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Recuperado_Hoja1!$A$1:$Q$21781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1731" i="1" l="1"/>
  <c r="J11731" i="1"/>
  <c r="K11731" i="1" s="1"/>
  <c r="M11731" i="1" s="1"/>
  <c r="O11731" i="1" s="1"/>
  <c r="Q11731" i="1" l="1"/>
  <c r="P11741" i="1"/>
  <c r="M11741" i="1"/>
  <c r="P3402" i="1" l="1"/>
  <c r="O3402" i="1"/>
  <c r="P3429" i="1"/>
  <c r="P3439" i="1" s="1"/>
  <c r="O3429" i="1"/>
  <c r="O3439" i="1" s="1"/>
  <c r="O3436" i="1"/>
  <c r="K3439" i="1"/>
  <c r="M3439" i="1"/>
  <c r="L3439" i="1"/>
  <c r="N3439" i="1" s="1"/>
  <c r="Q11593" i="1"/>
  <c r="O3407" i="1"/>
  <c r="O3435" i="1"/>
  <c r="O3428" i="1"/>
  <c r="P3538" i="1" l="1"/>
  <c r="O3538" i="1"/>
  <c r="Q3538" i="1" l="1"/>
  <c r="P9228" i="1"/>
  <c r="P9229" i="1"/>
  <c r="P9230" i="1"/>
  <c r="P9231" i="1"/>
  <c r="P9232" i="1"/>
  <c r="P9233" i="1"/>
  <c r="P9234" i="1"/>
  <c r="P9235" i="1"/>
  <c r="P9236" i="1"/>
  <c r="P9237" i="1"/>
  <c r="P9238" i="1"/>
  <c r="P17269" i="1"/>
  <c r="P9240" i="1"/>
  <c r="P9241" i="1"/>
  <c r="P9242" i="1"/>
  <c r="P9243" i="1"/>
  <c r="P9244" i="1"/>
  <c r="P9245" i="1"/>
  <c r="P9246" i="1"/>
  <c r="P9247" i="1"/>
  <c r="P9248" i="1"/>
  <c r="P9249" i="1"/>
  <c r="P9227" i="1"/>
  <c r="P19100" i="1" l="1"/>
  <c r="P19099" i="1"/>
  <c r="P19098" i="1"/>
  <c r="P19097" i="1"/>
  <c r="P19096" i="1"/>
  <c r="P19095" i="1"/>
  <c r="P19094" i="1"/>
  <c r="P19093" i="1"/>
  <c r="P19092" i="1"/>
  <c r="P19091" i="1"/>
  <c r="P19090" i="1"/>
  <c r="P19089" i="1"/>
  <c r="P19104" i="1"/>
  <c r="P19103" i="1"/>
  <c r="P19102" i="1"/>
  <c r="P19101" i="1"/>
  <c r="P19105" i="1"/>
  <c r="P19106" i="1"/>
  <c r="P19088" i="1"/>
  <c r="P19087" i="1"/>
  <c r="P19086" i="1"/>
  <c r="P19085" i="1"/>
  <c r="P19084" i="1"/>
  <c r="P19083" i="1"/>
  <c r="P19082" i="1"/>
  <c r="P19081" i="1"/>
  <c r="P19080" i="1"/>
  <c r="P19079" i="1"/>
  <c r="P19078" i="1"/>
  <c r="P19077" i="1"/>
  <c r="P19076" i="1"/>
  <c r="P19075" i="1"/>
  <c r="P19074" i="1"/>
  <c r="P19073" i="1"/>
  <c r="P19072" i="1"/>
  <c r="P19071" i="1"/>
  <c r="P19070" i="1"/>
  <c r="P19069" i="1"/>
  <c r="P19068" i="1"/>
  <c r="P19067" i="1"/>
  <c r="P19066" i="1"/>
  <c r="P19065" i="1"/>
  <c r="P19064" i="1"/>
  <c r="P19063" i="1"/>
  <c r="P19062" i="1"/>
  <c r="P19061" i="1"/>
  <c r="P19060" i="1"/>
  <c r="P19059" i="1"/>
  <c r="P19058" i="1"/>
  <c r="P19057" i="1"/>
  <c r="P19056" i="1"/>
  <c r="P19055" i="1"/>
  <c r="P19054" i="1"/>
  <c r="P19053" i="1"/>
  <c r="P19052" i="1"/>
  <c r="P19051" i="1"/>
  <c r="P19050" i="1"/>
  <c r="P19049" i="1"/>
  <c r="P19048" i="1"/>
  <c r="P19047" i="1"/>
  <c r="P19046" i="1"/>
  <c r="P19045" i="1"/>
  <c r="P19044" i="1"/>
  <c r="P5279" i="1"/>
  <c r="P15663" i="1"/>
  <c r="P15662" i="1"/>
  <c r="P15661" i="1"/>
  <c r="P15660" i="1"/>
  <c r="P15659" i="1"/>
  <c r="P15658" i="1"/>
  <c r="P15657" i="1"/>
  <c r="P15656" i="1"/>
  <c r="P15655" i="1"/>
  <c r="P15654" i="1"/>
  <c r="P15653" i="1"/>
  <c r="P15652" i="1"/>
  <c r="P15651" i="1"/>
  <c r="P15650" i="1"/>
  <c r="P15649" i="1"/>
  <c r="P15648" i="1"/>
  <c r="P15647" i="1"/>
  <c r="P15646" i="1"/>
  <c r="P15645" i="1"/>
  <c r="P15644" i="1"/>
  <c r="P15643" i="1"/>
  <c r="P15642" i="1"/>
  <c r="P15641" i="1"/>
  <c r="P15640" i="1"/>
  <c r="P15639" i="1"/>
  <c r="P15638" i="1"/>
  <c r="P15637" i="1"/>
  <c r="P15636" i="1"/>
  <c r="P15635" i="1"/>
  <c r="P15634" i="1"/>
  <c r="P9226" i="1"/>
  <c r="P21538" i="1"/>
  <c r="P2665" i="1"/>
  <c r="P6588" i="1"/>
  <c r="P6587" i="1"/>
  <c r="P2664" i="1" l="1"/>
  <c r="P2663" i="1"/>
  <c r="P2662" i="1"/>
  <c r="P2661" i="1"/>
  <c r="P2660" i="1"/>
  <c r="P2659" i="1"/>
  <c r="P2658" i="1"/>
  <c r="P12100" i="1"/>
  <c r="P12099" i="1"/>
  <c r="P12098" i="1"/>
  <c r="P12097" i="1"/>
  <c r="P12096" i="1"/>
  <c r="P12095" i="1"/>
  <c r="P2657" i="1"/>
  <c r="P12094" i="1"/>
  <c r="P12093" i="1"/>
  <c r="P12092" i="1"/>
  <c r="P12091" i="1"/>
  <c r="P12090" i="1"/>
  <c r="P12089" i="1"/>
  <c r="P12088" i="1"/>
  <c r="P12087" i="1"/>
  <c r="P12086" i="1"/>
  <c r="P12085" i="1"/>
  <c r="P12084" i="1"/>
  <c r="P19043" i="1"/>
  <c r="P19042" i="1"/>
  <c r="P9225" i="1"/>
  <c r="P19855" i="1"/>
  <c r="P19854" i="1"/>
  <c r="P19853" i="1"/>
  <c r="P19852" i="1"/>
  <c r="P8308" i="1"/>
  <c r="P7137" i="1"/>
  <c r="P9224" i="1"/>
  <c r="P9223" i="1"/>
  <c r="P9222" i="1"/>
  <c r="P9221" i="1"/>
  <c r="P9220" i="1"/>
  <c r="P9219" i="1"/>
  <c r="P13694" i="1"/>
  <c r="P13693" i="1"/>
  <c r="P21537" i="1" l="1"/>
  <c r="O21537" i="1"/>
  <c r="P21536" i="1"/>
  <c r="O21536" i="1"/>
  <c r="P9218" i="1"/>
  <c r="Q9218" i="1" s="1"/>
  <c r="P9217" i="1"/>
  <c r="O9217" i="1"/>
  <c r="P9216" i="1"/>
  <c r="O9216" i="1"/>
  <c r="P9215" i="1"/>
  <c r="O9215" i="1"/>
  <c r="P9214" i="1"/>
  <c r="O9214" i="1"/>
  <c r="P9213" i="1"/>
  <c r="O9213" i="1"/>
  <c r="P9212" i="1"/>
  <c r="O9212" i="1"/>
  <c r="P9211" i="1"/>
  <c r="O9211" i="1"/>
  <c r="P9210" i="1"/>
  <c r="O9210" i="1"/>
  <c r="P9209" i="1"/>
  <c r="O9209" i="1"/>
  <c r="P9208" i="1"/>
  <c r="O9208" i="1"/>
  <c r="P9207" i="1"/>
  <c r="O9207" i="1"/>
  <c r="P9206" i="1"/>
  <c r="O9206" i="1"/>
  <c r="P9205" i="1"/>
  <c r="O9205" i="1"/>
  <c r="P9204" i="1"/>
  <c r="O9204" i="1"/>
  <c r="P9203" i="1"/>
  <c r="O9203" i="1"/>
  <c r="P9202" i="1"/>
  <c r="O9202" i="1"/>
  <c r="P9201" i="1"/>
  <c r="O9201" i="1"/>
  <c r="P9200" i="1"/>
  <c r="O9200" i="1"/>
  <c r="P9199" i="1"/>
  <c r="O9199" i="1"/>
  <c r="P9198" i="1"/>
  <c r="O9198" i="1"/>
  <c r="P9197" i="1"/>
  <c r="O9197" i="1"/>
  <c r="P9196" i="1"/>
  <c r="O9196" i="1"/>
  <c r="P9195" i="1"/>
  <c r="O9195" i="1"/>
  <c r="P9194" i="1"/>
  <c r="O9194" i="1"/>
  <c r="P9193" i="1"/>
  <c r="O9193" i="1"/>
  <c r="P9192" i="1"/>
  <c r="O9192" i="1"/>
  <c r="P9191" i="1"/>
  <c r="O9191" i="1"/>
  <c r="P9190" i="1"/>
  <c r="O9190" i="1"/>
  <c r="P9189" i="1"/>
  <c r="O9189" i="1"/>
  <c r="P9188" i="1"/>
  <c r="O9188" i="1"/>
  <c r="P9187" i="1"/>
  <c r="O9187" i="1"/>
  <c r="P9186" i="1"/>
  <c r="O9186" i="1"/>
  <c r="P9185" i="1"/>
  <c r="O9185" i="1"/>
  <c r="P9184" i="1"/>
  <c r="O9184" i="1"/>
  <c r="P9183" i="1"/>
  <c r="O9183" i="1"/>
  <c r="P9182" i="1"/>
  <c r="O9182" i="1"/>
  <c r="P9181" i="1"/>
  <c r="O9181" i="1"/>
  <c r="P9180" i="1"/>
  <c r="O9180" i="1"/>
  <c r="P9179" i="1"/>
  <c r="O9179" i="1"/>
  <c r="P9178" i="1"/>
  <c r="O9178" i="1"/>
  <c r="P9177" i="1"/>
  <c r="O9177" i="1"/>
  <c r="P9176" i="1"/>
  <c r="O9176" i="1"/>
  <c r="P9175" i="1"/>
  <c r="O9175" i="1"/>
  <c r="P9174" i="1"/>
  <c r="O9174" i="1"/>
  <c r="P9173" i="1"/>
  <c r="O9173" i="1"/>
  <c r="P9172" i="1"/>
  <c r="O9172" i="1"/>
  <c r="P9171" i="1"/>
  <c r="O9171" i="1"/>
  <c r="P9170" i="1"/>
  <c r="O9170" i="1"/>
  <c r="P9169" i="1"/>
  <c r="O9169" i="1"/>
  <c r="P9168" i="1"/>
  <c r="O9168" i="1"/>
  <c r="P9167" i="1"/>
  <c r="O9167" i="1"/>
  <c r="P9166" i="1"/>
  <c r="O9166" i="1"/>
  <c r="P9165" i="1"/>
  <c r="O9165" i="1"/>
  <c r="P9164" i="1"/>
  <c r="O9164" i="1"/>
  <c r="P9163" i="1"/>
  <c r="O9163" i="1"/>
  <c r="P9162" i="1"/>
  <c r="O9162" i="1"/>
  <c r="P9161" i="1"/>
  <c r="O9161" i="1"/>
  <c r="P9160" i="1"/>
  <c r="O9160" i="1"/>
  <c r="P9159" i="1"/>
  <c r="O9159" i="1"/>
  <c r="P9158" i="1"/>
  <c r="O9158" i="1"/>
  <c r="P9157" i="1"/>
  <c r="O9157" i="1"/>
  <c r="P9156" i="1"/>
  <c r="O9156" i="1"/>
  <c r="P9155" i="1"/>
  <c r="O9155" i="1"/>
  <c r="P9154" i="1"/>
  <c r="O9154" i="1"/>
  <c r="P18423" i="1"/>
  <c r="O18423" i="1"/>
  <c r="P18419" i="1"/>
  <c r="O18419" i="1"/>
  <c r="P18413" i="1"/>
  <c r="O18413" i="1"/>
  <c r="P18405" i="1"/>
  <c r="O18405" i="1"/>
  <c r="P18403" i="1"/>
  <c r="O18403" i="1"/>
  <c r="P18399" i="1"/>
  <c r="O18399" i="1"/>
  <c r="P18395" i="1"/>
  <c r="O18395" i="1"/>
  <c r="P18392" i="1"/>
  <c r="O18392" i="1"/>
  <c r="P18382" i="1"/>
  <c r="O18382" i="1"/>
  <c r="P18381" i="1"/>
  <c r="O18381" i="1"/>
  <c r="P18379" i="1"/>
  <c r="O18379" i="1"/>
  <c r="P18373" i="1"/>
  <c r="O18373" i="1"/>
  <c r="P18367" i="1"/>
  <c r="O18367" i="1"/>
  <c r="P18362" i="1"/>
  <c r="O18362" i="1"/>
  <c r="P18358" i="1"/>
  <c r="O18358" i="1"/>
  <c r="P18351" i="1"/>
  <c r="O18351" i="1"/>
  <c r="P18346" i="1"/>
  <c r="O18346" i="1"/>
  <c r="P18339" i="1"/>
  <c r="O18339" i="1"/>
  <c r="P18331" i="1"/>
  <c r="O18331" i="1"/>
  <c r="P18325" i="1"/>
  <c r="O18325" i="1"/>
  <c r="P18321" i="1"/>
  <c r="O18321" i="1"/>
  <c r="P18314" i="1"/>
  <c r="O18314" i="1"/>
  <c r="P18309" i="1"/>
  <c r="O18309" i="1"/>
  <c r="P18306" i="1"/>
  <c r="O18306" i="1"/>
  <c r="P18299" i="1"/>
  <c r="O18299" i="1"/>
  <c r="P18295" i="1"/>
  <c r="O18295" i="1"/>
  <c r="P18289" i="1"/>
  <c r="O18289" i="1"/>
  <c r="P18285" i="1"/>
  <c r="O18285" i="1"/>
  <c r="P18279" i="1"/>
  <c r="O18279" i="1"/>
  <c r="P18263" i="1"/>
  <c r="O18263" i="1"/>
  <c r="P18254" i="1"/>
  <c r="O18254" i="1"/>
  <c r="P18251" i="1"/>
  <c r="O18251" i="1"/>
  <c r="P18241" i="1"/>
  <c r="O18241" i="1"/>
  <c r="P18231" i="1"/>
  <c r="O18231" i="1"/>
  <c r="P18229" i="1"/>
  <c r="O18229" i="1"/>
  <c r="P18223" i="1"/>
  <c r="O18223" i="1"/>
  <c r="P18219" i="1"/>
  <c r="O18219" i="1"/>
  <c r="P18213" i="1"/>
  <c r="O18213" i="1"/>
  <c r="P18209" i="1"/>
  <c r="O18209" i="1"/>
  <c r="P18203" i="1"/>
  <c r="O18203" i="1"/>
  <c r="P9113" i="1"/>
  <c r="O9113" i="1"/>
  <c r="P15633" i="1"/>
  <c r="O15633" i="1"/>
  <c r="P15632" i="1"/>
  <c r="O15632" i="1"/>
  <c r="P211" i="1"/>
  <c r="O211" i="1"/>
  <c r="P210" i="1"/>
  <c r="O210" i="1"/>
  <c r="P209" i="1"/>
  <c r="O209" i="1"/>
  <c r="P208" i="1"/>
  <c r="O208" i="1"/>
  <c r="P207" i="1"/>
  <c r="O207" i="1"/>
  <c r="P206" i="1"/>
  <c r="O206" i="1"/>
  <c r="P205" i="1"/>
  <c r="O205" i="1"/>
  <c r="P204" i="1"/>
  <c r="O204" i="1"/>
  <c r="P203" i="1"/>
  <c r="O203" i="1"/>
  <c r="P202" i="1"/>
  <c r="O202" i="1"/>
  <c r="P201" i="1"/>
  <c r="O201" i="1"/>
  <c r="P200" i="1"/>
  <c r="O200" i="1"/>
  <c r="P199" i="1"/>
  <c r="O199" i="1"/>
  <c r="P198" i="1"/>
  <c r="O198" i="1"/>
  <c r="P197" i="1"/>
  <c r="O197" i="1"/>
  <c r="P196" i="1"/>
  <c r="O196" i="1"/>
  <c r="P195" i="1"/>
  <c r="O195" i="1"/>
  <c r="P194" i="1"/>
  <c r="O194" i="1"/>
  <c r="P193" i="1"/>
  <c r="O193" i="1"/>
  <c r="P192" i="1"/>
  <c r="O192" i="1"/>
  <c r="P191" i="1"/>
  <c r="O191" i="1"/>
  <c r="P190" i="1"/>
  <c r="O190" i="1"/>
  <c r="P189" i="1"/>
  <c r="O189" i="1"/>
  <c r="P188" i="1"/>
  <c r="O188" i="1"/>
  <c r="P187" i="1"/>
  <c r="O187" i="1"/>
  <c r="P186" i="1"/>
  <c r="O186" i="1"/>
  <c r="P185" i="1"/>
  <c r="O185" i="1"/>
  <c r="P184" i="1"/>
  <c r="O184" i="1"/>
  <c r="P183" i="1"/>
  <c r="O183" i="1"/>
  <c r="P182" i="1"/>
  <c r="O182" i="1"/>
  <c r="P181" i="1"/>
  <c r="O181" i="1"/>
  <c r="P180" i="1"/>
  <c r="O180" i="1"/>
  <c r="P179" i="1"/>
  <c r="O179" i="1"/>
  <c r="P178" i="1"/>
  <c r="O178" i="1"/>
  <c r="P177" i="1"/>
  <c r="O177" i="1"/>
  <c r="P176" i="1"/>
  <c r="O176" i="1"/>
  <c r="P175" i="1"/>
  <c r="O175" i="1"/>
  <c r="P174" i="1"/>
  <c r="O174" i="1"/>
  <c r="P173" i="1"/>
  <c r="O173" i="1"/>
  <c r="P172" i="1"/>
  <c r="O172" i="1"/>
  <c r="P171" i="1"/>
  <c r="O171" i="1"/>
  <c r="P170" i="1"/>
  <c r="O170" i="1"/>
  <c r="P169" i="1"/>
  <c r="O169" i="1"/>
  <c r="P168" i="1"/>
  <c r="O168" i="1"/>
  <c r="P167" i="1"/>
  <c r="O167" i="1"/>
  <c r="P166" i="1"/>
  <c r="O166" i="1"/>
  <c r="P165" i="1"/>
  <c r="O165" i="1"/>
  <c r="P164" i="1"/>
  <c r="O164" i="1"/>
  <c r="P163" i="1"/>
  <c r="O163" i="1"/>
  <c r="P162" i="1"/>
  <c r="O162" i="1"/>
  <c r="P16471" i="1"/>
  <c r="O16471" i="1"/>
  <c r="P16470" i="1"/>
  <c r="O16470" i="1"/>
  <c r="P16469" i="1"/>
  <c r="O16469" i="1"/>
  <c r="P19851" i="1"/>
  <c r="O19851" i="1"/>
  <c r="Q16469" i="1" l="1"/>
  <c r="Q163" i="1"/>
  <c r="Q167" i="1"/>
  <c r="Q175" i="1"/>
  <c r="Q177" i="1"/>
  <c r="Q179" i="1"/>
  <c r="Q181" i="1"/>
  <c r="Q183" i="1"/>
  <c r="Q185" i="1"/>
  <c r="Q187" i="1"/>
  <c r="Q189" i="1"/>
  <c r="Q191" i="1"/>
  <c r="Q193" i="1"/>
  <c r="Q195" i="1"/>
  <c r="Q197" i="1"/>
  <c r="Q199" i="1"/>
  <c r="Q201" i="1"/>
  <c r="Q203" i="1"/>
  <c r="Q205" i="1"/>
  <c r="Q207" i="1"/>
  <c r="Q209" i="1"/>
  <c r="Q211" i="1"/>
  <c r="Q15633" i="1"/>
  <c r="Q18203" i="1"/>
  <c r="Q18213" i="1"/>
  <c r="Q18231" i="1"/>
  <c r="Q18251" i="1"/>
  <c r="Q18263" i="1"/>
  <c r="Q18285" i="1"/>
  <c r="Q18295" i="1"/>
  <c r="Q18306" i="1"/>
  <c r="Q18314" i="1"/>
  <c r="Q18325" i="1"/>
  <c r="Q18339" i="1"/>
  <c r="Q18351" i="1"/>
  <c r="Q18362" i="1"/>
  <c r="Q18373" i="1"/>
  <c r="Q18381" i="1"/>
  <c r="Q18392" i="1"/>
  <c r="Q18399" i="1"/>
  <c r="Q18405" i="1"/>
  <c r="Q18419" i="1"/>
  <c r="Q9154" i="1"/>
  <c r="Q9156" i="1"/>
  <c r="Q9158" i="1"/>
  <c r="Q9160" i="1"/>
  <c r="Q9162" i="1"/>
  <c r="Q9166" i="1"/>
  <c r="Q9168" i="1"/>
  <c r="Q9170" i="1"/>
  <c r="Q9172" i="1"/>
  <c r="Q9174" i="1"/>
  <c r="Q9176" i="1"/>
  <c r="Q9180" i="1"/>
  <c r="Q9182" i="1"/>
  <c r="Q9184" i="1"/>
  <c r="Q9186" i="1"/>
  <c r="Q9188" i="1"/>
  <c r="Q9192" i="1"/>
  <c r="Q9194" i="1"/>
  <c r="Q9196" i="1"/>
  <c r="Q9198" i="1"/>
  <c r="Q9202" i="1"/>
  <c r="Q9204" i="1"/>
  <c r="Q9206" i="1"/>
  <c r="Q9208" i="1"/>
  <c r="Q9210" i="1"/>
  <c r="Q9212" i="1"/>
  <c r="Q9214" i="1"/>
  <c r="Q21536" i="1"/>
  <c r="Q169" i="1"/>
  <c r="Q19851" i="1"/>
  <c r="Q16470" i="1"/>
  <c r="Q174" i="1"/>
  <c r="Q176" i="1"/>
  <c r="Q178" i="1"/>
  <c r="Q180" i="1"/>
  <c r="Q182" i="1"/>
  <c r="Q184" i="1"/>
  <c r="Q186" i="1"/>
  <c r="Q188" i="1"/>
  <c r="Q190" i="1"/>
  <c r="Q192" i="1"/>
  <c r="Q194" i="1"/>
  <c r="Q196" i="1"/>
  <c r="Q198" i="1"/>
  <c r="Q200" i="1"/>
  <c r="Q202" i="1"/>
  <c r="Q204" i="1"/>
  <c r="Q206" i="1"/>
  <c r="Q208" i="1"/>
  <c r="Q210" i="1"/>
  <c r="Q15632" i="1"/>
  <c r="Q9113" i="1"/>
  <c r="Q9165" i="1"/>
  <c r="Q9179" i="1"/>
  <c r="Q9187" i="1"/>
  <c r="Q9189" i="1"/>
  <c r="Q21537" i="1"/>
  <c r="Q16471" i="1"/>
  <c r="Q173" i="1"/>
  <c r="Q165" i="1"/>
  <c r="Q162" i="1"/>
  <c r="Q164" i="1"/>
  <c r="Q18321" i="1"/>
  <c r="Q18309" i="1"/>
  <c r="Q18299" i="1"/>
  <c r="Q18289" i="1"/>
  <c r="Q18279" i="1"/>
  <c r="Q18254" i="1"/>
  <c r="Q18241" i="1"/>
  <c r="Q18229" i="1"/>
  <c r="Q18223" i="1"/>
  <c r="Q18219" i="1"/>
  <c r="Q18209" i="1"/>
  <c r="Q18358" i="1"/>
  <c r="Q18331" i="1"/>
  <c r="Q18346" i="1"/>
  <c r="Q18367" i="1"/>
  <c r="Q18379" i="1"/>
  <c r="Q18382" i="1"/>
  <c r="Q18395" i="1"/>
  <c r="Q18403" i="1"/>
  <c r="Q18413" i="1"/>
  <c r="Q18423" i="1"/>
  <c r="Q9155" i="1"/>
  <c r="Q9157" i="1"/>
  <c r="Q9159" i="1"/>
  <c r="Q9161" i="1"/>
  <c r="Q9163" i="1"/>
  <c r="Q9167" i="1"/>
  <c r="Q9169" i="1"/>
  <c r="Q9171" i="1"/>
  <c r="Q9173" i="1"/>
  <c r="Q9175" i="1"/>
  <c r="Q9177" i="1"/>
  <c r="Q9178" i="1"/>
  <c r="Q9181" i="1"/>
  <c r="Q9183" i="1"/>
  <c r="Q9185" i="1"/>
  <c r="Q9190" i="1"/>
  <c r="Q9191" i="1"/>
  <c r="Q9193" i="1"/>
  <c r="Q9195" i="1"/>
  <c r="Q9197" i="1"/>
  <c r="Q9199" i="1"/>
  <c r="Q9200" i="1"/>
  <c r="Q9201" i="1"/>
  <c r="Q9203" i="1"/>
  <c r="Q9205" i="1"/>
  <c r="Q9207" i="1"/>
  <c r="Q9209" i="1"/>
  <c r="Q9211" i="1"/>
  <c r="Q9213" i="1"/>
  <c r="Q9215" i="1"/>
  <c r="Q9216" i="1"/>
  <c r="Q9217" i="1"/>
  <c r="Q168" i="1"/>
  <c r="Q170" i="1"/>
  <c r="Q172" i="1"/>
  <c r="Q166" i="1"/>
  <c r="Q171" i="1"/>
  <c r="Q9164" i="1"/>
  <c r="P21447" i="1"/>
  <c r="K21447" i="1"/>
  <c r="M21447" i="1" s="1"/>
  <c r="O21447" i="1" s="1"/>
  <c r="P21446" i="1"/>
  <c r="K21446" i="1"/>
  <c r="M21446" i="1" s="1"/>
  <c r="O21446" i="1" s="1"/>
  <c r="O3504" i="1"/>
  <c r="P13752" i="1"/>
  <c r="O13752" i="1"/>
  <c r="P13751" i="1"/>
  <c r="O13751" i="1"/>
  <c r="P13750" i="1"/>
  <c r="O13750" i="1"/>
  <c r="P13749" i="1"/>
  <c r="O13749" i="1"/>
  <c r="P13748" i="1"/>
  <c r="O13748" i="1"/>
  <c r="P13747" i="1"/>
  <c r="O13747" i="1"/>
  <c r="P13746" i="1"/>
  <c r="O13746" i="1"/>
  <c r="P13745" i="1"/>
  <c r="O13745" i="1"/>
  <c r="P19041" i="1"/>
  <c r="O19041" i="1"/>
  <c r="P19040" i="1"/>
  <c r="O19040" i="1"/>
  <c r="P3934" i="1"/>
  <c r="O3934" i="1"/>
  <c r="P3933" i="1"/>
  <c r="O3933" i="1"/>
  <c r="P14020" i="1"/>
  <c r="O14020" i="1"/>
  <c r="P14019" i="1"/>
  <c r="O14019" i="1"/>
  <c r="P14018" i="1"/>
  <c r="O14018" i="1"/>
  <c r="P3537" i="1"/>
  <c r="O3537" i="1"/>
  <c r="P3536" i="1"/>
  <c r="O3536" i="1"/>
  <c r="P3535" i="1"/>
  <c r="O3535" i="1"/>
  <c r="P3534" i="1"/>
  <c r="O3534" i="1"/>
  <c r="P3533" i="1"/>
  <c r="O3533" i="1"/>
  <c r="P3532" i="1"/>
  <c r="O3532" i="1"/>
  <c r="P3531" i="1"/>
  <c r="O3531" i="1"/>
  <c r="P3530" i="1"/>
  <c r="O3530" i="1"/>
  <c r="P3529" i="1"/>
  <c r="O3529" i="1"/>
  <c r="P3528" i="1"/>
  <c r="O3528" i="1"/>
  <c r="P3527" i="1"/>
  <c r="O3527" i="1"/>
  <c r="P3526" i="1"/>
  <c r="O3526" i="1"/>
  <c r="P3525" i="1"/>
  <c r="O3525" i="1"/>
  <c r="P3524" i="1"/>
  <c r="O3524" i="1"/>
  <c r="P3523" i="1"/>
  <c r="O3523" i="1"/>
  <c r="P3522" i="1"/>
  <c r="O3522" i="1"/>
  <c r="P3521" i="1"/>
  <c r="O3521" i="1"/>
  <c r="P3520" i="1"/>
  <c r="O3520" i="1"/>
  <c r="P3519" i="1"/>
  <c r="O3519" i="1"/>
  <c r="P3518" i="1"/>
  <c r="O3518" i="1"/>
  <c r="P3517" i="1"/>
  <c r="O3517" i="1"/>
  <c r="P3516" i="1"/>
  <c r="O3516" i="1"/>
  <c r="P3515" i="1"/>
  <c r="O3515" i="1"/>
  <c r="P3514" i="1"/>
  <c r="O3514" i="1"/>
  <c r="P3513" i="1"/>
  <c r="O3513" i="1"/>
  <c r="P3512" i="1"/>
  <c r="O3512" i="1"/>
  <c r="P3511" i="1"/>
  <c r="O3511" i="1"/>
  <c r="P3510" i="1"/>
  <c r="O3510" i="1"/>
  <c r="P3509" i="1"/>
  <c r="O3509" i="1"/>
  <c r="P3508" i="1"/>
  <c r="O3508" i="1"/>
  <c r="P3507" i="1"/>
  <c r="O3507" i="1"/>
  <c r="P3506" i="1"/>
  <c r="O3506" i="1"/>
  <c r="P3505" i="1"/>
  <c r="O3505" i="1"/>
  <c r="P3504" i="1"/>
  <c r="K3504" i="1"/>
  <c r="P3503" i="1"/>
  <c r="M3503" i="1"/>
  <c r="O3503" i="1" s="1"/>
  <c r="P13692" i="1"/>
  <c r="K13692" i="1"/>
  <c r="M13692" i="1" s="1"/>
  <c r="O13692" i="1" s="1"/>
  <c r="P13691" i="1"/>
  <c r="K13691" i="1"/>
  <c r="M13691" i="1" s="1"/>
  <c r="O13691" i="1" s="1"/>
  <c r="P13690" i="1"/>
  <c r="K13690" i="1"/>
  <c r="M13690" i="1" s="1"/>
  <c r="O13690" i="1" s="1"/>
  <c r="P13689" i="1"/>
  <c r="K13689" i="1"/>
  <c r="M13689" i="1" s="1"/>
  <c r="O13689" i="1" s="1"/>
  <c r="P13688" i="1"/>
  <c r="K13688" i="1"/>
  <c r="M13688" i="1" s="1"/>
  <c r="O13688" i="1" s="1"/>
  <c r="P13687" i="1"/>
  <c r="K13687" i="1"/>
  <c r="M13687" i="1" s="1"/>
  <c r="O13687" i="1" s="1"/>
  <c r="P13686" i="1"/>
  <c r="K13686" i="1"/>
  <c r="M13686" i="1" s="1"/>
  <c r="O13686" i="1" s="1"/>
  <c r="P13685" i="1"/>
  <c r="K13685" i="1"/>
  <c r="M13685" i="1" s="1"/>
  <c r="O13685" i="1" s="1"/>
  <c r="P13684" i="1"/>
  <c r="K13684" i="1"/>
  <c r="M13684" i="1" s="1"/>
  <c r="O13684" i="1" s="1"/>
  <c r="P13683" i="1"/>
  <c r="K13683" i="1"/>
  <c r="M13683" i="1" s="1"/>
  <c r="O13683" i="1" s="1"/>
  <c r="P13682" i="1"/>
  <c r="K13682" i="1"/>
  <c r="M13682" i="1" s="1"/>
  <c r="O13682" i="1" s="1"/>
  <c r="P13681" i="1"/>
  <c r="K13681" i="1"/>
  <c r="M13681" i="1" s="1"/>
  <c r="O13681" i="1" s="1"/>
  <c r="P13680" i="1"/>
  <c r="K13680" i="1"/>
  <c r="M13680" i="1" s="1"/>
  <c r="O13680" i="1" s="1"/>
  <c r="P13679" i="1"/>
  <c r="K13679" i="1"/>
  <c r="M13679" i="1" s="1"/>
  <c r="O13679" i="1" s="1"/>
  <c r="P13678" i="1"/>
  <c r="K13678" i="1"/>
  <c r="M13678" i="1" s="1"/>
  <c r="O13678" i="1" s="1"/>
  <c r="P13677" i="1"/>
  <c r="K13677" i="1"/>
  <c r="M13677" i="1" s="1"/>
  <c r="O13677" i="1" s="1"/>
  <c r="P13676" i="1"/>
  <c r="K13676" i="1"/>
  <c r="M13676" i="1" s="1"/>
  <c r="O13676" i="1" s="1"/>
  <c r="P13675" i="1"/>
  <c r="K13675" i="1"/>
  <c r="M13675" i="1" s="1"/>
  <c r="O13675" i="1" s="1"/>
  <c r="P13674" i="1"/>
  <c r="K13674" i="1"/>
  <c r="M13674" i="1" s="1"/>
  <c r="O13674" i="1" s="1"/>
  <c r="P13673" i="1"/>
  <c r="K13673" i="1"/>
  <c r="M13673" i="1" s="1"/>
  <c r="O13673" i="1" s="1"/>
  <c r="P13672" i="1"/>
  <c r="K13672" i="1"/>
  <c r="M13672" i="1" s="1"/>
  <c r="O13672" i="1" s="1"/>
  <c r="P13671" i="1"/>
  <c r="K13671" i="1"/>
  <c r="M13671" i="1" s="1"/>
  <c r="O13671" i="1" s="1"/>
  <c r="P13670" i="1"/>
  <c r="K13670" i="1"/>
  <c r="M13670" i="1" s="1"/>
  <c r="O13670" i="1" s="1"/>
  <c r="P13669" i="1"/>
  <c r="K13669" i="1"/>
  <c r="M13669" i="1" s="1"/>
  <c r="O13669" i="1" s="1"/>
  <c r="P13668" i="1"/>
  <c r="K13668" i="1"/>
  <c r="M13668" i="1" s="1"/>
  <c r="O13668" i="1" s="1"/>
  <c r="P13667" i="1"/>
  <c r="K13667" i="1"/>
  <c r="M13667" i="1" s="1"/>
  <c r="O13667" i="1" s="1"/>
  <c r="P13666" i="1"/>
  <c r="K13666" i="1"/>
  <c r="M13666" i="1" s="1"/>
  <c r="O13666" i="1" s="1"/>
  <c r="P13665" i="1"/>
  <c r="K13665" i="1"/>
  <c r="M13665" i="1" s="1"/>
  <c r="O13665" i="1" s="1"/>
  <c r="P13664" i="1"/>
  <c r="K13664" i="1"/>
  <c r="M13664" i="1" s="1"/>
  <c r="O13664" i="1" s="1"/>
  <c r="P13663" i="1"/>
  <c r="K13663" i="1"/>
  <c r="M13663" i="1" s="1"/>
  <c r="O13663" i="1" s="1"/>
  <c r="P13662" i="1"/>
  <c r="K13662" i="1"/>
  <c r="M13662" i="1" s="1"/>
  <c r="O13662" i="1" s="1"/>
  <c r="P13661" i="1"/>
  <c r="K13661" i="1"/>
  <c r="M13661" i="1" s="1"/>
  <c r="O13661" i="1" s="1"/>
  <c r="P13744" i="1"/>
  <c r="K13744" i="1"/>
  <c r="M13744" i="1" s="1"/>
  <c r="O13744" i="1" s="1"/>
  <c r="P13743" i="1"/>
  <c r="K13743" i="1"/>
  <c r="M13743" i="1" s="1"/>
  <c r="O13743" i="1" s="1"/>
  <c r="P13742" i="1"/>
  <c r="K13742" i="1"/>
  <c r="M13742" i="1" s="1"/>
  <c r="O13742" i="1" s="1"/>
  <c r="P13741" i="1"/>
  <c r="K13741" i="1"/>
  <c r="M13741" i="1" s="1"/>
  <c r="O13741" i="1" s="1"/>
  <c r="Q13676" i="1" l="1"/>
  <c r="Q13684" i="1"/>
  <c r="Q3518" i="1"/>
  <c r="Q3526" i="1"/>
  <c r="Q3534" i="1"/>
  <c r="Q3934" i="1"/>
  <c r="Q13750" i="1"/>
  <c r="Q21447" i="1"/>
  <c r="Q21446" i="1"/>
  <c r="Q13665" i="1"/>
  <c r="Q3513" i="1"/>
  <c r="Q3519" i="1"/>
  <c r="Q3527" i="1"/>
  <c r="Q3535" i="1"/>
  <c r="Q13751" i="1"/>
  <c r="Q13685" i="1"/>
  <c r="Q13668" i="1"/>
  <c r="Q13669" i="1"/>
  <c r="Q13681" i="1"/>
  <c r="Q13692" i="1"/>
  <c r="Q13673" i="1"/>
  <c r="Q13689" i="1"/>
  <c r="Q13661" i="1"/>
  <c r="Q13677" i="1"/>
  <c r="Q3503" i="1"/>
  <c r="Q3509" i="1"/>
  <c r="Q3933" i="1"/>
  <c r="Q13749" i="1"/>
  <c r="Q19040" i="1"/>
  <c r="Q3533" i="1"/>
  <c r="Q3525" i="1"/>
  <c r="Q3511" i="1"/>
  <c r="Q3510" i="1"/>
  <c r="Q3517" i="1"/>
  <c r="Q13744" i="1"/>
  <c r="Q13741" i="1"/>
  <c r="Q13663" i="1"/>
  <c r="Q13670" i="1"/>
  <c r="Q13679" i="1"/>
  <c r="Q13686" i="1"/>
  <c r="Q13662" i="1"/>
  <c r="Q13671" i="1"/>
  <c r="Q13678" i="1"/>
  <c r="Q13687" i="1"/>
  <c r="Q3504" i="1"/>
  <c r="Q13743" i="1"/>
  <c r="Q13666" i="1"/>
  <c r="Q13675" i="1"/>
  <c r="Q13682" i="1"/>
  <c r="Q13691" i="1"/>
  <c r="Q3508" i="1"/>
  <c r="Q3512" i="1"/>
  <c r="Q3516" i="1"/>
  <c r="Q3522" i="1"/>
  <c r="Q3528" i="1"/>
  <c r="Q3532" i="1"/>
  <c r="Q14018" i="1"/>
  <c r="Q19041" i="1"/>
  <c r="Q13748" i="1"/>
  <c r="Q13742" i="1"/>
  <c r="Q13667" i="1"/>
  <c r="Q13674" i="1"/>
  <c r="Q13683" i="1"/>
  <c r="Q13690" i="1"/>
  <c r="Q3506" i="1"/>
  <c r="Q3514" i="1"/>
  <c r="Q3520" i="1"/>
  <c r="Q3524" i="1"/>
  <c r="Q3530" i="1"/>
  <c r="Q3536" i="1"/>
  <c r="Q14020" i="1"/>
  <c r="Q13746" i="1"/>
  <c r="Q13752" i="1"/>
  <c r="Q13672" i="1"/>
  <c r="Q13688" i="1"/>
  <c r="Q13664" i="1"/>
  <c r="Q13680" i="1"/>
  <c r="Q3507" i="1"/>
  <c r="Q3515" i="1"/>
  <c r="Q3523" i="1"/>
  <c r="Q3531" i="1"/>
  <c r="Q14019" i="1"/>
  <c r="Q13747" i="1"/>
  <c r="Q3505" i="1"/>
  <c r="Q3521" i="1"/>
  <c r="Q3529" i="1"/>
  <c r="Q3537" i="1"/>
  <c r="Q13745" i="1"/>
  <c r="P3932" i="1"/>
  <c r="K3932" i="1"/>
  <c r="M3932" i="1" s="1"/>
  <c r="O3932" i="1" s="1"/>
  <c r="P13660" i="1"/>
  <c r="K13660" i="1"/>
  <c r="M13660" i="1" s="1"/>
  <c r="O13660" i="1" s="1"/>
  <c r="P13659" i="1"/>
  <c r="K13659" i="1"/>
  <c r="M13659" i="1" s="1"/>
  <c r="O13659" i="1" s="1"/>
  <c r="P13658" i="1"/>
  <c r="K13658" i="1"/>
  <c r="M13658" i="1" s="1"/>
  <c r="O13658" i="1" s="1"/>
  <c r="P13657" i="1"/>
  <c r="K13657" i="1"/>
  <c r="M13657" i="1" s="1"/>
  <c r="O13657" i="1" s="1"/>
  <c r="P13656" i="1"/>
  <c r="K13656" i="1"/>
  <c r="M13656" i="1" s="1"/>
  <c r="O13656" i="1" s="1"/>
  <c r="P13655" i="1"/>
  <c r="K13655" i="1"/>
  <c r="M13655" i="1" s="1"/>
  <c r="O13655" i="1" s="1"/>
  <c r="P13654" i="1"/>
  <c r="K13654" i="1"/>
  <c r="M13654" i="1" s="1"/>
  <c r="O13654" i="1" s="1"/>
  <c r="P13653" i="1"/>
  <c r="K13653" i="1"/>
  <c r="M13653" i="1" s="1"/>
  <c r="O13653" i="1" s="1"/>
  <c r="P13652" i="1"/>
  <c r="K13652" i="1"/>
  <c r="M13652" i="1" s="1"/>
  <c r="O13652" i="1" s="1"/>
  <c r="P13651" i="1"/>
  <c r="K13651" i="1"/>
  <c r="M13651" i="1" s="1"/>
  <c r="O13651" i="1" s="1"/>
  <c r="P13650" i="1"/>
  <c r="K13650" i="1"/>
  <c r="M13650" i="1" s="1"/>
  <c r="O13650" i="1" s="1"/>
  <c r="P13649" i="1"/>
  <c r="K13649" i="1"/>
  <c r="M13649" i="1" s="1"/>
  <c r="O13649" i="1" s="1"/>
  <c r="P13648" i="1"/>
  <c r="K13648" i="1"/>
  <c r="M13648" i="1" s="1"/>
  <c r="O13648" i="1" s="1"/>
  <c r="P13647" i="1"/>
  <c r="K13647" i="1"/>
  <c r="M13647" i="1" s="1"/>
  <c r="O13647" i="1" s="1"/>
  <c r="P13646" i="1"/>
  <c r="K13646" i="1"/>
  <c r="M13646" i="1" s="1"/>
  <c r="O13646" i="1" s="1"/>
  <c r="P13645" i="1"/>
  <c r="K13645" i="1"/>
  <c r="M13645" i="1" s="1"/>
  <c r="O13645" i="1" s="1"/>
  <c r="P13644" i="1"/>
  <c r="K13644" i="1"/>
  <c r="M13644" i="1" s="1"/>
  <c r="O13644" i="1" s="1"/>
  <c r="P13643" i="1"/>
  <c r="K13643" i="1"/>
  <c r="M13643" i="1" s="1"/>
  <c r="O13643" i="1" s="1"/>
  <c r="P13642" i="1"/>
  <c r="K13642" i="1"/>
  <c r="M13642" i="1" s="1"/>
  <c r="O13642" i="1" s="1"/>
  <c r="P13641" i="1"/>
  <c r="K13641" i="1"/>
  <c r="M13641" i="1" s="1"/>
  <c r="O13641" i="1" s="1"/>
  <c r="P13640" i="1"/>
  <c r="K13640" i="1"/>
  <c r="M13640" i="1" s="1"/>
  <c r="O13640" i="1" s="1"/>
  <c r="P13639" i="1"/>
  <c r="K13639" i="1"/>
  <c r="M13639" i="1" s="1"/>
  <c r="O13639" i="1" s="1"/>
  <c r="P13638" i="1"/>
  <c r="K13638" i="1"/>
  <c r="M13638" i="1" s="1"/>
  <c r="O13638" i="1" s="1"/>
  <c r="P13637" i="1"/>
  <c r="K13637" i="1"/>
  <c r="M13637" i="1" s="1"/>
  <c r="O13637" i="1" s="1"/>
  <c r="P13636" i="1"/>
  <c r="K13636" i="1"/>
  <c r="M13636" i="1" s="1"/>
  <c r="O13636" i="1" s="1"/>
  <c r="P14017" i="1"/>
  <c r="K14017" i="1"/>
  <c r="M14017" i="1" s="1"/>
  <c r="O14017" i="1" s="1"/>
  <c r="P14016" i="1"/>
  <c r="K14016" i="1"/>
  <c r="M14016" i="1" s="1"/>
  <c r="O14016" i="1" s="1"/>
  <c r="P14015" i="1"/>
  <c r="K14015" i="1"/>
  <c r="M14015" i="1" s="1"/>
  <c r="O14015" i="1" s="1"/>
  <c r="P14014" i="1"/>
  <c r="K14014" i="1"/>
  <c r="M14014" i="1" s="1"/>
  <c r="O14014" i="1" s="1"/>
  <c r="P14013" i="1"/>
  <c r="K14013" i="1"/>
  <c r="M14013" i="1" s="1"/>
  <c r="O14013" i="1" s="1"/>
  <c r="P14012" i="1"/>
  <c r="K14012" i="1"/>
  <c r="M14012" i="1" s="1"/>
  <c r="O14012" i="1" s="1"/>
  <c r="P13635" i="1"/>
  <c r="K13635" i="1"/>
  <c r="M13635" i="1" s="1"/>
  <c r="O13635" i="1" s="1"/>
  <c r="P13634" i="1"/>
  <c r="K13634" i="1"/>
  <c r="M13634" i="1" s="1"/>
  <c r="O13634" i="1" s="1"/>
  <c r="P13633" i="1"/>
  <c r="K13633" i="1"/>
  <c r="M13633" i="1" s="1"/>
  <c r="O13633" i="1" s="1"/>
  <c r="P13632" i="1"/>
  <c r="K13632" i="1"/>
  <c r="M13632" i="1" s="1"/>
  <c r="O13632" i="1" s="1"/>
  <c r="P13631" i="1"/>
  <c r="K13631" i="1"/>
  <c r="M13631" i="1" s="1"/>
  <c r="O13631" i="1" s="1"/>
  <c r="P13630" i="1"/>
  <c r="K13630" i="1"/>
  <c r="M13630" i="1" s="1"/>
  <c r="O13630" i="1" s="1"/>
  <c r="P13629" i="1"/>
  <c r="K13629" i="1"/>
  <c r="M13629" i="1" s="1"/>
  <c r="O13629" i="1" s="1"/>
  <c r="P9112" i="1"/>
  <c r="K9112" i="1"/>
  <c r="M9112" i="1" s="1"/>
  <c r="O9112" i="1" s="1"/>
  <c r="P13628" i="1"/>
  <c r="K13628" i="1"/>
  <c r="M13628" i="1" s="1"/>
  <c r="O13628" i="1" s="1"/>
  <c r="P13627" i="1"/>
  <c r="K13627" i="1"/>
  <c r="M13627" i="1" s="1"/>
  <c r="O13627" i="1" s="1"/>
  <c r="P13626" i="1"/>
  <c r="K13626" i="1"/>
  <c r="M13626" i="1" s="1"/>
  <c r="O13626" i="1" s="1"/>
  <c r="P13625" i="1"/>
  <c r="K13625" i="1"/>
  <c r="M13625" i="1" s="1"/>
  <c r="O13625" i="1" s="1"/>
  <c r="P13624" i="1"/>
  <c r="K13624" i="1"/>
  <c r="M13624" i="1" s="1"/>
  <c r="O13624" i="1" s="1"/>
  <c r="P14011" i="1"/>
  <c r="K14011" i="1"/>
  <c r="M14011" i="1" s="1"/>
  <c r="O14011" i="1" s="1"/>
  <c r="P14010" i="1"/>
  <c r="K14010" i="1"/>
  <c r="M14010" i="1" s="1"/>
  <c r="O14010" i="1" s="1"/>
  <c r="P14009" i="1"/>
  <c r="K14009" i="1"/>
  <c r="M14009" i="1" s="1"/>
  <c r="O14009" i="1" s="1"/>
  <c r="P14008" i="1"/>
  <c r="K14008" i="1"/>
  <c r="M14008" i="1" s="1"/>
  <c r="O14008" i="1" s="1"/>
  <c r="P14007" i="1"/>
  <c r="K14007" i="1"/>
  <c r="M14007" i="1" s="1"/>
  <c r="O14007" i="1" s="1"/>
  <c r="P14006" i="1"/>
  <c r="K14006" i="1"/>
  <c r="M14006" i="1" s="1"/>
  <c r="O14006" i="1" s="1"/>
  <c r="P9111" i="1"/>
  <c r="K9111" i="1"/>
  <c r="M9111" i="1" s="1"/>
  <c r="O9111" i="1" s="1"/>
  <c r="P9110" i="1"/>
  <c r="K9110" i="1"/>
  <c r="M9110" i="1" s="1"/>
  <c r="O9110" i="1" s="1"/>
  <c r="P9109" i="1"/>
  <c r="K9109" i="1"/>
  <c r="M9109" i="1" s="1"/>
  <c r="O9109" i="1" s="1"/>
  <c r="P9108" i="1"/>
  <c r="K9108" i="1"/>
  <c r="M9108" i="1" s="1"/>
  <c r="O9108" i="1" s="1"/>
  <c r="P9107" i="1"/>
  <c r="K9107" i="1"/>
  <c r="M9107" i="1" s="1"/>
  <c r="O9107" i="1" s="1"/>
  <c r="P9106" i="1"/>
  <c r="K9106" i="1"/>
  <c r="M9106" i="1" s="1"/>
  <c r="O9106" i="1" s="1"/>
  <c r="P9105" i="1"/>
  <c r="K9105" i="1"/>
  <c r="M9105" i="1" s="1"/>
  <c r="O9105" i="1" s="1"/>
  <c r="P9104" i="1"/>
  <c r="K9104" i="1"/>
  <c r="M9104" i="1" s="1"/>
  <c r="O9104" i="1" s="1"/>
  <c r="P9103" i="1"/>
  <c r="K9103" i="1"/>
  <c r="M9103" i="1" s="1"/>
  <c r="O9103" i="1" s="1"/>
  <c r="Q9105" i="1" l="1"/>
  <c r="Q9107" i="1"/>
  <c r="Q9109" i="1"/>
  <c r="Q9111" i="1"/>
  <c r="Q14007" i="1"/>
  <c r="Q14009" i="1"/>
  <c r="Q14011" i="1"/>
  <c r="Q13625" i="1"/>
  <c r="Q13627" i="1"/>
  <c r="Q9112" i="1"/>
  <c r="Q13630" i="1"/>
  <c r="Q13632" i="1"/>
  <c r="Q13634" i="1"/>
  <c r="Q14012" i="1"/>
  <c r="Q9104" i="1"/>
  <c r="Q9106" i="1"/>
  <c r="Q9108" i="1"/>
  <c r="Q9110" i="1"/>
  <c r="Q14006" i="1"/>
  <c r="Q14008" i="1"/>
  <c r="Q14010" i="1"/>
  <c r="Q13624" i="1"/>
  <c r="Q13626" i="1"/>
  <c r="Q13628" i="1"/>
  <c r="Q13629" i="1"/>
  <c r="Q13631" i="1"/>
  <c r="Q13633" i="1"/>
  <c r="Q13635" i="1"/>
  <c r="Q9103" i="1"/>
  <c r="Q14016" i="1"/>
  <c r="Q13638" i="1"/>
  <c r="Q13650" i="1"/>
  <c r="Q14015" i="1"/>
  <c r="Q13637" i="1"/>
  <c r="Q13641" i="1"/>
  <c r="Q13645" i="1"/>
  <c r="Q13649" i="1"/>
  <c r="Q13653" i="1"/>
  <c r="Q13657" i="1"/>
  <c r="Q3932" i="1"/>
  <c r="Q13636" i="1"/>
  <c r="Q13644" i="1"/>
  <c r="Q13648" i="1"/>
  <c r="Q13656" i="1"/>
  <c r="Q13660" i="1"/>
  <c r="Q14014" i="1"/>
  <c r="Q13640" i="1"/>
  <c r="Q13652" i="1"/>
  <c r="Q14013" i="1"/>
  <c r="Q14017" i="1"/>
  <c r="Q13639" i="1"/>
  <c r="Q13643" i="1"/>
  <c r="Q13647" i="1"/>
  <c r="Q13651" i="1"/>
  <c r="Q13655" i="1"/>
  <c r="Q13659" i="1"/>
  <c r="Q13642" i="1"/>
  <c r="Q13646" i="1"/>
  <c r="Q13654" i="1"/>
  <c r="Q13658" i="1"/>
  <c r="P12269" i="1"/>
  <c r="J12269" i="1"/>
  <c r="K12269" i="1" s="1"/>
  <c r="M12269" i="1" s="1"/>
  <c r="O12269" i="1" s="1"/>
  <c r="P12268" i="1"/>
  <c r="J12268" i="1"/>
  <c r="K12268" i="1" s="1"/>
  <c r="M12268" i="1" s="1"/>
  <c r="O12268" i="1" s="1"/>
  <c r="P12267" i="1"/>
  <c r="J12267" i="1"/>
  <c r="K12267" i="1" s="1"/>
  <c r="M12267" i="1" s="1"/>
  <c r="O12267" i="1" s="1"/>
  <c r="P12266" i="1"/>
  <c r="J12266" i="1"/>
  <c r="K12266" i="1" s="1"/>
  <c r="M12266" i="1" s="1"/>
  <c r="O12266" i="1" s="1"/>
  <c r="P12265" i="1"/>
  <c r="J12265" i="1"/>
  <c r="K12265" i="1" s="1"/>
  <c r="M12265" i="1" s="1"/>
  <c r="O12265" i="1" s="1"/>
  <c r="P12264" i="1"/>
  <c r="J12264" i="1"/>
  <c r="K12264" i="1" s="1"/>
  <c r="M12264" i="1" s="1"/>
  <c r="O12264" i="1" s="1"/>
  <c r="P12263" i="1"/>
  <c r="J12263" i="1"/>
  <c r="K12263" i="1" s="1"/>
  <c r="M12263" i="1" s="1"/>
  <c r="O12263" i="1" s="1"/>
  <c r="P9102" i="1"/>
  <c r="J9102" i="1"/>
  <c r="K9102" i="1" s="1"/>
  <c r="M9102" i="1" s="1"/>
  <c r="P9101" i="1"/>
  <c r="J9101" i="1"/>
  <c r="K9101" i="1" s="1"/>
  <c r="M9101" i="1" s="1"/>
  <c r="O9101" i="1" s="1"/>
  <c r="P9100" i="1"/>
  <c r="J9100" i="1"/>
  <c r="K9100" i="1" s="1"/>
  <c r="M9100" i="1" s="1"/>
  <c r="O9100" i="1" s="1"/>
  <c r="P1709" i="1"/>
  <c r="J1709" i="1"/>
  <c r="K1709" i="1" s="1"/>
  <c r="M1709" i="1" s="1"/>
  <c r="O1709" i="1" s="1"/>
  <c r="P9098" i="1"/>
  <c r="J9098" i="1"/>
  <c r="K9098" i="1" s="1"/>
  <c r="M9098" i="1" s="1"/>
  <c r="P9097" i="1"/>
  <c r="J9097" i="1"/>
  <c r="K9097" i="1" s="1"/>
  <c r="M9097" i="1" s="1"/>
  <c r="P9096" i="1"/>
  <c r="J9096" i="1"/>
  <c r="K9096" i="1" s="1"/>
  <c r="M9096" i="1" s="1"/>
  <c r="P15631" i="1"/>
  <c r="J15631" i="1"/>
  <c r="K15631" i="1" s="1"/>
  <c r="M15631" i="1" s="1"/>
  <c r="O15631" i="1" s="1"/>
  <c r="P6584" i="1"/>
  <c r="J6584" i="1"/>
  <c r="K6584" i="1" s="1"/>
  <c r="M6584" i="1" s="1"/>
  <c r="O6584" i="1" s="1"/>
  <c r="P15630" i="1"/>
  <c r="J15630" i="1"/>
  <c r="K15630" i="1" s="1"/>
  <c r="M15630" i="1" s="1"/>
  <c r="O15630" i="1" s="1"/>
  <c r="P15629" i="1"/>
  <c r="J15629" i="1"/>
  <c r="K15629" i="1" s="1"/>
  <c r="M15629" i="1" s="1"/>
  <c r="O15629" i="1" s="1"/>
  <c r="P15628" i="1"/>
  <c r="J15628" i="1"/>
  <c r="K15628" i="1" s="1"/>
  <c r="M15628" i="1" s="1"/>
  <c r="O15628" i="1" s="1"/>
  <c r="P9095" i="1"/>
  <c r="J9095" i="1"/>
  <c r="K9095" i="1" s="1"/>
  <c r="M9095" i="1" s="1"/>
  <c r="P9094" i="1"/>
  <c r="J9094" i="1"/>
  <c r="K9094" i="1" s="1"/>
  <c r="M9094" i="1" s="1"/>
  <c r="P21503" i="1"/>
  <c r="J21503" i="1"/>
  <c r="K21503" i="1" s="1"/>
  <c r="M21503" i="1" s="1"/>
  <c r="O21503" i="1" s="1"/>
  <c r="P21502" i="1"/>
  <c r="J21502" i="1"/>
  <c r="K21502" i="1" s="1"/>
  <c r="M21502" i="1" s="1"/>
  <c r="O21502" i="1" s="1"/>
  <c r="P21501" i="1"/>
  <c r="J21501" i="1"/>
  <c r="K21501" i="1" s="1"/>
  <c r="M21501" i="1" s="1"/>
  <c r="O21501" i="1" s="1"/>
  <c r="P21500" i="1"/>
  <c r="J21500" i="1"/>
  <c r="K21500" i="1" s="1"/>
  <c r="M21500" i="1" s="1"/>
  <c r="O21500" i="1" s="1"/>
  <c r="P21498" i="1"/>
  <c r="J21498" i="1"/>
  <c r="K21498" i="1" s="1"/>
  <c r="M21498" i="1" s="1"/>
  <c r="O21498" i="1" s="1"/>
  <c r="P21499" i="1"/>
  <c r="J21499" i="1"/>
  <c r="K21499" i="1" s="1"/>
  <c r="M21499" i="1" s="1"/>
  <c r="O21499" i="1" s="1"/>
  <c r="Q9096" i="1" l="1"/>
  <c r="Q9098" i="1"/>
  <c r="Q12266" i="1"/>
  <c r="Q12268" i="1"/>
  <c r="Q6584" i="1"/>
  <c r="Q15630" i="1"/>
  <c r="Q9100" i="1"/>
  <c r="Q9102" i="1"/>
  <c r="Q12264" i="1"/>
  <c r="Q15631" i="1"/>
  <c r="Q12263" i="1"/>
  <c r="Q12267" i="1"/>
  <c r="Q12265" i="1"/>
  <c r="Q12269" i="1"/>
  <c r="Q9101" i="1"/>
  <c r="Q1709" i="1"/>
  <c r="Q9097" i="1"/>
  <c r="Q21500" i="1"/>
  <c r="Q21502" i="1"/>
  <c r="Q9094" i="1"/>
  <c r="Q15628" i="1"/>
  <c r="Q21501" i="1"/>
  <c r="Q21503" i="1"/>
  <c r="Q9095" i="1"/>
  <c r="Q15629" i="1"/>
  <c r="Q21498" i="1"/>
  <c r="Q21499" i="1"/>
  <c r="P17326" i="1"/>
  <c r="P17324" i="1"/>
  <c r="P17295" i="1"/>
  <c r="P21495" i="1"/>
  <c r="K21497" i="1"/>
  <c r="M21497" i="1" s="1"/>
  <c r="K21496" i="1"/>
  <c r="M21496" i="1" s="1"/>
  <c r="K17326" i="1"/>
  <c r="M17326" i="1" s="1"/>
  <c r="K17324" i="1"/>
  <c r="M17324" i="1" s="1"/>
  <c r="K17295" i="1"/>
  <c r="M17295" i="1" s="1"/>
  <c r="K21495" i="1"/>
  <c r="M21495" i="1" s="1"/>
  <c r="P5307" i="1"/>
  <c r="K5307" i="1"/>
  <c r="M5307" i="1" s="1"/>
  <c r="P5306" i="1"/>
  <c r="K5306" i="1"/>
  <c r="M5306" i="1" s="1"/>
  <c r="P5305" i="1"/>
  <c r="K5305" i="1"/>
  <c r="M5305" i="1" s="1"/>
  <c r="P5304" i="1"/>
  <c r="K5304" i="1"/>
  <c r="M5304" i="1" s="1"/>
  <c r="P5303" i="1"/>
  <c r="K5303" i="1"/>
  <c r="M5303" i="1" s="1"/>
  <c r="P5302" i="1"/>
  <c r="K5302" i="1"/>
  <c r="M5302" i="1" s="1"/>
  <c r="P5301" i="1"/>
  <c r="K5301" i="1"/>
  <c r="M5301" i="1" s="1"/>
  <c r="P5300" i="1"/>
  <c r="K5300" i="1"/>
  <c r="M5300" i="1" s="1"/>
  <c r="P5299" i="1"/>
  <c r="K5299" i="1"/>
  <c r="M5299" i="1" s="1"/>
  <c r="P5298" i="1"/>
  <c r="K5298" i="1"/>
  <c r="M5298" i="1" s="1"/>
  <c r="P5297" i="1"/>
  <c r="K5297" i="1"/>
  <c r="M5297" i="1" s="1"/>
  <c r="P5296" i="1"/>
  <c r="K5296" i="1"/>
  <c r="M5296" i="1" s="1"/>
  <c r="P5295" i="1"/>
  <c r="K5295" i="1"/>
  <c r="M5295" i="1" s="1"/>
  <c r="P5293" i="1"/>
  <c r="K5293" i="1"/>
  <c r="M5293" i="1" s="1"/>
  <c r="P5292" i="1"/>
  <c r="K5292" i="1"/>
  <c r="M5292" i="1" s="1"/>
  <c r="P5291" i="1"/>
  <c r="K5291" i="1"/>
  <c r="M5291" i="1" s="1"/>
  <c r="P5290" i="1"/>
  <c r="K5290" i="1"/>
  <c r="M5290" i="1" s="1"/>
  <c r="P5289" i="1"/>
  <c r="K5289" i="1"/>
  <c r="M5289" i="1" s="1"/>
  <c r="P5288" i="1"/>
  <c r="K5288" i="1"/>
  <c r="M5288" i="1" s="1"/>
  <c r="P5287" i="1"/>
  <c r="K5287" i="1"/>
  <c r="M5287" i="1" s="1"/>
  <c r="P5286" i="1"/>
  <c r="K5286" i="1"/>
  <c r="M5286" i="1" s="1"/>
  <c r="P5285" i="1"/>
  <c r="Q5285" i="1" s="1"/>
  <c r="P5284" i="1"/>
  <c r="Q5284" i="1" s="1"/>
  <c r="K5285" i="1"/>
  <c r="M5285" i="1" s="1"/>
  <c r="K5284" i="1"/>
  <c r="M5284" i="1" s="1"/>
  <c r="P5283" i="1"/>
  <c r="K5283" i="1"/>
  <c r="M5283" i="1" s="1"/>
  <c r="O5283" i="1" s="1"/>
  <c r="P6581" i="1"/>
  <c r="K6581" i="1"/>
  <c r="M6581" i="1" s="1"/>
  <c r="O6581" i="1" s="1"/>
  <c r="P19846" i="1"/>
  <c r="P19845" i="1"/>
  <c r="P19844" i="1"/>
  <c r="P19843" i="1"/>
  <c r="K19846" i="1"/>
  <c r="M19846" i="1" s="1"/>
  <c r="O19846" i="1" s="1"/>
  <c r="K19845" i="1"/>
  <c r="M19845" i="1" s="1"/>
  <c r="O19845" i="1" s="1"/>
  <c r="K19844" i="1"/>
  <c r="M19844" i="1" s="1"/>
  <c r="O19844" i="1" s="1"/>
  <c r="K19843" i="1"/>
  <c r="M19843" i="1" s="1"/>
  <c r="O19843" i="1" s="1"/>
  <c r="P19842" i="1"/>
  <c r="K19842" i="1"/>
  <c r="M19842" i="1" s="1"/>
  <c r="O19842" i="1" s="1"/>
  <c r="Q19842" i="1" l="1"/>
  <c r="Q19845" i="1"/>
  <c r="Q6581" i="1"/>
  <c r="Q5283" i="1"/>
  <c r="Q19844" i="1"/>
  <c r="Q19846" i="1"/>
  <c r="Q19843" i="1"/>
  <c r="P16820" i="1"/>
  <c r="K16820" i="1"/>
  <c r="M16820" i="1" s="1"/>
  <c r="O16820" i="1" s="1"/>
  <c r="P16819" i="1"/>
  <c r="K16819" i="1"/>
  <c r="M16819" i="1" s="1"/>
  <c r="O16819" i="1" s="1"/>
  <c r="P16818" i="1"/>
  <c r="K16818" i="1"/>
  <c r="M16818" i="1" s="1"/>
  <c r="O16818" i="1" s="1"/>
  <c r="P9093" i="1"/>
  <c r="K9093" i="1"/>
  <c r="M9093" i="1" s="1"/>
  <c r="O9093" i="1" s="1"/>
  <c r="P9092" i="1"/>
  <c r="K9092" i="1"/>
  <c r="M9092" i="1" s="1"/>
  <c r="O9092" i="1" s="1"/>
  <c r="P9091" i="1"/>
  <c r="K9091" i="1"/>
  <c r="M9091" i="1" s="1"/>
  <c r="O9091" i="1" s="1"/>
  <c r="P9090" i="1"/>
  <c r="K9090" i="1"/>
  <c r="M9090" i="1" s="1"/>
  <c r="O9090" i="1" s="1"/>
  <c r="P9089" i="1"/>
  <c r="K9089" i="1"/>
  <c r="M9089" i="1" s="1"/>
  <c r="O9089" i="1" s="1"/>
  <c r="P9088" i="1"/>
  <c r="K9088" i="1"/>
  <c r="M9088" i="1" s="1"/>
  <c r="O9088" i="1" s="1"/>
  <c r="P9087" i="1"/>
  <c r="K9087" i="1"/>
  <c r="M9087" i="1" s="1"/>
  <c r="O9087" i="1" s="1"/>
  <c r="P9086" i="1"/>
  <c r="K9086" i="1"/>
  <c r="M9086" i="1" s="1"/>
  <c r="O9086" i="1" s="1"/>
  <c r="P9085" i="1"/>
  <c r="K9085" i="1"/>
  <c r="M9085" i="1" s="1"/>
  <c r="O9085" i="1" s="1"/>
  <c r="P9084" i="1"/>
  <c r="K9084" i="1"/>
  <c r="M9084" i="1" s="1"/>
  <c r="O9084" i="1" s="1"/>
  <c r="P9083" i="1"/>
  <c r="K9083" i="1"/>
  <c r="M9083" i="1" s="1"/>
  <c r="O9083" i="1" s="1"/>
  <c r="P9082" i="1"/>
  <c r="K9082" i="1"/>
  <c r="M9082" i="1" s="1"/>
  <c r="O9082" i="1" s="1"/>
  <c r="P9081" i="1"/>
  <c r="K9081" i="1"/>
  <c r="M9081" i="1" s="1"/>
  <c r="O9081" i="1" s="1"/>
  <c r="P9080" i="1"/>
  <c r="K9080" i="1"/>
  <c r="M9080" i="1" s="1"/>
  <c r="O9080" i="1" s="1"/>
  <c r="P9079" i="1"/>
  <c r="K9079" i="1"/>
  <c r="M9079" i="1" s="1"/>
  <c r="O9079" i="1" s="1"/>
  <c r="P9078" i="1"/>
  <c r="K9078" i="1"/>
  <c r="M9078" i="1" s="1"/>
  <c r="O9078" i="1" s="1"/>
  <c r="P9077" i="1"/>
  <c r="K9077" i="1"/>
  <c r="M9077" i="1" s="1"/>
  <c r="O9077" i="1" s="1"/>
  <c r="P9076" i="1"/>
  <c r="K9076" i="1"/>
  <c r="M9076" i="1" s="1"/>
  <c r="O9076" i="1" s="1"/>
  <c r="P9075" i="1"/>
  <c r="K9075" i="1"/>
  <c r="M9075" i="1" s="1"/>
  <c r="O9075" i="1" s="1"/>
  <c r="P9074" i="1"/>
  <c r="K9074" i="1"/>
  <c r="M9074" i="1" s="1"/>
  <c r="O9074" i="1" s="1"/>
  <c r="P9073" i="1"/>
  <c r="K9073" i="1"/>
  <c r="M9073" i="1" s="1"/>
  <c r="O9073" i="1" s="1"/>
  <c r="P9072" i="1"/>
  <c r="K9072" i="1"/>
  <c r="M9072" i="1" s="1"/>
  <c r="O9072" i="1" s="1"/>
  <c r="P9071" i="1"/>
  <c r="K9071" i="1"/>
  <c r="M9071" i="1" s="1"/>
  <c r="O9071" i="1" s="1"/>
  <c r="P9070" i="1"/>
  <c r="K9070" i="1"/>
  <c r="M9070" i="1" s="1"/>
  <c r="O9070" i="1" s="1"/>
  <c r="P9069" i="1"/>
  <c r="K9069" i="1"/>
  <c r="M9069" i="1" s="1"/>
  <c r="O9069" i="1" s="1"/>
  <c r="P9068" i="1"/>
  <c r="K9068" i="1"/>
  <c r="M9068" i="1" s="1"/>
  <c r="O9068" i="1" s="1"/>
  <c r="P9067" i="1"/>
  <c r="K9067" i="1"/>
  <c r="M9067" i="1" s="1"/>
  <c r="O9067" i="1" s="1"/>
  <c r="P9066" i="1"/>
  <c r="K9066" i="1"/>
  <c r="M9066" i="1" s="1"/>
  <c r="O9066" i="1" s="1"/>
  <c r="P9065" i="1"/>
  <c r="K9065" i="1"/>
  <c r="M9065" i="1" s="1"/>
  <c r="O9065" i="1" s="1"/>
  <c r="P9064" i="1"/>
  <c r="K9064" i="1"/>
  <c r="M9064" i="1" s="1"/>
  <c r="O9064" i="1" s="1"/>
  <c r="P9063" i="1"/>
  <c r="K9063" i="1"/>
  <c r="M9063" i="1" s="1"/>
  <c r="O9063" i="1" s="1"/>
  <c r="P9062" i="1"/>
  <c r="K9062" i="1"/>
  <c r="M9062" i="1" s="1"/>
  <c r="O9062" i="1" s="1"/>
  <c r="P9061" i="1"/>
  <c r="K9061" i="1"/>
  <c r="M9061" i="1" s="1"/>
  <c r="O9061" i="1" s="1"/>
  <c r="P9060" i="1"/>
  <c r="K9060" i="1"/>
  <c r="M9060" i="1" s="1"/>
  <c r="O9060" i="1" s="1"/>
  <c r="P9059" i="1"/>
  <c r="K9059" i="1"/>
  <c r="M9059" i="1" s="1"/>
  <c r="O9059" i="1" s="1"/>
  <c r="P9058" i="1"/>
  <c r="K9058" i="1"/>
  <c r="M9058" i="1" s="1"/>
  <c r="O9058" i="1" s="1"/>
  <c r="P9057" i="1"/>
  <c r="K9057" i="1"/>
  <c r="M9057" i="1" s="1"/>
  <c r="O9057" i="1" s="1"/>
  <c r="P9056" i="1"/>
  <c r="K9056" i="1"/>
  <c r="M9056" i="1" s="1"/>
  <c r="O9056" i="1" s="1"/>
  <c r="P9055" i="1"/>
  <c r="K9055" i="1"/>
  <c r="M9055" i="1" s="1"/>
  <c r="O9055" i="1" s="1"/>
  <c r="P9054" i="1"/>
  <c r="K9054" i="1"/>
  <c r="M9054" i="1" s="1"/>
  <c r="O9054" i="1" s="1"/>
  <c r="P9053" i="1"/>
  <c r="K9053" i="1"/>
  <c r="M9053" i="1" s="1"/>
  <c r="O9053" i="1" s="1"/>
  <c r="P9052" i="1"/>
  <c r="K9052" i="1"/>
  <c r="M9052" i="1" s="1"/>
  <c r="O9052" i="1" s="1"/>
  <c r="P9051" i="1"/>
  <c r="K9051" i="1"/>
  <c r="M9051" i="1" s="1"/>
  <c r="O9051" i="1" s="1"/>
  <c r="P9050" i="1"/>
  <c r="K9050" i="1"/>
  <c r="M9050" i="1" s="1"/>
  <c r="O9050" i="1" s="1"/>
  <c r="P9049" i="1"/>
  <c r="K9049" i="1"/>
  <c r="M9049" i="1" s="1"/>
  <c r="O9049" i="1" s="1"/>
  <c r="P9048" i="1"/>
  <c r="K9048" i="1"/>
  <c r="M9048" i="1" s="1"/>
  <c r="O9048" i="1" s="1"/>
  <c r="P9047" i="1"/>
  <c r="K9047" i="1"/>
  <c r="M9047" i="1" s="1"/>
  <c r="O9047" i="1" s="1"/>
  <c r="P9046" i="1"/>
  <c r="K9046" i="1"/>
  <c r="M9046" i="1" s="1"/>
  <c r="O9046" i="1" s="1"/>
  <c r="P9045" i="1"/>
  <c r="K9045" i="1"/>
  <c r="M9045" i="1" s="1"/>
  <c r="O9045" i="1" s="1"/>
  <c r="P9044" i="1"/>
  <c r="K9044" i="1"/>
  <c r="M9044" i="1" s="1"/>
  <c r="O9044" i="1" s="1"/>
  <c r="P9043" i="1"/>
  <c r="K9043" i="1"/>
  <c r="M9043" i="1" s="1"/>
  <c r="O9043" i="1" s="1"/>
  <c r="P9042" i="1"/>
  <c r="K9042" i="1"/>
  <c r="M9042" i="1" s="1"/>
  <c r="O9042" i="1" s="1"/>
  <c r="P9041" i="1"/>
  <c r="K9041" i="1"/>
  <c r="M9041" i="1" s="1"/>
  <c r="O9041" i="1" s="1"/>
  <c r="P9040" i="1"/>
  <c r="K9040" i="1"/>
  <c r="M9040" i="1" s="1"/>
  <c r="O9040" i="1" s="1"/>
  <c r="P9039" i="1"/>
  <c r="K9039" i="1"/>
  <c r="M9039" i="1" s="1"/>
  <c r="O9039" i="1" s="1"/>
  <c r="P9038" i="1"/>
  <c r="K9038" i="1"/>
  <c r="M9038" i="1" s="1"/>
  <c r="O9038" i="1" s="1"/>
  <c r="P9037" i="1"/>
  <c r="K9037" i="1"/>
  <c r="M9037" i="1" s="1"/>
  <c r="O9037" i="1" s="1"/>
  <c r="P9036" i="1"/>
  <c r="K9036" i="1"/>
  <c r="M9036" i="1" s="1"/>
  <c r="O9036" i="1" s="1"/>
  <c r="P9035" i="1"/>
  <c r="K9035" i="1"/>
  <c r="M9035" i="1" s="1"/>
  <c r="O9035" i="1" s="1"/>
  <c r="P9034" i="1"/>
  <c r="K9034" i="1"/>
  <c r="M9034" i="1" s="1"/>
  <c r="O9034" i="1" s="1"/>
  <c r="P9033" i="1"/>
  <c r="K9033" i="1"/>
  <c r="M9033" i="1" s="1"/>
  <c r="O9033" i="1" s="1"/>
  <c r="P9032" i="1"/>
  <c r="K9032" i="1"/>
  <c r="M9032" i="1" s="1"/>
  <c r="O9032" i="1" s="1"/>
  <c r="P9031" i="1"/>
  <c r="K9031" i="1"/>
  <c r="M9031" i="1" s="1"/>
  <c r="O9031" i="1" s="1"/>
  <c r="P9030" i="1"/>
  <c r="K9030" i="1"/>
  <c r="M9030" i="1" s="1"/>
  <c r="O9030" i="1" s="1"/>
  <c r="P9029" i="1"/>
  <c r="K9029" i="1"/>
  <c r="M9029" i="1" s="1"/>
  <c r="O9029" i="1" s="1"/>
  <c r="P9028" i="1"/>
  <c r="K9028" i="1"/>
  <c r="M9028" i="1" s="1"/>
  <c r="O9028" i="1" s="1"/>
  <c r="P2703" i="1"/>
  <c r="K2703" i="1"/>
  <c r="M2703" i="1" s="1"/>
  <c r="O2703" i="1" s="1"/>
  <c r="Q9053" i="1" l="1"/>
  <c r="Q9057" i="1"/>
  <c r="Q9065" i="1"/>
  <c r="Q9050" i="1"/>
  <c r="Q9089" i="1"/>
  <c r="Q9037" i="1"/>
  <c r="Q9077" i="1"/>
  <c r="Q9033" i="1"/>
  <c r="Q9069" i="1"/>
  <c r="Q9082" i="1"/>
  <c r="Q9045" i="1"/>
  <c r="Q9085" i="1"/>
  <c r="Q9060" i="1"/>
  <c r="Q9092" i="1"/>
  <c r="Q9034" i="1"/>
  <c r="Q9041" i="1"/>
  <c r="Q9044" i="1"/>
  <c r="Q9066" i="1"/>
  <c r="Q9073" i="1"/>
  <c r="Q9076" i="1"/>
  <c r="Q9061" i="1"/>
  <c r="Q9081" i="1"/>
  <c r="Q9029" i="1"/>
  <c r="Q9049" i="1"/>
  <c r="Q9093" i="1"/>
  <c r="Q9079" i="1"/>
  <c r="Q9030" i="1"/>
  <c r="Q9040" i="1"/>
  <c r="Q9043" i="1"/>
  <c r="Q9046" i="1"/>
  <c r="Q9056" i="1"/>
  <c r="Q9059" i="1"/>
  <c r="Q9062" i="1"/>
  <c r="Q9072" i="1"/>
  <c r="Q9075" i="1"/>
  <c r="Q9078" i="1"/>
  <c r="Q9091" i="1"/>
  <c r="Q16818" i="1"/>
  <c r="Q9036" i="1"/>
  <c r="Q9039" i="1"/>
  <c r="Q9042" i="1"/>
  <c r="Q9052" i="1"/>
  <c r="Q9055" i="1"/>
  <c r="Q9058" i="1"/>
  <c r="Q9068" i="1"/>
  <c r="Q9071" i="1"/>
  <c r="Q9074" i="1"/>
  <c r="Q9084" i="1"/>
  <c r="Q9087" i="1"/>
  <c r="Q9090" i="1"/>
  <c r="Q9031" i="1"/>
  <c r="Q9047" i="1"/>
  <c r="Q9063" i="1"/>
  <c r="Q16819" i="1"/>
  <c r="Q9088" i="1"/>
  <c r="Q9028" i="1"/>
  <c r="Q9032" i="1"/>
  <c r="Q9035" i="1"/>
  <c r="Q9038" i="1"/>
  <c r="Q9048" i="1"/>
  <c r="Q9051" i="1"/>
  <c r="Q9054" i="1"/>
  <c r="Q9064" i="1"/>
  <c r="Q9067" i="1"/>
  <c r="Q9070" i="1"/>
  <c r="Q9080" i="1"/>
  <c r="Q9083" i="1"/>
  <c r="Q9086" i="1"/>
  <c r="Q16820" i="1"/>
  <c r="Q2703" i="1"/>
  <c r="J12533" i="1"/>
  <c r="J12532" i="1"/>
  <c r="P19874" i="1" l="1"/>
  <c r="K19874" i="1"/>
  <c r="M19874" i="1" s="1"/>
  <c r="O19874" i="1" s="1"/>
  <c r="P19880" i="1"/>
  <c r="K19880" i="1"/>
  <c r="M19880" i="1" s="1"/>
  <c r="O19880" i="1" s="1"/>
  <c r="P19879" i="1"/>
  <c r="K19879" i="1"/>
  <c r="M19879" i="1" s="1"/>
  <c r="O19879" i="1" s="1"/>
  <c r="P19878" i="1"/>
  <c r="K19878" i="1"/>
  <c r="M19878" i="1" s="1"/>
  <c r="O19878" i="1" s="1"/>
  <c r="P19887" i="1"/>
  <c r="K19887" i="1"/>
  <c r="M19887" i="1" s="1"/>
  <c r="O19887" i="1" s="1"/>
  <c r="P19886" i="1"/>
  <c r="K19886" i="1"/>
  <c r="M19886" i="1" s="1"/>
  <c r="O19886" i="1" s="1"/>
  <c r="P19885" i="1"/>
  <c r="K19885" i="1"/>
  <c r="M19885" i="1" s="1"/>
  <c r="O19885" i="1" s="1"/>
  <c r="P19884" i="1"/>
  <c r="K19884" i="1"/>
  <c r="M19884" i="1" s="1"/>
  <c r="O19884" i="1" s="1"/>
  <c r="P19877" i="1"/>
  <c r="K19877" i="1"/>
  <c r="M19877" i="1" s="1"/>
  <c r="O19877" i="1" s="1"/>
  <c r="P19876" i="1"/>
  <c r="K19876" i="1"/>
  <c r="M19876" i="1" s="1"/>
  <c r="O19876" i="1" s="1"/>
  <c r="P15627" i="1"/>
  <c r="K15627" i="1"/>
  <c r="M15627" i="1" s="1"/>
  <c r="O15627" i="1" s="1"/>
  <c r="P15626" i="1"/>
  <c r="K15626" i="1"/>
  <c r="M15626" i="1" s="1"/>
  <c r="O15626" i="1" s="1"/>
  <c r="P19875" i="1"/>
  <c r="K19875" i="1"/>
  <c r="M19875" i="1" s="1"/>
  <c r="O19875" i="1" s="1"/>
  <c r="Q19886" i="1" l="1"/>
  <c r="Q19885" i="1"/>
  <c r="Q19879" i="1"/>
  <c r="Q19884" i="1"/>
  <c r="Q19874" i="1"/>
  <c r="Q19877" i="1"/>
  <c r="Q19878" i="1"/>
  <c r="Q19880" i="1"/>
  <c r="Q19887" i="1"/>
  <c r="Q19876" i="1"/>
  <c r="Q15627" i="1"/>
  <c r="Q15626" i="1"/>
  <c r="Q19875" i="1"/>
  <c r="P9027" i="1"/>
  <c r="K9027" i="1"/>
  <c r="M9027" i="1" s="1"/>
  <c r="O9027" i="1" s="1"/>
  <c r="P9026" i="1"/>
  <c r="K9026" i="1"/>
  <c r="M9026" i="1" s="1"/>
  <c r="O9026" i="1" s="1"/>
  <c r="P9025" i="1"/>
  <c r="K9025" i="1"/>
  <c r="M9025" i="1" s="1"/>
  <c r="O9025" i="1" s="1"/>
  <c r="P17204" i="1"/>
  <c r="K17204" i="1"/>
  <c r="M17204" i="1" s="1"/>
  <c r="O17204" i="1" s="1"/>
  <c r="P9023" i="1"/>
  <c r="K9023" i="1"/>
  <c r="M9023" i="1" s="1"/>
  <c r="O9023" i="1" s="1"/>
  <c r="P9022" i="1"/>
  <c r="K9022" i="1"/>
  <c r="M9022" i="1" s="1"/>
  <c r="O9022" i="1" s="1"/>
  <c r="P9021" i="1"/>
  <c r="K9021" i="1"/>
  <c r="M9021" i="1" s="1"/>
  <c r="O9021" i="1" s="1"/>
  <c r="P17203" i="1"/>
  <c r="K17203" i="1"/>
  <c r="M17203" i="1" s="1"/>
  <c r="O17203" i="1" s="1"/>
  <c r="P9019" i="1"/>
  <c r="K9019" i="1"/>
  <c r="M9019" i="1" s="1"/>
  <c r="O9019" i="1" s="1"/>
  <c r="P9018" i="1"/>
  <c r="K9018" i="1"/>
  <c r="M9018" i="1" s="1"/>
  <c r="O9018" i="1" s="1"/>
  <c r="P9017" i="1"/>
  <c r="K9017" i="1"/>
  <c r="M9017" i="1" s="1"/>
  <c r="O9017" i="1" s="1"/>
  <c r="P17139" i="1"/>
  <c r="K17139" i="1"/>
  <c r="M17139" i="1" s="1"/>
  <c r="O17139" i="1" s="1"/>
  <c r="P9015" i="1"/>
  <c r="K9015" i="1"/>
  <c r="M9015" i="1" s="1"/>
  <c r="O9015" i="1" s="1"/>
  <c r="P9014" i="1"/>
  <c r="K9014" i="1"/>
  <c r="M9014" i="1" s="1"/>
  <c r="O9014" i="1" s="1"/>
  <c r="P9013" i="1"/>
  <c r="K9013" i="1"/>
  <c r="M9013" i="1" s="1"/>
  <c r="O9013" i="1" s="1"/>
  <c r="P17137" i="1"/>
  <c r="K17137" i="1"/>
  <c r="M17137" i="1" s="1"/>
  <c r="O17137" i="1" s="1"/>
  <c r="P9011" i="1"/>
  <c r="K9011" i="1"/>
  <c r="M9011" i="1" s="1"/>
  <c r="O9011" i="1" s="1"/>
  <c r="P9010" i="1"/>
  <c r="K9010" i="1"/>
  <c r="M9010" i="1" s="1"/>
  <c r="O9010" i="1" s="1"/>
  <c r="P9009" i="1"/>
  <c r="K9009" i="1"/>
  <c r="M9009" i="1" s="1"/>
  <c r="O9009" i="1" s="1"/>
  <c r="P17134" i="1"/>
  <c r="K17134" i="1"/>
  <c r="M17134" i="1" s="1"/>
  <c r="O17134" i="1" s="1"/>
  <c r="P9007" i="1"/>
  <c r="K9007" i="1"/>
  <c r="M9007" i="1" s="1"/>
  <c r="O9007" i="1" s="1"/>
  <c r="P9006" i="1"/>
  <c r="K9006" i="1"/>
  <c r="M9006" i="1" s="1"/>
  <c r="O9006" i="1" s="1"/>
  <c r="P9005" i="1"/>
  <c r="K9005" i="1"/>
  <c r="M9005" i="1" s="1"/>
  <c r="O9005" i="1" s="1"/>
  <c r="P17114" i="1"/>
  <c r="K17114" i="1"/>
  <c r="M17114" i="1" s="1"/>
  <c r="O17114" i="1" s="1"/>
  <c r="P9003" i="1"/>
  <c r="K9003" i="1"/>
  <c r="M9003" i="1" s="1"/>
  <c r="O9003" i="1" s="1"/>
  <c r="P9002" i="1"/>
  <c r="K9002" i="1"/>
  <c r="M9002" i="1" s="1"/>
  <c r="O9002" i="1" s="1"/>
  <c r="P9001" i="1"/>
  <c r="K9001" i="1"/>
  <c r="M9001" i="1" s="1"/>
  <c r="O9001" i="1" s="1"/>
  <c r="P17113" i="1"/>
  <c r="K17113" i="1"/>
  <c r="M17113" i="1" s="1"/>
  <c r="O17113" i="1" s="1"/>
  <c r="P8999" i="1"/>
  <c r="K8999" i="1"/>
  <c r="M8999" i="1" s="1"/>
  <c r="O8999" i="1" s="1"/>
  <c r="P8998" i="1"/>
  <c r="K8998" i="1"/>
  <c r="M8998" i="1" s="1"/>
  <c r="O8998" i="1" s="1"/>
  <c r="P8997" i="1"/>
  <c r="K8997" i="1"/>
  <c r="M8997" i="1" s="1"/>
  <c r="O8997" i="1" s="1"/>
  <c r="P17034" i="1"/>
  <c r="K17034" i="1"/>
  <c r="M17034" i="1" s="1"/>
  <c r="O17034" i="1" s="1"/>
  <c r="P8995" i="1"/>
  <c r="K8995" i="1"/>
  <c r="M8995" i="1" s="1"/>
  <c r="O8995" i="1" s="1"/>
  <c r="P8994" i="1"/>
  <c r="K8994" i="1"/>
  <c r="M8994" i="1" s="1"/>
  <c r="O8994" i="1" s="1"/>
  <c r="P8993" i="1"/>
  <c r="K8993" i="1"/>
  <c r="M8993" i="1" s="1"/>
  <c r="O8993" i="1" s="1"/>
  <c r="P16997" i="1"/>
  <c r="K16997" i="1"/>
  <c r="M16997" i="1" s="1"/>
  <c r="O16997" i="1" s="1"/>
  <c r="P8991" i="1"/>
  <c r="K8991" i="1"/>
  <c r="M8991" i="1" s="1"/>
  <c r="O8991" i="1" s="1"/>
  <c r="P8990" i="1"/>
  <c r="K8990" i="1"/>
  <c r="M8990" i="1" s="1"/>
  <c r="O8990" i="1" s="1"/>
  <c r="P8989" i="1"/>
  <c r="K8989" i="1"/>
  <c r="M8989" i="1" s="1"/>
  <c r="O8989" i="1" s="1"/>
  <c r="P16993" i="1"/>
  <c r="K16993" i="1"/>
  <c r="M16993" i="1" s="1"/>
  <c r="O16993" i="1" s="1"/>
  <c r="P8987" i="1"/>
  <c r="K8987" i="1"/>
  <c r="M8987" i="1" s="1"/>
  <c r="O8987" i="1" s="1"/>
  <c r="P8986" i="1"/>
  <c r="K8986" i="1"/>
  <c r="M8986" i="1" s="1"/>
  <c r="O8986" i="1" s="1"/>
  <c r="P8985" i="1"/>
  <c r="K8985" i="1"/>
  <c r="M8985" i="1" s="1"/>
  <c r="O8985" i="1" s="1"/>
  <c r="P16992" i="1"/>
  <c r="K16992" i="1"/>
  <c r="M16992" i="1" s="1"/>
  <c r="O16992" i="1" s="1"/>
  <c r="P8983" i="1"/>
  <c r="K8983" i="1"/>
  <c r="M8983" i="1" s="1"/>
  <c r="O8983" i="1" s="1"/>
  <c r="P8982" i="1"/>
  <c r="K8982" i="1"/>
  <c r="M8982" i="1" s="1"/>
  <c r="O8982" i="1" s="1"/>
  <c r="P8981" i="1"/>
  <c r="K8981" i="1"/>
  <c r="M8981" i="1" s="1"/>
  <c r="O8981" i="1" s="1"/>
  <c r="P16979" i="1"/>
  <c r="K16979" i="1"/>
  <c r="M16979" i="1" s="1"/>
  <c r="O16979" i="1" s="1"/>
  <c r="P8979" i="1"/>
  <c r="K8979" i="1"/>
  <c r="M8979" i="1" s="1"/>
  <c r="O8979" i="1" s="1"/>
  <c r="P8978" i="1"/>
  <c r="K8978" i="1"/>
  <c r="M8978" i="1" s="1"/>
  <c r="O8978" i="1" s="1"/>
  <c r="P8977" i="1"/>
  <c r="K8977" i="1"/>
  <c r="M8977" i="1" s="1"/>
  <c r="O8977" i="1" s="1"/>
  <c r="P16975" i="1"/>
  <c r="K16975" i="1"/>
  <c r="M16975" i="1" s="1"/>
  <c r="O16975" i="1" s="1"/>
  <c r="P8975" i="1"/>
  <c r="K8975" i="1"/>
  <c r="M8975" i="1" s="1"/>
  <c r="O8975" i="1" s="1"/>
  <c r="P8974" i="1"/>
  <c r="K8974" i="1"/>
  <c r="M8974" i="1" s="1"/>
  <c r="O8974" i="1" s="1"/>
  <c r="P8973" i="1"/>
  <c r="K8973" i="1"/>
  <c r="M8973" i="1" s="1"/>
  <c r="O8973" i="1" s="1"/>
  <c r="P16974" i="1"/>
  <c r="K16974" i="1"/>
  <c r="M16974" i="1" s="1"/>
  <c r="O16974" i="1" s="1"/>
  <c r="P8971" i="1"/>
  <c r="K8971" i="1"/>
  <c r="M8971" i="1" s="1"/>
  <c r="O8971" i="1" s="1"/>
  <c r="P8970" i="1"/>
  <c r="K8970" i="1"/>
  <c r="M8970" i="1" s="1"/>
  <c r="O8970" i="1" s="1"/>
  <c r="P8969" i="1"/>
  <c r="K8969" i="1"/>
  <c r="M8969" i="1" s="1"/>
  <c r="O8969" i="1" s="1"/>
  <c r="P16936" i="1"/>
  <c r="K16936" i="1"/>
  <c r="M16936" i="1" s="1"/>
  <c r="O16936" i="1" s="1"/>
  <c r="P8967" i="1"/>
  <c r="K8967" i="1"/>
  <c r="M8967" i="1" s="1"/>
  <c r="O8967" i="1" s="1"/>
  <c r="P8966" i="1"/>
  <c r="K8966" i="1"/>
  <c r="M8966" i="1" s="1"/>
  <c r="O8966" i="1" s="1"/>
  <c r="P8965" i="1"/>
  <c r="K8965" i="1"/>
  <c r="M8965" i="1" s="1"/>
  <c r="O8965" i="1" s="1"/>
  <c r="P16915" i="1"/>
  <c r="K16915" i="1"/>
  <c r="M16915" i="1" s="1"/>
  <c r="O16915" i="1" s="1"/>
  <c r="P8963" i="1"/>
  <c r="K8963" i="1"/>
  <c r="M8963" i="1" s="1"/>
  <c r="O8963" i="1" s="1"/>
  <c r="P8962" i="1"/>
  <c r="K8962" i="1"/>
  <c r="M8962" i="1" s="1"/>
  <c r="O8962" i="1" s="1"/>
  <c r="P8961" i="1"/>
  <c r="K8961" i="1"/>
  <c r="M8961" i="1" s="1"/>
  <c r="O8961" i="1" s="1"/>
  <c r="P16879" i="1"/>
  <c r="K16879" i="1"/>
  <c r="M16879" i="1" s="1"/>
  <c r="O16879" i="1" s="1"/>
  <c r="P8959" i="1"/>
  <c r="K8959" i="1"/>
  <c r="M8959" i="1" s="1"/>
  <c r="O8959" i="1" s="1"/>
  <c r="P8958" i="1"/>
  <c r="K8958" i="1"/>
  <c r="M8958" i="1" s="1"/>
  <c r="O8958" i="1" s="1"/>
  <c r="P8957" i="1"/>
  <c r="K8957" i="1"/>
  <c r="M8957" i="1" s="1"/>
  <c r="O8957" i="1" s="1"/>
  <c r="P16858" i="1"/>
  <c r="K16858" i="1"/>
  <c r="M16858" i="1" s="1"/>
  <c r="O16858" i="1" s="1"/>
  <c r="P8955" i="1"/>
  <c r="K8955" i="1"/>
  <c r="M8955" i="1" s="1"/>
  <c r="O8955" i="1" s="1"/>
  <c r="P8954" i="1"/>
  <c r="K8954" i="1"/>
  <c r="M8954" i="1" s="1"/>
  <c r="O8954" i="1" s="1"/>
  <c r="P8953" i="1"/>
  <c r="K8953" i="1"/>
  <c r="M8953" i="1" s="1"/>
  <c r="O8953" i="1" s="1"/>
  <c r="P16835" i="1"/>
  <c r="K16835" i="1"/>
  <c r="M16835" i="1" s="1"/>
  <c r="O16835" i="1" s="1"/>
  <c r="P8951" i="1"/>
  <c r="K8951" i="1"/>
  <c r="M8951" i="1" s="1"/>
  <c r="O8951" i="1" s="1"/>
  <c r="P8950" i="1"/>
  <c r="K8950" i="1"/>
  <c r="M8950" i="1" s="1"/>
  <c r="O8950" i="1" s="1"/>
  <c r="P8949" i="1"/>
  <c r="K8949" i="1"/>
  <c r="M8949" i="1" s="1"/>
  <c r="O8949" i="1" s="1"/>
  <c r="P16774" i="1"/>
  <c r="K16774" i="1"/>
  <c r="M16774" i="1" s="1"/>
  <c r="O16774" i="1" s="1"/>
  <c r="P8947" i="1"/>
  <c r="K8947" i="1"/>
  <c r="M8947" i="1" s="1"/>
  <c r="O8947" i="1" s="1"/>
  <c r="P8946" i="1"/>
  <c r="K8946" i="1"/>
  <c r="M8946" i="1" s="1"/>
  <c r="O8946" i="1" s="1"/>
  <c r="P8945" i="1"/>
  <c r="K8945" i="1"/>
  <c r="M8945" i="1" s="1"/>
  <c r="O8945" i="1" s="1"/>
  <c r="P16771" i="1"/>
  <c r="K16771" i="1"/>
  <c r="M16771" i="1" s="1"/>
  <c r="O16771" i="1" s="1"/>
  <c r="P8943" i="1"/>
  <c r="K8943" i="1"/>
  <c r="M8943" i="1" s="1"/>
  <c r="O8943" i="1" s="1"/>
  <c r="P8942" i="1"/>
  <c r="K8942" i="1"/>
  <c r="M8942" i="1" s="1"/>
  <c r="O8942" i="1" s="1"/>
  <c r="P8941" i="1"/>
  <c r="K8941" i="1"/>
  <c r="M8941" i="1" s="1"/>
  <c r="O8941" i="1" s="1"/>
  <c r="P16765" i="1"/>
  <c r="K16765" i="1"/>
  <c r="M16765" i="1" s="1"/>
  <c r="O16765" i="1" s="1"/>
  <c r="P8939" i="1"/>
  <c r="K8939" i="1"/>
  <c r="M8939" i="1" s="1"/>
  <c r="O8939" i="1" s="1"/>
  <c r="P8938" i="1"/>
  <c r="K8938" i="1"/>
  <c r="M8938" i="1" s="1"/>
  <c r="O8938" i="1" s="1"/>
  <c r="P8937" i="1"/>
  <c r="K8937" i="1"/>
  <c r="M8937" i="1" s="1"/>
  <c r="O8937" i="1" s="1"/>
  <c r="P16759" i="1"/>
  <c r="K16759" i="1"/>
  <c r="M16759" i="1" s="1"/>
  <c r="O16759" i="1" s="1"/>
  <c r="P8935" i="1"/>
  <c r="K8935" i="1"/>
  <c r="M8935" i="1" s="1"/>
  <c r="O8935" i="1" s="1"/>
  <c r="P8934" i="1"/>
  <c r="K8934" i="1"/>
  <c r="M8934" i="1" s="1"/>
  <c r="O8934" i="1" s="1"/>
  <c r="P8933" i="1"/>
  <c r="K8933" i="1"/>
  <c r="M8933" i="1" s="1"/>
  <c r="O8933" i="1" s="1"/>
  <c r="P16753" i="1"/>
  <c r="K16753" i="1"/>
  <c r="M16753" i="1" s="1"/>
  <c r="O16753" i="1" s="1"/>
  <c r="P8931" i="1"/>
  <c r="K8931" i="1"/>
  <c r="M8931" i="1" s="1"/>
  <c r="O8931" i="1" s="1"/>
  <c r="P8930" i="1"/>
  <c r="K8930" i="1"/>
  <c r="M8930" i="1" s="1"/>
  <c r="O8930" i="1" s="1"/>
  <c r="P8929" i="1"/>
  <c r="K8929" i="1"/>
  <c r="M8929" i="1" s="1"/>
  <c r="O8929" i="1" s="1"/>
  <c r="P16747" i="1"/>
  <c r="K16747" i="1"/>
  <c r="M16747" i="1" s="1"/>
  <c r="O16747" i="1" s="1"/>
  <c r="P8927" i="1"/>
  <c r="K8927" i="1"/>
  <c r="M8927" i="1" s="1"/>
  <c r="O8927" i="1" s="1"/>
  <c r="P8926" i="1"/>
  <c r="K8926" i="1"/>
  <c r="M8926" i="1" s="1"/>
  <c r="O8926" i="1" s="1"/>
  <c r="P8925" i="1"/>
  <c r="K8925" i="1"/>
  <c r="M8925" i="1" s="1"/>
  <c r="O8925" i="1" s="1"/>
  <c r="P16738" i="1"/>
  <c r="K16738" i="1"/>
  <c r="M16738" i="1" s="1"/>
  <c r="O16738" i="1" s="1"/>
  <c r="P8923" i="1"/>
  <c r="K8923" i="1"/>
  <c r="M8923" i="1" s="1"/>
  <c r="O8923" i="1" s="1"/>
  <c r="P8922" i="1"/>
  <c r="K8922" i="1"/>
  <c r="M8922" i="1" s="1"/>
  <c r="O8922" i="1" s="1"/>
  <c r="P8921" i="1"/>
  <c r="K8921" i="1"/>
  <c r="M8921" i="1" s="1"/>
  <c r="O8921" i="1" s="1"/>
  <c r="P16733" i="1"/>
  <c r="K16733" i="1"/>
  <c r="M16733" i="1" s="1"/>
  <c r="O16733" i="1" s="1"/>
  <c r="P8919" i="1"/>
  <c r="K8919" i="1"/>
  <c r="M8919" i="1" s="1"/>
  <c r="O8919" i="1" s="1"/>
  <c r="P8918" i="1"/>
  <c r="K8918" i="1"/>
  <c r="M8918" i="1" s="1"/>
  <c r="O8918" i="1" s="1"/>
  <c r="P8917" i="1"/>
  <c r="K8917" i="1"/>
  <c r="M8917" i="1" s="1"/>
  <c r="O8917" i="1" s="1"/>
  <c r="P16728" i="1"/>
  <c r="K16728" i="1"/>
  <c r="M16728" i="1" s="1"/>
  <c r="O16728" i="1" s="1"/>
  <c r="P8915" i="1"/>
  <c r="K8915" i="1"/>
  <c r="M8915" i="1" s="1"/>
  <c r="O8915" i="1" s="1"/>
  <c r="P8914" i="1"/>
  <c r="K8914" i="1"/>
  <c r="M8914" i="1" s="1"/>
  <c r="O8914" i="1" s="1"/>
  <c r="P8913" i="1"/>
  <c r="K8913" i="1"/>
  <c r="M8913" i="1" s="1"/>
  <c r="O8913" i="1" s="1"/>
  <c r="P16725" i="1"/>
  <c r="K16725" i="1"/>
  <c r="M16725" i="1" s="1"/>
  <c r="O16725" i="1" s="1"/>
  <c r="P8911" i="1"/>
  <c r="K8911" i="1"/>
  <c r="M8911" i="1" s="1"/>
  <c r="O8911" i="1" s="1"/>
  <c r="P8910" i="1"/>
  <c r="K8910" i="1"/>
  <c r="M8910" i="1" s="1"/>
  <c r="O8910" i="1" s="1"/>
  <c r="P12083" i="1"/>
  <c r="K12083" i="1"/>
  <c r="M12083" i="1" s="1"/>
  <c r="O12083" i="1" s="1"/>
  <c r="P12082" i="1"/>
  <c r="K12082" i="1"/>
  <c r="M12082" i="1" s="1"/>
  <c r="O12082" i="1" s="1"/>
  <c r="P12081" i="1"/>
  <c r="K12081" i="1"/>
  <c r="M12081" i="1" s="1"/>
  <c r="O12081" i="1" s="1"/>
  <c r="P12080" i="1"/>
  <c r="K12080" i="1"/>
  <c r="M12080" i="1" s="1"/>
  <c r="O12080" i="1" s="1"/>
  <c r="P12079" i="1"/>
  <c r="K12079" i="1"/>
  <c r="M12079" i="1" s="1"/>
  <c r="O12079" i="1" s="1"/>
  <c r="P12078" i="1"/>
  <c r="K12078" i="1"/>
  <c r="M12078" i="1" s="1"/>
  <c r="O12078" i="1" s="1"/>
  <c r="P12077" i="1"/>
  <c r="K12077" i="1"/>
  <c r="M12077" i="1" s="1"/>
  <c r="O12077" i="1" s="1"/>
  <c r="P12076" i="1"/>
  <c r="K12076" i="1"/>
  <c r="M12076" i="1" s="1"/>
  <c r="O12076" i="1" s="1"/>
  <c r="P12075" i="1"/>
  <c r="K12075" i="1"/>
  <c r="M12075" i="1" s="1"/>
  <c r="O12075" i="1" s="1"/>
  <c r="P12074" i="1"/>
  <c r="K12074" i="1"/>
  <c r="M12074" i="1" s="1"/>
  <c r="O12074" i="1" s="1"/>
  <c r="P14005" i="1"/>
  <c r="K14005" i="1"/>
  <c r="M14005" i="1" s="1"/>
  <c r="O14005" i="1" s="1"/>
  <c r="P14004" i="1"/>
  <c r="K14004" i="1"/>
  <c r="M14004" i="1" s="1"/>
  <c r="O14004" i="1" s="1"/>
  <c r="P14003" i="1"/>
  <c r="K14003" i="1"/>
  <c r="M14003" i="1" s="1"/>
  <c r="O14003" i="1" s="1"/>
  <c r="P14002" i="1"/>
  <c r="K14002" i="1"/>
  <c r="M14002" i="1" s="1"/>
  <c r="O14002" i="1" s="1"/>
  <c r="P14001" i="1"/>
  <c r="K14001" i="1"/>
  <c r="M14001" i="1" s="1"/>
  <c r="O14001" i="1" s="1"/>
  <c r="P14000" i="1"/>
  <c r="K14000" i="1"/>
  <c r="M14000" i="1" s="1"/>
  <c r="O14000" i="1" s="1"/>
  <c r="P13999" i="1"/>
  <c r="K13999" i="1"/>
  <c r="M13999" i="1" s="1"/>
  <c r="O13999" i="1" s="1"/>
  <c r="P17292" i="1"/>
  <c r="K17292" i="1"/>
  <c r="M17292" i="1" s="1"/>
  <c r="O17292" i="1" s="1"/>
  <c r="P19773" i="1"/>
  <c r="K19773" i="1"/>
  <c r="M19773" i="1" s="1"/>
  <c r="O19773" i="1" s="1"/>
  <c r="P19772" i="1"/>
  <c r="K19772" i="1"/>
  <c r="M19772" i="1" s="1"/>
  <c r="O19772" i="1" s="1"/>
  <c r="P17289" i="1"/>
  <c r="K17289" i="1"/>
  <c r="M17289" i="1" s="1"/>
  <c r="O17289" i="1" s="1"/>
  <c r="P8909" i="1"/>
  <c r="K8909" i="1"/>
  <c r="M8909" i="1" s="1"/>
  <c r="O8909" i="1" s="1"/>
  <c r="P8908" i="1"/>
  <c r="K8908" i="1"/>
  <c r="M8908" i="1" s="1"/>
  <c r="O8908" i="1" s="1"/>
  <c r="P8907" i="1"/>
  <c r="K8907" i="1"/>
  <c r="M8907" i="1" s="1"/>
  <c r="O8907" i="1" s="1"/>
  <c r="P8906" i="1"/>
  <c r="K8906" i="1"/>
  <c r="M8906" i="1" s="1"/>
  <c r="O8906" i="1" s="1"/>
  <c r="P8905" i="1"/>
  <c r="K8905" i="1"/>
  <c r="M8905" i="1" s="1"/>
  <c r="O8905" i="1" s="1"/>
  <c r="P8904" i="1"/>
  <c r="K8904" i="1"/>
  <c r="M8904" i="1" s="1"/>
  <c r="O8904" i="1" s="1"/>
  <c r="P8903" i="1"/>
  <c r="K8903" i="1"/>
  <c r="M8903" i="1" s="1"/>
  <c r="O8903" i="1" s="1"/>
  <c r="P8902" i="1"/>
  <c r="K8902" i="1"/>
  <c r="M8902" i="1" s="1"/>
  <c r="O8902" i="1" s="1"/>
  <c r="P8901" i="1"/>
  <c r="K8901" i="1"/>
  <c r="M8901" i="1" s="1"/>
  <c r="O8901" i="1" s="1"/>
  <c r="P8900" i="1"/>
  <c r="K8900" i="1"/>
  <c r="M8900" i="1" s="1"/>
  <c r="O8900" i="1" s="1"/>
  <c r="P19039" i="1"/>
  <c r="K19039" i="1"/>
  <c r="M19039" i="1" s="1"/>
  <c r="O19039" i="1" s="1"/>
  <c r="P19038" i="1"/>
  <c r="K19038" i="1"/>
  <c r="M19038" i="1" s="1"/>
  <c r="O19038" i="1" s="1"/>
  <c r="P19037" i="1"/>
  <c r="K19037" i="1"/>
  <c r="M19037" i="1" s="1"/>
  <c r="O19037" i="1" s="1"/>
  <c r="P19036" i="1"/>
  <c r="K19036" i="1"/>
  <c r="M19036" i="1" s="1"/>
  <c r="O19036" i="1" s="1"/>
  <c r="P19035" i="1"/>
  <c r="K19035" i="1"/>
  <c r="M19035" i="1" s="1"/>
  <c r="O19035" i="1" s="1"/>
  <c r="P19034" i="1"/>
  <c r="K19034" i="1"/>
  <c r="M19034" i="1" s="1"/>
  <c r="O19034" i="1" s="1"/>
  <c r="P19033" i="1"/>
  <c r="K19033" i="1"/>
  <c r="M19033" i="1" s="1"/>
  <c r="O19033" i="1" s="1"/>
  <c r="P19032" i="1"/>
  <c r="K19032" i="1"/>
  <c r="M19032" i="1" s="1"/>
  <c r="O19032" i="1" s="1"/>
  <c r="P19031" i="1"/>
  <c r="K19031" i="1"/>
  <c r="M19031" i="1" s="1"/>
  <c r="O19031" i="1" s="1"/>
  <c r="P19030" i="1"/>
  <c r="K19030" i="1"/>
  <c r="M19030" i="1" s="1"/>
  <c r="O19030" i="1" s="1"/>
  <c r="P19029" i="1"/>
  <c r="K19029" i="1"/>
  <c r="M19029" i="1" s="1"/>
  <c r="O19029" i="1" s="1"/>
  <c r="P19028" i="1"/>
  <c r="K19028" i="1"/>
  <c r="M19028" i="1" s="1"/>
  <c r="O19028" i="1" s="1"/>
  <c r="P19027" i="1"/>
  <c r="K19027" i="1"/>
  <c r="M19027" i="1" s="1"/>
  <c r="O19027" i="1" s="1"/>
  <c r="P19026" i="1"/>
  <c r="K19026" i="1"/>
  <c r="M19026" i="1" s="1"/>
  <c r="O19026" i="1" s="1"/>
  <c r="P19025" i="1"/>
  <c r="K19025" i="1"/>
  <c r="M19025" i="1" s="1"/>
  <c r="O19025" i="1" s="1"/>
  <c r="P19024" i="1"/>
  <c r="K19024" i="1"/>
  <c r="M19024" i="1" s="1"/>
  <c r="O19024" i="1" s="1"/>
  <c r="P19023" i="1"/>
  <c r="K19023" i="1"/>
  <c r="M19023" i="1" s="1"/>
  <c r="O19023" i="1" s="1"/>
  <c r="P18977" i="1"/>
  <c r="K18977" i="1"/>
  <c r="M18977" i="1" s="1"/>
  <c r="O18977" i="1" s="1"/>
  <c r="P18976" i="1"/>
  <c r="K18976" i="1"/>
  <c r="M18976" i="1" s="1"/>
  <c r="O18976" i="1" s="1"/>
  <c r="P18975" i="1"/>
  <c r="K18975" i="1"/>
  <c r="M18975" i="1" s="1"/>
  <c r="O18975" i="1" s="1"/>
  <c r="P18974" i="1"/>
  <c r="K18974" i="1"/>
  <c r="M18974" i="1" s="1"/>
  <c r="O18974" i="1" s="1"/>
  <c r="P18973" i="1"/>
  <c r="K18973" i="1"/>
  <c r="M18973" i="1" s="1"/>
  <c r="O18973" i="1" s="1"/>
  <c r="P18972" i="1"/>
  <c r="K18972" i="1"/>
  <c r="M18972" i="1" s="1"/>
  <c r="O18972" i="1" s="1"/>
  <c r="P18971" i="1"/>
  <c r="K18971" i="1"/>
  <c r="M18971" i="1" s="1"/>
  <c r="O18971" i="1" s="1"/>
  <c r="P18970" i="1"/>
  <c r="K18970" i="1"/>
  <c r="M18970" i="1" s="1"/>
  <c r="O18970" i="1" s="1"/>
  <c r="P18969" i="1"/>
  <c r="K18969" i="1"/>
  <c r="M18969" i="1" s="1"/>
  <c r="O18969" i="1" s="1"/>
  <c r="P18968" i="1"/>
  <c r="K18968" i="1"/>
  <c r="M18968" i="1" s="1"/>
  <c r="O18968" i="1" s="1"/>
  <c r="P18967" i="1"/>
  <c r="K18967" i="1"/>
  <c r="M18967" i="1" s="1"/>
  <c r="O18967" i="1" s="1"/>
  <c r="P18966" i="1"/>
  <c r="K18966" i="1"/>
  <c r="M18966" i="1" s="1"/>
  <c r="O18966" i="1" s="1"/>
  <c r="P18965" i="1"/>
  <c r="K18965" i="1"/>
  <c r="M18965" i="1" s="1"/>
  <c r="O18965" i="1" s="1"/>
  <c r="P18964" i="1"/>
  <c r="K18964" i="1"/>
  <c r="M18964" i="1" s="1"/>
  <c r="O18964" i="1" s="1"/>
  <c r="P18963" i="1"/>
  <c r="K18963" i="1"/>
  <c r="M18963" i="1" s="1"/>
  <c r="O18963" i="1" s="1"/>
  <c r="P18962" i="1"/>
  <c r="K18962" i="1"/>
  <c r="M18962" i="1" s="1"/>
  <c r="O18962" i="1" s="1"/>
  <c r="P18961" i="1"/>
  <c r="K18961" i="1"/>
  <c r="M18961" i="1" s="1"/>
  <c r="O18961" i="1" s="1"/>
  <c r="P18960" i="1"/>
  <c r="K18960" i="1"/>
  <c r="M18960" i="1" s="1"/>
  <c r="O18960" i="1" s="1"/>
  <c r="P18959" i="1"/>
  <c r="K18959" i="1"/>
  <c r="M18959" i="1" s="1"/>
  <c r="O18959" i="1" s="1"/>
  <c r="P18958" i="1"/>
  <c r="K18958" i="1"/>
  <c r="M18958" i="1" s="1"/>
  <c r="O18958" i="1" s="1"/>
  <c r="P18957" i="1"/>
  <c r="K18957" i="1"/>
  <c r="M18957" i="1" s="1"/>
  <c r="O18957" i="1" s="1"/>
  <c r="P18956" i="1"/>
  <c r="K18956" i="1"/>
  <c r="M18956" i="1" s="1"/>
  <c r="O18956" i="1" s="1"/>
  <c r="P18955" i="1"/>
  <c r="K18955" i="1"/>
  <c r="M18955" i="1" s="1"/>
  <c r="O18955" i="1" s="1"/>
  <c r="P18954" i="1"/>
  <c r="K18954" i="1"/>
  <c r="M18954" i="1" s="1"/>
  <c r="O18954" i="1" s="1"/>
  <c r="P18953" i="1"/>
  <c r="K18953" i="1"/>
  <c r="M18953" i="1" s="1"/>
  <c r="O18953" i="1" s="1"/>
  <c r="P18952" i="1"/>
  <c r="K18952" i="1"/>
  <c r="M18952" i="1" s="1"/>
  <c r="O18952" i="1" s="1"/>
  <c r="P18951" i="1"/>
  <c r="K18951" i="1"/>
  <c r="M18951" i="1" s="1"/>
  <c r="O18951" i="1" s="1"/>
  <c r="P18950" i="1"/>
  <c r="K18950" i="1"/>
  <c r="M18950" i="1" s="1"/>
  <c r="O18950" i="1" s="1"/>
  <c r="P18949" i="1"/>
  <c r="K18949" i="1"/>
  <c r="M18949" i="1" s="1"/>
  <c r="O18949" i="1" s="1"/>
  <c r="P18948" i="1"/>
  <c r="K18948" i="1"/>
  <c r="M18948" i="1" s="1"/>
  <c r="O18948" i="1" s="1"/>
  <c r="P18947" i="1"/>
  <c r="K18947" i="1"/>
  <c r="M18947" i="1" s="1"/>
  <c r="O18947" i="1" s="1"/>
  <c r="P18946" i="1"/>
  <c r="K18946" i="1"/>
  <c r="M18946" i="1" s="1"/>
  <c r="O18946" i="1" s="1"/>
  <c r="P18945" i="1"/>
  <c r="K18945" i="1"/>
  <c r="M18945" i="1" s="1"/>
  <c r="O18945" i="1" s="1"/>
  <c r="P18944" i="1"/>
  <c r="K18944" i="1"/>
  <c r="M18944" i="1" s="1"/>
  <c r="O18944" i="1" s="1"/>
  <c r="P18943" i="1"/>
  <c r="K18943" i="1"/>
  <c r="M18943" i="1" s="1"/>
  <c r="O18943" i="1" s="1"/>
  <c r="P18942" i="1"/>
  <c r="K18942" i="1"/>
  <c r="M18942" i="1" s="1"/>
  <c r="O18942" i="1" s="1"/>
  <c r="P18941" i="1"/>
  <c r="K18941" i="1"/>
  <c r="M18941" i="1" s="1"/>
  <c r="O18941" i="1" s="1"/>
  <c r="P18940" i="1"/>
  <c r="K18940" i="1"/>
  <c r="M18940" i="1" s="1"/>
  <c r="O18940" i="1" s="1"/>
  <c r="P18939" i="1"/>
  <c r="K18939" i="1"/>
  <c r="M18939" i="1" s="1"/>
  <c r="O18939" i="1" s="1"/>
  <c r="P18938" i="1"/>
  <c r="K18938" i="1"/>
  <c r="M18938" i="1" s="1"/>
  <c r="O18938" i="1" s="1"/>
  <c r="P18937" i="1"/>
  <c r="K18937" i="1"/>
  <c r="M18937" i="1" s="1"/>
  <c r="O18937" i="1" s="1"/>
  <c r="P18936" i="1"/>
  <c r="K18936" i="1"/>
  <c r="M18936" i="1" s="1"/>
  <c r="O18936" i="1" s="1"/>
  <c r="P18935" i="1"/>
  <c r="K18935" i="1"/>
  <c r="M18935" i="1" s="1"/>
  <c r="O18935" i="1" s="1"/>
  <c r="P18934" i="1"/>
  <c r="K18934" i="1"/>
  <c r="M18934" i="1" s="1"/>
  <c r="O18934" i="1" s="1"/>
  <c r="P18933" i="1"/>
  <c r="K18933" i="1"/>
  <c r="M18933" i="1" s="1"/>
  <c r="O18933" i="1" s="1"/>
  <c r="P18932" i="1"/>
  <c r="K18932" i="1"/>
  <c r="M18932" i="1" s="1"/>
  <c r="O18932" i="1" s="1"/>
  <c r="P18931" i="1"/>
  <c r="K18931" i="1"/>
  <c r="M18931" i="1" s="1"/>
  <c r="O18931" i="1" s="1"/>
  <c r="P18930" i="1"/>
  <c r="K18930" i="1"/>
  <c r="M18930" i="1" s="1"/>
  <c r="O18930" i="1" s="1"/>
  <c r="P18929" i="1"/>
  <c r="K18929" i="1"/>
  <c r="M18929" i="1" s="1"/>
  <c r="O18929" i="1" s="1"/>
  <c r="P18928" i="1"/>
  <c r="K18928" i="1"/>
  <c r="M18928" i="1" s="1"/>
  <c r="O18928" i="1" s="1"/>
  <c r="P18927" i="1"/>
  <c r="K18927" i="1"/>
  <c r="M18927" i="1" s="1"/>
  <c r="O18927" i="1" s="1"/>
  <c r="P18926" i="1"/>
  <c r="K18926" i="1"/>
  <c r="M18926" i="1" s="1"/>
  <c r="O18926" i="1" s="1"/>
  <c r="P18925" i="1"/>
  <c r="K18925" i="1"/>
  <c r="M18925" i="1" s="1"/>
  <c r="O18925" i="1" s="1"/>
  <c r="P18924" i="1"/>
  <c r="K18924" i="1"/>
  <c r="M18924" i="1" s="1"/>
  <c r="O18924" i="1" s="1"/>
  <c r="P18923" i="1"/>
  <c r="K18923" i="1"/>
  <c r="M18923" i="1" s="1"/>
  <c r="O18923" i="1" s="1"/>
  <c r="P18922" i="1"/>
  <c r="K18922" i="1"/>
  <c r="M18922" i="1" s="1"/>
  <c r="O18922" i="1" s="1"/>
  <c r="P18921" i="1"/>
  <c r="K18921" i="1"/>
  <c r="M18921" i="1" s="1"/>
  <c r="O18921" i="1" s="1"/>
  <c r="P18920" i="1"/>
  <c r="K18920" i="1"/>
  <c r="M18920" i="1" s="1"/>
  <c r="O18920" i="1" s="1"/>
  <c r="P18919" i="1"/>
  <c r="K18919" i="1"/>
  <c r="M18919" i="1" s="1"/>
  <c r="O18919" i="1" s="1"/>
  <c r="P18918" i="1"/>
  <c r="K18918" i="1"/>
  <c r="M18918" i="1" s="1"/>
  <c r="O18918" i="1" s="1"/>
  <c r="P18917" i="1"/>
  <c r="K18917" i="1"/>
  <c r="M18917" i="1" s="1"/>
  <c r="O18917" i="1" s="1"/>
  <c r="P18916" i="1"/>
  <c r="K18916" i="1"/>
  <c r="M18916" i="1" s="1"/>
  <c r="O18916" i="1" s="1"/>
  <c r="P18915" i="1"/>
  <c r="K18915" i="1"/>
  <c r="M18915" i="1" s="1"/>
  <c r="O18915" i="1" s="1"/>
  <c r="P18914" i="1"/>
  <c r="K18914" i="1"/>
  <c r="M18914" i="1" s="1"/>
  <c r="O18914" i="1" s="1"/>
  <c r="P18913" i="1"/>
  <c r="K18913" i="1"/>
  <c r="M18913" i="1" s="1"/>
  <c r="O18913" i="1" s="1"/>
  <c r="P18912" i="1"/>
  <c r="K18912" i="1"/>
  <c r="M18912" i="1" s="1"/>
  <c r="O18912" i="1" s="1"/>
  <c r="P18911" i="1"/>
  <c r="K18911" i="1"/>
  <c r="M18911" i="1" s="1"/>
  <c r="O18911" i="1" s="1"/>
  <c r="P18994" i="1"/>
  <c r="K18994" i="1"/>
  <c r="M18994" i="1" s="1"/>
  <c r="O18994" i="1" s="1"/>
  <c r="P18993" i="1"/>
  <c r="K18993" i="1"/>
  <c r="M18993" i="1" s="1"/>
  <c r="O18993" i="1" s="1"/>
  <c r="P18992" i="1"/>
  <c r="K18992" i="1"/>
  <c r="M18992" i="1" s="1"/>
  <c r="O18992" i="1" s="1"/>
  <c r="P18991" i="1"/>
  <c r="K18991" i="1"/>
  <c r="M18991" i="1" s="1"/>
  <c r="O18991" i="1" s="1"/>
  <c r="P18990" i="1"/>
  <c r="K18990" i="1"/>
  <c r="M18990" i="1" s="1"/>
  <c r="O18990" i="1" s="1"/>
  <c r="P18989" i="1"/>
  <c r="K18989" i="1"/>
  <c r="M18989" i="1" s="1"/>
  <c r="O18989" i="1" s="1"/>
  <c r="P18988" i="1"/>
  <c r="K18988" i="1"/>
  <c r="M18988" i="1" s="1"/>
  <c r="O18988" i="1" s="1"/>
  <c r="P18987" i="1"/>
  <c r="K18987" i="1"/>
  <c r="M18987" i="1" s="1"/>
  <c r="O18987" i="1" s="1"/>
  <c r="P18986" i="1"/>
  <c r="K18986" i="1"/>
  <c r="M18986" i="1" s="1"/>
  <c r="O18986" i="1" s="1"/>
  <c r="P18985" i="1"/>
  <c r="K18985" i="1"/>
  <c r="M18985" i="1" s="1"/>
  <c r="O18985" i="1" s="1"/>
  <c r="P18984" i="1"/>
  <c r="K18984" i="1"/>
  <c r="M18984" i="1" s="1"/>
  <c r="O18984" i="1" s="1"/>
  <c r="P18983" i="1"/>
  <c r="K18983" i="1"/>
  <c r="M18983" i="1" s="1"/>
  <c r="O18983" i="1" s="1"/>
  <c r="P18982" i="1"/>
  <c r="K18982" i="1"/>
  <c r="M18982" i="1" s="1"/>
  <c r="O18982" i="1" s="1"/>
  <c r="P18981" i="1"/>
  <c r="K18981" i="1"/>
  <c r="M18981" i="1" s="1"/>
  <c r="O18981" i="1" s="1"/>
  <c r="P18980" i="1"/>
  <c r="K18980" i="1"/>
  <c r="M18980" i="1" s="1"/>
  <c r="O18980" i="1" s="1"/>
  <c r="P18979" i="1"/>
  <c r="K18979" i="1"/>
  <c r="M18979" i="1" s="1"/>
  <c r="O18979" i="1" s="1"/>
  <c r="P18978" i="1"/>
  <c r="K18978" i="1"/>
  <c r="M18978" i="1" s="1"/>
  <c r="O18978" i="1" s="1"/>
  <c r="P21533" i="1"/>
  <c r="K21533" i="1"/>
  <c r="M21533" i="1" s="1"/>
  <c r="O21533" i="1" s="1"/>
  <c r="P21532" i="1"/>
  <c r="K21532" i="1"/>
  <c r="M21532" i="1" s="1"/>
  <c r="O21532" i="1" s="1"/>
  <c r="P21531" i="1"/>
  <c r="K21531" i="1"/>
  <c r="M21531" i="1" s="1"/>
  <c r="O21531" i="1" s="1"/>
  <c r="P21530" i="1"/>
  <c r="K21530" i="1"/>
  <c r="M21530" i="1" s="1"/>
  <c r="O21530" i="1" s="1"/>
  <c r="P21529" i="1"/>
  <c r="K21529" i="1"/>
  <c r="M21529" i="1" s="1"/>
  <c r="O21529" i="1" s="1"/>
  <c r="P21528" i="1"/>
  <c r="K21528" i="1"/>
  <c r="M21528" i="1" s="1"/>
  <c r="O21528" i="1" s="1"/>
  <c r="P21527" i="1"/>
  <c r="K21527" i="1"/>
  <c r="M21527" i="1" s="1"/>
  <c r="O21527" i="1" s="1"/>
  <c r="P21526" i="1"/>
  <c r="K21526" i="1"/>
  <c r="M21526" i="1" s="1"/>
  <c r="O21526" i="1" s="1"/>
  <c r="P21525" i="1"/>
  <c r="K21525" i="1"/>
  <c r="M21525" i="1" s="1"/>
  <c r="O21525" i="1" s="1"/>
  <c r="P21524" i="1"/>
  <c r="K21524" i="1"/>
  <c r="M21524" i="1" s="1"/>
  <c r="O21524" i="1" s="1"/>
  <c r="P21523" i="1"/>
  <c r="K21523" i="1"/>
  <c r="M21523" i="1" s="1"/>
  <c r="O21523" i="1" s="1"/>
  <c r="P21522" i="1"/>
  <c r="K21522" i="1"/>
  <c r="M21522" i="1" s="1"/>
  <c r="O21522" i="1" s="1"/>
  <c r="P21521" i="1"/>
  <c r="K21521" i="1"/>
  <c r="M21521" i="1" s="1"/>
  <c r="O21521" i="1" s="1"/>
  <c r="P21520" i="1"/>
  <c r="K21520" i="1"/>
  <c r="M21520" i="1" s="1"/>
  <c r="O21520" i="1" s="1"/>
  <c r="P21519" i="1"/>
  <c r="K21519" i="1"/>
  <c r="M21519" i="1" s="1"/>
  <c r="O21519" i="1" s="1"/>
  <c r="P18910" i="1"/>
  <c r="K18910" i="1"/>
  <c r="M18910" i="1" s="1"/>
  <c r="O18910" i="1" s="1"/>
  <c r="P8785" i="1"/>
  <c r="K8785" i="1"/>
  <c r="M8785" i="1" s="1"/>
  <c r="O8785" i="1" s="1"/>
  <c r="P8784" i="1"/>
  <c r="K8784" i="1"/>
  <c r="M8784" i="1" s="1"/>
  <c r="O8784" i="1" s="1"/>
  <c r="Q17113" i="1" l="1"/>
  <c r="Q9006" i="1"/>
  <c r="Q8946" i="1"/>
  <c r="Q19038" i="1"/>
  <c r="Q8990" i="1"/>
  <c r="Q8994" i="1"/>
  <c r="Q9025" i="1"/>
  <c r="Q8974" i="1"/>
  <c r="Q8978" i="1"/>
  <c r="Q17289" i="1"/>
  <c r="Q13999" i="1"/>
  <c r="Q12083" i="1"/>
  <c r="Q9018" i="1"/>
  <c r="Q8939" i="1"/>
  <c r="Q19034" i="1"/>
  <c r="Q12079" i="1"/>
  <c r="Q8923" i="1"/>
  <c r="Q8930" i="1"/>
  <c r="Q8955" i="1"/>
  <c r="Q8962" i="1"/>
  <c r="Q16992" i="1"/>
  <c r="Q8971" i="1"/>
  <c r="Q8987" i="1"/>
  <c r="Q9003" i="1"/>
  <c r="Q9011" i="1"/>
  <c r="Q9023" i="1"/>
  <c r="Q16733" i="1"/>
  <c r="Q8935" i="1"/>
  <c r="Q8951" i="1"/>
  <c r="Q8967" i="1"/>
  <c r="Q8983" i="1"/>
  <c r="Q8999" i="1"/>
  <c r="Q9013" i="1"/>
  <c r="Q9022" i="1"/>
  <c r="Q19026" i="1"/>
  <c r="Q8902" i="1"/>
  <c r="Q14003" i="1"/>
  <c r="Q8931" i="1"/>
  <c r="Q16759" i="1"/>
  <c r="Q8947" i="1"/>
  <c r="Q16835" i="1"/>
  <c r="Q8963" i="1"/>
  <c r="Q16936" i="1"/>
  <c r="Q8979" i="1"/>
  <c r="Q8995" i="1"/>
  <c r="Q18974" i="1"/>
  <c r="Q8906" i="1"/>
  <c r="Q8926" i="1"/>
  <c r="Q8927" i="1"/>
  <c r="Q8942" i="1"/>
  <c r="Q8943" i="1"/>
  <c r="Q8958" i="1"/>
  <c r="Q8959" i="1"/>
  <c r="Q8975" i="1"/>
  <c r="Q8991" i="1"/>
  <c r="Q16753" i="1"/>
  <c r="Q16774" i="1"/>
  <c r="Q16915" i="1"/>
  <c r="Q16979" i="1"/>
  <c r="Q17034" i="1"/>
  <c r="Q17134" i="1"/>
  <c r="Q17139" i="1"/>
  <c r="Q16747" i="1"/>
  <c r="Q8938" i="1"/>
  <c r="Q16771" i="1"/>
  <c r="Q8954" i="1"/>
  <c r="Q16879" i="1"/>
  <c r="Q8970" i="1"/>
  <c r="Q16975" i="1"/>
  <c r="Q8986" i="1"/>
  <c r="Q16997" i="1"/>
  <c r="Q9002" i="1"/>
  <c r="Q9010" i="1"/>
  <c r="Q17203" i="1"/>
  <c r="Q16738" i="1"/>
  <c r="Q8934" i="1"/>
  <c r="Q16765" i="1"/>
  <c r="Q8950" i="1"/>
  <c r="Q16858" i="1"/>
  <c r="Q8966" i="1"/>
  <c r="Q16974" i="1"/>
  <c r="Q8982" i="1"/>
  <c r="Q16993" i="1"/>
  <c r="Q8998" i="1"/>
  <c r="Q17114" i="1"/>
  <c r="Q17137" i="1"/>
  <c r="Q17204" i="1"/>
  <c r="Q8913" i="1"/>
  <c r="Q8925" i="1"/>
  <c r="Q8929" i="1"/>
  <c r="Q8933" i="1"/>
  <c r="Q8937" i="1"/>
  <c r="Q8941" i="1"/>
  <c r="Q8945" i="1"/>
  <c r="Q8949" i="1"/>
  <c r="Q8953" i="1"/>
  <c r="Q8957" i="1"/>
  <c r="Q8961" i="1"/>
  <c r="Q8965" i="1"/>
  <c r="Q8969" i="1"/>
  <c r="Q8973" i="1"/>
  <c r="Q8977" i="1"/>
  <c r="Q8981" i="1"/>
  <c r="Q8985" i="1"/>
  <c r="Q8989" i="1"/>
  <c r="Q8993" i="1"/>
  <c r="Q8997" i="1"/>
  <c r="Q9001" i="1"/>
  <c r="Q9007" i="1"/>
  <c r="Q9015" i="1"/>
  <c r="Q9017" i="1"/>
  <c r="Q9026" i="1"/>
  <c r="Q9009" i="1"/>
  <c r="Q9014" i="1"/>
  <c r="Q9019" i="1"/>
  <c r="Q9021" i="1"/>
  <c r="Q9005" i="1"/>
  <c r="Q9027" i="1"/>
  <c r="Q19028" i="1"/>
  <c r="Q14005" i="1"/>
  <c r="Q12081" i="1"/>
  <c r="Q8915" i="1"/>
  <c r="Q19031" i="1"/>
  <c r="Q19039" i="1"/>
  <c r="Q8907" i="1"/>
  <c r="Q14000" i="1"/>
  <c r="Q12076" i="1"/>
  <c r="Q8910" i="1"/>
  <c r="Q8918" i="1"/>
  <c r="Q8908" i="1"/>
  <c r="Q8911" i="1"/>
  <c r="Q8919" i="1"/>
  <c r="Q12075" i="1"/>
  <c r="Q12077" i="1"/>
  <c r="Q14001" i="1"/>
  <c r="Q8904" i="1"/>
  <c r="Q19773" i="1"/>
  <c r="Q8900" i="1"/>
  <c r="Q19036" i="1"/>
  <c r="Q19032" i="1"/>
  <c r="Q19030" i="1"/>
  <c r="Q19024" i="1"/>
  <c r="Q12078" i="1"/>
  <c r="Q19027" i="1"/>
  <c r="Q19035" i="1"/>
  <c r="Q8903" i="1"/>
  <c r="Q19772" i="1"/>
  <c r="Q14004" i="1"/>
  <c r="Q12080" i="1"/>
  <c r="Q8914" i="1"/>
  <c r="Q8921" i="1"/>
  <c r="Q19029" i="1"/>
  <c r="Q19037" i="1"/>
  <c r="Q8905" i="1"/>
  <c r="Q17292" i="1"/>
  <c r="Q12074" i="1"/>
  <c r="Q12082" i="1"/>
  <c r="Q16728" i="1"/>
  <c r="Q19025" i="1"/>
  <c r="Q19033" i="1"/>
  <c r="Q8901" i="1"/>
  <c r="Q8909" i="1"/>
  <c r="Q14002" i="1"/>
  <c r="Q16725" i="1"/>
  <c r="Q8917" i="1"/>
  <c r="Q8922" i="1"/>
  <c r="Q19023" i="1"/>
  <c r="Q18966" i="1"/>
  <c r="Q18970" i="1"/>
  <c r="Q18972" i="1"/>
  <c r="Q21531" i="1"/>
  <c r="Q18981" i="1"/>
  <c r="Q18914" i="1"/>
  <c r="Q18916" i="1"/>
  <c r="Q21529" i="1"/>
  <c r="Q18990" i="1"/>
  <c r="Q18942" i="1"/>
  <c r="Q18946" i="1"/>
  <c r="Q18948" i="1"/>
  <c r="Q18934" i="1"/>
  <c r="Q18938" i="1"/>
  <c r="Q18940" i="1"/>
  <c r="Q21521" i="1"/>
  <c r="Q18926" i="1"/>
  <c r="Q18930" i="1"/>
  <c r="Q18932" i="1"/>
  <c r="Q18958" i="1"/>
  <c r="Q18962" i="1"/>
  <c r="Q18964" i="1"/>
  <c r="Q18918" i="1"/>
  <c r="Q18922" i="1"/>
  <c r="Q18924" i="1"/>
  <c r="Q18950" i="1"/>
  <c r="Q18954" i="1"/>
  <c r="Q18956" i="1"/>
  <c r="Q21522" i="1"/>
  <c r="Q21530" i="1"/>
  <c r="Q18982" i="1"/>
  <c r="Q21526" i="1"/>
  <c r="Q18989" i="1"/>
  <c r="Q18912" i="1"/>
  <c r="Q18913" i="1"/>
  <c r="Q18920" i="1"/>
  <c r="Q18921" i="1"/>
  <c r="Q18928" i="1"/>
  <c r="Q18929" i="1"/>
  <c r="Q18936" i="1"/>
  <c r="Q18937" i="1"/>
  <c r="Q18944" i="1"/>
  <c r="Q18945" i="1"/>
  <c r="Q18952" i="1"/>
  <c r="Q18953" i="1"/>
  <c r="Q18960" i="1"/>
  <c r="Q18961" i="1"/>
  <c r="Q18968" i="1"/>
  <c r="Q18969" i="1"/>
  <c r="Q18976" i="1"/>
  <c r="Q18977" i="1"/>
  <c r="Q18915" i="1"/>
  <c r="Q18923" i="1"/>
  <c r="Q18931" i="1"/>
  <c r="Q18939" i="1"/>
  <c r="Q18947" i="1"/>
  <c r="Q18955" i="1"/>
  <c r="Q18963" i="1"/>
  <c r="Q18971" i="1"/>
  <c r="Q18917" i="1"/>
  <c r="Q18925" i="1"/>
  <c r="Q18933" i="1"/>
  <c r="Q18941" i="1"/>
  <c r="Q18949" i="1"/>
  <c r="Q18957" i="1"/>
  <c r="Q18965" i="1"/>
  <c r="Q18973" i="1"/>
  <c r="Q18911" i="1"/>
  <c r="Q18919" i="1"/>
  <c r="Q18927" i="1"/>
  <c r="Q18935" i="1"/>
  <c r="Q18943" i="1"/>
  <c r="Q18951" i="1"/>
  <c r="Q18959" i="1"/>
  <c r="Q18967" i="1"/>
  <c r="Q18975" i="1"/>
  <c r="Q21523" i="1"/>
  <c r="Q18983" i="1"/>
  <c r="Q21525" i="1"/>
  <c r="Q21533" i="1"/>
  <c r="Q18985" i="1"/>
  <c r="Q18992" i="1"/>
  <c r="Q18910" i="1"/>
  <c r="Q21519" i="1"/>
  <c r="Q21527" i="1"/>
  <c r="Q18979" i="1"/>
  <c r="Q18987" i="1"/>
  <c r="Q18994" i="1"/>
  <c r="Q21524" i="1"/>
  <c r="Q21532" i="1"/>
  <c r="Q18984" i="1"/>
  <c r="Q18991" i="1"/>
  <c r="Q18978" i="1"/>
  <c r="Q18986" i="1"/>
  <c r="Q18993" i="1"/>
  <c r="Q21520" i="1"/>
  <c r="Q21528" i="1"/>
  <c r="Q18980" i="1"/>
  <c r="Q18988" i="1"/>
  <c r="Q8785" i="1"/>
  <c r="Q8784" i="1"/>
  <c r="P1145" i="1"/>
  <c r="K1145" i="1"/>
  <c r="M1145" i="1" s="1"/>
  <c r="O1145" i="1" s="1"/>
  <c r="P1144" i="1"/>
  <c r="K1144" i="1"/>
  <c r="M1144" i="1" s="1"/>
  <c r="O1144" i="1" s="1"/>
  <c r="P3401" i="1"/>
  <c r="K3401" i="1"/>
  <c r="M3401" i="1" s="1"/>
  <c r="O3401" i="1" s="1"/>
  <c r="P3400" i="1"/>
  <c r="K3400" i="1"/>
  <c r="M3400" i="1" s="1"/>
  <c r="O3400" i="1" s="1"/>
  <c r="P3399" i="1"/>
  <c r="K3399" i="1"/>
  <c r="M3399" i="1" s="1"/>
  <c r="O3399" i="1" s="1"/>
  <c r="P3202" i="1"/>
  <c r="K3202" i="1"/>
  <c r="M3202" i="1" s="1"/>
  <c r="O3202" i="1" s="1"/>
  <c r="P1348" i="1"/>
  <c r="K1348" i="1"/>
  <c r="M1348" i="1" s="1"/>
  <c r="O1348" i="1" s="1"/>
  <c r="P1347" i="1"/>
  <c r="K1347" i="1"/>
  <c r="M1347" i="1" s="1"/>
  <c r="O1347" i="1" s="1"/>
  <c r="P1346" i="1"/>
  <c r="K1346" i="1"/>
  <c r="M1346" i="1" s="1"/>
  <c r="O1346" i="1" s="1"/>
  <c r="P2653" i="1"/>
  <c r="K2653" i="1"/>
  <c r="M2653" i="1" s="1"/>
  <c r="O2653" i="1" s="1"/>
  <c r="P2652" i="1"/>
  <c r="K2652" i="1"/>
  <c r="M2652" i="1" s="1"/>
  <c r="O2652" i="1" s="1"/>
  <c r="P2651" i="1"/>
  <c r="K2651" i="1"/>
  <c r="M2651" i="1" s="1"/>
  <c r="O2651" i="1" s="1"/>
  <c r="P2650" i="1"/>
  <c r="K2650" i="1"/>
  <c r="M2650" i="1" s="1"/>
  <c r="O2650" i="1" s="1"/>
  <c r="P21518" i="1"/>
  <c r="K21518" i="1"/>
  <c r="M21518" i="1" s="1"/>
  <c r="O21518" i="1" s="1"/>
  <c r="Q3399" i="1" l="1"/>
  <c r="Q1348" i="1"/>
  <c r="Q1144" i="1"/>
  <c r="Q2652" i="1"/>
  <c r="Q1145" i="1"/>
  <c r="Q2653" i="1"/>
  <c r="Q2650" i="1"/>
  <c r="Q1346" i="1"/>
  <c r="Q3401" i="1"/>
  <c r="Q1347" i="1"/>
  <c r="Q2651" i="1"/>
  <c r="Q3202" i="1"/>
  <c r="Q3400" i="1"/>
  <c r="Q21518" i="1"/>
  <c r="P12262" i="1"/>
  <c r="K12262" i="1"/>
  <c r="M12262" i="1" s="1"/>
  <c r="O12262" i="1" s="1"/>
  <c r="K19881" i="1"/>
  <c r="M19881" i="1" s="1"/>
  <c r="O19881" i="1" s="1"/>
  <c r="P19881" i="1"/>
  <c r="K19882" i="1"/>
  <c r="M19882" i="1" s="1"/>
  <c r="O19882" i="1" s="1"/>
  <c r="P19882" i="1"/>
  <c r="P19883" i="1"/>
  <c r="K19883" i="1"/>
  <c r="M19883" i="1" s="1"/>
  <c r="O19883" i="1" s="1"/>
  <c r="P13623" i="1"/>
  <c r="K13623" i="1"/>
  <c r="M13623" i="1" s="1"/>
  <c r="O13623" i="1" s="1"/>
  <c r="P13622" i="1"/>
  <c r="K13622" i="1"/>
  <c r="M13622" i="1" s="1"/>
  <c r="O13622" i="1" s="1"/>
  <c r="P13621" i="1"/>
  <c r="K13621" i="1"/>
  <c r="M13621" i="1" s="1"/>
  <c r="O13621" i="1" s="1"/>
  <c r="P13620" i="1"/>
  <c r="K13620" i="1"/>
  <c r="M13620" i="1" s="1"/>
  <c r="O13620" i="1" s="1"/>
  <c r="P13619" i="1"/>
  <c r="K13619" i="1"/>
  <c r="M13619" i="1" s="1"/>
  <c r="O13619" i="1" s="1"/>
  <c r="P13618" i="1"/>
  <c r="K13618" i="1"/>
  <c r="M13618" i="1" s="1"/>
  <c r="O13618" i="1" s="1"/>
  <c r="P13617" i="1"/>
  <c r="K13617" i="1"/>
  <c r="M13617" i="1" s="1"/>
  <c r="O13617" i="1" s="1"/>
  <c r="P13616" i="1"/>
  <c r="K13616" i="1"/>
  <c r="M13616" i="1" s="1"/>
  <c r="O13616" i="1" s="1"/>
  <c r="P13615" i="1"/>
  <c r="K13615" i="1"/>
  <c r="M13615" i="1" s="1"/>
  <c r="O13615" i="1" s="1"/>
  <c r="P13614" i="1"/>
  <c r="K13614" i="1"/>
  <c r="M13614" i="1" s="1"/>
  <c r="O13614" i="1" s="1"/>
  <c r="P13613" i="1"/>
  <c r="K13613" i="1"/>
  <c r="M13613" i="1" s="1"/>
  <c r="O13613" i="1" s="1"/>
  <c r="P13612" i="1"/>
  <c r="K13612" i="1"/>
  <c r="M13612" i="1" s="1"/>
  <c r="O13612" i="1" s="1"/>
  <c r="P13611" i="1"/>
  <c r="K13611" i="1"/>
  <c r="M13611" i="1" s="1"/>
  <c r="O13611" i="1" s="1"/>
  <c r="P13610" i="1"/>
  <c r="K13610" i="1"/>
  <c r="M13610" i="1" s="1"/>
  <c r="O13610" i="1" s="1"/>
  <c r="P13609" i="1"/>
  <c r="K13609" i="1"/>
  <c r="M13609" i="1" s="1"/>
  <c r="O13609" i="1" s="1"/>
  <c r="P21535" i="1"/>
  <c r="K21535" i="1"/>
  <c r="M21535" i="1" s="1"/>
  <c r="O21535" i="1" s="1"/>
  <c r="P21534" i="1"/>
  <c r="K21534" i="1"/>
  <c r="M21534" i="1" s="1"/>
  <c r="O21534" i="1" s="1"/>
  <c r="P21517" i="1"/>
  <c r="K21517" i="1"/>
  <c r="M21517" i="1" s="1"/>
  <c r="O21517" i="1" s="1"/>
  <c r="P6579" i="1"/>
  <c r="K6579" i="1"/>
  <c r="M6579" i="1" s="1"/>
  <c r="O6579" i="1" s="1"/>
  <c r="P6578" i="1"/>
  <c r="K6578" i="1"/>
  <c r="M6578" i="1" s="1"/>
  <c r="O6578" i="1" s="1"/>
  <c r="Q13621" i="1" l="1"/>
  <c r="Q13620" i="1"/>
  <c r="Q13613" i="1"/>
  <c r="Q6579" i="1"/>
  <c r="Q13617" i="1"/>
  <c r="Q13609" i="1"/>
  <c r="Q19881" i="1"/>
  <c r="Q13616" i="1"/>
  <c r="Q13612" i="1"/>
  <c r="Q21535" i="1"/>
  <c r="Q19883" i="1"/>
  <c r="Q12262" i="1"/>
  <c r="Q19882" i="1"/>
  <c r="Q21517" i="1"/>
  <c r="Q21534" i="1"/>
  <c r="Q13614" i="1"/>
  <c r="Q13615" i="1"/>
  <c r="Q13622" i="1"/>
  <c r="Q13623" i="1"/>
  <c r="Q13611" i="1"/>
  <c r="Q13618" i="1"/>
  <c r="Q13610" i="1"/>
  <c r="Q13619" i="1"/>
  <c r="Q6578" i="1"/>
  <c r="M8895" i="1"/>
  <c r="K19774" i="1"/>
  <c r="M19774" i="1" s="1"/>
  <c r="O19774" i="1" s="1"/>
  <c r="P13608" i="1"/>
  <c r="K13608" i="1"/>
  <c r="M13608" i="1" s="1"/>
  <c r="O13608" i="1" s="1"/>
  <c r="P8899" i="1"/>
  <c r="K8899" i="1"/>
  <c r="M8899" i="1" s="1"/>
  <c r="O8899" i="1" s="1"/>
  <c r="P8898" i="1"/>
  <c r="K8898" i="1"/>
  <c r="M8898" i="1" s="1"/>
  <c r="O8898" i="1" s="1"/>
  <c r="P8897" i="1"/>
  <c r="K8897" i="1"/>
  <c r="M8897" i="1" s="1"/>
  <c r="O8897" i="1" s="1"/>
  <c r="P1147" i="1"/>
  <c r="K1147" i="1"/>
  <c r="M1147" i="1" s="1"/>
  <c r="O1147" i="1" s="1"/>
  <c r="P13607" i="1"/>
  <c r="K13607" i="1"/>
  <c r="M13607" i="1" s="1"/>
  <c r="O13607" i="1" s="1"/>
  <c r="P19813" i="1"/>
  <c r="K19813" i="1"/>
  <c r="M19813" i="1" s="1"/>
  <c r="O19813" i="1" s="1"/>
  <c r="P8896" i="1"/>
  <c r="K8896" i="1"/>
  <c r="M8896" i="1" s="1"/>
  <c r="O8896" i="1" s="1"/>
  <c r="P19812" i="1"/>
  <c r="K19812" i="1"/>
  <c r="M19812" i="1" s="1"/>
  <c r="O19812" i="1" s="1"/>
  <c r="P19796" i="1"/>
  <c r="K19796" i="1"/>
  <c r="M19796" i="1" s="1"/>
  <c r="O19796" i="1" s="1"/>
  <c r="P19795" i="1"/>
  <c r="K19795" i="1"/>
  <c r="M19795" i="1" s="1"/>
  <c r="O19795" i="1" s="1"/>
  <c r="P19794" i="1"/>
  <c r="K19794" i="1"/>
  <c r="M19794" i="1" s="1"/>
  <c r="O19794" i="1" s="1"/>
  <c r="P8895" i="1"/>
  <c r="K8895" i="1"/>
  <c r="P1787" i="1"/>
  <c r="K1787" i="1"/>
  <c r="M1787" i="1" s="1"/>
  <c r="O1787" i="1" s="1"/>
  <c r="P1786" i="1"/>
  <c r="K1786" i="1"/>
  <c r="M1786" i="1" s="1"/>
  <c r="O1786" i="1" s="1"/>
  <c r="P1785" i="1"/>
  <c r="K1785" i="1"/>
  <c r="M1785" i="1" s="1"/>
  <c r="O1785" i="1" s="1"/>
  <c r="P18190" i="1"/>
  <c r="K18190" i="1"/>
  <c r="M18190" i="1" s="1"/>
  <c r="O18190" i="1" s="1"/>
  <c r="P19783" i="1"/>
  <c r="K19783" i="1"/>
  <c r="M19783" i="1" s="1"/>
  <c r="O19783" i="1" s="1"/>
  <c r="P18181" i="1"/>
  <c r="K18181" i="1"/>
  <c r="M18181" i="1" s="1"/>
  <c r="O18181" i="1" s="1"/>
  <c r="P19782" i="1"/>
  <c r="K19782" i="1"/>
  <c r="M19782" i="1" s="1"/>
  <c r="O19782" i="1" s="1"/>
  <c r="P18179" i="1"/>
  <c r="K18179" i="1"/>
  <c r="M18179" i="1" s="1"/>
  <c r="O18179" i="1" s="1"/>
  <c r="P19781" i="1"/>
  <c r="K19781" i="1"/>
  <c r="M19781" i="1" s="1"/>
  <c r="O19781" i="1" s="1"/>
  <c r="P18172" i="1"/>
  <c r="K18172" i="1"/>
  <c r="M18172" i="1" s="1"/>
  <c r="O18172" i="1" s="1"/>
  <c r="P19780" i="1"/>
  <c r="K19780" i="1"/>
  <c r="M19780" i="1" s="1"/>
  <c r="O19780" i="1" s="1"/>
  <c r="P19811" i="1"/>
  <c r="K19811" i="1"/>
  <c r="M19811" i="1" s="1"/>
  <c r="O19811" i="1" s="1"/>
  <c r="P18168" i="1"/>
  <c r="K18168" i="1"/>
  <c r="M18168" i="1" s="1"/>
  <c r="O18168" i="1" s="1"/>
  <c r="P19808" i="1"/>
  <c r="K19808" i="1"/>
  <c r="M19808" i="1" s="1"/>
  <c r="O19808" i="1" s="1"/>
  <c r="P19779" i="1"/>
  <c r="K19779" i="1"/>
  <c r="M19779" i="1" s="1"/>
  <c r="O19779" i="1" s="1"/>
  <c r="P18163" i="1"/>
  <c r="K18163" i="1"/>
  <c r="M18163" i="1" s="1"/>
  <c r="O18163" i="1" s="1"/>
  <c r="P19807" i="1"/>
  <c r="K19807" i="1"/>
  <c r="M19807" i="1" s="1"/>
  <c r="O19807" i="1" s="1"/>
  <c r="P19778" i="1"/>
  <c r="K19778" i="1"/>
  <c r="M19778" i="1" s="1"/>
  <c r="O19778" i="1" s="1"/>
  <c r="P18157" i="1"/>
  <c r="K18157" i="1"/>
  <c r="M18157" i="1" s="1"/>
  <c r="O18157" i="1" s="1"/>
  <c r="P19806" i="1"/>
  <c r="K19806" i="1"/>
  <c r="M19806" i="1" s="1"/>
  <c r="O19806" i="1" s="1"/>
  <c r="P19777" i="1"/>
  <c r="K19777" i="1"/>
  <c r="M19777" i="1" s="1"/>
  <c r="O19777" i="1" s="1"/>
  <c r="P19810" i="1"/>
  <c r="K19810" i="1"/>
  <c r="M19810" i="1" s="1"/>
  <c r="O19810" i="1" s="1"/>
  <c r="P18154" i="1"/>
  <c r="K18154" i="1"/>
  <c r="M18154" i="1" s="1"/>
  <c r="O18154" i="1" s="1"/>
  <c r="P19805" i="1"/>
  <c r="K19805" i="1"/>
  <c r="M19805" i="1" s="1"/>
  <c r="O19805" i="1" s="1"/>
  <c r="P19776" i="1"/>
  <c r="K19776" i="1"/>
  <c r="M19776" i="1" s="1"/>
  <c r="O19776" i="1" s="1"/>
  <c r="P19809" i="1"/>
  <c r="K19809" i="1"/>
  <c r="M19809" i="1" s="1"/>
  <c r="O19809" i="1" s="1"/>
  <c r="P18141" i="1"/>
  <c r="K18141" i="1"/>
  <c r="M18141" i="1" s="1"/>
  <c r="O18141" i="1" s="1"/>
  <c r="P19804" i="1"/>
  <c r="K19804" i="1"/>
  <c r="M19804" i="1" s="1"/>
  <c r="O19804" i="1" s="1"/>
  <c r="P19775" i="1"/>
  <c r="K19775" i="1"/>
  <c r="M19775" i="1" s="1"/>
  <c r="O19775" i="1" s="1"/>
  <c r="P18139" i="1"/>
  <c r="K18139" i="1"/>
  <c r="M18139" i="1" s="1"/>
  <c r="O18139" i="1" s="1"/>
  <c r="P19803" i="1"/>
  <c r="K19803" i="1"/>
  <c r="M19803" i="1" s="1"/>
  <c r="O19803" i="1" s="1"/>
  <c r="P19774" i="1"/>
  <c r="O8895" i="1" l="1"/>
  <c r="Q8895" i="1" s="1"/>
  <c r="Q19803" i="1"/>
  <c r="Q19804" i="1"/>
  <c r="Q19809" i="1"/>
  <c r="Q19805" i="1"/>
  <c r="Q19810" i="1"/>
  <c r="Q19806" i="1"/>
  <c r="Q19807" i="1"/>
  <c r="Q19779" i="1"/>
  <c r="Q18168" i="1"/>
  <c r="Q19780" i="1"/>
  <c r="Q19781" i="1"/>
  <c r="Q19782" i="1"/>
  <c r="Q19783" i="1"/>
  <c r="Q1785" i="1"/>
  <c r="Q1787" i="1"/>
  <c r="Q19794" i="1"/>
  <c r="Q19796" i="1"/>
  <c r="Q8896" i="1"/>
  <c r="Q13607" i="1"/>
  <c r="Q8897" i="1"/>
  <c r="Q8899" i="1"/>
  <c r="Q18139" i="1"/>
  <c r="Q19775" i="1"/>
  <c r="Q18141" i="1"/>
  <c r="Q19776" i="1"/>
  <c r="Q18154" i="1"/>
  <c r="Q19777" i="1"/>
  <c r="Q18157" i="1"/>
  <c r="Q19778" i="1"/>
  <c r="Q1147" i="1"/>
  <c r="Q8898" i="1"/>
  <c r="Q18163" i="1"/>
  <c r="Q19808" i="1"/>
  <c r="Q19811" i="1"/>
  <c r="Q18172" i="1"/>
  <c r="Q18179" i="1"/>
  <c r="Q18181" i="1"/>
  <c r="Q18190" i="1"/>
  <c r="Q1786" i="1"/>
  <c r="Q19795" i="1"/>
  <c r="Q19812" i="1"/>
  <c r="Q19813" i="1"/>
  <c r="Q13608" i="1"/>
  <c r="Q19774" i="1"/>
  <c r="O15625" i="1"/>
  <c r="Q15625" i="1" s="1"/>
  <c r="M19008" i="1" l="1"/>
  <c r="Q19010" i="1"/>
  <c r="Q19014" i="1"/>
  <c r="O19007" i="1"/>
  <c r="M19006" i="1"/>
  <c r="M19014" i="1"/>
  <c r="M19015" i="1"/>
  <c r="M18197" i="1"/>
  <c r="M19017" i="1"/>
  <c r="O15624" i="1"/>
  <c r="Q15624" i="1" s="1"/>
  <c r="O18490" i="1"/>
  <c r="Q18490" i="1" s="1"/>
  <c r="O18489" i="1"/>
  <c r="Q18489" i="1" s="1"/>
  <c r="O18488" i="1"/>
  <c r="Q18488" i="1" s="1"/>
  <c r="O16817" i="1"/>
  <c r="Q16817" i="1" s="1"/>
  <c r="O16816" i="1"/>
  <c r="Q16816" i="1" s="1"/>
  <c r="O16815" i="1"/>
  <c r="Q16815" i="1" s="1"/>
  <c r="O16814" i="1"/>
  <c r="Q16814" i="1" s="1"/>
  <c r="O16813" i="1"/>
  <c r="Q16813" i="1" s="1"/>
  <c r="O16812" i="1"/>
  <c r="Q16812" i="1" s="1"/>
  <c r="O6583" i="1"/>
  <c r="Q6583" i="1" s="1"/>
  <c r="O15623" i="1"/>
  <c r="Q15623" i="1" s="1"/>
  <c r="O15622" i="1"/>
  <c r="Q15622" i="1" s="1"/>
  <c r="O15621" i="1"/>
  <c r="Q15621" i="1" s="1"/>
  <c r="O15620" i="1"/>
  <c r="Q15620" i="1" s="1"/>
  <c r="O15619" i="1"/>
  <c r="Q15619" i="1" s="1"/>
  <c r="O15618" i="1"/>
  <c r="Q15618" i="1" s="1"/>
  <c r="O15617" i="1"/>
  <c r="Q15617" i="1" s="1"/>
  <c r="O15616" i="1"/>
  <c r="Q15616" i="1" s="1"/>
  <c r="O15615" i="1"/>
  <c r="Q15615" i="1" s="1"/>
  <c r="O15614" i="1"/>
  <c r="Q15614" i="1" s="1"/>
  <c r="Q19022" i="1"/>
  <c r="Q19018" i="1"/>
  <c r="M18193" i="1"/>
  <c r="M19011" i="1"/>
  <c r="O19009" i="1"/>
  <c r="O19008" i="1"/>
  <c r="M19005" i="1"/>
  <c r="M18909" i="1" l="1"/>
  <c r="M18995" i="1"/>
  <c r="M18996" i="1"/>
  <c r="P12447" i="1" l="1"/>
  <c r="P12446" i="1"/>
  <c r="P16811" i="1"/>
  <c r="P16810" i="1"/>
  <c r="P16809" i="1"/>
  <c r="P16808" i="1"/>
  <c r="P16807" i="1"/>
  <c r="P16806" i="1"/>
  <c r="P16804" i="1"/>
  <c r="P16803" i="1"/>
  <c r="P16802" i="1"/>
  <c r="P16801" i="1"/>
  <c r="P5282" i="1"/>
  <c r="P5281" i="1"/>
  <c r="P1146" i="1"/>
  <c r="P12470" i="1"/>
  <c r="P12469" i="1"/>
  <c r="P12468" i="1"/>
  <c r="P12467" i="1"/>
  <c r="P12466" i="1"/>
  <c r="P12465" i="1"/>
  <c r="P12464" i="1"/>
  <c r="P12463" i="1"/>
  <c r="P12462" i="1"/>
  <c r="P12461" i="1"/>
  <c r="P12460" i="1"/>
  <c r="P12459" i="1"/>
  <c r="P12458" i="1"/>
  <c r="P12457" i="1"/>
  <c r="P12456" i="1"/>
  <c r="P12455" i="1"/>
  <c r="P12454" i="1"/>
  <c r="P12453" i="1"/>
  <c r="P12452" i="1"/>
  <c r="P12451" i="1"/>
  <c r="P12450" i="1"/>
  <c r="P12449" i="1"/>
  <c r="P12448" i="1"/>
  <c r="P12445" i="1"/>
  <c r="P16805" i="1"/>
  <c r="P16799" i="1"/>
  <c r="P15613" i="1" l="1"/>
  <c r="P19850" i="1"/>
  <c r="P19849" i="1"/>
  <c r="P19769" i="1"/>
  <c r="P19785" i="1"/>
  <c r="P19792" i="1"/>
  <c r="P19791" i="1"/>
  <c r="P19790" i="1"/>
  <c r="P19789" i="1"/>
  <c r="P19788" i="1"/>
  <c r="P19787" i="1"/>
  <c r="P19786" i="1"/>
  <c r="P19816" i="1"/>
  <c r="P19815" i="1"/>
  <c r="P19814" i="1"/>
  <c r="P19829" i="1"/>
  <c r="P19828" i="1"/>
  <c r="P19827" i="1"/>
  <c r="P19826" i="1"/>
  <c r="P19825" i="1"/>
  <c r="P19824" i="1"/>
  <c r="P19823" i="1"/>
  <c r="P19822" i="1"/>
  <c r="P19821" i="1"/>
  <c r="P19820" i="1"/>
  <c r="P19819" i="1"/>
  <c r="P19818" i="1"/>
  <c r="P19817" i="1"/>
  <c r="P19802" i="1"/>
  <c r="P19801" i="1"/>
  <c r="P19848" i="1"/>
  <c r="P8893" i="1"/>
  <c r="P19799" i="1"/>
  <c r="P19798" i="1"/>
  <c r="P19797" i="1"/>
  <c r="P8892" i="1" l="1"/>
  <c r="P8891" i="1"/>
  <c r="K8882" i="1"/>
  <c r="P8890" i="1"/>
  <c r="P8889" i="1"/>
  <c r="P8888" i="1"/>
  <c r="P8887" i="1"/>
  <c r="P8886" i="1"/>
  <c r="P8885" i="1"/>
  <c r="P8884" i="1"/>
  <c r="P8883" i="1"/>
  <c r="P19771" i="1"/>
  <c r="P19793" i="1"/>
  <c r="P19770" i="1"/>
  <c r="P19784" i="1"/>
  <c r="P19847" i="1"/>
  <c r="P8882" i="1"/>
  <c r="P8881" i="1"/>
  <c r="P8880" i="1"/>
  <c r="P8879" i="1" l="1"/>
  <c r="P8878" i="1"/>
  <c r="P8877" i="1"/>
  <c r="P8876" i="1"/>
  <c r="P8875" i="1"/>
  <c r="P8874" i="1"/>
  <c r="P8873" i="1"/>
  <c r="P8872" i="1"/>
  <c r="P8871" i="1"/>
  <c r="P8870" i="1"/>
  <c r="P8869" i="1"/>
  <c r="P8868" i="1"/>
  <c r="P8867" i="1"/>
  <c r="P8866" i="1"/>
  <c r="P8865" i="1"/>
  <c r="P8864" i="1"/>
  <c r="P12682" i="1" l="1"/>
  <c r="P12681" i="1"/>
  <c r="P18132" i="1"/>
  <c r="P18131" i="1"/>
  <c r="P18130" i="1"/>
  <c r="P18129" i="1"/>
  <c r="P18128" i="1"/>
  <c r="P18127" i="1"/>
  <c r="P18126" i="1"/>
  <c r="P18125" i="1"/>
  <c r="P18124" i="1"/>
  <c r="P18123" i="1"/>
  <c r="P18122" i="1"/>
  <c r="P18121" i="1"/>
  <c r="P18120" i="1"/>
  <c r="P18119" i="1"/>
  <c r="P18118" i="1"/>
  <c r="P18117" i="1"/>
  <c r="P18116" i="1"/>
  <c r="P18115" i="1"/>
  <c r="P18114" i="1"/>
  <c r="P18113" i="1"/>
  <c r="P18112" i="1"/>
  <c r="P18111" i="1"/>
  <c r="P18110" i="1"/>
  <c r="P18109" i="1"/>
  <c r="P18108" i="1"/>
  <c r="P18107" i="1"/>
  <c r="P18106" i="1"/>
  <c r="P18105" i="1"/>
  <c r="P18104" i="1"/>
  <c r="P18103" i="1"/>
  <c r="P18102" i="1"/>
  <c r="P18101" i="1"/>
  <c r="P18100" i="1"/>
  <c r="P18099" i="1"/>
  <c r="P18098" i="1"/>
  <c r="P18097" i="1"/>
  <c r="P18096" i="1"/>
  <c r="P18095" i="1"/>
  <c r="P18094" i="1"/>
  <c r="P18093" i="1"/>
  <c r="P18092" i="1"/>
  <c r="P18091" i="1"/>
  <c r="P18090" i="1"/>
  <c r="P18089" i="1"/>
  <c r="P18088" i="1"/>
  <c r="P18087" i="1"/>
  <c r="P18086" i="1"/>
  <c r="P18085" i="1"/>
  <c r="P18084" i="1"/>
  <c r="P18083" i="1"/>
  <c r="P18082" i="1"/>
  <c r="P18081" i="1"/>
  <c r="P18080" i="1"/>
  <c r="P18079" i="1"/>
  <c r="P18078" i="1"/>
  <c r="P18077" i="1"/>
  <c r="P18076" i="1"/>
  <c r="P18075" i="1"/>
  <c r="P18074" i="1"/>
  <c r="P18073" i="1"/>
  <c r="P18072" i="1"/>
  <c r="P18071" i="1"/>
  <c r="P18070" i="1"/>
  <c r="P18069" i="1"/>
  <c r="P18068" i="1"/>
  <c r="P18067" i="1"/>
  <c r="P18066" i="1"/>
  <c r="P18065" i="1"/>
  <c r="P18064" i="1"/>
  <c r="P18063" i="1"/>
  <c r="P18062" i="1"/>
  <c r="P18061" i="1"/>
  <c r="P18060" i="1"/>
  <c r="P18059" i="1"/>
  <c r="P18058" i="1"/>
  <c r="P18057" i="1"/>
  <c r="P18056" i="1"/>
  <c r="P18055" i="1"/>
  <c r="P18054" i="1"/>
  <c r="P18053" i="1"/>
  <c r="P18052" i="1"/>
  <c r="P18051" i="1"/>
  <c r="P18050" i="1"/>
  <c r="P18049" i="1"/>
  <c r="P18048" i="1"/>
  <c r="P18047" i="1"/>
  <c r="P18046" i="1"/>
  <c r="P18045" i="1"/>
  <c r="P18044" i="1"/>
  <c r="P18043" i="1"/>
  <c r="P18042" i="1"/>
  <c r="P18041" i="1"/>
  <c r="P18040" i="1"/>
  <c r="P18039" i="1"/>
  <c r="P18038" i="1"/>
  <c r="P18037" i="1"/>
  <c r="P18036" i="1"/>
  <c r="P18035" i="1"/>
  <c r="P18034" i="1"/>
  <c r="P18033" i="1"/>
  <c r="P18032" i="1"/>
  <c r="P18031" i="1"/>
  <c r="P18030" i="1"/>
  <c r="P18029" i="1"/>
  <c r="P18028" i="1"/>
  <c r="P18027" i="1"/>
  <c r="P18026" i="1"/>
  <c r="P18025" i="1"/>
  <c r="P18024" i="1"/>
  <c r="P18023" i="1"/>
  <c r="P18022" i="1"/>
  <c r="P18021" i="1"/>
  <c r="P18020" i="1"/>
  <c r="P18019" i="1"/>
  <c r="P18018" i="1"/>
  <c r="P18017" i="1"/>
  <c r="P18016" i="1"/>
  <c r="P18015" i="1"/>
  <c r="P18014" i="1"/>
  <c r="P18013" i="1"/>
  <c r="P18012" i="1"/>
  <c r="P18011" i="1"/>
  <c r="P18010" i="1"/>
  <c r="P18009" i="1"/>
  <c r="P18008" i="1"/>
  <c r="P18007" i="1"/>
  <c r="P18006" i="1"/>
  <c r="P18005" i="1"/>
  <c r="P18004" i="1"/>
  <c r="P18003" i="1"/>
  <c r="P18002" i="1"/>
  <c r="P18001" i="1"/>
  <c r="P18000" i="1"/>
  <c r="P17999" i="1"/>
  <c r="P17998" i="1"/>
  <c r="P17997" i="1"/>
  <c r="P17996" i="1"/>
  <c r="P17995" i="1"/>
  <c r="P17994" i="1"/>
  <c r="P17993" i="1"/>
  <c r="P17992" i="1"/>
  <c r="P17991" i="1"/>
  <c r="P17990" i="1"/>
  <c r="P17989" i="1"/>
  <c r="P17988" i="1"/>
  <c r="P17987" i="1"/>
  <c r="P17986" i="1"/>
  <c r="P17985" i="1"/>
  <c r="P17984" i="1"/>
  <c r="P17983" i="1"/>
  <c r="P17982" i="1"/>
  <c r="P17981" i="1"/>
  <c r="P17980" i="1"/>
  <c r="P17979" i="1"/>
  <c r="P17978" i="1"/>
  <c r="P17977" i="1"/>
  <c r="P17976" i="1"/>
  <c r="P17975" i="1"/>
  <c r="P17974" i="1"/>
  <c r="P17973" i="1"/>
  <c r="P17972" i="1"/>
  <c r="P17971" i="1"/>
  <c r="P17970" i="1"/>
  <c r="P17969" i="1"/>
  <c r="P17968" i="1"/>
  <c r="P17967" i="1"/>
  <c r="P17966" i="1"/>
  <c r="P17965" i="1"/>
  <c r="P17964" i="1"/>
  <c r="P17963" i="1"/>
  <c r="P17962" i="1"/>
  <c r="P17961" i="1"/>
  <c r="P17960" i="1"/>
  <c r="P17959" i="1"/>
  <c r="P17958" i="1"/>
  <c r="P17957" i="1"/>
  <c r="P17956" i="1"/>
  <c r="P17955" i="1"/>
  <c r="P17954" i="1"/>
  <c r="P17953" i="1"/>
  <c r="P17952" i="1"/>
  <c r="P17951" i="1"/>
  <c r="P17950" i="1"/>
  <c r="P17949" i="1"/>
  <c r="P17948" i="1"/>
  <c r="P17947" i="1"/>
  <c r="P17946" i="1"/>
  <c r="P17945" i="1"/>
  <c r="P17944" i="1"/>
  <c r="P17943" i="1"/>
  <c r="P17942" i="1"/>
  <c r="P17941" i="1"/>
  <c r="P17940" i="1"/>
  <c r="P17939" i="1"/>
  <c r="P17938" i="1"/>
  <c r="P17937" i="1"/>
  <c r="P17936" i="1"/>
  <c r="P17935" i="1"/>
  <c r="P17934" i="1"/>
  <c r="P17933" i="1"/>
  <c r="P17932" i="1"/>
  <c r="P17931" i="1"/>
  <c r="P17930" i="1"/>
  <c r="P17929" i="1"/>
  <c r="P17928" i="1"/>
  <c r="P17927" i="1"/>
  <c r="P17926" i="1"/>
  <c r="P17925" i="1"/>
  <c r="P17924" i="1"/>
  <c r="P17923" i="1"/>
  <c r="P17922" i="1"/>
  <c r="P17921" i="1"/>
  <c r="P17920" i="1"/>
  <c r="P17919" i="1"/>
  <c r="P17918" i="1"/>
  <c r="P17917" i="1"/>
  <c r="P17916" i="1"/>
  <c r="P17915" i="1"/>
  <c r="P17914" i="1"/>
  <c r="P17913" i="1"/>
  <c r="P17912" i="1"/>
  <c r="P17911" i="1"/>
  <c r="P17910" i="1"/>
  <c r="P17909" i="1"/>
  <c r="P17908" i="1"/>
  <c r="P17907" i="1"/>
  <c r="P17906" i="1"/>
  <c r="P17905" i="1"/>
  <c r="P17904" i="1"/>
  <c r="P17903" i="1"/>
  <c r="P17902" i="1"/>
  <c r="P17901" i="1"/>
  <c r="P17900" i="1"/>
  <c r="P17899" i="1"/>
  <c r="P17898" i="1"/>
  <c r="P17897" i="1"/>
  <c r="P17896" i="1"/>
  <c r="P17895" i="1"/>
  <c r="P17894" i="1"/>
  <c r="P17893" i="1"/>
  <c r="P17892" i="1"/>
  <c r="P17891" i="1"/>
  <c r="P17890" i="1"/>
  <c r="P17889" i="1"/>
  <c r="P17888" i="1"/>
  <c r="P17887" i="1"/>
  <c r="P17886" i="1"/>
  <c r="P17885" i="1"/>
  <c r="P17884" i="1"/>
  <c r="P17883" i="1"/>
  <c r="P17882" i="1"/>
  <c r="P17881" i="1"/>
  <c r="P17880" i="1"/>
  <c r="P17879" i="1"/>
  <c r="P17878" i="1"/>
  <c r="P17877" i="1"/>
  <c r="P17876" i="1"/>
  <c r="P17875" i="1"/>
  <c r="P17874" i="1"/>
  <c r="P17873" i="1"/>
  <c r="P17872" i="1"/>
  <c r="P17871" i="1"/>
  <c r="P17870" i="1"/>
  <c r="P17869" i="1"/>
  <c r="P17868" i="1"/>
  <c r="P17867" i="1"/>
  <c r="P17866" i="1"/>
  <c r="P17865" i="1"/>
  <c r="P17864" i="1"/>
  <c r="P17863" i="1"/>
  <c r="P17862" i="1"/>
  <c r="P17861" i="1"/>
  <c r="P17860" i="1"/>
  <c r="P17859" i="1"/>
  <c r="P17858" i="1"/>
  <c r="P17857" i="1"/>
  <c r="P17856" i="1"/>
  <c r="P17855" i="1"/>
  <c r="P17854" i="1"/>
  <c r="P17853" i="1"/>
  <c r="P17852" i="1"/>
  <c r="P17851" i="1"/>
  <c r="P17850" i="1"/>
  <c r="P17849" i="1"/>
  <c r="P17848" i="1"/>
  <c r="P17847" i="1"/>
  <c r="P17846" i="1"/>
  <c r="P17845" i="1"/>
  <c r="P17844" i="1"/>
  <c r="P17843" i="1"/>
  <c r="P17842" i="1"/>
  <c r="P17841" i="1"/>
  <c r="P17840" i="1"/>
  <c r="P17839" i="1"/>
  <c r="P17838" i="1"/>
  <c r="P17837" i="1"/>
  <c r="P17836" i="1"/>
  <c r="P17835" i="1"/>
  <c r="P17834" i="1"/>
  <c r="P17833" i="1"/>
  <c r="P17832" i="1"/>
  <c r="P17831" i="1"/>
  <c r="P17830" i="1"/>
  <c r="P17829" i="1"/>
  <c r="P17828" i="1"/>
  <c r="P17827" i="1"/>
  <c r="P17826" i="1"/>
  <c r="P17825" i="1"/>
  <c r="P17824" i="1"/>
  <c r="P17823" i="1"/>
  <c r="P17822" i="1"/>
  <c r="P17821" i="1"/>
  <c r="P17820" i="1"/>
  <c r="P17819" i="1"/>
  <c r="P17818" i="1"/>
  <c r="P17817" i="1"/>
  <c r="P17816" i="1"/>
  <c r="P17815" i="1"/>
  <c r="P17814" i="1"/>
  <c r="P17813" i="1"/>
  <c r="P17812" i="1"/>
  <c r="P17811" i="1"/>
  <c r="P17810" i="1"/>
  <c r="P17809" i="1"/>
  <c r="P17808" i="1"/>
  <c r="P17807" i="1"/>
  <c r="P17806" i="1"/>
  <c r="P17805" i="1"/>
  <c r="P17804" i="1"/>
  <c r="P17803" i="1"/>
  <c r="P17802" i="1"/>
  <c r="P17801" i="1"/>
  <c r="P17800" i="1"/>
  <c r="P17799" i="1"/>
  <c r="P17798" i="1"/>
  <c r="P17797" i="1"/>
  <c r="P17796" i="1"/>
  <c r="P17795" i="1"/>
  <c r="P17794" i="1"/>
  <c r="P17793" i="1"/>
  <c r="P17792" i="1"/>
  <c r="P17791" i="1"/>
  <c r="P17790" i="1"/>
  <c r="P17789" i="1"/>
  <c r="P17788" i="1"/>
  <c r="P17787" i="1"/>
  <c r="P17786" i="1"/>
  <c r="P17785" i="1"/>
  <c r="P17784" i="1"/>
  <c r="P17783" i="1"/>
  <c r="P17782" i="1"/>
  <c r="P17781" i="1"/>
  <c r="P17780" i="1"/>
  <c r="P17779" i="1"/>
  <c r="P17778" i="1"/>
  <c r="P17777" i="1"/>
  <c r="P17776" i="1"/>
  <c r="P17775" i="1"/>
  <c r="P17774" i="1"/>
  <c r="P17773" i="1"/>
  <c r="P17772" i="1"/>
  <c r="P17771" i="1"/>
  <c r="P17770" i="1"/>
  <c r="P17769" i="1"/>
  <c r="P17768" i="1"/>
  <c r="P17767" i="1"/>
  <c r="P17766" i="1"/>
  <c r="P17765" i="1"/>
  <c r="P17764" i="1"/>
  <c r="P17763" i="1"/>
  <c r="P17762" i="1"/>
  <c r="P17761" i="1"/>
  <c r="P17760" i="1"/>
  <c r="P17759" i="1"/>
  <c r="P17758" i="1"/>
  <c r="P17757" i="1"/>
  <c r="P17756" i="1"/>
  <c r="P17755" i="1"/>
  <c r="P17754" i="1"/>
  <c r="P17753" i="1"/>
  <c r="P17752" i="1"/>
  <c r="P17751" i="1"/>
  <c r="P17750" i="1"/>
  <c r="P17749" i="1"/>
  <c r="P17748" i="1"/>
  <c r="P17747" i="1"/>
  <c r="P17746" i="1"/>
  <c r="P17745" i="1"/>
  <c r="P17744" i="1"/>
  <c r="P17743" i="1"/>
  <c r="P17742" i="1"/>
  <c r="P17741" i="1"/>
  <c r="P17740" i="1"/>
  <c r="P17739" i="1"/>
  <c r="P17738" i="1"/>
  <c r="P17737" i="1"/>
  <c r="P17736" i="1"/>
  <c r="P17735" i="1"/>
  <c r="P17734" i="1"/>
  <c r="P17733" i="1"/>
  <c r="P17732" i="1"/>
  <c r="P17731" i="1"/>
  <c r="P17730" i="1"/>
  <c r="P17729" i="1"/>
  <c r="P17728" i="1"/>
  <c r="P17727" i="1"/>
  <c r="P17726" i="1"/>
  <c r="P17725" i="1"/>
  <c r="P17724" i="1"/>
  <c r="P17723" i="1"/>
  <c r="P17722" i="1"/>
  <c r="P17721" i="1"/>
  <c r="P17720" i="1"/>
  <c r="P17719" i="1"/>
  <c r="P17718" i="1"/>
  <c r="P17717" i="1"/>
  <c r="P17716" i="1"/>
  <c r="P17715" i="1"/>
  <c r="P17714" i="1"/>
  <c r="P17713" i="1"/>
  <c r="P17712" i="1"/>
  <c r="P17711" i="1"/>
  <c r="P17710" i="1"/>
  <c r="P17709" i="1"/>
  <c r="P17708" i="1"/>
  <c r="P17707" i="1"/>
  <c r="P17706" i="1"/>
  <c r="P17705" i="1"/>
  <c r="P17704" i="1"/>
  <c r="P17703" i="1"/>
  <c r="P17702" i="1"/>
  <c r="P17701" i="1"/>
  <c r="P17700" i="1"/>
  <c r="P17699" i="1"/>
  <c r="P17698" i="1"/>
  <c r="P17697" i="1"/>
  <c r="P17696" i="1"/>
  <c r="P17695" i="1"/>
  <c r="P17694" i="1"/>
  <c r="P17693" i="1"/>
  <c r="P17692" i="1"/>
  <c r="P17691" i="1"/>
  <c r="P17690" i="1"/>
  <c r="P17689" i="1"/>
  <c r="P17688" i="1"/>
  <c r="P17687" i="1"/>
  <c r="P17686" i="1"/>
  <c r="P17685" i="1"/>
  <c r="P17684" i="1"/>
  <c r="P17683" i="1"/>
  <c r="P17682" i="1"/>
  <c r="P17681" i="1"/>
  <c r="P17680" i="1"/>
  <c r="P17679" i="1"/>
  <c r="P17678" i="1"/>
  <c r="P17677" i="1"/>
  <c r="P17676" i="1"/>
  <c r="P17675" i="1"/>
  <c r="P17674" i="1"/>
  <c r="P17673" i="1"/>
  <c r="P17672" i="1"/>
  <c r="P17671" i="1"/>
  <c r="P17670" i="1"/>
  <c r="P17669" i="1"/>
  <c r="P17668" i="1"/>
  <c r="P17667" i="1"/>
  <c r="P17666" i="1"/>
  <c r="P17665" i="1"/>
  <c r="P17664" i="1"/>
  <c r="P17663" i="1"/>
  <c r="P17662" i="1"/>
  <c r="P17661" i="1"/>
  <c r="P17660" i="1"/>
  <c r="P17659" i="1"/>
  <c r="P17658" i="1"/>
  <c r="P17657" i="1"/>
  <c r="P17656" i="1"/>
  <c r="P17655" i="1"/>
  <c r="P17654" i="1"/>
  <c r="P17653" i="1"/>
  <c r="P17652" i="1"/>
  <c r="P17651" i="1"/>
  <c r="P17650" i="1"/>
  <c r="P17649" i="1"/>
  <c r="P17648" i="1"/>
  <c r="P17647" i="1"/>
  <c r="P17646" i="1"/>
  <c r="P17645" i="1"/>
  <c r="P17644" i="1"/>
  <c r="P17643" i="1"/>
  <c r="P17642" i="1"/>
  <c r="P17641" i="1"/>
  <c r="P17640" i="1"/>
  <c r="P17639" i="1"/>
  <c r="P17638" i="1"/>
  <c r="P17637" i="1"/>
  <c r="P17636" i="1"/>
  <c r="P17635" i="1"/>
  <c r="P17634" i="1"/>
  <c r="P17633" i="1"/>
  <c r="P17632" i="1"/>
  <c r="P17631" i="1"/>
  <c r="P17630" i="1"/>
  <c r="P17629" i="1"/>
  <c r="P17628" i="1"/>
  <c r="P17627" i="1"/>
  <c r="P17626" i="1"/>
  <c r="P17625" i="1"/>
  <c r="P17624" i="1"/>
  <c r="P17623" i="1"/>
  <c r="P17622" i="1"/>
  <c r="P17621" i="1"/>
  <c r="P17620" i="1"/>
  <c r="P17619" i="1"/>
  <c r="P17618" i="1"/>
  <c r="P17617" i="1"/>
  <c r="P17616" i="1"/>
  <c r="P17615" i="1"/>
  <c r="P17614" i="1"/>
  <c r="P17613" i="1"/>
  <c r="P17612" i="1"/>
  <c r="P17611" i="1"/>
  <c r="P17610" i="1"/>
  <c r="P17609" i="1"/>
  <c r="P17608" i="1"/>
  <c r="P17607" i="1"/>
  <c r="P17606" i="1"/>
  <c r="P17605" i="1"/>
  <c r="P17604" i="1"/>
  <c r="P17603" i="1"/>
  <c r="P17602" i="1"/>
  <c r="P17601" i="1"/>
  <c r="P17600" i="1"/>
  <c r="P17599" i="1"/>
  <c r="P17598" i="1"/>
  <c r="P17597" i="1"/>
  <c r="P17596" i="1"/>
  <c r="P17595" i="1"/>
  <c r="P17594" i="1"/>
  <c r="P17593" i="1"/>
  <c r="P17592" i="1"/>
  <c r="P17591" i="1"/>
  <c r="P17590" i="1"/>
  <c r="P17589" i="1"/>
  <c r="P17588" i="1"/>
  <c r="P17587" i="1"/>
  <c r="P17586" i="1"/>
  <c r="P17585" i="1"/>
  <c r="P17584" i="1"/>
  <c r="P17583" i="1"/>
  <c r="P17582" i="1"/>
  <c r="P17581" i="1"/>
  <c r="P17580" i="1"/>
  <c r="P17579" i="1"/>
  <c r="P17578" i="1"/>
  <c r="P17577" i="1"/>
  <c r="P17576" i="1"/>
  <c r="P17575" i="1"/>
  <c r="P17574" i="1"/>
  <c r="P17573" i="1"/>
  <c r="P17572" i="1"/>
  <c r="P17571" i="1"/>
  <c r="P17570" i="1"/>
  <c r="P17569" i="1"/>
  <c r="P17568" i="1"/>
  <c r="P17567" i="1"/>
  <c r="P17566" i="1"/>
  <c r="P17565" i="1"/>
  <c r="P17564" i="1"/>
  <c r="P17563" i="1"/>
  <c r="P17562" i="1"/>
  <c r="P17561" i="1"/>
  <c r="P17560" i="1"/>
  <c r="P17559" i="1"/>
  <c r="P17558" i="1"/>
  <c r="P17557" i="1"/>
  <c r="P17556" i="1"/>
  <c r="P17555" i="1"/>
  <c r="P17554" i="1"/>
  <c r="P17553" i="1"/>
  <c r="P17552" i="1"/>
  <c r="P17551" i="1"/>
  <c r="P17550" i="1"/>
  <c r="P17549" i="1"/>
  <c r="P17548" i="1"/>
  <c r="P17547" i="1"/>
  <c r="P17546" i="1"/>
  <c r="P17545" i="1"/>
  <c r="P17544" i="1"/>
  <c r="P17543" i="1"/>
  <c r="P17542" i="1"/>
  <c r="P17541" i="1"/>
  <c r="P17540" i="1"/>
  <c r="P17539" i="1"/>
  <c r="P17538" i="1"/>
  <c r="P17537" i="1"/>
  <c r="P17536" i="1"/>
  <c r="P17535" i="1"/>
  <c r="P17534" i="1"/>
  <c r="P17533" i="1"/>
  <c r="P17532" i="1"/>
  <c r="P17531" i="1"/>
  <c r="P17530" i="1"/>
  <c r="P17529" i="1"/>
  <c r="P17528" i="1"/>
  <c r="P17527" i="1"/>
  <c r="P17526" i="1"/>
  <c r="P17525" i="1"/>
  <c r="P17524" i="1"/>
  <c r="P17523" i="1"/>
  <c r="P17522" i="1"/>
  <c r="P17521" i="1"/>
  <c r="P17520" i="1"/>
  <c r="P17519" i="1"/>
  <c r="P17518" i="1"/>
  <c r="P17517" i="1"/>
  <c r="P17516" i="1"/>
  <c r="P17515" i="1"/>
  <c r="P17514" i="1"/>
  <c r="P17513" i="1"/>
  <c r="P17512" i="1"/>
  <c r="P17511" i="1"/>
  <c r="P17510" i="1"/>
  <c r="P17509" i="1"/>
  <c r="P17508" i="1"/>
  <c r="P17507" i="1"/>
  <c r="P17506" i="1"/>
  <c r="P17505" i="1"/>
  <c r="P17504" i="1"/>
  <c r="P17503" i="1"/>
  <c r="P17502" i="1"/>
  <c r="P17501" i="1"/>
  <c r="P17500" i="1"/>
  <c r="P17499" i="1"/>
  <c r="P17498" i="1"/>
  <c r="P17497" i="1"/>
  <c r="P17496" i="1"/>
  <c r="P17495" i="1"/>
  <c r="P17494" i="1"/>
  <c r="P17493" i="1"/>
  <c r="P17492" i="1"/>
  <c r="P17491" i="1"/>
  <c r="P17490" i="1"/>
  <c r="P17489" i="1"/>
  <c r="P17488" i="1"/>
  <c r="P17487" i="1"/>
  <c r="P17486" i="1"/>
  <c r="P17485" i="1"/>
  <c r="P17484" i="1"/>
  <c r="P17483" i="1"/>
  <c r="P17482" i="1"/>
  <c r="P17481" i="1"/>
  <c r="P17480" i="1"/>
  <c r="P17479" i="1"/>
  <c r="P17478" i="1"/>
  <c r="P17477" i="1"/>
  <c r="P17476" i="1"/>
  <c r="P17475" i="1"/>
  <c r="P17474" i="1"/>
  <c r="P17473" i="1"/>
  <c r="P17472" i="1"/>
  <c r="P17471" i="1"/>
  <c r="P17470" i="1"/>
  <c r="P17469" i="1"/>
  <c r="P17468" i="1"/>
  <c r="P17467" i="1"/>
  <c r="P17466" i="1"/>
  <c r="P17465" i="1"/>
  <c r="P17464" i="1"/>
  <c r="P17463" i="1"/>
  <c r="P17462" i="1"/>
  <c r="P17461" i="1"/>
  <c r="P17460" i="1"/>
  <c r="P17459" i="1"/>
  <c r="P17458" i="1"/>
  <c r="P17457" i="1"/>
  <c r="P17456" i="1"/>
  <c r="P17455" i="1"/>
  <c r="P17454" i="1"/>
  <c r="P17453" i="1"/>
  <c r="P17452" i="1"/>
  <c r="P17451" i="1"/>
  <c r="P17450" i="1"/>
  <c r="P17449" i="1"/>
  <c r="P17448" i="1"/>
  <c r="P17447" i="1"/>
  <c r="P17446" i="1"/>
  <c r="P17445" i="1"/>
  <c r="P17444" i="1"/>
  <c r="P17443" i="1"/>
  <c r="P17442" i="1"/>
  <c r="P17441" i="1"/>
  <c r="P17440" i="1"/>
  <c r="P17439" i="1"/>
  <c r="P17438" i="1"/>
  <c r="P17437" i="1"/>
  <c r="P17436" i="1"/>
  <c r="P17435" i="1"/>
  <c r="P17434" i="1"/>
  <c r="P17433" i="1"/>
  <c r="P17432" i="1"/>
  <c r="P17431" i="1"/>
  <c r="P17430" i="1"/>
  <c r="P17429" i="1"/>
  <c r="P17428" i="1"/>
  <c r="P17427" i="1"/>
  <c r="P17426" i="1"/>
  <c r="P17425" i="1"/>
  <c r="P17424" i="1"/>
  <c r="P17423" i="1"/>
  <c r="P17422" i="1"/>
  <c r="P17421" i="1"/>
  <c r="P17420" i="1"/>
  <c r="P17419" i="1"/>
  <c r="P17418" i="1"/>
  <c r="P17417" i="1"/>
  <c r="P17416" i="1"/>
  <c r="P17415" i="1"/>
  <c r="P17414" i="1"/>
  <c r="P17413" i="1"/>
  <c r="P17412" i="1"/>
  <c r="P17411" i="1"/>
  <c r="P17410" i="1"/>
  <c r="P17409" i="1"/>
  <c r="P17408" i="1"/>
  <c r="P17407" i="1"/>
  <c r="P17406" i="1"/>
  <c r="P17405" i="1"/>
  <c r="P17404" i="1"/>
  <c r="P17403" i="1"/>
  <c r="P17402" i="1"/>
  <c r="P17401" i="1"/>
  <c r="P17400" i="1"/>
  <c r="P17399" i="1"/>
  <c r="P17398" i="1"/>
  <c r="P17397" i="1"/>
  <c r="P17396" i="1"/>
  <c r="P17395" i="1"/>
  <c r="P17394" i="1"/>
  <c r="P17393" i="1"/>
  <c r="P17392" i="1"/>
  <c r="P17391" i="1"/>
  <c r="P17390" i="1"/>
  <c r="P17389" i="1"/>
  <c r="P17388" i="1"/>
  <c r="P17387" i="1"/>
  <c r="P17386" i="1"/>
  <c r="P17385" i="1"/>
  <c r="P17384" i="1"/>
  <c r="P17383" i="1"/>
  <c r="P17382" i="1"/>
  <c r="P17381" i="1"/>
  <c r="P17380" i="1"/>
  <c r="P17379" i="1"/>
  <c r="P17378" i="1"/>
  <c r="P17377" i="1"/>
  <c r="P17376" i="1"/>
  <c r="P17375" i="1"/>
  <c r="P17374" i="1"/>
  <c r="P17373" i="1"/>
  <c r="P17372" i="1"/>
  <c r="P17371" i="1"/>
  <c r="P17370" i="1"/>
  <c r="P17369" i="1"/>
  <c r="P17368" i="1"/>
  <c r="P17367" i="1"/>
  <c r="P17366" i="1"/>
  <c r="P17365" i="1"/>
  <c r="P17364" i="1"/>
  <c r="P17363" i="1"/>
  <c r="P17362" i="1"/>
  <c r="P17361" i="1"/>
  <c r="P17360" i="1"/>
  <c r="P17359" i="1"/>
  <c r="P17358" i="1"/>
  <c r="P17357" i="1"/>
  <c r="P17356" i="1"/>
  <c r="P17355" i="1"/>
  <c r="P17354" i="1"/>
  <c r="P17353" i="1"/>
  <c r="P17352" i="1"/>
  <c r="P17351" i="1"/>
  <c r="P17350" i="1"/>
  <c r="P17349" i="1"/>
  <c r="P17348" i="1"/>
  <c r="P17347" i="1"/>
  <c r="P17346" i="1"/>
  <c r="P17345" i="1"/>
  <c r="P17344" i="1"/>
  <c r="P17343" i="1"/>
  <c r="P17342" i="1"/>
  <c r="P17341" i="1"/>
  <c r="P17340" i="1"/>
  <c r="P17339" i="1"/>
  <c r="P17338" i="1"/>
  <c r="P17337" i="1"/>
  <c r="P17336" i="1"/>
  <c r="P17335" i="1"/>
  <c r="P17334" i="1"/>
  <c r="P17333" i="1"/>
  <c r="P1149" i="1"/>
  <c r="P1148" i="1"/>
  <c r="P15612" i="1"/>
  <c r="P15611" i="1"/>
  <c r="P15610" i="1"/>
  <c r="P15609" i="1"/>
  <c r="P15608" i="1"/>
  <c r="P3205" i="1" l="1"/>
  <c r="J3205" i="1"/>
  <c r="K3205" i="1" s="1"/>
  <c r="M3205" i="1" s="1"/>
  <c r="O3205" i="1" s="1"/>
  <c r="P3204" i="1"/>
  <c r="J3204" i="1"/>
  <c r="K3204" i="1" s="1"/>
  <c r="M3204" i="1" s="1"/>
  <c r="O3204" i="1" s="1"/>
  <c r="P3209" i="1"/>
  <c r="J3209" i="1"/>
  <c r="K3209" i="1" s="1"/>
  <c r="M3209" i="1" s="1"/>
  <c r="O3209" i="1" s="1"/>
  <c r="P3208" i="1"/>
  <c r="J3208" i="1"/>
  <c r="K3208" i="1" s="1"/>
  <c r="M3208" i="1" s="1"/>
  <c r="O3208" i="1" s="1"/>
  <c r="P3207" i="1"/>
  <c r="J3207" i="1"/>
  <c r="K3207" i="1" s="1"/>
  <c r="M3207" i="1" s="1"/>
  <c r="O3207" i="1" s="1"/>
  <c r="P3206" i="1"/>
  <c r="J3206" i="1"/>
  <c r="K3206" i="1" s="1"/>
  <c r="M3206" i="1" s="1"/>
  <c r="O3206" i="1" s="1"/>
  <c r="P3203" i="1"/>
  <c r="J3203" i="1"/>
  <c r="K3203" i="1" s="1"/>
  <c r="M3203" i="1" s="1"/>
  <c r="O3203" i="1" s="1"/>
  <c r="Q3204" i="1" l="1"/>
  <c r="Q3205" i="1"/>
  <c r="Q3207" i="1"/>
  <c r="Q3209" i="1"/>
  <c r="Q3206" i="1"/>
  <c r="Q3208" i="1"/>
  <c r="Q3203" i="1"/>
  <c r="J2446" i="1"/>
  <c r="P1354" i="1" l="1"/>
  <c r="O1354" i="1"/>
  <c r="K1354" i="1"/>
  <c r="P15607" i="1"/>
  <c r="O15607" i="1"/>
  <c r="K15607" i="1"/>
  <c r="P15606" i="1"/>
  <c r="O15606" i="1"/>
  <c r="K15606" i="1"/>
  <c r="P15605" i="1"/>
  <c r="O15605" i="1"/>
  <c r="K15605" i="1"/>
  <c r="P15604" i="1"/>
  <c r="O15604" i="1"/>
  <c r="K15604" i="1"/>
  <c r="P1353" i="1"/>
  <c r="O1353" i="1"/>
  <c r="K1353" i="1"/>
  <c r="P1352" i="1"/>
  <c r="O1352" i="1"/>
  <c r="K1352" i="1"/>
  <c r="P1351" i="1"/>
  <c r="O1351" i="1"/>
  <c r="K1351" i="1"/>
  <c r="P1350" i="1"/>
  <c r="O1350" i="1"/>
  <c r="K1350" i="1"/>
  <c r="P1349" i="1"/>
  <c r="O1349" i="1"/>
  <c r="K1349" i="1"/>
  <c r="P16410" i="1"/>
  <c r="O16410" i="1"/>
  <c r="K16410" i="1"/>
  <c r="P16409" i="1"/>
  <c r="O16409" i="1"/>
  <c r="K16409" i="1"/>
  <c r="P16408" i="1"/>
  <c r="O16408" i="1"/>
  <c r="K16408" i="1"/>
  <c r="P475" i="1"/>
  <c r="O475" i="1"/>
  <c r="K475" i="1"/>
  <c r="P474" i="1"/>
  <c r="O474" i="1"/>
  <c r="K474" i="1"/>
  <c r="P473" i="1"/>
  <c r="O473" i="1"/>
  <c r="K473" i="1"/>
  <c r="P472" i="1"/>
  <c r="O472" i="1"/>
  <c r="K472" i="1"/>
  <c r="P471" i="1"/>
  <c r="O471" i="1"/>
  <c r="K471" i="1"/>
  <c r="P470" i="1"/>
  <c r="O470" i="1"/>
  <c r="K470" i="1"/>
  <c r="P469" i="1"/>
  <c r="O469" i="1"/>
  <c r="K469" i="1"/>
  <c r="P468" i="1"/>
  <c r="O468" i="1"/>
  <c r="K468" i="1"/>
  <c r="P467" i="1"/>
  <c r="O467" i="1"/>
  <c r="K467" i="1"/>
  <c r="P466" i="1"/>
  <c r="O466" i="1"/>
  <c r="K466" i="1"/>
  <c r="P8863" i="1"/>
  <c r="K8863" i="1"/>
  <c r="P17268" i="1"/>
  <c r="K17268" i="1"/>
  <c r="P8861" i="1"/>
  <c r="K8861" i="1"/>
  <c r="P8860" i="1"/>
  <c r="K8860" i="1"/>
  <c r="P8859" i="1"/>
  <c r="K8859" i="1"/>
  <c r="P17247" i="1"/>
  <c r="O17247" i="1"/>
  <c r="K17247" i="1"/>
  <c r="L17247" i="1" s="1"/>
  <c r="P8857" i="1"/>
  <c r="K8857" i="1"/>
  <c r="P8856" i="1"/>
  <c r="K8856" i="1"/>
  <c r="P8855" i="1"/>
  <c r="K8855" i="1"/>
  <c r="P17230" i="1"/>
  <c r="O17230" i="1"/>
  <c r="K17230" i="1"/>
  <c r="L17230" i="1" s="1"/>
  <c r="P8853" i="1"/>
  <c r="K8853" i="1"/>
  <c r="P8852" i="1"/>
  <c r="K8852" i="1"/>
  <c r="P8851" i="1"/>
  <c r="K8851" i="1"/>
  <c r="P8850" i="1"/>
  <c r="K8850" i="1"/>
  <c r="P8849" i="1"/>
  <c r="K8849" i="1"/>
  <c r="P8848" i="1"/>
  <c r="O8848" i="1"/>
  <c r="K8848" i="1"/>
  <c r="L8848" i="1" s="1"/>
  <c r="P8847" i="1"/>
  <c r="K8847" i="1"/>
  <c r="P8846" i="1"/>
  <c r="K8846" i="1"/>
  <c r="P8845" i="1"/>
  <c r="K8845" i="1"/>
  <c r="P8844" i="1"/>
  <c r="K8844" i="1"/>
  <c r="P8843" i="1"/>
  <c r="K8843" i="1"/>
  <c r="P8842" i="1"/>
  <c r="O8842" i="1"/>
  <c r="K8842" i="1"/>
  <c r="L8842" i="1" s="1"/>
  <c r="P8841" i="1"/>
  <c r="K8841" i="1"/>
  <c r="P8840" i="1"/>
  <c r="O8840" i="1"/>
  <c r="K8840" i="1"/>
  <c r="L8840" i="1" s="1"/>
  <c r="P8839" i="1"/>
  <c r="K8839" i="1"/>
  <c r="P8838" i="1"/>
  <c r="K8838" i="1"/>
  <c r="P8837" i="1"/>
  <c r="K8837" i="1"/>
  <c r="P8836" i="1"/>
  <c r="K8836" i="1"/>
  <c r="P8835" i="1"/>
  <c r="K8835" i="1"/>
  <c r="P8834" i="1"/>
  <c r="O8834" i="1"/>
  <c r="K8834" i="1"/>
  <c r="L8834" i="1" s="1"/>
  <c r="P8833" i="1"/>
  <c r="K8833" i="1"/>
  <c r="P8832" i="1"/>
  <c r="K8832" i="1"/>
  <c r="P8831" i="1"/>
  <c r="K8831" i="1"/>
  <c r="P8830" i="1"/>
  <c r="O8830" i="1"/>
  <c r="K8830" i="1"/>
  <c r="L8830" i="1" s="1"/>
  <c r="P8829" i="1"/>
  <c r="K8829" i="1"/>
  <c r="P8828" i="1"/>
  <c r="O8828" i="1"/>
  <c r="K8828" i="1"/>
  <c r="L8828" i="1" s="1"/>
  <c r="P8827" i="1"/>
  <c r="K8827" i="1"/>
  <c r="P8826" i="1"/>
  <c r="K8826" i="1"/>
  <c r="P8825" i="1"/>
  <c r="K8825" i="1"/>
  <c r="P8824" i="1"/>
  <c r="K8824" i="1"/>
  <c r="P8823" i="1"/>
  <c r="K8823" i="1"/>
  <c r="P8822" i="1"/>
  <c r="K8822" i="1"/>
  <c r="P18631" i="1"/>
  <c r="O18631" i="1"/>
  <c r="K18631" i="1"/>
  <c r="L18631" i="1" s="1"/>
  <c r="P18624" i="1"/>
  <c r="K18624" i="1"/>
  <c r="P18619" i="1"/>
  <c r="K18619" i="1"/>
  <c r="P18612" i="1"/>
  <c r="K18612" i="1"/>
  <c r="P18607" i="1"/>
  <c r="O18607" i="1"/>
  <c r="K18607" i="1"/>
  <c r="L18607" i="1" s="1"/>
  <c r="P18596" i="1"/>
  <c r="O18596" i="1"/>
  <c r="K18596" i="1"/>
  <c r="L18596" i="1" s="1"/>
  <c r="P18592" i="1"/>
  <c r="K18592" i="1"/>
  <c r="P18571" i="1"/>
  <c r="K18571" i="1"/>
  <c r="P18567" i="1"/>
  <c r="K18567" i="1"/>
  <c r="P18563" i="1"/>
  <c r="K18563" i="1"/>
  <c r="P18559" i="1"/>
  <c r="K18559" i="1"/>
  <c r="P18555" i="1"/>
  <c r="O18555" i="1"/>
  <c r="K18555" i="1"/>
  <c r="L18555" i="1" s="1"/>
  <c r="P18551" i="1"/>
  <c r="K18551" i="1"/>
  <c r="P18547" i="1"/>
  <c r="K18547" i="1"/>
  <c r="P18543" i="1"/>
  <c r="O18543" i="1"/>
  <c r="K18543" i="1"/>
  <c r="L18543" i="1" s="1"/>
  <c r="P18539" i="1"/>
  <c r="O18539" i="1"/>
  <c r="K18539" i="1"/>
  <c r="L18539" i="1" s="1"/>
  <c r="P18535" i="1"/>
  <c r="K18535" i="1"/>
  <c r="P18531" i="1"/>
  <c r="K18531" i="1"/>
  <c r="P18524" i="1"/>
  <c r="K18524" i="1"/>
  <c r="P18511" i="1"/>
  <c r="K18511" i="1"/>
  <c r="P18508" i="1"/>
  <c r="O18508" i="1"/>
  <c r="K18508" i="1"/>
  <c r="L18508" i="1" s="1"/>
  <c r="P18504" i="1"/>
  <c r="O18504" i="1"/>
  <c r="K18504" i="1"/>
  <c r="L18504" i="1" s="1"/>
  <c r="P18466" i="1"/>
  <c r="K18466" i="1"/>
  <c r="P18461" i="1"/>
  <c r="K18461" i="1"/>
  <c r="P18452" i="1"/>
  <c r="K18452" i="1"/>
  <c r="P18447" i="1"/>
  <c r="K18447" i="1"/>
  <c r="P18443" i="1"/>
  <c r="K18443" i="1"/>
  <c r="P18439" i="1"/>
  <c r="K18439" i="1"/>
  <c r="P18432" i="1"/>
  <c r="K18432" i="1"/>
  <c r="P18427" i="1"/>
  <c r="K18427" i="1"/>
  <c r="P8791" i="1"/>
  <c r="K8791" i="1"/>
  <c r="P8790" i="1"/>
  <c r="K8790" i="1"/>
  <c r="P8789" i="1"/>
  <c r="K8789" i="1"/>
  <c r="P8788" i="1"/>
  <c r="K8788" i="1"/>
  <c r="P8787" i="1"/>
  <c r="K8787" i="1"/>
  <c r="P8786" i="1"/>
  <c r="K8786" i="1"/>
  <c r="P465" i="1"/>
  <c r="K465" i="1"/>
  <c r="O465" i="1" s="1"/>
  <c r="O18571" i="1" l="1"/>
  <c r="Q18571" i="1" s="1"/>
  <c r="L18571" i="1"/>
  <c r="O8835" i="1"/>
  <c r="Q8835" i="1" s="1"/>
  <c r="L8835" i="1"/>
  <c r="O8839" i="1"/>
  <c r="Q8839" i="1" s="1"/>
  <c r="L8839" i="1"/>
  <c r="O8855" i="1"/>
  <c r="Q8855" i="1" s="1"/>
  <c r="L8855" i="1"/>
  <c r="O8789" i="1"/>
  <c r="Q8789" i="1" s="1"/>
  <c r="L8789" i="1"/>
  <c r="O18432" i="1"/>
  <c r="Q18432" i="1" s="1"/>
  <c r="L18432" i="1"/>
  <c r="O18452" i="1"/>
  <c r="Q18452" i="1" s="1"/>
  <c r="L18452" i="1"/>
  <c r="O18531" i="1"/>
  <c r="Q18531" i="1" s="1"/>
  <c r="L18531" i="1"/>
  <c r="O18551" i="1"/>
  <c r="Q18551" i="1" s="1"/>
  <c r="L18551" i="1"/>
  <c r="O8823" i="1"/>
  <c r="Q8823" i="1" s="1"/>
  <c r="L8823" i="1"/>
  <c r="O8827" i="1"/>
  <c r="Q8827" i="1" s="1"/>
  <c r="L8827" i="1"/>
  <c r="O8832" i="1"/>
  <c r="Q8832" i="1" s="1"/>
  <c r="L8832" i="1"/>
  <c r="O8861" i="1"/>
  <c r="L8861" i="1"/>
  <c r="O18559" i="1"/>
  <c r="Q18559" i="1" s="1"/>
  <c r="L18559" i="1"/>
  <c r="O18567" i="1"/>
  <c r="Q18567" i="1" s="1"/>
  <c r="L18567" i="1"/>
  <c r="O18592" i="1"/>
  <c r="Q18592" i="1" s="1"/>
  <c r="L18592" i="1"/>
  <c r="O18612" i="1"/>
  <c r="Q18612" i="1" s="1"/>
  <c r="L18612" i="1"/>
  <c r="O18624" i="1"/>
  <c r="Q18624" i="1" s="1"/>
  <c r="L18624" i="1"/>
  <c r="O8829" i="1"/>
  <c r="Q8829" i="1" s="1"/>
  <c r="L8829" i="1"/>
  <c r="O8836" i="1"/>
  <c r="Q8836" i="1" s="1"/>
  <c r="L8836" i="1"/>
  <c r="O8838" i="1"/>
  <c r="Q8838" i="1" s="1"/>
  <c r="L8838" i="1"/>
  <c r="O8843" i="1"/>
  <c r="Q8843" i="1" s="1"/>
  <c r="L8843" i="1"/>
  <c r="O8845" i="1"/>
  <c r="Q8845" i="1" s="1"/>
  <c r="L8845" i="1"/>
  <c r="O8847" i="1"/>
  <c r="Q8847" i="1" s="1"/>
  <c r="L8847" i="1"/>
  <c r="O8856" i="1"/>
  <c r="Q8856" i="1" s="1"/>
  <c r="L8856" i="1"/>
  <c r="O18563" i="1"/>
  <c r="Q18563" i="1" s="1"/>
  <c r="L18563" i="1"/>
  <c r="O18619" i="1"/>
  <c r="Q18619" i="1" s="1"/>
  <c r="L18619" i="1"/>
  <c r="O8837" i="1"/>
  <c r="Q8837" i="1" s="1"/>
  <c r="L8837" i="1"/>
  <c r="O8844" i="1"/>
  <c r="Q8844" i="1" s="1"/>
  <c r="L8844" i="1"/>
  <c r="O8846" i="1"/>
  <c r="Q8846" i="1" s="1"/>
  <c r="L8846" i="1"/>
  <c r="O8857" i="1"/>
  <c r="Q8857" i="1" s="1"/>
  <c r="L8857" i="1"/>
  <c r="O8787" i="1"/>
  <c r="Q8787" i="1" s="1"/>
  <c r="L8787" i="1"/>
  <c r="O8791" i="1"/>
  <c r="Q8791" i="1" s="1"/>
  <c r="L8791" i="1"/>
  <c r="O18443" i="1"/>
  <c r="Q18443" i="1" s="1"/>
  <c r="L18443" i="1"/>
  <c r="O18466" i="1"/>
  <c r="Q18466" i="1" s="1"/>
  <c r="L18466" i="1"/>
  <c r="O18511" i="1"/>
  <c r="Q18511" i="1" s="1"/>
  <c r="L18511" i="1"/>
  <c r="O8825" i="1"/>
  <c r="Q8825" i="1" s="1"/>
  <c r="L8825" i="1"/>
  <c r="O8841" i="1"/>
  <c r="Q8841" i="1" s="1"/>
  <c r="L8841" i="1"/>
  <c r="O8850" i="1"/>
  <c r="Q8850" i="1" s="1"/>
  <c r="L8850" i="1"/>
  <c r="O8852" i="1"/>
  <c r="Q8852" i="1" s="1"/>
  <c r="L8852" i="1"/>
  <c r="O8859" i="1"/>
  <c r="Q8859" i="1" s="1"/>
  <c r="L8859" i="1"/>
  <c r="O8863" i="1"/>
  <c r="Q8863" i="1" s="1"/>
  <c r="L8863" i="1"/>
  <c r="O8786" i="1"/>
  <c r="Q8786" i="1" s="1"/>
  <c r="L8786" i="1"/>
  <c r="O8788" i="1"/>
  <c r="Q8788" i="1" s="1"/>
  <c r="L8788" i="1"/>
  <c r="O8790" i="1"/>
  <c r="Q8790" i="1" s="1"/>
  <c r="L8790" i="1"/>
  <c r="O18427" i="1"/>
  <c r="Q18427" i="1" s="1"/>
  <c r="L18427" i="1"/>
  <c r="O18439" i="1"/>
  <c r="Q18439" i="1" s="1"/>
  <c r="L18439" i="1"/>
  <c r="O18447" i="1"/>
  <c r="Q18447" i="1" s="1"/>
  <c r="L18447" i="1"/>
  <c r="O18461" i="1"/>
  <c r="Q18461" i="1" s="1"/>
  <c r="L18461" i="1"/>
  <c r="O18524" i="1"/>
  <c r="Q18524" i="1" s="1"/>
  <c r="L18524" i="1"/>
  <c r="O18535" i="1"/>
  <c r="Q18535" i="1" s="1"/>
  <c r="L18535" i="1"/>
  <c r="O18547" i="1"/>
  <c r="Q18547" i="1" s="1"/>
  <c r="L18547" i="1"/>
  <c r="O8822" i="1"/>
  <c r="Q8822" i="1" s="1"/>
  <c r="L8822" i="1"/>
  <c r="O8824" i="1"/>
  <c r="Q8824" i="1" s="1"/>
  <c r="L8824" i="1"/>
  <c r="O8826" i="1"/>
  <c r="Q8826" i="1" s="1"/>
  <c r="L8826" i="1"/>
  <c r="O8831" i="1"/>
  <c r="Q8831" i="1" s="1"/>
  <c r="L8831" i="1"/>
  <c r="O8833" i="1"/>
  <c r="L8833" i="1"/>
  <c r="O8849" i="1"/>
  <c r="Q8849" i="1" s="1"/>
  <c r="L8849" i="1"/>
  <c r="O8851" i="1"/>
  <c r="Q8851" i="1" s="1"/>
  <c r="L8851" i="1"/>
  <c r="O8853" i="1"/>
  <c r="Q8853" i="1" s="1"/>
  <c r="L8853" i="1"/>
  <c r="O8860" i="1"/>
  <c r="Q8860" i="1" s="1"/>
  <c r="L8860" i="1"/>
  <c r="O17268" i="1"/>
  <c r="Q17268" i="1" s="1"/>
  <c r="L17268" i="1"/>
  <c r="Q8833" i="1"/>
  <c r="Q467" i="1"/>
  <c r="Q471" i="1"/>
  <c r="Q475" i="1"/>
  <c r="Q8834" i="1"/>
  <c r="Q469" i="1"/>
  <c r="Q473" i="1"/>
  <c r="Q8830" i="1"/>
  <c r="Q8861" i="1"/>
  <c r="Q466" i="1"/>
  <c r="Q470" i="1"/>
  <c r="Q474" i="1"/>
  <c r="Q16410" i="1"/>
  <c r="Q1352" i="1"/>
  <c r="Q15606" i="1"/>
  <c r="Q468" i="1"/>
  <c r="Q472" i="1"/>
  <c r="Q1354" i="1"/>
  <c r="Q15607" i="1"/>
  <c r="Q16409" i="1"/>
  <c r="Q1351" i="1"/>
  <c r="Q15605" i="1"/>
  <c r="Q16408" i="1"/>
  <c r="Q1350" i="1"/>
  <c r="Q15604" i="1"/>
  <c r="Q1349" i="1"/>
  <c r="Q1353" i="1"/>
  <c r="Q18543" i="1"/>
  <c r="Q18631" i="1"/>
  <c r="Q18539" i="1"/>
  <c r="Q8828" i="1"/>
  <c r="Q17230" i="1"/>
  <c r="Q18508" i="1"/>
  <c r="Q18607" i="1"/>
  <c r="Q18504" i="1"/>
  <c r="Q18596" i="1"/>
  <c r="Q18555" i="1"/>
  <c r="Q8840" i="1"/>
  <c r="Q8848" i="1"/>
  <c r="Q8842" i="1"/>
  <c r="Q17247" i="1"/>
  <c r="Q465" i="1"/>
  <c r="P21772" i="1"/>
  <c r="J21772" i="1"/>
  <c r="K21772" i="1" s="1"/>
  <c r="M21772" i="1" s="1"/>
  <c r="O21772" i="1" s="1"/>
  <c r="P21771" i="1"/>
  <c r="Q21771" i="1" s="1"/>
  <c r="K21771" i="1"/>
  <c r="P21770" i="1"/>
  <c r="J21770" i="1"/>
  <c r="K21770" i="1" s="1"/>
  <c r="M21770" i="1" s="1"/>
  <c r="O21770" i="1" s="1"/>
  <c r="P21769" i="1"/>
  <c r="J21769" i="1"/>
  <c r="K21769" i="1" s="1"/>
  <c r="M21769" i="1" s="1"/>
  <c r="O21769" i="1" s="1"/>
  <c r="P21768" i="1"/>
  <c r="J21768" i="1"/>
  <c r="K21768" i="1" s="1"/>
  <c r="M21768" i="1" s="1"/>
  <c r="O21768" i="1" s="1"/>
  <c r="P21767" i="1"/>
  <c r="J21767" i="1"/>
  <c r="K21767" i="1" s="1"/>
  <c r="M21767" i="1" s="1"/>
  <c r="O21767" i="1" s="1"/>
  <c r="P21766" i="1"/>
  <c r="O21766" i="1"/>
  <c r="J21766" i="1"/>
  <c r="K21766" i="1" s="1"/>
  <c r="P21765" i="1"/>
  <c r="O21765" i="1"/>
  <c r="J21765" i="1"/>
  <c r="K21765" i="1" s="1"/>
  <c r="P21764" i="1"/>
  <c r="O21764" i="1"/>
  <c r="J21764" i="1"/>
  <c r="K21764" i="1" s="1"/>
  <c r="P21763" i="1"/>
  <c r="O21763" i="1"/>
  <c r="J21763" i="1"/>
  <c r="K21763" i="1" s="1"/>
  <c r="P21762" i="1"/>
  <c r="J21762" i="1"/>
  <c r="K21762" i="1" s="1"/>
  <c r="M21762" i="1" s="1"/>
  <c r="O21762" i="1" s="1"/>
  <c r="P21761" i="1"/>
  <c r="J21761" i="1"/>
  <c r="K21761" i="1" s="1"/>
  <c r="M21761" i="1" s="1"/>
  <c r="O21761" i="1" s="1"/>
  <c r="P21760" i="1"/>
  <c r="J21760" i="1"/>
  <c r="K21760" i="1" s="1"/>
  <c r="M21760" i="1" s="1"/>
  <c r="O21760" i="1" s="1"/>
  <c r="P21759" i="1"/>
  <c r="J21759" i="1"/>
  <c r="K21759" i="1" s="1"/>
  <c r="M21759" i="1" s="1"/>
  <c r="O21759" i="1" s="1"/>
  <c r="P21758" i="1"/>
  <c r="J21758" i="1"/>
  <c r="K21758" i="1" s="1"/>
  <c r="M21758" i="1" s="1"/>
  <c r="O21758" i="1" s="1"/>
  <c r="P21757" i="1"/>
  <c r="J21757" i="1"/>
  <c r="K21757" i="1" s="1"/>
  <c r="M21757" i="1" s="1"/>
  <c r="O21757" i="1" s="1"/>
  <c r="P21756" i="1"/>
  <c r="J21756" i="1"/>
  <c r="K21756" i="1" s="1"/>
  <c r="M21756" i="1" s="1"/>
  <c r="O21756" i="1" s="1"/>
  <c r="P21755" i="1"/>
  <c r="J21755" i="1"/>
  <c r="K21755" i="1" s="1"/>
  <c r="M21755" i="1" s="1"/>
  <c r="O21755" i="1" s="1"/>
  <c r="P21754" i="1"/>
  <c r="J21754" i="1"/>
  <c r="K21754" i="1" s="1"/>
  <c r="M21754" i="1" s="1"/>
  <c r="O21754" i="1" s="1"/>
  <c r="P21753" i="1"/>
  <c r="J21753" i="1"/>
  <c r="K21753" i="1" s="1"/>
  <c r="M21753" i="1" s="1"/>
  <c r="O21753" i="1" s="1"/>
  <c r="P21752" i="1"/>
  <c r="J21752" i="1"/>
  <c r="K21752" i="1" s="1"/>
  <c r="M21752" i="1" s="1"/>
  <c r="O21752" i="1" s="1"/>
  <c r="P21751" i="1"/>
  <c r="J21751" i="1"/>
  <c r="K21751" i="1" s="1"/>
  <c r="M21751" i="1" s="1"/>
  <c r="O21751" i="1" s="1"/>
  <c r="P21750" i="1"/>
  <c r="J21750" i="1"/>
  <c r="K21750" i="1" s="1"/>
  <c r="M21750" i="1" s="1"/>
  <c r="O21750" i="1" s="1"/>
  <c r="P21749" i="1"/>
  <c r="M21749" i="1"/>
  <c r="O21749" i="1" s="1"/>
  <c r="P21748" i="1"/>
  <c r="J21748" i="1"/>
  <c r="K21748" i="1" s="1"/>
  <c r="M21748" i="1" s="1"/>
  <c r="O21748" i="1" s="1"/>
  <c r="P21747" i="1"/>
  <c r="J21747" i="1"/>
  <c r="K21747" i="1" s="1"/>
  <c r="M21747" i="1" s="1"/>
  <c r="O21747" i="1" s="1"/>
  <c r="P21746" i="1"/>
  <c r="J21746" i="1"/>
  <c r="K21746" i="1" s="1"/>
  <c r="M21746" i="1" s="1"/>
  <c r="O21746" i="1" s="1"/>
  <c r="P21745" i="1"/>
  <c r="J21745" i="1"/>
  <c r="K21745" i="1" s="1"/>
  <c r="M21745" i="1" s="1"/>
  <c r="O21745" i="1" s="1"/>
  <c r="P21744" i="1"/>
  <c r="J21744" i="1"/>
  <c r="K21744" i="1" s="1"/>
  <c r="M21744" i="1" s="1"/>
  <c r="O21744" i="1" s="1"/>
  <c r="P21743" i="1"/>
  <c r="J21743" i="1"/>
  <c r="K21743" i="1" s="1"/>
  <c r="M21743" i="1" s="1"/>
  <c r="O21743" i="1" s="1"/>
  <c r="P21742" i="1"/>
  <c r="J21742" i="1"/>
  <c r="K21742" i="1" s="1"/>
  <c r="M21742" i="1" s="1"/>
  <c r="O21742" i="1" s="1"/>
  <c r="P21741" i="1"/>
  <c r="J21741" i="1"/>
  <c r="K21741" i="1" s="1"/>
  <c r="M21741" i="1" s="1"/>
  <c r="O21741" i="1" s="1"/>
  <c r="P21740" i="1"/>
  <c r="J21740" i="1"/>
  <c r="K21740" i="1" s="1"/>
  <c r="M21740" i="1" s="1"/>
  <c r="O21740" i="1" s="1"/>
  <c r="Q21770" i="1" l="1"/>
  <c r="Q21772" i="1"/>
  <c r="Q21763" i="1"/>
  <c r="Q21764" i="1"/>
  <c r="Q21748" i="1"/>
  <c r="Q21750" i="1"/>
  <c r="Q21752" i="1"/>
  <c r="Q21754" i="1"/>
  <c r="Q21760" i="1"/>
  <c r="Q21762" i="1"/>
  <c r="Q21767" i="1"/>
  <c r="Q21769" i="1"/>
  <c r="Q21765" i="1"/>
  <c r="Q21766" i="1"/>
  <c r="Q21741" i="1"/>
  <c r="Q21743" i="1"/>
  <c r="Q21745" i="1"/>
  <c r="Q21747" i="1"/>
  <c r="Q21749" i="1"/>
  <c r="Q21751" i="1"/>
  <c r="Q21753" i="1"/>
  <c r="Q21755" i="1"/>
  <c r="Q21761" i="1"/>
  <c r="Q21768" i="1"/>
  <c r="Q21740" i="1"/>
  <c r="Q21742" i="1"/>
  <c r="Q21744" i="1"/>
  <c r="Q21746" i="1"/>
  <c r="P6446" i="1"/>
  <c r="Q6446" i="1" s="1"/>
  <c r="J6446" i="1"/>
  <c r="K6446" i="1" s="1"/>
  <c r="J6523" i="1"/>
  <c r="P2467" i="1" l="1"/>
  <c r="J2467" i="1"/>
  <c r="K2467" i="1" s="1"/>
  <c r="M2467" i="1" s="1"/>
  <c r="O2467" i="1" s="1"/>
  <c r="P2466" i="1"/>
  <c r="J2466" i="1"/>
  <c r="K2466" i="1" s="1"/>
  <c r="M2466" i="1" s="1"/>
  <c r="O2466" i="1" s="1"/>
  <c r="P2465" i="1"/>
  <c r="J2465" i="1"/>
  <c r="K2465" i="1" s="1"/>
  <c r="M2465" i="1" s="1"/>
  <c r="O2465" i="1" s="1"/>
  <c r="P2464" i="1"/>
  <c r="J2464" i="1"/>
  <c r="K2464" i="1" s="1"/>
  <c r="M2464" i="1" s="1"/>
  <c r="O2464" i="1" s="1"/>
  <c r="P2463" i="1"/>
  <c r="J2463" i="1"/>
  <c r="K2463" i="1" s="1"/>
  <c r="M2463" i="1" s="1"/>
  <c r="O2463" i="1" s="1"/>
  <c r="P2462" i="1"/>
  <c r="J2462" i="1"/>
  <c r="K2462" i="1" s="1"/>
  <c r="M2462" i="1" s="1"/>
  <c r="O2462" i="1" s="1"/>
  <c r="P464" i="1"/>
  <c r="J464" i="1"/>
  <c r="K464" i="1" s="1"/>
  <c r="M464" i="1" s="1"/>
  <c r="O464" i="1" s="1"/>
  <c r="P463" i="1"/>
  <c r="J463" i="1"/>
  <c r="K463" i="1" s="1"/>
  <c r="M463" i="1" s="1"/>
  <c r="O463" i="1" s="1"/>
  <c r="P2461" i="1"/>
  <c r="J2461" i="1"/>
  <c r="K2461" i="1" s="1"/>
  <c r="M2461" i="1" s="1"/>
  <c r="O2461" i="1" s="1"/>
  <c r="P2460" i="1"/>
  <c r="J2460" i="1"/>
  <c r="K2460" i="1" s="1"/>
  <c r="M2460" i="1" s="1"/>
  <c r="O2460" i="1" s="1"/>
  <c r="P2459" i="1"/>
  <c r="J2459" i="1"/>
  <c r="K2459" i="1" s="1"/>
  <c r="M2459" i="1" s="1"/>
  <c r="O2459" i="1" s="1"/>
  <c r="P2458" i="1"/>
  <c r="J2458" i="1"/>
  <c r="K2458" i="1" s="1"/>
  <c r="M2458" i="1" s="1"/>
  <c r="O2458" i="1" s="1"/>
  <c r="P2457" i="1"/>
  <c r="J2457" i="1"/>
  <c r="K2457" i="1" s="1"/>
  <c r="M2457" i="1" s="1"/>
  <c r="O2457" i="1" s="1"/>
  <c r="P2456" i="1"/>
  <c r="J2456" i="1"/>
  <c r="K2456" i="1" s="1"/>
  <c r="M2456" i="1" s="1"/>
  <c r="O2456" i="1" s="1"/>
  <c r="P2455" i="1"/>
  <c r="J2455" i="1"/>
  <c r="K2455" i="1" s="1"/>
  <c r="M2455" i="1" s="1"/>
  <c r="O2455" i="1" s="1"/>
  <c r="P2454" i="1"/>
  <c r="J2454" i="1"/>
  <c r="K2454" i="1" s="1"/>
  <c r="M2454" i="1" s="1"/>
  <c r="O2454" i="1" s="1"/>
  <c r="P2453" i="1"/>
  <c r="J2453" i="1"/>
  <c r="K2453" i="1" s="1"/>
  <c r="M2453" i="1" s="1"/>
  <c r="O2453" i="1" s="1"/>
  <c r="P2452" i="1"/>
  <c r="J2452" i="1"/>
  <c r="K2452" i="1" s="1"/>
  <c r="M2452" i="1" s="1"/>
  <c r="O2452" i="1" s="1"/>
  <c r="P2451" i="1"/>
  <c r="J2451" i="1"/>
  <c r="K2451" i="1" s="1"/>
  <c r="M2451" i="1" s="1"/>
  <c r="O2451" i="1" s="1"/>
  <c r="P2450" i="1"/>
  <c r="J2450" i="1"/>
  <c r="K2450" i="1" s="1"/>
  <c r="M2450" i="1" s="1"/>
  <c r="O2450" i="1" s="1"/>
  <c r="P2449" i="1"/>
  <c r="J2449" i="1"/>
  <c r="K2449" i="1" s="1"/>
  <c r="M2449" i="1" s="1"/>
  <c r="O2449" i="1" s="1"/>
  <c r="P2448" i="1"/>
  <c r="J2448" i="1"/>
  <c r="K2448" i="1" s="1"/>
  <c r="M2448" i="1" s="1"/>
  <c r="O2448" i="1" s="1"/>
  <c r="P2447" i="1"/>
  <c r="J2447" i="1"/>
  <c r="K2447" i="1" s="1"/>
  <c r="M2447" i="1" s="1"/>
  <c r="O2447" i="1" s="1"/>
  <c r="P2446" i="1"/>
  <c r="K2446" i="1"/>
  <c r="M2446" i="1" s="1"/>
  <c r="O2446" i="1" s="1"/>
  <c r="P21453" i="1"/>
  <c r="K21453" i="1"/>
  <c r="O21453" i="1" s="1"/>
  <c r="P21452" i="1"/>
  <c r="K21452" i="1"/>
  <c r="O21452" i="1" s="1"/>
  <c r="P21451" i="1"/>
  <c r="K21451" i="1"/>
  <c r="O21451" i="1" s="1"/>
  <c r="K21450" i="1"/>
  <c r="O21450" i="1" s="1"/>
  <c r="P21449" i="1"/>
  <c r="J21449" i="1"/>
  <c r="K21449" i="1" s="1"/>
  <c r="M21449" i="1" s="1"/>
  <c r="O21449" i="1" s="1"/>
  <c r="P2445" i="1"/>
  <c r="J2445" i="1"/>
  <c r="K2445" i="1" s="1"/>
  <c r="M2445" i="1" s="1"/>
  <c r="O2445" i="1" s="1"/>
  <c r="P2444" i="1"/>
  <c r="J2444" i="1"/>
  <c r="K2444" i="1" s="1"/>
  <c r="M2444" i="1" s="1"/>
  <c r="O2444" i="1" s="1"/>
  <c r="P2443" i="1"/>
  <c r="J2443" i="1"/>
  <c r="K2443" i="1" s="1"/>
  <c r="M2443" i="1" s="1"/>
  <c r="O2443" i="1" s="1"/>
  <c r="P8783" i="1"/>
  <c r="J8783" i="1"/>
  <c r="K8783" i="1" s="1"/>
  <c r="M8783" i="1" s="1"/>
  <c r="O8783" i="1" s="1"/>
  <c r="P8782" i="1"/>
  <c r="J8782" i="1"/>
  <c r="K8782" i="1" s="1"/>
  <c r="M8782" i="1" s="1"/>
  <c r="O8782" i="1" s="1"/>
  <c r="P8781" i="1"/>
  <c r="J8781" i="1"/>
  <c r="K8781" i="1" s="1"/>
  <c r="M8781" i="1" s="1"/>
  <c r="O8781" i="1" s="1"/>
  <c r="P8780" i="1"/>
  <c r="J8780" i="1"/>
  <c r="K8780" i="1" s="1"/>
  <c r="M8780" i="1" s="1"/>
  <c r="O8780" i="1" s="1"/>
  <c r="P8779" i="1"/>
  <c r="J8779" i="1"/>
  <c r="K8779" i="1" s="1"/>
  <c r="M8779" i="1" s="1"/>
  <c r="O8779" i="1" s="1"/>
  <c r="P8778" i="1"/>
  <c r="J8778" i="1"/>
  <c r="K8778" i="1" s="1"/>
  <c r="M8778" i="1" s="1"/>
  <c r="O8778" i="1" s="1"/>
  <c r="P8777" i="1"/>
  <c r="J8777" i="1"/>
  <c r="K8777" i="1" s="1"/>
  <c r="M8777" i="1" s="1"/>
  <c r="O8777" i="1" s="1"/>
  <c r="P8776" i="1"/>
  <c r="J8776" i="1"/>
  <c r="K8776" i="1" s="1"/>
  <c r="M8776" i="1" s="1"/>
  <c r="O8776" i="1" s="1"/>
  <c r="P8775" i="1"/>
  <c r="J8775" i="1"/>
  <c r="K8775" i="1" s="1"/>
  <c r="M8775" i="1" s="1"/>
  <c r="O8775" i="1" s="1"/>
  <c r="P8774" i="1"/>
  <c r="J8774" i="1"/>
  <c r="K8774" i="1" s="1"/>
  <c r="M8774" i="1" s="1"/>
  <c r="O8774" i="1" s="1"/>
  <c r="P8773" i="1"/>
  <c r="J8773" i="1"/>
  <c r="K8773" i="1" s="1"/>
  <c r="M8773" i="1" s="1"/>
  <c r="O8773" i="1" s="1"/>
  <c r="P8772" i="1"/>
  <c r="J8772" i="1"/>
  <c r="K8772" i="1" s="1"/>
  <c r="M8772" i="1" s="1"/>
  <c r="O8772" i="1" s="1"/>
  <c r="P8771" i="1"/>
  <c r="J8771" i="1"/>
  <c r="K8771" i="1" s="1"/>
  <c r="M8771" i="1" s="1"/>
  <c r="O8771" i="1" s="1"/>
  <c r="P8770" i="1"/>
  <c r="J8770" i="1"/>
  <c r="K8770" i="1" s="1"/>
  <c r="M8770" i="1" s="1"/>
  <c r="O8770" i="1" s="1"/>
  <c r="P8769" i="1"/>
  <c r="J8769" i="1"/>
  <c r="K8769" i="1" s="1"/>
  <c r="M8769" i="1" s="1"/>
  <c r="O8769" i="1" s="1"/>
  <c r="P8768" i="1"/>
  <c r="J8768" i="1"/>
  <c r="K8768" i="1" s="1"/>
  <c r="M8768" i="1" s="1"/>
  <c r="O8768" i="1" s="1"/>
  <c r="P8767" i="1"/>
  <c r="J8767" i="1"/>
  <c r="K8767" i="1" s="1"/>
  <c r="M8767" i="1" s="1"/>
  <c r="O8767" i="1" s="1"/>
  <c r="P8766" i="1"/>
  <c r="J8766" i="1"/>
  <c r="K8766" i="1" s="1"/>
  <c r="M8766" i="1" s="1"/>
  <c r="O8766" i="1" s="1"/>
  <c r="P8765" i="1"/>
  <c r="J8765" i="1"/>
  <c r="K8765" i="1" s="1"/>
  <c r="M8765" i="1" s="1"/>
  <c r="O8765" i="1" s="1"/>
  <c r="P8764" i="1"/>
  <c r="J8764" i="1"/>
  <c r="K8764" i="1" s="1"/>
  <c r="M8764" i="1" s="1"/>
  <c r="O8764" i="1" s="1"/>
  <c r="P8763" i="1"/>
  <c r="J8763" i="1"/>
  <c r="K8763" i="1" s="1"/>
  <c r="M8763" i="1" s="1"/>
  <c r="O8763" i="1" s="1"/>
  <c r="P8762" i="1"/>
  <c r="J8762" i="1"/>
  <c r="K8762" i="1" s="1"/>
  <c r="M8762" i="1" s="1"/>
  <c r="O8762" i="1" s="1"/>
  <c r="P8761" i="1"/>
  <c r="J8761" i="1"/>
  <c r="K8761" i="1" s="1"/>
  <c r="M8761" i="1" s="1"/>
  <c r="O8761" i="1" s="1"/>
  <c r="P8760" i="1"/>
  <c r="J8760" i="1"/>
  <c r="K8760" i="1" s="1"/>
  <c r="M8760" i="1" s="1"/>
  <c r="O8760" i="1" s="1"/>
  <c r="P8759" i="1"/>
  <c r="J8759" i="1"/>
  <c r="K8759" i="1" s="1"/>
  <c r="M8759" i="1" s="1"/>
  <c r="O8759" i="1" s="1"/>
  <c r="P8758" i="1"/>
  <c r="J8758" i="1"/>
  <c r="K8758" i="1" s="1"/>
  <c r="M8758" i="1" s="1"/>
  <c r="O8758" i="1" s="1"/>
  <c r="P8757" i="1"/>
  <c r="J8757" i="1"/>
  <c r="K8757" i="1" s="1"/>
  <c r="M8757" i="1" s="1"/>
  <c r="O8757" i="1" s="1"/>
  <c r="P8756" i="1"/>
  <c r="J8756" i="1"/>
  <c r="K8756" i="1" s="1"/>
  <c r="M8756" i="1" s="1"/>
  <c r="O8756" i="1" s="1"/>
  <c r="P8755" i="1"/>
  <c r="J8755" i="1"/>
  <c r="K8755" i="1" s="1"/>
  <c r="M8755" i="1" s="1"/>
  <c r="O8755" i="1" s="1"/>
  <c r="P8754" i="1"/>
  <c r="J8754" i="1"/>
  <c r="K8754" i="1" s="1"/>
  <c r="M8754" i="1" s="1"/>
  <c r="O8754" i="1" s="1"/>
  <c r="P8753" i="1"/>
  <c r="J8753" i="1"/>
  <c r="K8753" i="1" s="1"/>
  <c r="M8753" i="1" s="1"/>
  <c r="O8753" i="1" s="1"/>
  <c r="P8752" i="1"/>
  <c r="J8752" i="1"/>
  <c r="K8752" i="1" s="1"/>
  <c r="M8752" i="1" s="1"/>
  <c r="O8752" i="1" s="1"/>
  <c r="P8751" i="1"/>
  <c r="J8751" i="1"/>
  <c r="K8751" i="1" s="1"/>
  <c r="M8751" i="1" s="1"/>
  <c r="O8751" i="1" s="1"/>
  <c r="P8750" i="1"/>
  <c r="J8750" i="1"/>
  <c r="K8750" i="1" s="1"/>
  <c r="M8750" i="1" s="1"/>
  <c r="O8750" i="1" s="1"/>
  <c r="P8749" i="1"/>
  <c r="J8749" i="1"/>
  <c r="K8749" i="1" s="1"/>
  <c r="M8749" i="1" s="1"/>
  <c r="O8749" i="1" s="1"/>
  <c r="P8748" i="1"/>
  <c r="J8748" i="1"/>
  <c r="K8748" i="1" s="1"/>
  <c r="M8748" i="1" s="1"/>
  <c r="O8748" i="1" s="1"/>
  <c r="P8747" i="1"/>
  <c r="J8747" i="1"/>
  <c r="K8747" i="1" s="1"/>
  <c r="M8747" i="1" s="1"/>
  <c r="O8747" i="1" s="1"/>
  <c r="P8746" i="1"/>
  <c r="J8746" i="1"/>
  <c r="K8746" i="1" s="1"/>
  <c r="M8746" i="1" s="1"/>
  <c r="O8746" i="1" s="1"/>
  <c r="P8745" i="1"/>
  <c r="J8745" i="1"/>
  <c r="K8745" i="1" s="1"/>
  <c r="M8745" i="1" s="1"/>
  <c r="O8745" i="1" s="1"/>
  <c r="P8744" i="1"/>
  <c r="J8744" i="1"/>
  <c r="K8744" i="1" s="1"/>
  <c r="M8744" i="1" s="1"/>
  <c r="O8744" i="1" s="1"/>
  <c r="P8743" i="1"/>
  <c r="J8743" i="1"/>
  <c r="K8743" i="1" s="1"/>
  <c r="M8743" i="1" s="1"/>
  <c r="O8743" i="1" s="1"/>
  <c r="P8742" i="1"/>
  <c r="J8742" i="1"/>
  <c r="K8742" i="1" s="1"/>
  <c r="M8742" i="1" s="1"/>
  <c r="O8742" i="1" s="1"/>
  <c r="P8741" i="1"/>
  <c r="J8741" i="1"/>
  <c r="K8741" i="1" s="1"/>
  <c r="M8741" i="1" s="1"/>
  <c r="O8741" i="1" s="1"/>
  <c r="P8740" i="1"/>
  <c r="J8740" i="1"/>
  <c r="K8740" i="1" s="1"/>
  <c r="M8740" i="1" s="1"/>
  <c r="O8740" i="1" s="1"/>
  <c r="P8739" i="1"/>
  <c r="J8739" i="1"/>
  <c r="K8739" i="1" s="1"/>
  <c r="M8739" i="1" s="1"/>
  <c r="O8739" i="1" s="1"/>
  <c r="P8738" i="1"/>
  <c r="J8738" i="1"/>
  <c r="K8738" i="1" s="1"/>
  <c r="M8738" i="1" s="1"/>
  <c r="O8738" i="1" s="1"/>
  <c r="P8737" i="1"/>
  <c r="J8737" i="1"/>
  <c r="K8737" i="1" s="1"/>
  <c r="M8737" i="1" s="1"/>
  <c r="O8737" i="1" s="1"/>
  <c r="P8736" i="1"/>
  <c r="J8736" i="1"/>
  <c r="K8736" i="1" s="1"/>
  <c r="M8736" i="1" s="1"/>
  <c r="O8736" i="1" s="1"/>
  <c r="P8735" i="1"/>
  <c r="J8735" i="1"/>
  <c r="K8735" i="1" s="1"/>
  <c r="M8735" i="1" s="1"/>
  <c r="O8735" i="1" s="1"/>
  <c r="P8734" i="1"/>
  <c r="J8734" i="1"/>
  <c r="K8734" i="1" s="1"/>
  <c r="M8734" i="1" s="1"/>
  <c r="O8734" i="1" s="1"/>
  <c r="P8733" i="1"/>
  <c r="J8733" i="1"/>
  <c r="K8733" i="1" s="1"/>
  <c r="M8733" i="1" s="1"/>
  <c r="O8733" i="1" s="1"/>
  <c r="P8732" i="1"/>
  <c r="J8732" i="1"/>
  <c r="K8732" i="1" s="1"/>
  <c r="M8732" i="1" s="1"/>
  <c r="O8732" i="1" s="1"/>
  <c r="P8731" i="1"/>
  <c r="J8731" i="1"/>
  <c r="K8731" i="1" s="1"/>
  <c r="M8731" i="1" s="1"/>
  <c r="O8731" i="1" s="1"/>
  <c r="P8730" i="1"/>
  <c r="J8730" i="1"/>
  <c r="K8730" i="1" s="1"/>
  <c r="M8730" i="1" s="1"/>
  <c r="O8730" i="1" s="1"/>
  <c r="P8729" i="1"/>
  <c r="J8729" i="1"/>
  <c r="K8729" i="1" s="1"/>
  <c r="M8729" i="1" s="1"/>
  <c r="O8729" i="1" s="1"/>
  <c r="P8728" i="1"/>
  <c r="J8728" i="1"/>
  <c r="K8728" i="1" s="1"/>
  <c r="M8728" i="1" s="1"/>
  <c r="O8728" i="1" s="1"/>
  <c r="P8727" i="1"/>
  <c r="J8727" i="1"/>
  <c r="K8727" i="1" s="1"/>
  <c r="M8727" i="1" s="1"/>
  <c r="O8727" i="1" s="1"/>
  <c r="P8726" i="1"/>
  <c r="J8726" i="1"/>
  <c r="K8726" i="1" s="1"/>
  <c r="M8726" i="1" s="1"/>
  <c r="O8726" i="1" s="1"/>
  <c r="P8725" i="1"/>
  <c r="J8725" i="1"/>
  <c r="K8725" i="1" s="1"/>
  <c r="M8725" i="1" s="1"/>
  <c r="O8725" i="1" s="1"/>
  <c r="P8724" i="1"/>
  <c r="J8724" i="1"/>
  <c r="K8724" i="1" s="1"/>
  <c r="M8724" i="1" s="1"/>
  <c r="O8724" i="1" s="1"/>
  <c r="P8723" i="1"/>
  <c r="J8723" i="1"/>
  <c r="K8723" i="1" s="1"/>
  <c r="M8723" i="1" s="1"/>
  <c r="O8723" i="1" s="1"/>
  <c r="P8722" i="1"/>
  <c r="J8722" i="1"/>
  <c r="K8722" i="1" s="1"/>
  <c r="M8722" i="1" s="1"/>
  <c r="O8722" i="1" s="1"/>
  <c r="P2442" i="1"/>
  <c r="J2442" i="1"/>
  <c r="K2442" i="1" s="1"/>
  <c r="M2442" i="1" s="1"/>
  <c r="O2442" i="1" s="1"/>
  <c r="P2441" i="1"/>
  <c r="J2441" i="1"/>
  <c r="K2441" i="1" s="1"/>
  <c r="M2441" i="1" s="1"/>
  <c r="O2441" i="1" s="1"/>
  <c r="P8721" i="1"/>
  <c r="J8721" i="1"/>
  <c r="K8721" i="1" s="1"/>
  <c r="M8721" i="1" s="1"/>
  <c r="O8721" i="1" s="1"/>
  <c r="P8720" i="1"/>
  <c r="J8720" i="1"/>
  <c r="K8720" i="1" s="1"/>
  <c r="M8720" i="1" s="1"/>
  <c r="O8720" i="1" s="1"/>
  <c r="P8719" i="1"/>
  <c r="J8719" i="1"/>
  <c r="K8719" i="1" s="1"/>
  <c r="M8719" i="1" s="1"/>
  <c r="O8719" i="1" s="1"/>
  <c r="P8718" i="1"/>
  <c r="J8718" i="1"/>
  <c r="K8718" i="1" s="1"/>
  <c r="M8718" i="1" s="1"/>
  <c r="O8718" i="1" s="1"/>
  <c r="P6582" i="1"/>
  <c r="J6582" i="1"/>
  <c r="K6582" i="1" s="1"/>
  <c r="M6582" i="1" s="1"/>
  <c r="O6582" i="1" s="1"/>
  <c r="P6586" i="1"/>
  <c r="J6586" i="1"/>
  <c r="K6586" i="1" s="1"/>
  <c r="M6586" i="1" s="1"/>
  <c r="O6586" i="1" s="1"/>
  <c r="P6585" i="1"/>
  <c r="J6585" i="1"/>
  <c r="K6585" i="1" s="1"/>
  <c r="M6585" i="1" s="1"/>
  <c r="O6585" i="1" s="1"/>
  <c r="P6580" i="1"/>
  <c r="J6580" i="1"/>
  <c r="K6580" i="1" s="1"/>
  <c r="M6580" i="1" s="1"/>
  <c r="O6580" i="1" s="1"/>
  <c r="P21545" i="1"/>
  <c r="J21545" i="1"/>
  <c r="K21545" i="1" s="1"/>
  <c r="M21545" i="1" s="1"/>
  <c r="O21545" i="1" s="1"/>
  <c r="P21544" i="1"/>
  <c r="J21544" i="1"/>
  <c r="K21544" i="1" s="1"/>
  <c r="M21544" i="1" s="1"/>
  <c r="O21544" i="1" s="1"/>
  <c r="P21543" i="1"/>
  <c r="J21543" i="1"/>
  <c r="K21543" i="1" s="1"/>
  <c r="M21543" i="1" s="1"/>
  <c r="O21543" i="1" s="1"/>
  <c r="P21542" i="1"/>
  <c r="J21542" i="1"/>
  <c r="K21542" i="1" s="1"/>
  <c r="M21542" i="1" s="1"/>
  <c r="O21542" i="1" s="1"/>
  <c r="P21546" i="1"/>
  <c r="J21546" i="1"/>
  <c r="K21546" i="1" s="1"/>
  <c r="M21546" i="1" s="1"/>
  <c r="O21546" i="1" s="1"/>
  <c r="P8717" i="1"/>
  <c r="J8717" i="1"/>
  <c r="K8717" i="1" s="1"/>
  <c r="M8717" i="1" s="1"/>
  <c r="O8717" i="1" s="1"/>
  <c r="Q6582" i="1" l="1"/>
  <c r="Q8721" i="1"/>
  <c r="Q2441" i="1"/>
  <c r="Q8758" i="1"/>
  <c r="Q8750" i="1"/>
  <c r="Q21546" i="1"/>
  <c r="Q8762" i="1"/>
  <c r="Q8753" i="1"/>
  <c r="Q8755" i="1"/>
  <c r="Q8757" i="1"/>
  <c r="Q8778" i="1"/>
  <c r="Q2448" i="1"/>
  <c r="Q8719" i="1"/>
  <c r="Q21543" i="1"/>
  <c r="Q21545" i="1"/>
  <c r="Q6585" i="1"/>
  <c r="Q2462" i="1"/>
  <c r="Q2456" i="1"/>
  <c r="Q2445" i="1"/>
  <c r="Q8774" i="1"/>
  <c r="Q8770" i="1"/>
  <c r="Q8752" i="1"/>
  <c r="Q8746" i="1"/>
  <c r="Q8720" i="1"/>
  <c r="Q8718" i="1"/>
  <c r="Q6586" i="1"/>
  <c r="Q6580" i="1"/>
  <c r="Q21544" i="1"/>
  <c r="Q21542" i="1"/>
  <c r="Q2442" i="1"/>
  <c r="Q8741" i="1"/>
  <c r="Q8724" i="1"/>
  <c r="Q8728" i="1"/>
  <c r="Q8732" i="1"/>
  <c r="Q8736" i="1"/>
  <c r="Q8740" i="1"/>
  <c r="Q8744" i="1"/>
  <c r="Q8748" i="1"/>
  <c r="Q8751" i="1"/>
  <c r="Q8754" i="1"/>
  <c r="Q8766" i="1"/>
  <c r="Q8782" i="1"/>
  <c r="Q2452" i="1"/>
  <c r="Q2466" i="1"/>
  <c r="Q8737" i="1"/>
  <c r="Q8749" i="1"/>
  <c r="Q8723" i="1"/>
  <c r="Q8727" i="1"/>
  <c r="Q8731" i="1"/>
  <c r="Q8735" i="1"/>
  <c r="Q8739" i="1"/>
  <c r="Q8743" i="1"/>
  <c r="Q8747" i="1"/>
  <c r="Q8756" i="1"/>
  <c r="Q8725" i="1"/>
  <c r="Q8729" i="1"/>
  <c r="Q8733" i="1"/>
  <c r="Q8745" i="1"/>
  <c r="Q8722" i="1"/>
  <c r="Q8726" i="1"/>
  <c r="Q8730" i="1"/>
  <c r="Q8734" i="1"/>
  <c r="Q8738" i="1"/>
  <c r="Q8742" i="1"/>
  <c r="Q2460" i="1"/>
  <c r="Q8761" i="1"/>
  <c r="Q8765" i="1"/>
  <c r="Q8769" i="1"/>
  <c r="Q8773" i="1"/>
  <c r="Q8777" i="1"/>
  <c r="Q8781" i="1"/>
  <c r="Q2444" i="1"/>
  <c r="Q2447" i="1"/>
  <c r="Q2451" i="1"/>
  <c r="Q2455" i="1"/>
  <c r="Q2459" i="1"/>
  <c r="Q464" i="1"/>
  <c r="Q2465" i="1"/>
  <c r="Q8760" i="1"/>
  <c r="Q8764" i="1"/>
  <c r="Q8768" i="1"/>
  <c r="Q8772" i="1"/>
  <c r="Q8776" i="1"/>
  <c r="Q8780" i="1"/>
  <c r="Q2443" i="1"/>
  <c r="Q2446" i="1"/>
  <c r="Q2450" i="1"/>
  <c r="Q2454" i="1"/>
  <c r="Q2458" i="1"/>
  <c r="Q463" i="1"/>
  <c r="Q2464" i="1"/>
  <c r="Q8759" i="1"/>
  <c r="Q8763" i="1"/>
  <c r="Q8767" i="1"/>
  <c r="Q8771" i="1"/>
  <c r="Q8775" i="1"/>
  <c r="Q8779" i="1"/>
  <c r="Q8783" i="1"/>
  <c r="Q21449" i="1"/>
  <c r="Q2449" i="1"/>
  <c r="Q2453" i="1"/>
  <c r="Q2457" i="1"/>
  <c r="Q2461" i="1"/>
  <c r="Q2463" i="1"/>
  <c r="Q2467" i="1"/>
  <c r="Q8717" i="1"/>
  <c r="P8716" i="1"/>
  <c r="P8715" i="1"/>
  <c r="P8714" i="1"/>
  <c r="P8713" i="1"/>
  <c r="P8712" i="1"/>
  <c r="P8711" i="1"/>
  <c r="P8710" i="1"/>
  <c r="P8709" i="1"/>
  <c r="P8708" i="1"/>
  <c r="P8707" i="1"/>
  <c r="P8706" i="1"/>
  <c r="P8705" i="1"/>
  <c r="P8704" i="1"/>
  <c r="P2702" i="1"/>
  <c r="P2701" i="1"/>
  <c r="P8703" i="1"/>
  <c r="P8702" i="1"/>
  <c r="P8701" i="1"/>
  <c r="P8700" i="1"/>
  <c r="P8699" i="1"/>
  <c r="P8698" i="1"/>
  <c r="P2700" i="1"/>
  <c r="P2699" i="1"/>
  <c r="P8697" i="1"/>
  <c r="P3215" i="1"/>
  <c r="P3214" i="1"/>
  <c r="P3213" i="1"/>
  <c r="P3212" i="1"/>
  <c r="P3211" i="1"/>
  <c r="P3210" i="1"/>
  <c r="P2698" i="1"/>
  <c r="P2697" i="1"/>
  <c r="P2696" i="1"/>
  <c r="P2695" i="1"/>
  <c r="P2694" i="1"/>
  <c r="P2693" i="1"/>
  <c r="P2692" i="1"/>
  <c r="P2691" i="1"/>
  <c r="P13998" i="1"/>
  <c r="P13997" i="1"/>
  <c r="P13996" i="1"/>
  <c r="P13995" i="1"/>
  <c r="P13994" i="1"/>
  <c r="P2690" i="1"/>
  <c r="P2689" i="1"/>
  <c r="P2688" i="1"/>
  <c r="P2687" i="1"/>
  <c r="P2686" i="1"/>
  <c r="P2685" i="1"/>
  <c r="P2684" i="1"/>
  <c r="P2683" i="1"/>
  <c r="P2682" i="1"/>
  <c r="P2681" i="1"/>
  <c r="P2680" i="1"/>
  <c r="P2679" i="1"/>
  <c r="P2678" i="1"/>
  <c r="P2677" i="1"/>
  <c r="P21516" i="1"/>
  <c r="P21515" i="1"/>
  <c r="P21514" i="1"/>
  <c r="P21513" i="1"/>
  <c r="P21512" i="1"/>
  <c r="P21509" i="1"/>
  <c r="P8696" i="1"/>
  <c r="P8695" i="1"/>
  <c r="P8694" i="1"/>
  <c r="P8693" i="1"/>
  <c r="P8692" i="1"/>
  <c r="P8691" i="1"/>
  <c r="P8690" i="1"/>
  <c r="P8689" i="1"/>
  <c r="P8688" i="1"/>
  <c r="P8687" i="1"/>
  <c r="P8686" i="1"/>
  <c r="P8685" i="1"/>
  <c r="P8684" i="1"/>
  <c r="P8683" i="1"/>
  <c r="P8682" i="1"/>
  <c r="P8681" i="1"/>
  <c r="P8680" i="1"/>
  <c r="P8679" i="1"/>
  <c r="P15603" i="1"/>
  <c r="P15602" i="1"/>
  <c r="P15601" i="1"/>
  <c r="P15600" i="1"/>
  <c r="P8410" i="1"/>
  <c r="P8409" i="1"/>
  <c r="P5280" i="1"/>
  <c r="P15599" i="1"/>
  <c r="P15598" i="1"/>
  <c r="P15597" i="1"/>
  <c r="P15596" i="1"/>
  <c r="P13606" i="1"/>
  <c r="P13605" i="1"/>
  <c r="P13604" i="1"/>
  <c r="P13603" i="1"/>
  <c r="P13602" i="1"/>
  <c r="P13601" i="1"/>
  <c r="P13600" i="1"/>
  <c r="P13599" i="1"/>
  <c r="P13598" i="1"/>
  <c r="P13597" i="1"/>
  <c r="P15595" i="1"/>
  <c r="P15594" i="1"/>
  <c r="P18908" i="1"/>
  <c r="P18907" i="1"/>
  <c r="P18906" i="1"/>
  <c r="P18905" i="1"/>
  <c r="P18904" i="1"/>
  <c r="P8678" i="1"/>
  <c r="P1143" i="1"/>
  <c r="P18903" i="1"/>
  <c r="P8677" i="1"/>
  <c r="P8676" i="1"/>
  <c r="P8675" i="1"/>
  <c r="P8674" i="1"/>
  <c r="P8673" i="1"/>
  <c r="P8672" i="1"/>
  <c r="P8671" i="1"/>
  <c r="P8670" i="1"/>
  <c r="P8669" i="1"/>
  <c r="P8668" i="1"/>
  <c r="P8667" i="1"/>
  <c r="P8666" i="1"/>
  <c r="P8665" i="1"/>
  <c r="P8664" i="1"/>
  <c r="P8663" i="1"/>
  <c r="P8662" i="1"/>
  <c r="P8661" i="1"/>
  <c r="P8660" i="1"/>
  <c r="P8659" i="1"/>
  <c r="P8658" i="1"/>
  <c r="P8657" i="1"/>
  <c r="P8656" i="1"/>
  <c r="P8655" i="1"/>
  <c r="P8654" i="1"/>
  <c r="P8653" i="1"/>
  <c r="P8652" i="1"/>
  <c r="P8651" i="1"/>
  <c r="P8650" i="1"/>
  <c r="P8649" i="1"/>
  <c r="P8648" i="1"/>
  <c r="P8647" i="1"/>
  <c r="P8646" i="1"/>
  <c r="P8645" i="1"/>
  <c r="P8644" i="1"/>
  <c r="P8643" i="1"/>
  <c r="P8642" i="1"/>
  <c r="P8641" i="1"/>
  <c r="P8640" i="1"/>
  <c r="P8639" i="1"/>
  <c r="P8638" i="1"/>
  <c r="P8637" i="1"/>
  <c r="P8636" i="1"/>
  <c r="P8635" i="1"/>
  <c r="P8634" i="1"/>
  <c r="P8633" i="1"/>
  <c r="P8632" i="1"/>
  <c r="P8631" i="1"/>
  <c r="P8630" i="1"/>
  <c r="P8629" i="1"/>
  <c r="P8628" i="1"/>
  <c r="P8627" i="1"/>
  <c r="P8626" i="1"/>
  <c r="P8625" i="1"/>
  <c r="P8624" i="1"/>
  <c r="P8623" i="1"/>
  <c r="P8622" i="1"/>
  <c r="P8621" i="1"/>
  <c r="P8620" i="1"/>
  <c r="P8618" i="1"/>
  <c r="P12261" i="1"/>
  <c r="P2675" i="1"/>
  <c r="P2674" i="1"/>
  <c r="P2673" i="1"/>
  <c r="P2672" i="1"/>
  <c r="P2671" i="1"/>
  <c r="P2670" i="1"/>
  <c r="P2669" i="1"/>
  <c r="P2668" i="1"/>
  <c r="P2667" i="1"/>
  <c r="P2666" i="1"/>
  <c r="P13596" i="1"/>
  <c r="P13595" i="1"/>
  <c r="P15593" i="1"/>
  <c r="P15592" i="1"/>
  <c r="P2361" i="1"/>
  <c r="P16466" i="1"/>
  <c r="P7531" i="1"/>
  <c r="P7530" i="1"/>
  <c r="P7529" i="1"/>
  <c r="P7528" i="1"/>
  <c r="P7527" i="1"/>
  <c r="P7526" i="1"/>
  <c r="P7525" i="1"/>
  <c r="P7524" i="1"/>
  <c r="P7523" i="1"/>
  <c r="P7522" i="1"/>
  <c r="P7521" i="1"/>
  <c r="P7520" i="1"/>
  <c r="P7519" i="1"/>
  <c r="P7518" i="1"/>
  <c r="P7517" i="1"/>
  <c r="P7516" i="1"/>
  <c r="P7515" i="1"/>
  <c r="P7514" i="1"/>
  <c r="P7513" i="1"/>
  <c r="P7512" i="1"/>
  <c r="P7511" i="1"/>
  <c r="P7510" i="1"/>
  <c r="P7509" i="1"/>
  <c r="P7508" i="1"/>
  <c r="P7507" i="1"/>
  <c r="P7506" i="1"/>
  <c r="P7505" i="1"/>
  <c r="P7504" i="1"/>
  <c r="P7503" i="1"/>
  <c r="P7502" i="1"/>
  <c r="P7501" i="1"/>
  <c r="P7500" i="1"/>
  <c r="P7499" i="1"/>
  <c r="P7498" i="1"/>
  <c r="P7497" i="1"/>
  <c r="P7496" i="1"/>
  <c r="P7495" i="1"/>
  <c r="P7494" i="1"/>
  <c r="P7493" i="1"/>
  <c r="P7492" i="1"/>
  <c r="P7491" i="1"/>
  <c r="P7490" i="1"/>
  <c r="P7489" i="1"/>
  <c r="P7488" i="1"/>
  <c r="P7487" i="1"/>
  <c r="P7486" i="1"/>
  <c r="P7485" i="1"/>
  <c r="P7484" i="1"/>
  <c r="P7483" i="1"/>
  <c r="P7482" i="1"/>
  <c r="P7481" i="1"/>
  <c r="P7480" i="1"/>
  <c r="P7479" i="1"/>
  <c r="P7478" i="1"/>
  <c r="P7477" i="1"/>
  <c r="P7476" i="1"/>
  <c r="P7475" i="1"/>
  <c r="P7474" i="1"/>
  <c r="P7473" i="1"/>
  <c r="P7472" i="1"/>
  <c r="P7471" i="1"/>
  <c r="P7470" i="1"/>
  <c r="P7469" i="1"/>
  <c r="P7468" i="1"/>
  <c r="P7467" i="1"/>
  <c r="P7466" i="1"/>
  <c r="P7465" i="1"/>
  <c r="P7464" i="1"/>
  <c r="P7463" i="1"/>
  <c r="P7462" i="1"/>
  <c r="P7461" i="1"/>
  <c r="P7460" i="1"/>
  <c r="P7459" i="1"/>
  <c r="P7458" i="1"/>
  <c r="P7457" i="1"/>
  <c r="P7456" i="1"/>
  <c r="P7455" i="1"/>
  <c r="P7454" i="1"/>
  <c r="P7453" i="1"/>
  <c r="P7452" i="1"/>
  <c r="P7451" i="1"/>
  <c r="P7450" i="1"/>
  <c r="P7449" i="1"/>
  <c r="P7448" i="1"/>
  <c r="P7447" i="1"/>
  <c r="P7446" i="1"/>
  <c r="P7445" i="1"/>
  <c r="P7444" i="1"/>
  <c r="P7443" i="1"/>
  <c r="P7442" i="1"/>
  <c r="P7441" i="1"/>
  <c r="P7440" i="1"/>
  <c r="P7439" i="1"/>
  <c r="P7438" i="1"/>
  <c r="P7437" i="1"/>
  <c r="P7436" i="1"/>
  <c r="P7435" i="1"/>
  <c r="P7434" i="1"/>
  <c r="P7433" i="1"/>
  <c r="P7432" i="1"/>
  <c r="P7431" i="1"/>
  <c r="P7430" i="1"/>
  <c r="P7429" i="1"/>
  <c r="P7428" i="1"/>
  <c r="P7427" i="1"/>
  <c r="P7426" i="1"/>
  <c r="P7425" i="1"/>
  <c r="P7424" i="1"/>
  <c r="P7423" i="1"/>
  <c r="P7422" i="1"/>
  <c r="P7421" i="1"/>
  <c r="P7420" i="1"/>
  <c r="P7419" i="1"/>
  <c r="P7418" i="1"/>
  <c r="P7417" i="1"/>
  <c r="P7416" i="1"/>
  <c r="P7415" i="1"/>
  <c r="P7414" i="1"/>
  <c r="P7413" i="1"/>
  <c r="P7412" i="1"/>
  <c r="P7411" i="1"/>
  <c r="P7410" i="1"/>
  <c r="P7409" i="1"/>
  <c r="P7408" i="1"/>
  <c r="P7407" i="1"/>
  <c r="P7406" i="1"/>
  <c r="P7405" i="1"/>
  <c r="P7404" i="1"/>
  <c r="P7403" i="1"/>
  <c r="P7402" i="1"/>
  <c r="P7401" i="1"/>
  <c r="P7400" i="1"/>
  <c r="P7399" i="1"/>
  <c r="P7398" i="1"/>
  <c r="P7397" i="1"/>
  <c r="P7396" i="1"/>
  <c r="P7395" i="1"/>
  <c r="P7394" i="1"/>
  <c r="P7393" i="1"/>
  <c r="P7392" i="1"/>
  <c r="P7391" i="1"/>
  <c r="P7390" i="1"/>
  <c r="P7389" i="1"/>
  <c r="P7388" i="1"/>
  <c r="P7387" i="1"/>
  <c r="P7386" i="1"/>
  <c r="P7385" i="1"/>
  <c r="P7384" i="1"/>
  <c r="P7383" i="1"/>
  <c r="P7382" i="1"/>
  <c r="P7381" i="1"/>
  <c r="P7380" i="1"/>
  <c r="P7379" i="1"/>
  <c r="P7378" i="1"/>
  <c r="P7377" i="1"/>
  <c r="P7376" i="1"/>
  <c r="P7375" i="1"/>
  <c r="P7374" i="1"/>
  <c r="P7373" i="1"/>
  <c r="P7372" i="1"/>
  <c r="P7371" i="1"/>
  <c r="P7370" i="1"/>
  <c r="P7369" i="1"/>
  <c r="P7368" i="1"/>
  <c r="P7367" i="1"/>
  <c r="P7366" i="1"/>
  <c r="P7365" i="1"/>
  <c r="P7364" i="1"/>
  <c r="P7363" i="1"/>
  <c r="P7362" i="1"/>
  <c r="P7361" i="1"/>
  <c r="P7360" i="1"/>
  <c r="P7359" i="1"/>
  <c r="P7358" i="1"/>
  <c r="P7357" i="1"/>
  <c r="P7356" i="1"/>
  <c r="P7355" i="1"/>
  <c r="P7354" i="1"/>
  <c r="P7353" i="1"/>
  <c r="P7352" i="1"/>
  <c r="P7351" i="1"/>
  <c r="P7350" i="1"/>
  <c r="P7349" i="1"/>
  <c r="P7348" i="1"/>
  <c r="P7347" i="1"/>
  <c r="P7346" i="1"/>
  <c r="P7345" i="1"/>
  <c r="P7344" i="1"/>
  <c r="P7343" i="1"/>
  <c r="P7342" i="1"/>
  <c r="P7341" i="1"/>
  <c r="P7340" i="1"/>
  <c r="P7339" i="1"/>
  <c r="P7338" i="1"/>
  <c r="P7337" i="1"/>
  <c r="P7336" i="1"/>
  <c r="P7335" i="1"/>
  <c r="P7334" i="1"/>
  <c r="P7333" i="1"/>
  <c r="J8716" i="1"/>
  <c r="K8716" i="1" s="1"/>
  <c r="M8716" i="1" s="1"/>
  <c r="O8716" i="1" s="1"/>
  <c r="J8715" i="1"/>
  <c r="K8715" i="1" s="1"/>
  <c r="M8715" i="1" s="1"/>
  <c r="O8715" i="1" s="1"/>
  <c r="J8714" i="1"/>
  <c r="K8714" i="1" s="1"/>
  <c r="M8714" i="1" s="1"/>
  <c r="O8714" i="1" s="1"/>
  <c r="J8713" i="1"/>
  <c r="K8713" i="1" s="1"/>
  <c r="M8713" i="1" s="1"/>
  <c r="O8713" i="1" s="1"/>
  <c r="J8712" i="1"/>
  <c r="K8712" i="1" s="1"/>
  <c r="M8712" i="1" s="1"/>
  <c r="O8712" i="1" s="1"/>
  <c r="J8711" i="1"/>
  <c r="K8711" i="1" s="1"/>
  <c r="M8711" i="1" s="1"/>
  <c r="O8711" i="1" s="1"/>
  <c r="J8710" i="1"/>
  <c r="K8710" i="1" s="1"/>
  <c r="M8710" i="1" s="1"/>
  <c r="O8710" i="1" s="1"/>
  <c r="J8709" i="1"/>
  <c r="K8709" i="1" s="1"/>
  <c r="M8709" i="1" s="1"/>
  <c r="O8709" i="1" s="1"/>
  <c r="J8708" i="1"/>
  <c r="K8708" i="1" s="1"/>
  <c r="M8708" i="1" s="1"/>
  <c r="O8708" i="1" s="1"/>
  <c r="J8707" i="1"/>
  <c r="K8707" i="1" s="1"/>
  <c r="M8707" i="1" s="1"/>
  <c r="O8707" i="1" s="1"/>
  <c r="J8706" i="1"/>
  <c r="K8706" i="1" s="1"/>
  <c r="M8706" i="1" s="1"/>
  <c r="O8706" i="1" s="1"/>
  <c r="J8705" i="1"/>
  <c r="K8705" i="1" s="1"/>
  <c r="M8705" i="1" s="1"/>
  <c r="O8705" i="1" s="1"/>
  <c r="J8704" i="1"/>
  <c r="K8704" i="1" s="1"/>
  <c r="M8704" i="1" s="1"/>
  <c r="O8704" i="1" s="1"/>
  <c r="J2702" i="1"/>
  <c r="K2702" i="1" s="1"/>
  <c r="M2702" i="1" s="1"/>
  <c r="O2702" i="1" s="1"/>
  <c r="J2701" i="1"/>
  <c r="K2701" i="1" s="1"/>
  <c r="M2701" i="1" s="1"/>
  <c r="O2701" i="1" s="1"/>
  <c r="J8703" i="1"/>
  <c r="K8703" i="1" s="1"/>
  <c r="M8703" i="1" s="1"/>
  <c r="O8703" i="1" s="1"/>
  <c r="J8702" i="1"/>
  <c r="K8702" i="1" s="1"/>
  <c r="M8702" i="1" s="1"/>
  <c r="O8702" i="1" s="1"/>
  <c r="J8701" i="1"/>
  <c r="K8701" i="1" s="1"/>
  <c r="M8701" i="1" s="1"/>
  <c r="O8701" i="1" s="1"/>
  <c r="J8700" i="1"/>
  <c r="K8700" i="1" s="1"/>
  <c r="M8700" i="1" s="1"/>
  <c r="O8700" i="1" s="1"/>
  <c r="J8699" i="1"/>
  <c r="K8699" i="1" s="1"/>
  <c r="M8699" i="1" s="1"/>
  <c r="O8699" i="1" s="1"/>
  <c r="J8698" i="1"/>
  <c r="K8698" i="1" s="1"/>
  <c r="M8698" i="1" s="1"/>
  <c r="O8698" i="1" s="1"/>
  <c r="J2700" i="1"/>
  <c r="K2700" i="1" s="1"/>
  <c r="M2700" i="1" s="1"/>
  <c r="O2700" i="1" s="1"/>
  <c r="J2699" i="1"/>
  <c r="K2699" i="1" s="1"/>
  <c r="M2699" i="1" s="1"/>
  <c r="O2699" i="1" s="1"/>
  <c r="J8697" i="1"/>
  <c r="K8697" i="1" s="1"/>
  <c r="M8697" i="1" s="1"/>
  <c r="O8697" i="1" s="1"/>
  <c r="J3215" i="1"/>
  <c r="K3215" i="1" s="1"/>
  <c r="M3215" i="1" s="1"/>
  <c r="O3215" i="1" s="1"/>
  <c r="J3214" i="1"/>
  <c r="K3214" i="1" s="1"/>
  <c r="M3214" i="1" s="1"/>
  <c r="O3214" i="1" s="1"/>
  <c r="J3213" i="1"/>
  <c r="K3213" i="1" s="1"/>
  <c r="M3213" i="1" s="1"/>
  <c r="O3213" i="1" s="1"/>
  <c r="J3212" i="1"/>
  <c r="K3212" i="1" s="1"/>
  <c r="M3212" i="1" s="1"/>
  <c r="O3212" i="1" s="1"/>
  <c r="J3211" i="1"/>
  <c r="K3211" i="1" s="1"/>
  <c r="M3211" i="1" s="1"/>
  <c r="O3211" i="1" s="1"/>
  <c r="J3210" i="1"/>
  <c r="K3210" i="1" s="1"/>
  <c r="M3210" i="1" s="1"/>
  <c r="O3210" i="1" s="1"/>
  <c r="J2698" i="1"/>
  <c r="K2698" i="1" s="1"/>
  <c r="M2698" i="1" s="1"/>
  <c r="O2698" i="1" s="1"/>
  <c r="J2697" i="1"/>
  <c r="K2697" i="1" s="1"/>
  <c r="M2697" i="1" s="1"/>
  <c r="O2697" i="1" s="1"/>
  <c r="J2696" i="1"/>
  <c r="K2696" i="1" s="1"/>
  <c r="M2696" i="1" s="1"/>
  <c r="O2696" i="1" s="1"/>
  <c r="J2695" i="1"/>
  <c r="K2695" i="1" s="1"/>
  <c r="M2695" i="1" s="1"/>
  <c r="O2695" i="1" s="1"/>
  <c r="J2694" i="1"/>
  <c r="K2694" i="1" s="1"/>
  <c r="M2694" i="1" s="1"/>
  <c r="O2694" i="1" s="1"/>
  <c r="J2693" i="1"/>
  <c r="K2693" i="1" s="1"/>
  <c r="M2693" i="1" s="1"/>
  <c r="O2693" i="1" s="1"/>
  <c r="J2692" i="1"/>
  <c r="K2692" i="1" s="1"/>
  <c r="M2692" i="1" s="1"/>
  <c r="O2692" i="1" s="1"/>
  <c r="J2691" i="1"/>
  <c r="K2691" i="1" s="1"/>
  <c r="M2691" i="1" s="1"/>
  <c r="O2691" i="1" s="1"/>
  <c r="J13998" i="1"/>
  <c r="K13998" i="1" s="1"/>
  <c r="M13998" i="1" s="1"/>
  <c r="O13998" i="1" s="1"/>
  <c r="J13997" i="1"/>
  <c r="K13997" i="1" s="1"/>
  <c r="M13997" i="1" s="1"/>
  <c r="O13997" i="1" s="1"/>
  <c r="J13996" i="1"/>
  <c r="K13996" i="1" s="1"/>
  <c r="M13996" i="1" s="1"/>
  <c r="O13996" i="1" s="1"/>
  <c r="J13995" i="1"/>
  <c r="K13995" i="1" s="1"/>
  <c r="M13995" i="1" s="1"/>
  <c r="O13995" i="1" s="1"/>
  <c r="J13994" i="1"/>
  <c r="K13994" i="1" s="1"/>
  <c r="M13994" i="1" s="1"/>
  <c r="O13994" i="1" s="1"/>
  <c r="J2690" i="1"/>
  <c r="K2690" i="1" s="1"/>
  <c r="M2690" i="1" s="1"/>
  <c r="O2690" i="1" s="1"/>
  <c r="J2689" i="1"/>
  <c r="K2689" i="1" s="1"/>
  <c r="M2689" i="1" s="1"/>
  <c r="O2689" i="1" s="1"/>
  <c r="J2688" i="1"/>
  <c r="K2688" i="1" s="1"/>
  <c r="M2688" i="1" s="1"/>
  <c r="O2688" i="1" s="1"/>
  <c r="J2687" i="1"/>
  <c r="K2687" i="1" s="1"/>
  <c r="M2687" i="1" s="1"/>
  <c r="O2687" i="1" s="1"/>
  <c r="J2686" i="1"/>
  <c r="K2686" i="1" s="1"/>
  <c r="M2686" i="1" s="1"/>
  <c r="O2686" i="1" s="1"/>
  <c r="J2685" i="1"/>
  <c r="K2685" i="1" s="1"/>
  <c r="M2685" i="1" s="1"/>
  <c r="O2685" i="1" s="1"/>
  <c r="J2684" i="1"/>
  <c r="K2684" i="1" s="1"/>
  <c r="M2684" i="1" s="1"/>
  <c r="O2684" i="1" s="1"/>
  <c r="J2683" i="1"/>
  <c r="K2683" i="1" s="1"/>
  <c r="M2683" i="1" s="1"/>
  <c r="O2683" i="1" s="1"/>
  <c r="J2682" i="1"/>
  <c r="K2682" i="1" s="1"/>
  <c r="M2682" i="1" s="1"/>
  <c r="O2682" i="1" s="1"/>
  <c r="J2681" i="1"/>
  <c r="K2681" i="1" s="1"/>
  <c r="M2681" i="1" s="1"/>
  <c r="O2681" i="1" s="1"/>
  <c r="J2680" i="1"/>
  <c r="K2680" i="1" s="1"/>
  <c r="M2680" i="1" s="1"/>
  <c r="O2680" i="1" s="1"/>
  <c r="J2679" i="1"/>
  <c r="K2679" i="1" s="1"/>
  <c r="M2679" i="1" s="1"/>
  <c r="O2679" i="1" s="1"/>
  <c r="J2678" i="1"/>
  <c r="K2678" i="1" s="1"/>
  <c r="M2678" i="1" s="1"/>
  <c r="O2678" i="1" s="1"/>
  <c r="J2677" i="1"/>
  <c r="K2677" i="1" s="1"/>
  <c r="M2677" i="1" s="1"/>
  <c r="O2677" i="1" s="1"/>
  <c r="J2676" i="1"/>
  <c r="K2676" i="1" s="1"/>
  <c r="M2676" i="1" s="1"/>
  <c r="O2676" i="1" s="1"/>
  <c r="J21516" i="1"/>
  <c r="K21516" i="1" s="1"/>
  <c r="M21516" i="1" s="1"/>
  <c r="O21516" i="1" s="1"/>
  <c r="J21515" i="1"/>
  <c r="K21515" i="1" s="1"/>
  <c r="M21515" i="1" s="1"/>
  <c r="O21515" i="1" s="1"/>
  <c r="J21514" i="1"/>
  <c r="K21514" i="1" s="1"/>
  <c r="M21514" i="1" s="1"/>
  <c r="O21514" i="1" s="1"/>
  <c r="J21513" i="1"/>
  <c r="K21513" i="1" s="1"/>
  <c r="M21513" i="1" s="1"/>
  <c r="O21513" i="1" s="1"/>
  <c r="J21512" i="1"/>
  <c r="K21512" i="1" s="1"/>
  <c r="M21512" i="1" s="1"/>
  <c r="O21512" i="1" s="1"/>
  <c r="J21509" i="1"/>
  <c r="K21509" i="1" s="1"/>
  <c r="M21509" i="1" s="1"/>
  <c r="O21509" i="1" s="1"/>
  <c r="J8696" i="1"/>
  <c r="K8696" i="1" s="1"/>
  <c r="M8696" i="1" s="1"/>
  <c r="O8696" i="1" s="1"/>
  <c r="J8695" i="1"/>
  <c r="K8695" i="1" s="1"/>
  <c r="M8695" i="1" s="1"/>
  <c r="O8695" i="1" s="1"/>
  <c r="J8694" i="1"/>
  <c r="K8694" i="1" s="1"/>
  <c r="M8694" i="1" s="1"/>
  <c r="O8694" i="1" s="1"/>
  <c r="J8693" i="1"/>
  <c r="K8693" i="1" s="1"/>
  <c r="M8693" i="1" s="1"/>
  <c r="O8693" i="1" s="1"/>
  <c r="J8692" i="1"/>
  <c r="K8692" i="1" s="1"/>
  <c r="M8692" i="1" s="1"/>
  <c r="O8692" i="1" s="1"/>
  <c r="J8691" i="1"/>
  <c r="K8691" i="1" s="1"/>
  <c r="M8691" i="1" s="1"/>
  <c r="O8691" i="1" s="1"/>
  <c r="J8690" i="1"/>
  <c r="K8690" i="1" s="1"/>
  <c r="M8690" i="1" s="1"/>
  <c r="O8690" i="1" s="1"/>
  <c r="J8689" i="1"/>
  <c r="K8689" i="1" s="1"/>
  <c r="M8689" i="1" s="1"/>
  <c r="O8689" i="1" s="1"/>
  <c r="J8688" i="1"/>
  <c r="K8688" i="1" s="1"/>
  <c r="M8688" i="1" s="1"/>
  <c r="O8688" i="1" s="1"/>
  <c r="J8687" i="1"/>
  <c r="K8687" i="1" s="1"/>
  <c r="M8687" i="1" s="1"/>
  <c r="O8687" i="1" s="1"/>
  <c r="J8686" i="1"/>
  <c r="K8686" i="1" s="1"/>
  <c r="M8686" i="1" s="1"/>
  <c r="O8686" i="1" s="1"/>
  <c r="J8685" i="1"/>
  <c r="K8685" i="1" s="1"/>
  <c r="M8685" i="1" s="1"/>
  <c r="O8685" i="1" s="1"/>
  <c r="J8684" i="1"/>
  <c r="K8684" i="1" s="1"/>
  <c r="M8684" i="1" s="1"/>
  <c r="O8684" i="1" s="1"/>
  <c r="J8683" i="1"/>
  <c r="K8683" i="1" s="1"/>
  <c r="M8683" i="1" s="1"/>
  <c r="O8683" i="1" s="1"/>
  <c r="J8682" i="1"/>
  <c r="K8682" i="1" s="1"/>
  <c r="M8682" i="1" s="1"/>
  <c r="O8682" i="1" s="1"/>
  <c r="J8681" i="1"/>
  <c r="K8681" i="1" s="1"/>
  <c r="M8681" i="1" s="1"/>
  <c r="O8681" i="1" s="1"/>
  <c r="J8680" i="1"/>
  <c r="K8680" i="1" s="1"/>
  <c r="M8680" i="1" s="1"/>
  <c r="O8680" i="1" s="1"/>
  <c r="J8679" i="1"/>
  <c r="K8679" i="1" s="1"/>
  <c r="M8679" i="1" s="1"/>
  <c r="O8679" i="1" s="1"/>
  <c r="J15603" i="1"/>
  <c r="K15603" i="1" s="1"/>
  <c r="M15603" i="1" s="1"/>
  <c r="O15603" i="1" s="1"/>
  <c r="J15602" i="1"/>
  <c r="K15602" i="1" s="1"/>
  <c r="M15602" i="1" s="1"/>
  <c r="O15602" i="1" s="1"/>
  <c r="J15601" i="1"/>
  <c r="K15601" i="1" s="1"/>
  <c r="M15601" i="1" s="1"/>
  <c r="O15601" i="1" s="1"/>
  <c r="J15600" i="1"/>
  <c r="K15600" i="1" s="1"/>
  <c r="M15600" i="1" s="1"/>
  <c r="O15600" i="1" s="1"/>
  <c r="J8410" i="1"/>
  <c r="K8410" i="1" s="1"/>
  <c r="M8410" i="1" s="1"/>
  <c r="O8410" i="1" s="1"/>
  <c r="J8409" i="1"/>
  <c r="K8409" i="1" s="1"/>
  <c r="M8409" i="1" s="1"/>
  <c r="O8409" i="1" s="1"/>
  <c r="J5280" i="1"/>
  <c r="K5280" i="1" s="1"/>
  <c r="M5280" i="1" s="1"/>
  <c r="O5280" i="1" s="1"/>
  <c r="J15599" i="1"/>
  <c r="K15599" i="1" s="1"/>
  <c r="M15599" i="1" s="1"/>
  <c r="O15599" i="1" s="1"/>
  <c r="J15598" i="1"/>
  <c r="K15598" i="1" s="1"/>
  <c r="M15598" i="1" s="1"/>
  <c r="O15598" i="1" s="1"/>
  <c r="J15597" i="1"/>
  <c r="K15597" i="1" s="1"/>
  <c r="M15597" i="1" s="1"/>
  <c r="O15597" i="1" s="1"/>
  <c r="J15596" i="1"/>
  <c r="K15596" i="1" s="1"/>
  <c r="M15596" i="1" s="1"/>
  <c r="O15596" i="1" s="1"/>
  <c r="J13606" i="1"/>
  <c r="K13606" i="1" s="1"/>
  <c r="M13606" i="1" s="1"/>
  <c r="O13606" i="1" s="1"/>
  <c r="J13605" i="1"/>
  <c r="K13605" i="1" s="1"/>
  <c r="M13605" i="1" s="1"/>
  <c r="O13605" i="1" s="1"/>
  <c r="J13604" i="1"/>
  <c r="K13604" i="1" s="1"/>
  <c r="M13604" i="1" s="1"/>
  <c r="O13604" i="1" s="1"/>
  <c r="J13603" i="1"/>
  <c r="K13603" i="1" s="1"/>
  <c r="M13603" i="1" s="1"/>
  <c r="O13603" i="1" s="1"/>
  <c r="J13602" i="1"/>
  <c r="K13602" i="1" s="1"/>
  <c r="M13602" i="1" s="1"/>
  <c r="O13602" i="1" s="1"/>
  <c r="J13601" i="1"/>
  <c r="K13601" i="1" s="1"/>
  <c r="M13601" i="1" s="1"/>
  <c r="O13601" i="1" s="1"/>
  <c r="J13600" i="1"/>
  <c r="K13600" i="1" s="1"/>
  <c r="M13600" i="1" s="1"/>
  <c r="O13600" i="1" s="1"/>
  <c r="J13599" i="1"/>
  <c r="K13599" i="1" s="1"/>
  <c r="M13599" i="1" s="1"/>
  <c r="O13599" i="1" s="1"/>
  <c r="J13598" i="1"/>
  <c r="K13598" i="1" s="1"/>
  <c r="M13598" i="1" s="1"/>
  <c r="O13598" i="1" s="1"/>
  <c r="J13597" i="1"/>
  <c r="K13597" i="1" s="1"/>
  <c r="M13597" i="1" s="1"/>
  <c r="O13597" i="1" s="1"/>
  <c r="J15595" i="1"/>
  <c r="K15595" i="1" s="1"/>
  <c r="M15595" i="1" s="1"/>
  <c r="O15595" i="1" s="1"/>
  <c r="J15594" i="1"/>
  <c r="K15594" i="1" s="1"/>
  <c r="M15594" i="1" s="1"/>
  <c r="O15594" i="1" s="1"/>
  <c r="J18908" i="1"/>
  <c r="K18908" i="1" s="1"/>
  <c r="M18908" i="1" s="1"/>
  <c r="O18908" i="1" s="1"/>
  <c r="J18907" i="1"/>
  <c r="K18907" i="1" s="1"/>
  <c r="M18907" i="1" s="1"/>
  <c r="O18907" i="1" s="1"/>
  <c r="J18906" i="1"/>
  <c r="K18906" i="1" s="1"/>
  <c r="M18906" i="1" s="1"/>
  <c r="O18906" i="1" s="1"/>
  <c r="J18905" i="1"/>
  <c r="K18905" i="1" s="1"/>
  <c r="M18905" i="1" s="1"/>
  <c r="O18905" i="1" s="1"/>
  <c r="J18904" i="1"/>
  <c r="K18904" i="1" s="1"/>
  <c r="M18904" i="1" s="1"/>
  <c r="O18904" i="1" s="1"/>
  <c r="J8678" i="1"/>
  <c r="K8678" i="1" s="1"/>
  <c r="M8678" i="1" s="1"/>
  <c r="O8678" i="1" s="1"/>
  <c r="J1143" i="1"/>
  <c r="K1143" i="1" s="1"/>
  <c r="M1143" i="1" s="1"/>
  <c r="O1143" i="1" s="1"/>
  <c r="J18903" i="1"/>
  <c r="K18903" i="1" s="1"/>
  <c r="M18903" i="1" s="1"/>
  <c r="O18903" i="1" s="1"/>
  <c r="J8677" i="1"/>
  <c r="K8677" i="1" s="1"/>
  <c r="M8677" i="1" s="1"/>
  <c r="O8677" i="1" s="1"/>
  <c r="J8676" i="1"/>
  <c r="K8676" i="1" s="1"/>
  <c r="M8676" i="1" s="1"/>
  <c r="O8676" i="1" s="1"/>
  <c r="J8675" i="1"/>
  <c r="K8675" i="1" s="1"/>
  <c r="M8675" i="1" s="1"/>
  <c r="O8675" i="1" s="1"/>
  <c r="J8674" i="1"/>
  <c r="K8674" i="1" s="1"/>
  <c r="M8674" i="1" s="1"/>
  <c r="O8674" i="1" s="1"/>
  <c r="J8673" i="1"/>
  <c r="K8673" i="1" s="1"/>
  <c r="M8673" i="1" s="1"/>
  <c r="O8673" i="1" s="1"/>
  <c r="J8672" i="1"/>
  <c r="K8672" i="1" s="1"/>
  <c r="M8672" i="1" s="1"/>
  <c r="O8672" i="1" s="1"/>
  <c r="J8671" i="1"/>
  <c r="K8671" i="1" s="1"/>
  <c r="M8671" i="1" s="1"/>
  <c r="O8671" i="1" s="1"/>
  <c r="J8670" i="1"/>
  <c r="K8670" i="1" s="1"/>
  <c r="M8670" i="1" s="1"/>
  <c r="O8670" i="1" s="1"/>
  <c r="J8669" i="1"/>
  <c r="K8669" i="1" s="1"/>
  <c r="M8669" i="1" s="1"/>
  <c r="O8669" i="1" s="1"/>
  <c r="J8668" i="1"/>
  <c r="K8668" i="1" s="1"/>
  <c r="M8668" i="1" s="1"/>
  <c r="O8668" i="1" s="1"/>
  <c r="J8667" i="1"/>
  <c r="K8667" i="1" s="1"/>
  <c r="M8667" i="1" s="1"/>
  <c r="O8667" i="1" s="1"/>
  <c r="J8666" i="1"/>
  <c r="K8666" i="1" s="1"/>
  <c r="M8666" i="1" s="1"/>
  <c r="O8666" i="1" s="1"/>
  <c r="J8665" i="1"/>
  <c r="K8665" i="1" s="1"/>
  <c r="M8665" i="1" s="1"/>
  <c r="O8665" i="1" s="1"/>
  <c r="J8664" i="1"/>
  <c r="K8664" i="1" s="1"/>
  <c r="M8664" i="1" s="1"/>
  <c r="O8664" i="1" s="1"/>
  <c r="J8663" i="1"/>
  <c r="K8663" i="1" s="1"/>
  <c r="M8663" i="1" s="1"/>
  <c r="O8663" i="1" s="1"/>
  <c r="J8662" i="1"/>
  <c r="K8662" i="1" s="1"/>
  <c r="M8662" i="1" s="1"/>
  <c r="O8662" i="1" s="1"/>
  <c r="Q8662" i="1" s="1"/>
  <c r="J8661" i="1"/>
  <c r="K8661" i="1" s="1"/>
  <c r="M8661" i="1" s="1"/>
  <c r="O8661" i="1" s="1"/>
  <c r="Q8661" i="1" s="1"/>
  <c r="J8660" i="1"/>
  <c r="K8660" i="1" s="1"/>
  <c r="M8660" i="1" s="1"/>
  <c r="O8660" i="1" s="1"/>
  <c r="Q8660" i="1" s="1"/>
  <c r="J8659" i="1"/>
  <c r="K8659" i="1" s="1"/>
  <c r="M8659" i="1" s="1"/>
  <c r="O8659" i="1" s="1"/>
  <c r="Q8659" i="1" s="1"/>
  <c r="J8658" i="1"/>
  <c r="K8658" i="1" s="1"/>
  <c r="M8658" i="1" s="1"/>
  <c r="O8658" i="1" s="1"/>
  <c r="Q8658" i="1" s="1"/>
  <c r="J8657" i="1"/>
  <c r="K8657" i="1" s="1"/>
  <c r="M8657" i="1" s="1"/>
  <c r="O8657" i="1" s="1"/>
  <c r="Q8657" i="1" s="1"/>
  <c r="J8656" i="1"/>
  <c r="K8656" i="1" s="1"/>
  <c r="M8656" i="1" s="1"/>
  <c r="O8656" i="1" s="1"/>
  <c r="J8655" i="1"/>
  <c r="K8655" i="1" s="1"/>
  <c r="M8655" i="1" s="1"/>
  <c r="O8655" i="1" s="1"/>
  <c r="Q8655" i="1" s="1"/>
  <c r="J8654" i="1"/>
  <c r="K8654" i="1" s="1"/>
  <c r="M8654" i="1" s="1"/>
  <c r="O8654" i="1" s="1"/>
  <c r="Q8654" i="1" s="1"/>
  <c r="J8653" i="1"/>
  <c r="K8653" i="1" s="1"/>
  <c r="M8653" i="1" s="1"/>
  <c r="O8653" i="1" s="1"/>
  <c r="Q8653" i="1" s="1"/>
  <c r="J8652" i="1"/>
  <c r="K8652" i="1" s="1"/>
  <c r="M8652" i="1" s="1"/>
  <c r="O8652" i="1" s="1"/>
  <c r="J8651" i="1"/>
  <c r="K8651" i="1" s="1"/>
  <c r="M8651" i="1" s="1"/>
  <c r="O8651" i="1" s="1"/>
  <c r="Q8651" i="1" s="1"/>
  <c r="J8650" i="1"/>
  <c r="K8650" i="1" s="1"/>
  <c r="M8650" i="1" s="1"/>
  <c r="O8650" i="1" s="1"/>
  <c r="Q8650" i="1" s="1"/>
  <c r="J8649" i="1"/>
  <c r="K8649" i="1" s="1"/>
  <c r="M8649" i="1" s="1"/>
  <c r="O8649" i="1" s="1"/>
  <c r="Q8649" i="1" s="1"/>
  <c r="J8648" i="1"/>
  <c r="K8648" i="1" s="1"/>
  <c r="M8648" i="1" s="1"/>
  <c r="O8648" i="1" s="1"/>
  <c r="Q8648" i="1" s="1"/>
  <c r="J8647" i="1"/>
  <c r="K8647" i="1" s="1"/>
  <c r="M8647" i="1" s="1"/>
  <c r="O8647" i="1" s="1"/>
  <c r="Q8647" i="1" s="1"/>
  <c r="J8646" i="1"/>
  <c r="K8646" i="1" s="1"/>
  <c r="M8646" i="1" s="1"/>
  <c r="O8646" i="1" s="1"/>
  <c r="Q8646" i="1" s="1"/>
  <c r="J8645" i="1"/>
  <c r="K8645" i="1" s="1"/>
  <c r="M8645" i="1" s="1"/>
  <c r="O8645" i="1" s="1"/>
  <c r="Q8645" i="1" s="1"/>
  <c r="J8644" i="1"/>
  <c r="K8644" i="1" s="1"/>
  <c r="M8644" i="1" s="1"/>
  <c r="O8644" i="1" s="1"/>
  <c r="Q8644" i="1" s="1"/>
  <c r="J8643" i="1"/>
  <c r="K8643" i="1" s="1"/>
  <c r="M8643" i="1" s="1"/>
  <c r="O8643" i="1" s="1"/>
  <c r="Q8643" i="1" s="1"/>
  <c r="J8642" i="1"/>
  <c r="K8642" i="1" s="1"/>
  <c r="M8642" i="1" s="1"/>
  <c r="O8642" i="1" s="1"/>
  <c r="Q8642" i="1" s="1"/>
  <c r="J8641" i="1"/>
  <c r="K8641" i="1" s="1"/>
  <c r="M8641" i="1" s="1"/>
  <c r="O8641" i="1" s="1"/>
  <c r="Q8641" i="1" s="1"/>
  <c r="J8640" i="1"/>
  <c r="K8640" i="1" s="1"/>
  <c r="M8640" i="1" s="1"/>
  <c r="O8640" i="1" s="1"/>
  <c r="Q8640" i="1" s="1"/>
  <c r="J8639" i="1"/>
  <c r="K8639" i="1" s="1"/>
  <c r="M8639" i="1" s="1"/>
  <c r="O8639" i="1" s="1"/>
  <c r="Q8639" i="1" s="1"/>
  <c r="J8638" i="1"/>
  <c r="K8638" i="1" s="1"/>
  <c r="M8638" i="1" s="1"/>
  <c r="O8638" i="1" s="1"/>
  <c r="Q8638" i="1" s="1"/>
  <c r="J8637" i="1"/>
  <c r="K8637" i="1" s="1"/>
  <c r="M8637" i="1" s="1"/>
  <c r="O8637" i="1" s="1"/>
  <c r="Q8637" i="1" s="1"/>
  <c r="J8636" i="1"/>
  <c r="K8636" i="1" s="1"/>
  <c r="M8636" i="1" s="1"/>
  <c r="O8636" i="1" s="1"/>
  <c r="Q8636" i="1" s="1"/>
  <c r="J8635" i="1"/>
  <c r="K8635" i="1" s="1"/>
  <c r="M8635" i="1" s="1"/>
  <c r="O8635" i="1" s="1"/>
  <c r="Q8635" i="1" s="1"/>
  <c r="J8634" i="1"/>
  <c r="K8634" i="1" s="1"/>
  <c r="M8634" i="1" s="1"/>
  <c r="O8634" i="1" s="1"/>
  <c r="Q8634" i="1" s="1"/>
  <c r="J8633" i="1"/>
  <c r="K8633" i="1" s="1"/>
  <c r="M8633" i="1" s="1"/>
  <c r="O8633" i="1" s="1"/>
  <c r="Q8633" i="1" s="1"/>
  <c r="J8632" i="1"/>
  <c r="K8632" i="1" s="1"/>
  <c r="M8632" i="1" s="1"/>
  <c r="O8632" i="1" s="1"/>
  <c r="J8631" i="1"/>
  <c r="K8631" i="1" s="1"/>
  <c r="M8631" i="1" s="1"/>
  <c r="O8631" i="1" s="1"/>
  <c r="J8630" i="1"/>
  <c r="K8630" i="1" s="1"/>
  <c r="M8630" i="1" s="1"/>
  <c r="O8630" i="1" s="1"/>
  <c r="J8629" i="1"/>
  <c r="K8629" i="1" s="1"/>
  <c r="M8629" i="1" s="1"/>
  <c r="O8629" i="1" s="1"/>
  <c r="J8628" i="1"/>
  <c r="K8628" i="1" s="1"/>
  <c r="M8628" i="1" s="1"/>
  <c r="O8628" i="1" s="1"/>
  <c r="J8627" i="1"/>
  <c r="K8627" i="1" s="1"/>
  <c r="M8627" i="1" s="1"/>
  <c r="O8627" i="1" s="1"/>
  <c r="J8626" i="1"/>
  <c r="K8626" i="1" s="1"/>
  <c r="M8626" i="1" s="1"/>
  <c r="O8626" i="1" s="1"/>
  <c r="J8625" i="1"/>
  <c r="K8625" i="1" s="1"/>
  <c r="M8625" i="1" s="1"/>
  <c r="O8625" i="1" s="1"/>
  <c r="J8624" i="1"/>
  <c r="K8624" i="1" s="1"/>
  <c r="M8624" i="1" s="1"/>
  <c r="O8624" i="1" s="1"/>
  <c r="J8623" i="1"/>
  <c r="K8623" i="1" s="1"/>
  <c r="M8623" i="1" s="1"/>
  <c r="O8623" i="1" s="1"/>
  <c r="J8622" i="1"/>
  <c r="K8622" i="1" s="1"/>
  <c r="M8622" i="1" s="1"/>
  <c r="O8622" i="1" s="1"/>
  <c r="J8621" i="1"/>
  <c r="K8621" i="1" s="1"/>
  <c r="M8621" i="1" s="1"/>
  <c r="O8621" i="1" s="1"/>
  <c r="J8620" i="1"/>
  <c r="K8620" i="1" s="1"/>
  <c r="M8620" i="1" s="1"/>
  <c r="O8620" i="1" s="1"/>
  <c r="J8618" i="1"/>
  <c r="K8618" i="1" s="1"/>
  <c r="M8618" i="1" s="1"/>
  <c r="O8618" i="1" s="1"/>
  <c r="J12261" i="1"/>
  <c r="K12261" i="1" s="1"/>
  <c r="M12261" i="1" s="1"/>
  <c r="O12261" i="1" s="1"/>
  <c r="J2675" i="1"/>
  <c r="K2675" i="1" s="1"/>
  <c r="M2675" i="1" s="1"/>
  <c r="O2675" i="1" s="1"/>
  <c r="J2674" i="1"/>
  <c r="K2674" i="1" s="1"/>
  <c r="M2674" i="1" s="1"/>
  <c r="O2674" i="1" s="1"/>
  <c r="J2673" i="1"/>
  <c r="K2673" i="1" s="1"/>
  <c r="M2673" i="1" s="1"/>
  <c r="O2673" i="1" s="1"/>
  <c r="J2672" i="1"/>
  <c r="K2672" i="1" s="1"/>
  <c r="M2672" i="1" s="1"/>
  <c r="O2672" i="1" s="1"/>
  <c r="J2671" i="1"/>
  <c r="K2671" i="1" s="1"/>
  <c r="M2671" i="1" s="1"/>
  <c r="O2671" i="1" s="1"/>
  <c r="J2670" i="1"/>
  <c r="K2670" i="1" s="1"/>
  <c r="M2670" i="1" s="1"/>
  <c r="O2670" i="1" s="1"/>
  <c r="J2669" i="1"/>
  <c r="K2669" i="1" s="1"/>
  <c r="M2669" i="1" s="1"/>
  <c r="O2669" i="1" s="1"/>
  <c r="J2668" i="1"/>
  <c r="K2668" i="1" s="1"/>
  <c r="M2668" i="1" s="1"/>
  <c r="O2668" i="1" s="1"/>
  <c r="J2667" i="1"/>
  <c r="K2667" i="1" s="1"/>
  <c r="M2667" i="1" s="1"/>
  <c r="O2667" i="1" s="1"/>
  <c r="J2666" i="1"/>
  <c r="K2666" i="1" s="1"/>
  <c r="M2666" i="1" s="1"/>
  <c r="O2666" i="1" s="1"/>
  <c r="J13596" i="1"/>
  <c r="K13596" i="1" s="1"/>
  <c r="M13596" i="1" s="1"/>
  <c r="O13596" i="1" s="1"/>
  <c r="J13595" i="1"/>
  <c r="K13595" i="1" s="1"/>
  <c r="M13595" i="1" s="1"/>
  <c r="O13595" i="1" s="1"/>
  <c r="J15593" i="1"/>
  <c r="K15593" i="1" s="1"/>
  <c r="M15593" i="1" s="1"/>
  <c r="O15593" i="1" s="1"/>
  <c r="J15592" i="1"/>
  <c r="K15592" i="1" s="1"/>
  <c r="M15592" i="1" s="1"/>
  <c r="O15592" i="1" s="1"/>
  <c r="J2361" i="1"/>
  <c r="K2361" i="1" s="1"/>
  <c r="M2361" i="1" s="1"/>
  <c r="O2361" i="1" s="1"/>
  <c r="J16466" i="1"/>
  <c r="K16466" i="1" s="1"/>
  <c r="M16466" i="1" s="1"/>
  <c r="O16466" i="1" s="1"/>
  <c r="J7531" i="1"/>
  <c r="K7531" i="1" s="1"/>
  <c r="M7531" i="1" s="1"/>
  <c r="O7531" i="1" s="1"/>
  <c r="J7530" i="1"/>
  <c r="K7530" i="1" s="1"/>
  <c r="M7530" i="1" s="1"/>
  <c r="O7530" i="1" s="1"/>
  <c r="J7529" i="1"/>
  <c r="K7529" i="1" s="1"/>
  <c r="M7529" i="1" s="1"/>
  <c r="O7529" i="1" s="1"/>
  <c r="J7528" i="1"/>
  <c r="K7528" i="1" s="1"/>
  <c r="M7528" i="1" s="1"/>
  <c r="O7528" i="1" s="1"/>
  <c r="J7527" i="1"/>
  <c r="K7527" i="1" s="1"/>
  <c r="M7527" i="1" s="1"/>
  <c r="O7527" i="1" s="1"/>
  <c r="J7526" i="1"/>
  <c r="K7526" i="1" s="1"/>
  <c r="M7526" i="1" s="1"/>
  <c r="O7526" i="1" s="1"/>
  <c r="J7525" i="1"/>
  <c r="K7525" i="1" s="1"/>
  <c r="M7525" i="1" s="1"/>
  <c r="O7525" i="1" s="1"/>
  <c r="J7524" i="1"/>
  <c r="K7524" i="1" s="1"/>
  <c r="M7524" i="1" s="1"/>
  <c r="O7524" i="1" s="1"/>
  <c r="J7523" i="1"/>
  <c r="K7523" i="1" s="1"/>
  <c r="M7523" i="1" s="1"/>
  <c r="O7523" i="1" s="1"/>
  <c r="J7522" i="1"/>
  <c r="K7522" i="1" s="1"/>
  <c r="M7522" i="1" s="1"/>
  <c r="O7522" i="1" s="1"/>
  <c r="J7521" i="1"/>
  <c r="K7521" i="1" s="1"/>
  <c r="M7521" i="1" s="1"/>
  <c r="O7521" i="1" s="1"/>
  <c r="J7520" i="1"/>
  <c r="K7520" i="1" s="1"/>
  <c r="M7520" i="1" s="1"/>
  <c r="O7520" i="1" s="1"/>
  <c r="J7519" i="1"/>
  <c r="K7519" i="1" s="1"/>
  <c r="M7519" i="1" s="1"/>
  <c r="O7519" i="1" s="1"/>
  <c r="J7518" i="1"/>
  <c r="K7518" i="1" s="1"/>
  <c r="M7518" i="1" s="1"/>
  <c r="O7518" i="1" s="1"/>
  <c r="J7517" i="1"/>
  <c r="K7517" i="1" s="1"/>
  <c r="M7517" i="1" s="1"/>
  <c r="O7517" i="1" s="1"/>
  <c r="J7516" i="1"/>
  <c r="K7516" i="1" s="1"/>
  <c r="M7516" i="1" s="1"/>
  <c r="O7516" i="1" s="1"/>
  <c r="J7515" i="1"/>
  <c r="K7515" i="1" s="1"/>
  <c r="M7515" i="1" s="1"/>
  <c r="O7515" i="1" s="1"/>
  <c r="J7514" i="1"/>
  <c r="K7514" i="1" s="1"/>
  <c r="M7514" i="1" s="1"/>
  <c r="O7514" i="1" s="1"/>
  <c r="J7513" i="1"/>
  <c r="K7513" i="1" s="1"/>
  <c r="M7513" i="1" s="1"/>
  <c r="O7513" i="1" s="1"/>
  <c r="J7512" i="1"/>
  <c r="K7512" i="1" s="1"/>
  <c r="M7512" i="1" s="1"/>
  <c r="O7512" i="1" s="1"/>
  <c r="J7511" i="1"/>
  <c r="K7511" i="1" s="1"/>
  <c r="M7511" i="1" s="1"/>
  <c r="O7511" i="1" s="1"/>
  <c r="J7510" i="1"/>
  <c r="K7510" i="1" s="1"/>
  <c r="M7510" i="1" s="1"/>
  <c r="O7510" i="1" s="1"/>
  <c r="J7509" i="1"/>
  <c r="K7509" i="1" s="1"/>
  <c r="M7509" i="1" s="1"/>
  <c r="O7509" i="1" s="1"/>
  <c r="J7508" i="1"/>
  <c r="K7508" i="1" s="1"/>
  <c r="M7508" i="1" s="1"/>
  <c r="O7508" i="1" s="1"/>
  <c r="J7507" i="1"/>
  <c r="K7507" i="1" s="1"/>
  <c r="M7507" i="1" s="1"/>
  <c r="O7507" i="1" s="1"/>
  <c r="J7506" i="1"/>
  <c r="K7506" i="1" s="1"/>
  <c r="M7506" i="1" s="1"/>
  <c r="O7506" i="1" s="1"/>
  <c r="J7505" i="1"/>
  <c r="K7505" i="1" s="1"/>
  <c r="M7505" i="1" s="1"/>
  <c r="O7505" i="1" s="1"/>
  <c r="J7504" i="1"/>
  <c r="K7504" i="1" s="1"/>
  <c r="M7504" i="1" s="1"/>
  <c r="O7504" i="1" s="1"/>
  <c r="J7503" i="1"/>
  <c r="K7503" i="1" s="1"/>
  <c r="M7503" i="1" s="1"/>
  <c r="O7503" i="1" s="1"/>
  <c r="J7502" i="1"/>
  <c r="K7502" i="1" s="1"/>
  <c r="M7502" i="1" s="1"/>
  <c r="O7502" i="1" s="1"/>
  <c r="J7501" i="1"/>
  <c r="K7501" i="1" s="1"/>
  <c r="M7501" i="1" s="1"/>
  <c r="O7501" i="1" s="1"/>
  <c r="J7500" i="1"/>
  <c r="K7500" i="1" s="1"/>
  <c r="M7500" i="1" s="1"/>
  <c r="O7500" i="1" s="1"/>
  <c r="J7499" i="1"/>
  <c r="K7499" i="1" s="1"/>
  <c r="M7499" i="1" s="1"/>
  <c r="O7499" i="1" s="1"/>
  <c r="J7498" i="1"/>
  <c r="K7498" i="1" s="1"/>
  <c r="M7498" i="1" s="1"/>
  <c r="O7498" i="1" s="1"/>
  <c r="J7497" i="1"/>
  <c r="K7497" i="1" s="1"/>
  <c r="M7497" i="1" s="1"/>
  <c r="O7497" i="1" s="1"/>
  <c r="J7496" i="1"/>
  <c r="K7496" i="1" s="1"/>
  <c r="M7496" i="1" s="1"/>
  <c r="O7496" i="1" s="1"/>
  <c r="J7495" i="1"/>
  <c r="K7495" i="1" s="1"/>
  <c r="M7495" i="1" s="1"/>
  <c r="O7495" i="1" s="1"/>
  <c r="J7494" i="1"/>
  <c r="K7494" i="1" s="1"/>
  <c r="M7494" i="1" s="1"/>
  <c r="O7494" i="1" s="1"/>
  <c r="J7493" i="1"/>
  <c r="K7493" i="1" s="1"/>
  <c r="M7493" i="1" s="1"/>
  <c r="O7493" i="1" s="1"/>
  <c r="J7492" i="1"/>
  <c r="K7492" i="1" s="1"/>
  <c r="M7492" i="1" s="1"/>
  <c r="O7492" i="1" s="1"/>
  <c r="J7491" i="1"/>
  <c r="K7491" i="1" s="1"/>
  <c r="M7491" i="1" s="1"/>
  <c r="O7491" i="1" s="1"/>
  <c r="J7490" i="1"/>
  <c r="K7490" i="1" s="1"/>
  <c r="M7490" i="1" s="1"/>
  <c r="O7490" i="1" s="1"/>
  <c r="J7489" i="1"/>
  <c r="K7489" i="1" s="1"/>
  <c r="M7489" i="1" s="1"/>
  <c r="O7489" i="1" s="1"/>
  <c r="J7488" i="1"/>
  <c r="K7488" i="1" s="1"/>
  <c r="M7488" i="1" s="1"/>
  <c r="O7488" i="1" s="1"/>
  <c r="J7487" i="1"/>
  <c r="K7487" i="1" s="1"/>
  <c r="M7487" i="1" s="1"/>
  <c r="O7487" i="1" s="1"/>
  <c r="J7486" i="1"/>
  <c r="K7486" i="1" s="1"/>
  <c r="M7486" i="1" s="1"/>
  <c r="O7486" i="1" s="1"/>
  <c r="J7485" i="1"/>
  <c r="K7485" i="1" s="1"/>
  <c r="M7485" i="1" s="1"/>
  <c r="O7485" i="1" s="1"/>
  <c r="J7484" i="1"/>
  <c r="K7484" i="1" s="1"/>
  <c r="M7484" i="1" s="1"/>
  <c r="O7484" i="1" s="1"/>
  <c r="J7483" i="1"/>
  <c r="K7483" i="1" s="1"/>
  <c r="M7483" i="1" s="1"/>
  <c r="O7483" i="1" s="1"/>
  <c r="J7482" i="1"/>
  <c r="K7482" i="1" s="1"/>
  <c r="M7482" i="1" s="1"/>
  <c r="O7482" i="1" s="1"/>
  <c r="J7481" i="1"/>
  <c r="K7481" i="1" s="1"/>
  <c r="M7481" i="1" s="1"/>
  <c r="O7481" i="1" s="1"/>
  <c r="J7480" i="1"/>
  <c r="K7480" i="1" s="1"/>
  <c r="M7480" i="1" s="1"/>
  <c r="O7480" i="1" s="1"/>
  <c r="J7479" i="1"/>
  <c r="K7479" i="1" s="1"/>
  <c r="M7479" i="1" s="1"/>
  <c r="O7479" i="1" s="1"/>
  <c r="J7478" i="1"/>
  <c r="K7478" i="1" s="1"/>
  <c r="M7478" i="1" s="1"/>
  <c r="O7478" i="1" s="1"/>
  <c r="J7477" i="1"/>
  <c r="K7477" i="1" s="1"/>
  <c r="M7477" i="1" s="1"/>
  <c r="O7477" i="1" s="1"/>
  <c r="J7476" i="1"/>
  <c r="K7476" i="1" s="1"/>
  <c r="M7476" i="1" s="1"/>
  <c r="O7476" i="1" s="1"/>
  <c r="J7475" i="1"/>
  <c r="K7475" i="1" s="1"/>
  <c r="M7475" i="1" s="1"/>
  <c r="O7475" i="1" s="1"/>
  <c r="J7474" i="1"/>
  <c r="K7474" i="1" s="1"/>
  <c r="M7474" i="1" s="1"/>
  <c r="O7474" i="1" s="1"/>
  <c r="J7473" i="1"/>
  <c r="K7473" i="1" s="1"/>
  <c r="M7473" i="1" s="1"/>
  <c r="O7473" i="1" s="1"/>
  <c r="J7472" i="1"/>
  <c r="K7472" i="1" s="1"/>
  <c r="M7472" i="1" s="1"/>
  <c r="O7472" i="1" s="1"/>
  <c r="J7471" i="1"/>
  <c r="K7471" i="1" s="1"/>
  <c r="M7471" i="1" s="1"/>
  <c r="O7471" i="1" s="1"/>
  <c r="J7470" i="1"/>
  <c r="K7470" i="1" s="1"/>
  <c r="M7470" i="1" s="1"/>
  <c r="O7470" i="1" s="1"/>
  <c r="J7469" i="1"/>
  <c r="K7469" i="1" s="1"/>
  <c r="M7469" i="1" s="1"/>
  <c r="O7469" i="1" s="1"/>
  <c r="J7468" i="1"/>
  <c r="K7468" i="1" s="1"/>
  <c r="M7468" i="1" s="1"/>
  <c r="O7468" i="1" s="1"/>
  <c r="J7467" i="1"/>
  <c r="K7467" i="1" s="1"/>
  <c r="M7467" i="1" s="1"/>
  <c r="O7467" i="1" s="1"/>
  <c r="J7466" i="1"/>
  <c r="K7466" i="1" s="1"/>
  <c r="M7466" i="1" s="1"/>
  <c r="O7466" i="1" s="1"/>
  <c r="J7465" i="1"/>
  <c r="K7465" i="1" s="1"/>
  <c r="M7465" i="1" s="1"/>
  <c r="O7465" i="1" s="1"/>
  <c r="J7464" i="1"/>
  <c r="K7464" i="1" s="1"/>
  <c r="M7464" i="1" s="1"/>
  <c r="O7464" i="1" s="1"/>
  <c r="J7463" i="1"/>
  <c r="K7463" i="1" s="1"/>
  <c r="M7463" i="1" s="1"/>
  <c r="O7463" i="1" s="1"/>
  <c r="J7462" i="1"/>
  <c r="K7462" i="1" s="1"/>
  <c r="M7462" i="1" s="1"/>
  <c r="O7462" i="1" s="1"/>
  <c r="J7461" i="1"/>
  <c r="K7461" i="1" s="1"/>
  <c r="M7461" i="1" s="1"/>
  <c r="O7461" i="1" s="1"/>
  <c r="J7460" i="1"/>
  <c r="K7460" i="1" s="1"/>
  <c r="M7460" i="1" s="1"/>
  <c r="O7460" i="1" s="1"/>
  <c r="J7459" i="1"/>
  <c r="K7459" i="1" s="1"/>
  <c r="M7459" i="1" s="1"/>
  <c r="O7459" i="1" s="1"/>
  <c r="J7458" i="1"/>
  <c r="K7458" i="1" s="1"/>
  <c r="M7458" i="1" s="1"/>
  <c r="O7458" i="1" s="1"/>
  <c r="J7457" i="1"/>
  <c r="K7457" i="1" s="1"/>
  <c r="M7457" i="1" s="1"/>
  <c r="O7457" i="1" s="1"/>
  <c r="J7456" i="1"/>
  <c r="K7456" i="1" s="1"/>
  <c r="M7456" i="1" s="1"/>
  <c r="O7456" i="1" s="1"/>
  <c r="J7455" i="1"/>
  <c r="K7455" i="1" s="1"/>
  <c r="M7455" i="1" s="1"/>
  <c r="O7455" i="1" s="1"/>
  <c r="J7454" i="1"/>
  <c r="K7454" i="1" s="1"/>
  <c r="M7454" i="1" s="1"/>
  <c r="O7454" i="1" s="1"/>
  <c r="J7453" i="1"/>
  <c r="K7453" i="1" s="1"/>
  <c r="M7453" i="1" s="1"/>
  <c r="O7453" i="1" s="1"/>
  <c r="J7452" i="1"/>
  <c r="K7452" i="1" s="1"/>
  <c r="M7452" i="1" s="1"/>
  <c r="O7452" i="1" s="1"/>
  <c r="J7451" i="1"/>
  <c r="K7451" i="1" s="1"/>
  <c r="M7451" i="1" s="1"/>
  <c r="O7451" i="1" s="1"/>
  <c r="J7450" i="1"/>
  <c r="K7450" i="1" s="1"/>
  <c r="M7450" i="1" s="1"/>
  <c r="O7450" i="1" s="1"/>
  <c r="J7449" i="1"/>
  <c r="K7449" i="1" s="1"/>
  <c r="M7449" i="1" s="1"/>
  <c r="O7449" i="1" s="1"/>
  <c r="J7448" i="1"/>
  <c r="K7448" i="1" s="1"/>
  <c r="M7448" i="1" s="1"/>
  <c r="O7448" i="1" s="1"/>
  <c r="J7447" i="1"/>
  <c r="K7447" i="1" s="1"/>
  <c r="M7447" i="1" s="1"/>
  <c r="O7447" i="1" s="1"/>
  <c r="J7446" i="1"/>
  <c r="K7446" i="1" s="1"/>
  <c r="M7446" i="1" s="1"/>
  <c r="O7446" i="1" s="1"/>
  <c r="J7445" i="1"/>
  <c r="K7445" i="1" s="1"/>
  <c r="M7445" i="1" s="1"/>
  <c r="O7445" i="1" s="1"/>
  <c r="J7444" i="1"/>
  <c r="K7444" i="1" s="1"/>
  <c r="M7444" i="1" s="1"/>
  <c r="O7444" i="1" s="1"/>
  <c r="J7443" i="1"/>
  <c r="K7443" i="1" s="1"/>
  <c r="M7443" i="1" s="1"/>
  <c r="O7443" i="1" s="1"/>
  <c r="J7442" i="1"/>
  <c r="K7442" i="1" s="1"/>
  <c r="M7442" i="1" s="1"/>
  <c r="O7442" i="1" s="1"/>
  <c r="J7441" i="1"/>
  <c r="K7441" i="1" s="1"/>
  <c r="M7441" i="1" s="1"/>
  <c r="O7441" i="1" s="1"/>
  <c r="J7440" i="1"/>
  <c r="K7440" i="1" s="1"/>
  <c r="M7440" i="1" s="1"/>
  <c r="O7440" i="1" s="1"/>
  <c r="J7439" i="1"/>
  <c r="K7439" i="1" s="1"/>
  <c r="M7439" i="1" s="1"/>
  <c r="O7439" i="1" s="1"/>
  <c r="J7438" i="1"/>
  <c r="K7438" i="1" s="1"/>
  <c r="M7438" i="1" s="1"/>
  <c r="O7438" i="1" s="1"/>
  <c r="J7437" i="1"/>
  <c r="K7437" i="1" s="1"/>
  <c r="M7437" i="1" s="1"/>
  <c r="O7437" i="1" s="1"/>
  <c r="J7436" i="1"/>
  <c r="K7436" i="1" s="1"/>
  <c r="M7436" i="1" s="1"/>
  <c r="O7436" i="1" s="1"/>
  <c r="J7435" i="1"/>
  <c r="K7435" i="1" s="1"/>
  <c r="M7435" i="1" s="1"/>
  <c r="O7435" i="1" s="1"/>
  <c r="J7434" i="1"/>
  <c r="K7434" i="1" s="1"/>
  <c r="M7434" i="1" s="1"/>
  <c r="O7434" i="1" s="1"/>
  <c r="J7433" i="1"/>
  <c r="K7433" i="1" s="1"/>
  <c r="M7433" i="1" s="1"/>
  <c r="O7433" i="1" s="1"/>
  <c r="J7432" i="1"/>
  <c r="K7432" i="1" s="1"/>
  <c r="M7432" i="1" s="1"/>
  <c r="O7432" i="1" s="1"/>
  <c r="J7431" i="1"/>
  <c r="K7431" i="1" s="1"/>
  <c r="M7431" i="1" s="1"/>
  <c r="O7431" i="1" s="1"/>
  <c r="J7430" i="1"/>
  <c r="K7430" i="1" s="1"/>
  <c r="M7430" i="1" s="1"/>
  <c r="O7430" i="1" s="1"/>
  <c r="J7429" i="1"/>
  <c r="K7429" i="1" s="1"/>
  <c r="M7429" i="1" s="1"/>
  <c r="O7429" i="1" s="1"/>
  <c r="J7428" i="1"/>
  <c r="K7428" i="1" s="1"/>
  <c r="M7428" i="1" s="1"/>
  <c r="O7428" i="1" s="1"/>
  <c r="J7427" i="1"/>
  <c r="K7427" i="1" s="1"/>
  <c r="M7427" i="1" s="1"/>
  <c r="O7427" i="1" s="1"/>
  <c r="J7426" i="1"/>
  <c r="K7426" i="1" s="1"/>
  <c r="M7426" i="1" s="1"/>
  <c r="O7426" i="1" s="1"/>
  <c r="J7425" i="1"/>
  <c r="K7425" i="1" s="1"/>
  <c r="M7425" i="1" s="1"/>
  <c r="O7425" i="1" s="1"/>
  <c r="J7424" i="1"/>
  <c r="K7424" i="1" s="1"/>
  <c r="M7424" i="1" s="1"/>
  <c r="O7424" i="1" s="1"/>
  <c r="J7423" i="1"/>
  <c r="K7423" i="1" s="1"/>
  <c r="M7423" i="1" s="1"/>
  <c r="O7423" i="1" s="1"/>
  <c r="J7422" i="1"/>
  <c r="K7422" i="1" s="1"/>
  <c r="M7422" i="1" s="1"/>
  <c r="O7422" i="1" s="1"/>
  <c r="J7421" i="1"/>
  <c r="K7421" i="1" s="1"/>
  <c r="M7421" i="1" s="1"/>
  <c r="O7421" i="1" s="1"/>
  <c r="J7420" i="1"/>
  <c r="K7420" i="1" s="1"/>
  <c r="M7420" i="1" s="1"/>
  <c r="O7420" i="1" s="1"/>
  <c r="J7419" i="1"/>
  <c r="K7419" i="1" s="1"/>
  <c r="M7419" i="1" s="1"/>
  <c r="O7419" i="1" s="1"/>
  <c r="J7418" i="1"/>
  <c r="K7418" i="1" s="1"/>
  <c r="M7418" i="1" s="1"/>
  <c r="O7418" i="1" s="1"/>
  <c r="J7417" i="1"/>
  <c r="K7417" i="1" s="1"/>
  <c r="M7417" i="1" s="1"/>
  <c r="O7417" i="1" s="1"/>
  <c r="J7416" i="1"/>
  <c r="K7416" i="1" s="1"/>
  <c r="M7416" i="1" s="1"/>
  <c r="O7416" i="1" s="1"/>
  <c r="J7415" i="1"/>
  <c r="K7415" i="1" s="1"/>
  <c r="M7415" i="1" s="1"/>
  <c r="O7415" i="1" s="1"/>
  <c r="J7414" i="1"/>
  <c r="K7414" i="1" s="1"/>
  <c r="M7414" i="1" s="1"/>
  <c r="O7414" i="1" s="1"/>
  <c r="J7413" i="1"/>
  <c r="K7413" i="1" s="1"/>
  <c r="M7413" i="1" s="1"/>
  <c r="O7413" i="1" s="1"/>
  <c r="J7412" i="1"/>
  <c r="K7412" i="1" s="1"/>
  <c r="M7412" i="1" s="1"/>
  <c r="O7412" i="1" s="1"/>
  <c r="J7411" i="1"/>
  <c r="K7411" i="1" s="1"/>
  <c r="M7411" i="1" s="1"/>
  <c r="O7411" i="1" s="1"/>
  <c r="J7410" i="1"/>
  <c r="K7410" i="1" s="1"/>
  <c r="M7410" i="1" s="1"/>
  <c r="O7410" i="1" s="1"/>
  <c r="J7409" i="1"/>
  <c r="K7409" i="1" s="1"/>
  <c r="M7409" i="1" s="1"/>
  <c r="O7409" i="1" s="1"/>
  <c r="J7408" i="1"/>
  <c r="K7408" i="1" s="1"/>
  <c r="M7408" i="1" s="1"/>
  <c r="O7408" i="1" s="1"/>
  <c r="J7407" i="1"/>
  <c r="K7407" i="1" s="1"/>
  <c r="M7407" i="1" s="1"/>
  <c r="O7407" i="1" s="1"/>
  <c r="J7406" i="1"/>
  <c r="K7406" i="1" s="1"/>
  <c r="M7406" i="1" s="1"/>
  <c r="O7406" i="1" s="1"/>
  <c r="J7405" i="1"/>
  <c r="K7405" i="1" s="1"/>
  <c r="M7405" i="1" s="1"/>
  <c r="O7405" i="1" s="1"/>
  <c r="J7404" i="1"/>
  <c r="K7404" i="1" s="1"/>
  <c r="M7404" i="1" s="1"/>
  <c r="O7404" i="1" s="1"/>
  <c r="J7403" i="1"/>
  <c r="K7403" i="1" s="1"/>
  <c r="M7403" i="1" s="1"/>
  <c r="O7403" i="1" s="1"/>
  <c r="J7402" i="1"/>
  <c r="K7402" i="1" s="1"/>
  <c r="M7402" i="1" s="1"/>
  <c r="O7402" i="1" s="1"/>
  <c r="J7401" i="1"/>
  <c r="K7401" i="1" s="1"/>
  <c r="M7401" i="1" s="1"/>
  <c r="O7401" i="1" s="1"/>
  <c r="J7400" i="1"/>
  <c r="K7400" i="1" s="1"/>
  <c r="M7400" i="1" s="1"/>
  <c r="O7400" i="1" s="1"/>
  <c r="J7399" i="1"/>
  <c r="K7399" i="1" s="1"/>
  <c r="M7399" i="1" s="1"/>
  <c r="O7399" i="1" s="1"/>
  <c r="J7398" i="1"/>
  <c r="K7398" i="1" s="1"/>
  <c r="M7398" i="1" s="1"/>
  <c r="O7398" i="1" s="1"/>
  <c r="J7397" i="1"/>
  <c r="K7397" i="1" s="1"/>
  <c r="M7397" i="1" s="1"/>
  <c r="O7397" i="1" s="1"/>
  <c r="J7396" i="1"/>
  <c r="K7396" i="1" s="1"/>
  <c r="M7396" i="1" s="1"/>
  <c r="O7396" i="1" s="1"/>
  <c r="J7395" i="1"/>
  <c r="K7395" i="1" s="1"/>
  <c r="M7395" i="1" s="1"/>
  <c r="O7395" i="1" s="1"/>
  <c r="J7394" i="1"/>
  <c r="K7394" i="1" s="1"/>
  <c r="M7394" i="1" s="1"/>
  <c r="O7394" i="1" s="1"/>
  <c r="J7393" i="1"/>
  <c r="K7393" i="1" s="1"/>
  <c r="M7393" i="1" s="1"/>
  <c r="O7393" i="1" s="1"/>
  <c r="J7392" i="1"/>
  <c r="K7392" i="1" s="1"/>
  <c r="M7392" i="1" s="1"/>
  <c r="O7392" i="1" s="1"/>
  <c r="J7391" i="1"/>
  <c r="K7391" i="1" s="1"/>
  <c r="M7391" i="1" s="1"/>
  <c r="O7391" i="1" s="1"/>
  <c r="J7390" i="1"/>
  <c r="K7390" i="1" s="1"/>
  <c r="M7390" i="1" s="1"/>
  <c r="O7390" i="1" s="1"/>
  <c r="J7389" i="1"/>
  <c r="K7389" i="1" s="1"/>
  <c r="M7389" i="1" s="1"/>
  <c r="O7389" i="1" s="1"/>
  <c r="J7388" i="1"/>
  <c r="K7388" i="1" s="1"/>
  <c r="M7388" i="1" s="1"/>
  <c r="O7388" i="1" s="1"/>
  <c r="J7387" i="1"/>
  <c r="K7387" i="1" s="1"/>
  <c r="M7387" i="1" s="1"/>
  <c r="O7387" i="1" s="1"/>
  <c r="J7386" i="1"/>
  <c r="K7386" i="1" s="1"/>
  <c r="M7386" i="1" s="1"/>
  <c r="O7386" i="1" s="1"/>
  <c r="J7385" i="1"/>
  <c r="K7385" i="1" s="1"/>
  <c r="M7385" i="1" s="1"/>
  <c r="O7385" i="1" s="1"/>
  <c r="J7384" i="1"/>
  <c r="K7384" i="1" s="1"/>
  <c r="M7384" i="1" s="1"/>
  <c r="O7384" i="1" s="1"/>
  <c r="J7383" i="1"/>
  <c r="K7383" i="1" s="1"/>
  <c r="M7383" i="1" s="1"/>
  <c r="O7383" i="1" s="1"/>
  <c r="J7382" i="1"/>
  <c r="K7382" i="1" s="1"/>
  <c r="M7382" i="1" s="1"/>
  <c r="O7382" i="1" s="1"/>
  <c r="J7381" i="1"/>
  <c r="K7381" i="1" s="1"/>
  <c r="M7381" i="1" s="1"/>
  <c r="O7381" i="1" s="1"/>
  <c r="J7380" i="1"/>
  <c r="K7380" i="1" s="1"/>
  <c r="M7380" i="1" s="1"/>
  <c r="O7380" i="1" s="1"/>
  <c r="J7379" i="1"/>
  <c r="K7379" i="1" s="1"/>
  <c r="M7379" i="1" s="1"/>
  <c r="O7379" i="1" s="1"/>
  <c r="J7378" i="1"/>
  <c r="K7378" i="1" s="1"/>
  <c r="M7378" i="1" s="1"/>
  <c r="O7378" i="1" s="1"/>
  <c r="J7377" i="1"/>
  <c r="K7377" i="1" s="1"/>
  <c r="M7377" i="1" s="1"/>
  <c r="O7377" i="1" s="1"/>
  <c r="J7376" i="1"/>
  <c r="K7376" i="1" s="1"/>
  <c r="M7376" i="1" s="1"/>
  <c r="O7376" i="1" s="1"/>
  <c r="J7375" i="1"/>
  <c r="K7375" i="1" s="1"/>
  <c r="M7375" i="1" s="1"/>
  <c r="O7375" i="1" s="1"/>
  <c r="J7374" i="1"/>
  <c r="K7374" i="1" s="1"/>
  <c r="M7374" i="1" s="1"/>
  <c r="O7374" i="1" s="1"/>
  <c r="J7373" i="1"/>
  <c r="K7373" i="1" s="1"/>
  <c r="M7373" i="1" s="1"/>
  <c r="O7373" i="1" s="1"/>
  <c r="J7372" i="1"/>
  <c r="K7372" i="1" s="1"/>
  <c r="M7372" i="1" s="1"/>
  <c r="O7372" i="1" s="1"/>
  <c r="J7371" i="1"/>
  <c r="K7371" i="1" s="1"/>
  <c r="M7371" i="1" s="1"/>
  <c r="O7371" i="1" s="1"/>
  <c r="J7370" i="1"/>
  <c r="K7370" i="1" s="1"/>
  <c r="M7370" i="1" s="1"/>
  <c r="O7370" i="1" s="1"/>
  <c r="J7369" i="1"/>
  <c r="K7369" i="1" s="1"/>
  <c r="M7369" i="1" s="1"/>
  <c r="O7369" i="1" s="1"/>
  <c r="J7368" i="1"/>
  <c r="K7368" i="1" s="1"/>
  <c r="M7368" i="1" s="1"/>
  <c r="O7368" i="1" s="1"/>
  <c r="J7367" i="1"/>
  <c r="K7367" i="1" s="1"/>
  <c r="M7367" i="1" s="1"/>
  <c r="O7367" i="1" s="1"/>
  <c r="J7366" i="1"/>
  <c r="K7366" i="1" s="1"/>
  <c r="M7366" i="1" s="1"/>
  <c r="O7366" i="1" s="1"/>
  <c r="J7365" i="1"/>
  <c r="K7365" i="1" s="1"/>
  <c r="M7365" i="1" s="1"/>
  <c r="O7365" i="1" s="1"/>
  <c r="J7364" i="1"/>
  <c r="K7364" i="1" s="1"/>
  <c r="M7364" i="1" s="1"/>
  <c r="O7364" i="1" s="1"/>
  <c r="J7363" i="1"/>
  <c r="K7363" i="1" s="1"/>
  <c r="M7363" i="1" s="1"/>
  <c r="O7363" i="1" s="1"/>
  <c r="J7362" i="1"/>
  <c r="K7362" i="1" s="1"/>
  <c r="M7362" i="1" s="1"/>
  <c r="O7362" i="1" s="1"/>
  <c r="J7361" i="1"/>
  <c r="K7361" i="1" s="1"/>
  <c r="M7361" i="1" s="1"/>
  <c r="O7361" i="1" s="1"/>
  <c r="J7360" i="1"/>
  <c r="K7360" i="1" s="1"/>
  <c r="M7360" i="1" s="1"/>
  <c r="O7360" i="1" s="1"/>
  <c r="J7359" i="1"/>
  <c r="K7359" i="1" s="1"/>
  <c r="M7359" i="1" s="1"/>
  <c r="O7359" i="1" s="1"/>
  <c r="J7358" i="1"/>
  <c r="K7358" i="1" s="1"/>
  <c r="M7358" i="1" s="1"/>
  <c r="O7358" i="1" s="1"/>
  <c r="J7357" i="1"/>
  <c r="K7357" i="1" s="1"/>
  <c r="M7357" i="1" s="1"/>
  <c r="O7357" i="1" s="1"/>
  <c r="J7356" i="1"/>
  <c r="K7356" i="1" s="1"/>
  <c r="M7356" i="1" s="1"/>
  <c r="O7356" i="1" s="1"/>
  <c r="J7355" i="1"/>
  <c r="K7355" i="1" s="1"/>
  <c r="M7355" i="1" s="1"/>
  <c r="O7355" i="1" s="1"/>
  <c r="J7354" i="1"/>
  <c r="K7354" i="1" s="1"/>
  <c r="M7354" i="1" s="1"/>
  <c r="O7354" i="1" s="1"/>
  <c r="J7353" i="1"/>
  <c r="K7353" i="1" s="1"/>
  <c r="M7353" i="1" s="1"/>
  <c r="O7353" i="1" s="1"/>
  <c r="J7352" i="1"/>
  <c r="K7352" i="1" s="1"/>
  <c r="M7352" i="1" s="1"/>
  <c r="O7352" i="1" s="1"/>
  <c r="J7351" i="1"/>
  <c r="K7351" i="1" s="1"/>
  <c r="M7351" i="1" s="1"/>
  <c r="O7351" i="1" s="1"/>
  <c r="J7350" i="1"/>
  <c r="K7350" i="1" s="1"/>
  <c r="M7350" i="1" s="1"/>
  <c r="O7350" i="1" s="1"/>
  <c r="J7349" i="1"/>
  <c r="K7349" i="1" s="1"/>
  <c r="M7349" i="1" s="1"/>
  <c r="O7349" i="1" s="1"/>
  <c r="J7348" i="1"/>
  <c r="K7348" i="1" s="1"/>
  <c r="M7348" i="1" s="1"/>
  <c r="O7348" i="1" s="1"/>
  <c r="J7347" i="1"/>
  <c r="K7347" i="1" s="1"/>
  <c r="M7347" i="1" s="1"/>
  <c r="O7347" i="1" s="1"/>
  <c r="J7346" i="1"/>
  <c r="K7346" i="1" s="1"/>
  <c r="M7346" i="1" s="1"/>
  <c r="O7346" i="1" s="1"/>
  <c r="J7345" i="1"/>
  <c r="K7345" i="1" s="1"/>
  <c r="M7345" i="1" s="1"/>
  <c r="O7345" i="1" s="1"/>
  <c r="J7344" i="1"/>
  <c r="K7344" i="1" s="1"/>
  <c r="M7344" i="1" s="1"/>
  <c r="O7344" i="1" s="1"/>
  <c r="J7343" i="1"/>
  <c r="K7343" i="1" s="1"/>
  <c r="M7343" i="1" s="1"/>
  <c r="O7343" i="1" s="1"/>
  <c r="J7342" i="1"/>
  <c r="K7342" i="1" s="1"/>
  <c r="M7342" i="1" s="1"/>
  <c r="O7342" i="1" s="1"/>
  <c r="J7341" i="1"/>
  <c r="K7341" i="1" s="1"/>
  <c r="M7341" i="1" s="1"/>
  <c r="O7341" i="1" s="1"/>
  <c r="J7340" i="1"/>
  <c r="K7340" i="1" s="1"/>
  <c r="M7340" i="1" s="1"/>
  <c r="O7340" i="1" s="1"/>
  <c r="J7339" i="1"/>
  <c r="K7339" i="1" s="1"/>
  <c r="M7339" i="1" s="1"/>
  <c r="O7339" i="1" s="1"/>
  <c r="J7338" i="1"/>
  <c r="K7338" i="1" s="1"/>
  <c r="M7338" i="1" s="1"/>
  <c r="O7338" i="1" s="1"/>
  <c r="J7337" i="1"/>
  <c r="K7337" i="1" s="1"/>
  <c r="M7337" i="1" s="1"/>
  <c r="O7337" i="1" s="1"/>
  <c r="J7336" i="1"/>
  <c r="K7336" i="1" s="1"/>
  <c r="M7336" i="1" s="1"/>
  <c r="O7336" i="1" s="1"/>
  <c r="J7335" i="1"/>
  <c r="K7335" i="1" s="1"/>
  <c r="M7335" i="1" s="1"/>
  <c r="O7335" i="1" s="1"/>
  <c r="J7334" i="1"/>
  <c r="K7334" i="1" s="1"/>
  <c r="M7334" i="1" s="1"/>
  <c r="O7334" i="1" s="1"/>
  <c r="J7333" i="1"/>
  <c r="K7333" i="1" s="1"/>
  <c r="M7333" i="1" s="1"/>
  <c r="O7333" i="1" s="1"/>
  <c r="J7332" i="1"/>
  <c r="K7332" i="1" s="1"/>
  <c r="J7331" i="1"/>
  <c r="K7331" i="1" s="1"/>
  <c r="M7331" i="1" s="1"/>
  <c r="O7331" i="1" s="1"/>
  <c r="J7330" i="1"/>
  <c r="K7330" i="1" s="1"/>
  <c r="M7330" i="1" s="1"/>
  <c r="O7330" i="1" s="1"/>
  <c r="J7329" i="1"/>
  <c r="K7329" i="1" s="1"/>
  <c r="M7329" i="1" s="1"/>
  <c r="O7329" i="1" s="1"/>
  <c r="J7328" i="1"/>
  <c r="K7328" i="1" s="1"/>
  <c r="M7328" i="1" s="1"/>
  <c r="O7328" i="1" s="1"/>
  <c r="J7327" i="1"/>
  <c r="K7327" i="1" s="1"/>
  <c r="M7327" i="1" s="1"/>
  <c r="O7327" i="1" s="1"/>
  <c r="J7326" i="1"/>
  <c r="K7326" i="1" s="1"/>
  <c r="M7326" i="1" s="1"/>
  <c r="O7326" i="1" s="1"/>
  <c r="J7325" i="1"/>
  <c r="K7325" i="1" s="1"/>
  <c r="M7325" i="1" s="1"/>
  <c r="O7325" i="1" s="1"/>
  <c r="J7324" i="1"/>
  <c r="K7324" i="1" s="1"/>
  <c r="M7324" i="1" s="1"/>
  <c r="O7324" i="1" s="1"/>
  <c r="J7323" i="1"/>
  <c r="K7323" i="1" s="1"/>
  <c r="M7323" i="1" s="1"/>
  <c r="O7323" i="1" s="1"/>
  <c r="J7322" i="1"/>
  <c r="K7322" i="1" s="1"/>
  <c r="M7322" i="1" s="1"/>
  <c r="O7322" i="1" s="1"/>
  <c r="J7321" i="1"/>
  <c r="K7321" i="1" s="1"/>
  <c r="M7321" i="1" s="1"/>
  <c r="O7321" i="1" s="1"/>
  <c r="J7320" i="1"/>
  <c r="K7320" i="1" s="1"/>
  <c r="M7320" i="1" s="1"/>
  <c r="O7320" i="1" s="1"/>
  <c r="J7319" i="1"/>
  <c r="K7319" i="1" s="1"/>
  <c r="M7319" i="1" s="1"/>
  <c r="O7319" i="1" s="1"/>
  <c r="J7318" i="1"/>
  <c r="K7318" i="1" s="1"/>
  <c r="M7318" i="1" s="1"/>
  <c r="O7318" i="1" s="1"/>
  <c r="J7317" i="1"/>
  <c r="K7317" i="1" s="1"/>
  <c r="M7317" i="1" s="1"/>
  <c r="O7317" i="1" s="1"/>
  <c r="J7316" i="1"/>
  <c r="K7316" i="1" s="1"/>
  <c r="M7316" i="1" s="1"/>
  <c r="O7316" i="1" s="1"/>
  <c r="J7315" i="1"/>
  <c r="K7315" i="1" s="1"/>
  <c r="M7315" i="1" s="1"/>
  <c r="O7315" i="1" s="1"/>
  <c r="J7314" i="1"/>
  <c r="K7314" i="1" s="1"/>
  <c r="M7314" i="1" s="1"/>
  <c r="O7314" i="1" s="1"/>
  <c r="J7313" i="1"/>
  <c r="K7313" i="1" s="1"/>
  <c r="M7313" i="1" s="1"/>
  <c r="O7313" i="1" s="1"/>
  <c r="J7312" i="1"/>
  <c r="K7312" i="1" s="1"/>
  <c r="M7312" i="1" s="1"/>
  <c r="O7312" i="1" s="1"/>
  <c r="J7311" i="1"/>
  <c r="K7311" i="1" s="1"/>
  <c r="M7311" i="1" s="1"/>
  <c r="O7311" i="1" s="1"/>
  <c r="J7310" i="1"/>
  <c r="K7310" i="1" s="1"/>
  <c r="M7310" i="1" s="1"/>
  <c r="O7310" i="1" s="1"/>
  <c r="J7309" i="1"/>
  <c r="K7309" i="1" s="1"/>
  <c r="M7309" i="1" s="1"/>
  <c r="O7309" i="1" s="1"/>
  <c r="J7308" i="1"/>
  <c r="K7308" i="1" s="1"/>
  <c r="M7308" i="1" s="1"/>
  <c r="O7308" i="1" s="1"/>
  <c r="J7307" i="1"/>
  <c r="K7307" i="1" s="1"/>
  <c r="M7307" i="1" s="1"/>
  <c r="O7307" i="1" s="1"/>
  <c r="J7306" i="1"/>
  <c r="K7306" i="1" s="1"/>
  <c r="M7306" i="1" s="1"/>
  <c r="O7306" i="1" s="1"/>
  <c r="J7305" i="1"/>
  <c r="K7305" i="1" s="1"/>
  <c r="M7305" i="1" s="1"/>
  <c r="O7305" i="1" s="1"/>
  <c r="J7304" i="1"/>
  <c r="K7304" i="1" s="1"/>
  <c r="M7304" i="1" s="1"/>
  <c r="O7304" i="1" s="1"/>
  <c r="J7303" i="1"/>
  <c r="K7303" i="1" s="1"/>
  <c r="M7303" i="1" s="1"/>
  <c r="O7303" i="1" s="1"/>
  <c r="J7302" i="1"/>
  <c r="K7302" i="1" s="1"/>
  <c r="M7302" i="1" s="1"/>
  <c r="O7302" i="1" s="1"/>
  <c r="J7301" i="1"/>
  <c r="K7301" i="1" s="1"/>
  <c r="M7301" i="1" s="1"/>
  <c r="O7301" i="1" s="1"/>
  <c r="J7300" i="1"/>
  <c r="K7300" i="1" s="1"/>
  <c r="M7300" i="1" s="1"/>
  <c r="O7300" i="1" s="1"/>
  <c r="J7299" i="1"/>
  <c r="K7299" i="1" s="1"/>
  <c r="M7299" i="1" s="1"/>
  <c r="O7299" i="1" s="1"/>
  <c r="J7298" i="1"/>
  <c r="K7298" i="1" s="1"/>
  <c r="M7298" i="1" s="1"/>
  <c r="O7298" i="1" s="1"/>
  <c r="J7297" i="1"/>
  <c r="K7297" i="1" s="1"/>
  <c r="M7297" i="1" s="1"/>
  <c r="O7297" i="1" s="1"/>
  <c r="J7296" i="1"/>
  <c r="K7296" i="1" s="1"/>
  <c r="M7296" i="1" s="1"/>
  <c r="O7296" i="1" s="1"/>
  <c r="J7295" i="1"/>
  <c r="K7295" i="1" s="1"/>
  <c r="M7295" i="1" s="1"/>
  <c r="O7295" i="1" s="1"/>
  <c r="J7294" i="1"/>
  <c r="K7294" i="1" s="1"/>
  <c r="M7294" i="1" s="1"/>
  <c r="O7294" i="1" s="1"/>
  <c r="J7293" i="1"/>
  <c r="K7293" i="1" s="1"/>
  <c r="M7293" i="1" s="1"/>
  <c r="O7293" i="1" s="1"/>
  <c r="J7292" i="1"/>
  <c r="K7292" i="1" s="1"/>
  <c r="M7292" i="1" s="1"/>
  <c r="O7292" i="1" s="1"/>
  <c r="J7291" i="1"/>
  <c r="K7291" i="1" s="1"/>
  <c r="M7291" i="1" s="1"/>
  <c r="O7291" i="1" s="1"/>
  <c r="J7290" i="1"/>
  <c r="K7290" i="1" s="1"/>
  <c r="M7290" i="1" s="1"/>
  <c r="O7290" i="1" s="1"/>
  <c r="J7289" i="1"/>
  <c r="K7289" i="1" s="1"/>
  <c r="M7289" i="1" s="1"/>
  <c r="O7289" i="1" s="1"/>
  <c r="J7288" i="1"/>
  <c r="K7288" i="1" s="1"/>
  <c r="M7288" i="1" s="1"/>
  <c r="O7288" i="1" s="1"/>
  <c r="J7287" i="1"/>
  <c r="K7287" i="1" s="1"/>
  <c r="M7287" i="1" s="1"/>
  <c r="O7287" i="1" s="1"/>
  <c r="J7286" i="1"/>
  <c r="K7286" i="1" s="1"/>
  <c r="M7286" i="1" s="1"/>
  <c r="O7286" i="1" s="1"/>
  <c r="J7285" i="1"/>
  <c r="K7285" i="1" s="1"/>
  <c r="M7285" i="1" s="1"/>
  <c r="O7285" i="1" s="1"/>
  <c r="J7284" i="1"/>
  <c r="K7284" i="1" s="1"/>
  <c r="M7284" i="1" s="1"/>
  <c r="O7284" i="1" s="1"/>
  <c r="J7283" i="1"/>
  <c r="K7283" i="1" s="1"/>
  <c r="M7283" i="1" s="1"/>
  <c r="O7283" i="1" s="1"/>
  <c r="J7282" i="1"/>
  <c r="K7282" i="1" s="1"/>
  <c r="M7282" i="1" s="1"/>
  <c r="O7282" i="1" s="1"/>
  <c r="J7281" i="1"/>
  <c r="K7281" i="1" s="1"/>
  <c r="M7281" i="1" s="1"/>
  <c r="O7281" i="1" s="1"/>
  <c r="J7280" i="1"/>
  <c r="K7280" i="1" s="1"/>
  <c r="M7280" i="1" s="1"/>
  <c r="O7280" i="1" s="1"/>
  <c r="J7279" i="1"/>
  <c r="K7279" i="1" s="1"/>
  <c r="M7279" i="1" s="1"/>
  <c r="O7279" i="1" s="1"/>
  <c r="J7278" i="1"/>
  <c r="K7278" i="1" s="1"/>
  <c r="M7278" i="1" s="1"/>
  <c r="O7278" i="1" s="1"/>
  <c r="J7277" i="1"/>
  <c r="K7277" i="1" s="1"/>
  <c r="M7277" i="1" s="1"/>
  <c r="O7277" i="1" s="1"/>
  <c r="J7276" i="1"/>
  <c r="K7276" i="1" s="1"/>
  <c r="M7276" i="1" s="1"/>
  <c r="O7276" i="1" s="1"/>
  <c r="J7275" i="1"/>
  <c r="K7275" i="1" s="1"/>
  <c r="M7275" i="1" s="1"/>
  <c r="O7275" i="1" s="1"/>
  <c r="J7274" i="1"/>
  <c r="K7274" i="1" s="1"/>
  <c r="M7274" i="1" s="1"/>
  <c r="O7274" i="1" s="1"/>
  <c r="J7273" i="1"/>
  <c r="K7273" i="1" s="1"/>
  <c r="M7273" i="1" s="1"/>
  <c r="O7273" i="1" s="1"/>
  <c r="J7272" i="1"/>
  <c r="K7272" i="1" s="1"/>
  <c r="M7272" i="1" s="1"/>
  <c r="O7272" i="1" s="1"/>
  <c r="J7271" i="1"/>
  <c r="K7271" i="1" s="1"/>
  <c r="M7271" i="1" s="1"/>
  <c r="O7271" i="1" s="1"/>
  <c r="J7270" i="1"/>
  <c r="K7270" i="1" s="1"/>
  <c r="M7270" i="1" s="1"/>
  <c r="O7270" i="1" s="1"/>
  <c r="J7269" i="1"/>
  <c r="K7269" i="1" s="1"/>
  <c r="M7269" i="1" s="1"/>
  <c r="O7269" i="1" s="1"/>
  <c r="J7268" i="1"/>
  <c r="K7268" i="1" s="1"/>
  <c r="M7268" i="1" s="1"/>
  <c r="O7268" i="1" s="1"/>
  <c r="J7267" i="1"/>
  <c r="K7267" i="1" s="1"/>
  <c r="M7267" i="1" s="1"/>
  <c r="O7267" i="1" s="1"/>
  <c r="J7266" i="1"/>
  <c r="K7266" i="1" s="1"/>
  <c r="M7266" i="1" s="1"/>
  <c r="O7266" i="1" s="1"/>
  <c r="J7265" i="1"/>
  <c r="K7265" i="1" s="1"/>
  <c r="M7265" i="1" s="1"/>
  <c r="O7265" i="1" s="1"/>
  <c r="J7264" i="1"/>
  <c r="K7264" i="1" s="1"/>
  <c r="M7264" i="1" s="1"/>
  <c r="O7264" i="1" s="1"/>
  <c r="J7263" i="1"/>
  <c r="K7263" i="1" s="1"/>
  <c r="M7263" i="1" s="1"/>
  <c r="O7263" i="1" s="1"/>
  <c r="J7262" i="1"/>
  <c r="K7262" i="1" s="1"/>
  <c r="M7262" i="1" s="1"/>
  <c r="O7262" i="1" s="1"/>
  <c r="J7261" i="1"/>
  <c r="K7261" i="1" s="1"/>
  <c r="M7261" i="1" s="1"/>
  <c r="O7261" i="1" s="1"/>
  <c r="J7260" i="1"/>
  <c r="K7260" i="1" s="1"/>
  <c r="M7260" i="1" s="1"/>
  <c r="O7260" i="1" s="1"/>
  <c r="J7259" i="1"/>
  <c r="K7259" i="1" s="1"/>
  <c r="M7259" i="1" s="1"/>
  <c r="O7259" i="1" s="1"/>
  <c r="J7258" i="1"/>
  <c r="K7258" i="1" s="1"/>
  <c r="M7258" i="1" s="1"/>
  <c r="O7258" i="1" s="1"/>
  <c r="J7257" i="1"/>
  <c r="K7257" i="1" s="1"/>
  <c r="M7257" i="1" s="1"/>
  <c r="O7257" i="1" s="1"/>
  <c r="J7256" i="1"/>
  <c r="K7256" i="1" s="1"/>
  <c r="M7256" i="1" s="1"/>
  <c r="O7256" i="1" s="1"/>
  <c r="J7255" i="1"/>
  <c r="K7255" i="1" s="1"/>
  <c r="M7255" i="1" s="1"/>
  <c r="O7255" i="1" s="1"/>
  <c r="J7254" i="1"/>
  <c r="K7254" i="1" s="1"/>
  <c r="M7254" i="1" s="1"/>
  <c r="O7254" i="1" s="1"/>
  <c r="J7253" i="1"/>
  <c r="K7253" i="1" s="1"/>
  <c r="M7253" i="1" s="1"/>
  <c r="O7253" i="1" s="1"/>
  <c r="J7252" i="1"/>
  <c r="K7252" i="1" s="1"/>
  <c r="M7252" i="1" s="1"/>
  <c r="O7252" i="1" s="1"/>
  <c r="J7251" i="1"/>
  <c r="K7251" i="1" s="1"/>
  <c r="M7251" i="1" s="1"/>
  <c r="O7251" i="1" s="1"/>
  <c r="J7250" i="1"/>
  <c r="K7250" i="1" s="1"/>
  <c r="M7250" i="1" s="1"/>
  <c r="O7250" i="1" s="1"/>
  <c r="J7249" i="1"/>
  <c r="K7249" i="1" s="1"/>
  <c r="M7249" i="1" s="1"/>
  <c r="O7249" i="1" s="1"/>
  <c r="J7248" i="1"/>
  <c r="K7248" i="1" s="1"/>
  <c r="M7248" i="1" s="1"/>
  <c r="O7248" i="1" s="1"/>
  <c r="J7247" i="1"/>
  <c r="K7247" i="1" s="1"/>
  <c r="M7247" i="1" s="1"/>
  <c r="O7247" i="1" s="1"/>
  <c r="J7246" i="1"/>
  <c r="K7246" i="1" s="1"/>
  <c r="M7246" i="1" s="1"/>
  <c r="O7246" i="1" s="1"/>
  <c r="J7245" i="1"/>
  <c r="K7245" i="1" s="1"/>
  <c r="M7245" i="1" s="1"/>
  <c r="O7245" i="1" s="1"/>
  <c r="J7244" i="1"/>
  <c r="K7244" i="1" s="1"/>
  <c r="M7244" i="1" s="1"/>
  <c r="O7244" i="1" s="1"/>
  <c r="J7243" i="1"/>
  <c r="K7243" i="1" s="1"/>
  <c r="M7243" i="1" s="1"/>
  <c r="O7243" i="1" s="1"/>
  <c r="J7242" i="1"/>
  <c r="K7242" i="1" s="1"/>
  <c r="M7242" i="1" s="1"/>
  <c r="O7242" i="1" s="1"/>
  <c r="J7241" i="1"/>
  <c r="K7241" i="1" s="1"/>
  <c r="M7241" i="1" s="1"/>
  <c r="O7241" i="1" s="1"/>
  <c r="J7240" i="1"/>
  <c r="K7240" i="1" s="1"/>
  <c r="M7240" i="1" s="1"/>
  <c r="O7240" i="1" s="1"/>
  <c r="J7239" i="1"/>
  <c r="K7239" i="1" s="1"/>
  <c r="M7239" i="1" s="1"/>
  <c r="O7239" i="1" s="1"/>
  <c r="J7238" i="1"/>
  <c r="K7238" i="1" s="1"/>
  <c r="M7238" i="1" s="1"/>
  <c r="O7238" i="1" s="1"/>
  <c r="J7237" i="1"/>
  <c r="K7237" i="1" s="1"/>
  <c r="M7237" i="1" s="1"/>
  <c r="O7237" i="1" s="1"/>
  <c r="J7236" i="1"/>
  <c r="K7236" i="1" s="1"/>
  <c r="M7236" i="1" s="1"/>
  <c r="O7236" i="1" s="1"/>
  <c r="J7235" i="1"/>
  <c r="K7235" i="1" s="1"/>
  <c r="M7235" i="1" s="1"/>
  <c r="O7235" i="1" s="1"/>
  <c r="J7234" i="1"/>
  <c r="K7234" i="1" s="1"/>
  <c r="M7234" i="1" s="1"/>
  <c r="O7234" i="1" s="1"/>
  <c r="J7233" i="1"/>
  <c r="K7233" i="1" s="1"/>
  <c r="M7233" i="1" s="1"/>
  <c r="O7233" i="1" s="1"/>
  <c r="J7232" i="1"/>
  <c r="K7232" i="1" s="1"/>
  <c r="M7232" i="1" s="1"/>
  <c r="O7232" i="1" s="1"/>
  <c r="J7231" i="1"/>
  <c r="K7231" i="1" s="1"/>
  <c r="M7231" i="1" s="1"/>
  <c r="O7231" i="1" s="1"/>
  <c r="J7230" i="1"/>
  <c r="K7230" i="1" s="1"/>
  <c r="M7230" i="1" s="1"/>
  <c r="O7230" i="1" s="1"/>
  <c r="J7229" i="1"/>
  <c r="K7229" i="1" s="1"/>
  <c r="M7229" i="1" s="1"/>
  <c r="O7229" i="1" s="1"/>
  <c r="J7228" i="1"/>
  <c r="K7228" i="1" s="1"/>
  <c r="M7228" i="1" s="1"/>
  <c r="O7228" i="1" s="1"/>
  <c r="J7227" i="1"/>
  <c r="K7227" i="1" s="1"/>
  <c r="M7227" i="1" s="1"/>
  <c r="O7227" i="1" s="1"/>
  <c r="J7226" i="1"/>
  <c r="K7226" i="1" s="1"/>
  <c r="M7226" i="1" s="1"/>
  <c r="O7226" i="1" s="1"/>
  <c r="J7225" i="1"/>
  <c r="K7225" i="1" s="1"/>
  <c r="M7225" i="1" s="1"/>
  <c r="O7225" i="1" s="1"/>
  <c r="J7224" i="1"/>
  <c r="K7224" i="1" s="1"/>
  <c r="M7224" i="1" s="1"/>
  <c r="O7224" i="1" s="1"/>
  <c r="J7223" i="1"/>
  <c r="K7223" i="1" s="1"/>
  <c r="M7223" i="1" s="1"/>
  <c r="O7223" i="1" s="1"/>
  <c r="J7222" i="1"/>
  <c r="K7222" i="1" s="1"/>
  <c r="M7222" i="1" s="1"/>
  <c r="O7222" i="1" s="1"/>
  <c r="J7221" i="1"/>
  <c r="K7221" i="1" s="1"/>
  <c r="M7221" i="1" s="1"/>
  <c r="O7221" i="1" s="1"/>
  <c r="J7220" i="1"/>
  <c r="K7220" i="1" s="1"/>
  <c r="M7220" i="1" s="1"/>
  <c r="O7220" i="1" s="1"/>
  <c r="J7219" i="1"/>
  <c r="K7219" i="1" s="1"/>
  <c r="M7219" i="1" s="1"/>
  <c r="O7219" i="1" s="1"/>
  <c r="J7218" i="1"/>
  <c r="K7218" i="1" s="1"/>
  <c r="M7218" i="1" s="1"/>
  <c r="O7218" i="1" s="1"/>
  <c r="J7217" i="1"/>
  <c r="K7217" i="1" s="1"/>
  <c r="M7217" i="1" s="1"/>
  <c r="O7217" i="1" s="1"/>
  <c r="J7216" i="1"/>
  <c r="K7216" i="1" s="1"/>
  <c r="M7216" i="1" s="1"/>
  <c r="O7216" i="1" s="1"/>
  <c r="J7215" i="1"/>
  <c r="K7215" i="1" s="1"/>
  <c r="M7215" i="1" s="1"/>
  <c r="O7215" i="1" s="1"/>
  <c r="J7214" i="1"/>
  <c r="K7214" i="1" s="1"/>
  <c r="M7214" i="1" s="1"/>
  <c r="O7214" i="1" s="1"/>
  <c r="J7213" i="1"/>
  <c r="K7213" i="1" s="1"/>
  <c r="M7213" i="1" s="1"/>
  <c r="O7213" i="1" s="1"/>
  <c r="J7212" i="1"/>
  <c r="K7212" i="1" s="1"/>
  <c r="M7212" i="1" s="1"/>
  <c r="O7212" i="1" s="1"/>
  <c r="J7211" i="1"/>
  <c r="K7211" i="1" s="1"/>
  <c r="M7211" i="1" s="1"/>
  <c r="O7211" i="1" s="1"/>
  <c r="J7210" i="1"/>
  <c r="K7210" i="1" s="1"/>
  <c r="M7210" i="1" s="1"/>
  <c r="O7210" i="1" s="1"/>
  <c r="J7209" i="1"/>
  <c r="K7209" i="1" s="1"/>
  <c r="M7209" i="1" s="1"/>
  <c r="O7209" i="1" s="1"/>
  <c r="J7208" i="1"/>
  <c r="K7208" i="1" s="1"/>
  <c r="M7208" i="1" s="1"/>
  <c r="O7208" i="1" s="1"/>
  <c r="J7207" i="1"/>
  <c r="K7207" i="1" s="1"/>
  <c r="M7207" i="1" s="1"/>
  <c r="O7207" i="1" s="1"/>
  <c r="J7206" i="1"/>
  <c r="K7206" i="1" s="1"/>
  <c r="M7206" i="1" s="1"/>
  <c r="O7206" i="1" s="1"/>
  <c r="J7205" i="1"/>
  <c r="K7205" i="1" s="1"/>
  <c r="M7205" i="1" s="1"/>
  <c r="O7205" i="1" s="1"/>
  <c r="J7204" i="1"/>
  <c r="K7204" i="1" s="1"/>
  <c r="M7204" i="1" s="1"/>
  <c r="O7204" i="1" s="1"/>
  <c r="J7203" i="1"/>
  <c r="K7203" i="1" s="1"/>
  <c r="M7203" i="1" s="1"/>
  <c r="O7203" i="1" s="1"/>
  <c r="J7202" i="1"/>
  <c r="K7202" i="1" s="1"/>
  <c r="M7202" i="1" s="1"/>
  <c r="O7202" i="1" s="1"/>
  <c r="J7201" i="1"/>
  <c r="K7201" i="1" s="1"/>
  <c r="M7201" i="1" s="1"/>
  <c r="O7201" i="1" s="1"/>
  <c r="J7200" i="1"/>
  <c r="K7200" i="1" s="1"/>
  <c r="M7200" i="1" s="1"/>
  <c r="O7200" i="1" s="1"/>
  <c r="J7199" i="1"/>
  <c r="K7199" i="1" s="1"/>
  <c r="M7199" i="1" s="1"/>
  <c r="O7199" i="1" s="1"/>
  <c r="J7198" i="1"/>
  <c r="K7198" i="1" s="1"/>
  <c r="M7198" i="1" s="1"/>
  <c r="O7198" i="1" s="1"/>
  <c r="J7197" i="1"/>
  <c r="K7197" i="1" s="1"/>
  <c r="M7197" i="1" s="1"/>
  <c r="O7197" i="1" s="1"/>
  <c r="J7196" i="1"/>
  <c r="K7196" i="1" s="1"/>
  <c r="M7196" i="1" s="1"/>
  <c r="O7196" i="1" s="1"/>
  <c r="J7195" i="1"/>
  <c r="K7195" i="1" s="1"/>
  <c r="M7195" i="1" s="1"/>
  <c r="O7195" i="1" s="1"/>
  <c r="J7194" i="1"/>
  <c r="K7194" i="1" s="1"/>
  <c r="M7194" i="1" s="1"/>
  <c r="O7194" i="1" s="1"/>
  <c r="J7193" i="1"/>
  <c r="K7193" i="1" s="1"/>
  <c r="M7193" i="1" s="1"/>
  <c r="O7193" i="1" s="1"/>
  <c r="J7192" i="1"/>
  <c r="K7192" i="1" s="1"/>
  <c r="M7192" i="1" s="1"/>
  <c r="O7192" i="1" s="1"/>
  <c r="J7191" i="1"/>
  <c r="K7191" i="1" s="1"/>
  <c r="M7191" i="1" s="1"/>
  <c r="O7191" i="1" s="1"/>
  <c r="J7190" i="1"/>
  <c r="K7190" i="1" s="1"/>
  <c r="M7190" i="1" s="1"/>
  <c r="O7190" i="1" s="1"/>
  <c r="J7189" i="1"/>
  <c r="K7189" i="1" s="1"/>
  <c r="M7189" i="1" s="1"/>
  <c r="O7189" i="1" s="1"/>
  <c r="J7188" i="1"/>
  <c r="K7188" i="1" s="1"/>
  <c r="M7188" i="1" s="1"/>
  <c r="O7188" i="1" s="1"/>
  <c r="J7187" i="1"/>
  <c r="K7187" i="1" s="1"/>
  <c r="M7187" i="1" s="1"/>
  <c r="O7187" i="1" s="1"/>
  <c r="J7186" i="1"/>
  <c r="K7186" i="1" s="1"/>
  <c r="M7186" i="1" s="1"/>
  <c r="O7186" i="1" s="1"/>
  <c r="J7185" i="1"/>
  <c r="K7185" i="1" s="1"/>
  <c r="M7185" i="1" s="1"/>
  <c r="O7185" i="1" s="1"/>
  <c r="J7184" i="1"/>
  <c r="K7184" i="1" s="1"/>
  <c r="M7184" i="1" s="1"/>
  <c r="O7184" i="1" s="1"/>
  <c r="J7183" i="1"/>
  <c r="K7183" i="1" s="1"/>
  <c r="M7183" i="1" s="1"/>
  <c r="O7183" i="1" s="1"/>
  <c r="J7182" i="1"/>
  <c r="K7182" i="1" s="1"/>
  <c r="M7182" i="1" s="1"/>
  <c r="O7182" i="1" s="1"/>
  <c r="J7181" i="1"/>
  <c r="K7181" i="1" s="1"/>
  <c r="M7181" i="1" s="1"/>
  <c r="O7181" i="1" s="1"/>
  <c r="J7180" i="1"/>
  <c r="K7180" i="1" s="1"/>
  <c r="M7180" i="1" s="1"/>
  <c r="O7180" i="1" s="1"/>
  <c r="J7179" i="1"/>
  <c r="K7179" i="1" s="1"/>
  <c r="M7179" i="1" s="1"/>
  <c r="O7179" i="1" s="1"/>
  <c r="J7178" i="1"/>
  <c r="K7178" i="1" s="1"/>
  <c r="M7178" i="1" s="1"/>
  <c r="O7178" i="1" s="1"/>
  <c r="J7177" i="1"/>
  <c r="K7177" i="1" s="1"/>
  <c r="M7177" i="1" s="1"/>
  <c r="O7177" i="1" s="1"/>
  <c r="J7176" i="1"/>
  <c r="K7176" i="1" s="1"/>
  <c r="M7176" i="1" s="1"/>
  <c r="O7176" i="1" s="1"/>
  <c r="J7175" i="1"/>
  <c r="K7175" i="1" s="1"/>
  <c r="M7175" i="1" s="1"/>
  <c r="O7175" i="1" s="1"/>
  <c r="J7174" i="1"/>
  <c r="K7174" i="1" s="1"/>
  <c r="M7174" i="1" s="1"/>
  <c r="O7174" i="1" s="1"/>
  <c r="J7173" i="1"/>
  <c r="K7173" i="1" s="1"/>
  <c r="M7173" i="1" s="1"/>
  <c r="O7173" i="1" s="1"/>
  <c r="J7172" i="1"/>
  <c r="K7172" i="1" s="1"/>
  <c r="M7172" i="1" s="1"/>
  <c r="O7172" i="1" s="1"/>
  <c r="J7171" i="1"/>
  <c r="K7171" i="1" s="1"/>
  <c r="M7171" i="1" s="1"/>
  <c r="O7171" i="1" s="1"/>
  <c r="J7170" i="1"/>
  <c r="K7170" i="1" s="1"/>
  <c r="M7170" i="1" s="1"/>
  <c r="O7170" i="1" s="1"/>
  <c r="J7169" i="1"/>
  <c r="K7169" i="1" s="1"/>
  <c r="M7169" i="1" s="1"/>
  <c r="O7169" i="1" s="1"/>
  <c r="J7168" i="1"/>
  <c r="K7168" i="1" s="1"/>
  <c r="M7168" i="1" s="1"/>
  <c r="O7168" i="1" s="1"/>
  <c r="J7167" i="1"/>
  <c r="K7167" i="1" s="1"/>
  <c r="M7167" i="1" s="1"/>
  <c r="O7167" i="1" s="1"/>
  <c r="J7166" i="1"/>
  <c r="K7166" i="1" s="1"/>
  <c r="M7166" i="1" s="1"/>
  <c r="O7166" i="1" s="1"/>
  <c r="J7165" i="1"/>
  <c r="K7165" i="1" s="1"/>
  <c r="M7165" i="1" s="1"/>
  <c r="O7165" i="1" s="1"/>
  <c r="J7164" i="1"/>
  <c r="K7164" i="1" s="1"/>
  <c r="M7164" i="1" s="1"/>
  <c r="O7164" i="1" s="1"/>
  <c r="J7163" i="1"/>
  <c r="K7163" i="1" s="1"/>
  <c r="M7163" i="1" s="1"/>
  <c r="O7163" i="1" s="1"/>
  <c r="J7162" i="1"/>
  <c r="K7162" i="1" s="1"/>
  <c r="M7162" i="1" s="1"/>
  <c r="O7162" i="1" s="1"/>
  <c r="J7161" i="1"/>
  <c r="K7161" i="1" s="1"/>
  <c r="M7161" i="1" s="1"/>
  <c r="O7161" i="1" s="1"/>
  <c r="J7160" i="1"/>
  <c r="K7160" i="1" s="1"/>
  <c r="M7160" i="1" s="1"/>
  <c r="O7160" i="1" s="1"/>
  <c r="J7159" i="1"/>
  <c r="K7159" i="1" s="1"/>
  <c r="M7159" i="1" s="1"/>
  <c r="O7159" i="1" s="1"/>
  <c r="J7158" i="1"/>
  <c r="K7158" i="1" s="1"/>
  <c r="M7158" i="1" s="1"/>
  <c r="O7158" i="1" s="1"/>
  <c r="J7157" i="1"/>
  <c r="K7157" i="1" s="1"/>
  <c r="M7157" i="1" s="1"/>
  <c r="O7157" i="1" s="1"/>
  <c r="J7156" i="1"/>
  <c r="K7156" i="1" s="1"/>
  <c r="M7156" i="1" s="1"/>
  <c r="O7156" i="1" s="1"/>
  <c r="J7155" i="1"/>
  <c r="K7155" i="1" s="1"/>
  <c r="M7155" i="1" s="1"/>
  <c r="O7155" i="1" s="1"/>
  <c r="J7154" i="1"/>
  <c r="K7154" i="1" s="1"/>
  <c r="M7154" i="1" s="1"/>
  <c r="O7154" i="1" s="1"/>
  <c r="J7153" i="1"/>
  <c r="K7153" i="1" s="1"/>
  <c r="M7153" i="1" s="1"/>
  <c r="O7153" i="1" s="1"/>
  <c r="J7152" i="1"/>
  <c r="K7152" i="1" s="1"/>
  <c r="M7152" i="1" s="1"/>
  <c r="O7152" i="1" s="1"/>
  <c r="J7151" i="1"/>
  <c r="K7151" i="1" s="1"/>
  <c r="M7151" i="1" s="1"/>
  <c r="O7151" i="1" s="1"/>
  <c r="J7150" i="1"/>
  <c r="K7150" i="1" s="1"/>
  <c r="M7150" i="1" s="1"/>
  <c r="O7150" i="1" s="1"/>
  <c r="J7149" i="1"/>
  <c r="K7149" i="1" s="1"/>
  <c r="M7149" i="1" s="1"/>
  <c r="O7149" i="1" s="1"/>
  <c r="J7148" i="1"/>
  <c r="K7148" i="1" s="1"/>
  <c r="M7148" i="1" s="1"/>
  <c r="O7148" i="1" s="1"/>
  <c r="J7147" i="1"/>
  <c r="K7147" i="1" s="1"/>
  <c r="M7147" i="1" s="1"/>
  <c r="O7147" i="1" s="1"/>
  <c r="J7146" i="1"/>
  <c r="K7146" i="1" s="1"/>
  <c r="M7146" i="1" s="1"/>
  <c r="O7146" i="1" s="1"/>
  <c r="J7145" i="1"/>
  <c r="K7145" i="1" s="1"/>
  <c r="M7145" i="1" s="1"/>
  <c r="O7145" i="1" s="1"/>
  <c r="J7144" i="1"/>
  <c r="K7144" i="1" s="1"/>
  <c r="M7144" i="1" s="1"/>
  <c r="O7144" i="1" s="1"/>
  <c r="J7143" i="1"/>
  <c r="K7143" i="1" s="1"/>
  <c r="M7143" i="1" s="1"/>
  <c r="O7143" i="1" s="1"/>
  <c r="J7142" i="1"/>
  <c r="K7142" i="1" s="1"/>
  <c r="M7142" i="1" s="1"/>
  <c r="O7142" i="1" s="1"/>
  <c r="J7141" i="1"/>
  <c r="K7141" i="1" s="1"/>
  <c r="M7141" i="1" s="1"/>
  <c r="O7141" i="1" s="1"/>
  <c r="J7140" i="1"/>
  <c r="K7140" i="1" s="1"/>
  <c r="M7140" i="1" s="1"/>
  <c r="O7140" i="1" s="1"/>
  <c r="J7139" i="1"/>
  <c r="K7139" i="1" s="1"/>
  <c r="M7139" i="1" s="1"/>
  <c r="O7139" i="1" s="1"/>
  <c r="J7138" i="1"/>
  <c r="K7138" i="1" s="1"/>
  <c r="M7138" i="1" s="1"/>
  <c r="P7332" i="1"/>
  <c r="M7332" i="1"/>
  <c r="O7332" i="1" s="1"/>
  <c r="P7331" i="1"/>
  <c r="P7330" i="1"/>
  <c r="P7329" i="1"/>
  <c r="P7328" i="1"/>
  <c r="P7327" i="1"/>
  <c r="P7326" i="1"/>
  <c r="P7325" i="1"/>
  <c r="P7324" i="1"/>
  <c r="P7323" i="1"/>
  <c r="P7322" i="1"/>
  <c r="P7321" i="1"/>
  <c r="P7320" i="1"/>
  <c r="P7319" i="1"/>
  <c r="P7318" i="1"/>
  <c r="P7317" i="1"/>
  <c r="P7316" i="1"/>
  <c r="P7315" i="1"/>
  <c r="P7314" i="1"/>
  <c r="P7313" i="1"/>
  <c r="P7312" i="1"/>
  <c r="P7311" i="1"/>
  <c r="P7310" i="1"/>
  <c r="P7309" i="1"/>
  <c r="P7308" i="1"/>
  <c r="P7307" i="1"/>
  <c r="P7306" i="1"/>
  <c r="P7305" i="1"/>
  <c r="P7304" i="1"/>
  <c r="P7303" i="1"/>
  <c r="P7302" i="1"/>
  <c r="P7301" i="1"/>
  <c r="P7300" i="1"/>
  <c r="P7299" i="1"/>
  <c r="P7298" i="1"/>
  <c r="P7297" i="1"/>
  <c r="P7296" i="1"/>
  <c r="P7295" i="1"/>
  <c r="P7294" i="1"/>
  <c r="P7293" i="1"/>
  <c r="P7292" i="1"/>
  <c r="P7291" i="1"/>
  <c r="P7290" i="1"/>
  <c r="P7289" i="1"/>
  <c r="P7288" i="1"/>
  <c r="P7287" i="1"/>
  <c r="P7286" i="1"/>
  <c r="P7285" i="1"/>
  <c r="P7284" i="1"/>
  <c r="P7283" i="1"/>
  <c r="P7282" i="1"/>
  <c r="P7281" i="1"/>
  <c r="P7280" i="1"/>
  <c r="P7279" i="1"/>
  <c r="P7278" i="1"/>
  <c r="P7277" i="1"/>
  <c r="P7276" i="1"/>
  <c r="P7275" i="1"/>
  <c r="P7274" i="1"/>
  <c r="P7273" i="1"/>
  <c r="P7272" i="1"/>
  <c r="P7271" i="1"/>
  <c r="P7270" i="1"/>
  <c r="P7269" i="1"/>
  <c r="P7268" i="1"/>
  <c r="P7267" i="1"/>
  <c r="P7266" i="1"/>
  <c r="P7265" i="1"/>
  <c r="P7264" i="1"/>
  <c r="P7263" i="1"/>
  <c r="P7262" i="1"/>
  <c r="P7261" i="1"/>
  <c r="P7260" i="1"/>
  <c r="P7259" i="1"/>
  <c r="P7258" i="1"/>
  <c r="P7257" i="1"/>
  <c r="P7256" i="1"/>
  <c r="P7255" i="1"/>
  <c r="P7254" i="1"/>
  <c r="P7253" i="1"/>
  <c r="P7252" i="1"/>
  <c r="P7251" i="1"/>
  <c r="P7250" i="1"/>
  <c r="P7249" i="1"/>
  <c r="P7248" i="1"/>
  <c r="P7247" i="1"/>
  <c r="P7246" i="1"/>
  <c r="P7245" i="1"/>
  <c r="P7244" i="1"/>
  <c r="P7243" i="1"/>
  <c r="P7242" i="1"/>
  <c r="P7241" i="1"/>
  <c r="P7240" i="1"/>
  <c r="P7239" i="1"/>
  <c r="P7238" i="1"/>
  <c r="P7237" i="1"/>
  <c r="P7236" i="1"/>
  <c r="P7235" i="1"/>
  <c r="P7234" i="1"/>
  <c r="P7233" i="1"/>
  <c r="P7232" i="1"/>
  <c r="P7231" i="1"/>
  <c r="P7230" i="1"/>
  <c r="P7229" i="1"/>
  <c r="P7228" i="1"/>
  <c r="P7227" i="1"/>
  <c r="P7226" i="1"/>
  <c r="P7225" i="1"/>
  <c r="P7224" i="1"/>
  <c r="P7223" i="1"/>
  <c r="P7222" i="1"/>
  <c r="P7221" i="1"/>
  <c r="P7220" i="1"/>
  <c r="P7219" i="1"/>
  <c r="P7218" i="1"/>
  <c r="P7217" i="1"/>
  <c r="P7216" i="1"/>
  <c r="P7215" i="1"/>
  <c r="P7214" i="1"/>
  <c r="P7213" i="1"/>
  <c r="P7212" i="1"/>
  <c r="P7211" i="1"/>
  <c r="P7210" i="1"/>
  <c r="P7209" i="1"/>
  <c r="P7208" i="1"/>
  <c r="P7207" i="1"/>
  <c r="P7206" i="1"/>
  <c r="P7205" i="1"/>
  <c r="P7204" i="1"/>
  <c r="P7203" i="1"/>
  <c r="P7202" i="1"/>
  <c r="P7201" i="1"/>
  <c r="P7200" i="1"/>
  <c r="P7199" i="1"/>
  <c r="P7198" i="1"/>
  <c r="P7197" i="1"/>
  <c r="P7196" i="1"/>
  <c r="P7195" i="1"/>
  <c r="P7194" i="1"/>
  <c r="P7193" i="1"/>
  <c r="P7192" i="1"/>
  <c r="P7191" i="1"/>
  <c r="P7190" i="1"/>
  <c r="P7189" i="1"/>
  <c r="P7188" i="1"/>
  <c r="P7187" i="1"/>
  <c r="P7186" i="1"/>
  <c r="P7185" i="1"/>
  <c r="P7184" i="1"/>
  <c r="P7183" i="1"/>
  <c r="P7182" i="1"/>
  <c r="P7181" i="1"/>
  <c r="P7180" i="1"/>
  <c r="P7179" i="1"/>
  <c r="P7178" i="1"/>
  <c r="P7177" i="1"/>
  <c r="P7176" i="1"/>
  <c r="P7175" i="1"/>
  <c r="P7174" i="1"/>
  <c r="P7173" i="1"/>
  <c r="P7172" i="1"/>
  <c r="P7171" i="1"/>
  <c r="P7170" i="1"/>
  <c r="P7169" i="1"/>
  <c r="P7168" i="1"/>
  <c r="P7167" i="1"/>
  <c r="P7166" i="1"/>
  <c r="P7165" i="1"/>
  <c r="P7164" i="1"/>
  <c r="P7163" i="1"/>
  <c r="P7162" i="1"/>
  <c r="P7161" i="1"/>
  <c r="P7160" i="1"/>
  <c r="P7159" i="1"/>
  <c r="P7158" i="1"/>
  <c r="P7157" i="1"/>
  <c r="P7156" i="1"/>
  <c r="P7155" i="1"/>
  <c r="P7154" i="1"/>
  <c r="P7153" i="1"/>
  <c r="P7152" i="1"/>
  <c r="P7151" i="1"/>
  <c r="P7150" i="1"/>
  <c r="P7149" i="1"/>
  <c r="P7148" i="1"/>
  <c r="P7147" i="1"/>
  <c r="P7146" i="1"/>
  <c r="P7145" i="1"/>
  <c r="P7144" i="1"/>
  <c r="P7143" i="1"/>
  <c r="P7142" i="1"/>
  <c r="P7141" i="1"/>
  <c r="P7140" i="1"/>
  <c r="P7139" i="1"/>
  <c r="P7138" i="1"/>
  <c r="P16798" i="1"/>
  <c r="J16798" i="1"/>
  <c r="K16798" i="1" s="1"/>
  <c r="M16798" i="1" s="1"/>
  <c r="O16798" i="1" s="1"/>
  <c r="P16797" i="1"/>
  <c r="J16797" i="1"/>
  <c r="K16797" i="1" s="1"/>
  <c r="M16797" i="1" s="1"/>
  <c r="O16797" i="1" s="1"/>
  <c r="P16796" i="1"/>
  <c r="J16796" i="1"/>
  <c r="K16796" i="1" s="1"/>
  <c r="M16796" i="1" s="1"/>
  <c r="O16796" i="1" s="1"/>
  <c r="P16795" i="1"/>
  <c r="J16795" i="1"/>
  <c r="K16795" i="1" s="1"/>
  <c r="M16795" i="1" s="1"/>
  <c r="O16795" i="1" s="1"/>
  <c r="P16794" i="1"/>
  <c r="J16794" i="1"/>
  <c r="K16794" i="1" s="1"/>
  <c r="M16794" i="1" s="1"/>
  <c r="O16794" i="1" s="1"/>
  <c r="P2436" i="1"/>
  <c r="J2436" i="1"/>
  <c r="K2436" i="1" s="1"/>
  <c r="M2436" i="1" s="1"/>
  <c r="O2436" i="1" s="1"/>
  <c r="P2435" i="1"/>
  <c r="J2435" i="1"/>
  <c r="K2435" i="1" s="1"/>
  <c r="M2435" i="1" s="1"/>
  <c r="O2435" i="1" s="1"/>
  <c r="P2434" i="1"/>
  <c r="J2434" i="1"/>
  <c r="K2434" i="1" s="1"/>
  <c r="M2434" i="1" s="1"/>
  <c r="O2434" i="1" s="1"/>
  <c r="P2433" i="1"/>
  <c r="J2433" i="1"/>
  <c r="K2433" i="1" s="1"/>
  <c r="M2433" i="1" s="1"/>
  <c r="O2433" i="1" s="1"/>
  <c r="P2432" i="1"/>
  <c r="J2432" i="1"/>
  <c r="K2432" i="1" s="1"/>
  <c r="M2432" i="1" s="1"/>
  <c r="O2432" i="1" s="1"/>
  <c r="P2431" i="1"/>
  <c r="J2431" i="1"/>
  <c r="K2431" i="1" s="1"/>
  <c r="M2431" i="1" s="1"/>
  <c r="O2431" i="1" s="1"/>
  <c r="P2430" i="1"/>
  <c r="J2430" i="1"/>
  <c r="K2430" i="1" s="1"/>
  <c r="M2430" i="1" s="1"/>
  <c r="O2430" i="1" s="1"/>
  <c r="P2429" i="1"/>
  <c r="J2429" i="1"/>
  <c r="K2429" i="1" s="1"/>
  <c r="M2429" i="1" s="1"/>
  <c r="O2429" i="1" s="1"/>
  <c r="P2428" i="1"/>
  <c r="J2428" i="1"/>
  <c r="K2428" i="1" s="1"/>
  <c r="M2428" i="1" s="1"/>
  <c r="O2428" i="1" s="1"/>
  <c r="P2427" i="1"/>
  <c r="J2427" i="1"/>
  <c r="K2427" i="1" s="1"/>
  <c r="M2427" i="1" s="1"/>
  <c r="O2427" i="1" s="1"/>
  <c r="P2426" i="1"/>
  <c r="J2426" i="1"/>
  <c r="K2426" i="1" s="1"/>
  <c r="M2426" i="1" s="1"/>
  <c r="O2426" i="1" s="1"/>
  <c r="P2425" i="1"/>
  <c r="J2425" i="1"/>
  <c r="K2425" i="1" s="1"/>
  <c r="M2425" i="1" s="1"/>
  <c r="O2425" i="1" s="1"/>
  <c r="P2424" i="1"/>
  <c r="J2424" i="1"/>
  <c r="K2424" i="1" s="1"/>
  <c r="M2424" i="1" s="1"/>
  <c r="O2424" i="1" s="1"/>
  <c r="P2423" i="1"/>
  <c r="J2423" i="1"/>
  <c r="K2423" i="1" s="1"/>
  <c r="M2423" i="1" s="1"/>
  <c r="O2423" i="1" s="1"/>
  <c r="P2422" i="1"/>
  <c r="J2422" i="1"/>
  <c r="K2422" i="1" s="1"/>
  <c r="M2422" i="1" s="1"/>
  <c r="O2422" i="1" s="1"/>
  <c r="P2421" i="1"/>
  <c r="J2421" i="1"/>
  <c r="K2421" i="1" s="1"/>
  <c r="M2421" i="1" s="1"/>
  <c r="O2421" i="1" s="1"/>
  <c r="P2420" i="1"/>
  <c r="J2420" i="1"/>
  <c r="K2420" i="1" s="1"/>
  <c r="M2420" i="1" s="1"/>
  <c r="O2420" i="1" s="1"/>
  <c r="P2419" i="1"/>
  <c r="J2419" i="1"/>
  <c r="K2419" i="1" s="1"/>
  <c r="M2419" i="1" s="1"/>
  <c r="O2419" i="1" s="1"/>
  <c r="P2418" i="1"/>
  <c r="J2418" i="1"/>
  <c r="K2418" i="1" s="1"/>
  <c r="M2418" i="1" s="1"/>
  <c r="O2418" i="1" s="1"/>
  <c r="P2417" i="1"/>
  <c r="J2417" i="1"/>
  <c r="K2417" i="1" s="1"/>
  <c r="M2417" i="1" s="1"/>
  <c r="O2417" i="1" s="1"/>
  <c r="P16793" i="1"/>
  <c r="J16793" i="1"/>
  <c r="K16793" i="1" s="1"/>
  <c r="M16793" i="1" s="1"/>
  <c r="O16793" i="1" s="1"/>
  <c r="P16792" i="1"/>
  <c r="J16792" i="1"/>
  <c r="K16792" i="1" s="1"/>
  <c r="M16792" i="1" s="1"/>
  <c r="O16792" i="1" s="1"/>
  <c r="P3201" i="1"/>
  <c r="J3201" i="1"/>
  <c r="K3201" i="1" s="1"/>
  <c r="M3201" i="1" s="1"/>
  <c r="O3201" i="1" s="1"/>
  <c r="P3200" i="1"/>
  <c r="J3200" i="1"/>
  <c r="K3200" i="1" s="1"/>
  <c r="M3200" i="1" s="1"/>
  <c r="O3200" i="1" s="1"/>
  <c r="P11726" i="1"/>
  <c r="J11726" i="1"/>
  <c r="K11726" i="1" s="1"/>
  <c r="M11726" i="1" s="1"/>
  <c r="O11726" i="1" s="1"/>
  <c r="P3565" i="1"/>
  <c r="J3565" i="1"/>
  <c r="K3565" i="1" s="1"/>
  <c r="M3565" i="1" s="1"/>
  <c r="O3565" i="1" s="1"/>
  <c r="P11724" i="1"/>
  <c r="J11724" i="1"/>
  <c r="K11724" i="1" s="1"/>
  <c r="M11724" i="1" s="1"/>
  <c r="O11724" i="1" s="1"/>
  <c r="P11723" i="1"/>
  <c r="J11723" i="1"/>
  <c r="K11723" i="1" s="1"/>
  <c r="M11723" i="1" s="1"/>
  <c r="O11723" i="1" s="1"/>
  <c r="P11722" i="1"/>
  <c r="J11722" i="1"/>
  <c r="K11722" i="1" s="1"/>
  <c r="M11722" i="1" s="1"/>
  <c r="O11722" i="1" s="1"/>
  <c r="P3554" i="1"/>
  <c r="J3554" i="1"/>
  <c r="K3554" i="1" s="1"/>
  <c r="M3554" i="1" s="1"/>
  <c r="O3554" i="1" s="1"/>
  <c r="P11720" i="1"/>
  <c r="J11720" i="1"/>
  <c r="K11720" i="1" s="1"/>
  <c r="M11720" i="1" s="1"/>
  <c r="O11720" i="1" s="1"/>
  <c r="P11719" i="1"/>
  <c r="J11719" i="1"/>
  <c r="K11719" i="1" s="1"/>
  <c r="M11719" i="1" s="1"/>
  <c r="O11719" i="1" s="1"/>
  <c r="P11718" i="1"/>
  <c r="J11718" i="1"/>
  <c r="K11718" i="1" s="1"/>
  <c r="M11718" i="1" s="1"/>
  <c r="O11718" i="1" s="1"/>
  <c r="P3551" i="1"/>
  <c r="J3551" i="1"/>
  <c r="K3551" i="1" s="1"/>
  <c r="M3551" i="1" s="1"/>
  <c r="O3551" i="1" s="1"/>
  <c r="P11716" i="1"/>
  <c r="J11716" i="1"/>
  <c r="K11716" i="1" s="1"/>
  <c r="M11716" i="1" s="1"/>
  <c r="O11716" i="1" s="1"/>
  <c r="P11715" i="1"/>
  <c r="J11715" i="1"/>
  <c r="K11715" i="1" s="1"/>
  <c r="M11715" i="1" s="1"/>
  <c r="O11715" i="1" s="1"/>
  <c r="P11714" i="1"/>
  <c r="J11714" i="1"/>
  <c r="K11714" i="1" s="1"/>
  <c r="M11714" i="1" s="1"/>
  <c r="O11714" i="1" s="1"/>
  <c r="P3542" i="1"/>
  <c r="J3542" i="1"/>
  <c r="K3542" i="1" s="1"/>
  <c r="M3542" i="1" s="1"/>
  <c r="O3542" i="1" s="1"/>
  <c r="P11712" i="1"/>
  <c r="J11712" i="1"/>
  <c r="K11712" i="1" s="1"/>
  <c r="M11712" i="1" s="1"/>
  <c r="O11712" i="1" s="1"/>
  <c r="P11711" i="1"/>
  <c r="J11711" i="1"/>
  <c r="K11711" i="1" s="1"/>
  <c r="M11711" i="1" s="1"/>
  <c r="O11711" i="1" s="1"/>
  <c r="P11710" i="1"/>
  <c r="J11710" i="1"/>
  <c r="K11710" i="1" s="1"/>
  <c r="M11710" i="1" s="1"/>
  <c r="O11710" i="1" s="1"/>
  <c r="P3492" i="1"/>
  <c r="J3492" i="1"/>
  <c r="K3492" i="1" s="1"/>
  <c r="M3492" i="1" s="1"/>
  <c r="O3492" i="1" s="1"/>
  <c r="P11708" i="1"/>
  <c r="J11708" i="1"/>
  <c r="K11708" i="1" s="1"/>
  <c r="M11708" i="1" s="1"/>
  <c r="O11708" i="1" s="1"/>
  <c r="P11707" i="1"/>
  <c r="J11707" i="1"/>
  <c r="K11707" i="1" s="1"/>
  <c r="M11707" i="1" s="1"/>
  <c r="O11707" i="1" s="1"/>
  <c r="P11706" i="1"/>
  <c r="J11706" i="1"/>
  <c r="K11706" i="1" s="1"/>
  <c r="M11706" i="1" s="1"/>
  <c r="O11706" i="1" s="1"/>
  <c r="P3488" i="1"/>
  <c r="J3488" i="1"/>
  <c r="K3488" i="1" s="1"/>
  <c r="M3488" i="1" s="1"/>
  <c r="O3488" i="1" s="1"/>
  <c r="P11704" i="1"/>
  <c r="J11704" i="1"/>
  <c r="K11704" i="1" s="1"/>
  <c r="M11704" i="1" s="1"/>
  <c r="O11704" i="1" s="1"/>
  <c r="P11703" i="1"/>
  <c r="J11703" i="1"/>
  <c r="K11703" i="1" s="1"/>
  <c r="M11703" i="1" s="1"/>
  <c r="O11703" i="1" s="1"/>
  <c r="P11702" i="1"/>
  <c r="J11702" i="1"/>
  <c r="K11702" i="1" s="1"/>
  <c r="M11702" i="1" s="1"/>
  <c r="O11702" i="1" s="1"/>
  <c r="P3483" i="1"/>
  <c r="J3483" i="1"/>
  <c r="K3483" i="1" s="1"/>
  <c r="M3483" i="1" s="1"/>
  <c r="O3483" i="1" s="1"/>
  <c r="P11700" i="1"/>
  <c r="J11700" i="1"/>
  <c r="K11700" i="1" s="1"/>
  <c r="M11700" i="1" s="1"/>
  <c r="O11700" i="1" s="1"/>
  <c r="P11699" i="1"/>
  <c r="J11699" i="1"/>
  <c r="K11699" i="1" s="1"/>
  <c r="M11699" i="1" s="1"/>
  <c r="O11699" i="1" s="1"/>
  <c r="P11698" i="1"/>
  <c r="J11698" i="1"/>
  <c r="K11698" i="1" s="1"/>
  <c r="M11698" i="1" s="1"/>
  <c r="O11698" i="1" s="1"/>
  <c r="P3481" i="1"/>
  <c r="J3481" i="1"/>
  <c r="K3481" i="1" s="1"/>
  <c r="M3481" i="1" s="1"/>
  <c r="O3481" i="1" s="1"/>
  <c r="P11696" i="1"/>
  <c r="J11696" i="1"/>
  <c r="K11696" i="1" s="1"/>
  <c r="M11696" i="1" s="1"/>
  <c r="O11696" i="1" s="1"/>
  <c r="P11695" i="1"/>
  <c r="J11695" i="1"/>
  <c r="K11695" i="1" s="1"/>
  <c r="M11695" i="1" s="1"/>
  <c r="O11695" i="1" s="1"/>
  <c r="P11694" i="1"/>
  <c r="J11694" i="1"/>
  <c r="K11694" i="1" s="1"/>
  <c r="M11694" i="1" s="1"/>
  <c r="O11694" i="1" s="1"/>
  <c r="P3471" i="1"/>
  <c r="J3471" i="1"/>
  <c r="K3471" i="1" s="1"/>
  <c r="M3471" i="1" s="1"/>
  <c r="O3471" i="1" s="1"/>
  <c r="P11692" i="1"/>
  <c r="J11692" i="1"/>
  <c r="K11692" i="1" s="1"/>
  <c r="M11692" i="1" s="1"/>
  <c r="O11692" i="1" s="1"/>
  <c r="P11691" i="1"/>
  <c r="J11691" i="1"/>
  <c r="K11691" i="1" s="1"/>
  <c r="M11691" i="1" s="1"/>
  <c r="O11691" i="1" s="1"/>
  <c r="P11690" i="1"/>
  <c r="J11690" i="1"/>
  <c r="K11690" i="1" s="1"/>
  <c r="M11690" i="1" s="1"/>
  <c r="O11690" i="1" s="1"/>
  <c r="P3464" i="1"/>
  <c r="J3464" i="1"/>
  <c r="K3464" i="1" s="1"/>
  <c r="M3464" i="1" s="1"/>
  <c r="O3464" i="1" s="1"/>
  <c r="P11688" i="1"/>
  <c r="J11688" i="1"/>
  <c r="K11688" i="1" s="1"/>
  <c r="M11688" i="1" s="1"/>
  <c r="O11688" i="1" s="1"/>
  <c r="P11687" i="1"/>
  <c r="J11687" i="1"/>
  <c r="K11687" i="1" s="1"/>
  <c r="M11687" i="1" s="1"/>
  <c r="O11687" i="1" s="1"/>
  <c r="P11686" i="1"/>
  <c r="J11686" i="1"/>
  <c r="K11686" i="1" s="1"/>
  <c r="M11686" i="1" s="1"/>
  <c r="O11686" i="1" s="1"/>
  <c r="P3462" i="1"/>
  <c r="J3462" i="1"/>
  <c r="K3462" i="1" s="1"/>
  <c r="M3462" i="1" s="1"/>
  <c r="O3462" i="1" s="1"/>
  <c r="P11684" i="1"/>
  <c r="J11684" i="1"/>
  <c r="K11684" i="1" s="1"/>
  <c r="M11684" i="1" s="1"/>
  <c r="O11684" i="1" s="1"/>
  <c r="P11683" i="1"/>
  <c r="J11683" i="1"/>
  <c r="K11683" i="1" s="1"/>
  <c r="M11683" i="1" s="1"/>
  <c r="O11683" i="1" s="1"/>
  <c r="P11682" i="1"/>
  <c r="J11682" i="1"/>
  <c r="K11682" i="1" s="1"/>
  <c r="M11682" i="1" s="1"/>
  <c r="O11682" i="1" s="1"/>
  <c r="P3450" i="1"/>
  <c r="J3450" i="1"/>
  <c r="K3450" i="1" s="1"/>
  <c r="M3450" i="1" s="1"/>
  <c r="O3450" i="1" s="1"/>
  <c r="P11680" i="1"/>
  <c r="J11680" i="1"/>
  <c r="K11680" i="1" s="1"/>
  <c r="M11680" i="1" s="1"/>
  <c r="O11680" i="1" s="1"/>
  <c r="P11679" i="1"/>
  <c r="J11679" i="1"/>
  <c r="K11679" i="1" s="1"/>
  <c r="M11679" i="1" s="1"/>
  <c r="O11679" i="1" s="1"/>
  <c r="P11678" i="1"/>
  <c r="J11678" i="1"/>
  <c r="K11678" i="1" s="1"/>
  <c r="M11678" i="1" s="1"/>
  <c r="O11678" i="1" s="1"/>
  <c r="P3448" i="1"/>
  <c r="J3448" i="1"/>
  <c r="K3448" i="1" s="1"/>
  <c r="M3448" i="1" s="1"/>
  <c r="O3448" i="1" s="1"/>
  <c r="P11676" i="1"/>
  <c r="J11676" i="1"/>
  <c r="K11676" i="1" s="1"/>
  <c r="M11676" i="1" s="1"/>
  <c r="O11676" i="1" s="1"/>
  <c r="P11675" i="1"/>
  <c r="J11675" i="1"/>
  <c r="K11675" i="1" s="1"/>
  <c r="M11675" i="1" s="1"/>
  <c r="O11675" i="1" s="1"/>
  <c r="P11674" i="1"/>
  <c r="J11674" i="1"/>
  <c r="K11674" i="1" s="1"/>
  <c r="M11674" i="1" s="1"/>
  <c r="O11674" i="1" s="1"/>
  <c r="P3441" i="1"/>
  <c r="J3441" i="1"/>
  <c r="K3441" i="1" s="1"/>
  <c r="M3441" i="1" s="1"/>
  <c r="O3441" i="1" s="1"/>
  <c r="P11672" i="1"/>
  <c r="J11672" i="1"/>
  <c r="K11672" i="1" s="1"/>
  <c r="M11672" i="1" s="1"/>
  <c r="O11672" i="1" s="1"/>
  <c r="P11671" i="1"/>
  <c r="J11671" i="1"/>
  <c r="K11671" i="1" s="1"/>
  <c r="M11671" i="1" s="1"/>
  <c r="O11671" i="1" s="1"/>
  <c r="P11670" i="1"/>
  <c r="J11670" i="1"/>
  <c r="K11670" i="1" s="1"/>
  <c r="M11670" i="1" s="1"/>
  <c r="O11670" i="1" s="1"/>
  <c r="P3438" i="1"/>
  <c r="J3438" i="1"/>
  <c r="K3438" i="1" s="1"/>
  <c r="M3438" i="1" s="1"/>
  <c r="O3438" i="1" s="1"/>
  <c r="P11668" i="1"/>
  <c r="J11668" i="1"/>
  <c r="K11668" i="1" s="1"/>
  <c r="M11668" i="1" s="1"/>
  <c r="O11668" i="1" s="1"/>
  <c r="P11667" i="1"/>
  <c r="J11667" i="1"/>
  <c r="K11667" i="1" s="1"/>
  <c r="M11667" i="1" s="1"/>
  <c r="O11667" i="1" s="1"/>
  <c r="P11666" i="1"/>
  <c r="J11666" i="1"/>
  <c r="K11666" i="1" s="1"/>
  <c r="M11666" i="1" s="1"/>
  <c r="O11666" i="1" s="1"/>
  <c r="P3433" i="1"/>
  <c r="J3433" i="1"/>
  <c r="K3433" i="1" s="1"/>
  <c r="M3433" i="1" s="1"/>
  <c r="O3433" i="1" s="1"/>
  <c r="P11664" i="1"/>
  <c r="J11664" i="1"/>
  <c r="K11664" i="1" s="1"/>
  <c r="M11664" i="1" s="1"/>
  <c r="O11664" i="1" s="1"/>
  <c r="P11663" i="1"/>
  <c r="J11663" i="1"/>
  <c r="K11663" i="1" s="1"/>
  <c r="M11663" i="1" s="1"/>
  <c r="O11663" i="1" s="1"/>
  <c r="P11662" i="1"/>
  <c r="J11662" i="1"/>
  <c r="K11662" i="1" s="1"/>
  <c r="M11662" i="1" s="1"/>
  <c r="O11662" i="1" s="1"/>
  <c r="P3431" i="1"/>
  <c r="J3431" i="1"/>
  <c r="K3431" i="1" s="1"/>
  <c r="M3431" i="1" s="1"/>
  <c r="O3431" i="1" s="1"/>
  <c r="P11660" i="1"/>
  <c r="J11660" i="1"/>
  <c r="K11660" i="1" s="1"/>
  <c r="M11660" i="1" s="1"/>
  <c r="O11660" i="1" s="1"/>
  <c r="P11659" i="1"/>
  <c r="J11659" i="1"/>
  <c r="K11659" i="1" s="1"/>
  <c r="M11659" i="1" s="1"/>
  <c r="O11659" i="1" s="1"/>
  <c r="P11658" i="1"/>
  <c r="J11658" i="1"/>
  <c r="K11658" i="1" s="1"/>
  <c r="M11658" i="1" s="1"/>
  <c r="O11658" i="1" s="1"/>
  <c r="P3415" i="1"/>
  <c r="J3415" i="1"/>
  <c r="K3415" i="1" s="1"/>
  <c r="M3415" i="1" s="1"/>
  <c r="O3415" i="1" s="1"/>
  <c r="P11656" i="1"/>
  <c r="J11656" i="1"/>
  <c r="K11656" i="1" s="1"/>
  <c r="M11656" i="1" s="1"/>
  <c r="O11656" i="1" s="1"/>
  <c r="P11655" i="1"/>
  <c r="J11655" i="1"/>
  <c r="K11655" i="1" s="1"/>
  <c r="M11655" i="1" s="1"/>
  <c r="O11655" i="1" s="1"/>
  <c r="P11654" i="1"/>
  <c r="J11654" i="1"/>
  <c r="K11654" i="1" s="1"/>
  <c r="M11654" i="1" s="1"/>
  <c r="O11654" i="1" s="1"/>
  <c r="P3384" i="1"/>
  <c r="J3384" i="1"/>
  <c r="K3384" i="1" s="1"/>
  <c r="M3384" i="1" s="1"/>
  <c r="O3384" i="1" s="1"/>
  <c r="P11652" i="1"/>
  <c r="J11652" i="1"/>
  <c r="K11652" i="1" s="1"/>
  <c r="M11652" i="1" s="1"/>
  <c r="O11652" i="1" s="1"/>
  <c r="P11651" i="1"/>
  <c r="J11651" i="1"/>
  <c r="K11651" i="1" s="1"/>
  <c r="M11651" i="1" s="1"/>
  <c r="O11651" i="1" s="1"/>
  <c r="P11650" i="1"/>
  <c r="J11650" i="1"/>
  <c r="K11650" i="1" s="1"/>
  <c r="M11650" i="1" s="1"/>
  <c r="O11650" i="1" s="1"/>
  <c r="P3373" i="1"/>
  <c r="J3373" i="1"/>
  <c r="K3373" i="1" s="1"/>
  <c r="M3373" i="1" s="1"/>
  <c r="O3373" i="1" s="1"/>
  <c r="P11648" i="1"/>
  <c r="J11648" i="1"/>
  <c r="K11648" i="1" s="1"/>
  <c r="M11648" i="1" s="1"/>
  <c r="O11648" i="1" s="1"/>
  <c r="P11647" i="1"/>
  <c r="J11647" i="1"/>
  <c r="K11647" i="1" s="1"/>
  <c r="M11647" i="1" s="1"/>
  <c r="O11647" i="1" s="1"/>
  <c r="P11646" i="1"/>
  <c r="J11646" i="1"/>
  <c r="K11646" i="1" s="1"/>
  <c r="M11646" i="1" s="1"/>
  <c r="O11646" i="1" s="1"/>
  <c r="P3313" i="1"/>
  <c r="J3313" i="1"/>
  <c r="K3313" i="1" s="1"/>
  <c r="M3313" i="1" s="1"/>
  <c r="O3313" i="1" s="1"/>
  <c r="P11644" i="1"/>
  <c r="J11644" i="1"/>
  <c r="K11644" i="1" s="1"/>
  <c r="M11644" i="1" s="1"/>
  <c r="O11644" i="1" s="1"/>
  <c r="P11643" i="1"/>
  <c r="J11643" i="1"/>
  <c r="K11643" i="1" s="1"/>
  <c r="M11643" i="1" s="1"/>
  <c r="O11643" i="1" s="1"/>
  <c r="P11642" i="1"/>
  <c r="J11642" i="1"/>
  <c r="K11642" i="1" s="1"/>
  <c r="M11642" i="1" s="1"/>
  <c r="O11642" i="1" s="1"/>
  <c r="P3309" i="1"/>
  <c r="J3309" i="1"/>
  <c r="K3309" i="1" s="1"/>
  <c r="M3309" i="1" s="1"/>
  <c r="O3309" i="1" s="1"/>
  <c r="P11640" i="1"/>
  <c r="J11640" i="1"/>
  <c r="K11640" i="1" s="1"/>
  <c r="M11640" i="1" s="1"/>
  <c r="O11640" i="1" s="1"/>
  <c r="P11639" i="1"/>
  <c r="J11639" i="1"/>
  <c r="K11639" i="1" s="1"/>
  <c r="M11639" i="1" s="1"/>
  <c r="O11639" i="1" s="1"/>
  <c r="P11638" i="1"/>
  <c r="J11638" i="1"/>
  <c r="K11638" i="1" s="1"/>
  <c r="M11638" i="1" s="1"/>
  <c r="O11638" i="1" s="1"/>
  <c r="P3296" i="1"/>
  <c r="J3296" i="1"/>
  <c r="K3296" i="1" s="1"/>
  <c r="M3296" i="1" s="1"/>
  <c r="O3296" i="1" s="1"/>
  <c r="P11636" i="1"/>
  <c r="J11636" i="1"/>
  <c r="K11636" i="1" s="1"/>
  <c r="M11636" i="1" s="1"/>
  <c r="O11636" i="1" s="1"/>
  <c r="P11635" i="1"/>
  <c r="J11635" i="1"/>
  <c r="K11635" i="1" s="1"/>
  <c r="M11635" i="1" s="1"/>
  <c r="O11635" i="1" s="1"/>
  <c r="P11634" i="1"/>
  <c r="J11634" i="1"/>
  <c r="K11634" i="1" s="1"/>
  <c r="M11634" i="1" s="1"/>
  <c r="O11634" i="1" s="1"/>
  <c r="P3248" i="1"/>
  <c r="J3248" i="1"/>
  <c r="K3248" i="1" s="1"/>
  <c r="M3248" i="1" s="1"/>
  <c r="O3248" i="1" s="1"/>
  <c r="P11632" i="1"/>
  <c r="J11632" i="1"/>
  <c r="K11632" i="1" s="1"/>
  <c r="M11632" i="1" s="1"/>
  <c r="O11632" i="1" s="1"/>
  <c r="P11631" i="1"/>
  <c r="J11631" i="1"/>
  <c r="K11631" i="1" s="1"/>
  <c r="M11631" i="1" s="1"/>
  <c r="O11631" i="1" s="1"/>
  <c r="P11630" i="1"/>
  <c r="J11630" i="1"/>
  <c r="K11630" i="1" s="1"/>
  <c r="M11630" i="1" s="1"/>
  <c r="O11630" i="1" s="1"/>
  <c r="P3229" i="1"/>
  <c r="J3229" i="1"/>
  <c r="K3229" i="1" s="1"/>
  <c r="M3229" i="1" s="1"/>
  <c r="O3229" i="1" s="1"/>
  <c r="P11628" i="1"/>
  <c r="J11628" i="1"/>
  <c r="K11628" i="1" s="1"/>
  <c r="M11628" i="1" s="1"/>
  <c r="O11628" i="1" s="1"/>
  <c r="P11627" i="1"/>
  <c r="J11627" i="1"/>
  <c r="K11627" i="1" s="1"/>
  <c r="M11627" i="1" s="1"/>
  <c r="O11627" i="1" s="1"/>
  <c r="P11626" i="1"/>
  <c r="J11626" i="1"/>
  <c r="K11626" i="1" s="1"/>
  <c r="M11626" i="1" s="1"/>
  <c r="O11626" i="1" s="1"/>
  <c r="P3161" i="1"/>
  <c r="J3161" i="1"/>
  <c r="K3161" i="1" s="1"/>
  <c r="M3161" i="1" s="1"/>
  <c r="O3161" i="1" s="1"/>
  <c r="P11624" i="1"/>
  <c r="J11624" i="1"/>
  <c r="K11624" i="1" s="1"/>
  <c r="M11624" i="1" s="1"/>
  <c r="O11624" i="1" s="1"/>
  <c r="P11623" i="1"/>
  <c r="J11623" i="1"/>
  <c r="K11623" i="1" s="1"/>
  <c r="M11623" i="1" s="1"/>
  <c r="O11623" i="1" s="1"/>
  <c r="P11622" i="1"/>
  <c r="J11622" i="1"/>
  <c r="K11622" i="1" s="1"/>
  <c r="M11622" i="1" s="1"/>
  <c r="O11622" i="1" s="1"/>
  <c r="P3157" i="1"/>
  <c r="J3157" i="1"/>
  <c r="K3157" i="1" s="1"/>
  <c r="M3157" i="1" s="1"/>
  <c r="O3157" i="1" s="1"/>
  <c r="P11620" i="1"/>
  <c r="J11620" i="1"/>
  <c r="K11620" i="1" s="1"/>
  <c r="M11620" i="1" s="1"/>
  <c r="O11620" i="1" s="1"/>
  <c r="P11619" i="1"/>
  <c r="J11619" i="1"/>
  <c r="K11619" i="1" s="1"/>
  <c r="M11619" i="1" s="1"/>
  <c r="O11619" i="1" s="1"/>
  <c r="P11618" i="1"/>
  <c r="J11618" i="1"/>
  <c r="K11618" i="1" s="1"/>
  <c r="M11618" i="1" s="1"/>
  <c r="O11618" i="1" s="1"/>
  <c r="P3153" i="1"/>
  <c r="J3153" i="1"/>
  <c r="K3153" i="1" s="1"/>
  <c r="M3153" i="1" s="1"/>
  <c r="O3153" i="1" s="1"/>
  <c r="P11616" i="1"/>
  <c r="J11616" i="1"/>
  <c r="K11616" i="1" s="1"/>
  <c r="M11616" i="1" s="1"/>
  <c r="O11616" i="1" s="1"/>
  <c r="P11615" i="1"/>
  <c r="J11615" i="1"/>
  <c r="K11615" i="1" s="1"/>
  <c r="M11615" i="1" s="1"/>
  <c r="O11615" i="1" s="1"/>
  <c r="P11614" i="1"/>
  <c r="J11614" i="1"/>
  <c r="K11614" i="1" s="1"/>
  <c r="M11614" i="1" s="1"/>
  <c r="O11614" i="1" s="1"/>
  <c r="P3137" i="1"/>
  <c r="J3137" i="1"/>
  <c r="K3137" i="1" s="1"/>
  <c r="M3137" i="1" s="1"/>
  <c r="O3137" i="1" s="1"/>
  <c r="P11612" i="1"/>
  <c r="J11612" i="1"/>
  <c r="K11612" i="1" s="1"/>
  <c r="M11612" i="1" s="1"/>
  <c r="O11612" i="1" s="1"/>
  <c r="P11611" i="1"/>
  <c r="J11611" i="1"/>
  <c r="K11611" i="1" s="1"/>
  <c r="M11611" i="1" s="1"/>
  <c r="O11611" i="1" s="1"/>
  <c r="P11610" i="1"/>
  <c r="J11610" i="1"/>
  <c r="K11610" i="1" s="1"/>
  <c r="M11610" i="1" s="1"/>
  <c r="O11610" i="1" s="1"/>
  <c r="P3121" i="1"/>
  <c r="J3121" i="1"/>
  <c r="K3121" i="1" s="1"/>
  <c r="M3121" i="1" s="1"/>
  <c r="O3121" i="1" s="1"/>
  <c r="P11608" i="1"/>
  <c r="J11608" i="1"/>
  <c r="K11608" i="1" s="1"/>
  <c r="M11608" i="1" s="1"/>
  <c r="O11608" i="1" s="1"/>
  <c r="P11607" i="1"/>
  <c r="J11607" i="1"/>
  <c r="K11607" i="1" s="1"/>
  <c r="M11607" i="1" s="1"/>
  <c r="O11607" i="1" s="1"/>
  <c r="P11606" i="1"/>
  <c r="J11606" i="1"/>
  <c r="K11606" i="1" s="1"/>
  <c r="M11606" i="1" s="1"/>
  <c r="O11606" i="1" s="1"/>
  <c r="P3093" i="1"/>
  <c r="J3093" i="1"/>
  <c r="K3093" i="1" s="1"/>
  <c r="M3093" i="1" s="1"/>
  <c r="O3093" i="1" s="1"/>
  <c r="P11604" i="1"/>
  <c r="J11604" i="1"/>
  <c r="K11604" i="1" s="1"/>
  <c r="M11604" i="1" s="1"/>
  <c r="O11604" i="1" s="1"/>
  <c r="P11603" i="1"/>
  <c r="J11603" i="1"/>
  <c r="K11603" i="1" s="1"/>
  <c r="M11603" i="1" s="1"/>
  <c r="O11603" i="1" s="1"/>
  <c r="P11602" i="1"/>
  <c r="J11602" i="1"/>
  <c r="K11602" i="1" s="1"/>
  <c r="M11602" i="1" s="1"/>
  <c r="O11602" i="1" s="1"/>
  <c r="P2999" i="1"/>
  <c r="J2999" i="1"/>
  <c r="K2999" i="1" s="1"/>
  <c r="M2999" i="1" s="1"/>
  <c r="O2999" i="1" s="1"/>
  <c r="P11600" i="1"/>
  <c r="J11600" i="1"/>
  <c r="K11600" i="1" s="1"/>
  <c r="M11600" i="1" s="1"/>
  <c r="O11600" i="1" s="1"/>
  <c r="P11599" i="1"/>
  <c r="J11599" i="1"/>
  <c r="K11599" i="1" s="1"/>
  <c r="M11599" i="1" s="1"/>
  <c r="O11599" i="1" s="1"/>
  <c r="P11598" i="1"/>
  <c r="J11598" i="1"/>
  <c r="K11598" i="1" s="1"/>
  <c r="M11598" i="1" s="1"/>
  <c r="O11598" i="1" s="1"/>
  <c r="P2950" i="1"/>
  <c r="J2950" i="1"/>
  <c r="K2950" i="1" s="1"/>
  <c r="M2950" i="1" s="1"/>
  <c r="O2950" i="1" s="1"/>
  <c r="P11596" i="1"/>
  <c r="J11596" i="1"/>
  <c r="K11596" i="1" s="1"/>
  <c r="M11596" i="1" s="1"/>
  <c r="O11596" i="1" s="1"/>
  <c r="P11595" i="1"/>
  <c r="J11595" i="1"/>
  <c r="K11595" i="1" s="1"/>
  <c r="M11595" i="1" s="1"/>
  <c r="O11595" i="1" s="1"/>
  <c r="P11594" i="1"/>
  <c r="J11594" i="1"/>
  <c r="K11594" i="1" s="1"/>
  <c r="M11594" i="1" s="1"/>
  <c r="O11594" i="1" s="1"/>
  <c r="P2922" i="1"/>
  <c r="J2922" i="1"/>
  <c r="K2922" i="1" s="1"/>
  <c r="M2922" i="1" s="1"/>
  <c r="O2922" i="1" s="1"/>
  <c r="P11592" i="1"/>
  <c r="J11592" i="1"/>
  <c r="K11592" i="1" s="1"/>
  <c r="M11592" i="1" s="1"/>
  <c r="O11592" i="1" s="1"/>
  <c r="P11591" i="1"/>
  <c r="J11591" i="1"/>
  <c r="K11591" i="1" s="1"/>
  <c r="M11591" i="1" s="1"/>
  <c r="O11591" i="1" s="1"/>
  <c r="P11590" i="1"/>
  <c r="J11590" i="1"/>
  <c r="K11590" i="1" s="1"/>
  <c r="M11590" i="1" s="1"/>
  <c r="O11590" i="1" s="1"/>
  <c r="P2906" i="1"/>
  <c r="J2906" i="1"/>
  <c r="K2906" i="1" s="1"/>
  <c r="M2906" i="1" s="1"/>
  <c r="O2906" i="1" s="1"/>
  <c r="P11588" i="1"/>
  <c r="J11588" i="1"/>
  <c r="K11588" i="1" s="1"/>
  <c r="M11588" i="1" s="1"/>
  <c r="O11588" i="1" s="1"/>
  <c r="P11587" i="1"/>
  <c r="J11587" i="1"/>
  <c r="K11587" i="1" s="1"/>
  <c r="M11587" i="1" s="1"/>
  <c r="O11587" i="1" s="1"/>
  <c r="P11586" i="1"/>
  <c r="J11586" i="1"/>
  <c r="K11586" i="1" s="1"/>
  <c r="M11586" i="1" s="1"/>
  <c r="O11586" i="1" s="1"/>
  <c r="P2899" i="1"/>
  <c r="J2899" i="1"/>
  <c r="K2899" i="1" s="1"/>
  <c r="M2899" i="1" s="1"/>
  <c r="O2899" i="1" s="1"/>
  <c r="P11584" i="1"/>
  <c r="J11584" i="1"/>
  <c r="K11584" i="1" s="1"/>
  <c r="M11584" i="1" s="1"/>
  <c r="O11584" i="1" s="1"/>
  <c r="P11583" i="1"/>
  <c r="J11583" i="1"/>
  <c r="K11583" i="1" s="1"/>
  <c r="M11583" i="1" s="1"/>
  <c r="O11583" i="1" s="1"/>
  <c r="P11582" i="1"/>
  <c r="J11582" i="1"/>
  <c r="K11582" i="1" s="1"/>
  <c r="M11582" i="1" s="1"/>
  <c r="O11582" i="1" s="1"/>
  <c r="P2889" i="1"/>
  <c r="J2889" i="1"/>
  <c r="K2889" i="1" s="1"/>
  <c r="M2889" i="1" s="1"/>
  <c r="O2889" i="1" s="1"/>
  <c r="P11580" i="1"/>
  <c r="J11580" i="1"/>
  <c r="K11580" i="1" s="1"/>
  <c r="M11580" i="1" s="1"/>
  <c r="O11580" i="1" s="1"/>
  <c r="P11579" i="1"/>
  <c r="J11579" i="1"/>
  <c r="K11579" i="1" s="1"/>
  <c r="M11579" i="1" s="1"/>
  <c r="O11579" i="1" s="1"/>
  <c r="P11578" i="1"/>
  <c r="J11578" i="1"/>
  <c r="K11578" i="1" s="1"/>
  <c r="M11578" i="1" s="1"/>
  <c r="O11578" i="1" s="1"/>
  <c r="P2883" i="1"/>
  <c r="J2883" i="1"/>
  <c r="K2883" i="1" s="1"/>
  <c r="M2883" i="1" s="1"/>
  <c r="O2883" i="1" s="1"/>
  <c r="P11576" i="1"/>
  <c r="J11576" i="1"/>
  <c r="K11576" i="1" s="1"/>
  <c r="M11576" i="1" s="1"/>
  <c r="O11576" i="1" s="1"/>
  <c r="P11575" i="1"/>
  <c r="J11575" i="1"/>
  <c r="K11575" i="1" s="1"/>
  <c r="M11575" i="1" s="1"/>
  <c r="O11575" i="1" s="1"/>
  <c r="P11574" i="1"/>
  <c r="J11574" i="1"/>
  <c r="K11574" i="1" s="1"/>
  <c r="M11574" i="1" s="1"/>
  <c r="O11574" i="1" s="1"/>
  <c r="P2875" i="1"/>
  <c r="J2875" i="1"/>
  <c r="K2875" i="1" s="1"/>
  <c r="M2875" i="1" s="1"/>
  <c r="O2875" i="1" s="1"/>
  <c r="P11572" i="1"/>
  <c r="J11572" i="1"/>
  <c r="K11572" i="1" s="1"/>
  <c r="M11572" i="1" s="1"/>
  <c r="O11572" i="1" s="1"/>
  <c r="P11571" i="1"/>
  <c r="J11571" i="1"/>
  <c r="K11571" i="1" s="1"/>
  <c r="M11571" i="1" s="1"/>
  <c r="O11571" i="1" s="1"/>
  <c r="P11570" i="1"/>
  <c r="J11570" i="1"/>
  <c r="K11570" i="1" s="1"/>
  <c r="M11570" i="1" s="1"/>
  <c r="O11570" i="1" s="1"/>
  <c r="P2858" i="1"/>
  <c r="J2858" i="1"/>
  <c r="K2858" i="1" s="1"/>
  <c r="M2858" i="1" s="1"/>
  <c r="O2858" i="1" s="1"/>
  <c r="P11568" i="1"/>
  <c r="J11568" i="1"/>
  <c r="K11568" i="1" s="1"/>
  <c r="M11568" i="1" s="1"/>
  <c r="O11568" i="1" s="1"/>
  <c r="P11567" i="1"/>
  <c r="J11567" i="1"/>
  <c r="K11567" i="1" s="1"/>
  <c r="M11567" i="1" s="1"/>
  <c r="O11567" i="1" s="1"/>
  <c r="P11566" i="1"/>
  <c r="J11566" i="1"/>
  <c r="K11566" i="1" s="1"/>
  <c r="M11566" i="1" s="1"/>
  <c r="O11566" i="1" s="1"/>
  <c r="P2849" i="1"/>
  <c r="J2849" i="1"/>
  <c r="K2849" i="1" s="1"/>
  <c r="M2849" i="1" s="1"/>
  <c r="O2849" i="1" s="1"/>
  <c r="P11564" i="1"/>
  <c r="J11564" i="1"/>
  <c r="K11564" i="1" s="1"/>
  <c r="M11564" i="1" s="1"/>
  <c r="O11564" i="1" s="1"/>
  <c r="P11563" i="1"/>
  <c r="J11563" i="1"/>
  <c r="K11563" i="1" s="1"/>
  <c r="M11563" i="1" s="1"/>
  <c r="O11563" i="1" s="1"/>
  <c r="P11562" i="1"/>
  <c r="J11562" i="1"/>
  <c r="K11562" i="1" s="1"/>
  <c r="M11562" i="1" s="1"/>
  <c r="O11562" i="1" s="1"/>
  <c r="P2843" i="1"/>
  <c r="J2843" i="1"/>
  <c r="K2843" i="1" s="1"/>
  <c r="M2843" i="1" s="1"/>
  <c r="O2843" i="1" s="1"/>
  <c r="P11560" i="1"/>
  <c r="J11560" i="1"/>
  <c r="K11560" i="1" s="1"/>
  <c r="M11560" i="1" s="1"/>
  <c r="O11560" i="1" s="1"/>
  <c r="P11559" i="1"/>
  <c r="J11559" i="1"/>
  <c r="K11559" i="1" s="1"/>
  <c r="M11559" i="1" s="1"/>
  <c r="O11559" i="1" s="1"/>
  <c r="P11558" i="1"/>
  <c r="J11558" i="1"/>
  <c r="K11558" i="1" s="1"/>
  <c r="M11558" i="1" s="1"/>
  <c r="O11558" i="1" s="1"/>
  <c r="P2826" i="1"/>
  <c r="J2826" i="1"/>
  <c r="K2826" i="1" s="1"/>
  <c r="M2826" i="1" s="1"/>
  <c r="O2826" i="1" s="1"/>
  <c r="P11556" i="1"/>
  <c r="J11556" i="1"/>
  <c r="K11556" i="1" s="1"/>
  <c r="M11556" i="1" s="1"/>
  <c r="O11556" i="1" s="1"/>
  <c r="P11555" i="1"/>
  <c r="J11555" i="1"/>
  <c r="K11555" i="1" s="1"/>
  <c r="M11555" i="1" s="1"/>
  <c r="O11555" i="1" s="1"/>
  <c r="P11554" i="1"/>
  <c r="J11554" i="1"/>
  <c r="K11554" i="1" s="1"/>
  <c r="M11554" i="1" s="1"/>
  <c r="O11554" i="1" s="1"/>
  <c r="P2820" i="1"/>
  <c r="J2820" i="1"/>
  <c r="K2820" i="1" s="1"/>
  <c r="M2820" i="1" s="1"/>
  <c r="O2820" i="1" s="1"/>
  <c r="P11552" i="1"/>
  <c r="J11552" i="1"/>
  <c r="K11552" i="1" s="1"/>
  <c r="M11552" i="1" s="1"/>
  <c r="O11552" i="1" s="1"/>
  <c r="P11551" i="1"/>
  <c r="J11551" i="1"/>
  <c r="K11551" i="1" s="1"/>
  <c r="M11551" i="1" s="1"/>
  <c r="O11551" i="1" s="1"/>
  <c r="P11550" i="1"/>
  <c r="J11550" i="1"/>
  <c r="K11550" i="1" s="1"/>
  <c r="M11550" i="1" s="1"/>
  <c r="O11550" i="1" s="1"/>
  <c r="P2810" i="1"/>
  <c r="J2810" i="1"/>
  <c r="K2810" i="1" s="1"/>
  <c r="M2810" i="1" s="1"/>
  <c r="O2810" i="1" s="1"/>
  <c r="P11548" i="1"/>
  <c r="J11548" i="1"/>
  <c r="K11548" i="1" s="1"/>
  <c r="M11548" i="1" s="1"/>
  <c r="O11548" i="1" s="1"/>
  <c r="P11547" i="1"/>
  <c r="J11547" i="1"/>
  <c r="K11547" i="1" s="1"/>
  <c r="M11547" i="1" s="1"/>
  <c r="O11547" i="1" s="1"/>
  <c r="P11546" i="1"/>
  <c r="J11546" i="1"/>
  <c r="K11546" i="1" s="1"/>
  <c r="M11546" i="1" s="1"/>
  <c r="O11546" i="1" s="1"/>
  <c r="P2790" i="1"/>
  <c r="J2790" i="1"/>
  <c r="K2790" i="1" s="1"/>
  <c r="M2790" i="1" s="1"/>
  <c r="O2790" i="1" s="1"/>
  <c r="P11544" i="1"/>
  <c r="J11544" i="1"/>
  <c r="K11544" i="1" s="1"/>
  <c r="M11544" i="1" s="1"/>
  <c r="O11544" i="1" s="1"/>
  <c r="P11543" i="1"/>
  <c r="J11543" i="1"/>
  <c r="K11543" i="1" s="1"/>
  <c r="M11543" i="1" s="1"/>
  <c r="O11543" i="1" s="1"/>
  <c r="P11542" i="1"/>
  <c r="J11542" i="1"/>
  <c r="K11542" i="1" s="1"/>
  <c r="M11542" i="1" s="1"/>
  <c r="O11542" i="1" s="1"/>
  <c r="P2783" i="1"/>
  <c r="J2783" i="1"/>
  <c r="K2783" i="1" s="1"/>
  <c r="M2783" i="1" s="1"/>
  <c r="O2783" i="1" s="1"/>
  <c r="P11540" i="1"/>
  <c r="J11540" i="1"/>
  <c r="K11540" i="1" s="1"/>
  <c r="M11540" i="1" s="1"/>
  <c r="O11540" i="1" s="1"/>
  <c r="P11539" i="1"/>
  <c r="J11539" i="1"/>
  <c r="K11539" i="1" s="1"/>
  <c r="M11539" i="1" s="1"/>
  <c r="O11539" i="1" s="1"/>
  <c r="P11538" i="1"/>
  <c r="J11538" i="1"/>
  <c r="K11538" i="1" s="1"/>
  <c r="M11538" i="1" s="1"/>
  <c r="O11538" i="1" s="1"/>
  <c r="P2779" i="1"/>
  <c r="J2779" i="1"/>
  <c r="K2779" i="1" s="1"/>
  <c r="M2779" i="1" s="1"/>
  <c r="O2779" i="1" s="1"/>
  <c r="P11536" i="1"/>
  <c r="J11536" i="1"/>
  <c r="K11536" i="1" s="1"/>
  <c r="M11536" i="1" s="1"/>
  <c r="O11536" i="1" s="1"/>
  <c r="P11535" i="1"/>
  <c r="J11535" i="1"/>
  <c r="K11535" i="1" s="1"/>
  <c r="M11535" i="1" s="1"/>
  <c r="O11535" i="1" s="1"/>
  <c r="P11534" i="1"/>
  <c r="J11534" i="1"/>
  <c r="K11534" i="1" s="1"/>
  <c r="M11534" i="1" s="1"/>
  <c r="O11534" i="1" s="1"/>
  <c r="P2775" i="1"/>
  <c r="J2775" i="1"/>
  <c r="K2775" i="1" s="1"/>
  <c r="M2775" i="1" s="1"/>
  <c r="O2775" i="1" s="1"/>
  <c r="P11532" i="1"/>
  <c r="J11532" i="1"/>
  <c r="K11532" i="1" s="1"/>
  <c r="M11532" i="1" s="1"/>
  <c r="O11532" i="1" s="1"/>
  <c r="P11531" i="1"/>
  <c r="J11531" i="1"/>
  <c r="K11531" i="1" s="1"/>
  <c r="M11531" i="1" s="1"/>
  <c r="O11531" i="1" s="1"/>
  <c r="P11530" i="1"/>
  <c r="J11530" i="1"/>
  <c r="K11530" i="1" s="1"/>
  <c r="M11530" i="1" s="1"/>
  <c r="O11530" i="1" s="1"/>
  <c r="P2769" i="1"/>
  <c r="J2769" i="1"/>
  <c r="K2769" i="1" s="1"/>
  <c r="M2769" i="1" s="1"/>
  <c r="O2769" i="1" s="1"/>
  <c r="P11528" i="1"/>
  <c r="J11528" i="1"/>
  <c r="K11528" i="1" s="1"/>
  <c r="M11528" i="1" s="1"/>
  <c r="O11528" i="1" s="1"/>
  <c r="P11527" i="1"/>
  <c r="J11527" i="1"/>
  <c r="K11527" i="1" s="1"/>
  <c r="M11527" i="1" s="1"/>
  <c r="O11527" i="1" s="1"/>
  <c r="P11526" i="1"/>
  <c r="J11526" i="1"/>
  <c r="K11526" i="1" s="1"/>
  <c r="M11526" i="1" s="1"/>
  <c r="O11526" i="1" s="1"/>
  <c r="P2759" i="1"/>
  <c r="J2759" i="1"/>
  <c r="K2759" i="1" s="1"/>
  <c r="M2759" i="1" s="1"/>
  <c r="O2759" i="1" s="1"/>
  <c r="P11524" i="1"/>
  <c r="J11524" i="1"/>
  <c r="K11524" i="1" s="1"/>
  <c r="M11524" i="1" s="1"/>
  <c r="O11524" i="1" s="1"/>
  <c r="P11523" i="1"/>
  <c r="J11523" i="1"/>
  <c r="K11523" i="1" s="1"/>
  <c r="M11523" i="1" s="1"/>
  <c r="O11523" i="1" s="1"/>
  <c r="P11522" i="1"/>
  <c r="J11522" i="1"/>
  <c r="K11522" i="1" s="1"/>
  <c r="M11522" i="1" s="1"/>
  <c r="O11522" i="1" s="1"/>
  <c r="P2752" i="1"/>
  <c r="J2752" i="1"/>
  <c r="K2752" i="1" s="1"/>
  <c r="M2752" i="1" s="1"/>
  <c r="O2752" i="1" s="1"/>
  <c r="P11520" i="1"/>
  <c r="J11520" i="1"/>
  <c r="K11520" i="1" s="1"/>
  <c r="M11520" i="1" s="1"/>
  <c r="O11520" i="1" s="1"/>
  <c r="P11519" i="1"/>
  <c r="J11519" i="1"/>
  <c r="K11519" i="1" s="1"/>
  <c r="M11519" i="1" s="1"/>
  <c r="O11519" i="1" s="1"/>
  <c r="P11518" i="1"/>
  <c r="J11518" i="1"/>
  <c r="K11518" i="1" s="1"/>
  <c r="M11518" i="1" s="1"/>
  <c r="O11518" i="1" s="1"/>
  <c r="P2747" i="1"/>
  <c r="J2747" i="1"/>
  <c r="K2747" i="1" s="1"/>
  <c r="M2747" i="1" s="1"/>
  <c r="O2747" i="1" s="1"/>
  <c r="P11516" i="1"/>
  <c r="J11516" i="1"/>
  <c r="K11516" i="1" s="1"/>
  <c r="M11516" i="1" s="1"/>
  <c r="O11516" i="1" s="1"/>
  <c r="P11515" i="1"/>
  <c r="J11515" i="1"/>
  <c r="K11515" i="1" s="1"/>
  <c r="M11515" i="1" s="1"/>
  <c r="O11515" i="1" s="1"/>
  <c r="P11514" i="1"/>
  <c r="J11514" i="1"/>
  <c r="K11514" i="1" s="1"/>
  <c r="M11514" i="1" s="1"/>
  <c r="O11514" i="1" s="1"/>
  <c r="P2742" i="1"/>
  <c r="J2742" i="1"/>
  <c r="K2742" i="1" s="1"/>
  <c r="M2742" i="1" s="1"/>
  <c r="O2742" i="1" s="1"/>
  <c r="P11512" i="1"/>
  <c r="J11512" i="1"/>
  <c r="K11512" i="1" s="1"/>
  <c r="M11512" i="1" s="1"/>
  <c r="O11512" i="1" s="1"/>
  <c r="P11511" i="1"/>
  <c r="J11511" i="1"/>
  <c r="K11511" i="1" s="1"/>
  <c r="M11511" i="1" s="1"/>
  <c r="O11511" i="1" s="1"/>
  <c r="P11510" i="1"/>
  <c r="J11510" i="1"/>
  <c r="K11510" i="1" s="1"/>
  <c r="M11510" i="1" s="1"/>
  <c r="O11510" i="1" s="1"/>
  <c r="P2738" i="1"/>
  <c r="J2738" i="1"/>
  <c r="K2738" i="1" s="1"/>
  <c r="M2738" i="1" s="1"/>
  <c r="O2738" i="1" s="1"/>
  <c r="P11508" i="1"/>
  <c r="J11508" i="1"/>
  <c r="K11508" i="1" s="1"/>
  <c r="M11508" i="1" s="1"/>
  <c r="O11508" i="1" s="1"/>
  <c r="P11507" i="1"/>
  <c r="J11507" i="1"/>
  <c r="K11507" i="1" s="1"/>
  <c r="M11507" i="1" s="1"/>
  <c r="O11507" i="1" s="1"/>
  <c r="P11506" i="1"/>
  <c r="J11506" i="1"/>
  <c r="K11506" i="1" s="1"/>
  <c r="M11506" i="1" s="1"/>
  <c r="O11506" i="1" s="1"/>
  <c r="P2735" i="1"/>
  <c r="J2735" i="1"/>
  <c r="K2735" i="1" s="1"/>
  <c r="M2735" i="1" s="1"/>
  <c r="O2735" i="1" s="1"/>
  <c r="P11504" i="1"/>
  <c r="J11504" i="1"/>
  <c r="K11504" i="1" s="1"/>
  <c r="M11504" i="1" s="1"/>
  <c r="O11504" i="1" s="1"/>
  <c r="P11503" i="1"/>
  <c r="J11503" i="1"/>
  <c r="K11503" i="1" s="1"/>
  <c r="M11503" i="1" s="1"/>
  <c r="O11503" i="1" s="1"/>
  <c r="P11502" i="1"/>
  <c r="J11502" i="1"/>
  <c r="K11502" i="1" s="1"/>
  <c r="M11502" i="1" s="1"/>
  <c r="O11502" i="1" s="1"/>
  <c r="P2729" i="1"/>
  <c r="J2729" i="1"/>
  <c r="K2729" i="1" s="1"/>
  <c r="M2729" i="1" s="1"/>
  <c r="O2729" i="1" s="1"/>
  <c r="P11500" i="1"/>
  <c r="J11500" i="1"/>
  <c r="K11500" i="1" s="1"/>
  <c r="M11500" i="1" s="1"/>
  <c r="O11500" i="1" s="1"/>
  <c r="P11499" i="1"/>
  <c r="J11499" i="1"/>
  <c r="K11499" i="1" s="1"/>
  <c r="M11499" i="1" s="1"/>
  <c r="O11499" i="1" s="1"/>
  <c r="P11498" i="1"/>
  <c r="J11498" i="1"/>
  <c r="K11498" i="1" s="1"/>
  <c r="M11498" i="1" s="1"/>
  <c r="O11498" i="1" s="1"/>
  <c r="P2723" i="1"/>
  <c r="J2723" i="1"/>
  <c r="K2723" i="1" s="1"/>
  <c r="M2723" i="1" s="1"/>
  <c r="O2723" i="1" s="1"/>
  <c r="P11496" i="1"/>
  <c r="J11496" i="1"/>
  <c r="K11496" i="1" s="1"/>
  <c r="M11496" i="1" s="1"/>
  <c r="O11496" i="1" s="1"/>
  <c r="P11495" i="1"/>
  <c r="J11495" i="1"/>
  <c r="K11495" i="1" s="1"/>
  <c r="M11495" i="1" s="1"/>
  <c r="O11495" i="1" s="1"/>
  <c r="P11494" i="1"/>
  <c r="J11494" i="1"/>
  <c r="K11494" i="1" s="1"/>
  <c r="M11494" i="1" s="1"/>
  <c r="O11494" i="1" s="1"/>
  <c r="P2721" i="1"/>
  <c r="J2721" i="1"/>
  <c r="K2721" i="1" s="1"/>
  <c r="M2721" i="1" s="1"/>
  <c r="O2721" i="1" s="1"/>
  <c r="P11492" i="1"/>
  <c r="J11492" i="1"/>
  <c r="K11492" i="1" s="1"/>
  <c r="M11492" i="1" s="1"/>
  <c r="O11492" i="1" s="1"/>
  <c r="P11491" i="1"/>
  <c r="J11491" i="1"/>
  <c r="K11491" i="1" s="1"/>
  <c r="M11491" i="1" s="1"/>
  <c r="O11491" i="1" s="1"/>
  <c r="P11490" i="1"/>
  <c r="J11490" i="1"/>
  <c r="K11490" i="1" s="1"/>
  <c r="M11490" i="1" s="1"/>
  <c r="O11490" i="1" s="1"/>
  <c r="P2717" i="1"/>
  <c r="J2717" i="1"/>
  <c r="K2717" i="1" s="1"/>
  <c r="M2717" i="1" s="1"/>
  <c r="O2717" i="1" s="1"/>
  <c r="P11488" i="1"/>
  <c r="J11488" i="1"/>
  <c r="K11488" i="1" s="1"/>
  <c r="M11488" i="1" s="1"/>
  <c r="O11488" i="1" s="1"/>
  <c r="P11487" i="1"/>
  <c r="J11487" i="1"/>
  <c r="K11487" i="1" s="1"/>
  <c r="M11487" i="1" s="1"/>
  <c r="O11487" i="1" s="1"/>
  <c r="P11486" i="1"/>
  <c r="J11486" i="1"/>
  <c r="K11486" i="1" s="1"/>
  <c r="M11486" i="1" s="1"/>
  <c r="O11486" i="1" s="1"/>
  <c r="P2709" i="1"/>
  <c r="J2709" i="1"/>
  <c r="K2709" i="1" s="1"/>
  <c r="M2709" i="1" s="1"/>
  <c r="O2709" i="1" s="1"/>
  <c r="P11484" i="1"/>
  <c r="J11484" i="1"/>
  <c r="K11484" i="1" s="1"/>
  <c r="M11484" i="1" s="1"/>
  <c r="O11484" i="1" s="1"/>
  <c r="P11483" i="1"/>
  <c r="J11483" i="1"/>
  <c r="K11483" i="1" s="1"/>
  <c r="M11483" i="1" s="1"/>
  <c r="O11483" i="1" s="1"/>
  <c r="P11482" i="1"/>
  <c r="J11482" i="1"/>
  <c r="K11482" i="1" s="1"/>
  <c r="M11482" i="1" s="1"/>
  <c r="O11482" i="1" s="1"/>
  <c r="P11481" i="1"/>
  <c r="J11481" i="1"/>
  <c r="K11481" i="1" s="1"/>
  <c r="M11481" i="1" s="1"/>
  <c r="O11481" i="1" s="1"/>
  <c r="P11480" i="1"/>
  <c r="J11480" i="1"/>
  <c r="K11480" i="1" s="1"/>
  <c r="M11480" i="1" s="1"/>
  <c r="O11480" i="1" s="1"/>
  <c r="P11479" i="1"/>
  <c r="J11479" i="1"/>
  <c r="K11479" i="1" s="1"/>
  <c r="M11479" i="1" s="1"/>
  <c r="O11479" i="1" s="1"/>
  <c r="P11478" i="1"/>
  <c r="J11478" i="1"/>
  <c r="K11478" i="1" s="1"/>
  <c r="M11478" i="1" s="1"/>
  <c r="O11478" i="1" s="1"/>
  <c r="P11477" i="1"/>
  <c r="J11477" i="1"/>
  <c r="K11477" i="1" s="1"/>
  <c r="M11477" i="1" s="1"/>
  <c r="O11477" i="1" s="1"/>
  <c r="P11476" i="1"/>
  <c r="J11476" i="1"/>
  <c r="K11476" i="1" s="1"/>
  <c r="M11476" i="1" s="1"/>
  <c r="O11476" i="1" s="1"/>
  <c r="P11475" i="1"/>
  <c r="J11475" i="1"/>
  <c r="K11475" i="1" s="1"/>
  <c r="M11475" i="1" s="1"/>
  <c r="O11475" i="1" s="1"/>
  <c r="P11474" i="1"/>
  <c r="J11474" i="1"/>
  <c r="K11474" i="1" s="1"/>
  <c r="M11474" i="1" s="1"/>
  <c r="O11474" i="1" s="1"/>
  <c r="P11473" i="1"/>
  <c r="J11473" i="1"/>
  <c r="K11473" i="1" s="1"/>
  <c r="M11473" i="1" s="1"/>
  <c r="O11473" i="1" s="1"/>
  <c r="P11472" i="1"/>
  <c r="J11472" i="1"/>
  <c r="K11472" i="1" s="1"/>
  <c r="M11472" i="1" s="1"/>
  <c r="O11472" i="1" s="1"/>
  <c r="P11471" i="1"/>
  <c r="J11471" i="1"/>
  <c r="K11471" i="1" s="1"/>
  <c r="M11471" i="1" s="1"/>
  <c r="O11471" i="1" s="1"/>
  <c r="P11470" i="1"/>
  <c r="J11470" i="1"/>
  <c r="K11470" i="1" s="1"/>
  <c r="M11470" i="1" s="1"/>
  <c r="O11470" i="1" s="1"/>
  <c r="P11469" i="1"/>
  <c r="J11469" i="1"/>
  <c r="K11469" i="1" s="1"/>
  <c r="M11469" i="1" s="1"/>
  <c r="O11469" i="1" s="1"/>
  <c r="P11468" i="1"/>
  <c r="J11468" i="1"/>
  <c r="K11468" i="1" s="1"/>
  <c r="M11468" i="1" s="1"/>
  <c r="O11468" i="1" s="1"/>
  <c r="P11467" i="1"/>
  <c r="J11467" i="1"/>
  <c r="K11467" i="1" s="1"/>
  <c r="M11467" i="1" s="1"/>
  <c r="O11467" i="1" s="1"/>
  <c r="P11466" i="1"/>
  <c r="J11466" i="1"/>
  <c r="K11466" i="1" s="1"/>
  <c r="M11466" i="1" s="1"/>
  <c r="O11466" i="1" s="1"/>
  <c r="P11465" i="1"/>
  <c r="J11465" i="1"/>
  <c r="K11465" i="1" s="1"/>
  <c r="M11465" i="1" s="1"/>
  <c r="O11465" i="1" s="1"/>
  <c r="P11464" i="1"/>
  <c r="J11464" i="1"/>
  <c r="K11464" i="1" s="1"/>
  <c r="M11464" i="1" s="1"/>
  <c r="O11464" i="1" s="1"/>
  <c r="P11463" i="1"/>
  <c r="J11463" i="1"/>
  <c r="K11463" i="1" s="1"/>
  <c r="M11463" i="1" s="1"/>
  <c r="O11463" i="1" s="1"/>
  <c r="P2643" i="1"/>
  <c r="J2643" i="1"/>
  <c r="K2643" i="1" s="1"/>
  <c r="M2643" i="1" s="1"/>
  <c r="O2643" i="1" s="1"/>
  <c r="P11461" i="1"/>
  <c r="J11461" i="1"/>
  <c r="K11461" i="1" s="1"/>
  <c r="M11461" i="1" s="1"/>
  <c r="O11461" i="1" s="1"/>
  <c r="P2632" i="1"/>
  <c r="J2632" i="1"/>
  <c r="K2632" i="1" s="1"/>
  <c r="M2632" i="1" s="1"/>
  <c r="O2632" i="1" s="1"/>
  <c r="P11459" i="1"/>
  <c r="J11459" i="1"/>
  <c r="K11459" i="1" s="1"/>
  <c r="M11459" i="1" s="1"/>
  <c r="O11459" i="1" s="1"/>
  <c r="P2623" i="1"/>
  <c r="J2623" i="1"/>
  <c r="K2623" i="1" s="1"/>
  <c r="M2623" i="1" s="1"/>
  <c r="O2623" i="1" s="1"/>
  <c r="P11457" i="1"/>
  <c r="J11457" i="1"/>
  <c r="K11457" i="1" s="1"/>
  <c r="M11457" i="1" s="1"/>
  <c r="O11457" i="1" s="1"/>
  <c r="P11456" i="1"/>
  <c r="J11456" i="1"/>
  <c r="K11456" i="1" s="1"/>
  <c r="M11456" i="1" s="1"/>
  <c r="O11456" i="1" s="1"/>
  <c r="P2416" i="1"/>
  <c r="J2416" i="1"/>
  <c r="K2416" i="1" s="1"/>
  <c r="M2416" i="1" s="1"/>
  <c r="O2416" i="1" s="1"/>
  <c r="P3199" i="1"/>
  <c r="J3199" i="1"/>
  <c r="K3199" i="1" s="1"/>
  <c r="M3199" i="1" s="1"/>
  <c r="O3199" i="1" s="1"/>
  <c r="P12073" i="1"/>
  <c r="J12073" i="1"/>
  <c r="K12073" i="1" s="1"/>
  <c r="M12073" i="1" s="1"/>
  <c r="O12073" i="1" s="1"/>
  <c r="P13594" i="1"/>
  <c r="J13594" i="1"/>
  <c r="K13594" i="1" s="1"/>
  <c r="M13594" i="1" s="1"/>
  <c r="O13594" i="1" s="1"/>
  <c r="P13593" i="1"/>
  <c r="J13593" i="1"/>
  <c r="K13593" i="1" s="1"/>
  <c r="M13593" i="1" s="1"/>
  <c r="O13593" i="1" s="1"/>
  <c r="P13592" i="1"/>
  <c r="J13592" i="1"/>
  <c r="K13592" i="1" s="1"/>
  <c r="M13592" i="1" s="1"/>
  <c r="O13592" i="1" s="1"/>
  <c r="P13591" i="1"/>
  <c r="J13591" i="1"/>
  <c r="K13591" i="1" s="1"/>
  <c r="M13591" i="1" s="1"/>
  <c r="O13591" i="1" s="1"/>
  <c r="P13590" i="1"/>
  <c r="J13590" i="1"/>
  <c r="K13590" i="1" s="1"/>
  <c r="M13590" i="1" s="1"/>
  <c r="O13590" i="1" s="1"/>
  <c r="P13589" i="1"/>
  <c r="J13589" i="1"/>
  <c r="K13589" i="1" s="1"/>
  <c r="M13589" i="1" s="1"/>
  <c r="O13589" i="1" s="1"/>
  <c r="P13588" i="1"/>
  <c r="J13588" i="1"/>
  <c r="K13588" i="1" s="1"/>
  <c r="M13588" i="1" s="1"/>
  <c r="O13588" i="1" s="1"/>
  <c r="P13587" i="1"/>
  <c r="J13587" i="1"/>
  <c r="K13587" i="1" s="1"/>
  <c r="M13587" i="1" s="1"/>
  <c r="O13587" i="1" s="1"/>
  <c r="P13586" i="1"/>
  <c r="J13586" i="1"/>
  <c r="K13586" i="1" s="1"/>
  <c r="M13586" i="1" s="1"/>
  <c r="O13586" i="1" s="1"/>
  <c r="P13585" i="1"/>
  <c r="J13585" i="1"/>
  <c r="K13585" i="1" s="1"/>
  <c r="M13585" i="1" s="1"/>
  <c r="O13585" i="1" s="1"/>
  <c r="P13584" i="1"/>
  <c r="J13584" i="1"/>
  <c r="K13584" i="1" s="1"/>
  <c r="M13584" i="1" s="1"/>
  <c r="O13584" i="1" s="1"/>
  <c r="P13583" i="1"/>
  <c r="J13583" i="1"/>
  <c r="K13583" i="1" s="1"/>
  <c r="M13583" i="1" s="1"/>
  <c r="O13583" i="1" s="1"/>
  <c r="P13582" i="1"/>
  <c r="J13582" i="1"/>
  <c r="K13582" i="1" s="1"/>
  <c r="M13582" i="1" s="1"/>
  <c r="O13582" i="1" s="1"/>
  <c r="P13581" i="1"/>
  <c r="J13581" i="1"/>
  <c r="K13581" i="1" s="1"/>
  <c r="M13581" i="1" s="1"/>
  <c r="O13581" i="1" s="1"/>
  <c r="P13580" i="1"/>
  <c r="J13580" i="1"/>
  <c r="K13580" i="1" s="1"/>
  <c r="M13580" i="1" s="1"/>
  <c r="O13580" i="1" s="1"/>
  <c r="P13579" i="1"/>
  <c r="J13579" i="1"/>
  <c r="K13579" i="1" s="1"/>
  <c r="M13579" i="1" s="1"/>
  <c r="O13579" i="1" s="1"/>
  <c r="P13578" i="1"/>
  <c r="J13578" i="1"/>
  <c r="K13578" i="1" s="1"/>
  <c r="M13578" i="1" s="1"/>
  <c r="O13578" i="1" s="1"/>
  <c r="P13577" i="1"/>
  <c r="J13577" i="1"/>
  <c r="K13577" i="1" s="1"/>
  <c r="M13577" i="1" s="1"/>
  <c r="O13577" i="1" s="1"/>
  <c r="P13576" i="1"/>
  <c r="J13576" i="1"/>
  <c r="K13576" i="1" s="1"/>
  <c r="M13576" i="1" s="1"/>
  <c r="O13576" i="1" s="1"/>
  <c r="P13575" i="1"/>
  <c r="J13575" i="1"/>
  <c r="K13575" i="1" s="1"/>
  <c r="M13575" i="1" s="1"/>
  <c r="O13575" i="1" s="1"/>
  <c r="P13574" i="1"/>
  <c r="J13574" i="1"/>
  <c r="K13574" i="1" s="1"/>
  <c r="M13574" i="1" s="1"/>
  <c r="O13574" i="1" s="1"/>
  <c r="P13573" i="1"/>
  <c r="J13573" i="1"/>
  <c r="K13573" i="1" s="1"/>
  <c r="M13573" i="1" s="1"/>
  <c r="O13573" i="1" s="1"/>
  <c r="P13572" i="1"/>
  <c r="J13572" i="1"/>
  <c r="K13572" i="1" s="1"/>
  <c r="M13572" i="1" s="1"/>
  <c r="O13572" i="1" s="1"/>
  <c r="P13571" i="1"/>
  <c r="J13571" i="1"/>
  <c r="K13571" i="1" s="1"/>
  <c r="M13571" i="1" s="1"/>
  <c r="O13571" i="1" s="1"/>
  <c r="P13570" i="1"/>
  <c r="J13570" i="1"/>
  <c r="K13570" i="1" s="1"/>
  <c r="M13570" i="1" s="1"/>
  <c r="O13570" i="1" s="1"/>
  <c r="P13569" i="1"/>
  <c r="J13569" i="1"/>
  <c r="K13569" i="1" s="1"/>
  <c r="M13569" i="1" s="1"/>
  <c r="O13569" i="1" s="1"/>
  <c r="P13568" i="1"/>
  <c r="J13568" i="1"/>
  <c r="K13568" i="1" s="1"/>
  <c r="M13568" i="1" s="1"/>
  <c r="O13568" i="1" s="1"/>
  <c r="P13567" i="1"/>
  <c r="J13567" i="1"/>
  <c r="K13567" i="1" s="1"/>
  <c r="M13567" i="1" s="1"/>
  <c r="O13567" i="1" s="1"/>
  <c r="P13566" i="1"/>
  <c r="J13566" i="1"/>
  <c r="K13566" i="1" s="1"/>
  <c r="M13566" i="1" s="1"/>
  <c r="O13566" i="1" s="1"/>
  <c r="P13565" i="1"/>
  <c r="J13565" i="1"/>
  <c r="K13565" i="1" s="1"/>
  <c r="M13565" i="1" s="1"/>
  <c r="O13565" i="1" s="1"/>
  <c r="P13564" i="1"/>
  <c r="J13564" i="1"/>
  <c r="K13564" i="1" s="1"/>
  <c r="M13564" i="1" s="1"/>
  <c r="O13564" i="1" s="1"/>
  <c r="P13563" i="1"/>
  <c r="J13563" i="1"/>
  <c r="K13563" i="1" s="1"/>
  <c r="M13563" i="1" s="1"/>
  <c r="O13563" i="1" s="1"/>
  <c r="P13562" i="1"/>
  <c r="J13562" i="1"/>
  <c r="K13562" i="1" s="1"/>
  <c r="M13562" i="1" s="1"/>
  <c r="O13562" i="1" s="1"/>
  <c r="P13561" i="1"/>
  <c r="J13561" i="1"/>
  <c r="K13561" i="1" s="1"/>
  <c r="M13561" i="1" s="1"/>
  <c r="O13561" i="1" s="1"/>
  <c r="P13560" i="1"/>
  <c r="J13560" i="1"/>
  <c r="K13560" i="1" s="1"/>
  <c r="M13560" i="1" s="1"/>
  <c r="O13560" i="1" s="1"/>
  <c r="P13559" i="1"/>
  <c r="J13559" i="1"/>
  <c r="K13559" i="1" s="1"/>
  <c r="M13559" i="1" s="1"/>
  <c r="O13559" i="1" s="1"/>
  <c r="P13558" i="1"/>
  <c r="J13558" i="1"/>
  <c r="K13558" i="1" s="1"/>
  <c r="M13558" i="1" s="1"/>
  <c r="O13558" i="1" s="1"/>
  <c r="P13557" i="1"/>
  <c r="J13557" i="1"/>
  <c r="K13557" i="1" s="1"/>
  <c r="M13557" i="1" s="1"/>
  <c r="O13557" i="1" s="1"/>
  <c r="P13556" i="1"/>
  <c r="J13556" i="1"/>
  <c r="K13556" i="1" s="1"/>
  <c r="M13556" i="1" s="1"/>
  <c r="O13556" i="1" s="1"/>
  <c r="P13555" i="1"/>
  <c r="J13555" i="1"/>
  <c r="K13555" i="1" s="1"/>
  <c r="M13555" i="1" s="1"/>
  <c r="O13555" i="1" s="1"/>
  <c r="P13554" i="1"/>
  <c r="J13554" i="1"/>
  <c r="K13554" i="1" s="1"/>
  <c r="M13554" i="1" s="1"/>
  <c r="O13554" i="1" s="1"/>
  <c r="P13553" i="1"/>
  <c r="J13553" i="1"/>
  <c r="K13553" i="1" s="1"/>
  <c r="M13553" i="1" s="1"/>
  <c r="O13553" i="1" s="1"/>
  <c r="P13552" i="1"/>
  <c r="J13552" i="1"/>
  <c r="K13552" i="1" s="1"/>
  <c r="M13552" i="1" s="1"/>
  <c r="O13552" i="1" s="1"/>
  <c r="P13551" i="1"/>
  <c r="J13551" i="1"/>
  <c r="K13551" i="1" s="1"/>
  <c r="M13551" i="1" s="1"/>
  <c r="O13551" i="1" s="1"/>
  <c r="P13550" i="1"/>
  <c r="J13550" i="1"/>
  <c r="K13550" i="1" s="1"/>
  <c r="M13550" i="1" s="1"/>
  <c r="O13550" i="1" s="1"/>
  <c r="P13549" i="1"/>
  <c r="J13549" i="1"/>
  <c r="K13549" i="1" s="1"/>
  <c r="M13549" i="1" s="1"/>
  <c r="O13549" i="1" s="1"/>
  <c r="P13548" i="1"/>
  <c r="J13548" i="1"/>
  <c r="K13548" i="1" s="1"/>
  <c r="M13548" i="1" s="1"/>
  <c r="O13548" i="1" s="1"/>
  <c r="P13547" i="1"/>
  <c r="J13547" i="1"/>
  <c r="K13547" i="1" s="1"/>
  <c r="M13547" i="1" s="1"/>
  <c r="O13547" i="1" s="1"/>
  <c r="P13546" i="1"/>
  <c r="J13546" i="1"/>
  <c r="K13546" i="1" s="1"/>
  <c r="M13546" i="1" s="1"/>
  <c r="O13546" i="1" s="1"/>
  <c r="P13545" i="1"/>
  <c r="J13545" i="1"/>
  <c r="K13545" i="1" s="1"/>
  <c r="M13545" i="1" s="1"/>
  <c r="O13545" i="1" s="1"/>
  <c r="P13544" i="1"/>
  <c r="J13544" i="1"/>
  <c r="K13544" i="1" s="1"/>
  <c r="M13544" i="1" s="1"/>
  <c r="O13544" i="1" s="1"/>
  <c r="P13543" i="1"/>
  <c r="J13543" i="1"/>
  <c r="K13543" i="1" s="1"/>
  <c r="M13543" i="1" s="1"/>
  <c r="O13543" i="1" s="1"/>
  <c r="P13542" i="1"/>
  <c r="J13542" i="1"/>
  <c r="K13542" i="1" s="1"/>
  <c r="M13542" i="1" s="1"/>
  <c r="O13542" i="1" s="1"/>
  <c r="P13541" i="1"/>
  <c r="J13541" i="1"/>
  <c r="K13541" i="1" s="1"/>
  <c r="M13541" i="1" s="1"/>
  <c r="O13541" i="1" s="1"/>
  <c r="P13540" i="1"/>
  <c r="J13540" i="1"/>
  <c r="K13540" i="1" s="1"/>
  <c r="M13540" i="1" s="1"/>
  <c r="O13540" i="1" s="1"/>
  <c r="P13539" i="1"/>
  <c r="J13539" i="1"/>
  <c r="K13539" i="1" s="1"/>
  <c r="M13539" i="1" s="1"/>
  <c r="O13539" i="1" s="1"/>
  <c r="P13538" i="1"/>
  <c r="J13538" i="1"/>
  <c r="K13538" i="1" s="1"/>
  <c r="M13538" i="1" s="1"/>
  <c r="O13538" i="1" s="1"/>
  <c r="P13537" i="1"/>
  <c r="J13537" i="1"/>
  <c r="K13537" i="1" s="1"/>
  <c r="M13537" i="1" s="1"/>
  <c r="O13537" i="1" s="1"/>
  <c r="P13536" i="1"/>
  <c r="J13536" i="1"/>
  <c r="K13536" i="1" s="1"/>
  <c r="M13536" i="1" s="1"/>
  <c r="O13536" i="1" s="1"/>
  <c r="P13535" i="1"/>
  <c r="J13535" i="1"/>
  <c r="K13535" i="1" s="1"/>
  <c r="M13535" i="1" s="1"/>
  <c r="O13535" i="1" s="1"/>
  <c r="P11455" i="1"/>
  <c r="J11455" i="1"/>
  <c r="K11455" i="1" s="1"/>
  <c r="M11455" i="1" s="1"/>
  <c r="O11455" i="1" s="1"/>
  <c r="P11454" i="1"/>
  <c r="J11454" i="1"/>
  <c r="K11454" i="1" s="1"/>
  <c r="M11454" i="1" s="1"/>
  <c r="O11454" i="1" s="1"/>
  <c r="P16791" i="1"/>
  <c r="J16791" i="1"/>
  <c r="K16791" i="1" s="1"/>
  <c r="M16791" i="1" s="1"/>
  <c r="O16791" i="1" s="1"/>
  <c r="P16790" i="1"/>
  <c r="J16790" i="1"/>
  <c r="K16790" i="1" s="1"/>
  <c r="M16790" i="1" s="1"/>
  <c r="O16790" i="1" s="1"/>
  <c r="P14139" i="1"/>
  <c r="J14139" i="1"/>
  <c r="K14139" i="1" s="1"/>
  <c r="M14139" i="1" s="1"/>
  <c r="O14139" i="1" s="1"/>
  <c r="P11453" i="1"/>
  <c r="J11453" i="1"/>
  <c r="K11453" i="1" s="1"/>
  <c r="M11453" i="1" s="1"/>
  <c r="O11453" i="1" s="1"/>
  <c r="P11452" i="1"/>
  <c r="J11452" i="1"/>
  <c r="K11452" i="1" s="1"/>
  <c r="M11452" i="1" s="1"/>
  <c r="O11452" i="1" s="1"/>
  <c r="P11451" i="1"/>
  <c r="J11451" i="1"/>
  <c r="K11451" i="1" s="1"/>
  <c r="M11451" i="1" s="1"/>
  <c r="O11451" i="1" s="1"/>
  <c r="P11450" i="1"/>
  <c r="J11450" i="1"/>
  <c r="K11450" i="1" s="1"/>
  <c r="M11450" i="1" s="1"/>
  <c r="O11450" i="1" s="1"/>
  <c r="P11449" i="1"/>
  <c r="J11449" i="1"/>
  <c r="K11449" i="1" s="1"/>
  <c r="M11449" i="1" s="1"/>
  <c r="O11449" i="1" s="1"/>
  <c r="P11448" i="1"/>
  <c r="J11448" i="1"/>
  <c r="K11448" i="1" s="1"/>
  <c r="M11448" i="1" s="1"/>
  <c r="O11448" i="1" s="1"/>
  <c r="P11447" i="1"/>
  <c r="J11447" i="1"/>
  <c r="K11447" i="1" s="1"/>
  <c r="M11447" i="1" s="1"/>
  <c r="O11447" i="1" s="1"/>
  <c r="P11446" i="1"/>
  <c r="J11446" i="1"/>
  <c r="K11446" i="1" s="1"/>
  <c r="M11446" i="1" s="1"/>
  <c r="O11446" i="1" s="1"/>
  <c r="P11445" i="1"/>
  <c r="J11445" i="1"/>
  <c r="K11445" i="1" s="1"/>
  <c r="M11445" i="1" s="1"/>
  <c r="O11445" i="1" s="1"/>
  <c r="P11444" i="1"/>
  <c r="J11444" i="1"/>
  <c r="K11444" i="1" s="1"/>
  <c r="M11444" i="1" s="1"/>
  <c r="O11444" i="1" s="1"/>
  <c r="P11443" i="1"/>
  <c r="J11443" i="1"/>
  <c r="K11443" i="1" s="1"/>
  <c r="M11443" i="1" s="1"/>
  <c r="O11443" i="1" s="1"/>
  <c r="P11442" i="1"/>
  <c r="J11442" i="1"/>
  <c r="K11442" i="1" s="1"/>
  <c r="M11442" i="1" s="1"/>
  <c r="O11442" i="1" s="1"/>
  <c r="P11441" i="1"/>
  <c r="J11441" i="1"/>
  <c r="K11441" i="1" s="1"/>
  <c r="M11441" i="1" s="1"/>
  <c r="O11441" i="1" s="1"/>
  <c r="P11440" i="1"/>
  <c r="J11440" i="1"/>
  <c r="K11440" i="1" s="1"/>
  <c r="M11440" i="1" s="1"/>
  <c r="O11440" i="1" s="1"/>
  <c r="P11439" i="1"/>
  <c r="J11439" i="1"/>
  <c r="K11439" i="1" s="1"/>
  <c r="M11439" i="1" s="1"/>
  <c r="O11439" i="1" s="1"/>
  <c r="P11438" i="1"/>
  <c r="J11438" i="1"/>
  <c r="K11438" i="1" s="1"/>
  <c r="M11438" i="1" s="1"/>
  <c r="O11438" i="1" s="1"/>
  <c r="P11437" i="1"/>
  <c r="J11437" i="1"/>
  <c r="K11437" i="1" s="1"/>
  <c r="M11437" i="1" s="1"/>
  <c r="O11437" i="1" s="1"/>
  <c r="P11436" i="1"/>
  <c r="J11436" i="1"/>
  <c r="K11436" i="1" s="1"/>
  <c r="M11436" i="1" s="1"/>
  <c r="O11436" i="1" s="1"/>
  <c r="P11435" i="1"/>
  <c r="J11435" i="1"/>
  <c r="K11435" i="1" s="1"/>
  <c r="M11435" i="1" s="1"/>
  <c r="O11435" i="1" s="1"/>
  <c r="P11434" i="1"/>
  <c r="J11434" i="1"/>
  <c r="K11434" i="1" s="1"/>
  <c r="M11434" i="1" s="1"/>
  <c r="O11434" i="1" s="1"/>
  <c r="P11433" i="1"/>
  <c r="J11433" i="1"/>
  <c r="K11433" i="1" s="1"/>
  <c r="M11433" i="1" s="1"/>
  <c r="O11433" i="1" s="1"/>
  <c r="P11432" i="1"/>
  <c r="J11432" i="1"/>
  <c r="K11432" i="1" s="1"/>
  <c r="M11432" i="1" s="1"/>
  <c r="O11432" i="1" s="1"/>
  <c r="P11431" i="1"/>
  <c r="J11431" i="1"/>
  <c r="K11431" i="1" s="1"/>
  <c r="M11431" i="1" s="1"/>
  <c r="O11431" i="1" s="1"/>
  <c r="P11430" i="1"/>
  <c r="J11430" i="1"/>
  <c r="K11430" i="1" s="1"/>
  <c r="M11430" i="1" s="1"/>
  <c r="O11430" i="1" s="1"/>
  <c r="P11429" i="1"/>
  <c r="J11429" i="1"/>
  <c r="K11429" i="1" s="1"/>
  <c r="M11429" i="1" s="1"/>
  <c r="O11429" i="1" s="1"/>
  <c r="P11428" i="1"/>
  <c r="J11428" i="1"/>
  <c r="K11428" i="1" s="1"/>
  <c r="M11428" i="1" s="1"/>
  <c r="O11428" i="1" s="1"/>
  <c r="P8" i="1"/>
  <c r="J8" i="1"/>
  <c r="K8" i="1" s="1"/>
  <c r="M8" i="1" s="1"/>
  <c r="O8" i="1" s="1"/>
  <c r="P11426" i="1"/>
  <c r="J11426" i="1"/>
  <c r="K11426" i="1" s="1"/>
  <c r="M11426" i="1" s="1"/>
  <c r="O11426" i="1" s="1"/>
  <c r="P13534" i="1"/>
  <c r="J13534" i="1"/>
  <c r="K13534" i="1" s="1"/>
  <c r="M13534" i="1" s="1"/>
  <c r="O13534" i="1" s="1"/>
  <c r="P13533" i="1"/>
  <c r="J13533" i="1"/>
  <c r="K13533" i="1" s="1"/>
  <c r="M13533" i="1" s="1"/>
  <c r="O13533" i="1" s="1"/>
  <c r="P13532" i="1"/>
  <c r="J13532" i="1"/>
  <c r="K13532" i="1" s="1"/>
  <c r="M13532" i="1" s="1"/>
  <c r="O13532" i="1" s="1"/>
  <c r="P13531" i="1"/>
  <c r="J13531" i="1"/>
  <c r="K13531" i="1" s="1"/>
  <c r="M13531" i="1" s="1"/>
  <c r="O13531" i="1" s="1"/>
  <c r="P13530" i="1"/>
  <c r="J13530" i="1"/>
  <c r="K13530" i="1" s="1"/>
  <c r="M13530" i="1" s="1"/>
  <c r="O13530" i="1" s="1"/>
  <c r="P13529" i="1"/>
  <c r="J13529" i="1"/>
  <c r="K13529" i="1" s="1"/>
  <c r="M13529" i="1" s="1"/>
  <c r="O13529" i="1" s="1"/>
  <c r="P13528" i="1"/>
  <c r="J13528" i="1"/>
  <c r="K13528" i="1" s="1"/>
  <c r="M13528" i="1" s="1"/>
  <c r="O13528" i="1" s="1"/>
  <c r="P13527" i="1"/>
  <c r="J13527" i="1"/>
  <c r="K13527" i="1" s="1"/>
  <c r="M13527" i="1" s="1"/>
  <c r="O13527" i="1" s="1"/>
  <c r="P13525" i="1"/>
  <c r="J13525" i="1"/>
  <c r="K13525" i="1" s="1"/>
  <c r="M13525" i="1" s="1"/>
  <c r="O13525" i="1" s="1"/>
  <c r="P1142" i="1"/>
  <c r="J1142" i="1"/>
  <c r="K1142" i="1" s="1"/>
  <c r="M1142" i="1" s="1"/>
  <c r="O1142" i="1" s="1"/>
  <c r="P11425" i="1"/>
  <c r="J11425" i="1"/>
  <c r="K11425" i="1" s="1"/>
  <c r="M11425" i="1" s="1"/>
  <c r="O11425" i="1" s="1"/>
  <c r="P11424" i="1"/>
  <c r="J11424" i="1"/>
  <c r="K11424" i="1" s="1"/>
  <c r="M11424" i="1" s="1"/>
  <c r="O11424" i="1" s="1"/>
  <c r="P11423" i="1"/>
  <c r="J11423" i="1"/>
  <c r="K11423" i="1" s="1"/>
  <c r="M11423" i="1" s="1"/>
  <c r="O11423" i="1" s="1"/>
  <c r="P11422" i="1"/>
  <c r="J11422" i="1"/>
  <c r="K11422" i="1" s="1"/>
  <c r="M11422" i="1" s="1"/>
  <c r="O11422" i="1" s="1"/>
  <c r="P11421" i="1"/>
  <c r="J11421" i="1"/>
  <c r="K11421" i="1" s="1"/>
  <c r="M11421" i="1" s="1"/>
  <c r="O11421" i="1" s="1"/>
  <c r="P11420" i="1"/>
  <c r="J11420" i="1"/>
  <c r="K11420" i="1" s="1"/>
  <c r="M11420" i="1" s="1"/>
  <c r="O11420" i="1" s="1"/>
  <c r="P11419" i="1"/>
  <c r="J11419" i="1"/>
  <c r="K11419" i="1" s="1"/>
  <c r="M11419" i="1" s="1"/>
  <c r="O11419" i="1" s="1"/>
  <c r="P11418" i="1"/>
  <c r="J11418" i="1"/>
  <c r="K11418" i="1" s="1"/>
  <c r="M11418" i="1" s="1"/>
  <c r="O11418" i="1" s="1"/>
  <c r="P11417" i="1"/>
  <c r="J11417" i="1"/>
  <c r="K11417" i="1" s="1"/>
  <c r="M11417" i="1" s="1"/>
  <c r="O11417" i="1" s="1"/>
  <c r="P11416" i="1"/>
  <c r="J11416" i="1"/>
  <c r="K11416" i="1" s="1"/>
  <c r="M11416" i="1" s="1"/>
  <c r="O11416" i="1" s="1"/>
  <c r="P11415" i="1"/>
  <c r="J11415" i="1"/>
  <c r="K11415" i="1" s="1"/>
  <c r="M11415" i="1" s="1"/>
  <c r="O11415" i="1" s="1"/>
  <c r="P11414" i="1"/>
  <c r="J11414" i="1"/>
  <c r="K11414" i="1" s="1"/>
  <c r="M11414" i="1" s="1"/>
  <c r="O11414" i="1" s="1"/>
  <c r="P11413" i="1"/>
  <c r="J11413" i="1"/>
  <c r="K11413" i="1" s="1"/>
  <c r="M11413" i="1" s="1"/>
  <c r="O11413" i="1" s="1"/>
  <c r="P11412" i="1"/>
  <c r="J11412" i="1"/>
  <c r="K11412" i="1" s="1"/>
  <c r="M11412" i="1" s="1"/>
  <c r="O11412" i="1" s="1"/>
  <c r="P11411" i="1"/>
  <c r="J11411" i="1"/>
  <c r="K11411" i="1" s="1"/>
  <c r="M11411" i="1" s="1"/>
  <c r="O11411" i="1" s="1"/>
  <c r="P11410" i="1"/>
  <c r="J11410" i="1"/>
  <c r="K11410" i="1" s="1"/>
  <c r="M11410" i="1" s="1"/>
  <c r="O11410" i="1" s="1"/>
  <c r="P11409" i="1"/>
  <c r="J11409" i="1"/>
  <c r="K11409" i="1" s="1"/>
  <c r="M11409" i="1" s="1"/>
  <c r="O11409" i="1" s="1"/>
  <c r="P11408" i="1"/>
  <c r="J11408" i="1"/>
  <c r="K11408" i="1" s="1"/>
  <c r="M11408" i="1" s="1"/>
  <c r="O11408" i="1" s="1"/>
  <c r="P11407" i="1"/>
  <c r="J11407" i="1"/>
  <c r="K11407" i="1" s="1"/>
  <c r="M11407" i="1" s="1"/>
  <c r="O11407" i="1" s="1"/>
  <c r="P11406" i="1"/>
  <c r="J11406" i="1"/>
  <c r="K11406" i="1" s="1"/>
  <c r="M11406" i="1" s="1"/>
  <c r="O11406" i="1" s="1"/>
  <c r="P11405" i="1"/>
  <c r="J11405" i="1"/>
  <c r="K11405" i="1" s="1"/>
  <c r="M11405" i="1" s="1"/>
  <c r="O11405" i="1" s="1"/>
  <c r="P11404" i="1"/>
  <c r="J11404" i="1"/>
  <c r="K11404" i="1" s="1"/>
  <c r="M11404" i="1" s="1"/>
  <c r="O11404" i="1" s="1"/>
  <c r="P11403" i="1"/>
  <c r="J11403" i="1"/>
  <c r="K11403" i="1" s="1"/>
  <c r="M11403" i="1" s="1"/>
  <c r="O11403" i="1" s="1"/>
  <c r="P11402" i="1"/>
  <c r="J11402" i="1"/>
  <c r="K11402" i="1" s="1"/>
  <c r="M11402" i="1" s="1"/>
  <c r="O11402" i="1" s="1"/>
  <c r="P11401" i="1"/>
  <c r="J11401" i="1"/>
  <c r="K11401" i="1" s="1"/>
  <c r="M11401" i="1" s="1"/>
  <c r="O11401" i="1" s="1"/>
  <c r="P11400" i="1"/>
  <c r="J11400" i="1"/>
  <c r="K11400" i="1" s="1"/>
  <c r="M11400" i="1" s="1"/>
  <c r="O11400" i="1" s="1"/>
  <c r="P11399" i="1"/>
  <c r="J11399" i="1"/>
  <c r="K11399" i="1" s="1"/>
  <c r="M11399" i="1" s="1"/>
  <c r="O11399" i="1" s="1"/>
  <c r="P11398" i="1"/>
  <c r="J11398" i="1"/>
  <c r="K11398" i="1" s="1"/>
  <c r="M11398" i="1" s="1"/>
  <c r="O11398" i="1" s="1"/>
  <c r="P11397" i="1"/>
  <c r="J11397" i="1"/>
  <c r="K11397" i="1" s="1"/>
  <c r="M11397" i="1" s="1"/>
  <c r="O11397" i="1" s="1"/>
  <c r="P19800" i="1"/>
  <c r="J19800" i="1"/>
  <c r="K19800" i="1" s="1"/>
  <c r="M19800" i="1" s="1"/>
  <c r="O19800" i="1" s="1"/>
  <c r="P14138" i="1"/>
  <c r="J14138" i="1"/>
  <c r="K14138" i="1" s="1"/>
  <c r="M14138" i="1" s="1"/>
  <c r="O14138" i="1" s="1"/>
  <c r="P14137" i="1"/>
  <c r="J14137" i="1"/>
  <c r="K14137" i="1" s="1"/>
  <c r="M14137" i="1" s="1"/>
  <c r="O14137" i="1" s="1"/>
  <c r="P14136" i="1"/>
  <c r="J14136" i="1"/>
  <c r="K14136" i="1" s="1"/>
  <c r="M14136" i="1" s="1"/>
  <c r="O14136" i="1" s="1"/>
  <c r="P14135" i="1"/>
  <c r="J14135" i="1"/>
  <c r="K14135" i="1" s="1"/>
  <c r="M14135" i="1" s="1"/>
  <c r="O14135" i="1" s="1"/>
  <c r="P14134" i="1"/>
  <c r="J14134" i="1"/>
  <c r="K14134" i="1" s="1"/>
  <c r="M14134" i="1" s="1"/>
  <c r="O14134" i="1" s="1"/>
  <c r="P14133" i="1"/>
  <c r="J14133" i="1"/>
  <c r="K14133" i="1" s="1"/>
  <c r="M14133" i="1" s="1"/>
  <c r="O14133" i="1" s="1"/>
  <c r="P3198" i="1"/>
  <c r="J3198" i="1"/>
  <c r="K3198" i="1" s="1"/>
  <c r="M3198" i="1" s="1"/>
  <c r="O3198" i="1" s="1"/>
  <c r="P3197" i="1"/>
  <c r="J3197" i="1"/>
  <c r="K3197" i="1" s="1"/>
  <c r="M3197" i="1" s="1"/>
  <c r="O3197" i="1" s="1"/>
  <c r="P3196" i="1"/>
  <c r="J3196" i="1"/>
  <c r="K3196" i="1" s="1"/>
  <c r="M3196" i="1" s="1"/>
  <c r="O3196" i="1" s="1"/>
  <c r="P3195" i="1"/>
  <c r="J3195" i="1"/>
  <c r="K3195" i="1" s="1"/>
  <c r="M3195" i="1" s="1"/>
  <c r="O3195" i="1" s="1"/>
  <c r="P3194" i="1"/>
  <c r="J3194" i="1"/>
  <c r="K3194" i="1" s="1"/>
  <c r="M3194" i="1" s="1"/>
  <c r="O3194" i="1" s="1"/>
  <c r="P3193" i="1"/>
  <c r="J3193" i="1"/>
  <c r="K3193" i="1" s="1"/>
  <c r="M3193" i="1" s="1"/>
  <c r="O3193" i="1" s="1"/>
  <c r="P3192" i="1"/>
  <c r="J3192" i="1"/>
  <c r="K3192" i="1" s="1"/>
  <c r="M3192" i="1" s="1"/>
  <c r="O3192" i="1" s="1"/>
  <c r="P3191" i="1"/>
  <c r="J3191" i="1"/>
  <c r="K3191" i="1" s="1"/>
  <c r="M3191" i="1" s="1"/>
  <c r="O3191" i="1" s="1"/>
  <c r="P3190" i="1"/>
  <c r="J3190" i="1"/>
  <c r="K3190" i="1" s="1"/>
  <c r="M3190" i="1" s="1"/>
  <c r="O3190" i="1" s="1"/>
  <c r="P3189" i="1"/>
  <c r="J3189" i="1"/>
  <c r="K3189" i="1" s="1"/>
  <c r="M3189" i="1" s="1"/>
  <c r="O3189" i="1" s="1"/>
  <c r="P3188" i="1"/>
  <c r="J3188" i="1"/>
  <c r="K3188" i="1" s="1"/>
  <c r="M3188" i="1" s="1"/>
  <c r="O3188" i="1" s="1"/>
  <c r="P3187" i="1"/>
  <c r="J3187" i="1"/>
  <c r="K3187" i="1" s="1"/>
  <c r="M3187" i="1" s="1"/>
  <c r="O3187" i="1" s="1"/>
  <c r="P3186" i="1"/>
  <c r="J3186" i="1"/>
  <c r="K3186" i="1" s="1"/>
  <c r="M3186" i="1" s="1"/>
  <c r="O3186" i="1" s="1"/>
  <c r="P3185" i="1"/>
  <c r="J3185" i="1"/>
  <c r="K3185" i="1" s="1"/>
  <c r="M3185" i="1" s="1"/>
  <c r="O3185" i="1" s="1"/>
  <c r="P3184" i="1"/>
  <c r="J3184" i="1"/>
  <c r="K3184" i="1" s="1"/>
  <c r="M3184" i="1" s="1"/>
  <c r="O3184" i="1" s="1"/>
  <c r="P2656" i="1"/>
  <c r="J2656" i="1"/>
  <c r="K2656" i="1" s="1"/>
  <c r="M2656" i="1" s="1"/>
  <c r="O2656" i="1" s="1"/>
  <c r="P2655" i="1"/>
  <c r="J2655" i="1"/>
  <c r="K2655" i="1" s="1"/>
  <c r="M2655" i="1" s="1"/>
  <c r="O2655" i="1" s="1"/>
  <c r="P2654" i="1"/>
  <c r="J2654" i="1"/>
  <c r="K2654" i="1" s="1"/>
  <c r="M2654" i="1" s="1"/>
  <c r="O2654" i="1" s="1"/>
  <c r="P11396" i="1"/>
  <c r="J11396" i="1"/>
  <c r="K11396" i="1" s="1"/>
  <c r="M11396" i="1" s="1"/>
  <c r="O11396" i="1" s="1"/>
  <c r="P11395" i="1"/>
  <c r="J11395" i="1"/>
  <c r="K11395" i="1" s="1"/>
  <c r="M11395" i="1" s="1"/>
  <c r="O11395" i="1" s="1"/>
  <c r="P11394" i="1"/>
  <c r="J11394" i="1"/>
  <c r="K11394" i="1" s="1"/>
  <c r="M11394" i="1" s="1"/>
  <c r="O11394" i="1" s="1"/>
  <c r="P11393" i="1"/>
  <c r="J11393" i="1"/>
  <c r="K11393" i="1" s="1"/>
  <c r="M11393" i="1" s="1"/>
  <c r="O11393" i="1" s="1"/>
  <c r="P11392" i="1"/>
  <c r="J11392" i="1"/>
  <c r="K11392" i="1" s="1"/>
  <c r="M11392" i="1" s="1"/>
  <c r="O11392" i="1" s="1"/>
  <c r="P11391" i="1"/>
  <c r="J11391" i="1"/>
  <c r="K11391" i="1" s="1"/>
  <c r="M11391" i="1" s="1"/>
  <c r="O11391" i="1" s="1"/>
  <c r="P11390" i="1"/>
  <c r="J11390" i="1"/>
  <c r="K11390" i="1" s="1"/>
  <c r="M11390" i="1" s="1"/>
  <c r="O11390" i="1" s="1"/>
  <c r="P11389" i="1"/>
  <c r="J11389" i="1"/>
  <c r="K11389" i="1" s="1"/>
  <c r="M11389" i="1" s="1"/>
  <c r="O11389" i="1" s="1"/>
  <c r="P11388" i="1"/>
  <c r="J11388" i="1"/>
  <c r="K11388" i="1" s="1"/>
  <c r="M11388" i="1" s="1"/>
  <c r="O11388" i="1" s="1"/>
  <c r="P11387" i="1"/>
  <c r="J11387" i="1"/>
  <c r="K11387" i="1" s="1"/>
  <c r="M11387" i="1" s="1"/>
  <c r="O11387" i="1" s="1"/>
  <c r="P11386" i="1"/>
  <c r="J11386" i="1"/>
  <c r="K11386" i="1" s="1"/>
  <c r="M11386" i="1" s="1"/>
  <c r="O11386" i="1" s="1"/>
  <c r="P11385" i="1"/>
  <c r="J11385" i="1"/>
  <c r="K11385" i="1" s="1"/>
  <c r="M11385" i="1" s="1"/>
  <c r="O11385" i="1" s="1"/>
  <c r="P11384" i="1"/>
  <c r="J11384" i="1"/>
  <c r="K11384" i="1" s="1"/>
  <c r="M11384" i="1" s="1"/>
  <c r="O11384" i="1" s="1"/>
  <c r="P11383" i="1"/>
  <c r="J11383" i="1"/>
  <c r="K11383" i="1" s="1"/>
  <c r="M11383" i="1" s="1"/>
  <c r="O11383" i="1" s="1"/>
  <c r="P11382" i="1"/>
  <c r="J11382" i="1"/>
  <c r="K11382" i="1" s="1"/>
  <c r="M11382" i="1" s="1"/>
  <c r="O11382" i="1" s="1"/>
  <c r="P11381" i="1"/>
  <c r="J11381" i="1"/>
  <c r="K11381" i="1" s="1"/>
  <c r="M11381" i="1" s="1"/>
  <c r="O11381" i="1" s="1"/>
  <c r="P11380" i="1"/>
  <c r="J11380" i="1"/>
  <c r="K11380" i="1" s="1"/>
  <c r="M11380" i="1" s="1"/>
  <c r="O11380" i="1" s="1"/>
  <c r="P11379" i="1"/>
  <c r="J11379" i="1"/>
  <c r="K11379" i="1" s="1"/>
  <c r="M11379" i="1" s="1"/>
  <c r="O11379" i="1" s="1"/>
  <c r="P11378" i="1"/>
  <c r="J11378" i="1"/>
  <c r="K11378" i="1" s="1"/>
  <c r="M11378" i="1" s="1"/>
  <c r="O11378" i="1" s="1"/>
  <c r="P11377" i="1"/>
  <c r="J11377" i="1"/>
  <c r="K11377" i="1" s="1"/>
  <c r="M11377" i="1" s="1"/>
  <c r="O11377" i="1" s="1"/>
  <c r="P11376" i="1"/>
  <c r="J11376" i="1"/>
  <c r="K11376" i="1" s="1"/>
  <c r="M11376" i="1" s="1"/>
  <c r="O11376" i="1" s="1"/>
  <c r="P11375" i="1"/>
  <c r="J11375" i="1"/>
  <c r="K11375" i="1" s="1"/>
  <c r="M11375" i="1" s="1"/>
  <c r="O11375" i="1" s="1"/>
  <c r="P11374" i="1"/>
  <c r="J11374" i="1"/>
  <c r="K11374" i="1" s="1"/>
  <c r="M11374" i="1" s="1"/>
  <c r="O11374" i="1" s="1"/>
  <c r="P11373" i="1"/>
  <c r="J11373" i="1"/>
  <c r="K11373" i="1" s="1"/>
  <c r="M11373" i="1" s="1"/>
  <c r="O11373" i="1" s="1"/>
  <c r="P11372" i="1"/>
  <c r="J11372" i="1"/>
  <c r="K11372" i="1" s="1"/>
  <c r="M11372" i="1" s="1"/>
  <c r="O11372" i="1" s="1"/>
  <c r="P11371" i="1"/>
  <c r="J11371" i="1"/>
  <c r="K11371" i="1" s="1"/>
  <c r="M11371" i="1" s="1"/>
  <c r="O11371" i="1" s="1"/>
  <c r="P11370" i="1"/>
  <c r="J11370" i="1"/>
  <c r="K11370" i="1" s="1"/>
  <c r="M11370" i="1" s="1"/>
  <c r="O11370" i="1" s="1"/>
  <c r="P11369" i="1"/>
  <c r="J11369" i="1"/>
  <c r="K11369" i="1" s="1"/>
  <c r="M11369" i="1" s="1"/>
  <c r="O11369" i="1" s="1"/>
  <c r="P11368" i="1"/>
  <c r="J11368" i="1"/>
  <c r="K11368" i="1" s="1"/>
  <c r="M11368" i="1" s="1"/>
  <c r="O11368" i="1" s="1"/>
  <c r="P11367" i="1"/>
  <c r="J11367" i="1"/>
  <c r="K11367" i="1" s="1"/>
  <c r="M11367" i="1" s="1"/>
  <c r="O11367" i="1" s="1"/>
  <c r="P11366" i="1"/>
  <c r="J11366" i="1"/>
  <c r="K11366" i="1" s="1"/>
  <c r="M11366" i="1" s="1"/>
  <c r="O11366" i="1" s="1"/>
  <c r="P11365" i="1"/>
  <c r="J11365" i="1"/>
  <c r="K11365" i="1" s="1"/>
  <c r="M11365" i="1" s="1"/>
  <c r="O11365" i="1" s="1"/>
  <c r="P11364" i="1"/>
  <c r="J11364" i="1"/>
  <c r="K11364" i="1" s="1"/>
  <c r="M11364" i="1" s="1"/>
  <c r="O11364" i="1" s="1"/>
  <c r="P11363" i="1"/>
  <c r="J11363" i="1"/>
  <c r="K11363" i="1" s="1"/>
  <c r="M11363" i="1" s="1"/>
  <c r="O11363" i="1" s="1"/>
  <c r="P11362" i="1"/>
  <c r="J11362" i="1"/>
  <c r="K11362" i="1" s="1"/>
  <c r="M11362" i="1" s="1"/>
  <c r="O11362" i="1" s="1"/>
  <c r="P11361" i="1"/>
  <c r="J11361" i="1"/>
  <c r="K11361" i="1" s="1"/>
  <c r="M11361" i="1" s="1"/>
  <c r="O11361" i="1" s="1"/>
  <c r="P11360" i="1"/>
  <c r="J11360" i="1"/>
  <c r="K11360" i="1" s="1"/>
  <c r="M11360" i="1" s="1"/>
  <c r="O11360" i="1" s="1"/>
  <c r="P11359" i="1"/>
  <c r="J11359" i="1"/>
  <c r="K11359" i="1" s="1"/>
  <c r="M11359" i="1" s="1"/>
  <c r="O11359" i="1" s="1"/>
  <c r="P11358" i="1"/>
  <c r="J11358" i="1"/>
  <c r="K11358" i="1" s="1"/>
  <c r="M11358" i="1" s="1"/>
  <c r="O11358" i="1" s="1"/>
  <c r="P11357" i="1"/>
  <c r="J11357" i="1"/>
  <c r="K11357" i="1" s="1"/>
  <c r="M11357" i="1" s="1"/>
  <c r="O11357" i="1" s="1"/>
  <c r="P11356" i="1"/>
  <c r="J11356" i="1"/>
  <c r="K11356" i="1" s="1"/>
  <c r="M11356" i="1" s="1"/>
  <c r="O11356" i="1" s="1"/>
  <c r="P11355" i="1"/>
  <c r="J11355" i="1"/>
  <c r="K11355" i="1" s="1"/>
  <c r="M11355" i="1" s="1"/>
  <c r="O11355" i="1" s="1"/>
  <c r="P11354" i="1"/>
  <c r="J11354" i="1"/>
  <c r="K11354" i="1" s="1"/>
  <c r="M11354" i="1" s="1"/>
  <c r="O11354" i="1" s="1"/>
  <c r="P11353" i="1"/>
  <c r="J11353" i="1"/>
  <c r="K11353" i="1" s="1"/>
  <c r="M11353" i="1" s="1"/>
  <c r="O11353" i="1" s="1"/>
  <c r="P11352" i="1"/>
  <c r="J11352" i="1"/>
  <c r="K11352" i="1" s="1"/>
  <c r="M11352" i="1" s="1"/>
  <c r="O11352" i="1" s="1"/>
  <c r="P11351" i="1"/>
  <c r="J11351" i="1"/>
  <c r="K11351" i="1" s="1"/>
  <c r="M11351" i="1" s="1"/>
  <c r="O11351" i="1" s="1"/>
  <c r="P11350" i="1"/>
  <c r="J11350" i="1"/>
  <c r="K11350" i="1" s="1"/>
  <c r="M11350" i="1" s="1"/>
  <c r="O11350" i="1" s="1"/>
  <c r="P11349" i="1"/>
  <c r="J11349" i="1"/>
  <c r="K11349" i="1" s="1"/>
  <c r="M11349" i="1" s="1"/>
  <c r="O11349" i="1" s="1"/>
  <c r="P11348" i="1"/>
  <c r="J11348" i="1"/>
  <c r="K11348" i="1" s="1"/>
  <c r="M11348" i="1" s="1"/>
  <c r="O11348" i="1" s="1"/>
  <c r="P11347" i="1"/>
  <c r="J11347" i="1"/>
  <c r="K11347" i="1" s="1"/>
  <c r="M11347" i="1" s="1"/>
  <c r="O11347" i="1" s="1"/>
  <c r="P11346" i="1"/>
  <c r="J11346" i="1"/>
  <c r="K11346" i="1" s="1"/>
  <c r="M11346" i="1" s="1"/>
  <c r="O11346" i="1" s="1"/>
  <c r="P11345" i="1"/>
  <c r="J11345" i="1"/>
  <c r="K11345" i="1" s="1"/>
  <c r="M11345" i="1" s="1"/>
  <c r="O11345" i="1" s="1"/>
  <c r="P11344" i="1"/>
  <c r="J11344" i="1"/>
  <c r="K11344" i="1" s="1"/>
  <c r="M11344" i="1" s="1"/>
  <c r="O11344" i="1" s="1"/>
  <c r="P11343" i="1"/>
  <c r="J11343" i="1"/>
  <c r="K11343" i="1" s="1"/>
  <c r="M11343" i="1" s="1"/>
  <c r="O11343" i="1" s="1"/>
  <c r="P11342" i="1"/>
  <c r="J11342" i="1"/>
  <c r="K11342" i="1" s="1"/>
  <c r="M11342" i="1" s="1"/>
  <c r="O11342" i="1" s="1"/>
  <c r="P11341" i="1"/>
  <c r="J11341" i="1"/>
  <c r="K11341" i="1" s="1"/>
  <c r="M11341" i="1" s="1"/>
  <c r="O11341" i="1" s="1"/>
  <c r="P11340" i="1"/>
  <c r="J11340" i="1"/>
  <c r="K11340" i="1" s="1"/>
  <c r="M11340" i="1" s="1"/>
  <c r="O11340" i="1" s="1"/>
  <c r="P11339" i="1"/>
  <c r="J11339" i="1"/>
  <c r="K11339" i="1" s="1"/>
  <c r="M11339" i="1" s="1"/>
  <c r="O11339" i="1" s="1"/>
  <c r="P11338" i="1"/>
  <c r="J11338" i="1"/>
  <c r="K11338" i="1" s="1"/>
  <c r="M11338" i="1" s="1"/>
  <c r="O11338" i="1" s="1"/>
  <c r="P11337" i="1"/>
  <c r="J11337" i="1"/>
  <c r="K11337" i="1" s="1"/>
  <c r="M11337" i="1" s="1"/>
  <c r="O11337" i="1" s="1"/>
  <c r="P11336" i="1"/>
  <c r="J11336" i="1"/>
  <c r="K11336" i="1" s="1"/>
  <c r="M11336" i="1" s="1"/>
  <c r="O11336" i="1" s="1"/>
  <c r="P11335" i="1"/>
  <c r="J11335" i="1"/>
  <c r="K11335" i="1" s="1"/>
  <c r="M11335" i="1" s="1"/>
  <c r="O11335" i="1" s="1"/>
  <c r="P11334" i="1"/>
  <c r="J11334" i="1"/>
  <c r="K11334" i="1" s="1"/>
  <c r="M11334" i="1" s="1"/>
  <c r="O11334" i="1" s="1"/>
  <c r="P11333" i="1"/>
  <c r="J11333" i="1"/>
  <c r="K11333" i="1" s="1"/>
  <c r="M11333" i="1" s="1"/>
  <c r="O11333" i="1" s="1"/>
  <c r="P11332" i="1"/>
  <c r="J11332" i="1"/>
  <c r="K11332" i="1" s="1"/>
  <c r="M11332" i="1" s="1"/>
  <c r="O11332" i="1" s="1"/>
  <c r="P11331" i="1"/>
  <c r="J11331" i="1"/>
  <c r="K11331" i="1" s="1"/>
  <c r="M11331" i="1" s="1"/>
  <c r="O11331" i="1" s="1"/>
  <c r="P11330" i="1"/>
  <c r="J11330" i="1"/>
  <c r="K11330" i="1" s="1"/>
  <c r="M11330" i="1" s="1"/>
  <c r="O11330" i="1" s="1"/>
  <c r="P11329" i="1"/>
  <c r="J11329" i="1"/>
  <c r="K11329" i="1" s="1"/>
  <c r="M11329" i="1" s="1"/>
  <c r="O11329" i="1" s="1"/>
  <c r="P11328" i="1"/>
  <c r="J11328" i="1"/>
  <c r="K11328" i="1" s="1"/>
  <c r="M11328" i="1" s="1"/>
  <c r="O11328" i="1" s="1"/>
  <c r="P11327" i="1"/>
  <c r="J11327" i="1"/>
  <c r="K11327" i="1" s="1"/>
  <c r="M11327" i="1" s="1"/>
  <c r="O11327" i="1" s="1"/>
  <c r="P11326" i="1"/>
  <c r="J11326" i="1"/>
  <c r="K11326" i="1" s="1"/>
  <c r="M11326" i="1" s="1"/>
  <c r="O11326" i="1" s="1"/>
  <c r="P11325" i="1"/>
  <c r="J11325" i="1"/>
  <c r="K11325" i="1" s="1"/>
  <c r="M11325" i="1" s="1"/>
  <c r="O11325" i="1" s="1"/>
  <c r="P11324" i="1"/>
  <c r="J11324" i="1"/>
  <c r="K11324" i="1" s="1"/>
  <c r="M11324" i="1" s="1"/>
  <c r="O11324" i="1" s="1"/>
  <c r="P11323" i="1"/>
  <c r="J11323" i="1"/>
  <c r="K11323" i="1" s="1"/>
  <c r="M11323" i="1" s="1"/>
  <c r="O11323" i="1" s="1"/>
  <c r="P11322" i="1"/>
  <c r="J11322" i="1"/>
  <c r="K11322" i="1" s="1"/>
  <c r="M11322" i="1" s="1"/>
  <c r="O11322" i="1" s="1"/>
  <c r="P11321" i="1"/>
  <c r="J11321" i="1"/>
  <c r="K11321" i="1" s="1"/>
  <c r="M11321" i="1" s="1"/>
  <c r="O11321" i="1" s="1"/>
  <c r="P11320" i="1"/>
  <c r="J11320" i="1"/>
  <c r="K11320" i="1" s="1"/>
  <c r="M11320" i="1" s="1"/>
  <c r="O11320" i="1" s="1"/>
  <c r="P11319" i="1"/>
  <c r="J11319" i="1"/>
  <c r="K11319" i="1" s="1"/>
  <c r="M11319" i="1" s="1"/>
  <c r="O11319" i="1" s="1"/>
  <c r="P11318" i="1"/>
  <c r="J11318" i="1"/>
  <c r="K11318" i="1" s="1"/>
  <c r="M11318" i="1" s="1"/>
  <c r="O11318" i="1" s="1"/>
  <c r="P11317" i="1"/>
  <c r="J11317" i="1"/>
  <c r="K11317" i="1" s="1"/>
  <c r="M11317" i="1" s="1"/>
  <c r="O11317" i="1" s="1"/>
  <c r="P11316" i="1"/>
  <c r="J11316" i="1"/>
  <c r="K11316" i="1" s="1"/>
  <c r="M11316" i="1" s="1"/>
  <c r="O11316" i="1" s="1"/>
  <c r="P11315" i="1"/>
  <c r="J11315" i="1"/>
  <c r="K11315" i="1" s="1"/>
  <c r="M11315" i="1" s="1"/>
  <c r="O11315" i="1" s="1"/>
  <c r="P11314" i="1"/>
  <c r="J11314" i="1"/>
  <c r="K11314" i="1" s="1"/>
  <c r="M11314" i="1" s="1"/>
  <c r="O11314" i="1" s="1"/>
  <c r="P11313" i="1"/>
  <c r="J11313" i="1"/>
  <c r="K11313" i="1" s="1"/>
  <c r="M11313" i="1" s="1"/>
  <c r="O11313" i="1" s="1"/>
  <c r="P11312" i="1"/>
  <c r="J11312" i="1"/>
  <c r="K11312" i="1" s="1"/>
  <c r="M11312" i="1" s="1"/>
  <c r="O11312" i="1" s="1"/>
  <c r="P11311" i="1"/>
  <c r="J11311" i="1"/>
  <c r="K11311" i="1" s="1"/>
  <c r="M11311" i="1" s="1"/>
  <c r="O11311" i="1" s="1"/>
  <c r="P11310" i="1"/>
  <c r="J11310" i="1"/>
  <c r="K11310" i="1" s="1"/>
  <c r="M11310" i="1" s="1"/>
  <c r="O11310" i="1" s="1"/>
  <c r="P11309" i="1"/>
  <c r="J11309" i="1"/>
  <c r="K11309" i="1" s="1"/>
  <c r="M11309" i="1" s="1"/>
  <c r="O11309" i="1" s="1"/>
  <c r="P11308" i="1"/>
  <c r="J11308" i="1"/>
  <c r="K11308" i="1" s="1"/>
  <c r="M11308" i="1" s="1"/>
  <c r="O11308" i="1" s="1"/>
  <c r="P11307" i="1"/>
  <c r="J11307" i="1"/>
  <c r="K11307" i="1" s="1"/>
  <c r="M11307" i="1" s="1"/>
  <c r="O11307" i="1" s="1"/>
  <c r="P11306" i="1"/>
  <c r="J11306" i="1"/>
  <c r="K11306" i="1" s="1"/>
  <c r="M11306" i="1" s="1"/>
  <c r="O11306" i="1" s="1"/>
  <c r="P11305" i="1"/>
  <c r="J11305" i="1"/>
  <c r="K11305" i="1" s="1"/>
  <c r="M11305" i="1" s="1"/>
  <c r="O11305" i="1" s="1"/>
  <c r="P11304" i="1"/>
  <c r="J11304" i="1"/>
  <c r="K11304" i="1" s="1"/>
  <c r="M11304" i="1" s="1"/>
  <c r="O11304" i="1" s="1"/>
  <c r="P11303" i="1"/>
  <c r="J11303" i="1"/>
  <c r="K11303" i="1" s="1"/>
  <c r="M11303" i="1" s="1"/>
  <c r="O11303" i="1" s="1"/>
  <c r="P11302" i="1"/>
  <c r="J11302" i="1"/>
  <c r="K11302" i="1" s="1"/>
  <c r="M11302" i="1" s="1"/>
  <c r="O11302" i="1" s="1"/>
  <c r="P11301" i="1"/>
  <c r="J11301" i="1"/>
  <c r="K11301" i="1" s="1"/>
  <c r="M11301" i="1" s="1"/>
  <c r="O11301" i="1" s="1"/>
  <c r="P11300" i="1"/>
  <c r="J11300" i="1"/>
  <c r="K11300" i="1" s="1"/>
  <c r="M11300" i="1" s="1"/>
  <c r="O11300" i="1" s="1"/>
  <c r="P11299" i="1"/>
  <c r="J11299" i="1"/>
  <c r="K11299" i="1" s="1"/>
  <c r="M11299" i="1" s="1"/>
  <c r="O11299" i="1" s="1"/>
  <c r="P11298" i="1"/>
  <c r="J11298" i="1"/>
  <c r="K11298" i="1" s="1"/>
  <c r="M11298" i="1" s="1"/>
  <c r="O11298" i="1" s="1"/>
  <c r="P11297" i="1"/>
  <c r="J11297" i="1"/>
  <c r="K11297" i="1" s="1"/>
  <c r="M11297" i="1" s="1"/>
  <c r="O11297" i="1" s="1"/>
  <c r="P11296" i="1"/>
  <c r="J11296" i="1"/>
  <c r="K11296" i="1" s="1"/>
  <c r="M11296" i="1" s="1"/>
  <c r="O11296" i="1" s="1"/>
  <c r="P11295" i="1"/>
  <c r="J11295" i="1"/>
  <c r="K11295" i="1" s="1"/>
  <c r="M11295" i="1" s="1"/>
  <c r="O11295" i="1" s="1"/>
  <c r="P11294" i="1"/>
  <c r="J11294" i="1"/>
  <c r="K11294" i="1" s="1"/>
  <c r="M11294" i="1" s="1"/>
  <c r="O11294" i="1" s="1"/>
  <c r="P11293" i="1"/>
  <c r="J11293" i="1"/>
  <c r="K11293" i="1" s="1"/>
  <c r="M11293" i="1" s="1"/>
  <c r="O11293" i="1" s="1"/>
  <c r="P11292" i="1"/>
  <c r="J11292" i="1"/>
  <c r="K11292" i="1" s="1"/>
  <c r="M11292" i="1" s="1"/>
  <c r="O11292" i="1" s="1"/>
  <c r="P11291" i="1"/>
  <c r="J11291" i="1"/>
  <c r="K11291" i="1" s="1"/>
  <c r="M11291" i="1" s="1"/>
  <c r="O11291" i="1" s="1"/>
  <c r="P11290" i="1"/>
  <c r="J11290" i="1"/>
  <c r="K11290" i="1" s="1"/>
  <c r="M11290" i="1" s="1"/>
  <c r="O11290" i="1" s="1"/>
  <c r="P11289" i="1"/>
  <c r="J11289" i="1"/>
  <c r="K11289" i="1" s="1"/>
  <c r="M11289" i="1" s="1"/>
  <c r="O11289" i="1" s="1"/>
  <c r="P11288" i="1"/>
  <c r="J11288" i="1"/>
  <c r="K11288" i="1" s="1"/>
  <c r="M11288" i="1" s="1"/>
  <c r="O11288" i="1" s="1"/>
  <c r="P11287" i="1"/>
  <c r="J11287" i="1"/>
  <c r="K11287" i="1" s="1"/>
  <c r="M11287" i="1" s="1"/>
  <c r="O11287" i="1" s="1"/>
  <c r="P11286" i="1"/>
  <c r="J11286" i="1"/>
  <c r="K11286" i="1" s="1"/>
  <c r="M11286" i="1" s="1"/>
  <c r="O11286" i="1" s="1"/>
  <c r="P11285" i="1"/>
  <c r="J11285" i="1"/>
  <c r="K11285" i="1" s="1"/>
  <c r="M11285" i="1" s="1"/>
  <c r="O11285" i="1" s="1"/>
  <c r="P11284" i="1"/>
  <c r="J11284" i="1"/>
  <c r="K11284" i="1" s="1"/>
  <c r="M11284" i="1" s="1"/>
  <c r="O11284" i="1" s="1"/>
  <c r="P11283" i="1"/>
  <c r="J11283" i="1"/>
  <c r="K11283" i="1" s="1"/>
  <c r="M11283" i="1" s="1"/>
  <c r="O11283" i="1" s="1"/>
  <c r="P11282" i="1"/>
  <c r="J11282" i="1"/>
  <c r="K11282" i="1" s="1"/>
  <c r="M11282" i="1" s="1"/>
  <c r="O11282" i="1" s="1"/>
  <c r="P11281" i="1"/>
  <c r="J11281" i="1"/>
  <c r="K11281" i="1" s="1"/>
  <c r="M11281" i="1" s="1"/>
  <c r="O11281" i="1" s="1"/>
  <c r="P11280" i="1"/>
  <c r="J11280" i="1"/>
  <c r="K11280" i="1" s="1"/>
  <c r="M11280" i="1" s="1"/>
  <c r="O11280" i="1" s="1"/>
  <c r="P11279" i="1"/>
  <c r="J11279" i="1"/>
  <c r="K11279" i="1" s="1"/>
  <c r="M11279" i="1" s="1"/>
  <c r="O11279" i="1" s="1"/>
  <c r="P11278" i="1"/>
  <c r="J11278" i="1"/>
  <c r="K11278" i="1" s="1"/>
  <c r="M11278" i="1" s="1"/>
  <c r="O11278" i="1" s="1"/>
  <c r="P11277" i="1"/>
  <c r="J11277" i="1"/>
  <c r="K11277" i="1" s="1"/>
  <c r="M11277" i="1" s="1"/>
  <c r="O11277" i="1" s="1"/>
  <c r="P11276" i="1"/>
  <c r="J11276" i="1"/>
  <c r="K11276" i="1" s="1"/>
  <c r="M11276" i="1" s="1"/>
  <c r="O11276" i="1" s="1"/>
  <c r="P11275" i="1"/>
  <c r="J11275" i="1"/>
  <c r="K11275" i="1" s="1"/>
  <c r="M11275" i="1" s="1"/>
  <c r="O11275" i="1" s="1"/>
  <c r="P11274" i="1"/>
  <c r="J11274" i="1"/>
  <c r="K11274" i="1" s="1"/>
  <c r="M11274" i="1" s="1"/>
  <c r="O11274" i="1" s="1"/>
  <c r="P11273" i="1"/>
  <c r="J11273" i="1"/>
  <c r="K11273" i="1" s="1"/>
  <c r="M11273" i="1" s="1"/>
  <c r="O11273" i="1" s="1"/>
  <c r="P11272" i="1"/>
  <c r="J11272" i="1"/>
  <c r="K11272" i="1" s="1"/>
  <c r="M11272" i="1" s="1"/>
  <c r="O11272" i="1" s="1"/>
  <c r="P11271" i="1"/>
  <c r="J11271" i="1"/>
  <c r="K11271" i="1" s="1"/>
  <c r="M11271" i="1" s="1"/>
  <c r="O11271" i="1" s="1"/>
  <c r="P11270" i="1"/>
  <c r="J11270" i="1"/>
  <c r="K11270" i="1" s="1"/>
  <c r="M11270" i="1" s="1"/>
  <c r="O11270" i="1" s="1"/>
  <c r="P11269" i="1"/>
  <c r="J11269" i="1"/>
  <c r="K11269" i="1" s="1"/>
  <c r="M11269" i="1" s="1"/>
  <c r="O11269" i="1" s="1"/>
  <c r="P11268" i="1"/>
  <c r="J11268" i="1"/>
  <c r="K11268" i="1" s="1"/>
  <c r="M11268" i="1" s="1"/>
  <c r="O11268" i="1" s="1"/>
  <c r="P11267" i="1"/>
  <c r="J11267" i="1"/>
  <c r="K11267" i="1" s="1"/>
  <c r="M11267" i="1" s="1"/>
  <c r="O11267" i="1" s="1"/>
  <c r="P11266" i="1"/>
  <c r="J11266" i="1"/>
  <c r="K11266" i="1" s="1"/>
  <c r="M11266" i="1" s="1"/>
  <c r="O11266" i="1" s="1"/>
  <c r="P11265" i="1"/>
  <c r="J11265" i="1"/>
  <c r="K11265" i="1" s="1"/>
  <c r="M11265" i="1" s="1"/>
  <c r="O11265" i="1" s="1"/>
  <c r="P11264" i="1"/>
  <c r="J11264" i="1"/>
  <c r="K11264" i="1" s="1"/>
  <c r="M11264" i="1" s="1"/>
  <c r="O11264" i="1" s="1"/>
  <c r="P11263" i="1"/>
  <c r="J11263" i="1"/>
  <c r="K11263" i="1" s="1"/>
  <c r="M11263" i="1" s="1"/>
  <c r="O11263" i="1" s="1"/>
  <c r="P11262" i="1"/>
  <c r="J11262" i="1"/>
  <c r="K11262" i="1" s="1"/>
  <c r="M11262" i="1" s="1"/>
  <c r="O11262" i="1" s="1"/>
  <c r="P11261" i="1"/>
  <c r="J11261" i="1"/>
  <c r="K11261" i="1" s="1"/>
  <c r="M11261" i="1" s="1"/>
  <c r="O11261" i="1" s="1"/>
  <c r="P11260" i="1"/>
  <c r="J11260" i="1"/>
  <c r="K11260" i="1" s="1"/>
  <c r="M11260" i="1" s="1"/>
  <c r="O11260" i="1" s="1"/>
  <c r="P11259" i="1"/>
  <c r="J11259" i="1"/>
  <c r="K11259" i="1" s="1"/>
  <c r="M11259" i="1" s="1"/>
  <c r="O11259" i="1" s="1"/>
  <c r="P11258" i="1"/>
  <c r="J11258" i="1"/>
  <c r="K11258" i="1" s="1"/>
  <c r="M11258" i="1" s="1"/>
  <c r="O11258" i="1" s="1"/>
  <c r="P11257" i="1"/>
  <c r="J11257" i="1"/>
  <c r="K11257" i="1" s="1"/>
  <c r="M11257" i="1" s="1"/>
  <c r="O11257" i="1" s="1"/>
  <c r="P11256" i="1"/>
  <c r="J11256" i="1"/>
  <c r="K11256" i="1" s="1"/>
  <c r="M11256" i="1" s="1"/>
  <c r="O11256" i="1" s="1"/>
  <c r="P11255" i="1"/>
  <c r="J11255" i="1"/>
  <c r="K11255" i="1" s="1"/>
  <c r="M11255" i="1" s="1"/>
  <c r="O11255" i="1" s="1"/>
  <c r="P11254" i="1"/>
  <c r="J11254" i="1"/>
  <c r="K11254" i="1" s="1"/>
  <c r="M11254" i="1" s="1"/>
  <c r="O11254" i="1" s="1"/>
  <c r="P11253" i="1"/>
  <c r="J11253" i="1"/>
  <c r="K11253" i="1" s="1"/>
  <c r="M11253" i="1" s="1"/>
  <c r="O11253" i="1" s="1"/>
  <c r="P11252" i="1"/>
  <c r="J11252" i="1"/>
  <c r="K11252" i="1" s="1"/>
  <c r="M11252" i="1" s="1"/>
  <c r="O11252" i="1" s="1"/>
  <c r="P11251" i="1"/>
  <c r="J11251" i="1"/>
  <c r="K11251" i="1" s="1"/>
  <c r="M11251" i="1" s="1"/>
  <c r="O11251" i="1" s="1"/>
  <c r="P11250" i="1"/>
  <c r="J11250" i="1"/>
  <c r="K11250" i="1" s="1"/>
  <c r="M11250" i="1" s="1"/>
  <c r="O11250" i="1" s="1"/>
  <c r="P11249" i="1"/>
  <c r="J11249" i="1"/>
  <c r="K11249" i="1" s="1"/>
  <c r="M11249" i="1" s="1"/>
  <c r="O11249" i="1" s="1"/>
  <c r="P11248" i="1"/>
  <c r="J11248" i="1"/>
  <c r="K11248" i="1" s="1"/>
  <c r="M11248" i="1" s="1"/>
  <c r="O11248" i="1" s="1"/>
  <c r="P11247" i="1"/>
  <c r="J11247" i="1"/>
  <c r="K11247" i="1" s="1"/>
  <c r="M11247" i="1" s="1"/>
  <c r="O11247" i="1" s="1"/>
  <c r="P11246" i="1"/>
  <c r="J11246" i="1"/>
  <c r="K11246" i="1" s="1"/>
  <c r="M11246" i="1" s="1"/>
  <c r="O11246" i="1" s="1"/>
  <c r="P11245" i="1"/>
  <c r="J11245" i="1"/>
  <c r="K11245" i="1" s="1"/>
  <c r="M11245" i="1" s="1"/>
  <c r="O11245" i="1" s="1"/>
  <c r="P11244" i="1"/>
  <c r="J11244" i="1"/>
  <c r="K11244" i="1" s="1"/>
  <c r="M11244" i="1" s="1"/>
  <c r="O11244" i="1" s="1"/>
  <c r="P11243" i="1"/>
  <c r="J11243" i="1"/>
  <c r="K11243" i="1" s="1"/>
  <c r="M11243" i="1" s="1"/>
  <c r="O11243" i="1" s="1"/>
  <c r="P11242" i="1"/>
  <c r="J11242" i="1"/>
  <c r="K11242" i="1" s="1"/>
  <c r="M11242" i="1" s="1"/>
  <c r="O11242" i="1" s="1"/>
  <c r="P11241" i="1"/>
  <c r="J11241" i="1"/>
  <c r="K11241" i="1" s="1"/>
  <c r="M11241" i="1" s="1"/>
  <c r="O11241" i="1" s="1"/>
  <c r="P11240" i="1"/>
  <c r="J11240" i="1"/>
  <c r="K11240" i="1" s="1"/>
  <c r="M11240" i="1" s="1"/>
  <c r="O11240" i="1" s="1"/>
  <c r="P11239" i="1"/>
  <c r="J11239" i="1"/>
  <c r="K11239" i="1" s="1"/>
  <c r="M11239" i="1" s="1"/>
  <c r="O11239" i="1" s="1"/>
  <c r="P11238" i="1"/>
  <c r="J11238" i="1"/>
  <c r="K11238" i="1" s="1"/>
  <c r="M11238" i="1" s="1"/>
  <c r="O11238" i="1" s="1"/>
  <c r="P11237" i="1"/>
  <c r="J11237" i="1"/>
  <c r="K11237" i="1" s="1"/>
  <c r="M11237" i="1" s="1"/>
  <c r="O11237" i="1" s="1"/>
  <c r="P11236" i="1"/>
  <c r="J11236" i="1"/>
  <c r="K11236" i="1" s="1"/>
  <c r="M11236" i="1" s="1"/>
  <c r="O11236" i="1" s="1"/>
  <c r="P11235" i="1"/>
  <c r="J11235" i="1"/>
  <c r="K11235" i="1" s="1"/>
  <c r="M11235" i="1" s="1"/>
  <c r="O11235" i="1" s="1"/>
  <c r="P11234" i="1"/>
  <c r="J11234" i="1"/>
  <c r="K11234" i="1" s="1"/>
  <c r="M11234" i="1" s="1"/>
  <c r="O11234" i="1" s="1"/>
  <c r="P11233" i="1"/>
  <c r="J11233" i="1"/>
  <c r="K11233" i="1" s="1"/>
  <c r="M11233" i="1" s="1"/>
  <c r="O11233" i="1" s="1"/>
  <c r="P11232" i="1"/>
  <c r="J11232" i="1"/>
  <c r="K11232" i="1" s="1"/>
  <c r="M11232" i="1" s="1"/>
  <c r="O11232" i="1" s="1"/>
  <c r="P11231" i="1"/>
  <c r="J11231" i="1"/>
  <c r="K11231" i="1" s="1"/>
  <c r="M11231" i="1" s="1"/>
  <c r="O11231" i="1" s="1"/>
  <c r="P11230" i="1"/>
  <c r="J11230" i="1"/>
  <c r="K11230" i="1" s="1"/>
  <c r="M11230" i="1" s="1"/>
  <c r="O11230" i="1" s="1"/>
  <c r="P11229" i="1"/>
  <c r="J11229" i="1"/>
  <c r="K11229" i="1" s="1"/>
  <c r="M11229" i="1" s="1"/>
  <c r="O11229" i="1" s="1"/>
  <c r="P11228" i="1"/>
  <c r="J11228" i="1"/>
  <c r="K11228" i="1" s="1"/>
  <c r="M11228" i="1" s="1"/>
  <c r="O11228" i="1" s="1"/>
  <c r="P11227" i="1"/>
  <c r="J11227" i="1"/>
  <c r="K11227" i="1" s="1"/>
  <c r="M11227" i="1" s="1"/>
  <c r="O11227" i="1" s="1"/>
  <c r="P11226" i="1"/>
  <c r="J11226" i="1"/>
  <c r="K11226" i="1" s="1"/>
  <c r="M11226" i="1" s="1"/>
  <c r="O11226" i="1" s="1"/>
  <c r="P11225" i="1"/>
  <c r="J11225" i="1"/>
  <c r="K11225" i="1" s="1"/>
  <c r="M11225" i="1" s="1"/>
  <c r="O11225" i="1" s="1"/>
  <c r="P11224" i="1"/>
  <c r="J11224" i="1"/>
  <c r="K11224" i="1" s="1"/>
  <c r="M11224" i="1" s="1"/>
  <c r="O11224" i="1" s="1"/>
  <c r="P11223" i="1"/>
  <c r="J11223" i="1"/>
  <c r="K11223" i="1" s="1"/>
  <c r="M11223" i="1" s="1"/>
  <c r="O11223" i="1" s="1"/>
  <c r="P11222" i="1"/>
  <c r="J11222" i="1"/>
  <c r="K11222" i="1" s="1"/>
  <c r="M11222" i="1" s="1"/>
  <c r="O11222" i="1" s="1"/>
  <c r="P11221" i="1"/>
  <c r="J11221" i="1"/>
  <c r="K11221" i="1" s="1"/>
  <c r="M11221" i="1" s="1"/>
  <c r="O11221" i="1" s="1"/>
  <c r="P11220" i="1"/>
  <c r="J11220" i="1"/>
  <c r="K11220" i="1" s="1"/>
  <c r="M11220" i="1" s="1"/>
  <c r="O11220" i="1" s="1"/>
  <c r="P11219" i="1"/>
  <c r="J11219" i="1"/>
  <c r="K11219" i="1" s="1"/>
  <c r="M11219" i="1" s="1"/>
  <c r="O11219" i="1" s="1"/>
  <c r="P11218" i="1"/>
  <c r="J11218" i="1"/>
  <c r="K11218" i="1" s="1"/>
  <c r="M11218" i="1" s="1"/>
  <c r="O11218" i="1" s="1"/>
  <c r="P11217" i="1"/>
  <c r="J11217" i="1"/>
  <c r="K11217" i="1" s="1"/>
  <c r="M11217" i="1" s="1"/>
  <c r="O11217" i="1" s="1"/>
  <c r="P11216" i="1"/>
  <c r="J11216" i="1"/>
  <c r="K11216" i="1" s="1"/>
  <c r="M11216" i="1" s="1"/>
  <c r="O11216" i="1" s="1"/>
  <c r="P11215" i="1"/>
  <c r="J11215" i="1"/>
  <c r="K11215" i="1" s="1"/>
  <c r="M11215" i="1" s="1"/>
  <c r="O11215" i="1" s="1"/>
  <c r="P11214" i="1"/>
  <c r="J11214" i="1"/>
  <c r="K11214" i="1" s="1"/>
  <c r="M11214" i="1" s="1"/>
  <c r="O11214" i="1" s="1"/>
  <c r="P11213" i="1"/>
  <c r="J11213" i="1"/>
  <c r="K11213" i="1" s="1"/>
  <c r="M11213" i="1" s="1"/>
  <c r="O11213" i="1" s="1"/>
  <c r="P11212" i="1"/>
  <c r="J11212" i="1"/>
  <c r="K11212" i="1" s="1"/>
  <c r="M11212" i="1" s="1"/>
  <c r="O11212" i="1" s="1"/>
  <c r="P11211" i="1"/>
  <c r="J11211" i="1"/>
  <c r="K11211" i="1" s="1"/>
  <c r="M11211" i="1" s="1"/>
  <c r="O11211" i="1" s="1"/>
  <c r="P11210" i="1"/>
  <c r="J11210" i="1"/>
  <c r="K11210" i="1" s="1"/>
  <c r="M11210" i="1" s="1"/>
  <c r="O11210" i="1" s="1"/>
  <c r="P11209" i="1"/>
  <c r="J11209" i="1"/>
  <c r="K11209" i="1" s="1"/>
  <c r="M11209" i="1" s="1"/>
  <c r="O11209" i="1" s="1"/>
  <c r="P11208" i="1"/>
  <c r="J11208" i="1"/>
  <c r="K11208" i="1" s="1"/>
  <c r="M11208" i="1" s="1"/>
  <c r="O11208" i="1" s="1"/>
  <c r="P11207" i="1"/>
  <c r="J11207" i="1"/>
  <c r="K11207" i="1" s="1"/>
  <c r="M11207" i="1" s="1"/>
  <c r="O11207" i="1" s="1"/>
  <c r="P11206" i="1"/>
  <c r="J11206" i="1"/>
  <c r="K11206" i="1" s="1"/>
  <c r="M11206" i="1" s="1"/>
  <c r="O11206" i="1" s="1"/>
  <c r="P11205" i="1"/>
  <c r="J11205" i="1"/>
  <c r="K11205" i="1" s="1"/>
  <c r="M11205" i="1" s="1"/>
  <c r="O11205" i="1" s="1"/>
  <c r="P11204" i="1"/>
  <c r="J11204" i="1"/>
  <c r="K11204" i="1" s="1"/>
  <c r="M11204" i="1" s="1"/>
  <c r="O11204" i="1" s="1"/>
  <c r="P11203" i="1"/>
  <c r="J11203" i="1"/>
  <c r="K11203" i="1" s="1"/>
  <c r="M11203" i="1" s="1"/>
  <c r="O11203" i="1" s="1"/>
  <c r="P11202" i="1"/>
  <c r="J11202" i="1"/>
  <c r="K11202" i="1" s="1"/>
  <c r="M11202" i="1" s="1"/>
  <c r="O11202" i="1" s="1"/>
  <c r="P11201" i="1"/>
  <c r="J11201" i="1"/>
  <c r="K11201" i="1" s="1"/>
  <c r="M11201" i="1" s="1"/>
  <c r="O11201" i="1" s="1"/>
  <c r="P11200" i="1"/>
  <c r="J11200" i="1"/>
  <c r="K11200" i="1" s="1"/>
  <c r="M11200" i="1" s="1"/>
  <c r="O11200" i="1" s="1"/>
  <c r="P11199" i="1"/>
  <c r="J11199" i="1"/>
  <c r="K11199" i="1" s="1"/>
  <c r="M11199" i="1" s="1"/>
  <c r="O11199" i="1" s="1"/>
  <c r="P11198" i="1"/>
  <c r="J11198" i="1"/>
  <c r="K11198" i="1" s="1"/>
  <c r="M11198" i="1" s="1"/>
  <c r="O11198" i="1" s="1"/>
  <c r="P11197" i="1"/>
  <c r="J11197" i="1"/>
  <c r="K11197" i="1" s="1"/>
  <c r="M11197" i="1" s="1"/>
  <c r="O11197" i="1" s="1"/>
  <c r="P11196" i="1"/>
  <c r="J11196" i="1"/>
  <c r="K11196" i="1" s="1"/>
  <c r="M11196" i="1" s="1"/>
  <c r="O11196" i="1" s="1"/>
  <c r="P11195" i="1"/>
  <c r="J11195" i="1"/>
  <c r="K11195" i="1" s="1"/>
  <c r="M11195" i="1" s="1"/>
  <c r="O11195" i="1" s="1"/>
  <c r="P11194" i="1"/>
  <c r="J11194" i="1"/>
  <c r="K11194" i="1" s="1"/>
  <c r="M11194" i="1" s="1"/>
  <c r="O11194" i="1" s="1"/>
  <c r="P11193" i="1"/>
  <c r="J11193" i="1"/>
  <c r="K11193" i="1" s="1"/>
  <c r="M11193" i="1" s="1"/>
  <c r="O11193" i="1" s="1"/>
  <c r="P11192" i="1"/>
  <c r="J11192" i="1"/>
  <c r="K11192" i="1" s="1"/>
  <c r="M11192" i="1" s="1"/>
  <c r="O11192" i="1" s="1"/>
  <c r="P11191" i="1"/>
  <c r="J11191" i="1"/>
  <c r="K11191" i="1" s="1"/>
  <c r="M11191" i="1" s="1"/>
  <c r="O11191" i="1" s="1"/>
  <c r="P11190" i="1"/>
  <c r="J11190" i="1"/>
  <c r="K11190" i="1" s="1"/>
  <c r="M11190" i="1" s="1"/>
  <c r="O11190" i="1" s="1"/>
  <c r="P11189" i="1"/>
  <c r="J11189" i="1"/>
  <c r="K11189" i="1" s="1"/>
  <c r="M11189" i="1" s="1"/>
  <c r="O11189" i="1" s="1"/>
  <c r="P11188" i="1"/>
  <c r="J11188" i="1"/>
  <c r="K11188" i="1" s="1"/>
  <c r="M11188" i="1" s="1"/>
  <c r="O11188" i="1" s="1"/>
  <c r="P11187" i="1"/>
  <c r="J11187" i="1"/>
  <c r="K11187" i="1" s="1"/>
  <c r="M11187" i="1" s="1"/>
  <c r="O11187" i="1" s="1"/>
  <c r="P11186" i="1"/>
  <c r="J11186" i="1"/>
  <c r="K11186" i="1" s="1"/>
  <c r="M11186" i="1" s="1"/>
  <c r="O11186" i="1" s="1"/>
  <c r="P11185" i="1"/>
  <c r="J11185" i="1"/>
  <c r="K11185" i="1" s="1"/>
  <c r="M11185" i="1" s="1"/>
  <c r="O11185" i="1" s="1"/>
  <c r="P11184" i="1"/>
  <c r="J11184" i="1"/>
  <c r="K11184" i="1" s="1"/>
  <c r="M11184" i="1" s="1"/>
  <c r="O11184" i="1" s="1"/>
  <c r="P11183" i="1"/>
  <c r="J11183" i="1"/>
  <c r="K11183" i="1" s="1"/>
  <c r="M11183" i="1" s="1"/>
  <c r="O11183" i="1" s="1"/>
  <c r="P11182" i="1"/>
  <c r="J11182" i="1"/>
  <c r="K11182" i="1" s="1"/>
  <c r="M11182" i="1" s="1"/>
  <c r="O11182" i="1" s="1"/>
  <c r="P11181" i="1"/>
  <c r="J11181" i="1"/>
  <c r="K11181" i="1" s="1"/>
  <c r="M11181" i="1" s="1"/>
  <c r="O11181" i="1" s="1"/>
  <c r="P11180" i="1"/>
  <c r="J11180" i="1"/>
  <c r="K11180" i="1" s="1"/>
  <c r="M11180" i="1" s="1"/>
  <c r="O11180" i="1" s="1"/>
  <c r="P11179" i="1"/>
  <c r="J11179" i="1"/>
  <c r="K11179" i="1" s="1"/>
  <c r="M11179" i="1" s="1"/>
  <c r="O11179" i="1" s="1"/>
  <c r="P11178" i="1"/>
  <c r="J11178" i="1"/>
  <c r="K11178" i="1" s="1"/>
  <c r="M11178" i="1" s="1"/>
  <c r="O11178" i="1" s="1"/>
  <c r="P11177" i="1"/>
  <c r="J11177" i="1"/>
  <c r="K11177" i="1" s="1"/>
  <c r="M11177" i="1" s="1"/>
  <c r="O11177" i="1" s="1"/>
  <c r="P11176" i="1"/>
  <c r="J11176" i="1"/>
  <c r="K11176" i="1" s="1"/>
  <c r="M11176" i="1" s="1"/>
  <c r="O11176" i="1" s="1"/>
  <c r="P11175" i="1"/>
  <c r="J11175" i="1"/>
  <c r="K11175" i="1" s="1"/>
  <c r="M11175" i="1" s="1"/>
  <c r="O11175" i="1" s="1"/>
  <c r="P11174" i="1"/>
  <c r="J11174" i="1"/>
  <c r="K11174" i="1" s="1"/>
  <c r="M11174" i="1" s="1"/>
  <c r="O11174" i="1" s="1"/>
  <c r="P11173" i="1"/>
  <c r="J11173" i="1"/>
  <c r="K11173" i="1" s="1"/>
  <c r="M11173" i="1" s="1"/>
  <c r="O11173" i="1" s="1"/>
  <c r="P11172" i="1"/>
  <c r="J11172" i="1"/>
  <c r="K11172" i="1" s="1"/>
  <c r="M11172" i="1" s="1"/>
  <c r="O11172" i="1" s="1"/>
  <c r="P11171" i="1"/>
  <c r="J11171" i="1"/>
  <c r="K11171" i="1" s="1"/>
  <c r="M11171" i="1" s="1"/>
  <c r="O11171" i="1" s="1"/>
  <c r="P11170" i="1"/>
  <c r="J11170" i="1"/>
  <c r="K11170" i="1" s="1"/>
  <c r="M11170" i="1" s="1"/>
  <c r="O11170" i="1" s="1"/>
  <c r="P11169" i="1"/>
  <c r="J11169" i="1"/>
  <c r="K11169" i="1" s="1"/>
  <c r="M11169" i="1" s="1"/>
  <c r="O11169" i="1" s="1"/>
  <c r="P11168" i="1"/>
  <c r="J11168" i="1"/>
  <c r="K11168" i="1" s="1"/>
  <c r="M11168" i="1" s="1"/>
  <c r="O11168" i="1" s="1"/>
  <c r="P11167" i="1"/>
  <c r="J11167" i="1"/>
  <c r="K11167" i="1" s="1"/>
  <c r="M11167" i="1" s="1"/>
  <c r="O11167" i="1" s="1"/>
  <c r="P11166" i="1"/>
  <c r="J11166" i="1"/>
  <c r="K11166" i="1" s="1"/>
  <c r="M11166" i="1" s="1"/>
  <c r="O11166" i="1" s="1"/>
  <c r="P11165" i="1"/>
  <c r="J11165" i="1"/>
  <c r="K11165" i="1" s="1"/>
  <c r="M11165" i="1" s="1"/>
  <c r="O11165" i="1" s="1"/>
  <c r="P11164" i="1"/>
  <c r="J11164" i="1"/>
  <c r="K11164" i="1" s="1"/>
  <c r="M11164" i="1" s="1"/>
  <c r="O11164" i="1" s="1"/>
  <c r="P11163" i="1"/>
  <c r="J11163" i="1"/>
  <c r="K11163" i="1" s="1"/>
  <c r="M11163" i="1" s="1"/>
  <c r="O11163" i="1" s="1"/>
  <c r="P11162" i="1"/>
  <c r="J11162" i="1"/>
  <c r="K11162" i="1" s="1"/>
  <c r="M11162" i="1" s="1"/>
  <c r="O11162" i="1" s="1"/>
  <c r="P11161" i="1"/>
  <c r="J11161" i="1"/>
  <c r="K11161" i="1" s="1"/>
  <c r="M11161" i="1" s="1"/>
  <c r="O11161" i="1" s="1"/>
  <c r="P11160" i="1"/>
  <c r="J11160" i="1"/>
  <c r="K11160" i="1" s="1"/>
  <c r="M11160" i="1" s="1"/>
  <c r="O11160" i="1" s="1"/>
  <c r="P11159" i="1"/>
  <c r="J11159" i="1"/>
  <c r="K11159" i="1" s="1"/>
  <c r="M11159" i="1" s="1"/>
  <c r="O11159" i="1" s="1"/>
  <c r="P11158" i="1"/>
  <c r="J11158" i="1"/>
  <c r="K11158" i="1" s="1"/>
  <c r="M11158" i="1" s="1"/>
  <c r="O11158" i="1" s="1"/>
  <c r="P11157" i="1"/>
  <c r="J11157" i="1"/>
  <c r="K11157" i="1" s="1"/>
  <c r="M11157" i="1" s="1"/>
  <c r="O11157" i="1" s="1"/>
  <c r="P11156" i="1"/>
  <c r="J11156" i="1"/>
  <c r="K11156" i="1" s="1"/>
  <c r="M11156" i="1" s="1"/>
  <c r="O11156" i="1" s="1"/>
  <c r="P11155" i="1"/>
  <c r="J11155" i="1"/>
  <c r="K11155" i="1" s="1"/>
  <c r="M11155" i="1" s="1"/>
  <c r="O11155" i="1" s="1"/>
  <c r="P11154" i="1"/>
  <c r="J11154" i="1"/>
  <c r="K11154" i="1" s="1"/>
  <c r="M11154" i="1" s="1"/>
  <c r="O11154" i="1" s="1"/>
  <c r="P11153" i="1"/>
  <c r="J11153" i="1"/>
  <c r="K11153" i="1" s="1"/>
  <c r="M11153" i="1" s="1"/>
  <c r="O11153" i="1" s="1"/>
  <c r="P11152" i="1"/>
  <c r="J11152" i="1"/>
  <c r="K11152" i="1" s="1"/>
  <c r="M11152" i="1" s="1"/>
  <c r="O11152" i="1" s="1"/>
  <c r="P11151" i="1"/>
  <c r="J11151" i="1"/>
  <c r="K11151" i="1" s="1"/>
  <c r="M11151" i="1" s="1"/>
  <c r="O11151" i="1" s="1"/>
  <c r="P11150" i="1"/>
  <c r="J11150" i="1"/>
  <c r="K11150" i="1" s="1"/>
  <c r="M11150" i="1" s="1"/>
  <c r="O11150" i="1" s="1"/>
  <c r="P11149" i="1"/>
  <c r="J11149" i="1"/>
  <c r="K11149" i="1" s="1"/>
  <c r="M11149" i="1" s="1"/>
  <c r="O11149" i="1" s="1"/>
  <c r="P11148" i="1"/>
  <c r="J11148" i="1"/>
  <c r="K11148" i="1" s="1"/>
  <c r="M11148" i="1" s="1"/>
  <c r="O11148" i="1" s="1"/>
  <c r="P11147" i="1"/>
  <c r="J11147" i="1"/>
  <c r="K11147" i="1" s="1"/>
  <c r="M11147" i="1" s="1"/>
  <c r="O11147" i="1" s="1"/>
  <c r="P11146" i="1"/>
  <c r="J11146" i="1"/>
  <c r="K11146" i="1" s="1"/>
  <c r="M11146" i="1" s="1"/>
  <c r="O11146" i="1" s="1"/>
  <c r="P11145" i="1"/>
  <c r="J11145" i="1"/>
  <c r="K11145" i="1" s="1"/>
  <c r="M11145" i="1" s="1"/>
  <c r="O11145" i="1" s="1"/>
  <c r="P11144" i="1"/>
  <c r="J11144" i="1"/>
  <c r="K11144" i="1" s="1"/>
  <c r="M11144" i="1" s="1"/>
  <c r="O11144" i="1" s="1"/>
  <c r="P11143" i="1"/>
  <c r="J11143" i="1"/>
  <c r="K11143" i="1" s="1"/>
  <c r="M11143" i="1" s="1"/>
  <c r="O11143" i="1" s="1"/>
  <c r="P11142" i="1"/>
  <c r="J11142" i="1"/>
  <c r="K11142" i="1" s="1"/>
  <c r="M11142" i="1" s="1"/>
  <c r="O11142" i="1" s="1"/>
  <c r="P11141" i="1"/>
  <c r="J11141" i="1"/>
  <c r="K11141" i="1" s="1"/>
  <c r="M11141" i="1" s="1"/>
  <c r="O11141" i="1" s="1"/>
  <c r="P11140" i="1"/>
  <c r="J11140" i="1"/>
  <c r="K11140" i="1" s="1"/>
  <c r="M11140" i="1" s="1"/>
  <c r="O11140" i="1" s="1"/>
  <c r="P11139" i="1"/>
  <c r="J11139" i="1"/>
  <c r="K11139" i="1" s="1"/>
  <c r="M11139" i="1" s="1"/>
  <c r="O11139" i="1" s="1"/>
  <c r="P11138" i="1"/>
  <c r="J11138" i="1"/>
  <c r="K11138" i="1" s="1"/>
  <c r="M11138" i="1" s="1"/>
  <c r="O11138" i="1" s="1"/>
  <c r="P11137" i="1"/>
  <c r="J11137" i="1"/>
  <c r="K11137" i="1" s="1"/>
  <c r="M11137" i="1" s="1"/>
  <c r="O11137" i="1" s="1"/>
  <c r="P11136" i="1"/>
  <c r="J11136" i="1"/>
  <c r="K11136" i="1" s="1"/>
  <c r="M11136" i="1" s="1"/>
  <c r="O11136" i="1" s="1"/>
  <c r="P11135" i="1"/>
  <c r="J11135" i="1"/>
  <c r="K11135" i="1" s="1"/>
  <c r="M11135" i="1" s="1"/>
  <c r="O11135" i="1" s="1"/>
  <c r="P11134" i="1"/>
  <c r="J11134" i="1"/>
  <c r="K11134" i="1" s="1"/>
  <c r="M11134" i="1" s="1"/>
  <c r="O11134" i="1" s="1"/>
  <c r="P11133" i="1"/>
  <c r="J11133" i="1"/>
  <c r="K11133" i="1" s="1"/>
  <c r="M11133" i="1" s="1"/>
  <c r="O11133" i="1" s="1"/>
  <c r="P11132" i="1"/>
  <c r="J11132" i="1"/>
  <c r="K11132" i="1" s="1"/>
  <c r="M11132" i="1" s="1"/>
  <c r="O11132" i="1" s="1"/>
  <c r="P11131" i="1"/>
  <c r="J11131" i="1"/>
  <c r="K11131" i="1" s="1"/>
  <c r="M11131" i="1" s="1"/>
  <c r="O11131" i="1" s="1"/>
  <c r="P11130" i="1"/>
  <c r="J11130" i="1"/>
  <c r="K11130" i="1" s="1"/>
  <c r="M11130" i="1" s="1"/>
  <c r="O11130" i="1" s="1"/>
  <c r="P11129" i="1"/>
  <c r="J11129" i="1"/>
  <c r="K11129" i="1" s="1"/>
  <c r="M11129" i="1" s="1"/>
  <c r="O11129" i="1" s="1"/>
  <c r="P11128" i="1"/>
  <c r="J11128" i="1"/>
  <c r="K11128" i="1" s="1"/>
  <c r="M11128" i="1" s="1"/>
  <c r="O11128" i="1" s="1"/>
  <c r="P11127" i="1"/>
  <c r="J11127" i="1"/>
  <c r="K11127" i="1" s="1"/>
  <c r="M11127" i="1" s="1"/>
  <c r="O11127" i="1" s="1"/>
  <c r="P11126" i="1"/>
  <c r="J11126" i="1"/>
  <c r="K11126" i="1" s="1"/>
  <c r="M11126" i="1" s="1"/>
  <c r="O11126" i="1" s="1"/>
  <c r="P11125" i="1"/>
  <c r="J11125" i="1"/>
  <c r="K11125" i="1" s="1"/>
  <c r="M11125" i="1" s="1"/>
  <c r="O11125" i="1" s="1"/>
  <c r="P11124" i="1"/>
  <c r="J11124" i="1"/>
  <c r="K11124" i="1" s="1"/>
  <c r="M11124" i="1" s="1"/>
  <c r="O11124" i="1" s="1"/>
  <c r="P11123" i="1"/>
  <c r="J11123" i="1"/>
  <c r="K11123" i="1" s="1"/>
  <c r="M11123" i="1" s="1"/>
  <c r="O11123" i="1" s="1"/>
  <c r="P11122" i="1"/>
  <c r="J11122" i="1"/>
  <c r="K11122" i="1" s="1"/>
  <c r="M11122" i="1" s="1"/>
  <c r="O11122" i="1" s="1"/>
  <c r="P11121" i="1"/>
  <c r="J11121" i="1"/>
  <c r="K11121" i="1" s="1"/>
  <c r="M11121" i="1" s="1"/>
  <c r="O11121" i="1" s="1"/>
  <c r="P11120" i="1"/>
  <c r="J11120" i="1"/>
  <c r="K11120" i="1" s="1"/>
  <c r="M11120" i="1" s="1"/>
  <c r="O11120" i="1" s="1"/>
  <c r="P11119" i="1"/>
  <c r="J11119" i="1"/>
  <c r="K11119" i="1" s="1"/>
  <c r="M11119" i="1" s="1"/>
  <c r="O11119" i="1" s="1"/>
  <c r="P11118" i="1"/>
  <c r="J11118" i="1"/>
  <c r="K11118" i="1" s="1"/>
  <c r="M11118" i="1" s="1"/>
  <c r="O11118" i="1" s="1"/>
  <c r="P11117" i="1"/>
  <c r="J11117" i="1"/>
  <c r="K11117" i="1" s="1"/>
  <c r="M11117" i="1" s="1"/>
  <c r="O11117" i="1" s="1"/>
  <c r="P11116" i="1"/>
  <c r="J11116" i="1"/>
  <c r="K11116" i="1" s="1"/>
  <c r="M11116" i="1" s="1"/>
  <c r="O11116" i="1" s="1"/>
  <c r="P11115" i="1"/>
  <c r="J11115" i="1"/>
  <c r="K11115" i="1" s="1"/>
  <c r="M11115" i="1" s="1"/>
  <c r="O11115" i="1" s="1"/>
  <c r="P11114" i="1"/>
  <c r="J11114" i="1"/>
  <c r="K11114" i="1" s="1"/>
  <c r="M11114" i="1" s="1"/>
  <c r="O11114" i="1" s="1"/>
  <c r="P11113" i="1"/>
  <c r="J11113" i="1"/>
  <c r="K11113" i="1" s="1"/>
  <c r="M11113" i="1" s="1"/>
  <c r="O11113" i="1" s="1"/>
  <c r="P11112" i="1"/>
  <c r="J11112" i="1"/>
  <c r="K11112" i="1" s="1"/>
  <c r="M11112" i="1" s="1"/>
  <c r="O11112" i="1" s="1"/>
  <c r="P11111" i="1"/>
  <c r="J11111" i="1"/>
  <c r="K11111" i="1" s="1"/>
  <c r="M11111" i="1" s="1"/>
  <c r="O11111" i="1" s="1"/>
  <c r="P11110" i="1"/>
  <c r="J11110" i="1"/>
  <c r="K11110" i="1" s="1"/>
  <c r="M11110" i="1" s="1"/>
  <c r="O11110" i="1" s="1"/>
  <c r="P11109" i="1"/>
  <c r="J11109" i="1"/>
  <c r="K11109" i="1" s="1"/>
  <c r="M11109" i="1" s="1"/>
  <c r="O11109" i="1" s="1"/>
  <c r="P11108" i="1"/>
  <c r="J11108" i="1"/>
  <c r="K11108" i="1" s="1"/>
  <c r="M11108" i="1" s="1"/>
  <c r="O11108" i="1" s="1"/>
  <c r="P11107" i="1"/>
  <c r="J11107" i="1"/>
  <c r="K11107" i="1" s="1"/>
  <c r="M11107" i="1" s="1"/>
  <c r="O11107" i="1" s="1"/>
  <c r="P11106" i="1"/>
  <c r="J11106" i="1"/>
  <c r="K11106" i="1" s="1"/>
  <c r="M11106" i="1" s="1"/>
  <c r="O11106" i="1" s="1"/>
  <c r="P11105" i="1"/>
  <c r="J11105" i="1"/>
  <c r="K11105" i="1" s="1"/>
  <c r="M11105" i="1" s="1"/>
  <c r="O11105" i="1" s="1"/>
  <c r="P11104" i="1"/>
  <c r="J11104" i="1"/>
  <c r="K11104" i="1" s="1"/>
  <c r="M11104" i="1" s="1"/>
  <c r="O11104" i="1" s="1"/>
  <c r="P11103" i="1"/>
  <c r="J11103" i="1"/>
  <c r="K11103" i="1" s="1"/>
  <c r="M11103" i="1" s="1"/>
  <c r="O11103" i="1" s="1"/>
  <c r="P11102" i="1"/>
  <c r="J11102" i="1"/>
  <c r="K11102" i="1" s="1"/>
  <c r="M11102" i="1" s="1"/>
  <c r="O11102" i="1" s="1"/>
  <c r="P11101" i="1"/>
  <c r="J11101" i="1"/>
  <c r="K11101" i="1" s="1"/>
  <c r="M11101" i="1" s="1"/>
  <c r="O11101" i="1" s="1"/>
  <c r="P11100" i="1"/>
  <c r="J11100" i="1"/>
  <c r="K11100" i="1" s="1"/>
  <c r="M11100" i="1" s="1"/>
  <c r="O11100" i="1" s="1"/>
  <c r="P11099" i="1"/>
  <c r="J11099" i="1"/>
  <c r="K11099" i="1" s="1"/>
  <c r="M11099" i="1" s="1"/>
  <c r="O11099" i="1" s="1"/>
  <c r="P11098" i="1"/>
  <c r="J11098" i="1"/>
  <c r="K11098" i="1" s="1"/>
  <c r="M11098" i="1" s="1"/>
  <c r="O11098" i="1" s="1"/>
  <c r="P11097" i="1"/>
  <c r="J11097" i="1"/>
  <c r="K11097" i="1" s="1"/>
  <c r="M11097" i="1" s="1"/>
  <c r="O11097" i="1" s="1"/>
  <c r="P11096" i="1"/>
  <c r="J11096" i="1"/>
  <c r="K11096" i="1" s="1"/>
  <c r="M11096" i="1" s="1"/>
  <c r="O11096" i="1" s="1"/>
  <c r="P11095" i="1"/>
  <c r="J11095" i="1"/>
  <c r="K11095" i="1" s="1"/>
  <c r="M11095" i="1" s="1"/>
  <c r="O11095" i="1" s="1"/>
  <c r="P11094" i="1"/>
  <c r="J11094" i="1"/>
  <c r="K11094" i="1" s="1"/>
  <c r="M11094" i="1" s="1"/>
  <c r="O11094" i="1" s="1"/>
  <c r="P11093" i="1"/>
  <c r="J11093" i="1"/>
  <c r="K11093" i="1" s="1"/>
  <c r="M11093" i="1" s="1"/>
  <c r="O11093" i="1" s="1"/>
  <c r="P11092" i="1"/>
  <c r="J11092" i="1"/>
  <c r="K11092" i="1" s="1"/>
  <c r="M11092" i="1" s="1"/>
  <c r="O11092" i="1" s="1"/>
  <c r="P11091" i="1"/>
  <c r="J11091" i="1"/>
  <c r="K11091" i="1" s="1"/>
  <c r="M11091" i="1" s="1"/>
  <c r="O11091" i="1" s="1"/>
  <c r="P11090" i="1"/>
  <c r="J11090" i="1"/>
  <c r="K11090" i="1" s="1"/>
  <c r="M11090" i="1" s="1"/>
  <c r="O11090" i="1" s="1"/>
  <c r="P11089" i="1"/>
  <c r="J11089" i="1"/>
  <c r="K11089" i="1" s="1"/>
  <c r="M11089" i="1" s="1"/>
  <c r="O11089" i="1" s="1"/>
  <c r="P11088" i="1"/>
  <c r="J11088" i="1"/>
  <c r="K11088" i="1" s="1"/>
  <c r="M11088" i="1" s="1"/>
  <c r="O11088" i="1" s="1"/>
  <c r="P11087" i="1"/>
  <c r="J11087" i="1"/>
  <c r="K11087" i="1" s="1"/>
  <c r="M11087" i="1" s="1"/>
  <c r="O11087" i="1" s="1"/>
  <c r="P11086" i="1"/>
  <c r="J11086" i="1"/>
  <c r="K11086" i="1" s="1"/>
  <c r="M11086" i="1" s="1"/>
  <c r="O11086" i="1" s="1"/>
  <c r="P11085" i="1"/>
  <c r="J11085" i="1"/>
  <c r="K11085" i="1" s="1"/>
  <c r="M11085" i="1" s="1"/>
  <c r="O11085" i="1" s="1"/>
  <c r="P11084" i="1"/>
  <c r="J11084" i="1"/>
  <c r="K11084" i="1" s="1"/>
  <c r="M11084" i="1" s="1"/>
  <c r="O11084" i="1" s="1"/>
  <c r="P11083" i="1"/>
  <c r="J11083" i="1"/>
  <c r="K11083" i="1" s="1"/>
  <c r="M11083" i="1" s="1"/>
  <c r="O11083" i="1" s="1"/>
  <c r="P11082" i="1"/>
  <c r="J11082" i="1"/>
  <c r="K11082" i="1" s="1"/>
  <c r="M11082" i="1" s="1"/>
  <c r="O11082" i="1" s="1"/>
  <c r="P11081" i="1"/>
  <c r="J11081" i="1"/>
  <c r="K11081" i="1" s="1"/>
  <c r="M11081" i="1" s="1"/>
  <c r="O11081" i="1" s="1"/>
  <c r="P11080" i="1"/>
  <c r="J11080" i="1"/>
  <c r="K11080" i="1" s="1"/>
  <c r="M11080" i="1" s="1"/>
  <c r="O11080" i="1" s="1"/>
  <c r="P11079" i="1"/>
  <c r="J11079" i="1"/>
  <c r="K11079" i="1" s="1"/>
  <c r="M11079" i="1" s="1"/>
  <c r="O11079" i="1" s="1"/>
  <c r="P11078" i="1"/>
  <c r="J11078" i="1"/>
  <c r="K11078" i="1" s="1"/>
  <c r="M11078" i="1" s="1"/>
  <c r="O11078" i="1" s="1"/>
  <c r="P11077" i="1"/>
  <c r="J11077" i="1"/>
  <c r="K11077" i="1" s="1"/>
  <c r="M11077" i="1" s="1"/>
  <c r="O11077" i="1" s="1"/>
  <c r="P11076" i="1"/>
  <c r="J11076" i="1"/>
  <c r="K11076" i="1" s="1"/>
  <c r="M11076" i="1" s="1"/>
  <c r="O11076" i="1" s="1"/>
  <c r="P11075" i="1"/>
  <c r="J11075" i="1"/>
  <c r="K11075" i="1" s="1"/>
  <c r="M11075" i="1" s="1"/>
  <c r="O11075" i="1" s="1"/>
  <c r="P11074" i="1"/>
  <c r="J11074" i="1"/>
  <c r="K11074" i="1" s="1"/>
  <c r="M11074" i="1" s="1"/>
  <c r="O11074" i="1" s="1"/>
  <c r="P11073" i="1"/>
  <c r="J11073" i="1"/>
  <c r="K11073" i="1" s="1"/>
  <c r="M11073" i="1" s="1"/>
  <c r="O11073" i="1" s="1"/>
  <c r="P11072" i="1"/>
  <c r="J11072" i="1"/>
  <c r="K11072" i="1" s="1"/>
  <c r="M11072" i="1" s="1"/>
  <c r="O11072" i="1" s="1"/>
  <c r="P11071" i="1"/>
  <c r="J11071" i="1"/>
  <c r="K11071" i="1" s="1"/>
  <c r="M11071" i="1" s="1"/>
  <c r="O11071" i="1" s="1"/>
  <c r="P11070" i="1"/>
  <c r="J11070" i="1"/>
  <c r="K11070" i="1" s="1"/>
  <c r="M11070" i="1" s="1"/>
  <c r="O11070" i="1" s="1"/>
  <c r="P11069" i="1"/>
  <c r="J11069" i="1"/>
  <c r="K11069" i="1" s="1"/>
  <c r="M11069" i="1" s="1"/>
  <c r="O11069" i="1" s="1"/>
  <c r="P11068" i="1"/>
  <c r="J11068" i="1"/>
  <c r="K11068" i="1" s="1"/>
  <c r="M11068" i="1" s="1"/>
  <c r="O11068" i="1" s="1"/>
  <c r="P11067" i="1"/>
  <c r="J11067" i="1"/>
  <c r="K11067" i="1" s="1"/>
  <c r="M11067" i="1" s="1"/>
  <c r="O11067" i="1" s="1"/>
  <c r="P11066" i="1"/>
  <c r="J11066" i="1"/>
  <c r="K11066" i="1" s="1"/>
  <c r="M11066" i="1" s="1"/>
  <c r="O11066" i="1" s="1"/>
  <c r="P11065" i="1"/>
  <c r="J11065" i="1"/>
  <c r="K11065" i="1" s="1"/>
  <c r="M11065" i="1" s="1"/>
  <c r="O11065" i="1" s="1"/>
  <c r="P11064" i="1"/>
  <c r="J11064" i="1"/>
  <c r="K11064" i="1" s="1"/>
  <c r="M11064" i="1" s="1"/>
  <c r="O11064" i="1" s="1"/>
  <c r="P11063" i="1"/>
  <c r="J11063" i="1"/>
  <c r="K11063" i="1" s="1"/>
  <c r="M11063" i="1" s="1"/>
  <c r="O11063" i="1" s="1"/>
  <c r="P11062" i="1"/>
  <c r="J11062" i="1"/>
  <c r="K11062" i="1" s="1"/>
  <c r="M11062" i="1" s="1"/>
  <c r="O11062" i="1" s="1"/>
  <c r="P11061" i="1"/>
  <c r="J11061" i="1"/>
  <c r="K11061" i="1" s="1"/>
  <c r="M11061" i="1" s="1"/>
  <c r="O11061" i="1" s="1"/>
  <c r="P11060" i="1"/>
  <c r="J11060" i="1"/>
  <c r="K11060" i="1" s="1"/>
  <c r="M11060" i="1" s="1"/>
  <c r="O11060" i="1" s="1"/>
  <c r="P11059" i="1"/>
  <c r="J11059" i="1"/>
  <c r="K11059" i="1" s="1"/>
  <c r="M11059" i="1" s="1"/>
  <c r="O11059" i="1" s="1"/>
  <c r="P11058" i="1"/>
  <c r="J11058" i="1"/>
  <c r="K11058" i="1" s="1"/>
  <c r="M11058" i="1" s="1"/>
  <c r="O11058" i="1" s="1"/>
  <c r="P11057" i="1"/>
  <c r="J11057" i="1"/>
  <c r="K11057" i="1" s="1"/>
  <c r="M11057" i="1" s="1"/>
  <c r="O11057" i="1" s="1"/>
  <c r="P11056" i="1"/>
  <c r="J11056" i="1"/>
  <c r="K11056" i="1" s="1"/>
  <c r="M11056" i="1" s="1"/>
  <c r="O11056" i="1" s="1"/>
  <c r="P11055" i="1"/>
  <c r="J11055" i="1"/>
  <c r="K11055" i="1" s="1"/>
  <c r="M11055" i="1" s="1"/>
  <c r="O11055" i="1" s="1"/>
  <c r="P11054" i="1"/>
  <c r="J11054" i="1"/>
  <c r="K11054" i="1" s="1"/>
  <c r="M11054" i="1" s="1"/>
  <c r="O11054" i="1" s="1"/>
  <c r="P11053" i="1"/>
  <c r="J11053" i="1"/>
  <c r="K11053" i="1" s="1"/>
  <c r="M11053" i="1" s="1"/>
  <c r="O11053" i="1" s="1"/>
  <c r="P11052" i="1"/>
  <c r="J11052" i="1"/>
  <c r="K11052" i="1" s="1"/>
  <c r="M11052" i="1" s="1"/>
  <c r="O11052" i="1" s="1"/>
  <c r="P11051" i="1"/>
  <c r="J11051" i="1"/>
  <c r="K11051" i="1" s="1"/>
  <c r="M11051" i="1" s="1"/>
  <c r="O11051" i="1" s="1"/>
  <c r="P11050" i="1"/>
  <c r="J11050" i="1"/>
  <c r="K11050" i="1" s="1"/>
  <c r="M11050" i="1" s="1"/>
  <c r="O11050" i="1" s="1"/>
  <c r="P11049" i="1"/>
  <c r="J11049" i="1"/>
  <c r="K11049" i="1" s="1"/>
  <c r="M11049" i="1" s="1"/>
  <c r="O11049" i="1" s="1"/>
  <c r="P11048" i="1"/>
  <c r="J11048" i="1"/>
  <c r="K11048" i="1" s="1"/>
  <c r="M11048" i="1" s="1"/>
  <c r="O11048" i="1" s="1"/>
  <c r="P11047" i="1"/>
  <c r="J11047" i="1"/>
  <c r="K11047" i="1" s="1"/>
  <c r="M11047" i="1" s="1"/>
  <c r="O11047" i="1" s="1"/>
  <c r="P11046" i="1"/>
  <c r="J11046" i="1"/>
  <c r="K11046" i="1" s="1"/>
  <c r="M11046" i="1" s="1"/>
  <c r="O11046" i="1" s="1"/>
  <c r="P11045" i="1"/>
  <c r="J11045" i="1"/>
  <c r="K11045" i="1" s="1"/>
  <c r="M11045" i="1" s="1"/>
  <c r="O11045" i="1" s="1"/>
  <c r="P11044" i="1"/>
  <c r="J11044" i="1"/>
  <c r="K11044" i="1" s="1"/>
  <c r="M11044" i="1" s="1"/>
  <c r="O11044" i="1" s="1"/>
  <c r="P11043" i="1"/>
  <c r="J11043" i="1"/>
  <c r="K11043" i="1" s="1"/>
  <c r="M11043" i="1" s="1"/>
  <c r="O11043" i="1" s="1"/>
  <c r="P11042" i="1"/>
  <c r="J11042" i="1"/>
  <c r="K11042" i="1" s="1"/>
  <c r="M11042" i="1" s="1"/>
  <c r="O11042" i="1" s="1"/>
  <c r="P11041" i="1"/>
  <c r="J11041" i="1"/>
  <c r="K11041" i="1" s="1"/>
  <c r="M11041" i="1" s="1"/>
  <c r="O11041" i="1" s="1"/>
  <c r="P11040" i="1"/>
  <c r="J11040" i="1"/>
  <c r="K11040" i="1" s="1"/>
  <c r="M11040" i="1" s="1"/>
  <c r="O11040" i="1" s="1"/>
  <c r="P11039" i="1"/>
  <c r="J11039" i="1"/>
  <c r="K11039" i="1" s="1"/>
  <c r="M11039" i="1" s="1"/>
  <c r="O11039" i="1" s="1"/>
  <c r="P11038" i="1"/>
  <c r="J11038" i="1"/>
  <c r="K11038" i="1" s="1"/>
  <c r="M11038" i="1" s="1"/>
  <c r="O11038" i="1" s="1"/>
  <c r="P11037" i="1"/>
  <c r="J11037" i="1"/>
  <c r="K11037" i="1" s="1"/>
  <c r="M11037" i="1" s="1"/>
  <c r="O11037" i="1" s="1"/>
  <c r="P11036" i="1"/>
  <c r="J11036" i="1"/>
  <c r="K11036" i="1" s="1"/>
  <c r="M11036" i="1" s="1"/>
  <c r="O11036" i="1" s="1"/>
  <c r="P11035" i="1"/>
  <c r="J11035" i="1"/>
  <c r="K11035" i="1" s="1"/>
  <c r="M11035" i="1" s="1"/>
  <c r="O11035" i="1" s="1"/>
  <c r="P11034" i="1"/>
  <c r="J11034" i="1"/>
  <c r="K11034" i="1" s="1"/>
  <c r="M11034" i="1" s="1"/>
  <c r="O11034" i="1" s="1"/>
  <c r="P11033" i="1"/>
  <c r="J11033" i="1"/>
  <c r="K11033" i="1" s="1"/>
  <c r="M11033" i="1" s="1"/>
  <c r="O11033" i="1" s="1"/>
  <c r="P11032" i="1"/>
  <c r="J11032" i="1"/>
  <c r="K11032" i="1" s="1"/>
  <c r="M11032" i="1" s="1"/>
  <c r="O11032" i="1" s="1"/>
  <c r="P11031" i="1"/>
  <c r="J11031" i="1"/>
  <c r="K11031" i="1" s="1"/>
  <c r="M11031" i="1" s="1"/>
  <c r="O11031" i="1" s="1"/>
  <c r="P11030" i="1"/>
  <c r="J11030" i="1"/>
  <c r="K11030" i="1" s="1"/>
  <c r="M11030" i="1" s="1"/>
  <c r="O11030" i="1" s="1"/>
  <c r="P11029" i="1"/>
  <c r="J11029" i="1"/>
  <c r="K11029" i="1" s="1"/>
  <c r="M11029" i="1" s="1"/>
  <c r="O11029" i="1" s="1"/>
  <c r="P11028" i="1"/>
  <c r="J11028" i="1"/>
  <c r="K11028" i="1" s="1"/>
  <c r="M11028" i="1" s="1"/>
  <c r="O11028" i="1" s="1"/>
  <c r="P11027" i="1"/>
  <c r="J11027" i="1"/>
  <c r="K11027" i="1" s="1"/>
  <c r="M11027" i="1" s="1"/>
  <c r="O11027" i="1" s="1"/>
  <c r="P11026" i="1"/>
  <c r="J11026" i="1"/>
  <c r="K11026" i="1" s="1"/>
  <c r="M11026" i="1" s="1"/>
  <c r="O11026" i="1" s="1"/>
  <c r="P11025" i="1"/>
  <c r="J11025" i="1"/>
  <c r="K11025" i="1" s="1"/>
  <c r="M11025" i="1" s="1"/>
  <c r="O11025" i="1" s="1"/>
  <c r="P11024" i="1"/>
  <c r="J11024" i="1"/>
  <c r="K11024" i="1" s="1"/>
  <c r="M11024" i="1" s="1"/>
  <c r="O11024" i="1" s="1"/>
  <c r="P11023" i="1"/>
  <c r="J11023" i="1"/>
  <c r="K11023" i="1" s="1"/>
  <c r="M11023" i="1" s="1"/>
  <c r="O11023" i="1" s="1"/>
  <c r="P11022" i="1"/>
  <c r="J11022" i="1"/>
  <c r="K11022" i="1" s="1"/>
  <c r="M11022" i="1" s="1"/>
  <c r="O11022" i="1" s="1"/>
  <c r="P11021" i="1"/>
  <c r="J11021" i="1"/>
  <c r="K11021" i="1" s="1"/>
  <c r="M11021" i="1" s="1"/>
  <c r="O11021" i="1" s="1"/>
  <c r="P11020" i="1"/>
  <c r="J11020" i="1"/>
  <c r="K11020" i="1" s="1"/>
  <c r="M11020" i="1" s="1"/>
  <c r="O11020" i="1" s="1"/>
  <c r="P11019" i="1"/>
  <c r="J11019" i="1"/>
  <c r="K11019" i="1" s="1"/>
  <c r="M11019" i="1" s="1"/>
  <c r="O11019" i="1" s="1"/>
  <c r="P11018" i="1"/>
  <c r="J11018" i="1"/>
  <c r="K11018" i="1" s="1"/>
  <c r="M11018" i="1" s="1"/>
  <c r="O11018" i="1" s="1"/>
  <c r="P11017" i="1"/>
  <c r="J11017" i="1"/>
  <c r="K11017" i="1" s="1"/>
  <c r="M11017" i="1" s="1"/>
  <c r="O11017" i="1" s="1"/>
  <c r="P11016" i="1"/>
  <c r="J11016" i="1"/>
  <c r="K11016" i="1" s="1"/>
  <c r="M11016" i="1" s="1"/>
  <c r="O11016" i="1" s="1"/>
  <c r="P11015" i="1"/>
  <c r="J11015" i="1"/>
  <c r="K11015" i="1" s="1"/>
  <c r="M11015" i="1" s="1"/>
  <c r="O11015" i="1" s="1"/>
  <c r="P11014" i="1"/>
  <c r="J11014" i="1"/>
  <c r="K11014" i="1" s="1"/>
  <c r="M11014" i="1" s="1"/>
  <c r="O11014" i="1" s="1"/>
  <c r="P11013" i="1"/>
  <c r="J11013" i="1"/>
  <c r="K11013" i="1" s="1"/>
  <c r="M11013" i="1" s="1"/>
  <c r="O11013" i="1" s="1"/>
  <c r="P11012" i="1"/>
  <c r="J11012" i="1"/>
  <c r="K11012" i="1" s="1"/>
  <c r="M11012" i="1" s="1"/>
  <c r="O11012" i="1" s="1"/>
  <c r="P11011" i="1"/>
  <c r="J11011" i="1"/>
  <c r="K11011" i="1" s="1"/>
  <c r="M11011" i="1" s="1"/>
  <c r="O11011" i="1" s="1"/>
  <c r="P11010" i="1"/>
  <c r="J11010" i="1"/>
  <c r="K11010" i="1" s="1"/>
  <c r="M11010" i="1" s="1"/>
  <c r="O11010" i="1" s="1"/>
  <c r="P11009" i="1"/>
  <c r="J11009" i="1"/>
  <c r="K11009" i="1" s="1"/>
  <c r="M11009" i="1" s="1"/>
  <c r="O11009" i="1" s="1"/>
  <c r="P11008" i="1"/>
  <c r="J11008" i="1"/>
  <c r="K11008" i="1" s="1"/>
  <c r="M11008" i="1" s="1"/>
  <c r="O11008" i="1" s="1"/>
  <c r="P11007" i="1"/>
  <c r="J11007" i="1"/>
  <c r="K11007" i="1" s="1"/>
  <c r="M11007" i="1" s="1"/>
  <c r="O11007" i="1" s="1"/>
  <c r="P11006" i="1"/>
  <c r="J11006" i="1"/>
  <c r="K11006" i="1" s="1"/>
  <c r="M11006" i="1" s="1"/>
  <c r="O11006" i="1" s="1"/>
  <c r="P11005" i="1"/>
  <c r="J11005" i="1"/>
  <c r="K11005" i="1" s="1"/>
  <c r="M11005" i="1" s="1"/>
  <c r="O11005" i="1" s="1"/>
  <c r="P11004" i="1"/>
  <c r="J11004" i="1"/>
  <c r="K11004" i="1" s="1"/>
  <c r="M11004" i="1" s="1"/>
  <c r="O11004" i="1" s="1"/>
  <c r="P11003" i="1"/>
  <c r="J11003" i="1"/>
  <c r="K11003" i="1" s="1"/>
  <c r="M11003" i="1" s="1"/>
  <c r="O11003" i="1" s="1"/>
  <c r="P11002" i="1"/>
  <c r="J11002" i="1"/>
  <c r="K11002" i="1" s="1"/>
  <c r="M11002" i="1" s="1"/>
  <c r="O11002" i="1" s="1"/>
  <c r="P11001" i="1"/>
  <c r="J11001" i="1"/>
  <c r="K11001" i="1" s="1"/>
  <c r="M11001" i="1" s="1"/>
  <c r="O11001" i="1" s="1"/>
  <c r="P11000" i="1"/>
  <c r="J11000" i="1"/>
  <c r="K11000" i="1" s="1"/>
  <c r="M11000" i="1" s="1"/>
  <c r="O11000" i="1" s="1"/>
  <c r="P10999" i="1"/>
  <c r="J10999" i="1"/>
  <c r="K10999" i="1" s="1"/>
  <c r="M10999" i="1" s="1"/>
  <c r="O10999" i="1" s="1"/>
  <c r="P10998" i="1"/>
  <c r="J10998" i="1"/>
  <c r="K10998" i="1" s="1"/>
  <c r="M10998" i="1" s="1"/>
  <c r="O10998" i="1" s="1"/>
  <c r="P10997" i="1"/>
  <c r="J10997" i="1"/>
  <c r="K10997" i="1" s="1"/>
  <c r="M10997" i="1" s="1"/>
  <c r="O10997" i="1" s="1"/>
  <c r="P10996" i="1"/>
  <c r="J10996" i="1"/>
  <c r="K10996" i="1" s="1"/>
  <c r="M10996" i="1" s="1"/>
  <c r="O10996" i="1" s="1"/>
  <c r="P10995" i="1"/>
  <c r="J10995" i="1"/>
  <c r="K10995" i="1" s="1"/>
  <c r="M10995" i="1" s="1"/>
  <c r="O10995" i="1" s="1"/>
  <c r="P10994" i="1"/>
  <c r="J10994" i="1"/>
  <c r="K10994" i="1" s="1"/>
  <c r="M10994" i="1" s="1"/>
  <c r="O10994" i="1" s="1"/>
  <c r="P10993" i="1"/>
  <c r="J10993" i="1"/>
  <c r="K10993" i="1" s="1"/>
  <c r="M10993" i="1" s="1"/>
  <c r="O10993" i="1" s="1"/>
  <c r="P10992" i="1"/>
  <c r="J10992" i="1"/>
  <c r="K10992" i="1" s="1"/>
  <c r="M10992" i="1" s="1"/>
  <c r="O10992" i="1" s="1"/>
  <c r="P10991" i="1"/>
  <c r="J10991" i="1"/>
  <c r="K10991" i="1" s="1"/>
  <c r="M10991" i="1" s="1"/>
  <c r="O10991" i="1" s="1"/>
  <c r="P10990" i="1"/>
  <c r="J10990" i="1"/>
  <c r="K10990" i="1" s="1"/>
  <c r="M10990" i="1" s="1"/>
  <c r="O10990" i="1" s="1"/>
  <c r="P10989" i="1"/>
  <c r="J10989" i="1"/>
  <c r="K10989" i="1" s="1"/>
  <c r="M10989" i="1" s="1"/>
  <c r="O10989" i="1" s="1"/>
  <c r="P10988" i="1"/>
  <c r="J10988" i="1"/>
  <c r="K10988" i="1" s="1"/>
  <c r="M10988" i="1" s="1"/>
  <c r="O10988" i="1" s="1"/>
  <c r="P10987" i="1"/>
  <c r="J10987" i="1"/>
  <c r="K10987" i="1" s="1"/>
  <c r="M10987" i="1" s="1"/>
  <c r="O10987" i="1" s="1"/>
  <c r="P10986" i="1"/>
  <c r="J10986" i="1"/>
  <c r="K10986" i="1" s="1"/>
  <c r="M10986" i="1" s="1"/>
  <c r="O10986" i="1" s="1"/>
  <c r="P10985" i="1"/>
  <c r="J10985" i="1"/>
  <c r="K10985" i="1" s="1"/>
  <c r="M10985" i="1" s="1"/>
  <c r="O10985" i="1" s="1"/>
  <c r="P10984" i="1"/>
  <c r="J10984" i="1"/>
  <c r="K10984" i="1" s="1"/>
  <c r="M10984" i="1" s="1"/>
  <c r="O10984" i="1" s="1"/>
  <c r="P10983" i="1"/>
  <c r="J10983" i="1"/>
  <c r="K10983" i="1" s="1"/>
  <c r="M10983" i="1" s="1"/>
  <c r="O10983" i="1" s="1"/>
  <c r="P10982" i="1"/>
  <c r="J10982" i="1"/>
  <c r="K10982" i="1" s="1"/>
  <c r="M10982" i="1" s="1"/>
  <c r="O10982" i="1" s="1"/>
  <c r="P10981" i="1"/>
  <c r="J10981" i="1"/>
  <c r="K10981" i="1" s="1"/>
  <c r="M10981" i="1" s="1"/>
  <c r="O10981" i="1" s="1"/>
  <c r="P10980" i="1"/>
  <c r="J10980" i="1"/>
  <c r="K10980" i="1" s="1"/>
  <c r="M10980" i="1" s="1"/>
  <c r="O10980" i="1" s="1"/>
  <c r="P10979" i="1"/>
  <c r="J10979" i="1"/>
  <c r="K10979" i="1" s="1"/>
  <c r="M10979" i="1" s="1"/>
  <c r="O10979" i="1" s="1"/>
  <c r="P10978" i="1"/>
  <c r="J10978" i="1"/>
  <c r="K10978" i="1" s="1"/>
  <c r="M10978" i="1" s="1"/>
  <c r="O10978" i="1" s="1"/>
  <c r="P10977" i="1"/>
  <c r="J10977" i="1"/>
  <c r="K10977" i="1" s="1"/>
  <c r="M10977" i="1" s="1"/>
  <c r="O10977" i="1" s="1"/>
  <c r="P10976" i="1"/>
  <c r="J10976" i="1"/>
  <c r="K10976" i="1" s="1"/>
  <c r="M10976" i="1" s="1"/>
  <c r="O10976" i="1" s="1"/>
  <c r="P10975" i="1"/>
  <c r="J10975" i="1"/>
  <c r="K10975" i="1" s="1"/>
  <c r="M10975" i="1" s="1"/>
  <c r="O10975" i="1" s="1"/>
  <c r="P10974" i="1"/>
  <c r="J10974" i="1"/>
  <c r="K10974" i="1" s="1"/>
  <c r="M10974" i="1" s="1"/>
  <c r="O10974" i="1" s="1"/>
  <c r="P10973" i="1"/>
  <c r="J10973" i="1"/>
  <c r="K10973" i="1" s="1"/>
  <c r="M10973" i="1" s="1"/>
  <c r="O10973" i="1" s="1"/>
  <c r="P10972" i="1"/>
  <c r="J10972" i="1"/>
  <c r="K10972" i="1" s="1"/>
  <c r="M10972" i="1" s="1"/>
  <c r="O10972" i="1" s="1"/>
  <c r="P10971" i="1"/>
  <c r="J10971" i="1"/>
  <c r="K10971" i="1" s="1"/>
  <c r="M10971" i="1" s="1"/>
  <c r="O10971" i="1" s="1"/>
  <c r="P10970" i="1"/>
  <c r="J10970" i="1"/>
  <c r="K10970" i="1" s="1"/>
  <c r="M10970" i="1" s="1"/>
  <c r="O10970" i="1" s="1"/>
  <c r="P10969" i="1"/>
  <c r="J10969" i="1"/>
  <c r="K10969" i="1" s="1"/>
  <c r="M10969" i="1" s="1"/>
  <c r="O10969" i="1" s="1"/>
  <c r="P10968" i="1"/>
  <c r="J10968" i="1"/>
  <c r="K10968" i="1" s="1"/>
  <c r="M10968" i="1" s="1"/>
  <c r="O10968" i="1" s="1"/>
  <c r="P10967" i="1"/>
  <c r="J10967" i="1"/>
  <c r="K10967" i="1" s="1"/>
  <c r="M10967" i="1" s="1"/>
  <c r="O10967" i="1" s="1"/>
  <c r="P10966" i="1"/>
  <c r="J10966" i="1"/>
  <c r="K10966" i="1" s="1"/>
  <c r="M10966" i="1" s="1"/>
  <c r="O10966" i="1" s="1"/>
  <c r="P10965" i="1"/>
  <c r="J10965" i="1"/>
  <c r="K10965" i="1" s="1"/>
  <c r="M10965" i="1" s="1"/>
  <c r="O10965" i="1" s="1"/>
  <c r="P10964" i="1"/>
  <c r="J10964" i="1"/>
  <c r="K10964" i="1" s="1"/>
  <c r="M10964" i="1" s="1"/>
  <c r="O10964" i="1" s="1"/>
  <c r="P10963" i="1"/>
  <c r="J10963" i="1"/>
  <c r="K10963" i="1" s="1"/>
  <c r="M10963" i="1" s="1"/>
  <c r="O10963" i="1" s="1"/>
  <c r="P10962" i="1"/>
  <c r="J10962" i="1"/>
  <c r="K10962" i="1" s="1"/>
  <c r="M10962" i="1" s="1"/>
  <c r="O10962" i="1" s="1"/>
  <c r="P10961" i="1"/>
  <c r="J10961" i="1"/>
  <c r="K10961" i="1" s="1"/>
  <c r="M10961" i="1" s="1"/>
  <c r="O10961" i="1" s="1"/>
  <c r="P10960" i="1"/>
  <c r="J10960" i="1"/>
  <c r="K10960" i="1" s="1"/>
  <c r="M10960" i="1" s="1"/>
  <c r="O10960" i="1" s="1"/>
  <c r="P10959" i="1"/>
  <c r="J10959" i="1"/>
  <c r="K10959" i="1" s="1"/>
  <c r="M10959" i="1" s="1"/>
  <c r="O10959" i="1" s="1"/>
  <c r="P10958" i="1"/>
  <c r="J10958" i="1"/>
  <c r="K10958" i="1" s="1"/>
  <c r="M10958" i="1" s="1"/>
  <c r="O10958" i="1" s="1"/>
  <c r="P10957" i="1"/>
  <c r="J10957" i="1"/>
  <c r="K10957" i="1" s="1"/>
  <c r="M10957" i="1" s="1"/>
  <c r="O10957" i="1" s="1"/>
  <c r="P10956" i="1"/>
  <c r="J10956" i="1"/>
  <c r="K10956" i="1" s="1"/>
  <c r="M10956" i="1" s="1"/>
  <c r="O10956" i="1" s="1"/>
  <c r="P10955" i="1"/>
  <c r="J10955" i="1"/>
  <c r="K10955" i="1" s="1"/>
  <c r="M10955" i="1" s="1"/>
  <c r="O10955" i="1" s="1"/>
  <c r="P10954" i="1"/>
  <c r="J10954" i="1"/>
  <c r="K10954" i="1" s="1"/>
  <c r="M10954" i="1" s="1"/>
  <c r="O10954" i="1" s="1"/>
  <c r="P10953" i="1"/>
  <c r="J10953" i="1"/>
  <c r="K10953" i="1" s="1"/>
  <c r="M10953" i="1" s="1"/>
  <c r="O10953" i="1" s="1"/>
  <c r="P10952" i="1"/>
  <c r="J10952" i="1"/>
  <c r="K10952" i="1" s="1"/>
  <c r="M10952" i="1" s="1"/>
  <c r="O10952" i="1" s="1"/>
  <c r="P10951" i="1"/>
  <c r="J10951" i="1"/>
  <c r="K10951" i="1" s="1"/>
  <c r="M10951" i="1" s="1"/>
  <c r="O10951" i="1" s="1"/>
  <c r="P10950" i="1"/>
  <c r="J10950" i="1"/>
  <c r="K10950" i="1" s="1"/>
  <c r="M10950" i="1" s="1"/>
  <c r="O10950" i="1" s="1"/>
  <c r="P10949" i="1"/>
  <c r="J10949" i="1"/>
  <c r="K10949" i="1" s="1"/>
  <c r="M10949" i="1" s="1"/>
  <c r="O10949" i="1" s="1"/>
  <c r="P10948" i="1"/>
  <c r="J10948" i="1"/>
  <c r="K10948" i="1" s="1"/>
  <c r="M10948" i="1" s="1"/>
  <c r="O10948" i="1" s="1"/>
  <c r="P10947" i="1"/>
  <c r="J10947" i="1"/>
  <c r="K10947" i="1" s="1"/>
  <c r="M10947" i="1" s="1"/>
  <c r="O10947" i="1" s="1"/>
  <c r="P10946" i="1"/>
  <c r="J10946" i="1"/>
  <c r="K10946" i="1" s="1"/>
  <c r="M10946" i="1" s="1"/>
  <c r="O10946" i="1" s="1"/>
  <c r="P10945" i="1"/>
  <c r="J10945" i="1"/>
  <c r="K10945" i="1" s="1"/>
  <c r="M10945" i="1" s="1"/>
  <c r="O10945" i="1" s="1"/>
  <c r="P10944" i="1"/>
  <c r="J10944" i="1"/>
  <c r="K10944" i="1" s="1"/>
  <c r="M10944" i="1" s="1"/>
  <c r="O10944" i="1" s="1"/>
  <c r="P10943" i="1"/>
  <c r="J10943" i="1"/>
  <c r="K10943" i="1" s="1"/>
  <c r="M10943" i="1" s="1"/>
  <c r="O10943" i="1" s="1"/>
  <c r="P10942" i="1"/>
  <c r="J10942" i="1"/>
  <c r="K10942" i="1" s="1"/>
  <c r="M10942" i="1" s="1"/>
  <c r="O10942" i="1" s="1"/>
  <c r="P10941" i="1"/>
  <c r="J10941" i="1"/>
  <c r="K10941" i="1" s="1"/>
  <c r="M10941" i="1" s="1"/>
  <c r="O10941" i="1" s="1"/>
  <c r="P10940" i="1"/>
  <c r="J10940" i="1"/>
  <c r="K10940" i="1" s="1"/>
  <c r="M10940" i="1" s="1"/>
  <c r="O10940" i="1" s="1"/>
  <c r="P10939" i="1"/>
  <c r="J10939" i="1"/>
  <c r="K10939" i="1" s="1"/>
  <c r="M10939" i="1" s="1"/>
  <c r="O10939" i="1" s="1"/>
  <c r="P10938" i="1"/>
  <c r="J10938" i="1"/>
  <c r="K10938" i="1" s="1"/>
  <c r="M10938" i="1" s="1"/>
  <c r="O10938" i="1" s="1"/>
  <c r="P10937" i="1"/>
  <c r="J10937" i="1"/>
  <c r="K10937" i="1" s="1"/>
  <c r="M10937" i="1" s="1"/>
  <c r="O10937" i="1" s="1"/>
  <c r="P10936" i="1"/>
  <c r="J10936" i="1"/>
  <c r="K10936" i="1" s="1"/>
  <c r="M10936" i="1" s="1"/>
  <c r="O10936" i="1" s="1"/>
  <c r="P10935" i="1"/>
  <c r="J10935" i="1"/>
  <c r="K10935" i="1" s="1"/>
  <c r="M10935" i="1" s="1"/>
  <c r="O10935" i="1" s="1"/>
  <c r="P10934" i="1"/>
  <c r="J10934" i="1"/>
  <c r="K10934" i="1" s="1"/>
  <c r="M10934" i="1" s="1"/>
  <c r="O10934" i="1" s="1"/>
  <c r="P10933" i="1"/>
  <c r="J10933" i="1"/>
  <c r="K10933" i="1" s="1"/>
  <c r="M10933" i="1" s="1"/>
  <c r="O10933" i="1" s="1"/>
  <c r="P10932" i="1"/>
  <c r="J10932" i="1"/>
  <c r="K10932" i="1" s="1"/>
  <c r="M10932" i="1" s="1"/>
  <c r="O10932" i="1" s="1"/>
  <c r="P10931" i="1"/>
  <c r="J10931" i="1"/>
  <c r="K10931" i="1" s="1"/>
  <c r="M10931" i="1" s="1"/>
  <c r="O10931" i="1" s="1"/>
  <c r="P10930" i="1"/>
  <c r="J10930" i="1"/>
  <c r="K10930" i="1" s="1"/>
  <c r="M10930" i="1" s="1"/>
  <c r="O10930" i="1" s="1"/>
  <c r="P10929" i="1"/>
  <c r="J10929" i="1"/>
  <c r="K10929" i="1" s="1"/>
  <c r="M10929" i="1" s="1"/>
  <c r="O10929" i="1" s="1"/>
  <c r="P10928" i="1"/>
  <c r="J10928" i="1"/>
  <c r="K10928" i="1" s="1"/>
  <c r="M10928" i="1" s="1"/>
  <c r="O10928" i="1" s="1"/>
  <c r="P10927" i="1"/>
  <c r="J10927" i="1"/>
  <c r="K10927" i="1" s="1"/>
  <c r="M10927" i="1" s="1"/>
  <c r="O10927" i="1" s="1"/>
  <c r="P10926" i="1"/>
  <c r="J10926" i="1"/>
  <c r="K10926" i="1" s="1"/>
  <c r="M10926" i="1" s="1"/>
  <c r="O10926" i="1" s="1"/>
  <c r="P10925" i="1"/>
  <c r="J10925" i="1"/>
  <c r="K10925" i="1" s="1"/>
  <c r="M10925" i="1" s="1"/>
  <c r="O10925" i="1" s="1"/>
  <c r="P10924" i="1"/>
  <c r="J10924" i="1"/>
  <c r="K10924" i="1" s="1"/>
  <c r="M10924" i="1" s="1"/>
  <c r="O10924" i="1" s="1"/>
  <c r="P10923" i="1"/>
  <c r="J10923" i="1"/>
  <c r="K10923" i="1" s="1"/>
  <c r="M10923" i="1" s="1"/>
  <c r="O10923" i="1" s="1"/>
  <c r="P10922" i="1"/>
  <c r="J10922" i="1"/>
  <c r="K10922" i="1" s="1"/>
  <c r="M10922" i="1" s="1"/>
  <c r="O10922" i="1" s="1"/>
  <c r="P10921" i="1"/>
  <c r="J10921" i="1"/>
  <c r="K10921" i="1" s="1"/>
  <c r="M10921" i="1" s="1"/>
  <c r="O10921" i="1" s="1"/>
  <c r="P10920" i="1"/>
  <c r="J10920" i="1"/>
  <c r="K10920" i="1" s="1"/>
  <c r="M10920" i="1" s="1"/>
  <c r="O10920" i="1" s="1"/>
  <c r="P10919" i="1"/>
  <c r="J10919" i="1"/>
  <c r="K10919" i="1" s="1"/>
  <c r="M10919" i="1" s="1"/>
  <c r="O10919" i="1" s="1"/>
  <c r="P10918" i="1"/>
  <c r="J10918" i="1"/>
  <c r="K10918" i="1" s="1"/>
  <c r="M10918" i="1" s="1"/>
  <c r="O10918" i="1" s="1"/>
  <c r="P10917" i="1"/>
  <c r="J10917" i="1"/>
  <c r="K10917" i="1" s="1"/>
  <c r="M10917" i="1" s="1"/>
  <c r="O10917" i="1" s="1"/>
  <c r="P10916" i="1"/>
  <c r="J10916" i="1"/>
  <c r="K10916" i="1" s="1"/>
  <c r="M10916" i="1" s="1"/>
  <c r="O10916" i="1" s="1"/>
  <c r="P10915" i="1"/>
  <c r="J10915" i="1"/>
  <c r="K10915" i="1" s="1"/>
  <c r="M10915" i="1" s="1"/>
  <c r="O10915" i="1" s="1"/>
  <c r="P10914" i="1"/>
  <c r="J10914" i="1"/>
  <c r="K10914" i="1" s="1"/>
  <c r="M10914" i="1" s="1"/>
  <c r="O10914" i="1" s="1"/>
  <c r="P10913" i="1"/>
  <c r="J10913" i="1"/>
  <c r="K10913" i="1" s="1"/>
  <c r="M10913" i="1" s="1"/>
  <c r="O10913" i="1" s="1"/>
  <c r="P10912" i="1"/>
  <c r="J10912" i="1"/>
  <c r="K10912" i="1" s="1"/>
  <c r="M10912" i="1" s="1"/>
  <c r="O10912" i="1" s="1"/>
  <c r="P10911" i="1"/>
  <c r="J10911" i="1"/>
  <c r="K10911" i="1" s="1"/>
  <c r="M10911" i="1" s="1"/>
  <c r="O10911" i="1" s="1"/>
  <c r="P10910" i="1"/>
  <c r="J10910" i="1"/>
  <c r="K10910" i="1" s="1"/>
  <c r="M10910" i="1" s="1"/>
  <c r="O10910" i="1" s="1"/>
  <c r="P10909" i="1"/>
  <c r="J10909" i="1"/>
  <c r="K10909" i="1" s="1"/>
  <c r="M10909" i="1" s="1"/>
  <c r="O10909" i="1" s="1"/>
  <c r="P10908" i="1"/>
  <c r="J10908" i="1"/>
  <c r="K10908" i="1" s="1"/>
  <c r="M10908" i="1" s="1"/>
  <c r="O10908" i="1" s="1"/>
  <c r="P10907" i="1"/>
  <c r="J10907" i="1"/>
  <c r="K10907" i="1" s="1"/>
  <c r="M10907" i="1" s="1"/>
  <c r="O10907" i="1" s="1"/>
  <c r="P10906" i="1"/>
  <c r="J10906" i="1"/>
  <c r="K10906" i="1" s="1"/>
  <c r="M10906" i="1" s="1"/>
  <c r="O10906" i="1" s="1"/>
  <c r="P10905" i="1"/>
  <c r="J10905" i="1"/>
  <c r="K10905" i="1" s="1"/>
  <c r="M10905" i="1" s="1"/>
  <c r="O10905" i="1" s="1"/>
  <c r="P10904" i="1"/>
  <c r="J10904" i="1"/>
  <c r="K10904" i="1" s="1"/>
  <c r="M10904" i="1" s="1"/>
  <c r="O10904" i="1" s="1"/>
  <c r="P10903" i="1"/>
  <c r="J10903" i="1"/>
  <c r="K10903" i="1" s="1"/>
  <c r="M10903" i="1" s="1"/>
  <c r="O10903" i="1" s="1"/>
  <c r="P10902" i="1"/>
  <c r="J10902" i="1"/>
  <c r="K10902" i="1" s="1"/>
  <c r="M10902" i="1" s="1"/>
  <c r="O10902" i="1" s="1"/>
  <c r="P10901" i="1"/>
  <c r="J10901" i="1"/>
  <c r="K10901" i="1" s="1"/>
  <c r="M10901" i="1" s="1"/>
  <c r="O10901" i="1" s="1"/>
  <c r="P10900" i="1"/>
  <c r="J10900" i="1"/>
  <c r="K10900" i="1" s="1"/>
  <c r="M10900" i="1" s="1"/>
  <c r="O10900" i="1" s="1"/>
  <c r="P10899" i="1"/>
  <c r="J10899" i="1"/>
  <c r="K10899" i="1" s="1"/>
  <c r="M10899" i="1" s="1"/>
  <c r="O10899" i="1" s="1"/>
  <c r="P10898" i="1"/>
  <c r="J10898" i="1"/>
  <c r="K10898" i="1" s="1"/>
  <c r="M10898" i="1" s="1"/>
  <c r="O10898" i="1" s="1"/>
  <c r="P10897" i="1"/>
  <c r="J10897" i="1"/>
  <c r="K10897" i="1" s="1"/>
  <c r="M10897" i="1" s="1"/>
  <c r="O10897" i="1" s="1"/>
  <c r="P10896" i="1"/>
  <c r="J10896" i="1"/>
  <c r="K10896" i="1" s="1"/>
  <c r="M10896" i="1" s="1"/>
  <c r="O10896" i="1" s="1"/>
  <c r="P10895" i="1"/>
  <c r="J10895" i="1"/>
  <c r="K10895" i="1" s="1"/>
  <c r="M10895" i="1" s="1"/>
  <c r="O10895" i="1" s="1"/>
  <c r="P10894" i="1"/>
  <c r="J10894" i="1"/>
  <c r="K10894" i="1" s="1"/>
  <c r="M10894" i="1" s="1"/>
  <c r="O10894" i="1" s="1"/>
  <c r="P10893" i="1"/>
  <c r="J10893" i="1"/>
  <c r="K10893" i="1" s="1"/>
  <c r="M10893" i="1" s="1"/>
  <c r="O10893" i="1" s="1"/>
  <c r="P10892" i="1"/>
  <c r="J10892" i="1"/>
  <c r="K10892" i="1" s="1"/>
  <c r="M10892" i="1" s="1"/>
  <c r="O10892" i="1" s="1"/>
  <c r="P10891" i="1"/>
  <c r="J10891" i="1"/>
  <c r="K10891" i="1" s="1"/>
  <c r="M10891" i="1" s="1"/>
  <c r="O10891" i="1" s="1"/>
  <c r="P10890" i="1"/>
  <c r="J10890" i="1"/>
  <c r="K10890" i="1" s="1"/>
  <c r="M10890" i="1" s="1"/>
  <c r="O10890" i="1" s="1"/>
  <c r="P10889" i="1"/>
  <c r="J10889" i="1"/>
  <c r="K10889" i="1" s="1"/>
  <c r="M10889" i="1" s="1"/>
  <c r="O10889" i="1" s="1"/>
  <c r="P10888" i="1"/>
  <c r="J10888" i="1"/>
  <c r="K10888" i="1" s="1"/>
  <c r="M10888" i="1" s="1"/>
  <c r="O10888" i="1" s="1"/>
  <c r="P10887" i="1"/>
  <c r="J10887" i="1"/>
  <c r="K10887" i="1" s="1"/>
  <c r="M10887" i="1" s="1"/>
  <c r="O10887" i="1" s="1"/>
  <c r="P10886" i="1"/>
  <c r="J10886" i="1"/>
  <c r="K10886" i="1" s="1"/>
  <c r="M10886" i="1" s="1"/>
  <c r="O10886" i="1" s="1"/>
  <c r="P10885" i="1"/>
  <c r="J10885" i="1"/>
  <c r="K10885" i="1" s="1"/>
  <c r="M10885" i="1" s="1"/>
  <c r="O10885" i="1" s="1"/>
  <c r="P10884" i="1"/>
  <c r="J10884" i="1"/>
  <c r="K10884" i="1" s="1"/>
  <c r="M10884" i="1" s="1"/>
  <c r="O10884" i="1" s="1"/>
  <c r="P10883" i="1"/>
  <c r="J10883" i="1"/>
  <c r="K10883" i="1" s="1"/>
  <c r="M10883" i="1" s="1"/>
  <c r="O10883" i="1" s="1"/>
  <c r="P10882" i="1"/>
  <c r="J10882" i="1"/>
  <c r="K10882" i="1" s="1"/>
  <c r="M10882" i="1" s="1"/>
  <c r="O10882" i="1" s="1"/>
  <c r="P10881" i="1"/>
  <c r="J10881" i="1"/>
  <c r="K10881" i="1" s="1"/>
  <c r="M10881" i="1" s="1"/>
  <c r="O10881" i="1" s="1"/>
  <c r="P10880" i="1"/>
  <c r="J10880" i="1"/>
  <c r="K10880" i="1" s="1"/>
  <c r="M10880" i="1" s="1"/>
  <c r="O10880" i="1" s="1"/>
  <c r="P10879" i="1"/>
  <c r="J10879" i="1"/>
  <c r="K10879" i="1" s="1"/>
  <c r="M10879" i="1" s="1"/>
  <c r="O10879" i="1" s="1"/>
  <c r="P10878" i="1"/>
  <c r="J10878" i="1"/>
  <c r="K10878" i="1" s="1"/>
  <c r="M10878" i="1" s="1"/>
  <c r="O10878" i="1" s="1"/>
  <c r="P10877" i="1"/>
  <c r="J10877" i="1"/>
  <c r="K10877" i="1" s="1"/>
  <c r="M10877" i="1" s="1"/>
  <c r="O10877" i="1" s="1"/>
  <c r="P10876" i="1"/>
  <c r="J10876" i="1"/>
  <c r="K10876" i="1" s="1"/>
  <c r="M10876" i="1" s="1"/>
  <c r="O10876" i="1" s="1"/>
  <c r="P10875" i="1"/>
  <c r="J10875" i="1"/>
  <c r="K10875" i="1" s="1"/>
  <c r="M10875" i="1" s="1"/>
  <c r="O10875" i="1" s="1"/>
  <c r="P10874" i="1"/>
  <c r="J10874" i="1"/>
  <c r="K10874" i="1" s="1"/>
  <c r="M10874" i="1" s="1"/>
  <c r="O10874" i="1" s="1"/>
  <c r="P10873" i="1"/>
  <c r="J10873" i="1"/>
  <c r="K10873" i="1" s="1"/>
  <c r="M10873" i="1" s="1"/>
  <c r="O10873" i="1" s="1"/>
  <c r="P10872" i="1"/>
  <c r="J10872" i="1"/>
  <c r="K10872" i="1" s="1"/>
  <c r="M10872" i="1" s="1"/>
  <c r="O10872" i="1" s="1"/>
  <c r="P10871" i="1"/>
  <c r="J10871" i="1"/>
  <c r="K10871" i="1" s="1"/>
  <c r="M10871" i="1" s="1"/>
  <c r="O10871" i="1" s="1"/>
  <c r="P10870" i="1"/>
  <c r="J10870" i="1"/>
  <c r="K10870" i="1" s="1"/>
  <c r="M10870" i="1" s="1"/>
  <c r="O10870" i="1" s="1"/>
  <c r="P10869" i="1"/>
  <c r="J10869" i="1"/>
  <c r="K10869" i="1" s="1"/>
  <c r="M10869" i="1" s="1"/>
  <c r="O10869" i="1" s="1"/>
  <c r="P10868" i="1"/>
  <c r="J10868" i="1"/>
  <c r="K10868" i="1" s="1"/>
  <c r="M10868" i="1" s="1"/>
  <c r="O10868" i="1" s="1"/>
  <c r="P10867" i="1"/>
  <c r="J10867" i="1"/>
  <c r="K10867" i="1" s="1"/>
  <c r="M10867" i="1" s="1"/>
  <c r="O10867" i="1" s="1"/>
  <c r="P10866" i="1"/>
  <c r="J10866" i="1"/>
  <c r="K10866" i="1" s="1"/>
  <c r="M10866" i="1" s="1"/>
  <c r="O10866" i="1" s="1"/>
  <c r="P10865" i="1"/>
  <c r="J10865" i="1"/>
  <c r="K10865" i="1" s="1"/>
  <c r="M10865" i="1" s="1"/>
  <c r="O10865" i="1" s="1"/>
  <c r="P10864" i="1"/>
  <c r="J10864" i="1"/>
  <c r="K10864" i="1" s="1"/>
  <c r="M10864" i="1" s="1"/>
  <c r="O10864" i="1" s="1"/>
  <c r="P10863" i="1"/>
  <c r="J10863" i="1"/>
  <c r="K10863" i="1" s="1"/>
  <c r="M10863" i="1" s="1"/>
  <c r="O10863" i="1" s="1"/>
  <c r="P10862" i="1"/>
  <c r="J10862" i="1"/>
  <c r="K10862" i="1" s="1"/>
  <c r="M10862" i="1" s="1"/>
  <c r="O10862" i="1" s="1"/>
  <c r="P10861" i="1"/>
  <c r="J10861" i="1"/>
  <c r="K10861" i="1" s="1"/>
  <c r="M10861" i="1" s="1"/>
  <c r="O10861" i="1" s="1"/>
  <c r="P10860" i="1"/>
  <c r="J10860" i="1"/>
  <c r="K10860" i="1" s="1"/>
  <c r="M10860" i="1" s="1"/>
  <c r="O10860" i="1" s="1"/>
  <c r="P10859" i="1"/>
  <c r="J10859" i="1"/>
  <c r="K10859" i="1" s="1"/>
  <c r="M10859" i="1" s="1"/>
  <c r="O10859" i="1" s="1"/>
  <c r="P10858" i="1"/>
  <c r="J10858" i="1"/>
  <c r="K10858" i="1" s="1"/>
  <c r="M10858" i="1" s="1"/>
  <c r="O10858" i="1" s="1"/>
  <c r="P10857" i="1"/>
  <c r="J10857" i="1"/>
  <c r="K10857" i="1" s="1"/>
  <c r="M10857" i="1" s="1"/>
  <c r="O10857" i="1" s="1"/>
  <c r="P10856" i="1"/>
  <c r="J10856" i="1"/>
  <c r="K10856" i="1" s="1"/>
  <c r="M10856" i="1" s="1"/>
  <c r="O10856" i="1" s="1"/>
  <c r="P10855" i="1"/>
  <c r="J10855" i="1"/>
  <c r="K10855" i="1" s="1"/>
  <c r="M10855" i="1" s="1"/>
  <c r="O10855" i="1" s="1"/>
  <c r="P10854" i="1"/>
  <c r="J10854" i="1"/>
  <c r="K10854" i="1" s="1"/>
  <c r="M10854" i="1" s="1"/>
  <c r="O10854" i="1" s="1"/>
  <c r="P10853" i="1"/>
  <c r="J10853" i="1"/>
  <c r="K10853" i="1" s="1"/>
  <c r="M10853" i="1" s="1"/>
  <c r="O10853" i="1" s="1"/>
  <c r="P10852" i="1"/>
  <c r="J10852" i="1"/>
  <c r="K10852" i="1" s="1"/>
  <c r="M10852" i="1" s="1"/>
  <c r="O10852" i="1" s="1"/>
  <c r="P10851" i="1"/>
  <c r="J10851" i="1"/>
  <c r="K10851" i="1" s="1"/>
  <c r="M10851" i="1" s="1"/>
  <c r="O10851" i="1" s="1"/>
  <c r="P10850" i="1"/>
  <c r="J10850" i="1"/>
  <c r="K10850" i="1" s="1"/>
  <c r="M10850" i="1" s="1"/>
  <c r="O10850" i="1" s="1"/>
  <c r="P10849" i="1"/>
  <c r="J10849" i="1"/>
  <c r="K10849" i="1" s="1"/>
  <c r="M10849" i="1" s="1"/>
  <c r="O10849" i="1" s="1"/>
  <c r="P10848" i="1"/>
  <c r="J10848" i="1"/>
  <c r="K10848" i="1" s="1"/>
  <c r="M10848" i="1" s="1"/>
  <c r="O10848" i="1" s="1"/>
  <c r="P10847" i="1"/>
  <c r="J10847" i="1"/>
  <c r="K10847" i="1" s="1"/>
  <c r="M10847" i="1" s="1"/>
  <c r="O10847" i="1" s="1"/>
  <c r="P10846" i="1"/>
  <c r="J10846" i="1"/>
  <c r="K10846" i="1" s="1"/>
  <c r="M10846" i="1" s="1"/>
  <c r="O10846" i="1" s="1"/>
  <c r="P10845" i="1"/>
  <c r="J10845" i="1"/>
  <c r="K10845" i="1" s="1"/>
  <c r="M10845" i="1" s="1"/>
  <c r="O10845" i="1" s="1"/>
  <c r="P10844" i="1"/>
  <c r="J10844" i="1"/>
  <c r="K10844" i="1" s="1"/>
  <c r="M10844" i="1" s="1"/>
  <c r="O10844" i="1" s="1"/>
  <c r="P10843" i="1"/>
  <c r="J10843" i="1"/>
  <c r="K10843" i="1" s="1"/>
  <c r="M10843" i="1" s="1"/>
  <c r="O10843" i="1" s="1"/>
  <c r="P10842" i="1"/>
  <c r="J10842" i="1"/>
  <c r="K10842" i="1" s="1"/>
  <c r="M10842" i="1" s="1"/>
  <c r="O10842" i="1" s="1"/>
  <c r="P10841" i="1"/>
  <c r="J10841" i="1"/>
  <c r="K10841" i="1" s="1"/>
  <c r="M10841" i="1" s="1"/>
  <c r="O10841" i="1" s="1"/>
  <c r="P10840" i="1"/>
  <c r="J10840" i="1"/>
  <c r="K10840" i="1" s="1"/>
  <c r="M10840" i="1" s="1"/>
  <c r="O10840" i="1" s="1"/>
  <c r="P10839" i="1"/>
  <c r="J10839" i="1"/>
  <c r="K10839" i="1" s="1"/>
  <c r="M10839" i="1" s="1"/>
  <c r="O10839" i="1" s="1"/>
  <c r="P10838" i="1"/>
  <c r="J10838" i="1"/>
  <c r="K10838" i="1" s="1"/>
  <c r="M10838" i="1" s="1"/>
  <c r="O10838" i="1" s="1"/>
  <c r="P10837" i="1"/>
  <c r="J10837" i="1"/>
  <c r="K10837" i="1" s="1"/>
  <c r="M10837" i="1" s="1"/>
  <c r="O10837" i="1" s="1"/>
  <c r="P10836" i="1"/>
  <c r="J10836" i="1"/>
  <c r="K10836" i="1" s="1"/>
  <c r="M10836" i="1" s="1"/>
  <c r="O10836" i="1" s="1"/>
  <c r="P10835" i="1"/>
  <c r="J10835" i="1"/>
  <c r="K10835" i="1" s="1"/>
  <c r="M10835" i="1" s="1"/>
  <c r="O10835" i="1" s="1"/>
  <c r="P10834" i="1"/>
  <c r="J10834" i="1"/>
  <c r="K10834" i="1" s="1"/>
  <c r="M10834" i="1" s="1"/>
  <c r="O10834" i="1" s="1"/>
  <c r="P10833" i="1"/>
  <c r="J10833" i="1"/>
  <c r="K10833" i="1" s="1"/>
  <c r="M10833" i="1" s="1"/>
  <c r="O10833" i="1" s="1"/>
  <c r="P10832" i="1"/>
  <c r="J10832" i="1"/>
  <c r="K10832" i="1" s="1"/>
  <c r="M10832" i="1" s="1"/>
  <c r="O10832" i="1" s="1"/>
  <c r="P10831" i="1"/>
  <c r="J10831" i="1"/>
  <c r="K10831" i="1" s="1"/>
  <c r="M10831" i="1" s="1"/>
  <c r="O10831" i="1" s="1"/>
  <c r="P10830" i="1"/>
  <c r="J10830" i="1"/>
  <c r="K10830" i="1" s="1"/>
  <c r="M10830" i="1" s="1"/>
  <c r="O10830" i="1" s="1"/>
  <c r="P10829" i="1"/>
  <c r="J10829" i="1"/>
  <c r="K10829" i="1" s="1"/>
  <c r="M10829" i="1" s="1"/>
  <c r="O10829" i="1" s="1"/>
  <c r="P10828" i="1"/>
  <c r="J10828" i="1"/>
  <c r="K10828" i="1" s="1"/>
  <c r="M10828" i="1" s="1"/>
  <c r="O10828" i="1" s="1"/>
  <c r="P10827" i="1"/>
  <c r="J10827" i="1"/>
  <c r="K10827" i="1" s="1"/>
  <c r="M10827" i="1" s="1"/>
  <c r="O10827" i="1" s="1"/>
  <c r="P10826" i="1"/>
  <c r="J10826" i="1"/>
  <c r="K10826" i="1" s="1"/>
  <c r="M10826" i="1" s="1"/>
  <c r="O10826" i="1" s="1"/>
  <c r="P10825" i="1"/>
  <c r="J10825" i="1"/>
  <c r="K10825" i="1" s="1"/>
  <c r="M10825" i="1" s="1"/>
  <c r="O10825" i="1" s="1"/>
  <c r="P10824" i="1"/>
  <c r="J10824" i="1"/>
  <c r="K10824" i="1" s="1"/>
  <c r="M10824" i="1" s="1"/>
  <c r="O10824" i="1" s="1"/>
  <c r="P10823" i="1"/>
  <c r="J10823" i="1"/>
  <c r="K10823" i="1" s="1"/>
  <c r="M10823" i="1" s="1"/>
  <c r="O10823" i="1" s="1"/>
  <c r="P10822" i="1"/>
  <c r="J10822" i="1"/>
  <c r="K10822" i="1" s="1"/>
  <c r="M10822" i="1" s="1"/>
  <c r="O10822" i="1" s="1"/>
  <c r="P10821" i="1"/>
  <c r="J10821" i="1"/>
  <c r="K10821" i="1" s="1"/>
  <c r="M10821" i="1" s="1"/>
  <c r="O10821" i="1" s="1"/>
  <c r="P10820" i="1"/>
  <c r="J10820" i="1"/>
  <c r="K10820" i="1" s="1"/>
  <c r="M10820" i="1" s="1"/>
  <c r="O10820" i="1" s="1"/>
  <c r="P10819" i="1"/>
  <c r="J10819" i="1"/>
  <c r="K10819" i="1" s="1"/>
  <c r="M10819" i="1" s="1"/>
  <c r="O10819" i="1" s="1"/>
  <c r="P10818" i="1"/>
  <c r="J10818" i="1"/>
  <c r="K10818" i="1" s="1"/>
  <c r="M10818" i="1" s="1"/>
  <c r="O10818" i="1" s="1"/>
  <c r="P10817" i="1"/>
  <c r="J10817" i="1"/>
  <c r="K10817" i="1" s="1"/>
  <c r="M10817" i="1" s="1"/>
  <c r="O10817" i="1" s="1"/>
  <c r="P10816" i="1"/>
  <c r="J10816" i="1"/>
  <c r="K10816" i="1" s="1"/>
  <c r="M10816" i="1" s="1"/>
  <c r="O10816" i="1" s="1"/>
  <c r="P10815" i="1"/>
  <c r="J10815" i="1"/>
  <c r="K10815" i="1" s="1"/>
  <c r="M10815" i="1" s="1"/>
  <c r="O10815" i="1" s="1"/>
  <c r="P10814" i="1"/>
  <c r="J10814" i="1"/>
  <c r="K10814" i="1" s="1"/>
  <c r="M10814" i="1" s="1"/>
  <c r="O10814" i="1" s="1"/>
  <c r="P10813" i="1"/>
  <c r="J10813" i="1"/>
  <c r="K10813" i="1" s="1"/>
  <c r="M10813" i="1" s="1"/>
  <c r="O10813" i="1" s="1"/>
  <c r="P10812" i="1"/>
  <c r="J10812" i="1"/>
  <c r="K10812" i="1" s="1"/>
  <c r="M10812" i="1" s="1"/>
  <c r="O10812" i="1" s="1"/>
  <c r="P10811" i="1"/>
  <c r="J10811" i="1"/>
  <c r="K10811" i="1" s="1"/>
  <c r="M10811" i="1" s="1"/>
  <c r="O10811" i="1" s="1"/>
  <c r="P10810" i="1"/>
  <c r="J10810" i="1"/>
  <c r="K10810" i="1" s="1"/>
  <c r="M10810" i="1" s="1"/>
  <c r="O10810" i="1" s="1"/>
  <c r="P10809" i="1"/>
  <c r="J10809" i="1"/>
  <c r="K10809" i="1" s="1"/>
  <c r="M10809" i="1" s="1"/>
  <c r="O10809" i="1" s="1"/>
  <c r="P10808" i="1"/>
  <c r="J10808" i="1"/>
  <c r="K10808" i="1" s="1"/>
  <c r="M10808" i="1" s="1"/>
  <c r="O10808" i="1" s="1"/>
  <c r="P12489" i="1"/>
  <c r="J12489" i="1"/>
  <c r="K12489" i="1" s="1"/>
  <c r="M12489" i="1" s="1"/>
  <c r="O12489" i="1" s="1"/>
  <c r="P12488" i="1"/>
  <c r="J12488" i="1"/>
  <c r="K12488" i="1" s="1"/>
  <c r="M12488" i="1" s="1"/>
  <c r="O12488" i="1" s="1"/>
  <c r="P10807" i="1"/>
  <c r="J10807" i="1"/>
  <c r="K10807" i="1" s="1"/>
  <c r="M10807" i="1" s="1"/>
  <c r="O10807" i="1" s="1"/>
  <c r="P10806" i="1"/>
  <c r="J10806" i="1"/>
  <c r="K10806" i="1" s="1"/>
  <c r="M10806" i="1" s="1"/>
  <c r="O10806" i="1" s="1"/>
  <c r="P10805" i="1"/>
  <c r="J10805" i="1"/>
  <c r="K10805" i="1" s="1"/>
  <c r="M10805" i="1" s="1"/>
  <c r="O10805" i="1" s="1"/>
  <c r="P21448" i="1"/>
  <c r="J21448" i="1"/>
  <c r="K21448" i="1" s="1"/>
  <c r="M21448" i="1" s="1"/>
  <c r="O21448" i="1" s="1"/>
  <c r="P12680" i="1"/>
  <c r="J12680" i="1"/>
  <c r="K12680" i="1" s="1"/>
  <c r="M12680" i="1" s="1"/>
  <c r="O12680" i="1" s="1"/>
  <c r="P12679" i="1"/>
  <c r="J12679" i="1"/>
  <c r="K12679" i="1" s="1"/>
  <c r="M12679" i="1" s="1"/>
  <c r="O12679" i="1" s="1"/>
  <c r="P12678" i="1"/>
  <c r="J12678" i="1"/>
  <c r="K12678" i="1" s="1"/>
  <c r="M12678" i="1" s="1"/>
  <c r="O12678" i="1" s="1"/>
  <c r="P12677" i="1"/>
  <c r="J12677" i="1"/>
  <c r="K12677" i="1" s="1"/>
  <c r="M12677" i="1" s="1"/>
  <c r="O12677" i="1" s="1"/>
  <c r="P12676" i="1"/>
  <c r="J12676" i="1"/>
  <c r="K12676" i="1" s="1"/>
  <c r="M12676" i="1" s="1"/>
  <c r="O12676" i="1" s="1"/>
  <c r="P12675" i="1"/>
  <c r="J12675" i="1"/>
  <c r="K12675" i="1" s="1"/>
  <c r="M12675" i="1" s="1"/>
  <c r="O12675" i="1" s="1"/>
  <c r="P12674" i="1"/>
  <c r="J12674" i="1"/>
  <c r="K12674" i="1" s="1"/>
  <c r="M12674" i="1" s="1"/>
  <c r="O12674" i="1" s="1"/>
  <c r="P12673" i="1"/>
  <c r="J12673" i="1"/>
  <c r="K12673" i="1" s="1"/>
  <c r="M12673" i="1" s="1"/>
  <c r="O12673" i="1" s="1"/>
  <c r="P12672" i="1"/>
  <c r="J12672" i="1"/>
  <c r="K12672" i="1" s="1"/>
  <c r="M12672" i="1" s="1"/>
  <c r="O12672" i="1" s="1"/>
  <c r="P12671" i="1"/>
  <c r="J12671" i="1"/>
  <c r="K12671" i="1" s="1"/>
  <c r="M12671" i="1" s="1"/>
  <c r="O12671" i="1" s="1"/>
  <c r="P12670" i="1"/>
  <c r="J12670" i="1"/>
  <c r="K12670" i="1" s="1"/>
  <c r="M12670" i="1" s="1"/>
  <c r="O12670" i="1" s="1"/>
  <c r="P12669" i="1"/>
  <c r="J12669" i="1"/>
  <c r="K12669" i="1" s="1"/>
  <c r="M12669" i="1" s="1"/>
  <c r="O12669" i="1" s="1"/>
  <c r="P12668" i="1"/>
  <c r="J12668" i="1"/>
  <c r="K12668" i="1" s="1"/>
  <c r="M12668" i="1" s="1"/>
  <c r="O12668" i="1" s="1"/>
  <c r="P12667" i="1"/>
  <c r="J12667" i="1"/>
  <c r="K12667" i="1" s="1"/>
  <c r="M12667" i="1" s="1"/>
  <c r="O12667" i="1" s="1"/>
  <c r="P12666" i="1"/>
  <c r="J12666" i="1"/>
  <c r="K12666" i="1" s="1"/>
  <c r="M12666" i="1" s="1"/>
  <c r="O12666" i="1" s="1"/>
  <c r="P12665" i="1"/>
  <c r="J12665" i="1"/>
  <c r="K12665" i="1" s="1"/>
  <c r="M12665" i="1" s="1"/>
  <c r="O12665" i="1" s="1"/>
  <c r="P12664" i="1"/>
  <c r="J12664" i="1"/>
  <c r="K12664" i="1" s="1"/>
  <c r="M12664" i="1" s="1"/>
  <c r="O12664" i="1" s="1"/>
  <c r="P12663" i="1"/>
  <c r="J12663" i="1"/>
  <c r="K12663" i="1" s="1"/>
  <c r="M12663" i="1" s="1"/>
  <c r="O12663" i="1" s="1"/>
  <c r="P12662" i="1"/>
  <c r="J12662" i="1"/>
  <c r="K12662" i="1" s="1"/>
  <c r="M12662" i="1" s="1"/>
  <c r="O12662" i="1" s="1"/>
  <c r="P12660" i="1"/>
  <c r="J12660" i="1"/>
  <c r="K12660" i="1" s="1"/>
  <c r="M12660" i="1" s="1"/>
  <c r="O12660" i="1" s="1"/>
  <c r="P10804" i="1"/>
  <c r="J10804" i="1"/>
  <c r="K10804" i="1" s="1"/>
  <c r="M10804" i="1" s="1"/>
  <c r="O10804" i="1" s="1"/>
  <c r="P10803" i="1"/>
  <c r="J10803" i="1"/>
  <c r="K10803" i="1" s="1"/>
  <c r="M10803" i="1" s="1"/>
  <c r="O10803" i="1" s="1"/>
  <c r="P10802" i="1"/>
  <c r="J10802" i="1"/>
  <c r="K10802" i="1" s="1"/>
  <c r="M10802" i="1" s="1"/>
  <c r="O10802" i="1" s="1"/>
  <c r="P10801" i="1"/>
  <c r="J10801" i="1"/>
  <c r="K10801" i="1" s="1"/>
  <c r="M10801" i="1" s="1"/>
  <c r="O10801" i="1" s="1"/>
  <c r="P10800" i="1"/>
  <c r="J10800" i="1"/>
  <c r="K10800" i="1" s="1"/>
  <c r="M10800" i="1" s="1"/>
  <c r="O10800" i="1" s="1"/>
  <c r="P16789" i="1"/>
  <c r="J16789" i="1"/>
  <c r="K16789" i="1" s="1"/>
  <c r="M16789" i="1" s="1"/>
  <c r="O16789" i="1" s="1"/>
  <c r="P12260" i="1"/>
  <c r="J12260" i="1"/>
  <c r="K12260" i="1" s="1"/>
  <c r="M12260" i="1" s="1"/>
  <c r="O12260" i="1" s="1"/>
  <c r="P14132" i="1"/>
  <c r="J14132" i="1"/>
  <c r="K14132" i="1" s="1"/>
  <c r="M14132" i="1" s="1"/>
  <c r="O14132" i="1" s="1"/>
  <c r="P21494" i="1"/>
  <c r="J21494" i="1"/>
  <c r="K21494" i="1" s="1"/>
  <c r="M21494" i="1" s="1"/>
  <c r="O21494" i="1" s="1"/>
  <c r="P16787" i="1"/>
  <c r="J16787" i="1"/>
  <c r="K16787" i="1" s="1"/>
  <c r="M16787" i="1" s="1"/>
  <c r="O16787" i="1" s="1"/>
  <c r="P16724" i="1"/>
  <c r="J16724" i="1"/>
  <c r="K16724" i="1" s="1"/>
  <c r="M16724" i="1" s="1"/>
  <c r="O16724" i="1" s="1"/>
  <c r="P16406" i="1"/>
  <c r="J16406" i="1"/>
  <c r="K16406" i="1" s="1"/>
  <c r="M16406" i="1" s="1"/>
  <c r="O16406" i="1" s="1"/>
  <c r="P2360" i="1"/>
  <c r="K2360" i="1"/>
  <c r="M2360" i="1" s="1"/>
  <c r="O2360" i="1" s="1"/>
  <c r="P3931" i="1"/>
  <c r="J3931" i="1"/>
  <c r="K3931" i="1" s="1"/>
  <c r="M3931" i="1" s="1"/>
  <c r="O3931" i="1" s="1"/>
  <c r="P12535" i="1"/>
  <c r="J12535" i="1"/>
  <c r="K12535" i="1" s="1"/>
  <c r="M12535" i="1" s="1"/>
  <c r="O12535" i="1" s="1"/>
  <c r="P3183" i="1"/>
  <c r="M3183" i="1"/>
  <c r="O3183" i="1" s="1"/>
  <c r="P3182" i="1"/>
  <c r="M3182" i="1"/>
  <c r="O3182" i="1" s="1"/>
  <c r="P3181" i="1"/>
  <c r="J3181" i="1"/>
  <c r="K3181" i="1" s="1"/>
  <c r="M3181" i="1" s="1"/>
  <c r="O3181" i="1" s="1"/>
  <c r="P15673" i="1"/>
  <c r="J15673" i="1"/>
  <c r="K15673" i="1" s="1"/>
  <c r="M15673" i="1" s="1"/>
  <c r="O15673" i="1" s="1"/>
  <c r="P12715" i="1"/>
  <c r="J12715" i="1"/>
  <c r="K12715" i="1" s="1"/>
  <c r="M12715" i="1" s="1"/>
  <c r="O12715" i="1" s="1"/>
  <c r="P12714" i="1"/>
  <c r="J12714" i="1"/>
  <c r="K12714" i="1" s="1"/>
  <c r="M12714" i="1" s="1"/>
  <c r="O12714" i="1" s="1"/>
  <c r="P12713" i="1"/>
  <c r="J12713" i="1"/>
  <c r="K12713" i="1" s="1"/>
  <c r="M12713" i="1" s="1"/>
  <c r="O12713" i="1" s="1"/>
  <c r="P12712" i="1"/>
  <c r="J12712" i="1"/>
  <c r="K12712" i="1" s="1"/>
  <c r="M12712" i="1" s="1"/>
  <c r="O12712" i="1" s="1"/>
  <c r="P12711" i="1"/>
  <c r="J12711" i="1"/>
  <c r="K12711" i="1" s="1"/>
  <c r="M12711" i="1" s="1"/>
  <c r="O12711" i="1" s="1"/>
  <c r="P12710" i="1"/>
  <c r="J12710" i="1"/>
  <c r="K12710" i="1" s="1"/>
  <c r="M12710" i="1" s="1"/>
  <c r="O12710" i="1" s="1"/>
  <c r="P12709" i="1"/>
  <c r="J12709" i="1"/>
  <c r="K12709" i="1" s="1"/>
  <c r="M12709" i="1" s="1"/>
  <c r="O12709" i="1" s="1"/>
  <c r="P12708" i="1"/>
  <c r="J12708" i="1"/>
  <c r="K12708" i="1" s="1"/>
  <c r="M12708" i="1" s="1"/>
  <c r="O12708" i="1" s="1"/>
  <c r="P12707" i="1"/>
  <c r="J12707" i="1"/>
  <c r="K12707" i="1" s="1"/>
  <c r="M12707" i="1" s="1"/>
  <c r="O12707" i="1" s="1"/>
  <c r="P12706" i="1"/>
  <c r="J12706" i="1"/>
  <c r="K12706" i="1" s="1"/>
  <c r="M12706" i="1" s="1"/>
  <c r="O12706" i="1" s="1"/>
  <c r="P12705" i="1"/>
  <c r="J12705" i="1"/>
  <c r="K12705" i="1" s="1"/>
  <c r="M12705" i="1" s="1"/>
  <c r="O12705" i="1" s="1"/>
  <c r="P12750" i="1"/>
  <c r="J12750" i="1"/>
  <c r="K12750" i="1" s="1"/>
  <c r="M12750" i="1" s="1"/>
  <c r="O12750" i="1" s="1"/>
  <c r="P12749" i="1"/>
  <c r="J12749" i="1"/>
  <c r="K12749" i="1" s="1"/>
  <c r="M12749" i="1" s="1"/>
  <c r="O12749" i="1" s="1"/>
  <c r="P12748" i="1"/>
  <c r="J12748" i="1"/>
  <c r="K12748" i="1" s="1"/>
  <c r="M12748" i="1" s="1"/>
  <c r="O12748" i="1" s="1"/>
  <c r="P12747" i="1"/>
  <c r="J12747" i="1"/>
  <c r="K12747" i="1" s="1"/>
  <c r="M12747" i="1" s="1"/>
  <c r="O12747" i="1" s="1"/>
  <c r="P12746" i="1"/>
  <c r="J12746" i="1"/>
  <c r="K12746" i="1" s="1"/>
  <c r="M12746" i="1" s="1"/>
  <c r="O12746" i="1" s="1"/>
  <c r="P12745" i="1"/>
  <c r="J12745" i="1"/>
  <c r="K12745" i="1" s="1"/>
  <c r="M12745" i="1" s="1"/>
  <c r="O12745" i="1" s="1"/>
  <c r="P12744" i="1"/>
  <c r="J12744" i="1"/>
  <c r="K12744" i="1" s="1"/>
  <c r="M12744" i="1" s="1"/>
  <c r="O12744" i="1" s="1"/>
  <c r="P12743" i="1"/>
  <c r="J12743" i="1"/>
  <c r="K12743" i="1" s="1"/>
  <c r="M12743" i="1" s="1"/>
  <c r="O12743" i="1" s="1"/>
  <c r="P12742" i="1"/>
  <c r="J12742" i="1"/>
  <c r="K12742" i="1" s="1"/>
  <c r="M12742" i="1" s="1"/>
  <c r="O12742" i="1" s="1"/>
  <c r="P12741" i="1"/>
  <c r="J12741" i="1"/>
  <c r="K12741" i="1" s="1"/>
  <c r="M12741" i="1" s="1"/>
  <c r="O12741" i="1" s="1"/>
  <c r="P12740" i="1"/>
  <c r="J12740" i="1"/>
  <c r="K12740" i="1" s="1"/>
  <c r="M12740" i="1" s="1"/>
  <c r="O12740" i="1" s="1"/>
  <c r="P12739" i="1"/>
  <c r="J12739" i="1"/>
  <c r="K12739" i="1" s="1"/>
  <c r="M12739" i="1" s="1"/>
  <c r="O12739" i="1" s="1"/>
  <c r="P12738" i="1"/>
  <c r="J12738" i="1"/>
  <c r="K12738" i="1" s="1"/>
  <c r="M12738" i="1" s="1"/>
  <c r="O12738" i="1" s="1"/>
  <c r="P12737" i="1"/>
  <c r="J12737" i="1"/>
  <c r="K12737" i="1" s="1"/>
  <c r="M12737" i="1" s="1"/>
  <c r="O12737" i="1" s="1"/>
  <c r="P12736" i="1"/>
  <c r="J12736" i="1"/>
  <c r="K12736" i="1" s="1"/>
  <c r="M12736" i="1" s="1"/>
  <c r="O12736" i="1" s="1"/>
  <c r="P12735" i="1"/>
  <c r="J12735" i="1"/>
  <c r="K12735" i="1" s="1"/>
  <c r="M12735" i="1" s="1"/>
  <c r="O12735" i="1" s="1"/>
  <c r="P12734" i="1"/>
  <c r="J12734" i="1"/>
  <c r="K12734" i="1" s="1"/>
  <c r="M12734" i="1" s="1"/>
  <c r="O12734" i="1" s="1"/>
  <c r="P12733" i="1"/>
  <c r="J12733" i="1"/>
  <c r="K12733" i="1" s="1"/>
  <c r="M12733" i="1" s="1"/>
  <c r="O12733" i="1" s="1"/>
  <c r="P12732" i="1"/>
  <c r="J12732" i="1"/>
  <c r="K12732" i="1" s="1"/>
  <c r="M12732" i="1" s="1"/>
  <c r="O12732" i="1" s="1"/>
  <c r="P12731" i="1"/>
  <c r="J12731" i="1"/>
  <c r="K12731" i="1" s="1"/>
  <c r="M12731" i="1" s="1"/>
  <c r="O12731" i="1" s="1"/>
  <c r="P12730" i="1"/>
  <c r="J12730" i="1"/>
  <c r="K12730" i="1" s="1"/>
  <c r="M12730" i="1" s="1"/>
  <c r="O12730" i="1" s="1"/>
  <c r="P12729" i="1"/>
  <c r="J12729" i="1"/>
  <c r="K12729" i="1" s="1"/>
  <c r="M12729" i="1" s="1"/>
  <c r="O12729" i="1" s="1"/>
  <c r="P12728" i="1"/>
  <c r="J12728" i="1"/>
  <c r="K12728" i="1" s="1"/>
  <c r="M12728" i="1" s="1"/>
  <c r="O12728" i="1" s="1"/>
  <c r="P12727" i="1"/>
  <c r="J12727" i="1"/>
  <c r="K12727" i="1" s="1"/>
  <c r="M12727" i="1" s="1"/>
  <c r="O12727" i="1" s="1"/>
  <c r="P12726" i="1"/>
  <c r="J12726" i="1"/>
  <c r="K12726" i="1" s="1"/>
  <c r="M12726" i="1" s="1"/>
  <c r="O12726" i="1" s="1"/>
  <c r="P12725" i="1"/>
  <c r="J12725" i="1"/>
  <c r="K12725" i="1" s="1"/>
  <c r="M12725" i="1" s="1"/>
  <c r="O12725" i="1" s="1"/>
  <c r="P12724" i="1"/>
  <c r="J12724" i="1"/>
  <c r="K12724" i="1" s="1"/>
  <c r="M12724" i="1" s="1"/>
  <c r="O12724" i="1" s="1"/>
  <c r="P12723" i="1"/>
  <c r="J12723" i="1"/>
  <c r="K12723" i="1" s="1"/>
  <c r="M12723" i="1" s="1"/>
  <c r="O12723" i="1" s="1"/>
  <c r="P12722" i="1"/>
  <c r="J12722" i="1"/>
  <c r="K12722" i="1" s="1"/>
  <c r="M12722" i="1" s="1"/>
  <c r="O12722" i="1" s="1"/>
  <c r="P12721" i="1"/>
  <c r="J12721" i="1"/>
  <c r="K12721" i="1" s="1"/>
  <c r="M12721" i="1" s="1"/>
  <c r="O12721" i="1" s="1"/>
  <c r="P12720" i="1"/>
  <c r="J12720" i="1"/>
  <c r="K12720" i="1" s="1"/>
  <c r="M12720" i="1" s="1"/>
  <c r="O12720" i="1" s="1"/>
  <c r="P12719" i="1"/>
  <c r="J12719" i="1"/>
  <c r="K12719" i="1" s="1"/>
  <c r="M12719" i="1" s="1"/>
  <c r="O12719" i="1" s="1"/>
  <c r="P12718" i="1"/>
  <c r="J12718" i="1"/>
  <c r="K12718" i="1" s="1"/>
  <c r="M12718" i="1" s="1"/>
  <c r="O12718" i="1" s="1"/>
  <c r="P12717" i="1"/>
  <c r="J12717" i="1"/>
  <c r="K12717" i="1" s="1"/>
  <c r="M12717" i="1" s="1"/>
  <c r="O12717" i="1" s="1"/>
  <c r="P12716" i="1"/>
  <c r="J12716" i="1"/>
  <c r="K12716" i="1" s="1"/>
  <c r="M12716" i="1" s="1"/>
  <c r="O12716" i="1" s="1"/>
  <c r="P12704" i="1"/>
  <c r="J12704" i="1"/>
  <c r="K12704" i="1" s="1"/>
  <c r="M12704" i="1" s="1"/>
  <c r="O12704" i="1" s="1"/>
  <c r="P12703" i="1"/>
  <c r="J12703" i="1"/>
  <c r="K12703" i="1" s="1"/>
  <c r="M12703" i="1" s="1"/>
  <c r="O12703" i="1" s="1"/>
  <c r="P12702" i="1"/>
  <c r="J12702" i="1"/>
  <c r="K12702" i="1" s="1"/>
  <c r="M12702" i="1" s="1"/>
  <c r="O12702" i="1" s="1"/>
  <c r="P12701" i="1"/>
  <c r="J12701" i="1"/>
  <c r="K12701" i="1" s="1"/>
  <c r="M12701" i="1" s="1"/>
  <c r="O12701" i="1" s="1"/>
  <c r="P12700" i="1"/>
  <c r="J12700" i="1"/>
  <c r="K12700" i="1" s="1"/>
  <c r="M12700" i="1" s="1"/>
  <c r="O12700" i="1" s="1"/>
  <c r="P12699" i="1"/>
  <c r="J12699" i="1"/>
  <c r="K12699" i="1" s="1"/>
  <c r="M12699" i="1" s="1"/>
  <c r="O12699" i="1" s="1"/>
  <c r="P12698" i="1"/>
  <c r="J12698" i="1"/>
  <c r="K12698" i="1" s="1"/>
  <c r="M12698" i="1" s="1"/>
  <c r="O12698" i="1" s="1"/>
  <c r="P12697" i="1"/>
  <c r="J12697" i="1"/>
  <c r="K12697" i="1" s="1"/>
  <c r="M12697" i="1" s="1"/>
  <c r="O12697" i="1" s="1"/>
  <c r="P12696" i="1"/>
  <c r="J12696" i="1"/>
  <c r="K12696" i="1" s="1"/>
  <c r="M12696" i="1" s="1"/>
  <c r="O12696" i="1" s="1"/>
  <c r="P12695" i="1"/>
  <c r="J12695" i="1"/>
  <c r="K12695" i="1" s="1"/>
  <c r="M12695" i="1" s="1"/>
  <c r="O12695" i="1" s="1"/>
  <c r="P12694" i="1"/>
  <c r="J12694" i="1"/>
  <c r="K12694" i="1" s="1"/>
  <c r="M12694" i="1" s="1"/>
  <c r="O12694" i="1" s="1"/>
  <c r="P12693" i="1"/>
  <c r="J12693" i="1"/>
  <c r="K12693" i="1" s="1"/>
  <c r="M12693" i="1" s="1"/>
  <c r="O12693" i="1" s="1"/>
  <c r="P12692" i="1"/>
  <c r="J12692" i="1"/>
  <c r="K12692" i="1" s="1"/>
  <c r="M12692" i="1" s="1"/>
  <c r="O12692" i="1" s="1"/>
  <c r="P12691" i="1"/>
  <c r="J12691" i="1"/>
  <c r="K12691" i="1" s="1"/>
  <c r="M12691" i="1" s="1"/>
  <c r="O12691" i="1" s="1"/>
  <c r="P12690" i="1"/>
  <c r="J12690" i="1"/>
  <c r="K12690" i="1" s="1"/>
  <c r="M12690" i="1" s="1"/>
  <c r="O12690" i="1" s="1"/>
  <c r="P12689" i="1"/>
  <c r="J12689" i="1"/>
  <c r="K12689" i="1" s="1"/>
  <c r="M12689" i="1" s="1"/>
  <c r="O12689" i="1" s="1"/>
  <c r="P12688" i="1"/>
  <c r="J12688" i="1"/>
  <c r="K12688" i="1" s="1"/>
  <c r="M12688" i="1" s="1"/>
  <c r="O12688" i="1" s="1"/>
  <c r="P12687" i="1"/>
  <c r="J12687" i="1"/>
  <c r="K12687" i="1" s="1"/>
  <c r="M12687" i="1" s="1"/>
  <c r="O12687" i="1" s="1"/>
  <c r="P12686" i="1"/>
  <c r="J12686" i="1"/>
  <c r="K12686" i="1" s="1"/>
  <c r="M12686" i="1" s="1"/>
  <c r="O12686" i="1" s="1"/>
  <c r="P12685" i="1"/>
  <c r="J12685" i="1"/>
  <c r="K12685" i="1" s="1"/>
  <c r="M12685" i="1" s="1"/>
  <c r="O12685" i="1" s="1"/>
  <c r="P12684" i="1"/>
  <c r="J12684" i="1"/>
  <c r="K12684" i="1" s="1"/>
  <c r="M12684" i="1" s="1"/>
  <c r="O12684" i="1" s="1"/>
  <c r="P12683" i="1"/>
  <c r="J12683" i="1"/>
  <c r="K12683" i="1" s="1"/>
  <c r="M12683" i="1" s="1"/>
  <c r="O12683" i="1" s="1"/>
  <c r="P13526" i="1"/>
  <c r="J13526" i="1"/>
  <c r="K13526" i="1" s="1"/>
  <c r="M13526" i="1" s="1"/>
  <c r="O13526" i="1" s="1"/>
  <c r="J2739" i="1"/>
  <c r="P3772" i="1"/>
  <c r="M3772" i="1"/>
  <c r="O3772" i="1" s="1"/>
  <c r="P3771" i="1"/>
  <c r="M3771" i="1"/>
  <c r="O3771" i="1" s="1"/>
  <c r="P3770" i="1"/>
  <c r="M3770" i="1"/>
  <c r="O3770" i="1" s="1"/>
  <c r="P3769" i="1"/>
  <c r="M3769" i="1"/>
  <c r="O3769" i="1" s="1"/>
  <c r="P3768" i="1"/>
  <c r="M3768" i="1"/>
  <c r="O3768" i="1" s="1"/>
  <c r="P3767" i="1"/>
  <c r="M3767" i="1"/>
  <c r="O3767" i="1" s="1"/>
  <c r="P3766" i="1"/>
  <c r="M3766" i="1"/>
  <c r="O3766" i="1" s="1"/>
  <c r="P3765" i="1"/>
  <c r="M3765" i="1"/>
  <c r="O3765" i="1" s="1"/>
  <c r="P3764" i="1"/>
  <c r="M3764" i="1"/>
  <c r="O3764" i="1" s="1"/>
  <c r="P3763" i="1"/>
  <c r="M3763" i="1"/>
  <c r="O3763" i="1" s="1"/>
  <c r="P3762" i="1"/>
  <c r="M3762" i="1"/>
  <c r="O3762" i="1" s="1"/>
  <c r="P3761" i="1"/>
  <c r="M3761" i="1"/>
  <c r="O3761" i="1" s="1"/>
  <c r="P3760" i="1"/>
  <c r="M3760" i="1"/>
  <c r="O3760" i="1" s="1"/>
  <c r="P3759" i="1"/>
  <c r="M3759" i="1"/>
  <c r="O3759" i="1" s="1"/>
  <c r="P3758" i="1"/>
  <c r="M3758" i="1"/>
  <c r="O3758" i="1" s="1"/>
  <c r="P3757" i="1"/>
  <c r="M3757" i="1"/>
  <c r="O3757" i="1" s="1"/>
  <c r="P3756" i="1"/>
  <c r="M3756" i="1"/>
  <c r="O3756" i="1" s="1"/>
  <c r="P3755" i="1"/>
  <c r="M3755" i="1"/>
  <c r="O3755" i="1" s="1"/>
  <c r="P3754" i="1"/>
  <c r="M3754" i="1"/>
  <c r="O3754" i="1" s="1"/>
  <c r="P3753" i="1"/>
  <c r="M3753" i="1"/>
  <c r="O3753" i="1" s="1"/>
  <c r="P16786" i="1"/>
  <c r="J16786" i="1"/>
  <c r="K16786" i="1" s="1"/>
  <c r="M16786" i="1" s="1"/>
  <c r="O16786" i="1" s="1"/>
  <c r="P16785" i="1"/>
  <c r="K16785" i="1"/>
  <c r="M16785" i="1" s="1"/>
  <c r="O16785" i="1" s="1"/>
  <c r="P16784" i="1"/>
  <c r="J16784" i="1"/>
  <c r="K16784" i="1" s="1"/>
  <c r="M16784" i="1" s="1"/>
  <c r="O16784" i="1" s="1"/>
  <c r="P16783" i="1"/>
  <c r="J16783" i="1"/>
  <c r="K16783" i="1" s="1"/>
  <c r="M16783" i="1" s="1"/>
  <c r="O16783" i="1" s="1"/>
  <c r="P16782" i="1"/>
  <c r="J16782" i="1"/>
  <c r="K16782" i="1" s="1"/>
  <c r="M16782" i="1" s="1"/>
  <c r="O16782" i="1" s="1"/>
  <c r="P16781" i="1"/>
  <c r="J16781" i="1"/>
  <c r="K16781" i="1" s="1"/>
  <c r="M16781" i="1" s="1"/>
  <c r="O16781" i="1" s="1"/>
  <c r="P16780" i="1"/>
  <c r="J16780" i="1"/>
  <c r="K16780" i="1" s="1"/>
  <c r="M16780" i="1" s="1"/>
  <c r="O16780" i="1" s="1"/>
  <c r="P16779" i="1"/>
  <c r="J16779" i="1"/>
  <c r="K16779" i="1" s="1"/>
  <c r="M16779" i="1" s="1"/>
  <c r="O16779" i="1" s="1"/>
  <c r="P16778" i="1"/>
  <c r="J16778" i="1"/>
  <c r="K16778" i="1" s="1"/>
  <c r="M16778" i="1" s="1"/>
  <c r="O16778" i="1" s="1"/>
  <c r="K10798" i="1"/>
  <c r="M10798" i="1" s="1"/>
  <c r="K2598" i="1"/>
  <c r="M2598" i="1" s="1"/>
  <c r="K10796" i="1"/>
  <c r="M10796" i="1" s="1"/>
  <c r="K10795" i="1"/>
  <c r="M10795" i="1" s="1"/>
  <c r="K10794" i="1"/>
  <c r="M10794" i="1" s="1"/>
  <c r="K2596" i="1"/>
  <c r="M2596" i="1" s="1"/>
  <c r="K10792" i="1"/>
  <c r="M10792" i="1" s="1"/>
  <c r="K10791" i="1"/>
  <c r="M10791" i="1" s="1"/>
  <c r="K10790" i="1"/>
  <c r="M10790" i="1" s="1"/>
  <c r="K2592" i="1"/>
  <c r="M2592" i="1" s="1"/>
  <c r="K10788" i="1"/>
  <c r="M10788" i="1" s="1"/>
  <c r="K10787" i="1"/>
  <c r="M10787" i="1" s="1"/>
  <c r="K10786" i="1"/>
  <c r="M10786" i="1" s="1"/>
  <c r="K2588" i="1"/>
  <c r="M2588" i="1" s="1"/>
  <c r="K10784" i="1"/>
  <c r="M10784" i="1" s="1"/>
  <c r="K10783" i="1"/>
  <c r="M10783" i="1" s="1"/>
  <c r="K10782" i="1"/>
  <c r="M10782" i="1" s="1"/>
  <c r="K2555" i="1"/>
  <c r="M2555" i="1" s="1"/>
  <c r="K10780" i="1"/>
  <c r="M10780" i="1" s="1"/>
  <c r="K10779" i="1"/>
  <c r="M10779" i="1" s="1"/>
  <c r="K10778" i="1"/>
  <c r="M10778" i="1" s="1"/>
  <c r="K2550" i="1"/>
  <c r="M2550" i="1" s="1"/>
  <c r="K10776" i="1"/>
  <c r="M10776" i="1" s="1"/>
  <c r="K10775" i="1"/>
  <c r="M10775" i="1" s="1"/>
  <c r="K10774" i="1"/>
  <c r="M10774" i="1" s="1"/>
  <c r="K2545" i="1"/>
  <c r="M2545" i="1" s="1"/>
  <c r="K10772" i="1"/>
  <c r="M10772" i="1" s="1"/>
  <c r="K10771" i="1"/>
  <c r="M10771" i="1" s="1"/>
  <c r="K10770" i="1"/>
  <c r="M10770" i="1" s="1"/>
  <c r="K2542" i="1"/>
  <c r="M2542" i="1" s="1"/>
  <c r="K10768" i="1"/>
  <c r="M10768" i="1" s="1"/>
  <c r="K10767" i="1"/>
  <c r="M10767" i="1" s="1"/>
  <c r="K10766" i="1"/>
  <c r="M10766" i="1" s="1"/>
  <c r="K2535" i="1"/>
  <c r="M2535" i="1" s="1"/>
  <c r="K10764" i="1"/>
  <c r="M10764" i="1" s="1"/>
  <c r="K10763" i="1"/>
  <c r="M10763" i="1" s="1"/>
  <c r="K10762" i="1"/>
  <c r="M10762" i="1" s="1"/>
  <c r="K2532" i="1"/>
  <c r="M2532" i="1" s="1"/>
  <c r="K10760" i="1"/>
  <c r="M10760" i="1" s="1"/>
  <c r="K10759" i="1"/>
  <c r="M10759" i="1" s="1"/>
  <c r="K10758" i="1"/>
  <c r="M10758" i="1" s="1"/>
  <c r="K2526" i="1"/>
  <c r="M2526" i="1" s="1"/>
  <c r="K10756" i="1"/>
  <c r="M10756" i="1" s="1"/>
  <c r="K10755" i="1"/>
  <c r="M10755" i="1" s="1"/>
  <c r="K10754" i="1"/>
  <c r="M10754" i="1" s="1"/>
  <c r="K2524" i="1"/>
  <c r="M2524" i="1" s="1"/>
  <c r="K10752" i="1"/>
  <c r="M10752" i="1" s="1"/>
  <c r="K10751" i="1"/>
  <c r="M10751" i="1" s="1"/>
  <c r="K10750" i="1"/>
  <c r="M10750" i="1" s="1"/>
  <c r="K2519" i="1"/>
  <c r="M2519" i="1" s="1"/>
  <c r="K10748" i="1"/>
  <c r="M10748" i="1" s="1"/>
  <c r="K10747" i="1"/>
  <c r="M10747" i="1" s="1"/>
  <c r="K10746" i="1"/>
  <c r="M10746" i="1" s="1"/>
  <c r="K2512" i="1"/>
  <c r="M2512" i="1" s="1"/>
  <c r="K10744" i="1"/>
  <c r="M10744" i="1" s="1"/>
  <c r="K10743" i="1"/>
  <c r="M10743" i="1" s="1"/>
  <c r="K10742" i="1"/>
  <c r="M10742" i="1" s="1"/>
  <c r="K2510" i="1"/>
  <c r="M2510" i="1" s="1"/>
  <c r="K10740" i="1"/>
  <c r="M10740" i="1" s="1"/>
  <c r="K10739" i="1"/>
  <c r="M10739" i="1" s="1"/>
  <c r="K10738" i="1"/>
  <c r="M10738" i="1" s="1"/>
  <c r="K2504" i="1"/>
  <c r="M2504" i="1" s="1"/>
  <c r="K10736" i="1"/>
  <c r="M10736" i="1" s="1"/>
  <c r="K10735" i="1"/>
  <c r="M10735" i="1" s="1"/>
  <c r="K10734" i="1"/>
  <c r="M10734" i="1" s="1"/>
  <c r="K2500" i="1"/>
  <c r="M2500" i="1" s="1"/>
  <c r="K10732" i="1"/>
  <c r="M10732" i="1" s="1"/>
  <c r="K10731" i="1"/>
  <c r="M10731" i="1" s="1"/>
  <c r="K10730" i="1"/>
  <c r="M10730" i="1" s="1"/>
  <c r="K2481" i="1"/>
  <c r="M2481" i="1" s="1"/>
  <c r="K10728" i="1"/>
  <c r="M10728" i="1" s="1"/>
  <c r="K10727" i="1"/>
  <c r="M10727" i="1" s="1"/>
  <c r="K10726" i="1"/>
  <c r="M10726" i="1" s="1"/>
  <c r="K2413" i="1"/>
  <c r="M2413" i="1" s="1"/>
  <c r="K10724" i="1"/>
  <c r="M10724" i="1" s="1"/>
  <c r="K10723" i="1"/>
  <c r="M10723" i="1" s="1"/>
  <c r="K10722" i="1"/>
  <c r="M10722" i="1" s="1"/>
  <c r="K2401" i="1"/>
  <c r="M2401" i="1" s="1"/>
  <c r="K10720" i="1"/>
  <c r="M10720" i="1" s="1"/>
  <c r="K10719" i="1"/>
  <c r="M10719" i="1" s="1"/>
  <c r="K10718" i="1"/>
  <c r="M10718" i="1" s="1"/>
  <c r="K2390" i="1"/>
  <c r="M2390" i="1" s="1"/>
  <c r="K10716" i="1"/>
  <c r="M10716" i="1" s="1"/>
  <c r="K10715" i="1"/>
  <c r="M10715" i="1" s="1"/>
  <c r="K10714" i="1"/>
  <c r="M10714" i="1" s="1"/>
  <c r="K2379" i="1"/>
  <c r="M2379" i="1" s="1"/>
  <c r="K10712" i="1"/>
  <c r="M10712" i="1" s="1"/>
  <c r="K10711" i="1"/>
  <c r="M10711" i="1" s="1"/>
  <c r="K10710" i="1"/>
  <c r="M10710" i="1" s="1"/>
  <c r="K2369" i="1"/>
  <c r="M2369" i="1" s="1"/>
  <c r="K10708" i="1"/>
  <c r="M10708" i="1" s="1"/>
  <c r="K10707" i="1"/>
  <c r="M10707" i="1" s="1"/>
  <c r="K10706" i="1"/>
  <c r="M10706" i="1" s="1"/>
  <c r="K2346" i="1"/>
  <c r="M2346" i="1" s="1"/>
  <c r="K10704" i="1"/>
  <c r="M10704" i="1" s="1"/>
  <c r="K10703" i="1"/>
  <c r="M10703" i="1" s="1"/>
  <c r="K10702" i="1"/>
  <c r="M10702" i="1" s="1"/>
  <c r="K2326" i="1"/>
  <c r="M2326" i="1" s="1"/>
  <c r="K10700" i="1"/>
  <c r="M10700" i="1" s="1"/>
  <c r="K10699" i="1"/>
  <c r="M10699" i="1" s="1"/>
  <c r="K10698" i="1"/>
  <c r="M10698" i="1" s="1"/>
  <c r="K2304" i="1"/>
  <c r="M2304" i="1" s="1"/>
  <c r="K10696" i="1"/>
  <c r="M10696" i="1" s="1"/>
  <c r="K10695" i="1"/>
  <c r="M10695" i="1" s="1"/>
  <c r="K10694" i="1"/>
  <c r="M10694" i="1" s="1"/>
  <c r="K2283" i="1"/>
  <c r="M2283" i="1" s="1"/>
  <c r="K10692" i="1"/>
  <c r="M10692" i="1" s="1"/>
  <c r="K10691" i="1"/>
  <c r="M10691" i="1" s="1"/>
  <c r="K10690" i="1"/>
  <c r="M10690" i="1" s="1"/>
  <c r="K2269" i="1"/>
  <c r="M2269" i="1" s="1"/>
  <c r="K10688" i="1"/>
  <c r="M10688" i="1" s="1"/>
  <c r="K10687" i="1"/>
  <c r="M10687" i="1" s="1"/>
  <c r="K10686" i="1"/>
  <c r="M10686" i="1" s="1"/>
  <c r="K2239" i="1"/>
  <c r="M2239" i="1" s="1"/>
  <c r="K10684" i="1"/>
  <c r="M10684" i="1" s="1"/>
  <c r="K10683" i="1"/>
  <c r="M10683" i="1" s="1"/>
  <c r="K10682" i="1"/>
  <c r="M10682" i="1" s="1"/>
  <c r="K2237" i="1"/>
  <c r="M2237" i="1" s="1"/>
  <c r="K10680" i="1"/>
  <c r="M10680" i="1" s="1"/>
  <c r="K10679" i="1"/>
  <c r="M10679" i="1" s="1"/>
  <c r="K10678" i="1"/>
  <c r="M10678" i="1" s="1"/>
  <c r="K2222" i="1"/>
  <c r="M2222" i="1" s="1"/>
  <c r="K10676" i="1"/>
  <c r="M10676" i="1" s="1"/>
  <c r="K10675" i="1"/>
  <c r="M10675" i="1" s="1"/>
  <c r="K10674" i="1"/>
  <c r="M10674" i="1" s="1"/>
  <c r="K2176" i="1"/>
  <c r="M2176" i="1" s="1"/>
  <c r="K10672" i="1"/>
  <c r="M10672" i="1" s="1"/>
  <c r="K10671" i="1"/>
  <c r="M10671" i="1" s="1"/>
  <c r="K10670" i="1"/>
  <c r="M10670" i="1" s="1"/>
  <c r="K2159" i="1"/>
  <c r="M2159" i="1" s="1"/>
  <c r="K10668" i="1"/>
  <c r="M10668" i="1" s="1"/>
  <c r="K10667" i="1"/>
  <c r="M10667" i="1" s="1"/>
  <c r="K10666" i="1"/>
  <c r="M10666" i="1" s="1"/>
  <c r="K2145" i="1"/>
  <c r="M2145" i="1" s="1"/>
  <c r="K10664" i="1"/>
  <c r="M10664" i="1" s="1"/>
  <c r="K10663" i="1"/>
  <c r="M10663" i="1" s="1"/>
  <c r="K10662" i="1"/>
  <c r="M10662" i="1" s="1"/>
  <c r="K2114" i="1"/>
  <c r="M2114" i="1" s="1"/>
  <c r="K10660" i="1"/>
  <c r="M10660" i="1" s="1"/>
  <c r="K10659" i="1"/>
  <c r="M10659" i="1" s="1"/>
  <c r="K10658" i="1"/>
  <c r="M10658" i="1" s="1"/>
  <c r="K2076" i="1"/>
  <c r="M2076" i="1" s="1"/>
  <c r="K10656" i="1"/>
  <c r="M10656" i="1" s="1"/>
  <c r="K10655" i="1"/>
  <c r="M10655" i="1" s="1"/>
  <c r="K10654" i="1"/>
  <c r="M10654" i="1" s="1"/>
  <c r="K2029" i="1"/>
  <c r="M2029" i="1" s="1"/>
  <c r="K10652" i="1"/>
  <c r="M10652" i="1" s="1"/>
  <c r="K10651" i="1"/>
  <c r="M10651" i="1" s="1"/>
  <c r="K10650" i="1"/>
  <c r="M10650" i="1" s="1"/>
  <c r="K2021" i="1"/>
  <c r="M2021" i="1" s="1"/>
  <c r="K10648" i="1"/>
  <c r="M10648" i="1" s="1"/>
  <c r="K10647" i="1"/>
  <c r="M10647" i="1" s="1"/>
  <c r="K10646" i="1"/>
  <c r="M10646" i="1" s="1"/>
  <c r="K2000" i="1"/>
  <c r="M2000" i="1" s="1"/>
  <c r="K10644" i="1"/>
  <c r="M10644" i="1" s="1"/>
  <c r="K10643" i="1"/>
  <c r="M10643" i="1" s="1"/>
  <c r="K10642" i="1"/>
  <c r="M10642" i="1" s="1"/>
  <c r="K1980" i="1"/>
  <c r="M1980" i="1" s="1"/>
  <c r="K10640" i="1"/>
  <c r="M10640" i="1" s="1"/>
  <c r="K10639" i="1"/>
  <c r="M10639" i="1" s="1"/>
  <c r="K10638" i="1"/>
  <c r="M10638" i="1" s="1"/>
  <c r="K1975" i="1"/>
  <c r="M1975" i="1" s="1"/>
  <c r="K10636" i="1"/>
  <c r="M10636" i="1" s="1"/>
  <c r="K10635" i="1"/>
  <c r="M10635" i="1" s="1"/>
  <c r="K10634" i="1"/>
  <c r="M10634" i="1" s="1"/>
  <c r="K1973" i="1"/>
  <c r="M1973" i="1" s="1"/>
  <c r="K10632" i="1"/>
  <c r="M10632" i="1" s="1"/>
  <c r="K10631" i="1"/>
  <c r="M10631" i="1" s="1"/>
  <c r="K10630" i="1"/>
  <c r="M10630" i="1" s="1"/>
  <c r="K1967" i="1"/>
  <c r="M1967" i="1" s="1"/>
  <c r="K10628" i="1"/>
  <c r="M10628" i="1" s="1"/>
  <c r="K10627" i="1"/>
  <c r="M10627" i="1" s="1"/>
  <c r="K10626" i="1"/>
  <c r="M10626" i="1" s="1"/>
  <c r="K1952" i="1"/>
  <c r="M1952" i="1" s="1"/>
  <c r="K10624" i="1"/>
  <c r="M10624" i="1" s="1"/>
  <c r="K10623" i="1"/>
  <c r="M10623" i="1" s="1"/>
  <c r="K10622" i="1"/>
  <c r="M10622" i="1" s="1"/>
  <c r="K1950" i="1"/>
  <c r="M1950" i="1" s="1"/>
  <c r="K10620" i="1"/>
  <c r="M10620" i="1" s="1"/>
  <c r="K10619" i="1"/>
  <c r="M10619" i="1" s="1"/>
  <c r="K10618" i="1"/>
  <c r="M10618" i="1" s="1"/>
  <c r="K1934" i="1"/>
  <c r="M1934" i="1" s="1"/>
  <c r="K10616" i="1"/>
  <c r="M10616" i="1" s="1"/>
  <c r="K10615" i="1"/>
  <c r="M10615" i="1" s="1"/>
  <c r="K10614" i="1"/>
  <c r="M10614" i="1" s="1"/>
  <c r="K1911" i="1"/>
  <c r="M1911" i="1" s="1"/>
  <c r="K10612" i="1"/>
  <c r="M10612" i="1" s="1"/>
  <c r="K10611" i="1"/>
  <c r="M10611" i="1" s="1"/>
  <c r="K10610" i="1"/>
  <c r="M10610" i="1" s="1"/>
  <c r="K1841" i="1"/>
  <c r="M1841" i="1" s="1"/>
  <c r="K10608" i="1"/>
  <c r="M10608" i="1" s="1"/>
  <c r="K10607" i="1"/>
  <c r="M10607" i="1" s="1"/>
  <c r="K10606" i="1"/>
  <c r="M10606" i="1" s="1"/>
  <c r="K1817" i="1"/>
  <c r="M1817" i="1" s="1"/>
  <c r="K10604" i="1"/>
  <c r="M10604" i="1" s="1"/>
  <c r="K10603" i="1"/>
  <c r="M10603" i="1" s="1"/>
  <c r="K10602" i="1"/>
  <c r="M10602" i="1" s="1"/>
  <c r="K1814" i="1"/>
  <c r="M1814" i="1" s="1"/>
  <c r="K10600" i="1"/>
  <c r="M10600" i="1" s="1"/>
  <c r="K10599" i="1"/>
  <c r="M10599" i="1" s="1"/>
  <c r="K10598" i="1"/>
  <c r="M10598" i="1" s="1"/>
  <c r="K1800" i="1"/>
  <c r="M1800" i="1" s="1"/>
  <c r="K10596" i="1"/>
  <c r="M10596" i="1" s="1"/>
  <c r="K10595" i="1"/>
  <c r="M10595" i="1" s="1"/>
  <c r="K10594" i="1"/>
  <c r="M10594" i="1" s="1"/>
  <c r="K1795" i="1"/>
  <c r="M1795" i="1" s="1"/>
  <c r="K10592" i="1"/>
  <c r="M10592" i="1" s="1"/>
  <c r="K10591" i="1"/>
  <c r="M10591" i="1" s="1"/>
  <c r="K10590" i="1"/>
  <c r="M10590" i="1" s="1"/>
  <c r="K1791" i="1"/>
  <c r="M1791" i="1" s="1"/>
  <c r="K10588" i="1"/>
  <c r="M10588" i="1" s="1"/>
  <c r="K10587" i="1"/>
  <c r="M10587" i="1" s="1"/>
  <c r="K10586" i="1"/>
  <c r="M10586" i="1" s="1"/>
  <c r="K1774" i="1"/>
  <c r="M1774" i="1" s="1"/>
  <c r="K10584" i="1"/>
  <c r="M10584" i="1" s="1"/>
  <c r="K10583" i="1"/>
  <c r="M10583" i="1" s="1"/>
  <c r="K10582" i="1"/>
  <c r="M10582" i="1" s="1"/>
  <c r="K1770" i="1"/>
  <c r="M1770" i="1" s="1"/>
  <c r="K10580" i="1"/>
  <c r="M10580" i="1" s="1"/>
  <c r="K10579" i="1"/>
  <c r="M10579" i="1" s="1"/>
  <c r="K10578" i="1"/>
  <c r="M10578" i="1" s="1"/>
  <c r="K1763" i="1"/>
  <c r="M1763" i="1" s="1"/>
  <c r="K10576" i="1"/>
  <c r="M10576" i="1" s="1"/>
  <c r="K10575" i="1"/>
  <c r="M10575" i="1" s="1"/>
  <c r="K10574" i="1"/>
  <c r="M10574" i="1" s="1"/>
  <c r="K1757" i="1"/>
  <c r="M1757" i="1" s="1"/>
  <c r="K10572" i="1"/>
  <c r="M10572" i="1" s="1"/>
  <c r="K10571" i="1"/>
  <c r="M10571" i="1" s="1"/>
  <c r="K10570" i="1"/>
  <c r="M10570" i="1" s="1"/>
  <c r="K1751" i="1"/>
  <c r="M1751" i="1" s="1"/>
  <c r="K10568" i="1"/>
  <c r="M10568" i="1" s="1"/>
  <c r="K10567" i="1"/>
  <c r="M10567" i="1" s="1"/>
  <c r="K10566" i="1"/>
  <c r="M10566" i="1" s="1"/>
  <c r="K1744" i="1"/>
  <c r="M1744" i="1" s="1"/>
  <c r="K10564" i="1"/>
  <c r="M10564" i="1" s="1"/>
  <c r="K10563" i="1"/>
  <c r="M10563" i="1" s="1"/>
  <c r="K10562" i="1"/>
  <c r="M10562" i="1" s="1"/>
  <c r="K1740" i="1"/>
  <c r="M1740" i="1" s="1"/>
  <c r="K10560" i="1"/>
  <c r="M10560" i="1" s="1"/>
  <c r="K10559" i="1"/>
  <c r="M10559" i="1" s="1"/>
  <c r="K10558" i="1"/>
  <c r="M10558" i="1" s="1"/>
  <c r="K1728" i="1"/>
  <c r="M1728" i="1" s="1"/>
  <c r="K10556" i="1"/>
  <c r="M10556" i="1" s="1"/>
  <c r="K10555" i="1"/>
  <c r="M10555" i="1" s="1"/>
  <c r="K10554" i="1"/>
  <c r="M10554" i="1" s="1"/>
  <c r="K10553" i="1"/>
  <c r="M10553" i="1" s="1"/>
  <c r="K10552" i="1"/>
  <c r="M10552" i="1" s="1"/>
  <c r="K10551" i="1"/>
  <c r="M10551" i="1" s="1"/>
  <c r="K10550" i="1"/>
  <c r="M10550" i="1" s="1"/>
  <c r="K10549" i="1"/>
  <c r="M10549" i="1" s="1"/>
  <c r="K10548" i="1"/>
  <c r="M10548" i="1" s="1"/>
  <c r="K10547" i="1"/>
  <c r="M10547" i="1" s="1"/>
  <c r="K10546" i="1"/>
  <c r="M10546" i="1" s="1"/>
  <c r="K10545" i="1"/>
  <c r="M10545" i="1" s="1"/>
  <c r="K10544" i="1"/>
  <c r="M10544" i="1" s="1"/>
  <c r="K10543" i="1"/>
  <c r="M10543" i="1" s="1"/>
  <c r="K10542" i="1"/>
  <c r="M10542" i="1" s="1"/>
  <c r="K10541" i="1"/>
  <c r="M10541" i="1" s="1"/>
  <c r="K10540" i="1"/>
  <c r="M10540" i="1" s="1"/>
  <c r="K10539" i="1"/>
  <c r="M10539" i="1" s="1"/>
  <c r="K10538" i="1"/>
  <c r="M10538" i="1" s="1"/>
  <c r="K10537" i="1"/>
  <c r="M10537" i="1" s="1"/>
  <c r="K10536" i="1"/>
  <c r="M10536" i="1" s="1"/>
  <c r="K10535" i="1"/>
  <c r="M10535" i="1" s="1"/>
  <c r="K1725" i="1"/>
  <c r="M1725" i="1" s="1"/>
  <c r="K10533" i="1"/>
  <c r="M10533" i="1" s="1"/>
  <c r="K1721" i="1"/>
  <c r="M1721" i="1" s="1"/>
  <c r="K10531" i="1"/>
  <c r="M10531" i="1" s="1"/>
  <c r="K1714" i="1"/>
  <c r="M1714" i="1" s="1"/>
  <c r="K10529" i="1"/>
  <c r="M10529" i="1" s="1"/>
  <c r="K10528" i="1"/>
  <c r="M10528" i="1" s="1"/>
  <c r="K10527" i="1"/>
  <c r="M10527" i="1" s="1"/>
  <c r="K10526" i="1"/>
  <c r="M10526" i="1" s="1"/>
  <c r="K10525" i="1"/>
  <c r="M10525" i="1" s="1"/>
  <c r="K10524" i="1"/>
  <c r="M10524" i="1" s="1"/>
  <c r="K10523" i="1"/>
  <c r="M10523" i="1" s="1"/>
  <c r="K10522" i="1"/>
  <c r="M10522" i="1" s="1"/>
  <c r="K10521" i="1"/>
  <c r="M10521" i="1" s="1"/>
  <c r="K10520" i="1"/>
  <c r="M10520" i="1" s="1"/>
  <c r="K10519" i="1"/>
  <c r="M10519" i="1" s="1"/>
  <c r="K10518" i="1"/>
  <c r="M10518" i="1" s="1"/>
  <c r="K10517" i="1"/>
  <c r="M10517" i="1" s="1"/>
  <c r="K10516" i="1"/>
  <c r="M10516" i="1" s="1"/>
  <c r="K10515" i="1"/>
  <c r="M10515" i="1" s="1"/>
  <c r="K10514" i="1"/>
  <c r="M10514" i="1" s="1"/>
  <c r="K10513" i="1"/>
  <c r="M10513" i="1" s="1"/>
  <c r="K10512" i="1"/>
  <c r="M10512" i="1" s="1"/>
  <c r="K10511" i="1"/>
  <c r="M10511" i="1" s="1"/>
  <c r="K10510" i="1"/>
  <c r="M10510" i="1" s="1"/>
  <c r="K10509" i="1"/>
  <c r="M10509" i="1" s="1"/>
  <c r="K10508" i="1"/>
  <c r="M10508" i="1" s="1"/>
  <c r="K10507" i="1"/>
  <c r="M10507" i="1" s="1"/>
  <c r="K10506" i="1"/>
  <c r="M10506" i="1" s="1"/>
  <c r="K10505" i="1"/>
  <c r="M10505" i="1" s="1"/>
  <c r="K10504" i="1"/>
  <c r="M10504" i="1" s="1"/>
  <c r="K10503" i="1"/>
  <c r="M10503" i="1" s="1"/>
  <c r="K10502" i="1"/>
  <c r="M10502" i="1" s="1"/>
  <c r="K10501" i="1"/>
  <c r="M10501" i="1" s="1"/>
  <c r="K10500" i="1"/>
  <c r="M10500" i="1" s="1"/>
  <c r="K5" i="1"/>
  <c r="M5" i="1" s="1"/>
  <c r="K10498" i="1"/>
  <c r="M10498" i="1" s="1"/>
  <c r="K10497" i="1"/>
  <c r="M10497" i="1" s="1"/>
  <c r="K10496" i="1"/>
  <c r="M10496" i="1" s="1"/>
  <c r="K10495" i="1"/>
  <c r="M10495" i="1" s="1"/>
  <c r="K10494" i="1"/>
  <c r="M10494" i="1" s="1"/>
  <c r="K10493" i="1"/>
  <c r="M10493" i="1" s="1"/>
  <c r="K10492" i="1"/>
  <c r="M10492" i="1" s="1"/>
  <c r="K10491" i="1"/>
  <c r="M10491" i="1" s="1"/>
  <c r="K10490" i="1"/>
  <c r="M10490" i="1" s="1"/>
  <c r="K10489" i="1"/>
  <c r="M10489" i="1" s="1"/>
  <c r="K10488" i="1"/>
  <c r="M10488" i="1" s="1"/>
  <c r="K10487" i="1"/>
  <c r="M10487" i="1" s="1"/>
  <c r="K10486" i="1"/>
  <c r="M10486" i="1" s="1"/>
  <c r="K10485" i="1"/>
  <c r="M10485" i="1" s="1"/>
  <c r="K10484" i="1"/>
  <c r="M10484" i="1" s="1"/>
  <c r="K10483" i="1"/>
  <c r="M10483" i="1" s="1"/>
  <c r="K10482" i="1"/>
  <c r="M10482" i="1" s="1"/>
  <c r="K10481" i="1"/>
  <c r="M10481" i="1" s="1"/>
  <c r="K10480" i="1"/>
  <c r="M10480" i="1" s="1"/>
  <c r="K10479" i="1"/>
  <c r="M10479" i="1" s="1"/>
  <c r="P10798" i="1"/>
  <c r="Q10798" i="1" s="1"/>
  <c r="P2598" i="1"/>
  <c r="Q2598" i="1" s="1"/>
  <c r="P10796" i="1"/>
  <c r="Q10796" i="1" s="1"/>
  <c r="P10795" i="1"/>
  <c r="Q10795" i="1" s="1"/>
  <c r="P10794" i="1"/>
  <c r="Q10794" i="1" s="1"/>
  <c r="P2596" i="1"/>
  <c r="Q2596" i="1" s="1"/>
  <c r="P10792" i="1"/>
  <c r="Q10792" i="1" s="1"/>
  <c r="P10791" i="1"/>
  <c r="Q10791" i="1" s="1"/>
  <c r="P10790" i="1"/>
  <c r="Q10790" i="1" s="1"/>
  <c r="P2592" i="1"/>
  <c r="Q2592" i="1" s="1"/>
  <c r="P10788" i="1"/>
  <c r="Q10788" i="1" s="1"/>
  <c r="P10787" i="1"/>
  <c r="Q10787" i="1" s="1"/>
  <c r="P10786" i="1"/>
  <c r="Q10786" i="1" s="1"/>
  <c r="P2588" i="1"/>
  <c r="Q2588" i="1" s="1"/>
  <c r="P10784" i="1"/>
  <c r="Q10784" i="1" s="1"/>
  <c r="P10783" i="1"/>
  <c r="Q10783" i="1" s="1"/>
  <c r="P10782" i="1"/>
  <c r="Q10782" i="1" s="1"/>
  <c r="P2555" i="1"/>
  <c r="Q2555" i="1" s="1"/>
  <c r="P10780" i="1"/>
  <c r="Q10780" i="1" s="1"/>
  <c r="P10779" i="1"/>
  <c r="Q10779" i="1" s="1"/>
  <c r="P10778" i="1"/>
  <c r="Q10778" i="1" s="1"/>
  <c r="P2550" i="1"/>
  <c r="Q2550" i="1" s="1"/>
  <c r="P10776" i="1"/>
  <c r="Q10776" i="1" s="1"/>
  <c r="P10775" i="1"/>
  <c r="Q10775" i="1" s="1"/>
  <c r="P10774" i="1"/>
  <c r="Q10774" i="1" s="1"/>
  <c r="P2545" i="1"/>
  <c r="Q2545" i="1" s="1"/>
  <c r="P10772" i="1"/>
  <c r="Q10772" i="1" s="1"/>
  <c r="P10771" i="1"/>
  <c r="Q10771" i="1" s="1"/>
  <c r="P10770" i="1"/>
  <c r="Q10770" i="1" s="1"/>
  <c r="P2542" i="1"/>
  <c r="Q2542" i="1" s="1"/>
  <c r="P10768" i="1"/>
  <c r="Q10768" i="1" s="1"/>
  <c r="P10767" i="1"/>
  <c r="Q10767" i="1" s="1"/>
  <c r="P10766" i="1"/>
  <c r="Q10766" i="1" s="1"/>
  <c r="P2535" i="1"/>
  <c r="Q2535" i="1" s="1"/>
  <c r="P10764" i="1"/>
  <c r="Q10764" i="1" s="1"/>
  <c r="P10763" i="1"/>
  <c r="Q10763" i="1" s="1"/>
  <c r="P10762" i="1"/>
  <c r="Q10762" i="1" s="1"/>
  <c r="P2532" i="1"/>
  <c r="Q2532" i="1" s="1"/>
  <c r="P10760" i="1"/>
  <c r="Q10760" i="1" s="1"/>
  <c r="P10759" i="1"/>
  <c r="Q10759" i="1" s="1"/>
  <c r="P10758" i="1"/>
  <c r="Q10758" i="1" s="1"/>
  <c r="P2526" i="1"/>
  <c r="Q2526" i="1" s="1"/>
  <c r="P10756" i="1"/>
  <c r="Q10756" i="1" s="1"/>
  <c r="P10755" i="1"/>
  <c r="Q10755" i="1" s="1"/>
  <c r="P10754" i="1"/>
  <c r="Q10754" i="1" s="1"/>
  <c r="P2524" i="1"/>
  <c r="Q2524" i="1" s="1"/>
  <c r="P10752" i="1"/>
  <c r="Q10752" i="1" s="1"/>
  <c r="P10751" i="1"/>
  <c r="Q10751" i="1" s="1"/>
  <c r="P10750" i="1"/>
  <c r="Q10750" i="1" s="1"/>
  <c r="P2519" i="1"/>
  <c r="Q2519" i="1" s="1"/>
  <c r="P10748" i="1"/>
  <c r="Q10748" i="1" s="1"/>
  <c r="P10747" i="1"/>
  <c r="Q10747" i="1" s="1"/>
  <c r="P10746" i="1"/>
  <c r="Q10746" i="1" s="1"/>
  <c r="P2512" i="1"/>
  <c r="Q2512" i="1" s="1"/>
  <c r="P10744" i="1"/>
  <c r="Q10744" i="1" s="1"/>
  <c r="P10743" i="1"/>
  <c r="Q10743" i="1" s="1"/>
  <c r="P10742" i="1"/>
  <c r="Q10742" i="1" s="1"/>
  <c r="P2510" i="1"/>
  <c r="Q2510" i="1" s="1"/>
  <c r="P10740" i="1"/>
  <c r="Q10740" i="1" s="1"/>
  <c r="P10739" i="1"/>
  <c r="Q10739" i="1" s="1"/>
  <c r="P10738" i="1"/>
  <c r="Q10738" i="1" s="1"/>
  <c r="P2504" i="1"/>
  <c r="Q2504" i="1" s="1"/>
  <c r="P10736" i="1"/>
  <c r="Q10736" i="1" s="1"/>
  <c r="P10735" i="1"/>
  <c r="Q10735" i="1" s="1"/>
  <c r="P10734" i="1"/>
  <c r="Q10734" i="1" s="1"/>
  <c r="P2500" i="1"/>
  <c r="Q2500" i="1" s="1"/>
  <c r="P10732" i="1"/>
  <c r="Q10732" i="1" s="1"/>
  <c r="P10731" i="1"/>
  <c r="Q10731" i="1" s="1"/>
  <c r="P10730" i="1"/>
  <c r="Q10730" i="1" s="1"/>
  <c r="P2481" i="1"/>
  <c r="Q2481" i="1" s="1"/>
  <c r="P10728" i="1"/>
  <c r="Q10728" i="1" s="1"/>
  <c r="P10727" i="1"/>
  <c r="Q10727" i="1" s="1"/>
  <c r="P10726" i="1"/>
  <c r="Q10726" i="1" s="1"/>
  <c r="P2413" i="1"/>
  <c r="Q2413" i="1" s="1"/>
  <c r="P10724" i="1"/>
  <c r="Q10724" i="1" s="1"/>
  <c r="P10723" i="1"/>
  <c r="Q10723" i="1" s="1"/>
  <c r="P10722" i="1"/>
  <c r="Q10722" i="1" s="1"/>
  <c r="P2401" i="1"/>
  <c r="Q2401" i="1" s="1"/>
  <c r="P10720" i="1"/>
  <c r="Q10720" i="1" s="1"/>
  <c r="P10719" i="1"/>
  <c r="Q10719" i="1" s="1"/>
  <c r="P10718" i="1"/>
  <c r="Q10718" i="1" s="1"/>
  <c r="P2390" i="1"/>
  <c r="Q2390" i="1" s="1"/>
  <c r="P10716" i="1"/>
  <c r="Q10716" i="1" s="1"/>
  <c r="P10715" i="1"/>
  <c r="Q10715" i="1" s="1"/>
  <c r="P10714" i="1"/>
  <c r="Q10714" i="1" s="1"/>
  <c r="P2379" i="1"/>
  <c r="Q2379" i="1" s="1"/>
  <c r="P10712" i="1"/>
  <c r="Q10712" i="1" s="1"/>
  <c r="P10711" i="1"/>
  <c r="Q10711" i="1" s="1"/>
  <c r="P10710" i="1"/>
  <c r="Q10710" i="1" s="1"/>
  <c r="P2369" i="1"/>
  <c r="Q2369" i="1" s="1"/>
  <c r="P10708" i="1"/>
  <c r="Q10708" i="1" s="1"/>
  <c r="P10707" i="1"/>
  <c r="Q10707" i="1" s="1"/>
  <c r="P10706" i="1"/>
  <c r="Q10706" i="1" s="1"/>
  <c r="P2346" i="1"/>
  <c r="Q2346" i="1" s="1"/>
  <c r="P10704" i="1"/>
  <c r="Q10704" i="1" s="1"/>
  <c r="P10703" i="1"/>
  <c r="Q10703" i="1" s="1"/>
  <c r="P10702" i="1"/>
  <c r="Q10702" i="1" s="1"/>
  <c r="P2326" i="1"/>
  <c r="Q2326" i="1" s="1"/>
  <c r="P10700" i="1"/>
  <c r="Q10700" i="1" s="1"/>
  <c r="P10699" i="1"/>
  <c r="Q10699" i="1" s="1"/>
  <c r="P10698" i="1"/>
  <c r="Q10698" i="1" s="1"/>
  <c r="P2304" i="1"/>
  <c r="Q2304" i="1" s="1"/>
  <c r="P10696" i="1"/>
  <c r="Q10696" i="1" s="1"/>
  <c r="P10695" i="1"/>
  <c r="Q10695" i="1" s="1"/>
  <c r="P10694" i="1"/>
  <c r="Q10694" i="1" s="1"/>
  <c r="P2283" i="1"/>
  <c r="Q2283" i="1" s="1"/>
  <c r="P10692" i="1"/>
  <c r="Q10692" i="1" s="1"/>
  <c r="P10691" i="1"/>
  <c r="Q10691" i="1" s="1"/>
  <c r="P10690" i="1"/>
  <c r="Q10690" i="1" s="1"/>
  <c r="P2269" i="1"/>
  <c r="Q2269" i="1" s="1"/>
  <c r="P10688" i="1"/>
  <c r="Q10688" i="1" s="1"/>
  <c r="P10687" i="1"/>
  <c r="Q10687" i="1" s="1"/>
  <c r="P10686" i="1"/>
  <c r="Q10686" i="1" s="1"/>
  <c r="P2239" i="1"/>
  <c r="Q2239" i="1" s="1"/>
  <c r="P10684" i="1"/>
  <c r="Q10684" i="1" s="1"/>
  <c r="P10683" i="1"/>
  <c r="Q10683" i="1" s="1"/>
  <c r="P10682" i="1"/>
  <c r="Q10682" i="1" s="1"/>
  <c r="P2237" i="1"/>
  <c r="Q2237" i="1" s="1"/>
  <c r="P10680" i="1"/>
  <c r="Q10680" i="1" s="1"/>
  <c r="P10679" i="1"/>
  <c r="Q10679" i="1" s="1"/>
  <c r="P10678" i="1"/>
  <c r="Q10678" i="1" s="1"/>
  <c r="P2222" i="1"/>
  <c r="Q2222" i="1" s="1"/>
  <c r="P10676" i="1"/>
  <c r="Q10676" i="1" s="1"/>
  <c r="P10675" i="1"/>
  <c r="Q10675" i="1" s="1"/>
  <c r="P10674" i="1"/>
  <c r="Q10674" i="1" s="1"/>
  <c r="P2176" i="1"/>
  <c r="Q2176" i="1" s="1"/>
  <c r="P10672" i="1"/>
  <c r="Q10672" i="1" s="1"/>
  <c r="P10671" i="1"/>
  <c r="Q10671" i="1" s="1"/>
  <c r="P10670" i="1"/>
  <c r="Q10670" i="1" s="1"/>
  <c r="P2159" i="1"/>
  <c r="Q2159" i="1" s="1"/>
  <c r="P10668" i="1"/>
  <c r="Q10668" i="1" s="1"/>
  <c r="P10667" i="1"/>
  <c r="Q10667" i="1" s="1"/>
  <c r="P10666" i="1"/>
  <c r="Q10666" i="1" s="1"/>
  <c r="P2145" i="1"/>
  <c r="Q2145" i="1" s="1"/>
  <c r="P10664" i="1"/>
  <c r="Q10664" i="1" s="1"/>
  <c r="P10663" i="1"/>
  <c r="Q10663" i="1" s="1"/>
  <c r="P10662" i="1"/>
  <c r="Q10662" i="1" s="1"/>
  <c r="P2114" i="1"/>
  <c r="Q2114" i="1" s="1"/>
  <c r="P10660" i="1"/>
  <c r="Q10660" i="1" s="1"/>
  <c r="P10659" i="1"/>
  <c r="Q10659" i="1" s="1"/>
  <c r="P10658" i="1"/>
  <c r="Q10658" i="1" s="1"/>
  <c r="P2076" i="1"/>
  <c r="Q2076" i="1" s="1"/>
  <c r="P10656" i="1"/>
  <c r="Q10656" i="1" s="1"/>
  <c r="P10655" i="1"/>
  <c r="Q10655" i="1" s="1"/>
  <c r="P10654" i="1"/>
  <c r="Q10654" i="1" s="1"/>
  <c r="P2029" i="1"/>
  <c r="Q2029" i="1" s="1"/>
  <c r="P10652" i="1"/>
  <c r="Q10652" i="1" s="1"/>
  <c r="P10651" i="1"/>
  <c r="Q10651" i="1" s="1"/>
  <c r="P10650" i="1"/>
  <c r="Q10650" i="1" s="1"/>
  <c r="P2021" i="1"/>
  <c r="Q2021" i="1" s="1"/>
  <c r="P10648" i="1"/>
  <c r="Q10648" i="1" s="1"/>
  <c r="P10647" i="1"/>
  <c r="Q10647" i="1" s="1"/>
  <c r="P10646" i="1"/>
  <c r="Q10646" i="1" s="1"/>
  <c r="P2000" i="1"/>
  <c r="Q2000" i="1" s="1"/>
  <c r="P10644" i="1"/>
  <c r="Q10644" i="1" s="1"/>
  <c r="P10643" i="1"/>
  <c r="Q10643" i="1" s="1"/>
  <c r="P10642" i="1"/>
  <c r="Q10642" i="1" s="1"/>
  <c r="P1980" i="1"/>
  <c r="Q1980" i="1" s="1"/>
  <c r="P10640" i="1"/>
  <c r="Q10640" i="1" s="1"/>
  <c r="P10639" i="1"/>
  <c r="Q10639" i="1" s="1"/>
  <c r="P10638" i="1"/>
  <c r="Q10638" i="1" s="1"/>
  <c r="P1975" i="1"/>
  <c r="Q1975" i="1" s="1"/>
  <c r="P10636" i="1"/>
  <c r="Q10636" i="1" s="1"/>
  <c r="P10635" i="1"/>
  <c r="Q10635" i="1" s="1"/>
  <c r="P10634" i="1"/>
  <c r="Q10634" i="1" s="1"/>
  <c r="P1973" i="1"/>
  <c r="Q1973" i="1" s="1"/>
  <c r="P10632" i="1"/>
  <c r="Q10632" i="1" s="1"/>
  <c r="P10631" i="1"/>
  <c r="Q10631" i="1" s="1"/>
  <c r="P10630" i="1"/>
  <c r="Q10630" i="1" s="1"/>
  <c r="P1967" i="1"/>
  <c r="Q1967" i="1" s="1"/>
  <c r="P10628" i="1"/>
  <c r="Q10628" i="1" s="1"/>
  <c r="P10627" i="1"/>
  <c r="Q10627" i="1" s="1"/>
  <c r="P10626" i="1"/>
  <c r="Q10626" i="1" s="1"/>
  <c r="P1952" i="1"/>
  <c r="Q1952" i="1" s="1"/>
  <c r="P10624" i="1"/>
  <c r="Q10624" i="1" s="1"/>
  <c r="P10623" i="1"/>
  <c r="Q10623" i="1" s="1"/>
  <c r="P10622" i="1"/>
  <c r="Q10622" i="1" s="1"/>
  <c r="P1950" i="1"/>
  <c r="Q1950" i="1" s="1"/>
  <c r="P10620" i="1"/>
  <c r="Q10620" i="1" s="1"/>
  <c r="P10619" i="1"/>
  <c r="Q10619" i="1" s="1"/>
  <c r="P10618" i="1"/>
  <c r="Q10618" i="1" s="1"/>
  <c r="P1934" i="1"/>
  <c r="Q1934" i="1" s="1"/>
  <c r="P10616" i="1"/>
  <c r="Q10616" i="1" s="1"/>
  <c r="P10615" i="1"/>
  <c r="Q10615" i="1" s="1"/>
  <c r="P10614" i="1"/>
  <c r="Q10614" i="1" s="1"/>
  <c r="P1911" i="1"/>
  <c r="Q1911" i="1" s="1"/>
  <c r="P10612" i="1"/>
  <c r="Q10612" i="1" s="1"/>
  <c r="P10611" i="1"/>
  <c r="Q10611" i="1" s="1"/>
  <c r="P10610" i="1"/>
  <c r="Q10610" i="1" s="1"/>
  <c r="P1841" i="1"/>
  <c r="Q1841" i="1" s="1"/>
  <c r="P10608" i="1"/>
  <c r="Q10608" i="1" s="1"/>
  <c r="P10607" i="1"/>
  <c r="Q10607" i="1" s="1"/>
  <c r="P10606" i="1"/>
  <c r="Q10606" i="1" s="1"/>
  <c r="P1817" i="1"/>
  <c r="Q1817" i="1" s="1"/>
  <c r="P10604" i="1"/>
  <c r="Q10604" i="1" s="1"/>
  <c r="P10603" i="1"/>
  <c r="Q10603" i="1" s="1"/>
  <c r="P10602" i="1"/>
  <c r="Q10602" i="1" s="1"/>
  <c r="P1814" i="1"/>
  <c r="Q1814" i="1" s="1"/>
  <c r="P10600" i="1"/>
  <c r="Q10600" i="1" s="1"/>
  <c r="P10599" i="1"/>
  <c r="Q10599" i="1" s="1"/>
  <c r="P10598" i="1"/>
  <c r="Q10598" i="1" s="1"/>
  <c r="P1800" i="1"/>
  <c r="Q1800" i="1" s="1"/>
  <c r="P10596" i="1"/>
  <c r="Q10596" i="1" s="1"/>
  <c r="P10595" i="1"/>
  <c r="Q10595" i="1" s="1"/>
  <c r="P10594" i="1"/>
  <c r="Q10594" i="1" s="1"/>
  <c r="P1795" i="1"/>
  <c r="Q1795" i="1" s="1"/>
  <c r="P10592" i="1"/>
  <c r="Q10592" i="1" s="1"/>
  <c r="P10591" i="1"/>
  <c r="Q10591" i="1" s="1"/>
  <c r="P10590" i="1"/>
  <c r="Q10590" i="1" s="1"/>
  <c r="P1791" i="1"/>
  <c r="Q1791" i="1" s="1"/>
  <c r="P10588" i="1"/>
  <c r="Q10588" i="1" s="1"/>
  <c r="P10587" i="1"/>
  <c r="Q10587" i="1" s="1"/>
  <c r="P10586" i="1"/>
  <c r="Q10586" i="1" s="1"/>
  <c r="P1774" i="1"/>
  <c r="Q1774" i="1" s="1"/>
  <c r="P10584" i="1"/>
  <c r="Q10584" i="1" s="1"/>
  <c r="P10583" i="1"/>
  <c r="Q10583" i="1" s="1"/>
  <c r="P10582" i="1"/>
  <c r="Q10582" i="1" s="1"/>
  <c r="P1770" i="1"/>
  <c r="Q1770" i="1" s="1"/>
  <c r="P10580" i="1"/>
  <c r="Q10580" i="1" s="1"/>
  <c r="P10579" i="1"/>
  <c r="Q10579" i="1" s="1"/>
  <c r="P10578" i="1"/>
  <c r="Q10578" i="1" s="1"/>
  <c r="P1763" i="1"/>
  <c r="Q1763" i="1" s="1"/>
  <c r="P10576" i="1"/>
  <c r="Q10576" i="1" s="1"/>
  <c r="P10575" i="1"/>
  <c r="Q10575" i="1" s="1"/>
  <c r="P10574" i="1"/>
  <c r="Q10574" i="1" s="1"/>
  <c r="P1757" i="1"/>
  <c r="Q1757" i="1" s="1"/>
  <c r="P10572" i="1"/>
  <c r="Q10572" i="1" s="1"/>
  <c r="P10571" i="1"/>
  <c r="Q10571" i="1" s="1"/>
  <c r="P10570" i="1"/>
  <c r="Q10570" i="1" s="1"/>
  <c r="P1751" i="1"/>
  <c r="Q1751" i="1" s="1"/>
  <c r="P10568" i="1"/>
  <c r="Q10568" i="1" s="1"/>
  <c r="P10567" i="1"/>
  <c r="Q10567" i="1" s="1"/>
  <c r="P10566" i="1"/>
  <c r="Q10566" i="1" s="1"/>
  <c r="P1744" i="1"/>
  <c r="Q1744" i="1" s="1"/>
  <c r="P10564" i="1"/>
  <c r="Q10564" i="1" s="1"/>
  <c r="P10563" i="1"/>
  <c r="Q10563" i="1" s="1"/>
  <c r="P10562" i="1"/>
  <c r="Q10562" i="1" s="1"/>
  <c r="P1740" i="1"/>
  <c r="Q1740" i="1" s="1"/>
  <c r="P10560" i="1"/>
  <c r="Q10560" i="1" s="1"/>
  <c r="P10559" i="1"/>
  <c r="Q10559" i="1" s="1"/>
  <c r="P10558" i="1"/>
  <c r="Q10558" i="1" s="1"/>
  <c r="P1728" i="1"/>
  <c r="Q1728" i="1" s="1"/>
  <c r="P10556" i="1"/>
  <c r="Q10556" i="1" s="1"/>
  <c r="P10555" i="1"/>
  <c r="Q10555" i="1" s="1"/>
  <c r="P10554" i="1"/>
  <c r="Q10554" i="1" s="1"/>
  <c r="P10553" i="1"/>
  <c r="Q10553" i="1" s="1"/>
  <c r="P10552" i="1"/>
  <c r="Q10552" i="1" s="1"/>
  <c r="P10551" i="1"/>
  <c r="Q10551" i="1" s="1"/>
  <c r="P10550" i="1"/>
  <c r="Q10550" i="1" s="1"/>
  <c r="P10549" i="1"/>
  <c r="Q10549" i="1" s="1"/>
  <c r="P10548" i="1"/>
  <c r="Q10548" i="1" s="1"/>
  <c r="P10547" i="1"/>
  <c r="Q10547" i="1" s="1"/>
  <c r="P10546" i="1"/>
  <c r="Q10546" i="1" s="1"/>
  <c r="P10545" i="1"/>
  <c r="Q10545" i="1" s="1"/>
  <c r="P10544" i="1"/>
  <c r="Q10544" i="1" s="1"/>
  <c r="P10543" i="1"/>
  <c r="Q10543" i="1" s="1"/>
  <c r="P10542" i="1"/>
  <c r="Q10542" i="1" s="1"/>
  <c r="P10541" i="1"/>
  <c r="Q10541" i="1" s="1"/>
  <c r="P10540" i="1"/>
  <c r="Q10540" i="1" s="1"/>
  <c r="P10539" i="1"/>
  <c r="Q10539" i="1" s="1"/>
  <c r="P10538" i="1"/>
  <c r="Q10538" i="1" s="1"/>
  <c r="P10537" i="1"/>
  <c r="Q10537" i="1" s="1"/>
  <c r="P10536" i="1"/>
  <c r="Q10536" i="1" s="1"/>
  <c r="P10535" i="1"/>
  <c r="Q10535" i="1" s="1"/>
  <c r="P1725" i="1"/>
  <c r="Q1725" i="1" s="1"/>
  <c r="P10533" i="1"/>
  <c r="Q10533" i="1" s="1"/>
  <c r="P1721" i="1"/>
  <c r="Q1721" i="1" s="1"/>
  <c r="P10531" i="1"/>
  <c r="Q10531" i="1" s="1"/>
  <c r="P1714" i="1"/>
  <c r="Q1714" i="1" s="1"/>
  <c r="P10529" i="1"/>
  <c r="Q10529" i="1" s="1"/>
  <c r="P10528" i="1"/>
  <c r="Q10528" i="1" s="1"/>
  <c r="P10527" i="1"/>
  <c r="Q10527" i="1" s="1"/>
  <c r="P10526" i="1"/>
  <c r="Q10526" i="1" s="1"/>
  <c r="P10525" i="1"/>
  <c r="Q10525" i="1" s="1"/>
  <c r="P10524" i="1"/>
  <c r="Q10524" i="1" s="1"/>
  <c r="P10523" i="1"/>
  <c r="Q10523" i="1" s="1"/>
  <c r="P10522" i="1"/>
  <c r="Q10522" i="1" s="1"/>
  <c r="P10521" i="1"/>
  <c r="Q10521" i="1" s="1"/>
  <c r="P10520" i="1"/>
  <c r="Q10520" i="1" s="1"/>
  <c r="P10519" i="1"/>
  <c r="Q10519" i="1" s="1"/>
  <c r="P10518" i="1"/>
  <c r="Q10518" i="1" s="1"/>
  <c r="P10517" i="1"/>
  <c r="Q10517" i="1" s="1"/>
  <c r="P10516" i="1"/>
  <c r="Q10516" i="1" s="1"/>
  <c r="P10515" i="1"/>
  <c r="Q10515" i="1" s="1"/>
  <c r="P10514" i="1"/>
  <c r="Q10514" i="1" s="1"/>
  <c r="P10513" i="1"/>
  <c r="Q10513" i="1" s="1"/>
  <c r="P10512" i="1"/>
  <c r="Q10512" i="1" s="1"/>
  <c r="P10511" i="1"/>
  <c r="Q10511" i="1" s="1"/>
  <c r="P10510" i="1"/>
  <c r="Q10510" i="1" s="1"/>
  <c r="P10509" i="1"/>
  <c r="Q10509" i="1" s="1"/>
  <c r="P10508" i="1"/>
  <c r="Q10508" i="1" s="1"/>
  <c r="P10507" i="1"/>
  <c r="Q10507" i="1" s="1"/>
  <c r="P10506" i="1"/>
  <c r="Q10506" i="1" s="1"/>
  <c r="P10505" i="1"/>
  <c r="Q10505" i="1" s="1"/>
  <c r="P10504" i="1"/>
  <c r="Q10504" i="1" s="1"/>
  <c r="P10503" i="1"/>
  <c r="Q10503" i="1" s="1"/>
  <c r="P10502" i="1"/>
  <c r="Q10502" i="1" s="1"/>
  <c r="P10501" i="1"/>
  <c r="Q10501" i="1" s="1"/>
  <c r="P10500" i="1"/>
  <c r="Q10500" i="1" s="1"/>
  <c r="P5" i="1"/>
  <c r="Q5" i="1" s="1"/>
  <c r="P10498" i="1"/>
  <c r="Q10498" i="1" s="1"/>
  <c r="P10497" i="1"/>
  <c r="Q10497" i="1" s="1"/>
  <c r="P10496" i="1"/>
  <c r="Q10496" i="1" s="1"/>
  <c r="P10495" i="1"/>
  <c r="Q10495" i="1" s="1"/>
  <c r="P10494" i="1"/>
  <c r="Q10494" i="1" s="1"/>
  <c r="P10493" i="1"/>
  <c r="Q10493" i="1" s="1"/>
  <c r="P10492" i="1"/>
  <c r="Q10492" i="1" s="1"/>
  <c r="P10491" i="1"/>
  <c r="Q10491" i="1" s="1"/>
  <c r="P10490" i="1"/>
  <c r="Q10490" i="1" s="1"/>
  <c r="P10489" i="1"/>
  <c r="Q10489" i="1" s="1"/>
  <c r="P10488" i="1"/>
  <c r="Q10488" i="1" s="1"/>
  <c r="P10487" i="1"/>
  <c r="Q10487" i="1" s="1"/>
  <c r="P10486" i="1"/>
  <c r="Q10486" i="1" s="1"/>
  <c r="P10485" i="1"/>
  <c r="Q10485" i="1" s="1"/>
  <c r="P10484" i="1"/>
  <c r="Q10484" i="1" s="1"/>
  <c r="P10483" i="1"/>
  <c r="Q10483" i="1" s="1"/>
  <c r="P10482" i="1"/>
  <c r="Q10482" i="1" s="1"/>
  <c r="P10481" i="1"/>
  <c r="Q10481" i="1" s="1"/>
  <c r="P10480" i="1"/>
  <c r="Q10480" i="1" s="1"/>
  <c r="P10479" i="1"/>
  <c r="Q10479" i="1" s="1"/>
  <c r="P10478" i="1"/>
  <c r="J10478" i="1"/>
  <c r="K10478" i="1" s="1"/>
  <c r="M10478" i="1" s="1"/>
  <c r="O10478" i="1" s="1"/>
  <c r="P10477" i="1"/>
  <c r="J19675" i="1"/>
  <c r="K19675" i="1" s="1"/>
  <c r="P18756" i="1"/>
  <c r="P4941" i="1"/>
  <c r="P4940" i="1"/>
  <c r="P4939" i="1"/>
  <c r="P4938" i="1"/>
  <c r="P4937" i="1"/>
  <c r="P4936" i="1"/>
  <c r="P4935" i="1"/>
  <c r="P4934" i="1"/>
  <c r="P4933" i="1"/>
  <c r="P5491" i="1"/>
  <c r="P5585" i="1"/>
  <c r="P4932" i="1"/>
  <c r="P4931" i="1"/>
  <c r="P4930" i="1"/>
  <c r="P4929" i="1"/>
  <c r="P4928" i="1"/>
  <c r="P4927" i="1"/>
  <c r="P4926" i="1"/>
  <c r="P4925" i="1"/>
  <c r="P4924" i="1"/>
  <c r="P4923" i="1"/>
  <c r="P4922" i="1"/>
  <c r="P4921" i="1"/>
  <c r="P4920" i="1"/>
  <c r="P4919" i="1"/>
  <c r="P4918" i="1"/>
  <c r="P4917" i="1"/>
  <c r="P4916" i="1"/>
  <c r="P4915" i="1"/>
  <c r="P4914" i="1"/>
  <c r="P4913" i="1"/>
  <c r="P4912" i="1"/>
  <c r="P4911" i="1"/>
  <c r="P4910" i="1"/>
  <c r="P4909" i="1"/>
  <c r="P4908" i="1"/>
  <c r="P4907" i="1"/>
  <c r="P4906" i="1"/>
  <c r="P4905" i="1"/>
  <c r="P4904" i="1"/>
  <c r="P4903" i="1"/>
  <c r="P4902" i="1"/>
  <c r="P4901" i="1"/>
  <c r="P19755" i="1"/>
  <c r="P4740" i="1"/>
  <c r="P4739" i="1"/>
  <c r="P4738" i="1"/>
  <c r="P4737" i="1"/>
  <c r="P4736" i="1"/>
  <c r="P4735" i="1"/>
  <c r="P4734" i="1"/>
  <c r="P4733" i="1"/>
  <c r="P4732" i="1"/>
  <c r="P4731" i="1"/>
  <c r="P4730" i="1"/>
  <c r="P4729" i="1"/>
  <c r="P4728" i="1"/>
  <c r="P4727" i="1"/>
  <c r="P4726" i="1"/>
  <c r="P4725" i="1"/>
  <c r="P4724" i="1"/>
  <c r="P4723" i="1"/>
  <c r="P4722" i="1"/>
  <c r="P4721" i="1"/>
  <c r="P4720" i="1"/>
  <c r="P4719" i="1"/>
  <c r="P4718" i="1"/>
  <c r="P4717" i="1"/>
  <c r="P4716" i="1"/>
  <c r="P4715" i="1"/>
  <c r="P4714" i="1"/>
  <c r="P4713" i="1"/>
  <c r="P4712" i="1"/>
  <c r="P4711" i="1"/>
  <c r="P4710" i="1"/>
  <c r="P4709" i="1"/>
  <c r="P4708" i="1"/>
  <c r="P18604" i="1"/>
  <c r="P4707" i="1"/>
  <c r="P4706" i="1"/>
  <c r="P4705" i="1"/>
  <c r="P4704" i="1"/>
  <c r="P4703" i="1"/>
  <c r="P4702" i="1"/>
  <c r="P4701" i="1"/>
  <c r="P4700" i="1"/>
  <c r="P4699" i="1"/>
  <c r="P4698" i="1"/>
  <c r="P4697" i="1"/>
  <c r="P4696" i="1"/>
  <c r="P4695" i="1"/>
  <c r="P4694" i="1"/>
  <c r="P4693" i="1"/>
  <c r="P4692" i="1"/>
  <c r="P4691" i="1"/>
  <c r="P4690" i="1"/>
  <c r="P4689" i="1"/>
  <c r="P4688" i="1"/>
  <c r="P4687" i="1"/>
  <c r="P4686" i="1"/>
  <c r="P4685" i="1"/>
  <c r="P4684" i="1"/>
  <c r="P4683" i="1"/>
  <c r="P4682" i="1"/>
  <c r="P4681" i="1"/>
  <c r="P4680" i="1"/>
  <c r="P4679" i="1"/>
  <c r="P4678" i="1"/>
  <c r="P4677" i="1"/>
  <c r="P4676" i="1"/>
  <c r="P4675" i="1"/>
  <c r="P4674" i="1"/>
  <c r="P4673" i="1"/>
  <c r="P4672" i="1"/>
  <c r="P4671" i="1"/>
  <c r="P4670" i="1"/>
  <c r="P4669" i="1"/>
  <c r="P4668" i="1"/>
  <c r="P4667" i="1"/>
  <c r="P4666" i="1"/>
  <c r="P4665" i="1"/>
  <c r="P4664" i="1"/>
  <c r="P4663" i="1"/>
  <c r="P4662" i="1"/>
  <c r="P4661" i="1"/>
  <c r="P4660" i="1"/>
  <c r="P4659" i="1"/>
  <c r="P4658" i="1"/>
  <c r="P4657" i="1"/>
  <c r="P4576" i="1"/>
  <c r="P4575" i="1"/>
  <c r="P4574" i="1"/>
  <c r="P4573" i="1"/>
  <c r="P4572" i="1"/>
  <c r="P4571" i="1"/>
  <c r="P4570" i="1"/>
  <c r="P4569" i="1"/>
  <c r="P6572" i="1"/>
  <c r="P4568" i="1"/>
  <c r="P4567" i="1"/>
  <c r="P4566" i="1"/>
  <c r="P4565" i="1"/>
  <c r="P4564" i="1"/>
  <c r="P4563" i="1"/>
  <c r="P4562" i="1"/>
  <c r="P4561" i="1"/>
  <c r="P4560" i="1"/>
  <c r="P4559" i="1"/>
  <c r="P4558" i="1"/>
  <c r="P4557" i="1"/>
  <c r="P4556" i="1"/>
  <c r="P4555" i="1"/>
  <c r="P4554" i="1"/>
  <c r="P4553" i="1"/>
  <c r="P4552" i="1"/>
  <c r="P4551" i="1"/>
  <c r="P4550" i="1"/>
  <c r="P4549" i="1"/>
  <c r="P4548" i="1"/>
  <c r="P4547" i="1"/>
  <c r="P4546" i="1"/>
  <c r="P4545" i="1"/>
  <c r="P4544" i="1"/>
  <c r="P4543" i="1"/>
  <c r="P4542" i="1"/>
  <c r="P4541" i="1"/>
  <c r="P4540" i="1"/>
  <c r="P4539" i="1"/>
  <c r="P4538" i="1"/>
  <c r="P4537" i="1"/>
  <c r="P4536" i="1"/>
  <c r="P4376" i="1"/>
  <c r="P4375" i="1"/>
  <c r="P4374" i="1"/>
  <c r="P4373" i="1"/>
  <c r="P4372" i="1"/>
  <c r="P4371" i="1"/>
  <c r="P4370" i="1"/>
  <c r="P4369" i="1"/>
  <c r="P4368" i="1"/>
  <c r="P4367" i="1"/>
  <c r="P4366" i="1"/>
  <c r="P4365" i="1"/>
  <c r="P4364" i="1"/>
  <c r="P4363" i="1"/>
  <c r="P4362" i="1"/>
  <c r="P4361" i="1"/>
  <c r="P4360" i="1"/>
  <c r="P4359" i="1"/>
  <c r="P4358" i="1"/>
  <c r="P4357" i="1"/>
  <c r="P4356" i="1"/>
  <c r="P4355" i="1"/>
  <c r="P4354" i="1"/>
  <c r="P4353" i="1"/>
  <c r="P4352" i="1"/>
  <c r="P4351" i="1"/>
  <c r="P4350" i="1"/>
  <c r="P4349" i="1"/>
  <c r="P4348" i="1"/>
  <c r="P4347" i="1"/>
  <c r="P4346" i="1"/>
  <c r="P4345" i="1"/>
  <c r="P4344" i="1"/>
  <c r="P4343" i="1"/>
  <c r="P4342" i="1"/>
  <c r="P4341" i="1"/>
  <c r="P4340" i="1"/>
  <c r="P4339" i="1"/>
  <c r="P4338" i="1"/>
  <c r="P4337" i="1"/>
  <c r="P4336" i="1"/>
  <c r="P4335" i="1"/>
  <c r="P16179" i="1"/>
  <c r="P16178" i="1"/>
  <c r="P16040" i="1"/>
  <c r="P16017" i="1"/>
  <c r="P16016" i="1"/>
  <c r="P16015" i="1"/>
  <c r="P16014" i="1"/>
  <c r="P16013" i="1"/>
  <c r="P16012" i="1"/>
  <c r="P16011" i="1"/>
  <c r="P16010" i="1"/>
  <c r="P16009" i="1"/>
  <c r="P16008" i="1"/>
  <c r="P16007" i="1"/>
  <c r="P16006" i="1"/>
  <c r="P16005" i="1"/>
  <c r="P16004" i="1"/>
  <c r="P16002" i="1"/>
  <c r="P16177" i="1"/>
  <c r="P16176" i="1"/>
  <c r="P16175" i="1"/>
  <c r="P15761" i="1"/>
  <c r="P2387" i="1"/>
  <c r="P4334" i="1"/>
  <c r="P3149" i="1"/>
  <c r="P3148" i="1"/>
  <c r="P3147" i="1"/>
  <c r="P3146" i="1"/>
  <c r="P3145" i="1"/>
  <c r="P19941" i="1"/>
  <c r="P9741" i="1"/>
  <c r="P12605" i="1"/>
  <c r="P12581" i="1"/>
  <c r="P13185" i="1"/>
  <c r="P13184" i="1"/>
  <c r="P3144" i="1"/>
  <c r="P3143" i="1"/>
  <c r="P3142" i="1"/>
  <c r="P13183" i="1"/>
  <c r="P13182" i="1"/>
  <c r="P13181" i="1"/>
  <c r="P13180" i="1"/>
  <c r="P13179" i="1"/>
  <c r="P13178" i="1"/>
  <c r="P13177" i="1"/>
  <c r="P13176" i="1"/>
  <c r="P13175" i="1"/>
  <c r="P13174" i="1"/>
  <c r="P13173" i="1"/>
  <c r="P13172" i="1"/>
  <c r="P13171" i="1"/>
  <c r="P13170" i="1"/>
  <c r="P13169" i="1"/>
  <c r="P13168" i="1"/>
  <c r="P18257" i="1"/>
  <c r="P3343" i="1"/>
  <c r="P16165" i="1"/>
  <c r="Q16165" i="1" s="1"/>
  <c r="P15889" i="1"/>
  <c r="P16160" i="1"/>
  <c r="P16159" i="1"/>
  <c r="P16158" i="1"/>
  <c r="J13931" i="1"/>
  <c r="P13045" i="1"/>
  <c r="K13045" i="1"/>
  <c r="M13045" i="1" s="1"/>
  <c r="K9597" i="1"/>
  <c r="P16143" i="1"/>
  <c r="Q16143" i="1" s="1"/>
  <c r="P16144" i="1"/>
  <c r="Q16144" i="1" s="1"/>
  <c r="P18884" i="1"/>
  <c r="Q18884" i="1" s="1"/>
  <c r="P18885" i="1"/>
  <c r="Q18885" i="1" s="1"/>
  <c r="P18886" i="1"/>
  <c r="Q18886" i="1" s="1"/>
  <c r="P2996" i="1"/>
  <c r="Q2996" i="1" s="1"/>
  <c r="P18887" i="1"/>
  <c r="Q18887" i="1" s="1"/>
  <c r="P20353" i="1"/>
  <c r="Q20353" i="1" s="1"/>
  <c r="P21244" i="1"/>
  <c r="Q21244" i="1" s="1"/>
  <c r="P21245" i="1"/>
  <c r="Q21245" i="1" s="1"/>
  <c r="P20352" i="1"/>
  <c r="Q20352" i="1" s="1"/>
  <c r="P16873" i="1"/>
  <c r="P20964" i="1"/>
  <c r="P16874" i="1"/>
  <c r="P12944" i="1"/>
  <c r="P20965" i="1"/>
  <c r="P20967" i="1"/>
  <c r="P20343" i="1"/>
  <c r="P12945" i="1"/>
  <c r="P20971" i="1"/>
  <c r="P20966" i="1"/>
  <c r="P20886" i="1"/>
  <c r="P7052" i="1"/>
  <c r="P7053" i="1"/>
  <c r="P7054" i="1"/>
  <c r="P7055" i="1"/>
  <c r="P7056" i="1"/>
  <c r="P7057" i="1"/>
  <c r="P17185" i="1"/>
  <c r="P17186" i="1"/>
  <c r="P3805" i="1"/>
  <c r="P17187" i="1"/>
  <c r="P17188" i="1"/>
  <c r="P17189" i="1"/>
  <c r="P16145" i="1"/>
  <c r="P16146" i="1"/>
  <c r="P16147" i="1"/>
  <c r="P16148" i="1"/>
  <c r="P6956" i="1"/>
  <c r="P6957" i="1"/>
  <c r="P6958" i="1"/>
  <c r="P6959" i="1"/>
  <c r="P6960" i="1"/>
  <c r="P20314" i="1"/>
  <c r="P20131" i="1"/>
  <c r="P20831" i="1"/>
  <c r="P20472" i="1"/>
  <c r="P20833" i="1"/>
  <c r="P20478" i="1"/>
  <c r="P20272" i="1"/>
  <c r="P20809" i="1"/>
  <c r="P6550" i="1"/>
  <c r="P11973" i="1"/>
  <c r="P1289" i="1"/>
  <c r="P6551" i="1"/>
  <c r="P6552" i="1"/>
  <c r="P12344" i="1"/>
  <c r="P12345" i="1"/>
  <c r="P20359" i="1"/>
  <c r="P20470" i="1"/>
  <c r="P20468" i="1"/>
  <c r="P20607" i="1"/>
  <c r="P20608" i="1"/>
  <c r="P20609" i="1"/>
  <c r="P7058" i="1"/>
  <c r="P7059" i="1"/>
  <c r="P7060" i="1"/>
  <c r="P2306" i="1"/>
  <c r="P2307" i="1"/>
  <c r="P3114" i="1"/>
  <c r="P10199" i="1"/>
  <c r="P3834" i="1"/>
  <c r="P9714" i="1"/>
  <c r="P1233" i="1"/>
  <c r="P12562" i="1"/>
  <c r="P1278" i="1"/>
  <c r="P2349" i="1"/>
  <c r="P1912" i="1"/>
  <c r="P2122" i="1"/>
  <c r="P1976" i="1"/>
  <c r="P2308" i="1"/>
  <c r="P1936" i="1"/>
  <c r="P2262" i="1"/>
  <c r="P2201" i="1"/>
  <c r="P2023" i="1"/>
  <c r="P2073" i="1"/>
  <c r="P1954" i="1"/>
  <c r="P20606" i="1"/>
  <c r="P7062" i="1"/>
  <c r="P7063" i="1"/>
  <c r="P7064" i="1"/>
  <c r="P7065" i="1"/>
  <c r="P7066" i="1"/>
  <c r="P7067" i="1"/>
  <c r="P3115" i="1"/>
  <c r="P3116" i="1"/>
  <c r="P3117" i="1"/>
  <c r="P7532" i="1"/>
  <c r="P12563" i="1"/>
  <c r="P21565" i="1"/>
  <c r="P21278" i="1"/>
  <c r="P12353" i="1"/>
  <c r="P5579" i="1"/>
  <c r="P19450" i="1"/>
  <c r="P2263" i="1"/>
  <c r="P5803" i="1"/>
  <c r="P10111" i="1"/>
  <c r="P10112" i="1"/>
  <c r="P10113" i="1"/>
  <c r="P16875" i="1"/>
  <c r="P19407" i="1"/>
  <c r="P10114" i="1"/>
  <c r="P3335" i="1"/>
  <c r="P11853" i="1"/>
  <c r="P18354" i="1"/>
  <c r="P20004" i="1"/>
  <c r="P14655" i="1"/>
  <c r="P12165" i="1"/>
  <c r="P19451" i="1"/>
  <c r="P19452" i="1"/>
  <c r="P19453" i="1"/>
  <c r="P19362" i="1"/>
  <c r="P19454" i="1"/>
  <c r="P19455" i="1"/>
  <c r="P19456" i="1"/>
  <c r="P19408" i="1"/>
  <c r="P15866" i="1"/>
  <c r="P19457" i="1"/>
  <c r="P1937" i="1"/>
  <c r="P19458" i="1"/>
  <c r="P19363" i="1"/>
  <c r="P19409" i="1"/>
  <c r="P18704" i="1"/>
  <c r="P12930" i="1"/>
  <c r="P19459" i="1"/>
  <c r="P19460" i="1"/>
  <c r="P19461" i="1"/>
  <c r="P19462" i="1"/>
  <c r="P20883" i="1"/>
  <c r="P19463" i="1"/>
  <c r="P19364" i="1"/>
  <c r="P19492" i="1"/>
  <c r="P21270" i="1"/>
  <c r="P16995" i="1"/>
  <c r="P6554" i="1"/>
  <c r="P20889" i="1"/>
  <c r="P19410" i="1"/>
  <c r="P11974" i="1"/>
  <c r="P19227" i="1"/>
  <c r="P12483" i="1"/>
  <c r="P16996" i="1"/>
  <c r="P7533" i="1"/>
  <c r="P18888" i="1"/>
  <c r="P20246" i="1"/>
  <c r="P20244" i="1"/>
  <c r="P20245" i="1"/>
  <c r="P20411" i="1"/>
  <c r="P17190" i="1"/>
  <c r="P17191" i="1"/>
  <c r="P17192" i="1"/>
  <c r="P17193" i="1"/>
  <c r="P3394" i="1"/>
  <c r="P18516" i="1"/>
  <c r="P13765" i="1"/>
  <c r="P12858" i="1"/>
  <c r="P9697" i="1"/>
  <c r="P12346" i="1"/>
  <c r="P18614" i="1"/>
  <c r="P15233" i="1"/>
  <c r="P6555" i="1"/>
  <c r="P7068" i="1"/>
  <c r="P7069" i="1"/>
  <c r="P16953" i="1"/>
  <c r="P16839" i="1"/>
  <c r="P17085" i="1"/>
  <c r="P20017" i="1"/>
  <c r="P20015" i="1"/>
  <c r="P3336" i="1"/>
  <c r="P18653" i="1"/>
  <c r="P20386" i="1"/>
  <c r="P19903" i="1"/>
  <c r="P7542" i="1"/>
  <c r="P19464" i="1"/>
  <c r="P15803" i="1"/>
  <c r="P16242" i="1"/>
  <c r="P15867" i="1"/>
  <c r="P12758" i="1"/>
  <c r="P12946" i="1"/>
  <c r="P12807" i="1"/>
  <c r="P12947" i="1"/>
  <c r="P12893" i="1"/>
  <c r="P12876" i="1"/>
  <c r="P12956" i="1"/>
  <c r="P7717" i="1"/>
  <c r="P7718" i="1"/>
  <c r="P7719" i="1"/>
  <c r="P7720" i="1"/>
  <c r="P7721" i="1"/>
  <c r="P7722" i="1"/>
  <c r="P7723" i="1"/>
  <c r="P7724" i="1"/>
  <c r="P7725" i="1"/>
  <c r="P7726" i="1"/>
  <c r="P7727" i="1"/>
  <c r="P7728" i="1"/>
  <c r="P7729" i="1"/>
  <c r="P7730" i="1"/>
  <c r="P7731" i="1"/>
  <c r="P7732" i="1"/>
  <c r="P7733" i="1"/>
  <c r="P7734" i="1"/>
  <c r="P7735" i="1"/>
  <c r="P7736" i="1"/>
  <c r="P7737" i="1"/>
  <c r="P7738" i="1"/>
  <c r="P7739" i="1"/>
  <c r="P7740" i="1"/>
  <c r="P7741" i="1"/>
  <c r="P7742" i="1"/>
  <c r="P7743" i="1"/>
  <c r="P7744" i="1"/>
  <c r="P7745" i="1"/>
  <c r="P7746" i="1"/>
  <c r="P1748" i="1"/>
  <c r="P16533" i="1"/>
  <c r="P20130" i="1"/>
  <c r="P18850" i="1"/>
  <c r="P14447" i="1"/>
  <c r="P14311" i="1"/>
  <c r="P6348" i="1"/>
  <c r="P15235" i="1"/>
  <c r="P7070" i="1"/>
  <c r="P9733" i="1"/>
  <c r="P9776" i="1"/>
  <c r="P2025" i="1"/>
  <c r="P17045" i="1"/>
  <c r="P17046" i="1"/>
  <c r="P17047" i="1"/>
  <c r="P16840" i="1"/>
  <c r="P16841" i="1"/>
  <c r="P16842" i="1"/>
  <c r="P16843" i="1"/>
  <c r="P16844" i="1"/>
  <c r="P16845" i="1"/>
  <c r="P16846" i="1"/>
  <c r="P16847" i="1"/>
  <c r="P5558" i="1"/>
  <c r="P16848" i="1"/>
  <c r="P16849" i="1"/>
  <c r="P16850" i="1"/>
  <c r="P16851" i="1"/>
  <c r="P16852" i="1"/>
  <c r="P16853" i="1"/>
  <c r="P16854" i="1"/>
  <c r="P16855" i="1"/>
  <c r="P2976" i="1"/>
  <c r="P2977" i="1"/>
  <c r="P6443" i="1"/>
  <c r="P2900" i="1"/>
  <c r="P2948" i="1"/>
  <c r="P3440" i="1"/>
  <c r="P2763" i="1"/>
  <c r="P12838" i="1"/>
  <c r="P12989" i="1"/>
  <c r="P3312" i="1"/>
  <c r="P13046" i="1"/>
  <c r="P12931" i="1"/>
  <c r="P12759" i="1"/>
  <c r="P3118" i="1"/>
  <c r="P16856" i="1"/>
  <c r="P16857" i="1"/>
  <c r="P3390" i="1"/>
  <c r="P3119" i="1"/>
  <c r="P20250" i="1"/>
  <c r="P2816" i="1"/>
  <c r="P6396" i="1"/>
  <c r="P14312" i="1"/>
  <c r="P1579" i="1"/>
  <c r="P19979" i="1"/>
  <c r="P16149" i="1"/>
  <c r="P16150" i="1"/>
  <c r="P16151" i="1"/>
  <c r="P16152" i="1"/>
  <c r="P16153" i="1"/>
  <c r="P2817" i="1"/>
  <c r="P2901" i="1"/>
  <c r="P3120" i="1"/>
  <c r="P1316" i="1"/>
  <c r="P3122" i="1"/>
  <c r="P3123" i="1"/>
  <c r="P3124" i="1"/>
  <c r="P3125" i="1"/>
  <c r="P3126" i="1"/>
  <c r="P3127" i="1"/>
  <c r="P20818" i="1"/>
  <c r="P20819" i="1"/>
  <c r="P20817" i="1"/>
  <c r="P6349" i="1"/>
  <c r="P19916" i="1"/>
  <c r="P19915" i="1"/>
  <c r="P2223" i="1"/>
  <c r="P19910" i="1"/>
  <c r="P16534" i="1"/>
  <c r="P16535" i="1"/>
  <c r="P16536" i="1"/>
  <c r="P16537" i="1"/>
  <c r="P19493" i="1"/>
  <c r="P19322" i="1"/>
  <c r="P58" i="1"/>
  <c r="P59" i="1"/>
  <c r="P60" i="1"/>
  <c r="P14313" i="1"/>
  <c r="P2978" i="1"/>
  <c r="P2979" i="1"/>
  <c r="P16038" i="1"/>
  <c r="P12839" i="1"/>
  <c r="P7655" i="1"/>
  <c r="P21474" i="1"/>
  <c r="P21456" i="1"/>
  <c r="P20839" i="1"/>
  <c r="P9698" i="1"/>
  <c r="P13766" i="1"/>
  <c r="P16154" i="1"/>
  <c r="P21619" i="1"/>
  <c r="P21620" i="1"/>
  <c r="P21621" i="1"/>
  <c r="P21622" i="1"/>
  <c r="P21623" i="1"/>
  <c r="P1913" i="1"/>
  <c r="P1914" i="1"/>
  <c r="P1915" i="1"/>
  <c r="P1916" i="1"/>
  <c r="P20767" i="1"/>
  <c r="P20768" i="1"/>
  <c r="P13047" i="1"/>
  <c r="P12564" i="1"/>
  <c r="P12597" i="1"/>
  <c r="P16917" i="1"/>
  <c r="P10115" i="1"/>
  <c r="P19382" i="1"/>
  <c r="P12484" i="1"/>
  <c r="P10181" i="1"/>
  <c r="P5336" i="1"/>
  <c r="P11975" i="1"/>
  <c r="P11976" i="1"/>
  <c r="P11977" i="1"/>
  <c r="P3128" i="1"/>
  <c r="P16243" i="1"/>
  <c r="P12167" i="1"/>
  <c r="P15888" i="1"/>
  <c r="P21073" i="1"/>
  <c r="P21074" i="1"/>
  <c r="P16538" i="1"/>
  <c r="P16539" i="1"/>
  <c r="P16540" i="1"/>
  <c r="P15759" i="1"/>
  <c r="P12190" i="1"/>
  <c r="P20705" i="1"/>
  <c r="P14448" i="1"/>
  <c r="P20414" i="1"/>
  <c r="P12565" i="1"/>
  <c r="P12598" i="1"/>
  <c r="P20413" i="1"/>
  <c r="P12566" i="1"/>
  <c r="P12599" i="1"/>
  <c r="P13048" i="1"/>
  <c r="P12567" i="1"/>
  <c r="P12600" i="1"/>
  <c r="P13049" i="1"/>
  <c r="P13050" i="1"/>
  <c r="P19938" i="1"/>
  <c r="P19927" i="1"/>
  <c r="P19939" i="1"/>
  <c r="P15236" i="1"/>
  <c r="P15237" i="1"/>
  <c r="P15238" i="1"/>
  <c r="P15239" i="1"/>
  <c r="P15240" i="1"/>
  <c r="P15241" i="1"/>
  <c r="P15242" i="1"/>
  <c r="P15243" i="1"/>
  <c r="P15244" i="1"/>
  <c r="P15245" i="1"/>
  <c r="P15246" i="1"/>
  <c r="P15247" i="1"/>
  <c r="P15248" i="1"/>
  <c r="P15249" i="1"/>
  <c r="P15250" i="1"/>
  <c r="P15251" i="1"/>
  <c r="P15252" i="1"/>
  <c r="P15253" i="1"/>
  <c r="P15254" i="1"/>
  <c r="P15255" i="1"/>
  <c r="P15256" i="1"/>
  <c r="P15257" i="1"/>
  <c r="P15258" i="1"/>
  <c r="P15259" i="1"/>
  <c r="P15260" i="1"/>
  <c r="P15261" i="1"/>
  <c r="P15262" i="1"/>
  <c r="P15263" i="1"/>
  <c r="P15264" i="1"/>
  <c r="P15265" i="1"/>
  <c r="P15266" i="1"/>
  <c r="P15267" i="1"/>
  <c r="P15268" i="1"/>
  <c r="P15269" i="1"/>
  <c r="P15270" i="1"/>
  <c r="P15271" i="1"/>
  <c r="P15272" i="1"/>
  <c r="P15273" i="1"/>
  <c r="P15274" i="1"/>
  <c r="P15275" i="1"/>
  <c r="P15276" i="1"/>
  <c r="P15277" i="1"/>
  <c r="P15278" i="1"/>
  <c r="P15279" i="1"/>
  <c r="P15280" i="1"/>
  <c r="P15281" i="1"/>
  <c r="P15282" i="1"/>
  <c r="P15283" i="1"/>
  <c r="P1135" i="1"/>
  <c r="P15284" i="1"/>
  <c r="P15285" i="1"/>
  <c r="P15286" i="1"/>
  <c r="P15287" i="1"/>
  <c r="P15288" i="1"/>
  <c r="P15289" i="1"/>
  <c r="P15290" i="1"/>
  <c r="P15291" i="1"/>
  <c r="P15292" i="1"/>
  <c r="P15293" i="1"/>
  <c r="P15294" i="1"/>
  <c r="P15295" i="1"/>
  <c r="P15296" i="1"/>
  <c r="P15297" i="1"/>
  <c r="P15298" i="1"/>
  <c r="P15299" i="1"/>
  <c r="P15300" i="1"/>
  <c r="P15301" i="1"/>
  <c r="P15302" i="1"/>
  <c r="P15303" i="1"/>
  <c r="P15304" i="1"/>
  <c r="P15305" i="1"/>
  <c r="P15306" i="1"/>
  <c r="P15307" i="1"/>
  <c r="P15308" i="1"/>
  <c r="P15309" i="1"/>
  <c r="P15310" i="1"/>
  <c r="P15311" i="1"/>
  <c r="P15312" i="1"/>
  <c r="P15313" i="1"/>
  <c r="P15314" i="1"/>
  <c r="P15315" i="1"/>
  <c r="P15316" i="1"/>
  <c r="P15317" i="1"/>
  <c r="P15318" i="1"/>
  <c r="P15319" i="1"/>
  <c r="P15320" i="1"/>
  <c r="P15321" i="1"/>
  <c r="P15322" i="1"/>
  <c r="P15323" i="1"/>
  <c r="P15324" i="1"/>
  <c r="P15325" i="1"/>
  <c r="P15326" i="1"/>
  <c r="P15327" i="1"/>
  <c r="P15328" i="1"/>
  <c r="P15329" i="1"/>
  <c r="P15330" i="1"/>
  <c r="P15331" i="1"/>
  <c r="P15332" i="1"/>
  <c r="P15333" i="1"/>
  <c r="P15334" i="1"/>
  <c r="P15335" i="1"/>
  <c r="P15336" i="1"/>
  <c r="P15337" i="1"/>
  <c r="P15338" i="1"/>
  <c r="P15339" i="1"/>
  <c r="P15340" i="1"/>
  <c r="P15341" i="1"/>
  <c r="P15342" i="1"/>
  <c r="P15343" i="1"/>
  <c r="P15344" i="1"/>
  <c r="P15345" i="1"/>
  <c r="P15346" i="1"/>
  <c r="P15347" i="1"/>
  <c r="P15348" i="1"/>
  <c r="P15349" i="1"/>
  <c r="P15350" i="1"/>
  <c r="P15351" i="1"/>
  <c r="P15352" i="1"/>
  <c r="P15353" i="1"/>
  <c r="P15354" i="1"/>
  <c r="P15355" i="1"/>
  <c r="P15356" i="1"/>
  <c r="P15357" i="1"/>
  <c r="P15358" i="1"/>
  <c r="P15359" i="1"/>
  <c r="P15360" i="1"/>
  <c r="P15361" i="1"/>
  <c r="P15362" i="1"/>
  <c r="P15363" i="1"/>
  <c r="P15364" i="1"/>
  <c r="P15365" i="1"/>
  <c r="P15366" i="1"/>
  <c r="P15367" i="1"/>
  <c r="P15368" i="1"/>
  <c r="P20409" i="1"/>
  <c r="P20148" i="1"/>
  <c r="P20149" i="1"/>
  <c r="P13051" i="1"/>
  <c r="P21014" i="1"/>
  <c r="P21624" i="1"/>
  <c r="P15370" i="1"/>
  <c r="P15371" i="1"/>
  <c r="P15372" i="1"/>
  <c r="P7122" i="1"/>
  <c r="P16156" i="1"/>
  <c r="P7749" i="1"/>
  <c r="P7750" i="1"/>
  <c r="P7751" i="1"/>
  <c r="P7752" i="1"/>
  <c r="P7753" i="1"/>
  <c r="P7754" i="1"/>
  <c r="P7755" i="1"/>
  <c r="P7756" i="1"/>
  <c r="P7757" i="1"/>
  <c r="P7758" i="1"/>
  <c r="P7759" i="1"/>
  <c r="P7760" i="1"/>
  <c r="P7761" i="1"/>
  <c r="P7762" i="1"/>
  <c r="P7763" i="1"/>
  <c r="P7764" i="1"/>
  <c r="P7765" i="1"/>
  <c r="P7766" i="1"/>
  <c r="P7767" i="1"/>
  <c r="P7768" i="1"/>
  <c r="P7769" i="1"/>
  <c r="P7770" i="1"/>
  <c r="P7771" i="1"/>
  <c r="P7772" i="1"/>
  <c r="P7773" i="1"/>
  <c r="P7774" i="1"/>
  <c r="P7775" i="1"/>
  <c r="P3129" i="1"/>
  <c r="P12349" i="1"/>
  <c r="P15760" i="1"/>
  <c r="P21445" i="1"/>
  <c r="P16157" i="1"/>
  <c r="P20540" i="1"/>
  <c r="P20845" i="1"/>
  <c r="P21306" i="1"/>
  <c r="P20624" i="1"/>
  <c r="P21315" i="1"/>
  <c r="P20623" i="1"/>
  <c r="P20854" i="1"/>
  <c r="P20469" i="1"/>
  <c r="P19699" i="1"/>
  <c r="P20150" i="1"/>
  <c r="P20151" i="1"/>
  <c r="P20152" i="1"/>
  <c r="P20153" i="1"/>
  <c r="P20518" i="1"/>
  <c r="P20519" i="1"/>
  <c r="P21070" i="1"/>
  <c r="P20668" i="1"/>
  <c r="P20384" i="1"/>
  <c r="P20350" i="1"/>
  <c r="P20133" i="1"/>
  <c r="P21203" i="1"/>
  <c r="P20755" i="1"/>
  <c r="P21341" i="1"/>
  <c r="P20756" i="1"/>
  <c r="P21339" i="1"/>
  <c r="P21097" i="1"/>
  <c r="P18851" i="1"/>
  <c r="P21095" i="1"/>
  <c r="P20242" i="1"/>
  <c r="P21096" i="1"/>
  <c r="P21086" i="1"/>
  <c r="P20477" i="1"/>
  <c r="P12568" i="1"/>
  <c r="P12569" i="1"/>
  <c r="P20604" i="1"/>
  <c r="P19990" i="1"/>
  <c r="P19998" i="1"/>
  <c r="P20783" i="1"/>
  <c r="P20782" i="1"/>
  <c r="P20784" i="1"/>
  <c r="P2764" i="1"/>
  <c r="P20662" i="1"/>
  <c r="P20605" i="1"/>
  <c r="P20579" i="1"/>
  <c r="P20576" i="1"/>
  <c r="P20580" i="1"/>
  <c r="P20577" i="1"/>
  <c r="P20578" i="1"/>
  <c r="P3563" i="1"/>
  <c r="P20255" i="1"/>
  <c r="P20267" i="1"/>
  <c r="P20268" i="1"/>
  <c r="P20269" i="1"/>
  <c r="P20270" i="1"/>
  <c r="P20271" i="1"/>
  <c r="P12932" i="1"/>
  <c r="P19943" i="1"/>
  <c r="P19944" i="1"/>
  <c r="P19945" i="1"/>
  <c r="P19946" i="1"/>
  <c r="P19947" i="1"/>
  <c r="P19948" i="1"/>
  <c r="P19949" i="1"/>
  <c r="P19950" i="1"/>
  <c r="P19951" i="1"/>
  <c r="P19922" i="1"/>
  <c r="P20862" i="1"/>
  <c r="P20860" i="1"/>
  <c r="P20445" i="1"/>
  <c r="P21068" i="1"/>
  <c r="P20603" i="1"/>
  <c r="P12933" i="1"/>
  <c r="P16161" i="1"/>
  <c r="P20620" i="1"/>
  <c r="P21302" i="1"/>
  <c r="P20643" i="1"/>
  <c r="P20645" i="1"/>
  <c r="P20644" i="1"/>
  <c r="P20186" i="1"/>
  <c r="P20187" i="1"/>
  <c r="P20185" i="1"/>
  <c r="P20522" i="1"/>
  <c r="P20524" i="1"/>
  <c r="P18852" i="1"/>
  <c r="P21295" i="1"/>
  <c r="P20520" i="1"/>
  <c r="P20521" i="1"/>
  <c r="P20523" i="1"/>
  <c r="P20283" i="1"/>
  <c r="P19677" i="1"/>
  <c r="P19465" i="1"/>
  <c r="P19497" i="1"/>
  <c r="P19498" i="1"/>
  <c r="P19499" i="1"/>
  <c r="P19466" i="1"/>
  <c r="P19467" i="1"/>
  <c r="P19468" i="1"/>
  <c r="P19469" i="1"/>
  <c r="P19470" i="1"/>
  <c r="P19500" i="1"/>
  <c r="P19501" i="1"/>
  <c r="P18737" i="1"/>
  <c r="P20256" i="1"/>
  <c r="P19674" i="1"/>
  <c r="P21077" i="1"/>
  <c r="P21216" i="1"/>
  <c r="P20261" i="1"/>
  <c r="P21217" i="1"/>
  <c r="P20824" i="1"/>
  <c r="P20825" i="1"/>
  <c r="P20826" i="1"/>
  <c r="P20827" i="1"/>
  <c r="P16162" i="1"/>
  <c r="P20309" i="1"/>
  <c r="P13053" i="1"/>
  <c r="P12934" i="1"/>
  <c r="P1640" i="1"/>
  <c r="P20080" i="1"/>
  <c r="P18" i="1"/>
  <c r="P18770" i="1"/>
  <c r="P19428" i="1"/>
  <c r="P19323" i="1"/>
  <c r="P21566" i="1"/>
  <c r="P20865" i="1"/>
  <c r="P18853" i="1"/>
  <c r="P16163" i="1"/>
  <c r="P19365" i="1"/>
  <c r="P12516" i="1"/>
  <c r="P19383" i="1"/>
  <c r="P12517" i="1"/>
  <c r="P18517" i="1"/>
  <c r="P19300" i="1"/>
  <c r="P18890" i="1"/>
  <c r="P18689" i="1"/>
  <c r="P18793" i="1"/>
  <c r="P18738" i="1"/>
  <c r="P16164" i="1"/>
  <c r="P16558" i="1"/>
  <c r="P16559" i="1"/>
  <c r="P19411" i="1"/>
  <c r="P18690" i="1"/>
  <c r="P20077" i="1"/>
  <c r="P18699" i="1"/>
  <c r="P18706" i="1"/>
  <c r="P19229" i="1"/>
  <c r="P17194" i="1"/>
  <c r="P21567" i="1"/>
  <c r="P21568" i="1"/>
  <c r="P21569" i="1"/>
  <c r="P6284" i="1"/>
  <c r="P21570" i="1"/>
  <c r="P21571" i="1"/>
  <c r="P21572" i="1"/>
  <c r="P21573" i="1"/>
  <c r="P21574" i="1"/>
  <c r="P21575" i="1"/>
  <c r="P21576" i="1"/>
  <c r="P21577" i="1"/>
  <c r="P21578" i="1"/>
  <c r="P21579" i="1"/>
  <c r="P21580" i="1"/>
  <c r="P3063" i="1"/>
  <c r="P3064" i="1"/>
  <c r="P16455" i="1"/>
  <c r="P15890" i="1"/>
  <c r="P15891" i="1"/>
  <c r="P16860" i="1"/>
  <c r="P14659" i="1"/>
  <c r="P12208" i="1"/>
  <c r="P16954" i="1"/>
  <c r="P2004" i="1"/>
  <c r="P156" i="1"/>
  <c r="P8306" i="1"/>
  <c r="P5337" i="1"/>
  <c r="P1939" i="1"/>
  <c r="P18794" i="1"/>
  <c r="P12168" i="1"/>
  <c r="P14660" i="1"/>
  <c r="P16861" i="1"/>
  <c r="P17086" i="1"/>
  <c r="P13054" i="1"/>
  <c r="P14316" i="1"/>
  <c r="P19471" i="1"/>
  <c r="P19384" i="1"/>
  <c r="P19385" i="1"/>
  <c r="P19366" i="1"/>
  <c r="P17197" i="1"/>
  <c r="P19324" i="1"/>
  <c r="P19325" i="1"/>
  <c r="P18691" i="1"/>
  <c r="P15373" i="1"/>
  <c r="P19386" i="1"/>
  <c r="P12830" i="1"/>
  <c r="P12819" i="1"/>
  <c r="P1136" i="1"/>
  <c r="P19412" i="1"/>
  <c r="P21625" i="1"/>
  <c r="P21626" i="1"/>
  <c r="P14661" i="1"/>
  <c r="P18700" i="1"/>
  <c r="P13055" i="1"/>
  <c r="P15374" i="1"/>
  <c r="P15375" i="1"/>
  <c r="P15376" i="1"/>
  <c r="P20139" i="1"/>
  <c r="P20847" i="1"/>
  <c r="P14665" i="1"/>
  <c r="P1171" i="1"/>
  <c r="P16039" i="1"/>
  <c r="P19326" i="1"/>
  <c r="P19327" i="1"/>
  <c r="P19472" i="1"/>
  <c r="P19473" i="1"/>
  <c r="P19328" i="1"/>
  <c r="P21627" i="1"/>
  <c r="P12209" i="1"/>
  <c r="P1325" i="1"/>
  <c r="P13792" i="1"/>
  <c r="P21246" i="1"/>
  <c r="P16166" i="1"/>
  <c r="P15999" i="1"/>
  <c r="P16167" i="1"/>
  <c r="P16168" i="1"/>
  <c r="P21349" i="1"/>
  <c r="P21251" i="1"/>
  <c r="P21250" i="1"/>
  <c r="P21141" i="1"/>
  <c r="P21352" i="1"/>
  <c r="P21353" i="1"/>
  <c r="P21354" i="1"/>
  <c r="P21355" i="1"/>
  <c r="P21356" i="1"/>
  <c r="P21357" i="1"/>
  <c r="P19668" i="1"/>
  <c r="P20562" i="1"/>
  <c r="P19669" i="1"/>
  <c r="P1690" i="1"/>
  <c r="P13056" i="1"/>
  <c r="P13865" i="1"/>
  <c r="P3130" i="1"/>
  <c r="P12820" i="1"/>
  <c r="P3131" i="1"/>
  <c r="P3132" i="1"/>
  <c r="P10117" i="1"/>
  <c r="P20777" i="1"/>
  <c r="P20780" i="1"/>
  <c r="P20778" i="1"/>
  <c r="P20776" i="1"/>
  <c r="P20779" i="1"/>
  <c r="P20405" i="1"/>
  <c r="P20406" i="1"/>
  <c r="P13057" i="1"/>
  <c r="P13058" i="1"/>
  <c r="P20355" i="1"/>
  <c r="P20471" i="1"/>
  <c r="P20063" i="1"/>
  <c r="P20062" i="1"/>
  <c r="P1691" i="1"/>
  <c r="P2980" i="1"/>
  <c r="P20786" i="1"/>
  <c r="P16876" i="1"/>
  <c r="P20912" i="1"/>
  <c r="P20913" i="1"/>
  <c r="P21419" i="1"/>
  <c r="P16000" i="1"/>
  <c r="P6404" i="1"/>
  <c r="P6410" i="1"/>
  <c r="P6417" i="1"/>
  <c r="P6308" i="1"/>
  <c r="P6431" i="1"/>
  <c r="P6423" i="1"/>
  <c r="P6361" i="1"/>
  <c r="P12169" i="1"/>
  <c r="P6303" i="1"/>
  <c r="P6353" i="1"/>
  <c r="P6293" i="1"/>
  <c r="P6354" i="1"/>
  <c r="P6317" i="1"/>
  <c r="P6331" i="1"/>
  <c r="P6381" i="1"/>
  <c r="P6397" i="1"/>
  <c r="P19413" i="1"/>
  <c r="P19414" i="1"/>
  <c r="P19330" i="1"/>
  <c r="P19331" i="1"/>
  <c r="P19332" i="1"/>
  <c r="P19333" i="1"/>
  <c r="P19334" i="1"/>
  <c r="P19335" i="1"/>
  <c r="P19336" i="1"/>
  <c r="P19337" i="1"/>
  <c r="P19415" i="1"/>
  <c r="P19416" i="1"/>
  <c r="P19417" i="1"/>
  <c r="P19418" i="1"/>
  <c r="P19419" i="1"/>
  <c r="P19420" i="1"/>
  <c r="P19474" i="1"/>
  <c r="P19475" i="1"/>
  <c r="P19476" i="1"/>
  <c r="P19477" i="1"/>
  <c r="P19478" i="1"/>
  <c r="P19479" i="1"/>
  <c r="P19480" i="1"/>
  <c r="P19338" i="1"/>
  <c r="P19339" i="1"/>
  <c r="P19340" i="1"/>
  <c r="P19367" i="1"/>
  <c r="P19368" i="1"/>
  <c r="P19369" i="1"/>
  <c r="P1676" i="1"/>
  <c r="P1677" i="1"/>
  <c r="P1678" i="1"/>
  <c r="P1679" i="1"/>
  <c r="P19341" i="1"/>
  <c r="P19370" i="1"/>
  <c r="P19481" i="1"/>
  <c r="P19342" i="1"/>
  <c r="P62" i="1"/>
  <c r="P19371" i="1"/>
  <c r="P12222" i="1"/>
  <c r="P11978" i="1"/>
  <c r="P13059" i="1"/>
  <c r="P13060" i="1"/>
  <c r="P13061" i="1"/>
  <c r="P2981" i="1"/>
  <c r="P2982" i="1"/>
  <c r="P5818" i="1"/>
  <c r="P3257" i="1"/>
  <c r="P9780" i="1"/>
  <c r="P9781" i="1"/>
  <c r="P5998" i="1"/>
  <c r="P17198" i="1"/>
  <c r="P2284" i="1"/>
  <c r="P1172" i="1"/>
  <c r="P3835" i="1"/>
  <c r="P14161" i="1"/>
  <c r="P12983" i="1"/>
  <c r="P5999" i="1"/>
  <c r="P9734" i="1"/>
  <c r="P12948" i="1"/>
  <c r="P20948" i="1"/>
  <c r="P19372" i="1"/>
  <c r="P14317" i="1"/>
  <c r="P14318" i="1"/>
  <c r="P2124" i="1"/>
  <c r="P19343" i="1"/>
  <c r="P19344" i="1"/>
  <c r="P16169" i="1"/>
  <c r="P15805" i="1"/>
  <c r="P21151" i="1"/>
  <c r="P21150" i="1"/>
  <c r="P21146" i="1"/>
  <c r="P21145" i="1"/>
  <c r="P21147" i="1"/>
  <c r="P21149" i="1"/>
  <c r="P21148" i="1"/>
  <c r="P21266" i="1"/>
  <c r="P21330" i="1"/>
  <c r="P21269" i="1"/>
  <c r="P21268" i="1"/>
  <c r="P21267" i="1"/>
  <c r="P21271" i="1"/>
  <c r="P21283" i="1"/>
  <c r="P20570" i="1"/>
  <c r="P20571" i="1"/>
  <c r="P19230" i="1"/>
  <c r="P17199" i="1"/>
  <c r="P21367" i="1"/>
  <c r="P6000" i="1"/>
  <c r="P21420" i="1"/>
  <c r="P21418" i="1"/>
  <c r="P21376" i="1"/>
  <c r="P21378" i="1"/>
  <c r="P21366" i="1"/>
  <c r="P21368" i="1"/>
  <c r="P6001" i="1"/>
  <c r="P21377" i="1"/>
  <c r="P21380" i="1"/>
  <c r="P21379" i="1"/>
  <c r="P21122" i="1"/>
  <c r="P21127" i="1"/>
  <c r="P21136" i="1"/>
  <c r="P21131" i="1"/>
  <c r="P21137" i="1"/>
  <c r="P21132" i="1"/>
  <c r="P21139" i="1"/>
  <c r="P21123" i="1"/>
  <c r="P21128" i="1"/>
  <c r="P21120" i="1"/>
  <c r="P21130" i="1"/>
  <c r="P21121" i="1"/>
  <c r="P17200" i="1"/>
  <c r="P21124" i="1"/>
  <c r="P21119" i="1"/>
  <c r="P21125" i="1"/>
  <c r="P21140" i="1"/>
  <c r="P21133" i="1"/>
  <c r="P21134" i="1"/>
  <c r="P21138" i="1"/>
  <c r="P21129" i="1"/>
  <c r="P21126" i="1"/>
  <c r="P2983" i="1"/>
  <c r="P13062" i="1"/>
  <c r="P18369" i="1"/>
  <c r="P1767" i="1"/>
  <c r="P1371" i="1"/>
  <c r="P18388" i="1"/>
  <c r="P13955" i="1"/>
  <c r="P13838" i="1"/>
  <c r="P18409" i="1"/>
  <c r="P18320" i="1"/>
  <c r="P13964" i="1"/>
  <c r="P13830" i="1"/>
  <c r="P18333" i="1"/>
  <c r="P21428" i="1"/>
  <c r="P1187" i="1"/>
  <c r="P1668" i="1"/>
  <c r="P18454" i="1"/>
  <c r="P18301" i="1"/>
  <c r="P1637" i="1"/>
  <c r="P1523" i="1"/>
  <c r="P18256" i="1"/>
  <c r="P21472" i="1"/>
  <c r="P18149" i="1"/>
  <c r="P18476" i="1"/>
  <c r="P21047" i="1"/>
  <c r="P9355" i="1"/>
  <c r="P12102" i="1"/>
  <c r="P10045" i="1"/>
  <c r="P18173" i="1"/>
  <c r="P18245" i="1"/>
  <c r="P18159" i="1"/>
  <c r="P18144" i="1"/>
  <c r="P18133" i="1"/>
  <c r="P18283" i="1"/>
  <c r="P18225" i="1"/>
  <c r="P18215" i="1"/>
  <c r="P21462" i="1"/>
  <c r="P21480" i="1"/>
  <c r="P7664" i="1"/>
  <c r="P18364" i="1"/>
  <c r="P18478" i="1"/>
  <c r="P1213" i="1"/>
  <c r="P18205" i="1"/>
  <c r="P18458" i="1"/>
  <c r="P21429" i="1"/>
  <c r="P18268" i="1"/>
  <c r="P2787" i="1"/>
  <c r="P18235" i="1"/>
  <c r="P18194" i="1"/>
  <c r="P17129" i="1"/>
  <c r="P5195" i="1"/>
  <c r="P17201" i="1"/>
  <c r="P21052" i="1"/>
  <c r="P9971" i="1"/>
  <c r="P21053" i="1"/>
  <c r="P12241" i="1"/>
  <c r="P10325" i="1"/>
  <c r="P10326" i="1"/>
  <c r="P6002" i="1"/>
  <c r="P21432" i="1"/>
  <c r="P21434" i="1"/>
  <c r="P21433" i="1"/>
  <c r="P9700" i="1"/>
  <c r="P9735" i="1"/>
  <c r="P2984" i="1"/>
  <c r="P21439" i="1"/>
  <c r="P21207" i="1"/>
  <c r="P21208" i="1"/>
  <c r="P21209" i="1"/>
  <c r="P21206" i="1"/>
  <c r="P21231" i="1"/>
  <c r="P21232" i="1"/>
  <c r="P18348" i="1"/>
  <c r="P16456" i="1"/>
  <c r="P11854" i="1"/>
  <c r="P1801" i="1"/>
  <c r="P18410" i="1"/>
  <c r="P18307" i="1"/>
  <c r="P16744" i="1"/>
  <c r="P13936" i="1"/>
  <c r="P12357" i="1"/>
  <c r="P1334" i="1"/>
  <c r="P6424" i="1"/>
  <c r="P6398" i="1"/>
  <c r="P6355" i="1"/>
  <c r="P6277" i="1"/>
  <c r="P7582" i="1"/>
  <c r="P7565" i="1"/>
  <c r="P7553" i="1"/>
  <c r="P12499" i="1"/>
  <c r="P16520" i="1"/>
  <c r="P16492" i="1"/>
  <c r="P16696" i="1"/>
  <c r="P16708" i="1"/>
  <c r="P16676" i="1"/>
  <c r="P21581" i="1"/>
  <c r="P16690" i="1"/>
  <c r="P1342" i="1"/>
  <c r="P7012" i="1"/>
  <c r="P10301" i="1"/>
  <c r="P10200" i="1"/>
  <c r="P21054" i="1"/>
  <c r="P18641" i="1"/>
  <c r="P7534" i="1"/>
  <c r="P16514" i="1"/>
  <c r="P6097" i="1"/>
  <c r="P9715" i="1"/>
  <c r="P3946" i="1"/>
  <c r="P2785" i="1"/>
  <c r="P2761" i="1"/>
  <c r="P3001" i="1"/>
  <c r="P2749" i="1"/>
  <c r="P2496" i="1"/>
  <c r="P2513" i="1"/>
  <c r="P2732" i="1"/>
  <c r="P2855" i="1"/>
  <c r="P2765" i="1"/>
  <c r="P2781" i="1"/>
  <c r="P4055" i="1"/>
  <c r="P10215" i="1"/>
  <c r="P3133" i="1"/>
  <c r="P2870" i="1"/>
  <c r="P2756" i="1"/>
  <c r="P2469" i="1"/>
  <c r="P3134" i="1"/>
  <c r="P21162" i="1"/>
  <c r="P21161" i="1"/>
  <c r="P21160" i="1"/>
  <c r="P21159" i="1"/>
  <c r="P21204" i="1"/>
  <c r="P21233" i="1"/>
  <c r="P21234" i="1"/>
  <c r="P21292" i="1"/>
  <c r="P13063" i="1"/>
  <c r="P21346" i="1"/>
  <c r="P20820" i="1"/>
  <c r="P21348" i="1"/>
  <c r="P20821" i="1"/>
  <c r="P21347" i="1"/>
  <c r="P14319" i="1"/>
  <c r="P1282" i="1"/>
  <c r="P2351" i="1"/>
  <c r="P14320" i="1"/>
  <c r="P13064" i="1"/>
  <c r="P13065" i="1"/>
  <c r="P13066" i="1"/>
  <c r="P21444" i="1"/>
  <c r="P21443" i="1"/>
  <c r="P21442" i="1"/>
  <c r="P21312" i="1"/>
  <c r="P16244" i="1"/>
  <c r="P16245" i="1"/>
  <c r="P21326" i="1"/>
  <c r="P21324" i="1"/>
  <c r="P21228" i="1"/>
  <c r="P21229" i="1"/>
  <c r="P21210" i="1"/>
  <c r="P21213" i="1"/>
  <c r="P21211" i="1"/>
  <c r="P21212" i="1"/>
  <c r="P21294" i="1"/>
  <c r="P21358" i="1"/>
  <c r="P21230" i="1"/>
  <c r="P21305" i="1"/>
  <c r="P21304" i="1"/>
  <c r="P20086" i="1"/>
  <c r="P21192" i="1"/>
  <c r="P21285" i="1"/>
  <c r="P21303" i="1"/>
  <c r="P21351" i="1"/>
  <c r="P21242" i="1"/>
  <c r="P20344" i="1"/>
  <c r="P3799" i="1"/>
  <c r="P3800" i="1"/>
  <c r="P3801" i="1"/>
  <c r="P21340" i="1"/>
  <c r="P21227" i="1"/>
  <c r="P21226" i="1"/>
  <c r="P21218" i="1"/>
  <c r="P21219" i="1"/>
  <c r="P21221" i="1"/>
  <c r="P21220" i="1"/>
  <c r="P21222" i="1"/>
  <c r="P21223" i="1"/>
  <c r="P21224" i="1"/>
  <c r="P21225" i="1"/>
  <c r="P21196" i="1"/>
  <c r="P21195" i="1"/>
  <c r="P21164" i="1"/>
  <c r="P13067" i="1"/>
  <c r="P13068" i="1"/>
  <c r="P13069" i="1"/>
  <c r="P13070" i="1"/>
  <c r="P13071" i="1"/>
  <c r="P19502" i="1"/>
  <c r="P7132" i="1"/>
  <c r="P7133" i="1"/>
  <c r="P7134" i="1"/>
  <c r="P7135" i="1"/>
  <c r="P13072" i="1"/>
  <c r="P13073" i="1"/>
  <c r="P13074" i="1"/>
  <c r="P13075" i="1"/>
  <c r="P7779" i="1"/>
  <c r="P7780" i="1"/>
  <c r="P7781" i="1"/>
  <c r="P7782" i="1"/>
  <c r="P7783" i="1"/>
  <c r="P7784" i="1"/>
  <c r="P7785" i="1"/>
  <c r="P7786" i="1"/>
  <c r="P7787" i="1"/>
  <c r="P7788" i="1"/>
  <c r="P7789" i="1"/>
  <c r="P7790" i="1"/>
  <c r="P7791" i="1"/>
  <c r="P7792" i="1"/>
  <c r="P7793" i="1"/>
  <c r="P7794" i="1"/>
  <c r="P7795" i="1"/>
  <c r="P7796" i="1"/>
  <c r="P7797" i="1"/>
  <c r="P7798" i="1"/>
  <c r="P7799" i="1"/>
  <c r="P7800" i="1"/>
  <c r="P7801" i="1"/>
  <c r="P7802" i="1"/>
  <c r="P21301" i="1"/>
  <c r="P21293" i="1"/>
  <c r="P21308" i="1"/>
  <c r="P1535" i="1"/>
  <c r="P1536" i="1"/>
  <c r="P1537" i="1"/>
  <c r="P13076" i="1"/>
  <c r="P8568" i="1"/>
  <c r="P17298" i="1"/>
  <c r="P10183" i="1"/>
  <c r="P1319" i="1"/>
  <c r="P20060" i="1"/>
  <c r="P21313" i="1"/>
  <c r="P21314" i="1"/>
  <c r="P19888" i="1"/>
  <c r="P19899" i="1"/>
  <c r="P1680" i="1"/>
  <c r="P1681" i="1"/>
  <c r="P3065" i="1"/>
  <c r="P16170" i="1"/>
  <c r="P16171" i="1"/>
  <c r="P16246" i="1"/>
  <c r="P16247" i="1"/>
  <c r="P16248" i="1"/>
  <c r="P18479" i="1"/>
  <c r="P20775" i="1"/>
  <c r="P16918" i="1"/>
  <c r="P2225" i="1"/>
  <c r="P13077" i="1"/>
  <c r="P18486" i="1"/>
  <c r="P21106" i="1"/>
  <c r="P6003" i="1"/>
  <c r="P21110" i="1"/>
  <c r="P21107" i="1"/>
  <c r="P21105" i="1"/>
  <c r="P21109" i="1"/>
  <c r="P19901" i="1"/>
  <c r="P5580" i="1"/>
  <c r="P1538" i="1"/>
  <c r="P1539" i="1"/>
  <c r="P1540" i="1"/>
  <c r="P1541" i="1"/>
  <c r="P1542" i="1"/>
  <c r="P1543" i="1"/>
  <c r="P1544" i="1"/>
  <c r="P1545" i="1"/>
  <c r="P1546" i="1"/>
  <c r="P1547" i="1"/>
  <c r="P1548" i="1"/>
  <c r="P1549" i="1"/>
  <c r="P14689" i="1"/>
  <c r="P14690" i="1"/>
  <c r="P14691" i="1"/>
  <c r="P14692" i="1"/>
  <c r="P14693" i="1"/>
  <c r="P14694" i="1"/>
  <c r="P14695" i="1"/>
  <c r="P15377" i="1"/>
  <c r="P15378" i="1"/>
  <c r="P15379" i="1"/>
  <c r="P15380" i="1"/>
  <c r="P13078" i="1"/>
  <c r="P13079" i="1"/>
  <c r="P13080" i="1"/>
  <c r="P13081" i="1"/>
  <c r="P2864" i="1"/>
  <c r="P2865" i="1"/>
  <c r="P5561" i="1"/>
  <c r="P6014" i="1"/>
  <c r="P5540" i="1"/>
  <c r="P5462" i="1"/>
  <c r="P5343" i="1"/>
  <c r="P5819" i="1"/>
  <c r="P5842" i="1"/>
  <c r="P5860" i="1"/>
  <c r="P5581" i="1"/>
  <c r="P5466" i="1"/>
  <c r="P15383" i="1"/>
  <c r="P15384" i="1"/>
  <c r="P15385" i="1"/>
  <c r="P1955" i="1"/>
  <c r="P13866" i="1"/>
  <c r="P13942" i="1"/>
  <c r="P13824" i="1"/>
  <c r="P13948" i="1"/>
  <c r="P13851" i="1"/>
  <c r="P13848" i="1"/>
  <c r="P13916" i="1"/>
  <c r="P13937" i="1"/>
  <c r="P13991" i="1"/>
  <c r="P13822" i="1"/>
  <c r="P13900" i="1"/>
  <c r="P13979" i="1"/>
  <c r="P13829" i="1"/>
  <c r="P13944" i="1"/>
  <c r="P13945" i="1"/>
  <c r="P13968" i="1"/>
  <c r="P2368" i="1"/>
  <c r="P2708" i="1"/>
  <c r="P1754" i="1"/>
  <c r="P7114" i="1"/>
  <c r="P7074" i="1"/>
  <c r="P1552" i="1"/>
  <c r="P1658" i="1"/>
  <c r="P7684" i="1"/>
  <c r="P1615" i="1"/>
  <c r="P6091" i="1"/>
  <c r="P6026" i="1"/>
  <c r="P3912" i="1"/>
  <c r="P5870" i="1"/>
  <c r="P2825" i="1"/>
  <c r="P18184" i="1"/>
  <c r="P1365" i="1"/>
  <c r="P5871" i="1"/>
  <c r="P5582" i="1"/>
  <c r="P1206" i="1"/>
  <c r="P5583" i="1"/>
  <c r="P1263" i="1"/>
  <c r="P5584" i="1"/>
  <c r="P16486" i="1"/>
  <c r="P21058" i="1"/>
  <c r="P6015" i="1"/>
  <c r="P7654" i="1"/>
  <c r="P7620" i="1"/>
  <c r="P7673" i="1"/>
  <c r="P7662" i="1"/>
  <c r="P7692" i="1"/>
  <c r="P5443" i="1"/>
  <c r="P3870" i="1"/>
  <c r="P6981" i="1"/>
  <c r="P16768" i="1"/>
  <c r="P3604" i="1"/>
  <c r="P3700" i="1"/>
  <c r="P12360" i="1"/>
  <c r="P10265" i="1"/>
  <c r="P16741" i="1"/>
  <c r="P5199" i="1"/>
  <c r="P8309" i="1"/>
  <c r="P3944" i="1"/>
  <c r="P12361" i="1"/>
  <c r="P6285" i="1"/>
  <c r="P9666" i="1"/>
  <c r="P7031" i="1"/>
  <c r="P14192" i="1"/>
  <c r="P13825" i="1"/>
  <c r="P1703" i="1"/>
  <c r="P1718" i="1"/>
  <c r="P1664" i="1"/>
  <c r="P1732" i="1"/>
  <c r="P1722" i="1"/>
  <c r="P15767" i="1"/>
  <c r="P15850" i="1"/>
  <c r="P16249" i="1"/>
  <c r="P15869" i="1"/>
  <c r="P15806" i="1"/>
  <c r="P15894" i="1"/>
  <c r="P1804" i="1"/>
  <c r="P1822" i="1"/>
  <c r="P14201" i="1"/>
  <c r="P13802" i="1"/>
  <c r="P21479" i="1"/>
  <c r="P21457" i="1"/>
  <c r="P6569" i="1"/>
  <c r="P10021" i="1"/>
  <c r="P14717" i="1"/>
  <c r="P13789" i="1"/>
  <c r="P5390" i="1"/>
  <c r="P5204" i="1"/>
  <c r="P2577" i="1"/>
  <c r="P3460" i="1"/>
  <c r="P12577" i="1"/>
  <c r="P7563" i="1"/>
  <c r="P21049" i="1"/>
  <c r="P18518" i="1"/>
  <c r="P5448" i="1"/>
  <c r="P5270" i="1"/>
  <c r="P7611" i="1"/>
  <c r="P5178" i="1"/>
  <c r="P9991" i="1"/>
  <c r="P14456" i="1"/>
  <c r="P2415" i="1"/>
  <c r="P5231" i="1"/>
  <c r="P9656" i="1"/>
  <c r="P8310" i="1"/>
  <c r="P14045" i="1"/>
  <c r="P1753" i="1"/>
  <c r="P7000" i="1"/>
  <c r="P6985" i="1"/>
  <c r="P1597" i="1"/>
  <c r="P13974" i="1"/>
  <c r="P1646" i="1"/>
  <c r="P18375" i="1"/>
  <c r="P6977" i="1"/>
  <c r="P5861" i="1"/>
  <c r="P1816" i="1"/>
  <c r="P21431" i="1"/>
  <c r="P2878" i="1"/>
  <c r="P6979" i="1"/>
  <c r="P7574" i="1"/>
  <c r="P16458" i="1"/>
  <c r="P6570" i="1"/>
  <c r="P1345" i="1"/>
  <c r="P6234" i="1"/>
  <c r="P1141" i="1"/>
  <c r="P14718" i="1"/>
  <c r="P1518" i="1"/>
  <c r="P14719" i="1"/>
  <c r="P3230" i="1"/>
  <c r="P13811" i="1"/>
  <c r="P14072" i="1"/>
  <c r="P21056" i="1"/>
  <c r="P14125" i="1"/>
  <c r="P14035" i="1"/>
  <c r="P11871" i="1"/>
  <c r="P14088" i="1"/>
  <c r="P14040" i="1"/>
  <c r="P14097" i="1"/>
  <c r="P2309" i="1"/>
  <c r="P9739" i="1"/>
  <c r="P16495" i="1"/>
  <c r="P6029" i="1"/>
  <c r="P11983" i="1"/>
  <c r="P21057" i="1"/>
  <c r="P6978" i="1"/>
  <c r="P1793" i="1"/>
  <c r="P21430" i="1"/>
  <c r="P6088" i="1"/>
  <c r="P21055" i="1"/>
  <c r="P12953" i="1"/>
  <c r="P12814" i="1"/>
  <c r="P3840" i="1"/>
  <c r="P3951" i="1"/>
  <c r="P3385" i="1"/>
  <c r="P12783" i="1"/>
  <c r="P12769" i="1"/>
  <c r="P5872" i="1"/>
  <c r="P12794" i="1"/>
  <c r="P1328" i="1"/>
  <c r="P14105" i="1"/>
  <c r="P14111" i="1"/>
  <c r="P3298" i="1"/>
  <c r="P7604" i="1"/>
  <c r="P12935" i="1"/>
  <c r="P3268" i="1"/>
  <c r="P21048" i="1"/>
  <c r="P14164" i="1"/>
  <c r="P12971" i="1"/>
  <c r="P3396" i="1"/>
  <c r="P19765" i="1"/>
  <c r="P1279" i="1"/>
  <c r="P12984" i="1"/>
  <c r="P12957" i="1"/>
  <c r="P15736" i="1"/>
  <c r="P15746" i="1"/>
  <c r="P5196" i="1"/>
  <c r="P13082" i="1"/>
  <c r="P13083" i="1"/>
  <c r="P13084" i="1"/>
  <c r="P13085" i="1"/>
  <c r="P13086" i="1"/>
  <c r="P13087" i="1"/>
  <c r="P13088" i="1"/>
  <c r="P13089" i="1"/>
  <c r="P13090" i="1"/>
  <c r="P13091" i="1"/>
  <c r="P13092" i="1"/>
  <c r="P13093" i="1"/>
  <c r="P13094" i="1"/>
  <c r="P13095" i="1"/>
  <c r="P13096" i="1"/>
  <c r="P13097" i="1"/>
  <c r="P13098" i="1"/>
  <c r="P16001" i="1"/>
  <c r="P16172" i="1"/>
  <c r="P15386" i="1"/>
  <c r="P15387" i="1"/>
  <c r="P15388" i="1"/>
  <c r="P15389" i="1"/>
  <c r="P15390" i="1"/>
  <c r="P15391" i="1"/>
  <c r="P15392" i="1"/>
  <c r="P15393" i="1"/>
  <c r="P15394" i="1"/>
  <c r="P15395" i="1"/>
  <c r="P21081" i="1"/>
  <c r="P20706" i="1"/>
  <c r="P21202" i="1"/>
  <c r="P20109" i="1"/>
  <c r="P21199" i="1"/>
  <c r="P21201" i="1"/>
  <c r="P21200" i="1"/>
  <c r="P21198" i="1"/>
  <c r="P5820" i="1"/>
  <c r="P8610" i="1"/>
  <c r="P18480" i="1"/>
  <c r="P21489" i="1"/>
  <c r="P15782" i="1"/>
  <c r="P6571" i="1"/>
  <c r="P21435" i="1"/>
  <c r="P2646" i="1"/>
  <c r="P2647" i="1"/>
  <c r="P14726" i="1"/>
  <c r="P11984" i="1"/>
  <c r="P11985" i="1"/>
  <c r="P14727" i="1"/>
  <c r="P14457" i="1"/>
  <c r="P14728" i="1"/>
  <c r="P14458" i="1"/>
  <c r="P5268" i="1"/>
  <c r="P11849" i="1"/>
  <c r="P17300" i="1"/>
  <c r="P12486" i="1"/>
  <c r="P9" i="1"/>
  <c r="P14" i="1"/>
  <c r="P17301" i="1"/>
  <c r="P18892" i="1"/>
  <c r="P12578" i="1"/>
  <c r="P12840" i="1"/>
  <c r="P3443" i="1"/>
  <c r="P16773" i="1"/>
  <c r="P5345" i="1"/>
  <c r="P63" i="1"/>
  <c r="P64" i="1"/>
  <c r="P8307" i="1"/>
  <c r="P5346" i="1"/>
  <c r="P3803" i="1"/>
  <c r="P3804" i="1"/>
  <c r="P14323" i="1"/>
  <c r="P14324" i="1"/>
  <c r="P14325" i="1"/>
  <c r="P3444" i="1"/>
  <c r="P12173" i="1"/>
  <c r="P12174" i="1"/>
  <c r="P18701" i="1"/>
  <c r="P18707" i="1"/>
  <c r="P18771" i="1"/>
  <c r="P12175" i="1"/>
  <c r="P12210" i="1"/>
  <c r="P65" i="1"/>
  <c r="P12223" i="1"/>
  <c r="P12231" i="1"/>
  <c r="P12195" i="1"/>
  <c r="P12215" i="1"/>
  <c r="P7803" i="1"/>
  <c r="P7804" i="1"/>
  <c r="P16250" i="1"/>
  <c r="P18663" i="1"/>
  <c r="P18692" i="1"/>
  <c r="P18693" i="1"/>
  <c r="P12500" i="1"/>
  <c r="P18717" i="1"/>
  <c r="P12534" i="1"/>
  <c r="P18615" i="1"/>
  <c r="P18739" i="1"/>
  <c r="P18718" i="1"/>
  <c r="P7805" i="1"/>
  <c r="P7806" i="1"/>
  <c r="P2357" i="1"/>
  <c r="P1773" i="1"/>
  <c r="P1386" i="1"/>
  <c r="P19482" i="1"/>
  <c r="P3496" i="1"/>
  <c r="P3887" i="1"/>
  <c r="P1712" i="1"/>
  <c r="P1391" i="1"/>
  <c r="P1553" i="1"/>
  <c r="P12245" i="1"/>
  <c r="P6382" i="1"/>
  <c r="P9958" i="1"/>
  <c r="P18656" i="1"/>
  <c r="P18628" i="1"/>
  <c r="P18834" i="1"/>
  <c r="P18820" i="1"/>
  <c r="P18671" i="1"/>
  <c r="P12176" i="1"/>
  <c r="P3476" i="1"/>
  <c r="P3477" i="1"/>
  <c r="P3454" i="1"/>
  <c r="P18471" i="1"/>
  <c r="P18590" i="1"/>
  <c r="P18472" i="1"/>
  <c r="P18473" i="1"/>
  <c r="P12363" i="1"/>
  <c r="P2770" i="1"/>
  <c r="P6265" i="1"/>
  <c r="P14459" i="1"/>
  <c r="P21050" i="1"/>
  <c r="P4070" i="1"/>
  <c r="P4071" i="1"/>
  <c r="P4072" i="1"/>
  <c r="P4073" i="1"/>
  <c r="P4074" i="1"/>
  <c r="P8609" i="1"/>
  <c r="P18797" i="1"/>
  <c r="P21061" i="1"/>
  <c r="P21060" i="1"/>
  <c r="P21059" i="1"/>
  <c r="P1689" i="1"/>
  <c r="P1363" i="1"/>
  <c r="P6196" i="1"/>
  <c r="P6130" i="1"/>
  <c r="P6147" i="1"/>
  <c r="P6994" i="1"/>
  <c r="P15396" i="1"/>
  <c r="P15397" i="1"/>
  <c r="P15398" i="1"/>
  <c r="P15399" i="1"/>
  <c r="P15400" i="1"/>
  <c r="P15401" i="1"/>
  <c r="P15402" i="1"/>
  <c r="P15403" i="1"/>
  <c r="P15404" i="1"/>
  <c r="P15405" i="1"/>
  <c r="P15406" i="1"/>
  <c r="P15407" i="1"/>
  <c r="P15408" i="1"/>
  <c r="P15409" i="1"/>
  <c r="P15410" i="1"/>
  <c r="P15411" i="1"/>
  <c r="P15412" i="1"/>
  <c r="P15413" i="1"/>
  <c r="P15414" i="1"/>
  <c r="P15415" i="1"/>
  <c r="P15416" i="1"/>
  <c r="P15417" i="1"/>
  <c r="P15418" i="1"/>
  <c r="P15419" i="1"/>
  <c r="P15420" i="1"/>
  <c r="P15421" i="1"/>
  <c r="P15422" i="1"/>
  <c r="P15423" i="1"/>
  <c r="P15424" i="1"/>
  <c r="P15425" i="1"/>
  <c r="P15426" i="1"/>
  <c r="P15427" i="1"/>
  <c r="P15428" i="1"/>
  <c r="P15429" i="1"/>
  <c r="P15430" i="1"/>
  <c r="P15431" i="1"/>
  <c r="P13099" i="1"/>
  <c r="P13100" i="1"/>
  <c r="P13101" i="1"/>
  <c r="P13102" i="1"/>
  <c r="P13103" i="1"/>
  <c r="P13104" i="1"/>
  <c r="P13105" i="1"/>
  <c r="P13106" i="1"/>
  <c r="P13107" i="1"/>
  <c r="P13108" i="1"/>
  <c r="P13109" i="1"/>
  <c r="P13110" i="1"/>
  <c r="P1621" i="1"/>
  <c r="P16173" i="1"/>
  <c r="P5467" i="1"/>
  <c r="P5843" i="1"/>
  <c r="P5784" i="1"/>
  <c r="P5862" i="1"/>
  <c r="P5806" i="1"/>
  <c r="P5821" i="1"/>
  <c r="P5562" i="1"/>
  <c r="P5542" i="1"/>
  <c r="P5347" i="1"/>
  <c r="P5501" i="1"/>
  <c r="P6009" i="1"/>
  <c r="P6016" i="1"/>
  <c r="P5478" i="1"/>
  <c r="P13111" i="1"/>
  <c r="P13112" i="1"/>
  <c r="P13113" i="1"/>
  <c r="P3445" i="1"/>
  <c r="P3469" i="1"/>
  <c r="P66" i="1"/>
  <c r="P13114" i="1"/>
  <c r="P13115" i="1"/>
  <c r="P13116" i="1"/>
  <c r="P3337" i="1"/>
  <c r="P13117" i="1"/>
  <c r="P21587" i="1"/>
  <c r="P18481" i="1"/>
  <c r="P18482" i="1"/>
  <c r="P13118" i="1"/>
  <c r="P13119" i="1"/>
  <c r="P13120" i="1"/>
  <c r="P13121" i="1"/>
  <c r="P6042" i="1"/>
  <c r="P16574" i="1"/>
  <c r="P1581" i="1"/>
  <c r="P2486" i="1"/>
  <c r="P13122" i="1"/>
  <c r="P13123" i="1"/>
  <c r="P13124" i="1"/>
  <c r="P13125" i="1"/>
  <c r="P13126" i="1"/>
  <c r="P13127" i="1"/>
  <c r="P13128" i="1"/>
  <c r="P13129" i="1"/>
  <c r="P13130" i="1"/>
  <c r="P13131" i="1"/>
  <c r="P20750" i="1"/>
  <c r="P20752" i="1"/>
  <c r="P20751" i="1"/>
  <c r="P20671" i="1"/>
  <c r="P13132" i="1"/>
  <c r="P13133" i="1"/>
  <c r="P13134" i="1"/>
  <c r="P12579" i="1"/>
  <c r="P12603" i="1"/>
  <c r="P12580" i="1"/>
  <c r="P12604" i="1"/>
  <c r="P5785" i="1"/>
  <c r="P5577" i="1"/>
  <c r="P3338" i="1"/>
  <c r="P3339" i="1"/>
  <c r="P3340" i="1"/>
  <c r="P8608" i="1"/>
  <c r="P8411" i="1"/>
  <c r="P14749" i="1"/>
  <c r="P14750" i="1"/>
  <c r="P14751" i="1"/>
  <c r="P15432" i="1"/>
  <c r="P15433" i="1"/>
  <c r="P15434" i="1"/>
  <c r="P15435" i="1"/>
  <c r="P15436" i="1"/>
  <c r="P15437" i="1"/>
  <c r="P15438" i="1"/>
  <c r="P15439" i="1"/>
  <c r="P15440" i="1"/>
  <c r="P14752" i="1"/>
  <c r="P14753" i="1"/>
  <c r="P14754" i="1"/>
  <c r="P14755" i="1"/>
  <c r="P14756" i="1"/>
  <c r="P15441" i="1"/>
  <c r="P15442" i="1"/>
  <c r="P15443" i="1"/>
  <c r="P21628" i="1"/>
  <c r="P15444" i="1"/>
  <c r="P15445" i="1"/>
  <c r="P14757" i="1"/>
  <c r="P15446" i="1"/>
  <c r="P15447" i="1"/>
  <c r="P15448" i="1"/>
  <c r="P14758" i="1"/>
  <c r="P14759" i="1"/>
  <c r="P15449" i="1"/>
  <c r="P15450" i="1"/>
  <c r="P15451" i="1"/>
  <c r="P14760" i="1"/>
  <c r="P15452" i="1"/>
  <c r="P15453" i="1"/>
  <c r="P15454" i="1"/>
  <c r="P15455" i="1"/>
  <c r="P15456" i="1"/>
  <c r="P15457" i="1"/>
  <c r="P14761" i="1"/>
  <c r="P14762" i="1"/>
  <c r="P15458" i="1"/>
  <c r="P15459" i="1"/>
  <c r="P15460" i="1"/>
  <c r="P15461" i="1"/>
  <c r="P14763" i="1"/>
  <c r="P15462" i="1"/>
  <c r="P15463" i="1"/>
  <c r="P15464" i="1"/>
  <c r="P14764" i="1"/>
  <c r="P14765" i="1"/>
  <c r="P14766" i="1"/>
  <c r="P14767" i="1"/>
  <c r="P15465" i="1"/>
  <c r="P15466" i="1"/>
  <c r="P15467" i="1"/>
  <c r="P15468" i="1"/>
  <c r="P15469" i="1"/>
  <c r="P15470" i="1"/>
  <c r="P15471" i="1"/>
  <c r="P15472" i="1"/>
  <c r="P15473" i="1"/>
  <c r="P15474" i="1"/>
  <c r="P15475" i="1"/>
  <c r="P15476" i="1"/>
  <c r="P15477" i="1"/>
  <c r="P15478" i="1"/>
  <c r="P15479" i="1"/>
  <c r="P15480" i="1"/>
  <c r="P15481" i="1"/>
  <c r="P14768" i="1"/>
  <c r="P15482" i="1"/>
  <c r="P15483" i="1"/>
  <c r="P15484" i="1"/>
  <c r="P14769" i="1"/>
  <c r="P15485" i="1"/>
  <c r="P14770" i="1"/>
  <c r="P15486" i="1"/>
  <c r="P15487" i="1"/>
  <c r="P14771" i="1"/>
  <c r="P14772" i="1"/>
  <c r="P15488" i="1"/>
  <c r="P14773" i="1"/>
  <c r="P14774" i="1"/>
  <c r="P15489" i="1"/>
  <c r="P14775" i="1"/>
  <c r="P15490" i="1"/>
  <c r="P15491" i="1"/>
  <c r="P14776" i="1"/>
  <c r="P15492" i="1"/>
  <c r="P15493" i="1"/>
  <c r="P15494" i="1"/>
  <c r="P14777" i="1"/>
  <c r="P15495" i="1"/>
  <c r="P15496" i="1"/>
  <c r="P14778" i="1"/>
  <c r="P15497" i="1"/>
  <c r="P14779" i="1"/>
  <c r="P15498" i="1"/>
  <c r="P15499" i="1"/>
  <c r="P14780" i="1"/>
  <c r="P15500" i="1"/>
  <c r="P14781" i="1"/>
  <c r="P15501" i="1"/>
  <c r="P15502" i="1"/>
  <c r="P15503" i="1"/>
  <c r="P15504" i="1"/>
  <c r="P14782" i="1"/>
  <c r="P15505" i="1"/>
  <c r="P15506" i="1"/>
  <c r="P14783" i="1"/>
  <c r="P14784" i="1"/>
  <c r="P14785" i="1"/>
  <c r="P15507" i="1"/>
  <c r="P15508" i="1"/>
  <c r="P15509" i="1"/>
  <c r="P15510" i="1"/>
  <c r="P15511" i="1"/>
  <c r="P15512" i="1"/>
  <c r="P14786" i="1"/>
  <c r="P15513" i="1"/>
  <c r="P15514" i="1"/>
  <c r="P15515" i="1"/>
  <c r="P15516" i="1"/>
  <c r="P14787" i="1"/>
  <c r="P14788" i="1"/>
  <c r="P15517" i="1"/>
  <c r="P15518" i="1"/>
  <c r="P15519" i="1"/>
  <c r="P15520" i="1"/>
  <c r="P14789" i="1"/>
  <c r="P14790" i="1"/>
  <c r="P14791" i="1"/>
  <c r="P15521" i="1"/>
  <c r="P14792" i="1"/>
  <c r="P14793" i="1"/>
  <c r="P14794" i="1"/>
  <c r="P15522" i="1"/>
  <c r="P14795" i="1"/>
  <c r="P14796" i="1"/>
  <c r="P15523" i="1"/>
  <c r="P15524" i="1"/>
  <c r="P15525" i="1"/>
  <c r="P15526" i="1"/>
  <c r="P14797" i="1"/>
  <c r="P15527" i="1"/>
  <c r="P14798" i="1"/>
  <c r="P15528" i="1"/>
  <c r="P15529" i="1"/>
  <c r="P15530" i="1"/>
  <c r="P15531" i="1"/>
  <c r="P14799" i="1"/>
  <c r="P15532" i="1"/>
  <c r="P14800" i="1"/>
  <c r="P14801" i="1"/>
  <c r="P14802" i="1"/>
  <c r="P14803" i="1"/>
  <c r="P15533" i="1"/>
  <c r="P14804" i="1"/>
  <c r="P14805" i="1"/>
  <c r="P15534" i="1"/>
  <c r="P15535" i="1"/>
  <c r="P15536" i="1"/>
  <c r="P14806" i="1"/>
  <c r="P15537" i="1"/>
  <c r="P15538" i="1"/>
  <c r="P14807" i="1"/>
  <c r="P15539" i="1"/>
  <c r="P14808" i="1"/>
  <c r="P15540" i="1"/>
  <c r="P15541" i="1"/>
  <c r="P14809" i="1"/>
  <c r="P15542" i="1"/>
  <c r="P15543" i="1"/>
  <c r="P14810" i="1"/>
  <c r="P14811" i="1"/>
  <c r="P15544" i="1"/>
  <c r="P15545" i="1"/>
  <c r="P15546" i="1"/>
  <c r="P14812" i="1"/>
  <c r="P15547" i="1"/>
  <c r="P14813" i="1"/>
  <c r="P15548" i="1"/>
  <c r="P15549" i="1"/>
  <c r="P15550" i="1"/>
  <c r="P15551" i="1"/>
  <c r="P15552" i="1"/>
  <c r="P15553" i="1"/>
  <c r="P15554" i="1"/>
  <c r="P14814" i="1"/>
  <c r="P15555" i="1"/>
  <c r="P14815" i="1"/>
  <c r="P14816" i="1"/>
  <c r="P14817" i="1"/>
  <c r="P14818" i="1"/>
  <c r="P15556" i="1"/>
  <c r="P15557" i="1"/>
  <c r="P15558" i="1"/>
  <c r="P15559" i="1"/>
  <c r="P15560" i="1"/>
  <c r="P15561" i="1"/>
  <c r="P15562" i="1"/>
  <c r="P14819" i="1"/>
  <c r="P15563" i="1"/>
  <c r="P15564" i="1"/>
  <c r="P15565" i="1"/>
  <c r="P14820" i="1"/>
  <c r="P15566" i="1"/>
  <c r="P15567" i="1"/>
  <c r="P15568" i="1"/>
  <c r="P15569" i="1"/>
  <c r="P14821" i="1"/>
  <c r="P21629" i="1"/>
  <c r="P15570" i="1"/>
  <c r="P15571" i="1"/>
  <c r="P15572" i="1"/>
  <c r="P15573" i="1"/>
  <c r="P15574" i="1"/>
  <c r="P15575" i="1"/>
  <c r="P15576" i="1"/>
  <c r="P14822" i="1"/>
  <c r="P15577" i="1"/>
  <c r="P15578" i="1"/>
  <c r="P15579" i="1"/>
  <c r="P15580" i="1"/>
  <c r="P14823" i="1"/>
  <c r="P14729" i="1"/>
  <c r="P14824" i="1"/>
  <c r="P15581" i="1"/>
  <c r="P15582" i="1"/>
  <c r="P15583" i="1"/>
  <c r="P15584" i="1"/>
  <c r="P14825" i="1"/>
  <c r="P15585" i="1"/>
  <c r="P15586" i="1"/>
  <c r="P15587" i="1"/>
  <c r="P15588" i="1"/>
  <c r="P15589" i="1"/>
  <c r="P15590" i="1"/>
  <c r="P15591" i="1"/>
  <c r="P14535" i="1"/>
  <c r="P14466" i="1"/>
  <c r="P14467" i="1"/>
  <c r="P14468" i="1"/>
  <c r="P14469" i="1"/>
  <c r="P14470" i="1"/>
  <c r="P14471" i="1"/>
  <c r="P14826" i="1"/>
  <c r="P14827" i="1"/>
  <c r="P14472" i="1"/>
  <c r="P14473" i="1"/>
  <c r="P14474" i="1"/>
  <c r="P14475" i="1"/>
  <c r="P14476" i="1"/>
  <c r="P14477" i="1"/>
  <c r="P14828" i="1"/>
  <c r="P14478" i="1"/>
  <c r="P14479" i="1"/>
  <c r="P14480" i="1"/>
  <c r="P14481" i="1"/>
  <c r="P14482" i="1"/>
  <c r="P14483" i="1"/>
  <c r="P14484" i="1"/>
  <c r="P14485" i="1"/>
  <c r="P14486" i="1"/>
  <c r="P14829" i="1"/>
  <c r="P14830" i="1"/>
  <c r="P14487" i="1"/>
  <c r="P14488" i="1"/>
  <c r="P10184" i="1"/>
  <c r="P14489" i="1"/>
  <c r="P14490" i="1"/>
  <c r="P14491" i="1"/>
  <c r="P14492" i="1"/>
  <c r="P14493" i="1"/>
  <c r="P14494" i="1"/>
  <c r="P14495" i="1"/>
  <c r="P14496" i="1"/>
  <c r="P14831" i="1"/>
  <c r="P14497" i="1"/>
  <c r="P14498" i="1"/>
  <c r="P14499" i="1"/>
  <c r="P14500" i="1"/>
  <c r="P14832" i="1"/>
  <c r="P14501" i="1"/>
  <c r="P14502" i="1"/>
  <c r="P14503" i="1"/>
  <c r="P14504" i="1"/>
  <c r="P14505" i="1"/>
  <c r="P14506" i="1"/>
  <c r="P14507" i="1"/>
  <c r="P14508" i="1"/>
  <c r="P14509" i="1"/>
  <c r="P14510" i="1"/>
  <c r="P14511" i="1"/>
  <c r="P14512" i="1"/>
  <c r="P14513" i="1"/>
  <c r="P14514" i="1"/>
  <c r="P14833" i="1"/>
  <c r="P14834" i="1"/>
  <c r="P14515" i="1"/>
  <c r="P14516" i="1"/>
  <c r="P14517" i="1"/>
  <c r="P14518" i="1"/>
  <c r="P14519" i="1"/>
  <c r="P14520" i="1"/>
  <c r="P14521" i="1"/>
  <c r="P14522" i="1"/>
  <c r="P14523" i="1"/>
  <c r="P14524" i="1"/>
  <c r="P14525" i="1"/>
  <c r="P14526" i="1"/>
  <c r="P14527" i="1"/>
  <c r="P14528" i="1"/>
  <c r="P14529" i="1"/>
  <c r="P14835" i="1"/>
  <c r="P14836" i="1"/>
  <c r="P14837" i="1"/>
  <c r="P14838" i="1"/>
  <c r="P14530" i="1"/>
  <c r="P14531" i="1"/>
  <c r="P14532" i="1"/>
  <c r="P14839" i="1"/>
  <c r="P14533" i="1"/>
  <c r="P13135" i="1"/>
  <c r="P7123" i="1"/>
  <c r="P14730" i="1"/>
  <c r="P20539" i="1"/>
  <c r="P20361" i="1"/>
  <c r="P20774" i="1"/>
  <c r="P20463" i="1"/>
  <c r="P20464" i="1"/>
  <c r="P20061" i="1"/>
  <c r="P20059" i="1"/>
  <c r="P21078" i="1"/>
  <c r="P21079" i="1"/>
  <c r="P20358" i="1"/>
  <c r="P20357" i="1"/>
  <c r="P20356" i="1"/>
  <c r="P13136" i="1"/>
  <c r="P6309" i="1"/>
  <c r="P13137" i="1"/>
  <c r="P13138" i="1"/>
  <c r="P13139" i="1"/>
  <c r="P13140" i="1"/>
  <c r="P14731" i="1"/>
  <c r="P10315" i="1"/>
  <c r="P15895" i="1"/>
  <c r="P16174" i="1"/>
  <c r="P16251" i="1"/>
  <c r="P15896" i="1"/>
  <c r="P3140" i="1"/>
  <c r="P10123" i="1"/>
  <c r="P20263" i="1"/>
  <c r="P20262" i="1"/>
  <c r="P20264" i="1"/>
  <c r="P20265" i="1"/>
  <c r="P14732" i="1"/>
  <c r="P21249" i="1"/>
  <c r="P21325" i="1"/>
  <c r="P20467" i="1"/>
  <c r="P21287" i="1"/>
  <c r="P21286" i="1"/>
  <c r="P21288" i="1"/>
  <c r="P14733" i="1"/>
  <c r="P14734" i="1"/>
  <c r="P14735" i="1"/>
  <c r="P20848" i="1"/>
  <c r="P14736" i="1"/>
  <c r="P14737" i="1"/>
  <c r="P1940" i="1"/>
  <c r="P12895" i="1"/>
  <c r="P4133" i="1"/>
  <c r="P6061" i="1"/>
  <c r="P5786" i="1"/>
  <c r="P21265" i="1"/>
  <c r="P21263" i="1"/>
  <c r="P21261" i="1"/>
  <c r="P21262" i="1"/>
  <c r="P21260" i="1"/>
  <c r="P21152" i="1"/>
  <c r="P21153" i="1"/>
  <c r="P21406" i="1"/>
  <c r="P21408" i="1"/>
  <c r="P21407" i="1"/>
  <c r="P21411" i="1"/>
  <c r="P21382" i="1"/>
  <c r="P21383" i="1"/>
  <c r="P21410" i="1"/>
  <c r="P21417" i="1"/>
  <c r="P21409" i="1"/>
  <c r="P21392" i="1"/>
  <c r="P21391" i="1"/>
  <c r="P21385" i="1"/>
  <c r="P21374" i="1"/>
  <c r="P21388" i="1"/>
  <c r="P21393" i="1"/>
  <c r="P21389" i="1"/>
  <c r="P21387" i="1"/>
  <c r="P21390" i="1"/>
  <c r="P21386" i="1"/>
  <c r="P21175" i="1"/>
  <c r="P21170" i="1"/>
  <c r="P21176" i="1"/>
  <c r="P21181" i="1"/>
  <c r="P19644" i="1"/>
  <c r="P21177" i="1"/>
  <c r="P19645" i="1"/>
  <c r="P19646" i="1"/>
  <c r="P19647" i="1"/>
  <c r="P19648" i="1"/>
  <c r="P19649" i="1"/>
  <c r="P19650" i="1"/>
  <c r="P19651" i="1"/>
  <c r="P19652" i="1"/>
  <c r="P19653" i="1"/>
  <c r="P21174" i="1"/>
  <c r="P21171" i="1"/>
  <c r="P21178" i="1"/>
  <c r="P21172" i="1"/>
  <c r="P21182" i="1"/>
  <c r="P21179" i="1"/>
  <c r="P20071" i="1"/>
  <c r="P20072" i="1"/>
  <c r="P20073" i="1"/>
  <c r="P21180" i="1"/>
  <c r="P21173" i="1"/>
  <c r="P10124" i="1"/>
  <c r="P10208" i="1"/>
  <c r="P10157" i="1"/>
  <c r="P10125" i="1"/>
  <c r="P10216" i="1"/>
  <c r="P10228" i="1"/>
  <c r="P4183" i="1"/>
  <c r="P4184" i="1"/>
  <c r="P3341" i="1"/>
  <c r="P3342" i="1"/>
  <c r="P13141" i="1"/>
  <c r="P13142" i="1"/>
  <c r="P13143" i="1"/>
  <c r="P4193" i="1"/>
  <c r="P4194" i="1"/>
  <c r="P4195" i="1"/>
  <c r="P4196" i="1"/>
  <c r="P3002" i="1"/>
  <c r="P13144" i="1"/>
  <c r="P14173" i="1"/>
  <c r="P13145" i="1"/>
  <c r="P14174" i="1"/>
  <c r="P13146" i="1"/>
  <c r="P14175" i="1"/>
  <c r="P13147" i="1"/>
  <c r="P13148" i="1"/>
  <c r="P14176" i="1"/>
  <c r="P13149" i="1"/>
  <c r="P14144" i="1"/>
  <c r="P13150" i="1"/>
  <c r="P14145" i="1"/>
  <c r="P13151" i="1"/>
  <c r="P13152" i="1"/>
  <c r="P13153" i="1"/>
  <c r="P13154" i="1"/>
  <c r="P13155" i="1"/>
  <c r="P13156" i="1"/>
  <c r="P13157" i="1"/>
  <c r="P13158" i="1"/>
  <c r="P13159" i="1"/>
  <c r="P13160" i="1"/>
  <c r="P18772" i="1"/>
  <c r="P13161" i="1"/>
  <c r="P13162" i="1"/>
  <c r="P13163" i="1"/>
  <c r="P13164" i="1"/>
  <c r="P13165" i="1"/>
  <c r="P13166" i="1"/>
  <c r="P20374" i="1"/>
  <c r="P20375" i="1"/>
  <c r="P20373" i="1"/>
  <c r="P20372" i="1"/>
  <c r="P12364" i="1"/>
  <c r="P12365" i="1"/>
  <c r="Q8652" i="1" l="1"/>
  <c r="Q8656" i="1"/>
  <c r="Q11102" i="1"/>
  <c r="Q13525" i="1"/>
  <c r="Q13536" i="1"/>
  <c r="Q13540" i="1"/>
  <c r="Q13544" i="1"/>
  <c r="Q13552" i="1"/>
  <c r="Q13556" i="1"/>
  <c r="Q13560" i="1"/>
  <c r="Q13568" i="1"/>
  <c r="Q11488" i="1"/>
  <c r="Q11490" i="1"/>
  <c r="Q11494" i="1"/>
  <c r="Q11500" i="1"/>
  <c r="Q11502" i="1"/>
  <c r="Q11550" i="1"/>
  <c r="Q11562" i="1"/>
  <c r="Q16724" i="1"/>
  <c r="Q21494" i="1"/>
  <c r="Q11152" i="1"/>
  <c r="Q11162" i="1"/>
  <c r="Q11216" i="1"/>
  <c r="Q11244" i="1"/>
  <c r="Q11315" i="1"/>
  <c r="Q11575" i="1"/>
  <c r="Q11251" i="1"/>
  <c r="Q11253" i="1"/>
  <c r="Q11257" i="1"/>
  <c r="Q11259" i="1"/>
  <c r="Q11393" i="1"/>
  <c r="Q11395" i="1"/>
  <c r="Q11574" i="1"/>
  <c r="Q3462" i="1"/>
  <c r="Q10870" i="1"/>
  <c r="Q10988" i="1"/>
  <c r="Q10990" i="1"/>
  <c r="Q11004" i="1"/>
  <c r="Q11028" i="1"/>
  <c r="Q11030" i="1"/>
  <c r="Q11034" i="1"/>
  <c r="Q11046" i="1"/>
  <c r="Q11076" i="1"/>
  <c r="Q2775" i="1"/>
  <c r="Q11426" i="1"/>
  <c r="Q3229" i="1"/>
  <c r="Q11208" i="1"/>
  <c r="Q11372" i="1"/>
  <c r="Q10926" i="1"/>
  <c r="Q11329" i="1"/>
  <c r="Q11363" i="1"/>
  <c r="Q11526" i="1"/>
  <c r="Q11530" i="1"/>
  <c r="Q10809" i="1"/>
  <c r="Q10813" i="1"/>
  <c r="Q10817" i="1"/>
  <c r="Q10823" i="1"/>
  <c r="Q11224" i="1"/>
  <c r="Q3296" i="1"/>
  <c r="Q3471" i="1"/>
  <c r="Q10884" i="1"/>
  <c r="Q10886" i="1"/>
  <c r="Q10916" i="1"/>
  <c r="Q11078" i="1"/>
  <c r="Q11082" i="1"/>
  <c r="Q11092" i="1"/>
  <c r="Q11104" i="1"/>
  <c r="Q11176" i="1"/>
  <c r="Q11178" i="1"/>
  <c r="Q11254" i="1"/>
  <c r="Q11275" i="1"/>
  <c r="Q3197" i="1"/>
  <c r="Q11407" i="1"/>
  <c r="Q11415" i="1"/>
  <c r="Q11436" i="1"/>
  <c r="Q11454" i="1"/>
  <c r="Q13585" i="1"/>
  <c r="Q13589" i="1"/>
  <c r="Q3137" i="1"/>
  <c r="Q3483" i="1"/>
  <c r="Q10948" i="1"/>
  <c r="Q10950" i="1"/>
  <c r="Q11116" i="1"/>
  <c r="Q11118" i="1"/>
  <c r="Q11120" i="1"/>
  <c r="Q11124" i="1"/>
  <c r="Q11233" i="1"/>
  <c r="Q11235" i="1"/>
  <c r="Q11241" i="1"/>
  <c r="Q11289" i="1"/>
  <c r="Q11297" i="1"/>
  <c r="Q13588" i="1"/>
  <c r="Q11456" i="1"/>
  <c r="Q2623" i="1"/>
  <c r="Q3157" i="1"/>
  <c r="Q3448" i="1"/>
  <c r="Q10843" i="1"/>
  <c r="Q10845" i="1"/>
  <c r="Q10847" i="1"/>
  <c r="Q10851" i="1"/>
  <c r="Q10853" i="1"/>
  <c r="Q10859" i="1"/>
  <c r="Q10861" i="1"/>
  <c r="Q10863" i="1"/>
  <c r="Q10867" i="1"/>
  <c r="Q10910" i="1"/>
  <c r="Q10918" i="1"/>
  <c r="Q10980" i="1"/>
  <c r="Q10982" i="1"/>
  <c r="Q11048" i="1"/>
  <c r="Q11050" i="1"/>
  <c r="Q11056" i="1"/>
  <c r="Q11060" i="1"/>
  <c r="Q11062" i="1"/>
  <c r="Q11106" i="1"/>
  <c r="Q11108" i="1"/>
  <c r="Q11110" i="1"/>
  <c r="Q11146" i="1"/>
  <c r="Q11186" i="1"/>
  <c r="Q11243" i="1"/>
  <c r="Q11245" i="1"/>
  <c r="Q11247" i="1"/>
  <c r="Q11339" i="1"/>
  <c r="Q11423" i="1"/>
  <c r="Q11444" i="1"/>
  <c r="Q13553" i="1"/>
  <c r="Q13557" i="1"/>
  <c r="Q10825" i="1"/>
  <c r="Q10833" i="1"/>
  <c r="Q10839" i="1"/>
  <c r="Q11226" i="1"/>
  <c r="Q11369" i="1"/>
  <c r="Q11371" i="1"/>
  <c r="Q11014" i="1"/>
  <c r="Q11094" i="1"/>
  <c r="Q11098" i="1"/>
  <c r="Q11202" i="1"/>
  <c r="Q11236" i="1"/>
  <c r="Q11452" i="1"/>
  <c r="Q16791" i="1"/>
  <c r="Q13537" i="1"/>
  <c r="Q13541" i="1"/>
  <c r="Q13569" i="1"/>
  <c r="Q13573" i="1"/>
  <c r="Q13577" i="1"/>
  <c r="Q12260" i="1"/>
  <c r="Q10800" i="1"/>
  <c r="Q10802" i="1"/>
  <c r="Q10804" i="1"/>
  <c r="Q12662" i="1"/>
  <c r="Q12664" i="1"/>
  <c r="Q12666" i="1"/>
  <c r="Q12668" i="1"/>
  <c r="Q12670" i="1"/>
  <c r="Q11273" i="1"/>
  <c r="Q11299" i="1"/>
  <c r="Q14133" i="1"/>
  <c r="Q14135" i="1"/>
  <c r="Q14137" i="1"/>
  <c r="Q13572" i="1"/>
  <c r="Q13576" i="1"/>
  <c r="Q11534" i="1"/>
  <c r="Q11478" i="1"/>
  <c r="Q2950" i="1"/>
  <c r="Q3384" i="1"/>
  <c r="Q3438" i="1"/>
  <c r="Q3492" i="1"/>
  <c r="Q7335" i="1"/>
  <c r="Q7339" i="1"/>
  <c r="Q7343" i="1"/>
  <c r="Q7347" i="1"/>
  <c r="Q7351" i="1"/>
  <c r="Q7355" i="1"/>
  <c r="Q7359" i="1"/>
  <c r="Q7363" i="1"/>
  <c r="Q7367" i="1"/>
  <c r="Q7371" i="1"/>
  <c r="Q7375" i="1"/>
  <c r="Q7379" i="1"/>
  <c r="Q7383" i="1"/>
  <c r="Q7387" i="1"/>
  <c r="Q7334" i="1"/>
  <c r="Q7338" i="1"/>
  <c r="Q7342" i="1"/>
  <c r="Q7346" i="1"/>
  <c r="Q7350" i="1"/>
  <c r="Q7354" i="1"/>
  <c r="Q7358" i="1"/>
  <c r="Q7362" i="1"/>
  <c r="Q7366" i="1"/>
  <c r="Q7370" i="1"/>
  <c r="Q7374" i="1"/>
  <c r="Q7378" i="1"/>
  <c r="Q7382" i="1"/>
  <c r="Q7386" i="1"/>
  <c r="Q7389" i="1"/>
  <c r="Q7391" i="1"/>
  <c r="Q7393" i="1"/>
  <c r="Q7395" i="1"/>
  <c r="Q7397" i="1"/>
  <c r="Q11504" i="1"/>
  <c r="Q11506" i="1"/>
  <c r="Q11508" i="1"/>
  <c r="Q11510" i="1"/>
  <c r="Q11512" i="1"/>
  <c r="Q11514" i="1"/>
  <c r="Q11516" i="1"/>
  <c r="Q11518" i="1"/>
  <c r="Q11542" i="1"/>
  <c r="Q2906" i="1"/>
  <c r="Q3093" i="1"/>
  <c r="Q3313" i="1"/>
  <c r="Q3431" i="1"/>
  <c r="Q3551" i="1"/>
  <c r="Q7333" i="1"/>
  <c r="Q7337" i="1"/>
  <c r="Q7341" i="1"/>
  <c r="Q7345" i="1"/>
  <c r="Q7349" i="1"/>
  <c r="Q7353" i="1"/>
  <c r="Q7357" i="1"/>
  <c r="Q7361" i="1"/>
  <c r="Q7365" i="1"/>
  <c r="Q7369" i="1"/>
  <c r="Q7373" i="1"/>
  <c r="Q7377" i="1"/>
  <c r="Q7381" i="1"/>
  <c r="Q7385" i="1"/>
  <c r="Q7336" i="1"/>
  <c r="Q7340" i="1"/>
  <c r="Q7344" i="1"/>
  <c r="Q7348" i="1"/>
  <c r="Q7352" i="1"/>
  <c r="Q7356" i="1"/>
  <c r="Q7360" i="1"/>
  <c r="Q7364" i="1"/>
  <c r="Q7368" i="1"/>
  <c r="Q7372" i="1"/>
  <c r="Q7376" i="1"/>
  <c r="Q7380" i="1"/>
  <c r="Q7384" i="1"/>
  <c r="Q7388" i="1"/>
  <c r="Q7390" i="1"/>
  <c r="Q7394" i="1"/>
  <c r="Q7398" i="1"/>
  <c r="Q7402" i="1"/>
  <c r="Q7406" i="1"/>
  <c r="Q7401" i="1"/>
  <c r="Q7405" i="1"/>
  <c r="Q7417" i="1"/>
  <c r="Q7419" i="1"/>
  <c r="Q7421" i="1"/>
  <c r="Q7423" i="1"/>
  <c r="Q7425" i="1"/>
  <c r="Q7392" i="1"/>
  <c r="Q7396" i="1"/>
  <c r="Q7400" i="1"/>
  <c r="Q7404" i="1"/>
  <c r="Q7408" i="1"/>
  <c r="Q7399" i="1"/>
  <c r="Q7403" i="1"/>
  <c r="Q7407" i="1"/>
  <c r="Q15594" i="1"/>
  <c r="Q21514" i="1"/>
  <c r="Q8692" i="1"/>
  <c r="Q8696" i="1"/>
  <c r="Q8680" i="1"/>
  <c r="Q8688" i="1"/>
  <c r="Q8684" i="1"/>
  <c r="Q15601" i="1"/>
  <c r="Q15600" i="1"/>
  <c r="Q8410" i="1"/>
  <c r="Q8409" i="1"/>
  <c r="Q5280" i="1"/>
  <c r="Q15598" i="1"/>
  <c r="Q15597" i="1"/>
  <c r="Q15599" i="1"/>
  <c r="Q15596" i="1"/>
  <c r="Q13601" i="1"/>
  <c r="Q13603" i="1"/>
  <c r="Q13602" i="1"/>
  <c r="Q13604" i="1"/>
  <c r="Q13606" i="1"/>
  <c r="Q13599" i="1"/>
  <c r="Q13605" i="1"/>
  <c r="Q13597" i="1"/>
  <c r="Q18907" i="1"/>
  <c r="Q8678" i="1"/>
  <c r="Q18905" i="1"/>
  <c r="Q18903" i="1"/>
  <c r="Q7409" i="1"/>
  <c r="Q7411" i="1"/>
  <c r="Q7413" i="1"/>
  <c r="Q7415" i="1"/>
  <c r="Q7410" i="1"/>
  <c r="Q7412" i="1"/>
  <c r="Q7414" i="1"/>
  <c r="Q7416" i="1"/>
  <c r="Q7418" i="1"/>
  <c r="Q7420" i="1"/>
  <c r="Q7422" i="1"/>
  <c r="Q7424" i="1"/>
  <c r="Q7427" i="1"/>
  <c r="Q7429" i="1"/>
  <c r="Q7431" i="1"/>
  <c r="Q7433" i="1"/>
  <c r="Q7435" i="1"/>
  <c r="Q7437" i="1"/>
  <c r="Q7439" i="1"/>
  <c r="Q7441" i="1"/>
  <c r="Q7443" i="1"/>
  <c r="Q7445" i="1"/>
  <c r="Q7447" i="1"/>
  <c r="Q7449" i="1"/>
  <c r="Q7451" i="1"/>
  <c r="Q7453" i="1"/>
  <c r="Q7455" i="1"/>
  <c r="Q7457" i="1"/>
  <c r="Q7459" i="1"/>
  <c r="Q7461" i="1"/>
  <c r="Q7463" i="1"/>
  <c r="Q7465" i="1"/>
  <c r="Q7467" i="1"/>
  <c r="Q7469" i="1"/>
  <c r="Q7471" i="1"/>
  <c r="Q7473" i="1"/>
  <c r="Q7475" i="1"/>
  <c r="Q7477" i="1"/>
  <c r="Q7479" i="1"/>
  <c r="Q7481" i="1"/>
  <c r="Q7483" i="1"/>
  <c r="Q7485" i="1"/>
  <c r="Q7487" i="1"/>
  <c r="Q7489" i="1"/>
  <c r="Q7491" i="1"/>
  <c r="Q7493" i="1"/>
  <c r="Q7495" i="1"/>
  <c r="Q7497" i="1"/>
  <c r="Q7499" i="1"/>
  <c r="Q7501" i="1"/>
  <c r="Q7503" i="1"/>
  <c r="Q7505" i="1"/>
  <c r="Q7507" i="1"/>
  <c r="Q7509" i="1"/>
  <c r="Q7511" i="1"/>
  <c r="Q7513" i="1"/>
  <c r="Q7515" i="1"/>
  <c r="Q7517" i="1"/>
  <c r="Q7519" i="1"/>
  <c r="Q7521" i="1"/>
  <c r="Q7523" i="1"/>
  <c r="Q7525" i="1"/>
  <c r="Q7527" i="1"/>
  <c r="Q7529" i="1"/>
  <c r="Q7531" i="1"/>
  <c r="Q2361" i="1"/>
  <c r="Q15593" i="1"/>
  <c r="Q13596" i="1"/>
  <c r="Q2667" i="1"/>
  <c r="Q2669" i="1"/>
  <c r="Q2671" i="1"/>
  <c r="Q2673" i="1"/>
  <c r="Q2675" i="1"/>
  <c r="Q8618" i="1"/>
  <c r="Q8621" i="1"/>
  <c r="Q8623" i="1"/>
  <c r="Q8625" i="1"/>
  <c r="Q8627" i="1"/>
  <c r="Q8629" i="1"/>
  <c r="Q8631" i="1"/>
  <c r="Q7426" i="1"/>
  <c r="Q7428" i="1"/>
  <c r="Q7430" i="1"/>
  <c r="Q7432" i="1"/>
  <c r="Q7434" i="1"/>
  <c r="Q7436" i="1"/>
  <c r="Q7438" i="1"/>
  <c r="Q7440" i="1"/>
  <c r="Q7442" i="1"/>
  <c r="Q7444" i="1"/>
  <c r="Q7446" i="1"/>
  <c r="Q7448" i="1"/>
  <c r="Q7450" i="1"/>
  <c r="Q7452" i="1"/>
  <c r="Q7454" i="1"/>
  <c r="Q7456" i="1"/>
  <c r="Q7458" i="1"/>
  <c r="Q7460" i="1"/>
  <c r="Q7462" i="1"/>
  <c r="Q7464" i="1"/>
  <c r="Q7466" i="1"/>
  <c r="Q7468" i="1"/>
  <c r="Q7470" i="1"/>
  <c r="Q7472" i="1"/>
  <c r="Q7474" i="1"/>
  <c r="Q7476" i="1"/>
  <c r="Q7478" i="1"/>
  <c r="Q7480" i="1"/>
  <c r="Q7482" i="1"/>
  <c r="Q7484" i="1"/>
  <c r="Q7486" i="1"/>
  <c r="Q7488" i="1"/>
  <c r="Q7490" i="1"/>
  <c r="Q7492" i="1"/>
  <c r="Q7494" i="1"/>
  <c r="Q7496" i="1"/>
  <c r="Q7498" i="1"/>
  <c r="Q7500" i="1"/>
  <c r="Q7502" i="1"/>
  <c r="Q7504" i="1"/>
  <c r="Q7506" i="1"/>
  <c r="Q7508" i="1"/>
  <c r="Q7510" i="1"/>
  <c r="Q7512" i="1"/>
  <c r="Q7514" i="1"/>
  <c r="Q7516" i="1"/>
  <c r="Q7518" i="1"/>
  <c r="Q7520" i="1"/>
  <c r="Q7522" i="1"/>
  <c r="Q7524" i="1"/>
  <c r="Q7526" i="1"/>
  <c r="Q7528" i="1"/>
  <c r="Q7530" i="1"/>
  <c r="Q16466" i="1"/>
  <c r="Q15592" i="1"/>
  <c r="Q13595" i="1"/>
  <c r="Q2666" i="1"/>
  <c r="Q2668" i="1"/>
  <c r="Q2670" i="1"/>
  <c r="Q2672" i="1"/>
  <c r="Q2674" i="1"/>
  <c r="Q12261" i="1"/>
  <c r="Q8620" i="1"/>
  <c r="Q8622" i="1"/>
  <c r="Q8624" i="1"/>
  <c r="Q8626" i="1"/>
  <c r="Q8628" i="1"/>
  <c r="Q8630" i="1"/>
  <c r="Q8632" i="1"/>
  <c r="Q8664" i="1"/>
  <c r="Q8666" i="1"/>
  <c r="Q8668" i="1"/>
  <c r="Q8670" i="1"/>
  <c r="Q8672" i="1"/>
  <c r="Q8674" i="1"/>
  <c r="Q8676" i="1"/>
  <c r="Q15603" i="1"/>
  <c r="Q8686" i="1"/>
  <c r="Q8694" i="1"/>
  <c r="Q21516" i="1"/>
  <c r="Q8663" i="1"/>
  <c r="Q8665" i="1"/>
  <c r="Q8667" i="1"/>
  <c r="Q8669" i="1"/>
  <c r="Q8671" i="1"/>
  <c r="Q8673" i="1"/>
  <c r="Q8675" i="1"/>
  <c r="Q8677" i="1"/>
  <c r="Q1143" i="1"/>
  <c r="Q18904" i="1"/>
  <c r="Q18906" i="1"/>
  <c r="Q18908" i="1"/>
  <c r="Q15595" i="1"/>
  <c r="Q13598" i="1"/>
  <c r="Q13600" i="1"/>
  <c r="Q8682" i="1"/>
  <c r="Q8690" i="1"/>
  <c r="Q21512" i="1"/>
  <c r="Q2679" i="1"/>
  <c r="Q2683" i="1"/>
  <c r="Q15602" i="1"/>
  <c r="Q8681" i="1"/>
  <c r="Q8685" i="1"/>
  <c r="Q8689" i="1"/>
  <c r="Q8693" i="1"/>
  <c r="Q21509" i="1"/>
  <c r="Q21515" i="1"/>
  <c r="Q2678" i="1"/>
  <c r="Q2682" i="1"/>
  <c r="Q2686" i="1"/>
  <c r="Q2688" i="1"/>
  <c r="Q2690" i="1"/>
  <c r="Q13995" i="1"/>
  <c r="Q13997" i="1"/>
  <c r="Q2691" i="1"/>
  <c r="Q2693" i="1"/>
  <c r="Q2695" i="1"/>
  <c r="Q2697" i="1"/>
  <c r="Q3210" i="1"/>
  <c r="Q3212" i="1"/>
  <c r="Q3214" i="1"/>
  <c r="Q8697" i="1"/>
  <c r="Q2700" i="1"/>
  <c r="Q8699" i="1"/>
  <c r="Q8701" i="1"/>
  <c r="Q8703" i="1"/>
  <c r="Q2702" i="1"/>
  <c r="Q8705" i="1"/>
  <c r="Q8707" i="1"/>
  <c r="Q8709" i="1"/>
  <c r="Q8711" i="1"/>
  <c r="Q8713" i="1"/>
  <c r="Q8715" i="1"/>
  <c r="Q2677" i="1"/>
  <c r="Q2681" i="1"/>
  <c r="Q2685" i="1"/>
  <c r="Q8679" i="1"/>
  <c r="Q8683" i="1"/>
  <c r="Q8687" i="1"/>
  <c r="Q8691" i="1"/>
  <c r="Q8695" i="1"/>
  <c r="Q21513" i="1"/>
  <c r="Q2676" i="1"/>
  <c r="Q2680" i="1"/>
  <c r="Q2684" i="1"/>
  <c r="Q2687" i="1"/>
  <c r="Q2689" i="1"/>
  <c r="Q13994" i="1"/>
  <c r="Q13996" i="1"/>
  <c r="Q13998" i="1"/>
  <c r="Q2692" i="1"/>
  <c r="Q2694" i="1"/>
  <c r="Q2696" i="1"/>
  <c r="Q2698" i="1"/>
  <c r="Q3211" i="1"/>
  <c r="Q3213" i="1"/>
  <c r="Q3215" i="1"/>
  <c r="Q2699" i="1"/>
  <c r="Q8698" i="1"/>
  <c r="Q8700" i="1"/>
  <c r="Q8702" i="1"/>
  <c r="Q2701" i="1"/>
  <c r="Q8704" i="1"/>
  <c r="Q8706" i="1"/>
  <c r="Q8708" i="1"/>
  <c r="Q8710" i="1"/>
  <c r="Q8712" i="1"/>
  <c r="Q8714" i="1"/>
  <c r="Q8716" i="1"/>
  <c r="Q7139" i="1"/>
  <c r="Q7141" i="1"/>
  <c r="Q7143" i="1"/>
  <c r="Q7145" i="1"/>
  <c r="Q7147" i="1"/>
  <c r="Q7149" i="1"/>
  <c r="Q7151" i="1"/>
  <c r="Q7153" i="1"/>
  <c r="Q7155" i="1"/>
  <c r="Q7157" i="1"/>
  <c r="Q7159" i="1"/>
  <c r="Q7161" i="1"/>
  <c r="Q7163" i="1"/>
  <c r="Q7165" i="1"/>
  <c r="Q7167" i="1"/>
  <c r="Q7169" i="1"/>
  <c r="Q7171" i="1"/>
  <c r="Q7173" i="1"/>
  <c r="Q7175" i="1"/>
  <c r="Q7177" i="1"/>
  <c r="Q7179" i="1"/>
  <c r="Q7181" i="1"/>
  <c r="Q7183" i="1"/>
  <c r="Q7185" i="1"/>
  <c r="Q7187" i="1"/>
  <c r="Q7189" i="1"/>
  <c r="Q7191" i="1"/>
  <c r="Q7193" i="1"/>
  <c r="Q7195" i="1"/>
  <c r="Q7197" i="1"/>
  <c r="Q7199" i="1"/>
  <c r="Q7201" i="1"/>
  <c r="Q7203" i="1"/>
  <c r="Q7140" i="1"/>
  <c r="Q7142" i="1"/>
  <c r="Q7144" i="1"/>
  <c r="Q7146" i="1"/>
  <c r="Q7148" i="1"/>
  <c r="Q7150" i="1"/>
  <c r="Q7152" i="1"/>
  <c r="Q7154" i="1"/>
  <c r="Q7156" i="1"/>
  <c r="Q7158" i="1"/>
  <c r="Q7160" i="1"/>
  <c r="Q7162" i="1"/>
  <c r="Q7164" i="1"/>
  <c r="Q7166" i="1"/>
  <c r="Q7168" i="1"/>
  <c r="Q7170" i="1"/>
  <c r="Q7172" i="1"/>
  <c r="Q7174" i="1"/>
  <c r="Q7176" i="1"/>
  <c r="Q7178" i="1"/>
  <c r="Q7180" i="1"/>
  <c r="Q7182" i="1"/>
  <c r="Q7184" i="1"/>
  <c r="Q7186" i="1"/>
  <c r="Q7188" i="1"/>
  <c r="Q7190" i="1"/>
  <c r="Q7192" i="1"/>
  <c r="Q7194" i="1"/>
  <c r="Q7196" i="1"/>
  <c r="Q7198" i="1"/>
  <c r="Q7200" i="1"/>
  <c r="Q7202" i="1"/>
  <c r="Q7204" i="1"/>
  <c r="Q7205" i="1"/>
  <c r="Q7207" i="1"/>
  <c r="Q7209" i="1"/>
  <c r="Q7211" i="1"/>
  <c r="Q7213" i="1"/>
  <c r="Q7215" i="1"/>
  <c r="Q7217" i="1"/>
  <c r="Q7219" i="1"/>
  <c r="Q7221" i="1"/>
  <c r="Q7223" i="1"/>
  <c r="Q7225" i="1"/>
  <c r="Q7227" i="1"/>
  <c r="Q7229" i="1"/>
  <c r="Q7231" i="1"/>
  <c r="Q7233" i="1"/>
  <c r="Q7235" i="1"/>
  <c r="Q7237" i="1"/>
  <c r="Q7239" i="1"/>
  <c r="Q7241" i="1"/>
  <c r="Q7243" i="1"/>
  <c r="Q7245" i="1"/>
  <c r="Q7247" i="1"/>
  <c r="Q7206" i="1"/>
  <c r="Q7208" i="1"/>
  <c r="Q7210" i="1"/>
  <c r="Q7212" i="1"/>
  <c r="Q7214" i="1"/>
  <c r="Q7216" i="1"/>
  <c r="Q7218" i="1"/>
  <c r="Q7220" i="1"/>
  <c r="Q7222" i="1"/>
  <c r="Q7224" i="1"/>
  <c r="Q7226" i="1"/>
  <c r="Q7228" i="1"/>
  <c r="Q7230" i="1"/>
  <c r="Q7232" i="1"/>
  <c r="Q7234" i="1"/>
  <c r="Q7236" i="1"/>
  <c r="Q7238" i="1"/>
  <c r="Q7240" i="1"/>
  <c r="Q7242" i="1"/>
  <c r="Q7244" i="1"/>
  <c r="Q7246" i="1"/>
  <c r="Q7249" i="1"/>
  <c r="Q7251" i="1"/>
  <c r="Q7253" i="1"/>
  <c r="Q7255" i="1"/>
  <c r="Q7257" i="1"/>
  <c r="Q7259" i="1"/>
  <c r="Q7261" i="1"/>
  <c r="Q7263" i="1"/>
  <c r="Q7265" i="1"/>
  <c r="Q7267" i="1"/>
  <c r="Q7269" i="1"/>
  <c r="Q7271" i="1"/>
  <c r="Q7273" i="1"/>
  <c r="Q7275" i="1"/>
  <c r="Q7277" i="1"/>
  <c r="Q7279" i="1"/>
  <c r="Q7281" i="1"/>
  <c r="Q7283" i="1"/>
  <c r="Q7285" i="1"/>
  <c r="Q7287" i="1"/>
  <c r="Q7289" i="1"/>
  <c r="Q7291" i="1"/>
  <c r="Q7293" i="1"/>
  <c r="Q7295" i="1"/>
  <c r="Q7297" i="1"/>
  <c r="Q7299" i="1"/>
  <c r="Q7301" i="1"/>
  <c r="Q7303" i="1"/>
  <c r="Q7305" i="1"/>
  <c r="Q7307" i="1"/>
  <c r="Q7309" i="1"/>
  <c r="Q7311" i="1"/>
  <c r="Q7313" i="1"/>
  <c r="Q7315" i="1"/>
  <c r="Q7317" i="1"/>
  <c r="Q7319" i="1"/>
  <c r="Q7321" i="1"/>
  <c r="Q7323" i="1"/>
  <c r="Q7325" i="1"/>
  <c r="Q7327" i="1"/>
  <c r="Q7329" i="1"/>
  <c r="Q7331" i="1"/>
  <c r="Q7248" i="1"/>
  <c r="Q7250" i="1"/>
  <c r="Q7252" i="1"/>
  <c r="Q7254" i="1"/>
  <c r="Q7256" i="1"/>
  <c r="Q7258" i="1"/>
  <c r="Q7260" i="1"/>
  <c r="Q7262" i="1"/>
  <c r="Q7264" i="1"/>
  <c r="Q7266" i="1"/>
  <c r="Q7268" i="1"/>
  <c r="Q7270" i="1"/>
  <c r="Q7272" i="1"/>
  <c r="Q7274" i="1"/>
  <c r="Q7276" i="1"/>
  <c r="Q7278" i="1"/>
  <c r="Q7280" i="1"/>
  <c r="Q7282" i="1"/>
  <c r="Q7284" i="1"/>
  <c r="Q7286" i="1"/>
  <c r="Q7288" i="1"/>
  <c r="Q7290" i="1"/>
  <c r="Q7292" i="1"/>
  <c r="Q7294" i="1"/>
  <c r="Q7296" i="1"/>
  <c r="Q7298" i="1"/>
  <c r="Q7300" i="1"/>
  <c r="Q7302" i="1"/>
  <c r="Q7304" i="1"/>
  <c r="Q7306" i="1"/>
  <c r="Q7308" i="1"/>
  <c r="Q7310" i="1"/>
  <c r="Q7312" i="1"/>
  <c r="Q7314" i="1"/>
  <c r="Q7316" i="1"/>
  <c r="Q7318" i="1"/>
  <c r="Q7320" i="1"/>
  <c r="Q7322" i="1"/>
  <c r="Q7324" i="1"/>
  <c r="Q7326" i="1"/>
  <c r="Q7328" i="1"/>
  <c r="Q7330" i="1"/>
  <c r="Q7332" i="1"/>
  <c r="Q7138" i="1"/>
  <c r="Q10827" i="1"/>
  <c r="Q10829" i="1"/>
  <c r="Q10831" i="1"/>
  <c r="Q10835" i="1"/>
  <c r="Q10837" i="1"/>
  <c r="Q10932" i="1"/>
  <c r="Q10934" i="1"/>
  <c r="Q10974" i="1"/>
  <c r="Q11040" i="1"/>
  <c r="Q11042" i="1"/>
  <c r="Q11044" i="1"/>
  <c r="Q11084" i="1"/>
  <c r="Q11086" i="1"/>
  <c r="Q11088" i="1"/>
  <c r="Q11112" i="1"/>
  <c r="Q11168" i="1"/>
  <c r="Q11228" i="1"/>
  <c r="Q11237" i="1"/>
  <c r="Q11281" i="1"/>
  <c r="Q11283" i="1"/>
  <c r="Q11373" i="1"/>
  <c r="Q13561" i="1"/>
  <c r="Q11536" i="1"/>
  <c r="Q13545" i="1"/>
  <c r="Q10841" i="1"/>
  <c r="Q10849" i="1"/>
  <c r="Q10855" i="1"/>
  <c r="Q11000" i="1"/>
  <c r="Q11006" i="1"/>
  <c r="Q11020" i="1"/>
  <c r="Q11022" i="1"/>
  <c r="Q11024" i="1"/>
  <c r="Q11054" i="1"/>
  <c r="Q11066" i="1"/>
  <c r="Q11122" i="1"/>
  <c r="Q11136" i="1"/>
  <c r="Q11194" i="1"/>
  <c r="Q11210" i="1"/>
  <c r="Q11429" i="1"/>
  <c r="Q13584" i="1"/>
  <c r="Q2643" i="1"/>
  <c r="Q11571" i="1"/>
  <c r="Q11331" i="1"/>
  <c r="Q11337" i="1"/>
  <c r="Q11345" i="1"/>
  <c r="Q11347" i="1"/>
  <c r="Q11353" i="1"/>
  <c r="Q11377" i="1"/>
  <c r="Q11380" i="1"/>
  <c r="Q11385" i="1"/>
  <c r="Q2656" i="1"/>
  <c r="Q3185" i="1"/>
  <c r="Q3187" i="1"/>
  <c r="Q3189" i="1"/>
  <c r="Q19800" i="1"/>
  <c r="Q13530" i="1"/>
  <c r="Q13534" i="1"/>
  <c r="Q11433" i="1"/>
  <c r="Q11440" i="1"/>
  <c r="Q11448" i="1"/>
  <c r="Q13549" i="1"/>
  <c r="Q13565" i="1"/>
  <c r="Q13581" i="1"/>
  <c r="Q11472" i="1"/>
  <c r="Q11474" i="1"/>
  <c r="Q11524" i="1"/>
  <c r="Q2779" i="1"/>
  <c r="Q11539" i="1"/>
  <c r="Q11556" i="1"/>
  <c r="Q12672" i="1"/>
  <c r="Q12674" i="1"/>
  <c r="Q12676" i="1"/>
  <c r="Q12678" i="1"/>
  <c r="Q12680" i="1"/>
  <c r="Q10805" i="1"/>
  <c r="Q10811" i="1"/>
  <c r="Q10815" i="1"/>
  <c r="Q10819" i="1"/>
  <c r="Q10821" i="1"/>
  <c r="Q10857" i="1"/>
  <c r="Q10865" i="1"/>
  <c r="Q10892" i="1"/>
  <c r="Q10894" i="1"/>
  <c r="Q10956" i="1"/>
  <c r="Q10958" i="1"/>
  <c r="Q11036" i="1"/>
  <c r="Q11038" i="1"/>
  <c r="Q11068" i="1"/>
  <c r="Q11070" i="1"/>
  <c r="Q11072" i="1"/>
  <c r="Q11100" i="1"/>
  <c r="Q11114" i="1"/>
  <c r="Q11130" i="1"/>
  <c r="Q11138" i="1"/>
  <c r="Q11160" i="1"/>
  <c r="Q11200" i="1"/>
  <c r="Q11218" i="1"/>
  <c r="Q11229" i="1"/>
  <c r="Q11231" i="1"/>
  <c r="Q11238" i="1"/>
  <c r="Q11249" i="1"/>
  <c r="Q11252" i="1"/>
  <c r="Q11293" i="1"/>
  <c r="Q11305" i="1"/>
  <c r="Q11307" i="1"/>
  <c r="Q11313" i="1"/>
  <c r="Q11321" i="1"/>
  <c r="Q11355" i="1"/>
  <c r="Q11361" i="1"/>
  <c r="Q11379" i="1"/>
  <c r="Q11387" i="1"/>
  <c r="Q3195" i="1"/>
  <c r="Q11398" i="1"/>
  <c r="Q11400" i="1"/>
  <c r="Q11402" i="1"/>
  <c r="Q11404" i="1"/>
  <c r="Q11411" i="1"/>
  <c r="Q11419" i="1"/>
  <c r="Q13548" i="1"/>
  <c r="Q13564" i="1"/>
  <c r="Q13580" i="1"/>
  <c r="Q11543" i="1"/>
  <c r="Q11558" i="1"/>
  <c r="Q2849" i="1"/>
  <c r="Q2858" i="1"/>
  <c r="Q11582" i="1"/>
  <c r="Q16795" i="1"/>
  <c r="Q16794" i="1"/>
  <c r="Q2421" i="1"/>
  <c r="Q2422" i="1"/>
  <c r="Q2429" i="1"/>
  <c r="Q2430" i="1"/>
  <c r="Q2419" i="1"/>
  <c r="Q2427" i="1"/>
  <c r="Q2435" i="1"/>
  <c r="Q3201" i="1"/>
  <c r="Q3200" i="1"/>
  <c r="Q3565" i="1"/>
  <c r="Q11499" i="1"/>
  <c r="Q11503" i="1"/>
  <c r="Q2735" i="1"/>
  <c r="Q11507" i="1"/>
  <c r="Q2738" i="1"/>
  <c r="Q11511" i="1"/>
  <c r="Q2742" i="1"/>
  <c r="Q11520" i="1"/>
  <c r="Q11544" i="1"/>
  <c r="Q11528" i="1"/>
  <c r="Q11552" i="1"/>
  <c r="Q11576" i="1"/>
  <c r="Q11591" i="1"/>
  <c r="Q11592" i="1"/>
  <c r="Q11599" i="1"/>
  <c r="Q11600" i="1"/>
  <c r="Q11607" i="1"/>
  <c r="Q11608" i="1"/>
  <c r="Q11615" i="1"/>
  <c r="Q11616" i="1"/>
  <c r="Q11623" i="1"/>
  <c r="Q11624" i="1"/>
  <c r="Q11631" i="1"/>
  <c r="Q11632" i="1"/>
  <c r="Q11639" i="1"/>
  <c r="Q11640" i="1"/>
  <c r="Q11647" i="1"/>
  <c r="Q11648" i="1"/>
  <c r="Q11655" i="1"/>
  <c r="Q11656" i="1"/>
  <c r="Q11663" i="1"/>
  <c r="Q11664" i="1"/>
  <c r="Q11671" i="1"/>
  <c r="Q11672" i="1"/>
  <c r="Q11679" i="1"/>
  <c r="Q11680" i="1"/>
  <c r="Q11687" i="1"/>
  <c r="Q11688" i="1"/>
  <c r="Q11695" i="1"/>
  <c r="Q11696" i="1"/>
  <c r="Q11703" i="1"/>
  <c r="Q11704" i="1"/>
  <c r="Q11711" i="1"/>
  <c r="Q11712" i="1"/>
  <c r="Q11719" i="1"/>
  <c r="Q11720" i="1"/>
  <c r="Q11483" i="1"/>
  <c r="Q11484" i="1"/>
  <c r="Q2729" i="1"/>
  <c r="Q11515" i="1"/>
  <c r="Q11566" i="1"/>
  <c r="Q11568" i="1"/>
  <c r="Q11491" i="1"/>
  <c r="Q11492" i="1"/>
  <c r="Q11560" i="1"/>
  <c r="Q11584" i="1"/>
  <c r="Q11468" i="1"/>
  <c r="Q11475" i="1"/>
  <c r="Q11476" i="1"/>
  <c r="Q11467" i="1"/>
  <c r="Q11459" i="1"/>
  <c r="Q2632" i="1"/>
  <c r="Q13593" i="1"/>
  <c r="Q13594" i="1"/>
  <c r="Q11449" i="1"/>
  <c r="Q11453" i="1"/>
  <c r="Q11430" i="1"/>
  <c r="Q11434" i="1"/>
  <c r="Q11437" i="1"/>
  <c r="Q11441" i="1"/>
  <c r="Q11445" i="1"/>
  <c r="Q13527" i="1"/>
  <c r="Q13531" i="1"/>
  <c r="Q11408" i="1"/>
  <c r="Q11412" i="1"/>
  <c r="Q11416" i="1"/>
  <c r="Q11420" i="1"/>
  <c r="Q11424" i="1"/>
  <c r="Q11519" i="1"/>
  <c r="Q11538" i="1"/>
  <c r="Q2783" i="1"/>
  <c r="Q2790" i="1"/>
  <c r="Q11547" i="1"/>
  <c r="Q11551" i="1"/>
  <c r="Q11564" i="1"/>
  <c r="Q2875" i="1"/>
  <c r="Q11588" i="1"/>
  <c r="Q11598" i="1"/>
  <c r="Q11604" i="1"/>
  <c r="Q11614" i="1"/>
  <c r="Q11622" i="1"/>
  <c r="Q11630" i="1"/>
  <c r="Q11636" i="1"/>
  <c r="Q11644" i="1"/>
  <c r="Q11652" i="1"/>
  <c r="Q11662" i="1"/>
  <c r="Q11670" i="1"/>
  <c r="Q11676" i="1"/>
  <c r="Q11686" i="1"/>
  <c r="Q11692" i="1"/>
  <c r="Q11700" i="1"/>
  <c r="Q11710" i="1"/>
  <c r="Q11716" i="1"/>
  <c r="Q11726" i="1"/>
  <c r="Q2418" i="1"/>
  <c r="Q2426" i="1"/>
  <c r="Q2434" i="1"/>
  <c r="Q11522" i="1"/>
  <c r="Q2759" i="1"/>
  <c r="Q2769" i="1"/>
  <c r="Q11531" i="1"/>
  <c r="Q11535" i="1"/>
  <c r="Q11548" i="1"/>
  <c r="Q11554" i="1"/>
  <c r="Q2826" i="1"/>
  <c r="Q2843" i="1"/>
  <c r="Q11563" i="1"/>
  <c r="Q11567" i="1"/>
  <c r="Q11580" i="1"/>
  <c r="Q11586" i="1"/>
  <c r="Q11594" i="1"/>
  <c r="Q11602" i="1"/>
  <c r="Q11610" i="1"/>
  <c r="Q11618" i="1"/>
  <c r="Q11626" i="1"/>
  <c r="Q11634" i="1"/>
  <c r="Q11642" i="1"/>
  <c r="Q11650" i="1"/>
  <c r="Q11658" i="1"/>
  <c r="Q11666" i="1"/>
  <c r="Q11674" i="1"/>
  <c r="Q11682" i="1"/>
  <c r="Q11690" i="1"/>
  <c r="Q11698" i="1"/>
  <c r="Q11706" i="1"/>
  <c r="Q11714" i="1"/>
  <c r="Q11722" i="1"/>
  <c r="Q16793" i="1"/>
  <c r="Q2424" i="1"/>
  <c r="Q2432" i="1"/>
  <c r="Q16797" i="1"/>
  <c r="Q11532" i="1"/>
  <c r="Q11570" i="1"/>
  <c r="Q2883" i="1"/>
  <c r="Q11579" i="1"/>
  <c r="Q11583" i="1"/>
  <c r="Q11590" i="1"/>
  <c r="Q11596" i="1"/>
  <c r="Q11606" i="1"/>
  <c r="Q11612" i="1"/>
  <c r="Q11620" i="1"/>
  <c r="Q11628" i="1"/>
  <c r="Q11638" i="1"/>
  <c r="Q11646" i="1"/>
  <c r="Q11654" i="1"/>
  <c r="Q11660" i="1"/>
  <c r="Q11668" i="1"/>
  <c r="Q11678" i="1"/>
  <c r="Q11684" i="1"/>
  <c r="Q11694" i="1"/>
  <c r="Q11702" i="1"/>
  <c r="Q11708" i="1"/>
  <c r="Q11718" i="1"/>
  <c r="Q11724" i="1"/>
  <c r="Q2420" i="1"/>
  <c r="Q2428" i="1"/>
  <c r="Q2436" i="1"/>
  <c r="Q11409" i="1"/>
  <c r="Q11413" i="1"/>
  <c r="Q11417" i="1"/>
  <c r="Q11421" i="1"/>
  <c r="Q11425" i="1"/>
  <c r="Q13528" i="1"/>
  <c r="Q13532" i="1"/>
  <c r="Q8" i="1"/>
  <c r="Q11431" i="1"/>
  <c r="Q11435" i="1"/>
  <c r="Q11438" i="1"/>
  <c r="Q11442" i="1"/>
  <c r="Q11446" i="1"/>
  <c r="Q11450" i="1"/>
  <c r="Q14139" i="1"/>
  <c r="Q11455" i="1"/>
  <c r="Q13538" i="1"/>
  <c r="Q13542" i="1"/>
  <c r="Q13546" i="1"/>
  <c r="Q13550" i="1"/>
  <c r="Q13554" i="1"/>
  <c r="Q13558" i="1"/>
  <c r="Q13562" i="1"/>
  <c r="Q13566" i="1"/>
  <c r="Q13570" i="1"/>
  <c r="Q13574" i="1"/>
  <c r="Q13578" i="1"/>
  <c r="Q13582" i="1"/>
  <c r="Q13586" i="1"/>
  <c r="Q13590" i="1"/>
  <c r="Q13592" i="1"/>
  <c r="Q3199" i="1"/>
  <c r="Q11464" i="1"/>
  <c r="Q11466" i="1"/>
  <c r="Q11470" i="1"/>
  <c r="Q11480" i="1"/>
  <c r="Q11482" i="1"/>
  <c r="Q11486" i="1"/>
  <c r="Q11496" i="1"/>
  <c r="Q11498" i="1"/>
  <c r="Q2747" i="1"/>
  <c r="Q2752" i="1"/>
  <c r="Q11523" i="1"/>
  <c r="Q11527" i="1"/>
  <c r="Q11540" i="1"/>
  <c r="Q11546" i="1"/>
  <c r="Q2810" i="1"/>
  <c r="Q2820" i="1"/>
  <c r="Q11555" i="1"/>
  <c r="Q11559" i="1"/>
  <c r="Q11572" i="1"/>
  <c r="Q11578" i="1"/>
  <c r="Q2889" i="1"/>
  <c r="Q11406" i="1"/>
  <c r="Q11410" i="1"/>
  <c r="Q11414" i="1"/>
  <c r="Q11418" i="1"/>
  <c r="Q11422" i="1"/>
  <c r="Q1142" i="1"/>
  <c r="Q13529" i="1"/>
  <c r="Q13533" i="1"/>
  <c r="Q11428" i="1"/>
  <c r="Q11432" i="1"/>
  <c r="Q11439" i="1"/>
  <c r="Q11443" i="1"/>
  <c r="Q11447" i="1"/>
  <c r="Q11451" i="1"/>
  <c r="Q16790" i="1"/>
  <c r="Q13535" i="1"/>
  <c r="Q13539" i="1"/>
  <c r="Q13543" i="1"/>
  <c r="Q13547" i="1"/>
  <c r="Q13551" i="1"/>
  <c r="Q13555" i="1"/>
  <c r="Q13559" i="1"/>
  <c r="Q13563" i="1"/>
  <c r="Q13567" i="1"/>
  <c r="Q13571" i="1"/>
  <c r="Q13575" i="1"/>
  <c r="Q13579" i="1"/>
  <c r="Q13583" i="1"/>
  <c r="Q13587" i="1"/>
  <c r="Q13591" i="1"/>
  <c r="Q11457" i="1"/>
  <c r="Q11473" i="1"/>
  <c r="Q2717" i="1"/>
  <c r="Q12073" i="1"/>
  <c r="Q11461" i="1"/>
  <c r="Q11469" i="1"/>
  <c r="Q11477" i="1"/>
  <c r="Q2709" i="1"/>
  <c r="Q2721" i="1"/>
  <c r="Q11465" i="1"/>
  <c r="Q11481" i="1"/>
  <c r="Q2723" i="1"/>
  <c r="Q2416" i="1"/>
  <c r="Q11463" i="1"/>
  <c r="Q11471" i="1"/>
  <c r="Q11479" i="1"/>
  <c r="Q11487" i="1"/>
  <c r="Q11495" i="1"/>
  <c r="Q2899" i="1"/>
  <c r="Q2922" i="1"/>
  <c r="Q2999" i="1"/>
  <c r="Q3121" i="1"/>
  <c r="Q3153" i="1"/>
  <c r="Q3161" i="1"/>
  <c r="Q3248" i="1"/>
  <c r="Q3309" i="1"/>
  <c r="Q3373" i="1"/>
  <c r="Q3415" i="1"/>
  <c r="Q3433" i="1"/>
  <c r="Q3441" i="1"/>
  <c r="Q3450" i="1"/>
  <c r="Q3464" i="1"/>
  <c r="Q3481" i="1"/>
  <c r="Q3488" i="1"/>
  <c r="Q3542" i="1"/>
  <c r="Q3554" i="1"/>
  <c r="Q16792" i="1"/>
  <c r="Q2423" i="1"/>
  <c r="Q2431" i="1"/>
  <c r="Q16796" i="1"/>
  <c r="Q16798" i="1"/>
  <c r="Q11587" i="1"/>
  <c r="Q11595" i="1"/>
  <c r="Q11603" i="1"/>
  <c r="Q11611" i="1"/>
  <c r="Q11619" i="1"/>
  <c r="Q11627" i="1"/>
  <c r="Q11635" i="1"/>
  <c r="Q11643" i="1"/>
  <c r="Q11651" i="1"/>
  <c r="Q11659" i="1"/>
  <c r="Q11667" i="1"/>
  <c r="Q11675" i="1"/>
  <c r="Q11683" i="1"/>
  <c r="Q11691" i="1"/>
  <c r="Q11699" i="1"/>
  <c r="Q11707" i="1"/>
  <c r="Q11715" i="1"/>
  <c r="Q11723" i="1"/>
  <c r="Q2417" i="1"/>
  <c r="Q2425" i="1"/>
  <c r="Q2433" i="1"/>
  <c r="Q11234" i="1"/>
  <c r="Q11250" i="1"/>
  <c r="Q3931" i="1"/>
  <c r="Q10828" i="1"/>
  <c r="Q10830" i="1"/>
  <c r="Q10844" i="1"/>
  <c r="Q10846" i="1"/>
  <c r="Q10860" i="1"/>
  <c r="Q10862" i="1"/>
  <c r="Q10885" i="1"/>
  <c r="Q10888" i="1"/>
  <c r="Q10908" i="1"/>
  <c r="Q10933" i="1"/>
  <c r="Q10949" i="1"/>
  <c r="Q10952" i="1"/>
  <c r="Q10972" i="1"/>
  <c r="Q10996" i="1"/>
  <c r="Q10998" i="1"/>
  <c r="Q11007" i="1"/>
  <c r="Q11016" i="1"/>
  <c r="Q11026" i="1"/>
  <c r="Q11052" i="1"/>
  <c r="Q11064" i="1"/>
  <c r="Q11080" i="1"/>
  <c r="Q11096" i="1"/>
  <c r="Q11144" i="1"/>
  <c r="Q11154" i="1"/>
  <c r="Q11192" i="1"/>
  <c r="Q11204" i="1"/>
  <c r="Q11220" i="1"/>
  <c r="Q11230" i="1"/>
  <c r="Q11246" i="1"/>
  <c r="Q11291" i="1"/>
  <c r="Q11301" i="1"/>
  <c r="Q11309" i="1"/>
  <c r="Q11396" i="1"/>
  <c r="Q10807" i="1"/>
  <c r="Q12489" i="1"/>
  <c r="Q10820" i="1"/>
  <c r="Q10822" i="1"/>
  <c r="Q10836" i="1"/>
  <c r="Q10838" i="1"/>
  <c r="Q10852" i="1"/>
  <c r="Q10854" i="1"/>
  <c r="Q10868" i="1"/>
  <c r="Q10876" i="1"/>
  <c r="Q10878" i="1"/>
  <c r="Q10879" i="1"/>
  <c r="Q10900" i="1"/>
  <c r="Q10902" i="1"/>
  <c r="Q10924" i="1"/>
  <c r="Q10940" i="1"/>
  <c r="Q10942" i="1"/>
  <c r="Q10943" i="1"/>
  <c r="Q10964" i="1"/>
  <c r="Q10966" i="1"/>
  <c r="Q11012" i="1"/>
  <c r="Q11032" i="1"/>
  <c r="Q11058" i="1"/>
  <c r="Q11074" i="1"/>
  <c r="Q11090" i="1"/>
  <c r="Q11128" i="1"/>
  <c r="Q11170" i="1"/>
  <c r="Q11184" i="1"/>
  <c r="Q11212" i="1"/>
  <c r="Q11227" i="1"/>
  <c r="Q11239" i="1"/>
  <c r="Q11240" i="1"/>
  <c r="Q11255" i="1"/>
  <c r="Q11256" i="1"/>
  <c r="Q11265" i="1"/>
  <c r="Q11267" i="1"/>
  <c r="Q11317" i="1"/>
  <c r="Q11323" i="1"/>
  <c r="Q11332" i="1"/>
  <c r="Q11341" i="1"/>
  <c r="Q11349" i="1"/>
  <c r="Q11365" i="1"/>
  <c r="Q11388" i="1"/>
  <c r="Q2654" i="1"/>
  <c r="Q3191" i="1"/>
  <c r="Q3193" i="1"/>
  <c r="Q11401" i="1"/>
  <c r="Q11399" i="1"/>
  <c r="Q11403" i="1"/>
  <c r="Q14136" i="1"/>
  <c r="Q14134" i="1"/>
  <c r="Q14138" i="1"/>
  <c r="Q3194" i="1"/>
  <c r="Q3192" i="1"/>
  <c r="Q3196" i="1"/>
  <c r="Q3188" i="1"/>
  <c r="Q3186" i="1"/>
  <c r="Q3184" i="1"/>
  <c r="Q10810" i="1"/>
  <c r="Q10814" i="1"/>
  <c r="Q10818" i="1"/>
  <c r="Q10826" i="1"/>
  <c r="Q10834" i="1"/>
  <c r="Q10842" i="1"/>
  <c r="Q10850" i="1"/>
  <c r="Q10858" i="1"/>
  <c r="Q10866" i="1"/>
  <c r="Q10812" i="1"/>
  <c r="Q10816" i="1"/>
  <c r="Q10824" i="1"/>
  <c r="Q10832" i="1"/>
  <c r="Q10840" i="1"/>
  <c r="Q10848" i="1"/>
  <c r="Q10856" i="1"/>
  <c r="Q10864" i="1"/>
  <c r="Q10890" i="1"/>
  <c r="Q10954" i="1"/>
  <c r="Q11018" i="1"/>
  <c r="Q10936" i="1"/>
  <c r="Q10938" i="1"/>
  <c r="Q11002" i="1"/>
  <c r="Q11139" i="1"/>
  <c r="Q11155" i="1"/>
  <c r="Q11187" i="1"/>
  <c r="Q11203" i="1"/>
  <c r="Q11219" i="1"/>
  <c r="Q10895" i="1"/>
  <c r="Q10901" i="1"/>
  <c r="Q10904" i="1"/>
  <c r="Q10906" i="1"/>
  <c r="Q10959" i="1"/>
  <c r="Q10965" i="1"/>
  <c r="Q10968" i="1"/>
  <c r="Q10970" i="1"/>
  <c r="Q10992" i="1"/>
  <c r="Q10994" i="1"/>
  <c r="Q10999" i="1"/>
  <c r="Q11129" i="1"/>
  <c r="Q11145" i="1"/>
  <c r="Q11161" i="1"/>
  <c r="Q11177" i="1"/>
  <c r="Q11193" i="1"/>
  <c r="Q11207" i="1"/>
  <c r="Q11215" i="1"/>
  <c r="Q11223" i="1"/>
  <c r="Q11261" i="1"/>
  <c r="Q11269" i="1"/>
  <c r="Q11325" i="1"/>
  <c r="Q11333" i="1"/>
  <c r="Q11348" i="1"/>
  <c r="Q11364" i="1"/>
  <c r="Q11381" i="1"/>
  <c r="Q10869" i="1"/>
  <c r="Q10872" i="1"/>
  <c r="Q10874" i="1"/>
  <c r="Q10927" i="1"/>
  <c r="Q11171" i="1"/>
  <c r="Q11211" i="1"/>
  <c r="Q10911" i="1"/>
  <c r="Q10917" i="1"/>
  <c r="Q10920" i="1"/>
  <c r="Q10922" i="1"/>
  <c r="Q10975" i="1"/>
  <c r="Q10981" i="1"/>
  <c r="Q10984" i="1"/>
  <c r="Q10986" i="1"/>
  <c r="Q11015" i="1"/>
  <c r="Q11105" i="1"/>
  <c r="Q11107" i="1"/>
  <c r="Q11109" i="1"/>
  <c r="Q11111" i="1"/>
  <c r="Q11113" i="1"/>
  <c r="Q11115" i="1"/>
  <c r="Q11117" i="1"/>
  <c r="Q11119" i="1"/>
  <c r="Q11121" i="1"/>
  <c r="Q11123" i="1"/>
  <c r="Q11125" i="1"/>
  <c r="Q11126" i="1"/>
  <c r="Q11137" i="1"/>
  <c r="Q11140" i="1"/>
  <c r="Q11142" i="1"/>
  <c r="Q11153" i="1"/>
  <c r="Q11156" i="1"/>
  <c r="Q11158" i="1"/>
  <c r="Q11169" i="1"/>
  <c r="Q11172" i="1"/>
  <c r="Q11174" i="1"/>
  <c r="Q11185" i="1"/>
  <c r="Q11188" i="1"/>
  <c r="Q11190" i="1"/>
  <c r="Q11201" i="1"/>
  <c r="Q11206" i="1"/>
  <c r="Q11214" i="1"/>
  <c r="Q11222" i="1"/>
  <c r="Q11277" i="1"/>
  <c r="Q11285" i="1"/>
  <c r="Q11340" i="1"/>
  <c r="Q11356" i="1"/>
  <c r="Q10808" i="1"/>
  <c r="Q12488" i="1"/>
  <c r="Q10806" i="1"/>
  <c r="Q21448" i="1"/>
  <c r="Q12663" i="1"/>
  <c r="Q12665" i="1"/>
  <c r="Q12667" i="1"/>
  <c r="Q12669" i="1"/>
  <c r="Q12671" i="1"/>
  <c r="Q12673" i="1"/>
  <c r="Q12675" i="1"/>
  <c r="Q12677" i="1"/>
  <c r="Q12679" i="1"/>
  <c r="Q12660" i="1"/>
  <c r="Q10801" i="1"/>
  <c r="Q10803" i="1"/>
  <c r="Q16787" i="1"/>
  <c r="Q14132" i="1"/>
  <c r="Q16789" i="1"/>
  <c r="Q16406" i="1"/>
  <c r="Q10871" i="1"/>
  <c r="Q10877" i="1"/>
  <c r="Q10887" i="1"/>
  <c r="Q10893" i="1"/>
  <c r="Q10903" i="1"/>
  <c r="Q10909" i="1"/>
  <c r="Q10919" i="1"/>
  <c r="Q10925" i="1"/>
  <c r="Q10935" i="1"/>
  <c r="Q10941" i="1"/>
  <c r="Q10951" i="1"/>
  <c r="Q10957" i="1"/>
  <c r="Q10967" i="1"/>
  <c r="Q10973" i="1"/>
  <c r="Q10983" i="1"/>
  <c r="Q10991" i="1"/>
  <c r="Q11008" i="1"/>
  <c r="Q11010" i="1"/>
  <c r="Q10880" i="1"/>
  <c r="Q10882" i="1"/>
  <c r="Q10896" i="1"/>
  <c r="Q10898" i="1"/>
  <c r="Q10912" i="1"/>
  <c r="Q10914" i="1"/>
  <c r="Q10928" i="1"/>
  <c r="Q10930" i="1"/>
  <c r="Q10944" i="1"/>
  <c r="Q10946" i="1"/>
  <c r="Q10960" i="1"/>
  <c r="Q10962" i="1"/>
  <c r="Q10976" i="1"/>
  <c r="Q10978" i="1"/>
  <c r="Q11005" i="1"/>
  <c r="Q11013" i="1"/>
  <c r="Q11023" i="1"/>
  <c r="Q11027" i="1"/>
  <c r="Q11031" i="1"/>
  <c r="Q11033" i="1"/>
  <c r="Q11037" i="1"/>
  <c r="Q11045" i="1"/>
  <c r="Q11047" i="1"/>
  <c r="Q11051" i="1"/>
  <c r="Q11057" i="1"/>
  <c r="Q11059" i="1"/>
  <c r="Q11061" i="1"/>
  <c r="Q11065" i="1"/>
  <c r="Q11075" i="1"/>
  <c r="Q11079" i="1"/>
  <c r="Q11081" i="1"/>
  <c r="Q11087" i="1"/>
  <c r="Q11089" i="1"/>
  <c r="Q11093" i="1"/>
  <c r="Q11097" i="1"/>
  <c r="Q11103" i="1"/>
  <c r="Q10875" i="1"/>
  <c r="Q10883" i="1"/>
  <c r="Q10891" i="1"/>
  <c r="Q10899" i="1"/>
  <c r="Q10907" i="1"/>
  <c r="Q10915" i="1"/>
  <c r="Q10923" i="1"/>
  <c r="Q10931" i="1"/>
  <c r="Q10939" i="1"/>
  <c r="Q10947" i="1"/>
  <c r="Q10955" i="1"/>
  <c r="Q10963" i="1"/>
  <c r="Q10971" i="1"/>
  <c r="Q10979" i="1"/>
  <c r="Q10987" i="1"/>
  <c r="Q10995" i="1"/>
  <c r="Q11003" i="1"/>
  <c r="Q11011" i="1"/>
  <c r="Q11019" i="1"/>
  <c r="Q11131" i="1"/>
  <c r="Q11147" i="1"/>
  <c r="Q11163" i="1"/>
  <c r="Q11179" i="1"/>
  <c r="Q11195" i="1"/>
  <c r="Q11205" i="1"/>
  <c r="Q11209" i="1"/>
  <c r="Q11213" i="1"/>
  <c r="Q11217" i="1"/>
  <c r="Q11221" i="1"/>
  <c r="Q11225" i="1"/>
  <c r="Q11242" i="1"/>
  <c r="Q11258" i="1"/>
  <c r="Q10989" i="1"/>
  <c r="Q10997" i="1"/>
  <c r="Q11021" i="1"/>
  <c r="Q11025" i="1"/>
  <c r="Q11029" i="1"/>
  <c r="Q11035" i="1"/>
  <c r="Q11039" i="1"/>
  <c r="Q11041" i="1"/>
  <c r="Q11043" i="1"/>
  <c r="Q11049" i="1"/>
  <c r="Q11053" i="1"/>
  <c r="Q11055" i="1"/>
  <c r="Q11063" i="1"/>
  <c r="Q11067" i="1"/>
  <c r="Q11069" i="1"/>
  <c r="Q11071" i="1"/>
  <c r="Q11073" i="1"/>
  <c r="Q11077" i="1"/>
  <c r="Q11083" i="1"/>
  <c r="Q11085" i="1"/>
  <c r="Q11091" i="1"/>
  <c r="Q11095" i="1"/>
  <c r="Q11099" i="1"/>
  <c r="Q11101" i="1"/>
  <c r="Q10873" i="1"/>
  <c r="Q10881" i="1"/>
  <c r="Q10889" i="1"/>
  <c r="Q10897" i="1"/>
  <c r="Q10905" i="1"/>
  <c r="Q10913" i="1"/>
  <c r="Q10921" i="1"/>
  <c r="Q10929" i="1"/>
  <c r="Q10937" i="1"/>
  <c r="Q10945" i="1"/>
  <c r="Q10953" i="1"/>
  <c r="Q10961" i="1"/>
  <c r="Q10969" i="1"/>
  <c r="Q10977" i="1"/>
  <c r="Q10985" i="1"/>
  <c r="Q10993" i="1"/>
  <c r="Q11001" i="1"/>
  <c r="Q11009" i="1"/>
  <c r="Q11017" i="1"/>
  <c r="Q11132" i="1"/>
  <c r="Q11134" i="1"/>
  <c r="Q11148" i="1"/>
  <c r="Q11150" i="1"/>
  <c r="Q11164" i="1"/>
  <c r="Q11166" i="1"/>
  <c r="Q11180" i="1"/>
  <c r="Q11182" i="1"/>
  <c r="Q11196" i="1"/>
  <c r="Q11198" i="1"/>
  <c r="Q11232" i="1"/>
  <c r="Q11248" i="1"/>
  <c r="Q11357" i="1"/>
  <c r="Q11389" i="1"/>
  <c r="Q11133" i="1"/>
  <c r="Q11141" i="1"/>
  <c r="Q11149" i="1"/>
  <c r="Q11157" i="1"/>
  <c r="Q11165" i="1"/>
  <c r="Q11173" i="1"/>
  <c r="Q11181" i="1"/>
  <c r="Q11189" i="1"/>
  <c r="Q11197" i="1"/>
  <c r="Q11262" i="1"/>
  <c r="Q11263" i="1"/>
  <c r="Q11270" i="1"/>
  <c r="Q11271" i="1"/>
  <c r="Q11278" i="1"/>
  <c r="Q11279" i="1"/>
  <c r="Q11286" i="1"/>
  <c r="Q11287" i="1"/>
  <c r="Q11294" i="1"/>
  <c r="Q11295" i="1"/>
  <c r="Q11302" i="1"/>
  <c r="Q11303" i="1"/>
  <c r="Q11310" i="1"/>
  <c r="Q11311" i="1"/>
  <c r="Q11318" i="1"/>
  <c r="Q11319" i="1"/>
  <c r="Q11326" i="1"/>
  <c r="Q11327" i="1"/>
  <c r="Q11334" i="1"/>
  <c r="Q11335" i="1"/>
  <c r="Q11342" i="1"/>
  <c r="Q11343" i="1"/>
  <c r="Q11350" i="1"/>
  <c r="Q11351" i="1"/>
  <c r="Q11358" i="1"/>
  <c r="Q11359" i="1"/>
  <c r="Q11366" i="1"/>
  <c r="Q11367" i="1"/>
  <c r="Q11374" i="1"/>
  <c r="Q11375" i="1"/>
  <c r="Q11382" i="1"/>
  <c r="Q11383" i="1"/>
  <c r="Q11390" i="1"/>
  <c r="Q11391" i="1"/>
  <c r="Q2655" i="1"/>
  <c r="Q3190" i="1"/>
  <c r="Q3198" i="1"/>
  <c r="Q11397" i="1"/>
  <c r="Q11405" i="1"/>
  <c r="Q11127" i="1"/>
  <c r="Q11135" i="1"/>
  <c r="Q11143" i="1"/>
  <c r="Q11151" i="1"/>
  <c r="Q11159" i="1"/>
  <c r="Q11167" i="1"/>
  <c r="Q11175" i="1"/>
  <c r="Q11183" i="1"/>
  <c r="Q11191" i="1"/>
  <c r="Q11199" i="1"/>
  <c r="Q11260" i="1"/>
  <c r="Q11268" i="1"/>
  <c r="Q11276" i="1"/>
  <c r="Q11284" i="1"/>
  <c r="Q11292" i="1"/>
  <c r="Q11300" i="1"/>
  <c r="Q11308" i="1"/>
  <c r="Q11316" i="1"/>
  <c r="Q11324" i="1"/>
  <c r="Q11266" i="1"/>
  <c r="Q11274" i="1"/>
  <c r="Q11282" i="1"/>
  <c r="Q11290" i="1"/>
  <c r="Q11298" i="1"/>
  <c r="Q11306" i="1"/>
  <c r="Q11314" i="1"/>
  <c r="Q11322" i="1"/>
  <c r="Q11330" i="1"/>
  <c r="Q11338" i="1"/>
  <c r="Q11346" i="1"/>
  <c r="Q11354" i="1"/>
  <c r="Q11362" i="1"/>
  <c r="Q11370" i="1"/>
  <c r="Q11378" i="1"/>
  <c r="Q11386" i="1"/>
  <c r="Q11394" i="1"/>
  <c r="Q11264" i="1"/>
  <c r="Q11272" i="1"/>
  <c r="Q11280" i="1"/>
  <c r="Q11288" i="1"/>
  <c r="Q11296" i="1"/>
  <c r="Q11304" i="1"/>
  <c r="Q11312" i="1"/>
  <c r="Q11320" i="1"/>
  <c r="Q11328" i="1"/>
  <c r="Q11336" i="1"/>
  <c r="Q11344" i="1"/>
  <c r="Q11352" i="1"/>
  <c r="Q11360" i="1"/>
  <c r="Q11368" i="1"/>
  <c r="Q11376" i="1"/>
  <c r="Q11384" i="1"/>
  <c r="Q11392" i="1"/>
  <c r="Q2360" i="1"/>
  <c r="Q3181" i="1"/>
  <c r="Q3182" i="1"/>
  <c r="Q3183" i="1"/>
  <c r="Q12535" i="1"/>
  <c r="Q12685" i="1"/>
  <c r="Q12684" i="1"/>
  <c r="Q15673" i="1"/>
  <c r="Q12690" i="1"/>
  <c r="Q12688" i="1"/>
  <c r="Q12687" i="1"/>
  <c r="Q3764" i="1"/>
  <c r="Q3767" i="1"/>
  <c r="Q12686" i="1"/>
  <c r="Q12692" i="1"/>
  <c r="Q12694" i="1"/>
  <c r="Q12696" i="1"/>
  <c r="Q12698" i="1"/>
  <c r="Q12700" i="1"/>
  <c r="Q12702" i="1"/>
  <c r="Q12704" i="1"/>
  <c r="Q12717" i="1"/>
  <c r="Q12719" i="1"/>
  <c r="Q12721" i="1"/>
  <c r="Q12723" i="1"/>
  <c r="Q12725" i="1"/>
  <c r="Q12727" i="1"/>
  <c r="Q12729" i="1"/>
  <c r="Q12731" i="1"/>
  <c r="Q12733" i="1"/>
  <c r="Q12735" i="1"/>
  <c r="Q12737" i="1"/>
  <c r="Q12739" i="1"/>
  <c r="Q12741" i="1"/>
  <c r="Q12743" i="1"/>
  <c r="Q12745" i="1"/>
  <c r="Q12747" i="1"/>
  <c r="Q12749" i="1"/>
  <c r="Q12705" i="1"/>
  <c r="Q12707" i="1"/>
  <c r="Q12709" i="1"/>
  <c r="Q12711" i="1"/>
  <c r="Q12713" i="1"/>
  <c r="Q12715" i="1"/>
  <c r="Q12691" i="1"/>
  <c r="Q12693" i="1"/>
  <c r="Q12695" i="1"/>
  <c r="Q12697" i="1"/>
  <c r="Q12699" i="1"/>
  <c r="Q12701" i="1"/>
  <c r="Q12703" i="1"/>
  <c r="Q12716" i="1"/>
  <c r="Q12718" i="1"/>
  <c r="Q12720" i="1"/>
  <c r="Q12722" i="1"/>
  <c r="Q12724" i="1"/>
  <c r="Q12726" i="1"/>
  <c r="Q12728" i="1"/>
  <c r="Q12730" i="1"/>
  <c r="Q12732" i="1"/>
  <c r="Q12734" i="1"/>
  <c r="Q12736" i="1"/>
  <c r="Q12738" i="1"/>
  <c r="Q12740" i="1"/>
  <c r="Q12742" i="1"/>
  <c r="Q12744" i="1"/>
  <c r="Q12746" i="1"/>
  <c r="Q12748" i="1"/>
  <c r="Q12750" i="1"/>
  <c r="Q12706" i="1"/>
  <c r="Q12708" i="1"/>
  <c r="Q12710" i="1"/>
  <c r="Q12712" i="1"/>
  <c r="Q12714" i="1"/>
  <c r="Q12683" i="1"/>
  <c r="Q12689" i="1"/>
  <c r="Q3760" i="1"/>
  <c r="Q3763" i="1"/>
  <c r="Q13526" i="1"/>
  <c r="Q3753" i="1"/>
  <c r="Q3755" i="1"/>
  <c r="Q3768" i="1"/>
  <c r="Q3771" i="1"/>
  <c r="Q3756" i="1"/>
  <c r="Q3759" i="1"/>
  <c r="Q3772" i="1"/>
  <c r="Q3757" i="1"/>
  <c r="Q3761" i="1"/>
  <c r="Q3765" i="1"/>
  <c r="Q3769" i="1"/>
  <c r="Q3754" i="1"/>
  <c r="Q3758" i="1"/>
  <c r="Q3762" i="1"/>
  <c r="Q3766" i="1"/>
  <c r="Q3770" i="1"/>
  <c r="Q16778" i="1"/>
  <c r="Q16779" i="1"/>
  <c r="Q16781" i="1"/>
  <c r="Q16783" i="1"/>
  <c r="Q16785" i="1"/>
  <c r="Q16784" i="1"/>
  <c r="Q16780" i="1"/>
  <c r="Q16782" i="1"/>
  <c r="Q16786" i="1"/>
  <c r="Q10478" i="1"/>
  <c r="J12889" i="1"/>
  <c r="J3404" i="1"/>
  <c r="J12999" i="1"/>
  <c r="J16868" i="1"/>
  <c r="J16890" i="1"/>
  <c r="J6059" i="1"/>
  <c r="J14534" i="1"/>
  <c r="J10095" i="1"/>
  <c r="J14536" i="1"/>
  <c r="J12661" i="1"/>
  <c r="J16503" i="1"/>
  <c r="J1529" i="1"/>
  <c r="J14287" i="1"/>
  <c r="J12868" i="1"/>
  <c r="J2325" i="1"/>
  <c r="J1520" i="1"/>
  <c r="J1502" i="1"/>
  <c r="J1919" i="1"/>
  <c r="J12834" i="1"/>
  <c r="J12855" i="1"/>
  <c r="J1260" i="1"/>
  <c r="J1151" i="1"/>
  <c r="J2152" i="1"/>
  <c r="J1788" i="1"/>
  <c r="J3589" i="1"/>
  <c r="J1235" i="1"/>
  <c r="J1152" i="1"/>
  <c r="J1810" i="1"/>
  <c r="J16891" i="1"/>
  <c r="J1248" i="1"/>
  <c r="J16467" i="1"/>
  <c r="J20" i="1"/>
  <c r="J19992" i="1"/>
  <c r="J12985" i="1"/>
  <c r="J18260" i="1"/>
  <c r="J1826" i="1"/>
  <c r="J14537" i="1"/>
  <c r="J1969" i="1"/>
  <c r="J3239" i="1"/>
  <c r="J14195" i="1"/>
  <c r="J12799" i="1"/>
  <c r="J1284" i="1"/>
  <c r="J15818" i="1"/>
  <c r="J14538" i="1"/>
  <c r="J19435" i="1"/>
  <c r="J1983" i="1"/>
  <c r="J13784" i="1"/>
  <c r="J12913" i="1"/>
  <c r="J3996" i="1"/>
  <c r="J2006" i="1"/>
  <c r="J2007" i="1"/>
  <c r="J15873" i="1"/>
  <c r="J12183" i="1"/>
  <c r="J2989" i="1"/>
  <c r="J2008" i="1"/>
  <c r="J16869" i="1"/>
  <c r="J2009" i="1"/>
  <c r="J2010" i="1"/>
  <c r="J7136" i="1"/>
  <c r="J3681" i="1"/>
  <c r="J1941" i="1"/>
  <c r="J18827" i="1"/>
  <c r="J18714" i="1"/>
  <c r="J18785" i="1"/>
  <c r="J12896" i="1"/>
  <c r="J12764" i="1"/>
  <c r="J2792" i="1"/>
  <c r="J2189" i="1"/>
  <c r="J15874" i="1"/>
  <c r="J2861" i="1"/>
  <c r="J3806" i="1"/>
  <c r="J16045" i="1"/>
  <c r="J3003" i="1"/>
  <c r="J12113" i="1"/>
  <c r="J17163" i="1"/>
  <c r="J1984" i="1"/>
  <c r="J3807" i="1"/>
  <c r="J1734" i="1"/>
  <c r="J17164" i="1"/>
  <c r="J13753" i="1"/>
  <c r="J2249" i="1"/>
  <c r="J3673" i="1"/>
  <c r="J12914" i="1"/>
  <c r="J2190" i="1"/>
  <c r="J3240" i="1"/>
  <c r="J6591" i="1"/>
  <c r="J15967" i="1"/>
  <c r="J3773" i="1"/>
  <c r="J16870" i="1"/>
  <c r="J2075" i="1"/>
  <c r="J19486" i="1"/>
  <c r="J3774" i="1"/>
  <c r="J3458" i="1"/>
  <c r="J1827" i="1"/>
  <c r="J2913" i="1"/>
  <c r="J1302" i="1"/>
  <c r="J1811" i="1"/>
  <c r="J12114" i="1"/>
  <c r="J12954" i="1"/>
  <c r="J21510" i="1"/>
  <c r="J1957" i="1"/>
  <c r="J3808" i="1"/>
  <c r="J12115" i="1"/>
  <c r="J2011" i="1"/>
  <c r="J12915" i="1"/>
  <c r="J2910" i="1"/>
  <c r="J21" i="1"/>
  <c r="J13754" i="1"/>
  <c r="J15770" i="1"/>
  <c r="J6332" i="1"/>
  <c r="J12" i="1"/>
  <c r="J1330" i="1"/>
  <c r="J14923" i="1"/>
  <c r="J6598" i="1"/>
  <c r="J6631" i="1"/>
  <c r="J18786" i="1"/>
  <c r="J18854" i="1"/>
  <c r="J16927" i="1"/>
  <c r="J19298" i="1"/>
  <c r="J6005" i="1"/>
  <c r="J12206" i="1"/>
  <c r="J12897" i="1"/>
  <c r="J12962" i="1"/>
  <c r="J1254" i="1"/>
  <c r="J6279" i="1"/>
  <c r="J3649" i="1"/>
  <c r="J19346" i="1"/>
  <c r="J1942" i="1"/>
  <c r="J13755" i="1"/>
  <c r="J21008" i="1"/>
  <c r="J19397" i="1"/>
  <c r="J6095" i="1"/>
  <c r="J5563" i="1"/>
  <c r="J12856" i="1"/>
  <c r="J12116" i="1"/>
  <c r="J17222" i="1"/>
  <c r="J19425" i="1"/>
  <c r="J3674" i="1"/>
  <c r="J2153" i="1"/>
  <c r="J14289" i="1"/>
  <c r="J2154" i="1"/>
  <c r="J16928" i="1"/>
  <c r="J3219" i="1"/>
  <c r="J2155" i="1"/>
  <c r="J2156" i="1"/>
  <c r="J1197" i="1"/>
  <c r="J3544" i="1"/>
  <c r="J21240" i="1"/>
  <c r="J6333" i="1"/>
  <c r="J18702" i="1"/>
  <c r="J1338" i="1"/>
  <c r="J14604" i="1"/>
  <c r="J3650" i="1"/>
  <c r="J3590" i="1"/>
  <c r="J16199" i="1"/>
  <c r="J18862" i="1"/>
  <c r="J6268" i="1"/>
  <c r="J14290" i="1"/>
  <c r="J1525" i="1"/>
  <c r="J12775" i="1"/>
  <c r="J2157" i="1"/>
  <c r="J12908" i="1"/>
  <c r="J10793" i="1"/>
  <c r="J3998" i="1"/>
  <c r="J17223" i="1"/>
  <c r="J10279" i="1"/>
  <c r="J13756" i="1"/>
  <c r="J10096" i="1"/>
  <c r="J2362" i="1"/>
  <c r="J3545" i="1"/>
  <c r="J15968" i="1"/>
  <c r="J21299" i="1"/>
  <c r="J17224" i="1"/>
  <c r="J15969" i="1"/>
  <c r="J15970" i="1"/>
  <c r="J14539" i="1"/>
  <c r="J6364" i="1"/>
  <c r="J15971" i="1"/>
  <c r="J2599" i="1"/>
  <c r="J3809" i="1"/>
  <c r="J21006" i="1"/>
  <c r="J2203" i="1"/>
  <c r="J15972" i="1"/>
  <c r="J1704" i="1"/>
  <c r="J21280" i="1"/>
  <c r="J12776" i="1"/>
  <c r="J3810" i="1"/>
  <c r="J1153" i="1"/>
  <c r="J18376" i="1"/>
  <c r="J16468" i="1"/>
  <c r="J17225" i="1"/>
  <c r="J22" i="1"/>
  <c r="J21591" i="1"/>
  <c r="J19214" i="1"/>
  <c r="J10167" i="1"/>
  <c r="J1294" i="1"/>
  <c r="J16046" i="1"/>
  <c r="J12791" i="1"/>
  <c r="J6193" i="1"/>
  <c r="J16411" i="1"/>
  <c r="J18389" i="1"/>
  <c r="J3682" i="1"/>
  <c r="J3491" i="1"/>
  <c r="J3546" i="1"/>
  <c r="J3906" i="1"/>
  <c r="J2158" i="1"/>
  <c r="J15973" i="1"/>
  <c r="J3914" i="1"/>
  <c r="J20257" i="1"/>
  <c r="J3999" i="1"/>
  <c r="J14465" i="1"/>
  <c r="J2264" i="1"/>
  <c r="J12848" i="1"/>
  <c r="J15819" i="1"/>
  <c r="J12849" i="1"/>
  <c r="J14256" i="1"/>
  <c r="J3811" i="1"/>
  <c r="J11794" i="1"/>
  <c r="J16892" i="1"/>
  <c r="J17226" i="1"/>
  <c r="J17227" i="1"/>
  <c r="J17228" i="1"/>
  <c r="J17229" i="1"/>
  <c r="J17125" i="1"/>
  <c r="J143" i="1"/>
  <c r="J131" i="1"/>
  <c r="J12536" i="1"/>
  <c r="J1121" i="1"/>
  <c r="J16929" i="1"/>
  <c r="J17231" i="1"/>
  <c r="J17232" i="1"/>
  <c r="J11941" i="1"/>
  <c r="J1812" i="1"/>
  <c r="J17233" i="1"/>
  <c r="J2370" i="1"/>
  <c r="J17234" i="1"/>
  <c r="J19673" i="1"/>
  <c r="J17235" i="1"/>
  <c r="J17236" i="1"/>
  <c r="J17237" i="1"/>
  <c r="J17238" i="1"/>
  <c r="J2371" i="1"/>
  <c r="J17239" i="1"/>
  <c r="J9957" i="1"/>
  <c r="J17165" i="1"/>
  <c r="J17057" i="1"/>
  <c r="J17240" i="1"/>
  <c r="J17241" i="1"/>
  <c r="J17242" i="1"/>
  <c r="J136" i="1"/>
  <c r="J18374" i="1"/>
  <c r="J11795" i="1"/>
  <c r="J12471" i="1"/>
  <c r="J14395" i="1"/>
  <c r="J1154" i="1"/>
  <c r="J14540" i="1"/>
  <c r="J11942" i="1"/>
  <c r="J1236" i="1"/>
  <c r="J17166" i="1"/>
  <c r="J1198" i="1"/>
  <c r="J7032" i="1"/>
  <c r="J7033" i="1"/>
  <c r="J5308" i="1"/>
  <c r="J7034" i="1"/>
  <c r="J5309" i="1"/>
  <c r="J7564" i="1"/>
  <c r="J7035" i="1"/>
  <c r="J7036" i="1"/>
  <c r="J7037" i="1"/>
  <c r="J7038" i="1"/>
  <c r="J1569" i="1"/>
  <c r="J21592" i="1"/>
  <c r="J10168" i="1"/>
  <c r="J1970" i="1"/>
  <c r="J15974" i="1"/>
  <c r="J15784" i="1"/>
  <c r="J13861" i="1"/>
  <c r="J1958" i="1"/>
  <c r="J18863" i="1"/>
  <c r="J21547" i="1"/>
  <c r="J3241" i="1"/>
  <c r="J12117" i="1"/>
  <c r="J15820" i="1"/>
  <c r="J15821" i="1"/>
  <c r="J1122" i="1"/>
  <c r="J1959" i="1"/>
  <c r="J5510" i="1"/>
  <c r="J1652" i="1"/>
  <c r="J10225" i="1"/>
  <c r="J12118" i="1"/>
  <c r="J14396" i="1"/>
  <c r="J1733" i="1"/>
  <c r="J2287" i="1"/>
  <c r="J9706" i="1"/>
  <c r="J1218" i="1"/>
  <c r="J5310" i="1"/>
  <c r="J4132" i="1"/>
  <c r="J3776" i="1"/>
  <c r="J17096" i="1"/>
  <c r="J17243" i="1"/>
  <c r="J14397" i="1"/>
  <c r="J5844" i="1"/>
  <c r="J12831" i="1"/>
  <c r="J14398" i="1"/>
  <c r="J14399" i="1"/>
  <c r="J12472" i="1"/>
  <c r="J1193" i="1"/>
  <c r="J1706" i="1"/>
  <c r="J1285" i="1"/>
  <c r="J1219" i="1"/>
  <c r="J1155" i="1"/>
  <c r="J1258" i="1"/>
  <c r="J14541" i="1"/>
  <c r="J1828" i="1"/>
  <c r="J18715" i="1"/>
  <c r="J1156" i="1"/>
  <c r="J5845" i="1"/>
  <c r="J5846" i="1"/>
  <c r="J5847" i="1"/>
  <c r="J12786" i="1"/>
  <c r="J16047" i="1"/>
  <c r="J16048" i="1"/>
  <c r="J3004" i="1"/>
  <c r="J14400" i="1"/>
  <c r="J4000" i="1"/>
  <c r="J17332" i="1"/>
  <c r="J1194" i="1"/>
  <c r="J20613" i="1"/>
  <c r="J18847" i="1"/>
  <c r="J17216" i="1"/>
  <c r="J14542" i="1"/>
  <c r="J3896" i="1"/>
  <c r="J5311" i="1"/>
  <c r="J14401" i="1"/>
  <c r="J19999" i="1"/>
  <c r="J17008" i="1"/>
  <c r="J2204" i="1"/>
  <c r="J17009" i="1"/>
  <c r="J17010" i="1"/>
  <c r="J2191" i="1"/>
  <c r="J12955" i="1"/>
  <c r="J14543" i="1"/>
  <c r="J18676" i="1"/>
  <c r="J17097" i="1"/>
  <c r="J16018" i="1"/>
  <c r="J15750" i="1"/>
  <c r="J16049" i="1"/>
  <c r="J15975" i="1"/>
  <c r="J15976" i="1"/>
  <c r="J5312" i="1"/>
  <c r="J16050" i="1"/>
  <c r="J13735" i="1"/>
  <c r="J10219" i="1"/>
  <c r="J18677" i="1"/>
  <c r="J15875" i="1"/>
  <c r="J15977" i="1"/>
  <c r="J15978" i="1"/>
  <c r="J6524" i="1"/>
  <c r="J1943" i="1"/>
  <c r="J9747" i="1"/>
  <c r="J14544" i="1"/>
  <c r="J14545" i="1"/>
  <c r="J6420" i="1"/>
  <c r="J3405" i="1"/>
  <c r="J14106" i="1"/>
  <c r="J5313" i="1"/>
  <c r="J12119" i="1"/>
  <c r="J8287" i="1"/>
  <c r="J14546" i="1"/>
  <c r="J14547" i="1"/>
  <c r="J10169" i="1"/>
  <c r="J12120" i="1"/>
  <c r="J10269" i="1"/>
  <c r="J10097" i="1"/>
  <c r="J16200" i="1"/>
  <c r="J9684" i="1"/>
  <c r="J12444" i="1"/>
  <c r="J5993" i="1"/>
  <c r="J10170" i="1"/>
  <c r="J10287" i="1"/>
  <c r="J1264" i="1"/>
  <c r="J20435" i="1"/>
  <c r="J16051" i="1"/>
  <c r="J9692" i="1"/>
  <c r="J12270" i="1"/>
  <c r="J14548" i="1"/>
  <c r="J2273" i="1"/>
  <c r="J10098" i="1"/>
  <c r="J1286" i="1"/>
  <c r="J20426" i="1"/>
  <c r="J18848" i="1"/>
  <c r="J2914" i="1"/>
  <c r="J19306" i="1"/>
  <c r="J1304" i="1"/>
  <c r="J9693" i="1"/>
  <c r="J2375" i="1"/>
  <c r="J1516" i="1"/>
  <c r="J1380" i="1"/>
  <c r="J12991" i="1"/>
  <c r="J10212" i="1"/>
  <c r="J1157" i="1"/>
  <c r="J1237" i="1"/>
  <c r="J19905" i="1"/>
  <c r="J1499" i="1"/>
  <c r="J1265" i="1"/>
  <c r="J2160" i="1"/>
  <c r="J1195" i="1"/>
  <c r="J16893" i="1"/>
  <c r="J12213" i="1"/>
  <c r="J10099" i="1"/>
  <c r="J1287" i="1"/>
  <c r="J10062" i="1"/>
  <c r="J16412" i="1"/>
  <c r="J10171" i="1"/>
  <c r="J10194" i="1"/>
  <c r="J21103" i="1"/>
  <c r="J16413" i="1"/>
  <c r="J21104" i="1"/>
  <c r="J16414" i="1"/>
  <c r="J10262" i="1"/>
  <c r="J9674" i="1"/>
  <c r="J1272" i="1"/>
  <c r="J21275" i="1"/>
  <c r="J10152" i="1"/>
  <c r="J9675" i="1"/>
  <c r="J10236" i="1"/>
  <c r="J17167" i="1"/>
  <c r="J10172" i="1"/>
  <c r="J16964" i="1"/>
  <c r="J20763" i="1"/>
  <c r="J12537" i="1"/>
  <c r="J14549" i="1"/>
  <c r="J5770" i="1"/>
  <c r="J3935" i="1"/>
  <c r="J5476" i="1"/>
  <c r="J3976" i="1"/>
  <c r="J5232" i="1"/>
  <c r="J12857" i="1"/>
  <c r="J18678" i="1"/>
  <c r="J1158" i="1"/>
  <c r="J1159" i="1"/>
  <c r="J1160" i="1"/>
  <c r="J2228" i="1"/>
  <c r="J1161" i="1"/>
  <c r="J1295" i="1"/>
  <c r="J1162" i="1"/>
  <c r="J1296" i="1"/>
  <c r="J15979" i="1"/>
  <c r="J1829" i="1"/>
  <c r="J1163" i="1"/>
  <c r="J1313" i="1"/>
  <c r="J1186" i="1"/>
  <c r="J1261" i="1"/>
  <c r="J1297" i="1"/>
  <c r="J1273" i="1"/>
  <c r="J2376" i="1"/>
  <c r="J5314" i="1"/>
  <c r="J16415" i="1"/>
  <c r="J10100" i="1"/>
  <c r="J16930" i="1"/>
  <c r="J2274" i="1"/>
  <c r="J3777" i="1"/>
  <c r="J6033" i="1"/>
  <c r="J1526" i="1"/>
  <c r="J21511" i="1"/>
  <c r="J3778" i="1"/>
  <c r="J3779" i="1"/>
  <c r="J1370" i="1"/>
  <c r="J12963" i="1"/>
  <c r="J3780" i="1"/>
  <c r="J12538" i="1"/>
  <c r="J14922" i="1"/>
  <c r="J6034" i="1"/>
  <c r="J1845" i="1"/>
  <c r="J14107" i="1"/>
  <c r="J1756" i="1"/>
  <c r="J14911" i="1"/>
  <c r="J1758" i="1"/>
  <c r="J2354" i="1"/>
  <c r="J1765" i="1"/>
  <c r="J1759" i="1"/>
  <c r="J16416" i="1"/>
  <c r="J7039" i="1"/>
  <c r="J7040" i="1"/>
  <c r="J7116" i="1"/>
  <c r="J17011" i="1"/>
  <c r="J16052" i="1"/>
  <c r="J3242" i="1"/>
  <c r="J3813" i="1"/>
  <c r="J15785" i="1"/>
  <c r="J20390" i="1"/>
  <c r="J14402" i="1"/>
  <c r="J12121" i="1"/>
  <c r="J14550" i="1"/>
  <c r="J18864" i="1"/>
  <c r="J12992" i="1"/>
  <c r="J8288" i="1"/>
  <c r="J4001" i="1"/>
  <c r="J14551" i="1"/>
  <c r="J14552" i="1"/>
  <c r="J21548" i="1"/>
  <c r="J17058" i="1"/>
  <c r="J14403" i="1"/>
  <c r="J1307" i="1"/>
  <c r="J14553" i="1"/>
  <c r="J14404" i="1"/>
  <c r="J12916" i="1"/>
  <c r="J14554" i="1"/>
  <c r="J4002" i="1"/>
  <c r="J4003" i="1"/>
  <c r="J2600" i="1"/>
  <c r="J2601" i="1"/>
  <c r="J2602" i="1"/>
  <c r="J2603" i="1"/>
  <c r="J2604" i="1"/>
  <c r="J2605" i="1"/>
  <c r="J14555" i="1"/>
  <c r="J12509" i="1"/>
  <c r="J4004" i="1"/>
  <c r="J2606" i="1"/>
  <c r="J10173" i="1"/>
  <c r="J15739" i="1"/>
  <c r="J3243" i="1"/>
  <c r="J4005" i="1"/>
  <c r="J17244" i="1"/>
  <c r="J3005" i="1"/>
  <c r="J1249" i="1"/>
  <c r="J17012" i="1"/>
  <c r="J12832" i="1"/>
  <c r="J13006" i="1"/>
  <c r="J2607" i="1"/>
  <c r="J5315" i="1"/>
  <c r="J2608" i="1"/>
  <c r="J11819" i="1"/>
  <c r="J16965" i="1"/>
  <c r="J10078" i="1"/>
  <c r="J2705" i="1"/>
  <c r="J15980" i="1"/>
  <c r="J12540" i="1"/>
  <c r="J13007" i="1"/>
  <c r="J12541" i="1"/>
  <c r="J14556" i="1"/>
  <c r="J12122" i="1"/>
  <c r="J10153" i="1"/>
  <c r="J3216" i="1"/>
  <c r="J15088" i="1"/>
  <c r="J14291" i="1"/>
  <c r="J14557" i="1"/>
  <c r="J2327" i="1"/>
  <c r="J2161" i="1"/>
  <c r="J7041" i="1"/>
  <c r="J12825" i="1"/>
  <c r="J3271" i="1"/>
  <c r="J16542" i="1"/>
  <c r="J2328" i="1"/>
  <c r="J15771" i="1"/>
  <c r="J12271" i="1"/>
  <c r="J12123" i="1"/>
  <c r="J11943" i="1"/>
  <c r="J10063" i="1"/>
  <c r="J1270" i="1"/>
  <c r="J12869" i="1"/>
  <c r="J10162" i="1"/>
  <c r="J14558" i="1"/>
  <c r="J14559" i="1"/>
  <c r="J14560" i="1"/>
  <c r="J16417" i="1"/>
  <c r="J9730" i="1"/>
  <c r="J1654" i="1"/>
  <c r="J16762" i="1"/>
  <c r="J6435" i="1"/>
  <c r="J7575" i="1"/>
  <c r="J1242" i="1"/>
  <c r="J12440" i="1"/>
  <c r="J2990" i="1"/>
  <c r="J2862" i="1"/>
  <c r="J2851" i="1"/>
  <c r="J17245" i="1"/>
  <c r="J2793" i="1"/>
  <c r="J6525" i="1"/>
  <c r="J2973" i="1"/>
  <c r="J3006" i="1"/>
  <c r="J3007" i="1"/>
  <c r="J3008" i="1"/>
  <c r="J2794" i="1"/>
  <c r="J3066" i="1"/>
  <c r="J2852" i="1"/>
  <c r="J2891" i="1"/>
  <c r="J3009" i="1"/>
  <c r="J3010" i="1"/>
  <c r="J2892" i="1"/>
  <c r="J2838" i="1"/>
  <c r="J2839" i="1"/>
  <c r="J2911" i="1"/>
  <c r="J3067" i="1"/>
  <c r="J2879" i="1"/>
  <c r="J2991" i="1"/>
  <c r="J3068" i="1"/>
  <c r="J3011" i="1"/>
  <c r="J2866" i="1"/>
  <c r="J2795" i="1"/>
  <c r="J20947" i="1"/>
  <c r="J2796" i="1"/>
  <c r="J2893" i="1"/>
  <c r="J21071" i="1"/>
  <c r="J1277" i="1"/>
  <c r="J20909" i="1"/>
  <c r="J16871" i="1"/>
  <c r="J3012" i="1"/>
  <c r="J3069" i="1"/>
  <c r="J3276" i="1"/>
  <c r="J3070" i="1"/>
  <c r="J2840" i="1"/>
  <c r="J2797" i="1"/>
  <c r="J2841" i="1"/>
  <c r="J2867" i="1"/>
  <c r="J17217" i="1"/>
  <c r="J17246" i="1"/>
  <c r="J21549" i="1"/>
  <c r="J3013" i="1"/>
  <c r="J1164" i="1"/>
  <c r="J2842" i="1"/>
  <c r="J3014" i="1"/>
  <c r="J2885" i="1"/>
  <c r="J3071" i="1"/>
  <c r="J2912" i="1"/>
  <c r="J3015" i="1"/>
  <c r="J14078" i="1"/>
  <c r="J9731" i="1"/>
  <c r="J7585" i="1"/>
  <c r="J1577" i="1"/>
  <c r="J16418" i="1"/>
  <c r="J21279" i="1"/>
  <c r="J21155" i="1"/>
  <c r="J11944" i="1"/>
  <c r="J10087" i="1"/>
  <c r="J17168" i="1"/>
  <c r="J15981" i="1"/>
  <c r="J15982" i="1"/>
  <c r="J4007" i="1"/>
  <c r="J14561" i="1"/>
  <c r="J12124" i="1"/>
  <c r="J2798" i="1"/>
  <c r="J11945" i="1"/>
  <c r="J12125" i="1"/>
  <c r="J20840" i="1"/>
  <c r="J13812" i="1"/>
  <c r="J13904" i="1"/>
  <c r="J1655" i="1"/>
  <c r="J12917" i="1"/>
  <c r="J5771" i="1"/>
  <c r="J14098" i="1"/>
  <c r="J5238" i="1"/>
  <c r="J12898" i="1"/>
  <c r="J14157" i="1"/>
  <c r="J2915" i="1"/>
  <c r="J12899" i="1"/>
  <c r="J12862" i="1"/>
  <c r="J12918" i="1"/>
  <c r="J12792" i="1"/>
  <c r="J12873" i="1"/>
  <c r="J12841" i="1"/>
  <c r="J14168" i="1"/>
  <c r="J12964" i="1"/>
  <c r="J12777" i="1"/>
  <c r="J19436" i="1"/>
  <c r="J3407" i="1"/>
  <c r="J3408" i="1"/>
  <c r="J2030" i="1"/>
  <c r="J16419" i="1"/>
  <c r="J16420" i="1"/>
  <c r="J16421" i="1"/>
  <c r="J16422" i="1"/>
  <c r="J16423" i="1"/>
  <c r="J12816" i="1"/>
  <c r="J16424" i="1"/>
  <c r="J16425" i="1"/>
  <c r="J16426" i="1"/>
  <c r="J12919" i="1"/>
  <c r="J12920" i="1"/>
  <c r="J12833" i="1"/>
  <c r="J13008" i="1"/>
  <c r="J12272" i="1"/>
  <c r="J12273" i="1"/>
  <c r="J12274" i="1"/>
  <c r="J12275" i="1"/>
  <c r="J12276" i="1"/>
  <c r="J12277" i="1"/>
  <c r="J12278" i="1"/>
  <c r="J15158" i="1"/>
  <c r="J3016" i="1"/>
  <c r="J21264" i="1"/>
  <c r="J16427" i="1"/>
  <c r="J16428" i="1"/>
  <c r="J16429" i="1"/>
  <c r="J16430" i="1"/>
  <c r="J16431" i="1"/>
  <c r="J16432" i="1"/>
  <c r="J16433" i="1"/>
  <c r="J2240" i="1"/>
  <c r="J16053" i="1"/>
  <c r="J16054" i="1"/>
  <c r="J16055" i="1"/>
  <c r="J15027" i="1"/>
  <c r="J1813" i="1"/>
  <c r="J12986" i="1"/>
  <c r="J16056" i="1"/>
  <c r="J12835" i="1"/>
  <c r="J2192" i="1"/>
  <c r="J16057" i="1"/>
  <c r="J14292" i="1"/>
  <c r="J15024" i="1"/>
  <c r="J12852" i="1"/>
  <c r="J12542" i="1"/>
  <c r="J12590" i="1"/>
  <c r="J20025" i="1"/>
  <c r="J16058" i="1"/>
  <c r="J6526" i="1"/>
  <c r="J16019" i="1"/>
  <c r="J1920" i="1"/>
  <c r="J1921" i="1"/>
  <c r="J2609" i="1"/>
  <c r="J15822" i="1"/>
  <c r="J2241" i="1"/>
  <c r="J15751" i="1"/>
  <c r="J2610" i="1"/>
  <c r="J16059" i="1"/>
  <c r="J1123" i="1"/>
  <c r="J16060" i="1"/>
  <c r="J20141" i="1"/>
  <c r="J12279" i="1"/>
  <c r="J15809" i="1"/>
  <c r="J16061" i="1"/>
  <c r="J16062" i="1"/>
  <c r="J16063" i="1"/>
  <c r="J16020" i="1"/>
  <c r="J16064" i="1"/>
  <c r="J16065" i="1"/>
  <c r="J16066" i="1"/>
  <c r="J16021" i="1"/>
  <c r="J16022" i="1"/>
  <c r="J2931" i="1"/>
  <c r="J2932" i="1"/>
  <c r="J2933" i="1"/>
  <c r="J2934" i="1"/>
  <c r="J2935" i="1"/>
  <c r="J2936" i="1"/>
  <c r="J2937" i="1"/>
  <c r="J2938" i="1"/>
  <c r="J12280" i="1"/>
  <c r="J16894" i="1"/>
  <c r="J15810" i="1"/>
  <c r="J15823" i="1"/>
  <c r="J12753" i="1"/>
  <c r="J16023" i="1"/>
  <c r="J15824" i="1"/>
  <c r="J15772" i="1"/>
  <c r="J15825" i="1"/>
  <c r="J15032" i="1"/>
  <c r="J15012" i="1"/>
  <c r="J19706" i="1"/>
  <c r="J12281" i="1"/>
  <c r="J12282" i="1"/>
  <c r="J2288" i="1"/>
  <c r="J13009" i="1"/>
  <c r="J3277" i="1"/>
  <c r="J21297" i="1"/>
  <c r="J2012" i="1"/>
  <c r="J2013" i="1"/>
  <c r="J2014" i="1"/>
  <c r="J13010" i="1"/>
  <c r="J15752" i="1"/>
  <c r="J15753" i="1"/>
  <c r="J15827" i="1"/>
  <c r="J15828" i="1"/>
  <c r="J6269" i="1"/>
  <c r="J7697" i="1"/>
  <c r="J20022" i="1"/>
  <c r="J12510" i="1"/>
  <c r="J14638" i="1"/>
  <c r="J15983" i="1"/>
  <c r="J20537" i="1"/>
  <c r="J16067" i="1"/>
  <c r="J16201" i="1"/>
  <c r="J16068" i="1"/>
  <c r="J16202" i="1"/>
  <c r="J15096" i="1"/>
  <c r="J16069" i="1"/>
  <c r="J15773" i="1"/>
  <c r="J16203" i="1"/>
  <c r="J16204" i="1"/>
  <c r="J18286" i="1"/>
  <c r="J20594" i="1"/>
  <c r="J20595" i="1"/>
  <c r="J15984" i="1"/>
  <c r="J16931" i="1"/>
  <c r="J17013" i="1"/>
  <c r="J16932" i="1"/>
  <c r="J3017" i="1"/>
  <c r="J15089" i="1"/>
  <c r="J3018" i="1"/>
  <c r="J15090" i="1"/>
  <c r="J3019" i="1"/>
  <c r="J9748" i="1"/>
  <c r="J3020" i="1"/>
  <c r="J3021" i="1"/>
  <c r="J18767" i="1"/>
  <c r="J3022" i="1"/>
  <c r="J3023" i="1"/>
  <c r="J3024" i="1"/>
  <c r="J16933" i="1"/>
  <c r="J12543" i="1"/>
  <c r="J7042" i="1"/>
  <c r="J12112" i="1"/>
  <c r="J6270" i="1"/>
  <c r="J14242" i="1"/>
  <c r="J20911" i="1"/>
  <c r="J1719" i="1"/>
  <c r="J16070" i="1"/>
  <c r="J16071" i="1"/>
  <c r="J16072" i="1"/>
  <c r="J15754" i="1"/>
  <c r="J16205" i="1"/>
  <c r="J16206" i="1"/>
  <c r="J16207" i="1"/>
  <c r="J16208" i="1"/>
  <c r="J18477" i="1"/>
  <c r="J19889" i="1"/>
  <c r="J14562" i="1"/>
  <c r="J13011" i="1"/>
  <c r="J12881" i="1"/>
  <c r="J20538" i="1"/>
  <c r="J12544" i="1"/>
  <c r="J21550" i="1"/>
  <c r="J20424" i="1"/>
  <c r="J21276" i="1"/>
  <c r="J3782" i="1"/>
  <c r="J18636" i="1"/>
  <c r="J14563" i="1"/>
  <c r="J12126" i="1"/>
  <c r="J18679" i="1"/>
  <c r="J19299" i="1"/>
  <c r="J6271" i="1"/>
  <c r="J21551" i="1"/>
  <c r="J15740" i="1"/>
  <c r="J16543" i="1"/>
  <c r="J7698" i="1"/>
  <c r="J12127" i="1"/>
  <c r="J19215" i="1"/>
  <c r="J17169" i="1"/>
  <c r="J20855" i="1"/>
  <c r="J17098" i="1"/>
  <c r="J12800" i="1"/>
  <c r="J3651" i="1"/>
  <c r="J14564" i="1"/>
  <c r="J20005" i="1"/>
  <c r="J12812" i="1"/>
  <c r="J18434" i="1"/>
  <c r="J13012" i="1"/>
  <c r="J16073" i="1"/>
  <c r="J18487" i="1"/>
  <c r="J15830" i="1"/>
  <c r="J16024" i="1"/>
  <c r="J15985" i="1"/>
  <c r="J2410" i="1"/>
  <c r="J20083" i="1"/>
  <c r="J17014" i="1"/>
  <c r="J20081" i="1"/>
  <c r="J12128" i="1"/>
  <c r="J154" i="1"/>
  <c r="J16025" i="1"/>
  <c r="J6273" i="1"/>
  <c r="J19307" i="1"/>
  <c r="J14565" i="1"/>
  <c r="J14566" i="1"/>
  <c r="J14567" i="1"/>
  <c r="J14568" i="1"/>
  <c r="J14569" i="1"/>
  <c r="J14570" i="1"/>
  <c r="J14571" i="1"/>
  <c r="J14572" i="1"/>
  <c r="J3892" i="1"/>
  <c r="J14405" i="1"/>
  <c r="J14406" i="1"/>
  <c r="J3244" i="1"/>
  <c r="J14573" i="1"/>
  <c r="J14407" i="1"/>
  <c r="J4008" i="1"/>
  <c r="J4009" i="1"/>
  <c r="J19347" i="1"/>
  <c r="J14574" i="1"/>
  <c r="J2611" i="1"/>
  <c r="J14575" i="1"/>
  <c r="J14576" i="1"/>
  <c r="J17170" i="1"/>
  <c r="J2612" i="1"/>
  <c r="J3706" i="1"/>
  <c r="J12129" i="1"/>
  <c r="J6421" i="1"/>
  <c r="J7540" i="1"/>
  <c r="J3707" i="1"/>
  <c r="J2613" i="1"/>
  <c r="J2031" i="1"/>
  <c r="J14577" i="1"/>
  <c r="J14578" i="1"/>
  <c r="J14579" i="1"/>
  <c r="J2614" i="1"/>
  <c r="J3618" i="1"/>
  <c r="J14580" i="1"/>
  <c r="J1310" i="1"/>
  <c r="J16895" i="1"/>
  <c r="J14582" i="1"/>
  <c r="J6527" i="1"/>
  <c r="J14583" i="1"/>
  <c r="J17248" i="1"/>
  <c r="J2372" i="1"/>
  <c r="J6528" i="1"/>
  <c r="J11773" i="1"/>
  <c r="J6529" i="1"/>
  <c r="J3699" i="1"/>
  <c r="J14584" i="1"/>
  <c r="J2615" i="1"/>
  <c r="J2616" i="1"/>
  <c r="J6334" i="1"/>
  <c r="J3025" i="1"/>
  <c r="J2617" i="1"/>
  <c r="J14585" i="1"/>
  <c r="J6530" i="1"/>
  <c r="J6531" i="1"/>
  <c r="J6532" i="1"/>
  <c r="J6533" i="1"/>
  <c r="J6534" i="1"/>
  <c r="J17171" i="1"/>
  <c r="J15091" i="1"/>
  <c r="J3783" i="1"/>
  <c r="J6535" i="1"/>
  <c r="J19398" i="1"/>
  <c r="J5316" i="1"/>
  <c r="J3278" i="1"/>
  <c r="J14586" i="1"/>
  <c r="J14587" i="1"/>
  <c r="J6314" i="1"/>
  <c r="J3559" i="1"/>
  <c r="J3560" i="1"/>
  <c r="J3561" i="1"/>
  <c r="J2134" i="1"/>
  <c r="J12545" i="1"/>
  <c r="J14588" i="1"/>
  <c r="J1830" i="1"/>
  <c r="J19957" i="1"/>
  <c r="J16074" i="1"/>
  <c r="J14589" i="1"/>
  <c r="J6536" i="1"/>
  <c r="J7576" i="1"/>
  <c r="J14590" i="1"/>
  <c r="J18787" i="1"/>
  <c r="J18855" i="1"/>
  <c r="J14591" i="1"/>
  <c r="J14592" i="1"/>
  <c r="J8289" i="1"/>
  <c r="J8290" i="1"/>
  <c r="J12987" i="1"/>
  <c r="J14408" i="1"/>
  <c r="J3814" i="1"/>
  <c r="J15092" i="1"/>
  <c r="J17099" i="1"/>
  <c r="J6372" i="1"/>
  <c r="J7577" i="1"/>
  <c r="J6599" i="1"/>
  <c r="J14593" i="1"/>
  <c r="J6537" i="1"/>
  <c r="J1944" i="1"/>
  <c r="J17249" i="1"/>
  <c r="J3409" i="1"/>
  <c r="J3410" i="1"/>
  <c r="J17059" i="1"/>
  <c r="J3411" i="1"/>
  <c r="J16209" i="1"/>
  <c r="J16210" i="1"/>
  <c r="J1340" i="1"/>
  <c r="J19437" i="1"/>
  <c r="J6291" i="1"/>
  <c r="J16669" i="1"/>
  <c r="J16714" i="1"/>
  <c r="J16573" i="1"/>
  <c r="J2618" i="1"/>
  <c r="J2310" i="1"/>
  <c r="J6388" i="1"/>
  <c r="J3279" i="1"/>
  <c r="J20427" i="1"/>
  <c r="J20428" i="1"/>
  <c r="J2619" i="1"/>
  <c r="J14594" i="1"/>
  <c r="J12546" i="1"/>
  <c r="J17100" i="1"/>
  <c r="J14595" i="1"/>
  <c r="J6538" i="1"/>
  <c r="J21552" i="1"/>
  <c r="J14596" i="1"/>
  <c r="J3026" i="1"/>
  <c r="J3708" i="1"/>
  <c r="J16670" i="1"/>
  <c r="J3709" i="1"/>
  <c r="J3710" i="1"/>
  <c r="J14597" i="1"/>
  <c r="J6315" i="1"/>
  <c r="J14598" i="1"/>
  <c r="J6539" i="1"/>
  <c r="J14599" i="1"/>
  <c r="J14600" i="1"/>
  <c r="J6540" i="1"/>
  <c r="J16934" i="1"/>
  <c r="J16211" i="1"/>
  <c r="J14601" i="1"/>
  <c r="J2620" i="1"/>
  <c r="J3640" i="1"/>
  <c r="J13813" i="1"/>
  <c r="J3603" i="1"/>
  <c r="J20082" i="1"/>
  <c r="J20266" i="1"/>
  <c r="J7605" i="1"/>
  <c r="J18341" i="1"/>
  <c r="J6335" i="1"/>
  <c r="J21553" i="1"/>
  <c r="J13949" i="1"/>
  <c r="J15774" i="1"/>
  <c r="J6389" i="1"/>
  <c r="J2229" i="1"/>
  <c r="J2363" i="1"/>
  <c r="J9707" i="1"/>
  <c r="J3641" i="1"/>
  <c r="J16434" i="1"/>
  <c r="J6356" i="1"/>
  <c r="J3364" i="1"/>
  <c r="J14080" i="1"/>
  <c r="J1698" i="1"/>
  <c r="J1713" i="1"/>
  <c r="J6390" i="1"/>
  <c r="J14122" i="1"/>
  <c r="J3711" i="1"/>
  <c r="J16985" i="1"/>
  <c r="J16986" i="1"/>
  <c r="J12909" i="1"/>
  <c r="J16987" i="1"/>
  <c r="J16988" i="1"/>
  <c r="J16989" i="1"/>
  <c r="J16990" i="1"/>
  <c r="J6411" i="1"/>
  <c r="J2135" i="1"/>
  <c r="J5317" i="1"/>
  <c r="J5530" i="1"/>
  <c r="J5531" i="1"/>
  <c r="J5532" i="1"/>
  <c r="J1211" i="1"/>
  <c r="J17218" i="1"/>
  <c r="J14293" i="1"/>
  <c r="J5533" i="1"/>
  <c r="J6373" i="1"/>
  <c r="J5534" i="1"/>
  <c r="J5535" i="1"/>
  <c r="J5536" i="1"/>
  <c r="J5537" i="1"/>
  <c r="J6606" i="1"/>
  <c r="J6013" i="1"/>
  <c r="J18768" i="1"/>
  <c r="J5318" i="1"/>
  <c r="J3412" i="1"/>
  <c r="J5319" i="1"/>
  <c r="J17101" i="1"/>
  <c r="J17102" i="1"/>
  <c r="J12976" i="1"/>
  <c r="J17103" i="1"/>
  <c r="J5320" i="1"/>
  <c r="J17104" i="1"/>
  <c r="J14602" i="1"/>
  <c r="J16212" i="1"/>
  <c r="J12130" i="1"/>
  <c r="J1945" i="1"/>
  <c r="J17105" i="1"/>
  <c r="J1946" i="1"/>
  <c r="J17106" i="1"/>
  <c r="J18187" i="1"/>
  <c r="J1947" i="1"/>
  <c r="J2828" i="1"/>
  <c r="J3072" i="1"/>
  <c r="J2916" i="1"/>
  <c r="J3073" i="1"/>
  <c r="J3074" i="1"/>
  <c r="J3075" i="1"/>
  <c r="J3076" i="1"/>
  <c r="J3077" i="1"/>
  <c r="J5209" i="1"/>
  <c r="J14204" i="1"/>
  <c r="J2250" i="1"/>
  <c r="J2251" i="1"/>
  <c r="J2252" i="1"/>
  <c r="J2253" i="1"/>
  <c r="J20383" i="1"/>
  <c r="J2254" i="1"/>
  <c r="J5848" i="1"/>
  <c r="J5849" i="1"/>
  <c r="J5850" i="1"/>
  <c r="J5851" i="1"/>
  <c r="J5852" i="1"/>
  <c r="J5853" i="1"/>
  <c r="J5854" i="1"/>
  <c r="J5855" i="1"/>
  <c r="J14188" i="1"/>
  <c r="J18303" i="1"/>
  <c r="J20075" i="1"/>
  <c r="J16935" i="1"/>
  <c r="J21504" i="1"/>
  <c r="J16718" i="1"/>
  <c r="J16937" i="1"/>
  <c r="J16938" i="1"/>
  <c r="J16939" i="1"/>
  <c r="J16940" i="1"/>
  <c r="J21421" i="1"/>
  <c r="J2289" i="1"/>
  <c r="J16941" i="1"/>
  <c r="J16942" i="1"/>
  <c r="J2032" i="1"/>
  <c r="J2290" i="1"/>
  <c r="J16943" i="1"/>
  <c r="J10174" i="1"/>
  <c r="J16944" i="1"/>
  <c r="J16945" i="1"/>
  <c r="J16946" i="1"/>
  <c r="J19438" i="1"/>
  <c r="J16947" i="1"/>
  <c r="J9749" i="1"/>
  <c r="J2291" i="1"/>
  <c r="J9750" i="1"/>
  <c r="J2292" i="1"/>
  <c r="J2293" i="1"/>
  <c r="J2294" i="1"/>
  <c r="J2295" i="1"/>
  <c r="J2296" i="1"/>
  <c r="J1846" i="1"/>
  <c r="J16948" i="1"/>
  <c r="J2297" i="1"/>
  <c r="J2298" i="1"/>
  <c r="J3078" i="1"/>
  <c r="J2871" i="1"/>
  <c r="J3079" i="1"/>
  <c r="J3080" i="1"/>
  <c r="J3081" i="1"/>
  <c r="J3082" i="1"/>
  <c r="J3083" i="1"/>
  <c r="J3084" i="1"/>
  <c r="J16949" i="1"/>
  <c r="J3085" i="1"/>
  <c r="J3086" i="1"/>
  <c r="J3087" i="1"/>
  <c r="J3088" i="1"/>
  <c r="J21505" i="1"/>
  <c r="J7019" i="1"/>
  <c r="J12921" i="1"/>
  <c r="J3365" i="1"/>
  <c r="J1699" i="1"/>
  <c r="J19892" i="1"/>
  <c r="J12547" i="1"/>
  <c r="J9751" i="1"/>
  <c r="J16717" i="1"/>
  <c r="J12131" i="1"/>
  <c r="J11946" i="1"/>
  <c r="J14037" i="1"/>
  <c r="J3413" i="1"/>
  <c r="J1985" i="1"/>
  <c r="J2868" i="1"/>
  <c r="J1986" i="1"/>
  <c r="J23" i="1"/>
  <c r="J19439" i="1"/>
  <c r="J3414" i="1"/>
  <c r="J4010" i="1"/>
  <c r="J6254" i="1"/>
  <c r="J21554" i="1"/>
  <c r="J16896" i="1"/>
  <c r="J12132" i="1"/>
  <c r="J12511" i="1"/>
  <c r="J1331" i="1"/>
  <c r="J12283" i="1"/>
  <c r="J12133" i="1"/>
  <c r="J19308" i="1"/>
  <c r="J11947" i="1"/>
  <c r="J19348" i="1"/>
  <c r="J1533" i="1"/>
  <c r="J2762" i="1"/>
  <c r="J6428" i="1"/>
  <c r="J16544" i="1"/>
  <c r="J21329" i="1"/>
  <c r="J6299" i="1"/>
  <c r="J14041" i="1"/>
  <c r="J9676" i="1"/>
  <c r="J17250" i="1"/>
  <c r="J12134" i="1"/>
  <c r="J3416" i="1"/>
  <c r="J2275" i="1"/>
  <c r="J16525" i="1"/>
  <c r="J14055" i="1"/>
  <c r="J12135" i="1"/>
  <c r="J21555" i="1"/>
  <c r="J12136" i="1"/>
  <c r="J24" i="1"/>
  <c r="J12137" i="1"/>
  <c r="J11796" i="1"/>
  <c r="J19440" i="1"/>
  <c r="J3417" i="1"/>
  <c r="J2205" i="1"/>
  <c r="J2206" i="1"/>
  <c r="J16897" i="1"/>
  <c r="J2207" i="1"/>
  <c r="J2208" i="1"/>
  <c r="J2209" i="1"/>
  <c r="J2210" i="1"/>
  <c r="J2211" i="1"/>
  <c r="J2212" i="1"/>
  <c r="J2213" i="1"/>
  <c r="J2214" i="1"/>
  <c r="J16898" i="1"/>
  <c r="J2215" i="1"/>
  <c r="J5791" i="1"/>
  <c r="J5792" i="1"/>
  <c r="J5793" i="1"/>
  <c r="J12853" i="1"/>
  <c r="J5794" i="1"/>
  <c r="J5795" i="1"/>
  <c r="J5796" i="1"/>
  <c r="J20704" i="1"/>
  <c r="J5797" i="1"/>
  <c r="J5798" i="1"/>
  <c r="J19349" i="1"/>
  <c r="J2216" i="1"/>
  <c r="J2217" i="1"/>
  <c r="J16899" i="1"/>
  <c r="J17172" i="1"/>
  <c r="J16900" i="1"/>
  <c r="J16901" i="1"/>
  <c r="J16902" i="1"/>
  <c r="J16903" i="1"/>
  <c r="J16904" i="1"/>
  <c r="J16905" i="1"/>
  <c r="J16906" i="1"/>
  <c r="J16907" i="1"/>
  <c r="J212" i="1"/>
  <c r="J2136" i="1"/>
  <c r="J1948" i="1"/>
  <c r="J2137" i="1"/>
  <c r="J2138" i="1"/>
  <c r="J17060" i="1"/>
  <c r="J17061" i="1"/>
  <c r="J17062" i="1"/>
  <c r="J17063" i="1"/>
  <c r="J17064" i="1"/>
  <c r="J16908" i="1"/>
  <c r="J17065" i="1"/>
  <c r="J17066" i="1"/>
  <c r="J2311" i="1"/>
  <c r="J17067" i="1"/>
  <c r="J17068" i="1"/>
  <c r="J17069" i="1"/>
  <c r="J17070" i="1"/>
  <c r="J17071" i="1"/>
  <c r="J17072" i="1"/>
  <c r="J17073" i="1"/>
  <c r="J17074" i="1"/>
  <c r="J17075" i="1"/>
  <c r="J17251" i="1"/>
  <c r="J5772" i="1"/>
  <c r="J11841" i="1"/>
  <c r="J6280" i="1"/>
  <c r="J12512" i="1"/>
  <c r="J14169" i="1"/>
  <c r="J12965" i="1"/>
  <c r="J5773" i="1"/>
  <c r="J5774" i="1"/>
  <c r="J17076" i="1"/>
  <c r="J17077" i="1"/>
  <c r="J5775" i="1"/>
  <c r="J17078" i="1"/>
  <c r="J5776" i="1"/>
  <c r="J5777" i="1"/>
  <c r="J5778" i="1"/>
  <c r="J5779" i="1"/>
  <c r="J5780" i="1"/>
  <c r="J5781" i="1"/>
  <c r="J1960" i="1"/>
  <c r="J1961" i="1"/>
  <c r="J20907" i="1"/>
  <c r="J1962" i="1"/>
  <c r="J1963" i="1"/>
  <c r="J2162" i="1"/>
  <c r="J2163" i="1"/>
  <c r="J2164" i="1"/>
  <c r="J2165" i="1"/>
  <c r="J2166" i="1"/>
  <c r="J2167" i="1"/>
  <c r="J2168" i="1"/>
  <c r="J2169" i="1"/>
  <c r="J2170" i="1"/>
  <c r="J2171" i="1"/>
  <c r="J2172" i="1"/>
  <c r="J2173" i="1"/>
  <c r="J2174" i="1"/>
  <c r="J15786" i="1"/>
  <c r="J18731" i="1"/>
  <c r="J2193" i="1"/>
  <c r="J16966" i="1"/>
  <c r="J2312" i="1"/>
  <c r="J16872" i="1"/>
  <c r="J20508" i="1"/>
  <c r="J15013" i="1"/>
  <c r="J2313" i="1"/>
  <c r="J17126" i="1"/>
  <c r="J18680" i="1"/>
  <c r="J2314" i="1"/>
  <c r="J2315" i="1"/>
  <c r="J12804" i="1"/>
  <c r="J2316" i="1"/>
  <c r="J12882" i="1"/>
  <c r="J2276" i="1"/>
  <c r="J2277" i="1"/>
  <c r="J2278" i="1"/>
  <c r="J11783" i="1"/>
  <c r="J5831" i="1"/>
  <c r="J5832" i="1"/>
  <c r="J5833" i="1"/>
  <c r="J5834" i="1"/>
  <c r="J5835" i="1"/>
  <c r="J16213" i="1"/>
  <c r="J16967" i="1"/>
  <c r="J2329" i="1"/>
  <c r="J16968" i="1"/>
  <c r="J16969" i="1"/>
  <c r="J16970" i="1"/>
  <c r="J2330" i="1"/>
  <c r="J19309" i="1"/>
  <c r="J2331" i="1"/>
  <c r="J2332" i="1"/>
  <c r="J2333" i="1"/>
  <c r="J2334" i="1"/>
  <c r="J2335" i="1"/>
  <c r="J2336" i="1"/>
  <c r="J2337" i="1"/>
  <c r="J2338" i="1"/>
  <c r="J2339" i="1"/>
  <c r="J2340" i="1"/>
  <c r="J2799" i="1"/>
  <c r="J2872" i="1"/>
  <c r="J2880" i="1"/>
  <c r="J2894" i="1"/>
  <c r="J2992" i="1"/>
  <c r="J2175" i="1"/>
  <c r="J12284" i="1"/>
  <c r="J3089" i="1"/>
  <c r="J2895" i="1"/>
  <c r="J2896" i="1"/>
  <c r="J5437" i="1"/>
  <c r="J2897" i="1"/>
  <c r="J1987" i="1"/>
  <c r="J1988" i="1"/>
  <c r="J1989" i="1"/>
  <c r="J1990" i="1"/>
  <c r="J1991" i="1"/>
  <c r="J1992" i="1"/>
  <c r="J17015" i="1"/>
  <c r="J17016" i="1"/>
  <c r="J17017" i="1"/>
  <c r="J17018" i="1"/>
  <c r="J17019" i="1"/>
  <c r="J17020" i="1"/>
  <c r="J17021" i="1"/>
  <c r="J17022" i="1"/>
  <c r="J17023" i="1"/>
  <c r="J17024" i="1"/>
  <c r="J17025" i="1"/>
  <c r="J17026" i="1"/>
  <c r="J17027" i="1"/>
  <c r="J17028" i="1"/>
  <c r="J17029" i="1"/>
  <c r="J17030" i="1"/>
  <c r="J17031" i="1"/>
  <c r="J17032" i="1"/>
  <c r="J6541" i="1"/>
  <c r="J20646" i="1"/>
  <c r="J14409" i="1"/>
  <c r="J10320" i="1"/>
  <c r="J1993" i="1"/>
  <c r="J16749" i="1"/>
  <c r="J25" i="1"/>
  <c r="J5564" i="1"/>
  <c r="J1199" i="1"/>
  <c r="J21556" i="1"/>
  <c r="J20013" i="1"/>
  <c r="J20011" i="1"/>
  <c r="J5565" i="1"/>
  <c r="J5566" i="1"/>
  <c r="J5567" i="1"/>
  <c r="J5568" i="1"/>
  <c r="J5569" i="1"/>
  <c r="J5570" i="1"/>
  <c r="J5571" i="1"/>
  <c r="J1847" i="1"/>
  <c r="J1848" i="1"/>
  <c r="J1849" i="1"/>
  <c r="J1850" i="1"/>
  <c r="J1851" i="1"/>
  <c r="J1852" i="1"/>
  <c r="J2621" i="1"/>
  <c r="J1853" i="1"/>
  <c r="J1854" i="1"/>
  <c r="J1855" i="1"/>
  <c r="J1856" i="1"/>
  <c r="J21064" i="1"/>
  <c r="J2939" i="1"/>
  <c r="J1857" i="1"/>
  <c r="J1858" i="1"/>
  <c r="J1859" i="1"/>
  <c r="J1860" i="1"/>
  <c r="J1861" i="1"/>
  <c r="J1862" i="1"/>
  <c r="J1863" i="1"/>
  <c r="J21065" i="1"/>
  <c r="J2917" i="1"/>
  <c r="J11948" i="1"/>
  <c r="J3815" i="1"/>
  <c r="J11909" i="1"/>
  <c r="J13013" i="1"/>
  <c r="J18865" i="1"/>
  <c r="J1864" i="1"/>
  <c r="J5321" i="1"/>
  <c r="J1865" i="1"/>
  <c r="J1866" i="1"/>
  <c r="J1867" i="1"/>
  <c r="J1868" i="1"/>
  <c r="J1869" i="1"/>
  <c r="J1870" i="1"/>
  <c r="J1871" i="1"/>
  <c r="J1872" i="1"/>
  <c r="J1873" i="1"/>
  <c r="J1874" i="1"/>
  <c r="J1875" i="1"/>
  <c r="J1876" i="1"/>
  <c r="J1877" i="1"/>
  <c r="J1878" i="1"/>
  <c r="J1879" i="1"/>
  <c r="J1880" i="1"/>
  <c r="J1881" i="1"/>
  <c r="J1882" i="1"/>
  <c r="J1883" i="1"/>
  <c r="J1884" i="1"/>
  <c r="J1885" i="1"/>
  <c r="J1886" i="1"/>
  <c r="J1887" i="1"/>
  <c r="J1888" i="1"/>
  <c r="J1889" i="1"/>
  <c r="J1890" i="1"/>
  <c r="J1891" i="1"/>
  <c r="J1892" i="1"/>
  <c r="J1893" i="1"/>
  <c r="J1894" i="1"/>
  <c r="J1895" i="1"/>
  <c r="J1896" i="1"/>
  <c r="J1897" i="1"/>
  <c r="J1898" i="1"/>
  <c r="J1899" i="1"/>
  <c r="J1900" i="1"/>
  <c r="J1901" i="1"/>
  <c r="J15986" i="1"/>
  <c r="J1902" i="1"/>
  <c r="J2033" i="1"/>
  <c r="J1903" i="1"/>
  <c r="J11949" i="1"/>
  <c r="J20885" i="1"/>
  <c r="J16821" i="1"/>
  <c r="J16822" i="1"/>
  <c r="J11950" i="1"/>
  <c r="J21098" i="1"/>
  <c r="J13758" i="1"/>
  <c r="J16823" i="1"/>
  <c r="J16824" i="1"/>
  <c r="J16825" i="1"/>
  <c r="J11951" i="1"/>
  <c r="J16826" i="1"/>
  <c r="J5548" i="1"/>
  <c r="J16827" i="1"/>
  <c r="J16828" i="1"/>
  <c r="J16829" i="1"/>
  <c r="J16830" i="1"/>
  <c r="J16831" i="1"/>
  <c r="J16832" i="1"/>
  <c r="J5549" i="1"/>
  <c r="J5550" i="1"/>
  <c r="J5551" i="1"/>
  <c r="J10195" i="1"/>
  <c r="J5552" i="1"/>
  <c r="J5553" i="1"/>
  <c r="J5554" i="1"/>
  <c r="J5555" i="1"/>
  <c r="J12548" i="1"/>
  <c r="J16991" i="1"/>
  <c r="J15093" i="1"/>
  <c r="J17173" i="1"/>
  <c r="J16909" i="1"/>
  <c r="J13014" i="1"/>
  <c r="J15094" i="1"/>
  <c r="J19640" i="1"/>
  <c r="J13015" i="1"/>
  <c r="J16910" i="1"/>
  <c r="J17252" i="1"/>
  <c r="J17253" i="1"/>
  <c r="J17254" i="1"/>
  <c r="J17255" i="1"/>
  <c r="J17256" i="1"/>
  <c r="J17174" i="1"/>
  <c r="J17257" i="1"/>
  <c r="J17175" i="1"/>
  <c r="J17258" i="1"/>
  <c r="J17259" i="1"/>
  <c r="J16833" i="1"/>
  <c r="J16529" i="1"/>
  <c r="J3816" i="1"/>
  <c r="J19919" i="1"/>
  <c r="J3027" i="1"/>
  <c r="J16075" i="1"/>
  <c r="J16076" i="1"/>
  <c r="J16077" i="1"/>
  <c r="J16078" i="1"/>
  <c r="J16079" i="1"/>
  <c r="J16080" i="1"/>
  <c r="J16081" i="1"/>
  <c r="J16082" i="1"/>
  <c r="J16083" i="1"/>
  <c r="J16084" i="1"/>
  <c r="J16085" i="1"/>
  <c r="J16086" i="1"/>
  <c r="J16087" i="1"/>
  <c r="J16088" i="1"/>
  <c r="J16089" i="1"/>
  <c r="J16090" i="1"/>
  <c r="J16091" i="1"/>
  <c r="J16092" i="1"/>
  <c r="J16026" i="1"/>
  <c r="J16027" i="1"/>
  <c r="J16028" i="1"/>
  <c r="J16029" i="1"/>
  <c r="J16030" i="1"/>
  <c r="J16031" i="1"/>
  <c r="J12966" i="1"/>
  <c r="J19631" i="1"/>
  <c r="J19632" i="1"/>
  <c r="J19633" i="1"/>
  <c r="J19629" i="1"/>
  <c r="J19630" i="1"/>
  <c r="J19634" i="1"/>
  <c r="J19639" i="1"/>
  <c r="J5322" i="1"/>
  <c r="J5323" i="1"/>
  <c r="J5324" i="1"/>
  <c r="J5325" i="1"/>
  <c r="J5326" i="1"/>
  <c r="J5327" i="1"/>
  <c r="J13016" i="1"/>
  <c r="J19918" i="1"/>
  <c r="J19920" i="1"/>
  <c r="J19636" i="1"/>
  <c r="J17176" i="1"/>
  <c r="J17260" i="1"/>
  <c r="J17261" i="1"/>
  <c r="J17262" i="1"/>
  <c r="J17263" i="1"/>
  <c r="J17264" i="1"/>
  <c r="J17079" i="1"/>
  <c r="J16530" i="1"/>
  <c r="J17080" i="1"/>
  <c r="J6542" i="1"/>
  <c r="J2800" i="1"/>
  <c r="J152" i="1"/>
  <c r="J3028" i="1"/>
  <c r="J3029" i="1"/>
  <c r="J6336" i="1"/>
  <c r="J9752" i="1"/>
  <c r="J6337" i="1"/>
  <c r="J16545" i="1"/>
  <c r="J11820" i="1"/>
  <c r="J14158" i="1"/>
  <c r="J21116" i="1"/>
  <c r="J21117" i="1"/>
  <c r="J15095" i="1"/>
  <c r="J26" i="1"/>
  <c r="J27" i="1"/>
  <c r="J28" i="1"/>
  <c r="J153" i="1"/>
  <c r="J29" i="1"/>
  <c r="J30" i="1"/>
  <c r="J31" i="1"/>
  <c r="J32" i="1"/>
  <c r="J13017" i="1"/>
  <c r="J33" i="1"/>
  <c r="J34" i="1"/>
  <c r="J13018" i="1"/>
  <c r="J3418" i="1"/>
  <c r="J35" i="1"/>
  <c r="J19921" i="1"/>
  <c r="J36" i="1"/>
  <c r="J37" i="1"/>
  <c r="J38" i="1"/>
  <c r="J39" i="1"/>
  <c r="J6365" i="1"/>
  <c r="J13893" i="1"/>
  <c r="J6366" i="1"/>
  <c r="J6367" i="1"/>
  <c r="J15859" i="1"/>
  <c r="J3817" i="1"/>
  <c r="J1629" i="1"/>
  <c r="J12285" i="1"/>
  <c r="J19375" i="1"/>
  <c r="J11843" i="1"/>
  <c r="J11844" i="1"/>
  <c r="J11797" i="1"/>
  <c r="J1624" i="1"/>
  <c r="J11799" i="1"/>
  <c r="J11845" i="1"/>
  <c r="J14410" i="1"/>
  <c r="J11800" i="1"/>
  <c r="J2801" i="1"/>
  <c r="J11874" i="1"/>
  <c r="J6620" i="1"/>
  <c r="J11774" i="1"/>
  <c r="J1124" i="1"/>
  <c r="J8291" i="1"/>
  <c r="J1125" i="1"/>
  <c r="J12988" i="1"/>
  <c r="J1126" i="1"/>
  <c r="J1831" i="1"/>
  <c r="J14603" i="1"/>
  <c r="J3419" i="1"/>
  <c r="J20647" i="1"/>
  <c r="J1979" i="1"/>
  <c r="J1904" i="1"/>
  <c r="J18455" i="1"/>
  <c r="J12138" i="1"/>
  <c r="J14698" i="1"/>
  <c r="J6044" i="1"/>
  <c r="J3943" i="1"/>
  <c r="J3420" i="1"/>
  <c r="J2622" i="1"/>
  <c r="J14916" i="1"/>
  <c r="J10101" i="1"/>
  <c r="J3818" i="1"/>
  <c r="J2624" i="1"/>
  <c r="J11952" i="1"/>
  <c r="J10202" i="1"/>
  <c r="J2299" i="1"/>
  <c r="J2194" i="1"/>
  <c r="J21194" i="1"/>
  <c r="J18435" i="1"/>
  <c r="J10270" i="1"/>
  <c r="J2341" i="1"/>
  <c r="J8292" i="1"/>
  <c r="J8293" i="1"/>
  <c r="J1949" i="1"/>
  <c r="J6194" i="1"/>
  <c r="J15126" i="1"/>
  <c r="J40" i="1"/>
  <c r="J5494" i="1"/>
  <c r="J21468" i="1"/>
  <c r="J1360" i="1"/>
  <c r="J1243" i="1"/>
  <c r="J18866" i="1"/>
  <c r="J21557" i="1"/>
  <c r="J3871" i="1"/>
  <c r="J2364" i="1"/>
  <c r="J20733" i="1"/>
  <c r="J6621" i="1"/>
  <c r="J16476" i="1"/>
  <c r="J2077" i="1"/>
  <c r="J18867" i="1"/>
  <c r="J1832" i="1"/>
  <c r="J13887" i="1"/>
  <c r="J1165" i="1"/>
  <c r="J12139" i="1"/>
  <c r="J1382" i="1"/>
  <c r="J3321" i="1"/>
  <c r="J3370" i="1"/>
  <c r="J3371" i="1"/>
  <c r="J3262" i="1"/>
  <c r="J3301" i="1"/>
  <c r="J3280" i="1"/>
  <c r="J3281" i="1"/>
  <c r="J3282" i="1"/>
  <c r="J3283" i="1"/>
  <c r="J3284" i="1"/>
  <c r="J3285" i="1"/>
  <c r="J16435" i="1"/>
  <c r="J3272" i="1"/>
  <c r="J3286" i="1"/>
  <c r="J3379" i="1"/>
  <c r="J3302" i="1"/>
  <c r="J3303" i="1"/>
  <c r="J3287" i="1"/>
  <c r="J3245" i="1"/>
  <c r="J3304" i="1"/>
  <c r="J3366" i="1"/>
  <c r="J3380" i="1"/>
  <c r="J3314" i="1"/>
  <c r="J3288" i="1"/>
  <c r="J3289" i="1"/>
  <c r="J2886" i="1"/>
  <c r="J3290" i="1"/>
  <c r="J3291" i="1"/>
  <c r="J3220" i="1"/>
  <c r="J3292" i="1"/>
  <c r="J3263" i="1"/>
  <c r="J3246" i="1"/>
  <c r="J3247" i="1"/>
  <c r="J1618" i="1"/>
  <c r="J6543" i="1"/>
  <c r="J14605" i="1"/>
  <c r="J18681" i="1"/>
  <c r="J14606" i="1"/>
  <c r="J6338" i="1"/>
  <c r="J10176" i="1"/>
  <c r="J19350" i="1"/>
  <c r="J2625" i="1"/>
  <c r="J14607" i="1"/>
  <c r="J19351" i="1"/>
  <c r="J1290" i="1"/>
  <c r="J14608" i="1"/>
  <c r="J5328" i="1"/>
  <c r="J14609" i="1"/>
  <c r="J14294" i="1"/>
  <c r="J15812" i="1"/>
  <c r="J1669" i="1"/>
  <c r="J4013" i="1"/>
  <c r="J6436" i="1"/>
  <c r="J3030" i="1"/>
  <c r="J14610" i="1"/>
  <c r="J4014" i="1"/>
  <c r="J12473" i="1"/>
  <c r="J12474" i="1"/>
  <c r="J14412" i="1"/>
  <c r="J12863" i="1"/>
  <c r="J12513" i="1"/>
  <c r="J4015" i="1"/>
  <c r="J11458" i="1"/>
  <c r="J14611" i="1"/>
  <c r="J6600" i="1"/>
  <c r="J12214" i="1"/>
  <c r="J1994" i="1"/>
  <c r="J14612" i="1"/>
  <c r="J4016" i="1"/>
  <c r="J18304" i="1"/>
  <c r="J20619" i="1"/>
  <c r="J10102" i="1"/>
  <c r="J12237" i="1"/>
  <c r="J12184" i="1"/>
  <c r="J12185" i="1"/>
  <c r="J12186" i="1"/>
  <c r="J12187" i="1"/>
  <c r="J12188" i="1"/>
  <c r="J16032" i="1"/>
  <c r="J14295" i="1"/>
  <c r="J6021" i="1"/>
  <c r="J14613" i="1"/>
  <c r="J12475" i="1"/>
  <c r="J2802" i="1"/>
  <c r="J2782" i="1"/>
  <c r="J9694" i="1"/>
  <c r="J2803" i="1"/>
  <c r="J18868" i="1"/>
  <c r="J14050" i="1"/>
  <c r="J14112" i="1"/>
  <c r="J14236" i="1"/>
  <c r="J12217" i="1"/>
  <c r="J14038" i="1"/>
  <c r="J12549" i="1"/>
  <c r="J2279" i="1"/>
  <c r="J15987" i="1"/>
  <c r="J14099" i="1"/>
  <c r="J10103" i="1"/>
  <c r="J14686" i="1"/>
  <c r="J2626" i="1"/>
  <c r="J6306" i="1"/>
  <c r="J20591" i="1"/>
  <c r="J12951" i="1"/>
  <c r="J3819" i="1"/>
  <c r="J14054" i="1"/>
  <c r="J15097" i="1"/>
  <c r="J1708" i="1"/>
  <c r="J2918" i="1"/>
  <c r="J14614" i="1"/>
  <c r="J2898" i="1"/>
  <c r="J3090" i="1"/>
  <c r="J20425" i="1"/>
  <c r="J1951" i="1"/>
  <c r="J3221" i="1"/>
  <c r="J41" i="1"/>
  <c r="J12140" i="1"/>
  <c r="J15831" i="1"/>
  <c r="J2627" i="1"/>
  <c r="J2804" i="1"/>
  <c r="J7606" i="1"/>
  <c r="J15829" i="1"/>
  <c r="J21427" i="1"/>
  <c r="J14042" i="1"/>
  <c r="J15151" i="1"/>
  <c r="J13888" i="1"/>
  <c r="J2919" i="1"/>
  <c r="J17033" i="1"/>
  <c r="J1660" i="1"/>
  <c r="J12826" i="1"/>
  <c r="J2628" i="1"/>
  <c r="J4019" i="1"/>
  <c r="J14615" i="1"/>
  <c r="J12189" i="1"/>
  <c r="J16911" i="1"/>
  <c r="J16546" i="1"/>
  <c r="J15988" i="1"/>
  <c r="J1377" i="1"/>
  <c r="J2629" i="1"/>
  <c r="J18869" i="1"/>
  <c r="J12218" i="1"/>
  <c r="J14102" i="1"/>
  <c r="J10177" i="1"/>
  <c r="J3820" i="1"/>
  <c r="J2993" i="1"/>
  <c r="J3031" i="1"/>
  <c r="J14239" i="1"/>
  <c r="J2078" i="1"/>
  <c r="J2079" i="1"/>
  <c r="J2080" i="1"/>
  <c r="J2081" i="1"/>
  <c r="J2082" i="1"/>
  <c r="J2083" i="1"/>
  <c r="J2084" i="1"/>
  <c r="J2085" i="1"/>
  <c r="J2086" i="1"/>
  <c r="J2087" i="1"/>
  <c r="J2088" i="1"/>
  <c r="J2089" i="1"/>
  <c r="J2090" i="1"/>
  <c r="J2091" i="1"/>
  <c r="J2092" i="1"/>
  <c r="J2093" i="1"/>
  <c r="J2094" i="1"/>
  <c r="J2095" i="1"/>
  <c r="J2096" i="1"/>
  <c r="J2097" i="1"/>
  <c r="J2098" i="1"/>
  <c r="J2099" i="1"/>
  <c r="J2100" i="1"/>
  <c r="J2101" i="1"/>
  <c r="J2102" i="1"/>
  <c r="J2103" i="1"/>
  <c r="J2104" i="1"/>
  <c r="J2105" i="1"/>
  <c r="J2106" i="1"/>
  <c r="J2107" i="1"/>
  <c r="J2108" i="1"/>
  <c r="J2109" i="1"/>
  <c r="J2110" i="1"/>
  <c r="J2111" i="1"/>
  <c r="J2112" i="1"/>
  <c r="J2113" i="1"/>
  <c r="J14059" i="1"/>
  <c r="J10178" i="1"/>
  <c r="J11953" i="1"/>
  <c r="J19441" i="1"/>
  <c r="J3784" i="1"/>
  <c r="J18462" i="1"/>
  <c r="J18682" i="1"/>
  <c r="J8294" i="1"/>
  <c r="J8295" i="1"/>
  <c r="J8296" i="1"/>
  <c r="J8297" i="1"/>
  <c r="J8298" i="1"/>
  <c r="J8299" i="1"/>
  <c r="J8300" i="1"/>
  <c r="J8301" i="1"/>
  <c r="J2015" i="1"/>
  <c r="J1797" i="1"/>
  <c r="J6374" i="1"/>
  <c r="J19216" i="1"/>
  <c r="J42" i="1"/>
  <c r="J6437" i="1"/>
  <c r="J12591" i="1"/>
  <c r="J7699" i="1"/>
  <c r="J19426" i="1"/>
  <c r="J19352" i="1"/>
  <c r="J19353" i="1"/>
  <c r="J19354" i="1"/>
  <c r="J19355" i="1"/>
  <c r="J19356" i="1"/>
  <c r="J19442" i="1"/>
  <c r="J2218" i="1"/>
  <c r="J16834" i="1"/>
  <c r="J12531" i="1"/>
  <c r="J7700" i="1"/>
  <c r="J18639" i="1"/>
  <c r="J19376" i="1"/>
  <c r="J2280" i="1"/>
  <c r="J19399" i="1"/>
  <c r="J19377" i="1"/>
  <c r="J5836" i="1"/>
  <c r="J15099" i="1"/>
  <c r="J13019" i="1"/>
  <c r="J12286" i="1"/>
  <c r="J3421" i="1"/>
  <c r="J20008" i="1"/>
  <c r="J19357" i="1"/>
  <c r="J10785" i="1"/>
  <c r="J7701" i="1"/>
  <c r="J18732" i="1"/>
  <c r="J14296" i="1"/>
  <c r="J18733" i="1"/>
  <c r="J19310" i="1"/>
  <c r="J3032" i="1"/>
  <c r="J3033" i="1"/>
  <c r="J6594" i="1"/>
  <c r="J19217" i="1"/>
  <c r="J18698" i="1"/>
  <c r="J18703" i="1"/>
  <c r="J15861" i="1"/>
  <c r="J19443" i="1"/>
  <c r="J19358" i="1"/>
  <c r="J5994" i="1"/>
  <c r="J6022" i="1"/>
  <c r="J12787" i="1"/>
  <c r="J3728" i="1"/>
  <c r="J4020" i="1"/>
  <c r="J1905" i="1"/>
  <c r="J18514" i="1"/>
  <c r="J4021" i="1"/>
  <c r="J1906" i="1"/>
  <c r="J1907" i="1"/>
  <c r="J1908" i="1"/>
  <c r="J2342" i="1"/>
  <c r="J2343" i="1"/>
  <c r="J2344" i="1"/>
  <c r="J11954" i="1"/>
  <c r="J14297" i="1"/>
  <c r="J7020" i="1"/>
  <c r="J14298" i="1"/>
  <c r="J14910" i="1"/>
  <c r="J14414" i="1"/>
  <c r="J2115" i="1"/>
  <c r="J8619" i="1"/>
  <c r="J20550" i="1"/>
  <c r="J16971" i="1"/>
  <c r="J20649" i="1"/>
  <c r="J11955" i="1"/>
  <c r="J3222" i="1"/>
  <c r="J3293" i="1"/>
  <c r="J2116" i="1"/>
  <c r="J14299" i="1"/>
  <c r="J3367" i="1"/>
  <c r="J18275" i="1"/>
  <c r="J1833" i="1"/>
  <c r="J18788" i="1"/>
  <c r="J18856" i="1"/>
  <c r="J6368" i="1"/>
  <c r="J17081" i="1"/>
  <c r="J2177" i="1"/>
  <c r="J3785" i="1"/>
  <c r="J1971" i="1"/>
  <c r="J21558" i="1"/>
  <c r="J6438" i="1"/>
  <c r="J12842" i="1"/>
  <c r="J18359" i="1"/>
  <c r="J9753" i="1"/>
  <c r="J12977" i="1"/>
  <c r="J6323" i="1"/>
  <c r="J12141" i="1"/>
  <c r="J19378" i="1"/>
  <c r="J18734" i="1"/>
  <c r="J17177" i="1"/>
  <c r="J3821" i="1"/>
  <c r="J14415" i="1"/>
  <c r="J16681" i="1"/>
  <c r="J18394" i="1"/>
  <c r="J14300" i="1"/>
  <c r="J12801" i="1"/>
  <c r="J2853" i="1"/>
  <c r="J10226" i="1"/>
  <c r="J12817" i="1"/>
  <c r="J12788" i="1"/>
  <c r="J12883" i="1"/>
  <c r="J14170" i="1"/>
  <c r="J12967" i="1"/>
  <c r="J10220" i="1"/>
  <c r="J12827" i="1"/>
  <c r="J2281" i="1"/>
  <c r="J3822" i="1"/>
  <c r="J3823" i="1"/>
  <c r="J3824" i="1"/>
  <c r="J1909" i="1"/>
  <c r="J16547" i="1"/>
  <c r="J16972" i="1"/>
  <c r="J5482" i="1"/>
  <c r="J15787" i="1"/>
  <c r="J14066" i="1"/>
  <c r="J21041" i="1"/>
  <c r="J4022" i="1"/>
  <c r="J6047" i="1"/>
  <c r="J18276" i="1"/>
  <c r="J14366" i="1"/>
  <c r="J14462" i="1"/>
  <c r="J2117" i="1"/>
  <c r="J21559" i="1"/>
  <c r="J14046" i="1"/>
  <c r="J2118" i="1"/>
  <c r="J21037" i="1"/>
  <c r="J14031" i="1"/>
  <c r="J13950" i="1"/>
  <c r="J10196" i="1"/>
  <c r="J10203" i="1"/>
  <c r="J17178" i="1"/>
  <c r="J4023" i="1"/>
  <c r="J4024" i="1"/>
  <c r="J4025" i="1"/>
  <c r="J4026" i="1"/>
  <c r="J4027" i="1"/>
  <c r="J4028" i="1"/>
  <c r="J1695" i="1"/>
  <c r="J4030" i="1"/>
  <c r="J4031" i="1"/>
  <c r="J4032" i="1"/>
  <c r="J6040" i="1"/>
  <c r="J21560" i="1"/>
  <c r="J3223" i="1"/>
  <c r="J4033" i="1"/>
  <c r="J2255" i="1"/>
  <c r="J2256" i="1"/>
  <c r="J1700" i="1"/>
  <c r="J7043" i="1"/>
  <c r="J2854" i="1"/>
  <c r="J5329" i="1"/>
  <c r="J1275" i="1"/>
  <c r="J2257" i="1"/>
  <c r="J14616" i="1"/>
  <c r="J3872" i="1"/>
  <c r="J3893" i="1"/>
  <c r="J17082" i="1"/>
  <c r="J19444" i="1"/>
  <c r="J3786" i="1"/>
  <c r="J6589" i="1"/>
  <c r="J21300" i="1"/>
  <c r="J3787" i="1"/>
  <c r="J6590" i="1"/>
  <c r="J6544" i="1"/>
  <c r="J12805" i="1"/>
  <c r="J12142" i="1"/>
  <c r="J16436" i="1"/>
  <c r="J16437" i="1"/>
  <c r="J16438" i="1"/>
  <c r="J16439" i="1"/>
  <c r="J16440" i="1"/>
  <c r="J16441" i="1"/>
  <c r="J16442" i="1"/>
  <c r="J9963" i="1"/>
  <c r="J9967" i="1"/>
  <c r="J7642" i="1"/>
  <c r="J19487" i="1"/>
  <c r="J18755" i="1"/>
  <c r="J2034" i="1"/>
  <c r="J2035" i="1"/>
  <c r="J2036" i="1"/>
  <c r="J2037" i="1"/>
  <c r="J2038" i="1"/>
  <c r="J2039" i="1"/>
  <c r="J2040" i="1"/>
  <c r="J2041" i="1"/>
  <c r="J2042" i="1"/>
  <c r="J2043" i="1"/>
  <c r="J2044" i="1"/>
  <c r="J2045" i="1"/>
  <c r="J2046" i="1"/>
  <c r="J2047" i="1"/>
  <c r="J2048" i="1"/>
  <c r="J12802" i="1"/>
  <c r="J21561" i="1"/>
  <c r="J12143" i="1"/>
  <c r="J21277" i="1"/>
  <c r="J21562" i="1"/>
  <c r="J21563" i="1"/>
  <c r="J2365" i="1"/>
  <c r="J2049" i="1"/>
  <c r="J2050" i="1"/>
  <c r="J2051" i="1"/>
  <c r="J2052" i="1"/>
  <c r="J16093" i="1"/>
  <c r="J2053" i="1"/>
  <c r="J2054" i="1"/>
  <c r="J2055" i="1"/>
  <c r="J2056" i="1"/>
  <c r="J2057" i="1"/>
  <c r="J2058" i="1"/>
  <c r="J6422" i="1"/>
  <c r="J2059" i="1"/>
  <c r="J2060" i="1"/>
  <c r="J16443" i="1"/>
  <c r="J18415" i="1"/>
  <c r="J20023" i="1"/>
  <c r="J21143" i="1"/>
  <c r="J12922" i="1"/>
  <c r="J16094" i="1"/>
  <c r="J20585" i="1"/>
  <c r="J14617" i="1"/>
  <c r="J6601" i="1"/>
  <c r="J2219" i="1"/>
  <c r="J7044" i="1"/>
  <c r="J21739" i="1"/>
  <c r="J21593" i="1"/>
  <c r="J21594" i="1"/>
  <c r="J21595" i="1"/>
  <c r="J21596" i="1"/>
  <c r="J21597" i="1"/>
  <c r="J21598" i="1"/>
  <c r="J21599" i="1"/>
  <c r="J21600" i="1"/>
  <c r="J20002" i="1"/>
  <c r="J15788" i="1"/>
  <c r="J17265" i="1"/>
  <c r="J14618" i="1"/>
  <c r="J15100" i="1"/>
  <c r="J15101" i="1"/>
  <c r="J17266" i="1"/>
  <c r="J12923" i="1"/>
  <c r="J20003" i="1"/>
  <c r="J18870" i="1"/>
  <c r="J5330" i="1"/>
  <c r="J19218" i="1"/>
  <c r="J12226" i="1"/>
  <c r="J15010" i="1"/>
  <c r="J2805" i="1"/>
  <c r="J14171" i="1"/>
  <c r="J12968" i="1"/>
  <c r="J12924" i="1"/>
  <c r="J2411" i="1"/>
  <c r="J3788" i="1"/>
  <c r="J14108" i="1"/>
  <c r="J14301" i="1"/>
  <c r="J5331" i="1"/>
  <c r="J5808" i="1"/>
  <c r="J5809" i="1"/>
  <c r="J5810" i="1"/>
  <c r="J5811" i="1"/>
  <c r="J5812" i="1"/>
  <c r="J5813" i="1"/>
  <c r="J18463" i="1"/>
  <c r="J13814" i="1"/>
  <c r="J13020" i="1"/>
  <c r="J1266" i="1"/>
  <c r="J2940" i="1"/>
  <c r="J21459" i="1"/>
  <c r="J19678" i="1"/>
  <c r="J11957" i="1"/>
  <c r="J19965" i="1"/>
  <c r="J20559" i="1"/>
  <c r="J20667" i="1"/>
  <c r="J21142" i="1"/>
  <c r="J19972" i="1"/>
  <c r="J20573" i="1"/>
  <c r="J20574" i="1"/>
  <c r="J21135" i="1"/>
  <c r="J16095" i="1"/>
  <c r="J20006" i="1"/>
  <c r="J20841" i="1"/>
  <c r="J20020" i="1"/>
  <c r="J21144" i="1"/>
  <c r="J12354" i="1"/>
  <c r="J11958" i="1"/>
  <c r="J13894" i="1"/>
  <c r="J19995" i="1"/>
  <c r="J21100" i="1"/>
  <c r="J19952" i="1"/>
  <c r="J19953" i="1"/>
  <c r="J19958" i="1"/>
  <c r="J19954" i="1"/>
  <c r="J19955" i="1"/>
  <c r="J19956" i="1"/>
  <c r="J14619" i="1"/>
  <c r="J19959" i="1"/>
  <c r="J20650" i="1"/>
  <c r="J19984" i="1"/>
  <c r="J1922" i="1"/>
  <c r="J20127" i="1"/>
  <c r="J21259" i="1"/>
  <c r="J21043" i="1"/>
  <c r="J20835" i="1"/>
  <c r="J19904" i="1"/>
  <c r="J20423" i="1"/>
  <c r="J21092" i="1"/>
  <c r="J19895" i="1"/>
  <c r="J1834" i="1"/>
  <c r="J5572" i="1"/>
  <c r="J10104" i="1"/>
  <c r="J14919" i="1"/>
  <c r="J20651" i="1"/>
  <c r="J19963" i="1"/>
  <c r="J21003" i="1"/>
  <c r="J20094" i="1"/>
  <c r="J21317" i="1"/>
  <c r="J20760" i="1"/>
  <c r="J20496" i="1"/>
  <c r="J20415" i="1"/>
  <c r="J2016" i="1"/>
  <c r="J20722" i="1"/>
  <c r="J20945" i="1"/>
  <c r="J20992" i="1"/>
  <c r="J20989" i="1"/>
  <c r="J20993" i="1"/>
  <c r="J20994" i="1"/>
  <c r="J20995" i="1"/>
  <c r="J20985" i="1"/>
  <c r="J20991" i="1"/>
  <c r="J20990" i="1"/>
  <c r="J20996" i="1"/>
  <c r="J20997" i="1"/>
  <c r="J20998" i="1"/>
  <c r="J20999" i="1"/>
  <c r="J20988" i="1"/>
  <c r="J20159" i="1"/>
  <c r="J20953" i="1"/>
  <c r="J20952" i="1"/>
  <c r="J20984" i="1"/>
  <c r="J19962" i="1"/>
  <c r="J20549" i="1"/>
  <c r="J19961" i="1"/>
  <c r="J20158" i="1"/>
  <c r="J20761" i="1"/>
  <c r="J20105" i="1"/>
  <c r="J20602" i="1"/>
  <c r="J20498" i="1"/>
  <c r="J20446" i="1"/>
  <c r="J20975" i="1"/>
  <c r="J19970" i="1"/>
  <c r="J20977" i="1"/>
  <c r="J20978" i="1"/>
  <c r="J20545" i="1"/>
  <c r="J20442" i="1"/>
  <c r="J20000" i="1"/>
  <c r="J12754" i="1"/>
  <c r="J15031" i="1"/>
  <c r="J20842" i="1"/>
  <c r="J20434" i="1"/>
  <c r="J20951" i="1"/>
  <c r="J21307" i="1"/>
  <c r="J20096" i="1"/>
  <c r="J20093" i="1"/>
  <c r="J20097" i="1"/>
  <c r="J20672" i="1"/>
  <c r="J20394" i="1"/>
  <c r="J20417" i="1"/>
  <c r="J20399" i="1"/>
  <c r="J3034" i="1"/>
  <c r="J20834" i="1"/>
  <c r="J3035" i="1"/>
  <c r="J3036" i="1"/>
  <c r="J18464" i="1"/>
  <c r="J2139" i="1"/>
  <c r="J2140" i="1"/>
  <c r="J19311" i="1"/>
  <c r="J2141" i="1"/>
  <c r="J2142" i="1"/>
  <c r="J3825" i="1"/>
  <c r="J21072" i="1"/>
  <c r="J19894" i="1"/>
  <c r="J20759" i="1"/>
  <c r="J20380" i="1"/>
  <c r="J19643" i="1"/>
  <c r="J19702" i="1"/>
  <c r="J20339" i="1"/>
  <c r="J20340" i="1"/>
  <c r="J21350" i="1"/>
  <c r="J20968" i="1"/>
  <c r="J20664" i="1"/>
  <c r="J21090" i="1"/>
  <c r="J19968" i="1"/>
  <c r="J20516" i="1"/>
  <c r="J21031" i="1"/>
  <c r="J20729" i="1"/>
  <c r="J20771" i="1"/>
  <c r="J3424" i="1"/>
  <c r="J11810" i="1"/>
  <c r="J11882" i="1"/>
  <c r="J11886" i="1"/>
  <c r="J20019" i="1"/>
  <c r="J21252" i="1"/>
  <c r="J20252" i="1"/>
  <c r="J12765" i="1"/>
  <c r="J20986" i="1"/>
  <c r="J20987" i="1"/>
  <c r="J19969" i="1"/>
  <c r="J11883" i="1"/>
  <c r="J11811" i="1"/>
  <c r="J11812" i="1"/>
  <c r="J11887" i="1"/>
  <c r="J20253" i="1"/>
  <c r="J20254" i="1"/>
  <c r="J2258" i="1"/>
  <c r="J14620" i="1"/>
  <c r="J20157" i="1"/>
  <c r="J20720" i="1"/>
  <c r="J20084" i="1"/>
  <c r="J21018" i="1"/>
  <c r="J21019" i="1"/>
  <c r="J21020" i="1"/>
  <c r="J20512" i="1"/>
  <c r="J11460" i="1"/>
  <c r="J13938" i="1"/>
  <c r="J4277" i="1"/>
  <c r="J20016" i="1"/>
  <c r="J20660" i="1"/>
  <c r="J20475" i="1"/>
  <c r="J17083" i="1"/>
  <c r="J20106" i="1"/>
  <c r="J20155" i="1"/>
  <c r="J20156" i="1"/>
  <c r="J20154" i="1"/>
  <c r="J20091" i="1"/>
  <c r="J20090" i="1"/>
  <c r="J20087" i="1"/>
  <c r="J21193" i="1"/>
  <c r="J20284" i="1"/>
  <c r="J20669" i="1"/>
  <c r="J21009" i="1"/>
  <c r="J18176" i="1"/>
  <c r="J20515" i="1"/>
  <c r="J20189" i="1"/>
  <c r="J20092" i="1"/>
  <c r="J20395" i="1"/>
  <c r="J20621" i="1"/>
  <c r="J20622" i="1"/>
  <c r="J14245" i="1"/>
  <c r="J21441" i="1"/>
  <c r="J20439" i="1"/>
  <c r="J21381" i="1"/>
  <c r="J19977" i="1"/>
  <c r="J21290" i="1"/>
  <c r="J20983" i="1"/>
  <c r="J21000" i="1"/>
  <c r="J20982" i="1"/>
  <c r="J20393" i="1"/>
  <c r="J20392" i="1"/>
  <c r="J20429" i="1"/>
  <c r="J20342" i="1"/>
  <c r="J20546" i="1"/>
  <c r="J20554" i="1"/>
  <c r="J20437" i="1"/>
  <c r="J20547" i="1"/>
  <c r="J19637" i="1"/>
  <c r="J19940" i="1"/>
  <c r="J20959" i="1"/>
  <c r="J20960" i="1"/>
  <c r="J21099" i="1"/>
  <c r="J19638" i="1"/>
  <c r="J21011" i="1"/>
  <c r="J21007" i="1"/>
  <c r="J2887" i="1"/>
  <c r="J19988" i="1"/>
  <c r="J20474" i="1"/>
  <c r="J21087" i="1"/>
  <c r="J19897" i="1"/>
  <c r="J3683" i="1"/>
  <c r="J20658" i="1"/>
  <c r="J19983" i="1"/>
  <c r="J19974" i="1"/>
  <c r="J20018" i="1"/>
  <c r="J20447" i="1"/>
  <c r="J20448" i="1"/>
  <c r="J21384" i="1"/>
  <c r="J20897" i="1"/>
  <c r="J20949" i="1"/>
  <c r="J20331" i="1"/>
  <c r="J16710" i="1"/>
  <c r="J20027" i="1"/>
  <c r="J20654" i="1"/>
  <c r="J19966" i="1"/>
  <c r="J19898" i="1"/>
  <c r="J12854" i="1"/>
  <c r="J20954" i="1"/>
  <c r="J145" i="1"/>
  <c r="J20976" i="1"/>
  <c r="J20542" i="1"/>
  <c r="J20024" i="1"/>
  <c r="J20655" i="1"/>
  <c r="J19964" i="1"/>
  <c r="J19980" i="1"/>
  <c r="J19981" i="1"/>
  <c r="J20657" i="1"/>
  <c r="J20026" i="1"/>
  <c r="J20958" i="1"/>
  <c r="J20957" i="1"/>
  <c r="J20850" i="1"/>
  <c r="J20849" i="1"/>
  <c r="J20910" i="1"/>
  <c r="J21316" i="1"/>
  <c r="J20666" i="1"/>
  <c r="J20652" i="1"/>
  <c r="J20653" i="1"/>
  <c r="J20341" i="1"/>
  <c r="J20451" i="1"/>
  <c r="J20663" i="1"/>
  <c r="J19971" i="1"/>
  <c r="J20443" i="1"/>
  <c r="J20890" i="1"/>
  <c r="J20387" i="1"/>
  <c r="J19759" i="1"/>
  <c r="J20089" i="1"/>
  <c r="J21255" i="1"/>
  <c r="J20552" i="1"/>
  <c r="J20396" i="1"/>
  <c r="J20388" i="1"/>
  <c r="J20422" i="1"/>
  <c r="J20962" i="1"/>
  <c r="J20021" i="1"/>
  <c r="J21010" i="1"/>
  <c r="J19973" i="1"/>
  <c r="J20391" i="1"/>
  <c r="J20553" i="1"/>
  <c r="J21254" i="1"/>
  <c r="J20955" i="1"/>
  <c r="J20956" i="1"/>
  <c r="J20973" i="1"/>
  <c r="J20452" i="1"/>
  <c r="J21342" i="1"/>
  <c r="J20758" i="1"/>
  <c r="J20095" i="1"/>
  <c r="J20757" i="1"/>
  <c r="J20648" i="1"/>
  <c r="J20656" i="1"/>
  <c r="J20963" i="1"/>
  <c r="J20961" i="1"/>
  <c r="J21253" i="1"/>
  <c r="J20544" i="1"/>
  <c r="J19967" i="1"/>
  <c r="J19689" i="1"/>
  <c r="J20104" i="1"/>
  <c r="J21296" i="1"/>
  <c r="J16096" i="1"/>
  <c r="J19976" i="1"/>
  <c r="J20408" i="1"/>
  <c r="J20132" i="1"/>
  <c r="J20188" i="1"/>
  <c r="J20612" i="1"/>
  <c r="J21256" i="1"/>
  <c r="J20122" i="1"/>
  <c r="J21089" i="1"/>
  <c r="J19688" i="1"/>
  <c r="J20754" i="1"/>
  <c r="J20753" i="1"/>
  <c r="J20979" i="1"/>
  <c r="J20441" i="1"/>
  <c r="J21282" i="1"/>
  <c r="J20440" i="1"/>
  <c r="J214" i="1"/>
  <c r="J20431" i="1"/>
  <c r="J20610" i="1"/>
  <c r="J20514" i="1"/>
  <c r="J20659" i="1"/>
  <c r="J21091" i="1"/>
  <c r="J19635" i="1"/>
  <c r="J20088" i="1"/>
  <c r="J19982" i="1"/>
  <c r="J21033" i="1"/>
  <c r="J19978" i="1"/>
  <c r="J19975" i="1"/>
  <c r="J19923" i="1"/>
  <c r="J19926" i="1"/>
  <c r="J19935" i="1"/>
  <c r="J19942" i="1"/>
  <c r="J19936" i="1"/>
  <c r="J20843" i="1"/>
  <c r="J20351" i="1"/>
  <c r="J21243" i="1"/>
  <c r="J19986" i="1"/>
  <c r="J20497" i="1"/>
  <c r="J20274" i="1"/>
  <c r="J20430" i="1"/>
  <c r="J20258" i="1"/>
  <c r="J20278" i="1"/>
  <c r="J20198" i="1"/>
  <c r="J20969" i="1"/>
  <c r="J20970" i="1"/>
  <c r="J20980" i="1"/>
  <c r="J20974" i="1"/>
  <c r="J5112" i="1"/>
  <c r="J20074" i="1"/>
  <c r="J20642" i="1"/>
  <c r="J20665" i="1"/>
  <c r="J21088" i="1"/>
  <c r="J19987" i="1"/>
  <c r="J20972" i="1"/>
  <c r="J21082" i="1"/>
  <c r="J5538" i="1"/>
  <c r="J20615" i="1"/>
  <c r="J20614" i="1"/>
  <c r="J19934" i="1"/>
  <c r="J20511" i="1"/>
  <c r="J20495" i="1"/>
  <c r="J19960" i="1"/>
  <c r="J20548" i="1"/>
  <c r="J20616" i="1"/>
  <c r="J20279" i="1"/>
  <c r="J20867" i="1"/>
  <c r="J19900" i="1"/>
  <c r="J19985" i="1"/>
  <c r="J43" i="1"/>
  <c r="J44" i="1"/>
  <c r="J14621" i="1"/>
  <c r="J15811" i="1"/>
  <c r="J1835" i="1"/>
  <c r="J2178" i="1"/>
  <c r="J1836" i="1"/>
  <c r="J2179" i="1"/>
  <c r="J1837" i="1"/>
  <c r="J2195" i="1"/>
  <c r="J2196" i="1"/>
  <c r="J2197" i="1"/>
  <c r="J2180" i="1"/>
  <c r="J2198" i="1"/>
  <c r="J1838" i="1"/>
  <c r="J1839" i="1"/>
  <c r="J2181" i="1"/>
  <c r="J3037" i="1"/>
  <c r="J20249" i="1"/>
  <c r="J14416" i="1"/>
  <c r="J5799" i="1"/>
  <c r="J2373" i="1"/>
  <c r="J14622" i="1"/>
  <c r="J14417" i="1"/>
  <c r="J14418" i="1"/>
  <c r="J1314" i="1"/>
  <c r="J2873" i="1"/>
  <c r="J19219" i="1"/>
  <c r="J45" i="1"/>
  <c r="J1204" i="1"/>
  <c r="J20599" i="1"/>
  <c r="J18849" i="1"/>
  <c r="J19312" i="1"/>
  <c r="J19313" i="1"/>
  <c r="J2182" i="1"/>
  <c r="J1840" i="1"/>
  <c r="J2754" i="1"/>
  <c r="J1127" i="1"/>
  <c r="J21601" i="1"/>
  <c r="J2183" i="1"/>
  <c r="J19314" i="1"/>
  <c r="J18871" i="1"/>
  <c r="J1128" i="1"/>
  <c r="J13895" i="1"/>
  <c r="J1923" i="1"/>
  <c r="J1924" i="1"/>
  <c r="J1925" i="1"/>
  <c r="J1926" i="1"/>
  <c r="J1927" i="1"/>
  <c r="J1928" i="1"/>
  <c r="J15842" i="1"/>
  <c r="J1929" i="1"/>
  <c r="J1930" i="1"/>
  <c r="J1931" i="1"/>
  <c r="J1932" i="1"/>
  <c r="J1933" i="1"/>
  <c r="J2220" i="1"/>
  <c r="J1262" i="1"/>
  <c r="J2265" i="1"/>
  <c r="J2266" i="1"/>
  <c r="J1972" i="1"/>
  <c r="J3322" i="1"/>
  <c r="J16444" i="1"/>
  <c r="J2242" i="1"/>
  <c r="J2243" i="1"/>
  <c r="J2244" i="1"/>
  <c r="J2245" i="1"/>
  <c r="J2246" i="1"/>
  <c r="J2247" i="1"/>
  <c r="J2248" i="1"/>
  <c r="J2017" i="1"/>
  <c r="J13021" i="1"/>
  <c r="J20747" i="1"/>
  <c r="J2018" i="1"/>
  <c r="J20385" i="1"/>
  <c r="J21066" i="1"/>
  <c r="J2061" i="1"/>
  <c r="J6125" i="1"/>
  <c r="J20505" i="1"/>
  <c r="J21004" i="1"/>
  <c r="J12806" i="1"/>
  <c r="J16214" i="1"/>
  <c r="J12925" i="1"/>
  <c r="J12803" i="1"/>
  <c r="J2345" i="1"/>
  <c r="J11911" i="1"/>
  <c r="J3723" i="1"/>
  <c r="J10317" i="1"/>
  <c r="J2143" i="1"/>
  <c r="J2144" i="1"/>
  <c r="J13989" i="1"/>
  <c r="J16097" i="1"/>
  <c r="J14029" i="1"/>
  <c r="J16098" i="1"/>
  <c r="J16215" i="1"/>
  <c r="J11517" i="1"/>
  <c r="J12493" i="1"/>
  <c r="J10105" i="1"/>
  <c r="J10789" i="1"/>
  <c r="J14673" i="1"/>
  <c r="J3425" i="1"/>
  <c r="J7045" i="1"/>
  <c r="J14043" i="1"/>
  <c r="J14259" i="1"/>
  <c r="J14413" i="1"/>
  <c r="J14086" i="1"/>
  <c r="J17267" i="1"/>
  <c r="J3426" i="1"/>
  <c r="J13896" i="1"/>
  <c r="J20598" i="1"/>
  <c r="J14901" i="1"/>
  <c r="J21042" i="1"/>
  <c r="J21333" i="1"/>
  <c r="J1521" i="1"/>
  <c r="J14653" i="1"/>
  <c r="J16973" i="1"/>
  <c r="J16705" i="1"/>
  <c r="J11727" i="1"/>
  <c r="J14917" i="1"/>
  <c r="J14385" i="1"/>
  <c r="J14388" i="1"/>
  <c r="J2184" i="1"/>
  <c r="J17035" i="1"/>
  <c r="J20734" i="1"/>
  <c r="J5110" i="1"/>
  <c r="J1220" i="1"/>
  <c r="J19991" i="1"/>
  <c r="J6274" i="1"/>
  <c r="J7702" i="1"/>
  <c r="J18640" i="1"/>
  <c r="J16216" i="1"/>
  <c r="J17107" i="1"/>
  <c r="J14702" i="1"/>
  <c r="J17036" i="1"/>
  <c r="J3224" i="1"/>
  <c r="J3392" i="1"/>
  <c r="J3249" i="1"/>
  <c r="J3381" i="1"/>
  <c r="J3250" i="1"/>
  <c r="J3251" i="1"/>
  <c r="J3225" i="1"/>
  <c r="J3264" i="1"/>
  <c r="J3591" i="1"/>
  <c r="J3323" i="1"/>
  <c r="J13022" i="1"/>
  <c r="J3324" i="1"/>
  <c r="J3325" i="1"/>
  <c r="J10106" i="1"/>
  <c r="J2221" i="1"/>
  <c r="J14706" i="1"/>
  <c r="J2267" i="1"/>
  <c r="J20108" i="1"/>
  <c r="J2494" i="1"/>
  <c r="J2502" i="1"/>
  <c r="J6075" i="1"/>
  <c r="J6083" i="1"/>
  <c r="J15011" i="1"/>
  <c r="J14179" i="1"/>
  <c r="J14360" i="1"/>
  <c r="J7541" i="1"/>
  <c r="J14908" i="1"/>
  <c r="J21038" i="1"/>
  <c r="J14900" i="1"/>
  <c r="J1251" i="1"/>
  <c r="J14629" i="1"/>
  <c r="J11529" i="1"/>
  <c r="J15017" i="1"/>
  <c r="J2412" i="1"/>
  <c r="J14624" i="1"/>
  <c r="J7126" i="1"/>
  <c r="J14905" i="1"/>
  <c r="J3789" i="1"/>
  <c r="J14363" i="1"/>
  <c r="J14927" i="1"/>
  <c r="J1643" i="1"/>
  <c r="J3907" i="1"/>
  <c r="J14904" i="1"/>
  <c r="J14906" i="1"/>
  <c r="J6041" i="1"/>
  <c r="J1166" i="1"/>
  <c r="J8286" i="1"/>
  <c r="J2062" i="1"/>
  <c r="J12494" i="1"/>
  <c r="J3790" i="1"/>
  <c r="J14460" i="1"/>
  <c r="J1794" i="1"/>
  <c r="J1647" i="1"/>
  <c r="J15762" i="1"/>
  <c r="J1648" i="1"/>
  <c r="J12927" i="1"/>
  <c r="J21241" i="1"/>
  <c r="J21323" i="1"/>
  <c r="J16472" i="1"/>
  <c r="J14925" i="1"/>
  <c r="J14073" i="1"/>
  <c r="J14074" i="1"/>
  <c r="J14093" i="1"/>
  <c r="J14094" i="1"/>
  <c r="J14924" i="1"/>
  <c r="J14096" i="1"/>
  <c r="J12978" i="1"/>
  <c r="J12979" i="1"/>
  <c r="J12928" i="1"/>
  <c r="J3315" i="1"/>
  <c r="J3316" i="1"/>
  <c r="J2366" i="1"/>
  <c r="J7703" i="1"/>
  <c r="J3580" i="1"/>
  <c r="J9642" i="1"/>
  <c r="J14302" i="1"/>
  <c r="J15029" i="1"/>
  <c r="J13863" i="1"/>
  <c r="J13759" i="1"/>
  <c r="J12385" i="1"/>
  <c r="J4270" i="1"/>
  <c r="J17179" i="1"/>
  <c r="J8302" i="1"/>
  <c r="J14077" i="1"/>
  <c r="J1802" i="1"/>
  <c r="J12514" i="1"/>
  <c r="J3675" i="1"/>
  <c r="J1659" i="1"/>
  <c r="J1727" i="1"/>
  <c r="J20454" i="1"/>
  <c r="J15876" i="1"/>
  <c r="J12874" i="1"/>
  <c r="J2806" i="1"/>
  <c r="J11960" i="1"/>
  <c r="J12943" i="1"/>
  <c r="J16099" i="1"/>
  <c r="J3697" i="1"/>
  <c r="J4037" i="1"/>
  <c r="J17180" i="1"/>
  <c r="J5396" i="1"/>
  <c r="J17108" i="1"/>
  <c r="J14303" i="1"/>
  <c r="J12144" i="1"/>
  <c r="J21318" i="1"/>
  <c r="J14419" i="1"/>
  <c r="J21157" i="1"/>
  <c r="J1332" i="1"/>
  <c r="J7117" i="1"/>
  <c r="J9987" i="1"/>
  <c r="J3826" i="1"/>
  <c r="J1274" i="1"/>
  <c r="J1910" i="1"/>
  <c r="J6391" i="1"/>
  <c r="J15157" i="1"/>
  <c r="J1665" i="1"/>
  <c r="J14215" i="1"/>
  <c r="J14205" i="1"/>
  <c r="J14212" i="1"/>
  <c r="J18383" i="1"/>
  <c r="J2772" i="1"/>
  <c r="J16100" i="1"/>
  <c r="J6339" i="1"/>
  <c r="J19446" i="1"/>
  <c r="J14251" i="1"/>
  <c r="J14623" i="1"/>
  <c r="J14926" i="1"/>
  <c r="J16976" i="1"/>
  <c r="J21039" i="1"/>
  <c r="J15775" i="1"/>
  <c r="J12145" i="1"/>
  <c r="J12146" i="1"/>
  <c r="J1656" i="1"/>
  <c r="J15781" i="1"/>
  <c r="J7047" i="1"/>
  <c r="J2185" i="1"/>
  <c r="J2186" i="1"/>
  <c r="J21344" i="1"/>
  <c r="J2119" i="1"/>
  <c r="J17127" i="1"/>
  <c r="J17084" i="1"/>
  <c r="J1305" i="1"/>
  <c r="J1167" i="1"/>
  <c r="J6053" i="1"/>
  <c r="J16912" i="1"/>
  <c r="J20692" i="1"/>
  <c r="J17037" i="1"/>
  <c r="J20788" i="1"/>
  <c r="J20315" i="1"/>
  <c r="J20453" i="1"/>
  <c r="J19890" i="1"/>
  <c r="J19891" i="1"/>
  <c r="J19893" i="1"/>
  <c r="J2259" i="1"/>
  <c r="J1710" i="1"/>
  <c r="J14921" i="1"/>
  <c r="J14907" i="1"/>
  <c r="J2" i="1"/>
  <c r="J14913" i="1"/>
  <c r="J9754" i="1"/>
  <c r="J12383" i="1"/>
  <c r="J14920" i="1"/>
  <c r="J7118" i="1"/>
  <c r="J2199" i="1"/>
  <c r="J1205" i="1"/>
  <c r="J1670" i="1"/>
  <c r="J21040" i="1"/>
  <c r="J18789" i="1"/>
  <c r="J18857" i="1"/>
  <c r="J19907" i="1"/>
  <c r="J132" i="1"/>
  <c r="J3427" i="1"/>
  <c r="J21322" i="1"/>
  <c r="J6429" i="1"/>
  <c r="J14915" i="1"/>
  <c r="J15763" i="1"/>
  <c r="J3038" i="1"/>
  <c r="J13023" i="1"/>
  <c r="J8303" i="1"/>
  <c r="J8304" i="1"/>
  <c r="J3039" i="1"/>
  <c r="J3040" i="1"/>
  <c r="J3041" i="1"/>
  <c r="J3042" i="1"/>
  <c r="J3043" i="1"/>
  <c r="J21197" i="1"/>
  <c r="J19447" i="1"/>
  <c r="J19488" i="1"/>
  <c r="J18683" i="1"/>
  <c r="J14304" i="1"/>
  <c r="J14305" i="1"/>
  <c r="J12550" i="1"/>
  <c r="J12593" i="1"/>
  <c r="J3547" i="1"/>
  <c r="J3044" i="1"/>
  <c r="J2355" i="1"/>
  <c r="J1766" i="1"/>
  <c r="J15832" i="1"/>
  <c r="J15023" i="1"/>
  <c r="J13024" i="1"/>
  <c r="J14903" i="1"/>
  <c r="J13844" i="1"/>
  <c r="J13884" i="1"/>
  <c r="J3827" i="1"/>
  <c r="J2230" i="1"/>
  <c r="J2317" i="1"/>
  <c r="J2318" i="1"/>
  <c r="J14411" i="1"/>
  <c r="J7704" i="1"/>
  <c r="J19220" i="1"/>
  <c r="J7119" i="1"/>
  <c r="J12495" i="1"/>
  <c r="J14117" i="1"/>
  <c r="J14119" i="1"/>
  <c r="J1661" i="1"/>
  <c r="J1729" i="1"/>
  <c r="J14652" i="1"/>
  <c r="J10107" i="1"/>
  <c r="J16217" i="1"/>
  <c r="J16218" i="1"/>
  <c r="J16219" i="1"/>
  <c r="J16220" i="1"/>
  <c r="J16221" i="1"/>
  <c r="J12287" i="1"/>
  <c r="J46" i="1"/>
  <c r="J3873" i="1"/>
  <c r="J17109" i="1"/>
  <c r="J20466" i="1"/>
  <c r="J6281" i="1"/>
  <c r="J14197" i="1"/>
  <c r="J215" i="1"/>
  <c r="J14625" i="1"/>
  <c r="J10321" i="1"/>
  <c r="J15102" i="1"/>
  <c r="J19221" i="1"/>
  <c r="J13963" i="1"/>
  <c r="J4039" i="1"/>
  <c r="J10179" i="1"/>
  <c r="J2231" i="1"/>
  <c r="J10180" i="1"/>
  <c r="J2232" i="1"/>
  <c r="J2233" i="1"/>
  <c r="J20129" i="1"/>
  <c r="J14118" i="1"/>
  <c r="J14420" i="1"/>
  <c r="J13976" i="1"/>
  <c r="J14421" i="1"/>
  <c r="J18384" i="1"/>
  <c r="J12836" i="1"/>
  <c r="J18177" i="1"/>
  <c r="J14422" i="1"/>
  <c r="J14051" i="1"/>
  <c r="J12551" i="1"/>
  <c r="J14423" i="1"/>
  <c r="J18390" i="1"/>
  <c r="J20696" i="1"/>
  <c r="J12239" i="1"/>
  <c r="J18450" i="1"/>
  <c r="J18385" i="1"/>
  <c r="J18396" i="1"/>
  <c r="J12552" i="1"/>
  <c r="J19896" i="1"/>
  <c r="J6275" i="1"/>
  <c r="J12147" i="1"/>
  <c r="J3428" i="1"/>
  <c r="J6375" i="1"/>
  <c r="J14062" i="1"/>
  <c r="J9708" i="1"/>
  <c r="J16977" i="1"/>
  <c r="J3472" i="1"/>
  <c r="J18465" i="1"/>
  <c r="J1705" i="1"/>
  <c r="J14626" i="1"/>
  <c r="J12900" i="1"/>
  <c r="J12864" i="1"/>
  <c r="J20900" i="1"/>
  <c r="J19448" i="1"/>
  <c r="J20898" i="1"/>
  <c r="J16222" i="1"/>
  <c r="J3091" i="1"/>
  <c r="J2807" i="1"/>
  <c r="J12755" i="1"/>
  <c r="J17110" i="1"/>
  <c r="J21158" i="1"/>
  <c r="J16223" i="1"/>
  <c r="J20506" i="1"/>
  <c r="J16504" i="1"/>
  <c r="J15026" i="1"/>
  <c r="J5814" i="1"/>
  <c r="J10322" i="1"/>
  <c r="J16446" i="1"/>
  <c r="J6439" i="1"/>
  <c r="J7705" i="1"/>
  <c r="J2869" i="1"/>
  <c r="J9685" i="1"/>
  <c r="J20908" i="1"/>
  <c r="J20887" i="1"/>
  <c r="J2994" i="1"/>
  <c r="J3045" i="1"/>
  <c r="J13760" i="1"/>
  <c r="J14218" i="1"/>
  <c r="J14123" i="1"/>
  <c r="J12101" i="1"/>
  <c r="J3791" i="1"/>
  <c r="J6071" i="1"/>
  <c r="J6412" i="1"/>
  <c r="J1671" i="1"/>
  <c r="J16447" i="1"/>
  <c r="J1361" i="1"/>
  <c r="J6023" i="1"/>
  <c r="J6169" i="1"/>
  <c r="J6413" i="1"/>
  <c r="J20337" i="1"/>
  <c r="J12865" i="1"/>
  <c r="J1308" i="1"/>
  <c r="J6054" i="1"/>
  <c r="J18310" i="1"/>
  <c r="J12891" i="1"/>
  <c r="J3092" i="1"/>
  <c r="J155" i="1"/>
  <c r="J15764" i="1"/>
  <c r="J20332" i="1"/>
  <c r="J20338" i="1"/>
  <c r="J5498" i="1"/>
  <c r="J15789" i="1"/>
  <c r="J7112" i="1"/>
  <c r="J5438" i="1"/>
  <c r="J17270" i="1"/>
  <c r="J7128" i="1"/>
  <c r="J12496" i="1"/>
  <c r="J2533" i="1"/>
  <c r="J16913" i="1"/>
  <c r="J1362" i="1"/>
  <c r="J20695" i="1"/>
  <c r="J159" i="1"/>
  <c r="J1309" i="1"/>
  <c r="J6152" i="1"/>
  <c r="J15776" i="1"/>
  <c r="J2630" i="1"/>
  <c r="J12594" i="1"/>
  <c r="J3473" i="1"/>
  <c r="J3273" i="1"/>
  <c r="J3828" i="1"/>
  <c r="J20697" i="1"/>
  <c r="J2300" i="1"/>
  <c r="J5487" i="1"/>
  <c r="J12778" i="1"/>
  <c r="J7021" i="1"/>
  <c r="J2260" i="1"/>
  <c r="J1657" i="1"/>
  <c r="J141" i="1"/>
  <c r="J12901" i="1"/>
  <c r="J14124" i="1"/>
  <c r="J6633" i="1"/>
  <c r="J16493" i="1"/>
  <c r="J14047" i="1"/>
  <c r="J14083" i="1"/>
  <c r="J15826" i="1"/>
  <c r="J16224" i="1"/>
  <c r="J20828" i="1"/>
  <c r="J20829" i="1"/>
  <c r="J20830" i="1"/>
  <c r="J14033" i="1"/>
  <c r="J14039" i="1"/>
  <c r="J14067" i="1"/>
  <c r="J14048" i="1"/>
  <c r="J7618" i="1"/>
  <c r="J7601" i="1"/>
  <c r="J14052" i="1"/>
  <c r="J14113" i="1"/>
  <c r="J2200" i="1"/>
  <c r="J14369" i="1"/>
  <c r="J14627" i="1"/>
  <c r="J14156" i="1"/>
  <c r="J7590" i="1"/>
  <c r="J3829" i="1"/>
  <c r="J13025" i="1"/>
  <c r="J15025" i="1"/>
  <c r="J2521" i="1"/>
  <c r="J19315" i="1"/>
  <c r="J20691" i="1"/>
  <c r="J3485" i="1"/>
  <c r="J13852" i="1"/>
  <c r="J18436" i="1"/>
  <c r="J16101" i="1"/>
  <c r="J13026" i="1"/>
  <c r="J150" i="1"/>
  <c r="J11521" i="1"/>
  <c r="J1578" i="1"/>
  <c r="J3294" i="1"/>
  <c r="J16473" i="1"/>
  <c r="J6623" i="1"/>
  <c r="J20410" i="1"/>
  <c r="J20407" i="1"/>
  <c r="J15018" i="1"/>
  <c r="J15989" i="1"/>
  <c r="J2631" i="1"/>
  <c r="J21274" i="1"/>
  <c r="J5995" i="1"/>
  <c r="J5815" i="1"/>
  <c r="J47" i="1"/>
  <c r="J3252" i="1"/>
  <c r="J20085" i="1"/>
  <c r="J20584" i="1"/>
  <c r="J20201" i="1"/>
  <c r="J20111" i="1"/>
  <c r="J20770" i="1"/>
  <c r="J20769" i="1"/>
  <c r="J20345" i="1"/>
  <c r="J20346" i="1"/>
  <c r="J21236" i="1"/>
  <c r="J15016" i="1"/>
  <c r="J14090" i="1"/>
  <c r="J3830" i="1"/>
  <c r="J12553" i="1"/>
  <c r="J15015" i="1"/>
  <c r="J1311" i="1"/>
  <c r="J18601" i="1"/>
  <c r="J11585" i="1"/>
  <c r="J16225" i="1"/>
  <c r="J21163" i="1"/>
  <c r="J2319" i="1"/>
  <c r="J16226" i="1"/>
  <c r="J2382" i="1"/>
  <c r="J1168" i="1"/>
  <c r="J18449" i="1"/>
  <c r="J11462" i="1"/>
  <c r="J6545" i="1"/>
  <c r="J12288" i="1"/>
  <c r="J16227" i="1"/>
  <c r="J16228" i="1"/>
  <c r="J16102" i="1"/>
  <c r="J2808" i="1"/>
  <c r="J6324" i="1"/>
  <c r="J13027" i="1"/>
  <c r="J15990" i="1"/>
  <c r="J13914" i="1"/>
  <c r="J19449" i="1"/>
  <c r="J1369" i="1"/>
  <c r="J6546" i="1"/>
  <c r="J6414" i="1"/>
  <c r="J12289" i="1"/>
  <c r="J6325" i="1"/>
  <c r="J2063" i="1"/>
  <c r="J2064" i="1"/>
  <c r="J1825" i="1"/>
  <c r="J7048" i="1"/>
  <c r="J2065" i="1"/>
  <c r="J12554" i="1"/>
  <c r="J2066" i="1"/>
  <c r="J1129" i="1"/>
  <c r="J3253" i="1"/>
  <c r="J6292" i="1"/>
  <c r="J5455" i="1"/>
  <c r="J3372" i="1"/>
  <c r="J2320" i="1"/>
  <c r="J15104" i="1"/>
  <c r="J12555" i="1"/>
  <c r="J3478" i="1"/>
  <c r="J5996" i="1"/>
  <c r="J3971" i="1"/>
  <c r="J1267" i="1"/>
  <c r="J16103" i="1"/>
  <c r="J12149" i="1"/>
  <c r="J12150" i="1"/>
  <c r="J18833" i="1"/>
  <c r="J14909" i="1"/>
  <c r="J13992" i="1"/>
  <c r="J12993" i="1"/>
  <c r="J15014" i="1"/>
  <c r="J14914" i="1"/>
  <c r="J3094" i="1"/>
  <c r="J3095" i="1"/>
  <c r="J2844" i="1"/>
  <c r="J3096" i="1"/>
  <c r="J3097" i="1"/>
  <c r="J3254" i="1"/>
  <c r="J3255" i="1"/>
  <c r="J2301" i="1"/>
  <c r="J16033" i="1"/>
  <c r="J3098" i="1"/>
  <c r="J12828" i="1"/>
  <c r="J20816" i="1"/>
  <c r="J13005" i="1"/>
  <c r="J3429" i="1"/>
  <c r="J3099" i="1"/>
  <c r="J3100" i="1"/>
  <c r="J20814" i="1"/>
  <c r="J20813" i="1"/>
  <c r="J20815" i="1"/>
  <c r="J2845" i="1"/>
  <c r="J3957" i="1"/>
  <c r="J16531" i="1"/>
  <c r="J15833" i="1"/>
  <c r="J1995" i="1"/>
  <c r="J20476" i="1"/>
  <c r="J6440" i="1"/>
  <c r="J20670" i="1"/>
  <c r="J20673" i="1"/>
  <c r="J17111" i="1"/>
  <c r="J17181" i="1"/>
  <c r="J14987" i="1"/>
  <c r="J6632" i="1"/>
  <c r="J9351" i="1"/>
  <c r="J15019" i="1"/>
  <c r="J3793" i="1"/>
  <c r="J21602" i="1"/>
  <c r="J2633" i="1"/>
  <c r="J21460" i="1"/>
  <c r="J15790" i="1"/>
  <c r="J12151" i="1"/>
  <c r="J20884" i="1"/>
  <c r="J20866" i="1"/>
  <c r="J18735" i="1"/>
  <c r="J19996" i="1"/>
  <c r="J11961" i="1"/>
  <c r="J5856" i="1"/>
  <c r="J10197" i="1"/>
  <c r="J17038" i="1"/>
  <c r="J5857" i="1"/>
  <c r="J2302" i="1"/>
  <c r="J2187" i="1"/>
  <c r="J3430" i="1"/>
  <c r="J20070" i="1"/>
  <c r="J18456" i="1"/>
  <c r="J15877" i="1"/>
  <c r="J19379" i="1"/>
  <c r="J148" i="1"/>
  <c r="J1635" i="1"/>
  <c r="J18684" i="1"/>
  <c r="J14628" i="1"/>
  <c r="J6403" i="1"/>
  <c r="J10221" i="1"/>
  <c r="J13028" i="1"/>
  <c r="J2374" i="1"/>
  <c r="J10280" i="1"/>
  <c r="J12829" i="1"/>
  <c r="J12779" i="1"/>
  <c r="J15991" i="1"/>
  <c r="J13000" i="1"/>
  <c r="J9755" i="1"/>
  <c r="J9756" i="1"/>
  <c r="J20450" i="1"/>
  <c r="J12152" i="1"/>
  <c r="J5332" i="1"/>
  <c r="J20135" i="1"/>
  <c r="J21205" i="1"/>
  <c r="J18872" i="1"/>
  <c r="J15791" i="1"/>
  <c r="J6111" i="1"/>
  <c r="J14918" i="1"/>
  <c r="J21454" i="1"/>
  <c r="J14328" i="1"/>
  <c r="J7686" i="1"/>
  <c r="J1315" i="1"/>
  <c r="J14424" i="1"/>
  <c r="J12902" i="1"/>
  <c r="J15765" i="1"/>
  <c r="J1981" i="1"/>
  <c r="J1805" i="1"/>
  <c r="J15992" i="1"/>
  <c r="J6340" i="1"/>
  <c r="J6341" i="1"/>
  <c r="J6342" i="1"/>
  <c r="J16548" i="1"/>
  <c r="J16549" i="1"/>
  <c r="J16550" i="1"/>
  <c r="J6343" i="1"/>
  <c r="J16551" i="1"/>
  <c r="J18261" i="1"/>
  <c r="J20124" i="1"/>
  <c r="J18178" i="1"/>
  <c r="J3046" i="1"/>
  <c r="J3047" i="1"/>
  <c r="J6344" i="1"/>
  <c r="J2067" i="1"/>
  <c r="J2068" i="1"/>
  <c r="J20313" i="1"/>
  <c r="J19906" i="1"/>
  <c r="J18873" i="1"/>
  <c r="J14378" i="1"/>
  <c r="J3465" i="1"/>
  <c r="J12837" i="1"/>
  <c r="J15777" i="1"/>
  <c r="J14254" i="1"/>
  <c r="J16104" i="1"/>
  <c r="J3432" i="1"/>
  <c r="J1130" i="1"/>
  <c r="J21298" i="1"/>
  <c r="J20543" i="1"/>
  <c r="J20432" i="1"/>
  <c r="J2261" i="1"/>
  <c r="J2069" i="1"/>
  <c r="J2070" i="1"/>
  <c r="J12766" i="1"/>
  <c r="J21272" i="1"/>
  <c r="J20444" i="1"/>
  <c r="J21273" i="1"/>
  <c r="J20438" i="1"/>
  <c r="J20433" i="1"/>
  <c r="J20436" i="1"/>
  <c r="J21281" i="1"/>
  <c r="J11962" i="1"/>
  <c r="J12477" i="1"/>
  <c r="J7706" i="1"/>
  <c r="J19400" i="1"/>
  <c r="J3101" i="1"/>
  <c r="J7049" i="1"/>
  <c r="J7050" i="1"/>
  <c r="J7051" i="1"/>
  <c r="J20076" i="1"/>
  <c r="J2146" i="1"/>
  <c r="J21165" i="1"/>
  <c r="J21166" i="1"/>
  <c r="J21167" i="1"/>
  <c r="J21168" i="1"/>
  <c r="J21169" i="1"/>
  <c r="J21412" i="1"/>
  <c r="J20946" i="1"/>
  <c r="J21413" i="1"/>
  <c r="J21405" i="1"/>
  <c r="J21359" i="1"/>
  <c r="J21360" i="1"/>
  <c r="J21361" i="1"/>
  <c r="J21362" i="1"/>
  <c r="J21363" i="1"/>
  <c r="J21364" i="1"/>
  <c r="J21365" i="1"/>
  <c r="J20863" i="1"/>
  <c r="J20864" i="1"/>
  <c r="J1238" i="1"/>
  <c r="J11963" i="1"/>
  <c r="J6392" i="1"/>
  <c r="J12556" i="1"/>
  <c r="J1131" i="1"/>
  <c r="J1132" i="1"/>
  <c r="J6393" i="1"/>
  <c r="J1964" i="1"/>
  <c r="J1982" i="1"/>
  <c r="J16105" i="1"/>
  <c r="J21603" i="1"/>
  <c r="J21604" i="1"/>
  <c r="J21605" i="1"/>
  <c r="J21606" i="1"/>
  <c r="J21607" i="1"/>
  <c r="J21608" i="1"/>
  <c r="J21609" i="1"/>
  <c r="J21610" i="1"/>
  <c r="J21611" i="1"/>
  <c r="J21612" i="1"/>
  <c r="J21613" i="1"/>
  <c r="J21614" i="1"/>
  <c r="J14184" i="1"/>
  <c r="J9732" i="1"/>
  <c r="J14095" i="1"/>
  <c r="J9696" i="1"/>
  <c r="J15030" i="1"/>
  <c r="J21154" i="1"/>
  <c r="J6547" i="1"/>
  <c r="J13029" i="1"/>
  <c r="J3832" i="1"/>
  <c r="J14071" i="1"/>
  <c r="J14912" i="1"/>
  <c r="J14248" i="1"/>
  <c r="J3474" i="1"/>
  <c r="J20400" i="1"/>
  <c r="J21257" i="1"/>
  <c r="J21258" i="1"/>
  <c r="J17271" i="1"/>
  <c r="J6060" i="1"/>
  <c r="J3403" i="1"/>
  <c r="J5411" i="1"/>
  <c r="J12813" i="1"/>
  <c r="J2517" i="1"/>
  <c r="J18602" i="1"/>
  <c r="J17272" i="1"/>
  <c r="J18874" i="1"/>
  <c r="J15878" i="1"/>
  <c r="J15792" i="1"/>
  <c r="J15793" i="1"/>
  <c r="J15794" i="1"/>
  <c r="J15795" i="1"/>
  <c r="J2809" i="1"/>
  <c r="J3305" i="1"/>
  <c r="J16106" i="1"/>
  <c r="J6376" i="1"/>
  <c r="J14902" i="1"/>
  <c r="J3226" i="1"/>
  <c r="J18685" i="1"/>
  <c r="J7707" i="1"/>
  <c r="J7708" i="1"/>
  <c r="J7709" i="1"/>
  <c r="J7710" i="1"/>
  <c r="J12515" i="1"/>
  <c r="J12994" i="1"/>
  <c r="J19679" i="1"/>
  <c r="J15755" i="1"/>
  <c r="J18305" i="1"/>
  <c r="J21404" i="1"/>
  <c r="J20001" i="1"/>
  <c r="J19997" i="1"/>
  <c r="J20416" i="1"/>
  <c r="J20419" i="1"/>
  <c r="J20418" i="1"/>
  <c r="J21440" i="1"/>
  <c r="J21084" i="1"/>
  <c r="J21085" i="1"/>
  <c r="J21083" i="1"/>
  <c r="J20558" i="1"/>
  <c r="J20556" i="1"/>
  <c r="J15993" i="1"/>
  <c r="J20557" i="1"/>
  <c r="J4164" i="1"/>
  <c r="J2634" i="1"/>
  <c r="J3048" i="1"/>
  <c r="J11427" i="1"/>
  <c r="J20981" i="1"/>
  <c r="J133" i="1"/>
  <c r="J15796" i="1"/>
  <c r="J2268" i="1"/>
  <c r="J13030" i="1"/>
  <c r="J13031" i="1"/>
  <c r="J13032" i="1"/>
  <c r="J13033" i="1"/>
  <c r="J3049" i="1"/>
  <c r="J3050" i="1"/>
  <c r="J3051" i="1"/>
  <c r="J19380" i="1"/>
  <c r="J6276" i="1"/>
  <c r="J12153" i="1"/>
  <c r="J6415" i="1"/>
  <c r="J12154" i="1"/>
  <c r="J12557" i="1"/>
  <c r="J12155" i="1"/>
  <c r="J12156" i="1"/>
  <c r="J12157" i="1"/>
  <c r="J2147" i="1"/>
  <c r="J11964" i="1"/>
  <c r="J9709" i="1"/>
  <c r="J13034" i="1"/>
  <c r="J13035" i="1"/>
  <c r="J13036" i="1"/>
  <c r="J13037" i="1"/>
  <c r="J10213" i="1"/>
  <c r="J1169" i="1"/>
  <c r="J6024" i="1"/>
  <c r="J18603" i="1"/>
  <c r="J12911" i="1"/>
  <c r="J15834" i="1"/>
  <c r="J14581" i="1"/>
  <c r="J1512" i="1"/>
  <c r="J2347" i="1"/>
  <c r="J5460" i="1"/>
  <c r="J7578" i="1"/>
  <c r="J1672" i="1"/>
  <c r="J1673" i="1"/>
  <c r="J16448" i="1"/>
  <c r="J15098" i="1"/>
  <c r="J1323" i="1"/>
  <c r="J6603" i="1"/>
  <c r="J21063" i="1"/>
  <c r="J19766" i="1"/>
  <c r="J21423" i="1"/>
  <c r="J20376" i="1"/>
  <c r="J14425" i="1"/>
  <c r="J14222" i="1"/>
  <c r="J14233" i="1"/>
  <c r="J7583" i="1"/>
  <c r="J18294" i="1"/>
  <c r="J20541" i="1"/>
  <c r="J20592" i="1"/>
  <c r="J20589" i="1"/>
  <c r="J20593" i="1"/>
  <c r="J20596" i="1"/>
  <c r="J20586" i="1"/>
  <c r="J20587" i="1"/>
  <c r="J20588" i="1"/>
  <c r="J20572" i="1"/>
  <c r="J20858" i="1"/>
  <c r="J19993" i="1"/>
  <c r="J19994" i="1"/>
  <c r="J20859" i="1"/>
  <c r="J21001" i="1"/>
  <c r="J20785" i="1"/>
  <c r="J20465" i="1"/>
  <c r="J9757" i="1"/>
  <c r="J9758" i="1"/>
  <c r="J9759" i="1"/>
  <c r="J18769" i="1"/>
  <c r="J12767" i="1"/>
  <c r="J12290" i="1"/>
  <c r="J12291" i="1"/>
  <c r="J12292" i="1"/>
  <c r="J12293" i="1"/>
  <c r="J12294" i="1"/>
  <c r="J12295" i="1"/>
  <c r="J12296" i="1"/>
  <c r="J12297" i="1"/>
  <c r="J12298" i="1"/>
  <c r="J12299" i="1"/>
  <c r="J12300" i="1"/>
  <c r="J12301" i="1"/>
  <c r="J12302" i="1"/>
  <c r="J12303" i="1"/>
  <c r="J12304" i="1"/>
  <c r="J12305" i="1"/>
  <c r="J12306" i="1"/>
  <c r="J12307" i="1"/>
  <c r="J12308" i="1"/>
  <c r="J12309" i="1"/>
  <c r="J12310" i="1"/>
  <c r="J12311" i="1"/>
  <c r="J12312" i="1"/>
  <c r="J13038" i="1"/>
  <c r="J12313" i="1"/>
  <c r="J13039" i="1"/>
  <c r="J12314" i="1"/>
  <c r="J12315" i="1"/>
  <c r="J12316" i="1"/>
  <c r="J12317" i="1"/>
  <c r="J13040" i="1"/>
  <c r="J12318" i="1"/>
  <c r="J12319" i="1"/>
  <c r="J12320" i="1"/>
  <c r="J12321" i="1"/>
  <c r="J12322" i="1"/>
  <c r="J12323" i="1"/>
  <c r="J14306" i="1"/>
  <c r="J15879" i="1"/>
  <c r="J2019" i="1"/>
  <c r="J4040" i="1"/>
  <c r="J2020" i="1"/>
  <c r="J10108" i="1"/>
  <c r="J2777" i="1"/>
  <c r="J14688" i="1"/>
  <c r="J9653" i="1"/>
  <c r="J20861" i="1"/>
  <c r="J3052" i="1"/>
  <c r="J16449" i="1"/>
  <c r="J21375" i="1"/>
  <c r="J5333" i="1"/>
  <c r="J20449" i="1"/>
  <c r="J19924" i="1"/>
  <c r="J19925" i="1"/>
  <c r="J19937" i="1"/>
  <c r="J16107" i="1"/>
  <c r="J16108" i="1"/>
  <c r="J15835" i="1"/>
  <c r="J17112" i="1"/>
  <c r="J2367" i="1"/>
  <c r="J21067" i="1"/>
  <c r="J20412" i="1"/>
  <c r="J20311" i="1"/>
  <c r="J2071" i="1"/>
  <c r="J4041" i="1"/>
  <c r="J3306" i="1"/>
  <c r="J19223" i="1"/>
  <c r="J19224" i="1"/>
  <c r="J18686" i="1"/>
  <c r="J19316" i="1"/>
  <c r="J18736" i="1"/>
  <c r="J13041" i="1"/>
  <c r="J9760" i="1"/>
  <c r="J19381" i="1"/>
  <c r="J14426" i="1"/>
  <c r="J14427" i="1"/>
  <c r="J14428" i="1"/>
  <c r="J12324" i="1"/>
  <c r="J12325" i="1"/>
  <c r="J12326" i="1"/>
  <c r="J12327" i="1"/>
  <c r="J12784" i="1"/>
  <c r="J12997" i="1"/>
  <c r="J2635" i="1"/>
  <c r="J14630" i="1"/>
  <c r="J14631" i="1"/>
  <c r="J20899" i="1"/>
  <c r="J14429" i="1"/>
  <c r="J14632" i="1"/>
  <c r="J14633" i="1"/>
  <c r="J12478" i="1"/>
  <c r="J14430" i="1"/>
  <c r="J14634" i="1"/>
  <c r="J14635" i="1"/>
  <c r="J12929" i="1"/>
  <c r="J5782" i="1"/>
  <c r="J1288" i="1"/>
  <c r="J12328" i="1"/>
  <c r="J13761" i="1"/>
  <c r="J12329" i="1"/>
  <c r="J18875" i="1"/>
  <c r="J6345" i="1"/>
  <c r="J48" i="1"/>
  <c r="J6377" i="1"/>
  <c r="J2022" i="1"/>
  <c r="J14431" i="1"/>
  <c r="J9761" i="1"/>
  <c r="J1736" i="1"/>
  <c r="J1688" i="1"/>
  <c r="J5436" i="1"/>
  <c r="J5434" i="1"/>
  <c r="J19989" i="1"/>
  <c r="J20381" i="1"/>
  <c r="J19317" i="1"/>
  <c r="J18716" i="1"/>
  <c r="J16450" i="1"/>
  <c r="J21035" i="1"/>
  <c r="J6357" i="1"/>
  <c r="J1252" i="1"/>
  <c r="J14636" i="1"/>
  <c r="J12330" i="1"/>
  <c r="J14432" i="1"/>
  <c r="J14433" i="1"/>
  <c r="J14434" i="1"/>
  <c r="J12969" i="1"/>
  <c r="J12789" i="1"/>
  <c r="J14435" i="1"/>
  <c r="J2941" i="1"/>
  <c r="J2942" i="1"/>
  <c r="J2943" i="1"/>
  <c r="J2944" i="1"/>
  <c r="J1996" i="1"/>
  <c r="J1997" i="1"/>
  <c r="J6282" i="1"/>
  <c r="J6394" i="1"/>
  <c r="J12768" i="1"/>
  <c r="J12818" i="1"/>
  <c r="J21615" i="1"/>
  <c r="J11965" i="1"/>
  <c r="J12331" i="1"/>
  <c r="J12207" i="1"/>
  <c r="J19401" i="1"/>
  <c r="J2148" i="1"/>
  <c r="J14637" i="1"/>
  <c r="J2540" i="1"/>
  <c r="J1527" i="1"/>
  <c r="J5192" i="1"/>
  <c r="J1803" i="1"/>
  <c r="J13731" i="1"/>
  <c r="J5495" i="1"/>
  <c r="J20328" i="1"/>
  <c r="J14307" i="1"/>
  <c r="J5114" i="1"/>
  <c r="J2541" i="1"/>
  <c r="J15836" i="1"/>
  <c r="J1760" i="1"/>
  <c r="J5193" i="1"/>
  <c r="J4042" i="1"/>
  <c r="J2303" i="1"/>
  <c r="J17182" i="1"/>
  <c r="J18515" i="1"/>
  <c r="J19402" i="1"/>
  <c r="J13723" i="1"/>
  <c r="J11966" i="1"/>
  <c r="J10797" i="1"/>
  <c r="J14436" i="1"/>
  <c r="J20812" i="1"/>
  <c r="J20810" i="1"/>
  <c r="J20107" i="1"/>
  <c r="J21094" i="1"/>
  <c r="J21093" i="1"/>
  <c r="J3548" i="1"/>
  <c r="J14639" i="1"/>
  <c r="J7625" i="1"/>
  <c r="J12981" i="1"/>
  <c r="J14437" i="1"/>
  <c r="J16109" i="1"/>
  <c r="J14438" i="1"/>
  <c r="J14308" i="1"/>
  <c r="J14640" i="1"/>
  <c r="J16110" i="1"/>
  <c r="J16229" i="1"/>
  <c r="J16451" i="1"/>
  <c r="J6441" i="1"/>
  <c r="J16532" i="1"/>
  <c r="J19318" i="1"/>
  <c r="J2974" i="1"/>
  <c r="J19319" i="1"/>
  <c r="J13762" i="1"/>
  <c r="J1644" i="1"/>
  <c r="J18188" i="1"/>
  <c r="J15837" i="1"/>
  <c r="J13980" i="1"/>
  <c r="J13839" i="1"/>
  <c r="J1255" i="1"/>
  <c r="J16474" i="1"/>
  <c r="J6076" i="1"/>
  <c r="J15880" i="1"/>
  <c r="J3794" i="1"/>
  <c r="J2888" i="1"/>
  <c r="J16488" i="1"/>
  <c r="J20329" i="1"/>
  <c r="J10313" i="1"/>
  <c r="J1998" i="1"/>
  <c r="J2773" i="1"/>
  <c r="J1383" i="1"/>
  <c r="J1522" i="1"/>
  <c r="J21469" i="1"/>
  <c r="J4043" i="1"/>
  <c r="J3307" i="1"/>
  <c r="J20330" i="1"/>
  <c r="J5837" i="1"/>
  <c r="J13885" i="1"/>
  <c r="J1306" i="1"/>
  <c r="J15797" i="1"/>
  <c r="J16914" i="1"/>
  <c r="J13840" i="1"/>
  <c r="J2706" i="1"/>
  <c r="J10198" i="1"/>
  <c r="J20689" i="1"/>
  <c r="J16489" i="1"/>
  <c r="J3795" i="1"/>
  <c r="J20690" i="1"/>
  <c r="J17273" i="1"/>
  <c r="J1200" i="1"/>
  <c r="J21470" i="1"/>
  <c r="J18311" i="1"/>
  <c r="J3493" i="1"/>
  <c r="J16836" i="1"/>
  <c r="J13736" i="1"/>
  <c r="J1528" i="1"/>
  <c r="J13906" i="1"/>
  <c r="J13831" i="1"/>
  <c r="J3393" i="1"/>
  <c r="J15838" i="1"/>
  <c r="J13939" i="1"/>
  <c r="J12905" i="1"/>
  <c r="J12504" i="1"/>
  <c r="J12780" i="1"/>
  <c r="J12588" i="1"/>
  <c r="J21034" i="1"/>
  <c r="J12506" i="1"/>
  <c r="J12910" i="1"/>
  <c r="J12584" i="1"/>
  <c r="J12772" i="1"/>
  <c r="J12574" i="1"/>
  <c r="J21032" i="1"/>
  <c r="J12762" i="1"/>
  <c r="J12592" i="1"/>
  <c r="J12539" i="1"/>
  <c r="J11967" i="1"/>
  <c r="J13858" i="1"/>
  <c r="J1715" i="1"/>
  <c r="J3494" i="1"/>
  <c r="J3796" i="1"/>
  <c r="J216" i="1"/>
  <c r="J12479" i="1"/>
  <c r="J20731" i="1"/>
  <c r="J10154" i="1"/>
  <c r="J3274" i="1"/>
  <c r="J19914" i="1"/>
  <c r="J12558" i="1"/>
  <c r="J2348" i="1"/>
  <c r="J12333" i="1"/>
  <c r="J11775" i="1"/>
  <c r="J12559" i="1"/>
  <c r="J15798" i="1"/>
  <c r="J14309" i="1"/>
  <c r="J15813" i="1"/>
  <c r="J16112" i="1"/>
  <c r="J16113" i="1"/>
  <c r="J3981" i="1"/>
  <c r="J3886" i="1"/>
  <c r="J3833" i="1"/>
  <c r="J14392" i="1"/>
  <c r="J16994" i="1"/>
  <c r="J14089" i="1"/>
  <c r="J2874" i="1"/>
  <c r="J9762" i="1"/>
  <c r="J5539" i="1"/>
  <c r="J12480" i="1"/>
  <c r="J10079" i="1"/>
  <c r="J10214" i="1"/>
  <c r="J10163" i="1"/>
  <c r="J10263" i="1"/>
  <c r="J10288" i="1"/>
  <c r="J10271" i="1"/>
  <c r="J10109" i="1"/>
  <c r="J10298" i="1"/>
  <c r="J10110" i="1"/>
  <c r="J12560" i="1"/>
  <c r="J12595" i="1"/>
  <c r="J3434" i="1"/>
  <c r="J10088" i="1"/>
  <c r="J1133" i="1"/>
  <c r="J1747" i="1"/>
  <c r="J17274" i="1"/>
  <c r="J5783" i="1"/>
  <c r="J20832" i="1"/>
  <c r="J6378" i="1"/>
  <c r="J12159" i="1"/>
  <c r="J12160" i="1"/>
  <c r="J12161" i="1"/>
  <c r="J49" i="1"/>
  <c r="J16114" i="1"/>
  <c r="J4045" i="1"/>
  <c r="J4046" i="1"/>
  <c r="J4047" i="1"/>
  <c r="J16034" i="1"/>
  <c r="J16115" i="1"/>
  <c r="J16116" i="1"/>
  <c r="J16117" i="1"/>
  <c r="J16118" i="1"/>
  <c r="J10227" i="1"/>
  <c r="J1642" i="1"/>
  <c r="J10272" i="1"/>
  <c r="J10155" i="1"/>
  <c r="J50" i="1"/>
  <c r="J51" i="1"/>
  <c r="J18876" i="1"/>
  <c r="J19359" i="1"/>
  <c r="J13969" i="1"/>
  <c r="J13042" i="1"/>
  <c r="J9686" i="1"/>
  <c r="J20121" i="1"/>
  <c r="J20822" i="1"/>
  <c r="J2846" i="1"/>
  <c r="J3102" i="1"/>
  <c r="J20509" i="1"/>
  <c r="J20510" i="1"/>
  <c r="J20823" i="1"/>
  <c r="J10264" i="1"/>
  <c r="J20551" i="1"/>
  <c r="J6379" i="1"/>
  <c r="J1221" i="1"/>
  <c r="J1842" i="1"/>
  <c r="J3053" i="1"/>
  <c r="J3054" i="1"/>
  <c r="J3055" i="1"/>
  <c r="J3056" i="1"/>
  <c r="J3057" i="1"/>
  <c r="J3058" i="1"/>
  <c r="J3059" i="1"/>
  <c r="J3060" i="1"/>
  <c r="J2120" i="1"/>
  <c r="J16119" i="1"/>
  <c r="J16120" i="1"/>
  <c r="J16035" i="1"/>
  <c r="J15105" i="1"/>
  <c r="J19403" i="1"/>
  <c r="J18687" i="1"/>
  <c r="J18877" i="1"/>
  <c r="J18878" i="1"/>
  <c r="J18879" i="1"/>
  <c r="J20099" i="1"/>
  <c r="J20102" i="1"/>
  <c r="J20100" i="1"/>
  <c r="J20098" i="1"/>
  <c r="J20101" i="1"/>
  <c r="J20103" i="1"/>
  <c r="J5573" i="1"/>
  <c r="J17115" i="1"/>
  <c r="J15881" i="1"/>
  <c r="J19404" i="1"/>
  <c r="J12596" i="1"/>
  <c r="J3326" i="1"/>
  <c r="J20179" i="1"/>
  <c r="J20167" i="1"/>
  <c r="J20168" i="1"/>
  <c r="J20169" i="1"/>
  <c r="J20181" i="1"/>
  <c r="J20170" i="1"/>
  <c r="J5838" i="1"/>
  <c r="J12334" i="1"/>
  <c r="J17275" i="1"/>
  <c r="J52" i="1"/>
  <c r="J20171" i="1"/>
  <c r="J3103" i="1"/>
  <c r="J2995" i="1"/>
  <c r="J20161" i="1"/>
  <c r="J20166" i="1"/>
  <c r="J20172" i="1"/>
  <c r="J20173" i="1"/>
  <c r="J20174" i="1"/>
  <c r="J20162" i="1"/>
  <c r="J20182" i="1"/>
  <c r="J20175" i="1"/>
  <c r="J20176" i="1"/>
  <c r="J20180" i="1"/>
  <c r="J20177" i="1"/>
  <c r="J20178" i="1"/>
  <c r="J20183" i="1"/>
  <c r="J20163" i="1"/>
  <c r="J20164" i="1"/>
  <c r="J20165" i="1"/>
  <c r="J20184" i="1"/>
  <c r="J20125" i="1"/>
  <c r="J20120" i="1"/>
  <c r="J20119" i="1"/>
  <c r="J20112" i="1"/>
  <c r="J20113" i="1"/>
  <c r="J20114" i="1"/>
  <c r="J20115" i="1"/>
  <c r="J20116" i="1"/>
  <c r="J20123" i="1"/>
  <c r="J20117" i="1"/>
  <c r="J20118" i="1"/>
  <c r="J20126" i="1"/>
  <c r="J20110" i="1"/>
  <c r="J19917" i="1"/>
  <c r="J15994" i="1"/>
  <c r="J15995" i="1"/>
  <c r="J2305" i="1"/>
  <c r="J1170" i="1"/>
  <c r="J7129" i="1"/>
  <c r="J14159" i="1"/>
  <c r="J12756" i="1"/>
  <c r="J21291" i="1"/>
  <c r="J14075" i="1"/>
  <c r="J13001" i="1"/>
  <c r="J20811" i="1"/>
  <c r="J2920" i="1"/>
  <c r="J18467" i="1"/>
  <c r="J20502" i="1"/>
  <c r="J1324" i="1"/>
  <c r="J3466" i="1"/>
  <c r="J12884" i="1"/>
  <c r="J18468" i="1"/>
  <c r="J3104" i="1"/>
  <c r="J14172" i="1"/>
  <c r="J12757" i="1"/>
  <c r="J13003" i="1"/>
  <c r="J13004" i="1"/>
  <c r="J20836" i="1"/>
  <c r="J1737" i="1"/>
  <c r="J2405" i="1"/>
  <c r="J5225" i="1"/>
  <c r="J5334" i="1"/>
  <c r="J5335" i="1"/>
  <c r="J20838" i="1"/>
  <c r="J20837" i="1"/>
  <c r="J19928" i="1"/>
  <c r="J19929" i="1"/>
  <c r="J19930" i="1"/>
  <c r="J19931" i="1"/>
  <c r="J19932" i="1"/>
  <c r="J19933" i="1"/>
  <c r="J53" i="1"/>
  <c r="J54" i="1"/>
  <c r="J3915" i="1"/>
  <c r="J20136" i="1"/>
  <c r="J20137" i="1"/>
  <c r="J20138" i="1"/>
  <c r="J18637" i="1"/>
  <c r="J18880" i="1"/>
  <c r="J1843" i="1"/>
  <c r="J20513" i="1"/>
  <c r="J20397" i="1"/>
  <c r="J20398" i="1"/>
  <c r="J5260" i="1"/>
  <c r="J2522" i="1"/>
  <c r="J5189" i="1"/>
  <c r="J6084" i="1"/>
  <c r="J7696" i="1"/>
  <c r="J7602" i="1"/>
  <c r="J2523" i="1"/>
  <c r="J5190" i="1"/>
  <c r="J16950" i="1"/>
  <c r="J14310" i="1"/>
  <c r="J2636" i="1"/>
  <c r="J15814" i="1"/>
  <c r="J9352" i="1"/>
  <c r="J10027" i="1"/>
  <c r="J5261" i="1"/>
  <c r="J12403" i="1"/>
  <c r="J12407" i="1"/>
  <c r="J12885" i="1"/>
  <c r="J12844" i="1"/>
  <c r="J13732" i="1"/>
  <c r="J21616" i="1"/>
  <c r="J20575" i="1"/>
  <c r="J20567" i="1"/>
  <c r="J20568" i="1"/>
  <c r="J20564" i="1"/>
  <c r="J20566" i="1"/>
  <c r="J20565" i="1"/>
  <c r="J20590" i="1"/>
  <c r="J20583" i="1"/>
  <c r="J3327" i="1"/>
  <c r="J3328" i="1"/>
  <c r="J3329" i="1"/>
  <c r="J20275" i="1"/>
  <c r="J20280" i="1"/>
  <c r="J20276" i="1"/>
  <c r="J20277" i="1"/>
  <c r="J15106" i="1"/>
  <c r="J15107" i="1"/>
  <c r="J15108" i="1"/>
  <c r="J15109" i="1"/>
  <c r="J12491" i="1"/>
  <c r="J9988" i="1"/>
  <c r="J12414" i="1"/>
  <c r="J5496" i="1"/>
  <c r="J12490" i="1"/>
  <c r="J2525" i="1"/>
  <c r="J12476" i="1"/>
  <c r="J2536" i="1"/>
  <c r="J3330" i="1"/>
  <c r="J16706" i="1"/>
  <c r="J6327" i="1"/>
  <c r="J6430" i="1"/>
  <c r="J6307" i="1"/>
  <c r="J16494" i="1"/>
  <c r="J16675" i="1"/>
  <c r="J1298" i="1"/>
  <c r="J1312" i="1"/>
  <c r="J6283" i="1"/>
  <c r="J11968" i="1"/>
  <c r="J12162" i="1"/>
  <c r="J17276" i="1"/>
  <c r="J10089" i="1"/>
  <c r="J16756" i="1"/>
  <c r="J17183" i="1"/>
  <c r="J16750" i="1"/>
  <c r="J13943" i="1"/>
  <c r="J16230" i="1"/>
  <c r="J13817" i="1"/>
  <c r="J2731" i="1"/>
  <c r="J7678" i="1"/>
  <c r="J15" i="1"/>
  <c r="J9763" i="1"/>
  <c r="J12875" i="1"/>
  <c r="J6153" i="1"/>
  <c r="J14439" i="1"/>
  <c r="J5816" i="1"/>
  <c r="J2811" i="1"/>
  <c r="J5858" i="1"/>
  <c r="J19489" i="1"/>
  <c r="J10254" i="1"/>
  <c r="J9989" i="1"/>
  <c r="J6346" i="1"/>
  <c r="J3105" i="1"/>
  <c r="J6027" i="1"/>
  <c r="J3106" i="1"/>
  <c r="J6548" i="1"/>
  <c r="J2543" i="1"/>
  <c r="J10080" i="1"/>
  <c r="J14120" i="1"/>
  <c r="J9710" i="1"/>
  <c r="J7558" i="1"/>
  <c r="J5800" i="1"/>
  <c r="J21564" i="1"/>
  <c r="J3908" i="1"/>
  <c r="J10020" i="1"/>
  <c r="J6049" i="1"/>
  <c r="J2537" i="1"/>
  <c r="J7026" i="1"/>
  <c r="J2072" i="1"/>
  <c r="J21343" i="1"/>
  <c r="J1789" i="1"/>
  <c r="J6395" i="1"/>
  <c r="J6096" i="1"/>
  <c r="J12481" i="1"/>
  <c r="J7591" i="1"/>
  <c r="J9764" i="1"/>
  <c r="J13890" i="1"/>
  <c r="J12845" i="1"/>
  <c r="J7658" i="1"/>
  <c r="J17277" i="1"/>
  <c r="J8578" i="1"/>
  <c r="J13977" i="1"/>
  <c r="J18151" i="1"/>
  <c r="J9765" i="1"/>
  <c r="J13728" i="1"/>
  <c r="J9677" i="1"/>
  <c r="J10049" i="1"/>
  <c r="J6170" i="1"/>
  <c r="J1632" i="1"/>
  <c r="J1716" i="1"/>
  <c r="J19490" i="1"/>
  <c r="J2714" i="1"/>
  <c r="J18189" i="1"/>
  <c r="J6066" i="1"/>
  <c r="J3061" i="1"/>
  <c r="J6316" i="1"/>
  <c r="J14064" i="1"/>
  <c r="J16490" i="1"/>
  <c r="J3883" i="1"/>
  <c r="J18881" i="1"/>
  <c r="J20012" i="1"/>
  <c r="J1701" i="1"/>
  <c r="J2468" i="1"/>
  <c r="J16978" i="1"/>
  <c r="J9766" i="1"/>
  <c r="J1692" i="1"/>
  <c r="J18391" i="1"/>
  <c r="J14641" i="1"/>
  <c r="J3894" i="1"/>
  <c r="J19405" i="1"/>
  <c r="J5997" i="1"/>
  <c r="J3609" i="1"/>
  <c r="J19360" i="1"/>
  <c r="J2755" i="1"/>
  <c r="J16916" i="1"/>
  <c r="J14642" i="1"/>
  <c r="J13983" i="1"/>
  <c r="J19491" i="1"/>
  <c r="J16951" i="1"/>
  <c r="J18457" i="1"/>
  <c r="J21461" i="1"/>
  <c r="J5574" i="1"/>
  <c r="J20707" i="1"/>
  <c r="J10323" i="1"/>
  <c r="J14643" i="1"/>
  <c r="J16231" i="1"/>
  <c r="J14644" i="1"/>
  <c r="J14440" i="1"/>
  <c r="J19406" i="1"/>
  <c r="J13763" i="1"/>
  <c r="J20499" i="1"/>
  <c r="J55" i="1"/>
  <c r="J18247" i="1"/>
  <c r="J158" i="1"/>
  <c r="J2812" i="1"/>
  <c r="J16121" i="1"/>
  <c r="J2121" i="1"/>
  <c r="J18790" i="1"/>
  <c r="J16122" i="1"/>
  <c r="J15996" i="1"/>
  <c r="J16123" i="1"/>
  <c r="J16124" i="1"/>
  <c r="J15997" i="1"/>
  <c r="J15882" i="1"/>
  <c r="J15110" i="1"/>
  <c r="J15111" i="1"/>
  <c r="J16125" i="1"/>
  <c r="J15883" i="1"/>
  <c r="J16126" i="1"/>
  <c r="J16036" i="1"/>
  <c r="J15799" i="1"/>
  <c r="J15741" i="1"/>
  <c r="J15862" i="1"/>
  <c r="J15884" i="1"/>
  <c r="J16232" i="1"/>
  <c r="J16233" i="1"/>
  <c r="J16234" i="1"/>
  <c r="J16127" i="1"/>
  <c r="J16128" i="1"/>
  <c r="J16129" i="1"/>
  <c r="J16130" i="1"/>
  <c r="J16131" i="1"/>
  <c r="J20569" i="1"/>
  <c r="J19361" i="1"/>
  <c r="J16037" i="1"/>
  <c r="J16132" i="1"/>
  <c r="J16133" i="1"/>
  <c r="J16134" i="1"/>
  <c r="J12335" i="1"/>
  <c r="J16135" i="1"/>
  <c r="J16136" i="1"/>
  <c r="J16137" i="1"/>
  <c r="J15839" i="1"/>
  <c r="J15885" i="1"/>
  <c r="J15733" i="1"/>
  <c r="J15800" i="1"/>
  <c r="J15766" i="1"/>
  <c r="J15863" i="1"/>
  <c r="J16235" i="1"/>
  <c r="J15840" i="1"/>
  <c r="J15734" i="1"/>
  <c r="J16236" i="1"/>
  <c r="J15742" i="1"/>
  <c r="J15841" i="1"/>
  <c r="J15112" i="1"/>
  <c r="J16237" i="1"/>
  <c r="J15815" i="1"/>
  <c r="J16138" i="1"/>
  <c r="J15778" i="1"/>
  <c r="J21471" i="1"/>
  <c r="J15022" i="1"/>
  <c r="J21617" i="1"/>
  <c r="J2945" i="1"/>
  <c r="J21618" i="1"/>
  <c r="J19320" i="1"/>
  <c r="J12336" i="1"/>
  <c r="J12337" i="1"/>
  <c r="J2946" i="1"/>
  <c r="J3863" i="1"/>
  <c r="J14381" i="1"/>
  <c r="J16139" i="1"/>
  <c r="J3864" i="1"/>
  <c r="J3331" i="1"/>
  <c r="J3332" i="1"/>
  <c r="J3107" i="1"/>
  <c r="J3108" i="1"/>
  <c r="J13043" i="1"/>
  <c r="J6624" i="1"/>
  <c r="J9767" i="1"/>
  <c r="J15756" i="1"/>
  <c r="J15757" i="1"/>
  <c r="J15758" i="1"/>
  <c r="J20581" i="1"/>
  <c r="J20582" i="1"/>
  <c r="J12338" i="1"/>
  <c r="J12339" i="1"/>
  <c r="J12340" i="1"/>
  <c r="J12341" i="1"/>
  <c r="J20190" i="1"/>
  <c r="J20196" i="1"/>
  <c r="J20251" i="1"/>
  <c r="J20202" i="1"/>
  <c r="J20191" i="1"/>
  <c r="J20197" i="1"/>
  <c r="J20203" i="1"/>
  <c r="J20192" i="1"/>
  <c r="J20204" i="1"/>
  <c r="J20205" i="1"/>
  <c r="J20193" i="1"/>
  <c r="J20209" i="1"/>
  <c r="J20206" i="1"/>
  <c r="J20210" i="1"/>
  <c r="J20211" i="1"/>
  <c r="J20194" i="1"/>
  <c r="J20207" i="1"/>
  <c r="J20195" i="1"/>
  <c r="J20208" i="1"/>
  <c r="J1974" i="1"/>
  <c r="J20555" i="1"/>
  <c r="J3062" i="1"/>
  <c r="J2947" i="1"/>
  <c r="J2975" i="1"/>
  <c r="J12342" i="1"/>
  <c r="J16464" i="1"/>
  <c r="J3904" i="1"/>
  <c r="J20140" i="1"/>
  <c r="J17039" i="1"/>
  <c r="J2321" i="1"/>
  <c r="J1953" i="1"/>
  <c r="J14441" i="1"/>
  <c r="J9768" i="1"/>
  <c r="J21118" i="1"/>
  <c r="J6347" i="1"/>
  <c r="J16552" i="1"/>
  <c r="J16553" i="1"/>
  <c r="J16554" i="1"/>
  <c r="J16555" i="1"/>
  <c r="J16556" i="1"/>
  <c r="J18883" i="1"/>
  <c r="J20010" i="1"/>
  <c r="J20009" i="1"/>
  <c r="J19321" i="1"/>
  <c r="J20014" i="1"/>
  <c r="J20007" i="1"/>
  <c r="J7619" i="1"/>
  <c r="J14645" i="1"/>
  <c r="J15113" i="1"/>
  <c r="J14063" i="1"/>
  <c r="J9712" i="1"/>
  <c r="J20844" i="1"/>
  <c r="J1935" i="1"/>
  <c r="J5859" i="1"/>
  <c r="J5839" i="1"/>
  <c r="J17040" i="1"/>
  <c r="J17041" i="1"/>
  <c r="J19225" i="1"/>
  <c r="J17042" i="1"/>
  <c r="J17043" i="1"/>
  <c r="J17044" i="1"/>
  <c r="J6442" i="1"/>
  <c r="J17278" i="1"/>
  <c r="J1999" i="1"/>
  <c r="J14646" i="1"/>
  <c r="J11525" i="1"/>
  <c r="J20675" i="1"/>
  <c r="J20316" i="1"/>
  <c r="J7643" i="1"/>
  <c r="J2234" i="1"/>
  <c r="J3797" i="1"/>
  <c r="J18165" i="1"/>
  <c r="J10318" i="1"/>
  <c r="J18429" i="1"/>
  <c r="J20661" i="1"/>
  <c r="J5111" i="1"/>
  <c r="J6120" i="1"/>
  <c r="J13960" i="1"/>
  <c r="J8175" i="1"/>
  <c r="J3984" i="1"/>
  <c r="J5488" i="1"/>
  <c r="J3987" i="1"/>
  <c r="J8231" i="1"/>
  <c r="J14442" i="1"/>
  <c r="J7587" i="1"/>
  <c r="J6358" i="1"/>
  <c r="J7663" i="1"/>
  <c r="J2813" i="1"/>
  <c r="J12982" i="1"/>
  <c r="J12343" i="1"/>
  <c r="J3109" i="1"/>
  <c r="J9713" i="1"/>
  <c r="J20273" i="1"/>
  <c r="J56" i="1"/>
  <c r="J21062" i="1"/>
  <c r="J3110" i="1"/>
  <c r="J18621" i="1"/>
  <c r="J1389" i="1"/>
  <c r="J10289" i="1"/>
  <c r="J15114" i="1"/>
  <c r="J15115" i="1"/>
  <c r="J15116" i="1"/>
  <c r="J15117" i="1"/>
  <c r="J6549" i="1"/>
  <c r="J15118" i="1"/>
  <c r="J15119" i="1"/>
  <c r="J14647" i="1"/>
  <c r="J15120" i="1"/>
  <c r="J15121" i="1"/>
  <c r="J15122" i="1"/>
  <c r="J15123" i="1"/>
  <c r="J15124" i="1"/>
  <c r="J15125" i="1"/>
  <c r="J14648" i="1"/>
  <c r="J12879" i="1"/>
  <c r="J15127" i="1"/>
  <c r="J15128" i="1"/>
  <c r="J14649" i="1"/>
  <c r="J15129" i="1"/>
  <c r="J14650" i="1"/>
  <c r="J15130" i="1"/>
  <c r="J3333" i="1"/>
  <c r="J3334" i="1"/>
  <c r="J13044" i="1"/>
  <c r="J15131" i="1"/>
  <c r="J15132" i="1"/>
  <c r="J15133" i="1"/>
  <c r="J15134" i="1"/>
  <c r="J15135" i="1"/>
  <c r="J15136" i="1"/>
  <c r="J15137" i="1"/>
  <c r="J15138" i="1"/>
  <c r="J15139" i="1"/>
  <c r="J15140" i="1"/>
  <c r="J15141" i="1"/>
  <c r="J15142" i="1"/>
  <c r="J15143" i="1"/>
  <c r="J15144" i="1"/>
  <c r="J15145" i="1"/>
  <c r="J15146" i="1"/>
  <c r="J15147" i="1"/>
  <c r="J15148" i="1"/>
  <c r="J14651" i="1"/>
  <c r="J15149" i="1"/>
  <c r="J15150" i="1"/>
  <c r="J12810" i="1"/>
  <c r="J12843" i="1"/>
  <c r="J12851" i="1"/>
  <c r="J12866" i="1"/>
  <c r="J11533" i="1"/>
  <c r="J12797" i="1"/>
  <c r="J12859" i="1"/>
  <c r="J12871" i="1"/>
  <c r="J11537" i="1"/>
  <c r="J12850" i="1"/>
  <c r="J12890" i="1"/>
  <c r="J15160" i="1"/>
  <c r="J15161" i="1"/>
  <c r="J12561" i="1"/>
  <c r="J16837" i="1"/>
  <c r="J1620" i="1"/>
  <c r="J14654" i="1"/>
  <c r="J15162" i="1"/>
  <c r="J15163" i="1"/>
  <c r="J15164" i="1"/>
  <c r="J15165" i="1"/>
  <c r="J15166" i="1"/>
  <c r="J15167" i="1"/>
  <c r="J15168" i="1"/>
  <c r="J13910" i="1"/>
  <c r="J15169" i="1"/>
  <c r="J15170" i="1"/>
  <c r="J15171" i="1"/>
  <c r="J15172" i="1"/>
  <c r="J15173" i="1"/>
  <c r="J15174" i="1"/>
  <c r="J15175" i="1"/>
  <c r="J15176" i="1"/>
  <c r="J15177" i="1"/>
  <c r="J15178" i="1"/>
  <c r="J15179" i="1"/>
  <c r="J15180" i="1"/>
  <c r="J15181" i="1"/>
  <c r="J15182" i="1"/>
  <c r="J15183" i="1"/>
  <c r="J15184" i="1"/>
  <c r="J15185" i="1"/>
  <c r="J15186" i="1"/>
  <c r="J15187" i="1"/>
  <c r="J15188" i="1"/>
  <c r="J15189" i="1"/>
  <c r="J15190" i="1"/>
  <c r="J15191" i="1"/>
  <c r="J15192" i="1"/>
  <c r="J15193" i="1"/>
  <c r="J15194" i="1"/>
  <c r="J15195" i="1"/>
  <c r="J15196" i="1"/>
  <c r="J15197" i="1"/>
  <c r="J15198" i="1"/>
  <c r="J10324" i="1"/>
  <c r="J15199" i="1"/>
  <c r="J15200" i="1"/>
  <c r="J15201" i="1"/>
  <c r="J15202" i="1"/>
  <c r="J15203" i="1"/>
  <c r="J15204" i="1"/>
  <c r="J15205" i="1"/>
  <c r="J15206" i="1"/>
  <c r="J15207" i="1"/>
  <c r="J15208" i="1"/>
  <c r="J15209" i="1"/>
  <c r="J15210" i="1"/>
  <c r="J15211" i="1"/>
  <c r="J15212" i="1"/>
  <c r="J15213" i="1"/>
  <c r="J15214" i="1"/>
  <c r="J15215" i="1"/>
  <c r="J15216" i="1"/>
  <c r="J15217" i="1"/>
  <c r="J15218" i="1"/>
  <c r="J15219" i="1"/>
  <c r="J15220" i="1"/>
  <c r="J15221" i="1"/>
  <c r="J15222" i="1"/>
  <c r="J15223" i="1"/>
  <c r="J15224" i="1"/>
  <c r="J15225" i="1"/>
  <c r="J15226" i="1"/>
  <c r="J15227" i="1"/>
  <c r="J15228" i="1"/>
  <c r="J15229" i="1"/>
  <c r="J15230" i="1"/>
  <c r="J15231" i="1"/>
  <c r="J16140" i="1"/>
  <c r="J13897" i="1"/>
  <c r="J16141" i="1"/>
  <c r="J15998" i="1"/>
  <c r="J20382" i="1"/>
  <c r="J15743" i="1"/>
  <c r="J21238" i="1"/>
  <c r="J15843" i="1"/>
  <c r="J14065" i="1"/>
  <c r="J11801" i="1"/>
  <c r="J3111" i="1"/>
  <c r="J142" i="1"/>
  <c r="J13876" i="1"/>
  <c r="J16683" i="1"/>
  <c r="J13733" i="1"/>
  <c r="J15844" i="1"/>
  <c r="J18342" i="1"/>
  <c r="J3112" i="1"/>
  <c r="J1519" i="1"/>
  <c r="J2814" i="1"/>
  <c r="J7711" i="1"/>
  <c r="J7712" i="1"/>
  <c r="J7713" i="1"/>
  <c r="J16557" i="1"/>
  <c r="J20507" i="1"/>
  <c r="J20281" i="1"/>
  <c r="J20282" i="1"/>
  <c r="J19676" i="1"/>
  <c r="J21438" i="1"/>
  <c r="J20349" i="1"/>
  <c r="J20348" i="1"/>
  <c r="J21080" i="1"/>
  <c r="J20402" i="1"/>
  <c r="J20401" i="1"/>
  <c r="J20403" i="1"/>
  <c r="J1674" i="1"/>
  <c r="J1675" i="1"/>
  <c r="J20503" i="1"/>
  <c r="J2637" i="1"/>
  <c r="J18353" i="1"/>
  <c r="J2282" i="1"/>
  <c r="J6999" i="1"/>
  <c r="J3936" i="1"/>
  <c r="J18451" i="1"/>
  <c r="J1610" i="1"/>
  <c r="J21331" i="1"/>
  <c r="J13764" i="1"/>
  <c r="J14160" i="1"/>
  <c r="J12970" i="1"/>
  <c r="J3295" i="1"/>
  <c r="J57" i="1"/>
  <c r="J15845" i="1"/>
  <c r="J16238" i="1"/>
  <c r="J15779" i="1"/>
  <c r="J15735" i="1"/>
  <c r="J15846" i="1"/>
  <c r="J15847" i="1"/>
  <c r="J15801" i="1"/>
  <c r="J15802" i="1"/>
  <c r="J20617" i="1"/>
  <c r="J20618" i="1"/>
  <c r="J21102" i="1"/>
  <c r="J21101" i="1"/>
  <c r="J21214" i="1"/>
  <c r="J21215" i="1"/>
  <c r="J20347" i="1"/>
  <c r="J20517" i="1"/>
  <c r="J20888" i="1"/>
  <c r="J20950" i="1"/>
  <c r="J10314" i="1"/>
  <c r="J11637" i="1"/>
  <c r="J21015" i="1"/>
  <c r="J21017" i="1"/>
  <c r="J21016" i="1"/>
  <c r="J16239" i="1"/>
  <c r="J20029" i="1"/>
  <c r="J20030" i="1"/>
  <c r="J20031" i="1"/>
  <c r="J20032" i="1"/>
  <c r="J20033" i="1"/>
  <c r="J20034" i="1"/>
  <c r="J20028" i="1"/>
  <c r="J20035" i="1"/>
  <c r="J20036" i="1"/>
  <c r="J20037" i="1"/>
  <c r="J20038" i="1"/>
  <c r="J20039" i="1"/>
  <c r="J20040" i="1"/>
  <c r="J20041" i="1"/>
  <c r="J20042" i="1"/>
  <c r="J6328" i="1"/>
  <c r="J12886" i="1"/>
  <c r="J2322" i="1"/>
  <c r="J15780" i="1"/>
  <c r="J20317" i="1"/>
  <c r="J12870" i="1"/>
  <c r="J18180" i="1"/>
  <c r="J16240" i="1"/>
  <c r="J20676" i="1"/>
  <c r="J2323" i="1"/>
  <c r="J20043" i="1"/>
  <c r="J20044" i="1"/>
  <c r="J20045" i="1"/>
  <c r="J20046" i="1"/>
  <c r="J20047" i="1"/>
  <c r="J20048" i="1"/>
  <c r="J20049" i="1"/>
  <c r="J20050" i="1"/>
  <c r="J20051" i="1"/>
  <c r="J20052" i="1"/>
  <c r="J20053" i="1"/>
  <c r="J20054" i="1"/>
  <c r="J20055" i="1"/>
  <c r="J20056" i="1"/>
  <c r="J1798" i="1"/>
  <c r="J21239" i="1"/>
  <c r="J137" i="1"/>
  <c r="J13984" i="1"/>
  <c r="J18469" i="1"/>
  <c r="J5801" i="1"/>
  <c r="J13724" i="1"/>
  <c r="J2495" i="1"/>
  <c r="J2001" i="1"/>
  <c r="J16452" i="1"/>
  <c r="J1384" i="1"/>
  <c r="J13978" i="1"/>
  <c r="J16952" i="1"/>
  <c r="J17279" i="1"/>
  <c r="J20721" i="1"/>
  <c r="J17184" i="1"/>
  <c r="J1799" i="1"/>
  <c r="J7592" i="1"/>
  <c r="J2414" i="1"/>
  <c r="J7687" i="1"/>
  <c r="J15744" i="1"/>
  <c r="J13826" i="1"/>
  <c r="J7714" i="1"/>
  <c r="J18661" i="1"/>
  <c r="J2324" i="1"/>
  <c r="J1212" i="1"/>
  <c r="J7715" i="1"/>
  <c r="J18688" i="1"/>
  <c r="J20134" i="1"/>
  <c r="J7716" i="1"/>
  <c r="J15232" i="1"/>
  <c r="J16142" i="1"/>
  <c r="J16241" i="1"/>
  <c r="J3113" i="1"/>
  <c r="J3436" i="1"/>
  <c r="J18406" i="1"/>
  <c r="J5412" i="1"/>
  <c r="J18337" i="1"/>
  <c r="J21455" i="1"/>
  <c r="J18338" i="1"/>
  <c r="J18407" i="1"/>
  <c r="J3437" i="1"/>
  <c r="J9769" i="1"/>
  <c r="J11969" i="1"/>
  <c r="J20625" i="1"/>
  <c r="J20626" i="1"/>
  <c r="J20627" i="1"/>
  <c r="J20632" i="1"/>
  <c r="J20633" i="1"/>
  <c r="J20634" i="1"/>
  <c r="J20635" i="1"/>
  <c r="J20636" i="1"/>
  <c r="J20628" i="1"/>
  <c r="J20637" i="1"/>
  <c r="J20638" i="1"/>
  <c r="J20641" i="1"/>
  <c r="J20629" i="1"/>
  <c r="J20639" i="1"/>
  <c r="J20630" i="1"/>
  <c r="J21309" i="1"/>
  <c r="J20631" i="1"/>
  <c r="J21310" i="1"/>
  <c r="J20640" i="1"/>
  <c r="J21311" i="1"/>
  <c r="J13842" i="1"/>
  <c r="J2270" i="1"/>
  <c r="J20500" i="1"/>
  <c r="J9770" i="1"/>
  <c r="J9771" i="1"/>
  <c r="J4273" i="1"/>
  <c r="J15033" i="1"/>
  <c r="J4275" i="1"/>
  <c r="J4274" i="1"/>
  <c r="J18340" i="1"/>
  <c r="J10028" i="1"/>
  <c r="J18408" i="1"/>
  <c r="J3439" i="1"/>
  <c r="J15886" i="1"/>
  <c r="J18843" i="1"/>
  <c r="J1256" i="1"/>
  <c r="J18638" i="1"/>
  <c r="J2784" i="1"/>
  <c r="J18844" i="1"/>
  <c r="J1717" i="1"/>
  <c r="J1702" i="1"/>
  <c r="J18589" i="1"/>
  <c r="J3467" i="1"/>
  <c r="J14128" i="1"/>
  <c r="J18845" i="1"/>
  <c r="J11865" i="1"/>
  <c r="J11970" i="1"/>
  <c r="J16684" i="1"/>
  <c r="J2778" i="1"/>
  <c r="J11869" i="1"/>
  <c r="J5489" i="1"/>
  <c r="J134" i="1"/>
  <c r="J11971" i="1"/>
  <c r="J3459" i="1"/>
  <c r="J11866" i="1"/>
  <c r="J12892" i="1"/>
  <c r="J16505" i="1"/>
  <c r="J15153" i="1"/>
  <c r="J15155" i="1"/>
  <c r="J15154" i="1"/>
  <c r="J16713" i="1"/>
  <c r="J16715" i="1"/>
  <c r="J15156" i="1"/>
  <c r="J11972" i="1"/>
  <c r="J8305" i="1"/>
  <c r="J10299" i="1"/>
  <c r="J12220" i="1"/>
  <c r="J7121" i="1"/>
  <c r="J7061" i="1"/>
  <c r="J12887" i="1"/>
  <c r="J3539" i="1"/>
  <c r="J9772" i="1"/>
  <c r="J1134" i="1"/>
  <c r="J9773" i="1"/>
  <c r="J9774" i="1"/>
  <c r="J12846" i="1"/>
  <c r="J1711" i="1"/>
  <c r="J2350" i="1"/>
  <c r="J12163" i="1"/>
  <c r="J20766" i="1"/>
  <c r="J3592" i="1"/>
  <c r="J2638" i="1"/>
  <c r="J16519" i="1"/>
  <c r="J2815" i="1"/>
  <c r="J9949" i="1"/>
  <c r="J3733" i="1"/>
  <c r="J3724" i="1"/>
  <c r="J6380" i="1"/>
  <c r="J6553" i="1"/>
  <c r="J5817" i="1"/>
  <c r="J10300" i="1"/>
  <c r="J17219" i="1"/>
  <c r="J5527" i="1"/>
  <c r="J4048" i="1"/>
  <c r="J12164" i="1"/>
  <c r="J6112" i="1"/>
  <c r="J6144" i="1"/>
  <c r="J14443" i="1"/>
  <c r="J5575" i="1"/>
  <c r="J6178" i="1"/>
  <c r="J9353" i="1"/>
  <c r="J10029" i="1"/>
  <c r="J2503" i="1"/>
  <c r="J2505" i="1"/>
  <c r="J2149" i="1"/>
  <c r="J14656" i="1"/>
  <c r="J13725" i="1"/>
  <c r="J2530" i="1"/>
  <c r="J16707" i="1"/>
  <c r="J12482" i="1"/>
  <c r="J1339" i="1"/>
  <c r="J5397" i="1"/>
  <c r="J6359" i="1"/>
  <c r="J18386" i="1"/>
  <c r="J19226" i="1"/>
  <c r="J16838" i="1"/>
  <c r="J4049" i="1"/>
  <c r="J15864" i="1"/>
  <c r="J20318" i="1"/>
  <c r="J14444" i="1"/>
  <c r="J6329" i="1"/>
  <c r="J11776" i="1"/>
  <c r="J16672" i="1"/>
  <c r="J14445" i="1"/>
  <c r="J6330" i="1"/>
  <c r="J2150" i="1"/>
  <c r="J2506" i="1"/>
  <c r="J21319" i="1"/>
  <c r="J14657" i="1"/>
  <c r="J6113" i="1"/>
  <c r="J15865" i="1"/>
  <c r="J13985" i="1"/>
  <c r="J6073" i="1"/>
  <c r="J14446" i="1"/>
  <c r="J1775" i="1"/>
  <c r="J4050" i="1"/>
  <c r="J2024" i="1"/>
  <c r="J5557" i="1"/>
  <c r="J5804" i="1"/>
  <c r="J5840" i="1"/>
  <c r="J5576" i="1"/>
  <c r="J1720" i="1"/>
  <c r="J2544" i="1"/>
  <c r="J5398" i="1"/>
  <c r="J2531" i="1"/>
  <c r="J16673" i="1"/>
  <c r="J9775" i="1"/>
  <c r="J2905" i="1"/>
  <c r="J9354" i="1"/>
  <c r="J13002" i="1"/>
  <c r="J12790" i="1"/>
  <c r="J6195" i="1"/>
  <c r="J21345" i="1"/>
  <c r="J3884" i="1"/>
  <c r="J7130" i="1"/>
  <c r="J1938" i="1"/>
  <c r="J6626" i="1"/>
  <c r="J6628" i="1"/>
  <c r="J18191" i="1"/>
  <c r="J21320" i="1"/>
  <c r="J6046" i="1"/>
  <c r="J18387" i="1"/>
  <c r="J3217" i="1"/>
  <c r="J13961" i="1"/>
  <c r="J9654" i="1"/>
  <c r="J15234" i="1"/>
  <c r="J13993" i="1"/>
  <c r="J2002" i="1"/>
  <c r="J1666" i="1"/>
  <c r="J2710" i="1"/>
  <c r="J2711" i="1"/>
  <c r="J13868" i="1"/>
  <c r="J7588" i="1"/>
  <c r="J12347" i="1"/>
  <c r="J2003" i="1"/>
  <c r="J1667" i="1"/>
  <c r="J2737" i="1"/>
  <c r="J15887" i="1"/>
  <c r="J15103" i="1"/>
  <c r="J11589" i="1"/>
  <c r="J11593" i="1"/>
  <c r="J13757" i="1"/>
  <c r="J10777" i="1"/>
  <c r="J10781" i="1"/>
  <c r="J16859" i="1"/>
  <c r="J10773" i="1"/>
  <c r="J6145" i="1"/>
  <c r="J12894" i="1"/>
  <c r="J5841" i="1"/>
  <c r="J6104" i="1"/>
  <c r="J6035" i="1"/>
  <c r="J5805" i="1"/>
  <c r="J2907" i="1"/>
  <c r="J1327" i="1"/>
  <c r="J20504" i="1"/>
  <c r="J15804" i="1"/>
  <c r="J11577" i="1"/>
  <c r="J1374" i="1"/>
  <c r="J3874" i="1"/>
  <c r="J3875" i="1"/>
  <c r="J3876" i="1"/>
  <c r="J19494" i="1"/>
  <c r="J7747" i="1"/>
  <c r="J7748" i="1"/>
  <c r="J19495" i="1"/>
  <c r="J12166" i="1"/>
  <c r="J19496" i="1"/>
  <c r="J20781" i="1"/>
  <c r="J16155" i="1"/>
  <c r="J11597" i="1"/>
  <c r="J10000" i="1"/>
  <c r="J12379" i="1"/>
  <c r="J16674" i="1"/>
  <c r="J3475" i="1"/>
  <c r="J19686" i="1"/>
  <c r="J3730" i="1"/>
  <c r="J6007" i="1"/>
  <c r="J19684" i="1"/>
  <c r="J18791" i="1"/>
  <c r="J18858" i="1"/>
  <c r="J18792" i="1"/>
  <c r="J18859" i="1"/>
  <c r="J1645" i="1"/>
  <c r="J19712" i="1"/>
  <c r="J3731" i="1"/>
  <c r="J6008" i="1"/>
  <c r="J18192" i="1"/>
  <c r="J2780" i="1"/>
  <c r="J19713" i="1"/>
  <c r="J14079" i="1"/>
  <c r="J3562" i="1"/>
  <c r="J10182" i="1"/>
  <c r="J14114" i="1"/>
  <c r="J20730" i="1"/>
  <c r="J13827" i="1"/>
  <c r="J13932" i="1"/>
  <c r="J12960" i="1"/>
  <c r="J13934" i="1"/>
  <c r="J13962" i="1"/>
  <c r="J13835" i="1"/>
  <c r="J12980" i="1"/>
  <c r="J13935" i="1"/>
  <c r="J13864" i="1"/>
  <c r="J11581" i="1"/>
  <c r="J12348" i="1"/>
  <c r="J15369" i="1"/>
  <c r="J13925" i="1"/>
  <c r="J20336" i="1"/>
  <c r="J20711" i="1"/>
  <c r="J20708" i="1"/>
  <c r="J20736" i="1"/>
  <c r="J20335" i="1"/>
  <c r="J20710" i="1"/>
  <c r="J21044" i="1"/>
  <c r="J20334" i="1"/>
  <c r="J20709" i="1"/>
  <c r="J21045" i="1"/>
  <c r="J17128" i="1"/>
  <c r="J20501" i="1"/>
  <c r="J20764" i="1"/>
  <c r="J20765" i="1"/>
  <c r="J2527" i="1"/>
  <c r="J6300" i="1"/>
  <c r="J5511" i="1"/>
  <c r="J20333" i="1"/>
  <c r="J1818" i="1"/>
  <c r="J2528" i="1"/>
  <c r="J6301" i="1"/>
  <c r="J2538" i="1"/>
  <c r="J13917" i="1"/>
  <c r="J20693" i="1"/>
  <c r="J20694" i="1"/>
  <c r="J1819" i="1"/>
  <c r="J15020" i="1"/>
  <c r="J15021" i="1"/>
  <c r="J1820" i="1"/>
  <c r="J15159" i="1"/>
  <c r="J2546" i="1"/>
  <c r="J5512" i="1"/>
  <c r="J15382" i="1"/>
  <c r="J2707" i="1"/>
  <c r="J7776" i="1"/>
  <c r="J19228" i="1"/>
  <c r="J20237" i="1"/>
  <c r="J20240" i="1"/>
  <c r="J20235" i="1"/>
  <c r="J20227" i="1"/>
  <c r="J20213" i="1"/>
  <c r="J20238" i="1"/>
  <c r="J20221" i="1"/>
  <c r="J20223" i="1"/>
  <c r="J20231" i="1"/>
  <c r="J20218" i="1"/>
  <c r="J20229" i="1"/>
  <c r="J20216" i="1"/>
  <c r="J20215" i="1"/>
  <c r="J20241" i="1"/>
  <c r="J20214" i="1"/>
  <c r="J20233" i="1"/>
  <c r="J20234" i="1"/>
  <c r="J20239" i="1"/>
  <c r="J20212" i="1"/>
  <c r="J20236" i="1"/>
  <c r="J20217" i="1"/>
  <c r="J20226" i="1"/>
  <c r="J20232" i="1"/>
  <c r="J20230" i="1"/>
  <c r="J20225" i="1"/>
  <c r="J20220" i="1"/>
  <c r="J20219" i="1"/>
  <c r="J20222" i="1"/>
  <c r="J20224" i="1"/>
  <c r="J20228" i="1"/>
  <c r="J20243" i="1"/>
  <c r="J7777" i="1"/>
  <c r="J2908" i="1"/>
  <c r="J9953" i="1"/>
  <c r="J13981" i="1"/>
  <c r="J13818" i="1"/>
  <c r="J13908" i="1"/>
  <c r="J13926" i="1"/>
  <c r="J9655" i="1"/>
  <c r="J13901" i="1"/>
  <c r="J13891" i="1"/>
  <c r="J13819" i="1"/>
  <c r="J10050" i="1"/>
  <c r="J6350" i="1"/>
  <c r="J13867" i="1"/>
  <c r="J9950" i="1"/>
  <c r="J3227" i="1"/>
  <c r="J13959" i="1"/>
  <c r="J13799" i="1"/>
  <c r="J10281" i="1"/>
  <c r="J10010" i="1"/>
  <c r="J6050" i="1"/>
  <c r="J12485" i="1"/>
  <c r="J1633" i="1"/>
  <c r="J9994" i="1"/>
  <c r="J14109" i="1"/>
  <c r="J13909" i="1"/>
  <c r="J13927" i="1"/>
  <c r="J14110" i="1"/>
  <c r="J1201" i="1"/>
  <c r="J13902" i="1"/>
  <c r="J13965" i="1"/>
  <c r="J13892" i="1"/>
  <c r="J13820" i="1"/>
  <c r="J6351" i="1"/>
  <c r="J13869" i="1"/>
  <c r="J10116" i="1"/>
  <c r="J3265" i="1"/>
  <c r="J13836" i="1"/>
  <c r="J14091" i="1"/>
  <c r="J6051" i="1"/>
  <c r="J3228" i="1"/>
  <c r="J2518" i="1"/>
  <c r="J13859" i="1"/>
  <c r="J1634" i="1"/>
  <c r="J13800" i="1"/>
  <c r="J9699" i="1"/>
  <c r="J14044" i="1"/>
  <c r="J4051" i="1"/>
  <c r="J13877" i="1"/>
  <c r="J10034" i="1"/>
  <c r="J10030" i="1"/>
  <c r="J10052" i="1"/>
  <c r="J9980" i="1"/>
  <c r="J9976" i="1"/>
  <c r="J10013" i="1"/>
  <c r="J8960" i="1"/>
  <c r="J10017" i="1"/>
  <c r="J10008" i="1"/>
  <c r="J8964" i="1"/>
  <c r="J10003" i="1"/>
  <c r="J9960" i="1"/>
  <c r="J8956" i="1"/>
  <c r="J8968" i="1"/>
  <c r="J10036" i="1"/>
  <c r="J13911" i="1"/>
  <c r="J13810" i="1"/>
  <c r="J18470" i="1"/>
  <c r="J13967" i="1"/>
  <c r="J13986" i="1"/>
  <c r="J3256" i="1"/>
  <c r="J1636" i="1"/>
  <c r="J4053" i="1"/>
  <c r="J18453" i="1"/>
  <c r="J2271" i="1"/>
  <c r="J6986" i="1"/>
  <c r="J1333" i="1"/>
  <c r="J9777" i="1"/>
  <c r="J18182" i="1"/>
  <c r="J6416" i="1"/>
  <c r="J61" i="1"/>
  <c r="J6085" i="1"/>
  <c r="J1662" i="1"/>
  <c r="J1730" i="1"/>
  <c r="J18889" i="1"/>
  <c r="J3694" i="1"/>
  <c r="J4054" i="1"/>
  <c r="J1513" i="1"/>
  <c r="J7656" i="1"/>
  <c r="J1355" i="1"/>
  <c r="J17280" i="1"/>
  <c r="J17281" i="1"/>
  <c r="J6105" i="1"/>
  <c r="J12350" i="1"/>
  <c r="J17282" i="1"/>
  <c r="J2997" i="1"/>
  <c r="J10001" i="1"/>
  <c r="J17283" i="1"/>
  <c r="J3972" i="1"/>
  <c r="J17284" i="1"/>
  <c r="J17285" i="1"/>
  <c r="J6106" i="1"/>
  <c r="J2998" i="1"/>
  <c r="J3973" i="1"/>
  <c r="J17286" i="1"/>
  <c r="J17287" i="1"/>
  <c r="J12351" i="1"/>
  <c r="J12221" i="1"/>
  <c r="J12352" i="1"/>
  <c r="J17195" i="1"/>
  <c r="J17288" i="1"/>
  <c r="J10002" i="1"/>
  <c r="J9923" i="1"/>
  <c r="J9903" i="1"/>
  <c r="J9919" i="1"/>
  <c r="J9921" i="1"/>
  <c r="J9920" i="1"/>
  <c r="J9905" i="1"/>
  <c r="J9922" i="1"/>
  <c r="J17196" i="1"/>
  <c r="J12355" i="1"/>
  <c r="J17290" i="1"/>
  <c r="J12356" i="1"/>
  <c r="J10204" i="1"/>
  <c r="J3975" i="1"/>
  <c r="J3000" i="1"/>
  <c r="J1649" i="1"/>
  <c r="J14662" i="1"/>
  <c r="J14663" i="1"/>
  <c r="J14664" i="1"/>
  <c r="J3958" i="1"/>
  <c r="J7071" i="1"/>
  <c r="J1821" i="1"/>
  <c r="J8581" i="1"/>
  <c r="J3865" i="1"/>
  <c r="J3601" i="1"/>
  <c r="J21022" i="1"/>
  <c r="J3669" i="1"/>
  <c r="J3678" i="1"/>
  <c r="J21023" i="1"/>
  <c r="J3664" i="1"/>
  <c r="J3596" i="1"/>
  <c r="J21021" i="1"/>
  <c r="J21424" i="1"/>
  <c r="J3691" i="1"/>
  <c r="J13922" i="1"/>
  <c r="J20735" i="1"/>
  <c r="J16862" i="1"/>
  <c r="J2235" i="1"/>
  <c r="J2639" i="1"/>
  <c r="J21334" i="1"/>
  <c r="J9977" i="1"/>
  <c r="J1202" i="1"/>
  <c r="J6352" i="1"/>
  <c r="J19329" i="1"/>
  <c r="J6604" i="1"/>
  <c r="J10118" i="1"/>
  <c r="J18425" i="1"/>
  <c r="J18426" i="1"/>
  <c r="J4065" i="1"/>
  <c r="J18428" i="1"/>
  <c r="J5559" i="1"/>
  <c r="J1291" i="1"/>
  <c r="J18262" i="1"/>
  <c r="J18135" i="1"/>
  <c r="J3991" i="1"/>
  <c r="J18136" i="1"/>
  <c r="J16566" i="1"/>
  <c r="J16719" i="1"/>
  <c r="J17291" i="1"/>
  <c r="J4058" i="1"/>
  <c r="J17293" i="1"/>
  <c r="J18217" i="1"/>
  <c r="J18218" i="1"/>
  <c r="J4068" i="1"/>
  <c r="J18220" i="1"/>
  <c r="J18475" i="1"/>
  <c r="J7131" i="1"/>
  <c r="J14449" i="1"/>
  <c r="J2236" i="1"/>
  <c r="J18196" i="1"/>
  <c r="J18198" i="1"/>
  <c r="J4035" i="1"/>
  <c r="J18200" i="1"/>
  <c r="J14666" i="1"/>
  <c r="J4158" i="1"/>
  <c r="J3962" i="1"/>
  <c r="J13847" i="1"/>
  <c r="J9778" i="1"/>
  <c r="J18137" i="1"/>
  <c r="J18138" i="1"/>
  <c r="J4038" i="1"/>
  <c r="J18147" i="1"/>
  <c r="J18148" i="1"/>
  <c r="J12601" i="1"/>
  <c r="J13737" i="1"/>
  <c r="J18277" i="1"/>
  <c r="J18278" i="1"/>
  <c r="J4079" i="1"/>
  <c r="J18227" i="1"/>
  <c r="J18228" i="1"/>
  <c r="J4162" i="1"/>
  <c r="J18248" i="1"/>
  <c r="J18249" i="1"/>
  <c r="J18250" i="1"/>
  <c r="J4011" i="1"/>
  <c r="J18264" i="1"/>
  <c r="J18238" i="1"/>
  <c r="J18239" i="1"/>
  <c r="J18240" i="1"/>
  <c r="J18207" i="1"/>
  <c r="J18208" i="1"/>
  <c r="J4044" i="1"/>
  <c r="J18210" i="1"/>
  <c r="J18280" i="1"/>
  <c r="J18281" i="1"/>
  <c r="J18282" i="1"/>
  <c r="J18230" i="1"/>
  <c r="J18201" i="1"/>
  <c r="J4012" i="1"/>
  <c r="J18232" i="1"/>
  <c r="J18202" i="1"/>
  <c r="J18233" i="1"/>
  <c r="J4163" i="1"/>
  <c r="J18204" i="1"/>
  <c r="J18252" i="1"/>
  <c r="J18253" i="1"/>
  <c r="J4006" i="1"/>
  <c r="J18234" i="1"/>
  <c r="J18265" i="1"/>
  <c r="J18266" i="1"/>
  <c r="J18166" i="1"/>
  <c r="J18167" i="1"/>
  <c r="J4157" i="1"/>
  <c r="J18169" i="1"/>
  <c r="J6608" i="1"/>
  <c r="J18211" i="1"/>
  <c r="J18212" i="1"/>
  <c r="J3997" i="1"/>
  <c r="J18214" i="1"/>
  <c r="J18287" i="1"/>
  <c r="J18288" i="1"/>
  <c r="J4029" i="1"/>
  <c r="J18242" i="1"/>
  <c r="J18243" i="1"/>
  <c r="J18244" i="1"/>
  <c r="J4034" i="1"/>
  <c r="J18290" i="1"/>
  <c r="J18152" i="1"/>
  <c r="J18153" i="1"/>
  <c r="J4083" i="1"/>
  <c r="J18221" i="1"/>
  <c r="J18222" i="1"/>
  <c r="J4076" i="1"/>
  <c r="J18224" i="1"/>
  <c r="J6990" i="1"/>
  <c r="J6991" i="1"/>
  <c r="J9313" i="1"/>
  <c r="J7027" i="1"/>
  <c r="J18155" i="1"/>
  <c r="J18156" i="1"/>
  <c r="J4160" i="1"/>
  <c r="J18158" i="1"/>
  <c r="J18291" i="1"/>
  <c r="J18292" i="1"/>
  <c r="J4036" i="1"/>
  <c r="J18293" i="1"/>
  <c r="J18170" i="1"/>
  <c r="J18171" i="1"/>
  <c r="J4161" i="1"/>
  <c r="J18140" i="1"/>
  <c r="J18267" i="1"/>
  <c r="J4159" i="1"/>
  <c r="J18255" i="1"/>
  <c r="J9779" i="1"/>
  <c r="J18445" i="1"/>
  <c r="J18446" i="1"/>
  <c r="J4052" i="1"/>
  <c r="J18319" i="1"/>
  <c r="J9782" i="1"/>
  <c r="J6117" i="1"/>
  <c r="J21028" i="1"/>
  <c r="J13940" i="1"/>
  <c r="J13860" i="1"/>
  <c r="J9925" i="1"/>
  <c r="J2745" i="1"/>
  <c r="J13850" i="1"/>
  <c r="J13837" i="1"/>
  <c r="J13970" i="1"/>
  <c r="J13971" i="1"/>
  <c r="J9725" i="1"/>
  <c r="J13973" i="1"/>
  <c r="J13946" i="1"/>
  <c r="J13947" i="1"/>
  <c r="J13920" i="1"/>
  <c r="J13921" i="1"/>
  <c r="J9875" i="1"/>
  <c r="J13987" i="1"/>
  <c r="J13988" i="1"/>
  <c r="J9892" i="1"/>
  <c r="J13990" i="1"/>
  <c r="J13853" i="1"/>
  <c r="J13854" i="1"/>
  <c r="J9681" i="1"/>
  <c r="J13856" i="1"/>
  <c r="J13929" i="1"/>
  <c r="J13930" i="1"/>
  <c r="J13951" i="1"/>
  <c r="J13952" i="1"/>
  <c r="J8992" i="1"/>
  <c r="J13954" i="1"/>
  <c r="J13912" i="1"/>
  <c r="J13913" i="1"/>
  <c r="J9124" i="1"/>
  <c r="J13915" i="1"/>
  <c r="J13898" i="1"/>
  <c r="J9893" i="1"/>
  <c r="J13880" i="1"/>
  <c r="J13881" i="1"/>
  <c r="J13882" i="1"/>
  <c r="J1259" i="1"/>
  <c r="J9783" i="1"/>
  <c r="J21436" i="1"/>
  <c r="J21437" i="1"/>
  <c r="J21247" i="1"/>
  <c r="J17294" i="1"/>
  <c r="J7579" i="1"/>
  <c r="J4017" i="1"/>
  <c r="J7581" i="1"/>
  <c r="J14058" i="1"/>
  <c r="J14032" i="1"/>
  <c r="J19716" i="1"/>
  <c r="J14092" i="1"/>
  <c r="J9123" i="1"/>
  <c r="J9663" i="1"/>
  <c r="J15848" i="1"/>
  <c r="J14084" i="1"/>
  <c r="J14131" i="1"/>
  <c r="J3573" i="1"/>
  <c r="J14030" i="1"/>
  <c r="J14085" i="1"/>
  <c r="J9130" i="1"/>
  <c r="J14087" i="1"/>
  <c r="J14068" i="1"/>
  <c r="J14069" i="1"/>
  <c r="J14070" i="1"/>
  <c r="J14100" i="1"/>
  <c r="J14101" i="1"/>
  <c r="J9894" i="1"/>
  <c r="J14103" i="1"/>
  <c r="J18360" i="1"/>
  <c r="J3395" i="1"/>
  <c r="J18361" i="1"/>
  <c r="J1317" i="1"/>
  <c r="J1244" i="1"/>
  <c r="J1245" i="1"/>
  <c r="J1253" i="1"/>
  <c r="J1268" i="1"/>
  <c r="J1269" i="1"/>
  <c r="J9143" i="1"/>
  <c r="J9128" i="1"/>
  <c r="J1318" i="1"/>
  <c r="J20677" i="1"/>
  <c r="J1246" i="1"/>
  <c r="J9729" i="1"/>
  <c r="J18363" i="1"/>
  <c r="J18344" i="1"/>
  <c r="J18345" i="1"/>
  <c r="J9129" i="1"/>
  <c r="J18347" i="1"/>
  <c r="J18430" i="1"/>
  <c r="J18431" i="1"/>
  <c r="J9116" i="1"/>
  <c r="J18433" i="1"/>
  <c r="J18421" i="1"/>
  <c r="J18422" i="1"/>
  <c r="J9873" i="1"/>
  <c r="J18424" i="1"/>
  <c r="J10205" i="1"/>
  <c r="J10015" i="1"/>
  <c r="J5560" i="1"/>
  <c r="J9966" i="1"/>
  <c r="J9325" i="1"/>
  <c r="J13871" i="1"/>
  <c r="J7593" i="1"/>
  <c r="J3977" i="1"/>
  <c r="J9895" i="1"/>
  <c r="J9896" i="1"/>
  <c r="J18796" i="1"/>
  <c r="J18861" i="1"/>
  <c r="J17202" i="1"/>
  <c r="J9990" i="1"/>
  <c r="J1693" i="1"/>
  <c r="J6079" i="1"/>
  <c r="J9305" i="1"/>
  <c r="J16709" i="1"/>
  <c r="J9876" i="1"/>
  <c r="J1385" i="1"/>
  <c r="J2547" i="1"/>
  <c r="J3836" i="1"/>
  <c r="J9020" i="1"/>
  <c r="J3468" i="1"/>
  <c r="J7543" i="1"/>
  <c r="J2876" i="1"/>
  <c r="J2877" i="1"/>
  <c r="J9341" i="1"/>
  <c r="J2548" i="1"/>
  <c r="J2549" i="1"/>
  <c r="J9329" i="1"/>
  <c r="J2766" i="1"/>
  <c r="J2767" i="1"/>
  <c r="J2768" i="1"/>
  <c r="J9358" i="1"/>
  <c r="J2551" i="1"/>
  <c r="J2949" i="1"/>
  <c r="J2743" i="1"/>
  <c r="J9285" i="1"/>
  <c r="J2951" i="1"/>
  <c r="J2733" i="1"/>
  <c r="J2734" i="1"/>
  <c r="J9008" i="1"/>
  <c r="J2736" i="1"/>
  <c r="J2856" i="1"/>
  <c r="J2857" i="1"/>
  <c r="J9901" i="1"/>
  <c r="J2847" i="1"/>
  <c r="J2848" i="1"/>
  <c r="J9719" i="1"/>
  <c r="J2850" i="1"/>
  <c r="J2757" i="1"/>
  <c r="J2822" i="1"/>
  <c r="J9317" i="1"/>
  <c r="J2823" i="1"/>
  <c r="J3135" i="1"/>
  <c r="J3136" i="1"/>
  <c r="J9890" i="1"/>
  <c r="J3138" i="1"/>
  <c r="J2824" i="1"/>
  <c r="J2758" i="1"/>
  <c r="J8980" i="1"/>
  <c r="J2760" i="1"/>
  <c r="J1749" i="1"/>
  <c r="J1750" i="1"/>
  <c r="J9273" i="1"/>
  <c r="J1530" i="1"/>
  <c r="J1752" i="1"/>
  <c r="J1531" i="1"/>
  <c r="J1532" i="1"/>
  <c r="J9884" i="1"/>
  <c r="J1534" i="1"/>
  <c r="J7647" i="1"/>
  <c r="J7648" i="1"/>
  <c r="J8984" i="1"/>
  <c r="J7650" i="1"/>
  <c r="J7630" i="1"/>
  <c r="J7631" i="1"/>
  <c r="J9874" i="1"/>
  <c r="J7633" i="1"/>
  <c r="J7634" i="1"/>
  <c r="J7635" i="1"/>
  <c r="J9145" i="1"/>
  <c r="J7637" i="1"/>
  <c r="J7638" i="1"/>
  <c r="J7639" i="1"/>
  <c r="J9147" i="1"/>
  <c r="J7641" i="1"/>
  <c r="J7613" i="1"/>
  <c r="J7614" i="1"/>
  <c r="J9879" i="1"/>
  <c r="J7616" i="1"/>
  <c r="J7621" i="1"/>
  <c r="J7622" i="1"/>
  <c r="J9152" i="1"/>
  <c r="J7651" i="1"/>
  <c r="J7652" i="1"/>
  <c r="J9239" i="1"/>
  <c r="J7778" i="1"/>
  <c r="J16877" i="1"/>
  <c r="J16878" i="1"/>
  <c r="J9120" i="1"/>
  <c r="J16880" i="1"/>
  <c r="J7674" i="1"/>
  <c r="J7675" i="1"/>
  <c r="J9138" i="1"/>
  <c r="J7677" i="1"/>
  <c r="J7669" i="1"/>
  <c r="J7670" i="1"/>
  <c r="J9139" i="1"/>
  <c r="J7672" i="1"/>
  <c r="J7659" i="1"/>
  <c r="J7607" i="1"/>
  <c r="J9265" i="1"/>
  <c r="J7660" i="1"/>
  <c r="J7609" i="1"/>
  <c r="J7644" i="1"/>
  <c r="J9150" i="1"/>
  <c r="J7624" i="1"/>
  <c r="J21463" i="1"/>
  <c r="J21475" i="1"/>
  <c r="J21464" i="1"/>
  <c r="J21476" i="1"/>
  <c r="J21465" i="1"/>
  <c r="J21477" i="1"/>
  <c r="J21466" i="1"/>
  <c r="J21478" i="1"/>
  <c r="J7679" i="1"/>
  <c r="J7680" i="1"/>
  <c r="J9148" i="1"/>
  <c r="J7682" i="1"/>
  <c r="J21491" i="1"/>
  <c r="J21492" i="1"/>
  <c r="J21493" i="1"/>
  <c r="J3495" i="1"/>
  <c r="J11777" i="1"/>
  <c r="J5502" i="1"/>
  <c r="J5503" i="1"/>
  <c r="J8976" i="1"/>
  <c r="J14186" i="1"/>
  <c r="J14187" i="1"/>
  <c r="J9744" i="1"/>
  <c r="J14189" i="1"/>
  <c r="J5428" i="1"/>
  <c r="J5429" i="1"/>
  <c r="J9127" i="1"/>
  <c r="J5431" i="1"/>
  <c r="J5383" i="1"/>
  <c r="J5384" i="1"/>
  <c r="J9261" i="1"/>
  <c r="J5386" i="1"/>
  <c r="J6597" i="1"/>
  <c r="J7584" i="1"/>
  <c r="J7688" i="1"/>
  <c r="J7689" i="1"/>
  <c r="J9924" i="1"/>
  <c r="J7691" i="1"/>
  <c r="J7646" i="1"/>
  <c r="J7661" i="1"/>
  <c r="J7610" i="1"/>
  <c r="J1638" i="1"/>
  <c r="J1639" i="1"/>
  <c r="J9146" i="1"/>
  <c r="J1641" i="1"/>
  <c r="J12602" i="1"/>
  <c r="J2746" i="1"/>
  <c r="J9134" i="1"/>
  <c r="J2748" i="1"/>
  <c r="J6425" i="1"/>
  <c r="J6426" i="1"/>
  <c r="J6427" i="1"/>
  <c r="J6294" i="1"/>
  <c r="J6295" i="1"/>
  <c r="J6296" i="1"/>
  <c r="J9883" i="1"/>
  <c r="J18397" i="1"/>
  <c r="J18398" i="1"/>
  <c r="J9149" i="1"/>
  <c r="J18400" i="1"/>
  <c r="J9151" i="1"/>
  <c r="J12888" i="1"/>
  <c r="J9114" i="1"/>
  <c r="J12821" i="1"/>
  <c r="J12822" i="1"/>
  <c r="J12823" i="1"/>
  <c r="J3297" i="1"/>
  <c r="J3382" i="1"/>
  <c r="J3308" i="1"/>
  <c r="J8988" i="1"/>
  <c r="J3266" i="1"/>
  <c r="J9121" i="1"/>
  <c r="J160" i="1"/>
  <c r="J146" i="1"/>
  <c r="J14162" i="1"/>
  <c r="J12760" i="1"/>
  <c r="J14163" i="1"/>
  <c r="J12761" i="1"/>
  <c r="J9881" i="1"/>
  <c r="J12763" i="1"/>
  <c r="J12949" i="1"/>
  <c r="J12950" i="1"/>
  <c r="J9136" i="1"/>
  <c r="J12952" i="1"/>
  <c r="J3317" i="1"/>
  <c r="J3383" i="1"/>
  <c r="J9689" i="1"/>
  <c r="J3267" i="1"/>
  <c r="J1663" i="1"/>
  <c r="J1731" i="1"/>
  <c r="J12358" i="1"/>
  <c r="J12781" i="1"/>
  <c r="J12867" i="1"/>
  <c r="J9665" i="1"/>
  <c r="J12782" i="1"/>
  <c r="J3374" i="1"/>
  <c r="J3375" i="1"/>
  <c r="J12912" i="1"/>
  <c r="J12860" i="1"/>
  <c r="J12861" i="1"/>
  <c r="J3909" i="1"/>
  <c r="J3910" i="1"/>
  <c r="J9746" i="1"/>
  <c r="J9664" i="1"/>
  <c r="J3916" i="1"/>
  <c r="J3917" i="1"/>
  <c r="J9133" i="1"/>
  <c r="J3919" i="1"/>
  <c r="J3866" i="1"/>
  <c r="J3867" i="1"/>
  <c r="J9142" i="1"/>
  <c r="J3869" i="1"/>
  <c r="J12103" i="1"/>
  <c r="J12104" i="1"/>
  <c r="J9722" i="1"/>
  <c r="J12106" i="1"/>
  <c r="J1650" i="1"/>
  <c r="J1651" i="1"/>
  <c r="J9891" i="1"/>
  <c r="J1653" i="1"/>
  <c r="J1137" i="1"/>
  <c r="J1138" i="1"/>
  <c r="J9711" i="1"/>
  <c r="J1140" i="1"/>
  <c r="J17220" i="1"/>
  <c r="J5528" i="1"/>
  <c r="J16711" i="1"/>
  <c r="J16712" i="1"/>
  <c r="J9131" i="1"/>
  <c r="J11784" i="1"/>
  <c r="J11846" i="1"/>
  <c r="J11785" i="1"/>
  <c r="J11875" i="1"/>
  <c r="J11786" i="1"/>
  <c r="J9880" i="1"/>
  <c r="J11802" i="1"/>
  <c r="J9257" i="1"/>
  <c r="J11848" i="1"/>
  <c r="J11876" i="1"/>
  <c r="J9672" i="1"/>
  <c r="J11878" i="1"/>
  <c r="J1768" i="1"/>
  <c r="J1769" i="1"/>
  <c r="J9648" i="1"/>
  <c r="J1771" i="1"/>
  <c r="J16" i="1"/>
  <c r="J17" i="1"/>
  <c r="J9099" i="1"/>
  <c r="J19" i="1"/>
  <c r="J10" i="1"/>
  <c r="J11" i="1"/>
  <c r="J9301" i="1"/>
  <c r="J13" i="1"/>
  <c r="J8579" i="1"/>
  <c r="J8580" i="1"/>
  <c r="J9126" i="1"/>
  <c r="J8582" i="1"/>
  <c r="J5266" i="1"/>
  <c r="J5267" i="1"/>
  <c r="J3" i="1"/>
  <c r="J4" i="1"/>
  <c r="J9132" i="1"/>
  <c r="J6" i="1"/>
  <c r="J7" i="1"/>
  <c r="J9695" i="1"/>
  <c r="J7113" i="1"/>
  <c r="J7072" i="1"/>
  <c r="J9661" i="1"/>
  <c r="J12170" i="1"/>
  <c r="J12171" i="1"/>
  <c r="J9289" i="1"/>
  <c r="J3982" i="1"/>
  <c r="J3983" i="1"/>
  <c r="J9281" i="1"/>
  <c r="J18183" i="1"/>
  <c r="J12227" i="1"/>
  <c r="J12228" i="1"/>
  <c r="J9024" i="1"/>
  <c r="J12230" i="1"/>
  <c r="J18459" i="1"/>
  <c r="J18460" i="1"/>
  <c r="J9144" i="1"/>
  <c r="J12191" i="1"/>
  <c r="J12192" i="1"/>
  <c r="J9141" i="1"/>
  <c r="J12194" i="1"/>
  <c r="J11979" i="1"/>
  <c r="J11980" i="1"/>
  <c r="J9309" i="1"/>
  <c r="J11982" i="1"/>
  <c r="J6982" i="1"/>
  <c r="J9137" i="1"/>
  <c r="J6984" i="1"/>
  <c r="J2640" i="1"/>
  <c r="J2641" i="1"/>
  <c r="J2642" i="1"/>
  <c r="J6187" i="1"/>
  <c r="J6188" i="1"/>
  <c r="J9135" i="1"/>
  <c r="J6160" i="1"/>
  <c r="J6161" i="1"/>
  <c r="J9652" i="1"/>
  <c r="J6162" i="1"/>
  <c r="J14667" i="1"/>
  <c r="J14668" i="1"/>
  <c r="J6261" i="1"/>
  <c r="J6557" i="1"/>
  <c r="J6558" i="1"/>
  <c r="J9899" i="1"/>
  <c r="J6255" i="1"/>
  <c r="J6256" i="1"/>
  <c r="J6118" i="1"/>
  <c r="J4056" i="1"/>
  <c r="J4057" i="1"/>
  <c r="J9004" i="1"/>
  <c r="J4059" i="1"/>
  <c r="J4060" i="1"/>
  <c r="J4061" i="1"/>
  <c r="J4062" i="1"/>
  <c r="J1514" i="1"/>
  <c r="J1515" i="1"/>
  <c r="J9016" i="1"/>
  <c r="J1517" i="1"/>
  <c r="J4063" i="1"/>
  <c r="J4064" i="1"/>
  <c r="J9877" i="1"/>
  <c r="J4066" i="1"/>
  <c r="J4067" i="1"/>
  <c r="J9897" i="1"/>
  <c r="J4069" i="1"/>
  <c r="J16521" i="1"/>
  <c r="J16522" i="1"/>
  <c r="J9000" i="1"/>
  <c r="J6630" i="1"/>
  <c r="J6154" i="1"/>
  <c r="J6171" i="1"/>
  <c r="J9321" i="1"/>
  <c r="J6155" i="1"/>
  <c r="J7571" i="1"/>
  <c r="J14198" i="1"/>
  <c r="J7572" i="1"/>
  <c r="J9878" i="1"/>
  <c r="J16524" i="1"/>
  <c r="J16482" i="1"/>
  <c r="J16483" i="1"/>
  <c r="J9297" i="1"/>
  <c r="J16485" i="1"/>
  <c r="J13785" i="1"/>
  <c r="J13786" i="1"/>
  <c r="J9153" i="1"/>
  <c r="J13788" i="1"/>
  <c r="J6180" i="1"/>
  <c r="J9333" i="1"/>
  <c r="J6126" i="1"/>
  <c r="J6127" i="1"/>
  <c r="J9670" i="1"/>
  <c r="J6129" i="1"/>
  <c r="J1375" i="1"/>
  <c r="J1376" i="1"/>
  <c r="J9886" i="1"/>
  <c r="J6173" i="1"/>
  <c r="J6262" i="1"/>
  <c r="J6263" i="1"/>
  <c r="J9885" i="1"/>
  <c r="J6181" i="1"/>
  <c r="J6036" i="1"/>
  <c r="J6037" i="1"/>
  <c r="J6038" i="1"/>
  <c r="J6068" i="1"/>
  <c r="J6069" i="1"/>
  <c r="J14199" i="1"/>
  <c r="J2377" i="1"/>
  <c r="J2378" i="1"/>
  <c r="J9012" i="1"/>
  <c r="J2380" i="1"/>
  <c r="J1602" i="1"/>
  <c r="J1603" i="1"/>
  <c r="J9140" i="1"/>
  <c r="J5338" i="1"/>
  <c r="J5339" i="1"/>
  <c r="J1222" i="1"/>
  <c r="J6560" i="1"/>
  <c r="J6561" i="1"/>
  <c r="J9269" i="1"/>
  <c r="J6563" i="1"/>
  <c r="J14450" i="1"/>
  <c r="J14669" i="1"/>
  <c r="J14670" i="1"/>
  <c r="J14671" i="1"/>
  <c r="J14672" i="1"/>
  <c r="J9900" i="1"/>
  <c r="J14674" i="1"/>
  <c r="J14675" i="1"/>
  <c r="J1387" i="1"/>
  <c r="J14213" i="1"/>
  <c r="J1388" i="1"/>
  <c r="J14676" i="1"/>
  <c r="J14451" i="1"/>
  <c r="J6564" i="1"/>
  <c r="J14452" i="1"/>
  <c r="J14453" i="1"/>
  <c r="J14454" i="1"/>
  <c r="J6565" i="1"/>
  <c r="J21582" i="1"/>
  <c r="J1344" i="1"/>
  <c r="J18370" i="1"/>
  <c r="J9898" i="1"/>
  <c r="J18371" i="1"/>
  <c r="J20685" i="1"/>
  <c r="J1694" i="1"/>
  <c r="J14677" i="1"/>
  <c r="J14678" i="1"/>
  <c r="J14679" i="1"/>
  <c r="J7028" i="1"/>
  <c r="J7029" i="1"/>
  <c r="J8996" i="1"/>
  <c r="J12242" i="1"/>
  <c r="J9277" i="1"/>
  <c r="J14200" i="1"/>
  <c r="J10032" i="1"/>
  <c r="J6028" i="1"/>
  <c r="J2352" i="1"/>
  <c r="J10302" i="1"/>
  <c r="J2285" i="1"/>
  <c r="J9125" i="1"/>
  <c r="J10304" i="1"/>
  <c r="J12573" i="1"/>
  <c r="J5340" i="1"/>
  <c r="J9117" i="1"/>
  <c r="J12575" i="1"/>
  <c r="J21237" i="1"/>
  <c r="J12576" i="1"/>
  <c r="J14680" i="1"/>
  <c r="J5211" i="1"/>
  <c r="J14206" i="1"/>
  <c r="J2520" i="1"/>
  <c r="J16703" i="1"/>
  <c r="J20319" i="1"/>
  <c r="J20684" i="1"/>
  <c r="J20724" i="1"/>
  <c r="J20320" i="1"/>
  <c r="J20679" i="1"/>
  <c r="J20681" i="1"/>
  <c r="J20321" i="1"/>
  <c r="J20680" i="1"/>
  <c r="J21026" i="1"/>
  <c r="J20725" i="1"/>
  <c r="J11861" i="1"/>
  <c r="J7559" i="1"/>
  <c r="J9887" i="1"/>
  <c r="J7561" i="1"/>
  <c r="J7562" i="1"/>
  <c r="J20683" i="1"/>
  <c r="J18372" i="1"/>
  <c r="J18662" i="1"/>
  <c r="J9703" i="1"/>
  <c r="J3581" i="1"/>
  <c r="J18322" i="1"/>
  <c r="J18323" i="1"/>
  <c r="J13956" i="1"/>
  <c r="J20682" i="1"/>
  <c r="J20726" i="1"/>
  <c r="J20322" i="1"/>
  <c r="J20678" i="1"/>
  <c r="J21027" i="1"/>
  <c r="J18324" i="1"/>
  <c r="J6278" i="1"/>
  <c r="J2406" i="1"/>
  <c r="J5226" i="1"/>
  <c r="J2407" i="1"/>
  <c r="J5227" i="1"/>
  <c r="J5113" i="1"/>
  <c r="J2408" i="1"/>
  <c r="J5229" i="1"/>
  <c r="J6566" i="1"/>
  <c r="J2644" i="1"/>
  <c r="J9978" i="1"/>
  <c r="J9979" i="1"/>
  <c r="J9293" i="1"/>
  <c r="J21332" i="1"/>
  <c r="J2356" i="1"/>
  <c r="J1772" i="1"/>
  <c r="J1335" i="1"/>
  <c r="J10305" i="1"/>
  <c r="J3937" i="1"/>
  <c r="J15892" i="1"/>
  <c r="J18355" i="1"/>
  <c r="J16457" i="1"/>
  <c r="J18902" i="1"/>
  <c r="J17296" i="1"/>
  <c r="J17297" i="1"/>
  <c r="J7013" i="1"/>
  <c r="J9643" i="1"/>
  <c r="J10273" i="1"/>
  <c r="J15893" i="1"/>
  <c r="J14681" i="1"/>
  <c r="J10119" i="1"/>
  <c r="J9736" i="1"/>
  <c r="J10282" i="1"/>
  <c r="J15745" i="1"/>
  <c r="J15868" i="1"/>
  <c r="J1815" i="1"/>
  <c r="J10156" i="1"/>
  <c r="J10164" i="1"/>
  <c r="J16863" i="1"/>
  <c r="J1844" i="1"/>
  <c r="J2353" i="1"/>
  <c r="J16881" i="1"/>
  <c r="J2224" i="1"/>
  <c r="J2286" i="1"/>
  <c r="J2027" i="1"/>
  <c r="J2125" i="1"/>
  <c r="J1977" i="1"/>
  <c r="J14682" i="1"/>
  <c r="J9784" i="1"/>
  <c r="J9785" i="1"/>
  <c r="J9644" i="1"/>
  <c r="J9786" i="1"/>
  <c r="J18642" i="1"/>
  <c r="J18491" i="1"/>
  <c r="J9787" i="1"/>
  <c r="J2552" i="1"/>
  <c r="J15849" i="1"/>
  <c r="J10025" i="1"/>
  <c r="J6057" i="1"/>
  <c r="J13957" i="1"/>
  <c r="J17299" i="1"/>
  <c r="J9737" i="1"/>
  <c r="J9716" i="1"/>
  <c r="J3802" i="1"/>
  <c r="J3549" i="1"/>
  <c r="J9998" i="1"/>
  <c r="J9992" i="1"/>
  <c r="J3837" i="1"/>
  <c r="J9356" i="1"/>
  <c r="J10120" i="1"/>
  <c r="J5500" i="1"/>
  <c r="J1580" i="1"/>
  <c r="J18654" i="1"/>
  <c r="J6119" i="1"/>
  <c r="J5483" i="1"/>
  <c r="J18597" i="1"/>
  <c r="J1524" i="1"/>
  <c r="J3451" i="1"/>
  <c r="J2774" i="1"/>
  <c r="J11870" i="1"/>
  <c r="J14683" i="1"/>
  <c r="J13815" i="1"/>
  <c r="J7023" i="1"/>
  <c r="J1336" i="1"/>
  <c r="J14684" i="1"/>
  <c r="J10121" i="1"/>
  <c r="J1790" i="1"/>
  <c r="J18326" i="1"/>
  <c r="J12243" i="1"/>
  <c r="J1595" i="1"/>
  <c r="J18598" i="1"/>
  <c r="J9115" i="1"/>
  <c r="J5484" i="1"/>
  <c r="J9119" i="1"/>
  <c r="J3452" i="1"/>
  <c r="J9253" i="1"/>
  <c r="J9788" i="1"/>
  <c r="J13923" i="1"/>
  <c r="J6609" i="1"/>
  <c r="J14685" i="1"/>
  <c r="J9345" i="1"/>
  <c r="J3453" i="1"/>
  <c r="J8972" i="1"/>
  <c r="J6074" i="1"/>
  <c r="J5342" i="1"/>
  <c r="J9902" i="1"/>
  <c r="J21583" i="1"/>
  <c r="J1337" i="1"/>
  <c r="J9337" i="1"/>
  <c r="J3963" i="1"/>
  <c r="J6993" i="1"/>
  <c r="J5212" i="1"/>
  <c r="J14207" i="1"/>
  <c r="J18891" i="1"/>
  <c r="J18327" i="1"/>
  <c r="J9888" i="1"/>
  <c r="J14687" i="1"/>
  <c r="J1596" i="1"/>
  <c r="J9889" i="1"/>
  <c r="J21108" i="1"/>
  <c r="J21584" i="1"/>
  <c r="J18655" i="1"/>
  <c r="J18328" i="1"/>
  <c r="J20323" i="1"/>
  <c r="J14214" i="1"/>
  <c r="J10033" i="1"/>
  <c r="J9122" i="1"/>
  <c r="J1792" i="1"/>
  <c r="J1390" i="1"/>
  <c r="J6567" i="1"/>
  <c r="J9118" i="1"/>
  <c r="J10721" i="1"/>
  <c r="J12244" i="1"/>
  <c r="J9738" i="1"/>
  <c r="J7008" i="1"/>
  <c r="J9882" i="1"/>
  <c r="J16980" i="1"/>
  <c r="J12359" i="1"/>
  <c r="J10081" i="1"/>
  <c r="J9926" i="1"/>
  <c r="J3667" i="1"/>
  <c r="J9948" i="1"/>
  <c r="J3218" i="1"/>
  <c r="J9927" i="1"/>
  <c r="J3599" i="1"/>
  <c r="J9789" i="1"/>
  <c r="J14104" i="1"/>
  <c r="J1550" i="1"/>
  <c r="J14696" i="1"/>
  <c r="J14697" i="1"/>
  <c r="J13796" i="1"/>
  <c r="J14699" i="1"/>
  <c r="J14700" i="1"/>
  <c r="J14701" i="1"/>
  <c r="J13816" i="1"/>
  <c r="J14703" i="1"/>
  <c r="J14704" i="1"/>
  <c r="J14705" i="1"/>
  <c r="J13787" i="1"/>
  <c r="J14707" i="1"/>
  <c r="J14708" i="1"/>
  <c r="J15381" i="1"/>
  <c r="J13801" i="1"/>
  <c r="J8862" i="1"/>
  <c r="J14034" i="1"/>
  <c r="J9790" i="1"/>
  <c r="J2005" i="1"/>
  <c r="J2272" i="1"/>
  <c r="J5506" i="1"/>
  <c r="J3839" i="1"/>
  <c r="J5213" i="1"/>
  <c r="J14208" i="1"/>
  <c r="J19902" i="1"/>
  <c r="J16788" i="1"/>
  <c r="J1611" i="1"/>
  <c r="J14709" i="1"/>
  <c r="J14710" i="1"/>
  <c r="J14711" i="1"/>
  <c r="J12824" i="1"/>
  <c r="J21585" i="1"/>
  <c r="J7535" i="1"/>
  <c r="J9791" i="1"/>
  <c r="J5262" i="1"/>
  <c r="J14181" i="1"/>
  <c r="J9792" i="1"/>
  <c r="J9793" i="1"/>
  <c r="J9794" i="1"/>
  <c r="J9795" i="1"/>
  <c r="J9796" i="1"/>
  <c r="J2409" i="1"/>
  <c r="J5230" i="1"/>
  <c r="J5214" i="1"/>
  <c r="J14209" i="1"/>
  <c r="J5344" i="1"/>
  <c r="J9797" i="1"/>
  <c r="J9798" i="1"/>
  <c r="J9799" i="1"/>
  <c r="J9800" i="1"/>
  <c r="J9801" i="1"/>
  <c r="J3953" i="1"/>
  <c r="J9802" i="1"/>
  <c r="J2386" i="1"/>
  <c r="J2398" i="1"/>
  <c r="J9803" i="1"/>
  <c r="J9804" i="1"/>
  <c r="J1551" i="1"/>
  <c r="J9805" i="1"/>
  <c r="J1356" i="1"/>
  <c r="J14712" i="1"/>
  <c r="J14455" i="1"/>
  <c r="J14713" i="1"/>
  <c r="J14714" i="1"/>
  <c r="J14715" i="1"/>
  <c r="J14716" i="1"/>
  <c r="J9645" i="1"/>
  <c r="J12362" i="1"/>
  <c r="J3966" i="1"/>
  <c r="J14720" i="1"/>
  <c r="J6286" i="1"/>
  <c r="J14721" i="1"/>
  <c r="J10004" i="1"/>
  <c r="J217" i="1"/>
  <c r="J14722" i="1"/>
  <c r="J14723" i="1"/>
  <c r="J14724" i="1"/>
  <c r="J1626" i="1"/>
  <c r="J7566" i="1"/>
  <c r="J9981" i="1"/>
  <c r="J14725" i="1"/>
  <c r="J5541" i="1"/>
  <c r="J21473" i="1"/>
  <c r="J2645" i="1"/>
  <c r="J15851" i="1"/>
  <c r="J1612" i="1"/>
  <c r="J10290" i="1"/>
  <c r="J9972" i="1"/>
  <c r="J20762" i="1"/>
  <c r="J10207" i="1"/>
  <c r="J10122" i="1"/>
  <c r="J10064" i="1"/>
  <c r="J9995" i="1"/>
  <c r="J5490" i="1"/>
  <c r="J6383" i="1"/>
  <c r="J16742" i="1"/>
  <c r="J9657" i="1"/>
  <c r="J6987" i="1"/>
  <c r="J11814" i="1"/>
  <c r="J2712" i="1"/>
  <c r="J9806" i="1"/>
  <c r="J2648" i="1"/>
  <c r="J1742" i="1"/>
  <c r="J1755" i="1"/>
  <c r="J11742" i="1"/>
  <c r="J20744" i="1"/>
  <c r="J20723" i="1"/>
  <c r="J5456" i="1"/>
  <c r="J10311" i="1"/>
  <c r="J7115" i="1"/>
  <c r="J6197" i="1"/>
  <c r="J6198" i="1"/>
  <c r="J6199" i="1"/>
  <c r="J6298" i="1"/>
  <c r="J3455" i="1"/>
  <c r="J3456" i="1"/>
  <c r="J21586" i="1"/>
  <c r="J6318" i="1"/>
  <c r="J3457" i="1"/>
  <c r="J5513" i="1"/>
  <c r="J5514" i="1"/>
  <c r="J5515" i="1"/>
  <c r="J5516" i="1"/>
  <c r="J5517" i="1"/>
  <c r="J5518" i="1"/>
  <c r="J1343" i="1"/>
  <c r="J16477" i="1"/>
  <c r="J5348" i="1"/>
  <c r="J5349" i="1"/>
  <c r="J5350" i="1"/>
  <c r="J5351" i="1"/>
  <c r="J13889" i="1"/>
  <c r="J5486" i="1"/>
  <c r="J2921" i="1"/>
  <c r="J10206" i="1"/>
  <c r="J3139" i="1"/>
  <c r="J7001" i="1"/>
  <c r="J6995" i="1"/>
  <c r="J10175" i="1"/>
  <c r="J1372" i="1"/>
  <c r="J9973" i="1"/>
  <c r="J6017" i="1"/>
  <c r="J6018" i="1"/>
  <c r="J10090" i="1"/>
  <c r="J6080" i="1"/>
  <c r="J7006" i="1"/>
  <c r="J7007" i="1"/>
  <c r="J10060" i="1"/>
  <c r="J7009" i="1"/>
  <c r="J13845" i="1"/>
  <c r="J147" i="1"/>
  <c r="J9740" i="1"/>
  <c r="J10092" i="1"/>
  <c r="J5420" i="1"/>
  <c r="J5421" i="1"/>
  <c r="J10085" i="1"/>
  <c r="J5423" i="1"/>
  <c r="J3461" i="1"/>
  <c r="J10306" i="1"/>
  <c r="J10142" i="1"/>
  <c r="J3463" i="1"/>
  <c r="J7024" i="1"/>
  <c r="J7014" i="1"/>
  <c r="J10066" i="1"/>
  <c r="J7003" i="1"/>
  <c r="J9701" i="1"/>
  <c r="J9702" i="1"/>
  <c r="J10369" i="1"/>
  <c r="J9704" i="1"/>
  <c r="J9723" i="1"/>
  <c r="J9724" i="1"/>
  <c r="J10366" i="1"/>
  <c r="J9726" i="1"/>
  <c r="J10307" i="1"/>
  <c r="J9727" i="1"/>
  <c r="J10319" i="1"/>
  <c r="J16497" i="1"/>
  <c r="J10016" i="1"/>
  <c r="J10057" i="1"/>
  <c r="J10368" i="1"/>
  <c r="J10051" i="1"/>
  <c r="J10018" i="1"/>
  <c r="J9807" i="1"/>
  <c r="J5243" i="1"/>
  <c r="J9808" i="1"/>
  <c r="J9809" i="1"/>
  <c r="J16955" i="1"/>
  <c r="J18740" i="1"/>
  <c r="J10257" i="1"/>
  <c r="J18741" i="1"/>
  <c r="J7807" i="1"/>
  <c r="J10267" i="1"/>
  <c r="J7809" i="1"/>
  <c r="J18694" i="1"/>
  <c r="J18695" i="1"/>
  <c r="J7810" i="1"/>
  <c r="J10222" i="1"/>
  <c r="J7812" i="1"/>
  <c r="J7813" i="1"/>
  <c r="J10275" i="1"/>
  <c r="J7815" i="1"/>
  <c r="J7816" i="1"/>
  <c r="J7817" i="1"/>
  <c r="J18719" i="1"/>
  <c r="J10297" i="1"/>
  <c r="J18721" i="1"/>
  <c r="J7818" i="1"/>
  <c r="J7819" i="1"/>
  <c r="J18722" i="1"/>
  <c r="J10303" i="1"/>
  <c r="J18723" i="1"/>
  <c r="J18743" i="1"/>
  <c r="J18828" i="1"/>
  <c r="J10293" i="1"/>
  <c r="J18622" i="1"/>
  <c r="J18623" i="1"/>
  <c r="J10285" i="1"/>
  <c r="J18829" i="1"/>
  <c r="J15897" i="1"/>
  <c r="J7820" i="1"/>
  <c r="J18830" i="1"/>
  <c r="J18625" i="1"/>
  <c r="J18744" i="1"/>
  <c r="J18724" i="1"/>
  <c r="J18725" i="1"/>
  <c r="J7821" i="1"/>
  <c r="J7822" i="1"/>
  <c r="J18696" i="1"/>
  <c r="J7823" i="1"/>
  <c r="J7824" i="1"/>
  <c r="J18745" i="1"/>
  <c r="J1707" i="1"/>
  <c r="J3141" i="1"/>
  <c r="J2890" i="1"/>
  <c r="J2985" i="1"/>
  <c r="J3967" i="1"/>
  <c r="J11867" i="1"/>
  <c r="J2649" i="1"/>
  <c r="J1776" i="1"/>
  <c r="J13918" i="1"/>
  <c r="J18492" i="1"/>
  <c r="J3895" i="1"/>
  <c r="J14738" i="1"/>
  <c r="J14739" i="1"/>
  <c r="J14740" i="1"/>
  <c r="J14741" i="1"/>
  <c r="J14742" i="1"/>
  <c r="J14743" i="1"/>
  <c r="J14744" i="1"/>
  <c r="J9658" i="1"/>
  <c r="J4134" i="1"/>
  <c r="J4135" i="1"/>
  <c r="J4136" i="1"/>
  <c r="J4137" i="1"/>
  <c r="J4138" i="1"/>
  <c r="J4139" i="1"/>
  <c r="J4140" i="1"/>
  <c r="J4141" i="1"/>
  <c r="J4142" i="1"/>
  <c r="J4143" i="1"/>
  <c r="J4144" i="1"/>
  <c r="J4145" i="1"/>
  <c r="J16677" i="1"/>
  <c r="J18308" i="1"/>
  <c r="J4146" i="1"/>
  <c r="J4147" i="1"/>
  <c r="J4148" i="1"/>
  <c r="J4149" i="1"/>
  <c r="J4150" i="1"/>
  <c r="J4151" i="1"/>
  <c r="J4152" i="1"/>
  <c r="J4153" i="1"/>
  <c r="J4154" i="1"/>
  <c r="J4155" i="1"/>
  <c r="J4156" i="1"/>
  <c r="J10380" i="1"/>
  <c r="J10382" i="1"/>
  <c r="J10383" i="1"/>
  <c r="J10386" i="1"/>
  <c r="J10381" i="1"/>
  <c r="J10385" i="1"/>
  <c r="J10390" i="1"/>
  <c r="J10391" i="1"/>
  <c r="J10384" i="1"/>
  <c r="J10379" i="1"/>
  <c r="J10387" i="1"/>
  <c r="J10389" i="1"/>
  <c r="J10388" i="1"/>
  <c r="J4170" i="1"/>
  <c r="J4171" i="1"/>
  <c r="J4172" i="1"/>
  <c r="J4173" i="1"/>
  <c r="J4174" i="1"/>
  <c r="J4175" i="1"/>
  <c r="J4176" i="1"/>
  <c r="J11912" i="1"/>
  <c r="J4177" i="1"/>
  <c r="J4178" i="1"/>
  <c r="J4179" i="1"/>
  <c r="J4180" i="1"/>
  <c r="J4181" i="1"/>
  <c r="J4182" i="1"/>
  <c r="J4185" i="1"/>
  <c r="J4186" i="1"/>
  <c r="J4187" i="1"/>
  <c r="J4188" i="1"/>
  <c r="J4189" i="1"/>
  <c r="J4190" i="1"/>
  <c r="J4191" i="1"/>
  <c r="J4192" i="1"/>
  <c r="J6043" i="1"/>
  <c r="J3299" i="1"/>
  <c r="J6629" i="1"/>
  <c r="J6056" i="1"/>
  <c r="J10126" i="1"/>
  <c r="J13958" i="1"/>
  <c r="J6098" i="1"/>
  <c r="J13849" i="1"/>
  <c r="J3470" i="1"/>
  <c r="J5352" i="1"/>
  <c r="J5353" i="1"/>
  <c r="J5354" i="1"/>
  <c r="J5355" i="1"/>
  <c r="J5356" i="1"/>
  <c r="J5357" i="1"/>
  <c r="J11901" i="1"/>
  <c r="J11813" i="1"/>
  <c r="J11905" i="1"/>
  <c r="J11893" i="1"/>
  <c r="J11903" i="1"/>
  <c r="J4197" i="1"/>
  <c r="J4198" i="1"/>
  <c r="J4199" i="1"/>
  <c r="J4200" i="1"/>
  <c r="J4201" i="1"/>
  <c r="J4202" i="1"/>
  <c r="J4203" i="1"/>
  <c r="J4204" i="1"/>
  <c r="J4205" i="1"/>
  <c r="J4206" i="1"/>
  <c r="J4207" i="1"/>
  <c r="J4208" i="1"/>
  <c r="J4209" i="1"/>
  <c r="J4210" i="1"/>
  <c r="J4211" i="1"/>
  <c r="J4212" i="1"/>
  <c r="J4213" i="1"/>
  <c r="J4214" i="1"/>
  <c r="J18591" i="1"/>
  <c r="J4215" i="1"/>
  <c r="J4216" i="1"/>
  <c r="J4217" i="1"/>
  <c r="J4218" i="1"/>
  <c r="J4219" i="1"/>
  <c r="J4220" i="1"/>
  <c r="J4221" i="1"/>
  <c r="J4222" i="1"/>
  <c r="J4223" i="1"/>
  <c r="J4224" i="1"/>
  <c r="J4225" i="1"/>
  <c r="J4226" i="1"/>
  <c r="J4227" i="1"/>
  <c r="J21588" i="1"/>
  <c r="J4228" i="1"/>
  <c r="J4229" i="1"/>
  <c r="J4230" i="1"/>
  <c r="J4231" i="1"/>
  <c r="J4232" i="1"/>
  <c r="J4233" i="1"/>
  <c r="J4234" i="1"/>
  <c r="J4235" i="1"/>
  <c r="J4236" i="1"/>
  <c r="J4237" i="1"/>
  <c r="J4238" i="1"/>
  <c r="J4239" i="1"/>
  <c r="J4240" i="1"/>
  <c r="J4241" i="1"/>
  <c r="J4242" i="1"/>
  <c r="J4243" i="1"/>
  <c r="J4244" i="1"/>
  <c r="J4245" i="1"/>
  <c r="J4246" i="1"/>
  <c r="J4247" i="1"/>
  <c r="J4248" i="1"/>
  <c r="J4075" i="1"/>
  <c r="J4249" i="1"/>
  <c r="J4250" i="1"/>
  <c r="J4251" i="1"/>
  <c r="J4252" i="1"/>
  <c r="J4253" i="1"/>
  <c r="J4254" i="1"/>
  <c r="J21589" i="1"/>
  <c r="J4255" i="1"/>
  <c r="J4256" i="1"/>
  <c r="J4257" i="1"/>
  <c r="J4258" i="1"/>
  <c r="J4259" i="1"/>
  <c r="J4260" i="1"/>
  <c r="J4261" i="1"/>
  <c r="J4262" i="1"/>
  <c r="J8812" i="1"/>
  <c r="J8816" i="1"/>
  <c r="J8602" i="1"/>
  <c r="J8795" i="1"/>
  <c r="J8817" i="1"/>
  <c r="J8854" i="1"/>
  <c r="J8804" i="1"/>
  <c r="J8811" i="1"/>
  <c r="J8803" i="1"/>
  <c r="J8818" i="1"/>
  <c r="J8810" i="1"/>
  <c r="J8809" i="1"/>
  <c r="J8808" i="1"/>
  <c r="J8802" i="1"/>
  <c r="J8805" i="1"/>
  <c r="J3578" i="1"/>
  <c r="J8793" i="1"/>
  <c r="J8794" i="1"/>
  <c r="J8814" i="1"/>
  <c r="J8815" i="1"/>
  <c r="J8799" i="1"/>
  <c r="J8821" i="1"/>
  <c r="J8806" i="1"/>
  <c r="J8858" i="1"/>
  <c r="J8820" i="1"/>
  <c r="J8792" i="1"/>
  <c r="J8598" i="1"/>
  <c r="J8798" i="1"/>
  <c r="J8813" i="1"/>
  <c r="J8800" i="1"/>
  <c r="J8796" i="1"/>
  <c r="J8797" i="1"/>
  <c r="J8801" i="1"/>
  <c r="J8819" i="1"/>
  <c r="J8807" i="1"/>
  <c r="J4297" i="1"/>
  <c r="J4298" i="1"/>
  <c r="J4299" i="1"/>
  <c r="J4300" i="1"/>
  <c r="J4301" i="1"/>
  <c r="J4302" i="1"/>
  <c r="J4303" i="1"/>
  <c r="J4304" i="1"/>
  <c r="J4305" i="1"/>
  <c r="J4306" i="1"/>
  <c r="J4307" i="1"/>
  <c r="J4308" i="1"/>
  <c r="J4309" i="1"/>
  <c r="J4310" i="1"/>
  <c r="J4311" i="1"/>
  <c r="J4312" i="1"/>
  <c r="J4313" i="1"/>
  <c r="J4314" i="1"/>
  <c r="J4315" i="1"/>
  <c r="J4316" i="1"/>
  <c r="J4317" i="1"/>
  <c r="J4318" i="1"/>
  <c r="J4319" i="1"/>
  <c r="J4320" i="1"/>
  <c r="J4321" i="1"/>
  <c r="J4322" i="1"/>
  <c r="J4323" i="1"/>
  <c r="J4324" i="1"/>
  <c r="J4325" i="1"/>
  <c r="J4326" i="1"/>
  <c r="J4327" i="1"/>
  <c r="J4328" i="1"/>
  <c r="J4329" i="1"/>
  <c r="J4330" i="1"/>
  <c r="J4331" i="1"/>
  <c r="J4332" i="1"/>
  <c r="J4333" i="1"/>
  <c r="J6058" i="1"/>
  <c r="J16689" i="1"/>
  <c r="J10217" i="1"/>
  <c r="J18474" i="1"/>
  <c r="J21490" i="1"/>
  <c r="J6200" i="1"/>
  <c r="J12246" i="1"/>
  <c r="J9810" i="1"/>
  <c r="J10128" i="1"/>
  <c r="J6094" i="1"/>
  <c r="J10245" i="1"/>
  <c r="J2740" i="1"/>
  <c r="J9811" i="1"/>
  <c r="J5197" i="1"/>
  <c r="J10243" i="1"/>
  <c r="J6099" i="1"/>
  <c r="J16506" i="1"/>
  <c r="J16575" i="1"/>
  <c r="J10396" i="1"/>
  <c r="J16508" i="1"/>
  <c r="J6136" i="1"/>
  <c r="J1605" i="1"/>
  <c r="J4263" i="1"/>
  <c r="J3150" i="1"/>
  <c r="J4168" i="1"/>
  <c r="J10035" i="1"/>
  <c r="J16498" i="1"/>
  <c r="J21321" i="1"/>
  <c r="J4266" i="1"/>
  <c r="J5269" i="1"/>
  <c r="J16576" i="1"/>
  <c r="J15768" i="1"/>
  <c r="J4166" i="1"/>
  <c r="J16578" i="1"/>
  <c r="J3968" i="1"/>
  <c r="J3947" i="1"/>
  <c r="J4265" i="1"/>
  <c r="J1373" i="1"/>
  <c r="J5275" i="1"/>
  <c r="J5276" i="1"/>
  <c r="J4167" i="1"/>
  <c r="J5278" i="1"/>
  <c r="J5239" i="1"/>
  <c r="J5240" i="1"/>
  <c r="J4264" i="1"/>
  <c r="J5242" i="1"/>
  <c r="J5233" i="1"/>
  <c r="J4268" i="1"/>
  <c r="J5457" i="1"/>
  <c r="J5235" i="1"/>
  <c r="J149" i="1"/>
  <c r="J7124" i="1"/>
  <c r="J3949" i="1"/>
  <c r="J3950" i="1"/>
  <c r="J19685" i="1"/>
  <c r="J4267" i="1"/>
  <c r="J19715" i="1"/>
  <c r="J2715" i="1"/>
  <c r="J2716" i="1"/>
  <c r="J4169" i="1"/>
  <c r="J2718" i="1"/>
  <c r="J5432" i="1"/>
  <c r="J5358" i="1"/>
  <c r="J5433" i="1"/>
  <c r="J4269" i="1"/>
  <c r="J5435" i="1"/>
  <c r="J12903" i="1"/>
  <c r="J12904" i="1"/>
  <c r="J4165" i="1"/>
  <c r="J12906" i="1"/>
  <c r="J6405" i="1"/>
  <c r="J6406" i="1"/>
  <c r="J6407" i="1"/>
  <c r="J6384" i="1"/>
  <c r="J6385" i="1"/>
  <c r="J10406" i="1"/>
  <c r="J6387" i="1"/>
  <c r="J6432" i="1"/>
  <c r="J6433" i="1"/>
  <c r="J10629" i="1"/>
  <c r="J2881" i="1"/>
  <c r="J2882" i="1"/>
  <c r="J10392" i="1"/>
  <c r="J2884" i="1"/>
  <c r="J5449" i="1"/>
  <c r="J5450" i="1"/>
  <c r="J2514" i="1"/>
  <c r="J2515" i="1"/>
  <c r="J5507" i="1"/>
  <c r="J5508" i="1"/>
  <c r="J5509" i="1"/>
  <c r="J5458" i="1"/>
  <c r="J13879" i="1"/>
  <c r="J5492" i="1"/>
  <c r="J5493" i="1"/>
  <c r="J5468" i="1"/>
  <c r="J5469" i="1"/>
  <c r="J5470" i="1"/>
  <c r="J12770" i="1"/>
  <c r="J12771" i="1"/>
  <c r="J10409" i="1"/>
  <c r="J12773" i="1"/>
  <c r="J4077" i="1"/>
  <c r="J4078" i="1"/>
  <c r="J10530" i="1"/>
  <c r="J4080" i="1"/>
  <c r="J14326" i="1"/>
  <c r="J14327" i="1"/>
  <c r="J10370" i="1"/>
  <c r="J14329" i="1"/>
  <c r="J18297" i="1"/>
  <c r="J18298" i="1"/>
  <c r="J10617" i="1"/>
  <c r="J18300" i="1"/>
  <c r="J3151" i="1"/>
  <c r="J3152" i="1"/>
  <c r="J10633" i="1"/>
  <c r="J3154" i="1"/>
  <c r="J2818" i="1"/>
  <c r="J2819" i="1"/>
  <c r="J10408" i="1"/>
  <c r="J2821" i="1"/>
  <c r="J3155" i="1"/>
  <c r="J3156" i="1"/>
  <c r="J10609" i="1"/>
  <c r="J3158" i="1"/>
  <c r="J13919" i="1"/>
  <c r="J5236" i="1"/>
  <c r="J16515" i="1"/>
  <c r="J16516" i="1"/>
  <c r="J10613" i="1"/>
  <c r="J16518" i="1"/>
  <c r="J5221" i="1"/>
  <c r="J5222" i="1"/>
  <c r="J10407" i="1"/>
  <c r="J5224" i="1"/>
  <c r="J16678" i="1"/>
  <c r="J2713" i="1"/>
  <c r="J10398" i="1"/>
  <c r="J16680" i="1"/>
  <c r="J1606" i="1"/>
  <c r="J5359" i="1"/>
  <c r="J5252" i="1"/>
  <c r="J10399" i="1"/>
  <c r="J5361" i="1"/>
  <c r="J5362" i="1"/>
  <c r="J5363" i="1"/>
  <c r="J10532" i="1"/>
  <c r="J5365" i="1"/>
  <c r="J20324" i="1"/>
  <c r="J20686" i="1"/>
  <c r="J1378" i="1"/>
  <c r="J21030" i="1"/>
  <c r="J20327" i="1"/>
  <c r="J20688" i="1"/>
  <c r="J21029" i="1"/>
  <c r="J20727" i="1"/>
  <c r="J20326" i="1"/>
  <c r="J20687" i="1"/>
  <c r="J20728" i="1"/>
  <c r="J1743" i="1"/>
  <c r="J10689" i="1"/>
  <c r="J1745" i="1"/>
  <c r="J5253" i="1"/>
  <c r="J5416" i="1"/>
  <c r="J5254" i="1"/>
  <c r="J1723" i="1"/>
  <c r="J1724" i="1"/>
  <c r="J10765" i="1"/>
  <c r="J1726" i="1"/>
  <c r="J7665" i="1"/>
  <c r="J7666" i="1"/>
  <c r="J10569" i="1"/>
  <c r="J7668" i="1"/>
  <c r="J5417" i="1"/>
  <c r="J1379" i="1"/>
  <c r="J1616" i="1"/>
  <c r="J1617" i="1"/>
  <c r="J10573" i="1"/>
  <c r="J10577" i="1"/>
  <c r="J5418" i="1"/>
  <c r="J1381" i="1"/>
  <c r="J1746" i="1"/>
  <c r="J10094" i="1"/>
  <c r="J5463" i="1"/>
  <c r="J1619" i="1"/>
  <c r="J18493" i="1"/>
  <c r="J18494" i="1"/>
  <c r="J18495" i="1"/>
  <c r="J18496" i="1"/>
  <c r="J18497" i="1"/>
  <c r="J10404" i="1"/>
  <c r="J3593" i="1"/>
  <c r="J20325" i="1"/>
  <c r="J12582" i="1"/>
  <c r="J6137" i="1"/>
  <c r="J12583" i="1"/>
  <c r="J6138" i="1"/>
  <c r="J10403" i="1"/>
  <c r="J12585" i="1"/>
  <c r="J3954" i="1"/>
  <c r="J16567" i="1"/>
  <c r="J16720" i="1"/>
  <c r="J3955" i="1"/>
  <c r="J12501" i="1"/>
  <c r="J3956" i="1"/>
  <c r="J10597" i="1"/>
  <c r="J16568" i="1"/>
  <c r="J16721" i="1"/>
  <c r="J3550" i="1"/>
  <c r="J3746" i="1"/>
  <c r="J10565" i="1"/>
  <c r="J3552" i="1"/>
  <c r="J3978" i="1"/>
  <c r="J10259" i="1"/>
  <c r="J1608" i="1"/>
  <c r="J12247" i="1"/>
  <c r="J10397" i="1"/>
  <c r="J12249" i="1"/>
  <c r="J6081" i="1"/>
  <c r="J10621" i="1"/>
  <c r="J5405" i="1"/>
  <c r="J6030" i="1"/>
  <c r="J10400" i="1"/>
  <c r="J6032" i="1"/>
  <c r="J6062" i="1"/>
  <c r="J10499" i="1"/>
  <c r="J6064" i="1"/>
  <c r="J5439" i="1"/>
  <c r="J5440" i="1"/>
  <c r="J10581" i="1"/>
  <c r="J5442" i="1"/>
  <c r="J3969" i="1"/>
  <c r="J14379" i="1"/>
  <c r="J14380" i="1"/>
  <c r="J10405" i="1"/>
  <c r="J14382" i="1"/>
  <c r="J14383" i="1"/>
  <c r="J14384" i="1"/>
  <c r="J10589" i="1"/>
  <c r="J14386" i="1"/>
  <c r="J14387" i="1"/>
  <c r="J10561" i="1"/>
  <c r="J14389" i="1"/>
  <c r="J14390" i="1"/>
  <c r="J14391" i="1"/>
  <c r="J10601" i="1"/>
  <c r="J14393" i="1"/>
  <c r="J5473" i="1"/>
  <c r="J5474" i="1"/>
  <c r="J14394" i="1"/>
  <c r="J10605" i="1"/>
  <c r="J5475" i="1"/>
  <c r="J5464" i="1"/>
  <c r="J14288" i="1"/>
  <c r="J14220" i="1"/>
  <c r="J10593" i="1"/>
  <c r="J5465" i="1"/>
  <c r="J14221" i="1"/>
  <c r="J5444" i="1"/>
  <c r="J18709" i="1"/>
  <c r="J5445" i="1"/>
  <c r="J10410" i="1"/>
  <c r="J10411" i="1"/>
  <c r="J5447" i="1"/>
  <c r="J14223" i="1"/>
  <c r="J18498" i="1"/>
  <c r="J18499" i="1"/>
  <c r="J18500" i="1"/>
  <c r="J18501" i="1"/>
  <c r="J5255" i="1"/>
  <c r="J18502" i="1"/>
  <c r="J5256" i="1"/>
  <c r="J18503" i="1"/>
  <c r="J10625" i="1"/>
  <c r="J5258" i="1"/>
  <c r="J12250" i="1"/>
  <c r="J3970" i="1"/>
  <c r="J10585" i="1"/>
  <c r="J3980" i="1"/>
  <c r="J3959" i="1"/>
  <c r="J3960" i="1"/>
  <c r="J10769" i="1"/>
  <c r="J18505" i="1"/>
  <c r="J18506" i="1"/>
  <c r="J5248" i="1"/>
  <c r="J18507" i="1"/>
  <c r="J5249" i="1"/>
  <c r="J10402" i="1"/>
  <c r="J10401" i="1"/>
  <c r="J18509" i="1"/>
  <c r="J5251" i="1"/>
  <c r="J9812" i="1"/>
  <c r="J9813" i="1"/>
  <c r="J9814" i="1"/>
  <c r="J16252" i="1"/>
  <c r="J16253" i="1"/>
  <c r="J16254" i="1"/>
  <c r="J16003" i="1"/>
  <c r="J14745" i="1"/>
  <c r="J14746" i="1"/>
  <c r="J14747" i="1"/>
  <c r="J14748" i="1"/>
  <c r="J4377" i="1"/>
  <c r="J4378" i="1"/>
  <c r="J4379" i="1"/>
  <c r="J4380" i="1"/>
  <c r="J4381" i="1"/>
  <c r="J4382" i="1"/>
  <c r="J4383" i="1"/>
  <c r="J4384" i="1"/>
  <c r="J4385" i="1"/>
  <c r="J4386" i="1"/>
  <c r="J4387" i="1"/>
  <c r="J4388" i="1"/>
  <c r="J4389" i="1"/>
  <c r="J4390" i="1"/>
  <c r="J4391" i="1"/>
  <c r="J4392" i="1"/>
  <c r="J4393" i="1"/>
  <c r="J4394" i="1"/>
  <c r="J4395" i="1"/>
  <c r="J4396" i="1"/>
  <c r="J4397" i="1"/>
  <c r="J4398" i="1"/>
  <c r="J4399" i="1"/>
  <c r="J4400" i="1"/>
  <c r="J4401" i="1"/>
  <c r="J4402" i="1"/>
  <c r="J4403" i="1"/>
  <c r="J4404" i="1"/>
  <c r="J4405" i="1"/>
  <c r="J4406" i="1"/>
  <c r="J4407" i="1"/>
  <c r="J4408" i="1"/>
  <c r="J4409" i="1"/>
  <c r="J4410" i="1"/>
  <c r="J4411" i="1"/>
  <c r="J4412" i="1"/>
  <c r="J4413" i="1"/>
  <c r="J4480" i="1"/>
  <c r="J4432" i="1"/>
  <c r="J4433" i="1"/>
  <c r="J4477" i="1"/>
  <c r="J4481" i="1"/>
  <c r="J4482" i="1"/>
  <c r="J4419" i="1"/>
  <c r="J4420" i="1"/>
  <c r="J4421" i="1"/>
  <c r="J4422" i="1"/>
  <c r="J4423" i="1"/>
  <c r="J4424" i="1"/>
  <c r="J4425" i="1"/>
  <c r="J4426" i="1"/>
  <c r="J4427" i="1"/>
  <c r="J4428" i="1"/>
  <c r="J4479" i="1"/>
  <c r="J4429" i="1"/>
  <c r="J4430" i="1"/>
  <c r="J4478" i="1"/>
  <c r="J4431" i="1"/>
  <c r="J4435" i="1"/>
  <c r="J4436" i="1"/>
  <c r="J4437" i="1"/>
  <c r="J4438" i="1"/>
  <c r="J4439" i="1"/>
  <c r="J4440" i="1"/>
  <c r="J4441" i="1"/>
  <c r="J4442" i="1"/>
  <c r="J4443" i="1"/>
  <c r="J4444" i="1"/>
  <c r="J4445" i="1"/>
  <c r="J4446" i="1"/>
  <c r="J4447" i="1"/>
  <c r="J4448" i="1"/>
  <c r="J4449" i="1"/>
  <c r="J4450" i="1"/>
  <c r="J4451" i="1"/>
  <c r="J4452" i="1"/>
  <c r="J4453" i="1"/>
  <c r="J4454" i="1"/>
  <c r="J4455" i="1"/>
  <c r="J4456" i="1"/>
  <c r="J4457" i="1"/>
  <c r="J4458" i="1"/>
  <c r="J4459" i="1"/>
  <c r="J4460" i="1"/>
  <c r="J4461" i="1"/>
  <c r="J4462" i="1"/>
  <c r="J4463" i="1"/>
  <c r="J4464" i="1"/>
  <c r="J4465" i="1"/>
  <c r="J4466" i="1"/>
  <c r="J4467" i="1"/>
  <c r="J4468" i="1"/>
  <c r="J4469" i="1"/>
  <c r="J4470" i="1"/>
  <c r="J4471" i="1"/>
  <c r="J4472" i="1"/>
  <c r="J4473" i="1"/>
  <c r="J4474" i="1"/>
  <c r="J4475" i="1"/>
  <c r="J4476" i="1"/>
  <c r="J4283" i="1"/>
  <c r="J4284" i="1"/>
  <c r="J4281" i="1"/>
  <c r="J4285" i="1"/>
  <c r="J4286" i="1"/>
  <c r="J4287" i="1"/>
  <c r="J4288" i="1"/>
  <c r="J4289" i="1"/>
  <c r="J4290" i="1"/>
  <c r="J4291" i="1"/>
  <c r="J4292" i="1"/>
  <c r="J4293" i="1"/>
  <c r="J4294" i="1"/>
  <c r="J4295" i="1"/>
  <c r="J4296" i="1"/>
  <c r="J4278" i="1"/>
  <c r="J4414" i="1"/>
  <c r="J4415" i="1"/>
  <c r="J4282" i="1"/>
  <c r="J4416" i="1"/>
  <c r="J4497" i="1"/>
  <c r="J4498" i="1"/>
  <c r="J4499" i="1"/>
  <c r="J4500" i="1"/>
  <c r="J4501" i="1"/>
  <c r="J4502" i="1"/>
  <c r="J4503" i="1"/>
  <c r="J4504" i="1"/>
  <c r="J4505" i="1"/>
  <c r="J4506" i="1"/>
  <c r="J4507" i="1"/>
  <c r="J4508" i="1"/>
  <c r="J4509" i="1"/>
  <c r="J4510" i="1"/>
  <c r="J4511" i="1"/>
  <c r="J4512" i="1"/>
  <c r="J4513" i="1"/>
  <c r="J4514" i="1"/>
  <c r="J4515" i="1"/>
  <c r="J4516" i="1"/>
  <c r="J4517" i="1"/>
  <c r="J4518" i="1"/>
  <c r="J4519" i="1"/>
  <c r="J4520" i="1"/>
  <c r="J4521" i="1"/>
  <c r="J4522" i="1"/>
  <c r="J4523" i="1"/>
  <c r="J4524" i="1"/>
  <c r="J4525" i="1"/>
  <c r="J4526" i="1"/>
  <c r="J4527" i="1"/>
  <c r="J4528" i="1"/>
  <c r="J4529" i="1"/>
  <c r="J4530" i="1"/>
  <c r="J4531" i="1"/>
  <c r="J4532" i="1"/>
  <c r="J4533" i="1"/>
  <c r="J4534" i="1"/>
  <c r="J4535" i="1"/>
  <c r="J4577" i="1"/>
  <c r="J4578" i="1"/>
  <c r="J4579" i="1"/>
  <c r="J4580" i="1"/>
  <c r="J4581" i="1"/>
  <c r="J4582" i="1"/>
  <c r="J4583" i="1"/>
  <c r="J4584" i="1"/>
  <c r="J4585" i="1"/>
  <c r="J4586" i="1"/>
  <c r="J4587" i="1"/>
  <c r="J4588" i="1"/>
  <c r="J4589" i="1"/>
  <c r="J4590" i="1"/>
  <c r="J4591" i="1"/>
  <c r="J4592" i="1"/>
  <c r="J4593" i="1"/>
  <c r="J4594" i="1"/>
  <c r="J4595" i="1"/>
  <c r="J4596" i="1"/>
  <c r="J4597" i="1"/>
  <c r="J4598" i="1"/>
  <c r="J4599" i="1"/>
  <c r="J4600" i="1"/>
  <c r="J4601" i="1"/>
  <c r="J4602" i="1"/>
  <c r="J4603" i="1"/>
  <c r="J4604" i="1"/>
  <c r="J4605" i="1"/>
  <c r="J4606" i="1"/>
  <c r="J4607" i="1"/>
  <c r="J4608" i="1"/>
  <c r="J4609" i="1"/>
  <c r="J4610" i="1"/>
  <c r="J4611" i="1"/>
  <c r="J4612" i="1"/>
  <c r="J4613" i="1"/>
  <c r="J4614" i="1"/>
  <c r="J4615" i="1"/>
  <c r="J4616" i="1"/>
  <c r="J4617" i="1"/>
  <c r="J4618" i="1"/>
  <c r="J4483" i="1"/>
  <c r="J4484" i="1"/>
  <c r="J4485" i="1"/>
  <c r="J4486" i="1"/>
  <c r="J4487" i="1"/>
  <c r="J4488" i="1"/>
  <c r="J4489" i="1"/>
  <c r="J4490" i="1"/>
  <c r="J4491" i="1"/>
  <c r="J4492" i="1"/>
  <c r="J4493" i="1"/>
  <c r="J4494" i="1"/>
  <c r="J4495" i="1"/>
  <c r="J4496" i="1"/>
  <c r="J4619" i="1"/>
  <c r="J4620" i="1"/>
  <c r="J4621" i="1"/>
  <c r="J4622" i="1"/>
  <c r="J4623" i="1"/>
  <c r="J4624" i="1"/>
  <c r="J4279" i="1"/>
  <c r="J4640" i="1"/>
  <c r="J4641" i="1"/>
  <c r="J4642" i="1"/>
  <c r="J4643" i="1"/>
  <c r="J4644" i="1"/>
  <c r="J4645" i="1"/>
  <c r="J4646" i="1"/>
  <c r="J4647" i="1"/>
  <c r="J4648" i="1"/>
  <c r="J4649" i="1"/>
  <c r="J4650" i="1"/>
  <c r="J4651" i="1"/>
  <c r="J4652" i="1"/>
  <c r="J4653" i="1"/>
  <c r="J4654" i="1"/>
  <c r="J4655" i="1"/>
  <c r="J4656" i="1"/>
  <c r="J4741" i="1"/>
  <c r="J4742" i="1"/>
  <c r="J4743" i="1"/>
  <c r="J4744" i="1"/>
  <c r="J4745" i="1"/>
  <c r="J4746" i="1"/>
  <c r="J4747" i="1"/>
  <c r="J4748" i="1"/>
  <c r="J4749" i="1"/>
  <c r="J4750" i="1"/>
  <c r="J4751" i="1"/>
  <c r="J4752" i="1"/>
  <c r="J4753" i="1"/>
  <c r="J4754" i="1"/>
  <c r="J4755" i="1"/>
  <c r="J4756" i="1"/>
  <c r="J4757" i="1"/>
  <c r="J4758" i="1"/>
  <c r="J4759" i="1"/>
  <c r="J4760" i="1"/>
  <c r="J4761" i="1"/>
  <c r="J4762" i="1"/>
  <c r="J4763" i="1"/>
  <c r="J4764" i="1"/>
  <c r="J4765" i="1"/>
  <c r="J4766" i="1"/>
  <c r="J4767" i="1"/>
  <c r="J4768" i="1"/>
  <c r="J4769" i="1"/>
  <c r="J4770" i="1"/>
  <c r="J4771" i="1"/>
  <c r="J4772" i="1"/>
  <c r="J4773" i="1"/>
  <c r="J4774" i="1"/>
  <c r="J4775" i="1"/>
  <c r="J4776" i="1"/>
  <c r="J4777" i="1"/>
  <c r="J4778" i="1"/>
  <c r="J4779" i="1"/>
  <c r="J4625" i="1"/>
  <c r="J4626" i="1"/>
  <c r="J4627" i="1"/>
  <c r="J4628" i="1"/>
  <c r="J4629" i="1"/>
  <c r="J4630" i="1"/>
  <c r="J4631" i="1"/>
  <c r="J4632" i="1"/>
  <c r="J4633" i="1"/>
  <c r="J4634" i="1"/>
  <c r="J4635" i="1"/>
  <c r="J4636" i="1"/>
  <c r="J4637" i="1"/>
  <c r="J4638" i="1"/>
  <c r="J4639" i="1"/>
  <c r="J4780" i="1"/>
  <c r="J4781" i="1"/>
  <c r="J4782" i="1"/>
  <c r="J4783" i="1"/>
  <c r="J4784" i="1"/>
  <c r="J4785" i="1"/>
  <c r="J4801" i="1"/>
  <c r="J4802" i="1"/>
  <c r="J4803" i="1"/>
  <c r="J4804" i="1"/>
  <c r="J4805" i="1"/>
  <c r="J4806" i="1"/>
  <c r="J4807" i="1"/>
  <c r="J4808" i="1"/>
  <c r="J4809" i="1"/>
  <c r="J4810" i="1"/>
  <c r="J4811" i="1"/>
  <c r="J4812" i="1"/>
  <c r="J4813" i="1"/>
  <c r="J4814" i="1"/>
  <c r="J4815" i="1"/>
  <c r="J4816" i="1"/>
  <c r="J4817" i="1"/>
  <c r="J4818" i="1"/>
  <c r="J4819" i="1"/>
  <c r="J4820" i="1"/>
  <c r="J4821" i="1"/>
  <c r="J4822" i="1"/>
  <c r="J4823" i="1"/>
  <c r="J4824" i="1"/>
  <c r="J4825" i="1"/>
  <c r="J4826" i="1"/>
  <c r="J4827" i="1"/>
  <c r="J4828" i="1"/>
  <c r="J4829" i="1"/>
  <c r="J4830" i="1"/>
  <c r="J4831" i="1"/>
  <c r="J4832" i="1"/>
  <c r="J4833" i="1"/>
  <c r="J4834" i="1"/>
  <c r="J4835" i="1"/>
  <c r="J4836" i="1"/>
  <c r="J4837" i="1"/>
  <c r="J4838" i="1"/>
  <c r="J4839" i="1"/>
  <c r="J4840" i="1"/>
  <c r="J4841" i="1"/>
  <c r="J4842" i="1"/>
  <c r="J4843" i="1"/>
  <c r="J4844" i="1"/>
  <c r="J4845" i="1"/>
  <c r="J4846" i="1"/>
  <c r="J4847" i="1"/>
  <c r="J4848" i="1"/>
  <c r="J4849" i="1"/>
  <c r="J4850" i="1"/>
  <c r="J4851" i="1"/>
  <c r="J4852" i="1"/>
  <c r="J4853" i="1"/>
  <c r="J4854" i="1"/>
  <c r="J4855" i="1"/>
  <c r="J4856" i="1"/>
  <c r="J9815" i="1"/>
  <c r="J4857" i="1"/>
  <c r="J4858" i="1"/>
  <c r="J4786" i="1"/>
  <c r="J4787" i="1"/>
  <c r="J4788" i="1"/>
  <c r="J4789" i="1"/>
  <c r="J4790" i="1"/>
  <c r="J4791" i="1"/>
  <c r="J4434" i="1"/>
  <c r="J4792" i="1"/>
  <c r="J4793" i="1"/>
  <c r="J4794" i="1"/>
  <c r="J4795" i="1"/>
  <c r="J4796" i="1"/>
  <c r="J4797" i="1"/>
  <c r="J4798" i="1"/>
  <c r="J4799" i="1"/>
  <c r="J4800" i="1"/>
  <c r="J4417" i="1"/>
  <c r="J4859" i="1"/>
  <c r="J4860" i="1"/>
  <c r="J4861" i="1"/>
  <c r="J4862" i="1"/>
  <c r="J4880" i="1"/>
  <c r="J4881" i="1"/>
  <c r="J4882" i="1"/>
  <c r="J4883" i="1"/>
  <c r="J4884" i="1"/>
  <c r="J4885" i="1"/>
  <c r="J4886" i="1"/>
  <c r="J4887" i="1"/>
  <c r="J4888" i="1"/>
  <c r="J4889" i="1"/>
  <c r="J4890" i="1"/>
  <c r="J4891" i="1"/>
  <c r="J4892" i="1"/>
  <c r="J4893" i="1"/>
  <c r="J4894" i="1"/>
  <c r="J4895" i="1"/>
  <c r="J4896" i="1"/>
  <c r="J4897" i="1"/>
  <c r="J4898" i="1"/>
  <c r="J4899" i="1"/>
  <c r="J4900" i="1"/>
  <c r="J4942" i="1"/>
  <c r="J4943" i="1"/>
  <c r="J4944" i="1"/>
  <c r="J4945" i="1"/>
  <c r="J4946" i="1"/>
  <c r="J4947" i="1"/>
  <c r="J4948" i="1"/>
  <c r="J4949" i="1"/>
  <c r="J4950" i="1"/>
  <c r="J4951" i="1"/>
  <c r="J4952" i="1"/>
  <c r="J4953" i="1"/>
  <c r="J4954" i="1"/>
  <c r="J4955" i="1"/>
  <c r="J4956" i="1"/>
  <c r="J4957" i="1"/>
  <c r="J4958" i="1"/>
  <c r="J4959" i="1"/>
  <c r="J4960" i="1"/>
  <c r="J4961" i="1"/>
  <c r="J4962" i="1"/>
  <c r="J4963" i="1"/>
  <c r="J4964" i="1"/>
  <c r="J4965" i="1"/>
  <c r="J4966" i="1"/>
  <c r="J4967" i="1"/>
  <c r="J4968" i="1"/>
  <c r="J4969" i="1"/>
  <c r="J4970" i="1"/>
  <c r="J4971" i="1"/>
  <c r="J4972" i="1"/>
  <c r="J4973" i="1"/>
  <c r="J4974" i="1"/>
  <c r="J4975" i="1"/>
  <c r="J4976" i="1"/>
  <c r="J4977" i="1"/>
  <c r="J4978" i="1"/>
  <c r="J4863" i="1"/>
  <c r="J4864" i="1"/>
  <c r="J4865" i="1"/>
  <c r="J4866" i="1"/>
  <c r="J4867" i="1"/>
  <c r="J4868" i="1"/>
  <c r="J4869" i="1"/>
  <c r="J4870" i="1"/>
  <c r="J4871" i="1"/>
  <c r="J4872" i="1"/>
  <c r="J4873" i="1"/>
  <c r="J4874" i="1"/>
  <c r="J4875" i="1"/>
  <c r="J4876" i="1"/>
  <c r="J4877" i="1"/>
  <c r="J4878" i="1"/>
  <c r="J4879" i="1"/>
  <c r="J4979" i="1"/>
  <c r="J4980" i="1"/>
  <c r="J4981" i="1"/>
  <c r="J4982" i="1"/>
  <c r="J5000" i="1"/>
  <c r="J5001" i="1"/>
  <c r="J5002" i="1"/>
  <c r="J5003" i="1"/>
  <c r="J5004" i="1"/>
  <c r="J5005" i="1"/>
  <c r="J5006" i="1"/>
  <c r="J5007" i="1"/>
  <c r="J5008" i="1"/>
  <c r="J5009" i="1"/>
  <c r="J5010" i="1"/>
  <c r="J5011" i="1"/>
  <c r="J5012" i="1"/>
  <c r="J5013" i="1"/>
  <c r="J5014" i="1"/>
  <c r="J5015" i="1"/>
  <c r="J5016" i="1"/>
  <c r="J5017" i="1"/>
  <c r="J5018" i="1"/>
  <c r="J5019" i="1"/>
  <c r="J5020" i="1"/>
  <c r="J5065" i="1"/>
  <c r="J14840" i="1"/>
  <c r="J14841" i="1"/>
  <c r="J14842" i="1"/>
  <c r="J14843" i="1"/>
  <c r="J14844" i="1"/>
  <c r="J14845" i="1"/>
  <c r="J14846" i="1"/>
  <c r="J14847" i="1"/>
  <c r="J14848" i="1"/>
  <c r="J14849" i="1"/>
  <c r="J14850" i="1"/>
  <c r="J14851" i="1"/>
  <c r="J14852" i="1"/>
  <c r="J14853" i="1"/>
  <c r="J14854" i="1"/>
  <c r="J14855" i="1"/>
  <c r="J14856" i="1"/>
  <c r="J14857" i="1"/>
  <c r="J14858" i="1"/>
  <c r="J14859" i="1"/>
  <c r="J14860" i="1"/>
  <c r="J14861" i="1"/>
  <c r="J14862" i="1"/>
  <c r="J14863" i="1"/>
  <c r="J14864" i="1"/>
  <c r="J14865" i="1"/>
  <c r="J14866" i="1"/>
  <c r="J14867" i="1"/>
  <c r="J14868" i="1"/>
  <c r="J14869" i="1"/>
  <c r="J14870" i="1"/>
  <c r="J14871" i="1"/>
  <c r="J14872" i="1"/>
  <c r="J14873" i="1"/>
  <c r="J14874" i="1"/>
  <c r="J14875" i="1"/>
  <c r="J14876" i="1"/>
  <c r="J14877" i="1"/>
  <c r="J14878" i="1"/>
  <c r="J14879" i="1"/>
  <c r="J14880" i="1"/>
  <c r="J14881" i="1"/>
  <c r="J14882" i="1"/>
  <c r="J14883" i="1"/>
  <c r="J14884" i="1"/>
  <c r="J14885" i="1"/>
  <c r="J14886" i="1"/>
  <c r="J14887" i="1"/>
  <c r="J14888" i="1"/>
  <c r="J14889" i="1"/>
  <c r="J14890" i="1"/>
  <c r="J14891" i="1"/>
  <c r="J14892" i="1"/>
  <c r="J14893" i="1"/>
  <c r="J14894" i="1"/>
  <c r="J14895" i="1"/>
  <c r="J14896" i="1"/>
  <c r="J14897" i="1"/>
  <c r="J14898" i="1"/>
  <c r="J14899" i="1"/>
  <c r="J5746" i="1"/>
  <c r="J5750" i="1"/>
  <c r="J5742" i="1"/>
  <c r="J5829" i="1"/>
  <c r="J5825" i="1"/>
  <c r="J5802" i="1"/>
  <c r="J5789" i="1"/>
  <c r="J5754" i="1"/>
  <c r="J5738" i="1"/>
  <c r="J5596" i="1"/>
  <c r="J5446" i="1"/>
  <c r="J5441" i="1"/>
  <c r="J5461" i="1"/>
  <c r="J5459" i="1"/>
  <c r="J5451" i="1"/>
  <c r="J5731" i="1"/>
  <c r="J5727" i="1"/>
  <c r="J5723" i="1"/>
  <c r="J5471" i="1"/>
  <c r="J5497" i="1"/>
  <c r="J5499" i="1"/>
  <c r="J5546" i="1"/>
  <c r="J5556" i="1"/>
  <c r="J5590" i="1"/>
  <c r="J5472" i="1"/>
  <c r="J5593" i="1"/>
  <c r="J5485" i="1"/>
  <c r="J5477" i="1"/>
  <c r="J14928" i="1"/>
  <c r="J14929" i="1"/>
  <c r="J14930" i="1"/>
  <c r="J14931" i="1"/>
  <c r="J14932" i="1"/>
  <c r="J14933" i="1"/>
  <c r="J14934" i="1"/>
  <c r="J14935" i="1"/>
  <c r="J14936" i="1"/>
  <c r="J14937" i="1"/>
  <c r="J14938" i="1"/>
  <c r="J14939" i="1"/>
  <c r="J14940" i="1"/>
  <c r="J14941" i="1"/>
  <c r="J14942" i="1"/>
  <c r="J14943" i="1"/>
  <c r="J14944" i="1"/>
  <c r="J14945" i="1"/>
  <c r="J14946" i="1"/>
  <c r="J14947" i="1"/>
  <c r="J14948" i="1"/>
  <c r="J14949" i="1"/>
  <c r="J14950" i="1"/>
  <c r="J14951" i="1"/>
  <c r="J14952" i="1"/>
  <c r="J14953" i="1"/>
  <c r="J14954" i="1"/>
  <c r="J14955" i="1"/>
  <c r="J14956" i="1"/>
  <c r="J14957" i="1"/>
  <c r="J14958" i="1"/>
  <c r="J14959" i="1"/>
  <c r="J14960" i="1"/>
  <c r="J14961" i="1"/>
  <c r="J14962" i="1"/>
  <c r="J14963" i="1"/>
  <c r="J14964" i="1"/>
  <c r="J14965" i="1"/>
  <c r="J14966" i="1"/>
  <c r="J14967" i="1"/>
  <c r="J14968" i="1"/>
  <c r="J14969" i="1"/>
  <c r="J14970" i="1"/>
  <c r="J14971" i="1"/>
  <c r="J14972" i="1"/>
  <c r="J14973" i="1"/>
  <c r="J14974" i="1"/>
  <c r="J14975" i="1"/>
  <c r="J14976" i="1"/>
  <c r="J14977" i="1"/>
  <c r="J14978" i="1"/>
  <c r="J14979" i="1"/>
  <c r="J14980" i="1"/>
  <c r="J14981" i="1"/>
  <c r="J14982" i="1"/>
  <c r="J14983" i="1"/>
  <c r="J14984" i="1"/>
  <c r="J14985" i="1"/>
  <c r="J14986" i="1"/>
  <c r="J5066" i="1"/>
  <c r="J5067" i="1"/>
  <c r="J5068" i="1"/>
  <c r="J5069" i="1"/>
  <c r="J5070" i="1"/>
  <c r="J5071" i="1"/>
  <c r="J5072" i="1"/>
  <c r="J5073" i="1"/>
  <c r="J5074" i="1"/>
  <c r="J5075" i="1"/>
  <c r="J5076" i="1"/>
  <c r="J5077" i="1"/>
  <c r="J5078" i="1"/>
  <c r="J5079" i="1"/>
  <c r="J5080" i="1"/>
  <c r="J5081" i="1"/>
  <c r="J5082" i="1"/>
  <c r="J5083" i="1"/>
  <c r="J5084" i="1"/>
  <c r="J5085" i="1"/>
  <c r="J5086" i="1"/>
  <c r="J5087" i="1"/>
  <c r="J5088" i="1"/>
  <c r="J5089" i="1"/>
  <c r="J5090" i="1"/>
  <c r="J5091" i="1"/>
  <c r="J5092" i="1"/>
  <c r="J5093" i="1"/>
  <c r="J5094" i="1"/>
  <c r="J5095" i="1"/>
  <c r="J5096" i="1"/>
  <c r="J5097" i="1"/>
  <c r="J5098" i="1"/>
  <c r="J5099" i="1"/>
  <c r="J5100" i="1"/>
  <c r="J4983" i="1"/>
  <c r="J4984" i="1"/>
  <c r="J4985" i="1"/>
  <c r="J4986" i="1"/>
  <c r="J4987" i="1"/>
  <c r="J4988" i="1"/>
  <c r="J4989" i="1"/>
  <c r="J4418" i="1"/>
  <c r="J4990" i="1"/>
  <c r="J4991" i="1"/>
  <c r="J4992" i="1"/>
  <c r="J4993" i="1"/>
  <c r="J4280" i="1"/>
  <c r="J4994" i="1"/>
  <c r="J4995" i="1"/>
  <c r="J4996" i="1"/>
  <c r="J4997" i="1"/>
  <c r="J4998" i="1"/>
  <c r="J4999" i="1"/>
  <c r="J5120" i="1"/>
  <c r="J5121" i="1"/>
  <c r="J5122" i="1"/>
  <c r="J5123" i="1"/>
  <c r="J5124" i="1"/>
  <c r="J5125" i="1"/>
  <c r="J5126" i="1"/>
  <c r="J5127" i="1"/>
  <c r="J5128" i="1"/>
  <c r="J5129" i="1"/>
  <c r="J5130" i="1"/>
  <c r="J5131" i="1"/>
  <c r="J5132" i="1"/>
  <c r="J5133" i="1"/>
  <c r="J5134" i="1"/>
  <c r="J5156" i="1"/>
  <c r="J5157" i="1"/>
  <c r="J5158" i="1"/>
  <c r="J5159" i="1"/>
  <c r="J5160" i="1"/>
  <c r="J5161" i="1"/>
  <c r="J5162" i="1"/>
  <c r="J5163" i="1"/>
  <c r="J5164" i="1"/>
  <c r="J5165" i="1"/>
  <c r="J5166" i="1"/>
  <c r="J5167" i="1"/>
  <c r="J5168" i="1"/>
  <c r="J5169" i="1"/>
  <c r="J5170" i="1"/>
  <c r="J5171" i="1"/>
  <c r="J5172" i="1"/>
  <c r="J5173" i="1"/>
  <c r="J5174" i="1"/>
  <c r="J5175" i="1"/>
  <c r="J5176" i="1"/>
  <c r="J5177" i="1"/>
  <c r="J20732" i="1"/>
  <c r="J7544" i="1"/>
  <c r="J3964" i="1"/>
  <c r="J9728" i="1"/>
  <c r="J2028" i="1"/>
  <c r="J13738" i="1"/>
  <c r="J3702" i="1"/>
  <c r="J3703" i="1"/>
  <c r="J3704" i="1"/>
  <c r="J3705" i="1"/>
  <c r="J3725" i="1"/>
  <c r="J3726" i="1"/>
  <c r="J3614" i="1"/>
  <c r="J3615" i="1"/>
  <c r="J10685" i="1"/>
  <c r="J3617" i="1"/>
  <c r="J3712" i="1"/>
  <c r="J3713" i="1"/>
  <c r="J10665" i="1"/>
  <c r="J3715" i="1"/>
  <c r="J3716" i="1"/>
  <c r="J3718" i="1"/>
  <c r="J3719" i="1"/>
  <c r="J10681" i="1"/>
  <c r="J3721" i="1"/>
  <c r="J3594" i="1"/>
  <c r="J3595" i="1"/>
  <c r="J10673" i="1"/>
  <c r="J3619" i="1"/>
  <c r="J3620" i="1"/>
  <c r="J10637" i="1"/>
  <c r="J3622" i="1"/>
  <c r="J3637" i="1"/>
  <c r="J3638" i="1"/>
  <c r="J10649" i="1"/>
  <c r="J3684" i="1"/>
  <c r="J3685" i="1"/>
  <c r="J10661" i="1"/>
  <c r="J3687" i="1"/>
  <c r="J3749" i="1"/>
  <c r="J10645" i="1"/>
  <c r="J3751" i="1"/>
  <c r="J3752" i="1"/>
  <c r="J3652" i="1"/>
  <c r="J10641" i="1"/>
  <c r="J3654" i="1"/>
  <c r="J3655" i="1"/>
  <c r="J3690" i="1"/>
  <c r="J10657" i="1"/>
  <c r="J3692" i="1"/>
  <c r="J3693" i="1"/>
  <c r="J3624" i="1"/>
  <c r="J3625" i="1"/>
  <c r="J10377" i="1"/>
  <c r="J3627" i="1"/>
  <c r="J3676" i="1"/>
  <c r="J3677" i="1"/>
  <c r="J5401" i="1"/>
  <c r="J10697" i="1"/>
  <c r="J14081" i="1"/>
  <c r="J3679" i="1"/>
  <c r="J3668" i="1"/>
  <c r="J10375" i="1"/>
  <c r="J3670" i="1"/>
  <c r="J3658" i="1"/>
  <c r="J3659" i="1"/>
  <c r="J3747" i="1"/>
  <c r="J220" i="1"/>
  <c r="J3695" i="1"/>
  <c r="J3696" i="1"/>
  <c r="J10705" i="1"/>
  <c r="J3698" i="1"/>
  <c r="J3600" i="1"/>
  <c r="J10701" i="1"/>
  <c r="J3602" i="1"/>
  <c r="J3605" i="1"/>
  <c r="J3606" i="1"/>
  <c r="J10693" i="1"/>
  <c r="J3608" i="1"/>
  <c r="J3610" i="1"/>
  <c r="J3611" i="1"/>
  <c r="J10653" i="1"/>
  <c r="J3613" i="1"/>
  <c r="J3727" i="1"/>
  <c r="J3540" i="1"/>
  <c r="J3541" i="1"/>
  <c r="J10669" i="1"/>
  <c r="J3543" i="1"/>
  <c r="J3633" i="1"/>
  <c r="J3634" i="1"/>
  <c r="J10677" i="1"/>
  <c r="J3636" i="1"/>
  <c r="J3553" i="1"/>
  <c r="J10373" i="1"/>
  <c r="J3555" i="1"/>
  <c r="J3556" i="1"/>
  <c r="J3564" i="1"/>
  <c r="J3661" i="1"/>
  <c r="J10374" i="1"/>
  <c r="J3566" i="1"/>
  <c r="J3576" i="1"/>
  <c r="J3577" i="1"/>
  <c r="J10372" i="1"/>
  <c r="J3579" i="1"/>
  <c r="J3582" i="1"/>
  <c r="J3583" i="1"/>
  <c r="J10371" i="1"/>
  <c r="J3646" i="1"/>
  <c r="J10376" i="1"/>
  <c r="J3648" i="1"/>
  <c r="J18798" i="1"/>
  <c r="J15898" i="1"/>
  <c r="J16194" i="1"/>
  <c r="J3920" i="1"/>
  <c r="J15087" i="1"/>
  <c r="J14339" i="1"/>
  <c r="J14330" i="1"/>
  <c r="J14331" i="1"/>
  <c r="J14332" i="1"/>
  <c r="J14333" i="1"/>
  <c r="J14334" i="1"/>
  <c r="J14335" i="1"/>
  <c r="J14336" i="1"/>
  <c r="J14337" i="1"/>
  <c r="J14338" i="1"/>
  <c r="J19234" i="1"/>
  <c r="J19483" i="1"/>
  <c r="J19484" i="1"/>
  <c r="J19485" i="1"/>
  <c r="J19421" i="1"/>
  <c r="J19422" i="1"/>
  <c r="J10394" i="1"/>
  <c r="J19424" i="1"/>
  <c r="J18629" i="1"/>
  <c r="J18630" i="1"/>
  <c r="J10534" i="1"/>
  <c r="J18632" i="1"/>
  <c r="J18650" i="1"/>
  <c r="J19430" i="1"/>
  <c r="J19431" i="1"/>
  <c r="J10393" i="1"/>
  <c r="J19433" i="1"/>
  <c r="J19503" i="1"/>
  <c r="J18510" i="1"/>
  <c r="J10557" i="1"/>
  <c r="J7025" i="1"/>
  <c r="J18835" i="1"/>
  <c r="J18836" i="1"/>
  <c r="J10395" i="1"/>
  <c r="J18838" i="1"/>
  <c r="J18840" i="1"/>
  <c r="J18783" i="1"/>
  <c r="J18711" i="1"/>
  <c r="J14359" i="1"/>
  <c r="J8944" i="1"/>
  <c r="J14361" i="1"/>
  <c r="J14232" i="1"/>
  <c r="J8912" i="1"/>
  <c r="J14234" i="1"/>
  <c r="J14235" i="1"/>
  <c r="J13928" i="1"/>
  <c r="J14237" i="1"/>
  <c r="J14362" i="1"/>
  <c r="J13941" i="1"/>
  <c r="J14364" i="1"/>
  <c r="J14238" i="1"/>
  <c r="J8916" i="1"/>
  <c r="J14240" i="1"/>
  <c r="J14365" i="1"/>
  <c r="J13953" i="1"/>
  <c r="J14367" i="1"/>
  <c r="J14368" i="1"/>
  <c r="J8948" i="1"/>
  <c r="J14370" i="1"/>
  <c r="J14241" i="1"/>
  <c r="J13933" i="1"/>
  <c r="J14243" i="1"/>
  <c r="J10378" i="1"/>
  <c r="J18748" i="1"/>
  <c r="J18817" i="1"/>
  <c r="J18801" i="1"/>
  <c r="J18645" i="1"/>
  <c r="J18646" i="1"/>
  <c r="J14244" i="1"/>
  <c r="J8920" i="1"/>
  <c r="J14246" i="1"/>
  <c r="J14247" i="1"/>
  <c r="J8924" i="1"/>
  <c r="J14249" i="1"/>
  <c r="J14250" i="1"/>
  <c r="J8928" i="1"/>
  <c r="J14252" i="1"/>
  <c r="J14253" i="1"/>
  <c r="J8932" i="1"/>
  <c r="J14255" i="1"/>
  <c r="J8936" i="1"/>
  <c r="J14257" i="1"/>
  <c r="J14258" i="1"/>
  <c r="J8940" i="1"/>
  <c r="J14260" i="1"/>
  <c r="J14261" i="1"/>
  <c r="J14262" i="1"/>
  <c r="J14263" i="1"/>
  <c r="J14371" i="1"/>
  <c r="J14264" i="1"/>
  <c r="J14372" i="1"/>
  <c r="J14265" i="1"/>
  <c r="J14266" i="1"/>
  <c r="J14373" i="1"/>
  <c r="J14374" i="1"/>
  <c r="J14267" i="1"/>
  <c r="J14268" i="1"/>
  <c r="J14269" i="1"/>
  <c r="J14270" i="1"/>
  <c r="J18818" i="1"/>
  <c r="J18647" i="1"/>
  <c r="J19235" i="1"/>
  <c r="J19345" i="1"/>
  <c r="J19374" i="1"/>
  <c r="J18784" i="1"/>
  <c r="J19304" i="1"/>
  <c r="J19236" i="1"/>
  <c r="J19237" i="1"/>
  <c r="J18749" i="1"/>
  <c r="J5106" i="1"/>
  <c r="J18751" i="1"/>
  <c r="J18666" i="1"/>
  <c r="J5108" i="1"/>
  <c r="J18668" i="1"/>
  <c r="J19238" i="1"/>
  <c r="J5109" i="1"/>
  <c r="J19240" i="1"/>
  <c r="J18672" i="1"/>
  <c r="J18673" i="1"/>
  <c r="J18893" i="1"/>
  <c r="J5107" i="1"/>
  <c r="J18895" i="1"/>
  <c r="J19391" i="1"/>
  <c r="J18776" i="1"/>
  <c r="J5104" i="1"/>
  <c r="J18778" i="1"/>
  <c r="J18758" i="1"/>
  <c r="J5105" i="1"/>
  <c r="J18760" i="1"/>
  <c r="J7834" i="1"/>
  <c r="J18752" i="1"/>
  <c r="J18520" i="1"/>
  <c r="J10223" i="1"/>
  <c r="J9816" i="1"/>
  <c r="J18633" i="1"/>
  <c r="J7835" i="1"/>
  <c r="J7836" i="1"/>
  <c r="J18521" i="1"/>
  <c r="J13872" i="1"/>
  <c r="J13873" i="1"/>
  <c r="J6172" i="1"/>
  <c r="J13875" i="1"/>
  <c r="J12502" i="1"/>
  <c r="J12503" i="1"/>
  <c r="J6186" i="1"/>
  <c r="J12505" i="1"/>
  <c r="J12518" i="1"/>
  <c r="J12519" i="1"/>
  <c r="J12520" i="1"/>
  <c r="J12521" i="1"/>
  <c r="J12522" i="1"/>
  <c r="J16509" i="1"/>
  <c r="J16510" i="1"/>
  <c r="J10201" i="1"/>
  <c r="J10053" i="1"/>
  <c r="J3748" i="1"/>
  <c r="J6077" i="1"/>
  <c r="J2507" i="1"/>
  <c r="J21650" i="1"/>
  <c r="J3660" i="1"/>
  <c r="J10019" i="1"/>
  <c r="J9817" i="1"/>
  <c r="J9818" i="1"/>
  <c r="J5452" i="1"/>
  <c r="J14190" i="1"/>
  <c r="J9819" i="1"/>
  <c r="J9820" i="1"/>
  <c r="J5366" i="1"/>
  <c r="J9821" i="1"/>
  <c r="J9822" i="1"/>
  <c r="J9823" i="1"/>
  <c r="J9824" i="1"/>
  <c r="J9825" i="1"/>
  <c r="J2478" i="1"/>
  <c r="J6012" i="1"/>
  <c r="J9826" i="1"/>
  <c r="J9827" i="1"/>
  <c r="J9828" i="1"/>
  <c r="J9829" i="1"/>
  <c r="J18334" i="1"/>
  <c r="J18335" i="1"/>
  <c r="J18336" i="1"/>
  <c r="J18411" i="1"/>
  <c r="J18412" i="1"/>
  <c r="J5868" i="1"/>
  <c r="J18414" i="1"/>
  <c r="J15900" i="1"/>
  <c r="J15901" i="1"/>
  <c r="J10011" i="1"/>
  <c r="J10012" i="1"/>
  <c r="J3630" i="1"/>
  <c r="J10014" i="1"/>
  <c r="J6592" i="1"/>
  <c r="J6593" i="1"/>
  <c r="J6622" i="1"/>
  <c r="J6961" i="1"/>
  <c r="J9830" i="1"/>
  <c r="J5367" i="1"/>
  <c r="J9831" i="1"/>
  <c r="J5179" i="1"/>
  <c r="J9832" i="1"/>
  <c r="J9833" i="1"/>
  <c r="J2470" i="1"/>
  <c r="J2383" i="1"/>
  <c r="J9834" i="1"/>
  <c r="J9835" i="1"/>
  <c r="J17221" i="1"/>
  <c r="J9836" i="1"/>
  <c r="J9837" i="1"/>
  <c r="J3656" i="1"/>
  <c r="J3597" i="1"/>
  <c r="J3688" i="1"/>
  <c r="J3657" i="1"/>
  <c r="J3598" i="1"/>
  <c r="J3689" i="1"/>
  <c r="J3680" i="1"/>
  <c r="J3734" i="1"/>
  <c r="J3740" i="1"/>
  <c r="J3567" i="1"/>
  <c r="J11913" i="1"/>
  <c r="J11914" i="1"/>
  <c r="J6264" i="1"/>
  <c r="J11916" i="1"/>
  <c r="J11917" i="1"/>
  <c r="J11918" i="1"/>
  <c r="J11919" i="1"/>
  <c r="J11920" i="1"/>
  <c r="J11921" i="1"/>
  <c r="J11923" i="1"/>
  <c r="J11929" i="1"/>
  <c r="J11930" i="1"/>
  <c r="J11931" i="1"/>
  <c r="J11932" i="1"/>
  <c r="J11933" i="1"/>
  <c r="J11934" i="1"/>
  <c r="J11935" i="1"/>
  <c r="J9838" i="1"/>
  <c r="J12487" i="1"/>
  <c r="J9839" i="1"/>
  <c r="J9840" i="1"/>
  <c r="J9841" i="1"/>
  <c r="J11936" i="1"/>
  <c r="J11937" i="1"/>
  <c r="J11939" i="1"/>
  <c r="J11940" i="1"/>
  <c r="J1806" i="1"/>
  <c r="J7847" i="1"/>
  <c r="J7848" i="1"/>
  <c r="J7849" i="1"/>
  <c r="J7850" i="1"/>
  <c r="J7851" i="1"/>
  <c r="J7852" i="1"/>
  <c r="J7853" i="1"/>
  <c r="J7854" i="1"/>
  <c r="J7855" i="1"/>
  <c r="J7856" i="1"/>
  <c r="J7857" i="1"/>
  <c r="J7858" i="1"/>
  <c r="J7859" i="1"/>
  <c r="J7860" i="1"/>
  <c r="J7861" i="1"/>
  <c r="J7862" i="1"/>
  <c r="J7863" i="1"/>
  <c r="J7864" i="1"/>
  <c r="J7865" i="1"/>
  <c r="J7866" i="1"/>
  <c r="J7867" i="1"/>
  <c r="J7868" i="1"/>
  <c r="J7869" i="1"/>
  <c r="J7870" i="1"/>
  <c r="J7871" i="1"/>
  <c r="J7872" i="1"/>
  <c r="J7873" i="1"/>
  <c r="J7874" i="1"/>
  <c r="J7875" i="1"/>
  <c r="J7876" i="1"/>
  <c r="J7877" i="1"/>
  <c r="J7878" i="1"/>
  <c r="J7879" i="1"/>
  <c r="J7880" i="1"/>
  <c r="J7881" i="1"/>
  <c r="J7882" i="1"/>
  <c r="J7883" i="1"/>
  <c r="J7884" i="1"/>
  <c r="J7885" i="1"/>
  <c r="J7886" i="1"/>
  <c r="J7887" i="1"/>
  <c r="J7888" i="1"/>
  <c r="J7889" i="1"/>
  <c r="J7890" i="1"/>
  <c r="J7891" i="1"/>
  <c r="J7892" i="1"/>
  <c r="J7893" i="1"/>
  <c r="J7894" i="1"/>
  <c r="J7895" i="1"/>
  <c r="J7896" i="1"/>
  <c r="J7897" i="1"/>
  <c r="J7898" i="1"/>
  <c r="J7899" i="1"/>
  <c r="J7900" i="1"/>
  <c r="J7901" i="1"/>
  <c r="J7902" i="1"/>
  <c r="J7903" i="1"/>
  <c r="J7904" i="1"/>
  <c r="J7905" i="1"/>
  <c r="J7906" i="1"/>
  <c r="J7907" i="1"/>
  <c r="J7908" i="1"/>
  <c r="J7909" i="1"/>
  <c r="J7910" i="1"/>
  <c r="J7911" i="1"/>
  <c r="J7912" i="1"/>
  <c r="J7913" i="1"/>
  <c r="J7914" i="1"/>
  <c r="J7915" i="1"/>
  <c r="J7916" i="1"/>
  <c r="J7917" i="1"/>
  <c r="J7918" i="1"/>
  <c r="J7919" i="1"/>
  <c r="J7920" i="1"/>
  <c r="J7921" i="1"/>
  <c r="J7922" i="1"/>
  <c r="J7923" i="1"/>
  <c r="J7924" i="1"/>
  <c r="J7925" i="1"/>
  <c r="J7926" i="1"/>
  <c r="J7927" i="1"/>
  <c r="J7928" i="1"/>
  <c r="J7929" i="1"/>
  <c r="J7930" i="1"/>
  <c r="J7931" i="1"/>
  <c r="J7932" i="1"/>
  <c r="J9842" i="1"/>
  <c r="J7933" i="1"/>
  <c r="J7934" i="1"/>
  <c r="J7935" i="1"/>
  <c r="J7936" i="1"/>
  <c r="J7937" i="1"/>
  <c r="J7938" i="1"/>
  <c r="J7939" i="1"/>
  <c r="J7940" i="1"/>
  <c r="J7941" i="1"/>
  <c r="J7942" i="1"/>
  <c r="J7943" i="1"/>
  <c r="J7944" i="1"/>
  <c r="J7945" i="1"/>
  <c r="J7946" i="1"/>
  <c r="J7947" i="1"/>
  <c r="J7948" i="1"/>
  <c r="J7949" i="1"/>
  <c r="J7950" i="1"/>
  <c r="J7951" i="1"/>
  <c r="J7952" i="1"/>
  <c r="J7953" i="1"/>
  <c r="J7954" i="1"/>
  <c r="J7955" i="1"/>
  <c r="J7956" i="1"/>
  <c r="J7957" i="1"/>
  <c r="J7958" i="1"/>
  <c r="J7959" i="1"/>
  <c r="J7960" i="1"/>
  <c r="J7961" i="1"/>
  <c r="J7962" i="1"/>
  <c r="J7963" i="1"/>
  <c r="J7964" i="1"/>
  <c r="J7965" i="1"/>
  <c r="J7966" i="1"/>
  <c r="J7967" i="1"/>
  <c r="J7968" i="1"/>
  <c r="J7969" i="1"/>
  <c r="J7970" i="1"/>
  <c r="J7971" i="1"/>
  <c r="J7972" i="1"/>
  <c r="J7973" i="1"/>
  <c r="J7974" i="1"/>
  <c r="J7975" i="1"/>
  <c r="J7976" i="1"/>
  <c r="J7977" i="1"/>
  <c r="J7978" i="1"/>
  <c r="J7979" i="1"/>
  <c r="J7980" i="1"/>
  <c r="J7981" i="1"/>
  <c r="J7982" i="1"/>
  <c r="J7983" i="1"/>
  <c r="J7984" i="1"/>
  <c r="J7985" i="1"/>
  <c r="J7986" i="1"/>
  <c r="J7987" i="1"/>
  <c r="J7988" i="1"/>
  <c r="J7989" i="1"/>
  <c r="J7990" i="1"/>
  <c r="J7991" i="1"/>
  <c r="J7992" i="1"/>
  <c r="J7993" i="1"/>
  <c r="J7994" i="1"/>
  <c r="J7995" i="1"/>
  <c r="J7996" i="1"/>
  <c r="J7997" i="1"/>
  <c r="J7998" i="1"/>
  <c r="J7999" i="1"/>
  <c r="J8000" i="1"/>
  <c r="J8001" i="1"/>
  <c r="J8002" i="1"/>
  <c r="J8003" i="1"/>
  <c r="J8004" i="1"/>
  <c r="J8005" i="1"/>
  <c r="J8006" i="1"/>
  <c r="J8007" i="1"/>
  <c r="J8008" i="1"/>
  <c r="J8009" i="1"/>
  <c r="J8010" i="1"/>
  <c r="J8011" i="1"/>
  <c r="J8012" i="1"/>
  <c r="J8013" i="1"/>
  <c r="J8014" i="1"/>
  <c r="J8015" i="1"/>
  <c r="J8016" i="1"/>
  <c r="J8017" i="1"/>
  <c r="J8018" i="1"/>
  <c r="J8019" i="1"/>
  <c r="J8020" i="1"/>
  <c r="J8021" i="1"/>
  <c r="J8022" i="1"/>
  <c r="J8023" i="1"/>
  <c r="J8024" i="1"/>
  <c r="J8025" i="1"/>
  <c r="J8026" i="1"/>
  <c r="J8027" i="1"/>
  <c r="J8028" i="1"/>
  <c r="J8029" i="1"/>
  <c r="J8030" i="1"/>
  <c r="J8031" i="1"/>
  <c r="J8032" i="1"/>
  <c r="J8033" i="1"/>
  <c r="J8034" i="1"/>
  <c r="J8035" i="1"/>
  <c r="J8036" i="1"/>
  <c r="J8037" i="1"/>
  <c r="J8038" i="1"/>
  <c r="J8039" i="1"/>
  <c r="J8040" i="1"/>
  <c r="J8041" i="1"/>
  <c r="J8042" i="1"/>
  <c r="J8043" i="1"/>
  <c r="J8044" i="1"/>
  <c r="J8045" i="1"/>
  <c r="J8046" i="1"/>
  <c r="J8047" i="1"/>
  <c r="J8048" i="1"/>
  <c r="J8049" i="1"/>
  <c r="J8050" i="1"/>
  <c r="J8051" i="1"/>
  <c r="J8052" i="1"/>
  <c r="J8053" i="1"/>
  <c r="J8054" i="1"/>
  <c r="J8055" i="1"/>
  <c r="J8056" i="1"/>
  <c r="J8057" i="1"/>
  <c r="J8058" i="1"/>
  <c r="J8059" i="1"/>
  <c r="J8060" i="1"/>
  <c r="J8061" i="1"/>
  <c r="J8062" i="1"/>
  <c r="J8063" i="1"/>
  <c r="J8064" i="1"/>
  <c r="J8065" i="1"/>
  <c r="J8066" i="1"/>
  <c r="J8067" i="1"/>
  <c r="J8068" i="1"/>
  <c r="J8069" i="1"/>
  <c r="J8070" i="1"/>
  <c r="J8071" i="1"/>
  <c r="J8072" i="1"/>
  <c r="J8073" i="1"/>
  <c r="J8074" i="1"/>
  <c r="J8075" i="1"/>
  <c r="J8076" i="1"/>
  <c r="J8077" i="1"/>
  <c r="J8078" i="1"/>
  <c r="J8079" i="1"/>
  <c r="J8080" i="1"/>
  <c r="J8081" i="1"/>
  <c r="J8082" i="1"/>
  <c r="J8083" i="1"/>
  <c r="J8084" i="1"/>
  <c r="J8085" i="1"/>
  <c r="J8086" i="1"/>
  <c r="J8087" i="1"/>
  <c r="J8088" i="1"/>
  <c r="J8089" i="1"/>
  <c r="J8090" i="1"/>
  <c r="J8091" i="1"/>
  <c r="J8092" i="1"/>
  <c r="J8093" i="1"/>
  <c r="J8094" i="1"/>
  <c r="J8095" i="1"/>
  <c r="J8096" i="1"/>
  <c r="J8097" i="1"/>
  <c r="J8098" i="1"/>
  <c r="J8099" i="1"/>
  <c r="J8100" i="1"/>
  <c r="J8101" i="1"/>
  <c r="J8102" i="1"/>
  <c r="J8103" i="1"/>
  <c r="J8104" i="1"/>
  <c r="J8105" i="1"/>
  <c r="J8106" i="1"/>
  <c r="J8107" i="1"/>
  <c r="J8108" i="1"/>
  <c r="J8109" i="1"/>
  <c r="J8110" i="1"/>
  <c r="J8111" i="1"/>
  <c r="J8112" i="1"/>
  <c r="J8113" i="1"/>
  <c r="J8114" i="1"/>
  <c r="J8115" i="1"/>
  <c r="J8116" i="1"/>
  <c r="J8117" i="1"/>
  <c r="J8118" i="1"/>
  <c r="J8119" i="1"/>
  <c r="J8120" i="1"/>
  <c r="J8121" i="1"/>
  <c r="J8122" i="1"/>
  <c r="J8123" i="1"/>
  <c r="J8124" i="1"/>
  <c r="J8125" i="1"/>
  <c r="J8126" i="1"/>
  <c r="J8127" i="1"/>
  <c r="J8128" i="1"/>
  <c r="J8129" i="1"/>
  <c r="J8130" i="1"/>
  <c r="J8131" i="1"/>
  <c r="J8132" i="1"/>
  <c r="J8133" i="1"/>
  <c r="J8134" i="1"/>
  <c r="J8135" i="1"/>
  <c r="J8136" i="1"/>
  <c r="J8137" i="1"/>
  <c r="J8138" i="1"/>
  <c r="J8139" i="1"/>
  <c r="J8140" i="1"/>
  <c r="J8141" i="1"/>
  <c r="J8142" i="1"/>
  <c r="J8143" i="1"/>
  <c r="J8144" i="1"/>
  <c r="J8145" i="1"/>
  <c r="J8146" i="1"/>
  <c r="J8147" i="1"/>
  <c r="J1554" i="1"/>
  <c r="J1555" i="1"/>
  <c r="J1556" i="1"/>
  <c r="J1557" i="1"/>
  <c r="J1558" i="1"/>
  <c r="J9357" i="1"/>
  <c r="J5368" i="1"/>
  <c r="J5369" i="1"/>
  <c r="J1357" i="1"/>
  <c r="J18485" i="1"/>
  <c r="J2384" i="1"/>
  <c r="J5263" i="1"/>
  <c r="J14126" i="1"/>
  <c r="J14127" i="1"/>
  <c r="J6110" i="1"/>
  <c r="J14129" i="1"/>
  <c r="J14130" i="1"/>
  <c r="J13878" i="1"/>
  <c r="J13903" i="1"/>
  <c r="J13899" i="1"/>
  <c r="J13846" i="1"/>
  <c r="J13857" i="1"/>
  <c r="J13862" i="1"/>
  <c r="J13855" i="1"/>
  <c r="J13883" i="1"/>
  <c r="J13870" i="1"/>
  <c r="J13841" i="1"/>
  <c r="J13874" i="1"/>
  <c r="J1761" i="1"/>
  <c r="J5406" i="1"/>
  <c r="J1627" i="1"/>
  <c r="J14177" i="1"/>
  <c r="J6310" i="1"/>
  <c r="J14216" i="1"/>
  <c r="J5586" i="1"/>
  <c r="J7010" i="1"/>
  <c r="J12375" i="1"/>
  <c r="J3479" i="1"/>
  <c r="J17205" i="1"/>
  <c r="J3735" i="1"/>
  <c r="J10140" i="1"/>
  <c r="J12958" i="1"/>
  <c r="J16757" i="1"/>
  <c r="J12808" i="1"/>
  <c r="J17130" i="1"/>
  <c r="J5587" i="1"/>
  <c r="J18441" i="1"/>
  <c r="J1622" i="1"/>
  <c r="J5479" i="1"/>
  <c r="J5184" i="1"/>
  <c r="J9646" i="1"/>
  <c r="J14165" i="1"/>
  <c r="J12972" i="1"/>
  <c r="J1738" i="1"/>
  <c r="J13794" i="1"/>
  <c r="J16751" i="1"/>
  <c r="J2388" i="1"/>
  <c r="J16736" i="1"/>
  <c r="J6287" i="1"/>
  <c r="J5200" i="1"/>
  <c r="J9742" i="1"/>
  <c r="J3446" i="1"/>
  <c r="J16800" i="1"/>
  <c r="J17131" i="1"/>
  <c r="J3921" i="1"/>
  <c r="J12795" i="1"/>
  <c r="J16731" i="1"/>
  <c r="J6573" i="1"/>
  <c r="J9717" i="1"/>
  <c r="J12376" i="1"/>
  <c r="J12377" i="1"/>
  <c r="J14115" i="1"/>
  <c r="J5391" i="1"/>
  <c r="J3888" i="1"/>
  <c r="J7004" i="1"/>
  <c r="J18365" i="1"/>
  <c r="J3989" i="1"/>
  <c r="J14182" i="1"/>
  <c r="J14193" i="1"/>
  <c r="J6319" i="1"/>
  <c r="J3847" i="1"/>
  <c r="J10058" i="1"/>
  <c r="J2399" i="1"/>
  <c r="J18312" i="1"/>
  <c r="J17132" i="1"/>
  <c r="J5205" i="1"/>
  <c r="J3486" i="1"/>
  <c r="J7536" i="1"/>
  <c r="J16763" i="1"/>
  <c r="J5588" i="1"/>
  <c r="J3938" i="1"/>
  <c r="J5206" i="1"/>
  <c r="J12193" i="1"/>
  <c r="J5208" i="1"/>
  <c r="J6996" i="1"/>
  <c r="J11681" i="1"/>
  <c r="J6998" i="1"/>
  <c r="J9743" i="1"/>
  <c r="J12219" i="1"/>
  <c r="J12378" i="1"/>
  <c r="J11959" i="1"/>
  <c r="J12380" i="1"/>
  <c r="J2389" i="1"/>
  <c r="J11798" i="1"/>
  <c r="J2391" i="1"/>
  <c r="J3990" i="1"/>
  <c r="J11673" i="1"/>
  <c r="J3992" i="1"/>
  <c r="J16764" i="1"/>
  <c r="J11641" i="1"/>
  <c r="J16766" i="1"/>
  <c r="J18366" i="1"/>
  <c r="J12177" i="1"/>
  <c r="J18368" i="1"/>
  <c r="J18313" i="1"/>
  <c r="J12105" i="1"/>
  <c r="J18315" i="1"/>
  <c r="J16727" i="1"/>
  <c r="J12026" i="1"/>
  <c r="J16729" i="1"/>
  <c r="J3736" i="1"/>
  <c r="J12158" i="1"/>
  <c r="J12796" i="1"/>
  <c r="J12027" i="1"/>
  <c r="J3738" i="1"/>
  <c r="J14116" i="1"/>
  <c r="J12229" i="1"/>
  <c r="J12798" i="1"/>
  <c r="J1623" i="1"/>
  <c r="J12109" i="1"/>
  <c r="J1625" i="1"/>
  <c r="J2400" i="1"/>
  <c r="J12172" i="1"/>
  <c r="J2402" i="1"/>
  <c r="J12381" i="1"/>
  <c r="J12382" i="1"/>
  <c r="J11981" i="1"/>
  <c r="J12384" i="1"/>
  <c r="J7537" i="1"/>
  <c r="J11915" i="1"/>
  <c r="J7539" i="1"/>
  <c r="J17206" i="1"/>
  <c r="J3447" i="1"/>
  <c r="J12238" i="1"/>
  <c r="J3449" i="1"/>
  <c r="J5407" i="1"/>
  <c r="J11956" i="1"/>
  <c r="J218" i="1"/>
  <c r="J14178" i="1"/>
  <c r="J12023" i="1"/>
  <c r="J14180" i="1"/>
  <c r="J5185" i="1"/>
  <c r="J11685" i="1"/>
  <c r="J5187" i="1"/>
  <c r="J16752" i="1"/>
  <c r="J12497" i="1"/>
  <c r="J16754" i="1"/>
  <c r="J16737" i="1"/>
  <c r="J11617" i="1"/>
  <c r="J16739" i="1"/>
  <c r="J14194" i="1"/>
  <c r="J11657" i="1"/>
  <c r="J14196" i="1"/>
  <c r="J1762" i="1"/>
  <c r="J12178" i="1"/>
  <c r="J1764" i="1"/>
  <c r="J14217" i="1"/>
  <c r="J12030" i="1"/>
  <c r="J14219" i="1"/>
  <c r="J16732" i="1"/>
  <c r="J11872" i="1"/>
  <c r="J16734" i="1"/>
  <c r="J5201" i="1"/>
  <c r="J11778" i="1"/>
  <c r="J5203" i="1"/>
  <c r="J9647" i="1"/>
  <c r="J11721" i="1"/>
  <c r="J9649" i="1"/>
  <c r="J3487" i="1"/>
  <c r="J11803" i="1"/>
  <c r="J3489" i="1"/>
  <c r="J10059" i="1"/>
  <c r="J11613" i="1"/>
  <c r="J10061" i="1"/>
  <c r="J6288" i="1"/>
  <c r="J11689" i="1"/>
  <c r="J6290" i="1"/>
  <c r="J5392" i="1"/>
  <c r="J11725" i="1"/>
  <c r="J5394" i="1"/>
  <c r="J17133" i="1"/>
  <c r="J11693" i="1"/>
  <c r="J17135" i="1"/>
  <c r="J13795" i="1"/>
  <c r="J11787" i="1"/>
  <c r="J13797" i="1"/>
  <c r="J3939" i="1"/>
  <c r="J11625" i="1"/>
  <c r="J3941" i="1"/>
  <c r="J1628" i="1"/>
  <c r="J11709" i="1"/>
  <c r="J1630" i="1"/>
  <c r="J5480" i="1"/>
  <c r="J5481" i="1"/>
  <c r="J17136" i="1"/>
  <c r="J11705" i="1"/>
  <c r="J17138" i="1"/>
  <c r="J12809" i="1"/>
  <c r="J11649" i="1"/>
  <c r="J12811" i="1"/>
  <c r="J6139" i="1"/>
  <c r="J7015" i="1"/>
  <c r="J11701" i="1"/>
  <c r="J7017" i="1"/>
  <c r="J6574" i="1"/>
  <c r="J12498" i="1"/>
  <c r="J6576" i="1"/>
  <c r="J18442" i="1"/>
  <c r="J11717" i="1"/>
  <c r="J18444" i="1"/>
  <c r="J12959" i="1"/>
  <c r="J11653" i="1"/>
  <c r="J12961" i="1"/>
  <c r="J3922" i="1"/>
  <c r="J11629" i="1"/>
  <c r="J3924" i="1"/>
  <c r="J5589" i="1"/>
  <c r="J11665" i="1"/>
  <c r="J5591" i="1"/>
  <c r="J3889" i="1"/>
  <c r="J11847" i="1"/>
  <c r="J3891" i="1"/>
  <c r="J10141" i="1"/>
  <c r="J11661" i="1"/>
  <c r="J10143" i="1"/>
  <c r="J16758" i="1"/>
  <c r="J11645" i="1"/>
  <c r="J16760" i="1"/>
  <c r="J1739" i="1"/>
  <c r="J11621" i="1"/>
  <c r="J1741" i="1"/>
  <c r="J6311" i="1"/>
  <c r="J11633" i="1"/>
  <c r="J6313" i="1"/>
  <c r="J5592" i="1"/>
  <c r="J11713" i="1"/>
  <c r="J5594" i="1"/>
  <c r="J3741" i="1"/>
  <c r="J11842" i="1"/>
  <c r="J17140" i="1"/>
  <c r="J9718" i="1"/>
  <c r="J13821" i="1"/>
  <c r="J9720" i="1"/>
  <c r="J10274" i="1"/>
  <c r="J11601" i="1"/>
  <c r="J10276" i="1"/>
  <c r="J17141" i="1"/>
  <c r="J11669" i="1"/>
  <c r="J3743" i="1"/>
  <c r="J14183" i="1"/>
  <c r="J11677" i="1"/>
  <c r="J9667" i="1"/>
  <c r="J6320" i="1"/>
  <c r="J11697" i="1"/>
  <c r="J6322" i="1"/>
  <c r="J5595" i="1"/>
  <c r="J12148" i="1"/>
  <c r="J5370" i="1"/>
  <c r="J5597" i="1"/>
  <c r="J3848" i="1"/>
  <c r="J13726" i="1"/>
  <c r="J3850" i="1"/>
  <c r="J3480" i="1"/>
  <c r="J11569" i="1"/>
  <c r="J3482" i="1"/>
  <c r="J138" i="1"/>
  <c r="J10266" i="1"/>
  <c r="J12926" i="1"/>
  <c r="J14166" i="1"/>
  <c r="J12973" i="1"/>
  <c r="J14167" i="1"/>
  <c r="J12974" i="1"/>
  <c r="J10065" i="1"/>
  <c r="J11605" i="1"/>
  <c r="J11609" i="1"/>
  <c r="J9359" i="1"/>
  <c r="J10067" i="1"/>
  <c r="J10091" i="1"/>
  <c r="J11573" i="1"/>
  <c r="J10268" i="1"/>
  <c r="J10093" i="1"/>
  <c r="J10068" i="1"/>
  <c r="J10277" i="1"/>
  <c r="J16143" i="1"/>
  <c r="K16143" i="1" s="1"/>
  <c r="M16143" i="1" s="1"/>
  <c r="J16144" i="1"/>
  <c r="K16144" i="1" s="1"/>
  <c r="M16144" i="1" s="1"/>
  <c r="J18884" i="1"/>
  <c r="K18884" i="1" s="1"/>
  <c r="M18884" i="1" s="1"/>
  <c r="J18885" i="1"/>
  <c r="K18885" i="1" s="1"/>
  <c r="M18885" i="1" s="1"/>
  <c r="J18886" i="1"/>
  <c r="K18886" i="1" s="1"/>
  <c r="M18886" i="1" s="1"/>
  <c r="J2996" i="1"/>
  <c r="K2996" i="1" s="1"/>
  <c r="M2996" i="1" s="1"/>
  <c r="J18887" i="1"/>
  <c r="K18887" i="1" s="1"/>
  <c r="M18887" i="1" s="1"/>
  <c r="J20353" i="1"/>
  <c r="K20353" i="1" s="1"/>
  <c r="M20353" i="1" s="1"/>
  <c r="J21244" i="1"/>
  <c r="K21244" i="1" s="1"/>
  <c r="M21244" i="1" s="1"/>
  <c r="J21245" i="1"/>
  <c r="K21245" i="1" s="1"/>
  <c r="M21245" i="1" s="1"/>
  <c r="J20352" i="1"/>
  <c r="K20352" i="1" s="1"/>
  <c r="M20352" i="1" s="1"/>
  <c r="J16873" i="1"/>
  <c r="K16873" i="1" s="1"/>
  <c r="M16873" i="1" s="1"/>
  <c r="O16873" i="1" s="1"/>
  <c r="Q16873" i="1" s="1"/>
  <c r="J20964" i="1"/>
  <c r="K20964" i="1" s="1"/>
  <c r="M20964" i="1" s="1"/>
  <c r="O20964" i="1" s="1"/>
  <c r="Q20964" i="1" s="1"/>
  <c r="J16874" i="1"/>
  <c r="K16874" i="1" s="1"/>
  <c r="M16874" i="1" s="1"/>
  <c r="O16874" i="1" s="1"/>
  <c r="Q16874" i="1" s="1"/>
  <c r="J12944" i="1"/>
  <c r="K12944" i="1" s="1"/>
  <c r="M12944" i="1" s="1"/>
  <c r="O12944" i="1" s="1"/>
  <c r="Q12944" i="1" s="1"/>
  <c r="J20965" i="1"/>
  <c r="K20965" i="1" s="1"/>
  <c r="M20965" i="1" s="1"/>
  <c r="O20965" i="1" s="1"/>
  <c r="Q20965" i="1" s="1"/>
  <c r="J20967" i="1"/>
  <c r="K20967" i="1" s="1"/>
  <c r="M20967" i="1" s="1"/>
  <c r="O20967" i="1" s="1"/>
  <c r="Q20967" i="1" s="1"/>
  <c r="J20343" i="1"/>
  <c r="K20343" i="1" s="1"/>
  <c r="M20343" i="1" s="1"/>
  <c r="Q20343" i="1" s="1"/>
  <c r="J12945" i="1"/>
  <c r="K12945" i="1" s="1"/>
  <c r="M12945" i="1" s="1"/>
  <c r="O12945" i="1" s="1"/>
  <c r="Q12945" i="1" s="1"/>
  <c r="J20971" i="1"/>
  <c r="K20971" i="1" s="1"/>
  <c r="M20971" i="1" s="1"/>
  <c r="O20971" i="1" s="1"/>
  <c r="Q20971" i="1" s="1"/>
  <c r="J20966" i="1"/>
  <c r="K20966" i="1" s="1"/>
  <c r="M20966" i="1" s="1"/>
  <c r="O20966" i="1" s="1"/>
  <c r="Q20966" i="1" s="1"/>
  <c r="J20886" i="1"/>
  <c r="K20886" i="1" s="1"/>
  <c r="M20886" i="1" s="1"/>
  <c r="O20886" i="1" s="1"/>
  <c r="Q20886" i="1" s="1"/>
  <c r="J7052" i="1"/>
  <c r="K7052" i="1" s="1"/>
  <c r="M7052" i="1" s="1"/>
  <c r="Q7052" i="1" s="1"/>
  <c r="J7053" i="1"/>
  <c r="K7053" i="1" s="1"/>
  <c r="M7053" i="1" s="1"/>
  <c r="Q7053" i="1" s="1"/>
  <c r="J7054" i="1"/>
  <c r="K7054" i="1" s="1"/>
  <c r="M7054" i="1" s="1"/>
  <c r="Q7054" i="1" s="1"/>
  <c r="J7055" i="1"/>
  <c r="K7055" i="1" s="1"/>
  <c r="M7055" i="1" s="1"/>
  <c r="Q7055" i="1" s="1"/>
  <c r="J7056" i="1"/>
  <c r="K7056" i="1" s="1"/>
  <c r="M7056" i="1" s="1"/>
  <c r="Q7056" i="1" s="1"/>
  <c r="J7057" i="1"/>
  <c r="K7057" i="1" s="1"/>
  <c r="M7057" i="1" s="1"/>
  <c r="Q7057" i="1" s="1"/>
  <c r="J17185" i="1"/>
  <c r="K17185" i="1" s="1"/>
  <c r="M17185" i="1" s="1"/>
  <c r="Q17185" i="1" s="1"/>
  <c r="J17186" i="1"/>
  <c r="K17186" i="1" s="1"/>
  <c r="M17186" i="1" s="1"/>
  <c r="Q17186" i="1" s="1"/>
  <c r="J3805" i="1"/>
  <c r="K3805" i="1" s="1"/>
  <c r="M3805" i="1" s="1"/>
  <c r="Q3805" i="1" s="1"/>
  <c r="J17187" i="1"/>
  <c r="K17187" i="1" s="1"/>
  <c r="M17187" i="1" s="1"/>
  <c r="Q17187" i="1" s="1"/>
  <c r="J17188" i="1"/>
  <c r="K17188" i="1" s="1"/>
  <c r="M17188" i="1" s="1"/>
  <c r="Q17188" i="1" s="1"/>
  <c r="J17189" i="1"/>
  <c r="K17189" i="1" s="1"/>
  <c r="M17189" i="1" s="1"/>
  <c r="Q17189" i="1" s="1"/>
  <c r="J16145" i="1"/>
  <c r="K16145" i="1" s="1"/>
  <c r="M16145" i="1" s="1"/>
  <c r="O16145" i="1" s="1"/>
  <c r="Q16145" i="1" s="1"/>
  <c r="J16146" i="1"/>
  <c r="K16146" i="1" s="1"/>
  <c r="M16146" i="1" s="1"/>
  <c r="O16146" i="1" s="1"/>
  <c r="Q16146" i="1" s="1"/>
  <c r="J16147" i="1"/>
  <c r="K16147" i="1" s="1"/>
  <c r="M16147" i="1" s="1"/>
  <c r="O16147" i="1" s="1"/>
  <c r="Q16147" i="1" s="1"/>
  <c r="J16148" i="1"/>
  <c r="K16148" i="1" s="1"/>
  <c r="M16148" i="1" s="1"/>
  <c r="O16148" i="1" s="1"/>
  <c r="Q16148" i="1" s="1"/>
  <c r="J6956" i="1"/>
  <c r="K6956" i="1" s="1"/>
  <c r="M6956" i="1" s="1"/>
  <c r="O6956" i="1" s="1"/>
  <c r="Q6956" i="1" s="1"/>
  <c r="J6957" i="1"/>
  <c r="K6957" i="1" s="1"/>
  <c r="M6957" i="1" s="1"/>
  <c r="O6957" i="1" s="1"/>
  <c r="Q6957" i="1" s="1"/>
  <c r="J6958" i="1"/>
  <c r="K6958" i="1" s="1"/>
  <c r="M6958" i="1" s="1"/>
  <c r="O6958" i="1" s="1"/>
  <c r="Q6958" i="1" s="1"/>
  <c r="J6959" i="1"/>
  <c r="K6959" i="1" s="1"/>
  <c r="M6959" i="1" s="1"/>
  <c r="O6959" i="1" s="1"/>
  <c r="Q6959" i="1" s="1"/>
  <c r="J6960" i="1"/>
  <c r="K6960" i="1" s="1"/>
  <c r="M6960" i="1" s="1"/>
  <c r="O6960" i="1" s="1"/>
  <c r="Q6960" i="1" s="1"/>
  <c r="J20314" i="1"/>
  <c r="K20314" i="1" s="1"/>
  <c r="M20314" i="1" s="1"/>
  <c r="O20314" i="1" s="1"/>
  <c r="Q20314" i="1" s="1"/>
  <c r="J20131" i="1"/>
  <c r="K20131" i="1" s="1"/>
  <c r="M20131" i="1" s="1"/>
  <c r="Q20131" i="1" s="1"/>
  <c r="J20831" i="1"/>
  <c r="K20831" i="1" s="1"/>
  <c r="M20831" i="1" s="1"/>
  <c r="O20831" i="1" s="1"/>
  <c r="Q20831" i="1" s="1"/>
  <c r="J20472" i="1"/>
  <c r="K20472" i="1" s="1"/>
  <c r="M20472" i="1" s="1"/>
  <c r="O20472" i="1" s="1"/>
  <c r="Q20472" i="1" s="1"/>
  <c r="J20833" i="1"/>
  <c r="K20833" i="1" s="1"/>
  <c r="M20833" i="1" s="1"/>
  <c r="O20833" i="1" s="1"/>
  <c r="Q20833" i="1" s="1"/>
  <c r="J20478" i="1"/>
  <c r="K20478" i="1" s="1"/>
  <c r="M20478" i="1" s="1"/>
  <c r="O20478" i="1" s="1"/>
  <c r="Q20478" i="1" s="1"/>
  <c r="J20272" i="1"/>
  <c r="K20272" i="1" s="1"/>
  <c r="M20272" i="1" s="1"/>
  <c r="O20272" i="1" s="1"/>
  <c r="Q20272" i="1" s="1"/>
  <c r="J20809" i="1"/>
  <c r="K20809" i="1" s="1"/>
  <c r="M20809" i="1" s="1"/>
  <c r="Q20809" i="1" s="1"/>
  <c r="J6550" i="1"/>
  <c r="K6550" i="1" s="1"/>
  <c r="M6550" i="1" s="1"/>
  <c r="Q6550" i="1" s="1"/>
  <c r="J11973" i="1"/>
  <c r="K11973" i="1" s="1"/>
  <c r="M11973" i="1" s="1"/>
  <c r="Q11973" i="1" s="1"/>
  <c r="J1289" i="1"/>
  <c r="K1289" i="1" s="1"/>
  <c r="M1289" i="1" s="1"/>
  <c r="Q1289" i="1" s="1"/>
  <c r="J6551" i="1"/>
  <c r="K6551" i="1" s="1"/>
  <c r="M6551" i="1" s="1"/>
  <c r="Q6551" i="1" s="1"/>
  <c r="J6552" i="1"/>
  <c r="K6552" i="1" s="1"/>
  <c r="M6552" i="1" s="1"/>
  <c r="Q6552" i="1" s="1"/>
  <c r="O13045" i="1"/>
  <c r="Q13045" i="1" s="1"/>
  <c r="J12344" i="1"/>
  <c r="K12344" i="1" s="1"/>
  <c r="M12344" i="1" s="1"/>
  <c r="Q12344" i="1" s="1"/>
  <c r="J12345" i="1"/>
  <c r="K12345" i="1" s="1"/>
  <c r="M12345" i="1" s="1"/>
  <c r="Q12345" i="1" s="1"/>
  <c r="J20359" i="1"/>
  <c r="K20359" i="1" s="1"/>
  <c r="M20359" i="1" s="1"/>
  <c r="Q20359" i="1" s="1"/>
  <c r="J20470" i="1"/>
  <c r="K20470" i="1" s="1"/>
  <c r="M20470" i="1" s="1"/>
  <c r="Q20470" i="1" s="1"/>
  <c r="J20468" i="1"/>
  <c r="K20468" i="1" s="1"/>
  <c r="M20468" i="1" s="1"/>
  <c r="Q20468" i="1" s="1"/>
  <c r="J20607" i="1"/>
  <c r="K20607" i="1" s="1"/>
  <c r="M20607" i="1" s="1"/>
  <c r="O20607" i="1" s="1"/>
  <c r="Q20607" i="1" s="1"/>
  <c r="J20608" i="1"/>
  <c r="K20608" i="1" s="1"/>
  <c r="M20608" i="1" s="1"/>
  <c r="O20608" i="1" s="1"/>
  <c r="Q20608" i="1" s="1"/>
  <c r="J20609" i="1"/>
  <c r="K20609" i="1" s="1"/>
  <c r="M20609" i="1" s="1"/>
  <c r="O20609" i="1" s="1"/>
  <c r="Q20609" i="1" s="1"/>
  <c r="J7058" i="1"/>
  <c r="K7058" i="1" s="1"/>
  <c r="M7058" i="1" s="1"/>
  <c r="Q7058" i="1" s="1"/>
  <c r="J7059" i="1"/>
  <c r="K7059" i="1" s="1"/>
  <c r="M7059" i="1" s="1"/>
  <c r="Q7059" i="1" s="1"/>
  <c r="J7060" i="1"/>
  <c r="K7060" i="1" s="1"/>
  <c r="M7060" i="1" s="1"/>
  <c r="Q7060" i="1" s="1"/>
  <c r="J2306" i="1"/>
  <c r="K2306" i="1" s="1"/>
  <c r="M2306" i="1" s="1"/>
  <c r="Q2306" i="1" s="1"/>
  <c r="J2307" i="1"/>
  <c r="K2307" i="1" s="1"/>
  <c r="M2307" i="1" s="1"/>
  <c r="Q2307" i="1" s="1"/>
  <c r="J3114" i="1"/>
  <c r="K3114" i="1" s="1"/>
  <c r="M3114" i="1" s="1"/>
  <c r="O3114" i="1" s="1"/>
  <c r="Q3114" i="1" s="1"/>
  <c r="J10199" i="1"/>
  <c r="K10199" i="1" s="1"/>
  <c r="M10199" i="1" s="1"/>
  <c r="O10199" i="1" s="1"/>
  <c r="Q10199" i="1" s="1"/>
  <c r="J3834" i="1"/>
  <c r="K3834" i="1" s="1"/>
  <c r="M3834" i="1" s="1"/>
  <c r="O3834" i="1" s="1"/>
  <c r="Q3834" i="1" s="1"/>
  <c r="J9714" i="1"/>
  <c r="K9714" i="1" s="1"/>
  <c r="M9714" i="1" s="1"/>
  <c r="O9714" i="1" s="1"/>
  <c r="Q9714" i="1" s="1"/>
  <c r="J1233" i="1"/>
  <c r="K1233" i="1" s="1"/>
  <c r="M1233" i="1" s="1"/>
  <c r="O1233" i="1" s="1"/>
  <c r="Q1233" i="1" s="1"/>
  <c r="J12562" i="1"/>
  <c r="K12562" i="1" s="1"/>
  <c r="M12562" i="1" s="1"/>
  <c r="O12562" i="1" s="1"/>
  <c r="Q12562" i="1" s="1"/>
  <c r="J1278" i="1"/>
  <c r="K1278" i="1" s="1"/>
  <c r="M1278" i="1" s="1"/>
  <c r="O1278" i="1" s="1"/>
  <c r="Q1278" i="1" s="1"/>
  <c r="J2349" i="1"/>
  <c r="K2349" i="1" s="1"/>
  <c r="M2349" i="1" s="1"/>
  <c r="O2349" i="1" s="1"/>
  <c r="Q2349" i="1" s="1"/>
  <c r="J1912" i="1"/>
  <c r="K1912" i="1" s="1"/>
  <c r="M1912" i="1" s="1"/>
  <c r="O1912" i="1" s="1"/>
  <c r="Q1912" i="1" s="1"/>
  <c r="J2122" i="1"/>
  <c r="K2122" i="1" s="1"/>
  <c r="M2122" i="1" s="1"/>
  <c r="O2122" i="1" s="1"/>
  <c r="Q2122" i="1" s="1"/>
  <c r="J1976" i="1"/>
  <c r="K1976" i="1" s="1"/>
  <c r="M1976" i="1" s="1"/>
  <c r="O1976" i="1" s="1"/>
  <c r="Q1976" i="1" s="1"/>
  <c r="J2308" i="1"/>
  <c r="K2308" i="1" s="1"/>
  <c r="M2308" i="1" s="1"/>
  <c r="O2308" i="1" s="1"/>
  <c r="Q2308" i="1" s="1"/>
  <c r="J1936" i="1"/>
  <c r="K1936" i="1" s="1"/>
  <c r="M1936" i="1" s="1"/>
  <c r="O1936" i="1" s="1"/>
  <c r="Q1936" i="1" s="1"/>
  <c r="J2262" i="1"/>
  <c r="K2262" i="1" s="1"/>
  <c r="M2262" i="1" s="1"/>
  <c r="O2262" i="1" s="1"/>
  <c r="Q2262" i="1" s="1"/>
  <c r="J2201" i="1"/>
  <c r="K2201" i="1" s="1"/>
  <c r="M2201" i="1" s="1"/>
  <c r="O2201" i="1" s="1"/>
  <c r="Q2201" i="1" s="1"/>
  <c r="J2023" i="1"/>
  <c r="K2023" i="1" s="1"/>
  <c r="M2023" i="1" s="1"/>
  <c r="O2023" i="1" s="1"/>
  <c r="Q2023" i="1" s="1"/>
  <c r="J2073" i="1"/>
  <c r="K2073" i="1" s="1"/>
  <c r="M2073" i="1" s="1"/>
  <c r="O2073" i="1" s="1"/>
  <c r="Q2073" i="1" s="1"/>
  <c r="J1954" i="1"/>
  <c r="K1954" i="1" s="1"/>
  <c r="M1954" i="1" s="1"/>
  <c r="O1954" i="1" s="1"/>
  <c r="Q1954" i="1" s="1"/>
  <c r="J20606" i="1"/>
  <c r="K20606" i="1" s="1"/>
  <c r="M20606" i="1" s="1"/>
  <c r="O20606" i="1" s="1"/>
  <c r="Q20606" i="1" s="1"/>
  <c r="J7062" i="1"/>
  <c r="K7062" i="1" s="1"/>
  <c r="M7062" i="1" s="1"/>
  <c r="O7062" i="1" s="1"/>
  <c r="Q7062" i="1" s="1"/>
  <c r="J7063" i="1"/>
  <c r="K7063" i="1" s="1"/>
  <c r="M7063" i="1" s="1"/>
  <c r="O7063" i="1" s="1"/>
  <c r="Q7063" i="1" s="1"/>
  <c r="J7064" i="1"/>
  <c r="K7064" i="1" s="1"/>
  <c r="M7064" i="1" s="1"/>
  <c r="O7064" i="1" s="1"/>
  <c r="Q7064" i="1" s="1"/>
  <c r="J7065" i="1"/>
  <c r="K7065" i="1" s="1"/>
  <c r="M7065" i="1" s="1"/>
  <c r="O7065" i="1" s="1"/>
  <c r="Q7065" i="1" s="1"/>
  <c r="J7066" i="1"/>
  <c r="K7066" i="1" s="1"/>
  <c r="M7066" i="1" s="1"/>
  <c r="O7066" i="1" s="1"/>
  <c r="Q7066" i="1" s="1"/>
  <c r="J7067" i="1"/>
  <c r="K7067" i="1" s="1"/>
  <c r="M7067" i="1" s="1"/>
  <c r="O7067" i="1" s="1"/>
  <c r="Q7067" i="1" s="1"/>
  <c r="J3115" i="1"/>
  <c r="K3115" i="1" s="1"/>
  <c r="M3115" i="1" s="1"/>
  <c r="O3115" i="1" s="1"/>
  <c r="Q3115" i="1" s="1"/>
  <c r="J3116" i="1"/>
  <c r="K3116" i="1" s="1"/>
  <c r="M3116" i="1" s="1"/>
  <c r="O3116" i="1" s="1"/>
  <c r="Q3116" i="1" s="1"/>
  <c r="J3117" i="1"/>
  <c r="K3117" i="1" s="1"/>
  <c r="M3117" i="1" s="1"/>
  <c r="O3117" i="1" s="1"/>
  <c r="Q3117" i="1" s="1"/>
  <c r="J7532" i="1"/>
  <c r="K7532" i="1" s="1"/>
  <c r="M7532" i="1" s="1"/>
  <c r="O7532" i="1" s="1"/>
  <c r="Q7532" i="1" s="1"/>
  <c r="J12563" i="1"/>
  <c r="K12563" i="1" s="1"/>
  <c r="M12563" i="1" s="1"/>
  <c r="O12563" i="1" s="1"/>
  <c r="Q12563" i="1" s="1"/>
  <c r="J21565" i="1"/>
  <c r="K21565" i="1" s="1"/>
  <c r="M21565" i="1" s="1"/>
  <c r="O21565" i="1" s="1"/>
  <c r="Q21565" i="1" s="1"/>
  <c r="J21278" i="1"/>
  <c r="K21278" i="1" s="1"/>
  <c r="M21278" i="1" s="1"/>
  <c r="O21278" i="1" s="1"/>
  <c r="Q21278" i="1" s="1"/>
  <c r="J12353" i="1"/>
  <c r="K12353" i="1" s="1"/>
  <c r="M12353" i="1" s="1"/>
  <c r="Q12353" i="1" s="1"/>
  <c r="J5579" i="1"/>
  <c r="K5579" i="1" s="1"/>
  <c r="M5579" i="1" s="1"/>
  <c r="O5579" i="1" s="1"/>
  <c r="Q5579" i="1" s="1"/>
  <c r="J19450" i="1"/>
  <c r="K19450" i="1" s="1"/>
  <c r="M19450" i="1" s="1"/>
  <c r="O19450" i="1" s="1"/>
  <c r="Q19450" i="1" s="1"/>
  <c r="J2263" i="1"/>
  <c r="K2263" i="1" s="1"/>
  <c r="M2263" i="1" s="1"/>
  <c r="O2263" i="1" s="1"/>
  <c r="Q2263" i="1" s="1"/>
  <c r="J5803" i="1"/>
  <c r="K5803" i="1" s="1"/>
  <c r="M5803" i="1" s="1"/>
  <c r="O5803" i="1" s="1"/>
  <c r="Q5803" i="1" s="1"/>
  <c r="J10111" i="1"/>
  <c r="K10111" i="1" s="1"/>
  <c r="M10111" i="1" s="1"/>
  <c r="O10111" i="1" s="1"/>
  <c r="Q10111" i="1" s="1"/>
  <c r="J10112" i="1"/>
  <c r="K10112" i="1" s="1"/>
  <c r="M10112" i="1" s="1"/>
  <c r="O10112" i="1" s="1"/>
  <c r="Q10112" i="1" s="1"/>
  <c r="J10113" i="1"/>
  <c r="K10113" i="1" s="1"/>
  <c r="M10113" i="1" s="1"/>
  <c r="O10113" i="1" s="1"/>
  <c r="Q10113" i="1" s="1"/>
  <c r="J16875" i="1"/>
  <c r="K16875" i="1" s="1"/>
  <c r="M16875" i="1" s="1"/>
  <c r="O16875" i="1" s="1"/>
  <c r="Q16875" i="1" s="1"/>
  <c r="J19407" i="1"/>
  <c r="K19407" i="1" s="1"/>
  <c r="O19407" i="1" s="1"/>
  <c r="Q19407" i="1" s="1"/>
  <c r="J10114" i="1"/>
  <c r="K10114" i="1" s="1"/>
  <c r="M10114" i="1" s="1"/>
  <c r="O10114" i="1" s="1"/>
  <c r="Q10114" i="1" s="1"/>
  <c r="J3335" i="1"/>
  <c r="K3335" i="1" s="1"/>
  <c r="M3335" i="1" s="1"/>
  <c r="O3335" i="1" s="1"/>
  <c r="Q3335" i="1" s="1"/>
  <c r="J11853" i="1"/>
  <c r="K11853" i="1" s="1"/>
  <c r="M11853" i="1" s="1"/>
  <c r="O11853" i="1" s="1"/>
  <c r="Q11853" i="1" s="1"/>
  <c r="J18354" i="1"/>
  <c r="K18354" i="1" s="1"/>
  <c r="M18354" i="1" s="1"/>
  <c r="O18354" i="1" s="1"/>
  <c r="Q18354" i="1" s="1"/>
  <c r="J20004" i="1"/>
  <c r="K20004" i="1" s="1"/>
  <c r="M20004" i="1" s="1"/>
  <c r="O20004" i="1" s="1"/>
  <c r="Q20004" i="1" s="1"/>
  <c r="J14655" i="1"/>
  <c r="K14655" i="1" s="1"/>
  <c r="M14655" i="1" s="1"/>
  <c r="O14655" i="1" s="1"/>
  <c r="Q14655" i="1" s="1"/>
  <c r="J12165" i="1"/>
  <c r="K12165" i="1" s="1"/>
  <c r="M12165" i="1" s="1"/>
  <c r="O12165" i="1" s="1"/>
  <c r="Q12165" i="1" s="1"/>
  <c r="J19451" i="1"/>
  <c r="K19451" i="1" s="1"/>
  <c r="M19451" i="1" s="1"/>
  <c r="O19451" i="1" s="1"/>
  <c r="Q19451" i="1" s="1"/>
  <c r="J19452" i="1"/>
  <c r="K19452" i="1" s="1"/>
  <c r="M19452" i="1" s="1"/>
  <c r="O19452" i="1" s="1"/>
  <c r="Q19452" i="1" s="1"/>
  <c r="J19453" i="1"/>
  <c r="K19453" i="1" s="1"/>
  <c r="M19453" i="1" s="1"/>
  <c r="O19453" i="1" s="1"/>
  <c r="Q19453" i="1" s="1"/>
  <c r="J19362" i="1"/>
  <c r="K19362" i="1" s="1"/>
  <c r="M19362" i="1" s="1"/>
  <c r="O19362" i="1" s="1"/>
  <c r="Q19362" i="1" s="1"/>
  <c r="J19454" i="1"/>
  <c r="K19454" i="1" s="1"/>
  <c r="M19454" i="1" s="1"/>
  <c r="O19454" i="1" s="1"/>
  <c r="Q19454" i="1" s="1"/>
  <c r="J19455" i="1"/>
  <c r="K19455" i="1" s="1"/>
  <c r="M19455" i="1" s="1"/>
  <c r="O19455" i="1" s="1"/>
  <c r="Q19455" i="1" s="1"/>
  <c r="J19456" i="1"/>
  <c r="K19456" i="1" s="1"/>
  <c r="M19456" i="1" s="1"/>
  <c r="O19456" i="1" s="1"/>
  <c r="Q19456" i="1" s="1"/>
  <c r="J19408" i="1"/>
  <c r="K19408" i="1" s="1"/>
  <c r="M19408" i="1" s="1"/>
  <c r="O19408" i="1" s="1"/>
  <c r="Q19408" i="1" s="1"/>
  <c r="J15866" i="1"/>
  <c r="K15866" i="1" s="1"/>
  <c r="M15866" i="1" s="1"/>
  <c r="O15866" i="1" s="1"/>
  <c r="Q15866" i="1" s="1"/>
  <c r="J19457" i="1"/>
  <c r="K19457" i="1" s="1"/>
  <c r="M19457" i="1" s="1"/>
  <c r="O19457" i="1" s="1"/>
  <c r="Q19457" i="1" s="1"/>
  <c r="J1937" i="1"/>
  <c r="K1937" i="1" s="1"/>
  <c r="M1937" i="1" s="1"/>
  <c r="O1937" i="1" s="1"/>
  <c r="Q1937" i="1" s="1"/>
  <c r="J19458" i="1"/>
  <c r="K19458" i="1" s="1"/>
  <c r="M19458" i="1" s="1"/>
  <c r="O19458" i="1" s="1"/>
  <c r="Q19458" i="1" s="1"/>
  <c r="J19363" i="1"/>
  <c r="K19363" i="1" s="1"/>
  <c r="M19363" i="1" s="1"/>
  <c r="O19363" i="1" s="1"/>
  <c r="Q19363" i="1" s="1"/>
  <c r="J19409" i="1"/>
  <c r="K19409" i="1" s="1"/>
  <c r="M19409" i="1" s="1"/>
  <c r="O19409" i="1" s="1"/>
  <c r="Q19409" i="1" s="1"/>
  <c r="J18704" i="1"/>
  <c r="K18704" i="1" s="1"/>
  <c r="M18704" i="1" s="1"/>
  <c r="O18704" i="1" s="1"/>
  <c r="Q18704" i="1" s="1"/>
  <c r="J12930" i="1"/>
  <c r="K12930" i="1" s="1"/>
  <c r="M12930" i="1" s="1"/>
  <c r="O12930" i="1" s="1"/>
  <c r="Q12930" i="1" s="1"/>
  <c r="J19459" i="1"/>
  <c r="K19459" i="1" s="1"/>
  <c r="M19459" i="1" s="1"/>
  <c r="O19459" i="1" s="1"/>
  <c r="Q19459" i="1" s="1"/>
  <c r="J19460" i="1"/>
  <c r="K19460" i="1" s="1"/>
  <c r="M19460" i="1" s="1"/>
  <c r="O19460" i="1" s="1"/>
  <c r="Q19460" i="1" s="1"/>
  <c r="J19461" i="1"/>
  <c r="K19461" i="1" s="1"/>
  <c r="M19461" i="1" s="1"/>
  <c r="O19461" i="1" s="1"/>
  <c r="Q19461" i="1" s="1"/>
  <c r="J19462" i="1"/>
  <c r="K19462" i="1" s="1"/>
  <c r="M19462" i="1" s="1"/>
  <c r="O19462" i="1" s="1"/>
  <c r="Q19462" i="1" s="1"/>
  <c r="J20883" i="1"/>
  <c r="K20883" i="1" s="1"/>
  <c r="M20883" i="1" s="1"/>
  <c r="O20883" i="1" s="1"/>
  <c r="Q20883" i="1" s="1"/>
  <c r="J19463" i="1"/>
  <c r="K19463" i="1" s="1"/>
  <c r="M19463" i="1" s="1"/>
  <c r="O19463" i="1" s="1"/>
  <c r="Q19463" i="1" s="1"/>
  <c r="J19364" i="1"/>
  <c r="K19364" i="1" s="1"/>
  <c r="M19364" i="1" s="1"/>
  <c r="O19364" i="1" s="1"/>
  <c r="Q19364" i="1" s="1"/>
  <c r="J19492" i="1"/>
  <c r="K19492" i="1" s="1"/>
  <c r="M19492" i="1" s="1"/>
  <c r="O19492" i="1" s="1"/>
  <c r="Q19492" i="1" s="1"/>
  <c r="J21270" i="1"/>
  <c r="K21270" i="1" s="1"/>
  <c r="M21270" i="1" s="1"/>
  <c r="O21270" i="1" s="1"/>
  <c r="Q21270" i="1" s="1"/>
  <c r="J16995" i="1"/>
  <c r="K16995" i="1" s="1"/>
  <c r="M16995" i="1" s="1"/>
  <c r="O16995" i="1" s="1"/>
  <c r="Q16995" i="1" s="1"/>
  <c r="J6554" i="1"/>
  <c r="K6554" i="1" s="1"/>
  <c r="M6554" i="1" s="1"/>
  <c r="O6554" i="1" s="1"/>
  <c r="Q6554" i="1" s="1"/>
  <c r="J20889" i="1"/>
  <c r="K20889" i="1" s="1"/>
  <c r="M20889" i="1" s="1"/>
  <c r="O20889" i="1" s="1"/>
  <c r="Q20889" i="1" s="1"/>
  <c r="J19410" i="1"/>
  <c r="K19410" i="1" s="1"/>
  <c r="M19410" i="1" s="1"/>
  <c r="O19410" i="1" s="1"/>
  <c r="Q19410" i="1" s="1"/>
  <c r="J11974" i="1"/>
  <c r="K11974" i="1" s="1"/>
  <c r="M11974" i="1" s="1"/>
  <c r="O11974" i="1" s="1"/>
  <c r="Q11974" i="1" s="1"/>
  <c r="J19227" i="1"/>
  <c r="K19227" i="1" s="1"/>
  <c r="M19227" i="1" s="1"/>
  <c r="O19227" i="1" s="1"/>
  <c r="Q19227" i="1" s="1"/>
  <c r="J12483" i="1"/>
  <c r="K12483" i="1" s="1"/>
  <c r="M12483" i="1" s="1"/>
  <c r="O12483" i="1" s="1"/>
  <c r="Q12483" i="1" s="1"/>
  <c r="J16996" i="1"/>
  <c r="K16996" i="1" s="1"/>
  <c r="M16996" i="1" s="1"/>
  <c r="O16996" i="1" s="1"/>
  <c r="Q16996" i="1" s="1"/>
  <c r="K13931" i="1"/>
  <c r="M13931" i="1" s="1"/>
  <c r="Q13931" i="1" s="1"/>
  <c r="J7533" i="1"/>
  <c r="K7533" i="1" s="1"/>
  <c r="M7533" i="1" s="1"/>
  <c r="O7533" i="1" s="1"/>
  <c r="Q7533" i="1" s="1"/>
  <c r="J18888" i="1"/>
  <c r="K18888" i="1" s="1"/>
  <c r="M18888" i="1" s="1"/>
  <c r="O18888" i="1" s="1"/>
  <c r="Q18888" i="1" s="1"/>
  <c r="J20246" i="1"/>
  <c r="K20246" i="1" s="1"/>
  <c r="M20246" i="1" s="1"/>
  <c r="Q20246" i="1" s="1"/>
  <c r="J20244" i="1"/>
  <c r="K20244" i="1" s="1"/>
  <c r="M20244" i="1" s="1"/>
  <c r="Q20244" i="1" s="1"/>
  <c r="J20245" i="1"/>
  <c r="K20245" i="1" s="1"/>
  <c r="M20245" i="1" s="1"/>
  <c r="Q20245" i="1" s="1"/>
  <c r="J20411" i="1"/>
  <c r="K20411" i="1" s="1"/>
  <c r="M20411" i="1" s="1"/>
  <c r="O20411" i="1" s="1"/>
  <c r="Q20411" i="1" s="1"/>
  <c r="J17190" i="1"/>
  <c r="K17190" i="1" s="1"/>
  <c r="M17190" i="1" s="1"/>
  <c r="O17190" i="1" s="1"/>
  <c r="Q17190" i="1" s="1"/>
  <c r="J17191" i="1"/>
  <c r="K17191" i="1" s="1"/>
  <c r="M17191" i="1" s="1"/>
  <c r="O17191" i="1" s="1"/>
  <c r="Q17191" i="1" s="1"/>
  <c r="J17192" i="1"/>
  <c r="K17192" i="1" s="1"/>
  <c r="M17192" i="1" s="1"/>
  <c r="O17192" i="1" s="1"/>
  <c r="Q17192" i="1" s="1"/>
  <c r="J17193" i="1"/>
  <c r="K17193" i="1" s="1"/>
  <c r="M17193" i="1" s="1"/>
  <c r="O17193" i="1" s="1"/>
  <c r="Q17193" i="1" s="1"/>
  <c r="J3394" i="1"/>
  <c r="K3394" i="1" s="1"/>
  <c r="M3394" i="1" s="1"/>
  <c r="O3394" i="1" s="1"/>
  <c r="Q3394" i="1" s="1"/>
  <c r="J18516" i="1"/>
  <c r="K18516" i="1" s="1"/>
  <c r="M18516" i="1" s="1"/>
  <c r="O18516" i="1" s="1"/>
  <c r="Q18516" i="1" s="1"/>
  <c r="J13765" i="1"/>
  <c r="K13765" i="1" s="1"/>
  <c r="M13765" i="1" s="1"/>
  <c r="O13765" i="1" s="1"/>
  <c r="Q13765" i="1" s="1"/>
  <c r="J12858" i="1"/>
  <c r="K12858" i="1" s="1"/>
  <c r="M12858" i="1" s="1"/>
  <c r="Q12858" i="1" s="1"/>
  <c r="J9697" i="1"/>
  <c r="K9697" i="1" s="1"/>
  <c r="M9697" i="1" s="1"/>
  <c r="Q9697" i="1" s="1"/>
  <c r="J12346" i="1"/>
  <c r="K12346" i="1" s="1"/>
  <c r="M12346" i="1" s="1"/>
  <c r="Q12346" i="1" s="1"/>
  <c r="J18614" i="1"/>
  <c r="K18614" i="1" s="1"/>
  <c r="M18614" i="1" s="1"/>
  <c r="O18614" i="1" s="1"/>
  <c r="Q18614" i="1" s="1"/>
  <c r="J15233" i="1"/>
  <c r="K15233" i="1" s="1"/>
  <c r="M15233" i="1" s="1"/>
  <c r="O15233" i="1" s="1"/>
  <c r="Q15233" i="1" s="1"/>
  <c r="J6555" i="1"/>
  <c r="K6555" i="1" s="1"/>
  <c r="M6555" i="1" s="1"/>
  <c r="O6555" i="1" s="1"/>
  <c r="Q6555" i="1" s="1"/>
  <c r="J7068" i="1"/>
  <c r="K7068" i="1" s="1"/>
  <c r="M7068" i="1" s="1"/>
  <c r="O7068" i="1" s="1"/>
  <c r="Q7068" i="1" s="1"/>
  <c r="J7069" i="1"/>
  <c r="K7069" i="1" s="1"/>
  <c r="M7069" i="1" s="1"/>
  <c r="O7069" i="1" s="1"/>
  <c r="Q7069" i="1" s="1"/>
  <c r="J16953" i="1"/>
  <c r="K16953" i="1" s="1"/>
  <c r="M16953" i="1" s="1"/>
  <c r="O16953" i="1" s="1"/>
  <c r="Q16953" i="1" s="1"/>
  <c r="J16839" i="1"/>
  <c r="K16839" i="1" s="1"/>
  <c r="M16839" i="1" s="1"/>
  <c r="O16839" i="1" s="1"/>
  <c r="Q16839" i="1" s="1"/>
  <c r="J17085" i="1"/>
  <c r="K17085" i="1" s="1"/>
  <c r="M17085" i="1" s="1"/>
  <c r="O17085" i="1" s="1"/>
  <c r="Q17085" i="1" s="1"/>
  <c r="J20017" i="1"/>
  <c r="K20017" i="1" s="1"/>
  <c r="M20017" i="1" s="1"/>
  <c r="O20017" i="1" s="1"/>
  <c r="Q20017" i="1" s="1"/>
  <c r="J20015" i="1"/>
  <c r="K20015" i="1" s="1"/>
  <c r="M20015" i="1" s="1"/>
  <c r="O20015" i="1" s="1"/>
  <c r="Q20015" i="1" s="1"/>
  <c r="J3336" i="1"/>
  <c r="K3336" i="1" s="1"/>
  <c r="M3336" i="1" s="1"/>
  <c r="O3336" i="1" s="1"/>
  <c r="Q3336" i="1" s="1"/>
  <c r="J18653" i="1"/>
  <c r="K18653" i="1" s="1"/>
  <c r="M18653" i="1" s="1"/>
  <c r="O18653" i="1" s="1"/>
  <c r="Q18653" i="1" s="1"/>
  <c r="J20386" i="1"/>
  <c r="K20386" i="1" s="1"/>
  <c r="M20386" i="1" s="1"/>
  <c r="Q20386" i="1" s="1"/>
  <c r="J19903" i="1"/>
  <c r="K19903" i="1" s="1"/>
  <c r="M19903" i="1" s="1"/>
  <c r="O19903" i="1" s="1"/>
  <c r="Q19903" i="1" s="1"/>
  <c r="J7542" i="1"/>
  <c r="K7542" i="1" s="1"/>
  <c r="M7542" i="1" s="1"/>
  <c r="O7542" i="1" s="1"/>
  <c r="Q7542" i="1" s="1"/>
  <c r="J19464" i="1"/>
  <c r="K19464" i="1" s="1"/>
  <c r="M19464" i="1" s="1"/>
  <c r="O19464" i="1" s="1"/>
  <c r="Q19464" i="1" s="1"/>
  <c r="J15803" i="1"/>
  <c r="K15803" i="1" s="1"/>
  <c r="M15803" i="1" s="1"/>
  <c r="O15803" i="1" s="1"/>
  <c r="Q15803" i="1" s="1"/>
  <c r="J16242" i="1"/>
  <c r="K16242" i="1" s="1"/>
  <c r="M16242" i="1" s="1"/>
  <c r="O16242" i="1" s="1"/>
  <c r="Q16242" i="1" s="1"/>
  <c r="J15867" i="1"/>
  <c r="K15867" i="1" s="1"/>
  <c r="M15867" i="1" s="1"/>
  <c r="O15867" i="1" s="1"/>
  <c r="Q15867" i="1" s="1"/>
  <c r="J12758" i="1"/>
  <c r="K12758" i="1" s="1"/>
  <c r="M12758" i="1" s="1"/>
  <c r="O12758" i="1" s="1"/>
  <c r="Q12758" i="1" s="1"/>
  <c r="J12946" i="1"/>
  <c r="K12946" i="1" s="1"/>
  <c r="M12946" i="1" s="1"/>
  <c r="O12946" i="1" s="1"/>
  <c r="Q12946" i="1" s="1"/>
  <c r="J12807" i="1"/>
  <c r="K12807" i="1" s="1"/>
  <c r="M12807" i="1" s="1"/>
  <c r="O12807" i="1" s="1"/>
  <c r="Q12807" i="1" s="1"/>
  <c r="J12947" i="1"/>
  <c r="K12947" i="1" s="1"/>
  <c r="M12947" i="1" s="1"/>
  <c r="O12947" i="1" s="1"/>
  <c r="Q12947" i="1" s="1"/>
  <c r="J12893" i="1"/>
  <c r="K12893" i="1" s="1"/>
  <c r="M12893" i="1" s="1"/>
  <c r="O12893" i="1" s="1"/>
  <c r="Q12893" i="1" s="1"/>
  <c r="J12876" i="1"/>
  <c r="K12876" i="1" s="1"/>
  <c r="M12876" i="1" s="1"/>
  <c r="O12876" i="1" s="1"/>
  <c r="Q12876" i="1" s="1"/>
  <c r="J12956" i="1"/>
  <c r="K12956" i="1" s="1"/>
  <c r="M12956" i="1" s="1"/>
  <c r="O12956" i="1" s="1"/>
  <c r="Q12956" i="1" s="1"/>
  <c r="J7717" i="1"/>
  <c r="K7717" i="1" s="1"/>
  <c r="M7717" i="1" s="1"/>
  <c r="O7717" i="1" s="1"/>
  <c r="Q7717" i="1" s="1"/>
  <c r="J7718" i="1"/>
  <c r="K7718" i="1" s="1"/>
  <c r="M7718" i="1" s="1"/>
  <c r="O7718" i="1" s="1"/>
  <c r="Q7718" i="1" s="1"/>
  <c r="J7719" i="1"/>
  <c r="K7719" i="1" s="1"/>
  <c r="M7719" i="1" s="1"/>
  <c r="O7719" i="1" s="1"/>
  <c r="Q7719" i="1" s="1"/>
  <c r="J7720" i="1"/>
  <c r="K7720" i="1" s="1"/>
  <c r="M7720" i="1" s="1"/>
  <c r="O7720" i="1" s="1"/>
  <c r="Q7720" i="1" s="1"/>
  <c r="J7721" i="1"/>
  <c r="K7721" i="1" s="1"/>
  <c r="M7721" i="1" s="1"/>
  <c r="O7721" i="1" s="1"/>
  <c r="Q7721" i="1" s="1"/>
  <c r="J7722" i="1"/>
  <c r="K7722" i="1" s="1"/>
  <c r="M7722" i="1" s="1"/>
  <c r="O7722" i="1" s="1"/>
  <c r="Q7722" i="1" s="1"/>
  <c r="J7723" i="1"/>
  <c r="K7723" i="1" s="1"/>
  <c r="M7723" i="1" s="1"/>
  <c r="O7723" i="1" s="1"/>
  <c r="Q7723" i="1" s="1"/>
  <c r="J7724" i="1"/>
  <c r="K7724" i="1" s="1"/>
  <c r="M7724" i="1" s="1"/>
  <c r="O7724" i="1" s="1"/>
  <c r="Q7724" i="1" s="1"/>
  <c r="J7725" i="1"/>
  <c r="K7725" i="1" s="1"/>
  <c r="M7725" i="1" s="1"/>
  <c r="O7725" i="1" s="1"/>
  <c r="Q7725" i="1" s="1"/>
  <c r="J7726" i="1"/>
  <c r="K7726" i="1" s="1"/>
  <c r="M7726" i="1" s="1"/>
  <c r="O7726" i="1" s="1"/>
  <c r="Q7726" i="1" s="1"/>
  <c r="J7727" i="1"/>
  <c r="K7727" i="1" s="1"/>
  <c r="M7727" i="1" s="1"/>
  <c r="O7727" i="1" s="1"/>
  <c r="Q7727" i="1" s="1"/>
  <c r="J7728" i="1"/>
  <c r="K7728" i="1" s="1"/>
  <c r="M7728" i="1" s="1"/>
  <c r="O7728" i="1" s="1"/>
  <c r="Q7728" i="1" s="1"/>
  <c r="J7729" i="1"/>
  <c r="K7729" i="1" s="1"/>
  <c r="M7729" i="1" s="1"/>
  <c r="O7729" i="1" s="1"/>
  <c r="Q7729" i="1" s="1"/>
  <c r="J7730" i="1"/>
  <c r="K7730" i="1" s="1"/>
  <c r="M7730" i="1" s="1"/>
  <c r="O7730" i="1" s="1"/>
  <c r="Q7730" i="1" s="1"/>
  <c r="J7731" i="1"/>
  <c r="K7731" i="1" s="1"/>
  <c r="M7731" i="1" s="1"/>
  <c r="O7731" i="1" s="1"/>
  <c r="Q7731" i="1" s="1"/>
  <c r="J7732" i="1"/>
  <c r="K7732" i="1" s="1"/>
  <c r="M7732" i="1" s="1"/>
  <c r="O7732" i="1" s="1"/>
  <c r="Q7732" i="1" s="1"/>
  <c r="J7733" i="1"/>
  <c r="K7733" i="1" s="1"/>
  <c r="M7733" i="1" s="1"/>
  <c r="O7733" i="1" s="1"/>
  <c r="Q7733" i="1" s="1"/>
  <c r="J7734" i="1"/>
  <c r="K7734" i="1" s="1"/>
  <c r="M7734" i="1" s="1"/>
  <c r="O7734" i="1" s="1"/>
  <c r="Q7734" i="1" s="1"/>
  <c r="J7735" i="1"/>
  <c r="K7735" i="1" s="1"/>
  <c r="M7735" i="1" s="1"/>
  <c r="O7735" i="1" s="1"/>
  <c r="Q7735" i="1" s="1"/>
  <c r="J7736" i="1"/>
  <c r="K7736" i="1" s="1"/>
  <c r="M7736" i="1" s="1"/>
  <c r="O7736" i="1" s="1"/>
  <c r="Q7736" i="1" s="1"/>
  <c r="J7737" i="1"/>
  <c r="K7737" i="1" s="1"/>
  <c r="M7737" i="1" s="1"/>
  <c r="O7737" i="1" s="1"/>
  <c r="Q7737" i="1" s="1"/>
  <c r="J7738" i="1"/>
  <c r="K7738" i="1" s="1"/>
  <c r="M7738" i="1" s="1"/>
  <c r="O7738" i="1" s="1"/>
  <c r="Q7738" i="1" s="1"/>
  <c r="J7739" i="1"/>
  <c r="K7739" i="1" s="1"/>
  <c r="M7739" i="1" s="1"/>
  <c r="O7739" i="1" s="1"/>
  <c r="Q7739" i="1" s="1"/>
  <c r="J7740" i="1"/>
  <c r="K7740" i="1" s="1"/>
  <c r="M7740" i="1" s="1"/>
  <c r="O7740" i="1" s="1"/>
  <c r="Q7740" i="1" s="1"/>
  <c r="J7741" i="1"/>
  <c r="K7741" i="1" s="1"/>
  <c r="M7741" i="1" s="1"/>
  <c r="O7741" i="1" s="1"/>
  <c r="Q7741" i="1" s="1"/>
  <c r="J7742" i="1"/>
  <c r="K7742" i="1" s="1"/>
  <c r="M7742" i="1" s="1"/>
  <c r="O7742" i="1" s="1"/>
  <c r="Q7742" i="1" s="1"/>
  <c r="J7743" i="1"/>
  <c r="K7743" i="1" s="1"/>
  <c r="M7743" i="1" s="1"/>
  <c r="O7743" i="1" s="1"/>
  <c r="Q7743" i="1" s="1"/>
  <c r="J7744" i="1"/>
  <c r="K7744" i="1" s="1"/>
  <c r="M7744" i="1" s="1"/>
  <c r="O7744" i="1" s="1"/>
  <c r="Q7744" i="1" s="1"/>
  <c r="J7745" i="1"/>
  <c r="K7745" i="1" s="1"/>
  <c r="M7745" i="1" s="1"/>
  <c r="O7745" i="1" s="1"/>
  <c r="Q7745" i="1" s="1"/>
  <c r="J7746" i="1"/>
  <c r="K7746" i="1" s="1"/>
  <c r="M7746" i="1" s="1"/>
  <c r="O7746" i="1" s="1"/>
  <c r="Q7746" i="1" s="1"/>
  <c r="J1748" i="1"/>
  <c r="K1748" i="1" s="1"/>
  <c r="M1748" i="1" s="1"/>
  <c r="O1748" i="1" s="1"/>
  <c r="Q1748" i="1" s="1"/>
  <c r="J16533" i="1"/>
  <c r="K16533" i="1" s="1"/>
  <c r="M16533" i="1" s="1"/>
  <c r="O16533" i="1" s="1"/>
  <c r="Q16533" i="1" s="1"/>
  <c r="J20130" i="1"/>
  <c r="K20130" i="1" s="1"/>
  <c r="M20130" i="1" s="1"/>
  <c r="O20130" i="1" s="1"/>
  <c r="Q20130" i="1" s="1"/>
  <c r="J18850" i="1"/>
  <c r="K18850" i="1" s="1"/>
  <c r="M18850" i="1" s="1"/>
  <c r="O18850" i="1" s="1"/>
  <c r="Q18850" i="1" s="1"/>
  <c r="J14447" i="1"/>
  <c r="K14447" i="1" s="1"/>
  <c r="M14447" i="1" s="1"/>
  <c r="O14447" i="1" s="1"/>
  <c r="Q14447" i="1" s="1"/>
  <c r="J14311" i="1"/>
  <c r="K14311" i="1" s="1"/>
  <c r="M14311" i="1" s="1"/>
  <c r="O14311" i="1" s="1"/>
  <c r="Q14311" i="1" s="1"/>
  <c r="J6348" i="1"/>
  <c r="K6348" i="1" s="1"/>
  <c r="M6348" i="1" s="1"/>
  <c r="O6348" i="1" s="1"/>
  <c r="Q6348" i="1" s="1"/>
  <c r="J15235" i="1"/>
  <c r="K15235" i="1" s="1"/>
  <c r="M15235" i="1" s="1"/>
  <c r="O15235" i="1" s="1"/>
  <c r="Q15235" i="1" s="1"/>
  <c r="J7070" i="1"/>
  <c r="K7070" i="1" s="1"/>
  <c r="M7070" i="1" s="1"/>
  <c r="O7070" i="1" s="1"/>
  <c r="Q7070" i="1" s="1"/>
  <c r="J9733" i="1"/>
  <c r="K9733" i="1" s="1"/>
  <c r="M9733" i="1" s="1"/>
  <c r="Q9733" i="1" s="1"/>
  <c r="J9776" i="1"/>
  <c r="K9776" i="1" s="1"/>
  <c r="M9776" i="1" s="1"/>
  <c r="Q9776" i="1" s="1"/>
  <c r="J2025" i="1"/>
  <c r="K2025" i="1" s="1"/>
  <c r="M2025" i="1" s="1"/>
  <c r="O2025" i="1" s="1"/>
  <c r="Q2025" i="1" s="1"/>
  <c r="J17045" i="1"/>
  <c r="K17045" i="1" s="1"/>
  <c r="M17045" i="1" s="1"/>
  <c r="O17045" i="1" s="1"/>
  <c r="Q17045" i="1" s="1"/>
  <c r="J17046" i="1"/>
  <c r="K17046" i="1" s="1"/>
  <c r="M17046" i="1" s="1"/>
  <c r="O17046" i="1" s="1"/>
  <c r="Q17046" i="1" s="1"/>
  <c r="J17047" i="1"/>
  <c r="K17047" i="1" s="1"/>
  <c r="M17047" i="1" s="1"/>
  <c r="O17047" i="1" s="1"/>
  <c r="Q17047" i="1" s="1"/>
  <c r="J16840" i="1"/>
  <c r="K16840" i="1" s="1"/>
  <c r="M16840" i="1" s="1"/>
  <c r="O16840" i="1" s="1"/>
  <c r="Q16840" i="1" s="1"/>
  <c r="J16841" i="1"/>
  <c r="K16841" i="1" s="1"/>
  <c r="M16841" i="1" s="1"/>
  <c r="O16841" i="1" s="1"/>
  <c r="Q16841" i="1" s="1"/>
  <c r="J16842" i="1"/>
  <c r="K16842" i="1" s="1"/>
  <c r="M16842" i="1" s="1"/>
  <c r="O16842" i="1" s="1"/>
  <c r="Q16842" i="1" s="1"/>
  <c r="J16843" i="1"/>
  <c r="K16843" i="1" s="1"/>
  <c r="M16843" i="1" s="1"/>
  <c r="O16843" i="1" s="1"/>
  <c r="Q16843" i="1" s="1"/>
  <c r="J16844" i="1"/>
  <c r="K16844" i="1" s="1"/>
  <c r="M16844" i="1" s="1"/>
  <c r="O16844" i="1" s="1"/>
  <c r="Q16844" i="1" s="1"/>
  <c r="J16845" i="1"/>
  <c r="K16845" i="1" s="1"/>
  <c r="M16845" i="1" s="1"/>
  <c r="O16845" i="1" s="1"/>
  <c r="Q16845" i="1" s="1"/>
  <c r="J16846" i="1"/>
  <c r="K16846" i="1" s="1"/>
  <c r="M16846" i="1" s="1"/>
  <c r="O16846" i="1" s="1"/>
  <c r="Q16846" i="1" s="1"/>
  <c r="J16847" i="1"/>
  <c r="K16847" i="1" s="1"/>
  <c r="M16847" i="1" s="1"/>
  <c r="O16847" i="1" s="1"/>
  <c r="Q16847" i="1" s="1"/>
  <c r="J5558" i="1"/>
  <c r="K5558" i="1" s="1"/>
  <c r="M5558" i="1" s="1"/>
  <c r="O5558" i="1" s="1"/>
  <c r="Q5558" i="1" s="1"/>
  <c r="J16848" i="1"/>
  <c r="K16848" i="1" s="1"/>
  <c r="M16848" i="1" s="1"/>
  <c r="O16848" i="1" s="1"/>
  <c r="Q16848" i="1" s="1"/>
  <c r="J16849" i="1"/>
  <c r="K16849" i="1" s="1"/>
  <c r="M16849" i="1" s="1"/>
  <c r="O16849" i="1" s="1"/>
  <c r="Q16849" i="1" s="1"/>
  <c r="J16850" i="1"/>
  <c r="K16850" i="1" s="1"/>
  <c r="M16850" i="1" s="1"/>
  <c r="O16850" i="1" s="1"/>
  <c r="Q16850" i="1" s="1"/>
  <c r="J16851" i="1"/>
  <c r="K16851" i="1" s="1"/>
  <c r="M16851" i="1" s="1"/>
  <c r="O16851" i="1" s="1"/>
  <c r="Q16851" i="1" s="1"/>
  <c r="J16852" i="1"/>
  <c r="K16852" i="1" s="1"/>
  <c r="M16852" i="1" s="1"/>
  <c r="O16852" i="1" s="1"/>
  <c r="Q16852" i="1" s="1"/>
  <c r="J16853" i="1"/>
  <c r="K16853" i="1" s="1"/>
  <c r="M16853" i="1" s="1"/>
  <c r="O16853" i="1" s="1"/>
  <c r="Q16853" i="1" s="1"/>
  <c r="J16854" i="1"/>
  <c r="K16854" i="1" s="1"/>
  <c r="M16854" i="1" s="1"/>
  <c r="O16854" i="1" s="1"/>
  <c r="Q16854" i="1" s="1"/>
  <c r="J16855" i="1"/>
  <c r="K16855" i="1" s="1"/>
  <c r="M16855" i="1" s="1"/>
  <c r="O16855" i="1" s="1"/>
  <c r="Q16855" i="1" s="1"/>
  <c r="J2976" i="1"/>
  <c r="K2976" i="1" s="1"/>
  <c r="M2976" i="1" s="1"/>
  <c r="O2976" i="1" s="1"/>
  <c r="Q2976" i="1" s="1"/>
  <c r="J2977" i="1"/>
  <c r="K2977" i="1" s="1"/>
  <c r="M2977" i="1" s="1"/>
  <c r="O2977" i="1" s="1"/>
  <c r="Q2977" i="1" s="1"/>
  <c r="J6443" i="1"/>
  <c r="K6443" i="1" s="1"/>
  <c r="M6443" i="1" s="1"/>
  <c r="O6443" i="1" s="1"/>
  <c r="Q6443" i="1" s="1"/>
  <c r="J2900" i="1"/>
  <c r="K2900" i="1" s="1"/>
  <c r="M2900" i="1" s="1"/>
  <c r="O2900" i="1" s="1"/>
  <c r="Q2900" i="1" s="1"/>
  <c r="J2948" i="1"/>
  <c r="K2948" i="1" s="1"/>
  <c r="M2948" i="1" s="1"/>
  <c r="O2948" i="1" s="1"/>
  <c r="Q2948" i="1" s="1"/>
  <c r="J3440" i="1"/>
  <c r="K3440" i="1" s="1"/>
  <c r="M3440" i="1" s="1"/>
  <c r="O3440" i="1" s="1"/>
  <c r="Q3440" i="1" s="1"/>
  <c r="J2763" i="1"/>
  <c r="K2763" i="1" s="1"/>
  <c r="M2763" i="1" s="1"/>
  <c r="O2763" i="1" s="1"/>
  <c r="Q2763" i="1" s="1"/>
  <c r="J12838" i="1"/>
  <c r="K12838" i="1" s="1"/>
  <c r="M12838" i="1" s="1"/>
  <c r="O12838" i="1" s="1"/>
  <c r="Q12838" i="1" s="1"/>
  <c r="J12989" i="1"/>
  <c r="K12989" i="1" s="1"/>
  <c r="M12989" i="1" s="1"/>
  <c r="O12989" i="1" s="1"/>
  <c r="Q12989" i="1" s="1"/>
  <c r="J3312" i="1"/>
  <c r="K3312" i="1" s="1"/>
  <c r="M3312" i="1" s="1"/>
  <c r="O3312" i="1" s="1"/>
  <c r="Q3312" i="1" s="1"/>
  <c r="J13046" i="1"/>
  <c r="K13046" i="1" s="1"/>
  <c r="M13046" i="1" s="1"/>
  <c r="O13046" i="1" s="1"/>
  <c r="Q13046" i="1" s="1"/>
  <c r="J12931" i="1"/>
  <c r="K12931" i="1" s="1"/>
  <c r="M12931" i="1" s="1"/>
  <c r="O12931" i="1" s="1"/>
  <c r="Q12931" i="1" s="1"/>
  <c r="J12759" i="1"/>
  <c r="K12759" i="1" s="1"/>
  <c r="M12759" i="1" s="1"/>
  <c r="O12759" i="1" s="1"/>
  <c r="Q12759" i="1" s="1"/>
  <c r="J3118" i="1"/>
  <c r="K3118" i="1" s="1"/>
  <c r="M3118" i="1" s="1"/>
  <c r="O3118" i="1" s="1"/>
  <c r="Q3118" i="1" s="1"/>
  <c r="J16856" i="1"/>
  <c r="K16856" i="1" s="1"/>
  <c r="M16856" i="1" s="1"/>
  <c r="O16856" i="1" s="1"/>
  <c r="Q16856" i="1" s="1"/>
  <c r="J16857" i="1"/>
  <c r="K16857" i="1" s="1"/>
  <c r="M16857" i="1" s="1"/>
  <c r="O16857" i="1" s="1"/>
  <c r="Q16857" i="1" s="1"/>
  <c r="J3390" i="1"/>
  <c r="K3390" i="1" s="1"/>
  <c r="M3390" i="1" s="1"/>
  <c r="O3390" i="1" s="1"/>
  <c r="Q3390" i="1" s="1"/>
  <c r="J3119" i="1"/>
  <c r="K3119" i="1" s="1"/>
  <c r="M3119" i="1" s="1"/>
  <c r="O3119" i="1" s="1"/>
  <c r="Q3119" i="1" s="1"/>
  <c r="J20250" i="1"/>
  <c r="K20250" i="1" s="1"/>
  <c r="M20250" i="1" s="1"/>
  <c r="Q20250" i="1" s="1"/>
  <c r="J2816" i="1"/>
  <c r="K2816" i="1" s="1"/>
  <c r="M2816" i="1" s="1"/>
  <c r="O2816" i="1" s="1"/>
  <c r="Q2816" i="1" s="1"/>
  <c r="J6396" i="1"/>
  <c r="K6396" i="1" s="1"/>
  <c r="M6396" i="1" s="1"/>
  <c r="O6396" i="1" s="1"/>
  <c r="Q6396" i="1" s="1"/>
  <c r="J14312" i="1"/>
  <c r="K14312" i="1" s="1"/>
  <c r="M14312" i="1" s="1"/>
  <c r="O14312" i="1" s="1"/>
  <c r="Q14312" i="1" s="1"/>
  <c r="J1579" i="1"/>
  <c r="K1579" i="1" s="1"/>
  <c r="M1579" i="1" s="1"/>
  <c r="O1579" i="1" s="1"/>
  <c r="Q1579" i="1" s="1"/>
  <c r="J19979" i="1"/>
  <c r="K19979" i="1" s="1"/>
  <c r="M19979" i="1" s="1"/>
  <c r="O19979" i="1" s="1"/>
  <c r="Q19979" i="1" s="1"/>
  <c r="J16149" i="1"/>
  <c r="K16149" i="1" s="1"/>
  <c r="M16149" i="1" s="1"/>
  <c r="O16149" i="1" s="1"/>
  <c r="Q16149" i="1" s="1"/>
  <c r="J16150" i="1"/>
  <c r="K16150" i="1" s="1"/>
  <c r="M16150" i="1" s="1"/>
  <c r="O16150" i="1" s="1"/>
  <c r="Q16150" i="1" s="1"/>
  <c r="J16151" i="1"/>
  <c r="K16151" i="1" s="1"/>
  <c r="M16151" i="1" s="1"/>
  <c r="O16151" i="1" s="1"/>
  <c r="Q16151" i="1" s="1"/>
  <c r="J16152" i="1"/>
  <c r="K16152" i="1" s="1"/>
  <c r="M16152" i="1" s="1"/>
  <c r="O16152" i="1" s="1"/>
  <c r="Q16152" i="1" s="1"/>
  <c r="J16153" i="1"/>
  <c r="K16153" i="1" s="1"/>
  <c r="M16153" i="1" s="1"/>
  <c r="O16153" i="1" s="1"/>
  <c r="Q16153" i="1" s="1"/>
  <c r="J2817" i="1"/>
  <c r="K2817" i="1" s="1"/>
  <c r="M2817" i="1" s="1"/>
  <c r="O2817" i="1" s="1"/>
  <c r="Q2817" i="1" s="1"/>
  <c r="J2901" i="1"/>
  <c r="K2901" i="1" s="1"/>
  <c r="M2901" i="1" s="1"/>
  <c r="O2901" i="1" s="1"/>
  <c r="Q2901" i="1" s="1"/>
  <c r="J3120" i="1"/>
  <c r="K3120" i="1" s="1"/>
  <c r="M3120" i="1" s="1"/>
  <c r="O3120" i="1" s="1"/>
  <c r="Q3120" i="1" s="1"/>
  <c r="J1316" i="1"/>
  <c r="K1316" i="1" s="1"/>
  <c r="M1316" i="1" s="1"/>
  <c r="O1316" i="1" s="1"/>
  <c r="Q1316" i="1" s="1"/>
  <c r="J3122" i="1"/>
  <c r="K3122" i="1" s="1"/>
  <c r="M3122" i="1" s="1"/>
  <c r="O3122" i="1" s="1"/>
  <c r="Q3122" i="1" s="1"/>
  <c r="J3123" i="1"/>
  <c r="K3123" i="1" s="1"/>
  <c r="M3123" i="1" s="1"/>
  <c r="O3123" i="1" s="1"/>
  <c r="Q3123" i="1" s="1"/>
  <c r="J3124" i="1"/>
  <c r="K3124" i="1" s="1"/>
  <c r="M3124" i="1" s="1"/>
  <c r="O3124" i="1" s="1"/>
  <c r="Q3124" i="1" s="1"/>
  <c r="J3125" i="1"/>
  <c r="K3125" i="1" s="1"/>
  <c r="M3125" i="1" s="1"/>
  <c r="O3125" i="1" s="1"/>
  <c r="Q3125" i="1" s="1"/>
  <c r="J3126" i="1"/>
  <c r="K3126" i="1" s="1"/>
  <c r="M3126" i="1" s="1"/>
  <c r="O3126" i="1" s="1"/>
  <c r="Q3126" i="1" s="1"/>
  <c r="J3127" i="1"/>
  <c r="K3127" i="1" s="1"/>
  <c r="M3127" i="1" s="1"/>
  <c r="O3127" i="1" s="1"/>
  <c r="Q3127" i="1" s="1"/>
  <c r="J20818" i="1"/>
  <c r="K20818" i="1" s="1"/>
  <c r="M20818" i="1" s="1"/>
  <c r="O20818" i="1" s="1"/>
  <c r="Q20818" i="1" s="1"/>
  <c r="J20819" i="1"/>
  <c r="K20819" i="1" s="1"/>
  <c r="M20819" i="1" s="1"/>
  <c r="O20819" i="1" s="1"/>
  <c r="Q20819" i="1" s="1"/>
  <c r="J20817" i="1"/>
  <c r="K20817" i="1" s="1"/>
  <c r="M20817" i="1" s="1"/>
  <c r="O20817" i="1" s="1"/>
  <c r="Q20817" i="1" s="1"/>
  <c r="J6349" i="1"/>
  <c r="K6349" i="1" s="1"/>
  <c r="M6349" i="1" s="1"/>
  <c r="O6349" i="1" s="1"/>
  <c r="Q6349" i="1" s="1"/>
  <c r="J19916" i="1"/>
  <c r="K19916" i="1" s="1"/>
  <c r="M19916" i="1" s="1"/>
  <c r="O19916" i="1" s="1"/>
  <c r="Q19916" i="1" s="1"/>
  <c r="J19915" i="1"/>
  <c r="K19915" i="1" s="1"/>
  <c r="M19915" i="1" s="1"/>
  <c r="O19915" i="1" s="1"/>
  <c r="Q19915" i="1" s="1"/>
  <c r="J2223" i="1"/>
  <c r="K2223" i="1" s="1"/>
  <c r="M2223" i="1" s="1"/>
  <c r="O2223" i="1" s="1"/>
  <c r="Q2223" i="1" s="1"/>
  <c r="J19910" i="1"/>
  <c r="K19910" i="1" s="1"/>
  <c r="M19910" i="1" s="1"/>
  <c r="O19910" i="1" s="1"/>
  <c r="Q19910" i="1" s="1"/>
  <c r="J16534" i="1"/>
  <c r="K16534" i="1" s="1"/>
  <c r="M16534" i="1" s="1"/>
  <c r="O16534" i="1" s="1"/>
  <c r="Q16534" i="1" s="1"/>
  <c r="J16535" i="1"/>
  <c r="K16535" i="1" s="1"/>
  <c r="M16535" i="1" s="1"/>
  <c r="O16535" i="1" s="1"/>
  <c r="Q16535" i="1" s="1"/>
  <c r="J16536" i="1"/>
  <c r="K16536" i="1" s="1"/>
  <c r="M16536" i="1" s="1"/>
  <c r="O16536" i="1" s="1"/>
  <c r="Q16536" i="1" s="1"/>
  <c r="J16537" i="1"/>
  <c r="K16537" i="1" s="1"/>
  <c r="M16537" i="1" s="1"/>
  <c r="O16537" i="1" s="1"/>
  <c r="Q16537" i="1" s="1"/>
  <c r="J19493" i="1"/>
  <c r="K19493" i="1" s="1"/>
  <c r="M19493" i="1" s="1"/>
  <c r="O19493" i="1" s="1"/>
  <c r="Q19493" i="1" s="1"/>
  <c r="J19322" i="1"/>
  <c r="K19322" i="1" s="1"/>
  <c r="M19322" i="1" s="1"/>
  <c r="O19322" i="1" s="1"/>
  <c r="Q19322" i="1" s="1"/>
  <c r="J58" i="1"/>
  <c r="K58" i="1" s="1"/>
  <c r="M58" i="1" s="1"/>
  <c r="O58" i="1" s="1"/>
  <c r="Q58" i="1" s="1"/>
  <c r="J59" i="1"/>
  <c r="K59" i="1" s="1"/>
  <c r="M59" i="1" s="1"/>
  <c r="O59" i="1" s="1"/>
  <c r="Q59" i="1" s="1"/>
  <c r="J60" i="1"/>
  <c r="K60" i="1" s="1"/>
  <c r="M60" i="1" s="1"/>
  <c r="O60" i="1" s="1"/>
  <c r="Q60" i="1" s="1"/>
  <c r="J14313" i="1"/>
  <c r="K14313" i="1" s="1"/>
  <c r="M14313" i="1" s="1"/>
  <c r="O14313" i="1" s="1"/>
  <c r="Q14313" i="1" s="1"/>
  <c r="J2978" i="1"/>
  <c r="K2978" i="1" s="1"/>
  <c r="M2978" i="1" s="1"/>
  <c r="O2978" i="1" s="1"/>
  <c r="Q2978" i="1" s="1"/>
  <c r="J2979" i="1"/>
  <c r="K2979" i="1" s="1"/>
  <c r="M2979" i="1" s="1"/>
  <c r="O2979" i="1" s="1"/>
  <c r="Q2979" i="1" s="1"/>
  <c r="J16038" i="1"/>
  <c r="K16038" i="1" s="1"/>
  <c r="M16038" i="1" s="1"/>
  <c r="O16038" i="1" s="1"/>
  <c r="Q16038" i="1" s="1"/>
  <c r="J12839" i="1"/>
  <c r="K12839" i="1" s="1"/>
  <c r="M12839" i="1" s="1"/>
  <c r="O12839" i="1" s="1"/>
  <c r="Q12839" i="1" s="1"/>
  <c r="J7655" i="1"/>
  <c r="K7655" i="1" s="1"/>
  <c r="M7655" i="1" s="1"/>
  <c r="Q7655" i="1" s="1"/>
  <c r="J21474" i="1"/>
  <c r="K21474" i="1" s="1"/>
  <c r="M21474" i="1" s="1"/>
  <c r="Q21474" i="1" s="1"/>
  <c r="J21456" i="1"/>
  <c r="K21456" i="1" s="1"/>
  <c r="M21456" i="1" s="1"/>
  <c r="Q21456" i="1" s="1"/>
  <c r="J20839" i="1"/>
  <c r="K20839" i="1" s="1"/>
  <c r="M20839" i="1" s="1"/>
  <c r="Q20839" i="1" s="1"/>
  <c r="J9698" i="1"/>
  <c r="K9698" i="1" s="1"/>
  <c r="M9698" i="1" s="1"/>
  <c r="Q9698" i="1" s="1"/>
  <c r="J13766" i="1"/>
  <c r="K13766" i="1" s="1"/>
  <c r="M13766" i="1" s="1"/>
  <c r="O13766" i="1" s="1"/>
  <c r="Q13766" i="1" s="1"/>
  <c r="J16154" i="1"/>
  <c r="K16154" i="1" s="1"/>
  <c r="M16154" i="1" s="1"/>
  <c r="O16154" i="1" s="1"/>
  <c r="Q16154" i="1" s="1"/>
  <c r="J21619" i="1"/>
  <c r="K21619" i="1" s="1"/>
  <c r="M21619" i="1" s="1"/>
  <c r="O21619" i="1" s="1"/>
  <c r="Q21619" i="1" s="1"/>
  <c r="J21620" i="1"/>
  <c r="K21620" i="1" s="1"/>
  <c r="M21620" i="1" s="1"/>
  <c r="O21620" i="1" s="1"/>
  <c r="Q21620" i="1" s="1"/>
  <c r="J21621" i="1"/>
  <c r="K21621" i="1" s="1"/>
  <c r="M21621" i="1" s="1"/>
  <c r="O21621" i="1" s="1"/>
  <c r="Q21621" i="1" s="1"/>
  <c r="J21622" i="1"/>
  <c r="K21622" i="1" s="1"/>
  <c r="M21622" i="1" s="1"/>
  <c r="O21622" i="1" s="1"/>
  <c r="Q21622" i="1" s="1"/>
  <c r="J21623" i="1"/>
  <c r="K21623" i="1" s="1"/>
  <c r="M21623" i="1" s="1"/>
  <c r="O21623" i="1" s="1"/>
  <c r="Q21623" i="1" s="1"/>
  <c r="J1913" i="1"/>
  <c r="K1913" i="1" s="1"/>
  <c r="M1913" i="1" s="1"/>
  <c r="O1913" i="1" s="1"/>
  <c r="Q1913" i="1" s="1"/>
  <c r="J1914" i="1"/>
  <c r="K1914" i="1" s="1"/>
  <c r="M1914" i="1" s="1"/>
  <c r="O1914" i="1" s="1"/>
  <c r="Q1914" i="1" s="1"/>
  <c r="J1915" i="1"/>
  <c r="K1915" i="1" s="1"/>
  <c r="M1915" i="1" s="1"/>
  <c r="O1915" i="1" s="1"/>
  <c r="Q1915" i="1" s="1"/>
  <c r="J1916" i="1"/>
  <c r="K1916" i="1" s="1"/>
  <c r="M1916" i="1" s="1"/>
  <c r="O1916" i="1" s="1"/>
  <c r="Q1916" i="1" s="1"/>
  <c r="J20767" i="1"/>
  <c r="K20767" i="1" s="1"/>
  <c r="M20767" i="1" s="1"/>
  <c r="Q20767" i="1" s="1"/>
  <c r="J20768" i="1"/>
  <c r="K20768" i="1" s="1"/>
  <c r="M20768" i="1" s="1"/>
  <c r="Q20768" i="1" s="1"/>
  <c r="J13047" i="1"/>
  <c r="K13047" i="1" s="1"/>
  <c r="M13047" i="1" s="1"/>
  <c r="O13047" i="1" s="1"/>
  <c r="Q13047" i="1" s="1"/>
  <c r="J12564" i="1"/>
  <c r="K12564" i="1" s="1"/>
  <c r="M12564" i="1" s="1"/>
  <c r="O12564" i="1" s="1"/>
  <c r="Q12564" i="1" s="1"/>
  <c r="J12597" i="1"/>
  <c r="K12597" i="1" s="1"/>
  <c r="M12597" i="1" s="1"/>
  <c r="O12597" i="1" s="1"/>
  <c r="Q12597" i="1" s="1"/>
  <c r="J16917" i="1"/>
  <c r="K16917" i="1" s="1"/>
  <c r="M16917" i="1" s="1"/>
  <c r="O16917" i="1" s="1"/>
  <c r="Q16917" i="1" s="1"/>
  <c r="J10115" i="1"/>
  <c r="K10115" i="1" s="1"/>
  <c r="M10115" i="1" s="1"/>
  <c r="O10115" i="1" s="1"/>
  <c r="Q10115" i="1" s="1"/>
  <c r="J19382" i="1"/>
  <c r="K19382" i="1" s="1"/>
  <c r="M19382" i="1" s="1"/>
  <c r="O19382" i="1" s="1"/>
  <c r="Q19382" i="1" s="1"/>
  <c r="J12484" i="1"/>
  <c r="K12484" i="1" s="1"/>
  <c r="M12484" i="1" s="1"/>
  <c r="O12484" i="1" s="1"/>
  <c r="Q12484" i="1" s="1"/>
  <c r="J10181" i="1"/>
  <c r="K10181" i="1" s="1"/>
  <c r="M10181" i="1" s="1"/>
  <c r="O10181" i="1" s="1"/>
  <c r="Q10181" i="1" s="1"/>
  <c r="J5336" i="1"/>
  <c r="K5336" i="1" s="1"/>
  <c r="M5336" i="1" s="1"/>
  <c r="O5336" i="1" s="1"/>
  <c r="Q5336" i="1" s="1"/>
  <c r="J11975" i="1"/>
  <c r="K11975" i="1" s="1"/>
  <c r="M11975" i="1" s="1"/>
  <c r="O11975" i="1" s="1"/>
  <c r="Q11975" i="1" s="1"/>
  <c r="J11976" i="1"/>
  <c r="K11976" i="1" s="1"/>
  <c r="M11976" i="1" s="1"/>
  <c r="O11976" i="1" s="1"/>
  <c r="Q11976" i="1" s="1"/>
  <c r="J11977" i="1"/>
  <c r="K11977" i="1" s="1"/>
  <c r="M11977" i="1" s="1"/>
  <c r="O11977" i="1" s="1"/>
  <c r="Q11977" i="1" s="1"/>
  <c r="J3128" i="1"/>
  <c r="K3128" i="1" s="1"/>
  <c r="M3128" i="1" s="1"/>
  <c r="O3128" i="1" s="1"/>
  <c r="Q3128" i="1" s="1"/>
  <c r="J16243" i="1"/>
  <c r="K16243" i="1" s="1"/>
  <c r="M16243" i="1" s="1"/>
  <c r="O16243" i="1" s="1"/>
  <c r="Q16243" i="1" s="1"/>
  <c r="J12167" i="1"/>
  <c r="K12167" i="1" s="1"/>
  <c r="M12167" i="1" s="1"/>
  <c r="O12167" i="1" s="1"/>
  <c r="Q12167" i="1" s="1"/>
  <c r="J15888" i="1"/>
  <c r="K15888" i="1" s="1"/>
  <c r="M15888" i="1" s="1"/>
  <c r="O15888" i="1" s="1"/>
  <c r="Q15888" i="1" s="1"/>
  <c r="J21073" i="1"/>
  <c r="K21073" i="1" s="1"/>
  <c r="M21073" i="1" s="1"/>
  <c r="O21073" i="1" s="1"/>
  <c r="Q21073" i="1" s="1"/>
  <c r="J21074" i="1"/>
  <c r="K21074" i="1" s="1"/>
  <c r="M21074" i="1" s="1"/>
  <c r="O21074" i="1" s="1"/>
  <c r="Q21074" i="1" s="1"/>
  <c r="J16538" i="1"/>
  <c r="K16538" i="1" s="1"/>
  <c r="M16538" i="1" s="1"/>
  <c r="O16538" i="1" s="1"/>
  <c r="Q16538" i="1" s="1"/>
  <c r="J16539" i="1"/>
  <c r="K16539" i="1" s="1"/>
  <c r="M16539" i="1" s="1"/>
  <c r="O16539" i="1" s="1"/>
  <c r="Q16539" i="1" s="1"/>
  <c r="J16540" i="1"/>
  <c r="K16540" i="1" s="1"/>
  <c r="M16540" i="1" s="1"/>
  <c r="O16540" i="1" s="1"/>
  <c r="Q16540" i="1" s="1"/>
  <c r="J15759" i="1"/>
  <c r="K15759" i="1" s="1"/>
  <c r="M15759" i="1" s="1"/>
  <c r="O15759" i="1" s="1"/>
  <c r="Q15759" i="1" s="1"/>
  <c r="J12190" i="1"/>
  <c r="K12190" i="1" s="1"/>
  <c r="M12190" i="1" s="1"/>
  <c r="O12190" i="1" s="1"/>
  <c r="Q12190" i="1" s="1"/>
  <c r="J20705" i="1"/>
  <c r="K20705" i="1" s="1"/>
  <c r="M20705" i="1" s="1"/>
  <c r="O20705" i="1" s="1"/>
  <c r="Q20705" i="1" s="1"/>
  <c r="J14448" i="1"/>
  <c r="K14448" i="1" s="1"/>
  <c r="M14448" i="1" s="1"/>
  <c r="O14448" i="1" s="1"/>
  <c r="Q14448" i="1" s="1"/>
  <c r="J20414" i="1"/>
  <c r="K20414" i="1" s="1"/>
  <c r="M20414" i="1" s="1"/>
  <c r="O20414" i="1" s="1"/>
  <c r="Q20414" i="1" s="1"/>
  <c r="J12565" i="1"/>
  <c r="K12565" i="1" s="1"/>
  <c r="M12565" i="1" s="1"/>
  <c r="O12565" i="1" s="1"/>
  <c r="Q12565" i="1" s="1"/>
  <c r="J12598" i="1"/>
  <c r="K12598" i="1" s="1"/>
  <c r="M12598" i="1" s="1"/>
  <c r="O12598" i="1" s="1"/>
  <c r="Q12598" i="1" s="1"/>
  <c r="J20413" i="1"/>
  <c r="K20413" i="1" s="1"/>
  <c r="M20413" i="1" s="1"/>
  <c r="O20413" i="1" s="1"/>
  <c r="Q20413" i="1" s="1"/>
  <c r="J12566" i="1"/>
  <c r="K12566" i="1" s="1"/>
  <c r="M12566" i="1" s="1"/>
  <c r="O12566" i="1" s="1"/>
  <c r="Q12566" i="1" s="1"/>
  <c r="J12599" i="1"/>
  <c r="K12599" i="1" s="1"/>
  <c r="M12599" i="1" s="1"/>
  <c r="O12599" i="1" s="1"/>
  <c r="Q12599" i="1" s="1"/>
  <c r="J13048" i="1"/>
  <c r="K13048" i="1" s="1"/>
  <c r="M13048" i="1" s="1"/>
  <c r="O13048" i="1" s="1"/>
  <c r="Q13048" i="1" s="1"/>
  <c r="J12567" i="1"/>
  <c r="K12567" i="1" s="1"/>
  <c r="M12567" i="1" s="1"/>
  <c r="O12567" i="1" s="1"/>
  <c r="Q12567" i="1" s="1"/>
  <c r="J12600" i="1"/>
  <c r="K12600" i="1" s="1"/>
  <c r="M12600" i="1" s="1"/>
  <c r="O12600" i="1" s="1"/>
  <c r="Q12600" i="1" s="1"/>
  <c r="J13049" i="1"/>
  <c r="K13049" i="1" s="1"/>
  <c r="M13049" i="1" s="1"/>
  <c r="O13049" i="1" s="1"/>
  <c r="Q13049" i="1" s="1"/>
  <c r="J13050" i="1"/>
  <c r="K13050" i="1" s="1"/>
  <c r="M13050" i="1" s="1"/>
  <c r="O13050" i="1" s="1"/>
  <c r="Q13050" i="1" s="1"/>
  <c r="J19938" i="1"/>
  <c r="K19938" i="1" s="1"/>
  <c r="M19938" i="1" s="1"/>
  <c r="O19938" i="1" s="1"/>
  <c r="Q19938" i="1" s="1"/>
  <c r="J19927" i="1"/>
  <c r="K19927" i="1" s="1"/>
  <c r="M19927" i="1" s="1"/>
  <c r="O19927" i="1" s="1"/>
  <c r="Q19927" i="1" s="1"/>
  <c r="J19939" i="1"/>
  <c r="K19939" i="1" s="1"/>
  <c r="M19939" i="1" s="1"/>
  <c r="O19939" i="1" s="1"/>
  <c r="Q19939" i="1" s="1"/>
  <c r="J15236" i="1"/>
  <c r="K15236" i="1" s="1"/>
  <c r="M15236" i="1" s="1"/>
  <c r="O15236" i="1" s="1"/>
  <c r="Q15236" i="1" s="1"/>
  <c r="J15237" i="1"/>
  <c r="K15237" i="1" s="1"/>
  <c r="M15237" i="1" s="1"/>
  <c r="O15237" i="1" s="1"/>
  <c r="Q15237" i="1" s="1"/>
  <c r="J15238" i="1"/>
  <c r="K15238" i="1" s="1"/>
  <c r="M15238" i="1" s="1"/>
  <c r="O15238" i="1" s="1"/>
  <c r="Q15238" i="1" s="1"/>
  <c r="J15239" i="1"/>
  <c r="K15239" i="1" s="1"/>
  <c r="M15239" i="1" s="1"/>
  <c r="O15239" i="1" s="1"/>
  <c r="Q15239" i="1" s="1"/>
  <c r="J15240" i="1"/>
  <c r="K15240" i="1" s="1"/>
  <c r="M15240" i="1" s="1"/>
  <c r="O15240" i="1" s="1"/>
  <c r="Q15240" i="1" s="1"/>
  <c r="J15241" i="1"/>
  <c r="K15241" i="1" s="1"/>
  <c r="M15241" i="1" s="1"/>
  <c r="O15241" i="1" s="1"/>
  <c r="Q15241" i="1" s="1"/>
  <c r="J15242" i="1"/>
  <c r="K15242" i="1" s="1"/>
  <c r="M15242" i="1" s="1"/>
  <c r="O15242" i="1" s="1"/>
  <c r="Q15242" i="1" s="1"/>
  <c r="J15243" i="1"/>
  <c r="K15243" i="1" s="1"/>
  <c r="M15243" i="1" s="1"/>
  <c r="O15243" i="1" s="1"/>
  <c r="Q15243" i="1" s="1"/>
  <c r="J15244" i="1"/>
  <c r="K15244" i="1" s="1"/>
  <c r="M15244" i="1" s="1"/>
  <c r="O15244" i="1" s="1"/>
  <c r="Q15244" i="1" s="1"/>
  <c r="J15245" i="1"/>
  <c r="K15245" i="1" s="1"/>
  <c r="M15245" i="1" s="1"/>
  <c r="O15245" i="1" s="1"/>
  <c r="Q15245" i="1" s="1"/>
  <c r="J15246" i="1"/>
  <c r="K15246" i="1" s="1"/>
  <c r="M15246" i="1" s="1"/>
  <c r="O15246" i="1" s="1"/>
  <c r="Q15246" i="1" s="1"/>
  <c r="J15247" i="1"/>
  <c r="K15247" i="1" s="1"/>
  <c r="M15247" i="1" s="1"/>
  <c r="O15247" i="1" s="1"/>
  <c r="Q15247" i="1" s="1"/>
  <c r="J15248" i="1"/>
  <c r="K15248" i="1" s="1"/>
  <c r="M15248" i="1" s="1"/>
  <c r="O15248" i="1" s="1"/>
  <c r="Q15248" i="1" s="1"/>
  <c r="J15249" i="1"/>
  <c r="K15249" i="1" s="1"/>
  <c r="M15249" i="1" s="1"/>
  <c r="O15249" i="1" s="1"/>
  <c r="Q15249" i="1" s="1"/>
  <c r="J15250" i="1"/>
  <c r="K15250" i="1" s="1"/>
  <c r="M15250" i="1" s="1"/>
  <c r="O15250" i="1" s="1"/>
  <c r="Q15250" i="1" s="1"/>
  <c r="J15251" i="1"/>
  <c r="K15251" i="1" s="1"/>
  <c r="M15251" i="1" s="1"/>
  <c r="O15251" i="1" s="1"/>
  <c r="Q15251" i="1" s="1"/>
  <c r="J15252" i="1"/>
  <c r="K15252" i="1" s="1"/>
  <c r="M15252" i="1" s="1"/>
  <c r="O15252" i="1" s="1"/>
  <c r="Q15252" i="1" s="1"/>
  <c r="J15253" i="1"/>
  <c r="K15253" i="1" s="1"/>
  <c r="M15253" i="1" s="1"/>
  <c r="O15253" i="1" s="1"/>
  <c r="Q15253" i="1" s="1"/>
  <c r="J15254" i="1"/>
  <c r="K15254" i="1" s="1"/>
  <c r="M15254" i="1" s="1"/>
  <c r="O15254" i="1" s="1"/>
  <c r="Q15254" i="1" s="1"/>
  <c r="J15255" i="1"/>
  <c r="K15255" i="1" s="1"/>
  <c r="M15255" i="1" s="1"/>
  <c r="O15255" i="1" s="1"/>
  <c r="Q15255" i="1" s="1"/>
  <c r="J15256" i="1"/>
  <c r="K15256" i="1" s="1"/>
  <c r="M15256" i="1" s="1"/>
  <c r="O15256" i="1" s="1"/>
  <c r="Q15256" i="1" s="1"/>
  <c r="J15257" i="1"/>
  <c r="K15257" i="1" s="1"/>
  <c r="M15257" i="1" s="1"/>
  <c r="O15257" i="1" s="1"/>
  <c r="Q15257" i="1" s="1"/>
  <c r="J15258" i="1"/>
  <c r="K15258" i="1" s="1"/>
  <c r="M15258" i="1" s="1"/>
  <c r="O15258" i="1" s="1"/>
  <c r="Q15258" i="1" s="1"/>
  <c r="J15259" i="1"/>
  <c r="K15259" i="1" s="1"/>
  <c r="M15259" i="1" s="1"/>
  <c r="O15259" i="1" s="1"/>
  <c r="Q15259" i="1" s="1"/>
  <c r="J15260" i="1"/>
  <c r="K15260" i="1" s="1"/>
  <c r="M15260" i="1" s="1"/>
  <c r="O15260" i="1" s="1"/>
  <c r="Q15260" i="1" s="1"/>
  <c r="J15261" i="1"/>
  <c r="K15261" i="1" s="1"/>
  <c r="M15261" i="1" s="1"/>
  <c r="O15261" i="1" s="1"/>
  <c r="Q15261" i="1" s="1"/>
  <c r="J15262" i="1"/>
  <c r="K15262" i="1" s="1"/>
  <c r="M15262" i="1" s="1"/>
  <c r="O15262" i="1" s="1"/>
  <c r="Q15262" i="1" s="1"/>
  <c r="J15263" i="1"/>
  <c r="K15263" i="1" s="1"/>
  <c r="M15263" i="1" s="1"/>
  <c r="O15263" i="1" s="1"/>
  <c r="Q15263" i="1" s="1"/>
  <c r="J15264" i="1"/>
  <c r="K15264" i="1" s="1"/>
  <c r="M15264" i="1" s="1"/>
  <c r="O15264" i="1" s="1"/>
  <c r="Q15264" i="1" s="1"/>
  <c r="J15265" i="1"/>
  <c r="K15265" i="1" s="1"/>
  <c r="M15265" i="1" s="1"/>
  <c r="O15265" i="1" s="1"/>
  <c r="Q15265" i="1" s="1"/>
  <c r="J15266" i="1"/>
  <c r="K15266" i="1" s="1"/>
  <c r="M15266" i="1" s="1"/>
  <c r="O15266" i="1" s="1"/>
  <c r="Q15266" i="1" s="1"/>
  <c r="J15267" i="1"/>
  <c r="K15267" i="1" s="1"/>
  <c r="M15267" i="1" s="1"/>
  <c r="O15267" i="1" s="1"/>
  <c r="Q15267" i="1" s="1"/>
  <c r="J15268" i="1"/>
  <c r="K15268" i="1" s="1"/>
  <c r="M15268" i="1" s="1"/>
  <c r="O15268" i="1" s="1"/>
  <c r="Q15268" i="1" s="1"/>
  <c r="J15269" i="1"/>
  <c r="K15269" i="1" s="1"/>
  <c r="M15269" i="1" s="1"/>
  <c r="O15269" i="1" s="1"/>
  <c r="Q15269" i="1" s="1"/>
  <c r="J15270" i="1"/>
  <c r="K15270" i="1" s="1"/>
  <c r="M15270" i="1" s="1"/>
  <c r="O15270" i="1" s="1"/>
  <c r="Q15270" i="1" s="1"/>
  <c r="J15271" i="1"/>
  <c r="K15271" i="1" s="1"/>
  <c r="M15271" i="1" s="1"/>
  <c r="O15271" i="1" s="1"/>
  <c r="Q15271" i="1" s="1"/>
  <c r="J15272" i="1"/>
  <c r="K15272" i="1" s="1"/>
  <c r="M15272" i="1" s="1"/>
  <c r="O15272" i="1" s="1"/>
  <c r="Q15272" i="1" s="1"/>
  <c r="J15273" i="1"/>
  <c r="K15273" i="1" s="1"/>
  <c r="M15273" i="1" s="1"/>
  <c r="O15273" i="1" s="1"/>
  <c r="Q15273" i="1" s="1"/>
  <c r="J15274" i="1"/>
  <c r="K15274" i="1" s="1"/>
  <c r="M15274" i="1" s="1"/>
  <c r="O15274" i="1" s="1"/>
  <c r="Q15274" i="1" s="1"/>
  <c r="J15275" i="1"/>
  <c r="K15275" i="1" s="1"/>
  <c r="M15275" i="1" s="1"/>
  <c r="O15275" i="1" s="1"/>
  <c r="Q15275" i="1" s="1"/>
  <c r="J15276" i="1"/>
  <c r="K15276" i="1" s="1"/>
  <c r="M15276" i="1" s="1"/>
  <c r="O15276" i="1" s="1"/>
  <c r="Q15276" i="1" s="1"/>
  <c r="J15277" i="1"/>
  <c r="K15277" i="1" s="1"/>
  <c r="M15277" i="1" s="1"/>
  <c r="O15277" i="1" s="1"/>
  <c r="Q15277" i="1" s="1"/>
  <c r="J15278" i="1"/>
  <c r="K15278" i="1" s="1"/>
  <c r="M15278" i="1" s="1"/>
  <c r="O15278" i="1" s="1"/>
  <c r="Q15278" i="1" s="1"/>
  <c r="J15279" i="1"/>
  <c r="K15279" i="1" s="1"/>
  <c r="M15279" i="1" s="1"/>
  <c r="O15279" i="1" s="1"/>
  <c r="Q15279" i="1" s="1"/>
  <c r="J15280" i="1"/>
  <c r="K15280" i="1" s="1"/>
  <c r="M15280" i="1" s="1"/>
  <c r="O15280" i="1" s="1"/>
  <c r="Q15280" i="1" s="1"/>
  <c r="J15281" i="1"/>
  <c r="K15281" i="1" s="1"/>
  <c r="M15281" i="1" s="1"/>
  <c r="O15281" i="1" s="1"/>
  <c r="Q15281" i="1" s="1"/>
  <c r="J15282" i="1"/>
  <c r="K15282" i="1" s="1"/>
  <c r="M15282" i="1" s="1"/>
  <c r="O15282" i="1" s="1"/>
  <c r="Q15282" i="1" s="1"/>
  <c r="J15283" i="1"/>
  <c r="K15283" i="1" s="1"/>
  <c r="M15283" i="1" s="1"/>
  <c r="O15283" i="1" s="1"/>
  <c r="Q15283" i="1" s="1"/>
  <c r="J1135" i="1"/>
  <c r="K1135" i="1" s="1"/>
  <c r="M1135" i="1" s="1"/>
  <c r="O1135" i="1" s="1"/>
  <c r="Q1135" i="1" s="1"/>
  <c r="J15284" i="1"/>
  <c r="K15284" i="1" s="1"/>
  <c r="M15284" i="1" s="1"/>
  <c r="O15284" i="1" s="1"/>
  <c r="Q15284" i="1" s="1"/>
  <c r="J15285" i="1"/>
  <c r="K15285" i="1" s="1"/>
  <c r="M15285" i="1" s="1"/>
  <c r="O15285" i="1" s="1"/>
  <c r="Q15285" i="1" s="1"/>
  <c r="J15286" i="1"/>
  <c r="K15286" i="1" s="1"/>
  <c r="M15286" i="1" s="1"/>
  <c r="O15286" i="1" s="1"/>
  <c r="Q15286" i="1" s="1"/>
  <c r="J15287" i="1"/>
  <c r="K15287" i="1" s="1"/>
  <c r="M15287" i="1" s="1"/>
  <c r="O15287" i="1" s="1"/>
  <c r="Q15287" i="1" s="1"/>
  <c r="J15288" i="1"/>
  <c r="K15288" i="1" s="1"/>
  <c r="M15288" i="1" s="1"/>
  <c r="O15288" i="1" s="1"/>
  <c r="Q15288" i="1" s="1"/>
  <c r="J15289" i="1"/>
  <c r="K15289" i="1" s="1"/>
  <c r="M15289" i="1" s="1"/>
  <c r="O15289" i="1" s="1"/>
  <c r="Q15289" i="1" s="1"/>
  <c r="J15290" i="1"/>
  <c r="K15290" i="1" s="1"/>
  <c r="M15290" i="1" s="1"/>
  <c r="O15290" i="1" s="1"/>
  <c r="Q15290" i="1" s="1"/>
  <c r="J15291" i="1"/>
  <c r="K15291" i="1" s="1"/>
  <c r="M15291" i="1" s="1"/>
  <c r="O15291" i="1" s="1"/>
  <c r="Q15291" i="1" s="1"/>
  <c r="J15292" i="1"/>
  <c r="K15292" i="1" s="1"/>
  <c r="M15292" i="1" s="1"/>
  <c r="O15292" i="1" s="1"/>
  <c r="Q15292" i="1" s="1"/>
  <c r="J15293" i="1"/>
  <c r="K15293" i="1" s="1"/>
  <c r="M15293" i="1" s="1"/>
  <c r="O15293" i="1" s="1"/>
  <c r="Q15293" i="1" s="1"/>
  <c r="J15294" i="1"/>
  <c r="K15294" i="1" s="1"/>
  <c r="M15294" i="1" s="1"/>
  <c r="O15294" i="1" s="1"/>
  <c r="Q15294" i="1" s="1"/>
  <c r="J15295" i="1"/>
  <c r="K15295" i="1" s="1"/>
  <c r="M15295" i="1" s="1"/>
  <c r="O15295" i="1" s="1"/>
  <c r="Q15295" i="1" s="1"/>
  <c r="J15296" i="1"/>
  <c r="K15296" i="1" s="1"/>
  <c r="M15296" i="1" s="1"/>
  <c r="O15296" i="1" s="1"/>
  <c r="Q15296" i="1" s="1"/>
  <c r="J15297" i="1"/>
  <c r="K15297" i="1" s="1"/>
  <c r="M15297" i="1" s="1"/>
  <c r="O15297" i="1" s="1"/>
  <c r="Q15297" i="1" s="1"/>
  <c r="J15298" i="1"/>
  <c r="K15298" i="1" s="1"/>
  <c r="M15298" i="1" s="1"/>
  <c r="O15298" i="1" s="1"/>
  <c r="Q15298" i="1" s="1"/>
  <c r="J15299" i="1"/>
  <c r="K15299" i="1" s="1"/>
  <c r="M15299" i="1" s="1"/>
  <c r="O15299" i="1" s="1"/>
  <c r="Q15299" i="1" s="1"/>
  <c r="J15300" i="1"/>
  <c r="K15300" i="1" s="1"/>
  <c r="M15300" i="1" s="1"/>
  <c r="O15300" i="1" s="1"/>
  <c r="Q15300" i="1" s="1"/>
  <c r="J15301" i="1"/>
  <c r="K15301" i="1" s="1"/>
  <c r="M15301" i="1" s="1"/>
  <c r="O15301" i="1" s="1"/>
  <c r="Q15301" i="1" s="1"/>
  <c r="J15302" i="1"/>
  <c r="K15302" i="1" s="1"/>
  <c r="M15302" i="1" s="1"/>
  <c r="O15302" i="1" s="1"/>
  <c r="Q15302" i="1" s="1"/>
  <c r="J15303" i="1"/>
  <c r="K15303" i="1" s="1"/>
  <c r="M15303" i="1" s="1"/>
  <c r="O15303" i="1" s="1"/>
  <c r="Q15303" i="1" s="1"/>
  <c r="J15304" i="1"/>
  <c r="K15304" i="1" s="1"/>
  <c r="M15304" i="1" s="1"/>
  <c r="O15304" i="1" s="1"/>
  <c r="Q15304" i="1" s="1"/>
  <c r="J15305" i="1"/>
  <c r="K15305" i="1" s="1"/>
  <c r="M15305" i="1" s="1"/>
  <c r="O15305" i="1" s="1"/>
  <c r="Q15305" i="1" s="1"/>
  <c r="J15306" i="1"/>
  <c r="K15306" i="1" s="1"/>
  <c r="M15306" i="1" s="1"/>
  <c r="O15306" i="1" s="1"/>
  <c r="Q15306" i="1" s="1"/>
  <c r="J15307" i="1"/>
  <c r="K15307" i="1" s="1"/>
  <c r="M15307" i="1" s="1"/>
  <c r="O15307" i="1" s="1"/>
  <c r="Q15307" i="1" s="1"/>
  <c r="J15308" i="1"/>
  <c r="K15308" i="1" s="1"/>
  <c r="M15308" i="1" s="1"/>
  <c r="O15308" i="1" s="1"/>
  <c r="Q15308" i="1" s="1"/>
  <c r="J15309" i="1"/>
  <c r="K15309" i="1" s="1"/>
  <c r="M15309" i="1" s="1"/>
  <c r="O15309" i="1" s="1"/>
  <c r="Q15309" i="1" s="1"/>
  <c r="J15310" i="1"/>
  <c r="K15310" i="1" s="1"/>
  <c r="M15310" i="1" s="1"/>
  <c r="O15310" i="1" s="1"/>
  <c r="Q15310" i="1" s="1"/>
  <c r="J15311" i="1"/>
  <c r="K15311" i="1" s="1"/>
  <c r="M15311" i="1" s="1"/>
  <c r="O15311" i="1" s="1"/>
  <c r="Q15311" i="1" s="1"/>
  <c r="J15312" i="1"/>
  <c r="K15312" i="1" s="1"/>
  <c r="M15312" i="1" s="1"/>
  <c r="O15312" i="1" s="1"/>
  <c r="Q15312" i="1" s="1"/>
  <c r="J15313" i="1"/>
  <c r="K15313" i="1" s="1"/>
  <c r="M15313" i="1" s="1"/>
  <c r="O15313" i="1" s="1"/>
  <c r="Q15313" i="1" s="1"/>
  <c r="J15314" i="1"/>
  <c r="K15314" i="1" s="1"/>
  <c r="M15314" i="1" s="1"/>
  <c r="O15314" i="1" s="1"/>
  <c r="Q15314" i="1" s="1"/>
  <c r="J15315" i="1"/>
  <c r="K15315" i="1" s="1"/>
  <c r="M15315" i="1" s="1"/>
  <c r="O15315" i="1" s="1"/>
  <c r="Q15315" i="1" s="1"/>
  <c r="J15316" i="1"/>
  <c r="K15316" i="1" s="1"/>
  <c r="M15316" i="1" s="1"/>
  <c r="O15316" i="1" s="1"/>
  <c r="Q15316" i="1" s="1"/>
  <c r="J15317" i="1"/>
  <c r="K15317" i="1" s="1"/>
  <c r="M15317" i="1" s="1"/>
  <c r="O15317" i="1" s="1"/>
  <c r="Q15317" i="1" s="1"/>
  <c r="J15318" i="1"/>
  <c r="K15318" i="1" s="1"/>
  <c r="M15318" i="1" s="1"/>
  <c r="O15318" i="1" s="1"/>
  <c r="Q15318" i="1" s="1"/>
  <c r="J15319" i="1"/>
  <c r="K15319" i="1" s="1"/>
  <c r="M15319" i="1" s="1"/>
  <c r="O15319" i="1" s="1"/>
  <c r="Q15319" i="1" s="1"/>
  <c r="J15320" i="1"/>
  <c r="K15320" i="1" s="1"/>
  <c r="M15320" i="1" s="1"/>
  <c r="O15320" i="1" s="1"/>
  <c r="Q15320" i="1" s="1"/>
  <c r="J15321" i="1"/>
  <c r="K15321" i="1" s="1"/>
  <c r="M15321" i="1" s="1"/>
  <c r="O15321" i="1" s="1"/>
  <c r="Q15321" i="1" s="1"/>
  <c r="J15322" i="1"/>
  <c r="K15322" i="1" s="1"/>
  <c r="M15322" i="1" s="1"/>
  <c r="O15322" i="1" s="1"/>
  <c r="Q15322" i="1" s="1"/>
  <c r="J15323" i="1"/>
  <c r="K15323" i="1" s="1"/>
  <c r="M15323" i="1" s="1"/>
  <c r="O15323" i="1" s="1"/>
  <c r="Q15323" i="1" s="1"/>
  <c r="J15324" i="1"/>
  <c r="K15324" i="1" s="1"/>
  <c r="M15324" i="1" s="1"/>
  <c r="O15324" i="1" s="1"/>
  <c r="Q15324" i="1" s="1"/>
  <c r="J15325" i="1"/>
  <c r="K15325" i="1" s="1"/>
  <c r="M15325" i="1" s="1"/>
  <c r="O15325" i="1" s="1"/>
  <c r="Q15325" i="1" s="1"/>
  <c r="J15326" i="1"/>
  <c r="K15326" i="1" s="1"/>
  <c r="M15326" i="1" s="1"/>
  <c r="O15326" i="1" s="1"/>
  <c r="Q15326" i="1" s="1"/>
  <c r="J15327" i="1"/>
  <c r="K15327" i="1" s="1"/>
  <c r="M15327" i="1" s="1"/>
  <c r="O15327" i="1" s="1"/>
  <c r="Q15327" i="1" s="1"/>
  <c r="J15328" i="1"/>
  <c r="K15328" i="1" s="1"/>
  <c r="M15328" i="1" s="1"/>
  <c r="O15328" i="1" s="1"/>
  <c r="Q15328" i="1" s="1"/>
  <c r="J15329" i="1"/>
  <c r="K15329" i="1" s="1"/>
  <c r="M15329" i="1" s="1"/>
  <c r="O15329" i="1" s="1"/>
  <c r="Q15329" i="1" s="1"/>
  <c r="J15330" i="1"/>
  <c r="K15330" i="1" s="1"/>
  <c r="M15330" i="1" s="1"/>
  <c r="O15330" i="1" s="1"/>
  <c r="Q15330" i="1" s="1"/>
  <c r="J15331" i="1"/>
  <c r="K15331" i="1" s="1"/>
  <c r="M15331" i="1" s="1"/>
  <c r="O15331" i="1" s="1"/>
  <c r="Q15331" i="1" s="1"/>
  <c r="J15332" i="1"/>
  <c r="K15332" i="1" s="1"/>
  <c r="M15332" i="1" s="1"/>
  <c r="O15332" i="1" s="1"/>
  <c r="Q15332" i="1" s="1"/>
  <c r="J15333" i="1"/>
  <c r="K15333" i="1" s="1"/>
  <c r="M15333" i="1" s="1"/>
  <c r="O15333" i="1" s="1"/>
  <c r="Q15333" i="1" s="1"/>
  <c r="J15334" i="1"/>
  <c r="K15334" i="1" s="1"/>
  <c r="M15334" i="1" s="1"/>
  <c r="O15334" i="1" s="1"/>
  <c r="Q15334" i="1" s="1"/>
  <c r="J15335" i="1"/>
  <c r="K15335" i="1" s="1"/>
  <c r="M15335" i="1" s="1"/>
  <c r="O15335" i="1" s="1"/>
  <c r="Q15335" i="1" s="1"/>
  <c r="J15336" i="1"/>
  <c r="K15336" i="1" s="1"/>
  <c r="M15336" i="1" s="1"/>
  <c r="O15336" i="1" s="1"/>
  <c r="Q15336" i="1" s="1"/>
  <c r="J15337" i="1"/>
  <c r="K15337" i="1" s="1"/>
  <c r="M15337" i="1" s="1"/>
  <c r="O15337" i="1" s="1"/>
  <c r="Q15337" i="1" s="1"/>
  <c r="J15338" i="1"/>
  <c r="K15338" i="1" s="1"/>
  <c r="M15338" i="1" s="1"/>
  <c r="O15338" i="1" s="1"/>
  <c r="Q15338" i="1" s="1"/>
  <c r="J15339" i="1"/>
  <c r="K15339" i="1" s="1"/>
  <c r="M15339" i="1" s="1"/>
  <c r="O15339" i="1" s="1"/>
  <c r="Q15339" i="1" s="1"/>
  <c r="J15340" i="1"/>
  <c r="K15340" i="1" s="1"/>
  <c r="M15340" i="1" s="1"/>
  <c r="O15340" i="1" s="1"/>
  <c r="Q15340" i="1" s="1"/>
  <c r="J15341" i="1"/>
  <c r="K15341" i="1" s="1"/>
  <c r="M15341" i="1" s="1"/>
  <c r="O15341" i="1" s="1"/>
  <c r="Q15341" i="1" s="1"/>
  <c r="J15342" i="1"/>
  <c r="K15342" i="1" s="1"/>
  <c r="M15342" i="1" s="1"/>
  <c r="O15342" i="1" s="1"/>
  <c r="Q15342" i="1" s="1"/>
  <c r="J15343" i="1"/>
  <c r="K15343" i="1" s="1"/>
  <c r="M15343" i="1" s="1"/>
  <c r="O15343" i="1" s="1"/>
  <c r="Q15343" i="1" s="1"/>
  <c r="J15344" i="1"/>
  <c r="K15344" i="1" s="1"/>
  <c r="M15344" i="1" s="1"/>
  <c r="O15344" i="1" s="1"/>
  <c r="Q15344" i="1" s="1"/>
  <c r="J15345" i="1"/>
  <c r="K15345" i="1" s="1"/>
  <c r="M15345" i="1" s="1"/>
  <c r="O15345" i="1" s="1"/>
  <c r="Q15345" i="1" s="1"/>
  <c r="J15346" i="1"/>
  <c r="K15346" i="1" s="1"/>
  <c r="M15346" i="1" s="1"/>
  <c r="O15346" i="1" s="1"/>
  <c r="Q15346" i="1" s="1"/>
  <c r="J15347" i="1"/>
  <c r="K15347" i="1" s="1"/>
  <c r="M15347" i="1" s="1"/>
  <c r="O15347" i="1" s="1"/>
  <c r="Q15347" i="1" s="1"/>
  <c r="J15348" i="1"/>
  <c r="K15348" i="1" s="1"/>
  <c r="M15348" i="1" s="1"/>
  <c r="O15348" i="1" s="1"/>
  <c r="Q15348" i="1" s="1"/>
  <c r="J15349" i="1"/>
  <c r="K15349" i="1" s="1"/>
  <c r="M15349" i="1" s="1"/>
  <c r="O15349" i="1" s="1"/>
  <c r="Q15349" i="1" s="1"/>
  <c r="J15350" i="1"/>
  <c r="K15350" i="1" s="1"/>
  <c r="M15350" i="1" s="1"/>
  <c r="O15350" i="1" s="1"/>
  <c r="Q15350" i="1" s="1"/>
  <c r="J15351" i="1"/>
  <c r="K15351" i="1" s="1"/>
  <c r="M15351" i="1" s="1"/>
  <c r="O15351" i="1" s="1"/>
  <c r="Q15351" i="1" s="1"/>
  <c r="J15352" i="1"/>
  <c r="K15352" i="1" s="1"/>
  <c r="M15352" i="1" s="1"/>
  <c r="O15352" i="1" s="1"/>
  <c r="Q15352" i="1" s="1"/>
  <c r="J15353" i="1"/>
  <c r="K15353" i="1" s="1"/>
  <c r="M15353" i="1" s="1"/>
  <c r="O15353" i="1" s="1"/>
  <c r="Q15353" i="1" s="1"/>
  <c r="J15354" i="1"/>
  <c r="K15354" i="1" s="1"/>
  <c r="M15354" i="1" s="1"/>
  <c r="O15354" i="1" s="1"/>
  <c r="Q15354" i="1" s="1"/>
  <c r="J15355" i="1"/>
  <c r="K15355" i="1" s="1"/>
  <c r="M15355" i="1" s="1"/>
  <c r="O15355" i="1" s="1"/>
  <c r="Q15355" i="1" s="1"/>
  <c r="J15356" i="1"/>
  <c r="K15356" i="1" s="1"/>
  <c r="M15356" i="1" s="1"/>
  <c r="O15356" i="1" s="1"/>
  <c r="Q15356" i="1" s="1"/>
  <c r="J15357" i="1"/>
  <c r="K15357" i="1" s="1"/>
  <c r="M15357" i="1" s="1"/>
  <c r="O15357" i="1" s="1"/>
  <c r="Q15357" i="1" s="1"/>
  <c r="J15358" i="1"/>
  <c r="K15358" i="1" s="1"/>
  <c r="M15358" i="1" s="1"/>
  <c r="O15358" i="1" s="1"/>
  <c r="Q15358" i="1" s="1"/>
  <c r="J15359" i="1"/>
  <c r="K15359" i="1" s="1"/>
  <c r="M15359" i="1" s="1"/>
  <c r="O15359" i="1" s="1"/>
  <c r="Q15359" i="1" s="1"/>
  <c r="J15360" i="1"/>
  <c r="K15360" i="1" s="1"/>
  <c r="M15360" i="1" s="1"/>
  <c r="O15360" i="1" s="1"/>
  <c r="Q15360" i="1" s="1"/>
  <c r="J15361" i="1"/>
  <c r="K15361" i="1" s="1"/>
  <c r="M15361" i="1" s="1"/>
  <c r="O15361" i="1" s="1"/>
  <c r="Q15361" i="1" s="1"/>
  <c r="J15362" i="1"/>
  <c r="K15362" i="1" s="1"/>
  <c r="M15362" i="1" s="1"/>
  <c r="O15362" i="1" s="1"/>
  <c r="Q15362" i="1" s="1"/>
  <c r="J15363" i="1"/>
  <c r="K15363" i="1" s="1"/>
  <c r="M15363" i="1" s="1"/>
  <c r="O15363" i="1" s="1"/>
  <c r="Q15363" i="1" s="1"/>
  <c r="J15364" i="1"/>
  <c r="K15364" i="1" s="1"/>
  <c r="M15364" i="1" s="1"/>
  <c r="O15364" i="1" s="1"/>
  <c r="Q15364" i="1" s="1"/>
  <c r="J15365" i="1"/>
  <c r="K15365" i="1" s="1"/>
  <c r="M15365" i="1" s="1"/>
  <c r="O15365" i="1" s="1"/>
  <c r="Q15365" i="1" s="1"/>
  <c r="J15366" i="1"/>
  <c r="K15366" i="1" s="1"/>
  <c r="M15366" i="1" s="1"/>
  <c r="O15366" i="1" s="1"/>
  <c r="Q15366" i="1" s="1"/>
  <c r="J15367" i="1"/>
  <c r="K15367" i="1" s="1"/>
  <c r="M15367" i="1" s="1"/>
  <c r="O15367" i="1" s="1"/>
  <c r="Q15367" i="1" s="1"/>
  <c r="J15368" i="1"/>
  <c r="K15368" i="1" s="1"/>
  <c r="M15368" i="1" s="1"/>
  <c r="O15368" i="1" s="1"/>
  <c r="Q15368" i="1" s="1"/>
  <c r="J20409" i="1"/>
  <c r="K20409" i="1" s="1"/>
  <c r="M20409" i="1" s="1"/>
  <c r="O20409" i="1" s="1"/>
  <c r="Q20409" i="1" s="1"/>
  <c r="J20148" i="1"/>
  <c r="K20148" i="1" s="1"/>
  <c r="M20148" i="1" s="1"/>
  <c r="O20148" i="1" s="1"/>
  <c r="Q20148" i="1" s="1"/>
  <c r="J20149" i="1"/>
  <c r="K20149" i="1" s="1"/>
  <c r="M20149" i="1" s="1"/>
  <c r="O20149" i="1" s="1"/>
  <c r="Q20149" i="1" s="1"/>
  <c r="J13051" i="1"/>
  <c r="K13051" i="1" s="1"/>
  <c r="M13051" i="1" s="1"/>
  <c r="O13051" i="1" s="1"/>
  <c r="Q13051" i="1" s="1"/>
  <c r="J21014" i="1"/>
  <c r="K21014" i="1" s="1"/>
  <c r="M21014" i="1" s="1"/>
  <c r="O21014" i="1" s="1"/>
  <c r="Q21014" i="1" s="1"/>
  <c r="J21624" i="1"/>
  <c r="K21624" i="1" s="1"/>
  <c r="M21624" i="1" s="1"/>
  <c r="O21624" i="1" s="1"/>
  <c r="Q21624" i="1" s="1"/>
  <c r="J15370" i="1"/>
  <c r="K15370" i="1" s="1"/>
  <c r="M15370" i="1" s="1"/>
  <c r="O15370" i="1" s="1"/>
  <c r="Q15370" i="1" s="1"/>
  <c r="J15371" i="1"/>
  <c r="K15371" i="1" s="1"/>
  <c r="M15371" i="1" s="1"/>
  <c r="O15371" i="1" s="1"/>
  <c r="Q15371" i="1" s="1"/>
  <c r="J15372" i="1"/>
  <c r="K15372" i="1" s="1"/>
  <c r="M15372" i="1" s="1"/>
  <c r="O15372" i="1" s="1"/>
  <c r="Q15372" i="1" s="1"/>
  <c r="J7122" i="1"/>
  <c r="K7122" i="1" s="1"/>
  <c r="M7122" i="1" s="1"/>
  <c r="O7122" i="1" s="1"/>
  <c r="Q7122" i="1" s="1"/>
  <c r="J16156" i="1"/>
  <c r="K16156" i="1" s="1"/>
  <c r="M16156" i="1" s="1"/>
  <c r="O16156" i="1" s="1"/>
  <c r="Q16156" i="1" s="1"/>
  <c r="J7749" i="1"/>
  <c r="K7749" i="1" s="1"/>
  <c r="M7749" i="1" s="1"/>
  <c r="O7749" i="1" s="1"/>
  <c r="Q7749" i="1" s="1"/>
  <c r="J7750" i="1"/>
  <c r="K7750" i="1" s="1"/>
  <c r="M7750" i="1" s="1"/>
  <c r="O7750" i="1" s="1"/>
  <c r="Q7750" i="1" s="1"/>
  <c r="J7751" i="1"/>
  <c r="K7751" i="1" s="1"/>
  <c r="M7751" i="1" s="1"/>
  <c r="O7751" i="1" s="1"/>
  <c r="Q7751" i="1" s="1"/>
  <c r="J7752" i="1"/>
  <c r="K7752" i="1" s="1"/>
  <c r="M7752" i="1" s="1"/>
  <c r="O7752" i="1" s="1"/>
  <c r="Q7752" i="1" s="1"/>
  <c r="J7753" i="1"/>
  <c r="K7753" i="1" s="1"/>
  <c r="M7753" i="1" s="1"/>
  <c r="O7753" i="1" s="1"/>
  <c r="Q7753" i="1" s="1"/>
  <c r="J7754" i="1"/>
  <c r="K7754" i="1" s="1"/>
  <c r="M7754" i="1" s="1"/>
  <c r="O7754" i="1" s="1"/>
  <c r="Q7754" i="1" s="1"/>
  <c r="J7755" i="1"/>
  <c r="K7755" i="1" s="1"/>
  <c r="M7755" i="1" s="1"/>
  <c r="O7755" i="1" s="1"/>
  <c r="Q7755" i="1" s="1"/>
  <c r="J7756" i="1"/>
  <c r="K7756" i="1" s="1"/>
  <c r="M7756" i="1" s="1"/>
  <c r="O7756" i="1" s="1"/>
  <c r="Q7756" i="1" s="1"/>
  <c r="J7757" i="1"/>
  <c r="K7757" i="1" s="1"/>
  <c r="M7757" i="1" s="1"/>
  <c r="O7757" i="1" s="1"/>
  <c r="Q7757" i="1" s="1"/>
  <c r="J7758" i="1"/>
  <c r="K7758" i="1" s="1"/>
  <c r="M7758" i="1" s="1"/>
  <c r="O7758" i="1" s="1"/>
  <c r="Q7758" i="1" s="1"/>
  <c r="J7759" i="1"/>
  <c r="K7759" i="1" s="1"/>
  <c r="M7759" i="1" s="1"/>
  <c r="O7759" i="1" s="1"/>
  <c r="Q7759" i="1" s="1"/>
  <c r="J7760" i="1"/>
  <c r="K7760" i="1" s="1"/>
  <c r="M7760" i="1" s="1"/>
  <c r="O7760" i="1" s="1"/>
  <c r="Q7760" i="1" s="1"/>
  <c r="J7761" i="1"/>
  <c r="K7761" i="1" s="1"/>
  <c r="M7761" i="1" s="1"/>
  <c r="O7761" i="1" s="1"/>
  <c r="Q7761" i="1" s="1"/>
  <c r="J7762" i="1"/>
  <c r="K7762" i="1" s="1"/>
  <c r="M7762" i="1" s="1"/>
  <c r="O7762" i="1" s="1"/>
  <c r="Q7762" i="1" s="1"/>
  <c r="J7763" i="1"/>
  <c r="K7763" i="1" s="1"/>
  <c r="M7763" i="1" s="1"/>
  <c r="O7763" i="1" s="1"/>
  <c r="Q7763" i="1" s="1"/>
  <c r="J7764" i="1"/>
  <c r="K7764" i="1" s="1"/>
  <c r="M7764" i="1" s="1"/>
  <c r="O7764" i="1" s="1"/>
  <c r="Q7764" i="1" s="1"/>
  <c r="J7765" i="1"/>
  <c r="K7765" i="1" s="1"/>
  <c r="M7765" i="1" s="1"/>
  <c r="O7765" i="1" s="1"/>
  <c r="Q7765" i="1" s="1"/>
  <c r="J7766" i="1"/>
  <c r="K7766" i="1" s="1"/>
  <c r="M7766" i="1" s="1"/>
  <c r="O7766" i="1" s="1"/>
  <c r="Q7766" i="1" s="1"/>
  <c r="J7767" i="1"/>
  <c r="K7767" i="1" s="1"/>
  <c r="M7767" i="1" s="1"/>
  <c r="O7767" i="1" s="1"/>
  <c r="Q7767" i="1" s="1"/>
  <c r="J7768" i="1"/>
  <c r="K7768" i="1" s="1"/>
  <c r="M7768" i="1" s="1"/>
  <c r="O7768" i="1" s="1"/>
  <c r="Q7768" i="1" s="1"/>
  <c r="J7769" i="1"/>
  <c r="K7769" i="1" s="1"/>
  <c r="M7769" i="1" s="1"/>
  <c r="O7769" i="1" s="1"/>
  <c r="Q7769" i="1" s="1"/>
  <c r="J7770" i="1"/>
  <c r="K7770" i="1" s="1"/>
  <c r="M7770" i="1" s="1"/>
  <c r="O7770" i="1" s="1"/>
  <c r="Q7770" i="1" s="1"/>
  <c r="J7771" i="1"/>
  <c r="K7771" i="1" s="1"/>
  <c r="M7771" i="1" s="1"/>
  <c r="O7771" i="1" s="1"/>
  <c r="Q7771" i="1" s="1"/>
  <c r="J7772" i="1"/>
  <c r="K7772" i="1" s="1"/>
  <c r="M7772" i="1" s="1"/>
  <c r="O7772" i="1" s="1"/>
  <c r="Q7772" i="1" s="1"/>
  <c r="J7773" i="1"/>
  <c r="K7773" i="1" s="1"/>
  <c r="M7773" i="1" s="1"/>
  <c r="O7773" i="1" s="1"/>
  <c r="Q7773" i="1" s="1"/>
  <c r="J7774" i="1"/>
  <c r="K7774" i="1" s="1"/>
  <c r="M7774" i="1" s="1"/>
  <c r="O7774" i="1" s="1"/>
  <c r="Q7774" i="1" s="1"/>
  <c r="J7775" i="1"/>
  <c r="K7775" i="1" s="1"/>
  <c r="M7775" i="1" s="1"/>
  <c r="O7775" i="1" s="1"/>
  <c r="Q7775" i="1" s="1"/>
  <c r="J3129" i="1"/>
  <c r="K3129" i="1" s="1"/>
  <c r="M3129" i="1" s="1"/>
  <c r="O3129" i="1" s="1"/>
  <c r="Q3129" i="1" s="1"/>
  <c r="J12349" i="1"/>
  <c r="K12349" i="1" s="1"/>
  <c r="M12349" i="1" s="1"/>
  <c r="O12349" i="1" s="1"/>
  <c r="Q12349" i="1" s="1"/>
  <c r="J15760" i="1"/>
  <c r="K15760" i="1" s="1"/>
  <c r="M15760" i="1" s="1"/>
  <c r="O15760" i="1" s="1"/>
  <c r="Q15760" i="1" s="1"/>
  <c r="J21445" i="1"/>
  <c r="K21445" i="1" s="1"/>
  <c r="M21445" i="1" s="1"/>
  <c r="O21445" i="1" s="1"/>
  <c r="Q21445" i="1" s="1"/>
  <c r="J16157" i="1"/>
  <c r="K16157" i="1" s="1"/>
  <c r="M16157" i="1" s="1"/>
  <c r="O16157" i="1" s="1"/>
  <c r="Q16157" i="1" s="1"/>
  <c r="J16158" i="1"/>
  <c r="K16158" i="1" s="1"/>
  <c r="M16158" i="1" s="1"/>
  <c r="Q16158" i="1" s="1"/>
  <c r="J16159" i="1"/>
  <c r="K16159" i="1" s="1"/>
  <c r="M16159" i="1" s="1"/>
  <c r="Q16159" i="1" s="1"/>
  <c r="J16160" i="1"/>
  <c r="K16160" i="1" s="1"/>
  <c r="M16160" i="1" s="1"/>
  <c r="Q16160" i="1" s="1"/>
  <c r="J15889" i="1"/>
  <c r="K15889" i="1" s="1"/>
  <c r="M15889" i="1" s="1"/>
  <c r="Q15889" i="1" s="1"/>
  <c r="J20540" i="1"/>
  <c r="K20540" i="1" s="1"/>
  <c r="M20540" i="1" s="1"/>
  <c r="O20540" i="1" s="1"/>
  <c r="Q20540" i="1" s="1"/>
  <c r="J20845" i="1"/>
  <c r="K20845" i="1" s="1"/>
  <c r="M20845" i="1" s="1"/>
  <c r="O20845" i="1" s="1"/>
  <c r="Q20845" i="1" s="1"/>
  <c r="J21306" i="1"/>
  <c r="K21306" i="1" s="1"/>
  <c r="M21306" i="1" s="1"/>
  <c r="O21306" i="1" s="1"/>
  <c r="Q21306" i="1" s="1"/>
  <c r="J20624" i="1"/>
  <c r="K20624" i="1" s="1"/>
  <c r="M20624" i="1" s="1"/>
  <c r="O20624" i="1" s="1"/>
  <c r="Q20624" i="1" s="1"/>
  <c r="J21315" i="1"/>
  <c r="K21315" i="1" s="1"/>
  <c r="M21315" i="1" s="1"/>
  <c r="O21315" i="1" s="1"/>
  <c r="Q21315" i="1" s="1"/>
  <c r="J20623" i="1"/>
  <c r="K20623" i="1" s="1"/>
  <c r="M20623" i="1" s="1"/>
  <c r="O20623" i="1" s="1"/>
  <c r="Q20623" i="1" s="1"/>
  <c r="J20854" i="1"/>
  <c r="K20854" i="1" s="1"/>
  <c r="M20854" i="1" s="1"/>
  <c r="O20854" i="1" s="1"/>
  <c r="Q20854" i="1" s="1"/>
  <c r="J20469" i="1"/>
  <c r="K20469" i="1" s="1"/>
  <c r="M20469" i="1" s="1"/>
  <c r="O20469" i="1" s="1"/>
  <c r="Q20469" i="1" s="1"/>
  <c r="J19699" i="1"/>
  <c r="K19699" i="1" s="1"/>
  <c r="M19699" i="1" s="1"/>
  <c r="O19699" i="1" s="1"/>
  <c r="Q19699" i="1" s="1"/>
  <c r="J20150" i="1"/>
  <c r="K20150" i="1" s="1"/>
  <c r="M20150" i="1" s="1"/>
  <c r="O20150" i="1" s="1"/>
  <c r="Q20150" i="1" s="1"/>
  <c r="J20151" i="1"/>
  <c r="K20151" i="1" s="1"/>
  <c r="M20151" i="1" s="1"/>
  <c r="O20151" i="1" s="1"/>
  <c r="Q20151" i="1" s="1"/>
  <c r="J20152" i="1"/>
  <c r="K20152" i="1" s="1"/>
  <c r="M20152" i="1" s="1"/>
  <c r="O20152" i="1" s="1"/>
  <c r="Q20152" i="1" s="1"/>
  <c r="J20153" i="1"/>
  <c r="K20153" i="1" s="1"/>
  <c r="M20153" i="1" s="1"/>
  <c r="O20153" i="1" s="1"/>
  <c r="Q20153" i="1" s="1"/>
  <c r="J20518" i="1"/>
  <c r="K20518" i="1" s="1"/>
  <c r="M20518" i="1" s="1"/>
  <c r="O20518" i="1" s="1"/>
  <c r="Q20518" i="1" s="1"/>
  <c r="J20519" i="1"/>
  <c r="K20519" i="1" s="1"/>
  <c r="M20519" i="1" s="1"/>
  <c r="O20519" i="1" s="1"/>
  <c r="Q20519" i="1" s="1"/>
  <c r="J21070" i="1"/>
  <c r="K21070" i="1" s="1"/>
  <c r="M21070" i="1" s="1"/>
  <c r="O21070" i="1" s="1"/>
  <c r="Q21070" i="1" s="1"/>
  <c r="J20668" i="1"/>
  <c r="K20668" i="1" s="1"/>
  <c r="M20668" i="1" s="1"/>
  <c r="O20668" i="1" s="1"/>
  <c r="Q20668" i="1" s="1"/>
  <c r="J20384" i="1"/>
  <c r="K20384" i="1" s="1"/>
  <c r="M20384" i="1" s="1"/>
  <c r="O20384" i="1" s="1"/>
  <c r="Q20384" i="1" s="1"/>
  <c r="J20350" i="1"/>
  <c r="K20350" i="1" s="1"/>
  <c r="M20350" i="1" s="1"/>
  <c r="O20350" i="1" s="1"/>
  <c r="Q20350" i="1" s="1"/>
  <c r="J20133" i="1"/>
  <c r="K20133" i="1" s="1"/>
  <c r="M20133" i="1" s="1"/>
  <c r="O20133" i="1" s="1"/>
  <c r="Q20133" i="1" s="1"/>
  <c r="J21203" i="1"/>
  <c r="K21203" i="1" s="1"/>
  <c r="M21203" i="1" s="1"/>
  <c r="O21203" i="1" s="1"/>
  <c r="Q21203" i="1" s="1"/>
  <c r="J20755" i="1"/>
  <c r="K20755" i="1" s="1"/>
  <c r="M20755" i="1" s="1"/>
  <c r="O20755" i="1" s="1"/>
  <c r="Q20755" i="1" s="1"/>
  <c r="J21341" i="1"/>
  <c r="K21341" i="1" s="1"/>
  <c r="M21341" i="1" s="1"/>
  <c r="O21341" i="1" s="1"/>
  <c r="Q21341" i="1" s="1"/>
  <c r="J20756" i="1"/>
  <c r="K20756" i="1" s="1"/>
  <c r="M20756" i="1" s="1"/>
  <c r="O20756" i="1" s="1"/>
  <c r="Q20756" i="1" s="1"/>
  <c r="J21339" i="1"/>
  <c r="K21339" i="1" s="1"/>
  <c r="M21339" i="1" s="1"/>
  <c r="O21339" i="1" s="1"/>
  <c r="Q21339" i="1" s="1"/>
  <c r="J21097" i="1"/>
  <c r="K21097" i="1" s="1"/>
  <c r="M21097" i="1" s="1"/>
  <c r="O21097" i="1" s="1"/>
  <c r="Q21097" i="1" s="1"/>
  <c r="J18851" i="1"/>
  <c r="K18851" i="1" s="1"/>
  <c r="M18851" i="1" s="1"/>
  <c r="O18851" i="1" s="1"/>
  <c r="Q18851" i="1" s="1"/>
  <c r="J21095" i="1"/>
  <c r="K21095" i="1" s="1"/>
  <c r="M21095" i="1" s="1"/>
  <c r="O21095" i="1" s="1"/>
  <c r="Q21095" i="1" s="1"/>
  <c r="J20242" i="1"/>
  <c r="K20242" i="1" s="1"/>
  <c r="M20242" i="1" s="1"/>
  <c r="O20242" i="1" s="1"/>
  <c r="Q20242" i="1" s="1"/>
  <c r="J21096" i="1"/>
  <c r="K21096" i="1" s="1"/>
  <c r="M21096" i="1" s="1"/>
  <c r="O21096" i="1" s="1"/>
  <c r="Q21096" i="1" s="1"/>
  <c r="J21086" i="1"/>
  <c r="K21086" i="1" s="1"/>
  <c r="M21086" i="1" s="1"/>
  <c r="O21086" i="1" s="1"/>
  <c r="Q21086" i="1" s="1"/>
  <c r="J20477" i="1"/>
  <c r="K20477" i="1" s="1"/>
  <c r="M20477" i="1" s="1"/>
  <c r="O20477" i="1" s="1"/>
  <c r="Q20477" i="1" s="1"/>
  <c r="J12568" i="1"/>
  <c r="K12568" i="1" s="1"/>
  <c r="M12568" i="1" s="1"/>
  <c r="O12568" i="1" s="1"/>
  <c r="Q12568" i="1" s="1"/>
  <c r="J12569" i="1"/>
  <c r="K12569" i="1" s="1"/>
  <c r="M12569" i="1" s="1"/>
  <c r="O12569" i="1" s="1"/>
  <c r="Q12569" i="1" s="1"/>
  <c r="J20604" i="1"/>
  <c r="K20604" i="1" s="1"/>
  <c r="O20604" i="1" s="1"/>
  <c r="Q20604" i="1" s="1"/>
  <c r="J19990" i="1"/>
  <c r="K19990" i="1" s="1"/>
  <c r="M19990" i="1" s="1"/>
  <c r="O19990" i="1" s="1"/>
  <c r="Q19990" i="1" s="1"/>
  <c r="J19998" i="1"/>
  <c r="K19998" i="1" s="1"/>
  <c r="M19998" i="1" s="1"/>
  <c r="O19998" i="1" s="1"/>
  <c r="Q19998" i="1" s="1"/>
  <c r="J20783" i="1"/>
  <c r="K20783" i="1" s="1"/>
  <c r="M20783" i="1" s="1"/>
  <c r="O20783" i="1" s="1"/>
  <c r="Q20783" i="1" s="1"/>
  <c r="J20782" i="1"/>
  <c r="K20782" i="1" s="1"/>
  <c r="M20782" i="1" s="1"/>
  <c r="O20782" i="1" s="1"/>
  <c r="Q20782" i="1" s="1"/>
  <c r="J20784" i="1"/>
  <c r="K20784" i="1" s="1"/>
  <c r="M20784" i="1" s="1"/>
  <c r="O20784" i="1" s="1"/>
  <c r="Q20784" i="1" s="1"/>
  <c r="J2764" i="1"/>
  <c r="K2764" i="1" s="1"/>
  <c r="M2764" i="1" s="1"/>
  <c r="O2764" i="1" s="1"/>
  <c r="Q2764" i="1" s="1"/>
  <c r="J20662" i="1"/>
  <c r="K20662" i="1" s="1"/>
  <c r="M20662" i="1" s="1"/>
  <c r="O20662" i="1" s="1"/>
  <c r="Q20662" i="1" s="1"/>
  <c r="J20605" i="1"/>
  <c r="K20605" i="1" s="1"/>
  <c r="M20605" i="1" s="1"/>
  <c r="O20605" i="1" s="1"/>
  <c r="Q20605" i="1" s="1"/>
  <c r="J20579" i="1"/>
  <c r="K20579" i="1" s="1"/>
  <c r="M20579" i="1" s="1"/>
  <c r="O20579" i="1" s="1"/>
  <c r="Q20579" i="1" s="1"/>
  <c r="J20576" i="1"/>
  <c r="K20576" i="1" s="1"/>
  <c r="M20576" i="1" s="1"/>
  <c r="O20576" i="1" s="1"/>
  <c r="Q20576" i="1" s="1"/>
  <c r="J20580" i="1"/>
  <c r="K20580" i="1" s="1"/>
  <c r="M20580" i="1" s="1"/>
  <c r="O20580" i="1" s="1"/>
  <c r="Q20580" i="1" s="1"/>
  <c r="J20577" i="1"/>
  <c r="K20577" i="1" s="1"/>
  <c r="M20577" i="1" s="1"/>
  <c r="O20577" i="1" s="1"/>
  <c r="Q20577" i="1" s="1"/>
  <c r="J20578" i="1"/>
  <c r="K20578" i="1" s="1"/>
  <c r="M20578" i="1" s="1"/>
  <c r="O20578" i="1" s="1"/>
  <c r="Q20578" i="1" s="1"/>
  <c r="J3563" i="1"/>
  <c r="K3563" i="1" s="1"/>
  <c r="M3563" i="1" s="1"/>
  <c r="O3563" i="1" s="1"/>
  <c r="Q3563" i="1" s="1"/>
  <c r="J20255" i="1"/>
  <c r="K20255" i="1" s="1"/>
  <c r="M20255" i="1" s="1"/>
  <c r="O20255" i="1" s="1"/>
  <c r="Q20255" i="1" s="1"/>
  <c r="J20267" i="1"/>
  <c r="K20267" i="1" s="1"/>
  <c r="M20267" i="1" s="1"/>
  <c r="O20267" i="1" s="1"/>
  <c r="Q20267" i="1" s="1"/>
  <c r="J20268" i="1"/>
  <c r="K20268" i="1" s="1"/>
  <c r="M20268" i="1" s="1"/>
  <c r="O20268" i="1" s="1"/>
  <c r="Q20268" i="1" s="1"/>
  <c r="J20269" i="1"/>
  <c r="K20269" i="1" s="1"/>
  <c r="M20269" i="1" s="1"/>
  <c r="O20269" i="1" s="1"/>
  <c r="Q20269" i="1" s="1"/>
  <c r="J20270" i="1"/>
  <c r="K20270" i="1" s="1"/>
  <c r="M20270" i="1" s="1"/>
  <c r="O20270" i="1" s="1"/>
  <c r="Q20270" i="1" s="1"/>
  <c r="J20271" i="1"/>
  <c r="K20271" i="1" s="1"/>
  <c r="M20271" i="1" s="1"/>
  <c r="O20271" i="1" s="1"/>
  <c r="Q20271" i="1" s="1"/>
  <c r="J12932" i="1"/>
  <c r="K12932" i="1" s="1"/>
  <c r="M12932" i="1" s="1"/>
  <c r="O12932" i="1" s="1"/>
  <c r="Q12932" i="1" s="1"/>
  <c r="J19943" i="1"/>
  <c r="K19943" i="1" s="1"/>
  <c r="M19943" i="1" s="1"/>
  <c r="O19943" i="1" s="1"/>
  <c r="Q19943" i="1" s="1"/>
  <c r="J19944" i="1"/>
  <c r="K19944" i="1" s="1"/>
  <c r="M19944" i="1" s="1"/>
  <c r="O19944" i="1" s="1"/>
  <c r="Q19944" i="1" s="1"/>
  <c r="J19945" i="1"/>
  <c r="K19945" i="1" s="1"/>
  <c r="M19945" i="1" s="1"/>
  <c r="O19945" i="1" s="1"/>
  <c r="Q19945" i="1" s="1"/>
  <c r="J19946" i="1"/>
  <c r="K19946" i="1" s="1"/>
  <c r="M19946" i="1" s="1"/>
  <c r="O19946" i="1" s="1"/>
  <c r="Q19946" i="1" s="1"/>
  <c r="J19947" i="1"/>
  <c r="K19947" i="1" s="1"/>
  <c r="M19947" i="1" s="1"/>
  <c r="O19947" i="1" s="1"/>
  <c r="Q19947" i="1" s="1"/>
  <c r="J19948" i="1"/>
  <c r="K19948" i="1" s="1"/>
  <c r="M19948" i="1" s="1"/>
  <c r="O19948" i="1" s="1"/>
  <c r="Q19948" i="1" s="1"/>
  <c r="J19949" i="1"/>
  <c r="K19949" i="1" s="1"/>
  <c r="M19949" i="1" s="1"/>
  <c r="O19949" i="1" s="1"/>
  <c r="Q19949" i="1" s="1"/>
  <c r="J19950" i="1"/>
  <c r="K19950" i="1" s="1"/>
  <c r="M19950" i="1" s="1"/>
  <c r="O19950" i="1" s="1"/>
  <c r="Q19950" i="1" s="1"/>
  <c r="J19951" i="1"/>
  <c r="K19951" i="1" s="1"/>
  <c r="M19951" i="1" s="1"/>
  <c r="O19951" i="1" s="1"/>
  <c r="Q19951" i="1" s="1"/>
  <c r="J19922" i="1"/>
  <c r="K19922" i="1" s="1"/>
  <c r="M19922" i="1" s="1"/>
  <c r="O19922" i="1" s="1"/>
  <c r="Q19922" i="1" s="1"/>
  <c r="J20862" i="1"/>
  <c r="K20862" i="1" s="1"/>
  <c r="M20862" i="1" s="1"/>
  <c r="O20862" i="1" s="1"/>
  <c r="Q20862" i="1" s="1"/>
  <c r="J20860" i="1"/>
  <c r="K20860" i="1" s="1"/>
  <c r="M20860" i="1" s="1"/>
  <c r="O20860" i="1" s="1"/>
  <c r="Q20860" i="1" s="1"/>
  <c r="J20445" i="1"/>
  <c r="K20445" i="1" s="1"/>
  <c r="M20445" i="1" s="1"/>
  <c r="O20445" i="1" s="1"/>
  <c r="Q20445" i="1" s="1"/>
  <c r="J21068" i="1"/>
  <c r="K21068" i="1" s="1"/>
  <c r="M21068" i="1" s="1"/>
  <c r="O21068" i="1" s="1"/>
  <c r="Q21068" i="1" s="1"/>
  <c r="J20603" i="1"/>
  <c r="K20603" i="1" s="1"/>
  <c r="M20603" i="1" s="1"/>
  <c r="O20603" i="1" s="1"/>
  <c r="Q20603" i="1" s="1"/>
  <c r="J12933" i="1"/>
  <c r="K12933" i="1" s="1"/>
  <c r="M12933" i="1" s="1"/>
  <c r="O12933" i="1" s="1"/>
  <c r="Q12933" i="1" s="1"/>
  <c r="J16161" i="1"/>
  <c r="K16161" i="1" s="1"/>
  <c r="M16161" i="1" s="1"/>
  <c r="O16161" i="1" s="1"/>
  <c r="Q16161" i="1" s="1"/>
  <c r="J20620" i="1"/>
  <c r="K20620" i="1" s="1"/>
  <c r="M20620" i="1" s="1"/>
  <c r="O20620" i="1" s="1"/>
  <c r="Q20620" i="1" s="1"/>
  <c r="J21302" i="1"/>
  <c r="K21302" i="1" s="1"/>
  <c r="M21302" i="1" s="1"/>
  <c r="O21302" i="1" s="1"/>
  <c r="Q21302" i="1" s="1"/>
  <c r="J20643" i="1"/>
  <c r="K20643" i="1" s="1"/>
  <c r="M20643" i="1" s="1"/>
  <c r="O20643" i="1" s="1"/>
  <c r="Q20643" i="1" s="1"/>
  <c r="J20645" i="1"/>
  <c r="K20645" i="1" s="1"/>
  <c r="M20645" i="1" s="1"/>
  <c r="O20645" i="1" s="1"/>
  <c r="Q20645" i="1" s="1"/>
  <c r="J20644" i="1"/>
  <c r="K20644" i="1" s="1"/>
  <c r="M20644" i="1" s="1"/>
  <c r="O20644" i="1" s="1"/>
  <c r="Q20644" i="1" s="1"/>
  <c r="J20186" i="1"/>
  <c r="K20186" i="1" s="1"/>
  <c r="M20186" i="1" s="1"/>
  <c r="O20186" i="1" s="1"/>
  <c r="Q20186" i="1" s="1"/>
  <c r="J20187" i="1"/>
  <c r="K20187" i="1" s="1"/>
  <c r="M20187" i="1" s="1"/>
  <c r="O20187" i="1" s="1"/>
  <c r="Q20187" i="1" s="1"/>
  <c r="J20185" i="1"/>
  <c r="K20185" i="1" s="1"/>
  <c r="M20185" i="1" s="1"/>
  <c r="O20185" i="1" s="1"/>
  <c r="Q20185" i="1" s="1"/>
  <c r="J20522" i="1"/>
  <c r="K20522" i="1" s="1"/>
  <c r="M20522" i="1" s="1"/>
  <c r="O20522" i="1" s="1"/>
  <c r="Q20522" i="1" s="1"/>
  <c r="J20524" i="1"/>
  <c r="K20524" i="1" s="1"/>
  <c r="M20524" i="1" s="1"/>
  <c r="O20524" i="1" s="1"/>
  <c r="Q20524" i="1" s="1"/>
  <c r="J18852" i="1"/>
  <c r="K18852" i="1" s="1"/>
  <c r="M18852" i="1" s="1"/>
  <c r="O18852" i="1" s="1"/>
  <c r="Q18852" i="1" s="1"/>
  <c r="J21295" i="1"/>
  <c r="K21295" i="1" s="1"/>
  <c r="M21295" i="1" s="1"/>
  <c r="O21295" i="1" s="1"/>
  <c r="Q21295" i="1" s="1"/>
  <c r="J20520" i="1"/>
  <c r="K20520" i="1" s="1"/>
  <c r="M20520" i="1" s="1"/>
  <c r="O20520" i="1" s="1"/>
  <c r="Q20520" i="1" s="1"/>
  <c r="J20521" i="1"/>
  <c r="K20521" i="1" s="1"/>
  <c r="M20521" i="1" s="1"/>
  <c r="O20521" i="1" s="1"/>
  <c r="Q20521" i="1" s="1"/>
  <c r="J20523" i="1"/>
  <c r="K20523" i="1" s="1"/>
  <c r="M20523" i="1" s="1"/>
  <c r="O20523" i="1" s="1"/>
  <c r="Q20523" i="1" s="1"/>
  <c r="J20283" i="1"/>
  <c r="K20283" i="1" s="1"/>
  <c r="M20283" i="1" s="1"/>
  <c r="O20283" i="1" s="1"/>
  <c r="Q20283" i="1" s="1"/>
  <c r="J19677" i="1"/>
  <c r="K19677" i="1" s="1"/>
  <c r="M19677" i="1" s="1"/>
  <c r="O19677" i="1" s="1"/>
  <c r="Q19677" i="1" s="1"/>
  <c r="J19465" i="1"/>
  <c r="K19465" i="1" s="1"/>
  <c r="M19465" i="1" s="1"/>
  <c r="O19465" i="1" s="1"/>
  <c r="Q19465" i="1" s="1"/>
  <c r="J19497" i="1"/>
  <c r="K19497" i="1" s="1"/>
  <c r="M19497" i="1" s="1"/>
  <c r="O19497" i="1" s="1"/>
  <c r="Q19497" i="1" s="1"/>
  <c r="J19498" i="1"/>
  <c r="K19498" i="1" s="1"/>
  <c r="M19498" i="1" s="1"/>
  <c r="O19498" i="1" s="1"/>
  <c r="Q19498" i="1" s="1"/>
  <c r="J19499" i="1"/>
  <c r="K19499" i="1" s="1"/>
  <c r="M19499" i="1" s="1"/>
  <c r="O19499" i="1" s="1"/>
  <c r="Q19499" i="1" s="1"/>
  <c r="J19466" i="1"/>
  <c r="K19466" i="1" s="1"/>
  <c r="M19466" i="1" s="1"/>
  <c r="O19466" i="1" s="1"/>
  <c r="Q19466" i="1" s="1"/>
  <c r="J19467" i="1"/>
  <c r="K19467" i="1" s="1"/>
  <c r="M19467" i="1" s="1"/>
  <c r="O19467" i="1" s="1"/>
  <c r="Q19467" i="1" s="1"/>
  <c r="J19468" i="1"/>
  <c r="K19468" i="1" s="1"/>
  <c r="M19468" i="1" s="1"/>
  <c r="O19468" i="1" s="1"/>
  <c r="Q19468" i="1" s="1"/>
  <c r="J19469" i="1"/>
  <c r="K19469" i="1" s="1"/>
  <c r="M19469" i="1" s="1"/>
  <c r="O19469" i="1" s="1"/>
  <c r="Q19469" i="1" s="1"/>
  <c r="J19470" i="1"/>
  <c r="K19470" i="1" s="1"/>
  <c r="M19470" i="1" s="1"/>
  <c r="O19470" i="1" s="1"/>
  <c r="Q19470" i="1" s="1"/>
  <c r="J19500" i="1"/>
  <c r="K19500" i="1" s="1"/>
  <c r="M19500" i="1" s="1"/>
  <c r="O19500" i="1" s="1"/>
  <c r="Q19500" i="1" s="1"/>
  <c r="J19501" i="1"/>
  <c r="K19501" i="1" s="1"/>
  <c r="M19501" i="1" s="1"/>
  <c r="O19501" i="1" s="1"/>
  <c r="Q19501" i="1" s="1"/>
  <c r="J18737" i="1"/>
  <c r="K18737" i="1" s="1"/>
  <c r="M18737" i="1" s="1"/>
  <c r="O18737" i="1" s="1"/>
  <c r="Q18737" i="1" s="1"/>
  <c r="J20256" i="1"/>
  <c r="K20256" i="1" s="1"/>
  <c r="M20256" i="1" s="1"/>
  <c r="O20256" i="1" s="1"/>
  <c r="Q20256" i="1" s="1"/>
  <c r="J19674" i="1"/>
  <c r="K19674" i="1" s="1"/>
  <c r="M19674" i="1" s="1"/>
  <c r="O19674" i="1" s="1"/>
  <c r="Q19674" i="1" s="1"/>
  <c r="J21077" i="1"/>
  <c r="K21077" i="1" s="1"/>
  <c r="M21077" i="1" s="1"/>
  <c r="O21077" i="1" s="1"/>
  <c r="Q21077" i="1" s="1"/>
  <c r="J21216" i="1"/>
  <c r="K21216" i="1" s="1"/>
  <c r="M21216" i="1" s="1"/>
  <c r="O21216" i="1" s="1"/>
  <c r="Q21216" i="1" s="1"/>
  <c r="J20261" i="1"/>
  <c r="K20261" i="1" s="1"/>
  <c r="M20261" i="1" s="1"/>
  <c r="O20261" i="1" s="1"/>
  <c r="Q20261" i="1" s="1"/>
  <c r="J21217" i="1"/>
  <c r="K21217" i="1" s="1"/>
  <c r="M21217" i="1" s="1"/>
  <c r="O21217" i="1" s="1"/>
  <c r="Q21217" i="1" s="1"/>
  <c r="J20824" i="1"/>
  <c r="K20824" i="1" s="1"/>
  <c r="M20824" i="1" s="1"/>
  <c r="O20824" i="1" s="1"/>
  <c r="Q20824" i="1" s="1"/>
  <c r="J20825" i="1"/>
  <c r="K20825" i="1" s="1"/>
  <c r="M20825" i="1" s="1"/>
  <c r="O20825" i="1" s="1"/>
  <c r="Q20825" i="1" s="1"/>
  <c r="J20826" i="1"/>
  <c r="K20826" i="1" s="1"/>
  <c r="M20826" i="1" s="1"/>
  <c r="O20826" i="1" s="1"/>
  <c r="Q20826" i="1" s="1"/>
  <c r="J20827" i="1"/>
  <c r="K20827" i="1" s="1"/>
  <c r="M20827" i="1" s="1"/>
  <c r="O20827" i="1" s="1"/>
  <c r="Q20827" i="1" s="1"/>
  <c r="J16162" i="1"/>
  <c r="K16162" i="1" s="1"/>
  <c r="M16162" i="1" s="1"/>
  <c r="O16162" i="1" s="1"/>
  <c r="Q16162" i="1" s="1"/>
  <c r="J2123" i="1"/>
  <c r="K2123" i="1" s="1"/>
  <c r="O2123" i="1" s="1"/>
  <c r="J2188" i="1"/>
  <c r="K2188" i="1" s="1"/>
  <c r="O2188" i="1" s="1"/>
  <c r="Q2188" i="1" s="1"/>
  <c r="J19427" i="1"/>
  <c r="K19427" i="1" s="1"/>
  <c r="O19427" i="1" s="1"/>
  <c r="Q19427" i="1" s="1"/>
  <c r="J2026" i="1"/>
  <c r="K2026" i="1" s="1"/>
  <c r="O2026" i="1" s="1"/>
  <c r="Q2026" i="1" s="1"/>
  <c r="J13052" i="1"/>
  <c r="K13052" i="1" s="1"/>
  <c r="O13052" i="1" s="1"/>
  <c r="Q13052" i="1" s="1"/>
  <c r="J20309" i="1"/>
  <c r="K20309" i="1" s="1"/>
  <c r="M20309" i="1" s="1"/>
  <c r="Q20309" i="1" s="1"/>
  <c r="J2863" i="1"/>
  <c r="K2863" i="1" s="1"/>
  <c r="J16453" i="1"/>
  <c r="K16453" i="1" s="1"/>
  <c r="J12570" i="1"/>
  <c r="K12570" i="1" s="1"/>
  <c r="J14314" i="1"/>
  <c r="K14314" i="1" s="1"/>
  <c r="J14315" i="1"/>
  <c r="K14315" i="1" s="1"/>
  <c r="J12571" i="1"/>
  <c r="K12571" i="1" s="1"/>
  <c r="J12847" i="1"/>
  <c r="K12847" i="1" s="1"/>
  <c r="J12572" i="1"/>
  <c r="K12572" i="1" s="1"/>
  <c r="J12793" i="1"/>
  <c r="K12793" i="1" s="1"/>
  <c r="J3798" i="1"/>
  <c r="K3798" i="1" s="1"/>
  <c r="J16454" i="1"/>
  <c r="K16454" i="1" s="1"/>
  <c r="J14658" i="1"/>
  <c r="K14658" i="1" s="1"/>
  <c r="J12785" i="1"/>
  <c r="K12785" i="1" s="1"/>
  <c r="J12998" i="1"/>
  <c r="K12998" i="1" s="1"/>
  <c r="J6605" i="1"/>
  <c r="K6605" i="1" s="1"/>
  <c r="J13053" i="1"/>
  <c r="K13053" i="1" s="1"/>
  <c r="M13053" i="1" s="1"/>
  <c r="O13053" i="1" s="1"/>
  <c r="Q13053" i="1" s="1"/>
  <c r="J12934" i="1"/>
  <c r="K12934" i="1" s="1"/>
  <c r="M12934" i="1" s="1"/>
  <c r="O12934" i="1" s="1"/>
  <c r="Q12934" i="1" s="1"/>
  <c r="J1640" i="1"/>
  <c r="K1640" i="1" s="1"/>
  <c r="M1640" i="1" s="1"/>
  <c r="O1640" i="1" s="1"/>
  <c r="Q1640" i="1" s="1"/>
  <c r="J20080" i="1"/>
  <c r="K20080" i="1" s="1"/>
  <c r="M20080" i="1" s="1"/>
  <c r="O20080" i="1" s="1"/>
  <c r="Q20080" i="1" s="1"/>
  <c r="J18" i="1"/>
  <c r="K18" i="1" s="1"/>
  <c r="M18" i="1" s="1"/>
  <c r="O18" i="1" s="1"/>
  <c r="Q18" i="1" s="1"/>
  <c r="J18770" i="1"/>
  <c r="K18770" i="1" s="1"/>
  <c r="M18770" i="1" s="1"/>
  <c r="O18770" i="1" s="1"/>
  <c r="Q18770" i="1" s="1"/>
  <c r="J19428" i="1"/>
  <c r="K19428" i="1" s="1"/>
  <c r="M19428" i="1" s="1"/>
  <c r="O19428" i="1" s="1"/>
  <c r="Q19428" i="1" s="1"/>
  <c r="J19323" i="1"/>
  <c r="K19323" i="1" s="1"/>
  <c r="M19323" i="1" s="1"/>
  <c r="O19323" i="1" s="1"/>
  <c r="Q19323" i="1" s="1"/>
  <c r="J21566" i="1"/>
  <c r="K21566" i="1" s="1"/>
  <c r="M21566" i="1" s="1"/>
  <c r="O21566" i="1" s="1"/>
  <c r="Q21566" i="1" s="1"/>
  <c r="J20865" i="1"/>
  <c r="K20865" i="1" s="1"/>
  <c r="M20865" i="1" s="1"/>
  <c r="O20865" i="1" s="1"/>
  <c r="Q20865" i="1" s="1"/>
  <c r="J18853" i="1"/>
  <c r="K18853" i="1" s="1"/>
  <c r="M18853" i="1" s="1"/>
  <c r="O18853" i="1" s="1"/>
  <c r="Q18853" i="1" s="1"/>
  <c r="J16163" i="1"/>
  <c r="K16163" i="1" s="1"/>
  <c r="M16163" i="1" s="1"/>
  <c r="O16163" i="1" s="1"/>
  <c r="Q16163" i="1" s="1"/>
  <c r="J19365" i="1"/>
  <c r="K19365" i="1" s="1"/>
  <c r="M19365" i="1" s="1"/>
  <c r="O19365" i="1" s="1"/>
  <c r="Q19365" i="1" s="1"/>
  <c r="J12516" i="1"/>
  <c r="K12516" i="1" s="1"/>
  <c r="M12516" i="1" s="1"/>
  <c r="O12516" i="1" s="1"/>
  <c r="Q12516" i="1" s="1"/>
  <c r="J19383" i="1"/>
  <c r="K19383" i="1" s="1"/>
  <c r="M19383" i="1" s="1"/>
  <c r="O19383" i="1" s="1"/>
  <c r="Q19383" i="1" s="1"/>
  <c r="J12517" i="1"/>
  <c r="K12517" i="1" s="1"/>
  <c r="M12517" i="1" s="1"/>
  <c r="O12517" i="1" s="1"/>
  <c r="Q12517" i="1" s="1"/>
  <c r="J18517" i="1"/>
  <c r="K18517" i="1" s="1"/>
  <c r="M18517" i="1" s="1"/>
  <c r="O18517" i="1" s="1"/>
  <c r="Q18517" i="1" s="1"/>
  <c r="J19300" i="1"/>
  <c r="K19300" i="1" s="1"/>
  <c r="M19300" i="1" s="1"/>
  <c r="O19300" i="1" s="1"/>
  <c r="Q19300" i="1" s="1"/>
  <c r="J18890" i="1"/>
  <c r="K18890" i="1" s="1"/>
  <c r="M18890" i="1" s="1"/>
  <c r="O18890" i="1" s="1"/>
  <c r="Q18890" i="1" s="1"/>
  <c r="J18689" i="1"/>
  <c r="K18689" i="1" s="1"/>
  <c r="M18689" i="1" s="1"/>
  <c r="O18689" i="1" s="1"/>
  <c r="Q18689" i="1" s="1"/>
  <c r="J18793" i="1"/>
  <c r="K18793" i="1" s="1"/>
  <c r="M18793" i="1" s="1"/>
  <c r="O18793" i="1" s="1"/>
  <c r="Q18793" i="1" s="1"/>
  <c r="J18738" i="1"/>
  <c r="K18738" i="1" s="1"/>
  <c r="M18738" i="1" s="1"/>
  <c r="O18738" i="1" s="1"/>
  <c r="Q18738" i="1" s="1"/>
  <c r="J16164" i="1"/>
  <c r="K16164" i="1" s="1"/>
  <c r="M16164" i="1" s="1"/>
  <c r="O16164" i="1" s="1"/>
  <c r="Q16164" i="1" s="1"/>
  <c r="J16558" i="1"/>
  <c r="K16558" i="1" s="1"/>
  <c r="M16558" i="1" s="1"/>
  <c r="O16558" i="1" s="1"/>
  <c r="Q16558" i="1" s="1"/>
  <c r="J16559" i="1"/>
  <c r="K16559" i="1" s="1"/>
  <c r="M16559" i="1" s="1"/>
  <c r="O16559" i="1" s="1"/>
  <c r="Q16559" i="1" s="1"/>
  <c r="J19411" i="1"/>
  <c r="K19411" i="1" s="1"/>
  <c r="M19411" i="1" s="1"/>
  <c r="O19411" i="1" s="1"/>
  <c r="Q19411" i="1" s="1"/>
  <c r="J18690" i="1"/>
  <c r="K18690" i="1" s="1"/>
  <c r="M18690" i="1" s="1"/>
  <c r="O18690" i="1" s="1"/>
  <c r="Q18690" i="1" s="1"/>
  <c r="J20077" i="1"/>
  <c r="K20077" i="1" s="1"/>
  <c r="M20077" i="1" s="1"/>
  <c r="O20077" i="1" s="1"/>
  <c r="Q20077" i="1" s="1"/>
  <c r="J18699" i="1"/>
  <c r="K18699" i="1" s="1"/>
  <c r="M18699" i="1" s="1"/>
  <c r="O18699" i="1" s="1"/>
  <c r="Q18699" i="1" s="1"/>
  <c r="J18706" i="1"/>
  <c r="K18706" i="1" s="1"/>
  <c r="M18706" i="1" s="1"/>
  <c r="O18706" i="1" s="1"/>
  <c r="Q18706" i="1" s="1"/>
  <c r="J19229" i="1"/>
  <c r="K19229" i="1" s="1"/>
  <c r="M19229" i="1" s="1"/>
  <c r="O19229" i="1" s="1"/>
  <c r="Q19229" i="1" s="1"/>
  <c r="J17194" i="1"/>
  <c r="K17194" i="1" s="1"/>
  <c r="M17194" i="1" s="1"/>
  <c r="O17194" i="1" s="1"/>
  <c r="Q17194" i="1" s="1"/>
  <c r="J21567" i="1"/>
  <c r="K21567" i="1" s="1"/>
  <c r="M21567" i="1" s="1"/>
  <c r="O21567" i="1" s="1"/>
  <c r="Q21567" i="1" s="1"/>
  <c r="J21568" i="1"/>
  <c r="K21568" i="1" s="1"/>
  <c r="M21568" i="1" s="1"/>
  <c r="O21568" i="1" s="1"/>
  <c r="Q21568" i="1" s="1"/>
  <c r="J21569" i="1"/>
  <c r="K21569" i="1" s="1"/>
  <c r="M21569" i="1" s="1"/>
  <c r="O21569" i="1" s="1"/>
  <c r="Q21569" i="1" s="1"/>
  <c r="J6284" i="1"/>
  <c r="K6284" i="1" s="1"/>
  <c r="M6284" i="1" s="1"/>
  <c r="O6284" i="1" s="1"/>
  <c r="Q6284" i="1" s="1"/>
  <c r="J21570" i="1"/>
  <c r="K21570" i="1" s="1"/>
  <c r="M21570" i="1" s="1"/>
  <c r="O21570" i="1" s="1"/>
  <c r="Q21570" i="1" s="1"/>
  <c r="J21571" i="1"/>
  <c r="K21571" i="1" s="1"/>
  <c r="M21571" i="1" s="1"/>
  <c r="O21571" i="1" s="1"/>
  <c r="Q21571" i="1" s="1"/>
  <c r="J21572" i="1"/>
  <c r="K21572" i="1" s="1"/>
  <c r="M21572" i="1" s="1"/>
  <c r="O21572" i="1" s="1"/>
  <c r="Q21572" i="1" s="1"/>
  <c r="J21573" i="1"/>
  <c r="K21573" i="1" s="1"/>
  <c r="M21573" i="1" s="1"/>
  <c r="O21573" i="1" s="1"/>
  <c r="Q21573" i="1" s="1"/>
  <c r="J21574" i="1"/>
  <c r="K21574" i="1" s="1"/>
  <c r="M21574" i="1" s="1"/>
  <c r="O21574" i="1" s="1"/>
  <c r="Q21574" i="1" s="1"/>
  <c r="J21575" i="1"/>
  <c r="K21575" i="1" s="1"/>
  <c r="M21575" i="1" s="1"/>
  <c r="O21575" i="1" s="1"/>
  <c r="Q21575" i="1" s="1"/>
  <c r="J21576" i="1"/>
  <c r="K21576" i="1" s="1"/>
  <c r="M21576" i="1" s="1"/>
  <c r="O21576" i="1" s="1"/>
  <c r="Q21576" i="1" s="1"/>
  <c r="J21577" i="1"/>
  <c r="K21577" i="1" s="1"/>
  <c r="M21577" i="1" s="1"/>
  <c r="O21577" i="1" s="1"/>
  <c r="Q21577" i="1" s="1"/>
  <c r="J21578" i="1"/>
  <c r="K21578" i="1" s="1"/>
  <c r="M21578" i="1" s="1"/>
  <c r="O21578" i="1" s="1"/>
  <c r="Q21578" i="1" s="1"/>
  <c r="J21579" i="1"/>
  <c r="K21579" i="1" s="1"/>
  <c r="M21579" i="1" s="1"/>
  <c r="O21579" i="1" s="1"/>
  <c r="Q21579" i="1" s="1"/>
  <c r="J21580" i="1"/>
  <c r="K21580" i="1" s="1"/>
  <c r="M21580" i="1" s="1"/>
  <c r="O21580" i="1" s="1"/>
  <c r="Q21580" i="1" s="1"/>
  <c r="J3063" i="1"/>
  <c r="K3063" i="1" s="1"/>
  <c r="M3063" i="1" s="1"/>
  <c r="O3063" i="1" s="1"/>
  <c r="Q3063" i="1" s="1"/>
  <c r="J3064" i="1"/>
  <c r="K3064" i="1" s="1"/>
  <c r="M3064" i="1" s="1"/>
  <c r="O3064" i="1" s="1"/>
  <c r="Q3064" i="1" s="1"/>
  <c r="J16455" i="1"/>
  <c r="K16455" i="1" s="1"/>
  <c r="M16455" i="1" s="1"/>
  <c r="O16455" i="1" s="1"/>
  <c r="Q16455" i="1" s="1"/>
  <c r="J15890" i="1"/>
  <c r="K15890" i="1" s="1"/>
  <c r="M15890" i="1" s="1"/>
  <c r="O15890" i="1" s="1"/>
  <c r="Q15890" i="1" s="1"/>
  <c r="J15891" i="1"/>
  <c r="K15891" i="1" s="1"/>
  <c r="M15891" i="1" s="1"/>
  <c r="O15891" i="1" s="1"/>
  <c r="Q15891" i="1" s="1"/>
  <c r="J16860" i="1"/>
  <c r="K16860" i="1" s="1"/>
  <c r="M16860" i="1" s="1"/>
  <c r="O16860" i="1" s="1"/>
  <c r="Q16860" i="1" s="1"/>
  <c r="J14659" i="1"/>
  <c r="K14659" i="1" s="1"/>
  <c r="M14659" i="1" s="1"/>
  <c r="O14659" i="1" s="1"/>
  <c r="Q14659" i="1" s="1"/>
  <c r="J12208" i="1"/>
  <c r="K12208" i="1" s="1"/>
  <c r="M12208" i="1" s="1"/>
  <c r="O12208" i="1" s="1"/>
  <c r="Q12208" i="1" s="1"/>
  <c r="J16954" i="1"/>
  <c r="K16954" i="1" s="1"/>
  <c r="M16954" i="1" s="1"/>
  <c r="O16954" i="1" s="1"/>
  <c r="Q16954" i="1" s="1"/>
  <c r="J2004" i="1"/>
  <c r="K2004" i="1" s="1"/>
  <c r="M2004" i="1" s="1"/>
  <c r="O2004" i="1" s="1"/>
  <c r="Q2004" i="1" s="1"/>
  <c r="J156" i="1"/>
  <c r="K156" i="1" s="1"/>
  <c r="M156" i="1" s="1"/>
  <c r="O156" i="1" s="1"/>
  <c r="Q156" i="1" s="1"/>
  <c r="J8306" i="1"/>
  <c r="K8306" i="1" s="1"/>
  <c r="M8306" i="1" s="1"/>
  <c r="O8306" i="1" s="1"/>
  <c r="Q8306" i="1" s="1"/>
  <c r="J5337" i="1"/>
  <c r="K5337" i="1" s="1"/>
  <c r="M5337" i="1" s="1"/>
  <c r="O5337" i="1" s="1"/>
  <c r="Q5337" i="1" s="1"/>
  <c r="J1939" i="1"/>
  <c r="K1939" i="1" s="1"/>
  <c r="M1939" i="1" s="1"/>
  <c r="O1939" i="1" s="1"/>
  <c r="Q1939" i="1" s="1"/>
  <c r="J18794" i="1"/>
  <c r="K18794" i="1" s="1"/>
  <c r="M18794" i="1" s="1"/>
  <c r="O18794" i="1" s="1"/>
  <c r="Q18794" i="1" s="1"/>
  <c r="J12168" i="1"/>
  <c r="K12168" i="1" s="1"/>
  <c r="M12168" i="1" s="1"/>
  <c r="O12168" i="1" s="1"/>
  <c r="Q12168" i="1" s="1"/>
  <c r="J14660" i="1"/>
  <c r="K14660" i="1" s="1"/>
  <c r="M14660" i="1" s="1"/>
  <c r="O14660" i="1" s="1"/>
  <c r="Q14660" i="1" s="1"/>
  <c r="J16861" i="1"/>
  <c r="K16861" i="1" s="1"/>
  <c r="M16861" i="1" s="1"/>
  <c r="O16861" i="1" s="1"/>
  <c r="Q16861" i="1" s="1"/>
  <c r="J17086" i="1"/>
  <c r="K17086" i="1" s="1"/>
  <c r="M17086" i="1" s="1"/>
  <c r="O17086" i="1" s="1"/>
  <c r="Q17086" i="1" s="1"/>
  <c r="J13054" i="1"/>
  <c r="K13054" i="1" s="1"/>
  <c r="M13054" i="1" s="1"/>
  <c r="O13054" i="1" s="1"/>
  <c r="Q13054" i="1" s="1"/>
  <c r="J14316" i="1"/>
  <c r="K14316" i="1" s="1"/>
  <c r="M14316" i="1" s="1"/>
  <c r="O14316" i="1" s="1"/>
  <c r="Q14316" i="1" s="1"/>
  <c r="J19471" i="1"/>
  <c r="K19471" i="1" s="1"/>
  <c r="M19471" i="1" s="1"/>
  <c r="O19471" i="1" s="1"/>
  <c r="Q19471" i="1" s="1"/>
  <c r="J19384" i="1"/>
  <c r="K19384" i="1" s="1"/>
  <c r="M19384" i="1" s="1"/>
  <c r="O19384" i="1" s="1"/>
  <c r="Q19384" i="1" s="1"/>
  <c r="J19385" i="1"/>
  <c r="K19385" i="1" s="1"/>
  <c r="M19385" i="1" s="1"/>
  <c r="O19385" i="1" s="1"/>
  <c r="Q19385" i="1" s="1"/>
  <c r="J19366" i="1"/>
  <c r="K19366" i="1" s="1"/>
  <c r="M19366" i="1" s="1"/>
  <c r="O19366" i="1" s="1"/>
  <c r="Q19366" i="1" s="1"/>
  <c r="J17197" i="1"/>
  <c r="K17197" i="1" s="1"/>
  <c r="M17197" i="1" s="1"/>
  <c r="O17197" i="1" s="1"/>
  <c r="Q17197" i="1" s="1"/>
  <c r="J19324" i="1"/>
  <c r="K19324" i="1" s="1"/>
  <c r="M19324" i="1" s="1"/>
  <c r="O19324" i="1" s="1"/>
  <c r="Q19324" i="1" s="1"/>
  <c r="J19325" i="1"/>
  <c r="K19325" i="1" s="1"/>
  <c r="M19325" i="1" s="1"/>
  <c r="O19325" i="1" s="1"/>
  <c r="Q19325" i="1" s="1"/>
  <c r="J18691" i="1"/>
  <c r="K18691" i="1" s="1"/>
  <c r="M18691" i="1" s="1"/>
  <c r="O18691" i="1" s="1"/>
  <c r="Q18691" i="1" s="1"/>
  <c r="J15373" i="1"/>
  <c r="K15373" i="1" s="1"/>
  <c r="M15373" i="1" s="1"/>
  <c r="O15373" i="1" s="1"/>
  <c r="Q15373" i="1" s="1"/>
  <c r="J19386" i="1"/>
  <c r="K19386" i="1" s="1"/>
  <c r="M19386" i="1" s="1"/>
  <c r="O19386" i="1" s="1"/>
  <c r="Q19386" i="1" s="1"/>
  <c r="J12830" i="1"/>
  <c r="K12830" i="1" s="1"/>
  <c r="M12830" i="1" s="1"/>
  <c r="O12830" i="1" s="1"/>
  <c r="Q12830" i="1" s="1"/>
  <c r="J12819" i="1"/>
  <c r="K12819" i="1" s="1"/>
  <c r="M12819" i="1" s="1"/>
  <c r="O12819" i="1" s="1"/>
  <c r="Q12819" i="1" s="1"/>
  <c r="J1136" i="1"/>
  <c r="K1136" i="1" s="1"/>
  <c r="M1136" i="1" s="1"/>
  <c r="O1136" i="1" s="1"/>
  <c r="Q1136" i="1" s="1"/>
  <c r="J19412" i="1"/>
  <c r="K19412" i="1" s="1"/>
  <c r="M19412" i="1" s="1"/>
  <c r="O19412" i="1" s="1"/>
  <c r="Q19412" i="1" s="1"/>
  <c r="J21625" i="1"/>
  <c r="K21625" i="1" s="1"/>
  <c r="M21625" i="1" s="1"/>
  <c r="O21625" i="1" s="1"/>
  <c r="Q21625" i="1" s="1"/>
  <c r="J21626" i="1"/>
  <c r="K21626" i="1" s="1"/>
  <c r="M21626" i="1" s="1"/>
  <c r="O21626" i="1" s="1"/>
  <c r="Q21626" i="1" s="1"/>
  <c r="J14661" i="1"/>
  <c r="K14661" i="1" s="1"/>
  <c r="M14661" i="1" s="1"/>
  <c r="O14661" i="1" s="1"/>
  <c r="Q14661" i="1" s="1"/>
  <c r="J18700" i="1"/>
  <c r="K18700" i="1" s="1"/>
  <c r="M18700" i="1" s="1"/>
  <c r="O18700" i="1" s="1"/>
  <c r="Q18700" i="1" s="1"/>
  <c r="J13055" i="1"/>
  <c r="K13055" i="1" s="1"/>
  <c r="M13055" i="1" s="1"/>
  <c r="O13055" i="1" s="1"/>
  <c r="Q13055" i="1" s="1"/>
  <c r="J15374" i="1"/>
  <c r="K15374" i="1" s="1"/>
  <c r="M15374" i="1" s="1"/>
  <c r="O15374" i="1" s="1"/>
  <c r="Q15374" i="1" s="1"/>
  <c r="J15375" i="1"/>
  <c r="K15375" i="1" s="1"/>
  <c r="M15375" i="1" s="1"/>
  <c r="O15375" i="1" s="1"/>
  <c r="Q15375" i="1" s="1"/>
  <c r="J15376" i="1"/>
  <c r="K15376" i="1" s="1"/>
  <c r="M15376" i="1" s="1"/>
  <c r="O15376" i="1" s="1"/>
  <c r="Q15376" i="1" s="1"/>
  <c r="J20139" i="1"/>
  <c r="K20139" i="1" s="1"/>
  <c r="M20139" i="1" s="1"/>
  <c r="Q20139" i="1" s="1"/>
  <c r="J20064" i="1"/>
  <c r="K20064" i="1" s="1"/>
  <c r="M20064" i="1" s="1"/>
  <c r="Q20064" i="1" s="1"/>
  <c r="K16165" i="1"/>
  <c r="M16165" i="1" s="1"/>
  <c r="J20847" i="1"/>
  <c r="K20847" i="1" s="1"/>
  <c r="M20847" i="1" s="1"/>
  <c r="O20847" i="1" s="1"/>
  <c r="Q20847" i="1" s="1"/>
  <c r="J14665" i="1"/>
  <c r="K14665" i="1" s="1"/>
  <c r="M14665" i="1" s="1"/>
  <c r="O14665" i="1" s="1"/>
  <c r="Q14665" i="1" s="1"/>
  <c r="J1171" i="1"/>
  <c r="K1171" i="1" s="1"/>
  <c r="M1171" i="1" s="1"/>
  <c r="O1171" i="1" s="1"/>
  <c r="Q1171" i="1" s="1"/>
  <c r="J16039" i="1"/>
  <c r="K16039" i="1" s="1"/>
  <c r="M16039" i="1" s="1"/>
  <c r="O16039" i="1" s="1"/>
  <c r="Q16039" i="1" s="1"/>
  <c r="J19326" i="1"/>
  <c r="K19326" i="1" s="1"/>
  <c r="M19326" i="1" s="1"/>
  <c r="O19326" i="1" s="1"/>
  <c r="Q19326" i="1" s="1"/>
  <c r="J19327" i="1"/>
  <c r="K19327" i="1" s="1"/>
  <c r="M19327" i="1" s="1"/>
  <c r="O19327" i="1" s="1"/>
  <c r="Q19327" i="1" s="1"/>
  <c r="J19472" i="1"/>
  <c r="K19472" i="1" s="1"/>
  <c r="M19472" i="1" s="1"/>
  <c r="O19472" i="1" s="1"/>
  <c r="Q19472" i="1" s="1"/>
  <c r="J19473" i="1"/>
  <c r="K19473" i="1" s="1"/>
  <c r="M19473" i="1" s="1"/>
  <c r="O19473" i="1" s="1"/>
  <c r="Q19473" i="1" s="1"/>
  <c r="J19328" i="1"/>
  <c r="K19328" i="1" s="1"/>
  <c r="M19328" i="1" s="1"/>
  <c r="O19328" i="1" s="1"/>
  <c r="Q19328" i="1" s="1"/>
  <c r="J21627" i="1"/>
  <c r="K21627" i="1" s="1"/>
  <c r="M21627" i="1" s="1"/>
  <c r="O21627" i="1" s="1"/>
  <c r="Q21627" i="1" s="1"/>
  <c r="J12209" i="1"/>
  <c r="K12209" i="1" s="1"/>
  <c r="M12209" i="1" s="1"/>
  <c r="O12209" i="1" s="1"/>
  <c r="Q12209" i="1" s="1"/>
  <c r="J1325" i="1"/>
  <c r="K1325" i="1" s="1"/>
  <c r="M1325" i="1" s="1"/>
  <c r="O1325" i="1" s="1"/>
  <c r="Q1325" i="1" s="1"/>
  <c r="J13792" i="1"/>
  <c r="K13792" i="1" s="1"/>
  <c r="M13792" i="1" s="1"/>
  <c r="O13792" i="1" s="1"/>
  <c r="Q13792" i="1" s="1"/>
  <c r="J21246" i="1"/>
  <c r="K21246" i="1" s="1"/>
  <c r="M21246" i="1" s="1"/>
  <c r="O21246" i="1" s="1"/>
  <c r="Q21246" i="1" s="1"/>
  <c r="J16166" i="1"/>
  <c r="K16166" i="1" s="1"/>
  <c r="M16166" i="1" s="1"/>
  <c r="O16166" i="1" s="1"/>
  <c r="Q16166" i="1" s="1"/>
  <c r="J15999" i="1"/>
  <c r="K15999" i="1" s="1"/>
  <c r="M15999" i="1" s="1"/>
  <c r="O15999" i="1" s="1"/>
  <c r="Q15999" i="1" s="1"/>
  <c r="J16167" i="1"/>
  <c r="K16167" i="1" s="1"/>
  <c r="M16167" i="1" s="1"/>
  <c r="O16167" i="1" s="1"/>
  <c r="Q16167" i="1" s="1"/>
  <c r="J16168" i="1"/>
  <c r="K16168" i="1" s="1"/>
  <c r="M16168" i="1" s="1"/>
  <c r="O16168" i="1" s="1"/>
  <c r="Q16168" i="1" s="1"/>
  <c r="J21349" i="1"/>
  <c r="K21349" i="1" s="1"/>
  <c r="M21349" i="1" s="1"/>
  <c r="O21349" i="1" s="1"/>
  <c r="Q21349" i="1" s="1"/>
  <c r="J21251" i="1"/>
  <c r="K21251" i="1" s="1"/>
  <c r="M21251" i="1" s="1"/>
  <c r="O21251" i="1" s="1"/>
  <c r="Q21251" i="1" s="1"/>
  <c r="J21250" i="1"/>
  <c r="K21250" i="1" s="1"/>
  <c r="M21250" i="1" s="1"/>
  <c r="O21250" i="1" s="1"/>
  <c r="Q21250" i="1" s="1"/>
  <c r="J21141" i="1"/>
  <c r="K21141" i="1" s="1"/>
  <c r="M21141" i="1" s="1"/>
  <c r="O21141" i="1" s="1"/>
  <c r="Q21141" i="1" s="1"/>
  <c r="J21352" i="1"/>
  <c r="K21352" i="1" s="1"/>
  <c r="M21352" i="1" s="1"/>
  <c r="O21352" i="1" s="1"/>
  <c r="Q21352" i="1" s="1"/>
  <c r="J21353" i="1"/>
  <c r="K21353" i="1" s="1"/>
  <c r="M21353" i="1" s="1"/>
  <c r="O21353" i="1" s="1"/>
  <c r="Q21353" i="1" s="1"/>
  <c r="J21354" i="1"/>
  <c r="K21354" i="1" s="1"/>
  <c r="M21354" i="1" s="1"/>
  <c r="O21354" i="1" s="1"/>
  <c r="Q21354" i="1" s="1"/>
  <c r="J21355" i="1"/>
  <c r="K21355" i="1" s="1"/>
  <c r="M21355" i="1" s="1"/>
  <c r="O21355" i="1" s="1"/>
  <c r="Q21355" i="1" s="1"/>
  <c r="J21356" i="1"/>
  <c r="K21356" i="1" s="1"/>
  <c r="M21356" i="1" s="1"/>
  <c r="O21356" i="1" s="1"/>
  <c r="Q21356" i="1" s="1"/>
  <c r="J21357" i="1"/>
  <c r="K21357" i="1" s="1"/>
  <c r="M21357" i="1" s="1"/>
  <c r="O21357" i="1" s="1"/>
  <c r="Q21357" i="1" s="1"/>
  <c r="J19668" i="1"/>
  <c r="K19668" i="1" s="1"/>
  <c r="M19668" i="1" s="1"/>
  <c r="O19668" i="1" s="1"/>
  <c r="Q19668" i="1" s="1"/>
  <c r="J20562" i="1"/>
  <c r="K20562" i="1" s="1"/>
  <c r="M20562" i="1" s="1"/>
  <c r="O20562" i="1" s="1"/>
  <c r="Q20562" i="1" s="1"/>
  <c r="J19669" i="1"/>
  <c r="K19669" i="1" s="1"/>
  <c r="M19669" i="1" s="1"/>
  <c r="O19669" i="1" s="1"/>
  <c r="Q19669" i="1" s="1"/>
  <c r="J1690" i="1"/>
  <c r="K1690" i="1" s="1"/>
  <c r="M1690" i="1" s="1"/>
  <c r="O1690" i="1" s="1"/>
  <c r="Q1690" i="1" s="1"/>
  <c r="J13056" i="1"/>
  <c r="K13056" i="1" s="1"/>
  <c r="M13056" i="1" s="1"/>
  <c r="O13056" i="1" s="1"/>
  <c r="Q13056" i="1" s="1"/>
  <c r="J13865" i="1"/>
  <c r="K13865" i="1" s="1"/>
  <c r="M13865" i="1" s="1"/>
  <c r="O13865" i="1" s="1"/>
  <c r="Q13865" i="1" s="1"/>
  <c r="J3130" i="1"/>
  <c r="K3130" i="1" s="1"/>
  <c r="M3130" i="1" s="1"/>
  <c r="O3130" i="1" s="1"/>
  <c r="Q3130" i="1" s="1"/>
  <c r="J12820" i="1"/>
  <c r="K12820" i="1" s="1"/>
  <c r="M12820" i="1" s="1"/>
  <c r="O12820" i="1" s="1"/>
  <c r="Q12820" i="1" s="1"/>
  <c r="J3131" i="1"/>
  <c r="K3131" i="1" s="1"/>
  <c r="M3131" i="1" s="1"/>
  <c r="O3131" i="1" s="1"/>
  <c r="Q3131" i="1" s="1"/>
  <c r="J3132" i="1"/>
  <c r="K3132" i="1" s="1"/>
  <c r="M3132" i="1" s="1"/>
  <c r="O3132" i="1" s="1"/>
  <c r="Q3132" i="1" s="1"/>
  <c r="J10117" i="1"/>
  <c r="K10117" i="1" s="1"/>
  <c r="M10117" i="1" s="1"/>
  <c r="O10117" i="1" s="1"/>
  <c r="Q10117" i="1" s="1"/>
  <c r="J3442" i="1"/>
  <c r="O3442" i="1" s="1"/>
  <c r="Q3442" i="1" s="1"/>
  <c r="J20777" i="1"/>
  <c r="K20777" i="1" s="1"/>
  <c r="M20777" i="1" s="1"/>
  <c r="O20777" i="1" s="1"/>
  <c r="Q20777" i="1" s="1"/>
  <c r="J20780" i="1"/>
  <c r="K20780" i="1" s="1"/>
  <c r="M20780" i="1" s="1"/>
  <c r="O20780" i="1" s="1"/>
  <c r="Q20780" i="1" s="1"/>
  <c r="J20778" i="1"/>
  <c r="K20778" i="1" s="1"/>
  <c r="M20778" i="1" s="1"/>
  <c r="O20778" i="1" s="1"/>
  <c r="Q20778" i="1" s="1"/>
  <c r="J20776" i="1"/>
  <c r="K20776" i="1" s="1"/>
  <c r="M20776" i="1" s="1"/>
  <c r="O20776" i="1" s="1"/>
  <c r="Q20776" i="1" s="1"/>
  <c r="J20779" i="1"/>
  <c r="K20779" i="1" s="1"/>
  <c r="M20779" i="1" s="1"/>
  <c r="O20779" i="1" s="1"/>
  <c r="Q20779" i="1" s="1"/>
  <c r="J20405" i="1"/>
  <c r="K20405" i="1" s="1"/>
  <c r="M20405" i="1" s="1"/>
  <c r="O20405" i="1" s="1"/>
  <c r="Q20405" i="1" s="1"/>
  <c r="J20406" i="1"/>
  <c r="K20406" i="1" s="1"/>
  <c r="M20406" i="1" s="1"/>
  <c r="O20406" i="1" s="1"/>
  <c r="Q20406" i="1" s="1"/>
  <c r="J13057" i="1"/>
  <c r="K13057" i="1" s="1"/>
  <c r="M13057" i="1" s="1"/>
  <c r="O13057" i="1" s="1"/>
  <c r="Q13057" i="1" s="1"/>
  <c r="J13058" i="1"/>
  <c r="K13058" i="1" s="1"/>
  <c r="M13058" i="1" s="1"/>
  <c r="O13058" i="1" s="1"/>
  <c r="Q13058" i="1" s="1"/>
  <c r="J20355" i="1"/>
  <c r="K20355" i="1" s="1"/>
  <c r="M20355" i="1" s="1"/>
  <c r="O20355" i="1" s="1"/>
  <c r="Q20355" i="1" s="1"/>
  <c r="J20471" i="1"/>
  <c r="K20471" i="1" s="1"/>
  <c r="M20471" i="1" s="1"/>
  <c r="O20471" i="1" s="1"/>
  <c r="Q20471" i="1" s="1"/>
  <c r="J20063" i="1"/>
  <c r="K20063" i="1" s="1"/>
  <c r="M20063" i="1" s="1"/>
  <c r="O20063" i="1" s="1"/>
  <c r="Q20063" i="1" s="1"/>
  <c r="J20062" i="1"/>
  <c r="K20062" i="1" s="1"/>
  <c r="M20062" i="1" s="1"/>
  <c r="O20062" i="1" s="1"/>
  <c r="Q20062" i="1" s="1"/>
  <c r="J1691" i="1"/>
  <c r="K1691" i="1" s="1"/>
  <c r="M1691" i="1" s="1"/>
  <c r="O1691" i="1" s="1"/>
  <c r="Q1691" i="1" s="1"/>
  <c r="J2980" i="1"/>
  <c r="K2980" i="1" s="1"/>
  <c r="M2980" i="1" s="1"/>
  <c r="O2980" i="1" s="1"/>
  <c r="Q2980" i="1" s="1"/>
  <c r="J20786" i="1"/>
  <c r="K20786" i="1" s="1"/>
  <c r="M20786" i="1" s="1"/>
  <c r="O20786" i="1" s="1"/>
  <c r="Q20786" i="1" s="1"/>
  <c r="J16876" i="1"/>
  <c r="K16876" i="1" s="1"/>
  <c r="M16876" i="1" s="1"/>
  <c r="O16876" i="1" s="1"/>
  <c r="Q16876" i="1" s="1"/>
  <c r="J20912" i="1"/>
  <c r="K20912" i="1" s="1"/>
  <c r="M20912" i="1" s="1"/>
  <c r="O20912" i="1" s="1"/>
  <c r="Q20912" i="1" s="1"/>
  <c r="J20913" i="1"/>
  <c r="K20913" i="1" s="1"/>
  <c r="M20913" i="1" s="1"/>
  <c r="O20913" i="1" s="1"/>
  <c r="Q20913" i="1" s="1"/>
  <c r="J21419" i="1"/>
  <c r="K21419" i="1" s="1"/>
  <c r="M21419" i="1" s="1"/>
  <c r="O21419" i="1" s="1"/>
  <c r="Q21419" i="1" s="1"/>
  <c r="J16000" i="1"/>
  <c r="K16000" i="1" s="1"/>
  <c r="M16000" i="1" s="1"/>
  <c r="O16000" i="1" s="1"/>
  <c r="Q16000" i="1" s="1"/>
  <c r="J6404" i="1"/>
  <c r="K6404" i="1" s="1"/>
  <c r="M6404" i="1" s="1"/>
  <c r="O6404" i="1" s="1"/>
  <c r="Q6404" i="1" s="1"/>
  <c r="J6410" i="1"/>
  <c r="K6410" i="1" s="1"/>
  <c r="M6410" i="1" s="1"/>
  <c r="O6410" i="1" s="1"/>
  <c r="Q6410" i="1" s="1"/>
  <c r="J6417" i="1"/>
  <c r="K6417" i="1" s="1"/>
  <c r="M6417" i="1" s="1"/>
  <c r="O6417" i="1" s="1"/>
  <c r="Q6417" i="1" s="1"/>
  <c r="J6308" i="1"/>
  <c r="K6308" i="1" s="1"/>
  <c r="M6308" i="1" s="1"/>
  <c r="O6308" i="1" s="1"/>
  <c r="Q6308" i="1" s="1"/>
  <c r="J6431" i="1"/>
  <c r="K6431" i="1" s="1"/>
  <c r="M6431" i="1" s="1"/>
  <c r="O6431" i="1" s="1"/>
  <c r="Q6431" i="1" s="1"/>
  <c r="J6423" i="1"/>
  <c r="K6423" i="1" s="1"/>
  <c r="M6423" i="1" s="1"/>
  <c r="O6423" i="1" s="1"/>
  <c r="Q6423" i="1" s="1"/>
  <c r="J6361" i="1"/>
  <c r="K6361" i="1" s="1"/>
  <c r="M6361" i="1" s="1"/>
  <c r="O6361" i="1" s="1"/>
  <c r="Q6361" i="1" s="1"/>
  <c r="J12169" i="1"/>
  <c r="K12169" i="1" s="1"/>
  <c r="M12169" i="1" s="1"/>
  <c r="O12169" i="1" s="1"/>
  <c r="Q12169" i="1" s="1"/>
  <c r="J6303" i="1"/>
  <c r="K6303" i="1" s="1"/>
  <c r="M6303" i="1" s="1"/>
  <c r="O6303" i="1" s="1"/>
  <c r="Q6303" i="1" s="1"/>
  <c r="J6353" i="1"/>
  <c r="K6353" i="1" s="1"/>
  <c r="M6353" i="1" s="1"/>
  <c r="O6353" i="1" s="1"/>
  <c r="Q6353" i="1" s="1"/>
  <c r="J6293" i="1"/>
  <c r="K6293" i="1" s="1"/>
  <c r="M6293" i="1" s="1"/>
  <c r="O6293" i="1" s="1"/>
  <c r="Q6293" i="1" s="1"/>
  <c r="J6354" i="1"/>
  <c r="K6354" i="1" s="1"/>
  <c r="M6354" i="1" s="1"/>
  <c r="O6354" i="1" s="1"/>
  <c r="Q6354" i="1" s="1"/>
  <c r="J6317" i="1"/>
  <c r="K6317" i="1" s="1"/>
  <c r="M6317" i="1" s="1"/>
  <c r="O6317" i="1" s="1"/>
  <c r="Q6317" i="1" s="1"/>
  <c r="J6331" i="1"/>
  <c r="K6331" i="1" s="1"/>
  <c r="M6331" i="1" s="1"/>
  <c r="O6331" i="1" s="1"/>
  <c r="Q6331" i="1" s="1"/>
  <c r="J6381" i="1"/>
  <c r="K6381" i="1" s="1"/>
  <c r="M6381" i="1" s="1"/>
  <c r="O6381" i="1" s="1"/>
  <c r="Q6381" i="1" s="1"/>
  <c r="J6397" i="1"/>
  <c r="K6397" i="1" s="1"/>
  <c r="M6397" i="1" s="1"/>
  <c r="O6397" i="1" s="1"/>
  <c r="Q6397" i="1" s="1"/>
  <c r="J19413" i="1"/>
  <c r="K19413" i="1" s="1"/>
  <c r="M19413" i="1" s="1"/>
  <c r="O19413" i="1" s="1"/>
  <c r="Q19413" i="1" s="1"/>
  <c r="J19414" i="1"/>
  <c r="K19414" i="1" s="1"/>
  <c r="M19414" i="1" s="1"/>
  <c r="O19414" i="1" s="1"/>
  <c r="Q19414" i="1" s="1"/>
  <c r="J19330" i="1"/>
  <c r="K19330" i="1" s="1"/>
  <c r="M19330" i="1" s="1"/>
  <c r="O19330" i="1" s="1"/>
  <c r="Q19330" i="1" s="1"/>
  <c r="J19331" i="1"/>
  <c r="K19331" i="1" s="1"/>
  <c r="M19331" i="1" s="1"/>
  <c r="O19331" i="1" s="1"/>
  <c r="Q19331" i="1" s="1"/>
  <c r="J19332" i="1"/>
  <c r="K19332" i="1" s="1"/>
  <c r="M19332" i="1" s="1"/>
  <c r="O19332" i="1" s="1"/>
  <c r="Q19332" i="1" s="1"/>
  <c r="J19333" i="1"/>
  <c r="K19333" i="1" s="1"/>
  <c r="M19333" i="1" s="1"/>
  <c r="O19333" i="1" s="1"/>
  <c r="Q19333" i="1" s="1"/>
  <c r="J19334" i="1"/>
  <c r="K19334" i="1" s="1"/>
  <c r="M19334" i="1" s="1"/>
  <c r="O19334" i="1" s="1"/>
  <c r="Q19334" i="1" s="1"/>
  <c r="J19335" i="1"/>
  <c r="K19335" i="1" s="1"/>
  <c r="M19335" i="1" s="1"/>
  <c r="O19335" i="1" s="1"/>
  <c r="Q19335" i="1" s="1"/>
  <c r="J19336" i="1"/>
  <c r="K19336" i="1" s="1"/>
  <c r="M19336" i="1" s="1"/>
  <c r="O19336" i="1" s="1"/>
  <c r="Q19336" i="1" s="1"/>
  <c r="J19337" i="1"/>
  <c r="K19337" i="1" s="1"/>
  <c r="M19337" i="1" s="1"/>
  <c r="O19337" i="1" s="1"/>
  <c r="Q19337" i="1" s="1"/>
  <c r="J19415" i="1"/>
  <c r="K19415" i="1" s="1"/>
  <c r="M19415" i="1" s="1"/>
  <c r="O19415" i="1" s="1"/>
  <c r="Q19415" i="1" s="1"/>
  <c r="J19416" i="1"/>
  <c r="K19416" i="1" s="1"/>
  <c r="M19416" i="1" s="1"/>
  <c r="O19416" i="1" s="1"/>
  <c r="Q19416" i="1" s="1"/>
  <c r="J19417" i="1"/>
  <c r="K19417" i="1" s="1"/>
  <c r="M19417" i="1" s="1"/>
  <c r="O19417" i="1" s="1"/>
  <c r="Q19417" i="1" s="1"/>
  <c r="J19418" i="1"/>
  <c r="K19418" i="1" s="1"/>
  <c r="M19418" i="1" s="1"/>
  <c r="O19418" i="1" s="1"/>
  <c r="Q19418" i="1" s="1"/>
  <c r="J19419" i="1"/>
  <c r="K19419" i="1" s="1"/>
  <c r="M19419" i="1" s="1"/>
  <c r="O19419" i="1" s="1"/>
  <c r="Q19419" i="1" s="1"/>
  <c r="J19420" i="1"/>
  <c r="K19420" i="1" s="1"/>
  <c r="M19420" i="1" s="1"/>
  <c r="O19420" i="1" s="1"/>
  <c r="Q19420" i="1" s="1"/>
  <c r="J19474" i="1"/>
  <c r="K19474" i="1" s="1"/>
  <c r="M19474" i="1" s="1"/>
  <c r="O19474" i="1" s="1"/>
  <c r="Q19474" i="1" s="1"/>
  <c r="J19475" i="1"/>
  <c r="K19475" i="1" s="1"/>
  <c r="M19475" i="1" s="1"/>
  <c r="O19475" i="1" s="1"/>
  <c r="Q19475" i="1" s="1"/>
  <c r="J19476" i="1"/>
  <c r="K19476" i="1" s="1"/>
  <c r="M19476" i="1" s="1"/>
  <c r="O19476" i="1" s="1"/>
  <c r="Q19476" i="1" s="1"/>
  <c r="J19477" i="1"/>
  <c r="K19477" i="1" s="1"/>
  <c r="M19477" i="1" s="1"/>
  <c r="O19477" i="1" s="1"/>
  <c r="Q19477" i="1" s="1"/>
  <c r="J19478" i="1"/>
  <c r="K19478" i="1" s="1"/>
  <c r="M19478" i="1" s="1"/>
  <c r="O19478" i="1" s="1"/>
  <c r="Q19478" i="1" s="1"/>
  <c r="J19479" i="1"/>
  <c r="K19479" i="1" s="1"/>
  <c r="M19479" i="1" s="1"/>
  <c r="O19479" i="1" s="1"/>
  <c r="Q19479" i="1" s="1"/>
  <c r="J19480" i="1"/>
  <c r="K19480" i="1" s="1"/>
  <c r="M19480" i="1" s="1"/>
  <c r="O19480" i="1" s="1"/>
  <c r="Q19480" i="1" s="1"/>
  <c r="J19338" i="1"/>
  <c r="K19338" i="1" s="1"/>
  <c r="M19338" i="1" s="1"/>
  <c r="O19338" i="1" s="1"/>
  <c r="Q19338" i="1" s="1"/>
  <c r="J19339" i="1"/>
  <c r="K19339" i="1" s="1"/>
  <c r="M19339" i="1" s="1"/>
  <c r="O19339" i="1" s="1"/>
  <c r="Q19339" i="1" s="1"/>
  <c r="J19340" i="1"/>
  <c r="K19340" i="1" s="1"/>
  <c r="M19340" i="1" s="1"/>
  <c r="O19340" i="1" s="1"/>
  <c r="Q19340" i="1" s="1"/>
  <c r="J19367" i="1"/>
  <c r="K19367" i="1" s="1"/>
  <c r="M19367" i="1" s="1"/>
  <c r="O19367" i="1" s="1"/>
  <c r="Q19367" i="1" s="1"/>
  <c r="J19368" i="1"/>
  <c r="K19368" i="1" s="1"/>
  <c r="M19368" i="1" s="1"/>
  <c r="O19368" i="1" s="1"/>
  <c r="Q19368" i="1" s="1"/>
  <c r="J19369" i="1"/>
  <c r="K19369" i="1" s="1"/>
  <c r="M19369" i="1" s="1"/>
  <c r="O19369" i="1" s="1"/>
  <c r="Q19369" i="1" s="1"/>
  <c r="J1676" i="1"/>
  <c r="K1676" i="1" s="1"/>
  <c r="M1676" i="1" s="1"/>
  <c r="O1676" i="1" s="1"/>
  <c r="Q1676" i="1" s="1"/>
  <c r="J1677" i="1"/>
  <c r="K1677" i="1" s="1"/>
  <c r="M1677" i="1" s="1"/>
  <c r="O1677" i="1" s="1"/>
  <c r="Q1677" i="1" s="1"/>
  <c r="J1678" i="1"/>
  <c r="K1678" i="1" s="1"/>
  <c r="M1678" i="1" s="1"/>
  <c r="O1678" i="1" s="1"/>
  <c r="Q1678" i="1" s="1"/>
  <c r="J1679" i="1"/>
  <c r="K1679" i="1" s="1"/>
  <c r="M1679" i="1" s="1"/>
  <c r="O1679" i="1" s="1"/>
  <c r="Q1679" i="1" s="1"/>
  <c r="J19341" i="1"/>
  <c r="K19341" i="1" s="1"/>
  <c r="M19341" i="1" s="1"/>
  <c r="O19341" i="1" s="1"/>
  <c r="Q19341" i="1" s="1"/>
  <c r="J19370" i="1"/>
  <c r="K19370" i="1" s="1"/>
  <c r="M19370" i="1" s="1"/>
  <c r="O19370" i="1" s="1"/>
  <c r="Q19370" i="1" s="1"/>
  <c r="J19481" i="1"/>
  <c r="K19481" i="1" s="1"/>
  <c r="M19481" i="1" s="1"/>
  <c r="O19481" i="1" s="1"/>
  <c r="Q19481" i="1" s="1"/>
  <c r="J19342" i="1"/>
  <c r="K19342" i="1" s="1"/>
  <c r="M19342" i="1" s="1"/>
  <c r="O19342" i="1" s="1"/>
  <c r="Q19342" i="1" s="1"/>
  <c r="J62" i="1"/>
  <c r="K62" i="1" s="1"/>
  <c r="M62" i="1" s="1"/>
  <c r="O62" i="1" s="1"/>
  <c r="Q62" i="1" s="1"/>
  <c r="J19371" i="1"/>
  <c r="K19371" i="1" s="1"/>
  <c r="M19371" i="1" s="1"/>
  <c r="O19371" i="1" s="1"/>
  <c r="Q19371" i="1" s="1"/>
  <c r="J12222" i="1"/>
  <c r="K12222" i="1" s="1"/>
  <c r="M12222" i="1" s="1"/>
  <c r="O12222" i="1" s="1"/>
  <c r="Q12222" i="1" s="1"/>
  <c r="J11978" i="1"/>
  <c r="K11978" i="1" s="1"/>
  <c r="M11978" i="1" s="1"/>
  <c r="O11978" i="1" s="1"/>
  <c r="Q11978" i="1" s="1"/>
  <c r="J13059" i="1"/>
  <c r="K13059" i="1" s="1"/>
  <c r="M13059" i="1" s="1"/>
  <c r="O13059" i="1" s="1"/>
  <c r="Q13059" i="1" s="1"/>
  <c r="J13060" i="1"/>
  <c r="K13060" i="1" s="1"/>
  <c r="M13060" i="1" s="1"/>
  <c r="O13060" i="1" s="1"/>
  <c r="Q13060" i="1" s="1"/>
  <c r="J13061" i="1"/>
  <c r="K13061" i="1" s="1"/>
  <c r="M13061" i="1" s="1"/>
  <c r="O13061" i="1" s="1"/>
  <c r="Q13061" i="1" s="1"/>
  <c r="J2981" i="1"/>
  <c r="K2981" i="1" s="1"/>
  <c r="M2981" i="1" s="1"/>
  <c r="O2981" i="1" s="1"/>
  <c r="Q2981" i="1" s="1"/>
  <c r="J2982" i="1"/>
  <c r="K2982" i="1" s="1"/>
  <c r="M2982" i="1" s="1"/>
  <c r="O2982" i="1" s="1"/>
  <c r="Q2982" i="1" s="1"/>
  <c r="J5818" i="1"/>
  <c r="K5818" i="1" s="1"/>
  <c r="M5818" i="1" s="1"/>
  <c r="O5818" i="1" s="1"/>
  <c r="Q5818" i="1" s="1"/>
  <c r="J3257" i="1"/>
  <c r="K3257" i="1" s="1"/>
  <c r="M3257" i="1" s="1"/>
  <c r="O3257" i="1" s="1"/>
  <c r="Q3257" i="1" s="1"/>
  <c r="J9780" i="1"/>
  <c r="K9780" i="1" s="1"/>
  <c r="M9780" i="1" s="1"/>
  <c r="O9780" i="1" s="1"/>
  <c r="Q9780" i="1" s="1"/>
  <c r="J9781" i="1"/>
  <c r="K9781" i="1" s="1"/>
  <c r="M9781" i="1" s="1"/>
  <c r="O9781" i="1" s="1"/>
  <c r="Q9781" i="1" s="1"/>
  <c r="J5998" i="1"/>
  <c r="K5998" i="1" s="1"/>
  <c r="M5998" i="1" s="1"/>
  <c r="O5998" i="1" s="1"/>
  <c r="Q5998" i="1" s="1"/>
  <c r="J17198" i="1"/>
  <c r="K17198" i="1" s="1"/>
  <c r="M17198" i="1" s="1"/>
  <c r="O17198" i="1" s="1"/>
  <c r="Q17198" i="1" s="1"/>
  <c r="J2284" i="1"/>
  <c r="K2284" i="1" s="1"/>
  <c r="M2284" i="1" s="1"/>
  <c r="O2284" i="1" s="1"/>
  <c r="Q2284" i="1" s="1"/>
  <c r="J1172" i="1"/>
  <c r="K1172" i="1" s="1"/>
  <c r="M1172" i="1" s="1"/>
  <c r="O1172" i="1" s="1"/>
  <c r="Q1172" i="1" s="1"/>
  <c r="J3835" i="1"/>
  <c r="K3835" i="1" s="1"/>
  <c r="M3835" i="1" s="1"/>
  <c r="O3835" i="1" s="1"/>
  <c r="Q3835" i="1" s="1"/>
  <c r="J14161" i="1"/>
  <c r="K14161" i="1" s="1"/>
  <c r="M14161" i="1" s="1"/>
  <c r="O14161" i="1" s="1"/>
  <c r="Q14161" i="1" s="1"/>
  <c r="J12983" i="1"/>
  <c r="K12983" i="1" s="1"/>
  <c r="M12983" i="1" s="1"/>
  <c r="O12983" i="1" s="1"/>
  <c r="Q12983" i="1" s="1"/>
  <c r="J5999" i="1"/>
  <c r="K5999" i="1" s="1"/>
  <c r="M5999" i="1" s="1"/>
  <c r="O5999" i="1" s="1"/>
  <c r="Q5999" i="1" s="1"/>
  <c r="J9734" i="1"/>
  <c r="K9734" i="1" s="1"/>
  <c r="M9734" i="1" s="1"/>
  <c r="O9734" i="1" s="1"/>
  <c r="Q9734" i="1" s="1"/>
  <c r="J12948" i="1"/>
  <c r="K12948" i="1" s="1"/>
  <c r="M12948" i="1" s="1"/>
  <c r="O12948" i="1" s="1"/>
  <c r="Q12948" i="1" s="1"/>
  <c r="J20948" i="1"/>
  <c r="K20948" i="1" s="1"/>
  <c r="M20948" i="1" s="1"/>
  <c r="O20948" i="1" s="1"/>
  <c r="Q20948" i="1" s="1"/>
  <c r="J19372" i="1"/>
  <c r="K19372" i="1" s="1"/>
  <c r="M19372" i="1" s="1"/>
  <c r="O19372" i="1" s="1"/>
  <c r="Q19372" i="1" s="1"/>
  <c r="J14317" i="1"/>
  <c r="K14317" i="1" s="1"/>
  <c r="M14317" i="1" s="1"/>
  <c r="O14317" i="1" s="1"/>
  <c r="Q14317" i="1" s="1"/>
  <c r="J14318" i="1"/>
  <c r="K14318" i="1" s="1"/>
  <c r="M14318" i="1" s="1"/>
  <c r="O14318" i="1" s="1"/>
  <c r="Q14318" i="1" s="1"/>
  <c r="J2124" i="1"/>
  <c r="K2124" i="1" s="1"/>
  <c r="M2124" i="1" s="1"/>
  <c r="O2124" i="1" s="1"/>
  <c r="Q2124" i="1" s="1"/>
  <c r="J19343" i="1"/>
  <c r="K19343" i="1" s="1"/>
  <c r="M19343" i="1" s="1"/>
  <c r="O19343" i="1" s="1"/>
  <c r="Q19343" i="1" s="1"/>
  <c r="J19344" i="1"/>
  <c r="K19344" i="1" s="1"/>
  <c r="M19344" i="1" s="1"/>
  <c r="O19344" i="1" s="1"/>
  <c r="Q19344" i="1" s="1"/>
  <c r="J16169" i="1"/>
  <c r="K16169" i="1" s="1"/>
  <c r="M16169" i="1" s="1"/>
  <c r="O16169" i="1" s="1"/>
  <c r="Q16169" i="1" s="1"/>
  <c r="J15805" i="1"/>
  <c r="K15805" i="1" s="1"/>
  <c r="M15805" i="1" s="1"/>
  <c r="O15805" i="1" s="1"/>
  <c r="Q15805" i="1" s="1"/>
  <c r="J21151" i="1"/>
  <c r="K21151" i="1" s="1"/>
  <c r="M21151" i="1" s="1"/>
  <c r="O21151" i="1" s="1"/>
  <c r="Q21151" i="1" s="1"/>
  <c r="J21150" i="1"/>
  <c r="K21150" i="1" s="1"/>
  <c r="M21150" i="1" s="1"/>
  <c r="O21150" i="1" s="1"/>
  <c r="Q21150" i="1" s="1"/>
  <c r="J21146" i="1"/>
  <c r="K21146" i="1" s="1"/>
  <c r="M21146" i="1" s="1"/>
  <c r="O21146" i="1" s="1"/>
  <c r="Q21146" i="1" s="1"/>
  <c r="J21145" i="1"/>
  <c r="K21145" i="1" s="1"/>
  <c r="M21145" i="1" s="1"/>
  <c r="O21145" i="1" s="1"/>
  <c r="Q21145" i="1" s="1"/>
  <c r="J21147" i="1"/>
  <c r="K21147" i="1" s="1"/>
  <c r="M21147" i="1" s="1"/>
  <c r="O21147" i="1" s="1"/>
  <c r="Q21147" i="1" s="1"/>
  <c r="J21149" i="1"/>
  <c r="K21149" i="1" s="1"/>
  <c r="M21149" i="1" s="1"/>
  <c r="O21149" i="1" s="1"/>
  <c r="Q21149" i="1" s="1"/>
  <c r="J21148" i="1"/>
  <c r="K21148" i="1" s="1"/>
  <c r="M21148" i="1" s="1"/>
  <c r="O21148" i="1" s="1"/>
  <c r="Q21148" i="1" s="1"/>
  <c r="J21266" i="1"/>
  <c r="K21266" i="1" s="1"/>
  <c r="M21266" i="1" s="1"/>
  <c r="O21266" i="1" s="1"/>
  <c r="Q21266" i="1" s="1"/>
  <c r="J21330" i="1"/>
  <c r="K21330" i="1" s="1"/>
  <c r="M21330" i="1" s="1"/>
  <c r="O21330" i="1" s="1"/>
  <c r="Q21330" i="1" s="1"/>
  <c r="J21269" i="1"/>
  <c r="K21269" i="1" s="1"/>
  <c r="M21269" i="1" s="1"/>
  <c r="O21269" i="1" s="1"/>
  <c r="Q21269" i="1" s="1"/>
  <c r="J21268" i="1"/>
  <c r="K21268" i="1" s="1"/>
  <c r="M21268" i="1" s="1"/>
  <c r="O21268" i="1" s="1"/>
  <c r="Q21268" i="1" s="1"/>
  <c r="J21267" i="1"/>
  <c r="K21267" i="1" s="1"/>
  <c r="M21267" i="1" s="1"/>
  <c r="O21267" i="1" s="1"/>
  <c r="Q21267" i="1" s="1"/>
  <c r="J21271" i="1"/>
  <c r="K21271" i="1" s="1"/>
  <c r="M21271" i="1" s="1"/>
  <c r="O21271" i="1" s="1"/>
  <c r="Q21271" i="1" s="1"/>
  <c r="J21283" i="1"/>
  <c r="K21283" i="1" s="1"/>
  <c r="M21283" i="1" s="1"/>
  <c r="O21283" i="1" s="1"/>
  <c r="Q21283" i="1" s="1"/>
  <c r="J20570" i="1"/>
  <c r="K20570" i="1" s="1"/>
  <c r="M20570" i="1" s="1"/>
  <c r="O20570" i="1" s="1"/>
  <c r="Q20570" i="1" s="1"/>
  <c r="J20571" i="1"/>
  <c r="K20571" i="1" s="1"/>
  <c r="M20571" i="1" s="1"/>
  <c r="O20571" i="1" s="1"/>
  <c r="Q20571" i="1" s="1"/>
  <c r="J19230" i="1"/>
  <c r="K19230" i="1" s="1"/>
  <c r="M19230" i="1" s="1"/>
  <c r="O19230" i="1" s="1"/>
  <c r="Q19230" i="1" s="1"/>
  <c r="J17199" i="1"/>
  <c r="K17199" i="1" s="1"/>
  <c r="M17199" i="1" s="1"/>
  <c r="O17199" i="1" s="1"/>
  <c r="Q17199" i="1" s="1"/>
  <c r="J21367" i="1"/>
  <c r="K21367" i="1" s="1"/>
  <c r="M21367" i="1" s="1"/>
  <c r="O21367" i="1" s="1"/>
  <c r="Q21367" i="1" s="1"/>
  <c r="J6000" i="1"/>
  <c r="K6000" i="1" s="1"/>
  <c r="M6000" i="1" s="1"/>
  <c r="O6000" i="1" s="1"/>
  <c r="Q6000" i="1" s="1"/>
  <c r="J21420" i="1"/>
  <c r="K21420" i="1" s="1"/>
  <c r="M21420" i="1" s="1"/>
  <c r="O21420" i="1" s="1"/>
  <c r="Q21420" i="1" s="1"/>
  <c r="J21418" i="1"/>
  <c r="K21418" i="1" s="1"/>
  <c r="M21418" i="1" s="1"/>
  <c r="O21418" i="1" s="1"/>
  <c r="Q21418" i="1" s="1"/>
  <c r="J21376" i="1"/>
  <c r="K21376" i="1" s="1"/>
  <c r="M21376" i="1" s="1"/>
  <c r="O21376" i="1" s="1"/>
  <c r="Q21376" i="1" s="1"/>
  <c r="J21378" i="1"/>
  <c r="K21378" i="1" s="1"/>
  <c r="M21378" i="1" s="1"/>
  <c r="O21378" i="1" s="1"/>
  <c r="Q21378" i="1" s="1"/>
  <c r="J21366" i="1"/>
  <c r="K21366" i="1" s="1"/>
  <c r="M21366" i="1" s="1"/>
  <c r="O21366" i="1" s="1"/>
  <c r="Q21366" i="1" s="1"/>
  <c r="J21368" i="1"/>
  <c r="K21368" i="1" s="1"/>
  <c r="M21368" i="1" s="1"/>
  <c r="O21368" i="1" s="1"/>
  <c r="Q21368" i="1" s="1"/>
  <c r="J6001" i="1"/>
  <c r="K6001" i="1" s="1"/>
  <c r="M6001" i="1" s="1"/>
  <c r="O6001" i="1" s="1"/>
  <c r="Q6001" i="1" s="1"/>
  <c r="J21377" i="1"/>
  <c r="K21377" i="1" s="1"/>
  <c r="M21377" i="1" s="1"/>
  <c r="O21377" i="1" s="1"/>
  <c r="Q21377" i="1" s="1"/>
  <c r="J21380" i="1"/>
  <c r="K21380" i="1" s="1"/>
  <c r="M21380" i="1" s="1"/>
  <c r="O21380" i="1" s="1"/>
  <c r="Q21380" i="1" s="1"/>
  <c r="J21379" i="1"/>
  <c r="K21379" i="1" s="1"/>
  <c r="M21379" i="1" s="1"/>
  <c r="O21379" i="1" s="1"/>
  <c r="Q21379" i="1" s="1"/>
  <c r="J21122" i="1"/>
  <c r="K21122" i="1" s="1"/>
  <c r="M21122" i="1" s="1"/>
  <c r="O21122" i="1" s="1"/>
  <c r="Q21122" i="1" s="1"/>
  <c r="J21127" i="1"/>
  <c r="K21127" i="1" s="1"/>
  <c r="M21127" i="1" s="1"/>
  <c r="O21127" i="1" s="1"/>
  <c r="Q21127" i="1" s="1"/>
  <c r="J21136" i="1"/>
  <c r="K21136" i="1" s="1"/>
  <c r="M21136" i="1" s="1"/>
  <c r="O21136" i="1" s="1"/>
  <c r="Q21136" i="1" s="1"/>
  <c r="J21131" i="1"/>
  <c r="K21131" i="1" s="1"/>
  <c r="M21131" i="1" s="1"/>
  <c r="O21131" i="1" s="1"/>
  <c r="Q21131" i="1" s="1"/>
  <c r="J21137" i="1"/>
  <c r="K21137" i="1" s="1"/>
  <c r="M21137" i="1" s="1"/>
  <c r="O21137" i="1" s="1"/>
  <c r="Q21137" i="1" s="1"/>
  <c r="J21132" i="1"/>
  <c r="K21132" i="1" s="1"/>
  <c r="M21132" i="1" s="1"/>
  <c r="O21132" i="1" s="1"/>
  <c r="Q21132" i="1" s="1"/>
  <c r="J21139" i="1"/>
  <c r="K21139" i="1" s="1"/>
  <c r="M21139" i="1" s="1"/>
  <c r="O21139" i="1" s="1"/>
  <c r="Q21139" i="1" s="1"/>
  <c r="J21123" i="1"/>
  <c r="K21123" i="1" s="1"/>
  <c r="M21123" i="1" s="1"/>
  <c r="O21123" i="1" s="1"/>
  <c r="Q21123" i="1" s="1"/>
  <c r="J21128" i="1"/>
  <c r="K21128" i="1" s="1"/>
  <c r="M21128" i="1" s="1"/>
  <c r="O21128" i="1" s="1"/>
  <c r="Q21128" i="1" s="1"/>
  <c r="J21120" i="1"/>
  <c r="K21120" i="1" s="1"/>
  <c r="M21120" i="1" s="1"/>
  <c r="O21120" i="1" s="1"/>
  <c r="Q21120" i="1" s="1"/>
  <c r="J21130" i="1"/>
  <c r="K21130" i="1" s="1"/>
  <c r="M21130" i="1" s="1"/>
  <c r="O21130" i="1" s="1"/>
  <c r="Q21130" i="1" s="1"/>
  <c r="J21121" i="1"/>
  <c r="K21121" i="1" s="1"/>
  <c r="M21121" i="1" s="1"/>
  <c r="O21121" i="1" s="1"/>
  <c r="Q21121" i="1" s="1"/>
  <c r="J17200" i="1"/>
  <c r="K17200" i="1" s="1"/>
  <c r="M17200" i="1" s="1"/>
  <c r="O17200" i="1" s="1"/>
  <c r="Q17200" i="1" s="1"/>
  <c r="J21124" i="1"/>
  <c r="K21124" i="1" s="1"/>
  <c r="M21124" i="1" s="1"/>
  <c r="O21124" i="1" s="1"/>
  <c r="Q21124" i="1" s="1"/>
  <c r="J21119" i="1"/>
  <c r="K21119" i="1" s="1"/>
  <c r="M21119" i="1" s="1"/>
  <c r="O21119" i="1" s="1"/>
  <c r="Q21119" i="1" s="1"/>
  <c r="J21125" i="1"/>
  <c r="K21125" i="1" s="1"/>
  <c r="M21125" i="1" s="1"/>
  <c r="O21125" i="1" s="1"/>
  <c r="Q21125" i="1" s="1"/>
  <c r="J21140" i="1"/>
  <c r="K21140" i="1" s="1"/>
  <c r="M21140" i="1" s="1"/>
  <c r="O21140" i="1" s="1"/>
  <c r="Q21140" i="1" s="1"/>
  <c r="J21133" i="1"/>
  <c r="K21133" i="1" s="1"/>
  <c r="M21133" i="1" s="1"/>
  <c r="O21133" i="1" s="1"/>
  <c r="Q21133" i="1" s="1"/>
  <c r="J21134" i="1"/>
  <c r="K21134" i="1" s="1"/>
  <c r="M21134" i="1" s="1"/>
  <c r="O21134" i="1" s="1"/>
  <c r="Q21134" i="1" s="1"/>
  <c r="J21138" i="1"/>
  <c r="K21138" i="1" s="1"/>
  <c r="M21138" i="1" s="1"/>
  <c r="O21138" i="1" s="1"/>
  <c r="Q21138" i="1" s="1"/>
  <c r="J21129" i="1"/>
  <c r="K21129" i="1" s="1"/>
  <c r="M21129" i="1" s="1"/>
  <c r="O21129" i="1" s="1"/>
  <c r="Q21129" i="1" s="1"/>
  <c r="J21126" i="1"/>
  <c r="K21126" i="1" s="1"/>
  <c r="M21126" i="1" s="1"/>
  <c r="O21126" i="1" s="1"/>
  <c r="Q21126" i="1" s="1"/>
  <c r="J2983" i="1"/>
  <c r="K2983" i="1" s="1"/>
  <c r="M2983" i="1" s="1"/>
  <c r="O2983" i="1" s="1"/>
  <c r="Q2983" i="1" s="1"/>
  <c r="J13062" i="1"/>
  <c r="K13062" i="1" s="1"/>
  <c r="M13062" i="1" s="1"/>
  <c r="O13062" i="1" s="1"/>
  <c r="Q13062" i="1" s="1"/>
  <c r="J18369" i="1"/>
  <c r="K18369" i="1" s="1"/>
  <c r="M18369" i="1" s="1"/>
  <c r="O18369" i="1" s="1"/>
  <c r="Q18369" i="1" s="1"/>
  <c r="J1767" i="1"/>
  <c r="K1767" i="1" s="1"/>
  <c r="M1767" i="1" s="1"/>
  <c r="O1767" i="1" s="1"/>
  <c r="Q1767" i="1" s="1"/>
  <c r="J1371" i="1"/>
  <c r="K1371" i="1" s="1"/>
  <c r="M1371" i="1" s="1"/>
  <c r="O1371" i="1" s="1"/>
  <c r="Q1371" i="1" s="1"/>
  <c r="J18388" i="1"/>
  <c r="K18388" i="1" s="1"/>
  <c r="M18388" i="1" s="1"/>
  <c r="O18388" i="1" s="1"/>
  <c r="Q18388" i="1" s="1"/>
  <c r="J13955" i="1"/>
  <c r="K13955" i="1" s="1"/>
  <c r="M13955" i="1" s="1"/>
  <c r="O13955" i="1" s="1"/>
  <c r="Q13955" i="1" s="1"/>
  <c r="J13838" i="1"/>
  <c r="K13838" i="1" s="1"/>
  <c r="M13838" i="1" s="1"/>
  <c r="O13838" i="1" s="1"/>
  <c r="Q13838" i="1" s="1"/>
  <c r="J18409" i="1"/>
  <c r="K18409" i="1" s="1"/>
  <c r="M18409" i="1" s="1"/>
  <c r="O18409" i="1" s="1"/>
  <c r="Q18409" i="1" s="1"/>
  <c r="J18320" i="1"/>
  <c r="K18320" i="1" s="1"/>
  <c r="M18320" i="1" s="1"/>
  <c r="O18320" i="1" s="1"/>
  <c r="Q18320" i="1" s="1"/>
  <c r="J13964" i="1"/>
  <c r="K13964" i="1" s="1"/>
  <c r="M13964" i="1" s="1"/>
  <c r="O13964" i="1" s="1"/>
  <c r="Q13964" i="1" s="1"/>
  <c r="J13830" i="1"/>
  <c r="K13830" i="1" s="1"/>
  <c r="M13830" i="1" s="1"/>
  <c r="O13830" i="1" s="1"/>
  <c r="Q13830" i="1" s="1"/>
  <c r="J18333" i="1"/>
  <c r="K18333" i="1" s="1"/>
  <c r="M18333" i="1" s="1"/>
  <c r="O18333" i="1" s="1"/>
  <c r="Q18333" i="1" s="1"/>
  <c r="J21428" i="1"/>
  <c r="K21428" i="1" s="1"/>
  <c r="M21428" i="1" s="1"/>
  <c r="O21428" i="1" s="1"/>
  <c r="Q21428" i="1" s="1"/>
  <c r="J1187" i="1"/>
  <c r="K1187" i="1" s="1"/>
  <c r="M1187" i="1" s="1"/>
  <c r="O1187" i="1" s="1"/>
  <c r="Q1187" i="1" s="1"/>
  <c r="J1668" i="1"/>
  <c r="K1668" i="1" s="1"/>
  <c r="M1668" i="1" s="1"/>
  <c r="O1668" i="1" s="1"/>
  <c r="Q1668" i="1" s="1"/>
  <c r="J18454" i="1"/>
  <c r="K18454" i="1" s="1"/>
  <c r="M18454" i="1" s="1"/>
  <c r="O18454" i="1" s="1"/>
  <c r="Q18454" i="1" s="1"/>
  <c r="J18301" i="1"/>
  <c r="K18301" i="1" s="1"/>
  <c r="M18301" i="1" s="1"/>
  <c r="O18301" i="1" s="1"/>
  <c r="Q18301" i="1" s="1"/>
  <c r="J1637" i="1"/>
  <c r="K1637" i="1" s="1"/>
  <c r="M1637" i="1" s="1"/>
  <c r="O1637" i="1" s="1"/>
  <c r="Q1637" i="1" s="1"/>
  <c r="J1523" i="1"/>
  <c r="K1523" i="1" s="1"/>
  <c r="M1523" i="1" s="1"/>
  <c r="O1523" i="1" s="1"/>
  <c r="Q1523" i="1" s="1"/>
  <c r="J18256" i="1"/>
  <c r="K18256" i="1" s="1"/>
  <c r="M18256" i="1" s="1"/>
  <c r="O18256" i="1" s="1"/>
  <c r="Q18256" i="1" s="1"/>
  <c r="J21472" i="1"/>
  <c r="K21472" i="1" s="1"/>
  <c r="M21472" i="1" s="1"/>
  <c r="O21472" i="1" s="1"/>
  <c r="Q21472" i="1" s="1"/>
  <c r="J18149" i="1"/>
  <c r="K18149" i="1" s="1"/>
  <c r="M18149" i="1" s="1"/>
  <c r="O18149" i="1" s="1"/>
  <c r="Q18149" i="1" s="1"/>
  <c r="J18476" i="1"/>
  <c r="K18476" i="1" s="1"/>
  <c r="M18476" i="1" s="1"/>
  <c r="O18476" i="1" s="1"/>
  <c r="Q18476" i="1" s="1"/>
  <c r="J21047" i="1"/>
  <c r="K21047" i="1" s="1"/>
  <c r="M21047" i="1" s="1"/>
  <c r="O21047" i="1" s="1"/>
  <c r="Q21047" i="1" s="1"/>
  <c r="J9355" i="1"/>
  <c r="K9355" i="1" s="1"/>
  <c r="M9355" i="1" s="1"/>
  <c r="O9355" i="1" s="1"/>
  <c r="Q9355" i="1" s="1"/>
  <c r="J12102" i="1"/>
  <c r="K12102" i="1" s="1"/>
  <c r="M12102" i="1" s="1"/>
  <c r="O12102" i="1" s="1"/>
  <c r="Q12102" i="1" s="1"/>
  <c r="J10045" i="1"/>
  <c r="K10045" i="1" s="1"/>
  <c r="M10045" i="1" s="1"/>
  <c r="O10045" i="1" s="1"/>
  <c r="Q10045" i="1" s="1"/>
  <c r="J18173" i="1"/>
  <c r="K18173" i="1" s="1"/>
  <c r="M18173" i="1" s="1"/>
  <c r="O18173" i="1" s="1"/>
  <c r="Q18173" i="1" s="1"/>
  <c r="J18245" i="1"/>
  <c r="K18245" i="1" s="1"/>
  <c r="M18245" i="1" s="1"/>
  <c r="O18245" i="1" s="1"/>
  <c r="Q18245" i="1" s="1"/>
  <c r="J18159" i="1"/>
  <c r="K18159" i="1" s="1"/>
  <c r="M18159" i="1" s="1"/>
  <c r="O18159" i="1" s="1"/>
  <c r="Q18159" i="1" s="1"/>
  <c r="J18144" i="1"/>
  <c r="K18144" i="1" s="1"/>
  <c r="M18144" i="1" s="1"/>
  <c r="O18144" i="1" s="1"/>
  <c r="Q18144" i="1" s="1"/>
  <c r="J18133" i="1"/>
  <c r="K18133" i="1" s="1"/>
  <c r="M18133" i="1" s="1"/>
  <c r="O18133" i="1" s="1"/>
  <c r="Q18133" i="1" s="1"/>
  <c r="J18283" i="1"/>
  <c r="K18283" i="1" s="1"/>
  <c r="M18283" i="1" s="1"/>
  <c r="O18283" i="1" s="1"/>
  <c r="Q18283" i="1" s="1"/>
  <c r="J18225" i="1"/>
  <c r="K18225" i="1" s="1"/>
  <c r="M18225" i="1" s="1"/>
  <c r="O18225" i="1" s="1"/>
  <c r="Q18225" i="1" s="1"/>
  <c r="J18215" i="1"/>
  <c r="K18215" i="1" s="1"/>
  <c r="M18215" i="1" s="1"/>
  <c r="O18215" i="1" s="1"/>
  <c r="Q18215" i="1" s="1"/>
  <c r="J21462" i="1"/>
  <c r="K21462" i="1" s="1"/>
  <c r="M21462" i="1" s="1"/>
  <c r="O21462" i="1" s="1"/>
  <c r="Q21462" i="1" s="1"/>
  <c r="J21480" i="1"/>
  <c r="K21480" i="1" s="1"/>
  <c r="M21480" i="1" s="1"/>
  <c r="O21480" i="1" s="1"/>
  <c r="Q21480" i="1" s="1"/>
  <c r="J7664" i="1"/>
  <c r="K7664" i="1" s="1"/>
  <c r="M7664" i="1" s="1"/>
  <c r="O7664" i="1" s="1"/>
  <c r="Q7664" i="1" s="1"/>
  <c r="J18364" i="1"/>
  <c r="K18364" i="1" s="1"/>
  <c r="M18364" i="1" s="1"/>
  <c r="O18364" i="1" s="1"/>
  <c r="Q18364" i="1" s="1"/>
  <c r="J18478" i="1"/>
  <c r="K18478" i="1" s="1"/>
  <c r="M18478" i="1" s="1"/>
  <c r="O18478" i="1" s="1"/>
  <c r="Q18478" i="1" s="1"/>
  <c r="J1213" i="1"/>
  <c r="K1213" i="1" s="1"/>
  <c r="M1213" i="1" s="1"/>
  <c r="O1213" i="1" s="1"/>
  <c r="Q1213" i="1" s="1"/>
  <c r="J18205" i="1"/>
  <c r="K18205" i="1" s="1"/>
  <c r="M18205" i="1" s="1"/>
  <c r="O18205" i="1" s="1"/>
  <c r="Q18205" i="1" s="1"/>
  <c r="J18458" i="1"/>
  <c r="K18458" i="1" s="1"/>
  <c r="M18458" i="1" s="1"/>
  <c r="O18458" i="1" s="1"/>
  <c r="Q18458" i="1" s="1"/>
  <c r="J21429" i="1"/>
  <c r="K21429" i="1" s="1"/>
  <c r="M21429" i="1" s="1"/>
  <c r="O21429" i="1" s="1"/>
  <c r="Q21429" i="1" s="1"/>
  <c r="J18268" i="1"/>
  <c r="K18268" i="1" s="1"/>
  <c r="M18268" i="1" s="1"/>
  <c r="O18268" i="1" s="1"/>
  <c r="Q18268" i="1" s="1"/>
  <c r="J2787" i="1"/>
  <c r="K2787" i="1" s="1"/>
  <c r="M2787" i="1" s="1"/>
  <c r="O2787" i="1" s="1"/>
  <c r="Q2787" i="1" s="1"/>
  <c r="J18235" i="1"/>
  <c r="K18235" i="1" s="1"/>
  <c r="M18235" i="1" s="1"/>
  <c r="O18235" i="1" s="1"/>
  <c r="Q18235" i="1" s="1"/>
  <c r="J18194" i="1"/>
  <c r="K18194" i="1" s="1"/>
  <c r="M18194" i="1" s="1"/>
  <c r="O18194" i="1" s="1"/>
  <c r="Q18194" i="1" s="1"/>
  <c r="J17129" i="1"/>
  <c r="K17129" i="1" s="1"/>
  <c r="M17129" i="1" s="1"/>
  <c r="O17129" i="1" s="1"/>
  <c r="Q17129" i="1" s="1"/>
  <c r="J5195" i="1"/>
  <c r="K5195" i="1" s="1"/>
  <c r="M5195" i="1" s="1"/>
  <c r="O5195" i="1" s="1"/>
  <c r="Q5195" i="1" s="1"/>
  <c r="J17201" i="1"/>
  <c r="K17201" i="1" s="1"/>
  <c r="M17201" i="1" s="1"/>
  <c r="O17201" i="1" s="1"/>
  <c r="Q17201" i="1" s="1"/>
  <c r="J21052" i="1"/>
  <c r="K21052" i="1" s="1"/>
  <c r="M21052" i="1" s="1"/>
  <c r="O21052" i="1" s="1"/>
  <c r="Q21052" i="1" s="1"/>
  <c r="J9971" i="1"/>
  <c r="K9971" i="1" s="1"/>
  <c r="M9971" i="1" s="1"/>
  <c r="O9971" i="1" s="1"/>
  <c r="Q9971" i="1" s="1"/>
  <c r="J21053" i="1"/>
  <c r="K21053" i="1" s="1"/>
  <c r="M21053" i="1" s="1"/>
  <c r="O21053" i="1" s="1"/>
  <c r="Q21053" i="1" s="1"/>
  <c r="J12241" i="1"/>
  <c r="K12241" i="1" s="1"/>
  <c r="M12241" i="1" s="1"/>
  <c r="O12241" i="1" s="1"/>
  <c r="Q12241" i="1" s="1"/>
  <c r="J10325" i="1"/>
  <c r="K10325" i="1" s="1"/>
  <c r="M10325" i="1" s="1"/>
  <c r="O10325" i="1" s="1"/>
  <c r="Q10325" i="1" s="1"/>
  <c r="J10326" i="1"/>
  <c r="K10326" i="1" s="1"/>
  <c r="M10326" i="1" s="1"/>
  <c r="O10326" i="1" s="1"/>
  <c r="Q10326" i="1" s="1"/>
  <c r="J6002" i="1"/>
  <c r="K6002" i="1" s="1"/>
  <c r="M6002" i="1" s="1"/>
  <c r="O6002" i="1" s="1"/>
  <c r="Q6002" i="1" s="1"/>
  <c r="J21432" i="1"/>
  <c r="K21432" i="1" s="1"/>
  <c r="M21432" i="1" s="1"/>
  <c r="O21432" i="1" s="1"/>
  <c r="Q21432" i="1" s="1"/>
  <c r="J21434" i="1"/>
  <c r="K21434" i="1" s="1"/>
  <c r="M21434" i="1" s="1"/>
  <c r="O21434" i="1" s="1"/>
  <c r="Q21434" i="1" s="1"/>
  <c r="J21433" i="1"/>
  <c r="K21433" i="1" s="1"/>
  <c r="M21433" i="1" s="1"/>
  <c r="O21433" i="1" s="1"/>
  <c r="Q21433" i="1" s="1"/>
  <c r="J9700" i="1"/>
  <c r="K9700" i="1" s="1"/>
  <c r="M9700" i="1" s="1"/>
  <c r="O9700" i="1" s="1"/>
  <c r="Q9700" i="1" s="1"/>
  <c r="J9735" i="1"/>
  <c r="K9735" i="1" s="1"/>
  <c r="M9735" i="1" s="1"/>
  <c r="O9735" i="1" s="1"/>
  <c r="Q9735" i="1" s="1"/>
  <c r="J2984" i="1"/>
  <c r="K2984" i="1" s="1"/>
  <c r="M2984" i="1" s="1"/>
  <c r="O2984" i="1" s="1"/>
  <c r="Q2984" i="1" s="1"/>
  <c r="J21439" i="1"/>
  <c r="K21439" i="1" s="1"/>
  <c r="M21439" i="1" s="1"/>
  <c r="Q21439" i="1" s="1"/>
  <c r="J21207" i="1"/>
  <c r="K21207" i="1" s="1"/>
  <c r="M21207" i="1" s="1"/>
  <c r="O21207" i="1" s="1"/>
  <c r="Q21207" i="1" s="1"/>
  <c r="J21208" i="1"/>
  <c r="K21208" i="1" s="1"/>
  <c r="M21208" i="1" s="1"/>
  <c r="O21208" i="1" s="1"/>
  <c r="Q21208" i="1" s="1"/>
  <c r="J21209" i="1"/>
  <c r="K21209" i="1" s="1"/>
  <c r="M21209" i="1" s="1"/>
  <c r="O21209" i="1" s="1"/>
  <c r="Q21209" i="1" s="1"/>
  <c r="J21206" i="1"/>
  <c r="K21206" i="1" s="1"/>
  <c r="M21206" i="1" s="1"/>
  <c r="O21206" i="1" s="1"/>
  <c r="Q21206" i="1" s="1"/>
  <c r="J21231" i="1"/>
  <c r="K21231" i="1" s="1"/>
  <c r="M21231" i="1" s="1"/>
  <c r="O21231" i="1" s="1"/>
  <c r="Q21231" i="1" s="1"/>
  <c r="J21232" i="1"/>
  <c r="K21232" i="1" s="1"/>
  <c r="M21232" i="1" s="1"/>
  <c r="O21232" i="1" s="1"/>
  <c r="Q21232" i="1" s="1"/>
  <c r="J18348" i="1"/>
  <c r="K18348" i="1" s="1"/>
  <c r="M18348" i="1" s="1"/>
  <c r="O18348" i="1" s="1"/>
  <c r="Q18348" i="1" s="1"/>
  <c r="J16456" i="1"/>
  <c r="K16456" i="1" s="1"/>
  <c r="M16456" i="1" s="1"/>
  <c r="O16456" i="1" s="1"/>
  <c r="Q16456" i="1" s="1"/>
  <c r="J11854" i="1"/>
  <c r="K11854" i="1" s="1"/>
  <c r="M11854" i="1" s="1"/>
  <c r="O11854" i="1" s="1"/>
  <c r="Q11854" i="1" s="1"/>
  <c r="J1801" i="1"/>
  <c r="K1801" i="1" s="1"/>
  <c r="M1801" i="1" s="1"/>
  <c r="O1801" i="1" s="1"/>
  <c r="Q1801" i="1" s="1"/>
  <c r="J18410" i="1"/>
  <c r="K18410" i="1" s="1"/>
  <c r="M18410" i="1" s="1"/>
  <c r="O18410" i="1" s="1"/>
  <c r="Q18410" i="1" s="1"/>
  <c r="J18307" i="1"/>
  <c r="K18307" i="1" s="1"/>
  <c r="M18307" i="1" s="1"/>
  <c r="O18307" i="1" s="1"/>
  <c r="Q18307" i="1" s="1"/>
  <c r="J16744" i="1"/>
  <c r="K16744" i="1" s="1"/>
  <c r="M16744" i="1" s="1"/>
  <c r="O16744" i="1" s="1"/>
  <c r="Q16744" i="1" s="1"/>
  <c r="J13936" i="1"/>
  <c r="K13936" i="1" s="1"/>
  <c r="M13936" i="1" s="1"/>
  <c r="O13936" i="1" s="1"/>
  <c r="Q13936" i="1" s="1"/>
  <c r="J12357" i="1"/>
  <c r="K12357" i="1" s="1"/>
  <c r="M12357" i="1" s="1"/>
  <c r="O12357" i="1" s="1"/>
  <c r="Q12357" i="1" s="1"/>
  <c r="J1334" i="1"/>
  <c r="K1334" i="1" s="1"/>
  <c r="M1334" i="1" s="1"/>
  <c r="O1334" i="1" s="1"/>
  <c r="Q1334" i="1" s="1"/>
  <c r="J6424" i="1"/>
  <c r="K6424" i="1" s="1"/>
  <c r="M6424" i="1" s="1"/>
  <c r="O6424" i="1" s="1"/>
  <c r="Q6424" i="1" s="1"/>
  <c r="J6398" i="1"/>
  <c r="K6398" i="1" s="1"/>
  <c r="M6398" i="1" s="1"/>
  <c r="O6398" i="1" s="1"/>
  <c r="Q6398" i="1" s="1"/>
  <c r="J6355" i="1"/>
  <c r="K6355" i="1" s="1"/>
  <c r="M6355" i="1" s="1"/>
  <c r="O6355" i="1" s="1"/>
  <c r="Q6355" i="1" s="1"/>
  <c r="J6277" i="1"/>
  <c r="K6277" i="1" s="1"/>
  <c r="M6277" i="1" s="1"/>
  <c r="O6277" i="1" s="1"/>
  <c r="Q6277" i="1" s="1"/>
  <c r="J7582" i="1"/>
  <c r="K7582" i="1" s="1"/>
  <c r="M7582" i="1" s="1"/>
  <c r="O7582" i="1" s="1"/>
  <c r="Q7582" i="1" s="1"/>
  <c r="J7565" i="1"/>
  <c r="K7565" i="1" s="1"/>
  <c r="M7565" i="1" s="1"/>
  <c r="O7565" i="1" s="1"/>
  <c r="Q7565" i="1" s="1"/>
  <c r="J7553" i="1"/>
  <c r="K7553" i="1" s="1"/>
  <c r="M7553" i="1" s="1"/>
  <c r="O7553" i="1" s="1"/>
  <c r="Q7553" i="1" s="1"/>
  <c r="J12499" i="1"/>
  <c r="K12499" i="1" s="1"/>
  <c r="M12499" i="1" s="1"/>
  <c r="O12499" i="1" s="1"/>
  <c r="Q12499" i="1" s="1"/>
  <c r="J16520" i="1"/>
  <c r="K16520" i="1" s="1"/>
  <c r="M16520" i="1" s="1"/>
  <c r="O16520" i="1" s="1"/>
  <c r="Q16520" i="1" s="1"/>
  <c r="J16492" i="1"/>
  <c r="K16492" i="1" s="1"/>
  <c r="M16492" i="1" s="1"/>
  <c r="O16492" i="1" s="1"/>
  <c r="Q16492" i="1" s="1"/>
  <c r="J16696" i="1"/>
  <c r="K16696" i="1" s="1"/>
  <c r="M16696" i="1" s="1"/>
  <c r="O16696" i="1" s="1"/>
  <c r="Q16696" i="1" s="1"/>
  <c r="J16708" i="1"/>
  <c r="K16708" i="1" s="1"/>
  <c r="M16708" i="1" s="1"/>
  <c r="O16708" i="1" s="1"/>
  <c r="Q16708" i="1" s="1"/>
  <c r="J16676" i="1"/>
  <c r="K16676" i="1" s="1"/>
  <c r="M16676" i="1" s="1"/>
  <c r="O16676" i="1" s="1"/>
  <c r="Q16676" i="1" s="1"/>
  <c r="J21581" i="1"/>
  <c r="K21581" i="1" s="1"/>
  <c r="M21581" i="1" s="1"/>
  <c r="O21581" i="1" s="1"/>
  <c r="Q21581" i="1" s="1"/>
  <c r="J16690" i="1"/>
  <c r="K16690" i="1" s="1"/>
  <c r="M16690" i="1" s="1"/>
  <c r="O16690" i="1" s="1"/>
  <c r="Q16690" i="1" s="1"/>
  <c r="J1342" i="1"/>
  <c r="K1342" i="1" s="1"/>
  <c r="M1342" i="1" s="1"/>
  <c r="O1342" i="1" s="1"/>
  <c r="Q1342" i="1" s="1"/>
  <c r="J7012" i="1"/>
  <c r="K7012" i="1" s="1"/>
  <c r="M7012" i="1" s="1"/>
  <c r="O7012" i="1" s="1"/>
  <c r="Q7012" i="1" s="1"/>
  <c r="J10301" i="1"/>
  <c r="K10301" i="1" s="1"/>
  <c r="M10301" i="1" s="1"/>
  <c r="O10301" i="1" s="1"/>
  <c r="Q10301" i="1" s="1"/>
  <c r="J10200" i="1"/>
  <c r="K10200" i="1" s="1"/>
  <c r="M10200" i="1" s="1"/>
  <c r="O10200" i="1" s="1"/>
  <c r="Q10200" i="1" s="1"/>
  <c r="J21054" i="1"/>
  <c r="K21054" i="1" s="1"/>
  <c r="M21054" i="1" s="1"/>
  <c r="O21054" i="1" s="1"/>
  <c r="Q21054" i="1" s="1"/>
  <c r="J18641" i="1"/>
  <c r="K18641" i="1" s="1"/>
  <c r="M18641" i="1" s="1"/>
  <c r="O18641" i="1" s="1"/>
  <c r="Q18641" i="1" s="1"/>
  <c r="J7534" i="1"/>
  <c r="K7534" i="1" s="1"/>
  <c r="M7534" i="1" s="1"/>
  <c r="O7534" i="1" s="1"/>
  <c r="Q7534" i="1" s="1"/>
  <c r="J16514" i="1"/>
  <c r="K16514" i="1" s="1"/>
  <c r="M16514" i="1" s="1"/>
  <c r="O16514" i="1" s="1"/>
  <c r="Q16514" i="1" s="1"/>
  <c r="J6097" i="1"/>
  <c r="K6097" i="1" s="1"/>
  <c r="M6097" i="1" s="1"/>
  <c r="O6097" i="1" s="1"/>
  <c r="Q6097" i="1" s="1"/>
  <c r="J9715" i="1"/>
  <c r="K9715" i="1" s="1"/>
  <c r="M9715" i="1" s="1"/>
  <c r="O9715" i="1" s="1"/>
  <c r="Q9715" i="1" s="1"/>
  <c r="J3946" i="1"/>
  <c r="K3946" i="1" s="1"/>
  <c r="M3946" i="1" s="1"/>
  <c r="O3946" i="1" s="1"/>
  <c r="Q3946" i="1" s="1"/>
  <c r="J2785" i="1"/>
  <c r="K2785" i="1" s="1"/>
  <c r="M2785" i="1" s="1"/>
  <c r="O2785" i="1" s="1"/>
  <c r="Q2785" i="1" s="1"/>
  <c r="J2761" i="1"/>
  <c r="K2761" i="1" s="1"/>
  <c r="M2761" i="1" s="1"/>
  <c r="O2761" i="1" s="1"/>
  <c r="Q2761" i="1" s="1"/>
  <c r="J3001" i="1"/>
  <c r="K3001" i="1" s="1"/>
  <c r="M3001" i="1" s="1"/>
  <c r="O3001" i="1" s="1"/>
  <c r="Q3001" i="1" s="1"/>
  <c r="J2749" i="1"/>
  <c r="K2749" i="1" s="1"/>
  <c r="M2749" i="1" s="1"/>
  <c r="O2749" i="1" s="1"/>
  <c r="Q2749" i="1" s="1"/>
  <c r="J2496" i="1"/>
  <c r="K2496" i="1" s="1"/>
  <c r="M2496" i="1" s="1"/>
  <c r="O2496" i="1" s="1"/>
  <c r="Q2496" i="1" s="1"/>
  <c r="J2513" i="1"/>
  <c r="K2513" i="1" s="1"/>
  <c r="M2513" i="1" s="1"/>
  <c r="O2513" i="1" s="1"/>
  <c r="Q2513" i="1" s="1"/>
  <c r="J2732" i="1"/>
  <c r="K2732" i="1" s="1"/>
  <c r="M2732" i="1" s="1"/>
  <c r="O2732" i="1" s="1"/>
  <c r="Q2732" i="1" s="1"/>
  <c r="J2855" i="1"/>
  <c r="K2855" i="1" s="1"/>
  <c r="M2855" i="1" s="1"/>
  <c r="O2855" i="1" s="1"/>
  <c r="Q2855" i="1" s="1"/>
  <c r="J2765" i="1"/>
  <c r="K2765" i="1" s="1"/>
  <c r="M2765" i="1" s="1"/>
  <c r="O2765" i="1" s="1"/>
  <c r="Q2765" i="1" s="1"/>
  <c r="J2781" i="1"/>
  <c r="K2781" i="1" s="1"/>
  <c r="M2781" i="1" s="1"/>
  <c r="O2781" i="1" s="1"/>
  <c r="Q2781" i="1" s="1"/>
  <c r="J4055" i="1"/>
  <c r="K4055" i="1" s="1"/>
  <c r="M4055" i="1" s="1"/>
  <c r="O4055" i="1" s="1"/>
  <c r="Q4055" i="1" s="1"/>
  <c r="J10215" i="1"/>
  <c r="K10215" i="1" s="1"/>
  <c r="M10215" i="1" s="1"/>
  <c r="O10215" i="1" s="1"/>
  <c r="Q10215" i="1" s="1"/>
  <c r="J3133" i="1"/>
  <c r="K3133" i="1" s="1"/>
  <c r="M3133" i="1" s="1"/>
  <c r="O3133" i="1" s="1"/>
  <c r="Q3133" i="1" s="1"/>
  <c r="J2870" i="1"/>
  <c r="K2870" i="1" s="1"/>
  <c r="M2870" i="1" s="1"/>
  <c r="O2870" i="1" s="1"/>
  <c r="Q2870" i="1" s="1"/>
  <c r="J2756" i="1"/>
  <c r="K2756" i="1" s="1"/>
  <c r="M2756" i="1" s="1"/>
  <c r="O2756" i="1" s="1"/>
  <c r="Q2756" i="1" s="1"/>
  <c r="J2469" i="1"/>
  <c r="K2469" i="1" s="1"/>
  <c r="M2469" i="1" s="1"/>
  <c r="O2469" i="1" s="1"/>
  <c r="Q2469" i="1" s="1"/>
  <c r="J3134" i="1"/>
  <c r="K3134" i="1" s="1"/>
  <c r="M3134" i="1" s="1"/>
  <c r="O3134" i="1" s="1"/>
  <c r="Q3134" i="1" s="1"/>
  <c r="J21162" i="1"/>
  <c r="K21162" i="1" s="1"/>
  <c r="M21162" i="1" s="1"/>
  <c r="O21162" i="1" s="1"/>
  <c r="Q21162" i="1" s="1"/>
  <c r="J21161" i="1"/>
  <c r="K21161" i="1" s="1"/>
  <c r="M21161" i="1" s="1"/>
  <c r="O21161" i="1" s="1"/>
  <c r="Q21161" i="1" s="1"/>
  <c r="J21160" i="1"/>
  <c r="K21160" i="1" s="1"/>
  <c r="M21160" i="1" s="1"/>
  <c r="O21160" i="1" s="1"/>
  <c r="Q21160" i="1" s="1"/>
  <c r="J21159" i="1"/>
  <c r="K21159" i="1" s="1"/>
  <c r="M21159" i="1" s="1"/>
  <c r="O21159" i="1" s="1"/>
  <c r="Q21159" i="1" s="1"/>
  <c r="J21204" i="1"/>
  <c r="K21204" i="1" s="1"/>
  <c r="M21204" i="1" s="1"/>
  <c r="Q21204" i="1" s="1"/>
  <c r="J21233" i="1"/>
  <c r="K21233" i="1" s="1"/>
  <c r="M21233" i="1" s="1"/>
  <c r="Q21233" i="1" s="1"/>
  <c r="J21234" i="1"/>
  <c r="K21234" i="1" s="1"/>
  <c r="M21234" i="1" s="1"/>
  <c r="Q21234" i="1" s="1"/>
  <c r="J21292" i="1"/>
  <c r="K21292" i="1" s="1"/>
  <c r="M21292" i="1" s="1"/>
  <c r="Q21292" i="1" s="1"/>
  <c r="J13063" i="1"/>
  <c r="K13063" i="1" s="1"/>
  <c r="M13063" i="1" s="1"/>
  <c r="O13063" i="1" s="1"/>
  <c r="Q13063" i="1" s="1"/>
  <c r="J21346" i="1"/>
  <c r="K21346" i="1" s="1"/>
  <c r="M21346" i="1" s="1"/>
  <c r="O21346" i="1" s="1"/>
  <c r="Q21346" i="1" s="1"/>
  <c r="J20820" i="1"/>
  <c r="K20820" i="1" s="1"/>
  <c r="M20820" i="1" s="1"/>
  <c r="O20820" i="1" s="1"/>
  <c r="Q20820" i="1" s="1"/>
  <c r="J21348" i="1"/>
  <c r="K21348" i="1" s="1"/>
  <c r="M21348" i="1" s="1"/>
  <c r="O21348" i="1" s="1"/>
  <c r="Q21348" i="1" s="1"/>
  <c r="J20821" i="1"/>
  <c r="K20821" i="1" s="1"/>
  <c r="M20821" i="1" s="1"/>
  <c r="O20821" i="1" s="1"/>
  <c r="Q20821" i="1" s="1"/>
  <c r="J21347" i="1"/>
  <c r="K21347" i="1" s="1"/>
  <c r="M21347" i="1" s="1"/>
  <c r="O21347" i="1" s="1"/>
  <c r="Q21347" i="1" s="1"/>
  <c r="J14319" i="1"/>
  <c r="K14319" i="1" s="1"/>
  <c r="M14319" i="1" s="1"/>
  <c r="O14319" i="1" s="1"/>
  <c r="Q14319" i="1" s="1"/>
  <c r="J1282" i="1"/>
  <c r="K1282" i="1" s="1"/>
  <c r="M1282" i="1" s="1"/>
  <c r="O1282" i="1" s="1"/>
  <c r="Q1282" i="1" s="1"/>
  <c r="J2351" i="1"/>
  <c r="K2351" i="1" s="1"/>
  <c r="M2351" i="1" s="1"/>
  <c r="O2351" i="1" s="1"/>
  <c r="Q2351" i="1" s="1"/>
  <c r="J14320" i="1"/>
  <c r="K14320" i="1" s="1"/>
  <c r="M14320" i="1" s="1"/>
  <c r="O14320" i="1" s="1"/>
  <c r="Q14320" i="1" s="1"/>
  <c r="J13064" i="1"/>
  <c r="K13064" i="1" s="1"/>
  <c r="M13064" i="1" s="1"/>
  <c r="O13064" i="1" s="1"/>
  <c r="Q13064" i="1" s="1"/>
  <c r="J13065" i="1"/>
  <c r="K13065" i="1" s="1"/>
  <c r="M13065" i="1" s="1"/>
  <c r="O13065" i="1" s="1"/>
  <c r="Q13065" i="1" s="1"/>
  <c r="J13066" i="1"/>
  <c r="K13066" i="1" s="1"/>
  <c r="M13066" i="1" s="1"/>
  <c r="O13066" i="1" s="1"/>
  <c r="Q13066" i="1" s="1"/>
  <c r="J21444" i="1"/>
  <c r="K21444" i="1" s="1"/>
  <c r="M21444" i="1" s="1"/>
  <c r="Q21444" i="1" s="1"/>
  <c r="J21443" i="1"/>
  <c r="K21443" i="1" s="1"/>
  <c r="M21443" i="1" s="1"/>
  <c r="Q21443" i="1" s="1"/>
  <c r="J21442" i="1"/>
  <c r="K21442" i="1" s="1"/>
  <c r="M21442" i="1" s="1"/>
  <c r="Q21442" i="1" s="1"/>
  <c r="J21312" i="1"/>
  <c r="K21312" i="1" s="1"/>
  <c r="M21312" i="1" s="1"/>
  <c r="Q21312" i="1" s="1"/>
  <c r="J16244" i="1"/>
  <c r="K16244" i="1" s="1"/>
  <c r="M16244" i="1" s="1"/>
  <c r="Q16244" i="1" s="1"/>
  <c r="J16245" i="1"/>
  <c r="K16245" i="1" s="1"/>
  <c r="M16245" i="1" s="1"/>
  <c r="Q16245" i="1" s="1"/>
  <c r="J21326" i="1"/>
  <c r="K21326" i="1" s="1"/>
  <c r="M21326" i="1" s="1"/>
  <c r="Q21326" i="1" s="1"/>
  <c r="J21324" i="1"/>
  <c r="K21324" i="1" s="1"/>
  <c r="M21324" i="1" s="1"/>
  <c r="Q21324" i="1" s="1"/>
  <c r="J21228" i="1"/>
  <c r="K21228" i="1" s="1"/>
  <c r="M21228" i="1" s="1"/>
  <c r="Q21228" i="1" s="1"/>
  <c r="J21229" i="1"/>
  <c r="K21229" i="1" s="1"/>
  <c r="M21229" i="1" s="1"/>
  <c r="Q21229" i="1" s="1"/>
  <c r="J21210" i="1"/>
  <c r="K21210" i="1" s="1"/>
  <c r="M21210" i="1" s="1"/>
  <c r="Q21210" i="1" s="1"/>
  <c r="J21213" i="1"/>
  <c r="K21213" i="1" s="1"/>
  <c r="M21213" i="1" s="1"/>
  <c r="Q21213" i="1" s="1"/>
  <c r="J21211" i="1"/>
  <c r="K21211" i="1" s="1"/>
  <c r="M21211" i="1" s="1"/>
  <c r="Q21211" i="1" s="1"/>
  <c r="J21212" i="1"/>
  <c r="K21212" i="1" s="1"/>
  <c r="M21212" i="1" s="1"/>
  <c r="Q21212" i="1" s="1"/>
  <c r="J21294" i="1"/>
  <c r="K21294" i="1" s="1"/>
  <c r="M21294" i="1" s="1"/>
  <c r="Q21294" i="1" s="1"/>
  <c r="J21358" i="1"/>
  <c r="K21358" i="1" s="1"/>
  <c r="M21358" i="1" s="1"/>
  <c r="Q21358" i="1" s="1"/>
  <c r="J21230" i="1"/>
  <c r="K21230" i="1" s="1"/>
  <c r="M21230" i="1" s="1"/>
  <c r="Q21230" i="1" s="1"/>
  <c r="J21305" i="1"/>
  <c r="K21305" i="1" s="1"/>
  <c r="M21305" i="1" s="1"/>
  <c r="Q21305" i="1" s="1"/>
  <c r="J21304" i="1"/>
  <c r="K21304" i="1" s="1"/>
  <c r="M21304" i="1" s="1"/>
  <c r="Q21304" i="1" s="1"/>
  <c r="J20086" i="1"/>
  <c r="K20086" i="1" s="1"/>
  <c r="M20086" i="1" s="1"/>
  <c r="Q20086" i="1" s="1"/>
  <c r="J21192" i="1"/>
  <c r="K21192" i="1" s="1"/>
  <c r="M21192" i="1" s="1"/>
  <c r="Q21192" i="1" s="1"/>
  <c r="J21285" i="1"/>
  <c r="K21285" i="1" s="1"/>
  <c r="M21285" i="1" s="1"/>
  <c r="Q21285" i="1" s="1"/>
  <c r="J21303" i="1"/>
  <c r="K21303" i="1" s="1"/>
  <c r="M21303" i="1" s="1"/>
  <c r="Q21303" i="1" s="1"/>
  <c r="J21351" i="1"/>
  <c r="K21351" i="1" s="1"/>
  <c r="M21351" i="1" s="1"/>
  <c r="Q21351" i="1" s="1"/>
  <c r="J21242" i="1"/>
  <c r="K21242" i="1" s="1"/>
  <c r="M21242" i="1" s="1"/>
  <c r="Q21242" i="1" s="1"/>
  <c r="J20344" i="1"/>
  <c r="K20344" i="1" s="1"/>
  <c r="M20344" i="1" s="1"/>
  <c r="Q20344" i="1" s="1"/>
  <c r="J3799" i="1"/>
  <c r="K3799" i="1" s="1"/>
  <c r="M3799" i="1" s="1"/>
  <c r="O3799" i="1" s="1"/>
  <c r="Q3799" i="1" s="1"/>
  <c r="J3800" i="1"/>
  <c r="K3800" i="1" s="1"/>
  <c r="M3800" i="1" s="1"/>
  <c r="O3800" i="1" s="1"/>
  <c r="Q3800" i="1" s="1"/>
  <c r="J3801" i="1"/>
  <c r="K3801" i="1" s="1"/>
  <c r="M3801" i="1" s="1"/>
  <c r="O3801" i="1" s="1"/>
  <c r="Q3801" i="1" s="1"/>
  <c r="J21340" i="1"/>
  <c r="K21340" i="1" s="1"/>
  <c r="M21340" i="1" s="1"/>
  <c r="Q21340" i="1" s="1"/>
  <c r="J21227" i="1"/>
  <c r="K21227" i="1" s="1"/>
  <c r="M21227" i="1" s="1"/>
  <c r="Q21227" i="1" s="1"/>
  <c r="J21226" i="1"/>
  <c r="K21226" i="1" s="1"/>
  <c r="M21226" i="1" s="1"/>
  <c r="Q21226" i="1" s="1"/>
  <c r="J21218" i="1"/>
  <c r="K21218" i="1" s="1"/>
  <c r="M21218" i="1" s="1"/>
  <c r="Q21218" i="1" s="1"/>
  <c r="J21219" i="1"/>
  <c r="K21219" i="1" s="1"/>
  <c r="M21219" i="1" s="1"/>
  <c r="Q21219" i="1" s="1"/>
  <c r="J21221" i="1"/>
  <c r="K21221" i="1" s="1"/>
  <c r="M21221" i="1" s="1"/>
  <c r="Q21221" i="1" s="1"/>
  <c r="J21220" i="1"/>
  <c r="K21220" i="1" s="1"/>
  <c r="M21220" i="1" s="1"/>
  <c r="Q21220" i="1" s="1"/>
  <c r="J21222" i="1"/>
  <c r="K21222" i="1" s="1"/>
  <c r="M21222" i="1" s="1"/>
  <c r="Q21222" i="1" s="1"/>
  <c r="J21223" i="1"/>
  <c r="K21223" i="1" s="1"/>
  <c r="M21223" i="1" s="1"/>
  <c r="Q21223" i="1" s="1"/>
  <c r="J21224" i="1"/>
  <c r="K21224" i="1" s="1"/>
  <c r="M21224" i="1" s="1"/>
  <c r="Q21224" i="1" s="1"/>
  <c r="J21225" i="1"/>
  <c r="K21225" i="1" s="1"/>
  <c r="M21225" i="1" s="1"/>
  <c r="Q21225" i="1" s="1"/>
  <c r="J21196" i="1"/>
  <c r="K21196" i="1" s="1"/>
  <c r="M21196" i="1" s="1"/>
  <c r="O21196" i="1" s="1"/>
  <c r="Q21196" i="1" s="1"/>
  <c r="J21195" i="1"/>
  <c r="K21195" i="1" s="1"/>
  <c r="M21195" i="1" s="1"/>
  <c r="O21195" i="1" s="1"/>
  <c r="Q21195" i="1" s="1"/>
  <c r="J21164" i="1"/>
  <c r="K21164" i="1" s="1"/>
  <c r="M21164" i="1" s="1"/>
  <c r="O21164" i="1" s="1"/>
  <c r="Q21164" i="1" s="1"/>
  <c r="J13067" i="1"/>
  <c r="K13067" i="1" s="1"/>
  <c r="M13067" i="1" s="1"/>
  <c r="O13067" i="1" s="1"/>
  <c r="Q13067" i="1" s="1"/>
  <c r="J13068" i="1"/>
  <c r="K13068" i="1" s="1"/>
  <c r="M13068" i="1" s="1"/>
  <c r="O13068" i="1" s="1"/>
  <c r="Q13068" i="1" s="1"/>
  <c r="J13069" i="1"/>
  <c r="K13069" i="1" s="1"/>
  <c r="M13069" i="1" s="1"/>
  <c r="O13069" i="1" s="1"/>
  <c r="Q13069" i="1" s="1"/>
  <c r="J13070" i="1"/>
  <c r="K13070" i="1" s="1"/>
  <c r="M13070" i="1" s="1"/>
  <c r="O13070" i="1" s="1"/>
  <c r="Q13070" i="1" s="1"/>
  <c r="J13071" i="1"/>
  <c r="K13071" i="1" s="1"/>
  <c r="M13071" i="1" s="1"/>
  <c r="O13071" i="1" s="1"/>
  <c r="Q13071" i="1" s="1"/>
  <c r="J19502" i="1"/>
  <c r="K19502" i="1" s="1"/>
  <c r="M19502" i="1" s="1"/>
  <c r="O19502" i="1" s="1"/>
  <c r="Q19502" i="1" s="1"/>
  <c r="J7132" i="1"/>
  <c r="K7132" i="1" s="1"/>
  <c r="M7132" i="1" s="1"/>
  <c r="O7132" i="1" s="1"/>
  <c r="Q7132" i="1" s="1"/>
  <c r="J7133" i="1"/>
  <c r="K7133" i="1" s="1"/>
  <c r="M7133" i="1" s="1"/>
  <c r="O7133" i="1" s="1"/>
  <c r="Q7133" i="1" s="1"/>
  <c r="J7134" i="1"/>
  <c r="K7134" i="1" s="1"/>
  <c r="M7134" i="1" s="1"/>
  <c r="O7134" i="1" s="1"/>
  <c r="Q7134" i="1" s="1"/>
  <c r="J7135" i="1"/>
  <c r="K7135" i="1" s="1"/>
  <c r="M7135" i="1" s="1"/>
  <c r="O7135" i="1" s="1"/>
  <c r="Q7135" i="1" s="1"/>
  <c r="J13072" i="1"/>
  <c r="K13072" i="1" s="1"/>
  <c r="M13072" i="1" s="1"/>
  <c r="O13072" i="1" s="1"/>
  <c r="Q13072" i="1" s="1"/>
  <c r="J13073" i="1"/>
  <c r="K13073" i="1" s="1"/>
  <c r="M13073" i="1" s="1"/>
  <c r="O13073" i="1" s="1"/>
  <c r="Q13073" i="1" s="1"/>
  <c r="J13074" i="1"/>
  <c r="K13074" i="1" s="1"/>
  <c r="M13074" i="1" s="1"/>
  <c r="O13074" i="1" s="1"/>
  <c r="Q13074" i="1" s="1"/>
  <c r="J13075" i="1"/>
  <c r="K13075" i="1" s="1"/>
  <c r="M13075" i="1" s="1"/>
  <c r="O13075" i="1" s="1"/>
  <c r="Q13075" i="1" s="1"/>
  <c r="J7779" i="1"/>
  <c r="K7779" i="1" s="1"/>
  <c r="M7779" i="1" s="1"/>
  <c r="O7779" i="1" s="1"/>
  <c r="Q7779" i="1" s="1"/>
  <c r="J7780" i="1"/>
  <c r="K7780" i="1" s="1"/>
  <c r="M7780" i="1" s="1"/>
  <c r="O7780" i="1" s="1"/>
  <c r="Q7780" i="1" s="1"/>
  <c r="J7781" i="1"/>
  <c r="K7781" i="1" s="1"/>
  <c r="M7781" i="1" s="1"/>
  <c r="O7781" i="1" s="1"/>
  <c r="Q7781" i="1" s="1"/>
  <c r="J7782" i="1"/>
  <c r="K7782" i="1" s="1"/>
  <c r="M7782" i="1" s="1"/>
  <c r="O7782" i="1" s="1"/>
  <c r="Q7782" i="1" s="1"/>
  <c r="J7783" i="1"/>
  <c r="K7783" i="1" s="1"/>
  <c r="M7783" i="1" s="1"/>
  <c r="O7783" i="1" s="1"/>
  <c r="Q7783" i="1" s="1"/>
  <c r="J7784" i="1"/>
  <c r="K7784" i="1" s="1"/>
  <c r="M7784" i="1" s="1"/>
  <c r="O7784" i="1" s="1"/>
  <c r="Q7784" i="1" s="1"/>
  <c r="J7785" i="1"/>
  <c r="K7785" i="1" s="1"/>
  <c r="M7785" i="1" s="1"/>
  <c r="O7785" i="1" s="1"/>
  <c r="Q7785" i="1" s="1"/>
  <c r="J7786" i="1"/>
  <c r="K7786" i="1" s="1"/>
  <c r="M7786" i="1" s="1"/>
  <c r="O7786" i="1" s="1"/>
  <c r="Q7786" i="1" s="1"/>
  <c r="J7787" i="1"/>
  <c r="K7787" i="1" s="1"/>
  <c r="M7787" i="1" s="1"/>
  <c r="O7787" i="1" s="1"/>
  <c r="Q7787" i="1" s="1"/>
  <c r="J7788" i="1"/>
  <c r="K7788" i="1" s="1"/>
  <c r="M7788" i="1" s="1"/>
  <c r="O7788" i="1" s="1"/>
  <c r="Q7788" i="1" s="1"/>
  <c r="J7789" i="1"/>
  <c r="K7789" i="1" s="1"/>
  <c r="M7789" i="1" s="1"/>
  <c r="O7789" i="1" s="1"/>
  <c r="Q7789" i="1" s="1"/>
  <c r="J7790" i="1"/>
  <c r="K7790" i="1" s="1"/>
  <c r="M7790" i="1" s="1"/>
  <c r="O7790" i="1" s="1"/>
  <c r="Q7790" i="1" s="1"/>
  <c r="J7791" i="1"/>
  <c r="K7791" i="1" s="1"/>
  <c r="M7791" i="1" s="1"/>
  <c r="O7791" i="1" s="1"/>
  <c r="Q7791" i="1" s="1"/>
  <c r="J7792" i="1"/>
  <c r="K7792" i="1" s="1"/>
  <c r="M7792" i="1" s="1"/>
  <c r="O7792" i="1" s="1"/>
  <c r="Q7792" i="1" s="1"/>
  <c r="J7793" i="1"/>
  <c r="K7793" i="1" s="1"/>
  <c r="M7793" i="1" s="1"/>
  <c r="O7793" i="1" s="1"/>
  <c r="Q7793" i="1" s="1"/>
  <c r="J7794" i="1"/>
  <c r="K7794" i="1" s="1"/>
  <c r="M7794" i="1" s="1"/>
  <c r="O7794" i="1" s="1"/>
  <c r="Q7794" i="1" s="1"/>
  <c r="J7795" i="1"/>
  <c r="K7795" i="1" s="1"/>
  <c r="M7795" i="1" s="1"/>
  <c r="O7795" i="1" s="1"/>
  <c r="Q7795" i="1" s="1"/>
  <c r="J7796" i="1"/>
  <c r="K7796" i="1" s="1"/>
  <c r="M7796" i="1" s="1"/>
  <c r="O7796" i="1" s="1"/>
  <c r="Q7796" i="1" s="1"/>
  <c r="J7797" i="1"/>
  <c r="K7797" i="1" s="1"/>
  <c r="M7797" i="1" s="1"/>
  <c r="O7797" i="1" s="1"/>
  <c r="Q7797" i="1" s="1"/>
  <c r="J7798" i="1"/>
  <c r="K7798" i="1" s="1"/>
  <c r="M7798" i="1" s="1"/>
  <c r="O7798" i="1" s="1"/>
  <c r="Q7798" i="1" s="1"/>
  <c r="J7799" i="1"/>
  <c r="K7799" i="1" s="1"/>
  <c r="M7799" i="1" s="1"/>
  <c r="O7799" i="1" s="1"/>
  <c r="Q7799" i="1" s="1"/>
  <c r="J7800" i="1"/>
  <c r="K7800" i="1" s="1"/>
  <c r="M7800" i="1" s="1"/>
  <c r="O7800" i="1" s="1"/>
  <c r="Q7800" i="1" s="1"/>
  <c r="J7801" i="1"/>
  <c r="K7801" i="1" s="1"/>
  <c r="M7801" i="1" s="1"/>
  <c r="O7801" i="1" s="1"/>
  <c r="Q7801" i="1" s="1"/>
  <c r="J7802" i="1"/>
  <c r="K7802" i="1" s="1"/>
  <c r="M7802" i="1" s="1"/>
  <c r="O7802" i="1" s="1"/>
  <c r="Q7802" i="1" s="1"/>
  <c r="J21301" i="1"/>
  <c r="K21301" i="1" s="1"/>
  <c r="M21301" i="1" s="1"/>
  <c r="O21301" i="1" s="1"/>
  <c r="Q21301" i="1" s="1"/>
  <c r="J21293" i="1"/>
  <c r="K21293" i="1" s="1"/>
  <c r="M21293" i="1" s="1"/>
  <c r="O21293" i="1" s="1"/>
  <c r="Q21293" i="1" s="1"/>
  <c r="J21308" i="1"/>
  <c r="K21308" i="1" s="1"/>
  <c r="M21308" i="1" s="1"/>
  <c r="O21308" i="1" s="1"/>
  <c r="Q21308" i="1" s="1"/>
  <c r="J1535" i="1"/>
  <c r="K1535" i="1" s="1"/>
  <c r="M1535" i="1" s="1"/>
  <c r="O1535" i="1" s="1"/>
  <c r="Q1535" i="1" s="1"/>
  <c r="J1536" i="1"/>
  <c r="K1536" i="1" s="1"/>
  <c r="M1536" i="1" s="1"/>
  <c r="O1536" i="1" s="1"/>
  <c r="Q1536" i="1" s="1"/>
  <c r="J1537" i="1"/>
  <c r="K1537" i="1" s="1"/>
  <c r="M1537" i="1" s="1"/>
  <c r="O1537" i="1" s="1"/>
  <c r="Q1537" i="1" s="1"/>
  <c r="J13076" i="1"/>
  <c r="K13076" i="1" s="1"/>
  <c r="M13076" i="1" s="1"/>
  <c r="O13076" i="1" s="1"/>
  <c r="Q13076" i="1" s="1"/>
  <c r="J8568" i="1"/>
  <c r="K8568" i="1" s="1"/>
  <c r="M8568" i="1" s="1"/>
  <c r="O8568" i="1" s="1"/>
  <c r="Q8568" i="1" s="1"/>
  <c r="J17298" i="1"/>
  <c r="K17298" i="1" s="1"/>
  <c r="M17298" i="1" s="1"/>
  <c r="O17298" i="1" s="1"/>
  <c r="Q17298" i="1" s="1"/>
  <c r="J10183" i="1"/>
  <c r="K10183" i="1" s="1"/>
  <c r="M10183" i="1" s="1"/>
  <c r="O10183" i="1" s="1"/>
  <c r="Q10183" i="1" s="1"/>
  <c r="J1319" i="1"/>
  <c r="K1319" i="1" s="1"/>
  <c r="M1319" i="1" s="1"/>
  <c r="O1319" i="1" s="1"/>
  <c r="Q1319" i="1" s="1"/>
  <c r="J20060" i="1"/>
  <c r="K20060" i="1" s="1"/>
  <c r="M20060" i="1" s="1"/>
  <c r="O20060" i="1" s="1"/>
  <c r="Q20060" i="1" s="1"/>
  <c r="J21313" i="1"/>
  <c r="K21313" i="1" s="1"/>
  <c r="M21313" i="1" s="1"/>
  <c r="O21313" i="1" s="1"/>
  <c r="Q21313" i="1" s="1"/>
  <c r="J21314" i="1"/>
  <c r="K21314" i="1" s="1"/>
  <c r="M21314" i="1" s="1"/>
  <c r="O21314" i="1" s="1"/>
  <c r="Q21314" i="1" s="1"/>
  <c r="J19888" i="1"/>
  <c r="K19888" i="1" s="1"/>
  <c r="M19888" i="1" s="1"/>
  <c r="O19888" i="1" s="1"/>
  <c r="Q19888" i="1" s="1"/>
  <c r="J19899" i="1"/>
  <c r="K19899" i="1" s="1"/>
  <c r="M19899" i="1" s="1"/>
  <c r="O19899" i="1" s="1"/>
  <c r="Q19899" i="1" s="1"/>
  <c r="J1680" i="1"/>
  <c r="K1680" i="1" s="1"/>
  <c r="M1680" i="1" s="1"/>
  <c r="O1680" i="1" s="1"/>
  <c r="Q1680" i="1" s="1"/>
  <c r="J1681" i="1"/>
  <c r="K1681" i="1" s="1"/>
  <c r="M1681" i="1" s="1"/>
  <c r="O1681" i="1" s="1"/>
  <c r="Q1681" i="1" s="1"/>
  <c r="J3065" i="1"/>
  <c r="K3065" i="1" s="1"/>
  <c r="M3065" i="1" s="1"/>
  <c r="O3065" i="1" s="1"/>
  <c r="Q3065" i="1" s="1"/>
  <c r="J16170" i="1"/>
  <c r="K16170" i="1" s="1"/>
  <c r="M16170" i="1" s="1"/>
  <c r="O16170" i="1" s="1"/>
  <c r="Q16170" i="1" s="1"/>
  <c r="J16171" i="1"/>
  <c r="K16171" i="1" s="1"/>
  <c r="M16171" i="1" s="1"/>
  <c r="O16171" i="1" s="1"/>
  <c r="Q16171" i="1" s="1"/>
  <c r="J16246" i="1"/>
  <c r="K16246" i="1" s="1"/>
  <c r="M16246" i="1" s="1"/>
  <c r="O16246" i="1" s="1"/>
  <c r="Q16246" i="1" s="1"/>
  <c r="J16247" i="1"/>
  <c r="K16247" i="1" s="1"/>
  <c r="M16247" i="1" s="1"/>
  <c r="O16247" i="1" s="1"/>
  <c r="Q16247" i="1" s="1"/>
  <c r="J16248" i="1"/>
  <c r="K16248" i="1" s="1"/>
  <c r="M16248" i="1" s="1"/>
  <c r="O16248" i="1" s="1"/>
  <c r="Q16248" i="1" s="1"/>
  <c r="J18479" i="1"/>
  <c r="K18479" i="1" s="1"/>
  <c r="M18479" i="1" s="1"/>
  <c r="O18479" i="1" s="1"/>
  <c r="Q18479" i="1" s="1"/>
  <c r="J20775" i="1"/>
  <c r="K20775" i="1" s="1"/>
  <c r="M20775" i="1" s="1"/>
  <c r="O20775" i="1" s="1"/>
  <c r="Q20775" i="1" s="1"/>
  <c r="J16918" i="1"/>
  <c r="K16918" i="1" s="1"/>
  <c r="M16918" i="1" s="1"/>
  <c r="O16918" i="1" s="1"/>
  <c r="Q16918" i="1" s="1"/>
  <c r="J2225" i="1"/>
  <c r="K2225" i="1" s="1"/>
  <c r="M2225" i="1" s="1"/>
  <c r="O2225" i="1" s="1"/>
  <c r="Q2225" i="1" s="1"/>
  <c r="J13077" i="1"/>
  <c r="K13077" i="1" s="1"/>
  <c r="M13077" i="1" s="1"/>
  <c r="O13077" i="1" s="1"/>
  <c r="Q13077" i="1" s="1"/>
  <c r="J18486" i="1"/>
  <c r="K18486" i="1" s="1"/>
  <c r="M18486" i="1" s="1"/>
  <c r="O18486" i="1" s="1"/>
  <c r="Q18486" i="1" s="1"/>
  <c r="J21106" i="1"/>
  <c r="K21106" i="1" s="1"/>
  <c r="M21106" i="1" s="1"/>
  <c r="O21106" i="1" s="1"/>
  <c r="Q21106" i="1" s="1"/>
  <c r="J6003" i="1"/>
  <c r="K6003" i="1" s="1"/>
  <c r="M6003" i="1" s="1"/>
  <c r="O6003" i="1" s="1"/>
  <c r="Q6003" i="1" s="1"/>
  <c r="J21110" i="1"/>
  <c r="K21110" i="1" s="1"/>
  <c r="M21110" i="1" s="1"/>
  <c r="O21110" i="1" s="1"/>
  <c r="Q21110" i="1" s="1"/>
  <c r="J21107" i="1"/>
  <c r="K21107" i="1" s="1"/>
  <c r="M21107" i="1" s="1"/>
  <c r="O21107" i="1" s="1"/>
  <c r="Q21107" i="1" s="1"/>
  <c r="J21105" i="1"/>
  <c r="K21105" i="1" s="1"/>
  <c r="M21105" i="1" s="1"/>
  <c r="O21105" i="1" s="1"/>
  <c r="Q21105" i="1" s="1"/>
  <c r="J21109" i="1"/>
  <c r="K21109" i="1" s="1"/>
  <c r="M21109" i="1" s="1"/>
  <c r="O21109" i="1" s="1"/>
  <c r="Q21109" i="1" s="1"/>
  <c r="J19901" i="1"/>
  <c r="K19901" i="1" s="1"/>
  <c r="M19901" i="1" s="1"/>
  <c r="O19901" i="1" s="1"/>
  <c r="Q19901" i="1" s="1"/>
  <c r="J5580" i="1"/>
  <c r="K5580" i="1" s="1"/>
  <c r="M5580" i="1" s="1"/>
  <c r="O5580" i="1" s="1"/>
  <c r="Q5580" i="1" s="1"/>
  <c r="J1538" i="1"/>
  <c r="K1538" i="1" s="1"/>
  <c r="M1538" i="1" s="1"/>
  <c r="O1538" i="1" s="1"/>
  <c r="Q1538" i="1" s="1"/>
  <c r="J1539" i="1"/>
  <c r="K1539" i="1" s="1"/>
  <c r="M1539" i="1" s="1"/>
  <c r="O1539" i="1" s="1"/>
  <c r="Q1539" i="1" s="1"/>
  <c r="J1540" i="1"/>
  <c r="K1540" i="1" s="1"/>
  <c r="M1540" i="1" s="1"/>
  <c r="O1540" i="1" s="1"/>
  <c r="Q1540" i="1" s="1"/>
  <c r="J1541" i="1"/>
  <c r="K1541" i="1" s="1"/>
  <c r="M1541" i="1" s="1"/>
  <c r="O1541" i="1" s="1"/>
  <c r="Q1541" i="1" s="1"/>
  <c r="J1542" i="1"/>
  <c r="K1542" i="1" s="1"/>
  <c r="M1542" i="1" s="1"/>
  <c r="O1542" i="1" s="1"/>
  <c r="Q1542" i="1" s="1"/>
  <c r="J1543" i="1"/>
  <c r="K1543" i="1" s="1"/>
  <c r="M1543" i="1" s="1"/>
  <c r="O1543" i="1" s="1"/>
  <c r="Q1543" i="1" s="1"/>
  <c r="J1544" i="1"/>
  <c r="K1544" i="1" s="1"/>
  <c r="M1544" i="1" s="1"/>
  <c r="O1544" i="1" s="1"/>
  <c r="Q1544" i="1" s="1"/>
  <c r="J1545" i="1"/>
  <c r="K1545" i="1" s="1"/>
  <c r="M1545" i="1" s="1"/>
  <c r="O1545" i="1" s="1"/>
  <c r="Q1545" i="1" s="1"/>
  <c r="J1546" i="1"/>
  <c r="K1546" i="1" s="1"/>
  <c r="M1546" i="1" s="1"/>
  <c r="O1546" i="1" s="1"/>
  <c r="Q1546" i="1" s="1"/>
  <c r="J1547" i="1"/>
  <c r="K1547" i="1" s="1"/>
  <c r="M1547" i="1" s="1"/>
  <c r="O1547" i="1" s="1"/>
  <c r="Q1547" i="1" s="1"/>
  <c r="J1548" i="1"/>
  <c r="K1548" i="1" s="1"/>
  <c r="M1548" i="1" s="1"/>
  <c r="O1548" i="1" s="1"/>
  <c r="Q1548" i="1" s="1"/>
  <c r="J1549" i="1"/>
  <c r="K1549" i="1" s="1"/>
  <c r="M1549" i="1" s="1"/>
  <c r="O1549" i="1" s="1"/>
  <c r="Q1549" i="1" s="1"/>
  <c r="J14689" i="1"/>
  <c r="K14689" i="1" s="1"/>
  <c r="M14689" i="1" s="1"/>
  <c r="O14689" i="1" s="1"/>
  <c r="Q14689" i="1" s="1"/>
  <c r="J14690" i="1"/>
  <c r="K14690" i="1" s="1"/>
  <c r="M14690" i="1" s="1"/>
  <c r="O14690" i="1" s="1"/>
  <c r="Q14690" i="1" s="1"/>
  <c r="J14691" i="1"/>
  <c r="K14691" i="1" s="1"/>
  <c r="M14691" i="1" s="1"/>
  <c r="O14691" i="1" s="1"/>
  <c r="Q14691" i="1" s="1"/>
  <c r="J14692" i="1"/>
  <c r="K14692" i="1" s="1"/>
  <c r="M14692" i="1" s="1"/>
  <c r="O14692" i="1" s="1"/>
  <c r="Q14692" i="1" s="1"/>
  <c r="J14693" i="1"/>
  <c r="K14693" i="1" s="1"/>
  <c r="M14693" i="1" s="1"/>
  <c r="O14693" i="1" s="1"/>
  <c r="Q14693" i="1" s="1"/>
  <c r="J14694" i="1"/>
  <c r="K14694" i="1" s="1"/>
  <c r="M14694" i="1" s="1"/>
  <c r="O14694" i="1" s="1"/>
  <c r="Q14694" i="1" s="1"/>
  <c r="J14695" i="1"/>
  <c r="K14695" i="1" s="1"/>
  <c r="M14695" i="1" s="1"/>
  <c r="O14695" i="1" s="1"/>
  <c r="Q14695" i="1" s="1"/>
  <c r="J15377" i="1"/>
  <c r="K15377" i="1" s="1"/>
  <c r="M15377" i="1" s="1"/>
  <c r="O15377" i="1" s="1"/>
  <c r="Q15377" i="1" s="1"/>
  <c r="J15378" i="1"/>
  <c r="K15378" i="1" s="1"/>
  <c r="M15378" i="1" s="1"/>
  <c r="O15378" i="1" s="1"/>
  <c r="Q15378" i="1" s="1"/>
  <c r="J15379" i="1"/>
  <c r="K15379" i="1" s="1"/>
  <c r="M15379" i="1" s="1"/>
  <c r="O15379" i="1" s="1"/>
  <c r="Q15379" i="1" s="1"/>
  <c r="J15380" i="1"/>
  <c r="K15380" i="1" s="1"/>
  <c r="M15380" i="1" s="1"/>
  <c r="O15380" i="1" s="1"/>
  <c r="Q15380" i="1" s="1"/>
  <c r="J13078" i="1"/>
  <c r="K13078" i="1" s="1"/>
  <c r="M13078" i="1" s="1"/>
  <c r="O13078" i="1" s="1"/>
  <c r="Q13078" i="1" s="1"/>
  <c r="J13079" i="1"/>
  <c r="K13079" i="1" s="1"/>
  <c r="M13079" i="1" s="1"/>
  <c r="O13079" i="1" s="1"/>
  <c r="Q13079" i="1" s="1"/>
  <c r="J13080" i="1"/>
  <c r="K13080" i="1" s="1"/>
  <c r="M13080" i="1" s="1"/>
  <c r="O13080" i="1" s="1"/>
  <c r="Q13080" i="1" s="1"/>
  <c r="J13081" i="1"/>
  <c r="K13081" i="1" s="1"/>
  <c r="M13081" i="1" s="1"/>
  <c r="O13081" i="1" s="1"/>
  <c r="Q13081" i="1" s="1"/>
  <c r="J2864" i="1"/>
  <c r="K2864" i="1" s="1"/>
  <c r="M2864" i="1" s="1"/>
  <c r="O2864" i="1" s="1"/>
  <c r="Q2864" i="1" s="1"/>
  <c r="J2865" i="1"/>
  <c r="K2865" i="1" s="1"/>
  <c r="M2865" i="1" s="1"/>
  <c r="O2865" i="1" s="1"/>
  <c r="Q2865" i="1" s="1"/>
  <c r="J5561" i="1"/>
  <c r="K5561" i="1" s="1"/>
  <c r="M5561" i="1" s="1"/>
  <c r="O5561" i="1" s="1"/>
  <c r="Q5561" i="1" s="1"/>
  <c r="J6014" i="1"/>
  <c r="K6014" i="1" s="1"/>
  <c r="M6014" i="1" s="1"/>
  <c r="O6014" i="1" s="1"/>
  <c r="Q6014" i="1" s="1"/>
  <c r="J5540" i="1"/>
  <c r="K5540" i="1" s="1"/>
  <c r="M5540" i="1" s="1"/>
  <c r="O5540" i="1" s="1"/>
  <c r="Q5540" i="1" s="1"/>
  <c r="J5462" i="1"/>
  <c r="K5462" i="1" s="1"/>
  <c r="M5462" i="1" s="1"/>
  <c r="O5462" i="1" s="1"/>
  <c r="Q5462" i="1" s="1"/>
  <c r="J5343" i="1"/>
  <c r="K5343" i="1" s="1"/>
  <c r="M5343" i="1" s="1"/>
  <c r="O5343" i="1" s="1"/>
  <c r="Q5343" i="1" s="1"/>
  <c r="J5819" i="1"/>
  <c r="K5819" i="1" s="1"/>
  <c r="M5819" i="1" s="1"/>
  <c r="O5819" i="1" s="1"/>
  <c r="Q5819" i="1" s="1"/>
  <c r="J5842" i="1"/>
  <c r="K5842" i="1" s="1"/>
  <c r="M5842" i="1" s="1"/>
  <c r="O5842" i="1" s="1"/>
  <c r="Q5842" i="1" s="1"/>
  <c r="J5860" i="1"/>
  <c r="K5860" i="1" s="1"/>
  <c r="M5860" i="1" s="1"/>
  <c r="O5860" i="1" s="1"/>
  <c r="Q5860" i="1" s="1"/>
  <c r="J5581" i="1"/>
  <c r="K5581" i="1" s="1"/>
  <c r="M5581" i="1" s="1"/>
  <c r="O5581" i="1" s="1"/>
  <c r="Q5581" i="1" s="1"/>
  <c r="J5466" i="1"/>
  <c r="K5466" i="1" s="1"/>
  <c r="M5466" i="1" s="1"/>
  <c r="O5466" i="1" s="1"/>
  <c r="Q5466" i="1" s="1"/>
  <c r="J15383" i="1"/>
  <c r="K15383" i="1" s="1"/>
  <c r="M15383" i="1" s="1"/>
  <c r="O15383" i="1" s="1"/>
  <c r="Q15383" i="1" s="1"/>
  <c r="J15384" i="1"/>
  <c r="K15384" i="1" s="1"/>
  <c r="M15384" i="1" s="1"/>
  <c r="O15384" i="1" s="1"/>
  <c r="Q15384" i="1" s="1"/>
  <c r="J15385" i="1"/>
  <c r="K15385" i="1" s="1"/>
  <c r="M15385" i="1" s="1"/>
  <c r="O15385" i="1" s="1"/>
  <c r="Q15385" i="1" s="1"/>
  <c r="J1955" i="1"/>
  <c r="K1955" i="1" s="1"/>
  <c r="M1955" i="1" s="1"/>
  <c r="O1955" i="1" s="1"/>
  <c r="Q1955" i="1" s="1"/>
  <c r="J13866" i="1"/>
  <c r="K13866" i="1" s="1"/>
  <c r="M13866" i="1" s="1"/>
  <c r="O13866" i="1" s="1"/>
  <c r="Q13866" i="1" s="1"/>
  <c r="J13942" i="1"/>
  <c r="K13942" i="1" s="1"/>
  <c r="M13942" i="1" s="1"/>
  <c r="O13942" i="1" s="1"/>
  <c r="Q13942" i="1" s="1"/>
  <c r="J13824" i="1"/>
  <c r="K13824" i="1" s="1"/>
  <c r="M13824" i="1" s="1"/>
  <c r="O13824" i="1" s="1"/>
  <c r="Q13824" i="1" s="1"/>
  <c r="J13948" i="1"/>
  <c r="K13948" i="1" s="1"/>
  <c r="M13948" i="1" s="1"/>
  <c r="O13948" i="1" s="1"/>
  <c r="Q13948" i="1" s="1"/>
  <c r="J13851" i="1"/>
  <c r="K13851" i="1" s="1"/>
  <c r="M13851" i="1" s="1"/>
  <c r="O13851" i="1" s="1"/>
  <c r="Q13851" i="1" s="1"/>
  <c r="J13848" i="1"/>
  <c r="K13848" i="1" s="1"/>
  <c r="M13848" i="1" s="1"/>
  <c r="O13848" i="1" s="1"/>
  <c r="Q13848" i="1" s="1"/>
  <c r="J13916" i="1"/>
  <c r="K13916" i="1" s="1"/>
  <c r="M13916" i="1" s="1"/>
  <c r="O13916" i="1" s="1"/>
  <c r="Q13916" i="1" s="1"/>
  <c r="J13937" i="1"/>
  <c r="K13937" i="1" s="1"/>
  <c r="M13937" i="1" s="1"/>
  <c r="O13937" i="1" s="1"/>
  <c r="Q13937" i="1" s="1"/>
  <c r="J13991" i="1"/>
  <c r="K13991" i="1" s="1"/>
  <c r="M13991" i="1" s="1"/>
  <c r="O13991" i="1" s="1"/>
  <c r="Q13991" i="1" s="1"/>
  <c r="J13822" i="1"/>
  <c r="K13822" i="1" s="1"/>
  <c r="M13822" i="1" s="1"/>
  <c r="O13822" i="1" s="1"/>
  <c r="Q13822" i="1" s="1"/>
  <c r="J13900" i="1"/>
  <c r="K13900" i="1" s="1"/>
  <c r="M13900" i="1" s="1"/>
  <c r="O13900" i="1" s="1"/>
  <c r="Q13900" i="1" s="1"/>
  <c r="J13979" i="1"/>
  <c r="K13979" i="1" s="1"/>
  <c r="M13979" i="1" s="1"/>
  <c r="O13979" i="1" s="1"/>
  <c r="Q13979" i="1" s="1"/>
  <c r="J13829" i="1"/>
  <c r="K13829" i="1" s="1"/>
  <c r="M13829" i="1" s="1"/>
  <c r="O13829" i="1" s="1"/>
  <c r="Q13829" i="1" s="1"/>
  <c r="J13944" i="1"/>
  <c r="K13944" i="1" s="1"/>
  <c r="M13944" i="1" s="1"/>
  <c r="O13944" i="1" s="1"/>
  <c r="Q13944" i="1" s="1"/>
  <c r="J13945" i="1"/>
  <c r="K13945" i="1" s="1"/>
  <c r="M13945" i="1" s="1"/>
  <c r="O13945" i="1" s="1"/>
  <c r="Q13945" i="1" s="1"/>
  <c r="J13968" i="1"/>
  <c r="K13968" i="1" s="1"/>
  <c r="M13968" i="1" s="1"/>
  <c r="O13968" i="1" s="1"/>
  <c r="Q13968" i="1" s="1"/>
  <c r="J2368" i="1"/>
  <c r="K2368" i="1" s="1"/>
  <c r="M2368" i="1" s="1"/>
  <c r="O2368" i="1" s="1"/>
  <c r="Q2368" i="1" s="1"/>
  <c r="J2708" i="1"/>
  <c r="K2708" i="1" s="1"/>
  <c r="M2708" i="1" s="1"/>
  <c r="O2708" i="1" s="1"/>
  <c r="Q2708" i="1" s="1"/>
  <c r="J1754" i="1"/>
  <c r="K1754" i="1" s="1"/>
  <c r="M1754" i="1" s="1"/>
  <c r="O1754" i="1" s="1"/>
  <c r="Q1754" i="1" s="1"/>
  <c r="J7114" i="1"/>
  <c r="K7114" i="1" s="1"/>
  <c r="M7114" i="1" s="1"/>
  <c r="O7114" i="1" s="1"/>
  <c r="Q7114" i="1" s="1"/>
  <c r="J7074" i="1"/>
  <c r="K7074" i="1" s="1"/>
  <c r="M7074" i="1" s="1"/>
  <c r="O7074" i="1" s="1"/>
  <c r="Q7074" i="1" s="1"/>
  <c r="J1552" i="1"/>
  <c r="K1552" i="1" s="1"/>
  <c r="M1552" i="1" s="1"/>
  <c r="O1552" i="1" s="1"/>
  <c r="Q1552" i="1" s="1"/>
  <c r="J1658" i="1"/>
  <c r="K1658" i="1" s="1"/>
  <c r="M1658" i="1" s="1"/>
  <c r="O1658" i="1" s="1"/>
  <c r="Q1658" i="1" s="1"/>
  <c r="J7684" i="1"/>
  <c r="K7684" i="1" s="1"/>
  <c r="M7684" i="1" s="1"/>
  <c r="O7684" i="1" s="1"/>
  <c r="Q7684" i="1" s="1"/>
  <c r="J1615" i="1"/>
  <c r="K1615" i="1" s="1"/>
  <c r="M1615" i="1" s="1"/>
  <c r="O1615" i="1" s="1"/>
  <c r="Q1615" i="1" s="1"/>
  <c r="J6091" i="1"/>
  <c r="K6091" i="1" s="1"/>
  <c r="M6091" i="1" s="1"/>
  <c r="O6091" i="1" s="1"/>
  <c r="Q6091" i="1" s="1"/>
  <c r="J6026" i="1"/>
  <c r="K6026" i="1" s="1"/>
  <c r="M6026" i="1" s="1"/>
  <c r="O6026" i="1" s="1"/>
  <c r="Q6026" i="1" s="1"/>
  <c r="J3912" i="1"/>
  <c r="K3912" i="1" s="1"/>
  <c r="M3912" i="1" s="1"/>
  <c r="O3912" i="1" s="1"/>
  <c r="Q3912" i="1" s="1"/>
  <c r="J5870" i="1"/>
  <c r="K5870" i="1" s="1"/>
  <c r="M5870" i="1" s="1"/>
  <c r="O5870" i="1" s="1"/>
  <c r="Q5870" i="1" s="1"/>
  <c r="J2825" i="1"/>
  <c r="K2825" i="1" s="1"/>
  <c r="M2825" i="1" s="1"/>
  <c r="O2825" i="1" s="1"/>
  <c r="Q2825" i="1" s="1"/>
  <c r="J18184" i="1"/>
  <c r="K18184" i="1" s="1"/>
  <c r="M18184" i="1" s="1"/>
  <c r="O18184" i="1" s="1"/>
  <c r="Q18184" i="1" s="1"/>
  <c r="J1365" i="1"/>
  <c r="K1365" i="1" s="1"/>
  <c r="M1365" i="1" s="1"/>
  <c r="O1365" i="1" s="1"/>
  <c r="Q1365" i="1" s="1"/>
  <c r="J5871" i="1"/>
  <c r="K5871" i="1" s="1"/>
  <c r="M5871" i="1" s="1"/>
  <c r="O5871" i="1" s="1"/>
  <c r="Q5871" i="1" s="1"/>
  <c r="J5582" i="1"/>
  <c r="K5582" i="1" s="1"/>
  <c r="M5582" i="1" s="1"/>
  <c r="O5582" i="1" s="1"/>
  <c r="Q5582" i="1" s="1"/>
  <c r="J1206" i="1"/>
  <c r="K1206" i="1" s="1"/>
  <c r="M1206" i="1" s="1"/>
  <c r="O1206" i="1" s="1"/>
  <c r="Q1206" i="1" s="1"/>
  <c r="J5583" i="1"/>
  <c r="K5583" i="1" s="1"/>
  <c r="M5583" i="1" s="1"/>
  <c r="O5583" i="1" s="1"/>
  <c r="Q5583" i="1" s="1"/>
  <c r="J1263" i="1"/>
  <c r="K1263" i="1" s="1"/>
  <c r="M1263" i="1" s="1"/>
  <c r="O1263" i="1" s="1"/>
  <c r="Q1263" i="1" s="1"/>
  <c r="J5584" i="1"/>
  <c r="K5584" i="1" s="1"/>
  <c r="M5584" i="1" s="1"/>
  <c r="O5584" i="1" s="1"/>
  <c r="Q5584" i="1" s="1"/>
  <c r="J16486" i="1"/>
  <c r="K16486" i="1" s="1"/>
  <c r="M16486" i="1" s="1"/>
  <c r="O16486" i="1" s="1"/>
  <c r="Q16486" i="1" s="1"/>
  <c r="J21058" i="1"/>
  <c r="K21058" i="1" s="1"/>
  <c r="M21058" i="1" s="1"/>
  <c r="O21058" i="1" s="1"/>
  <c r="Q21058" i="1" s="1"/>
  <c r="J6015" i="1"/>
  <c r="K6015" i="1" s="1"/>
  <c r="M6015" i="1" s="1"/>
  <c r="O6015" i="1" s="1"/>
  <c r="Q6015" i="1" s="1"/>
  <c r="J7654" i="1"/>
  <c r="K7654" i="1" s="1"/>
  <c r="M7654" i="1" s="1"/>
  <c r="O7654" i="1" s="1"/>
  <c r="Q7654" i="1" s="1"/>
  <c r="J7620" i="1"/>
  <c r="K7620" i="1" s="1"/>
  <c r="M7620" i="1" s="1"/>
  <c r="O7620" i="1" s="1"/>
  <c r="Q7620" i="1" s="1"/>
  <c r="J7673" i="1"/>
  <c r="K7673" i="1" s="1"/>
  <c r="M7673" i="1" s="1"/>
  <c r="O7673" i="1" s="1"/>
  <c r="Q7673" i="1" s="1"/>
  <c r="J7662" i="1"/>
  <c r="K7662" i="1" s="1"/>
  <c r="M7662" i="1" s="1"/>
  <c r="O7662" i="1" s="1"/>
  <c r="Q7662" i="1" s="1"/>
  <c r="J7692" i="1"/>
  <c r="K7692" i="1" s="1"/>
  <c r="M7692" i="1" s="1"/>
  <c r="O7692" i="1" s="1"/>
  <c r="Q7692" i="1" s="1"/>
  <c r="J5443" i="1"/>
  <c r="K5443" i="1" s="1"/>
  <c r="M5443" i="1" s="1"/>
  <c r="O5443" i="1" s="1"/>
  <c r="Q5443" i="1" s="1"/>
  <c r="J3870" i="1"/>
  <c r="K3870" i="1" s="1"/>
  <c r="M3870" i="1" s="1"/>
  <c r="O3870" i="1" s="1"/>
  <c r="Q3870" i="1" s="1"/>
  <c r="J6981" i="1"/>
  <c r="K6981" i="1" s="1"/>
  <c r="M6981" i="1" s="1"/>
  <c r="O6981" i="1" s="1"/>
  <c r="Q6981" i="1" s="1"/>
  <c r="J16768" i="1"/>
  <c r="K16768" i="1" s="1"/>
  <c r="M16768" i="1" s="1"/>
  <c r="O16768" i="1" s="1"/>
  <c r="Q16768" i="1" s="1"/>
  <c r="J3604" i="1"/>
  <c r="K3604" i="1" s="1"/>
  <c r="M3604" i="1" s="1"/>
  <c r="O3604" i="1" s="1"/>
  <c r="Q3604" i="1" s="1"/>
  <c r="J3700" i="1"/>
  <c r="K3700" i="1" s="1"/>
  <c r="M3700" i="1" s="1"/>
  <c r="O3700" i="1" s="1"/>
  <c r="Q3700" i="1" s="1"/>
  <c r="J12360" i="1"/>
  <c r="K12360" i="1" s="1"/>
  <c r="M12360" i="1" s="1"/>
  <c r="O12360" i="1" s="1"/>
  <c r="Q12360" i="1" s="1"/>
  <c r="J10265" i="1"/>
  <c r="K10265" i="1" s="1"/>
  <c r="M10265" i="1" s="1"/>
  <c r="O10265" i="1" s="1"/>
  <c r="Q10265" i="1" s="1"/>
  <c r="J16741" i="1"/>
  <c r="K16741" i="1" s="1"/>
  <c r="M16741" i="1" s="1"/>
  <c r="O16741" i="1" s="1"/>
  <c r="Q16741" i="1" s="1"/>
  <c r="J5199" i="1"/>
  <c r="K5199" i="1" s="1"/>
  <c r="M5199" i="1" s="1"/>
  <c r="O5199" i="1" s="1"/>
  <c r="Q5199" i="1" s="1"/>
  <c r="J8309" i="1"/>
  <c r="K8309" i="1" s="1"/>
  <c r="M8309" i="1" s="1"/>
  <c r="O8309" i="1" s="1"/>
  <c r="Q8309" i="1" s="1"/>
  <c r="J3944" i="1"/>
  <c r="K3944" i="1" s="1"/>
  <c r="M3944" i="1" s="1"/>
  <c r="O3944" i="1" s="1"/>
  <c r="Q3944" i="1" s="1"/>
  <c r="J12361" i="1"/>
  <c r="K12361" i="1" s="1"/>
  <c r="M12361" i="1" s="1"/>
  <c r="O12361" i="1" s="1"/>
  <c r="Q12361" i="1" s="1"/>
  <c r="J6285" i="1"/>
  <c r="K6285" i="1" s="1"/>
  <c r="M6285" i="1" s="1"/>
  <c r="O6285" i="1" s="1"/>
  <c r="Q6285" i="1" s="1"/>
  <c r="J9666" i="1"/>
  <c r="K9666" i="1" s="1"/>
  <c r="M9666" i="1" s="1"/>
  <c r="O9666" i="1" s="1"/>
  <c r="Q9666" i="1" s="1"/>
  <c r="J7031" i="1"/>
  <c r="K7031" i="1" s="1"/>
  <c r="M7031" i="1" s="1"/>
  <c r="O7031" i="1" s="1"/>
  <c r="Q7031" i="1" s="1"/>
  <c r="J14192" i="1"/>
  <c r="K14192" i="1" s="1"/>
  <c r="M14192" i="1" s="1"/>
  <c r="O14192" i="1" s="1"/>
  <c r="Q14192" i="1" s="1"/>
  <c r="J13825" i="1"/>
  <c r="K13825" i="1" s="1"/>
  <c r="M13825" i="1" s="1"/>
  <c r="O13825" i="1" s="1"/>
  <c r="Q13825" i="1" s="1"/>
  <c r="J1703" i="1"/>
  <c r="K1703" i="1" s="1"/>
  <c r="M1703" i="1" s="1"/>
  <c r="O1703" i="1" s="1"/>
  <c r="Q1703" i="1" s="1"/>
  <c r="J1718" i="1"/>
  <c r="K1718" i="1" s="1"/>
  <c r="M1718" i="1" s="1"/>
  <c r="O1718" i="1" s="1"/>
  <c r="Q1718" i="1" s="1"/>
  <c r="J1664" i="1"/>
  <c r="K1664" i="1" s="1"/>
  <c r="M1664" i="1" s="1"/>
  <c r="O1664" i="1" s="1"/>
  <c r="Q1664" i="1" s="1"/>
  <c r="J1732" i="1"/>
  <c r="K1732" i="1" s="1"/>
  <c r="M1732" i="1" s="1"/>
  <c r="O1732" i="1" s="1"/>
  <c r="Q1732" i="1" s="1"/>
  <c r="J1722" i="1"/>
  <c r="K1722" i="1" s="1"/>
  <c r="M1722" i="1" s="1"/>
  <c r="O1722" i="1" s="1"/>
  <c r="Q1722" i="1" s="1"/>
  <c r="J15767" i="1"/>
  <c r="K15767" i="1" s="1"/>
  <c r="M15767" i="1" s="1"/>
  <c r="O15767" i="1" s="1"/>
  <c r="Q15767" i="1" s="1"/>
  <c r="J15850" i="1"/>
  <c r="K15850" i="1" s="1"/>
  <c r="M15850" i="1" s="1"/>
  <c r="O15850" i="1" s="1"/>
  <c r="Q15850" i="1" s="1"/>
  <c r="J16249" i="1"/>
  <c r="K16249" i="1" s="1"/>
  <c r="M16249" i="1" s="1"/>
  <c r="O16249" i="1" s="1"/>
  <c r="Q16249" i="1" s="1"/>
  <c r="J15869" i="1"/>
  <c r="K15869" i="1" s="1"/>
  <c r="M15869" i="1" s="1"/>
  <c r="O15869" i="1" s="1"/>
  <c r="Q15869" i="1" s="1"/>
  <c r="J15806" i="1"/>
  <c r="K15806" i="1" s="1"/>
  <c r="M15806" i="1" s="1"/>
  <c r="O15806" i="1" s="1"/>
  <c r="Q15806" i="1" s="1"/>
  <c r="J15894" i="1"/>
  <c r="K15894" i="1" s="1"/>
  <c r="M15894" i="1" s="1"/>
  <c r="O15894" i="1" s="1"/>
  <c r="Q15894" i="1" s="1"/>
  <c r="J1804" i="1"/>
  <c r="K1804" i="1" s="1"/>
  <c r="M1804" i="1" s="1"/>
  <c r="O1804" i="1" s="1"/>
  <c r="Q1804" i="1" s="1"/>
  <c r="J1822" i="1"/>
  <c r="K1822" i="1" s="1"/>
  <c r="M1822" i="1" s="1"/>
  <c r="O1822" i="1" s="1"/>
  <c r="Q1822" i="1" s="1"/>
  <c r="J14201" i="1"/>
  <c r="K14201" i="1" s="1"/>
  <c r="M14201" i="1" s="1"/>
  <c r="O14201" i="1" s="1"/>
  <c r="Q14201" i="1" s="1"/>
  <c r="J13802" i="1"/>
  <c r="K13802" i="1" s="1"/>
  <c r="M13802" i="1" s="1"/>
  <c r="O13802" i="1" s="1"/>
  <c r="Q13802" i="1" s="1"/>
  <c r="J21479" i="1"/>
  <c r="K21479" i="1" s="1"/>
  <c r="M21479" i="1" s="1"/>
  <c r="O21479" i="1" s="1"/>
  <c r="Q21479" i="1" s="1"/>
  <c r="J21457" i="1"/>
  <c r="K21457" i="1" s="1"/>
  <c r="M21457" i="1" s="1"/>
  <c r="O21457" i="1" s="1"/>
  <c r="Q21457" i="1" s="1"/>
  <c r="J6569" i="1"/>
  <c r="K6569" i="1" s="1"/>
  <c r="M6569" i="1" s="1"/>
  <c r="O6569" i="1" s="1"/>
  <c r="Q6569" i="1" s="1"/>
  <c r="J10021" i="1"/>
  <c r="K10021" i="1" s="1"/>
  <c r="M10021" i="1" s="1"/>
  <c r="O10021" i="1" s="1"/>
  <c r="Q10021" i="1" s="1"/>
  <c r="J14717" i="1"/>
  <c r="K14717" i="1" s="1"/>
  <c r="M14717" i="1" s="1"/>
  <c r="O14717" i="1" s="1"/>
  <c r="Q14717" i="1" s="1"/>
  <c r="J13789" i="1"/>
  <c r="K13789" i="1" s="1"/>
  <c r="M13789" i="1" s="1"/>
  <c r="O13789" i="1" s="1"/>
  <c r="Q13789" i="1" s="1"/>
  <c r="J5390" i="1"/>
  <c r="K5390" i="1" s="1"/>
  <c r="M5390" i="1" s="1"/>
  <c r="O5390" i="1" s="1"/>
  <c r="Q5390" i="1" s="1"/>
  <c r="J5204" i="1"/>
  <c r="K5204" i="1" s="1"/>
  <c r="M5204" i="1" s="1"/>
  <c r="O5204" i="1" s="1"/>
  <c r="Q5204" i="1" s="1"/>
  <c r="J2577" i="1"/>
  <c r="K2577" i="1" s="1"/>
  <c r="M2577" i="1" s="1"/>
  <c r="O2577" i="1" s="1"/>
  <c r="Q2577" i="1" s="1"/>
  <c r="J3460" i="1"/>
  <c r="K3460" i="1" s="1"/>
  <c r="M3460" i="1" s="1"/>
  <c r="O3460" i="1" s="1"/>
  <c r="Q3460" i="1" s="1"/>
  <c r="J12577" i="1"/>
  <c r="K12577" i="1" s="1"/>
  <c r="M12577" i="1" s="1"/>
  <c r="O12577" i="1" s="1"/>
  <c r="Q12577" i="1" s="1"/>
  <c r="J7563" i="1"/>
  <c r="K7563" i="1" s="1"/>
  <c r="M7563" i="1" s="1"/>
  <c r="O7563" i="1" s="1"/>
  <c r="Q7563" i="1" s="1"/>
  <c r="J21049" i="1"/>
  <c r="K21049" i="1" s="1"/>
  <c r="M21049" i="1" s="1"/>
  <c r="O21049" i="1" s="1"/>
  <c r="Q21049" i="1" s="1"/>
  <c r="J18518" i="1"/>
  <c r="K18518" i="1" s="1"/>
  <c r="M18518" i="1" s="1"/>
  <c r="O18518" i="1" s="1"/>
  <c r="Q18518" i="1" s="1"/>
  <c r="J5448" i="1"/>
  <c r="K5448" i="1" s="1"/>
  <c r="M5448" i="1" s="1"/>
  <c r="O5448" i="1" s="1"/>
  <c r="Q5448" i="1" s="1"/>
  <c r="J5270" i="1"/>
  <c r="K5270" i="1" s="1"/>
  <c r="M5270" i="1" s="1"/>
  <c r="O5270" i="1" s="1"/>
  <c r="Q5270" i="1" s="1"/>
  <c r="J7611" i="1"/>
  <c r="K7611" i="1" s="1"/>
  <c r="M7611" i="1" s="1"/>
  <c r="O7611" i="1" s="1"/>
  <c r="Q7611" i="1" s="1"/>
  <c r="J5178" i="1"/>
  <c r="K5178" i="1" s="1"/>
  <c r="M5178" i="1" s="1"/>
  <c r="O5178" i="1" s="1"/>
  <c r="Q5178" i="1" s="1"/>
  <c r="J9991" i="1"/>
  <c r="K9991" i="1" s="1"/>
  <c r="M9991" i="1" s="1"/>
  <c r="O9991" i="1" s="1"/>
  <c r="Q9991" i="1" s="1"/>
  <c r="J14456" i="1"/>
  <c r="K14456" i="1" s="1"/>
  <c r="M14456" i="1" s="1"/>
  <c r="O14456" i="1" s="1"/>
  <c r="Q14456" i="1" s="1"/>
  <c r="J2415" i="1"/>
  <c r="K2415" i="1" s="1"/>
  <c r="M2415" i="1" s="1"/>
  <c r="O2415" i="1" s="1"/>
  <c r="Q2415" i="1" s="1"/>
  <c r="J5231" i="1"/>
  <c r="K5231" i="1" s="1"/>
  <c r="M5231" i="1" s="1"/>
  <c r="O5231" i="1" s="1"/>
  <c r="Q5231" i="1" s="1"/>
  <c r="J9656" i="1"/>
  <c r="K9656" i="1" s="1"/>
  <c r="M9656" i="1" s="1"/>
  <c r="O9656" i="1" s="1"/>
  <c r="Q9656" i="1" s="1"/>
  <c r="J8310" i="1"/>
  <c r="K8310" i="1" s="1"/>
  <c r="M8310" i="1" s="1"/>
  <c r="O8310" i="1" s="1"/>
  <c r="Q8310" i="1" s="1"/>
  <c r="J14045" i="1"/>
  <c r="K14045" i="1" s="1"/>
  <c r="M14045" i="1" s="1"/>
  <c r="O14045" i="1" s="1"/>
  <c r="Q14045" i="1" s="1"/>
  <c r="J1753" i="1"/>
  <c r="K1753" i="1" s="1"/>
  <c r="M1753" i="1" s="1"/>
  <c r="O1753" i="1" s="1"/>
  <c r="Q1753" i="1" s="1"/>
  <c r="J7000" i="1"/>
  <c r="K7000" i="1" s="1"/>
  <c r="M7000" i="1" s="1"/>
  <c r="O7000" i="1" s="1"/>
  <c r="Q7000" i="1" s="1"/>
  <c r="J6985" i="1"/>
  <c r="J1597" i="1"/>
  <c r="K1597" i="1" s="1"/>
  <c r="M1597" i="1" s="1"/>
  <c r="O1597" i="1" s="1"/>
  <c r="Q1597" i="1" s="1"/>
  <c r="J13974" i="1"/>
  <c r="K13974" i="1" s="1"/>
  <c r="M13974" i="1" s="1"/>
  <c r="O13974" i="1" s="1"/>
  <c r="Q13974" i="1" s="1"/>
  <c r="J1646" i="1"/>
  <c r="K1646" i="1" s="1"/>
  <c r="M1646" i="1" s="1"/>
  <c r="O1646" i="1" s="1"/>
  <c r="Q1646" i="1" s="1"/>
  <c r="J18375" i="1"/>
  <c r="K18375" i="1" s="1"/>
  <c r="M18375" i="1" s="1"/>
  <c r="O18375" i="1" s="1"/>
  <c r="Q18375" i="1" s="1"/>
  <c r="J6977" i="1"/>
  <c r="K6977" i="1" s="1"/>
  <c r="M6977" i="1" s="1"/>
  <c r="O6977" i="1" s="1"/>
  <c r="Q6977" i="1" s="1"/>
  <c r="J5861" i="1"/>
  <c r="K5861" i="1" s="1"/>
  <c r="M5861" i="1" s="1"/>
  <c r="O5861" i="1" s="1"/>
  <c r="Q5861" i="1" s="1"/>
  <c r="J1816" i="1"/>
  <c r="K1816" i="1" s="1"/>
  <c r="M1816" i="1" s="1"/>
  <c r="O1816" i="1" s="1"/>
  <c r="Q1816" i="1" s="1"/>
  <c r="J21431" i="1"/>
  <c r="K21431" i="1" s="1"/>
  <c r="M21431" i="1" s="1"/>
  <c r="O21431" i="1" s="1"/>
  <c r="Q21431" i="1" s="1"/>
  <c r="J2878" i="1"/>
  <c r="K2878" i="1" s="1"/>
  <c r="M2878" i="1" s="1"/>
  <c r="O2878" i="1" s="1"/>
  <c r="Q2878" i="1" s="1"/>
  <c r="J6979" i="1"/>
  <c r="K6979" i="1" s="1"/>
  <c r="M6979" i="1" s="1"/>
  <c r="O6979" i="1" s="1"/>
  <c r="Q6979" i="1" s="1"/>
  <c r="J7574" i="1"/>
  <c r="K7574" i="1" s="1"/>
  <c r="M7574" i="1" s="1"/>
  <c r="O7574" i="1" s="1"/>
  <c r="Q7574" i="1" s="1"/>
  <c r="J16458" i="1"/>
  <c r="K16458" i="1" s="1"/>
  <c r="M16458" i="1" s="1"/>
  <c r="O16458" i="1" s="1"/>
  <c r="Q16458" i="1" s="1"/>
  <c r="J6570" i="1"/>
  <c r="K6570" i="1" s="1"/>
  <c r="M6570" i="1" s="1"/>
  <c r="O6570" i="1" s="1"/>
  <c r="Q6570" i="1" s="1"/>
  <c r="J1345" i="1"/>
  <c r="K1345" i="1" s="1"/>
  <c r="M1345" i="1" s="1"/>
  <c r="O1345" i="1" s="1"/>
  <c r="Q1345" i="1" s="1"/>
  <c r="J6234" i="1"/>
  <c r="K6234" i="1" s="1"/>
  <c r="M6234" i="1" s="1"/>
  <c r="O6234" i="1" s="1"/>
  <c r="Q6234" i="1" s="1"/>
  <c r="J1141" i="1"/>
  <c r="K1141" i="1" s="1"/>
  <c r="M1141" i="1" s="1"/>
  <c r="O1141" i="1" s="1"/>
  <c r="Q1141" i="1" s="1"/>
  <c r="J14718" i="1"/>
  <c r="K14718" i="1" s="1"/>
  <c r="M14718" i="1" s="1"/>
  <c r="O14718" i="1" s="1"/>
  <c r="Q14718" i="1" s="1"/>
  <c r="J1518" i="1"/>
  <c r="K1518" i="1" s="1"/>
  <c r="M1518" i="1" s="1"/>
  <c r="O1518" i="1" s="1"/>
  <c r="Q1518" i="1" s="1"/>
  <c r="J14719" i="1"/>
  <c r="K14719" i="1" s="1"/>
  <c r="M14719" i="1" s="1"/>
  <c r="O14719" i="1" s="1"/>
  <c r="Q14719" i="1" s="1"/>
  <c r="J3230" i="1"/>
  <c r="K3230" i="1" s="1"/>
  <c r="M3230" i="1" s="1"/>
  <c r="O3230" i="1" s="1"/>
  <c r="Q3230" i="1" s="1"/>
  <c r="J13811" i="1"/>
  <c r="K13811" i="1" s="1"/>
  <c r="M13811" i="1" s="1"/>
  <c r="O13811" i="1" s="1"/>
  <c r="Q13811" i="1" s="1"/>
  <c r="J14072" i="1"/>
  <c r="K14072" i="1" s="1"/>
  <c r="M14072" i="1" s="1"/>
  <c r="O14072" i="1" s="1"/>
  <c r="Q14072" i="1" s="1"/>
  <c r="J21056" i="1"/>
  <c r="K21056" i="1" s="1"/>
  <c r="M21056" i="1" s="1"/>
  <c r="O21056" i="1" s="1"/>
  <c r="Q21056" i="1" s="1"/>
  <c r="J14125" i="1"/>
  <c r="K14125" i="1" s="1"/>
  <c r="M14125" i="1" s="1"/>
  <c r="O14125" i="1" s="1"/>
  <c r="Q14125" i="1" s="1"/>
  <c r="J14035" i="1"/>
  <c r="K14035" i="1" s="1"/>
  <c r="M14035" i="1" s="1"/>
  <c r="O14035" i="1" s="1"/>
  <c r="Q14035" i="1" s="1"/>
  <c r="J11871" i="1"/>
  <c r="K11871" i="1" s="1"/>
  <c r="M11871" i="1" s="1"/>
  <c r="O11871" i="1" s="1"/>
  <c r="Q11871" i="1" s="1"/>
  <c r="J14088" i="1"/>
  <c r="K14088" i="1" s="1"/>
  <c r="M14088" i="1" s="1"/>
  <c r="O14088" i="1" s="1"/>
  <c r="Q14088" i="1" s="1"/>
  <c r="J14040" i="1"/>
  <c r="K14040" i="1" s="1"/>
  <c r="M14040" i="1" s="1"/>
  <c r="O14040" i="1" s="1"/>
  <c r="Q14040" i="1" s="1"/>
  <c r="J14097" i="1"/>
  <c r="K14097" i="1" s="1"/>
  <c r="M14097" i="1" s="1"/>
  <c r="O14097" i="1" s="1"/>
  <c r="Q14097" i="1" s="1"/>
  <c r="J2309" i="1"/>
  <c r="K2309" i="1" s="1"/>
  <c r="M2309" i="1" s="1"/>
  <c r="O2309" i="1" s="1"/>
  <c r="Q2309" i="1" s="1"/>
  <c r="J9739" i="1"/>
  <c r="K9739" i="1" s="1"/>
  <c r="M9739" i="1" s="1"/>
  <c r="O9739" i="1" s="1"/>
  <c r="Q9739" i="1" s="1"/>
  <c r="J16495" i="1"/>
  <c r="K16495" i="1" s="1"/>
  <c r="M16495" i="1" s="1"/>
  <c r="O16495" i="1" s="1"/>
  <c r="Q16495" i="1" s="1"/>
  <c r="J6029" i="1"/>
  <c r="K6029" i="1" s="1"/>
  <c r="M6029" i="1" s="1"/>
  <c r="O6029" i="1" s="1"/>
  <c r="Q6029" i="1" s="1"/>
  <c r="J11983" i="1"/>
  <c r="K11983" i="1" s="1"/>
  <c r="M11983" i="1" s="1"/>
  <c r="O11983" i="1" s="1"/>
  <c r="Q11983" i="1" s="1"/>
  <c r="J21057" i="1"/>
  <c r="K21057" i="1" s="1"/>
  <c r="M21057" i="1" s="1"/>
  <c r="O21057" i="1" s="1"/>
  <c r="Q21057" i="1" s="1"/>
  <c r="J6978" i="1"/>
  <c r="K6978" i="1" s="1"/>
  <c r="M6978" i="1" s="1"/>
  <c r="O6978" i="1" s="1"/>
  <c r="Q6978" i="1" s="1"/>
  <c r="J1793" i="1"/>
  <c r="K1793" i="1" s="1"/>
  <c r="M1793" i="1" s="1"/>
  <c r="O1793" i="1" s="1"/>
  <c r="Q1793" i="1" s="1"/>
  <c r="J21430" i="1"/>
  <c r="K21430" i="1" s="1"/>
  <c r="M21430" i="1" s="1"/>
  <c r="O21430" i="1" s="1"/>
  <c r="Q21430" i="1" s="1"/>
  <c r="J6088" i="1"/>
  <c r="K6088" i="1" s="1"/>
  <c r="M6088" i="1" s="1"/>
  <c r="O6088" i="1" s="1"/>
  <c r="Q6088" i="1" s="1"/>
  <c r="J21055" i="1"/>
  <c r="K21055" i="1" s="1"/>
  <c r="M21055" i="1" s="1"/>
  <c r="O21055" i="1" s="1"/>
  <c r="Q21055" i="1" s="1"/>
  <c r="J12953" i="1"/>
  <c r="K12953" i="1" s="1"/>
  <c r="M12953" i="1" s="1"/>
  <c r="O12953" i="1" s="1"/>
  <c r="Q12953" i="1" s="1"/>
  <c r="J12814" i="1"/>
  <c r="K12814" i="1" s="1"/>
  <c r="M12814" i="1" s="1"/>
  <c r="O12814" i="1" s="1"/>
  <c r="Q12814" i="1" s="1"/>
  <c r="J3840" i="1"/>
  <c r="K3840" i="1" s="1"/>
  <c r="M3840" i="1" s="1"/>
  <c r="O3840" i="1" s="1"/>
  <c r="Q3840" i="1" s="1"/>
  <c r="J3951" i="1"/>
  <c r="K3951" i="1" s="1"/>
  <c r="M3951" i="1" s="1"/>
  <c r="O3951" i="1" s="1"/>
  <c r="Q3951" i="1" s="1"/>
  <c r="J3385" i="1"/>
  <c r="K3385" i="1" s="1"/>
  <c r="M3385" i="1" s="1"/>
  <c r="O3385" i="1" s="1"/>
  <c r="Q3385" i="1" s="1"/>
  <c r="J12783" i="1"/>
  <c r="K12783" i="1" s="1"/>
  <c r="M12783" i="1" s="1"/>
  <c r="O12783" i="1" s="1"/>
  <c r="Q12783" i="1" s="1"/>
  <c r="J12769" i="1"/>
  <c r="K12769" i="1" s="1"/>
  <c r="M12769" i="1" s="1"/>
  <c r="O12769" i="1" s="1"/>
  <c r="Q12769" i="1" s="1"/>
  <c r="J5872" i="1"/>
  <c r="K5872" i="1" s="1"/>
  <c r="M5872" i="1" s="1"/>
  <c r="O5872" i="1" s="1"/>
  <c r="Q5872" i="1" s="1"/>
  <c r="J12794" i="1"/>
  <c r="K12794" i="1" s="1"/>
  <c r="M12794" i="1" s="1"/>
  <c r="O12794" i="1" s="1"/>
  <c r="Q12794" i="1" s="1"/>
  <c r="J1328" i="1"/>
  <c r="K1328" i="1" s="1"/>
  <c r="M1328" i="1" s="1"/>
  <c r="O1328" i="1" s="1"/>
  <c r="Q1328" i="1" s="1"/>
  <c r="J14105" i="1"/>
  <c r="K14105" i="1" s="1"/>
  <c r="M14105" i="1" s="1"/>
  <c r="O14105" i="1" s="1"/>
  <c r="Q14105" i="1" s="1"/>
  <c r="J14111" i="1"/>
  <c r="K14111" i="1" s="1"/>
  <c r="M14111" i="1" s="1"/>
  <c r="O14111" i="1" s="1"/>
  <c r="Q14111" i="1" s="1"/>
  <c r="J3298" i="1"/>
  <c r="K3298" i="1" s="1"/>
  <c r="M3298" i="1" s="1"/>
  <c r="O3298" i="1" s="1"/>
  <c r="Q3298" i="1" s="1"/>
  <c r="J7604" i="1"/>
  <c r="K7604" i="1" s="1"/>
  <c r="M7604" i="1" s="1"/>
  <c r="O7604" i="1" s="1"/>
  <c r="Q7604" i="1" s="1"/>
  <c r="J12935" i="1"/>
  <c r="K12935" i="1" s="1"/>
  <c r="M12935" i="1" s="1"/>
  <c r="O12935" i="1" s="1"/>
  <c r="Q12935" i="1" s="1"/>
  <c r="J3268" i="1"/>
  <c r="K3268" i="1" s="1"/>
  <c r="M3268" i="1" s="1"/>
  <c r="O3268" i="1" s="1"/>
  <c r="Q3268" i="1" s="1"/>
  <c r="J21048" i="1"/>
  <c r="K21048" i="1" s="1"/>
  <c r="M21048" i="1" s="1"/>
  <c r="O21048" i="1" s="1"/>
  <c r="Q21048" i="1" s="1"/>
  <c r="J14164" i="1"/>
  <c r="K14164" i="1" s="1"/>
  <c r="M14164" i="1" s="1"/>
  <c r="O14164" i="1" s="1"/>
  <c r="Q14164" i="1" s="1"/>
  <c r="J12971" i="1"/>
  <c r="K12971" i="1" s="1"/>
  <c r="M12971" i="1" s="1"/>
  <c r="O12971" i="1" s="1"/>
  <c r="Q12971" i="1" s="1"/>
  <c r="J3396" i="1"/>
  <c r="K3396" i="1" s="1"/>
  <c r="M3396" i="1" s="1"/>
  <c r="O3396" i="1" s="1"/>
  <c r="Q3396" i="1" s="1"/>
  <c r="J19765" i="1"/>
  <c r="K19765" i="1" s="1"/>
  <c r="M19765" i="1" s="1"/>
  <c r="O19765" i="1" s="1"/>
  <c r="Q19765" i="1" s="1"/>
  <c r="J1279" i="1"/>
  <c r="K1279" i="1" s="1"/>
  <c r="M1279" i="1" s="1"/>
  <c r="O1279" i="1" s="1"/>
  <c r="Q1279" i="1" s="1"/>
  <c r="J12984" i="1"/>
  <c r="K12984" i="1" s="1"/>
  <c r="M12984" i="1" s="1"/>
  <c r="O12984" i="1" s="1"/>
  <c r="Q12984" i="1" s="1"/>
  <c r="J12957" i="1"/>
  <c r="K12957" i="1" s="1"/>
  <c r="M12957" i="1" s="1"/>
  <c r="O12957" i="1" s="1"/>
  <c r="Q12957" i="1" s="1"/>
  <c r="J15736" i="1"/>
  <c r="K15736" i="1" s="1"/>
  <c r="M15736" i="1" s="1"/>
  <c r="O15736" i="1" s="1"/>
  <c r="Q15736" i="1" s="1"/>
  <c r="J15746" i="1"/>
  <c r="K15746" i="1" s="1"/>
  <c r="M15746" i="1" s="1"/>
  <c r="O15746" i="1" s="1"/>
  <c r="Q15746" i="1" s="1"/>
  <c r="J5196" i="1"/>
  <c r="K5196" i="1" s="1"/>
  <c r="M5196" i="1" s="1"/>
  <c r="O5196" i="1" s="1"/>
  <c r="Q5196" i="1" s="1"/>
  <c r="J13082" i="1"/>
  <c r="K13082" i="1" s="1"/>
  <c r="M13082" i="1" s="1"/>
  <c r="O13082" i="1" s="1"/>
  <c r="Q13082" i="1" s="1"/>
  <c r="J13083" i="1"/>
  <c r="K13083" i="1" s="1"/>
  <c r="M13083" i="1" s="1"/>
  <c r="O13083" i="1" s="1"/>
  <c r="Q13083" i="1" s="1"/>
  <c r="J13084" i="1"/>
  <c r="K13084" i="1" s="1"/>
  <c r="M13084" i="1" s="1"/>
  <c r="O13084" i="1" s="1"/>
  <c r="Q13084" i="1" s="1"/>
  <c r="J13085" i="1"/>
  <c r="K13085" i="1" s="1"/>
  <c r="M13085" i="1" s="1"/>
  <c r="O13085" i="1" s="1"/>
  <c r="Q13085" i="1" s="1"/>
  <c r="J13086" i="1"/>
  <c r="K13086" i="1" s="1"/>
  <c r="M13086" i="1" s="1"/>
  <c r="O13086" i="1" s="1"/>
  <c r="Q13086" i="1" s="1"/>
  <c r="J13087" i="1"/>
  <c r="K13087" i="1" s="1"/>
  <c r="M13087" i="1" s="1"/>
  <c r="O13087" i="1" s="1"/>
  <c r="Q13087" i="1" s="1"/>
  <c r="J13088" i="1"/>
  <c r="K13088" i="1" s="1"/>
  <c r="M13088" i="1" s="1"/>
  <c r="O13088" i="1" s="1"/>
  <c r="Q13088" i="1" s="1"/>
  <c r="J13089" i="1"/>
  <c r="K13089" i="1" s="1"/>
  <c r="M13089" i="1" s="1"/>
  <c r="O13089" i="1" s="1"/>
  <c r="Q13089" i="1" s="1"/>
  <c r="J13090" i="1"/>
  <c r="K13090" i="1" s="1"/>
  <c r="M13090" i="1" s="1"/>
  <c r="O13090" i="1" s="1"/>
  <c r="Q13090" i="1" s="1"/>
  <c r="J13091" i="1"/>
  <c r="K13091" i="1" s="1"/>
  <c r="M13091" i="1" s="1"/>
  <c r="O13091" i="1" s="1"/>
  <c r="Q13091" i="1" s="1"/>
  <c r="J13092" i="1"/>
  <c r="K13092" i="1" s="1"/>
  <c r="M13092" i="1" s="1"/>
  <c r="O13092" i="1" s="1"/>
  <c r="Q13092" i="1" s="1"/>
  <c r="J13093" i="1"/>
  <c r="K13093" i="1" s="1"/>
  <c r="M13093" i="1" s="1"/>
  <c r="O13093" i="1" s="1"/>
  <c r="Q13093" i="1" s="1"/>
  <c r="J13094" i="1"/>
  <c r="K13094" i="1" s="1"/>
  <c r="M13094" i="1" s="1"/>
  <c r="O13094" i="1" s="1"/>
  <c r="Q13094" i="1" s="1"/>
  <c r="J13095" i="1"/>
  <c r="K13095" i="1" s="1"/>
  <c r="M13095" i="1" s="1"/>
  <c r="O13095" i="1" s="1"/>
  <c r="Q13095" i="1" s="1"/>
  <c r="J13096" i="1"/>
  <c r="K13096" i="1" s="1"/>
  <c r="M13096" i="1" s="1"/>
  <c r="O13096" i="1" s="1"/>
  <c r="Q13096" i="1" s="1"/>
  <c r="J13097" i="1"/>
  <c r="K13097" i="1" s="1"/>
  <c r="M13097" i="1" s="1"/>
  <c r="O13097" i="1" s="1"/>
  <c r="Q13097" i="1" s="1"/>
  <c r="J13098" i="1"/>
  <c r="K13098" i="1" s="1"/>
  <c r="M13098" i="1" s="1"/>
  <c r="O13098" i="1" s="1"/>
  <c r="Q13098" i="1" s="1"/>
  <c r="J16001" i="1"/>
  <c r="K16001" i="1" s="1"/>
  <c r="M16001" i="1" s="1"/>
  <c r="O16001" i="1" s="1"/>
  <c r="Q16001" i="1" s="1"/>
  <c r="J16172" i="1"/>
  <c r="K16172" i="1" s="1"/>
  <c r="M16172" i="1" s="1"/>
  <c r="O16172" i="1" s="1"/>
  <c r="Q16172" i="1" s="1"/>
  <c r="J20128" i="1"/>
  <c r="K20128" i="1" s="1"/>
  <c r="M20128" i="1" s="1"/>
  <c r="Q20128" i="1" s="1"/>
  <c r="J15386" i="1"/>
  <c r="K15386" i="1" s="1"/>
  <c r="M15386" i="1" s="1"/>
  <c r="O15386" i="1" s="1"/>
  <c r="Q15386" i="1" s="1"/>
  <c r="J15387" i="1"/>
  <c r="K15387" i="1" s="1"/>
  <c r="M15387" i="1" s="1"/>
  <c r="O15387" i="1" s="1"/>
  <c r="Q15387" i="1" s="1"/>
  <c r="J15388" i="1"/>
  <c r="K15388" i="1" s="1"/>
  <c r="M15388" i="1" s="1"/>
  <c r="O15388" i="1" s="1"/>
  <c r="Q15388" i="1" s="1"/>
  <c r="J15389" i="1"/>
  <c r="K15389" i="1" s="1"/>
  <c r="M15389" i="1" s="1"/>
  <c r="O15389" i="1" s="1"/>
  <c r="Q15389" i="1" s="1"/>
  <c r="J15390" i="1"/>
  <c r="K15390" i="1" s="1"/>
  <c r="M15390" i="1" s="1"/>
  <c r="O15390" i="1" s="1"/>
  <c r="Q15390" i="1" s="1"/>
  <c r="J15391" i="1"/>
  <c r="K15391" i="1" s="1"/>
  <c r="M15391" i="1" s="1"/>
  <c r="O15391" i="1" s="1"/>
  <c r="Q15391" i="1" s="1"/>
  <c r="J15392" i="1"/>
  <c r="K15392" i="1" s="1"/>
  <c r="M15392" i="1" s="1"/>
  <c r="O15392" i="1" s="1"/>
  <c r="Q15392" i="1" s="1"/>
  <c r="J15393" i="1"/>
  <c r="K15393" i="1" s="1"/>
  <c r="M15393" i="1" s="1"/>
  <c r="O15393" i="1" s="1"/>
  <c r="Q15393" i="1" s="1"/>
  <c r="J15394" i="1"/>
  <c r="K15394" i="1" s="1"/>
  <c r="M15394" i="1" s="1"/>
  <c r="O15394" i="1" s="1"/>
  <c r="Q15394" i="1" s="1"/>
  <c r="J15395" i="1"/>
  <c r="K15395" i="1" s="1"/>
  <c r="M15395" i="1" s="1"/>
  <c r="O15395" i="1" s="1"/>
  <c r="Q15395" i="1" s="1"/>
  <c r="J21081" i="1"/>
  <c r="K21081" i="1" s="1"/>
  <c r="M21081" i="1" s="1"/>
  <c r="O21081" i="1" s="1"/>
  <c r="Q21081" i="1" s="1"/>
  <c r="J20706" i="1"/>
  <c r="K20706" i="1" s="1"/>
  <c r="M20706" i="1" s="1"/>
  <c r="O20706" i="1" s="1"/>
  <c r="Q20706" i="1" s="1"/>
  <c r="J21202" i="1"/>
  <c r="K21202" i="1" s="1"/>
  <c r="M21202" i="1" s="1"/>
  <c r="O21202" i="1" s="1"/>
  <c r="Q21202" i="1" s="1"/>
  <c r="J20109" i="1"/>
  <c r="K20109" i="1" s="1"/>
  <c r="M20109" i="1" s="1"/>
  <c r="O20109" i="1" s="1"/>
  <c r="Q20109" i="1" s="1"/>
  <c r="J21199" i="1"/>
  <c r="K21199" i="1" s="1"/>
  <c r="M21199" i="1" s="1"/>
  <c r="O21199" i="1" s="1"/>
  <c r="Q21199" i="1" s="1"/>
  <c r="J21201" i="1"/>
  <c r="K21201" i="1" s="1"/>
  <c r="M21201" i="1" s="1"/>
  <c r="O21201" i="1" s="1"/>
  <c r="Q21201" i="1" s="1"/>
  <c r="J21200" i="1"/>
  <c r="K21200" i="1" s="1"/>
  <c r="M21200" i="1" s="1"/>
  <c r="O21200" i="1" s="1"/>
  <c r="Q21200" i="1" s="1"/>
  <c r="J21198" i="1"/>
  <c r="K21198" i="1" s="1"/>
  <c r="M21198" i="1" s="1"/>
  <c r="O21198" i="1" s="1"/>
  <c r="Q21198" i="1" s="1"/>
  <c r="J5820" i="1"/>
  <c r="K5820" i="1" s="1"/>
  <c r="M5820" i="1" s="1"/>
  <c r="O5820" i="1" s="1"/>
  <c r="Q5820" i="1" s="1"/>
  <c r="J8610" i="1"/>
  <c r="K8610" i="1" s="1"/>
  <c r="M8610" i="1" s="1"/>
  <c r="O8610" i="1" s="1"/>
  <c r="Q8610" i="1" s="1"/>
  <c r="J18480" i="1"/>
  <c r="K18480" i="1" s="1"/>
  <c r="M18480" i="1" s="1"/>
  <c r="O18480" i="1" s="1"/>
  <c r="Q18480" i="1" s="1"/>
  <c r="J21489" i="1"/>
  <c r="K21489" i="1" s="1"/>
  <c r="M21489" i="1" s="1"/>
  <c r="O21489" i="1" s="1"/>
  <c r="Q21489" i="1" s="1"/>
  <c r="J15782" i="1"/>
  <c r="K15782" i="1" s="1"/>
  <c r="M15782" i="1" s="1"/>
  <c r="O15782" i="1" s="1"/>
  <c r="Q15782" i="1" s="1"/>
  <c r="J6571" i="1"/>
  <c r="K6571" i="1" s="1"/>
  <c r="M6571" i="1" s="1"/>
  <c r="O6571" i="1" s="1"/>
  <c r="Q6571" i="1" s="1"/>
  <c r="J21435" i="1"/>
  <c r="K21435" i="1" s="1"/>
  <c r="M21435" i="1" s="1"/>
  <c r="O21435" i="1" s="1"/>
  <c r="Q21435" i="1" s="1"/>
  <c r="J2646" i="1"/>
  <c r="K2646" i="1" s="1"/>
  <c r="M2646" i="1" s="1"/>
  <c r="O2646" i="1" s="1"/>
  <c r="Q2646" i="1" s="1"/>
  <c r="J2647" i="1"/>
  <c r="K2647" i="1" s="1"/>
  <c r="M2647" i="1" s="1"/>
  <c r="O2647" i="1" s="1"/>
  <c r="Q2647" i="1" s="1"/>
  <c r="J14726" i="1"/>
  <c r="K14726" i="1" s="1"/>
  <c r="M14726" i="1" s="1"/>
  <c r="O14726" i="1" s="1"/>
  <c r="Q14726" i="1" s="1"/>
  <c r="J11984" i="1"/>
  <c r="K11984" i="1" s="1"/>
  <c r="M11984" i="1" s="1"/>
  <c r="O11984" i="1" s="1"/>
  <c r="Q11984" i="1" s="1"/>
  <c r="J11985" i="1"/>
  <c r="K11985" i="1" s="1"/>
  <c r="M11985" i="1" s="1"/>
  <c r="O11985" i="1" s="1"/>
  <c r="Q11985" i="1" s="1"/>
  <c r="J14727" i="1"/>
  <c r="K14727" i="1" s="1"/>
  <c r="M14727" i="1" s="1"/>
  <c r="O14727" i="1" s="1"/>
  <c r="Q14727" i="1" s="1"/>
  <c r="J14457" i="1"/>
  <c r="K14457" i="1" s="1"/>
  <c r="M14457" i="1" s="1"/>
  <c r="O14457" i="1" s="1"/>
  <c r="Q14457" i="1" s="1"/>
  <c r="J14728" i="1"/>
  <c r="K14728" i="1" s="1"/>
  <c r="M14728" i="1" s="1"/>
  <c r="O14728" i="1" s="1"/>
  <c r="Q14728" i="1" s="1"/>
  <c r="J14458" i="1"/>
  <c r="K14458" i="1" s="1"/>
  <c r="M14458" i="1" s="1"/>
  <c r="O14458" i="1" s="1"/>
  <c r="Q14458" i="1" s="1"/>
  <c r="J5268" i="1"/>
  <c r="K5268" i="1" s="1"/>
  <c r="M5268" i="1" s="1"/>
  <c r="O5268" i="1" s="1"/>
  <c r="Q5268" i="1" s="1"/>
  <c r="J11741" i="1"/>
  <c r="K11741" i="1" s="1"/>
  <c r="O11741" i="1" s="1"/>
  <c r="Q11741" i="1" s="1"/>
  <c r="J11849" i="1"/>
  <c r="K11849" i="1" s="1"/>
  <c r="M11849" i="1" s="1"/>
  <c r="O11849" i="1" s="1"/>
  <c r="Q11849" i="1" s="1"/>
  <c r="J17300" i="1"/>
  <c r="K17300" i="1" s="1"/>
  <c r="M17300" i="1" s="1"/>
  <c r="O17300" i="1" s="1"/>
  <c r="Q17300" i="1" s="1"/>
  <c r="J12486" i="1"/>
  <c r="K12486" i="1" s="1"/>
  <c r="M12486" i="1" s="1"/>
  <c r="O12486" i="1" s="1"/>
  <c r="Q12486" i="1" s="1"/>
  <c r="J9" i="1"/>
  <c r="K9" i="1" s="1"/>
  <c r="M9" i="1" s="1"/>
  <c r="O9" i="1" s="1"/>
  <c r="Q9" i="1" s="1"/>
  <c r="J14" i="1"/>
  <c r="K14" i="1" s="1"/>
  <c r="M14" i="1" s="1"/>
  <c r="O14" i="1" s="1"/>
  <c r="Q14" i="1" s="1"/>
  <c r="J17301" i="1"/>
  <c r="K17301" i="1" s="1"/>
  <c r="M17301" i="1" s="1"/>
  <c r="O17301" i="1" s="1"/>
  <c r="Q17301" i="1" s="1"/>
  <c r="J18892" i="1"/>
  <c r="K18892" i="1" s="1"/>
  <c r="M18892" i="1" s="1"/>
  <c r="O18892" i="1" s="1"/>
  <c r="Q18892" i="1" s="1"/>
  <c r="J12578" i="1"/>
  <c r="K12578" i="1" s="1"/>
  <c r="M12578" i="1" s="1"/>
  <c r="O12578" i="1" s="1"/>
  <c r="Q12578" i="1" s="1"/>
  <c r="J12840" i="1"/>
  <c r="K12840" i="1" s="1"/>
  <c r="M12840" i="1" s="1"/>
  <c r="O12840" i="1" s="1"/>
  <c r="Q12840" i="1" s="1"/>
  <c r="J3443" i="1"/>
  <c r="K3443" i="1" s="1"/>
  <c r="M3443" i="1" s="1"/>
  <c r="Q3443" i="1" s="1"/>
  <c r="J16773" i="1"/>
  <c r="K16773" i="1" s="1"/>
  <c r="M16773" i="1" s="1"/>
  <c r="O16773" i="1" s="1"/>
  <c r="Q16773" i="1" s="1"/>
  <c r="J5345" i="1"/>
  <c r="K5345" i="1" s="1"/>
  <c r="M5345" i="1" s="1"/>
  <c r="O5345" i="1" s="1"/>
  <c r="Q5345" i="1" s="1"/>
  <c r="J63" i="1"/>
  <c r="K63" i="1" s="1"/>
  <c r="M63" i="1" s="1"/>
  <c r="O63" i="1" s="1"/>
  <c r="Q63" i="1" s="1"/>
  <c r="J64" i="1"/>
  <c r="K64" i="1" s="1"/>
  <c r="M64" i="1" s="1"/>
  <c r="O64" i="1" s="1"/>
  <c r="Q64" i="1" s="1"/>
  <c r="J8307" i="1"/>
  <c r="K8307" i="1" s="1"/>
  <c r="M8307" i="1" s="1"/>
  <c r="O8307" i="1" s="1"/>
  <c r="Q8307" i="1" s="1"/>
  <c r="J5346" i="1"/>
  <c r="K5346" i="1" s="1"/>
  <c r="M5346" i="1" s="1"/>
  <c r="O5346" i="1" s="1"/>
  <c r="Q5346" i="1" s="1"/>
  <c r="J3803" i="1"/>
  <c r="K3803" i="1" s="1"/>
  <c r="M3803" i="1" s="1"/>
  <c r="O3803" i="1" s="1"/>
  <c r="Q3803" i="1" s="1"/>
  <c r="J3804" i="1"/>
  <c r="K3804" i="1" s="1"/>
  <c r="M3804" i="1" s="1"/>
  <c r="O3804" i="1" s="1"/>
  <c r="Q3804" i="1" s="1"/>
  <c r="J14323" i="1"/>
  <c r="K14323" i="1" s="1"/>
  <c r="M14323" i="1" s="1"/>
  <c r="O14323" i="1" s="1"/>
  <c r="Q14323" i="1" s="1"/>
  <c r="J14324" i="1"/>
  <c r="K14324" i="1" s="1"/>
  <c r="M14324" i="1" s="1"/>
  <c r="O14324" i="1" s="1"/>
  <c r="Q14324" i="1" s="1"/>
  <c r="J14325" i="1"/>
  <c r="K14325" i="1" s="1"/>
  <c r="M14325" i="1" s="1"/>
  <c r="O14325" i="1" s="1"/>
  <c r="Q14325" i="1" s="1"/>
  <c r="J3444" i="1"/>
  <c r="K3444" i="1" s="1"/>
  <c r="M3444" i="1" s="1"/>
  <c r="O3444" i="1" s="1"/>
  <c r="Q3444" i="1" s="1"/>
  <c r="J12173" i="1"/>
  <c r="K12173" i="1" s="1"/>
  <c r="M12173" i="1" s="1"/>
  <c r="O12173" i="1" s="1"/>
  <c r="Q12173" i="1" s="1"/>
  <c r="J12174" i="1"/>
  <c r="K12174" i="1" s="1"/>
  <c r="M12174" i="1" s="1"/>
  <c r="O12174" i="1" s="1"/>
  <c r="Q12174" i="1" s="1"/>
  <c r="J18701" i="1"/>
  <c r="K18701" i="1" s="1"/>
  <c r="M18701" i="1" s="1"/>
  <c r="O18701" i="1" s="1"/>
  <c r="Q18701" i="1" s="1"/>
  <c r="J18707" i="1"/>
  <c r="K18707" i="1" s="1"/>
  <c r="M18707" i="1" s="1"/>
  <c r="O18707" i="1" s="1"/>
  <c r="Q18707" i="1" s="1"/>
  <c r="J18771" i="1"/>
  <c r="K18771" i="1" s="1"/>
  <c r="M18771" i="1" s="1"/>
  <c r="O18771" i="1" s="1"/>
  <c r="Q18771" i="1" s="1"/>
  <c r="J12175" i="1"/>
  <c r="K12175" i="1" s="1"/>
  <c r="M12175" i="1" s="1"/>
  <c r="O12175" i="1" s="1"/>
  <c r="Q12175" i="1" s="1"/>
  <c r="J12210" i="1"/>
  <c r="K12210" i="1" s="1"/>
  <c r="M12210" i="1" s="1"/>
  <c r="O12210" i="1" s="1"/>
  <c r="Q12210" i="1" s="1"/>
  <c r="J65" i="1"/>
  <c r="K65" i="1" s="1"/>
  <c r="M65" i="1" s="1"/>
  <c r="O65" i="1" s="1"/>
  <c r="Q65" i="1" s="1"/>
  <c r="J12223" i="1"/>
  <c r="K12223" i="1" s="1"/>
  <c r="M12223" i="1" s="1"/>
  <c r="O12223" i="1" s="1"/>
  <c r="Q12223" i="1" s="1"/>
  <c r="J12231" i="1"/>
  <c r="K12231" i="1" s="1"/>
  <c r="M12231" i="1" s="1"/>
  <c r="O12231" i="1" s="1"/>
  <c r="Q12231" i="1" s="1"/>
  <c r="J12195" i="1"/>
  <c r="K12195" i="1" s="1"/>
  <c r="M12195" i="1" s="1"/>
  <c r="O12195" i="1" s="1"/>
  <c r="Q12195" i="1" s="1"/>
  <c r="J12215" i="1"/>
  <c r="K12215" i="1" s="1"/>
  <c r="M12215" i="1" s="1"/>
  <c r="O12215" i="1" s="1"/>
  <c r="Q12215" i="1" s="1"/>
  <c r="J7803" i="1"/>
  <c r="K7803" i="1" s="1"/>
  <c r="M7803" i="1" s="1"/>
  <c r="O7803" i="1" s="1"/>
  <c r="Q7803" i="1" s="1"/>
  <c r="J7804" i="1"/>
  <c r="K7804" i="1" s="1"/>
  <c r="M7804" i="1" s="1"/>
  <c r="O7804" i="1" s="1"/>
  <c r="Q7804" i="1" s="1"/>
  <c r="J16250" i="1"/>
  <c r="K16250" i="1" s="1"/>
  <c r="M16250" i="1" s="1"/>
  <c r="O16250" i="1" s="1"/>
  <c r="Q16250" i="1" s="1"/>
  <c r="J18663" i="1"/>
  <c r="K18663" i="1" s="1"/>
  <c r="M18663" i="1" s="1"/>
  <c r="O18663" i="1" s="1"/>
  <c r="Q18663" i="1" s="1"/>
  <c r="J18692" i="1"/>
  <c r="K18692" i="1" s="1"/>
  <c r="M18692" i="1" s="1"/>
  <c r="O18692" i="1" s="1"/>
  <c r="Q18692" i="1" s="1"/>
  <c r="J18693" i="1"/>
  <c r="K18693" i="1" s="1"/>
  <c r="M18693" i="1" s="1"/>
  <c r="O18693" i="1" s="1"/>
  <c r="Q18693" i="1" s="1"/>
  <c r="J12500" i="1"/>
  <c r="K12500" i="1" s="1"/>
  <c r="M12500" i="1" s="1"/>
  <c r="O12500" i="1" s="1"/>
  <c r="Q12500" i="1" s="1"/>
  <c r="J18717" i="1"/>
  <c r="K18717" i="1" s="1"/>
  <c r="M18717" i="1" s="1"/>
  <c r="O18717" i="1" s="1"/>
  <c r="Q18717" i="1" s="1"/>
  <c r="J12534" i="1"/>
  <c r="K12534" i="1" s="1"/>
  <c r="O12534" i="1" s="1"/>
  <c r="Q12534" i="1" s="1"/>
  <c r="J18615" i="1"/>
  <c r="K18615" i="1" s="1"/>
  <c r="M18615" i="1" s="1"/>
  <c r="O18615" i="1" s="1"/>
  <c r="Q18615" i="1" s="1"/>
  <c r="J18739" i="1"/>
  <c r="K18739" i="1" s="1"/>
  <c r="M18739" i="1" s="1"/>
  <c r="O18739" i="1" s="1"/>
  <c r="Q18739" i="1" s="1"/>
  <c r="J18718" i="1"/>
  <c r="K18718" i="1" s="1"/>
  <c r="M18718" i="1" s="1"/>
  <c r="O18718" i="1" s="1"/>
  <c r="Q18718" i="1" s="1"/>
  <c r="J7805" i="1"/>
  <c r="K7805" i="1" s="1"/>
  <c r="M7805" i="1" s="1"/>
  <c r="O7805" i="1" s="1"/>
  <c r="Q7805" i="1" s="1"/>
  <c r="J7806" i="1"/>
  <c r="K7806" i="1" s="1"/>
  <c r="M7806" i="1" s="1"/>
  <c r="O7806" i="1" s="1"/>
  <c r="Q7806" i="1" s="1"/>
  <c r="J2357" i="1"/>
  <c r="K2357" i="1" s="1"/>
  <c r="M2357" i="1" s="1"/>
  <c r="O2357" i="1" s="1"/>
  <c r="Q2357" i="1" s="1"/>
  <c r="J1773" i="1"/>
  <c r="K1773" i="1" s="1"/>
  <c r="M1773" i="1" s="1"/>
  <c r="O1773" i="1" s="1"/>
  <c r="Q1773" i="1" s="1"/>
  <c r="J1386" i="1"/>
  <c r="K1386" i="1" s="1"/>
  <c r="M1386" i="1" s="1"/>
  <c r="O1386" i="1" s="1"/>
  <c r="Q1386" i="1" s="1"/>
  <c r="J19482" i="1"/>
  <c r="K19482" i="1" s="1"/>
  <c r="M19482" i="1" s="1"/>
  <c r="O19482" i="1" s="1"/>
  <c r="Q19482" i="1" s="1"/>
  <c r="J3496" i="1"/>
  <c r="K3496" i="1" s="1"/>
  <c r="M3496" i="1" s="1"/>
  <c r="O3496" i="1" s="1"/>
  <c r="Q3496" i="1" s="1"/>
  <c r="J3887" i="1"/>
  <c r="K3887" i="1" s="1"/>
  <c r="M3887" i="1" s="1"/>
  <c r="O3887" i="1" s="1"/>
  <c r="Q3887" i="1" s="1"/>
  <c r="J1712" i="1"/>
  <c r="K1712" i="1" s="1"/>
  <c r="M1712" i="1" s="1"/>
  <c r="O1712" i="1" s="1"/>
  <c r="Q1712" i="1" s="1"/>
  <c r="J1391" i="1"/>
  <c r="K1391" i="1" s="1"/>
  <c r="M1391" i="1" s="1"/>
  <c r="O1391" i="1" s="1"/>
  <c r="Q1391" i="1" s="1"/>
  <c r="J1553" i="1"/>
  <c r="K1553" i="1" s="1"/>
  <c r="M1553" i="1" s="1"/>
  <c r="O1553" i="1" s="1"/>
  <c r="Q1553" i="1" s="1"/>
  <c r="J12245" i="1"/>
  <c r="K12245" i="1" s="1"/>
  <c r="M12245" i="1" s="1"/>
  <c r="O12245" i="1" s="1"/>
  <c r="Q12245" i="1" s="1"/>
  <c r="J6382" i="1"/>
  <c r="K6382" i="1" s="1"/>
  <c r="M6382" i="1" s="1"/>
  <c r="O6382" i="1" s="1"/>
  <c r="Q6382" i="1" s="1"/>
  <c r="J9958" i="1"/>
  <c r="K9958" i="1" s="1"/>
  <c r="M9958" i="1" s="1"/>
  <c r="O9958" i="1" s="1"/>
  <c r="Q9958" i="1" s="1"/>
  <c r="J18656" i="1"/>
  <c r="K18656" i="1" s="1"/>
  <c r="M18656" i="1" s="1"/>
  <c r="O18656" i="1" s="1"/>
  <c r="Q18656" i="1" s="1"/>
  <c r="J18628" i="1"/>
  <c r="K18628" i="1" s="1"/>
  <c r="M18628" i="1" s="1"/>
  <c r="O18628" i="1" s="1"/>
  <c r="Q18628" i="1" s="1"/>
  <c r="J18834" i="1"/>
  <c r="K18834" i="1" s="1"/>
  <c r="M18834" i="1" s="1"/>
  <c r="O18834" i="1" s="1"/>
  <c r="Q18834" i="1" s="1"/>
  <c r="J18820" i="1"/>
  <c r="K18820" i="1" s="1"/>
  <c r="M18820" i="1" s="1"/>
  <c r="O18820" i="1" s="1"/>
  <c r="Q18820" i="1" s="1"/>
  <c r="J18671" i="1"/>
  <c r="K18671" i="1" s="1"/>
  <c r="M18671" i="1" s="1"/>
  <c r="O18671" i="1" s="1"/>
  <c r="Q18671" i="1" s="1"/>
  <c r="J12176" i="1"/>
  <c r="K12176" i="1" s="1"/>
  <c r="M12176" i="1" s="1"/>
  <c r="O12176" i="1" s="1"/>
  <c r="Q12176" i="1" s="1"/>
  <c r="J3476" i="1"/>
  <c r="K3476" i="1" s="1"/>
  <c r="M3476" i="1" s="1"/>
  <c r="O3476" i="1" s="1"/>
  <c r="Q3476" i="1" s="1"/>
  <c r="J3477" i="1"/>
  <c r="K3477" i="1" s="1"/>
  <c r="M3477" i="1" s="1"/>
  <c r="O3477" i="1" s="1"/>
  <c r="Q3477" i="1" s="1"/>
  <c r="J3454" i="1"/>
  <c r="K3454" i="1" s="1"/>
  <c r="M3454" i="1" s="1"/>
  <c r="O3454" i="1" s="1"/>
  <c r="Q3454" i="1" s="1"/>
  <c r="J18471" i="1"/>
  <c r="K18471" i="1" s="1"/>
  <c r="M18471" i="1" s="1"/>
  <c r="O18471" i="1" s="1"/>
  <c r="Q18471" i="1" s="1"/>
  <c r="J18590" i="1"/>
  <c r="K18590" i="1" s="1"/>
  <c r="M18590" i="1" s="1"/>
  <c r="O18590" i="1" s="1"/>
  <c r="Q18590" i="1" s="1"/>
  <c r="J18472" i="1"/>
  <c r="K18472" i="1" s="1"/>
  <c r="M18472" i="1" s="1"/>
  <c r="O18472" i="1" s="1"/>
  <c r="Q18472" i="1" s="1"/>
  <c r="J18473" i="1"/>
  <c r="K18473" i="1" s="1"/>
  <c r="M18473" i="1" s="1"/>
  <c r="O18473" i="1" s="1"/>
  <c r="Q18473" i="1" s="1"/>
  <c r="J12363" i="1"/>
  <c r="K12363" i="1" s="1"/>
  <c r="M12363" i="1" s="1"/>
  <c r="O12363" i="1" s="1"/>
  <c r="Q12363" i="1" s="1"/>
  <c r="J2770" i="1"/>
  <c r="K2770" i="1" s="1"/>
  <c r="M2770" i="1" s="1"/>
  <c r="O2770" i="1" s="1"/>
  <c r="Q2770" i="1" s="1"/>
  <c r="J6265" i="1"/>
  <c r="K6265" i="1" s="1"/>
  <c r="M6265" i="1" s="1"/>
  <c r="O6265" i="1" s="1"/>
  <c r="Q6265" i="1" s="1"/>
  <c r="J14459" i="1"/>
  <c r="K14459" i="1" s="1"/>
  <c r="M14459" i="1" s="1"/>
  <c r="O14459" i="1" s="1"/>
  <c r="Q14459" i="1" s="1"/>
  <c r="J21050" i="1"/>
  <c r="K21050" i="1" s="1"/>
  <c r="M21050" i="1" s="1"/>
  <c r="O21050" i="1" s="1"/>
  <c r="Q21050" i="1" s="1"/>
  <c r="J4070" i="1"/>
  <c r="K4070" i="1" s="1"/>
  <c r="M4070" i="1" s="1"/>
  <c r="O4070" i="1" s="1"/>
  <c r="Q4070" i="1" s="1"/>
  <c r="J4071" i="1"/>
  <c r="K4071" i="1" s="1"/>
  <c r="M4071" i="1" s="1"/>
  <c r="O4071" i="1" s="1"/>
  <c r="Q4071" i="1" s="1"/>
  <c r="J4072" i="1"/>
  <c r="K4072" i="1" s="1"/>
  <c r="M4072" i="1" s="1"/>
  <c r="O4072" i="1" s="1"/>
  <c r="Q4072" i="1" s="1"/>
  <c r="J4073" i="1"/>
  <c r="K4073" i="1" s="1"/>
  <c r="M4073" i="1" s="1"/>
  <c r="O4073" i="1" s="1"/>
  <c r="Q4073" i="1" s="1"/>
  <c r="J4074" i="1"/>
  <c r="K4074" i="1" s="1"/>
  <c r="M4074" i="1" s="1"/>
  <c r="O4074" i="1" s="1"/>
  <c r="Q4074" i="1" s="1"/>
  <c r="J8609" i="1"/>
  <c r="K8609" i="1" s="1"/>
  <c r="M8609" i="1" s="1"/>
  <c r="O8609" i="1" s="1"/>
  <c r="Q8609" i="1" s="1"/>
  <c r="J18797" i="1"/>
  <c r="K18797" i="1" s="1"/>
  <c r="M18797" i="1" s="1"/>
  <c r="O18797" i="1" s="1"/>
  <c r="Q18797" i="1" s="1"/>
  <c r="J21061" i="1"/>
  <c r="K21061" i="1" s="1"/>
  <c r="M21061" i="1" s="1"/>
  <c r="O21061" i="1" s="1"/>
  <c r="Q21061" i="1" s="1"/>
  <c r="J21060" i="1"/>
  <c r="K21060" i="1" s="1"/>
  <c r="M21060" i="1" s="1"/>
  <c r="O21060" i="1" s="1"/>
  <c r="Q21060" i="1" s="1"/>
  <c r="J21059" i="1"/>
  <c r="K21059" i="1" s="1"/>
  <c r="M21059" i="1" s="1"/>
  <c r="O21059" i="1" s="1"/>
  <c r="Q21059" i="1" s="1"/>
  <c r="J1689" i="1"/>
  <c r="K1689" i="1" s="1"/>
  <c r="M1689" i="1" s="1"/>
  <c r="O1689" i="1" s="1"/>
  <c r="Q1689" i="1" s="1"/>
  <c r="J1363" i="1"/>
  <c r="K1363" i="1" s="1"/>
  <c r="M1363" i="1" s="1"/>
  <c r="O1363" i="1" s="1"/>
  <c r="Q1363" i="1" s="1"/>
  <c r="J6196" i="1"/>
  <c r="K6196" i="1" s="1"/>
  <c r="M6196" i="1" s="1"/>
  <c r="O6196" i="1" s="1"/>
  <c r="Q6196" i="1" s="1"/>
  <c r="J6130" i="1"/>
  <c r="K6130" i="1" s="1"/>
  <c r="M6130" i="1" s="1"/>
  <c r="O6130" i="1" s="1"/>
  <c r="Q6130" i="1" s="1"/>
  <c r="J6147" i="1"/>
  <c r="K6147" i="1" s="1"/>
  <c r="M6147" i="1" s="1"/>
  <c r="O6147" i="1" s="1"/>
  <c r="Q6147" i="1" s="1"/>
  <c r="J6994" i="1"/>
  <c r="K6994" i="1" s="1"/>
  <c r="M6994" i="1" s="1"/>
  <c r="O6994" i="1" s="1"/>
  <c r="Q6994" i="1" s="1"/>
  <c r="J15396" i="1"/>
  <c r="K15396" i="1" s="1"/>
  <c r="M15396" i="1" s="1"/>
  <c r="O15396" i="1" s="1"/>
  <c r="Q15396" i="1" s="1"/>
  <c r="J15397" i="1"/>
  <c r="K15397" i="1" s="1"/>
  <c r="M15397" i="1" s="1"/>
  <c r="O15397" i="1" s="1"/>
  <c r="Q15397" i="1" s="1"/>
  <c r="J15398" i="1"/>
  <c r="K15398" i="1" s="1"/>
  <c r="M15398" i="1" s="1"/>
  <c r="O15398" i="1" s="1"/>
  <c r="Q15398" i="1" s="1"/>
  <c r="J15399" i="1"/>
  <c r="K15399" i="1" s="1"/>
  <c r="M15399" i="1" s="1"/>
  <c r="O15399" i="1" s="1"/>
  <c r="Q15399" i="1" s="1"/>
  <c r="J15400" i="1"/>
  <c r="K15400" i="1" s="1"/>
  <c r="M15400" i="1" s="1"/>
  <c r="O15400" i="1" s="1"/>
  <c r="Q15400" i="1" s="1"/>
  <c r="J15401" i="1"/>
  <c r="K15401" i="1" s="1"/>
  <c r="M15401" i="1" s="1"/>
  <c r="O15401" i="1" s="1"/>
  <c r="Q15401" i="1" s="1"/>
  <c r="J15402" i="1"/>
  <c r="K15402" i="1" s="1"/>
  <c r="M15402" i="1" s="1"/>
  <c r="O15402" i="1" s="1"/>
  <c r="Q15402" i="1" s="1"/>
  <c r="J15403" i="1"/>
  <c r="K15403" i="1" s="1"/>
  <c r="M15403" i="1" s="1"/>
  <c r="O15403" i="1" s="1"/>
  <c r="Q15403" i="1" s="1"/>
  <c r="J15404" i="1"/>
  <c r="K15404" i="1" s="1"/>
  <c r="M15404" i="1" s="1"/>
  <c r="O15404" i="1" s="1"/>
  <c r="Q15404" i="1" s="1"/>
  <c r="J15405" i="1"/>
  <c r="K15405" i="1" s="1"/>
  <c r="M15405" i="1" s="1"/>
  <c r="O15405" i="1" s="1"/>
  <c r="Q15405" i="1" s="1"/>
  <c r="J15406" i="1"/>
  <c r="K15406" i="1" s="1"/>
  <c r="M15406" i="1" s="1"/>
  <c r="O15406" i="1" s="1"/>
  <c r="Q15406" i="1" s="1"/>
  <c r="J15407" i="1"/>
  <c r="K15407" i="1" s="1"/>
  <c r="M15407" i="1" s="1"/>
  <c r="O15407" i="1" s="1"/>
  <c r="Q15407" i="1" s="1"/>
  <c r="J15408" i="1"/>
  <c r="K15408" i="1" s="1"/>
  <c r="M15408" i="1" s="1"/>
  <c r="O15408" i="1" s="1"/>
  <c r="Q15408" i="1" s="1"/>
  <c r="J15409" i="1"/>
  <c r="K15409" i="1" s="1"/>
  <c r="M15409" i="1" s="1"/>
  <c r="O15409" i="1" s="1"/>
  <c r="Q15409" i="1" s="1"/>
  <c r="J15410" i="1"/>
  <c r="K15410" i="1" s="1"/>
  <c r="M15410" i="1" s="1"/>
  <c r="O15410" i="1" s="1"/>
  <c r="Q15410" i="1" s="1"/>
  <c r="J15411" i="1"/>
  <c r="K15411" i="1" s="1"/>
  <c r="M15411" i="1" s="1"/>
  <c r="O15411" i="1" s="1"/>
  <c r="Q15411" i="1" s="1"/>
  <c r="J15412" i="1"/>
  <c r="K15412" i="1" s="1"/>
  <c r="M15412" i="1" s="1"/>
  <c r="O15412" i="1" s="1"/>
  <c r="Q15412" i="1" s="1"/>
  <c r="J15413" i="1"/>
  <c r="K15413" i="1" s="1"/>
  <c r="M15413" i="1" s="1"/>
  <c r="O15413" i="1" s="1"/>
  <c r="Q15413" i="1" s="1"/>
  <c r="J15414" i="1"/>
  <c r="K15414" i="1" s="1"/>
  <c r="M15414" i="1" s="1"/>
  <c r="O15414" i="1" s="1"/>
  <c r="Q15414" i="1" s="1"/>
  <c r="J15415" i="1"/>
  <c r="K15415" i="1" s="1"/>
  <c r="M15415" i="1" s="1"/>
  <c r="O15415" i="1" s="1"/>
  <c r="Q15415" i="1" s="1"/>
  <c r="J15416" i="1"/>
  <c r="K15416" i="1" s="1"/>
  <c r="M15416" i="1" s="1"/>
  <c r="O15416" i="1" s="1"/>
  <c r="Q15416" i="1" s="1"/>
  <c r="J15417" i="1"/>
  <c r="K15417" i="1" s="1"/>
  <c r="M15417" i="1" s="1"/>
  <c r="O15417" i="1" s="1"/>
  <c r="Q15417" i="1" s="1"/>
  <c r="J15418" i="1"/>
  <c r="K15418" i="1" s="1"/>
  <c r="M15418" i="1" s="1"/>
  <c r="O15418" i="1" s="1"/>
  <c r="Q15418" i="1" s="1"/>
  <c r="J15419" i="1"/>
  <c r="K15419" i="1" s="1"/>
  <c r="M15419" i="1" s="1"/>
  <c r="O15419" i="1" s="1"/>
  <c r="Q15419" i="1" s="1"/>
  <c r="J15420" i="1"/>
  <c r="K15420" i="1" s="1"/>
  <c r="M15420" i="1" s="1"/>
  <c r="O15420" i="1" s="1"/>
  <c r="Q15420" i="1" s="1"/>
  <c r="J15421" i="1"/>
  <c r="K15421" i="1" s="1"/>
  <c r="M15421" i="1" s="1"/>
  <c r="O15421" i="1" s="1"/>
  <c r="Q15421" i="1" s="1"/>
  <c r="J15422" i="1"/>
  <c r="K15422" i="1" s="1"/>
  <c r="M15422" i="1" s="1"/>
  <c r="O15422" i="1" s="1"/>
  <c r="Q15422" i="1" s="1"/>
  <c r="J15423" i="1"/>
  <c r="K15423" i="1" s="1"/>
  <c r="M15423" i="1" s="1"/>
  <c r="O15423" i="1" s="1"/>
  <c r="Q15423" i="1" s="1"/>
  <c r="J15424" i="1"/>
  <c r="K15424" i="1" s="1"/>
  <c r="M15424" i="1" s="1"/>
  <c r="O15424" i="1" s="1"/>
  <c r="Q15424" i="1" s="1"/>
  <c r="J15425" i="1"/>
  <c r="K15425" i="1" s="1"/>
  <c r="M15425" i="1" s="1"/>
  <c r="O15425" i="1" s="1"/>
  <c r="Q15425" i="1" s="1"/>
  <c r="J15426" i="1"/>
  <c r="K15426" i="1" s="1"/>
  <c r="M15426" i="1" s="1"/>
  <c r="O15426" i="1" s="1"/>
  <c r="Q15426" i="1" s="1"/>
  <c r="J15427" i="1"/>
  <c r="K15427" i="1" s="1"/>
  <c r="M15427" i="1" s="1"/>
  <c r="O15427" i="1" s="1"/>
  <c r="Q15427" i="1" s="1"/>
  <c r="J15428" i="1"/>
  <c r="K15428" i="1" s="1"/>
  <c r="M15428" i="1" s="1"/>
  <c r="O15428" i="1" s="1"/>
  <c r="Q15428" i="1" s="1"/>
  <c r="J15429" i="1"/>
  <c r="K15429" i="1" s="1"/>
  <c r="M15429" i="1" s="1"/>
  <c r="O15429" i="1" s="1"/>
  <c r="Q15429" i="1" s="1"/>
  <c r="J15430" i="1"/>
  <c r="K15430" i="1" s="1"/>
  <c r="M15430" i="1" s="1"/>
  <c r="O15430" i="1" s="1"/>
  <c r="Q15430" i="1" s="1"/>
  <c r="J15431" i="1"/>
  <c r="K15431" i="1" s="1"/>
  <c r="M15431" i="1" s="1"/>
  <c r="O15431" i="1" s="1"/>
  <c r="Q15431" i="1" s="1"/>
  <c r="J13099" i="1"/>
  <c r="K13099" i="1" s="1"/>
  <c r="M13099" i="1" s="1"/>
  <c r="O13099" i="1" s="1"/>
  <c r="Q13099" i="1" s="1"/>
  <c r="J13100" i="1"/>
  <c r="K13100" i="1" s="1"/>
  <c r="M13100" i="1" s="1"/>
  <c r="O13100" i="1" s="1"/>
  <c r="Q13100" i="1" s="1"/>
  <c r="J13101" i="1"/>
  <c r="K13101" i="1" s="1"/>
  <c r="M13101" i="1" s="1"/>
  <c r="O13101" i="1" s="1"/>
  <c r="Q13101" i="1" s="1"/>
  <c r="J13102" i="1"/>
  <c r="K13102" i="1" s="1"/>
  <c r="M13102" i="1" s="1"/>
  <c r="O13102" i="1" s="1"/>
  <c r="Q13102" i="1" s="1"/>
  <c r="J13103" i="1"/>
  <c r="K13103" i="1" s="1"/>
  <c r="M13103" i="1" s="1"/>
  <c r="O13103" i="1" s="1"/>
  <c r="Q13103" i="1" s="1"/>
  <c r="J13104" i="1"/>
  <c r="K13104" i="1" s="1"/>
  <c r="M13104" i="1" s="1"/>
  <c r="O13104" i="1" s="1"/>
  <c r="Q13104" i="1" s="1"/>
  <c r="J13105" i="1"/>
  <c r="K13105" i="1" s="1"/>
  <c r="M13105" i="1" s="1"/>
  <c r="O13105" i="1" s="1"/>
  <c r="Q13105" i="1" s="1"/>
  <c r="J13106" i="1"/>
  <c r="K13106" i="1" s="1"/>
  <c r="M13106" i="1" s="1"/>
  <c r="O13106" i="1" s="1"/>
  <c r="Q13106" i="1" s="1"/>
  <c r="J13107" i="1"/>
  <c r="K13107" i="1" s="1"/>
  <c r="M13107" i="1" s="1"/>
  <c r="O13107" i="1" s="1"/>
  <c r="Q13107" i="1" s="1"/>
  <c r="J13108" i="1"/>
  <c r="K13108" i="1" s="1"/>
  <c r="M13108" i="1" s="1"/>
  <c r="O13108" i="1" s="1"/>
  <c r="Q13108" i="1" s="1"/>
  <c r="J13109" i="1"/>
  <c r="K13109" i="1" s="1"/>
  <c r="M13109" i="1" s="1"/>
  <c r="O13109" i="1" s="1"/>
  <c r="Q13109" i="1" s="1"/>
  <c r="J13110" i="1"/>
  <c r="K13110" i="1" s="1"/>
  <c r="M13110" i="1" s="1"/>
  <c r="O13110" i="1" s="1"/>
  <c r="Q13110" i="1" s="1"/>
  <c r="J1621" i="1"/>
  <c r="K1621" i="1" s="1"/>
  <c r="M1621" i="1" s="1"/>
  <c r="O1621" i="1" s="1"/>
  <c r="Q1621" i="1" s="1"/>
  <c r="J16173" i="1"/>
  <c r="K16173" i="1" s="1"/>
  <c r="M16173" i="1" s="1"/>
  <c r="O16173" i="1" s="1"/>
  <c r="Q16173" i="1" s="1"/>
  <c r="J5467" i="1"/>
  <c r="K5467" i="1" s="1"/>
  <c r="M5467" i="1" s="1"/>
  <c r="O5467" i="1" s="1"/>
  <c r="Q5467" i="1" s="1"/>
  <c r="J5843" i="1"/>
  <c r="K5843" i="1" s="1"/>
  <c r="M5843" i="1" s="1"/>
  <c r="O5843" i="1" s="1"/>
  <c r="Q5843" i="1" s="1"/>
  <c r="J5784" i="1"/>
  <c r="K5784" i="1" s="1"/>
  <c r="M5784" i="1" s="1"/>
  <c r="O5784" i="1" s="1"/>
  <c r="Q5784" i="1" s="1"/>
  <c r="J5862" i="1"/>
  <c r="K5862" i="1" s="1"/>
  <c r="M5862" i="1" s="1"/>
  <c r="O5862" i="1" s="1"/>
  <c r="Q5862" i="1" s="1"/>
  <c r="J5806" i="1"/>
  <c r="K5806" i="1" s="1"/>
  <c r="M5806" i="1" s="1"/>
  <c r="O5806" i="1" s="1"/>
  <c r="Q5806" i="1" s="1"/>
  <c r="J5821" i="1"/>
  <c r="K5821" i="1" s="1"/>
  <c r="M5821" i="1" s="1"/>
  <c r="O5821" i="1" s="1"/>
  <c r="Q5821" i="1" s="1"/>
  <c r="J5562" i="1"/>
  <c r="K5562" i="1" s="1"/>
  <c r="M5562" i="1" s="1"/>
  <c r="O5562" i="1" s="1"/>
  <c r="Q5562" i="1" s="1"/>
  <c r="J5542" i="1"/>
  <c r="K5542" i="1" s="1"/>
  <c r="M5542" i="1" s="1"/>
  <c r="O5542" i="1" s="1"/>
  <c r="Q5542" i="1" s="1"/>
  <c r="J5347" i="1"/>
  <c r="K5347" i="1" s="1"/>
  <c r="M5347" i="1" s="1"/>
  <c r="O5347" i="1" s="1"/>
  <c r="Q5347" i="1" s="1"/>
  <c r="J5501" i="1"/>
  <c r="K5501" i="1" s="1"/>
  <c r="M5501" i="1" s="1"/>
  <c r="O5501" i="1" s="1"/>
  <c r="Q5501" i="1" s="1"/>
  <c r="J6009" i="1"/>
  <c r="K6009" i="1" s="1"/>
  <c r="M6009" i="1" s="1"/>
  <c r="O6009" i="1" s="1"/>
  <c r="Q6009" i="1" s="1"/>
  <c r="J6016" i="1"/>
  <c r="K6016" i="1" s="1"/>
  <c r="M6016" i="1" s="1"/>
  <c r="O6016" i="1" s="1"/>
  <c r="Q6016" i="1" s="1"/>
  <c r="J5478" i="1"/>
  <c r="K5478" i="1" s="1"/>
  <c r="M5478" i="1" s="1"/>
  <c r="O5478" i="1" s="1"/>
  <c r="Q5478" i="1" s="1"/>
  <c r="J13111" i="1"/>
  <c r="K13111" i="1" s="1"/>
  <c r="M13111" i="1" s="1"/>
  <c r="O13111" i="1" s="1"/>
  <c r="Q13111" i="1" s="1"/>
  <c r="J13112" i="1"/>
  <c r="K13112" i="1" s="1"/>
  <c r="M13112" i="1" s="1"/>
  <c r="O13112" i="1" s="1"/>
  <c r="Q13112" i="1" s="1"/>
  <c r="J13113" i="1"/>
  <c r="K13113" i="1" s="1"/>
  <c r="M13113" i="1" s="1"/>
  <c r="O13113" i="1" s="1"/>
  <c r="Q13113" i="1" s="1"/>
  <c r="J3445" i="1"/>
  <c r="K3445" i="1" s="1"/>
  <c r="M3445" i="1" s="1"/>
  <c r="O3445" i="1" s="1"/>
  <c r="Q3445" i="1" s="1"/>
  <c r="J3469" i="1"/>
  <c r="K3469" i="1" s="1"/>
  <c r="M3469" i="1" s="1"/>
  <c r="O3469" i="1" s="1"/>
  <c r="Q3469" i="1" s="1"/>
  <c r="J66" i="1"/>
  <c r="K66" i="1" s="1"/>
  <c r="M66" i="1" s="1"/>
  <c r="O66" i="1" s="1"/>
  <c r="Q66" i="1" s="1"/>
  <c r="J13114" i="1"/>
  <c r="K13114" i="1" s="1"/>
  <c r="M13114" i="1" s="1"/>
  <c r="O13114" i="1" s="1"/>
  <c r="Q13114" i="1" s="1"/>
  <c r="J13115" i="1"/>
  <c r="K13115" i="1" s="1"/>
  <c r="M13115" i="1" s="1"/>
  <c r="O13115" i="1" s="1"/>
  <c r="Q13115" i="1" s="1"/>
  <c r="J13116" i="1"/>
  <c r="K13116" i="1" s="1"/>
  <c r="M13116" i="1" s="1"/>
  <c r="O13116" i="1" s="1"/>
  <c r="Q13116" i="1" s="1"/>
  <c r="J3337" i="1"/>
  <c r="K3337" i="1" s="1"/>
  <c r="M3337" i="1" s="1"/>
  <c r="O3337" i="1" s="1"/>
  <c r="Q3337" i="1" s="1"/>
  <c r="J13117" i="1"/>
  <c r="K13117" i="1" s="1"/>
  <c r="M13117" i="1" s="1"/>
  <c r="O13117" i="1" s="1"/>
  <c r="Q13117" i="1" s="1"/>
  <c r="J21587" i="1"/>
  <c r="K21587" i="1" s="1"/>
  <c r="M21587" i="1" s="1"/>
  <c r="O21587" i="1" s="1"/>
  <c r="Q21587" i="1" s="1"/>
  <c r="J18481" i="1"/>
  <c r="K18481" i="1" s="1"/>
  <c r="M18481" i="1" s="1"/>
  <c r="O18481" i="1" s="1"/>
  <c r="Q18481" i="1" s="1"/>
  <c r="J18482" i="1"/>
  <c r="K18482" i="1" s="1"/>
  <c r="M18482" i="1" s="1"/>
  <c r="O18482" i="1" s="1"/>
  <c r="Q18482" i="1" s="1"/>
  <c r="J13118" i="1"/>
  <c r="K13118" i="1" s="1"/>
  <c r="M13118" i="1" s="1"/>
  <c r="O13118" i="1" s="1"/>
  <c r="Q13118" i="1" s="1"/>
  <c r="J13119" i="1"/>
  <c r="K13119" i="1" s="1"/>
  <c r="M13119" i="1" s="1"/>
  <c r="O13119" i="1" s="1"/>
  <c r="Q13119" i="1" s="1"/>
  <c r="J13120" i="1"/>
  <c r="K13120" i="1" s="1"/>
  <c r="M13120" i="1" s="1"/>
  <c r="O13120" i="1" s="1"/>
  <c r="Q13120" i="1" s="1"/>
  <c r="J13121" i="1"/>
  <c r="K13121" i="1" s="1"/>
  <c r="M13121" i="1" s="1"/>
  <c r="O13121" i="1" s="1"/>
  <c r="Q13121" i="1" s="1"/>
  <c r="J6042" i="1"/>
  <c r="K6042" i="1" s="1"/>
  <c r="M6042" i="1" s="1"/>
  <c r="O6042" i="1" s="1"/>
  <c r="Q6042" i="1" s="1"/>
  <c r="J16574" i="1"/>
  <c r="K16574" i="1" s="1"/>
  <c r="M16574" i="1" s="1"/>
  <c r="O16574" i="1" s="1"/>
  <c r="Q16574" i="1" s="1"/>
  <c r="J1581" i="1"/>
  <c r="K1581" i="1" s="1"/>
  <c r="M1581" i="1" s="1"/>
  <c r="O1581" i="1" s="1"/>
  <c r="Q1581" i="1" s="1"/>
  <c r="J2486" i="1"/>
  <c r="K2486" i="1" s="1"/>
  <c r="M2486" i="1" s="1"/>
  <c r="O2486" i="1" s="1"/>
  <c r="Q2486" i="1" s="1"/>
  <c r="J13122" i="1"/>
  <c r="K13122" i="1" s="1"/>
  <c r="M13122" i="1" s="1"/>
  <c r="O13122" i="1" s="1"/>
  <c r="Q13122" i="1" s="1"/>
  <c r="J13123" i="1"/>
  <c r="K13123" i="1" s="1"/>
  <c r="M13123" i="1" s="1"/>
  <c r="O13123" i="1" s="1"/>
  <c r="Q13123" i="1" s="1"/>
  <c r="J13124" i="1"/>
  <c r="K13124" i="1" s="1"/>
  <c r="M13124" i="1" s="1"/>
  <c r="O13124" i="1" s="1"/>
  <c r="Q13124" i="1" s="1"/>
  <c r="J13125" i="1"/>
  <c r="K13125" i="1" s="1"/>
  <c r="M13125" i="1" s="1"/>
  <c r="O13125" i="1" s="1"/>
  <c r="Q13125" i="1" s="1"/>
  <c r="J13126" i="1"/>
  <c r="K13126" i="1" s="1"/>
  <c r="M13126" i="1" s="1"/>
  <c r="O13126" i="1" s="1"/>
  <c r="Q13126" i="1" s="1"/>
  <c r="J13127" i="1"/>
  <c r="K13127" i="1" s="1"/>
  <c r="M13127" i="1" s="1"/>
  <c r="O13127" i="1" s="1"/>
  <c r="Q13127" i="1" s="1"/>
  <c r="J13128" i="1"/>
  <c r="K13128" i="1" s="1"/>
  <c r="M13128" i="1" s="1"/>
  <c r="O13128" i="1" s="1"/>
  <c r="Q13128" i="1" s="1"/>
  <c r="J13129" i="1"/>
  <c r="K13129" i="1" s="1"/>
  <c r="M13129" i="1" s="1"/>
  <c r="O13129" i="1" s="1"/>
  <c r="Q13129" i="1" s="1"/>
  <c r="J13130" i="1"/>
  <c r="K13130" i="1" s="1"/>
  <c r="M13130" i="1" s="1"/>
  <c r="O13130" i="1" s="1"/>
  <c r="Q13130" i="1" s="1"/>
  <c r="J13131" i="1"/>
  <c r="K13131" i="1" s="1"/>
  <c r="M13131" i="1" s="1"/>
  <c r="O13131" i="1" s="1"/>
  <c r="Q13131" i="1" s="1"/>
  <c r="J20750" i="1"/>
  <c r="K20750" i="1" s="1"/>
  <c r="M20750" i="1" s="1"/>
  <c r="O20750" i="1" s="1"/>
  <c r="Q20750" i="1" s="1"/>
  <c r="J20752" i="1"/>
  <c r="K20752" i="1" s="1"/>
  <c r="M20752" i="1" s="1"/>
  <c r="O20752" i="1" s="1"/>
  <c r="Q20752" i="1" s="1"/>
  <c r="J20751" i="1"/>
  <c r="K20751" i="1" s="1"/>
  <c r="M20751" i="1" s="1"/>
  <c r="O20751" i="1" s="1"/>
  <c r="Q20751" i="1" s="1"/>
  <c r="J20671" i="1"/>
  <c r="K20671" i="1" s="1"/>
  <c r="M20671" i="1" s="1"/>
  <c r="O20671" i="1" s="1"/>
  <c r="Q20671" i="1" s="1"/>
  <c r="J13132" i="1"/>
  <c r="K13132" i="1" s="1"/>
  <c r="M13132" i="1" s="1"/>
  <c r="O13132" i="1" s="1"/>
  <c r="Q13132" i="1" s="1"/>
  <c r="J13133" i="1"/>
  <c r="K13133" i="1" s="1"/>
  <c r="M13133" i="1" s="1"/>
  <c r="O13133" i="1" s="1"/>
  <c r="Q13133" i="1" s="1"/>
  <c r="J13134" i="1"/>
  <c r="K13134" i="1" s="1"/>
  <c r="M13134" i="1" s="1"/>
  <c r="O13134" i="1" s="1"/>
  <c r="Q13134" i="1" s="1"/>
  <c r="J12579" i="1"/>
  <c r="K12579" i="1" s="1"/>
  <c r="M12579" i="1" s="1"/>
  <c r="O12579" i="1" s="1"/>
  <c r="Q12579" i="1" s="1"/>
  <c r="J12603" i="1"/>
  <c r="K12603" i="1" s="1"/>
  <c r="M12603" i="1" s="1"/>
  <c r="O12603" i="1" s="1"/>
  <c r="Q12603" i="1" s="1"/>
  <c r="J12580" i="1"/>
  <c r="K12580" i="1" s="1"/>
  <c r="M12580" i="1" s="1"/>
  <c r="O12580" i="1" s="1"/>
  <c r="Q12580" i="1" s="1"/>
  <c r="J12604" i="1"/>
  <c r="K12604" i="1" s="1"/>
  <c r="M12604" i="1" s="1"/>
  <c r="O12604" i="1" s="1"/>
  <c r="Q12604" i="1" s="1"/>
  <c r="J5785" i="1"/>
  <c r="K5785" i="1" s="1"/>
  <c r="M5785" i="1" s="1"/>
  <c r="O5785" i="1" s="1"/>
  <c r="Q5785" i="1" s="1"/>
  <c r="J5577" i="1"/>
  <c r="K5577" i="1" s="1"/>
  <c r="M5577" i="1" s="1"/>
  <c r="O5577" i="1" s="1"/>
  <c r="Q5577" i="1" s="1"/>
  <c r="J3338" i="1"/>
  <c r="K3338" i="1" s="1"/>
  <c r="M3338" i="1" s="1"/>
  <c r="O3338" i="1" s="1"/>
  <c r="Q3338" i="1" s="1"/>
  <c r="J3339" i="1"/>
  <c r="K3339" i="1" s="1"/>
  <c r="M3339" i="1" s="1"/>
  <c r="O3339" i="1" s="1"/>
  <c r="Q3339" i="1" s="1"/>
  <c r="J3340" i="1"/>
  <c r="K3340" i="1" s="1"/>
  <c r="M3340" i="1" s="1"/>
  <c r="O3340" i="1" s="1"/>
  <c r="Q3340" i="1" s="1"/>
  <c r="J8608" i="1"/>
  <c r="K8608" i="1" s="1"/>
  <c r="M8608" i="1" s="1"/>
  <c r="O8608" i="1" s="1"/>
  <c r="Q8608" i="1" s="1"/>
  <c r="J8411" i="1"/>
  <c r="K8411" i="1" s="1"/>
  <c r="M8411" i="1" s="1"/>
  <c r="O8411" i="1" s="1"/>
  <c r="Q8411" i="1" s="1"/>
  <c r="J14749" i="1"/>
  <c r="K14749" i="1" s="1"/>
  <c r="M14749" i="1" s="1"/>
  <c r="O14749" i="1" s="1"/>
  <c r="Q14749" i="1" s="1"/>
  <c r="J14750" i="1"/>
  <c r="K14750" i="1" s="1"/>
  <c r="M14750" i="1" s="1"/>
  <c r="O14750" i="1" s="1"/>
  <c r="Q14750" i="1" s="1"/>
  <c r="J14751" i="1"/>
  <c r="K14751" i="1" s="1"/>
  <c r="M14751" i="1" s="1"/>
  <c r="O14751" i="1" s="1"/>
  <c r="Q14751" i="1" s="1"/>
  <c r="J15432" i="1"/>
  <c r="K15432" i="1" s="1"/>
  <c r="M15432" i="1" s="1"/>
  <c r="O15432" i="1" s="1"/>
  <c r="Q15432" i="1" s="1"/>
  <c r="J15433" i="1"/>
  <c r="K15433" i="1" s="1"/>
  <c r="M15433" i="1" s="1"/>
  <c r="O15433" i="1" s="1"/>
  <c r="Q15433" i="1" s="1"/>
  <c r="J15434" i="1"/>
  <c r="K15434" i="1" s="1"/>
  <c r="M15434" i="1" s="1"/>
  <c r="O15434" i="1" s="1"/>
  <c r="Q15434" i="1" s="1"/>
  <c r="J15435" i="1"/>
  <c r="K15435" i="1" s="1"/>
  <c r="M15435" i="1" s="1"/>
  <c r="O15435" i="1" s="1"/>
  <c r="Q15435" i="1" s="1"/>
  <c r="J15436" i="1"/>
  <c r="K15436" i="1" s="1"/>
  <c r="M15436" i="1" s="1"/>
  <c r="O15436" i="1" s="1"/>
  <c r="Q15436" i="1" s="1"/>
  <c r="J15437" i="1"/>
  <c r="K15437" i="1" s="1"/>
  <c r="M15437" i="1" s="1"/>
  <c r="O15437" i="1" s="1"/>
  <c r="Q15437" i="1" s="1"/>
  <c r="J15438" i="1"/>
  <c r="K15438" i="1" s="1"/>
  <c r="M15438" i="1" s="1"/>
  <c r="O15438" i="1" s="1"/>
  <c r="Q15438" i="1" s="1"/>
  <c r="J15439" i="1"/>
  <c r="K15439" i="1" s="1"/>
  <c r="M15439" i="1" s="1"/>
  <c r="O15439" i="1" s="1"/>
  <c r="Q15439" i="1" s="1"/>
  <c r="J15440" i="1"/>
  <c r="K15440" i="1" s="1"/>
  <c r="M15440" i="1" s="1"/>
  <c r="O15440" i="1" s="1"/>
  <c r="Q15440" i="1" s="1"/>
  <c r="J14752" i="1"/>
  <c r="K14752" i="1" s="1"/>
  <c r="M14752" i="1" s="1"/>
  <c r="O14752" i="1" s="1"/>
  <c r="Q14752" i="1" s="1"/>
  <c r="J14753" i="1"/>
  <c r="K14753" i="1" s="1"/>
  <c r="M14753" i="1" s="1"/>
  <c r="O14753" i="1" s="1"/>
  <c r="Q14753" i="1" s="1"/>
  <c r="J14754" i="1"/>
  <c r="K14754" i="1" s="1"/>
  <c r="M14754" i="1" s="1"/>
  <c r="O14754" i="1" s="1"/>
  <c r="Q14754" i="1" s="1"/>
  <c r="J14755" i="1"/>
  <c r="K14755" i="1" s="1"/>
  <c r="M14755" i="1" s="1"/>
  <c r="O14755" i="1" s="1"/>
  <c r="Q14755" i="1" s="1"/>
  <c r="J14756" i="1"/>
  <c r="K14756" i="1" s="1"/>
  <c r="M14756" i="1" s="1"/>
  <c r="O14756" i="1" s="1"/>
  <c r="Q14756" i="1" s="1"/>
  <c r="J15441" i="1"/>
  <c r="K15441" i="1" s="1"/>
  <c r="M15441" i="1" s="1"/>
  <c r="O15441" i="1" s="1"/>
  <c r="Q15441" i="1" s="1"/>
  <c r="J15442" i="1"/>
  <c r="K15442" i="1" s="1"/>
  <c r="M15442" i="1" s="1"/>
  <c r="O15442" i="1" s="1"/>
  <c r="Q15442" i="1" s="1"/>
  <c r="J15443" i="1"/>
  <c r="K15443" i="1" s="1"/>
  <c r="M15443" i="1" s="1"/>
  <c r="O15443" i="1" s="1"/>
  <c r="Q15443" i="1" s="1"/>
  <c r="J21628" i="1"/>
  <c r="K21628" i="1" s="1"/>
  <c r="M21628" i="1" s="1"/>
  <c r="O21628" i="1" s="1"/>
  <c r="Q21628" i="1" s="1"/>
  <c r="J15444" i="1"/>
  <c r="K15444" i="1" s="1"/>
  <c r="M15444" i="1" s="1"/>
  <c r="O15444" i="1" s="1"/>
  <c r="Q15444" i="1" s="1"/>
  <c r="J15445" i="1"/>
  <c r="K15445" i="1" s="1"/>
  <c r="M15445" i="1" s="1"/>
  <c r="O15445" i="1" s="1"/>
  <c r="Q15445" i="1" s="1"/>
  <c r="J14757" i="1"/>
  <c r="K14757" i="1" s="1"/>
  <c r="M14757" i="1" s="1"/>
  <c r="O14757" i="1" s="1"/>
  <c r="Q14757" i="1" s="1"/>
  <c r="J15446" i="1"/>
  <c r="K15446" i="1" s="1"/>
  <c r="M15446" i="1" s="1"/>
  <c r="O15446" i="1" s="1"/>
  <c r="Q15446" i="1" s="1"/>
  <c r="J15447" i="1"/>
  <c r="K15447" i="1" s="1"/>
  <c r="M15447" i="1" s="1"/>
  <c r="O15447" i="1" s="1"/>
  <c r="Q15447" i="1" s="1"/>
  <c r="J15448" i="1"/>
  <c r="K15448" i="1" s="1"/>
  <c r="M15448" i="1" s="1"/>
  <c r="O15448" i="1" s="1"/>
  <c r="Q15448" i="1" s="1"/>
  <c r="J14758" i="1"/>
  <c r="K14758" i="1" s="1"/>
  <c r="M14758" i="1" s="1"/>
  <c r="O14758" i="1" s="1"/>
  <c r="Q14758" i="1" s="1"/>
  <c r="J14759" i="1"/>
  <c r="K14759" i="1" s="1"/>
  <c r="M14759" i="1" s="1"/>
  <c r="O14759" i="1" s="1"/>
  <c r="Q14759" i="1" s="1"/>
  <c r="J15449" i="1"/>
  <c r="K15449" i="1" s="1"/>
  <c r="M15449" i="1" s="1"/>
  <c r="O15449" i="1" s="1"/>
  <c r="Q15449" i="1" s="1"/>
  <c r="J15450" i="1"/>
  <c r="K15450" i="1" s="1"/>
  <c r="M15450" i="1" s="1"/>
  <c r="O15450" i="1" s="1"/>
  <c r="Q15450" i="1" s="1"/>
  <c r="J15451" i="1"/>
  <c r="K15451" i="1" s="1"/>
  <c r="M15451" i="1" s="1"/>
  <c r="O15451" i="1" s="1"/>
  <c r="Q15451" i="1" s="1"/>
  <c r="J14760" i="1"/>
  <c r="K14760" i="1" s="1"/>
  <c r="M14760" i="1" s="1"/>
  <c r="O14760" i="1" s="1"/>
  <c r="Q14760" i="1" s="1"/>
  <c r="J15452" i="1"/>
  <c r="K15452" i="1" s="1"/>
  <c r="M15452" i="1" s="1"/>
  <c r="O15452" i="1" s="1"/>
  <c r="Q15452" i="1" s="1"/>
  <c r="J15453" i="1"/>
  <c r="K15453" i="1" s="1"/>
  <c r="M15453" i="1" s="1"/>
  <c r="O15453" i="1" s="1"/>
  <c r="Q15453" i="1" s="1"/>
  <c r="J15454" i="1"/>
  <c r="K15454" i="1" s="1"/>
  <c r="M15454" i="1" s="1"/>
  <c r="O15454" i="1" s="1"/>
  <c r="Q15454" i="1" s="1"/>
  <c r="J15455" i="1"/>
  <c r="K15455" i="1" s="1"/>
  <c r="M15455" i="1" s="1"/>
  <c r="O15455" i="1" s="1"/>
  <c r="Q15455" i="1" s="1"/>
  <c r="J15456" i="1"/>
  <c r="K15456" i="1" s="1"/>
  <c r="M15456" i="1" s="1"/>
  <c r="O15456" i="1" s="1"/>
  <c r="Q15456" i="1" s="1"/>
  <c r="J15457" i="1"/>
  <c r="K15457" i="1" s="1"/>
  <c r="M15457" i="1" s="1"/>
  <c r="O15457" i="1" s="1"/>
  <c r="Q15457" i="1" s="1"/>
  <c r="J14761" i="1"/>
  <c r="K14761" i="1" s="1"/>
  <c r="M14761" i="1" s="1"/>
  <c r="O14761" i="1" s="1"/>
  <c r="Q14761" i="1" s="1"/>
  <c r="J14762" i="1"/>
  <c r="K14762" i="1" s="1"/>
  <c r="M14762" i="1" s="1"/>
  <c r="O14762" i="1" s="1"/>
  <c r="Q14762" i="1" s="1"/>
  <c r="J15458" i="1"/>
  <c r="K15458" i="1" s="1"/>
  <c r="M15458" i="1" s="1"/>
  <c r="O15458" i="1" s="1"/>
  <c r="Q15458" i="1" s="1"/>
  <c r="J15459" i="1"/>
  <c r="K15459" i="1" s="1"/>
  <c r="M15459" i="1" s="1"/>
  <c r="O15459" i="1" s="1"/>
  <c r="Q15459" i="1" s="1"/>
  <c r="J15460" i="1"/>
  <c r="K15460" i="1" s="1"/>
  <c r="M15460" i="1" s="1"/>
  <c r="O15460" i="1" s="1"/>
  <c r="Q15460" i="1" s="1"/>
  <c r="J15461" i="1"/>
  <c r="K15461" i="1" s="1"/>
  <c r="M15461" i="1" s="1"/>
  <c r="O15461" i="1" s="1"/>
  <c r="Q15461" i="1" s="1"/>
  <c r="J14763" i="1"/>
  <c r="K14763" i="1" s="1"/>
  <c r="M14763" i="1" s="1"/>
  <c r="O14763" i="1" s="1"/>
  <c r="Q14763" i="1" s="1"/>
  <c r="J15462" i="1"/>
  <c r="K15462" i="1" s="1"/>
  <c r="M15462" i="1" s="1"/>
  <c r="O15462" i="1" s="1"/>
  <c r="Q15462" i="1" s="1"/>
  <c r="J15463" i="1"/>
  <c r="K15463" i="1" s="1"/>
  <c r="M15463" i="1" s="1"/>
  <c r="O15463" i="1" s="1"/>
  <c r="Q15463" i="1" s="1"/>
  <c r="J15464" i="1"/>
  <c r="K15464" i="1" s="1"/>
  <c r="M15464" i="1" s="1"/>
  <c r="O15464" i="1" s="1"/>
  <c r="Q15464" i="1" s="1"/>
  <c r="J14764" i="1"/>
  <c r="K14764" i="1" s="1"/>
  <c r="M14764" i="1" s="1"/>
  <c r="O14764" i="1" s="1"/>
  <c r="Q14764" i="1" s="1"/>
  <c r="J14765" i="1"/>
  <c r="K14765" i="1" s="1"/>
  <c r="M14765" i="1" s="1"/>
  <c r="O14765" i="1" s="1"/>
  <c r="Q14765" i="1" s="1"/>
  <c r="J14766" i="1"/>
  <c r="K14766" i="1" s="1"/>
  <c r="M14766" i="1" s="1"/>
  <c r="O14766" i="1" s="1"/>
  <c r="Q14766" i="1" s="1"/>
  <c r="J14767" i="1"/>
  <c r="K14767" i="1" s="1"/>
  <c r="M14767" i="1" s="1"/>
  <c r="O14767" i="1" s="1"/>
  <c r="Q14767" i="1" s="1"/>
  <c r="J15465" i="1"/>
  <c r="K15465" i="1" s="1"/>
  <c r="M15465" i="1" s="1"/>
  <c r="O15465" i="1" s="1"/>
  <c r="Q15465" i="1" s="1"/>
  <c r="J15466" i="1"/>
  <c r="K15466" i="1" s="1"/>
  <c r="M15466" i="1" s="1"/>
  <c r="O15466" i="1" s="1"/>
  <c r="Q15466" i="1" s="1"/>
  <c r="J15467" i="1"/>
  <c r="K15467" i="1" s="1"/>
  <c r="M15467" i="1" s="1"/>
  <c r="O15467" i="1" s="1"/>
  <c r="Q15467" i="1" s="1"/>
  <c r="J15468" i="1"/>
  <c r="K15468" i="1" s="1"/>
  <c r="M15468" i="1" s="1"/>
  <c r="O15468" i="1" s="1"/>
  <c r="Q15468" i="1" s="1"/>
  <c r="J15469" i="1"/>
  <c r="K15469" i="1" s="1"/>
  <c r="M15469" i="1" s="1"/>
  <c r="O15469" i="1" s="1"/>
  <c r="Q15469" i="1" s="1"/>
  <c r="J15470" i="1"/>
  <c r="K15470" i="1" s="1"/>
  <c r="M15470" i="1" s="1"/>
  <c r="O15470" i="1" s="1"/>
  <c r="Q15470" i="1" s="1"/>
  <c r="J15471" i="1"/>
  <c r="K15471" i="1" s="1"/>
  <c r="M15471" i="1" s="1"/>
  <c r="O15471" i="1" s="1"/>
  <c r="Q15471" i="1" s="1"/>
  <c r="J15472" i="1"/>
  <c r="K15472" i="1" s="1"/>
  <c r="M15472" i="1" s="1"/>
  <c r="O15472" i="1" s="1"/>
  <c r="Q15472" i="1" s="1"/>
  <c r="J15473" i="1"/>
  <c r="K15473" i="1" s="1"/>
  <c r="M15473" i="1" s="1"/>
  <c r="O15473" i="1" s="1"/>
  <c r="Q15473" i="1" s="1"/>
  <c r="J15474" i="1"/>
  <c r="K15474" i="1" s="1"/>
  <c r="M15474" i="1" s="1"/>
  <c r="O15474" i="1" s="1"/>
  <c r="Q15474" i="1" s="1"/>
  <c r="J15475" i="1"/>
  <c r="K15475" i="1" s="1"/>
  <c r="M15475" i="1" s="1"/>
  <c r="O15475" i="1" s="1"/>
  <c r="Q15475" i="1" s="1"/>
  <c r="J15476" i="1"/>
  <c r="K15476" i="1" s="1"/>
  <c r="M15476" i="1" s="1"/>
  <c r="O15476" i="1" s="1"/>
  <c r="Q15476" i="1" s="1"/>
  <c r="J15477" i="1"/>
  <c r="K15477" i="1" s="1"/>
  <c r="M15477" i="1" s="1"/>
  <c r="O15477" i="1" s="1"/>
  <c r="Q15477" i="1" s="1"/>
  <c r="J15478" i="1"/>
  <c r="K15478" i="1" s="1"/>
  <c r="M15478" i="1" s="1"/>
  <c r="O15478" i="1" s="1"/>
  <c r="Q15478" i="1" s="1"/>
  <c r="J15479" i="1"/>
  <c r="K15479" i="1" s="1"/>
  <c r="M15479" i="1" s="1"/>
  <c r="O15479" i="1" s="1"/>
  <c r="Q15479" i="1" s="1"/>
  <c r="J15480" i="1"/>
  <c r="K15480" i="1" s="1"/>
  <c r="M15480" i="1" s="1"/>
  <c r="O15480" i="1" s="1"/>
  <c r="Q15480" i="1" s="1"/>
  <c r="J15481" i="1"/>
  <c r="K15481" i="1" s="1"/>
  <c r="M15481" i="1" s="1"/>
  <c r="O15481" i="1" s="1"/>
  <c r="Q15481" i="1" s="1"/>
  <c r="J14768" i="1"/>
  <c r="K14768" i="1" s="1"/>
  <c r="M14768" i="1" s="1"/>
  <c r="O14768" i="1" s="1"/>
  <c r="Q14768" i="1" s="1"/>
  <c r="J15482" i="1"/>
  <c r="K15482" i="1" s="1"/>
  <c r="M15482" i="1" s="1"/>
  <c r="O15482" i="1" s="1"/>
  <c r="Q15482" i="1" s="1"/>
  <c r="J15483" i="1"/>
  <c r="K15483" i="1" s="1"/>
  <c r="M15483" i="1" s="1"/>
  <c r="O15483" i="1" s="1"/>
  <c r="Q15483" i="1" s="1"/>
  <c r="J15484" i="1"/>
  <c r="K15484" i="1" s="1"/>
  <c r="M15484" i="1" s="1"/>
  <c r="O15484" i="1" s="1"/>
  <c r="Q15484" i="1" s="1"/>
  <c r="J14769" i="1"/>
  <c r="K14769" i="1" s="1"/>
  <c r="M14769" i="1" s="1"/>
  <c r="O14769" i="1" s="1"/>
  <c r="Q14769" i="1" s="1"/>
  <c r="J15485" i="1"/>
  <c r="K15485" i="1" s="1"/>
  <c r="M15485" i="1" s="1"/>
  <c r="O15485" i="1" s="1"/>
  <c r="Q15485" i="1" s="1"/>
  <c r="J14770" i="1"/>
  <c r="K14770" i="1" s="1"/>
  <c r="M14770" i="1" s="1"/>
  <c r="O14770" i="1" s="1"/>
  <c r="Q14770" i="1" s="1"/>
  <c r="J15486" i="1"/>
  <c r="K15486" i="1" s="1"/>
  <c r="M15486" i="1" s="1"/>
  <c r="O15486" i="1" s="1"/>
  <c r="Q15486" i="1" s="1"/>
  <c r="J15487" i="1"/>
  <c r="K15487" i="1" s="1"/>
  <c r="M15487" i="1" s="1"/>
  <c r="O15487" i="1" s="1"/>
  <c r="Q15487" i="1" s="1"/>
  <c r="J14771" i="1"/>
  <c r="K14771" i="1" s="1"/>
  <c r="M14771" i="1" s="1"/>
  <c r="O14771" i="1" s="1"/>
  <c r="Q14771" i="1" s="1"/>
  <c r="J14772" i="1"/>
  <c r="K14772" i="1" s="1"/>
  <c r="M14772" i="1" s="1"/>
  <c r="O14772" i="1" s="1"/>
  <c r="Q14772" i="1" s="1"/>
  <c r="J15488" i="1"/>
  <c r="K15488" i="1" s="1"/>
  <c r="M15488" i="1" s="1"/>
  <c r="O15488" i="1" s="1"/>
  <c r="Q15488" i="1" s="1"/>
  <c r="J14773" i="1"/>
  <c r="K14773" i="1" s="1"/>
  <c r="M14773" i="1" s="1"/>
  <c r="O14773" i="1" s="1"/>
  <c r="Q14773" i="1" s="1"/>
  <c r="J14774" i="1"/>
  <c r="K14774" i="1" s="1"/>
  <c r="M14774" i="1" s="1"/>
  <c r="O14774" i="1" s="1"/>
  <c r="Q14774" i="1" s="1"/>
  <c r="J15489" i="1"/>
  <c r="K15489" i="1" s="1"/>
  <c r="M15489" i="1" s="1"/>
  <c r="O15489" i="1" s="1"/>
  <c r="Q15489" i="1" s="1"/>
  <c r="J14775" i="1"/>
  <c r="K14775" i="1" s="1"/>
  <c r="M14775" i="1" s="1"/>
  <c r="O14775" i="1" s="1"/>
  <c r="Q14775" i="1" s="1"/>
  <c r="J15490" i="1"/>
  <c r="K15490" i="1" s="1"/>
  <c r="M15490" i="1" s="1"/>
  <c r="O15490" i="1" s="1"/>
  <c r="Q15490" i="1" s="1"/>
  <c r="J15491" i="1"/>
  <c r="K15491" i="1" s="1"/>
  <c r="M15491" i="1" s="1"/>
  <c r="O15491" i="1" s="1"/>
  <c r="Q15491" i="1" s="1"/>
  <c r="J14776" i="1"/>
  <c r="K14776" i="1" s="1"/>
  <c r="M14776" i="1" s="1"/>
  <c r="O14776" i="1" s="1"/>
  <c r="Q14776" i="1" s="1"/>
  <c r="J15492" i="1"/>
  <c r="K15492" i="1" s="1"/>
  <c r="M15492" i="1" s="1"/>
  <c r="O15492" i="1" s="1"/>
  <c r="Q15492" i="1" s="1"/>
  <c r="J15493" i="1"/>
  <c r="K15493" i="1" s="1"/>
  <c r="M15493" i="1" s="1"/>
  <c r="O15493" i="1" s="1"/>
  <c r="Q15493" i="1" s="1"/>
  <c r="J15494" i="1"/>
  <c r="K15494" i="1" s="1"/>
  <c r="M15494" i="1" s="1"/>
  <c r="O15494" i="1" s="1"/>
  <c r="Q15494" i="1" s="1"/>
  <c r="J14777" i="1"/>
  <c r="K14777" i="1" s="1"/>
  <c r="M14777" i="1" s="1"/>
  <c r="O14777" i="1" s="1"/>
  <c r="Q14777" i="1" s="1"/>
  <c r="J15495" i="1"/>
  <c r="K15495" i="1" s="1"/>
  <c r="M15495" i="1" s="1"/>
  <c r="O15495" i="1" s="1"/>
  <c r="Q15495" i="1" s="1"/>
  <c r="J15496" i="1"/>
  <c r="K15496" i="1" s="1"/>
  <c r="M15496" i="1" s="1"/>
  <c r="O15496" i="1" s="1"/>
  <c r="Q15496" i="1" s="1"/>
  <c r="J14778" i="1"/>
  <c r="K14778" i="1" s="1"/>
  <c r="M14778" i="1" s="1"/>
  <c r="O14778" i="1" s="1"/>
  <c r="Q14778" i="1" s="1"/>
  <c r="J15497" i="1"/>
  <c r="K15497" i="1" s="1"/>
  <c r="M15497" i="1" s="1"/>
  <c r="O15497" i="1" s="1"/>
  <c r="Q15497" i="1" s="1"/>
  <c r="J14779" i="1"/>
  <c r="K14779" i="1" s="1"/>
  <c r="M14779" i="1" s="1"/>
  <c r="O14779" i="1" s="1"/>
  <c r="Q14779" i="1" s="1"/>
  <c r="J15498" i="1"/>
  <c r="K15498" i="1" s="1"/>
  <c r="M15498" i="1" s="1"/>
  <c r="O15498" i="1" s="1"/>
  <c r="Q15498" i="1" s="1"/>
  <c r="J15499" i="1"/>
  <c r="K15499" i="1" s="1"/>
  <c r="M15499" i="1" s="1"/>
  <c r="O15499" i="1" s="1"/>
  <c r="Q15499" i="1" s="1"/>
  <c r="J14780" i="1"/>
  <c r="K14780" i="1" s="1"/>
  <c r="M14780" i="1" s="1"/>
  <c r="O14780" i="1" s="1"/>
  <c r="Q14780" i="1" s="1"/>
  <c r="J15500" i="1"/>
  <c r="K15500" i="1" s="1"/>
  <c r="M15500" i="1" s="1"/>
  <c r="O15500" i="1" s="1"/>
  <c r="Q15500" i="1" s="1"/>
  <c r="J14781" i="1"/>
  <c r="K14781" i="1" s="1"/>
  <c r="M14781" i="1" s="1"/>
  <c r="O14781" i="1" s="1"/>
  <c r="Q14781" i="1" s="1"/>
  <c r="J15501" i="1"/>
  <c r="K15501" i="1" s="1"/>
  <c r="M15501" i="1" s="1"/>
  <c r="O15501" i="1" s="1"/>
  <c r="Q15501" i="1" s="1"/>
  <c r="J15502" i="1"/>
  <c r="K15502" i="1" s="1"/>
  <c r="M15502" i="1" s="1"/>
  <c r="O15502" i="1" s="1"/>
  <c r="Q15502" i="1" s="1"/>
  <c r="J15503" i="1"/>
  <c r="K15503" i="1" s="1"/>
  <c r="M15503" i="1" s="1"/>
  <c r="O15503" i="1" s="1"/>
  <c r="Q15503" i="1" s="1"/>
  <c r="J15504" i="1"/>
  <c r="K15504" i="1" s="1"/>
  <c r="M15504" i="1" s="1"/>
  <c r="O15504" i="1" s="1"/>
  <c r="Q15504" i="1" s="1"/>
  <c r="J14782" i="1"/>
  <c r="K14782" i="1" s="1"/>
  <c r="M14782" i="1" s="1"/>
  <c r="O14782" i="1" s="1"/>
  <c r="Q14782" i="1" s="1"/>
  <c r="J15505" i="1"/>
  <c r="K15505" i="1" s="1"/>
  <c r="M15505" i="1" s="1"/>
  <c r="O15505" i="1" s="1"/>
  <c r="Q15505" i="1" s="1"/>
  <c r="J15506" i="1"/>
  <c r="K15506" i="1" s="1"/>
  <c r="M15506" i="1" s="1"/>
  <c r="O15506" i="1" s="1"/>
  <c r="Q15506" i="1" s="1"/>
  <c r="J14783" i="1"/>
  <c r="K14783" i="1" s="1"/>
  <c r="M14783" i="1" s="1"/>
  <c r="O14783" i="1" s="1"/>
  <c r="Q14783" i="1" s="1"/>
  <c r="J14784" i="1"/>
  <c r="K14784" i="1" s="1"/>
  <c r="M14784" i="1" s="1"/>
  <c r="O14784" i="1" s="1"/>
  <c r="Q14784" i="1" s="1"/>
  <c r="J14785" i="1"/>
  <c r="K14785" i="1" s="1"/>
  <c r="M14785" i="1" s="1"/>
  <c r="O14785" i="1" s="1"/>
  <c r="Q14785" i="1" s="1"/>
  <c r="J15507" i="1"/>
  <c r="K15507" i="1" s="1"/>
  <c r="M15507" i="1" s="1"/>
  <c r="O15507" i="1" s="1"/>
  <c r="Q15507" i="1" s="1"/>
  <c r="J15508" i="1"/>
  <c r="K15508" i="1" s="1"/>
  <c r="M15508" i="1" s="1"/>
  <c r="O15508" i="1" s="1"/>
  <c r="Q15508" i="1" s="1"/>
  <c r="J15509" i="1"/>
  <c r="K15509" i="1" s="1"/>
  <c r="M15509" i="1" s="1"/>
  <c r="O15509" i="1" s="1"/>
  <c r="Q15509" i="1" s="1"/>
  <c r="J15510" i="1"/>
  <c r="K15510" i="1" s="1"/>
  <c r="M15510" i="1" s="1"/>
  <c r="O15510" i="1" s="1"/>
  <c r="Q15510" i="1" s="1"/>
  <c r="J15511" i="1"/>
  <c r="K15511" i="1" s="1"/>
  <c r="M15511" i="1" s="1"/>
  <c r="O15511" i="1" s="1"/>
  <c r="Q15511" i="1" s="1"/>
  <c r="J15512" i="1"/>
  <c r="K15512" i="1" s="1"/>
  <c r="M15512" i="1" s="1"/>
  <c r="O15512" i="1" s="1"/>
  <c r="Q15512" i="1" s="1"/>
  <c r="J14786" i="1"/>
  <c r="K14786" i="1" s="1"/>
  <c r="M14786" i="1" s="1"/>
  <c r="O14786" i="1" s="1"/>
  <c r="Q14786" i="1" s="1"/>
  <c r="J15513" i="1"/>
  <c r="K15513" i="1" s="1"/>
  <c r="M15513" i="1" s="1"/>
  <c r="O15513" i="1" s="1"/>
  <c r="Q15513" i="1" s="1"/>
  <c r="J15514" i="1"/>
  <c r="K15514" i="1" s="1"/>
  <c r="M15514" i="1" s="1"/>
  <c r="O15514" i="1" s="1"/>
  <c r="Q15514" i="1" s="1"/>
  <c r="J15515" i="1"/>
  <c r="K15515" i="1" s="1"/>
  <c r="M15515" i="1" s="1"/>
  <c r="O15515" i="1" s="1"/>
  <c r="Q15515" i="1" s="1"/>
  <c r="J15516" i="1"/>
  <c r="K15516" i="1" s="1"/>
  <c r="M15516" i="1" s="1"/>
  <c r="O15516" i="1" s="1"/>
  <c r="Q15516" i="1" s="1"/>
  <c r="J14787" i="1"/>
  <c r="K14787" i="1" s="1"/>
  <c r="M14787" i="1" s="1"/>
  <c r="O14787" i="1" s="1"/>
  <c r="Q14787" i="1" s="1"/>
  <c r="J14788" i="1"/>
  <c r="K14788" i="1" s="1"/>
  <c r="M14788" i="1" s="1"/>
  <c r="O14788" i="1" s="1"/>
  <c r="Q14788" i="1" s="1"/>
  <c r="J15517" i="1"/>
  <c r="K15517" i="1" s="1"/>
  <c r="M15517" i="1" s="1"/>
  <c r="O15517" i="1" s="1"/>
  <c r="Q15517" i="1" s="1"/>
  <c r="J15518" i="1"/>
  <c r="K15518" i="1" s="1"/>
  <c r="M15518" i="1" s="1"/>
  <c r="O15518" i="1" s="1"/>
  <c r="Q15518" i="1" s="1"/>
  <c r="J15519" i="1"/>
  <c r="K15519" i="1" s="1"/>
  <c r="M15519" i="1" s="1"/>
  <c r="O15519" i="1" s="1"/>
  <c r="Q15519" i="1" s="1"/>
  <c r="J15520" i="1"/>
  <c r="K15520" i="1" s="1"/>
  <c r="M15520" i="1" s="1"/>
  <c r="O15520" i="1" s="1"/>
  <c r="Q15520" i="1" s="1"/>
  <c r="J14789" i="1"/>
  <c r="K14789" i="1" s="1"/>
  <c r="M14789" i="1" s="1"/>
  <c r="O14789" i="1" s="1"/>
  <c r="Q14789" i="1" s="1"/>
  <c r="J14790" i="1"/>
  <c r="K14790" i="1" s="1"/>
  <c r="M14790" i="1" s="1"/>
  <c r="O14790" i="1" s="1"/>
  <c r="Q14790" i="1" s="1"/>
  <c r="J14791" i="1"/>
  <c r="K14791" i="1" s="1"/>
  <c r="M14791" i="1" s="1"/>
  <c r="O14791" i="1" s="1"/>
  <c r="Q14791" i="1" s="1"/>
  <c r="J15521" i="1"/>
  <c r="K15521" i="1" s="1"/>
  <c r="M15521" i="1" s="1"/>
  <c r="O15521" i="1" s="1"/>
  <c r="Q15521" i="1" s="1"/>
  <c r="J14792" i="1"/>
  <c r="K14792" i="1" s="1"/>
  <c r="M14792" i="1" s="1"/>
  <c r="O14792" i="1" s="1"/>
  <c r="Q14792" i="1" s="1"/>
  <c r="J14793" i="1"/>
  <c r="K14793" i="1" s="1"/>
  <c r="M14793" i="1" s="1"/>
  <c r="O14793" i="1" s="1"/>
  <c r="Q14793" i="1" s="1"/>
  <c r="J14794" i="1"/>
  <c r="K14794" i="1" s="1"/>
  <c r="M14794" i="1" s="1"/>
  <c r="O14794" i="1" s="1"/>
  <c r="Q14794" i="1" s="1"/>
  <c r="J15522" i="1"/>
  <c r="K15522" i="1" s="1"/>
  <c r="M15522" i="1" s="1"/>
  <c r="O15522" i="1" s="1"/>
  <c r="Q15522" i="1" s="1"/>
  <c r="J14795" i="1"/>
  <c r="K14795" i="1" s="1"/>
  <c r="M14795" i="1" s="1"/>
  <c r="O14795" i="1" s="1"/>
  <c r="Q14795" i="1" s="1"/>
  <c r="J14796" i="1"/>
  <c r="K14796" i="1" s="1"/>
  <c r="M14796" i="1" s="1"/>
  <c r="O14796" i="1" s="1"/>
  <c r="Q14796" i="1" s="1"/>
  <c r="J15523" i="1"/>
  <c r="K15523" i="1" s="1"/>
  <c r="M15523" i="1" s="1"/>
  <c r="O15523" i="1" s="1"/>
  <c r="Q15523" i="1" s="1"/>
  <c r="J15524" i="1"/>
  <c r="K15524" i="1" s="1"/>
  <c r="M15524" i="1" s="1"/>
  <c r="O15524" i="1" s="1"/>
  <c r="Q15524" i="1" s="1"/>
  <c r="J15525" i="1"/>
  <c r="K15525" i="1" s="1"/>
  <c r="M15525" i="1" s="1"/>
  <c r="O15525" i="1" s="1"/>
  <c r="Q15525" i="1" s="1"/>
  <c r="J15526" i="1"/>
  <c r="K15526" i="1" s="1"/>
  <c r="M15526" i="1" s="1"/>
  <c r="O15526" i="1" s="1"/>
  <c r="Q15526" i="1" s="1"/>
  <c r="J14797" i="1"/>
  <c r="K14797" i="1" s="1"/>
  <c r="M14797" i="1" s="1"/>
  <c r="O14797" i="1" s="1"/>
  <c r="Q14797" i="1" s="1"/>
  <c r="J15527" i="1"/>
  <c r="K15527" i="1" s="1"/>
  <c r="M15527" i="1" s="1"/>
  <c r="O15527" i="1" s="1"/>
  <c r="Q15527" i="1" s="1"/>
  <c r="J14798" i="1"/>
  <c r="K14798" i="1" s="1"/>
  <c r="M14798" i="1" s="1"/>
  <c r="O14798" i="1" s="1"/>
  <c r="Q14798" i="1" s="1"/>
  <c r="J15528" i="1"/>
  <c r="K15528" i="1" s="1"/>
  <c r="M15528" i="1" s="1"/>
  <c r="O15528" i="1" s="1"/>
  <c r="Q15528" i="1" s="1"/>
  <c r="J15529" i="1"/>
  <c r="K15529" i="1" s="1"/>
  <c r="M15529" i="1" s="1"/>
  <c r="O15529" i="1" s="1"/>
  <c r="Q15529" i="1" s="1"/>
  <c r="J15530" i="1"/>
  <c r="K15530" i="1" s="1"/>
  <c r="M15530" i="1" s="1"/>
  <c r="O15530" i="1" s="1"/>
  <c r="Q15530" i="1" s="1"/>
  <c r="J15531" i="1"/>
  <c r="K15531" i="1" s="1"/>
  <c r="M15531" i="1" s="1"/>
  <c r="O15531" i="1" s="1"/>
  <c r="Q15531" i="1" s="1"/>
  <c r="J14799" i="1"/>
  <c r="K14799" i="1" s="1"/>
  <c r="M14799" i="1" s="1"/>
  <c r="O14799" i="1" s="1"/>
  <c r="Q14799" i="1" s="1"/>
  <c r="J15532" i="1"/>
  <c r="K15532" i="1" s="1"/>
  <c r="M15532" i="1" s="1"/>
  <c r="O15532" i="1" s="1"/>
  <c r="Q15532" i="1" s="1"/>
  <c r="J14800" i="1"/>
  <c r="K14800" i="1" s="1"/>
  <c r="M14800" i="1" s="1"/>
  <c r="O14800" i="1" s="1"/>
  <c r="Q14800" i="1" s="1"/>
  <c r="J14801" i="1"/>
  <c r="K14801" i="1" s="1"/>
  <c r="M14801" i="1" s="1"/>
  <c r="O14801" i="1" s="1"/>
  <c r="Q14801" i="1" s="1"/>
  <c r="J14802" i="1"/>
  <c r="K14802" i="1" s="1"/>
  <c r="M14802" i="1" s="1"/>
  <c r="O14802" i="1" s="1"/>
  <c r="Q14802" i="1" s="1"/>
  <c r="J14803" i="1"/>
  <c r="K14803" i="1" s="1"/>
  <c r="M14803" i="1" s="1"/>
  <c r="O14803" i="1" s="1"/>
  <c r="Q14803" i="1" s="1"/>
  <c r="J15533" i="1"/>
  <c r="K15533" i="1" s="1"/>
  <c r="M15533" i="1" s="1"/>
  <c r="O15533" i="1" s="1"/>
  <c r="Q15533" i="1" s="1"/>
  <c r="J14804" i="1"/>
  <c r="K14804" i="1" s="1"/>
  <c r="M14804" i="1" s="1"/>
  <c r="O14804" i="1" s="1"/>
  <c r="Q14804" i="1" s="1"/>
  <c r="J14805" i="1"/>
  <c r="K14805" i="1" s="1"/>
  <c r="M14805" i="1" s="1"/>
  <c r="O14805" i="1" s="1"/>
  <c r="Q14805" i="1" s="1"/>
  <c r="J15534" i="1"/>
  <c r="K15534" i="1" s="1"/>
  <c r="M15534" i="1" s="1"/>
  <c r="O15534" i="1" s="1"/>
  <c r="Q15534" i="1" s="1"/>
  <c r="J15535" i="1"/>
  <c r="K15535" i="1" s="1"/>
  <c r="M15535" i="1" s="1"/>
  <c r="O15535" i="1" s="1"/>
  <c r="Q15535" i="1" s="1"/>
  <c r="J15536" i="1"/>
  <c r="K15536" i="1" s="1"/>
  <c r="M15536" i="1" s="1"/>
  <c r="O15536" i="1" s="1"/>
  <c r="Q15536" i="1" s="1"/>
  <c r="J14806" i="1"/>
  <c r="K14806" i="1" s="1"/>
  <c r="M14806" i="1" s="1"/>
  <c r="O14806" i="1" s="1"/>
  <c r="Q14806" i="1" s="1"/>
  <c r="J15537" i="1"/>
  <c r="K15537" i="1" s="1"/>
  <c r="M15537" i="1" s="1"/>
  <c r="O15537" i="1" s="1"/>
  <c r="Q15537" i="1" s="1"/>
  <c r="J15538" i="1"/>
  <c r="K15538" i="1" s="1"/>
  <c r="M15538" i="1" s="1"/>
  <c r="O15538" i="1" s="1"/>
  <c r="Q15538" i="1" s="1"/>
  <c r="J14807" i="1"/>
  <c r="K14807" i="1" s="1"/>
  <c r="M14807" i="1" s="1"/>
  <c r="O14807" i="1" s="1"/>
  <c r="Q14807" i="1" s="1"/>
  <c r="J15539" i="1"/>
  <c r="K15539" i="1" s="1"/>
  <c r="M15539" i="1" s="1"/>
  <c r="O15539" i="1" s="1"/>
  <c r="Q15539" i="1" s="1"/>
  <c r="J14808" i="1"/>
  <c r="K14808" i="1" s="1"/>
  <c r="M14808" i="1" s="1"/>
  <c r="O14808" i="1" s="1"/>
  <c r="Q14808" i="1" s="1"/>
  <c r="J15540" i="1"/>
  <c r="K15540" i="1" s="1"/>
  <c r="M15540" i="1" s="1"/>
  <c r="O15540" i="1" s="1"/>
  <c r="Q15540" i="1" s="1"/>
  <c r="J15541" i="1"/>
  <c r="K15541" i="1" s="1"/>
  <c r="M15541" i="1" s="1"/>
  <c r="O15541" i="1" s="1"/>
  <c r="Q15541" i="1" s="1"/>
  <c r="J14809" i="1"/>
  <c r="K14809" i="1" s="1"/>
  <c r="M14809" i="1" s="1"/>
  <c r="O14809" i="1" s="1"/>
  <c r="Q14809" i="1" s="1"/>
  <c r="J15542" i="1"/>
  <c r="K15542" i="1" s="1"/>
  <c r="M15542" i="1" s="1"/>
  <c r="O15542" i="1" s="1"/>
  <c r="Q15542" i="1" s="1"/>
  <c r="J15543" i="1"/>
  <c r="K15543" i="1" s="1"/>
  <c r="M15543" i="1" s="1"/>
  <c r="O15543" i="1" s="1"/>
  <c r="Q15543" i="1" s="1"/>
  <c r="J14810" i="1"/>
  <c r="K14810" i="1" s="1"/>
  <c r="M14810" i="1" s="1"/>
  <c r="O14810" i="1" s="1"/>
  <c r="Q14810" i="1" s="1"/>
  <c r="J14811" i="1"/>
  <c r="K14811" i="1" s="1"/>
  <c r="M14811" i="1" s="1"/>
  <c r="O14811" i="1" s="1"/>
  <c r="Q14811" i="1" s="1"/>
  <c r="J15544" i="1"/>
  <c r="K15544" i="1" s="1"/>
  <c r="M15544" i="1" s="1"/>
  <c r="O15544" i="1" s="1"/>
  <c r="Q15544" i="1" s="1"/>
  <c r="J15545" i="1"/>
  <c r="K15545" i="1" s="1"/>
  <c r="M15545" i="1" s="1"/>
  <c r="O15545" i="1" s="1"/>
  <c r="Q15545" i="1" s="1"/>
  <c r="J15546" i="1"/>
  <c r="K15546" i="1" s="1"/>
  <c r="M15546" i="1" s="1"/>
  <c r="O15546" i="1" s="1"/>
  <c r="Q15546" i="1" s="1"/>
  <c r="J14812" i="1"/>
  <c r="K14812" i="1" s="1"/>
  <c r="M14812" i="1" s="1"/>
  <c r="O14812" i="1" s="1"/>
  <c r="Q14812" i="1" s="1"/>
  <c r="J15547" i="1"/>
  <c r="K15547" i="1" s="1"/>
  <c r="M15547" i="1" s="1"/>
  <c r="O15547" i="1" s="1"/>
  <c r="Q15547" i="1" s="1"/>
  <c r="J14813" i="1"/>
  <c r="K14813" i="1" s="1"/>
  <c r="M14813" i="1" s="1"/>
  <c r="O14813" i="1" s="1"/>
  <c r="Q14813" i="1" s="1"/>
  <c r="J15548" i="1"/>
  <c r="K15548" i="1" s="1"/>
  <c r="M15548" i="1" s="1"/>
  <c r="O15548" i="1" s="1"/>
  <c r="Q15548" i="1" s="1"/>
  <c r="J15549" i="1"/>
  <c r="K15549" i="1" s="1"/>
  <c r="M15549" i="1" s="1"/>
  <c r="O15549" i="1" s="1"/>
  <c r="Q15549" i="1" s="1"/>
  <c r="J15550" i="1"/>
  <c r="K15550" i="1" s="1"/>
  <c r="M15550" i="1" s="1"/>
  <c r="O15550" i="1" s="1"/>
  <c r="Q15550" i="1" s="1"/>
  <c r="J15551" i="1"/>
  <c r="K15551" i="1" s="1"/>
  <c r="M15551" i="1" s="1"/>
  <c r="O15551" i="1" s="1"/>
  <c r="Q15551" i="1" s="1"/>
  <c r="J15552" i="1"/>
  <c r="K15552" i="1" s="1"/>
  <c r="M15552" i="1" s="1"/>
  <c r="O15552" i="1" s="1"/>
  <c r="Q15552" i="1" s="1"/>
  <c r="J15553" i="1"/>
  <c r="K15553" i="1" s="1"/>
  <c r="M15553" i="1" s="1"/>
  <c r="O15553" i="1" s="1"/>
  <c r="Q15553" i="1" s="1"/>
  <c r="J15554" i="1"/>
  <c r="K15554" i="1" s="1"/>
  <c r="M15554" i="1" s="1"/>
  <c r="O15554" i="1" s="1"/>
  <c r="Q15554" i="1" s="1"/>
  <c r="J14814" i="1"/>
  <c r="K14814" i="1" s="1"/>
  <c r="M14814" i="1" s="1"/>
  <c r="O14814" i="1" s="1"/>
  <c r="Q14814" i="1" s="1"/>
  <c r="J15555" i="1"/>
  <c r="K15555" i="1" s="1"/>
  <c r="M15555" i="1" s="1"/>
  <c r="O15555" i="1" s="1"/>
  <c r="Q15555" i="1" s="1"/>
  <c r="J14815" i="1"/>
  <c r="K14815" i="1" s="1"/>
  <c r="M14815" i="1" s="1"/>
  <c r="O14815" i="1" s="1"/>
  <c r="Q14815" i="1" s="1"/>
  <c r="J14816" i="1"/>
  <c r="K14816" i="1" s="1"/>
  <c r="M14816" i="1" s="1"/>
  <c r="O14816" i="1" s="1"/>
  <c r="Q14816" i="1" s="1"/>
  <c r="J14817" i="1"/>
  <c r="K14817" i="1" s="1"/>
  <c r="M14817" i="1" s="1"/>
  <c r="O14817" i="1" s="1"/>
  <c r="Q14817" i="1" s="1"/>
  <c r="J14818" i="1"/>
  <c r="K14818" i="1" s="1"/>
  <c r="M14818" i="1" s="1"/>
  <c r="O14818" i="1" s="1"/>
  <c r="Q14818" i="1" s="1"/>
  <c r="J15556" i="1"/>
  <c r="K15556" i="1" s="1"/>
  <c r="M15556" i="1" s="1"/>
  <c r="O15556" i="1" s="1"/>
  <c r="Q15556" i="1" s="1"/>
  <c r="J15557" i="1"/>
  <c r="K15557" i="1" s="1"/>
  <c r="M15557" i="1" s="1"/>
  <c r="O15557" i="1" s="1"/>
  <c r="Q15557" i="1" s="1"/>
  <c r="J15558" i="1"/>
  <c r="K15558" i="1" s="1"/>
  <c r="M15558" i="1" s="1"/>
  <c r="O15558" i="1" s="1"/>
  <c r="Q15558" i="1" s="1"/>
  <c r="J15559" i="1"/>
  <c r="K15559" i="1" s="1"/>
  <c r="M15559" i="1" s="1"/>
  <c r="O15559" i="1" s="1"/>
  <c r="Q15559" i="1" s="1"/>
  <c r="J15560" i="1"/>
  <c r="K15560" i="1" s="1"/>
  <c r="M15560" i="1" s="1"/>
  <c r="O15560" i="1" s="1"/>
  <c r="Q15560" i="1" s="1"/>
  <c r="J15561" i="1"/>
  <c r="K15561" i="1" s="1"/>
  <c r="M15561" i="1" s="1"/>
  <c r="O15561" i="1" s="1"/>
  <c r="Q15561" i="1" s="1"/>
  <c r="J15562" i="1"/>
  <c r="K15562" i="1" s="1"/>
  <c r="M15562" i="1" s="1"/>
  <c r="O15562" i="1" s="1"/>
  <c r="Q15562" i="1" s="1"/>
  <c r="J14819" i="1"/>
  <c r="K14819" i="1" s="1"/>
  <c r="M14819" i="1" s="1"/>
  <c r="O14819" i="1" s="1"/>
  <c r="Q14819" i="1" s="1"/>
  <c r="J15563" i="1"/>
  <c r="K15563" i="1" s="1"/>
  <c r="M15563" i="1" s="1"/>
  <c r="O15563" i="1" s="1"/>
  <c r="Q15563" i="1" s="1"/>
  <c r="J15564" i="1"/>
  <c r="K15564" i="1" s="1"/>
  <c r="M15564" i="1" s="1"/>
  <c r="O15564" i="1" s="1"/>
  <c r="Q15564" i="1" s="1"/>
  <c r="J15565" i="1"/>
  <c r="K15565" i="1" s="1"/>
  <c r="M15565" i="1" s="1"/>
  <c r="O15565" i="1" s="1"/>
  <c r="Q15565" i="1" s="1"/>
  <c r="J14820" i="1"/>
  <c r="K14820" i="1" s="1"/>
  <c r="M14820" i="1" s="1"/>
  <c r="O14820" i="1" s="1"/>
  <c r="Q14820" i="1" s="1"/>
  <c r="J15566" i="1"/>
  <c r="K15566" i="1" s="1"/>
  <c r="M15566" i="1" s="1"/>
  <c r="O15566" i="1" s="1"/>
  <c r="Q15566" i="1" s="1"/>
  <c r="J15567" i="1"/>
  <c r="K15567" i="1" s="1"/>
  <c r="M15567" i="1" s="1"/>
  <c r="O15567" i="1" s="1"/>
  <c r="Q15567" i="1" s="1"/>
  <c r="J15568" i="1"/>
  <c r="K15568" i="1" s="1"/>
  <c r="M15568" i="1" s="1"/>
  <c r="O15568" i="1" s="1"/>
  <c r="Q15568" i="1" s="1"/>
  <c r="J15569" i="1"/>
  <c r="K15569" i="1" s="1"/>
  <c r="M15569" i="1" s="1"/>
  <c r="O15569" i="1" s="1"/>
  <c r="Q15569" i="1" s="1"/>
  <c r="J14821" i="1"/>
  <c r="K14821" i="1" s="1"/>
  <c r="M14821" i="1" s="1"/>
  <c r="O14821" i="1" s="1"/>
  <c r="Q14821" i="1" s="1"/>
  <c r="J21629" i="1"/>
  <c r="K21629" i="1" s="1"/>
  <c r="M21629" i="1" s="1"/>
  <c r="O21629" i="1" s="1"/>
  <c r="Q21629" i="1" s="1"/>
  <c r="J15570" i="1"/>
  <c r="K15570" i="1" s="1"/>
  <c r="M15570" i="1" s="1"/>
  <c r="O15570" i="1" s="1"/>
  <c r="Q15570" i="1" s="1"/>
  <c r="J15571" i="1"/>
  <c r="K15571" i="1" s="1"/>
  <c r="M15571" i="1" s="1"/>
  <c r="O15571" i="1" s="1"/>
  <c r="Q15571" i="1" s="1"/>
  <c r="J15572" i="1"/>
  <c r="K15572" i="1" s="1"/>
  <c r="M15572" i="1" s="1"/>
  <c r="O15572" i="1" s="1"/>
  <c r="Q15572" i="1" s="1"/>
  <c r="J15573" i="1"/>
  <c r="K15573" i="1" s="1"/>
  <c r="M15573" i="1" s="1"/>
  <c r="O15573" i="1" s="1"/>
  <c r="Q15573" i="1" s="1"/>
  <c r="J15574" i="1"/>
  <c r="K15574" i="1" s="1"/>
  <c r="M15574" i="1" s="1"/>
  <c r="O15574" i="1" s="1"/>
  <c r="Q15574" i="1" s="1"/>
  <c r="J15575" i="1"/>
  <c r="K15575" i="1" s="1"/>
  <c r="M15575" i="1" s="1"/>
  <c r="O15575" i="1" s="1"/>
  <c r="Q15575" i="1" s="1"/>
  <c r="J15576" i="1"/>
  <c r="K15576" i="1" s="1"/>
  <c r="M15576" i="1" s="1"/>
  <c r="O15576" i="1" s="1"/>
  <c r="Q15576" i="1" s="1"/>
  <c r="J14822" i="1"/>
  <c r="K14822" i="1" s="1"/>
  <c r="M14822" i="1" s="1"/>
  <c r="O14822" i="1" s="1"/>
  <c r="Q14822" i="1" s="1"/>
  <c r="J15577" i="1"/>
  <c r="K15577" i="1" s="1"/>
  <c r="M15577" i="1" s="1"/>
  <c r="O15577" i="1" s="1"/>
  <c r="Q15577" i="1" s="1"/>
  <c r="J15578" i="1"/>
  <c r="K15578" i="1" s="1"/>
  <c r="M15578" i="1" s="1"/>
  <c r="O15578" i="1" s="1"/>
  <c r="Q15578" i="1" s="1"/>
  <c r="J15579" i="1"/>
  <c r="K15579" i="1" s="1"/>
  <c r="M15579" i="1" s="1"/>
  <c r="O15579" i="1" s="1"/>
  <c r="Q15579" i="1" s="1"/>
  <c r="J15580" i="1"/>
  <c r="K15580" i="1" s="1"/>
  <c r="M15580" i="1" s="1"/>
  <c r="O15580" i="1" s="1"/>
  <c r="Q15580" i="1" s="1"/>
  <c r="J14823" i="1"/>
  <c r="K14823" i="1" s="1"/>
  <c r="M14823" i="1" s="1"/>
  <c r="O14823" i="1" s="1"/>
  <c r="Q14823" i="1" s="1"/>
  <c r="J14729" i="1"/>
  <c r="K14729" i="1" s="1"/>
  <c r="M14729" i="1" s="1"/>
  <c r="O14729" i="1" s="1"/>
  <c r="Q14729" i="1" s="1"/>
  <c r="J14824" i="1"/>
  <c r="K14824" i="1" s="1"/>
  <c r="M14824" i="1" s="1"/>
  <c r="O14824" i="1" s="1"/>
  <c r="Q14824" i="1" s="1"/>
  <c r="J15581" i="1"/>
  <c r="K15581" i="1" s="1"/>
  <c r="M15581" i="1" s="1"/>
  <c r="O15581" i="1" s="1"/>
  <c r="Q15581" i="1" s="1"/>
  <c r="J15582" i="1"/>
  <c r="K15582" i="1" s="1"/>
  <c r="M15582" i="1" s="1"/>
  <c r="O15582" i="1" s="1"/>
  <c r="Q15582" i="1" s="1"/>
  <c r="J15583" i="1"/>
  <c r="K15583" i="1" s="1"/>
  <c r="M15583" i="1" s="1"/>
  <c r="O15583" i="1" s="1"/>
  <c r="Q15583" i="1" s="1"/>
  <c r="J15584" i="1"/>
  <c r="K15584" i="1" s="1"/>
  <c r="M15584" i="1" s="1"/>
  <c r="O15584" i="1" s="1"/>
  <c r="Q15584" i="1" s="1"/>
  <c r="J14825" i="1"/>
  <c r="K14825" i="1" s="1"/>
  <c r="M14825" i="1" s="1"/>
  <c r="O14825" i="1" s="1"/>
  <c r="Q14825" i="1" s="1"/>
  <c r="J15585" i="1"/>
  <c r="K15585" i="1" s="1"/>
  <c r="M15585" i="1" s="1"/>
  <c r="O15585" i="1" s="1"/>
  <c r="Q15585" i="1" s="1"/>
  <c r="J15586" i="1"/>
  <c r="K15586" i="1" s="1"/>
  <c r="M15586" i="1" s="1"/>
  <c r="O15586" i="1" s="1"/>
  <c r="Q15586" i="1" s="1"/>
  <c r="J15587" i="1"/>
  <c r="K15587" i="1" s="1"/>
  <c r="M15587" i="1" s="1"/>
  <c r="O15587" i="1" s="1"/>
  <c r="Q15587" i="1" s="1"/>
  <c r="J15588" i="1"/>
  <c r="K15588" i="1" s="1"/>
  <c r="M15588" i="1" s="1"/>
  <c r="O15588" i="1" s="1"/>
  <c r="Q15588" i="1" s="1"/>
  <c r="J15589" i="1"/>
  <c r="K15589" i="1" s="1"/>
  <c r="M15589" i="1" s="1"/>
  <c r="O15589" i="1" s="1"/>
  <c r="Q15589" i="1" s="1"/>
  <c r="J15590" i="1"/>
  <c r="K15590" i="1" s="1"/>
  <c r="M15590" i="1" s="1"/>
  <c r="O15590" i="1" s="1"/>
  <c r="Q15590" i="1" s="1"/>
  <c r="J15591" i="1"/>
  <c r="K15591" i="1" s="1"/>
  <c r="M15591" i="1" s="1"/>
  <c r="O15591" i="1" s="1"/>
  <c r="Q15591" i="1" s="1"/>
  <c r="J14535" i="1"/>
  <c r="K14535" i="1" s="1"/>
  <c r="M14535" i="1" s="1"/>
  <c r="O14535" i="1" s="1"/>
  <c r="Q14535" i="1" s="1"/>
  <c r="J14466" i="1"/>
  <c r="K14466" i="1" s="1"/>
  <c r="M14466" i="1" s="1"/>
  <c r="O14466" i="1" s="1"/>
  <c r="Q14466" i="1" s="1"/>
  <c r="J14467" i="1"/>
  <c r="K14467" i="1" s="1"/>
  <c r="M14467" i="1" s="1"/>
  <c r="O14467" i="1" s="1"/>
  <c r="Q14467" i="1" s="1"/>
  <c r="J14468" i="1"/>
  <c r="K14468" i="1" s="1"/>
  <c r="M14468" i="1" s="1"/>
  <c r="O14468" i="1" s="1"/>
  <c r="Q14468" i="1" s="1"/>
  <c r="J14469" i="1"/>
  <c r="K14469" i="1" s="1"/>
  <c r="M14469" i="1" s="1"/>
  <c r="O14469" i="1" s="1"/>
  <c r="Q14469" i="1" s="1"/>
  <c r="J14470" i="1"/>
  <c r="K14470" i="1" s="1"/>
  <c r="M14470" i="1" s="1"/>
  <c r="O14470" i="1" s="1"/>
  <c r="Q14470" i="1" s="1"/>
  <c r="J14471" i="1"/>
  <c r="K14471" i="1" s="1"/>
  <c r="M14471" i="1" s="1"/>
  <c r="O14471" i="1" s="1"/>
  <c r="Q14471" i="1" s="1"/>
  <c r="J14826" i="1"/>
  <c r="K14826" i="1" s="1"/>
  <c r="M14826" i="1" s="1"/>
  <c r="O14826" i="1" s="1"/>
  <c r="Q14826" i="1" s="1"/>
  <c r="J14827" i="1"/>
  <c r="K14827" i="1" s="1"/>
  <c r="M14827" i="1" s="1"/>
  <c r="O14827" i="1" s="1"/>
  <c r="Q14827" i="1" s="1"/>
  <c r="J14472" i="1"/>
  <c r="K14472" i="1" s="1"/>
  <c r="M14472" i="1" s="1"/>
  <c r="O14472" i="1" s="1"/>
  <c r="Q14472" i="1" s="1"/>
  <c r="J14473" i="1"/>
  <c r="K14473" i="1" s="1"/>
  <c r="M14473" i="1" s="1"/>
  <c r="O14473" i="1" s="1"/>
  <c r="Q14473" i="1" s="1"/>
  <c r="J14474" i="1"/>
  <c r="K14474" i="1" s="1"/>
  <c r="M14474" i="1" s="1"/>
  <c r="O14474" i="1" s="1"/>
  <c r="Q14474" i="1" s="1"/>
  <c r="J14475" i="1"/>
  <c r="K14475" i="1" s="1"/>
  <c r="M14475" i="1" s="1"/>
  <c r="O14475" i="1" s="1"/>
  <c r="Q14475" i="1" s="1"/>
  <c r="J14476" i="1"/>
  <c r="K14476" i="1" s="1"/>
  <c r="M14476" i="1" s="1"/>
  <c r="O14476" i="1" s="1"/>
  <c r="Q14476" i="1" s="1"/>
  <c r="J14477" i="1"/>
  <c r="K14477" i="1" s="1"/>
  <c r="M14477" i="1" s="1"/>
  <c r="O14477" i="1" s="1"/>
  <c r="Q14477" i="1" s="1"/>
  <c r="J14828" i="1"/>
  <c r="K14828" i="1" s="1"/>
  <c r="M14828" i="1" s="1"/>
  <c r="O14828" i="1" s="1"/>
  <c r="Q14828" i="1" s="1"/>
  <c r="J14478" i="1"/>
  <c r="K14478" i="1" s="1"/>
  <c r="M14478" i="1" s="1"/>
  <c r="O14478" i="1" s="1"/>
  <c r="Q14478" i="1" s="1"/>
  <c r="J14479" i="1"/>
  <c r="K14479" i="1" s="1"/>
  <c r="M14479" i="1" s="1"/>
  <c r="O14479" i="1" s="1"/>
  <c r="Q14479" i="1" s="1"/>
  <c r="J14480" i="1"/>
  <c r="K14480" i="1" s="1"/>
  <c r="M14480" i="1" s="1"/>
  <c r="O14480" i="1" s="1"/>
  <c r="Q14480" i="1" s="1"/>
  <c r="J14481" i="1"/>
  <c r="K14481" i="1" s="1"/>
  <c r="M14481" i="1" s="1"/>
  <c r="O14481" i="1" s="1"/>
  <c r="Q14481" i="1" s="1"/>
  <c r="J14482" i="1"/>
  <c r="K14482" i="1" s="1"/>
  <c r="M14482" i="1" s="1"/>
  <c r="O14482" i="1" s="1"/>
  <c r="Q14482" i="1" s="1"/>
  <c r="J14483" i="1"/>
  <c r="K14483" i="1" s="1"/>
  <c r="M14483" i="1" s="1"/>
  <c r="O14483" i="1" s="1"/>
  <c r="Q14483" i="1" s="1"/>
  <c r="J14484" i="1"/>
  <c r="K14484" i="1" s="1"/>
  <c r="M14484" i="1" s="1"/>
  <c r="O14484" i="1" s="1"/>
  <c r="Q14484" i="1" s="1"/>
  <c r="J14485" i="1"/>
  <c r="K14485" i="1" s="1"/>
  <c r="M14485" i="1" s="1"/>
  <c r="O14485" i="1" s="1"/>
  <c r="Q14485" i="1" s="1"/>
  <c r="J14486" i="1"/>
  <c r="K14486" i="1" s="1"/>
  <c r="M14486" i="1" s="1"/>
  <c r="O14486" i="1" s="1"/>
  <c r="Q14486" i="1" s="1"/>
  <c r="J14829" i="1"/>
  <c r="K14829" i="1" s="1"/>
  <c r="M14829" i="1" s="1"/>
  <c r="O14829" i="1" s="1"/>
  <c r="Q14829" i="1" s="1"/>
  <c r="J14830" i="1"/>
  <c r="K14830" i="1" s="1"/>
  <c r="M14830" i="1" s="1"/>
  <c r="O14830" i="1" s="1"/>
  <c r="Q14830" i="1" s="1"/>
  <c r="J14487" i="1"/>
  <c r="K14487" i="1" s="1"/>
  <c r="M14487" i="1" s="1"/>
  <c r="O14487" i="1" s="1"/>
  <c r="Q14487" i="1" s="1"/>
  <c r="J14488" i="1"/>
  <c r="K14488" i="1" s="1"/>
  <c r="M14488" i="1" s="1"/>
  <c r="O14488" i="1" s="1"/>
  <c r="Q14488" i="1" s="1"/>
  <c r="J10184" i="1"/>
  <c r="K10184" i="1" s="1"/>
  <c r="M10184" i="1" s="1"/>
  <c r="O10184" i="1" s="1"/>
  <c r="Q10184" i="1" s="1"/>
  <c r="J14489" i="1"/>
  <c r="K14489" i="1" s="1"/>
  <c r="M14489" i="1" s="1"/>
  <c r="O14489" i="1" s="1"/>
  <c r="Q14489" i="1" s="1"/>
  <c r="J14490" i="1"/>
  <c r="K14490" i="1" s="1"/>
  <c r="M14490" i="1" s="1"/>
  <c r="O14490" i="1" s="1"/>
  <c r="Q14490" i="1" s="1"/>
  <c r="J14491" i="1"/>
  <c r="K14491" i="1" s="1"/>
  <c r="M14491" i="1" s="1"/>
  <c r="O14491" i="1" s="1"/>
  <c r="Q14491" i="1" s="1"/>
  <c r="J14492" i="1"/>
  <c r="K14492" i="1" s="1"/>
  <c r="M14492" i="1" s="1"/>
  <c r="O14492" i="1" s="1"/>
  <c r="Q14492" i="1" s="1"/>
  <c r="J14493" i="1"/>
  <c r="K14493" i="1" s="1"/>
  <c r="M14493" i="1" s="1"/>
  <c r="O14493" i="1" s="1"/>
  <c r="Q14493" i="1" s="1"/>
  <c r="J14494" i="1"/>
  <c r="K14494" i="1" s="1"/>
  <c r="M14494" i="1" s="1"/>
  <c r="O14494" i="1" s="1"/>
  <c r="Q14494" i="1" s="1"/>
  <c r="J14495" i="1"/>
  <c r="K14495" i="1" s="1"/>
  <c r="M14495" i="1" s="1"/>
  <c r="O14495" i="1" s="1"/>
  <c r="Q14495" i="1" s="1"/>
  <c r="J14496" i="1"/>
  <c r="K14496" i="1" s="1"/>
  <c r="M14496" i="1" s="1"/>
  <c r="O14496" i="1" s="1"/>
  <c r="Q14496" i="1" s="1"/>
  <c r="J14831" i="1"/>
  <c r="K14831" i="1" s="1"/>
  <c r="M14831" i="1" s="1"/>
  <c r="O14831" i="1" s="1"/>
  <c r="Q14831" i="1" s="1"/>
  <c r="J14497" i="1"/>
  <c r="K14497" i="1" s="1"/>
  <c r="M14497" i="1" s="1"/>
  <c r="O14497" i="1" s="1"/>
  <c r="Q14497" i="1" s="1"/>
  <c r="J14498" i="1"/>
  <c r="K14498" i="1" s="1"/>
  <c r="M14498" i="1" s="1"/>
  <c r="O14498" i="1" s="1"/>
  <c r="Q14498" i="1" s="1"/>
  <c r="J14499" i="1"/>
  <c r="K14499" i="1" s="1"/>
  <c r="M14499" i="1" s="1"/>
  <c r="O14499" i="1" s="1"/>
  <c r="Q14499" i="1" s="1"/>
  <c r="J14500" i="1"/>
  <c r="K14500" i="1" s="1"/>
  <c r="M14500" i="1" s="1"/>
  <c r="O14500" i="1" s="1"/>
  <c r="Q14500" i="1" s="1"/>
  <c r="J14832" i="1"/>
  <c r="K14832" i="1" s="1"/>
  <c r="M14832" i="1" s="1"/>
  <c r="O14832" i="1" s="1"/>
  <c r="Q14832" i="1" s="1"/>
  <c r="J14501" i="1"/>
  <c r="K14501" i="1" s="1"/>
  <c r="M14501" i="1" s="1"/>
  <c r="O14501" i="1" s="1"/>
  <c r="Q14501" i="1" s="1"/>
  <c r="J14502" i="1"/>
  <c r="K14502" i="1" s="1"/>
  <c r="M14502" i="1" s="1"/>
  <c r="O14502" i="1" s="1"/>
  <c r="Q14502" i="1" s="1"/>
  <c r="J14503" i="1"/>
  <c r="K14503" i="1" s="1"/>
  <c r="M14503" i="1" s="1"/>
  <c r="O14503" i="1" s="1"/>
  <c r="Q14503" i="1" s="1"/>
  <c r="J14504" i="1"/>
  <c r="K14504" i="1" s="1"/>
  <c r="M14504" i="1" s="1"/>
  <c r="O14504" i="1" s="1"/>
  <c r="Q14504" i="1" s="1"/>
  <c r="J14505" i="1"/>
  <c r="K14505" i="1" s="1"/>
  <c r="M14505" i="1" s="1"/>
  <c r="O14505" i="1" s="1"/>
  <c r="Q14505" i="1" s="1"/>
  <c r="J14506" i="1"/>
  <c r="K14506" i="1" s="1"/>
  <c r="M14506" i="1" s="1"/>
  <c r="O14506" i="1" s="1"/>
  <c r="Q14506" i="1" s="1"/>
  <c r="J14507" i="1"/>
  <c r="K14507" i="1" s="1"/>
  <c r="M14507" i="1" s="1"/>
  <c r="O14507" i="1" s="1"/>
  <c r="Q14507" i="1" s="1"/>
  <c r="J14508" i="1"/>
  <c r="K14508" i="1" s="1"/>
  <c r="M14508" i="1" s="1"/>
  <c r="O14508" i="1" s="1"/>
  <c r="Q14508" i="1" s="1"/>
  <c r="J14509" i="1"/>
  <c r="K14509" i="1" s="1"/>
  <c r="M14509" i="1" s="1"/>
  <c r="O14509" i="1" s="1"/>
  <c r="Q14509" i="1" s="1"/>
  <c r="J14510" i="1"/>
  <c r="K14510" i="1" s="1"/>
  <c r="M14510" i="1" s="1"/>
  <c r="O14510" i="1" s="1"/>
  <c r="Q14510" i="1" s="1"/>
  <c r="J14511" i="1"/>
  <c r="K14511" i="1" s="1"/>
  <c r="M14511" i="1" s="1"/>
  <c r="O14511" i="1" s="1"/>
  <c r="Q14511" i="1" s="1"/>
  <c r="J14512" i="1"/>
  <c r="K14512" i="1" s="1"/>
  <c r="M14512" i="1" s="1"/>
  <c r="O14512" i="1" s="1"/>
  <c r="Q14512" i="1" s="1"/>
  <c r="J14513" i="1"/>
  <c r="K14513" i="1" s="1"/>
  <c r="M14513" i="1" s="1"/>
  <c r="O14513" i="1" s="1"/>
  <c r="Q14513" i="1" s="1"/>
  <c r="J14514" i="1"/>
  <c r="K14514" i="1" s="1"/>
  <c r="M14514" i="1" s="1"/>
  <c r="O14514" i="1" s="1"/>
  <c r="Q14514" i="1" s="1"/>
  <c r="J14833" i="1"/>
  <c r="K14833" i="1" s="1"/>
  <c r="M14833" i="1" s="1"/>
  <c r="O14833" i="1" s="1"/>
  <c r="Q14833" i="1" s="1"/>
  <c r="J14834" i="1"/>
  <c r="K14834" i="1" s="1"/>
  <c r="M14834" i="1" s="1"/>
  <c r="O14834" i="1" s="1"/>
  <c r="Q14834" i="1" s="1"/>
  <c r="J14515" i="1"/>
  <c r="K14515" i="1" s="1"/>
  <c r="M14515" i="1" s="1"/>
  <c r="O14515" i="1" s="1"/>
  <c r="Q14515" i="1" s="1"/>
  <c r="J14516" i="1"/>
  <c r="K14516" i="1" s="1"/>
  <c r="M14516" i="1" s="1"/>
  <c r="O14516" i="1" s="1"/>
  <c r="Q14516" i="1" s="1"/>
  <c r="J14517" i="1"/>
  <c r="K14517" i="1" s="1"/>
  <c r="M14517" i="1" s="1"/>
  <c r="O14517" i="1" s="1"/>
  <c r="Q14517" i="1" s="1"/>
  <c r="J14518" i="1"/>
  <c r="K14518" i="1" s="1"/>
  <c r="M14518" i="1" s="1"/>
  <c r="O14518" i="1" s="1"/>
  <c r="Q14518" i="1" s="1"/>
  <c r="J14519" i="1"/>
  <c r="K14519" i="1" s="1"/>
  <c r="M14519" i="1" s="1"/>
  <c r="O14519" i="1" s="1"/>
  <c r="Q14519" i="1" s="1"/>
  <c r="J14520" i="1"/>
  <c r="K14520" i="1" s="1"/>
  <c r="M14520" i="1" s="1"/>
  <c r="O14520" i="1" s="1"/>
  <c r="Q14520" i="1" s="1"/>
  <c r="J14521" i="1"/>
  <c r="K14521" i="1" s="1"/>
  <c r="M14521" i="1" s="1"/>
  <c r="O14521" i="1" s="1"/>
  <c r="Q14521" i="1" s="1"/>
  <c r="J14522" i="1"/>
  <c r="K14522" i="1" s="1"/>
  <c r="M14522" i="1" s="1"/>
  <c r="O14522" i="1" s="1"/>
  <c r="Q14522" i="1" s="1"/>
  <c r="J14523" i="1"/>
  <c r="K14523" i="1" s="1"/>
  <c r="M14523" i="1" s="1"/>
  <c r="O14523" i="1" s="1"/>
  <c r="Q14523" i="1" s="1"/>
  <c r="J14524" i="1"/>
  <c r="K14524" i="1" s="1"/>
  <c r="M14524" i="1" s="1"/>
  <c r="O14524" i="1" s="1"/>
  <c r="Q14524" i="1" s="1"/>
  <c r="J14525" i="1"/>
  <c r="K14525" i="1" s="1"/>
  <c r="M14525" i="1" s="1"/>
  <c r="O14525" i="1" s="1"/>
  <c r="Q14525" i="1" s="1"/>
  <c r="J14526" i="1"/>
  <c r="K14526" i="1" s="1"/>
  <c r="M14526" i="1" s="1"/>
  <c r="O14526" i="1" s="1"/>
  <c r="Q14526" i="1" s="1"/>
  <c r="J14527" i="1"/>
  <c r="K14527" i="1" s="1"/>
  <c r="M14527" i="1" s="1"/>
  <c r="O14527" i="1" s="1"/>
  <c r="Q14527" i="1" s="1"/>
  <c r="J14528" i="1"/>
  <c r="K14528" i="1" s="1"/>
  <c r="M14528" i="1" s="1"/>
  <c r="O14528" i="1" s="1"/>
  <c r="Q14528" i="1" s="1"/>
  <c r="J14529" i="1"/>
  <c r="K14529" i="1" s="1"/>
  <c r="M14529" i="1" s="1"/>
  <c r="O14529" i="1" s="1"/>
  <c r="Q14529" i="1" s="1"/>
  <c r="J14835" i="1"/>
  <c r="K14835" i="1" s="1"/>
  <c r="M14835" i="1" s="1"/>
  <c r="O14835" i="1" s="1"/>
  <c r="Q14835" i="1" s="1"/>
  <c r="J14836" i="1"/>
  <c r="K14836" i="1" s="1"/>
  <c r="M14836" i="1" s="1"/>
  <c r="O14836" i="1" s="1"/>
  <c r="Q14836" i="1" s="1"/>
  <c r="J14837" i="1"/>
  <c r="K14837" i="1" s="1"/>
  <c r="M14837" i="1" s="1"/>
  <c r="O14837" i="1" s="1"/>
  <c r="Q14837" i="1" s="1"/>
  <c r="J14838" i="1"/>
  <c r="K14838" i="1" s="1"/>
  <c r="M14838" i="1" s="1"/>
  <c r="O14838" i="1" s="1"/>
  <c r="Q14838" i="1" s="1"/>
  <c r="J14530" i="1"/>
  <c r="K14530" i="1" s="1"/>
  <c r="M14530" i="1" s="1"/>
  <c r="O14530" i="1" s="1"/>
  <c r="Q14530" i="1" s="1"/>
  <c r="J14531" i="1"/>
  <c r="K14531" i="1" s="1"/>
  <c r="M14531" i="1" s="1"/>
  <c r="O14531" i="1" s="1"/>
  <c r="Q14531" i="1" s="1"/>
  <c r="J14532" i="1"/>
  <c r="K14532" i="1" s="1"/>
  <c r="M14532" i="1" s="1"/>
  <c r="O14532" i="1" s="1"/>
  <c r="Q14532" i="1" s="1"/>
  <c r="J14839" i="1"/>
  <c r="K14839" i="1" s="1"/>
  <c r="M14839" i="1" s="1"/>
  <c r="O14839" i="1" s="1"/>
  <c r="Q14839" i="1" s="1"/>
  <c r="J14533" i="1"/>
  <c r="K14533" i="1" s="1"/>
  <c r="M14533" i="1" s="1"/>
  <c r="O14533" i="1" s="1"/>
  <c r="Q14533" i="1" s="1"/>
  <c r="J13135" i="1"/>
  <c r="K13135" i="1" s="1"/>
  <c r="M13135" i="1" s="1"/>
  <c r="O13135" i="1" s="1"/>
  <c r="Q13135" i="1" s="1"/>
  <c r="J7123" i="1"/>
  <c r="K7123" i="1" s="1"/>
  <c r="M7123" i="1" s="1"/>
  <c r="O7123" i="1" s="1"/>
  <c r="Q7123" i="1" s="1"/>
  <c r="J14730" i="1"/>
  <c r="K14730" i="1" s="1"/>
  <c r="M14730" i="1" s="1"/>
  <c r="Q14730" i="1" s="1"/>
  <c r="J20539" i="1"/>
  <c r="K20539" i="1" s="1"/>
  <c r="M20539" i="1" s="1"/>
  <c r="Q20539" i="1" s="1"/>
  <c r="J20361" i="1"/>
  <c r="K20361" i="1" s="1"/>
  <c r="M20361" i="1" s="1"/>
  <c r="Q20361" i="1" s="1"/>
  <c r="J20774" i="1"/>
  <c r="K20774" i="1" s="1"/>
  <c r="M20774" i="1" s="1"/>
  <c r="Q20774" i="1" s="1"/>
  <c r="J20463" i="1"/>
  <c r="K20463" i="1" s="1"/>
  <c r="M20463" i="1" s="1"/>
  <c r="Q20463" i="1" s="1"/>
  <c r="J20464" i="1"/>
  <c r="K20464" i="1" s="1"/>
  <c r="M20464" i="1" s="1"/>
  <c r="Q20464" i="1" s="1"/>
  <c r="J20061" i="1"/>
  <c r="K20061" i="1" s="1"/>
  <c r="M20061" i="1" s="1"/>
  <c r="Q20061" i="1" s="1"/>
  <c r="J20059" i="1"/>
  <c r="K20059" i="1" s="1"/>
  <c r="M20059" i="1" s="1"/>
  <c r="Q20059" i="1" s="1"/>
  <c r="J21078" i="1"/>
  <c r="K21078" i="1" s="1"/>
  <c r="M21078" i="1" s="1"/>
  <c r="Q21078" i="1" s="1"/>
  <c r="J21079" i="1"/>
  <c r="K21079" i="1" s="1"/>
  <c r="M21079" i="1" s="1"/>
  <c r="Q21079" i="1" s="1"/>
  <c r="J20358" i="1"/>
  <c r="K20358" i="1" s="1"/>
  <c r="M20358" i="1" s="1"/>
  <c r="Q20358" i="1" s="1"/>
  <c r="J20357" i="1"/>
  <c r="K20357" i="1" s="1"/>
  <c r="M20357" i="1" s="1"/>
  <c r="Q20357" i="1" s="1"/>
  <c r="J20356" i="1"/>
  <c r="K20356" i="1" s="1"/>
  <c r="M20356" i="1" s="1"/>
  <c r="Q20356" i="1" s="1"/>
  <c r="J13136" i="1"/>
  <c r="K13136" i="1" s="1"/>
  <c r="M13136" i="1" s="1"/>
  <c r="O13136" i="1" s="1"/>
  <c r="Q13136" i="1" s="1"/>
  <c r="J6309" i="1"/>
  <c r="K6309" i="1" s="1"/>
  <c r="M6309" i="1" s="1"/>
  <c r="O6309" i="1" s="1"/>
  <c r="Q6309" i="1" s="1"/>
  <c r="J13137" i="1"/>
  <c r="K13137" i="1" s="1"/>
  <c r="M13137" i="1" s="1"/>
  <c r="O13137" i="1" s="1"/>
  <c r="Q13137" i="1" s="1"/>
  <c r="J13138" i="1"/>
  <c r="K13138" i="1" s="1"/>
  <c r="M13138" i="1" s="1"/>
  <c r="O13138" i="1" s="1"/>
  <c r="Q13138" i="1" s="1"/>
  <c r="J13139" i="1"/>
  <c r="K13139" i="1" s="1"/>
  <c r="M13139" i="1" s="1"/>
  <c r="O13139" i="1" s="1"/>
  <c r="Q13139" i="1" s="1"/>
  <c r="J13140" i="1"/>
  <c r="K13140" i="1" s="1"/>
  <c r="M13140" i="1" s="1"/>
  <c r="O13140" i="1" s="1"/>
  <c r="Q13140" i="1" s="1"/>
  <c r="J14731" i="1"/>
  <c r="K14731" i="1" s="1"/>
  <c r="M14731" i="1" s="1"/>
  <c r="O14731" i="1" s="1"/>
  <c r="Q14731" i="1" s="1"/>
  <c r="J10315" i="1"/>
  <c r="K10315" i="1" s="1"/>
  <c r="M10315" i="1" s="1"/>
  <c r="O10315" i="1" s="1"/>
  <c r="Q10315" i="1" s="1"/>
  <c r="J15895" i="1"/>
  <c r="K15895" i="1" s="1"/>
  <c r="M15895" i="1" s="1"/>
  <c r="O15895" i="1" s="1"/>
  <c r="Q15895" i="1" s="1"/>
  <c r="J16174" i="1"/>
  <c r="K16174" i="1" s="1"/>
  <c r="M16174" i="1" s="1"/>
  <c r="O16174" i="1" s="1"/>
  <c r="Q16174" i="1" s="1"/>
  <c r="J16251" i="1"/>
  <c r="K16251" i="1" s="1"/>
  <c r="M16251" i="1" s="1"/>
  <c r="O16251" i="1" s="1"/>
  <c r="Q16251" i="1" s="1"/>
  <c r="J15896" i="1"/>
  <c r="K15896" i="1" s="1"/>
  <c r="M15896" i="1" s="1"/>
  <c r="O15896" i="1" s="1"/>
  <c r="Q15896" i="1" s="1"/>
  <c r="J3140" i="1"/>
  <c r="K3140" i="1" s="1"/>
  <c r="M3140" i="1" s="1"/>
  <c r="O3140" i="1" s="1"/>
  <c r="Q3140" i="1" s="1"/>
  <c r="J10123" i="1"/>
  <c r="K10123" i="1" s="1"/>
  <c r="M10123" i="1" s="1"/>
  <c r="Q10123" i="1" s="1"/>
  <c r="J20263" i="1"/>
  <c r="K20263" i="1" s="1"/>
  <c r="M20263" i="1" s="1"/>
  <c r="Q20263" i="1" s="1"/>
  <c r="J20262" i="1"/>
  <c r="K20262" i="1" s="1"/>
  <c r="M20262" i="1" s="1"/>
  <c r="Q20262" i="1" s="1"/>
  <c r="J20264" i="1"/>
  <c r="K20264" i="1" s="1"/>
  <c r="M20264" i="1" s="1"/>
  <c r="Q20264" i="1" s="1"/>
  <c r="J20265" i="1"/>
  <c r="K20265" i="1" s="1"/>
  <c r="M20265" i="1" s="1"/>
  <c r="Q20265" i="1" s="1"/>
  <c r="J14732" i="1"/>
  <c r="K14732" i="1" s="1"/>
  <c r="M14732" i="1" s="1"/>
  <c r="O14732" i="1" s="1"/>
  <c r="Q14732" i="1" s="1"/>
  <c r="J21249" i="1"/>
  <c r="K21249" i="1" s="1"/>
  <c r="M21249" i="1" s="1"/>
  <c r="O21249" i="1" s="1"/>
  <c r="Q21249" i="1" s="1"/>
  <c r="J21325" i="1"/>
  <c r="K21325" i="1" s="1"/>
  <c r="M21325" i="1" s="1"/>
  <c r="O21325" i="1" s="1"/>
  <c r="Q21325" i="1" s="1"/>
  <c r="J20467" i="1"/>
  <c r="K20467" i="1" s="1"/>
  <c r="M20467" i="1" s="1"/>
  <c r="O20467" i="1" s="1"/>
  <c r="Q20467" i="1" s="1"/>
  <c r="J21287" i="1"/>
  <c r="K21287" i="1" s="1"/>
  <c r="M21287" i="1" s="1"/>
  <c r="O21287" i="1" s="1"/>
  <c r="Q21287" i="1" s="1"/>
  <c r="J21286" i="1"/>
  <c r="K21286" i="1" s="1"/>
  <c r="M21286" i="1" s="1"/>
  <c r="O21286" i="1" s="1"/>
  <c r="Q21286" i="1" s="1"/>
  <c r="J21288" i="1"/>
  <c r="K21288" i="1" s="1"/>
  <c r="M21288" i="1" s="1"/>
  <c r="O21288" i="1" s="1"/>
  <c r="Q21288" i="1" s="1"/>
  <c r="J14733" i="1"/>
  <c r="K14733" i="1" s="1"/>
  <c r="M14733" i="1" s="1"/>
  <c r="O14733" i="1" s="1"/>
  <c r="Q14733" i="1" s="1"/>
  <c r="J14734" i="1"/>
  <c r="K14734" i="1" s="1"/>
  <c r="M14734" i="1" s="1"/>
  <c r="O14734" i="1" s="1"/>
  <c r="Q14734" i="1" s="1"/>
  <c r="J14735" i="1"/>
  <c r="K14735" i="1" s="1"/>
  <c r="M14735" i="1" s="1"/>
  <c r="O14735" i="1" s="1"/>
  <c r="Q14735" i="1" s="1"/>
  <c r="J20848" i="1"/>
  <c r="K20848" i="1" s="1"/>
  <c r="M20848" i="1" s="1"/>
  <c r="O20848" i="1" s="1"/>
  <c r="Q20848" i="1" s="1"/>
  <c r="J14736" i="1"/>
  <c r="K14736" i="1" s="1"/>
  <c r="M14736" i="1" s="1"/>
  <c r="O14736" i="1" s="1"/>
  <c r="Q14736" i="1" s="1"/>
  <c r="J14737" i="1"/>
  <c r="K14737" i="1" s="1"/>
  <c r="M14737" i="1" s="1"/>
  <c r="O14737" i="1" s="1"/>
  <c r="Q14737" i="1" s="1"/>
  <c r="J1940" i="1"/>
  <c r="K1940" i="1" s="1"/>
  <c r="M1940" i="1" s="1"/>
  <c r="O1940" i="1" s="1"/>
  <c r="Q1940" i="1" s="1"/>
  <c r="J12895" i="1"/>
  <c r="K12895" i="1" s="1"/>
  <c r="M12895" i="1" s="1"/>
  <c r="O12895" i="1" s="1"/>
  <c r="Q12895" i="1" s="1"/>
  <c r="J4133" i="1"/>
  <c r="K4133" i="1" s="1"/>
  <c r="M4133" i="1" s="1"/>
  <c r="O4133" i="1" s="1"/>
  <c r="Q4133" i="1" s="1"/>
  <c r="J6061" i="1"/>
  <c r="K6061" i="1" s="1"/>
  <c r="M6061" i="1" s="1"/>
  <c r="O6061" i="1" s="1"/>
  <c r="Q6061" i="1" s="1"/>
  <c r="J5786" i="1"/>
  <c r="K5786" i="1" s="1"/>
  <c r="M5786" i="1" s="1"/>
  <c r="O5786" i="1" s="1"/>
  <c r="Q5786" i="1" s="1"/>
  <c r="J21265" i="1"/>
  <c r="K21265" i="1" s="1"/>
  <c r="M21265" i="1" s="1"/>
  <c r="O21265" i="1" s="1"/>
  <c r="Q21265" i="1" s="1"/>
  <c r="J21263" i="1"/>
  <c r="K21263" i="1" s="1"/>
  <c r="M21263" i="1" s="1"/>
  <c r="O21263" i="1" s="1"/>
  <c r="Q21263" i="1" s="1"/>
  <c r="J21261" i="1"/>
  <c r="K21261" i="1" s="1"/>
  <c r="M21261" i="1" s="1"/>
  <c r="O21261" i="1" s="1"/>
  <c r="Q21261" i="1" s="1"/>
  <c r="J21262" i="1"/>
  <c r="K21262" i="1" s="1"/>
  <c r="M21262" i="1" s="1"/>
  <c r="O21262" i="1" s="1"/>
  <c r="Q21262" i="1" s="1"/>
  <c r="J21260" i="1"/>
  <c r="K21260" i="1" s="1"/>
  <c r="M21260" i="1" s="1"/>
  <c r="O21260" i="1" s="1"/>
  <c r="Q21260" i="1" s="1"/>
  <c r="J21152" i="1"/>
  <c r="K21152" i="1" s="1"/>
  <c r="M21152" i="1" s="1"/>
  <c r="O21152" i="1" s="1"/>
  <c r="Q21152" i="1" s="1"/>
  <c r="J21153" i="1"/>
  <c r="K21153" i="1" s="1"/>
  <c r="M21153" i="1" s="1"/>
  <c r="O21153" i="1" s="1"/>
  <c r="Q21153" i="1" s="1"/>
  <c r="J21406" i="1"/>
  <c r="K21406" i="1" s="1"/>
  <c r="M21406" i="1" s="1"/>
  <c r="O21406" i="1" s="1"/>
  <c r="Q21406" i="1" s="1"/>
  <c r="J21408" i="1"/>
  <c r="K21408" i="1" s="1"/>
  <c r="M21408" i="1" s="1"/>
  <c r="O21408" i="1" s="1"/>
  <c r="Q21408" i="1" s="1"/>
  <c r="J21407" i="1"/>
  <c r="K21407" i="1" s="1"/>
  <c r="M21407" i="1" s="1"/>
  <c r="O21407" i="1" s="1"/>
  <c r="Q21407" i="1" s="1"/>
  <c r="J21411" i="1"/>
  <c r="K21411" i="1" s="1"/>
  <c r="M21411" i="1" s="1"/>
  <c r="O21411" i="1" s="1"/>
  <c r="Q21411" i="1" s="1"/>
  <c r="J21382" i="1"/>
  <c r="K21382" i="1" s="1"/>
  <c r="M21382" i="1" s="1"/>
  <c r="O21382" i="1" s="1"/>
  <c r="Q21382" i="1" s="1"/>
  <c r="J21383" i="1"/>
  <c r="K21383" i="1" s="1"/>
  <c r="M21383" i="1" s="1"/>
  <c r="O21383" i="1" s="1"/>
  <c r="Q21383" i="1" s="1"/>
  <c r="J21410" i="1"/>
  <c r="K21410" i="1" s="1"/>
  <c r="M21410" i="1" s="1"/>
  <c r="O21410" i="1" s="1"/>
  <c r="Q21410" i="1" s="1"/>
  <c r="J21417" i="1"/>
  <c r="K21417" i="1" s="1"/>
  <c r="M21417" i="1" s="1"/>
  <c r="O21417" i="1" s="1"/>
  <c r="Q21417" i="1" s="1"/>
  <c r="J21409" i="1"/>
  <c r="K21409" i="1" s="1"/>
  <c r="M21409" i="1" s="1"/>
  <c r="O21409" i="1" s="1"/>
  <c r="Q21409" i="1" s="1"/>
  <c r="J21392" i="1"/>
  <c r="K21392" i="1" s="1"/>
  <c r="M21392" i="1" s="1"/>
  <c r="O21392" i="1" s="1"/>
  <c r="Q21392" i="1" s="1"/>
  <c r="J21391" i="1"/>
  <c r="K21391" i="1" s="1"/>
  <c r="M21391" i="1" s="1"/>
  <c r="O21391" i="1" s="1"/>
  <c r="Q21391" i="1" s="1"/>
  <c r="J21385" i="1"/>
  <c r="K21385" i="1" s="1"/>
  <c r="M21385" i="1" s="1"/>
  <c r="O21385" i="1" s="1"/>
  <c r="Q21385" i="1" s="1"/>
  <c r="J21374" i="1"/>
  <c r="K21374" i="1" s="1"/>
  <c r="M21374" i="1" s="1"/>
  <c r="O21374" i="1" s="1"/>
  <c r="Q21374" i="1" s="1"/>
  <c r="J21388" i="1"/>
  <c r="K21388" i="1" s="1"/>
  <c r="M21388" i="1" s="1"/>
  <c r="O21388" i="1" s="1"/>
  <c r="Q21388" i="1" s="1"/>
  <c r="J21393" i="1"/>
  <c r="K21393" i="1" s="1"/>
  <c r="M21393" i="1" s="1"/>
  <c r="O21393" i="1" s="1"/>
  <c r="Q21393" i="1" s="1"/>
  <c r="J21389" i="1"/>
  <c r="K21389" i="1" s="1"/>
  <c r="M21389" i="1" s="1"/>
  <c r="O21389" i="1" s="1"/>
  <c r="Q21389" i="1" s="1"/>
  <c r="J21387" i="1"/>
  <c r="K21387" i="1" s="1"/>
  <c r="M21387" i="1" s="1"/>
  <c r="O21387" i="1" s="1"/>
  <c r="Q21387" i="1" s="1"/>
  <c r="J21390" i="1"/>
  <c r="K21390" i="1" s="1"/>
  <c r="M21390" i="1" s="1"/>
  <c r="O21390" i="1" s="1"/>
  <c r="Q21390" i="1" s="1"/>
  <c r="J21386" i="1"/>
  <c r="K21386" i="1" s="1"/>
  <c r="M21386" i="1" s="1"/>
  <c r="O21386" i="1" s="1"/>
  <c r="Q21386" i="1" s="1"/>
  <c r="J21175" i="1"/>
  <c r="K21175" i="1" s="1"/>
  <c r="M21175" i="1" s="1"/>
  <c r="O21175" i="1" s="1"/>
  <c r="Q21175" i="1" s="1"/>
  <c r="J21170" i="1"/>
  <c r="K21170" i="1" s="1"/>
  <c r="M21170" i="1" s="1"/>
  <c r="O21170" i="1" s="1"/>
  <c r="Q21170" i="1" s="1"/>
  <c r="J21176" i="1"/>
  <c r="K21176" i="1" s="1"/>
  <c r="M21176" i="1" s="1"/>
  <c r="O21176" i="1" s="1"/>
  <c r="Q21176" i="1" s="1"/>
  <c r="J21181" i="1"/>
  <c r="K21181" i="1" s="1"/>
  <c r="M21181" i="1" s="1"/>
  <c r="O21181" i="1" s="1"/>
  <c r="Q21181" i="1" s="1"/>
  <c r="J19644" i="1"/>
  <c r="K19644" i="1" s="1"/>
  <c r="M19644" i="1" s="1"/>
  <c r="O19644" i="1" s="1"/>
  <c r="Q19644" i="1" s="1"/>
  <c r="J21177" i="1"/>
  <c r="K21177" i="1" s="1"/>
  <c r="M21177" i="1" s="1"/>
  <c r="O21177" i="1" s="1"/>
  <c r="Q21177" i="1" s="1"/>
  <c r="J19645" i="1"/>
  <c r="K19645" i="1" s="1"/>
  <c r="M19645" i="1" s="1"/>
  <c r="O19645" i="1" s="1"/>
  <c r="Q19645" i="1" s="1"/>
  <c r="J19646" i="1"/>
  <c r="K19646" i="1" s="1"/>
  <c r="M19646" i="1" s="1"/>
  <c r="O19646" i="1" s="1"/>
  <c r="Q19646" i="1" s="1"/>
  <c r="J19647" i="1"/>
  <c r="K19647" i="1" s="1"/>
  <c r="M19647" i="1" s="1"/>
  <c r="O19647" i="1" s="1"/>
  <c r="Q19647" i="1" s="1"/>
  <c r="J19648" i="1"/>
  <c r="K19648" i="1" s="1"/>
  <c r="M19648" i="1" s="1"/>
  <c r="O19648" i="1" s="1"/>
  <c r="Q19648" i="1" s="1"/>
  <c r="J19649" i="1"/>
  <c r="K19649" i="1" s="1"/>
  <c r="M19649" i="1" s="1"/>
  <c r="O19649" i="1" s="1"/>
  <c r="Q19649" i="1" s="1"/>
  <c r="J19650" i="1"/>
  <c r="K19650" i="1" s="1"/>
  <c r="M19650" i="1" s="1"/>
  <c r="O19650" i="1" s="1"/>
  <c r="Q19650" i="1" s="1"/>
  <c r="J19651" i="1"/>
  <c r="K19651" i="1" s="1"/>
  <c r="M19651" i="1" s="1"/>
  <c r="O19651" i="1" s="1"/>
  <c r="Q19651" i="1" s="1"/>
  <c r="J19652" i="1"/>
  <c r="K19652" i="1" s="1"/>
  <c r="M19652" i="1" s="1"/>
  <c r="O19652" i="1" s="1"/>
  <c r="Q19652" i="1" s="1"/>
  <c r="J19653" i="1"/>
  <c r="K19653" i="1" s="1"/>
  <c r="M19653" i="1" s="1"/>
  <c r="O19653" i="1" s="1"/>
  <c r="Q19653" i="1" s="1"/>
  <c r="J21174" i="1"/>
  <c r="K21174" i="1" s="1"/>
  <c r="M21174" i="1" s="1"/>
  <c r="O21174" i="1" s="1"/>
  <c r="Q21174" i="1" s="1"/>
  <c r="J21171" i="1"/>
  <c r="K21171" i="1" s="1"/>
  <c r="M21171" i="1" s="1"/>
  <c r="O21171" i="1" s="1"/>
  <c r="Q21171" i="1" s="1"/>
  <c r="J21178" i="1"/>
  <c r="K21178" i="1" s="1"/>
  <c r="M21178" i="1" s="1"/>
  <c r="O21178" i="1" s="1"/>
  <c r="Q21178" i="1" s="1"/>
  <c r="J21172" i="1"/>
  <c r="K21172" i="1" s="1"/>
  <c r="M21172" i="1" s="1"/>
  <c r="O21172" i="1" s="1"/>
  <c r="Q21172" i="1" s="1"/>
  <c r="J21182" i="1"/>
  <c r="K21182" i="1" s="1"/>
  <c r="M21182" i="1" s="1"/>
  <c r="O21182" i="1" s="1"/>
  <c r="Q21182" i="1" s="1"/>
  <c r="J21179" i="1"/>
  <c r="K21179" i="1" s="1"/>
  <c r="M21179" i="1" s="1"/>
  <c r="O21179" i="1" s="1"/>
  <c r="Q21179" i="1" s="1"/>
  <c r="J20071" i="1"/>
  <c r="K20071" i="1" s="1"/>
  <c r="M20071" i="1" s="1"/>
  <c r="O20071" i="1" s="1"/>
  <c r="Q20071" i="1" s="1"/>
  <c r="J20072" i="1"/>
  <c r="K20072" i="1" s="1"/>
  <c r="M20072" i="1" s="1"/>
  <c r="O20072" i="1" s="1"/>
  <c r="Q20072" i="1" s="1"/>
  <c r="J20073" i="1"/>
  <c r="K20073" i="1" s="1"/>
  <c r="M20073" i="1" s="1"/>
  <c r="O20073" i="1" s="1"/>
  <c r="Q20073" i="1" s="1"/>
  <c r="J21180" i="1"/>
  <c r="K21180" i="1" s="1"/>
  <c r="M21180" i="1" s="1"/>
  <c r="O21180" i="1" s="1"/>
  <c r="Q21180" i="1" s="1"/>
  <c r="J21173" i="1"/>
  <c r="K21173" i="1" s="1"/>
  <c r="M21173" i="1" s="1"/>
  <c r="O21173" i="1" s="1"/>
  <c r="Q21173" i="1" s="1"/>
  <c r="J10124" i="1"/>
  <c r="K10124" i="1" s="1"/>
  <c r="M10124" i="1" s="1"/>
  <c r="O10124" i="1" s="1"/>
  <c r="Q10124" i="1" s="1"/>
  <c r="J10208" i="1"/>
  <c r="K10208" i="1" s="1"/>
  <c r="M10208" i="1" s="1"/>
  <c r="O10208" i="1" s="1"/>
  <c r="Q10208" i="1" s="1"/>
  <c r="J10157" i="1"/>
  <c r="K10157" i="1" s="1"/>
  <c r="M10157" i="1" s="1"/>
  <c r="O10157" i="1" s="1"/>
  <c r="Q10157" i="1" s="1"/>
  <c r="J10125" i="1"/>
  <c r="K10125" i="1" s="1"/>
  <c r="M10125" i="1" s="1"/>
  <c r="O10125" i="1" s="1"/>
  <c r="Q10125" i="1" s="1"/>
  <c r="J10216" i="1"/>
  <c r="K10216" i="1" s="1"/>
  <c r="M10216" i="1" s="1"/>
  <c r="O10216" i="1" s="1"/>
  <c r="Q10216" i="1" s="1"/>
  <c r="J10228" i="1"/>
  <c r="K10228" i="1" s="1"/>
  <c r="M10228" i="1" s="1"/>
  <c r="O10228" i="1" s="1"/>
  <c r="Q10228" i="1" s="1"/>
  <c r="J4183" i="1"/>
  <c r="K4183" i="1" s="1"/>
  <c r="M4183" i="1" s="1"/>
  <c r="O4183" i="1" s="1"/>
  <c r="Q4183" i="1" s="1"/>
  <c r="J4184" i="1"/>
  <c r="K4184" i="1" s="1"/>
  <c r="M4184" i="1" s="1"/>
  <c r="O4184" i="1" s="1"/>
  <c r="Q4184" i="1" s="1"/>
  <c r="J3341" i="1"/>
  <c r="K3341" i="1" s="1"/>
  <c r="M3341" i="1" s="1"/>
  <c r="O3341" i="1" s="1"/>
  <c r="Q3341" i="1" s="1"/>
  <c r="J3342" i="1"/>
  <c r="K3342" i="1" s="1"/>
  <c r="M3342" i="1" s="1"/>
  <c r="O3342" i="1" s="1"/>
  <c r="Q3342" i="1" s="1"/>
  <c r="J13141" i="1"/>
  <c r="K13141" i="1" s="1"/>
  <c r="M13141" i="1" s="1"/>
  <c r="O13141" i="1" s="1"/>
  <c r="Q13141" i="1" s="1"/>
  <c r="J13142" i="1"/>
  <c r="K13142" i="1" s="1"/>
  <c r="M13142" i="1" s="1"/>
  <c r="O13142" i="1" s="1"/>
  <c r="Q13142" i="1" s="1"/>
  <c r="J13143" i="1"/>
  <c r="K13143" i="1" s="1"/>
  <c r="M13143" i="1" s="1"/>
  <c r="O13143" i="1" s="1"/>
  <c r="Q13143" i="1" s="1"/>
  <c r="J4193" i="1"/>
  <c r="K4193" i="1" s="1"/>
  <c r="M4193" i="1" s="1"/>
  <c r="O4193" i="1" s="1"/>
  <c r="Q4193" i="1" s="1"/>
  <c r="J4194" i="1"/>
  <c r="K4194" i="1" s="1"/>
  <c r="M4194" i="1" s="1"/>
  <c r="O4194" i="1" s="1"/>
  <c r="Q4194" i="1" s="1"/>
  <c r="J4195" i="1"/>
  <c r="K4195" i="1" s="1"/>
  <c r="M4195" i="1" s="1"/>
  <c r="O4195" i="1" s="1"/>
  <c r="Q4195" i="1" s="1"/>
  <c r="J4196" i="1"/>
  <c r="K4196" i="1" s="1"/>
  <c r="M4196" i="1" s="1"/>
  <c r="O4196" i="1" s="1"/>
  <c r="Q4196" i="1" s="1"/>
  <c r="J3002" i="1"/>
  <c r="K3002" i="1" s="1"/>
  <c r="M3002" i="1" s="1"/>
  <c r="O3002" i="1" s="1"/>
  <c r="Q3002" i="1" s="1"/>
  <c r="J13144" i="1"/>
  <c r="K13144" i="1" s="1"/>
  <c r="M13144" i="1" s="1"/>
  <c r="O13144" i="1" s="1"/>
  <c r="Q13144" i="1" s="1"/>
  <c r="J14173" i="1"/>
  <c r="K14173" i="1" s="1"/>
  <c r="M14173" i="1" s="1"/>
  <c r="O14173" i="1" s="1"/>
  <c r="Q14173" i="1" s="1"/>
  <c r="J13145" i="1"/>
  <c r="K13145" i="1" s="1"/>
  <c r="M13145" i="1" s="1"/>
  <c r="O13145" i="1" s="1"/>
  <c r="Q13145" i="1" s="1"/>
  <c r="J14174" i="1"/>
  <c r="K14174" i="1" s="1"/>
  <c r="M14174" i="1" s="1"/>
  <c r="O14174" i="1" s="1"/>
  <c r="Q14174" i="1" s="1"/>
  <c r="J13146" i="1"/>
  <c r="K13146" i="1" s="1"/>
  <c r="M13146" i="1" s="1"/>
  <c r="O13146" i="1" s="1"/>
  <c r="Q13146" i="1" s="1"/>
  <c r="J14175" i="1"/>
  <c r="K14175" i="1" s="1"/>
  <c r="M14175" i="1" s="1"/>
  <c r="O14175" i="1" s="1"/>
  <c r="Q14175" i="1" s="1"/>
  <c r="J13147" i="1"/>
  <c r="K13147" i="1" s="1"/>
  <c r="M13147" i="1" s="1"/>
  <c r="O13147" i="1" s="1"/>
  <c r="Q13147" i="1" s="1"/>
  <c r="J13148" i="1"/>
  <c r="K13148" i="1" s="1"/>
  <c r="M13148" i="1" s="1"/>
  <c r="O13148" i="1" s="1"/>
  <c r="Q13148" i="1" s="1"/>
  <c r="J14176" i="1"/>
  <c r="K14176" i="1" s="1"/>
  <c r="M14176" i="1" s="1"/>
  <c r="O14176" i="1" s="1"/>
  <c r="Q14176" i="1" s="1"/>
  <c r="J13149" i="1"/>
  <c r="K13149" i="1" s="1"/>
  <c r="M13149" i="1" s="1"/>
  <c r="O13149" i="1" s="1"/>
  <c r="Q13149" i="1" s="1"/>
  <c r="J14144" i="1"/>
  <c r="K14144" i="1" s="1"/>
  <c r="M14144" i="1" s="1"/>
  <c r="O14144" i="1" s="1"/>
  <c r="Q14144" i="1" s="1"/>
  <c r="J13150" i="1"/>
  <c r="K13150" i="1" s="1"/>
  <c r="M13150" i="1" s="1"/>
  <c r="O13150" i="1" s="1"/>
  <c r="Q13150" i="1" s="1"/>
  <c r="J14145" i="1"/>
  <c r="K14145" i="1" s="1"/>
  <c r="M14145" i="1" s="1"/>
  <c r="O14145" i="1" s="1"/>
  <c r="Q14145" i="1" s="1"/>
  <c r="J13151" i="1"/>
  <c r="K13151" i="1" s="1"/>
  <c r="M13151" i="1" s="1"/>
  <c r="O13151" i="1" s="1"/>
  <c r="Q13151" i="1" s="1"/>
  <c r="J13152" i="1"/>
  <c r="K13152" i="1" s="1"/>
  <c r="M13152" i="1" s="1"/>
  <c r="O13152" i="1" s="1"/>
  <c r="Q13152" i="1" s="1"/>
  <c r="J13153" i="1"/>
  <c r="K13153" i="1" s="1"/>
  <c r="M13153" i="1" s="1"/>
  <c r="O13153" i="1" s="1"/>
  <c r="Q13153" i="1" s="1"/>
  <c r="J13154" i="1"/>
  <c r="K13154" i="1" s="1"/>
  <c r="M13154" i="1" s="1"/>
  <c r="O13154" i="1" s="1"/>
  <c r="Q13154" i="1" s="1"/>
  <c r="J13155" i="1"/>
  <c r="K13155" i="1" s="1"/>
  <c r="M13155" i="1" s="1"/>
  <c r="O13155" i="1" s="1"/>
  <c r="Q13155" i="1" s="1"/>
  <c r="J13156" i="1"/>
  <c r="K13156" i="1" s="1"/>
  <c r="M13156" i="1" s="1"/>
  <c r="O13156" i="1" s="1"/>
  <c r="Q13156" i="1" s="1"/>
  <c r="J13157" i="1"/>
  <c r="K13157" i="1" s="1"/>
  <c r="M13157" i="1" s="1"/>
  <c r="O13157" i="1" s="1"/>
  <c r="Q13157" i="1" s="1"/>
  <c r="J13158" i="1"/>
  <c r="K13158" i="1" s="1"/>
  <c r="M13158" i="1" s="1"/>
  <c r="O13158" i="1" s="1"/>
  <c r="Q13158" i="1" s="1"/>
  <c r="J13159" i="1"/>
  <c r="K13159" i="1" s="1"/>
  <c r="M13159" i="1" s="1"/>
  <c r="O13159" i="1" s="1"/>
  <c r="Q13159" i="1" s="1"/>
  <c r="J13160" i="1"/>
  <c r="K13160" i="1" s="1"/>
  <c r="M13160" i="1" s="1"/>
  <c r="O13160" i="1" s="1"/>
  <c r="Q13160" i="1" s="1"/>
  <c r="J18772" i="1"/>
  <c r="K18772" i="1" s="1"/>
  <c r="M18772" i="1" s="1"/>
  <c r="O18772" i="1" s="1"/>
  <c r="Q18772" i="1" s="1"/>
  <c r="J13161" i="1"/>
  <c r="K13161" i="1" s="1"/>
  <c r="M13161" i="1" s="1"/>
  <c r="O13161" i="1" s="1"/>
  <c r="Q13161" i="1" s="1"/>
  <c r="J13162" i="1"/>
  <c r="K13162" i="1" s="1"/>
  <c r="M13162" i="1" s="1"/>
  <c r="O13162" i="1" s="1"/>
  <c r="Q13162" i="1" s="1"/>
  <c r="J13163" i="1"/>
  <c r="K13163" i="1" s="1"/>
  <c r="M13163" i="1" s="1"/>
  <c r="O13163" i="1" s="1"/>
  <c r="Q13163" i="1" s="1"/>
  <c r="J13164" i="1"/>
  <c r="K13164" i="1" s="1"/>
  <c r="M13164" i="1" s="1"/>
  <c r="O13164" i="1" s="1"/>
  <c r="Q13164" i="1" s="1"/>
  <c r="J13165" i="1"/>
  <c r="K13165" i="1" s="1"/>
  <c r="M13165" i="1" s="1"/>
  <c r="O13165" i="1" s="1"/>
  <c r="Q13165" i="1" s="1"/>
  <c r="J13166" i="1"/>
  <c r="K13166" i="1" s="1"/>
  <c r="M13166" i="1" s="1"/>
  <c r="O13166" i="1" s="1"/>
  <c r="Q13166" i="1" s="1"/>
  <c r="J20374" i="1"/>
  <c r="K20374" i="1" s="1"/>
  <c r="M20374" i="1" s="1"/>
  <c r="O20374" i="1" s="1"/>
  <c r="Q20374" i="1" s="1"/>
  <c r="J20375" i="1"/>
  <c r="K20375" i="1" s="1"/>
  <c r="M20375" i="1" s="1"/>
  <c r="O20375" i="1" s="1"/>
  <c r="Q20375" i="1" s="1"/>
  <c r="J20373" i="1"/>
  <c r="K20373" i="1" s="1"/>
  <c r="M20373" i="1" s="1"/>
  <c r="O20373" i="1" s="1"/>
  <c r="Q20373" i="1" s="1"/>
  <c r="J20372" i="1"/>
  <c r="K20372" i="1" s="1"/>
  <c r="M20372" i="1" s="1"/>
  <c r="O20372" i="1" s="1"/>
  <c r="Q20372" i="1" s="1"/>
  <c r="J12364" i="1"/>
  <c r="K12364" i="1" s="1"/>
  <c r="M12364" i="1" s="1"/>
  <c r="O12364" i="1" s="1"/>
  <c r="Q12364" i="1" s="1"/>
  <c r="J12365" i="1"/>
  <c r="K12365" i="1" s="1"/>
  <c r="M12365" i="1" s="1"/>
  <c r="O12365" i="1" s="1"/>
  <c r="Q12365" i="1" s="1"/>
  <c r="J3258" i="1"/>
  <c r="K3258" i="1" s="1"/>
  <c r="M3258" i="1" s="1"/>
  <c r="O3258" i="1" s="1"/>
  <c r="J10127" i="1"/>
  <c r="K10127" i="1" s="1"/>
  <c r="J3343" i="1"/>
  <c r="K3343" i="1" s="1"/>
  <c r="M3343" i="1" s="1"/>
  <c r="O3343" i="1" s="1"/>
  <c r="Q3343" i="1" s="1"/>
  <c r="J13167" i="1"/>
  <c r="K13167" i="1" s="1"/>
  <c r="M13167" i="1" s="1"/>
  <c r="O13167" i="1" s="1"/>
  <c r="Q13167" i="1" s="1"/>
  <c r="J12995" i="1"/>
  <c r="K12995" i="1" s="1"/>
  <c r="M12995" i="1" s="1"/>
  <c r="O12995" i="1" s="1"/>
  <c r="Q12995" i="1" s="1"/>
  <c r="J18257" i="1"/>
  <c r="K18257" i="1" s="1"/>
  <c r="M18257" i="1" s="1"/>
  <c r="O18257" i="1" s="1"/>
  <c r="Q18257" i="1" s="1"/>
  <c r="J13168" i="1"/>
  <c r="K13168" i="1" s="1"/>
  <c r="M13168" i="1" s="1"/>
  <c r="O13168" i="1" s="1"/>
  <c r="Q13168" i="1" s="1"/>
  <c r="J13169" i="1"/>
  <c r="K13169" i="1" s="1"/>
  <c r="M13169" i="1" s="1"/>
  <c r="O13169" i="1" s="1"/>
  <c r="Q13169" i="1" s="1"/>
  <c r="J13170" i="1"/>
  <c r="K13170" i="1" s="1"/>
  <c r="M13170" i="1" s="1"/>
  <c r="O13170" i="1" s="1"/>
  <c r="Q13170" i="1" s="1"/>
  <c r="J13171" i="1"/>
  <c r="K13171" i="1" s="1"/>
  <c r="M13171" i="1" s="1"/>
  <c r="O13171" i="1" s="1"/>
  <c r="Q13171" i="1" s="1"/>
  <c r="J13172" i="1"/>
  <c r="K13172" i="1" s="1"/>
  <c r="M13172" i="1" s="1"/>
  <c r="O13172" i="1" s="1"/>
  <c r="Q13172" i="1" s="1"/>
  <c r="J13173" i="1"/>
  <c r="K13173" i="1" s="1"/>
  <c r="M13173" i="1" s="1"/>
  <c r="O13173" i="1" s="1"/>
  <c r="Q13173" i="1" s="1"/>
  <c r="J13174" i="1"/>
  <c r="K13174" i="1" s="1"/>
  <c r="M13174" i="1" s="1"/>
  <c r="O13174" i="1" s="1"/>
  <c r="Q13174" i="1" s="1"/>
  <c r="J13175" i="1"/>
  <c r="K13175" i="1" s="1"/>
  <c r="M13175" i="1" s="1"/>
  <c r="O13175" i="1" s="1"/>
  <c r="Q13175" i="1" s="1"/>
  <c r="J13176" i="1"/>
  <c r="K13176" i="1" s="1"/>
  <c r="M13176" i="1" s="1"/>
  <c r="O13176" i="1" s="1"/>
  <c r="Q13176" i="1" s="1"/>
  <c r="J13177" i="1"/>
  <c r="K13177" i="1" s="1"/>
  <c r="M13177" i="1" s="1"/>
  <c r="O13177" i="1" s="1"/>
  <c r="Q13177" i="1" s="1"/>
  <c r="J13178" i="1"/>
  <c r="K13178" i="1" s="1"/>
  <c r="M13178" i="1" s="1"/>
  <c r="O13178" i="1" s="1"/>
  <c r="Q13178" i="1" s="1"/>
  <c r="J13179" i="1"/>
  <c r="K13179" i="1" s="1"/>
  <c r="M13179" i="1" s="1"/>
  <c r="O13179" i="1" s="1"/>
  <c r="Q13179" i="1" s="1"/>
  <c r="J13180" i="1"/>
  <c r="K13180" i="1" s="1"/>
  <c r="M13180" i="1" s="1"/>
  <c r="O13180" i="1" s="1"/>
  <c r="Q13180" i="1" s="1"/>
  <c r="J13181" i="1"/>
  <c r="K13181" i="1" s="1"/>
  <c r="M13181" i="1" s="1"/>
  <c r="O13181" i="1" s="1"/>
  <c r="Q13181" i="1" s="1"/>
  <c r="J13182" i="1"/>
  <c r="K13182" i="1" s="1"/>
  <c r="M13182" i="1" s="1"/>
  <c r="O13182" i="1" s="1"/>
  <c r="Q13182" i="1" s="1"/>
  <c r="J13183" i="1"/>
  <c r="K13183" i="1" s="1"/>
  <c r="M13183" i="1" s="1"/>
  <c r="O13183" i="1" s="1"/>
  <c r="Q13183" i="1" s="1"/>
  <c r="J3142" i="1"/>
  <c r="K3142" i="1" s="1"/>
  <c r="M3142" i="1" s="1"/>
  <c r="O3142" i="1" s="1"/>
  <c r="Q3142" i="1" s="1"/>
  <c r="J3143" i="1"/>
  <c r="K3143" i="1" s="1"/>
  <c r="M3143" i="1" s="1"/>
  <c r="O3143" i="1" s="1"/>
  <c r="Q3143" i="1" s="1"/>
  <c r="J3144" i="1"/>
  <c r="K3144" i="1" s="1"/>
  <c r="M3144" i="1" s="1"/>
  <c r="O3144" i="1" s="1"/>
  <c r="Q3144" i="1" s="1"/>
  <c r="J13184" i="1"/>
  <c r="K13184" i="1" s="1"/>
  <c r="M13184" i="1" s="1"/>
  <c r="O13184" i="1" s="1"/>
  <c r="Q13184" i="1" s="1"/>
  <c r="J13185" i="1"/>
  <c r="K13185" i="1" s="1"/>
  <c r="M13185" i="1" s="1"/>
  <c r="O13185" i="1" s="1"/>
  <c r="Q13185" i="1" s="1"/>
  <c r="J12581" i="1"/>
  <c r="K12581" i="1" s="1"/>
  <c r="M12581" i="1" s="1"/>
  <c r="O12581" i="1" s="1"/>
  <c r="Q12581" i="1" s="1"/>
  <c r="J12605" i="1"/>
  <c r="K12605" i="1" s="1"/>
  <c r="M12605" i="1" s="1"/>
  <c r="O12605" i="1" s="1"/>
  <c r="Q12605" i="1" s="1"/>
  <c r="J9741" i="1"/>
  <c r="K9741" i="1" s="1"/>
  <c r="M9741" i="1" s="1"/>
  <c r="O9741" i="1" s="1"/>
  <c r="Q9741" i="1" s="1"/>
  <c r="J19941" i="1"/>
  <c r="K19941" i="1" s="1"/>
  <c r="M19941" i="1" s="1"/>
  <c r="O19941" i="1" s="1"/>
  <c r="Q19941" i="1" s="1"/>
  <c r="J3145" i="1"/>
  <c r="K3145" i="1" s="1"/>
  <c r="M3145" i="1" s="1"/>
  <c r="O3145" i="1" s="1"/>
  <c r="Q3145" i="1" s="1"/>
  <c r="J3146" i="1"/>
  <c r="K3146" i="1" s="1"/>
  <c r="M3146" i="1" s="1"/>
  <c r="O3146" i="1" s="1"/>
  <c r="Q3146" i="1" s="1"/>
  <c r="J3147" i="1"/>
  <c r="K3147" i="1" s="1"/>
  <c r="M3147" i="1" s="1"/>
  <c r="O3147" i="1" s="1"/>
  <c r="Q3147" i="1" s="1"/>
  <c r="J3148" i="1"/>
  <c r="K3148" i="1" s="1"/>
  <c r="M3148" i="1" s="1"/>
  <c r="O3148" i="1" s="1"/>
  <c r="Q3148" i="1" s="1"/>
  <c r="J3149" i="1"/>
  <c r="K3149" i="1" s="1"/>
  <c r="M3149" i="1" s="1"/>
  <c r="O3149" i="1" s="1"/>
  <c r="Q3149" i="1" s="1"/>
  <c r="J4334" i="1"/>
  <c r="K4334" i="1" s="1"/>
  <c r="M4334" i="1" s="1"/>
  <c r="O4334" i="1" s="1"/>
  <c r="Q4334" i="1" s="1"/>
  <c r="J2387" i="1"/>
  <c r="K2387" i="1" s="1"/>
  <c r="M2387" i="1" s="1"/>
  <c r="O2387" i="1" s="1"/>
  <c r="Q2387" i="1" s="1"/>
  <c r="J15761" i="1"/>
  <c r="K15761" i="1" s="1"/>
  <c r="M15761" i="1" s="1"/>
  <c r="O15761" i="1" s="1"/>
  <c r="Q15761" i="1" s="1"/>
  <c r="J16175" i="1"/>
  <c r="K16175" i="1" s="1"/>
  <c r="M16175" i="1" s="1"/>
  <c r="O16175" i="1" s="1"/>
  <c r="Q16175" i="1" s="1"/>
  <c r="J16176" i="1"/>
  <c r="K16176" i="1" s="1"/>
  <c r="M16176" i="1" s="1"/>
  <c r="O16176" i="1" s="1"/>
  <c r="Q16176" i="1" s="1"/>
  <c r="J16177" i="1"/>
  <c r="K16177" i="1" s="1"/>
  <c r="M16177" i="1" s="1"/>
  <c r="O16177" i="1" s="1"/>
  <c r="Q16177" i="1" s="1"/>
  <c r="J16002" i="1"/>
  <c r="K16002" i="1" s="1"/>
  <c r="M16002" i="1" s="1"/>
  <c r="O16002" i="1" s="1"/>
  <c r="Q16002" i="1" s="1"/>
  <c r="J16004" i="1"/>
  <c r="K16004" i="1" s="1"/>
  <c r="M16004" i="1" s="1"/>
  <c r="O16004" i="1" s="1"/>
  <c r="Q16004" i="1" s="1"/>
  <c r="J16005" i="1"/>
  <c r="K16005" i="1" s="1"/>
  <c r="M16005" i="1" s="1"/>
  <c r="O16005" i="1" s="1"/>
  <c r="Q16005" i="1" s="1"/>
  <c r="J16006" i="1"/>
  <c r="K16006" i="1" s="1"/>
  <c r="M16006" i="1" s="1"/>
  <c r="O16006" i="1" s="1"/>
  <c r="Q16006" i="1" s="1"/>
  <c r="J16007" i="1"/>
  <c r="K16007" i="1" s="1"/>
  <c r="M16007" i="1" s="1"/>
  <c r="O16007" i="1" s="1"/>
  <c r="Q16007" i="1" s="1"/>
  <c r="J16008" i="1"/>
  <c r="K16008" i="1" s="1"/>
  <c r="M16008" i="1" s="1"/>
  <c r="O16008" i="1" s="1"/>
  <c r="Q16008" i="1" s="1"/>
  <c r="J16009" i="1"/>
  <c r="K16009" i="1" s="1"/>
  <c r="M16009" i="1" s="1"/>
  <c r="O16009" i="1" s="1"/>
  <c r="Q16009" i="1" s="1"/>
  <c r="J16010" i="1"/>
  <c r="K16010" i="1" s="1"/>
  <c r="M16010" i="1" s="1"/>
  <c r="O16010" i="1" s="1"/>
  <c r="Q16010" i="1" s="1"/>
  <c r="J16011" i="1"/>
  <c r="K16011" i="1" s="1"/>
  <c r="M16011" i="1" s="1"/>
  <c r="O16011" i="1" s="1"/>
  <c r="Q16011" i="1" s="1"/>
  <c r="J16012" i="1"/>
  <c r="K16012" i="1" s="1"/>
  <c r="M16012" i="1" s="1"/>
  <c r="O16012" i="1" s="1"/>
  <c r="Q16012" i="1" s="1"/>
  <c r="J16013" i="1"/>
  <c r="K16013" i="1" s="1"/>
  <c r="M16013" i="1" s="1"/>
  <c r="O16013" i="1" s="1"/>
  <c r="Q16013" i="1" s="1"/>
  <c r="J16014" i="1"/>
  <c r="K16014" i="1" s="1"/>
  <c r="M16014" i="1" s="1"/>
  <c r="O16014" i="1" s="1"/>
  <c r="Q16014" i="1" s="1"/>
  <c r="J16015" i="1"/>
  <c r="K16015" i="1" s="1"/>
  <c r="M16015" i="1" s="1"/>
  <c r="O16015" i="1" s="1"/>
  <c r="Q16015" i="1" s="1"/>
  <c r="J16016" i="1"/>
  <c r="K16016" i="1" s="1"/>
  <c r="M16016" i="1" s="1"/>
  <c r="O16016" i="1" s="1"/>
  <c r="Q16016" i="1" s="1"/>
  <c r="J16017" i="1"/>
  <c r="K16017" i="1" s="1"/>
  <c r="M16017" i="1" s="1"/>
  <c r="O16017" i="1" s="1"/>
  <c r="Q16017" i="1" s="1"/>
  <c r="J16040" i="1"/>
  <c r="K16040" i="1" s="1"/>
  <c r="M16040" i="1" s="1"/>
  <c r="O16040" i="1" s="1"/>
  <c r="Q16040" i="1" s="1"/>
  <c r="J16178" i="1"/>
  <c r="K16178" i="1" s="1"/>
  <c r="M16178" i="1" s="1"/>
  <c r="O16178" i="1" s="1"/>
  <c r="Q16178" i="1" s="1"/>
  <c r="J16179" i="1"/>
  <c r="K16179" i="1" s="1"/>
  <c r="M16179" i="1" s="1"/>
  <c r="O16179" i="1" s="1"/>
  <c r="Q16179" i="1" s="1"/>
  <c r="J4335" i="1"/>
  <c r="K4335" i="1" s="1"/>
  <c r="M4335" i="1" s="1"/>
  <c r="O4335" i="1" s="1"/>
  <c r="Q4335" i="1" s="1"/>
  <c r="J4336" i="1"/>
  <c r="K4336" i="1" s="1"/>
  <c r="M4336" i="1" s="1"/>
  <c r="O4336" i="1" s="1"/>
  <c r="Q4336" i="1" s="1"/>
  <c r="J4337" i="1"/>
  <c r="K4337" i="1" s="1"/>
  <c r="M4337" i="1" s="1"/>
  <c r="O4337" i="1" s="1"/>
  <c r="Q4337" i="1" s="1"/>
  <c r="J4338" i="1"/>
  <c r="K4338" i="1" s="1"/>
  <c r="M4338" i="1" s="1"/>
  <c r="O4338" i="1" s="1"/>
  <c r="Q4338" i="1" s="1"/>
  <c r="J4339" i="1"/>
  <c r="K4339" i="1" s="1"/>
  <c r="M4339" i="1" s="1"/>
  <c r="O4339" i="1" s="1"/>
  <c r="Q4339" i="1" s="1"/>
  <c r="J4340" i="1"/>
  <c r="K4340" i="1" s="1"/>
  <c r="M4340" i="1" s="1"/>
  <c r="O4340" i="1" s="1"/>
  <c r="Q4340" i="1" s="1"/>
  <c r="J4341" i="1"/>
  <c r="K4341" i="1" s="1"/>
  <c r="M4341" i="1" s="1"/>
  <c r="O4341" i="1" s="1"/>
  <c r="Q4341" i="1" s="1"/>
  <c r="J4342" i="1"/>
  <c r="K4342" i="1" s="1"/>
  <c r="M4342" i="1" s="1"/>
  <c r="O4342" i="1" s="1"/>
  <c r="Q4342" i="1" s="1"/>
  <c r="J4343" i="1"/>
  <c r="K4343" i="1" s="1"/>
  <c r="M4343" i="1" s="1"/>
  <c r="O4343" i="1" s="1"/>
  <c r="Q4343" i="1" s="1"/>
  <c r="J4344" i="1"/>
  <c r="K4344" i="1" s="1"/>
  <c r="M4344" i="1" s="1"/>
  <c r="O4344" i="1" s="1"/>
  <c r="Q4344" i="1" s="1"/>
  <c r="J4345" i="1"/>
  <c r="K4345" i="1" s="1"/>
  <c r="M4345" i="1" s="1"/>
  <c r="O4345" i="1" s="1"/>
  <c r="Q4345" i="1" s="1"/>
  <c r="J4346" i="1"/>
  <c r="K4346" i="1" s="1"/>
  <c r="M4346" i="1" s="1"/>
  <c r="O4346" i="1" s="1"/>
  <c r="Q4346" i="1" s="1"/>
  <c r="J4347" i="1"/>
  <c r="K4347" i="1" s="1"/>
  <c r="M4347" i="1" s="1"/>
  <c r="O4347" i="1" s="1"/>
  <c r="Q4347" i="1" s="1"/>
  <c r="J4348" i="1"/>
  <c r="K4348" i="1" s="1"/>
  <c r="M4348" i="1" s="1"/>
  <c r="O4348" i="1" s="1"/>
  <c r="Q4348" i="1" s="1"/>
  <c r="J4349" i="1"/>
  <c r="K4349" i="1" s="1"/>
  <c r="M4349" i="1" s="1"/>
  <c r="O4349" i="1" s="1"/>
  <c r="Q4349" i="1" s="1"/>
  <c r="J4350" i="1"/>
  <c r="K4350" i="1" s="1"/>
  <c r="M4350" i="1" s="1"/>
  <c r="O4350" i="1" s="1"/>
  <c r="Q4350" i="1" s="1"/>
  <c r="J4351" i="1"/>
  <c r="K4351" i="1" s="1"/>
  <c r="M4351" i="1" s="1"/>
  <c r="O4351" i="1" s="1"/>
  <c r="Q4351" i="1" s="1"/>
  <c r="J4352" i="1"/>
  <c r="K4352" i="1" s="1"/>
  <c r="M4352" i="1" s="1"/>
  <c r="O4352" i="1" s="1"/>
  <c r="Q4352" i="1" s="1"/>
  <c r="J4353" i="1"/>
  <c r="K4353" i="1" s="1"/>
  <c r="M4353" i="1" s="1"/>
  <c r="O4353" i="1" s="1"/>
  <c r="Q4353" i="1" s="1"/>
  <c r="J4354" i="1"/>
  <c r="K4354" i="1" s="1"/>
  <c r="M4354" i="1" s="1"/>
  <c r="O4354" i="1" s="1"/>
  <c r="Q4354" i="1" s="1"/>
  <c r="J4355" i="1"/>
  <c r="K4355" i="1" s="1"/>
  <c r="M4355" i="1" s="1"/>
  <c r="O4355" i="1" s="1"/>
  <c r="Q4355" i="1" s="1"/>
  <c r="J4356" i="1"/>
  <c r="K4356" i="1" s="1"/>
  <c r="M4356" i="1" s="1"/>
  <c r="O4356" i="1" s="1"/>
  <c r="Q4356" i="1" s="1"/>
  <c r="J4357" i="1"/>
  <c r="K4357" i="1" s="1"/>
  <c r="M4357" i="1" s="1"/>
  <c r="O4357" i="1" s="1"/>
  <c r="Q4357" i="1" s="1"/>
  <c r="J4358" i="1"/>
  <c r="K4358" i="1" s="1"/>
  <c r="M4358" i="1" s="1"/>
  <c r="O4358" i="1" s="1"/>
  <c r="Q4358" i="1" s="1"/>
  <c r="J4359" i="1"/>
  <c r="K4359" i="1" s="1"/>
  <c r="M4359" i="1" s="1"/>
  <c r="O4359" i="1" s="1"/>
  <c r="Q4359" i="1" s="1"/>
  <c r="J4360" i="1"/>
  <c r="K4360" i="1" s="1"/>
  <c r="M4360" i="1" s="1"/>
  <c r="O4360" i="1" s="1"/>
  <c r="Q4360" i="1" s="1"/>
  <c r="J4361" i="1"/>
  <c r="K4361" i="1" s="1"/>
  <c r="M4361" i="1" s="1"/>
  <c r="O4361" i="1" s="1"/>
  <c r="Q4361" i="1" s="1"/>
  <c r="J4362" i="1"/>
  <c r="K4362" i="1" s="1"/>
  <c r="M4362" i="1" s="1"/>
  <c r="O4362" i="1" s="1"/>
  <c r="Q4362" i="1" s="1"/>
  <c r="J4363" i="1"/>
  <c r="K4363" i="1" s="1"/>
  <c r="M4363" i="1" s="1"/>
  <c r="O4363" i="1" s="1"/>
  <c r="Q4363" i="1" s="1"/>
  <c r="J4364" i="1"/>
  <c r="K4364" i="1" s="1"/>
  <c r="M4364" i="1" s="1"/>
  <c r="O4364" i="1" s="1"/>
  <c r="Q4364" i="1" s="1"/>
  <c r="J4365" i="1"/>
  <c r="K4365" i="1" s="1"/>
  <c r="M4365" i="1" s="1"/>
  <c r="O4365" i="1" s="1"/>
  <c r="Q4365" i="1" s="1"/>
  <c r="J4366" i="1"/>
  <c r="K4366" i="1" s="1"/>
  <c r="M4366" i="1" s="1"/>
  <c r="O4366" i="1" s="1"/>
  <c r="Q4366" i="1" s="1"/>
  <c r="J4367" i="1"/>
  <c r="K4367" i="1" s="1"/>
  <c r="M4367" i="1" s="1"/>
  <c r="O4367" i="1" s="1"/>
  <c r="Q4367" i="1" s="1"/>
  <c r="J4368" i="1"/>
  <c r="K4368" i="1" s="1"/>
  <c r="M4368" i="1" s="1"/>
  <c r="O4368" i="1" s="1"/>
  <c r="Q4368" i="1" s="1"/>
  <c r="J4369" i="1"/>
  <c r="K4369" i="1" s="1"/>
  <c r="M4369" i="1" s="1"/>
  <c r="O4369" i="1" s="1"/>
  <c r="Q4369" i="1" s="1"/>
  <c r="J4370" i="1"/>
  <c r="K4370" i="1" s="1"/>
  <c r="M4370" i="1" s="1"/>
  <c r="O4370" i="1" s="1"/>
  <c r="Q4370" i="1" s="1"/>
  <c r="J4371" i="1"/>
  <c r="K4371" i="1" s="1"/>
  <c r="M4371" i="1" s="1"/>
  <c r="O4371" i="1" s="1"/>
  <c r="Q4371" i="1" s="1"/>
  <c r="J4372" i="1"/>
  <c r="K4372" i="1" s="1"/>
  <c r="M4372" i="1" s="1"/>
  <c r="O4372" i="1" s="1"/>
  <c r="Q4372" i="1" s="1"/>
  <c r="J4373" i="1"/>
  <c r="K4373" i="1" s="1"/>
  <c r="M4373" i="1" s="1"/>
  <c r="O4373" i="1" s="1"/>
  <c r="Q4373" i="1" s="1"/>
  <c r="J4374" i="1"/>
  <c r="K4374" i="1" s="1"/>
  <c r="M4374" i="1" s="1"/>
  <c r="O4374" i="1" s="1"/>
  <c r="Q4374" i="1" s="1"/>
  <c r="J4375" i="1"/>
  <c r="K4375" i="1" s="1"/>
  <c r="M4375" i="1" s="1"/>
  <c r="O4375" i="1" s="1"/>
  <c r="Q4375" i="1" s="1"/>
  <c r="J4376" i="1"/>
  <c r="K4376" i="1" s="1"/>
  <c r="M4376" i="1" s="1"/>
  <c r="O4376" i="1" s="1"/>
  <c r="Q4376" i="1" s="1"/>
  <c r="J4536" i="1"/>
  <c r="K4536" i="1" s="1"/>
  <c r="M4536" i="1" s="1"/>
  <c r="O4536" i="1" s="1"/>
  <c r="Q4536" i="1" s="1"/>
  <c r="J4537" i="1"/>
  <c r="K4537" i="1" s="1"/>
  <c r="M4537" i="1" s="1"/>
  <c r="O4537" i="1" s="1"/>
  <c r="Q4537" i="1" s="1"/>
  <c r="J4538" i="1"/>
  <c r="K4538" i="1" s="1"/>
  <c r="M4538" i="1" s="1"/>
  <c r="O4538" i="1" s="1"/>
  <c r="Q4538" i="1" s="1"/>
  <c r="J4539" i="1"/>
  <c r="K4539" i="1" s="1"/>
  <c r="M4539" i="1" s="1"/>
  <c r="O4539" i="1" s="1"/>
  <c r="Q4539" i="1" s="1"/>
  <c r="J4540" i="1"/>
  <c r="K4540" i="1" s="1"/>
  <c r="M4540" i="1" s="1"/>
  <c r="O4540" i="1" s="1"/>
  <c r="Q4540" i="1" s="1"/>
  <c r="J4541" i="1"/>
  <c r="K4541" i="1" s="1"/>
  <c r="M4541" i="1" s="1"/>
  <c r="O4541" i="1" s="1"/>
  <c r="Q4541" i="1" s="1"/>
  <c r="J4542" i="1"/>
  <c r="K4542" i="1" s="1"/>
  <c r="M4542" i="1" s="1"/>
  <c r="O4542" i="1" s="1"/>
  <c r="Q4542" i="1" s="1"/>
  <c r="J4543" i="1"/>
  <c r="K4543" i="1" s="1"/>
  <c r="M4543" i="1" s="1"/>
  <c r="O4543" i="1" s="1"/>
  <c r="Q4543" i="1" s="1"/>
  <c r="J4544" i="1"/>
  <c r="K4544" i="1" s="1"/>
  <c r="M4544" i="1" s="1"/>
  <c r="O4544" i="1" s="1"/>
  <c r="Q4544" i="1" s="1"/>
  <c r="J4545" i="1"/>
  <c r="K4545" i="1" s="1"/>
  <c r="M4545" i="1" s="1"/>
  <c r="O4545" i="1" s="1"/>
  <c r="Q4545" i="1" s="1"/>
  <c r="J4546" i="1"/>
  <c r="K4546" i="1" s="1"/>
  <c r="M4546" i="1" s="1"/>
  <c r="O4546" i="1" s="1"/>
  <c r="Q4546" i="1" s="1"/>
  <c r="J4547" i="1"/>
  <c r="K4547" i="1" s="1"/>
  <c r="M4547" i="1" s="1"/>
  <c r="O4547" i="1" s="1"/>
  <c r="Q4547" i="1" s="1"/>
  <c r="J4548" i="1"/>
  <c r="K4548" i="1" s="1"/>
  <c r="M4548" i="1" s="1"/>
  <c r="O4548" i="1" s="1"/>
  <c r="Q4548" i="1" s="1"/>
  <c r="J4549" i="1"/>
  <c r="K4549" i="1" s="1"/>
  <c r="M4549" i="1" s="1"/>
  <c r="O4549" i="1" s="1"/>
  <c r="Q4549" i="1" s="1"/>
  <c r="J4550" i="1"/>
  <c r="K4550" i="1" s="1"/>
  <c r="M4550" i="1" s="1"/>
  <c r="O4550" i="1" s="1"/>
  <c r="Q4550" i="1" s="1"/>
  <c r="J4551" i="1"/>
  <c r="K4551" i="1" s="1"/>
  <c r="M4551" i="1" s="1"/>
  <c r="O4551" i="1" s="1"/>
  <c r="Q4551" i="1" s="1"/>
  <c r="J4552" i="1"/>
  <c r="K4552" i="1" s="1"/>
  <c r="M4552" i="1" s="1"/>
  <c r="O4552" i="1" s="1"/>
  <c r="Q4552" i="1" s="1"/>
  <c r="J4553" i="1"/>
  <c r="K4553" i="1" s="1"/>
  <c r="M4553" i="1" s="1"/>
  <c r="O4553" i="1" s="1"/>
  <c r="Q4553" i="1" s="1"/>
  <c r="J4554" i="1"/>
  <c r="K4554" i="1" s="1"/>
  <c r="M4554" i="1" s="1"/>
  <c r="O4554" i="1" s="1"/>
  <c r="Q4554" i="1" s="1"/>
  <c r="J4555" i="1"/>
  <c r="K4555" i="1" s="1"/>
  <c r="M4555" i="1" s="1"/>
  <c r="O4555" i="1" s="1"/>
  <c r="Q4555" i="1" s="1"/>
  <c r="J4556" i="1"/>
  <c r="K4556" i="1" s="1"/>
  <c r="M4556" i="1" s="1"/>
  <c r="O4556" i="1" s="1"/>
  <c r="Q4556" i="1" s="1"/>
  <c r="J4557" i="1"/>
  <c r="K4557" i="1" s="1"/>
  <c r="M4557" i="1" s="1"/>
  <c r="O4557" i="1" s="1"/>
  <c r="Q4557" i="1" s="1"/>
  <c r="J4558" i="1"/>
  <c r="K4558" i="1" s="1"/>
  <c r="M4558" i="1" s="1"/>
  <c r="O4558" i="1" s="1"/>
  <c r="Q4558" i="1" s="1"/>
  <c r="J4559" i="1"/>
  <c r="K4559" i="1" s="1"/>
  <c r="M4559" i="1" s="1"/>
  <c r="O4559" i="1" s="1"/>
  <c r="Q4559" i="1" s="1"/>
  <c r="J4560" i="1"/>
  <c r="K4560" i="1" s="1"/>
  <c r="M4560" i="1" s="1"/>
  <c r="O4560" i="1" s="1"/>
  <c r="Q4560" i="1" s="1"/>
  <c r="J4561" i="1"/>
  <c r="K4561" i="1" s="1"/>
  <c r="M4561" i="1" s="1"/>
  <c r="O4561" i="1" s="1"/>
  <c r="Q4561" i="1" s="1"/>
  <c r="J4562" i="1"/>
  <c r="K4562" i="1" s="1"/>
  <c r="M4562" i="1" s="1"/>
  <c r="O4562" i="1" s="1"/>
  <c r="Q4562" i="1" s="1"/>
  <c r="J4563" i="1"/>
  <c r="K4563" i="1" s="1"/>
  <c r="M4563" i="1" s="1"/>
  <c r="O4563" i="1" s="1"/>
  <c r="Q4563" i="1" s="1"/>
  <c r="J4564" i="1"/>
  <c r="K4564" i="1" s="1"/>
  <c r="M4564" i="1" s="1"/>
  <c r="O4564" i="1" s="1"/>
  <c r="Q4564" i="1" s="1"/>
  <c r="J4565" i="1"/>
  <c r="K4565" i="1" s="1"/>
  <c r="M4565" i="1" s="1"/>
  <c r="O4565" i="1" s="1"/>
  <c r="Q4565" i="1" s="1"/>
  <c r="J4566" i="1"/>
  <c r="K4566" i="1" s="1"/>
  <c r="M4566" i="1" s="1"/>
  <c r="O4566" i="1" s="1"/>
  <c r="Q4566" i="1" s="1"/>
  <c r="J4567" i="1"/>
  <c r="K4567" i="1" s="1"/>
  <c r="M4567" i="1" s="1"/>
  <c r="O4567" i="1" s="1"/>
  <c r="Q4567" i="1" s="1"/>
  <c r="J4568" i="1"/>
  <c r="K4568" i="1" s="1"/>
  <c r="M4568" i="1" s="1"/>
  <c r="O4568" i="1" s="1"/>
  <c r="Q4568" i="1" s="1"/>
  <c r="J6572" i="1"/>
  <c r="K6572" i="1" s="1"/>
  <c r="M6572" i="1" s="1"/>
  <c r="O6572" i="1" s="1"/>
  <c r="Q6572" i="1" s="1"/>
  <c r="J4569" i="1"/>
  <c r="K4569" i="1" s="1"/>
  <c r="M4569" i="1" s="1"/>
  <c r="O4569" i="1" s="1"/>
  <c r="Q4569" i="1" s="1"/>
  <c r="J4570" i="1"/>
  <c r="K4570" i="1" s="1"/>
  <c r="M4570" i="1" s="1"/>
  <c r="O4570" i="1" s="1"/>
  <c r="Q4570" i="1" s="1"/>
  <c r="J4571" i="1"/>
  <c r="K4571" i="1" s="1"/>
  <c r="M4571" i="1" s="1"/>
  <c r="O4571" i="1" s="1"/>
  <c r="Q4571" i="1" s="1"/>
  <c r="J4572" i="1"/>
  <c r="K4572" i="1" s="1"/>
  <c r="M4572" i="1" s="1"/>
  <c r="O4572" i="1" s="1"/>
  <c r="Q4572" i="1" s="1"/>
  <c r="J4573" i="1"/>
  <c r="K4573" i="1" s="1"/>
  <c r="M4573" i="1" s="1"/>
  <c r="O4573" i="1" s="1"/>
  <c r="Q4573" i="1" s="1"/>
  <c r="J4574" i="1"/>
  <c r="K4574" i="1" s="1"/>
  <c r="M4574" i="1" s="1"/>
  <c r="O4574" i="1" s="1"/>
  <c r="Q4574" i="1" s="1"/>
  <c r="J4575" i="1"/>
  <c r="K4575" i="1" s="1"/>
  <c r="M4575" i="1" s="1"/>
  <c r="O4575" i="1" s="1"/>
  <c r="Q4575" i="1" s="1"/>
  <c r="J4576" i="1"/>
  <c r="K4576" i="1" s="1"/>
  <c r="M4576" i="1" s="1"/>
  <c r="O4576" i="1" s="1"/>
  <c r="Q4576" i="1" s="1"/>
  <c r="J4657" i="1"/>
  <c r="K4657" i="1" s="1"/>
  <c r="M4657" i="1" s="1"/>
  <c r="O4657" i="1" s="1"/>
  <c r="Q4657" i="1" s="1"/>
  <c r="J4658" i="1"/>
  <c r="K4658" i="1" s="1"/>
  <c r="M4658" i="1" s="1"/>
  <c r="O4658" i="1" s="1"/>
  <c r="Q4658" i="1" s="1"/>
  <c r="J4659" i="1"/>
  <c r="K4659" i="1" s="1"/>
  <c r="M4659" i="1" s="1"/>
  <c r="O4659" i="1" s="1"/>
  <c r="Q4659" i="1" s="1"/>
  <c r="J4660" i="1"/>
  <c r="K4660" i="1" s="1"/>
  <c r="M4660" i="1" s="1"/>
  <c r="O4660" i="1" s="1"/>
  <c r="Q4660" i="1" s="1"/>
  <c r="J4661" i="1"/>
  <c r="K4661" i="1" s="1"/>
  <c r="M4661" i="1" s="1"/>
  <c r="O4661" i="1" s="1"/>
  <c r="Q4661" i="1" s="1"/>
  <c r="J4662" i="1"/>
  <c r="K4662" i="1" s="1"/>
  <c r="M4662" i="1" s="1"/>
  <c r="O4662" i="1" s="1"/>
  <c r="Q4662" i="1" s="1"/>
  <c r="J4663" i="1"/>
  <c r="K4663" i="1" s="1"/>
  <c r="M4663" i="1" s="1"/>
  <c r="O4663" i="1" s="1"/>
  <c r="Q4663" i="1" s="1"/>
  <c r="J4664" i="1"/>
  <c r="K4664" i="1" s="1"/>
  <c r="M4664" i="1" s="1"/>
  <c r="O4664" i="1" s="1"/>
  <c r="Q4664" i="1" s="1"/>
  <c r="J4665" i="1"/>
  <c r="K4665" i="1" s="1"/>
  <c r="M4665" i="1" s="1"/>
  <c r="O4665" i="1" s="1"/>
  <c r="Q4665" i="1" s="1"/>
  <c r="J4666" i="1"/>
  <c r="K4666" i="1" s="1"/>
  <c r="M4666" i="1" s="1"/>
  <c r="O4666" i="1" s="1"/>
  <c r="Q4666" i="1" s="1"/>
  <c r="J4667" i="1"/>
  <c r="K4667" i="1" s="1"/>
  <c r="M4667" i="1" s="1"/>
  <c r="O4667" i="1" s="1"/>
  <c r="Q4667" i="1" s="1"/>
  <c r="J4668" i="1"/>
  <c r="K4668" i="1" s="1"/>
  <c r="M4668" i="1" s="1"/>
  <c r="O4668" i="1" s="1"/>
  <c r="Q4668" i="1" s="1"/>
  <c r="J4669" i="1"/>
  <c r="K4669" i="1" s="1"/>
  <c r="M4669" i="1" s="1"/>
  <c r="O4669" i="1" s="1"/>
  <c r="Q4669" i="1" s="1"/>
  <c r="J4670" i="1"/>
  <c r="K4670" i="1" s="1"/>
  <c r="M4670" i="1" s="1"/>
  <c r="O4670" i="1" s="1"/>
  <c r="Q4670" i="1" s="1"/>
  <c r="J4671" i="1"/>
  <c r="K4671" i="1" s="1"/>
  <c r="M4671" i="1" s="1"/>
  <c r="O4671" i="1" s="1"/>
  <c r="Q4671" i="1" s="1"/>
  <c r="J4672" i="1"/>
  <c r="K4672" i="1" s="1"/>
  <c r="M4672" i="1" s="1"/>
  <c r="O4672" i="1" s="1"/>
  <c r="Q4672" i="1" s="1"/>
  <c r="J4673" i="1"/>
  <c r="K4673" i="1" s="1"/>
  <c r="M4673" i="1" s="1"/>
  <c r="O4673" i="1" s="1"/>
  <c r="Q4673" i="1" s="1"/>
  <c r="J4674" i="1"/>
  <c r="K4674" i="1" s="1"/>
  <c r="M4674" i="1" s="1"/>
  <c r="O4674" i="1" s="1"/>
  <c r="Q4674" i="1" s="1"/>
  <c r="J4675" i="1"/>
  <c r="K4675" i="1" s="1"/>
  <c r="M4675" i="1" s="1"/>
  <c r="O4675" i="1" s="1"/>
  <c r="Q4675" i="1" s="1"/>
  <c r="J4676" i="1"/>
  <c r="K4676" i="1" s="1"/>
  <c r="M4676" i="1" s="1"/>
  <c r="O4676" i="1" s="1"/>
  <c r="Q4676" i="1" s="1"/>
  <c r="J4677" i="1"/>
  <c r="K4677" i="1" s="1"/>
  <c r="M4677" i="1" s="1"/>
  <c r="O4677" i="1" s="1"/>
  <c r="Q4677" i="1" s="1"/>
  <c r="J4678" i="1"/>
  <c r="K4678" i="1" s="1"/>
  <c r="M4678" i="1" s="1"/>
  <c r="O4678" i="1" s="1"/>
  <c r="Q4678" i="1" s="1"/>
  <c r="J4679" i="1"/>
  <c r="K4679" i="1" s="1"/>
  <c r="M4679" i="1" s="1"/>
  <c r="O4679" i="1" s="1"/>
  <c r="Q4679" i="1" s="1"/>
  <c r="J4680" i="1"/>
  <c r="K4680" i="1" s="1"/>
  <c r="M4680" i="1" s="1"/>
  <c r="O4680" i="1" s="1"/>
  <c r="Q4680" i="1" s="1"/>
  <c r="J4681" i="1"/>
  <c r="K4681" i="1" s="1"/>
  <c r="M4681" i="1" s="1"/>
  <c r="O4681" i="1" s="1"/>
  <c r="Q4681" i="1" s="1"/>
  <c r="J4682" i="1"/>
  <c r="K4682" i="1" s="1"/>
  <c r="M4682" i="1" s="1"/>
  <c r="O4682" i="1" s="1"/>
  <c r="Q4682" i="1" s="1"/>
  <c r="J4683" i="1"/>
  <c r="K4683" i="1" s="1"/>
  <c r="M4683" i="1" s="1"/>
  <c r="O4683" i="1" s="1"/>
  <c r="Q4683" i="1" s="1"/>
  <c r="J4684" i="1"/>
  <c r="K4684" i="1" s="1"/>
  <c r="M4684" i="1" s="1"/>
  <c r="O4684" i="1" s="1"/>
  <c r="Q4684" i="1" s="1"/>
  <c r="J4685" i="1"/>
  <c r="K4685" i="1" s="1"/>
  <c r="M4685" i="1" s="1"/>
  <c r="O4685" i="1" s="1"/>
  <c r="Q4685" i="1" s="1"/>
  <c r="J4686" i="1"/>
  <c r="K4686" i="1" s="1"/>
  <c r="M4686" i="1" s="1"/>
  <c r="O4686" i="1" s="1"/>
  <c r="Q4686" i="1" s="1"/>
  <c r="J4687" i="1"/>
  <c r="K4687" i="1" s="1"/>
  <c r="M4687" i="1" s="1"/>
  <c r="O4687" i="1" s="1"/>
  <c r="Q4687" i="1" s="1"/>
  <c r="J4688" i="1"/>
  <c r="K4688" i="1" s="1"/>
  <c r="M4688" i="1" s="1"/>
  <c r="O4688" i="1" s="1"/>
  <c r="Q4688" i="1" s="1"/>
  <c r="J4689" i="1"/>
  <c r="K4689" i="1" s="1"/>
  <c r="M4689" i="1" s="1"/>
  <c r="O4689" i="1" s="1"/>
  <c r="Q4689" i="1" s="1"/>
  <c r="J4690" i="1"/>
  <c r="K4690" i="1" s="1"/>
  <c r="M4690" i="1" s="1"/>
  <c r="O4690" i="1" s="1"/>
  <c r="Q4690" i="1" s="1"/>
  <c r="J4691" i="1"/>
  <c r="K4691" i="1" s="1"/>
  <c r="M4691" i="1" s="1"/>
  <c r="O4691" i="1" s="1"/>
  <c r="Q4691" i="1" s="1"/>
  <c r="J4692" i="1"/>
  <c r="K4692" i="1" s="1"/>
  <c r="M4692" i="1" s="1"/>
  <c r="O4692" i="1" s="1"/>
  <c r="Q4692" i="1" s="1"/>
  <c r="J4693" i="1"/>
  <c r="K4693" i="1" s="1"/>
  <c r="M4693" i="1" s="1"/>
  <c r="O4693" i="1" s="1"/>
  <c r="Q4693" i="1" s="1"/>
  <c r="J4694" i="1"/>
  <c r="K4694" i="1" s="1"/>
  <c r="M4694" i="1" s="1"/>
  <c r="O4694" i="1" s="1"/>
  <c r="Q4694" i="1" s="1"/>
  <c r="J4695" i="1"/>
  <c r="K4695" i="1" s="1"/>
  <c r="M4695" i="1" s="1"/>
  <c r="O4695" i="1" s="1"/>
  <c r="Q4695" i="1" s="1"/>
  <c r="J4696" i="1"/>
  <c r="K4696" i="1" s="1"/>
  <c r="M4696" i="1" s="1"/>
  <c r="O4696" i="1" s="1"/>
  <c r="Q4696" i="1" s="1"/>
  <c r="J4697" i="1"/>
  <c r="K4697" i="1" s="1"/>
  <c r="M4697" i="1" s="1"/>
  <c r="O4697" i="1" s="1"/>
  <c r="Q4697" i="1" s="1"/>
  <c r="J4698" i="1"/>
  <c r="K4698" i="1" s="1"/>
  <c r="M4698" i="1" s="1"/>
  <c r="O4698" i="1" s="1"/>
  <c r="Q4698" i="1" s="1"/>
  <c r="J4699" i="1"/>
  <c r="K4699" i="1" s="1"/>
  <c r="M4699" i="1" s="1"/>
  <c r="O4699" i="1" s="1"/>
  <c r="Q4699" i="1" s="1"/>
  <c r="J4700" i="1"/>
  <c r="K4700" i="1" s="1"/>
  <c r="M4700" i="1" s="1"/>
  <c r="O4700" i="1" s="1"/>
  <c r="Q4700" i="1" s="1"/>
  <c r="J4701" i="1"/>
  <c r="K4701" i="1" s="1"/>
  <c r="M4701" i="1" s="1"/>
  <c r="O4701" i="1" s="1"/>
  <c r="Q4701" i="1" s="1"/>
  <c r="J4702" i="1"/>
  <c r="K4702" i="1" s="1"/>
  <c r="M4702" i="1" s="1"/>
  <c r="O4702" i="1" s="1"/>
  <c r="Q4702" i="1" s="1"/>
  <c r="J4703" i="1"/>
  <c r="K4703" i="1" s="1"/>
  <c r="M4703" i="1" s="1"/>
  <c r="O4703" i="1" s="1"/>
  <c r="Q4703" i="1" s="1"/>
  <c r="J4704" i="1"/>
  <c r="K4704" i="1" s="1"/>
  <c r="M4704" i="1" s="1"/>
  <c r="O4704" i="1" s="1"/>
  <c r="Q4704" i="1" s="1"/>
  <c r="J4705" i="1"/>
  <c r="K4705" i="1" s="1"/>
  <c r="M4705" i="1" s="1"/>
  <c r="O4705" i="1" s="1"/>
  <c r="Q4705" i="1" s="1"/>
  <c r="J4706" i="1"/>
  <c r="K4706" i="1" s="1"/>
  <c r="M4706" i="1" s="1"/>
  <c r="O4706" i="1" s="1"/>
  <c r="Q4706" i="1" s="1"/>
  <c r="J4707" i="1"/>
  <c r="K4707" i="1" s="1"/>
  <c r="M4707" i="1" s="1"/>
  <c r="O4707" i="1" s="1"/>
  <c r="Q4707" i="1" s="1"/>
  <c r="J18604" i="1"/>
  <c r="K18604" i="1" s="1"/>
  <c r="M18604" i="1" s="1"/>
  <c r="O18604" i="1" s="1"/>
  <c r="Q18604" i="1" s="1"/>
  <c r="J4708" i="1"/>
  <c r="K4708" i="1" s="1"/>
  <c r="M4708" i="1" s="1"/>
  <c r="O4708" i="1" s="1"/>
  <c r="Q4708" i="1" s="1"/>
  <c r="J4709" i="1"/>
  <c r="K4709" i="1" s="1"/>
  <c r="M4709" i="1" s="1"/>
  <c r="O4709" i="1" s="1"/>
  <c r="Q4709" i="1" s="1"/>
  <c r="J4710" i="1"/>
  <c r="K4710" i="1" s="1"/>
  <c r="M4710" i="1" s="1"/>
  <c r="O4710" i="1" s="1"/>
  <c r="Q4710" i="1" s="1"/>
  <c r="J4711" i="1"/>
  <c r="K4711" i="1" s="1"/>
  <c r="M4711" i="1" s="1"/>
  <c r="O4711" i="1" s="1"/>
  <c r="Q4711" i="1" s="1"/>
  <c r="J4712" i="1"/>
  <c r="K4712" i="1" s="1"/>
  <c r="M4712" i="1" s="1"/>
  <c r="O4712" i="1" s="1"/>
  <c r="Q4712" i="1" s="1"/>
  <c r="J4713" i="1"/>
  <c r="K4713" i="1" s="1"/>
  <c r="M4713" i="1" s="1"/>
  <c r="O4713" i="1" s="1"/>
  <c r="Q4713" i="1" s="1"/>
  <c r="J4714" i="1"/>
  <c r="K4714" i="1" s="1"/>
  <c r="M4714" i="1" s="1"/>
  <c r="O4714" i="1" s="1"/>
  <c r="Q4714" i="1" s="1"/>
  <c r="J4715" i="1"/>
  <c r="K4715" i="1" s="1"/>
  <c r="M4715" i="1" s="1"/>
  <c r="O4715" i="1" s="1"/>
  <c r="Q4715" i="1" s="1"/>
  <c r="J4716" i="1"/>
  <c r="K4716" i="1" s="1"/>
  <c r="M4716" i="1" s="1"/>
  <c r="O4716" i="1" s="1"/>
  <c r="Q4716" i="1" s="1"/>
  <c r="J4717" i="1"/>
  <c r="K4717" i="1" s="1"/>
  <c r="M4717" i="1" s="1"/>
  <c r="O4717" i="1" s="1"/>
  <c r="Q4717" i="1" s="1"/>
  <c r="J4718" i="1"/>
  <c r="K4718" i="1" s="1"/>
  <c r="M4718" i="1" s="1"/>
  <c r="O4718" i="1" s="1"/>
  <c r="Q4718" i="1" s="1"/>
  <c r="J4719" i="1"/>
  <c r="K4719" i="1" s="1"/>
  <c r="M4719" i="1" s="1"/>
  <c r="O4719" i="1" s="1"/>
  <c r="Q4719" i="1" s="1"/>
  <c r="J4720" i="1"/>
  <c r="K4720" i="1" s="1"/>
  <c r="M4720" i="1" s="1"/>
  <c r="O4720" i="1" s="1"/>
  <c r="Q4720" i="1" s="1"/>
  <c r="J4721" i="1"/>
  <c r="K4721" i="1" s="1"/>
  <c r="M4721" i="1" s="1"/>
  <c r="O4721" i="1" s="1"/>
  <c r="Q4721" i="1" s="1"/>
  <c r="J4722" i="1"/>
  <c r="K4722" i="1" s="1"/>
  <c r="M4722" i="1" s="1"/>
  <c r="O4722" i="1" s="1"/>
  <c r="Q4722" i="1" s="1"/>
  <c r="J4723" i="1"/>
  <c r="K4723" i="1" s="1"/>
  <c r="M4723" i="1" s="1"/>
  <c r="O4723" i="1" s="1"/>
  <c r="Q4723" i="1" s="1"/>
  <c r="J4724" i="1"/>
  <c r="K4724" i="1" s="1"/>
  <c r="M4724" i="1" s="1"/>
  <c r="O4724" i="1" s="1"/>
  <c r="Q4724" i="1" s="1"/>
  <c r="J4725" i="1"/>
  <c r="K4725" i="1" s="1"/>
  <c r="M4725" i="1" s="1"/>
  <c r="O4725" i="1" s="1"/>
  <c r="Q4725" i="1" s="1"/>
  <c r="J4726" i="1"/>
  <c r="K4726" i="1" s="1"/>
  <c r="M4726" i="1" s="1"/>
  <c r="O4726" i="1" s="1"/>
  <c r="Q4726" i="1" s="1"/>
  <c r="J4727" i="1"/>
  <c r="K4727" i="1" s="1"/>
  <c r="M4727" i="1" s="1"/>
  <c r="O4727" i="1" s="1"/>
  <c r="Q4727" i="1" s="1"/>
  <c r="J4728" i="1"/>
  <c r="K4728" i="1" s="1"/>
  <c r="M4728" i="1" s="1"/>
  <c r="O4728" i="1" s="1"/>
  <c r="Q4728" i="1" s="1"/>
  <c r="J4729" i="1"/>
  <c r="K4729" i="1" s="1"/>
  <c r="M4729" i="1" s="1"/>
  <c r="O4729" i="1" s="1"/>
  <c r="Q4729" i="1" s="1"/>
  <c r="J4730" i="1"/>
  <c r="K4730" i="1" s="1"/>
  <c r="M4730" i="1" s="1"/>
  <c r="O4730" i="1" s="1"/>
  <c r="Q4730" i="1" s="1"/>
  <c r="J4731" i="1"/>
  <c r="K4731" i="1" s="1"/>
  <c r="M4731" i="1" s="1"/>
  <c r="O4731" i="1" s="1"/>
  <c r="Q4731" i="1" s="1"/>
  <c r="J4732" i="1"/>
  <c r="K4732" i="1" s="1"/>
  <c r="M4732" i="1" s="1"/>
  <c r="O4732" i="1" s="1"/>
  <c r="Q4732" i="1" s="1"/>
  <c r="J4733" i="1"/>
  <c r="K4733" i="1" s="1"/>
  <c r="M4733" i="1" s="1"/>
  <c r="O4733" i="1" s="1"/>
  <c r="Q4733" i="1" s="1"/>
  <c r="J4734" i="1"/>
  <c r="K4734" i="1" s="1"/>
  <c r="M4734" i="1" s="1"/>
  <c r="O4734" i="1" s="1"/>
  <c r="Q4734" i="1" s="1"/>
  <c r="J4735" i="1"/>
  <c r="K4735" i="1" s="1"/>
  <c r="M4735" i="1" s="1"/>
  <c r="O4735" i="1" s="1"/>
  <c r="Q4735" i="1" s="1"/>
  <c r="J4736" i="1"/>
  <c r="K4736" i="1" s="1"/>
  <c r="M4736" i="1" s="1"/>
  <c r="O4736" i="1" s="1"/>
  <c r="Q4736" i="1" s="1"/>
  <c r="J4737" i="1"/>
  <c r="K4737" i="1" s="1"/>
  <c r="M4737" i="1" s="1"/>
  <c r="O4737" i="1" s="1"/>
  <c r="Q4737" i="1" s="1"/>
  <c r="J4738" i="1"/>
  <c r="K4738" i="1" s="1"/>
  <c r="M4738" i="1" s="1"/>
  <c r="O4738" i="1" s="1"/>
  <c r="Q4738" i="1" s="1"/>
  <c r="J4739" i="1"/>
  <c r="K4739" i="1" s="1"/>
  <c r="M4739" i="1" s="1"/>
  <c r="O4739" i="1" s="1"/>
  <c r="Q4739" i="1" s="1"/>
  <c r="J4740" i="1"/>
  <c r="K4740" i="1" s="1"/>
  <c r="M4740" i="1" s="1"/>
  <c r="O4740" i="1" s="1"/>
  <c r="Q4740" i="1" s="1"/>
  <c r="J19755" i="1"/>
  <c r="K19755" i="1" s="1"/>
  <c r="M19755" i="1" s="1"/>
  <c r="O19755" i="1" s="1"/>
  <c r="Q19755" i="1" s="1"/>
  <c r="J4901" i="1"/>
  <c r="K4901" i="1" s="1"/>
  <c r="M4901" i="1" s="1"/>
  <c r="O4901" i="1" s="1"/>
  <c r="Q4901" i="1" s="1"/>
  <c r="J4902" i="1"/>
  <c r="K4902" i="1" s="1"/>
  <c r="M4902" i="1" s="1"/>
  <c r="O4902" i="1" s="1"/>
  <c r="Q4902" i="1" s="1"/>
  <c r="J4903" i="1"/>
  <c r="K4903" i="1" s="1"/>
  <c r="M4903" i="1" s="1"/>
  <c r="O4903" i="1" s="1"/>
  <c r="Q4903" i="1" s="1"/>
  <c r="J4904" i="1"/>
  <c r="K4904" i="1" s="1"/>
  <c r="M4904" i="1" s="1"/>
  <c r="O4904" i="1" s="1"/>
  <c r="Q4904" i="1" s="1"/>
  <c r="J4905" i="1"/>
  <c r="K4905" i="1" s="1"/>
  <c r="M4905" i="1" s="1"/>
  <c r="O4905" i="1" s="1"/>
  <c r="Q4905" i="1" s="1"/>
  <c r="J4906" i="1"/>
  <c r="K4906" i="1" s="1"/>
  <c r="M4906" i="1" s="1"/>
  <c r="O4906" i="1" s="1"/>
  <c r="Q4906" i="1" s="1"/>
  <c r="J4907" i="1"/>
  <c r="K4907" i="1" s="1"/>
  <c r="M4907" i="1" s="1"/>
  <c r="O4907" i="1" s="1"/>
  <c r="Q4907" i="1" s="1"/>
  <c r="J4908" i="1"/>
  <c r="K4908" i="1" s="1"/>
  <c r="M4908" i="1" s="1"/>
  <c r="O4908" i="1" s="1"/>
  <c r="Q4908" i="1" s="1"/>
  <c r="J4909" i="1"/>
  <c r="K4909" i="1" s="1"/>
  <c r="M4909" i="1" s="1"/>
  <c r="O4909" i="1" s="1"/>
  <c r="Q4909" i="1" s="1"/>
  <c r="J4910" i="1"/>
  <c r="K4910" i="1" s="1"/>
  <c r="M4910" i="1" s="1"/>
  <c r="O4910" i="1" s="1"/>
  <c r="Q4910" i="1" s="1"/>
  <c r="J4911" i="1"/>
  <c r="K4911" i="1" s="1"/>
  <c r="M4911" i="1" s="1"/>
  <c r="O4911" i="1" s="1"/>
  <c r="Q4911" i="1" s="1"/>
  <c r="J4912" i="1"/>
  <c r="K4912" i="1" s="1"/>
  <c r="M4912" i="1" s="1"/>
  <c r="O4912" i="1" s="1"/>
  <c r="Q4912" i="1" s="1"/>
  <c r="J4913" i="1"/>
  <c r="K4913" i="1" s="1"/>
  <c r="M4913" i="1" s="1"/>
  <c r="O4913" i="1" s="1"/>
  <c r="Q4913" i="1" s="1"/>
  <c r="J4914" i="1"/>
  <c r="K4914" i="1" s="1"/>
  <c r="M4914" i="1" s="1"/>
  <c r="O4914" i="1" s="1"/>
  <c r="Q4914" i="1" s="1"/>
  <c r="J4915" i="1"/>
  <c r="K4915" i="1" s="1"/>
  <c r="M4915" i="1" s="1"/>
  <c r="O4915" i="1" s="1"/>
  <c r="Q4915" i="1" s="1"/>
  <c r="J4916" i="1"/>
  <c r="K4916" i="1" s="1"/>
  <c r="M4916" i="1" s="1"/>
  <c r="O4916" i="1" s="1"/>
  <c r="Q4916" i="1" s="1"/>
  <c r="J4917" i="1"/>
  <c r="K4917" i="1" s="1"/>
  <c r="M4917" i="1" s="1"/>
  <c r="O4917" i="1" s="1"/>
  <c r="Q4917" i="1" s="1"/>
  <c r="J4918" i="1"/>
  <c r="K4918" i="1" s="1"/>
  <c r="M4918" i="1" s="1"/>
  <c r="O4918" i="1" s="1"/>
  <c r="Q4918" i="1" s="1"/>
  <c r="J4919" i="1"/>
  <c r="K4919" i="1" s="1"/>
  <c r="M4919" i="1" s="1"/>
  <c r="O4919" i="1" s="1"/>
  <c r="Q4919" i="1" s="1"/>
  <c r="J4920" i="1"/>
  <c r="K4920" i="1" s="1"/>
  <c r="M4920" i="1" s="1"/>
  <c r="O4920" i="1" s="1"/>
  <c r="Q4920" i="1" s="1"/>
  <c r="J4921" i="1"/>
  <c r="K4921" i="1" s="1"/>
  <c r="M4921" i="1" s="1"/>
  <c r="O4921" i="1" s="1"/>
  <c r="Q4921" i="1" s="1"/>
  <c r="J4922" i="1"/>
  <c r="K4922" i="1" s="1"/>
  <c r="M4922" i="1" s="1"/>
  <c r="O4922" i="1" s="1"/>
  <c r="Q4922" i="1" s="1"/>
  <c r="J4923" i="1"/>
  <c r="K4923" i="1" s="1"/>
  <c r="M4923" i="1" s="1"/>
  <c r="O4923" i="1" s="1"/>
  <c r="Q4923" i="1" s="1"/>
  <c r="J4924" i="1"/>
  <c r="K4924" i="1" s="1"/>
  <c r="M4924" i="1" s="1"/>
  <c r="O4924" i="1" s="1"/>
  <c r="Q4924" i="1" s="1"/>
  <c r="J4925" i="1"/>
  <c r="K4925" i="1" s="1"/>
  <c r="M4925" i="1" s="1"/>
  <c r="O4925" i="1" s="1"/>
  <c r="Q4925" i="1" s="1"/>
  <c r="J4926" i="1"/>
  <c r="K4926" i="1" s="1"/>
  <c r="M4926" i="1" s="1"/>
  <c r="O4926" i="1" s="1"/>
  <c r="Q4926" i="1" s="1"/>
  <c r="J4927" i="1"/>
  <c r="K4927" i="1" s="1"/>
  <c r="M4927" i="1" s="1"/>
  <c r="O4927" i="1" s="1"/>
  <c r="Q4927" i="1" s="1"/>
  <c r="J4928" i="1"/>
  <c r="K4928" i="1" s="1"/>
  <c r="M4928" i="1" s="1"/>
  <c r="O4928" i="1" s="1"/>
  <c r="Q4928" i="1" s="1"/>
  <c r="J4929" i="1"/>
  <c r="K4929" i="1" s="1"/>
  <c r="M4929" i="1" s="1"/>
  <c r="O4929" i="1" s="1"/>
  <c r="Q4929" i="1" s="1"/>
  <c r="J4930" i="1"/>
  <c r="K4930" i="1" s="1"/>
  <c r="M4930" i="1" s="1"/>
  <c r="O4930" i="1" s="1"/>
  <c r="Q4930" i="1" s="1"/>
  <c r="J4931" i="1"/>
  <c r="K4931" i="1" s="1"/>
  <c r="M4931" i="1" s="1"/>
  <c r="O4931" i="1" s="1"/>
  <c r="Q4931" i="1" s="1"/>
  <c r="J4932" i="1"/>
  <c r="K4932" i="1" s="1"/>
  <c r="M4932" i="1" s="1"/>
  <c r="O4932" i="1" s="1"/>
  <c r="Q4932" i="1" s="1"/>
  <c r="J5585" i="1"/>
  <c r="K5585" i="1" s="1"/>
  <c r="M5585" i="1" s="1"/>
  <c r="O5585" i="1" s="1"/>
  <c r="Q5585" i="1" s="1"/>
  <c r="J5491" i="1"/>
  <c r="K5491" i="1" s="1"/>
  <c r="M5491" i="1" s="1"/>
  <c r="O5491" i="1" s="1"/>
  <c r="Q5491" i="1" s="1"/>
  <c r="J4933" i="1"/>
  <c r="K4933" i="1" s="1"/>
  <c r="M4933" i="1" s="1"/>
  <c r="O4933" i="1" s="1"/>
  <c r="Q4933" i="1" s="1"/>
  <c r="J4934" i="1"/>
  <c r="K4934" i="1" s="1"/>
  <c r="M4934" i="1" s="1"/>
  <c r="O4934" i="1" s="1"/>
  <c r="Q4934" i="1" s="1"/>
  <c r="J4935" i="1"/>
  <c r="K4935" i="1" s="1"/>
  <c r="M4935" i="1" s="1"/>
  <c r="O4935" i="1" s="1"/>
  <c r="Q4935" i="1" s="1"/>
  <c r="J4936" i="1"/>
  <c r="K4936" i="1" s="1"/>
  <c r="M4936" i="1" s="1"/>
  <c r="O4936" i="1" s="1"/>
  <c r="Q4936" i="1" s="1"/>
  <c r="J4937" i="1"/>
  <c r="K4937" i="1" s="1"/>
  <c r="M4937" i="1" s="1"/>
  <c r="O4937" i="1" s="1"/>
  <c r="Q4937" i="1" s="1"/>
  <c r="J4938" i="1"/>
  <c r="K4938" i="1" s="1"/>
  <c r="M4938" i="1" s="1"/>
  <c r="O4938" i="1" s="1"/>
  <c r="Q4938" i="1" s="1"/>
  <c r="J4939" i="1"/>
  <c r="K4939" i="1" s="1"/>
  <c r="M4939" i="1" s="1"/>
  <c r="O4939" i="1" s="1"/>
  <c r="Q4939" i="1" s="1"/>
  <c r="J4940" i="1"/>
  <c r="K4940" i="1" s="1"/>
  <c r="M4940" i="1" s="1"/>
  <c r="O4940" i="1" s="1"/>
  <c r="Q4940" i="1" s="1"/>
  <c r="J4941" i="1"/>
  <c r="K4941" i="1" s="1"/>
  <c r="M4941" i="1" s="1"/>
  <c r="O4941" i="1" s="1"/>
  <c r="Q4941" i="1" s="1"/>
  <c r="J18756" i="1"/>
  <c r="K18756" i="1" s="1"/>
  <c r="M18756" i="1" s="1"/>
  <c r="O18756" i="1" s="1"/>
  <c r="Q18756" i="1" s="1"/>
  <c r="J16181" i="1"/>
  <c r="K16181" i="1" s="1"/>
  <c r="J16182" i="1"/>
  <c r="K16182" i="1" s="1"/>
  <c r="J16183" i="1"/>
  <c r="K16183" i="1" s="1"/>
  <c r="J16184" i="1"/>
  <c r="K16184" i="1" s="1"/>
  <c r="J16185" i="1"/>
  <c r="K16185" i="1" s="1"/>
  <c r="J16186" i="1"/>
  <c r="K16186" i="1" s="1"/>
  <c r="J16187" i="1"/>
  <c r="K16187" i="1" s="1"/>
  <c r="J16188" i="1"/>
  <c r="K16188" i="1" s="1"/>
  <c r="J16189" i="1"/>
  <c r="K16189" i="1" s="1"/>
  <c r="J16190" i="1"/>
  <c r="K16190" i="1" s="1"/>
  <c r="J16191" i="1"/>
  <c r="K16191" i="1" s="1"/>
  <c r="J16192" i="1"/>
  <c r="K16192" i="1" s="1"/>
  <c r="J14988" i="1"/>
  <c r="K14988" i="1" s="1"/>
  <c r="J14989" i="1"/>
  <c r="K14989" i="1" s="1"/>
  <c r="J14990" i="1"/>
  <c r="K14990" i="1" s="1"/>
  <c r="J14991" i="1"/>
  <c r="K14991" i="1" s="1"/>
  <c r="J14992" i="1"/>
  <c r="K14992" i="1" s="1"/>
  <c r="J14993" i="1"/>
  <c r="K14993" i="1" s="1"/>
  <c r="J14994" i="1"/>
  <c r="K14994" i="1" s="1"/>
  <c r="J14995" i="1"/>
  <c r="K14995" i="1" s="1"/>
  <c r="J14996" i="1"/>
  <c r="K14996" i="1" s="1"/>
  <c r="J14997" i="1"/>
  <c r="K14997" i="1" s="1"/>
  <c r="J14998" i="1"/>
  <c r="K14998" i="1" s="1"/>
  <c r="J14999" i="1"/>
  <c r="K14999" i="1" s="1"/>
  <c r="J15000" i="1"/>
  <c r="K15000" i="1" s="1"/>
  <c r="J15001" i="1"/>
  <c r="K15001" i="1" s="1"/>
  <c r="J15002" i="1"/>
  <c r="K15002" i="1" s="1"/>
  <c r="J15003" i="1"/>
  <c r="K15003" i="1" s="1"/>
  <c r="J15004" i="1"/>
  <c r="K15004" i="1" s="1"/>
  <c r="J15005" i="1"/>
  <c r="K15005" i="1" s="1"/>
  <c r="J15006" i="1"/>
  <c r="K15006" i="1" s="1"/>
  <c r="J15007" i="1"/>
  <c r="K15007" i="1" s="1"/>
  <c r="J15008" i="1"/>
  <c r="K15008" i="1" s="1"/>
  <c r="J15009" i="1"/>
  <c r="K15009" i="1" s="1"/>
  <c r="J213" i="1"/>
  <c r="K213" i="1" s="1"/>
  <c r="J223" i="1"/>
  <c r="K223" i="1" s="1"/>
  <c r="J228" i="1"/>
  <c r="K228" i="1" s="1"/>
  <c r="J401" i="1"/>
  <c r="K401" i="1" s="1"/>
  <c r="J406" i="1"/>
  <c r="K406" i="1" s="1"/>
  <c r="J411" i="1"/>
  <c r="K411" i="1" s="1"/>
  <c r="J416" i="1"/>
  <c r="K416" i="1" s="1"/>
  <c r="J429" i="1"/>
  <c r="K429" i="1" s="1"/>
  <c r="J433" i="1"/>
  <c r="K433" i="1" s="1"/>
  <c r="J449" i="1"/>
  <c r="K449" i="1" s="1"/>
  <c r="J454" i="1"/>
  <c r="K454" i="1" s="1"/>
  <c r="J460" i="1"/>
  <c r="K460" i="1" s="1"/>
  <c r="J1120" i="1"/>
  <c r="K1120" i="1" s="1"/>
  <c r="J1139" i="1"/>
  <c r="K1139" i="1" s="1"/>
  <c r="J1177" i="1"/>
  <c r="K1177" i="1" s="1"/>
  <c r="J1184" i="1"/>
  <c r="K1184" i="1" s="1"/>
  <c r="J1191" i="1"/>
  <c r="K1191" i="1" s="1"/>
  <c r="J1203" i="1"/>
  <c r="K1203" i="1" s="1"/>
  <c r="J1209" i="1"/>
  <c r="K1209" i="1" s="1"/>
  <c r="J1216" i="1"/>
  <c r="K1216" i="1" s="1"/>
  <c r="J1227" i="1"/>
  <c r="K1227" i="1" s="1"/>
  <c r="J1231" i="1"/>
  <c r="K1231" i="1" s="1"/>
  <c r="J1250" i="1"/>
  <c r="K1250" i="1" s="1"/>
  <c r="J1257" i="1"/>
  <c r="K1257" i="1" s="1"/>
  <c r="J15034" i="1"/>
  <c r="K15034" i="1" s="1"/>
  <c r="J15035" i="1"/>
  <c r="K15035" i="1" s="1"/>
  <c r="J15036" i="1"/>
  <c r="K15036" i="1" s="1"/>
  <c r="J15037" i="1"/>
  <c r="K15037" i="1" s="1"/>
  <c r="J15038" i="1"/>
  <c r="K15038" i="1" s="1"/>
  <c r="J15039" i="1"/>
  <c r="K15039" i="1" s="1"/>
  <c r="J15040" i="1"/>
  <c r="K15040" i="1" s="1"/>
  <c r="J15041" i="1"/>
  <c r="K15041" i="1" s="1"/>
  <c r="J15042" i="1"/>
  <c r="K15042" i="1" s="1"/>
  <c r="J15043" i="1"/>
  <c r="K15043" i="1" s="1"/>
  <c r="J15044" i="1"/>
  <c r="K15044" i="1" s="1"/>
  <c r="J15045" i="1"/>
  <c r="K15045" i="1" s="1"/>
  <c r="J15046" i="1"/>
  <c r="K15046" i="1" s="1"/>
  <c r="J15047" i="1"/>
  <c r="K15047" i="1" s="1"/>
  <c r="J15048" i="1"/>
  <c r="K15048" i="1" s="1"/>
  <c r="J15049" i="1"/>
  <c r="K15049" i="1" s="1"/>
  <c r="J15050" i="1"/>
  <c r="K15050" i="1" s="1"/>
  <c r="J15051" i="1"/>
  <c r="K15051" i="1" s="1"/>
  <c r="J15052" i="1"/>
  <c r="K15052" i="1" s="1"/>
  <c r="J15053" i="1"/>
  <c r="K15053" i="1" s="1"/>
  <c r="J15054" i="1"/>
  <c r="K15054" i="1" s="1"/>
  <c r="J15055" i="1"/>
  <c r="K15055" i="1" s="1"/>
  <c r="J15056" i="1"/>
  <c r="K15056" i="1" s="1"/>
  <c r="J15057" i="1"/>
  <c r="K15057" i="1" s="1"/>
  <c r="J15058" i="1"/>
  <c r="K15058" i="1" s="1"/>
  <c r="J15059" i="1"/>
  <c r="K15059" i="1" s="1"/>
  <c r="J15060" i="1"/>
  <c r="K15060" i="1" s="1"/>
  <c r="J15061" i="1"/>
  <c r="K15061" i="1" s="1"/>
  <c r="J15062" i="1"/>
  <c r="K15062" i="1" s="1"/>
  <c r="J15063" i="1"/>
  <c r="K15063" i="1" s="1"/>
  <c r="J15064" i="1"/>
  <c r="K15064" i="1" s="1"/>
  <c r="J15065" i="1"/>
  <c r="K15065" i="1" s="1"/>
  <c r="J15066" i="1"/>
  <c r="K15066" i="1" s="1"/>
  <c r="J15067" i="1"/>
  <c r="K15067" i="1" s="1"/>
  <c r="J15068" i="1"/>
  <c r="K15068" i="1" s="1"/>
  <c r="J15069" i="1"/>
  <c r="K15069" i="1" s="1"/>
  <c r="J15070" i="1"/>
  <c r="K15070" i="1" s="1"/>
  <c r="J15071" i="1"/>
  <c r="K15071" i="1" s="1"/>
  <c r="J15072" i="1"/>
  <c r="K15072" i="1" s="1"/>
  <c r="J15073" i="1"/>
  <c r="K15073" i="1" s="1"/>
  <c r="J15074" i="1"/>
  <c r="K15074" i="1" s="1"/>
  <c r="J15075" i="1"/>
  <c r="K15075" i="1" s="1"/>
  <c r="J15076" i="1"/>
  <c r="K15076" i="1" s="1"/>
  <c r="J16193" i="1"/>
  <c r="K16193" i="1" s="1"/>
  <c r="J16042" i="1"/>
  <c r="K16042" i="1" s="1"/>
  <c r="J15077" i="1"/>
  <c r="K15077" i="1" s="1"/>
  <c r="J15078" i="1"/>
  <c r="K15078" i="1" s="1"/>
  <c r="J15079" i="1"/>
  <c r="K15079" i="1" s="1"/>
  <c r="J15080" i="1"/>
  <c r="K15080" i="1" s="1"/>
  <c r="J15081" i="1"/>
  <c r="K15081" i="1" s="1"/>
  <c r="J15082" i="1"/>
  <c r="K15082" i="1" s="1"/>
  <c r="J15083" i="1"/>
  <c r="K15083" i="1" s="1"/>
  <c r="J15084" i="1"/>
  <c r="K15084" i="1" s="1"/>
  <c r="J15085" i="1"/>
  <c r="K15085" i="1" s="1"/>
  <c r="J16255" i="1"/>
  <c r="K16255" i="1" s="1"/>
  <c r="J18258" i="1"/>
  <c r="K18258" i="1" s="1"/>
  <c r="J12366" i="1"/>
  <c r="K12366" i="1" s="1"/>
  <c r="J12367" i="1"/>
  <c r="K12367" i="1" s="1"/>
  <c r="J2952" i="1"/>
  <c r="K2952" i="1" s="1"/>
  <c r="J2953" i="1"/>
  <c r="K2953" i="1" s="1"/>
  <c r="J16459" i="1"/>
  <c r="K16459" i="1" s="1"/>
  <c r="J20200" i="1"/>
  <c r="K20200" i="1" s="1"/>
  <c r="J20199" i="1"/>
  <c r="K20199" i="1" s="1"/>
  <c r="J21630" i="1"/>
  <c r="K21630" i="1" s="1"/>
  <c r="J21631" i="1"/>
  <c r="K21631" i="1" s="1"/>
  <c r="J21632" i="1"/>
  <c r="K21632" i="1" s="1"/>
  <c r="J21633" i="1"/>
  <c r="K21633" i="1" s="1"/>
  <c r="J21634" i="1"/>
  <c r="K21634" i="1" s="1"/>
  <c r="J21635" i="1"/>
  <c r="K21635" i="1" s="1"/>
  <c r="J21636" i="1"/>
  <c r="K21636" i="1" s="1"/>
  <c r="J21637" i="1"/>
  <c r="K21637" i="1" s="1"/>
  <c r="J21638" i="1"/>
  <c r="K21638" i="1" s="1"/>
  <c r="J21639" i="1"/>
  <c r="K21639" i="1" s="1"/>
  <c r="J21640" i="1"/>
  <c r="K21640" i="1" s="1"/>
  <c r="J21641" i="1"/>
  <c r="K21641" i="1" s="1"/>
  <c r="J21642" i="1"/>
  <c r="K21642" i="1" s="1"/>
  <c r="J21643" i="1"/>
  <c r="K21643" i="1" s="1"/>
  <c r="J21644" i="1"/>
  <c r="K21644" i="1" s="1"/>
  <c r="J21645" i="1"/>
  <c r="K21645" i="1" s="1"/>
  <c r="J21646" i="1"/>
  <c r="K21646" i="1" s="1"/>
  <c r="J21647" i="1"/>
  <c r="K21647" i="1" s="1"/>
  <c r="J21648" i="1"/>
  <c r="K21648" i="1" s="1"/>
  <c r="J21649" i="1"/>
  <c r="K21649" i="1" s="1"/>
  <c r="J20701" i="1"/>
  <c r="K20701" i="1" s="1"/>
  <c r="J20492" i="1"/>
  <c r="K20492" i="1" s="1"/>
  <c r="J20700" i="1"/>
  <c r="K20700" i="1" s="1"/>
  <c r="J20493" i="1"/>
  <c r="K20493" i="1" s="1"/>
  <c r="J20699" i="1"/>
  <c r="K20699" i="1" s="1"/>
  <c r="J20491" i="1"/>
  <c r="K20491" i="1" s="1"/>
  <c r="J20703" i="1"/>
  <c r="K20703" i="1" s="1"/>
  <c r="J20698" i="1"/>
  <c r="K20698" i="1" s="1"/>
  <c r="J20490" i="1"/>
  <c r="K20490" i="1" s="1"/>
  <c r="J20702" i="1"/>
  <c r="K20702" i="1" s="1"/>
  <c r="J20494" i="1"/>
  <c r="K20494" i="1" s="1"/>
  <c r="J13186" i="1"/>
  <c r="K13186" i="1" s="1"/>
  <c r="J13187" i="1"/>
  <c r="K13187" i="1" s="1"/>
  <c r="J13188" i="1"/>
  <c r="K13188" i="1" s="1"/>
  <c r="J13189" i="1"/>
  <c r="K13189" i="1" s="1"/>
  <c r="J13190" i="1"/>
  <c r="K13190" i="1" s="1"/>
  <c r="J13191" i="1"/>
  <c r="K13191" i="1" s="1"/>
  <c r="J13192" i="1"/>
  <c r="K13192" i="1" s="1"/>
  <c r="J13193" i="1"/>
  <c r="K13193" i="1" s="1"/>
  <c r="J13194" i="1"/>
  <c r="K13194" i="1" s="1"/>
  <c r="J13195" i="1"/>
  <c r="K13195" i="1" s="1"/>
  <c r="J13196" i="1"/>
  <c r="K13196" i="1" s="1"/>
  <c r="J13197" i="1"/>
  <c r="K13197" i="1" s="1"/>
  <c r="J13198" i="1"/>
  <c r="K13198" i="1" s="1"/>
  <c r="J13199" i="1"/>
  <c r="K13199" i="1" s="1"/>
  <c r="J13200" i="1"/>
  <c r="K13200" i="1" s="1"/>
  <c r="J13201" i="1"/>
  <c r="K13201" i="1" s="1"/>
  <c r="J13202" i="1"/>
  <c r="K13202" i="1" s="1"/>
  <c r="J13203" i="1"/>
  <c r="K13203" i="1" s="1"/>
  <c r="J13204" i="1"/>
  <c r="K13204" i="1" s="1"/>
  <c r="J13205" i="1"/>
  <c r="K13205" i="1" s="1"/>
  <c r="J19697" i="1"/>
  <c r="K19697" i="1" s="1"/>
  <c r="J19698" i="1"/>
  <c r="K19698" i="1" s="1"/>
  <c r="J19700" i="1"/>
  <c r="K19700" i="1" s="1"/>
  <c r="J19717" i="1"/>
  <c r="K19717" i="1" s="1"/>
  <c r="J19718" i="1"/>
  <c r="K19718" i="1" s="1"/>
  <c r="J19694" i="1"/>
  <c r="K19694" i="1" s="1"/>
  <c r="J19693" i="1"/>
  <c r="K19693" i="1" s="1"/>
  <c r="J19695" i="1"/>
  <c r="K19695" i="1" s="1"/>
  <c r="J21289" i="1"/>
  <c r="K21289" i="1" s="1"/>
  <c r="J19701" i="1"/>
  <c r="K19701" i="1" s="1"/>
  <c r="J2986" i="1"/>
  <c r="K2986" i="1" s="1"/>
  <c r="J2987" i="1"/>
  <c r="K2987" i="1" s="1"/>
  <c r="J2988" i="1"/>
  <c r="K2988" i="1" s="1"/>
  <c r="J3159" i="1"/>
  <c r="K3159" i="1" s="1"/>
  <c r="J18483" i="1"/>
  <c r="K18483" i="1" s="1"/>
  <c r="J18484" i="1"/>
  <c r="K18484" i="1" s="1"/>
  <c r="J6962" i="1"/>
  <c r="K6962" i="1" s="1"/>
  <c r="J6963" i="1"/>
  <c r="K6963" i="1" s="1"/>
  <c r="J6964" i="1"/>
  <c r="K6964" i="1" s="1"/>
  <c r="J6965" i="1"/>
  <c r="K6965" i="1" s="1"/>
  <c r="J6966" i="1"/>
  <c r="K6966" i="1" s="1"/>
  <c r="J6967" i="1"/>
  <c r="K6967" i="1" s="1"/>
  <c r="J6968" i="1"/>
  <c r="K6968" i="1" s="1"/>
  <c r="J6969" i="1"/>
  <c r="K6969" i="1" s="1"/>
  <c r="J6970" i="1"/>
  <c r="K6970" i="1" s="1"/>
  <c r="J6971" i="1"/>
  <c r="K6971" i="1" s="1"/>
  <c r="J16256" i="1"/>
  <c r="K16256" i="1" s="1"/>
  <c r="J16257" i="1"/>
  <c r="K16257" i="1" s="1"/>
  <c r="J16258" i="1"/>
  <c r="K16258" i="1" s="1"/>
  <c r="J16259" i="1"/>
  <c r="K16259" i="1" s="1"/>
  <c r="J16260" i="1"/>
  <c r="K16260" i="1" s="1"/>
  <c r="J16261" i="1"/>
  <c r="K16261" i="1" s="1"/>
  <c r="J16262" i="1"/>
  <c r="K16262" i="1" s="1"/>
  <c r="J16263" i="1"/>
  <c r="K16263" i="1" s="1"/>
  <c r="J16264" i="1"/>
  <c r="K16264" i="1" s="1"/>
  <c r="J16265" i="1"/>
  <c r="K16265" i="1" s="1"/>
  <c r="J16266" i="1"/>
  <c r="K16266" i="1" s="1"/>
  <c r="J16267" i="1"/>
  <c r="K16267" i="1" s="1"/>
  <c r="J16268" i="1"/>
  <c r="K16268" i="1" s="1"/>
  <c r="J16269" i="1"/>
  <c r="K16269" i="1" s="1"/>
  <c r="J16270" i="1"/>
  <c r="K16270" i="1" s="1"/>
  <c r="J16271" i="1"/>
  <c r="K16271" i="1" s="1"/>
  <c r="J16272" i="1"/>
  <c r="K16272" i="1" s="1"/>
  <c r="J16273" i="1"/>
  <c r="K16273" i="1" s="1"/>
  <c r="J16274" i="1"/>
  <c r="K16274" i="1" s="1"/>
  <c r="J16275" i="1"/>
  <c r="K16275" i="1" s="1"/>
  <c r="J16276" i="1"/>
  <c r="K16276" i="1" s="1"/>
  <c r="J16277" i="1"/>
  <c r="K16277" i="1" s="1"/>
  <c r="J16278" i="1"/>
  <c r="K16278" i="1" s="1"/>
  <c r="J16279" i="1"/>
  <c r="K16279" i="1" s="1"/>
  <c r="J16280" i="1"/>
  <c r="K16280" i="1" s="1"/>
  <c r="J16281" i="1"/>
  <c r="K16281" i="1" s="1"/>
  <c r="J10129" i="1"/>
  <c r="K10129" i="1" s="1"/>
  <c r="J9974" i="1"/>
  <c r="K9974" i="1" s="1"/>
  <c r="J5988" i="1"/>
  <c r="K5988" i="1" s="1"/>
  <c r="J20473" i="1"/>
  <c r="K20473" i="1" s="1"/>
  <c r="J20404" i="1"/>
  <c r="K20404" i="1" s="1"/>
  <c r="J20160" i="1"/>
  <c r="K20160" i="1" s="1"/>
  <c r="J21012" i="1"/>
  <c r="K21012" i="1" s="1"/>
  <c r="J15086" i="1"/>
  <c r="K15086" i="1" s="1"/>
  <c r="J16195" i="1"/>
  <c r="K16195" i="1" s="1"/>
  <c r="J15899" i="1"/>
  <c r="K15899" i="1" s="1"/>
  <c r="J16282" i="1"/>
  <c r="K16282" i="1" s="1"/>
  <c r="J13206" i="1"/>
  <c r="K13206" i="1" s="1"/>
  <c r="J13207" i="1"/>
  <c r="K13207" i="1" s="1"/>
  <c r="J13208" i="1"/>
  <c r="K13208" i="1" s="1"/>
  <c r="J13209" i="1"/>
  <c r="K13209" i="1" s="1"/>
  <c r="J13210" i="1"/>
  <c r="K13210" i="1" s="1"/>
  <c r="J13211" i="1"/>
  <c r="K13211" i="1" s="1"/>
  <c r="J13212" i="1"/>
  <c r="K13212" i="1" s="1"/>
  <c r="J13213" i="1"/>
  <c r="K13213" i="1" s="1"/>
  <c r="J13214" i="1"/>
  <c r="K13214" i="1" s="1"/>
  <c r="J13215" i="1"/>
  <c r="K13215" i="1" s="1"/>
  <c r="J7825" i="1"/>
  <c r="K7825" i="1" s="1"/>
  <c r="J7826" i="1"/>
  <c r="K7826" i="1" s="1"/>
  <c r="J7827" i="1"/>
  <c r="K7827" i="1" s="1"/>
  <c r="J7828" i="1"/>
  <c r="K7828" i="1" s="1"/>
  <c r="J7829" i="1"/>
  <c r="K7829" i="1" s="1"/>
  <c r="J7830" i="1"/>
  <c r="K7830" i="1" s="1"/>
  <c r="J7831" i="1"/>
  <c r="K7831" i="1" s="1"/>
  <c r="J7832" i="1"/>
  <c r="K7832" i="1" s="1"/>
  <c r="J7833" i="1"/>
  <c r="K7833" i="1" s="1"/>
  <c r="J14340" i="1"/>
  <c r="K14340" i="1" s="1"/>
  <c r="J14341" i="1"/>
  <c r="K14341" i="1" s="1"/>
  <c r="J14342" i="1"/>
  <c r="K14342" i="1" s="1"/>
  <c r="J14224" i="1"/>
  <c r="K14224" i="1" s="1"/>
  <c r="J18815" i="1"/>
  <c r="K18815" i="1" s="1"/>
  <c r="J14343" i="1"/>
  <c r="K14343" i="1" s="1"/>
  <c r="J14225" i="1"/>
  <c r="K14225" i="1" s="1"/>
  <c r="J18593" i="1"/>
  <c r="K18593" i="1" s="1"/>
  <c r="J18608" i="1"/>
  <c r="K18608" i="1" s="1"/>
  <c r="J18599" i="1"/>
  <c r="K18599" i="1" s="1"/>
  <c r="J19232" i="1"/>
  <c r="K19232" i="1" s="1"/>
  <c r="J18626" i="1"/>
  <c r="K18626" i="1" s="1"/>
  <c r="J18773" i="1"/>
  <c r="K18773" i="1" s="1"/>
  <c r="J14344" i="1"/>
  <c r="K14344" i="1" s="1"/>
  <c r="J14345" i="1"/>
  <c r="K14345" i="1" s="1"/>
  <c r="J18726" i="1"/>
  <c r="K18726" i="1" s="1"/>
  <c r="J14226" i="1"/>
  <c r="K14226" i="1" s="1"/>
  <c r="J14227" i="1"/>
  <c r="K14227" i="1" s="1"/>
  <c r="J14346" i="1"/>
  <c r="K14346" i="1" s="1"/>
  <c r="J18644" i="1"/>
  <c r="K18644" i="1" s="1"/>
  <c r="J19429" i="1"/>
  <c r="K19429" i="1" s="1"/>
  <c r="J18727" i="1"/>
  <c r="K18727" i="1" s="1"/>
  <c r="J18728" i="1"/>
  <c r="K18728" i="1" s="1"/>
  <c r="J14347" i="1"/>
  <c r="K14347" i="1" s="1"/>
  <c r="J14348" i="1"/>
  <c r="K14348" i="1" s="1"/>
  <c r="J14349" i="1"/>
  <c r="K14349" i="1" s="1"/>
  <c r="J14350" i="1"/>
  <c r="K14350" i="1" s="1"/>
  <c r="J14351" i="1"/>
  <c r="K14351" i="1" s="1"/>
  <c r="J14352" i="1"/>
  <c r="K14352" i="1" s="1"/>
  <c r="J14353" i="1"/>
  <c r="K14353" i="1" s="1"/>
  <c r="J14354" i="1"/>
  <c r="K14354" i="1" s="1"/>
  <c r="J14355" i="1"/>
  <c r="K14355" i="1" s="1"/>
  <c r="J14321" i="1"/>
  <c r="K14321" i="1" s="1"/>
  <c r="J14356" i="1"/>
  <c r="K14356" i="1" s="1"/>
  <c r="J19373" i="1"/>
  <c r="K19373" i="1" s="1"/>
  <c r="J14322" i="1"/>
  <c r="K14322" i="1" s="1"/>
  <c r="J19387" i="1"/>
  <c r="K19387" i="1" s="1"/>
  <c r="J18757" i="1"/>
  <c r="K18757" i="1" s="1"/>
  <c r="J18799" i="1"/>
  <c r="K18799" i="1" s="1"/>
  <c r="J18816" i="1"/>
  <c r="K18816" i="1" s="1"/>
  <c r="J18774" i="1"/>
  <c r="K18774" i="1" s="1"/>
  <c r="J19388" i="1"/>
  <c r="K19388" i="1" s="1"/>
  <c r="J14228" i="1"/>
  <c r="K14228" i="1" s="1"/>
  <c r="J19301" i="1"/>
  <c r="K19301" i="1" s="1"/>
  <c r="J14357" i="1"/>
  <c r="K14357" i="1" s="1"/>
  <c r="J18600" i="1"/>
  <c r="K18600" i="1" s="1"/>
  <c r="J18800" i="1"/>
  <c r="K18800" i="1" s="1"/>
  <c r="J18775" i="1"/>
  <c r="K18775" i="1" s="1"/>
  <c r="J19302" i="1"/>
  <c r="K19302" i="1" s="1"/>
  <c r="J18519" i="1"/>
  <c r="K18519" i="1" s="1"/>
  <c r="J19233" i="1"/>
  <c r="K19233" i="1" s="1"/>
  <c r="J14358" i="1"/>
  <c r="K14358" i="1" s="1"/>
  <c r="J14229" i="1"/>
  <c r="K14229" i="1" s="1"/>
  <c r="J12525" i="1"/>
  <c r="K12525" i="1" s="1"/>
  <c r="J14230" i="1"/>
  <c r="K14230" i="1" s="1"/>
  <c r="J14231" i="1"/>
  <c r="K14231" i="1" s="1"/>
  <c r="J18746" i="1"/>
  <c r="K18746" i="1" s="1"/>
  <c r="J18710" i="1"/>
  <c r="K18710" i="1" s="1"/>
  <c r="J19389" i="1"/>
  <c r="K19389" i="1" s="1"/>
  <c r="J19303" i="1"/>
  <c r="K19303" i="1" s="1"/>
  <c r="J19390" i="1"/>
  <c r="K19390" i="1" s="1"/>
  <c r="J12526" i="1"/>
  <c r="K12526" i="1" s="1"/>
  <c r="J10130" i="1"/>
  <c r="K10130" i="1" s="1"/>
  <c r="J10131" i="1"/>
  <c r="K10131" i="1" s="1"/>
  <c r="J10132" i="1"/>
  <c r="K10132" i="1" s="1"/>
  <c r="J10133" i="1"/>
  <c r="K10133" i="1" s="1"/>
  <c r="J16283" i="1"/>
  <c r="K16283" i="1" s="1"/>
  <c r="J16284" i="1"/>
  <c r="K16284" i="1" s="1"/>
  <c r="J16285" i="1"/>
  <c r="K16285" i="1" s="1"/>
  <c r="J10134" i="1"/>
  <c r="K10134" i="1" s="1"/>
  <c r="J10135" i="1"/>
  <c r="K10135" i="1" s="1"/>
  <c r="J7837" i="1"/>
  <c r="K7837" i="1" s="1"/>
  <c r="J7838" i="1"/>
  <c r="K7838" i="1" s="1"/>
  <c r="J7839" i="1"/>
  <c r="K7839" i="1" s="1"/>
  <c r="J7840" i="1"/>
  <c r="K7840" i="1" s="1"/>
  <c r="J7841" i="1"/>
  <c r="K7841" i="1" s="1"/>
  <c r="J7842" i="1"/>
  <c r="K7842" i="1" s="1"/>
  <c r="J7843" i="1"/>
  <c r="K7843" i="1" s="1"/>
  <c r="J7844" i="1"/>
  <c r="K7844" i="1" s="1"/>
  <c r="J7845" i="1"/>
  <c r="K7845" i="1" s="1"/>
  <c r="J7846" i="1"/>
  <c r="K7846" i="1" s="1"/>
  <c r="J12441" i="1"/>
  <c r="K12441" i="1" s="1"/>
  <c r="J13216" i="1"/>
  <c r="K13216" i="1" s="1"/>
  <c r="J13217" i="1"/>
  <c r="K13217" i="1" s="1"/>
  <c r="J13218" i="1"/>
  <c r="K13218" i="1" s="1"/>
  <c r="J13219" i="1"/>
  <c r="K13219" i="1" s="1"/>
  <c r="J13220" i="1"/>
  <c r="K13220" i="1" s="1"/>
  <c r="J13221" i="1"/>
  <c r="K13221" i="1" s="1"/>
  <c r="J13222" i="1"/>
  <c r="K13222" i="1" s="1"/>
  <c r="J13223" i="1"/>
  <c r="K13223" i="1" s="1"/>
  <c r="J13224" i="1"/>
  <c r="K13224" i="1" s="1"/>
  <c r="J13225" i="1"/>
  <c r="K13225" i="1" s="1"/>
  <c r="J13226" i="1"/>
  <c r="K13226" i="1" s="1"/>
  <c r="J13227" i="1"/>
  <c r="K13227" i="1" s="1"/>
  <c r="J13228" i="1"/>
  <c r="K13228" i="1" s="1"/>
  <c r="J13229" i="1"/>
  <c r="K13229" i="1" s="1"/>
  <c r="J13230" i="1"/>
  <c r="K13230" i="1" s="1"/>
  <c r="J13231" i="1"/>
  <c r="K13231" i="1" s="1"/>
  <c r="J13232" i="1"/>
  <c r="K13232" i="1" s="1"/>
  <c r="J13233" i="1"/>
  <c r="K13233" i="1" s="1"/>
  <c r="J13234" i="1"/>
  <c r="K13234" i="1" s="1"/>
  <c r="J13235" i="1"/>
  <c r="K13235" i="1" s="1"/>
  <c r="J13236" i="1"/>
  <c r="K13236" i="1" s="1"/>
  <c r="J13237" i="1"/>
  <c r="K13237" i="1" s="1"/>
  <c r="J13238" i="1"/>
  <c r="K13238" i="1" s="1"/>
  <c r="J13239" i="1"/>
  <c r="K13239" i="1" s="1"/>
  <c r="J13240" i="1"/>
  <c r="K13240" i="1" s="1"/>
  <c r="J13241" i="1"/>
  <c r="K13241" i="1" s="1"/>
  <c r="J13242" i="1"/>
  <c r="K13242" i="1" s="1"/>
  <c r="J13243" i="1"/>
  <c r="K13243" i="1" s="1"/>
  <c r="J13244" i="1"/>
  <c r="K13244" i="1" s="1"/>
  <c r="J13245" i="1"/>
  <c r="K13245" i="1" s="1"/>
  <c r="J13246" i="1"/>
  <c r="K13246" i="1" s="1"/>
  <c r="J13247" i="1"/>
  <c r="K13247" i="1" s="1"/>
  <c r="J13248" i="1"/>
  <c r="K13248" i="1" s="1"/>
  <c r="J13249" i="1"/>
  <c r="K13249" i="1" s="1"/>
  <c r="J13250" i="1"/>
  <c r="K13250" i="1" s="1"/>
  <c r="J13251" i="1"/>
  <c r="K13251" i="1" s="1"/>
  <c r="J13252" i="1"/>
  <c r="K13252" i="1" s="1"/>
  <c r="J13253" i="1"/>
  <c r="K13253" i="1" s="1"/>
  <c r="J13254" i="1"/>
  <c r="K13254" i="1" s="1"/>
  <c r="J13255" i="1"/>
  <c r="K13255" i="1" s="1"/>
  <c r="J13256" i="1"/>
  <c r="K13256" i="1" s="1"/>
  <c r="J13257" i="1"/>
  <c r="K13257" i="1" s="1"/>
  <c r="J13258" i="1"/>
  <c r="K13258" i="1" s="1"/>
  <c r="J13259" i="1"/>
  <c r="K13259" i="1" s="1"/>
  <c r="J13260" i="1"/>
  <c r="K13260" i="1" s="1"/>
  <c r="J13261" i="1"/>
  <c r="K13261" i="1" s="1"/>
  <c r="J13262" i="1"/>
  <c r="K13262" i="1" s="1"/>
  <c r="J13263" i="1"/>
  <c r="K13263" i="1" s="1"/>
  <c r="J13264" i="1"/>
  <c r="K13264" i="1" s="1"/>
  <c r="J13265" i="1"/>
  <c r="K13265" i="1" s="1"/>
  <c r="J13266" i="1"/>
  <c r="K13266" i="1" s="1"/>
  <c r="J13267" i="1"/>
  <c r="K13267" i="1" s="1"/>
  <c r="J13268" i="1"/>
  <c r="K13268" i="1" s="1"/>
  <c r="J13269" i="1"/>
  <c r="K13269" i="1" s="1"/>
  <c r="J13270" i="1"/>
  <c r="K13270" i="1" s="1"/>
  <c r="J13271" i="1"/>
  <c r="K13271" i="1" s="1"/>
  <c r="J13272" i="1"/>
  <c r="K13272" i="1" s="1"/>
  <c r="J13273" i="1"/>
  <c r="K13273" i="1" s="1"/>
  <c r="J13274" i="1"/>
  <c r="K13274" i="1" s="1"/>
  <c r="J13275" i="1"/>
  <c r="K13275" i="1" s="1"/>
  <c r="J13276" i="1"/>
  <c r="K13276" i="1" s="1"/>
  <c r="J13277" i="1"/>
  <c r="K13277" i="1" s="1"/>
  <c r="J13278" i="1"/>
  <c r="K13278" i="1" s="1"/>
  <c r="J13279" i="1"/>
  <c r="K13279" i="1" s="1"/>
  <c r="J13280" i="1"/>
  <c r="K13280" i="1" s="1"/>
  <c r="J13281" i="1"/>
  <c r="K13281" i="1" s="1"/>
  <c r="J13282" i="1"/>
  <c r="K13282" i="1" s="1"/>
  <c r="J13283" i="1"/>
  <c r="K13283" i="1" s="1"/>
  <c r="J13284" i="1"/>
  <c r="K13284" i="1" s="1"/>
  <c r="J13285" i="1"/>
  <c r="K13285" i="1" s="1"/>
  <c r="J13286" i="1"/>
  <c r="K13286" i="1" s="1"/>
  <c r="J13287" i="1"/>
  <c r="K13287" i="1" s="1"/>
  <c r="J13288" i="1"/>
  <c r="K13288" i="1" s="1"/>
  <c r="J13289" i="1"/>
  <c r="K13289" i="1" s="1"/>
  <c r="J13290" i="1"/>
  <c r="K13290" i="1" s="1"/>
  <c r="J13291" i="1"/>
  <c r="K13291" i="1" s="1"/>
  <c r="J13292" i="1"/>
  <c r="K13292" i="1" s="1"/>
  <c r="J13293" i="1"/>
  <c r="K13293" i="1" s="1"/>
  <c r="J13294" i="1"/>
  <c r="K13294" i="1" s="1"/>
  <c r="J13295" i="1"/>
  <c r="K13295" i="1" s="1"/>
  <c r="J10136" i="1"/>
  <c r="K10136" i="1" s="1"/>
  <c r="J10137" i="1"/>
  <c r="K10137" i="1" s="1"/>
  <c r="J13809" i="1"/>
  <c r="K13809" i="1" s="1"/>
  <c r="J13807" i="1"/>
  <c r="K13807" i="1" s="1"/>
  <c r="J13805" i="1"/>
  <c r="K13805" i="1" s="1"/>
  <c r="J13803" i="1"/>
  <c r="K13803" i="1" s="1"/>
  <c r="J13793" i="1"/>
  <c r="K13793" i="1" s="1"/>
  <c r="J13790" i="1"/>
  <c r="K13790" i="1" s="1"/>
  <c r="J12442" i="1"/>
  <c r="K12442" i="1" s="1"/>
  <c r="J6678" i="1"/>
  <c r="K6678" i="1" s="1"/>
  <c r="J6679" i="1"/>
  <c r="K6679" i="1" s="1"/>
  <c r="J6680" i="1"/>
  <c r="K6680" i="1" s="1"/>
  <c r="J6681" i="1"/>
  <c r="K6681" i="1" s="1"/>
  <c r="J6682" i="1"/>
  <c r="K6682" i="1" s="1"/>
  <c r="J6683" i="1"/>
  <c r="K6683" i="1" s="1"/>
  <c r="J6684" i="1"/>
  <c r="K6684" i="1" s="1"/>
  <c r="J6685" i="1"/>
  <c r="K6685" i="1" s="1"/>
  <c r="J6686" i="1"/>
  <c r="K6686" i="1" s="1"/>
  <c r="J6687" i="1"/>
  <c r="K6687" i="1" s="1"/>
  <c r="J6688" i="1"/>
  <c r="K6688" i="1" s="1"/>
  <c r="J6689" i="1"/>
  <c r="K6689" i="1" s="1"/>
  <c r="J6690" i="1"/>
  <c r="K6690" i="1" s="1"/>
  <c r="J6691" i="1"/>
  <c r="K6691" i="1" s="1"/>
  <c r="J6692" i="1"/>
  <c r="K6692" i="1" s="1"/>
  <c r="J6693" i="1"/>
  <c r="K6693" i="1" s="1"/>
  <c r="J6694" i="1"/>
  <c r="K6694" i="1" s="1"/>
  <c r="J6695" i="1"/>
  <c r="K6695" i="1" s="1"/>
  <c r="J6696" i="1"/>
  <c r="K6696" i="1" s="1"/>
  <c r="J6697" i="1"/>
  <c r="K6697" i="1" s="1"/>
  <c r="J6698" i="1"/>
  <c r="K6698" i="1" s="1"/>
  <c r="J6699" i="1"/>
  <c r="K6699" i="1" s="1"/>
  <c r="J6700" i="1"/>
  <c r="K6700" i="1" s="1"/>
  <c r="J6636" i="1"/>
  <c r="K6636" i="1" s="1"/>
  <c r="J6637" i="1"/>
  <c r="K6637" i="1" s="1"/>
  <c r="J6638" i="1"/>
  <c r="K6638" i="1" s="1"/>
  <c r="J6639" i="1"/>
  <c r="K6639" i="1" s="1"/>
  <c r="J6640" i="1"/>
  <c r="K6640" i="1" s="1"/>
  <c r="J6641" i="1"/>
  <c r="K6641" i="1" s="1"/>
  <c r="J6642" i="1"/>
  <c r="K6642" i="1" s="1"/>
  <c r="J6643" i="1"/>
  <c r="K6643" i="1" s="1"/>
  <c r="J6644" i="1"/>
  <c r="K6644" i="1" s="1"/>
  <c r="J6645" i="1"/>
  <c r="K6645" i="1" s="1"/>
  <c r="J6646" i="1"/>
  <c r="K6646" i="1" s="1"/>
  <c r="J6647" i="1"/>
  <c r="K6647" i="1" s="1"/>
  <c r="J6648" i="1"/>
  <c r="K6648" i="1" s="1"/>
  <c r="J6649" i="1"/>
  <c r="K6649" i="1" s="1"/>
  <c r="J6650" i="1"/>
  <c r="K6650" i="1" s="1"/>
  <c r="J6701" i="1"/>
  <c r="K6701" i="1" s="1"/>
  <c r="J6702" i="1"/>
  <c r="K6702" i="1" s="1"/>
  <c r="J6703" i="1"/>
  <c r="K6703" i="1" s="1"/>
  <c r="J6704" i="1"/>
  <c r="K6704" i="1" s="1"/>
  <c r="J6705" i="1"/>
  <c r="K6705" i="1" s="1"/>
  <c r="J6706" i="1"/>
  <c r="K6706" i="1" s="1"/>
  <c r="J6707" i="1"/>
  <c r="K6707" i="1" s="1"/>
  <c r="J6708" i="1"/>
  <c r="K6708" i="1" s="1"/>
  <c r="J6709" i="1"/>
  <c r="K6709" i="1" s="1"/>
  <c r="J6710" i="1"/>
  <c r="K6710" i="1" s="1"/>
  <c r="J6711" i="1"/>
  <c r="K6711" i="1" s="1"/>
  <c r="J6712" i="1"/>
  <c r="K6712" i="1" s="1"/>
  <c r="J6713" i="1"/>
  <c r="K6713" i="1" s="1"/>
  <c r="J6714" i="1"/>
  <c r="K6714" i="1" s="1"/>
  <c r="J6715" i="1"/>
  <c r="K6715" i="1" s="1"/>
  <c r="J6716" i="1"/>
  <c r="K6716" i="1" s="1"/>
  <c r="J6717" i="1"/>
  <c r="K6717" i="1" s="1"/>
  <c r="J6718" i="1"/>
  <c r="K6718" i="1" s="1"/>
  <c r="J6719" i="1"/>
  <c r="K6719" i="1" s="1"/>
  <c r="J6720" i="1"/>
  <c r="K6720" i="1" s="1"/>
  <c r="J13296" i="1"/>
  <c r="K13296" i="1" s="1"/>
  <c r="J6651" i="1"/>
  <c r="K6651" i="1" s="1"/>
  <c r="J6652" i="1"/>
  <c r="K6652" i="1" s="1"/>
  <c r="J6653" i="1"/>
  <c r="K6653" i="1" s="1"/>
  <c r="J6654" i="1"/>
  <c r="K6654" i="1" s="1"/>
  <c r="J6655" i="1"/>
  <c r="K6655" i="1" s="1"/>
  <c r="J6656" i="1"/>
  <c r="K6656" i="1" s="1"/>
  <c r="J6657" i="1"/>
  <c r="K6657" i="1" s="1"/>
  <c r="J6658" i="1"/>
  <c r="K6658" i="1" s="1"/>
  <c r="J6659" i="1"/>
  <c r="K6659" i="1" s="1"/>
  <c r="J6660" i="1"/>
  <c r="K6660" i="1" s="1"/>
  <c r="J6661" i="1"/>
  <c r="K6661" i="1" s="1"/>
  <c r="J6662" i="1"/>
  <c r="K6662" i="1" s="1"/>
  <c r="J6663" i="1"/>
  <c r="K6663" i="1" s="1"/>
  <c r="J6664" i="1"/>
  <c r="K6664" i="1" s="1"/>
  <c r="J6665" i="1"/>
  <c r="K6665" i="1" s="1"/>
  <c r="J6666" i="1"/>
  <c r="K6666" i="1" s="1"/>
  <c r="J6667" i="1"/>
  <c r="K6667" i="1" s="1"/>
  <c r="J6668" i="1"/>
  <c r="K6668" i="1" s="1"/>
  <c r="J6669" i="1"/>
  <c r="K6669" i="1" s="1"/>
  <c r="J6670" i="1"/>
  <c r="K6670" i="1" s="1"/>
  <c r="J6671" i="1"/>
  <c r="K6671" i="1" s="1"/>
  <c r="J6672" i="1"/>
  <c r="K6672" i="1" s="1"/>
  <c r="J6673" i="1"/>
  <c r="K6673" i="1" s="1"/>
  <c r="J6674" i="1"/>
  <c r="K6674" i="1" s="1"/>
  <c r="J6675" i="1"/>
  <c r="K6675" i="1" s="1"/>
  <c r="J6721" i="1"/>
  <c r="K6721" i="1" s="1"/>
  <c r="J6722" i="1"/>
  <c r="K6722" i="1" s="1"/>
  <c r="J6723" i="1"/>
  <c r="K6723" i="1" s="1"/>
  <c r="J6724" i="1"/>
  <c r="K6724" i="1" s="1"/>
  <c r="J6725" i="1"/>
  <c r="K6725" i="1" s="1"/>
  <c r="J6726" i="1"/>
  <c r="K6726" i="1" s="1"/>
  <c r="J6727" i="1"/>
  <c r="K6727" i="1" s="1"/>
  <c r="J6728" i="1"/>
  <c r="K6728" i="1" s="1"/>
  <c r="J6729" i="1"/>
  <c r="K6729" i="1" s="1"/>
  <c r="J6730" i="1"/>
  <c r="K6730" i="1" s="1"/>
  <c r="J6731" i="1"/>
  <c r="K6731" i="1" s="1"/>
  <c r="J6732" i="1"/>
  <c r="K6732" i="1" s="1"/>
  <c r="J6733" i="1"/>
  <c r="K6733" i="1" s="1"/>
  <c r="J6734" i="1"/>
  <c r="K6734" i="1" s="1"/>
  <c r="J15902" i="1"/>
  <c r="K15902" i="1" s="1"/>
  <c r="J15903" i="1"/>
  <c r="K15903" i="1" s="1"/>
  <c r="J15904" i="1"/>
  <c r="K15904" i="1" s="1"/>
  <c r="J15905" i="1"/>
  <c r="K15905" i="1" s="1"/>
  <c r="J6676" i="1"/>
  <c r="K6676" i="1" s="1"/>
  <c r="J6677" i="1"/>
  <c r="K6677" i="1" s="1"/>
  <c r="J6735" i="1"/>
  <c r="K6735" i="1" s="1"/>
  <c r="J6736" i="1"/>
  <c r="K6736" i="1" s="1"/>
  <c r="J6737" i="1"/>
  <c r="K6737" i="1" s="1"/>
  <c r="J6738" i="1"/>
  <c r="K6738" i="1" s="1"/>
  <c r="J6739" i="1"/>
  <c r="K6739" i="1" s="1"/>
  <c r="J6740" i="1"/>
  <c r="K6740" i="1" s="1"/>
  <c r="J6741" i="1"/>
  <c r="K6741" i="1" s="1"/>
  <c r="J6742" i="1"/>
  <c r="K6742" i="1" s="1"/>
  <c r="J6743" i="1"/>
  <c r="K6743" i="1" s="1"/>
  <c r="J6744" i="1"/>
  <c r="K6744" i="1" s="1"/>
  <c r="J6745" i="1"/>
  <c r="K6745" i="1" s="1"/>
  <c r="J6746" i="1"/>
  <c r="K6746" i="1" s="1"/>
  <c r="J6747" i="1"/>
  <c r="K6747" i="1" s="1"/>
  <c r="J6748" i="1"/>
  <c r="K6748" i="1" s="1"/>
  <c r="J6749" i="1"/>
  <c r="K6749" i="1" s="1"/>
  <c r="J6750" i="1"/>
  <c r="K6750" i="1" s="1"/>
  <c r="J6751" i="1"/>
  <c r="K6751" i="1" s="1"/>
  <c r="J6752" i="1"/>
  <c r="K6752" i="1" s="1"/>
  <c r="J6753" i="1"/>
  <c r="K6753" i="1" s="1"/>
  <c r="J6754" i="1"/>
  <c r="K6754" i="1" s="1"/>
  <c r="J6755" i="1"/>
  <c r="K6755" i="1" s="1"/>
  <c r="J6756" i="1"/>
  <c r="K6756" i="1" s="1"/>
  <c r="J6757" i="1"/>
  <c r="K6757" i="1" s="1"/>
  <c r="J6758" i="1"/>
  <c r="K6758" i="1" s="1"/>
  <c r="J6759" i="1"/>
  <c r="K6759" i="1" s="1"/>
  <c r="J6760" i="1"/>
  <c r="K6760" i="1" s="1"/>
  <c r="J6761" i="1"/>
  <c r="K6761" i="1" s="1"/>
  <c r="J6762" i="1"/>
  <c r="K6762" i="1" s="1"/>
  <c r="J6763" i="1"/>
  <c r="K6763" i="1" s="1"/>
  <c r="J6764" i="1"/>
  <c r="K6764" i="1" s="1"/>
  <c r="J6765" i="1"/>
  <c r="K6765" i="1" s="1"/>
  <c r="J6766" i="1"/>
  <c r="K6766" i="1" s="1"/>
  <c r="J6767" i="1"/>
  <c r="K6767" i="1" s="1"/>
  <c r="J6768" i="1"/>
  <c r="K6768" i="1" s="1"/>
  <c r="J6769" i="1"/>
  <c r="K6769" i="1" s="1"/>
  <c r="J6770" i="1"/>
  <c r="K6770" i="1" s="1"/>
  <c r="J6771" i="1"/>
  <c r="K6771" i="1" s="1"/>
  <c r="J6772" i="1"/>
  <c r="K6772" i="1" s="1"/>
  <c r="J6773" i="1"/>
  <c r="K6773" i="1" s="1"/>
  <c r="J6774" i="1"/>
  <c r="K6774" i="1" s="1"/>
  <c r="J6775" i="1"/>
  <c r="K6775" i="1" s="1"/>
  <c r="J6776" i="1"/>
  <c r="K6776" i="1" s="1"/>
  <c r="J6777" i="1"/>
  <c r="K6777" i="1" s="1"/>
  <c r="J6778" i="1"/>
  <c r="K6778" i="1" s="1"/>
  <c r="J6779" i="1"/>
  <c r="K6779" i="1" s="1"/>
  <c r="J6780" i="1"/>
  <c r="K6780" i="1" s="1"/>
  <c r="J6781" i="1"/>
  <c r="K6781" i="1" s="1"/>
  <c r="J6782" i="1"/>
  <c r="K6782" i="1" s="1"/>
  <c r="J6783" i="1"/>
  <c r="K6783" i="1" s="1"/>
  <c r="J6784" i="1"/>
  <c r="K6784" i="1" s="1"/>
  <c r="J6785" i="1"/>
  <c r="K6785" i="1" s="1"/>
  <c r="J6786" i="1"/>
  <c r="K6786" i="1" s="1"/>
  <c r="J6787" i="1"/>
  <c r="K6787" i="1" s="1"/>
  <c r="J6788" i="1"/>
  <c r="K6788" i="1" s="1"/>
  <c r="J6789" i="1"/>
  <c r="K6789" i="1" s="1"/>
  <c r="J6790" i="1"/>
  <c r="K6790" i="1" s="1"/>
  <c r="J6791" i="1"/>
  <c r="K6791" i="1" s="1"/>
  <c r="J6792" i="1"/>
  <c r="K6792" i="1" s="1"/>
  <c r="J6793" i="1"/>
  <c r="K6793" i="1" s="1"/>
  <c r="J6794" i="1"/>
  <c r="K6794" i="1" s="1"/>
  <c r="J6795" i="1"/>
  <c r="K6795" i="1" s="1"/>
  <c r="J6796" i="1"/>
  <c r="K6796" i="1" s="1"/>
  <c r="J6797" i="1"/>
  <c r="K6797" i="1" s="1"/>
  <c r="J6798" i="1"/>
  <c r="K6798" i="1" s="1"/>
  <c r="J6799" i="1"/>
  <c r="K6799" i="1" s="1"/>
  <c r="J6800" i="1"/>
  <c r="K6800" i="1" s="1"/>
  <c r="J6801" i="1"/>
  <c r="K6801" i="1" s="1"/>
  <c r="J6802" i="1"/>
  <c r="K6802" i="1" s="1"/>
  <c r="J6803" i="1"/>
  <c r="K6803" i="1" s="1"/>
  <c r="J6804" i="1"/>
  <c r="K6804" i="1" s="1"/>
  <c r="J6805" i="1"/>
  <c r="K6805" i="1" s="1"/>
  <c r="J6806" i="1"/>
  <c r="K6806" i="1" s="1"/>
  <c r="J6807" i="1"/>
  <c r="K6807" i="1" s="1"/>
  <c r="J6808" i="1"/>
  <c r="K6808" i="1" s="1"/>
  <c r="J6809" i="1"/>
  <c r="K6809" i="1" s="1"/>
  <c r="J6810" i="1"/>
  <c r="K6810" i="1" s="1"/>
  <c r="J6811" i="1"/>
  <c r="K6811" i="1" s="1"/>
  <c r="J6812" i="1"/>
  <c r="K6812" i="1" s="1"/>
  <c r="J6813" i="1"/>
  <c r="K6813" i="1" s="1"/>
  <c r="J6814" i="1"/>
  <c r="K6814" i="1" s="1"/>
  <c r="J13297" i="1"/>
  <c r="K13297" i="1" s="1"/>
  <c r="J13298" i="1"/>
  <c r="K13298" i="1" s="1"/>
  <c r="J13299" i="1"/>
  <c r="K13299" i="1" s="1"/>
  <c r="J13300" i="1"/>
  <c r="K13300" i="1" s="1"/>
  <c r="J13301" i="1"/>
  <c r="K13301" i="1" s="1"/>
  <c r="J10138" i="1"/>
  <c r="K10138" i="1" s="1"/>
  <c r="J10139" i="1"/>
  <c r="K10139" i="1" s="1"/>
  <c r="J3877" i="1"/>
  <c r="K3877" i="1" s="1"/>
  <c r="J11986" i="1"/>
  <c r="K11986" i="1" s="1"/>
  <c r="J11987" i="1"/>
  <c r="K11987" i="1" s="1"/>
  <c r="J11988" i="1"/>
  <c r="K11988" i="1" s="1"/>
  <c r="J11989" i="1"/>
  <c r="K11989" i="1" s="1"/>
  <c r="J11990" i="1"/>
  <c r="K11990" i="1" s="1"/>
  <c r="J11991" i="1"/>
  <c r="K11991" i="1" s="1"/>
  <c r="J11992" i="1"/>
  <c r="K11992" i="1" s="1"/>
  <c r="J11993" i="1"/>
  <c r="K11993" i="1" s="1"/>
  <c r="J11994" i="1"/>
  <c r="K11994" i="1" s="1"/>
  <c r="J11995" i="1"/>
  <c r="K11995" i="1" s="1"/>
  <c r="J11996" i="1"/>
  <c r="K11996" i="1" s="1"/>
  <c r="J11997" i="1"/>
  <c r="K11997" i="1" s="1"/>
  <c r="J11998" i="1"/>
  <c r="K11998" i="1" s="1"/>
  <c r="J11999" i="1"/>
  <c r="K11999" i="1" s="1"/>
  <c r="J12000" i="1"/>
  <c r="K12000" i="1" s="1"/>
  <c r="J12001" i="1"/>
  <c r="K12001" i="1" s="1"/>
  <c r="J12002" i="1"/>
  <c r="K12002" i="1" s="1"/>
  <c r="J12003" i="1"/>
  <c r="K12003" i="1" s="1"/>
  <c r="J12004" i="1"/>
  <c r="K12004" i="1" s="1"/>
  <c r="J12005" i="1"/>
  <c r="K12005" i="1" s="1"/>
  <c r="J12006" i="1"/>
  <c r="K12006" i="1" s="1"/>
  <c r="J12007" i="1"/>
  <c r="K12007" i="1" s="1"/>
  <c r="J12008" i="1"/>
  <c r="K12008" i="1" s="1"/>
  <c r="J12009" i="1"/>
  <c r="K12009" i="1" s="1"/>
  <c r="J12010" i="1"/>
  <c r="K12010" i="1" s="1"/>
  <c r="J12011" i="1"/>
  <c r="K12011" i="1" s="1"/>
  <c r="J12012" i="1"/>
  <c r="K12012" i="1" s="1"/>
  <c r="J12013" i="1"/>
  <c r="K12013" i="1" s="1"/>
  <c r="J12014" i="1"/>
  <c r="K12014" i="1" s="1"/>
  <c r="J12015" i="1"/>
  <c r="K12015" i="1" s="1"/>
  <c r="J12016" i="1"/>
  <c r="K12016" i="1" s="1"/>
  <c r="J12017" i="1"/>
  <c r="K12017" i="1" s="1"/>
  <c r="J11922" i="1"/>
  <c r="K11922" i="1" s="1"/>
  <c r="J11924" i="1"/>
  <c r="K11924" i="1" s="1"/>
  <c r="J11925" i="1"/>
  <c r="K11925" i="1" s="1"/>
  <c r="J11926" i="1"/>
  <c r="K11926" i="1" s="1"/>
  <c r="J11927" i="1"/>
  <c r="K11927" i="1" s="1"/>
  <c r="J11928" i="1"/>
  <c r="K11928" i="1" s="1"/>
  <c r="J11938" i="1"/>
  <c r="K11938" i="1" s="1"/>
  <c r="J19762" i="1"/>
  <c r="K19762" i="1" s="1"/>
  <c r="J19690" i="1"/>
  <c r="K19690" i="1" s="1"/>
  <c r="J15906" i="1"/>
  <c r="K15906" i="1" s="1"/>
  <c r="J15907" i="1"/>
  <c r="K15907" i="1" s="1"/>
  <c r="J15908" i="1"/>
  <c r="K15908" i="1" s="1"/>
  <c r="J15909" i="1"/>
  <c r="K15909" i="1" s="1"/>
  <c r="J15910" i="1"/>
  <c r="K15910" i="1" s="1"/>
  <c r="J15911" i="1"/>
  <c r="K15911" i="1" s="1"/>
  <c r="J15912" i="1"/>
  <c r="K15912" i="1" s="1"/>
  <c r="J15913" i="1"/>
  <c r="K15913" i="1" s="1"/>
  <c r="J15914" i="1"/>
  <c r="K15914" i="1" s="1"/>
  <c r="J15915" i="1"/>
  <c r="K15915" i="1" s="1"/>
  <c r="J15916" i="1"/>
  <c r="K15916" i="1" s="1"/>
  <c r="J15917" i="1"/>
  <c r="K15917" i="1" s="1"/>
  <c r="J15918" i="1"/>
  <c r="K15918" i="1" s="1"/>
  <c r="J15919" i="1"/>
  <c r="K15919" i="1" s="1"/>
  <c r="J15920" i="1"/>
  <c r="K15920" i="1" s="1"/>
  <c r="J15921" i="1"/>
  <c r="K15921" i="1" s="1"/>
  <c r="J15922" i="1"/>
  <c r="K15922" i="1" s="1"/>
  <c r="J13302" i="1"/>
  <c r="K13302" i="1" s="1"/>
  <c r="J13303" i="1"/>
  <c r="K13303" i="1" s="1"/>
  <c r="J15923" i="1"/>
  <c r="K15923" i="1" s="1"/>
  <c r="J15924" i="1"/>
  <c r="K15924" i="1" s="1"/>
  <c r="J15925" i="1"/>
  <c r="K15925" i="1" s="1"/>
  <c r="J16043" i="1"/>
  <c r="K16043" i="1" s="1"/>
  <c r="J15926" i="1"/>
  <c r="K15926" i="1" s="1"/>
  <c r="J15927" i="1"/>
  <c r="K15927" i="1" s="1"/>
  <c r="J13304" i="1"/>
  <c r="K13304" i="1" s="1"/>
  <c r="J13305" i="1"/>
  <c r="K13305" i="1" s="1"/>
  <c r="J13306" i="1"/>
  <c r="K13306" i="1" s="1"/>
  <c r="J20362" i="1"/>
  <c r="K20362" i="1" s="1"/>
  <c r="J20363" i="1"/>
  <c r="K20363" i="1" s="1"/>
  <c r="J20364" i="1"/>
  <c r="K20364" i="1" s="1"/>
  <c r="J20365" i="1"/>
  <c r="K20365" i="1" s="1"/>
  <c r="J20366" i="1"/>
  <c r="K20366" i="1" s="1"/>
  <c r="J20367" i="1"/>
  <c r="K20367" i="1" s="1"/>
  <c r="J20479" i="1"/>
  <c r="K20479" i="1" s="1"/>
  <c r="J20480" i="1"/>
  <c r="K20480" i="1" s="1"/>
  <c r="J20481" i="1"/>
  <c r="K20481" i="1" s="1"/>
  <c r="J20482" i="1"/>
  <c r="K20482" i="1" s="1"/>
  <c r="J20483" i="1"/>
  <c r="K20483" i="1" s="1"/>
  <c r="J13307" i="1"/>
  <c r="K13307" i="1" s="1"/>
  <c r="J13308" i="1"/>
  <c r="K13308" i="1" s="1"/>
  <c r="J3897" i="1"/>
  <c r="K3897" i="1" s="1"/>
  <c r="J12368" i="1"/>
  <c r="K12368" i="1" s="1"/>
  <c r="J12369" i="1"/>
  <c r="K12369" i="1" s="1"/>
  <c r="J12370" i="1"/>
  <c r="K12370" i="1" s="1"/>
  <c r="J12371" i="1"/>
  <c r="K12371" i="1" s="1"/>
  <c r="J12372" i="1"/>
  <c r="K12372" i="1" s="1"/>
  <c r="J12373" i="1"/>
  <c r="K12373" i="1" s="1"/>
  <c r="J12374" i="1"/>
  <c r="K12374" i="1" s="1"/>
  <c r="J14146" i="1"/>
  <c r="K14146" i="1" s="1"/>
  <c r="J13309" i="1"/>
  <c r="K13309" i="1" s="1"/>
  <c r="J14147" i="1"/>
  <c r="K14147" i="1" s="1"/>
  <c r="J13310" i="1"/>
  <c r="K13310" i="1" s="1"/>
  <c r="J14148" i="1"/>
  <c r="K14148" i="1" s="1"/>
  <c r="J13311" i="1"/>
  <c r="K13311" i="1" s="1"/>
  <c r="J14149" i="1"/>
  <c r="K14149" i="1" s="1"/>
  <c r="J13312" i="1"/>
  <c r="K13312" i="1" s="1"/>
  <c r="J14150" i="1"/>
  <c r="K14150" i="1" s="1"/>
  <c r="J13313" i="1"/>
  <c r="K13313" i="1" s="1"/>
  <c r="J14151" i="1"/>
  <c r="K14151" i="1" s="1"/>
  <c r="J13314" i="1"/>
  <c r="K13314" i="1" s="1"/>
  <c r="J14152" i="1"/>
  <c r="K14152" i="1" s="1"/>
  <c r="J13315" i="1"/>
  <c r="K13315" i="1" s="1"/>
  <c r="J14153" i="1"/>
  <c r="K14153" i="1" s="1"/>
  <c r="J13316" i="1"/>
  <c r="K13316" i="1" s="1"/>
  <c r="J14154" i="1"/>
  <c r="K14154" i="1" s="1"/>
  <c r="J13317" i="1"/>
  <c r="K13317" i="1" s="1"/>
  <c r="J14155" i="1"/>
  <c r="K14155" i="1" s="1"/>
  <c r="J13318" i="1"/>
  <c r="K13318" i="1" s="1"/>
  <c r="J13319" i="1"/>
  <c r="K13319" i="1" s="1"/>
  <c r="J13320" i="1"/>
  <c r="K13320" i="1" s="1"/>
  <c r="J8412" i="1"/>
  <c r="K8412" i="1" s="1"/>
  <c r="J13321" i="1"/>
  <c r="K13321" i="1" s="1"/>
  <c r="J8413" i="1"/>
  <c r="K8413" i="1" s="1"/>
  <c r="J13322" i="1"/>
  <c r="K13322" i="1" s="1"/>
  <c r="J8414" i="1"/>
  <c r="K8414" i="1" s="1"/>
  <c r="J13323" i="1"/>
  <c r="K13323" i="1" s="1"/>
  <c r="J13324" i="1"/>
  <c r="K13324" i="1" s="1"/>
  <c r="J13325" i="1"/>
  <c r="K13325" i="1" s="1"/>
  <c r="J13326" i="1"/>
  <c r="K13326" i="1" s="1"/>
  <c r="J15928" i="1"/>
  <c r="K15928" i="1" s="1"/>
  <c r="J15929" i="1"/>
  <c r="K15929" i="1" s="1"/>
  <c r="J15930" i="1"/>
  <c r="K15930" i="1" s="1"/>
  <c r="J13327" i="1"/>
  <c r="K13327" i="1" s="1"/>
  <c r="J13328" i="1"/>
  <c r="K13328" i="1" s="1"/>
  <c r="J13329" i="1"/>
  <c r="K13329" i="1" s="1"/>
  <c r="J13330" i="1"/>
  <c r="K13330" i="1" s="1"/>
  <c r="J13331" i="1"/>
  <c r="K13331" i="1" s="1"/>
  <c r="J13332" i="1"/>
  <c r="K13332" i="1" s="1"/>
  <c r="J13333" i="1"/>
  <c r="K13333" i="1" s="1"/>
  <c r="J13334" i="1"/>
  <c r="K13334" i="1" s="1"/>
  <c r="J13335" i="1"/>
  <c r="K13335" i="1" s="1"/>
  <c r="J13336" i="1"/>
  <c r="K13336" i="1" s="1"/>
  <c r="J13337" i="1"/>
  <c r="K13337" i="1" s="1"/>
  <c r="J13338" i="1"/>
  <c r="K13338" i="1" s="1"/>
  <c r="J13339" i="1"/>
  <c r="K13339" i="1" s="1"/>
  <c r="J13340" i="1"/>
  <c r="K13340" i="1" s="1"/>
  <c r="J13341" i="1"/>
  <c r="K13341" i="1" s="1"/>
  <c r="J13342" i="1"/>
  <c r="K13342" i="1" s="1"/>
  <c r="J13343" i="1"/>
  <c r="K13343" i="1" s="1"/>
  <c r="J13344" i="1"/>
  <c r="K13344" i="1" s="1"/>
  <c r="J13345" i="1"/>
  <c r="K13345" i="1" s="1"/>
  <c r="J13346" i="1"/>
  <c r="K13346" i="1" s="1"/>
  <c r="J13347" i="1"/>
  <c r="K13347" i="1" s="1"/>
  <c r="J13348" i="1"/>
  <c r="K13348" i="1" s="1"/>
  <c r="J13349" i="1"/>
  <c r="K13349" i="1" s="1"/>
  <c r="J13350" i="1"/>
  <c r="K13350" i="1" s="1"/>
  <c r="J13351" i="1"/>
  <c r="K13351" i="1" s="1"/>
  <c r="J13352" i="1"/>
  <c r="K13352" i="1" s="1"/>
  <c r="J13353" i="1"/>
  <c r="K13353" i="1" s="1"/>
  <c r="J13354" i="1"/>
  <c r="K13354" i="1" s="1"/>
  <c r="J13355" i="1"/>
  <c r="K13355" i="1" s="1"/>
  <c r="J8569" i="1"/>
  <c r="K8569" i="1" s="1"/>
  <c r="J21651" i="1"/>
  <c r="K21651" i="1" s="1"/>
  <c r="J21652" i="1"/>
  <c r="K21652" i="1" s="1"/>
  <c r="J21653" i="1"/>
  <c r="K21653" i="1" s="1"/>
  <c r="J21654" i="1"/>
  <c r="K21654" i="1" s="1"/>
  <c r="J21655" i="1"/>
  <c r="K21655" i="1" s="1"/>
  <c r="J20368" i="1"/>
  <c r="K20368" i="1" s="1"/>
  <c r="J20369" i="1"/>
  <c r="K20369" i="1" s="1"/>
  <c r="J20370" i="1"/>
  <c r="K20370" i="1" s="1"/>
  <c r="J20371" i="1"/>
  <c r="K20371" i="1" s="1"/>
  <c r="J20484" i="1"/>
  <c r="K20484" i="1" s="1"/>
  <c r="J20485" i="1"/>
  <c r="K20485" i="1" s="1"/>
  <c r="J20486" i="1"/>
  <c r="K20486" i="1" s="1"/>
  <c r="J20487" i="1"/>
  <c r="K20487" i="1" s="1"/>
  <c r="J15931" i="1"/>
  <c r="K15931" i="1" s="1"/>
  <c r="J15932" i="1"/>
  <c r="K15932" i="1" s="1"/>
  <c r="J15933" i="1"/>
  <c r="K15933" i="1" s="1"/>
  <c r="J15934" i="1"/>
  <c r="K15934" i="1" s="1"/>
  <c r="J13356" i="1"/>
  <c r="K13356" i="1" s="1"/>
  <c r="J13357" i="1"/>
  <c r="K13357" i="1" s="1"/>
  <c r="J21656" i="1"/>
  <c r="K21656" i="1" s="1"/>
  <c r="J21657" i="1"/>
  <c r="K21657" i="1" s="1"/>
  <c r="J9360" i="1"/>
  <c r="K9360" i="1" s="1"/>
  <c r="J9361" i="1"/>
  <c r="K9361" i="1" s="1"/>
  <c r="J9362" i="1"/>
  <c r="K9362" i="1" s="1"/>
  <c r="J9363" i="1"/>
  <c r="K9363" i="1" s="1"/>
  <c r="J15935" i="1"/>
  <c r="K15935" i="1" s="1"/>
  <c r="J15816" i="1"/>
  <c r="K15816" i="1" s="1"/>
  <c r="J15870" i="1"/>
  <c r="K15870" i="1" s="1"/>
  <c r="J15747" i="1"/>
  <c r="K15747" i="1" s="1"/>
  <c r="J16286" i="1"/>
  <c r="K16286" i="1" s="1"/>
  <c r="J15807" i="1"/>
  <c r="K15807" i="1" s="1"/>
  <c r="J15852" i="1"/>
  <c r="K15852" i="1" s="1"/>
  <c r="J15737" i="1"/>
  <c r="K15737" i="1" s="1"/>
  <c r="J16196" i="1"/>
  <c r="K16196" i="1" s="1"/>
  <c r="J16044" i="1"/>
  <c r="K16044" i="1" s="1"/>
  <c r="J18634" i="1"/>
  <c r="K18634" i="1" s="1"/>
  <c r="J7125" i="1"/>
  <c r="K7125" i="1" s="1"/>
  <c r="J6087" i="1"/>
  <c r="K6087" i="1" s="1"/>
  <c r="J6052" i="1"/>
  <c r="K6052" i="1" s="1"/>
  <c r="J7683" i="1"/>
  <c r="K7683" i="1" s="1"/>
  <c r="J7545" i="1"/>
  <c r="K7545" i="1" s="1"/>
  <c r="J13729" i="1"/>
  <c r="K13729" i="1" s="1"/>
  <c r="J10076" i="1"/>
  <c r="K10076" i="1" s="1"/>
  <c r="J9983" i="1"/>
  <c r="K9983" i="1" s="1"/>
  <c r="J10249" i="1"/>
  <c r="K10249" i="1" s="1"/>
  <c r="J6610" i="1"/>
  <c r="K6610" i="1" s="1"/>
  <c r="J6611" i="1"/>
  <c r="K6611" i="1" s="1"/>
  <c r="J6612" i="1"/>
  <c r="K6612" i="1" s="1"/>
  <c r="J6613" i="1"/>
  <c r="K6613" i="1" s="1"/>
  <c r="J6614" i="1"/>
  <c r="K6614" i="1" s="1"/>
  <c r="J6615" i="1"/>
  <c r="K6615" i="1" s="1"/>
  <c r="J6616" i="1"/>
  <c r="K6616" i="1" s="1"/>
  <c r="J6617" i="1"/>
  <c r="K6617" i="1" s="1"/>
  <c r="J6618" i="1"/>
  <c r="K6618" i="1" s="1"/>
  <c r="J6619" i="1"/>
  <c r="K6619" i="1" s="1"/>
  <c r="J5371" i="1"/>
  <c r="K5371" i="1" s="1"/>
  <c r="J5372" i="1"/>
  <c r="K5372" i="1" s="1"/>
  <c r="J14461" i="1"/>
  <c r="K14461" i="1" s="1"/>
  <c r="J6815" i="1"/>
  <c r="K6815" i="1" s="1"/>
  <c r="J6816" i="1"/>
  <c r="K6816" i="1" s="1"/>
  <c r="J6817" i="1"/>
  <c r="K6817" i="1" s="1"/>
  <c r="J6818" i="1"/>
  <c r="K6818" i="1" s="1"/>
  <c r="J6819" i="1"/>
  <c r="K6819" i="1" s="1"/>
  <c r="J6820" i="1"/>
  <c r="K6820" i="1" s="1"/>
  <c r="J6821" i="1"/>
  <c r="K6821" i="1" s="1"/>
  <c r="J6822" i="1"/>
  <c r="K6822" i="1" s="1"/>
  <c r="J6823" i="1"/>
  <c r="K6823" i="1" s="1"/>
  <c r="J6824" i="1"/>
  <c r="K6824" i="1" s="1"/>
  <c r="J6825" i="1"/>
  <c r="K6825" i="1" s="1"/>
  <c r="J6826" i="1"/>
  <c r="K6826" i="1" s="1"/>
  <c r="J6827" i="1"/>
  <c r="K6827" i="1" s="1"/>
  <c r="J6828" i="1"/>
  <c r="K6828" i="1" s="1"/>
  <c r="J6829" i="1"/>
  <c r="K6829" i="1" s="1"/>
  <c r="J6830" i="1"/>
  <c r="K6830" i="1" s="1"/>
  <c r="J6831" i="1"/>
  <c r="K6831" i="1" s="1"/>
  <c r="J6832" i="1"/>
  <c r="K6832" i="1" s="1"/>
  <c r="J6833" i="1"/>
  <c r="K6833" i="1" s="1"/>
  <c r="J6834" i="1"/>
  <c r="K6834" i="1" s="1"/>
  <c r="J6835" i="1"/>
  <c r="K6835" i="1" s="1"/>
  <c r="J6836" i="1"/>
  <c r="K6836" i="1" s="1"/>
  <c r="J6837" i="1"/>
  <c r="K6837" i="1" s="1"/>
  <c r="J6838" i="1"/>
  <c r="K6838" i="1" s="1"/>
  <c r="J6839" i="1"/>
  <c r="K6839" i="1" s="1"/>
  <c r="J6840" i="1"/>
  <c r="K6840" i="1" s="1"/>
  <c r="J6841" i="1"/>
  <c r="K6841" i="1" s="1"/>
  <c r="J6842" i="1"/>
  <c r="K6842" i="1" s="1"/>
  <c r="J6843" i="1"/>
  <c r="K6843" i="1" s="1"/>
  <c r="J6844" i="1"/>
  <c r="K6844" i="1" s="1"/>
  <c r="J6845" i="1"/>
  <c r="K6845" i="1" s="1"/>
  <c r="J6846" i="1"/>
  <c r="K6846" i="1" s="1"/>
  <c r="J6847" i="1"/>
  <c r="K6847" i="1" s="1"/>
  <c r="J6848" i="1"/>
  <c r="K6848" i="1" s="1"/>
  <c r="J6849" i="1"/>
  <c r="K6849" i="1" s="1"/>
  <c r="J6850" i="1"/>
  <c r="K6850" i="1" s="1"/>
  <c r="J6851" i="1"/>
  <c r="K6851" i="1" s="1"/>
  <c r="J6852" i="1"/>
  <c r="K6852" i="1" s="1"/>
  <c r="J6853" i="1"/>
  <c r="K6853" i="1" s="1"/>
  <c r="J6854" i="1"/>
  <c r="K6854" i="1" s="1"/>
  <c r="J6855" i="1"/>
  <c r="K6855" i="1" s="1"/>
  <c r="J6856" i="1"/>
  <c r="K6856" i="1" s="1"/>
  <c r="J6857" i="1"/>
  <c r="K6857" i="1" s="1"/>
  <c r="J6858" i="1"/>
  <c r="K6858" i="1" s="1"/>
  <c r="J6859" i="1"/>
  <c r="K6859" i="1" s="1"/>
  <c r="J6860" i="1"/>
  <c r="K6860" i="1" s="1"/>
  <c r="J6861" i="1"/>
  <c r="K6861" i="1" s="1"/>
  <c r="J6862" i="1"/>
  <c r="K6862" i="1" s="1"/>
  <c r="J6863" i="1"/>
  <c r="K6863" i="1" s="1"/>
  <c r="J6864" i="1"/>
  <c r="K6864" i="1" s="1"/>
  <c r="J6865" i="1"/>
  <c r="K6865" i="1" s="1"/>
  <c r="J6866" i="1"/>
  <c r="K6866" i="1" s="1"/>
  <c r="J6867" i="1"/>
  <c r="K6867" i="1" s="1"/>
  <c r="J6868" i="1"/>
  <c r="K6868" i="1" s="1"/>
  <c r="J6869" i="1"/>
  <c r="K6869" i="1" s="1"/>
  <c r="J6870" i="1"/>
  <c r="K6870" i="1" s="1"/>
  <c r="J6871" i="1"/>
  <c r="K6871" i="1" s="1"/>
  <c r="J6872" i="1"/>
  <c r="K6872" i="1" s="1"/>
  <c r="J6873" i="1"/>
  <c r="K6873" i="1" s="1"/>
  <c r="J6874" i="1"/>
  <c r="K6874" i="1" s="1"/>
  <c r="J6875" i="1"/>
  <c r="K6875" i="1" s="1"/>
  <c r="J6876" i="1"/>
  <c r="K6876" i="1" s="1"/>
  <c r="J6877" i="1"/>
  <c r="K6877" i="1" s="1"/>
  <c r="J6878" i="1"/>
  <c r="K6878" i="1" s="1"/>
  <c r="J6879" i="1"/>
  <c r="K6879" i="1" s="1"/>
  <c r="J6880" i="1"/>
  <c r="K6880" i="1" s="1"/>
  <c r="J6881" i="1"/>
  <c r="K6881" i="1" s="1"/>
  <c r="J6882" i="1"/>
  <c r="K6882" i="1" s="1"/>
  <c r="J6883" i="1"/>
  <c r="K6883" i="1" s="1"/>
  <c r="J6884" i="1"/>
  <c r="K6884" i="1" s="1"/>
  <c r="J6885" i="1"/>
  <c r="K6885" i="1" s="1"/>
  <c r="J6886" i="1"/>
  <c r="K6886" i="1" s="1"/>
  <c r="J6887" i="1"/>
  <c r="K6887" i="1" s="1"/>
  <c r="J6888" i="1"/>
  <c r="K6888" i="1" s="1"/>
  <c r="J6889" i="1"/>
  <c r="K6889" i="1" s="1"/>
  <c r="J6890" i="1"/>
  <c r="K6890" i="1" s="1"/>
  <c r="J6891" i="1"/>
  <c r="K6891" i="1" s="1"/>
  <c r="J6892" i="1"/>
  <c r="K6892" i="1" s="1"/>
  <c r="J6893" i="1"/>
  <c r="K6893" i="1" s="1"/>
  <c r="J6894" i="1"/>
  <c r="K6894" i="1" s="1"/>
  <c r="J6895" i="1"/>
  <c r="K6895" i="1" s="1"/>
  <c r="J6896" i="1"/>
  <c r="K6896" i="1" s="1"/>
  <c r="J6897" i="1"/>
  <c r="K6897" i="1" s="1"/>
  <c r="J6898" i="1"/>
  <c r="K6898" i="1" s="1"/>
  <c r="J6899" i="1"/>
  <c r="K6899" i="1" s="1"/>
  <c r="J6900" i="1"/>
  <c r="K6900" i="1" s="1"/>
  <c r="J6901" i="1"/>
  <c r="K6901" i="1" s="1"/>
  <c r="J6902" i="1"/>
  <c r="K6902" i="1" s="1"/>
  <c r="J6903" i="1"/>
  <c r="K6903" i="1" s="1"/>
  <c r="J6904" i="1"/>
  <c r="K6904" i="1" s="1"/>
  <c r="J6905" i="1"/>
  <c r="K6905" i="1" s="1"/>
  <c r="J6906" i="1"/>
  <c r="K6906" i="1" s="1"/>
  <c r="J6907" i="1"/>
  <c r="K6907" i="1" s="1"/>
  <c r="J6908" i="1"/>
  <c r="K6908" i="1" s="1"/>
  <c r="J6909" i="1"/>
  <c r="K6909" i="1" s="1"/>
  <c r="J6910" i="1"/>
  <c r="K6910" i="1" s="1"/>
  <c r="J6911" i="1"/>
  <c r="K6911" i="1" s="1"/>
  <c r="J6912" i="1"/>
  <c r="K6912" i="1" s="1"/>
  <c r="J6913" i="1"/>
  <c r="K6913" i="1" s="1"/>
  <c r="J6914" i="1"/>
  <c r="K6914" i="1" s="1"/>
  <c r="J6915" i="1"/>
  <c r="K6915" i="1" s="1"/>
  <c r="J6916" i="1"/>
  <c r="K6916" i="1" s="1"/>
  <c r="J6917" i="1"/>
  <c r="K6917" i="1" s="1"/>
  <c r="J6918" i="1"/>
  <c r="K6918" i="1" s="1"/>
  <c r="J6919" i="1"/>
  <c r="K6919" i="1" s="1"/>
  <c r="J6920" i="1"/>
  <c r="K6920" i="1" s="1"/>
  <c r="J6921" i="1"/>
  <c r="K6921" i="1" s="1"/>
  <c r="J6922" i="1"/>
  <c r="K6922" i="1" s="1"/>
  <c r="J6923" i="1"/>
  <c r="K6923" i="1" s="1"/>
  <c r="J6924" i="1"/>
  <c r="K6924" i="1" s="1"/>
  <c r="J6925" i="1"/>
  <c r="K6925" i="1" s="1"/>
  <c r="J6926" i="1"/>
  <c r="K6926" i="1" s="1"/>
  <c r="J6927" i="1"/>
  <c r="K6927" i="1" s="1"/>
  <c r="J6928" i="1"/>
  <c r="K6928" i="1" s="1"/>
  <c r="J6929" i="1"/>
  <c r="K6929" i="1" s="1"/>
  <c r="J6930" i="1"/>
  <c r="K6930" i="1" s="1"/>
  <c r="J6931" i="1"/>
  <c r="K6931" i="1" s="1"/>
  <c r="J6932" i="1"/>
  <c r="K6932" i="1" s="1"/>
  <c r="J6933" i="1"/>
  <c r="K6933" i="1" s="1"/>
  <c r="J6934" i="1"/>
  <c r="K6934" i="1" s="1"/>
  <c r="J6935" i="1"/>
  <c r="K6935" i="1" s="1"/>
  <c r="J6936" i="1"/>
  <c r="K6936" i="1" s="1"/>
  <c r="J6937" i="1"/>
  <c r="K6937" i="1" s="1"/>
  <c r="J6938" i="1"/>
  <c r="K6938" i="1" s="1"/>
  <c r="J6939" i="1"/>
  <c r="K6939" i="1" s="1"/>
  <c r="J6940" i="1"/>
  <c r="K6940" i="1" s="1"/>
  <c r="J6941" i="1"/>
  <c r="K6941" i="1" s="1"/>
  <c r="J6942" i="1"/>
  <c r="K6942" i="1" s="1"/>
  <c r="J6943" i="1"/>
  <c r="K6943" i="1" s="1"/>
  <c r="J6944" i="1"/>
  <c r="K6944" i="1" s="1"/>
  <c r="J6635" i="1"/>
  <c r="K6635" i="1" s="1"/>
  <c r="J6945" i="1"/>
  <c r="K6945" i="1" s="1"/>
  <c r="J6946" i="1"/>
  <c r="K6946" i="1" s="1"/>
  <c r="J6947" i="1"/>
  <c r="K6947" i="1" s="1"/>
  <c r="J6948" i="1"/>
  <c r="K6948" i="1" s="1"/>
  <c r="J6949" i="1"/>
  <c r="K6949" i="1" s="1"/>
  <c r="J6950" i="1"/>
  <c r="K6950" i="1" s="1"/>
  <c r="J6951" i="1"/>
  <c r="K6951" i="1" s="1"/>
  <c r="J6952" i="1"/>
  <c r="K6952" i="1" s="1"/>
  <c r="J6953" i="1"/>
  <c r="K6953" i="1" s="1"/>
  <c r="J6954" i="1"/>
  <c r="K6954" i="1" s="1"/>
  <c r="J6955" i="1"/>
  <c r="K6955" i="1" s="1"/>
  <c r="J18697" i="1"/>
  <c r="K18697" i="1" s="1"/>
  <c r="J18712" i="1"/>
  <c r="K18712" i="1" s="1"/>
  <c r="J18658" i="1"/>
  <c r="K18658" i="1" s="1"/>
  <c r="J18761" i="1"/>
  <c r="K18761" i="1" s="1"/>
  <c r="J12606" i="1"/>
  <c r="K12606" i="1" s="1"/>
  <c r="J12607" i="1"/>
  <c r="K12607" i="1" s="1"/>
  <c r="J12608" i="1"/>
  <c r="K12608" i="1" s="1"/>
  <c r="J12609" i="1"/>
  <c r="K12609" i="1" s="1"/>
  <c r="J12610" i="1"/>
  <c r="K12610" i="1" s="1"/>
  <c r="J12611" i="1"/>
  <c r="K12611" i="1" s="1"/>
  <c r="J9364" i="1"/>
  <c r="K9364" i="1" s="1"/>
  <c r="J9365" i="1"/>
  <c r="K9365" i="1" s="1"/>
  <c r="J6607" i="1"/>
  <c r="K6607" i="1" s="1"/>
  <c r="J12612" i="1"/>
  <c r="K12612" i="1" s="1"/>
  <c r="J12613" i="1"/>
  <c r="K12613" i="1" s="1"/>
  <c r="J6595" i="1"/>
  <c r="K6595" i="1" s="1"/>
  <c r="J1358" i="1"/>
  <c r="K1358" i="1" s="1"/>
  <c r="J14271" i="1"/>
  <c r="K14271" i="1" s="1"/>
  <c r="J14375" i="1"/>
  <c r="K14375" i="1" s="1"/>
  <c r="J14376" i="1"/>
  <c r="K14376" i="1" s="1"/>
  <c r="J14272" i="1"/>
  <c r="K14272" i="1" s="1"/>
  <c r="J19392" i="1"/>
  <c r="K19392" i="1" s="1"/>
  <c r="J14273" i="1"/>
  <c r="K14273" i="1" s="1"/>
  <c r="J14274" i="1"/>
  <c r="K14274" i="1" s="1"/>
  <c r="J14275" i="1"/>
  <c r="K14275" i="1" s="1"/>
  <c r="J14276" i="1"/>
  <c r="K14276" i="1" s="1"/>
  <c r="J12523" i="1"/>
  <c r="K12523" i="1" s="1"/>
  <c r="J14277" i="1"/>
  <c r="K14277" i="1" s="1"/>
  <c r="J14278" i="1"/>
  <c r="K14278" i="1" s="1"/>
  <c r="J14279" i="1"/>
  <c r="K14279" i="1" s="1"/>
  <c r="J14280" i="1"/>
  <c r="K14280" i="1" s="1"/>
  <c r="J19393" i="1"/>
  <c r="K19393" i="1" s="1"/>
  <c r="J18762" i="1"/>
  <c r="K18762" i="1" s="1"/>
  <c r="J18841" i="1"/>
  <c r="K18841" i="1" s="1"/>
  <c r="J18753" i="1"/>
  <c r="K18753" i="1" s="1"/>
  <c r="J12524" i="1"/>
  <c r="K12524" i="1" s="1"/>
  <c r="J18754" i="1"/>
  <c r="K18754" i="1" s="1"/>
  <c r="J14281" i="1"/>
  <c r="K14281" i="1" s="1"/>
  <c r="J14282" i="1"/>
  <c r="K14282" i="1" s="1"/>
  <c r="J19241" i="1"/>
  <c r="K19241" i="1" s="1"/>
  <c r="J19242" i="1"/>
  <c r="K19242" i="1" s="1"/>
  <c r="J19243" i="1"/>
  <c r="K19243" i="1" s="1"/>
  <c r="J18802" i="1"/>
  <c r="K18802" i="1" s="1"/>
  <c r="J18779" i="1"/>
  <c r="K18779" i="1" s="1"/>
  <c r="J18713" i="1"/>
  <c r="K18713" i="1" s="1"/>
  <c r="J18609" i="1"/>
  <c r="K18609" i="1" s="1"/>
  <c r="J19244" i="1"/>
  <c r="K19244" i="1" s="1"/>
  <c r="J14283" i="1"/>
  <c r="K14283" i="1" s="1"/>
  <c r="J14284" i="1"/>
  <c r="K14284" i="1" s="1"/>
  <c r="J18651" i="1"/>
  <c r="K18651" i="1" s="1"/>
  <c r="J14285" i="1"/>
  <c r="K14285" i="1" s="1"/>
  <c r="J18842" i="1"/>
  <c r="K18842" i="1" s="1"/>
  <c r="J18831" i="1"/>
  <c r="K18831" i="1" s="1"/>
  <c r="J18648" i="1"/>
  <c r="K18648" i="1" s="1"/>
  <c r="J18659" i="1"/>
  <c r="K18659" i="1" s="1"/>
  <c r="J18616" i="1"/>
  <c r="K18616" i="1" s="1"/>
  <c r="J18605" i="1"/>
  <c r="K18605" i="1" s="1"/>
  <c r="J18839" i="1"/>
  <c r="K18839" i="1" s="1"/>
  <c r="J19245" i="1"/>
  <c r="K19245" i="1" s="1"/>
  <c r="J18664" i="1"/>
  <c r="K18664" i="1" s="1"/>
  <c r="J18821" i="1"/>
  <c r="K18821" i="1" s="1"/>
  <c r="J18643" i="1"/>
  <c r="K18643" i="1" s="1"/>
  <c r="J18669" i="1"/>
  <c r="K18669" i="1" s="1"/>
  <c r="J18674" i="1"/>
  <c r="K18674" i="1" s="1"/>
  <c r="J19246" i="1"/>
  <c r="K19246" i="1" s="1"/>
  <c r="J18730" i="1"/>
  <c r="K18730" i="1" s="1"/>
  <c r="J19394" i="1"/>
  <c r="K19394" i="1" s="1"/>
  <c r="J19247" i="1"/>
  <c r="K19247" i="1" s="1"/>
  <c r="J14377" i="1"/>
  <c r="K14377" i="1" s="1"/>
  <c r="J14286" i="1"/>
  <c r="K14286" i="1" s="1"/>
  <c r="J12614" i="1"/>
  <c r="K12614" i="1" s="1"/>
  <c r="J12615" i="1"/>
  <c r="K12615" i="1" s="1"/>
  <c r="J12616" i="1"/>
  <c r="K12616" i="1" s="1"/>
  <c r="J12617" i="1"/>
  <c r="K12617" i="1" s="1"/>
  <c r="J12618" i="1"/>
  <c r="K12618" i="1" s="1"/>
  <c r="J12619" i="1"/>
  <c r="K12619" i="1" s="1"/>
  <c r="J9366" i="1"/>
  <c r="K9366" i="1" s="1"/>
  <c r="J9959" i="1"/>
  <c r="K9959" i="1" s="1"/>
  <c r="J18296" i="1"/>
  <c r="K18296" i="1" s="1"/>
  <c r="J14060" i="1"/>
  <c r="K14060" i="1" s="1"/>
  <c r="J2744" i="1"/>
  <c r="K2744" i="1" s="1"/>
  <c r="J6189" i="1"/>
  <c r="K6189" i="1" s="1"/>
  <c r="J20737" i="1"/>
  <c r="K20737" i="1" s="1"/>
  <c r="J18185" i="1"/>
  <c r="K18185" i="1" s="1"/>
  <c r="J8148" i="1"/>
  <c r="K8148" i="1" s="1"/>
  <c r="J19434" i="1"/>
  <c r="K19434" i="1" s="1"/>
  <c r="J19305" i="1"/>
  <c r="K19305" i="1" s="1"/>
  <c r="J19248" i="1"/>
  <c r="K19248" i="1" s="1"/>
  <c r="J19249" i="1"/>
  <c r="K19249" i="1" s="1"/>
  <c r="J19250" i="1"/>
  <c r="K19250" i="1" s="1"/>
  <c r="J19251" i="1"/>
  <c r="K19251" i="1" s="1"/>
  <c r="J19252" i="1"/>
  <c r="K19252" i="1" s="1"/>
  <c r="J19253" i="1"/>
  <c r="K19253" i="1" s="1"/>
  <c r="J19254" i="1"/>
  <c r="K19254" i="1" s="1"/>
  <c r="J19255" i="1"/>
  <c r="K19255" i="1" s="1"/>
  <c r="J19256" i="1"/>
  <c r="K19256" i="1" s="1"/>
  <c r="J19257" i="1"/>
  <c r="K19257" i="1" s="1"/>
  <c r="J19258" i="1"/>
  <c r="K19258" i="1" s="1"/>
  <c r="J19259" i="1"/>
  <c r="K19259" i="1" s="1"/>
  <c r="J19260" i="1"/>
  <c r="K19260" i="1" s="1"/>
  <c r="J19261" i="1"/>
  <c r="K19261" i="1" s="1"/>
  <c r="J19262" i="1"/>
  <c r="K19262" i="1" s="1"/>
  <c r="J19263" i="1"/>
  <c r="K19263" i="1" s="1"/>
  <c r="J19264" i="1"/>
  <c r="K19264" i="1" s="1"/>
  <c r="J19265" i="1"/>
  <c r="K19265" i="1" s="1"/>
  <c r="J19266" i="1"/>
  <c r="K19266" i="1" s="1"/>
  <c r="J19267" i="1"/>
  <c r="K19267" i="1" s="1"/>
  <c r="J19268" i="1"/>
  <c r="K19268" i="1" s="1"/>
  <c r="J19269" i="1"/>
  <c r="K19269" i="1" s="1"/>
  <c r="J19270" i="1"/>
  <c r="K19270" i="1" s="1"/>
  <c r="J19271" i="1"/>
  <c r="K19271" i="1" s="1"/>
  <c r="J19272" i="1"/>
  <c r="K19272" i="1" s="1"/>
  <c r="J19273" i="1"/>
  <c r="K19273" i="1" s="1"/>
  <c r="J19274" i="1"/>
  <c r="K19274" i="1" s="1"/>
  <c r="J19275" i="1"/>
  <c r="K19275" i="1" s="1"/>
  <c r="J19276" i="1"/>
  <c r="K19276" i="1" s="1"/>
  <c r="J19277" i="1"/>
  <c r="K19277" i="1" s="1"/>
  <c r="J19278" i="1"/>
  <c r="K19278" i="1" s="1"/>
  <c r="J19279" i="1"/>
  <c r="K19279" i="1" s="1"/>
  <c r="J19280" i="1"/>
  <c r="K19280" i="1" s="1"/>
  <c r="J19281" i="1"/>
  <c r="K19281" i="1" s="1"/>
  <c r="J19282" i="1"/>
  <c r="K19282" i="1" s="1"/>
  <c r="J19283" i="1"/>
  <c r="K19283" i="1" s="1"/>
  <c r="J19284" i="1"/>
  <c r="K19284" i="1" s="1"/>
  <c r="J19285" i="1"/>
  <c r="K19285" i="1" s="1"/>
  <c r="J19286" i="1"/>
  <c r="K19286" i="1" s="1"/>
  <c r="J19287" i="1"/>
  <c r="K19287" i="1" s="1"/>
  <c r="J19288" i="1"/>
  <c r="K19288" i="1" s="1"/>
  <c r="J19289" i="1"/>
  <c r="K19289" i="1" s="1"/>
  <c r="J19290" i="1"/>
  <c r="K19290" i="1" s="1"/>
  <c r="J19291" i="1"/>
  <c r="K19291" i="1" s="1"/>
  <c r="J19292" i="1"/>
  <c r="K19292" i="1" s="1"/>
  <c r="J19293" i="1"/>
  <c r="K19293" i="1" s="1"/>
  <c r="J19294" i="1"/>
  <c r="K19294" i="1" s="1"/>
  <c r="J19295" i="1"/>
  <c r="K19295" i="1" s="1"/>
  <c r="J19296" i="1"/>
  <c r="K19296" i="1" s="1"/>
  <c r="J19297" i="1"/>
  <c r="K19297" i="1" s="1"/>
  <c r="J6596" i="1"/>
  <c r="K6596" i="1" s="1"/>
  <c r="J1917" i="1"/>
  <c r="K1917" i="1" s="1"/>
  <c r="J2074" i="1"/>
  <c r="K2074" i="1" s="1"/>
  <c r="J2202" i="1"/>
  <c r="K2202" i="1" s="1"/>
  <c r="J11821" i="1"/>
  <c r="K11821" i="1" s="1"/>
  <c r="J11822" i="1"/>
  <c r="K11822" i="1" s="1"/>
  <c r="J11823" i="1"/>
  <c r="K11823" i="1" s="1"/>
  <c r="J11824" i="1"/>
  <c r="K11824" i="1" s="1"/>
  <c r="J11884" i="1"/>
  <c r="K11884" i="1" s="1"/>
  <c r="J11897" i="1"/>
  <c r="K11897" i="1" s="1"/>
  <c r="J11899" i="1"/>
  <c r="K11899" i="1" s="1"/>
  <c r="J11907" i="1"/>
  <c r="K11907" i="1" s="1"/>
  <c r="J11895" i="1"/>
  <c r="K11895" i="1" s="1"/>
  <c r="J11902" i="1"/>
  <c r="K11902" i="1" s="1"/>
  <c r="J12443" i="1"/>
  <c r="K12443" i="1" s="1"/>
  <c r="J13905" i="1"/>
  <c r="K13905" i="1" s="1"/>
  <c r="J6988" i="1"/>
  <c r="K6988" i="1" s="1"/>
  <c r="J7018" i="1"/>
  <c r="K7018" i="1" s="1"/>
  <c r="J6089" i="1"/>
  <c r="K6089" i="1" s="1"/>
  <c r="J6090" i="1"/>
  <c r="K6090" i="1" s="1"/>
  <c r="J11894" i="1"/>
  <c r="K11894" i="1" s="1"/>
  <c r="J6065" i="1"/>
  <c r="K6065" i="1" s="1"/>
  <c r="J11904" i="1"/>
  <c r="K11904" i="1" s="1"/>
  <c r="J6092" i="1"/>
  <c r="K6092" i="1" s="1"/>
  <c r="J11815" i="1"/>
  <c r="K11815" i="1" s="1"/>
  <c r="J11910" i="1"/>
  <c r="K11910" i="1" s="1"/>
  <c r="J11888" i="1"/>
  <c r="K11888" i="1" s="1"/>
  <c r="J11906" i="1"/>
  <c r="K11906" i="1" s="1"/>
  <c r="J11891" i="1"/>
  <c r="K11891" i="1" s="1"/>
  <c r="J11825" i="1"/>
  <c r="K11825" i="1" s="1"/>
  <c r="J9367" i="1"/>
  <c r="K9367" i="1" s="1"/>
  <c r="J9368" i="1"/>
  <c r="K9368" i="1" s="1"/>
  <c r="J9369" i="1"/>
  <c r="K9369" i="1" s="1"/>
  <c r="J9370" i="1"/>
  <c r="K9370" i="1" s="1"/>
  <c r="J9371" i="1"/>
  <c r="K9371" i="1" s="1"/>
  <c r="J9372" i="1"/>
  <c r="K9372" i="1" s="1"/>
  <c r="J9373" i="1"/>
  <c r="K9373" i="1" s="1"/>
  <c r="J9374" i="1"/>
  <c r="K9374" i="1" s="1"/>
  <c r="J9375" i="1"/>
  <c r="K9375" i="1" s="1"/>
  <c r="J13798" i="1"/>
  <c r="K13798" i="1" s="1"/>
  <c r="J13804" i="1"/>
  <c r="K13804" i="1" s="1"/>
  <c r="J13806" i="1"/>
  <c r="K13806" i="1" s="1"/>
  <c r="J13791" i="1"/>
  <c r="K13791" i="1" s="1"/>
  <c r="J13808" i="1"/>
  <c r="K13808" i="1" s="1"/>
  <c r="J18896" i="1"/>
  <c r="K18896" i="1" s="1"/>
  <c r="J18897" i="1"/>
  <c r="K18897" i="1" s="1"/>
  <c r="J18898" i="1"/>
  <c r="K18898" i="1" s="1"/>
  <c r="J1682" i="1"/>
  <c r="K1682" i="1" s="1"/>
  <c r="J10069" i="1"/>
  <c r="K10069" i="1" s="1"/>
  <c r="J10296" i="1"/>
  <c r="K10296" i="1" s="1"/>
  <c r="J13730" i="1"/>
  <c r="K13730" i="1" s="1"/>
  <c r="J10054" i="1"/>
  <c r="K10054" i="1" s="1"/>
  <c r="J9376" i="1"/>
  <c r="K9376" i="1" s="1"/>
  <c r="J9377" i="1"/>
  <c r="K9377" i="1" s="1"/>
  <c r="J9378" i="1"/>
  <c r="K9378" i="1" s="1"/>
  <c r="J9379" i="1"/>
  <c r="K9379" i="1" s="1"/>
  <c r="J9380" i="1"/>
  <c r="K9380" i="1" s="1"/>
  <c r="J9381" i="1"/>
  <c r="K9381" i="1" s="1"/>
  <c r="J9382" i="1"/>
  <c r="K9382" i="1" s="1"/>
  <c r="J18635" i="1"/>
  <c r="K18635" i="1" s="1"/>
  <c r="J19395" i="1"/>
  <c r="K19395" i="1" s="1"/>
  <c r="J18594" i="1"/>
  <c r="K18594" i="1" s="1"/>
  <c r="J18822" i="1"/>
  <c r="K18822" i="1" s="1"/>
  <c r="J18832" i="1"/>
  <c r="K18832" i="1" s="1"/>
  <c r="J18803" i="1"/>
  <c r="K18803" i="1" s="1"/>
  <c r="J12996" i="1"/>
  <c r="K12996" i="1" s="1"/>
  <c r="J1807" i="1"/>
  <c r="K1807" i="1" s="1"/>
  <c r="J1808" i="1"/>
  <c r="K1808" i="1" s="1"/>
  <c r="J20312" i="1"/>
  <c r="K20312" i="1" s="1"/>
  <c r="J9383" i="1"/>
  <c r="K9383" i="1" s="1"/>
  <c r="J13358" i="1"/>
  <c r="K13358" i="1" s="1"/>
  <c r="J13359" i="1"/>
  <c r="K13359" i="1" s="1"/>
  <c r="J13360" i="1"/>
  <c r="K13360" i="1" s="1"/>
  <c r="J13361" i="1"/>
  <c r="K13361" i="1" s="1"/>
  <c r="J13362" i="1"/>
  <c r="K13362" i="1" s="1"/>
  <c r="J13363" i="1"/>
  <c r="K13363" i="1" s="1"/>
  <c r="J13364" i="1"/>
  <c r="K13364" i="1" s="1"/>
  <c r="J13365" i="1"/>
  <c r="K13365" i="1" s="1"/>
  <c r="J13366" i="1"/>
  <c r="K13366" i="1" s="1"/>
  <c r="J13367" i="1"/>
  <c r="K13367" i="1" s="1"/>
  <c r="J13368" i="1"/>
  <c r="K13368" i="1" s="1"/>
  <c r="J13369" i="1"/>
  <c r="K13369" i="1" s="1"/>
  <c r="J1582" i="1"/>
  <c r="K1582" i="1" s="1"/>
  <c r="J1583" i="1"/>
  <c r="K1583" i="1" s="1"/>
  <c r="J1584" i="1"/>
  <c r="K1584" i="1" s="1"/>
  <c r="J1585" i="1"/>
  <c r="K1585" i="1" s="1"/>
  <c r="J1586" i="1"/>
  <c r="K1586" i="1" s="1"/>
  <c r="J1587" i="1"/>
  <c r="K1587" i="1" s="1"/>
  <c r="J1588" i="1"/>
  <c r="K1588" i="1" s="1"/>
  <c r="J1589" i="1"/>
  <c r="K1589" i="1" s="1"/>
  <c r="J1590" i="1"/>
  <c r="K1590" i="1" s="1"/>
  <c r="J1591" i="1"/>
  <c r="K1591" i="1" s="1"/>
  <c r="J1592" i="1"/>
  <c r="K1592" i="1" s="1"/>
  <c r="J1593" i="1"/>
  <c r="K1593" i="1" s="1"/>
  <c r="J12620" i="1"/>
  <c r="K12620" i="1" s="1"/>
  <c r="J12621" i="1"/>
  <c r="K12621" i="1" s="1"/>
  <c r="J13370" i="1"/>
  <c r="K13370" i="1" s="1"/>
  <c r="J12232" i="1"/>
  <c r="K12232" i="1" s="1"/>
  <c r="J8311" i="1"/>
  <c r="K8311" i="1" s="1"/>
  <c r="J8312" i="1"/>
  <c r="K8312" i="1" s="1"/>
  <c r="J8313" i="1"/>
  <c r="K8313" i="1" s="1"/>
  <c r="J12196" i="1"/>
  <c r="K12196" i="1" s="1"/>
  <c r="J8314" i="1"/>
  <c r="K8314" i="1" s="1"/>
  <c r="J8315" i="1"/>
  <c r="K8315" i="1" s="1"/>
  <c r="J12197" i="1"/>
  <c r="K12197" i="1" s="1"/>
  <c r="J8316" i="1"/>
  <c r="K8316" i="1" s="1"/>
  <c r="J12198" i="1"/>
  <c r="K12198" i="1" s="1"/>
  <c r="J8317" i="1"/>
  <c r="K8317" i="1" s="1"/>
  <c r="J12199" i="1"/>
  <c r="K12199" i="1" s="1"/>
  <c r="J8318" i="1"/>
  <c r="K8318" i="1" s="1"/>
  <c r="J12200" i="1"/>
  <c r="K12200" i="1" s="1"/>
  <c r="J8319" i="1"/>
  <c r="K8319" i="1" s="1"/>
  <c r="J12201" i="1"/>
  <c r="K12201" i="1" s="1"/>
  <c r="J8320" i="1"/>
  <c r="K8320" i="1" s="1"/>
  <c r="J12202" i="1"/>
  <c r="K12202" i="1" s="1"/>
  <c r="J8321" i="1"/>
  <c r="K8321" i="1" s="1"/>
  <c r="J8322" i="1"/>
  <c r="K8322" i="1" s="1"/>
  <c r="J8323" i="1"/>
  <c r="K8323" i="1" s="1"/>
  <c r="J8324" i="1"/>
  <c r="K8324" i="1" s="1"/>
  <c r="J8325" i="1"/>
  <c r="K8325" i="1" s="1"/>
  <c r="J8326" i="1"/>
  <c r="K8326" i="1" s="1"/>
  <c r="J8327" i="1"/>
  <c r="K8327" i="1" s="1"/>
  <c r="J8328" i="1"/>
  <c r="K8328" i="1" s="1"/>
  <c r="J8329" i="1"/>
  <c r="K8329" i="1" s="1"/>
  <c r="J12203" i="1"/>
  <c r="K12203" i="1" s="1"/>
  <c r="J8330" i="1"/>
  <c r="K8330" i="1" s="1"/>
  <c r="J8331" i="1"/>
  <c r="K8331" i="1" s="1"/>
  <c r="J12204" i="1"/>
  <c r="K12204" i="1" s="1"/>
  <c r="J8332" i="1"/>
  <c r="K8332" i="1" s="1"/>
  <c r="J8333" i="1"/>
  <c r="K8333" i="1" s="1"/>
  <c r="J12233" i="1"/>
  <c r="K12233" i="1" s="1"/>
  <c r="J8334" i="1"/>
  <c r="K8334" i="1" s="1"/>
  <c r="J8335" i="1"/>
  <c r="K8335" i="1" s="1"/>
  <c r="J8336" i="1"/>
  <c r="K8336" i="1" s="1"/>
  <c r="J8337" i="1"/>
  <c r="K8337" i="1" s="1"/>
  <c r="J12234" i="1"/>
  <c r="K12234" i="1" s="1"/>
  <c r="J8338" i="1"/>
  <c r="K8338" i="1" s="1"/>
  <c r="J16701" i="1"/>
  <c r="K16701" i="1" s="1"/>
  <c r="J16702" i="1"/>
  <c r="K16702" i="1" s="1"/>
  <c r="J4271" i="1"/>
  <c r="K4271" i="1" s="1"/>
  <c r="J16704" i="1"/>
  <c r="K16704" i="1" s="1"/>
  <c r="J5399" i="1"/>
  <c r="K5399" i="1" s="1"/>
  <c r="J5400" i="1"/>
  <c r="K5400" i="1" s="1"/>
  <c r="J4272" i="1"/>
  <c r="K4272" i="1" s="1"/>
  <c r="J5402" i="1"/>
  <c r="K5402" i="1" s="1"/>
  <c r="J3878" i="1"/>
  <c r="K3878" i="1" s="1"/>
  <c r="J3584" i="1"/>
  <c r="K3584" i="1" s="1"/>
  <c r="J3880" i="1"/>
  <c r="K3880" i="1" s="1"/>
  <c r="J12108" i="1"/>
  <c r="K12108" i="1" s="1"/>
  <c r="J3587" i="1"/>
  <c r="K3587" i="1" s="1"/>
  <c r="J12110" i="1"/>
  <c r="K12110" i="1" s="1"/>
  <c r="J3898" i="1"/>
  <c r="K3898" i="1" s="1"/>
  <c r="J3899" i="1"/>
  <c r="K3899" i="1" s="1"/>
  <c r="J2487" i="1"/>
  <c r="K2487" i="1" s="1"/>
  <c r="J2488" i="1"/>
  <c r="K2488" i="1" s="1"/>
  <c r="J2489" i="1"/>
  <c r="K2489" i="1" s="1"/>
  <c r="J2508" i="1"/>
  <c r="K2508" i="1" s="1"/>
  <c r="J2509" i="1"/>
  <c r="K2509" i="1" s="1"/>
  <c r="J1696" i="1"/>
  <c r="K1696" i="1" s="1"/>
  <c r="J12332" i="1"/>
  <c r="K12332" i="1" s="1"/>
  <c r="J2511" i="1"/>
  <c r="K2511" i="1" s="1"/>
  <c r="J2553" i="1"/>
  <c r="K2553" i="1" s="1"/>
  <c r="J2554" i="1"/>
  <c r="K2554" i="1" s="1"/>
  <c r="J12240" i="1"/>
  <c r="K12240" i="1" s="1"/>
  <c r="J2556" i="1"/>
  <c r="K2556" i="1" s="1"/>
  <c r="J2479" i="1"/>
  <c r="K2479" i="1" s="1"/>
  <c r="J2480" i="1"/>
  <c r="K2480" i="1" s="1"/>
  <c r="J12248" i="1"/>
  <c r="K12248" i="1" s="1"/>
  <c r="J2482" i="1"/>
  <c r="K2482" i="1" s="1"/>
  <c r="J2498" i="1"/>
  <c r="K2498" i="1" s="1"/>
  <c r="J2499" i="1"/>
  <c r="K2499" i="1" s="1"/>
  <c r="J11868" i="1"/>
  <c r="K11868" i="1" s="1"/>
  <c r="J2501" i="1"/>
  <c r="K2501" i="1" s="1"/>
  <c r="J12877" i="1"/>
  <c r="K12877" i="1" s="1"/>
  <c r="J12878" i="1"/>
  <c r="K12878" i="1" s="1"/>
  <c r="J4276" i="1"/>
  <c r="K4276" i="1" s="1"/>
  <c r="J12880" i="1"/>
  <c r="K12880" i="1" s="1"/>
  <c r="J219" i="1"/>
  <c r="K219" i="1" s="1"/>
  <c r="J10185" i="1"/>
  <c r="K10185" i="1" s="1"/>
  <c r="J3635" i="1"/>
  <c r="K3635" i="1" s="1"/>
  <c r="J1598" i="1"/>
  <c r="K1598" i="1" s="1"/>
  <c r="J1599" i="1"/>
  <c r="K1599" i="1" s="1"/>
  <c r="J3639" i="1"/>
  <c r="K3639" i="1" s="1"/>
  <c r="J1601" i="1"/>
  <c r="K1601" i="1" s="1"/>
  <c r="J6602" i="1"/>
  <c r="K6602" i="1" s="1"/>
  <c r="J3344" i="1"/>
  <c r="K3344" i="1" s="1"/>
  <c r="J3345" i="1"/>
  <c r="K3345" i="1" s="1"/>
  <c r="J3346" i="1"/>
  <c r="K3346" i="1" s="1"/>
  <c r="J1823" i="1"/>
  <c r="K1823" i="1" s="1"/>
  <c r="J13371" i="1"/>
  <c r="K13371" i="1" s="1"/>
  <c r="J12622" i="1"/>
  <c r="K12622" i="1" s="1"/>
  <c r="J8149" i="1"/>
  <c r="K8149" i="1" s="1"/>
  <c r="J8150" i="1"/>
  <c r="K8150" i="1" s="1"/>
  <c r="J8151" i="1"/>
  <c r="K8151" i="1" s="1"/>
  <c r="J8152" i="1"/>
  <c r="K8152" i="1" s="1"/>
  <c r="J8153" i="1"/>
  <c r="K8153" i="1" s="1"/>
  <c r="J8154" i="1"/>
  <c r="K8154" i="1" s="1"/>
  <c r="J8155" i="1"/>
  <c r="K8155" i="1" s="1"/>
  <c r="J8156" i="1"/>
  <c r="K8156" i="1" s="1"/>
  <c r="J8157" i="1"/>
  <c r="K8157" i="1" s="1"/>
  <c r="J8158" i="1"/>
  <c r="K8158" i="1" s="1"/>
  <c r="J8159" i="1"/>
  <c r="K8159" i="1" s="1"/>
  <c r="J8160" i="1"/>
  <c r="K8160" i="1" s="1"/>
  <c r="J8161" i="1"/>
  <c r="K8161" i="1" s="1"/>
  <c r="J8162" i="1"/>
  <c r="K8162" i="1" s="1"/>
  <c r="J8163" i="1"/>
  <c r="K8163" i="1" s="1"/>
  <c r="J8164" i="1"/>
  <c r="K8164" i="1" s="1"/>
  <c r="J8165" i="1"/>
  <c r="K8165" i="1" s="1"/>
  <c r="J8166" i="1"/>
  <c r="K8166" i="1" s="1"/>
  <c r="J8167" i="1"/>
  <c r="K8167" i="1" s="1"/>
  <c r="J8168" i="1"/>
  <c r="K8168" i="1" s="1"/>
  <c r="J8169" i="1"/>
  <c r="K8169" i="1" s="1"/>
  <c r="J8170" i="1"/>
  <c r="K8170" i="1" s="1"/>
  <c r="J8171" i="1"/>
  <c r="K8171" i="1" s="1"/>
  <c r="J8172" i="1"/>
  <c r="K8172" i="1" s="1"/>
  <c r="J18763" i="1"/>
  <c r="K18763" i="1" s="1"/>
  <c r="J18804" i="1"/>
  <c r="K18804" i="1" s="1"/>
  <c r="J12623" i="1"/>
  <c r="K12623" i="1" s="1"/>
  <c r="J12624" i="1"/>
  <c r="K12624" i="1" s="1"/>
  <c r="J9384" i="1"/>
  <c r="K9384" i="1" s="1"/>
  <c r="J9385" i="1"/>
  <c r="K9385" i="1" s="1"/>
  <c r="J8339" i="1"/>
  <c r="K8339" i="1" s="1"/>
  <c r="J1559" i="1"/>
  <c r="K1559" i="1" s="1"/>
  <c r="J1560" i="1"/>
  <c r="K1560" i="1" s="1"/>
  <c r="J1561" i="1"/>
  <c r="K1561" i="1" s="1"/>
  <c r="J1562" i="1"/>
  <c r="K1562" i="1" s="1"/>
  <c r="J1563" i="1"/>
  <c r="K1563" i="1" s="1"/>
  <c r="J1564" i="1"/>
  <c r="K1564" i="1" s="1"/>
  <c r="J12018" i="1"/>
  <c r="K12018" i="1" s="1"/>
  <c r="J12625" i="1"/>
  <c r="K12625" i="1" s="1"/>
  <c r="J15936" i="1"/>
  <c r="K15936" i="1" s="1"/>
  <c r="J15937" i="1"/>
  <c r="K15937" i="1" s="1"/>
  <c r="J15938" i="1"/>
  <c r="K15938" i="1" s="1"/>
  <c r="J15939" i="1"/>
  <c r="K15939" i="1" s="1"/>
  <c r="J15808" i="1"/>
  <c r="K15808" i="1" s="1"/>
  <c r="J15769" i="1"/>
  <c r="K15769" i="1" s="1"/>
  <c r="J15783" i="1"/>
  <c r="K15783" i="1" s="1"/>
  <c r="J15940" i="1"/>
  <c r="K15940" i="1" s="1"/>
  <c r="J15941" i="1"/>
  <c r="K15941" i="1" s="1"/>
  <c r="J15942" i="1"/>
  <c r="K15942" i="1" s="1"/>
  <c r="J15943" i="1"/>
  <c r="K15943" i="1" s="1"/>
  <c r="J15944" i="1"/>
  <c r="K15944" i="1" s="1"/>
  <c r="J15817" i="1"/>
  <c r="K15817" i="1" s="1"/>
  <c r="J15945" i="1"/>
  <c r="K15945" i="1" s="1"/>
  <c r="J21658" i="1"/>
  <c r="K21658" i="1" s="1"/>
  <c r="J21659" i="1"/>
  <c r="K21659" i="1" s="1"/>
  <c r="J21660" i="1"/>
  <c r="K21660" i="1" s="1"/>
  <c r="J16864" i="1"/>
  <c r="K16864" i="1" s="1"/>
  <c r="J16865" i="1"/>
  <c r="K16865" i="1" s="1"/>
  <c r="J16998" i="1"/>
  <c r="K16998" i="1" s="1"/>
  <c r="J16999" i="1"/>
  <c r="K16999" i="1" s="1"/>
  <c r="J17000" i="1"/>
  <c r="K17000" i="1" s="1"/>
  <c r="J17001" i="1"/>
  <c r="K17001" i="1" s="1"/>
  <c r="J17002" i="1"/>
  <c r="K17002" i="1" s="1"/>
  <c r="J17003" i="1"/>
  <c r="K17003" i="1" s="1"/>
  <c r="J17116" i="1"/>
  <c r="K17116" i="1" s="1"/>
  <c r="J17117" i="1"/>
  <c r="K17117" i="1" s="1"/>
  <c r="J17118" i="1"/>
  <c r="K17118" i="1" s="1"/>
  <c r="J17119" i="1"/>
  <c r="K17119" i="1" s="1"/>
  <c r="J17120" i="1"/>
  <c r="K17120" i="1" s="1"/>
  <c r="J17121" i="1"/>
  <c r="K17121" i="1" s="1"/>
  <c r="J17302" i="1"/>
  <c r="K17302" i="1" s="1"/>
  <c r="J17303" i="1"/>
  <c r="K17303" i="1" s="1"/>
  <c r="J17304" i="1"/>
  <c r="K17304" i="1" s="1"/>
  <c r="J17305" i="1"/>
  <c r="K17305" i="1" s="1"/>
  <c r="J16919" i="1"/>
  <c r="K16919" i="1" s="1"/>
  <c r="J16920" i="1"/>
  <c r="K16920" i="1" s="1"/>
  <c r="J16921" i="1"/>
  <c r="K16921" i="1" s="1"/>
  <c r="J16922" i="1"/>
  <c r="K16922" i="1" s="1"/>
  <c r="J16923" i="1"/>
  <c r="K16923" i="1" s="1"/>
  <c r="J16924" i="1"/>
  <c r="K16924" i="1" s="1"/>
  <c r="J17048" i="1"/>
  <c r="K17048" i="1" s="1"/>
  <c r="J17049" i="1"/>
  <c r="K17049" i="1" s="1"/>
  <c r="J17050" i="1"/>
  <c r="K17050" i="1" s="1"/>
  <c r="J17207" i="1"/>
  <c r="K17207" i="1" s="1"/>
  <c r="J17208" i="1"/>
  <c r="K17208" i="1" s="1"/>
  <c r="J17209" i="1"/>
  <c r="K17209" i="1" s="1"/>
  <c r="J17210" i="1"/>
  <c r="K17210" i="1" s="1"/>
  <c r="J17211" i="1"/>
  <c r="K17211" i="1" s="1"/>
  <c r="J17212" i="1"/>
  <c r="K17212" i="1" s="1"/>
  <c r="J16866" i="1"/>
  <c r="K16866" i="1" s="1"/>
  <c r="J17004" i="1"/>
  <c r="K17004" i="1" s="1"/>
  <c r="J17122" i="1"/>
  <c r="K17122" i="1" s="1"/>
  <c r="J16925" i="1"/>
  <c r="K16925" i="1" s="1"/>
  <c r="J17213" i="1"/>
  <c r="K17213" i="1" s="1"/>
  <c r="J17214" i="1"/>
  <c r="K17214" i="1" s="1"/>
  <c r="J17051" i="1"/>
  <c r="K17051" i="1" s="1"/>
  <c r="J17052" i="1"/>
  <c r="K17052" i="1" s="1"/>
  <c r="J17053" i="1"/>
  <c r="K17053" i="1" s="1"/>
  <c r="J17054" i="1"/>
  <c r="K17054" i="1" s="1"/>
  <c r="J17055" i="1"/>
  <c r="K17055" i="1" s="1"/>
  <c r="J17056" i="1"/>
  <c r="K17056" i="1" s="1"/>
  <c r="J17306" i="1"/>
  <c r="K17306" i="1" s="1"/>
  <c r="J17307" i="1"/>
  <c r="K17307" i="1" s="1"/>
  <c r="J17005" i="1"/>
  <c r="K17005" i="1" s="1"/>
  <c r="J17123" i="1"/>
  <c r="K17123" i="1" s="1"/>
  <c r="J16867" i="1"/>
  <c r="K16867" i="1" s="1"/>
  <c r="J17308" i="1"/>
  <c r="K17308" i="1" s="1"/>
  <c r="J16926" i="1"/>
  <c r="K16926" i="1" s="1"/>
  <c r="J17215" i="1"/>
  <c r="K17215" i="1" s="1"/>
  <c r="J16981" i="1"/>
  <c r="K16981" i="1" s="1"/>
  <c r="J16956" i="1"/>
  <c r="K16956" i="1" s="1"/>
  <c r="J16957" i="1"/>
  <c r="K16957" i="1" s="1"/>
  <c r="J17309" i="1"/>
  <c r="K17309" i="1" s="1"/>
  <c r="J17310" i="1"/>
  <c r="K17310" i="1" s="1"/>
  <c r="J3231" i="1"/>
  <c r="K3231" i="1" s="1"/>
  <c r="J3347" i="1"/>
  <c r="K3347" i="1" s="1"/>
  <c r="J3232" i="1"/>
  <c r="K3232" i="1" s="1"/>
  <c r="J3348" i="1"/>
  <c r="K3348" i="1" s="1"/>
  <c r="J6093" i="1"/>
  <c r="K6093" i="1" s="1"/>
  <c r="J6086" i="1"/>
  <c r="K6086" i="1" s="1"/>
  <c r="J6078" i="1"/>
  <c r="K6078" i="1" s="1"/>
  <c r="J6070" i="1"/>
  <c r="K6070" i="1" s="1"/>
  <c r="J18805" i="1"/>
  <c r="K18805" i="1" s="1"/>
  <c r="J19396" i="1"/>
  <c r="K19396" i="1" s="1"/>
  <c r="J18806" i="1"/>
  <c r="K18806" i="1" s="1"/>
  <c r="J18780" i="1"/>
  <c r="K18780" i="1" s="1"/>
  <c r="J18764" i="1"/>
  <c r="K18764" i="1" s="1"/>
  <c r="J3881" i="1"/>
  <c r="K3881" i="1" s="1"/>
  <c r="J18316" i="1"/>
  <c r="K18316" i="1" s="1"/>
  <c r="J12626" i="1"/>
  <c r="K12626" i="1" s="1"/>
  <c r="J12019" i="1"/>
  <c r="K12019" i="1" s="1"/>
  <c r="J12020" i="1"/>
  <c r="K12020" i="1" s="1"/>
  <c r="J3653" i="1"/>
  <c r="K3653" i="1" s="1"/>
  <c r="J12021" i="1"/>
  <c r="K12021" i="1" s="1"/>
  <c r="J12022" i="1"/>
  <c r="K12022" i="1" s="1"/>
  <c r="J13832" i="1"/>
  <c r="K13832" i="1" s="1"/>
  <c r="J12024" i="1"/>
  <c r="K12024" i="1" s="1"/>
  <c r="J5388" i="1"/>
  <c r="K5388" i="1" s="1"/>
  <c r="J14191" i="1"/>
  <c r="K14191" i="1" s="1"/>
  <c r="J10234" i="1"/>
  <c r="K10234" i="1" s="1"/>
  <c r="J18302" i="1"/>
  <c r="K18302" i="1" s="1"/>
  <c r="J12025" i="1"/>
  <c r="K12025" i="1" s="1"/>
  <c r="J13372" i="1"/>
  <c r="K13372" i="1" s="1"/>
  <c r="J13373" i="1"/>
  <c r="K13373" i="1" s="1"/>
  <c r="J13374" i="1"/>
  <c r="K13374" i="1" s="1"/>
  <c r="J13375" i="1"/>
  <c r="K13375" i="1" s="1"/>
  <c r="J13376" i="1"/>
  <c r="K13376" i="1" s="1"/>
  <c r="J13377" i="1"/>
  <c r="K13377" i="1" s="1"/>
  <c r="J13378" i="1"/>
  <c r="K13378" i="1" s="1"/>
  <c r="J13379" i="1"/>
  <c r="K13379" i="1" s="1"/>
  <c r="J13380" i="1"/>
  <c r="K13380" i="1" s="1"/>
  <c r="J13381" i="1"/>
  <c r="K13381" i="1" s="1"/>
  <c r="J12751" i="1"/>
  <c r="K12751" i="1" s="1"/>
  <c r="J12752" i="1"/>
  <c r="K12752" i="1" s="1"/>
  <c r="J5519" i="1"/>
  <c r="K5519" i="1" s="1"/>
  <c r="J16560" i="1"/>
  <c r="K16560" i="1" s="1"/>
  <c r="J7077" i="1"/>
  <c r="K7077" i="1" s="1"/>
  <c r="J9386" i="1"/>
  <c r="K9386" i="1" s="1"/>
  <c r="J9387" i="1"/>
  <c r="K9387" i="1" s="1"/>
  <c r="J16982" i="1"/>
  <c r="K16982" i="1" s="1"/>
  <c r="J16983" i="1"/>
  <c r="K16983" i="1" s="1"/>
  <c r="J16984" i="1"/>
  <c r="K16984" i="1" s="1"/>
  <c r="J16958" i="1"/>
  <c r="K16958" i="1" s="1"/>
  <c r="J16959" i="1"/>
  <c r="K16959" i="1" s="1"/>
  <c r="J16960" i="1"/>
  <c r="K16960" i="1" s="1"/>
  <c r="J16961" i="1"/>
  <c r="K16961" i="1" s="1"/>
  <c r="J16962" i="1"/>
  <c r="K16962" i="1" s="1"/>
  <c r="J16963" i="1"/>
  <c r="K16963" i="1" s="1"/>
  <c r="J16882" i="1"/>
  <c r="K16882" i="1" s="1"/>
  <c r="J16883" i="1"/>
  <c r="K16883" i="1" s="1"/>
  <c r="J16884" i="1"/>
  <c r="K16884" i="1" s="1"/>
  <c r="J16885" i="1"/>
  <c r="K16885" i="1" s="1"/>
  <c r="J16886" i="1"/>
  <c r="K16886" i="1" s="1"/>
  <c r="J16887" i="1"/>
  <c r="K16887" i="1" s="1"/>
  <c r="J16888" i="1"/>
  <c r="K16888" i="1" s="1"/>
  <c r="J16889" i="1"/>
  <c r="K16889" i="1" s="1"/>
  <c r="J17087" i="1"/>
  <c r="K17087" i="1" s="1"/>
  <c r="J17088" i="1"/>
  <c r="K17088" i="1" s="1"/>
  <c r="J17089" i="1"/>
  <c r="K17089" i="1" s="1"/>
  <c r="J17090" i="1"/>
  <c r="K17090" i="1" s="1"/>
  <c r="J17091" i="1"/>
  <c r="K17091" i="1" s="1"/>
  <c r="J17092" i="1"/>
  <c r="K17092" i="1" s="1"/>
  <c r="J17093" i="1"/>
  <c r="K17093" i="1" s="1"/>
  <c r="J17094" i="1"/>
  <c r="K17094" i="1" s="1"/>
  <c r="J17095" i="1"/>
  <c r="K17095" i="1" s="1"/>
  <c r="J17311" i="1"/>
  <c r="K17311" i="1" s="1"/>
  <c r="J17312" i="1"/>
  <c r="K17312" i="1" s="1"/>
  <c r="J17313" i="1"/>
  <c r="K17313" i="1" s="1"/>
  <c r="J17314" i="1"/>
  <c r="K17314" i="1" s="1"/>
  <c r="J17315" i="1"/>
  <c r="K17315" i="1" s="1"/>
  <c r="J17316" i="1"/>
  <c r="K17316" i="1" s="1"/>
  <c r="J17317" i="1"/>
  <c r="K17317" i="1" s="1"/>
  <c r="J17318" i="1"/>
  <c r="K17318" i="1" s="1"/>
  <c r="J17319" i="1"/>
  <c r="K17319" i="1" s="1"/>
  <c r="J17320" i="1"/>
  <c r="K17320" i="1" s="1"/>
  <c r="J2126" i="1"/>
  <c r="K2126" i="1" s="1"/>
  <c r="J17321" i="1"/>
  <c r="K17321" i="1" s="1"/>
  <c r="J2127" i="1"/>
  <c r="K2127" i="1" s="1"/>
  <c r="J2128" i="1"/>
  <c r="K2128" i="1" s="1"/>
  <c r="J2129" i="1"/>
  <c r="K2129" i="1" s="1"/>
  <c r="J2130" i="1"/>
  <c r="K2130" i="1" s="1"/>
  <c r="J2131" i="1"/>
  <c r="K2131" i="1" s="1"/>
  <c r="J10158" i="1"/>
  <c r="K10158" i="1" s="1"/>
  <c r="J10209" i="1"/>
  <c r="K10209" i="1" s="1"/>
  <c r="J10144" i="1"/>
  <c r="K10144" i="1" s="1"/>
  <c r="J10145" i="1"/>
  <c r="K10145" i="1" s="1"/>
  <c r="J17322" i="1"/>
  <c r="K17322" i="1" s="1"/>
  <c r="J17323" i="1"/>
  <c r="K17323" i="1" s="1"/>
  <c r="J2750" i="1"/>
  <c r="K2750" i="1" s="1"/>
  <c r="J2751" i="1"/>
  <c r="K2751" i="1" s="1"/>
  <c r="J3974" i="1"/>
  <c r="K3974" i="1" s="1"/>
  <c r="J2753" i="1"/>
  <c r="K2753" i="1" s="1"/>
  <c r="J2788" i="1"/>
  <c r="K2788" i="1" s="1"/>
  <c r="J2789" i="1"/>
  <c r="K2789" i="1" s="1"/>
  <c r="J15860" i="1"/>
  <c r="K15860" i="1" s="1"/>
  <c r="J2791" i="1"/>
  <c r="K2791" i="1" s="1"/>
  <c r="J2719" i="1"/>
  <c r="K2719" i="1" s="1"/>
  <c r="J2720" i="1"/>
  <c r="K2720" i="1" s="1"/>
  <c r="J3701" i="1"/>
  <c r="K3701" i="1" s="1"/>
  <c r="J2722" i="1"/>
  <c r="K2722" i="1" s="1"/>
  <c r="J2727" i="1"/>
  <c r="K2727" i="1" s="1"/>
  <c r="J2728" i="1"/>
  <c r="K2728" i="1" s="1"/>
  <c r="J6103" i="1"/>
  <c r="K6103" i="1" s="1"/>
  <c r="J2730" i="1"/>
  <c r="K2730" i="1" s="1"/>
  <c r="J2724" i="1"/>
  <c r="K2724" i="1" s="1"/>
  <c r="J2725" i="1"/>
  <c r="K2725" i="1" s="1"/>
  <c r="J13834" i="1"/>
  <c r="K13834" i="1" s="1"/>
  <c r="J2726" i="1"/>
  <c r="K2726" i="1" s="1"/>
  <c r="J21661" i="1"/>
  <c r="K21661" i="1" s="1"/>
  <c r="J21662" i="1"/>
  <c r="K21662" i="1" s="1"/>
  <c r="J2557" i="1"/>
  <c r="K2557" i="1" s="1"/>
  <c r="J2558" i="1"/>
  <c r="K2558" i="1" s="1"/>
  <c r="J2559" i="1"/>
  <c r="K2559" i="1" s="1"/>
  <c r="J2560" i="1"/>
  <c r="K2560" i="1" s="1"/>
  <c r="J2561" i="1"/>
  <c r="K2561" i="1" s="1"/>
  <c r="J2562" i="1"/>
  <c r="K2562" i="1" s="1"/>
  <c r="J2563" i="1"/>
  <c r="K2563" i="1" s="1"/>
  <c r="J2564" i="1"/>
  <c r="K2564" i="1" s="1"/>
  <c r="J2565" i="1"/>
  <c r="K2565" i="1" s="1"/>
  <c r="J2566" i="1"/>
  <c r="K2566" i="1" s="1"/>
  <c r="J2567" i="1"/>
  <c r="K2567" i="1" s="1"/>
  <c r="J2568" i="1"/>
  <c r="K2568" i="1" s="1"/>
  <c r="J2569" i="1"/>
  <c r="K2569" i="1" s="1"/>
  <c r="J2570" i="1"/>
  <c r="K2570" i="1" s="1"/>
  <c r="J2571" i="1"/>
  <c r="K2571" i="1" s="1"/>
  <c r="J2572" i="1"/>
  <c r="K2572" i="1" s="1"/>
  <c r="J2573" i="1"/>
  <c r="K2573" i="1" s="1"/>
  <c r="J2574" i="1"/>
  <c r="K2574" i="1" s="1"/>
  <c r="J2575" i="1"/>
  <c r="K2575" i="1" s="1"/>
  <c r="J2576" i="1"/>
  <c r="K2576" i="1" s="1"/>
  <c r="J7078" i="1"/>
  <c r="K7078" i="1" s="1"/>
  <c r="J7079" i="1"/>
  <c r="K7079" i="1" s="1"/>
  <c r="J7080" i="1"/>
  <c r="K7080" i="1" s="1"/>
  <c r="J7081" i="1"/>
  <c r="K7081" i="1" s="1"/>
  <c r="J7082" i="1"/>
  <c r="K7082" i="1" s="1"/>
  <c r="J7083" i="1"/>
  <c r="K7083" i="1" s="1"/>
  <c r="J7084" i="1"/>
  <c r="K7084" i="1" s="1"/>
  <c r="J7085" i="1"/>
  <c r="K7085" i="1" s="1"/>
  <c r="J21663" i="1"/>
  <c r="K21663" i="1" s="1"/>
  <c r="J21664" i="1"/>
  <c r="K21664" i="1" s="1"/>
  <c r="J21665" i="1"/>
  <c r="K21665" i="1" s="1"/>
  <c r="J21666" i="1"/>
  <c r="K21666" i="1" s="1"/>
  <c r="J21667" i="1"/>
  <c r="K21667" i="1" s="1"/>
  <c r="J21668" i="1"/>
  <c r="K21668" i="1" s="1"/>
  <c r="J21669" i="1"/>
  <c r="K21669" i="1" s="1"/>
  <c r="J21670" i="1"/>
  <c r="K21670" i="1" s="1"/>
  <c r="J21671" i="1"/>
  <c r="K21671" i="1" s="1"/>
  <c r="J21672" i="1"/>
  <c r="K21672" i="1" s="1"/>
  <c r="J21673" i="1"/>
  <c r="K21673" i="1" s="1"/>
  <c r="J21674" i="1"/>
  <c r="K21674" i="1" s="1"/>
  <c r="J21675" i="1"/>
  <c r="K21675" i="1" s="1"/>
  <c r="J21676" i="1"/>
  <c r="K21676" i="1" s="1"/>
  <c r="J3233" i="1"/>
  <c r="K3233" i="1" s="1"/>
  <c r="J9388" i="1"/>
  <c r="K9388" i="1" s="1"/>
  <c r="J9389" i="1"/>
  <c r="K9389" i="1" s="1"/>
  <c r="J10070" i="1"/>
  <c r="K10070" i="1" s="1"/>
  <c r="J1809" i="1"/>
  <c r="K1809" i="1" s="1"/>
  <c r="J7695" i="1"/>
  <c r="K7695" i="1" s="1"/>
  <c r="J21467" i="1"/>
  <c r="K21467" i="1" s="1"/>
  <c r="J14076" i="1"/>
  <c r="K14076" i="1" s="1"/>
  <c r="J6989" i="1"/>
  <c r="K6989" i="1" s="1"/>
  <c r="J5578" i="1"/>
  <c r="K5578" i="1" s="1"/>
  <c r="J5543" i="1"/>
  <c r="K5543" i="1" s="1"/>
  <c r="J5822" i="1"/>
  <c r="K5822" i="1" s="1"/>
  <c r="J5807" i="1"/>
  <c r="K5807" i="1" s="1"/>
  <c r="J5865" i="1"/>
  <c r="K5865" i="1" s="1"/>
  <c r="J9650" i="1"/>
  <c r="K9650" i="1" s="1"/>
  <c r="J3349" i="1"/>
  <c r="K3349" i="1" s="1"/>
  <c r="J3350" i="1"/>
  <c r="K3350" i="1" s="1"/>
  <c r="J3351" i="1"/>
  <c r="K3351" i="1" s="1"/>
  <c r="J3352" i="1"/>
  <c r="K3352" i="1" s="1"/>
  <c r="J3353" i="1"/>
  <c r="K3353" i="1" s="1"/>
  <c r="J3354" i="1"/>
  <c r="K3354" i="1" s="1"/>
  <c r="J3355" i="1"/>
  <c r="K3355" i="1" s="1"/>
  <c r="J3356" i="1"/>
  <c r="K3356" i="1" s="1"/>
  <c r="J3357" i="1"/>
  <c r="K3357" i="1" s="1"/>
  <c r="J3358" i="1"/>
  <c r="K3358" i="1" s="1"/>
  <c r="J13382" i="1"/>
  <c r="K13382" i="1" s="1"/>
  <c r="J13383" i="1"/>
  <c r="K13383" i="1" s="1"/>
  <c r="J13384" i="1"/>
  <c r="K13384" i="1" s="1"/>
  <c r="J13385" i="1"/>
  <c r="K13385" i="1" s="1"/>
  <c r="J18216" i="1"/>
  <c r="K18216" i="1" s="1"/>
  <c r="J18206" i="1"/>
  <c r="K18206" i="1" s="1"/>
  <c r="J18195" i="1"/>
  <c r="K18195" i="1" s="1"/>
  <c r="J18236" i="1"/>
  <c r="K18236" i="1" s="1"/>
  <c r="J18226" i="1"/>
  <c r="K18226" i="1" s="1"/>
  <c r="J18284" i="1"/>
  <c r="K18284" i="1" s="1"/>
  <c r="J18134" i="1"/>
  <c r="K18134" i="1" s="1"/>
  <c r="J18186" i="1"/>
  <c r="K18186" i="1" s="1"/>
  <c r="J18269" i="1"/>
  <c r="K18269" i="1" s="1"/>
  <c r="J18259" i="1"/>
  <c r="K18259" i="1" s="1"/>
  <c r="J18246" i="1"/>
  <c r="K18246" i="1" s="1"/>
  <c r="J18174" i="1"/>
  <c r="K18174" i="1" s="1"/>
  <c r="J18160" i="1"/>
  <c r="K18160" i="1" s="1"/>
  <c r="J18145" i="1"/>
  <c r="K18145" i="1" s="1"/>
  <c r="J7086" i="1"/>
  <c r="K7086" i="1" s="1"/>
  <c r="J18161" i="1"/>
  <c r="K18161" i="1" s="1"/>
  <c r="J18162" i="1"/>
  <c r="K18162" i="1" s="1"/>
  <c r="J6179" i="1"/>
  <c r="K6179" i="1" s="1"/>
  <c r="J18164" i="1"/>
  <c r="K18164" i="1" s="1"/>
  <c r="J18150" i="1"/>
  <c r="K18150" i="1" s="1"/>
  <c r="J1341" i="1"/>
  <c r="K1341" i="1" s="1"/>
  <c r="J1326" i="1"/>
  <c r="K1326" i="1" s="1"/>
  <c r="J10146" i="1"/>
  <c r="K10146" i="1" s="1"/>
  <c r="J16730" i="1"/>
  <c r="K16730" i="1" s="1"/>
  <c r="J7546" i="1"/>
  <c r="K7546" i="1" s="1"/>
  <c r="J16735" i="1"/>
  <c r="K16735" i="1" s="1"/>
  <c r="J16740" i="1"/>
  <c r="K16740" i="1" s="1"/>
  <c r="J16755" i="1"/>
  <c r="K16755" i="1" s="1"/>
  <c r="J16761" i="1"/>
  <c r="K16761" i="1" s="1"/>
  <c r="J16767" i="1"/>
  <c r="K16767" i="1" s="1"/>
  <c r="J16479" i="1"/>
  <c r="K16479" i="1" s="1"/>
  <c r="J16511" i="1"/>
  <c r="K16511" i="1" s="1"/>
  <c r="J16526" i="1"/>
  <c r="K16526" i="1" s="1"/>
  <c r="J16685" i="1"/>
  <c r="K16685" i="1" s="1"/>
  <c r="J16686" i="1"/>
  <c r="K16686" i="1" s="1"/>
  <c r="J10082" i="1"/>
  <c r="K10082" i="1" s="1"/>
  <c r="J10006" i="1"/>
  <c r="K10006" i="1" s="1"/>
  <c r="J10007" i="1"/>
  <c r="K10007" i="1" s="1"/>
  <c r="J11877" i="1"/>
  <c r="K11877" i="1" s="1"/>
  <c r="J10009" i="1"/>
  <c r="K10009" i="1" s="1"/>
  <c r="J10055" i="1"/>
  <c r="K10055" i="1" s="1"/>
  <c r="J10071" i="1"/>
  <c r="K10071" i="1" s="1"/>
  <c r="J8340" i="1"/>
  <c r="K8340" i="1" s="1"/>
  <c r="J8341" i="1"/>
  <c r="K8341" i="1" s="1"/>
  <c r="J8342" i="1"/>
  <c r="K8342" i="1" s="1"/>
  <c r="J8343" i="1"/>
  <c r="K8343" i="1" s="1"/>
  <c r="J8344" i="1"/>
  <c r="K8344" i="1" s="1"/>
  <c r="J12235" i="1"/>
  <c r="K12235" i="1" s="1"/>
  <c r="J12236" i="1"/>
  <c r="K12236" i="1" s="1"/>
  <c r="J12224" i="1"/>
  <c r="K12224" i="1" s="1"/>
  <c r="J12216" i="1"/>
  <c r="K12216" i="1" s="1"/>
  <c r="J12211" i="1"/>
  <c r="K12211" i="1" s="1"/>
  <c r="J12212" i="1"/>
  <c r="K12212" i="1" s="1"/>
  <c r="J8345" i="1"/>
  <c r="K8345" i="1" s="1"/>
  <c r="J8346" i="1"/>
  <c r="K8346" i="1" s="1"/>
  <c r="J8347" i="1"/>
  <c r="K8347" i="1" s="1"/>
  <c r="J8348" i="1"/>
  <c r="K8348" i="1" s="1"/>
  <c r="J3744" i="1"/>
  <c r="K3744" i="1" s="1"/>
  <c r="J3557" i="1"/>
  <c r="K3557" i="1" s="1"/>
  <c r="J3623" i="1"/>
  <c r="K3623" i="1" s="1"/>
  <c r="J10186" i="1"/>
  <c r="K10186" i="1" s="1"/>
  <c r="J10210" i="1"/>
  <c r="K10210" i="1" s="1"/>
  <c r="J3568" i="1"/>
  <c r="K3568" i="1" s="1"/>
  <c r="J10165" i="1"/>
  <c r="K10165" i="1" s="1"/>
  <c r="J9843" i="1"/>
  <c r="K9843" i="1" s="1"/>
  <c r="J10159" i="1"/>
  <c r="K10159" i="1" s="1"/>
  <c r="J10160" i="1"/>
  <c r="K10160" i="1" s="1"/>
  <c r="J10147" i="1"/>
  <c r="K10147" i="1" s="1"/>
  <c r="J10148" i="1"/>
  <c r="K10148" i="1" s="1"/>
  <c r="J10229" i="1"/>
  <c r="K10229" i="1" s="1"/>
  <c r="J13386" i="1"/>
  <c r="K13386" i="1" s="1"/>
  <c r="J13387" i="1"/>
  <c r="K13387" i="1" s="1"/>
  <c r="J13388" i="1"/>
  <c r="K13388" i="1" s="1"/>
  <c r="J13389" i="1"/>
  <c r="K13389" i="1" s="1"/>
  <c r="J13390" i="1"/>
  <c r="K13390" i="1" s="1"/>
  <c r="J8349" i="1"/>
  <c r="K8349" i="1" s="1"/>
  <c r="J8350" i="1"/>
  <c r="K8350" i="1" s="1"/>
  <c r="J8351" i="1"/>
  <c r="K8351" i="1" s="1"/>
  <c r="J8352" i="1"/>
  <c r="K8352" i="1" s="1"/>
  <c r="J13391" i="1"/>
  <c r="K13391" i="1" s="1"/>
  <c r="J13392" i="1"/>
  <c r="K13392" i="1" s="1"/>
  <c r="J3900" i="1"/>
  <c r="K3900" i="1" s="1"/>
  <c r="J3234" i="1"/>
  <c r="K3234" i="1" s="1"/>
  <c r="J9390" i="1"/>
  <c r="K9390" i="1" s="1"/>
  <c r="J9391" i="1"/>
  <c r="K9391" i="1" s="1"/>
  <c r="J9392" i="1"/>
  <c r="K9392" i="1" s="1"/>
  <c r="J221" i="1"/>
  <c r="K221" i="1" s="1"/>
  <c r="J222" i="1"/>
  <c r="K222" i="1" s="1"/>
  <c r="J11489" i="1"/>
  <c r="K11489" i="1" s="1"/>
  <c r="J224" i="1"/>
  <c r="K224" i="1" s="1"/>
  <c r="J225" i="1"/>
  <c r="K225" i="1" s="1"/>
  <c r="J226" i="1"/>
  <c r="K226" i="1" s="1"/>
  <c r="J227" i="1"/>
  <c r="K227" i="1" s="1"/>
  <c r="J11485" i="1"/>
  <c r="K11485" i="1" s="1"/>
  <c r="J229" i="1"/>
  <c r="K229" i="1" s="1"/>
  <c r="J18823" i="1"/>
  <c r="K18823" i="1" s="1"/>
  <c r="J18824" i="1"/>
  <c r="K18824" i="1" s="1"/>
  <c r="J11493" i="1"/>
  <c r="K11493" i="1" s="1"/>
  <c r="J18826" i="1"/>
  <c r="K18826" i="1" s="1"/>
  <c r="J18807" i="1"/>
  <c r="K18807" i="1" s="1"/>
  <c r="J18808" i="1"/>
  <c r="K18808" i="1" s="1"/>
  <c r="J11505" i="1"/>
  <c r="K11505" i="1" s="1"/>
  <c r="J18819" i="1"/>
  <c r="K18819" i="1" s="1"/>
  <c r="J18522" i="1"/>
  <c r="K18522" i="1" s="1"/>
  <c r="J18523" i="1"/>
  <c r="K18523" i="1" s="1"/>
  <c r="J11497" i="1"/>
  <c r="K11497" i="1" s="1"/>
  <c r="J18525" i="1"/>
  <c r="K18525" i="1" s="1"/>
  <c r="J18617" i="1"/>
  <c r="K18617" i="1" s="1"/>
  <c r="J18618" i="1"/>
  <c r="K18618" i="1" s="1"/>
  <c r="J11509" i="1"/>
  <c r="K11509" i="1" s="1"/>
  <c r="J18620" i="1"/>
  <c r="K18620" i="1" s="1"/>
  <c r="J18610" i="1"/>
  <c r="K18610" i="1" s="1"/>
  <c r="J18611" i="1"/>
  <c r="K18611" i="1" s="1"/>
  <c r="J11501" i="1"/>
  <c r="K11501" i="1" s="1"/>
  <c r="J18613" i="1"/>
  <c r="K18613" i="1" s="1"/>
  <c r="J8173" i="1"/>
  <c r="K8173" i="1" s="1"/>
  <c r="J8174" i="1"/>
  <c r="K8174" i="1" s="1"/>
  <c r="J11513" i="1"/>
  <c r="K11513" i="1" s="1"/>
  <c r="J18526" i="1"/>
  <c r="K18526" i="1" s="1"/>
  <c r="J18810" i="1"/>
  <c r="K18810" i="1" s="1"/>
  <c r="J18627" i="1"/>
  <c r="K18627" i="1" s="1"/>
  <c r="J18649" i="1"/>
  <c r="K18649" i="1" s="1"/>
  <c r="J18512" i="1"/>
  <c r="K18512" i="1" s="1"/>
  <c r="J18660" i="1"/>
  <c r="K18660" i="1" s="1"/>
  <c r="J16699" i="1"/>
  <c r="K16699" i="1" s="1"/>
  <c r="J18657" i="1"/>
  <c r="K18657" i="1" s="1"/>
  <c r="J16682" i="1"/>
  <c r="K16682" i="1" s="1"/>
  <c r="J16693" i="1"/>
  <c r="K16693" i="1" s="1"/>
  <c r="J18667" i="1"/>
  <c r="K18667" i="1" s="1"/>
  <c r="J6972" i="1"/>
  <c r="K6972" i="1" s="1"/>
  <c r="J6973" i="1"/>
  <c r="K6973" i="1" s="1"/>
  <c r="J21046" i="1"/>
  <c r="K21046" i="1" s="1"/>
  <c r="J6974" i="1"/>
  <c r="K6974" i="1" s="1"/>
  <c r="J6489" i="1"/>
  <c r="K6489" i="1" s="1"/>
  <c r="J6983" i="1"/>
  <c r="K6983" i="1" s="1"/>
  <c r="J6556" i="1"/>
  <c r="K6556" i="1" s="1"/>
  <c r="J6401" i="1"/>
  <c r="K6401" i="1" s="1"/>
  <c r="J21024" i="1"/>
  <c r="K21024" i="1" s="1"/>
  <c r="J6487" i="1"/>
  <c r="K6487" i="1" s="1"/>
  <c r="J6975" i="1"/>
  <c r="K6975" i="1" s="1"/>
  <c r="J6488" i="1"/>
  <c r="K6488" i="1" s="1"/>
  <c r="J6321" i="1"/>
  <c r="K6321" i="1" s="1"/>
  <c r="J6408" i="1"/>
  <c r="K6408" i="1" s="1"/>
  <c r="J6312" i="1"/>
  <c r="K6312" i="1" s="1"/>
  <c r="J6976" i="1"/>
  <c r="K6976" i="1" s="1"/>
  <c r="J7811" i="1"/>
  <c r="K7811" i="1" s="1"/>
  <c r="J6559" i="1"/>
  <c r="K6559" i="1" s="1"/>
  <c r="J6562" i="1"/>
  <c r="K6562" i="1" s="1"/>
  <c r="J18146" i="1"/>
  <c r="K18146" i="1" s="1"/>
  <c r="J2471" i="1"/>
  <c r="K2471" i="1" s="1"/>
  <c r="J6304" i="1"/>
  <c r="K6304" i="1" s="1"/>
  <c r="J9968" i="1"/>
  <c r="K9968" i="1" s="1"/>
  <c r="J6148" i="1"/>
  <c r="K6148" i="1" s="1"/>
  <c r="J10235" i="1"/>
  <c r="K10235" i="1" s="1"/>
  <c r="J10231" i="1"/>
  <c r="K10231" i="1" s="1"/>
  <c r="J16478" i="1"/>
  <c r="K16478" i="1" s="1"/>
  <c r="J4081" i="1"/>
  <c r="K4081" i="1" s="1"/>
  <c r="J15748" i="1"/>
  <c r="K15748" i="1" s="1"/>
  <c r="J11873" i="1"/>
  <c r="K11873" i="1" s="1"/>
  <c r="J6004" i="1"/>
  <c r="K6004" i="1" s="1"/>
  <c r="J12507" i="1"/>
  <c r="K12507" i="1" s="1"/>
  <c r="J14121" i="1"/>
  <c r="K14121" i="1" s="1"/>
  <c r="J16465" i="1"/>
  <c r="K16465" i="1" s="1"/>
  <c r="J6419" i="1"/>
  <c r="K6419" i="1" s="1"/>
  <c r="J6369" i="1"/>
  <c r="K6369" i="1" s="1"/>
  <c r="J18175" i="1"/>
  <c r="K18175" i="1" s="1"/>
  <c r="J20745" i="1"/>
  <c r="K20745" i="1" s="1"/>
  <c r="J3376" i="1"/>
  <c r="K3376" i="1" s="1"/>
  <c r="J20742" i="1"/>
  <c r="K20742" i="1" s="1"/>
  <c r="J13843" i="1"/>
  <c r="K13843" i="1" s="1"/>
  <c r="J10316" i="1"/>
  <c r="K10316" i="1" s="1"/>
  <c r="J6019" i="1"/>
  <c r="K6019" i="1" s="1"/>
  <c r="J13823" i="1"/>
  <c r="K13823" i="1" s="1"/>
  <c r="J20741" i="1"/>
  <c r="K20741" i="1" s="1"/>
  <c r="J20739" i="1"/>
  <c r="K20739" i="1" s="1"/>
  <c r="J20740" i="1"/>
  <c r="K20740" i="1" s="1"/>
  <c r="J10073" i="1"/>
  <c r="K10073" i="1" s="1"/>
  <c r="J3913" i="1"/>
  <c r="K3913" i="1" s="1"/>
  <c r="J7693" i="1"/>
  <c r="K7693" i="1" s="1"/>
  <c r="J18513" i="1"/>
  <c r="K18513" i="1" s="1"/>
  <c r="J1271" i="1"/>
  <c r="K1271" i="1" s="1"/>
  <c r="J2483" i="1"/>
  <c r="K2483" i="1" s="1"/>
  <c r="J18393" i="1"/>
  <c r="K18393" i="1" s="1"/>
  <c r="J9745" i="1"/>
  <c r="K9745" i="1" s="1"/>
  <c r="J15871" i="1"/>
  <c r="K15871" i="1" s="1"/>
  <c r="J1918" i="1"/>
  <c r="K1918" i="1" s="1"/>
  <c r="J16687" i="1"/>
  <c r="K16687" i="1" s="1"/>
  <c r="J20738" i="1"/>
  <c r="K20738" i="1" s="1"/>
  <c r="J20611" i="1"/>
  <c r="K20611" i="1" s="1"/>
  <c r="J10247" i="1"/>
  <c r="K10247" i="1" s="1"/>
  <c r="J3160" i="1"/>
  <c r="K3160" i="1" s="1"/>
  <c r="J20259" i="1"/>
  <c r="K20259" i="1" s="1"/>
  <c r="J20260" i="1"/>
  <c r="K20260" i="1" s="1"/>
  <c r="J3942" i="1"/>
  <c r="K3942" i="1" s="1"/>
  <c r="J10046" i="1"/>
  <c r="K10046" i="1" s="1"/>
  <c r="J13739" i="1"/>
  <c r="K13739" i="1" s="1"/>
  <c r="J10251" i="1"/>
  <c r="K10251" i="1" s="1"/>
  <c r="J5264" i="1"/>
  <c r="K5264" i="1" s="1"/>
  <c r="J10022" i="1"/>
  <c r="K10022" i="1" s="1"/>
  <c r="J10074" i="1"/>
  <c r="K10074" i="1" s="1"/>
  <c r="J10047" i="1"/>
  <c r="K10047" i="1" s="1"/>
  <c r="J9985" i="1"/>
  <c r="K9985" i="1" s="1"/>
  <c r="J10005" i="1"/>
  <c r="K10005" i="1" s="1"/>
  <c r="J10077" i="1"/>
  <c r="K10077" i="1" s="1"/>
  <c r="J13740" i="1"/>
  <c r="K13740" i="1" s="1"/>
  <c r="J9393" i="1"/>
  <c r="K9393" i="1" s="1"/>
  <c r="J10031" i="1"/>
  <c r="K10031" i="1" s="1"/>
  <c r="J9982" i="1"/>
  <c r="K9982" i="1" s="1"/>
  <c r="J5215" i="1"/>
  <c r="K5215" i="1" s="1"/>
  <c r="J14210" i="1"/>
  <c r="K14210" i="1" s="1"/>
  <c r="J9984" i="1"/>
  <c r="K9984" i="1" s="1"/>
  <c r="J13734" i="1"/>
  <c r="K13734" i="1" s="1"/>
  <c r="J10232" i="1"/>
  <c r="K10232" i="1" s="1"/>
  <c r="J10237" i="1"/>
  <c r="K10237" i="1" s="1"/>
  <c r="J10238" i="1"/>
  <c r="K10238" i="1" s="1"/>
  <c r="J10252" i="1"/>
  <c r="K10252" i="1" s="1"/>
  <c r="J10250" i="1"/>
  <c r="K10250" i="1" s="1"/>
  <c r="J10248" i="1"/>
  <c r="K10248" i="1" s="1"/>
  <c r="J10246" i="1"/>
  <c r="K10246" i="1" s="1"/>
  <c r="J10244" i="1"/>
  <c r="K10244" i="1" s="1"/>
  <c r="J10241" i="1"/>
  <c r="K10241" i="1" s="1"/>
  <c r="J15946" i="1"/>
  <c r="K15946" i="1" s="1"/>
  <c r="J12627" i="1"/>
  <c r="K12627" i="1" s="1"/>
  <c r="J12628" i="1"/>
  <c r="K12628" i="1" s="1"/>
  <c r="J12629" i="1"/>
  <c r="K12629" i="1" s="1"/>
  <c r="J18317" i="1"/>
  <c r="K18317" i="1" s="1"/>
  <c r="J12630" i="1"/>
  <c r="K12630" i="1" s="1"/>
  <c r="J12631" i="1"/>
  <c r="K12631" i="1" s="1"/>
  <c r="J12632" i="1"/>
  <c r="K12632" i="1" s="1"/>
  <c r="J12633" i="1"/>
  <c r="K12633" i="1" s="1"/>
  <c r="J12634" i="1"/>
  <c r="K12634" i="1" s="1"/>
  <c r="J12635" i="1"/>
  <c r="K12635" i="1" s="1"/>
  <c r="J12636" i="1"/>
  <c r="K12636" i="1" s="1"/>
  <c r="J12637" i="1"/>
  <c r="K12637" i="1" s="1"/>
  <c r="J12638" i="1"/>
  <c r="K12638" i="1" s="1"/>
  <c r="J2385" i="1"/>
  <c r="K2385" i="1" s="1"/>
  <c r="J2381" i="1"/>
  <c r="K2381" i="1" s="1"/>
  <c r="J5188" i="1"/>
  <c r="K5188" i="1" s="1"/>
  <c r="J2403" i="1"/>
  <c r="K2403" i="1" s="1"/>
  <c r="J13393" i="1"/>
  <c r="K13393" i="1" s="1"/>
  <c r="J13394" i="1"/>
  <c r="K13394" i="1" s="1"/>
  <c r="J13395" i="1"/>
  <c r="K13395" i="1" s="1"/>
  <c r="J13396" i="1"/>
  <c r="K13396" i="1" s="1"/>
  <c r="J13397" i="1"/>
  <c r="K13397" i="1" s="1"/>
  <c r="J13398" i="1"/>
  <c r="K13398" i="1" s="1"/>
  <c r="J13399" i="1"/>
  <c r="K13399" i="1" s="1"/>
  <c r="J13400" i="1"/>
  <c r="K13400" i="1" s="1"/>
  <c r="J13401" i="1"/>
  <c r="K13401" i="1" s="1"/>
  <c r="J13402" i="1"/>
  <c r="K13402" i="1" s="1"/>
  <c r="J13403" i="1"/>
  <c r="K13403" i="1" s="1"/>
  <c r="J13404" i="1"/>
  <c r="K13404" i="1" s="1"/>
  <c r="J13405" i="1"/>
  <c r="K13405" i="1" s="1"/>
  <c r="J13406" i="1"/>
  <c r="K13406" i="1" s="1"/>
  <c r="J13407" i="1"/>
  <c r="K13407" i="1" s="1"/>
  <c r="J13408" i="1"/>
  <c r="K13408" i="1" s="1"/>
  <c r="J20065" i="1"/>
  <c r="K20065" i="1" s="1"/>
  <c r="J14185" i="1"/>
  <c r="K14185" i="1" s="1"/>
  <c r="J13409" i="1"/>
  <c r="K13409" i="1" s="1"/>
  <c r="J13410" i="1"/>
  <c r="K13410" i="1" s="1"/>
  <c r="J13411" i="1"/>
  <c r="K13411" i="1" s="1"/>
  <c r="J13412" i="1"/>
  <c r="K13412" i="1" s="1"/>
  <c r="J5216" i="1"/>
  <c r="K5216" i="1" s="1"/>
  <c r="J14211" i="1"/>
  <c r="K14211" i="1" s="1"/>
  <c r="J17325" i="1"/>
  <c r="K17325" i="1" s="1"/>
  <c r="J6128" i="1"/>
  <c r="K6128" i="1" s="1"/>
  <c r="J17327" i="1"/>
  <c r="K17327" i="1" s="1"/>
  <c r="J17328" i="1"/>
  <c r="K17328" i="1" s="1"/>
  <c r="J17329" i="1"/>
  <c r="K17329" i="1" s="1"/>
  <c r="J6146" i="1"/>
  <c r="K6146" i="1" s="1"/>
  <c r="J17330" i="1"/>
  <c r="K17330" i="1" s="1"/>
  <c r="J17331" i="1"/>
  <c r="K17331" i="1" s="1"/>
  <c r="J13413" i="1"/>
  <c r="K13413" i="1" s="1"/>
  <c r="J13414" i="1"/>
  <c r="K13414" i="1" s="1"/>
  <c r="J13415" i="1"/>
  <c r="K13415" i="1" s="1"/>
  <c r="J13416" i="1"/>
  <c r="K13416" i="1" s="1"/>
  <c r="J13417" i="1"/>
  <c r="K13417" i="1" s="1"/>
  <c r="J13418" i="1"/>
  <c r="K13418" i="1" s="1"/>
  <c r="J13419" i="1"/>
  <c r="K13419" i="1" s="1"/>
  <c r="J13420" i="1"/>
  <c r="K13420" i="1" s="1"/>
  <c r="J13421" i="1"/>
  <c r="K13421" i="1" s="1"/>
  <c r="J13422" i="1"/>
  <c r="K13422" i="1" s="1"/>
  <c r="J12386" i="1"/>
  <c r="K12386" i="1" s="1"/>
  <c r="J12387" i="1"/>
  <c r="K12387" i="1" s="1"/>
  <c r="J12388" i="1"/>
  <c r="K12388" i="1" s="1"/>
  <c r="J12389" i="1"/>
  <c r="K12389" i="1" s="1"/>
  <c r="J12390" i="1"/>
  <c r="K12390" i="1" s="1"/>
  <c r="J12391" i="1"/>
  <c r="K12391" i="1" s="1"/>
  <c r="J12392" i="1"/>
  <c r="K12392" i="1" s="1"/>
  <c r="J12393" i="1"/>
  <c r="K12393" i="1" s="1"/>
  <c r="J12394" i="1"/>
  <c r="K12394" i="1" s="1"/>
  <c r="J3885" i="1"/>
  <c r="K3885" i="1" s="1"/>
  <c r="J10239" i="1"/>
  <c r="K10239" i="1" s="1"/>
  <c r="J13727" i="1"/>
  <c r="K13727" i="1" s="1"/>
  <c r="J9394" i="1"/>
  <c r="K9394" i="1" s="1"/>
  <c r="J9395" i="1"/>
  <c r="K9395" i="1" s="1"/>
  <c r="J9396" i="1"/>
  <c r="K9396" i="1" s="1"/>
  <c r="J9397" i="1"/>
  <c r="K9397" i="1" s="1"/>
  <c r="J9398" i="1"/>
  <c r="K9398" i="1" s="1"/>
  <c r="J9399" i="1"/>
  <c r="K9399" i="1" s="1"/>
  <c r="J9400" i="1"/>
  <c r="K9400" i="1" s="1"/>
  <c r="J9401" i="1"/>
  <c r="K9401" i="1" s="1"/>
  <c r="J13828" i="1"/>
  <c r="K13828" i="1" s="1"/>
  <c r="J12028" i="1"/>
  <c r="K12028" i="1" s="1"/>
  <c r="J5520" i="1"/>
  <c r="K5520" i="1" s="1"/>
  <c r="J5387" i="1"/>
  <c r="K5387" i="1" s="1"/>
  <c r="J5403" i="1"/>
  <c r="K5403" i="1" s="1"/>
  <c r="J2392" i="1"/>
  <c r="K2392" i="1" s="1"/>
  <c r="J5409" i="1"/>
  <c r="K5409" i="1" s="1"/>
  <c r="J5424" i="1"/>
  <c r="K5424" i="1" s="1"/>
  <c r="J5259" i="1"/>
  <c r="K5259" i="1" s="1"/>
  <c r="J5237" i="1"/>
  <c r="K5237" i="1" s="1"/>
  <c r="J13423" i="1"/>
  <c r="K13423" i="1" s="1"/>
  <c r="J13424" i="1"/>
  <c r="K13424" i="1" s="1"/>
  <c r="J13425" i="1"/>
  <c r="K13425" i="1" s="1"/>
  <c r="J13426" i="1"/>
  <c r="K13426" i="1" s="1"/>
  <c r="J13427" i="1"/>
  <c r="K13427" i="1" s="1"/>
  <c r="J13428" i="1"/>
  <c r="K13428" i="1" s="1"/>
  <c r="J13429" i="1"/>
  <c r="K13429" i="1" s="1"/>
  <c r="J13430" i="1"/>
  <c r="K13430" i="1" s="1"/>
  <c r="J13431" i="1"/>
  <c r="K13431" i="1" s="1"/>
  <c r="J13432" i="1"/>
  <c r="K13432" i="1" s="1"/>
  <c r="J2490" i="1"/>
  <c r="K2490" i="1" s="1"/>
  <c r="J13433" i="1"/>
  <c r="K13433" i="1" s="1"/>
  <c r="J13434" i="1"/>
  <c r="K13434" i="1" s="1"/>
  <c r="J13435" i="1"/>
  <c r="K13435" i="1" s="1"/>
  <c r="J13436" i="1"/>
  <c r="K13436" i="1" s="1"/>
  <c r="J13437" i="1"/>
  <c r="K13437" i="1" s="1"/>
  <c r="J13438" i="1"/>
  <c r="K13438" i="1" s="1"/>
  <c r="J13439" i="1"/>
  <c r="K13439" i="1" s="1"/>
  <c r="J13440" i="1"/>
  <c r="K13440" i="1" s="1"/>
  <c r="J20389" i="1"/>
  <c r="K20389" i="1" s="1"/>
  <c r="J20746" i="1"/>
  <c r="K20746" i="1" s="1"/>
  <c r="J1509" i="1"/>
  <c r="K1509" i="1" s="1"/>
  <c r="J1565" i="1"/>
  <c r="K1565" i="1" s="1"/>
  <c r="J1392" i="1"/>
  <c r="K1392" i="1" s="1"/>
  <c r="J1393" i="1"/>
  <c r="K1393" i="1" s="1"/>
  <c r="J1394" i="1"/>
  <c r="K1394" i="1" s="1"/>
  <c r="J1395" i="1"/>
  <c r="K1395" i="1" s="1"/>
  <c r="J1396" i="1"/>
  <c r="K1396" i="1" s="1"/>
  <c r="J1397" i="1"/>
  <c r="K1397" i="1" s="1"/>
  <c r="J1398" i="1"/>
  <c r="K1398" i="1" s="1"/>
  <c r="J1399" i="1"/>
  <c r="K1399" i="1" s="1"/>
  <c r="J1400" i="1"/>
  <c r="K1400" i="1" s="1"/>
  <c r="J1401" i="1"/>
  <c r="K1401" i="1" s="1"/>
  <c r="J1402" i="1"/>
  <c r="K1402" i="1" s="1"/>
  <c r="J1403" i="1"/>
  <c r="K1403" i="1" s="1"/>
  <c r="J1404" i="1"/>
  <c r="K1404" i="1" s="1"/>
  <c r="J1405" i="1"/>
  <c r="K1405" i="1" s="1"/>
  <c r="J1406" i="1"/>
  <c r="K1406" i="1" s="1"/>
  <c r="J1407" i="1"/>
  <c r="K1407" i="1" s="1"/>
  <c r="J1408" i="1"/>
  <c r="K1408" i="1" s="1"/>
  <c r="J1409" i="1"/>
  <c r="K1409" i="1" s="1"/>
  <c r="J1410" i="1"/>
  <c r="K1410" i="1" s="1"/>
  <c r="J1411" i="1"/>
  <c r="K1411" i="1" s="1"/>
  <c r="J1412" i="1"/>
  <c r="K1412" i="1" s="1"/>
  <c r="J1413" i="1"/>
  <c r="K1413" i="1" s="1"/>
  <c r="J1414" i="1"/>
  <c r="K1414" i="1" s="1"/>
  <c r="J1415" i="1"/>
  <c r="K1415" i="1" s="1"/>
  <c r="J1416" i="1"/>
  <c r="K1416" i="1" s="1"/>
  <c r="J1417" i="1"/>
  <c r="K1417" i="1" s="1"/>
  <c r="J1418" i="1"/>
  <c r="K1418" i="1" s="1"/>
  <c r="J1419" i="1"/>
  <c r="K1419" i="1" s="1"/>
  <c r="J1420" i="1"/>
  <c r="K1420" i="1" s="1"/>
  <c r="J1421" i="1"/>
  <c r="K1421" i="1" s="1"/>
  <c r="J1422" i="1"/>
  <c r="K1422" i="1" s="1"/>
  <c r="J1423" i="1"/>
  <c r="K1423" i="1" s="1"/>
  <c r="J1424" i="1"/>
  <c r="K1424" i="1" s="1"/>
  <c r="J1425" i="1"/>
  <c r="K1425" i="1" s="1"/>
  <c r="J1426" i="1"/>
  <c r="K1426" i="1" s="1"/>
  <c r="J1427" i="1"/>
  <c r="K1427" i="1" s="1"/>
  <c r="J1428" i="1"/>
  <c r="K1428" i="1" s="1"/>
  <c r="J1429" i="1"/>
  <c r="K1429" i="1" s="1"/>
  <c r="J1430" i="1"/>
  <c r="K1430" i="1" s="1"/>
  <c r="J1431" i="1"/>
  <c r="K1431" i="1" s="1"/>
  <c r="J1432" i="1"/>
  <c r="K1432" i="1" s="1"/>
  <c r="J1433" i="1"/>
  <c r="K1433" i="1" s="1"/>
  <c r="J1434" i="1"/>
  <c r="K1434" i="1" s="1"/>
  <c r="J1435" i="1"/>
  <c r="K1435" i="1" s="1"/>
  <c r="J1436" i="1"/>
  <c r="K1436" i="1" s="1"/>
  <c r="J1437" i="1"/>
  <c r="K1437" i="1" s="1"/>
  <c r="J1438" i="1"/>
  <c r="K1438" i="1" s="1"/>
  <c r="J1439" i="1"/>
  <c r="K1439" i="1" s="1"/>
  <c r="J1440" i="1"/>
  <c r="K1440" i="1" s="1"/>
  <c r="J1441" i="1"/>
  <c r="K1441" i="1" s="1"/>
  <c r="J1442" i="1"/>
  <c r="K1442" i="1" s="1"/>
  <c r="J1443" i="1"/>
  <c r="K1443" i="1" s="1"/>
  <c r="J1444" i="1"/>
  <c r="K1444" i="1" s="1"/>
  <c r="J1445" i="1"/>
  <c r="K1445" i="1" s="1"/>
  <c r="J1446" i="1"/>
  <c r="K1446" i="1" s="1"/>
  <c r="J1447" i="1"/>
  <c r="K1447" i="1" s="1"/>
  <c r="J1448" i="1"/>
  <c r="K1448" i="1" s="1"/>
  <c r="J1449" i="1"/>
  <c r="K1449" i="1" s="1"/>
  <c r="J1450" i="1"/>
  <c r="K1450" i="1" s="1"/>
  <c r="J1451" i="1"/>
  <c r="K1451" i="1" s="1"/>
  <c r="J1452" i="1"/>
  <c r="K1452" i="1" s="1"/>
  <c r="J1453" i="1"/>
  <c r="K1453" i="1" s="1"/>
  <c r="J1454" i="1"/>
  <c r="K1454" i="1" s="1"/>
  <c r="J1455" i="1"/>
  <c r="K1455" i="1" s="1"/>
  <c r="J1456" i="1"/>
  <c r="K1456" i="1" s="1"/>
  <c r="J1457" i="1"/>
  <c r="K1457" i="1" s="1"/>
  <c r="J1458" i="1"/>
  <c r="K1458" i="1" s="1"/>
  <c r="J1459" i="1"/>
  <c r="K1459" i="1" s="1"/>
  <c r="J1460" i="1"/>
  <c r="K1460" i="1" s="1"/>
  <c r="J1461" i="1"/>
  <c r="K1461" i="1" s="1"/>
  <c r="J1462" i="1"/>
  <c r="K1462" i="1" s="1"/>
  <c r="J1463" i="1"/>
  <c r="K1463" i="1" s="1"/>
  <c r="J1464" i="1"/>
  <c r="K1464" i="1" s="1"/>
  <c r="J1465" i="1"/>
  <c r="K1465" i="1" s="1"/>
  <c r="J1466" i="1"/>
  <c r="K1466" i="1" s="1"/>
  <c r="J1467" i="1"/>
  <c r="K1467" i="1" s="1"/>
  <c r="J1468" i="1"/>
  <c r="K1468" i="1" s="1"/>
  <c r="J1469" i="1"/>
  <c r="K1469" i="1" s="1"/>
  <c r="J1470" i="1"/>
  <c r="K1470" i="1" s="1"/>
  <c r="J1471" i="1"/>
  <c r="K1471" i="1" s="1"/>
  <c r="J1472" i="1"/>
  <c r="K1472" i="1" s="1"/>
  <c r="J1473" i="1"/>
  <c r="K1473" i="1" s="1"/>
  <c r="J1474" i="1"/>
  <c r="K1474" i="1" s="1"/>
  <c r="J1475" i="1"/>
  <c r="K1475" i="1" s="1"/>
  <c r="J1476" i="1"/>
  <c r="K1476" i="1" s="1"/>
  <c r="J1477" i="1"/>
  <c r="K1477" i="1" s="1"/>
  <c r="J1478" i="1"/>
  <c r="K1478" i="1" s="1"/>
  <c r="J1479" i="1"/>
  <c r="K1479" i="1" s="1"/>
  <c r="J1480" i="1"/>
  <c r="K1480" i="1" s="1"/>
  <c r="J12936" i="1"/>
  <c r="K12936" i="1" s="1"/>
  <c r="J12937" i="1"/>
  <c r="K12937" i="1" s="1"/>
  <c r="J12938" i="1"/>
  <c r="K12938" i="1" s="1"/>
  <c r="J1481" i="1"/>
  <c r="K1481" i="1" s="1"/>
  <c r="J1482" i="1"/>
  <c r="K1482" i="1" s="1"/>
  <c r="J1483" i="1"/>
  <c r="K1483" i="1" s="1"/>
  <c r="J1484" i="1"/>
  <c r="K1484" i="1" s="1"/>
  <c r="J1485" i="1"/>
  <c r="K1485" i="1" s="1"/>
  <c r="J1486" i="1"/>
  <c r="K1486" i="1" s="1"/>
  <c r="J1487" i="1"/>
  <c r="K1487" i="1" s="1"/>
  <c r="J1488" i="1"/>
  <c r="K1488" i="1" s="1"/>
  <c r="J1697" i="1"/>
  <c r="K1697" i="1" s="1"/>
  <c r="J3882" i="1"/>
  <c r="K3882" i="1" s="1"/>
  <c r="J21677" i="1"/>
  <c r="K21677" i="1" s="1"/>
  <c r="J21678" i="1"/>
  <c r="K21678" i="1" s="1"/>
  <c r="J21679" i="1"/>
  <c r="K21679" i="1" s="1"/>
  <c r="J21680" i="1"/>
  <c r="K21680" i="1" s="1"/>
  <c r="J21681" i="1"/>
  <c r="K21681" i="1" s="1"/>
  <c r="J21682" i="1"/>
  <c r="K21682" i="1" s="1"/>
  <c r="J5373" i="1"/>
  <c r="K5373" i="1" s="1"/>
  <c r="J5374" i="1"/>
  <c r="K5374" i="1" s="1"/>
  <c r="J5375" i="1"/>
  <c r="K5375" i="1" s="1"/>
  <c r="J5376" i="1"/>
  <c r="K5376" i="1" s="1"/>
  <c r="J5377" i="1"/>
  <c r="K5377" i="1" s="1"/>
  <c r="J5378" i="1"/>
  <c r="K5378" i="1" s="1"/>
  <c r="J5379" i="1"/>
  <c r="K5379" i="1" s="1"/>
  <c r="J5380" i="1"/>
  <c r="K5380" i="1" s="1"/>
  <c r="J5381" i="1"/>
  <c r="K5381" i="1" s="1"/>
  <c r="J5382" i="1"/>
  <c r="K5382" i="1" s="1"/>
  <c r="J6305" i="1"/>
  <c r="K6305" i="1" s="1"/>
  <c r="J9844" i="1"/>
  <c r="K9844" i="1" s="1"/>
  <c r="J11805" i="1"/>
  <c r="K11805" i="1" s="1"/>
  <c r="J11850" i="1"/>
  <c r="K11850" i="1" s="1"/>
  <c r="J11779" i="1"/>
  <c r="K11779" i="1" s="1"/>
  <c r="J21051" i="1"/>
  <c r="K21051" i="1" s="1"/>
  <c r="J2472" i="1"/>
  <c r="K2472" i="1" s="1"/>
  <c r="J1965" i="1"/>
  <c r="K1965" i="1" s="1"/>
  <c r="J1966" i="1"/>
  <c r="K1966" i="1" s="1"/>
  <c r="J5956" i="1"/>
  <c r="K5956" i="1" s="1"/>
  <c r="J1968" i="1"/>
  <c r="K1968" i="1" s="1"/>
  <c r="J20247" i="1"/>
  <c r="K20247" i="1" s="1"/>
  <c r="J20058" i="1"/>
  <c r="K20058" i="1" s="1"/>
  <c r="J20488" i="1"/>
  <c r="K20488" i="1" s="1"/>
  <c r="J20354" i="1"/>
  <c r="K20354" i="1" s="1"/>
  <c r="J20772" i="1"/>
  <c r="K20772" i="1" s="1"/>
  <c r="J20528" i="1"/>
  <c r="K20528" i="1" s="1"/>
  <c r="J20458" i="1"/>
  <c r="K20458" i="1" s="1"/>
  <c r="J20748" i="1"/>
  <c r="K20748" i="1" s="1"/>
  <c r="J21076" i="1"/>
  <c r="K21076" i="1" s="1"/>
  <c r="J20248" i="1"/>
  <c r="K20248" i="1" s="1"/>
  <c r="J20057" i="1"/>
  <c r="K20057" i="1" s="1"/>
  <c r="J20489" i="1"/>
  <c r="K20489" i="1" s="1"/>
  <c r="J20360" i="1"/>
  <c r="K20360" i="1" s="1"/>
  <c r="J20773" i="1"/>
  <c r="K20773" i="1" s="1"/>
  <c r="J20529" i="1"/>
  <c r="K20529" i="1" s="1"/>
  <c r="J20459" i="1"/>
  <c r="K20459" i="1" s="1"/>
  <c r="J20749" i="1"/>
  <c r="K20749" i="1" s="1"/>
  <c r="J21075" i="1"/>
  <c r="K21075" i="1" s="1"/>
  <c r="J12029" i="1"/>
  <c r="K12029" i="1" s="1"/>
  <c r="J5964" i="1"/>
  <c r="K5964" i="1" s="1"/>
  <c r="J12031" i="1"/>
  <c r="K12031" i="1" s="1"/>
  <c r="J12032" i="1"/>
  <c r="K12032" i="1" s="1"/>
  <c r="J12033" i="1"/>
  <c r="K12033" i="1" s="1"/>
  <c r="J12034" i="1"/>
  <c r="K12034" i="1" s="1"/>
  <c r="J12035" i="1"/>
  <c r="K12035" i="1" s="1"/>
  <c r="J12036" i="1"/>
  <c r="K12036" i="1" s="1"/>
  <c r="J1489" i="1"/>
  <c r="K1489" i="1" s="1"/>
  <c r="J13441" i="1"/>
  <c r="K13441" i="1" s="1"/>
  <c r="J1490" i="1"/>
  <c r="K1490" i="1" s="1"/>
  <c r="J67" i="1"/>
  <c r="K67" i="1" s="1"/>
  <c r="J68" i="1"/>
  <c r="K68" i="1" s="1"/>
  <c r="J69" i="1"/>
  <c r="K69" i="1" s="1"/>
  <c r="J70" i="1"/>
  <c r="K70" i="1" s="1"/>
  <c r="J71" i="1"/>
  <c r="K71" i="1" s="1"/>
  <c r="J72" i="1"/>
  <c r="K72" i="1" s="1"/>
  <c r="J144" i="1"/>
  <c r="K144" i="1" s="1"/>
  <c r="J135" i="1"/>
  <c r="K135" i="1" s="1"/>
  <c r="J73" i="1"/>
  <c r="K73" i="1" s="1"/>
  <c r="J74" i="1"/>
  <c r="K74" i="1" s="1"/>
  <c r="J75" i="1"/>
  <c r="K75" i="1" s="1"/>
  <c r="J13442" i="1"/>
  <c r="K13442" i="1" s="1"/>
  <c r="J13443" i="1"/>
  <c r="K13443" i="1" s="1"/>
  <c r="J12037" i="1"/>
  <c r="K12037" i="1" s="1"/>
  <c r="J12038" i="1"/>
  <c r="K12038" i="1" s="1"/>
  <c r="J12039" i="1"/>
  <c r="K12039" i="1" s="1"/>
  <c r="J12040" i="1"/>
  <c r="K12040" i="1" s="1"/>
  <c r="J12041" i="1"/>
  <c r="K12041" i="1" s="1"/>
  <c r="J12042" i="1"/>
  <c r="K12042" i="1" s="1"/>
  <c r="J12043" i="1"/>
  <c r="K12043" i="1" s="1"/>
  <c r="J12044" i="1"/>
  <c r="K12044" i="1" s="1"/>
  <c r="J12045" i="1"/>
  <c r="K12045" i="1" s="1"/>
  <c r="J12046" i="1"/>
  <c r="K12046" i="1" s="1"/>
  <c r="J12047" i="1"/>
  <c r="K12047" i="1" s="1"/>
  <c r="J12048" i="1"/>
  <c r="K12048" i="1" s="1"/>
  <c r="J12049" i="1"/>
  <c r="K12049" i="1" s="1"/>
  <c r="J12050" i="1"/>
  <c r="K12050" i="1" s="1"/>
  <c r="J12051" i="1"/>
  <c r="K12051" i="1" s="1"/>
  <c r="J12052" i="1"/>
  <c r="K12052" i="1" s="1"/>
  <c r="J12053" i="1"/>
  <c r="K12053" i="1" s="1"/>
  <c r="J12054" i="1"/>
  <c r="K12054" i="1" s="1"/>
  <c r="J12055" i="1"/>
  <c r="K12055" i="1" s="1"/>
  <c r="J12056" i="1"/>
  <c r="K12056" i="1" s="1"/>
  <c r="J12057" i="1"/>
  <c r="K12057" i="1" s="1"/>
  <c r="J12058" i="1"/>
  <c r="K12058" i="1" s="1"/>
  <c r="J12059" i="1"/>
  <c r="K12059" i="1" s="1"/>
  <c r="J12060" i="1"/>
  <c r="K12060" i="1" s="1"/>
  <c r="J12061" i="1"/>
  <c r="K12061" i="1" s="1"/>
  <c r="J13444" i="1"/>
  <c r="K13444" i="1" s="1"/>
  <c r="J20560" i="1"/>
  <c r="K20560" i="1" s="1"/>
  <c r="J20561" i="1"/>
  <c r="K20561" i="1" s="1"/>
  <c r="J20455" i="1"/>
  <c r="K20455" i="1" s="1"/>
  <c r="J20891" i="1"/>
  <c r="K20891" i="1" s="1"/>
  <c r="J20892" i="1"/>
  <c r="K20892" i="1" s="1"/>
  <c r="J20893" i="1"/>
  <c r="K20893" i="1" s="1"/>
  <c r="J20894" i="1"/>
  <c r="K20894" i="1" s="1"/>
  <c r="J20895" i="1"/>
  <c r="K20895" i="1" s="1"/>
  <c r="J20896" i="1"/>
  <c r="K20896" i="1" s="1"/>
  <c r="J20940" i="1"/>
  <c r="K20940" i="1" s="1"/>
  <c r="J20941" i="1"/>
  <c r="K20941" i="1" s="1"/>
  <c r="J20942" i="1"/>
  <c r="K20942" i="1" s="1"/>
  <c r="J20943" i="1"/>
  <c r="K20943" i="1" s="1"/>
  <c r="J20944" i="1"/>
  <c r="K20944" i="1" s="1"/>
  <c r="J20937" i="1"/>
  <c r="K20937" i="1" s="1"/>
  <c r="J20939" i="1"/>
  <c r="K20939" i="1" s="1"/>
  <c r="J20938" i="1"/>
  <c r="K20938" i="1" s="1"/>
  <c r="J6020" i="1"/>
  <c r="K6020" i="1" s="1"/>
  <c r="J8570" i="1"/>
  <c r="K8570" i="1" s="1"/>
  <c r="J9651" i="1"/>
  <c r="K9651" i="1" s="1"/>
  <c r="J10149" i="1"/>
  <c r="K10149" i="1" s="1"/>
  <c r="J20420" i="1"/>
  <c r="K20420" i="1" s="1"/>
  <c r="J20421" i="1"/>
  <c r="K20421" i="1" s="1"/>
  <c r="J20078" i="1"/>
  <c r="K20078" i="1" s="1"/>
  <c r="J20079" i="1"/>
  <c r="K20079" i="1" s="1"/>
  <c r="J21005" i="1"/>
  <c r="K21005" i="1" s="1"/>
  <c r="J3901" i="1"/>
  <c r="K3901" i="1" s="1"/>
  <c r="J1150" i="1"/>
  <c r="K1150" i="1" s="1"/>
  <c r="J10799" i="1"/>
  <c r="K10799" i="1" s="1"/>
  <c r="J14082" i="1"/>
  <c r="K14082" i="1" s="1"/>
  <c r="J14036" i="1"/>
  <c r="K14036" i="1" s="1"/>
  <c r="J8571" i="1"/>
  <c r="K8571" i="1" s="1"/>
  <c r="J8415" i="1"/>
  <c r="K8415" i="1" s="1"/>
  <c r="J8572" i="1"/>
  <c r="K8572" i="1" s="1"/>
  <c r="J1223" i="1"/>
  <c r="K1223" i="1" s="1"/>
  <c r="J1299" i="1"/>
  <c r="K1299" i="1" s="1"/>
  <c r="J2358" i="1"/>
  <c r="K2358" i="1" s="1"/>
  <c r="J1683" i="1"/>
  <c r="K1683" i="1" s="1"/>
  <c r="J11826" i="1"/>
  <c r="K11826" i="1" s="1"/>
  <c r="J1173" i="1"/>
  <c r="K1173" i="1" s="1"/>
  <c r="J11862" i="1"/>
  <c r="K11862" i="1" s="1"/>
  <c r="J11855" i="1"/>
  <c r="K11855" i="1" s="1"/>
  <c r="J11827" i="1"/>
  <c r="K11827" i="1" s="1"/>
  <c r="J11788" i="1"/>
  <c r="K11788" i="1" s="1"/>
  <c r="J11804" i="1"/>
  <c r="K11804" i="1" s="1"/>
  <c r="J11879" i="1"/>
  <c r="K11879" i="1" s="1"/>
  <c r="J11789" i="1"/>
  <c r="K11789" i="1" s="1"/>
  <c r="J11790" i="1"/>
  <c r="K11790" i="1" s="1"/>
  <c r="J20597" i="1"/>
  <c r="K20597" i="1" s="1"/>
  <c r="J2359" i="1"/>
  <c r="K2359" i="1" s="1"/>
  <c r="J1684" i="1"/>
  <c r="K1684" i="1" s="1"/>
  <c r="J12939" i="1"/>
  <c r="K12939" i="1" s="1"/>
  <c r="J12940" i="1"/>
  <c r="K12940" i="1" s="1"/>
  <c r="J18765" i="1"/>
  <c r="K18765" i="1" s="1"/>
  <c r="J18781" i="1"/>
  <c r="K18781" i="1" s="1"/>
  <c r="J18811" i="1"/>
  <c r="K18811" i="1" s="1"/>
  <c r="J21113" i="1"/>
  <c r="K21113" i="1" s="1"/>
  <c r="J21111" i="1"/>
  <c r="K21111" i="1" s="1"/>
  <c r="J21115" i="1"/>
  <c r="K21115" i="1" s="1"/>
  <c r="J21114" i="1"/>
  <c r="K21114" i="1" s="1"/>
  <c r="J21112" i="1"/>
  <c r="K21112" i="1" s="1"/>
  <c r="J10224" i="1"/>
  <c r="K10224" i="1" s="1"/>
  <c r="J10211" i="1"/>
  <c r="K10211" i="1" s="1"/>
  <c r="J10161" i="1"/>
  <c r="K10161" i="1" s="1"/>
  <c r="J10230" i="1"/>
  <c r="K10230" i="1" s="1"/>
  <c r="J10166" i="1"/>
  <c r="K10166" i="1" s="1"/>
  <c r="J10187" i="1"/>
  <c r="K10187" i="1" s="1"/>
  <c r="J10150" i="1"/>
  <c r="K10150" i="1" s="1"/>
  <c r="J10218" i="1"/>
  <c r="K10218" i="1" s="1"/>
  <c r="J20674" i="1"/>
  <c r="K20674" i="1" s="1"/>
  <c r="J12062" i="1"/>
  <c r="K12062" i="1" s="1"/>
  <c r="J12063" i="1"/>
  <c r="K12063" i="1" s="1"/>
  <c r="J12064" i="1"/>
  <c r="K12064" i="1" s="1"/>
  <c r="J21002" i="1"/>
  <c r="K21002" i="1" s="1"/>
  <c r="J3569" i="1"/>
  <c r="K3569" i="1" s="1"/>
  <c r="J3570" i="1"/>
  <c r="K3570" i="1" s="1"/>
  <c r="J10037" i="1"/>
  <c r="K10037" i="1" s="1"/>
  <c r="J3585" i="1"/>
  <c r="K3585" i="1" s="1"/>
  <c r="J3586" i="1"/>
  <c r="K3586" i="1" s="1"/>
  <c r="J5115" i="1"/>
  <c r="K5115" i="1" s="1"/>
  <c r="J3588" i="1"/>
  <c r="K3588" i="1" s="1"/>
  <c r="J3662" i="1"/>
  <c r="K3662" i="1" s="1"/>
  <c r="J3663" i="1"/>
  <c r="K3663" i="1" s="1"/>
  <c r="J5984" i="1"/>
  <c r="K5984" i="1" s="1"/>
  <c r="J3665" i="1"/>
  <c r="K3665" i="1" s="1"/>
  <c r="J3628" i="1"/>
  <c r="K3628" i="1" s="1"/>
  <c r="J3629" i="1"/>
  <c r="K3629" i="1" s="1"/>
  <c r="J6006" i="1"/>
  <c r="K6006" i="1" s="1"/>
  <c r="J3631" i="1"/>
  <c r="K3631" i="1" s="1"/>
  <c r="J3571" i="1"/>
  <c r="K3571" i="1" s="1"/>
  <c r="J3572" i="1"/>
  <c r="K3572" i="1" s="1"/>
  <c r="J5960" i="1"/>
  <c r="K5960" i="1" s="1"/>
  <c r="J3574" i="1"/>
  <c r="K3574" i="1" s="1"/>
  <c r="J3642" i="1"/>
  <c r="K3642" i="1" s="1"/>
  <c r="J13966" i="1"/>
  <c r="K13966" i="1" s="1"/>
  <c r="J3644" i="1"/>
  <c r="K3644" i="1" s="1"/>
  <c r="J16460" i="1"/>
  <c r="K16460" i="1" s="1"/>
  <c r="J16461" i="1"/>
  <c r="K16461" i="1" s="1"/>
  <c r="J8353" i="1"/>
  <c r="K8353" i="1" s="1"/>
  <c r="J8354" i="1"/>
  <c r="K8354" i="1" s="1"/>
  <c r="J8355" i="1"/>
  <c r="K8355" i="1" s="1"/>
  <c r="J8356" i="1"/>
  <c r="K8356" i="1" s="1"/>
  <c r="J8357" i="1"/>
  <c r="K8357" i="1" s="1"/>
  <c r="J8358" i="1"/>
  <c r="K8358" i="1" s="1"/>
  <c r="J8359" i="1"/>
  <c r="K8359" i="1" s="1"/>
  <c r="J8360" i="1"/>
  <c r="K8360" i="1" s="1"/>
  <c r="J12225" i="1"/>
  <c r="K12225" i="1" s="1"/>
  <c r="J8361" i="1"/>
  <c r="K8361" i="1" s="1"/>
  <c r="J8362" i="1"/>
  <c r="K8362" i="1" s="1"/>
  <c r="J8363" i="1"/>
  <c r="K8363" i="1" s="1"/>
  <c r="J12395" i="1"/>
  <c r="K12395" i="1" s="1"/>
  <c r="J12396" i="1"/>
  <c r="K12396" i="1" s="1"/>
  <c r="J12397" i="1"/>
  <c r="K12397" i="1" s="1"/>
  <c r="J12398" i="1"/>
  <c r="K12398" i="1" s="1"/>
  <c r="J12399" i="1"/>
  <c r="K12399" i="1" s="1"/>
  <c r="J12400" i="1"/>
  <c r="K12400" i="1" s="1"/>
  <c r="J12401" i="1"/>
  <c r="K12401" i="1" s="1"/>
  <c r="J12402" i="1"/>
  <c r="K12402" i="1" s="1"/>
  <c r="J11561" i="1"/>
  <c r="K11561" i="1" s="1"/>
  <c r="J12404" i="1"/>
  <c r="K12404" i="1" s="1"/>
  <c r="J12405" i="1"/>
  <c r="K12405" i="1" s="1"/>
  <c r="J12406" i="1"/>
  <c r="K12406" i="1" s="1"/>
  <c r="J11549" i="1"/>
  <c r="K11549" i="1" s="1"/>
  <c r="J12408" i="1"/>
  <c r="K12408" i="1" s="1"/>
  <c r="J16527" i="1"/>
  <c r="K16527" i="1" s="1"/>
  <c r="J16528" i="1"/>
  <c r="K16528" i="1" s="1"/>
  <c r="J11541" i="1"/>
  <c r="K11541" i="1" s="1"/>
  <c r="J16716" i="1"/>
  <c r="K16716" i="1" s="1"/>
  <c r="J16775" i="1"/>
  <c r="K16775" i="1" s="1"/>
  <c r="J16776" i="1"/>
  <c r="K16776" i="1" s="1"/>
  <c r="J16777" i="1"/>
  <c r="K16777" i="1" s="1"/>
  <c r="J1207" i="1"/>
  <c r="K1207" i="1" s="1"/>
  <c r="J1208" i="1"/>
  <c r="K1208" i="1" s="1"/>
  <c r="J11565" i="1"/>
  <c r="K11565" i="1" s="1"/>
  <c r="J1210" i="1"/>
  <c r="K1210" i="1" s="1"/>
  <c r="J16745" i="1"/>
  <c r="K16745" i="1" s="1"/>
  <c r="J16746" i="1"/>
  <c r="K16746" i="1" s="1"/>
  <c r="J11545" i="1"/>
  <c r="K11545" i="1" s="1"/>
  <c r="J16748" i="1"/>
  <c r="K16748" i="1" s="1"/>
  <c r="J16769" i="1"/>
  <c r="K16769" i="1" s="1"/>
  <c r="J16770" i="1"/>
  <c r="K16770" i="1" s="1"/>
  <c r="J11553" i="1"/>
  <c r="K11553" i="1" s="1"/>
  <c r="J16772" i="1"/>
  <c r="K16772" i="1" s="1"/>
  <c r="J7554" i="1"/>
  <c r="K7554" i="1" s="1"/>
  <c r="J7555" i="1"/>
  <c r="K7555" i="1" s="1"/>
  <c r="J11557" i="1"/>
  <c r="K11557" i="1" s="1"/>
  <c r="J7557" i="1"/>
  <c r="K7557" i="1" s="1"/>
  <c r="J1329" i="1"/>
  <c r="K1329" i="1" s="1"/>
  <c r="J16480" i="1"/>
  <c r="K16480" i="1" s="1"/>
  <c r="J16512" i="1"/>
  <c r="K16512" i="1" s="1"/>
  <c r="J12941" i="1"/>
  <c r="K12941" i="1" s="1"/>
  <c r="J12942" i="1"/>
  <c r="K12942" i="1" s="1"/>
  <c r="J8364" i="1"/>
  <c r="K8364" i="1" s="1"/>
  <c r="J8365" i="1"/>
  <c r="K8365" i="1" s="1"/>
  <c r="J8366" i="1"/>
  <c r="K8366" i="1" s="1"/>
  <c r="J8367" i="1"/>
  <c r="K8367" i="1" s="1"/>
  <c r="J8368" i="1"/>
  <c r="K8368" i="1" s="1"/>
  <c r="J8369" i="1"/>
  <c r="K8369" i="1" s="1"/>
  <c r="J8370" i="1"/>
  <c r="K8370" i="1" s="1"/>
  <c r="J8371" i="1"/>
  <c r="K8371" i="1" s="1"/>
  <c r="J8372" i="1"/>
  <c r="K8372" i="1" s="1"/>
  <c r="J8373" i="1"/>
  <c r="K8373" i="1" s="1"/>
  <c r="J8416" i="1"/>
  <c r="K8416" i="1" s="1"/>
  <c r="J8417" i="1"/>
  <c r="K8417" i="1" s="1"/>
  <c r="J8418" i="1"/>
  <c r="K8418" i="1" s="1"/>
  <c r="J8573" i="1"/>
  <c r="K8573" i="1" s="1"/>
  <c r="J8574" i="1"/>
  <c r="K8574" i="1" s="1"/>
  <c r="J6370" i="1"/>
  <c r="K6370" i="1" s="1"/>
  <c r="J1491" i="1"/>
  <c r="K1491" i="1" s="1"/>
  <c r="J1492" i="1"/>
  <c r="K1492" i="1" s="1"/>
  <c r="J1493" i="1"/>
  <c r="K1493" i="1" s="1"/>
  <c r="J1494" i="1"/>
  <c r="K1494" i="1" s="1"/>
  <c r="J1495" i="1"/>
  <c r="K1495" i="1" s="1"/>
  <c r="J1496" i="1"/>
  <c r="K1496" i="1" s="1"/>
  <c r="J1497" i="1"/>
  <c r="K1497" i="1" s="1"/>
  <c r="J1498" i="1"/>
  <c r="K1498" i="1" s="1"/>
  <c r="J3607" i="1"/>
  <c r="K3607" i="1" s="1"/>
  <c r="J1500" i="1"/>
  <c r="K1500" i="1" s="1"/>
  <c r="J1501" i="1"/>
  <c r="K1501" i="1" s="1"/>
  <c r="J3612" i="1"/>
  <c r="K3612" i="1" s="1"/>
  <c r="J13445" i="1"/>
  <c r="K13445" i="1" s="1"/>
  <c r="J13446" i="1"/>
  <c r="K13446" i="1" s="1"/>
  <c r="J13447" i="1"/>
  <c r="K13447" i="1" s="1"/>
  <c r="J13448" i="1"/>
  <c r="K13448" i="1" s="1"/>
  <c r="J13449" i="1"/>
  <c r="K13449" i="1" s="1"/>
  <c r="J13450" i="1"/>
  <c r="K13450" i="1" s="1"/>
  <c r="J13451" i="1"/>
  <c r="K13451" i="1" s="1"/>
  <c r="J13452" i="1"/>
  <c r="K13452" i="1" s="1"/>
  <c r="J13453" i="1"/>
  <c r="K13453" i="1" s="1"/>
  <c r="J13454" i="1"/>
  <c r="K13454" i="1" s="1"/>
  <c r="J13455" i="1"/>
  <c r="K13455" i="1" s="1"/>
  <c r="J21683" i="1"/>
  <c r="K21683" i="1" s="1"/>
  <c r="J21684" i="1"/>
  <c r="K21684" i="1" s="1"/>
  <c r="J21685" i="1"/>
  <c r="K21685" i="1" s="1"/>
  <c r="J12065" i="1"/>
  <c r="K12065" i="1" s="1"/>
  <c r="J8374" i="1"/>
  <c r="K8374" i="1" s="1"/>
  <c r="J8375" i="1"/>
  <c r="K8375" i="1" s="1"/>
  <c r="J230" i="1"/>
  <c r="K230" i="1" s="1"/>
  <c r="J231" i="1"/>
  <c r="K231" i="1" s="1"/>
  <c r="J232" i="1"/>
  <c r="K232" i="1" s="1"/>
  <c r="J233" i="1"/>
  <c r="K233" i="1" s="1"/>
  <c r="J234" i="1"/>
  <c r="K234" i="1" s="1"/>
  <c r="J235" i="1"/>
  <c r="K235" i="1" s="1"/>
  <c r="J236" i="1"/>
  <c r="K236" i="1" s="1"/>
  <c r="J237" i="1"/>
  <c r="K237" i="1" s="1"/>
  <c r="J238" i="1"/>
  <c r="K238" i="1" s="1"/>
  <c r="J239" i="1"/>
  <c r="K239" i="1" s="1"/>
  <c r="J240" i="1"/>
  <c r="K240" i="1" s="1"/>
  <c r="J241" i="1"/>
  <c r="K241" i="1" s="1"/>
  <c r="J242" i="1"/>
  <c r="K242" i="1" s="1"/>
  <c r="J18899" i="1"/>
  <c r="K18899" i="1" s="1"/>
  <c r="J18900" i="1"/>
  <c r="K18900" i="1" s="1"/>
  <c r="J18901" i="1"/>
  <c r="K18901" i="1" s="1"/>
  <c r="J13767" i="1"/>
  <c r="K13767" i="1" s="1"/>
  <c r="J11743" i="1"/>
  <c r="K11743" i="1" s="1"/>
  <c r="J243" i="1"/>
  <c r="K243" i="1" s="1"/>
  <c r="J244" i="1"/>
  <c r="K244" i="1" s="1"/>
  <c r="J245" i="1"/>
  <c r="K245" i="1" s="1"/>
  <c r="J246" i="1"/>
  <c r="K246" i="1" s="1"/>
  <c r="J247" i="1"/>
  <c r="K247" i="1" s="1"/>
  <c r="J248" i="1"/>
  <c r="K248" i="1" s="1"/>
  <c r="J249" i="1"/>
  <c r="K249" i="1" s="1"/>
  <c r="J250" i="1"/>
  <c r="K250" i="1" s="1"/>
  <c r="J251" i="1"/>
  <c r="K251" i="1" s="1"/>
  <c r="J252" i="1"/>
  <c r="K252" i="1" s="1"/>
  <c r="J253" i="1"/>
  <c r="K253" i="1" s="1"/>
  <c r="J254" i="1"/>
  <c r="K254" i="1" s="1"/>
  <c r="J255" i="1"/>
  <c r="K255" i="1" s="1"/>
  <c r="J256" i="1"/>
  <c r="K256" i="1" s="1"/>
  <c r="J257" i="1"/>
  <c r="K257" i="1" s="1"/>
  <c r="J258" i="1"/>
  <c r="K258" i="1" s="1"/>
  <c r="J259" i="1"/>
  <c r="K259" i="1" s="1"/>
  <c r="J260" i="1"/>
  <c r="K260" i="1" s="1"/>
  <c r="J261" i="1"/>
  <c r="K261" i="1" s="1"/>
  <c r="J262" i="1"/>
  <c r="K262" i="1" s="1"/>
  <c r="J263" i="1"/>
  <c r="K263" i="1" s="1"/>
  <c r="J264" i="1"/>
  <c r="K264" i="1" s="1"/>
  <c r="J265" i="1"/>
  <c r="K265" i="1" s="1"/>
  <c r="J266" i="1"/>
  <c r="K266" i="1" s="1"/>
  <c r="J267" i="1"/>
  <c r="K267" i="1" s="1"/>
  <c r="J268" i="1"/>
  <c r="K268" i="1" s="1"/>
  <c r="J269" i="1"/>
  <c r="K269" i="1" s="1"/>
  <c r="J270" i="1"/>
  <c r="K270" i="1" s="1"/>
  <c r="J271" i="1"/>
  <c r="K271" i="1" s="1"/>
  <c r="J272" i="1"/>
  <c r="K272" i="1" s="1"/>
  <c r="J273" i="1"/>
  <c r="K273" i="1" s="1"/>
  <c r="J274" i="1"/>
  <c r="K274" i="1" s="1"/>
  <c r="J275" i="1"/>
  <c r="K275" i="1" s="1"/>
  <c r="J276" i="1"/>
  <c r="K276" i="1" s="1"/>
  <c r="J277" i="1"/>
  <c r="K277" i="1" s="1"/>
  <c r="J278" i="1"/>
  <c r="K278" i="1" s="1"/>
  <c r="J279" i="1"/>
  <c r="K279" i="1" s="1"/>
  <c r="J280" i="1"/>
  <c r="K280" i="1" s="1"/>
  <c r="J281" i="1"/>
  <c r="K281" i="1" s="1"/>
  <c r="J282" i="1"/>
  <c r="K282" i="1" s="1"/>
  <c r="J283" i="1"/>
  <c r="K283" i="1" s="1"/>
  <c r="J284" i="1"/>
  <c r="K284" i="1" s="1"/>
  <c r="J285" i="1"/>
  <c r="K285" i="1" s="1"/>
  <c r="J286" i="1"/>
  <c r="K286" i="1" s="1"/>
  <c r="J287" i="1"/>
  <c r="K287" i="1" s="1"/>
  <c r="J288" i="1"/>
  <c r="K288" i="1" s="1"/>
  <c r="J289" i="1"/>
  <c r="K289" i="1" s="1"/>
  <c r="J290" i="1"/>
  <c r="K290" i="1" s="1"/>
  <c r="J291" i="1"/>
  <c r="K291" i="1" s="1"/>
  <c r="J292" i="1"/>
  <c r="K292" i="1" s="1"/>
  <c r="J293" i="1"/>
  <c r="K293" i="1" s="1"/>
  <c r="J294" i="1"/>
  <c r="K294" i="1" s="1"/>
  <c r="J295" i="1"/>
  <c r="K295" i="1" s="1"/>
  <c r="J296" i="1"/>
  <c r="K296" i="1" s="1"/>
  <c r="J297" i="1"/>
  <c r="K297" i="1" s="1"/>
  <c r="J298" i="1"/>
  <c r="K298" i="1" s="1"/>
  <c r="J299" i="1"/>
  <c r="K299" i="1" s="1"/>
  <c r="J300" i="1"/>
  <c r="K300" i="1" s="1"/>
  <c r="J301" i="1"/>
  <c r="K301" i="1" s="1"/>
  <c r="J302" i="1"/>
  <c r="K302" i="1" s="1"/>
  <c r="J303" i="1"/>
  <c r="K303" i="1" s="1"/>
  <c r="J304" i="1"/>
  <c r="K304" i="1" s="1"/>
  <c r="J305" i="1"/>
  <c r="K305" i="1" s="1"/>
  <c r="J306" i="1"/>
  <c r="K306" i="1" s="1"/>
  <c r="J307" i="1"/>
  <c r="K307" i="1" s="1"/>
  <c r="J308" i="1"/>
  <c r="K308" i="1" s="1"/>
  <c r="J309" i="1"/>
  <c r="K309" i="1" s="1"/>
  <c r="J310" i="1"/>
  <c r="K310" i="1" s="1"/>
  <c r="J311" i="1"/>
  <c r="K311" i="1" s="1"/>
  <c r="J312" i="1"/>
  <c r="K312" i="1" s="1"/>
  <c r="J313" i="1"/>
  <c r="K313" i="1" s="1"/>
  <c r="J314" i="1"/>
  <c r="K314" i="1" s="1"/>
  <c r="J315" i="1"/>
  <c r="K315" i="1" s="1"/>
  <c r="J316" i="1"/>
  <c r="K316" i="1" s="1"/>
  <c r="J317" i="1"/>
  <c r="K317" i="1" s="1"/>
  <c r="J318" i="1"/>
  <c r="K318" i="1" s="1"/>
  <c r="J10151" i="1"/>
  <c r="K10151" i="1" s="1"/>
  <c r="J319" i="1"/>
  <c r="K319" i="1" s="1"/>
  <c r="J320" i="1"/>
  <c r="K320" i="1" s="1"/>
  <c r="J321" i="1"/>
  <c r="K321" i="1" s="1"/>
  <c r="J322" i="1"/>
  <c r="K322" i="1" s="1"/>
  <c r="J323" i="1"/>
  <c r="K323" i="1" s="1"/>
  <c r="J324" i="1"/>
  <c r="K324" i="1" s="1"/>
  <c r="J325" i="1"/>
  <c r="K325" i="1" s="1"/>
  <c r="J326" i="1"/>
  <c r="K326" i="1" s="1"/>
  <c r="J327" i="1"/>
  <c r="K327" i="1" s="1"/>
  <c r="J328" i="1"/>
  <c r="K328" i="1" s="1"/>
  <c r="J329" i="1"/>
  <c r="K329" i="1" s="1"/>
  <c r="J330" i="1"/>
  <c r="K330" i="1" s="1"/>
  <c r="J331" i="1"/>
  <c r="K331" i="1" s="1"/>
  <c r="J332" i="1"/>
  <c r="K332" i="1" s="1"/>
  <c r="J333" i="1"/>
  <c r="K333" i="1" s="1"/>
  <c r="J334" i="1"/>
  <c r="K334" i="1" s="1"/>
  <c r="J335" i="1"/>
  <c r="K335" i="1" s="1"/>
  <c r="J336" i="1"/>
  <c r="K336" i="1" s="1"/>
  <c r="J337" i="1"/>
  <c r="K337" i="1" s="1"/>
  <c r="J338" i="1"/>
  <c r="K338" i="1" s="1"/>
  <c r="J339" i="1"/>
  <c r="K339" i="1" s="1"/>
  <c r="J340" i="1"/>
  <c r="K340" i="1" s="1"/>
  <c r="J341" i="1"/>
  <c r="K341" i="1" s="1"/>
  <c r="J342" i="1"/>
  <c r="K342" i="1" s="1"/>
  <c r="J7087" i="1"/>
  <c r="K7087" i="1" s="1"/>
  <c r="J343" i="1"/>
  <c r="K343" i="1" s="1"/>
  <c r="J344" i="1"/>
  <c r="K344" i="1" s="1"/>
  <c r="J345" i="1"/>
  <c r="K345" i="1" s="1"/>
  <c r="J346" i="1"/>
  <c r="K346" i="1" s="1"/>
  <c r="J347" i="1"/>
  <c r="K347" i="1" s="1"/>
  <c r="J348" i="1"/>
  <c r="K348" i="1" s="1"/>
  <c r="J349" i="1"/>
  <c r="K349" i="1" s="1"/>
  <c r="J350" i="1"/>
  <c r="K350" i="1" s="1"/>
  <c r="J351" i="1"/>
  <c r="K351" i="1" s="1"/>
  <c r="J352" i="1"/>
  <c r="K352" i="1" s="1"/>
  <c r="J353" i="1"/>
  <c r="K353" i="1" s="1"/>
  <c r="J354" i="1"/>
  <c r="K354" i="1" s="1"/>
  <c r="J355" i="1"/>
  <c r="K355" i="1" s="1"/>
  <c r="J356" i="1"/>
  <c r="K356" i="1" s="1"/>
  <c r="J357" i="1"/>
  <c r="K357" i="1" s="1"/>
  <c r="J358" i="1"/>
  <c r="K358" i="1" s="1"/>
  <c r="J359" i="1"/>
  <c r="K359" i="1" s="1"/>
  <c r="J360" i="1"/>
  <c r="K360" i="1" s="1"/>
  <c r="J361" i="1"/>
  <c r="K361" i="1" s="1"/>
  <c r="J362" i="1"/>
  <c r="K362" i="1" s="1"/>
  <c r="J363" i="1"/>
  <c r="K363" i="1" s="1"/>
  <c r="J7088" i="1"/>
  <c r="K7088" i="1" s="1"/>
  <c r="J364" i="1"/>
  <c r="K364" i="1" s="1"/>
  <c r="J365" i="1"/>
  <c r="K365" i="1" s="1"/>
  <c r="J366" i="1"/>
  <c r="K366" i="1" s="1"/>
  <c r="J367" i="1"/>
  <c r="K367" i="1" s="1"/>
  <c r="J368" i="1"/>
  <c r="K368" i="1" s="1"/>
  <c r="J369" i="1"/>
  <c r="K369" i="1" s="1"/>
  <c r="J370" i="1"/>
  <c r="K370" i="1" s="1"/>
  <c r="J371" i="1"/>
  <c r="K371" i="1" s="1"/>
  <c r="J372" i="1"/>
  <c r="K372" i="1" s="1"/>
  <c r="J373" i="1"/>
  <c r="K373" i="1" s="1"/>
  <c r="J18782" i="1"/>
  <c r="K18782" i="1" s="1"/>
  <c r="J18766" i="1"/>
  <c r="K18766" i="1" s="1"/>
  <c r="J18527" i="1"/>
  <c r="K18527" i="1" s="1"/>
  <c r="J18812" i="1"/>
  <c r="K18812" i="1" s="1"/>
  <c r="J18670" i="1"/>
  <c r="K18670" i="1" s="1"/>
  <c r="J18675" i="1"/>
  <c r="K18675" i="1" s="1"/>
  <c r="J18652" i="1"/>
  <c r="K18652" i="1" s="1"/>
  <c r="J18665" i="1"/>
  <c r="K18665" i="1" s="1"/>
  <c r="J18813" i="1"/>
  <c r="K18813" i="1" s="1"/>
  <c r="J21686" i="1"/>
  <c r="K21686" i="1" s="1"/>
  <c r="J21687" i="1"/>
  <c r="K21687" i="1" s="1"/>
  <c r="J21688" i="1"/>
  <c r="K21688" i="1" s="1"/>
  <c r="J21689" i="1"/>
  <c r="K21689" i="1" s="1"/>
  <c r="J21690" i="1"/>
  <c r="K21690" i="1" s="1"/>
  <c r="J21691" i="1"/>
  <c r="K21691" i="1" s="1"/>
  <c r="J21692" i="1"/>
  <c r="K21692" i="1" s="1"/>
  <c r="J21693" i="1"/>
  <c r="K21693" i="1" s="1"/>
  <c r="J9721" i="1"/>
  <c r="K9721" i="1" s="1"/>
  <c r="J1367" i="1"/>
  <c r="K1367" i="1" s="1"/>
  <c r="J1366" i="1"/>
  <c r="K1366" i="1" s="1"/>
  <c r="J1368" i="1"/>
  <c r="K1368" i="1" s="1"/>
  <c r="J1364" i="1"/>
  <c r="K1364" i="1" s="1"/>
  <c r="J1613" i="1"/>
  <c r="K1613" i="1" s="1"/>
  <c r="J1614" i="1"/>
  <c r="K1614" i="1" s="1"/>
  <c r="J1631" i="1"/>
  <c r="K1631" i="1" s="1"/>
  <c r="J5425" i="1"/>
  <c r="K5425" i="1" s="1"/>
  <c r="J5992" i="1"/>
  <c r="K5992" i="1" s="1"/>
  <c r="J5426" i="1"/>
  <c r="K5426" i="1" s="1"/>
  <c r="J11828" i="1"/>
  <c r="K11828" i="1" s="1"/>
  <c r="J11829" i="1"/>
  <c r="K11829" i="1" s="1"/>
  <c r="J10233" i="1"/>
  <c r="K10233" i="1" s="1"/>
  <c r="J10253" i="1"/>
  <c r="K10253" i="1" s="1"/>
  <c r="J10075" i="1"/>
  <c r="K10075" i="1" s="1"/>
  <c r="J10242" i="1"/>
  <c r="K10242" i="1" s="1"/>
  <c r="J10240" i="1"/>
  <c r="K10240" i="1" s="1"/>
  <c r="J9993" i="1"/>
  <c r="K9993" i="1" s="1"/>
  <c r="J10038" i="1"/>
  <c r="K10038" i="1" s="1"/>
  <c r="J10056" i="1"/>
  <c r="K10056" i="1" s="1"/>
  <c r="J16743" i="1"/>
  <c r="K16743" i="1" s="1"/>
  <c r="J21458" i="1"/>
  <c r="K21458" i="1" s="1"/>
  <c r="J7657" i="1"/>
  <c r="K7657" i="1" s="1"/>
  <c r="J7694" i="1"/>
  <c r="K7694" i="1" s="1"/>
  <c r="J11856" i="1"/>
  <c r="K11856" i="1" s="1"/>
  <c r="J374" i="1"/>
  <c r="K374" i="1" s="1"/>
  <c r="J375" i="1"/>
  <c r="K375" i="1" s="1"/>
  <c r="J10312" i="1"/>
  <c r="K10312" i="1" s="1"/>
  <c r="J376" i="1"/>
  <c r="K376" i="1" s="1"/>
  <c r="J10260" i="1"/>
  <c r="K10260" i="1" s="1"/>
  <c r="J377" i="1"/>
  <c r="K377" i="1" s="1"/>
  <c r="J5404" i="1"/>
  <c r="K5404" i="1" s="1"/>
  <c r="J7612" i="1"/>
  <c r="K7612" i="1" s="1"/>
  <c r="J14463" i="1"/>
  <c r="K14463" i="1" s="1"/>
  <c r="J3952" i="1"/>
  <c r="K3952" i="1" s="1"/>
  <c r="J2485" i="1"/>
  <c r="K2485" i="1" s="1"/>
  <c r="J12508" i="1"/>
  <c r="K12508" i="1" s="1"/>
  <c r="J2529" i="1"/>
  <c r="K2529" i="1" s="1"/>
  <c r="J2484" i="1"/>
  <c r="K2484" i="1" s="1"/>
  <c r="J2539" i="1"/>
  <c r="K2539" i="1" s="1"/>
  <c r="J6577" i="1"/>
  <c r="K6577" i="1" s="1"/>
  <c r="J1735" i="1"/>
  <c r="K1735" i="1" s="1"/>
  <c r="J13833" i="1"/>
  <c r="K13833" i="1" s="1"/>
  <c r="J10309" i="1"/>
  <c r="K10309" i="1" s="1"/>
  <c r="J12111" i="1"/>
  <c r="K12111" i="1" s="1"/>
  <c r="J4082" i="1"/>
  <c r="K4082" i="1" s="1"/>
  <c r="J10023" i="1"/>
  <c r="K10023" i="1" s="1"/>
  <c r="J10024" i="1"/>
  <c r="K10024" i="1" s="1"/>
  <c r="J6156" i="1"/>
  <c r="K6156" i="1" s="1"/>
  <c r="J10083" i="1"/>
  <c r="K10083" i="1" s="1"/>
  <c r="J10084" i="1"/>
  <c r="K10084" i="1" s="1"/>
  <c r="J6627" i="1"/>
  <c r="K6627" i="1" s="1"/>
  <c r="J5385" i="1"/>
  <c r="K5385" i="1" s="1"/>
  <c r="J10086" i="1"/>
  <c r="K10086" i="1" s="1"/>
  <c r="J9996" i="1"/>
  <c r="K9996" i="1" s="1"/>
  <c r="J9997" i="1"/>
  <c r="K9997" i="1" s="1"/>
  <c r="J13924" i="1"/>
  <c r="K13924" i="1" s="1"/>
  <c r="J9999" i="1"/>
  <c r="K9999" i="1" s="1"/>
  <c r="J10255" i="1"/>
  <c r="K10255" i="1" s="1"/>
  <c r="J10256" i="1"/>
  <c r="K10256" i="1" s="1"/>
  <c r="J5273" i="1"/>
  <c r="K5273" i="1" s="1"/>
  <c r="J10258" i="1"/>
  <c r="K10258" i="1" s="1"/>
  <c r="J9975" i="1"/>
  <c r="K9975" i="1" s="1"/>
  <c r="J9678" i="1"/>
  <c r="K9678" i="1" s="1"/>
  <c r="J5364" i="1"/>
  <c r="K5364" i="1" s="1"/>
  <c r="J18606" i="1"/>
  <c r="K18606" i="1" s="1"/>
  <c r="J16691" i="1"/>
  <c r="K16691" i="1" s="1"/>
  <c r="J16692" i="1"/>
  <c r="K16692" i="1" s="1"/>
  <c r="J5341" i="1"/>
  <c r="K5341" i="1" s="1"/>
  <c r="J16694" i="1"/>
  <c r="K16694" i="1" s="1"/>
  <c r="J16697" i="1"/>
  <c r="K16697" i="1" s="1"/>
  <c r="J16698" i="1"/>
  <c r="K16698" i="1" s="1"/>
  <c r="J6163" i="1"/>
  <c r="K6163" i="1" s="1"/>
  <c r="J16700" i="1"/>
  <c r="K16700" i="1" s="1"/>
  <c r="J7567" i="1"/>
  <c r="K7567" i="1" s="1"/>
  <c r="J7568" i="1"/>
  <c r="K7568" i="1" s="1"/>
  <c r="J6025" i="1"/>
  <c r="K6025" i="1" s="1"/>
  <c r="J7570" i="1"/>
  <c r="K7570" i="1" s="1"/>
  <c r="J21485" i="1"/>
  <c r="K21485" i="1" s="1"/>
  <c r="J21486" i="1"/>
  <c r="K21486" i="1" s="1"/>
  <c r="J21487" i="1"/>
  <c r="K21487" i="1" s="1"/>
  <c r="J21488" i="1"/>
  <c r="K21488" i="1" s="1"/>
  <c r="J21481" i="1"/>
  <c r="K21481" i="1" s="1"/>
  <c r="J21482" i="1"/>
  <c r="K21482" i="1" s="1"/>
  <c r="J21483" i="1"/>
  <c r="K21483" i="1" s="1"/>
  <c r="J21484" i="1"/>
  <c r="K21484" i="1" s="1"/>
  <c r="J7626" i="1"/>
  <c r="K7626" i="1" s="1"/>
  <c r="J7627" i="1"/>
  <c r="K7627" i="1" s="1"/>
  <c r="J5360" i="1"/>
  <c r="K5360" i="1" s="1"/>
  <c r="J7629" i="1"/>
  <c r="K7629" i="1" s="1"/>
  <c r="J9668" i="1"/>
  <c r="K9668" i="1" s="1"/>
  <c r="J9669" i="1"/>
  <c r="K9669" i="1" s="1"/>
  <c r="J6048" i="1"/>
  <c r="K6048" i="1" s="1"/>
  <c r="J9671" i="1"/>
  <c r="K9671" i="1" s="1"/>
  <c r="J9679" i="1"/>
  <c r="K9679" i="1" s="1"/>
  <c r="J9680" i="1"/>
  <c r="K9680" i="1" s="1"/>
  <c r="J6067" i="1"/>
  <c r="K6067" i="1" s="1"/>
  <c r="J9682" i="1"/>
  <c r="K9682" i="1" s="1"/>
  <c r="J9687" i="1"/>
  <c r="K9687" i="1" s="1"/>
  <c r="J9688" i="1"/>
  <c r="K9688" i="1" s="1"/>
  <c r="J6055" i="1"/>
  <c r="K6055" i="1" s="1"/>
  <c r="J9690" i="1"/>
  <c r="K9690" i="1" s="1"/>
  <c r="J9659" i="1"/>
  <c r="K9659" i="1" s="1"/>
  <c r="J9660" i="1"/>
  <c r="K9660" i="1" s="1"/>
  <c r="J6045" i="1"/>
  <c r="K6045" i="1" s="1"/>
  <c r="J9662" i="1"/>
  <c r="K9662" i="1" s="1"/>
  <c r="J9951" i="1"/>
  <c r="K9951" i="1" s="1"/>
  <c r="J9952" i="1"/>
  <c r="K9952" i="1" s="1"/>
  <c r="J5219" i="1"/>
  <c r="K5219" i="1" s="1"/>
  <c r="J9954" i="1"/>
  <c r="K9954" i="1" s="1"/>
  <c r="J9961" i="1"/>
  <c r="K9961" i="1" s="1"/>
  <c r="J9962" i="1"/>
  <c r="K9962" i="1" s="1"/>
  <c r="J6272" i="1"/>
  <c r="K6272" i="1" s="1"/>
  <c r="J9964" i="1"/>
  <c r="K9964" i="1" s="1"/>
  <c r="J5257" i="1"/>
  <c r="K5257" i="1" s="1"/>
  <c r="J5244" i="1"/>
  <c r="K5244" i="1" s="1"/>
  <c r="J5245" i="1"/>
  <c r="K5245" i="1" s="1"/>
  <c r="J5207" i="1"/>
  <c r="K5207" i="1" s="1"/>
  <c r="J5247" i="1"/>
  <c r="K5247" i="1" s="1"/>
  <c r="J5180" i="1"/>
  <c r="K5180" i="1" s="1"/>
  <c r="J5181" i="1"/>
  <c r="K5181" i="1" s="1"/>
  <c r="J5277" i="1"/>
  <c r="K5277" i="1" s="1"/>
  <c r="J5183" i="1"/>
  <c r="K5183" i="1" s="1"/>
  <c r="J3985" i="1"/>
  <c r="K3985" i="1" s="1"/>
  <c r="J3986" i="1"/>
  <c r="K3986" i="1" s="1"/>
  <c r="J13972" i="1"/>
  <c r="K13972" i="1" s="1"/>
  <c r="J3988" i="1"/>
  <c r="K3988" i="1" s="1"/>
  <c r="J10283" i="1"/>
  <c r="K10283" i="1" s="1"/>
  <c r="J10284" i="1"/>
  <c r="K10284" i="1" s="1"/>
  <c r="J6063" i="1"/>
  <c r="K6063" i="1" s="1"/>
  <c r="J10286" i="1"/>
  <c r="K10286" i="1" s="1"/>
  <c r="J10291" i="1"/>
  <c r="K10291" i="1" s="1"/>
  <c r="J10292" i="1"/>
  <c r="K10292" i="1" s="1"/>
  <c r="J6031" i="1"/>
  <c r="K6031" i="1" s="1"/>
  <c r="J10294" i="1"/>
  <c r="K10294" i="1" s="1"/>
  <c r="J1510" i="1"/>
  <c r="K1510" i="1" s="1"/>
  <c r="J1511" i="1"/>
  <c r="K1511" i="1" s="1"/>
  <c r="J1566" i="1"/>
  <c r="K1566" i="1" s="1"/>
  <c r="J3359" i="1"/>
  <c r="K3359" i="1" s="1"/>
  <c r="J3360" i="1"/>
  <c r="K3360" i="1" s="1"/>
  <c r="J3361" i="1"/>
  <c r="K3361" i="1" s="1"/>
  <c r="J3362" i="1"/>
  <c r="K3362" i="1" s="1"/>
  <c r="J3363" i="1"/>
  <c r="K3363" i="1" s="1"/>
  <c r="J21694" i="1"/>
  <c r="K21694" i="1" s="1"/>
  <c r="J21695" i="1"/>
  <c r="K21695" i="1" s="1"/>
  <c r="J13456" i="1"/>
  <c r="K13456" i="1" s="1"/>
  <c r="J13457" i="1"/>
  <c r="K13457" i="1" s="1"/>
  <c r="J6625" i="1"/>
  <c r="K6625" i="1" s="1"/>
  <c r="J8376" i="1"/>
  <c r="K8376" i="1" s="1"/>
  <c r="J9402" i="1"/>
  <c r="K9402" i="1" s="1"/>
  <c r="J9403" i="1"/>
  <c r="K9403" i="1" s="1"/>
  <c r="J8377" i="1"/>
  <c r="K8377" i="1" s="1"/>
  <c r="J10072" i="1"/>
  <c r="K10072" i="1" s="1"/>
  <c r="J13722" i="1"/>
  <c r="K13722" i="1" s="1"/>
  <c r="J1359" i="1"/>
  <c r="K1359" i="1" s="1"/>
  <c r="J9404" i="1"/>
  <c r="K9404" i="1" s="1"/>
  <c r="J378" i="1"/>
  <c r="K378" i="1" s="1"/>
  <c r="J3484" i="1"/>
  <c r="K3484" i="1" s="1"/>
  <c r="J3490" i="1"/>
  <c r="K3490" i="1" s="1"/>
  <c r="J18416" i="1"/>
  <c r="K18416" i="1" s="1"/>
  <c r="J15947" i="1"/>
  <c r="K15947" i="1" s="1"/>
  <c r="J6980" i="1"/>
  <c r="K6980" i="1" s="1"/>
  <c r="J379" i="1"/>
  <c r="K379" i="1" s="1"/>
  <c r="J9405" i="1"/>
  <c r="K9405" i="1" s="1"/>
  <c r="J9406" i="1"/>
  <c r="K9406" i="1" s="1"/>
  <c r="J9407" i="1"/>
  <c r="K9407" i="1" s="1"/>
  <c r="J9408" i="1"/>
  <c r="K9408" i="1" s="1"/>
  <c r="J9409" i="1"/>
  <c r="K9409" i="1" s="1"/>
  <c r="J9410" i="1"/>
  <c r="K9410" i="1" s="1"/>
  <c r="J9411" i="1"/>
  <c r="K9411" i="1" s="1"/>
  <c r="J9412" i="1"/>
  <c r="K9412" i="1" s="1"/>
  <c r="J9413" i="1"/>
  <c r="K9413" i="1" s="1"/>
  <c r="J9414" i="1"/>
  <c r="K9414" i="1" s="1"/>
  <c r="J9415" i="1"/>
  <c r="K9415" i="1" s="1"/>
  <c r="J9416" i="1"/>
  <c r="K9416" i="1" s="1"/>
  <c r="J9417" i="1"/>
  <c r="K9417" i="1" s="1"/>
  <c r="J9418" i="1"/>
  <c r="K9418" i="1" s="1"/>
  <c r="J9419" i="1"/>
  <c r="K9419" i="1" s="1"/>
  <c r="J9420" i="1"/>
  <c r="K9420" i="1" s="1"/>
  <c r="J9421" i="1"/>
  <c r="K9421" i="1" s="1"/>
  <c r="J9422" i="1"/>
  <c r="K9422" i="1" s="1"/>
  <c r="J9423" i="1"/>
  <c r="K9423" i="1" s="1"/>
  <c r="J9424" i="1"/>
  <c r="K9424" i="1" s="1"/>
  <c r="J9425" i="1"/>
  <c r="K9425" i="1" s="1"/>
  <c r="J9426" i="1"/>
  <c r="K9426" i="1" s="1"/>
  <c r="J9427" i="1"/>
  <c r="K9427" i="1" s="1"/>
  <c r="J9428" i="1"/>
  <c r="K9428" i="1" s="1"/>
  <c r="J9429" i="1"/>
  <c r="K9429" i="1" s="1"/>
  <c r="J9430" i="1"/>
  <c r="K9430" i="1" s="1"/>
  <c r="J9431" i="1"/>
  <c r="K9431" i="1" s="1"/>
  <c r="J9432" i="1"/>
  <c r="K9432" i="1" s="1"/>
  <c r="J9433" i="1"/>
  <c r="K9433" i="1" s="1"/>
  <c r="J9434" i="1"/>
  <c r="K9434" i="1" s="1"/>
  <c r="J9435" i="1"/>
  <c r="K9435" i="1" s="1"/>
  <c r="J9436" i="1"/>
  <c r="K9436" i="1" s="1"/>
  <c r="J9437" i="1"/>
  <c r="K9437" i="1" s="1"/>
  <c r="J9438" i="1"/>
  <c r="K9438" i="1" s="1"/>
  <c r="J9439" i="1"/>
  <c r="K9439" i="1" s="1"/>
  <c r="J9440" i="1"/>
  <c r="K9440" i="1" s="1"/>
  <c r="J9441" i="1"/>
  <c r="K9441" i="1" s="1"/>
  <c r="J9442" i="1"/>
  <c r="K9442" i="1" s="1"/>
  <c r="J9969" i="1"/>
  <c r="K9969" i="1" s="1"/>
  <c r="J6371" i="1"/>
  <c r="K6371" i="1" s="1"/>
  <c r="J9986" i="1"/>
  <c r="K9986" i="1" s="1"/>
  <c r="J10188" i="1"/>
  <c r="K10188" i="1" s="1"/>
  <c r="J7089" i="1"/>
  <c r="K7089" i="1" s="1"/>
  <c r="J9443" i="1"/>
  <c r="K9443" i="1" s="1"/>
  <c r="J6201" i="1"/>
  <c r="K6201" i="1" s="1"/>
  <c r="J9444" i="1"/>
  <c r="K9444" i="1" s="1"/>
  <c r="J9445" i="1"/>
  <c r="K9445" i="1" s="1"/>
  <c r="J9446" i="1"/>
  <c r="K9446" i="1" s="1"/>
  <c r="J9447" i="1"/>
  <c r="K9447" i="1" s="1"/>
  <c r="J9448" i="1"/>
  <c r="K9448" i="1" s="1"/>
  <c r="J9449" i="1"/>
  <c r="K9449" i="1" s="1"/>
  <c r="J9450" i="1"/>
  <c r="K9450" i="1" s="1"/>
  <c r="J9451" i="1"/>
  <c r="K9451" i="1" s="1"/>
  <c r="J9452" i="1"/>
  <c r="K9452" i="1" s="1"/>
  <c r="J9453" i="1"/>
  <c r="K9453" i="1" s="1"/>
  <c r="J9454" i="1"/>
  <c r="K9454" i="1" s="1"/>
  <c r="J5598" i="1"/>
  <c r="K5598" i="1" s="1"/>
  <c r="J5599" i="1"/>
  <c r="K5599" i="1" s="1"/>
  <c r="J5600" i="1"/>
  <c r="K5600" i="1" s="1"/>
  <c r="J5601" i="1"/>
  <c r="K5601" i="1" s="1"/>
  <c r="J5602" i="1"/>
  <c r="K5602" i="1" s="1"/>
  <c r="J17142" i="1"/>
  <c r="K17142" i="1" s="1"/>
  <c r="J17143" i="1"/>
  <c r="K17143" i="1" s="1"/>
  <c r="J17144" i="1"/>
  <c r="K17144" i="1" s="1"/>
  <c r="J5603" i="1"/>
  <c r="K5603" i="1" s="1"/>
  <c r="J5604" i="1"/>
  <c r="K5604" i="1" s="1"/>
  <c r="J5605" i="1"/>
  <c r="K5605" i="1" s="1"/>
  <c r="J5606" i="1"/>
  <c r="K5606" i="1" s="1"/>
  <c r="J5607" i="1"/>
  <c r="K5607" i="1" s="1"/>
  <c r="J2578" i="1"/>
  <c r="K2578" i="1" s="1"/>
  <c r="J2579" i="1"/>
  <c r="K2579" i="1" s="1"/>
  <c r="J2580" i="1"/>
  <c r="K2580" i="1" s="1"/>
  <c r="J5608" i="1"/>
  <c r="K5608" i="1" s="1"/>
  <c r="J5873" i="1"/>
  <c r="K5873" i="1" s="1"/>
  <c r="J5874" i="1"/>
  <c r="K5874" i="1" s="1"/>
  <c r="J5875" i="1"/>
  <c r="K5875" i="1" s="1"/>
  <c r="J5876" i="1"/>
  <c r="K5876" i="1" s="1"/>
  <c r="J5877" i="1"/>
  <c r="K5877" i="1" s="1"/>
  <c r="J5878" i="1"/>
  <c r="K5878" i="1" s="1"/>
  <c r="J5879" i="1"/>
  <c r="K5879" i="1" s="1"/>
  <c r="J5880" i="1"/>
  <c r="K5880" i="1" s="1"/>
  <c r="J5881" i="1"/>
  <c r="K5881" i="1" s="1"/>
  <c r="J5609" i="1"/>
  <c r="K5609" i="1" s="1"/>
  <c r="J5610" i="1"/>
  <c r="K5610" i="1" s="1"/>
  <c r="J5611" i="1"/>
  <c r="K5611" i="1" s="1"/>
  <c r="J5612" i="1"/>
  <c r="K5612" i="1" s="1"/>
  <c r="J5613" i="1"/>
  <c r="K5613" i="1" s="1"/>
  <c r="J5614" i="1"/>
  <c r="K5614" i="1" s="1"/>
  <c r="J5615" i="1"/>
  <c r="K5615" i="1" s="1"/>
  <c r="J5616" i="1"/>
  <c r="K5616" i="1" s="1"/>
  <c r="J5617" i="1"/>
  <c r="K5617" i="1" s="1"/>
  <c r="J5618" i="1"/>
  <c r="K5618" i="1" s="1"/>
  <c r="J5619" i="1"/>
  <c r="K5619" i="1" s="1"/>
  <c r="J5620" i="1"/>
  <c r="K5620" i="1" s="1"/>
  <c r="J5882" i="1"/>
  <c r="K5882" i="1" s="1"/>
  <c r="J5883" i="1"/>
  <c r="K5883" i="1" s="1"/>
  <c r="J5884" i="1"/>
  <c r="K5884" i="1" s="1"/>
  <c r="J5885" i="1"/>
  <c r="K5885" i="1" s="1"/>
  <c r="J5886" i="1"/>
  <c r="K5886" i="1" s="1"/>
  <c r="J5887" i="1"/>
  <c r="K5887" i="1" s="1"/>
  <c r="J5888" i="1"/>
  <c r="K5888" i="1" s="1"/>
  <c r="J5889" i="1"/>
  <c r="K5889" i="1" s="1"/>
  <c r="J17145" i="1"/>
  <c r="K17145" i="1" s="1"/>
  <c r="J5890" i="1"/>
  <c r="K5890" i="1" s="1"/>
  <c r="J5891" i="1"/>
  <c r="K5891" i="1" s="1"/>
  <c r="J5892" i="1"/>
  <c r="K5892" i="1" s="1"/>
  <c r="J5893" i="1"/>
  <c r="K5893" i="1" s="1"/>
  <c r="J5894" i="1"/>
  <c r="K5894" i="1" s="1"/>
  <c r="J5895" i="1"/>
  <c r="K5895" i="1" s="1"/>
  <c r="J5896" i="1"/>
  <c r="K5896" i="1" s="1"/>
  <c r="J9455" i="1"/>
  <c r="K9455" i="1" s="1"/>
  <c r="J9456" i="1"/>
  <c r="K9456" i="1" s="1"/>
  <c r="J9457" i="1"/>
  <c r="K9457" i="1" s="1"/>
  <c r="J9458" i="1"/>
  <c r="K9458" i="1" s="1"/>
  <c r="J9459" i="1"/>
  <c r="K9459" i="1" s="1"/>
  <c r="J9460" i="1"/>
  <c r="K9460" i="1" s="1"/>
  <c r="J9461" i="1"/>
  <c r="K9461" i="1" s="1"/>
  <c r="J9462" i="1"/>
  <c r="K9462" i="1" s="1"/>
  <c r="J9463" i="1"/>
  <c r="K9463" i="1" s="1"/>
  <c r="J8419" i="1"/>
  <c r="K8419" i="1" s="1"/>
  <c r="J9464" i="1"/>
  <c r="K9464" i="1" s="1"/>
  <c r="J9465" i="1"/>
  <c r="K9465" i="1" s="1"/>
  <c r="J9466" i="1"/>
  <c r="K9466" i="1" s="1"/>
  <c r="J9467" i="1"/>
  <c r="K9467" i="1" s="1"/>
  <c r="J9468" i="1"/>
  <c r="K9468" i="1" s="1"/>
  <c r="J9469" i="1"/>
  <c r="K9469" i="1" s="1"/>
  <c r="J1174" i="1"/>
  <c r="K1174" i="1" s="1"/>
  <c r="J9470" i="1"/>
  <c r="K9470" i="1" s="1"/>
  <c r="J9471" i="1"/>
  <c r="K9471" i="1" s="1"/>
  <c r="J9472" i="1"/>
  <c r="K9472" i="1" s="1"/>
  <c r="J9473" i="1"/>
  <c r="K9473" i="1" s="1"/>
  <c r="J9474" i="1"/>
  <c r="K9474" i="1" s="1"/>
  <c r="J9475" i="1"/>
  <c r="K9475" i="1" s="1"/>
  <c r="J9476" i="1"/>
  <c r="K9476" i="1" s="1"/>
  <c r="J9477" i="1"/>
  <c r="K9477" i="1" s="1"/>
  <c r="J9478" i="1"/>
  <c r="K9478" i="1" s="1"/>
  <c r="J15738" i="1"/>
  <c r="K15738" i="1" s="1"/>
  <c r="J15749" i="1"/>
  <c r="K15749" i="1" s="1"/>
  <c r="J15872" i="1"/>
  <c r="K15872" i="1" s="1"/>
  <c r="J16197" i="1"/>
  <c r="K16197" i="1" s="1"/>
  <c r="J16198" i="1"/>
  <c r="K16198" i="1" s="1"/>
  <c r="J8176" i="1"/>
  <c r="K8176" i="1" s="1"/>
  <c r="J8177" i="1"/>
  <c r="K8177" i="1" s="1"/>
  <c r="J8178" i="1"/>
  <c r="K8178" i="1" s="1"/>
  <c r="J8179" i="1"/>
  <c r="K8179" i="1" s="1"/>
  <c r="J8180" i="1"/>
  <c r="K8180" i="1" s="1"/>
  <c r="J8181" i="1"/>
  <c r="K8181" i="1" s="1"/>
  <c r="J8182" i="1"/>
  <c r="K8182" i="1" s="1"/>
  <c r="J8183" i="1"/>
  <c r="K8183" i="1" s="1"/>
  <c r="J8184" i="1"/>
  <c r="K8184" i="1" s="1"/>
  <c r="J8185" i="1"/>
  <c r="K8185" i="1" s="1"/>
  <c r="J8186" i="1"/>
  <c r="K8186" i="1" s="1"/>
  <c r="J8187" i="1"/>
  <c r="K8187" i="1" s="1"/>
  <c r="J8188" i="1"/>
  <c r="K8188" i="1" s="1"/>
  <c r="J8189" i="1"/>
  <c r="K8189" i="1" s="1"/>
  <c r="J8190" i="1"/>
  <c r="K8190" i="1" s="1"/>
  <c r="J8191" i="1"/>
  <c r="K8191" i="1" s="1"/>
  <c r="J8192" i="1"/>
  <c r="K8192" i="1" s="1"/>
  <c r="J8193" i="1"/>
  <c r="K8193" i="1" s="1"/>
  <c r="J8194" i="1"/>
  <c r="K8194" i="1" s="1"/>
  <c r="J8195" i="1"/>
  <c r="K8195" i="1" s="1"/>
  <c r="J8196" i="1"/>
  <c r="K8196" i="1" s="1"/>
  <c r="J8197" i="1"/>
  <c r="K8197" i="1" s="1"/>
  <c r="J8198" i="1"/>
  <c r="K8198" i="1" s="1"/>
  <c r="J8199" i="1"/>
  <c r="K8199" i="1" s="1"/>
  <c r="J8200" i="1"/>
  <c r="K8200" i="1" s="1"/>
  <c r="J8201" i="1"/>
  <c r="K8201" i="1" s="1"/>
  <c r="J8202" i="1"/>
  <c r="K8202" i="1" s="1"/>
  <c r="J8203" i="1"/>
  <c r="K8203" i="1" s="1"/>
  <c r="J8204" i="1"/>
  <c r="K8204" i="1" s="1"/>
  <c r="J8205" i="1"/>
  <c r="K8205" i="1" s="1"/>
  <c r="J8206" i="1"/>
  <c r="K8206" i="1" s="1"/>
  <c r="J8207" i="1"/>
  <c r="K8207" i="1" s="1"/>
  <c r="J8208" i="1"/>
  <c r="K8208" i="1" s="1"/>
  <c r="J8209" i="1"/>
  <c r="K8209" i="1" s="1"/>
  <c r="J8210" i="1"/>
  <c r="K8210" i="1" s="1"/>
  <c r="J8211" i="1"/>
  <c r="K8211" i="1" s="1"/>
  <c r="J8212" i="1"/>
  <c r="K8212" i="1" s="1"/>
  <c r="J8213" i="1"/>
  <c r="K8213" i="1" s="1"/>
  <c r="J8214" i="1"/>
  <c r="K8214" i="1" s="1"/>
  <c r="J8215" i="1"/>
  <c r="K8215" i="1" s="1"/>
  <c r="J8216" i="1"/>
  <c r="K8216" i="1" s="1"/>
  <c r="J8217" i="1"/>
  <c r="K8217" i="1" s="1"/>
  <c r="J8218" i="1"/>
  <c r="K8218" i="1" s="1"/>
  <c r="J8219" i="1"/>
  <c r="K8219" i="1" s="1"/>
  <c r="J8220" i="1"/>
  <c r="K8220" i="1" s="1"/>
  <c r="J8221" i="1"/>
  <c r="K8221" i="1" s="1"/>
  <c r="J8222" i="1"/>
  <c r="K8222" i="1" s="1"/>
  <c r="J8223" i="1"/>
  <c r="K8223" i="1" s="1"/>
  <c r="J8224" i="1"/>
  <c r="K8224" i="1" s="1"/>
  <c r="J8225" i="1"/>
  <c r="K8225" i="1" s="1"/>
  <c r="J8226" i="1"/>
  <c r="K8226" i="1" s="1"/>
  <c r="J8227" i="1"/>
  <c r="K8227" i="1" s="1"/>
  <c r="J8228" i="1"/>
  <c r="K8228" i="1" s="1"/>
  <c r="J8229" i="1"/>
  <c r="K8229" i="1" s="1"/>
  <c r="J8230" i="1"/>
  <c r="K8230" i="1" s="1"/>
  <c r="J9479" i="1"/>
  <c r="K9479" i="1" s="1"/>
  <c r="J9480" i="1"/>
  <c r="K9480" i="1" s="1"/>
  <c r="J9481" i="1"/>
  <c r="K9481" i="1" s="1"/>
  <c r="J21696" i="1"/>
  <c r="K21696" i="1" s="1"/>
  <c r="J21697" i="1"/>
  <c r="K21697" i="1" s="1"/>
  <c r="J3902" i="1"/>
  <c r="K3902" i="1" s="1"/>
  <c r="J9673" i="1"/>
  <c r="K9673" i="1" s="1"/>
  <c r="J9705" i="1"/>
  <c r="K9705" i="1" s="1"/>
  <c r="J9683" i="1"/>
  <c r="K9683" i="1" s="1"/>
  <c r="J9970" i="1"/>
  <c r="K9970" i="1" s="1"/>
  <c r="J16481" i="1"/>
  <c r="K16481" i="1" s="1"/>
  <c r="J16513" i="1"/>
  <c r="K16513" i="1" s="1"/>
  <c r="J9965" i="1"/>
  <c r="K9965" i="1" s="1"/>
  <c r="J9691" i="1"/>
  <c r="K9691" i="1" s="1"/>
  <c r="J9955" i="1"/>
  <c r="K9955" i="1" s="1"/>
  <c r="J6992" i="1"/>
  <c r="K6992" i="1" s="1"/>
  <c r="J6326" i="1"/>
  <c r="K6326" i="1" s="1"/>
  <c r="J21025" i="1"/>
  <c r="K21025" i="1" s="1"/>
  <c r="J6568" i="1"/>
  <c r="K6568" i="1" s="1"/>
  <c r="J6360" i="1"/>
  <c r="K6360" i="1" s="1"/>
  <c r="J6418" i="1"/>
  <c r="K6418" i="1" s="1"/>
  <c r="J6575" i="1"/>
  <c r="K6575" i="1" s="1"/>
  <c r="J6409" i="1"/>
  <c r="K6409" i="1" s="1"/>
  <c r="J6386" i="1"/>
  <c r="K6386" i="1" s="1"/>
  <c r="J6297" i="1"/>
  <c r="K6297" i="1" s="1"/>
  <c r="J6302" i="1"/>
  <c r="K6302" i="1" s="1"/>
  <c r="J6434" i="1"/>
  <c r="K6434" i="1" s="1"/>
  <c r="J21425" i="1"/>
  <c r="K21425" i="1" s="1"/>
  <c r="J12872" i="1"/>
  <c r="K12872" i="1" s="1"/>
  <c r="J13907" i="1"/>
  <c r="K13907" i="1" s="1"/>
  <c r="J2534" i="1"/>
  <c r="K2534" i="1" s="1"/>
  <c r="J2516" i="1"/>
  <c r="K2516" i="1" s="1"/>
  <c r="J11806" i="1"/>
  <c r="K11806" i="1" s="1"/>
  <c r="J6362" i="1"/>
  <c r="K6362" i="1" s="1"/>
  <c r="J14464" i="1"/>
  <c r="K14464" i="1" s="1"/>
  <c r="J2497" i="1"/>
  <c r="K2497" i="1" s="1"/>
  <c r="J11857" i="1"/>
  <c r="K11857" i="1" s="1"/>
  <c r="J11830" i="1"/>
  <c r="K11830" i="1" s="1"/>
  <c r="J6634" i="1"/>
  <c r="K6634" i="1" s="1"/>
  <c r="J18595" i="1"/>
  <c r="K18595" i="1" s="1"/>
  <c r="J20743" i="1"/>
  <c r="K20743" i="1" s="1"/>
  <c r="J1196" i="1"/>
  <c r="K1196" i="1" s="1"/>
  <c r="J161" i="1"/>
  <c r="K161" i="1" s="1"/>
  <c r="J3905" i="1"/>
  <c r="K3905" i="1" s="1"/>
  <c r="J3162" i="1"/>
  <c r="K3162" i="1" s="1"/>
  <c r="J2151" i="1"/>
  <c r="K2151" i="1" s="1"/>
  <c r="J14056" i="1"/>
  <c r="K14056" i="1" s="1"/>
  <c r="J9956" i="1"/>
  <c r="K9956" i="1" s="1"/>
  <c r="J12179" i="1"/>
  <c r="K12179" i="1" s="1"/>
  <c r="J1276" i="1"/>
  <c r="K1276" i="1" s="1"/>
  <c r="J10310" i="1"/>
  <c r="K10310" i="1" s="1"/>
  <c r="J11780" i="1"/>
  <c r="K11780" i="1" s="1"/>
  <c r="J11816" i="1"/>
  <c r="K11816" i="1" s="1"/>
  <c r="J4084" i="1"/>
  <c r="K4084" i="1" s="1"/>
  <c r="J14061" i="1"/>
  <c r="K14061" i="1" s="1"/>
  <c r="J13886" i="1"/>
  <c r="K13886" i="1" s="1"/>
  <c r="J14053" i="1"/>
  <c r="K14053" i="1" s="1"/>
  <c r="J14057" i="1"/>
  <c r="K14057" i="1" s="1"/>
  <c r="J1796" i="1"/>
  <c r="K1796" i="1" s="1"/>
  <c r="J2491" i="1"/>
  <c r="K2491" i="1" s="1"/>
  <c r="J6363" i="1"/>
  <c r="K6363" i="1" s="1"/>
  <c r="J139" i="1"/>
  <c r="K139" i="1" s="1"/>
  <c r="J2923" i="1"/>
  <c r="K2923" i="1" s="1"/>
  <c r="J14049" i="1"/>
  <c r="K14049" i="1" s="1"/>
  <c r="J12180" i="1"/>
  <c r="K12180" i="1" s="1"/>
  <c r="J12181" i="1"/>
  <c r="K12181" i="1" s="1"/>
  <c r="J12182" i="1"/>
  <c r="K12182" i="1" s="1"/>
  <c r="J12639" i="1"/>
  <c r="K12639" i="1" s="1"/>
  <c r="J9482" i="1"/>
  <c r="K9482" i="1" s="1"/>
  <c r="J5897" i="1"/>
  <c r="K5897" i="1" s="1"/>
  <c r="J5898" i="1"/>
  <c r="K5898" i="1" s="1"/>
  <c r="J5899" i="1"/>
  <c r="K5899" i="1" s="1"/>
  <c r="J5900" i="1"/>
  <c r="K5900" i="1" s="1"/>
  <c r="J5901" i="1"/>
  <c r="K5901" i="1" s="1"/>
  <c r="J5902" i="1"/>
  <c r="K5902" i="1" s="1"/>
  <c r="J5903" i="1"/>
  <c r="K5903" i="1" s="1"/>
  <c r="J5904" i="1"/>
  <c r="K5904" i="1" s="1"/>
  <c r="J5905" i="1"/>
  <c r="K5905" i="1" s="1"/>
  <c r="J17146" i="1"/>
  <c r="K17146" i="1" s="1"/>
  <c r="J17147" i="1"/>
  <c r="K17147" i="1" s="1"/>
  <c r="J17148" i="1"/>
  <c r="K17148" i="1" s="1"/>
  <c r="J3497" i="1"/>
  <c r="K3497" i="1" s="1"/>
  <c r="J5621" i="1"/>
  <c r="K5621" i="1" s="1"/>
  <c r="J5622" i="1"/>
  <c r="K5622" i="1" s="1"/>
  <c r="J5623" i="1"/>
  <c r="K5623" i="1" s="1"/>
  <c r="J5624" i="1"/>
  <c r="K5624" i="1" s="1"/>
  <c r="J5625" i="1"/>
  <c r="K5625" i="1" s="1"/>
  <c r="J5626" i="1"/>
  <c r="K5626" i="1" s="1"/>
  <c r="J5627" i="1"/>
  <c r="K5627" i="1" s="1"/>
  <c r="J5628" i="1"/>
  <c r="K5628" i="1" s="1"/>
  <c r="J5629" i="1"/>
  <c r="K5629" i="1" s="1"/>
  <c r="J2581" i="1"/>
  <c r="K2581" i="1" s="1"/>
  <c r="J2582" i="1"/>
  <c r="K2582" i="1" s="1"/>
  <c r="J2583" i="1"/>
  <c r="K2583" i="1" s="1"/>
  <c r="J5630" i="1"/>
  <c r="K5630" i="1" s="1"/>
  <c r="J5631" i="1"/>
  <c r="K5631" i="1" s="1"/>
  <c r="J5632" i="1"/>
  <c r="K5632" i="1" s="1"/>
  <c r="J5521" i="1"/>
  <c r="K5521" i="1" s="1"/>
  <c r="J5522" i="1"/>
  <c r="K5522" i="1" s="1"/>
  <c r="J5523" i="1"/>
  <c r="K5523" i="1" s="1"/>
  <c r="J8420" i="1"/>
  <c r="K8420" i="1" s="1"/>
  <c r="J8421" i="1"/>
  <c r="K8421" i="1" s="1"/>
  <c r="J8422" i="1"/>
  <c r="K8422" i="1" s="1"/>
  <c r="J8423" i="1"/>
  <c r="K8423" i="1" s="1"/>
  <c r="J9483" i="1"/>
  <c r="K9483" i="1" s="1"/>
  <c r="J9484" i="1"/>
  <c r="K9484" i="1" s="1"/>
  <c r="J9485" i="1"/>
  <c r="K9485" i="1" s="1"/>
  <c r="J9486" i="1"/>
  <c r="K9486" i="1" s="1"/>
  <c r="J1224" i="1"/>
  <c r="K1224" i="1" s="1"/>
  <c r="J9487" i="1"/>
  <c r="K9487" i="1" s="1"/>
  <c r="J10295" i="1"/>
  <c r="K10295" i="1" s="1"/>
  <c r="J9488" i="1"/>
  <c r="K9488" i="1" s="1"/>
  <c r="J12107" i="1"/>
  <c r="K12107" i="1" s="1"/>
  <c r="J9489" i="1"/>
  <c r="K9489" i="1" s="1"/>
  <c r="J12251" i="1"/>
  <c r="K12251" i="1" s="1"/>
  <c r="J9490" i="1"/>
  <c r="K9490" i="1" s="1"/>
  <c r="J9491" i="1"/>
  <c r="K9491" i="1" s="1"/>
  <c r="J9492" i="1"/>
  <c r="K9492" i="1" s="1"/>
  <c r="J9493" i="1"/>
  <c r="K9493" i="1" s="1"/>
  <c r="J9494" i="1"/>
  <c r="K9494" i="1" s="1"/>
  <c r="J9495" i="1"/>
  <c r="K9495" i="1" s="1"/>
  <c r="J9496" i="1"/>
  <c r="K9496" i="1" s="1"/>
  <c r="J9497" i="1"/>
  <c r="K9497" i="1" s="1"/>
  <c r="J9498" i="1"/>
  <c r="K9498" i="1" s="1"/>
  <c r="J8424" i="1"/>
  <c r="K8424" i="1" s="1"/>
  <c r="J8425" i="1"/>
  <c r="K8425" i="1" s="1"/>
  <c r="J8575" i="1"/>
  <c r="K8575" i="1" s="1"/>
  <c r="J8426" i="1"/>
  <c r="K8426" i="1" s="1"/>
  <c r="J8427" i="1"/>
  <c r="K8427" i="1" s="1"/>
  <c r="J8576" i="1"/>
  <c r="K8576" i="1" s="1"/>
  <c r="J8428" i="1"/>
  <c r="K8428" i="1" s="1"/>
  <c r="J8429" i="1"/>
  <c r="K8429" i="1" s="1"/>
  <c r="J8430" i="1"/>
  <c r="K8430" i="1" s="1"/>
  <c r="J8577" i="1"/>
  <c r="K8577" i="1" s="1"/>
  <c r="J8431" i="1"/>
  <c r="K8431" i="1" s="1"/>
  <c r="J5265" i="1"/>
  <c r="K5265" i="1" s="1"/>
  <c r="J2404" i="1"/>
  <c r="K2404" i="1" s="1"/>
  <c r="J21698" i="1"/>
  <c r="K21698" i="1" s="1"/>
  <c r="J21699" i="1"/>
  <c r="K21699" i="1" s="1"/>
  <c r="J21700" i="1"/>
  <c r="K21700" i="1" s="1"/>
  <c r="J21701" i="1"/>
  <c r="K21701" i="1" s="1"/>
  <c r="J12409" i="1"/>
  <c r="K12409" i="1" s="1"/>
  <c r="J12410" i="1"/>
  <c r="K12410" i="1" s="1"/>
  <c r="J12411" i="1"/>
  <c r="K12411" i="1" s="1"/>
  <c r="J5633" i="1"/>
  <c r="K5633" i="1" s="1"/>
  <c r="J5634" i="1"/>
  <c r="K5634" i="1" s="1"/>
  <c r="J5635" i="1"/>
  <c r="K5635" i="1" s="1"/>
  <c r="J5636" i="1"/>
  <c r="K5636" i="1" s="1"/>
  <c r="J3498" i="1"/>
  <c r="K3498" i="1" s="1"/>
  <c r="J5637" i="1"/>
  <c r="K5637" i="1" s="1"/>
  <c r="J5638" i="1"/>
  <c r="K5638" i="1" s="1"/>
  <c r="J5639" i="1"/>
  <c r="K5639" i="1" s="1"/>
  <c r="J5640" i="1"/>
  <c r="K5640" i="1" s="1"/>
  <c r="J5641" i="1"/>
  <c r="K5641" i="1" s="1"/>
  <c r="J5642" i="1"/>
  <c r="K5642" i="1" s="1"/>
  <c r="J5643" i="1"/>
  <c r="K5643" i="1" s="1"/>
  <c r="J5644" i="1"/>
  <c r="K5644" i="1" s="1"/>
  <c r="J5645" i="1"/>
  <c r="K5645" i="1" s="1"/>
  <c r="J3499" i="1"/>
  <c r="K3499" i="1" s="1"/>
  <c r="J5646" i="1"/>
  <c r="K5646" i="1" s="1"/>
  <c r="J5647" i="1"/>
  <c r="K5647" i="1" s="1"/>
  <c r="J5648" i="1"/>
  <c r="K5648" i="1" s="1"/>
  <c r="J5649" i="1"/>
  <c r="K5649" i="1" s="1"/>
  <c r="J5650" i="1"/>
  <c r="K5650" i="1" s="1"/>
  <c r="J5651" i="1"/>
  <c r="K5651" i="1" s="1"/>
  <c r="J5652" i="1"/>
  <c r="K5652" i="1" s="1"/>
  <c r="J5653" i="1"/>
  <c r="K5653" i="1" s="1"/>
  <c r="J5654" i="1"/>
  <c r="K5654" i="1" s="1"/>
  <c r="J5655" i="1"/>
  <c r="K5655" i="1" s="1"/>
  <c r="J5656" i="1"/>
  <c r="K5656" i="1" s="1"/>
  <c r="J5657" i="1"/>
  <c r="K5657" i="1" s="1"/>
  <c r="J5658" i="1"/>
  <c r="K5658" i="1" s="1"/>
  <c r="J5659" i="1"/>
  <c r="K5659" i="1" s="1"/>
  <c r="J5660" i="1"/>
  <c r="K5660" i="1" s="1"/>
  <c r="J5661" i="1"/>
  <c r="K5661" i="1" s="1"/>
  <c r="J5662" i="1"/>
  <c r="K5662" i="1" s="1"/>
  <c r="J5663" i="1"/>
  <c r="K5663" i="1" s="1"/>
  <c r="J5664" i="1"/>
  <c r="K5664" i="1" s="1"/>
  <c r="J5665" i="1"/>
  <c r="K5665" i="1" s="1"/>
  <c r="J5666" i="1"/>
  <c r="K5666" i="1" s="1"/>
  <c r="J5667" i="1"/>
  <c r="K5667" i="1" s="1"/>
  <c r="J5668" i="1"/>
  <c r="K5668" i="1" s="1"/>
  <c r="J5669" i="1"/>
  <c r="K5669" i="1" s="1"/>
  <c r="J5670" i="1"/>
  <c r="K5670" i="1" s="1"/>
  <c r="J5671" i="1"/>
  <c r="K5671" i="1" s="1"/>
  <c r="J5672" i="1"/>
  <c r="K5672" i="1" s="1"/>
  <c r="J5673" i="1"/>
  <c r="K5673" i="1" s="1"/>
  <c r="J5674" i="1"/>
  <c r="K5674" i="1" s="1"/>
  <c r="J5675" i="1"/>
  <c r="K5675" i="1" s="1"/>
  <c r="J5676" i="1"/>
  <c r="K5676" i="1" s="1"/>
  <c r="J5677" i="1"/>
  <c r="K5677" i="1" s="1"/>
  <c r="J5678" i="1"/>
  <c r="K5678" i="1" s="1"/>
  <c r="J5679" i="1"/>
  <c r="K5679" i="1" s="1"/>
  <c r="J5680" i="1"/>
  <c r="K5680" i="1" s="1"/>
  <c r="J5681" i="1"/>
  <c r="K5681" i="1" s="1"/>
  <c r="J5682" i="1"/>
  <c r="K5682" i="1" s="1"/>
  <c r="J5683" i="1"/>
  <c r="K5683" i="1" s="1"/>
  <c r="J5684" i="1"/>
  <c r="K5684" i="1" s="1"/>
  <c r="J5906" i="1"/>
  <c r="K5906" i="1" s="1"/>
  <c r="J5907" i="1"/>
  <c r="K5907" i="1" s="1"/>
  <c r="J17149" i="1"/>
  <c r="K17149" i="1" s="1"/>
  <c r="J17150" i="1"/>
  <c r="K17150" i="1" s="1"/>
  <c r="J5908" i="1"/>
  <c r="K5908" i="1" s="1"/>
  <c r="J5909" i="1"/>
  <c r="K5909" i="1" s="1"/>
  <c r="J5910" i="1"/>
  <c r="K5910" i="1" s="1"/>
  <c r="J5911" i="1"/>
  <c r="K5911" i="1" s="1"/>
  <c r="J5912" i="1"/>
  <c r="K5912" i="1" s="1"/>
  <c r="J5913" i="1"/>
  <c r="K5913" i="1" s="1"/>
  <c r="J5914" i="1"/>
  <c r="K5914" i="1" s="1"/>
  <c r="J5685" i="1"/>
  <c r="K5685" i="1" s="1"/>
  <c r="J5686" i="1"/>
  <c r="K5686" i="1" s="1"/>
  <c r="J5687" i="1"/>
  <c r="K5687" i="1" s="1"/>
  <c r="J5688" i="1"/>
  <c r="K5688" i="1" s="1"/>
  <c r="J5689" i="1"/>
  <c r="K5689" i="1" s="1"/>
  <c r="J5690" i="1"/>
  <c r="K5690" i="1" s="1"/>
  <c r="J5691" i="1"/>
  <c r="K5691" i="1" s="1"/>
  <c r="J2584" i="1"/>
  <c r="K2584" i="1" s="1"/>
  <c r="J2585" i="1"/>
  <c r="K2585" i="1" s="1"/>
  <c r="J2586" i="1"/>
  <c r="K2586" i="1" s="1"/>
  <c r="J5692" i="1"/>
  <c r="K5692" i="1" s="1"/>
  <c r="J5693" i="1"/>
  <c r="K5693" i="1" s="1"/>
  <c r="J5694" i="1"/>
  <c r="K5694" i="1" s="1"/>
  <c r="J5695" i="1"/>
  <c r="K5695" i="1" s="1"/>
  <c r="J5696" i="1"/>
  <c r="K5696" i="1" s="1"/>
  <c r="J5697" i="1"/>
  <c r="K5697" i="1" s="1"/>
  <c r="J5698" i="1"/>
  <c r="K5698" i="1" s="1"/>
  <c r="J5699" i="1"/>
  <c r="K5699" i="1" s="1"/>
  <c r="J17151" i="1"/>
  <c r="K17151" i="1" s="1"/>
  <c r="J17152" i="1"/>
  <c r="K17152" i="1" s="1"/>
  <c r="J17153" i="1"/>
  <c r="K17153" i="1" s="1"/>
  <c r="J5700" i="1"/>
  <c r="K5700" i="1" s="1"/>
  <c r="J17154" i="1"/>
  <c r="K17154" i="1" s="1"/>
  <c r="J5701" i="1"/>
  <c r="K5701" i="1" s="1"/>
  <c r="J5702" i="1"/>
  <c r="K5702" i="1" s="1"/>
  <c r="J5703" i="1"/>
  <c r="K5703" i="1" s="1"/>
  <c r="J5704" i="1"/>
  <c r="K5704" i="1" s="1"/>
  <c r="J5705" i="1"/>
  <c r="K5705" i="1" s="1"/>
  <c r="J5706" i="1"/>
  <c r="K5706" i="1" s="1"/>
  <c r="J5707" i="1"/>
  <c r="K5707" i="1" s="1"/>
  <c r="J5708" i="1"/>
  <c r="K5708" i="1" s="1"/>
  <c r="J5709" i="1"/>
  <c r="K5709" i="1" s="1"/>
  <c r="J5915" i="1"/>
  <c r="K5915" i="1" s="1"/>
  <c r="J5916" i="1"/>
  <c r="K5916" i="1" s="1"/>
  <c r="J5710" i="1"/>
  <c r="K5710" i="1" s="1"/>
  <c r="J5711" i="1"/>
  <c r="K5711" i="1" s="1"/>
  <c r="J5712" i="1"/>
  <c r="K5712" i="1" s="1"/>
  <c r="J17155" i="1"/>
  <c r="K17155" i="1" s="1"/>
  <c r="J5713" i="1"/>
  <c r="K5713" i="1" s="1"/>
  <c r="J17156" i="1"/>
  <c r="K17156" i="1" s="1"/>
  <c r="J17157" i="1"/>
  <c r="K17157" i="1" s="1"/>
  <c r="J17158" i="1"/>
  <c r="K17158" i="1" s="1"/>
  <c r="J17159" i="1"/>
  <c r="K17159" i="1" s="1"/>
  <c r="J17160" i="1"/>
  <c r="K17160" i="1" s="1"/>
  <c r="J17161" i="1"/>
  <c r="K17161" i="1" s="1"/>
  <c r="J5714" i="1"/>
  <c r="K5714" i="1" s="1"/>
  <c r="J5715" i="1"/>
  <c r="K5715" i="1" s="1"/>
  <c r="J5716" i="1"/>
  <c r="K5716" i="1" s="1"/>
  <c r="J5717" i="1"/>
  <c r="K5717" i="1" s="1"/>
  <c r="J5917" i="1"/>
  <c r="K5917" i="1" s="1"/>
  <c r="J17162" i="1"/>
  <c r="K17162" i="1" s="1"/>
  <c r="J5918" i="1"/>
  <c r="K5918" i="1" s="1"/>
  <c r="J5919" i="1"/>
  <c r="K5919" i="1" s="1"/>
  <c r="J5920" i="1"/>
  <c r="K5920" i="1" s="1"/>
  <c r="J5921" i="1"/>
  <c r="K5921" i="1" s="1"/>
  <c r="J5922" i="1"/>
  <c r="K5922" i="1" s="1"/>
  <c r="J5923" i="1"/>
  <c r="K5923" i="1" s="1"/>
  <c r="J5924" i="1"/>
  <c r="K5924" i="1" s="1"/>
  <c r="J5925" i="1"/>
  <c r="K5925" i="1" s="1"/>
  <c r="J5926" i="1"/>
  <c r="K5926" i="1" s="1"/>
  <c r="J5927" i="1"/>
  <c r="K5927" i="1" s="1"/>
  <c r="J5928" i="1"/>
  <c r="K5928" i="1" s="1"/>
  <c r="J5929" i="1"/>
  <c r="K5929" i="1" s="1"/>
  <c r="J5930" i="1"/>
  <c r="K5930" i="1" s="1"/>
  <c r="J5931" i="1"/>
  <c r="K5931" i="1" s="1"/>
  <c r="J5932" i="1"/>
  <c r="K5932" i="1" s="1"/>
  <c r="J5933" i="1"/>
  <c r="K5933" i="1" s="1"/>
  <c r="J5934" i="1"/>
  <c r="K5934" i="1" s="1"/>
  <c r="J5935" i="1"/>
  <c r="K5935" i="1" s="1"/>
  <c r="J5936" i="1"/>
  <c r="K5936" i="1" s="1"/>
  <c r="J5937" i="1"/>
  <c r="K5937" i="1" s="1"/>
  <c r="J5938" i="1"/>
  <c r="K5938" i="1" s="1"/>
  <c r="J5939" i="1"/>
  <c r="K5939" i="1" s="1"/>
  <c r="J5940" i="1"/>
  <c r="K5940" i="1" s="1"/>
  <c r="J5941" i="1"/>
  <c r="K5941" i="1" s="1"/>
  <c r="J5942" i="1"/>
  <c r="K5942" i="1" s="1"/>
  <c r="J5943" i="1"/>
  <c r="K5943" i="1" s="1"/>
  <c r="J5944" i="1"/>
  <c r="K5944" i="1" s="1"/>
  <c r="J5945" i="1"/>
  <c r="K5945" i="1" s="1"/>
  <c r="J5946" i="1"/>
  <c r="K5946" i="1" s="1"/>
  <c r="J5947" i="1"/>
  <c r="K5947" i="1" s="1"/>
  <c r="J5948" i="1"/>
  <c r="K5948" i="1" s="1"/>
  <c r="J5949" i="1"/>
  <c r="K5949" i="1" s="1"/>
  <c r="J5950" i="1"/>
  <c r="K5950" i="1" s="1"/>
  <c r="J5951" i="1"/>
  <c r="K5951" i="1" s="1"/>
  <c r="J6202" i="1"/>
  <c r="K6202" i="1" s="1"/>
  <c r="J9499" i="1"/>
  <c r="K9499" i="1" s="1"/>
  <c r="J9500" i="1"/>
  <c r="K9500" i="1" s="1"/>
  <c r="J9501" i="1"/>
  <c r="K9501" i="1" s="1"/>
  <c r="J9502" i="1"/>
  <c r="K9502" i="1" s="1"/>
  <c r="J9503" i="1"/>
  <c r="K9503" i="1" s="1"/>
  <c r="J9504" i="1"/>
  <c r="K9504" i="1" s="1"/>
  <c r="J9505" i="1"/>
  <c r="K9505" i="1" s="1"/>
  <c r="J5718" i="1"/>
  <c r="K5718" i="1" s="1"/>
  <c r="J5719" i="1"/>
  <c r="K5719" i="1" s="1"/>
  <c r="J5720" i="1"/>
  <c r="K5720" i="1" s="1"/>
  <c r="J5952" i="1"/>
  <c r="K5952" i="1" s="1"/>
  <c r="J5953" i="1"/>
  <c r="K5953" i="1" s="1"/>
  <c r="J3575" i="1"/>
  <c r="K3575" i="1" s="1"/>
  <c r="J3739" i="1"/>
  <c r="K3739" i="1" s="1"/>
  <c r="J3717" i="1"/>
  <c r="K3717" i="1" s="1"/>
  <c r="J3722" i="1"/>
  <c r="K3722" i="1" s="1"/>
  <c r="J3732" i="1"/>
  <c r="K3732" i="1" s="1"/>
  <c r="J3558" i="1"/>
  <c r="K3558" i="1" s="1"/>
  <c r="J3671" i="1"/>
  <c r="K3671" i="1" s="1"/>
  <c r="J3672" i="1"/>
  <c r="K3672" i="1" s="1"/>
  <c r="J3666" i="1"/>
  <c r="K3666" i="1" s="1"/>
  <c r="J2473" i="1"/>
  <c r="K2473" i="1" s="1"/>
  <c r="J2474" i="1"/>
  <c r="K2474" i="1" s="1"/>
  <c r="J2393" i="1"/>
  <c r="K2393" i="1" s="1"/>
  <c r="J2394" i="1"/>
  <c r="K2394" i="1" s="1"/>
  <c r="J2395" i="1"/>
  <c r="K2395" i="1" s="1"/>
  <c r="J2396" i="1"/>
  <c r="K2396" i="1" s="1"/>
  <c r="J9506" i="1"/>
  <c r="K9506" i="1" s="1"/>
  <c r="J7548" i="1"/>
  <c r="K7548" i="1" s="1"/>
  <c r="J7549" i="1"/>
  <c r="K7549" i="1" s="1"/>
  <c r="J7550" i="1"/>
  <c r="K7550" i="1" s="1"/>
  <c r="J7551" i="1"/>
  <c r="K7551" i="1" s="1"/>
  <c r="J7552" i="1"/>
  <c r="K7552" i="1" s="1"/>
  <c r="J18528" i="1"/>
  <c r="K18528" i="1" s="1"/>
  <c r="J19908" i="1"/>
  <c r="K19908" i="1" s="1"/>
  <c r="J19912" i="1"/>
  <c r="K19912" i="1" s="1"/>
  <c r="J19911" i="1"/>
  <c r="K19911" i="1" s="1"/>
  <c r="J19909" i="1"/>
  <c r="K19909" i="1" s="1"/>
  <c r="J19913" i="1"/>
  <c r="K19913" i="1" s="1"/>
  <c r="J8232" i="1"/>
  <c r="K8232" i="1" s="1"/>
  <c r="J20802" i="1"/>
  <c r="K20802" i="1" s="1"/>
  <c r="J20803" i="1"/>
  <c r="K20803" i="1" s="1"/>
  <c r="J20804" i="1"/>
  <c r="K20804" i="1" s="1"/>
  <c r="J16287" i="1"/>
  <c r="K16287" i="1" s="1"/>
  <c r="J20805" i="1"/>
  <c r="K20805" i="1" s="1"/>
  <c r="J20806" i="1"/>
  <c r="K20806" i="1" s="1"/>
  <c r="J20807" i="1"/>
  <c r="K20807" i="1" s="1"/>
  <c r="J20808" i="1"/>
  <c r="K20808" i="1" s="1"/>
  <c r="J16288" i="1"/>
  <c r="K16288" i="1" s="1"/>
  <c r="J20796" i="1"/>
  <c r="K20796" i="1" s="1"/>
  <c r="J16289" i="1"/>
  <c r="K16289" i="1" s="1"/>
  <c r="J16290" i="1"/>
  <c r="K16290" i="1" s="1"/>
  <c r="J16291" i="1"/>
  <c r="K16291" i="1" s="1"/>
  <c r="J16292" i="1"/>
  <c r="K16292" i="1" s="1"/>
  <c r="J20797" i="1"/>
  <c r="K20797" i="1" s="1"/>
  <c r="J20798" i="1"/>
  <c r="K20798" i="1" s="1"/>
  <c r="J20799" i="1"/>
  <c r="K20799" i="1" s="1"/>
  <c r="J20800" i="1"/>
  <c r="K20800" i="1" s="1"/>
  <c r="J20801" i="1"/>
  <c r="K20801" i="1" s="1"/>
  <c r="J20792" i="1"/>
  <c r="K20792" i="1" s="1"/>
  <c r="J16293" i="1"/>
  <c r="K16293" i="1" s="1"/>
  <c r="J16294" i="1"/>
  <c r="K16294" i="1" s="1"/>
  <c r="J8233" i="1"/>
  <c r="K8233" i="1" s="1"/>
  <c r="J20793" i="1"/>
  <c r="K20793" i="1" s="1"/>
  <c r="J20794" i="1"/>
  <c r="K20794" i="1" s="1"/>
  <c r="J16295" i="1"/>
  <c r="K16295" i="1" s="1"/>
  <c r="J16296" i="1"/>
  <c r="K16296" i="1" s="1"/>
  <c r="J8234" i="1"/>
  <c r="K8234" i="1" s="1"/>
  <c r="J20795" i="1"/>
  <c r="K20795" i="1" s="1"/>
  <c r="J8235" i="1"/>
  <c r="K8235" i="1" s="1"/>
  <c r="J8236" i="1"/>
  <c r="K8236" i="1" s="1"/>
  <c r="J8237" i="1"/>
  <c r="K8237" i="1" s="1"/>
  <c r="J8238" i="1"/>
  <c r="K8238" i="1" s="1"/>
  <c r="J8239" i="1"/>
  <c r="K8239" i="1" s="1"/>
  <c r="J8240" i="1"/>
  <c r="K8240" i="1" s="1"/>
  <c r="J8241" i="1"/>
  <c r="K8241" i="1" s="1"/>
  <c r="J8242" i="1"/>
  <c r="K8242" i="1" s="1"/>
  <c r="J8243" i="1"/>
  <c r="K8243" i="1" s="1"/>
  <c r="J8244" i="1"/>
  <c r="K8244" i="1" s="1"/>
  <c r="J8245" i="1"/>
  <c r="K8245" i="1" s="1"/>
  <c r="J16297" i="1"/>
  <c r="K16297" i="1" s="1"/>
  <c r="J16298" i="1"/>
  <c r="K16298" i="1" s="1"/>
  <c r="J16299" i="1"/>
  <c r="K16299" i="1" s="1"/>
  <c r="J8246" i="1"/>
  <c r="K8246" i="1" s="1"/>
  <c r="J10189" i="1"/>
  <c r="K10189" i="1" s="1"/>
  <c r="J16300" i="1"/>
  <c r="K16300" i="1" s="1"/>
  <c r="J16301" i="1"/>
  <c r="K16301" i="1" s="1"/>
  <c r="J10190" i="1"/>
  <c r="K10190" i="1" s="1"/>
  <c r="J10191" i="1"/>
  <c r="K10191" i="1" s="1"/>
  <c r="J10192" i="1"/>
  <c r="K10192" i="1" s="1"/>
  <c r="J10193" i="1"/>
  <c r="K10193" i="1" s="1"/>
  <c r="J16302" i="1"/>
  <c r="K16302" i="1" s="1"/>
  <c r="J16303" i="1"/>
  <c r="K16303" i="1" s="1"/>
  <c r="J16304" i="1"/>
  <c r="K16304" i="1" s="1"/>
  <c r="J16305" i="1"/>
  <c r="K16305" i="1" s="1"/>
  <c r="J16306" i="1"/>
  <c r="K16306" i="1" s="1"/>
  <c r="J8247" i="1"/>
  <c r="K8247" i="1" s="1"/>
  <c r="J8248" i="1"/>
  <c r="K8248" i="1" s="1"/>
  <c r="J8249" i="1"/>
  <c r="K8249" i="1" s="1"/>
  <c r="J8250" i="1"/>
  <c r="K8250" i="1" s="1"/>
  <c r="J20789" i="1"/>
  <c r="K20789" i="1" s="1"/>
  <c r="J8251" i="1"/>
  <c r="K8251" i="1" s="1"/>
  <c r="J20790" i="1"/>
  <c r="K20790" i="1" s="1"/>
  <c r="J20791" i="1"/>
  <c r="K20791" i="1" s="1"/>
  <c r="J9507" i="1"/>
  <c r="K9507" i="1" s="1"/>
  <c r="J8252" i="1"/>
  <c r="K8252" i="1" s="1"/>
  <c r="J8253" i="1"/>
  <c r="K8253" i="1" s="1"/>
  <c r="J8254" i="1"/>
  <c r="K8254" i="1" s="1"/>
  <c r="J8255" i="1"/>
  <c r="K8255" i="1" s="1"/>
  <c r="J8256" i="1"/>
  <c r="K8256" i="1" s="1"/>
  <c r="J8257" i="1"/>
  <c r="K8257" i="1" s="1"/>
  <c r="J8258" i="1"/>
  <c r="K8258" i="1" s="1"/>
  <c r="J8259" i="1"/>
  <c r="K8259" i="1" s="1"/>
  <c r="J8260" i="1"/>
  <c r="K8260" i="1" s="1"/>
  <c r="J5198" i="1"/>
  <c r="K5198" i="1" s="1"/>
  <c r="J3945" i="1"/>
  <c r="K3945" i="1" s="1"/>
  <c r="J10048" i="1"/>
  <c r="K10048" i="1" s="1"/>
  <c r="J2587" i="1"/>
  <c r="K2587" i="1" s="1"/>
  <c r="J3742" i="1"/>
  <c r="K3742" i="1" s="1"/>
  <c r="J2589" i="1"/>
  <c r="K2589" i="1" s="1"/>
  <c r="J2590" i="1"/>
  <c r="K2590" i="1" s="1"/>
  <c r="J2591" i="1"/>
  <c r="K2591" i="1" s="1"/>
  <c r="J3831" i="1"/>
  <c r="K3831" i="1" s="1"/>
  <c r="J2593" i="1"/>
  <c r="K2593" i="1" s="1"/>
  <c r="J2594" i="1"/>
  <c r="K2594" i="1" s="1"/>
  <c r="J2595" i="1"/>
  <c r="K2595" i="1" s="1"/>
  <c r="J3750" i="1"/>
  <c r="K3750" i="1" s="1"/>
  <c r="J2597" i="1"/>
  <c r="K2597" i="1" s="1"/>
  <c r="J3500" i="1"/>
  <c r="K3500" i="1" s="1"/>
  <c r="J3501" i="1"/>
  <c r="K3501" i="1" s="1"/>
  <c r="J3502" i="1"/>
  <c r="K3502" i="1" s="1"/>
  <c r="J5721" i="1"/>
  <c r="K5721" i="1" s="1"/>
  <c r="J5722" i="1"/>
  <c r="K5722" i="1" s="1"/>
  <c r="J3890" i="1"/>
  <c r="K3890" i="1" s="1"/>
  <c r="J5724" i="1"/>
  <c r="K5724" i="1" s="1"/>
  <c r="J5725" i="1"/>
  <c r="K5725" i="1" s="1"/>
  <c r="J5726" i="1"/>
  <c r="K5726" i="1" s="1"/>
  <c r="J3729" i="1"/>
  <c r="K3729" i="1" s="1"/>
  <c r="J5728" i="1"/>
  <c r="K5728" i="1" s="1"/>
  <c r="J5729" i="1"/>
  <c r="K5729" i="1" s="1"/>
  <c r="J5730" i="1"/>
  <c r="K5730" i="1" s="1"/>
  <c r="J3868" i="1"/>
  <c r="K3868" i="1" s="1"/>
  <c r="J5732" i="1"/>
  <c r="K5732" i="1" s="1"/>
  <c r="J5733" i="1"/>
  <c r="K5733" i="1" s="1"/>
  <c r="J5734" i="1"/>
  <c r="K5734" i="1" s="1"/>
  <c r="J5735" i="1"/>
  <c r="K5735" i="1" s="1"/>
  <c r="J5736" i="1"/>
  <c r="K5736" i="1" s="1"/>
  <c r="J5737" i="1"/>
  <c r="K5737" i="1" s="1"/>
  <c r="J3781" i="1"/>
  <c r="K3781" i="1" s="1"/>
  <c r="J5739" i="1"/>
  <c r="K5739" i="1" s="1"/>
  <c r="J5740" i="1"/>
  <c r="K5740" i="1" s="1"/>
  <c r="J5741" i="1"/>
  <c r="K5741" i="1" s="1"/>
  <c r="J3911" i="1"/>
  <c r="K3911" i="1" s="1"/>
  <c r="J5743" i="1"/>
  <c r="K5743" i="1" s="1"/>
  <c r="J5744" i="1"/>
  <c r="K5744" i="1" s="1"/>
  <c r="J5745" i="1"/>
  <c r="K5745" i="1" s="1"/>
  <c r="J3940" i="1"/>
  <c r="K3940" i="1" s="1"/>
  <c r="J5747" i="1"/>
  <c r="K5747" i="1" s="1"/>
  <c r="J5954" i="1"/>
  <c r="K5954" i="1" s="1"/>
  <c r="J5955" i="1"/>
  <c r="K5955" i="1" s="1"/>
  <c r="J3961" i="1"/>
  <c r="K3961" i="1" s="1"/>
  <c r="J5957" i="1"/>
  <c r="K5957" i="1" s="1"/>
  <c r="J5748" i="1"/>
  <c r="K5748" i="1" s="1"/>
  <c r="J5749" i="1"/>
  <c r="K5749" i="1" s="1"/>
  <c r="J3918" i="1"/>
  <c r="K3918" i="1" s="1"/>
  <c r="J5751" i="1"/>
  <c r="K5751" i="1" s="1"/>
  <c r="J5823" i="1"/>
  <c r="K5823" i="1" s="1"/>
  <c r="J5824" i="1"/>
  <c r="K5824" i="1" s="1"/>
  <c r="J3948" i="1"/>
  <c r="K3948" i="1" s="1"/>
  <c r="J5826" i="1"/>
  <c r="K5826" i="1" s="1"/>
  <c r="J5827" i="1"/>
  <c r="K5827" i="1" s="1"/>
  <c r="J5828" i="1"/>
  <c r="K5828" i="1" s="1"/>
  <c r="J3965" i="1"/>
  <c r="K3965" i="1" s="1"/>
  <c r="J5830" i="1"/>
  <c r="K5830" i="1" s="1"/>
  <c r="J5866" i="1"/>
  <c r="K5866" i="1" s="1"/>
  <c r="J5867" i="1"/>
  <c r="K5867" i="1" s="1"/>
  <c r="J3849" i="1"/>
  <c r="K3849" i="1" s="1"/>
  <c r="J5869" i="1"/>
  <c r="K5869" i="1" s="1"/>
  <c r="J5544" i="1"/>
  <c r="K5544" i="1" s="1"/>
  <c r="J5545" i="1"/>
  <c r="K5545" i="1" s="1"/>
  <c r="J3879" i="1"/>
  <c r="K3879" i="1" s="1"/>
  <c r="J5547" i="1"/>
  <c r="K5547" i="1" s="1"/>
  <c r="J5958" i="1"/>
  <c r="K5958" i="1" s="1"/>
  <c r="J5959" i="1"/>
  <c r="K5959" i="1" s="1"/>
  <c r="J3745" i="1"/>
  <c r="K3745" i="1" s="1"/>
  <c r="J5961" i="1"/>
  <c r="K5961" i="1" s="1"/>
  <c r="J5962" i="1"/>
  <c r="K5962" i="1" s="1"/>
  <c r="J5963" i="1"/>
  <c r="K5963" i="1" s="1"/>
  <c r="J3812" i="1"/>
  <c r="K3812" i="1" s="1"/>
  <c r="J5965" i="1"/>
  <c r="K5965" i="1" s="1"/>
  <c r="J5966" i="1"/>
  <c r="K5966" i="1" s="1"/>
  <c r="J5967" i="1"/>
  <c r="K5967" i="1" s="1"/>
  <c r="J3714" i="1"/>
  <c r="K3714" i="1" s="1"/>
  <c r="J5969" i="1"/>
  <c r="K5969" i="1" s="1"/>
  <c r="J5970" i="1"/>
  <c r="K5970" i="1" s="1"/>
  <c r="J5971" i="1"/>
  <c r="K5971" i="1" s="1"/>
  <c r="J3775" i="1"/>
  <c r="K3775" i="1" s="1"/>
  <c r="J5973" i="1"/>
  <c r="K5973" i="1" s="1"/>
  <c r="J5974" i="1"/>
  <c r="K5974" i="1" s="1"/>
  <c r="J5975" i="1"/>
  <c r="K5975" i="1" s="1"/>
  <c r="J3792" i="1"/>
  <c r="K3792" i="1" s="1"/>
  <c r="J5977" i="1"/>
  <c r="K5977" i="1" s="1"/>
  <c r="J5978" i="1"/>
  <c r="K5978" i="1" s="1"/>
  <c r="J5979" i="1"/>
  <c r="K5979" i="1" s="1"/>
  <c r="J3737" i="1"/>
  <c r="K3737" i="1" s="1"/>
  <c r="J5981" i="1"/>
  <c r="K5981" i="1" s="1"/>
  <c r="J5982" i="1"/>
  <c r="K5982" i="1" s="1"/>
  <c r="J5983" i="1"/>
  <c r="K5983" i="1" s="1"/>
  <c r="J3643" i="1"/>
  <c r="K3643" i="1" s="1"/>
  <c r="J5985" i="1"/>
  <c r="K5985" i="1" s="1"/>
  <c r="J5986" i="1"/>
  <c r="K5986" i="1" s="1"/>
  <c r="J5987" i="1"/>
  <c r="K5987" i="1" s="1"/>
  <c r="J3923" i="1"/>
  <c r="K3923" i="1" s="1"/>
  <c r="J5989" i="1"/>
  <c r="K5989" i="1" s="1"/>
  <c r="J5752" i="1"/>
  <c r="K5752" i="1" s="1"/>
  <c r="J5753" i="1"/>
  <c r="K5753" i="1" s="1"/>
  <c r="J3720" i="1"/>
  <c r="K3720" i="1" s="1"/>
  <c r="J5755" i="1"/>
  <c r="K5755" i="1" s="1"/>
  <c r="J5787" i="1"/>
  <c r="K5787" i="1" s="1"/>
  <c r="J5788" i="1"/>
  <c r="K5788" i="1" s="1"/>
  <c r="J13982" i="1"/>
  <c r="K13982" i="1" s="1"/>
  <c r="J5790" i="1"/>
  <c r="K5790" i="1" s="1"/>
  <c r="J5271" i="1"/>
  <c r="K5271" i="1" s="1"/>
  <c r="J5272" i="1"/>
  <c r="K5272" i="1" s="1"/>
  <c r="J3838" i="1"/>
  <c r="K3838" i="1" s="1"/>
  <c r="J5274" i="1"/>
  <c r="K5274" i="1" s="1"/>
  <c r="J5217" i="1"/>
  <c r="K5217" i="1" s="1"/>
  <c r="J5218" i="1"/>
  <c r="K5218" i="1" s="1"/>
  <c r="J13975" i="1"/>
  <c r="K13975" i="1" s="1"/>
  <c r="J5220" i="1"/>
  <c r="K5220" i="1" s="1"/>
  <c r="J5756" i="1"/>
  <c r="K5756" i="1" s="1"/>
  <c r="J5757" i="1"/>
  <c r="K5757" i="1" s="1"/>
  <c r="J5990" i="1"/>
  <c r="K5990" i="1" s="1"/>
  <c r="J5991" i="1"/>
  <c r="K5991" i="1" s="1"/>
  <c r="J5758" i="1"/>
  <c r="K5758" i="1" s="1"/>
  <c r="J5759" i="1"/>
  <c r="K5759" i="1" s="1"/>
  <c r="J5760" i="1"/>
  <c r="K5760" i="1" s="1"/>
  <c r="J5761" i="1"/>
  <c r="K5761" i="1" s="1"/>
  <c r="J5762" i="1"/>
  <c r="K5762" i="1" s="1"/>
  <c r="J5763" i="1"/>
  <c r="K5763" i="1" s="1"/>
  <c r="J5764" i="1"/>
  <c r="K5764" i="1" s="1"/>
  <c r="J5765" i="1"/>
  <c r="K5765" i="1" s="1"/>
  <c r="J5766" i="1"/>
  <c r="K5766" i="1" s="1"/>
  <c r="J5767" i="1"/>
  <c r="K5767" i="1" s="1"/>
  <c r="J5768" i="1"/>
  <c r="K5768" i="1" s="1"/>
  <c r="J20527" i="1"/>
  <c r="K20527" i="1" s="1"/>
  <c r="J20526" i="1"/>
  <c r="K20526" i="1" s="1"/>
  <c r="J20525" i="1"/>
  <c r="K20525" i="1" s="1"/>
  <c r="J21235" i="1"/>
  <c r="K21235" i="1" s="1"/>
  <c r="J20310" i="1"/>
  <c r="K20310" i="1" s="1"/>
  <c r="J21069" i="1"/>
  <c r="K21069" i="1" s="1"/>
  <c r="J20292" i="1"/>
  <c r="K20292" i="1" s="1"/>
  <c r="J20293" i="1"/>
  <c r="K20293" i="1" s="1"/>
  <c r="J20294" i="1"/>
  <c r="K20294" i="1" s="1"/>
  <c r="J20295" i="1"/>
  <c r="K20295" i="1" s="1"/>
  <c r="J20296" i="1"/>
  <c r="K20296" i="1" s="1"/>
  <c r="J20297" i="1"/>
  <c r="K20297" i="1" s="1"/>
  <c r="J20298" i="1"/>
  <c r="K20298" i="1" s="1"/>
  <c r="J20299" i="1"/>
  <c r="K20299" i="1" s="1"/>
  <c r="J20300" i="1"/>
  <c r="K20300" i="1" s="1"/>
  <c r="J20301" i="1"/>
  <c r="K20301" i="1" s="1"/>
  <c r="J20302" i="1"/>
  <c r="K20302" i="1" s="1"/>
  <c r="J20303" i="1"/>
  <c r="K20303" i="1" s="1"/>
  <c r="J20304" i="1"/>
  <c r="K20304" i="1" s="1"/>
  <c r="J20305" i="1"/>
  <c r="K20305" i="1" s="1"/>
  <c r="J20306" i="1"/>
  <c r="K20306" i="1" s="1"/>
  <c r="J20307" i="1"/>
  <c r="K20307" i="1" s="1"/>
  <c r="J20308" i="1"/>
  <c r="K20308" i="1" s="1"/>
  <c r="J21013" i="1"/>
  <c r="K21013" i="1" s="1"/>
  <c r="J21702" i="1"/>
  <c r="K21702" i="1" s="1"/>
  <c r="J21703" i="1"/>
  <c r="K21703" i="1" s="1"/>
  <c r="J21704" i="1"/>
  <c r="K21704" i="1" s="1"/>
  <c r="J21705" i="1"/>
  <c r="K21705" i="1" s="1"/>
  <c r="J21706" i="1"/>
  <c r="K21706" i="1" s="1"/>
  <c r="J21707" i="1"/>
  <c r="K21707" i="1" s="1"/>
  <c r="J3632" i="1"/>
  <c r="K3632" i="1" s="1"/>
  <c r="J15853" i="1"/>
  <c r="K15853" i="1" s="1"/>
  <c r="J15854" i="1"/>
  <c r="K15854" i="1" s="1"/>
  <c r="J15855" i="1"/>
  <c r="K15855" i="1" s="1"/>
  <c r="J15856" i="1"/>
  <c r="K15856" i="1" s="1"/>
  <c r="J15857" i="1"/>
  <c r="K15857" i="1" s="1"/>
  <c r="J15858" i="1"/>
  <c r="K15858" i="1" s="1"/>
  <c r="J3645" i="1"/>
  <c r="K3645" i="1" s="1"/>
  <c r="J9508" i="1"/>
  <c r="K9508" i="1" s="1"/>
  <c r="J9509" i="1"/>
  <c r="K9509" i="1" s="1"/>
  <c r="J9845" i="1"/>
  <c r="K9845" i="1" s="1"/>
  <c r="J9510" i="1"/>
  <c r="K9510" i="1" s="1"/>
  <c r="J9511" i="1"/>
  <c r="K9511" i="1" s="1"/>
  <c r="J9512" i="1"/>
  <c r="K9512" i="1" s="1"/>
  <c r="J7090" i="1"/>
  <c r="K7090" i="1" s="1"/>
  <c r="J9513" i="1"/>
  <c r="K9513" i="1" s="1"/>
  <c r="J1824" i="1"/>
  <c r="K1824" i="1" s="1"/>
  <c r="J9514" i="1"/>
  <c r="K9514" i="1" s="1"/>
  <c r="J10026" i="1"/>
  <c r="K10026" i="1" s="1"/>
  <c r="J9515" i="1"/>
  <c r="K9515" i="1" s="1"/>
  <c r="J9516" i="1"/>
  <c r="K9516" i="1" s="1"/>
  <c r="J9517" i="1"/>
  <c r="K9517" i="1" s="1"/>
  <c r="J9518" i="1"/>
  <c r="K9518" i="1" s="1"/>
  <c r="J9519" i="1"/>
  <c r="K9519" i="1" s="1"/>
  <c r="J9520" i="1"/>
  <c r="K9520" i="1" s="1"/>
  <c r="J9521" i="1"/>
  <c r="K9521" i="1" s="1"/>
  <c r="J9522" i="1"/>
  <c r="K9522" i="1" s="1"/>
  <c r="J9523" i="1"/>
  <c r="K9523" i="1" s="1"/>
  <c r="J9524" i="1"/>
  <c r="K9524" i="1" s="1"/>
  <c r="J9525" i="1"/>
  <c r="K9525" i="1" s="1"/>
  <c r="J9526" i="1"/>
  <c r="K9526" i="1" s="1"/>
  <c r="J9527" i="1"/>
  <c r="K9527" i="1" s="1"/>
  <c r="J9528" i="1"/>
  <c r="K9528" i="1" s="1"/>
  <c r="J9529" i="1"/>
  <c r="K9529" i="1" s="1"/>
  <c r="J9530" i="1"/>
  <c r="K9530" i="1" s="1"/>
  <c r="J9531" i="1"/>
  <c r="K9531" i="1" s="1"/>
  <c r="J9532" i="1"/>
  <c r="K9532" i="1" s="1"/>
  <c r="J9533" i="1"/>
  <c r="K9533" i="1" s="1"/>
  <c r="J10039" i="1"/>
  <c r="K10039" i="1" s="1"/>
  <c r="J9534" i="1"/>
  <c r="K9534" i="1" s="1"/>
  <c r="J9535" i="1"/>
  <c r="K9535" i="1" s="1"/>
  <c r="J9536" i="1"/>
  <c r="K9536" i="1" s="1"/>
  <c r="J9537" i="1"/>
  <c r="K9537" i="1" s="1"/>
  <c r="J9538" i="1"/>
  <c r="K9538" i="1" s="1"/>
  <c r="J9539" i="1"/>
  <c r="K9539" i="1" s="1"/>
  <c r="J9540" i="1"/>
  <c r="K9540" i="1" s="1"/>
  <c r="J1685" i="1"/>
  <c r="K1685" i="1" s="1"/>
  <c r="J1686" i="1"/>
  <c r="K1686" i="1" s="1"/>
  <c r="J1687" i="1"/>
  <c r="K1687" i="1" s="1"/>
  <c r="J9541" i="1"/>
  <c r="K9541" i="1" s="1"/>
  <c r="J9542" i="1"/>
  <c r="K9542" i="1" s="1"/>
  <c r="J9543" i="1"/>
  <c r="J9544" i="1"/>
  <c r="K9544" i="1" s="1"/>
  <c r="J9545" i="1"/>
  <c r="K9545" i="1" s="1"/>
  <c r="J9546" i="1"/>
  <c r="K9546" i="1" s="1"/>
  <c r="J9547" i="1"/>
  <c r="K9547" i="1" s="1"/>
  <c r="J5504" i="1"/>
  <c r="K5504" i="1" s="1"/>
  <c r="J5505" i="1"/>
  <c r="K5505" i="1" s="1"/>
  <c r="J5524" i="1"/>
  <c r="K5524" i="1" s="1"/>
  <c r="J5525" i="1"/>
  <c r="K5525" i="1" s="1"/>
  <c r="J5453" i="1"/>
  <c r="K5453" i="1" s="1"/>
  <c r="J5454" i="1"/>
  <c r="K5454" i="1" s="1"/>
  <c r="J2492" i="1"/>
  <c r="K2492" i="1" s="1"/>
  <c r="J2493" i="1"/>
  <c r="K2493" i="1" s="1"/>
  <c r="J2475" i="1"/>
  <c r="K2475" i="1" s="1"/>
  <c r="J2476" i="1"/>
  <c r="K2476" i="1" s="1"/>
  <c r="J2924" i="1"/>
  <c r="K2924" i="1" s="1"/>
  <c r="J16462" i="1"/>
  <c r="K16462" i="1" s="1"/>
  <c r="J16463" i="1"/>
  <c r="K16463" i="1" s="1"/>
  <c r="J15948" i="1"/>
  <c r="K15948" i="1" s="1"/>
  <c r="J15949" i="1"/>
  <c r="K15949" i="1" s="1"/>
  <c r="J15950" i="1"/>
  <c r="K15950" i="1" s="1"/>
  <c r="J15951" i="1"/>
  <c r="K15951" i="1" s="1"/>
  <c r="J15952" i="1"/>
  <c r="K15952" i="1" s="1"/>
  <c r="J8583" i="1"/>
  <c r="K8583" i="1" s="1"/>
  <c r="J8584" i="1"/>
  <c r="K8584" i="1" s="1"/>
  <c r="J8585" i="1"/>
  <c r="K8585" i="1" s="1"/>
  <c r="J8586" i="1"/>
  <c r="K8586" i="1" s="1"/>
  <c r="J8587" i="1"/>
  <c r="K8587" i="1" s="1"/>
  <c r="J8588" i="1"/>
  <c r="K8588" i="1" s="1"/>
  <c r="J8432" i="1"/>
  <c r="K8432" i="1" s="1"/>
  <c r="J8433" i="1"/>
  <c r="K8433" i="1" s="1"/>
  <c r="J8434" i="1"/>
  <c r="K8434" i="1" s="1"/>
  <c r="J8435" i="1"/>
  <c r="K8435" i="1" s="1"/>
  <c r="J8436" i="1"/>
  <c r="K8436" i="1" s="1"/>
  <c r="J8437" i="1"/>
  <c r="K8437" i="1" s="1"/>
  <c r="J1234" i="1"/>
  <c r="K1234" i="1" s="1"/>
  <c r="J1181" i="1"/>
  <c r="K1181" i="1" s="1"/>
  <c r="J1292" i="1"/>
  <c r="K1292" i="1" s="1"/>
  <c r="J1188" i="1"/>
  <c r="K1188" i="1" s="1"/>
  <c r="J15953" i="1"/>
  <c r="K15953" i="1" s="1"/>
  <c r="J15954" i="1"/>
  <c r="K15954" i="1" s="1"/>
  <c r="J15955" i="1"/>
  <c r="K15955" i="1" s="1"/>
  <c r="J15956" i="1"/>
  <c r="K15956" i="1" s="1"/>
  <c r="J15957" i="1"/>
  <c r="K15957" i="1" s="1"/>
  <c r="J15958" i="1"/>
  <c r="K15958" i="1" s="1"/>
  <c r="J15959" i="1"/>
  <c r="K15959" i="1" s="1"/>
  <c r="J15960" i="1"/>
  <c r="K15960" i="1" s="1"/>
  <c r="J15961" i="1"/>
  <c r="K15961" i="1" s="1"/>
  <c r="J15962" i="1"/>
  <c r="K15962" i="1" s="1"/>
  <c r="J15963" i="1"/>
  <c r="K15963" i="1" s="1"/>
  <c r="J15964" i="1"/>
  <c r="K15964" i="1" s="1"/>
  <c r="J15965" i="1"/>
  <c r="K15965" i="1" s="1"/>
  <c r="J15966" i="1"/>
  <c r="K15966" i="1" s="1"/>
  <c r="J2827" i="1"/>
  <c r="K2827" i="1" s="1"/>
  <c r="J11892" i="1"/>
  <c r="K11892" i="1" s="1"/>
  <c r="J11885" i="1"/>
  <c r="K11885" i="1" s="1"/>
  <c r="J11831" i="1"/>
  <c r="K11831" i="1" s="1"/>
  <c r="J11908" i="1"/>
  <c r="K11908" i="1" s="1"/>
  <c r="J11900" i="1"/>
  <c r="K11900" i="1" s="1"/>
  <c r="J11832" i="1"/>
  <c r="K11832" i="1" s="1"/>
  <c r="J11833" i="1"/>
  <c r="K11833" i="1" s="1"/>
  <c r="J11834" i="1"/>
  <c r="K11834" i="1" s="1"/>
  <c r="J11896" i="1"/>
  <c r="K11896" i="1" s="1"/>
  <c r="J11898" i="1"/>
  <c r="K11898" i="1" s="1"/>
  <c r="J16315" i="1"/>
  <c r="K16315" i="1" s="1"/>
  <c r="J16579" i="1"/>
  <c r="K16579" i="1" s="1"/>
  <c r="J380" i="1"/>
  <c r="K380" i="1" s="1"/>
  <c r="J381" i="1"/>
  <c r="K381" i="1" s="1"/>
  <c r="J382" i="1"/>
  <c r="K382" i="1" s="1"/>
  <c r="J383" i="1"/>
  <c r="K383" i="1" s="1"/>
  <c r="J384" i="1"/>
  <c r="K384" i="1" s="1"/>
  <c r="J385" i="1"/>
  <c r="K385" i="1" s="1"/>
  <c r="J386" i="1"/>
  <c r="K386" i="1" s="1"/>
  <c r="J387" i="1"/>
  <c r="K387" i="1" s="1"/>
  <c r="J388" i="1"/>
  <c r="K388" i="1" s="1"/>
  <c r="J389" i="1"/>
  <c r="K389" i="1" s="1"/>
  <c r="J390" i="1"/>
  <c r="K390" i="1" s="1"/>
  <c r="J391" i="1"/>
  <c r="K391" i="1" s="1"/>
  <c r="J392" i="1"/>
  <c r="K392" i="1" s="1"/>
  <c r="J393" i="1"/>
  <c r="K393" i="1" s="1"/>
  <c r="J394" i="1"/>
  <c r="K394" i="1" s="1"/>
  <c r="J395" i="1"/>
  <c r="K395" i="1" s="1"/>
  <c r="J396" i="1"/>
  <c r="K396" i="1" s="1"/>
  <c r="J397" i="1"/>
  <c r="K397" i="1" s="1"/>
  <c r="J398" i="1"/>
  <c r="K398" i="1" s="1"/>
  <c r="J399" i="1"/>
  <c r="K399" i="1" s="1"/>
  <c r="J400" i="1"/>
  <c r="K400" i="1" s="1"/>
  <c r="J5118" i="1"/>
  <c r="K5118" i="1" s="1"/>
  <c r="J402" i="1"/>
  <c r="K402" i="1" s="1"/>
  <c r="J403" i="1"/>
  <c r="K403" i="1" s="1"/>
  <c r="J404" i="1"/>
  <c r="K404" i="1" s="1"/>
  <c r="J405" i="1"/>
  <c r="K405" i="1" s="1"/>
  <c r="J5119" i="1"/>
  <c r="K5119" i="1" s="1"/>
  <c r="J407" i="1"/>
  <c r="K407" i="1" s="1"/>
  <c r="J408" i="1"/>
  <c r="K408" i="1" s="1"/>
  <c r="J409" i="1"/>
  <c r="K409" i="1" s="1"/>
  <c r="J410" i="1"/>
  <c r="K410" i="1" s="1"/>
  <c r="J5202" i="1"/>
  <c r="K5202" i="1" s="1"/>
  <c r="J412" i="1"/>
  <c r="K412" i="1" s="1"/>
  <c r="J413" i="1"/>
  <c r="K413" i="1" s="1"/>
  <c r="J414" i="1"/>
  <c r="K414" i="1" s="1"/>
  <c r="J415" i="1"/>
  <c r="K415" i="1" s="1"/>
  <c r="J5117" i="1"/>
  <c r="K5117" i="1" s="1"/>
  <c r="J417" i="1"/>
  <c r="K417" i="1" s="1"/>
  <c r="J418" i="1"/>
  <c r="K418" i="1" s="1"/>
  <c r="J419" i="1"/>
  <c r="K419" i="1" s="1"/>
  <c r="J420" i="1"/>
  <c r="K420" i="1" s="1"/>
  <c r="J421" i="1"/>
  <c r="K421" i="1" s="1"/>
  <c r="J422" i="1"/>
  <c r="K422" i="1" s="1"/>
  <c r="J423" i="1"/>
  <c r="K423" i="1" s="1"/>
  <c r="J424" i="1"/>
  <c r="K424" i="1" s="1"/>
  <c r="J425" i="1"/>
  <c r="K425" i="1" s="1"/>
  <c r="J426" i="1"/>
  <c r="K426" i="1" s="1"/>
  <c r="J427" i="1"/>
  <c r="K427" i="1" s="1"/>
  <c r="J428" i="1"/>
  <c r="K428" i="1" s="1"/>
  <c r="J5191" i="1"/>
  <c r="K5191" i="1" s="1"/>
  <c r="J430" i="1"/>
  <c r="K430" i="1" s="1"/>
  <c r="J431" i="1"/>
  <c r="K431" i="1" s="1"/>
  <c r="J432" i="1"/>
  <c r="K432" i="1" s="1"/>
  <c r="J5186" i="1"/>
  <c r="K5186" i="1" s="1"/>
  <c r="J434" i="1"/>
  <c r="K434" i="1" s="1"/>
  <c r="J435" i="1"/>
  <c r="K435" i="1" s="1"/>
  <c r="J436" i="1"/>
  <c r="K436" i="1" s="1"/>
  <c r="J437" i="1"/>
  <c r="K437" i="1" s="1"/>
  <c r="J438" i="1"/>
  <c r="K438" i="1" s="1"/>
  <c r="J439" i="1"/>
  <c r="K439" i="1" s="1"/>
  <c r="J440" i="1"/>
  <c r="K440" i="1" s="1"/>
  <c r="J441" i="1"/>
  <c r="K441" i="1" s="1"/>
  <c r="J442" i="1"/>
  <c r="K442" i="1" s="1"/>
  <c r="J443" i="1"/>
  <c r="K443" i="1" s="1"/>
  <c r="J444" i="1"/>
  <c r="K444" i="1" s="1"/>
  <c r="J445" i="1"/>
  <c r="K445" i="1" s="1"/>
  <c r="J446" i="1"/>
  <c r="K446" i="1" s="1"/>
  <c r="J447" i="1"/>
  <c r="K447" i="1" s="1"/>
  <c r="J448" i="1"/>
  <c r="K448" i="1" s="1"/>
  <c r="J5182" i="1"/>
  <c r="K5182" i="1" s="1"/>
  <c r="J450" i="1"/>
  <c r="K450" i="1" s="1"/>
  <c r="J451" i="1"/>
  <c r="K451" i="1" s="1"/>
  <c r="J452" i="1"/>
  <c r="K452" i="1" s="1"/>
  <c r="J453" i="1"/>
  <c r="K453" i="1" s="1"/>
  <c r="J5194" i="1"/>
  <c r="K5194" i="1" s="1"/>
  <c r="J455" i="1"/>
  <c r="K455" i="1" s="1"/>
  <c r="J456" i="1"/>
  <c r="K456" i="1" s="1"/>
  <c r="J457" i="1"/>
  <c r="K457" i="1" s="1"/>
  <c r="J18356" i="1"/>
  <c r="K18356" i="1" s="1"/>
  <c r="J18357" i="1"/>
  <c r="K18357" i="1" s="1"/>
  <c r="J5250" i="1"/>
  <c r="K5250" i="1" s="1"/>
  <c r="J18448" i="1"/>
  <c r="K18448" i="1" s="1"/>
  <c r="J18329" i="1"/>
  <c r="K18329" i="1" s="1"/>
  <c r="J18330" i="1"/>
  <c r="K18330" i="1" s="1"/>
  <c r="J5223" i="1"/>
  <c r="K5223" i="1" s="1"/>
  <c r="J18332" i="1"/>
  <c r="K18332" i="1" s="1"/>
  <c r="J18401" i="1"/>
  <c r="K18401" i="1" s="1"/>
  <c r="J18402" i="1"/>
  <c r="K18402" i="1" s="1"/>
  <c r="J5228" i="1"/>
  <c r="K5228" i="1" s="1"/>
  <c r="J18404" i="1"/>
  <c r="K18404" i="1" s="1"/>
  <c r="J18437" i="1"/>
  <c r="K18437" i="1" s="1"/>
  <c r="J18438" i="1"/>
  <c r="K18438" i="1" s="1"/>
  <c r="J5241" i="1"/>
  <c r="K5241" i="1" s="1"/>
  <c r="J18440" i="1"/>
  <c r="K18440" i="1" s="1"/>
  <c r="J18417" i="1"/>
  <c r="K18417" i="1" s="1"/>
  <c r="J18418" i="1"/>
  <c r="K18418" i="1" s="1"/>
  <c r="J5234" i="1"/>
  <c r="K5234" i="1" s="1"/>
  <c r="J18420" i="1"/>
  <c r="K18420" i="1" s="1"/>
  <c r="J18349" i="1"/>
  <c r="K18349" i="1" s="1"/>
  <c r="J18350" i="1"/>
  <c r="K18350" i="1" s="1"/>
  <c r="J5246" i="1"/>
  <c r="K5246" i="1" s="1"/>
  <c r="J18352" i="1"/>
  <c r="K18352" i="1" s="1"/>
  <c r="J16580" i="1"/>
  <c r="K16580" i="1" s="1"/>
  <c r="J16581" i="1"/>
  <c r="K16581" i="1" s="1"/>
  <c r="J16582" i="1"/>
  <c r="K16582" i="1" s="1"/>
  <c r="J458" i="1"/>
  <c r="K458" i="1" s="1"/>
  <c r="J459" i="1"/>
  <c r="K459" i="1" s="1"/>
  <c r="J5116" i="1"/>
  <c r="K5116" i="1" s="1"/>
  <c r="J461" i="1"/>
  <c r="K461" i="1" s="1"/>
  <c r="J462" i="1"/>
  <c r="K462" i="1" s="1"/>
  <c r="J7091" i="1"/>
  <c r="K7091" i="1" s="1"/>
  <c r="J7092" i="1"/>
  <c r="K7092" i="1" s="1"/>
  <c r="J7093" i="1"/>
  <c r="K7093" i="1" s="1"/>
  <c r="J7094" i="1"/>
  <c r="K7094" i="1" s="1"/>
  <c r="J4085" i="1"/>
  <c r="K4085" i="1" s="1"/>
  <c r="J4086" i="1"/>
  <c r="K4086" i="1" s="1"/>
  <c r="J151" i="1"/>
  <c r="K151" i="1" s="1"/>
  <c r="J2226" i="1"/>
  <c r="K2226" i="1" s="1"/>
  <c r="J157" i="1"/>
  <c r="K157" i="1" s="1"/>
  <c r="J2227" i="1"/>
  <c r="K2227" i="1" s="1"/>
  <c r="J140" i="1"/>
  <c r="K140" i="1" s="1"/>
  <c r="J1956" i="1"/>
  <c r="K1956" i="1" s="1"/>
  <c r="J17124" i="1"/>
  <c r="K17124" i="1" s="1"/>
  <c r="J12412" i="1"/>
  <c r="K12412" i="1" s="1"/>
  <c r="J12413" i="1"/>
  <c r="K12413" i="1" s="1"/>
  <c r="J3647" i="1"/>
  <c r="K3647" i="1" s="1"/>
  <c r="J12415" i="1"/>
  <c r="K12415" i="1" s="1"/>
  <c r="J6399" i="1"/>
  <c r="K6399" i="1" s="1"/>
  <c r="J6400" i="1"/>
  <c r="K6400" i="1" s="1"/>
  <c r="J6039" i="1"/>
  <c r="K6039" i="1" s="1"/>
  <c r="J6402" i="1"/>
  <c r="K6402" i="1" s="1"/>
  <c r="J1175" i="1"/>
  <c r="K1175" i="1" s="1"/>
  <c r="J1176" i="1"/>
  <c r="K1176" i="1" s="1"/>
  <c r="J5430" i="1"/>
  <c r="K5430" i="1" s="1"/>
  <c r="J1178" i="1"/>
  <c r="K1178" i="1" s="1"/>
  <c r="J1214" i="1"/>
  <c r="K1214" i="1" s="1"/>
  <c r="J1215" i="1"/>
  <c r="K1215" i="1" s="1"/>
  <c r="J3686" i="1"/>
  <c r="K3686" i="1" s="1"/>
  <c r="J1217" i="1"/>
  <c r="K1217" i="1" s="1"/>
  <c r="J1300" i="1"/>
  <c r="K1300" i="1" s="1"/>
  <c r="J1301" i="1"/>
  <c r="K1301" i="1" s="1"/>
  <c r="J6289" i="1"/>
  <c r="K6289" i="1" s="1"/>
  <c r="J1303" i="1"/>
  <c r="K1303" i="1" s="1"/>
  <c r="J12586" i="1"/>
  <c r="K12586" i="1" s="1"/>
  <c r="J12587" i="1"/>
  <c r="K12587" i="1" s="1"/>
  <c r="J3626" i="1"/>
  <c r="K3626" i="1" s="1"/>
  <c r="J12589" i="1"/>
  <c r="K12589" i="1" s="1"/>
  <c r="J16569" i="1"/>
  <c r="K16569" i="1" s="1"/>
  <c r="J16722" i="1"/>
  <c r="K16722" i="1" s="1"/>
  <c r="J16570" i="1"/>
  <c r="K16570" i="1" s="1"/>
  <c r="J16723" i="1"/>
  <c r="K16723" i="1" s="1"/>
  <c r="J6072" i="1"/>
  <c r="K6072" i="1" s="1"/>
  <c r="J6082" i="1"/>
  <c r="K6082" i="1" s="1"/>
  <c r="J16572" i="1"/>
  <c r="K16572" i="1" s="1"/>
  <c r="J16726" i="1"/>
  <c r="K16726" i="1" s="1"/>
  <c r="J16499" i="1"/>
  <c r="K16499" i="1" s="1"/>
  <c r="J16500" i="1"/>
  <c r="K16500" i="1" s="1"/>
  <c r="J5968" i="1"/>
  <c r="K5968" i="1" s="1"/>
  <c r="J16502" i="1"/>
  <c r="K16502" i="1" s="1"/>
  <c r="J12416" i="1"/>
  <c r="K12416" i="1" s="1"/>
  <c r="J12417" i="1"/>
  <c r="K12417" i="1" s="1"/>
  <c r="J12418" i="1"/>
  <c r="K12418" i="1" s="1"/>
  <c r="J12419" i="1"/>
  <c r="K12419" i="1" s="1"/>
  <c r="J12420" i="1"/>
  <c r="K12420" i="1" s="1"/>
  <c r="J8378" i="1"/>
  <c r="K8378" i="1" s="1"/>
  <c r="J8379" i="1"/>
  <c r="K8379" i="1" s="1"/>
  <c r="J8380" i="1"/>
  <c r="K8380" i="1" s="1"/>
  <c r="J8381" i="1"/>
  <c r="K8381" i="1" s="1"/>
  <c r="J8382" i="1"/>
  <c r="K8382" i="1" s="1"/>
  <c r="J8383" i="1"/>
  <c r="K8383" i="1" s="1"/>
  <c r="J8384" i="1"/>
  <c r="K8384" i="1" s="1"/>
  <c r="J8385" i="1"/>
  <c r="K8385" i="1" s="1"/>
  <c r="J8386" i="1"/>
  <c r="K8386" i="1" s="1"/>
  <c r="J8387" i="1"/>
  <c r="K8387" i="1" s="1"/>
  <c r="J8388" i="1"/>
  <c r="K8388" i="1" s="1"/>
  <c r="J8389" i="1"/>
  <c r="K8389" i="1" s="1"/>
  <c r="J8390" i="1"/>
  <c r="K8390" i="1" s="1"/>
  <c r="J8391" i="1"/>
  <c r="K8391" i="1" s="1"/>
  <c r="J8392" i="1"/>
  <c r="K8392" i="1" s="1"/>
  <c r="J8393" i="1"/>
  <c r="K8393" i="1" s="1"/>
  <c r="J8394" i="1"/>
  <c r="K8394" i="1" s="1"/>
  <c r="J12640" i="1"/>
  <c r="K12640" i="1" s="1"/>
  <c r="J12641" i="1"/>
  <c r="K12641" i="1" s="1"/>
  <c r="J12642" i="1"/>
  <c r="K12642" i="1" s="1"/>
  <c r="J12643" i="1"/>
  <c r="K12643" i="1" s="1"/>
  <c r="J21708" i="1"/>
  <c r="K21708" i="1" s="1"/>
  <c r="J21709" i="1"/>
  <c r="K21709" i="1" s="1"/>
  <c r="J3903" i="1"/>
  <c r="K3903" i="1" s="1"/>
  <c r="J18377" i="1"/>
  <c r="K18377" i="1" s="1"/>
  <c r="J18378" i="1"/>
  <c r="K18378" i="1" s="1"/>
  <c r="J5210" i="1"/>
  <c r="K5210" i="1" s="1"/>
  <c r="J18380" i="1"/>
  <c r="K18380" i="1" s="1"/>
  <c r="J13458" i="1"/>
  <c r="K13458" i="1" s="1"/>
  <c r="J13459" i="1"/>
  <c r="K13459" i="1" s="1"/>
  <c r="J13460" i="1"/>
  <c r="K13460" i="1" s="1"/>
  <c r="J13461" i="1"/>
  <c r="K13461" i="1" s="1"/>
  <c r="J13462" i="1"/>
  <c r="K13462" i="1" s="1"/>
  <c r="J21156" i="1"/>
  <c r="K21156" i="1" s="1"/>
  <c r="J20851" i="1"/>
  <c r="K20851" i="1" s="1"/>
  <c r="J20852" i="1"/>
  <c r="K20852" i="1" s="1"/>
  <c r="J20853" i="1"/>
  <c r="K20853" i="1" s="1"/>
  <c r="J9548" i="1"/>
  <c r="K9548" i="1" s="1"/>
  <c r="J13768" i="1"/>
  <c r="K13768" i="1" s="1"/>
  <c r="J13769" i="1"/>
  <c r="K13769" i="1" s="1"/>
  <c r="J13770" i="1"/>
  <c r="K13770" i="1" s="1"/>
  <c r="J13771" i="1"/>
  <c r="K13771" i="1" s="1"/>
  <c r="J13772" i="1"/>
  <c r="K13772" i="1" s="1"/>
  <c r="J13773" i="1"/>
  <c r="K13773" i="1" s="1"/>
  <c r="J13774" i="1"/>
  <c r="K13774" i="1" s="1"/>
  <c r="J13775" i="1"/>
  <c r="K13775" i="1" s="1"/>
  <c r="J13776" i="1"/>
  <c r="K13776" i="1" s="1"/>
  <c r="J13777" i="1"/>
  <c r="K13777" i="1" s="1"/>
  <c r="J13778" i="1"/>
  <c r="K13778" i="1" s="1"/>
  <c r="J16561" i="1"/>
  <c r="K16561" i="1" s="1"/>
  <c r="J16562" i="1"/>
  <c r="K16562" i="1" s="1"/>
  <c r="J5976" i="1"/>
  <c r="K5976" i="1" s="1"/>
  <c r="J16564" i="1"/>
  <c r="K16564" i="1" s="1"/>
  <c r="J16665" i="1"/>
  <c r="K16665" i="1" s="1"/>
  <c r="J16666" i="1"/>
  <c r="K16666" i="1" s="1"/>
  <c r="J5972" i="1"/>
  <c r="K5972" i="1" s="1"/>
  <c r="J16668" i="1"/>
  <c r="K16668" i="1" s="1"/>
  <c r="J16583" i="1"/>
  <c r="K16583" i="1" s="1"/>
  <c r="J16584" i="1"/>
  <c r="K16584" i="1" s="1"/>
  <c r="J5980" i="1"/>
  <c r="K5980" i="1" s="1"/>
  <c r="J16586" i="1"/>
  <c r="K16586" i="1" s="1"/>
  <c r="J7594" i="1"/>
  <c r="K7594" i="1" s="1"/>
  <c r="J7595" i="1"/>
  <c r="K7595" i="1" s="1"/>
  <c r="J7596" i="1"/>
  <c r="K7596" i="1" s="1"/>
  <c r="J7597" i="1"/>
  <c r="K7597" i="1" s="1"/>
  <c r="J7598" i="1"/>
  <c r="K7598" i="1" s="1"/>
  <c r="J7599" i="1"/>
  <c r="K7599" i="1" s="1"/>
  <c r="J12421" i="1"/>
  <c r="K12421" i="1" s="1"/>
  <c r="J12422" i="1"/>
  <c r="K12422" i="1" s="1"/>
  <c r="J12423" i="1"/>
  <c r="K12423" i="1" s="1"/>
  <c r="J12424" i="1"/>
  <c r="K12424" i="1" s="1"/>
  <c r="J12425" i="1"/>
  <c r="K12425" i="1" s="1"/>
  <c r="J12426" i="1"/>
  <c r="K12426" i="1" s="1"/>
  <c r="J8596" i="1"/>
  <c r="K8596" i="1" s="1"/>
  <c r="J16316" i="1"/>
  <c r="K16316" i="1" s="1"/>
  <c r="J8597" i="1"/>
  <c r="K8597" i="1" s="1"/>
  <c r="J3979" i="1"/>
  <c r="K3979" i="1" s="1"/>
  <c r="J8599" i="1"/>
  <c r="K8599" i="1" s="1"/>
  <c r="J13463" i="1"/>
  <c r="K13463" i="1" s="1"/>
  <c r="J13464" i="1"/>
  <c r="K13464" i="1" s="1"/>
  <c r="J13465" i="1"/>
  <c r="K13465" i="1" s="1"/>
  <c r="J13466" i="1"/>
  <c r="K13466" i="1" s="1"/>
  <c r="J13467" i="1"/>
  <c r="K13467" i="1" s="1"/>
  <c r="J13468" i="1"/>
  <c r="K13468" i="1" s="1"/>
  <c r="J13469" i="1"/>
  <c r="K13469" i="1" s="1"/>
  <c r="J16317" i="1"/>
  <c r="K16317" i="1" s="1"/>
  <c r="J16318" i="1"/>
  <c r="K16318" i="1" s="1"/>
  <c r="J16319" i="1"/>
  <c r="K16319" i="1" s="1"/>
  <c r="J16320" i="1"/>
  <c r="K16320" i="1" s="1"/>
  <c r="J16321" i="1"/>
  <c r="K16321" i="1" s="1"/>
  <c r="J16322" i="1"/>
  <c r="K16322" i="1" s="1"/>
  <c r="J8600" i="1"/>
  <c r="K8600" i="1" s="1"/>
  <c r="J8601" i="1"/>
  <c r="K8601" i="1" s="1"/>
  <c r="J3621" i="1"/>
  <c r="K3621" i="1" s="1"/>
  <c r="J8603" i="1"/>
  <c r="K8603" i="1" s="1"/>
  <c r="J8604" i="1"/>
  <c r="K8604" i="1" s="1"/>
  <c r="J8605" i="1"/>
  <c r="K8605" i="1" s="1"/>
  <c r="J8606" i="1"/>
  <c r="K8606" i="1" s="1"/>
  <c r="J16587" i="1"/>
  <c r="K16587" i="1" s="1"/>
  <c r="J16588" i="1"/>
  <c r="K16588" i="1" s="1"/>
  <c r="J16589" i="1"/>
  <c r="K16589" i="1" s="1"/>
  <c r="J16590" i="1"/>
  <c r="K16590" i="1" s="1"/>
  <c r="J16591" i="1"/>
  <c r="K16591" i="1" s="1"/>
  <c r="J16592" i="1"/>
  <c r="K16592" i="1" s="1"/>
  <c r="J16593" i="1"/>
  <c r="K16593" i="1" s="1"/>
  <c r="J16594" i="1"/>
  <c r="K16594" i="1" s="1"/>
  <c r="J16595" i="1"/>
  <c r="K16595" i="1" s="1"/>
  <c r="J16596" i="1"/>
  <c r="K16596" i="1" s="1"/>
  <c r="J16597" i="1"/>
  <c r="K16597" i="1" s="1"/>
  <c r="J16598" i="1"/>
  <c r="K16598" i="1" s="1"/>
  <c r="J16599" i="1"/>
  <c r="K16599" i="1" s="1"/>
  <c r="J16600" i="1"/>
  <c r="K16600" i="1" s="1"/>
  <c r="J16601" i="1"/>
  <c r="K16601" i="1" s="1"/>
  <c r="J16602" i="1"/>
  <c r="K16602" i="1" s="1"/>
  <c r="J16603" i="1"/>
  <c r="K16603" i="1" s="1"/>
  <c r="J16604" i="1"/>
  <c r="K16604" i="1" s="1"/>
  <c r="J16605" i="1"/>
  <c r="K16605" i="1" s="1"/>
  <c r="J16606" i="1"/>
  <c r="K16606" i="1" s="1"/>
  <c r="J16607" i="1"/>
  <c r="K16607" i="1" s="1"/>
  <c r="J16608" i="1"/>
  <c r="K16608" i="1" s="1"/>
  <c r="J16609" i="1"/>
  <c r="K16609" i="1" s="1"/>
  <c r="J16610" i="1"/>
  <c r="K16610" i="1" s="1"/>
  <c r="J16611" i="1"/>
  <c r="K16611" i="1" s="1"/>
  <c r="J16612" i="1"/>
  <c r="K16612" i="1" s="1"/>
  <c r="J16613" i="1"/>
  <c r="K16613" i="1" s="1"/>
  <c r="J16614" i="1"/>
  <c r="K16614" i="1" s="1"/>
  <c r="J16615" i="1"/>
  <c r="K16615" i="1" s="1"/>
  <c r="J16616" i="1"/>
  <c r="K16616" i="1" s="1"/>
  <c r="J16617" i="1"/>
  <c r="K16617" i="1" s="1"/>
  <c r="J16618" i="1"/>
  <c r="K16618" i="1" s="1"/>
  <c r="J16619" i="1"/>
  <c r="K16619" i="1" s="1"/>
  <c r="J16620" i="1"/>
  <c r="K16620" i="1" s="1"/>
  <c r="J16621" i="1"/>
  <c r="K16621" i="1" s="1"/>
  <c r="J16622" i="1"/>
  <c r="K16622" i="1" s="1"/>
  <c r="J16623" i="1"/>
  <c r="K16623" i="1" s="1"/>
  <c r="J16624" i="1"/>
  <c r="K16624" i="1" s="1"/>
  <c r="J16625" i="1"/>
  <c r="K16625" i="1" s="1"/>
  <c r="J16626" i="1"/>
  <c r="K16626" i="1" s="1"/>
  <c r="J16627" i="1"/>
  <c r="K16627" i="1" s="1"/>
  <c r="J16628" i="1"/>
  <c r="K16628" i="1" s="1"/>
  <c r="J16629" i="1"/>
  <c r="K16629" i="1" s="1"/>
  <c r="J16630" i="1"/>
  <c r="K16630" i="1" s="1"/>
  <c r="J16631" i="1"/>
  <c r="K16631" i="1" s="1"/>
  <c r="J16632" i="1"/>
  <c r="K16632" i="1" s="1"/>
  <c r="J16633" i="1"/>
  <c r="K16633" i="1" s="1"/>
  <c r="J16634" i="1"/>
  <c r="K16634" i="1" s="1"/>
  <c r="J16635" i="1"/>
  <c r="K16635" i="1" s="1"/>
  <c r="J16636" i="1"/>
  <c r="K16636" i="1" s="1"/>
  <c r="J16637" i="1"/>
  <c r="K16637" i="1" s="1"/>
  <c r="J16638" i="1"/>
  <c r="K16638" i="1" s="1"/>
  <c r="J16639" i="1"/>
  <c r="K16639" i="1" s="1"/>
  <c r="J16640" i="1"/>
  <c r="K16640" i="1" s="1"/>
  <c r="J16641" i="1"/>
  <c r="K16641" i="1" s="1"/>
  <c r="J16642" i="1"/>
  <c r="K16642" i="1" s="1"/>
  <c r="J16643" i="1"/>
  <c r="K16643" i="1" s="1"/>
  <c r="J16644" i="1"/>
  <c r="K16644" i="1" s="1"/>
  <c r="J16645" i="1"/>
  <c r="K16645" i="1" s="1"/>
  <c r="J16646" i="1"/>
  <c r="K16646" i="1" s="1"/>
  <c r="J16647" i="1"/>
  <c r="K16647" i="1" s="1"/>
  <c r="J16648" i="1"/>
  <c r="K16648" i="1" s="1"/>
  <c r="J16649" i="1"/>
  <c r="K16649" i="1" s="1"/>
  <c r="J16650" i="1"/>
  <c r="K16650" i="1" s="1"/>
  <c r="J16651" i="1"/>
  <c r="K16651" i="1" s="1"/>
  <c r="J12427" i="1"/>
  <c r="K12427" i="1" s="1"/>
  <c r="J12428" i="1"/>
  <c r="K12428" i="1" s="1"/>
  <c r="J12429" i="1"/>
  <c r="K12429" i="1" s="1"/>
  <c r="J12430" i="1"/>
  <c r="K12430" i="1" s="1"/>
  <c r="J12431" i="1"/>
  <c r="K12431" i="1" s="1"/>
  <c r="J12432" i="1"/>
  <c r="K12432" i="1" s="1"/>
  <c r="J12433" i="1"/>
  <c r="K12433" i="1" s="1"/>
  <c r="J12434" i="1"/>
  <c r="K12434" i="1" s="1"/>
  <c r="J12435" i="1"/>
  <c r="K12435" i="1" s="1"/>
  <c r="J12436" i="1"/>
  <c r="K12436" i="1" s="1"/>
  <c r="J12437" i="1"/>
  <c r="K12437" i="1" s="1"/>
  <c r="J12438" i="1"/>
  <c r="K12438" i="1" s="1"/>
  <c r="J12439" i="1"/>
  <c r="K12439" i="1" s="1"/>
  <c r="J12907" i="1"/>
  <c r="K12907" i="1" s="1"/>
  <c r="J12815" i="1"/>
  <c r="K12815" i="1" s="1"/>
  <c r="J12990" i="1"/>
  <c r="K12990" i="1" s="1"/>
  <c r="J12975" i="1"/>
  <c r="K12975" i="1" s="1"/>
  <c r="J12774" i="1"/>
  <c r="K12774" i="1" s="1"/>
  <c r="J9549" i="1"/>
  <c r="K9549" i="1" s="1"/>
  <c r="J16323" i="1"/>
  <c r="K16323" i="1" s="1"/>
  <c r="J10713" i="1"/>
  <c r="K10713" i="1" s="1"/>
  <c r="J16325" i="1"/>
  <c r="K16325" i="1" s="1"/>
  <c r="J20563" i="1"/>
  <c r="K20563" i="1" s="1"/>
  <c r="J16326" i="1"/>
  <c r="K16326" i="1" s="1"/>
  <c r="J10717" i="1"/>
  <c r="K10717" i="1" s="1"/>
  <c r="J16328" i="1"/>
  <c r="K16328" i="1" s="1"/>
  <c r="J20787" i="1"/>
  <c r="K20787" i="1" s="1"/>
  <c r="J16329" i="1"/>
  <c r="K16329" i="1" s="1"/>
  <c r="J10709" i="1"/>
  <c r="K10709" i="1" s="1"/>
  <c r="J16331" i="1"/>
  <c r="K16331" i="1" s="1"/>
  <c r="J16332" i="1"/>
  <c r="K16332" i="1" s="1"/>
  <c r="J16333" i="1"/>
  <c r="K16333" i="1" s="1"/>
  <c r="J16334" i="1"/>
  <c r="K16334" i="1" s="1"/>
  <c r="J16652" i="1"/>
  <c r="K16652" i="1" s="1"/>
  <c r="J16653" i="1"/>
  <c r="K16653" i="1" s="1"/>
  <c r="J16654" i="1"/>
  <c r="K16654" i="1" s="1"/>
  <c r="J20934" i="1"/>
  <c r="K20934" i="1" s="1"/>
  <c r="J20935" i="1"/>
  <c r="K20935" i="1" s="1"/>
  <c r="J20936" i="1"/>
  <c r="K20936" i="1" s="1"/>
  <c r="J9550" i="1"/>
  <c r="K9550" i="1" s="1"/>
  <c r="J9551" i="1"/>
  <c r="K9551" i="1" s="1"/>
  <c r="J9552" i="1"/>
  <c r="K9552" i="1" s="1"/>
  <c r="J9553" i="1"/>
  <c r="K9553" i="1" s="1"/>
  <c r="J9554" i="1"/>
  <c r="K9554" i="1" s="1"/>
  <c r="J9555" i="1"/>
  <c r="K9555" i="1" s="1"/>
  <c r="J9556" i="1"/>
  <c r="K9556" i="1" s="1"/>
  <c r="J9557" i="1"/>
  <c r="K9557" i="1" s="1"/>
  <c r="J9558" i="1"/>
  <c r="K9558" i="1" s="1"/>
  <c r="J9559" i="1"/>
  <c r="K9559" i="1" s="1"/>
  <c r="J3310" i="1"/>
  <c r="K3310" i="1" s="1"/>
  <c r="J3386" i="1"/>
  <c r="K3386" i="1" s="1"/>
  <c r="J3368" i="1"/>
  <c r="K3368" i="1" s="1"/>
  <c r="J3377" i="1"/>
  <c r="K3377" i="1" s="1"/>
  <c r="J3259" i="1"/>
  <c r="K3259" i="1" s="1"/>
  <c r="J3235" i="1"/>
  <c r="K3235" i="1" s="1"/>
  <c r="J3318" i="1"/>
  <c r="K3318" i="1" s="1"/>
  <c r="J3391" i="1"/>
  <c r="K3391" i="1" s="1"/>
  <c r="J3269" i="1"/>
  <c r="K3269" i="1" s="1"/>
  <c r="J3275" i="1"/>
  <c r="K3275" i="1" s="1"/>
  <c r="J3300" i="1"/>
  <c r="K3300" i="1" s="1"/>
  <c r="J3397" i="1"/>
  <c r="K3397" i="1" s="1"/>
  <c r="J3319" i="1"/>
  <c r="K3319" i="1" s="1"/>
  <c r="J3320" i="1"/>
  <c r="K3320" i="1" s="1"/>
  <c r="J3369" i="1"/>
  <c r="K3369" i="1" s="1"/>
  <c r="J3270" i="1"/>
  <c r="K3270" i="1" s="1"/>
  <c r="J3398" i="1"/>
  <c r="K3398" i="1" s="1"/>
  <c r="J3387" i="1"/>
  <c r="K3387" i="1" s="1"/>
  <c r="J3388" i="1"/>
  <c r="K3388" i="1" s="1"/>
  <c r="J3389" i="1"/>
  <c r="K3389" i="1" s="1"/>
  <c r="J3311" i="1"/>
  <c r="K3311" i="1" s="1"/>
  <c r="J3236" i="1"/>
  <c r="K3236" i="1" s="1"/>
  <c r="J3378" i="1"/>
  <c r="K3378" i="1" s="1"/>
  <c r="J3260" i="1"/>
  <c r="K3260" i="1" s="1"/>
  <c r="J3261" i="1"/>
  <c r="K3261" i="1" s="1"/>
  <c r="J3237" i="1"/>
  <c r="K3237" i="1" s="1"/>
  <c r="J3238" i="1"/>
  <c r="K3238" i="1" s="1"/>
  <c r="J8395" i="1"/>
  <c r="K8395" i="1" s="1"/>
  <c r="J8396" i="1"/>
  <c r="K8396" i="1" s="1"/>
  <c r="J8397" i="1"/>
  <c r="K8397" i="1" s="1"/>
  <c r="J8398" i="1"/>
  <c r="K8398" i="1" s="1"/>
  <c r="J8399" i="1"/>
  <c r="K8399" i="1" s="1"/>
  <c r="J8400" i="1"/>
  <c r="K8400" i="1" s="1"/>
  <c r="J8401" i="1"/>
  <c r="K8401" i="1" s="1"/>
  <c r="J8402" i="1"/>
  <c r="K8402" i="1" s="1"/>
  <c r="J16335" i="1"/>
  <c r="K16335" i="1" s="1"/>
  <c r="J16336" i="1"/>
  <c r="K16336" i="1" s="1"/>
  <c r="J16337" i="1"/>
  <c r="K16337" i="1" s="1"/>
  <c r="J16338" i="1"/>
  <c r="K16338" i="1" s="1"/>
  <c r="J16339" i="1"/>
  <c r="K16339" i="1" s="1"/>
  <c r="J16340" i="1"/>
  <c r="K16340" i="1" s="1"/>
  <c r="J16341" i="1"/>
  <c r="K16341" i="1" s="1"/>
  <c r="J16342" i="1"/>
  <c r="K16342" i="1" s="1"/>
  <c r="J16343" i="1"/>
  <c r="K16343" i="1" s="1"/>
  <c r="J21710" i="1"/>
  <c r="K21710" i="1" s="1"/>
  <c r="J21711" i="1"/>
  <c r="K21711" i="1" s="1"/>
  <c r="J21712" i="1"/>
  <c r="K21712" i="1" s="1"/>
  <c r="J21713" i="1"/>
  <c r="K21713" i="1" s="1"/>
  <c r="J8403" i="1"/>
  <c r="K8403" i="1" s="1"/>
  <c r="J8438" i="1"/>
  <c r="K8438" i="1" s="1"/>
  <c r="J8439" i="1"/>
  <c r="K8439" i="1" s="1"/>
  <c r="J8440" i="1"/>
  <c r="K8440" i="1" s="1"/>
  <c r="J8441" i="1"/>
  <c r="K8441" i="1" s="1"/>
  <c r="J8442" i="1"/>
  <c r="K8442" i="1" s="1"/>
  <c r="J8443" i="1"/>
  <c r="K8443" i="1" s="1"/>
  <c r="J8444" i="1"/>
  <c r="K8444" i="1" s="1"/>
  <c r="J8445" i="1"/>
  <c r="K8445" i="1" s="1"/>
  <c r="J8446" i="1"/>
  <c r="K8446" i="1" s="1"/>
  <c r="J8447" i="1"/>
  <c r="K8447" i="1" s="1"/>
  <c r="J16655" i="1"/>
  <c r="K16655" i="1" s="1"/>
  <c r="J13470" i="1"/>
  <c r="K13470" i="1" s="1"/>
  <c r="J13471" i="1"/>
  <c r="K13471" i="1" s="1"/>
  <c r="J13472" i="1"/>
  <c r="K13472" i="1" s="1"/>
  <c r="J13473" i="1"/>
  <c r="K13473" i="1" s="1"/>
  <c r="J13474" i="1"/>
  <c r="K13474" i="1" s="1"/>
  <c r="J13475" i="1"/>
  <c r="K13475" i="1" s="1"/>
  <c r="J13476" i="1"/>
  <c r="K13476" i="1" s="1"/>
  <c r="J13477" i="1"/>
  <c r="K13477" i="1" s="1"/>
  <c r="J13478" i="1"/>
  <c r="K13478" i="1" s="1"/>
  <c r="J13479" i="1"/>
  <c r="K13479" i="1" s="1"/>
  <c r="J13480" i="1"/>
  <c r="K13480" i="1" s="1"/>
  <c r="J13481" i="1"/>
  <c r="K13481" i="1" s="1"/>
  <c r="J13482" i="1"/>
  <c r="K13482" i="1" s="1"/>
  <c r="J13483" i="1"/>
  <c r="K13483" i="1" s="1"/>
  <c r="J13484" i="1"/>
  <c r="K13484" i="1" s="1"/>
  <c r="J13485" i="1"/>
  <c r="K13485" i="1" s="1"/>
  <c r="J8404" i="1"/>
  <c r="K8404" i="1" s="1"/>
  <c r="J8405" i="1"/>
  <c r="K8405" i="1" s="1"/>
  <c r="J8406" i="1"/>
  <c r="K8406" i="1" s="1"/>
  <c r="J12205" i="1"/>
  <c r="K12205" i="1" s="1"/>
  <c r="J8407" i="1"/>
  <c r="K8407" i="1" s="1"/>
  <c r="J8448" i="1"/>
  <c r="K8448" i="1" s="1"/>
  <c r="J8449" i="1"/>
  <c r="K8449" i="1" s="1"/>
  <c r="J8450" i="1"/>
  <c r="K8450" i="1" s="1"/>
  <c r="J8451" i="1"/>
  <c r="K8451" i="1" s="1"/>
  <c r="J8452" i="1"/>
  <c r="K8452" i="1" s="1"/>
  <c r="J8453" i="1"/>
  <c r="K8453" i="1" s="1"/>
  <c r="J8454" i="1"/>
  <c r="K8454" i="1" s="1"/>
  <c r="J8455" i="1"/>
  <c r="K8455" i="1" s="1"/>
  <c r="J8456" i="1"/>
  <c r="K8456" i="1" s="1"/>
  <c r="J8457" i="1"/>
  <c r="K8457" i="1" s="1"/>
  <c r="J8458" i="1"/>
  <c r="K8458" i="1" s="1"/>
  <c r="J8459" i="1"/>
  <c r="K8459" i="1" s="1"/>
  <c r="J8460" i="1"/>
  <c r="K8460" i="1" s="1"/>
  <c r="J8461" i="1"/>
  <c r="K8461" i="1" s="1"/>
  <c r="J8462" i="1"/>
  <c r="K8462" i="1" s="1"/>
  <c r="J8463" i="1"/>
  <c r="K8463" i="1" s="1"/>
  <c r="J8464" i="1"/>
  <c r="K8464" i="1" s="1"/>
  <c r="J8465" i="1"/>
  <c r="K8465" i="1" s="1"/>
  <c r="J8466" i="1"/>
  <c r="K8466" i="1" s="1"/>
  <c r="J8467" i="1"/>
  <c r="K8467" i="1" s="1"/>
  <c r="J8468" i="1"/>
  <c r="K8468" i="1" s="1"/>
  <c r="J8469" i="1"/>
  <c r="K8469" i="1" s="1"/>
  <c r="J8470" i="1"/>
  <c r="K8470" i="1" s="1"/>
  <c r="J8471" i="1"/>
  <c r="K8471" i="1" s="1"/>
  <c r="J8472" i="1"/>
  <c r="K8472" i="1" s="1"/>
  <c r="J8473" i="1"/>
  <c r="K8473" i="1" s="1"/>
  <c r="J8474" i="1"/>
  <c r="K8474" i="1" s="1"/>
  <c r="J8475" i="1"/>
  <c r="K8475" i="1" s="1"/>
  <c r="J8476" i="1"/>
  <c r="K8476" i="1" s="1"/>
  <c r="J8477" i="1"/>
  <c r="K8477" i="1" s="1"/>
  <c r="J8478" i="1"/>
  <c r="K8478" i="1" s="1"/>
  <c r="J8479" i="1"/>
  <c r="K8479" i="1" s="1"/>
  <c r="J8480" i="1"/>
  <c r="K8480" i="1" s="1"/>
  <c r="J8481" i="1"/>
  <c r="K8481" i="1" s="1"/>
  <c r="J8482" i="1"/>
  <c r="K8482" i="1" s="1"/>
  <c r="J8483" i="1"/>
  <c r="K8483" i="1" s="1"/>
  <c r="J8484" i="1"/>
  <c r="K8484" i="1" s="1"/>
  <c r="J8485" i="1"/>
  <c r="K8485" i="1" s="1"/>
  <c r="J8486" i="1"/>
  <c r="K8486" i="1" s="1"/>
  <c r="J8487" i="1"/>
  <c r="K8487" i="1" s="1"/>
  <c r="J8488" i="1"/>
  <c r="K8488" i="1" s="1"/>
  <c r="J8489" i="1"/>
  <c r="K8489" i="1" s="1"/>
  <c r="J8490" i="1"/>
  <c r="K8490" i="1" s="1"/>
  <c r="J8491" i="1"/>
  <c r="K8491" i="1" s="1"/>
  <c r="J8492" i="1"/>
  <c r="K8492" i="1" s="1"/>
  <c r="J8493" i="1"/>
  <c r="K8493" i="1" s="1"/>
  <c r="J8494" i="1"/>
  <c r="K8494" i="1" s="1"/>
  <c r="J8495" i="1"/>
  <c r="K8495" i="1" s="1"/>
  <c r="J8496" i="1"/>
  <c r="K8496" i="1" s="1"/>
  <c r="J8497" i="1"/>
  <c r="K8497" i="1" s="1"/>
  <c r="J8498" i="1"/>
  <c r="K8498" i="1" s="1"/>
  <c r="J8499" i="1"/>
  <c r="K8499" i="1" s="1"/>
  <c r="J8500" i="1"/>
  <c r="K8500" i="1" s="1"/>
  <c r="J8501" i="1"/>
  <c r="K8501" i="1" s="1"/>
  <c r="J8502" i="1"/>
  <c r="K8502" i="1" s="1"/>
  <c r="J8503" i="1"/>
  <c r="K8503" i="1" s="1"/>
  <c r="J8504" i="1"/>
  <c r="K8504" i="1" s="1"/>
  <c r="J8505" i="1"/>
  <c r="K8505" i="1" s="1"/>
  <c r="J8506" i="1"/>
  <c r="K8506" i="1" s="1"/>
  <c r="J8507" i="1"/>
  <c r="K8507" i="1" s="1"/>
  <c r="J8508" i="1"/>
  <c r="K8508" i="1" s="1"/>
  <c r="J8509" i="1"/>
  <c r="K8509" i="1" s="1"/>
  <c r="J8510" i="1"/>
  <c r="K8510" i="1" s="1"/>
  <c r="J8511" i="1"/>
  <c r="K8511" i="1" s="1"/>
  <c r="J8512" i="1"/>
  <c r="K8512" i="1" s="1"/>
  <c r="J8513" i="1"/>
  <c r="K8513" i="1" s="1"/>
  <c r="J8514" i="1"/>
  <c r="K8514" i="1" s="1"/>
  <c r="J8515" i="1"/>
  <c r="K8515" i="1" s="1"/>
  <c r="J8516" i="1"/>
  <c r="K8516" i="1" s="1"/>
  <c r="J8517" i="1"/>
  <c r="K8517" i="1" s="1"/>
  <c r="J8518" i="1"/>
  <c r="K8518" i="1" s="1"/>
  <c r="J8519" i="1"/>
  <c r="K8519" i="1" s="1"/>
  <c r="J8520" i="1"/>
  <c r="K8520" i="1" s="1"/>
  <c r="J8521" i="1"/>
  <c r="K8521" i="1" s="1"/>
  <c r="J8522" i="1"/>
  <c r="K8522" i="1" s="1"/>
  <c r="J8523" i="1"/>
  <c r="K8523" i="1" s="1"/>
  <c r="J8524" i="1"/>
  <c r="K8524" i="1" s="1"/>
  <c r="J8525" i="1"/>
  <c r="K8525" i="1" s="1"/>
  <c r="J8526" i="1"/>
  <c r="K8526" i="1" s="1"/>
  <c r="J8527" i="1"/>
  <c r="K8527" i="1" s="1"/>
  <c r="J8528" i="1"/>
  <c r="K8528" i="1" s="1"/>
  <c r="J8529" i="1"/>
  <c r="K8529" i="1" s="1"/>
  <c r="J8530" i="1"/>
  <c r="K8530" i="1" s="1"/>
  <c r="J8531" i="1"/>
  <c r="K8531" i="1" s="1"/>
  <c r="J8532" i="1"/>
  <c r="K8532" i="1" s="1"/>
  <c r="J8533" i="1"/>
  <c r="K8533" i="1" s="1"/>
  <c r="J8534" i="1"/>
  <c r="K8534" i="1" s="1"/>
  <c r="J8535" i="1"/>
  <c r="K8535" i="1" s="1"/>
  <c r="J8536" i="1"/>
  <c r="K8536" i="1" s="1"/>
  <c r="J8537" i="1"/>
  <c r="K8537" i="1" s="1"/>
  <c r="J8538" i="1"/>
  <c r="K8538" i="1" s="1"/>
  <c r="J8539" i="1"/>
  <c r="K8539" i="1" s="1"/>
  <c r="J8540" i="1"/>
  <c r="K8540" i="1" s="1"/>
  <c r="J8541" i="1"/>
  <c r="K8541" i="1" s="1"/>
  <c r="J8542" i="1"/>
  <c r="K8542" i="1" s="1"/>
  <c r="J8543" i="1"/>
  <c r="K8543" i="1" s="1"/>
  <c r="J8544" i="1"/>
  <c r="K8544" i="1" s="1"/>
  <c r="J8545" i="1"/>
  <c r="K8545" i="1" s="1"/>
  <c r="J8546" i="1"/>
  <c r="K8546" i="1" s="1"/>
  <c r="J8547" i="1"/>
  <c r="K8547" i="1" s="1"/>
  <c r="J8548" i="1"/>
  <c r="K8548" i="1" s="1"/>
  <c r="J8549" i="1"/>
  <c r="K8549" i="1" s="1"/>
  <c r="J8589" i="1"/>
  <c r="K8589" i="1" s="1"/>
  <c r="J8590" i="1"/>
  <c r="K8590" i="1" s="1"/>
  <c r="J12066" i="1"/>
  <c r="K12066" i="1" s="1"/>
  <c r="J12067" i="1"/>
  <c r="K12067" i="1" s="1"/>
  <c r="J12068" i="1"/>
  <c r="K12068" i="1" s="1"/>
  <c r="J2829" i="1"/>
  <c r="K2829" i="1" s="1"/>
  <c r="J2830" i="1"/>
  <c r="K2830" i="1" s="1"/>
  <c r="J2831" i="1"/>
  <c r="K2831" i="1" s="1"/>
  <c r="J2832" i="1"/>
  <c r="K2832" i="1" s="1"/>
  <c r="J2833" i="1"/>
  <c r="K2833" i="1" s="1"/>
  <c r="J2834" i="1"/>
  <c r="K2834" i="1" s="1"/>
  <c r="J2835" i="1"/>
  <c r="K2835" i="1" s="1"/>
  <c r="J2836" i="1"/>
  <c r="K2836" i="1" s="1"/>
  <c r="J16344" i="1"/>
  <c r="K16344" i="1" s="1"/>
  <c r="J5103" i="1"/>
  <c r="K5103" i="1" s="1"/>
  <c r="J16346" i="1"/>
  <c r="K16346" i="1" s="1"/>
  <c r="J8550" i="1"/>
  <c r="K8550" i="1" s="1"/>
  <c r="J8551" i="1"/>
  <c r="K8551" i="1" s="1"/>
  <c r="J8552" i="1"/>
  <c r="K8552" i="1" s="1"/>
  <c r="J8553" i="1"/>
  <c r="K8553" i="1" s="1"/>
  <c r="J8554" i="1"/>
  <c r="K8554" i="1" s="1"/>
  <c r="J8555" i="1"/>
  <c r="K8555" i="1" s="1"/>
  <c r="J8556" i="1"/>
  <c r="K8556" i="1" s="1"/>
  <c r="J8557" i="1"/>
  <c r="K8557" i="1" s="1"/>
  <c r="J8558" i="1"/>
  <c r="K8558" i="1" s="1"/>
  <c r="J8559" i="1"/>
  <c r="K8559" i="1" s="1"/>
  <c r="J8560" i="1"/>
  <c r="K8560" i="1" s="1"/>
  <c r="J8561" i="1"/>
  <c r="K8561" i="1" s="1"/>
  <c r="J8562" i="1"/>
  <c r="K8562" i="1" s="1"/>
  <c r="J8563" i="1"/>
  <c r="K8563" i="1" s="1"/>
  <c r="J8564" i="1"/>
  <c r="K8564" i="1" s="1"/>
  <c r="J8565" i="1"/>
  <c r="K8565" i="1" s="1"/>
  <c r="J8566" i="1"/>
  <c r="K8566" i="1" s="1"/>
  <c r="J8567" i="1"/>
  <c r="K8567" i="1" s="1"/>
  <c r="J10278" i="1"/>
  <c r="K10278" i="1" s="1"/>
  <c r="J1567" i="1"/>
  <c r="K1567" i="1" s="1"/>
  <c r="J1568" i="1"/>
  <c r="K1568" i="1" s="1"/>
  <c r="J3616" i="1"/>
  <c r="K3616" i="1" s="1"/>
  <c r="J1570" i="1"/>
  <c r="K1570" i="1" s="1"/>
  <c r="J1571" i="1"/>
  <c r="K1571" i="1" s="1"/>
  <c r="J1572" i="1"/>
  <c r="K1572" i="1" s="1"/>
  <c r="J1573" i="1"/>
  <c r="K1573" i="1" s="1"/>
  <c r="J1574" i="1"/>
  <c r="K1574" i="1" s="1"/>
  <c r="J1575" i="1"/>
  <c r="K1575" i="1" s="1"/>
  <c r="J1576" i="1"/>
  <c r="K1576" i="1" s="1"/>
  <c r="J16347" i="1"/>
  <c r="K16347" i="1" s="1"/>
  <c r="J5101" i="1"/>
  <c r="K5101" i="1" s="1"/>
  <c r="J16349" i="1"/>
  <c r="K16349" i="1" s="1"/>
  <c r="J16350" i="1"/>
  <c r="K16350" i="1" s="1"/>
  <c r="J5102" i="1"/>
  <c r="K5102" i="1" s="1"/>
  <c r="J16352" i="1"/>
  <c r="K16352" i="1" s="1"/>
  <c r="J20288" i="1"/>
  <c r="K20288" i="1" s="1"/>
  <c r="J20289" i="1"/>
  <c r="K20289" i="1" s="1"/>
  <c r="J20290" i="1"/>
  <c r="K20290" i="1" s="1"/>
  <c r="J20291" i="1"/>
  <c r="K20291" i="1" s="1"/>
  <c r="J20285" i="1"/>
  <c r="K20285" i="1" s="1"/>
  <c r="J20286" i="1"/>
  <c r="K20286" i="1" s="1"/>
  <c r="J20287" i="1"/>
  <c r="K20287" i="1" s="1"/>
  <c r="J8591" i="1"/>
  <c r="K8591" i="1" s="1"/>
  <c r="J8592" i="1"/>
  <c r="K8592" i="1" s="1"/>
  <c r="J8593" i="1"/>
  <c r="K8593" i="1" s="1"/>
  <c r="J8594" i="1"/>
  <c r="K8594" i="1" s="1"/>
  <c r="J8595" i="1"/>
  <c r="K8595" i="1" s="1"/>
  <c r="J16656" i="1"/>
  <c r="K16656" i="1" s="1"/>
  <c r="J16657" i="1"/>
  <c r="K16657" i="1" s="1"/>
  <c r="J13486" i="1"/>
  <c r="K13486" i="1" s="1"/>
  <c r="J13487" i="1"/>
  <c r="K13487" i="1" s="1"/>
  <c r="J12644" i="1"/>
  <c r="K12644" i="1" s="1"/>
  <c r="J12069" i="1"/>
  <c r="K12069" i="1" s="1"/>
  <c r="J2397" i="1"/>
  <c r="K2397" i="1" s="1"/>
  <c r="J9560" i="1"/>
  <c r="K9560" i="1" s="1"/>
  <c r="J9561" i="1"/>
  <c r="K9561" i="1" s="1"/>
  <c r="J9562" i="1"/>
  <c r="K9562" i="1" s="1"/>
  <c r="J9563" i="1"/>
  <c r="K9563" i="1" s="1"/>
  <c r="J6203" i="1"/>
  <c r="K6203" i="1" s="1"/>
  <c r="J6204" i="1"/>
  <c r="K6204" i="1" s="1"/>
  <c r="J10308" i="1"/>
  <c r="K10308" i="1" s="1"/>
  <c r="J10261" i="1"/>
  <c r="K10261" i="1" s="1"/>
  <c r="J1179" i="1"/>
  <c r="K1179" i="1" s="1"/>
  <c r="J1293" i="1"/>
  <c r="K1293" i="1" s="1"/>
  <c r="J1320" i="1"/>
  <c r="K1320" i="1" s="1"/>
  <c r="J1247" i="1"/>
  <c r="K1247" i="1" s="1"/>
  <c r="J1180" i="1"/>
  <c r="K1180" i="1" s="1"/>
  <c r="J17006" i="1"/>
  <c r="K17006" i="1" s="1"/>
  <c r="J17007" i="1"/>
  <c r="K17007" i="1" s="1"/>
  <c r="J2132" i="1"/>
  <c r="K2132" i="1" s="1"/>
  <c r="J2133" i="1"/>
  <c r="K2133" i="1" s="1"/>
  <c r="J21327" i="1"/>
  <c r="K21327" i="1" s="1"/>
  <c r="J21328" i="1"/>
  <c r="K21328" i="1" s="1"/>
  <c r="J1978" i="1"/>
  <c r="K1978" i="1" s="1"/>
  <c r="J2238" i="1"/>
  <c r="K2238" i="1" s="1"/>
  <c r="J9846" i="1"/>
  <c r="K9846" i="1" s="1"/>
  <c r="J9847" i="1"/>
  <c r="K9847" i="1" s="1"/>
  <c r="J9848" i="1"/>
  <c r="K9848" i="1" s="1"/>
  <c r="J9849" i="1"/>
  <c r="K9849" i="1" s="1"/>
  <c r="J9850" i="1"/>
  <c r="K9850" i="1" s="1"/>
  <c r="J9851" i="1"/>
  <c r="K9851" i="1" s="1"/>
  <c r="J21337" i="1"/>
  <c r="K21337" i="1" s="1"/>
  <c r="J21335" i="1"/>
  <c r="K21335" i="1" s="1"/>
  <c r="J9852" i="1"/>
  <c r="K9852" i="1" s="1"/>
  <c r="J21338" i="1"/>
  <c r="K21338" i="1" s="1"/>
  <c r="J9853" i="1"/>
  <c r="K9853" i="1" s="1"/>
  <c r="J9854" i="1"/>
  <c r="K9854" i="1" s="1"/>
  <c r="J9855" i="1"/>
  <c r="K9855" i="1" s="1"/>
  <c r="J9856" i="1"/>
  <c r="K9856" i="1" s="1"/>
  <c r="J9857" i="1"/>
  <c r="K9857" i="1" s="1"/>
  <c r="J21336" i="1"/>
  <c r="K21336" i="1" s="1"/>
  <c r="J9858" i="1"/>
  <c r="K9858" i="1" s="1"/>
  <c r="J9859" i="1"/>
  <c r="K9859" i="1" s="1"/>
  <c r="J9860" i="1"/>
  <c r="K9860" i="1" s="1"/>
  <c r="J9861" i="1"/>
  <c r="K9861" i="1" s="1"/>
  <c r="J9862" i="1"/>
  <c r="K9862" i="1" s="1"/>
  <c r="J9863" i="1"/>
  <c r="K9863" i="1" s="1"/>
  <c r="J9864" i="1"/>
  <c r="K9864" i="1" s="1"/>
  <c r="J9865" i="1"/>
  <c r="K9865" i="1" s="1"/>
  <c r="J9866" i="1"/>
  <c r="K9866" i="1" s="1"/>
  <c r="J9867" i="1"/>
  <c r="K9867" i="1" s="1"/>
  <c r="J9868" i="1"/>
  <c r="K9868" i="1" s="1"/>
  <c r="J9869" i="1"/>
  <c r="K9869" i="1" s="1"/>
  <c r="J9870" i="1"/>
  <c r="K9870" i="1" s="1"/>
  <c r="J9871" i="1"/>
  <c r="K9871" i="1" s="1"/>
  <c r="J9872" i="1"/>
  <c r="K9872" i="1" s="1"/>
  <c r="J6486" i="1"/>
  <c r="K6486" i="1" s="1"/>
  <c r="J7547" i="1"/>
  <c r="K7547" i="1" s="1"/>
  <c r="J7603" i="1"/>
  <c r="K7603" i="1" s="1"/>
  <c r="J7617" i="1"/>
  <c r="K7617" i="1" s="1"/>
  <c r="J7667" i="1"/>
  <c r="K7667" i="1" s="1"/>
  <c r="J7640" i="1"/>
  <c r="K7640" i="1" s="1"/>
  <c r="J7560" i="1"/>
  <c r="K7560" i="1" s="1"/>
  <c r="J7632" i="1"/>
  <c r="K7632" i="1" s="1"/>
  <c r="J7649" i="1"/>
  <c r="K7649" i="1" s="1"/>
  <c r="J7623" i="1"/>
  <c r="K7623" i="1" s="1"/>
  <c r="J7589" i="1"/>
  <c r="K7589" i="1" s="1"/>
  <c r="J7046" i="1"/>
  <c r="K7046" i="1" s="1"/>
  <c r="J7628" i="1"/>
  <c r="K7628" i="1" s="1"/>
  <c r="J7653" i="1"/>
  <c r="K7653" i="1" s="1"/>
  <c r="J7685" i="1"/>
  <c r="K7685" i="1" s="1"/>
  <c r="J7011" i="1"/>
  <c r="K7011" i="1" s="1"/>
  <c r="J7681" i="1"/>
  <c r="K7681" i="1" s="1"/>
  <c r="J7030" i="1"/>
  <c r="K7030" i="1" s="1"/>
  <c r="J7690" i="1"/>
  <c r="K7690" i="1" s="1"/>
  <c r="J7005" i="1"/>
  <c r="K7005" i="1" s="1"/>
  <c r="J7645" i="1"/>
  <c r="K7645" i="1" s="1"/>
  <c r="J7022" i="1"/>
  <c r="K7022" i="1" s="1"/>
  <c r="J7016" i="1"/>
  <c r="K7016" i="1" s="1"/>
  <c r="J6997" i="1"/>
  <c r="K6997" i="1" s="1"/>
  <c r="J7002" i="1"/>
  <c r="K7002" i="1" s="1"/>
  <c r="J7676" i="1"/>
  <c r="K7676" i="1" s="1"/>
  <c r="J7671" i="1"/>
  <c r="K7671" i="1" s="1"/>
  <c r="J7569" i="1"/>
  <c r="K7569" i="1" s="1"/>
  <c r="J7814" i="1"/>
  <c r="K7814" i="1" s="1"/>
  <c r="J7573" i="1"/>
  <c r="K7573" i="1" s="1"/>
  <c r="J7608" i="1"/>
  <c r="K7608" i="1" s="1"/>
  <c r="J9904" i="1"/>
  <c r="K9904" i="1" s="1"/>
  <c r="J7615" i="1"/>
  <c r="K7615" i="1" s="1"/>
  <c r="J9906" i="1"/>
  <c r="K9906" i="1" s="1"/>
  <c r="J9907" i="1"/>
  <c r="K9907" i="1" s="1"/>
  <c r="J9908" i="1"/>
  <c r="K9908" i="1" s="1"/>
  <c r="J9909" i="1"/>
  <c r="K9909" i="1" s="1"/>
  <c r="J9910" i="1"/>
  <c r="K9910" i="1" s="1"/>
  <c r="J9911" i="1"/>
  <c r="K9911" i="1" s="1"/>
  <c r="J9912" i="1"/>
  <c r="K9912" i="1" s="1"/>
  <c r="J9913" i="1"/>
  <c r="K9913" i="1" s="1"/>
  <c r="J9914" i="1"/>
  <c r="K9914" i="1" s="1"/>
  <c r="J9915" i="1"/>
  <c r="K9915" i="1" s="1"/>
  <c r="J9916" i="1"/>
  <c r="K9916" i="1" s="1"/>
  <c r="J9917" i="1"/>
  <c r="K9917" i="1" s="1"/>
  <c r="J9918" i="1"/>
  <c r="K9918" i="1" s="1"/>
  <c r="J7808" i="1"/>
  <c r="K7808" i="1" s="1"/>
  <c r="J7073" i="1"/>
  <c r="K7073" i="1" s="1"/>
  <c r="J7556" i="1"/>
  <c r="K7556" i="1" s="1"/>
  <c r="J7120" i="1"/>
  <c r="K7120" i="1" s="1"/>
  <c r="J7127" i="1"/>
  <c r="K7127" i="1" s="1"/>
  <c r="J7636" i="1"/>
  <c r="K7636" i="1" s="1"/>
  <c r="J7586" i="1"/>
  <c r="K7586" i="1" s="1"/>
  <c r="J7580" i="1"/>
  <c r="K7580" i="1" s="1"/>
  <c r="J7538" i="1"/>
  <c r="K7538" i="1" s="1"/>
  <c r="J9928" i="1"/>
  <c r="K9928" i="1" s="1"/>
  <c r="J9929" i="1"/>
  <c r="K9929" i="1" s="1"/>
  <c r="J9930" i="1"/>
  <c r="K9930" i="1" s="1"/>
  <c r="J9931" i="1"/>
  <c r="K9931" i="1" s="1"/>
  <c r="J9932" i="1"/>
  <c r="K9932" i="1" s="1"/>
  <c r="J9933" i="1"/>
  <c r="K9933" i="1" s="1"/>
  <c r="J9934" i="1"/>
  <c r="K9934" i="1" s="1"/>
  <c r="J9935" i="1"/>
  <c r="K9935" i="1" s="1"/>
  <c r="J9936" i="1"/>
  <c r="K9936" i="1" s="1"/>
  <c r="J9937" i="1"/>
  <c r="K9937" i="1" s="1"/>
  <c r="J16307" i="1"/>
  <c r="K16307" i="1" s="1"/>
  <c r="J16308" i="1"/>
  <c r="K16308" i="1" s="1"/>
  <c r="J16309" i="1"/>
  <c r="K16309" i="1" s="1"/>
  <c r="J16310" i="1"/>
  <c r="K16310" i="1" s="1"/>
  <c r="J16311" i="1"/>
  <c r="K16311" i="1" s="1"/>
  <c r="J16312" i="1"/>
  <c r="K16312" i="1" s="1"/>
  <c r="J16313" i="1"/>
  <c r="K16313" i="1" s="1"/>
  <c r="J16314" i="1"/>
  <c r="K16314" i="1" s="1"/>
  <c r="J12070" i="1"/>
  <c r="K12070" i="1" s="1"/>
  <c r="J21414" i="1"/>
  <c r="K21414" i="1" s="1"/>
  <c r="J21416" i="1"/>
  <c r="K21416" i="1" s="1"/>
  <c r="J21415" i="1"/>
  <c r="K21415" i="1" s="1"/>
  <c r="J21422" i="1"/>
  <c r="K21422" i="1" s="1"/>
  <c r="J21369" i="1"/>
  <c r="K21369" i="1" s="1"/>
  <c r="J21370" i="1"/>
  <c r="K21370" i="1" s="1"/>
  <c r="J21371" i="1"/>
  <c r="K21371" i="1" s="1"/>
  <c r="J21372" i="1"/>
  <c r="K21372" i="1" s="1"/>
  <c r="J21373" i="1"/>
  <c r="K21373" i="1" s="1"/>
  <c r="J9564" i="1"/>
  <c r="K9564" i="1" s="1"/>
  <c r="J9565" i="1"/>
  <c r="K9565" i="1" s="1"/>
  <c r="J16353" i="1"/>
  <c r="K16353" i="1" s="1"/>
  <c r="J16354" i="1"/>
  <c r="K16354" i="1" s="1"/>
  <c r="J16355" i="1"/>
  <c r="K16355" i="1" s="1"/>
  <c r="J16356" i="1"/>
  <c r="K16356" i="1" s="1"/>
  <c r="J16357" i="1"/>
  <c r="K16357" i="1" s="1"/>
  <c r="J2477" i="1"/>
  <c r="K2477" i="1" s="1"/>
  <c r="J12071" i="1"/>
  <c r="K12071" i="1" s="1"/>
  <c r="J12072" i="1"/>
  <c r="K12072" i="1" s="1"/>
  <c r="J1503" i="1"/>
  <c r="K1503" i="1" s="1"/>
  <c r="J1504" i="1"/>
  <c r="K1504" i="1" s="1"/>
  <c r="J1505" i="1"/>
  <c r="K1505" i="1" s="1"/>
  <c r="J1506" i="1"/>
  <c r="K1506" i="1" s="1"/>
  <c r="J13488" i="1"/>
  <c r="K13488" i="1" s="1"/>
  <c r="J13489" i="1"/>
  <c r="K13489" i="1" s="1"/>
  <c r="J13490" i="1"/>
  <c r="K13490" i="1" s="1"/>
  <c r="J16358" i="1"/>
  <c r="K16358" i="1" s="1"/>
  <c r="J9566" i="1"/>
  <c r="K9566" i="1" s="1"/>
  <c r="J8607" i="1"/>
  <c r="K8607" i="1" s="1"/>
  <c r="J8408" i="1"/>
  <c r="K8408" i="1" s="1"/>
  <c r="J6182" i="1"/>
  <c r="K6182" i="1" s="1"/>
  <c r="J6205" i="1"/>
  <c r="K6205" i="1" s="1"/>
  <c r="J6164" i="1"/>
  <c r="K6164" i="1" s="1"/>
  <c r="J6257" i="1"/>
  <c r="K6257" i="1" s="1"/>
  <c r="J6266" i="1"/>
  <c r="K6266" i="1" s="1"/>
  <c r="J6121" i="1"/>
  <c r="K6121" i="1" s="1"/>
  <c r="J6206" i="1"/>
  <c r="K6206" i="1" s="1"/>
  <c r="J6131" i="1"/>
  <c r="K6131" i="1" s="1"/>
  <c r="J1507" i="1"/>
  <c r="K1507" i="1" s="1"/>
  <c r="J1508" i="1"/>
  <c r="K1508" i="1" s="1"/>
  <c r="J9567" i="1"/>
  <c r="K9567" i="1" s="1"/>
  <c r="J9568" i="1"/>
  <c r="K9568" i="1" s="1"/>
  <c r="J9569" i="1"/>
  <c r="K9569" i="1" s="1"/>
  <c r="J9570" i="1"/>
  <c r="K9570" i="1" s="1"/>
  <c r="J9571" i="1"/>
  <c r="K9571" i="1" s="1"/>
  <c r="J9572" i="1"/>
  <c r="K9572" i="1" s="1"/>
  <c r="J9573" i="1"/>
  <c r="K9573" i="1" s="1"/>
  <c r="J9574" i="1"/>
  <c r="K9574" i="1" s="1"/>
  <c r="J9575" i="1"/>
  <c r="K9575" i="1" s="1"/>
  <c r="J9576" i="1"/>
  <c r="K9576" i="1" s="1"/>
  <c r="J9577" i="1"/>
  <c r="K9577" i="1" s="1"/>
  <c r="J9578" i="1"/>
  <c r="K9578" i="1" s="1"/>
  <c r="J9579" i="1"/>
  <c r="K9579" i="1" s="1"/>
  <c r="J9580" i="1"/>
  <c r="K9580" i="1" s="1"/>
  <c r="J9581" i="1"/>
  <c r="K9581" i="1" s="1"/>
  <c r="J9582" i="1"/>
  <c r="K9582" i="1" s="1"/>
  <c r="J9583" i="1"/>
  <c r="K9583" i="1" s="1"/>
  <c r="J9584" i="1"/>
  <c r="K9584" i="1" s="1"/>
  <c r="J9585" i="1"/>
  <c r="K9585" i="1" s="1"/>
  <c r="J9586" i="1"/>
  <c r="K9586" i="1" s="1"/>
  <c r="J9587" i="1"/>
  <c r="K9587" i="1" s="1"/>
  <c r="J9588" i="1"/>
  <c r="K9588" i="1" s="1"/>
  <c r="J9589" i="1"/>
  <c r="K9589" i="1" s="1"/>
  <c r="J16658" i="1"/>
  <c r="K16658" i="1" s="1"/>
  <c r="J16659" i="1"/>
  <c r="K16659" i="1" s="1"/>
  <c r="J16660" i="1"/>
  <c r="K16660" i="1" s="1"/>
  <c r="J16661" i="1"/>
  <c r="K16661" i="1" s="1"/>
  <c r="J16662" i="1"/>
  <c r="K16662" i="1" s="1"/>
  <c r="J16359" i="1"/>
  <c r="K16359" i="1" s="1"/>
  <c r="J16360" i="1"/>
  <c r="K16360" i="1" s="1"/>
  <c r="J2954" i="1"/>
  <c r="K2954" i="1" s="1"/>
  <c r="J2955" i="1"/>
  <c r="K2955" i="1" s="1"/>
  <c r="J2956" i="1"/>
  <c r="K2956" i="1" s="1"/>
  <c r="J2957" i="1"/>
  <c r="K2957" i="1" s="1"/>
  <c r="J2958" i="1"/>
  <c r="K2958" i="1" s="1"/>
  <c r="J2959" i="1"/>
  <c r="K2959" i="1" s="1"/>
  <c r="J2960" i="1"/>
  <c r="K2960" i="1" s="1"/>
  <c r="J2961" i="1"/>
  <c r="K2961" i="1" s="1"/>
  <c r="J2962" i="1"/>
  <c r="K2962" i="1" s="1"/>
  <c r="J2963" i="1"/>
  <c r="K2963" i="1" s="1"/>
  <c r="J11835" i="1"/>
  <c r="K11835" i="1" s="1"/>
  <c r="J11836" i="1"/>
  <c r="K11836" i="1" s="1"/>
  <c r="J6140" i="1"/>
  <c r="K6140" i="1" s="1"/>
  <c r="J6132" i="1"/>
  <c r="K6132" i="1" s="1"/>
  <c r="J6207" i="1"/>
  <c r="K6207" i="1" s="1"/>
  <c r="J6157" i="1"/>
  <c r="K6157" i="1" s="1"/>
  <c r="J6149" i="1"/>
  <c r="K6149" i="1" s="1"/>
  <c r="J6208" i="1"/>
  <c r="K6208" i="1" s="1"/>
  <c r="J4087" i="1"/>
  <c r="K4087" i="1" s="1"/>
  <c r="J6258" i="1"/>
  <c r="K6258" i="1" s="1"/>
  <c r="J11791" i="1"/>
  <c r="K11791" i="1" s="1"/>
  <c r="J11837" i="1"/>
  <c r="K11837" i="1" s="1"/>
  <c r="J6141" i="1"/>
  <c r="K6141" i="1" s="1"/>
  <c r="J6165" i="1"/>
  <c r="K6165" i="1" s="1"/>
  <c r="J11744" i="1"/>
  <c r="K11744" i="1" s="1"/>
  <c r="J11745" i="1"/>
  <c r="K11745" i="1" s="1"/>
  <c r="J11746" i="1"/>
  <c r="K11746" i="1" s="1"/>
  <c r="J11747" i="1"/>
  <c r="K11747" i="1" s="1"/>
  <c r="J6209" i="1"/>
  <c r="K6209" i="1" s="1"/>
  <c r="J11838" i="1"/>
  <c r="K11838" i="1" s="1"/>
  <c r="J6166" i="1"/>
  <c r="K6166" i="1" s="1"/>
  <c r="J6142" i="1"/>
  <c r="K6142" i="1" s="1"/>
  <c r="J6133" i="1"/>
  <c r="K6133" i="1" s="1"/>
  <c r="J6174" i="1"/>
  <c r="K6174" i="1" s="1"/>
  <c r="J6134" i="1"/>
  <c r="K6134" i="1" s="1"/>
  <c r="J6183" i="1"/>
  <c r="K6183" i="1" s="1"/>
  <c r="J6158" i="1"/>
  <c r="K6158" i="1" s="1"/>
  <c r="J6190" i="1"/>
  <c r="K6190" i="1" s="1"/>
  <c r="J6150" i="1"/>
  <c r="K6150" i="1" s="1"/>
  <c r="J6107" i="1"/>
  <c r="K6107" i="1" s="1"/>
  <c r="J4088" i="1"/>
  <c r="K4088" i="1" s="1"/>
  <c r="J6114" i="1"/>
  <c r="K6114" i="1" s="1"/>
  <c r="J6122" i="1"/>
  <c r="K6122" i="1" s="1"/>
  <c r="J6235" i="1"/>
  <c r="K6235" i="1" s="1"/>
  <c r="J6238" i="1"/>
  <c r="K6238" i="1" s="1"/>
  <c r="J6242" i="1"/>
  <c r="K6242" i="1" s="1"/>
  <c r="J4089" i="1"/>
  <c r="K4089" i="1" s="1"/>
  <c r="J4090" i="1"/>
  <c r="K4090" i="1" s="1"/>
  <c r="J6210" i="1"/>
  <c r="K6210" i="1" s="1"/>
  <c r="J6246" i="1"/>
  <c r="K6246" i="1" s="1"/>
  <c r="J6250" i="1"/>
  <c r="K6250" i="1" s="1"/>
  <c r="J6239" i="1"/>
  <c r="K6239" i="1" s="1"/>
  <c r="J6243" i="1"/>
  <c r="K6243" i="1" s="1"/>
  <c r="J6247" i="1"/>
  <c r="K6247" i="1" s="1"/>
  <c r="J6251" i="1"/>
  <c r="K6251" i="1" s="1"/>
  <c r="J11792" i="1"/>
  <c r="K11792" i="1" s="1"/>
  <c r="J11839" i="1"/>
  <c r="K11839" i="1" s="1"/>
  <c r="J11807" i="1"/>
  <c r="K11807" i="1" s="1"/>
  <c r="J11858" i="1"/>
  <c r="K11858" i="1" s="1"/>
  <c r="J4091" i="1"/>
  <c r="K4091" i="1" s="1"/>
  <c r="J4092" i="1"/>
  <c r="K4092" i="1" s="1"/>
  <c r="J11748" i="1"/>
  <c r="K11748" i="1" s="1"/>
  <c r="J11749" i="1"/>
  <c r="K11749" i="1" s="1"/>
  <c r="J6211" i="1"/>
  <c r="K6211" i="1" s="1"/>
  <c r="J6212" i="1"/>
  <c r="K6212" i="1" s="1"/>
  <c r="J6213" i="1"/>
  <c r="K6213" i="1" s="1"/>
  <c r="J6214" i="1"/>
  <c r="K6214" i="1" s="1"/>
  <c r="J11750" i="1"/>
  <c r="K11750" i="1" s="1"/>
  <c r="J6215" i="1"/>
  <c r="K6215" i="1" s="1"/>
  <c r="J6259" i="1"/>
  <c r="K6259" i="1" s="1"/>
  <c r="J6267" i="1"/>
  <c r="K6267" i="1" s="1"/>
  <c r="J11840" i="1"/>
  <c r="K11840" i="1" s="1"/>
  <c r="J11751" i="1"/>
  <c r="K11751" i="1" s="1"/>
  <c r="J6216" i="1"/>
  <c r="K6216" i="1" s="1"/>
  <c r="J6217" i="1"/>
  <c r="K6217" i="1" s="1"/>
  <c r="J6218" i="1"/>
  <c r="K6218" i="1" s="1"/>
  <c r="J6219" i="1"/>
  <c r="K6219" i="1" s="1"/>
  <c r="J6220" i="1"/>
  <c r="K6220" i="1" s="1"/>
  <c r="J6221" i="1"/>
  <c r="K6221" i="1" s="1"/>
  <c r="J6222" i="1"/>
  <c r="K6222" i="1" s="1"/>
  <c r="J6223" i="1"/>
  <c r="K6223" i="1" s="1"/>
  <c r="J6224" i="1"/>
  <c r="K6224" i="1" s="1"/>
  <c r="J6225" i="1"/>
  <c r="K6225" i="1" s="1"/>
  <c r="J6226" i="1"/>
  <c r="K6226" i="1" s="1"/>
  <c r="J6227" i="1"/>
  <c r="K6227" i="1" s="1"/>
  <c r="J6167" i="1"/>
  <c r="K6167" i="1" s="1"/>
  <c r="J6175" i="1"/>
  <c r="K6175" i="1" s="1"/>
  <c r="J6184" i="1"/>
  <c r="K6184" i="1" s="1"/>
  <c r="J6108" i="1"/>
  <c r="K6108" i="1" s="1"/>
  <c r="J6191" i="1"/>
  <c r="K6191" i="1" s="1"/>
  <c r="J6123" i="1"/>
  <c r="K6123" i="1" s="1"/>
  <c r="J6236" i="1"/>
  <c r="K6236" i="1" s="1"/>
  <c r="J11752" i="1"/>
  <c r="K11752" i="1" s="1"/>
  <c r="J3851" i="1"/>
  <c r="K3851" i="1" s="1"/>
  <c r="J4093" i="1"/>
  <c r="K4093" i="1" s="1"/>
  <c r="J4094" i="1"/>
  <c r="K4094" i="1" s="1"/>
  <c r="J4095" i="1"/>
  <c r="K4095" i="1" s="1"/>
  <c r="J4096" i="1"/>
  <c r="K4096" i="1" s="1"/>
  <c r="J11808" i="1"/>
  <c r="K11808" i="1" s="1"/>
  <c r="J11817" i="1"/>
  <c r="K11817" i="1" s="1"/>
  <c r="J11859" i="1"/>
  <c r="K11859" i="1" s="1"/>
  <c r="J11851" i="1"/>
  <c r="K11851" i="1" s="1"/>
  <c r="J11781" i="1"/>
  <c r="K11781" i="1" s="1"/>
  <c r="J11880" i="1"/>
  <c r="K11880" i="1" s="1"/>
  <c r="J11863" i="1"/>
  <c r="K11863" i="1" s="1"/>
  <c r="J11753" i="1"/>
  <c r="K11753" i="1" s="1"/>
  <c r="J11889" i="1"/>
  <c r="K11889" i="1" s="1"/>
  <c r="J3852" i="1"/>
  <c r="K3852" i="1" s="1"/>
  <c r="J3853" i="1"/>
  <c r="K3853" i="1" s="1"/>
  <c r="J4097" i="1"/>
  <c r="K4097" i="1" s="1"/>
  <c r="J4098" i="1"/>
  <c r="K4098" i="1" s="1"/>
  <c r="J4099" i="1"/>
  <c r="K4099" i="1" s="1"/>
  <c r="J4100" i="1"/>
  <c r="K4100" i="1" s="1"/>
  <c r="J4101" i="1"/>
  <c r="K4101" i="1" s="1"/>
  <c r="J4102" i="1"/>
  <c r="K4102" i="1" s="1"/>
  <c r="J4103" i="1"/>
  <c r="K4103" i="1" s="1"/>
  <c r="J4104" i="1"/>
  <c r="K4104" i="1" s="1"/>
  <c r="J4105" i="1"/>
  <c r="K4105" i="1" s="1"/>
  <c r="J4106" i="1"/>
  <c r="K4106" i="1" s="1"/>
  <c r="J4107" i="1"/>
  <c r="K4107" i="1" s="1"/>
  <c r="J3854" i="1"/>
  <c r="K3854" i="1" s="1"/>
  <c r="J3855" i="1"/>
  <c r="K3855" i="1" s="1"/>
  <c r="J3856" i="1"/>
  <c r="K3856" i="1" s="1"/>
  <c r="J6176" i="1"/>
  <c r="K6176" i="1" s="1"/>
  <c r="J4108" i="1"/>
  <c r="K4108" i="1" s="1"/>
  <c r="J6228" i="1"/>
  <c r="K6228" i="1" s="1"/>
  <c r="J4109" i="1"/>
  <c r="K4109" i="1" s="1"/>
  <c r="J4110" i="1"/>
  <c r="K4110" i="1" s="1"/>
  <c r="J3857" i="1"/>
  <c r="K3857" i="1" s="1"/>
  <c r="J3858" i="1"/>
  <c r="K3858" i="1" s="1"/>
  <c r="J6229" i="1"/>
  <c r="K6229" i="1" s="1"/>
  <c r="J6115" i="1"/>
  <c r="K6115" i="1" s="1"/>
  <c r="J3859" i="1"/>
  <c r="K3859" i="1" s="1"/>
  <c r="J4111" i="1"/>
  <c r="K4111" i="1" s="1"/>
  <c r="J4112" i="1"/>
  <c r="K4112" i="1" s="1"/>
  <c r="J6230" i="1"/>
  <c r="K6230" i="1" s="1"/>
  <c r="J6231" i="1"/>
  <c r="K6231" i="1" s="1"/>
  <c r="J6232" i="1"/>
  <c r="K6232" i="1" s="1"/>
  <c r="J6233" i="1"/>
  <c r="K6233" i="1" s="1"/>
  <c r="J3860" i="1"/>
  <c r="K3860" i="1" s="1"/>
  <c r="J4113" i="1"/>
  <c r="K4113" i="1" s="1"/>
  <c r="J11754" i="1"/>
  <c r="K11754" i="1" s="1"/>
  <c r="J11755" i="1"/>
  <c r="K11755" i="1" s="1"/>
  <c r="J11756" i="1"/>
  <c r="K11756" i="1" s="1"/>
  <c r="J11757" i="1"/>
  <c r="K11757" i="1" s="1"/>
  <c r="J11758" i="1"/>
  <c r="K11758" i="1" s="1"/>
  <c r="J11759" i="1"/>
  <c r="K11759" i="1" s="1"/>
  <c r="J11760" i="1"/>
  <c r="K11760" i="1" s="1"/>
  <c r="J11761" i="1"/>
  <c r="K11761" i="1" s="1"/>
  <c r="J11762" i="1"/>
  <c r="K11762" i="1" s="1"/>
  <c r="J11763" i="1"/>
  <c r="K11763" i="1" s="1"/>
  <c r="J11764" i="1"/>
  <c r="K11764" i="1" s="1"/>
  <c r="J11765" i="1"/>
  <c r="K11765" i="1" s="1"/>
  <c r="J11766" i="1"/>
  <c r="K11766" i="1" s="1"/>
  <c r="J11767" i="1"/>
  <c r="K11767" i="1" s="1"/>
  <c r="J11768" i="1"/>
  <c r="K11768" i="1" s="1"/>
  <c r="J11769" i="1"/>
  <c r="K11769" i="1" s="1"/>
  <c r="J11770" i="1"/>
  <c r="K11770" i="1" s="1"/>
  <c r="J11771" i="1"/>
  <c r="K11771" i="1" s="1"/>
  <c r="J9590" i="1"/>
  <c r="K9590" i="1" s="1"/>
  <c r="J9591" i="1"/>
  <c r="K9591" i="1" s="1"/>
  <c r="J9592" i="1"/>
  <c r="K9592" i="1" s="1"/>
  <c r="J2859" i="1"/>
  <c r="K2859" i="1" s="1"/>
  <c r="J5526" i="1"/>
  <c r="K5526" i="1" s="1"/>
  <c r="J5427" i="1"/>
  <c r="K5427" i="1" s="1"/>
  <c r="J5395" i="1"/>
  <c r="K5395" i="1" s="1"/>
  <c r="J5419" i="1"/>
  <c r="K5419" i="1" s="1"/>
  <c r="J5410" i="1"/>
  <c r="K5410" i="1" s="1"/>
  <c r="J5389" i="1"/>
  <c r="K5389" i="1" s="1"/>
  <c r="J5529" i="1"/>
  <c r="K5529" i="1" s="1"/>
  <c r="J5414" i="1"/>
  <c r="K5414" i="1" s="1"/>
  <c r="J9593" i="1"/>
  <c r="K9593" i="1" s="1"/>
  <c r="J9594" i="1"/>
  <c r="K9594" i="1" s="1"/>
  <c r="J9595" i="1"/>
  <c r="K9595" i="1" s="1"/>
  <c r="J21714" i="1"/>
  <c r="K21714" i="1" s="1"/>
  <c r="J21715" i="1"/>
  <c r="K21715" i="1" s="1"/>
  <c r="J21716" i="1"/>
  <c r="K21716" i="1" s="1"/>
  <c r="J21717" i="1"/>
  <c r="K21717" i="1" s="1"/>
  <c r="J20530" i="1"/>
  <c r="K20530" i="1" s="1"/>
  <c r="J20531" i="1"/>
  <c r="K20531" i="1" s="1"/>
  <c r="J20532" i="1"/>
  <c r="K20532" i="1" s="1"/>
  <c r="J20533" i="1"/>
  <c r="K20533" i="1" s="1"/>
  <c r="J20534" i="1"/>
  <c r="K20534" i="1" s="1"/>
  <c r="J20535" i="1"/>
  <c r="K20535" i="1" s="1"/>
  <c r="J20536" i="1"/>
  <c r="K20536" i="1" s="1"/>
  <c r="J20142" i="1"/>
  <c r="K20142" i="1" s="1"/>
  <c r="J20143" i="1"/>
  <c r="K20143" i="1" s="1"/>
  <c r="J20144" i="1"/>
  <c r="K20144" i="1" s="1"/>
  <c r="J20145" i="1"/>
  <c r="K20145" i="1" s="1"/>
  <c r="J20146" i="1"/>
  <c r="K20146" i="1" s="1"/>
  <c r="J20147" i="1"/>
  <c r="K20147" i="1" s="1"/>
  <c r="J20462" i="1"/>
  <c r="K20462" i="1" s="1"/>
  <c r="J20460" i="1"/>
  <c r="K20460" i="1" s="1"/>
  <c r="J20461" i="1"/>
  <c r="K20461" i="1" s="1"/>
  <c r="J4114" i="1"/>
  <c r="K4114" i="1" s="1"/>
  <c r="J4115" i="1"/>
  <c r="K4115" i="1" s="1"/>
  <c r="J4116" i="1"/>
  <c r="K4116" i="1" s="1"/>
  <c r="J16361" i="1"/>
  <c r="K16361" i="1" s="1"/>
  <c r="J16362" i="1"/>
  <c r="K16362" i="1" s="1"/>
  <c r="J8261" i="1"/>
  <c r="K8261" i="1" s="1"/>
  <c r="J8262" i="1"/>
  <c r="K8262" i="1" s="1"/>
  <c r="J8263" i="1"/>
  <c r="K8263" i="1" s="1"/>
  <c r="J8264" i="1"/>
  <c r="K8264" i="1" s="1"/>
  <c r="J8265" i="1"/>
  <c r="K8265" i="1" s="1"/>
  <c r="J8266" i="1"/>
  <c r="K8266" i="1" s="1"/>
  <c r="J8267" i="1"/>
  <c r="K8267" i="1" s="1"/>
  <c r="J8268" i="1"/>
  <c r="K8268" i="1" s="1"/>
  <c r="J8269" i="1"/>
  <c r="K8269" i="1" s="1"/>
  <c r="J8270" i="1"/>
  <c r="K8270" i="1" s="1"/>
  <c r="J8271" i="1"/>
  <c r="K8271" i="1" s="1"/>
  <c r="J8272" i="1"/>
  <c r="K8272" i="1" s="1"/>
  <c r="J8273" i="1"/>
  <c r="K8273" i="1" s="1"/>
  <c r="J8274" i="1"/>
  <c r="K8274" i="1" s="1"/>
  <c r="J8275" i="1"/>
  <c r="K8275" i="1" s="1"/>
  <c r="J8276" i="1"/>
  <c r="K8276" i="1" s="1"/>
  <c r="J8277" i="1"/>
  <c r="K8277" i="1" s="1"/>
  <c r="J8278" i="1"/>
  <c r="K8278" i="1" s="1"/>
  <c r="J8279" i="1"/>
  <c r="K8279" i="1" s="1"/>
  <c r="J8280" i="1"/>
  <c r="K8280" i="1" s="1"/>
  <c r="J8281" i="1"/>
  <c r="K8281" i="1" s="1"/>
  <c r="J8282" i="1"/>
  <c r="K8282" i="1" s="1"/>
  <c r="J8283" i="1"/>
  <c r="K8283" i="1" s="1"/>
  <c r="J8284" i="1"/>
  <c r="K8284" i="1" s="1"/>
  <c r="J8285" i="1"/>
  <c r="K8285" i="1" s="1"/>
  <c r="J16663" i="1"/>
  <c r="K16663" i="1" s="1"/>
  <c r="J16541" i="1"/>
  <c r="K16541" i="1" s="1"/>
  <c r="J16688" i="1"/>
  <c r="K16688" i="1" s="1"/>
  <c r="J16487" i="1"/>
  <c r="K16487" i="1" s="1"/>
  <c r="J16695" i="1"/>
  <c r="K16695" i="1" s="1"/>
  <c r="J9596" i="1"/>
  <c r="K9596" i="1" s="1"/>
  <c r="J2902" i="1"/>
  <c r="K2902" i="1" s="1"/>
  <c r="J2964" i="1"/>
  <c r="K2964" i="1" s="1"/>
  <c r="J2925" i="1"/>
  <c r="K2925" i="1" s="1"/>
  <c r="J2926" i="1"/>
  <c r="K2926" i="1" s="1"/>
  <c r="J2927" i="1"/>
  <c r="K2927" i="1" s="1"/>
  <c r="J2928" i="1"/>
  <c r="K2928" i="1" s="1"/>
  <c r="J2929" i="1"/>
  <c r="K2929" i="1" s="1"/>
  <c r="J2903" i="1"/>
  <c r="K2903" i="1" s="1"/>
  <c r="J2930" i="1"/>
  <c r="K2930" i="1" s="1"/>
  <c r="J2904" i="1"/>
  <c r="K2904" i="1" s="1"/>
  <c r="J2965" i="1"/>
  <c r="K2965" i="1" s="1"/>
  <c r="J2966" i="1"/>
  <c r="K2966" i="1" s="1"/>
  <c r="J2967" i="1"/>
  <c r="K2967" i="1" s="1"/>
  <c r="J2968" i="1"/>
  <c r="K2968" i="1" s="1"/>
  <c r="J2969" i="1"/>
  <c r="K2969" i="1" s="1"/>
  <c r="J2970" i="1"/>
  <c r="K2970" i="1" s="1"/>
  <c r="J2971" i="1"/>
  <c r="K2971" i="1" s="1"/>
  <c r="J2972" i="1"/>
  <c r="K2972" i="1" s="1"/>
  <c r="J16363" i="1"/>
  <c r="K16363" i="1" s="1"/>
  <c r="J5769" i="1"/>
  <c r="K5769" i="1" s="1"/>
  <c r="J9598" i="1"/>
  <c r="K9598" i="1" s="1"/>
  <c r="J9599" i="1"/>
  <c r="K9599" i="1" s="1"/>
  <c r="J9600" i="1"/>
  <c r="K9600" i="1" s="1"/>
  <c r="J9601" i="1"/>
  <c r="K9601" i="1" s="1"/>
  <c r="J9602" i="1"/>
  <c r="K9602" i="1" s="1"/>
  <c r="J9603" i="1"/>
  <c r="K9603" i="1" s="1"/>
  <c r="J9604" i="1"/>
  <c r="K9604" i="1" s="1"/>
  <c r="J9605" i="1"/>
  <c r="K9605" i="1" s="1"/>
  <c r="J9606" i="1"/>
  <c r="K9606" i="1" s="1"/>
  <c r="J9607" i="1"/>
  <c r="K9607" i="1" s="1"/>
  <c r="J9608" i="1"/>
  <c r="K9608" i="1" s="1"/>
  <c r="J9609" i="1"/>
  <c r="K9609" i="1" s="1"/>
  <c r="J9610" i="1"/>
  <c r="K9610" i="1" s="1"/>
  <c r="J9611" i="1"/>
  <c r="K9611" i="1" s="1"/>
  <c r="J9612" i="1"/>
  <c r="K9612" i="1" s="1"/>
  <c r="J9613" i="1"/>
  <c r="K9613" i="1" s="1"/>
  <c r="J9614" i="1"/>
  <c r="K9614" i="1" s="1"/>
  <c r="J9615" i="1"/>
  <c r="K9615" i="1" s="1"/>
  <c r="J9616" i="1"/>
  <c r="K9616" i="1" s="1"/>
  <c r="J2860" i="1"/>
  <c r="K2860" i="1" s="1"/>
  <c r="J9617" i="1"/>
  <c r="K9617" i="1" s="1"/>
  <c r="J9618" i="1"/>
  <c r="K9618" i="1" s="1"/>
  <c r="J9619" i="1"/>
  <c r="K9619" i="1" s="1"/>
  <c r="J9620" i="1"/>
  <c r="K9620" i="1" s="1"/>
  <c r="J9621" i="1"/>
  <c r="K9621" i="1" s="1"/>
  <c r="J9622" i="1"/>
  <c r="K9622" i="1" s="1"/>
  <c r="J9623" i="1"/>
  <c r="K9623" i="1" s="1"/>
  <c r="J9624" i="1"/>
  <c r="K9624" i="1" s="1"/>
  <c r="J9625" i="1"/>
  <c r="K9625" i="1" s="1"/>
  <c r="J9626" i="1"/>
  <c r="K9626" i="1" s="1"/>
  <c r="J9627" i="1"/>
  <c r="K9627" i="1" s="1"/>
  <c r="J9628" i="1"/>
  <c r="K9628" i="1" s="1"/>
  <c r="J9629" i="1"/>
  <c r="K9629" i="1" s="1"/>
  <c r="J9630" i="1"/>
  <c r="K9630" i="1" s="1"/>
  <c r="J9631" i="1"/>
  <c r="K9631" i="1" s="1"/>
  <c r="J9632" i="1"/>
  <c r="K9632" i="1" s="1"/>
  <c r="J9633" i="1"/>
  <c r="K9633" i="1" s="1"/>
  <c r="J9938" i="1"/>
  <c r="K9938" i="1" s="1"/>
  <c r="J9939" i="1"/>
  <c r="K9939" i="1" s="1"/>
  <c r="J9940" i="1"/>
  <c r="K9940" i="1" s="1"/>
  <c r="J9941" i="1"/>
  <c r="K9941" i="1" s="1"/>
  <c r="J9942" i="1"/>
  <c r="K9942" i="1" s="1"/>
  <c r="J9943" i="1"/>
  <c r="K9943" i="1" s="1"/>
  <c r="J9944" i="1"/>
  <c r="K9944" i="1" s="1"/>
  <c r="J9945" i="1"/>
  <c r="K9945" i="1" s="1"/>
  <c r="J9946" i="1"/>
  <c r="K9946" i="1" s="1"/>
  <c r="J9947" i="1"/>
  <c r="K9947" i="1" s="1"/>
  <c r="J16364" i="1"/>
  <c r="K16364" i="1" s="1"/>
  <c r="J16365" i="1"/>
  <c r="K16365" i="1" s="1"/>
  <c r="J16366" i="1"/>
  <c r="K16366" i="1" s="1"/>
  <c r="J16367" i="1"/>
  <c r="K16367" i="1" s="1"/>
  <c r="J16368" i="1"/>
  <c r="K16368" i="1" s="1"/>
  <c r="J16369" i="1"/>
  <c r="K16369" i="1" s="1"/>
  <c r="J16370" i="1"/>
  <c r="K16370" i="1" s="1"/>
  <c r="J16371" i="1"/>
  <c r="K16371" i="1" s="1"/>
  <c r="J16372" i="1"/>
  <c r="K16372" i="1" s="1"/>
  <c r="J16373" i="1"/>
  <c r="K16373" i="1" s="1"/>
  <c r="J9634" i="1"/>
  <c r="K9634" i="1" s="1"/>
  <c r="J21718" i="1"/>
  <c r="K21718" i="1" s="1"/>
  <c r="J21719" i="1"/>
  <c r="K21719" i="1" s="1"/>
  <c r="J21720" i="1"/>
  <c r="K21720" i="1" s="1"/>
  <c r="J21721" i="1"/>
  <c r="K21721" i="1" s="1"/>
  <c r="J2837" i="1"/>
  <c r="K2837" i="1" s="1"/>
  <c r="J3163" i="1"/>
  <c r="K3163" i="1" s="1"/>
  <c r="J2776" i="1"/>
  <c r="K2776" i="1" s="1"/>
  <c r="J2771" i="1"/>
  <c r="K2771" i="1" s="1"/>
  <c r="J2741" i="1"/>
  <c r="K2741" i="1" s="1"/>
  <c r="J2786" i="1"/>
  <c r="K2786" i="1" s="1"/>
  <c r="J2909" i="1"/>
  <c r="K2909" i="1" s="1"/>
  <c r="J21506" i="1"/>
  <c r="K21506" i="1" s="1"/>
  <c r="J1182" i="1"/>
  <c r="K1182" i="1" s="1"/>
  <c r="J1183" i="1"/>
  <c r="K1183" i="1" s="1"/>
  <c r="J5393" i="1"/>
  <c r="K5393" i="1" s="1"/>
  <c r="J1185" i="1"/>
  <c r="K1185" i="1" s="1"/>
  <c r="J1189" i="1"/>
  <c r="K1189" i="1" s="1"/>
  <c r="J1190" i="1"/>
  <c r="K1190" i="1" s="1"/>
  <c r="J5422" i="1"/>
  <c r="K5422" i="1" s="1"/>
  <c r="J1192" i="1"/>
  <c r="K1192" i="1" s="1"/>
  <c r="J1239" i="1"/>
  <c r="K1239" i="1" s="1"/>
  <c r="J1240" i="1"/>
  <c r="K1240" i="1" s="1"/>
  <c r="J1241" i="1"/>
  <c r="K1241" i="1" s="1"/>
  <c r="J7095" i="1"/>
  <c r="K7095" i="1" s="1"/>
  <c r="J7096" i="1"/>
  <c r="K7096" i="1" s="1"/>
  <c r="J7097" i="1"/>
  <c r="K7097" i="1" s="1"/>
  <c r="J7098" i="1"/>
  <c r="K7098" i="1" s="1"/>
  <c r="J7099" i="1"/>
  <c r="K7099" i="1" s="1"/>
  <c r="J1225" i="1"/>
  <c r="K1225" i="1" s="1"/>
  <c r="J1226" i="1"/>
  <c r="K1226" i="1" s="1"/>
  <c r="J5413" i="1"/>
  <c r="K5413" i="1" s="1"/>
  <c r="J1228" i="1"/>
  <c r="K1228" i="1" s="1"/>
  <c r="J1280" i="1"/>
  <c r="K1280" i="1" s="1"/>
  <c r="J1281" i="1"/>
  <c r="K1281" i="1" s="1"/>
  <c r="J5415" i="1"/>
  <c r="K5415" i="1" s="1"/>
  <c r="J1283" i="1"/>
  <c r="K1283" i="1" s="1"/>
  <c r="J1229" i="1"/>
  <c r="K1229" i="1" s="1"/>
  <c r="J1230" i="1"/>
  <c r="K1230" i="1" s="1"/>
  <c r="J5408" i="1"/>
  <c r="K5408" i="1" s="1"/>
  <c r="J1232" i="1"/>
  <c r="K1232" i="1" s="1"/>
  <c r="J9635" i="1"/>
  <c r="K9635" i="1" s="1"/>
  <c r="J9636" i="1"/>
  <c r="K9636" i="1" s="1"/>
  <c r="J9637" i="1"/>
  <c r="K9637" i="1" s="1"/>
  <c r="J9638" i="1"/>
  <c r="K9638" i="1" s="1"/>
  <c r="J9639" i="1"/>
  <c r="K9639" i="1" s="1"/>
  <c r="J16664" i="1"/>
  <c r="K16664" i="1" s="1"/>
  <c r="J10040" i="1"/>
  <c r="K10040" i="1" s="1"/>
  <c r="J10041" i="1"/>
  <c r="K10041" i="1" s="1"/>
  <c r="J10042" i="1"/>
  <c r="K10042" i="1" s="1"/>
  <c r="J10043" i="1"/>
  <c r="K10043" i="1" s="1"/>
  <c r="J10044" i="1"/>
  <c r="K10044" i="1" s="1"/>
  <c r="J16374" i="1"/>
  <c r="K16374" i="1" s="1"/>
  <c r="J16375" i="1"/>
  <c r="K16375" i="1" s="1"/>
  <c r="J16376" i="1"/>
  <c r="K16376" i="1" s="1"/>
  <c r="J16377" i="1"/>
  <c r="K16377" i="1" s="1"/>
  <c r="J16378" i="1"/>
  <c r="K16378" i="1" s="1"/>
  <c r="J16379" i="1"/>
  <c r="K16379" i="1" s="1"/>
  <c r="J16380" i="1"/>
  <c r="K16380" i="1" s="1"/>
  <c r="J16381" i="1"/>
  <c r="K16381" i="1" s="1"/>
  <c r="J21722" i="1"/>
  <c r="K21722" i="1" s="1"/>
  <c r="J21723" i="1"/>
  <c r="K21723" i="1" s="1"/>
  <c r="J21724" i="1"/>
  <c r="K21724" i="1" s="1"/>
  <c r="J21725" i="1"/>
  <c r="K21725" i="1" s="1"/>
  <c r="J21726" i="1"/>
  <c r="K21726" i="1" s="1"/>
  <c r="J21727" i="1"/>
  <c r="K21727" i="1" s="1"/>
  <c r="J21728" i="1"/>
  <c r="K21728" i="1" s="1"/>
  <c r="J21729" i="1"/>
  <c r="K21729" i="1" s="1"/>
  <c r="J21730" i="1"/>
  <c r="K21730" i="1" s="1"/>
  <c r="J21731" i="1"/>
  <c r="K21731" i="1" s="1"/>
  <c r="J21732" i="1"/>
  <c r="K21732" i="1" s="1"/>
  <c r="J21733" i="1"/>
  <c r="K21733" i="1" s="1"/>
  <c r="J21734" i="1"/>
  <c r="K21734" i="1" s="1"/>
  <c r="J21735" i="1"/>
  <c r="K21735" i="1" s="1"/>
  <c r="J7100" i="1"/>
  <c r="K7100" i="1" s="1"/>
  <c r="J9640" i="1"/>
  <c r="K9640" i="1" s="1"/>
  <c r="J9641" i="1"/>
  <c r="K9641" i="1" s="1"/>
  <c r="J7101" i="1"/>
  <c r="K7101" i="1" s="1"/>
  <c r="J7102" i="1"/>
  <c r="K7102" i="1" s="1"/>
  <c r="J7103" i="1"/>
  <c r="K7103" i="1" s="1"/>
  <c r="J7104" i="1"/>
  <c r="K7104" i="1" s="1"/>
  <c r="J7105" i="1"/>
  <c r="K7105" i="1" s="1"/>
  <c r="J7106" i="1"/>
  <c r="K7106" i="1" s="1"/>
  <c r="J7107" i="1"/>
  <c r="K7107" i="1" s="1"/>
  <c r="J7108" i="1"/>
  <c r="K7108" i="1" s="1"/>
  <c r="J7109" i="1"/>
  <c r="K7109" i="1" s="1"/>
  <c r="J7110" i="1"/>
  <c r="K7110" i="1" s="1"/>
  <c r="J7111" i="1"/>
  <c r="K7111" i="1" s="1"/>
  <c r="J16382" i="1"/>
  <c r="K16382" i="1" s="1"/>
  <c r="J16383" i="1"/>
  <c r="K16383" i="1" s="1"/>
  <c r="J16384" i="1"/>
  <c r="K16384" i="1" s="1"/>
  <c r="J16385" i="1"/>
  <c r="K16385" i="1" s="1"/>
  <c r="J16386" i="1"/>
  <c r="K16386" i="1" s="1"/>
  <c r="J16387" i="1"/>
  <c r="K16387" i="1" s="1"/>
  <c r="J16388" i="1"/>
  <c r="K16388" i="1" s="1"/>
  <c r="J16389" i="1"/>
  <c r="K16389" i="1" s="1"/>
  <c r="J16390" i="1"/>
  <c r="K16390" i="1" s="1"/>
  <c r="J16391" i="1"/>
  <c r="K16391" i="1" s="1"/>
  <c r="J76" i="1"/>
  <c r="K76" i="1" s="1"/>
  <c r="J77" i="1"/>
  <c r="K77" i="1" s="1"/>
  <c r="J78" i="1"/>
  <c r="K78" i="1" s="1"/>
  <c r="J79" i="1"/>
  <c r="K79" i="1" s="1"/>
  <c r="J80" i="1"/>
  <c r="K80" i="1" s="1"/>
  <c r="J81" i="1"/>
  <c r="K81" i="1" s="1"/>
  <c r="J82" i="1"/>
  <c r="K82" i="1" s="1"/>
  <c r="J83" i="1"/>
  <c r="K83" i="1" s="1"/>
  <c r="J84" i="1"/>
  <c r="K84" i="1" s="1"/>
  <c r="J85" i="1"/>
  <c r="K85" i="1" s="1"/>
  <c r="J86" i="1"/>
  <c r="K86" i="1" s="1"/>
  <c r="J87" i="1"/>
  <c r="K87" i="1" s="1"/>
  <c r="J88" i="1"/>
  <c r="K88" i="1" s="1"/>
  <c r="J89" i="1"/>
  <c r="K89" i="1" s="1"/>
  <c r="J90" i="1"/>
  <c r="K90" i="1" s="1"/>
  <c r="J91" i="1"/>
  <c r="K91" i="1" s="1"/>
  <c r="J92" i="1"/>
  <c r="K92" i="1" s="1"/>
  <c r="J93" i="1"/>
  <c r="K93" i="1" s="1"/>
  <c r="J94" i="1"/>
  <c r="K94" i="1" s="1"/>
  <c r="J95" i="1"/>
  <c r="K95" i="1" s="1"/>
  <c r="J96" i="1"/>
  <c r="K96" i="1" s="1"/>
  <c r="J97" i="1"/>
  <c r="K97" i="1" s="1"/>
  <c r="J98" i="1"/>
  <c r="K98" i="1" s="1"/>
  <c r="J99" i="1"/>
  <c r="K99" i="1" s="1"/>
  <c r="J100" i="1"/>
  <c r="K100" i="1" s="1"/>
  <c r="J101" i="1"/>
  <c r="K101" i="1" s="1"/>
  <c r="J102" i="1"/>
  <c r="K102" i="1" s="1"/>
  <c r="J103" i="1"/>
  <c r="K103" i="1" s="1"/>
  <c r="J104" i="1"/>
  <c r="K104" i="1" s="1"/>
  <c r="J105" i="1"/>
  <c r="K105" i="1" s="1"/>
  <c r="J106" i="1"/>
  <c r="K106" i="1" s="1"/>
  <c r="J107" i="1"/>
  <c r="K107" i="1" s="1"/>
  <c r="J108" i="1"/>
  <c r="K108" i="1" s="1"/>
  <c r="J109" i="1"/>
  <c r="K109" i="1" s="1"/>
  <c r="J110" i="1"/>
  <c r="K110" i="1" s="1"/>
  <c r="J111" i="1"/>
  <c r="K111" i="1" s="1"/>
  <c r="J112" i="1"/>
  <c r="K112" i="1" s="1"/>
  <c r="J113" i="1"/>
  <c r="K113" i="1" s="1"/>
  <c r="J114" i="1"/>
  <c r="K114" i="1" s="1"/>
  <c r="J115" i="1"/>
  <c r="K115" i="1" s="1"/>
  <c r="J116" i="1"/>
  <c r="K116" i="1" s="1"/>
  <c r="J117" i="1"/>
  <c r="K117" i="1" s="1"/>
  <c r="J118" i="1"/>
  <c r="K118" i="1" s="1"/>
  <c r="J119" i="1"/>
  <c r="K119" i="1" s="1"/>
  <c r="J120" i="1"/>
  <c r="K120" i="1" s="1"/>
  <c r="J121" i="1"/>
  <c r="K121" i="1" s="1"/>
  <c r="J122" i="1"/>
  <c r="K122" i="1" s="1"/>
  <c r="J123" i="1"/>
  <c r="K123" i="1" s="1"/>
  <c r="J124" i="1"/>
  <c r="K124" i="1" s="1"/>
  <c r="J125" i="1"/>
  <c r="K125" i="1" s="1"/>
  <c r="J126" i="1"/>
  <c r="K126" i="1" s="1"/>
  <c r="J127" i="1"/>
  <c r="K127" i="1" s="1"/>
  <c r="J128" i="1"/>
  <c r="K128" i="1" s="1"/>
  <c r="J129" i="1"/>
  <c r="K129" i="1" s="1"/>
  <c r="J130" i="1"/>
  <c r="K130" i="1" s="1"/>
  <c r="J18529" i="1"/>
  <c r="K18529" i="1" s="1"/>
  <c r="J18530" i="1"/>
  <c r="K18530" i="1" s="1"/>
  <c r="J10725" i="1"/>
  <c r="K10725" i="1" s="1"/>
  <c r="J18532" i="1"/>
  <c r="K18532" i="1" s="1"/>
  <c r="J18533" i="1"/>
  <c r="K18533" i="1" s="1"/>
  <c r="J18534" i="1"/>
  <c r="K18534" i="1" s="1"/>
  <c r="J10729" i="1"/>
  <c r="K10729" i="1" s="1"/>
  <c r="J18536" i="1"/>
  <c r="K18536" i="1" s="1"/>
  <c r="J18537" i="1"/>
  <c r="K18537" i="1" s="1"/>
  <c r="J18538" i="1"/>
  <c r="K18538" i="1" s="1"/>
  <c r="J10733" i="1"/>
  <c r="K10733" i="1" s="1"/>
  <c r="J18540" i="1"/>
  <c r="K18540" i="1" s="1"/>
  <c r="J18541" i="1"/>
  <c r="K18541" i="1" s="1"/>
  <c r="J18542" i="1"/>
  <c r="K18542" i="1" s="1"/>
  <c r="J10737" i="1"/>
  <c r="K10737" i="1" s="1"/>
  <c r="J18544" i="1"/>
  <c r="K18544" i="1" s="1"/>
  <c r="J18545" i="1"/>
  <c r="K18545" i="1" s="1"/>
  <c r="J18546" i="1"/>
  <c r="K18546" i="1" s="1"/>
  <c r="J10741" i="1"/>
  <c r="K10741" i="1" s="1"/>
  <c r="J18548" i="1"/>
  <c r="K18548" i="1" s="1"/>
  <c r="J18549" i="1"/>
  <c r="K18549" i="1" s="1"/>
  <c r="J18550" i="1"/>
  <c r="K18550" i="1" s="1"/>
  <c r="J10745" i="1"/>
  <c r="K10745" i="1" s="1"/>
  <c r="J18552" i="1"/>
  <c r="K18552" i="1" s="1"/>
  <c r="J18553" i="1"/>
  <c r="K18553" i="1" s="1"/>
  <c r="J18554" i="1"/>
  <c r="K18554" i="1" s="1"/>
  <c r="J10749" i="1"/>
  <c r="K10749" i="1" s="1"/>
  <c r="J18556" i="1"/>
  <c r="K18556" i="1" s="1"/>
  <c r="J18557" i="1"/>
  <c r="K18557" i="1" s="1"/>
  <c r="J18558" i="1"/>
  <c r="K18558" i="1" s="1"/>
  <c r="J10753" i="1"/>
  <c r="K10753" i="1" s="1"/>
  <c r="J18560" i="1"/>
  <c r="K18560" i="1" s="1"/>
  <c r="J18561" i="1"/>
  <c r="K18561" i="1" s="1"/>
  <c r="J18562" i="1"/>
  <c r="K18562" i="1" s="1"/>
  <c r="J8952" i="1"/>
  <c r="K8952" i="1" s="1"/>
  <c r="J18564" i="1"/>
  <c r="K18564" i="1" s="1"/>
  <c r="J18565" i="1"/>
  <c r="K18565" i="1" s="1"/>
  <c r="J18566" i="1"/>
  <c r="K18566" i="1" s="1"/>
  <c r="J10757" i="1"/>
  <c r="K10757" i="1" s="1"/>
  <c r="J18568" i="1"/>
  <c r="K18568" i="1" s="1"/>
  <c r="J18569" i="1"/>
  <c r="K18569" i="1" s="1"/>
  <c r="J18570" i="1"/>
  <c r="K18570" i="1" s="1"/>
  <c r="J10761" i="1"/>
  <c r="K10761" i="1" s="1"/>
  <c r="J18572" i="1"/>
  <c r="K18572" i="1" s="1"/>
  <c r="J18573" i="1"/>
  <c r="K18573" i="1" s="1"/>
  <c r="J18574" i="1"/>
  <c r="K18574" i="1" s="1"/>
  <c r="J18575" i="1"/>
  <c r="K18575" i="1" s="1"/>
  <c r="J18576" i="1"/>
  <c r="K18576" i="1" s="1"/>
  <c r="J18577" i="1"/>
  <c r="K18577" i="1" s="1"/>
  <c r="J18578" i="1"/>
  <c r="K18578" i="1" s="1"/>
  <c r="J18579" i="1"/>
  <c r="K18579" i="1" s="1"/>
  <c r="J18580" i="1"/>
  <c r="K18580" i="1" s="1"/>
  <c r="J18581" i="1"/>
  <c r="K18581" i="1" s="1"/>
  <c r="J18582" i="1"/>
  <c r="K18582" i="1" s="1"/>
  <c r="J18583" i="1"/>
  <c r="K18583" i="1" s="1"/>
  <c r="J18584" i="1"/>
  <c r="K18584" i="1" s="1"/>
  <c r="J18585" i="1"/>
  <c r="K18585" i="1" s="1"/>
  <c r="J18586" i="1"/>
  <c r="K18586" i="1" s="1"/>
  <c r="J18587" i="1"/>
  <c r="K18587" i="1" s="1"/>
  <c r="J18588" i="1"/>
  <c r="K18588" i="1" s="1"/>
  <c r="J20870" i="1"/>
  <c r="K20870" i="1" s="1"/>
  <c r="J20871" i="1"/>
  <c r="K20871" i="1" s="1"/>
  <c r="J20872" i="1"/>
  <c r="K20872" i="1" s="1"/>
  <c r="J20873" i="1"/>
  <c r="K20873" i="1" s="1"/>
  <c r="J20874" i="1"/>
  <c r="K20874" i="1" s="1"/>
  <c r="J20875" i="1"/>
  <c r="K20875" i="1" s="1"/>
  <c r="J20876" i="1"/>
  <c r="K20876" i="1" s="1"/>
  <c r="J20877" i="1"/>
  <c r="K20877" i="1" s="1"/>
  <c r="J20878" i="1"/>
  <c r="K20878" i="1" s="1"/>
  <c r="J20879" i="1"/>
  <c r="K20879" i="1" s="1"/>
  <c r="J20880" i="1"/>
  <c r="K20880" i="1" s="1"/>
  <c r="J20881" i="1"/>
  <c r="K20881" i="1" s="1"/>
  <c r="J20882" i="1"/>
  <c r="K20882" i="1" s="1"/>
  <c r="J20868" i="1"/>
  <c r="K20868" i="1" s="1"/>
  <c r="J20869" i="1"/>
  <c r="K20869" i="1" s="1"/>
  <c r="J20857" i="1"/>
  <c r="K20857" i="1" s="1"/>
  <c r="J20906" i="1"/>
  <c r="K20906" i="1" s="1"/>
  <c r="J20901" i="1"/>
  <c r="K20901" i="1" s="1"/>
  <c r="J20902" i="1"/>
  <c r="K20902" i="1" s="1"/>
  <c r="J20903" i="1"/>
  <c r="K20903" i="1" s="1"/>
  <c r="J20856" i="1"/>
  <c r="K20856" i="1" s="1"/>
  <c r="J20904" i="1"/>
  <c r="K20904" i="1" s="1"/>
  <c r="J20905" i="1"/>
  <c r="K20905" i="1" s="1"/>
  <c r="J20846" i="1"/>
  <c r="K20846" i="1" s="1"/>
  <c r="J3861" i="1"/>
  <c r="K3861" i="1" s="1"/>
  <c r="J3862" i="1"/>
  <c r="K3862" i="1" s="1"/>
  <c r="J11782" i="1"/>
  <c r="K11782" i="1" s="1"/>
  <c r="J11818" i="1"/>
  <c r="K11818" i="1" s="1"/>
  <c r="J11852" i="1"/>
  <c r="K11852" i="1" s="1"/>
  <c r="J11860" i="1"/>
  <c r="K11860" i="1" s="1"/>
  <c r="J11809" i="1"/>
  <c r="K11809" i="1" s="1"/>
  <c r="J11881" i="1"/>
  <c r="K11881" i="1" s="1"/>
  <c r="J11864" i="1"/>
  <c r="K11864" i="1" s="1"/>
  <c r="J11793" i="1"/>
  <c r="K11793" i="1" s="1"/>
  <c r="J11890" i="1"/>
  <c r="K11890" i="1" s="1"/>
  <c r="J6151" i="1"/>
  <c r="K6151" i="1" s="1"/>
  <c r="J6159" i="1"/>
  <c r="K6159" i="1" s="1"/>
  <c r="J6135" i="1"/>
  <c r="K6135" i="1" s="1"/>
  <c r="J6143" i="1"/>
  <c r="K6143" i="1" s="1"/>
  <c r="J6168" i="1"/>
  <c r="K6168" i="1" s="1"/>
  <c r="J6177" i="1"/>
  <c r="K6177" i="1" s="1"/>
  <c r="J6185" i="1"/>
  <c r="K6185" i="1" s="1"/>
  <c r="J6192" i="1"/>
  <c r="K6192" i="1" s="1"/>
  <c r="J6109" i="1"/>
  <c r="K6109" i="1" s="1"/>
  <c r="J6116" i="1"/>
  <c r="K6116" i="1" s="1"/>
  <c r="J6124" i="1"/>
  <c r="K6124" i="1" s="1"/>
  <c r="J6237" i="1"/>
  <c r="K6237" i="1" s="1"/>
  <c r="J6240" i="1"/>
  <c r="K6240" i="1" s="1"/>
  <c r="J6241" i="1"/>
  <c r="K6241" i="1" s="1"/>
  <c r="J6244" i="1"/>
  <c r="K6244" i="1" s="1"/>
  <c r="J6245" i="1"/>
  <c r="K6245" i="1" s="1"/>
  <c r="J6248" i="1"/>
  <c r="K6248" i="1" s="1"/>
  <c r="J6249" i="1"/>
  <c r="K6249" i="1" s="1"/>
  <c r="J6252" i="1"/>
  <c r="K6252" i="1" s="1"/>
  <c r="J6253" i="1"/>
  <c r="K6253" i="1" s="1"/>
  <c r="J6260" i="1"/>
  <c r="K6260" i="1" s="1"/>
  <c r="J4117" i="1"/>
  <c r="K4117" i="1" s="1"/>
  <c r="J4118" i="1"/>
  <c r="K4118" i="1" s="1"/>
  <c r="J4119" i="1"/>
  <c r="K4119" i="1" s="1"/>
  <c r="J4120" i="1"/>
  <c r="K4120" i="1" s="1"/>
  <c r="J4121" i="1"/>
  <c r="K4121" i="1" s="1"/>
  <c r="J4122" i="1"/>
  <c r="K4122" i="1" s="1"/>
  <c r="J4123" i="1"/>
  <c r="K4123" i="1" s="1"/>
  <c r="J4124" i="1"/>
  <c r="K4124" i="1" s="1"/>
  <c r="J4125" i="1"/>
  <c r="K4125" i="1" s="1"/>
  <c r="J4126" i="1"/>
  <c r="K4126" i="1" s="1"/>
  <c r="J4127" i="1"/>
  <c r="K4127" i="1" s="1"/>
  <c r="J4128" i="1"/>
  <c r="K4128" i="1" s="1"/>
  <c r="J4129" i="1"/>
  <c r="K4129" i="1" s="1"/>
  <c r="J4130" i="1"/>
  <c r="K4130" i="1" s="1"/>
  <c r="J4131" i="1"/>
  <c r="K4131" i="1" s="1"/>
  <c r="J11772" i="1"/>
  <c r="K11772" i="1" s="1"/>
  <c r="J13491" i="1"/>
  <c r="K13491" i="1" s="1"/>
  <c r="J13492" i="1"/>
  <c r="K13492" i="1" s="1"/>
  <c r="J13493" i="1"/>
  <c r="K13493" i="1" s="1"/>
  <c r="J13494" i="1"/>
  <c r="K13494" i="1" s="1"/>
  <c r="J13495" i="1"/>
  <c r="K13495" i="1" s="1"/>
  <c r="J13496" i="1"/>
  <c r="K13496" i="1" s="1"/>
  <c r="J13497" i="1"/>
  <c r="K13497" i="1" s="1"/>
  <c r="J13498" i="1"/>
  <c r="K13498" i="1" s="1"/>
  <c r="J13499" i="1"/>
  <c r="K13499" i="1" s="1"/>
  <c r="J13500" i="1"/>
  <c r="K13500" i="1" s="1"/>
  <c r="J13501" i="1"/>
  <c r="K13501" i="1" s="1"/>
  <c r="J13502" i="1"/>
  <c r="K13502" i="1" s="1"/>
  <c r="J13503" i="1"/>
  <c r="K13503" i="1" s="1"/>
  <c r="J13504" i="1"/>
  <c r="K13504" i="1" s="1"/>
  <c r="J13505" i="1"/>
  <c r="K13505" i="1" s="1"/>
  <c r="J13506" i="1"/>
  <c r="K13506" i="1" s="1"/>
  <c r="J13507" i="1"/>
  <c r="K13507" i="1" s="1"/>
  <c r="J13508" i="1"/>
  <c r="K13508" i="1" s="1"/>
  <c r="J13509" i="1"/>
  <c r="K13509" i="1" s="1"/>
  <c r="J13510" i="1"/>
  <c r="K13510" i="1" s="1"/>
  <c r="J6100" i="1"/>
  <c r="K6100" i="1" s="1"/>
  <c r="J6101" i="1"/>
  <c r="K6101" i="1" s="1"/>
  <c r="J6102" i="1"/>
  <c r="K6102" i="1" s="1"/>
  <c r="J13779" i="1"/>
  <c r="K13779" i="1" s="1"/>
  <c r="J20600" i="1"/>
  <c r="K20600" i="1" s="1"/>
  <c r="J20601" i="1"/>
  <c r="K20601" i="1" s="1"/>
  <c r="J18318" i="1"/>
  <c r="K18318" i="1" s="1"/>
  <c r="J7600" i="1"/>
  <c r="K7600" i="1" s="1"/>
  <c r="J16392" i="1"/>
  <c r="K16392" i="1" s="1"/>
  <c r="J16393" i="1"/>
  <c r="K16393" i="1" s="1"/>
  <c r="J16394" i="1"/>
  <c r="K16394" i="1" s="1"/>
  <c r="J16395" i="1"/>
  <c r="K16395" i="1" s="1"/>
  <c r="J16396" i="1"/>
  <c r="K16396" i="1" s="1"/>
  <c r="J16397" i="1"/>
  <c r="K16397" i="1" s="1"/>
  <c r="J16398" i="1"/>
  <c r="K16398" i="1" s="1"/>
  <c r="J16399" i="1"/>
  <c r="K16399" i="1" s="1"/>
  <c r="J16400" i="1"/>
  <c r="K16400" i="1" s="1"/>
  <c r="J16401" i="1"/>
  <c r="K16401" i="1" s="1"/>
  <c r="J16402" i="1"/>
  <c r="K16402" i="1" s="1"/>
  <c r="J16403" i="1"/>
  <c r="K16403" i="1" s="1"/>
  <c r="J16404" i="1"/>
  <c r="K16404" i="1" s="1"/>
  <c r="J16405" i="1"/>
  <c r="K16405" i="1" s="1"/>
  <c r="J15674" i="1"/>
  <c r="K15674" i="1" s="1"/>
  <c r="J15675" i="1"/>
  <c r="K15675" i="1" s="1"/>
  <c r="J15676" i="1"/>
  <c r="K15676" i="1" s="1"/>
  <c r="J15677" i="1"/>
  <c r="K15677" i="1" s="1"/>
  <c r="J15678" i="1"/>
  <c r="K15678" i="1" s="1"/>
  <c r="J15679" i="1"/>
  <c r="K15679" i="1" s="1"/>
  <c r="J15680" i="1"/>
  <c r="K15680" i="1" s="1"/>
  <c r="J15681" i="1"/>
  <c r="K15681" i="1" s="1"/>
  <c r="J15682" i="1"/>
  <c r="K15682" i="1" s="1"/>
  <c r="J15683" i="1"/>
  <c r="K15683" i="1" s="1"/>
  <c r="J15684" i="1"/>
  <c r="K15684" i="1" s="1"/>
  <c r="J15685" i="1"/>
  <c r="K15685" i="1" s="1"/>
  <c r="J15686" i="1"/>
  <c r="K15686" i="1" s="1"/>
  <c r="J15687" i="1"/>
  <c r="K15687" i="1" s="1"/>
  <c r="J15688" i="1"/>
  <c r="K15688" i="1" s="1"/>
  <c r="J15689" i="1"/>
  <c r="K15689" i="1" s="1"/>
  <c r="J15690" i="1"/>
  <c r="K15690" i="1" s="1"/>
  <c r="J15691" i="1"/>
  <c r="K15691" i="1" s="1"/>
  <c r="J15692" i="1"/>
  <c r="K15692" i="1" s="1"/>
  <c r="J15693" i="1"/>
  <c r="K15693" i="1" s="1"/>
  <c r="J15694" i="1"/>
  <c r="K15694" i="1" s="1"/>
  <c r="J15695" i="1"/>
  <c r="K15695" i="1" s="1"/>
  <c r="J15696" i="1"/>
  <c r="K15696" i="1" s="1"/>
  <c r="J15697" i="1"/>
  <c r="K15697" i="1" s="1"/>
  <c r="J15698" i="1"/>
  <c r="K15698" i="1" s="1"/>
  <c r="J15699" i="1"/>
  <c r="K15699" i="1" s="1"/>
  <c r="J15700" i="1"/>
  <c r="K15700" i="1" s="1"/>
  <c r="J15701" i="1"/>
  <c r="K15701" i="1" s="1"/>
  <c r="J15702" i="1"/>
  <c r="K15702" i="1" s="1"/>
  <c r="J15703" i="1"/>
  <c r="K15703" i="1" s="1"/>
  <c r="J15704" i="1"/>
  <c r="K15704" i="1" s="1"/>
  <c r="J15705" i="1"/>
  <c r="K15705" i="1" s="1"/>
  <c r="J15706" i="1"/>
  <c r="K15706" i="1" s="1"/>
  <c r="J15707" i="1"/>
  <c r="K15707" i="1" s="1"/>
  <c r="J15708" i="1"/>
  <c r="K15708" i="1" s="1"/>
  <c r="J15709" i="1"/>
  <c r="K15709" i="1" s="1"/>
  <c r="J15710" i="1"/>
  <c r="K15710" i="1" s="1"/>
  <c r="J15711" i="1"/>
  <c r="K15711" i="1" s="1"/>
  <c r="J15712" i="1"/>
  <c r="K15712" i="1" s="1"/>
  <c r="J15713" i="1"/>
  <c r="K15713" i="1" s="1"/>
  <c r="J15714" i="1"/>
  <c r="K15714" i="1" s="1"/>
  <c r="J15715" i="1"/>
  <c r="K15715" i="1" s="1"/>
  <c r="J15716" i="1"/>
  <c r="K15716" i="1" s="1"/>
  <c r="J15717" i="1"/>
  <c r="K15717" i="1" s="1"/>
  <c r="J13511" i="1"/>
  <c r="K13511" i="1" s="1"/>
  <c r="J13512" i="1"/>
  <c r="K13512" i="1" s="1"/>
  <c r="J3925" i="1"/>
  <c r="K3925" i="1" s="1"/>
  <c r="J3926" i="1"/>
  <c r="K3926" i="1" s="1"/>
  <c r="J3927" i="1"/>
  <c r="K3927" i="1" s="1"/>
  <c r="J3930" i="1"/>
  <c r="K3930" i="1" s="1"/>
  <c r="J13513" i="1"/>
  <c r="K13513" i="1" s="1"/>
  <c r="J13514" i="1"/>
  <c r="K13514" i="1" s="1"/>
  <c r="J13515" i="1"/>
  <c r="K13515" i="1" s="1"/>
  <c r="J13516" i="1"/>
  <c r="K13516" i="1" s="1"/>
  <c r="J13517" i="1"/>
  <c r="K13517" i="1" s="1"/>
  <c r="J10327" i="1"/>
  <c r="K10327" i="1" s="1"/>
  <c r="J10328" i="1"/>
  <c r="K10328" i="1" s="1"/>
  <c r="J10329" i="1"/>
  <c r="K10329" i="1" s="1"/>
  <c r="J10330" i="1"/>
  <c r="K10330" i="1" s="1"/>
  <c r="J10331" i="1"/>
  <c r="K10331" i="1" s="1"/>
  <c r="J10332" i="1"/>
  <c r="K10332" i="1" s="1"/>
  <c r="J10333" i="1"/>
  <c r="K10333" i="1" s="1"/>
  <c r="J10334" i="1"/>
  <c r="K10334" i="1" s="1"/>
  <c r="J10335" i="1"/>
  <c r="K10335" i="1" s="1"/>
  <c r="J10336" i="1"/>
  <c r="K10336" i="1" s="1"/>
  <c r="J10337" i="1"/>
  <c r="K10337" i="1" s="1"/>
  <c r="J10338" i="1"/>
  <c r="K10338" i="1" s="1"/>
  <c r="J13518" i="1"/>
  <c r="K13518" i="1" s="1"/>
  <c r="J13519" i="1"/>
  <c r="K13519" i="1" s="1"/>
  <c r="J13520" i="1"/>
  <c r="K13520" i="1" s="1"/>
  <c r="J13521" i="1"/>
  <c r="K13521" i="1" s="1"/>
  <c r="J10339" i="1"/>
  <c r="K10339" i="1" s="1"/>
  <c r="J10340" i="1"/>
  <c r="K10340" i="1" s="1"/>
  <c r="J10341" i="1"/>
  <c r="K10341" i="1" s="1"/>
  <c r="J10342" i="1"/>
  <c r="K10342" i="1" s="1"/>
  <c r="J10343" i="1"/>
  <c r="K10343" i="1" s="1"/>
  <c r="J10344" i="1"/>
  <c r="K10344" i="1" s="1"/>
  <c r="J10345" i="1"/>
  <c r="K10345" i="1" s="1"/>
  <c r="J10346" i="1"/>
  <c r="K10346" i="1" s="1"/>
  <c r="J10347" i="1"/>
  <c r="K10347" i="1" s="1"/>
  <c r="J10348" i="1"/>
  <c r="K10348" i="1" s="1"/>
  <c r="J10349" i="1"/>
  <c r="K10349" i="1" s="1"/>
  <c r="J13522" i="1"/>
  <c r="K13522" i="1" s="1"/>
  <c r="J13523" i="1"/>
  <c r="K13523" i="1" s="1"/>
  <c r="J13524" i="1"/>
  <c r="K13524" i="1" s="1"/>
  <c r="J19504" i="1"/>
  <c r="K19504" i="1" s="1"/>
  <c r="J19505" i="1"/>
  <c r="K19505" i="1" s="1"/>
  <c r="J19506" i="1"/>
  <c r="K19506" i="1" s="1"/>
  <c r="J19507" i="1"/>
  <c r="K19507" i="1" s="1"/>
  <c r="J19508" i="1"/>
  <c r="K19508" i="1" s="1"/>
  <c r="J19509" i="1"/>
  <c r="K19509" i="1" s="1"/>
  <c r="J19510" i="1"/>
  <c r="K19510" i="1" s="1"/>
  <c r="J19511" i="1"/>
  <c r="K19511" i="1" s="1"/>
  <c r="J19512" i="1"/>
  <c r="K19512" i="1" s="1"/>
  <c r="J19513" i="1"/>
  <c r="K19513" i="1" s="1"/>
  <c r="J19514" i="1"/>
  <c r="K19514" i="1" s="1"/>
  <c r="J19515" i="1"/>
  <c r="K19515" i="1" s="1"/>
  <c r="J19516" i="1"/>
  <c r="K19516" i="1" s="1"/>
  <c r="J19517" i="1"/>
  <c r="K19517" i="1" s="1"/>
  <c r="J19518" i="1"/>
  <c r="K19518" i="1" s="1"/>
  <c r="J19519" i="1"/>
  <c r="K19519" i="1" s="1"/>
  <c r="J19520" i="1"/>
  <c r="K19520" i="1" s="1"/>
  <c r="J19521" i="1"/>
  <c r="K19521" i="1" s="1"/>
  <c r="J19522" i="1"/>
  <c r="K19522" i="1" s="1"/>
  <c r="J12527" i="1"/>
  <c r="K12527" i="1" s="1"/>
  <c r="J12528" i="1"/>
  <c r="K12528" i="1" s="1"/>
  <c r="J19523" i="1"/>
  <c r="K19523" i="1" s="1"/>
  <c r="J19524" i="1"/>
  <c r="K19524" i="1" s="1"/>
  <c r="J19525" i="1"/>
  <c r="K19525" i="1" s="1"/>
  <c r="J19526" i="1"/>
  <c r="K19526" i="1" s="1"/>
  <c r="J19527" i="1"/>
  <c r="K19527" i="1" s="1"/>
  <c r="J19528" i="1"/>
  <c r="K19528" i="1" s="1"/>
  <c r="J19529" i="1"/>
  <c r="K19529" i="1" s="1"/>
  <c r="J19530" i="1"/>
  <c r="K19530" i="1" s="1"/>
  <c r="J19531" i="1"/>
  <c r="K19531" i="1" s="1"/>
  <c r="J2704" i="1"/>
  <c r="K2704" i="1" s="1"/>
  <c r="J12645" i="1"/>
  <c r="K12645" i="1" s="1"/>
  <c r="J12646" i="1"/>
  <c r="K12646" i="1" s="1"/>
  <c r="J12647" i="1"/>
  <c r="K12647" i="1" s="1"/>
  <c r="J12648" i="1"/>
  <c r="K12648" i="1" s="1"/>
  <c r="J13783" i="1"/>
  <c r="K13783" i="1" s="1"/>
  <c r="J20717" i="1"/>
  <c r="K20717" i="1" s="1"/>
  <c r="J20066" i="1"/>
  <c r="K20066" i="1" s="1"/>
  <c r="J20067" i="1"/>
  <c r="K20067" i="1" s="1"/>
  <c r="J20718" i="1"/>
  <c r="K20718" i="1" s="1"/>
  <c r="J20719" i="1"/>
  <c r="K20719" i="1" s="1"/>
  <c r="J21507" i="1"/>
  <c r="K21507" i="1" s="1"/>
  <c r="J10350" i="1"/>
  <c r="K10350" i="1" s="1"/>
  <c r="J10351" i="1"/>
  <c r="K10351" i="1" s="1"/>
  <c r="J10352" i="1"/>
  <c r="K10352" i="1" s="1"/>
  <c r="J20068" i="1"/>
  <c r="K20068" i="1" s="1"/>
  <c r="J20069" i="1"/>
  <c r="K20069" i="1" s="1"/>
  <c r="J20377" i="1"/>
  <c r="K20377" i="1" s="1"/>
  <c r="J20712" i="1"/>
  <c r="K20712" i="1" s="1"/>
  <c r="J20713" i="1"/>
  <c r="K20713" i="1" s="1"/>
  <c r="J20714" i="1"/>
  <c r="K20714" i="1" s="1"/>
  <c r="J20715" i="1"/>
  <c r="K20715" i="1" s="1"/>
  <c r="J20716" i="1"/>
  <c r="K20716" i="1" s="1"/>
  <c r="J3993" i="1"/>
  <c r="K3993" i="1" s="1"/>
  <c r="J3994" i="1"/>
  <c r="K3994" i="1" s="1"/>
  <c r="J3995" i="1"/>
  <c r="K3995" i="1" s="1"/>
  <c r="J10353" i="1"/>
  <c r="K10353" i="1" s="1"/>
  <c r="J10354" i="1"/>
  <c r="K10354" i="1" s="1"/>
  <c r="J10355" i="1"/>
  <c r="K10355" i="1" s="1"/>
  <c r="J10356" i="1"/>
  <c r="K10356" i="1" s="1"/>
  <c r="J10357" i="1"/>
  <c r="K10357" i="1" s="1"/>
  <c r="J10358" i="1"/>
  <c r="K10358" i="1" s="1"/>
  <c r="J10359" i="1"/>
  <c r="K10359" i="1" s="1"/>
  <c r="J10360" i="1"/>
  <c r="K10360" i="1" s="1"/>
  <c r="J10361" i="1"/>
  <c r="K10361" i="1" s="1"/>
  <c r="J10362" i="1"/>
  <c r="K10362" i="1" s="1"/>
  <c r="J10363" i="1"/>
  <c r="K10363" i="1" s="1"/>
  <c r="J10364" i="1"/>
  <c r="K10364" i="1" s="1"/>
  <c r="J10365" i="1"/>
  <c r="K10365" i="1" s="1"/>
  <c r="J18705" i="1"/>
  <c r="K18705" i="1" s="1"/>
  <c r="J18708" i="1"/>
  <c r="K18708" i="1" s="1"/>
  <c r="J18720" i="1"/>
  <c r="K18720" i="1" s="1"/>
  <c r="J18729" i="1"/>
  <c r="K18729" i="1" s="1"/>
  <c r="J18742" i="1"/>
  <c r="K18742" i="1" s="1"/>
  <c r="J18747" i="1"/>
  <c r="K18747" i="1" s="1"/>
  <c r="J18750" i="1"/>
  <c r="K18750" i="1" s="1"/>
  <c r="J18759" i="1"/>
  <c r="K18759" i="1" s="1"/>
  <c r="J18777" i="1"/>
  <c r="K18777" i="1" s="1"/>
  <c r="J18795" i="1"/>
  <c r="K18795" i="1" s="1"/>
  <c r="J18809" i="1"/>
  <c r="K18809" i="1" s="1"/>
  <c r="J18814" i="1"/>
  <c r="K18814" i="1" s="1"/>
  <c r="J18825" i="1"/>
  <c r="K18825" i="1" s="1"/>
  <c r="J18837" i="1"/>
  <c r="K18837" i="1" s="1"/>
  <c r="J18846" i="1"/>
  <c r="K18846" i="1" s="1"/>
  <c r="J18860" i="1"/>
  <c r="K18860" i="1" s="1"/>
  <c r="J18882" i="1"/>
  <c r="K18882" i="1" s="1"/>
  <c r="J18894" i="1"/>
  <c r="K18894" i="1" s="1"/>
  <c r="J19012" i="1"/>
  <c r="K19012" i="1" s="1"/>
  <c r="J19016" i="1"/>
  <c r="K19016" i="1" s="1"/>
  <c r="J19020" i="1"/>
  <c r="K19020" i="1" s="1"/>
  <c r="J19213" i="1"/>
  <c r="K19213" i="1" s="1"/>
  <c r="J19222" i="1"/>
  <c r="K19222" i="1" s="1"/>
  <c r="J19231" i="1"/>
  <c r="K19231" i="1" s="1"/>
  <c r="J19239" i="1"/>
  <c r="K19239" i="1" s="1"/>
  <c r="J19423" i="1"/>
  <c r="K19423" i="1" s="1"/>
  <c r="J19432" i="1"/>
  <c r="K19432" i="1" s="1"/>
  <c r="J19445" i="1"/>
  <c r="K19445" i="1" s="1"/>
  <c r="J19763" i="1"/>
  <c r="K19763" i="1" s="1"/>
  <c r="J19764" i="1"/>
  <c r="K19764" i="1" s="1"/>
  <c r="J19830" i="1"/>
  <c r="K19830" i="1" s="1"/>
  <c r="J21775" i="1"/>
  <c r="K21775" i="1" s="1"/>
  <c r="J21776" i="1"/>
  <c r="K21776" i="1" s="1"/>
  <c r="J19831" i="1"/>
  <c r="K19831" i="1" s="1"/>
  <c r="J19832" i="1"/>
  <c r="K19832" i="1" s="1"/>
  <c r="J19833" i="1"/>
  <c r="K19833" i="1" s="1"/>
  <c r="J19834" i="1"/>
  <c r="K19834" i="1" s="1"/>
  <c r="J19835" i="1"/>
  <c r="K19835" i="1" s="1"/>
  <c r="J19836" i="1"/>
  <c r="K19836" i="1" s="1"/>
  <c r="J19837" i="1"/>
  <c r="K19837" i="1" s="1"/>
  <c r="J19838" i="1"/>
  <c r="K19838" i="1" s="1"/>
  <c r="J19839" i="1"/>
  <c r="K19839" i="1" s="1"/>
  <c r="J19840" i="1"/>
  <c r="K19840" i="1" s="1"/>
  <c r="J19841" i="1"/>
  <c r="K19841" i="1" s="1"/>
  <c r="J21036" i="1"/>
  <c r="K21036" i="1" s="1"/>
  <c r="J21426" i="1"/>
  <c r="K21426" i="1" s="1"/>
  <c r="J10412" i="1"/>
  <c r="K10412" i="1" s="1"/>
  <c r="J10413" i="1"/>
  <c r="K10413" i="1" s="1"/>
  <c r="J10414" i="1"/>
  <c r="K10414" i="1" s="1"/>
  <c r="J10415" i="1"/>
  <c r="K10415" i="1" s="1"/>
  <c r="J10416" i="1"/>
  <c r="K10416" i="1" s="1"/>
  <c r="J10417" i="1"/>
  <c r="K10417" i="1" s="1"/>
  <c r="J10418" i="1"/>
  <c r="K10418" i="1" s="1"/>
  <c r="J10419" i="1"/>
  <c r="K10419" i="1" s="1"/>
  <c r="J10420" i="1"/>
  <c r="K10420" i="1" s="1"/>
  <c r="J10421" i="1"/>
  <c r="K10421" i="1" s="1"/>
  <c r="J10422" i="1"/>
  <c r="K10422" i="1" s="1"/>
  <c r="J10423" i="1"/>
  <c r="K10423" i="1" s="1"/>
  <c r="J10424" i="1"/>
  <c r="K10424" i="1" s="1"/>
  <c r="J10425" i="1"/>
  <c r="K10425" i="1" s="1"/>
  <c r="J10426" i="1"/>
  <c r="K10426" i="1" s="1"/>
  <c r="J10427" i="1"/>
  <c r="K10427" i="1" s="1"/>
  <c r="J10428" i="1"/>
  <c r="K10428" i="1" s="1"/>
  <c r="J10429" i="1"/>
  <c r="K10429" i="1" s="1"/>
  <c r="J10430" i="1"/>
  <c r="K10430" i="1" s="1"/>
  <c r="J10431" i="1"/>
  <c r="K10431" i="1" s="1"/>
  <c r="J10432" i="1"/>
  <c r="K10432" i="1" s="1"/>
  <c r="J10433" i="1"/>
  <c r="K10433" i="1" s="1"/>
  <c r="J10434" i="1"/>
  <c r="K10434" i="1" s="1"/>
  <c r="J10435" i="1"/>
  <c r="K10435" i="1" s="1"/>
  <c r="J10436" i="1"/>
  <c r="K10436" i="1" s="1"/>
  <c r="J10437" i="1"/>
  <c r="K10437" i="1" s="1"/>
  <c r="J10438" i="1"/>
  <c r="K10438" i="1" s="1"/>
  <c r="J10439" i="1"/>
  <c r="K10439" i="1" s="1"/>
  <c r="J10440" i="1"/>
  <c r="K10440" i="1" s="1"/>
  <c r="J10441" i="1"/>
  <c r="K10441" i="1" s="1"/>
  <c r="J10442" i="1"/>
  <c r="K10442" i="1" s="1"/>
  <c r="J10443" i="1"/>
  <c r="K10443" i="1" s="1"/>
  <c r="J10444" i="1"/>
  <c r="K10444" i="1" s="1"/>
  <c r="J10445" i="1"/>
  <c r="K10445" i="1" s="1"/>
  <c r="J10446" i="1"/>
  <c r="K10446" i="1" s="1"/>
  <c r="J10447" i="1"/>
  <c r="K10447" i="1" s="1"/>
  <c r="J10448" i="1"/>
  <c r="K10448" i="1" s="1"/>
  <c r="J10449" i="1"/>
  <c r="K10449" i="1" s="1"/>
  <c r="J10450" i="1"/>
  <c r="K10450" i="1" s="1"/>
  <c r="J10451" i="1"/>
  <c r="K10451" i="1" s="1"/>
  <c r="J10452" i="1"/>
  <c r="K10452" i="1" s="1"/>
  <c r="J10453" i="1"/>
  <c r="K10453" i="1" s="1"/>
  <c r="J10454" i="1"/>
  <c r="K10454" i="1" s="1"/>
  <c r="J10455" i="1"/>
  <c r="K10455" i="1" s="1"/>
  <c r="J10456" i="1"/>
  <c r="K10456" i="1" s="1"/>
  <c r="J10457" i="1"/>
  <c r="K10457" i="1" s="1"/>
  <c r="J10458" i="1"/>
  <c r="K10458" i="1" s="1"/>
  <c r="J10459" i="1"/>
  <c r="K10459" i="1" s="1"/>
  <c r="J10460" i="1"/>
  <c r="K10460" i="1" s="1"/>
  <c r="J10461" i="1"/>
  <c r="K10461" i="1" s="1"/>
  <c r="J12649" i="1"/>
  <c r="K12649" i="1" s="1"/>
  <c r="J12650" i="1"/>
  <c r="K12650" i="1" s="1"/>
  <c r="J12651" i="1"/>
  <c r="K12651" i="1" s="1"/>
  <c r="J12652" i="1"/>
  <c r="K12652" i="1" s="1"/>
  <c r="J12653" i="1"/>
  <c r="K12653" i="1" s="1"/>
  <c r="J12654" i="1"/>
  <c r="K12654" i="1" s="1"/>
  <c r="J12655" i="1"/>
  <c r="K12655" i="1" s="1"/>
  <c r="J12656" i="1"/>
  <c r="K12656" i="1" s="1"/>
  <c r="J12657" i="1"/>
  <c r="K12657" i="1" s="1"/>
  <c r="J12658" i="1"/>
  <c r="K12658" i="1" s="1"/>
  <c r="J12659" i="1"/>
  <c r="K12659" i="1" s="1"/>
  <c r="J6444" i="1"/>
  <c r="K6444" i="1" s="1"/>
  <c r="J6445" i="1"/>
  <c r="K6445" i="1" s="1"/>
  <c r="J10462" i="1"/>
  <c r="K10462" i="1" s="1"/>
  <c r="J10463" i="1"/>
  <c r="K10463" i="1" s="1"/>
  <c r="J21508" i="1"/>
  <c r="K21508" i="1" s="1"/>
  <c r="J1321" i="1"/>
  <c r="K1321" i="1" s="1"/>
  <c r="J1322" i="1"/>
  <c r="K1322" i="1" s="1"/>
  <c r="J10464" i="1"/>
  <c r="K10464" i="1" s="1"/>
  <c r="J15718" i="1"/>
  <c r="K15718" i="1" s="1"/>
  <c r="J15719" i="1"/>
  <c r="K15719" i="1" s="1"/>
  <c r="J19745" i="1"/>
  <c r="K19745" i="1" s="1"/>
  <c r="J19746" i="1"/>
  <c r="K19746" i="1" s="1"/>
  <c r="J19747" i="1"/>
  <c r="K19747" i="1" s="1"/>
  <c r="J19748" i="1"/>
  <c r="K19748" i="1" s="1"/>
  <c r="J19749" i="1"/>
  <c r="K19749" i="1" s="1"/>
  <c r="J19750" i="1"/>
  <c r="K19750" i="1" s="1"/>
  <c r="J19751" i="1"/>
  <c r="K19751" i="1" s="1"/>
  <c r="J19752" i="1"/>
  <c r="K19752" i="1" s="1"/>
  <c r="J19753" i="1"/>
  <c r="K19753" i="1" s="1"/>
  <c r="J19754" i="1"/>
  <c r="K19754" i="1" s="1"/>
  <c r="J21394" i="1"/>
  <c r="K21394" i="1" s="1"/>
  <c r="J21395" i="1"/>
  <c r="K21395" i="1" s="1"/>
  <c r="J21396" i="1"/>
  <c r="K21396" i="1" s="1"/>
  <c r="J21397" i="1"/>
  <c r="K21397" i="1" s="1"/>
  <c r="J21398" i="1"/>
  <c r="K21398" i="1" s="1"/>
  <c r="J21399" i="1"/>
  <c r="K21399" i="1" s="1"/>
  <c r="J21400" i="1"/>
  <c r="K21400" i="1" s="1"/>
  <c r="J21401" i="1"/>
  <c r="K21401" i="1" s="1"/>
  <c r="J21402" i="1"/>
  <c r="K21402" i="1" s="1"/>
  <c r="J21403" i="1"/>
  <c r="K21403" i="1" s="1"/>
  <c r="J20914" i="1"/>
  <c r="K20914" i="1" s="1"/>
  <c r="J20915" i="1"/>
  <c r="K20915" i="1" s="1"/>
  <c r="J20916" i="1"/>
  <c r="K20916" i="1" s="1"/>
  <c r="J20917" i="1"/>
  <c r="K20917" i="1" s="1"/>
  <c r="J20918" i="1"/>
  <c r="K20918" i="1" s="1"/>
  <c r="J20919" i="1"/>
  <c r="K20919" i="1" s="1"/>
  <c r="J20920" i="1"/>
  <c r="K20920" i="1" s="1"/>
  <c r="J20921" i="1"/>
  <c r="K20921" i="1" s="1"/>
  <c r="J20922" i="1"/>
  <c r="K20922" i="1" s="1"/>
  <c r="J20923" i="1"/>
  <c r="K20923" i="1" s="1"/>
  <c r="J20924" i="1"/>
  <c r="K20924" i="1" s="1"/>
  <c r="J20925" i="1"/>
  <c r="K20925" i="1" s="1"/>
  <c r="J20926" i="1"/>
  <c r="K20926" i="1" s="1"/>
  <c r="J20927" i="1"/>
  <c r="K20927" i="1" s="1"/>
  <c r="J20928" i="1"/>
  <c r="K20928" i="1" s="1"/>
  <c r="J20929" i="1"/>
  <c r="K20929" i="1" s="1"/>
  <c r="J20930" i="1"/>
  <c r="K20930" i="1" s="1"/>
  <c r="J20931" i="1"/>
  <c r="K20931" i="1" s="1"/>
  <c r="J20932" i="1"/>
  <c r="K20932" i="1" s="1"/>
  <c r="J20933" i="1"/>
  <c r="K20933" i="1" s="1"/>
  <c r="J21590" i="1"/>
  <c r="K21590" i="1" s="1"/>
  <c r="J15720" i="1"/>
  <c r="K15720" i="1" s="1"/>
  <c r="J15721" i="1"/>
  <c r="K15721" i="1" s="1"/>
  <c r="J15722" i="1"/>
  <c r="K15722" i="1" s="1"/>
  <c r="J15723" i="1"/>
  <c r="K15723" i="1" s="1"/>
  <c r="J15724" i="1"/>
  <c r="K15724" i="1" s="1"/>
  <c r="J15725" i="1"/>
  <c r="K15725" i="1" s="1"/>
  <c r="J15726" i="1"/>
  <c r="K15726" i="1" s="1"/>
  <c r="J15727" i="1"/>
  <c r="K15727" i="1" s="1"/>
  <c r="J15728" i="1"/>
  <c r="K15728" i="1" s="1"/>
  <c r="J15729" i="1"/>
  <c r="K15729" i="1" s="1"/>
  <c r="J15730" i="1"/>
  <c r="K15730" i="1" s="1"/>
  <c r="J15731" i="1"/>
  <c r="K15731" i="1" s="1"/>
  <c r="J15732" i="1"/>
  <c r="K15732" i="1" s="1"/>
  <c r="J16407" i="1"/>
  <c r="K16407" i="1" s="1"/>
  <c r="J15664" i="1"/>
  <c r="K15664" i="1" s="1"/>
  <c r="J15665" i="1"/>
  <c r="K15665" i="1" s="1"/>
  <c r="J15666" i="1"/>
  <c r="K15666" i="1" s="1"/>
  <c r="J15667" i="1"/>
  <c r="K15667" i="1" s="1"/>
  <c r="J15668" i="1"/>
  <c r="K15668" i="1" s="1"/>
  <c r="J15669" i="1"/>
  <c r="K15669" i="1" s="1"/>
  <c r="J15670" i="1"/>
  <c r="K15670" i="1" s="1"/>
  <c r="J15671" i="1"/>
  <c r="K15671" i="1" s="1"/>
  <c r="J15672" i="1"/>
  <c r="K15672" i="1" s="1"/>
  <c r="J19687" i="1"/>
  <c r="K19687" i="1" s="1"/>
  <c r="J21248" i="1"/>
  <c r="K21248" i="1" s="1"/>
  <c r="J20378" i="1"/>
  <c r="K20378" i="1" s="1"/>
  <c r="J20379" i="1"/>
  <c r="K20379" i="1" s="1"/>
  <c r="J3164" i="1"/>
  <c r="K3164" i="1" s="1"/>
  <c r="J3165" i="1"/>
  <c r="K3165" i="1" s="1"/>
  <c r="J3166" i="1"/>
  <c r="K3166" i="1" s="1"/>
  <c r="J3167" i="1"/>
  <c r="K3167" i="1" s="1"/>
  <c r="J3168" i="1"/>
  <c r="K3168" i="1" s="1"/>
  <c r="J3169" i="1"/>
  <c r="K3169" i="1" s="1"/>
  <c r="J3170" i="1"/>
  <c r="K3170" i="1" s="1"/>
  <c r="J3171" i="1"/>
  <c r="K3171" i="1" s="1"/>
  <c r="J3172" i="1"/>
  <c r="K3172" i="1" s="1"/>
  <c r="J3173" i="1"/>
  <c r="K3173" i="1" s="1"/>
  <c r="J19696" i="1"/>
  <c r="K19696" i="1" s="1"/>
  <c r="J21284" i="1"/>
  <c r="K21284" i="1" s="1"/>
  <c r="J20456" i="1"/>
  <c r="K20456" i="1" s="1"/>
  <c r="J20457" i="1"/>
  <c r="K20457" i="1" s="1"/>
  <c r="J10465" i="1"/>
  <c r="K10465" i="1" s="1"/>
  <c r="J10466" i="1"/>
  <c r="K10466" i="1" s="1"/>
  <c r="J10467" i="1"/>
  <c r="K10467" i="1" s="1"/>
  <c r="J10468" i="1"/>
  <c r="K10468" i="1" s="1"/>
  <c r="J10469" i="1"/>
  <c r="K10469" i="1" s="1"/>
  <c r="J10470" i="1"/>
  <c r="K10470" i="1" s="1"/>
  <c r="J10471" i="1"/>
  <c r="K10471" i="1" s="1"/>
  <c r="J10472" i="1"/>
  <c r="K10472" i="1" s="1"/>
  <c r="J10473" i="1"/>
  <c r="K10473" i="1" s="1"/>
  <c r="J10474" i="1"/>
  <c r="K10474" i="1" s="1"/>
  <c r="J10475" i="1"/>
  <c r="K10475" i="1" s="1"/>
  <c r="J10476" i="1"/>
  <c r="K10476" i="1" s="1"/>
  <c r="J10477" i="1"/>
  <c r="K10477" i="1" s="1"/>
  <c r="J3174" i="1"/>
  <c r="K3174" i="1" s="1"/>
  <c r="J3175" i="1"/>
  <c r="K3175" i="1" s="1"/>
  <c r="J3176" i="1"/>
  <c r="K3176" i="1" s="1"/>
  <c r="J3177" i="1"/>
  <c r="K3177" i="1" s="1"/>
  <c r="J3178" i="1"/>
  <c r="K3178" i="1" s="1"/>
  <c r="J3179" i="1"/>
  <c r="K3179" i="1" s="1"/>
  <c r="J3180" i="1"/>
  <c r="K3180" i="1" s="1"/>
  <c r="J15028" i="1"/>
  <c r="K15028" i="1" s="1"/>
  <c r="J19532" i="1"/>
  <c r="K19532" i="1" s="1"/>
  <c r="J19533" i="1"/>
  <c r="K19533" i="1" s="1"/>
  <c r="J19534" i="1"/>
  <c r="K19534" i="1" s="1"/>
  <c r="J19535" i="1"/>
  <c r="K19535" i="1" s="1"/>
  <c r="J19536" i="1"/>
  <c r="K19536" i="1" s="1"/>
  <c r="J19537" i="1"/>
  <c r="K19537" i="1" s="1"/>
  <c r="J19538" i="1"/>
  <c r="K19538" i="1" s="1"/>
  <c r="J19539" i="1"/>
  <c r="K19539" i="1" s="1"/>
  <c r="J19540" i="1"/>
  <c r="K19540" i="1" s="1"/>
  <c r="J19541" i="1"/>
  <c r="K19541" i="1" s="1"/>
  <c r="J19542" i="1"/>
  <c r="K19542" i="1" s="1"/>
  <c r="J19543" i="1"/>
  <c r="K19543" i="1" s="1"/>
  <c r="J19544" i="1"/>
  <c r="K19544" i="1" s="1"/>
  <c r="J19545" i="1"/>
  <c r="K19545" i="1" s="1"/>
  <c r="J19546" i="1"/>
  <c r="K19546" i="1" s="1"/>
  <c r="J19547" i="1"/>
  <c r="K19547" i="1" s="1"/>
  <c r="J19548" i="1"/>
  <c r="K19548" i="1" s="1"/>
  <c r="J19549" i="1"/>
  <c r="K19549" i="1" s="1"/>
  <c r="J19550" i="1"/>
  <c r="K19550" i="1" s="1"/>
  <c r="J19551" i="1"/>
  <c r="K19551" i="1" s="1"/>
  <c r="J19552" i="1"/>
  <c r="K19552" i="1" s="1"/>
  <c r="J19553" i="1"/>
  <c r="K19553" i="1" s="1"/>
  <c r="J19554" i="1"/>
  <c r="K19554" i="1" s="1"/>
  <c r="J19555" i="1"/>
  <c r="K19555" i="1" s="1"/>
  <c r="J19556" i="1"/>
  <c r="K19556" i="1" s="1"/>
  <c r="J19557" i="1"/>
  <c r="K19557" i="1" s="1"/>
  <c r="J19558" i="1"/>
  <c r="K19558" i="1" s="1"/>
  <c r="J19559" i="1"/>
  <c r="K19559" i="1" s="1"/>
  <c r="J19560" i="1"/>
  <c r="K19560" i="1" s="1"/>
  <c r="J19561" i="1"/>
  <c r="K19561" i="1" s="1"/>
  <c r="J19562" i="1"/>
  <c r="K19562" i="1" s="1"/>
  <c r="J19563" i="1"/>
  <c r="K19563" i="1" s="1"/>
  <c r="J19564" i="1"/>
  <c r="K19564" i="1" s="1"/>
  <c r="J19565" i="1"/>
  <c r="K19565" i="1" s="1"/>
  <c r="J19566" i="1"/>
  <c r="K19566" i="1" s="1"/>
  <c r="J12529" i="1"/>
  <c r="K12529" i="1" s="1"/>
  <c r="J12530" i="1"/>
  <c r="K12530" i="1" s="1"/>
  <c r="J19567" i="1"/>
  <c r="K19567" i="1" s="1"/>
  <c r="J19568" i="1"/>
  <c r="K19568" i="1" s="1"/>
  <c r="J19569" i="1"/>
  <c r="K19569" i="1" s="1"/>
  <c r="J19570" i="1"/>
  <c r="K19570" i="1" s="1"/>
  <c r="J19571" i="1"/>
  <c r="K19571" i="1" s="1"/>
  <c r="J19572" i="1"/>
  <c r="K19572" i="1" s="1"/>
  <c r="J19573" i="1"/>
  <c r="K19573" i="1" s="1"/>
  <c r="J19574" i="1"/>
  <c r="K19574" i="1" s="1"/>
  <c r="J19575" i="1"/>
  <c r="K19575" i="1" s="1"/>
  <c r="J19576" i="1"/>
  <c r="K19576" i="1" s="1"/>
  <c r="J19577" i="1"/>
  <c r="K19577" i="1" s="1"/>
  <c r="J19578" i="1"/>
  <c r="K19578" i="1" s="1"/>
  <c r="J19579" i="1"/>
  <c r="K19579" i="1" s="1"/>
  <c r="J19580" i="1"/>
  <c r="K19580" i="1" s="1"/>
  <c r="J19581" i="1"/>
  <c r="K19581" i="1" s="1"/>
  <c r="J19582" i="1"/>
  <c r="K19582" i="1" s="1"/>
  <c r="J19583" i="1"/>
  <c r="K19583" i="1" s="1"/>
  <c r="J19584" i="1"/>
  <c r="K19584" i="1" s="1"/>
  <c r="J19585" i="1"/>
  <c r="K19585" i="1" s="1"/>
  <c r="J19586" i="1"/>
  <c r="K19586" i="1" s="1"/>
  <c r="J19587" i="1"/>
  <c r="K19587" i="1" s="1"/>
  <c r="J19588" i="1"/>
  <c r="K19588" i="1" s="1"/>
  <c r="J19589" i="1"/>
  <c r="K19589" i="1" s="1"/>
  <c r="J19590" i="1"/>
  <c r="K19590" i="1" s="1"/>
  <c r="J19591" i="1"/>
  <c r="K19591" i="1" s="1"/>
  <c r="J19592" i="1"/>
  <c r="K19592" i="1" s="1"/>
  <c r="J19593" i="1"/>
  <c r="K19593" i="1" s="1"/>
  <c r="J19594" i="1"/>
  <c r="K19594" i="1" s="1"/>
  <c r="J19595" i="1"/>
  <c r="K19595" i="1" s="1"/>
  <c r="J19596" i="1"/>
  <c r="K19596" i="1" s="1"/>
  <c r="J19597" i="1"/>
  <c r="K19597" i="1" s="1"/>
  <c r="J19598" i="1"/>
  <c r="K19598" i="1" s="1"/>
  <c r="J19599" i="1"/>
  <c r="K19599" i="1" s="1"/>
  <c r="J3928" i="1"/>
  <c r="K3928" i="1" s="1"/>
  <c r="J3929" i="1"/>
  <c r="K3929" i="1" s="1"/>
  <c r="J21736" i="1"/>
  <c r="K21736" i="1" s="1"/>
  <c r="J13780" i="1"/>
  <c r="K13780" i="1" s="1"/>
  <c r="J13781" i="1"/>
  <c r="K13781" i="1" s="1"/>
  <c r="J19600" i="1"/>
  <c r="K19600" i="1" s="1"/>
  <c r="J19601" i="1"/>
  <c r="K19601" i="1" s="1"/>
  <c r="J19602" i="1"/>
  <c r="K19602" i="1" s="1"/>
  <c r="J19603" i="1"/>
  <c r="K19603" i="1" s="1"/>
  <c r="J19604" i="1"/>
  <c r="K19604" i="1" s="1"/>
  <c r="J19605" i="1"/>
  <c r="K19605" i="1" s="1"/>
  <c r="J19606" i="1"/>
  <c r="K19606" i="1" s="1"/>
  <c r="J19607" i="1"/>
  <c r="K19607" i="1" s="1"/>
  <c r="J19608" i="1"/>
  <c r="K19608" i="1" s="1"/>
  <c r="J19609" i="1"/>
  <c r="K19609" i="1" s="1"/>
  <c r="J19610" i="1"/>
  <c r="K19610" i="1" s="1"/>
  <c r="J19611" i="1"/>
  <c r="K19611" i="1" s="1"/>
  <c r="J19612" i="1"/>
  <c r="K19612" i="1" s="1"/>
  <c r="J19613" i="1"/>
  <c r="K19613" i="1" s="1"/>
  <c r="J19614" i="1"/>
  <c r="K19614" i="1" s="1"/>
  <c r="J19615" i="1"/>
  <c r="K19615" i="1" s="1"/>
  <c r="J19616" i="1"/>
  <c r="K19616" i="1" s="1"/>
  <c r="J19617" i="1"/>
  <c r="K19617" i="1" s="1"/>
  <c r="J19618" i="1"/>
  <c r="K19618" i="1" s="1"/>
  <c r="J19619" i="1"/>
  <c r="K19619" i="1" s="1"/>
  <c r="J19620" i="1"/>
  <c r="K19620" i="1" s="1"/>
  <c r="J19621" i="1"/>
  <c r="K19621" i="1" s="1"/>
  <c r="J19622" i="1"/>
  <c r="K19622" i="1" s="1"/>
  <c r="J19623" i="1"/>
  <c r="K19623" i="1" s="1"/>
  <c r="J19624" i="1"/>
  <c r="K19624" i="1" s="1"/>
  <c r="J19625" i="1"/>
  <c r="K19625" i="1" s="1"/>
  <c r="J19626" i="1"/>
  <c r="K19626" i="1" s="1"/>
  <c r="J19627" i="1"/>
  <c r="K19627" i="1" s="1"/>
  <c r="J19628" i="1"/>
  <c r="K19628" i="1" s="1"/>
  <c r="J19146" i="1"/>
  <c r="K19146" i="1" s="1"/>
  <c r="J19147" i="1"/>
  <c r="K19147" i="1" s="1"/>
  <c r="J19148" i="1"/>
  <c r="K19148" i="1" s="1"/>
  <c r="J19149" i="1"/>
  <c r="K19149" i="1" s="1"/>
  <c r="J19150" i="1"/>
  <c r="K19150" i="1" s="1"/>
  <c r="J19151" i="1"/>
  <c r="K19151" i="1" s="1"/>
  <c r="J19152" i="1"/>
  <c r="K19152" i="1" s="1"/>
  <c r="J19153" i="1"/>
  <c r="K19153" i="1" s="1"/>
  <c r="J19154" i="1"/>
  <c r="K19154" i="1" s="1"/>
  <c r="J19155" i="1"/>
  <c r="K19155" i="1" s="1"/>
  <c r="J19156" i="1"/>
  <c r="K19156" i="1" s="1"/>
  <c r="J19157" i="1"/>
  <c r="K19157" i="1" s="1"/>
  <c r="J19158" i="1"/>
  <c r="K19158" i="1" s="1"/>
  <c r="J19159" i="1"/>
  <c r="K19159" i="1" s="1"/>
  <c r="J19160" i="1"/>
  <c r="K19160" i="1" s="1"/>
  <c r="J19161" i="1"/>
  <c r="K19161" i="1" s="1"/>
  <c r="J19162" i="1"/>
  <c r="K19162" i="1" s="1"/>
  <c r="J19163" i="1"/>
  <c r="K19163" i="1" s="1"/>
  <c r="J19164" i="1"/>
  <c r="K19164" i="1" s="1"/>
  <c r="J19165" i="1"/>
  <c r="K19165" i="1" s="1"/>
  <c r="J19166" i="1"/>
  <c r="K19166" i="1" s="1"/>
  <c r="J19167" i="1"/>
  <c r="K19167" i="1" s="1"/>
  <c r="J12492" i="1"/>
  <c r="K12492" i="1" s="1"/>
  <c r="J19168" i="1"/>
  <c r="K19168" i="1" s="1"/>
  <c r="J19169" i="1"/>
  <c r="K19169" i="1" s="1"/>
  <c r="J19170" i="1"/>
  <c r="K19170" i="1" s="1"/>
  <c r="J19171" i="1"/>
  <c r="K19171" i="1" s="1"/>
  <c r="J19172" i="1"/>
  <c r="K19172" i="1" s="1"/>
  <c r="J19173" i="1"/>
  <c r="K19173" i="1" s="1"/>
  <c r="J19174" i="1"/>
  <c r="K19174" i="1" s="1"/>
  <c r="J19175" i="1"/>
  <c r="K19175" i="1" s="1"/>
  <c r="J19176" i="1"/>
  <c r="K19176" i="1" s="1"/>
  <c r="J19177" i="1"/>
  <c r="K19177" i="1" s="1"/>
  <c r="J19178" i="1"/>
  <c r="K19178" i="1" s="1"/>
  <c r="J19179" i="1"/>
  <c r="K19179" i="1" s="1"/>
  <c r="J19180" i="1"/>
  <c r="K19180" i="1" s="1"/>
  <c r="J19181" i="1"/>
  <c r="K19181" i="1" s="1"/>
  <c r="J19182" i="1"/>
  <c r="K19182" i="1" s="1"/>
  <c r="J19183" i="1"/>
  <c r="K19183" i="1" s="1"/>
  <c r="J19184" i="1"/>
  <c r="K19184" i="1" s="1"/>
  <c r="J19185" i="1"/>
  <c r="K19185" i="1" s="1"/>
  <c r="J19186" i="1"/>
  <c r="K19186" i="1" s="1"/>
  <c r="J19187" i="1"/>
  <c r="K19187" i="1" s="1"/>
  <c r="J19188" i="1"/>
  <c r="K19188" i="1" s="1"/>
  <c r="J19189" i="1"/>
  <c r="K19189" i="1" s="1"/>
  <c r="J19190" i="1"/>
  <c r="K19190" i="1" s="1"/>
  <c r="J19191" i="1"/>
  <c r="K19191" i="1" s="1"/>
  <c r="J19208" i="1"/>
  <c r="K19208" i="1" s="1"/>
  <c r="J19209" i="1"/>
  <c r="K19209" i="1" s="1"/>
  <c r="J19210" i="1"/>
  <c r="K19210" i="1" s="1"/>
  <c r="J19211" i="1"/>
  <c r="K19211" i="1" s="1"/>
  <c r="J19212" i="1"/>
  <c r="K19212" i="1" s="1"/>
  <c r="J21737" i="1"/>
  <c r="K21737" i="1" s="1"/>
  <c r="J21738" i="1"/>
  <c r="K21738" i="1" s="1"/>
  <c r="J13782" i="1"/>
  <c r="K13782" i="1" s="1"/>
  <c r="J19192" i="1"/>
  <c r="K19192" i="1" s="1"/>
  <c r="J19193" i="1"/>
  <c r="K19193" i="1" s="1"/>
  <c r="J19194" i="1"/>
  <c r="K19194" i="1" s="1"/>
  <c r="J19195" i="1"/>
  <c r="K19195" i="1" s="1"/>
  <c r="J19196" i="1"/>
  <c r="K19196" i="1" s="1"/>
  <c r="J19197" i="1"/>
  <c r="K19197" i="1" s="1"/>
  <c r="J19198" i="1"/>
  <c r="K19198" i="1" s="1"/>
  <c r="J19199" i="1"/>
  <c r="K19199" i="1" s="1"/>
  <c r="J19200" i="1"/>
  <c r="K19200" i="1" s="1"/>
  <c r="J19201" i="1"/>
  <c r="K19201" i="1" s="1"/>
  <c r="J19202" i="1"/>
  <c r="K19202" i="1" s="1"/>
  <c r="J19203" i="1"/>
  <c r="K19203" i="1" s="1"/>
  <c r="J19204" i="1"/>
  <c r="K19204" i="1" s="1"/>
  <c r="J19205" i="1"/>
  <c r="K19205" i="1" s="1"/>
  <c r="J19206" i="1"/>
  <c r="K19206" i="1" s="1"/>
  <c r="J19207" i="1"/>
  <c r="K19207" i="1" s="1"/>
  <c r="J5023" i="1"/>
  <c r="K5023" i="1" s="1"/>
  <c r="J5024" i="1"/>
  <c r="K5024" i="1" s="1"/>
  <c r="J5025" i="1"/>
  <c r="K5025" i="1" s="1"/>
  <c r="J5026" i="1"/>
  <c r="K5026" i="1" s="1"/>
  <c r="J5027" i="1"/>
  <c r="K5027" i="1" s="1"/>
  <c r="J5028" i="1"/>
  <c r="K5028" i="1" s="1"/>
  <c r="J5029" i="1"/>
  <c r="K5029" i="1" s="1"/>
  <c r="J5030" i="1"/>
  <c r="K5030" i="1" s="1"/>
  <c r="J5031" i="1"/>
  <c r="K5031" i="1" s="1"/>
  <c r="J5032" i="1"/>
  <c r="K5032" i="1" s="1"/>
  <c r="J5033" i="1"/>
  <c r="K5033" i="1" s="1"/>
  <c r="J5034" i="1"/>
  <c r="K5034" i="1" s="1"/>
  <c r="J5035" i="1"/>
  <c r="K5035" i="1" s="1"/>
  <c r="J5036" i="1"/>
  <c r="K5036" i="1" s="1"/>
  <c r="J5037" i="1"/>
  <c r="K5037" i="1" s="1"/>
  <c r="J5038" i="1"/>
  <c r="K5038" i="1" s="1"/>
  <c r="J5039" i="1"/>
  <c r="K5039" i="1" s="1"/>
  <c r="J5040" i="1"/>
  <c r="K5040" i="1" s="1"/>
  <c r="J5041" i="1"/>
  <c r="K5041" i="1" s="1"/>
  <c r="J5042" i="1"/>
  <c r="K5042" i="1" s="1"/>
  <c r="J5043" i="1"/>
  <c r="K5043" i="1" s="1"/>
  <c r="J5044" i="1"/>
  <c r="K5044" i="1" s="1"/>
  <c r="J5045" i="1"/>
  <c r="K5045" i="1" s="1"/>
  <c r="J5046" i="1"/>
  <c r="K5046" i="1" s="1"/>
  <c r="J5047" i="1"/>
  <c r="K5047" i="1" s="1"/>
  <c r="J5048" i="1"/>
  <c r="K5048" i="1" s="1"/>
  <c r="J5049" i="1"/>
  <c r="K5049" i="1" s="1"/>
  <c r="J5050" i="1"/>
  <c r="K5050" i="1" s="1"/>
  <c r="J5051" i="1"/>
  <c r="K5051" i="1" s="1"/>
  <c r="J5052" i="1"/>
  <c r="K5052" i="1" s="1"/>
  <c r="J5053" i="1"/>
  <c r="K5053" i="1" s="1"/>
  <c r="J5054" i="1"/>
  <c r="K5054" i="1" s="1"/>
  <c r="J5055" i="1"/>
  <c r="K5055" i="1" s="1"/>
  <c r="J5056" i="1"/>
  <c r="K5056" i="1" s="1"/>
  <c r="J5057" i="1"/>
  <c r="K5057" i="1" s="1"/>
  <c r="J5058" i="1"/>
  <c r="K5058" i="1" s="1"/>
  <c r="J5059" i="1"/>
  <c r="K5059" i="1" s="1"/>
  <c r="J5060" i="1"/>
  <c r="K5060" i="1" s="1"/>
  <c r="J5061" i="1"/>
  <c r="K5061" i="1" s="1"/>
  <c r="J5062" i="1"/>
  <c r="K5062" i="1" s="1"/>
  <c r="J5063" i="1"/>
  <c r="K5063" i="1" s="1"/>
  <c r="J5064" i="1"/>
  <c r="K5064" i="1" s="1"/>
  <c r="J5135" i="1"/>
  <c r="K5135" i="1" s="1"/>
  <c r="J5136" i="1"/>
  <c r="K5136" i="1" s="1"/>
  <c r="J5137" i="1"/>
  <c r="K5137" i="1" s="1"/>
  <c r="J5138" i="1"/>
  <c r="K5138" i="1" s="1"/>
  <c r="J5139" i="1"/>
  <c r="K5139" i="1" s="1"/>
  <c r="J5140" i="1"/>
  <c r="K5140" i="1" s="1"/>
  <c r="J5141" i="1"/>
  <c r="K5141" i="1" s="1"/>
  <c r="J5142" i="1"/>
  <c r="K5142" i="1" s="1"/>
  <c r="J5143" i="1"/>
  <c r="K5143" i="1" s="1"/>
  <c r="J5144" i="1"/>
  <c r="K5144" i="1" s="1"/>
  <c r="J5145" i="1"/>
  <c r="K5145" i="1" s="1"/>
  <c r="J5146" i="1"/>
  <c r="K5146" i="1" s="1"/>
  <c r="J5147" i="1"/>
  <c r="K5147" i="1" s="1"/>
  <c r="J5148" i="1"/>
  <c r="K5148" i="1" s="1"/>
  <c r="J5149" i="1"/>
  <c r="K5149" i="1" s="1"/>
  <c r="J5150" i="1"/>
  <c r="K5150" i="1" s="1"/>
  <c r="J5151" i="1"/>
  <c r="K5151" i="1" s="1"/>
  <c r="J5152" i="1"/>
  <c r="K5152" i="1" s="1"/>
  <c r="J5153" i="1"/>
  <c r="K5153" i="1" s="1"/>
  <c r="J5154" i="1"/>
  <c r="K5154" i="1" s="1"/>
  <c r="J5155" i="1"/>
  <c r="K5155" i="1" s="1"/>
  <c r="J3841" i="1"/>
  <c r="K3841" i="1" s="1"/>
  <c r="J3842" i="1"/>
  <c r="K3842" i="1" s="1"/>
  <c r="J3843" i="1"/>
  <c r="K3843" i="1" s="1"/>
  <c r="J3844" i="1"/>
  <c r="K3844" i="1" s="1"/>
  <c r="J3845" i="1"/>
  <c r="K3845" i="1" s="1"/>
  <c r="J3846" i="1"/>
  <c r="K3846" i="1" s="1"/>
  <c r="J7075" i="1"/>
  <c r="K7075" i="1" s="1"/>
  <c r="J7076" i="1"/>
  <c r="K7076" i="1" s="1"/>
  <c r="J5863" i="1"/>
  <c r="K5863" i="1" s="1"/>
  <c r="J21184" i="1"/>
  <c r="K21184" i="1" s="1"/>
  <c r="J21185" i="1"/>
  <c r="K21185" i="1" s="1"/>
  <c r="J21186" i="1"/>
  <c r="K21186" i="1" s="1"/>
  <c r="J21187" i="1"/>
  <c r="K21187" i="1" s="1"/>
  <c r="J21188" i="1"/>
  <c r="K21188" i="1" s="1"/>
  <c r="J21189" i="1"/>
  <c r="K21189" i="1" s="1"/>
  <c r="J5864" i="1"/>
  <c r="K5864" i="1" s="1"/>
  <c r="J21190" i="1"/>
  <c r="K21190" i="1" s="1"/>
  <c r="J21191" i="1"/>
  <c r="K21191" i="1" s="1"/>
  <c r="J21183" i="1"/>
  <c r="K21183" i="1" s="1"/>
  <c r="J19760" i="1"/>
  <c r="K19760" i="1" s="1"/>
  <c r="J19658" i="1"/>
  <c r="K19658" i="1" s="1"/>
  <c r="J19719" i="1"/>
  <c r="K19719" i="1" s="1"/>
  <c r="J19659" i="1"/>
  <c r="K19659" i="1" s="1"/>
  <c r="J19670" i="1"/>
  <c r="K19670" i="1" s="1"/>
  <c r="J19758" i="1"/>
  <c r="K19758" i="1" s="1"/>
  <c r="J16180" i="1"/>
  <c r="K16180" i="1" s="1"/>
  <c r="J16041" i="1"/>
  <c r="K16041" i="1" s="1"/>
  <c r="J19667" i="1"/>
  <c r="K19667" i="1" s="1"/>
  <c r="J19708" i="1"/>
  <c r="K19708" i="1" s="1"/>
  <c r="J19757" i="1"/>
  <c r="K19757" i="1" s="1"/>
  <c r="J5021" i="1"/>
  <c r="K5021" i="1" s="1"/>
  <c r="J5022" i="1"/>
  <c r="K5022" i="1" s="1"/>
  <c r="J19691" i="1"/>
  <c r="K19691" i="1" s="1"/>
  <c r="J19721" i="1"/>
  <c r="K19721" i="1" s="1"/>
  <c r="J19711" i="1"/>
  <c r="K19711" i="1" s="1"/>
  <c r="J19710" i="1"/>
  <c r="K19710" i="1" s="1"/>
  <c r="J19727" i="1"/>
  <c r="K19727" i="1" s="1"/>
  <c r="J19742" i="1"/>
  <c r="K19742" i="1" s="1"/>
  <c r="J19728" i="1"/>
  <c r="K19728" i="1" s="1"/>
  <c r="J19729" i="1"/>
  <c r="K19729" i="1" s="1"/>
  <c r="J19730" i="1"/>
  <c r="K19730" i="1" s="1"/>
  <c r="J19731" i="1"/>
  <c r="K19731" i="1" s="1"/>
  <c r="J19732" i="1"/>
  <c r="K19732" i="1" s="1"/>
  <c r="J19723" i="1"/>
  <c r="K19723" i="1" s="1"/>
  <c r="J19725" i="1"/>
  <c r="K19725" i="1" s="1"/>
  <c r="J19733" i="1"/>
  <c r="K19733" i="1" s="1"/>
  <c r="J19734" i="1"/>
  <c r="K19734" i="1" s="1"/>
  <c r="J19735" i="1"/>
  <c r="K19735" i="1" s="1"/>
  <c r="J19743" i="1"/>
  <c r="K19743" i="1" s="1"/>
  <c r="J19744" i="1"/>
  <c r="K19744" i="1" s="1"/>
  <c r="J19736" i="1"/>
  <c r="K19736" i="1" s="1"/>
  <c r="J19737" i="1"/>
  <c r="K19737" i="1" s="1"/>
  <c r="J19724" i="1"/>
  <c r="K19724" i="1" s="1"/>
  <c r="J19726" i="1"/>
  <c r="K19726" i="1" s="1"/>
  <c r="J19741" i="1"/>
  <c r="K19741" i="1" s="1"/>
  <c r="J19738" i="1"/>
  <c r="K19738" i="1" s="1"/>
  <c r="J19739" i="1"/>
  <c r="K19739" i="1" s="1"/>
  <c r="J19722" i="1"/>
  <c r="K19722" i="1" s="1"/>
  <c r="J19740" i="1"/>
  <c r="K19740" i="1" s="1"/>
  <c r="J6010" i="1"/>
  <c r="K6010" i="1" s="1"/>
  <c r="J19756" i="1"/>
  <c r="K19756" i="1" s="1"/>
  <c r="J19714" i="1"/>
  <c r="K19714" i="1" s="1"/>
  <c r="J19663" i="1"/>
  <c r="K19663" i="1" s="1"/>
  <c r="J19665" i="1"/>
  <c r="K19665" i="1" s="1"/>
  <c r="J19664" i="1"/>
  <c r="K19664" i="1" s="1"/>
  <c r="J19666" i="1"/>
  <c r="K19666" i="1" s="1"/>
  <c r="J19703" i="1"/>
  <c r="K19703" i="1" s="1"/>
  <c r="J19704" i="1"/>
  <c r="K19704" i="1" s="1"/>
  <c r="J19705" i="1"/>
  <c r="K19705" i="1" s="1"/>
  <c r="J19671" i="1"/>
  <c r="K19671" i="1" s="1"/>
  <c r="J19672" i="1"/>
  <c r="K19672" i="1" s="1"/>
  <c r="J6011" i="1"/>
  <c r="K6011" i="1" s="1"/>
  <c r="J19660" i="1"/>
  <c r="K19660" i="1" s="1"/>
  <c r="J19662" i="1"/>
  <c r="K19662" i="1" s="1"/>
  <c r="J19661" i="1"/>
  <c r="K19661" i="1" s="1"/>
  <c r="J19655" i="1"/>
  <c r="K19655" i="1" s="1"/>
  <c r="J19656" i="1"/>
  <c r="K19656" i="1" s="1"/>
  <c r="J19657" i="1"/>
  <c r="K19657" i="1" s="1"/>
  <c r="J19654" i="1"/>
  <c r="K19654" i="1" s="1"/>
  <c r="J19767" i="1"/>
  <c r="K19767" i="1" s="1"/>
  <c r="J19680" i="1"/>
  <c r="K19680" i="1" s="1"/>
  <c r="J19682" i="1"/>
  <c r="K19682" i="1" s="1"/>
  <c r="J19683" i="1"/>
  <c r="K19683" i="1" s="1"/>
  <c r="J19761" i="1"/>
  <c r="K19761" i="1" s="1"/>
  <c r="J19720" i="1"/>
  <c r="K19720" i="1" s="1"/>
  <c r="J19642" i="1"/>
  <c r="K19642" i="1" s="1"/>
  <c r="J19692" i="1"/>
  <c r="K19692" i="1" s="1"/>
  <c r="J19641" i="1"/>
  <c r="K19641" i="1" s="1"/>
  <c r="J19681" i="1"/>
  <c r="K19681" i="1" s="1"/>
  <c r="J19709" i="1"/>
  <c r="K19709" i="1" s="1"/>
  <c r="J19707" i="1"/>
  <c r="K19707" i="1" s="1"/>
  <c r="J19768" i="1"/>
  <c r="K19768" i="1" s="1"/>
  <c r="K9543" i="1" l="1"/>
  <c r="M9543" i="1" s="1"/>
  <c r="O9543" i="1" s="1"/>
  <c r="K6985" i="1"/>
  <c r="M6985" i="1" s="1"/>
  <c r="O6985" i="1" s="1"/>
  <c r="Q6985" i="1" s="1"/>
  <c r="M19682" i="1"/>
  <c r="O19682" i="1" s="1"/>
  <c r="P19682" i="1"/>
  <c r="M19683" i="1"/>
  <c r="O19683" i="1" s="1"/>
  <c r="P19683" i="1"/>
  <c r="M19761" i="1"/>
  <c r="O19761" i="1" s="1"/>
  <c r="P19761" i="1"/>
  <c r="M19720" i="1"/>
  <c r="O19720" i="1" s="1"/>
  <c r="P19720" i="1"/>
  <c r="M19642" i="1"/>
  <c r="O19642" i="1" s="1"/>
  <c r="P19642" i="1"/>
  <c r="M19692" i="1"/>
  <c r="O19692" i="1" s="1"/>
  <c r="P19692" i="1"/>
  <c r="M19641" i="1"/>
  <c r="O19641" i="1" s="1"/>
  <c r="P19641" i="1"/>
  <c r="M19691" i="1"/>
  <c r="O19691" i="1" s="1"/>
  <c r="P19691" i="1"/>
  <c r="M19721" i="1"/>
  <c r="O19721" i="1" s="1"/>
  <c r="P19721" i="1"/>
  <c r="M19711" i="1"/>
  <c r="O19711" i="1" s="1"/>
  <c r="P19711" i="1"/>
  <c r="M19710" i="1"/>
  <c r="O19710" i="1" s="1"/>
  <c r="P19710" i="1"/>
  <c r="M19727" i="1"/>
  <c r="O19727" i="1" s="1"/>
  <c r="P19727" i="1"/>
  <c r="M19742" i="1"/>
  <c r="O19742" i="1" s="1"/>
  <c r="P19742" i="1"/>
  <c r="M19728" i="1"/>
  <c r="O19728" i="1" s="1"/>
  <c r="P19728" i="1"/>
  <c r="M19729" i="1"/>
  <c r="O19729" i="1" s="1"/>
  <c r="P19729" i="1"/>
  <c r="M19730" i="1"/>
  <c r="O19730" i="1" s="1"/>
  <c r="P19730" i="1"/>
  <c r="M19731" i="1"/>
  <c r="O19731" i="1" s="1"/>
  <c r="P19731" i="1"/>
  <c r="M19732" i="1"/>
  <c r="O19732" i="1" s="1"/>
  <c r="P19732" i="1"/>
  <c r="M19723" i="1"/>
  <c r="O19723" i="1" s="1"/>
  <c r="P19723" i="1"/>
  <c r="M19725" i="1"/>
  <c r="O19725" i="1" s="1"/>
  <c r="P19725" i="1"/>
  <c r="M19733" i="1"/>
  <c r="O19733" i="1" s="1"/>
  <c r="P19733" i="1"/>
  <c r="M19734" i="1"/>
  <c r="O19734" i="1" s="1"/>
  <c r="P19734" i="1"/>
  <c r="M19735" i="1"/>
  <c r="O19735" i="1" s="1"/>
  <c r="P19735" i="1"/>
  <c r="M19743" i="1"/>
  <c r="O19743" i="1" s="1"/>
  <c r="P19743" i="1"/>
  <c r="M19744" i="1"/>
  <c r="O19744" i="1" s="1"/>
  <c r="P19744" i="1"/>
  <c r="M19736" i="1"/>
  <c r="O19736" i="1" s="1"/>
  <c r="P19736" i="1"/>
  <c r="M19737" i="1"/>
  <c r="O19737" i="1" s="1"/>
  <c r="P19737" i="1"/>
  <c r="M19724" i="1"/>
  <c r="O19724" i="1" s="1"/>
  <c r="P19724" i="1"/>
  <c r="M19726" i="1"/>
  <c r="O19726" i="1" s="1"/>
  <c r="P19726" i="1"/>
  <c r="M19741" i="1"/>
  <c r="O19741" i="1" s="1"/>
  <c r="P19741" i="1"/>
  <c r="M19738" i="1"/>
  <c r="O19738" i="1" s="1"/>
  <c r="P19738" i="1"/>
  <c r="M19739" i="1"/>
  <c r="O19739" i="1" s="1"/>
  <c r="P19739" i="1"/>
  <c r="M19722" i="1"/>
  <c r="O19722" i="1" s="1"/>
  <c r="P19722" i="1"/>
  <c r="M19740" i="1"/>
  <c r="O19740" i="1" s="1"/>
  <c r="P19740" i="1"/>
  <c r="M6010" i="1"/>
  <c r="O6010" i="1" s="1"/>
  <c r="P6010" i="1"/>
  <c r="M19756" i="1"/>
  <c r="O19756" i="1" s="1"/>
  <c r="P19756" i="1"/>
  <c r="M19714" i="1"/>
  <c r="O19714" i="1" s="1"/>
  <c r="P19714" i="1"/>
  <c r="M19663" i="1"/>
  <c r="O19663" i="1" s="1"/>
  <c r="P19663" i="1"/>
  <c r="M19665" i="1"/>
  <c r="O19665" i="1" s="1"/>
  <c r="P19665" i="1"/>
  <c r="M19664" i="1"/>
  <c r="O19664" i="1" s="1"/>
  <c r="P19664" i="1"/>
  <c r="M19666" i="1"/>
  <c r="O19666" i="1" s="1"/>
  <c r="P19666" i="1"/>
  <c r="M19703" i="1"/>
  <c r="O19703" i="1" s="1"/>
  <c r="P19703" i="1"/>
  <c r="M19704" i="1"/>
  <c r="O19704" i="1" s="1"/>
  <c r="P19704" i="1"/>
  <c r="M19705" i="1"/>
  <c r="O19705" i="1" s="1"/>
  <c r="P19705" i="1"/>
  <c r="M19671" i="1"/>
  <c r="O19671" i="1" s="1"/>
  <c r="P19671" i="1"/>
  <c r="M19672" i="1"/>
  <c r="O19672" i="1" s="1"/>
  <c r="P19672" i="1"/>
  <c r="M6011" i="1"/>
  <c r="O6011" i="1" s="1"/>
  <c r="P6011" i="1"/>
  <c r="M19660" i="1"/>
  <c r="O19660" i="1" s="1"/>
  <c r="P19660" i="1"/>
  <c r="M19662" i="1"/>
  <c r="O19662" i="1" s="1"/>
  <c r="P19662" i="1"/>
  <c r="M19661" i="1"/>
  <c r="O19661" i="1" s="1"/>
  <c r="P19661" i="1"/>
  <c r="M19655" i="1"/>
  <c r="O19655" i="1" s="1"/>
  <c r="P19655" i="1"/>
  <c r="M19656" i="1"/>
  <c r="O19656" i="1" s="1"/>
  <c r="P19656" i="1"/>
  <c r="M19657" i="1"/>
  <c r="O19657" i="1" s="1"/>
  <c r="P19657" i="1"/>
  <c r="M19654" i="1"/>
  <c r="O19654" i="1" s="1"/>
  <c r="P19654" i="1"/>
  <c r="M19767" i="1"/>
  <c r="O19767" i="1" s="1"/>
  <c r="P19767" i="1"/>
  <c r="M19768" i="1"/>
  <c r="O19768" i="1" s="1"/>
  <c r="P19768" i="1"/>
  <c r="M19709" i="1"/>
  <c r="O19709" i="1" s="1"/>
  <c r="P19709" i="1"/>
  <c r="M19707" i="1"/>
  <c r="O19707" i="1" s="1"/>
  <c r="P19707" i="1"/>
  <c r="M19675" i="1"/>
  <c r="O19675" i="1" s="1"/>
  <c r="P19675" i="1"/>
  <c r="M19667" i="1"/>
  <c r="O19667" i="1" s="1"/>
  <c r="P19667" i="1"/>
  <c r="M19708" i="1"/>
  <c r="O19708" i="1" s="1"/>
  <c r="P19708" i="1"/>
  <c r="M19757" i="1"/>
  <c r="O19757" i="1" s="1"/>
  <c r="P19757" i="1"/>
  <c r="M5021" i="1"/>
  <c r="O5021" i="1" s="1"/>
  <c r="P5021" i="1"/>
  <c r="M5022" i="1"/>
  <c r="O5022" i="1" s="1"/>
  <c r="P5022" i="1"/>
  <c r="M5023" i="1"/>
  <c r="O5023" i="1" s="1"/>
  <c r="P5023" i="1"/>
  <c r="M5024" i="1"/>
  <c r="O5024" i="1" s="1"/>
  <c r="P5024" i="1"/>
  <c r="M5025" i="1"/>
  <c r="O5025" i="1" s="1"/>
  <c r="P5025" i="1"/>
  <c r="M5026" i="1"/>
  <c r="O5026" i="1" s="1"/>
  <c r="P5026" i="1"/>
  <c r="M5027" i="1"/>
  <c r="O5027" i="1" s="1"/>
  <c r="P5027" i="1"/>
  <c r="M5028" i="1"/>
  <c r="O5028" i="1" s="1"/>
  <c r="P5028" i="1"/>
  <c r="M5029" i="1"/>
  <c r="O5029" i="1" s="1"/>
  <c r="P5029" i="1"/>
  <c r="M5030" i="1"/>
  <c r="O5030" i="1" s="1"/>
  <c r="P5030" i="1"/>
  <c r="M5031" i="1"/>
  <c r="O5031" i="1" s="1"/>
  <c r="P5031" i="1"/>
  <c r="M5032" i="1"/>
  <c r="O5032" i="1" s="1"/>
  <c r="P5032" i="1"/>
  <c r="M5033" i="1"/>
  <c r="O5033" i="1" s="1"/>
  <c r="P5033" i="1"/>
  <c r="M5034" i="1"/>
  <c r="O5034" i="1" s="1"/>
  <c r="P5034" i="1"/>
  <c r="M5035" i="1"/>
  <c r="O5035" i="1" s="1"/>
  <c r="P5035" i="1"/>
  <c r="M5036" i="1"/>
  <c r="O5036" i="1" s="1"/>
  <c r="P5036" i="1"/>
  <c r="M5037" i="1"/>
  <c r="O5037" i="1" s="1"/>
  <c r="P5037" i="1"/>
  <c r="M5038" i="1"/>
  <c r="O5038" i="1" s="1"/>
  <c r="P5038" i="1"/>
  <c r="M5039" i="1"/>
  <c r="O5039" i="1" s="1"/>
  <c r="P5039" i="1"/>
  <c r="M5040" i="1"/>
  <c r="O5040" i="1" s="1"/>
  <c r="P5040" i="1"/>
  <c r="M5041" i="1"/>
  <c r="O5041" i="1" s="1"/>
  <c r="P5041" i="1"/>
  <c r="M5042" i="1"/>
  <c r="O5042" i="1" s="1"/>
  <c r="P5042" i="1"/>
  <c r="M5043" i="1"/>
  <c r="O5043" i="1" s="1"/>
  <c r="P5043" i="1"/>
  <c r="M5044" i="1"/>
  <c r="O5044" i="1" s="1"/>
  <c r="P5044" i="1"/>
  <c r="M5045" i="1"/>
  <c r="O5045" i="1" s="1"/>
  <c r="P5045" i="1"/>
  <c r="M5046" i="1"/>
  <c r="O5046" i="1" s="1"/>
  <c r="P5046" i="1"/>
  <c r="M5047" i="1"/>
  <c r="O5047" i="1" s="1"/>
  <c r="P5047" i="1"/>
  <c r="M5048" i="1"/>
  <c r="O5048" i="1" s="1"/>
  <c r="P5048" i="1"/>
  <c r="M5049" i="1"/>
  <c r="O5049" i="1" s="1"/>
  <c r="P5049" i="1"/>
  <c r="M5050" i="1"/>
  <c r="O5050" i="1" s="1"/>
  <c r="P5050" i="1"/>
  <c r="M5051" i="1"/>
  <c r="O5051" i="1" s="1"/>
  <c r="P5051" i="1"/>
  <c r="M5052" i="1"/>
  <c r="O5052" i="1" s="1"/>
  <c r="P5052" i="1"/>
  <c r="M5053" i="1"/>
  <c r="O5053" i="1" s="1"/>
  <c r="P5053" i="1"/>
  <c r="M5054" i="1"/>
  <c r="O5054" i="1" s="1"/>
  <c r="P5054" i="1"/>
  <c r="M5055" i="1"/>
  <c r="O5055" i="1" s="1"/>
  <c r="P5055" i="1"/>
  <c r="M5056" i="1"/>
  <c r="O5056" i="1" s="1"/>
  <c r="P5056" i="1"/>
  <c r="M5057" i="1"/>
  <c r="O5057" i="1" s="1"/>
  <c r="P5057" i="1"/>
  <c r="M5058" i="1"/>
  <c r="O5058" i="1" s="1"/>
  <c r="P5058" i="1"/>
  <c r="M5059" i="1"/>
  <c r="O5059" i="1" s="1"/>
  <c r="P5059" i="1"/>
  <c r="M5060" i="1"/>
  <c r="O5060" i="1" s="1"/>
  <c r="P5060" i="1"/>
  <c r="M5061" i="1"/>
  <c r="O5061" i="1" s="1"/>
  <c r="P5061" i="1"/>
  <c r="M5062" i="1"/>
  <c r="O5062" i="1" s="1"/>
  <c r="P5062" i="1"/>
  <c r="M5063" i="1"/>
  <c r="O5063" i="1" s="1"/>
  <c r="P5063" i="1"/>
  <c r="M5064" i="1"/>
  <c r="O5064" i="1" s="1"/>
  <c r="P5064" i="1"/>
  <c r="M5135" i="1"/>
  <c r="O5135" i="1" s="1"/>
  <c r="P5135" i="1"/>
  <c r="M5136" i="1"/>
  <c r="O5136" i="1" s="1"/>
  <c r="P5136" i="1"/>
  <c r="M5137" i="1"/>
  <c r="O5137" i="1" s="1"/>
  <c r="P5137" i="1"/>
  <c r="M5138" i="1"/>
  <c r="O5138" i="1" s="1"/>
  <c r="P5138" i="1"/>
  <c r="M5139" i="1"/>
  <c r="O5139" i="1" s="1"/>
  <c r="P5139" i="1"/>
  <c r="M5140" i="1"/>
  <c r="O5140" i="1" s="1"/>
  <c r="P5140" i="1"/>
  <c r="M5141" i="1"/>
  <c r="O5141" i="1" s="1"/>
  <c r="P5141" i="1"/>
  <c r="M5142" i="1"/>
  <c r="O5142" i="1" s="1"/>
  <c r="P5142" i="1"/>
  <c r="M5143" i="1"/>
  <c r="O5143" i="1" s="1"/>
  <c r="P5143" i="1"/>
  <c r="M5144" i="1"/>
  <c r="O5144" i="1" s="1"/>
  <c r="P5144" i="1"/>
  <c r="M5145" i="1"/>
  <c r="O5145" i="1" s="1"/>
  <c r="P5145" i="1"/>
  <c r="M5146" i="1"/>
  <c r="O5146" i="1" s="1"/>
  <c r="P5146" i="1"/>
  <c r="M5147" i="1"/>
  <c r="O5147" i="1" s="1"/>
  <c r="P5147" i="1"/>
  <c r="M5148" i="1"/>
  <c r="O5148" i="1" s="1"/>
  <c r="P5148" i="1"/>
  <c r="M5149" i="1"/>
  <c r="O5149" i="1" s="1"/>
  <c r="P5149" i="1"/>
  <c r="M5150" i="1"/>
  <c r="O5150" i="1" s="1"/>
  <c r="P5150" i="1"/>
  <c r="M5151" i="1"/>
  <c r="O5151" i="1" s="1"/>
  <c r="P5151" i="1"/>
  <c r="M5152" i="1"/>
  <c r="O5152" i="1" s="1"/>
  <c r="P5152" i="1"/>
  <c r="M5153" i="1"/>
  <c r="O5153" i="1" s="1"/>
  <c r="P5153" i="1"/>
  <c r="M5154" i="1"/>
  <c r="O5154" i="1" s="1"/>
  <c r="P5154" i="1"/>
  <c r="M5155" i="1"/>
  <c r="O5155" i="1" s="1"/>
  <c r="P5155" i="1"/>
  <c r="M3841" i="1"/>
  <c r="O3841" i="1" s="1"/>
  <c r="P3841" i="1"/>
  <c r="M3842" i="1"/>
  <c r="O3842" i="1" s="1"/>
  <c r="P3842" i="1"/>
  <c r="M3843" i="1"/>
  <c r="O3843" i="1" s="1"/>
  <c r="P3843" i="1"/>
  <c r="M3844" i="1"/>
  <c r="O3844" i="1" s="1"/>
  <c r="P3844" i="1"/>
  <c r="M3845" i="1"/>
  <c r="O3845" i="1" s="1"/>
  <c r="P3845" i="1"/>
  <c r="M3846" i="1"/>
  <c r="O3846" i="1" s="1"/>
  <c r="P3846" i="1"/>
  <c r="M7075" i="1"/>
  <c r="O7075" i="1" s="1"/>
  <c r="P7075" i="1"/>
  <c r="M7076" i="1"/>
  <c r="O7076" i="1" s="1"/>
  <c r="P7076" i="1"/>
  <c r="M5863" i="1"/>
  <c r="O5863" i="1" s="1"/>
  <c r="P5863" i="1"/>
  <c r="M21184" i="1"/>
  <c r="O21184" i="1" s="1"/>
  <c r="P21184" i="1"/>
  <c r="M21185" i="1"/>
  <c r="O21185" i="1" s="1"/>
  <c r="P21185" i="1"/>
  <c r="M21186" i="1"/>
  <c r="O21186" i="1" s="1"/>
  <c r="P21186" i="1"/>
  <c r="M21187" i="1"/>
  <c r="O21187" i="1" s="1"/>
  <c r="P21187" i="1"/>
  <c r="M21188" i="1"/>
  <c r="O21188" i="1" s="1"/>
  <c r="P21188" i="1"/>
  <c r="M21189" i="1"/>
  <c r="O21189" i="1" s="1"/>
  <c r="P21189" i="1"/>
  <c r="M5864" i="1"/>
  <c r="O5864" i="1" s="1"/>
  <c r="P5864" i="1"/>
  <c r="M21190" i="1"/>
  <c r="O21190" i="1" s="1"/>
  <c r="P21190" i="1"/>
  <c r="M21191" i="1"/>
  <c r="O21191" i="1" s="1"/>
  <c r="P21191" i="1"/>
  <c r="M21183" i="1"/>
  <c r="O21183" i="1" s="1"/>
  <c r="P21183" i="1"/>
  <c r="M19760" i="1"/>
  <c r="O19760" i="1" s="1"/>
  <c r="P19760" i="1"/>
  <c r="M19658" i="1"/>
  <c r="O19658" i="1" s="1"/>
  <c r="P19658" i="1"/>
  <c r="M19719" i="1"/>
  <c r="O19719" i="1" s="1"/>
  <c r="P19719" i="1"/>
  <c r="M19659" i="1"/>
  <c r="O19659" i="1" s="1"/>
  <c r="P19659" i="1"/>
  <c r="M19670" i="1"/>
  <c r="O19670" i="1" s="1"/>
  <c r="P19670" i="1"/>
  <c r="M19758" i="1"/>
  <c r="O19758" i="1" s="1"/>
  <c r="P19758" i="1"/>
  <c r="M16180" i="1"/>
  <c r="O16180" i="1" s="1"/>
  <c r="P16180" i="1"/>
  <c r="M16041" i="1"/>
  <c r="O16041" i="1" s="1"/>
  <c r="P16041" i="1"/>
  <c r="M16181" i="1"/>
  <c r="O16181" i="1" s="1"/>
  <c r="P16181" i="1"/>
  <c r="M16182" i="1"/>
  <c r="O16182" i="1" s="1"/>
  <c r="P16182" i="1"/>
  <c r="M16183" i="1"/>
  <c r="O16183" i="1" s="1"/>
  <c r="P16183" i="1"/>
  <c r="M16184" i="1"/>
  <c r="O16184" i="1" s="1"/>
  <c r="P16184" i="1"/>
  <c r="M16185" i="1"/>
  <c r="O16185" i="1" s="1"/>
  <c r="P16185" i="1"/>
  <c r="M16186" i="1"/>
  <c r="O16186" i="1" s="1"/>
  <c r="P16186" i="1"/>
  <c r="M16187" i="1"/>
  <c r="O16187" i="1" s="1"/>
  <c r="P16187" i="1"/>
  <c r="M16188" i="1"/>
  <c r="O16188" i="1" s="1"/>
  <c r="P16188" i="1"/>
  <c r="M16189" i="1"/>
  <c r="O16189" i="1" s="1"/>
  <c r="P16189" i="1"/>
  <c r="M16190" i="1"/>
  <c r="O16190" i="1" s="1"/>
  <c r="P16190" i="1"/>
  <c r="M16191" i="1"/>
  <c r="O16191" i="1" s="1"/>
  <c r="P16191" i="1"/>
  <c r="M16192" i="1"/>
  <c r="O16192" i="1" s="1"/>
  <c r="P16192" i="1"/>
  <c r="M14988" i="1"/>
  <c r="O14988" i="1" s="1"/>
  <c r="P14988" i="1"/>
  <c r="M14989" i="1"/>
  <c r="O14989" i="1" s="1"/>
  <c r="P14989" i="1"/>
  <c r="M14990" i="1"/>
  <c r="O14990" i="1" s="1"/>
  <c r="P14990" i="1"/>
  <c r="M14991" i="1"/>
  <c r="O14991" i="1" s="1"/>
  <c r="P14991" i="1"/>
  <c r="M14992" i="1"/>
  <c r="O14992" i="1" s="1"/>
  <c r="P14992" i="1"/>
  <c r="M14993" i="1"/>
  <c r="O14993" i="1" s="1"/>
  <c r="P14993" i="1"/>
  <c r="M14994" i="1"/>
  <c r="O14994" i="1" s="1"/>
  <c r="P14994" i="1"/>
  <c r="M14995" i="1"/>
  <c r="O14995" i="1" s="1"/>
  <c r="P14995" i="1"/>
  <c r="M14996" i="1"/>
  <c r="O14996" i="1" s="1"/>
  <c r="P14996" i="1"/>
  <c r="M14997" i="1"/>
  <c r="O14997" i="1" s="1"/>
  <c r="P14997" i="1"/>
  <c r="M14998" i="1"/>
  <c r="O14998" i="1" s="1"/>
  <c r="P14998" i="1"/>
  <c r="M14999" i="1"/>
  <c r="O14999" i="1" s="1"/>
  <c r="P14999" i="1"/>
  <c r="M15000" i="1"/>
  <c r="O15000" i="1" s="1"/>
  <c r="P15000" i="1"/>
  <c r="M15001" i="1"/>
  <c r="O15001" i="1" s="1"/>
  <c r="P15001" i="1"/>
  <c r="M15002" i="1"/>
  <c r="O15002" i="1" s="1"/>
  <c r="P15002" i="1"/>
  <c r="M15003" i="1"/>
  <c r="O15003" i="1" s="1"/>
  <c r="P15003" i="1"/>
  <c r="M15004" i="1"/>
  <c r="O15004" i="1" s="1"/>
  <c r="P15004" i="1"/>
  <c r="M15005" i="1"/>
  <c r="O15005" i="1" s="1"/>
  <c r="P15005" i="1"/>
  <c r="M15006" i="1"/>
  <c r="O15006" i="1" s="1"/>
  <c r="P15006" i="1"/>
  <c r="M15007" i="1"/>
  <c r="O15007" i="1" s="1"/>
  <c r="P15007" i="1"/>
  <c r="M15008" i="1"/>
  <c r="O15008" i="1" s="1"/>
  <c r="P15008" i="1"/>
  <c r="M15009" i="1"/>
  <c r="O15009" i="1" s="1"/>
  <c r="P15009" i="1"/>
  <c r="M213" i="1"/>
  <c r="O213" i="1" s="1"/>
  <c r="P213" i="1"/>
  <c r="M223" i="1"/>
  <c r="O223" i="1" s="1"/>
  <c r="P223" i="1"/>
  <c r="M228" i="1"/>
  <c r="O228" i="1" s="1"/>
  <c r="P228" i="1"/>
  <c r="M401" i="1"/>
  <c r="O401" i="1" s="1"/>
  <c r="P401" i="1"/>
  <c r="M406" i="1"/>
  <c r="O406" i="1" s="1"/>
  <c r="P406" i="1"/>
  <c r="M411" i="1"/>
  <c r="O411" i="1" s="1"/>
  <c r="P411" i="1"/>
  <c r="M416" i="1"/>
  <c r="O416" i="1" s="1"/>
  <c r="P416" i="1"/>
  <c r="M429" i="1"/>
  <c r="O429" i="1" s="1"/>
  <c r="P429" i="1"/>
  <c r="M433" i="1"/>
  <c r="O433" i="1" s="1"/>
  <c r="P433" i="1"/>
  <c r="M449" i="1"/>
  <c r="O449" i="1" s="1"/>
  <c r="P449" i="1"/>
  <c r="M454" i="1"/>
  <c r="O454" i="1" s="1"/>
  <c r="P454" i="1"/>
  <c r="M460" i="1"/>
  <c r="O460" i="1" s="1"/>
  <c r="P460" i="1"/>
  <c r="M1120" i="1"/>
  <c r="O1120" i="1" s="1"/>
  <c r="P1120" i="1"/>
  <c r="M1139" i="1"/>
  <c r="O1139" i="1" s="1"/>
  <c r="P1139" i="1"/>
  <c r="M1177" i="1"/>
  <c r="O1177" i="1" s="1"/>
  <c r="P1177" i="1"/>
  <c r="M1184" i="1"/>
  <c r="O1184" i="1" s="1"/>
  <c r="P1184" i="1"/>
  <c r="M1191" i="1"/>
  <c r="O1191" i="1" s="1"/>
  <c r="P1191" i="1"/>
  <c r="M1203" i="1"/>
  <c r="O1203" i="1" s="1"/>
  <c r="P1203" i="1"/>
  <c r="M1209" i="1"/>
  <c r="O1209" i="1" s="1"/>
  <c r="P1209" i="1"/>
  <c r="M1216" i="1"/>
  <c r="O1216" i="1" s="1"/>
  <c r="P1216" i="1"/>
  <c r="M1227" i="1"/>
  <c r="O1227" i="1" s="1"/>
  <c r="P1227" i="1"/>
  <c r="M1231" i="1"/>
  <c r="O1231" i="1" s="1"/>
  <c r="P1231" i="1"/>
  <c r="M1250" i="1"/>
  <c r="O1250" i="1" s="1"/>
  <c r="P1250" i="1"/>
  <c r="M1257" i="1"/>
  <c r="O1257" i="1" s="1"/>
  <c r="P1257" i="1"/>
  <c r="M15034" i="1"/>
  <c r="O15034" i="1" s="1"/>
  <c r="P15034" i="1"/>
  <c r="M15035" i="1"/>
  <c r="O15035" i="1" s="1"/>
  <c r="P15035" i="1"/>
  <c r="M15036" i="1"/>
  <c r="O15036" i="1" s="1"/>
  <c r="P15036" i="1"/>
  <c r="M15037" i="1"/>
  <c r="O15037" i="1" s="1"/>
  <c r="P15037" i="1"/>
  <c r="M15038" i="1"/>
  <c r="O15038" i="1" s="1"/>
  <c r="P15038" i="1"/>
  <c r="M15039" i="1"/>
  <c r="O15039" i="1" s="1"/>
  <c r="P15039" i="1"/>
  <c r="M15040" i="1"/>
  <c r="O15040" i="1" s="1"/>
  <c r="P15040" i="1"/>
  <c r="M15041" i="1"/>
  <c r="O15041" i="1" s="1"/>
  <c r="P15041" i="1"/>
  <c r="M15042" i="1"/>
  <c r="O15042" i="1" s="1"/>
  <c r="P15042" i="1"/>
  <c r="M15043" i="1"/>
  <c r="O15043" i="1" s="1"/>
  <c r="P15043" i="1"/>
  <c r="M15044" i="1"/>
  <c r="O15044" i="1" s="1"/>
  <c r="P15044" i="1"/>
  <c r="M15045" i="1"/>
  <c r="O15045" i="1" s="1"/>
  <c r="P15045" i="1"/>
  <c r="M15046" i="1"/>
  <c r="O15046" i="1" s="1"/>
  <c r="P15046" i="1"/>
  <c r="M15047" i="1"/>
  <c r="O15047" i="1" s="1"/>
  <c r="P15047" i="1"/>
  <c r="M15048" i="1"/>
  <c r="O15048" i="1" s="1"/>
  <c r="P15048" i="1"/>
  <c r="M15049" i="1"/>
  <c r="O15049" i="1" s="1"/>
  <c r="P15049" i="1"/>
  <c r="M15050" i="1"/>
  <c r="O15050" i="1" s="1"/>
  <c r="P15050" i="1"/>
  <c r="M15051" i="1"/>
  <c r="O15051" i="1" s="1"/>
  <c r="P15051" i="1"/>
  <c r="M15052" i="1"/>
  <c r="O15052" i="1" s="1"/>
  <c r="P15052" i="1"/>
  <c r="M15053" i="1"/>
  <c r="O15053" i="1" s="1"/>
  <c r="P15053" i="1"/>
  <c r="M15054" i="1"/>
  <c r="O15054" i="1" s="1"/>
  <c r="P15054" i="1"/>
  <c r="M15055" i="1"/>
  <c r="O15055" i="1" s="1"/>
  <c r="P15055" i="1"/>
  <c r="M15056" i="1"/>
  <c r="O15056" i="1" s="1"/>
  <c r="P15056" i="1"/>
  <c r="M15057" i="1"/>
  <c r="O15057" i="1" s="1"/>
  <c r="P15057" i="1"/>
  <c r="M15058" i="1"/>
  <c r="O15058" i="1" s="1"/>
  <c r="P15058" i="1"/>
  <c r="M15059" i="1"/>
  <c r="O15059" i="1" s="1"/>
  <c r="P15059" i="1"/>
  <c r="M15060" i="1"/>
  <c r="O15060" i="1" s="1"/>
  <c r="P15060" i="1"/>
  <c r="M15061" i="1"/>
  <c r="O15061" i="1" s="1"/>
  <c r="P15061" i="1"/>
  <c r="M15062" i="1"/>
  <c r="O15062" i="1" s="1"/>
  <c r="P15062" i="1"/>
  <c r="M15063" i="1"/>
  <c r="O15063" i="1" s="1"/>
  <c r="P15063" i="1"/>
  <c r="M15064" i="1"/>
  <c r="O15064" i="1" s="1"/>
  <c r="P15064" i="1"/>
  <c r="M15065" i="1"/>
  <c r="O15065" i="1" s="1"/>
  <c r="P15065" i="1"/>
  <c r="M15066" i="1"/>
  <c r="O15066" i="1" s="1"/>
  <c r="P15066" i="1"/>
  <c r="M15067" i="1"/>
  <c r="O15067" i="1" s="1"/>
  <c r="P15067" i="1"/>
  <c r="M15068" i="1"/>
  <c r="O15068" i="1" s="1"/>
  <c r="P15068" i="1"/>
  <c r="M15069" i="1"/>
  <c r="O15069" i="1" s="1"/>
  <c r="P15069" i="1"/>
  <c r="M15070" i="1"/>
  <c r="O15070" i="1" s="1"/>
  <c r="P15070" i="1"/>
  <c r="M15071" i="1"/>
  <c r="O15071" i="1" s="1"/>
  <c r="P15071" i="1"/>
  <c r="M15072" i="1"/>
  <c r="O15072" i="1" s="1"/>
  <c r="P15072" i="1"/>
  <c r="M15073" i="1"/>
  <c r="O15073" i="1" s="1"/>
  <c r="P15073" i="1"/>
  <c r="M15074" i="1"/>
  <c r="O15074" i="1" s="1"/>
  <c r="P15074" i="1"/>
  <c r="M15075" i="1"/>
  <c r="O15075" i="1" s="1"/>
  <c r="P15075" i="1"/>
  <c r="M15076" i="1"/>
  <c r="O15076" i="1" s="1"/>
  <c r="P15076" i="1"/>
  <c r="M16193" i="1"/>
  <c r="O16193" i="1" s="1"/>
  <c r="P16193" i="1"/>
  <c r="M16042" i="1"/>
  <c r="O16042" i="1" s="1"/>
  <c r="P16042" i="1"/>
  <c r="M15077" i="1"/>
  <c r="O15077" i="1" s="1"/>
  <c r="P15077" i="1"/>
  <c r="M15078" i="1"/>
  <c r="O15078" i="1" s="1"/>
  <c r="P15078" i="1"/>
  <c r="M15079" i="1"/>
  <c r="O15079" i="1" s="1"/>
  <c r="P15079" i="1"/>
  <c r="M15080" i="1"/>
  <c r="O15080" i="1" s="1"/>
  <c r="P15080" i="1"/>
  <c r="M15081" i="1"/>
  <c r="O15081" i="1" s="1"/>
  <c r="P15081" i="1"/>
  <c r="M15082" i="1"/>
  <c r="O15082" i="1" s="1"/>
  <c r="P15082" i="1"/>
  <c r="M15083" i="1"/>
  <c r="O15083" i="1" s="1"/>
  <c r="P15083" i="1"/>
  <c r="M15084" i="1"/>
  <c r="O15084" i="1" s="1"/>
  <c r="P15084" i="1"/>
  <c r="M15085" i="1"/>
  <c r="O15085" i="1" s="1"/>
  <c r="P15085" i="1"/>
  <c r="M16255" i="1"/>
  <c r="O16255" i="1" s="1"/>
  <c r="P16255" i="1"/>
  <c r="M18258" i="1"/>
  <c r="O18258" i="1" s="1"/>
  <c r="P18258" i="1"/>
  <c r="M12366" i="1"/>
  <c r="O12366" i="1" s="1"/>
  <c r="P12366" i="1"/>
  <c r="M12367" i="1"/>
  <c r="O12367" i="1" s="1"/>
  <c r="P12367" i="1"/>
  <c r="M2952" i="1"/>
  <c r="O2952" i="1" s="1"/>
  <c r="P2952" i="1"/>
  <c r="M2953" i="1"/>
  <c r="O2953" i="1" s="1"/>
  <c r="P2953" i="1"/>
  <c r="M16459" i="1"/>
  <c r="O16459" i="1" s="1"/>
  <c r="P16459" i="1"/>
  <c r="M20200" i="1"/>
  <c r="O20200" i="1" s="1"/>
  <c r="P20200" i="1"/>
  <c r="M20199" i="1"/>
  <c r="O20199" i="1" s="1"/>
  <c r="P20199" i="1"/>
  <c r="M21630" i="1"/>
  <c r="O21630" i="1" s="1"/>
  <c r="P21630" i="1"/>
  <c r="M21631" i="1"/>
  <c r="O21631" i="1" s="1"/>
  <c r="P21631" i="1"/>
  <c r="M21632" i="1"/>
  <c r="O21632" i="1" s="1"/>
  <c r="P21632" i="1"/>
  <c r="M21633" i="1"/>
  <c r="O21633" i="1" s="1"/>
  <c r="P21633" i="1"/>
  <c r="M21634" i="1"/>
  <c r="P21634" i="1"/>
  <c r="M21635" i="1"/>
  <c r="O21635" i="1" s="1"/>
  <c r="P21635" i="1"/>
  <c r="M21636" i="1"/>
  <c r="O21636" i="1" s="1"/>
  <c r="P21636" i="1"/>
  <c r="M21637" i="1"/>
  <c r="O21637" i="1" s="1"/>
  <c r="P21637" i="1"/>
  <c r="M21638" i="1"/>
  <c r="P21638" i="1"/>
  <c r="M21639" i="1"/>
  <c r="O21639" i="1" s="1"/>
  <c r="P21639" i="1"/>
  <c r="M21640" i="1"/>
  <c r="O21640" i="1" s="1"/>
  <c r="P21640" i="1"/>
  <c r="M21641" i="1"/>
  <c r="O21641" i="1" s="1"/>
  <c r="P21641" i="1"/>
  <c r="M21642" i="1"/>
  <c r="O21642" i="1" s="1"/>
  <c r="P21642" i="1"/>
  <c r="M21643" i="1"/>
  <c r="O21643" i="1" s="1"/>
  <c r="P21643" i="1"/>
  <c r="M21644" i="1"/>
  <c r="O21644" i="1" s="1"/>
  <c r="P21644" i="1"/>
  <c r="M21645" i="1"/>
  <c r="O21645" i="1" s="1"/>
  <c r="P21645" i="1"/>
  <c r="M21646" i="1"/>
  <c r="O21646" i="1" s="1"/>
  <c r="P21646" i="1"/>
  <c r="M21647" i="1"/>
  <c r="O21647" i="1" s="1"/>
  <c r="P21647" i="1"/>
  <c r="M21648" i="1"/>
  <c r="O21648" i="1" s="1"/>
  <c r="P21648" i="1"/>
  <c r="M21649" i="1"/>
  <c r="O21649" i="1" s="1"/>
  <c r="P21649" i="1"/>
  <c r="M20701" i="1"/>
  <c r="O20701" i="1" s="1"/>
  <c r="P20701" i="1"/>
  <c r="M20492" i="1"/>
  <c r="O20492" i="1" s="1"/>
  <c r="P20492" i="1"/>
  <c r="M20700" i="1"/>
  <c r="O20700" i="1" s="1"/>
  <c r="P20700" i="1"/>
  <c r="M20493" i="1"/>
  <c r="O20493" i="1" s="1"/>
  <c r="P20493" i="1"/>
  <c r="M20699" i="1"/>
  <c r="P20699" i="1"/>
  <c r="M20491" i="1"/>
  <c r="O20491" i="1" s="1"/>
  <c r="P20491" i="1"/>
  <c r="M20703" i="1"/>
  <c r="O20703" i="1" s="1"/>
  <c r="P20703" i="1"/>
  <c r="M20698" i="1"/>
  <c r="O20698" i="1" s="1"/>
  <c r="P20698" i="1"/>
  <c r="M20490" i="1"/>
  <c r="O20490" i="1" s="1"/>
  <c r="P20490" i="1"/>
  <c r="M20702" i="1"/>
  <c r="O20702" i="1" s="1"/>
  <c r="P20702" i="1"/>
  <c r="M20494" i="1"/>
  <c r="O20494" i="1" s="1"/>
  <c r="P20494" i="1"/>
  <c r="M13186" i="1"/>
  <c r="O13186" i="1" s="1"/>
  <c r="P13186" i="1"/>
  <c r="M13187" i="1"/>
  <c r="O13187" i="1" s="1"/>
  <c r="P13187" i="1"/>
  <c r="M13188" i="1"/>
  <c r="O13188" i="1" s="1"/>
  <c r="P13188" i="1"/>
  <c r="M13189" i="1"/>
  <c r="O13189" i="1" s="1"/>
  <c r="P13189" i="1"/>
  <c r="M13190" i="1"/>
  <c r="O13190" i="1" s="1"/>
  <c r="P13190" i="1"/>
  <c r="M13191" i="1"/>
  <c r="O13191" i="1" s="1"/>
  <c r="P13191" i="1"/>
  <c r="M13192" i="1"/>
  <c r="O13192" i="1" s="1"/>
  <c r="P13192" i="1"/>
  <c r="M13193" i="1"/>
  <c r="O13193" i="1" s="1"/>
  <c r="P13193" i="1"/>
  <c r="M13194" i="1"/>
  <c r="O13194" i="1" s="1"/>
  <c r="P13194" i="1"/>
  <c r="M13195" i="1"/>
  <c r="O13195" i="1" s="1"/>
  <c r="P13195" i="1"/>
  <c r="M13196" i="1"/>
  <c r="O13196" i="1" s="1"/>
  <c r="P13196" i="1"/>
  <c r="M13197" i="1"/>
  <c r="O13197" i="1" s="1"/>
  <c r="P13197" i="1"/>
  <c r="M13198" i="1"/>
  <c r="O13198" i="1" s="1"/>
  <c r="P13198" i="1"/>
  <c r="M13199" i="1"/>
  <c r="O13199" i="1" s="1"/>
  <c r="P13199" i="1"/>
  <c r="M13200" i="1"/>
  <c r="O13200" i="1" s="1"/>
  <c r="P13200" i="1"/>
  <c r="M13201" i="1"/>
  <c r="O13201" i="1" s="1"/>
  <c r="P13201" i="1"/>
  <c r="M13202" i="1"/>
  <c r="O13202" i="1" s="1"/>
  <c r="P13202" i="1"/>
  <c r="M13203" i="1"/>
  <c r="O13203" i="1" s="1"/>
  <c r="P13203" i="1"/>
  <c r="M13204" i="1"/>
  <c r="O13204" i="1" s="1"/>
  <c r="P13204" i="1"/>
  <c r="M13205" i="1"/>
  <c r="O13205" i="1" s="1"/>
  <c r="P13205" i="1"/>
  <c r="M19697" i="1"/>
  <c r="O19697" i="1" s="1"/>
  <c r="P19697" i="1"/>
  <c r="M19698" i="1"/>
  <c r="O19698" i="1" s="1"/>
  <c r="P19698" i="1"/>
  <c r="M19700" i="1"/>
  <c r="O19700" i="1" s="1"/>
  <c r="P19700" i="1"/>
  <c r="M19717" i="1"/>
  <c r="O19717" i="1" s="1"/>
  <c r="P19717" i="1"/>
  <c r="M19718" i="1"/>
  <c r="O19718" i="1" s="1"/>
  <c r="P19718" i="1"/>
  <c r="M19694" i="1"/>
  <c r="O19694" i="1" s="1"/>
  <c r="P19694" i="1"/>
  <c r="M19693" i="1"/>
  <c r="O19693" i="1" s="1"/>
  <c r="P19693" i="1"/>
  <c r="M19695" i="1"/>
  <c r="O19695" i="1" s="1"/>
  <c r="P19695" i="1"/>
  <c r="M21289" i="1"/>
  <c r="O21289" i="1" s="1"/>
  <c r="P21289" i="1"/>
  <c r="M19701" i="1"/>
  <c r="O19701" i="1" s="1"/>
  <c r="P19701" i="1"/>
  <c r="M2986" i="1"/>
  <c r="O2986" i="1" s="1"/>
  <c r="P2986" i="1"/>
  <c r="M2987" i="1"/>
  <c r="O2987" i="1" s="1"/>
  <c r="P2987" i="1"/>
  <c r="M2988" i="1"/>
  <c r="O2988" i="1" s="1"/>
  <c r="P2988" i="1"/>
  <c r="M3159" i="1"/>
  <c r="O3159" i="1" s="1"/>
  <c r="P3159" i="1"/>
  <c r="M18483" i="1"/>
  <c r="O18483" i="1" s="1"/>
  <c r="P18483" i="1"/>
  <c r="M18484" i="1"/>
  <c r="O18484" i="1" s="1"/>
  <c r="P18484" i="1"/>
  <c r="M6962" i="1"/>
  <c r="O6962" i="1" s="1"/>
  <c r="P6962" i="1"/>
  <c r="M6963" i="1"/>
  <c r="O6963" i="1" s="1"/>
  <c r="P6963" i="1"/>
  <c r="M6964" i="1"/>
  <c r="O6964" i="1" s="1"/>
  <c r="P6964" i="1"/>
  <c r="M6965" i="1"/>
  <c r="O6965" i="1" s="1"/>
  <c r="P6965" i="1"/>
  <c r="M6966" i="1"/>
  <c r="O6966" i="1" s="1"/>
  <c r="P6966" i="1"/>
  <c r="M6967" i="1"/>
  <c r="O6967" i="1" s="1"/>
  <c r="P6967" i="1"/>
  <c r="M6968" i="1"/>
  <c r="O6968" i="1" s="1"/>
  <c r="P6968" i="1"/>
  <c r="M6969" i="1"/>
  <c r="O6969" i="1" s="1"/>
  <c r="P6969" i="1"/>
  <c r="M6970" i="1"/>
  <c r="O6970" i="1" s="1"/>
  <c r="P6970" i="1"/>
  <c r="M6971" i="1"/>
  <c r="O6971" i="1" s="1"/>
  <c r="P6971" i="1"/>
  <c r="M16256" i="1"/>
  <c r="O16256" i="1" s="1"/>
  <c r="P16256" i="1"/>
  <c r="M16257" i="1"/>
  <c r="O16257" i="1" s="1"/>
  <c r="P16257" i="1"/>
  <c r="M16258" i="1"/>
  <c r="O16258" i="1" s="1"/>
  <c r="P16258" i="1"/>
  <c r="M16259" i="1"/>
  <c r="O16259" i="1" s="1"/>
  <c r="P16259" i="1"/>
  <c r="M16260" i="1"/>
  <c r="O16260" i="1" s="1"/>
  <c r="P16260" i="1"/>
  <c r="M16261" i="1"/>
  <c r="O16261" i="1" s="1"/>
  <c r="P16261" i="1"/>
  <c r="M16262" i="1"/>
  <c r="O16262" i="1" s="1"/>
  <c r="P16262" i="1"/>
  <c r="M16263" i="1"/>
  <c r="O16263" i="1" s="1"/>
  <c r="P16263" i="1"/>
  <c r="M16264" i="1"/>
  <c r="O16264" i="1" s="1"/>
  <c r="P16264" i="1"/>
  <c r="M16265" i="1"/>
  <c r="O16265" i="1" s="1"/>
  <c r="P16265" i="1"/>
  <c r="M16266" i="1"/>
  <c r="O16266" i="1" s="1"/>
  <c r="P16266" i="1"/>
  <c r="M16267" i="1"/>
  <c r="O16267" i="1" s="1"/>
  <c r="P16267" i="1"/>
  <c r="M16268" i="1"/>
  <c r="O16268" i="1" s="1"/>
  <c r="P16268" i="1"/>
  <c r="M16269" i="1"/>
  <c r="O16269" i="1" s="1"/>
  <c r="P16269" i="1"/>
  <c r="M16270" i="1"/>
  <c r="O16270" i="1" s="1"/>
  <c r="P16270" i="1"/>
  <c r="M16271" i="1"/>
  <c r="O16271" i="1" s="1"/>
  <c r="P16271" i="1"/>
  <c r="M16272" i="1"/>
  <c r="O16272" i="1" s="1"/>
  <c r="P16272" i="1"/>
  <c r="M16273" i="1"/>
  <c r="O16273" i="1" s="1"/>
  <c r="P16273" i="1"/>
  <c r="M16274" i="1"/>
  <c r="O16274" i="1" s="1"/>
  <c r="P16274" i="1"/>
  <c r="M16275" i="1"/>
  <c r="O16275" i="1" s="1"/>
  <c r="P16275" i="1"/>
  <c r="M16276" i="1"/>
  <c r="O16276" i="1" s="1"/>
  <c r="P16276" i="1"/>
  <c r="M16277" i="1"/>
  <c r="O16277" i="1" s="1"/>
  <c r="P16277" i="1"/>
  <c r="M16278" i="1"/>
  <c r="O16278" i="1" s="1"/>
  <c r="P16278" i="1"/>
  <c r="M16279" i="1"/>
  <c r="O16279" i="1" s="1"/>
  <c r="P16279" i="1"/>
  <c r="M16280" i="1"/>
  <c r="O16280" i="1" s="1"/>
  <c r="P16280" i="1"/>
  <c r="M16281" i="1"/>
  <c r="O16281" i="1" s="1"/>
  <c r="P16281" i="1"/>
  <c r="M10129" i="1"/>
  <c r="O10129" i="1" s="1"/>
  <c r="P10129" i="1"/>
  <c r="M9974" i="1"/>
  <c r="O9974" i="1" s="1"/>
  <c r="P9974" i="1"/>
  <c r="M5988" i="1"/>
  <c r="O5988" i="1" s="1"/>
  <c r="P5988" i="1"/>
  <c r="M20473" i="1"/>
  <c r="O20473" i="1" s="1"/>
  <c r="P20473" i="1"/>
  <c r="M20404" i="1"/>
  <c r="O20404" i="1" s="1"/>
  <c r="P20404" i="1"/>
  <c r="M20160" i="1"/>
  <c r="O20160" i="1" s="1"/>
  <c r="P20160" i="1"/>
  <c r="M21012" i="1"/>
  <c r="O21012" i="1" s="1"/>
  <c r="P21012" i="1"/>
  <c r="M15086" i="1"/>
  <c r="O15086" i="1" s="1"/>
  <c r="P15086" i="1"/>
  <c r="M16195" i="1"/>
  <c r="O16195" i="1" s="1"/>
  <c r="P16195" i="1"/>
  <c r="M15899" i="1"/>
  <c r="O15899" i="1" s="1"/>
  <c r="P15899" i="1"/>
  <c r="M16282" i="1"/>
  <c r="O16282" i="1" s="1"/>
  <c r="P16282" i="1"/>
  <c r="M13206" i="1"/>
  <c r="O13206" i="1" s="1"/>
  <c r="P13206" i="1"/>
  <c r="M13207" i="1"/>
  <c r="O13207" i="1" s="1"/>
  <c r="P13207" i="1"/>
  <c r="M13208" i="1"/>
  <c r="O13208" i="1" s="1"/>
  <c r="P13208" i="1"/>
  <c r="M13209" i="1"/>
  <c r="O13209" i="1" s="1"/>
  <c r="P13209" i="1"/>
  <c r="M13210" i="1"/>
  <c r="O13210" i="1" s="1"/>
  <c r="P13210" i="1"/>
  <c r="M13211" i="1"/>
  <c r="O13211" i="1" s="1"/>
  <c r="P13211" i="1"/>
  <c r="M13212" i="1"/>
  <c r="O13212" i="1" s="1"/>
  <c r="P13212" i="1"/>
  <c r="M13213" i="1"/>
  <c r="O13213" i="1" s="1"/>
  <c r="P13213" i="1"/>
  <c r="M13214" i="1"/>
  <c r="O13214" i="1" s="1"/>
  <c r="P13214" i="1"/>
  <c r="M13215" i="1"/>
  <c r="O13215" i="1" s="1"/>
  <c r="P13215" i="1"/>
  <c r="M7825" i="1"/>
  <c r="O7825" i="1" s="1"/>
  <c r="P7825" i="1"/>
  <c r="M7826" i="1"/>
  <c r="O7826" i="1" s="1"/>
  <c r="P7826" i="1"/>
  <c r="M7827" i="1"/>
  <c r="O7827" i="1" s="1"/>
  <c r="P7827" i="1"/>
  <c r="M7828" i="1"/>
  <c r="O7828" i="1" s="1"/>
  <c r="P7828" i="1"/>
  <c r="M7829" i="1"/>
  <c r="O7829" i="1" s="1"/>
  <c r="P7829" i="1"/>
  <c r="M7830" i="1"/>
  <c r="O7830" i="1" s="1"/>
  <c r="P7830" i="1"/>
  <c r="M7831" i="1"/>
  <c r="O7831" i="1" s="1"/>
  <c r="P7831" i="1"/>
  <c r="M7832" i="1"/>
  <c r="O7832" i="1" s="1"/>
  <c r="P7832" i="1"/>
  <c r="M7833" i="1"/>
  <c r="O7833" i="1" s="1"/>
  <c r="P7833" i="1"/>
  <c r="M14340" i="1"/>
  <c r="O14340" i="1" s="1"/>
  <c r="P14340" i="1"/>
  <c r="M14341" i="1"/>
  <c r="O14341" i="1" s="1"/>
  <c r="P14341" i="1"/>
  <c r="M14342" i="1"/>
  <c r="O14342" i="1" s="1"/>
  <c r="P14342" i="1"/>
  <c r="M14224" i="1"/>
  <c r="O14224" i="1" s="1"/>
  <c r="P14224" i="1"/>
  <c r="M18815" i="1"/>
  <c r="O18815" i="1" s="1"/>
  <c r="P18815" i="1"/>
  <c r="M14343" i="1"/>
  <c r="O14343" i="1" s="1"/>
  <c r="P14343" i="1"/>
  <c r="M14225" i="1"/>
  <c r="O14225" i="1" s="1"/>
  <c r="P14225" i="1"/>
  <c r="M18593" i="1"/>
  <c r="O18593" i="1" s="1"/>
  <c r="P18593" i="1"/>
  <c r="M18608" i="1"/>
  <c r="O18608" i="1" s="1"/>
  <c r="P18608" i="1"/>
  <c r="M18599" i="1"/>
  <c r="O18599" i="1" s="1"/>
  <c r="P18599" i="1"/>
  <c r="M19232" i="1"/>
  <c r="O19232" i="1" s="1"/>
  <c r="P19232" i="1"/>
  <c r="M18626" i="1"/>
  <c r="O18626" i="1" s="1"/>
  <c r="P18626" i="1"/>
  <c r="M18773" i="1"/>
  <c r="O18773" i="1" s="1"/>
  <c r="P18773" i="1"/>
  <c r="M14344" i="1"/>
  <c r="O14344" i="1" s="1"/>
  <c r="P14344" i="1"/>
  <c r="M14345" i="1"/>
  <c r="O14345" i="1" s="1"/>
  <c r="P14345" i="1"/>
  <c r="M18726" i="1"/>
  <c r="O18726" i="1" s="1"/>
  <c r="P18726" i="1"/>
  <c r="M14226" i="1"/>
  <c r="O14226" i="1" s="1"/>
  <c r="P14226" i="1"/>
  <c r="M14227" i="1"/>
  <c r="O14227" i="1" s="1"/>
  <c r="P14227" i="1"/>
  <c r="M14346" i="1"/>
  <c r="O14346" i="1" s="1"/>
  <c r="P14346" i="1"/>
  <c r="M18644" i="1"/>
  <c r="O18644" i="1" s="1"/>
  <c r="P18644" i="1"/>
  <c r="M19429" i="1"/>
  <c r="O19429" i="1" s="1"/>
  <c r="P19429" i="1"/>
  <c r="M18727" i="1"/>
  <c r="O18727" i="1" s="1"/>
  <c r="P18727" i="1"/>
  <c r="M18728" i="1"/>
  <c r="O18728" i="1" s="1"/>
  <c r="P18728" i="1"/>
  <c r="M14347" i="1"/>
  <c r="O14347" i="1" s="1"/>
  <c r="P14347" i="1"/>
  <c r="M14348" i="1"/>
  <c r="O14348" i="1" s="1"/>
  <c r="P14348" i="1"/>
  <c r="M14349" i="1"/>
  <c r="O14349" i="1" s="1"/>
  <c r="P14349" i="1"/>
  <c r="M14350" i="1"/>
  <c r="O14350" i="1" s="1"/>
  <c r="P14350" i="1"/>
  <c r="M14351" i="1"/>
  <c r="O14351" i="1" s="1"/>
  <c r="P14351" i="1"/>
  <c r="M14352" i="1"/>
  <c r="O14352" i="1" s="1"/>
  <c r="P14352" i="1"/>
  <c r="M14353" i="1"/>
  <c r="O14353" i="1" s="1"/>
  <c r="P14353" i="1"/>
  <c r="M14354" i="1"/>
  <c r="O14354" i="1" s="1"/>
  <c r="P14354" i="1"/>
  <c r="M14355" i="1"/>
  <c r="O14355" i="1" s="1"/>
  <c r="P14355" i="1"/>
  <c r="M14321" i="1"/>
  <c r="O14321" i="1" s="1"/>
  <c r="P14321" i="1"/>
  <c r="M14356" i="1"/>
  <c r="O14356" i="1" s="1"/>
  <c r="P14356" i="1"/>
  <c r="M19373" i="1"/>
  <c r="O19373" i="1" s="1"/>
  <c r="P19373" i="1"/>
  <c r="M14322" i="1"/>
  <c r="O14322" i="1" s="1"/>
  <c r="P14322" i="1"/>
  <c r="M19387" i="1"/>
  <c r="O19387" i="1" s="1"/>
  <c r="P19387" i="1"/>
  <c r="M18757" i="1"/>
  <c r="O18757" i="1" s="1"/>
  <c r="P18757" i="1"/>
  <c r="M18799" i="1"/>
  <c r="O18799" i="1" s="1"/>
  <c r="P18799" i="1"/>
  <c r="M18816" i="1"/>
  <c r="O18816" i="1" s="1"/>
  <c r="P18816" i="1"/>
  <c r="M18774" i="1"/>
  <c r="O18774" i="1" s="1"/>
  <c r="P18774" i="1"/>
  <c r="M19388" i="1"/>
  <c r="O19388" i="1" s="1"/>
  <c r="P19388" i="1"/>
  <c r="M14228" i="1"/>
  <c r="O14228" i="1" s="1"/>
  <c r="P14228" i="1"/>
  <c r="M19301" i="1"/>
  <c r="O19301" i="1" s="1"/>
  <c r="P19301" i="1"/>
  <c r="M14357" i="1"/>
  <c r="O14357" i="1" s="1"/>
  <c r="P14357" i="1"/>
  <c r="M18600" i="1"/>
  <c r="O18600" i="1" s="1"/>
  <c r="P18600" i="1"/>
  <c r="M18800" i="1"/>
  <c r="O18800" i="1" s="1"/>
  <c r="P18800" i="1"/>
  <c r="M18775" i="1"/>
  <c r="O18775" i="1" s="1"/>
  <c r="P18775" i="1"/>
  <c r="M19302" i="1"/>
  <c r="O19302" i="1" s="1"/>
  <c r="P19302" i="1"/>
  <c r="M18519" i="1"/>
  <c r="O18519" i="1" s="1"/>
  <c r="P18519" i="1"/>
  <c r="M19233" i="1"/>
  <c r="O19233" i="1" s="1"/>
  <c r="P19233" i="1"/>
  <c r="M14358" i="1"/>
  <c r="O14358" i="1" s="1"/>
  <c r="P14358" i="1"/>
  <c r="M14229" i="1"/>
  <c r="O14229" i="1" s="1"/>
  <c r="P14229" i="1"/>
  <c r="M12525" i="1"/>
  <c r="O12525" i="1" s="1"/>
  <c r="P12525" i="1"/>
  <c r="M14230" i="1"/>
  <c r="O14230" i="1" s="1"/>
  <c r="P14230" i="1"/>
  <c r="M14231" i="1"/>
  <c r="O14231" i="1" s="1"/>
  <c r="P14231" i="1"/>
  <c r="M18746" i="1"/>
  <c r="O18746" i="1" s="1"/>
  <c r="P18746" i="1"/>
  <c r="M18710" i="1"/>
  <c r="O18710" i="1" s="1"/>
  <c r="P18710" i="1"/>
  <c r="M19389" i="1"/>
  <c r="O19389" i="1" s="1"/>
  <c r="P19389" i="1"/>
  <c r="M19303" i="1"/>
  <c r="O19303" i="1" s="1"/>
  <c r="P19303" i="1"/>
  <c r="M19390" i="1"/>
  <c r="O19390" i="1" s="1"/>
  <c r="P19390" i="1"/>
  <c r="M12526" i="1"/>
  <c r="O12526" i="1" s="1"/>
  <c r="P12526" i="1"/>
  <c r="M10130" i="1"/>
  <c r="O10130" i="1" s="1"/>
  <c r="P10130" i="1"/>
  <c r="M10131" i="1"/>
  <c r="O10131" i="1" s="1"/>
  <c r="P10131" i="1"/>
  <c r="M10132" i="1"/>
  <c r="O10132" i="1" s="1"/>
  <c r="P10132" i="1"/>
  <c r="M10133" i="1"/>
  <c r="O10133" i="1" s="1"/>
  <c r="P10133" i="1"/>
  <c r="M16283" i="1"/>
  <c r="O16283" i="1" s="1"/>
  <c r="P16283" i="1"/>
  <c r="M16284" i="1"/>
  <c r="O16284" i="1" s="1"/>
  <c r="P16284" i="1"/>
  <c r="M16285" i="1"/>
  <c r="O16285" i="1" s="1"/>
  <c r="P16285" i="1"/>
  <c r="M10134" i="1"/>
  <c r="O10134" i="1" s="1"/>
  <c r="P10134" i="1"/>
  <c r="M10135" i="1"/>
  <c r="O10135" i="1" s="1"/>
  <c r="P10135" i="1"/>
  <c r="M7837" i="1"/>
  <c r="O7837" i="1" s="1"/>
  <c r="P7837" i="1"/>
  <c r="M7838" i="1"/>
  <c r="O7838" i="1" s="1"/>
  <c r="P7838" i="1"/>
  <c r="M7839" i="1"/>
  <c r="O7839" i="1" s="1"/>
  <c r="P7839" i="1"/>
  <c r="M7840" i="1"/>
  <c r="O7840" i="1" s="1"/>
  <c r="P7840" i="1"/>
  <c r="M7841" i="1"/>
  <c r="O7841" i="1" s="1"/>
  <c r="P7841" i="1"/>
  <c r="M7842" i="1"/>
  <c r="O7842" i="1" s="1"/>
  <c r="P7842" i="1"/>
  <c r="M7843" i="1"/>
  <c r="O7843" i="1" s="1"/>
  <c r="P7843" i="1"/>
  <c r="M7844" i="1"/>
  <c r="O7844" i="1" s="1"/>
  <c r="P7844" i="1"/>
  <c r="M7845" i="1"/>
  <c r="O7845" i="1" s="1"/>
  <c r="P7845" i="1"/>
  <c r="M7846" i="1"/>
  <c r="O7846" i="1" s="1"/>
  <c r="P7846" i="1"/>
  <c r="M12441" i="1"/>
  <c r="O12441" i="1" s="1"/>
  <c r="P12441" i="1"/>
  <c r="M13216" i="1"/>
  <c r="O13216" i="1" s="1"/>
  <c r="P13216" i="1"/>
  <c r="M13217" i="1"/>
  <c r="O13217" i="1" s="1"/>
  <c r="P13217" i="1"/>
  <c r="M13218" i="1"/>
  <c r="O13218" i="1" s="1"/>
  <c r="P13218" i="1"/>
  <c r="M13219" i="1"/>
  <c r="O13219" i="1" s="1"/>
  <c r="P13219" i="1"/>
  <c r="M13220" i="1"/>
  <c r="O13220" i="1" s="1"/>
  <c r="P13220" i="1"/>
  <c r="M13221" i="1"/>
  <c r="O13221" i="1" s="1"/>
  <c r="P13221" i="1"/>
  <c r="M13222" i="1"/>
  <c r="O13222" i="1" s="1"/>
  <c r="P13222" i="1"/>
  <c r="M13223" i="1"/>
  <c r="O13223" i="1" s="1"/>
  <c r="P13223" i="1"/>
  <c r="M13224" i="1"/>
  <c r="O13224" i="1" s="1"/>
  <c r="P13224" i="1"/>
  <c r="M13225" i="1"/>
  <c r="O13225" i="1" s="1"/>
  <c r="P13225" i="1"/>
  <c r="M13226" i="1"/>
  <c r="O13226" i="1" s="1"/>
  <c r="P13226" i="1"/>
  <c r="M13227" i="1"/>
  <c r="O13227" i="1" s="1"/>
  <c r="P13227" i="1"/>
  <c r="M13228" i="1"/>
  <c r="O13228" i="1" s="1"/>
  <c r="P13228" i="1"/>
  <c r="M13229" i="1"/>
  <c r="O13229" i="1" s="1"/>
  <c r="P13229" i="1"/>
  <c r="M13230" i="1"/>
  <c r="O13230" i="1" s="1"/>
  <c r="P13230" i="1"/>
  <c r="M13231" i="1"/>
  <c r="O13231" i="1" s="1"/>
  <c r="P13231" i="1"/>
  <c r="M13232" i="1"/>
  <c r="O13232" i="1" s="1"/>
  <c r="P13232" i="1"/>
  <c r="M13233" i="1"/>
  <c r="O13233" i="1" s="1"/>
  <c r="P13233" i="1"/>
  <c r="M13234" i="1"/>
  <c r="O13234" i="1" s="1"/>
  <c r="P13234" i="1"/>
  <c r="M13235" i="1"/>
  <c r="O13235" i="1" s="1"/>
  <c r="P13235" i="1"/>
  <c r="M13236" i="1"/>
  <c r="O13236" i="1" s="1"/>
  <c r="P13236" i="1"/>
  <c r="M13237" i="1"/>
  <c r="O13237" i="1" s="1"/>
  <c r="P13237" i="1"/>
  <c r="M13238" i="1"/>
  <c r="O13238" i="1" s="1"/>
  <c r="P13238" i="1"/>
  <c r="M13239" i="1"/>
  <c r="O13239" i="1" s="1"/>
  <c r="P13239" i="1"/>
  <c r="M13240" i="1"/>
  <c r="O13240" i="1" s="1"/>
  <c r="P13240" i="1"/>
  <c r="M13241" i="1"/>
  <c r="O13241" i="1" s="1"/>
  <c r="P13241" i="1"/>
  <c r="M13242" i="1"/>
  <c r="O13242" i="1" s="1"/>
  <c r="P13242" i="1"/>
  <c r="M13243" i="1"/>
  <c r="O13243" i="1" s="1"/>
  <c r="P13243" i="1"/>
  <c r="M13244" i="1"/>
  <c r="O13244" i="1" s="1"/>
  <c r="P13244" i="1"/>
  <c r="M13245" i="1"/>
  <c r="O13245" i="1" s="1"/>
  <c r="P13245" i="1"/>
  <c r="M13246" i="1"/>
  <c r="O13246" i="1" s="1"/>
  <c r="P13246" i="1"/>
  <c r="M13247" i="1"/>
  <c r="O13247" i="1" s="1"/>
  <c r="P13247" i="1"/>
  <c r="M13248" i="1"/>
  <c r="O13248" i="1" s="1"/>
  <c r="P13248" i="1"/>
  <c r="M13249" i="1"/>
  <c r="O13249" i="1" s="1"/>
  <c r="P13249" i="1"/>
  <c r="M13250" i="1"/>
  <c r="O13250" i="1" s="1"/>
  <c r="P13250" i="1"/>
  <c r="M13251" i="1"/>
  <c r="O13251" i="1" s="1"/>
  <c r="P13251" i="1"/>
  <c r="M13252" i="1"/>
  <c r="O13252" i="1" s="1"/>
  <c r="P13252" i="1"/>
  <c r="M13253" i="1"/>
  <c r="O13253" i="1" s="1"/>
  <c r="P13253" i="1"/>
  <c r="M13254" i="1"/>
  <c r="O13254" i="1" s="1"/>
  <c r="P13254" i="1"/>
  <c r="M13255" i="1"/>
  <c r="O13255" i="1" s="1"/>
  <c r="P13255" i="1"/>
  <c r="M13256" i="1"/>
  <c r="O13256" i="1" s="1"/>
  <c r="P13256" i="1"/>
  <c r="M13257" i="1"/>
  <c r="O13257" i="1" s="1"/>
  <c r="P13257" i="1"/>
  <c r="M13258" i="1"/>
  <c r="O13258" i="1" s="1"/>
  <c r="P13258" i="1"/>
  <c r="M13259" i="1"/>
  <c r="O13259" i="1" s="1"/>
  <c r="P13259" i="1"/>
  <c r="M13260" i="1"/>
  <c r="O13260" i="1" s="1"/>
  <c r="P13260" i="1"/>
  <c r="M13261" i="1"/>
  <c r="O13261" i="1" s="1"/>
  <c r="P13261" i="1"/>
  <c r="M13262" i="1"/>
  <c r="O13262" i="1" s="1"/>
  <c r="P13262" i="1"/>
  <c r="M13263" i="1"/>
  <c r="O13263" i="1" s="1"/>
  <c r="P13263" i="1"/>
  <c r="M13264" i="1"/>
  <c r="O13264" i="1" s="1"/>
  <c r="P13264" i="1"/>
  <c r="M13265" i="1"/>
  <c r="O13265" i="1" s="1"/>
  <c r="P13265" i="1"/>
  <c r="M13266" i="1"/>
  <c r="O13266" i="1" s="1"/>
  <c r="P13266" i="1"/>
  <c r="M13267" i="1"/>
  <c r="O13267" i="1" s="1"/>
  <c r="P13267" i="1"/>
  <c r="M13268" i="1"/>
  <c r="O13268" i="1" s="1"/>
  <c r="P13268" i="1"/>
  <c r="M13269" i="1"/>
  <c r="O13269" i="1" s="1"/>
  <c r="P13269" i="1"/>
  <c r="M13270" i="1"/>
  <c r="O13270" i="1" s="1"/>
  <c r="P13270" i="1"/>
  <c r="M13271" i="1"/>
  <c r="O13271" i="1" s="1"/>
  <c r="P13271" i="1"/>
  <c r="M13272" i="1"/>
  <c r="O13272" i="1" s="1"/>
  <c r="P13272" i="1"/>
  <c r="M13273" i="1"/>
  <c r="O13273" i="1" s="1"/>
  <c r="P13273" i="1"/>
  <c r="M13274" i="1"/>
  <c r="O13274" i="1" s="1"/>
  <c r="P13274" i="1"/>
  <c r="M13275" i="1"/>
  <c r="O13275" i="1" s="1"/>
  <c r="P13275" i="1"/>
  <c r="M13276" i="1"/>
  <c r="O13276" i="1" s="1"/>
  <c r="P13276" i="1"/>
  <c r="M13277" i="1"/>
  <c r="O13277" i="1" s="1"/>
  <c r="P13277" i="1"/>
  <c r="M13278" i="1"/>
  <c r="O13278" i="1" s="1"/>
  <c r="P13278" i="1"/>
  <c r="M13279" i="1"/>
  <c r="O13279" i="1" s="1"/>
  <c r="P13279" i="1"/>
  <c r="M13280" i="1"/>
  <c r="O13280" i="1" s="1"/>
  <c r="P13280" i="1"/>
  <c r="M13281" i="1"/>
  <c r="O13281" i="1" s="1"/>
  <c r="P13281" i="1"/>
  <c r="M13282" i="1"/>
  <c r="O13282" i="1" s="1"/>
  <c r="P13282" i="1"/>
  <c r="M13283" i="1"/>
  <c r="O13283" i="1" s="1"/>
  <c r="P13283" i="1"/>
  <c r="M13284" i="1"/>
  <c r="O13284" i="1" s="1"/>
  <c r="P13284" i="1"/>
  <c r="M13285" i="1"/>
  <c r="O13285" i="1" s="1"/>
  <c r="P13285" i="1"/>
  <c r="M13286" i="1"/>
  <c r="O13286" i="1" s="1"/>
  <c r="P13286" i="1"/>
  <c r="M13287" i="1"/>
  <c r="O13287" i="1" s="1"/>
  <c r="P13287" i="1"/>
  <c r="M13288" i="1"/>
  <c r="O13288" i="1" s="1"/>
  <c r="P13288" i="1"/>
  <c r="M13289" i="1"/>
  <c r="O13289" i="1" s="1"/>
  <c r="P13289" i="1"/>
  <c r="M13290" i="1"/>
  <c r="O13290" i="1" s="1"/>
  <c r="P13290" i="1"/>
  <c r="M13291" i="1"/>
  <c r="O13291" i="1" s="1"/>
  <c r="P13291" i="1"/>
  <c r="M13292" i="1"/>
  <c r="O13292" i="1" s="1"/>
  <c r="P13292" i="1"/>
  <c r="M13293" i="1"/>
  <c r="O13293" i="1" s="1"/>
  <c r="P13293" i="1"/>
  <c r="M13294" i="1"/>
  <c r="O13294" i="1" s="1"/>
  <c r="P13294" i="1"/>
  <c r="M13295" i="1"/>
  <c r="O13295" i="1" s="1"/>
  <c r="P13295" i="1"/>
  <c r="M10136" i="1"/>
  <c r="O10136" i="1" s="1"/>
  <c r="P10136" i="1"/>
  <c r="M10137" i="1"/>
  <c r="O10137" i="1" s="1"/>
  <c r="P10137" i="1"/>
  <c r="M13809" i="1"/>
  <c r="O13809" i="1" s="1"/>
  <c r="P13809" i="1"/>
  <c r="M13807" i="1"/>
  <c r="O13807" i="1" s="1"/>
  <c r="P13807" i="1"/>
  <c r="M13805" i="1"/>
  <c r="O13805" i="1" s="1"/>
  <c r="P13805" i="1"/>
  <c r="M13803" i="1"/>
  <c r="O13803" i="1" s="1"/>
  <c r="P13803" i="1"/>
  <c r="M13793" i="1"/>
  <c r="O13793" i="1" s="1"/>
  <c r="P13793" i="1"/>
  <c r="M13790" i="1"/>
  <c r="O13790" i="1" s="1"/>
  <c r="P13790" i="1"/>
  <c r="M12442" i="1"/>
  <c r="O12442" i="1" s="1"/>
  <c r="P12442" i="1"/>
  <c r="M6678" i="1"/>
  <c r="O6678" i="1" s="1"/>
  <c r="P6678" i="1"/>
  <c r="M6679" i="1"/>
  <c r="O6679" i="1" s="1"/>
  <c r="P6679" i="1"/>
  <c r="M6680" i="1"/>
  <c r="O6680" i="1" s="1"/>
  <c r="P6680" i="1"/>
  <c r="M6681" i="1"/>
  <c r="O6681" i="1" s="1"/>
  <c r="P6681" i="1"/>
  <c r="M6682" i="1"/>
  <c r="O6682" i="1" s="1"/>
  <c r="P6682" i="1"/>
  <c r="M6683" i="1"/>
  <c r="O6683" i="1" s="1"/>
  <c r="P6683" i="1"/>
  <c r="M6684" i="1"/>
  <c r="O6684" i="1" s="1"/>
  <c r="P6684" i="1"/>
  <c r="M6685" i="1"/>
  <c r="O6685" i="1" s="1"/>
  <c r="P6685" i="1"/>
  <c r="M6686" i="1"/>
  <c r="O6686" i="1" s="1"/>
  <c r="P6686" i="1"/>
  <c r="M6687" i="1"/>
  <c r="O6687" i="1" s="1"/>
  <c r="P6687" i="1"/>
  <c r="M6688" i="1"/>
  <c r="O6688" i="1" s="1"/>
  <c r="P6688" i="1"/>
  <c r="M6689" i="1"/>
  <c r="O6689" i="1" s="1"/>
  <c r="P6689" i="1"/>
  <c r="M6690" i="1"/>
  <c r="O6690" i="1" s="1"/>
  <c r="P6690" i="1"/>
  <c r="M6691" i="1"/>
  <c r="O6691" i="1" s="1"/>
  <c r="P6691" i="1"/>
  <c r="M6692" i="1"/>
  <c r="O6692" i="1" s="1"/>
  <c r="P6692" i="1"/>
  <c r="M6693" i="1"/>
  <c r="O6693" i="1" s="1"/>
  <c r="P6693" i="1"/>
  <c r="M6694" i="1"/>
  <c r="O6694" i="1" s="1"/>
  <c r="P6694" i="1"/>
  <c r="M6695" i="1"/>
  <c r="O6695" i="1" s="1"/>
  <c r="P6695" i="1"/>
  <c r="M6696" i="1"/>
  <c r="O6696" i="1" s="1"/>
  <c r="P6696" i="1"/>
  <c r="M6697" i="1"/>
  <c r="O6697" i="1" s="1"/>
  <c r="P6697" i="1"/>
  <c r="M6698" i="1"/>
  <c r="O6698" i="1" s="1"/>
  <c r="P6698" i="1"/>
  <c r="M6699" i="1"/>
  <c r="O6699" i="1" s="1"/>
  <c r="P6699" i="1"/>
  <c r="M6700" i="1"/>
  <c r="O6700" i="1" s="1"/>
  <c r="P6700" i="1"/>
  <c r="M6636" i="1"/>
  <c r="O6636" i="1" s="1"/>
  <c r="P6636" i="1"/>
  <c r="M6637" i="1"/>
  <c r="O6637" i="1" s="1"/>
  <c r="P6637" i="1"/>
  <c r="M6638" i="1"/>
  <c r="O6638" i="1" s="1"/>
  <c r="P6638" i="1"/>
  <c r="M6639" i="1"/>
  <c r="O6639" i="1" s="1"/>
  <c r="P6639" i="1"/>
  <c r="M6640" i="1"/>
  <c r="O6640" i="1" s="1"/>
  <c r="P6640" i="1"/>
  <c r="M6641" i="1"/>
  <c r="O6641" i="1" s="1"/>
  <c r="P6641" i="1"/>
  <c r="M6642" i="1"/>
  <c r="O6642" i="1" s="1"/>
  <c r="P6642" i="1"/>
  <c r="M6643" i="1"/>
  <c r="O6643" i="1" s="1"/>
  <c r="P6643" i="1"/>
  <c r="M6644" i="1"/>
  <c r="O6644" i="1" s="1"/>
  <c r="P6644" i="1"/>
  <c r="M6645" i="1"/>
  <c r="O6645" i="1" s="1"/>
  <c r="P6645" i="1"/>
  <c r="M6646" i="1"/>
  <c r="O6646" i="1" s="1"/>
  <c r="P6646" i="1"/>
  <c r="M6647" i="1"/>
  <c r="O6647" i="1" s="1"/>
  <c r="P6647" i="1"/>
  <c r="M6648" i="1"/>
  <c r="O6648" i="1" s="1"/>
  <c r="P6648" i="1"/>
  <c r="M6649" i="1"/>
  <c r="O6649" i="1" s="1"/>
  <c r="P6649" i="1"/>
  <c r="M6650" i="1"/>
  <c r="O6650" i="1" s="1"/>
  <c r="P6650" i="1"/>
  <c r="M6701" i="1"/>
  <c r="O6701" i="1" s="1"/>
  <c r="P6701" i="1"/>
  <c r="M6702" i="1"/>
  <c r="O6702" i="1" s="1"/>
  <c r="P6702" i="1"/>
  <c r="M6703" i="1"/>
  <c r="O6703" i="1" s="1"/>
  <c r="P6703" i="1"/>
  <c r="M6704" i="1"/>
  <c r="O6704" i="1" s="1"/>
  <c r="P6704" i="1"/>
  <c r="M6705" i="1"/>
  <c r="O6705" i="1" s="1"/>
  <c r="P6705" i="1"/>
  <c r="M6706" i="1"/>
  <c r="O6706" i="1" s="1"/>
  <c r="P6706" i="1"/>
  <c r="M6707" i="1"/>
  <c r="O6707" i="1" s="1"/>
  <c r="P6707" i="1"/>
  <c r="M6708" i="1"/>
  <c r="O6708" i="1" s="1"/>
  <c r="P6708" i="1"/>
  <c r="M6709" i="1"/>
  <c r="O6709" i="1" s="1"/>
  <c r="P6709" i="1"/>
  <c r="M6710" i="1"/>
  <c r="O6710" i="1" s="1"/>
  <c r="P6710" i="1"/>
  <c r="M6711" i="1"/>
  <c r="O6711" i="1" s="1"/>
  <c r="P6711" i="1"/>
  <c r="M6712" i="1"/>
  <c r="O6712" i="1" s="1"/>
  <c r="P6712" i="1"/>
  <c r="M6713" i="1"/>
  <c r="O6713" i="1" s="1"/>
  <c r="P6713" i="1"/>
  <c r="M6714" i="1"/>
  <c r="O6714" i="1" s="1"/>
  <c r="P6714" i="1"/>
  <c r="M6715" i="1"/>
  <c r="O6715" i="1" s="1"/>
  <c r="P6715" i="1"/>
  <c r="M6716" i="1"/>
  <c r="O6716" i="1" s="1"/>
  <c r="P6716" i="1"/>
  <c r="M6717" i="1"/>
  <c r="O6717" i="1" s="1"/>
  <c r="P6717" i="1"/>
  <c r="M6718" i="1"/>
  <c r="O6718" i="1" s="1"/>
  <c r="P6718" i="1"/>
  <c r="M6719" i="1"/>
  <c r="O6719" i="1" s="1"/>
  <c r="P6719" i="1"/>
  <c r="M6720" i="1"/>
  <c r="O6720" i="1" s="1"/>
  <c r="P6720" i="1"/>
  <c r="M13296" i="1"/>
  <c r="O13296" i="1" s="1"/>
  <c r="P13296" i="1"/>
  <c r="M6651" i="1"/>
  <c r="O6651" i="1" s="1"/>
  <c r="P6651" i="1"/>
  <c r="M6652" i="1"/>
  <c r="P6652" i="1"/>
  <c r="M6653" i="1"/>
  <c r="O6653" i="1" s="1"/>
  <c r="P6653" i="1"/>
  <c r="M6654" i="1"/>
  <c r="P6654" i="1"/>
  <c r="M6655" i="1"/>
  <c r="O6655" i="1" s="1"/>
  <c r="P6655" i="1"/>
  <c r="M6656" i="1"/>
  <c r="P6656" i="1"/>
  <c r="M6657" i="1"/>
  <c r="O6657" i="1" s="1"/>
  <c r="P6657" i="1"/>
  <c r="M6658" i="1"/>
  <c r="P6658" i="1"/>
  <c r="M6659" i="1"/>
  <c r="O6659" i="1" s="1"/>
  <c r="P6659" i="1"/>
  <c r="M6660" i="1"/>
  <c r="P6660" i="1"/>
  <c r="M6661" i="1"/>
  <c r="O6661" i="1" s="1"/>
  <c r="P6661" i="1"/>
  <c r="M6662" i="1"/>
  <c r="O6662" i="1" s="1"/>
  <c r="P6662" i="1"/>
  <c r="M6663" i="1"/>
  <c r="O6663" i="1" s="1"/>
  <c r="P6663" i="1"/>
  <c r="M6664" i="1"/>
  <c r="O6664" i="1" s="1"/>
  <c r="P6664" i="1"/>
  <c r="M6665" i="1"/>
  <c r="O6665" i="1" s="1"/>
  <c r="P6665" i="1"/>
  <c r="M6666" i="1"/>
  <c r="O6666" i="1" s="1"/>
  <c r="P6666" i="1"/>
  <c r="M6667" i="1"/>
  <c r="O6667" i="1" s="1"/>
  <c r="P6667" i="1"/>
  <c r="M6668" i="1"/>
  <c r="O6668" i="1" s="1"/>
  <c r="P6668" i="1"/>
  <c r="M6669" i="1"/>
  <c r="O6669" i="1" s="1"/>
  <c r="P6669" i="1"/>
  <c r="M6670" i="1"/>
  <c r="O6670" i="1" s="1"/>
  <c r="P6670" i="1"/>
  <c r="M6671" i="1"/>
  <c r="O6671" i="1" s="1"/>
  <c r="P6671" i="1"/>
  <c r="M6672" i="1"/>
  <c r="O6672" i="1" s="1"/>
  <c r="P6672" i="1"/>
  <c r="M6673" i="1"/>
  <c r="O6673" i="1" s="1"/>
  <c r="P6673" i="1"/>
  <c r="M6674" i="1"/>
  <c r="O6674" i="1" s="1"/>
  <c r="P6674" i="1"/>
  <c r="M6675" i="1"/>
  <c r="O6675" i="1" s="1"/>
  <c r="P6675" i="1"/>
  <c r="M6721" i="1"/>
  <c r="O6721" i="1" s="1"/>
  <c r="P6721" i="1"/>
  <c r="M6722" i="1"/>
  <c r="O6722" i="1" s="1"/>
  <c r="P6722" i="1"/>
  <c r="M6723" i="1"/>
  <c r="O6723" i="1" s="1"/>
  <c r="P6723" i="1"/>
  <c r="M6724" i="1"/>
  <c r="O6724" i="1" s="1"/>
  <c r="P6724" i="1"/>
  <c r="M6725" i="1"/>
  <c r="O6725" i="1" s="1"/>
  <c r="P6725" i="1"/>
  <c r="M6726" i="1"/>
  <c r="O6726" i="1" s="1"/>
  <c r="P6726" i="1"/>
  <c r="M6727" i="1"/>
  <c r="O6727" i="1" s="1"/>
  <c r="P6727" i="1"/>
  <c r="M6728" i="1"/>
  <c r="O6728" i="1" s="1"/>
  <c r="P6728" i="1"/>
  <c r="M6729" i="1"/>
  <c r="O6729" i="1" s="1"/>
  <c r="P6729" i="1"/>
  <c r="M6730" i="1"/>
  <c r="O6730" i="1" s="1"/>
  <c r="P6730" i="1"/>
  <c r="M6731" i="1"/>
  <c r="O6731" i="1" s="1"/>
  <c r="P6731" i="1"/>
  <c r="M6732" i="1"/>
  <c r="O6732" i="1" s="1"/>
  <c r="P6732" i="1"/>
  <c r="M6733" i="1"/>
  <c r="O6733" i="1" s="1"/>
  <c r="P6733" i="1"/>
  <c r="M6734" i="1"/>
  <c r="O6734" i="1" s="1"/>
  <c r="P6734" i="1"/>
  <c r="M15902" i="1"/>
  <c r="O15902" i="1" s="1"/>
  <c r="P15902" i="1"/>
  <c r="M15903" i="1"/>
  <c r="O15903" i="1" s="1"/>
  <c r="P15903" i="1"/>
  <c r="M15904" i="1"/>
  <c r="O15904" i="1" s="1"/>
  <c r="P15904" i="1"/>
  <c r="M15905" i="1"/>
  <c r="O15905" i="1" s="1"/>
  <c r="P15905" i="1"/>
  <c r="M6676" i="1"/>
  <c r="O6676" i="1" s="1"/>
  <c r="P6676" i="1"/>
  <c r="M6677" i="1"/>
  <c r="O6677" i="1" s="1"/>
  <c r="P6677" i="1"/>
  <c r="M6735" i="1"/>
  <c r="O6735" i="1" s="1"/>
  <c r="P6735" i="1"/>
  <c r="M6736" i="1"/>
  <c r="O6736" i="1" s="1"/>
  <c r="P6736" i="1"/>
  <c r="M6737" i="1"/>
  <c r="O6737" i="1" s="1"/>
  <c r="P6737" i="1"/>
  <c r="M6738" i="1"/>
  <c r="O6738" i="1" s="1"/>
  <c r="P6738" i="1"/>
  <c r="M6739" i="1"/>
  <c r="O6739" i="1" s="1"/>
  <c r="P6739" i="1"/>
  <c r="M6740" i="1"/>
  <c r="O6740" i="1" s="1"/>
  <c r="P6740" i="1"/>
  <c r="M6741" i="1"/>
  <c r="O6741" i="1" s="1"/>
  <c r="P6741" i="1"/>
  <c r="M6742" i="1"/>
  <c r="O6742" i="1" s="1"/>
  <c r="P6742" i="1"/>
  <c r="M6743" i="1"/>
  <c r="O6743" i="1" s="1"/>
  <c r="P6743" i="1"/>
  <c r="M6744" i="1"/>
  <c r="O6744" i="1" s="1"/>
  <c r="P6744" i="1"/>
  <c r="M6745" i="1"/>
  <c r="O6745" i="1" s="1"/>
  <c r="P6745" i="1"/>
  <c r="M6746" i="1"/>
  <c r="O6746" i="1" s="1"/>
  <c r="P6746" i="1"/>
  <c r="M6747" i="1"/>
  <c r="O6747" i="1" s="1"/>
  <c r="P6747" i="1"/>
  <c r="M6748" i="1"/>
  <c r="O6748" i="1" s="1"/>
  <c r="P6748" i="1"/>
  <c r="M6749" i="1"/>
  <c r="O6749" i="1" s="1"/>
  <c r="P6749" i="1"/>
  <c r="M6750" i="1"/>
  <c r="O6750" i="1" s="1"/>
  <c r="P6750" i="1"/>
  <c r="M6751" i="1"/>
  <c r="O6751" i="1" s="1"/>
  <c r="P6751" i="1"/>
  <c r="M6752" i="1"/>
  <c r="O6752" i="1" s="1"/>
  <c r="P6752" i="1"/>
  <c r="M6753" i="1"/>
  <c r="O6753" i="1" s="1"/>
  <c r="P6753" i="1"/>
  <c r="M6754" i="1"/>
  <c r="O6754" i="1" s="1"/>
  <c r="P6754" i="1"/>
  <c r="M6755" i="1"/>
  <c r="O6755" i="1" s="1"/>
  <c r="P6755" i="1"/>
  <c r="M6756" i="1"/>
  <c r="O6756" i="1" s="1"/>
  <c r="P6756" i="1"/>
  <c r="M6757" i="1"/>
  <c r="O6757" i="1" s="1"/>
  <c r="P6757" i="1"/>
  <c r="M6758" i="1"/>
  <c r="O6758" i="1" s="1"/>
  <c r="P6758" i="1"/>
  <c r="M6759" i="1"/>
  <c r="O6759" i="1" s="1"/>
  <c r="P6759" i="1"/>
  <c r="M6760" i="1"/>
  <c r="O6760" i="1" s="1"/>
  <c r="P6760" i="1"/>
  <c r="M6761" i="1"/>
  <c r="O6761" i="1" s="1"/>
  <c r="P6761" i="1"/>
  <c r="M6762" i="1"/>
  <c r="O6762" i="1" s="1"/>
  <c r="P6762" i="1"/>
  <c r="M6763" i="1"/>
  <c r="O6763" i="1" s="1"/>
  <c r="P6763" i="1"/>
  <c r="M6764" i="1"/>
  <c r="O6764" i="1" s="1"/>
  <c r="P6764" i="1"/>
  <c r="M6765" i="1"/>
  <c r="O6765" i="1" s="1"/>
  <c r="P6765" i="1"/>
  <c r="M6766" i="1"/>
  <c r="O6766" i="1" s="1"/>
  <c r="P6766" i="1"/>
  <c r="M6767" i="1"/>
  <c r="O6767" i="1" s="1"/>
  <c r="P6767" i="1"/>
  <c r="M6768" i="1"/>
  <c r="O6768" i="1" s="1"/>
  <c r="P6768" i="1"/>
  <c r="M6769" i="1"/>
  <c r="O6769" i="1" s="1"/>
  <c r="P6769" i="1"/>
  <c r="M6770" i="1"/>
  <c r="O6770" i="1" s="1"/>
  <c r="P6770" i="1"/>
  <c r="M6771" i="1"/>
  <c r="O6771" i="1" s="1"/>
  <c r="P6771" i="1"/>
  <c r="M6772" i="1"/>
  <c r="O6772" i="1" s="1"/>
  <c r="P6772" i="1"/>
  <c r="M6773" i="1"/>
  <c r="O6773" i="1" s="1"/>
  <c r="P6773" i="1"/>
  <c r="M6774" i="1"/>
  <c r="O6774" i="1" s="1"/>
  <c r="P6774" i="1"/>
  <c r="M6775" i="1"/>
  <c r="O6775" i="1" s="1"/>
  <c r="P6775" i="1"/>
  <c r="M6776" i="1"/>
  <c r="O6776" i="1" s="1"/>
  <c r="P6776" i="1"/>
  <c r="M6777" i="1"/>
  <c r="O6777" i="1" s="1"/>
  <c r="P6777" i="1"/>
  <c r="M6778" i="1"/>
  <c r="O6778" i="1" s="1"/>
  <c r="P6778" i="1"/>
  <c r="M6779" i="1"/>
  <c r="O6779" i="1" s="1"/>
  <c r="P6779" i="1"/>
  <c r="M6780" i="1"/>
  <c r="O6780" i="1" s="1"/>
  <c r="P6780" i="1"/>
  <c r="M6781" i="1"/>
  <c r="O6781" i="1" s="1"/>
  <c r="P6781" i="1"/>
  <c r="M6782" i="1"/>
  <c r="O6782" i="1" s="1"/>
  <c r="P6782" i="1"/>
  <c r="M6783" i="1"/>
  <c r="O6783" i="1" s="1"/>
  <c r="P6783" i="1"/>
  <c r="M6784" i="1"/>
  <c r="O6784" i="1" s="1"/>
  <c r="P6784" i="1"/>
  <c r="M6785" i="1"/>
  <c r="O6785" i="1" s="1"/>
  <c r="P6785" i="1"/>
  <c r="M6786" i="1"/>
  <c r="O6786" i="1" s="1"/>
  <c r="P6786" i="1"/>
  <c r="M6787" i="1"/>
  <c r="O6787" i="1" s="1"/>
  <c r="P6787" i="1"/>
  <c r="M6788" i="1"/>
  <c r="O6788" i="1" s="1"/>
  <c r="P6788" i="1"/>
  <c r="M6789" i="1"/>
  <c r="O6789" i="1" s="1"/>
  <c r="P6789" i="1"/>
  <c r="M6790" i="1"/>
  <c r="O6790" i="1" s="1"/>
  <c r="P6790" i="1"/>
  <c r="M6791" i="1"/>
  <c r="O6791" i="1" s="1"/>
  <c r="P6791" i="1"/>
  <c r="M6792" i="1"/>
  <c r="O6792" i="1" s="1"/>
  <c r="P6792" i="1"/>
  <c r="M6793" i="1"/>
  <c r="O6793" i="1" s="1"/>
  <c r="P6793" i="1"/>
  <c r="M6794" i="1"/>
  <c r="O6794" i="1" s="1"/>
  <c r="P6794" i="1"/>
  <c r="M6795" i="1"/>
  <c r="O6795" i="1" s="1"/>
  <c r="P6795" i="1"/>
  <c r="M6796" i="1"/>
  <c r="O6796" i="1" s="1"/>
  <c r="P6796" i="1"/>
  <c r="M6797" i="1"/>
  <c r="O6797" i="1" s="1"/>
  <c r="P6797" i="1"/>
  <c r="M6798" i="1"/>
  <c r="O6798" i="1" s="1"/>
  <c r="P6798" i="1"/>
  <c r="M6799" i="1"/>
  <c r="O6799" i="1" s="1"/>
  <c r="P6799" i="1"/>
  <c r="M6800" i="1"/>
  <c r="O6800" i="1" s="1"/>
  <c r="P6800" i="1"/>
  <c r="M6801" i="1"/>
  <c r="O6801" i="1" s="1"/>
  <c r="P6801" i="1"/>
  <c r="M6802" i="1"/>
  <c r="O6802" i="1" s="1"/>
  <c r="P6802" i="1"/>
  <c r="M6803" i="1"/>
  <c r="O6803" i="1" s="1"/>
  <c r="P6803" i="1"/>
  <c r="M6804" i="1"/>
  <c r="O6804" i="1" s="1"/>
  <c r="P6804" i="1"/>
  <c r="M6805" i="1"/>
  <c r="O6805" i="1" s="1"/>
  <c r="P6805" i="1"/>
  <c r="M6806" i="1"/>
  <c r="O6806" i="1" s="1"/>
  <c r="P6806" i="1"/>
  <c r="M6807" i="1"/>
  <c r="O6807" i="1" s="1"/>
  <c r="P6807" i="1"/>
  <c r="M6808" i="1"/>
  <c r="O6808" i="1" s="1"/>
  <c r="P6808" i="1"/>
  <c r="M6809" i="1"/>
  <c r="O6809" i="1" s="1"/>
  <c r="P6809" i="1"/>
  <c r="M6810" i="1"/>
  <c r="O6810" i="1" s="1"/>
  <c r="P6810" i="1"/>
  <c r="M6811" i="1"/>
  <c r="O6811" i="1" s="1"/>
  <c r="P6811" i="1"/>
  <c r="M6812" i="1"/>
  <c r="O6812" i="1" s="1"/>
  <c r="P6812" i="1"/>
  <c r="M6813" i="1"/>
  <c r="O6813" i="1" s="1"/>
  <c r="P6813" i="1"/>
  <c r="M6814" i="1"/>
  <c r="O6814" i="1" s="1"/>
  <c r="P6814" i="1"/>
  <c r="M13297" i="1"/>
  <c r="O13297" i="1" s="1"/>
  <c r="P13297" i="1"/>
  <c r="M13298" i="1"/>
  <c r="O13298" i="1" s="1"/>
  <c r="P13298" i="1"/>
  <c r="M13299" i="1"/>
  <c r="O13299" i="1" s="1"/>
  <c r="P13299" i="1"/>
  <c r="M13300" i="1"/>
  <c r="O13300" i="1" s="1"/>
  <c r="P13300" i="1"/>
  <c r="M13301" i="1"/>
  <c r="O13301" i="1" s="1"/>
  <c r="P13301" i="1"/>
  <c r="M10138" i="1"/>
  <c r="O10138" i="1" s="1"/>
  <c r="P10138" i="1"/>
  <c r="M10139" i="1"/>
  <c r="O10139" i="1" s="1"/>
  <c r="P10139" i="1"/>
  <c r="M3877" i="1"/>
  <c r="O3877" i="1" s="1"/>
  <c r="P3877" i="1"/>
  <c r="M11986" i="1"/>
  <c r="O11986" i="1" s="1"/>
  <c r="P11986" i="1"/>
  <c r="M11987" i="1"/>
  <c r="O11987" i="1" s="1"/>
  <c r="P11987" i="1"/>
  <c r="M11988" i="1"/>
  <c r="O11988" i="1" s="1"/>
  <c r="P11988" i="1"/>
  <c r="M11989" i="1"/>
  <c r="O11989" i="1" s="1"/>
  <c r="P11989" i="1"/>
  <c r="M11990" i="1"/>
  <c r="O11990" i="1" s="1"/>
  <c r="P11990" i="1"/>
  <c r="M11991" i="1"/>
  <c r="O11991" i="1" s="1"/>
  <c r="P11991" i="1"/>
  <c r="M11992" i="1"/>
  <c r="O11992" i="1" s="1"/>
  <c r="P11992" i="1"/>
  <c r="M11993" i="1"/>
  <c r="O11993" i="1" s="1"/>
  <c r="P11993" i="1"/>
  <c r="M11994" i="1"/>
  <c r="O11994" i="1" s="1"/>
  <c r="P11994" i="1"/>
  <c r="M11995" i="1"/>
  <c r="O11995" i="1" s="1"/>
  <c r="P11995" i="1"/>
  <c r="M11996" i="1"/>
  <c r="O11996" i="1" s="1"/>
  <c r="P11996" i="1"/>
  <c r="M11997" i="1"/>
  <c r="O11997" i="1" s="1"/>
  <c r="P11997" i="1"/>
  <c r="M11998" i="1"/>
  <c r="O11998" i="1" s="1"/>
  <c r="P11998" i="1"/>
  <c r="M11999" i="1"/>
  <c r="O11999" i="1" s="1"/>
  <c r="P11999" i="1"/>
  <c r="M12000" i="1"/>
  <c r="O12000" i="1" s="1"/>
  <c r="P12000" i="1"/>
  <c r="M12001" i="1"/>
  <c r="O12001" i="1" s="1"/>
  <c r="P12001" i="1"/>
  <c r="M12002" i="1"/>
  <c r="O12002" i="1" s="1"/>
  <c r="P12002" i="1"/>
  <c r="M12003" i="1"/>
  <c r="O12003" i="1" s="1"/>
  <c r="P12003" i="1"/>
  <c r="M12004" i="1"/>
  <c r="O12004" i="1" s="1"/>
  <c r="P12004" i="1"/>
  <c r="M12005" i="1"/>
  <c r="O12005" i="1" s="1"/>
  <c r="P12005" i="1"/>
  <c r="M12006" i="1"/>
  <c r="O12006" i="1" s="1"/>
  <c r="P12006" i="1"/>
  <c r="M12007" i="1"/>
  <c r="O12007" i="1" s="1"/>
  <c r="P12007" i="1"/>
  <c r="M12008" i="1"/>
  <c r="O12008" i="1" s="1"/>
  <c r="P12008" i="1"/>
  <c r="M12009" i="1"/>
  <c r="O12009" i="1" s="1"/>
  <c r="P12009" i="1"/>
  <c r="M12010" i="1"/>
  <c r="O12010" i="1" s="1"/>
  <c r="P12010" i="1"/>
  <c r="M12011" i="1"/>
  <c r="O12011" i="1" s="1"/>
  <c r="P12011" i="1"/>
  <c r="M12012" i="1"/>
  <c r="O12012" i="1" s="1"/>
  <c r="P12012" i="1"/>
  <c r="M12013" i="1"/>
  <c r="O12013" i="1" s="1"/>
  <c r="P12013" i="1"/>
  <c r="M12014" i="1"/>
  <c r="O12014" i="1" s="1"/>
  <c r="P12014" i="1"/>
  <c r="M12015" i="1"/>
  <c r="O12015" i="1" s="1"/>
  <c r="P12015" i="1"/>
  <c r="M12016" i="1"/>
  <c r="O12016" i="1" s="1"/>
  <c r="P12016" i="1"/>
  <c r="M12017" i="1"/>
  <c r="O12017" i="1" s="1"/>
  <c r="P12017" i="1"/>
  <c r="M11922" i="1"/>
  <c r="O11922" i="1" s="1"/>
  <c r="P11922" i="1"/>
  <c r="M11924" i="1"/>
  <c r="O11924" i="1" s="1"/>
  <c r="P11924" i="1"/>
  <c r="M11925" i="1"/>
  <c r="O11925" i="1" s="1"/>
  <c r="P11925" i="1"/>
  <c r="M11926" i="1"/>
  <c r="O11926" i="1" s="1"/>
  <c r="P11926" i="1"/>
  <c r="M11927" i="1"/>
  <c r="O11927" i="1" s="1"/>
  <c r="P11927" i="1"/>
  <c r="M11928" i="1"/>
  <c r="O11928" i="1" s="1"/>
  <c r="P11928" i="1"/>
  <c r="M11938" i="1"/>
  <c r="O11938" i="1" s="1"/>
  <c r="P11938" i="1"/>
  <c r="M19762" i="1"/>
  <c r="O19762" i="1" s="1"/>
  <c r="P19762" i="1"/>
  <c r="M19690" i="1"/>
  <c r="O19690" i="1" s="1"/>
  <c r="P19690" i="1"/>
  <c r="M15906" i="1"/>
  <c r="O15906" i="1" s="1"/>
  <c r="P15906" i="1"/>
  <c r="M15907" i="1"/>
  <c r="O15907" i="1" s="1"/>
  <c r="P15907" i="1"/>
  <c r="M15908" i="1"/>
  <c r="O15908" i="1" s="1"/>
  <c r="P15908" i="1"/>
  <c r="M15909" i="1"/>
  <c r="O15909" i="1" s="1"/>
  <c r="P15909" i="1"/>
  <c r="M15910" i="1"/>
  <c r="O15910" i="1" s="1"/>
  <c r="P15910" i="1"/>
  <c r="M15911" i="1"/>
  <c r="O15911" i="1" s="1"/>
  <c r="P15911" i="1"/>
  <c r="M15912" i="1"/>
  <c r="O15912" i="1" s="1"/>
  <c r="P15912" i="1"/>
  <c r="M15913" i="1"/>
  <c r="O15913" i="1" s="1"/>
  <c r="P15913" i="1"/>
  <c r="M15914" i="1"/>
  <c r="O15914" i="1" s="1"/>
  <c r="P15914" i="1"/>
  <c r="M15915" i="1"/>
  <c r="O15915" i="1" s="1"/>
  <c r="P15915" i="1"/>
  <c r="M15916" i="1"/>
  <c r="O15916" i="1" s="1"/>
  <c r="P15916" i="1"/>
  <c r="M15917" i="1"/>
  <c r="O15917" i="1" s="1"/>
  <c r="P15917" i="1"/>
  <c r="M15918" i="1"/>
  <c r="O15918" i="1" s="1"/>
  <c r="P15918" i="1"/>
  <c r="M15919" i="1"/>
  <c r="O15919" i="1" s="1"/>
  <c r="P15919" i="1"/>
  <c r="M15920" i="1"/>
  <c r="O15920" i="1" s="1"/>
  <c r="P15920" i="1"/>
  <c r="M15921" i="1"/>
  <c r="O15921" i="1" s="1"/>
  <c r="P15921" i="1"/>
  <c r="M15922" i="1"/>
  <c r="O15922" i="1" s="1"/>
  <c r="P15922" i="1"/>
  <c r="M13302" i="1"/>
  <c r="O13302" i="1" s="1"/>
  <c r="P13302" i="1"/>
  <c r="M13303" i="1"/>
  <c r="O13303" i="1" s="1"/>
  <c r="P13303" i="1"/>
  <c r="M15923" i="1"/>
  <c r="O15923" i="1" s="1"/>
  <c r="P15923" i="1"/>
  <c r="M15924" i="1"/>
  <c r="O15924" i="1" s="1"/>
  <c r="P15924" i="1"/>
  <c r="M15925" i="1"/>
  <c r="O15925" i="1" s="1"/>
  <c r="P15925" i="1"/>
  <c r="M16043" i="1"/>
  <c r="O16043" i="1" s="1"/>
  <c r="P16043" i="1"/>
  <c r="M15926" i="1"/>
  <c r="O15926" i="1" s="1"/>
  <c r="P15926" i="1"/>
  <c r="M15927" i="1"/>
  <c r="O15927" i="1" s="1"/>
  <c r="P15927" i="1"/>
  <c r="M13304" i="1"/>
  <c r="O13304" i="1" s="1"/>
  <c r="P13304" i="1"/>
  <c r="M13305" i="1"/>
  <c r="O13305" i="1" s="1"/>
  <c r="P13305" i="1"/>
  <c r="M13306" i="1"/>
  <c r="O13306" i="1" s="1"/>
  <c r="P13306" i="1"/>
  <c r="M20362" i="1"/>
  <c r="O20362" i="1" s="1"/>
  <c r="P20362" i="1"/>
  <c r="M20363" i="1"/>
  <c r="O20363" i="1" s="1"/>
  <c r="P20363" i="1"/>
  <c r="M20364" i="1"/>
  <c r="O20364" i="1" s="1"/>
  <c r="P20364" i="1"/>
  <c r="M20365" i="1"/>
  <c r="O20365" i="1" s="1"/>
  <c r="P20365" i="1"/>
  <c r="M20366" i="1"/>
  <c r="O20366" i="1" s="1"/>
  <c r="P20366" i="1"/>
  <c r="M20367" i="1"/>
  <c r="O20367" i="1" s="1"/>
  <c r="P20367" i="1"/>
  <c r="M20479" i="1"/>
  <c r="O20479" i="1" s="1"/>
  <c r="P20479" i="1"/>
  <c r="M20480" i="1"/>
  <c r="O20480" i="1" s="1"/>
  <c r="P20480" i="1"/>
  <c r="M20481" i="1"/>
  <c r="O20481" i="1" s="1"/>
  <c r="P20481" i="1"/>
  <c r="M20482" i="1"/>
  <c r="O20482" i="1" s="1"/>
  <c r="P20482" i="1"/>
  <c r="M20483" i="1"/>
  <c r="O20483" i="1" s="1"/>
  <c r="P20483" i="1"/>
  <c r="M13307" i="1"/>
  <c r="O13307" i="1" s="1"/>
  <c r="P13307" i="1"/>
  <c r="M13308" i="1"/>
  <c r="O13308" i="1" s="1"/>
  <c r="P13308" i="1"/>
  <c r="M3897" i="1"/>
  <c r="O3897" i="1" s="1"/>
  <c r="P3897" i="1"/>
  <c r="M12368" i="1"/>
  <c r="O12368" i="1" s="1"/>
  <c r="P12368" i="1"/>
  <c r="M12369" i="1"/>
  <c r="O12369" i="1" s="1"/>
  <c r="P12369" i="1"/>
  <c r="M12370" i="1"/>
  <c r="O12370" i="1" s="1"/>
  <c r="P12370" i="1"/>
  <c r="M12371" i="1"/>
  <c r="O12371" i="1" s="1"/>
  <c r="P12371" i="1"/>
  <c r="M12372" i="1"/>
  <c r="O12372" i="1" s="1"/>
  <c r="P12372" i="1"/>
  <c r="M12373" i="1"/>
  <c r="O12373" i="1" s="1"/>
  <c r="P12373" i="1"/>
  <c r="M12374" i="1"/>
  <c r="O12374" i="1" s="1"/>
  <c r="P12374" i="1"/>
  <c r="M14146" i="1"/>
  <c r="O14146" i="1" s="1"/>
  <c r="P14146" i="1"/>
  <c r="M13309" i="1"/>
  <c r="O13309" i="1" s="1"/>
  <c r="P13309" i="1"/>
  <c r="M14147" i="1"/>
  <c r="O14147" i="1" s="1"/>
  <c r="P14147" i="1"/>
  <c r="M13310" i="1"/>
  <c r="O13310" i="1" s="1"/>
  <c r="P13310" i="1"/>
  <c r="M14148" i="1"/>
  <c r="O14148" i="1" s="1"/>
  <c r="P14148" i="1"/>
  <c r="M13311" i="1"/>
  <c r="O13311" i="1" s="1"/>
  <c r="P13311" i="1"/>
  <c r="M14149" i="1"/>
  <c r="O14149" i="1" s="1"/>
  <c r="P14149" i="1"/>
  <c r="M13312" i="1"/>
  <c r="O13312" i="1" s="1"/>
  <c r="P13312" i="1"/>
  <c r="M14150" i="1"/>
  <c r="O14150" i="1" s="1"/>
  <c r="P14150" i="1"/>
  <c r="M13313" i="1"/>
  <c r="O13313" i="1" s="1"/>
  <c r="P13313" i="1"/>
  <c r="M14151" i="1"/>
  <c r="O14151" i="1" s="1"/>
  <c r="P14151" i="1"/>
  <c r="M13314" i="1"/>
  <c r="O13314" i="1" s="1"/>
  <c r="P13314" i="1"/>
  <c r="M14152" i="1"/>
  <c r="O14152" i="1" s="1"/>
  <c r="P14152" i="1"/>
  <c r="M13315" i="1"/>
  <c r="O13315" i="1" s="1"/>
  <c r="P13315" i="1"/>
  <c r="M14153" i="1"/>
  <c r="O14153" i="1" s="1"/>
  <c r="P14153" i="1"/>
  <c r="M13316" i="1"/>
  <c r="O13316" i="1" s="1"/>
  <c r="P13316" i="1"/>
  <c r="M14154" i="1"/>
  <c r="O14154" i="1" s="1"/>
  <c r="P14154" i="1"/>
  <c r="M13317" i="1"/>
  <c r="O13317" i="1" s="1"/>
  <c r="P13317" i="1"/>
  <c r="M14155" i="1"/>
  <c r="O14155" i="1" s="1"/>
  <c r="P14155" i="1"/>
  <c r="M13318" i="1"/>
  <c r="O13318" i="1" s="1"/>
  <c r="P13318" i="1"/>
  <c r="M13319" i="1"/>
  <c r="O13319" i="1" s="1"/>
  <c r="P13319" i="1"/>
  <c r="M13320" i="1"/>
  <c r="O13320" i="1" s="1"/>
  <c r="P13320" i="1"/>
  <c r="M8412" i="1"/>
  <c r="O8412" i="1" s="1"/>
  <c r="P8412" i="1"/>
  <c r="M13321" i="1"/>
  <c r="O13321" i="1" s="1"/>
  <c r="P13321" i="1"/>
  <c r="M8413" i="1"/>
  <c r="O8413" i="1" s="1"/>
  <c r="P8413" i="1"/>
  <c r="M13322" i="1"/>
  <c r="O13322" i="1" s="1"/>
  <c r="P13322" i="1"/>
  <c r="M8414" i="1"/>
  <c r="O8414" i="1" s="1"/>
  <c r="P8414" i="1"/>
  <c r="M13323" i="1"/>
  <c r="O13323" i="1" s="1"/>
  <c r="P13323" i="1"/>
  <c r="M13324" i="1"/>
  <c r="O13324" i="1" s="1"/>
  <c r="P13324" i="1"/>
  <c r="M13325" i="1"/>
  <c r="O13325" i="1" s="1"/>
  <c r="P13325" i="1"/>
  <c r="M13326" i="1"/>
  <c r="O13326" i="1" s="1"/>
  <c r="P13326" i="1"/>
  <c r="M15928" i="1"/>
  <c r="O15928" i="1" s="1"/>
  <c r="P15928" i="1"/>
  <c r="M15929" i="1"/>
  <c r="O15929" i="1" s="1"/>
  <c r="P15929" i="1"/>
  <c r="M15930" i="1"/>
  <c r="O15930" i="1" s="1"/>
  <c r="P15930" i="1"/>
  <c r="M13327" i="1"/>
  <c r="O13327" i="1" s="1"/>
  <c r="P13327" i="1"/>
  <c r="M13328" i="1"/>
  <c r="O13328" i="1" s="1"/>
  <c r="P13328" i="1"/>
  <c r="M13329" i="1"/>
  <c r="O13329" i="1" s="1"/>
  <c r="P13329" i="1"/>
  <c r="M13330" i="1"/>
  <c r="O13330" i="1" s="1"/>
  <c r="P13330" i="1"/>
  <c r="M13331" i="1"/>
  <c r="O13331" i="1" s="1"/>
  <c r="P13331" i="1"/>
  <c r="M13332" i="1"/>
  <c r="O13332" i="1" s="1"/>
  <c r="P13332" i="1"/>
  <c r="M13333" i="1"/>
  <c r="O13333" i="1" s="1"/>
  <c r="P13333" i="1"/>
  <c r="M13334" i="1"/>
  <c r="O13334" i="1" s="1"/>
  <c r="P13334" i="1"/>
  <c r="M13335" i="1"/>
  <c r="O13335" i="1" s="1"/>
  <c r="P13335" i="1"/>
  <c r="M13336" i="1"/>
  <c r="O13336" i="1" s="1"/>
  <c r="P13336" i="1"/>
  <c r="M13337" i="1"/>
  <c r="O13337" i="1" s="1"/>
  <c r="P13337" i="1"/>
  <c r="M13338" i="1"/>
  <c r="O13338" i="1" s="1"/>
  <c r="P13338" i="1"/>
  <c r="M13339" i="1"/>
  <c r="O13339" i="1" s="1"/>
  <c r="P13339" i="1"/>
  <c r="M13340" i="1"/>
  <c r="O13340" i="1" s="1"/>
  <c r="P13340" i="1"/>
  <c r="M13341" i="1"/>
  <c r="O13341" i="1" s="1"/>
  <c r="P13341" i="1"/>
  <c r="M13342" i="1"/>
  <c r="O13342" i="1" s="1"/>
  <c r="P13342" i="1"/>
  <c r="M13343" i="1"/>
  <c r="O13343" i="1" s="1"/>
  <c r="P13343" i="1"/>
  <c r="M13344" i="1"/>
  <c r="O13344" i="1" s="1"/>
  <c r="P13344" i="1"/>
  <c r="M13345" i="1"/>
  <c r="O13345" i="1" s="1"/>
  <c r="P13345" i="1"/>
  <c r="M13346" i="1"/>
  <c r="O13346" i="1" s="1"/>
  <c r="P13346" i="1"/>
  <c r="M13347" i="1"/>
  <c r="O13347" i="1" s="1"/>
  <c r="P13347" i="1"/>
  <c r="M13348" i="1"/>
  <c r="O13348" i="1" s="1"/>
  <c r="P13348" i="1"/>
  <c r="M13349" i="1"/>
  <c r="O13349" i="1" s="1"/>
  <c r="P13349" i="1"/>
  <c r="M13350" i="1"/>
  <c r="O13350" i="1" s="1"/>
  <c r="P13350" i="1"/>
  <c r="M13351" i="1"/>
  <c r="O13351" i="1" s="1"/>
  <c r="P13351" i="1"/>
  <c r="M13352" i="1"/>
  <c r="O13352" i="1" s="1"/>
  <c r="P13352" i="1"/>
  <c r="M13353" i="1"/>
  <c r="O13353" i="1" s="1"/>
  <c r="P13353" i="1"/>
  <c r="M13354" i="1"/>
  <c r="O13354" i="1" s="1"/>
  <c r="P13354" i="1"/>
  <c r="M13355" i="1"/>
  <c r="O13355" i="1" s="1"/>
  <c r="P13355" i="1"/>
  <c r="M8569" i="1"/>
  <c r="O8569" i="1" s="1"/>
  <c r="P8569" i="1"/>
  <c r="M21651" i="1"/>
  <c r="O21651" i="1" s="1"/>
  <c r="P21651" i="1"/>
  <c r="M21652" i="1"/>
  <c r="O21652" i="1" s="1"/>
  <c r="P21652" i="1"/>
  <c r="M21653" i="1"/>
  <c r="O21653" i="1" s="1"/>
  <c r="P21653" i="1"/>
  <c r="M21654" i="1"/>
  <c r="O21654" i="1" s="1"/>
  <c r="P21654" i="1"/>
  <c r="M21655" i="1"/>
  <c r="O21655" i="1" s="1"/>
  <c r="P21655" i="1"/>
  <c r="M20368" i="1"/>
  <c r="O20368" i="1" s="1"/>
  <c r="P20368" i="1"/>
  <c r="M20369" i="1"/>
  <c r="O20369" i="1" s="1"/>
  <c r="P20369" i="1"/>
  <c r="M20370" i="1"/>
  <c r="O20370" i="1" s="1"/>
  <c r="P20370" i="1"/>
  <c r="M20371" i="1"/>
  <c r="O20371" i="1" s="1"/>
  <c r="P20371" i="1"/>
  <c r="M20484" i="1"/>
  <c r="O20484" i="1" s="1"/>
  <c r="P20484" i="1"/>
  <c r="M20485" i="1"/>
  <c r="O20485" i="1" s="1"/>
  <c r="P20485" i="1"/>
  <c r="M20486" i="1"/>
  <c r="O20486" i="1" s="1"/>
  <c r="P20486" i="1"/>
  <c r="M20487" i="1"/>
  <c r="O20487" i="1" s="1"/>
  <c r="P20487" i="1"/>
  <c r="M15931" i="1"/>
  <c r="O15931" i="1" s="1"/>
  <c r="P15931" i="1"/>
  <c r="M15932" i="1"/>
  <c r="O15932" i="1" s="1"/>
  <c r="P15932" i="1"/>
  <c r="M15933" i="1"/>
  <c r="O15933" i="1" s="1"/>
  <c r="P15933" i="1"/>
  <c r="M15934" i="1"/>
  <c r="O15934" i="1" s="1"/>
  <c r="P15934" i="1"/>
  <c r="M13356" i="1"/>
  <c r="O13356" i="1" s="1"/>
  <c r="P13356" i="1"/>
  <c r="M13357" i="1"/>
  <c r="O13357" i="1" s="1"/>
  <c r="P13357" i="1"/>
  <c r="M21656" i="1"/>
  <c r="O21656" i="1" s="1"/>
  <c r="P21656" i="1"/>
  <c r="M21657" i="1"/>
  <c r="O21657" i="1" s="1"/>
  <c r="P21657" i="1"/>
  <c r="M9360" i="1"/>
  <c r="O9360" i="1" s="1"/>
  <c r="P9360" i="1"/>
  <c r="M9361" i="1"/>
  <c r="O9361" i="1" s="1"/>
  <c r="P9361" i="1"/>
  <c r="M9362" i="1"/>
  <c r="O9362" i="1" s="1"/>
  <c r="P9362" i="1"/>
  <c r="M9363" i="1"/>
  <c r="O9363" i="1" s="1"/>
  <c r="P9363" i="1"/>
  <c r="M15935" i="1"/>
  <c r="O15935" i="1" s="1"/>
  <c r="P15935" i="1"/>
  <c r="M15816" i="1"/>
  <c r="O15816" i="1" s="1"/>
  <c r="P15816" i="1"/>
  <c r="M15870" i="1"/>
  <c r="O15870" i="1" s="1"/>
  <c r="P15870" i="1"/>
  <c r="M15747" i="1"/>
  <c r="O15747" i="1" s="1"/>
  <c r="P15747" i="1"/>
  <c r="M16286" i="1"/>
  <c r="O16286" i="1" s="1"/>
  <c r="P16286" i="1"/>
  <c r="M15807" i="1"/>
  <c r="O15807" i="1" s="1"/>
  <c r="P15807" i="1"/>
  <c r="M15852" i="1"/>
  <c r="O15852" i="1" s="1"/>
  <c r="P15852" i="1"/>
  <c r="M15737" i="1"/>
  <c r="O15737" i="1" s="1"/>
  <c r="P15737" i="1"/>
  <c r="M16196" i="1"/>
  <c r="O16196" i="1" s="1"/>
  <c r="P16196" i="1"/>
  <c r="M16044" i="1"/>
  <c r="O16044" i="1" s="1"/>
  <c r="P16044" i="1"/>
  <c r="M18634" i="1"/>
  <c r="O18634" i="1" s="1"/>
  <c r="P18634" i="1"/>
  <c r="M7125" i="1"/>
  <c r="O7125" i="1" s="1"/>
  <c r="P7125" i="1"/>
  <c r="M6087" i="1"/>
  <c r="O6087" i="1" s="1"/>
  <c r="P6087" i="1"/>
  <c r="M6052" i="1"/>
  <c r="O6052" i="1" s="1"/>
  <c r="P6052" i="1"/>
  <c r="M7683" i="1"/>
  <c r="O7683" i="1" s="1"/>
  <c r="P7683" i="1"/>
  <c r="M7545" i="1"/>
  <c r="O7545" i="1" s="1"/>
  <c r="P7545" i="1"/>
  <c r="M13729" i="1"/>
  <c r="O13729" i="1" s="1"/>
  <c r="P13729" i="1"/>
  <c r="M10076" i="1"/>
  <c r="O10076" i="1" s="1"/>
  <c r="P10076" i="1"/>
  <c r="M9983" i="1"/>
  <c r="O9983" i="1" s="1"/>
  <c r="P9983" i="1"/>
  <c r="M10249" i="1"/>
  <c r="O10249" i="1" s="1"/>
  <c r="P10249" i="1"/>
  <c r="M6610" i="1"/>
  <c r="O6610" i="1" s="1"/>
  <c r="P6610" i="1"/>
  <c r="M6611" i="1"/>
  <c r="O6611" i="1" s="1"/>
  <c r="P6611" i="1"/>
  <c r="M6612" i="1"/>
  <c r="O6612" i="1" s="1"/>
  <c r="P6612" i="1"/>
  <c r="M6613" i="1"/>
  <c r="O6613" i="1" s="1"/>
  <c r="P6613" i="1"/>
  <c r="M6614" i="1"/>
  <c r="O6614" i="1" s="1"/>
  <c r="P6614" i="1"/>
  <c r="M6615" i="1"/>
  <c r="O6615" i="1" s="1"/>
  <c r="P6615" i="1"/>
  <c r="M6616" i="1"/>
  <c r="O6616" i="1" s="1"/>
  <c r="P6616" i="1"/>
  <c r="M6617" i="1"/>
  <c r="O6617" i="1" s="1"/>
  <c r="P6617" i="1"/>
  <c r="M6618" i="1"/>
  <c r="O6618" i="1" s="1"/>
  <c r="P6618" i="1"/>
  <c r="M6619" i="1"/>
  <c r="O6619" i="1" s="1"/>
  <c r="P6619" i="1"/>
  <c r="M5371" i="1"/>
  <c r="O5371" i="1" s="1"/>
  <c r="P5371" i="1"/>
  <c r="M5372" i="1"/>
  <c r="O5372" i="1" s="1"/>
  <c r="P5372" i="1"/>
  <c r="M14461" i="1"/>
  <c r="O14461" i="1" s="1"/>
  <c r="P14461" i="1"/>
  <c r="M6815" i="1"/>
  <c r="O6815" i="1" s="1"/>
  <c r="P6815" i="1"/>
  <c r="M6816" i="1"/>
  <c r="O6816" i="1" s="1"/>
  <c r="P6816" i="1"/>
  <c r="M6817" i="1"/>
  <c r="O6817" i="1" s="1"/>
  <c r="P6817" i="1"/>
  <c r="M6818" i="1"/>
  <c r="O6818" i="1" s="1"/>
  <c r="P6818" i="1"/>
  <c r="M6819" i="1"/>
  <c r="O6819" i="1" s="1"/>
  <c r="P6819" i="1"/>
  <c r="M6820" i="1"/>
  <c r="O6820" i="1" s="1"/>
  <c r="P6820" i="1"/>
  <c r="M6821" i="1"/>
  <c r="O6821" i="1" s="1"/>
  <c r="P6821" i="1"/>
  <c r="M6822" i="1"/>
  <c r="O6822" i="1" s="1"/>
  <c r="P6822" i="1"/>
  <c r="M6823" i="1"/>
  <c r="O6823" i="1" s="1"/>
  <c r="P6823" i="1"/>
  <c r="M6824" i="1"/>
  <c r="O6824" i="1" s="1"/>
  <c r="P6824" i="1"/>
  <c r="M6825" i="1"/>
  <c r="O6825" i="1" s="1"/>
  <c r="P6825" i="1"/>
  <c r="M6826" i="1"/>
  <c r="O6826" i="1" s="1"/>
  <c r="P6826" i="1"/>
  <c r="M6827" i="1"/>
  <c r="O6827" i="1" s="1"/>
  <c r="P6827" i="1"/>
  <c r="M6828" i="1"/>
  <c r="O6828" i="1" s="1"/>
  <c r="P6828" i="1"/>
  <c r="M6829" i="1"/>
  <c r="O6829" i="1" s="1"/>
  <c r="P6829" i="1"/>
  <c r="M6830" i="1"/>
  <c r="O6830" i="1" s="1"/>
  <c r="P6830" i="1"/>
  <c r="M6831" i="1"/>
  <c r="O6831" i="1" s="1"/>
  <c r="P6831" i="1"/>
  <c r="M6832" i="1"/>
  <c r="O6832" i="1" s="1"/>
  <c r="P6832" i="1"/>
  <c r="M6833" i="1"/>
  <c r="O6833" i="1" s="1"/>
  <c r="P6833" i="1"/>
  <c r="M6834" i="1"/>
  <c r="O6834" i="1" s="1"/>
  <c r="P6834" i="1"/>
  <c r="M6835" i="1"/>
  <c r="O6835" i="1" s="1"/>
  <c r="P6835" i="1"/>
  <c r="M6836" i="1"/>
  <c r="O6836" i="1" s="1"/>
  <c r="P6836" i="1"/>
  <c r="M6837" i="1"/>
  <c r="O6837" i="1" s="1"/>
  <c r="P6837" i="1"/>
  <c r="M6838" i="1"/>
  <c r="O6838" i="1" s="1"/>
  <c r="P6838" i="1"/>
  <c r="M6839" i="1"/>
  <c r="O6839" i="1" s="1"/>
  <c r="P6839" i="1"/>
  <c r="M6840" i="1"/>
  <c r="O6840" i="1" s="1"/>
  <c r="P6840" i="1"/>
  <c r="M6841" i="1"/>
  <c r="O6841" i="1" s="1"/>
  <c r="P6841" i="1"/>
  <c r="M6842" i="1"/>
  <c r="O6842" i="1" s="1"/>
  <c r="P6842" i="1"/>
  <c r="M6843" i="1"/>
  <c r="O6843" i="1" s="1"/>
  <c r="P6843" i="1"/>
  <c r="M6844" i="1"/>
  <c r="O6844" i="1" s="1"/>
  <c r="P6844" i="1"/>
  <c r="M6845" i="1"/>
  <c r="O6845" i="1" s="1"/>
  <c r="P6845" i="1"/>
  <c r="M6846" i="1"/>
  <c r="O6846" i="1" s="1"/>
  <c r="P6846" i="1"/>
  <c r="M6847" i="1"/>
  <c r="O6847" i="1" s="1"/>
  <c r="P6847" i="1"/>
  <c r="M6848" i="1"/>
  <c r="O6848" i="1" s="1"/>
  <c r="P6848" i="1"/>
  <c r="M6849" i="1"/>
  <c r="O6849" i="1" s="1"/>
  <c r="P6849" i="1"/>
  <c r="M6850" i="1"/>
  <c r="O6850" i="1" s="1"/>
  <c r="P6850" i="1"/>
  <c r="M6851" i="1"/>
  <c r="O6851" i="1" s="1"/>
  <c r="P6851" i="1"/>
  <c r="M6852" i="1"/>
  <c r="O6852" i="1" s="1"/>
  <c r="P6852" i="1"/>
  <c r="M6853" i="1"/>
  <c r="O6853" i="1" s="1"/>
  <c r="P6853" i="1"/>
  <c r="M6854" i="1"/>
  <c r="O6854" i="1" s="1"/>
  <c r="P6854" i="1"/>
  <c r="M6855" i="1"/>
  <c r="O6855" i="1" s="1"/>
  <c r="P6855" i="1"/>
  <c r="M6856" i="1"/>
  <c r="O6856" i="1" s="1"/>
  <c r="P6856" i="1"/>
  <c r="M6857" i="1"/>
  <c r="O6857" i="1" s="1"/>
  <c r="P6857" i="1"/>
  <c r="M6858" i="1"/>
  <c r="O6858" i="1" s="1"/>
  <c r="P6858" i="1"/>
  <c r="M6859" i="1"/>
  <c r="O6859" i="1" s="1"/>
  <c r="P6859" i="1"/>
  <c r="M6860" i="1"/>
  <c r="O6860" i="1" s="1"/>
  <c r="P6860" i="1"/>
  <c r="M6861" i="1"/>
  <c r="O6861" i="1" s="1"/>
  <c r="P6861" i="1"/>
  <c r="M6862" i="1"/>
  <c r="O6862" i="1" s="1"/>
  <c r="P6862" i="1"/>
  <c r="M6863" i="1"/>
  <c r="O6863" i="1" s="1"/>
  <c r="P6863" i="1"/>
  <c r="M6864" i="1"/>
  <c r="O6864" i="1" s="1"/>
  <c r="P6864" i="1"/>
  <c r="M6865" i="1"/>
  <c r="O6865" i="1" s="1"/>
  <c r="P6865" i="1"/>
  <c r="M6866" i="1"/>
  <c r="O6866" i="1" s="1"/>
  <c r="P6866" i="1"/>
  <c r="M6867" i="1"/>
  <c r="O6867" i="1" s="1"/>
  <c r="P6867" i="1"/>
  <c r="M6868" i="1"/>
  <c r="O6868" i="1" s="1"/>
  <c r="P6868" i="1"/>
  <c r="M6869" i="1"/>
  <c r="O6869" i="1" s="1"/>
  <c r="P6869" i="1"/>
  <c r="M6870" i="1"/>
  <c r="O6870" i="1" s="1"/>
  <c r="P6870" i="1"/>
  <c r="M6871" i="1"/>
  <c r="O6871" i="1" s="1"/>
  <c r="P6871" i="1"/>
  <c r="M6872" i="1"/>
  <c r="O6872" i="1" s="1"/>
  <c r="P6872" i="1"/>
  <c r="M6873" i="1"/>
  <c r="O6873" i="1" s="1"/>
  <c r="P6873" i="1"/>
  <c r="M6874" i="1"/>
  <c r="O6874" i="1" s="1"/>
  <c r="P6874" i="1"/>
  <c r="M6875" i="1"/>
  <c r="O6875" i="1" s="1"/>
  <c r="P6875" i="1"/>
  <c r="M6876" i="1"/>
  <c r="O6876" i="1" s="1"/>
  <c r="P6876" i="1"/>
  <c r="M6877" i="1"/>
  <c r="O6877" i="1" s="1"/>
  <c r="P6877" i="1"/>
  <c r="M6878" i="1"/>
  <c r="O6878" i="1" s="1"/>
  <c r="P6878" i="1"/>
  <c r="M6879" i="1"/>
  <c r="O6879" i="1" s="1"/>
  <c r="P6879" i="1"/>
  <c r="M6880" i="1"/>
  <c r="O6880" i="1" s="1"/>
  <c r="P6880" i="1"/>
  <c r="M6881" i="1"/>
  <c r="O6881" i="1" s="1"/>
  <c r="P6881" i="1"/>
  <c r="M6882" i="1"/>
  <c r="O6882" i="1" s="1"/>
  <c r="P6882" i="1"/>
  <c r="M6883" i="1"/>
  <c r="O6883" i="1" s="1"/>
  <c r="P6883" i="1"/>
  <c r="M6884" i="1"/>
  <c r="O6884" i="1" s="1"/>
  <c r="P6884" i="1"/>
  <c r="M6885" i="1"/>
  <c r="O6885" i="1" s="1"/>
  <c r="P6885" i="1"/>
  <c r="M6886" i="1"/>
  <c r="O6886" i="1" s="1"/>
  <c r="P6886" i="1"/>
  <c r="M6887" i="1"/>
  <c r="O6887" i="1" s="1"/>
  <c r="P6887" i="1"/>
  <c r="M6888" i="1"/>
  <c r="O6888" i="1" s="1"/>
  <c r="P6888" i="1"/>
  <c r="M6889" i="1"/>
  <c r="O6889" i="1" s="1"/>
  <c r="P6889" i="1"/>
  <c r="M6890" i="1"/>
  <c r="O6890" i="1" s="1"/>
  <c r="P6890" i="1"/>
  <c r="M6891" i="1"/>
  <c r="O6891" i="1" s="1"/>
  <c r="P6891" i="1"/>
  <c r="M6892" i="1"/>
  <c r="O6892" i="1" s="1"/>
  <c r="P6892" i="1"/>
  <c r="M6893" i="1"/>
  <c r="O6893" i="1" s="1"/>
  <c r="P6893" i="1"/>
  <c r="M6894" i="1"/>
  <c r="O6894" i="1" s="1"/>
  <c r="P6894" i="1"/>
  <c r="M6895" i="1"/>
  <c r="O6895" i="1" s="1"/>
  <c r="P6895" i="1"/>
  <c r="M6896" i="1"/>
  <c r="O6896" i="1" s="1"/>
  <c r="P6896" i="1"/>
  <c r="M6897" i="1"/>
  <c r="O6897" i="1" s="1"/>
  <c r="P6897" i="1"/>
  <c r="M6898" i="1"/>
  <c r="O6898" i="1" s="1"/>
  <c r="P6898" i="1"/>
  <c r="M6899" i="1"/>
  <c r="O6899" i="1" s="1"/>
  <c r="P6899" i="1"/>
  <c r="M6900" i="1"/>
  <c r="O6900" i="1" s="1"/>
  <c r="P6900" i="1"/>
  <c r="M6901" i="1"/>
  <c r="O6901" i="1" s="1"/>
  <c r="P6901" i="1"/>
  <c r="M6902" i="1"/>
  <c r="O6902" i="1" s="1"/>
  <c r="P6902" i="1"/>
  <c r="M6903" i="1"/>
  <c r="O6903" i="1" s="1"/>
  <c r="P6903" i="1"/>
  <c r="M6904" i="1"/>
  <c r="O6904" i="1" s="1"/>
  <c r="P6904" i="1"/>
  <c r="M6905" i="1"/>
  <c r="O6905" i="1" s="1"/>
  <c r="P6905" i="1"/>
  <c r="M6906" i="1"/>
  <c r="O6906" i="1" s="1"/>
  <c r="P6906" i="1"/>
  <c r="M6907" i="1"/>
  <c r="O6907" i="1" s="1"/>
  <c r="P6907" i="1"/>
  <c r="M6908" i="1"/>
  <c r="O6908" i="1" s="1"/>
  <c r="P6908" i="1"/>
  <c r="M6909" i="1"/>
  <c r="O6909" i="1" s="1"/>
  <c r="P6909" i="1"/>
  <c r="M6910" i="1"/>
  <c r="O6910" i="1" s="1"/>
  <c r="P6910" i="1"/>
  <c r="M6911" i="1"/>
  <c r="O6911" i="1" s="1"/>
  <c r="P6911" i="1"/>
  <c r="M6912" i="1"/>
  <c r="O6912" i="1" s="1"/>
  <c r="P6912" i="1"/>
  <c r="M6913" i="1"/>
  <c r="O6913" i="1" s="1"/>
  <c r="P6913" i="1"/>
  <c r="M6914" i="1"/>
  <c r="O6914" i="1" s="1"/>
  <c r="P6914" i="1"/>
  <c r="M6915" i="1"/>
  <c r="O6915" i="1" s="1"/>
  <c r="P6915" i="1"/>
  <c r="M6916" i="1"/>
  <c r="O6916" i="1" s="1"/>
  <c r="P6916" i="1"/>
  <c r="M6917" i="1"/>
  <c r="O6917" i="1" s="1"/>
  <c r="P6917" i="1"/>
  <c r="M6918" i="1"/>
  <c r="O6918" i="1" s="1"/>
  <c r="P6918" i="1"/>
  <c r="M6919" i="1"/>
  <c r="O6919" i="1" s="1"/>
  <c r="P6919" i="1"/>
  <c r="M6920" i="1"/>
  <c r="O6920" i="1" s="1"/>
  <c r="P6920" i="1"/>
  <c r="M6921" i="1"/>
  <c r="O6921" i="1" s="1"/>
  <c r="P6921" i="1"/>
  <c r="M6922" i="1"/>
  <c r="O6922" i="1" s="1"/>
  <c r="P6922" i="1"/>
  <c r="M6923" i="1"/>
  <c r="O6923" i="1" s="1"/>
  <c r="P6923" i="1"/>
  <c r="M6924" i="1"/>
  <c r="O6924" i="1" s="1"/>
  <c r="P6924" i="1"/>
  <c r="M6925" i="1"/>
  <c r="O6925" i="1" s="1"/>
  <c r="P6925" i="1"/>
  <c r="M6926" i="1"/>
  <c r="O6926" i="1" s="1"/>
  <c r="P6926" i="1"/>
  <c r="M6927" i="1"/>
  <c r="O6927" i="1" s="1"/>
  <c r="P6927" i="1"/>
  <c r="M6928" i="1"/>
  <c r="O6928" i="1" s="1"/>
  <c r="P6928" i="1"/>
  <c r="M6929" i="1"/>
  <c r="O6929" i="1" s="1"/>
  <c r="P6929" i="1"/>
  <c r="M6930" i="1"/>
  <c r="O6930" i="1" s="1"/>
  <c r="P6930" i="1"/>
  <c r="M6931" i="1"/>
  <c r="O6931" i="1" s="1"/>
  <c r="P6931" i="1"/>
  <c r="M6932" i="1"/>
  <c r="O6932" i="1" s="1"/>
  <c r="P6932" i="1"/>
  <c r="M6933" i="1"/>
  <c r="O6933" i="1" s="1"/>
  <c r="P6933" i="1"/>
  <c r="M6934" i="1"/>
  <c r="O6934" i="1" s="1"/>
  <c r="P6934" i="1"/>
  <c r="M6935" i="1"/>
  <c r="O6935" i="1" s="1"/>
  <c r="P6935" i="1"/>
  <c r="M6936" i="1"/>
  <c r="O6936" i="1" s="1"/>
  <c r="P6936" i="1"/>
  <c r="M6937" i="1"/>
  <c r="O6937" i="1" s="1"/>
  <c r="P6937" i="1"/>
  <c r="M6938" i="1"/>
  <c r="O6938" i="1" s="1"/>
  <c r="P6938" i="1"/>
  <c r="M6939" i="1"/>
  <c r="O6939" i="1" s="1"/>
  <c r="P6939" i="1"/>
  <c r="M6940" i="1"/>
  <c r="O6940" i="1" s="1"/>
  <c r="P6940" i="1"/>
  <c r="M6941" i="1"/>
  <c r="O6941" i="1" s="1"/>
  <c r="P6941" i="1"/>
  <c r="M6942" i="1"/>
  <c r="O6942" i="1" s="1"/>
  <c r="P6942" i="1"/>
  <c r="M6943" i="1"/>
  <c r="O6943" i="1" s="1"/>
  <c r="P6943" i="1"/>
  <c r="M6944" i="1"/>
  <c r="O6944" i="1" s="1"/>
  <c r="P6944" i="1"/>
  <c r="M6635" i="1"/>
  <c r="O6635" i="1" s="1"/>
  <c r="P6635" i="1"/>
  <c r="M6945" i="1"/>
  <c r="O6945" i="1" s="1"/>
  <c r="P6945" i="1"/>
  <c r="M6946" i="1"/>
  <c r="O6946" i="1" s="1"/>
  <c r="P6946" i="1"/>
  <c r="M6947" i="1"/>
  <c r="O6947" i="1" s="1"/>
  <c r="P6947" i="1"/>
  <c r="M6948" i="1"/>
  <c r="O6948" i="1" s="1"/>
  <c r="P6948" i="1"/>
  <c r="M6949" i="1"/>
  <c r="O6949" i="1" s="1"/>
  <c r="P6949" i="1"/>
  <c r="M6950" i="1"/>
  <c r="O6950" i="1" s="1"/>
  <c r="P6950" i="1"/>
  <c r="M6951" i="1"/>
  <c r="O6951" i="1" s="1"/>
  <c r="P6951" i="1"/>
  <c r="M6952" i="1"/>
  <c r="O6952" i="1" s="1"/>
  <c r="P6952" i="1"/>
  <c r="M6953" i="1"/>
  <c r="O6953" i="1" s="1"/>
  <c r="P6953" i="1"/>
  <c r="M6954" i="1"/>
  <c r="O6954" i="1" s="1"/>
  <c r="P6954" i="1"/>
  <c r="M6955" i="1"/>
  <c r="O6955" i="1" s="1"/>
  <c r="P6955" i="1"/>
  <c r="M18697" i="1"/>
  <c r="O18697" i="1" s="1"/>
  <c r="P18697" i="1"/>
  <c r="M18712" i="1"/>
  <c r="O18712" i="1" s="1"/>
  <c r="P18712" i="1"/>
  <c r="M18658" i="1"/>
  <c r="O18658" i="1" s="1"/>
  <c r="P18658" i="1"/>
  <c r="M18761" i="1"/>
  <c r="O18761" i="1" s="1"/>
  <c r="P18761" i="1"/>
  <c r="M12606" i="1"/>
  <c r="O12606" i="1" s="1"/>
  <c r="P12606" i="1"/>
  <c r="M12607" i="1"/>
  <c r="O12607" i="1" s="1"/>
  <c r="P12607" i="1"/>
  <c r="M12608" i="1"/>
  <c r="O12608" i="1" s="1"/>
  <c r="P12608" i="1"/>
  <c r="M12609" i="1"/>
  <c r="O12609" i="1" s="1"/>
  <c r="P12609" i="1"/>
  <c r="M12610" i="1"/>
  <c r="O12610" i="1" s="1"/>
  <c r="P12610" i="1"/>
  <c r="M12611" i="1"/>
  <c r="O12611" i="1" s="1"/>
  <c r="P12611" i="1"/>
  <c r="M9364" i="1"/>
  <c r="O9364" i="1" s="1"/>
  <c r="P9364" i="1"/>
  <c r="M9365" i="1"/>
  <c r="O9365" i="1" s="1"/>
  <c r="P9365" i="1"/>
  <c r="M6607" i="1"/>
  <c r="O6607" i="1" s="1"/>
  <c r="P6607" i="1"/>
  <c r="M12612" i="1"/>
  <c r="O12612" i="1" s="1"/>
  <c r="P12612" i="1"/>
  <c r="M12613" i="1"/>
  <c r="O12613" i="1" s="1"/>
  <c r="P12613" i="1"/>
  <c r="M6595" i="1"/>
  <c r="O6595" i="1" s="1"/>
  <c r="P6595" i="1"/>
  <c r="M1358" i="1"/>
  <c r="O1358" i="1" s="1"/>
  <c r="P1358" i="1"/>
  <c r="M14271" i="1"/>
  <c r="O14271" i="1" s="1"/>
  <c r="P14271" i="1"/>
  <c r="M14375" i="1"/>
  <c r="O14375" i="1" s="1"/>
  <c r="P14375" i="1"/>
  <c r="M14376" i="1"/>
  <c r="O14376" i="1" s="1"/>
  <c r="P14376" i="1"/>
  <c r="M14272" i="1"/>
  <c r="O14272" i="1" s="1"/>
  <c r="P14272" i="1"/>
  <c r="M19392" i="1"/>
  <c r="O19392" i="1" s="1"/>
  <c r="P19392" i="1"/>
  <c r="M14273" i="1"/>
  <c r="O14273" i="1" s="1"/>
  <c r="P14273" i="1"/>
  <c r="M14274" i="1"/>
  <c r="O14274" i="1" s="1"/>
  <c r="P14274" i="1"/>
  <c r="M14275" i="1"/>
  <c r="O14275" i="1" s="1"/>
  <c r="P14275" i="1"/>
  <c r="M14276" i="1"/>
  <c r="O14276" i="1" s="1"/>
  <c r="P14276" i="1"/>
  <c r="M12523" i="1"/>
  <c r="O12523" i="1" s="1"/>
  <c r="P12523" i="1"/>
  <c r="M14277" i="1"/>
  <c r="O14277" i="1" s="1"/>
  <c r="P14277" i="1"/>
  <c r="M14278" i="1"/>
  <c r="O14278" i="1" s="1"/>
  <c r="P14278" i="1"/>
  <c r="M14279" i="1"/>
  <c r="O14279" i="1" s="1"/>
  <c r="P14279" i="1"/>
  <c r="M14280" i="1"/>
  <c r="O14280" i="1" s="1"/>
  <c r="P14280" i="1"/>
  <c r="M19393" i="1"/>
  <c r="O19393" i="1" s="1"/>
  <c r="P19393" i="1"/>
  <c r="M18762" i="1"/>
  <c r="O18762" i="1" s="1"/>
  <c r="P18762" i="1"/>
  <c r="M18841" i="1"/>
  <c r="O18841" i="1" s="1"/>
  <c r="P18841" i="1"/>
  <c r="M18753" i="1"/>
  <c r="O18753" i="1" s="1"/>
  <c r="P18753" i="1"/>
  <c r="M12524" i="1"/>
  <c r="O12524" i="1" s="1"/>
  <c r="P12524" i="1"/>
  <c r="M18754" i="1"/>
  <c r="O18754" i="1" s="1"/>
  <c r="P18754" i="1"/>
  <c r="M14281" i="1"/>
  <c r="O14281" i="1" s="1"/>
  <c r="P14281" i="1"/>
  <c r="M14282" i="1"/>
  <c r="O14282" i="1" s="1"/>
  <c r="P14282" i="1"/>
  <c r="M19241" i="1"/>
  <c r="O19241" i="1" s="1"/>
  <c r="P19241" i="1"/>
  <c r="M19242" i="1"/>
  <c r="O19242" i="1" s="1"/>
  <c r="P19242" i="1"/>
  <c r="M19243" i="1"/>
  <c r="O19243" i="1" s="1"/>
  <c r="P19243" i="1"/>
  <c r="M18802" i="1"/>
  <c r="O18802" i="1" s="1"/>
  <c r="P18802" i="1"/>
  <c r="M18779" i="1"/>
  <c r="O18779" i="1" s="1"/>
  <c r="P18779" i="1"/>
  <c r="M18713" i="1"/>
  <c r="O18713" i="1" s="1"/>
  <c r="P18713" i="1"/>
  <c r="M18609" i="1"/>
  <c r="O18609" i="1" s="1"/>
  <c r="P18609" i="1"/>
  <c r="M19244" i="1"/>
  <c r="O19244" i="1" s="1"/>
  <c r="P19244" i="1"/>
  <c r="M14283" i="1"/>
  <c r="O14283" i="1" s="1"/>
  <c r="P14283" i="1"/>
  <c r="M14284" i="1"/>
  <c r="O14284" i="1" s="1"/>
  <c r="P14284" i="1"/>
  <c r="M18651" i="1"/>
  <c r="O18651" i="1" s="1"/>
  <c r="P18651" i="1"/>
  <c r="M14285" i="1"/>
  <c r="O14285" i="1" s="1"/>
  <c r="P14285" i="1"/>
  <c r="M18842" i="1"/>
  <c r="O18842" i="1" s="1"/>
  <c r="P18842" i="1"/>
  <c r="M18831" i="1"/>
  <c r="O18831" i="1" s="1"/>
  <c r="P18831" i="1"/>
  <c r="M18648" i="1"/>
  <c r="O18648" i="1" s="1"/>
  <c r="P18648" i="1"/>
  <c r="M18659" i="1"/>
  <c r="O18659" i="1" s="1"/>
  <c r="P18659" i="1"/>
  <c r="M18616" i="1"/>
  <c r="O18616" i="1" s="1"/>
  <c r="P18616" i="1"/>
  <c r="M18605" i="1"/>
  <c r="O18605" i="1" s="1"/>
  <c r="P18605" i="1"/>
  <c r="M18839" i="1"/>
  <c r="O18839" i="1" s="1"/>
  <c r="P18839" i="1"/>
  <c r="M19245" i="1"/>
  <c r="O19245" i="1" s="1"/>
  <c r="P19245" i="1"/>
  <c r="M18664" i="1"/>
  <c r="O18664" i="1" s="1"/>
  <c r="P18664" i="1"/>
  <c r="M18821" i="1"/>
  <c r="O18821" i="1" s="1"/>
  <c r="P18821" i="1"/>
  <c r="M18643" i="1"/>
  <c r="O18643" i="1" s="1"/>
  <c r="P18643" i="1"/>
  <c r="M18669" i="1"/>
  <c r="O18669" i="1" s="1"/>
  <c r="P18669" i="1"/>
  <c r="M18674" i="1"/>
  <c r="O18674" i="1" s="1"/>
  <c r="P18674" i="1"/>
  <c r="M19246" i="1"/>
  <c r="O19246" i="1" s="1"/>
  <c r="P19246" i="1"/>
  <c r="M18730" i="1"/>
  <c r="O18730" i="1" s="1"/>
  <c r="P18730" i="1"/>
  <c r="M19394" i="1"/>
  <c r="O19394" i="1" s="1"/>
  <c r="P19394" i="1"/>
  <c r="M19247" i="1"/>
  <c r="O19247" i="1" s="1"/>
  <c r="P19247" i="1"/>
  <c r="M14377" i="1"/>
  <c r="O14377" i="1" s="1"/>
  <c r="P14377" i="1"/>
  <c r="M14286" i="1"/>
  <c r="O14286" i="1" s="1"/>
  <c r="P14286" i="1"/>
  <c r="M12614" i="1"/>
  <c r="O12614" i="1" s="1"/>
  <c r="P12614" i="1"/>
  <c r="M12615" i="1"/>
  <c r="O12615" i="1" s="1"/>
  <c r="P12615" i="1"/>
  <c r="M12616" i="1"/>
  <c r="O12616" i="1" s="1"/>
  <c r="P12616" i="1"/>
  <c r="M12617" i="1"/>
  <c r="O12617" i="1" s="1"/>
  <c r="P12617" i="1"/>
  <c r="M12618" i="1"/>
  <c r="O12618" i="1" s="1"/>
  <c r="P12618" i="1"/>
  <c r="M12619" i="1"/>
  <c r="O12619" i="1" s="1"/>
  <c r="P12619" i="1"/>
  <c r="M9366" i="1"/>
  <c r="O9366" i="1" s="1"/>
  <c r="P9366" i="1"/>
  <c r="M9959" i="1"/>
  <c r="O9959" i="1" s="1"/>
  <c r="P9959" i="1"/>
  <c r="M18296" i="1"/>
  <c r="O18296" i="1" s="1"/>
  <c r="P18296" i="1"/>
  <c r="M14060" i="1"/>
  <c r="P14060" i="1"/>
  <c r="M2744" i="1"/>
  <c r="O2744" i="1" s="1"/>
  <c r="P2744" i="1"/>
  <c r="M6189" i="1"/>
  <c r="P6189" i="1"/>
  <c r="M20737" i="1"/>
  <c r="O20737" i="1" s="1"/>
  <c r="P20737" i="1"/>
  <c r="M18185" i="1"/>
  <c r="P18185" i="1"/>
  <c r="M8148" i="1"/>
  <c r="O8148" i="1" s="1"/>
  <c r="P8148" i="1"/>
  <c r="M19434" i="1"/>
  <c r="P19434" i="1"/>
  <c r="M19305" i="1"/>
  <c r="O19305" i="1" s="1"/>
  <c r="P19305" i="1"/>
  <c r="M19248" i="1"/>
  <c r="P19248" i="1"/>
  <c r="M19249" i="1"/>
  <c r="O19249" i="1" s="1"/>
  <c r="P19249" i="1"/>
  <c r="M19250" i="1"/>
  <c r="P19250" i="1"/>
  <c r="M19251" i="1"/>
  <c r="O19251" i="1" s="1"/>
  <c r="P19251" i="1"/>
  <c r="M19252" i="1"/>
  <c r="P19252" i="1"/>
  <c r="M19253" i="1"/>
  <c r="O19253" i="1" s="1"/>
  <c r="P19253" i="1"/>
  <c r="M19254" i="1"/>
  <c r="P19254" i="1"/>
  <c r="M19255" i="1"/>
  <c r="O19255" i="1" s="1"/>
  <c r="P19255" i="1"/>
  <c r="M19256" i="1"/>
  <c r="P19256" i="1"/>
  <c r="M19257" i="1"/>
  <c r="O19257" i="1" s="1"/>
  <c r="P19257" i="1"/>
  <c r="M19258" i="1"/>
  <c r="P19258" i="1"/>
  <c r="M19259" i="1"/>
  <c r="O19259" i="1" s="1"/>
  <c r="P19259" i="1"/>
  <c r="M19260" i="1"/>
  <c r="P19260" i="1"/>
  <c r="M19261" i="1"/>
  <c r="O19261" i="1" s="1"/>
  <c r="P19261" i="1"/>
  <c r="M19262" i="1"/>
  <c r="P19262" i="1"/>
  <c r="M19263" i="1"/>
  <c r="O19263" i="1" s="1"/>
  <c r="P19263" i="1"/>
  <c r="M19264" i="1"/>
  <c r="P19264" i="1"/>
  <c r="M19265" i="1"/>
  <c r="O19265" i="1" s="1"/>
  <c r="P19265" i="1"/>
  <c r="M19266" i="1"/>
  <c r="P19266" i="1"/>
  <c r="M19267" i="1"/>
  <c r="O19267" i="1" s="1"/>
  <c r="P19267" i="1"/>
  <c r="M19268" i="1"/>
  <c r="P19268" i="1"/>
  <c r="M19269" i="1"/>
  <c r="O19269" i="1" s="1"/>
  <c r="P19269" i="1"/>
  <c r="M19270" i="1"/>
  <c r="P19270" i="1"/>
  <c r="M19271" i="1"/>
  <c r="O19271" i="1" s="1"/>
  <c r="P19271" i="1"/>
  <c r="M19272" i="1"/>
  <c r="P19272" i="1"/>
  <c r="M19273" i="1"/>
  <c r="O19273" i="1" s="1"/>
  <c r="P19273" i="1"/>
  <c r="M19274" i="1"/>
  <c r="P19274" i="1"/>
  <c r="M19275" i="1"/>
  <c r="O19275" i="1" s="1"/>
  <c r="P19275" i="1"/>
  <c r="M19276" i="1"/>
  <c r="P19276" i="1"/>
  <c r="M19277" i="1"/>
  <c r="O19277" i="1" s="1"/>
  <c r="P19277" i="1"/>
  <c r="M19278" i="1"/>
  <c r="P19278" i="1"/>
  <c r="M19279" i="1"/>
  <c r="O19279" i="1" s="1"/>
  <c r="P19279" i="1"/>
  <c r="M19280" i="1"/>
  <c r="P19280" i="1"/>
  <c r="M19281" i="1"/>
  <c r="O19281" i="1" s="1"/>
  <c r="P19281" i="1"/>
  <c r="M19282" i="1"/>
  <c r="P19282" i="1"/>
  <c r="M19283" i="1"/>
  <c r="O19283" i="1" s="1"/>
  <c r="P19283" i="1"/>
  <c r="M19284" i="1"/>
  <c r="P19284" i="1"/>
  <c r="M19285" i="1"/>
  <c r="O19285" i="1" s="1"/>
  <c r="P19285" i="1"/>
  <c r="M19286" i="1"/>
  <c r="P19286" i="1"/>
  <c r="M19287" i="1"/>
  <c r="O19287" i="1" s="1"/>
  <c r="P19287" i="1"/>
  <c r="M19288" i="1"/>
  <c r="P19288" i="1"/>
  <c r="M19289" i="1"/>
  <c r="O19289" i="1" s="1"/>
  <c r="P19289" i="1"/>
  <c r="M19290" i="1"/>
  <c r="P19290" i="1"/>
  <c r="M19291" i="1"/>
  <c r="O19291" i="1" s="1"/>
  <c r="P19291" i="1"/>
  <c r="M19292" i="1"/>
  <c r="P19292" i="1"/>
  <c r="M19293" i="1"/>
  <c r="O19293" i="1" s="1"/>
  <c r="P19293" i="1"/>
  <c r="M19294" i="1"/>
  <c r="P19294" i="1"/>
  <c r="M19295" i="1"/>
  <c r="O19295" i="1" s="1"/>
  <c r="P19295" i="1"/>
  <c r="M19296" i="1"/>
  <c r="O19296" i="1" s="1"/>
  <c r="P19296" i="1"/>
  <c r="M19297" i="1"/>
  <c r="O19297" i="1" s="1"/>
  <c r="P19297" i="1"/>
  <c r="M6596" i="1"/>
  <c r="P6596" i="1"/>
  <c r="M1917" i="1"/>
  <c r="O1917" i="1" s="1"/>
  <c r="P1917" i="1"/>
  <c r="M2074" i="1"/>
  <c r="O2074" i="1" s="1"/>
  <c r="P2074" i="1"/>
  <c r="M2202" i="1"/>
  <c r="P2202" i="1"/>
  <c r="M11821" i="1"/>
  <c r="O11821" i="1" s="1"/>
  <c r="P11821" i="1"/>
  <c r="M11822" i="1"/>
  <c r="P11822" i="1"/>
  <c r="M11823" i="1"/>
  <c r="O11823" i="1" s="1"/>
  <c r="P11823" i="1"/>
  <c r="M11824" i="1"/>
  <c r="O11824" i="1" s="1"/>
  <c r="P11824" i="1"/>
  <c r="M11884" i="1"/>
  <c r="P11884" i="1"/>
  <c r="M11897" i="1"/>
  <c r="P11897" i="1"/>
  <c r="M11899" i="1"/>
  <c r="O11899" i="1" s="1"/>
  <c r="P11899" i="1"/>
  <c r="M11907" i="1"/>
  <c r="O11907" i="1" s="1"/>
  <c r="P11907" i="1"/>
  <c r="M11895" i="1"/>
  <c r="O11895" i="1" s="1"/>
  <c r="P11895" i="1"/>
  <c r="M11902" i="1"/>
  <c r="O11902" i="1" s="1"/>
  <c r="P11902" i="1"/>
  <c r="M12443" i="1"/>
  <c r="O12443" i="1" s="1"/>
  <c r="P12443" i="1"/>
  <c r="M13905" i="1"/>
  <c r="O13905" i="1" s="1"/>
  <c r="P13905" i="1"/>
  <c r="M6988" i="1"/>
  <c r="O6988" i="1" s="1"/>
  <c r="P6988" i="1"/>
  <c r="M7018" i="1"/>
  <c r="O7018" i="1" s="1"/>
  <c r="P7018" i="1"/>
  <c r="M6089" i="1"/>
  <c r="O6089" i="1" s="1"/>
  <c r="P6089" i="1"/>
  <c r="M6090" i="1"/>
  <c r="O6090" i="1" s="1"/>
  <c r="P6090" i="1"/>
  <c r="M11894" i="1"/>
  <c r="P11894" i="1"/>
  <c r="M6065" i="1"/>
  <c r="O6065" i="1" s="1"/>
  <c r="P6065" i="1"/>
  <c r="M11904" i="1"/>
  <c r="O11904" i="1" s="1"/>
  <c r="P11904" i="1"/>
  <c r="M6092" i="1"/>
  <c r="O6092" i="1" s="1"/>
  <c r="P6092" i="1"/>
  <c r="M11815" i="1"/>
  <c r="O11815" i="1" s="1"/>
  <c r="P11815" i="1"/>
  <c r="M11910" i="1"/>
  <c r="O11910" i="1" s="1"/>
  <c r="P11910" i="1"/>
  <c r="M11888" i="1"/>
  <c r="O11888" i="1" s="1"/>
  <c r="P11888" i="1"/>
  <c r="M11906" i="1"/>
  <c r="O11906" i="1" s="1"/>
  <c r="P11906" i="1"/>
  <c r="M11891" i="1"/>
  <c r="O11891" i="1" s="1"/>
  <c r="P11891" i="1"/>
  <c r="M11825" i="1"/>
  <c r="O11825" i="1" s="1"/>
  <c r="P11825" i="1"/>
  <c r="M9367" i="1"/>
  <c r="O9367" i="1" s="1"/>
  <c r="P9367" i="1"/>
  <c r="M9368" i="1"/>
  <c r="O9368" i="1" s="1"/>
  <c r="P9368" i="1"/>
  <c r="M9369" i="1"/>
  <c r="O9369" i="1" s="1"/>
  <c r="P9369" i="1"/>
  <c r="M9370" i="1"/>
  <c r="O9370" i="1" s="1"/>
  <c r="P9370" i="1"/>
  <c r="M9371" i="1"/>
  <c r="O9371" i="1" s="1"/>
  <c r="P9371" i="1"/>
  <c r="M9372" i="1"/>
  <c r="O9372" i="1" s="1"/>
  <c r="P9372" i="1"/>
  <c r="M9373" i="1"/>
  <c r="P9373" i="1"/>
  <c r="M9374" i="1"/>
  <c r="O9374" i="1" s="1"/>
  <c r="P9374" i="1"/>
  <c r="M9375" i="1"/>
  <c r="O9375" i="1" s="1"/>
  <c r="P9375" i="1"/>
  <c r="M13798" i="1"/>
  <c r="O13798" i="1" s="1"/>
  <c r="P13798" i="1"/>
  <c r="M13804" i="1"/>
  <c r="O13804" i="1" s="1"/>
  <c r="P13804" i="1"/>
  <c r="M13806" i="1"/>
  <c r="O13806" i="1" s="1"/>
  <c r="P13806" i="1"/>
  <c r="M13791" i="1"/>
  <c r="O13791" i="1" s="1"/>
  <c r="P13791" i="1"/>
  <c r="M13808" i="1"/>
  <c r="O13808" i="1" s="1"/>
  <c r="P13808" i="1"/>
  <c r="M18896" i="1"/>
  <c r="P18896" i="1"/>
  <c r="M18897" i="1"/>
  <c r="O18897" i="1" s="1"/>
  <c r="P18897" i="1"/>
  <c r="M18898" i="1"/>
  <c r="P18898" i="1"/>
  <c r="M1682" i="1"/>
  <c r="O1682" i="1" s="1"/>
  <c r="P1682" i="1"/>
  <c r="M10069" i="1"/>
  <c r="O10069" i="1" s="1"/>
  <c r="P10069" i="1"/>
  <c r="M10296" i="1"/>
  <c r="O10296" i="1" s="1"/>
  <c r="P10296" i="1"/>
  <c r="M13730" i="1"/>
  <c r="O13730" i="1" s="1"/>
  <c r="P13730" i="1"/>
  <c r="M10054" i="1"/>
  <c r="O10054" i="1" s="1"/>
  <c r="P10054" i="1"/>
  <c r="M9376" i="1"/>
  <c r="O9376" i="1" s="1"/>
  <c r="P9376" i="1"/>
  <c r="M9377" i="1"/>
  <c r="O9377" i="1" s="1"/>
  <c r="P9377" i="1"/>
  <c r="M9378" i="1"/>
  <c r="O9378" i="1" s="1"/>
  <c r="P9378" i="1"/>
  <c r="M9379" i="1"/>
  <c r="O9379" i="1" s="1"/>
  <c r="P9379" i="1"/>
  <c r="M9380" i="1"/>
  <c r="O9380" i="1" s="1"/>
  <c r="P9380" i="1"/>
  <c r="M9381" i="1"/>
  <c r="O9381" i="1" s="1"/>
  <c r="P9381" i="1"/>
  <c r="M9382" i="1"/>
  <c r="O9382" i="1" s="1"/>
  <c r="P9382" i="1"/>
  <c r="M18635" i="1"/>
  <c r="O18635" i="1" s="1"/>
  <c r="P18635" i="1"/>
  <c r="M19395" i="1"/>
  <c r="O19395" i="1" s="1"/>
  <c r="P19395" i="1"/>
  <c r="M18594" i="1"/>
  <c r="O18594" i="1" s="1"/>
  <c r="P18594" i="1"/>
  <c r="M18822" i="1"/>
  <c r="O18822" i="1" s="1"/>
  <c r="P18822" i="1"/>
  <c r="M18832" i="1"/>
  <c r="O18832" i="1" s="1"/>
  <c r="P18832" i="1"/>
  <c r="M18803" i="1"/>
  <c r="O18803" i="1" s="1"/>
  <c r="P18803" i="1"/>
  <c r="M12996" i="1"/>
  <c r="O12996" i="1" s="1"/>
  <c r="P12996" i="1"/>
  <c r="M1807" i="1"/>
  <c r="O1807" i="1" s="1"/>
  <c r="P1807" i="1"/>
  <c r="M1808" i="1"/>
  <c r="O1808" i="1" s="1"/>
  <c r="P1808" i="1"/>
  <c r="M20312" i="1"/>
  <c r="O20312" i="1" s="1"/>
  <c r="P20312" i="1"/>
  <c r="M9383" i="1"/>
  <c r="O9383" i="1" s="1"/>
  <c r="P9383" i="1"/>
  <c r="M13358" i="1"/>
  <c r="O13358" i="1" s="1"/>
  <c r="P13358" i="1"/>
  <c r="M13359" i="1"/>
  <c r="O13359" i="1" s="1"/>
  <c r="P13359" i="1"/>
  <c r="M13360" i="1"/>
  <c r="O13360" i="1" s="1"/>
  <c r="P13360" i="1"/>
  <c r="M13361" i="1"/>
  <c r="O13361" i="1" s="1"/>
  <c r="P13361" i="1"/>
  <c r="M13362" i="1"/>
  <c r="O13362" i="1" s="1"/>
  <c r="P13362" i="1"/>
  <c r="M13363" i="1"/>
  <c r="O13363" i="1" s="1"/>
  <c r="P13363" i="1"/>
  <c r="M13364" i="1"/>
  <c r="O13364" i="1" s="1"/>
  <c r="P13364" i="1"/>
  <c r="M13365" i="1"/>
  <c r="O13365" i="1" s="1"/>
  <c r="P13365" i="1"/>
  <c r="M13366" i="1"/>
  <c r="O13366" i="1" s="1"/>
  <c r="P13366" i="1"/>
  <c r="M13367" i="1"/>
  <c r="O13367" i="1" s="1"/>
  <c r="P13367" i="1"/>
  <c r="M13368" i="1"/>
  <c r="O13368" i="1" s="1"/>
  <c r="P13368" i="1"/>
  <c r="M13369" i="1"/>
  <c r="O13369" i="1" s="1"/>
  <c r="P13369" i="1"/>
  <c r="M1582" i="1"/>
  <c r="O1582" i="1" s="1"/>
  <c r="P1582" i="1"/>
  <c r="M1583" i="1"/>
  <c r="O1583" i="1" s="1"/>
  <c r="P1583" i="1"/>
  <c r="M1584" i="1"/>
  <c r="O1584" i="1" s="1"/>
  <c r="P1584" i="1"/>
  <c r="M1585" i="1"/>
  <c r="O1585" i="1" s="1"/>
  <c r="P1585" i="1"/>
  <c r="M1586" i="1"/>
  <c r="O1586" i="1" s="1"/>
  <c r="P1586" i="1"/>
  <c r="M1587" i="1"/>
  <c r="O1587" i="1" s="1"/>
  <c r="P1587" i="1"/>
  <c r="M1588" i="1"/>
  <c r="O1588" i="1" s="1"/>
  <c r="P1588" i="1"/>
  <c r="M1589" i="1"/>
  <c r="O1589" i="1" s="1"/>
  <c r="P1589" i="1"/>
  <c r="M1590" i="1"/>
  <c r="O1590" i="1" s="1"/>
  <c r="P1590" i="1"/>
  <c r="M1591" i="1"/>
  <c r="O1591" i="1" s="1"/>
  <c r="P1591" i="1"/>
  <c r="M1592" i="1"/>
  <c r="O1592" i="1" s="1"/>
  <c r="P1592" i="1"/>
  <c r="M1593" i="1"/>
  <c r="O1593" i="1" s="1"/>
  <c r="P1593" i="1"/>
  <c r="M12620" i="1"/>
  <c r="O12620" i="1" s="1"/>
  <c r="P12620" i="1"/>
  <c r="M12621" i="1"/>
  <c r="O12621" i="1" s="1"/>
  <c r="P12621" i="1"/>
  <c r="M13370" i="1"/>
  <c r="O13370" i="1" s="1"/>
  <c r="P13370" i="1"/>
  <c r="M12232" i="1"/>
  <c r="O12232" i="1" s="1"/>
  <c r="P12232" i="1"/>
  <c r="M8311" i="1"/>
  <c r="O8311" i="1" s="1"/>
  <c r="P8311" i="1"/>
  <c r="M8312" i="1"/>
  <c r="O8312" i="1" s="1"/>
  <c r="P8312" i="1"/>
  <c r="M8313" i="1"/>
  <c r="O8313" i="1" s="1"/>
  <c r="P8313" i="1"/>
  <c r="M12196" i="1"/>
  <c r="O12196" i="1" s="1"/>
  <c r="P12196" i="1"/>
  <c r="M8314" i="1"/>
  <c r="O8314" i="1" s="1"/>
  <c r="P8314" i="1"/>
  <c r="M8315" i="1"/>
  <c r="O8315" i="1" s="1"/>
  <c r="P8315" i="1"/>
  <c r="M12197" i="1"/>
  <c r="O12197" i="1" s="1"/>
  <c r="P12197" i="1"/>
  <c r="M8316" i="1"/>
  <c r="O8316" i="1" s="1"/>
  <c r="P8316" i="1"/>
  <c r="M12198" i="1"/>
  <c r="O12198" i="1" s="1"/>
  <c r="P12198" i="1"/>
  <c r="M8317" i="1"/>
  <c r="O8317" i="1" s="1"/>
  <c r="P8317" i="1"/>
  <c r="M12199" i="1"/>
  <c r="O12199" i="1" s="1"/>
  <c r="P12199" i="1"/>
  <c r="M8318" i="1"/>
  <c r="O8318" i="1" s="1"/>
  <c r="P8318" i="1"/>
  <c r="M12200" i="1"/>
  <c r="O12200" i="1" s="1"/>
  <c r="P12200" i="1"/>
  <c r="M8319" i="1"/>
  <c r="O8319" i="1" s="1"/>
  <c r="P8319" i="1"/>
  <c r="M12201" i="1"/>
  <c r="O12201" i="1" s="1"/>
  <c r="P12201" i="1"/>
  <c r="M8320" i="1"/>
  <c r="O8320" i="1" s="1"/>
  <c r="P8320" i="1"/>
  <c r="M12202" i="1"/>
  <c r="O12202" i="1" s="1"/>
  <c r="P12202" i="1"/>
  <c r="M8321" i="1"/>
  <c r="O8321" i="1" s="1"/>
  <c r="P8321" i="1"/>
  <c r="M8322" i="1"/>
  <c r="O8322" i="1" s="1"/>
  <c r="P8322" i="1"/>
  <c r="M8323" i="1"/>
  <c r="O8323" i="1" s="1"/>
  <c r="P8323" i="1"/>
  <c r="M8324" i="1"/>
  <c r="O8324" i="1" s="1"/>
  <c r="P8324" i="1"/>
  <c r="M8325" i="1"/>
  <c r="O8325" i="1" s="1"/>
  <c r="P8325" i="1"/>
  <c r="M8326" i="1"/>
  <c r="O8326" i="1" s="1"/>
  <c r="P8326" i="1"/>
  <c r="M8327" i="1"/>
  <c r="O8327" i="1" s="1"/>
  <c r="P8327" i="1"/>
  <c r="M8328" i="1"/>
  <c r="O8328" i="1" s="1"/>
  <c r="P8328" i="1"/>
  <c r="M8329" i="1"/>
  <c r="P8329" i="1"/>
  <c r="M12203" i="1"/>
  <c r="O12203" i="1" s="1"/>
  <c r="P12203" i="1"/>
  <c r="M8330" i="1"/>
  <c r="O8330" i="1" s="1"/>
  <c r="P8330" i="1"/>
  <c r="M8331" i="1"/>
  <c r="O8331" i="1" s="1"/>
  <c r="P8331" i="1"/>
  <c r="M12204" i="1"/>
  <c r="P12204" i="1"/>
  <c r="M8332" i="1"/>
  <c r="O8332" i="1" s="1"/>
  <c r="P8332" i="1"/>
  <c r="M8333" i="1"/>
  <c r="O8333" i="1" s="1"/>
  <c r="P8333" i="1"/>
  <c r="M12233" i="1"/>
  <c r="O12233" i="1" s="1"/>
  <c r="P12233" i="1"/>
  <c r="M8334" i="1"/>
  <c r="P8334" i="1"/>
  <c r="M8335" i="1"/>
  <c r="O8335" i="1" s="1"/>
  <c r="P8335" i="1"/>
  <c r="M8336" i="1"/>
  <c r="P8336" i="1"/>
  <c r="M8337" i="1"/>
  <c r="O8337" i="1" s="1"/>
  <c r="P8337" i="1"/>
  <c r="M12234" i="1"/>
  <c r="P12234" i="1"/>
  <c r="M8338" i="1"/>
  <c r="O8338" i="1" s="1"/>
  <c r="P8338" i="1"/>
  <c r="M16701" i="1"/>
  <c r="P16701" i="1"/>
  <c r="M16702" i="1"/>
  <c r="O16702" i="1" s="1"/>
  <c r="P16702" i="1"/>
  <c r="M4271" i="1"/>
  <c r="O4271" i="1" s="1"/>
  <c r="P4271" i="1"/>
  <c r="M16704" i="1"/>
  <c r="O16704" i="1" s="1"/>
  <c r="P16704" i="1"/>
  <c r="M5399" i="1"/>
  <c r="O5399" i="1" s="1"/>
  <c r="P5399" i="1"/>
  <c r="M5400" i="1"/>
  <c r="O5400" i="1" s="1"/>
  <c r="P5400" i="1"/>
  <c r="M4272" i="1"/>
  <c r="O4272" i="1" s="1"/>
  <c r="P4272" i="1"/>
  <c r="M5402" i="1"/>
  <c r="O5402" i="1" s="1"/>
  <c r="P5402" i="1"/>
  <c r="M3878" i="1"/>
  <c r="O3878" i="1" s="1"/>
  <c r="P3878" i="1"/>
  <c r="M3584" i="1"/>
  <c r="O3584" i="1" s="1"/>
  <c r="P3584" i="1"/>
  <c r="M3880" i="1"/>
  <c r="O3880" i="1" s="1"/>
  <c r="P3880" i="1"/>
  <c r="M12108" i="1"/>
  <c r="O12108" i="1" s="1"/>
  <c r="P12108" i="1"/>
  <c r="M3587" i="1"/>
  <c r="P3587" i="1"/>
  <c r="M12110" i="1"/>
  <c r="P12110" i="1"/>
  <c r="M3898" i="1"/>
  <c r="P3898" i="1"/>
  <c r="M3899" i="1"/>
  <c r="P3899" i="1"/>
  <c r="M2487" i="1"/>
  <c r="P2487" i="1"/>
  <c r="M2488" i="1"/>
  <c r="O2488" i="1" s="1"/>
  <c r="P2488" i="1"/>
  <c r="M2489" i="1"/>
  <c r="O2489" i="1" s="1"/>
  <c r="P2489" i="1"/>
  <c r="M2508" i="1"/>
  <c r="O2508" i="1" s="1"/>
  <c r="P2508" i="1"/>
  <c r="M2509" i="1"/>
  <c r="O2509" i="1" s="1"/>
  <c r="P2509" i="1"/>
  <c r="M1696" i="1"/>
  <c r="O1696" i="1" s="1"/>
  <c r="P1696" i="1"/>
  <c r="M12332" i="1"/>
  <c r="O12332" i="1" s="1"/>
  <c r="P12332" i="1"/>
  <c r="M2511" i="1"/>
  <c r="O2511" i="1" s="1"/>
  <c r="P2511" i="1"/>
  <c r="M2553" i="1"/>
  <c r="O2553" i="1" s="1"/>
  <c r="P2553" i="1"/>
  <c r="M2554" i="1"/>
  <c r="O2554" i="1" s="1"/>
  <c r="P2554" i="1"/>
  <c r="M12240" i="1"/>
  <c r="O12240" i="1" s="1"/>
  <c r="P12240" i="1"/>
  <c r="M2556" i="1"/>
  <c r="O2556" i="1" s="1"/>
  <c r="P2556" i="1"/>
  <c r="M2479" i="1"/>
  <c r="O2479" i="1" s="1"/>
  <c r="P2479" i="1"/>
  <c r="M2480" i="1"/>
  <c r="O2480" i="1" s="1"/>
  <c r="P2480" i="1"/>
  <c r="M12248" i="1"/>
  <c r="O12248" i="1" s="1"/>
  <c r="P12248" i="1"/>
  <c r="M2482" i="1"/>
  <c r="O2482" i="1" s="1"/>
  <c r="P2482" i="1"/>
  <c r="M2498" i="1"/>
  <c r="O2498" i="1" s="1"/>
  <c r="P2498" i="1"/>
  <c r="M2499" i="1"/>
  <c r="O2499" i="1" s="1"/>
  <c r="P2499" i="1"/>
  <c r="M11868" i="1"/>
  <c r="O11868" i="1" s="1"/>
  <c r="P11868" i="1"/>
  <c r="M2501" i="1"/>
  <c r="O2501" i="1" s="1"/>
  <c r="P2501" i="1"/>
  <c r="M12877" i="1"/>
  <c r="O12877" i="1" s="1"/>
  <c r="P12877" i="1"/>
  <c r="M12878" i="1"/>
  <c r="O12878" i="1" s="1"/>
  <c r="P12878" i="1"/>
  <c r="M4276" i="1"/>
  <c r="O4276" i="1" s="1"/>
  <c r="P4276" i="1"/>
  <c r="M12880" i="1"/>
  <c r="O12880" i="1" s="1"/>
  <c r="P12880" i="1"/>
  <c r="M219" i="1"/>
  <c r="O219" i="1" s="1"/>
  <c r="P219" i="1"/>
  <c r="M10185" i="1"/>
  <c r="O10185" i="1" s="1"/>
  <c r="P10185" i="1"/>
  <c r="M3635" i="1"/>
  <c r="O3635" i="1" s="1"/>
  <c r="P3635" i="1"/>
  <c r="M1598" i="1"/>
  <c r="O1598" i="1" s="1"/>
  <c r="P1598" i="1"/>
  <c r="M1599" i="1"/>
  <c r="O1599" i="1" s="1"/>
  <c r="P1599" i="1"/>
  <c r="M3639" i="1"/>
  <c r="O3639" i="1" s="1"/>
  <c r="P3639" i="1"/>
  <c r="M1601" i="1"/>
  <c r="O1601" i="1" s="1"/>
  <c r="P1601" i="1"/>
  <c r="M6602" i="1"/>
  <c r="O6602" i="1" s="1"/>
  <c r="P6602" i="1"/>
  <c r="M3344" i="1"/>
  <c r="O3344" i="1" s="1"/>
  <c r="P3344" i="1"/>
  <c r="M3345" i="1"/>
  <c r="O3345" i="1" s="1"/>
  <c r="P3345" i="1"/>
  <c r="M3346" i="1"/>
  <c r="O3346" i="1" s="1"/>
  <c r="P3346" i="1"/>
  <c r="M1823" i="1"/>
  <c r="O1823" i="1" s="1"/>
  <c r="P1823" i="1"/>
  <c r="M13371" i="1"/>
  <c r="O13371" i="1" s="1"/>
  <c r="P13371" i="1"/>
  <c r="M12622" i="1"/>
  <c r="O12622" i="1" s="1"/>
  <c r="P12622" i="1"/>
  <c r="M8149" i="1"/>
  <c r="O8149" i="1" s="1"/>
  <c r="P8149" i="1"/>
  <c r="M8150" i="1"/>
  <c r="O8150" i="1" s="1"/>
  <c r="P8150" i="1"/>
  <c r="M8151" i="1"/>
  <c r="O8151" i="1" s="1"/>
  <c r="P8151" i="1"/>
  <c r="M8152" i="1"/>
  <c r="O8152" i="1" s="1"/>
  <c r="P8152" i="1"/>
  <c r="M8153" i="1"/>
  <c r="O8153" i="1" s="1"/>
  <c r="P8153" i="1"/>
  <c r="M8154" i="1"/>
  <c r="O8154" i="1" s="1"/>
  <c r="P8154" i="1"/>
  <c r="M8155" i="1"/>
  <c r="O8155" i="1" s="1"/>
  <c r="P8155" i="1"/>
  <c r="M8156" i="1"/>
  <c r="O8156" i="1" s="1"/>
  <c r="P8156" i="1"/>
  <c r="M8157" i="1"/>
  <c r="O8157" i="1" s="1"/>
  <c r="P8157" i="1"/>
  <c r="M8158" i="1"/>
  <c r="O8158" i="1" s="1"/>
  <c r="P8158" i="1"/>
  <c r="M8159" i="1"/>
  <c r="O8159" i="1" s="1"/>
  <c r="P8159" i="1"/>
  <c r="M8160" i="1"/>
  <c r="O8160" i="1" s="1"/>
  <c r="P8160" i="1"/>
  <c r="M8161" i="1"/>
  <c r="O8161" i="1" s="1"/>
  <c r="P8161" i="1"/>
  <c r="M8162" i="1"/>
  <c r="O8162" i="1" s="1"/>
  <c r="P8162" i="1"/>
  <c r="M8163" i="1"/>
  <c r="O8163" i="1" s="1"/>
  <c r="P8163" i="1"/>
  <c r="M8164" i="1"/>
  <c r="O8164" i="1" s="1"/>
  <c r="P8164" i="1"/>
  <c r="M8165" i="1"/>
  <c r="O8165" i="1" s="1"/>
  <c r="P8165" i="1"/>
  <c r="M8166" i="1"/>
  <c r="O8166" i="1" s="1"/>
  <c r="P8166" i="1"/>
  <c r="M8167" i="1"/>
  <c r="O8167" i="1" s="1"/>
  <c r="P8167" i="1"/>
  <c r="M8168" i="1"/>
  <c r="O8168" i="1" s="1"/>
  <c r="P8168" i="1"/>
  <c r="M8169" i="1"/>
  <c r="O8169" i="1" s="1"/>
  <c r="P8169" i="1"/>
  <c r="M8170" i="1"/>
  <c r="O8170" i="1" s="1"/>
  <c r="P8170" i="1"/>
  <c r="M8171" i="1"/>
  <c r="O8171" i="1" s="1"/>
  <c r="P8171" i="1"/>
  <c r="M8172" i="1"/>
  <c r="O8172" i="1" s="1"/>
  <c r="P8172" i="1"/>
  <c r="M18763" i="1"/>
  <c r="O18763" i="1" s="1"/>
  <c r="P18763" i="1"/>
  <c r="M18804" i="1"/>
  <c r="O18804" i="1" s="1"/>
  <c r="P18804" i="1"/>
  <c r="M12623" i="1"/>
  <c r="O12623" i="1" s="1"/>
  <c r="P12623" i="1"/>
  <c r="M12624" i="1"/>
  <c r="O12624" i="1" s="1"/>
  <c r="P12624" i="1"/>
  <c r="M9384" i="1"/>
  <c r="O9384" i="1" s="1"/>
  <c r="P9384" i="1"/>
  <c r="M9385" i="1"/>
  <c r="O9385" i="1" s="1"/>
  <c r="P9385" i="1"/>
  <c r="M8339" i="1"/>
  <c r="O8339" i="1" s="1"/>
  <c r="P8339" i="1"/>
  <c r="M1559" i="1"/>
  <c r="O1559" i="1" s="1"/>
  <c r="P1559" i="1"/>
  <c r="M1560" i="1"/>
  <c r="O1560" i="1" s="1"/>
  <c r="P1560" i="1"/>
  <c r="M1561" i="1"/>
  <c r="O1561" i="1" s="1"/>
  <c r="P1561" i="1"/>
  <c r="M1562" i="1"/>
  <c r="O1562" i="1" s="1"/>
  <c r="P1562" i="1"/>
  <c r="M1563" i="1"/>
  <c r="O1563" i="1" s="1"/>
  <c r="P1563" i="1"/>
  <c r="M1564" i="1"/>
  <c r="O1564" i="1" s="1"/>
  <c r="P1564" i="1"/>
  <c r="M12018" i="1"/>
  <c r="O12018" i="1" s="1"/>
  <c r="P12018" i="1"/>
  <c r="M12625" i="1"/>
  <c r="O12625" i="1" s="1"/>
  <c r="P12625" i="1"/>
  <c r="M15936" i="1"/>
  <c r="O15936" i="1" s="1"/>
  <c r="P15936" i="1"/>
  <c r="M15937" i="1"/>
  <c r="O15937" i="1" s="1"/>
  <c r="P15937" i="1"/>
  <c r="M15938" i="1"/>
  <c r="O15938" i="1" s="1"/>
  <c r="P15938" i="1"/>
  <c r="M15939" i="1"/>
  <c r="O15939" i="1" s="1"/>
  <c r="P15939" i="1"/>
  <c r="M15808" i="1"/>
  <c r="O15808" i="1" s="1"/>
  <c r="P15808" i="1"/>
  <c r="M15769" i="1"/>
  <c r="O15769" i="1" s="1"/>
  <c r="P15769" i="1"/>
  <c r="M15783" i="1"/>
  <c r="O15783" i="1" s="1"/>
  <c r="P15783" i="1"/>
  <c r="M15940" i="1"/>
  <c r="O15940" i="1" s="1"/>
  <c r="P15940" i="1"/>
  <c r="M15941" i="1"/>
  <c r="O15941" i="1" s="1"/>
  <c r="P15941" i="1"/>
  <c r="M15942" i="1"/>
  <c r="O15942" i="1" s="1"/>
  <c r="P15942" i="1"/>
  <c r="M15943" i="1"/>
  <c r="O15943" i="1" s="1"/>
  <c r="P15943" i="1"/>
  <c r="M15944" i="1"/>
  <c r="O15944" i="1" s="1"/>
  <c r="P15944" i="1"/>
  <c r="M15817" i="1"/>
  <c r="O15817" i="1" s="1"/>
  <c r="P15817" i="1"/>
  <c r="M15945" i="1"/>
  <c r="O15945" i="1" s="1"/>
  <c r="P15945" i="1"/>
  <c r="M21658" i="1"/>
  <c r="O21658" i="1" s="1"/>
  <c r="P21658" i="1"/>
  <c r="M21659" i="1"/>
  <c r="O21659" i="1" s="1"/>
  <c r="P21659" i="1"/>
  <c r="M21660" i="1"/>
  <c r="O21660" i="1" s="1"/>
  <c r="P21660" i="1"/>
  <c r="M16864" i="1"/>
  <c r="O16864" i="1" s="1"/>
  <c r="P16864" i="1"/>
  <c r="M16865" i="1"/>
  <c r="O16865" i="1" s="1"/>
  <c r="P16865" i="1"/>
  <c r="M16998" i="1"/>
  <c r="O16998" i="1" s="1"/>
  <c r="P16998" i="1"/>
  <c r="M16999" i="1"/>
  <c r="O16999" i="1" s="1"/>
  <c r="P16999" i="1"/>
  <c r="M17000" i="1"/>
  <c r="O17000" i="1" s="1"/>
  <c r="P17000" i="1"/>
  <c r="M17001" i="1"/>
  <c r="O17001" i="1" s="1"/>
  <c r="P17001" i="1"/>
  <c r="M17002" i="1"/>
  <c r="O17002" i="1" s="1"/>
  <c r="P17002" i="1"/>
  <c r="M17003" i="1"/>
  <c r="O17003" i="1" s="1"/>
  <c r="P17003" i="1"/>
  <c r="M17116" i="1"/>
  <c r="O17116" i="1" s="1"/>
  <c r="P17116" i="1"/>
  <c r="M17117" i="1"/>
  <c r="O17117" i="1" s="1"/>
  <c r="P17117" i="1"/>
  <c r="M17118" i="1"/>
  <c r="O17118" i="1" s="1"/>
  <c r="P17118" i="1"/>
  <c r="M17119" i="1"/>
  <c r="O17119" i="1" s="1"/>
  <c r="P17119" i="1"/>
  <c r="M17120" i="1"/>
  <c r="O17120" i="1" s="1"/>
  <c r="P17120" i="1"/>
  <c r="M17121" i="1"/>
  <c r="O17121" i="1" s="1"/>
  <c r="P17121" i="1"/>
  <c r="M17302" i="1"/>
  <c r="O17302" i="1" s="1"/>
  <c r="P17302" i="1"/>
  <c r="M17303" i="1"/>
  <c r="O17303" i="1" s="1"/>
  <c r="P17303" i="1"/>
  <c r="M17304" i="1"/>
  <c r="O17304" i="1" s="1"/>
  <c r="P17304" i="1"/>
  <c r="M17305" i="1"/>
  <c r="O17305" i="1" s="1"/>
  <c r="P17305" i="1"/>
  <c r="M16919" i="1"/>
  <c r="O16919" i="1" s="1"/>
  <c r="P16919" i="1"/>
  <c r="M16920" i="1"/>
  <c r="O16920" i="1" s="1"/>
  <c r="P16920" i="1"/>
  <c r="M16921" i="1"/>
  <c r="O16921" i="1" s="1"/>
  <c r="P16921" i="1"/>
  <c r="M16922" i="1"/>
  <c r="O16922" i="1" s="1"/>
  <c r="P16922" i="1"/>
  <c r="M16923" i="1"/>
  <c r="O16923" i="1" s="1"/>
  <c r="P16923" i="1"/>
  <c r="M16924" i="1"/>
  <c r="O16924" i="1" s="1"/>
  <c r="P16924" i="1"/>
  <c r="M17048" i="1"/>
  <c r="O17048" i="1" s="1"/>
  <c r="P17048" i="1"/>
  <c r="M17049" i="1"/>
  <c r="O17049" i="1" s="1"/>
  <c r="P17049" i="1"/>
  <c r="M17050" i="1"/>
  <c r="O17050" i="1" s="1"/>
  <c r="P17050" i="1"/>
  <c r="M17207" i="1"/>
  <c r="O17207" i="1" s="1"/>
  <c r="P17207" i="1"/>
  <c r="M17208" i="1"/>
  <c r="O17208" i="1" s="1"/>
  <c r="P17208" i="1"/>
  <c r="M17209" i="1"/>
  <c r="O17209" i="1" s="1"/>
  <c r="P17209" i="1"/>
  <c r="M17210" i="1"/>
  <c r="O17210" i="1" s="1"/>
  <c r="P17210" i="1"/>
  <c r="M17211" i="1"/>
  <c r="O17211" i="1" s="1"/>
  <c r="P17211" i="1"/>
  <c r="M17212" i="1"/>
  <c r="O17212" i="1" s="1"/>
  <c r="P17212" i="1"/>
  <c r="M16866" i="1"/>
  <c r="O16866" i="1" s="1"/>
  <c r="P16866" i="1"/>
  <c r="M17004" i="1"/>
  <c r="O17004" i="1" s="1"/>
  <c r="P17004" i="1"/>
  <c r="M17122" i="1"/>
  <c r="O17122" i="1" s="1"/>
  <c r="P17122" i="1"/>
  <c r="M16925" i="1"/>
  <c r="O16925" i="1" s="1"/>
  <c r="P16925" i="1"/>
  <c r="M17213" i="1"/>
  <c r="O17213" i="1" s="1"/>
  <c r="P17213" i="1"/>
  <c r="M17214" i="1"/>
  <c r="O17214" i="1" s="1"/>
  <c r="P17214" i="1"/>
  <c r="M17051" i="1"/>
  <c r="O17051" i="1" s="1"/>
  <c r="P17051" i="1"/>
  <c r="M17052" i="1"/>
  <c r="O17052" i="1" s="1"/>
  <c r="P17052" i="1"/>
  <c r="M17053" i="1"/>
  <c r="O17053" i="1" s="1"/>
  <c r="P17053" i="1"/>
  <c r="M17054" i="1"/>
  <c r="O17054" i="1" s="1"/>
  <c r="P17054" i="1"/>
  <c r="M17055" i="1"/>
  <c r="O17055" i="1" s="1"/>
  <c r="P17055" i="1"/>
  <c r="M17056" i="1"/>
  <c r="O17056" i="1" s="1"/>
  <c r="P17056" i="1"/>
  <c r="M17306" i="1"/>
  <c r="O17306" i="1" s="1"/>
  <c r="P17306" i="1"/>
  <c r="M17307" i="1"/>
  <c r="O17307" i="1" s="1"/>
  <c r="P17307" i="1"/>
  <c r="M17005" i="1"/>
  <c r="O17005" i="1" s="1"/>
  <c r="P17005" i="1"/>
  <c r="M17123" i="1"/>
  <c r="O17123" i="1" s="1"/>
  <c r="P17123" i="1"/>
  <c r="M16867" i="1"/>
  <c r="O16867" i="1" s="1"/>
  <c r="P16867" i="1"/>
  <c r="M17308" i="1"/>
  <c r="O17308" i="1" s="1"/>
  <c r="P17308" i="1"/>
  <c r="M16926" i="1"/>
  <c r="O16926" i="1" s="1"/>
  <c r="P16926" i="1"/>
  <c r="M17215" i="1"/>
  <c r="O17215" i="1" s="1"/>
  <c r="P17215" i="1"/>
  <c r="M16981" i="1"/>
  <c r="O16981" i="1" s="1"/>
  <c r="P16981" i="1"/>
  <c r="M16956" i="1"/>
  <c r="O16956" i="1" s="1"/>
  <c r="P16956" i="1"/>
  <c r="M16957" i="1"/>
  <c r="O16957" i="1" s="1"/>
  <c r="P16957" i="1"/>
  <c r="M17309" i="1"/>
  <c r="O17309" i="1" s="1"/>
  <c r="P17309" i="1"/>
  <c r="M17310" i="1"/>
  <c r="O17310" i="1" s="1"/>
  <c r="P17310" i="1"/>
  <c r="M3231" i="1"/>
  <c r="O3231" i="1" s="1"/>
  <c r="P3231" i="1"/>
  <c r="M3347" i="1"/>
  <c r="O3347" i="1" s="1"/>
  <c r="P3347" i="1"/>
  <c r="M3232" i="1"/>
  <c r="O3232" i="1" s="1"/>
  <c r="P3232" i="1"/>
  <c r="M3348" i="1"/>
  <c r="O3348" i="1" s="1"/>
  <c r="P3348" i="1"/>
  <c r="M6093" i="1"/>
  <c r="O6093" i="1" s="1"/>
  <c r="P6093" i="1"/>
  <c r="M6086" i="1"/>
  <c r="O6086" i="1" s="1"/>
  <c r="P6086" i="1"/>
  <c r="M6078" i="1"/>
  <c r="O6078" i="1" s="1"/>
  <c r="P6078" i="1"/>
  <c r="M6070" i="1"/>
  <c r="O6070" i="1" s="1"/>
  <c r="P6070" i="1"/>
  <c r="M18805" i="1"/>
  <c r="O18805" i="1" s="1"/>
  <c r="P18805" i="1"/>
  <c r="M19396" i="1"/>
  <c r="O19396" i="1" s="1"/>
  <c r="P19396" i="1"/>
  <c r="M18806" i="1"/>
  <c r="O18806" i="1" s="1"/>
  <c r="P18806" i="1"/>
  <c r="M18780" i="1"/>
  <c r="O18780" i="1" s="1"/>
  <c r="P18780" i="1"/>
  <c r="M18764" i="1"/>
  <c r="O18764" i="1" s="1"/>
  <c r="P18764" i="1"/>
  <c r="M3881" i="1"/>
  <c r="O3881" i="1" s="1"/>
  <c r="P3881" i="1"/>
  <c r="M18316" i="1"/>
  <c r="O18316" i="1" s="1"/>
  <c r="P18316" i="1"/>
  <c r="M12626" i="1"/>
  <c r="O12626" i="1" s="1"/>
  <c r="P12626" i="1"/>
  <c r="M12019" i="1"/>
  <c r="O12019" i="1" s="1"/>
  <c r="P12019" i="1"/>
  <c r="M12020" i="1"/>
  <c r="O12020" i="1" s="1"/>
  <c r="P12020" i="1"/>
  <c r="M3653" i="1"/>
  <c r="O3653" i="1" s="1"/>
  <c r="P3653" i="1"/>
  <c r="M12021" i="1"/>
  <c r="O12021" i="1" s="1"/>
  <c r="P12021" i="1"/>
  <c r="M12022" i="1"/>
  <c r="O12022" i="1" s="1"/>
  <c r="P12022" i="1"/>
  <c r="M13832" i="1"/>
  <c r="O13832" i="1" s="1"/>
  <c r="P13832" i="1"/>
  <c r="M12024" i="1"/>
  <c r="O12024" i="1" s="1"/>
  <c r="P12024" i="1"/>
  <c r="M5388" i="1"/>
  <c r="O5388" i="1" s="1"/>
  <c r="P5388" i="1"/>
  <c r="M14191" i="1"/>
  <c r="O14191" i="1" s="1"/>
  <c r="P14191" i="1"/>
  <c r="M10234" i="1"/>
  <c r="O10234" i="1" s="1"/>
  <c r="P10234" i="1"/>
  <c r="M18302" i="1"/>
  <c r="O18302" i="1" s="1"/>
  <c r="P18302" i="1"/>
  <c r="M12025" i="1"/>
  <c r="O12025" i="1" s="1"/>
  <c r="P12025" i="1"/>
  <c r="M13372" i="1"/>
  <c r="O13372" i="1" s="1"/>
  <c r="P13372" i="1"/>
  <c r="M13373" i="1"/>
  <c r="O13373" i="1" s="1"/>
  <c r="P13373" i="1"/>
  <c r="M13374" i="1"/>
  <c r="O13374" i="1" s="1"/>
  <c r="P13374" i="1"/>
  <c r="M13375" i="1"/>
  <c r="O13375" i="1" s="1"/>
  <c r="P13375" i="1"/>
  <c r="M13376" i="1"/>
  <c r="O13376" i="1" s="1"/>
  <c r="P13376" i="1"/>
  <c r="M13377" i="1"/>
  <c r="O13377" i="1" s="1"/>
  <c r="P13377" i="1"/>
  <c r="M13378" i="1"/>
  <c r="O13378" i="1" s="1"/>
  <c r="P13378" i="1"/>
  <c r="M13379" i="1"/>
  <c r="O13379" i="1" s="1"/>
  <c r="P13379" i="1"/>
  <c r="M13380" i="1"/>
  <c r="O13380" i="1" s="1"/>
  <c r="P13380" i="1"/>
  <c r="M13381" i="1"/>
  <c r="O13381" i="1" s="1"/>
  <c r="P13381" i="1"/>
  <c r="M12751" i="1"/>
  <c r="O12751" i="1" s="1"/>
  <c r="P12751" i="1"/>
  <c r="M12752" i="1"/>
  <c r="O12752" i="1" s="1"/>
  <c r="P12752" i="1"/>
  <c r="M5519" i="1"/>
  <c r="O5519" i="1" s="1"/>
  <c r="P5519" i="1"/>
  <c r="M16560" i="1"/>
  <c r="O16560" i="1" s="1"/>
  <c r="P16560" i="1"/>
  <c r="M7077" i="1"/>
  <c r="O7077" i="1" s="1"/>
  <c r="P7077" i="1"/>
  <c r="M9386" i="1"/>
  <c r="O9386" i="1" s="1"/>
  <c r="P9386" i="1"/>
  <c r="M9387" i="1"/>
  <c r="O9387" i="1" s="1"/>
  <c r="P9387" i="1"/>
  <c r="M16982" i="1"/>
  <c r="O16982" i="1" s="1"/>
  <c r="P16982" i="1"/>
  <c r="M16983" i="1"/>
  <c r="O16983" i="1" s="1"/>
  <c r="P16983" i="1"/>
  <c r="M16984" i="1"/>
  <c r="O16984" i="1" s="1"/>
  <c r="P16984" i="1"/>
  <c r="M16958" i="1"/>
  <c r="O16958" i="1" s="1"/>
  <c r="P16958" i="1"/>
  <c r="M16959" i="1"/>
  <c r="O16959" i="1" s="1"/>
  <c r="P16959" i="1"/>
  <c r="M16960" i="1"/>
  <c r="O16960" i="1" s="1"/>
  <c r="P16960" i="1"/>
  <c r="M16961" i="1"/>
  <c r="O16961" i="1" s="1"/>
  <c r="P16961" i="1"/>
  <c r="M16962" i="1"/>
  <c r="O16962" i="1" s="1"/>
  <c r="P16962" i="1"/>
  <c r="M16963" i="1"/>
  <c r="O16963" i="1" s="1"/>
  <c r="P16963" i="1"/>
  <c r="M16882" i="1"/>
  <c r="O16882" i="1" s="1"/>
  <c r="P16882" i="1"/>
  <c r="M16883" i="1"/>
  <c r="O16883" i="1" s="1"/>
  <c r="P16883" i="1"/>
  <c r="M16884" i="1"/>
  <c r="O16884" i="1" s="1"/>
  <c r="P16884" i="1"/>
  <c r="M16885" i="1"/>
  <c r="O16885" i="1" s="1"/>
  <c r="P16885" i="1"/>
  <c r="M16886" i="1"/>
  <c r="O16886" i="1" s="1"/>
  <c r="P16886" i="1"/>
  <c r="M16887" i="1"/>
  <c r="O16887" i="1" s="1"/>
  <c r="P16887" i="1"/>
  <c r="M16888" i="1"/>
  <c r="O16888" i="1" s="1"/>
  <c r="P16888" i="1"/>
  <c r="M16889" i="1"/>
  <c r="O16889" i="1" s="1"/>
  <c r="P16889" i="1"/>
  <c r="M17087" i="1"/>
  <c r="O17087" i="1" s="1"/>
  <c r="P17087" i="1"/>
  <c r="M17088" i="1"/>
  <c r="O17088" i="1" s="1"/>
  <c r="P17088" i="1"/>
  <c r="M17089" i="1"/>
  <c r="O17089" i="1" s="1"/>
  <c r="P17089" i="1"/>
  <c r="M17090" i="1"/>
  <c r="O17090" i="1" s="1"/>
  <c r="P17090" i="1"/>
  <c r="M17091" i="1"/>
  <c r="O17091" i="1" s="1"/>
  <c r="P17091" i="1"/>
  <c r="M17092" i="1"/>
  <c r="O17092" i="1" s="1"/>
  <c r="P17092" i="1"/>
  <c r="M17093" i="1"/>
  <c r="O17093" i="1" s="1"/>
  <c r="P17093" i="1"/>
  <c r="M17094" i="1"/>
  <c r="O17094" i="1" s="1"/>
  <c r="P17094" i="1"/>
  <c r="M17095" i="1"/>
  <c r="O17095" i="1" s="1"/>
  <c r="P17095" i="1"/>
  <c r="M17311" i="1"/>
  <c r="O17311" i="1" s="1"/>
  <c r="P17311" i="1"/>
  <c r="M17312" i="1"/>
  <c r="O17312" i="1" s="1"/>
  <c r="P17312" i="1"/>
  <c r="M17313" i="1"/>
  <c r="O17313" i="1" s="1"/>
  <c r="P17313" i="1"/>
  <c r="M17314" i="1"/>
  <c r="O17314" i="1" s="1"/>
  <c r="P17314" i="1"/>
  <c r="M17315" i="1"/>
  <c r="O17315" i="1" s="1"/>
  <c r="P17315" i="1"/>
  <c r="M17316" i="1"/>
  <c r="O17316" i="1" s="1"/>
  <c r="P17316" i="1"/>
  <c r="M17317" i="1"/>
  <c r="O17317" i="1" s="1"/>
  <c r="P17317" i="1"/>
  <c r="M17318" i="1"/>
  <c r="O17318" i="1" s="1"/>
  <c r="P17318" i="1"/>
  <c r="M17319" i="1"/>
  <c r="O17319" i="1" s="1"/>
  <c r="P17319" i="1"/>
  <c r="M17320" i="1"/>
  <c r="O17320" i="1" s="1"/>
  <c r="P17320" i="1"/>
  <c r="M2126" i="1"/>
  <c r="O2126" i="1" s="1"/>
  <c r="P2126" i="1"/>
  <c r="M17321" i="1"/>
  <c r="O17321" i="1" s="1"/>
  <c r="P17321" i="1"/>
  <c r="M2127" i="1"/>
  <c r="O2127" i="1" s="1"/>
  <c r="P2127" i="1"/>
  <c r="M2128" i="1"/>
  <c r="O2128" i="1" s="1"/>
  <c r="P2128" i="1"/>
  <c r="M2129" i="1"/>
  <c r="O2129" i="1" s="1"/>
  <c r="P2129" i="1"/>
  <c r="M2130" i="1"/>
  <c r="O2130" i="1" s="1"/>
  <c r="P2130" i="1"/>
  <c r="M2131" i="1"/>
  <c r="O2131" i="1" s="1"/>
  <c r="P2131" i="1"/>
  <c r="M10158" i="1"/>
  <c r="O10158" i="1" s="1"/>
  <c r="P10158" i="1"/>
  <c r="M10209" i="1"/>
  <c r="O10209" i="1" s="1"/>
  <c r="P10209" i="1"/>
  <c r="M10144" i="1"/>
  <c r="O10144" i="1" s="1"/>
  <c r="P10144" i="1"/>
  <c r="M10145" i="1"/>
  <c r="O10145" i="1" s="1"/>
  <c r="P10145" i="1"/>
  <c r="M17322" i="1"/>
  <c r="O17322" i="1" s="1"/>
  <c r="P17322" i="1"/>
  <c r="M17323" i="1"/>
  <c r="O17323" i="1" s="1"/>
  <c r="P17323" i="1"/>
  <c r="M2750" i="1"/>
  <c r="O2750" i="1" s="1"/>
  <c r="P2750" i="1"/>
  <c r="M2751" i="1"/>
  <c r="O2751" i="1" s="1"/>
  <c r="P2751" i="1"/>
  <c r="M3974" i="1"/>
  <c r="O3974" i="1" s="1"/>
  <c r="P3974" i="1"/>
  <c r="M2753" i="1"/>
  <c r="O2753" i="1" s="1"/>
  <c r="P2753" i="1"/>
  <c r="M2788" i="1"/>
  <c r="O2788" i="1" s="1"/>
  <c r="P2788" i="1"/>
  <c r="M2789" i="1"/>
  <c r="O2789" i="1" s="1"/>
  <c r="P2789" i="1"/>
  <c r="M15860" i="1"/>
  <c r="O15860" i="1" s="1"/>
  <c r="P15860" i="1"/>
  <c r="M2791" i="1"/>
  <c r="O2791" i="1" s="1"/>
  <c r="P2791" i="1"/>
  <c r="M2719" i="1"/>
  <c r="O2719" i="1" s="1"/>
  <c r="P2719" i="1"/>
  <c r="M2720" i="1"/>
  <c r="O2720" i="1" s="1"/>
  <c r="P2720" i="1"/>
  <c r="M3701" i="1"/>
  <c r="O3701" i="1" s="1"/>
  <c r="P3701" i="1"/>
  <c r="M2722" i="1"/>
  <c r="O2722" i="1" s="1"/>
  <c r="P2722" i="1"/>
  <c r="M2727" i="1"/>
  <c r="O2727" i="1" s="1"/>
  <c r="P2727" i="1"/>
  <c r="M2728" i="1"/>
  <c r="O2728" i="1" s="1"/>
  <c r="P2728" i="1"/>
  <c r="M6103" i="1"/>
  <c r="O6103" i="1" s="1"/>
  <c r="P6103" i="1"/>
  <c r="M2730" i="1"/>
  <c r="O2730" i="1" s="1"/>
  <c r="P2730" i="1"/>
  <c r="M2724" i="1"/>
  <c r="O2724" i="1" s="1"/>
  <c r="P2724" i="1"/>
  <c r="M2725" i="1"/>
  <c r="O2725" i="1" s="1"/>
  <c r="P2725" i="1"/>
  <c r="M13834" i="1"/>
  <c r="O13834" i="1" s="1"/>
  <c r="P13834" i="1"/>
  <c r="M2726" i="1"/>
  <c r="O2726" i="1" s="1"/>
  <c r="P2726" i="1"/>
  <c r="M21661" i="1"/>
  <c r="O21661" i="1" s="1"/>
  <c r="P21661" i="1"/>
  <c r="M21662" i="1"/>
  <c r="O21662" i="1" s="1"/>
  <c r="P21662" i="1"/>
  <c r="M2557" i="1"/>
  <c r="O2557" i="1" s="1"/>
  <c r="P2557" i="1"/>
  <c r="M2558" i="1"/>
  <c r="O2558" i="1" s="1"/>
  <c r="P2558" i="1"/>
  <c r="M2559" i="1"/>
  <c r="O2559" i="1" s="1"/>
  <c r="P2559" i="1"/>
  <c r="M2560" i="1"/>
  <c r="O2560" i="1" s="1"/>
  <c r="P2560" i="1"/>
  <c r="M2561" i="1"/>
  <c r="O2561" i="1" s="1"/>
  <c r="P2561" i="1"/>
  <c r="M2562" i="1"/>
  <c r="O2562" i="1" s="1"/>
  <c r="P2562" i="1"/>
  <c r="M2563" i="1"/>
  <c r="O2563" i="1" s="1"/>
  <c r="P2563" i="1"/>
  <c r="M2564" i="1"/>
  <c r="O2564" i="1" s="1"/>
  <c r="P2564" i="1"/>
  <c r="M2565" i="1"/>
  <c r="O2565" i="1" s="1"/>
  <c r="P2565" i="1"/>
  <c r="M2566" i="1"/>
  <c r="O2566" i="1" s="1"/>
  <c r="P2566" i="1"/>
  <c r="M2567" i="1"/>
  <c r="O2567" i="1" s="1"/>
  <c r="P2567" i="1"/>
  <c r="M2568" i="1"/>
  <c r="O2568" i="1" s="1"/>
  <c r="P2568" i="1"/>
  <c r="M2569" i="1"/>
  <c r="O2569" i="1" s="1"/>
  <c r="P2569" i="1"/>
  <c r="M2570" i="1"/>
  <c r="O2570" i="1" s="1"/>
  <c r="P2570" i="1"/>
  <c r="M2571" i="1"/>
  <c r="O2571" i="1" s="1"/>
  <c r="P2571" i="1"/>
  <c r="M2572" i="1"/>
  <c r="O2572" i="1" s="1"/>
  <c r="P2572" i="1"/>
  <c r="M2573" i="1"/>
  <c r="O2573" i="1" s="1"/>
  <c r="P2573" i="1"/>
  <c r="M2574" i="1"/>
  <c r="O2574" i="1" s="1"/>
  <c r="P2574" i="1"/>
  <c r="M2575" i="1"/>
  <c r="O2575" i="1" s="1"/>
  <c r="P2575" i="1"/>
  <c r="M2576" i="1"/>
  <c r="O2576" i="1" s="1"/>
  <c r="P2576" i="1"/>
  <c r="M7078" i="1"/>
  <c r="O7078" i="1" s="1"/>
  <c r="P7078" i="1"/>
  <c r="M7079" i="1"/>
  <c r="O7079" i="1" s="1"/>
  <c r="P7079" i="1"/>
  <c r="M7080" i="1"/>
  <c r="O7080" i="1" s="1"/>
  <c r="P7080" i="1"/>
  <c r="M7081" i="1"/>
  <c r="O7081" i="1" s="1"/>
  <c r="P7081" i="1"/>
  <c r="M7082" i="1"/>
  <c r="O7082" i="1" s="1"/>
  <c r="P7082" i="1"/>
  <c r="M7083" i="1"/>
  <c r="O7083" i="1" s="1"/>
  <c r="P7083" i="1"/>
  <c r="M7084" i="1"/>
  <c r="O7084" i="1" s="1"/>
  <c r="P7084" i="1"/>
  <c r="M7085" i="1"/>
  <c r="O7085" i="1" s="1"/>
  <c r="P7085" i="1"/>
  <c r="M21663" i="1"/>
  <c r="O21663" i="1" s="1"/>
  <c r="P21663" i="1"/>
  <c r="M21664" i="1"/>
  <c r="O21664" i="1" s="1"/>
  <c r="P21664" i="1"/>
  <c r="M21665" i="1"/>
  <c r="O21665" i="1" s="1"/>
  <c r="P21665" i="1"/>
  <c r="M21666" i="1"/>
  <c r="O21666" i="1" s="1"/>
  <c r="P21666" i="1"/>
  <c r="M21667" i="1"/>
  <c r="O21667" i="1" s="1"/>
  <c r="P21667" i="1"/>
  <c r="M21668" i="1"/>
  <c r="O21668" i="1" s="1"/>
  <c r="P21668" i="1"/>
  <c r="M21669" i="1"/>
  <c r="O21669" i="1" s="1"/>
  <c r="P21669" i="1"/>
  <c r="M21670" i="1"/>
  <c r="O21670" i="1" s="1"/>
  <c r="P21670" i="1"/>
  <c r="M21671" i="1"/>
  <c r="O21671" i="1" s="1"/>
  <c r="P21671" i="1"/>
  <c r="M21672" i="1"/>
  <c r="O21672" i="1" s="1"/>
  <c r="P21672" i="1"/>
  <c r="M21673" i="1"/>
  <c r="O21673" i="1" s="1"/>
  <c r="P21673" i="1"/>
  <c r="M21674" i="1"/>
  <c r="O21674" i="1" s="1"/>
  <c r="P21674" i="1"/>
  <c r="M21675" i="1"/>
  <c r="O21675" i="1" s="1"/>
  <c r="P21675" i="1"/>
  <c r="M21676" i="1"/>
  <c r="O21676" i="1" s="1"/>
  <c r="P21676" i="1"/>
  <c r="M3233" i="1"/>
  <c r="O3233" i="1" s="1"/>
  <c r="P3233" i="1"/>
  <c r="M9388" i="1"/>
  <c r="O9388" i="1" s="1"/>
  <c r="P9388" i="1"/>
  <c r="M9389" i="1"/>
  <c r="O9389" i="1" s="1"/>
  <c r="P9389" i="1"/>
  <c r="M10070" i="1"/>
  <c r="O10070" i="1" s="1"/>
  <c r="P10070" i="1"/>
  <c r="M1809" i="1"/>
  <c r="O1809" i="1" s="1"/>
  <c r="P1809" i="1"/>
  <c r="M7695" i="1"/>
  <c r="P7695" i="1"/>
  <c r="M21467" i="1"/>
  <c r="O21467" i="1" s="1"/>
  <c r="P21467" i="1"/>
  <c r="M14076" i="1"/>
  <c r="P14076" i="1"/>
  <c r="M6989" i="1"/>
  <c r="O6989" i="1" s="1"/>
  <c r="P6989" i="1"/>
  <c r="M5578" i="1"/>
  <c r="O5578" i="1" s="1"/>
  <c r="P5578" i="1"/>
  <c r="M5543" i="1"/>
  <c r="O5543" i="1" s="1"/>
  <c r="P5543" i="1"/>
  <c r="M5822" i="1"/>
  <c r="O5822" i="1" s="1"/>
  <c r="P5822" i="1"/>
  <c r="M5807" i="1"/>
  <c r="O5807" i="1" s="1"/>
  <c r="P5807" i="1"/>
  <c r="M5865" i="1"/>
  <c r="O5865" i="1" s="1"/>
  <c r="P5865" i="1"/>
  <c r="M9650" i="1"/>
  <c r="O9650" i="1" s="1"/>
  <c r="P9650" i="1"/>
  <c r="M3349" i="1"/>
  <c r="P3349" i="1"/>
  <c r="M3350" i="1"/>
  <c r="O3350" i="1" s="1"/>
  <c r="P3350" i="1"/>
  <c r="M3351" i="1"/>
  <c r="P3351" i="1"/>
  <c r="M3352" i="1"/>
  <c r="O3352" i="1" s="1"/>
  <c r="P3352" i="1"/>
  <c r="M3353" i="1"/>
  <c r="P3353" i="1"/>
  <c r="M3354" i="1"/>
  <c r="O3354" i="1" s="1"/>
  <c r="P3354" i="1"/>
  <c r="M3355" i="1"/>
  <c r="P3355" i="1"/>
  <c r="M3356" i="1"/>
  <c r="O3356" i="1" s="1"/>
  <c r="P3356" i="1"/>
  <c r="M3357" i="1"/>
  <c r="P3357" i="1"/>
  <c r="M3358" i="1"/>
  <c r="O3358" i="1" s="1"/>
  <c r="P3358" i="1"/>
  <c r="M13382" i="1"/>
  <c r="P13382" i="1"/>
  <c r="M13383" i="1"/>
  <c r="O13383" i="1" s="1"/>
  <c r="P13383" i="1"/>
  <c r="M13384" i="1"/>
  <c r="P13384" i="1"/>
  <c r="M13385" i="1"/>
  <c r="O13385" i="1" s="1"/>
  <c r="P13385" i="1"/>
  <c r="M18216" i="1"/>
  <c r="P18216" i="1"/>
  <c r="M18206" i="1"/>
  <c r="O18206" i="1" s="1"/>
  <c r="P18206" i="1"/>
  <c r="M18195" i="1"/>
  <c r="P18195" i="1"/>
  <c r="M18236" i="1"/>
  <c r="O18236" i="1" s="1"/>
  <c r="P18236" i="1"/>
  <c r="M18226" i="1"/>
  <c r="P18226" i="1"/>
  <c r="M18284" i="1"/>
  <c r="O18284" i="1" s="1"/>
  <c r="P18284" i="1"/>
  <c r="M18134" i="1"/>
  <c r="P18134" i="1"/>
  <c r="M18186" i="1"/>
  <c r="O18186" i="1" s="1"/>
  <c r="P18186" i="1"/>
  <c r="M18269" i="1"/>
  <c r="P18269" i="1"/>
  <c r="M18259" i="1"/>
  <c r="O18259" i="1" s="1"/>
  <c r="P18259" i="1"/>
  <c r="M18246" i="1"/>
  <c r="P18246" i="1"/>
  <c r="M18174" i="1"/>
  <c r="O18174" i="1" s="1"/>
  <c r="P18174" i="1"/>
  <c r="M18160" i="1"/>
  <c r="P18160" i="1"/>
  <c r="M18145" i="1"/>
  <c r="O18145" i="1" s="1"/>
  <c r="P18145" i="1"/>
  <c r="M7086" i="1"/>
  <c r="P7086" i="1"/>
  <c r="M18161" i="1"/>
  <c r="O18161" i="1" s="1"/>
  <c r="P18161" i="1"/>
  <c r="M18162" i="1"/>
  <c r="O18162" i="1" s="1"/>
  <c r="P18162" i="1"/>
  <c r="M6179" i="1"/>
  <c r="O6179" i="1" s="1"/>
  <c r="P6179" i="1"/>
  <c r="M18164" i="1"/>
  <c r="O18164" i="1" s="1"/>
  <c r="P18164" i="1"/>
  <c r="M18150" i="1"/>
  <c r="O18150" i="1" s="1"/>
  <c r="P18150" i="1"/>
  <c r="M1341" i="1"/>
  <c r="P1341" i="1"/>
  <c r="M1326" i="1"/>
  <c r="O1326" i="1" s="1"/>
  <c r="P1326" i="1"/>
  <c r="M10146" i="1"/>
  <c r="P10146" i="1"/>
  <c r="M16730" i="1"/>
  <c r="O16730" i="1" s="1"/>
  <c r="P16730" i="1"/>
  <c r="M7546" i="1"/>
  <c r="P7546" i="1"/>
  <c r="M16735" i="1"/>
  <c r="O16735" i="1" s="1"/>
  <c r="P16735" i="1"/>
  <c r="M16740" i="1"/>
  <c r="O16740" i="1" s="1"/>
  <c r="P16740" i="1"/>
  <c r="M16755" i="1"/>
  <c r="O16755" i="1" s="1"/>
  <c r="P16755" i="1"/>
  <c r="M16761" i="1"/>
  <c r="P16761" i="1"/>
  <c r="M16767" i="1"/>
  <c r="O16767" i="1" s="1"/>
  <c r="P16767" i="1"/>
  <c r="M16479" i="1"/>
  <c r="O16479" i="1" s="1"/>
  <c r="P16479" i="1"/>
  <c r="M16511" i="1"/>
  <c r="O16511" i="1" s="1"/>
  <c r="P16511" i="1"/>
  <c r="M16526" i="1"/>
  <c r="P16526" i="1"/>
  <c r="M16685" i="1"/>
  <c r="O16685" i="1" s="1"/>
  <c r="P16685" i="1"/>
  <c r="M16686" i="1"/>
  <c r="O16686" i="1" s="1"/>
  <c r="P16686" i="1"/>
  <c r="M10082" i="1"/>
  <c r="O10082" i="1" s="1"/>
  <c r="P10082" i="1"/>
  <c r="M10006" i="1"/>
  <c r="O10006" i="1" s="1"/>
  <c r="P10006" i="1"/>
  <c r="M10007" i="1"/>
  <c r="O10007" i="1" s="1"/>
  <c r="P10007" i="1"/>
  <c r="M11877" i="1"/>
  <c r="O11877" i="1" s="1"/>
  <c r="P11877" i="1"/>
  <c r="M10009" i="1"/>
  <c r="O10009" i="1" s="1"/>
  <c r="P10009" i="1"/>
  <c r="M10055" i="1"/>
  <c r="O10055" i="1" s="1"/>
  <c r="P10055" i="1"/>
  <c r="M10071" i="1"/>
  <c r="O10071" i="1" s="1"/>
  <c r="P10071" i="1"/>
  <c r="M8340" i="1"/>
  <c r="O8340" i="1" s="1"/>
  <c r="P8340" i="1"/>
  <c r="M8341" i="1"/>
  <c r="O8341" i="1" s="1"/>
  <c r="P8341" i="1"/>
  <c r="M8342" i="1"/>
  <c r="O8342" i="1" s="1"/>
  <c r="P8342" i="1"/>
  <c r="M8343" i="1"/>
  <c r="O8343" i="1" s="1"/>
  <c r="P8343" i="1"/>
  <c r="M8344" i="1"/>
  <c r="O8344" i="1" s="1"/>
  <c r="P8344" i="1"/>
  <c r="M12235" i="1"/>
  <c r="O12235" i="1" s="1"/>
  <c r="P12235" i="1"/>
  <c r="M12236" i="1"/>
  <c r="O12236" i="1" s="1"/>
  <c r="P12236" i="1"/>
  <c r="M12224" i="1"/>
  <c r="O12224" i="1" s="1"/>
  <c r="P12224" i="1"/>
  <c r="M12216" i="1"/>
  <c r="O12216" i="1" s="1"/>
  <c r="P12216" i="1"/>
  <c r="M12211" i="1"/>
  <c r="O12211" i="1" s="1"/>
  <c r="P12211" i="1"/>
  <c r="M12212" i="1"/>
  <c r="O12212" i="1" s="1"/>
  <c r="P12212" i="1"/>
  <c r="M8345" i="1"/>
  <c r="O8345" i="1" s="1"/>
  <c r="P8345" i="1"/>
  <c r="M8346" i="1"/>
  <c r="O8346" i="1" s="1"/>
  <c r="P8346" i="1"/>
  <c r="M8347" i="1"/>
  <c r="O8347" i="1" s="1"/>
  <c r="P8347" i="1"/>
  <c r="M8348" i="1"/>
  <c r="O8348" i="1" s="1"/>
  <c r="P8348" i="1"/>
  <c r="M3744" i="1"/>
  <c r="O3744" i="1" s="1"/>
  <c r="P3744" i="1"/>
  <c r="M3557" i="1"/>
  <c r="P3557" i="1"/>
  <c r="M3623" i="1"/>
  <c r="O3623" i="1" s="1"/>
  <c r="P3623" i="1"/>
  <c r="M10186" i="1"/>
  <c r="P10186" i="1"/>
  <c r="M10210" i="1"/>
  <c r="O10210" i="1" s="1"/>
  <c r="P10210" i="1"/>
  <c r="M3568" i="1"/>
  <c r="O3568" i="1" s="1"/>
  <c r="P3568" i="1"/>
  <c r="M10165" i="1"/>
  <c r="O10165" i="1" s="1"/>
  <c r="P10165" i="1"/>
  <c r="M9843" i="1"/>
  <c r="O9843" i="1" s="1"/>
  <c r="P9843" i="1"/>
  <c r="M10159" i="1"/>
  <c r="O10159" i="1" s="1"/>
  <c r="P10159" i="1"/>
  <c r="M10160" i="1"/>
  <c r="O10160" i="1" s="1"/>
  <c r="P10160" i="1"/>
  <c r="M10147" i="1"/>
  <c r="O10147" i="1" s="1"/>
  <c r="P10147" i="1"/>
  <c r="M10148" i="1"/>
  <c r="O10148" i="1" s="1"/>
  <c r="P10148" i="1"/>
  <c r="M10229" i="1"/>
  <c r="O10229" i="1" s="1"/>
  <c r="P10229" i="1"/>
  <c r="M13386" i="1"/>
  <c r="O13386" i="1" s="1"/>
  <c r="P13386" i="1"/>
  <c r="M13387" i="1"/>
  <c r="O13387" i="1" s="1"/>
  <c r="P13387" i="1"/>
  <c r="M13388" i="1"/>
  <c r="O13388" i="1" s="1"/>
  <c r="P13388" i="1"/>
  <c r="M13389" i="1"/>
  <c r="O13389" i="1" s="1"/>
  <c r="P13389" i="1"/>
  <c r="M13390" i="1"/>
  <c r="O13390" i="1" s="1"/>
  <c r="P13390" i="1"/>
  <c r="M8349" i="1"/>
  <c r="O8349" i="1" s="1"/>
  <c r="P8349" i="1"/>
  <c r="M8350" i="1"/>
  <c r="O8350" i="1" s="1"/>
  <c r="P8350" i="1"/>
  <c r="M8351" i="1"/>
  <c r="O8351" i="1" s="1"/>
  <c r="P8351" i="1"/>
  <c r="M8352" i="1"/>
  <c r="O8352" i="1" s="1"/>
  <c r="P8352" i="1"/>
  <c r="M13391" i="1"/>
  <c r="O13391" i="1" s="1"/>
  <c r="P13391" i="1"/>
  <c r="M13392" i="1"/>
  <c r="O13392" i="1" s="1"/>
  <c r="P13392" i="1"/>
  <c r="M3900" i="1"/>
  <c r="O3900" i="1" s="1"/>
  <c r="P3900" i="1"/>
  <c r="M3234" i="1"/>
  <c r="O3234" i="1" s="1"/>
  <c r="P3234" i="1"/>
  <c r="M9390" i="1"/>
  <c r="O9390" i="1" s="1"/>
  <c r="P9390" i="1"/>
  <c r="M9391" i="1"/>
  <c r="O9391" i="1" s="1"/>
  <c r="P9391" i="1"/>
  <c r="M9392" i="1"/>
  <c r="O9392" i="1" s="1"/>
  <c r="P9392" i="1"/>
  <c r="M221" i="1"/>
  <c r="O221" i="1" s="1"/>
  <c r="P221" i="1"/>
  <c r="M222" i="1"/>
  <c r="O222" i="1" s="1"/>
  <c r="P222" i="1"/>
  <c r="M11489" i="1"/>
  <c r="O11489" i="1" s="1"/>
  <c r="P11489" i="1"/>
  <c r="M224" i="1"/>
  <c r="O224" i="1" s="1"/>
  <c r="P224" i="1"/>
  <c r="M225" i="1"/>
  <c r="O225" i="1" s="1"/>
  <c r="P225" i="1"/>
  <c r="M226" i="1"/>
  <c r="O226" i="1" s="1"/>
  <c r="P226" i="1"/>
  <c r="M227" i="1"/>
  <c r="O227" i="1" s="1"/>
  <c r="P227" i="1"/>
  <c r="M11485" i="1"/>
  <c r="O11485" i="1" s="1"/>
  <c r="P11485" i="1"/>
  <c r="M229" i="1"/>
  <c r="O229" i="1" s="1"/>
  <c r="P229" i="1"/>
  <c r="M18823" i="1"/>
  <c r="O18823" i="1" s="1"/>
  <c r="P18823" i="1"/>
  <c r="M18824" i="1"/>
  <c r="P18824" i="1"/>
  <c r="M11493" i="1"/>
  <c r="O11493" i="1" s="1"/>
  <c r="P11493" i="1"/>
  <c r="M18826" i="1"/>
  <c r="O18826" i="1" s="1"/>
  <c r="P18826" i="1"/>
  <c r="M18807" i="1"/>
  <c r="O18807" i="1" s="1"/>
  <c r="P18807" i="1"/>
  <c r="M18808" i="1"/>
  <c r="O18808" i="1" s="1"/>
  <c r="P18808" i="1"/>
  <c r="M11505" i="1"/>
  <c r="O11505" i="1" s="1"/>
  <c r="P11505" i="1"/>
  <c r="M18819" i="1"/>
  <c r="O18819" i="1" s="1"/>
  <c r="P18819" i="1"/>
  <c r="M18522" i="1"/>
  <c r="O18522" i="1" s="1"/>
  <c r="P18522" i="1"/>
  <c r="M18523" i="1"/>
  <c r="O18523" i="1" s="1"/>
  <c r="P18523" i="1"/>
  <c r="M11497" i="1"/>
  <c r="O11497" i="1" s="1"/>
  <c r="P11497" i="1"/>
  <c r="M18525" i="1"/>
  <c r="O18525" i="1" s="1"/>
  <c r="P18525" i="1"/>
  <c r="M18617" i="1"/>
  <c r="O18617" i="1" s="1"/>
  <c r="P18617" i="1"/>
  <c r="M18618" i="1"/>
  <c r="O18618" i="1" s="1"/>
  <c r="P18618" i="1"/>
  <c r="M11509" i="1"/>
  <c r="O11509" i="1" s="1"/>
  <c r="P11509" i="1"/>
  <c r="M18620" i="1"/>
  <c r="O18620" i="1" s="1"/>
  <c r="P18620" i="1"/>
  <c r="M18610" i="1"/>
  <c r="O18610" i="1" s="1"/>
  <c r="P18610" i="1"/>
  <c r="M18611" i="1"/>
  <c r="O18611" i="1" s="1"/>
  <c r="P18611" i="1"/>
  <c r="M11501" i="1"/>
  <c r="O11501" i="1" s="1"/>
  <c r="P11501" i="1"/>
  <c r="M18613" i="1"/>
  <c r="O18613" i="1" s="1"/>
  <c r="P18613" i="1"/>
  <c r="M8173" i="1"/>
  <c r="O8173" i="1" s="1"/>
  <c r="P8173" i="1"/>
  <c r="M8174" i="1"/>
  <c r="O8174" i="1" s="1"/>
  <c r="P8174" i="1"/>
  <c r="M11513" i="1"/>
  <c r="O11513" i="1" s="1"/>
  <c r="P11513" i="1"/>
  <c r="M18526" i="1"/>
  <c r="O18526" i="1" s="1"/>
  <c r="P18526" i="1"/>
  <c r="M18810" i="1"/>
  <c r="P18810" i="1"/>
  <c r="M18627" i="1"/>
  <c r="O18627" i="1" s="1"/>
  <c r="P18627" i="1"/>
  <c r="M18649" i="1"/>
  <c r="P18649" i="1"/>
  <c r="M18512" i="1"/>
  <c r="O18512" i="1" s="1"/>
  <c r="P18512" i="1"/>
  <c r="M18660" i="1"/>
  <c r="P18660" i="1"/>
  <c r="M16699" i="1"/>
  <c r="O16699" i="1" s="1"/>
  <c r="P16699" i="1"/>
  <c r="M18657" i="1"/>
  <c r="O18657" i="1" s="1"/>
  <c r="P18657" i="1"/>
  <c r="M16682" i="1"/>
  <c r="O16682" i="1" s="1"/>
  <c r="P16682" i="1"/>
  <c r="M16693" i="1"/>
  <c r="O16693" i="1" s="1"/>
  <c r="P16693" i="1"/>
  <c r="M18667" i="1"/>
  <c r="O18667" i="1" s="1"/>
  <c r="P18667" i="1"/>
  <c r="M6972" i="1"/>
  <c r="O6972" i="1" s="1"/>
  <c r="P6972" i="1"/>
  <c r="M6973" i="1"/>
  <c r="P6973" i="1"/>
  <c r="M21046" i="1"/>
  <c r="O21046" i="1" s="1"/>
  <c r="P21046" i="1"/>
  <c r="M6974" i="1"/>
  <c r="O6974" i="1" s="1"/>
  <c r="P6974" i="1"/>
  <c r="M6489" i="1"/>
  <c r="O6489" i="1" s="1"/>
  <c r="P6489" i="1"/>
  <c r="M6983" i="1"/>
  <c r="O6983" i="1" s="1"/>
  <c r="P6983" i="1"/>
  <c r="M6556" i="1"/>
  <c r="O6556" i="1" s="1"/>
  <c r="P6556" i="1"/>
  <c r="M6401" i="1"/>
  <c r="O6401" i="1" s="1"/>
  <c r="P6401" i="1"/>
  <c r="M21024" i="1"/>
  <c r="O21024" i="1" s="1"/>
  <c r="P21024" i="1"/>
  <c r="M6487" i="1"/>
  <c r="O6487" i="1" s="1"/>
  <c r="P6487" i="1"/>
  <c r="M6975" i="1"/>
  <c r="O6975" i="1" s="1"/>
  <c r="P6975" i="1"/>
  <c r="M6488" i="1"/>
  <c r="O6488" i="1" s="1"/>
  <c r="P6488" i="1"/>
  <c r="M6321" i="1"/>
  <c r="O6321" i="1" s="1"/>
  <c r="P6321" i="1"/>
  <c r="M6408" i="1"/>
  <c r="O6408" i="1" s="1"/>
  <c r="P6408" i="1"/>
  <c r="M6312" i="1"/>
  <c r="O6312" i="1" s="1"/>
  <c r="P6312" i="1"/>
  <c r="M6976" i="1"/>
  <c r="O6976" i="1" s="1"/>
  <c r="P6976" i="1"/>
  <c r="M7811" i="1"/>
  <c r="O7811" i="1" s="1"/>
  <c r="P7811" i="1"/>
  <c r="M6559" i="1"/>
  <c r="O6559" i="1" s="1"/>
  <c r="P6559" i="1"/>
  <c r="M6562" i="1"/>
  <c r="O6562" i="1" s="1"/>
  <c r="P6562" i="1"/>
  <c r="M18146" i="1"/>
  <c r="O18146" i="1" s="1"/>
  <c r="P18146" i="1"/>
  <c r="M2471" i="1"/>
  <c r="O2471" i="1" s="1"/>
  <c r="P2471" i="1"/>
  <c r="M6304" i="1"/>
  <c r="O6304" i="1" s="1"/>
  <c r="P6304" i="1"/>
  <c r="M9968" i="1"/>
  <c r="O9968" i="1" s="1"/>
  <c r="P9968" i="1"/>
  <c r="M6148" i="1"/>
  <c r="O6148" i="1" s="1"/>
  <c r="P6148" i="1"/>
  <c r="M10235" i="1"/>
  <c r="O10235" i="1" s="1"/>
  <c r="P10235" i="1"/>
  <c r="M10231" i="1"/>
  <c r="O10231" i="1" s="1"/>
  <c r="P10231" i="1"/>
  <c r="M16478" i="1"/>
  <c r="O16478" i="1" s="1"/>
  <c r="P16478" i="1"/>
  <c r="M4081" i="1"/>
  <c r="O4081" i="1" s="1"/>
  <c r="P4081" i="1"/>
  <c r="M15748" i="1"/>
  <c r="O15748" i="1" s="1"/>
  <c r="P15748" i="1"/>
  <c r="M11873" i="1"/>
  <c r="O11873" i="1" s="1"/>
  <c r="P11873" i="1"/>
  <c r="M6004" i="1"/>
  <c r="O6004" i="1" s="1"/>
  <c r="P6004" i="1"/>
  <c r="M12507" i="1"/>
  <c r="O12507" i="1" s="1"/>
  <c r="P12507" i="1"/>
  <c r="M14121" i="1"/>
  <c r="O14121" i="1" s="1"/>
  <c r="P14121" i="1"/>
  <c r="M16465" i="1"/>
  <c r="O16465" i="1" s="1"/>
  <c r="P16465" i="1"/>
  <c r="M6419" i="1"/>
  <c r="O6419" i="1" s="1"/>
  <c r="P6419" i="1"/>
  <c r="M6369" i="1"/>
  <c r="O6369" i="1" s="1"/>
  <c r="P6369" i="1"/>
  <c r="M18175" i="1"/>
  <c r="O18175" i="1" s="1"/>
  <c r="P18175" i="1"/>
  <c r="M20745" i="1"/>
  <c r="O20745" i="1" s="1"/>
  <c r="P20745" i="1"/>
  <c r="M3376" i="1"/>
  <c r="O3376" i="1" s="1"/>
  <c r="P3376" i="1"/>
  <c r="M20742" i="1"/>
  <c r="O20742" i="1" s="1"/>
  <c r="P20742" i="1"/>
  <c r="M13843" i="1"/>
  <c r="O13843" i="1" s="1"/>
  <c r="P13843" i="1"/>
  <c r="M10316" i="1"/>
  <c r="O10316" i="1" s="1"/>
  <c r="P10316" i="1"/>
  <c r="M6019" i="1"/>
  <c r="O6019" i="1" s="1"/>
  <c r="P6019" i="1"/>
  <c r="M13823" i="1"/>
  <c r="O13823" i="1" s="1"/>
  <c r="P13823" i="1"/>
  <c r="M20741" i="1"/>
  <c r="O20741" i="1" s="1"/>
  <c r="P20741" i="1"/>
  <c r="M20739" i="1"/>
  <c r="O20739" i="1" s="1"/>
  <c r="P20739" i="1"/>
  <c r="M20740" i="1"/>
  <c r="O20740" i="1" s="1"/>
  <c r="P20740" i="1"/>
  <c r="M10073" i="1"/>
  <c r="O10073" i="1" s="1"/>
  <c r="P10073" i="1"/>
  <c r="M3913" i="1"/>
  <c r="O3913" i="1" s="1"/>
  <c r="P3913" i="1"/>
  <c r="M7693" i="1"/>
  <c r="O7693" i="1" s="1"/>
  <c r="P7693" i="1"/>
  <c r="M18513" i="1"/>
  <c r="O18513" i="1" s="1"/>
  <c r="P18513" i="1"/>
  <c r="M1271" i="1"/>
  <c r="O1271" i="1" s="1"/>
  <c r="P1271" i="1"/>
  <c r="M2483" i="1"/>
  <c r="O2483" i="1" s="1"/>
  <c r="P2483" i="1"/>
  <c r="M18393" i="1"/>
  <c r="O18393" i="1" s="1"/>
  <c r="P18393" i="1"/>
  <c r="M9745" i="1"/>
  <c r="O9745" i="1" s="1"/>
  <c r="P9745" i="1"/>
  <c r="M15871" i="1"/>
  <c r="O15871" i="1" s="1"/>
  <c r="P15871" i="1"/>
  <c r="M1918" i="1"/>
  <c r="O1918" i="1" s="1"/>
  <c r="P1918" i="1"/>
  <c r="M16687" i="1"/>
  <c r="O16687" i="1" s="1"/>
  <c r="P16687" i="1"/>
  <c r="M20738" i="1"/>
  <c r="O20738" i="1" s="1"/>
  <c r="P20738" i="1"/>
  <c r="M20611" i="1"/>
  <c r="O20611" i="1" s="1"/>
  <c r="P20611" i="1"/>
  <c r="M10247" i="1"/>
  <c r="O10247" i="1" s="1"/>
  <c r="P10247" i="1"/>
  <c r="M3160" i="1"/>
  <c r="O3160" i="1" s="1"/>
  <c r="P3160" i="1"/>
  <c r="M20259" i="1"/>
  <c r="O20259" i="1" s="1"/>
  <c r="P20259" i="1"/>
  <c r="M20260" i="1"/>
  <c r="O20260" i="1" s="1"/>
  <c r="P20260" i="1"/>
  <c r="M3942" i="1"/>
  <c r="O3942" i="1" s="1"/>
  <c r="P3942" i="1"/>
  <c r="M10046" i="1"/>
  <c r="O10046" i="1" s="1"/>
  <c r="P10046" i="1"/>
  <c r="M13739" i="1"/>
  <c r="O13739" i="1" s="1"/>
  <c r="P13739" i="1"/>
  <c r="M10251" i="1"/>
  <c r="O10251" i="1" s="1"/>
  <c r="P10251" i="1"/>
  <c r="M5264" i="1"/>
  <c r="O5264" i="1" s="1"/>
  <c r="P5264" i="1"/>
  <c r="M10022" i="1"/>
  <c r="O10022" i="1" s="1"/>
  <c r="P10022" i="1"/>
  <c r="M10074" i="1"/>
  <c r="O10074" i="1" s="1"/>
  <c r="P10074" i="1"/>
  <c r="M10047" i="1"/>
  <c r="O10047" i="1" s="1"/>
  <c r="P10047" i="1"/>
  <c r="M9985" i="1"/>
  <c r="O9985" i="1" s="1"/>
  <c r="P9985" i="1"/>
  <c r="M10005" i="1"/>
  <c r="O10005" i="1" s="1"/>
  <c r="P10005" i="1"/>
  <c r="M10077" i="1"/>
  <c r="O10077" i="1" s="1"/>
  <c r="P10077" i="1"/>
  <c r="M13740" i="1"/>
  <c r="O13740" i="1" s="1"/>
  <c r="P13740" i="1"/>
  <c r="M9393" i="1"/>
  <c r="O9393" i="1" s="1"/>
  <c r="P9393" i="1"/>
  <c r="M10031" i="1"/>
  <c r="O10031" i="1" s="1"/>
  <c r="P10031" i="1"/>
  <c r="M9982" i="1"/>
  <c r="O9982" i="1" s="1"/>
  <c r="P9982" i="1"/>
  <c r="M5215" i="1"/>
  <c r="O5215" i="1" s="1"/>
  <c r="P5215" i="1"/>
  <c r="M14210" i="1"/>
  <c r="O14210" i="1" s="1"/>
  <c r="P14210" i="1"/>
  <c r="M9984" i="1"/>
  <c r="O9984" i="1" s="1"/>
  <c r="P9984" i="1"/>
  <c r="M13734" i="1"/>
  <c r="O13734" i="1" s="1"/>
  <c r="P13734" i="1"/>
  <c r="M10232" i="1"/>
  <c r="O10232" i="1" s="1"/>
  <c r="P10232" i="1"/>
  <c r="M10237" i="1"/>
  <c r="O10237" i="1" s="1"/>
  <c r="P10237" i="1"/>
  <c r="M10238" i="1"/>
  <c r="O10238" i="1" s="1"/>
  <c r="P10238" i="1"/>
  <c r="M10252" i="1"/>
  <c r="O10252" i="1" s="1"/>
  <c r="P10252" i="1"/>
  <c r="M10250" i="1"/>
  <c r="O10250" i="1" s="1"/>
  <c r="P10250" i="1"/>
  <c r="M10248" i="1"/>
  <c r="O10248" i="1" s="1"/>
  <c r="P10248" i="1"/>
  <c r="M10246" i="1"/>
  <c r="O10246" i="1" s="1"/>
  <c r="P10246" i="1"/>
  <c r="M10244" i="1"/>
  <c r="O10244" i="1" s="1"/>
  <c r="P10244" i="1"/>
  <c r="M10241" i="1"/>
  <c r="O10241" i="1" s="1"/>
  <c r="P10241" i="1"/>
  <c r="M15946" i="1"/>
  <c r="O15946" i="1" s="1"/>
  <c r="P15946" i="1"/>
  <c r="M12627" i="1"/>
  <c r="O12627" i="1" s="1"/>
  <c r="P12627" i="1"/>
  <c r="M12628" i="1"/>
  <c r="O12628" i="1" s="1"/>
  <c r="P12628" i="1"/>
  <c r="M12629" i="1"/>
  <c r="O12629" i="1" s="1"/>
  <c r="P12629" i="1"/>
  <c r="M18317" i="1"/>
  <c r="O18317" i="1" s="1"/>
  <c r="P18317" i="1"/>
  <c r="M12630" i="1"/>
  <c r="O12630" i="1" s="1"/>
  <c r="P12630" i="1"/>
  <c r="M12631" i="1"/>
  <c r="O12631" i="1" s="1"/>
  <c r="P12631" i="1"/>
  <c r="M12632" i="1"/>
  <c r="O12632" i="1" s="1"/>
  <c r="P12632" i="1"/>
  <c r="M12633" i="1"/>
  <c r="O12633" i="1" s="1"/>
  <c r="P12633" i="1"/>
  <c r="M12634" i="1"/>
  <c r="O12634" i="1" s="1"/>
  <c r="P12634" i="1"/>
  <c r="M12635" i="1"/>
  <c r="O12635" i="1" s="1"/>
  <c r="P12635" i="1"/>
  <c r="M12636" i="1"/>
  <c r="O12636" i="1" s="1"/>
  <c r="P12636" i="1"/>
  <c r="M12637" i="1"/>
  <c r="O12637" i="1" s="1"/>
  <c r="P12637" i="1"/>
  <c r="M12638" i="1"/>
  <c r="O12638" i="1" s="1"/>
  <c r="P12638" i="1"/>
  <c r="M2385" i="1"/>
  <c r="O2385" i="1" s="1"/>
  <c r="P2385" i="1"/>
  <c r="M2381" i="1"/>
  <c r="O2381" i="1" s="1"/>
  <c r="P2381" i="1"/>
  <c r="M5188" i="1"/>
  <c r="O5188" i="1" s="1"/>
  <c r="P5188" i="1"/>
  <c r="M2403" i="1"/>
  <c r="O2403" i="1" s="1"/>
  <c r="P2403" i="1"/>
  <c r="M13393" i="1"/>
  <c r="O13393" i="1" s="1"/>
  <c r="P13393" i="1"/>
  <c r="M13394" i="1"/>
  <c r="O13394" i="1" s="1"/>
  <c r="P13394" i="1"/>
  <c r="M13395" i="1"/>
  <c r="O13395" i="1" s="1"/>
  <c r="P13395" i="1"/>
  <c r="M13396" i="1"/>
  <c r="O13396" i="1" s="1"/>
  <c r="P13396" i="1"/>
  <c r="M13397" i="1"/>
  <c r="O13397" i="1" s="1"/>
  <c r="P13397" i="1"/>
  <c r="M13398" i="1"/>
  <c r="O13398" i="1" s="1"/>
  <c r="P13398" i="1"/>
  <c r="M13399" i="1"/>
  <c r="O13399" i="1" s="1"/>
  <c r="P13399" i="1"/>
  <c r="M13400" i="1"/>
  <c r="O13400" i="1" s="1"/>
  <c r="P13400" i="1"/>
  <c r="M13401" i="1"/>
  <c r="O13401" i="1" s="1"/>
  <c r="P13401" i="1"/>
  <c r="M13402" i="1"/>
  <c r="O13402" i="1" s="1"/>
  <c r="P13402" i="1"/>
  <c r="M13403" i="1"/>
  <c r="O13403" i="1" s="1"/>
  <c r="P13403" i="1"/>
  <c r="M13404" i="1"/>
  <c r="O13404" i="1" s="1"/>
  <c r="P13404" i="1"/>
  <c r="M13405" i="1"/>
  <c r="O13405" i="1" s="1"/>
  <c r="P13405" i="1"/>
  <c r="M13406" i="1"/>
  <c r="O13406" i="1" s="1"/>
  <c r="P13406" i="1"/>
  <c r="M13407" i="1"/>
  <c r="O13407" i="1" s="1"/>
  <c r="P13407" i="1"/>
  <c r="M13408" i="1"/>
  <c r="O13408" i="1" s="1"/>
  <c r="P13408" i="1"/>
  <c r="M20065" i="1"/>
  <c r="O20065" i="1" s="1"/>
  <c r="P20065" i="1"/>
  <c r="M14185" i="1"/>
  <c r="O14185" i="1" s="1"/>
  <c r="P14185" i="1"/>
  <c r="M13409" i="1"/>
  <c r="O13409" i="1" s="1"/>
  <c r="P13409" i="1"/>
  <c r="M13410" i="1"/>
  <c r="O13410" i="1" s="1"/>
  <c r="P13410" i="1"/>
  <c r="M13411" i="1"/>
  <c r="O13411" i="1" s="1"/>
  <c r="P13411" i="1"/>
  <c r="M13412" i="1"/>
  <c r="O13412" i="1" s="1"/>
  <c r="P13412" i="1"/>
  <c r="M5216" i="1"/>
  <c r="O5216" i="1" s="1"/>
  <c r="P5216" i="1"/>
  <c r="M14211" i="1"/>
  <c r="O14211" i="1" s="1"/>
  <c r="P14211" i="1"/>
  <c r="M17325" i="1"/>
  <c r="O17325" i="1" s="1"/>
  <c r="P17325" i="1"/>
  <c r="M6128" i="1"/>
  <c r="O6128" i="1" s="1"/>
  <c r="P6128" i="1"/>
  <c r="M17327" i="1"/>
  <c r="O17327" i="1" s="1"/>
  <c r="P17327" i="1"/>
  <c r="M17328" i="1"/>
  <c r="O17328" i="1" s="1"/>
  <c r="P17328" i="1"/>
  <c r="M17329" i="1"/>
  <c r="O17329" i="1" s="1"/>
  <c r="P17329" i="1"/>
  <c r="M6146" i="1"/>
  <c r="O6146" i="1" s="1"/>
  <c r="P6146" i="1"/>
  <c r="M17330" i="1"/>
  <c r="O17330" i="1" s="1"/>
  <c r="P17330" i="1"/>
  <c r="M17331" i="1"/>
  <c r="O17331" i="1" s="1"/>
  <c r="P17331" i="1"/>
  <c r="M13413" i="1"/>
  <c r="O13413" i="1" s="1"/>
  <c r="P13413" i="1"/>
  <c r="M13414" i="1"/>
  <c r="O13414" i="1" s="1"/>
  <c r="P13414" i="1"/>
  <c r="M13415" i="1"/>
  <c r="O13415" i="1" s="1"/>
  <c r="P13415" i="1"/>
  <c r="M13416" i="1"/>
  <c r="O13416" i="1" s="1"/>
  <c r="P13416" i="1"/>
  <c r="M13417" i="1"/>
  <c r="O13417" i="1" s="1"/>
  <c r="P13417" i="1"/>
  <c r="M13418" i="1"/>
  <c r="O13418" i="1" s="1"/>
  <c r="P13418" i="1"/>
  <c r="M13419" i="1"/>
  <c r="O13419" i="1" s="1"/>
  <c r="P13419" i="1"/>
  <c r="M13420" i="1"/>
  <c r="O13420" i="1" s="1"/>
  <c r="P13420" i="1"/>
  <c r="M13421" i="1"/>
  <c r="O13421" i="1" s="1"/>
  <c r="P13421" i="1"/>
  <c r="M13422" i="1"/>
  <c r="O13422" i="1" s="1"/>
  <c r="P13422" i="1"/>
  <c r="M12386" i="1"/>
  <c r="O12386" i="1" s="1"/>
  <c r="P12386" i="1"/>
  <c r="M12387" i="1"/>
  <c r="O12387" i="1" s="1"/>
  <c r="P12387" i="1"/>
  <c r="M12388" i="1"/>
  <c r="O12388" i="1" s="1"/>
  <c r="P12388" i="1"/>
  <c r="M12389" i="1"/>
  <c r="O12389" i="1" s="1"/>
  <c r="P12389" i="1"/>
  <c r="M12390" i="1"/>
  <c r="O12390" i="1" s="1"/>
  <c r="P12390" i="1"/>
  <c r="M12391" i="1"/>
  <c r="O12391" i="1" s="1"/>
  <c r="P12391" i="1"/>
  <c r="M12392" i="1"/>
  <c r="O12392" i="1" s="1"/>
  <c r="P12392" i="1"/>
  <c r="M12393" i="1"/>
  <c r="O12393" i="1" s="1"/>
  <c r="P12393" i="1"/>
  <c r="M12394" i="1"/>
  <c r="O12394" i="1" s="1"/>
  <c r="P12394" i="1"/>
  <c r="M3885" i="1"/>
  <c r="O3885" i="1" s="1"/>
  <c r="P3885" i="1"/>
  <c r="M10239" i="1"/>
  <c r="O10239" i="1" s="1"/>
  <c r="P10239" i="1"/>
  <c r="M13727" i="1"/>
  <c r="O13727" i="1" s="1"/>
  <c r="P13727" i="1"/>
  <c r="M9394" i="1"/>
  <c r="O9394" i="1" s="1"/>
  <c r="P9394" i="1"/>
  <c r="M9395" i="1"/>
  <c r="O9395" i="1" s="1"/>
  <c r="P9395" i="1"/>
  <c r="M9396" i="1"/>
  <c r="O9396" i="1" s="1"/>
  <c r="P9396" i="1"/>
  <c r="M9397" i="1"/>
  <c r="O9397" i="1" s="1"/>
  <c r="P9397" i="1"/>
  <c r="M9398" i="1"/>
  <c r="O9398" i="1" s="1"/>
  <c r="P9398" i="1"/>
  <c r="M9399" i="1"/>
  <c r="O9399" i="1" s="1"/>
  <c r="P9399" i="1"/>
  <c r="M9400" i="1"/>
  <c r="O9400" i="1" s="1"/>
  <c r="P9400" i="1"/>
  <c r="M9401" i="1"/>
  <c r="O9401" i="1" s="1"/>
  <c r="P9401" i="1"/>
  <c r="M13828" i="1"/>
  <c r="O13828" i="1" s="1"/>
  <c r="P13828" i="1"/>
  <c r="M12028" i="1"/>
  <c r="O12028" i="1" s="1"/>
  <c r="P12028" i="1"/>
  <c r="M5520" i="1"/>
  <c r="O5520" i="1" s="1"/>
  <c r="P5520" i="1"/>
  <c r="M5387" i="1"/>
  <c r="O5387" i="1" s="1"/>
  <c r="P5387" i="1"/>
  <c r="M5403" i="1"/>
  <c r="O5403" i="1" s="1"/>
  <c r="P5403" i="1"/>
  <c r="M2392" i="1"/>
  <c r="O2392" i="1" s="1"/>
  <c r="P2392" i="1"/>
  <c r="M5409" i="1"/>
  <c r="O5409" i="1" s="1"/>
  <c r="P5409" i="1"/>
  <c r="M5424" i="1"/>
  <c r="O5424" i="1" s="1"/>
  <c r="P5424" i="1"/>
  <c r="M5259" i="1"/>
  <c r="O5259" i="1" s="1"/>
  <c r="P5259" i="1"/>
  <c r="M5237" i="1"/>
  <c r="O5237" i="1" s="1"/>
  <c r="P5237" i="1"/>
  <c r="M13423" i="1"/>
  <c r="O13423" i="1" s="1"/>
  <c r="P13423" i="1"/>
  <c r="M13424" i="1"/>
  <c r="O13424" i="1" s="1"/>
  <c r="P13424" i="1"/>
  <c r="M13425" i="1"/>
  <c r="O13425" i="1" s="1"/>
  <c r="P13425" i="1"/>
  <c r="M13426" i="1"/>
  <c r="O13426" i="1" s="1"/>
  <c r="P13426" i="1"/>
  <c r="M13427" i="1"/>
  <c r="O13427" i="1" s="1"/>
  <c r="P13427" i="1"/>
  <c r="M13428" i="1"/>
  <c r="O13428" i="1" s="1"/>
  <c r="P13428" i="1"/>
  <c r="M13429" i="1"/>
  <c r="O13429" i="1" s="1"/>
  <c r="P13429" i="1"/>
  <c r="M13430" i="1"/>
  <c r="O13430" i="1" s="1"/>
  <c r="P13430" i="1"/>
  <c r="M13431" i="1"/>
  <c r="O13431" i="1" s="1"/>
  <c r="P13431" i="1"/>
  <c r="M13432" i="1"/>
  <c r="O13432" i="1" s="1"/>
  <c r="P13432" i="1"/>
  <c r="M2490" i="1"/>
  <c r="O2490" i="1" s="1"/>
  <c r="P2490" i="1"/>
  <c r="M13433" i="1"/>
  <c r="O13433" i="1" s="1"/>
  <c r="P13433" i="1"/>
  <c r="M13434" i="1"/>
  <c r="O13434" i="1" s="1"/>
  <c r="P13434" i="1"/>
  <c r="M13435" i="1"/>
  <c r="O13435" i="1" s="1"/>
  <c r="P13435" i="1"/>
  <c r="M13436" i="1"/>
  <c r="O13436" i="1" s="1"/>
  <c r="P13436" i="1"/>
  <c r="M13437" i="1"/>
  <c r="O13437" i="1" s="1"/>
  <c r="P13437" i="1"/>
  <c r="M13438" i="1"/>
  <c r="O13438" i="1" s="1"/>
  <c r="P13438" i="1"/>
  <c r="M13439" i="1"/>
  <c r="O13439" i="1" s="1"/>
  <c r="P13439" i="1"/>
  <c r="M13440" i="1"/>
  <c r="O13440" i="1" s="1"/>
  <c r="P13440" i="1"/>
  <c r="M20389" i="1"/>
  <c r="O20389" i="1" s="1"/>
  <c r="P20389" i="1"/>
  <c r="M20746" i="1"/>
  <c r="O20746" i="1" s="1"/>
  <c r="P20746" i="1"/>
  <c r="M1509" i="1"/>
  <c r="O1509" i="1" s="1"/>
  <c r="P1509" i="1"/>
  <c r="M1565" i="1"/>
  <c r="O1565" i="1" s="1"/>
  <c r="P1565" i="1"/>
  <c r="M1392" i="1"/>
  <c r="O1392" i="1" s="1"/>
  <c r="P1392" i="1"/>
  <c r="M1393" i="1"/>
  <c r="O1393" i="1" s="1"/>
  <c r="P1393" i="1"/>
  <c r="M1394" i="1"/>
  <c r="O1394" i="1" s="1"/>
  <c r="P1394" i="1"/>
  <c r="M1395" i="1"/>
  <c r="O1395" i="1" s="1"/>
  <c r="P1395" i="1"/>
  <c r="M1396" i="1"/>
  <c r="O1396" i="1" s="1"/>
  <c r="P1396" i="1"/>
  <c r="M1397" i="1"/>
  <c r="O1397" i="1" s="1"/>
  <c r="P1397" i="1"/>
  <c r="M1398" i="1"/>
  <c r="O1398" i="1" s="1"/>
  <c r="P1398" i="1"/>
  <c r="M1399" i="1"/>
  <c r="O1399" i="1" s="1"/>
  <c r="P1399" i="1"/>
  <c r="M1400" i="1"/>
  <c r="O1400" i="1" s="1"/>
  <c r="P1400" i="1"/>
  <c r="M1401" i="1"/>
  <c r="O1401" i="1" s="1"/>
  <c r="P1401" i="1"/>
  <c r="M1402" i="1"/>
  <c r="O1402" i="1" s="1"/>
  <c r="P1402" i="1"/>
  <c r="M1403" i="1"/>
  <c r="O1403" i="1" s="1"/>
  <c r="P1403" i="1"/>
  <c r="M1404" i="1"/>
  <c r="O1404" i="1" s="1"/>
  <c r="P1404" i="1"/>
  <c r="M1405" i="1"/>
  <c r="O1405" i="1" s="1"/>
  <c r="P1405" i="1"/>
  <c r="M1406" i="1"/>
  <c r="O1406" i="1" s="1"/>
  <c r="P1406" i="1"/>
  <c r="M1407" i="1"/>
  <c r="O1407" i="1" s="1"/>
  <c r="P1407" i="1"/>
  <c r="M1408" i="1"/>
  <c r="O1408" i="1" s="1"/>
  <c r="P1408" i="1"/>
  <c r="M1409" i="1"/>
  <c r="O1409" i="1" s="1"/>
  <c r="P1409" i="1"/>
  <c r="M1410" i="1"/>
  <c r="O1410" i="1" s="1"/>
  <c r="P1410" i="1"/>
  <c r="M1411" i="1"/>
  <c r="O1411" i="1" s="1"/>
  <c r="P1411" i="1"/>
  <c r="M1412" i="1"/>
  <c r="O1412" i="1" s="1"/>
  <c r="P1412" i="1"/>
  <c r="M1413" i="1"/>
  <c r="O1413" i="1" s="1"/>
  <c r="P1413" i="1"/>
  <c r="M1414" i="1"/>
  <c r="O1414" i="1" s="1"/>
  <c r="P1414" i="1"/>
  <c r="M1415" i="1"/>
  <c r="O1415" i="1" s="1"/>
  <c r="P1415" i="1"/>
  <c r="M1416" i="1"/>
  <c r="O1416" i="1" s="1"/>
  <c r="P1416" i="1"/>
  <c r="M1417" i="1"/>
  <c r="O1417" i="1" s="1"/>
  <c r="P1417" i="1"/>
  <c r="M1418" i="1"/>
  <c r="O1418" i="1" s="1"/>
  <c r="P1418" i="1"/>
  <c r="M1419" i="1"/>
  <c r="O1419" i="1" s="1"/>
  <c r="P1419" i="1"/>
  <c r="M1420" i="1"/>
  <c r="O1420" i="1" s="1"/>
  <c r="P1420" i="1"/>
  <c r="M1421" i="1"/>
  <c r="O1421" i="1" s="1"/>
  <c r="P1421" i="1"/>
  <c r="M1422" i="1"/>
  <c r="O1422" i="1" s="1"/>
  <c r="P1422" i="1"/>
  <c r="M1423" i="1"/>
  <c r="O1423" i="1" s="1"/>
  <c r="P1423" i="1"/>
  <c r="M1424" i="1"/>
  <c r="O1424" i="1" s="1"/>
  <c r="P1424" i="1"/>
  <c r="M1425" i="1"/>
  <c r="O1425" i="1" s="1"/>
  <c r="P1425" i="1"/>
  <c r="M1426" i="1"/>
  <c r="O1426" i="1" s="1"/>
  <c r="P1426" i="1"/>
  <c r="M1427" i="1"/>
  <c r="O1427" i="1" s="1"/>
  <c r="P1427" i="1"/>
  <c r="M1428" i="1"/>
  <c r="O1428" i="1" s="1"/>
  <c r="P1428" i="1"/>
  <c r="M1429" i="1"/>
  <c r="O1429" i="1" s="1"/>
  <c r="P1429" i="1"/>
  <c r="M1430" i="1"/>
  <c r="O1430" i="1" s="1"/>
  <c r="P1430" i="1"/>
  <c r="M1431" i="1"/>
  <c r="O1431" i="1" s="1"/>
  <c r="P1431" i="1"/>
  <c r="M1432" i="1"/>
  <c r="O1432" i="1" s="1"/>
  <c r="P1432" i="1"/>
  <c r="M1433" i="1"/>
  <c r="O1433" i="1" s="1"/>
  <c r="P1433" i="1"/>
  <c r="M1434" i="1"/>
  <c r="O1434" i="1" s="1"/>
  <c r="P1434" i="1"/>
  <c r="M1435" i="1"/>
  <c r="O1435" i="1" s="1"/>
  <c r="P1435" i="1"/>
  <c r="M1436" i="1"/>
  <c r="O1436" i="1" s="1"/>
  <c r="P1436" i="1"/>
  <c r="M1437" i="1"/>
  <c r="O1437" i="1" s="1"/>
  <c r="P1437" i="1"/>
  <c r="M1438" i="1"/>
  <c r="O1438" i="1" s="1"/>
  <c r="P1438" i="1"/>
  <c r="M1439" i="1"/>
  <c r="O1439" i="1" s="1"/>
  <c r="P1439" i="1"/>
  <c r="M1440" i="1"/>
  <c r="O1440" i="1" s="1"/>
  <c r="P1440" i="1"/>
  <c r="M1441" i="1"/>
  <c r="O1441" i="1" s="1"/>
  <c r="P1441" i="1"/>
  <c r="M1442" i="1"/>
  <c r="O1442" i="1" s="1"/>
  <c r="P1442" i="1"/>
  <c r="M1443" i="1"/>
  <c r="O1443" i="1" s="1"/>
  <c r="P1443" i="1"/>
  <c r="M1444" i="1"/>
  <c r="O1444" i="1" s="1"/>
  <c r="P1444" i="1"/>
  <c r="M1445" i="1"/>
  <c r="O1445" i="1" s="1"/>
  <c r="P1445" i="1"/>
  <c r="M1446" i="1"/>
  <c r="O1446" i="1" s="1"/>
  <c r="P1446" i="1"/>
  <c r="M1447" i="1"/>
  <c r="O1447" i="1" s="1"/>
  <c r="P1447" i="1"/>
  <c r="M1448" i="1"/>
  <c r="O1448" i="1" s="1"/>
  <c r="P1448" i="1"/>
  <c r="M1449" i="1"/>
  <c r="O1449" i="1" s="1"/>
  <c r="P1449" i="1"/>
  <c r="M1450" i="1"/>
  <c r="O1450" i="1" s="1"/>
  <c r="P1450" i="1"/>
  <c r="M1451" i="1"/>
  <c r="O1451" i="1" s="1"/>
  <c r="P1451" i="1"/>
  <c r="M1452" i="1"/>
  <c r="O1452" i="1" s="1"/>
  <c r="P1452" i="1"/>
  <c r="M1453" i="1"/>
  <c r="O1453" i="1" s="1"/>
  <c r="P1453" i="1"/>
  <c r="M1454" i="1"/>
  <c r="O1454" i="1" s="1"/>
  <c r="P1454" i="1"/>
  <c r="M1455" i="1"/>
  <c r="O1455" i="1" s="1"/>
  <c r="P1455" i="1"/>
  <c r="M1456" i="1"/>
  <c r="O1456" i="1" s="1"/>
  <c r="P1456" i="1"/>
  <c r="M1457" i="1"/>
  <c r="O1457" i="1" s="1"/>
  <c r="P1457" i="1"/>
  <c r="M1458" i="1"/>
  <c r="O1458" i="1" s="1"/>
  <c r="P1458" i="1"/>
  <c r="M1459" i="1"/>
  <c r="O1459" i="1" s="1"/>
  <c r="P1459" i="1"/>
  <c r="M1460" i="1"/>
  <c r="O1460" i="1" s="1"/>
  <c r="P1460" i="1"/>
  <c r="M1461" i="1"/>
  <c r="O1461" i="1" s="1"/>
  <c r="P1461" i="1"/>
  <c r="M1462" i="1"/>
  <c r="O1462" i="1" s="1"/>
  <c r="P1462" i="1"/>
  <c r="M1463" i="1"/>
  <c r="O1463" i="1" s="1"/>
  <c r="P1463" i="1"/>
  <c r="M1464" i="1"/>
  <c r="O1464" i="1" s="1"/>
  <c r="P1464" i="1"/>
  <c r="M1465" i="1"/>
  <c r="O1465" i="1" s="1"/>
  <c r="P1465" i="1"/>
  <c r="M1466" i="1"/>
  <c r="O1466" i="1" s="1"/>
  <c r="P1466" i="1"/>
  <c r="M1467" i="1"/>
  <c r="O1467" i="1" s="1"/>
  <c r="P1467" i="1"/>
  <c r="M1468" i="1"/>
  <c r="O1468" i="1" s="1"/>
  <c r="P1468" i="1"/>
  <c r="M1469" i="1"/>
  <c r="O1469" i="1" s="1"/>
  <c r="P1469" i="1"/>
  <c r="M1470" i="1"/>
  <c r="O1470" i="1" s="1"/>
  <c r="P1470" i="1"/>
  <c r="M1471" i="1"/>
  <c r="O1471" i="1" s="1"/>
  <c r="P1471" i="1"/>
  <c r="M1472" i="1"/>
  <c r="O1472" i="1" s="1"/>
  <c r="P1472" i="1"/>
  <c r="M1473" i="1"/>
  <c r="O1473" i="1" s="1"/>
  <c r="P1473" i="1"/>
  <c r="M1474" i="1"/>
  <c r="O1474" i="1" s="1"/>
  <c r="P1474" i="1"/>
  <c r="M1475" i="1"/>
  <c r="O1475" i="1" s="1"/>
  <c r="P1475" i="1"/>
  <c r="M1476" i="1"/>
  <c r="O1476" i="1" s="1"/>
  <c r="P1476" i="1"/>
  <c r="M1477" i="1"/>
  <c r="O1477" i="1" s="1"/>
  <c r="P1477" i="1"/>
  <c r="M1478" i="1"/>
  <c r="O1478" i="1" s="1"/>
  <c r="P1478" i="1"/>
  <c r="M1479" i="1"/>
  <c r="O1479" i="1" s="1"/>
  <c r="P1479" i="1"/>
  <c r="M1480" i="1"/>
  <c r="O1480" i="1" s="1"/>
  <c r="P1480" i="1"/>
  <c r="M12936" i="1"/>
  <c r="O12936" i="1" s="1"/>
  <c r="P12936" i="1"/>
  <c r="M12937" i="1"/>
  <c r="O12937" i="1" s="1"/>
  <c r="P12937" i="1"/>
  <c r="M12938" i="1"/>
  <c r="O12938" i="1" s="1"/>
  <c r="P12938" i="1"/>
  <c r="M1481" i="1"/>
  <c r="O1481" i="1" s="1"/>
  <c r="P1481" i="1"/>
  <c r="M1482" i="1"/>
  <c r="O1482" i="1" s="1"/>
  <c r="P1482" i="1"/>
  <c r="M1483" i="1"/>
  <c r="O1483" i="1" s="1"/>
  <c r="P1483" i="1"/>
  <c r="M1484" i="1"/>
  <c r="O1484" i="1" s="1"/>
  <c r="P1484" i="1"/>
  <c r="M1485" i="1"/>
  <c r="O1485" i="1" s="1"/>
  <c r="P1485" i="1"/>
  <c r="M1486" i="1"/>
  <c r="O1486" i="1" s="1"/>
  <c r="P1486" i="1"/>
  <c r="M1487" i="1"/>
  <c r="O1487" i="1" s="1"/>
  <c r="P1487" i="1"/>
  <c r="M1488" i="1"/>
  <c r="O1488" i="1" s="1"/>
  <c r="P1488" i="1"/>
  <c r="M1697" i="1"/>
  <c r="O1697" i="1" s="1"/>
  <c r="P1697" i="1"/>
  <c r="M3882" i="1"/>
  <c r="O3882" i="1" s="1"/>
  <c r="P3882" i="1"/>
  <c r="M21677" i="1"/>
  <c r="O21677" i="1" s="1"/>
  <c r="P21677" i="1"/>
  <c r="M21678" i="1"/>
  <c r="O21678" i="1" s="1"/>
  <c r="P21678" i="1"/>
  <c r="M21679" i="1"/>
  <c r="O21679" i="1" s="1"/>
  <c r="P21679" i="1"/>
  <c r="M21680" i="1"/>
  <c r="O21680" i="1" s="1"/>
  <c r="P21680" i="1"/>
  <c r="M21681" i="1"/>
  <c r="O21681" i="1" s="1"/>
  <c r="P21681" i="1"/>
  <c r="M21682" i="1"/>
  <c r="O21682" i="1" s="1"/>
  <c r="P21682" i="1"/>
  <c r="M5373" i="1"/>
  <c r="O5373" i="1" s="1"/>
  <c r="P5373" i="1"/>
  <c r="M5374" i="1"/>
  <c r="O5374" i="1" s="1"/>
  <c r="P5374" i="1"/>
  <c r="M5375" i="1"/>
  <c r="O5375" i="1" s="1"/>
  <c r="P5375" i="1"/>
  <c r="M5376" i="1"/>
  <c r="O5376" i="1" s="1"/>
  <c r="P5376" i="1"/>
  <c r="M5377" i="1"/>
  <c r="O5377" i="1" s="1"/>
  <c r="P5377" i="1"/>
  <c r="M5378" i="1"/>
  <c r="O5378" i="1" s="1"/>
  <c r="P5378" i="1"/>
  <c r="M5379" i="1"/>
  <c r="O5379" i="1" s="1"/>
  <c r="P5379" i="1"/>
  <c r="M5380" i="1"/>
  <c r="O5380" i="1" s="1"/>
  <c r="P5380" i="1"/>
  <c r="M5381" i="1"/>
  <c r="O5381" i="1" s="1"/>
  <c r="P5381" i="1"/>
  <c r="M5382" i="1"/>
  <c r="O5382" i="1" s="1"/>
  <c r="P5382" i="1"/>
  <c r="M6305" i="1"/>
  <c r="O6305" i="1" s="1"/>
  <c r="P6305" i="1"/>
  <c r="M9844" i="1"/>
  <c r="O9844" i="1" s="1"/>
  <c r="P9844" i="1"/>
  <c r="M11805" i="1"/>
  <c r="O11805" i="1" s="1"/>
  <c r="P11805" i="1"/>
  <c r="M11850" i="1"/>
  <c r="O11850" i="1" s="1"/>
  <c r="P11850" i="1"/>
  <c r="M11779" i="1"/>
  <c r="O11779" i="1" s="1"/>
  <c r="P11779" i="1"/>
  <c r="M21051" i="1"/>
  <c r="O21051" i="1" s="1"/>
  <c r="P21051" i="1"/>
  <c r="M2472" i="1"/>
  <c r="O2472" i="1" s="1"/>
  <c r="P2472" i="1"/>
  <c r="M1965" i="1"/>
  <c r="O1965" i="1" s="1"/>
  <c r="P1965" i="1"/>
  <c r="M1966" i="1"/>
  <c r="O1966" i="1" s="1"/>
  <c r="P1966" i="1"/>
  <c r="M5956" i="1"/>
  <c r="O5956" i="1" s="1"/>
  <c r="P5956" i="1"/>
  <c r="M1968" i="1"/>
  <c r="O1968" i="1" s="1"/>
  <c r="P1968" i="1"/>
  <c r="M20247" i="1"/>
  <c r="O20247" i="1" s="1"/>
  <c r="P20247" i="1"/>
  <c r="M20058" i="1"/>
  <c r="O20058" i="1" s="1"/>
  <c r="P20058" i="1"/>
  <c r="M20488" i="1"/>
  <c r="O20488" i="1" s="1"/>
  <c r="P20488" i="1"/>
  <c r="M20354" i="1"/>
  <c r="O20354" i="1" s="1"/>
  <c r="P20354" i="1"/>
  <c r="M20772" i="1"/>
  <c r="O20772" i="1" s="1"/>
  <c r="P20772" i="1"/>
  <c r="M20528" i="1"/>
  <c r="O20528" i="1" s="1"/>
  <c r="P20528" i="1"/>
  <c r="M20458" i="1"/>
  <c r="O20458" i="1" s="1"/>
  <c r="P20458" i="1"/>
  <c r="M20748" i="1"/>
  <c r="O20748" i="1" s="1"/>
  <c r="P20748" i="1"/>
  <c r="M21076" i="1"/>
  <c r="O21076" i="1" s="1"/>
  <c r="P21076" i="1"/>
  <c r="M20248" i="1"/>
  <c r="O20248" i="1" s="1"/>
  <c r="P20248" i="1"/>
  <c r="M20057" i="1"/>
  <c r="O20057" i="1" s="1"/>
  <c r="P20057" i="1"/>
  <c r="M20489" i="1"/>
  <c r="O20489" i="1" s="1"/>
  <c r="P20489" i="1"/>
  <c r="M20360" i="1"/>
  <c r="O20360" i="1" s="1"/>
  <c r="P20360" i="1"/>
  <c r="M20773" i="1"/>
  <c r="O20773" i="1" s="1"/>
  <c r="P20773" i="1"/>
  <c r="M20529" i="1"/>
  <c r="O20529" i="1" s="1"/>
  <c r="P20529" i="1"/>
  <c r="M20459" i="1"/>
  <c r="O20459" i="1" s="1"/>
  <c r="P20459" i="1"/>
  <c r="M20749" i="1"/>
  <c r="O20749" i="1" s="1"/>
  <c r="P20749" i="1"/>
  <c r="M21075" i="1"/>
  <c r="O21075" i="1" s="1"/>
  <c r="P21075" i="1"/>
  <c r="M12029" i="1"/>
  <c r="O12029" i="1" s="1"/>
  <c r="P12029" i="1"/>
  <c r="M5964" i="1"/>
  <c r="O5964" i="1" s="1"/>
  <c r="P5964" i="1"/>
  <c r="M12031" i="1"/>
  <c r="O12031" i="1" s="1"/>
  <c r="P12031" i="1"/>
  <c r="M12032" i="1"/>
  <c r="O12032" i="1" s="1"/>
  <c r="P12032" i="1"/>
  <c r="M12033" i="1"/>
  <c r="O12033" i="1" s="1"/>
  <c r="P12033" i="1"/>
  <c r="M12034" i="1"/>
  <c r="O12034" i="1" s="1"/>
  <c r="P12034" i="1"/>
  <c r="M12035" i="1"/>
  <c r="O12035" i="1" s="1"/>
  <c r="P12035" i="1"/>
  <c r="M12036" i="1"/>
  <c r="O12036" i="1" s="1"/>
  <c r="P12036" i="1"/>
  <c r="M1489" i="1"/>
  <c r="O1489" i="1" s="1"/>
  <c r="P1489" i="1"/>
  <c r="M13441" i="1"/>
  <c r="O13441" i="1" s="1"/>
  <c r="P13441" i="1"/>
  <c r="M1490" i="1"/>
  <c r="O1490" i="1" s="1"/>
  <c r="P1490" i="1"/>
  <c r="M67" i="1"/>
  <c r="O67" i="1" s="1"/>
  <c r="P67" i="1"/>
  <c r="M68" i="1"/>
  <c r="O68" i="1" s="1"/>
  <c r="P68" i="1"/>
  <c r="M69" i="1"/>
  <c r="O69" i="1" s="1"/>
  <c r="P69" i="1"/>
  <c r="M70" i="1"/>
  <c r="O70" i="1" s="1"/>
  <c r="P70" i="1"/>
  <c r="M71" i="1"/>
  <c r="O71" i="1" s="1"/>
  <c r="P71" i="1"/>
  <c r="M72" i="1"/>
  <c r="O72" i="1" s="1"/>
  <c r="P72" i="1"/>
  <c r="M144" i="1"/>
  <c r="O144" i="1" s="1"/>
  <c r="P144" i="1"/>
  <c r="M135" i="1"/>
  <c r="O135" i="1" s="1"/>
  <c r="P135" i="1"/>
  <c r="M73" i="1"/>
  <c r="O73" i="1" s="1"/>
  <c r="P73" i="1"/>
  <c r="M74" i="1"/>
  <c r="O74" i="1" s="1"/>
  <c r="P74" i="1"/>
  <c r="M75" i="1"/>
  <c r="O75" i="1" s="1"/>
  <c r="P75" i="1"/>
  <c r="M13442" i="1"/>
  <c r="O13442" i="1" s="1"/>
  <c r="P13442" i="1"/>
  <c r="M13443" i="1"/>
  <c r="O13443" i="1" s="1"/>
  <c r="P13443" i="1"/>
  <c r="M12037" i="1"/>
  <c r="O12037" i="1" s="1"/>
  <c r="P12037" i="1"/>
  <c r="M12038" i="1"/>
  <c r="O12038" i="1" s="1"/>
  <c r="P12038" i="1"/>
  <c r="M12039" i="1"/>
  <c r="O12039" i="1" s="1"/>
  <c r="P12039" i="1"/>
  <c r="M12040" i="1"/>
  <c r="O12040" i="1" s="1"/>
  <c r="P12040" i="1"/>
  <c r="M12041" i="1"/>
  <c r="O12041" i="1" s="1"/>
  <c r="P12041" i="1"/>
  <c r="M12042" i="1"/>
  <c r="O12042" i="1" s="1"/>
  <c r="P12042" i="1"/>
  <c r="M12043" i="1"/>
  <c r="O12043" i="1" s="1"/>
  <c r="P12043" i="1"/>
  <c r="M12044" i="1"/>
  <c r="O12044" i="1" s="1"/>
  <c r="P12044" i="1"/>
  <c r="M12045" i="1"/>
  <c r="O12045" i="1" s="1"/>
  <c r="P12045" i="1"/>
  <c r="M12046" i="1"/>
  <c r="O12046" i="1" s="1"/>
  <c r="P12046" i="1"/>
  <c r="M12047" i="1"/>
  <c r="O12047" i="1" s="1"/>
  <c r="P12047" i="1"/>
  <c r="M12048" i="1"/>
  <c r="O12048" i="1" s="1"/>
  <c r="P12048" i="1"/>
  <c r="M12049" i="1"/>
  <c r="O12049" i="1" s="1"/>
  <c r="P12049" i="1"/>
  <c r="M12050" i="1"/>
  <c r="O12050" i="1" s="1"/>
  <c r="P12050" i="1"/>
  <c r="M12051" i="1"/>
  <c r="O12051" i="1" s="1"/>
  <c r="P12051" i="1"/>
  <c r="M12052" i="1"/>
  <c r="O12052" i="1" s="1"/>
  <c r="P12052" i="1"/>
  <c r="M12053" i="1"/>
  <c r="O12053" i="1" s="1"/>
  <c r="P12053" i="1"/>
  <c r="M12054" i="1"/>
  <c r="O12054" i="1" s="1"/>
  <c r="P12054" i="1"/>
  <c r="M12055" i="1"/>
  <c r="O12055" i="1" s="1"/>
  <c r="P12055" i="1"/>
  <c r="M12056" i="1"/>
  <c r="O12056" i="1" s="1"/>
  <c r="P12056" i="1"/>
  <c r="M12057" i="1"/>
  <c r="O12057" i="1" s="1"/>
  <c r="P12057" i="1"/>
  <c r="M12058" i="1"/>
  <c r="O12058" i="1" s="1"/>
  <c r="P12058" i="1"/>
  <c r="M12059" i="1"/>
  <c r="O12059" i="1" s="1"/>
  <c r="P12059" i="1"/>
  <c r="M12060" i="1"/>
  <c r="O12060" i="1" s="1"/>
  <c r="P12060" i="1"/>
  <c r="M12061" i="1"/>
  <c r="O12061" i="1" s="1"/>
  <c r="P12061" i="1"/>
  <c r="M13444" i="1"/>
  <c r="O13444" i="1" s="1"/>
  <c r="P13444" i="1"/>
  <c r="M20560" i="1"/>
  <c r="O20560" i="1" s="1"/>
  <c r="P20560" i="1"/>
  <c r="M20561" i="1"/>
  <c r="O20561" i="1" s="1"/>
  <c r="P20561" i="1"/>
  <c r="M20455" i="1"/>
  <c r="O20455" i="1" s="1"/>
  <c r="P20455" i="1"/>
  <c r="M20891" i="1"/>
  <c r="O20891" i="1" s="1"/>
  <c r="P20891" i="1"/>
  <c r="M20892" i="1"/>
  <c r="O20892" i="1" s="1"/>
  <c r="P20892" i="1"/>
  <c r="M20893" i="1"/>
  <c r="O20893" i="1" s="1"/>
  <c r="P20893" i="1"/>
  <c r="M20894" i="1"/>
  <c r="O20894" i="1" s="1"/>
  <c r="P20894" i="1"/>
  <c r="M20895" i="1"/>
  <c r="O20895" i="1" s="1"/>
  <c r="P20895" i="1"/>
  <c r="M20896" i="1"/>
  <c r="O20896" i="1" s="1"/>
  <c r="P20896" i="1"/>
  <c r="M20940" i="1"/>
  <c r="O20940" i="1" s="1"/>
  <c r="P20940" i="1"/>
  <c r="M20941" i="1"/>
  <c r="O20941" i="1" s="1"/>
  <c r="P20941" i="1"/>
  <c r="M20942" i="1"/>
  <c r="O20942" i="1" s="1"/>
  <c r="P20942" i="1"/>
  <c r="M20943" i="1"/>
  <c r="O20943" i="1" s="1"/>
  <c r="P20943" i="1"/>
  <c r="M20944" i="1"/>
  <c r="O20944" i="1" s="1"/>
  <c r="P20944" i="1"/>
  <c r="M20937" i="1"/>
  <c r="O20937" i="1" s="1"/>
  <c r="P20937" i="1"/>
  <c r="M20939" i="1"/>
  <c r="O20939" i="1" s="1"/>
  <c r="P20939" i="1"/>
  <c r="M20938" i="1"/>
  <c r="O20938" i="1" s="1"/>
  <c r="P20938" i="1"/>
  <c r="M6020" i="1"/>
  <c r="O6020" i="1" s="1"/>
  <c r="P6020" i="1"/>
  <c r="M8570" i="1"/>
  <c r="O8570" i="1" s="1"/>
  <c r="P8570" i="1"/>
  <c r="M9651" i="1"/>
  <c r="O9651" i="1" s="1"/>
  <c r="P9651" i="1"/>
  <c r="M10149" i="1"/>
  <c r="O10149" i="1" s="1"/>
  <c r="P10149" i="1"/>
  <c r="M20420" i="1"/>
  <c r="O20420" i="1" s="1"/>
  <c r="P20420" i="1"/>
  <c r="M20421" i="1"/>
  <c r="O20421" i="1" s="1"/>
  <c r="P20421" i="1"/>
  <c r="M20078" i="1"/>
  <c r="O20078" i="1" s="1"/>
  <c r="P20078" i="1"/>
  <c r="M20079" i="1"/>
  <c r="O20079" i="1" s="1"/>
  <c r="P20079" i="1"/>
  <c r="M21005" i="1"/>
  <c r="O21005" i="1" s="1"/>
  <c r="P21005" i="1"/>
  <c r="M3901" i="1"/>
  <c r="O3901" i="1" s="1"/>
  <c r="P3901" i="1"/>
  <c r="M1150" i="1"/>
  <c r="O1150" i="1" s="1"/>
  <c r="P1150" i="1"/>
  <c r="M10799" i="1"/>
  <c r="O10799" i="1" s="1"/>
  <c r="P10799" i="1"/>
  <c r="M14082" i="1"/>
  <c r="O14082" i="1" s="1"/>
  <c r="P14082" i="1"/>
  <c r="M14036" i="1"/>
  <c r="O14036" i="1" s="1"/>
  <c r="P14036" i="1"/>
  <c r="M8571" i="1"/>
  <c r="O8571" i="1" s="1"/>
  <c r="P8571" i="1"/>
  <c r="M8415" i="1"/>
  <c r="O8415" i="1" s="1"/>
  <c r="P8415" i="1"/>
  <c r="M8572" i="1"/>
  <c r="O8572" i="1" s="1"/>
  <c r="P8572" i="1"/>
  <c r="M1223" i="1"/>
  <c r="O1223" i="1" s="1"/>
  <c r="P1223" i="1"/>
  <c r="M1299" i="1"/>
  <c r="O1299" i="1" s="1"/>
  <c r="P1299" i="1"/>
  <c r="M2358" i="1"/>
  <c r="O2358" i="1" s="1"/>
  <c r="P2358" i="1"/>
  <c r="M1683" i="1"/>
  <c r="O1683" i="1" s="1"/>
  <c r="P1683" i="1"/>
  <c r="M11826" i="1"/>
  <c r="O11826" i="1" s="1"/>
  <c r="P11826" i="1"/>
  <c r="M1173" i="1"/>
  <c r="O1173" i="1" s="1"/>
  <c r="P1173" i="1"/>
  <c r="M11862" i="1"/>
  <c r="O11862" i="1" s="1"/>
  <c r="P11862" i="1"/>
  <c r="M11855" i="1"/>
  <c r="O11855" i="1" s="1"/>
  <c r="P11855" i="1"/>
  <c r="M11827" i="1"/>
  <c r="O11827" i="1" s="1"/>
  <c r="P11827" i="1"/>
  <c r="M11788" i="1"/>
  <c r="O11788" i="1" s="1"/>
  <c r="P11788" i="1"/>
  <c r="M11804" i="1"/>
  <c r="O11804" i="1" s="1"/>
  <c r="P11804" i="1"/>
  <c r="M11879" i="1"/>
  <c r="O11879" i="1" s="1"/>
  <c r="P11879" i="1"/>
  <c r="M11789" i="1"/>
  <c r="O11789" i="1" s="1"/>
  <c r="P11789" i="1"/>
  <c r="M11790" i="1"/>
  <c r="O11790" i="1" s="1"/>
  <c r="P11790" i="1"/>
  <c r="M20597" i="1"/>
  <c r="O20597" i="1" s="1"/>
  <c r="P20597" i="1"/>
  <c r="M2359" i="1"/>
  <c r="O2359" i="1" s="1"/>
  <c r="P2359" i="1"/>
  <c r="M1684" i="1"/>
  <c r="O1684" i="1" s="1"/>
  <c r="P1684" i="1"/>
  <c r="M12939" i="1"/>
  <c r="O12939" i="1" s="1"/>
  <c r="P12939" i="1"/>
  <c r="M12940" i="1"/>
  <c r="O12940" i="1" s="1"/>
  <c r="P12940" i="1"/>
  <c r="M18765" i="1"/>
  <c r="O18765" i="1" s="1"/>
  <c r="P18765" i="1"/>
  <c r="M18781" i="1"/>
  <c r="O18781" i="1" s="1"/>
  <c r="P18781" i="1"/>
  <c r="M18811" i="1"/>
  <c r="O18811" i="1" s="1"/>
  <c r="P18811" i="1"/>
  <c r="M21113" i="1"/>
  <c r="O21113" i="1" s="1"/>
  <c r="P21113" i="1"/>
  <c r="M21111" i="1"/>
  <c r="O21111" i="1" s="1"/>
  <c r="P21111" i="1"/>
  <c r="M21115" i="1"/>
  <c r="O21115" i="1" s="1"/>
  <c r="P21115" i="1"/>
  <c r="M21114" i="1"/>
  <c r="O21114" i="1" s="1"/>
  <c r="P21114" i="1"/>
  <c r="M21112" i="1"/>
  <c r="O21112" i="1" s="1"/>
  <c r="P21112" i="1"/>
  <c r="M10224" i="1"/>
  <c r="O10224" i="1" s="1"/>
  <c r="P10224" i="1"/>
  <c r="M10211" i="1"/>
  <c r="O10211" i="1" s="1"/>
  <c r="P10211" i="1"/>
  <c r="M10161" i="1"/>
  <c r="O10161" i="1" s="1"/>
  <c r="P10161" i="1"/>
  <c r="M10230" i="1"/>
  <c r="O10230" i="1" s="1"/>
  <c r="P10230" i="1"/>
  <c r="M10166" i="1"/>
  <c r="O10166" i="1" s="1"/>
  <c r="P10166" i="1"/>
  <c r="M10187" i="1"/>
  <c r="O10187" i="1" s="1"/>
  <c r="P10187" i="1"/>
  <c r="M10150" i="1"/>
  <c r="O10150" i="1" s="1"/>
  <c r="P10150" i="1"/>
  <c r="M10218" i="1"/>
  <c r="O10218" i="1" s="1"/>
  <c r="P10218" i="1"/>
  <c r="M20674" i="1"/>
  <c r="O20674" i="1" s="1"/>
  <c r="P20674" i="1"/>
  <c r="M12062" i="1"/>
  <c r="O12062" i="1" s="1"/>
  <c r="P12062" i="1"/>
  <c r="M12063" i="1"/>
  <c r="O12063" i="1" s="1"/>
  <c r="P12063" i="1"/>
  <c r="M12064" i="1"/>
  <c r="O12064" i="1" s="1"/>
  <c r="P12064" i="1"/>
  <c r="M21002" i="1"/>
  <c r="O21002" i="1" s="1"/>
  <c r="P21002" i="1"/>
  <c r="M3569" i="1"/>
  <c r="O3569" i="1" s="1"/>
  <c r="P3569" i="1"/>
  <c r="M3570" i="1"/>
  <c r="O3570" i="1" s="1"/>
  <c r="P3570" i="1"/>
  <c r="M10037" i="1"/>
  <c r="O10037" i="1" s="1"/>
  <c r="P10037" i="1"/>
  <c r="M3585" i="1"/>
  <c r="O3585" i="1" s="1"/>
  <c r="P3585" i="1"/>
  <c r="M3586" i="1"/>
  <c r="O3586" i="1" s="1"/>
  <c r="P3586" i="1"/>
  <c r="M5115" i="1"/>
  <c r="O5115" i="1" s="1"/>
  <c r="P5115" i="1"/>
  <c r="M3588" i="1"/>
  <c r="O3588" i="1" s="1"/>
  <c r="P3588" i="1"/>
  <c r="M3662" i="1"/>
  <c r="O3662" i="1" s="1"/>
  <c r="P3662" i="1"/>
  <c r="M3663" i="1"/>
  <c r="O3663" i="1" s="1"/>
  <c r="P3663" i="1"/>
  <c r="M5984" i="1"/>
  <c r="O5984" i="1" s="1"/>
  <c r="P5984" i="1"/>
  <c r="M3665" i="1"/>
  <c r="O3665" i="1" s="1"/>
  <c r="P3665" i="1"/>
  <c r="M3628" i="1"/>
  <c r="O3628" i="1" s="1"/>
  <c r="P3628" i="1"/>
  <c r="M3629" i="1"/>
  <c r="O3629" i="1" s="1"/>
  <c r="P3629" i="1"/>
  <c r="M6006" i="1"/>
  <c r="O6006" i="1" s="1"/>
  <c r="P6006" i="1"/>
  <c r="M3631" i="1"/>
  <c r="O3631" i="1" s="1"/>
  <c r="P3631" i="1"/>
  <c r="M3571" i="1"/>
  <c r="O3571" i="1" s="1"/>
  <c r="P3571" i="1"/>
  <c r="M3572" i="1"/>
  <c r="O3572" i="1" s="1"/>
  <c r="P3572" i="1"/>
  <c r="M5960" i="1"/>
  <c r="O5960" i="1" s="1"/>
  <c r="P5960" i="1"/>
  <c r="M3574" i="1"/>
  <c r="O3574" i="1" s="1"/>
  <c r="P3574" i="1"/>
  <c r="M3642" i="1"/>
  <c r="O3642" i="1" s="1"/>
  <c r="P3642" i="1"/>
  <c r="M13966" i="1"/>
  <c r="O13966" i="1" s="1"/>
  <c r="P13966" i="1"/>
  <c r="M3644" i="1"/>
  <c r="O3644" i="1" s="1"/>
  <c r="P3644" i="1"/>
  <c r="M16460" i="1"/>
  <c r="O16460" i="1" s="1"/>
  <c r="P16460" i="1"/>
  <c r="M16461" i="1"/>
  <c r="O16461" i="1" s="1"/>
  <c r="P16461" i="1"/>
  <c r="M8353" i="1"/>
  <c r="P8353" i="1"/>
  <c r="M8354" i="1"/>
  <c r="O8354" i="1" s="1"/>
  <c r="P8354" i="1"/>
  <c r="M8355" i="1"/>
  <c r="P8355" i="1"/>
  <c r="M8356" i="1"/>
  <c r="O8356" i="1" s="1"/>
  <c r="P8356" i="1"/>
  <c r="M8357" i="1"/>
  <c r="O8357" i="1" s="1"/>
  <c r="P8357" i="1"/>
  <c r="M8358" i="1"/>
  <c r="O8358" i="1" s="1"/>
  <c r="P8358" i="1"/>
  <c r="M8359" i="1"/>
  <c r="O8359" i="1" s="1"/>
  <c r="P8359" i="1"/>
  <c r="M8360" i="1"/>
  <c r="O8360" i="1" s="1"/>
  <c r="P8360" i="1"/>
  <c r="M12225" i="1"/>
  <c r="P12225" i="1"/>
  <c r="M8361" i="1"/>
  <c r="O8361" i="1" s="1"/>
  <c r="P8361" i="1"/>
  <c r="M8362" i="1"/>
  <c r="P8362" i="1"/>
  <c r="M8363" i="1"/>
  <c r="O8363" i="1" s="1"/>
  <c r="P8363" i="1"/>
  <c r="M12395" i="1"/>
  <c r="O12395" i="1" s="1"/>
  <c r="P12395" i="1"/>
  <c r="M12396" i="1"/>
  <c r="O12396" i="1" s="1"/>
  <c r="P12396" i="1"/>
  <c r="M12397" i="1"/>
  <c r="O12397" i="1" s="1"/>
  <c r="P12397" i="1"/>
  <c r="M12398" i="1"/>
  <c r="O12398" i="1" s="1"/>
  <c r="P12398" i="1"/>
  <c r="M12399" i="1"/>
  <c r="O12399" i="1" s="1"/>
  <c r="P12399" i="1"/>
  <c r="M12400" i="1"/>
  <c r="O12400" i="1" s="1"/>
  <c r="P12400" i="1"/>
  <c r="M12401" i="1"/>
  <c r="O12401" i="1" s="1"/>
  <c r="P12401" i="1"/>
  <c r="M12402" i="1"/>
  <c r="O12402" i="1" s="1"/>
  <c r="P12402" i="1"/>
  <c r="M11561" i="1"/>
  <c r="O11561" i="1" s="1"/>
  <c r="P11561" i="1"/>
  <c r="M12404" i="1"/>
  <c r="O12404" i="1" s="1"/>
  <c r="P12404" i="1"/>
  <c r="M12405" i="1"/>
  <c r="O12405" i="1" s="1"/>
  <c r="P12405" i="1"/>
  <c r="M12406" i="1"/>
  <c r="O12406" i="1" s="1"/>
  <c r="P12406" i="1"/>
  <c r="M11549" i="1"/>
  <c r="O11549" i="1" s="1"/>
  <c r="P11549" i="1"/>
  <c r="M12408" i="1"/>
  <c r="O12408" i="1" s="1"/>
  <c r="P12408" i="1"/>
  <c r="M16527" i="1"/>
  <c r="O16527" i="1" s="1"/>
  <c r="P16527" i="1"/>
  <c r="M16528" i="1"/>
  <c r="O16528" i="1" s="1"/>
  <c r="P16528" i="1"/>
  <c r="M11541" i="1"/>
  <c r="O11541" i="1" s="1"/>
  <c r="P11541" i="1"/>
  <c r="M16716" i="1"/>
  <c r="O16716" i="1" s="1"/>
  <c r="P16716" i="1"/>
  <c r="M16775" i="1"/>
  <c r="O16775" i="1" s="1"/>
  <c r="P16775" i="1"/>
  <c r="M16776" i="1"/>
  <c r="O16776" i="1" s="1"/>
  <c r="P16776" i="1"/>
  <c r="M16777" i="1"/>
  <c r="O16777" i="1" s="1"/>
  <c r="P16777" i="1"/>
  <c r="M1207" i="1"/>
  <c r="O1207" i="1" s="1"/>
  <c r="P1207" i="1"/>
  <c r="M1208" i="1"/>
  <c r="O1208" i="1" s="1"/>
  <c r="P1208" i="1"/>
  <c r="M11565" i="1"/>
  <c r="O11565" i="1" s="1"/>
  <c r="P11565" i="1"/>
  <c r="M1210" i="1"/>
  <c r="O1210" i="1" s="1"/>
  <c r="P1210" i="1"/>
  <c r="M16745" i="1"/>
  <c r="O16745" i="1" s="1"/>
  <c r="P16745" i="1"/>
  <c r="M16746" i="1"/>
  <c r="O16746" i="1" s="1"/>
  <c r="P16746" i="1"/>
  <c r="M11545" i="1"/>
  <c r="O11545" i="1" s="1"/>
  <c r="P11545" i="1"/>
  <c r="M16748" i="1"/>
  <c r="O16748" i="1" s="1"/>
  <c r="P16748" i="1"/>
  <c r="M16769" i="1"/>
  <c r="O16769" i="1" s="1"/>
  <c r="P16769" i="1"/>
  <c r="M16770" i="1"/>
  <c r="O16770" i="1" s="1"/>
  <c r="P16770" i="1"/>
  <c r="M11553" i="1"/>
  <c r="O11553" i="1" s="1"/>
  <c r="P11553" i="1"/>
  <c r="M16772" i="1"/>
  <c r="O16772" i="1" s="1"/>
  <c r="P16772" i="1"/>
  <c r="M7554" i="1"/>
  <c r="O7554" i="1" s="1"/>
  <c r="P7554" i="1"/>
  <c r="M7555" i="1"/>
  <c r="O7555" i="1" s="1"/>
  <c r="P7555" i="1"/>
  <c r="M11557" i="1"/>
  <c r="O11557" i="1" s="1"/>
  <c r="P11557" i="1"/>
  <c r="M7557" i="1"/>
  <c r="O7557" i="1" s="1"/>
  <c r="P7557" i="1"/>
  <c r="M1329" i="1"/>
  <c r="O1329" i="1" s="1"/>
  <c r="P1329" i="1"/>
  <c r="M16480" i="1"/>
  <c r="O16480" i="1" s="1"/>
  <c r="P16480" i="1"/>
  <c r="M16512" i="1"/>
  <c r="O16512" i="1" s="1"/>
  <c r="P16512" i="1"/>
  <c r="M12941" i="1"/>
  <c r="O12941" i="1" s="1"/>
  <c r="P12941" i="1"/>
  <c r="M12942" i="1"/>
  <c r="O12942" i="1" s="1"/>
  <c r="P12942" i="1"/>
  <c r="M8364" i="1"/>
  <c r="O8364" i="1" s="1"/>
  <c r="P8364" i="1"/>
  <c r="M8365" i="1"/>
  <c r="O8365" i="1" s="1"/>
  <c r="P8365" i="1"/>
  <c r="M8366" i="1"/>
  <c r="O8366" i="1" s="1"/>
  <c r="P8366" i="1"/>
  <c r="M8367" i="1"/>
  <c r="O8367" i="1" s="1"/>
  <c r="P8367" i="1"/>
  <c r="M8368" i="1"/>
  <c r="O8368" i="1" s="1"/>
  <c r="P8368" i="1"/>
  <c r="M8369" i="1"/>
  <c r="O8369" i="1" s="1"/>
  <c r="P8369" i="1"/>
  <c r="M8370" i="1"/>
  <c r="O8370" i="1" s="1"/>
  <c r="P8370" i="1"/>
  <c r="M8371" i="1"/>
  <c r="O8371" i="1" s="1"/>
  <c r="P8371" i="1"/>
  <c r="M8372" i="1"/>
  <c r="O8372" i="1" s="1"/>
  <c r="P8372" i="1"/>
  <c r="M8373" i="1"/>
  <c r="O8373" i="1" s="1"/>
  <c r="P8373" i="1"/>
  <c r="M8416" i="1"/>
  <c r="O8416" i="1" s="1"/>
  <c r="P8416" i="1"/>
  <c r="M8417" i="1"/>
  <c r="O8417" i="1" s="1"/>
  <c r="P8417" i="1"/>
  <c r="M8418" i="1"/>
  <c r="O8418" i="1" s="1"/>
  <c r="P8418" i="1"/>
  <c r="M8573" i="1"/>
  <c r="O8573" i="1" s="1"/>
  <c r="P8573" i="1"/>
  <c r="M8574" i="1"/>
  <c r="O8574" i="1" s="1"/>
  <c r="P8574" i="1"/>
  <c r="M6370" i="1"/>
  <c r="O6370" i="1" s="1"/>
  <c r="P6370" i="1"/>
  <c r="M1491" i="1"/>
  <c r="O1491" i="1" s="1"/>
  <c r="P1491" i="1"/>
  <c r="M1492" i="1"/>
  <c r="O1492" i="1" s="1"/>
  <c r="P1492" i="1"/>
  <c r="M1493" i="1"/>
  <c r="O1493" i="1" s="1"/>
  <c r="P1493" i="1"/>
  <c r="M1494" i="1"/>
  <c r="O1494" i="1" s="1"/>
  <c r="P1494" i="1"/>
  <c r="M1495" i="1"/>
  <c r="O1495" i="1" s="1"/>
  <c r="P1495" i="1"/>
  <c r="M1496" i="1"/>
  <c r="O1496" i="1" s="1"/>
  <c r="P1496" i="1"/>
  <c r="M1497" i="1"/>
  <c r="O1497" i="1" s="1"/>
  <c r="P1497" i="1"/>
  <c r="M1498" i="1"/>
  <c r="O1498" i="1" s="1"/>
  <c r="P1498" i="1"/>
  <c r="M3607" i="1"/>
  <c r="O3607" i="1" s="1"/>
  <c r="P3607" i="1"/>
  <c r="M1500" i="1"/>
  <c r="O1500" i="1" s="1"/>
  <c r="P1500" i="1"/>
  <c r="M1501" i="1"/>
  <c r="O1501" i="1" s="1"/>
  <c r="P1501" i="1"/>
  <c r="M3612" i="1"/>
  <c r="O3612" i="1" s="1"/>
  <c r="P3612" i="1"/>
  <c r="M13445" i="1"/>
  <c r="O13445" i="1" s="1"/>
  <c r="P13445" i="1"/>
  <c r="M13446" i="1"/>
  <c r="O13446" i="1" s="1"/>
  <c r="P13446" i="1"/>
  <c r="M13447" i="1"/>
  <c r="O13447" i="1" s="1"/>
  <c r="P13447" i="1"/>
  <c r="M13448" i="1"/>
  <c r="O13448" i="1" s="1"/>
  <c r="P13448" i="1"/>
  <c r="M13449" i="1"/>
  <c r="O13449" i="1" s="1"/>
  <c r="P13449" i="1"/>
  <c r="M13450" i="1"/>
  <c r="O13450" i="1" s="1"/>
  <c r="P13450" i="1"/>
  <c r="M13451" i="1"/>
  <c r="O13451" i="1" s="1"/>
  <c r="P13451" i="1"/>
  <c r="M13452" i="1"/>
  <c r="O13452" i="1" s="1"/>
  <c r="P13452" i="1"/>
  <c r="M13453" i="1"/>
  <c r="O13453" i="1" s="1"/>
  <c r="P13453" i="1"/>
  <c r="M13454" i="1"/>
  <c r="O13454" i="1" s="1"/>
  <c r="P13454" i="1"/>
  <c r="M13455" i="1"/>
  <c r="O13455" i="1" s="1"/>
  <c r="P13455" i="1"/>
  <c r="M21683" i="1"/>
  <c r="O21683" i="1" s="1"/>
  <c r="P21683" i="1"/>
  <c r="M21684" i="1"/>
  <c r="O21684" i="1" s="1"/>
  <c r="P21684" i="1"/>
  <c r="M21685" i="1"/>
  <c r="O21685" i="1" s="1"/>
  <c r="P21685" i="1"/>
  <c r="M12065" i="1"/>
  <c r="O12065" i="1" s="1"/>
  <c r="P12065" i="1"/>
  <c r="M8374" i="1"/>
  <c r="O8374" i="1" s="1"/>
  <c r="P8374" i="1"/>
  <c r="M8375" i="1"/>
  <c r="O8375" i="1" s="1"/>
  <c r="P8375" i="1"/>
  <c r="M230" i="1"/>
  <c r="O230" i="1" s="1"/>
  <c r="P230" i="1"/>
  <c r="M231" i="1"/>
  <c r="O231" i="1" s="1"/>
  <c r="P231" i="1"/>
  <c r="M232" i="1"/>
  <c r="O232" i="1" s="1"/>
  <c r="P232" i="1"/>
  <c r="M233" i="1"/>
  <c r="P233" i="1"/>
  <c r="M234" i="1"/>
  <c r="O234" i="1" s="1"/>
  <c r="P234" i="1"/>
  <c r="M235" i="1"/>
  <c r="O235" i="1" s="1"/>
  <c r="P235" i="1"/>
  <c r="M236" i="1"/>
  <c r="O236" i="1" s="1"/>
  <c r="P236" i="1"/>
  <c r="M237" i="1"/>
  <c r="O237" i="1" s="1"/>
  <c r="P237" i="1"/>
  <c r="M238" i="1"/>
  <c r="O238" i="1" s="1"/>
  <c r="P238" i="1"/>
  <c r="M239" i="1"/>
  <c r="P239" i="1"/>
  <c r="M240" i="1"/>
  <c r="P240" i="1"/>
  <c r="M241" i="1"/>
  <c r="P241" i="1"/>
  <c r="M242" i="1"/>
  <c r="O242" i="1" s="1"/>
  <c r="P242" i="1"/>
  <c r="M18899" i="1"/>
  <c r="P18899" i="1"/>
  <c r="M18900" i="1"/>
  <c r="O18900" i="1" s="1"/>
  <c r="P18900" i="1"/>
  <c r="M18901" i="1"/>
  <c r="O18901" i="1" s="1"/>
  <c r="P18901" i="1"/>
  <c r="M13767" i="1"/>
  <c r="O13767" i="1" s="1"/>
  <c r="P13767" i="1"/>
  <c r="M11743" i="1"/>
  <c r="O11743" i="1" s="1"/>
  <c r="P11743" i="1"/>
  <c r="M243" i="1"/>
  <c r="O243" i="1" s="1"/>
  <c r="P243" i="1"/>
  <c r="M244" i="1"/>
  <c r="O244" i="1" s="1"/>
  <c r="P244" i="1"/>
  <c r="M245" i="1"/>
  <c r="O245" i="1" s="1"/>
  <c r="P245" i="1"/>
  <c r="M246" i="1"/>
  <c r="O246" i="1" s="1"/>
  <c r="P246" i="1"/>
  <c r="M247" i="1"/>
  <c r="O247" i="1" s="1"/>
  <c r="P247" i="1"/>
  <c r="M248" i="1"/>
  <c r="O248" i="1" s="1"/>
  <c r="P248" i="1"/>
  <c r="M249" i="1"/>
  <c r="O249" i="1" s="1"/>
  <c r="P249" i="1"/>
  <c r="M250" i="1"/>
  <c r="O250" i="1" s="1"/>
  <c r="P250" i="1"/>
  <c r="M251" i="1"/>
  <c r="O251" i="1" s="1"/>
  <c r="P251" i="1"/>
  <c r="M252" i="1"/>
  <c r="O252" i="1" s="1"/>
  <c r="P252" i="1"/>
  <c r="M253" i="1"/>
  <c r="O253" i="1" s="1"/>
  <c r="P253" i="1"/>
  <c r="M254" i="1"/>
  <c r="O254" i="1" s="1"/>
  <c r="P254" i="1"/>
  <c r="M255" i="1"/>
  <c r="O255" i="1" s="1"/>
  <c r="P255" i="1"/>
  <c r="M256" i="1"/>
  <c r="O256" i="1" s="1"/>
  <c r="P256" i="1"/>
  <c r="M257" i="1"/>
  <c r="O257" i="1" s="1"/>
  <c r="P257" i="1"/>
  <c r="M258" i="1"/>
  <c r="O258" i="1" s="1"/>
  <c r="P258" i="1"/>
  <c r="M259" i="1"/>
  <c r="O259" i="1" s="1"/>
  <c r="P259" i="1"/>
  <c r="M260" i="1"/>
  <c r="O260" i="1" s="1"/>
  <c r="P260" i="1"/>
  <c r="M261" i="1"/>
  <c r="O261" i="1" s="1"/>
  <c r="P261" i="1"/>
  <c r="M262" i="1"/>
  <c r="O262" i="1" s="1"/>
  <c r="P262" i="1"/>
  <c r="M263" i="1"/>
  <c r="O263" i="1" s="1"/>
  <c r="P263" i="1"/>
  <c r="M264" i="1"/>
  <c r="O264" i="1" s="1"/>
  <c r="P264" i="1"/>
  <c r="M265" i="1"/>
  <c r="O265" i="1" s="1"/>
  <c r="P265" i="1"/>
  <c r="M266" i="1"/>
  <c r="O266" i="1" s="1"/>
  <c r="P266" i="1"/>
  <c r="M267" i="1"/>
  <c r="O267" i="1" s="1"/>
  <c r="P267" i="1"/>
  <c r="M268" i="1"/>
  <c r="O268" i="1" s="1"/>
  <c r="P268" i="1"/>
  <c r="M269" i="1"/>
  <c r="O269" i="1" s="1"/>
  <c r="P269" i="1"/>
  <c r="M270" i="1"/>
  <c r="O270" i="1" s="1"/>
  <c r="P270" i="1"/>
  <c r="M271" i="1"/>
  <c r="O271" i="1" s="1"/>
  <c r="P271" i="1"/>
  <c r="M272" i="1"/>
  <c r="O272" i="1" s="1"/>
  <c r="P272" i="1"/>
  <c r="M273" i="1"/>
  <c r="O273" i="1" s="1"/>
  <c r="P273" i="1"/>
  <c r="M274" i="1"/>
  <c r="O274" i="1" s="1"/>
  <c r="P274" i="1"/>
  <c r="M275" i="1"/>
  <c r="O275" i="1" s="1"/>
  <c r="P275" i="1"/>
  <c r="M276" i="1"/>
  <c r="O276" i="1" s="1"/>
  <c r="P276" i="1"/>
  <c r="M277" i="1"/>
  <c r="O277" i="1" s="1"/>
  <c r="P277" i="1"/>
  <c r="M278" i="1"/>
  <c r="O278" i="1" s="1"/>
  <c r="P278" i="1"/>
  <c r="M279" i="1"/>
  <c r="O279" i="1" s="1"/>
  <c r="P279" i="1"/>
  <c r="M280" i="1"/>
  <c r="O280" i="1" s="1"/>
  <c r="P280" i="1"/>
  <c r="M281" i="1"/>
  <c r="O281" i="1" s="1"/>
  <c r="P281" i="1"/>
  <c r="M282" i="1"/>
  <c r="O282" i="1" s="1"/>
  <c r="P282" i="1"/>
  <c r="M283" i="1"/>
  <c r="O283" i="1" s="1"/>
  <c r="P283" i="1"/>
  <c r="M284" i="1"/>
  <c r="O284" i="1" s="1"/>
  <c r="P284" i="1"/>
  <c r="M285" i="1"/>
  <c r="O285" i="1" s="1"/>
  <c r="P285" i="1"/>
  <c r="M286" i="1"/>
  <c r="O286" i="1" s="1"/>
  <c r="P286" i="1"/>
  <c r="M287" i="1"/>
  <c r="O287" i="1" s="1"/>
  <c r="P287" i="1"/>
  <c r="M288" i="1"/>
  <c r="O288" i="1" s="1"/>
  <c r="P288" i="1"/>
  <c r="M289" i="1"/>
  <c r="O289" i="1" s="1"/>
  <c r="P289" i="1"/>
  <c r="M290" i="1"/>
  <c r="O290" i="1" s="1"/>
  <c r="P290" i="1"/>
  <c r="M291" i="1"/>
  <c r="O291" i="1" s="1"/>
  <c r="P291" i="1"/>
  <c r="M292" i="1"/>
  <c r="O292" i="1" s="1"/>
  <c r="P292" i="1"/>
  <c r="M293" i="1"/>
  <c r="O293" i="1" s="1"/>
  <c r="P293" i="1"/>
  <c r="M294" i="1"/>
  <c r="O294" i="1" s="1"/>
  <c r="P294" i="1"/>
  <c r="M295" i="1"/>
  <c r="O295" i="1" s="1"/>
  <c r="P295" i="1"/>
  <c r="M296" i="1"/>
  <c r="O296" i="1" s="1"/>
  <c r="P296" i="1"/>
  <c r="M297" i="1"/>
  <c r="O297" i="1" s="1"/>
  <c r="P297" i="1"/>
  <c r="M298" i="1"/>
  <c r="O298" i="1" s="1"/>
  <c r="P298" i="1"/>
  <c r="M299" i="1"/>
  <c r="O299" i="1" s="1"/>
  <c r="P299" i="1"/>
  <c r="M300" i="1"/>
  <c r="O300" i="1" s="1"/>
  <c r="P300" i="1"/>
  <c r="M301" i="1"/>
  <c r="O301" i="1" s="1"/>
  <c r="P301" i="1"/>
  <c r="M302" i="1"/>
  <c r="O302" i="1" s="1"/>
  <c r="P302" i="1"/>
  <c r="M303" i="1"/>
  <c r="O303" i="1" s="1"/>
  <c r="P303" i="1"/>
  <c r="M304" i="1"/>
  <c r="O304" i="1" s="1"/>
  <c r="P304" i="1"/>
  <c r="M305" i="1"/>
  <c r="O305" i="1" s="1"/>
  <c r="P305" i="1"/>
  <c r="M306" i="1"/>
  <c r="O306" i="1" s="1"/>
  <c r="P306" i="1"/>
  <c r="M307" i="1"/>
  <c r="O307" i="1" s="1"/>
  <c r="P307" i="1"/>
  <c r="M308" i="1"/>
  <c r="O308" i="1" s="1"/>
  <c r="P308" i="1"/>
  <c r="M309" i="1"/>
  <c r="O309" i="1" s="1"/>
  <c r="P309" i="1"/>
  <c r="M310" i="1"/>
  <c r="O310" i="1" s="1"/>
  <c r="P310" i="1"/>
  <c r="M311" i="1"/>
  <c r="O311" i="1" s="1"/>
  <c r="P311" i="1"/>
  <c r="M312" i="1"/>
  <c r="O312" i="1" s="1"/>
  <c r="P312" i="1"/>
  <c r="M313" i="1"/>
  <c r="O313" i="1" s="1"/>
  <c r="P313" i="1"/>
  <c r="M314" i="1"/>
  <c r="O314" i="1" s="1"/>
  <c r="P314" i="1"/>
  <c r="M315" i="1"/>
  <c r="O315" i="1" s="1"/>
  <c r="P315" i="1"/>
  <c r="M316" i="1"/>
  <c r="O316" i="1" s="1"/>
  <c r="P316" i="1"/>
  <c r="M317" i="1"/>
  <c r="O317" i="1" s="1"/>
  <c r="P317" i="1"/>
  <c r="M318" i="1"/>
  <c r="O318" i="1" s="1"/>
  <c r="P318" i="1"/>
  <c r="M10151" i="1"/>
  <c r="O10151" i="1" s="1"/>
  <c r="P10151" i="1"/>
  <c r="M319" i="1"/>
  <c r="O319" i="1" s="1"/>
  <c r="P319" i="1"/>
  <c r="M320" i="1"/>
  <c r="O320" i="1" s="1"/>
  <c r="P320" i="1"/>
  <c r="M321" i="1"/>
  <c r="O321" i="1" s="1"/>
  <c r="P321" i="1"/>
  <c r="M322" i="1"/>
  <c r="O322" i="1" s="1"/>
  <c r="P322" i="1"/>
  <c r="M323" i="1"/>
  <c r="O323" i="1" s="1"/>
  <c r="P323" i="1"/>
  <c r="M324" i="1"/>
  <c r="O324" i="1" s="1"/>
  <c r="P324" i="1"/>
  <c r="M325" i="1"/>
  <c r="O325" i="1" s="1"/>
  <c r="P325" i="1"/>
  <c r="M326" i="1"/>
  <c r="O326" i="1" s="1"/>
  <c r="P326" i="1"/>
  <c r="M327" i="1"/>
  <c r="O327" i="1" s="1"/>
  <c r="P327" i="1"/>
  <c r="M328" i="1"/>
  <c r="O328" i="1" s="1"/>
  <c r="P328" i="1"/>
  <c r="M329" i="1"/>
  <c r="O329" i="1" s="1"/>
  <c r="P329" i="1"/>
  <c r="M330" i="1"/>
  <c r="O330" i="1" s="1"/>
  <c r="P330" i="1"/>
  <c r="M331" i="1"/>
  <c r="O331" i="1" s="1"/>
  <c r="P331" i="1"/>
  <c r="M332" i="1"/>
  <c r="O332" i="1" s="1"/>
  <c r="P332" i="1"/>
  <c r="M333" i="1"/>
  <c r="P333" i="1"/>
  <c r="M334" i="1"/>
  <c r="O334" i="1" s="1"/>
  <c r="P334" i="1"/>
  <c r="M335" i="1"/>
  <c r="O335" i="1" s="1"/>
  <c r="P335" i="1"/>
  <c r="M336" i="1"/>
  <c r="P336" i="1"/>
  <c r="M337" i="1"/>
  <c r="O337" i="1" s="1"/>
  <c r="P337" i="1"/>
  <c r="M338" i="1"/>
  <c r="P338" i="1"/>
  <c r="M339" i="1"/>
  <c r="O339" i="1" s="1"/>
  <c r="P339" i="1"/>
  <c r="M340" i="1"/>
  <c r="O340" i="1" s="1"/>
  <c r="P340" i="1"/>
  <c r="M341" i="1"/>
  <c r="O341" i="1" s="1"/>
  <c r="P341" i="1"/>
  <c r="M342" i="1"/>
  <c r="O342" i="1" s="1"/>
  <c r="P342" i="1"/>
  <c r="M7087" i="1"/>
  <c r="O7087" i="1" s="1"/>
  <c r="P7087" i="1"/>
  <c r="M343" i="1"/>
  <c r="P343" i="1"/>
  <c r="M344" i="1"/>
  <c r="O344" i="1" s="1"/>
  <c r="P344" i="1"/>
  <c r="M345" i="1"/>
  <c r="P345" i="1"/>
  <c r="M346" i="1"/>
  <c r="O346" i="1" s="1"/>
  <c r="P346" i="1"/>
  <c r="M347" i="1"/>
  <c r="O347" i="1" s="1"/>
  <c r="P347" i="1"/>
  <c r="M348" i="1"/>
  <c r="O348" i="1" s="1"/>
  <c r="P348" i="1"/>
  <c r="M349" i="1"/>
  <c r="O349" i="1" s="1"/>
  <c r="P349" i="1"/>
  <c r="M350" i="1"/>
  <c r="O350" i="1" s="1"/>
  <c r="P350" i="1"/>
  <c r="M351" i="1"/>
  <c r="P351" i="1"/>
  <c r="M352" i="1"/>
  <c r="O352" i="1" s="1"/>
  <c r="P352" i="1"/>
  <c r="M353" i="1"/>
  <c r="P353" i="1"/>
  <c r="M354" i="1"/>
  <c r="O354" i="1" s="1"/>
  <c r="P354" i="1"/>
  <c r="M355" i="1"/>
  <c r="O355" i="1" s="1"/>
  <c r="P355" i="1"/>
  <c r="M356" i="1"/>
  <c r="O356" i="1" s="1"/>
  <c r="P356" i="1"/>
  <c r="M357" i="1"/>
  <c r="O357" i="1" s="1"/>
  <c r="P357" i="1"/>
  <c r="M358" i="1"/>
  <c r="O358" i="1" s="1"/>
  <c r="P358" i="1"/>
  <c r="M359" i="1"/>
  <c r="O359" i="1" s="1"/>
  <c r="P359" i="1"/>
  <c r="M360" i="1"/>
  <c r="O360" i="1" s="1"/>
  <c r="P360" i="1"/>
  <c r="M361" i="1"/>
  <c r="O361" i="1" s="1"/>
  <c r="P361" i="1"/>
  <c r="M362" i="1"/>
  <c r="O362" i="1" s="1"/>
  <c r="P362" i="1"/>
  <c r="M363" i="1"/>
  <c r="O363" i="1" s="1"/>
  <c r="P363" i="1"/>
  <c r="M7088" i="1"/>
  <c r="O7088" i="1" s="1"/>
  <c r="P7088" i="1"/>
  <c r="M364" i="1"/>
  <c r="O364" i="1" s="1"/>
  <c r="P364" i="1"/>
  <c r="M365" i="1"/>
  <c r="O365" i="1" s="1"/>
  <c r="P365" i="1"/>
  <c r="M366" i="1"/>
  <c r="O366" i="1" s="1"/>
  <c r="P366" i="1"/>
  <c r="M367" i="1"/>
  <c r="O367" i="1" s="1"/>
  <c r="P367" i="1"/>
  <c r="M368" i="1"/>
  <c r="P368" i="1"/>
  <c r="M369" i="1"/>
  <c r="O369" i="1" s="1"/>
  <c r="P369" i="1"/>
  <c r="M370" i="1"/>
  <c r="O370" i="1" s="1"/>
  <c r="P370" i="1"/>
  <c r="M371" i="1"/>
  <c r="O371" i="1" s="1"/>
  <c r="P371" i="1"/>
  <c r="M372" i="1"/>
  <c r="O372" i="1" s="1"/>
  <c r="P372" i="1"/>
  <c r="M373" i="1"/>
  <c r="O373" i="1" s="1"/>
  <c r="P373" i="1"/>
  <c r="M18782" i="1"/>
  <c r="O18782" i="1" s="1"/>
  <c r="P18782" i="1"/>
  <c r="M18766" i="1"/>
  <c r="O18766" i="1" s="1"/>
  <c r="P18766" i="1"/>
  <c r="M18527" i="1"/>
  <c r="P18527" i="1"/>
  <c r="M18812" i="1"/>
  <c r="O18812" i="1" s="1"/>
  <c r="P18812" i="1"/>
  <c r="M18670" i="1"/>
  <c r="O18670" i="1" s="1"/>
  <c r="P18670" i="1"/>
  <c r="M18675" i="1"/>
  <c r="O18675" i="1" s="1"/>
  <c r="P18675" i="1"/>
  <c r="M18652" i="1"/>
  <c r="P18652" i="1"/>
  <c r="M18665" i="1"/>
  <c r="O18665" i="1" s="1"/>
  <c r="P18665" i="1"/>
  <c r="M18813" i="1"/>
  <c r="O18813" i="1" s="1"/>
  <c r="P18813" i="1"/>
  <c r="M21686" i="1"/>
  <c r="O21686" i="1" s="1"/>
  <c r="P21686" i="1"/>
  <c r="M21687" i="1"/>
  <c r="P21687" i="1"/>
  <c r="M21688" i="1"/>
  <c r="O21688" i="1" s="1"/>
  <c r="P21688" i="1"/>
  <c r="M21689" i="1"/>
  <c r="O21689" i="1" s="1"/>
  <c r="P21689" i="1"/>
  <c r="M21690" i="1"/>
  <c r="P21690" i="1"/>
  <c r="M21691" i="1"/>
  <c r="O21691" i="1" s="1"/>
  <c r="P21691" i="1"/>
  <c r="M21692" i="1"/>
  <c r="O21692" i="1" s="1"/>
  <c r="P21692" i="1"/>
  <c r="M21693" i="1"/>
  <c r="O21693" i="1" s="1"/>
  <c r="P21693" i="1"/>
  <c r="M9721" i="1"/>
  <c r="O9721" i="1" s="1"/>
  <c r="P9721" i="1"/>
  <c r="M1367" i="1"/>
  <c r="O1367" i="1" s="1"/>
  <c r="P1367" i="1"/>
  <c r="M1366" i="1"/>
  <c r="O1366" i="1" s="1"/>
  <c r="P1366" i="1"/>
  <c r="M1368" i="1"/>
  <c r="O1368" i="1" s="1"/>
  <c r="P1368" i="1"/>
  <c r="M1364" i="1"/>
  <c r="O1364" i="1" s="1"/>
  <c r="P1364" i="1"/>
  <c r="M1613" i="1"/>
  <c r="O1613" i="1" s="1"/>
  <c r="P1613" i="1"/>
  <c r="M1614" i="1"/>
  <c r="O1614" i="1" s="1"/>
  <c r="P1614" i="1"/>
  <c r="M1631" i="1"/>
  <c r="O1631" i="1" s="1"/>
  <c r="P1631" i="1"/>
  <c r="M5425" i="1"/>
  <c r="P5425" i="1"/>
  <c r="M5992" i="1"/>
  <c r="O5992" i="1" s="1"/>
  <c r="P5992" i="1"/>
  <c r="M5426" i="1"/>
  <c r="O5426" i="1" s="1"/>
  <c r="P5426" i="1"/>
  <c r="M11828" i="1"/>
  <c r="O11828" i="1" s="1"/>
  <c r="P11828" i="1"/>
  <c r="M11829" i="1"/>
  <c r="P11829" i="1"/>
  <c r="M10233" i="1"/>
  <c r="O10233" i="1" s="1"/>
  <c r="P10233" i="1"/>
  <c r="M10253" i="1"/>
  <c r="O10253" i="1" s="1"/>
  <c r="P10253" i="1"/>
  <c r="M10075" i="1"/>
  <c r="O10075" i="1" s="1"/>
  <c r="P10075" i="1"/>
  <c r="M10242" i="1"/>
  <c r="O10242" i="1" s="1"/>
  <c r="P10242" i="1"/>
  <c r="M10240" i="1"/>
  <c r="P10240" i="1"/>
  <c r="M9993" i="1"/>
  <c r="O9993" i="1" s="1"/>
  <c r="P9993" i="1"/>
  <c r="M10038" i="1"/>
  <c r="O10038" i="1" s="1"/>
  <c r="P10038" i="1"/>
  <c r="M10056" i="1"/>
  <c r="O10056" i="1" s="1"/>
  <c r="P10056" i="1"/>
  <c r="M16743" i="1"/>
  <c r="O16743" i="1" s="1"/>
  <c r="P16743" i="1"/>
  <c r="M21458" i="1"/>
  <c r="O21458" i="1" s="1"/>
  <c r="P21458" i="1"/>
  <c r="M7657" i="1"/>
  <c r="O7657" i="1" s="1"/>
  <c r="P7657" i="1"/>
  <c r="M7694" i="1"/>
  <c r="O7694" i="1" s="1"/>
  <c r="P7694" i="1"/>
  <c r="M11856" i="1"/>
  <c r="O11856" i="1" s="1"/>
  <c r="P11856" i="1"/>
  <c r="M374" i="1"/>
  <c r="O374" i="1" s="1"/>
  <c r="P374" i="1"/>
  <c r="M375" i="1"/>
  <c r="O375" i="1" s="1"/>
  <c r="P375" i="1"/>
  <c r="M10312" i="1"/>
  <c r="O10312" i="1" s="1"/>
  <c r="P10312" i="1"/>
  <c r="M376" i="1"/>
  <c r="O376" i="1" s="1"/>
  <c r="P376" i="1"/>
  <c r="M10260" i="1"/>
  <c r="O10260" i="1" s="1"/>
  <c r="P10260" i="1"/>
  <c r="M377" i="1"/>
  <c r="O377" i="1" s="1"/>
  <c r="P377" i="1"/>
  <c r="M5404" i="1"/>
  <c r="O5404" i="1" s="1"/>
  <c r="P5404" i="1"/>
  <c r="M7612" i="1"/>
  <c r="O7612" i="1" s="1"/>
  <c r="P7612" i="1"/>
  <c r="M14463" i="1"/>
  <c r="O14463" i="1" s="1"/>
  <c r="P14463" i="1"/>
  <c r="M3952" i="1"/>
  <c r="O3952" i="1" s="1"/>
  <c r="P3952" i="1"/>
  <c r="M2485" i="1"/>
  <c r="O2485" i="1" s="1"/>
  <c r="P2485" i="1"/>
  <c r="M12508" i="1"/>
  <c r="O12508" i="1" s="1"/>
  <c r="P12508" i="1"/>
  <c r="M2529" i="1"/>
  <c r="O2529" i="1" s="1"/>
  <c r="P2529" i="1"/>
  <c r="M2484" i="1"/>
  <c r="O2484" i="1" s="1"/>
  <c r="P2484" i="1"/>
  <c r="M2539" i="1"/>
  <c r="P2539" i="1"/>
  <c r="M6577" i="1"/>
  <c r="O6577" i="1" s="1"/>
  <c r="P6577" i="1"/>
  <c r="M1735" i="1"/>
  <c r="O1735" i="1" s="1"/>
  <c r="P1735" i="1"/>
  <c r="M13833" i="1"/>
  <c r="O13833" i="1" s="1"/>
  <c r="P13833" i="1"/>
  <c r="M10309" i="1"/>
  <c r="O10309" i="1" s="1"/>
  <c r="P10309" i="1"/>
  <c r="M12111" i="1"/>
  <c r="O12111" i="1" s="1"/>
  <c r="P12111" i="1"/>
  <c r="M4082" i="1"/>
  <c r="O4082" i="1" s="1"/>
  <c r="P4082" i="1"/>
  <c r="M10023" i="1"/>
  <c r="O10023" i="1" s="1"/>
  <c r="P10023" i="1"/>
  <c r="M10024" i="1"/>
  <c r="O10024" i="1" s="1"/>
  <c r="P10024" i="1"/>
  <c r="M6156" i="1"/>
  <c r="O6156" i="1" s="1"/>
  <c r="P6156" i="1"/>
  <c r="M10083" i="1"/>
  <c r="O10083" i="1" s="1"/>
  <c r="P10083" i="1"/>
  <c r="M10084" i="1"/>
  <c r="O10084" i="1" s="1"/>
  <c r="P10084" i="1"/>
  <c r="M6627" i="1"/>
  <c r="O6627" i="1" s="1"/>
  <c r="P6627" i="1"/>
  <c r="M5385" i="1"/>
  <c r="O5385" i="1" s="1"/>
  <c r="P5385" i="1"/>
  <c r="M10086" i="1"/>
  <c r="O10086" i="1" s="1"/>
  <c r="P10086" i="1"/>
  <c r="M9996" i="1"/>
  <c r="O9996" i="1" s="1"/>
  <c r="P9996" i="1"/>
  <c r="M9997" i="1"/>
  <c r="O9997" i="1" s="1"/>
  <c r="P9997" i="1"/>
  <c r="M13924" i="1"/>
  <c r="O13924" i="1" s="1"/>
  <c r="P13924" i="1"/>
  <c r="M9999" i="1"/>
  <c r="O9999" i="1" s="1"/>
  <c r="P9999" i="1"/>
  <c r="M10255" i="1"/>
  <c r="O10255" i="1" s="1"/>
  <c r="P10255" i="1"/>
  <c r="M10256" i="1"/>
  <c r="O10256" i="1" s="1"/>
  <c r="P10256" i="1"/>
  <c r="M5273" i="1"/>
  <c r="O5273" i="1" s="1"/>
  <c r="P5273" i="1"/>
  <c r="M10258" i="1"/>
  <c r="O10258" i="1" s="1"/>
  <c r="P10258" i="1"/>
  <c r="M9975" i="1"/>
  <c r="O9975" i="1" s="1"/>
  <c r="P9975" i="1"/>
  <c r="M9678" i="1"/>
  <c r="O9678" i="1" s="1"/>
  <c r="P9678" i="1"/>
  <c r="M5364" i="1"/>
  <c r="O5364" i="1" s="1"/>
  <c r="P5364" i="1"/>
  <c r="M18606" i="1"/>
  <c r="O18606" i="1" s="1"/>
  <c r="P18606" i="1"/>
  <c r="M16691" i="1"/>
  <c r="O16691" i="1" s="1"/>
  <c r="P16691" i="1"/>
  <c r="M16692" i="1"/>
  <c r="O16692" i="1" s="1"/>
  <c r="P16692" i="1"/>
  <c r="M5341" i="1"/>
  <c r="O5341" i="1" s="1"/>
  <c r="P5341" i="1"/>
  <c r="M16694" i="1"/>
  <c r="O16694" i="1" s="1"/>
  <c r="P16694" i="1"/>
  <c r="M16697" i="1"/>
  <c r="O16697" i="1" s="1"/>
  <c r="P16697" i="1"/>
  <c r="M16698" i="1"/>
  <c r="O16698" i="1" s="1"/>
  <c r="P16698" i="1"/>
  <c r="M6163" i="1"/>
  <c r="O6163" i="1" s="1"/>
  <c r="P6163" i="1"/>
  <c r="M16700" i="1"/>
  <c r="O16700" i="1" s="1"/>
  <c r="P16700" i="1"/>
  <c r="M7567" i="1"/>
  <c r="O7567" i="1" s="1"/>
  <c r="P7567" i="1"/>
  <c r="M7568" i="1"/>
  <c r="O7568" i="1" s="1"/>
  <c r="P7568" i="1"/>
  <c r="M6025" i="1"/>
  <c r="O6025" i="1" s="1"/>
  <c r="P6025" i="1"/>
  <c r="M7570" i="1"/>
  <c r="O7570" i="1" s="1"/>
  <c r="P7570" i="1"/>
  <c r="M21485" i="1"/>
  <c r="O21485" i="1" s="1"/>
  <c r="P21485" i="1"/>
  <c r="M21486" i="1"/>
  <c r="O21486" i="1" s="1"/>
  <c r="P21486" i="1"/>
  <c r="M21487" i="1"/>
  <c r="O21487" i="1" s="1"/>
  <c r="P21487" i="1"/>
  <c r="M21488" i="1"/>
  <c r="O21488" i="1" s="1"/>
  <c r="P21488" i="1"/>
  <c r="M21481" i="1"/>
  <c r="O21481" i="1" s="1"/>
  <c r="P21481" i="1"/>
  <c r="M21482" i="1"/>
  <c r="O21482" i="1" s="1"/>
  <c r="P21482" i="1"/>
  <c r="M21483" i="1"/>
  <c r="O21483" i="1" s="1"/>
  <c r="P21483" i="1"/>
  <c r="M21484" i="1"/>
  <c r="O21484" i="1" s="1"/>
  <c r="P21484" i="1"/>
  <c r="M7626" i="1"/>
  <c r="O7626" i="1" s="1"/>
  <c r="P7626" i="1"/>
  <c r="M7627" i="1"/>
  <c r="O7627" i="1" s="1"/>
  <c r="P7627" i="1"/>
  <c r="M5360" i="1"/>
  <c r="O5360" i="1" s="1"/>
  <c r="P5360" i="1"/>
  <c r="M7629" i="1"/>
  <c r="P7629" i="1"/>
  <c r="M9668" i="1"/>
  <c r="O9668" i="1" s="1"/>
  <c r="P9668" i="1"/>
  <c r="M9669" i="1"/>
  <c r="O9669" i="1" s="1"/>
  <c r="P9669" i="1"/>
  <c r="M6048" i="1"/>
  <c r="O6048" i="1" s="1"/>
  <c r="P6048" i="1"/>
  <c r="M9671" i="1"/>
  <c r="O9671" i="1" s="1"/>
  <c r="P9671" i="1"/>
  <c r="M9679" i="1"/>
  <c r="O9679" i="1" s="1"/>
  <c r="P9679" i="1"/>
  <c r="M9680" i="1"/>
  <c r="O9680" i="1" s="1"/>
  <c r="P9680" i="1"/>
  <c r="M6067" i="1"/>
  <c r="O6067" i="1" s="1"/>
  <c r="P6067" i="1"/>
  <c r="M9682" i="1"/>
  <c r="O9682" i="1" s="1"/>
  <c r="P9682" i="1"/>
  <c r="M9687" i="1"/>
  <c r="O9687" i="1" s="1"/>
  <c r="P9687" i="1"/>
  <c r="M9688" i="1"/>
  <c r="O9688" i="1" s="1"/>
  <c r="P9688" i="1"/>
  <c r="M6055" i="1"/>
  <c r="O6055" i="1" s="1"/>
  <c r="P6055" i="1"/>
  <c r="M9690" i="1"/>
  <c r="O9690" i="1" s="1"/>
  <c r="P9690" i="1"/>
  <c r="M9659" i="1"/>
  <c r="O9659" i="1" s="1"/>
  <c r="P9659" i="1"/>
  <c r="M9660" i="1"/>
  <c r="O9660" i="1" s="1"/>
  <c r="P9660" i="1"/>
  <c r="M6045" i="1"/>
  <c r="O6045" i="1" s="1"/>
  <c r="P6045" i="1"/>
  <c r="M9662" i="1"/>
  <c r="O9662" i="1" s="1"/>
  <c r="P9662" i="1"/>
  <c r="M9951" i="1"/>
  <c r="O9951" i="1" s="1"/>
  <c r="P9951" i="1"/>
  <c r="M9952" i="1"/>
  <c r="O9952" i="1" s="1"/>
  <c r="P9952" i="1"/>
  <c r="M5219" i="1"/>
  <c r="O5219" i="1" s="1"/>
  <c r="P5219" i="1"/>
  <c r="M9954" i="1"/>
  <c r="O9954" i="1" s="1"/>
  <c r="P9954" i="1"/>
  <c r="M9961" i="1"/>
  <c r="O9961" i="1" s="1"/>
  <c r="P9961" i="1"/>
  <c r="M9962" i="1"/>
  <c r="O9962" i="1" s="1"/>
  <c r="P9962" i="1"/>
  <c r="M6272" i="1"/>
  <c r="O6272" i="1" s="1"/>
  <c r="P6272" i="1"/>
  <c r="M9964" i="1"/>
  <c r="O9964" i="1" s="1"/>
  <c r="P9964" i="1"/>
  <c r="M5257" i="1"/>
  <c r="O5257" i="1" s="1"/>
  <c r="P5257" i="1"/>
  <c r="M5244" i="1"/>
  <c r="O5244" i="1" s="1"/>
  <c r="P5244" i="1"/>
  <c r="M5245" i="1"/>
  <c r="O5245" i="1" s="1"/>
  <c r="P5245" i="1"/>
  <c r="M5207" i="1"/>
  <c r="O5207" i="1" s="1"/>
  <c r="P5207" i="1"/>
  <c r="M5247" i="1"/>
  <c r="O5247" i="1" s="1"/>
  <c r="P5247" i="1"/>
  <c r="M5180" i="1"/>
  <c r="O5180" i="1" s="1"/>
  <c r="P5180" i="1"/>
  <c r="M5181" i="1"/>
  <c r="O5181" i="1" s="1"/>
  <c r="P5181" i="1"/>
  <c r="M5277" i="1"/>
  <c r="O5277" i="1" s="1"/>
  <c r="P5277" i="1"/>
  <c r="M5183" i="1"/>
  <c r="O5183" i="1" s="1"/>
  <c r="P5183" i="1"/>
  <c r="M3985" i="1"/>
  <c r="O3985" i="1" s="1"/>
  <c r="P3985" i="1"/>
  <c r="M3986" i="1"/>
  <c r="O3986" i="1" s="1"/>
  <c r="P3986" i="1"/>
  <c r="M13972" i="1"/>
  <c r="O13972" i="1" s="1"/>
  <c r="P13972" i="1"/>
  <c r="M3988" i="1"/>
  <c r="O3988" i="1" s="1"/>
  <c r="P3988" i="1"/>
  <c r="M10283" i="1"/>
  <c r="O10283" i="1" s="1"/>
  <c r="P10283" i="1"/>
  <c r="M10284" i="1"/>
  <c r="O10284" i="1" s="1"/>
  <c r="P10284" i="1"/>
  <c r="M6063" i="1"/>
  <c r="O6063" i="1" s="1"/>
  <c r="P6063" i="1"/>
  <c r="M10286" i="1"/>
  <c r="O10286" i="1" s="1"/>
  <c r="P10286" i="1"/>
  <c r="M10291" i="1"/>
  <c r="O10291" i="1" s="1"/>
  <c r="P10291" i="1"/>
  <c r="M10292" i="1"/>
  <c r="O10292" i="1" s="1"/>
  <c r="P10292" i="1"/>
  <c r="M6031" i="1"/>
  <c r="O6031" i="1" s="1"/>
  <c r="P6031" i="1"/>
  <c r="M10294" i="1"/>
  <c r="O10294" i="1" s="1"/>
  <c r="P10294" i="1"/>
  <c r="M1510" i="1"/>
  <c r="O1510" i="1" s="1"/>
  <c r="P1510" i="1"/>
  <c r="M1511" i="1"/>
  <c r="O1511" i="1" s="1"/>
  <c r="P1511" i="1"/>
  <c r="M1566" i="1"/>
  <c r="O1566" i="1" s="1"/>
  <c r="P1566" i="1"/>
  <c r="M3359" i="1"/>
  <c r="O3359" i="1" s="1"/>
  <c r="P3359" i="1"/>
  <c r="M3360" i="1"/>
  <c r="O3360" i="1" s="1"/>
  <c r="P3360" i="1"/>
  <c r="M3361" i="1"/>
  <c r="O3361" i="1" s="1"/>
  <c r="P3361" i="1"/>
  <c r="M3362" i="1"/>
  <c r="O3362" i="1" s="1"/>
  <c r="P3362" i="1"/>
  <c r="M3363" i="1"/>
  <c r="O3363" i="1" s="1"/>
  <c r="P3363" i="1"/>
  <c r="M21694" i="1"/>
  <c r="O21694" i="1" s="1"/>
  <c r="P21694" i="1"/>
  <c r="M21695" i="1"/>
  <c r="O21695" i="1" s="1"/>
  <c r="P21695" i="1"/>
  <c r="M13456" i="1"/>
  <c r="O13456" i="1" s="1"/>
  <c r="P13456" i="1"/>
  <c r="M13457" i="1"/>
  <c r="O13457" i="1" s="1"/>
  <c r="P13457" i="1"/>
  <c r="M6625" i="1"/>
  <c r="O6625" i="1" s="1"/>
  <c r="P6625" i="1"/>
  <c r="M8376" i="1"/>
  <c r="O8376" i="1" s="1"/>
  <c r="P8376" i="1"/>
  <c r="M9402" i="1"/>
  <c r="O9402" i="1" s="1"/>
  <c r="P9402" i="1"/>
  <c r="M9403" i="1"/>
  <c r="O9403" i="1" s="1"/>
  <c r="P9403" i="1"/>
  <c r="M8377" i="1"/>
  <c r="O8377" i="1" s="1"/>
  <c r="P8377" i="1"/>
  <c r="M10072" i="1"/>
  <c r="O10072" i="1" s="1"/>
  <c r="P10072" i="1"/>
  <c r="M13722" i="1"/>
  <c r="O13722" i="1" s="1"/>
  <c r="P13722" i="1"/>
  <c r="M1359" i="1"/>
  <c r="O1359" i="1" s="1"/>
  <c r="P1359" i="1"/>
  <c r="M9404" i="1"/>
  <c r="O9404" i="1" s="1"/>
  <c r="P9404" i="1"/>
  <c r="M378" i="1"/>
  <c r="O378" i="1" s="1"/>
  <c r="P378" i="1"/>
  <c r="M3484" i="1"/>
  <c r="O3484" i="1" s="1"/>
  <c r="P3484" i="1"/>
  <c r="M3490" i="1"/>
  <c r="O3490" i="1" s="1"/>
  <c r="P3490" i="1"/>
  <c r="M18416" i="1"/>
  <c r="O18416" i="1" s="1"/>
  <c r="P18416" i="1"/>
  <c r="M15947" i="1"/>
  <c r="O15947" i="1" s="1"/>
  <c r="P15947" i="1"/>
  <c r="M6980" i="1"/>
  <c r="O6980" i="1" s="1"/>
  <c r="P6980" i="1"/>
  <c r="M379" i="1"/>
  <c r="O379" i="1" s="1"/>
  <c r="P379" i="1"/>
  <c r="M9405" i="1"/>
  <c r="O9405" i="1" s="1"/>
  <c r="P9405" i="1"/>
  <c r="M9406" i="1"/>
  <c r="O9406" i="1" s="1"/>
  <c r="P9406" i="1"/>
  <c r="M9407" i="1"/>
  <c r="O9407" i="1" s="1"/>
  <c r="P9407" i="1"/>
  <c r="M9408" i="1"/>
  <c r="O9408" i="1" s="1"/>
  <c r="P9408" i="1"/>
  <c r="M9409" i="1"/>
  <c r="O9409" i="1" s="1"/>
  <c r="P9409" i="1"/>
  <c r="M9410" i="1"/>
  <c r="O9410" i="1" s="1"/>
  <c r="P9410" i="1"/>
  <c r="M9411" i="1"/>
  <c r="O9411" i="1" s="1"/>
  <c r="P9411" i="1"/>
  <c r="M9412" i="1"/>
  <c r="O9412" i="1" s="1"/>
  <c r="P9412" i="1"/>
  <c r="M9413" i="1"/>
  <c r="O9413" i="1" s="1"/>
  <c r="P9413" i="1"/>
  <c r="M9414" i="1"/>
  <c r="O9414" i="1" s="1"/>
  <c r="P9414" i="1"/>
  <c r="M9415" i="1"/>
  <c r="O9415" i="1" s="1"/>
  <c r="P9415" i="1"/>
  <c r="M9416" i="1"/>
  <c r="O9416" i="1" s="1"/>
  <c r="P9416" i="1"/>
  <c r="M9417" i="1"/>
  <c r="O9417" i="1" s="1"/>
  <c r="P9417" i="1"/>
  <c r="M9418" i="1"/>
  <c r="O9418" i="1" s="1"/>
  <c r="P9418" i="1"/>
  <c r="M9419" i="1"/>
  <c r="O9419" i="1" s="1"/>
  <c r="P9419" i="1"/>
  <c r="M9420" i="1"/>
  <c r="O9420" i="1" s="1"/>
  <c r="P9420" i="1"/>
  <c r="M9421" i="1"/>
  <c r="O9421" i="1" s="1"/>
  <c r="P9421" i="1"/>
  <c r="M9422" i="1"/>
  <c r="O9422" i="1" s="1"/>
  <c r="P9422" i="1"/>
  <c r="M9423" i="1"/>
  <c r="O9423" i="1" s="1"/>
  <c r="P9423" i="1"/>
  <c r="M9424" i="1"/>
  <c r="O9424" i="1" s="1"/>
  <c r="P9424" i="1"/>
  <c r="M9425" i="1"/>
  <c r="O9425" i="1" s="1"/>
  <c r="P9425" i="1"/>
  <c r="M9426" i="1"/>
  <c r="O9426" i="1" s="1"/>
  <c r="P9426" i="1"/>
  <c r="M9427" i="1"/>
  <c r="O9427" i="1" s="1"/>
  <c r="P9427" i="1"/>
  <c r="M9428" i="1"/>
  <c r="O9428" i="1" s="1"/>
  <c r="P9428" i="1"/>
  <c r="M9429" i="1"/>
  <c r="O9429" i="1" s="1"/>
  <c r="P9429" i="1"/>
  <c r="M9430" i="1"/>
  <c r="O9430" i="1" s="1"/>
  <c r="P9430" i="1"/>
  <c r="M9431" i="1"/>
  <c r="O9431" i="1" s="1"/>
  <c r="P9431" i="1"/>
  <c r="M9432" i="1"/>
  <c r="O9432" i="1" s="1"/>
  <c r="P9432" i="1"/>
  <c r="M9433" i="1"/>
  <c r="O9433" i="1" s="1"/>
  <c r="P9433" i="1"/>
  <c r="M9434" i="1"/>
  <c r="O9434" i="1" s="1"/>
  <c r="P9434" i="1"/>
  <c r="M9435" i="1"/>
  <c r="O9435" i="1" s="1"/>
  <c r="P9435" i="1"/>
  <c r="M9436" i="1"/>
  <c r="O9436" i="1" s="1"/>
  <c r="P9436" i="1"/>
  <c r="M9437" i="1"/>
  <c r="O9437" i="1" s="1"/>
  <c r="P9437" i="1"/>
  <c r="M9438" i="1"/>
  <c r="O9438" i="1" s="1"/>
  <c r="P9438" i="1"/>
  <c r="M9439" i="1"/>
  <c r="O9439" i="1" s="1"/>
  <c r="P9439" i="1"/>
  <c r="M9440" i="1"/>
  <c r="O9440" i="1" s="1"/>
  <c r="P9440" i="1"/>
  <c r="M9441" i="1"/>
  <c r="O9441" i="1" s="1"/>
  <c r="P9441" i="1"/>
  <c r="M9442" i="1"/>
  <c r="O9442" i="1" s="1"/>
  <c r="P9442" i="1"/>
  <c r="M9969" i="1"/>
  <c r="O9969" i="1" s="1"/>
  <c r="P9969" i="1"/>
  <c r="M6371" i="1"/>
  <c r="O6371" i="1" s="1"/>
  <c r="P6371" i="1"/>
  <c r="M9986" i="1"/>
  <c r="O9986" i="1" s="1"/>
  <c r="P9986" i="1"/>
  <c r="M10188" i="1"/>
  <c r="O10188" i="1" s="1"/>
  <c r="P10188" i="1"/>
  <c r="M7089" i="1"/>
  <c r="O7089" i="1" s="1"/>
  <c r="P7089" i="1"/>
  <c r="M9443" i="1"/>
  <c r="O9443" i="1" s="1"/>
  <c r="P9443" i="1"/>
  <c r="M6201" i="1"/>
  <c r="O6201" i="1" s="1"/>
  <c r="P6201" i="1"/>
  <c r="M9444" i="1"/>
  <c r="O9444" i="1" s="1"/>
  <c r="P9444" i="1"/>
  <c r="M9445" i="1"/>
  <c r="O9445" i="1" s="1"/>
  <c r="P9445" i="1"/>
  <c r="M9446" i="1"/>
  <c r="O9446" i="1" s="1"/>
  <c r="P9446" i="1"/>
  <c r="M9447" i="1"/>
  <c r="O9447" i="1" s="1"/>
  <c r="P9447" i="1"/>
  <c r="M9448" i="1"/>
  <c r="O9448" i="1" s="1"/>
  <c r="P9448" i="1"/>
  <c r="M9449" i="1"/>
  <c r="O9449" i="1" s="1"/>
  <c r="P9449" i="1"/>
  <c r="M9450" i="1"/>
  <c r="O9450" i="1" s="1"/>
  <c r="P9450" i="1"/>
  <c r="M9451" i="1"/>
  <c r="O9451" i="1" s="1"/>
  <c r="P9451" i="1"/>
  <c r="M9452" i="1"/>
  <c r="O9452" i="1" s="1"/>
  <c r="P9452" i="1"/>
  <c r="M9453" i="1"/>
  <c r="O9453" i="1" s="1"/>
  <c r="P9453" i="1"/>
  <c r="M9454" i="1"/>
  <c r="O9454" i="1" s="1"/>
  <c r="P9454" i="1"/>
  <c r="M5598" i="1"/>
  <c r="O5598" i="1" s="1"/>
  <c r="P5598" i="1"/>
  <c r="M5599" i="1"/>
  <c r="O5599" i="1" s="1"/>
  <c r="P5599" i="1"/>
  <c r="M5600" i="1"/>
  <c r="O5600" i="1" s="1"/>
  <c r="P5600" i="1"/>
  <c r="M5601" i="1"/>
  <c r="O5601" i="1" s="1"/>
  <c r="P5601" i="1"/>
  <c r="M5602" i="1"/>
  <c r="O5602" i="1" s="1"/>
  <c r="P5602" i="1"/>
  <c r="M17142" i="1"/>
  <c r="O17142" i="1" s="1"/>
  <c r="P17142" i="1"/>
  <c r="M17143" i="1"/>
  <c r="O17143" i="1" s="1"/>
  <c r="P17143" i="1"/>
  <c r="M17144" i="1"/>
  <c r="O17144" i="1" s="1"/>
  <c r="P17144" i="1"/>
  <c r="M5603" i="1"/>
  <c r="O5603" i="1" s="1"/>
  <c r="P5603" i="1"/>
  <c r="M5604" i="1"/>
  <c r="O5604" i="1" s="1"/>
  <c r="P5604" i="1"/>
  <c r="M5605" i="1"/>
  <c r="O5605" i="1" s="1"/>
  <c r="P5605" i="1"/>
  <c r="M5606" i="1"/>
  <c r="P5606" i="1"/>
  <c r="M5607" i="1"/>
  <c r="O5607" i="1" s="1"/>
  <c r="P5607" i="1"/>
  <c r="M2578" i="1"/>
  <c r="O2578" i="1" s="1"/>
  <c r="P2578" i="1"/>
  <c r="M2579" i="1"/>
  <c r="O2579" i="1" s="1"/>
  <c r="P2579" i="1"/>
  <c r="M2580" i="1"/>
  <c r="O2580" i="1" s="1"/>
  <c r="P2580" i="1"/>
  <c r="M5608" i="1"/>
  <c r="O5608" i="1" s="1"/>
  <c r="P5608" i="1"/>
  <c r="M5873" i="1"/>
  <c r="O5873" i="1" s="1"/>
  <c r="P5873" i="1"/>
  <c r="M5874" i="1"/>
  <c r="O5874" i="1" s="1"/>
  <c r="P5874" i="1"/>
  <c r="M5875" i="1"/>
  <c r="O5875" i="1" s="1"/>
  <c r="P5875" i="1"/>
  <c r="M5876" i="1"/>
  <c r="O5876" i="1" s="1"/>
  <c r="P5876" i="1"/>
  <c r="M5877" i="1"/>
  <c r="O5877" i="1" s="1"/>
  <c r="P5877" i="1"/>
  <c r="M5878" i="1"/>
  <c r="O5878" i="1" s="1"/>
  <c r="P5878" i="1"/>
  <c r="M5879" i="1"/>
  <c r="O5879" i="1" s="1"/>
  <c r="P5879" i="1"/>
  <c r="M5880" i="1"/>
  <c r="O5880" i="1" s="1"/>
  <c r="P5880" i="1"/>
  <c r="M5881" i="1"/>
  <c r="O5881" i="1" s="1"/>
  <c r="P5881" i="1"/>
  <c r="M5609" i="1"/>
  <c r="O5609" i="1" s="1"/>
  <c r="P5609" i="1"/>
  <c r="M5610" i="1"/>
  <c r="O5610" i="1" s="1"/>
  <c r="P5610" i="1"/>
  <c r="M5611" i="1"/>
  <c r="O5611" i="1" s="1"/>
  <c r="P5611" i="1"/>
  <c r="M5612" i="1"/>
  <c r="O5612" i="1" s="1"/>
  <c r="P5612" i="1"/>
  <c r="M5613" i="1"/>
  <c r="O5613" i="1" s="1"/>
  <c r="P5613" i="1"/>
  <c r="M5614" i="1"/>
  <c r="O5614" i="1" s="1"/>
  <c r="P5614" i="1"/>
  <c r="M5615" i="1"/>
  <c r="O5615" i="1" s="1"/>
  <c r="P5615" i="1"/>
  <c r="M5616" i="1"/>
  <c r="O5616" i="1" s="1"/>
  <c r="P5616" i="1"/>
  <c r="M5617" i="1"/>
  <c r="O5617" i="1" s="1"/>
  <c r="P5617" i="1"/>
  <c r="M5618" i="1"/>
  <c r="O5618" i="1" s="1"/>
  <c r="P5618" i="1"/>
  <c r="M5619" i="1"/>
  <c r="O5619" i="1" s="1"/>
  <c r="P5619" i="1"/>
  <c r="M5620" i="1"/>
  <c r="O5620" i="1" s="1"/>
  <c r="P5620" i="1"/>
  <c r="M5882" i="1"/>
  <c r="O5882" i="1" s="1"/>
  <c r="P5882" i="1"/>
  <c r="M5883" i="1"/>
  <c r="O5883" i="1" s="1"/>
  <c r="P5883" i="1"/>
  <c r="M5884" i="1"/>
  <c r="O5884" i="1" s="1"/>
  <c r="P5884" i="1"/>
  <c r="M5885" i="1"/>
  <c r="O5885" i="1" s="1"/>
  <c r="P5885" i="1"/>
  <c r="M5886" i="1"/>
  <c r="O5886" i="1" s="1"/>
  <c r="P5886" i="1"/>
  <c r="M5887" i="1"/>
  <c r="O5887" i="1" s="1"/>
  <c r="P5887" i="1"/>
  <c r="M5888" i="1"/>
  <c r="O5888" i="1" s="1"/>
  <c r="P5888" i="1"/>
  <c r="M5889" i="1"/>
  <c r="O5889" i="1" s="1"/>
  <c r="P5889" i="1"/>
  <c r="M17145" i="1"/>
  <c r="O17145" i="1" s="1"/>
  <c r="P17145" i="1"/>
  <c r="M5890" i="1"/>
  <c r="O5890" i="1" s="1"/>
  <c r="P5890" i="1"/>
  <c r="M5891" i="1"/>
  <c r="O5891" i="1" s="1"/>
  <c r="P5891" i="1"/>
  <c r="M5892" i="1"/>
  <c r="O5892" i="1" s="1"/>
  <c r="P5892" i="1"/>
  <c r="M5893" i="1"/>
  <c r="O5893" i="1" s="1"/>
  <c r="P5893" i="1"/>
  <c r="M5894" i="1"/>
  <c r="P5894" i="1"/>
  <c r="M5895" i="1"/>
  <c r="O5895" i="1" s="1"/>
  <c r="P5895" i="1"/>
  <c r="M5896" i="1"/>
  <c r="O5896" i="1" s="1"/>
  <c r="P5896" i="1"/>
  <c r="M9455" i="1"/>
  <c r="O9455" i="1" s="1"/>
  <c r="P9455" i="1"/>
  <c r="M9456" i="1"/>
  <c r="O9456" i="1" s="1"/>
  <c r="P9456" i="1"/>
  <c r="M9457" i="1"/>
  <c r="O9457" i="1" s="1"/>
  <c r="P9457" i="1"/>
  <c r="M9458" i="1"/>
  <c r="O9458" i="1" s="1"/>
  <c r="P9458" i="1"/>
  <c r="M9459" i="1"/>
  <c r="O9459" i="1" s="1"/>
  <c r="P9459" i="1"/>
  <c r="M9460" i="1"/>
  <c r="P9460" i="1"/>
  <c r="M9461" i="1"/>
  <c r="O9461" i="1" s="1"/>
  <c r="P9461" i="1"/>
  <c r="M9462" i="1"/>
  <c r="O9462" i="1" s="1"/>
  <c r="P9462" i="1"/>
  <c r="M9463" i="1"/>
  <c r="O9463" i="1" s="1"/>
  <c r="P9463" i="1"/>
  <c r="M8419" i="1"/>
  <c r="O8419" i="1" s="1"/>
  <c r="P8419" i="1"/>
  <c r="M9464" i="1"/>
  <c r="O9464" i="1" s="1"/>
  <c r="P9464" i="1"/>
  <c r="M9465" i="1"/>
  <c r="O9465" i="1" s="1"/>
  <c r="P9465" i="1"/>
  <c r="M9466" i="1"/>
  <c r="O9466" i="1" s="1"/>
  <c r="P9466" i="1"/>
  <c r="M9467" i="1"/>
  <c r="O9467" i="1" s="1"/>
  <c r="P9467" i="1"/>
  <c r="M9468" i="1"/>
  <c r="O9468" i="1" s="1"/>
  <c r="P9468" i="1"/>
  <c r="M9469" i="1"/>
  <c r="O9469" i="1" s="1"/>
  <c r="P9469" i="1"/>
  <c r="M1174" i="1"/>
  <c r="O1174" i="1" s="1"/>
  <c r="P1174" i="1"/>
  <c r="M9470" i="1"/>
  <c r="O9470" i="1" s="1"/>
  <c r="P9470" i="1"/>
  <c r="M9471" i="1"/>
  <c r="O9471" i="1" s="1"/>
  <c r="P9471" i="1"/>
  <c r="M9472" i="1"/>
  <c r="O9472" i="1" s="1"/>
  <c r="P9472" i="1"/>
  <c r="M9473" i="1"/>
  <c r="O9473" i="1" s="1"/>
  <c r="P9473" i="1"/>
  <c r="M9474" i="1"/>
  <c r="O9474" i="1" s="1"/>
  <c r="P9474" i="1"/>
  <c r="M9475" i="1"/>
  <c r="O9475" i="1" s="1"/>
  <c r="P9475" i="1"/>
  <c r="M9476" i="1"/>
  <c r="O9476" i="1" s="1"/>
  <c r="P9476" i="1"/>
  <c r="M9477" i="1"/>
  <c r="O9477" i="1" s="1"/>
  <c r="P9477" i="1"/>
  <c r="M9478" i="1"/>
  <c r="O9478" i="1" s="1"/>
  <c r="P9478" i="1"/>
  <c r="M15738" i="1"/>
  <c r="O15738" i="1" s="1"/>
  <c r="P15738" i="1"/>
  <c r="M15749" i="1"/>
  <c r="O15749" i="1" s="1"/>
  <c r="P15749" i="1"/>
  <c r="M15872" i="1"/>
  <c r="O15872" i="1" s="1"/>
  <c r="P15872" i="1"/>
  <c r="M16197" i="1"/>
  <c r="O16197" i="1" s="1"/>
  <c r="P16197" i="1"/>
  <c r="M16198" i="1"/>
  <c r="O16198" i="1" s="1"/>
  <c r="P16198" i="1"/>
  <c r="M8176" i="1"/>
  <c r="O8176" i="1" s="1"/>
  <c r="P8176" i="1"/>
  <c r="M8177" i="1"/>
  <c r="O8177" i="1" s="1"/>
  <c r="P8177" i="1"/>
  <c r="M8178" i="1"/>
  <c r="O8178" i="1" s="1"/>
  <c r="P8178" i="1"/>
  <c r="M8179" i="1"/>
  <c r="O8179" i="1" s="1"/>
  <c r="P8179" i="1"/>
  <c r="M8180" i="1"/>
  <c r="O8180" i="1" s="1"/>
  <c r="P8180" i="1"/>
  <c r="M8181" i="1"/>
  <c r="O8181" i="1" s="1"/>
  <c r="P8181" i="1"/>
  <c r="M8182" i="1"/>
  <c r="O8182" i="1" s="1"/>
  <c r="P8182" i="1"/>
  <c r="M8183" i="1"/>
  <c r="O8183" i="1" s="1"/>
  <c r="P8183" i="1"/>
  <c r="M8184" i="1"/>
  <c r="O8184" i="1" s="1"/>
  <c r="P8184" i="1"/>
  <c r="M8185" i="1"/>
  <c r="O8185" i="1" s="1"/>
  <c r="P8185" i="1"/>
  <c r="M8186" i="1"/>
  <c r="O8186" i="1" s="1"/>
  <c r="P8186" i="1"/>
  <c r="M8187" i="1"/>
  <c r="O8187" i="1" s="1"/>
  <c r="P8187" i="1"/>
  <c r="M8188" i="1"/>
  <c r="O8188" i="1" s="1"/>
  <c r="P8188" i="1"/>
  <c r="M8189" i="1"/>
  <c r="O8189" i="1" s="1"/>
  <c r="P8189" i="1"/>
  <c r="M8190" i="1"/>
  <c r="P8190" i="1"/>
  <c r="M8191" i="1"/>
  <c r="O8191" i="1" s="1"/>
  <c r="P8191" i="1"/>
  <c r="M8192" i="1"/>
  <c r="O8192" i="1" s="1"/>
  <c r="P8192" i="1"/>
  <c r="M8193" i="1"/>
  <c r="O8193" i="1" s="1"/>
  <c r="P8193" i="1"/>
  <c r="M8194" i="1"/>
  <c r="O8194" i="1" s="1"/>
  <c r="P8194" i="1"/>
  <c r="M8195" i="1"/>
  <c r="O8195" i="1" s="1"/>
  <c r="P8195" i="1"/>
  <c r="M8196" i="1"/>
  <c r="O8196" i="1" s="1"/>
  <c r="P8196" i="1"/>
  <c r="M8197" i="1"/>
  <c r="P8197" i="1"/>
  <c r="M8198" i="1"/>
  <c r="O8198" i="1" s="1"/>
  <c r="P8198" i="1"/>
  <c r="M8199" i="1"/>
  <c r="O8199" i="1" s="1"/>
  <c r="P8199" i="1"/>
  <c r="M8200" i="1"/>
  <c r="O8200" i="1" s="1"/>
  <c r="P8200" i="1"/>
  <c r="M8201" i="1"/>
  <c r="O8201" i="1" s="1"/>
  <c r="P8201" i="1"/>
  <c r="M8202" i="1"/>
  <c r="O8202" i="1" s="1"/>
  <c r="P8202" i="1"/>
  <c r="M8203" i="1"/>
  <c r="O8203" i="1" s="1"/>
  <c r="P8203" i="1"/>
  <c r="M8204" i="1"/>
  <c r="O8204" i="1" s="1"/>
  <c r="P8204" i="1"/>
  <c r="M8205" i="1"/>
  <c r="O8205" i="1" s="1"/>
  <c r="P8205" i="1"/>
  <c r="M8206" i="1"/>
  <c r="O8206" i="1" s="1"/>
  <c r="P8206" i="1"/>
  <c r="M8207" i="1"/>
  <c r="O8207" i="1" s="1"/>
  <c r="P8207" i="1"/>
  <c r="M8208" i="1"/>
  <c r="O8208" i="1" s="1"/>
  <c r="P8208" i="1"/>
  <c r="M8209" i="1"/>
  <c r="O8209" i="1" s="1"/>
  <c r="P8209" i="1"/>
  <c r="M8210" i="1"/>
  <c r="O8210" i="1" s="1"/>
  <c r="P8210" i="1"/>
  <c r="M8211" i="1"/>
  <c r="O8211" i="1" s="1"/>
  <c r="P8211" i="1"/>
  <c r="M8212" i="1"/>
  <c r="O8212" i="1" s="1"/>
  <c r="P8212" i="1"/>
  <c r="M8213" i="1"/>
  <c r="O8213" i="1" s="1"/>
  <c r="P8213" i="1"/>
  <c r="M8214" i="1"/>
  <c r="P8214" i="1"/>
  <c r="M8215" i="1"/>
  <c r="O8215" i="1" s="1"/>
  <c r="P8215" i="1"/>
  <c r="M8216" i="1"/>
  <c r="O8216" i="1" s="1"/>
  <c r="P8216" i="1"/>
  <c r="M8217" i="1"/>
  <c r="O8217" i="1" s="1"/>
  <c r="P8217" i="1"/>
  <c r="M8218" i="1"/>
  <c r="O8218" i="1" s="1"/>
  <c r="P8218" i="1"/>
  <c r="M8219" i="1"/>
  <c r="O8219" i="1" s="1"/>
  <c r="P8219" i="1"/>
  <c r="M8220" i="1"/>
  <c r="O8220" i="1" s="1"/>
  <c r="P8220" i="1"/>
  <c r="M8221" i="1"/>
  <c r="P8221" i="1"/>
  <c r="M8222" i="1"/>
  <c r="O8222" i="1" s="1"/>
  <c r="P8222" i="1"/>
  <c r="M8223" i="1"/>
  <c r="O8223" i="1" s="1"/>
  <c r="P8223" i="1"/>
  <c r="M8224" i="1"/>
  <c r="O8224" i="1" s="1"/>
  <c r="P8224" i="1"/>
  <c r="M8225" i="1"/>
  <c r="O8225" i="1" s="1"/>
  <c r="P8225" i="1"/>
  <c r="M8226" i="1"/>
  <c r="O8226" i="1" s="1"/>
  <c r="P8226" i="1"/>
  <c r="M8227" i="1"/>
  <c r="O8227" i="1" s="1"/>
  <c r="P8227" i="1"/>
  <c r="M8228" i="1"/>
  <c r="P8228" i="1"/>
  <c r="M8229" i="1"/>
  <c r="O8229" i="1" s="1"/>
  <c r="P8229" i="1"/>
  <c r="M8230" i="1"/>
  <c r="O8230" i="1" s="1"/>
  <c r="P8230" i="1"/>
  <c r="M9479" i="1"/>
  <c r="O9479" i="1" s="1"/>
  <c r="P9479" i="1"/>
  <c r="M9480" i="1"/>
  <c r="O9480" i="1" s="1"/>
  <c r="P9480" i="1"/>
  <c r="M9481" i="1"/>
  <c r="O9481" i="1" s="1"/>
  <c r="P9481" i="1"/>
  <c r="M21696" i="1"/>
  <c r="O21696" i="1" s="1"/>
  <c r="P21696" i="1"/>
  <c r="M21697" i="1"/>
  <c r="O21697" i="1" s="1"/>
  <c r="P21697" i="1"/>
  <c r="M3902" i="1"/>
  <c r="O3902" i="1" s="1"/>
  <c r="P3902" i="1"/>
  <c r="M9673" i="1"/>
  <c r="O9673" i="1" s="1"/>
  <c r="P9673" i="1"/>
  <c r="M9705" i="1"/>
  <c r="O9705" i="1" s="1"/>
  <c r="P9705" i="1"/>
  <c r="M9683" i="1"/>
  <c r="O9683" i="1" s="1"/>
  <c r="P9683" i="1"/>
  <c r="M9970" i="1"/>
  <c r="O9970" i="1" s="1"/>
  <c r="P9970" i="1"/>
  <c r="M16481" i="1"/>
  <c r="O16481" i="1" s="1"/>
  <c r="P16481" i="1"/>
  <c r="M16513" i="1"/>
  <c r="O16513" i="1" s="1"/>
  <c r="P16513" i="1"/>
  <c r="M9965" i="1"/>
  <c r="O9965" i="1" s="1"/>
  <c r="P9965" i="1"/>
  <c r="M9691" i="1"/>
  <c r="O9691" i="1" s="1"/>
  <c r="P9691" i="1"/>
  <c r="M9955" i="1"/>
  <c r="O9955" i="1" s="1"/>
  <c r="P9955" i="1"/>
  <c r="M6992" i="1"/>
  <c r="O6992" i="1" s="1"/>
  <c r="P6992" i="1"/>
  <c r="M6326" i="1"/>
  <c r="O6326" i="1" s="1"/>
  <c r="P6326" i="1"/>
  <c r="M21025" i="1"/>
  <c r="O21025" i="1" s="1"/>
  <c r="P21025" i="1"/>
  <c r="M6568" i="1"/>
  <c r="O6568" i="1" s="1"/>
  <c r="P6568" i="1"/>
  <c r="M6360" i="1"/>
  <c r="O6360" i="1" s="1"/>
  <c r="P6360" i="1"/>
  <c r="M6418" i="1"/>
  <c r="O6418" i="1" s="1"/>
  <c r="P6418" i="1"/>
  <c r="M6575" i="1"/>
  <c r="O6575" i="1" s="1"/>
  <c r="P6575" i="1"/>
  <c r="M6409" i="1"/>
  <c r="O6409" i="1" s="1"/>
  <c r="P6409" i="1"/>
  <c r="M6386" i="1"/>
  <c r="O6386" i="1" s="1"/>
  <c r="P6386" i="1"/>
  <c r="M6297" i="1"/>
  <c r="O6297" i="1" s="1"/>
  <c r="P6297" i="1"/>
  <c r="M6302" i="1"/>
  <c r="O6302" i="1" s="1"/>
  <c r="P6302" i="1"/>
  <c r="M6434" i="1"/>
  <c r="O6434" i="1" s="1"/>
  <c r="P6434" i="1"/>
  <c r="M21425" i="1"/>
  <c r="O21425" i="1" s="1"/>
  <c r="P21425" i="1"/>
  <c r="M12872" i="1"/>
  <c r="O12872" i="1" s="1"/>
  <c r="P12872" i="1"/>
  <c r="M13907" i="1"/>
  <c r="O13907" i="1" s="1"/>
  <c r="P13907" i="1"/>
  <c r="M2534" i="1"/>
  <c r="O2534" i="1" s="1"/>
  <c r="P2534" i="1"/>
  <c r="M2516" i="1"/>
  <c r="O2516" i="1" s="1"/>
  <c r="P2516" i="1"/>
  <c r="M11806" i="1"/>
  <c r="O11806" i="1" s="1"/>
  <c r="P11806" i="1"/>
  <c r="M6362" i="1"/>
  <c r="O6362" i="1" s="1"/>
  <c r="P6362" i="1"/>
  <c r="M14464" i="1"/>
  <c r="O14464" i="1" s="1"/>
  <c r="P14464" i="1"/>
  <c r="M2497" i="1"/>
  <c r="O2497" i="1" s="1"/>
  <c r="P2497" i="1"/>
  <c r="M11857" i="1"/>
  <c r="O11857" i="1" s="1"/>
  <c r="P11857" i="1"/>
  <c r="M11830" i="1"/>
  <c r="O11830" i="1" s="1"/>
  <c r="P11830" i="1"/>
  <c r="M6634" i="1"/>
  <c r="P6634" i="1"/>
  <c r="M18595" i="1"/>
  <c r="O18595" i="1" s="1"/>
  <c r="P18595" i="1"/>
  <c r="M20743" i="1"/>
  <c r="O20743" i="1" s="1"/>
  <c r="P20743" i="1"/>
  <c r="M1196" i="1"/>
  <c r="O1196" i="1" s="1"/>
  <c r="P1196" i="1"/>
  <c r="M161" i="1"/>
  <c r="O161" i="1" s="1"/>
  <c r="P161" i="1"/>
  <c r="M3905" i="1"/>
  <c r="O3905" i="1" s="1"/>
  <c r="P3905" i="1"/>
  <c r="M3162" i="1"/>
  <c r="O3162" i="1" s="1"/>
  <c r="P3162" i="1"/>
  <c r="M2151" i="1"/>
  <c r="O2151" i="1" s="1"/>
  <c r="P2151" i="1"/>
  <c r="M14056" i="1"/>
  <c r="O14056" i="1" s="1"/>
  <c r="P14056" i="1"/>
  <c r="M9956" i="1"/>
  <c r="P9956" i="1"/>
  <c r="M12179" i="1"/>
  <c r="O12179" i="1" s="1"/>
  <c r="P12179" i="1"/>
  <c r="M1276" i="1"/>
  <c r="O1276" i="1" s="1"/>
  <c r="P1276" i="1"/>
  <c r="M10310" i="1"/>
  <c r="O10310" i="1" s="1"/>
  <c r="P10310" i="1"/>
  <c r="M11780" i="1"/>
  <c r="P11780" i="1"/>
  <c r="M11816" i="1"/>
  <c r="O11816" i="1" s="1"/>
  <c r="P11816" i="1"/>
  <c r="M4084" i="1"/>
  <c r="O4084" i="1" s="1"/>
  <c r="P4084" i="1"/>
  <c r="M14061" i="1"/>
  <c r="O14061" i="1" s="1"/>
  <c r="P14061" i="1"/>
  <c r="M13886" i="1"/>
  <c r="O13886" i="1" s="1"/>
  <c r="P13886" i="1"/>
  <c r="M14053" i="1"/>
  <c r="O14053" i="1" s="1"/>
  <c r="P14053" i="1"/>
  <c r="M14057" i="1"/>
  <c r="O14057" i="1" s="1"/>
  <c r="P14057" i="1"/>
  <c r="M1796" i="1"/>
  <c r="O1796" i="1" s="1"/>
  <c r="P1796" i="1"/>
  <c r="M2491" i="1"/>
  <c r="O2491" i="1" s="1"/>
  <c r="P2491" i="1"/>
  <c r="M6363" i="1"/>
  <c r="O6363" i="1" s="1"/>
  <c r="P6363" i="1"/>
  <c r="M139" i="1"/>
  <c r="P139" i="1"/>
  <c r="M2923" i="1"/>
  <c r="O2923" i="1" s="1"/>
  <c r="P2923" i="1"/>
  <c r="M14049" i="1"/>
  <c r="O14049" i="1" s="1"/>
  <c r="P14049" i="1"/>
  <c r="M12180" i="1"/>
  <c r="O12180" i="1" s="1"/>
  <c r="P12180" i="1"/>
  <c r="M12181" i="1"/>
  <c r="O12181" i="1" s="1"/>
  <c r="P12181" i="1"/>
  <c r="M12182" i="1"/>
  <c r="O12182" i="1" s="1"/>
  <c r="P12182" i="1"/>
  <c r="M12639" i="1"/>
  <c r="P12639" i="1"/>
  <c r="M9482" i="1"/>
  <c r="O9482" i="1" s="1"/>
  <c r="P9482" i="1"/>
  <c r="M5897" i="1"/>
  <c r="O5897" i="1" s="1"/>
  <c r="P5897" i="1"/>
  <c r="M5898" i="1"/>
  <c r="O5898" i="1" s="1"/>
  <c r="P5898" i="1"/>
  <c r="M5899" i="1"/>
  <c r="O5899" i="1" s="1"/>
  <c r="P5899" i="1"/>
  <c r="M5900" i="1"/>
  <c r="O5900" i="1" s="1"/>
  <c r="P5900" i="1"/>
  <c r="M5901" i="1"/>
  <c r="O5901" i="1" s="1"/>
  <c r="P5901" i="1"/>
  <c r="M5902" i="1"/>
  <c r="O5902" i="1" s="1"/>
  <c r="P5902" i="1"/>
  <c r="M5903" i="1"/>
  <c r="O5903" i="1" s="1"/>
  <c r="P5903" i="1"/>
  <c r="M5904" i="1"/>
  <c r="O5904" i="1" s="1"/>
  <c r="P5904" i="1"/>
  <c r="M5905" i="1"/>
  <c r="O5905" i="1" s="1"/>
  <c r="P5905" i="1"/>
  <c r="M17146" i="1"/>
  <c r="O17146" i="1" s="1"/>
  <c r="P17146" i="1"/>
  <c r="M17147" i="1"/>
  <c r="P17147" i="1"/>
  <c r="M17148" i="1"/>
  <c r="O17148" i="1" s="1"/>
  <c r="P17148" i="1"/>
  <c r="M3497" i="1"/>
  <c r="O3497" i="1" s="1"/>
  <c r="P3497" i="1"/>
  <c r="M5621" i="1"/>
  <c r="O5621" i="1" s="1"/>
  <c r="P5621" i="1"/>
  <c r="M5622" i="1"/>
  <c r="P5622" i="1"/>
  <c r="M5623" i="1"/>
  <c r="O5623" i="1" s="1"/>
  <c r="P5623" i="1"/>
  <c r="M5624" i="1"/>
  <c r="O5624" i="1" s="1"/>
  <c r="P5624" i="1"/>
  <c r="M5625" i="1"/>
  <c r="O5625" i="1" s="1"/>
  <c r="P5625" i="1"/>
  <c r="M5626" i="1"/>
  <c r="O5626" i="1" s="1"/>
  <c r="P5626" i="1"/>
  <c r="M5627" i="1"/>
  <c r="O5627" i="1" s="1"/>
  <c r="P5627" i="1"/>
  <c r="M5628" i="1"/>
  <c r="O5628" i="1" s="1"/>
  <c r="P5628" i="1"/>
  <c r="M5629" i="1"/>
  <c r="O5629" i="1" s="1"/>
  <c r="P5629" i="1"/>
  <c r="M2581" i="1"/>
  <c r="O2581" i="1" s="1"/>
  <c r="P2581" i="1"/>
  <c r="M2582" i="1"/>
  <c r="O2582" i="1" s="1"/>
  <c r="P2582" i="1"/>
  <c r="M2583" i="1"/>
  <c r="O2583" i="1" s="1"/>
  <c r="P2583" i="1"/>
  <c r="M5630" i="1"/>
  <c r="O5630" i="1" s="1"/>
  <c r="P5630" i="1"/>
  <c r="M5631" i="1"/>
  <c r="O5631" i="1" s="1"/>
  <c r="P5631" i="1"/>
  <c r="M5632" i="1"/>
  <c r="O5632" i="1" s="1"/>
  <c r="P5632" i="1"/>
  <c r="M5521" i="1"/>
  <c r="O5521" i="1" s="1"/>
  <c r="P5521" i="1"/>
  <c r="M5522" i="1"/>
  <c r="O5522" i="1" s="1"/>
  <c r="P5522" i="1"/>
  <c r="M5523" i="1"/>
  <c r="P5523" i="1"/>
  <c r="M8420" i="1"/>
  <c r="P8420" i="1"/>
  <c r="M8421" i="1"/>
  <c r="O8421" i="1" s="1"/>
  <c r="P8421" i="1"/>
  <c r="M8422" i="1"/>
  <c r="O8422" i="1" s="1"/>
  <c r="P8422" i="1"/>
  <c r="M8423" i="1"/>
  <c r="O8423" i="1" s="1"/>
  <c r="P8423" i="1"/>
  <c r="M9483" i="1"/>
  <c r="O9483" i="1" s="1"/>
  <c r="P9483" i="1"/>
  <c r="M9484" i="1"/>
  <c r="O9484" i="1" s="1"/>
  <c r="P9484" i="1"/>
  <c r="M9485" i="1"/>
  <c r="O9485" i="1" s="1"/>
  <c r="P9485" i="1"/>
  <c r="M9486" i="1"/>
  <c r="O9486" i="1" s="1"/>
  <c r="P9486" i="1"/>
  <c r="M1224" i="1"/>
  <c r="O1224" i="1" s="1"/>
  <c r="P1224" i="1"/>
  <c r="M9487" i="1"/>
  <c r="O9487" i="1" s="1"/>
  <c r="P9487" i="1"/>
  <c r="M10295" i="1"/>
  <c r="O10295" i="1" s="1"/>
  <c r="P10295" i="1"/>
  <c r="M9488" i="1"/>
  <c r="O9488" i="1" s="1"/>
  <c r="P9488" i="1"/>
  <c r="M12107" i="1"/>
  <c r="O12107" i="1" s="1"/>
  <c r="P12107" i="1"/>
  <c r="M9489" i="1"/>
  <c r="O9489" i="1" s="1"/>
  <c r="P9489" i="1"/>
  <c r="M12251" i="1"/>
  <c r="O12251" i="1" s="1"/>
  <c r="P12251" i="1"/>
  <c r="M9490" i="1"/>
  <c r="O9490" i="1" s="1"/>
  <c r="P9490" i="1"/>
  <c r="M9491" i="1"/>
  <c r="O9491" i="1" s="1"/>
  <c r="P9491" i="1"/>
  <c r="M9492" i="1"/>
  <c r="O9492" i="1" s="1"/>
  <c r="P9492" i="1"/>
  <c r="M9493" i="1"/>
  <c r="O9493" i="1" s="1"/>
  <c r="P9493" i="1"/>
  <c r="M9494" i="1"/>
  <c r="O9494" i="1" s="1"/>
  <c r="P9494" i="1"/>
  <c r="M9495" i="1"/>
  <c r="O9495" i="1" s="1"/>
  <c r="P9495" i="1"/>
  <c r="M9496" i="1"/>
  <c r="O9496" i="1" s="1"/>
  <c r="P9496" i="1"/>
  <c r="M9497" i="1"/>
  <c r="O9497" i="1" s="1"/>
  <c r="P9497" i="1"/>
  <c r="M9498" i="1"/>
  <c r="O9498" i="1" s="1"/>
  <c r="P9498" i="1"/>
  <c r="M8424" i="1"/>
  <c r="O8424" i="1" s="1"/>
  <c r="P8424" i="1"/>
  <c r="M8425" i="1"/>
  <c r="O8425" i="1" s="1"/>
  <c r="P8425" i="1"/>
  <c r="M8575" i="1"/>
  <c r="O8575" i="1" s="1"/>
  <c r="P8575" i="1"/>
  <c r="M8426" i="1"/>
  <c r="O8426" i="1" s="1"/>
  <c r="P8426" i="1"/>
  <c r="M8427" i="1"/>
  <c r="O8427" i="1" s="1"/>
  <c r="P8427" i="1"/>
  <c r="M8576" i="1"/>
  <c r="O8576" i="1" s="1"/>
  <c r="P8576" i="1"/>
  <c r="M8428" i="1"/>
  <c r="O8428" i="1" s="1"/>
  <c r="P8428" i="1"/>
  <c r="M8429" i="1"/>
  <c r="O8429" i="1" s="1"/>
  <c r="P8429" i="1"/>
  <c r="M8430" i="1"/>
  <c r="O8430" i="1" s="1"/>
  <c r="P8430" i="1"/>
  <c r="M8577" i="1"/>
  <c r="O8577" i="1" s="1"/>
  <c r="P8577" i="1"/>
  <c r="M8431" i="1"/>
  <c r="O8431" i="1" s="1"/>
  <c r="P8431" i="1"/>
  <c r="M5265" i="1"/>
  <c r="O5265" i="1" s="1"/>
  <c r="P5265" i="1"/>
  <c r="M2404" i="1"/>
  <c r="O2404" i="1" s="1"/>
  <c r="P2404" i="1"/>
  <c r="M21698" i="1"/>
  <c r="O21698" i="1" s="1"/>
  <c r="P21698" i="1"/>
  <c r="M21699" i="1"/>
  <c r="O21699" i="1" s="1"/>
  <c r="P21699" i="1"/>
  <c r="M21700" i="1"/>
  <c r="O21700" i="1" s="1"/>
  <c r="P21700" i="1"/>
  <c r="M21701" i="1"/>
  <c r="O21701" i="1" s="1"/>
  <c r="P21701" i="1"/>
  <c r="M12409" i="1"/>
  <c r="O12409" i="1" s="1"/>
  <c r="P12409" i="1"/>
  <c r="M12410" i="1"/>
  <c r="O12410" i="1" s="1"/>
  <c r="P12410" i="1"/>
  <c r="M12411" i="1"/>
  <c r="O12411" i="1" s="1"/>
  <c r="P12411" i="1"/>
  <c r="M5633" i="1"/>
  <c r="O5633" i="1" s="1"/>
  <c r="P5633" i="1"/>
  <c r="M5634" i="1"/>
  <c r="O5634" i="1" s="1"/>
  <c r="P5634" i="1"/>
  <c r="M5635" i="1"/>
  <c r="O5635" i="1" s="1"/>
  <c r="P5635" i="1"/>
  <c r="M5636" i="1"/>
  <c r="O5636" i="1" s="1"/>
  <c r="P5636" i="1"/>
  <c r="M3498" i="1"/>
  <c r="O3498" i="1" s="1"/>
  <c r="P3498" i="1"/>
  <c r="M5637" i="1"/>
  <c r="O5637" i="1" s="1"/>
  <c r="P5637" i="1"/>
  <c r="M5638" i="1"/>
  <c r="O5638" i="1" s="1"/>
  <c r="P5638" i="1"/>
  <c r="M5639" i="1"/>
  <c r="O5639" i="1" s="1"/>
  <c r="P5639" i="1"/>
  <c r="M5640" i="1"/>
  <c r="O5640" i="1" s="1"/>
  <c r="P5640" i="1"/>
  <c r="M5641" i="1"/>
  <c r="O5641" i="1" s="1"/>
  <c r="P5641" i="1"/>
  <c r="M5642" i="1"/>
  <c r="O5642" i="1" s="1"/>
  <c r="P5642" i="1"/>
  <c r="M5643" i="1"/>
  <c r="O5643" i="1" s="1"/>
  <c r="P5643" i="1"/>
  <c r="M5644" i="1"/>
  <c r="O5644" i="1" s="1"/>
  <c r="P5644" i="1"/>
  <c r="M5645" i="1"/>
  <c r="O5645" i="1" s="1"/>
  <c r="P5645" i="1"/>
  <c r="M3499" i="1"/>
  <c r="O3499" i="1" s="1"/>
  <c r="P3499" i="1"/>
  <c r="M5646" i="1"/>
  <c r="O5646" i="1" s="1"/>
  <c r="P5646" i="1"/>
  <c r="M5647" i="1"/>
  <c r="O5647" i="1" s="1"/>
  <c r="P5647" i="1"/>
  <c r="M5648" i="1"/>
  <c r="O5648" i="1" s="1"/>
  <c r="P5648" i="1"/>
  <c r="M5649" i="1"/>
  <c r="O5649" i="1" s="1"/>
  <c r="P5649" i="1"/>
  <c r="M5650" i="1"/>
  <c r="O5650" i="1" s="1"/>
  <c r="P5650" i="1"/>
  <c r="M5651" i="1"/>
  <c r="O5651" i="1" s="1"/>
  <c r="P5651" i="1"/>
  <c r="M5652" i="1"/>
  <c r="O5652" i="1" s="1"/>
  <c r="P5652" i="1"/>
  <c r="M5653" i="1"/>
  <c r="O5653" i="1" s="1"/>
  <c r="P5653" i="1"/>
  <c r="M5654" i="1"/>
  <c r="O5654" i="1" s="1"/>
  <c r="P5654" i="1"/>
  <c r="M5655" i="1"/>
  <c r="O5655" i="1" s="1"/>
  <c r="P5655" i="1"/>
  <c r="M5656" i="1"/>
  <c r="O5656" i="1" s="1"/>
  <c r="P5656" i="1"/>
  <c r="M5657" i="1"/>
  <c r="O5657" i="1" s="1"/>
  <c r="P5657" i="1"/>
  <c r="M5658" i="1"/>
  <c r="O5658" i="1" s="1"/>
  <c r="P5658" i="1"/>
  <c r="M5659" i="1"/>
  <c r="O5659" i="1" s="1"/>
  <c r="P5659" i="1"/>
  <c r="M5660" i="1"/>
  <c r="O5660" i="1" s="1"/>
  <c r="P5660" i="1"/>
  <c r="M5661" i="1"/>
  <c r="O5661" i="1" s="1"/>
  <c r="P5661" i="1"/>
  <c r="M5662" i="1"/>
  <c r="O5662" i="1" s="1"/>
  <c r="P5662" i="1"/>
  <c r="M5663" i="1"/>
  <c r="O5663" i="1" s="1"/>
  <c r="P5663" i="1"/>
  <c r="M5664" i="1"/>
  <c r="O5664" i="1" s="1"/>
  <c r="P5664" i="1"/>
  <c r="M5665" i="1"/>
  <c r="O5665" i="1" s="1"/>
  <c r="P5665" i="1"/>
  <c r="M5666" i="1"/>
  <c r="O5666" i="1" s="1"/>
  <c r="P5666" i="1"/>
  <c r="M5667" i="1"/>
  <c r="O5667" i="1" s="1"/>
  <c r="P5667" i="1"/>
  <c r="M5668" i="1"/>
  <c r="O5668" i="1" s="1"/>
  <c r="P5668" i="1"/>
  <c r="M5669" i="1"/>
  <c r="O5669" i="1" s="1"/>
  <c r="P5669" i="1"/>
  <c r="M5670" i="1"/>
  <c r="O5670" i="1" s="1"/>
  <c r="P5670" i="1"/>
  <c r="M5671" i="1"/>
  <c r="O5671" i="1" s="1"/>
  <c r="P5671" i="1"/>
  <c r="M5672" i="1"/>
  <c r="O5672" i="1" s="1"/>
  <c r="P5672" i="1"/>
  <c r="M5673" i="1"/>
  <c r="O5673" i="1" s="1"/>
  <c r="P5673" i="1"/>
  <c r="M5674" i="1"/>
  <c r="O5674" i="1" s="1"/>
  <c r="P5674" i="1"/>
  <c r="M5675" i="1"/>
  <c r="O5675" i="1" s="1"/>
  <c r="P5675" i="1"/>
  <c r="M5676" i="1"/>
  <c r="O5676" i="1" s="1"/>
  <c r="P5676" i="1"/>
  <c r="M5677" i="1"/>
  <c r="O5677" i="1" s="1"/>
  <c r="P5677" i="1"/>
  <c r="M5678" i="1"/>
  <c r="O5678" i="1" s="1"/>
  <c r="P5678" i="1"/>
  <c r="M5679" i="1"/>
  <c r="O5679" i="1" s="1"/>
  <c r="P5679" i="1"/>
  <c r="M5680" i="1"/>
  <c r="P5680" i="1"/>
  <c r="M5681" i="1"/>
  <c r="P5681" i="1"/>
  <c r="M5682" i="1"/>
  <c r="O5682" i="1" s="1"/>
  <c r="P5682" i="1"/>
  <c r="M5683" i="1"/>
  <c r="O5683" i="1" s="1"/>
  <c r="P5683" i="1"/>
  <c r="M5684" i="1"/>
  <c r="O5684" i="1" s="1"/>
  <c r="P5684" i="1"/>
  <c r="M5906" i="1"/>
  <c r="O5906" i="1" s="1"/>
  <c r="P5906" i="1"/>
  <c r="M5907" i="1"/>
  <c r="O5907" i="1" s="1"/>
  <c r="P5907" i="1"/>
  <c r="M17149" i="1"/>
  <c r="O17149" i="1" s="1"/>
  <c r="P17149" i="1"/>
  <c r="M17150" i="1"/>
  <c r="O17150" i="1" s="1"/>
  <c r="P17150" i="1"/>
  <c r="M5908" i="1"/>
  <c r="O5908" i="1" s="1"/>
  <c r="P5908" i="1"/>
  <c r="M5909" i="1"/>
  <c r="O5909" i="1" s="1"/>
  <c r="P5909" i="1"/>
  <c r="M5910" i="1"/>
  <c r="O5910" i="1" s="1"/>
  <c r="P5910" i="1"/>
  <c r="M5911" i="1"/>
  <c r="O5911" i="1" s="1"/>
  <c r="P5911" i="1"/>
  <c r="M5912" i="1"/>
  <c r="P5912" i="1"/>
  <c r="M5913" i="1"/>
  <c r="O5913" i="1" s="1"/>
  <c r="P5913" i="1"/>
  <c r="M5914" i="1"/>
  <c r="O5914" i="1" s="1"/>
  <c r="P5914" i="1"/>
  <c r="M5685" i="1"/>
  <c r="O5685" i="1" s="1"/>
  <c r="P5685" i="1"/>
  <c r="M5686" i="1"/>
  <c r="O5686" i="1" s="1"/>
  <c r="P5686" i="1"/>
  <c r="M5687" i="1"/>
  <c r="O5687" i="1" s="1"/>
  <c r="P5687" i="1"/>
  <c r="M5688" i="1"/>
  <c r="O5688" i="1" s="1"/>
  <c r="P5688" i="1"/>
  <c r="M5689" i="1"/>
  <c r="O5689" i="1" s="1"/>
  <c r="P5689" i="1"/>
  <c r="M5690" i="1"/>
  <c r="O5690" i="1" s="1"/>
  <c r="P5690" i="1"/>
  <c r="M5691" i="1"/>
  <c r="O5691" i="1" s="1"/>
  <c r="P5691" i="1"/>
  <c r="M2584" i="1"/>
  <c r="O2584" i="1" s="1"/>
  <c r="P2584" i="1"/>
  <c r="M2585" i="1"/>
  <c r="O2585" i="1" s="1"/>
  <c r="P2585" i="1"/>
  <c r="M2586" i="1"/>
  <c r="O2586" i="1" s="1"/>
  <c r="P2586" i="1"/>
  <c r="M5692" i="1"/>
  <c r="O5692" i="1" s="1"/>
  <c r="P5692" i="1"/>
  <c r="M5693" i="1"/>
  <c r="O5693" i="1" s="1"/>
  <c r="P5693" i="1"/>
  <c r="M5694" i="1"/>
  <c r="O5694" i="1" s="1"/>
  <c r="P5694" i="1"/>
  <c r="M5695" i="1"/>
  <c r="O5695" i="1" s="1"/>
  <c r="P5695" i="1"/>
  <c r="M5696" i="1"/>
  <c r="O5696" i="1" s="1"/>
  <c r="P5696" i="1"/>
  <c r="M5697" i="1"/>
  <c r="O5697" i="1" s="1"/>
  <c r="P5697" i="1"/>
  <c r="M5698" i="1"/>
  <c r="O5698" i="1" s="1"/>
  <c r="P5698" i="1"/>
  <c r="M5699" i="1"/>
  <c r="P5699" i="1"/>
  <c r="M17151" i="1"/>
  <c r="O17151" i="1" s="1"/>
  <c r="P17151" i="1"/>
  <c r="M17152" i="1"/>
  <c r="O17152" i="1" s="1"/>
  <c r="P17152" i="1"/>
  <c r="M17153" i="1"/>
  <c r="O17153" i="1" s="1"/>
  <c r="P17153" i="1"/>
  <c r="M5700" i="1"/>
  <c r="O5700" i="1" s="1"/>
  <c r="P5700" i="1"/>
  <c r="M17154" i="1"/>
  <c r="O17154" i="1" s="1"/>
  <c r="P17154" i="1"/>
  <c r="M5701" i="1"/>
  <c r="O5701" i="1" s="1"/>
  <c r="P5701" i="1"/>
  <c r="M5702" i="1"/>
  <c r="O5702" i="1" s="1"/>
  <c r="P5702" i="1"/>
  <c r="M5703" i="1"/>
  <c r="O5703" i="1" s="1"/>
  <c r="P5703" i="1"/>
  <c r="M5704" i="1"/>
  <c r="O5704" i="1" s="1"/>
  <c r="P5704" i="1"/>
  <c r="M5705" i="1"/>
  <c r="O5705" i="1" s="1"/>
  <c r="P5705" i="1"/>
  <c r="M5706" i="1"/>
  <c r="O5706" i="1" s="1"/>
  <c r="P5706" i="1"/>
  <c r="M5707" i="1"/>
  <c r="O5707" i="1" s="1"/>
  <c r="P5707" i="1"/>
  <c r="M5708" i="1"/>
  <c r="O5708" i="1" s="1"/>
  <c r="P5708" i="1"/>
  <c r="M5709" i="1"/>
  <c r="O5709" i="1" s="1"/>
  <c r="P5709" i="1"/>
  <c r="M5915" i="1"/>
  <c r="O5915" i="1" s="1"/>
  <c r="P5915" i="1"/>
  <c r="M5916" i="1"/>
  <c r="O5916" i="1" s="1"/>
  <c r="P5916" i="1"/>
  <c r="M5710" i="1"/>
  <c r="O5710" i="1" s="1"/>
  <c r="P5710" i="1"/>
  <c r="M5711" i="1"/>
  <c r="O5711" i="1" s="1"/>
  <c r="P5711" i="1"/>
  <c r="M5712" i="1"/>
  <c r="O5712" i="1" s="1"/>
  <c r="P5712" i="1"/>
  <c r="M17155" i="1"/>
  <c r="O17155" i="1" s="1"/>
  <c r="P17155" i="1"/>
  <c r="M5713" i="1"/>
  <c r="O5713" i="1" s="1"/>
  <c r="P5713" i="1"/>
  <c r="M17156" i="1"/>
  <c r="O17156" i="1" s="1"/>
  <c r="P17156" i="1"/>
  <c r="M17157" i="1"/>
  <c r="O17157" i="1" s="1"/>
  <c r="P17157" i="1"/>
  <c r="M17158" i="1"/>
  <c r="O17158" i="1" s="1"/>
  <c r="P17158" i="1"/>
  <c r="M17159" i="1"/>
  <c r="O17159" i="1" s="1"/>
  <c r="P17159" i="1"/>
  <c r="M17160" i="1"/>
  <c r="O17160" i="1" s="1"/>
  <c r="P17160" i="1"/>
  <c r="M17161" i="1"/>
  <c r="O17161" i="1" s="1"/>
  <c r="P17161" i="1"/>
  <c r="M5714" i="1"/>
  <c r="O5714" i="1" s="1"/>
  <c r="P5714" i="1"/>
  <c r="M5715" i="1"/>
  <c r="O5715" i="1" s="1"/>
  <c r="P5715" i="1"/>
  <c r="M5716" i="1"/>
  <c r="O5716" i="1" s="1"/>
  <c r="P5716" i="1"/>
  <c r="M5717" i="1"/>
  <c r="O5717" i="1" s="1"/>
  <c r="P5717" i="1"/>
  <c r="M5917" i="1"/>
  <c r="P5917" i="1"/>
  <c r="M17162" i="1"/>
  <c r="O17162" i="1" s="1"/>
  <c r="P17162" i="1"/>
  <c r="M5918" i="1"/>
  <c r="O5918" i="1" s="1"/>
  <c r="P5918" i="1"/>
  <c r="M5919" i="1"/>
  <c r="O5919" i="1" s="1"/>
  <c r="P5919" i="1"/>
  <c r="M5920" i="1"/>
  <c r="O5920" i="1" s="1"/>
  <c r="P5920" i="1"/>
  <c r="M5921" i="1"/>
  <c r="O5921" i="1" s="1"/>
  <c r="P5921" i="1"/>
  <c r="M5922" i="1"/>
  <c r="O5922" i="1" s="1"/>
  <c r="P5922" i="1"/>
  <c r="M5923" i="1"/>
  <c r="O5923" i="1" s="1"/>
  <c r="P5923" i="1"/>
  <c r="M5924" i="1"/>
  <c r="O5924" i="1" s="1"/>
  <c r="P5924" i="1"/>
  <c r="M5925" i="1"/>
  <c r="O5925" i="1" s="1"/>
  <c r="P5925" i="1"/>
  <c r="M5926" i="1"/>
  <c r="O5926" i="1" s="1"/>
  <c r="P5926" i="1"/>
  <c r="M5927" i="1"/>
  <c r="O5927" i="1" s="1"/>
  <c r="P5927" i="1"/>
  <c r="M5928" i="1"/>
  <c r="O5928" i="1" s="1"/>
  <c r="P5928" i="1"/>
  <c r="M5929" i="1"/>
  <c r="O5929" i="1" s="1"/>
  <c r="P5929" i="1"/>
  <c r="M5930" i="1"/>
  <c r="O5930" i="1" s="1"/>
  <c r="P5930" i="1"/>
  <c r="M5931" i="1"/>
  <c r="O5931" i="1" s="1"/>
  <c r="P5931" i="1"/>
  <c r="M5932" i="1"/>
  <c r="P5932" i="1"/>
  <c r="M5933" i="1"/>
  <c r="O5933" i="1" s="1"/>
  <c r="P5933" i="1"/>
  <c r="M5934" i="1"/>
  <c r="O5934" i="1" s="1"/>
  <c r="P5934" i="1"/>
  <c r="M5935" i="1"/>
  <c r="O5935" i="1" s="1"/>
  <c r="P5935" i="1"/>
  <c r="M5936" i="1"/>
  <c r="P5936" i="1"/>
  <c r="M5937" i="1"/>
  <c r="O5937" i="1" s="1"/>
  <c r="P5937" i="1"/>
  <c r="M5938" i="1"/>
  <c r="O5938" i="1" s="1"/>
  <c r="P5938" i="1"/>
  <c r="M5939" i="1"/>
  <c r="O5939" i="1" s="1"/>
  <c r="P5939" i="1"/>
  <c r="M5940" i="1"/>
  <c r="O5940" i="1" s="1"/>
  <c r="P5940" i="1"/>
  <c r="M5941" i="1"/>
  <c r="O5941" i="1" s="1"/>
  <c r="P5941" i="1"/>
  <c r="M5942" i="1"/>
  <c r="O5942" i="1" s="1"/>
  <c r="P5942" i="1"/>
  <c r="M5943" i="1"/>
  <c r="O5943" i="1" s="1"/>
  <c r="P5943" i="1"/>
  <c r="M5944" i="1"/>
  <c r="O5944" i="1" s="1"/>
  <c r="P5944" i="1"/>
  <c r="M5945" i="1"/>
  <c r="O5945" i="1" s="1"/>
  <c r="P5945" i="1"/>
  <c r="M5946" i="1"/>
  <c r="O5946" i="1" s="1"/>
  <c r="P5946" i="1"/>
  <c r="M5947" i="1"/>
  <c r="O5947" i="1" s="1"/>
  <c r="P5947" i="1"/>
  <c r="M5948" i="1"/>
  <c r="O5948" i="1" s="1"/>
  <c r="P5948" i="1"/>
  <c r="M5949" i="1"/>
  <c r="O5949" i="1" s="1"/>
  <c r="P5949" i="1"/>
  <c r="M5950" i="1"/>
  <c r="O5950" i="1" s="1"/>
  <c r="P5950" i="1"/>
  <c r="M5951" i="1"/>
  <c r="O5951" i="1" s="1"/>
  <c r="P5951" i="1"/>
  <c r="M6202" i="1"/>
  <c r="P6202" i="1"/>
  <c r="M9499" i="1"/>
  <c r="O9499" i="1" s="1"/>
  <c r="P9499" i="1"/>
  <c r="M9500" i="1"/>
  <c r="O9500" i="1" s="1"/>
  <c r="P9500" i="1"/>
  <c r="M9501" i="1"/>
  <c r="O9501" i="1" s="1"/>
  <c r="P9501" i="1"/>
  <c r="M9502" i="1"/>
  <c r="O9502" i="1" s="1"/>
  <c r="P9502" i="1"/>
  <c r="M9503" i="1"/>
  <c r="O9503" i="1" s="1"/>
  <c r="P9503" i="1"/>
  <c r="M9504" i="1"/>
  <c r="O9504" i="1" s="1"/>
  <c r="P9504" i="1"/>
  <c r="M9505" i="1"/>
  <c r="O9505" i="1" s="1"/>
  <c r="P9505" i="1"/>
  <c r="M5718" i="1"/>
  <c r="O5718" i="1" s="1"/>
  <c r="P5718" i="1"/>
  <c r="M5719" i="1"/>
  <c r="O5719" i="1" s="1"/>
  <c r="P5719" i="1"/>
  <c r="M5720" i="1"/>
  <c r="O5720" i="1" s="1"/>
  <c r="P5720" i="1"/>
  <c r="M5952" i="1"/>
  <c r="O5952" i="1" s="1"/>
  <c r="P5952" i="1"/>
  <c r="M5953" i="1"/>
  <c r="O5953" i="1" s="1"/>
  <c r="P5953" i="1"/>
  <c r="M3575" i="1"/>
  <c r="O3575" i="1" s="1"/>
  <c r="P3575" i="1"/>
  <c r="M3739" i="1"/>
  <c r="O3739" i="1" s="1"/>
  <c r="P3739" i="1"/>
  <c r="M3717" i="1"/>
  <c r="O3717" i="1" s="1"/>
  <c r="P3717" i="1"/>
  <c r="M3722" i="1"/>
  <c r="O3722" i="1" s="1"/>
  <c r="P3722" i="1"/>
  <c r="M3732" i="1"/>
  <c r="O3732" i="1" s="1"/>
  <c r="P3732" i="1"/>
  <c r="M3558" i="1"/>
  <c r="O3558" i="1" s="1"/>
  <c r="P3558" i="1"/>
  <c r="M3671" i="1"/>
  <c r="O3671" i="1" s="1"/>
  <c r="P3671" i="1"/>
  <c r="M3672" i="1"/>
  <c r="O3672" i="1" s="1"/>
  <c r="P3672" i="1"/>
  <c r="M3666" i="1"/>
  <c r="O3666" i="1" s="1"/>
  <c r="P3666" i="1"/>
  <c r="M2473" i="1"/>
  <c r="O2473" i="1" s="1"/>
  <c r="P2473" i="1"/>
  <c r="M2474" i="1"/>
  <c r="O2474" i="1" s="1"/>
  <c r="P2474" i="1"/>
  <c r="M2393" i="1"/>
  <c r="O2393" i="1" s="1"/>
  <c r="P2393" i="1"/>
  <c r="M2394" i="1"/>
  <c r="O2394" i="1" s="1"/>
  <c r="P2394" i="1"/>
  <c r="M2395" i="1"/>
  <c r="O2395" i="1" s="1"/>
  <c r="P2395" i="1"/>
  <c r="M2396" i="1"/>
  <c r="O2396" i="1" s="1"/>
  <c r="P2396" i="1"/>
  <c r="M9506" i="1"/>
  <c r="O9506" i="1" s="1"/>
  <c r="P9506" i="1"/>
  <c r="M7548" i="1"/>
  <c r="O7548" i="1" s="1"/>
  <c r="P7548" i="1"/>
  <c r="M7549" i="1"/>
  <c r="O7549" i="1" s="1"/>
  <c r="P7549" i="1"/>
  <c r="M7550" i="1"/>
  <c r="O7550" i="1" s="1"/>
  <c r="P7550" i="1"/>
  <c r="M7551" i="1"/>
  <c r="O7551" i="1" s="1"/>
  <c r="P7551" i="1"/>
  <c r="M7552" i="1"/>
  <c r="O7552" i="1" s="1"/>
  <c r="P7552" i="1"/>
  <c r="M18528" i="1"/>
  <c r="O18528" i="1" s="1"/>
  <c r="P18528" i="1"/>
  <c r="M19908" i="1"/>
  <c r="O19908" i="1" s="1"/>
  <c r="P19908" i="1"/>
  <c r="M19912" i="1"/>
  <c r="O19912" i="1" s="1"/>
  <c r="P19912" i="1"/>
  <c r="M19911" i="1"/>
  <c r="O19911" i="1" s="1"/>
  <c r="P19911" i="1"/>
  <c r="M19909" i="1"/>
  <c r="O19909" i="1" s="1"/>
  <c r="P19909" i="1"/>
  <c r="M19913" i="1"/>
  <c r="O19913" i="1" s="1"/>
  <c r="P19913" i="1"/>
  <c r="M8232" i="1"/>
  <c r="O8232" i="1" s="1"/>
  <c r="P8232" i="1"/>
  <c r="M20802" i="1"/>
  <c r="O20802" i="1" s="1"/>
  <c r="P20802" i="1"/>
  <c r="M20803" i="1"/>
  <c r="O20803" i="1" s="1"/>
  <c r="P20803" i="1"/>
  <c r="M20804" i="1"/>
  <c r="O20804" i="1" s="1"/>
  <c r="P20804" i="1"/>
  <c r="M16287" i="1"/>
  <c r="O16287" i="1" s="1"/>
  <c r="P16287" i="1"/>
  <c r="M20805" i="1"/>
  <c r="O20805" i="1" s="1"/>
  <c r="P20805" i="1"/>
  <c r="M20806" i="1"/>
  <c r="O20806" i="1" s="1"/>
  <c r="P20806" i="1"/>
  <c r="M20807" i="1"/>
  <c r="O20807" i="1" s="1"/>
  <c r="P20807" i="1"/>
  <c r="M20808" i="1"/>
  <c r="O20808" i="1" s="1"/>
  <c r="P20808" i="1"/>
  <c r="M16288" i="1"/>
  <c r="O16288" i="1" s="1"/>
  <c r="P16288" i="1"/>
  <c r="M20796" i="1"/>
  <c r="O20796" i="1" s="1"/>
  <c r="P20796" i="1"/>
  <c r="M16289" i="1"/>
  <c r="O16289" i="1" s="1"/>
  <c r="P16289" i="1"/>
  <c r="M16290" i="1"/>
  <c r="O16290" i="1" s="1"/>
  <c r="P16290" i="1"/>
  <c r="M16291" i="1"/>
  <c r="O16291" i="1" s="1"/>
  <c r="P16291" i="1"/>
  <c r="M16292" i="1"/>
  <c r="O16292" i="1" s="1"/>
  <c r="P16292" i="1"/>
  <c r="M20797" i="1"/>
  <c r="O20797" i="1" s="1"/>
  <c r="P20797" i="1"/>
  <c r="M20798" i="1"/>
  <c r="O20798" i="1" s="1"/>
  <c r="P20798" i="1"/>
  <c r="M20799" i="1"/>
  <c r="O20799" i="1" s="1"/>
  <c r="P20799" i="1"/>
  <c r="M20800" i="1"/>
  <c r="O20800" i="1" s="1"/>
  <c r="P20800" i="1"/>
  <c r="M20801" i="1"/>
  <c r="O20801" i="1" s="1"/>
  <c r="P20801" i="1"/>
  <c r="M20792" i="1"/>
  <c r="O20792" i="1" s="1"/>
  <c r="P20792" i="1"/>
  <c r="M16293" i="1"/>
  <c r="O16293" i="1" s="1"/>
  <c r="P16293" i="1"/>
  <c r="M16294" i="1"/>
  <c r="O16294" i="1" s="1"/>
  <c r="P16294" i="1"/>
  <c r="M8233" i="1"/>
  <c r="O8233" i="1" s="1"/>
  <c r="P8233" i="1"/>
  <c r="M20793" i="1"/>
  <c r="O20793" i="1" s="1"/>
  <c r="P20793" i="1"/>
  <c r="M20794" i="1"/>
  <c r="O20794" i="1" s="1"/>
  <c r="P20794" i="1"/>
  <c r="M16295" i="1"/>
  <c r="O16295" i="1" s="1"/>
  <c r="P16295" i="1"/>
  <c r="M16296" i="1"/>
  <c r="O16296" i="1" s="1"/>
  <c r="P16296" i="1"/>
  <c r="M8234" i="1"/>
  <c r="O8234" i="1" s="1"/>
  <c r="P8234" i="1"/>
  <c r="M20795" i="1"/>
  <c r="O20795" i="1" s="1"/>
  <c r="P20795" i="1"/>
  <c r="M8235" i="1"/>
  <c r="O8235" i="1" s="1"/>
  <c r="P8235" i="1"/>
  <c r="M8236" i="1"/>
  <c r="O8236" i="1" s="1"/>
  <c r="P8236" i="1"/>
  <c r="M8237" i="1"/>
  <c r="O8237" i="1" s="1"/>
  <c r="P8237" i="1"/>
  <c r="M8238" i="1"/>
  <c r="O8238" i="1" s="1"/>
  <c r="P8238" i="1"/>
  <c r="M8239" i="1"/>
  <c r="O8239" i="1" s="1"/>
  <c r="P8239" i="1"/>
  <c r="M8240" i="1"/>
  <c r="O8240" i="1" s="1"/>
  <c r="P8240" i="1"/>
  <c r="M8241" i="1"/>
  <c r="O8241" i="1" s="1"/>
  <c r="P8241" i="1"/>
  <c r="M8242" i="1"/>
  <c r="O8242" i="1" s="1"/>
  <c r="P8242" i="1"/>
  <c r="M8243" i="1"/>
  <c r="O8243" i="1" s="1"/>
  <c r="P8243" i="1"/>
  <c r="M8244" i="1"/>
  <c r="O8244" i="1" s="1"/>
  <c r="P8244" i="1"/>
  <c r="M8245" i="1"/>
  <c r="O8245" i="1" s="1"/>
  <c r="P8245" i="1"/>
  <c r="M16297" i="1"/>
  <c r="O16297" i="1" s="1"/>
  <c r="P16297" i="1"/>
  <c r="M16298" i="1"/>
  <c r="O16298" i="1" s="1"/>
  <c r="P16298" i="1"/>
  <c r="M16299" i="1"/>
  <c r="O16299" i="1" s="1"/>
  <c r="P16299" i="1"/>
  <c r="M8246" i="1"/>
  <c r="O8246" i="1" s="1"/>
  <c r="P8246" i="1"/>
  <c r="M10189" i="1"/>
  <c r="O10189" i="1" s="1"/>
  <c r="P10189" i="1"/>
  <c r="M16300" i="1"/>
  <c r="O16300" i="1" s="1"/>
  <c r="P16300" i="1"/>
  <c r="M16301" i="1"/>
  <c r="O16301" i="1" s="1"/>
  <c r="P16301" i="1"/>
  <c r="M10190" i="1"/>
  <c r="O10190" i="1" s="1"/>
  <c r="P10190" i="1"/>
  <c r="M10191" i="1"/>
  <c r="O10191" i="1" s="1"/>
  <c r="P10191" i="1"/>
  <c r="M10192" i="1"/>
  <c r="O10192" i="1" s="1"/>
  <c r="P10192" i="1"/>
  <c r="M10193" i="1"/>
  <c r="O10193" i="1" s="1"/>
  <c r="P10193" i="1"/>
  <c r="M16302" i="1"/>
  <c r="P16302" i="1"/>
  <c r="M16303" i="1"/>
  <c r="O16303" i="1" s="1"/>
  <c r="P16303" i="1"/>
  <c r="M16304" i="1"/>
  <c r="O16304" i="1" s="1"/>
  <c r="P16304" i="1"/>
  <c r="M16305" i="1"/>
  <c r="O16305" i="1" s="1"/>
  <c r="P16305" i="1"/>
  <c r="M16306" i="1"/>
  <c r="O16306" i="1" s="1"/>
  <c r="P16306" i="1"/>
  <c r="M8247" i="1"/>
  <c r="O8247" i="1" s="1"/>
  <c r="P8247" i="1"/>
  <c r="M8248" i="1"/>
  <c r="O8248" i="1" s="1"/>
  <c r="P8248" i="1"/>
  <c r="M8249" i="1"/>
  <c r="O8249" i="1" s="1"/>
  <c r="P8249" i="1"/>
  <c r="M8250" i="1"/>
  <c r="P8250" i="1"/>
  <c r="M20789" i="1"/>
  <c r="O20789" i="1" s="1"/>
  <c r="P20789" i="1"/>
  <c r="M8251" i="1"/>
  <c r="O8251" i="1" s="1"/>
  <c r="P8251" i="1"/>
  <c r="M20790" i="1"/>
  <c r="O20790" i="1" s="1"/>
  <c r="P20790" i="1"/>
  <c r="M20791" i="1"/>
  <c r="O20791" i="1" s="1"/>
  <c r="P20791" i="1"/>
  <c r="M9507" i="1"/>
  <c r="O9507" i="1" s="1"/>
  <c r="P9507" i="1"/>
  <c r="M8252" i="1"/>
  <c r="O8252" i="1" s="1"/>
  <c r="P8252" i="1"/>
  <c r="M8253" i="1"/>
  <c r="O8253" i="1" s="1"/>
  <c r="P8253" i="1"/>
  <c r="M8254" i="1"/>
  <c r="O8254" i="1" s="1"/>
  <c r="P8254" i="1"/>
  <c r="M8255" i="1"/>
  <c r="O8255" i="1" s="1"/>
  <c r="P8255" i="1"/>
  <c r="M8256" i="1"/>
  <c r="O8256" i="1" s="1"/>
  <c r="P8256" i="1"/>
  <c r="M8257" i="1"/>
  <c r="O8257" i="1" s="1"/>
  <c r="P8257" i="1"/>
  <c r="M8258" i="1"/>
  <c r="P8258" i="1"/>
  <c r="M8259" i="1"/>
  <c r="O8259" i="1" s="1"/>
  <c r="P8259" i="1"/>
  <c r="M8260" i="1"/>
  <c r="O8260" i="1" s="1"/>
  <c r="P8260" i="1"/>
  <c r="M5198" i="1"/>
  <c r="O5198" i="1" s="1"/>
  <c r="P5198" i="1"/>
  <c r="M3945" i="1"/>
  <c r="O3945" i="1" s="1"/>
  <c r="P3945" i="1"/>
  <c r="M10048" i="1"/>
  <c r="O10048" i="1" s="1"/>
  <c r="P10048" i="1"/>
  <c r="M2587" i="1"/>
  <c r="O2587" i="1" s="1"/>
  <c r="P2587" i="1"/>
  <c r="M3742" i="1"/>
  <c r="O3742" i="1" s="1"/>
  <c r="P3742" i="1"/>
  <c r="M2589" i="1"/>
  <c r="O2589" i="1" s="1"/>
  <c r="P2589" i="1"/>
  <c r="M2590" i="1"/>
  <c r="O2590" i="1" s="1"/>
  <c r="P2590" i="1"/>
  <c r="M2591" i="1"/>
  <c r="O2591" i="1" s="1"/>
  <c r="P2591" i="1"/>
  <c r="M3831" i="1"/>
  <c r="O3831" i="1" s="1"/>
  <c r="P3831" i="1"/>
  <c r="M2593" i="1"/>
  <c r="O2593" i="1" s="1"/>
  <c r="P2593" i="1"/>
  <c r="M2594" i="1"/>
  <c r="O2594" i="1" s="1"/>
  <c r="P2594" i="1"/>
  <c r="M2595" i="1"/>
  <c r="O2595" i="1" s="1"/>
  <c r="P2595" i="1"/>
  <c r="M3750" i="1"/>
  <c r="O3750" i="1" s="1"/>
  <c r="P3750" i="1"/>
  <c r="M2597" i="1"/>
  <c r="O2597" i="1" s="1"/>
  <c r="P2597" i="1"/>
  <c r="M3500" i="1"/>
  <c r="O3500" i="1" s="1"/>
  <c r="P3500" i="1"/>
  <c r="M3501" i="1"/>
  <c r="O3501" i="1" s="1"/>
  <c r="P3501" i="1"/>
  <c r="M3502" i="1"/>
  <c r="O3502" i="1" s="1"/>
  <c r="P3502" i="1"/>
  <c r="M5721" i="1"/>
  <c r="O5721" i="1" s="1"/>
  <c r="P5721" i="1"/>
  <c r="M5722" i="1"/>
  <c r="O5722" i="1" s="1"/>
  <c r="P5722" i="1"/>
  <c r="M3890" i="1"/>
  <c r="O3890" i="1" s="1"/>
  <c r="P3890" i="1"/>
  <c r="M5724" i="1"/>
  <c r="O5724" i="1" s="1"/>
  <c r="P5724" i="1"/>
  <c r="M5725" i="1"/>
  <c r="O5725" i="1" s="1"/>
  <c r="P5725" i="1"/>
  <c r="M5726" i="1"/>
  <c r="O5726" i="1" s="1"/>
  <c r="P5726" i="1"/>
  <c r="M3729" i="1"/>
  <c r="O3729" i="1" s="1"/>
  <c r="P3729" i="1"/>
  <c r="M5728" i="1"/>
  <c r="O5728" i="1" s="1"/>
  <c r="P5728" i="1"/>
  <c r="M5729" i="1"/>
  <c r="O5729" i="1" s="1"/>
  <c r="P5729" i="1"/>
  <c r="M5730" i="1"/>
  <c r="O5730" i="1" s="1"/>
  <c r="P5730" i="1"/>
  <c r="M3868" i="1"/>
  <c r="O3868" i="1" s="1"/>
  <c r="P3868" i="1"/>
  <c r="M5732" i="1"/>
  <c r="O5732" i="1" s="1"/>
  <c r="P5732" i="1"/>
  <c r="M5733" i="1"/>
  <c r="O5733" i="1" s="1"/>
  <c r="P5733" i="1"/>
  <c r="M5734" i="1"/>
  <c r="O5734" i="1" s="1"/>
  <c r="P5734" i="1"/>
  <c r="M5735" i="1"/>
  <c r="O5735" i="1" s="1"/>
  <c r="P5735" i="1"/>
  <c r="M5736" i="1"/>
  <c r="O5736" i="1" s="1"/>
  <c r="P5736" i="1"/>
  <c r="M5737" i="1"/>
  <c r="O5737" i="1" s="1"/>
  <c r="P5737" i="1"/>
  <c r="M3781" i="1"/>
  <c r="O3781" i="1" s="1"/>
  <c r="P3781" i="1"/>
  <c r="M5739" i="1"/>
  <c r="O5739" i="1" s="1"/>
  <c r="P5739" i="1"/>
  <c r="M5740" i="1"/>
  <c r="O5740" i="1" s="1"/>
  <c r="P5740" i="1"/>
  <c r="M5741" i="1"/>
  <c r="O5741" i="1" s="1"/>
  <c r="P5741" i="1"/>
  <c r="M3911" i="1"/>
  <c r="O3911" i="1" s="1"/>
  <c r="P3911" i="1"/>
  <c r="M5743" i="1"/>
  <c r="O5743" i="1" s="1"/>
  <c r="P5743" i="1"/>
  <c r="M5744" i="1"/>
  <c r="O5744" i="1" s="1"/>
  <c r="P5744" i="1"/>
  <c r="M5745" i="1"/>
  <c r="O5745" i="1" s="1"/>
  <c r="P5745" i="1"/>
  <c r="M3940" i="1"/>
  <c r="O3940" i="1" s="1"/>
  <c r="P3940" i="1"/>
  <c r="M5747" i="1"/>
  <c r="O5747" i="1" s="1"/>
  <c r="P5747" i="1"/>
  <c r="M5954" i="1"/>
  <c r="O5954" i="1" s="1"/>
  <c r="P5954" i="1"/>
  <c r="M5955" i="1"/>
  <c r="O5955" i="1" s="1"/>
  <c r="P5955" i="1"/>
  <c r="M3961" i="1"/>
  <c r="O3961" i="1" s="1"/>
  <c r="P3961" i="1"/>
  <c r="M5957" i="1"/>
  <c r="O5957" i="1" s="1"/>
  <c r="P5957" i="1"/>
  <c r="M5748" i="1"/>
  <c r="O5748" i="1" s="1"/>
  <c r="P5748" i="1"/>
  <c r="M5749" i="1"/>
  <c r="O5749" i="1" s="1"/>
  <c r="P5749" i="1"/>
  <c r="M3918" i="1"/>
  <c r="O3918" i="1" s="1"/>
  <c r="P3918" i="1"/>
  <c r="M5751" i="1"/>
  <c r="O5751" i="1" s="1"/>
  <c r="P5751" i="1"/>
  <c r="M5823" i="1"/>
  <c r="O5823" i="1" s="1"/>
  <c r="P5823" i="1"/>
  <c r="M5824" i="1"/>
  <c r="O5824" i="1" s="1"/>
  <c r="P5824" i="1"/>
  <c r="M3948" i="1"/>
  <c r="O3948" i="1" s="1"/>
  <c r="P3948" i="1"/>
  <c r="M5826" i="1"/>
  <c r="O5826" i="1" s="1"/>
  <c r="P5826" i="1"/>
  <c r="M5827" i="1"/>
  <c r="O5827" i="1" s="1"/>
  <c r="P5827" i="1"/>
  <c r="M5828" i="1"/>
  <c r="O5828" i="1" s="1"/>
  <c r="P5828" i="1"/>
  <c r="M3965" i="1"/>
  <c r="O3965" i="1" s="1"/>
  <c r="P3965" i="1"/>
  <c r="M5830" i="1"/>
  <c r="O5830" i="1" s="1"/>
  <c r="P5830" i="1"/>
  <c r="M5866" i="1"/>
  <c r="O5866" i="1" s="1"/>
  <c r="P5866" i="1"/>
  <c r="M5867" i="1"/>
  <c r="O5867" i="1" s="1"/>
  <c r="P5867" i="1"/>
  <c r="M3849" i="1"/>
  <c r="O3849" i="1" s="1"/>
  <c r="P3849" i="1"/>
  <c r="M5869" i="1"/>
  <c r="O5869" i="1" s="1"/>
  <c r="P5869" i="1"/>
  <c r="M5544" i="1"/>
  <c r="O5544" i="1" s="1"/>
  <c r="P5544" i="1"/>
  <c r="M5545" i="1"/>
  <c r="O5545" i="1" s="1"/>
  <c r="P5545" i="1"/>
  <c r="M3879" i="1"/>
  <c r="O3879" i="1" s="1"/>
  <c r="P3879" i="1"/>
  <c r="M5547" i="1"/>
  <c r="O5547" i="1" s="1"/>
  <c r="P5547" i="1"/>
  <c r="M5958" i="1"/>
  <c r="O5958" i="1" s="1"/>
  <c r="P5958" i="1"/>
  <c r="M5959" i="1"/>
  <c r="O5959" i="1" s="1"/>
  <c r="P5959" i="1"/>
  <c r="M3745" i="1"/>
  <c r="O3745" i="1" s="1"/>
  <c r="P3745" i="1"/>
  <c r="M5961" i="1"/>
  <c r="O5961" i="1" s="1"/>
  <c r="P5961" i="1"/>
  <c r="M5962" i="1"/>
  <c r="O5962" i="1" s="1"/>
  <c r="P5962" i="1"/>
  <c r="M5963" i="1"/>
  <c r="O5963" i="1" s="1"/>
  <c r="P5963" i="1"/>
  <c r="M3812" i="1"/>
  <c r="O3812" i="1" s="1"/>
  <c r="P3812" i="1"/>
  <c r="M5965" i="1"/>
  <c r="O5965" i="1" s="1"/>
  <c r="P5965" i="1"/>
  <c r="M5966" i="1"/>
  <c r="O5966" i="1" s="1"/>
  <c r="P5966" i="1"/>
  <c r="M5967" i="1"/>
  <c r="O5967" i="1" s="1"/>
  <c r="P5967" i="1"/>
  <c r="M3714" i="1"/>
  <c r="O3714" i="1" s="1"/>
  <c r="P3714" i="1"/>
  <c r="M5969" i="1"/>
  <c r="O5969" i="1" s="1"/>
  <c r="P5969" i="1"/>
  <c r="M5970" i="1"/>
  <c r="O5970" i="1" s="1"/>
  <c r="P5970" i="1"/>
  <c r="M5971" i="1"/>
  <c r="O5971" i="1" s="1"/>
  <c r="P5971" i="1"/>
  <c r="M3775" i="1"/>
  <c r="O3775" i="1" s="1"/>
  <c r="P3775" i="1"/>
  <c r="M5973" i="1"/>
  <c r="O5973" i="1" s="1"/>
  <c r="P5973" i="1"/>
  <c r="M5974" i="1"/>
  <c r="O5974" i="1" s="1"/>
  <c r="P5974" i="1"/>
  <c r="M5975" i="1"/>
  <c r="O5975" i="1" s="1"/>
  <c r="P5975" i="1"/>
  <c r="M3792" i="1"/>
  <c r="O3792" i="1" s="1"/>
  <c r="P3792" i="1"/>
  <c r="M5977" i="1"/>
  <c r="O5977" i="1" s="1"/>
  <c r="P5977" i="1"/>
  <c r="M5978" i="1"/>
  <c r="O5978" i="1" s="1"/>
  <c r="P5978" i="1"/>
  <c r="M5979" i="1"/>
  <c r="O5979" i="1" s="1"/>
  <c r="P5979" i="1"/>
  <c r="M3737" i="1"/>
  <c r="O3737" i="1" s="1"/>
  <c r="P3737" i="1"/>
  <c r="M5981" i="1"/>
  <c r="O5981" i="1" s="1"/>
  <c r="P5981" i="1"/>
  <c r="M5982" i="1"/>
  <c r="O5982" i="1" s="1"/>
  <c r="P5982" i="1"/>
  <c r="M5983" i="1"/>
  <c r="O5983" i="1" s="1"/>
  <c r="P5983" i="1"/>
  <c r="M3643" i="1"/>
  <c r="O3643" i="1" s="1"/>
  <c r="P3643" i="1"/>
  <c r="M5985" i="1"/>
  <c r="O5985" i="1" s="1"/>
  <c r="P5985" i="1"/>
  <c r="M5986" i="1"/>
  <c r="O5986" i="1" s="1"/>
  <c r="P5986" i="1"/>
  <c r="M5987" i="1"/>
  <c r="O5987" i="1" s="1"/>
  <c r="P5987" i="1"/>
  <c r="M3923" i="1"/>
  <c r="O3923" i="1" s="1"/>
  <c r="P3923" i="1"/>
  <c r="M5989" i="1"/>
  <c r="O5989" i="1" s="1"/>
  <c r="P5989" i="1"/>
  <c r="M5752" i="1"/>
  <c r="O5752" i="1" s="1"/>
  <c r="P5752" i="1"/>
  <c r="M5753" i="1"/>
  <c r="O5753" i="1" s="1"/>
  <c r="P5753" i="1"/>
  <c r="M3720" i="1"/>
  <c r="O3720" i="1" s="1"/>
  <c r="P3720" i="1"/>
  <c r="M5755" i="1"/>
  <c r="O5755" i="1" s="1"/>
  <c r="P5755" i="1"/>
  <c r="M5787" i="1"/>
  <c r="O5787" i="1" s="1"/>
  <c r="P5787" i="1"/>
  <c r="M5788" i="1"/>
  <c r="O5788" i="1" s="1"/>
  <c r="P5788" i="1"/>
  <c r="M13982" i="1"/>
  <c r="O13982" i="1" s="1"/>
  <c r="P13982" i="1"/>
  <c r="M5790" i="1"/>
  <c r="O5790" i="1" s="1"/>
  <c r="P5790" i="1"/>
  <c r="M5271" i="1"/>
  <c r="O5271" i="1" s="1"/>
  <c r="P5271" i="1"/>
  <c r="M5272" i="1"/>
  <c r="O5272" i="1" s="1"/>
  <c r="P5272" i="1"/>
  <c r="M3838" i="1"/>
  <c r="O3838" i="1" s="1"/>
  <c r="P3838" i="1"/>
  <c r="M5274" i="1"/>
  <c r="O5274" i="1" s="1"/>
  <c r="P5274" i="1"/>
  <c r="M5217" i="1"/>
  <c r="O5217" i="1" s="1"/>
  <c r="P5217" i="1"/>
  <c r="M5218" i="1"/>
  <c r="O5218" i="1" s="1"/>
  <c r="P5218" i="1"/>
  <c r="M13975" i="1"/>
  <c r="O13975" i="1" s="1"/>
  <c r="P13975" i="1"/>
  <c r="M5220" i="1"/>
  <c r="O5220" i="1" s="1"/>
  <c r="P5220" i="1"/>
  <c r="M5756" i="1"/>
  <c r="O5756" i="1" s="1"/>
  <c r="P5756" i="1"/>
  <c r="M5757" i="1"/>
  <c r="O5757" i="1" s="1"/>
  <c r="P5757" i="1"/>
  <c r="M5990" i="1"/>
  <c r="O5990" i="1" s="1"/>
  <c r="P5990" i="1"/>
  <c r="M5991" i="1"/>
  <c r="O5991" i="1" s="1"/>
  <c r="P5991" i="1"/>
  <c r="M5758" i="1"/>
  <c r="O5758" i="1" s="1"/>
  <c r="P5758" i="1"/>
  <c r="M5759" i="1"/>
  <c r="O5759" i="1" s="1"/>
  <c r="P5759" i="1"/>
  <c r="M5760" i="1"/>
  <c r="O5760" i="1" s="1"/>
  <c r="P5760" i="1"/>
  <c r="M5761" i="1"/>
  <c r="O5761" i="1" s="1"/>
  <c r="P5761" i="1"/>
  <c r="M5762" i="1"/>
  <c r="O5762" i="1" s="1"/>
  <c r="P5762" i="1"/>
  <c r="M5763" i="1"/>
  <c r="O5763" i="1" s="1"/>
  <c r="P5763" i="1"/>
  <c r="M5764" i="1"/>
  <c r="O5764" i="1" s="1"/>
  <c r="P5764" i="1"/>
  <c r="M5765" i="1"/>
  <c r="O5765" i="1" s="1"/>
  <c r="P5765" i="1"/>
  <c r="M5766" i="1"/>
  <c r="O5766" i="1" s="1"/>
  <c r="P5766" i="1"/>
  <c r="M5767" i="1"/>
  <c r="O5767" i="1" s="1"/>
  <c r="P5767" i="1"/>
  <c r="M5768" i="1"/>
  <c r="O5768" i="1" s="1"/>
  <c r="P5768" i="1"/>
  <c r="M20527" i="1"/>
  <c r="O20527" i="1" s="1"/>
  <c r="P20527" i="1"/>
  <c r="M20526" i="1"/>
  <c r="O20526" i="1" s="1"/>
  <c r="P20526" i="1"/>
  <c r="M20525" i="1"/>
  <c r="O20525" i="1" s="1"/>
  <c r="P20525" i="1"/>
  <c r="M21235" i="1"/>
  <c r="O21235" i="1" s="1"/>
  <c r="P21235" i="1"/>
  <c r="M20310" i="1"/>
  <c r="O20310" i="1" s="1"/>
  <c r="P20310" i="1"/>
  <c r="M21069" i="1"/>
  <c r="O21069" i="1" s="1"/>
  <c r="P21069" i="1"/>
  <c r="M20292" i="1"/>
  <c r="O20292" i="1" s="1"/>
  <c r="P20292" i="1"/>
  <c r="M20293" i="1"/>
  <c r="O20293" i="1" s="1"/>
  <c r="P20293" i="1"/>
  <c r="M20294" i="1"/>
  <c r="O20294" i="1" s="1"/>
  <c r="P20294" i="1"/>
  <c r="M20295" i="1"/>
  <c r="O20295" i="1" s="1"/>
  <c r="P20295" i="1"/>
  <c r="M20296" i="1"/>
  <c r="O20296" i="1" s="1"/>
  <c r="P20296" i="1"/>
  <c r="M20297" i="1"/>
  <c r="O20297" i="1" s="1"/>
  <c r="P20297" i="1"/>
  <c r="M20298" i="1"/>
  <c r="O20298" i="1" s="1"/>
  <c r="P20298" i="1"/>
  <c r="M20299" i="1"/>
  <c r="O20299" i="1" s="1"/>
  <c r="P20299" i="1"/>
  <c r="M20300" i="1"/>
  <c r="O20300" i="1" s="1"/>
  <c r="P20300" i="1"/>
  <c r="M20301" i="1"/>
  <c r="O20301" i="1" s="1"/>
  <c r="P20301" i="1"/>
  <c r="M20302" i="1"/>
  <c r="O20302" i="1" s="1"/>
  <c r="P20302" i="1"/>
  <c r="M20303" i="1"/>
  <c r="O20303" i="1" s="1"/>
  <c r="P20303" i="1"/>
  <c r="M20304" i="1"/>
  <c r="O20304" i="1" s="1"/>
  <c r="P20304" i="1"/>
  <c r="M20305" i="1"/>
  <c r="O20305" i="1" s="1"/>
  <c r="P20305" i="1"/>
  <c r="M20306" i="1"/>
  <c r="O20306" i="1" s="1"/>
  <c r="P20306" i="1"/>
  <c r="M20307" i="1"/>
  <c r="O20307" i="1" s="1"/>
  <c r="P20307" i="1"/>
  <c r="M20308" i="1"/>
  <c r="O20308" i="1" s="1"/>
  <c r="P20308" i="1"/>
  <c r="M21013" i="1"/>
  <c r="O21013" i="1" s="1"/>
  <c r="P21013" i="1"/>
  <c r="M21702" i="1"/>
  <c r="O21702" i="1" s="1"/>
  <c r="P21702" i="1"/>
  <c r="M21703" i="1"/>
  <c r="O21703" i="1" s="1"/>
  <c r="P21703" i="1"/>
  <c r="M21704" i="1"/>
  <c r="O21704" i="1" s="1"/>
  <c r="P21704" i="1"/>
  <c r="M21705" i="1"/>
  <c r="O21705" i="1" s="1"/>
  <c r="P21705" i="1"/>
  <c r="M21706" i="1"/>
  <c r="O21706" i="1" s="1"/>
  <c r="P21706" i="1"/>
  <c r="M21707" i="1"/>
  <c r="O21707" i="1" s="1"/>
  <c r="P21707" i="1"/>
  <c r="M3632" i="1"/>
  <c r="O3632" i="1" s="1"/>
  <c r="P3632" i="1"/>
  <c r="M15853" i="1"/>
  <c r="O15853" i="1" s="1"/>
  <c r="P15853" i="1"/>
  <c r="M15854" i="1"/>
  <c r="O15854" i="1" s="1"/>
  <c r="P15854" i="1"/>
  <c r="M15855" i="1"/>
  <c r="O15855" i="1" s="1"/>
  <c r="P15855" i="1"/>
  <c r="M15856" i="1"/>
  <c r="O15856" i="1" s="1"/>
  <c r="P15856" i="1"/>
  <c r="M15857" i="1"/>
  <c r="O15857" i="1" s="1"/>
  <c r="P15857" i="1"/>
  <c r="M15858" i="1"/>
  <c r="O15858" i="1" s="1"/>
  <c r="P15858" i="1"/>
  <c r="M3645" i="1"/>
  <c r="O3645" i="1" s="1"/>
  <c r="P3645" i="1"/>
  <c r="M9508" i="1"/>
  <c r="O9508" i="1" s="1"/>
  <c r="P9508" i="1"/>
  <c r="M9509" i="1"/>
  <c r="O9509" i="1" s="1"/>
  <c r="P9509" i="1"/>
  <c r="M9845" i="1"/>
  <c r="O9845" i="1" s="1"/>
  <c r="P9845" i="1"/>
  <c r="M9510" i="1"/>
  <c r="O9510" i="1" s="1"/>
  <c r="P9510" i="1"/>
  <c r="M9511" i="1"/>
  <c r="O9511" i="1" s="1"/>
  <c r="P9511" i="1"/>
  <c r="M9512" i="1"/>
  <c r="O9512" i="1" s="1"/>
  <c r="P9512" i="1"/>
  <c r="M7090" i="1"/>
  <c r="O7090" i="1" s="1"/>
  <c r="P7090" i="1"/>
  <c r="M9513" i="1"/>
  <c r="O9513" i="1" s="1"/>
  <c r="P9513" i="1"/>
  <c r="M1824" i="1"/>
  <c r="O1824" i="1" s="1"/>
  <c r="P1824" i="1"/>
  <c r="M9514" i="1"/>
  <c r="O9514" i="1" s="1"/>
  <c r="P9514" i="1"/>
  <c r="M10026" i="1"/>
  <c r="O10026" i="1" s="1"/>
  <c r="P10026" i="1"/>
  <c r="M9515" i="1"/>
  <c r="O9515" i="1" s="1"/>
  <c r="P9515" i="1"/>
  <c r="M9516" i="1"/>
  <c r="O9516" i="1" s="1"/>
  <c r="P9516" i="1"/>
  <c r="M9517" i="1"/>
  <c r="O9517" i="1" s="1"/>
  <c r="P9517" i="1"/>
  <c r="M9518" i="1"/>
  <c r="O9518" i="1" s="1"/>
  <c r="P9518" i="1"/>
  <c r="M9519" i="1"/>
  <c r="O9519" i="1" s="1"/>
  <c r="P9519" i="1"/>
  <c r="M9520" i="1"/>
  <c r="O9520" i="1" s="1"/>
  <c r="P9520" i="1"/>
  <c r="M9521" i="1"/>
  <c r="O9521" i="1" s="1"/>
  <c r="P9521" i="1"/>
  <c r="M9522" i="1"/>
  <c r="O9522" i="1" s="1"/>
  <c r="P9522" i="1"/>
  <c r="M9523" i="1"/>
  <c r="O9523" i="1" s="1"/>
  <c r="P9523" i="1"/>
  <c r="M9524" i="1"/>
  <c r="O9524" i="1" s="1"/>
  <c r="P9524" i="1"/>
  <c r="M9525" i="1"/>
  <c r="O9525" i="1" s="1"/>
  <c r="P9525" i="1"/>
  <c r="M9526" i="1"/>
  <c r="O9526" i="1" s="1"/>
  <c r="P9526" i="1"/>
  <c r="M9527" i="1"/>
  <c r="O9527" i="1" s="1"/>
  <c r="P9527" i="1"/>
  <c r="M9528" i="1"/>
  <c r="O9528" i="1" s="1"/>
  <c r="P9528" i="1"/>
  <c r="M9529" i="1"/>
  <c r="O9529" i="1" s="1"/>
  <c r="P9529" i="1"/>
  <c r="M9530" i="1"/>
  <c r="O9530" i="1" s="1"/>
  <c r="P9530" i="1"/>
  <c r="M9531" i="1"/>
  <c r="O9531" i="1" s="1"/>
  <c r="P9531" i="1"/>
  <c r="M9532" i="1"/>
  <c r="O9532" i="1" s="1"/>
  <c r="P9532" i="1"/>
  <c r="M9533" i="1"/>
  <c r="O9533" i="1" s="1"/>
  <c r="P9533" i="1"/>
  <c r="M10039" i="1"/>
  <c r="O10039" i="1" s="1"/>
  <c r="P10039" i="1"/>
  <c r="M9534" i="1"/>
  <c r="O9534" i="1" s="1"/>
  <c r="P9534" i="1"/>
  <c r="M9535" i="1"/>
  <c r="O9535" i="1" s="1"/>
  <c r="P9535" i="1"/>
  <c r="M9536" i="1"/>
  <c r="O9536" i="1" s="1"/>
  <c r="P9536" i="1"/>
  <c r="M9537" i="1"/>
  <c r="O9537" i="1" s="1"/>
  <c r="P9537" i="1"/>
  <c r="M9538" i="1"/>
  <c r="O9538" i="1" s="1"/>
  <c r="P9538" i="1"/>
  <c r="M9539" i="1"/>
  <c r="O9539" i="1" s="1"/>
  <c r="P9539" i="1"/>
  <c r="M9540" i="1"/>
  <c r="O9540" i="1" s="1"/>
  <c r="P9540" i="1"/>
  <c r="M1685" i="1"/>
  <c r="O1685" i="1" s="1"/>
  <c r="P1685" i="1"/>
  <c r="M1686" i="1"/>
  <c r="O1686" i="1" s="1"/>
  <c r="P1686" i="1"/>
  <c r="M1687" i="1"/>
  <c r="O1687" i="1" s="1"/>
  <c r="P1687" i="1"/>
  <c r="M9541" i="1"/>
  <c r="O9541" i="1" s="1"/>
  <c r="P9541" i="1"/>
  <c r="M9542" i="1"/>
  <c r="O9542" i="1" s="1"/>
  <c r="P9542" i="1"/>
  <c r="P9543" i="1"/>
  <c r="M9544" i="1"/>
  <c r="O9544" i="1" s="1"/>
  <c r="P9544" i="1"/>
  <c r="M9545" i="1"/>
  <c r="O9545" i="1" s="1"/>
  <c r="P9545" i="1"/>
  <c r="M9546" i="1"/>
  <c r="O9546" i="1" s="1"/>
  <c r="P9546" i="1"/>
  <c r="M9547" i="1"/>
  <c r="O9547" i="1" s="1"/>
  <c r="P9547" i="1"/>
  <c r="M5504" i="1"/>
  <c r="O5504" i="1" s="1"/>
  <c r="P5504" i="1"/>
  <c r="M5505" i="1"/>
  <c r="O5505" i="1" s="1"/>
  <c r="P5505" i="1"/>
  <c r="M5524" i="1"/>
  <c r="O5524" i="1" s="1"/>
  <c r="P5524" i="1"/>
  <c r="M5525" i="1"/>
  <c r="O5525" i="1" s="1"/>
  <c r="P5525" i="1"/>
  <c r="M5453" i="1"/>
  <c r="O5453" i="1" s="1"/>
  <c r="P5453" i="1"/>
  <c r="M5454" i="1"/>
  <c r="O5454" i="1" s="1"/>
  <c r="P5454" i="1"/>
  <c r="M2492" i="1"/>
  <c r="O2492" i="1" s="1"/>
  <c r="P2492" i="1"/>
  <c r="M2493" i="1"/>
  <c r="O2493" i="1" s="1"/>
  <c r="P2493" i="1"/>
  <c r="M2475" i="1"/>
  <c r="O2475" i="1" s="1"/>
  <c r="P2475" i="1"/>
  <c r="M2476" i="1"/>
  <c r="O2476" i="1" s="1"/>
  <c r="P2476" i="1"/>
  <c r="M2924" i="1"/>
  <c r="O2924" i="1" s="1"/>
  <c r="P2924" i="1"/>
  <c r="M16462" i="1"/>
  <c r="O16462" i="1" s="1"/>
  <c r="P16462" i="1"/>
  <c r="M16463" i="1"/>
  <c r="O16463" i="1" s="1"/>
  <c r="P16463" i="1"/>
  <c r="M15948" i="1"/>
  <c r="O15948" i="1" s="1"/>
  <c r="P15948" i="1"/>
  <c r="M15949" i="1"/>
  <c r="O15949" i="1" s="1"/>
  <c r="P15949" i="1"/>
  <c r="M15950" i="1"/>
  <c r="O15950" i="1" s="1"/>
  <c r="P15950" i="1"/>
  <c r="M15951" i="1"/>
  <c r="O15951" i="1" s="1"/>
  <c r="P15951" i="1"/>
  <c r="M15952" i="1"/>
  <c r="O15952" i="1" s="1"/>
  <c r="P15952" i="1"/>
  <c r="M8583" i="1"/>
  <c r="O8583" i="1" s="1"/>
  <c r="P8583" i="1"/>
  <c r="M8584" i="1"/>
  <c r="O8584" i="1" s="1"/>
  <c r="P8584" i="1"/>
  <c r="M8585" i="1"/>
  <c r="O8585" i="1" s="1"/>
  <c r="P8585" i="1"/>
  <c r="M8586" i="1"/>
  <c r="O8586" i="1" s="1"/>
  <c r="P8586" i="1"/>
  <c r="M8587" i="1"/>
  <c r="O8587" i="1" s="1"/>
  <c r="P8587" i="1"/>
  <c r="M8588" i="1"/>
  <c r="O8588" i="1" s="1"/>
  <c r="P8588" i="1"/>
  <c r="M8432" i="1"/>
  <c r="O8432" i="1" s="1"/>
  <c r="P8432" i="1"/>
  <c r="M8433" i="1"/>
  <c r="O8433" i="1" s="1"/>
  <c r="P8433" i="1"/>
  <c r="M8434" i="1"/>
  <c r="O8434" i="1" s="1"/>
  <c r="P8434" i="1"/>
  <c r="M8435" i="1"/>
  <c r="O8435" i="1" s="1"/>
  <c r="P8435" i="1"/>
  <c r="M8436" i="1"/>
  <c r="O8436" i="1" s="1"/>
  <c r="P8436" i="1"/>
  <c r="M8437" i="1"/>
  <c r="O8437" i="1" s="1"/>
  <c r="P8437" i="1"/>
  <c r="M1234" i="1"/>
  <c r="O1234" i="1" s="1"/>
  <c r="P1234" i="1"/>
  <c r="M1181" i="1"/>
  <c r="O1181" i="1" s="1"/>
  <c r="P1181" i="1"/>
  <c r="M1292" i="1"/>
  <c r="O1292" i="1" s="1"/>
  <c r="P1292" i="1"/>
  <c r="M1188" i="1"/>
  <c r="O1188" i="1" s="1"/>
  <c r="P1188" i="1"/>
  <c r="M15953" i="1"/>
  <c r="O15953" i="1" s="1"/>
  <c r="P15953" i="1"/>
  <c r="M15954" i="1"/>
  <c r="O15954" i="1" s="1"/>
  <c r="P15954" i="1"/>
  <c r="M15955" i="1"/>
  <c r="O15955" i="1" s="1"/>
  <c r="P15955" i="1"/>
  <c r="M15956" i="1"/>
  <c r="O15956" i="1" s="1"/>
  <c r="P15956" i="1"/>
  <c r="M15957" i="1"/>
  <c r="O15957" i="1" s="1"/>
  <c r="P15957" i="1"/>
  <c r="M15958" i="1"/>
  <c r="O15958" i="1" s="1"/>
  <c r="P15958" i="1"/>
  <c r="M15959" i="1"/>
  <c r="O15959" i="1" s="1"/>
  <c r="P15959" i="1"/>
  <c r="M15960" i="1"/>
  <c r="O15960" i="1" s="1"/>
  <c r="P15960" i="1"/>
  <c r="M15961" i="1"/>
  <c r="O15961" i="1" s="1"/>
  <c r="P15961" i="1"/>
  <c r="M15962" i="1"/>
  <c r="O15962" i="1" s="1"/>
  <c r="P15962" i="1"/>
  <c r="M15963" i="1"/>
  <c r="O15963" i="1" s="1"/>
  <c r="P15963" i="1"/>
  <c r="M15964" i="1"/>
  <c r="O15964" i="1" s="1"/>
  <c r="P15964" i="1"/>
  <c r="M15965" i="1"/>
  <c r="O15965" i="1" s="1"/>
  <c r="P15965" i="1"/>
  <c r="M15966" i="1"/>
  <c r="O15966" i="1" s="1"/>
  <c r="P15966" i="1"/>
  <c r="M2827" i="1"/>
  <c r="O2827" i="1" s="1"/>
  <c r="P2827" i="1"/>
  <c r="M11892" i="1"/>
  <c r="O11892" i="1" s="1"/>
  <c r="P11892" i="1"/>
  <c r="M11885" i="1"/>
  <c r="O11885" i="1" s="1"/>
  <c r="P11885" i="1"/>
  <c r="M11831" i="1"/>
  <c r="O11831" i="1" s="1"/>
  <c r="P11831" i="1"/>
  <c r="M11908" i="1"/>
  <c r="O11908" i="1" s="1"/>
  <c r="P11908" i="1"/>
  <c r="M11900" i="1"/>
  <c r="O11900" i="1" s="1"/>
  <c r="P11900" i="1"/>
  <c r="M11832" i="1"/>
  <c r="O11832" i="1" s="1"/>
  <c r="P11832" i="1"/>
  <c r="M11833" i="1"/>
  <c r="O11833" i="1" s="1"/>
  <c r="P11833" i="1"/>
  <c r="M11834" i="1"/>
  <c r="O11834" i="1" s="1"/>
  <c r="P11834" i="1"/>
  <c r="M11896" i="1"/>
  <c r="O11896" i="1" s="1"/>
  <c r="P11896" i="1"/>
  <c r="M11898" i="1"/>
  <c r="O11898" i="1" s="1"/>
  <c r="P11898" i="1"/>
  <c r="M16315" i="1"/>
  <c r="O16315" i="1" s="1"/>
  <c r="P16315" i="1"/>
  <c r="M16579" i="1"/>
  <c r="O16579" i="1" s="1"/>
  <c r="P16579" i="1"/>
  <c r="M380" i="1"/>
  <c r="O380" i="1" s="1"/>
  <c r="P380" i="1"/>
  <c r="M381" i="1"/>
  <c r="O381" i="1" s="1"/>
  <c r="P381" i="1"/>
  <c r="M382" i="1"/>
  <c r="O382" i="1" s="1"/>
  <c r="P382" i="1"/>
  <c r="M383" i="1"/>
  <c r="O383" i="1" s="1"/>
  <c r="P383" i="1"/>
  <c r="M384" i="1"/>
  <c r="O384" i="1" s="1"/>
  <c r="P384" i="1"/>
  <c r="M385" i="1"/>
  <c r="O385" i="1" s="1"/>
  <c r="P385" i="1"/>
  <c r="M386" i="1"/>
  <c r="O386" i="1" s="1"/>
  <c r="P386" i="1"/>
  <c r="M387" i="1"/>
  <c r="O387" i="1" s="1"/>
  <c r="P387" i="1"/>
  <c r="M388" i="1"/>
  <c r="O388" i="1" s="1"/>
  <c r="P388" i="1"/>
  <c r="M389" i="1"/>
  <c r="O389" i="1" s="1"/>
  <c r="P389" i="1"/>
  <c r="M390" i="1"/>
  <c r="O390" i="1" s="1"/>
  <c r="P390" i="1"/>
  <c r="M391" i="1"/>
  <c r="O391" i="1" s="1"/>
  <c r="P391" i="1"/>
  <c r="M392" i="1"/>
  <c r="O392" i="1" s="1"/>
  <c r="P392" i="1"/>
  <c r="M393" i="1"/>
  <c r="O393" i="1" s="1"/>
  <c r="P393" i="1"/>
  <c r="M394" i="1"/>
  <c r="O394" i="1" s="1"/>
  <c r="P394" i="1"/>
  <c r="M395" i="1"/>
  <c r="O395" i="1" s="1"/>
  <c r="P395" i="1"/>
  <c r="M396" i="1"/>
  <c r="O396" i="1" s="1"/>
  <c r="P396" i="1"/>
  <c r="M397" i="1"/>
  <c r="O397" i="1" s="1"/>
  <c r="P397" i="1"/>
  <c r="M398" i="1"/>
  <c r="O398" i="1" s="1"/>
  <c r="P398" i="1"/>
  <c r="M399" i="1"/>
  <c r="O399" i="1" s="1"/>
  <c r="P399" i="1"/>
  <c r="M400" i="1"/>
  <c r="O400" i="1" s="1"/>
  <c r="P400" i="1"/>
  <c r="M5118" i="1"/>
  <c r="O5118" i="1" s="1"/>
  <c r="P5118" i="1"/>
  <c r="M402" i="1"/>
  <c r="O402" i="1" s="1"/>
  <c r="P402" i="1"/>
  <c r="M403" i="1"/>
  <c r="O403" i="1" s="1"/>
  <c r="P403" i="1"/>
  <c r="M404" i="1"/>
  <c r="O404" i="1" s="1"/>
  <c r="P404" i="1"/>
  <c r="M405" i="1"/>
  <c r="O405" i="1" s="1"/>
  <c r="P405" i="1"/>
  <c r="M5119" i="1"/>
  <c r="O5119" i="1" s="1"/>
  <c r="P5119" i="1"/>
  <c r="M407" i="1"/>
  <c r="O407" i="1" s="1"/>
  <c r="P407" i="1"/>
  <c r="M408" i="1"/>
  <c r="O408" i="1" s="1"/>
  <c r="P408" i="1"/>
  <c r="M409" i="1"/>
  <c r="O409" i="1" s="1"/>
  <c r="P409" i="1"/>
  <c r="M410" i="1"/>
  <c r="O410" i="1" s="1"/>
  <c r="P410" i="1"/>
  <c r="M5202" i="1"/>
  <c r="O5202" i="1" s="1"/>
  <c r="P5202" i="1"/>
  <c r="M412" i="1"/>
  <c r="O412" i="1" s="1"/>
  <c r="P412" i="1"/>
  <c r="M413" i="1"/>
  <c r="O413" i="1" s="1"/>
  <c r="P413" i="1"/>
  <c r="M414" i="1"/>
  <c r="O414" i="1" s="1"/>
  <c r="P414" i="1"/>
  <c r="M415" i="1"/>
  <c r="O415" i="1" s="1"/>
  <c r="P415" i="1"/>
  <c r="M5117" i="1"/>
  <c r="O5117" i="1" s="1"/>
  <c r="P5117" i="1"/>
  <c r="M417" i="1"/>
  <c r="O417" i="1" s="1"/>
  <c r="P417" i="1"/>
  <c r="M418" i="1"/>
  <c r="O418" i="1" s="1"/>
  <c r="P418" i="1"/>
  <c r="M419" i="1"/>
  <c r="O419" i="1" s="1"/>
  <c r="P419" i="1"/>
  <c r="M420" i="1"/>
  <c r="O420" i="1" s="1"/>
  <c r="P420" i="1"/>
  <c r="M421" i="1"/>
  <c r="O421" i="1" s="1"/>
  <c r="P421" i="1"/>
  <c r="M422" i="1"/>
  <c r="O422" i="1" s="1"/>
  <c r="P422" i="1"/>
  <c r="M423" i="1"/>
  <c r="O423" i="1" s="1"/>
  <c r="P423" i="1"/>
  <c r="M424" i="1"/>
  <c r="O424" i="1" s="1"/>
  <c r="P424" i="1"/>
  <c r="M425" i="1"/>
  <c r="O425" i="1" s="1"/>
  <c r="P425" i="1"/>
  <c r="M426" i="1"/>
  <c r="O426" i="1" s="1"/>
  <c r="P426" i="1"/>
  <c r="M427" i="1"/>
  <c r="O427" i="1" s="1"/>
  <c r="P427" i="1"/>
  <c r="M428" i="1"/>
  <c r="O428" i="1" s="1"/>
  <c r="P428" i="1"/>
  <c r="M5191" i="1"/>
  <c r="O5191" i="1" s="1"/>
  <c r="P5191" i="1"/>
  <c r="M430" i="1"/>
  <c r="O430" i="1" s="1"/>
  <c r="P430" i="1"/>
  <c r="M431" i="1"/>
  <c r="O431" i="1" s="1"/>
  <c r="P431" i="1"/>
  <c r="M432" i="1"/>
  <c r="O432" i="1" s="1"/>
  <c r="P432" i="1"/>
  <c r="M5186" i="1"/>
  <c r="O5186" i="1" s="1"/>
  <c r="P5186" i="1"/>
  <c r="M434" i="1"/>
  <c r="O434" i="1" s="1"/>
  <c r="P434" i="1"/>
  <c r="M435" i="1"/>
  <c r="O435" i="1" s="1"/>
  <c r="P435" i="1"/>
  <c r="M436" i="1"/>
  <c r="O436" i="1" s="1"/>
  <c r="P436" i="1"/>
  <c r="M437" i="1"/>
  <c r="O437" i="1" s="1"/>
  <c r="P437" i="1"/>
  <c r="M438" i="1"/>
  <c r="O438" i="1" s="1"/>
  <c r="P438" i="1"/>
  <c r="M439" i="1"/>
  <c r="O439" i="1" s="1"/>
  <c r="P439" i="1"/>
  <c r="M440" i="1"/>
  <c r="O440" i="1" s="1"/>
  <c r="P440" i="1"/>
  <c r="M441" i="1"/>
  <c r="O441" i="1" s="1"/>
  <c r="P441" i="1"/>
  <c r="M442" i="1"/>
  <c r="O442" i="1" s="1"/>
  <c r="P442" i="1"/>
  <c r="M443" i="1"/>
  <c r="O443" i="1" s="1"/>
  <c r="P443" i="1"/>
  <c r="M444" i="1"/>
  <c r="O444" i="1" s="1"/>
  <c r="P444" i="1"/>
  <c r="M445" i="1"/>
  <c r="O445" i="1" s="1"/>
  <c r="P445" i="1"/>
  <c r="M446" i="1"/>
  <c r="O446" i="1" s="1"/>
  <c r="P446" i="1"/>
  <c r="M447" i="1"/>
  <c r="O447" i="1" s="1"/>
  <c r="P447" i="1"/>
  <c r="M448" i="1"/>
  <c r="O448" i="1" s="1"/>
  <c r="P448" i="1"/>
  <c r="M5182" i="1"/>
  <c r="O5182" i="1" s="1"/>
  <c r="P5182" i="1"/>
  <c r="M450" i="1"/>
  <c r="O450" i="1" s="1"/>
  <c r="P450" i="1"/>
  <c r="M451" i="1"/>
  <c r="O451" i="1" s="1"/>
  <c r="P451" i="1"/>
  <c r="M452" i="1"/>
  <c r="O452" i="1" s="1"/>
  <c r="P452" i="1"/>
  <c r="M453" i="1"/>
  <c r="O453" i="1" s="1"/>
  <c r="P453" i="1"/>
  <c r="M5194" i="1"/>
  <c r="O5194" i="1" s="1"/>
  <c r="P5194" i="1"/>
  <c r="M455" i="1"/>
  <c r="O455" i="1" s="1"/>
  <c r="P455" i="1"/>
  <c r="M456" i="1"/>
  <c r="O456" i="1" s="1"/>
  <c r="P456" i="1"/>
  <c r="M457" i="1"/>
  <c r="O457" i="1" s="1"/>
  <c r="P457" i="1"/>
  <c r="M18356" i="1"/>
  <c r="O18356" i="1" s="1"/>
  <c r="P18356" i="1"/>
  <c r="M18357" i="1"/>
  <c r="O18357" i="1" s="1"/>
  <c r="P18357" i="1"/>
  <c r="M5250" i="1"/>
  <c r="O5250" i="1" s="1"/>
  <c r="P5250" i="1"/>
  <c r="M18448" i="1"/>
  <c r="O18448" i="1" s="1"/>
  <c r="P18448" i="1"/>
  <c r="M18329" i="1"/>
  <c r="O18329" i="1" s="1"/>
  <c r="P18329" i="1"/>
  <c r="M18330" i="1"/>
  <c r="O18330" i="1" s="1"/>
  <c r="P18330" i="1"/>
  <c r="M5223" i="1"/>
  <c r="O5223" i="1" s="1"/>
  <c r="P5223" i="1"/>
  <c r="M18332" i="1"/>
  <c r="P18332" i="1"/>
  <c r="M18401" i="1"/>
  <c r="O18401" i="1" s="1"/>
  <c r="P18401" i="1"/>
  <c r="M18402" i="1"/>
  <c r="O18402" i="1" s="1"/>
  <c r="P18402" i="1"/>
  <c r="M5228" i="1"/>
  <c r="O5228" i="1" s="1"/>
  <c r="P5228" i="1"/>
  <c r="M18404" i="1"/>
  <c r="O18404" i="1" s="1"/>
  <c r="P18404" i="1"/>
  <c r="M18437" i="1"/>
  <c r="O18437" i="1" s="1"/>
  <c r="P18437" i="1"/>
  <c r="M18438" i="1"/>
  <c r="O18438" i="1" s="1"/>
  <c r="P18438" i="1"/>
  <c r="M5241" i="1"/>
  <c r="O5241" i="1" s="1"/>
  <c r="P5241" i="1"/>
  <c r="M18440" i="1"/>
  <c r="O18440" i="1" s="1"/>
  <c r="P18440" i="1"/>
  <c r="M18417" i="1"/>
  <c r="O18417" i="1" s="1"/>
  <c r="P18417" i="1"/>
  <c r="M18418" i="1"/>
  <c r="O18418" i="1" s="1"/>
  <c r="P18418" i="1"/>
  <c r="M5234" i="1"/>
  <c r="O5234" i="1" s="1"/>
  <c r="P5234" i="1"/>
  <c r="M18420" i="1"/>
  <c r="O18420" i="1" s="1"/>
  <c r="P18420" i="1"/>
  <c r="M18349" i="1"/>
  <c r="O18349" i="1" s="1"/>
  <c r="P18349" i="1"/>
  <c r="M18350" i="1"/>
  <c r="O18350" i="1" s="1"/>
  <c r="P18350" i="1"/>
  <c r="M5246" i="1"/>
  <c r="O5246" i="1" s="1"/>
  <c r="P5246" i="1"/>
  <c r="M18352" i="1"/>
  <c r="O18352" i="1" s="1"/>
  <c r="P18352" i="1"/>
  <c r="M16580" i="1"/>
  <c r="O16580" i="1" s="1"/>
  <c r="P16580" i="1"/>
  <c r="M16581" i="1"/>
  <c r="O16581" i="1" s="1"/>
  <c r="P16581" i="1"/>
  <c r="M16582" i="1"/>
  <c r="O16582" i="1" s="1"/>
  <c r="P16582" i="1"/>
  <c r="M458" i="1"/>
  <c r="O458" i="1" s="1"/>
  <c r="P458" i="1"/>
  <c r="M459" i="1"/>
  <c r="O459" i="1" s="1"/>
  <c r="P459" i="1"/>
  <c r="M5116" i="1"/>
  <c r="O5116" i="1" s="1"/>
  <c r="P5116" i="1"/>
  <c r="M461" i="1"/>
  <c r="P461" i="1"/>
  <c r="M462" i="1"/>
  <c r="O462" i="1" s="1"/>
  <c r="P462" i="1"/>
  <c r="M7091" i="1"/>
  <c r="O7091" i="1" s="1"/>
  <c r="P7091" i="1"/>
  <c r="M7092" i="1"/>
  <c r="O7092" i="1" s="1"/>
  <c r="P7092" i="1"/>
  <c r="M7093" i="1"/>
  <c r="P7093" i="1"/>
  <c r="M7094" i="1"/>
  <c r="O7094" i="1" s="1"/>
  <c r="P7094" i="1"/>
  <c r="M4085" i="1"/>
  <c r="O4085" i="1" s="1"/>
  <c r="P4085" i="1"/>
  <c r="M4086" i="1"/>
  <c r="O4086" i="1" s="1"/>
  <c r="P4086" i="1"/>
  <c r="M151" i="1"/>
  <c r="O151" i="1" s="1"/>
  <c r="P151" i="1"/>
  <c r="M2226" i="1"/>
  <c r="O2226" i="1" s="1"/>
  <c r="P2226" i="1"/>
  <c r="M157" i="1"/>
  <c r="O157" i="1" s="1"/>
  <c r="P157" i="1"/>
  <c r="M2227" i="1"/>
  <c r="O2227" i="1" s="1"/>
  <c r="P2227" i="1"/>
  <c r="M140" i="1"/>
  <c r="O140" i="1" s="1"/>
  <c r="P140" i="1"/>
  <c r="M1956" i="1"/>
  <c r="O1956" i="1" s="1"/>
  <c r="P1956" i="1"/>
  <c r="M17124" i="1"/>
  <c r="O17124" i="1" s="1"/>
  <c r="P17124" i="1"/>
  <c r="M12412" i="1"/>
  <c r="O12412" i="1" s="1"/>
  <c r="P12412" i="1"/>
  <c r="M12413" i="1"/>
  <c r="O12413" i="1" s="1"/>
  <c r="P12413" i="1"/>
  <c r="M3647" i="1"/>
  <c r="O3647" i="1" s="1"/>
  <c r="P3647" i="1"/>
  <c r="M12415" i="1"/>
  <c r="O12415" i="1" s="1"/>
  <c r="P12415" i="1"/>
  <c r="M6399" i="1"/>
  <c r="O6399" i="1" s="1"/>
  <c r="P6399" i="1"/>
  <c r="M6400" i="1"/>
  <c r="O6400" i="1" s="1"/>
  <c r="P6400" i="1"/>
  <c r="M6039" i="1"/>
  <c r="O6039" i="1" s="1"/>
  <c r="P6039" i="1"/>
  <c r="M6402" i="1"/>
  <c r="O6402" i="1" s="1"/>
  <c r="P6402" i="1"/>
  <c r="M1175" i="1"/>
  <c r="O1175" i="1" s="1"/>
  <c r="P1175" i="1"/>
  <c r="M1176" i="1"/>
  <c r="O1176" i="1" s="1"/>
  <c r="P1176" i="1"/>
  <c r="M5430" i="1"/>
  <c r="O5430" i="1" s="1"/>
  <c r="P5430" i="1"/>
  <c r="M1178" i="1"/>
  <c r="O1178" i="1" s="1"/>
  <c r="P1178" i="1"/>
  <c r="M1214" i="1"/>
  <c r="O1214" i="1" s="1"/>
  <c r="P1214" i="1"/>
  <c r="M1215" i="1"/>
  <c r="O1215" i="1" s="1"/>
  <c r="P1215" i="1"/>
  <c r="M3686" i="1"/>
  <c r="P3686" i="1"/>
  <c r="M1217" i="1"/>
  <c r="O1217" i="1" s="1"/>
  <c r="P1217" i="1"/>
  <c r="M1300" i="1"/>
  <c r="O1300" i="1" s="1"/>
  <c r="P1300" i="1"/>
  <c r="M1301" i="1"/>
  <c r="O1301" i="1" s="1"/>
  <c r="P1301" i="1"/>
  <c r="M6289" i="1"/>
  <c r="O6289" i="1" s="1"/>
  <c r="P6289" i="1"/>
  <c r="M1303" i="1"/>
  <c r="O1303" i="1" s="1"/>
  <c r="P1303" i="1"/>
  <c r="M12586" i="1"/>
  <c r="O12586" i="1" s="1"/>
  <c r="P12586" i="1"/>
  <c r="M12587" i="1"/>
  <c r="O12587" i="1" s="1"/>
  <c r="P12587" i="1"/>
  <c r="M3626" i="1"/>
  <c r="O3626" i="1" s="1"/>
  <c r="P3626" i="1"/>
  <c r="M12589" i="1"/>
  <c r="O12589" i="1" s="1"/>
  <c r="P12589" i="1"/>
  <c r="M16569" i="1"/>
  <c r="O16569" i="1" s="1"/>
  <c r="P16569" i="1"/>
  <c r="M16722" i="1"/>
  <c r="O16722" i="1" s="1"/>
  <c r="P16722" i="1"/>
  <c r="M16570" i="1"/>
  <c r="O16570" i="1" s="1"/>
  <c r="P16570" i="1"/>
  <c r="M16723" i="1"/>
  <c r="O16723" i="1" s="1"/>
  <c r="P16723" i="1"/>
  <c r="M6072" i="1"/>
  <c r="O6072" i="1" s="1"/>
  <c r="P6072" i="1"/>
  <c r="M6082" i="1"/>
  <c r="O6082" i="1" s="1"/>
  <c r="P6082" i="1"/>
  <c r="M16572" i="1"/>
  <c r="O16572" i="1" s="1"/>
  <c r="P16572" i="1"/>
  <c r="M16726" i="1"/>
  <c r="O16726" i="1" s="1"/>
  <c r="P16726" i="1"/>
  <c r="M16499" i="1"/>
  <c r="O16499" i="1" s="1"/>
  <c r="P16499" i="1"/>
  <c r="M16500" i="1"/>
  <c r="O16500" i="1" s="1"/>
  <c r="P16500" i="1"/>
  <c r="M5968" i="1"/>
  <c r="O5968" i="1" s="1"/>
  <c r="P5968" i="1"/>
  <c r="M16502" i="1"/>
  <c r="O16502" i="1" s="1"/>
  <c r="P16502" i="1"/>
  <c r="M12416" i="1"/>
  <c r="O12416" i="1" s="1"/>
  <c r="P12416" i="1"/>
  <c r="M12417" i="1"/>
  <c r="O12417" i="1" s="1"/>
  <c r="P12417" i="1"/>
  <c r="M12418" i="1"/>
  <c r="O12418" i="1" s="1"/>
  <c r="P12418" i="1"/>
  <c r="M12419" i="1"/>
  <c r="O12419" i="1" s="1"/>
  <c r="P12419" i="1"/>
  <c r="M12420" i="1"/>
  <c r="O12420" i="1" s="1"/>
  <c r="P12420" i="1"/>
  <c r="M8378" i="1"/>
  <c r="O8378" i="1" s="1"/>
  <c r="P8378" i="1"/>
  <c r="M8379" i="1"/>
  <c r="O8379" i="1" s="1"/>
  <c r="P8379" i="1"/>
  <c r="M8380" i="1"/>
  <c r="O8380" i="1" s="1"/>
  <c r="P8380" i="1"/>
  <c r="M8381" i="1"/>
  <c r="O8381" i="1" s="1"/>
  <c r="P8381" i="1"/>
  <c r="M8382" i="1"/>
  <c r="O8382" i="1" s="1"/>
  <c r="P8382" i="1"/>
  <c r="M8383" i="1"/>
  <c r="O8383" i="1" s="1"/>
  <c r="P8383" i="1"/>
  <c r="M8384" i="1"/>
  <c r="O8384" i="1" s="1"/>
  <c r="P8384" i="1"/>
  <c r="M8385" i="1"/>
  <c r="O8385" i="1" s="1"/>
  <c r="P8385" i="1"/>
  <c r="M8386" i="1"/>
  <c r="O8386" i="1" s="1"/>
  <c r="P8386" i="1"/>
  <c r="M8387" i="1"/>
  <c r="O8387" i="1" s="1"/>
  <c r="P8387" i="1"/>
  <c r="M8388" i="1"/>
  <c r="O8388" i="1" s="1"/>
  <c r="P8388" i="1"/>
  <c r="M8389" i="1"/>
  <c r="O8389" i="1" s="1"/>
  <c r="P8389" i="1"/>
  <c r="M8390" i="1"/>
  <c r="O8390" i="1" s="1"/>
  <c r="P8390" i="1"/>
  <c r="M8391" i="1"/>
  <c r="O8391" i="1" s="1"/>
  <c r="P8391" i="1"/>
  <c r="M8392" i="1"/>
  <c r="O8392" i="1" s="1"/>
  <c r="P8392" i="1"/>
  <c r="M8393" i="1"/>
  <c r="O8393" i="1" s="1"/>
  <c r="P8393" i="1"/>
  <c r="M8394" i="1"/>
  <c r="O8394" i="1" s="1"/>
  <c r="P8394" i="1"/>
  <c r="M12640" i="1"/>
  <c r="O12640" i="1" s="1"/>
  <c r="P12640" i="1"/>
  <c r="M12641" i="1"/>
  <c r="O12641" i="1" s="1"/>
  <c r="P12641" i="1"/>
  <c r="M12642" i="1"/>
  <c r="O12642" i="1" s="1"/>
  <c r="P12642" i="1"/>
  <c r="M12643" i="1"/>
  <c r="O12643" i="1" s="1"/>
  <c r="P12643" i="1"/>
  <c r="M21708" i="1"/>
  <c r="O21708" i="1" s="1"/>
  <c r="P21708" i="1"/>
  <c r="M21709" i="1"/>
  <c r="O21709" i="1" s="1"/>
  <c r="P21709" i="1"/>
  <c r="M3903" i="1"/>
  <c r="O3903" i="1" s="1"/>
  <c r="P3903" i="1"/>
  <c r="M18377" i="1"/>
  <c r="O18377" i="1" s="1"/>
  <c r="P18377" i="1"/>
  <c r="M18378" i="1"/>
  <c r="O18378" i="1" s="1"/>
  <c r="P18378" i="1"/>
  <c r="M5210" i="1"/>
  <c r="O5210" i="1" s="1"/>
  <c r="P5210" i="1"/>
  <c r="M18380" i="1"/>
  <c r="O18380" i="1" s="1"/>
  <c r="P18380" i="1"/>
  <c r="M13458" i="1"/>
  <c r="O13458" i="1" s="1"/>
  <c r="P13458" i="1"/>
  <c r="M13459" i="1"/>
  <c r="O13459" i="1" s="1"/>
  <c r="P13459" i="1"/>
  <c r="M13460" i="1"/>
  <c r="O13460" i="1" s="1"/>
  <c r="P13460" i="1"/>
  <c r="M13461" i="1"/>
  <c r="O13461" i="1" s="1"/>
  <c r="P13461" i="1"/>
  <c r="M13462" i="1"/>
  <c r="O13462" i="1" s="1"/>
  <c r="P13462" i="1"/>
  <c r="M21156" i="1"/>
  <c r="O21156" i="1" s="1"/>
  <c r="P21156" i="1"/>
  <c r="M20851" i="1"/>
  <c r="O20851" i="1" s="1"/>
  <c r="P20851" i="1"/>
  <c r="M20852" i="1"/>
  <c r="O20852" i="1" s="1"/>
  <c r="P20852" i="1"/>
  <c r="M20853" i="1"/>
  <c r="O20853" i="1" s="1"/>
  <c r="P20853" i="1"/>
  <c r="M9548" i="1"/>
  <c r="O9548" i="1" s="1"/>
  <c r="P9548" i="1"/>
  <c r="M13768" i="1"/>
  <c r="O13768" i="1" s="1"/>
  <c r="P13768" i="1"/>
  <c r="M13769" i="1"/>
  <c r="O13769" i="1" s="1"/>
  <c r="P13769" i="1"/>
  <c r="M13770" i="1"/>
  <c r="O13770" i="1" s="1"/>
  <c r="P13770" i="1"/>
  <c r="M13771" i="1"/>
  <c r="O13771" i="1" s="1"/>
  <c r="P13771" i="1"/>
  <c r="M13772" i="1"/>
  <c r="O13772" i="1" s="1"/>
  <c r="P13772" i="1"/>
  <c r="M13773" i="1"/>
  <c r="O13773" i="1" s="1"/>
  <c r="P13773" i="1"/>
  <c r="M13774" i="1"/>
  <c r="O13774" i="1" s="1"/>
  <c r="P13774" i="1"/>
  <c r="M13775" i="1"/>
  <c r="O13775" i="1" s="1"/>
  <c r="P13775" i="1"/>
  <c r="M13776" i="1"/>
  <c r="O13776" i="1" s="1"/>
  <c r="P13776" i="1"/>
  <c r="M13777" i="1"/>
  <c r="O13777" i="1" s="1"/>
  <c r="P13777" i="1"/>
  <c r="M13778" i="1"/>
  <c r="O13778" i="1" s="1"/>
  <c r="P13778" i="1"/>
  <c r="M16561" i="1"/>
  <c r="O16561" i="1" s="1"/>
  <c r="P16561" i="1"/>
  <c r="M16562" i="1"/>
  <c r="O16562" i="1" s="1"/>
  <c r="P16562" i="1"/>
  <c r="M5976" i="1"/>
  <c r="O5976" i="1" s="1"/>
  <c r="P5976" i="1"/>
  <c r="M16564" i="1"/>
  <c r="O16564" i="1" s="1"/>
  <c r="P16564" i="1"/>
  <c r="M16665" i="1"/>
  <c r="O16665" i="1" s="1"/>
  <c r="P16665" i="1"/>
  <c r="M16666" i="1"/>
  <c r="O16666" i="1" s="1"/>
  <c r="P16666" i="1"/>
  <c r="M5972" i="1"/>
  <c r="O5972" i="1" s="1"/>
  <c r="P5972" i="1"/>
  <c r="M16668" i="1"/>
  <c r="O16668" i="1" s="1"/>
  <c r="P16668" i="1"/>
  <c r="M16583" i="1"/>
  <c r="O16583" i="1" s="1"/>
  <c r="P16583" i="1"/>
  <c r="M16584" i="1"/>
  <c r="O16584" i="1" s="1"/>
  <c r="P16584" i="1"/>
  <c r="M5980" i="1"/>
  <c r="O5980" i="1" s="1"/>
  <c r="P5980" i="1"/>
  <c r="M16586" i="1"/>
  <c r="O16586" i="1" s="1"/>
  <c r="P16586" i="1"/>
  <c r="M7594" i="1"/>
  <c r="O7594" i="1" s="1"/>
  <c r="P7594" i="1"/>
  <c r="M7595" i="1"/>
  <c r="O7595" i="1" s="1"/>
  <c r="P7595" i="1"/>
  <c r="M7596" i="1"/>
  <c r="O7596" i="1" s="1"/>
  <c r="P7596" i="1"/>
  <c r="M7597" i="1"/>
  <c r="O7597" i="1" s="1"/>
  <c r="P7597" i="1"/>
  <c r="M7598" i="1"/>
  <c r="O7598" i="1" s="1"/>
  <c r="P7598" i="1"/>
  <c r="M7599" i="1"/>
  <c r="O7599" i="1" s="1"/>
  <c r="P7599" i="1"/>
  <c r="M12421" i="1"/>
  <c r="O12421" i="1" s="1"/>
  <c r="P12421" i="1"/>
  <c r="M12422" i="1"/>
  <c r="O12422" i="1" s="1"/>
  <c r="P12422" i="1"/>
  <c r="M12423" i="1"/>
  <c r="O12423" i="1" s="1"/>
  <c r="P12423" i="1"/>
  <c r="M12424" i="1"/>
  <c r="O12424" i="1" s="1"/>
  <c r="P12424" i="1"/>
  <c r="M12425" i="1"/>
  <c r="O12425" i="1" s="1"/>
  <c r="P12425" i="1"/>
  <c r="M12426" i="1"/>
  <c r="O12426" i="1" s="1"/>
  <c r="P12426" i="1"/>
  <c r="M8596" i="1"/>
  <c r="O8596" i="1" s="1"/>
  <c r="P8596" i="1"/>
  <c r="M16316" i="1"/>
  <c r="O16316" i="1" s="1"/>
  <c r="P16316" i="1"/>
  <c r="M8597" i="1"/>
  <c r="O8597" i="1" s="1"/>
  <c r="P8597" i="1"/>
  <c r="M3979" i="1"/>
  <c r="O3979" i="1" s="1"/>
  <c r="P3979" i="1"/>
  <c r="M8599" i="1"/>
  <c r="O8599" i="1" s="1"/>
  <c r="P8599" i="1"/>
  <c r="M13463" i="1"/>
  <c r="O13463" i="1" s="1"/>
  <c r="P13463" i="1"/>
  <c r="M13464" i="1"/>
  <c r="O13464" i="1" s="1"/>
  <c r="P13464" i="1"/>
  <c r="M13465" i="1"/>
  <c r="O13465" i="1" s="1"/>
  <c r="P13465" i="1"/>
  <c r="M13466" i="1"/>
  <c r="O13466" i="1" s="1"/>
  <c r="P13466" i="1"/>
  <c r="M13467" i="1"/>
  <c r="O13467" i="1" s="1"/>
  <c r="P13467" i="1"/>
  <c r="M13468" i="1"/>
  <c r="O13468" i="1" s="1"/>
  <c r="P13468" i="1"/>
  <c r="M13469" i="1"/>
  <c r="O13469" i="1" s="1"/>
  <c r="P13469" i="1"/>
  <c r="M16317" i="1"/>
  <c r="O16317" i="1" s="1"/>
  <c r="P16317" i="1"/>
  <c r="M16318" i="1"/>
  <c r="O16318" i="1" s="1"/>
  <c r="P16318" i="1"/>
  <c r="M16319" i="1"/>
  <c r="O16319" i="1" s="1"/>
  <c r="P16319" i="1"/>
  <c r="M16320" i="1"/>
  <c r="O16320" i="1" s="1"/>
  <c r="P16320" i="1"/>
  <c r="M16321" i="1"/>
  <c r="O16321" i="1" s="1"/>
  <c r="P16321" i="1"/>
  <c r="M16322" i="1"/>
  <c r="O16322" i="1" s="1"/>
  <c r="P16322" i="1"/>
  <c r="M8600" i="1"/>
  <c r="O8600" i="1" s="1"/>
  <c r="P8600" i="1"/>
  <c r="M8601" i="1"/>
  <c r="O8601" i="1" s="1"/>
  <c r="P8601" i="1"/>
  <c r="M3621" i="1"/>
  <c r="O3621" i="1" s="1"/>
  <c r="P3621" i="1"/>
  <c r="M8603" i="1"/>
  <c r="O8603" i="1" s="1"/>
  <c r="P8603" i="1"/>
  <c r="M8604" i="1"/>
  <c r="O8604" i="1" s="1"/>
  <c r="P8604" i="1"/>
  <c r="M8605" i="1"/>
  <c r="O8605" i="1" s="1"/>
  <c r="P8605" i="1"/>
  <c r="M8606" i="1"/>
  <c r="O8606" i="1" s="1"/>
  <c r="P8606" i="1"/>
  <c r="M16587" i="1"/>
  <c r="O16587" i="1" s="1"/>
  <c r="P16587" i="1"/>
  <c r="M16588" i="1"/>
  <c r="O16588" i="1" s="1"/>
  <c r="P16588" i="1"/>
  <c r="M16589" i="1"/>
  <c r="O16589" i="1" s="1"/>
  <c r="P16589" i="1"/>
  <c r="M16590" i="1"/>
  <c r="O16590" i="1" s="1"/>
  <c r="P16590" i="1"/>
  <c r="M16591" i="1"/>
  <c r="O16591" i="1" s="1"/>
  <c r="P16591" i="1"/>
  <c r="M16592" i="1"/>
  <c r="O16592" i="1" s="1"/>
  <c r="P16592" i="1"/>
  <c r="M16593" i="1"/>
  <c r="O16593" i="1" s="1"/>
  <c r="P16593" i="1"/>
  <c r="M16594" i="1"/>
  <c r="O16594" i="1" s="1"/>
  <c r="P16594" i="1"/>
  <c r="M16595" i="1"/>
  <c r="O16595" i="1" s="1"/>
  <c r="P16595" i="1"/>
  <c r="M16596" i="1"/>
  <c r="O16596" i="1" s="1"/>
  <c r="P16596" i="1"/>
  <c r="M16597" i="1"/>
  <c r="O16597" i="1" s="1"/>
  <c r="P16597" i="1"/>
  <c r="M16598" i="1"/>
  <c r="O16598" i="1" s="1"/>
  <c r="P16598" i="1"/>
  <c r="M16599" i="1"/>
  <c r="O16599" i="1" s="1"/>
  <c r="P16599" i="1"/>
  <c r="M16600" i="1"/>
  <c r="O16600" i="1" s="1"/>
  <c r="P16600" i="1"/>
  <c r="M16601" i="1"/>
  <c r="O16601" i="1" s="1"/>
  <c r="P16601" i="1"/>
  <c r="M16602" i="1"/>
  <c r="O16602" i="1" s="1"/>
  <c r="P16602" i="1"/>
  <c r="M16603" i="1"/>
  <c r="O16603" i="1" s="1"/>
  <c r="P16603" i="1"/>
  <c r="M16604" i="1"/>
  <c r="O16604" i="1" s="1"/>
  <c r="P16604" i="1"/>
  <c r="M16605" i="1"/>
  <c r="O16605" i="1" s="1"/>
  <c r="P16605" i="1"/>
  <c r="M16606" i="1"/>
  <c r="O16606" i="1" s="1"/>
  <c r="P16606" i="1"/>
  <c r="M16607" i="1"/>
  <c r="O16607" i="1" s="1"/>
  <c r="P16607" i="1"/>
  <c r="M16608" i="1"/>
  <c r="O16608" i="1" s="1"/>
  <c r="P16608" i="1"/>
  <c r="M16609" i="1"/>
  <c r="O16609" i="1" s="1"/>
  <c r="P16609" i="1"/>
  <c r="M16610" i="1"/>
  <c r="O16610" i="1" s="1"/>
  <c r="P16610" i="1"/>
  <c r="M16611" i="1"/>
  <c r="O16611" i="1" s="1"/>
  <c r="P16611" i="1"/>
  <c r="M16612" i="1"/>
  <c r="O16612" i="1" s="1"/>
  <c r="P16612" i="1"/>
  <c r="M16613" i="1"/>
  <c r="O16613" i="1" s="1"/>
  <c r="P16613" i="1"/>
  <c r="M16614" i="1"/>
  <c r="O16614" i="1" s="1"/>
  <c r="P16614" i="1"/>
  <c r="M16615" i="1"/>
  <c r="O16615" i="1" s="1"/>
  <c r="P16615" i="1"/>
  <c r="M16616" i="1"/>
  <c r="P16616" i="1"/>
  <c r="M16617" i="1"/>
  <c r="O16617" i="1" s="1"/>
  <c r="P16617" i="1"/>
  <c r="M16618" i="1"/>
  <c r="O16618" i="1" s="1"/>
  <c r="P16618" i="1"/>
  <c r="M16619" i="1"/>
  <c r="O16619" i="1" s="1"/>
  <c r="P16619" i="1"/>
  <c r="M16620" i="1"/>
  <c r="O16620" i="1" s="1"/>
  <c r="P16620" i="1"/>
  <c r="M16621" i="1"/>
  <c r="O16621" i="1" s="1"/>
  <c r="P16621" i="1"/>
  <c r="M16622" i="1"/>
  <c r="O16622" i="1" s="1"/>
  <c r="P16622" i="1"/>
  <c r="M16623" i="1"/>
  <c r="O16623" i="1" s="1"/>
  <c r="P16623" i="1"/>
  <c r="M16624" i="1"/>
  <c r="O16624" i="1" s="1"/>
  <c r="P16624" i="1"/>
  <c r="M16625" i="1"/>
  <c r="O16625" i="1" s="1"/>
  <c r="P16625" i="1"/>
  <c r="M16626" i="1"/>
  <c r="O16626" i="1" s="1"/>
  <c r="P16626" i="1"/>
  <c r="M16627" i="1"/>
  <c r="O16627" i="1" s="1"/>
  <c r="P16627" i="1"/>
  <c r="M16628" i="1"/>
  <c r="O16628" i="1" s="1"/>
  <c r="P16628" i="1"/>
  <c r="M16629" i="1"/>
  <c r="O16629" i="1" s="1"/>
  <c r="P16629" i="1"/>
  <c r="M16630" i="1"/>
  <c r="O16630" i="1" s="1"/>
  <c r="P16630" i="1"/>
  <c r="M16631" i="1"/>
  <c r="O16631" i="1" s="1"/>
  <c r="P16631" i="1"/>
  <c r="M16632" i="1"/>
  <c r="O16632" i="1" s="1"/>
  <c r="P16632" i="1"/>
  <c r="M16633" i="1"/>
  <c r="O16633" i="1" s="1"/>
  <c r="P16633" i="1"/>
  <c r="M16634" i="1"/>
  <c r="O16634" i="1" s="1"/>
  <c r="P16634" i="1"/>
  <c r="M16635" i="1"/>
  <c r="O16635" i="1" s="1"/>
  <c r="P16635" i="1"/>
  <c r="M16636" i="1"/>
  <c r="O16636" i="1" s="1"/>
  <c r="P16636" i="1"/>
  <c r="M16637" i="1"/>
  <c r="O16637" i="1" s="1"/>
  <c r="P16637" i="1"/>
  <c r="M16638" i="1"/>
  <c r="O16638" i="1" s="1"/>
  <c r="P16638" i="1"/>
  <c r="M16639" i="1"/>
  <c r="O16639" i="1" s="1"/>
  <c r="P16639" i="1"/>
  <c r="M16640" i="1"/>
  <c r="O16640" i="1" s="1"/>
  <c r="P16640" i="1"/>
  <c r="M16641" i="1"/>
  <c r="O16641" i="1" s="1"/>
  <c r="P16641" i="1"/>
  <c r="M16642" i="1"/>
  <c r="O16642" i="1" s="1"/>
  <c r="P16642" i="1"/>
  <c r="M16643" i="1"/>
  <c r="O16643" i="1" s="1"/>
  <c r="P16643" i="1"/>
  <c r="M16644" i="1"/>
  <c r="O16644" i="1" s="1"/>
  <c r="P16644" i="1"/>
  <c r="M16645" i="1"/>
  <c r="P16645" i="1"/>
  <c r="M16646" i="1"/>
  <c r="O16646" i="1" s="1"/>
  <c r="P16646" i="1"/>
  <c r="M16647" i="1"/>
  <c r="O16647" i="1" s="1"/>
  <c r="P16647" i="1"/>
  <c r="M16648" i="1"/>
  <c r="O16648" i="1" s="1"/>
  <c r="P16648" i="1"/>
  <c r="M16649" i="1"/>
  <c r="O16649" i="1" s="1"/>
  <c r="P16649" i="1"/>
  <c r="M16650" i="1"/>
  <c r="O16650" i="1" s="1"/>
  <c r="P16650" i="1"/>
  <c r="M16651" i="1"/>
  <c r="O16651" i="1" s="1"/>
  <c r="P16651" i="1"/>
  <c r="M12427" i="1"/>
  <c r="O12427" i="1" s="1"/>
  <c r="P12427" i="1"/>
  <c r="M12428" i="1"/>
  <c r="O12428" i="1" s="1"/>
  <c r="P12428" i="1"/>
  <c r="M12429" i="1"/>
  <c r="O12429" i="1" s="1"/>
  <c r="P12429" i="1"/>
  <c r="M12430" i="1"/>
  <c r="O12430" i="1" s="1"/>
  <c r="P12430" i="1"/>
  <c r="M12431" i="1"/>
  <c r="O12431" i="1" s="1"/>
  <c r="P12431" i="1"/>
  <c r="M12432" i="1"/>
  <c r="O12432" i="1" s="1"/>
  <c r="P12432" i="1"/>
  <c r="M12433" i="1"/>
  <c r="O12433" i="1" s="1"/>
  <c r="P12433" i="1"/>
  <c r="M12434" i="1"/>
  <c r="O12434" i="1" s="1"/>
  <c r="P12434" i="1"/>
  <c r="M12435" i="1"/>
  <c r="O12435" i="1" s="1"/>
  <c r="P12435" i="1"/>
  <c r="M12436" i="1"/>
  <c r="O12436" i="1" s="1"/>
  <c r="P12436" i="1"/>
  <c r="M12437" i="1"/>
  <c r="O12437" i="1" s="1"/>
  <c r="P12437" i="1"/>
  <c r="M12438" i="1"/>
  <c r="O12438" i="1" s="1"/>
  <c r="P12438" i="1"/>
  <c r="M12439" i="1"/>
  <c r="O12439" i="1" s="1"/>
  <c r="P12439" i="1"/>
  <c r="M12907" i="1"/>
  <c r="O12907" i="1" s="1"/>
  <c r="P12907" i="1"/>
  <c r="M12815" i="1"/>
  <c r="O12815" i="1" s="1"/>
  <c r="P12815" i="1"/>
  <c r="M12990" i="1"/>
  <c r="O12990" i="1" s="1"/>
  <c r="P12990" i="1"/>
  <c r="M12975" i="1"/>
  <c r="O12975" i="1" s="1"/>
  <c r="P12975" i="1"/>
  <c r="M12774" i="1"/>
  <c r="O12774" i="1" s="1"/>
  <c r="P12774" i="1"/>
  <c r="M9549" i="1"/>
  <c r="O9549" i="1" s="1"/>
  <c r="P9549" i="1"/>
  <c r="M16323" i="1"/>
  <c r="O16323" i="1" s="1"/>
  <c r="P16323" i="1"/>
  <c r="M10713" i="1"/>
  <c r="O10713" i="1" s="1"/>
  <c r="P10713" i="1"/>
  <c r="M16325" i="1"/>
  <c r="O16325" i="1" s="1"/>
  <c r="P16325" i="1"/>
  <c r="M20563" i="1"/>
  <c r="O20563" i="1" s="1"/>
  <c r="P20563" i="1"/>
  <c r="M16326" i="1"/>
  <c r="O16326" i="1" s="1"/>
  <c r="P16326" i="1"/>
  <c r="M10717" i="1"/>
  <c r="O10717" i="1" s="1"/>
  <c r="P10717" i="1"/>
  <c r="M16328" i="1"/>
  <c r="O16328" i="1" s="1"/>
  <c r="P16328" i="1"/>
  <c r="M20787" i="1"/>
  <c r="O20787" i="1" s="1"/>
  <c r="P20787" i="1"/>
  <c r="M16329" i="1"/>
  <c r="O16329" i="1" s="1"/>
  <c r="P16329" i="1"/>
  <c r="M10709" i="1"/>
  <c r="O10709" i="1" s="1"/>
  <c r="P10709" i="1"/>
  <c r="M16331" i="1"/>
  <c r="O16331" i="1" s="1"/>
  <c r="P16331" i="1"/>
  <c r="M16332" i="1"/>
  <c r="O16332" i="1" s="1"/>
  <c r="P16332" i="1"/>
  <c r="M16333" i="1"/>
  <c r="O16333" i="1" s="1"/>
  <c r="P16333" i="1"/>
  <c r="M16334" i="1"/>
  <c r="O16334" i="1" s="1"/>
  <c r="P16334" i="1"/>
  <c r="M16652" i="1"/>
  <c r="O16652" i="1" s="1"/>
  <c r="P16652" i="1"/>
  <c r="M16653" i="1"/>
  <c r="O16653" i="1" s="1"/>
  <c r="P16653" i="1"/>
  <c r="M16654" i="1"/>
  <c r="O16654" i="1" s="1"/>
  <c r="P16654" i="1"/>
  <c r="M20934" i="1"/>
  <c r="O20934" i="1" s="1"/>
  <c r="P20934" i="1"/>
  <c r="M20935" i="1"/>
  <c r="O20935" i="1" s="1"/>
  <c r="P20935" i="1"/>
  <c r="M20936" i="1"/>
  <c r="O20936" i="1" s="1"/>
  <c r="P20936" i="1"/>
  <c r="M9550" i="1"/>
  <c r="O9550" i="1" s="1"/>
  <c r="P9550" i="1"/>
  <c r="M9551" i="1"/>
  <c r="O9551" i="1" s="1"/>
  <c r="P9551" i="1"/>
  <c r="M9552" i="1"/>
  <c r="O9552" i="1" s="1"/>
  <c r="P9552" i="1"/>
  <c r="M9553" i="1"/>
  <c r="O9553" i="1" s="1"/>
  <c r="P9553" i="1"/>
  <c r="M9554" i="1"/>
  <c r="O9554" i="1" s="1"/>
  <c r="P9554" i="1"/>
  <c r="M9555" i="1"/>
  <c r="O9555" i="1" s="1"/>
  <c r="P9555" i="1"/>
  <c r="M9556" i="1"/>
  <c r="O9556" i="1" s="1"/>
  <c r="P9556" i="1"/>
  <c r="M9557" i="1"/>
  <c r="O9557" i="1" s="1"/>
  <c r="P9557" i="1"/>
  <c r="M9558" i="1"/>
  <c r="O9558" i="1" s="1"/>
  <c r="P9558" i="1"/>
  <c r="M9559" i="1"/>
  <c r="O9559" i="1" s="1"/>
  <c r="P9559" i="1"/>
  <c r="M3310" i="1"/>
  <c r="O3310" i="1" s="1"/>
  <c r="P3310" i="1"/>
  <c r="M3386" i="1"/>
  <c r="O3386" i="1" s="1"/>
  <c r="P3386" i="1"/>
  <c r="M3368" i="1"/>
  <c r="O3368" i="1" s="1"/>
  <c r="P3368" i="1"/>
  <c r="M3377" i="1"/>
  <c r="O3377" i="1" s="1"/>
  <c r="P3377" i="1"/>
  <c r="M3259" i="1"/>
  <c r="O3259" i="1" s="1"/>
  <c r="P3259" i="1"/>
  <c r="M3235" i="1"/>
  <c r="O3235" i="1" s="1"/>
  <c r="P3235" i="1"/>
  <c r="M3318" i="1"/>
  <c r="O3318" i="1" s="1"/>
  <c r="P3318" i="1"/>
  <c r="M3391" i="1"/>
  <c r="O3391" i="1" s="1"/>
  <c r="P3391" i="1"/>
  <c r="M3269" i="1"/>
  <c r="O3269" i="1" s="1"/>
  <c r="P3269" i="1"/>
  <c r="M3275" i="1"/>
  <c r="O3275" i="1" s="1"/>
  <c r="P3275" i="1"/>
  <c r="M3300" i="1"/>
  <c r="O3300" i="1" s="1"/>
  <c r="P3300" i="1"/>
  <c r="M3397" i="1"/>
  <c r="O3397" i="1" s="1"/>
  <c r="P3397" i="1"/>
  <c r="M3319" i="1"/>
  <c r="O3319" i="1" s="1"/>
  <c r="P3319" i="1"/>
  <c r="M3320" i="1"/>
  <c r="O3320" i="1" s="1"/>
  <c r="P3320" i="1"/>
  <c r="M3369" i="1"/>
  <c r="P3369" i="1"/>
  <c r="M3270" i="1"/>
  <c r="O3270" i="1" s="1"/>
  <c r="P3270" i="1"/>
  <c r="M3398" i="1"/>
  <c r="O3398" i="1" s="1"/>
  <c r="P3398" i="1"/>
  <c r="M3387" i="1"/>
  <c r="O3387" i="1" s="1"/>
  <c r="P3387" i="1"/>
  <c r="M3388" i="1"/>
  <c r="O3388" i="1" s="1"/>
  <c r="P3388" i="1"/>
  <c r="M3389" i="1"/>
  <c r="O3389" i="1" s="1"/>
  <c r="P3389" i="1"/>
  <c r="M3311" i="1"/>
  <c r="O3311" i="1" s="1"/>
  <c r="P3311" i="1"/>
  <c r="M3236" i="1"/>
  <c r="O3236" i="1" s="1"/>
  <c r="P3236" i="1"/>
  <c r="M3378" i="1"/>
  <c r="O3378" i="1" s="1"/>
  <c r="P3378" i="1"/>
  <c r="M3260" i="1"/>
  <c r="O3260" i="1" s="1"/>
  <c r="P3260" i="1"/>
  <c r="M3261" i="1"/>
  <c r="O3261" i="1" s="1"/>
  <c r="P3261" i="1"/>
  <c r="M3237" i="1"/>
  <c r="O3237" i="1" s="1"/>
  <c r="P3237" i="1"/>
  <c r="M3238" i="1"/>
  <c r="O3238" i="1" s="1"/>
  <c r="P3238" i="1"/>
  <c r="M8395" i="1"/>
  <c r="O8395" i="1" s="1"/>
  <c r="P8395" i="1"/>
  <c r="M8396" i="1"/>
  <c r="O8396" i="1" s="1"/>
  <c r="P8396" i="1"/>
  <c r="M8397" i="1"/>
  <c r="O8397" i="1" s="1"/>
  <c r="P8397" i="1"/>
  <c r="M8398" i="1"/>
  <c r="O8398" i="1" s="1"/>
  <c r="P8398" i="1"/>
  <c r="M8399" i="1"/>
  <c r="O8399" i="1" s="1"/>
  <c r="P8399" i="1"/>
  <c r="M8400" i="1"/>
  <c r="O8400" i="1" s="1"/>
  <c r="P8400" i="1"/>
  <c r="M8401" i="1"/>
  <c r="O8401" i="1" s="1"/>
  <c r="P8401" i="1"/>
  <c r="M8402" i="1"/>
  <c r="O8402" i="1" s="1"/>
  <c r="P8402" i="1"/>
  <c r="M16335" i="1"/>
  <c r="O16335" i="1" s="1"/>
  <c r="P16335" i="1"/>
  <c r="M16336" i="1"/>
  <c r="O16336" i="1" s="1"/>
  <c r="P16336" i="1"/>
  <c r="M16337" i="1"/>
  <c r="O16337" i="1" s="1"/>
  <c r="P16337" i="1"/>
  <c r="M16338" i="1"/>
  <c r="O16338" i="1" s="1"/>
  <c r="P16338" i="1"/>
  <c r="M16339" i="1"/>
  <c r="O16339" i="1" s="1"/>
  <c r="P16339" i="1"/>
  <c r="M16340" i="1"/>
  <c r="O16340" i="1" s="1"/>
  <c r="P16340" i="1"/>
  <c r="M16341" i="1"/>
  <c r="O16341" i="1" s="1"/>
  <c r="P16341" i="1"/>
  <c r="M16342" i="1"/>
  <c r="O16342" i="1" s="1"/>
  <c r="P16342" i="1"/>
  <c r="M16343" i="1"/>
  <c r="O16343" i="1" s="1"/>
  <c r="P16343" i="1"/>
  <c r="M21710" i="1"/>
  <c r="O21710" i="1" s="1"/>
  <c r="P21710" i="1"/>
  <c r="M21711" i="1"/>
  <c r="O21711" i="1" s="1"/>
  <c r="P21711" i="1"/>
  <c r="M21712" i="1"/>
  <c r="O21712" i="1" s="1"/>
  <c r="P21712" i="1"/>
  <c r="M21713" i="1"/>
  <c r="O21713" i="1" s="1"/>
  <c r="P21713" i="1"/>
  <c r="M8403" i="1"/>
  <c r="O8403" i="1" s="1"/>
  <c r="P8403" i="1"/>
  <c r="M8438" i="1"/>
  <c r="O8438" i="1" s="1"/>
  <c r="P8438" i="1"/>
  <c r="M8439" i="1"/>
  <c r="O8439" i="1" s="1"/>
  <c r="P8439" i="1"/>
  <c r="M8440" i="1"/>
  <c r="O8440" i="1" s="1"/>
  <c r="P8440" i="1"/>
  <c r="M8441" i="1"/>
  <c r="O8441" i="1" s="1"/>
  <c r="P8441" i="1"/>
  <c r="M8442" i="1"/>
  <c r="O8442" i="1" s="1"/>
  <c r="P8442" i="1"/>
  <c r="M8443" i="1"/>
  <c r="O8443" i="1" s="1"/>
  <c r="P8443" i="1"/>
  <c r="M8444" i="1"/>
  <c r="O8444" i="1" s="1"/>
  <c r="P8444" i="1"/>
  <c r="M8445" i="1"/>
  <c r="O8445" i="1" s="1"/>
  <c r="P8445" i="1"/>
  <c r="M8446" i="1"/>
  <c r="O8446" i="1" s="1"/>
  <c r="P8446" i="1"/>
  <c r="M8447" i="1"/>
  <c r="O8447" i="1" s="1"/>
  <c r="P8447" i="1"/>
  <c r="M16655" i="1"/>
  <c r="O16655" i="1" s="1"/>
  <c r="P16655" i="1"/>
  <c r="M13470" i="1"/>
  <c r="O13470" i="1" s="1"/>
  <c r="P13470" i="1"/>
  <c r="M13471" i="1"/>
  <c r="O13471" i="1" s="1"/>
  <c r="P13471" i="1"/>
  <c r="M13472" i="1"/>
  <c r="O13472" i="1" s="1"/>
  <c r="P13472" i="1"/>
  <c r="M13473" i="1"/>
  <c r="O13473" i="1" s="1"/>
  <c r="P13473" i="1"/>
  <c r="M13474" i="1"/>
  <c r="O13474" i="1" s="1"/>
  <c r="P13474" i="1"/>
  <c r="M13475" i="1"/>
  <c r="O13475" i="1" s="1"/>
  <c r="P13475" i="1"/>
  <c r="M13476" i="1"/>
  <c r="O13476" i="1" s="1"/>
  <c r="P13476" i="1"/>
  <c r="M13477" i="1"/>
  <c r="O13477" i="1" s="1"/>
  <c r="P13477" i="1"/>
  <c r="M13478" i="1"/>
  <c r="O13478" i="1" s="1"/>
  <c r="P13478" i="1"/>
  <c r="M13479" i="1"/>
  <c r="O13479" i="1" s="1"/>
  <c r="P13479" i="1"/>
  <c r="M13480" i="1"/>
  <c r="O13480" i="1" s="1"/>
  <c r="P13480" i="1"/>
  <c r="M13481" i="1"/>
  <c r="O13481" i="1" s="1"/>
  <c r="P13481" i="1"/>
  <c r="M13482" i="1"/>
  <c r="O13482" i="1" s="1"/>
  <c r="P13482" i="1"/>
  <c r="M13483" i="1"/>
  <c r="O13483" i="1" s="1"/>
  <c r="P13483" i="1"/>
  <c r="M13484" i="1"/>
  <c r="O13484" i="1" s="1"/>
  <c r="P13484" i="1"/>
  <c r="M13485" i="1"/>
  <c r="O13485" i="1" s="1"/>
  <c r="P13485" i="1"/>
  <c r="M8404" i="1"/>
  <c r="O8404" i="1" s="1"/>
  <c r="P8404" i="1"/>
  <c r="M8405" i="1"/>
  <c r="P8405" i="1"/>
  <c r="M8406" i="1"/>
  <c r="O8406" i="1" s="1"/>
  <c r="P8406" i="1"/>
  <c r="M12205" i="1"/>
  <c r="O12205" i="1" s="1"/>
  <c r="P12205" i="1"/>
  <c r="M8407" i="1"/>
  <c r="O8407" i="1" s="1"/>
  <c r="P8407" i="1"/>
  <c r="M8448" i="1"/>
  <c r="O8448" i="1" s="1"/>
  <c r="P8448" i="1"/>
  <c r="M8449" i="1"/>
  <c r="O8449" i="1" s="1"/>
  <c r="P8449" i="1"/>
  <c r="M8450" i="1"/>
  <c r="O8450" i="1" s="1"/>
  <c r="P8450" i="1"/>
  <c r="M8451" i="1"/>
  <c r="O8451" i="1" s="1"/>
  <c r="P8451" i="1"/>
  <c r="M8452" i="1"/>
  <c r="O8452" i="1" s="1"/>
  <c r="P8452" i="1"/>
  <c r="M8453" i="1"/>
  <c r="O8453" i="1" s="1"/>
  <c r="P8453" i="1"/>
  <c r="M8454" i="1"/>
  <c r="O8454" i="1" s="1"/>
  <c r="P8454" i="1"/>
  <c r="M8455" i="1"/>
  <c r="O8455" i="1" s="1"/>
  <c r="P8455" i="1"/>
  <c r="M8456" i="1"/>
  <c r="O8456" i="1" s="1"/>
  <c r="P8456" i="1"/>
  <c r="M8457" i="1"/>
  <c r="O8457" i="1" s="1"/>
  <c r="P8457" i="1"/>
  <c r="M8458" i="1"/>
  <c r="O8458" i="1" s="1"/>
  <c r="P8458" i="1"/>
  <c r="M8459" i="1"/>
  <c r="O8459" i="1" s="1"/>
  <c r="P8459" i="1"/>
  <c r="M8460" i="1"/>
  <c r="O8460" i="1" s="1"/>
  <c r="P8460" i="1"/>
  <c r="M8461" i="1"/>
  <c r="O8461" i="1" s="1"/>
  <c r="P8461" i="1"/>
  <c r="M8462" i="1"/>
  <c r="O8462" i="1" s="1"/>
  <c r="P8462" i="1"/>
  <c r="M8463" i="1"/>
  <c r="O8463" i="1" s="1"/>
  <c r="P8463" i="1"/>
  <c r="M8464" i="1"/>
  <c r="O8464" i="1" s="1"/>
  <c r="P8464" i="1"/>
  <c r="M8465" i="1"/>
  <c r="O8465" i="1" s="1"/>
  <c r="P8465" i="1"/>
  <c r="M8466" i="1"/>
  <c r="O8466" i="1" s="1"/>
  <c r="P8466" i="1"/>
  <c r="M8467" i="1"/>
  <c r="O8467" i="1" s="1"/>
  <c r="P8467" i="1"/>
  <c r="M8468" i="1"/>
  <c r="O8468" i="1" s="1"/>
  <c r="P8468" i="1"/>
  <c r="M8469" i="1"/>
  <c r="O8469" i="1" s="1"/>
  <c r="P8469" i="1"/>
  <c r="M8470" i="1"/>
  <c r="O8470" i="1" s="1"/>
  <c r="P8470" i="1"/>
  <c r="M8471" i="1"/>
  <c r="O8471" i="1" s="1"/>
  <c r="P8471" i="1"/>
  <c r="M8472" i="1"/>
  <c r="O8472" i="1" s="1"/>
  <c r="P8472" i="1"/>
  <c r="M8473" i="1"/>
  <c r="O8473" i="1" s="1"/>
  <c r="P8473" i="1"/>
  <c r="M8474" i="1"/>
  <c r="O8474" i="1" s="1"/>
  <c r="P8474" i="1"/>
  <c r="M8475" i="1"/>
  <c r="O8475" i="1" s="1"/>
  <c r="P8475" i="1"/>
  <c r="M8476" i="1"/>
  <c r="O8476" i="1" s="1"/>
  <c r="P8476" i="1"/>
  <c r="M8477" i="1"/>
  <c r="O8477" i="1" s="1"/>
  <c r="P8477" i="1"/>
  <c r="M8478" i="1"/>
  <c r="O8478" i="1" s="1"/>
  <c r="P8478" i="1"/>
  <c r="M8479" i="1"/>
  <c r="O8479" i="1" s="1"/>
  <c r="P8479" i="1"/>
  <c r="M8480" i="1"/>
  <c r="O8480" i="1" s="1"/>
  <c r="P8480" i="1"/>
  <c r="M8481" i="1"/>
  <c r="O8481" i="1" s="1"/>
  <c r="P8481" i="1"/>
  <c r="M8482" i="1"/>
  <c r="O8482" i="1" s="1"/>
  <c r="P8482" i="1"/>
  <c r="M8483" i="1"/>
  <c r="O8483" i="1" s="1"/>
  <c r="P8483" i="1"/>
  <c r="M8484" i="1"/>
  <c r="O8484" i="1" s="1"/>
  <c r="P8484" i="1"/>
  <c r="M8485" i="1"/>
  <c r="O8485" i="1" s="1"/>
  <c r="P8485" i="1"/>
  <c r="M8486" i="1"/>
  <c r="O8486" i="1" s="1"/>
  <c r="P8486" i="1"/>
  <c r="M8487" i="1"/>
  <c r="O8487" i="1" s="1"/>
  <c r="P8487" i="1"/>
  <c r="M8488" i="1"/>
  <c r="O8488" i="1" s="1"/>
  <c r="P8488" i="1"/>
  <c r="M8489" i="1"/>
  <c r="O8489" i="1" s="1"/>
  <c r="P8489" i="1"/>
  <c r="M8490" i="1"/>
  <c r="O8490" i="1" s="1"/>
  <c r="P8490" i="1"/>
  <c r="M8491" i="1"/>
  <c r="O8491" i="1" s="1"/>
  <c r="P8491" i="1"/>
  <c r="M8492" i="1"/>
  <c r="O8492" i="1" s="1"/>
  <c r="P8492" i="1"/>
  <c r="M8493" i="1"/>
  <c r="O8493" i="1" s="1"/>
  <c r="P8493" i="1"/>
  <c r="M8494" i="1"/>
  <c r="O8494" i="1" s="1"/>
  <c r="P8494" i="1"/>
  <c r="M8495" i="1"/>
  <c r="O8495" i="1" s="1"/>
  <c r="P8495" i="1"/>
  <c r="M8496" i="1"/>
  <c r="O8496" i="1" s="1"/>
  <c r="P8496" i="1"/>
  <c r="M8497" i="1"/>
  <c r="O8497" i="1" s="1"/>
  <c r="P8497" i="1"/>
  <c r="M8498" i="1"/>
  <c r="O8498" i="1" s="1"/>
  <c r="P8498" i="1"/>
  <c r="M8499" i="1"/>
  <c r="O8499" i="1" s="1"/>
  <c r="P8499" i="1"/>
  <c r="M8500" i="1"/>
  <c r="O8500" i="1" s="1"/>
  <c r="P8500" i="1"/>
  <c r="M8501" i="1"/>
  <c r="O8501" i="1" s="1"/>
  <c r="P8501" i="1"/>
  <c r="M8502" i="1"/>
  <c r="O8502" i="1" s="1"/>
  <c r="P8502" i="1"/>
  <c r="M8503" i="1"/>
  <c r="O8503" i="1" s="1"/>
  <c r="P8503" i="1"/>
  <c r="M8504" i="1"/>
  <c r="O8504" i="1" s="1"/>
  <c r="P8504" i="1"/>
  <c r="M8505" i="1"/>
  <c r="O8505" i="1" s="1"/>
  <c r="P8505" i="1"/>
  <c r="M8506" i="1"/>
  <c r="O8506" i="1" s="1"/>
  <c r="P8506" i="1"/>
  <c r="M8507" i="1"/>
  <c r="O8507" i="1" s="1"/>
  <c r="P8507" i="1"/>
  <c r="M8508" i="1"/>
  <c r="O8508" i="1" s="1"/>
  <c r="P8508" i="1"/>
  <c r="M8509" i="1"/>
  <c r="O8509" i="1" s="1"/>
  <c r="P8509" i="1"/>
  <c r="M8510" i="1"/>
  <c r="O8510" i="1" s="1"/>
  <c r="P8510" i="1"/>
  <c r="M8511" i="1"/>
  <c r="O8511" i="1" s="1"/>
  <c r="P8511" i="1"/>
  <c r="M8512" i="1"/>
  <c r="O8512" i="1" s="1"/>
  <c r="P8512" i="1"/>
  <c r="M8513" i="1"/>
  <c r="O8513" i="1" s="1"/>
  <c r="P8513" i="1"/>
  <c r="M8514" i="1"/>
  <c r="O8514" i="1" s="1"/>
  <c r="P8514" i="1"/>
  <c r="M8515" i="1"/>
  <c r="O8515" i="1" s="1"/>
  <c r="P8515" i="1"/>
  <c r="M8516" i="1"/>
  <c r="O8516" i="1" s="1"/>
  <c r="P8516" i="1"/>
  <c r="M8517" i="1"/>
  <c r="O8517" i="1" s="1"/>
  <c r="P8517" i="1"/>
  <c r="M8518" i="1"/>
  <c r="O8518" i="1" s="1"/>
  <c r="P8518" i="1"/>
  <c r="M8519" i="1"/>
  <c r="O8519" i="1" s="1"/>
  <c r="P8519" i="1"/>
  <c r="M8520" i="1"/>
  <c r="O8520" i="1" s="1"/>
  <c r="P8520" i="1"/>
  <c r="M8521" i="1"/>
  <c r="O8521" i="1" s="1"/>
  <c r="P8521" i="1"/>
  <c r="M8522" i="1"/>
  <c r="O8522" i="1" s="1"/>
  <c r="P8522" i="1"/>
  <c r="M8523" i="1"/>
  <c r="O8523" i="1" s="1"/>
  <c r="P8523" i="1"/>
  <c r="M8524" i="1"/>
  <c r="O8524" i="1" s="1"/>
  <c r="P8524" i="1"/>
  <c r="M8525" i="1"/>
  <c r="O8525" i="1" s="1"/>
  <c r="P8525" i="1"/>
  <c r="M8526" i="1"/>
  <c r="O8526" i="1" s="1"/>
  <c r="P8526" i="1"/>
  <c r="M8527" i="1"/>
  <c r="O8527" i="1" s="1"/>
  <c r="P8527" i="1"/>
  <c r="M8528" i="1"/>
  <c r="O8528" i="1" s="1"/>
  <c r="P8528" i="1"/>
  <c r="M8529" i="1"/>
  <c r="O8529" i="1" s="1"/>
  <c r="P8529" i="1"/>
  <c r="M8530" i="1"/>
  <c r="O8530" i="1" s="1"/>
  <c r="P8530" i="1"/>
  <c r="M8531" i="1"/>
  <c r="O8531" i="1" s="1"/>
  <c r="P8531" i="1"/>
  <c r="M8532" i="1"/>
  <c r="O8532" i="1" s="1"/>
  <c r="P8532" i="1"/>
  <c r="M8533" i="1"/>
  <c r="O8533" i="1" s="1"/>
  <c r="P8533" i="1"/>
  <c r="M8534" i="1"/>
  <c r="O8534" i="1" s="1"/>
  <c r="P8534" i="1"/>
  <c r="M8535" i="1"/>
  <c r="O8535" i="1" s="1"/>
  <c r="P8535" i="1"/>
  <c r="M8536" i="1"/>
  <c r="O8536" i="1" s="1"/>
  <c r="P8536" i="1"/>
  <c r="M8537" i="1"/>
  <c r="O8537" i="1" s="1"/>
  <c r="P8537" i="1"/>
  <c r="M8538" i="1"/>
  <c r="O8538" i="1" s="1"/>
  <c r="P8538" i="1"/>
  <c r="M8539" i="1"/>
  <c r="O8539" i="1" s="1"/>
  <c r="P8539" i="1"/>
  <c r="M8540" i="1"/>
  <c r="O8540" i="1" s="1"/>
  <c r="P8540" i="1"/>
  <c r="M8541" i="1"/>
  <c r="O8541" i="1" s="1"/>
  <c r="P8541" i="1"/>
  <c r="M8542" i="1"/>
  <c r="O8542" i="1" s="1"/>
  <c r="P8542" i="1"/>
  <c r="M8543" i="1"/>
  <c r="O8543" i="1" s="1"/>
  <c r="P8543" i="1"/>
  <c r="M8544" i="1"/>
  <c r="O8544" i="1" s="1"/>
  <c r="P8544" i="1"/>
  <c r="M8545" i="1"/>
  <c r="O8545" i="1" s="1"/>
  <c r="P8545" i="1"/>
  <c r="M8546" i="1"/>
  <c r="O8546" i="1" s="1"/>
  <c r="P8546" i="1"/>
  <c r="M8547" i="1"/>
  <c r="O8547" i="1" s="1"/>
  <c r="P8547" i="1"/>
  <c r="M8548" i="1"/>
  <c r="O8548" i="1" s="1"/>
  <c r="P8548" i="1"/>
  <c r="M8549" i="1"/>
  <c r="O8549" i="1" s="1"/>
  <c r="P8549" i="1"/>
  <c r="M8589" i="1"/>
  <c r="O8589" i="1" s="1"/>
  <c r="P8589" i="1"/>
  <c r="M8590" i="1"/>
  <c r="O8590" i="1" s="1"/>
  <c r="P8590" i="1"/>
  <c r="M12066" i="1"/>
  <c r="O12066" i="1" s="1"/>
  <c r="P12066" i="1"/>
  <c r="M12067" i="1"/>
  <c r="O12067" i="1" s="1"/>
  <c r="P12067" i="1"/>
  <c r="M12068" i="1"/>
  <c r="O12068" i="1" s="1"/>
  <c r="P12068" i="1"/>
  <c r="M2829" i="1"/>
  <c r="O2829" i="1" s="1"/>
  <c r="P2829" i="1"/>
  <c r="M2830" i="1"/>
  <c r="O2830" i="1" s="1"/>
  <c r="P2830" i="1"/>
  <c r="M2831" i="1"/>
  <c r="O2831" i="1" s="1"/>
  <c r="P2831" i="1"/>
  <c r="M2832" i="1"/>
  <c r="O2832" i="1" s="1"/>
  <c r="P2832" i="1"/>
  <c r="M2833" i="1"/>
  <c r="O2833" i="1" s="1"/>
  <c r="P2833" i="1"/>
  <c r="M2834" i="1"/>
  <c r="O2834" i="1" s="1"/>
  <c r="P2834" i="1"/>
  <c r="M2835" i="1"/>
  <c r="O2835" i="1" s="1"/>
  <c r="P2835" i="1"/>
  <c r="M2836" i="1"/>
  <c r="O2836" i="1" s="1"/>
  <c r="P2836" i="1"/>
  <c r="M16344" i="1"/>
  <c r="O16344" i="1" s="1"/>
  <c r="P16344" i="1"/>
  <c r="M5103" i="1"/>
  <c r="O5103" i="1" s="1"/>
  <c r="P5103" i="1"/>
  <c r="M16346" i="1"/>
  <c r="O16346" i="1" s="1"/>
  <c r="P16346" i="1"/>
  <c r="M8550" i="1"/>
  <c r="O8550" i="1" s="1"/>
  <c r="P8550" i="1"/>
  <c r="M8551" i="1"/>
  <c r="O8551" i="1" s="1"/>
  <c r="P8551" i="1"/>
  <c r="M8552" i="1"/>
  <c r="O8552" i="1" s="1"/>
  <c r="P8552" i="1"/>
  <c r="M8553" i="1"/>
  <c r="O8553" i="1" s="1"/>
  <c r="P8553" i="1"/>
  <c r="M8554" i="1"/>
  <c r="O8554" i="1" s="1"/>
  <c r="P8554" i="1"/>
  <c r="M8555" i="1"/>
  <c r="O8555" i="1" s="1"/>
  <c r="P8555" i="1"/>
  <c r="M8556" i="1"/>
  <c r="O8556" i="1" s="1"/>
  <c r="P8556" i="1"/>
  <c r="M8557" i="1"/>
  <c r="O8557" i="1" s="1"/>
  <c r="P8557" i="1"/>
  <c r="M8558" i="1"/>
  <c r="O8558" i="1" s="1"/>
  <c r="P8558" i="1"/>
  <c r="M8559" i="1"/>
  <c r="O8559" i="1" s="1"/>
  <c r="P8559" i="1"/>
  <c r="M8560" i="1"/>
  <c r="O8560" i="1" s="1"/>
  <c r="P8560" i="1"/>
  <c r="M8561" i="1"/>
  <c r="O8561" i="1" s="1"/>
  <c r="P8561" i="1"/>
  <c r="M8562" i="1"/>
  <c r="O8562" i="1" s="1"/>
  <c r="P8562" i="1"/>
  <c r="M8563" i="1"/>
  <c r="O8563" i="1" s="1"/>
  <c r="P8563" i="1"/>
  <c r="M8564" i="1"/>
  <c r="O8564" i="1" s="1"/>
  <c r="P8564" i="1"/>
  <c r="M8565" i="1"/>
  <c r="O8565" i="1" s="1"/>
  <c r="P8565" i="1"/>
  <c r="M8566" i="1"/>
  <c r="O8566" i="1" s="1"/>
  <c r="P8566" i="1"/>
  <c r="M8567" i="1"/>
  <c r="O8567" i="1" s="1"/>
  <c r="P8567" i="1"/>
  <c r="M10278" i="1"/>
  <c r="O10278" i="1" s="1"/>
  <c r="P10278" i="1"/>
  <c r="M1567" i="1"/>
  <c r="O1567" i="1" s="1"/>
  <c r="P1567" i="1"/>
  <c r="M1568" i="1"/>
  <c r="O1568" i="1" s="1"/>
  <c r="P1568" i="1"/>
  <c r="M3616" i="1"/>
  <c r="O3616" i="1" s="1"/>
  <c r="P3616" i="1"/>
  <c r="M1570" i="1"/>
  <c r="O1570" i="1" s="1"/>
  <c r="P1570" i="1"/>
  <c r="M1571" i="1"/>
  <c r="O1571" i="1" s="1"/>
  <c r="P1571" i="1"/>
  <c r="M1572" i="1"/>
  <c r="O1572" i="1" s="1"/>
  <c r="P1572" i="1"/>
  <c r="M1573" i="1"/>
  <c r="O1573" i="1" s="1"/>
  <c r="P1573" i="1"/>
  <c r="M1574" i="1"/>
  <c r="O1574" i="1" s="1"/>
  <c r="P1574" i="1"/>
  <c r="M1575" i="1"/>
  <c r="O1575" i="1" s="1"/>
  <c r="P1575" i="1"/>
  <c r="M1576" i="1"/>
  <c r="O1576" i="1" s="1"/>
  <c r="P1576" i="1"/>
  <c r="M16347" i="1"/>
  <c r="O16347" i="1" s="1"/>
  <c r="P16347" i="1"/>
  <c r="M5101" i="1"/>
  <c r="O5101" i="1" s="1"/>
  <c r="P5101" i="1"/>
  <c r="M16349" i="1"/>
  <c r="O16349" i="1" s="1"/>
  <c r="P16349" i="1"/>
  <c r="M16350" i="1"/>
  <c r="O16350" i="1" s="1"/>
  <c r="P16350" i="1"/>
  <c r="M5102" i="1"/>
  <c r="O5102" i="1" s="1"/>
  <c r="P5102" i="1"/>
  <c r="M16352" i="1"/>
  <c r="O16352" i="1" s="1"/>
  <c r="P16352" i="1"/>
  <c r="M20288" i="1"/>
  <c r="O20288" i="1" s="1"/>
  <c r="P20288" i="1"/>
  <c r="M20289" i="1"/>
  <c r="O20289" i="1" s="1"/>
  <c r="P20289" i="1"/>
  <c r="M20290" i="1"/>
  <c r="O20290" i="1" s="1"/>
  <c r="P20290" i="1"/>
  <c r="M20291" i="1"/>
  <c r="P20291" i="1"/>
  <c r="M20285" i="1"/>
  <c r="O20285" i="1" s="1"/>
  <c r="P20285" i="1"/>
  <c r="M20286" i="1"/>
  <c r="O20286" i="1" s="1"/>
  <c r="P20286" i="1"/>
  <c r="M20287" i="1"/>
  <c r="O20287" i="1" s="1"/>
  <c r="P20287" i="1"/>
  <c r="M8591" i="1"/>
  <c r="O8591" i="1" s="1"/>
  <c r="P8591" i="1"/>
  <c r="M8592" i="1"/>
  <c r="O8592" i="1" s="1"/>
  <c r="P8592" i="1"/>
  <c r="M8593" i="1"/>
  <c r="O8593" i="1" s="1"/>
  <c r="P8593" i="1"/>
  <c r="M8594" i="1"/>
  <c r="O8594" i="1" s="1"/>
  <c r="P8594" i="1"/>
  <c r="M8595" i="1"/>
  <c r="O8595" i="1" s="1"/>
  <c r="P8595" i="1"/>
  <c r="M16656" i="1"/>
  <c r="O16656" i="1" s="1"/>
  <c r="P16656" i="1"/>
  <c r="M16657" i="1"/>
  <c r="O16657" i="1" s="1"/>
  <c r="P16657" i="1"/>
  <c r="M13486" i="1"/>
  <c r="O13486" i="1" s="1"/>
  <c r="P13486" i="1"/>
  <c r="M13487" i="1"/>
  <c r="O13487" i="1" s="1"/>
  <c r="P13487" i="1"/>
  <c r="M12644" i="1"/>
  <c r="O12644" i="1" s="1"/>
  <c r="P12644" i="1"/>
  <c r="M12069" i="1"/>
  <c r="O12069" i="1" s="1"/>
  <c r="P12069" i="1"/>
  <c r="M2397" i="1"/>
  <c r="O2397" i="1" s="1"/>
  <c r="P2397" i="1"/>
  <c r="M9560" i="1"/>
  <c r="O9560" i="1" s="1"/>
  <c r="P9560" i="1"/>
  <c r="M9561" i="1"/>
  <c r="O9561" i="1" s="1"/>
  <c r="P9561" i="1"/>
  <c r="M9562" i="1"/>
  <c r="O9562" i="1" s="1"/>
  <c r="P9562" i="1"/>
  <c r="M9563" i="1"/>
  <c r="O9563" i="1" s="1"/>
  <c r="P9563" i="1"/>
  <c r="M6203" i="1"/>
  <c r="O6203" i="1" s="1"/>
  <c r="P6203" i="1"/>
  <c r="M6204" i="1"/>
  <c r="O6204" i="1" s="1"/>
  <c r="P6204" i="1"/>
  <c r="M10308" i="1"/>
  <c r="O10308" i="1" s="1"/>
  <c r="P10308" i="1"/>
  <c r="M10261" i="1"/>
  <c r="O10261" i="1" s="1"/>
  <c r="P10261" i="1"/>
  <c r="M1179" i="1"/>
  <c r="O1179" i="1" s="1"/>
  <c r="P1179" i="1"/>
  <c r="M1293" i="1"/>
  <c r="O1293" i="1" s="1"/>
  <c r="P1293" i="1"/>
  <c r="M1320" i="1"/>
  <c r="O1320" i="1" s="1"/>
  <c r="P1320" i="1"/>
  <c r="M1247" i="1"/>
  <c r="O1247" i="1" s="1"/>
  <c r="P1247" i="1"/>
  <c r="M1180" i="1"/>
  <c r="O1180" i="1" s="1"/>
  <c r="P1180" i="1"/>
  <c r="M17006" i="1"/>
  <c r="O17006" i="1" s="1"/>
  <c r="P17006" i="1"/>
  <c r="M17007" i="1"/>
  <c r="O17007" i="1" s="1"/>
  <c r="P17007" i="1"/>
  <c r="M2132" i="1"/>
  <c r="O2132" i="1" s="1"/>
  <c r="P2132" i="1"/>
  <c r="M2133" i="1"/>
  <c r="O2133" i="1" s="1"/>
  <c r="P2133" i="1"/>
  <c r="M21327" i="1"/>
  <c r="O21327" i="1" s="1"/>
  <c r="P21327" i="1"/>
  <c r="M21328" i="1"/>
  <c r="O21328" i="1" s="1"/>
  <c r="P21328" i="1"/>
  <c r="M1978" i="1"/>
  <c r="O1978" i="1" s="1"/>
  <c r="P1978" i="1"/>
  <c r="M2238" i="1"/>
  <c r="O2238" i="1" s="1"/>
  <c r="P2238" i="1"/>
  <c r="M9846" i="1"/>
  <c r="O9846" i="1" s="1"/>
  <c r="P9846" i="1"/>
  <c r="M9847" i="1"/>
  <c r="O9847" i="1" s="1"/>
  <c r="P9847" i="1"/>
  <c r="M9848" i="1"/>
  <c r="O9848" i="1" s="1"/>
  <c r="P9848" i="1"/>
  <c r="M9849" i="1"/>
  <c r="O9849" i="1" s="1"/>
  <c r="P9849" i="1"/>
  <c r="M9850" i="1"/>
  <c r="O9850" i="1" s="1"/>
  <c r="P9850" i="1"/>
  <c r="M9851" i="1"/>
  <c r="O9851" i="1" s="1"/>
  <c r="P9851" i="1"/>
  <c r="M21337" i="1"/>
  <c r="O21337" i="1" s="1"/>
  <c r="P21337" i="1"/>
  <c r="M21335" i="1"/>
  <c r="O21335" i="1" s="1"/>
  <c r="P21335" i="1"/>
  <c r="M9852" i="1"/>
  <c r="O9852" i="1" s="1"/>
  <c r="P9852" i="1"/>
  <c r="M21338" i="1"/>
  <c r="O21338" i="1" s="1"/>
  <c r="P21338" i="1"/>
  <c r="M9853" i="1"/>
  <c r="O9853" i="1" s="1"/>
  <c r="P9853" i="1"/>
  <c r="M9854" i="1"/>
  <c r="O9854" i="1" s="1"/>
  <c r="P9854" i="1"/>
  <c r="M9855" i="1"/>
  <c r="O9855" i="1" s="1"/>
  <c r="P9855" i="1"/>
  <c r="M9856" i="1"/>
  <c r="O9856" i="1" s="1"/>
  <c r="P9856" i="1"/>
  <c r="M9857" i="1"/>
  <c r="O9857" i="1" s="1"/>
  <c r="P9857" i="1"/>
  <c r="M21336" i="1"/>
  <c r="O21336" i="1" s="1"/>
  <c r="P21336" i="1"/>
  <c r="M9858" i="1"/>
  <c r="O9858" i="1" s="1"/>
  <c r="P9858" i="1"/>
  <c r="M9859" i="1"/>
  <c r="O9859" i="1" s="1"/>
  <c r="P9859" i="1"/>
  <c r="M9860" i="1"/>
  <c r="O9860" i="1" s="1"/>
  <c r="P9860" i="1"/>
  <c r="M9861" i="1"/>
  <c r="O9861" i="1" s="1"/>
  <c r="P9861" i="1"/>
  <c r="M9862" i="1"/>
  <c r="O9862" i="1" s="1"/>
  <c r="P9862" i="1"/>
  <c r="M9863" i="1"/>
  <c r="O9863" i="1" s="1"/>
  <c r="P9863" i="1"/>
  <c r="M9864" i="1"/>
  <c r="O9864" i="1" s="1"/>
  <c r="P9864" i="1"/>
  <c r="M9865" i="1"/>
  <c r="O9865" i="1" s="1"/>
  <c r="P9865" i="1"/>
  <c r="M9866" i="1"/>
  <c r="O9866" i="1" s="1"/>
  <c r="P9866" i="1"/>
  <c r="M9867" i="1"/>
  <c r="O9867" i="1" s="1"/>
  <c r="P9867" i="1"/>
  <c r="M9868" i="1"/>
  <c r="O9868" i="1" s="1"/>
  <c r="P9868" i="1"/>
  <c r="M9869" i="1"/>
  <c r="O9869" i="1" s="1"/>
  <c r="P9869" i="1"/>
  <c r="M9870" i="1"/>
  <c r="O9870" i="1" s="1"/>
  <c r="P9870" i="1"/>
  <c r="M9871" i="1"/>
  <c r="O9871" i="1" s="1"/>
  <c r="P9871" i="1"/>
  <c r="M9872" i="1"/>
  <c r="O9872" i="1" s="1"/>
  <c r="P9872" i="1"/>
  <c r="M6486" i="1"/>
  <c r="O6486" i="1" s="1"/>
  <c r="P6486" i="1"/>
  <c r="M7547" i="1"/>
  <c r="O7547" i="1" s="1"/>
  <c r="P7547" i="1"/>
  <c r="M7603" i="1"/>
  <c r="O7603" i="1" s="1"/>
  <c r="P7603" i="1"/>
  <c r="M7617" i="1"/>
  <c r="O7617" i="1" s="1"/>
  <c r="P7617" i="1"/>
  <c r="M7667" i="1"/>
  <c r="O7667" i="1" s="1"/>
  <c r="P7667" i="1"/>
  <c r="M7640" i="1"/>
  <c r="O7640" i="1" s="1"/>
  <c r="P7640" i="1"/>
  <c r="M7560" i="1"/>
  <c r="O7560" i="1" s="1"/>
  <c r="P7560" i="1"/>
  <c r="M7632" i="1"/>
  <c r="O7632" i="1" s="1"/>
  <c r="P7632" i="1"/>
  <c r="M7649" i="1"/>
  <c r="O7649" i="1" s="1"/>
  <c r="P7649" i="1"/>
  <c r="M7623" i="1"/>
  <c r="O7623" i="1" s="1"/>
  <c r="P7623" i="1"/>
  <c r="M7589" i="1"/>
  <c r="O7589" i="1" s="1"/>
  <c r="P7589" i="1"/>
  <c r="M7046" i="1"/>
  <c r="O7046" i="1" s="1"/>
  <c r="P7046" i="1"/>
  <c r="M7628" i="1"/>
  <c r="O7628" i="1" s="1"/>
  <c r="P7628" i="1"/>
  <c r="M7653" i="1"/>
  <c r="O7653" i="1" s="1"/>
  <c r="P7653" i="1"/>
  <c r="M7685" i="1"/>
  <c r="O7685" i="1" s="1"/>
  <c r="P7685" i="1"/>
  <c r="M7011" i="1"/>
  <c r="O7011" i="1" s="1"/>
  <c r="P7011" i="1"/>
  <c r="M7681" i="1"/>
  <c r="O7681" i="1" s="1"/>
  <c r="P7681" i="1"/>
  <c r="M7030" i="1"/>
  <c r="O7030" i="1" s="1"/>
  <c r="P7030" i="1"/>
  <c r="M7690" i="1"/>
  <c r="O7690" i="1" s="1"/>
  <c r="P7690" i="1"/>
  <c r="M7005" i="1"/>
  <c r="O7005" i="1" s="1"/>
  <c r="P7005" i="1"/>
  <c r="M7645" i="1"/>
  <c r="O7645" i="1" s="1"/>
  <c r="P7645" i="1"/>
  <c r="M7022" i="1"/>
  <c r="O7022" i="1" s="1"/>
  <c r="P7022" i="1"/>
  <c r="M7016" i="1"/>
  <c r="O7016" i="1" s="1"/>
  <c r="P7016" i="1"/>
  <c r="M6997" i="1"/>
  <c r="O6997" i="1" s="1"/>
  <c r="P6997" i="1"/>
  <c r="M7002" i="1"/>
  <c r="O7002" i="1" s="1"/>
  <c r="P7002" i="1"/>
  <c r="M7676" i="1"/>
  <c r="O7676" i="1" s="1"/>
  <c r="P7676" i="1"/>
  <c r="M7671" i="1"/>
  <c r="O7671" i="1" s="1"/>
  <c r="P7671" i="1"/>
  <c r="M7569" i="1"/>
  <c r="O7569" i="1" s="1"/>
  <c r="P7569" i="1"/>
  <c r="M7814" i="1"/>
  <c r="O7814" i="1" s="1"/>
  <c r="P7814" i="1"/>
  <c r="M7573" i="1"/>
  <c r="O7573" i="1" s="1"/>
  <c r="P7573" i="1"/>
  <c r="M7608" i="1"/>
  <c r="O7608" i="1" s="1"/>
  <c r="P7608" i="1"/>
  <c r="M9904" i="1"/>
  <c r="O9904" i="1" s="1"/>
  <c r="P9904" i="1"/>
  <c r="M7615" i="1"/>
  <c r="O7615" i="1" s="1"/>
  <c r="P7615" i="1"/>
  <c r="M9906" i="1"/>
  <c r="O9906" i="1" s="1"/>
  <c r="P9906" i="1"/>
  <c r="M9907" i="1"/>
  <c r="O9907" i="1" s="1"/>
  <c r="P9907" i="1"/>
  <c r="M9908" i="1"/>
  <c r="O9908" i="1" s="1"/>
  <c r="P9908" i="1"/>
  <c r="M9909" i="1"/>
  <c r="O9909" i="1" s="1"/>
  <c r="P9909" i="1"/>
  <c r="M9910" i="1"/>
  <c r="O9910" i="1" s="1"/>
  <c r="P9910" i="1"/>
  <c r="M9911" i="1"/>
  <c r="O9911" i="1" s="1"/>
  <c r="P9911" i="1"/>
  <c r="M9912" i="1"/>
  <c r="O9912" i="1" s="1"/>
  <c r="P9912" i="1"/>
  <c r="M9913" i="1"/>
  <c r="O9913" i="1" s="1"/>
  <c r="P9913" i="1"/>
  <c r="M9914" i="1"/>
  <c r="O9914" i="1" s="1"/>
  <c r="P9914" i="1"/>
  <c r="M9915" i="1"/>
  <c r="O9915" i="1" s="1"/>
  <c r="P9915" i="1"/>
  <c r="M9916" i="1"/>
  <c r="O9916" i="1" s="1"/>
  <c r="P9916" i="1"/>
  <c r="M9917" i="1"/>
  <c r="O9917" i="1" s="1"/>
  <c r="P9917" i="1"/>
  <c r="M9918" i="1"/>
  <c r="O9918" i="1" s="1"/>
  <c r="P9918" i="1"/>
  <c r="M7808" i="1"/>
  <c r="O7808" i="1" s="1"/>
  <c r="P7808" i="1"/>
  <c r="M7073" i="1"/>
  <c r="O7073" i="1" s="1"/>
  <c r="P7073" i="1"/>
  <c r="M7556" i="1"/>
  <c r="O7556" i="1" s="1"/>
  <c r="P7556" i="1"/>
  <c r="M7120" i="1"/>
  <c r="O7120" i="1" s="1"/>
  <c r="P7120" i="1"/>
  <c r="M7127" i="1"/>
  <c r="O7127" i="1" s="1"/>
  <c r="P7127" i="1"/>
  <c r="M7636" i="1"/>
  <c r="O7636" i="1" s="1"/>
  <c r="P7636" i="1"/>
  <c r="M7586" i="1"/>
  <c r="O7586" i="1" s="1"/>
  <c r="P7586" i="1"/>
  <c r="M7580" i="1"/>
  <c r="O7580" i="1" s="1"/>
  <c r="P7580" i="1"/>
  <c r="M7538" i="1"/>
  <c r="O7538" i="1" s="1"/>
  <c r="P7538" i="1"/>
  <c r="M9928" i="1"/>
  <c r="O9928" i="1" s="1"/>
  <c r="P9928" i="1"/>
  <c r="M9929" i="1"/>
  <c r="O9929" i="1" s="1"/>
  <c r="P9929" i="1"/>
  <c r="M9930" i="1"/>
  <c r="O9930" i="1" s="1"/>
  <c r="P9930" i="1"/>
  <c r="M9931" i="1"/>
  <c r="O9931" i="1" s="1"/>
  <c r="P9931" i="1"/>
  <c r="M9932" i="1"/>
  <c r="O9932" i="1" s="1"/>
  <c r="P9932" i="1"/>
  <c r="M9933" i="1"/>
  <c r="O9933" i="1" s="1"/>
  <c r="P9933" i="1"/>
  <c r="M9934" i="1"/>
  <c r="O9934" i="1" s="1"/>
  <c r="P9934" i="1"/>
  <c r="M9935" i="1"/>
  <c r="O9935" i="1" s="1"/>
  <c r="P9935" i="1"/>
  <c r="M9936" i="1"/>
  <c r="O9936" i="1" s="1"/>
  <c r="P9936" i="1"/>
  <c r="M9937" i="1"/>
  <c r="O9937" i="1" s="1"/>
  <c r="P9937" i="1"/>
  <c r="M16307" i="1"/>
  <c r="O16307" i="1" s="1"/>
  <c r="P16307" i="1"/>
  <c r="M16308" i="1"/>
  <c r="O16308" i="1" s="1"/>
  <c r="P16308" i="1"/>
  <c r="M16309" i="1"/>
  <c r="O16309" i="1" s="1"/>
  <c r="P16309" i="1"/>
  <c r="M16310" i="1"/>
  <c r="O16310" i="1" s="1"/>
  <c r="P16310" i="1"/>
  <c r="M16311" i="1"/>
  <c r="O16311" i="1" s="1"/>
  <c r="P16311" i="1"/>
  <c r="M16312" i="1"/>
  <c r="O16312" i="1" s="1"/>
  <c r="P16312" i="1"/>
  <c r="M16313" i="1"/>
  <c r="O16313" i="1" s="1"/>
  <c r="P16313" i="1"/>
  <c r="M16314" i="1"/>
  <c r="O16314" i="1" s="1"/>
  <c r="P16314" i="1"/>
  <c r="M12070" i="1"/>
  <c r="O12070" i="1" s="1"/>
  <c r="P12070" i="1"/>
  <c r="M21414" i="1"/>
  <c r="O21414" i="1" s="1"/>
  <c r="P21414" i="1"/>
  <c r="M21416" i="1"/>
  <c r="O21416" i="1" s="1"/>
  <c r="P21416" i="1"/>
  <c r="M21415" i="1"/>
  <c r="O21415" i="1" s="1"/>
  <c r="P21415" i="1"/>
  <c r="M21422" i="1"/>
  <c r="O21422" i="1" s="1"/>
  <c r="P21422" i="1"/>
  <c r="M21369" i="1"/>
  <c r="O21369" i="1" s="1"/>
  <c r="P21369" i="1"/>
  <c r="M21370" i="1"/>
  <c r="O21370" i="1" s="1"/>
  <c r="P21370" i="1"/>
  <c r="M21371" i="1"/>
  <c r="O21371" i="1" s="1"/>
  <c r="P21371" i="1"/>
  <c r="M21372" i="1"/>
  <c r="O21372" i="1" s="1"/>
  <c r="P21372" i="1"/>
  <c r="M21373" i="1"/>
  <c r="O21373" i="1" s="1"/>
  <c r="P21373" i="1"/>
  <c r="M9564" i="1"/>
  <c r="O9564" i="1" s="1"/>
  <c r="P9564" i="1"/>
  <c r="M9565" i="1"/>
  <c r="O9565" i="1" s="1"/>
  <c r="P9565" i="1"/>
  <c r="M16353" i="1"/>
  <c r="O16353" i="1" s="1"/>
  <c r="P16353" i="1"/>
  <c r="M16354" i="1"/>
  <c r="O16354" i="1" s="1"/>
  <c r="P16354" i="1"/>
  <c r="M16355" i="1"/>
  <c r="O16355" i="1" s="1"/>
  <c r="P16355" i="1"/>
  <c r="M16356" i="1"/>
  <c r="O16356" i="1" s="1"/>
  <c r="P16356" i="1"/>
  <c r="M16357" i="1"/>
  <c r="O16357" i="1" s="1"/>
  <c r="P16357" i="1"/>
  <c r="M2477" i="1"/>
  <c r="O2477" i="1" s="1"/>
  <c r="P2477" i="1"/>
  <c r="M12071" i="1"/>
  <c r="O12071" i="1" s="1"/>
  <c r="P12071" i="1"/>
  <c r="M12072" i="1"/>
  <c r="O12072" i="1" s="1"/>
  <c r="P12072" i="1"/>
  <c r="M1503" i="1"/>
  <c r="O1503" i="1" s="1"/>
  <c r="P1503" i="1"/>
  <c r="M1504" i="1"/>
  <c r="O1504" i="1" s="1"/>
  <c r="P1504" i="1"/>
  <c r="M1505" i="1"/>
  <c r="O1505" i="1" s="1"/>
  <c r="P1505" i="1"/>
  <c r="M1506" i="1"/>
  <c r="O1506" i="1" s="1"/>
  <c r="P1506" i="1"/>
  <c r="M13488" i="1"/>
  <c r="O13488" i="1" s="1"/>
  <c r="P13488" i="1"/>
  <c r="M13489" i="1"/>
  <c r="O13489" i="1" s="1"/>
  <c r="P13489" i="1"/>
  <c r="M13490" i="1"/>
  <c r="O13490" i="1" s="1"/>
  <c r="P13490" i="1"/>
  <c r="M16358" i="1"/>
  <c r="O16358" i="1" s="1"/>
  <c r="P16358" i="1"/>
  <c r="M9566" i="1"/>
  <c r="O9566" i="1" s="1"/>
  <c r="P9566" i="1"/>
  <c r="M8607" i="1"/>
  <c r="O8607" i="1" s="1"/>
  <c r="P8607" i="1"/>
  <c r="M8408" i="1"/>
  <c r="O8408" i="1" s="1"/>
  <c r="P8408" i="1"/>
  <c r="M6182" i="1"/>
  <c r="O6182" i="1" s="1"/>
  <c r="P6182" i="1"/>
  <c r="M6205" i="1"/>
  <c r="O6205" i="1" s="1"/>
  <c r="P6205" i="1"/>
  <c r="M6164" i="1"/>
  <c r="O6164" i="1" s="1"/>
  <c r="P6164" i="1"/>
  <c r="M6257" i="1"/>
  <c r="O6257" i="1" s="1"/>
  <c r="P6257" i="1"/>
  <c r="M6266" i="1"/>
  <c r="O6266" i="1" s="1"/>
  <c r="P6266" i="1"/>
  <c r="M6121" i="1"/>
  <c r="O6121" i="1" s="1"/>
  <c r="P6121" i="1"/>
  <c r="M6206" i="1"/>
  <c r="O6206" i="1" s="1"/>
  <c r="P6206" i="1"/>
  <c r="M6131" i="1"/>
  <c r="O6131" i="1" s="1"/>
  <c r="P6131" i="1"/>
  <c r="M1507" i="1"/>
  <c r="O1507" i="1" s="1"/>
  <c r="P1507" i="1"/>
  <c r="M1508" i="1"/>
  <c r="O1508" i="1" s="1"/>
  <c r="P1508" i="1"/>
  <c r="M9567" i="1"/>
  <c r="O9567" i="1" s="1"/>
  <c r="P9567" i="1"/>
  <c r="M9568" i="1"/>
  <c r="O9568" i="1" s="1"/>
  <c r="P9568" i="1"/>
  <c r="M9569" i="1"/>
  <c r="O9569" i="1" s="1"/>
  <c r="P9569" i="1"/>
  <c r="M9570" i="1"/>
  <c r="O9570" i="1" s="1"/>
  <c r="P9570" i="1"/>
  <c r="M9571" i="1"/>
  <c r="O9571" i="1" s="1"/>
  <c r="P9571" i="1"/>
  <c r="M9572" i="1"/>
  <c r="O9572" i="1" s="1"/>
  <c r="P9572" i="1"/>
  <c r="M9573" i="1"/>
  <c r="O9573" i="1" s="1"/>
  <c r="P9573" i="1"/>
  <c r="M9574" i="1"/>
  <c r="O9574" i="1" s="1"/>
  <c r="P9574" i="1"/>
  <c r="M9575" i="1"/>
  <c r="O9575" i="1" s="1"/>
  <c r="P9575" i="1"/>
  <c r="M9576" i="1"/>
  <c r="O9576" i="1" s="1"/>
  <c r="P9576" i="1"/>
  <c r="M9577" i="1"/>
  <c r="O9577" i="1" s="1"/>
  <c r="P9577" i="1"/>
  <c r="M9578" i="1"/>
  <c r="O9578" i="1" s="1"/>
  <c r="P9578" i="1"/>
  <c r="M9579" i="1"/>
  <c r="O9579" i="1" s="1"/>
  <c r="P9579" i="1"/>
  <c r="M9580" i="1"/>
  <c r="O9580" i="1" s="1"/>
  <c r="P9580" i="1"/>
  <c r="M9581" i="1"/>
  <c r="O9581" i="1" s="1"/>
  <c r="P9581" i="1"/>
  <c r="M9582" i="1"/>
  <c r="O9582" i="1" s="1"/>
  <c r="P9582" i="1"/>
  <c r="M9583" i="1"/>
  <c r="O9583" i="1" s="1"/>
  <c r="P9583" i="1"/>
  <c r="M9584" i="1"/>
  <c r="O9584" i="1" s="1"/>
  <c r="P9584" i="1"/>
  <c r="M9585" i="1"/>
  <c r="O9585" i="1" s="1"/>
  <c r="P9585" i="1"/>
  <c r="M9586" i="1"/>
  <c r="O9586" i="1" s="1"/>
  <c r="P9586" i="1"/>
  <c r="M9587" i="1"/>
  <c r="O9587" i="1" s="1"/>
  <c r="P9587" i="1"/>
  <c r="M9588" i="1"/>
  <c r="O9588" i="1" s="1"/>
  <c r="P9588" i="1"/>
  <c r="M9589" i="1"/>
  <c r="O9589" i="1" s="1"/>
  <c r="P9589" i="1"/>
  <c r="M16658" i="1"/>
  <c r="O16658" i="1" s="1"/>
  <c r="P16658" i="1"/>
  <c r="M16659" i="1"/>
  <c r="O16659" i="1" s="1"/>
  <c r="P16659" i="1"/>
  <c r="M16660" i="1"/>
  <c r="O16660" i="1" s="1"/>
  <c r="P16660" i="1"/>
  <c r="M16661" i="1"/>
  <c r="O16661" i="1" s="1"/>
  <c r="P16661" i="1"/>
  <c r="M16662" i="1"/>
  <c r="O16662" i="1" s="1"/>
  <c r="P16662" i="1"/>
  <c r="M16359" i="1"/>
  <c r="O16359" i="1" s="1"/>
  <c r="P16359" i="1"/>
  <c r="M16360" i="1"/>
  <c r="O16360" i="1" s="1"/>
  <c r="P16360" i="1"/>
  <c r="M2954" i="1"/>
  <c r="O2954" i="1" s="1"/>
  <c r="P2954" i="1"/>
  <c r="M2955" i="1"/>
  <c r="O2955" i="1" s="1"/>
  <c r="P2955" i="1"/>
  <c r="M2956" i="1"/>
  <c r="O2956" i="1" s="1"/>
  <c r="P2956" i="1"/>
  <c r="M2957" i="1"/>
  <c r="O2957" i="1" s="1"/>
  <c r="P2957" i="1"/>
  <c r="M2958" i="1"/>
  <c r="O2958" i="1" s="1"/>
  <c r="P2958" i="1"/>
  <c r="M2959" i="1"/>
  <c r="O2959" i="1" s="1"/>
  <c r="P2959" i="1"/>
  <c r="M2960" i="1"/>
  <c r="O2960" i="1" s="1"/>
  <c r="P2960" i="1"/>
  <c r="M2961" i="1"/>
  <c r="O2961" i="1" s="1"/>
  <c r="P2961" i="1"/>
  <c r="M2962" i="1"/>
  <c r="O2962" i="1" s="1"/>
  <c r="P2962" i="1"/>
  <c r="M2963" i="1"/>
  <c r="O2963" i="1" s="1"/>
  <c r="P2963" i="1"/>
  <c r="M11835" i="1"/>
  <c r="O11835" i="1" s="1"/>
  <c r="P11835" i="1"/>
  <c r="M11836" i="1"/>
  <c r="O11836" i="1" s="1"/>
  <c r="P11836" i="1"/>
  <c r="M6140" i="1"/>
  <c r="O6140" i="1" s="1"/>
  <c r="P6140" i="1"/>
  <c r="M6132" i="1"/>
  <c r="O6132" i="1" s="1"/>
  <c r="P6132" i="1"/>
  <c r="M6207" i="1"/>
  <c r="O6207" i="1" s="1"/>
  <c r="P6207" i="1"/>
  <c r="M6157" i="1"/>
  <c r="O6157" i="1" s="1"/>
  <c r="P6157" i="1"/>
  <c r="M6149" i="1"/>
  <c r="O6149" i="1" s="1"/>
  <c r="P6149" i="1"/>
  <c r="M6208" i="1"/>
  <c r="O6208" i="1" s="1"/>
  <c r="P6208" i="1"/>
  <c r="M4087" i="1"/>
  <c r="O4087" i="1" s="1"/>
  <c r="P4087" i="1"/>
  <c r="M6258" i="1"/>
  <c r="O6258" i="1" s="1"/>
  <c r="P6258" i="1"/>
  <c r="M11791" i="1"/>
  <c r="O11791" i="1" s="1"/>
  <c r="P11791" i="1"/>
  <c r="M11837" i="1"/>
  <c r="O11837" i="1" s="1"/>
  <c r="P11837" i="1"/>
  <c r="M6141" i="1"/>
  <c r="O6141" i="1" s="1"/>
  <c r="P6141" i="1"/>
  <c r="M6165" i="1"/>
  <c r="O6165" i="1" s="1"/>
  <c r="P6165" i="1"/>
  <c r="M11744" i="1"/>
  <c r="O11744" i="1" s="1"/>
  <c r="P11744" i="1"/>
  <c r="M11745" i="1"/>
  <c r="O11745" i="1" s="1"/>
  <c r="P11745" i="1"/>
  <c r="M11746" i="1"/>
  <c r="O11746" i="1" s="1"/>
  <c r="P11746" i="1"/>
  <c r="M11747" i="1"/>
  <c r="O11747" i="1" s="1"/>
  <c r="P11747" i="1"/>
  <c r="M6209" i="1"/>
  <c r="O6209" i="1" s="1"/>
  <c r="P6209" i="1"/>
  <c r="M11838" i="1"/>
  <c r="O11838" i="1" s="1"/>
  <c r="P11838" i="1"/>
  <c r="M6166" i="1"/>
  <c r="O6166" i="1" s="1"/>
  <c r="P6166" i="1"/>
  <c r="M6142" i="1"/>
  <c r="O6142" i="1" s="1"/>
  <c r="P6142" i="1"/>
  <c r="M6133" i="1"/>
  <c r="O6133" i="1" s="1"/>
  <c r="P6133" i="1"/>
  <c r="M6174" i="1"/>
  <c r="O6174" i="1" s="1"/>
  <c r="P6174" i="1"/>
  <c r="M6134" i="1"/>
  <c r="O6134" i="1" s="1"/>
  <c r="P6134" i="1"/>
  <c r="M6183" i="1"/>
  <c r="O6183" i="1" s="1"/>
  <c r="P6183" i="1"/>
  <c r="M6158" i="1"/>
  <c r="O6158" i="1" s="1"/>
  <c r="P6158" i="1"/>
  <c r="M6190" i="1"/>
  <c r="O6190" i="1" s="1"/>
  <c r="P6190" i="1"/>
  <c r="M6150" i="1"/>
  <c r="O6150" i="1" s="1"/>
  <c r="P6150" i="1"/>
  <c r="M6107" i="1"/>
  <c r="O6107" i="1" s="1"/>
  <c r="P6107" i="1"/>
  <c r="M4088" i="1"/>
  <c r="O4088" i="1" s="1"/>
  <c r="P4088" i="1"/>
  <c r="M6114" i="1"/>
  <c r="O6114" i="1" s="1"/>
  <c r="P6114" i="1"/>
  <c r="M6122" i="1"/>
  <c r="O6122" i="1" s="1"/>
  <c r="P6122" i="1"/>
  <c r="M6235" i="1"/>
  <c r="O6235" i="1" s="1"/>
  <c r="P6235" i="1"/>
  <c r="M6238" i="1"/>
  <c r="O6238" i="1" s="1"/>
  <c r="P6238" i="1"/>
  <c r="M6242" i="1"/>
  <c r="O6242" i="1" s="1"/>
  <c r="P6242" i="1"/>
  <c r="M4089" i="1"/>
  <c r="O4089" i="1" s="1"/>
  <c r="P4089" i="1"/>
  <c r="M4090" i="1"/>
  <c r="O4090" i="1" s="1"/>
  <c r="P4090" i="1"/>
  <c r="M6210" i="1"/>
  <c r="O6210" i="1" s="1"/>
  <c r="P6210" i="1"/>
  <c r="M6246" i="1"/>
  <c r="O6246" i="1" s="1"/>
  <c r="P6246" i="1"/>
  <c r="M6250" i="1"/>
  <c r="O6250" i="1" s="1"/>
  <c r="P6250" i="1"/>
  <c r="M6239" i="1"/>
  <c r="O6239" i="1" s="1"/>
  <c r="P6239" i="1"/>
  <c r="M6243" i="1"/>
  <c r="O6243" i="1" s="1"/>
  <c r="P6243" i="1"/>
  <c r="M6247" i="1"/>
  <c r="O6247" i="1" s="1"/>
  <c r="P6247" i="1"/>
  <c r="M6251" i="1"/>
  <c r="O6251" i="1" s="1"/>
  <c r="P6251" i="1"/>
  <c r="M11792" i="1"/>
  <c r="O11792" i="1" s="1"/>
  <c r="P11792" i="1"/>
  <c r="M11839" i="1"/>
  <c r="O11839" i="1" s="1"/>
  <c r="P11839" i="1"/>
  <c r="M11807" i="1"/>
  <c r="O11807" i="1" s="1"/>
  <c r="P11807" i="1"/>
  <c r="M11858" i="1"/>
  <c r="O11858" i="1" s="1"/>
  <c r="P11858" i="1"/>
  <c r="M4091" i="1"/>
  <c r="O4091" i="1" s="1"/>
  <c r="P4091" i="1"/>
  <c r="M4092" i="1"/>
  <c r="O4092" i="1" s="1"/>
  <c r="P4092" i="1"/>
  <c r="M11748" i="1"/>
  <c r="O11748" i="1" s="1"/>
  <c r="P11748" i="1"/>
  <c r="M11749" i="1"/>
  <c r="O11749" i="1" s="1"/>
  <c r="P11749" i="1"/>
  <c r="M6211" i="1"/>
  <c r="O6211" i="1" s="1"/>
  <c r="P6211" i="1"/>
  <c r="M6212" i="1"/>
  <c r="O6212" i="1" s="1"/>
  <c r="P6212" i="1"/>
  <c r="M6213" i="1"/>
  <c r="O6213" i="1" s="1"/>
  <c r="P6213" i="1"/>
  <c r="M6214" i="1"/>
  <c r="O6214" i="1" s="1"/>
  <c r="P6214" i="1"/>
  <c r="M11750" i="1"/>
  <c r="O11750" i="1" s="1"/>
  <c r="P11750" i="1"/>
  <c r="M6215" i="1"/>
  <c r="O6215" i="1" s="1"/>
  <c r="P6215" i="1"/>
  <c r="M6259" i="1"/>
  <c r="O6259" i="1" s="1"/>
  <c r="P6259" i="1"/>
  <c r="M6267" i="1"/>
  <c r="O6267" i="1" s="1"/>
  <c r="P6267" i="1"/>
  <c r="M11840" i="1"/>
  <c r="O11840" i="1" s="1"/>
  <c r="P11840" i="1"/>
  <c r="M11751" i="1"/>
  <c r="O11751" i="1" s="1"/>
  <c r="P11751" i="1"/>
  <c r="M6216" i="1"/>
  <c r="O6216" i="1" s="1"/>
  <c r="P6216" i="1"/>
  <c r="M6217" i="1"/>
  <c r="O6217" i="1" s="1"/>
  <c r="P6217" i="1"/>
  <c r="M6218" i="1"/>
  <c r="O6218" i="1" s="1"/>
  <c r="P6218" i="1"/>
  <c r="M6219" i="1"/>
  <c r="O6219" i="1" s="1"/>
  <c r="P6219" i="1"/>
  <c r="M6220" i="1"/>
  <c r="O6220" i="1" s="1"/>
  <c r="P6220" i="1"/>
  <c r="M6221" i="1"/>
  <c r="O6221" i="1" s="1"/>
  <c r="P6221" i="1"/>
  <c r="M6222" i="1"/>
  <c r="O6222" i="1" s="1"/>
  <c r="P6222" i="1"/>
  <c r="M6223" i="1"/>
  <c r="O6223" i="1" s="1"/>
  <c r="P6223" i="1"/>
  <c r="M6224" i="1"/>
  <c r="O6224" i="1" s="1"/>
  <c r="P6224" i="1"/>
  <c r="M6225" i="1"/>
  <c r="O6225" i="1" s="1"/>
  <c r="P6225" i="1"/>
  <c r="M6226" i="1"/>
  <c r="O6226" i="1" s="1"/>
  <c r="P6226" i="1"/>
  <c r="M6227" i="1"/>
  <c r="O6227" i="1" s="1"/>
  <c r="P6227" i="1"/>
  <c r="M6167" i="1"/>
  <c r="O6167" i="1" s="1"/>
  <c r="P6167" i="1"/>
  <c r="M6175" i="1"/>
  <c r="O6175" i="1" s="1"/>
  <c r="P6175" i="1"/>
  <c r="M6184" i="1"/>
  <c r="O6184" i="1" s="1"/>
  <c r="P6184" i="1"/>
  <c r="M6108" i="1"/>
  <c r="O6108" i="1" s="1"/>
  <c r="P6108" i="1"/>
  <c r="M6191" i="1"/>
  <c r="O6191" i="1" s="1"/>
  <c r="P6191" i="1"/>
  <c r="M6123" i="1"/>
  <c r="O6123" i="1" s="1"/>
  <c r="P6123" i="1"/>
  <c r="M6236" i="1"/>
  <c r="O6236" i="1" s="1"/>
  <c r="P6236" i="1"/>
  <c r="M11752" i="1"/>
  <c r="O11752" i="1" s="1"/>
  <c r="P11752" i="1"/>
  <c r="M3851" i="1"/>
  <c r="O3851" i="1" s="1"/>
  <c r="P3851" i="1"/>
  <c r="M4093" i="1"/>
  <c r="O4093" i="1" s="1"/>
  <c r="P4093" i="1"/>
  <c r="M4094" i="1"/>
  <c r="O4094" i="1" s="1"/>
  <c r="P4094" i="1"/>
  <c r="M4095" i="1"/>
  <c r="O4095" i="1" s="1"/>
  <c r="P4095" i="1"/>
  <c r="M4096" i="1"/>
  <c r="O4096" i="1" s="1"/>
  <c r="P4096" i="1"/>
  <c r="M11808" i="1"/>
  <c r="O11808" i="1" s="1"/>
  <c r="P11808" i="1"/>
  <c r="M11817" i="1"/>
  <c r="O11817" i="1" s="1"/>
  <c r="P11817" i="1"/>
  <c r="M11859" i="1"/>
  <c r="O11859" i="1" s="1"/>
  <c r="P11859" i="1"/>
  <c r="M11851" i="1"/>
  <c r="O11851" i="1" s="1"/>
  <c r="P11851" i="1"/>
  <c r="M11781" i="1"/>
  <c r="O11781" i="1" s="1"/>
  <c r="P11781" i="1"/>
  <c r="M11880" i="1"/>
  <c r="O11880" i="1" s="1"/>
  <c r="P11880" i="1"/>
  <c r="M11863" i="1"/>
  <c r="O11863" i="1" s="1"/>
  <c r="P11863" i="1"/>
  <c r="M11753" i="1"/>
  <c r="O11753" i="1" s="1"/>
  <c r="P11753" i="1"/>
  <c r="M11889" i="1"/>
  <c r="O11889" i="1" s="1"/>
  <c r="P11889" i="1"/>
  <c r="M3852" i="1"/>
  <c r="O3852" i="1" s="1"/>
  <c r="P3852" i="1"/>
  <c r="M3853" i="1"/>
  <c r="O3853" i="1" s="1"/>
  <c r="P3853" i="1"/>
  <c r="M4097" i="1"/>
  <c r="O4097" i="1" s="1"/>
  <c r="P4097" i="1"/>
  <c r="M4098" i="1"/>
  <c r="O4098" i="1" s="1"/>
  <c r="P4098" i="1"/>
  <c r="M4099" i="1"/>
  <c r="O4099" i="1" s="1"/>
  <c r="P4099" i="1"/>
  <c r="M4100" i="1"/>
  <c r="O4100" i="1" s="1"/>
  <c r="P4100" i="1"/>
  <c r="M4101" i="1"/>
  <c r="O4101" i="1" s="1"/>
  <c r="P4101" i="1"/>
  <c r="M4102" i="1"/>
  <c r="O4102" i="1" s="1"/>
  <c r="P4102" i="1"/>
  <c r="M4103" i="1"/>
  <c r="O4103" i="1" s="1"/>
  <c r="P4103" i="1"/>
  <c r="M4104" i="1"/>
  <c r="O4104" i="1" s="1"/>
  <c r="P4104" i="1"/>
  <c r="M4105" i="1"/>
  <c r="O4105" i="1" s="1"/>
  <c r="P4105" i="1"/>
  <c r="M4106" i="1"/>
  <c r="O4106" i="1" s="1"/>
  <c r="P4106" i="1"/>
  <c r="M4107" i="1"/>
  <c r="O4107" i="1" s="1"/>
  <c r="P4107" i="1"/>
  <c r="M3854" i="1"/>
  <c r="O3854" i="1" s="1"/>
  <c r="P3854" i="1"/>
  <c r="M3855" i="1"/>
  <c r="O3855" i="1" s="1"/>
  <c r="P3855" i="1"/>
  <c r="M3856" i="1"/>
  <c r="O3856" i="1" s="1"/>
  <c r="P3856" i="1"/>
  <c r="M6176" i="1"/>
  <c r="O6176" i="1" s="1"/>
  <c r="P6176" i="1"/>
  <c r="M4108" i="1"/>
  <c r="O4108" i="1" s="1"/>
  <c r="P4108" i="1"/>
  <c r="M6228" i="1"/>
  <c r="O6228" i="1" s="1"/>
  <c r="P6228" i="1"/>
  <c r="M4109" i="1"/>
  <c r="O4109" i="1" s="1"/>
  <c r="P4109" i="1"/>
  <c r="M4110" i="1"/>
  <c r="O4110" i="1" s="1"/>
  <c r="P4110" i="1"/>
  <c r="M3857" i="1"/>
  <c r="O3857" i="1" s="1"/>
  <c r="P3857" i="1"/>
  <c r="M3858" i="1"/>
  <c r="O3858" i="1" s="1"/>
  <c r="P3858" i="1"/>
  <c r="M6229" i="1"/>
  <c r="O6229" i="1" s="1"/>
  <c r="P6229" i="1"/>
  <c r="M6115" i="1"/>
  <c r="O6115" i="1" s="1"/>
  <c r="P6115" i="1"/>
  <c r="M3859" i="1"/>
  <c r="O3859" i="1" s="1"/>
  <c r="P3859" i="1"/>
  <c r="M4111" i="1"/>
  <c r="O4111" i="1" s="1"/>
  <c r="P4111" i="1"/>
  <c r="M4112" i="1"/>
  <c r="O4112" i="1" s="1"/>
  <c r="P4112" i="1"/>
  <c r="M6230" i="1"/>
  <c r="O6230" i="1" s="1"/>
  <c r="P6230" i="1"/>
  <c r="M6231" i="1"/>
  <c r="O6231" i="1" s="1"/>
  <c r="P6231" i="1"/>
  <c r="M6232" i="1"/>
  <c r="O6232" i="1" s="1"/>
  <c r="P6232" i="1"/>
  <c r="M6233" i="1"/>
  <c r="O6233" i="1" s="1"/>
  <c r="P6233" i="1"/>
  <c r="M3860" i="1"/>
  <c r="O3860" i="1" s="1"/>
  <c r="P3860" i="1"/>
  <c r="M4113" i="1"/>
  <c r="O4113" i="1" s="1"/>
  <c r="P4113" i="1"/>
  <c r="M11754" i="1"/>
  <c r="O11754" i="1" s="1"/>
  <c r="P11754" i="1"/>
  <c r="M11755" i="1"/>
  <c r="O11755" i="1" s="1"/>
  <c r="P11755" i="1"/>
  <c r="M11756" i="1"/>
  <c r="O11756" i="1" s="1"/>
  <c r="P11756" i="1"/>
  <c r="M11757" i="1"/>
  <c r="O11757" i="1" s="1"/>
  <c r="P11757" i="1"/>
  <c r="M11758" i="1"/>
  <c r="O11758" i="1" s="1"/>
  <c r="P11758" i="1"/>
  <c r="M11759" i="1"/>
  <c r="O11759" i="1" s="1"/>
  <c r="P11759" i="1"/>
  <c r="M11760" i="1"/>
  <c r="O11760" i="1" s="1"/>
  <c r="P11760" i="1"/>
  <c r="M11761" i="1"/>
  <c r="O11761" i="1" s="1"/>
  <c r="P11761" i="1"/>
  <c r="M11762" i="1"/>
  <c r="O11762" i="1" s="1"/>
  <c r="P11762" i="1"/>
  <c r="M11763" i="1"/>
  <c r="O11763" i="1" s="1"/>
  <c r="P11763" i="1"/>
  <c r="M11764" i="1"/>
  <c r="O11764" i="1" s="1"/>
  <c r="P11764" i="1"/>
  <c r="M11765" i="1"/>
  <c r="O11765" i="1" s="1"/>
  <c r="P11765" i="1"/>
  <c r="M11766" i="1"/>
  <c r="O11766" i="1" s="1"/>
  <c r="P11766" i="1"/>
  <c r="M11767" i="1"/>
  <c r="O11767" i="1" s="1"/>
  <c r="P11767" i="1"/>
  <c r="M11768" i="1"/>
  <c r="O11768" i="1" s="1"/>
  <c r="P11768" i="1"/>
  <c r="M11769" i="1"/>
  <c r="O11769" i="1" s="1"/>
  <c r="P11769" i="1"/>
  <c r="M11770" i="1"/>
  <c r="O11770" i="1" s="1"/>
  <c r="P11770" i="1"/>
  <c r="M11771" i="1"/>
  <c r="O11771" i="1" s="1"/>
  <c r="P11771" i="1"/>
  <c r="M9590" i="1"/>
  <c r="O9590" i="1" s="1"/>
  <c r="P9590" i="1"/>
  <c r="M9591" i="1"/>
  <c r="O9591" i="1" s="1"/>
  <c r="P9591" i="1"/>
  <c r="M9592" i="1"/>
  <c r="O9592" i="1" s="1"/>
  <c r="P9592" i="1"/>
  <c r="M2859" i="1"/>
  <c r="O2859" i="1" s="1"/>
  <c r="P2859" i="1"/>
  <c r="M5526" i="1"/>
  <c r="O5526" i="1" s="1"/>
  <c r="P5526" i="1"/>
  <c r="M5427" i="1"/>
  <c r="O5427" i="1" s="1"/>
  <c r="P5427" i="1"/>
  <c r="M5395" i="1"/>
  <c r="O5395" i="1" s="1"/>
  <c r="P5395" i="1"/>
  <c r="M5419" i="1"/>
  <c r="O5419" i="1" s="1"/>
  <c r="P5419" i="1"/>
  <c r="M5410" i="1"/>
  <c r="O5410" i="1" s="1"/>
  <c r="P5410" i="1"/>
  <c r="M5389" i="1"/>
  <c r="O5389" i="1" s="1"/>
  <c r="P5389" i="1"/>
  <c r="M5529" i="1"/>
  <c r="O5529" i="1" s="1"/>
  <c r="P5529" i="1"/>
  <c r="M5414" i="1"/>
  <c r="O5414" i="1" s="1"/>
  <c r="P5414" i="1"/>
  <c r="M9593" i="1"/>
  <c r="O9593" i="1" s="1"/>
  <c r="P9593" i="1"/>
  <c r="M9594" i="1"/>
  <c r="O9594" i="1" s="1"/>
  <c r="P9594" i="1"/>
  <c r="M9595" i="1"/>
  <c r="P9595" i="1"/>
  <c r="M21714" i="1"/>
  <c r="O21714" i="1" s="1"/>
  <c r="P21714" i="1"/>
  <c r="M21715" i="1"/>
  <c r="P21715" i="1"/>
  <c r="M21716" i="1"/>
  <c r="O21716" i="1" s="1"/>
  <c r="P21716" i="1"/>
  <c r="M21717" i="1"/>
  <c r="P21717" i="1"/>
  <c r="M20530" i="1"/>
  <c r="O20530" i="1" s="1"/>
  <c r="P20530" i="1"/>
  <c r="M20531" i="1"/>
  <c r="O20531" i="1" s="1"/>
  <c r="P20531" i="1"/>
  <c r="M20532" i="1"/>
  <c r="O20532" i="1" s="1"/>
  <c r="P20532" i="1"/>
  <c r="M20533" i="1"/>
  <c r="O20533" i="1" s="1"/>
  <c r="P20533" i="1"/>
  <c r="M20534" i="1"/>
  <c r="O20534" i="1" s="1"/>
  <c r="P20534" i="1"/>
  <c r="M20535" i="1"/>
  <c r="P20535" i="1"/>
  <c r="M20536" i="1"/>
  <c r="O20536" i="1" s="1"/>
  <c r="P20536" i="1"/>
  <c r="M20142" i="1"/>
  <c r="O20142" i="1" s="1"/>
  <c r="P20142" i="1"/>
  <c r="M20143" i="1"/>
  <c r="O20143" i="1" s="1"/>
  <c r="P20143" i="1"/>
  <c r="M20144" i="1"/>
  <c r="O20144" i="1" s="1"/>
  <c r="P20144" i="1"/>
  <c r="M20145" i="1"/>
  <c r="O20145" i="1" s="1"/>
  <c r="P20145" i="1"/>
  <c r="M20146" i="1"/>
  <c r="O20146" i="1" s="1"/>
  <c r="P20146" i="1"/>
  <c r="M20147" i="1"/>
  <c r="O20147" i="1" s="1"/>
  <c r="P20147" i="1"/>
  <c r="M20462" i="1"/>
  <c r="O20462" i="1" s="1"/>
  <c r="P20462" i="1"/>
  <c r="M20460" i="1"/>
  <c r="O20460" i="1" s="1"/>
  <c r="P20460" i="1"/>
  <c r="M20461" i="1"/>
  <c r="P20461" i="1"/>
  <c r="M4114" i="1"/>
  <c r="O4114" i="1" s="1"/>
  <c r="P4114" i="1"/>
  <c r="M4115" i="1"/>
  <c r="P4115" i="1"/>
  <c r="M4116" i="1"/>
  <c r="O4116" i="1" s="1"/>
  <c r="P4116" i="1"/>
  <c r="M16361" i="1"/>
  <c r="P16361" i="1"/>
  <c r="M16362" i="1"/>
  <c r="O16362" i="1" s="1"/>
  <c r="P16362" i="1"/>
  <c r="M8261" i="1"/>
  <c r="P8261" i="1"/>
  <c r="M8262" i="1"/>
  <c r="O8262" i="1" s="1"/>
  <c r="P8262" i="1"/>
  <c r="M8263" i="1"/>
  <c r="O8263" i="1" s="1"/>
  <c r="P8263" i="1"/>
  <c r="M8264" i="1"/>
  <c r="O8264" i="1" s="1"/>
  <c r="P8264" i="1"/>
  <c r="M8265" i="1"/>
  <c r="O8265" i="1" s="1"/>
  <c r="P8265" i="1"/>
  <c r="M8266" i="1"/>
  <c r="O8266" i="1" s="1"/>
  <c r="P8266" i="1"/>
  <c r="M8267" i="1"/>
  <c r="O8267" i="1" s="1"/>
  <c r="P8267" i="1"/>
  <c r="M8268" i="1"/>
  <c r="O8268" i="1" s="1"/>
  <c r="P8268" i="1"/>
  <c r="M8269" i="1"/>
  <c r="O8269" i="1" s="1"/>
  <c r="P8269" i="1"/>
  <c r="M8270" i="1"/>
  <c r="O8270" i="1" s="1"/>
  <c r="P8270" i="1"/>
  <c r="M8271" i="1"/>
  <c r="P8271" i="1"/>
  <c r="M8272" i="1"/>
  <c r="O8272" i="1" s="1"/>
  <c r="P8272" i="1"/>
  <c r="M8273" i="1"/>
  <c r="O8273" i="1" s="1"/>
  <c r="P8273" i="1"/>
  <c r="M8274" i="1"/>
  <c r="O8274" i="1" s="1"/>
  <c r="P8274" i="1"/>
  <c r="M8275" i="1"/>
  <c r="P8275" i="1"/>
  <c r="M8276" i="1"/>
  <c r="O8276" i="1" s="1"/>
  <c r="P8276" i="1"/>
  <c r="M8277" i="1"/>
  <c r="P8277" i="1"/>
  <c r="M8278" i="1"/>
  <c r="O8278" i="1" s="1"/>
  <c r="P8278" i="1"/>
  <c r="M8279" i="1"/>
  <c r="O8279" i="1" s="1"/>
  <c r="P8279" i="1"/>
  <c r="M8280" i="1"/>
  <c r="O8280" i="1" s="1"/>
  <c r="P8280" i="1"/>
  <c r="M8281" i="1"/>
  <c r="O8281" i="1" s="1"/>
  <c r="P8281" i="1"/>
  <c r="M8282" i="1"/>
  <c r="O8282" i="1" s="1"/>
  <c r="P8282" i="1"/>
  <c r="M8283" i="1"/>
  <c r="O8283" i="1" s="1"/>
  <c r="P8283" i="1"/>
  <c r="M8284" i="1"/>
  <c r="O8284" i="1" s="1"/>
  <c r="P8284" i="1"/>
  <c r="M8285" i="1"/>
  <c r="O8285" i="1" s="1"/>
  <c r="P8285" i="1"/>
  <c r="M16663" i="1"/>
  <c r="O16663" i="1" s="1"/>
  <c r="P16663" i="1"/>
  <c r="M16541" i="1"/>
  <c r="O16541" i="1" s="1"/>
  <c r="P16541" i="1"/>
  <c r="M16688" i="1"/>
  <c r="P16688" i="1"/>
  <c r="M16487" i="1"/>
  <c r="O16487" i="1" s="1"/>
  <c r="P16487" i="1"/>
  <c r="M16695" i="1"/>
  <c r="O16695" i="1" s="1"/>
  <c r="P16695" i="1"/>
  <c r="M9596" i="1"/>
  <c r="O9596" i="1" s="1"/>
  <c r="P9596" i="1"/>
  <c r="M2902" i="1"/>
  <c r="O2902" i="1" s="1"/>
  <c r="P2902" i="1"/>
  <c r="M2964" i="1"/>
  <c r="O2964" i="1" s="1"/>
  <c r="P2964" i="1"/>
  <c r="M2925" i="1"/>
  <c r="O2925" i="1" s="1"/>
  <c r="P2925" i="1"/>
  <c r="M2926" i="1"/>
  <c r="O2926" i="1" s="1"/>
  <c r="P2926" i="1"/>
  <c r="M2927" i="1"/>
  <c r="O2927" i="1" s="1"/>
  <c r="P2927" i="1"/>
  <c r="M2928" i="1"/>
  <c r="O2928" i="1" s="1"/>
  <c r="P2928" i="1"/>
  <c r="M2929" i="1"/>
  <c r="O2929" i="1" s="1"/>
  <c r="P2929" i="1"/>
  <c r="M2903" i="1"/>
  <c r="O2903" i="1" s="1"/>
  <c r="P2903" i="1"/>
  <c r="M2930" i="1"/>
  <c r="O2930" i="1" s="1"/>
  <c r="P2930" i="1"/>
  <c r="M2904" i="1"/>
  <c r="O2904" i="1" s="1"/>
  <c r="P2904" i="1"/>
  <c r="M2965" i="1"/>
  <c r="O2965" i="1" s="1"/>
  <c r="P2965" i="1"/>
  <c r="M2966" i="1"/>
  <c r="O2966" i="1" s="1"/>
  <c r="P2966" i="1"/>
  <c r="M2967" i="1"/>
  <c r="O2967" i="1" s="1"/>
  <c r="P2967" i="1"/>
  <c r="M2968" i="1"/>
  <c r="O2968" i="1" s="1"/>
  <c r="P2968" i="1"/>
  <c r="M2969" i="1"/>
  <c r="O2969" i="1" s="1"/>
  <c r="P2969" i="1"/>
  <c r="M2970" i="1"/>
  <c r="O2970" i="1" s="1"/>
  <c r="P2970" i="1"/>
  <c r="M2971" i="1"/>
  <c r="O2971" i="1" s="1"/>
  <c r="P2971" i="1"/>
  <c r="M2972" i="1"/>
  <c r="O2972" i="1" s="1"/>
  <c r="P2972" i="1"/>
  <c r="M16363" i="1"/>
  <c r="O16363" i="1" s="1"/>
  <c r="P16363" i="1"/>
  <c r="M5769" i="1"/>
  <c r="O5769" i="1" s="1"/>
  <c r="P5769" i="1"/>
  <c r="M9597" i="1"/>
  <c r="O9597" i="1" s="1"/>
  <c r="P9597" i="1"/>
  <c r="M9598" i="1"/>
  <c r="O9598" i="1" s="1"/>
  <c r="P9598" i="1"/>
  <c r="M9599" i="1"/>
  <c r="O9599" i="1" s="1"/>
  <c r="P9599" i="1"/>
  <c r="M9600" i="1"/>
  <c r="O9600" i="1" s="1"/>
  <c r="P9600" i="1"/>
  <c r="M9601" i="1"/>
  <c r="O9601" i="1" s="1"/>
  <c r="P9601" i="1"/>
  <c r="M9602" i="1"/>
  <c r="O9602" i="1" s="1"/>
  <c r="P9602" i="1"/>
  <c r="M9603" i="1"/>
  <c r="O9603" i="1" s="1"/>
  <c r="P9603" i="1"/>
  <c r="M9604" i="1"/>
  <c r="O9604" i="1" s="1"/>
  <c r="P9604" i="1"/>
  <c r="M9605" i="1"/>
  <c r="O9605" i="1" s="1"/>
  <c r="P9605" i="1"/>
  <c r="M9606" i="1"/>
  <c r="O9606" i="1" s="1"/>
  <c r="P9606" i="1"/>
  <c r="M9607" i="1"/>
  <c r="O9607" i="1" s="1"/>
  <c r="P9607" i="1"/>
  <c r="M9608" i="1"/>
  <c r="O9608" i="1" s="1"/>
  <c r="P9608" i="1"/>
  <c r="M9609" i="1"/>
  <c r="O9609" i="1" s="1"/>
  <c r="P9609" i="1"/>
  <c r="M9610" i="1"/>
  <c r="O9610" i="1" s="1"/>
  <c r="P9610" i="1"/>
  <c r="M9611" i="1"/>
  <c r="O9611" i="1" s="1"/>
  <c r="P9611" i="1"/>
  <c r="M9612" i="1"/>
  <c r="O9612" i="1" s="1"/>
  <c r="P9612" i="1"/>
  <c r="M9613" i="1"/>
  <c r="O9613" i="1" s="1"/>
  <c r="P9613" i="1"/>
  <c r="M9614" i="1"/>
  <c r="O9614" i="1" s="1"/>
  <c r="P9614" i="1"/>
  <c r="M9615" i="1"/>
  <c r="O9615" i="1" s="1"/>
  <c r="P9615" i="1"/>
  <c r="M9616" i="1"/>
  <c r="O9616" i="1" s="1"/>
  <c r="P9616" i="1"/>
  <c r="M2860" i="1"/>
  <c r="O2860" i="1" s="1"/>
  <c r="P2860" i="1"/>
  <c r="M9617" i="1"/>
  <c r="O9617" i="1" s="1"/>
  <c r="P9617" i="1"/>
  <c r="M9618" i="1"/>
  <c r="O9618" i="1" s="1"/>
  <c r="P9618" i="1"/>
  <c r="M9619" i="1"/>
  <c r="O9619" i="1" s="1"/>
  <c r="P9619" i="1"/>
  <c r="M9620" i="1"/>
  <c r="O9620" i="1" s="1"/>
  <c r="P9620" i="1"/>
  <c r="M9621" i="1"/>
  <c r="O9621" i="1" s="1"/>
  <c r="P9621" i="1"/>
  <c r="M9622" i="1"/>
  <c r="O9622" i="1" s="1"/>
  <c r="P9622" i="1"/>
  <c r="M9623" i="1"/>
  <c r="O9623" i="1" s="1"/>
  <c r="P9623" i="1"/>
  <c r="M9624" i="1"/>
  <c r="O9624" i="1" s="1"/>
  <c r="P9624" i="1"/>
  <c r="M9625" i="1"/>
  <c r="O9625" i="1" s="1"/>
  <c r="P9625" i="1"/>
  <c r="M9626" i="1"/>
  <c r="P9626" i="1"/>
  <c r="M9627" i="1"/>
  <c r="O9627" i="1" s="1"/>
  <c r="P9627" i="1"/>
  <c r="M9628" i="1"/>
  <c r="O9628" i="1" s="1"/>
  <c r="P9628" i="1"/>
  <c r="M9629" i="1"/>
  <c r="O9629" i="1" s="1"/>
  <c r="P9629" i="1"/>
  <c r="M9630" i="1"/>
  <c r="P9630" i="1"/>
  <c r="M9631" i="1"/>
  <c r="O9631" i="1" s="1"/>
  <c r="P9631" i="1"/>
  <c r="M9632" i="1"/>
  <c r="P9632" i="1"/>
  <c r="M9633" i="1"/>
  <c r="O9633" i="1" s="1"/>
  <c r="P9633" i="1"/>
  <c r="M9938" i="1"/>
  <c r="P9938" i="1"/>
  <c r="M9939" i="1"/>
  <c r="O9939" i="1" s="1"/>
  <c r="P9939" i="1"/>
  <c r="M9940" i="1"/>
  <c r="P9940" i="1"/>
  <c r="M9941" i="1"/>
  <c r="O9941" i="1" s="1"/>
  <c r="P9941" i="1"/>
  <c r="M9942" i="1"/>
  <c r="O9942" i="1" s="1"/>
  <c r="P9942" i="1"/>
  <c r="M9943" i="1"/>
  <c r="O9943" i="1" s="1"/>
  <c r="P9943" i="1"/>
  <c r="M9944" i="1"/>
  <c r="O9944" i="1" s="1"/>
  <c r="P9944" i="1"/>
  <c r="M9945" i="1"/>
  <c r="O9945" i="1" s="1"/>
  <c r="P9945" i="1"/>
  <c r="M9946" i="1"/>
  <c r="O9946" i="1" s="1"/>
  <c r="P9946" i="1"/>
  <c r="M9947" i="1"/>
  <c r="O9947" i="1" s="1"/>
  <c r="P9947" i="1"/>
  <c r="M16364" i="1"/>
  <c r="O16364" i="1" s="1"/>
  <c r="P16364" i="1"/>
  <c r="M16365" i="1"/>
  <c r="O16365" i="1" s="1"/>
  <c r="P16365" i="1"/>
  <c r="M16366" i="1"/>
  <c r="O16366" i="1" s="1"/>
  <c r="P16366" i="1"/>
  <c r="M16367" i="1"/>
  <c r="O16367" i="1" s="1"/>
  <c r="P16367" i="1"/>
  <c r="M16368" i="1"/>
  <c r="O16368" i="1" s="1"/>
  <c r="P16368" i="1"/>
  <c r="M16369" i="1"/>
  <c r="O16369" i="1" s="1"/>
  <c r="P16369" i="1"/>
  <c r="M16370" i="1"/>
  <c r="O16370" i="1" s="1"/>
  <c r="P16370" i="1"/>
  <c r="M16371" i="1"/>
  <c r="O16371" i="1" s="1"/>
  <c r="P16371" i="1"/>
  <c r="M16372" i="1"/>
  <c r="O16372" i="1" s="1"/>
  <c r="P16372" i="1"/>
  <c r="M16373" i="1"/>
  <c r="O16373" i="1" s="1"/>
  <c r="P16373" i="1"/>
  <c r="M9634" i="1"/>
  <c r="P9634" i="1"/>
  <c r="M21718" i="1"/>
  <c r="O21718" i="1" s="1"/>
  <c r="P21718" i="1"/>
  <c r="M21719" i="1"/>
  <c r="O21719" i="1" s="1"/>
  <c r="P21719" i="1"/>
  <c r="M21720" i="1"/>
  <c r="O21720" i="1" s="1"/>
  <c r="P21720" i="1"/>
  <c r="M21721" i="1"/>
  <c r="P21721" i="1"/>
  <c r="M2837" i="1"/>
  <c r="O2837" i="1" s="1"/>
  <c r="P2837" i="1"/>
  <c r="M3163" i="1"/>
  <c r="P3163" i="1"/>
  <c r="M2776" i="1"/>
  <c r="O2776" i="1" s="1"/>
  <c r="P2776" i="1"/>
  <c r="M2771" i="1"/>
  <c r="O2771" i="1" s="1"/>
  <c r="P2771" i="1"/>
  <c r="M2741" i="1"/>
  <c r="O2741" i="1" s="1"/>
  <c r="P2741" i="1"/>
  <c r="M2786" i="1"/>
  <c r="O2786" i="1" s="1"/>
  <c r="P2786" i="1"/>
  <c r="M2909" i="1"/>
  <c r="O2909" i="1" s="1"/>
  <c r="P2909" i="1"/>
  <c r="M21506" i="1"/>
  <c r="O21506" i="1" s="1"/>
  <c r="P21506" i="1"/>
  <c r="M1182" i="1"/>
  <c r="O1182" i="1" s="1"/>
  <c r="P1182" i="1"/>
  <c r="M1183" i="1"/>
  <c r="O1183" i="1" s="1"/>
  <c r="P1183" i="1"/>
  <c r="M5393" i="1"/>
  <c r="O5393" i="1" s="1"/>
  <c r="P5393" i="1"/>
  <c r="M1185" i="1"/>
  <c r="O1185" i="1" s="1"/>
  <c r="P1185" i="1"/>
  <c r="M1189" i="1"/>
  <c r="O1189" i="1" s="1"/>
  <c r="P1189" i="1"/>
  <c r="M1190" i="1"/>
  <c r="O1190" i="1" s="1"/>
  <c r="P1190" i="1"/>
  <c r="M5422" i="1"/>
  <c r="O5422" i="1" s="1"/>
  <c r="P5422" i="1"/>
  <c r="M1192" i="1"/>
  <c r="O1192" i="1" s="1"/>
  <c r="P1192" i="1"/>
  <c r="M1239" i="1"/>
  <c r="O1239" i="1" s="1"/>
  <c r="P1239" i="1"/>
  <c r="M1240" i="1"/>
  <c r="O1240" i="1" s="1"/>
  <c r="P1240" i="1"/>
  <c r="M1241" i="1"/>
  <c r="O1241" i="1" s="1"/>
  <c r="P1241" i="1"/>
  <c r="M7095" i="1"/>
  <c r="O7095" i="1" s="1"/>
  <c r="P7095" i="1"/>
  <c r="M7096" i="1"/>
  <c r="O7096" i="1" s="1"/>
  <c r="P7096" i="1"/>
  <c r="M7097" i="1"/>
  <c r="O7097" i="1" s="1"/>
  <c r="P7097" i="1"/>
  <c r="M7098" i="1"/>
  <c r="P7098" i="1"/>
  <c r="M7099" i="1"/>
  <c r="O7099" i="1" s="1"/>
  <c r="P7099" i="1"/>
  <c r="M1225" i="1"/>
  <c r="P1225" i="1"/>
  <c r="M1226" i="1"/>
  <c r="O1226" i="1" s="1"/>
  <c r="P1226" i="1"/>
  <c r="M5413" i="1"/>
  <c r="O5413" i="1" s="1"/>
  <c r="P5413" i="1"/>
  <c r="M1228" i="1"/>
  <c r="O1228" i="1" s="1"/>
  <c r="P1228" i="1"/>
  <c r="M1280" i="1"/>
  <c r="P1280" i="1"/>
  <c r="M1281" i="1"/>
  <c r="O1281" i="1" s="1"/>
  <c r="P1281" i="1"/>
  <c r="M5415" i="1"/>
  <c r="O5415" i="1" s="1"/>
  <c r="P5415" i="1"/>
  <c r="M1283" i="1"/>
  <c r="O1283" i="1" s="1"/>
  <c r="P1283" i="1"/>
  <c r="M1229" i="1"/>
  <c r="O1229" i="1" s="1"/>
  <c r="P1229" i="1"/>
  <c r="M1230" i="1"/>
  <c r="O1230" i="1" s="1"/>
  <c r="P1230" i="1"/>
  <c r="M5408" i="1"/>
  <c r="O5408" i="1" s="1"/>
  <c r="P5408" i="1"/>
  <c r="M1232" i="1"/>
  <c r="O1232" i="1" s="1"/>
  <c r="P1232" i="1"/>
  <c r="M9635" i="1"/>
  <c r="O9635" i="1" s="1"/>
  <c r="P9635" i="1"/>
  <c r="M9636" i="1"/>
  <c r="O9636" i="1" s="1"/>
  <c r="P9636" i="1"/>
  <c r="M9637" i="1"/>
  <c r="O9637" i="1" s="1"/>
  <c r="P9637" i="1"/>
  <c r="M9638" i="1"/>
  <c r="O9638" i="1" s="1"/>
  <c r="P9638" i="1"/>
  <c r="M9639" i="1"/>
  <c r="O9639" i="1" s="1"/>
  <c r="P9639" i="1"/>
  <c r="M16664" i="1"/>
  <c r="O16664" i="1" s="1"/>
  <c r="P16664" i="1"/>
  <c r="M10040" i="1"/>
  <c r="O10040" i="1" s="1"/>
  <c r="P10040" i="1"/>
  <c r="M10041" i="1"/>
  <c r="O10041" i="1" s="1"/>
  <c r="P10041" i="1"/>
  <c r="M10042" i="1"/>
  <c r="O10042" i="1" s="1"/>
  <c r="P10042" i="1"/>
  <c r="M10043" i="1"/>
  <c r="O10043" i="1" s="1"/>
  <c r="P10043" i="1"/>
  <c r="M10044" i="1"/>
  <c r="O10044" i="1" s="1"/>
  <c r="P10044" i="1"/>
  <c r="M16374" i="1"/>
  <c r="O16374" i="1" s="1"/>
  <c r="P16374" i="1"/>
  <c r="M16375" i="1"/>
  <c r="O16375" i="1" s="1"/>
  <c r="P16375" i="1"/>
  <c r="M16376" i="1"/>
  <c r="O16376" i="1" s="1"/>
  <c r="P16376" i="1"/>
  <c r="M16377" i="1"/>
  <c r="O16377" i="1" s="1"/>
  <c r="P16377" i="1"/>
  <c r="M16378" i="1"/>
  <c r="O16378" i="1" s="1"/>
  <c r="P16378" i="1"/>
  <c r="M16379" i="1"/>
  <c r="O16379" i="1" s="1"/>
  <c r="P16379" i="1"/>
  <c r="M16380" i="1"/>
  <c r="O16380" i="1" s="1"/>
  <c r="P16380" i="1"/>
  <c r="M16381" i="1"/>
  <c r="O16381" i="1" s="1"/>
  <c r="P16381" i="1"/>
  <c r="M21722" i="1"/>
  <c r="O21722" i="1" s="1"/>
  <c r="P21722" i="1"/>
  <c r="M21723" i="1"/>
  <c r="O21723" i="1" s="1"/>
  <c r="P21723" i="1"/>
  <c r="M21724" i="1"/>
  <c r="O21724" i="1" s="1"/>
  <c r="P21724" i="1"/>
  <c r="M21725" i="1"/>
  <c r="O21725" i="1" s="1"/>
  <c r="P21725" i="1"/>
  <c r="M21726" i="1"/>
  <c r="O21726" i="1" s="1"/>
  <c r="P21726" i="1"/>
  <c r="M21727" i="1"/>
  <c r="O21727" i="1" s="1"/>
  <c r="P21727" i="1"/>
  <c r="M21728" i="1"/>
  <c r="O21728" i="1" s="1"/>
  <c r="P21728" i="1"/>
  <c r="M21729" i="1"/>
  <c r="O21729" i="1" s="1"/>
  <c r="P21729" i="1"/>
  <c r="M21730" i="1"/>
  <c r="O21730" i="1" s="1"/>
  <c r="P21730" i="1"/>
  <c r="M21731" i="1"/>
  <c r="O21731" i="1" s="1"/>
  <c r="P21731" i="1"/>
  <c r="M21732" i="1"/>
  <c r="O21732" i="1" s="1"/>
  <c r="P21732" i="1"/>
  <c r="M21733" i="1"/>
  <c r="O21733" i="1" s="1"/>
  <c r="P21733" i="1"/>
  <c r="M21734" i="1"/>
  <c r="O21734" i="1" s="1"/>
  <c r="P21734" i="1"/>
  <c r="M21735" i="1"/>
  <c r="O21735" i="1" s="1"/>
  <c r="P21735" i="1"/>
  <c r="M7100" i="1"/>
  <c r="O7100" i="1" s="1"/>
  <c r="P7100" i="1"/>
  <c r="M9640" i="1"/>
  <c r="P9640" i="1"/>
  <c r="M9641" i="1"/>
  <c r="O9641" i="1" s="1"/>
  <c r="P9641" i="1"/>
  <c r="M7101" i="1"/>
  <c r="P7101" i="1"/>
  <c r="M7102" i="1"/>
  <c r="O7102" i="1" s="1"/>
  <c r="P7102" i="1"/>
  <c r="M7103" i="1"/>
  <c r="P7103" i="1"/>
  <c r="M7104" i="1"/>
  <c r="O7104" i="1" s="1"/>
  <c r="P7104" i="1"/>
  <c r="M7105" i="1"/>
  <c r="O7105" i="1" s="1"/>
  <c r="P7105" i="1"/>
  <c r="M7106" i="1"/>
  <c r="O7106" i="1" s="1"/>
  <c r="P7106" i="1"/>
  <c r="M7107" i="1"/>
  <c r="P7107" i="1"/>
  <c r="M7108" i="1"/>
  <c r="O7108" i="1" s="1"/>
  <c r="P7108" i="1"/>
  <c r="M7109" i="1"/>
  <c r="P7109" i="1"/>
  <c r="M7110" i="1"/>
  <c r="O7110" i="1" s="1"/>
  <c r="P7110" i="1"/>
  <c r="M7111" i="1"/>
  <c r="O7111" i="1" s="1"/>
  <c r="P7111" i="1"/>
  <c r="M16382" i="1"/>
  <c r="O16382" i="1" s="1"/>
  <c r="P16382" i="1"/>
  <c r="M16383" i="1"/>
  <c r="O16383" i="1" s="1"/>
  <c r="P16383" i="1"/>
  <c r="M16384" i="1"/>
  <c r="O16384" i="1" s="1"/>
  <c r="P16384" i="1"/>
  <c r="M16385" i="1"/>
  <c r="O16385" i="1" s="1"/>
  <c r="P16385" i="1"/>
  <c r="M16386" i="1"/>
  <c r="O16386" i="1" s="1"/>
  <c r="P16386" i="1"/>
  <c r="M16387" i="1"/>
  <c r="O16387" i="1" s="1"/>
  <c r="P16387" i="1"/>
  <c r="M16388" i="1"/>
  <c r="O16388" i="1" s="1"/>
  <c r="P16388" i="1"/>
  <c r="M16389" i="1"/>
  <c r="O16389" i="1" s="1"/>
  <c r="P16389" i="1"/>
  <c r="M16390" i="1"/>
  <c r="O16390" i="1" s="1"/>
  <c r="P16390" i="1"/>
  <c r="M16391" i="1"/>
  <c r="O16391" i="1" s="1"/>
  <c r="P16391" i="1"/>
  <c r="M76" i="1"/>
  <c r="O76" i="1" s="1"/>
  <c r="P76" i="1"/>
  <c r="M77" i="1"/>
  <c r="O77" i="1" s="1"/>
  <c r="P77" i="1"/>
  <c r="M78" i="1"/>
  <c r="O78" i="1" s="1"/>
  <c r="P78" i="1"/>
  <c r="M79" i="1"/>
  <c r="O79" i="1" s="1"/>
  <c r="P79" i="1"/>
  <c r="M80" i="1"/>
  <c r="O80" i="1" s="1"/>
  <c r="P80" i="1"/>
  <c r="M81" i="1"/>
  <c r="O81" i="1" s="1"/>
  <c r="P81" i="1"/>
  <c r="M82" i="1"/>
  <c r="O82" i="1" s="1"/>
  <c r="P82" i="1"/>
  <c r="M83" i="1"/>
  <c r="O83" i="1" s="1"/>
  <c r="P83" i="1"/>
  <c r="M84" i="1"/>
  <c r="O84" i="1" s="1"/>
  <c r="P84" i="1"/>
  <c r="M85" i="1"/>
  <c r="O85" i="1" s="1"/>
  <c r="P85" i="1"/>
  <c r="M86" i="1"/>
  <c r="O86" i="1" s="1"/>
  <c r="P86" i="1"/>
  <c r="M87" i="1"/>
  <c r="O87" i="1" s="1"/>
  <c r="P87" i="1"/>
  <c r="M88" i="1"/>
  <c r="O88" i="1" s="1"/>
  <c r="P88" i="1"/>
  <c r="M89" i="1"/>
  <c r="O89" i="1" s="1"/>
  <c r="P89" i="1"/>
  <c r="M90" i="1"/>
  <c r="O90" i="1" s="1"/>
  <c r="P90" i="1"/>
  <c r="M91" i="1"/>
  <c r="O91" i="1" s="1"/>
  <c r="P91" i="1"/>
  <c r="M92" i="1"/>
  <c r="O92" i="1" s="1"/>
  <c r="P92" i="1"/>
  <c r="M93" i="1"/>
  <c r="O93" i="1" s="1"/>
  <c r="P93" i="1"/>
  <c r="M94" i="1"/>
  <c r="O94" i="1" s="1"/>
  <c r="P94" i="1"/>
  <c r="M95" i="1"/>
  <c r="O95" i="1" s="1"/>
  <c r="P95" i="1"/>
  <c r="M96" i="1"/>
  <c r="O96" i="1" s="1"/>
  <c r="P96" i="1"/>
  <c r="M97" i="1"/>
  <c r="O97" i="1" s="1"/>
  <c r="P97" i="1"/>
  <c r="M98" i="1"/>
  <c r="O98" i="1" s="1"/>
  <c r="P98" i="1"/>
  <c r="M99" i="1"/>
  <c r="O99" i="1" s="1"/>
  <c r="P99" i="1"/>
  <c r="M100" i="1"/>
  <c r="O100" i="1" s="1"/>
  <c r="P100" i="1"/>
  <c r="M101" i="1"/>
  <c r="O101" i="1" s="1"/>
  <c r="P101" i="1"/>
  <c r="M102" i="1"/>
  <c r="O102" i="1" s="1"/>
  <c r="P102" i="1"/>
  <c r="M103" i="1"/>
  <c r="O103" i="1" s="1"/>
  <c r="P103" i="1"/>
  <c r="M104" i="1"/>
  <c r="O104" i="1" s="1"/>
  <c r="P104" i="1"/>
  <c r="M105" i="1"/>
  <c r="O105" i="1" s="1"/>
  <c r="P105" i="1"/>
  <c r="M106" i="1"/>
  <c r="O106" i="1" s="1"/>
  <c r="P106" i="1"/>
  <c r="M107" i="1"/>
  <c r="O107" i="1" s="1"/>
  <c r="P107" i="1"/>
  <c r="M108" i="1"/>
  <c r="O108" i="1" s="1"/>
  <c r="P108" i="1"/>
  <c r="M109" i="1"/>
  <c r="O109" i="1" s="1"/>
  <c r="P109" i="1"/>
  <c r="M110" i="1"/>
  <c r="O110" i="1" s="1"/>
  <c r="P110" i="1"/>
  <c r="M111" i="1"/>
  <c r="O111" i="1" s="1"/>
  <c r="P111" i="1"/>
  <c r="M112" i="1"/>
  <c r="O112" i="1" s="1"/>
  <c r="P112" i="1"/>
  <c r="M113" i="1"/>
  <c r="O113" i="1" s="1"/>
  <c r="P113" i="1"/>
  <c r="M114" i="1"/>
  <c r="O114" i="1" s="1"/>
  <c r="P114" i="1"/>
  <c r="M115" i="1"/>
  <c r="O115" i="1" s="1"/>
  <c r="P115" i="1"/>
  <c r="M116" i="1"/>
  <c r="O116" i="1" s="1"/>
  <c r="P116" i="1"/>
  <c r="M117" i="1"/>
  <c r="O117" i="1" s="1"/>
  <c r="P117" i="1"/>
  <c r="M118" i="1"/>
  <c r="O118" i="1" s="1"/>
  <c r="P118" i="1"/>
  <c r="M119" i="1"/>
  <c r="O119" i="1" s="1"/>
  <c r="P119" i="1"/>
  <c r="M120" i="1"/>
  <c r="O120" i="1" s="1"/>
  <c r="P120" i="1"/>
  <c r="M121" i="1"/>
  <c r="O121" i="1" s="1"/>
  <c r="P121" i="1"/>
  <c r="M122" i="1"/>
  <c r="O122" i="1" s="1"/>
  <c r="P122" i="1"/>
  <c r="M123" i="1"/>
  <c r="O123" i="1" s="1"/>
  <c r="P123" i="1"/>
  <c r="M124" i="1"/>
  <c r="O124" i="1" s="1"/>
  <c r="P124" i="1"/>
  <c r="M125" i="1"/>
  <c r="O125" i="1" s="1"/>
  <c r="P125" i="1"/>
  <c r="M126" i="1"/>
  <c r="O126" i="1" s="1"/>
  <c r="P126" i="1"/>
  <c r="M127" i="1"/>
  <c r="O127" i="1" s="1"/>
  <c r="P127" i="1"/>
  <c r="M128" i="1"/>
  <c r="O128" i="1" s="1"/>
  <c r="P128" i="1"/>
  <c r="M129" i="1"/>
  <c r="O129" i="1" s="1"/>
  <c r="P129" i="1"/>
  <c r="M130" i="1"/>
  <c r="O130" i="1" s="1"/>
  <c r="P130" i="1"/>
  <c r="M18529" i="1"/>
  <c r="O18529" i="1" s="1"/>
  <c r="P18529" i="1"/>
  <c r="M18530" i="1"/>
  <c r="O18530" i="1" s="1"/>
  <c r="P18530" i="1"/>
  <c r="M10725" i="1"/>
  <c r="O10725" i="1" s="1"/>
  <c r="P10725" i="1"/>
  <c r="M18532" i="1"/>
  <c r="O18532" i="1" s="1"/>
  <c r="P18532" i="1"/>
  <c r="M18533" i="1"/>
  <c r="O18533" i="1" s="1"/>
  <c r="P18533" i="1"/>
  <c r="M18534" i="1"/>
  <c r="O18534" i="1" s="1"/>
  <c r="P18534" i="1"/>
  <c r="M10729" i="1"/>
  <c r="O10729" i="1" s="1"/>
  <c r="P10729" i="1"/>
  <c r="M18536" i="1"/>
  <c r="O18536" i="1" s="1"/>
  <c r="P18536" i="1"/>
  <c r="M18537" i="1"/>
  <c r="O18537" i="1" s="1"/>
  <c r="P18537" i="1"/>
  <c r="M18538" i="1"/>
  <c r="O18538" i="1" s="1"/>
  <c r="P18538" i="1"/>
  <c r="M10733" i="1"/>
  <c r="O10733" i="1" s="1"/>
  <c r="P10733" i="1"/>
  <c r="M18540" i="1"/>
  <c r="O18540" i="1" s="1"/>
  <c r="P18540" i="1"/>
  <c r="M18541" i="1"/>
  <c r="P18541" i="1"/>
  <c r="M18542" i="1"/>
  <c r="O18542" i="1" s="1"/>
  <c r="P18542" i="1"/>
  <c r="M10737" i="1"/>
  <c r="O10737" i="1" s="1"/>
  <c r="P10737" i="1"/>
  <c r="M18544" i="1"/>
  <c r="O18544" i="1" s="1"/>
  <c r="P18544" i="1"/>
  <c r="M18545" i="1"/>
  <c r="O18545" i="1" s="1"/>
  <c r="P18545" i="1"/>
  <c r="M18546" i="1"/>
  <c r="O18546" i="1" s="1"/>
  <c r="P18546" i="1"/>
  <c r="M10741" i="1"/>
  <c r="O10741" i="1" s="1"/>
  <c r="P10741" i="1"/>
  <c r="M18548" i="1"/>
  <c r="O18548" i="1" s="1"/>
  <c r="P18548" i="1"/>
  <c r="M18549" i="1"/>
  <c r="O18549" i="1" s="1"/>
  <c r="P18549" i="1"/>
  <c r="M18550" i="1"/>
  <c r="O18550" i="1" s="1"/>
  <c r="P18550" i="1"/>
  <c r="M10745" i="1"/>
  <c r="O10745" i="1" s="1"/>
  <c r="P10745" i="1"/>
  <c r="M18552" i="1"/>
  <c r="O18552" i="1" s="1"/>
  <c r="P18552" i="1"/>
  <c r="M18553" i="1"/>
  <c r="O18553" i="1" s="1"/>
  <c r="P18553" i="1"/>
  <c r="M18554" i="1"/>
  <c r="O18554" i="1" s="1"/>
  <c r="P18554" i="1"/>
  <c r="M10749" i="1"/>
  <c r="O10749" i="1" s="1"/>
  <c r="P10749" i="1"/>
  <c r="M18556" i="1"/>
  <c r="O18556" i="1" s="1"/>
  <c r="P18556" i="1"/>
  <c r="M18557" i="1"/>
  <c r="O18557" i="1" s="1"/>
  <c r="P18557" i="1"/>
  <c r="M18558" i="1"/>
  <c r="O18558" i="1" s="1"/>
  <c r="P18558" i="1"/>
  <c r="M10753" i="1"/>
  <c r="O10753" i="1" s="1"/>
  <c r="P10753" i="1"/>
  <c r="M18560" i="1"/>
  <c r="O18560" i="1" s="1"/>
  <c r="P18560" i="1"/>
  <c r="M18561" i="1"/>
  <c r="O18561" i="1" s="1"/>
  <c r="P18561" i="1"/>
  <c r="M18562" i="1"/>
  <c r="O18562" i="1" s="1"/>
  <c r="P18562" i="1"/>
  <c r="M8952" i="1"/>
  <c r="O8952" i="1" s="1"/>
  <c r="P8952" i="1"/>
  <c r="M18564" i="1"/>
  <c r="O18564" i="1" s="1"/>
  <c r="P18564" i="1"/>
  <c r="M18565" i="1"/>
  <c r="O18565" i="1" s="1"/>
  <c r="P18565" i="1"/>
  <c r="M18566" i="1"/>
  <c r="O18566" i="1" s="1"/>
  <c r="P18566" i="1"/>
  <c r="M10757" i="1"/>
  <c r="O10757" i="1" s="1"/>
  <c r="P10757" i="1"/>
  <c r="M18568" i="1"/>
  <c r="O18568" i="1" s="1"/>
  <c r="P18568" i="1"/>
  <c r="M18569" i="1"/>
  <c r="O18569" i="1" s="1"/>
  <c r="P18569" i="1"/>
  <c r="M18570" i="1"/>
  <c r="O18570" i="1" s="1"/>
  <c r="P18570" i="1"/>
  <c r="M10761" i="1"/>
  <c r="O10761" i="1" s="1"/>
  <c r="P10761" i="1"/>
  <c r="M18572" i="1"/>
  <c r="O18572" i="1" s="1"/>
  <c r="P18572" i="1"/>
  <c r="M18573" i="1"/>
  <c r="O18573" i="1" s="1"/>
  <c r="P18573" i="1"/>
  <c r="M18574" i="1"/>
  <c r="O18574" i="1" s="1"/>
  <c r="P18574" i="1"/>
  <c r="M18575" i="1"/>
  <c r="O18575" i="1" s="1"/>
  <c r="P18575" i="1"/>
  <c r="M18576" i="1"/>
  <c r="O18576" i="1" s="1"/>
  <c r="P18576" i="1"/>
  <c r="M18577" i="1"/>
  <c r="O18577" i="1" s="1"/>
  <c r="P18577" i="1"/>
  <c r="M18578" i="1"/>
  <c r="O18578" i="1" s="1"/>
  <c r="P18578" i="1"/>
  <c r="M18579" i="1"/>
  <c r="O18579" i="1" s="1"/>
  <c r="P18579" i="1"/>
  <c r="M18580" i="1"/>
  <c r="O18580" i="1" s="1"/>
  <c r="P18580" i="1"/>
  <c r="M18581" i="1"/>
  <c r="O18581" i="1" s="1"/>
  <c r="P18581" i="1"/>
  <c r="M18582" i="1"/>
  <c r="O18582" i="1" s="1"/>
  <c r="P18582" i="1"/>
  <c r="M18583" i="1"/>
  <c r="O18583" i="1" s="1"/>
  <c r="P18583" i="1"/>
  <c r="M18584" i="1"/>
  <c r="O18584" i="1" s="1"/>
  <c r="P18584" i="1"/>
  <c r="M18585" i="1"/>
  <c r="O18585" i="1" s="1"/>
  <c r="P18585" i="1"/>
  <c r="M18586" i="1"/>
  <c r="O18586" i="1" s="1"/>
  <c r="P18586" i="1"/>
  <c r="M18587" i="1"/>
  <c r="O18587" i="1" s="1"/>
  <c r="P18587" i="1"/>
  <c r="M18588" i="1"/>
  <c r="O18588" i="1" s="1"/>
  <c r="P18588" i="1"/>
  <c r="M20870" i="1"/>
  <c r="O20870" i="1" s="1"/>
  <c r="P20870" i="1"/>
  <c r="M20871" i="1"/>
  <c r="O20871" i="1" s="1"/>
  <c r="P20871" i="1"/>
  <c r="M20872" i="1"/>
  <c r="O20872" i="1" s="1"/>
  <c r="P20872" i="1"/>
  <c r="M20873" i="1"/>
  <c r="O20873" i="1" s="1"/>
  <c r="P20873" i="1"/>
  <c r="M20874" i="1"/>
  <c r="O20874" i="1" s="1"/>
  <c r="P20874" i="1"/>
  <c r="M20875" i="1"/>
  <c r="O20875" i="1" s="1"/>
  <c r="P20875" i="1"/>
  <c r="M20876" i="1"/>
  <c r="O20876" i="1" s="1"/>
  <c r="P20876" i="1"/>
  <c r="M20877" i="1"/>
  <c r="O20877" i="1" s="1"/>
  <c r="P20877" i="1"/>
  <c r="M20878" i="1"/>
  <c r="O20878" i="1" s="1"/>
  <c r="P20878" i="1"/>
  <c r="M20879" i="1"/>
  <c r="O20879" i="1" s="1"/>
  <c r="P20879" i="1"/>
  <c r="M20880" i="1"/>
  <c r="O20880" i="1" s="1"/>
  <c r="P20880" i="1"/>
  <c r="M20881" i="1"/>
  <c r="O20881" i="1" s="1"/>
  <c r="P20881" i="1"/>
  <c r="M20882" i="1"/>
  <c r="O20882" i="1" s="1"/>
  <c r="P20882" i="1"/>
  <c r="M20868" i="1"/>
  <c r="O20868" i="1" s="1"/>
  <c r="P20868" i="1"/>
  <c r="M20869" i="1"/>
  <c r="O20869" i="1" s="1"/>
  <c r="P20869" i="1"/>
  <c r="M20857" i="1"/>
  <c r="O20857" i="1" s="1"/>
  <c r="P20857" i="1"/>
  <c r="M20906" i="1"/>
  <c r="O20906" i="1" s="1"/>
  <c r="P20906" i="1"/>
  <c r="M20901" i="1"/>
  <c r="O20901" i="1" s="1"/>
  <c r="P20901" i="1"/>
  <c r="M20902" i="1"/>
  <c r="O20902" i="1" s="1"/>
  <c r="P20902" i="1"/>
  <c r="M20903" i="1"/>
  <c r="O20903" i="1" s="1"/>
  <c r="P20903" i="1"/>
  <c r="M20856" i="1"/>
  <c r="O20856" i="1" s="1"/>
  <c r="P20856" i="1"/>
  <c r="M20904" i="1"/>
  <c r="O20904" i="1" s="1"/>
  <c r="P20904" i="1"/>
  <c r="M20905" i="1"/>
  <c r="O20905" i="1" s="1"/>
  <c r="P20905" i="1"/>
  <c r="M20846" i="1"/>
  <c r="O20846" i="1" s="1"/>
  <c r="P20846" i="1"/>
  <c r="M3861" i="1"/>
  <c r="O3861" i="1" s="1"/>
  <c r="P3861" i="1"/>
  <c r="M3862" i="1"/>
  <c r="O3862" i="1" s="1"/>
  <c r="P3862" i="1"/>
  <c r="M11782" i="1"/>
  <c r="O11782" i="1" s="1"/>
  <c r="P11782" i="1"/>
  <c r="M11818" i="1"/>
  <c r="O11818" i="1" s="1"/>
  <c r="P11818" i="1"/>
  <c r="M11852" i="1"/>
  <c r="O11852" i="1" s="1"/>
  <c r="P11852" i="1"/>
  <c r="M11860" i="1"/>
  <c r="O11860" i="1" s="1"/>
  <c r="P11860" i="1"/>
  <c r="M11809" i="1"/>
  <c r="O11809" i="1" s="1"/>
  <c r="P11809" i="1"/>
  <c r="M11881" i="1"/>
  <c r="O11881" i="1" s="1"/>
  <c r="P11881" i="1"/>
  <c r="M11864" i="1"/>
  <c r="O11864" i="1" s="1"/>
  <c r="P11864" i="1"/>
  <c r="M11793" i="1"/>
  <c r="O11793" i="1" s="1"/>
  <c r="P11793" i="1"/>
  <c r="M11890" i="1"/>
  <c r="O11890" i="1" s="1"/>
  <c r="P11890" i="1"/>
  <c r="M6151" i="1"/>
  <c r="O6151" i="1" s="1"/>
  <c r="P6151" i="1"/>
  <c r="M6159" i="1"/>
  <c r="O6159" i="1" s="1"/>
  <c r="P6159" i="1"/>
  <c r="M6135" i="1"/>
  <c r="O6135" i="1" s="1"/>
  <c r="P6135" i="1"/>
  <c r="M6143" i="1"/>
  <c r="O6143" i="1" s="1"/>
  <c r="P6143" i="1"/>
  <c r="M6168" i="1"/>
  <c r="O6168" i="1" s="1"/>
  <c r="P6168" i="1"/>
  <c r="M6177" i="1"/>
  <c r="O6177" i="1" s="1"/>
  <c r="P6177" i="1"/>
  <c r="M6185" i="1"/>
  <c r="O6185" i="1" s="1"/>
  <c r="P6185" i="1"/>
  <c r="M6192" i="1"/>
  <c r="O6192" i="1" s="1"/>
  <c r="P6192" i="1"/>
  <c r="M6109" i="1"/>
  <c r="O6109" i="1" s="1"/>
  <c r="P6109" i="1"/>
  <c r="M6116" i="1"/>
  <c r="O6116" i="1" s="1"/>
  <c r="P6116" i="1"/>
  <c r="M6124" i="1"/>
  <c r="O6124" i="1" s="1"/>
  <c r="P6124" i="1"/>
  <c r="M6237" i="1"/>
  <c r="O6237" i="1" s="1"/>
  <c r="P6237" i="1"/>
  <c r="M6240" i="1"/>
  <c r="O6240" i="1" s="1"/>
  <c r="P6240" i="1"/>
  <c r="M6241" i="1"/>
  <c r="O6241" i="1" s="1"/>
  <c r="P6241" i="1"/>
  <c r="M6244" i="1"/>
  <c r="O6244" i="1" s="1"/>
  <c r="P6244" i="1"/>
  <c r="M6245" i="1"/>
  <c r="O6245" i="1" s="1"/>
  <c r="P6245" i="1"/>
  <c r="M6248" i="1"/>
  <c r="O6248" i="1" s="1"/>
  <c r="P6248" i="1"/>
  <c r="M6249" i="1"/>
  <c r="O6249" i="1" s="1"/>
  <c r="P6249" i="1"/>
  <c r="M6252" i="1"/>
  <c r="O6252" i="1" s="1"/>
  <c r="P6252" i="1"/>
  <c r="M6253" i="1"/>
  <c r="O6253" i="1" s="1"/>
  <c r="P6253" i="1"/>
  <c r="M6260" i="1"/>
  <c r="O6260" i="1" s="1"/>
  <c r="P6260" i="1"/>
  <c r="M4117" i="1"/>
  <c r="O4117" i="1" s="1"/>
  <c r="P4117" i="1"/>
  <c r="M4118" i="1"/>
  <c r="O4118" i="1" s="1"/>
  <c r="P4118" i="1"/>
  <c r="M4119" i="1"/>
  <c r="O4119" i="1" s="1"/>
  <c r="P4119" i="1"/>
  <c r="M4120" i="1"/>
  <c r="O4120" i="1" s="1"/>
  <c r="P4120" i="1"/>
  <c r="M4121" i="1"/>
  <c r="O4121" i="1" s="1"/>
  <c r="P4121" i="1"/>
  <c r="M4122" i="1"/>
  <c r="O4122" i="1" s="1"/>
  <c r="P4122" i="1"/>
  <c r="M4123" i="1"/>
  <c r="O4123" i="1" s="1"/>
  <c r="P4123" i="1"/>
  <c r="M4124" i="1"/>
  <c r="O4124" i="1" s="1"/>
  <c r="P4124" i="1"/>
  <c r="M4125" i="1"/>
  <c r="O4125" i="1" s="1"/>
  <c r="P4125" i="1"/>
  <c r="M4126" i="1"/>
  <c r="O4126" i="1" s="1"/>
  <c r="P4126" i="1"/>
  <c r="M4127" i="1"/>
  <c r="O4127" i="1" s="1"/>
  <c r="P4127" i="1"/>
  <c r="M4128" i="1"/>
  <c r="O4128" i="1" s="1"/>
  <c r="P4128" i="1"/>
  <c r="M4129" i="1"/>
  <c r="O4129" i="1" s="1"/>
  <c r="P4129" i="1"/>
  <c r="M4130" i="1"/>
  <c r="O4130" i="1" s="1"/>
  <c r="P4130" i="1"/>
  <c r="M4131" i="1"/>
  <c r="O4131" i="1" s="1"/>
  <c r="P4131" i="1"/>
  <c r="M11772" i="1"/>
  <c r="O11772" i="1" s="1"/>
  <c r="P11772" i="1"/>
  <c r="M13491" i="1"/>
  <c r="O13491" i="1" s="1"/>
  <c r="P13491" i="1"/>
  <c r="M13492" i="1"/>
  <c r="O13492" i="1" s="1"/>
  <c r="P13492" i="1"/>
  <c r="M13493" i="1"/>
  <c r="O13493" i="1" s="1"/>
  <c r="P13493" i="1"/>
  <c r="M13494" i="1"/>
  <c r="O13494" i="1" s="1"/>
  <c r="P13494" i="1"/>
  <c r="M13495" i="1"/>
  <c r="O13495" i="1" s="1"/>
  <c r="P13495" i="1"/>
  <c r="M13496" i="1"/>
  <c r="O13496" i="1" s="1"/>
  <c r="P13496" i="1"/>
  <c r="M13497" i="1"/>
  <c r="O13497" i="1" s="1"/>
  <c r="P13497" i="1"/>
  <c r="M13498" i="1"/>
  <c r="O13498" i="1" s="1"/>
  <c r="P13498" i="1"/>
  <c r="M13499" i="1"/>
  <c r="O13499" i="1" s="1"/>
  <c r="P13499" i="1"/>
  <c r="M13500" i="1"/>
  <c r="O13500" i="1" s="1"/>
  <c r="P13500" i="1"/>
  <c r="M13501" i="1"/>
  <c r="O13501" i="1" s="1"/>
  <c r="P13501" i="1"/>
  <c r="M13502" i="1"/>
  <c r="O13502" i="1" s="1"/>
  <c r="P13502" i="1"/>
  <c r="M13503" i="1"/>
  <c r="O13503" i="1" s="1"/>
  <c r="P13503" i="1"/>
  <c r="M13504" i="1"/>
  <c r="O13504" i="1" s="1"/>
  <c r="P13504" i="1"/>
  <c r="M13505" i="1"/>
  <c r="O13505" i="1" s="1"/>
  <c r="P13505" i="1"/>
  <c r="M13506" i="1"/>
  <c r="O13506" i="1" s="1"/>
  <c r="P13506" i="1"/>
  <c r="M13507" i="1"/>
  <c r="O13507" i="1" s="1"/>
  <c r="P13507" i="1"/>
  <c r="M13508" i="1"/>
  <c r="O13508" i="1" s="1"/>
  <c r="P13508" i="1"/>
  <c r="M13509" i="1"/>
  <c r="O13509" i="1" s="1"/>
  <c r="P13509" i="1"/>
  <c r="M13510" i="1"/>
  <c r="O13510" i="1" s="1"/>
  <c r="P13510" i="1"/>
  <c r="M6100" i="1"/>
  <c r="O6100" i="1" s="1"/>
  <c r="P6100" i="1"/>
  <c r="M6101" i="1"/>
  <c r="O6101" i="1" s="1"/>
  <c r="P6101" i="1"/>
  <c r="M6102" i="1"/>
  <c r="O6102" i="1" s="1"/>
  <c r="P6102" i="1"/>
  <c r="M13779" i="1"/>
  <c r="O13779" i="1" s="1"/>
  <c r="P13779" i="1"/>
  <c r="M20600" i="1"/>
  <c r="O20600" i="1" s="1"/>
  <c r="P20600" i="1"/>
  <c r="M20601" i="1"/>
  <c r="O20601" i="1" s="1"/>
  <c r="P20601" i="1"/>
  <c r="M18318" i="1"/>
  <c r="O18318" i="1" s="1"/>
  <c r="P18318" i="1"/>
  <c r="M7600" i="1"/>
  <c r="O7600" i="1" s="1"/>
  <c r="P7600" i="1"/>
  <c r="M16392" i="1"/>
  <c r="O16392" i="1" s="1"/>
  <c r="P16392" i="1"/>
  <c r="M16393" i="1"/>
  <c r="O16393" i="1" s="1"/>
  <c r="P16393" i="1"/>
  <c r="M16394" i="1"/>
  <c r="O16394" i="1" s="1"/>
  <c r="P16394" i="1"/>
  <c r="M16395" i="1"/>
  <c r="O16395" i="1" s="1"/>
  <c r="P16395" i="1"/>
  <c r="M16396" i="1"/>
  <c r="O16396" i="1" s="1"/>
  <c r="P16396" i="1"/>
  <c r="M16397" i="1"/>
  <c r="O16397" i="1" s="1"/>
  <c r="P16397" i="1"/>
  <c r="M16398" i="1"/>
  <c r="O16398" i="1" s="1"/>
  <c r="P16398" i="1"/>
  <c r="M16399" i="1"/>
  <c r="O16399" i="1" s="1"/>
  <c r="P16399" i="1"/>
  <c r="M16400" i="1"/>
  <c r="O16400" i="1" s="1"/>
  <c r="P16400" i="1"/>
  <c r="M16401" i="1"/>
  <c r="O16401" i="1" s="1"/>
  <c r="P16401" i="1"/>
  <c r="M16402" i="1"/>
  <c r="O16402" i="1" s="1"/>
  <c r="P16402" i="1"/>
  <c r="M16403" i="1"/>
  <c r="O16403" i="1" s="1"/>
  <c r="P16403" i="1"/>
  <c r="M16404" i="1"/>
  <c r="O16404" i="1" s="1"/>
  <c r="P16404" i="1"/>
  <c r="M16405" i="1"/>
  <c r="O16405" i="1" s="1"/>
  <c r="P16405" i="1"/>
  <c r="M15674" i="1"/>
  <c r="O15674" i="1" s="1"/>
  <c r="P15674" i="1"/>
  <c r="M15675" i="1"/>
  <c r="O15675" i="1" s="1"/>
  <c r="P15675" i="1"/>
  <c r="M15676" i="1"/>
  <c r="O15676" i="1" s="1"/>
  <c r="P15676" i="1"/>
  <c r="M15677" i="1"/>
  <c r="O15677" i="1" s="1"/>
  <c r="P15677" i="1"/>
  <c r="M15678" i="1"/>
  <c r="O15678" i="1" s="1"/>
  <c r="P15678" i="1"/>
  <c r="M15679" i="1"/>
  <c r="O15679" i="1" s="1"/>
  <c r="P15679" i="1"/>
  <c r="M15680" i="1"/>
  <c r="O15680" i="1" s="1"/>
  <c r="P15680" i="1"/>
  <c r="M15681" i="1"/>
  <c r="O15681" i="1" s="1"/>
  <c r="P15681" i="1"/>
  <c r="M15682" i="1"/>
  <c r="O15682" i="1" s="1"/>
  <c r="P15682" i="1"/>
  <c r="M15683" i="1"/>
  <c r="O15683" i="1" s="1"/>
  <c r="P15683" i="1"/>
  <c r="M15684" i="1"/>
  <c r="O15684" i="1" s="1"/>
  <c r="P15684" i="1"/>
  <c r="M15685" i="1"/>
  <c r="O15685" i="1" s="1"/>
  <c r="P15685" i="1"/>
  <c r="M15686" i="1"/>
  <c r="O15686" i="1" s="1"/>
  <c r="P15686" i="1"/>
  <c r="M15687" i="1"/>
  <c r="O15687" i="1" s="1"/>
  <c r="P15687" i="1"/>
  <c r="M15688" i="1"/>
  <c r="O15688" i="1" s="1"/>
  <c r="P15688" i="1"/>
  <c r="M15689" i="1"/>
  <c r="O15689" i="1" s="1"/>
  <c r="P15689" i="1"/>
  <c r="M15690" i="1"/>
  <c r="O15690" i="1" s="1"/>
  <c r="P15690" i="1"/>
  <c r="M15691" i="1"/>
  <c r="O15691" i="1" s="1"/>
  <c r="P15691" i="1"/>
  <c r="M15692" i="1"/>
  <c r="O15692" i="1" s="1"/>
  <c r="P15692" i="1"/>
  <c r="M15693" i="1"/>
  <c r="O15693" i="1" s="1"/>
  <c r="P15693" i="1"/>
  <c r="M15694" i="1"/>
  <c r="O15694" i="1" s="1"/>
  <c r="P15694" i="1"/>
  <c r="M15695" i="1"/>
  <c r="O15695" i="1" s="1"/>
  <c r="P15695" i="1"/>
  <c r="M15696" i="1"/>
  <c r="O15696" i="1" s="1"/>
  <c r="P15696" i="1"/>
  <c r="M15697" i="1"/>
  <c r="O15697" i="1" s="1"/>
  <c r="P15697" i="1"/>
  <c r="M15698" i="1"/>
  <c r="O15698" i="1" s="1"/>
  <c r="P15698" i="1"/>
  <c r="M15699" i="1"/>
  <c r="O15699" i="1" s="1"/>
  <c r="P15699" i="1"/>
  <c r="M15700" i="1"/>
  <c r="O15700" i="1" s="1"/>
  <c r="P15700" i="1"/>
  <c r="M15701" i="1"/>
  <c r="O15701" i="1" s="1"/>
  <c r="P15701" i="1"/>
  <c r="M15702" i="1"/>
  <c r="O15702" i="1" s="1"/>
  <c r="P15702" i="1"/>
  <c r="M15703" i="1"/>
  <c r="O15703" i="1" s="1"/>
  <c r="P15703" i="1"/>
  <c r="M15704" i="1"/>
  <c r="O15704" i="1" s="1"/>
  <c r="P15704" i="1"/>
  <c r="M15705" i="1"/>
  <c r="O15705" i="1" s="1"/>
  <c r="P15705" i="1"/>
  <c r="M15706" i="1"/>
  <c r="O15706" i="1" s="1"/>
  <c r="P15706" i="1"/>
  <c r="M15707" i="1"/>
  <c r="O15707" i="1" s="1"/>
  <c r="P15707" i="1"/>
  <c r="M15708" i="1"/>
  <c r="O15708" i="1" s="1"/>
  <c r="P15708" i="1"/>
  <c r="M15709" i="1"/>
  <c r="O15709" i="1" s="1"/>
  <c r="P15709" i="1"/>
  <c r="M15710" i="1"/>
  <c r="O15710" i="1" s="1"/>
  <c r="P15710" i="1"/>
  <c r="M15711" i="1"/>
  <c r="O15711" i="1" s="1"/>
  <c r="P15711" i="1"/>
  <c r="M15712" i="1"/>
  <c r="O15712" i="1" s="1"/>
  <c r="P15712" i="1"/>
  <c r="M15713" i="1"/>
  <c r="O15713" i="1" s="1"/>
  <c r="P15713" i="1"/>
  <c r="M15714" i="1"/>
  <c r="O15714" i="1" s="1"/>
  <c r="P15714" i="1"/>
  <c r="M15715" i="1"/>
  <c r="O15715" i="1" s="1"/>
  <c r="P15715" i="1"/>
  <c r="M15716" i="1"/>
  <c r="O15716" i="1" s="1"/>
  <c r="P15716" i="1"/>
  <c r="M15717" i="1"/>
  <c r="O15717" i="1" s="1"/>
  <c r="P15717" i="1"/>
  <c r="M13511" i="1"/>
  <c r="O13511" i="1" s="1"/>
  <c r="P13511" i="1"/>
  <c r="M13512" i="1"/>
  <c r="O13512" i="1" s="1"/>
  <c r="P13512" i="1"/>
  <c r="M3925" i="1"/>
  <c r="O3925" i="1" s="1"/>
  <c r="P3925" i="1"/>
  <c r="M3926" i="1"/>
  <c r="O3926" i="1" s="1"/>
  <c r="P3926" i="1"/>
  <c r="M3927" i="1"/>
  <c r="O3927" i="1" s="1"/>
  <c r="P3927" i="1"/>
  <c r="M3930" i="1"/>
  <c r="O3930" i="1" s="1"/>
  <c r="P3930" i="1"/>
  <c r="M13513" i="1"/>
  <c r="O13513" i="1" s="1"/>
  <c r="P13513" i="1"/>
  <c r="M13514" i="1"/>
  <c r="O13514" i="1" s="1"/>
  <c r="P13514" i="1"/>
  <c r="M13515" i="1"/>
  <c r="O13515" i="1" s="1"/>
  <c r="P13515" i="1"/>
  <c r="M13516" i="1"/>
  <c r="O13516" i="1" s="1"/>
  <c r="P13516" i="1"/>
  <c r="M13517" i="1"/>
  <c r="O13517" i="1" s="1"/>
  <c r="P13517" i="1"/>
  <c r="M10327" i="1"/>
  <c r="O10327" i="1" s="1"/>
  <c r="P10327" i="1"/>
  <c r="M10328" i="1"/>
  <c r="O10328" i="1" s="1"/>
  <c r="P10328" i="1"/>
  <c r="M10329" i="1"/>
  <c r="O10329" i="1" s="1"/>
  <c r="P10329" i="1"/>
  <c r="M10330" i="1"/>
  <c r="O10330" i="1" s="1"/>
  <c r="P10330" i="1"/>
  <c r="M10331" i="1"/>
  <c r="O10331" i="1" s="1"/>
  <c r="P10331" i="1"/>
  <c r="M10332" i="1"/>
  <c r="O10332" i="1" s="1"/>
  <c r="P10332" i="1"/>
  <c r="M10333" i="1"/>
  <c r="O10333" i="1" s="1"/>
  <c r="P10333" i="1"/>
  <c r="M10334" i="1"/>
  <c r="O10334" i="1" s="1"/>
  <c r="P10334" i="1"/>
  <c r="M10335" i="1"/>
  <c r="O10335" i="1" s="1"/>
  <c r="P10335" i="1"/>
  <c r="M10336" i="1"/>
  <c r="O10336" i="1" s="1"/>
  <c r="P10336" i="1"/>
  <c r="M10337" i="1"/>
  <c r="O10337" i="1" s="1"/>
  <c r="P10337" i="1"/>
  <c r="M10338" i="1"/>
  <c r="O10338" i="1" s="1"/>
  <c r="P10338" i="1"/>
  <c r="M13518" i="1"/>
  <c r="O13518" i="1" s="1"/>
  <c r="P13518" i="1"/>
  <c r="M13519" i="1"/>
  <c r="O13519" i="1" s="1"/>
  <c r="P13519" i="1"/>
  <c r="M13520" i="1"/>
  <c r="O13520" i="1" s="1"/>
  <c r="P13520" i="1"/>
  <c r="M13521" i="1"/>
  <c r="O13521" i="1" s="1"/>
  <c r="P13521" i="1"/>
  <c r="M10339" i="1"/>
  <c r="O10339" i="1" s="1"/>
  <c r="P10339" i="1"/>
  <c r="M10340" i="1"/>
  <c r="O10340" i="1" s="1"/>
  <c r="P10340" i="1"/>
  <c r="M10341" i="1"/>
  <c r="O10341" i="1" s="1"/>
  <c r="P10341" i="1"/>
  <c r="M10342" i="1"/>
  <c r="O10342" i="1" s="1"/>
  <c r="P10342" i="1"/>
  <c r="M10343" i="1"/>
  <c r="O10343" i="1" s="1"/>
  <c r="P10343" i="1"/>
  <c r="M10344" i="1"/>
  <c r="O10344" i="1" s="1"/>
  <c r="P10344" i="1"/>
  <c r="M10345" i="1"/>
  <c r="O10345" i="1" s="1"/>
  <c r="P10345" i="1"/>
  <c r="M10346" i="1"/>
  <c r="O10346" i="1" s="1"/>
  <c r="P10346" i="1"/>
  <c r="M10347" i="1"/>
  <c r="O10347" i="1" s="1"/>
  <c r="P10347" i="1"/>
  <c r="M10348" i="1"/>
  <c r="O10348" i="1" s="1"/>
  <c r="P10348" i="1"/>
  <c r="M10349" i="1"/>
  <c r="O10349" i="1" s="1"/>
  <c r="P10349" i="1"/>
  <c r="M13522" i="1"/>
  <c r="O13522" i="1" s="1"/>
  <c r="P13522" i="1"/>
  <c r="M13523" i="1"/>
  <c r="O13523" i="1" s="1"/>
  <c r="P13523" i="1"/>
  <c r="M13524" i="1"/>
  <c r="O13524" i="1" s="1"/>
  <c r="P13524" i="1"/>
  <c r="M19504" i="1"/>
  <c r="O19504" i="1" s="1"/>
  <c r="P19504" i="1"/>
  <c r="M19505" i="1"/>
  <c r="O19505" i="1" s="1"/>
  <c r="P19505" i="1"/>
  <c r="M19506" i="1"/>
  <c r="O19506" i="1" s="1"/>
  <c r="P19506" i="1"/>
  <c r="M19507" i="1"/>
  <c r="O19507" i="1" s="1"/>
  <c r="P19507" i="1"/>
  <c r="M19508" i="1"/>
  <c r="O19508" i="1" s="1"/>
  <c r="P19508" i="1"/>
  <c r="M19509" i="1"/>
  <c r="O19509" i="1" s="1"/>
  <c r="P19509" i="1"/>
  <c r="M19510" i="1"/>
  <c r="O19510" i="1" s="1"/>
  <c r="P19510" i="1"/>
  <c r="M19511" i="1"/>
  <c r="O19511" i="1" s="1"/>
  <c r="P19511" i="1"/>
  <c r="M19512" i="1"/>
  <c r="O19512" i="1" s="1"/>
  <c r="P19512" i="1"/>
  <c r="M19513" i="1"/>
  <c r="O19513" i="1" s="1"/>
  <c r="P19513" i="1"/>
  <c r="M19514" i="1"/>
  <c r="O19514" i="1" s="1"/>
  <c r="P19514" i="1"/>
  <c r="M19515" i="1"/>
  <c r="O19515" i="1" s="1"/>
  <c r="P19515" i="1"/>
  <c r="M19516" i="1"/>
  <c r="O19516" i="1" s="1"/>
  <c r="P19516" i="1"/>
  <c r="M19517" i="1"/>
  <c r="O19517" i="1" s="1"/>
  <c r="P19517" i="1"/>
  <c r="M19518" i="1"/>
  <c r="O19518" i="1" s="1"/>
  <c r="P19518" i="1"/>
  <c r="M19519" i="1"/>
  <c r="O19519" i="1" s="1"/>
  <c r="P19519" i="1"/>
  <c r="M19520" i="1"/>
  <c r="O19520" i="1" s="1"/>
  <c r="P19520" i="1"/>
  <c r="M19521" i="1"/>
  <c r="O19521" i="1" s="1"/>
  <c r="P19521" i="1"/>
  <c r="M19522" i="1"/>
  <c r="O19522" i="1" s="1"/>
  <c r="P19522" i="1"/>
  <c r="M12527" i="1"/>
  <c r="O12527" i="1" s="1"/>
  <c r="P12527" i="1"/>
  <c r="M12528" i="1"/>
  <c r="O12528" i="1" s="1"/>
  <c r="P12528" i="1"/>
  <c r="M19523" i="1"/>
  <c r="O19523" i="1" s="1"/>
  <c r="P19523" i="1"/>
  <c r="M19524" i="1"/>
  <c r="O19524" i="1" s="1"/>
  <c r="P19524" i="1"/>
  <c r="M19525" i="1"/>
  <c r="O19525" i="1" s="1"/>
  <c r="P19525" i="1"/>
  <c r="M19526" i="1"/>
  <c r="O19526" i="1" s="1"/>
  <c r="P19526" i="1"/>
  <c r="M19527" i="1"/>
  <c r="O19527" i="1" s="1"/>
  <c r="P19527" i="1"/>
  <c r="M19528" i="1"/>
  <c r="O19528" i="1" s="1"/>
  <c r="P19528" i="1"/>
  <c r="M19529" i="1"/>
  <c r="O19529" i="1" s="1"/>
  <c r="P19529" i="1"/>
  <c r="M19530" i="1"/>
  <c r="O19530" i="1" s="1"/>
  <c r="P19530" i="1"/>
  <c r="M19531" i="1"/>
  <c r="O19531" i="1" s="1"/>
  <c r="P19531" i="1"/>
  <c r="M2704" i="1"/>
  <c r="O2704" i="1" s="1"/>
  <c r="P2704" i="1"/>
  <c r="M12645" i="1"/>
  <c r="O12645" i="1" s="1"/>
  <c r="P12645" i="1"/>
  <c r="M12646" i="1"/>
  <c r="O12646" i="1" s="1"/>
  <c r="P12646" i="1"/>
  <c r="M12647" i="1"/>
  <c r="O12647" i="1" s="1"/>
  <c r="P12647" i="1"/>
  <c r="M12648" i="1"/>
  <c r="O12648" i="1" s="1"/>
  <c r="P12648" i="1"/>
  <c r="M13783" i="1"/>
  <c r="O13783" i="1" s="1"/>
  <c r="P13783" i="1"/>
  <c r="M20717" i="1"/>
  <c r="O20717" i="1" s="1"/>
  <c r="P20717" i="1"/>
  <c r="M20066" i="1"/>
  <c r="O20066" i="1" s="1"/>
  <c r="P20066" i="1"/>
  <c r="M20067" i="1"/>
  <c r="O20067" i="1" s="1"/>
  <c r="P20067" i="1"/>
  <c r="M20718" i="1"/>
  <c r="O20718" i="1" s="1"/>
  <c r="P20718" i="1"/>
  <c r="M20719" i="1"/>
  <c r="O20719" i="1" s="1"/>
  <c r="P20719" i="1"/>
  <c r="M21507" i="1"/>
  <c r="O21507" i="1" s="1"/>
  <c r="P21507" i="1"/>
  <c r="M10350" i="1"/>
  <c r="O10350" i="1" s="1"/>
  <c r="P10350" i="1"/>
  <c r="M10351" i="1"/>
  <c r="O10351" i="1" s="1"/>
  <c r="P10351" i="1"/>
  <c r="M10352" i="1"/>
  <c r="O10352" i="1" s="1"/>
  <c r="P10352" i="1"/>
  <c r="M20068" i="1"/>
  <c r="O20068" i="1" s="1"/>
  <c r="P20068" i="1"/>
  <c r="M20069" i="1"/>
  <c r="O20069" i="1" s="1"/>
  <c r="P20069" i="1"/>
  <c r="M20377" i="1"/>
  <c r="O20377" i="1" s="1"/>
  <c r="P20377" i="1"/>
  <c r="M20712" i="1"/>
  <c r="O20712" i="1" s="1"/>
  <c r="P20712" i="1"/>
  <c r="M20713" i="1"/>
  <c r="O20713" i="1" s="1"/>
  <c r="P20713" i="1"/>
  <c r="M20714" i="1"/>
  <c r="O20714" i="1" s="1"/>
  <c r="P20714" i="1"/>
  <c r="M20715" i="1"/>
  <c r="O20715" i="1" s="1"/>
  <c r="P20715" i="1"/>
  <c r="M20716" i="1"/>
  <c r="O20716" i="1" s="1"/>
  <c r="P20716" i="1"/>
  <c r="M3993" i="1"/>
  <c r="O3993" i="1" s="1"/>
  <c r="P3993" i="1"/>
  <c r="M3994" i="1"/>
  <c r="O3994" i="1" s="1"/>
  <c r="P3994" i="1"/>
  <c r="M3995" i="1"/>
  <c r="O3995" i="1" s="1"/>
  <c r="P3995" i="1"/>
  <c r="M10353" i="1"/>
  <c r="O10353" i="1" s="1"/>
  <c r="P10353" i="1"/>
  <c r="M10354" i="1"/>
  <c r="O10354" i="1" s="1"/>
  <c r="P10354" i="1"/>
  <c r="M10355" i="1"/>
  <c r="O10355" i="1" s="1"/>
  <c r="P10355" i="1"/>
  <c r="M10356" i="1"/>
  <c r="O10356" i="1" s="1"/>
  <c r="P10356" i="1"/>
  <c r="M10357" i="1"/>
  <c r="O10357" i="1" s="1"/>
  <c r="P10357" i="1"/>
  <c r="M10358" i="1"/>
  <c r="O10358" i="1" s="1"/>
  <c r="P10358" i="1"/>
  <c r="M10359" i="1"/>
  <c r="O10359" i="1" s="1"/>
  <c r="P10359" i="1"/>
  <c r="M10360" i="1"/>
  <c r="O10360" i="1" s="1"/>
  <c r="P10360" i="1"/>
  <c r="M10361" i="1"/>
  <c r="O10361" i="1" s="1"/>
  <c r="P10361" i="1"/>
  <c r="M10362" i="1"/>
  <c r="O10362" i="1" s="1"/>
  <c r="P10362" i="1"/>
  <c r="M10363" i="1"/>
  <c r="O10363" i="1" s="1"/>
  <c r="P10363" i="1"/>
  <c r="M10364" i="1"/>
  <c r="O10364" i="1" s="1"/>
  <c r="P10364" i="1"/>
  <c r="M10365" i="1"/>
  <c r="O10365" i="1" s="1"/>
  <c r="P10365" i="1"/>
  <c r="M18705" i="1"/>
  <c r="O18705" i="1" s="1"/>
  <c r="P18705" i="1"/>
  <c r="M18708" i="1"/>
  <c r="O18708" i="1" s="1"/>
  <c r="P18708" i="1"/>
  <c r="M18720" i="1"/>
  <c r="O18720" i="1" s="1"/>
  <c r="P18720" i="1"/>
  <c r="M18729" i="1"/>
  <c r="O18729" i="1" s="1"/>
  <c r="P18729" i="1"/>
  <c r="M18742" i="1"/>
  <c r="O18742" i="1" s="1"/>
  <c r="P18742" i="1"/>
  <c r="M18747" i="1"/>
  <c r="O18747" i="1" s="1"/>
  <c r="P18747" i="1"/>
  <c r="M18750" i="1"/>
  <c r="O18750" i="1" s="1"/>
  <c r="P18750" i="1"/>
  <c r="M18759" i="1"/>
  <c r="O18759" i="1" s="1"/>
  <c r="P18759" i="1"/>
  <c r="M18777" i="1"/>
  <c r="O18777" i="1" s="1"/>
  <c r="P18777" i="1"/>
  <c r="M18795" i="1"/>
  <c r="O18795" i="1" s="1"/>
  <c r="P18795" i="1"/>
  <c r="M18809" i="1"/>
  <c r="O18809" i="1" s="1"/>
  <c r="P18809" i="1"/>
  <c r="M18814" i="1"/>
  <c r="O18814" i="1" s="1"/>
  <c r="P18814" i="1"/>
  <c r="M18825" i="1"/>
  <c r="O18825" i="1" s="1"/>
  <c r="P18825" i="1"/>
  <c r="M18837" i="1"/>
  <c r="O18837" i="1" s="1"/>
  <c r="P18837" i="1"/>
  <c r="M18846" i="1"/>
  <c r="O18846" i="1" s="1"/>
  <c r="P18846" i="1"/>
  <c r="M18860" i="1"/>
  <c r="O18860" i="1" s="1"/>
  <c r="P18860" i="1"/>
  <c r="M18882" i="1"/>
  <c r="O18882" i="1" s="1"/>
  <c r="P18882" i="1"/>
  <c r="M18894" i="1"/>
  <c r="O18894" i="1" s="1"/>
  <c r="P18894" i="1"/>
  <c r="M19012" i="1"/>
  <c r="O19012" i="1" s="1"/>
  <c r="P19012" i="1"/>
  <c r="M19016" i="1"/>
  <c r="O19016" i="1" s="1"/>
  <c r="P19016" i="1"/>
  <c r="M19020" i="1"/>
  <c r="O19020" i="1" s="1"/>
  <c r="P19020" i="1"/>
  <c r="M19213" i="1"/>
  <c r="O19213" i="1" s="1"/>
  <c r="P19213" i="1"/>
  <c r="M19222" i="1"/>
  <c r="O19222" i="1" s="1"/>
  <c r="P19222" i="1"/>
  <c r="M19231" i="1"/>
  <c r="O19231" i="1" s="1"/>
  <c r="P19231" i="1"/>
  <c r="M19239" i="1"/>
  <c r="O19239" i="1" s="1"/>
  <c r="P19239" i="1"/>
  <c r="M19423" i="1"/>
  <c r="O19423" i="1" s="1"/>
  <c r="P19423" i="1"/>
  <c r="M19432" i="1"/>
  <c r="O19432" i="1" s="1"/>
  <c r="P19432" i="1"/>
  <c r="M19445" i="1"/>
  <c r="O19445" i="1" s="1"/>
  <c r="P19445" i="1"/>
  <c r="M19763" i="1"/>
  <c r="O19763" i="1" s="1"/>
  <c r="P19763" i="1"/>
  <c r="M19764" i="1"/>
  <c r="O19764" i="1" s="1"/>
  <c r="P19764" i="1"/>
  <c r="M19830" i="1"/>
  <c r="O19830" i="1" s="1"/>
  <c r="P19830" i="1"/>
  <c r="M21775" i="1"/>
  <c r="O21775" i="1" s="1"/>
  <c r="P21775" i="1"/>
  <c r="M21776" i="1"/>
  <c r="O21776" i="1" s="1"/>
  <c r="P21776" i="1"/>
  <c r="M19831" i="1"/>
  <c r="O19831" i="1" s="1"/>
  <c r="P19831" i="1"/>
  <c r="M19832" i="1"/>
  <c r="O19832" i="1" s="1"/>
  <c r="P19832" i="1"/>
  <c r="M19833" i="1"/>
  <c r="O19833" i="1" s="1"/>
  <c r="P19833" i="1"/>
  <c r="M19834" i="1"/>
  <c r="O19834" i="1" s="1"/>
  <c r="P19834" i="1"/>
  <c r="M19835" i="1"/>
  <c r="O19835" i="1" s="1"/>
  <c r="P19835" i="1"/>
  <c r="M19836" i="1"/>
  <c r="O19836" i="1" s="1"/>
  <c r="P19836" i="1"/>
  <c r="M19837" i="1"/>
  <c r="O19837" i="1" s="1"/>
  <c r="P19837" i="1"/>
  <c r="M19838" i="1"/>
  <c r="O19838" i="1" s="1"/>
  <c r="P19838" i="1"/>
  <c r="M19839" i="1"/>
  <c r="O19839" i="1" s="1"/>
  <c r="P19839" i="1"/>
  <c r="M19840" i="1"/>
  <c r="O19840" i="1" s="1"/>
  <c r="P19840" i="1"/>
  <c r="M19841" i="1"/>
  <c r="O19841" i="1" s="1"/>
  <c r="P19841" i="1"/>
  <c r="M21036" i="1"/>
  <c r="O21036" i="1" s="1"/>
  <c r="P21036" i="1"/>
  <c r="M21426" i="1"/>
  <c r="O21426" i="1" s="1"/>
  <c r="P21426" i="1"/>
  <c r="M10412" i="1"/>
  <c r="O10412" i="1" s="1"/>
  <c r="P10412" i="1"/>
  <c r="M10413" i="1"/>
  <c r="O10413" i="1" s="1"/>
  <c r="P10413" i="1"/>
  <c r="M10414" i="1"/>
  <c r="O10414" i="1" s="1"/>
  <c r="P10414" i="1"/>
  <c r="M10415" i="1"/>
  <c r="O10415" i="1" s="1"/>
  <c r="P10415" i="1"/>
  <c r="M10416" i="1"/>
  <c r="O10416" i="1" s="1"/>
  <c r="P10416" i="1"/>
  <c r="M10417" i="1"/>
  <c r="O10417" i="1" s="1"/>
  <c r="P10417" i="1"/>
  <c r="M10418" i="1"/>
  <c r="O10418" i="1" s="1"/>
  <c r="P10418" i="1"/>
  <c r="M10419" i="1"/>
  <c r="O10419" i="1" s="1"/>
  <c r="P10419" i="1"/>
  <c r="M10420" i="1"/>
  <c r="O10420" i="1" s="1"/>
  <c r="P10420" i="1"/>
  <c r="M10421" i="1"/>
  <c r="O10421" i="1" s="1"/>
  <c r="P10421" i="1"/>
  <c r="M10422" i="1"/>
  <c r="O10422" i="1" s="1"/>
  <c r="P10422" i="1"/>
  <c r="M10423" i="1"/>
  <c r="O10423" i="1" s="1"/>
  <c r="P10423" i="1"/>
  <c r="M10424" i="1"/>
  <c r="O10424" i="1" s="1"/>
  <c r="P10424" i="1"/>
  <c r="M10425" i="1"/>
  <c r="O10425" i="1" s="1"/>
  <c r="P10425" i="1"/>
  <c r="M10426" i="1"/>
  <c r="O10426" i="1" s="1"/>
  <c r="P10426" i="1"/>
  <c r="M10427" i="1"/>
  <c r="O10427" i="1" s="1"/>
  <c r="P10427" i="1"/>
  <c r="M10428" i="1"/>
  <c r="O10428" i="1" s="1"/>
  <c r="P10428" i="1"/>
  <c r="M10429" i="1"/>
  <c r="O10429" i="1" s="1"/>
  <c r="P10429" i="1"/>
  <c r="M10430" i="1"/>
  <c r="O10430" i="1" s="1"/>
  <c r="P10430" i="1"/>
  <c r="M10431" i="1"/>
  <c r="O10431" i="1" s="1"/>
  <c r="P10431" i="1"/>
  <c r="M10432" i="1"/>
  <c r="O10432" i="1" s="1"/>
  <c r="P10432" i="1"/>
  <c r="M10433" i="1"/>
  <c r="O10433" i="1" s="1"/>
  <c r="P10433" i="1"/>
  <c r="M10434" i="1"/>
  <c r="O10434" i="1" s="1"/>
  <c r="P10434" i="1"/>
  <c r="M10435" i="1"/>
  <c r="O10435" i="1" s="1"/>
  <c r="P10435" i="1"/>
  <c r="M10436" i="1"/>
  <c r="O10436" i="1" s="1"/>
  <c r="P10436" i="1"/>
  <c r="M10437" i="1"/>
  <c r="O10437" i="1" s="1"/>
  <c r="P10437" i="1"/>
  <c r="M10438" i="1"/>
  <c r="O10438" i="1" s="1"/>
  <c r="P10438" i="1"/>
  <c r="M10439" i="1"/>
  <c r="O10439" i="1" s="1"/>
  <c r="P10439" i="1"/>
  <c r="M10440" i="1"/>
  <c r="O10440" i="1" s="1"/>
  <c r="P10440" i="1"/>
  <c r="M10441" i="1"/>
  <c r="O10441" i="1" s="1"/>
  <c r="P10441" i="1"/>
  <c r="M10442" i="1"/>
  <c r="O10442" i="1" s="1"/>
  <c r="P10442" i="1"/>
  <c r="M10443" i="1"/>
  <c r="O10443" i="1" s="1"/>
  <c r="P10443" i="1"/>
  <c r="M10444" i="1"/>
  <c r="O10444" i="1" s="1"/>
  <c r="P10444" i="1"/>
  <c r="M10445" i="1"/>
  <c r="O10445" i="1" s="1"/>
  <c r="P10445" i="1"/>
  <c r="M10446" i="1"/>
  <c r="O10446" i="1" s="1"/>
  <c r="P10446" i="1"/>
  <c r="M10447" i="1"/>
  <c r="O10447" i="1" s="1"/>
  <c r="P10447" i="1"/>
  <c r="M10448" i="1"/>
  <c r="O10448" i="1" s="1"/>
  <c r="P10448" i="1"/>
  <c r="M10449" i="1"/>
  <c r="O10449" i="1" s="1"/>
  <c r="P10449" i="1"/>
  <c r="M10450" i="1"/>
  <c r="O10450" i="1" s="1"/>
  <c r="P10450" i="1"/>
  <c r="M10451" i="1"/>
  <c r="O10451" i="1" s="1"/>
  <c r="P10451" i="1"/>
  <c r="M10452" i="1"/>
  <c r="O10452" i="1" s="1"/>
  <c r="P10452" i="1"/>
  <c r="M10453" i="1"/>
  <c r="O10453" i="1" s="1"/>
  <c r="P10453" i="1"/>
  <c r="M10454" i="1"/>
  <c r="O10454" i="1" s="1"/>
  <c r="P10454" i="1"/>
  <c r="M10455" i="1"/>
  <c r="O10455" i="1" s="1"/>
  <c r="P10455" i="1"/>
  <c r="M10456" i="1"/>
  <c r="O10456" i="1" s="1"/>
  <c r="P10456" i="1"/>
  <c r="M10457" i="1"/>
  <c r="O10457" i="1" s="1"/>
  <c r="P10457" i="1"/>
  <c r="M10458" i="1"/>
  <c r="O10458" i="1" s="1"/>
  <c r="P10458" i="1"/>
  <c r="M10459" i="1"/>
  <c r="O10459" i="1" s="1"/>
  <c r="P10459" i="1"/>
  <c r="M10460" i="1"/>
  <c r="O10460" i="1" s="1"/>
  <c r="P10460" i="1"/>
  <c r="M10461" i="1"/>
  <c r="O10461" i="1" s="1"/>
  <c r="P10461" i="1"/>
  <c r="M12649" i="1"/>
  <c r="O12649" i="1" s="1"/>
  <c r="P12649" i="1"/>
  <c r="M12650" i="1"/>
  <c r="O12650" i="1" s="1"/>
  <c r="P12650" i="1"/>
  <c r="M12651" i="1"/>
  <c r="O12651" i="1" s="1"/>
  <c r="P12651" i="1"/>
  <c r="M12652" i="1"/>
  <c r="O12652" i="1" s="1"/>
  <c r="P12652" i="1"/>
  <c r="M12653" i="1"/>
  <c r="O12653" i="1" s="1"/>
  <c r="P12653" i="1"/>
  <c r="M12654" i="1"/>
  <c r="O12654" i="1" s="1"/>
  <c r="P12654" i="1"/>
  <c r="M12655" i="1"/>
  <c r="O12655" i="1" s="1"/>
  <c r="P12655" i="1"/>
  <c r="M12656" i="1"/>
  <c r="O12656" i="1" s="1"/>
  <c r="P12656" i="1"/>
  <c r="M12657" i="1"/>
  <c r="O12657" i="1" s="1"/>
  <c r="P12657" i="1"/>
  <c r="M12658" i="1"/>
  <c r="O12658" i="1" s="1"/>
  <c r="P12658" i="1"/>
  <c r="M12659" i="1"/>
  <c r="O12659" i="1" s="1"/>
  <c r="P12659" i="1"/>
  <c r="M6444" i="1"/>
  <c r="O6444" i="1" s="1"/>
  <c r="P6444" i="1"/>
  <c r="M6445" i="1"/>
  <c r="O6445" i="1" s="1"/>
  <c r="P6445" i="1"/>
  <c r="M10462" i="1"/>
  <c r="O10462" i="1" s="1"/>
  <c r="P10462" i="1"/>
  <c r="M10463" i="1"/>
  <c r="O10463" i="1" s="1"/>
  <c r="P10463" i="1"/>
  <c r="M21508" i="1"/>
  <c r="O21508" i="1" s="1"/>
  <c r="P21508" i="1"/>
  <c r="M1321" i="1"/>
  <c r="O1321" i="1" s="1"/>
  <c r="P1321" i="1"/>
  <c r="M1322" i="1"/>
  <c r="O1322" i="1" s="1"/>
  <c r="P1322" i="1"/>
  <c r="M10464" i="1"/>
  <c r="O10464" i="1" s="1"/>
  <c r="P10464" i="1"/>
  <c r="M15718" i="1"/>
  <c r="O15718" i="1" s="1"/>
  <c r="P15718" i="1"/>
  <c r="M15719" i="1"/>
  <c r="O15719" i="1" s="1"/>
  <c r="P15719" i="1"/>
  <c r="M19745" i="1"/>
  <c r="O19745" i="1" s="1"/>
  <c r="P19745" i="1"/>
  <c r="M19746" i="1"/>
  <c r="O19746" i="1" s="1"/>
  <c r="P19746" i="1"/>
  <c r="M19747" i="1"/>
  <c r="O19747" i="1" s="1"/>
  <c r="P19747" i="1"/>
  <c r="M19748" i="1"/>
  <c r="O19748" i="1" s="1"/>
  <c r="P19748" i="1"/>
  <c r="M19749" i="1"/>
  <c r="O19749" i="1" s="1"/>
  <c r="P19749" i="1"/>
  <c r="M19750" i="1"/>
  <c r="O19750" i="1" s="1"/>
  <c r="P19750" i="1"/>
  <c r="M19751" i="1"/>
  <c r="O19751" i="1" s="1"/>
  <c r="P19751" i="1"/>
  <c r="M19752" i="1"/>
  <c r="O19752" i="1" s="1"/>
  <c r="P19752" i="1"/>
  <c r="M19753" i="1"/>
  <c r="O19753" i="1" s="1"/>
  <c r="P19753" i="1"/>
  <c r="M19754" i="1"/>
  <c r="O19754" i="1" s="1"/>
  <c r="P19754" i="1"/>
  <c r="M21394" i="1"/>
  <c r="O21394" i="1" s="1"/>
  <c r="P21394" i="1"/>
  <c r="M21395" i="1"/>
  <c r="O21395" i="1" s="1"/>
  <c r="P21395" i="1"/>
  <c r="M21396" i="1"/>
  <c r="O21396" i="1" s="1"/>
  <c r="P21396" i="1"/>
  <c r="M21397" i="1"/>
  <c r="O21397" i="1" s="1"/>
  <c r="P21397" i="1"/>
  <c r="M21398" i="1"/>
  <c r="O21398" i="1" s="1"/>
  <c r="P21398" i="1"/>
  <c r="M21399" i="1"/>
  <c r="O21399" i="1" s="1"/>
  <c r="P21399" i="1"/>
  <c r="M21400" i="1"/>
  <c r="O21400" i="1" s="1"/>
  <c r="P21400" i="1"/>
  <c r="M21401" i="1"/>
  <c r="O21401" i="1" s="1"/>
  <c r="P21401" i="1"/>
  <c r="M21402" i="1"/>
  <c r="O21402" i="1" s="1"/>
  <c r="P21402" i="1"/>
  <c r="M21403" i="1"/>
  <c r="O21403" i="1" s="1"/>
  <c r="P21403" i="1"/>
  <c r="M20914" i="1"/>
  <c r="O20914" i="1" s="1"/>
  <c r="P20914" i="1"/>
  <c r="M20915" i="1"/>
  <c r="O20915" i="1" s="1"/>
  <c r="P20915" i="1"/>
  <c r="M20916" i="1"/>
  <c r="O20916" i="1" s="1"/>
  <c r="P20916" i="1"/>
  <c r="M20917" i="1"/>
  <c r="O20917" i="1" s="1"/>
  <c r="P20917" i="1"/>
  <c r="M20918" i="1"/>
  <c r="O20918" i="1" s="1"/>
  <c r="P20918" i="1"/>
  <c r="M20919" i="1"/>
  <c r="O20919" i="1" s="1"/>
  <c r="P20919" i="1"/>
  <c r="M20920" i="1"/>
  <c r="O20920" i="1" s="1"/>
  <c r="P20920" i="1"/>
  <c r="M20921" i="1"/>
  <c r="O20921" i="1" s="1"/>
  <c r="P20921" i="1"/>
  <c r="M20922" i="1"/>
  <c r="O20922" i="1" s="1"/>
  <c r="P20922" i="1"/>
  <c r="M20923" i="1"/>
  <c r="O20923" i="1" s="1"/>
  <c r="P20923" i="1"/>
  <c r="M20924" i="1"/>
  <c r="O20924" i="1" s="1"/>
  <c r="P20924" i="1"/>
  <c r="M20925" i="1"/>
  <c r="O20925" i="1" s="1"/>
  <c r="P20925" i="1"/>
  <c r="M20926" i="1"/>
  <c r="O20926" i="1" s="1"/>
  <c r="P20926" i="1"/>
  <c r="M20927" i="1"/>
  <c r="O20927" i="1" s="1"/>
  <c r="P20927" i="1"/>
  <c r="M20928" i="1"/>
  <c r="O20928" i="1" s="1"/>
  <c r="P20928" i="1"/>
  <c r="M20929" i="1"/>
  <c r="O20929" i="1" s="1"/>
  <c r="P20929" i="1"/>
  <c r="M20930" i="1"/>
  <c r="O20930" i="1" s="1"/>
  <c r="P20930" i="1"/>
  <c r="M20931" i="1"/>
  <c r="O20931" i="1" s="1"/>
  <c r="P20931" i="1"/>
  <c r="M20932" i="1"/>
  <c r="O20932" i="1" s="1"/>
  <c r="P20932" i="1"/>
  <c r="M20933" i="1"/>
  <c r="O20933" i="1" s="1"/>
  <c r="P20933" i="1"/>
  <c r="M21590" i="1"/>
  <c r="O21590" i="1" s="1"/>
  <c r="P21590" i="1"/>
  <c r="M15720" i="1"/>
  <c r="O15720" i="1" s="1"/>
  <c r="P15720" i="1"/>
  <c r="M15721" i="1"/>
  <c r="O15721" i="1" s="1"/>
  <c r="P15721" i="1"/>
  <c r="M15722" i="1"/>
  <c r="O15722" i="1" s="1"/>
  <c r="P15722" i="1"/>
  <c r="M15723" i="1"/>
  <c r="O15723" i="1" s="1"/>
  <c r="P15723" i="1"/>
  <c r="M15724" i="1"/>
  <c r="O15724" i="1" s="1"/>
  <c r="P15724" i="1"/>
  <c r="M15725" i="1"/>
  <c r="O15725" i="1" s="1"/>
  <c r="P15725" i="1"/>
  <c r="M15726" i="1"/>
  <c r="O15726" i="1" s="1"/>
  <c r="P15726" i="1"/>
  <c r="M15727" i="1"/>
  <c r="O15727" i="1" s="1"/>
  <c r="P15727" i="1"/>
  <c r="M15728" i="1"/>
  <c r="O15728" i="1" s="1"/>
  <c r="P15728" i="1"/>
  <c r="M15729" i="1"/>
  <c r="O15729" i="1" s="1"/>
  <c r="P15729" i="1"/>
  <c r="M15730" i="1"/>
  <c r="O15730" i="1" s="1"/>
  <c r="P15730" i="1"/>
  <c r="M15731" i="1"/>
  <c r="O15731" i="1" s="1"/>
  <c r="P15731" i="1"/>
  <c r="M15732" i="1"/>
  <c r="O15732" i="1" s="1"/>
  <c r="P15732" i="1"/>
  <c r="M16407" i="1"/>
  <c r="O16407" i="1" s="1"/>
  <c r="P16407" i="1"/>
  <c r="M15664" i="1"/>
  <c r="O15664" i="1" s="1"/>
  <c r="P15664" i="1"/>
  <c r="M15665" i="1"/>
  <c r="O15665" i="1" s="1"/>
  <c r="P15665" i="1"/>
  <c r="M15666" i="1"/>
  <c r="O15666" i="1" s="1"/>
  <c r="P15666" i="1"/>
  <c r="M15667" i="1"/>
  <c r="O15667" i="1" s="1"/>
  <c r="P15667" i="1"/>
  <c r="M15668" i="1"/>
  <c r="O15668" i="1" s="1"/>
  <c r="P15668" i="1"/>
  <c r="M15669" i="1"/>
  <c r="O15669" i="1" s="1"/>
  <c r="P15669" i="1"/>
  <c r="M15670" i="1"/>
  <c r="O15670" i="1" s="1"/>
  <c r="P15670" i="1"/>
  <c r="M15671" i="1"/>
  <c r="O15671" i="1" s="1"/>
  <c r="P15671" i="1"/>
  <c r="M15672" i="1"/>
  <c r="O15672" i="1" s="1"/>
  <c r="P15672" i="1"/>
  <c r="M19687" i="1"/>
  <c r="O19687" i="1" s="1"/>
  <c r="P19687" i="1"/>
  <c r="M21248" i="1"/>
  <c r="O21248" i="1" s="1"/>
  <c r="P21248" i="1"/>
  <c r="M20378" i="1"/>
  <c r="O20378" i="1" s="1"/>
  <c r="P20378" i="1"/>
  <c r="M20379" i="1"/>
  <c r="O20379" i="1" s="1"/>
  <c r="P20379" i="1"/>
  <c r="M3164" i="1"/>
  <c r="O3164" i="1" s="1"/>
  <c r="P3164" i="1"/>
  <c r="M3165" i="1"/>
  <c r="O3165" i="1" s="1"/>
  <c r="P3165" i="1"/>
  <c r="M3166" i="1"/>
  <c r="O3166" i="1" s="1"/>
  <c r="P3166" i="1"/>
  <c r="M3167" i="1"/>
  <c r="O3167" i="1" s="1"/>
  <c r="P3167" i="1"/>
  <c r="M3168" i="1"/>
  <c r="O3168" i="1" s="1"/>
  <c r="P3168" i="1"/>
  <c r="M3169" i="1"/>
  <c r="O3169" i="1" s="1"/>
  <c r="P3169" i="1"/>
  <c r="M3170" i="1"/>
  <c r="O3170" i="1" s="1"/>
  <c r="P3170" i="1"/>
  <c r="M3171" i="1"/>
  <c r="O3171" i="1" s="1"/>
  <c r="P3171" i="1"/>
  <c r="M3172" i="1"/>
  <c r="O3172" i="1" s="1"/>
  <c r="P3172" i="1"/>
  <c r="M3173" i="1"/>
  <c r="O3173" i="1" s="1"/>
  <c r="P3173" i="1"/>
  <c r="M19696" i="1"/>
  <c r="O19696" i="1" s="1"/>
  <c r="P19696" i="1"/>
  <c r="M21284" i="1"/>
  <c r="O21284" i="1" s="1"/>
  <c r="P21284" i="1"/>
  <c r="M20456" i="1"/>
  <c r="O20456" i="1" s="1"/>
  <c r="P20456" i="1"/>
  <c r="M20457" i="1"/>
  <c r="O20457" i="1" s="1"/>
  <c r="P20457" i="1"/>
  <c r="M10465" i="1"/>
  <c r="O10465" i="1" s="1"/>
  <c r="P10465" i="1"/>
  <c r="M10466" i="1"/>
  <c r="O10466" i="1" s="1"/>
  <c r="P10466" i="1"/>
  <c r="M10467" i="1"/>
  <c r="O10467" i="1" s="1"/>
  <c r="P10467" i="1"/>
  <c r="M10468" i="1"/>
  <c r="O10468" i="1" s="1"/>
  <c r="P10468" i="1"/>
  <c r="M10469" i="1"/>
  <c r="O10469" i="1" s="1"/>
  <c r="P10469" i="1"/>
  <c r="M10470" i="1"/>
  <c r="O10470" i="1" s="1"/>
  <c r="P10470" i="1"/>
  <c r="M10471" i="1"/>
  <c r="O10471" i="1" s="1"/>
  <c r="P10471" i="1"/>
  <c r="M10472" i="1"/>
  <c r="O10472" i="1" s="1"/>
  <c r="P10472" i="1"/>
  <c r="M10473" i="1"/>
  <c r="O10473" i="1" s="1"/>
  <c r="P10473" i="1"/>
  <c r="M10474" i="1"/>
  <c r="O10474" i="1" s="1"/>
  <c r="P10474" i="1"/>
  <c r="M10475" i="1"/>
  <c r="O10475" i="1" s="1"/>
  <c r="P10475" i="1"/>
  <c r="M10476" i="1"/>
  <c r="O10476" i="1" s="1"/>
  <c r="P10476" i="1"/>
  <c r="M10477" i="1"/>
  <c r="O10477" i="1" s="1"/>
  <c r="M3174" i="1"/>
  <c r="O3174" i="1" s="1"/>
  <c r="P3174" i="1"/>
  <c r="M3175" i="1"/>
  <c r="O3175" i="1" s="1"/>
  <c r="P3175" i="1"/>
  <c r="M3176" i="1"/>
  <c r="O3176" i="1" s="1"/>
  <c r="P3176" i="1"/>
  <c r="M3177" i="1"/>
  <c r="O3177" i="1" s="1"/>
  <c r="P3177" i="1"/>
  <c r="M3178" i="1"/>
  <c r="O3178" i="1" s="1"/>
  <c r="P3178" i="1"/>
  <c r="M3179" i="1"/>
  <c r="O3179" i="1" s="1"/>
  <c r="P3179" i="1"/>
  <c r="M3180" i="1"/>
  <c r="O3180" i="1" s="1"/>
  <c r="P3180" i="1"/>
  <c r="M15028" i="1"/>
  <c r="O15028" i="1" s="1"/>
  <c r="P15028" i="1"/>
  <c r="M19532" i="1"/>
  <c r="O19532" i="1" s="1"/>
  <c r="P19532" i="1"/>
  <c r="M19533" i="1"/>
  <c r="O19533" i="1" s="1"/>
  <c r="P19533" i="1"/>
  <c r="M19534" i="1"/>
  <c r="O19534" i="1" s="1"/>
  <c r="P19534" i="1"/>
  <c r="M19535" i="1"/>
  <c r="O19535" i="1" s="1"/>
  <c r="P19535" i="1"/>
  <c r="M19536" i="1"/>
  <c r="O19536" i="1" s="1"/>
  <c r="P19536" i="1"/>
  <c r="M19537" i="1"/>
  <c r="O19537" i="1" s="1"/>
  <c r="P19537" i="1"/>
  <c r="M19538" i="1"/>
  <c r="O19538" i="1" s="1"/>
  <c r="P19538" i="1"/>
  <c r="M19539" i="1"/>
  <c r="O19539" i="1" s="1"/>
  <c r="P19539" i="1"/>
  <c r="M19540" i="1"/>
  <c r="O19540" i="1" s="1"/>
  <c r="P19540" i="1"/>
  <c r="M19541" i="1"/>
  <c r="O19541" i="1" s="1"/>
  <c r="P19541" i="1"/>
  <c r="M19542" i="1"/>
  <c r="O19542" i="1" s="1"/>
  <c r="P19542" i="1"/>
  <c r="M19543" i="1"/>
  <c r="O19543" i="1" s="1"/>
  <c r="P19543" i="1"/>
  <c r="M19544" i="1"/>
  <c r="O19544" i="1" s="1"/>
  <c r="P19544" i="1"/>
  <c r="M19545" i="1"/>
  <c r="O19545" i="1" s="1"/>
  <c r="P19545" i="1"/>
  <c r="M19546" i="1"/>
  <c r="O19546" i="1" s="1"/>
  <c r="P19546" i="1"/>
  <c r="M19547" i="1"/>
  <c r="O19547" i="1" s="1"/>
  <c r="P19547" i="1"/>
  <c r="M19548" i="1"/>
  <c r="O19548" i="1" s="1"/>
  <c r="P19548" i="1"/>
  <c r="M19549" i="1"/>
  <c r="O19549" i="1" s="1"/>
  <c r="P19549" i="1"/>
  <c r="M19550" i="1"/>
  <c r="O19550" i="1" s="1"/>
  <c r="P19550" i="1"/>
  <c r="M19551" i="1"/>
  <c r="O19551" i="1" s="1"/>
  <c r="P19551" i="1"/>
  <c r="M19552" i="1"/>
  <c r="O19552" i="1" s="1"/>
  <c r="P19552" i="1"/>
  <c r="M19553" i="1"/>
  <c r="O19553" i="1" s="1"/>
  <c r="P19553" i="1"/>
  <c r="M19554" i="1"/>
  <c r="O19554" i="1" s="1"/>
  <c r="P19554" i="1"/>
  <c r="M19555" i="1"/>
  <c r="O19555" i="1" s="1"/>
  <c r="P19555" i="1"/>
  <c r="M19556" i="1"/>
  <c r="O19556" i="1" s="1"/>
  <c r="P19556" i="1"/>
  <c r="M19557" i="1"/>
  <c r="O19557" i="1" s="1"/>
  <c r="P19557" i="1"/>
  <c r="M19558" i="1"/>
  <c r="O19558" i="1" s="1"/>
  <c r="P19558" i="1"/>
  <c r="M19559" i="1"/>
  <c r="O19559" i="1" s="1"/>
  <c r="P19559" i="1"/>
  <c r="M19560" i="1"/>
  <c r="O19560" i="1" s="1"/>
  <c r="P19560" i="1"/>
  <c r="M19561" i="1"/>
  <c r="O19561" i="1" s="1"/>
  <c r="P19561" i="1"/>
  <c r="M19562" i="1"/>
  <c r="O19562" i="1" s="1"/>
  <c r="P19562" i="1"/>
  <c r="M19563" i="1"/>
  <c r="O19563" i="1" s="1"/>
  <c r="P19563" i="1"/>
  <c r="M19564" i="1"/>
  <c r="O19564" i="1" s="1"/>
  <c r="P19564" i="1"/>
  <c r="M19565" i="1"/>
  <c r="O19565" i="1" s="1"/>
  <c r="P19565" i="1"/>
  <c r="M19566" i="1"/>
  <c r="O19566" i="1" s="1"/>
  <c r="P19566" i="1"/>
  <c r="M12529" i="1"/>
  <c r="O12529" i="1" s="1"/>
  <c r="P12529" i="1"/>
  <c r="M12530" i="1"/>
  <c r="O12530" i="1" s="1"/>
  <c r="P12530" i="1"/>
  <c r="M19567" i="1"/>
  <c r="O19567" i="1" s="1"/>
  <c r="P19567" i="1"/>
  <c r="M19568" i="1"/>
  <c r="O19568" i="1" s="1"/>
  <c r="P19568" i="1"/>
  <c r="M19569" i="1"/>
  <c r="O19569" i="1" s="1"/>
  <c r="P19569" i="1"/>
  <c r="M19570" i="1"/>
  <c r="O19570" i="1" s="1"/>
  <c r="P19570" i="1"/>
  <c r="M19571" i="1"/>
  <c r="O19571" i="1" s="1"/>
  <c r="P19571" i="1"/>
  <c r="M19572" i="1"/>
  <c r="O19572" i="1" s="1"/>
  <c r="P19572" i="1"/>
  <c r="M19573" i="1"/>
  <c r="O19573" i="1" s="1"/>
  <c r="P19573" i="1"/>
  <c r="M19574" i="1"/>
  <c r="O19574" i="1" s="1"/>
  <c r="P19574" i="1"/>
  <c r="M19575" i="1"/>
  <c r="O19575" i="1" s="1"/>
  <c r="P19575" i="1"/>
  <c r="M19576" i="1"/>
  <c r="O19576" i="1" s="1"/>
  <c r="P19576" i="1"/>
  <c r="M19577" i="1"/>
  <c r="O19577" i="1" s="1"/>
  <c r="P19577" i="1"/>
  <c r="M19578" i="1"/>
  <c r="O19578" i="1" s="1"/>
  <c r="P19578" i="1"/>
  <c r="M19579" i="1"/>
  <c r="O19579" i="1" s="1"/>
  <c r="P19579" i="1"/>
  <c r="M19580" i="1"/>
  <c r="O19580" i="1" s="1"/>
  <c r="P19580" i="1"/>
  <c r="M19581" i="1"/>
  <c r="O19581" i="1" s="1"/>
  <c r="P19581" i="1"/>
  <c r="M19582" i="1"/>
  <c r="O19582" i="1" s="1"/>
  <c r="P19582" i="1"/>
  <c r="M19583" i="1"/>
  <c r="O19583" i="1" s="1"/>
  <c r="P19583" i="1"/>
  <c r="M19584" i="1"/>
  <c r="O19584" i="1" s="1"/>
  <c r="P19584" i="1"/>
  <c r="M19585" i="1"/>
  <c r="O19585" i="1" s="1"/>
  <c r="P19585" i="1"/>
  <c r="M19586" i="1"/>
  <c r="O19586" i="1" s="1"/>
  <c r="P19586" i="1"/>
  <c r="M19587" i="1"/>
  <c r="O19587" i="1" s="1"/>
  <c r="P19587" i="1"/>
  <c r="M19588" i="1"/>
  <c r="O19588" i="1" s="1"/>
  <c r="P19588" i="1"/>
  <c r="M19589" i="1"/>
  <c r="O19589" i="1" s="1"/>
  <c r="P19589" i="1"/>
  <c r="M19590" i="1"/>
  <c r="O19590" i="1" s="1"/>
  <c r="P19590" i="1"/>
  <c r="M19591" i="1"/>
  <c r="O19591" i="1" s="1"/>
  <c r="P19591" i="1"/>
  <c r="M19592" i="1"/>
  <c r="O19592" i="1" s="1"/>
  <c r="P19592" i="1"/>
  <c r="M19593" i="1"/>
  <c r="O19593" i="1" s="1"/>
  <c r="P19593" i="1"/>
  <c r="M19594" i="1"/>
  <c r="O19594" i="1" s="1"/>
  <c r="P19594" i="1"/>
  <c r="M19595" i="1"/>
  <c r="O19595" i="1" s="1"/>
  <c r="P19595" i="1"/>
  <c r="M19596" i="1"/>
  <c r="O19596" i="1" s="1"/>
  <c r="P19596" i="1"/>
  <c r="M19597" i="1"/>
  <c r="O19597" i="1" s="1"/>
  <c r="P19597" i="1"/>
  <c r="M19598" i="1"/>
  <c r="O19598" i="1" s="1"/>
  <c r="P19598" i="1"/>
  <c r="M19599" i="1"/>
  <c r="O19599" i="1" s="1"/>
  <c r="P19599" i="1"/>
  <c r="M3928" i="1"/>
  <c r="O3928" i="1" s="1"/>
  <c r="P3928" i="1"/>
  <c r="M3929" i="1"/>
  <c r="O3929" i="1" s="1"/>
  <c r="P3929" i="1"/>
  <c r="M21736" i="1"/>
  <c r="O21736" i="1" s="1"/>
  <c r="P21736" i="1"/>
  <c r="M13780" i="1"/>
  <c r="O13780" i="1" s="1"/>
  <c r="P13780" i="1"/>
  <c r="M13781" i="1"/>
  <c r="O13781" i="1" s="1"/>
  <c r="P13781" i="1"/>
  <c r="M19600" i="1"/>
  <c r="O19600" i="1" s="1"/>
  <c r="P19600" i="1"/>
  <c r="M19601" i="1"/>
  <c r="O19601" i="1" s="1"/>
  <c r="P19601" i="1"/>
  <c r="M19602" i="1"/>
  <c r="O19602" i="1" s="1"/>
  <c r="P19602" i="1"/>
  <c r="M19603" i="1"/>
  <c r="O19603" i="1" s="1"/>
  <c r="P19603" i="1"/>
  <c r="M19604" i="1"/>
  <c r="O19604" i="1" s="1"/>
  <c r="P19604" i="1"/>
  <c r="M19605" i="1"/>
  <c r="O19605" i="1" s="1"/>
  <c r="P19605" i="1"/>
  <c r="M19606" i="1"/>
  <c r="O19606" i="1" s="1"/>
  <c r="P19606" i="1"/>
  <c r="M19607" i="1"/>
  <c r="O19607" i="1" s="1"/>
  <c r="P19607" i="1"/>
  <c r="M19608" i="1"/>
  <c r="O19608" i="1" s="1"/>
  <c r="P19608" i="1"/>
  <c r="M19609" i="1"/>
  <c r="O19609" i="1" s="1"/>
  <c r="P19609" i="1"/>
  <c r="M19610" i="1"/>
  <c r="O19610" i="1" s="1"/>
  <c r="P19610" i="1"/>
  <c r="M19611" i="1"/>
  <c r="O19611" i="1" s="1"/>
  <c r="P19611" i="1"/>
  <c r="M19612" i="1"/>
  <c r="O19612" i="1" s="1"/>
  <c r="P19612" i="1"/>
  <c r="M19613" i="1"/>
  <c r="O19613" i="1" s="1"/>
  <c r="P19613" i="1"/>
  <c r="M19614" i="1"/>
  <c r="O19614" i="1" s="1"/>
  <c r="P19614" i="1"/>
  <c r="M19615" i="1"/>
  <c r="O19615" i="1" s="1"/>
  <c r="P19615" i="1"/>
  <c r="M19616" i="1"/>
  <c r="O19616" i="1" s="1"/>
  <c r="P19616" i="1"/>
  <c r="M19617" i="1"/>
  <c r="O19617" i="1" s="1"/>
  <c r="P19617" i="1"/>
  <c r="M19618" i="1"/>
  <c r="O19618" i="1" s="1"/>
  <c r="P19618" i="1"/>
  <c r="M19619" i="1"/>
  <c r="O19619" i="1" s="1"/>
  <c r="P19619" i="1"/>
  <c r="M19620" i="1"/>
  <c r="O19620" i="1" s="1"/>
  <c r="P19620" i="1"/>
  <c r="M19621" i="1"/>
  <c r="O19621" i="1" s="1"/>
  <c r="P19621" i="1"/>
  <c r="M19622" i="1"/>
  <c r="O19622" i="1" s="1"/>
  <c r="P19622" i="1"/>
  <c r="M19623" i="1"/>
  <c r="O19623" i="1" s="1"/>
  <c r="P19623" i="1"/>
  <c r="M19624" i="1"/>
  <c r="O19624" i="1" s="1"/>
  <c r="P19624" i="1"/>
  <c r="M19625" i="1"/>
  <c r="O19625" i="1" s="1"/>
  <c r="P19625" i="1"/>
  <c r="M19626" i="1"/>
  <c r="O19626" i="1" s="1"/>
  <c r="P19626" i="1"/>
  <c r="M19627" i="1"/>
  <c r="O19627" i="1" s="1"/>
  <c r="P19627" i="1"/>
  <c r="M19628" i="1"/>
  <c r="O19628" i="1" s="1"/>
  <c r="P19628" i="1"/>
  <c r="M19146" i="1"/>
  <c r="O19146" i="1" s="1"/>
  <c r="P19146" i="1"/>
  <c r="M19147" i="1"/>
  <c r="O19147" i="1" s="1"/>
  <c r="P19147" i="1"/>
  <c r="M19148" i="1"/>
  <c r="O19148" i="1" s="1"/>
  <c r="P19148" i="1"/>
  <c r="M19149" i="1"/>
  <c r="O19149" i="1" s="1"/>
  <c r="P19149" i="1"/>
  <c r="M19150" i="1"/>
  <c r="O19150" i="1" s="1"/>
  <c r="P19150" i="1"/>
  <c r="M19151" i="1"/>
  <c r="O19151" i="1" s="1"/>
  <c r="P19151" i="1"/>
  <c r="M19152" i="1"/>
  <c r="O19152" i="1" s="1"/>
  <c r="P19152" i="1"/>
  <c r="M19153" i="1"/>
  <c r="O19153" i="1" s="1"/>
  <c r="P19153" i="1"/>
  <c r="M19154" i="1"/>
  <c r="O19154" i="1" s="1"/>
  <c r="P19154" i="1"/>
  <c r="M19155" i="1"/>
  <c r="O19155" i="1" s="1"/>
  <c r="P19155" i="1"/>
  <c r="M19156" i="1"/>
  <c r="O19156" i="1" s="1"/>
  <c r="P19156" i="1"/>
  <c r="M19157" i="1"/>
  <c r="O19157" i="1" s="1"/>
  <c r="P19157" i="1"/>
  <c r="M19158" i="1"/>
  <c r="O19158" i="1" s="1"/>
  <c r="P19158" i="1"/>
  <c r="M19159" i="1"/>
  <c r="O19159" i="1" s="1"/>
  <c r="P19159" i="1"/>
  <c r="M19160" i="1"/>
  <c r="O19160" i="1" s="1"/>
  <c r="P19160" i="1"/>
  <c r="M19161" i="1"/>
  <c r="O19161" i="1" s="1"/>
  <c r="P19161" i="1"/>
  <c r="M19162" i="1"/>
  <c r="O19162" i="1" s="1"/>
  <c r="P19162" i="1"/>
  <c r="M19163" i="1"/>
  <c r="O19163" i="1" s="1"/>
  <c r="P19163" i="1"/>
  <c r="M19164" i="1"/>
  <c r="O19164" i="1" s="1"/>
  <c r="P19164" i="1"/>
  <c r="M19165" i="1"/>
  <c r="O19165" i="1" s="1"/>
  <c r="P19165" i="1"/>
  <c r="M19166" i="1"/>
  <c r="O19166" i="1" s="1"/>
  <c r="P19166" i="1"/>
  <c r="M19167" i="1"/>
  <c r="O19167" i="1" s="1"/>
  <c r="P19167" i="1"/>
  <c r="M12492" i="1"/>
  <c r="O12492" i="1" s="1"/>
  <c r="P12492" i="1"/>
  <c r="M19168" i="1"/>
  <c r="O19168" i="1" s="1"/>
  <c r="P19168" i="1"/>
  <c r="M19169" i="1"/>
  <c r="O19169" i="1" s="1"/>
  <c r="P19169" i="1"/>
  <c r="M19170" i="1"/>
  <c r="O19170" i="1" s="1"/>
  <c r="P19170" i="1"/>
  <c r="M19171" i="1"/>
  <c r="O19171" i="1" s="1"/>
  <c r="P19171" i="1"/>
  <c r="M19172" i="1"/>
  <c r="O19172" i="1" s="1"/>
  <c r="P19172" i="1"/>
  <c r="M19173" i="1"/>
  <c r="O19173" i="1" s="1"/>
  <c r="P19173" i="1"/>
  <c r="M19174" i="1"/>
  <c r="O19174" i="1" s="1"/>
  <c r="P19174" i="1"/>
  <c r="M19175" i="1"/>
  <c r="O19175" i="1" s="1"/>
  <c r="P19175" i="1"/>
  <c r="M19176" i="1"/>
  <c r="O19176" i="1" s="1"/>
  <c r="P19176" i="1"/>
  <c r="M19177" i="1"/>
  <c r="O19177" i="1" s="1"/>
  <c r="P19177" i="1"/>
  <c r="M19178" i="1"/>
  <c r="O19178" i="1" s="1"/>
  <c r="P19178" i="1"/>
  <c r="M19179" i="1"/>
  <c r="O19179" i="1" s="1"/>
  <c r="P19179" i="1"/>
  <c r="M19180" i="1"/>
  <c r="O19180" i="1" s="1"/>
  <c r="P19180" i="1"/>
  <c r="M19181" i="1"/>
  <c r="O19181" i="1" s="1"/>
  <c r="P19181" i="1"/>
  <c r="M19182" i="1"/>
  <c r="O19182" i="1" s="1"/>
  <c r="P19182" i="1"/>
  <c r="M19183" i="1"/>
  <c r="O19183" i="1" s="1"/>
  <c r="P19183" i="1"/>
  <c r="M19184" i="1"/>
  <c r="O19184" i="1" s="1"/>
  <c r="P19184" i="1"/>
  <c r="M19185" i="1"/>
  <c r="O19185" i="1" s="1"/>
  <c r="P19185" i="1"/>
  <c r="M19186" i="1"/>
  <c r="O19186" i="1" s="1"/>
  <c r="P19186" i="1"/>
  <c r="M19187" i="1"/>
  <c r="O19187" i="1" s="1"/>
  <c r="P19187" i="1"/>
  <c r="M19188" i="1"/>
  <c r="O19188" i="1" s="1"/>
  <c r="P19188" i="1"/>
  <c r="M19189" i="1"/>
  <c r="O19189" i="1" s="1"/>
  <c r="P19189" i="1"/>
  <c r="M19190" i="1"/>
  <c r="O19190" i="1" s="1"/>
  <c r="P19190" i="1"/>
  <c r="M19191" i="1"/>
  <c r="O19191" i="1" s="1"/>
  <c r="P19191" i="1"/>
  <c r="M19208" i="1"/>
  <c r="O19208" i="1" s="1"/>
  <c r="P19208" i="1"/>
  <c r="M19209" i="1"/>
  <c r="O19209" i="1" s="1"/>
  <c r="P19209" i="1"/>
  <c r="M19210" i="1"/>
  <c r="O19210" i="1" s="1"/>
  <c r="P19210" i="1"/>
  <c r="M19211" i="1"/>
  <c r="O19211" i="1" s="1"/>
  <c r="P19211" i="1"/>
  <c r="M19212" i="1"/>
  <c r="O19212" i="1" s="1"/>
  <c r="P19212" i="1"/>
  <c r="M21737" i="1"/>
  <c r="O21737" i="1" s="1"/>
  <c r="P21737" i="1"/>
  <c r="M21738" i="1"/>
  <c r="O21738" i="1" s="1"/>
  <c r="P21738" i="1"/>
  <c r="M13782" i="1"/>
  <c r="O13782" i="1" s="1"/>
  <c r="P13782" i="1"/>
  <c r="M19192" i="1"/>
  <c r="O19192" i="1" s="1"/>
  <c r="P19192" i="1"/>
  <c r="M19193" i="1"/>
  <c r="O19193" i="1" s="1"/>
  <c r="P19193" i="1"/>
  <c r="M19194" i="1"/>
  <c r="O19194" i="1" s="1"/>
  <c r="P19194" i="1"/>
  <c r="M19195" i="1"/>
  <c r="O19195" i="1" s="1"/>
  <c r="P19195" i="1"/>
  <c r="M19196" i="1"/>
  <c r="O19196" i="1" s="1"/>
  <c r="P19196" i="1"/>
  <c r="M19197" i="1"/>
  <c r="O19197" i="1" s="1"/>
  <c r="P19197" i="1"/>
  <c r="M19198" i="1"/>
  <c r="O19198" i="1" s="1"/>
  <c r="P19198" i="1"/>
  <c r="M19199" i="1"/>
  <c r="O19199" i="1" s="1"/>
  <c r="P19199" i="1"/>
  <c r="M19200" i="1"/>
  <c r="O19200" i="1" s="1"/>
  <c r="P19200" i="1"/>
  <c r="M19201" i="1"/>
  <c r="O19201" i="1" s="1"/>
  <c r="P19201" i="1"/>
  <c r="M19202" i="1"/>
  <c r="O19202" i="1" s="1"/>
  <c r="P19202" i="1"/>
  <c r="M19203" i="1"/>
  <c r="O19203" i="1" s="1"/>
  <c r="P19203" i="1"/>
  <c r="M19204" i="1"/>
  <c r="O19204" i="1" s="1"/>
  <c r="P19204" i="1"/>
  <c r="M19205" i="1"/>
  <c r="O19205" i="1" s="1"/>
  <c r="P19205" i="1"/>
  <c r="M19206" i="1"/>
  <c r="O19206" i="1" s="1"/>
  <c r="P19206" i="1"/>
  <c r="M19207" i="1"/>
  <c r="O19207" i="1" s="1"/>
  <c r="P19207" i="1"/>
  <c r="P19680" i="1"/>
  <c r="M19680" i="1"/>
  <c r="O19680" i="1" s="1"/>
  <c r="P19681" i="1"/>
  <c r="M19681" i="1"/>
  <c r="O19681" i="1" s="1"/>
  <c r="P10127" i="1"/>
  <c r="O10127" i="1"/>
  <c r="Q10350" i="1" l="1"/>
  <c r="Q387" i="1"/>
  <c r="Q8423" i="1"/>
  <c r="Q8363" i="1"/>
  <c r="Q20528" i="1"/>
  <c r="Q6305" i="1"/>
  <c r="Q9563" i="1"/>
  <c r="Q7080" i="1"/>
  <c r="Q127" i="1"/>
  <c r="Q125" i="1"/>
  <c r="Q121" i="1"/>
  <c r="Q119" i="1"/>
  <c r="Q117" i="1"/>
  <c r="Q99" i="1"/>
  <c r="Q97" i="1"/>
  <c r="Q93" i="1"/>
  <c r="Q91" i="1"/>
  <c r="Q89" i="1"/>
  <c r="Q87" i="1"/>
  <c r="Q85" i="1"/>
  <c r="Q83" i="1"/>
  <c r="Q81" i="1"/>
  <c r="Q79" i="1"/>
  <c r="Q77" i="1"/>
  <c r="Q2971" i="1"/>
  <c r="Q2969" i="1"/>
  <c r="Q2965" i="1"/>
  <c r="Q2930" i="1"/>
  <c r="Q2929" i="1"/>
  <c r="Q2927" i="1"/>
  <c r="Q2925" i="1"/>
  <c r="Q2902" i="1"/>
  <c r="Q5529" i="1"/>
  <c r="Q21713" i="1"/>
  <c r="Q16341" i="1"/>
  <c r="Q13442" i="1"/>
  <c r="Q1485" i="1"/>
  <c r="Q21720" i="1"/>
  <c r="Q16373" i="1"/>
  <c r="O7107" i="1"/>
  <c r="Q7107" i="1" s="1"/>
  <c r="O9640" i="1"/>
  <c r="Q9640" i="1" s="1"/>
  <c r="O1280" i="1"/>
  <c r="Q1280" i="1" s="1"/>
  <c r="O1225" i="1"/>
  <c r="Q1225" i="1" s="1"/>
  <c r="O21721" i="1"/>
  <c r="Q21721" i="1" s="1"/>
  <c r="O9940" i="1"/>
  <c r="Q9940" i="1" s="1"/>
  <c r="O9630" i="1"/>
  <c r="Q9630" i="1" s="1"/>
  <c r="O16688" i="1"/>
  <c r="Q16688" i="1" s="1"/>
  <c r="O8271" i="1"/>
  <c r="Q8271" i="1" s="1"/>
  <c r="O16361" i="1"/>
  <c r="Q16361" i="1" s="1"/>
  <c r="O4115" i="1"/>
  <c r="Q4115" i="1" s="1"/>
  <c r="O21715" i="1"/>
  <c r="Q21715" i="1" s="1"/>
  <c r="O9595" i="1"/>
  <c r="Q9595" i="1" s="1"/>
  <c r="O8405" i="1"/>
  <c r="Q8405" i="1" s="1"/>
  <c r="O12110" i="1"/>
  <c r="Q12110" i="1" s="1"/>
  <c r="O11822" i="1"/>
  <c r="Q11822" i="1" s="1"/>
  <c r="O6660" i="1"/>
  <c r="Q6660" i="1" s="1"/>
  <c r="O6658" i="1"/>
  <c r="Q6658" i="1" s="1"/>
  <c r="O6656" i="1"/>
  <c r="Q6656" i="1" s="1"/>
  <c r="O6654" i="1"/>
  <c r="Q6654" i="1" s="1"/>
  <c r="O6652" i="1"/>
  <c r="Q6652" i="1" s="1"/>
  <c r="O16645" i="1"/>
  <c r="Q16645" i="1" s="1"/>
  <c r="O7093" i="1"/>
  <c r="Q7093" i="1" s="1"/>
  <c r="O461" i="1"/>
  <c r="Q461" i="1" s="1"/>
  <c r="O5680" i="1"/>
  <c r="Q5680" i="1" s="1"/>
  <c r="O5523" i="1"/>
  <c r="Q5523" i="1" s="1"/>
  <c r="O5622" i="1"/>
  <c r="Q5622" i="1" s="1"/>
  <c r="O17147" i="1"/>
  <c r="Q17147" i="1" s="1"/>
  <c r="O12639" i="1"/>
  <c r="Q12639" i="1" s="1"/>
  <c r="O139" i="1"/>
  <c r="Q139" i="1" s="1"/>
  <c r="O11780" i="1"/>
  <c r="Q11780" i="1" s="1"/>
  <c r="O9956" i="1"/>
  <c r="Q9956" i="1" s="1"/>
  <c r="O6634" i="1"/>
  <c r="Q6634" i="1" s="1"/>
  <c r="O8228" i="1"/>
  <c r="Q8228" i="1" s="1"/>
  <c r="O8197" i="1"/>
  <c r="Q8197" i="1" s="1"/>
  <c r="O7629" i="1"/>
  <c r="Q7629" i="1" s="1"/>
  <c r="O2539" i="1"/>
  <c r="Q2539" i="1" s="1"/>
  <c r="O11829" i="1"/>
  <c r="Q11829" i="1" s="1"/>
  <c r="O5425" i="1"/>
  <c r="Q5425" i="1" s="1"/>
  <c r="O21690" i="1"/>
  <c r="Q21690" i="1" s="1"/>
  <c r="O333" i="1"/>
  <c r="Q333" i="1" s="1"/>
  <c r="O240" i="1"/>
  <c r="Q240" i="1" s="1"/>
  <c r="Q8437" i="1"/>
  <c r="Q8435" i="1"/>
  <c r="Q9540" i="1"/>
  <c r="Q21673" i="1"/>
  <c r="Q21671" i="1"/>
  <c r="Q21669" i="1"/>
  <c r="Q21667" i="1"/>
  <c r="Q12233" i="1"/>
  <c r="Q6937" i="1"/>
  <c r="Q10249" i="1"/>
  <c r="O18541" i="1"/>
  <c r="Q18541" i="1" s="1"/>
  <c r="O7109" i="1"/>
  <c r="Q7109" i="1" s="1"/>
  <c r="O7101" i="1"/>
  <c r="Q7101" i="1" s="1"/>
  <c r="O9634" i="1"/>
  <c r="Q9634" i="1" s="1"/>
  <c r="O9632" i="1"/>
  <c r="Q9632" i="1" s="1"/>
  <c r="O9626" i="1"/>
  <c r="Q9626" i="1" s="1"/>
  <c r="O8277" i="1"/>
  <c r="Q8277" i="1" s="1"/>
  <c r="O20461" i="1"/>
  <c r="Q20461" i="1" s="1"/>
  <c r="O3369" i="1"/>
  <c r="Q3369" i="1" s="1"/>
  <c r="O2487" i="1"/>
  <c r="Q2487" i="1" s="1"/>
  <c r="O3898" i="1"/>
  <c r="Q3898" i="1" s="1"/>
  <c r="O3587" i="1"/>
  <c r="Q3587" i="1" s="1"/>
  <c r="O16701" i="1"/>
  <c r="Q16701" i="1" s="1"/>
  <c r="O12234" i="1"/>
  <c r="Q12234" i="1" s="1"/>
  <c r="O8336" i="1"/>
  <c r="Q8336" i="1" s="1"/>
  <c r="O8334" i="1"/>
  <c r="Q8334" i="1" s="1"/>
  <c r="O12204" i="1"/>
  <c r="Q12204" i="1" s="1"/>
  <c r="O8329" i="1"/>
  <c r="Q8329" i="1" s="1"/>
  <c r="O18898" i="1"/>
  <c r="Q18898" i="1" s="1"/>
  <c r="O18896" i="1"/>
  <c r="Q18896" i="1" s="1"/>
  <c r="O9373" i="1"/>
  <c r="Q9373" i="1" s="1"/>
  <c r="O11894" i="1"/>
  <c r="Q11894" i="1" s="1"/>
  <c r="O11884" i="1"/>
  <c r="Q11884" i="1" s="1"/>
  <c r="O6596" i="1"/>
  <c r="Q6596" i="1" s="1"/>
  <c r="O19294" i="1"/>
  <c r="Q19294" i="1" s="1"/>
  <c r="O19292" i="1"/>
  <c r="Q19292" i="1" s="1"/>
  <c r="O19290" i="1"/>
  <c r="Q19290" i="1" s="1"/>
  <c r="O19288" i="1"/>
  <c r="Q19288" i="1" s="1"/>
  <c r="O19286" i="1"/>
  <c r="Q19286" i="1" s="1"/>
  <c r="O19284" i="1"/>
  <c r="Q19284" i="1" s="1"/>
  <c r="O19282" i="1"/>
  <c r="Q19282" i="1" s="1"/>
  <c r="O19280" i="1"/>
  <c r="Q19280" i="1" s="1"/>
  <c r="O19278" i="1"/>
  <c r="Q19278" i="1" s="1"/>
  <c r="O19276" i="1"/>
  <c r="Q19276" i="1" s="1"/>
  <c r="O19274" i="1"/>
  <c r="Q19274" i="1" s="1"/>
  <c r="O19272" i="1"/>
  <c r="Q19272" i="1" s="1"/>
  <c r="O19270" i="1"/>
  <c r="Q19270" i="1" s="1"/>
  <c r="O19268" i="1"/>
  <c r="Q19268" i="1" s="1"/>
  <c r="O19266" i="1"/>
  <c r="Q19266" i="1" s="1"/>
  <c r="O19264" i="1"/>
  <c r="Q19264" i="1" s="1"/>
  <c r="O19262" i="1"/>
  <c r="Q19262" i="1" s="1"/>
  <c r="O19260" i="1"/>
  <c r="Q19260" i="1" s="1"/>
  <c r="O19258" i="1"/>
  <c r="Q19258" i="1" s="1"/>
  <c r="O19256" i="1"/>
  <c r="Q19256" i="1" s="1"/>
  <c r="O19254" i="1"/>
  <c r="Q19254" i="1" s="1"/>
  <c r="O19252" i="1"/>
  <c r="Q19252" i="1" s="1"/>
  <c r="O19250" i="1"/>
  <c r="Q19250" i="1" s="1"/>
  <c r="O19248" i="1"/>
  <c r="Q19248" i="1" s="1"/>
  <c r="O19434" i="1"/>
  <c r="Q19434" i="1" s="1"/>
  <c r="O18185" i="1"/>
  <c r="Q18185" i="1" s="1"/>
  <c r="O6189" i="1"/>
  <c r="Q6189" i="1" s="1"/>
  <c r="O14060" i="1"/>
  <c r="Q14060" i="1" s="1"/>
  <c r="O20699" i="1"/>
  <c r="Q20699" i="1" s="1"/>
  <c r="O21638" i="1"/>
  <c r="Q21638" i="1" s="1"/>
  <c r="O21634" i="1"/>
  <c r="Q21634" i="1" s="1"/>
  <c r="Q21710" i="1"/>
  <c r="O7103" i="1"/>
  <c r="Q7103" i="1" s="1"/>
  <c r="O7098" i="1"/>
  <c r="Q7098" i="1" s="1"/>
  <c r="O3163" i="1"/>
  <c r="Q3163" i="1" s="1"/>
  <c r="O9938" i="1"/>
  <c r="Q9938" i="1" s="1"/>
  <c r="O8275" i="1"/>
  <c r="Q8275" i="1" s="1"/>
  <c r="O8261" i="1"/>
  <c r="Q8261" i="1" s="1"/>
  <c r="O20535" i="1"/>
  <c r="Q20535" i="1" s="1"/>
  <c r="O21717" i="1"/>
  <c r="Q21717" i="1" s="1"/>
  <c r="O20291" i="1"/>
  <c r="Q20291" i="1" s="1"/>
  <c r="O3899" i="1"/>
  <c r="Q3899" i="1" s="1"/>
  <c r="O11897" i="1"/>
  <c r="Q11897" i="1" s="1"/>
  <c r="O2202" i="1"/>
  <c r="Q2202" i="1" s="1"/>
  <c r="O16616" i="1"/>
  <c r="Q16616" i="1" s="1"/>
  <c r="O3686" i="1"/>
  <c r="Q3686" i="1" s="1"/>
  <c r="O18332" i="1"/>
  <c r="Q18332" i="1" s="1"/>
  <c r="O8258" i="1"/>
  <c r="Q8258" i="1" s="1"/>
  <c r="O8250" i="1"/>
  <c r="Q8250" i="1" s="1"/>
  <c r="O16302" i="1"/>
  <c r="Q16302" i="1" s="1"/>
  <c r="O6202" i="1"/>
  <c r="Q6202" i="1" s="1"/>
  <c r="O5936" i="1"/>
  <c r="Q5936" i="1" s="1"/>
  <c r="O5932" i="1"/>
  <c r="Q5932" i="1" s="1"/>
  <c r="O5917" i="1"/>
  <c r="Q5917" i="1" s="1"/>
  <c r="O5699" i="1"/>
  <c r="Q5699" i="1" s="1"/>
  <c r="O5912" i="1"/>
  <c r="Q5912" i="1" s="1"/>
  <c r="O5681" i="1"/>
  <c r="Q5681" i="1" s="1"/>
  <c r="O8420" i="1"/>
  <c r="Q8420" i="1" s="1"/>
  <c r="O8221" i="1"/>
  <c r="Q8221" i="1" s="1"/>
  <c r="O8214" i="1"/>
  <c r="Q8214" i="1" s="1"/>
  <c r="O8190" i="1"/>
  <c r="Q8190" i="1" s="1"/>
  <c r="O9460" i="1"/>
  <c r="Q9460" i="1" s="1"/>
  <c r="O5894" i="1"/>
  <c r="Q5894" i="1" s="1"/>
  <c r="O5606" i="1"/>
  <c r="Q5606" i="1" s="1"/>
  <c r="O10240" i="1"/>
  <c r="Q10240" i="1" s="1"/>
  <c r="O21687" i="1"/>
  <c r="Q21687" i="1" s="1"/>
  <c r="O18652" i="1"/>
  <c r="Q18652" i="1" s="1"/>
  <c r="O18527" i="1"/>
  <c r="Q18527" i="1" s="1"/>
  <c r="O368" i="1"/>
  <c r="Q368" i="1" s="1"/>
  <c r="O353" i="1"/>
  <c r="Q353" i="1" s="1"/>
  <c r="O351" i="1"/>
  <c r="Q351" i="1" s="1"/>
  <c r="O345" i="1"/>
  <c r="Q345" i="1" s="1"/>
  <c r="O343" i="1"/>
  <c r="Q343" i="1" s="1"/>
  <c r="O338" i="1"/>
  <c r="Q338" i="1" s="1"/>
  <c r="O336" i="1"/>
  <c r="Q336" i="1" s="1"/>
  <c r="O18899" i="1"/>
  <c r="Q18899" i="1" s="1"/>
  <c r="O241" i="1"/>
  <c r="Q241" i="1" s="1"/>
  <c r="O239" i="1"/>
  <c r="Q239" i="1" s="1"/>
  <c r="O233" i="1"/>
  <c r="Q233" i="1" s="1"/>
  <c r="O8362" i="1"/>
  <c r="Q8362" i="1" s="1"/>
  <c r="O12225" i="1"/>
  <c r="Q12225" i="1" s="1"/>
  <c r="O8355" i="1"/>
  <c r="Q8355" i="1" s="1"/>
  <c r="O8353" i="1"/>
  <c r="Q8353" i="1" s="1"/>
  <c r="O6973" i="1"/>
  <c r="Q6973" i="1" s="1"/>
  <c r="O18660" i="1"/>
  <c r="Q18660" i="1" s="1"/>
  <c r="O18649" i="1"/>
  <c r="Q18649" i="1" s="1"/>
  <c r="O18810" i="1"/>
  <c r="Q18810" i="1" s="1"/>
  <c r="O18824" i="1"/>
  <c r="Q18824" i="1" s="1"/>
  <c r="O10186" i="1"/>
  <c r="Q10186" i="1" s="1"/>
  <c r="O3557" i="1"/>
  <c r="Q3557" i="1" s="1"/>
  <c r="O16526" i="1"/>
  <c r="Q16526" i="1" s="1"/>
  <c r="O16761" i="1"/>
  <c r="Q16761" i="1" s="1"/>
  <c r="O7546" i="1"/>
  <c r="Q7546" i="1" s="1"/>
  <c r="O10146" i="1"/>
  <c r="Q10146" i="1" s="1"/>
  <c r="O1341" i="1"/>
  <c r="Q1341" i="1" s="1"/>
  <c r="O7086" i="1"/>
  <c r="Q7086" i="1" s="1"/>
  <c r="O18160" i="1"/>
  <c r="Q18160" i="1" s="1"/>
  <c r="O18246" i="1"/>
  <c r="Q18246" i="1" s="1"/>
  <c r="O18269" i="1"/>
  <c r="Q18269" i="1" s="1"/>
  <c r="O18134" i="1"/>
  <c r="Q18134" i="1" s="1"/>
  <c r="O18226" i="1"/>
  <c r="Q18226" i="1" s="1"/>
  <c r="O18195" i="1"/>
  <c r="Q18195" i="1" s="1"/>
  <c r="O18216" i="1"/>
  <c r="Q18216" i="1" s="1"/>
  <c r="O13384" i="1"/>
  <c r="Q13384" i="1" s="1"/>
  <c r="O13382" i="1"/>
  <c r="Q13382" i="1" s="1"/>
  <c r="O3357" i="1"/>
  <c r="Q3357" i="1" s="1"/>
  <c r="O3355" i="1"/>
  <c r="Q3355" i="1" s="1"/>
  <c r="O3353" i="1"/>
  <c r="Q3353" i="1" s="1"/>
  <c r="O3351" i="1"/>
  <c r="Q3351" i="1" s="1"/>
  <c r="O3349" i="1"/>
  <c r="Q3349" i="1" s="1"/>
  <c r="O14076" i="1"/>
  <c r="Q14076" i="1" s="1"/>
  <c r="O7695" i="1"/>
  <c r="Q7695" i="1" s="1"/>
  <c r="Q16317" i="1"/>
  <c r="Q8352" i="1"/>
  <c r="Q8350" i="1"/>
  <c r="Q13390" i="1"/>
  <c r="Q13388" i="1"/>
  <c r="Q13386" i="1"/>
  <c r="Q8348" i="1"/>
  <c r="Q8346" i="1"/>
  <c r="Q5865" i="1"/>
  <c r="Q5822" i="1"/>
  <c r="Q5578" i="1"/>
  <c r="Q21676" i="1"/>
  <c r="Q21668" i="1"/>
  <c r="Q21664" i="1"/>
  <c r="Q7083" i="1"/>
  <c r="Q11821" i="1"/>
  <c r="Q16637" i="1"/>
  <c r="Q7092" i="1"/>
  <c r="Q5925" i="1"/>
  <c r="Q17159" i="1"/>
  <c r="Q5909" i="1"/>
  <c r="Q1229" i="1"/>
  <c r="Q9601" i="1"/>
  <c r="Q3859" i="1"/>
  <c r="Q8540" i="1"/>
  <c r="Q3318" i="1"/>
  <c r="Q15858" i="1"/>
  <c r="Q3363" i="1"/>
  <c r="Q5277" i="1"/>
  <c r="Q1613" i="1"/>
  <c r="Q238" i="1"/>
  <c r="Q1424" i="1"/>
  <c r="Q7084" i="1"/>
  <c r="Q7082" i="1"/>
  <c r="Q8330" i="1"/>
  <c r="Q15058" i="1"/>
  <c r="Q15054" i="1"/>
  <c r="Q15042" i="1"/>
  <c r="Q15038" i="1"/>
  <c r="Q462" i="1"/>
  <c r="Q5739" i="1"/>
  <c r="Q5735" i="1"/>
  <c r="Q5931" i="1"/>
  <c r="Q5927" i="1"/>
  <c r="Q17161" i="1"/>
  <c r="Q18552" i="1"/>
  <c r="Q18548" i="1"/>
  <c r="Q18540" i="1"/>
  <c r="Q130" i="1"/>
  <c r="Q114" i="1"/>
  <c r="Q110" i="1"/>
  <c r="Q16386" i="1"/>
  <c r="Q16382" i="1"/>
  <c r="Q21734" i="1"/>
  <c r="Q21730" i="1"/>
  <c r="Q9638" i="1"/>
  <c r="Q1232" i="1"/>
  <c r="Q9600" i="1"/>
  <c r="Q8284" i="1"/>
  <c r="Q8264" i="1"/>
  <c r="Q5419" i="1"/>
  <c r="Q11771" i="1"/>
  <c r="Q11767" i="1"/>
  <c r="Q4112" i="1"/>
  <c r="Q6115" i="1"/>
  <c r="Q3856" i="1"/>
  <c r="Q3855" i="1"/>
  <c r="Q4107" i="1"/>
  <c r="Q4105" i="1"/>
  <c r="Q4103" i="1"/>
  <c r="Q4101" i="1"/>
  <c r="Q4099" i="1"/>
  <c r="Q4097" i="1"/>
  <c r="Q3852" i="1"/>
  <c r="Q11889" i="1"/>
  <c r="Q11863" i="1"/>
  <c r="Q11781" i="1"/>
  <c r="Q11859" i="1"/>
  <c r="Q11808" i="1"/>
  <c r="Q4095" i="1"/>
  <c r="Q4093" i="1"/>
  <c r="Q11752" i="1"/>
  <c r="Q6123" i="1"/>
  <c r="Q6108" i="1"/>
  <c r="Q6175" i="1"/>
  <c r="Q6227" i="1"/>
  <c r="Q6225" i="1"/>
  <c r="Q6223" i="1"/>
  <c r="Q6221" i="1"/>
  <c r="Q6219" i="1"/>
  <c r="Q6217" i="1"/>
  <c r="Q11751" i="1"/>
  <c r="Q6267" i="1"/>
  <c r="Q6215" i="1"/>
  <c r="Q6214" i="1"/>
  <c r="Q6212" i="1"/>
  <c r="Q11749" i="1"/>
  <c r="Q4092" i="1"/>
  <c r="Q11858" i="1"/>
  <c r="Q11839" i="1"/>
  <c r="Q6251" i="1"/>
  <c r="Q6243" i="1"/>
  <c r="Q6250" i="1"/>
  <c r="Q6210" i="1"/>
  <c r="Q4089" i="1"/>
  <c r="Q6238" i="1"/>
  <c r="Q6122" i="1"/>
  <c r="Q4088" i="1"/>
  <c r="Q6150" i="1"/>
  <c r="Q6158" i="1"/>
  <c r="Q6134" i="1"/>
  <c r="Q6133" i="1"/>
  <c r="Q6166" i="1"/>
  <c r="Q6209" i="1"/>
  <c r="Q11746" i="1"/>
  <c r="Q11744" i="1"/>
  <c r="Q6141" i="1"/>
  <c r="Q11791" i="1"/>
  <c r="Q4087" i="1"/>
  <c r="Q6149" i="1"/>
  <c r="Q6207" i="1"/>
  <c r="Q6140" i="1"/>
  <c r="Q11835" i="1"/>
  <c r="Q2962" i="1"/>
  <c r="Q2960" i="1"/>
  <c r="Q2958" i="1"/>
  <c r="Q2956" i="1"/>
  <c r="Q2954" i="1"/>
  <c r="Q16359" i="1"/>
  <c r="Q16661" i="1"/>
  <c r="Q16659" i="1"/>
  <c r="Q9589" i="1"/>
  <c r="Q9587" i="1"/>
  <c r="Q9585" i="1"/>
  <c r="Q9583" i="1"/>
  <c r="Q9581" i="1"/>
  <c r="Q9579" i="1"/>
  <c r="Q9577" i="1"/>
  <c r="Q9575" i="1"/>
  <c r="Q9573" i="1"/>
  <c r="Q9571" i="1"/>
  <c r="Q9569" i="1"/>
  <c r="Q9567" i="1"/>
  <c r="Q1507" i="1"/>
  <c r="Q6206" i="1"/>
  <c r="Q6266" i="1"/>
  <c r="Q6164" i="1"/>
  <c r="Q8607" i="1"/>
  <c r="Q16358" i="1"/>
  <c r="Q13489" i="1"/>
  <c r="Q1506" i="1"/>
  <c r="Q1504" i="1"/>
  <c r="Q12072" i="1"/>
  <c r="Q2477" i="1"/>
  <c r="Q16356" i="1"/>
  <c r="Q16354" i="1"/>
  <c r="Q9565" i="1"/>
  <c r="Q21373" i="1"/>
  <c r="Q21371" i="1"/>
  <c r="Q21369" i="1"/>
  <c r="Q21415" i="1"/>
  <c r="Q21414" i="1"/>
  <c r="Q16314" i="1"/>
  <c r="Q16312" i="1"/>
  <c r="Q16310" i="1"/>
  <c r="Q16308" i="1"/>
  <c r="Q9937" i="1"/>
  <c r="Q9935" i="1"/>
  <c r="Q9933" i="1"/>
  <c r="Q9931" i="1"/>
  <c r="Q9929" i="1"/>
  <c r="Q7580" i="1"/>
  <c r="Q7636" i="1"/>
  <c r="Q7120" i="1"/>
  <c r="Q9908" i="1"/>
  <c r="Q9904" i="1"/>
  <c r="Q8451" i="1"/>
  <c r="Q8407" i="1"/>
  <c r="Q8406" i="1"/>
  <c r="Q8404" i="1"/>
  <c r="Q13484" i="1"/>
  <c r="Q13482" i="1"/>
  <c r="Q13474" i="1"/>
  <c r="Q16646" i="1"/>
  <c r="Q16632" i="1"/>
  <c r="Q384" i="1"/>
  <c r="Q21705" i="1"/>
  <c r="Q20305" i="1"/>
  <c r="Q5906" i="1"/>
  <c r="Q5633" i="1"/>
  <c r="Q1566" i="1"/>
  <c r="Q6031" i="1"/>
  <c r="Q5992" i="1"/>
  <c r="Q21686" i="1"/>
  <c r="Q367" i="1"/>
  <c r="Q356" i="1"/>
  <c r="Q341" i="1"/>
  <c r="Q12638" i="1"/>
  <c r="Q16685" i="1"/>
  <c r="Q16511" i="1"/>
  <c r="Q16767" i="1"/>
  <c r="Q16755" i="1"/>
  <c r="Q16735" i="1"/>
  <c r="Q3233" i="1"/>
  <c r="Q21675" i="1"/>
  <c r="Q12203" i="1"/>
  <c r="Q8326" i="1"/>
  <c r="Q13806" i="1"/>
  <c r="Q11825" i="1"/>
  <c r="Q6065" i="1"/>
  <c r="Q11824" i="1"/>
  <c r="Q11927" i="1"/>
  <c r="Q13298" i="1"/>
  <c r="Q6810" i="1"/>
  <c r="Q6808" i="1"/>
  <c r="Q6800" i="1"/>
  <c r="Q6794" i="1"/>
  <c r="Q6792" i="1"/>
  <c r="Q6754" i="1"/>
  <c r="Q6752" i="1"/>
  <c r="Q6746" i="1"/>
  <c r="Q6744" i="1"/>
  <c r="Q6736" i="1"/>
  <c r="Q6734" i="1"/>
  <c r="Q6726" i="1"/>
  <c r="Q18557" i="1"/>
  <c r="Q18545" i="1"/>
  <c r="Q21731" i="1"/>
  <c r="Q21723" i="1"/>
  <c r="Q9639" i="1"/>
  <c r="Q9943" i="1"/>
  <c r="Q9623" i="1"/>
  <c r="Q9619" i="1"/>
  <c r="Q9616" i="1"/>
  <c r="Q9604" i="1"/>
  <c r="Q3857" i="1"/>
  <c r="Q4108" i="1"/>
  <c r="Q13485" i="1"/>
  <c r="Q13483" i="1"/>
  <c r="Q12975" i="1"/>
  <c r="Q12437" i="1"/>
  <c r="Q1234" i="1"/>
  <c r="Q8436" i="1"/>
  <c r="Q8434" i="1"/>
  <c r="Q15854" i="1"/>
  <c r="Q5702" i="1"/>
  <c r="Q5685" i="1"/>
  <c r="Q5911" i="1"/>
  <c r="Q17150" i="1"/>
  <c r="Q8213" i="1"/>
  <c r="Q8209" i="1"/>
  <c r="Q8205" i="1"/>
  <c r="Q8201" i="1"/>
  <c r="Q9662" i="1"/>
  <c r="Q371" i="1"/>
  <c r="Q364" i="1"/>
  <c r="Q361" i="1"/>
  <c r="Q348" i="1"/>
  <c r="Q268" i="1"/>
  <c r="Q266" i="1"/>
  <c r="Q264" i="1"/>
  <c r="Q262" i="1"/>
  <c r="Q260" i="1"/>
  <c r="Q258" i="1"/>
  <c r="Q256" i="1"/>
  <c r="Q254" i="1"/>
  <c r="Q252" i="1"/>
  <c r="Q8360" i="1"/>
  <c r="Q8358" i="1"/>
  <c r="Q8354" i="1"/>
  <c r="Q5382" i="1"/>
  <c r="Q12637" i="1"/>
  <c r="Q6972" i="1"/>
  <c r="Q18667" i="1"/>
  <c r="Q16682" i="1"/>
  <c r="Q16699" i="1"/>
  <c r="Q18823" i="1"/>
  <c r="Q8347" i="1"/>
  <c r="Q8345" i="1"/>
  <c r="Q8343" i="1"/>
  <c r="Q21672" i="1"/>
  <c r="Q21665" i="1"/>
  <c r="Q21663" i="1"/>
  <c r="Q7079" i="1"/>
  <c r="Q13375" i="1"/>
  <c r="Q15938" i="1"/>
  <c r="Q8332" i="1"/>
  <c r="Q8328" i="1"/>
  <c r="Q8311" i="1"/>
  <c r="Q9369" i="1"/>
  <c r="Q9367" i="1"/>
  <c r="Q11888" i="1"/>
  <c r="Q11815" i="1"/>
  <c r="Q7018" i="1"/>
  <c r="Q11902" i="1"/>
  <c r="Q11823" i="1"/>
  <c r="Q19297" i="1"/>
  <c r="Q19295" i="1"/>
  <c r="Q19293" i="1"/>
  <c r="Q19291" i="1"/>
  <c r="Q19289" i="1"/>
  <c r="Q19287" i="1"/>
  <c r="Q19285" i="1"/>
  <c r="Q19283" i="1"/>
  <c r="Q19281" i="1"/>
  <c r="Q19279" i="1"/>
  <c r="Q19277" i="1"/>
  <c r="Q19275" i="1"/>
  <c r="Q19273" i="1"/>
  <c r="Q19271" i="1"/>
  <c r="Q19269" i="1"/>
  <c r="Q19267" i="1"/>
  <c r="Q19265" i="1"/>
  <c r="Q19263" i="1"/>
  <c r="Q19261" i="1"/>
  <c r="Q19259" i="1"/>
  <c r="Q19257" i="1"/>
  <c r="Q19255" i="1"/>
  <c r="Q19253" i="1"/>
  <c r="Q19251" i="1"/>
  <c r="Q19249" i="1"/>
  <c r="Q19305" i="1"/>
  <c r="Q8148" i="1"/>
  <c r="Q20737" i="1"/>
  <c r="Q2744" i="1"/>
  <c r="Q18296" i="1"/>
  <c r="Q6885" i="1"/>
  <c r="Q9363" i="1"/>
  <c r="Q18626" i="1"/>
  <c r="Q7833" i="1"/>
  <c r="Q7825" i="1"/>
  <c r="Q9974" i="1"/>
  <c r="Q16279" i="1"/>
  <c r="Q16267" i="1"/>
  <c r="Q13200" i="1"/>
  <c r="Q13196" i="1"/>
  <c r="Q1184" i="1"/>
  <c r="Q429" i="1"/>
  <c r="Q401" i="1"/>
  <c r="Q15005" i="1"/>
  <c r="Q16182" i="1"/>
  <c r="Q19758" i="1"/>
  <c r="Q19760" i="1"/>
  <c r="Q7076" i="1"/>
  <c r="Q11768" i="1"/>
  <c r="Q3860" i="1"/>
  <c r="Q8532" i="1"/>
  <c r="Q16609" i="1"/>
  <c r="Q12420" i="1"/>
  <c r="Q5968" i="1"/>
  <c r="Q16572" i="1"/>
  <c r="Q16570" i="1"/>
  <c r="Q6289" i="1"/>
  <c r="Q457" i="1"/>
  <c r="Q8218" i="1"/>
  <c r="Q8186" i="1"/>
  <c r="Q9470" i="1"/>
  <c r="Q8419" i="1"/>
  <c r="Q236" i="1"/>
  <c r="Q1432" i="1"/>
  <c r="Q2508" i="1"/>
  <c r="Q14152" i="1"/>
  <c r="Q18578" i="1"/>
  <c r="Q6230" i="1"/>
  <c r="Q16611" i="1"/>
  <c r="Q8389" i="1"/>
  <c r="Q16569" i="1"/>
  <c r="Q1300" i="1"/>
  <c r="Q8216" i="1"/>
  <c r="Q8184" i="1"/>
  <c r="Q9469" i="1"/>
  <c r="Q9465" i="1"/>
  <c r="Q9462" i="1"/>
  <c r="Q10166" i="1"/>
  <c r="Q1392" i="1"/>
  <c r="Q3348" i="1"/>
  <c r="Q2501" i="1"/>
  <c r="Q8327" i="1"/>
  <c r="Q1190" i="1"/>
  <c r="Q16364" i="1"/>
  <c r="Q9620" i="1"/>
  <c r="Q9609" i="1"/>
  <c r="Q9605" i="1"/>
  <c r="Q7547" i="1"/>
  <c r="Q8433" i="1"/>
  <c r="Q2476" i="1"/>
  <c r="Q2493" i="1"/>
  <c r="Q5525" i="1"/>
  <c r="Q1686" i="1"/>
  <c r="Q15857" i="1"/>
  <c r="Q15853" i="1"/>
  <c r="Q21707" i="1"/>
  <c r="Q5940" i="1"/>
  <c r="Q5938" i="1"/>
  <c r="Q5700" i="1"/>
  <c r="Q17149" i="1"/>
  <c r="Q8359" i="1"/>
  <c r="Q12051" i="1"/>
  <c r="Q16984" i="1"/>
  <c r="Q17123" i="1"/>
  <c r="Q17212" i="1"/>
  <c r="Q16922" i="1"/>
  <c r="Q8322" i="1"/>
  <c r="Q6845" i="1"/>
  <c r="Q13353" i="1"/>
  <c r="Q96" i="1"/>
  <c r="Q88" i="1"/>
  <c r="Q84" i="1"/>
  <c r="Q80" i="1"/>
  <c r="Q8281" i="1"/>
  <c r="Q8265" i="1"/>
  <c r="Q107" i="1"/>
  <c r="Q16387" i="1"/>
  <c r="Q8274" i="1"/>
  <c r="Q8270" i="1"/>
  <c r="Q6204" i="1"/>
  <c r="Q8564" i="1"/>
  <c r="Q8562" i="1"/>
  <c r="Q8490" i="1"/>
  <c r="Q8486" i="1"/>
  <c r="Q13470" i="1"/>
  <c r="Q3275" i="1"/>
  <c r="Q3386" i="1"/>
  <c r="Q12438" i="1"/>
  <c r="Q12434" i="1"/>
  <c r="Q16628" i="1"/>
  <c r="Q16626" i="1"/>
  <c r="Q16620" i="1"/>
  <c r="Q16618" i="1"/>
  <c r="Q8604" i="1"/>
  <c r="Q8600" i="1"/>
  <c r="Q16319" i="1"/>
  <c r="Q5652" i="1"/>
  <c r="Q5649" i="1"/>
  <c r="Q9523" i="1"/>
  <c r="Q20307" i="1"/>
  <c r="Q5987" i="1"/>
  <c r="Q3945" i="1"/>
  <c r="Q8260" i="1"/>
  <c r="Q16290" i="1"/>
  <c r="Q7551" i="1"/>
  <c r="Q9506" i="1"/>
  <c r="Q2395" i="1"/>
  <c r="Q9502" i="1"/>
  <c r="Q9500" i="1"/>
  <c r="Q5637" i="1"/>
  <c r="Q3378" i="1"/>
  <c r="Q18349" i="1"/>
  <c r="Q5664" i="1"/>
  <c r="Q5661" i="1"/>
  <c r="Q16635" i="1"/>
  <c r="Q16603" i="1"/>
  <c r="Q447" i="1"/>
  <c r="Q412" i="1"/>
  <c r="Q404" i="1"/>
  <c r="Q402" i="1"/>
  <c r="Q400" i="1"/>
  <c r="Q398" i="1"/>
  <c r="Q11900" i="1"/>
  <c r="Q11831" i="1"/>
  <c r="Q9518" i="1"/>
  <c r="Q21069" i="1"/>
  <c r="Q8253" i="1"/>
  <c r="Q20790" i="1"/>
  <c r="Q20789" i="1"/>
  <c r="Q16305" i="1"/>
  <c r="Q16303" i="1"/>
  <c r="Q16301" i="1"/>
  <c r="Q10189" i="1"/>
  <c r="Q2586" i="1"/>
  <c r="Q2584" i="1"/>
  <c r="Q5686" i="1"/>
  <c r="Q5914" i="1"/>
  <c r="Q5672" i="1"/>
  <c r="Q5648" i="1"/>
  <c r="Q3499" i="1"/>
  <c r="Q21698" i="1"/>
  <c r="Q8576" i="1"/>
  <c r="Q8425" i="1"/>
  <c r="Q9494" i="1"/>
  <c r="Q9489" i="1"/>
  <c r="Q9488" i="1"/>
  <c r="Q9487" i="1"/>
  <c r="Q9484" i="1"/>
  <c r="Q5522" i="1"/>
  <c r="Q5630" i="1"/>
  <c r="Q5629" i="1"/>
  <c r="Q5625" i="1"/>
  <c r="Q17146" i="1"/>
  <c r="Q5902" i="1"/>
  <c r="Q5898" i="1"/>
  <c r="Q14061" i="1"/>
  <c r="Q14056" i="1"/>
  <c r="Q2516" i="1"/>
  <c r="Q21425" i="1"/>
  <c r="Q6360" i="1"/>
  <c r="Q21025" i="1"/>
  <c r="Q9673" i="1"/>
  <c r="Q21697" i="1"/>
  <c r="Q8225" i="1"/>
  <c r="Q8223" i="1"/>
  <c r="Q5614" i="1"/>
  <c r="Q9448" i="1"/>
  <c r="Q243" i="1"/>
  <c r="Q16461" i="1"/>
  <c r="Q3665" i="1"/>
  <c r="Q3901" i="1"/>
  <c r="Q12048" i="1"/>
  <c r="Q12044" i="1"/>
  <c r="Q73" i="1"/>
  <c r="Q1456" i="1"/>
  <c r="Q1400" i="1"/>
  <c r="Q9399" i="1"/>
  <c r="Q284" i="1"/>
  <c r="Q281" i="1"/>
  <c r="Q13453" i="1"/>
  <c r="Q8418" i="1"/>
  <c r="Q1223" i="1"/>
  <c r="Q20941" i="1"/>
  <c r="Q12054" i="1"/>
  <c r="Q5403" i="1"/>
  <c r="Q6297" i="1"/>
  <c r="Q6568" i="1"/>
  <c r="Q8194" i="1"/>
  <c r="Q8192" i="1"/>
  <c r="Q9459" i="1"/>
  <c r="Q9455" i="1"/>
  <c r="Q17145" i="1"/>
  <c r="Q5878" i="1"/>
  <c r="Q5874" i="1"/>
  <c r="Q2579" i="1"/>
  <c r="Q247" i="1"/>
  <c r="Q12404" i="1"/>
  <c r="Q2359" i="1"/>
  <c r="Q20247" i="1"/>
  <c r="Q11805" i="1"/>
  <c r="Q5380" i="1"/>
  <c r="Q5378" i="1"/>
  <c r="Q21678" i="1"/>
  <c r="Q1488" i="1"/>
  <c r="Q1427" i="1"/>
  <c r="Q5237" i="1"/>
  <c r="Q12387" i="1"/>
  <c r="Q12634" i="1"/>
  <c r="Q5426" i="1"/>
  <c r="Q300" i="1"/>
  <c r="Q297" i="1"/>
  <c r="Q21684" i="1"/>
  <c r="Q10037" i="1"/>
  <c r="Q11827" i="1"/>
  <c r="Q8570" i="1"/>
  <c r="Q20455" i="1"/>
  <c r="Q21682" i="1"/>
  <c r="Q1395" i="1"/>
  <c r="Q20611" i="1"/>
  <c r="Q6556" i="1"/>
  <c r="Q21046" i="1"/>
  <c r="Q20259" i="1"/>
  <c r="Q10235" i="1"/>
  <c r="Q229" i="1"/>
  <c r="Q10071" i="1"/>
  <c r="Q12627" i="1"/>
  <c r="Q9843" i="1"/>
  <c r="Q224" i="1"/>
  <c r="Q12630" i="1"/>
  <c r="Q10246" i="1"/>
  <c r="Q10252" i="1"/>
  <c r="Q15748" i="1"/>
  <c r="Q18618" i="1"/>
  <c r="Q11497" i="1"/>
  <c r="Q13392" i="1"/>
  <c r="Q12236" i="1"/>
  <c r="Q2574" i="1"/>
  <c r="Q2566" i="1"/>
  <c r="Q2558" i="1"/>
  <c r="Q2730" i="1"/>
  <c r="Q2791" i="1"/>
  <c r="Q17323" i="1"/>
  <c r="Q2129" i="1"/>
  <c r="Q17317" i="1"/>
  <c r="Q17094" i="1"/>
  <c r="Q16889" i="1"/>
  <c r="Q16886" i="1"/>
  <c r="Q16883" i="1"/>
  <c r="Q17056" i="1"/>
  <c r="Q17053" i="1"/>
  <c r="Q17121" i="1"/>
  <c r="Q12018" i="1"/>
  <c r="Q1561" i="1"/>
  <c r="Q8331" i="1"/>
  <c r="Q1583" i="1"/>
  <c r="Q19242" i="1"/>
  <c r="Q6925" i="1"/>
  <c r="Q6833" i="1"/>
  <c r="Q13324" i="1"/>
  <c r="Q13378" i="1"/>
  <c r="Q12625" i="1"/>
  <c r="Q1562" i="1"/>
  <c r="Q12623" i="1"/>
  <c r="Q8167" i="1"/>
  <c r="Q8159" i="1"/>
  <c r="Q8151" i="1"/>
  <c r="Q2554" i="1"/>
  <c r="Q8315" i="1"/>
  <c r="Q9380" i="1"/>
  <c r="Q2570" i="1"/>
  <c r="Q2562" i="1"/>
  <c r="Q2726" i="1"/>
  <c r="Q2722" i="1"/>
  <c r="Q2753" i="1"/>
  <c r="Q10209" i="1"/>
  <c r="Q2126" i="1"/>
  <c r="Q17313" i="1"/>
  <c r="Q17090" i="1"/>
  <c r="Q7077" i="1"/>
  <c r="Q12752" i="1"/>
  <c r="Q13832" i="1"/>
  <c r="Q15945" i="1"/>
  <c r="Q15943" i="1"/>
  <c r="Q2482" i="1"/>
  <c r="Q8319" i="1"/>
  <c r="Q12199" i="1"/>
  <c r="Q12371" i="1"/>
  <c r="Q6967" i="1"/>
  <c r="Q19701" i="1"/>
  <c r="Q19693" i="1"/>
  <c r="Q14989" i="1"/>
  <c r="Q16190" i="1"/>
  <c r="Q16960" i="1"/>
  <c r="Q12020" i="1"/>
  <c r="Q12626" i="1"/>
  <c r="Q17052" i="1"/>
  <c r="Q17213" i="1"/>
  <c r="Q1564" i="1"/>
  <c r="Q1560" i="1"/>
  <c r="Q8171" i="1"/>
  <c r="Q8163" i="1"/>
  <c r="Q8155" i="1"/>
  <c r="Q3345" i="1"/>
  <c r="Q4271" i="1"/>
  <c r="Q13364" i="1"/>
  <c r="Q14278" i="1"/>
  <c r="Q6933" i="1"/>
  <c r="Q6931" i="1"/>
  <c r="Q6869" i="1"/>
  <c r="Q6817" i="1"/>
  <c r="Q13337" i="1"/>
  <c r="Q14148" i="1"/>
  <c r="Q6770" i="1"/>
  <c r="Q6766" i="1"/>
  <c r="Q6758" i="1"/>
  <c r="Q13288" i="1"/>
  <c r="Q6849" i="1"/>
  <c r="Q6829" i="1"/>
  <c r="Q15747" i="1"/>
  <c r="Q21655" i="1"/>
  <c r="Q13319" i="1"/>
  <c r="Q20482" i="1"/>
  <c r="Q18616" i="1"/>
  <c r="Q14276" i="1"/>
  <c r="Q6893" i="1"/>
  <c r="Q6837" i="1"/>
  <c r="Q6825" i="1"/>
  <c r="Q6613" i="1"/>
  <c r="Q13329" i="1"/>
  <c r="Q6813" i="1"/>
  <c r="Q6811" i="1"/>
  <c r="Q6805" i="1"/>
  <c r="Q19232" i="1"/>
  <c r="Q14225" i="1"/>
  <c r="Q10129" i="1"/>
  <c r="Q16278" i="1"/>
  <c r="Q16274" i="1"/>
  <c r="Q13192" i="1"/>
  <c r="Q13188" i="1"/>
  <c r="Q20702" i="1"/>
  <c r="Q20698" i="1"/>
  <c r="Q20491" i="1"/>
  <c r="Q20493" i="1"/>
  <c r="Q21641" i="1"/>
  <c r="Q21639" i="1"/>
  <c r="Q20199" i="1"/>
  <c r="Q15065" i="1"/>
  <c r="Q15009" i="1"/>
  <c r="Q12618" i="1"/>
  <c r="Q12614" i="1"/>
  <c r="Q21654" i="1"/>
  <c r="Q18726" i="1"/>
  <c r="Q19675" i="1"/>
  <c r="Q12619" i="1"/>
  <c r="Q12615" i="1"/>
  <c r="Q6877" i="1"/>
  <c r="Q6853" i="1"/>
  <c r="Q6841" i="1"/>
  <c r="Q6821" i="1"/>
  <c r="Q6617" i="1"/>
  <c r="Q15737" i="1"/>
  <c r="Q21657" i="1"/>
  <c r="Q13345" i="1"/>
  <c r="Q12008" i="1"/>
  <c r="Q12000" i="1"/>
  <c r="Q13300" i="1"/>
  <c r="Q14348" i="1"/>
  <c r="Q14346" i="1"/>
  <c r="Q16271" i="1"/>
  <c r="Q15084" i="1"/>
  <c r="Q15080" i="1"/>
  <c r="Q16042" i="1"/>
  <c r="Q15076" i="1"/>
  <c r="Q15072" i="1"/>
  <c r="Q1120" i="1"/>
  <c r="Q433" i="1"/>
  <c r="Q213" i="1"/>
  <c r="Q5059" i="1"/>
  <c r="Q10336" i="1"/>
  <c r="Q3927" i="1"/>
  <c r="Q15690" i="1"/>
  <c r="Q18318" i="1"/>
  <c r="Q13509" i="1"/>
  <c r="Q20875" i="1"/>
  <c r="Q20873" i="1"/>
  <c r="Q18588" i="1"/>
  <c r="Q18584" i="1"/>
  <c r="Q18582" i="1"/>
  <c r="Q18580" i="1"/>
  <c r="Q18537" i="1"/>
  <c r="Q123" i="1"/>
  <c r="Q115" i="1"/>
  <c r="Q106" i="1"/>
  <c r="Q102" i="1"/>
  <c r="Q16390" i="1"/>
  <c r="Q7106" i="1"/>
  <c r="Q7102" i="1"/>
  <c r="Q7100" i="1"/>
  <c r="Q21727" i="1"/>
  <c r="Q21725" i="1"/>
  <c r="Q16381" i="1"/>
  <c r="Q16379" i="1"/>
  <c r="Q16377" i="1"/>
  <c r="Q10044" i="1"/>
  <c r="Q7096" i="1"/>
  <c r="Q1240" i="1"/>
  <c r="Q2741" i="1"/>
  <c r="Q16371" i="1"/>
  <c r="Q16367" i="1"/>
  <c r="Q9633" i="1"/>
  <c r="Q9629" i="1"/>
  <c r="Q9625" i="1"/>
  <c r="Q9613" i="1"/>
  <c r="Q9611" i="1"/>
  <c r="Q9607" i="1"/>
  <c r="Q2967" i="1"/>
  <c r="Q8285" i="1"/>
  <c r="Q8280" i="1"/>
  <c r="Q8268" i="1"/>
  <c r="Q4116" i="1"/>
  <c r="Q20145" i="1"/>
  <c r="Q20536" i="1"/>
  <c r="Q20532" i="1"/>
  <c r="Q21716" i="1"/>
  <c r="Q9594" i="1"/>
  <c r="Q11764" i="1"/>
  <c r="Q11762" i="1"/>
  <c r="Q11760" i="1"/>
  <c r="Q11758" i="1"/>
  <c r="Q11756" i="1"/>
  <c r="Q11754" i="1"/>
  <c r="Q6232" i="1"/>
  <c r="Q4109" i="1"/>
  <c r="Q9907" i="1"/>
  <c r="Q7671" i="1"/>
  <c r="Q7016" i="1"/>
  <c r="Q21711" i="1"/>
  <c r="Q18438" i="1"/>
  <c r="Q235" i="1"/>
  <c r="Q15706" i="1"/>
  <c r="Q15698" i="1"/>
  <c r="Q15682" i="1"/>
  <c r="Q16398" i="1"/>
  <c r="Q13501" i="1"/>
  <c r="Q11793" i="1"/>
  <c r="Q10127" i="1"/>
  <c r="Q10332" i="1"/>
  <c r="Q13515" i="1"/>
  <c r="Q13511" i="1"/>
  <c r="Q15710" i="1"/>
  <c r="Q15702" i="1"/>
  <c r="Q15694" i="1"/>
  <c r="Q15686" i="1"/>
  <c r="Q15678" i="1"/>
  <c r="Q16402" i="1"/>
  <c r="Q16394" i="1"/>
  <c r="Q6102" i="1"/>
  <c r="Q13505" i="1"/>
  <c r="Q13497" i="1"/>
  <c r="Q18574" i="1"/>
  <c r="Q18572" i="1"/>
  <c r="Q18568" i="1"/>
  <c r="Q18564" i="1"/>
  <c r="Q18562" i="1"/>
  <c r="Q18558" i="1"/>
  <c r="Q95" i="1"/>
  <c r="Q16391" i="1"/>
  <c r="Q21724" i="1"/>
  <c r="Q10043" i="1"/>
  <c r="Q16664" i="1"/>
  <c r="Q1183" i="1"/>
  <c r="Q21719" i="1"/>
  <c r="Q16372" i="1"/>
  <c r="Q9610" i="1"/>
  <c r="Q9606" i="1"/>
  <c r="Q8273" i="1"/>
  <c r="Q8269" i="1"/>
  <c r="Q11761" i="1"/>
  <c r="Q11757" i="1"/>
  <c r="Q4113" i="1"/>
  <c r="Q6231" i="1"/>
  <c r="Q9869" i="1"/>
  <c r="Q9865" i="1"/>
  <c r="Q8483" i="1"/>
  <c r="Q8463" i="1"/>
  <c r="Q8459" i="1"/>
  <c r="Q8455" i="1"/>
  <c r="Q8453" i="1"/>
  <c r="Q13477" i="1"/>
  <c r="Q13475" i="1"/>
  <c r="Q8403" i="1"/>
  <c r="Q16322" i="1"/>
  <c r="Q20793" i="1"/>
  <c r="Q9447" i="1"/>
  <c r="Q10328" i="1"/>
  <c r="Q15714" i="1"/>
  <c r="Q15674" i="1"/>
  <c r="Q13493" i="1"/>
  <c r="Q20881" i="1"/>
  <c r="Q120" i="1"/>
  <c r="Q116" i="1"/>
  <c r="Q7105" i="1"/>
  <c r="Q21735" i="1"/>
  <c r="Q1226" i="1"/>
  <c r="Q7097" i="1"/>
  <c r="Q9628" i="1"/>
  <c r="Q9624" i="1"/>
  <c r="Q16487" i="1"/>
  <c r="Q9593" i="1"/>
  <c r="Q5410" i="1"/>
  <c r="Q4110" i="1"/>
  <c r="Q6176" i="1"/>
  <c r="Q9916" i="1"/>
  <c r="Q7022" i="1"/>
  <c r="Q7653" i="1"/>
  <c r="Q7640" i="1"/>
  <c r="Q2238" i="1"/>
  <c r="Q2133" i="1"/>
  <c r="Q13487" i="1"/>
  <c r="Q8595" i="1"/>
  <c r="Q8591" i="1"/>
  <c r="Q20286" i="1"/>
  <c r="Q8553" i="1"/>
  <c r="Q8536" i="1"/>
  <c r="Q8523" i="1"/>
  <c r="Q16648" i="1"/>
  <c r="Q16643" i="1"/>
  <c r="Q16595" i="1"/>
  <c r="Q5250" i="1"/>
  <c r="Q9515" i="1"/>
  <c r="Q5707" i="1"/>
  <c r="Q5634" i="1"/>
  <c r="Q9870" i="1"/>
  <c r="Q9862" i="1"/>
  <c r="Q9859" i="1"/>
  <c r="Q9846" i="1"/>
  <c r="Q8594" i="1"/>
  <c r="Q20287" i="1"/>
  <c r="Q20290" i="1"/>
  <c r="Q1573" i="1"/>
  <c r="Q1571" i="1"/>
  <c r="Q8554" i="1"/>
  <c r="Q16344" i="1"/>
  <c r="Q2833" i="1"/>
  <c r="Q2831" i="1"/>
  <c r="Q2829" i="1"/>
  <c r="Q8545" i="1"/>
  <c r="Q8543" i="1"/>
  <c r="Q8499" i="1"/>
  <c r="Q8495" i="1"/>
  <c r="Q8487" i="1"/>
  <c r="Q8485" i="1"/>
  <c r="Q8474" i="1"/>
  <c r="Q8472" i="1"/>
  <c r="Q8454" i="1"/>
  <c r="Q8450" i="1"/>
  <c r="Q8447" i="1"/>
  <c r="Q8438" i="1"/>
  <c r="Q16343" i="1"/>
  <c r="Q16340" i="1"/>
  <c r="Q16336" i="1"/>
  <c r="Q3261" i="1"/>
  <c r="Q16329" i="1"/>
  <c r="Q12433" i="1"/>
  <c r="Q12429" i="1"/>
  <c r="Q12427" i="1"/>
  <c r="Q16638" i="1"/>
  <c r="Q16636" i="1"/>
  <c r="Q16633" i="1"/>
  <c r="Q16612" i="1"/>
  <c r="Q16610" i="1"/>
  <c r="Q16599" i="1"/>
  <c r="Q16590" i="1"/>
  <c r="Q20853" i="1"/>
  <c r="Q18378" i="1"/>
  <c r="Q18440" i="1"/>
  <c r="Q18404" i="1"/>
  <c r="Q437" i="1"/>
  <c r="Q428" i="1"/>
  <c r="Q15953" i="1"/>
  <c r="Q15952" i="1"/>
  <c r="Q15948" i="1"/>
  <c r="Q9528" i="1"/>
  <c r="Q9525" i="1"/>
  <c r="Q9520" i="1"/>
  <c r="Q9514" i="1"/>
  <c r="Q20304" i="1"/>
  <c r="Q5760" i="1"/>
  <c r="Q5788" i="1"/>
  <c r="Q20808" i="1"/>
  <c r="Q19912" i="1"/>
  <c r="Q2393" i="1"/>
  <c r="Q3672" i="1"/>
  <c r="Q5635" i="1"/>
  <c r="Q9481" i="1"/>
  <c r="Q8215" i="1"/>
  <c r="Q5886" i="1"/>
  <c r="Q5884" i="1"/>
  <c r="Q3362" i="1"/>
  <c r="Q3359" i="1"/>
  <c r="Q13972" i="1"/>
  <c r="Q7567" i="1"/>
  <c r="Q9721" i="1"/>
  <c r="Q18766" i="1"/>
  <c r="Q372" i="1"/>
  <c r="Q360" i="1"/>
  <c r="Q357" i="1"/>
  <c r="Q349" i="1"/>
  <c r="Q342" i="1"/>
  <c r="Q334" i="1"/>
  <c r="Q327" i="1"/>
  <c r="Q319" i="1"/>
  <c r="Q312" i="1"/>
  <c r="Q304" i="1"/>
  <c r="Q301" i="1"/>
  <c r="Q288" i="1"/>
  <c r="Q285" i="1"/>
  <c r="Q272" i="1"/>
  <c r="Q248" i="1"/>
  <c r="Q244" i="1"/>
  <c r="Q232" i="1"/>
  <c r="Q21685" i="1"/>
  <c r="Q13454" i="1"/>
  <c r="Q13450" i="1"/>
  <c r="Q3612" i="1"/>
  <c r="Q1501" i="1"/>
  <c r="Q1494" i="1"/>
  <c r="Q8573" i="1"/>
  <c r="Q8366" i="1"/>
  <c r="Q7557" i="1"/>
  <c r="Q16748" i="1"/>
  <c r="Q16777" i="1"/>
  <c r="Q8357" i="1"/>
  <c r="Q9861" i="1"/>
  <c r="Q9851" i="1"/>
  <c r="Q17007" i="1"/>
  <c r="Q8541" i="1"/>
  <c r="Q8509" i="1"/>
  <c r="Q8502" i="1"/>
  <c r="Q8498" i="1"/>
  <c r="Q8496" i="1"/>
  <c r="Q8475" i="1"/>
  <c r="Q8471" i="1"/>
  <c r="Q8469" i="1"/>
  <c r="Q16655" i="1"/>
  <c r="Q8442" i="1"/>
  <c r="Q16335" i="1"/>
  <c r="Q8399" i="1"/>
  <c r="Q8397" i="1"/>
  <c r="Q3388" i="1"/>
  <c r="Q3398" i="1"/>
  <c r="Q20787" i="1"/>
  <c r="Q16325" i="1"/>
  <c r="Q16594" i="1"/>
  <c r="Q16591" i="1"/>
  <c r="Q8599" i="1"/>
  <c r="Q12425" i="1"/>
  <c r="Q12423" i="1"/>
  <c r="Q13775" i="1"/>
  <c r="Q9548" i="1"/>
  <c r="Q20851" i="1"/>
  <c r="Q13461" i="1"/>
  <c r="Q1214" i="1"/>
  <c r="Q6039" i="1"/>
  <c r="Q6399" i="1"/>
  <c r="Q3647" i="1"/>
  <c r="Q18417" i="1"/>
  <c r="Q451" i="1"/>
  <c r="Q432" i="1"/>
  <c r="Q5191" i="1"/>
  <c r="Q425" i="1"/>
  <c r="Q419" i="1"/>
  <c r="Q415" i="1"/>
  <c r="Q11896" i="1"/>
  <c r="Q15954" i="1"/>
  <c r="Q1181" i="1"/>
  <c r="Q15951" i="1"/>
  <c r="Q16463" i="1"/>
  <c r="Q2924" i="1"/>
  <c r="Q2475" i="1"/>
  <c r="Q5453" i="1"/>
  <c r="Q5524" i="1"/>
  <c r="Q9544" i="1"/>
  <c r="Q9542" i="1"/>
  <c r="Q1687" i="1"/>
  <c r="Q1685" i="1"/>
  <c r="Q9532" i="1"/>
  <c r="Q20301" i="1"/>
  <c r="Q20525" i="1"/>
  <c r="Q20527" i="1"/>
  <c r="Q5765" i="1"/>
  <c r="Q5761" i="1"/>
  <c r="Q5991" i="1"/>
  <c r="Q5757" i="1"/>
  <c r="Q3961" i="1"/>
  <c r="Q3868" i="1"/>
  <c r="Q20791" i="1"/>
  <c r="Q8245" i="1"/>
  <c r="Q8234" i="1"/>
  <c r="Q16295" i="1"/>
  <c r="Q20807" i="1"/>
  <c r="Q20805" i="1"/>
  <c r="Q20804" i="1"/>
  <c r="Q19913" i="1"/>
  <c r="Q19908" i="1"/>
  <c r="Q7550" i="1"/>
  <c r="Q7548" i="1"/>
  <c r="Q3671" i="1"/>
  <c r="Q3717" i="1"/>
  <c r="Q3575" i="1"/>
  <c r="Q9505" i="1"/>
  <c r="Q9503" i="1"/>
  <c r="Q5924" i="1"/>
  <c r="Q5920" i="1"/>
  <c r="Q17158" i="1"/>
  <c r="Q17156" i="1"/>
  <c r="Q5709" i="1"/>
  <c r="Q5676" i="1"/>
  <c r="Q5668" i="1"/>
  <c r="Q5656" i="1"/>
  <c r="Q5653" i="1"/>
  <c r="Q5641" i="1"/>
  <c r="Q5638" i="1"/>
  <c r="Q8430" i="1"/>
  <c r="Q8427" i="1"/>
  <c r="Q8424" i="1"/>
  <c r="Q9491" i="1"/>
  <c r="Q9485" i="1"/>
  <c r="Q9965" i="1"/>
  <c r="Q9970" i="1"/>
  <c r="Q8182" i="1"/>
  <c r="Q9478" i="1"/>
  <c r="Q9456" i="1"/>
  <c r="Q5896" i="1"/>
  <c r="Q5890" i="1"/>
  <c r="Q5887" i="1"/>
  <c r="Q5883" i="1"/>
  <c r="Q5616" i="1"/>
  <c r="Q17143" i="1"/>
  <c r="Q5598" i="1"/>
  <c r="Q9453" i="1"/>
  <c r="Q9451" i="1"/>
  <c r="Q9449" i="1"/>
  <c r="Q9446" i="1"/>
  <c r="Q9443" i="1"/>
  <c r="Q10188" i="1"/>
  <c r="Q6371" i="1"/>
  <c r="Q9442" i="1"/>
  <c r="Q9440" i="1"/>
  <c r="Q9438" i="1"/>
  <c r="Q9436" i="1"/>
  <c r="Q9434" i="1"/>
  <c r="Q9432" i="1"/>
  <c r="Q9430" i="1"/>
  <c r="Q9428" i="1"/>
  <c r="Q9426" i="1"/>
  <c r="Q9424" i="1"/>
  <c r="Q9422" i="1"/>
  <c r="Q9420" i="1"/>
  <c r="Q9418" i="1"/>
  <c r="Q9416" i="1"/>
  <c r="Q9414" i="1"/>
  <c r="Q9412" i="1"/>
  <c r="Q9410" i="1"/>
  <c r="Q9406" i="1"/>
  <c r="Q379" i="1"/>
  <c r="Q15947" i="1"/>
  <c r="Q3490" i="1"/>
  <c r="Q378" i="1"/>
  <c r="Q1359" i="1"/>
  <c r="Q10072" i="1"/>
  <c r="Q8376" i="1"/>
  <c r="Q13457" i="1"/>
  <c r="Q6063" i="1"/>
  <c r="Q21486" i="1"/>
  <c r="Q10258" i="1"/>
  <c r="Q10075" i="1"/>
  <c r="Q18675" i="1"/>
  <c r="Q7088" i="1"/>
  <c r="Q355" i="1"/>
  <c r="Q352" i="1"/>
  <c r="Q347" i="1"/>
  <c r="Q344" i="1"/>
  <c r="Q340" i="1"/>
  <c r="Q337" i="1"/>
  <c r="Q332" i="1"/>
  <c r="Q292" i="1"/>
  <c r="Q289" i="1"/>
  <c r="Q276" i="1"/>
  <c r="Q273" i="1"/>
  <c r="Q269" i="1"/>
  <c r="Q267" i="1"/>
  <c r="Q265" i="1"/>
  <c r="Q263" i="1"/>
  <c r="Q261" i="1"/>
  <c r="Q259" i="1"/>
  <c r="Q257" i="1"/>
  <c r="Q255" i="1"/>
  <c r="Q251" i="1"/>
  <c r="Q249" i="1"/>
  <c r="Q245" i="1"/>
  <c r="Q242" i="1"/>
  <c r="Q237" i="1"/>
  <c r="Q234" i="1"/>
  <c r="Q8375" i="1"/>
  <c r="Q12065" i="1"/>
  <c r="Q13455" i="1"/>
  <c r="Q13445" i="1"/>
  <c r="Q1491" i="1"/>
  <c r="Q8574" i="1"/>
  <c r="Q8416" i="1"/>
  <c r="Q16716" i="1"/>
  <c r="Q12397" i="1"/>
  <c r="Q8361" i="1"/>
  <c r="Q8356" i="1"/>
  <c r="Q12038" i="1"/>
  <c r="Q5186" i="1"/>
  <c r="Q9526" i="1"/>
  <c r="Q9524" i="1"/>
  <c r="Q9509" i="1"/>
  <c r="Q20308" i="1"/>
  <c r="Q20306" i="1"/>
  <c r="Q20293" i="1"/>
  <c r="Q5272" i="1"/>
  <c r="Q5753" i="1"/>
  <c r="Q5977" i="1"/>
  <c r="Q5967" i="1"/>
  <c r="Q5965" i="1"/>
  <c r="Q5547" i="1"/>
  <c r="Q5869" i="1"/>
  <c r="Q5830" i="1"/>
  <c r="Q5826" i="1"/>
  <c r="Q20792" i="1"/>
  <c r="Q20798" i="1"/>
  <c r="Q5660" i="1"/>
  <c r="Q5657" i="1"/>
  <c r="Q5645" i="1"/>
  <c r="Q5642" i="1"/>
  <c r="Q8210" i="1"/>
  <c r="Q8208" i="1"/>
  <c r="Q8204" i="1"/>
  <c r="Q8189" i="1"/>
  <c r="Q8181" i="1"/>
  <c r="Q8177" i="1"/>
  <c r="Q15872" i="1"/>
  <c r="Q9466" i="1"/>
  <c r="Q5610" i="1"/>
  <c r="Q5875" i="1"/>
  <c r="Q17144" i="1"/>
  <c r="Q5601" i="1"/>
  <c r="Q9452" i="1"/>
  <c r="Q21482" i="1"/>
  <c r="Q21487" i="1"/>
  <c r="Q16692" i="1"/>
  <c r="Q331" i="1"/>
  <c r="Q323" i="1"/>
  <c r="Q316" i="1"/>
  <c r="Q308" i="1"/>
  <c r="Q296" i="1"/>
  <c r="Q293" i="1"/>
  <c r="Q280" i="1"/>
  <c r="Q277" i="1"/>
  <c r="Q250" i="1"/>
  <c r="Q246" i="1"/>
  <c r="Q11743" i="1"/>
  <c r="Q13767" i="1"/>
  <c r="Q8374" i="1"/>
  <c r="Q21683" i="1"/>
  <c r="Q1498" i="1"/>
  <c r="Q6370" i="1"/>
  <c r="Q8417" i="1"/>
  <c r="Q8370" i="1"/>
  <c r="Q12941" i="1"/>
  <c r="Q16772" i="1"/>
  <c r="Q1210" i="1"/>
  <c r="Q3574" i="1"/>
  <c r="Q20674" i="1"/>
  <c r="Q10230" i="1"/>
  <c r="Q21111" i="1"/>
  <c r="Q70" i="1"/>
  <c r="Q67" i="1"/>
  <c r="Q5379" i="1"/>
  <c r="Q12938" i="1"/>
  <c r="Q1480" i="1"/>
  <c r="Q1459" i="1"/>
  <c r="Q12408" i="1"/>
  <c r="Q12400" i="1"/>
  <c r="Q12055" i="1"/>
  <c r="Q12039" i="1"/>
  <c r="Q20749" i="1"/>
  <c r="Q20773" i="1"/>
  <c r="Q11779" i="1"/>
  <c r="Q5373" i="1"/>
  <c r="Q21679" i="1"/>
  <c r="Q1467" i="1"/>
  <c r="Q1464" i="1"/>
  <c r="Q1435" i="1"/>
  <c r="Q1403" i="1"/>
  <c r="Q13425" i="1"/>
  <c r="Q10046" i="1"/>
  <c r="Q18175" i="1"/>
  <c r="Q16693" i="1"/>
  <c r="Q18512" i="1"/>
  <c r="Q18627" i="1"/>
  <c r="Q11509" i="1"/>
  <c r="Q18807" i="1"/>
  <c r="Q11493" i="1"/>
  <c r="Q3900" i="1"/>
  <c r="Q3744" i="1"/>
  <c r="Q12224" i="1"/>
  <c r="Q8342" i="1"/>
  <c r="Q10082" i="1"/>
  <c r="Q16479" i="1"/>
  <c r="Q16740" i="1"/>
  <c r="Q18145" i="1"/>
  <c r="Q18174" i="1"/>
  <c r="Q18259" i="1"/>
  <c r="Q18186" i="1"/>
  <c r="Q18284" i="1"/>
  <c r="Q18236" i="1"/>
  <c r="Q18206" i="1"/>
  <c r="Q13385" i="1"/>
  <c r="Q13383" i="1"/>
  <c r="Q3358" i="1"/>
  <c r="Q3356" i="1"/>
  <c r="Q3354" i="1"/>
  <c r="Q3352" i="1"/>
  <c r="Q3350" i="1"/>
  <c r="Q9650" i="1"/>
  <c r="Q5807" i="1"/>
  <c r="Q5543" i="1"/>
  <c r="Q6989" i="1"/>
  <c r="Q21467" i="1"/>
  <c r="Q1809" i="1"/>
  <c r="Q9389" i="1"/>
  <c r="Q21674" i="1"/>
  <c r="Q21670" i="1"/>
  <c r="Q21666" i="1"/>
  <c r="Q7085" i="1"/>
  <c r="Q7081" i="1"/>
  <c r="Q2575" i="1"/>
  <c r="Q2571" i="1"/>
  <c r="Q2567" i="1"/>
  <c r="Q2563" i="1"/>
  <c r="Q2559" i="1"/>
  <c r="Q21661" i="1"/>
  <c r="Q2724" i="1"/>
  <c r="Q2727" i="1"/>
  <c r="Q2719" i="1"/>
  <c r="Q2788" i="1"/>
  <c r="Q2750" i="1"/>
  <c r="Q10144" i="1"/>
  <c r="Q2130" i="1"/>
  <c r="Q17321" i="1"/>
  <c r="Q17318" i="1"/>
  <c r="Q17314" i="1"/>
  <c r="Q17095" i="1"/>
  <c r="Q17091" i="1"/>
  <c r="Q17087" i="1"/>
  <c r="Q16460" i="1"/>
  <c r="Q3631" i="1"/>
  <c r="Q3588" i="1"/>
  <c r="Q10224" i="1"/>
  <c r="Q18765" i="1"/>
  <c r="Q11879" i="1"/>
  <c r="Q11826" i="1"/>
  <c r="Q14036" i="1"/>
  <c r="Q20421" i="1"/>
  <c r="Q20937" i="1"/>
  <c r="Q20894" i="1"/>
  <c r="Q12061" i="1"/>
  <c r="Q12032" i="1"/>
  <c r="Q11850" i="1"/>
  <c r="Q5381" i="1"/>
  <c r="Q1475" i="1"/>
  <c r="Q1472" i="1"/>
  <c r="Q1443" i="1"/>
  <c r="Q1440" i="1"/>
  <c r="Q1411" i="1"/>
  <c r="Q1408" i="1"/>
  <c r="Q2490" i="1"/>
  <c r="Q13430" i="1"/>
  <c r="Q13405" i="1"/>
  <c r="Q13401" i="1"/>
  <c r="Q13398" i="1"/>
  <c r="Q13394" i="1"/>
  <c r="Q10005" i="1"/>
  <c r="Q10074" i="1"/>
  <c r="Q13823" i="1"/>
  <c r="Q18657" i="1"/>
  <c r="Q18526" i="1"/>
  <c r="Q11505" i="1"/>
  <c r="Q11485" i="1"/>
  <c r="Q10148" i="1"/>
  <c r="Q3623" i="1"/>
  <c r="Q12216" i="1"/>
  <c r="Q8344" i="1"/>
  <c r="Q16730" i="1"/>
  <c r="Q1326" i="1"/>
  <c r="Q18150" i="1"/>
  <c r="Q6179" i="1"/>
  <c r="Q10070" i="1"/>
  <c r="Q2576" i="1"/>
  <c r="Q2572" i="1"/>
  <c r="Q2568" i="1"/>
  <c r="Q2564" i="1"/>
  <c r="Q2560" i="1"/>
  <c r="Q21662" i="1"/>
  <c r="Q2725" i="1"/>
  <c r="Q2728" i="1"/>
  <c r="Q2720" i="1"/>
  <c r="Q2789" i="1"/>
  <c r="Q2751" i="1"/>
  <c r="Q10145" i="1"/>
  <c r="Q2131" i="1"/>
  <c r="Q2127" i="1"/>
  <c r="Q17319" i="1"/>
  <c r="Q17315" i="1"/>
  <c r="Q17311" i="1"/>
  <c r="Q17092" i="1"/>
  <c r="Q17088" i="1"/>
  <c r="Q16887" i="1"/>
  <c r="Q16963" i="1"/>
  <c r="Q6078" i="1"/>
  <c r="Q1451" i="1"/>
  <c r="Q1448" i="1"/>
  <c r="Q1419" i="1"/>
  <c r="Q1416" i="1"/>
  <c r="Q13440" i="1"/>
  <c r="Q13437" i="1"/>
  <c r="Q12028" i="1"/>
  <c r="Q12391" i="1"/>
  <c r="Q5216" i="1"/>
  <c r="Q13411" i="1"/>
  <c r="Q13409" i="1"/>
  <c r="Q20065" i="1"/>
  <c r="Q9984" i="1"/>
  <c r="Q9982" i="1"/>
  <c r="Q1271" i="1"/>
  <c r="Q18146" i="1"/>
  <c r="Q6487" i="1"/>
  <c r="Q11501" i="1"/>
  <c r="Q11489" i="1"/>
  <c r="Q9392" i="1"/>
  <c r="Q13391" i="1"/>
  <c r="Q12211" i="1"/>
  <c r="Q12235" i="1"/>
  <c r="Q10055" i="1"/>
  <c r="Q10007" i="1"/>
  <c r="Q18164" i="1"/>
  <c r="Q2573" i="1"/>
  <c r="Q2569" i="1"/>
  <c r="Q2565" i="1"/>
  <c r="Q2561" i="1"/>
  <c r="Q2557" i="1"/>
  <c r="Q13834" i="1"/>
  <c r="Q6103" i="1"/>
  <c r="Q3701" i="1"/>
  <c r="Q15860" i="1"/>
  <c r="Q3974" i="1"/>
  <c r="Q17322" i="1"/>
  <c r="Q10158" i="1"/>
  <c r="Q2128" i="1"/>
  <c r="Q17320" i="1"/>
  <c r="Q17316" i="1"/>
  <c r="Q17312" i="1"/>
  <c r="Q17093" i="1"/>
  <c r="Q17089" i="1"/>
  <c r="Q16888" i="1"/>
  <c r="Q16885" i="1"/>
  <c r="Q16882" i="1"/>
  <c r="Q16961" i="1"/>
  <c r="Q16983" i="1"/>
  <c r="Q9386" i="1"/>
  <c r="Q12751" i="1"/>
  <c r="Q13379" i="1"/>
  <c r="Q13374" i="1"/>
  <c r="Q3653" i="1"/>
  <c r="Q3232" i="1"/>
  <c r="Q17310" i="1"/>
  <c r="Q17209" i="1"/>
  <c r="Q17048" i="1"/>
  <c r="Q15936" i="1"/>
  <c r="Q1563" i="1"/>
  <c r="Q1559" i="1"/>
  <c r="Q12624" i="1"/>
  <c r="Q8172" i="1"/>
  <c r="Q8168" i="1"/>
  <c r="Q8164" i="1"/>
  <c r="Q8160" i="1"/>
  <c r="Q8156" i="1"/>
  <c r="Q8152" i="1"/>
  <c r="Q12622" i="1"/>
  <c r="Q1823" i="1"/>
  <c r="Q3346" i="1"/>
  <c r="Q4276" i="1"/>
  <c r="Q2480" i="1"/>
  <c r="Q8338" i="1"/>
  <c r="Q8337" i="1"/>
  <c r="Q8335" i="1"/>
  <c r="Q13791" i="1"/>
  <c r="Q9374" i="1"/>
  <c r="Q9370" i="1"/>
  <c r="Q16884" i="1"/>
  <c r="Q16962" i="1"/>
  <c r="Q16958" i="1"/>
  <c r="Q9387" i="1"/>
  <c r="Q5519" i="1"/>
  <c r="Q13380" i="1"/>
  <c r="Q13376" i="1"/>
  <c r="Q10234" i="1"/>
  <c r="Q12024" i="1"/>
  <c r="Q18806" i="1"/>
  <c r="Q6070" i="1"/>
  <c r="Q17208" i="1"/>
  <c r="Q17049" i="1"/>
  <c r="Q17304" i="1"/>
  <c r="Q17116" i="1"/>
  <c r="Q17001" i="1"/>
  <c r="Q21658" i="1"/>
  <c r="Q9384" i="1"/>
  <c r="Q18763" i="1"/>
  <c r="Q8169" i="1"/>
  <c r="Q8165" i="1"/>
  <c r="Q8161" i="1"/>
  <c r="Q8157" i="1"/>
  <c r="Q8153" i="1"/>
  <c r="Q8149" i="1"/>
  <c r="Q6602" i="1"/>
  <c r="Q12880" i="1"/>
  <c r="Q2499" i="1"/>
  <c r="Q2511" i="1"/>
  <c r="Q3880" i="1"/>
  <c r="Q10054" i="1"/>
  <c r="Q10069" i="1"/>
  <c r="Q11895" i="1"/>
  <c r="Q19296" i="1"/>
  <c r="Q9366" i="1"/>
  <c r="Q12616" i="1"/>
  <c r="Q14377" i="1"/>
  <c r="Q18605" i="1"/>
  <c r="Q18779" i="1"/>
  <c r="Q18761" i="1"/>
  <c r="Q16959" i="1"/>
  <c r="Q16982" i="1"/>
  <c r="Q16560" i="1"/>
  <c r="Q13381" i="1"/>
  <c r="Q13377" i="1"/>
  <c r="Q13373" i="1"/>
  <c r="Q18302" i="1"/>
  <c r="Q18316" i="1"/>
  <c r="Q18780" i="1"/>
  <c r="Q17309" i="1"/>
  <c r="Q16981" i="1"/>
  <c r="Q17306" i="1"/>
  <c r="Q17120" i="1"/>
  <c r="Q17117" i="1"/>
  <c r="Q16864" i="1"/>
  <c r="Q15942" i="1"/>
  <c r="Q15783" i="1"/>
  <c r="Q15937" i="1"/>
  <c r="Q18804" i="1"/>
  <c r="Q8170" i="1"/>
  <c r="Q8166" i="1"/>
  <c r="Q8162" i="1"/>
  <c r="Q8158" i="1"/>
  <c r="Q8154" i="1"/>
  <c r="Q8150" i="1"/>
  <c r="Q13371" i="1"/>
  <c r="Q3344" i="1"/>
  <c r="Q3635" i="1"/>
  <c r="Q12878" i="1"/>
  <c r="Q2556" i="1"/>
  <c r="Q8333" i="1"/>
  <c r="Q8321" i="1"/>
  <c r="Q12201" i="1"/>
  <c r="Q8317" i="1"/>
  <c r="Q12197" i="1"/>
  <c r="Q1591" i="1"/>
  <c r="Q13360" i="1"/>
  <c r="Q2074" i="1"/>
  <c r="Q12617" i="1"/>
  <c r="Q14286" i="1"/>
  <c r="Q18664" i="1"/>
  <c r="Q17215" i="1"/>
  <c r="Q16867" i="1"/>
  <c r="Q16925" i="1"/>
  <c r="Q16866" i="1"/>
  <c r="Q16921" i="1"/>
  <c r="Q17305" i="1"/>
  <c r="Q17000" i="1"/>
  <c r="Q16865" i="1"/>
  <c r="Q15769" i="1"/>
  <c r="Q9385" i="1"/>
  <c r="Q1601" i="1"/>
  <c r="Q1598" i="1"/>
  <c r="Q12877" i="1"/>
  <c r="Q2498" i="1"/>
  <c r="Q2479" i="1"/>
  <c r="Q2553" i="1"/>
  <c r="Q2509" i="1"/>
  <c r="Q4272" i="1"/>
  <c r="Q8323" i="1"/>
  <c r="Q8320" i="1"/>
  <c r="Q8318" i="1"/>
  <c r="Q8316" i="1"/>
  <c r="Q18803" i="1"/>
  <c r="Q19395" i="1"/>
  <c r="Q9376" i="1"/>
  <c r="Q18897" i="1"/>
  <c r="Q13804" i="1"/>
  <c r="Q11891" i="1"/>
  <c r="Q11910" i="1"/>
  <c r="Q12443" i="1"/>
  <c r="Q11899" i="1"/>
  <c r="Q18674" i="1"/>
  <c r="Q18821" i="1"/>
  <c r="Q14283" i="1"/>
  <c r="Q18713" i="1"/>
  <c r="Q19393" i="1"/>
  <c r="Q12613" i="1"/>
  <c r="Q6607" i="1"/>
  <c r="Q12611" i="1"/>
  <c r="Q12606" i="1"/>
  <c r="Q18697" i="1"/>
  <c r="Q6948" i="1"/>
  <c r="Q6941" i="1"/>
  <c r="Q6920" i="1"/>
  <c r="Q6917" i="1"/>
  <c r="Q1696" i="1"/>
  <c r="Q8324" i="1"/>
  <c r="Q12202" i="1"/>
  <c r="Q12200" i="1"/>
  <c r="Q12198" i="1"/>
  <c r="Q8314" i="1"/>
  <c r="Q12620" i="1"/>
  <c r="Q1587" i="1"/>
  <c r="Q13367" i="1"/>
  <c r="Q13363" i="1"/>
  <c r="Q13359" i="1"/>
  <c r="Q12996" i="1"/>
  <c r="Q18594" i="1"/>
  <c r="Q1682" i="1"/>
  <c r="Q13905" i="1"/>
  <c r="Q11907" i="1"/>
  <c r="Q19247" i="1"/>
  <c r="Q19246" i="1"/>
  <c r="Q18842" i="1"/>
  <c r="Q14284" i="1"/>
  <c r="Q12524" i="1"/>
  <c r="Q18762" i="1"/>
  <c r="Q14272" i="1"/>
  <c r="Q14271" i="1"/>
  <c r="Q6595" i="1"/>
  <c r="Q6946" i="1"/>
  <c r="Q18831" i="1"/>
  <c r="Q19241" i="1"/>
  <c r="Q18754" i="1"/>
  <c r="Q14275" i="1"/>
  <c r="Q19392" i="1"/>
  <c r="Q12607" i="1"/>
  <c r="Q6955" i="1"/>
  <c r="Q6952" i="1"/>
  <c r="Q6947" i="1"/>
  <c r="Q6928" i="1"/>
  <c r="Q6901" i="1"/>
  <c r="Q6943" i="1"/>
  <c r="Q6940" i="1"/>
  <c r="Q6932" i="1"/>
  <c r="Q6909" i="1"/>
  <c r="Q6861" i="1"/>
  <c r="Q20487" i="1"/>
  <c r="Q13321" i="1"/>
  <c r="Q13316" i="1"/>
  <c r="Q13312" i="1"/>
  <c r="Q12374" i="1"/>
  <c r="Q13308" i="1"/>
  <c r="Q20363" i="1"/>
  <c r="Q13303" i="1"/>
  <c r="Q12012" i="1"/>
  <c r="Q12006" i="1"/>
  <c r="Q6803" i="1"/>
  <c r="Q6797" i="1"/>
  <c r="Q6795" i="1"/>
  <c r="Q6789" i="1"/>
  <c r="Q6787" i="1"/>
  <c r="Q6738" i="1"/>
  <c r="Q6724" i="1"/>
  <c r="Q13228" i="1"/>
  <c r="Q10135" i="1"/>
  <c r="Q18710" i="1"/>
  <c r="Q19388" i="1"/>
  <c r="Q14224" i="1"/>
  <c r="Q16259" i="1"/>
  <c r="Q20492" i="1"/>
  <c r="Q21637" i="1"/>
  <c r="Q21635" i="1"/>
  <c r="Q15070" i="1"/>
  <c r="Q406" i="1"/>
  <c r="Q14993" i="1"/>
  <c r="Q5864" i="1"/>
  <c r="Q21186" i="1"/>
  <c r="Q21184" i="1"/>
  <c r="Q6944" i="1"/>
  <c r="Q6912" i="1"/>
  <c r="Q6905" i="1"/>
  <c r="Q6889" i="1"/>
  <c r="Q6873" i="1"/>
  <c r="Q6857" i="1"/>
  <c r="Q15920" i="1"/>
  <c r="Q15916" i="1"/>
  <c r="Q11993" i="1"/>
  <c r="Q3877" i="1"/>
  <c r="Q13220" i="1"/>
  <c r="Q16283" i="1"/>
  <c r="Q12525" i="1"/>
  <c r="Q18799" i="1"/>
  <c r="Q14355" i="1"/>
  <c r="Q15899" i="1"/>
  <c r="Q20160" i="1"/>
  <c r="Q16275" i="1"/>
  <c r="Q16266" i="1"/>
  <c r="Q16262" i="1"/>
  <c r="Q16258" i="1"/>
  <c r="Q6970" i="1"/>
  <c r="Q2952" i="1"/>
  <c r="Q12366" i="1"/>
  <c r="Q18258" i="1"/>
  <c r="Q15085" i="1"/>
  <c r="Q15079" i="1"/>
  <c r="Q14990" i="1"/>
  <c r="Q16191" i="1"/>
  <c r="Q3842" i="1"/>
  <c r="Q5149" i="1"/>
  <c r="Q5141" i="1"/>
  <c r="Q5063" i="1"/>
  <c r="Q13352" i="1"/>
  <c r="Q13344" i="1"/>
  <c r="Q13336" i="1"/>
  <c r="Q13328" i="1"/>
  <c r="Q13323" i="1"/>
  <c r="Q8413" i="1"/>
  <c r="Q13318" i="1"/>
  <c r="Q14154" i="1"/>
  <c r="Q13314" i="1"/>
  <c r="Q14150" i="1"/>
  <c r="Q13310" i="1"/>
  <c r="Q14146" i="1"/>
  <c r="Q12370" i="1"/>
  <c r="Q3897" i="1"/>
  <c r="Q20367" i="1"/>
  <c r="Q20362" i="1"/>
  <c r="Q15925" i="1"/>
  <c r="Q15912" i="1"/>
  <c r="Q11928" i="1"/>
  <c r="Q11926" i="1"/>
  <c r="Q11924" i="1"/>
  <c r="Q12017" i="1"/>
  <c r="Q12015" i="1"/>
  <c r="Q12013" i="1"/>
  <c r="Q12011" i="1"/>
  <c r="Q6802" i="1"/>
  <c r="Q6786" i="1"/>
  <c r="Q6782" i="1"/>
  <c r="Q6774" i="1"/>
  <c r="Q6749" i="1"/>
  <c r="Q6747" i="1"/>
  <c r="Q6741" i="1"/>
  <c r="Q6739" i="1"/>
  <c r="Q6676" i="1"/>
  <c r="Q15904" i="1"/>
  <c r="Q6731" i="1"/>
  <c r="Q6729" i="1"/>
  <c r="Q13195" i="1"/>
  <c r="Q13191" i="1"/>
  <c r="Q15061" i="1"/>
  <c r="Q15059" i="1"/>
  <c r="Q15057" i="1"/>
  <c r="Q15055" i="1"/>
  <c r="Q15045" i="1"/>
  <c r="Q15043" i="1"/>
  <c r="Q15041" i="1"/>
  <c r="Q15039" i="1"/>
  <c r="Q460" i="1"/>
  <c r="Q19719" i="1"/>
  <c r="Q19658" i="1"/>
  <c r="Q21190" i="1"/>
  <c r="Q21185" i="1"/>
  <c r="Q5863" i="1"/>
  <c r="Q5153" i="1"/>
  <c r="Q5145" i="1"/>
  <c r="Q5137" i="1"/>
  <c r="Q19201" i="1"/>
  <c r="Q21738" i="1"/>
  <c r="Q19210" i="1"/>
  <c r="Q19190" i="1"/>
  <c r="Q19186" i="1"/>
  <c r="Q19182" i="1"/>
  <c r="Q19163" i="1"/>
  <c r="Q19159" i="1"/>
  <c r="Q19151" i="1"/>
  <c r="Q19147" i="1"/>
  <c r="Q19626" i="1"/>
  <c r="Q19622" i="1"/>
  <c r="Q19618" i="1"/>
  <c r="Q19614" i="1"/>
  <c r="Q19610" i="1"/>
  <c r="Q19606" i="1"/>
  <c r="Q19602" i="1"/>
  <c r="Q13780" i="1"/>
  <c r="Q19597" i="1"/>
  <c r="Q19593" i="1"/>
  <c r="Q19589" i="1"/>
  <c r="Q19585" i="1"/>
  <c r="Q19581" i="1"/>
  <c r="Q19575" i="1"/>
  <c r="Q19569" i="1"/>
  <c r="Q12529" i="1"/>
  <c r="Q19563" i="1"/>
  <c r="Q19559" i="1"/>
  <c r="Q19555" i="1"/>
  <c r="Q19551" i="1"/>
  <c r="Q19547" i="1"/>
  <c r="Q19543" i="1"/>
  <c r="Q19539" i="1"/>
  <c r="Q19535" i="1"/>
  <c r="Q15028" i="1"/>
  <c r="Q3177" i="1"/>
  <c r="Q10477" i="1"/>
  <c r="Q10473" i="1"/>
  <c r="Q10469" i="1"/>
  <c r="Q10465" i="1"/>
  <c r="Q19696" i="1"/>
  <c r="Q3170" i="1"/>
  <c r="Q3166" i="1"/>
  <c r="Q20378" i="1"/>
  <c r="Q15671" i="1"/>
  <c r="Q15667" i="1"/>
  <c r="Q16407" i="1"/>
  <c r="Q15729" i="1"/>
  <c r="Q15725" i="1"/>
  <c r="Q15721" i="1"/>
  <c r="Q20932" i="1"/>
  <c r="Q20928" i="1"/>
  <c r="Q20924" i="1"/>
  <c r="Q20920" i="1"/>
  <c r="Q20916" i="1"/>
  <c r="Q21402" i="1"/>
  <c r="Q21398" i="1"/>
  <c r="Q21394" i="1"/>
  <c r="Q19751" i="1"/>
  <c r="Q19747" i="1"/>
  <c r="Q15718" i="1"/>
  <c r="Q21508" i="1"/>
  <c r="Q6444" i="1"/>
  <c r="Q12656" i="1"/>
  <c r="Q12652" i="1"/>
  <c r="Q10461" i="1"/>
  <c r="Q10457" i="1"/>
  <c r="Q10453" i="1"/>
  <c r="Q10449" i="1"/>
  <c r="Q10445" i="1"/>
  <c r="Q10441" i="1"/>
  <c r="Q10437" i="1"/>
  <c r="Q10433" i="1"/>
  <c r="Q10429" i="1"/>
  <c r="Q10425" i="1"/>
  <c r="Q10421" i="1"/>
  <c r="Q10417" i="1"/>
  <c r="Q10413" i="1"/>
  <c r="Q21036" i="1"/>
  <c r="Q19838" i="1"/>
  <c r="Q19834" i="1"/>
  <c r="Q21776" i="1"/>
  <c r="Q19763" i="1"/>
  <c r="Q19239" i="1"/>
  <c r="Q19020" i="1"/>
  <c r="Q18882" i="1"/>
  <c r="Q18837" i="1"/>
  <c r="Q18795" i="1"/>
  <c r="Q18750" i="1"/>
  <c r="Q18720" i="1"/>
  <c r="Q10365" i="1"/>
  <c r="Q10361" i="1"/>
  <c r="Q10357" i="1"/>
  <c r="Q10353" i="1"/>
  <c r="Q20716" i="1"/>
  <c r="Q20712" i="1"/>
  <c r="Q10352" i="1"/>
  <c r="Q20719" i="1"/>
  <c r="Q20717" i="1"/>
  <c r="Q12646" i="1"/>
  <c r="Q19530" i="1"/>
  <c r="Q19526" i="1"/>
  <c r="Q12528" i="1"/>
  <c r="Q19520" i="1"/>
  <c r="Q19516" i="1"/>
  <c r="Q19512" i="1"/>
  <c r="Q19508" i="1"/>
  <c r="Q19504" i="1"/>
  <c r="Q10349" i="1"/>
  <c r="Q10345" i="1"/>
  <c r="Q10341" i="1"/>
  <c r="Q13520" i="1"/>
  <c r="Q10337" i="1"/>
  <c r="Q20871" i="1"/>
  <c r="Q10749" i="1"/>
  <c r="Q18553" i="1"/>
  <c r="Q10745" i="1"/>
  <c r="Q18549" i="1"/>
  <c r="Q10741" i="1"/>
  <c r="Q126" i="1"/>
  <c r="Q113" i="1"/>
  <c r="Q111" i="1"/>
  <c r="Q109" i="1"/>
  <c r="Q98" i="1"/>
  <c r="Q16389" i="1"/>
  <c r="Q7108" i="1"/>
  <c r="Q21733" i="1"/>
  <c r="Q21726" i="1"/>
  <c r="Q9637" i="1"/>
  <c r="Q9635" i="1"/>
  <c r="Q7099" i="1"/>
  <c r="Q2837" i="1"/>
  <c r="Q16370" i="1"/>
  <c r="Q16368" i="1"/>
  <c r="Q16366" i="1"/>
  <c r="Q9939" i="1"/>
  <c r="Q9631" i="1"/>
  <c r="Q9622" i="1"/>
  <c r="Q9612" i="1"/>
  <c r="Q9603" i="1"/>
  <c r="Q2970" i="1"/>
  <c r="Q8283" i="1"/>
  <c r="Q8276" i="1"/>
  <c r="Q8267" i="1"/>
  <c r="Q16362" i="1"/>
  <c r="Q4114" i="1"/>
  <c r="Q21714" i="1"/>
  <c r="Q5395" i="1"/>
  <c r="Q5526" i="1"/>
  <c r="Q9592" i="1"/>
  <c r="Q9590" i="1"/>
  <c r="Q11770" i="1"/>
  <c r="Q11763" i="1"/>
  <c r="Q11759" i="1"/>
  <c r="Q11755" i="1"/>
  <c r="Q4111" i="1"/>
  <c r="Q3858" i="1"/>
  <c r="Q3854" i="1"/>
  <c r="Q4106" i="1"/>
  <c r="Q4104" i="1"/>
  <c r="Q4102" i="1"/>
  <c r="Q4100" i="1"/>
  <c r="Q4098" i="1"/>
  <c r="Q3853" i="1"/>
  <c r="Q11753" i="1"/>
  <c r="Q11880" i="1"/>
  <c r="Q11851" i="1"/>
  <c r="Q11817" i="1"/>
  <c r="Q4096" i="1"/>
  <c r="Q4094" i="1"/>
  <c r="Q3851" i="1"/>
  <c r="Q6236" i="1"/>
  <c r="Q6191" i="1"/>
  <c r="Q6184" i="1"/>
  <c r="Q6167" i="1"/>
  <c r="Q6226" i="1"/>
  <c r="Q6224" i="1"/>
  <c r="Q6222" i="1"/>
  <c r="Q6220" i="1"/>
  <c r="Q6218" i="1"/>
  <c r="Q6216" i="1"/>
  <c r="Q11840" i="1"/>
  <c r="Q6259" i="1"/>
  <c r="Q11750" i="1"/>
  <c r="Q6213" i="1"/>
  <c r="Q6211" i="1"/>
  <c r="Q11748" i="1"/>
  <c r="Q4091" i="1"/>
  <c r="Q11807" i="1"/>
  <c r="Q11792" i="1"/>
  <c r="Q6247" i="1"/>
  <c r="Q6239" i="1"/>
  <c r="Q6246" i="1"/>
  <c r="Q4090" i="1"/>
  <c r="Q6242" i="1"/>
  <c r="Q6235" i="1"/>
  <c r="Q6114" i="1"/>
  <c r="Q6107" i="1"/>
  <c r="Q6190" i="1"/>
  <c r="Q6183" i="1"/>
  <c r="Q6174" i="1"/>
  <c r="Q6142" i="1"/>
  <c r="Q11838" i="1"/>
  <c r="Q11747" i="1"/>
  <c r="Q11745" i="1"/>
  <c r="Q6165" i="1"/>
  <c r="Q11837" i="1"/>
  <c r="Q6258" i="1"/>
  <c r="Q6208" i="1"/>
  <c r="Q6157" i="1"/>
  <c r="Q6132" i="1"/>
  <c r="Q11836" i="1"/>
  <c r="Q2963" i="1"/>
  <c r="Q2961" i="1"/>
  <c r="Q2959" i="1"/>
  <c r="Q2957" i="1"/>
  <c r="Q2955" i="1"/>
  <c r="Q16360" i="1"/>
  <c r="Q16662" i="1"/>
  <c r="Q16660" i="1"/>
  <c r="Q16658" i="1"/>
  <c r="Q9588" i="1"/>
  <c r="Q9586" i="1"/>
  <c r="Q9584" i="1"/>
  <c r="Q9582" i="1"/>
  <c r="Q9580" i="1"/>
  <c r="Q9578" i="1"/>
  <c r="Q9576" i="1"/>
  <c r="Q9574" i="1"/>
  <c r="Q9572" i="1"/>
  <c r="Q9570" i="1"/>
  <c r="Q9568" i="1"/>
  <c r="Q1508" i="1"/>
  <c r="Q6131" i="1"/>
  <c r="Q6121" i="1"/>
  <c r="Q6257" i="1"/>
  <c r="Q8408" i="1"/>
  <c r="Q9566" i="1"/>
  <c r="Q13490" i="1"/>
  <c r="Q13488" i="1"/>
  <c r="Q1505" i="1"/>
  <c r="Q1503" i="1"/>
  <c r="Q12071" i="1"/>
  <c r="Q16357" i="1"/>
  <c r="Q16355" i="1"/>
  <c r="Q16353" i="1"/>
  <c r="Q9564" i="1"/>
  <c r="Q21372" i="1"/>
  <c r="Q21370" i="1"/>
  <c r="Q21422" i="1"/>
  <c r="Q21416" i="1"/>
  <c r="Q12070" i="1"/>
  <c r="Q16313" i="1"/>
  <c r="Q16311" i="1"/>
  <c r="Q16309" i="1"/>
  <c r="Q16307" i="1"/>
  <c r="Q9936" i="1"/>
  <c r="Q9934" i="1"/>
  <c r="Q9932" i="1"/>
  <c r="Q9930" i="1"/>
  <c r="Q9928" i="1"/>
  <c r="Q7538" i="1"/>
  <c r="Q7586" i="1"/>
  <c r="Q7127" i="1"/>
  <c r="Q7556" i="1"/>
  <c r="Q7030" i="1"/>
  <c r="Q7623" i="1"/>
  <c r="Q8460" i="1"/>
  <c r="Q8458" i="1"/>
  <c r="Q16613" i="1"/>
  <c r="Q16605" i="1"/>
  <c r="Q16321" i="1"/>
  <c r="Q18420" i="1"/>
  <c r="Q436" i="1"/>
  <c r="Q13451" i="1"/>
  <c r="Q19205" i="1"/>
  <c r="Q19197" i="1"/>
  <c r="Q19193" i="1"/>
  <c r="Q19178" i="1"/>
  <c r="Q19174" i="1"/>
  <c r="Q19170" i="1"/>
  <c r="Q19167" i="1"/>
  <c r="Q19155" i="1"/>
  <c r="Q10334" i="1"/>
  <c r="Q10330" i="1"/>
  <c r="Q13517" i="1"/>
  <c r="Q13513" i="1"/>
  <c r="Q3925" i="1"/>
  <c r="Q15716" i="1"/>
  <c r="Q15712" i="1"/>
  <c r="Q15708" i="1"/>
  <c r="Q15704" i="1"/>
  <c r="Q15700" i="1"/>
  <c r="Q15696" i="1"/>
  <c r="Q15692" i="1"/>
  <c r="Q15688" i="1"/>
  <c r="Q15684" i="1"/>
  <c r="Q15680" i="1"/>
  <c r="Q15676" i="1"/>
  <c r="Q16404" i="1"/>
  <c r="Q16400" i="1"/>
  <c r="Q16396" i="1"/>
  <c r="Q16392" i="1"/>
  <c r="Q20600" i="1"/>
  <c r="Q6100" i="1"/>
  <c r="Q13507" i="1"/>
  <c r="Q13503" i="1"/>
  <c r="Q13499" i="1"/>
  <c r="Q13495" i="1"/>
  <c r="Q13491" i="1"/>
  <c r="Q18585" i="1"/>
  <c r="Q18542" i="1"/>
  <c r="Q10733" i="1"/>
  <c r="Q18533" i="1"/>
  <c r="Q18529" i="1"/>
  <c r="Q129" i="1"/>
  <c r="Q122" i="1"/>
  <c r="Q118" i="1"/>
  <c r="Q105" i="1"/>
  <c r="Q103" i="1"/>
  <c r="Q101" i="1"/>
  <c r="Q94" i="1"/>
  <c r="Q90" i="1"/>
  <c r="Q86" i="1"/>
  <c r="Q82" i="1"/>
  <c r="Q78" i="1"/>
  <c r="Q16388" i="1"/>
  <c r="Q16385" i="1"/>
  <c r="Q16383" i="1"/>
  <c r="Q7111" i="1"/>
  <c r="Q7104" i="1"/>
  <c r="Q9641" i="1"/>
  <c r="Q21732" i="1"/>
  <c r="Q21729" i="1"/>
  <c r="Q21722" i="1"/>
  <c r="Q16378" i="1"/>
  <c r="Q9636" i="1"/>
  <c r="Q7095" i="1"/>
  <c r="Q5422" i="1"/>
  <c r="Q21506" i="1"/>
  <c r="Q2786" i="1"/>
  <c r="Q2771" i="1"/>
  <c r="Q21718" i="1"/>
  <c r="Q16369" i="1"/>
  <c r="Q16365" i="1"/>
  <c r="Q9627" i="1"/>
  <c r="Q9621" i="1"/>
  <c r="Q9618" i="1"/>
  <c r="Q2860" i="1"/>
  <c r="Q9615" i="1"/>
  <c r="Q9608" i="1"/>
  <c r="Q9602" i="1"/>
  <c r="Q9599" i="1"/>
  <c r="Q9597" i="1"/>
  <c r="Q16363" i="1"/>
  <c r="Q2966" i="1"/>
  <c r="Q2903" i="1"/>
  <c r="Q2926" i="1"/>
  <c r="Q8282" i="1"/>
  <c r="Q8279" i="1"/>
  <c r="Q8272" i="1"/>
  <c r="Q8266" i="1"/>
  <c r="Q8263" i="1"/>
  <c r="Q20462" i="1"/>
  <c r="Q20531" i="1"/>
  <c r="Q5414" i="1"/>
  <c r="Q5427" i="1"/>
  <c r="Q11769" i="1"/>
  <c r="Q11766" i="1"/>
  <c r="Q6233" i="1"/>
  <c r="Q6229" i="1"/>
  <c r="Q6228" i="1"/>
  <c r="Q7645" i="1"/>
  <c r="Q7628" i="1"/>
  <c r="Q7649" i="1"/>
  <c r="Q9856" i="1"/>
  <c r="Q21337" i="1"/>
  <c r="Q1567" i="1"/>
  <c r="Q8565" i="1"/>
  <c r="Q8559" i="1"/>
  <c r="Q8557" i="1"/>
  <c r="Q8513" i="1"/>
  <c r="Q8506" i="1"/>
  <c r="Q8504" i="1"/>
  <c r="Q8445" i="1"/>
  <c r="Q8398" i="1"/>
  <c r="Q8396" i="1"/>
  <c r="Q3387" i="1"/>
  <c r="Q3270" i="1"/>
  <c r="Q16598" i="1"/>
  <c r="Q459" i="1"/>
  <c r="Q18352" i="1"/>
  <c r="Q18329" i="1"/>
  <c r="Q18357" i="1"/>
  <c r="Q1292" i="1"/>
  <c r="Q5703" i="1"/>
  <c r="Q13448" i="1"/>
  <c r="Q10187" i="1"/>
  <c r="Q19207" i="1"/>
  <c r="Q19203" i="1"/>
  <c r="Q19199" i="1"/>
  <c r="Q19195" i="1"/>
  <c r="Q19212" i="1"/>
  <c r="Q19208" i="1"/>
  <c r="Q19188" i="1"/>
  <c r="Q19184" i="1"/>
  <c r="Q19180" i="1"/>
  <c r="Q19176" i="1"/>
  <c r="Q19172" i="1"/>
  <c r="Q19168" i="1"/>
  <c r="Q19165" i="1"/>
  <c r="Q19161" i="1"/>
  <c r="Q19157" i="1"/>
  <c r="Q19153" i="1"/>
  <c r="Q19149" i="1"/>
  <c r="Q19628" i="1"/>
  <c r="Q19624" i="1"/>
  <c r="Q19620" i="1"/>
  <c r="Q19616" i="1"/>
  <c r="Q19612" i="1"/>
  <c r="Q19608" i="1"/>
  <c r="Q19604" i="1"/>
  <c r="Q19600" i="1"/>
  <c r="Q3929" i="1"/>
  <c r="Q19599" i="1"/>
  <c r="Q19595" i="1"/>
  <c r="Q19591" i="1"/>
  <c r="Q19587" i="1"/>
  <c r="Q19583" i="1"/>
  <c r="Q19579" i="1"/>
  <c r="Q19573" i="1"/>
  <c r="Q19571" i="1"/>
  <c r="Q19567" i="1"/>
  <c r="Q19565" i="1"/>
  <c r="Q19561" i="1"/>
  <c r="Q19557" i="1"/>
  <c r="Q19553" i="1"/>
  <c r="Q19549" i="1"/>
  <c r="Q19545" i="1"/>
  <c r="Q19541" i="1"/>
  <c r="Q19537" i="1"/>
  <c r="Q19533" i="1"/>
  <c r="Q3179" i="1"/>
  <c r="Q3175" i="1"/>
  <c r="Q10475" i="1"/>
  <c r="Q10471" i="1"/>
  <c r="Q10467" i="1"/>
  <c r="Q3172" i="1"/>
  <c r="Q3168" i="1"/>
  <c r="Q3164" i="1"/>
  <c r="Q19687" i="1"/>
  <c r="Q15669" i="1"/>
  <c r="Q15665" i="1"/>
  <c r="Q15731" i="1"/>
  <c r="Q15727" i="1"/>
  <c r="Q15723" i="1"/>
  <c r="Q21590" i="1"/>
  <c r="Q20930" i="1"/>
  <c r="Q20926" i="1"/>
  <c r="Q20922" i="1"/>
  <c r="Q20918" i="1"/>
  <c r="Q20914" i="1"/>
  <c r="Q21400" i="1"/>
  <c r="Q21396" i="1"/>
  <c r="Q19753" i="1"/>
  <c r="Q19749" i="1"/>
  <c r="Q19745" i="1"/>
  <c r="Q1322" i="1"/>
  <c r="Q10462" i="1"/>
  <c r="Q12658" i="1"/>
  <c r="Q12654" i="1"/>
  <c r="Q12650" i="1"/>
  <c r="Q10459" i="1"/>
  <c r="Q10455" i="1"/>
  <c r="Q10451" i="1"/>
  <c r="Q10447" i="1"/>
  <c r="Q10443" i="1"/>
  <c r="Q10439" i="1"/>
  <c r="Q10435" i="1"/>
  <c r="Q10431" i="1"/>
  <c r="Q10427" i="1"/>
  <c r="Q10423" i="1"/>
  <c r="Q10419" i="1"/>
  <c r="Q10415" i="1"/>
  <c r="Q19840" i="1"/>
  <c r="Q19836" i="1"/>
  <c r="Q19832" i="1"/>
  <c r="Q19830" i="1"/>
  <c r="Q19432" i="1"/>
  <c r="Q19222" i="1"/>
  <c r="Q19012" i="1"/>
  <c r="Q18814" i="1"/>
  <c r="Q18777" i="1"/>
  <c r="Q18742" i="1"/>
  <c r="Q18708" i="1"/>
  <c r="Q10363" i="1"/>
  <c r="Q10359" i="1"/>
  <c r="Q10355" i="1"/>
  <c r="Q3994" i="1"/>
  <c r="Q20714" i="1"/>
  <c r="Q20069" i="1"/>
  <c r="Q20067" i="1"/>
  <c r="Q12648" i="1"/>
  <c r="Q2704" i="1"/>
  <c r="Q19528" i="1"/>
  <c r="Q19524" i="1"/>
  <c r="Q19522" i="1"/>
  <c r="Q19518" i="1"/>
  <c r="Q19514" i="1"/>
  <c r="Q19510" i="1"/>
  <c r="Q19506" i="1"/>
  <c r="Q13523" i="1"/>
  <c r="Q10347" i="1"/>
  <c r="Q10343" i="1"/>
  <c r="Q10339" i="1"/>
  <c r="Q13518" i="1"/>
  <c r="Q11860" i="1"/>
  <c r="Q18573" i="1"/>
  <c r="Q18569" i="1"/>
  <c r="Q18565" i="1"/>
  <c r="Q18534" i="1"/>
  <c r="Q18530" i="1"/>
  <c r="Q128" i="1"/>
  <c r="Q104" i="1"/>
  <c r="Q16384" i="1"/>
  <c r="Q7110" i="1"/>
  <c r="Q21728" i="1"/>
  <c r="Q16375" i="1"/>
  <c r="Q10042" i="1"/>
  <c r="Q1281" i="1"/>
  <c r="Q5393" i="1"/>
  <c r="Q2909" i="1"/>
  <c r="Q2776" i="1"/>
  <c r="Q9945" i="1"/>
  <c r="Q9617" i="1"/>
  <c r="Q9614" i="1"/>
  <c r="Q9598" i="1"/>
  <c r="Q8278" i="1"/>
  <c r="Q8262" i="1"/>
  <c r="Q11765" i="1"/>
  <c r="Q7569" i="1"/>
  <c r="Q1320" i="1"/>
  <c r="Q8529" i="1"/>
  <c r="Q8527" i="1"/>
  <c r="Q8519" i="1"/>
  <c r="Q8446" i="1"/>
  <c r="Q10709" i="1"/>
  <c r="Q16602" i="1"/>
  <c r="Q6400" i="1"/>
  <c r="Q1188" i="1"/>
  <c r="Q5764" i="1"/>
  <c r="Q5915" i="1"/>
  <c r="Q13449" i="1"/>
  <c r="Q10150" i="1"/>
  <c r="Q9844" i="1"/>
  <c r="Q380" i="1"/>
  <c r="Q15966" i="1"/>
  <c r="Q15964" i="1"/>
  <c r="Q15960" i="1"/>
  <c r="Q5454" i="1"/>
  <c r="Q5505" i="1"/>
  <c r="Q9519" i="1"/>
  <c r="Q5973" i="1"/>
  <c r="Q5961" i="1"/>
  <c r="Q5751" i="1"/>
  <c r="Q5743" i="1"/>
  <c r="Q8241" i="1"/>
  <c r="Q17155" i="1"/>
  <c r="Q5677" i="1"/>
  <c r="Q5673" i="1"/>
  <c r="Q5669" i="1"/>
  <c r="Q5665" i="1"/>
  <c r="Q9496" i="1"/>
  <c r="Q9492" i="1"/>
  <c r="Q9486" i="1"/>
  <c r="Q9955" i="1"/>
  <c r="Q8183" i="1"/>
  <c r="Q9467" i="1"/>
  <c r="Q5611" i="1"/>
  <c r="Q5609" i="1"/>
  <c r="Q5880" i="1"/>
  <c r="Q3360" i="1"/>
  <c r="Q1510" i="1"/>
  <c r="Q10291" i="1"/>
  <c r="Q10283" i="1"/>
  <c r="Q3985" i="1"/>
  <c r="Q5180" i="1"/>
  <c r="Q5244" i="1"/>
  <c r="Q9952" i="1"/>
  <c r="Q4082" i="1"/>
  <c r="Q1735" i="1"/>
  <c r="Q2529" i="1"/>
  <c r="Q14463" i="1"/>
  <c r="Q10260" i="1"/>
  <c r="Q374" i="1"/>
  <c r="Q21692" i="1"/>
  <c r="Q21688" i="1"/>
  <c r="Q18665" i="1"/>
  <c r="Q18812" i="1"/>
  <c r="Q373" i="1"/>
  <c r="Q369" i="1"/>
  <c r="Q365" i="1"/>
  <c r="Q362" i="1"/>
  <c r="Q358" i="1"/>
  <c r="Q354" i="1"/>
  <c r="Q350" i="1"/>
  <c r="Q346" i="1"/>
  <c r="Q7087" i="1"/>
  <c r="Q339" i="1"/>
  <c r="Q335" i="1"/>
  <c r="Q328" i="1"/>
  <c r="Q324" i="1"/>
  <c r="Q320" i="1"/>
  <c r="Q317" i="1"/>
  <c r="Q313" i="1"/>
  <c r="Q309" i="1"/>
  <c r="Q305" i="1"/>
  <c r="Q253" i="1"/>
  <c r="Q13446" i="1"/>
  <c r="Q3607" i="1"/>
  <c r="Q1495" i="1"/>
  <c r="Q8371" i="1"/>
  <c r="Q8367" i="1"/>
  <c r="Q12942" i="1"/>
  <c r="Q1329" i="1"/>
  <c r="Q7554" i="1"/>
  <c r="Q16769" i="1"/>
  <c r="Q16745" i="1"/>
  <c r="Q12395" i="1"/>
  <c r="Q3642" i="1"/>
  <c r="Q3571" i="1"/>
  <c r="Q3628" i="1"/>
  <c r="Q3585" i="1"/>
  <c r="Q21002" i="1"/>
  <c r="Q12062" i="1"/>
  <c r="Q10211" i="1"/>
  <c r="Q21115" i="1"/>
  <c r="Q18781" i="1"/>
  <c r="Q1684" i="1"/>
  <c r="Q11789" i="1"/>
  <c r="Q11788" i="1"/>
  <c r="Q1173" i="1"/>
  <c r="Q1299" i="1"/>
  <c r="Q8571" i="1"/>
  <c r="Q20078" i="1"/>
  <c r="Q9651" i="1"/>
  <c r="Q20939" i="1"/>
  <c r="Q20942" i="1"/>
  <c r="Q20895" i="1"/>
  <c r="Q20891" i="1"/>
  <c r="Q13444" i="1"/>
  <c r="Q12058" i="1"/>
  <c r="Q12042" i="1"/>
  <c r="Q9848" i="1"/>
  <c r="Q1180" i="1"/>
  <c r="Q1179" i="1"/>
  <c r="Q8555" i="1"/>
  <c r="Q16346" i="1"/>
  <c r="Q2835" i="1"/>
  <c r="Q8549" i="1"/>
  <c r="Q8538" i="1"/>
  <c r="Q8528" i="1"/>
  <c r="Q8525" i="1"/>
  <c r="Q8521" i="1"/>
  <c r="Q8517" i="1"/>
  <c r="Q8514" i="1"/>
  <c r="Q8507" i="1"/>
  <c r="Q8503" i="1"/>
  <c r="Q8501" i="1"/>
  <c r="Q8479" i="1"/>
  <c r="Q8467" i="1"/>
  <c r="Q21712" i="1"/>
  <c r="Q16342" i="1"/>
  <c r="Q9559" i="1"/>
  <c r="Q16652" i="1"/>
  <c r="Q16331" i="1"/>
  <c r="Q12774" i="1"/>
  <c r="Q12431" i="1"/>
  <c r="Q16649" i="1"/>
  <c r="Q16644" i="1"/>
  <c r="Q16641" i="1"/>
  <c r="Q16624" i="1"/>
  <c r="Q16604" i="1"/>
  <c r="Q16600" i="1"/>
  <c r="Q16596" i="1"/>
  <c r="Q16592" i="1"/>
  <c r="Q16561" i="1"/>
  <c r="Q12641" i="1"/>
  <c r="Q8383" i="1"/>
  <c r="Q140" i="1"/>
  <c r="Q18350" i="1"/>
  <c r="Q18418" i="1"/>
  <c r="Q18402" i="1"/>
  <c r="Q5223" i="1"/>
  <c r="Q453" i="1"/>
  <c r="Q5182" i="1"/>
  <c r="Q445" i="1"/>
  <c r="Q434" i="1"/>
  <c r="Q430" i="1"/>
  <c r="Q408" i="1"/>
  <c r="Q11833" i="1"/>
  <c r="Q15965" i="1"/>
  <c r="Q15961" i="1"/>
  <c r="Q15958" i="1"/>
  <c r="Q15956" i="1"/>
  <c r="Q9535" i="1"/>
  <c r="Q9533" i="1"/>
  <c r="Q20303" i="1"/>
  <c r="Q20299" i="1"/>
  <c r="Q20295" i="1"/>
  <c r="Q5220" i="1"/>
  <c r="Q5274" i="1"/>
  <c r="Q5790" i="1"/>
  <c r="Q5755" i="1"/>
  <c r="Q5989" i="1"/>
  <c r="Q3643" i="1"/>
  <c r="Q3737" i="1"/>
  <c r="Q5978" i="1"/>
  <c r="Q3792" i="1"/>
  <c r="Q3745" i="1"/>
  <c r="Q3849" i="1"/>
  <c r="Q3965" i="1"/>
  <c r="Q8240" i="1"/>
  <c r="Q8236" i="1"/>
  <c r="Q20795" i="1"/>
  <c r="Q20796" i="1"/>
  <c r="Q16287" i="1"/>
  <c r="Q8232" i="1"/>
  <c r="Q5948" i="1"/>
  <c r="Q17157" i="1"/>
  <c r="Q5712" i="1"/>
  <c r="Q5710" i="1"/>
  <c r="Q5690" i="1"/>
  <c r="Q21699" i="1"/>
  <c r="Q2404" i="1"/>
  <c r="Q17148" i="1"/>
  <c r="Q12180" i="1"/>
  <c r="Q2923" i="1"/>
  <c r="Q6362" i="1"/>
  <c r="Q8230" i="1"/>
  <c r="Q8195" i="1"/>
  <c r="Q9475" i="1"/>
  <c r="Q9473" i="1"/>
  <c r="Q9471" i="1"/>
  <c r="Q5891" i="1"/>
  <c r="Q5618" i="1"/>
  <c r="Q5603" i="1"/>
  <c r="Q17142" i="1"/>
  <c r="Q9454" i="1"/>
  <c r="Q3361" i="1"/>
  <c r="Q5360" i="1"/>
  <c r="Q21488" i="1"/>
  <c r="Q6163" i="1"/>
  <c r="Q5341" i="1"/>
  <c r="Q18606" i="1"/>
  <c r="Q9975" i="1"/>
  <c r="Q10255" i="1"/>
  <c r="Q9996" i="1"/>
  <c r="Q10083" i="1"/>
  <c r="Q10038" i="1"/>
  <c r="Q11828" i="1"/>
  <c r="Q1631" i="1"/>
  <c r="Q21693" i="1"/>
  <c r="Q21689" i="1"/>
  <c r="Q18813" i="1"/>
  <c r="Q18670" i="1"/>
  <c r="Q18782" i="1"/>
  <c r="Q370" i="1"/>
  <c r="Q366" i="1"/>
  <c r="Q363" i="1"/>
  <c r="Q359" i="1"/>
  <c r="Q329" i="1"/>
  <c r="Q325" i="1"/>
  <c r="Q321" i="1"/>
  <c r="Q318" i="1"/>
  <c r="Q314" i="1"/>
  <c r="Q310" i="1"/>
  <c r="Q306" i="1"/>
  <c r="Q302" i="1"/>
  <c r="Q298" i="1"/>
  <c r="Q294" i="1"/>
  <c r="Q290" i="1"/>
  <c r="Q286" i="1"/>
  <c r="Q282" i="1"/>
  <c r="Q278" i="1"/>
  <c r="Q274" i="1"/>
  <c r="Q270" i="1"/>
  <c r="Q18900" i="1"/>
  <c r="Q230" i="1"/>
  <c r="Q13447" i="1"/>
  <c r="Q1500" i="1"/>
  <c r="Q1496" i="1"/>
  <c r="Q1492" i="1"/>
  <c r="Q8372" i="1"/>
  <c r="Q8368" i="1"/>
  <c r="Q8364" i="1"/>
  <c r="Q12399" i="1"/>
  <c r="Q12396" i="1"/>
  <c r="Q3569" i="1"/>
  <c r="Q12063" i="1"/>
  <c r="Q10161" i="1"/>
  <c r="Q21114" i="1"/>
  <c r="Q18811" i="1"/>
  <c r="Q12939" i="1"/>
  <c r="Q11790" i="1"/>
  <c r="Q11804" i="1"/>
  <c r="Q11862" i="1"/>
  <c r="Q8415" i="1"/>
  <c r="Q10799" i="1"/>
  <c r="Q20079" i="1"/>
  <c r="Q10149" i="1"/>
  <c r="Q20938" i="1"/>
  <c r="Q20943" i="1"/>
  <c r="Q20896" i="1"/>
  <c r="Q20892" i="1"/>
  <c r="Q20560" i="1"/>
  <c r="Q12059" i="1"/>
  <c r="Q12052" i="1"/>
  <c r="Q12046" i="1"/>
  <c r="Q12043" i="1"/>
  <c r="Q13443" i="1"/>
  <c r="Q135" i="1"/>
  <c r="Q71" i="1"/>
  <c r="Q1490" i="1"/>
  <c r="Q12036" i="1"/>
  <c r="Q21075" i="1"/>
  <c r="Q20360" i="1"/>
  <c r="Q20248" i="1"/>
  <c r="Q20772" i="1"/>
  <c r="Q1965" i="1"/>
  <c r="Q21680" i="1"/>
  <c r="Q9395" i="1"/>
  <c r="Q13420" i="1"/>
  <c r="Q13413" i="1"/>
  <c r="Q17330" i="1"/>
  <c r="Q13412" i="1"/>
  <c r="Q13410" i="1"/>
  <c r="Q14185" i="1"/>
  <c r="Q9847" i="1"/>
  <c r="Q21327" i="1"/>
  <c r="Q5101" i="1"/>
  <c r="Q1574" i="1"/>
  <c r="Q1572" i="1"/>
  <c r="Q3616" i="1"/>
  <c r="Q10278" i="1"/>
  <c r="Q8556" i="1"/>
  <c r="Q8552" i="1"/>
  <c r="Q5103" i="1"/>
  <c r="Q2834" i="1"/>
  <c r="Q2830" i="1"/>
  <c r="Q12068" i="1"/>
  <c r="Q8589" i="1"/>
  <c r="Q8546" i="1"/>
  <c r="Q8533" i="1"/>
  <c r="Q8531" i="1"/>
  <c r="Q8508" i="1"/>
  <c r="Q8491" i="1"/>
  <c r="Q8482" i="1"/>
  <c r="Q8480" i="1"/>
  <c r="Q8470" i="1"/>
  <c r="Q8466" i="1"/>
  <c r="Q12205" i="1"/>
  <c r="Q13478" i="1"/>
  <c r="Q13476" i="1"/>
  <c r="Q8444" i="1"/>
  <c r="Q8440" i="1"/>
  <c r="Q3237" i="1"/>
  <c r="Q3260" i="1"/>
  <c r="Q3300" i="1"/>
  <c r="Q3269" i="1"/>
  <c r="Q3368" i="1"/>
  <c r="Q3310" i="1"/>
  <c r="Q9549" i="1"/>
  <c r="Q12990" i="1"/>
  <c r="Q12430" i="1"/>
  <c r="Q12428" i="1"/>
  <c r="Q16650" i="1"/>
  <c r="Q16639" i="1"/>
  <c r="Q16627" i="1"/>
  <c r="Q16625" i="1"/>
  <c r="Q16619" i="1"/>
  <c r="Q16617" i="1"/>
  <c r="Q16608" i="1"/>
  <c r="Q16601" i="1"/>
  <c r="Q16597" i="1"/>
  <c r="Q16593" i="1"/>
  <c r="Q16589" i="1"/>
  <c r="Q12426" i="1"/>
  <c r="Q12424" i="1"/>
  <c r="Q12422" i="1"/>
  <c r="Q7599" i="1"/>
  <c r="Q16586" i="1"/>
  <c r="Q16584" i="1"/>
  <c r="Q13774" i="1"/>
  <c r="Q13770" i="1"/>
  <c r="Q13460" i="1"/>
  <c r="Q18380" i="1"/>
  <c r="Q21708" i="1"/>
  <c r="Q8394" i="1"/>
  <c r="Q8390" i="1"/>
  <c r="Q8388" i="1"/>
  <c r="Q8386" i="1"/>
  <c r="Q8384" i="1"/>
  <c r="Q12419" i="1"/>
  <c r="Q16500" i="1"/>
  <c r="Q7091" i="1"/>
  <c r="Q458" i="1"/>
  <c r="Q5246" i="1"/>
  <c r="Q5234" i="1"/>
  <c r="Q5241" i="1"/>
  <c r="Q441" i="1"/>
  <c r="Q435" i="1"/>
  <c r="Q431" i="1"/>
  <c r="Q424" i="1"/>
  <c r="Q423" i="1"/>
  <c r="Q421" i="1"/>
  <c r="Q420" i="1"/>
  <c r="Q414" i="1"/>
  <c r="Q409" i="1"/>
  <c r="Q405" i="1"/>
  <c r="Q5118" i="1"/>
  <c r="Q399" i="1"/>
  <c r="Q396" i="1"/>
  <c r="Q391" i="1"/>
  <c r="Q8586" i="1"/>
  <c r="Q16462" i="1"/>
  <c r="Q9539" i="1"/>
  <c r="Q9536" i="1"/>
  <c r="Q10026" i="1"/>
  <c r="Q1824" i="1"/>
  <c r="Q20302" i="1"/>
  <c r="Q20300" i="1"/>
  <c r="Q5990" i="1"/>
  <c r="Q5756" i="1"/>
  <c r="Q3729" i="1"/>
  <c r="Q5722" i="1"/>
  <c r="Q2595" i="1"/>
  <c r="Q2593" i="1"/>
  <c r="Q2587" i="1"/>
  <c r="Q10048" i="1"/>
  <c r="Q8254" i="1"/>
  <c r="Q16306" i="1"/>
  <c r="Q8246" i="1"/>
  <c r="Q16298" i="1"/>
  <c r="Q8233" i="1"/>
  <c r="Q16293" i="1"/>
  <c r="Q20801" i="1"/>
  <c r="Q3722" i="1"/>
  <c r="Q5953" i="1"/>
  <c r="Q5720" i="1"/>
  <c r="Q5718" i="1"/>
  <c r="Q5951" i="1"/>
  <c r="Q5949" i="1"/>
  <c r="Q5947" i="1"/>
  <c r="Q5943" i="1"/>
  <c r="Q5941" i="1"/>
  <c r="Q5714" i="1"/>
  <c r="Q5698" i="1"/>
  <c r="Q5694" i="1"/>
  <c r="Q5692" i="1"/>
  <c r="Q2585" i="1"/>
  <c r="Q12409" i="1"/>
  <c r="Q9493" i="1"/>
  <c r="Q12107" i="1"/>
  <c r="Q10295" i="1"/>
  <c r="Q5903" i="1"/>
  <c r="Q14049" i="1"/>
  <c r="Q13886" i="1"/>
  <c r="Q3905" i="1"/>
  <c r="Q11806" i="1"/>
  <c r="Q12872" i="1"/>
  <c r="Q6326" i="1"/>
  <c r="Q8226" i="1"/>
  <c r="Q8222" i="1"/>
  <c r="Q8206" i="1"/>
  <c r="Q8202" i="1"/>
  <c r="Q8191" i="1"/>
  <c r="Q15749" i="1"/>
  <c r="Q9461" i="1"/>
  <c r="Q5892" i="1"/>
  <c r="Q5882" i="1"/>
  <c r="Q5617" i="1"/>
  <c r="Q2580" i="1"/>
  <c r="Q5600" i="1"/>
  <c r="Q21481" i="1"/>
  <c r="Q16691" i="1"/>
  <c r="Q9678" i="1"/>
  <c r="Q10256" i="1"/>
  <c r="Q9997" i="1"/>
  <c r="Q330" i="1"/>
  <c r="Q326" i="1"/>
  <c r="Q322" i="1"/>
  <c r="Q10151" i="1"/>
  <c r="Q315" i="1"/>
  <c r="Q311" i="1"/>
  <c r="Q307" i="1"/>
  <c r="Q303" i="1"/>
  <c r="Q299" i="1"/>
  <c r="Q295" i="1"/>
  <c r="Q291" i="1"/>
  <c r="Q287" i="1"/>
  <c r="Q283" i="1"/>
  <c r="Q279" i="1"/>
  <c r="Q275" i="1"/>
  <c r="Q271" i="1"/>
  <c r="Q18901" i="1"/>
  <c r="Q231" i="1"/>
  <c r="Q13452" i="1"/>
  <c r="Q1497" i="1"/>
  <c r="Q1493" i="1"/>
  <c r="Q8373" i="1"/>
  <c r="Q8369" i="1"/>
  <c r="Q8365" i="1"/>
  <c r="Q16512" i="1"/>
  <c r="Q11557" i="1"/>
  <c r="Q11553" i="1"/>
  <c r="Q11545" i="1"/>
  <c r="Q11565" i="1"/>
  <c r="Q11541" i="1"/>
  <c r="Q11549" i="1"/>
  <c r="Q11561" i="1"/>
  <c r="Q3644" i="1"/>
  <c r="Q5960" i="1"/>
  <c r="Q6006" i="1"/>
  <c r="Q5984" i="1"/>
  <c r="Q5115" i="1"/>
  <c r="Q3570" i="1"/>
  <c r="Q12064" i="1"/>
  <c r="Q10218" i="1"/>
  <c r="Q21112" i="1"/>
  <c r="Q21113" i="1"/>
  <c r="Q12940" i="1"/>
  <c r="Q20597" i="1"/>
  <c r="Q11855" i="1"/>
  <c r="Q1683" i="1"/>
  <c r="Q8572" i="1"/>
  <c r="Q21005" i="1"/>
  <c r="Q20420" i="1"/>
  <c r="Q6020" i="1"/>
  <c r="Q20944" i="1"/>
  <c r="Q20940" i="1"/>
  <c r="Q20893" i="1"/>
  <c r="Q20561" i="1"/>
  <c r="Q12060" i="1"/>
  <c r="Q12056" i="1"/>
  <c r="Q12050" i="1"/>
  <c r="Q12047" i="1"/>
  <c r="Q12040" i="1"/>
  <c r="Q75" i="1"/>
  <c r="Q5377" i="1"/>
  <c r="Q5374" i="1"/>
  <c r="Q21681" i="1"/>
  <c r="Q21677" i="1"/>
  <c r="Q1697" i="1"/>
  <c r="Q1484" i="1"/>
  <c r="Q1481" i="1"/>
  <c r="Q1479" i="1"/>
  <c r="Q1476" i="1"/>
  <c r="Q1471" i="1"/>
  <c r="Q1468" i="1"/>
  <c r="Q1463" i="1"/>
  <c r="Q1460" i="1"/>
  <c r="Q1455" i="1"/>
  <c r="Q1452" i="1"/>
  <c r="Q1447" i="1"/>
  <c r="Q1444" i="1"/>
  <c r="Q1439" i="1"/>
  <c r="Q1436" i="1"/>
  <c r="Q1431" i="1"/>
  <c r="Q1428" i="1"/>
  <c r="Q1423" i="1"/>
  <c r="Q1420" i="1"/>
  <c r="Q1415" i="1"/>
  <c r="Q1412" i="1"/>
  <c r="Q1407" i="1"/>
  <c r="Q1404" i="1"/>
  <c r="Q1399" i="1"/>
  <c r="Q1396" i="1"/>
  <c r="Q1565" i="1"/>
  <c r="Q20389" i="1"/>
  <c r="Q13436" i="1"/>
  <c r="Q13433" i="1"/>
  <c r="Q13429" i="1"/>
  <c r="Q13426" i="1"/>
  <c r="Q5259" i="1"/>
  <c r="Q2392" i="1"/>
  <c r="Q3885" i="1"/>
  <c r="Q13416" i="1"/>
  <c r="Q17327" i="1"/>
  <c r="Q6408" i="1"/>
  <c r="Q12057" i="1"/>
  <c r="Q12053" i="1"/>
  <c r="Q12049" i="1"/>
  <c r="Q12045" i="1"/>
  <c r="Q12041" i="1"/>
  <c r="Q12037" i="1"/>
  <c r="Q74" i="1"/>
  <c r="Q72" i="1"/>
  <c r="Q68" i="1"/>
  <c r="Q1489" i="1"/>
  <c r="Q12033" i="1"/>
  <c r="Q12029" i="1"/>
  <c r="Q20529" i="1"/>
  <c r="Q20057" i="1"/>
  <c r="Q20458" i="1"/>
  <c r="Q20488" i="1"/>
  <c r="Q5956" i="1"/>
  <c r="Q21051" i="1"/>
  <c r="Q5375" i="1"/>
  <c r="Q1486" i="1"/>
  <c r="Q1482" i="1"/>
  <c r="Q12936" i="1"/>
  <c r="Q1477" i="1"/>
  <c r="Q1473" i="1"/>
  <c r="Q1469" i="1"/>
  <c r="Q1465" i="1"/>
  <c r="Q1461" i="1"/>
  <c r="Q1457" i="1"/>
  <c r="Q1453" i="1"/>
  <c r="Q1449" i="1"/>
  <c r="Q1445" i="1"/>
  <c r="Q1441" i="1"/>
  <c r="Q1437" i="1"/>
  <c r="Q1433" i="1"/>
  <c r="Q1429" i="1"/>
  <c r="Q1425" i="1"/>
  <c r="Q1421" i="1"/>
  <c r="Q1417" i="1"/>
  <c r="Q1413" i="1"/>
  <c r="Q1409" i="1"/>
  <c r="Q1405" i="1"/>
  <c r="Q1401" i="1"/>
  <c r="Q1397" i="1"/>
  <c r="Q1393" i="1"/>
  <c r="Q20746" i="1"/>
  <c r="Q13438" i="1"/>
  <c r="Q13434" i="1"/>
  <c r="Q13431" i="1"/>
  <c r="Q13427" i="1"/>
  <c r="Q13423" i="1"/>
  <c r="Q5409" i="1"/>
  <c r="Q5520" i="1"/>
  <c r="Q9400" i="1"/>
  <c r="Q9396" i="1"/>
  <c r="Q10239" i="1"/>
  <c r="Q12392" i="1"/>
  <c r="Q12388" i="1"/>
  <c r="Q13421" i="1"/>
  <c r="Q13417" i="1"/>
  <c r="Q17331" i="1"/>
  <c r="Q17328" i="1"/>
  <c r="Q14211" i="1"/>
  <c r="Q13406" i="1"/>
  <c r="Q13402" i="1"/>
  <c r="Q13399" i="1"/>
  <c r="Q13395" i="1"/>
  <c r="Q5188" i="1"/>
  <c r="Q12635" i="1"/>
  <c r="Q12631" i="1"/>
  <c r="Q12628" i="1"/>
  <c r="Q10244" i="1"/>
  <c r="Q10231" i="1"/>
  <c r="Q6975" i="1"/>
  <c r="Q6974" i="1"/>
  <c r="Q18611" i="1"/>
  <c r="Q227" i="1"/>
  <c r="Q10147" i="1"/>
  <c r="Q144" i="1"/>
  <c r="Q69" i="1"/>
  <c r="Q13441" i="1"/>
  <c r="Q20459" i="1"/>
  <c r="Q20748" i="1"/>
  <c r="Q20354" i="1"/>
  <c r="Q5376" i="1"/>
  <c r="Q3882" i="1"/>
  <c r="Q1487" i="1"/>
  <c r="Q1483" i="1"/>
  <c r="Q12937" i="1"/>
  <c r="Q1478" i="1"/>
  <c r="Q1474" i="1"/>
  <c r="Q1470" i="1"/>
  <c r="Q1466" i="1"/>
  <c r="Q1462" i="1"/>
  <c r="Q1458" i="1"/>
  <c r="Q1454" i="1"/>
  <c r="Q1450" i="1"/>
  <c r="Q1446" i="1"/>
  <c r="Q1442" i="1"/>
  <c r="Q1438" i="1"/>
  <c r="Q1434" i="1"/>
  <c r="Q1430" i="1"/>
  <c r="Q1426" i="1"/>
  <c r="Q1422" i="1"/>
  <c r="Q1418" i="1"/>
  <c r="Q1414" i="1"/>
  <c r="Q1410" i="1"/>
  <c r="Q1406" i="1"/>
  <c r="Q1402" i="1"/>
  <c r="Q1398" i="1"/>
  <c r="Q1394" i="1"/>
  <c r="Q1509" i="1"/>
  <c r="Q13439" i="1"/>
  <c r="Q13435" i="1"/>
  <c r="Q13432" i="1"/>
  <c r="Q13428" i="1"/>
  <c r="Q13424" i="1"/>
  <c r="Q5424" i="1"/>
  <c r="Q5387" i="1"/>
  <c r="Q9401" i="1"/>
  <c r="Q9397" i="1"/>
  <c r="Q13727" i="1"/>
  <c r="Q12393" i="1"/>
  <c r="Q12389" i="1"/>
  <c r="Q13422" i="1"/>
  <c r="Q13418" i="1"/>
  <c r="Q13414" i="1"/>
  <c r="Q17329" i="1"/>
  <c r="Q17325" i="1"/>
  <c r="Q13407" i="1"/>
  <c r="Q13403" i="1"/>
  <c r="Q13396" i="1"/>
  <c r="Q2403" i="1"/>
  <c r="Q12636" i="1"/>
  <c r="Q12632" i="1"/>
  <c r="Q12629" i="1"/>
  <c r="Q10241" i="1"/>
  <c r="Q10238" i="1"/>
  <c r="Q13734" i="1"/>
  <c r="Q10031" i="1"/>
  <c r="Q10077" i="1"/>
  <c r="Q10022" i="1"/>
  <c r="Q13739" i="1"/>
  <c r="Q3160" i="1"/>
  <c r="Q15871" i="1"/>
  <c r="Q10073" i="1"/>
  <c r="Q14121" i="1"/>
  <c r="Q16478" i="1"/>
  <c r="Q6148" i="1"/>
  <c r="Q2471" i="1"/>
  <c r="Q6488" i="1"/>
  <c r="Q6401" i="1"/>
  <c r="Q6489" i="1"/>
  <c r="Q18808" i="1"/>
  <c r="Q9398" i="1"/>
  <c r="Q9394" i="1"/>
  <c r="Q12394" i="1"/>
  <c r="Q12390" i="1"/>
  <c r="Q12386" i="1"/>
  <c r="Q13419" i="1"/>
  <c r="Q13415" i="1"/>
  <c r="Q6146" i="1"/>
  <c r="Q6128" i="1"/>
  <c r="Q13408" i="1"/>
  <c r="Q13404" i="1"/>
  <c r="Q13400" i="1"/>
  <c r="Q13397" i="1"/>
  <c r="Q13393" i="1"/>
  <c r="Q12633" i="1"/>
  <c r="Q18317" i="1"/>
  <c r="Q15946" i="1"/>
  <c r="Q4081" i="1"/>
  <c r="Q6321" i="1"/>
  <c r="Q21024" i="1"/>
  <c r="Q6983" i="1"/>
  <c r="Q9391" i="1"/>
  <c r="Q10165" i="1"/>
  <c r="Q12212" i="1"/>
  <c r="Q8340" i="1"/>
  <c r="Q10006" i="1"/>
  <c r="Q2385" i="1"/>
  <c r="Q10250" i="1"/>
  <c r="Q10232" i="1"/>
  <c r="Q5215" i="1"/>
  <c r="Q13740" i="1"/>
  <c r="Q10047" i="1"/>
  <c r="Q10251" i="1"/>
  <c r="Q20260" i="1"/>
  <c r="Q6304" i="1"/>
  <c r="Q6559" i="1"/>
  <c r="Q18613" i="1"/>
  <c r="Q18620" i="1"/>
  <c r="Q18525" i="1"/>
  <c r="Q18819" i="1"/>
  <c r="Q225" i="1"/>
  <c r="Q221" i="1"/>
  <c r="Q3234" i="1"/>
  <c r="Q10229" i="1"/>
  <c r="Q10159" i="1"/>
  <c r="Q10210" i="1"/>
  <c r="Q11877" i="1"/>
  <c r="Q18161" i="1"/>
  <c r="Q7078" i="1"/>
  <c r="Q12025" i="1"/>
  <c r="Q5388" i="1"/>
  <c r="Q12021" i="1"/>
  <c r="Q12019" i="1"/>
  <c r="Q18764" i="1"/>
  <c r="Q18805" i="1"/>
  <c r="Q6093" i="1"/>
  <c r="Q3231" i="1"/>
  <c r="Q16956" i="1"/>
  <c r="Q17308" i="1"/>
  <c r="Q17307" i="1"/>
  <c r="Q17054" i="1"/>
  <c r="Q17214" i="1"/>
  <c r="Q17004" i="1"/>
  <c r="Q17210" i="1"/>
  <c r="Q17050" i="1"/>
  <c r="Q16923" i="1"/>
  <c r="Q16919" i="1"/>
  <c r="Q17302" i="1"/>
  <c r="Q17118" i="1"/>
  <c r="Q17002" i="1"/>
  <c r="Q16998" i="1"/>
  <c r="Q21659" i="1"/>
  <c r="Q15944" i="1"/>
  <c r="Q15940" i="1"/>
  <c r="Q2381" i="1"/>
  <c r="Q10248" i="1"/>
  <c r="Q10237" i="1"/>
  <c r="Q14210" i="1"/>
  <c r="Q9393" i="1"/>
  <c r="Q9985" i="1"/>
  <c r="Q5264" i="1"/>
  <c r="Q3942" i="1"/>
  <c r="Q20738" i="1"/>
  <c r="Q9745" i="1"/>
  <c r="Q18513" i="1"/>
  <c r="Q20740" i="1"/>
  <c r="Q6019" i="1"/>
  <c r="Q20742" i="1"/>
  <c r="Q6369" i="1"/>
  <c r="Q12507" i="1"/>
  <c r="Q9968" i="1"/>
  <c r="Q6562" i="1"/>
  <c r="Q6312" i="1"/>
  <c r="Q8173" i="1"/>
  <c r="Q18610" i="1"/>
  <c r="Q18617" i="1"/>
  <c r="Q18522" i="1"/>
  <c r="Q226" i="1"/>
  <c r="Q222" i="1"/>
  <c r="Q9390" i="1"/>
  <c r="Q8351" i="1"/>
  <c r="Q8349" i="1"/>
  <c r="Q13389" i="1"/>
  <c r="Q13387" i="1"/>
  <c r="Q10160" i="1"/>
  <c r="Q3568" i="1"/>
  <c r="Q8341" i="1"/>
  <c r="Q10009" i="1"/>
  <c r="Q16686" i="1"/>
  <c r="Q18162" i="1"/>
  <c r="Q9388" i="1"/>
  <c r="Q13372" i="1"/>
  <c r="Q14191" i="1"/>
  <c r="Q12022" i="1"/>
  <c r="Q3881" i="1"/>
  <c r="Q19396" i="1"/>
  <c r="Q6086" i="1"/>
  <c r="Q3347" i="1"/>
  <c r="Q16957" i="1"/>
  <c r="Q16926" i="1"/>
  <c r="Q17005" i="1"/>
  <c r="Q17055" i="1"/>
  <c r="Q17051" i="1"/>
  <c r="Q17122" i="1"/>
  <c r="Q17211" i="1"/>
  <c r="Q17207" i="1"/>
  <c r="Q16924" i="1"/>
  <c r="Q16920" i="1"/>
  <c r="Q17303" i="1"/>
  <c r="Q17119" i="1"/>
  <c r="Q17003" i="1"/>
  <c r="Q16999" i="1"/>
  <c r="Q21660" i="1"/>
  <c r="Q15817" i="1"/>
  <c r="Q15941" i="1"/>
  <c r="Q15808" i="1"/>
  <c r="Q8339" i="1"/>
  <c r="Q11868" i="1"/>
  <c r="Q12248" i="1"/>
  <c r="Q12240" i="1"/>
  <c r="Q12332" i="1"/>
  <c r="Q2489" i="1"/>
  <c r="Q1599" i="1"/>
  <c r="Q219" i="1"/>
  <c r="Q5402" i="1"/>
  <c r="Q16704" i="1"/>
  <c r="Q8325" i="1"/>
  <c r="Q8312" i="1"/>
  <c r="Q12621" i="1"/>
  <c r="Q1592" i="1"/>
  <c r="Q1588" i="1"/>
  <c r="Q1584" i="1"/>
  <c r="Q13368" i="1"/>
  <c r="Q9371" i="1"/>
  <c r="Q6089" i="1"/>
  <c r="Q15939" i="1"/>
  <c r="Q3639" i="1"/>
  <c r="Q10185" i="1"/>
  <c r="Q3878" i="1"/>
  <c r="Q5399" i="1"/>
  <c r="Q8313" i="1"/>
  <c r="Q13370" i="1"/>
  <c r="Q1593" i="1"/>
  <c r="Q1589" i="1"/>
  <c r="Q1585" i="1"/>
  <c r="Q13369" i="1"/>
  <c r="Q13365" i="1"/>
  <c r="Q13361" i="1"/>
  <c r="Q1807" i="1"/>
  <c r="Q18822" i="1"/>
  <c r="Q9379" i="1"/>
  <c r="Q9375" i="1"/>
  <c r="Q11904" i="1"/>
  <c r="Q3584" i="1"/>
  <c r="Q5400" i="1"/>
  <c r="Q16702" i="1"/>
  <c r="Q12196" i="1"/>
  <c r="Q12232" i="1"/>
  <c r="Q1590" i="1"/>
  <c r="Q1586" i="1"/>
  <c r="Q1582" i="1"/>
  <c r="Q13366" i="1"/>
  <c r="Q13362" i="1"/>
  <c r="Q13358" i="1"/>
  <c r="Q18832" i="1"/>
  <c r="Q18635" i="1"/>
  <c r="Q20312" i="1"/>
  <c r="Q1808" i="1"/>
  <c r="Q9381" i="1"/>
  <c r="Q9377" i="1"/>
  <c r="Q13808" i="1"/>
  <c r="Q13798" i="1"/>
  <c r="Q9372" i="1"/>
  <c r="Q9368" i="1"/>
  <c r="Q11906" i="1"/>
  <c r="Q6092" i="1"/>
  <c r="Q6090" i="1"/>
  <c r="Q6988" i="1"/>
  <c r="Q9959" i="1"/>
  <c r="Q18730" i="1"/>
  <c r="Q18643" i="1"/>
  <c r="Q18839" i="1"/>
  <c r="Q18648" i="1"/>
  <c r="Q18651" i="1"/>
  <c r="Q18609" i="1"/>
  <c r="Q19243" i="1"/>
  <c r="Q14281" i="1"/>
  <c r="Q18841" i="1"/>
  <c r="Q14279" i="1"/>
  <c r="Q12523" i="1"/>
  <c r="Q14273" i="1"/>
  <c r="Q14375" i="1"/>
  <c r="Q12609" i="1"/>
  <c r="Q6950" i="1"/>
  <c r="Q6935" i="1"/>
  <c r="Q15934" i="1"/>
  <c r="Q9383" i="1"/>
  <c r="Q9382" i="1"/>
  <c r="Q9378" i="1"/>
  <c r="Q13730" i="1"/>
  <c r="Q1917" i="1"/>
  <c r="Q19394" i="1"/>
  <c r="Q18669" i="1"/>
  <c r="Q19245" i="1"/>
  <c r="Q18659" i="1"/>
  <c r="Q14285" i="1"/>
  <c r="Q19244" i="1"/>
  <c r="Q18802" i="1"/>
  <c r="Q14282" i="1"/>
  <c r="Q18753" i="1"/>
  <c r="Q14280" i="1"/>
  <c r="Q14277" i="1"/>
  <c r="Q14274" i="1"/>
  <c r="Q14376" i="1"/>
  <c r="Q1358" i="1"/>
  <c r="Q9365" i="1"/>
  <c r="Q12610" i="1"/>
  <c r="Q6954" i="1"/>
  <c r="Q6951" i="1"/>
  <c r="Q6635" i="1"/>
  <c r="Q6939" i="1"/>
  <c r="Q6936" i="1"/>
  <c r="Q6929" i="1"/>
  <c r="Q6924" i="1"/>
  <c r="Q6921" i="1"/>
  <c r="Q6916" i="1"/>
  <c r="Q6913" i="1"/>
  <c r="Q6897" i="1"/>
  <c r="Q6881" i="1"/>
  <c r="Q6865" i="1"/>
  <c r="Q20369" i="1"/>
  <c r="Q13347" i="1"/>
  <c r="Q13331" i="1"/>
  <c r="Q12612" i="1"/>
  <c r="Q9364" i="1"/>
  <c r="Q12608" i="1"/>
  <c r="Q18712" i="1"/>
  <c r="Q6953" i="1"/>
  <c r="Q6949" i="1"/>
  <c r="Q6945" i="1"/>
  <c r="Q6942" i="1"/>
  <c r="Q6938" i="1"/>
  <c r="Q6934" i="1"/>
  <c r="Q6930" i="1"/>
  <c r="Q6926" i="1"/>
  <c r="Q6922" i="1"/>
  <c r="Q6918" i="1"/>
  <c r="Q6914" i="1"/>
  <c r="Q6910" i="1"/>
  <c r="Q6906" i="1"/>
  <c r="Q6902" i="1"/>
  <c r="Q6898" i="1"/>
  <c r="Q6894" i="1"/>
  <c r="Q6890" i="1"/>
  <c r="Q6886" i="1"/>
  <c r="Q6882" i="1"/>
  <c r="Q6878" i="1"/>
  <c r="Q6874" i="1"/>
  <c r="Q6870" i="1"/>
  <c r="Q6866" i="1"/>
  <c r="Q6862" i="1"/>
  <c r="Q6858" i="1"/>
  <c r="Q6854" i="1"/>
  <c r="Q6850" i="1"/>
  <c r="Q6846" i="1"/>
  <c r="Q6842" i="1"/>
  <c r="Q6838" i="1"/>
  <c r="Q6834" i="1"/>
  <c r="Q6830" i="1"/>
  <c r="Q6826" i="1"/>
  <c r="Q6822" i="1"/>
  <c r="Q6818" i="1"/>
  <c r="Q14461" i="1"/>
  <c r="Q6618" i="1"/>
  <c r="Q6614" i="1"/>
  <c r="Q6610" i="1"/>
  <c r="Q13729" i="1"/>
  <c r="Q6087" i="1"/>
  <c r="Q16196" i="1"/>
  <c r="Q16286" i="1"/>
  <c r="Q15935" i="1"/>
  <c r="Q9360" i="1"/>
  <c r="Q13356" i="1"/>
  <c r="Q15931" i="1"/>
  <c r="Q20485" i="1"/>
  <c r="Q21651" i="1"/>
  <c r="Q13351" i="1"/>
  <c r="Q13348" i="1"/>
  <c r="Q13341" i="1"/>
  <c r="Q13335" i="1"/>
  <c r="Q13332" i="1"/>
  <c r="Q15929" i="1"/>
  <c r="Q8414" i="1"/>
  <c r="Q6927" i="1"/>
  <c r="Q6923" i="1"/>
  <c r="Q6919" i="1"/>
  <c r="Q6915" i="1"/>
  <c r="Q6911" i="1"/>
  <c r="Q6907" i="1"/>
  <c r="Q6903" i="1"/>
  <c r="Q6899" i="1"/>
  <c r="Q6895" i="1"/>
  <c r="Q6891" i="1"/>
  <c r="Q6887" i="1"/>
  <c r="Q6883" i="1"/>
  <c r="Q6879" i="1"/>
  <c r="Q6875" i="1"/>
  <c r="Q6871" i="1"/>
  <c r="Q6867" i="1"/>
  <c r="Q6863" i="1"/>
  <c r="Q6859" i="1"/>
  <c r="Q6855" i="1"/>
  <c r="Q6851" i="1"/>
  <c r="Q6847" i="1"/>
  <c r="Q6843" i="1"/>
  <c r="Q6839" i="1"/>
  <c r="Q6835" i="1"/>
  <c r="Q6831" i="1"/>
  <c r="Q6827" i="1"/>
  <c r="Q6823" i="1"/>
  <c r="Q6819" i="1"/>
  <c r="Q6815" i="1"/>
  <c r="Q6619" i="1"/>
  <c r="Q6615" i="1"/>
  <c r="Q6611" i="1"/>
  <c r="Q6052" i="1"/>
  <c r="Q16044" i="1"/>
  <c r="Q15807" i="1"/>
  <c r="Q15816" i="1"/>
  <c r="Q9361" i="1"/>
  <c r="Q13357" i="1"/>
  <c r="Q15932" i="1"/>
  <c r="Q13355" i="1"/>
  <c r="Q13339" i="1"/>
  <c r="Q13326" i="1"/>
  <c r="Q6908" i="1"/>
  <c r="Q6904" i="1"/>
  <c r="Q6900" i="1"/>
  <c r="Q6896" i="1"/>
  <c r="Q6892" i="1"/>
  <c r="Q6888" i="1"/>
  <c r="Q6884" i="1"/>
  <c r="Q6880" i="1"/>
  <c r="Q6876" i="1"/>
  <c r="Q6872" i="1"/>
  <c r="Q6868" i="1"/>
  <c r="Q6864" i="1"/>
  <c r="Q6860" i="1"/>
  <c r="Q6856" i="1"/>
  <c r="Q6852" i="1"/>
  <c r="Q6848" i="1"/>
  <c r="Q6844" i="1"/>
  <c r="Q6840" i="1"/>
  <c r="Q6836" i="1"/>
  <c r="Q6832" i="1"/>
  <c r="Q6828" i="1"/>
  <c r="Q6824" i="1"/>
  <c r="Q6820" i="1"/>
  <c r="Q6816" i="1"/>
  <c r="Q5371" i="1"/>
  <c r="Q6616" i="1"/>
  <c r="Q6612" i="1"/>
  <c r="Q18634" i="1"/>
  <c r="Q15852" i="1"/>
  <c r="Q15870" i="1"/>
  <c r="Q9362" i="1"/>
  <c r="Q21656" i="1"/>
  <c r="Q15933" i="1"/>
  <c r="Q20371" i="1"/>
  <c r="Q21653" i="1"/>
  <c r="Q8569" i="1"/>
  <c r="Q13349" i="1"/>
  <c r="Q13343" i="1"/>
  <c r="Q13340" i="1"/>
  <c r="Q13333" i="1"/>
  <c r="Q13327" i="1"/>
  <c r="Q15928" i="1"/>
  <c r="Q13305" i="1"/>
  <c r="Q15926" i="1"/>
  <c r="Q15923" i="1"/>
  <c r="Q12002" i="1"/>
  <c r="Q6784" i="1"/>
  <c r="Q6778" i="1"/>
  <c r="Q6776" i="1"/>
  <c r="Q6722" i="1"/>
  <c r="Q6675" i="1"/>
  <c r="Q20484" i="1"/>
  <c r="Q21652" i="1"/>
  <c r="Q13354" i="1"/>
  <c r="Q13350" i="1"/>
  <c r="Q13346" i="1"/>
  <c r="Q13342" i="1"/>
  <c r="Q13338" i="1"/>
  <c r="Q13334" i="1"/>
  <c r="Q13330" i="1"/>
  <c r="Q15930" i="1"/>
  <c r="Q13325" i="1"/>
  <c r="Q13322" i="1"/>
  <c r="Q13320" i="1"/>
  <c r="Q13317" i="1"/>
  <c r="Q13315" i="1"/>
  <c r="Q13313" i="1"/>
  <c r="Q13311" i="1"/>
  <c r="Q13309" i="1"/>
  <c r="Q12372" i="1"/>
  <c r="Q12368" i="1"/>
  <c r="Q20483" i="1"/>
  <c r="Q20479" i="1"/>
  <c r="Q20364" i="1"/>
  <c r="Q13306" i="1"/>
  <c r="Q13304" i="1"/>
  <c r="Q15927" i="1"/>
  <c r="Q16043" i="1"/>
  <c r="Q15914" i="1"/>
  <c r="Q15911" i="1"/>
  <c r="Q15907" i="1"/>
  <c r="Q11938" i="1"/>
  <c r="Q11925" i="1"/>
  <c r="Q12016" i="1"/>
  <c r="Q12007" i="1"/>
  <c r="Q12004" i="1"/>
  <c r="Q11999" i="1"/>
  <c r="Q11995" i="1"/>
  <c r="Q11989" i="1"/>
  <c r="Q11987" i="1"/>
  <c r="Q6814" i="1"/>
  <c r="Q6806" i="1"/>
  <c r="Q6781" i="1"/>
  <c r="Q6779" i="1"/>
  <c r="Q6773" i="1"/>
  <c r="Q6771" i="1"/>
  <c r="Q6768" i="1"/>
  <c r="Q6762" i="1"/>
  <c r="Q6760" i="1"/>
  <c r="Q6750" i="1"/>
  <c r="Q6742" i="1"/>
  <c r="Q7844" i="1"/>
  <c r="Q10130" i="1"/>
  <c r="Q18519" i="1"/>
  <c r="Q19373" i="1"/>
  <c r="Q8412" i="1"/>
  <c r="Q14155" i="1"/>
  <c r="Q14153" i="1"/>
  <c r="Q14151" i="1"/>
  <c r="Q14149" i="1"/>
  <c r="Q14147" i="1"/>
  <c r="Q12373" i="1"/>
  <c r="Q12369" i="1"/>
  <c r="Q13307" i="1"/>
  <c r="Q20365" i="1"/>
  <c r="Q13302" i="1"/>
  <c r="Q15919" i="1"/>
  <c r="Q15917" i="1"/>
  <c r="Q11992" i="1"/>
  <c r="Q11990" i="1"/>
  <c r="Q10139" i="1"/>
  <c r="Q13301" i="1"/>
  <c r="Q6798" i="1"/>
  <c r="Q6790" i="1"/>
  <c r="Q6765" i="1"/>
  <c r="Q6763" i="1"/>
  <c r="Q6757" i="1"/>
  <c r="Q6755" i="1"/>
  <c r="Q6728" i="1"/>
  <c r="Q7840" i="1"/>
  <c r="Q18600" i="1"/>
  <c r="Q6673" i="1"/>
  <c r="Q6661" i="1"/>
  <c r="Q6659" i="1"/>
  <c r="Q6657" i="1"/>
  <c r="Q6655" i="1"/>
  <c r="Q6653" i="1"/>
  <c r="Q6651" i="1"/>
  <c r="Q6720" i="1"/>
  <c r="Q6718" i="1"/>
  <c r="Q6716" i="1"/>
  <c r="Q6714" i="1"/>
  <c r="Q6712" i="1"/>
  <c r="Q6710" i="1"/>
  <c r="Q6708" i="1"/>
  <c r="Q6706" i="1"/>
  <c r="Q6704" i="1"/>
  <c r="Q6702" i="1"/>
  <c r="Q6650" i="1"/>
  <c r="Q6648" i="1"/>
  <c r="Q6646" i="1"/>
  <c r="Q6644" i="1"/>
  <c r="Q6642" i="1"/>
  <c r="Q6640" i="1"/>
  <c r="Q6638" i="1"/>
  <c r="Q6636" i="1"/>
  <c r="Q6699" i="1"/>
  <c r="Q6697" i="1"/>
  <c r="Q6695" i="1"/>
  <c r="Q6693" i="1"/>
  <c r="Q6691" i="1"/>
  <c r="Q6689" i="1"/>
  <c r="Q6687" i="1"/>
  <c r="Q6685" i="1"/>
  <c r="Q6683" i="1"/>
  <c r="Q6681" i="1"/>
  <c r="Q6679" i="1"/>
  <c r="Q12442" i="1"/>
  <c r="Q13793" i="1"/>
  <c r="Q13805" i="1"/>
  <c r="Q13809" i="1"/>
  <c r="Q10136" i="1"/>
  <c r="Q13294" i="1"/>
  <c r="Q13292" i="1"/>
  <c r="Q13290" i="1"/>
  <c r="Q13280" i="1"/>
  <c r="Q13256" i="1"/>
  <c r="Q7845" i="1"/>
  <c r="Q7841" i="1"/>
  <c r="Q7837" i="1"/>
  <c r="Q16284" i="1"/>
  <c r="Q10131" i="1"/>
  <c r="Q19389" i="1"/>
  <c r="Q14230" i="1"/>
  <c r="Q19233" i="1"/>
  <c r="Q18800" i="1"/>
  <c r="Q14228" i="1"/>
  <c r="Q18816" i="1"/>
  <c r="Q14322" i="1"/>
  <c r="Q14352" i="1"/>
  <c r="Q18728" i="1"/>
  <c r="Q18644" i="1"/>
  <c r="Q6677" i="1"/>
  <c r="Q6732" i="1"/>
  <c r="Q6723" i="1"/>
  <c r="Q13283" i="1"/>
  <c r="Q13251" i="1"/>
  <c r="Q13232" i="1"/>
  <c r="Q13224" i="1"/>
  <c r="Q7846" i="1"/>
  <c r="Q7842" i="1"/>
  <c r="Q7838" i="1"/>
  <c r="Q16285" i="1"/>
  <c r="Q10132" i="1"/>
  <c r="Q19303" i="1"/>
  <c r="Q14231" i="1"/>
  <c r="Q14358" i="1"/>
  <c r="Q18775" i="1"/>
  <c r="Q19301" i="1"/>
  <c r="Q18774" i="1"/>
  <c r="Q19387" i="1"/>
  <c r="Q14321" i="1"/>
  <c r="Q14350" i="1"/>
  <c r="Q14347" i="1"/>
  <c r="Q14226" i="1"/>
  <c r="Q18593" i="1"/>
  <c r="Q13215" i="1"/>
  <c r="Q13211" i="1"/>
  <c r="Q13207" i="1"/>
  <c r="Q16195" i="1"/>
  <c r="Q6971" i="1"/>
  <c r="Q13287" i="1"/>
  <c r="Q13284" i="1"/>
  <c r="Q13276" i="1"/>
  <c r="Q13252" i="1"/>
  <c r="Q13240" i="1"/>
  <c r="Q7843" i="1"/>
  <c r="Q7839" i="1"/>
  <c r="Q10134" i="1"/>
  <c r="Q10133" i="1"/>
  <c r="Q12526" i="1"/>
  <c r="Q19390" i="1"/>
  <c r="Q18746" i="1"/>
  <c r="Q14229" i="1"/>
  <c r="Q19302" i="1"/>
  <c r="Q14357" i="1"/>
  <c r="Q18757" i="1"/>
  <c r="Q14354" i="1"/>
  <c r="Q14351" i="1"/>
  <c r="Q19429" i="1"/>
  <c r="Q14345" i="1"/>
  <c r="Q14356" i="1"/>
  <c r="Q14353" i="1"/>
  <c r="Q14349" i="1"/>
  <c r="Q18727" i="1"/>
  <c r="Q14227" i="1"/>
  <c r="Q14342" i="1"/>
  <c r="Q7832" i="1"/>
  <c r="Q7828" i="1"/>
  <c r="Q13212" i="1"/>
  <c r="Q13208" i="1"/>
  <c r="Q16270" i="1"/>
  <c r="Q16263" i="1"/>
  <c r="Q6966" i="1"/>
  <c r="Q6962" i="1"/>
  <c r="Q2988" i="1"/>
  <c r="Q21289" i="1"/>
  <c r="Q19694" i="1"/>
  <c r="Q19698" i="1"/>
  <c r="Q13203" i="1"/>
  <c r="Q13187" i="1"/>
  <c r="Q20490" i="1"/>
  <c r="Q20703" i="1"/>
  <c r="Q20700" i="1"/>
  <c r="Q20701" i="1"/>
  <c r="Q21646" i="1"/>
  <c r="Q21642" i="1"/>
  <c r="Q21640" i="1"/>
  <c r="Q21636" i="1"/>
  <c r="Q21630" i="1"/>
  <c r="Q15074" i="1"/>
  <c r="Q15066" i="1"/>
  <c r="Q15049" i="1"/>
  <c r="Q1257" i="1"/>
  <c r="Q1216" i="1"/>
  <c r="Q15006" i="1"/>
  <c r="Q15001" i="1"/>
  <c r="Q14997" i="1"/>
  <c r="Q16187" i="1"/>
  <c r="Q16183" i="1"/>
  <c r="Q3844" i="1"/>
  <c r="Q5040" i="1"/>
  <c r="Q5037" i="1"/>
  <c r="Q5032" i="1"/>
  <c r="Q5029" i="1"/>
  <c r="Q19703" i="1"/>
  <c r="Q19665" i="1"/>
  <c r="Q19711" i="1"/>
  <c r="Q19641" i="1"/>
  <c r="Q13199" i="1"/>
  <c r="Q2953" i="1"/>
  <c r="Q12367" i="1"/>
  <c r="Q16255" i="1"/>
  <c r="Q16193" i="1"/>
  <c r="Q15075" i="1"/>
  <c r="Q15073" i="1"/>
  <c r="Q15071" i="1"/>
  <c r="Q15062" i="1"/>
  <c r="Q15060" i="1"/>
  <c r="Q15056" i="1"/>
  <c r="Q15050" i="1"/>
  <c r="Q15046" i="1"/>
  <c r="Q15044" i="1"/>
  <c r="Q15040" i="1"/>
  <c r="Q15034" i="1"/>
  <c r="Q1227" i="1"/>
  <c r="Q1191" i="1"/>
  <c r="Q15002" i="1"/>
  <c r="Q14998" i="1"/>
  <c r="Q14994" i="1"/>
  <c r="Q16180" i="1"/>
  <c r="Q3846" i="1"/>
  <c r="Q5055" i="1"/>
  <c r="Q5051" i="1"/>
  <c r="Q5047" i="1"/>
  <c r="Q19757" i="1"/>
  <c r="Q19736" i="1"/>
  <c r="Q19735" i="1"/>
  <c r="Q7829" i="1"/>
  <c r="Q6963" i="1"/>
  <c r="Q3159" i="1"/>
  <c r="Q13204" i="1"/>
  <c r="Q21645" i="1"/>
  <c r="Q16186" i="1"/>
  <c r="Q21187" i="1"/>
  <c r="Q20456" i="1"/>
  <c r="Q4129" i="1"/>
  <c r="Q4125" i="1"/>
  <c r="Q4121" i="1"/>
  <c r="Q4117" i="1"/>
  <c r="Q6249" i="1"/>
  <c r="Q6241" i="1"/>
  <c r="Q6116" i="1"/>
  <c r="Q6177" i="1"/>
  <c r="Q6159" i="1"/>
  <c r="Q11881" i="1"/>
  <c r="Q11818" i="1"/>
  <c r="Q20846" i="1"/>
  <c r="Q20903" i="1"/>
  <c r="Q20857" i="1"/>
  <c r="Q20877" i="1"/>
  <c r="Q4131" i="1"/>
  <c r="Q4127" i="1"/>
  <c r="Q4123" i="1"/>
  <c r="Q4119" i="1"/>
  <c r="Q6253" i="1"/>
  <c r="Q6245" i="1"/>
  <c r="Q6237" i="1"/>
  <c r="Q6192" i="1"/>
  <c r="Q6143" i="1"/>
  <c r="Q3862" i="1"/>
  <c r="Q20904" i="1"/>
  <c r="Q20901" i="1"/>
  <c r="Q20868" i="1"/>
  <c r="Q20879" i="1"/>
  <c r="Q20874" i="1"/>
  <c r="Q20870" i="1"/>
  <c r="Q18581" i="1"/>
  <c r="Q10725" i="1"/>
  <c r="Q18577" i="1"/>
  <c r="Q18570" i="1"/>
  <c r="Q18566" i="1"/>
  <c r="Q18554" i="1"/>
  <c r="Q18550" i="1"/>
  <c r="Q18546" i="1"/>
  <c r="Q10737" i="1"/>
  <c r="Q18536" i="1"/>
  <c r="Q18586" i="1"/>
  <c r="Q18556" i="1"/>
  <c r="Q18532" i="1"/>
  <c r="Q18576" i="1"/>
  <c r="Q18561" i="1"/>
  <c r="Q10753" i="1"/>
  <c r="Q18544" i="1"/>
  <c r="Q18538" i="1"/>
  <c r="Q10729" i="1"/>
  <c r="Q124" i="1"/>
  <c r="Q100" i="1"/>
  <c r="Q112" i="1"/>
  <c r="Q108" i="1"/>
  <c r="Q92" i="1"/>
  <c r="Q76" i="1"/>
  <c r="Q16380" i="1"/>
  <c r="Q16376" i="1"/>
  <c r="Q16374" i="1"/>
  <c r="Q10041" i="1"/>
  <c r="Q1230" i="1"/>
  <c r="Q5415" i="1"/>
  <c r="Q5413" i="1"/>
  <c r="Q10040" i="1"/>
  <c r="Q1283" i="1"/>
  <c r="Q5408" i="1"/>
  <c r="Q1228" i="1"/>
  <c r="Q1239" i="1"/>
  <c r="Q1241" i="1"/>
  <c r="Q1189" i="1"/>
  <c r="Q1192" i="1"/>
  <c r="Q1185" i="1"/>
  <c r="Q1182" i="1"/>
  <c r="Q9947" i="1"/>
  <c r="Q9946" i="1"/>
  <c r="Q9944" i="1"/>
  <c r="Q9942" i="1"/>
  <c r="Q9941" i="1"/>
  <c r="Q5769" i="1"/>
  <c r="Q2972" i="1"/>
  <c r="Q2968" i="1"/>
  <c r="Q2904" i="1"/>
  <c r="Q2928" i="1"/>
  <c r="Q2964" i="1"/>
  <c r="Q9596" i="1"/>
  <c r="Q16541" i="1"/>
  <c r="Q16695" i="1"/>
  <c r="Q16663" i="1"/>
  <c r="Q20533" i="1"/>
  <c r="Q20147" i="1"/>
  <c r="Q20143" i="1"/>
  <c r="Q20534" i="1"/>
  <c r="Q20460" i="1"/>
  <c r="Q20146" i="1"/>
  <c r="Q20144" i="1"/>
  <c r="Q20142" i="1"/>
  <c r="Q20530" i="1"/>
  <c r="Q2859" i="1"/>
  <c r="Q5389" i="1"/>
  <c r="Q9591" i="1"/>
  <c r="Q6205" i="1"/>
  <c r="Q6182" i="1"/>
  <c r="Q7608" i="1"/>
  <c r="Q6997" i="1"/>
  <c r="Q9858" i="1"/>
  <c r="Q9853" i="1"/>
  <c r="Q7073" i="1"/>
  <c r="Q7667" i="1"/>
  <c r="Q21338" i="1"/>
  <c r="Q7808" i="1"/>
  <c r="Q9912" i="1"/>
  <c r="Q7681" i="1"/>
  <c r="Q6486" i="1"/>
  <c r="Q9866" i="1"/>
  <c r="Q9915" i="1"/>
  <c r="Q9911" i="1"/>
  <c r="Q10308" i="1"/>
  <c r="Q9560" i="1"/>
  <c r="Q12644" i="1"/>
  <c r="Q16347" i="1"/>
  <c r="Q16352" i="1"/>
  <c r="Q8561" i="1"/>
  <c r="Q8560" i="1"/>
  <c r="Q8464" i="1"/>
  <c r="Q8448" i="1"/>
  <c r="Q16339" i="1"/>
  <c r="Q16338" i="1"/>
  <c r="Q8402" i="1"/>
  <c r="Q8395" i="1"/>
  <c r="Q16334" i="1"/>
  <c r="Q16332" i="1"/>
  <c r="Q16333" i="1"/>
  <c r="Q9556" i="1"/>
  <c r="Q9552" i="1"/>
  <c r="Q20935" i="1"/>
  <c r="Q9558" i="1"/>
  <c r="Q9554" i="1"/>
  <c r="Q9550" i="1"/>
  <c r="Q16654" i="1"/>
  <c r="Q16326" i="1"/>
  <c r="Q20563" i="1"/>
  <c r="Q16328" i="1"/>
  <c r="Q10717" i="1"/>
  <c r="Q10713" i="1"/>
  <c r="Q16323" i="1"/>
  <c r="Q8606" i="1"/>
  <c r="Q3621" i="1"/>
  <c r="Q8605" i="1"/>
  <c r="Q8603" i="1"/>
  <c r="Q8601" i="1"/>
  <c r="Q16320" i="1"/>
  <c r="Q13466" i="1"/>
  <c r="Q13464" i="1"/>
  <c r="Q16318" i="1"/>
  <c r="Q13465" i="1"/>
  <c r="Q13463" i="1"/>
  <c r="Q8596" i="1"/>
  <c r="Q12421" i="1"/>
  <c r="Q7598" i="1"/>
  <c r="Q16583" i="1"/>
  <c r="Q16665" i="1"/>
  <c r="Q7594" i="1"/>
  <c r="Q5980" i="1"/>
  <c r="Q16666" i="1"/>
  <c r="Q16564" i="1"/>
  <c r="Q5976" i="1"/>
  <c r="Q16562" i="1"/>
  <c r="Q13771" i="1"/>
  <c r="Q13459" i="1"/>
  <c r="Q8385" i="1"/>
  <c r="Q8391" i="1"/>
  <c r="Q8387" i="1"/>
  <c r="Q12642" i="1"/>
  <c r="Q8379" i="1"/>
  <c r="Q12643" i="1"/>
  <c r="Q12640" i="1"/>
  <c r="Q8393" i="1"/>
  <c r="Q8378" i="1"/>
  <c r="Q3626" i="1"/>
  <c r="Q16722" i="1"/>
  <c r="Q1301" i="1"/>
  <c r="Q1217" i="1"/>
  <c r="Q5430" i="1"/>
  <c r="Q16499" i="1"/>
  <c r="Q1215" i="1"/>
  <c r="Q12418" i="1"/>
  <c r="Q6402" i="1"/>
  <c r="Q157" i="1"/>
  <c r="Q2227" i="1"/>
  <c r="Q17124" i="1"/>
  <c r="Q2226" i="1"/>
  <c r="Q1956" i="1"/>
  <c r="Q4085" i="1"/>
  <c r="Q16582" i="1"/>
  <c r="Q16581" i="1"/>
  <c r="Q16580" i="1"/>
  <c r="Q382" i="1"/>
  <c r="Q18401" i="1"/>
  <c r="Q438" i="1"/>
  <c r="Q5117" i="1"/>
  <c r="Q403" i="1"/>
  <c r="Q390" i="1"/>
  <c r="Q383" i="1"/>
  <c r="Q443" i="1"/>
  <c r="Q422" i="1"/>
  <c r="Q388" i="1"/>
  <c r="Q381" i="1"/>
  <c r="Q5228" i="1"/>
  <c r="Q397" i="1"/>
  <c r="Q394" i="1"/>
  <c r="Q16315" i="1"/>
  <c r="Q11832" i="1"/>
  <c r="Q11908" i="1"/>
  <c r="Q11885" i="1"/>
  <c r="Q15949" i="1"/>
  <c r="Q8588" i="1"/>
  <c r="Q8584" i="1"/>
  <c r="Q15957" i="1"/>
  <c r="Q15950" i="1"/>
  <c r="Q8432" i="1"/>
  <c r="Q8587" i="1"/>
  <c r="Q8585" i="1"/>
  <c r="Q2492" i="1"/>
  <c r="Q9537" i="1"/>
  <c r="Q10039" i="1"/>
  <c r="Q9530" i="1"/>
  <c r="Q9516" i="1"/>
  <c r="Q9538" i="1"/>
  <c r="Q9534" i="1"/>
  <c r="Q9531" i="1"/>
  <c r="Q9517" i="1"/>
  <c r="Q9511" i="1"/>
  <c r="Q9508" i="1"/>
  <c r="Q3645" i="1"/>
  <c r="Q3632" i="1"/>
  <c r="Q9546" i="1"/>
  <c r="Q9545" i="1"/>
  <c r="Q9543" i="1"/>
  <c r="Q9541" i="1"/>
  <c r="Q9512" i="1"/>
  <c r="Q21013" i="1"/>
  <c r="Q20310" i="1"/>
  <c r="Q20526" i="1"/>
  <c r="Q3918" i="1"/>
  <c r="Q3940" i="1"/>
  <c r="Q3911" i="1"/>
  <c r="Q3750" i="1"/>
  <c r="Q5986" i="1"/>
  <c r="Q5970" i="1"/>
  <c r="Q3714" i="1"/>
  <c r="Q3831" i="1"/>
  <c r="Q5975" i="1"/>
  <c r="Q5824" i="1"/>
  <c r="Q5957" i="1"/>
  <c r="Q5747" i="1"/>
  <c r="Q5728" i="1"/>
  <c r="Q5983" i="1"/>
  <c r="Q3890" i="1"/>
  <c r="Q5905" i="1"/>
  <c r="Q5899" i="1"/>
  <c r="Q1796" i="1"/>
  <c r="Q20743" i="1"/>
  <c r="Q18595" i="1"/>
  <c r="Q2534" i="1"/>
  <c r="Q6409" i="1"/>
  <c r="Q9691" i="1"/>
  <c r="Q16513" i="1"/>
  <c r="Q21696" i="1"/>
  <c r="Q5626" i="1"/>
  <c r="Q2491" i="1"/>
  <c r="Q10310" i="1"/>
  <c r="Q2151" i="1"/>
  <c r="Q11857" i="1"/>
  <c r="Q6386" i="1"/>
  <c r="Q6575" i="1"/>
  <c r="Q9468" i="1"/>
  <c r="Q9408" i="1"/>
  <c r="Q9403" i="1"/>
  <c r="Q9962" i="1"/>
  <c r="Q9660" i="1"/>
  <c r="Q9688" i="1"/>
  <c r="Q9680" i="1"/>
  <c r="Q9669" i="1"/>
  <c r="Q7627" i="1"/>
  <c r="Q7568" i="1"/>
  <c r="Q16698" i="1"/>
  <c r="Q9999" i="1"/>
  <c r="Q10086" i="1"/>
  <c r="Q5385" i="1"/>
  <c r="Q21458" i="1"/>
  <c r="Q1511" i="1"/>
  <c r="Q10292" i="1"/>
  <c r="Q10284" i="1"/>
  <c r="Q3986" i="1"/>
  <c r="Q5181" i="1"/>
  <c r="Q5245" i="1"/>
  <c r="Q6272" i="1"/>
  <c r="Q5219" i="1"/>
  <c r="Q6045" i="1"/>
  <c r="Q6055" i="1"/>
  <c r="Q6067" i="1"/>
  <c r="Q6048" i="1"/>
  <c r="Q21483" i="1"/>
  <c r="Q6025" i="1"/>
  <c r="Q10023" i="1"/>
  <c r="Q13833" i="1"/>
  <c r="Q2484" i="1"/>
  <c r="Q3952" i="1"/>
  <c r="Q377" i="1"/>
  <c r="Q375" i="1"/>
  <c r="Q7657" i="1"/>
  <c r="Q5207" i="1"/>
  <c r="Q9964" i="1"/>
  <c r="Q9954" i="1"/>
  <c r="Q9690" i="1"/>
  <c r="Q9682" i="1"/>
  <c r="Q9671" i="1"/>
  <c r="Q21484" i="1"/>
  <c r="Q7570" i="1"/>
  <c r="Q16700" i="1"/>
  <c r="Q16694" i="1"/>
  <c r="Q10084" i="1"/>
  <c r="Q10024" i="1"/>
  <c r="Q10309" i="1"/>
  <c r="Q2485" i="1"/>
  <c r="Q5404" i="1"/>
  <c r="Q10312" i="1"/>
  <c r="Q7694" i="1"/>
  <c r="Q10294" i="1"/>
  <c r="Q10286" i="1"/>
  <c r="Q3988" i="1"/>
  <c r="Q5183" i="1"/>
  <c r="Q5247" i="1"/>
  <c r="Q5257" i="1"/>
  <c r="Q9961" i="1"/>
  <c r="Q9951" i="1"/>
  <c r="Q9659" i="1"/>
  <c r="Q9687" i="1"/>
  <c r="Q9679" i="1"/>
  <c r="Q9668" i="1"/>
  <c r="Q7626" i="1"/>
  <c r="Q21485" i="1"/>
  <c r="Q16697" i="1"/>
  <c r="Q5364" i="1"/>
  <c r="Q5273" i="1"/>
  <c r="Q13924" i="1"/>
  <c r="Q6627" i="1"/>
  <c r="Q6156" i="1"/>
  <c r="Q12111" i="1"/>
  <c r="Q6577" i="1"/>
  <c r="Q12508" i="1"/>
  <c r="Q7612" i="1"/>
  <c r="Q376" i="1"/>
  <c r="Q11856" i="1"/>
  <c r="Q16743" i="1"/>
  <c r="Q10056" i="1"/>
  <c r="Q9993" i="1"/>
  <c r="Q10242" i="1"/>
  <c r="Q10253" i="1"/>
  <c r="Q10233" i="1"/>
  <c r="Q1614" i="1"/>
  <c r="Q1364" i="1"/>
  <c r="Q1368" i="1"/>
  <c r="Q1366" i="1"/>
  <c r="Q1367" i="1"/>
  <c r="Q21691" i="1"/>
  <c r="Q1207" i="1"/>
  <c r="Q16775" i="1"/>
  <c r="Q16527" i="1"/>
  <c r="Q12405" i="1"/>
  <c r="Q12401" i="1"/>
  <c r="Q16480" i="1"/>
  <c r="Q7555" i="1"/>
  <c r="Q16770" i="1"/>
  <c r="Q16746" i="1"/>
  <c r="Q1208" i="1"/>
  <c r="Q16776" i="1"/>
  <c r="Q16528" i="1"/>
  <c r="Q12406" i="1"/>
  <c r="Q12402" i="1"/>
  <c r="Q12398" i="1"/>
  <c r="Q3662" i="1"/>
  <c r="Q13966" i="1"/>
  <c r="Q3572" i="1"/>
  <c r="Q3629" i="1"/>
  <c r="Q3663" i="1"/>
  <c r="Q3586" i="1"/>
  <c r="Q2358" i="1"/>
  <c r="Q1150" i="1"/>
  <c r="Q14082" i="1"/>
  <c r="Q12034" i="1"/>
  <c r="Q12035" i="1"/>
  <c r="Q12031" i="1"/>
  <c r="Q5964" i="1"/>
  <c r="Q20489" i="1"/>
  <c r="Q21076" i="1"/>
  <c r="Q20058" i="1"/>
  <c r="Q1968" i="1"/>
  <c r="Q1966" i="1"/>
  <c r="Q2472" i="1"/>
  <c r="Q13828" i="1"/>
  <c r="Q10247" i="1"/>
  <c r="Q18826" i="1"/>
  <c r="Q1918" i="1"/>
  <c r="Q2483" i="1"/>
  <c r="Q3913" i="1"/>
  <c r="Q20741" i="1"/>
  <c r="Q13843" i="1"/>
  <c r="Q20745" i="1"/>
  <c r="Q16465" i="1"/>
  <c r="Q11873" i="1"/>
  <c r="Q6976" i="1"/>
  <c r="Q8174" i="1"/>
  <c r="Q16687" i="1"/>
  <c r="Q18393" i="1"/>
  <c r="Q7693" i="1"/>
  <c r="Q20739" i="1"/>
  <c r="Q10316" i="1"/>
  <c r="Q3376" i="1"/>
  <c r="Q6419" i="1"/>
  <c r="Q6004" i="1"/>
  <c r="Q7811" i="1"/>
  <c r="Q11513" i="1"/>
  <c r="Q18523" i="1"/>
  <c r="Q13285" i="1"/>
  <c r="Q13281" i="1"/>
  <c r="Q13277" i="1"/>
  <c r="Q13273" i="1"/>
  <c r="Q13269" i="1"/>
  <c r="Q13265" i="1"/>
  <c r="Q13261" i="1"/>
  <c r="Q13257" i="1"/>
  <c r="Q13253" i="1"/>
  <c r="Q13249" i="1"/>
  <c r="Q13245" i="1"/>
  <c r="Q13241" i="1"/>
  <c r="Q13237" i="1"/>
  <c r="Q13233" i="1"/>
  <c r="Q13229" i="1"/>
  <c r="Q13225" i="1"/>
  <c r="Q13221" i="1"/>
  <c r="Q13217" i="1"/>
  <c r="Q13286" i="1"/>
  <c r="Q13282" i="1"/>
  <c r="Q13278" i="1"/>
  <c r="Q13274" i="1"/>
  <c r="Q13270" i="1"/>
  <c r="Q13266" i="1"/>
  <c r="Q13262" i="1"/>
  <c r="Q13258" i="1"/>
  <c r="Q13254" i="1"/>
  <c r="Q13250" i="1"/>
  <c r="Q13246" i="1"/>
  <c r="Q13242" i="1"/>
  <c r="Q13238" i="1"/>
  <c r="Q13234" i="1"/>
  <c r="Q13230" i="1"/>
  <c r="Q13226" i="1"/>
  <c r="Q13222" i="1"/>
  <c r="Q13218" i="1"/>
  <c r="Q13279" i="1"/>
  <c r="Q13275" i="1"/>
  <c r="Q13271" i="1"/>
  <c r="Q13267" i="1"/>
  <c r="Q13263" i="1"/>
  <c r="Q13259" i="1"/>
  <c r="Q13255" i="1"/>
  <c r="Q13247" i="1"/>
  <c r="Q13243" i="1"/>
  <c r="Q13239" i="1"/>
  <c r="Q13235" i="1"/>
  <c r="Q13231" i="1"/>
  <c r="Q13227" i="1"/>
  <c r="Q13223" i="1"/>
  <c r="Q13219" i="1"/>
  <c r="Q13272" i="1"/>
  <c r="Q13268" i="1"/>
  <c r="Q13264" i="1"/>
  <c r="Q13260" i="1"/>
  <c r="Q13248" i="1"/>
  <c r="Q13244" i="1"/>
  <c r="Q13236" i="1"/>
  <c r="Q13216" i="1"/>
  <c r="Q12441" i="1"/>
  <c r="Q15903" i="1"/>
  <c r="Q2488" i="1"/>
  <c r="Q12108" i="1"/>
  <c r="Q10296" i="1"/>
  <c r="Q18658" i="1"/>
  <c r="Q5372" i="1"/>
  <c r="Q10076" i="1"/>
  <c r="Q9983" i="1"/>
  <c r="Q7683" i="1"/>
  <c r="Q7545" i="1"/>
  <c r="Q7125" i="1"/>
  <c r="Q20486" i="1"/>
  <c r="Q20370" i="1"/>
  <c r="Q20368" i="1"/>
  <c r="Q20480" i="1"/>
  <c r="Q20481" i="1"/>
  <c r="Q20366" i="1"/>
  <c r="Q15922" i="1"/>
  <c r="Q15913" i="1"/>
  <c r="Q20404" i="1"/>
  <c r="Q19700" i="1"/>
  <c r="Q19204" i="1"/>
  <c r="Q19200" i="1"/>
  <c r="Q19196" i="1"/>
  <c r="Q19192" i="1"/>
  <c r="Q21737" i="1"/>
  <c r="Q19209" i="1"/>
  <c r="Q19189" i="1"/>
  <c r="Q19185" i="1"/>
  <c r="Q19181" i="1"/>
  <c r="Q19177" i="1"/>
  <c r="Q19173" i="1"/>
  <c r="Q19169" i="1"/>
  <c r="Q19166" i="1"/>
  <c r="Q19162" i="1"/>
  <c r="Q19158" i="1"/>
  <c r="Q19154" i="1"/>
  <c r="Q19150" i="1"/>
  <c r="Q19146" i="1"/>
  <c r="Q19625" i="1"/>
  <c r="Q19621" i="1"/>
  <c r="Q19617" i="1"/>
  <c r="Q19613" i="1"/>
  <c r="Q19609" i="1"/>
  <c r="Q19605" i="1"/>
  <c r="Q19601" i="1"/>
  <c r="Q21736" i="1"/>
  <c r="Q19596" i="1"/>
  <c r="Q19592" i="1"/>
  <c r="Q19588" i="1"/>
  <c r="Q19584" i="1"/>
  <c r="Q19580" i="1"/>
  <c r="Q19577" i="1"/>
  <c r="Q19574" i="1"/>
  <c r="Q19572" i="1"/>
  <c r="Q19568" i="1"/>
  <c r="Q19566" i="1"/>
  <c r="Q19562" i="1"/>
  <c r="Q19558" i="1"/>
  <c r="Q19554" i="1"/>
  <c r="Q19550" i="1"/>
  <c r="Q19546" i="1"/>
  <c r="Q19542" i="1"/>
  <c r="Q19538" i="1"/>
  <c r="Q19534" i="1"/>
  <c r="Q3180" i="1"/>
  <c r="Q3176" i="1"/>
  <c r="Q10476" i="1"/>
  <c r="Q10472" i="1"/>
  <c r="Q10468" i="1"/>
  <c r="Q20457" i="1"/>
  <c r="Q3173" i="1"/>
  <c r="Q3169" i="1"/>
  <c r="Q3165" i="1"/>
  <c r="Q21248" i="1"/>
  <c r="Q15670" i="1"/>
  <c r="Q15666" i="1"/>
  <c r="Q15732" i="1"/>
  <c r="Q15728" i="1"/>
  <c r="Q15724" i="1"/>
  <c r="Q15720" i="1"/>
  <c r="Q20931" i="1"/>
  <c r="Q20927" i="1"/>
  <c r="Q20923" i="1"/>
  <c r="Q20919" i="1"/>
  <c r="Q20915" i="1"/>
  <c r="Q21401" i="1"/>
  <c r="Q21397" i="1"/>
  <c r="Q19754" i="1"/>
  <c r="Q19750" i="1"/>
  <c r="Q19746" i="1"/>
  <c r="Q10464" i="1"/>
  <c r="Q10463" i="1"/>
  <c r="Q12659" i="1"/>
  <c r="Q12655" i="1"/>
  <c r="Q12651" i="1"/>
  <c r="Q10460" i="1"/>
  <c r="Q10456" i="1"/>
  <c r="Q10452" i="1"/>
  <c r="Q10448" i="1"/>
  <c r="Q10444" i="1"/>
  <c r="Q10440" i="1"/>
  <c r="Q10436" i="1"/>
  <c r="Q10432" i="1"/>
  <c r="Q10428" i="1"/>
  <c r="Q10424" i="1"/>
  <c r="Q10420" i="1"/>
  <c r="Q10416" i="1"/>
  <c r="Q10412" i="1"/>
  <c r="Q19841" i="1"/>
  <c r="Q19837" i="1"/>
  <c r="Q19833" i="1"/>
  <c r="Q21775" i="1"/>
  <c r="Q19445" i="1"/>
  <c r="Q19231" i="1"/>
  <c r="Q19016" i="1"/>
  <c r="Q18860" i="1"/>
  <c r="Q18825" i="1"/>
  <c r="Q18747" i="1"/>
  <c r="Q10364" i="1"/>
  <c r="Q10360" i="1"/>
  <c r="Q10356" i="1"/>
  <c r="Q3995" i="1"/>
  <c r="Q20715" i="1"/>
  <c r="Q20377" i="1"/>
  <c r="Q10351" i="1"/>
  <c r="Q20718" i="1"/>
  <c r="Q13783" i="1"/>
  <c r="Q12645" i="1"/>
  <c r="Q19529" i="1"/>
  <c r="Q19525" i="1"/>
  <c r="Q12527" i="1"/>
  <c r="Q19519" i="1"/>
  <c r="Q19515" i="1"/>
  <c r="Q19511" i="1"/>
  <c r="Q19507" i="1"/>
  <c r="Q13524" i="1"/>
  <c r="Q10348" i="1"/>
  <c r="Q10344" i="1"/>
  <c r="Q10340" i="1"/>
  <c r="Q13519" i="1"/>
  <c r="Q19206" i="1"/>
  <c r="Q19202" i="1"/>
  <c r="Q19198" i="1"/>
  <c r="Q19194" i="1"/>
  <c r="Q13782" i="1"/>
  <c r="Q19211" i="1"/>
  <c r="Q19191" i="1"/>
  <c r="Q19187" i="1"/>
  <c r="Q19183" i="1"/>
  <c r="Q19179" i="1"/>
  <c r="Q19175" i="1"/>
  <c r="Q19171" i="1"/>
  <c r="Q12492" i="1"/>
  <c r="Q19164" i="1"/>
  <c r="Q19160" i="1"/>
  <c r="Q19156" i="1"/>
  <c r="Q19152" i="1"/>
  <c r="Q19148" i="1"/>
  <c r="Q19627" i="1"/>
  <c r="Q19623" i="1"/>
  <c r="Q19619" i="1"/>
  <c r="Q19615" i="1"/>
  <c r="Q19611" i="1"/>
  <c r="Q19607" i="1"/>
  <c r="Q19603" i="1"/>
  <c r="Q13781" i="1"/>
  <c r="Q3928" i="1"/>
  <c r="Q19598" i="1"/>
  <c r="Q19594" i="1"/>
  <c r="Q19590" i="1"/>
  <c r="Q19586" i="1"/>
  <c r="Q19582" i="1"/>
  <c r="Q19578" i="1"/>
  <c r="Q19576" i="1"/>
  <c r="Q19570" i="1"/>
  <c r="Q12530" i="1"/>
  <c r="Q19564" i="1"/>
  <c r="Q19560" i="1"/>
  <c r="Q19556" i="1"/>
  <c r="Q19552" i="1"/>
  <c r="Q19548" i="1"/>
  <c r="Q19544" i="1"/>
  <c r="Q19540" i="1"/>
  <c r="Q19536" i="1"/>
  <c r="Q19532" i="1"/>
  <c r="Q3178" i="1"/>
  <c r="Q3174" i="1"/>
  <c r="Q10474" i="1"/>
  <c r="Q10470" i="1"/>
  <c r="Q10466" i="1"/>
  <c r="Q21284" i="1"/>
  <c r="Q3171" i="1"/>
  <c r="Q3167" i="1"/>
  <c r="Q20379" i="1"/>
  <c r="Q15672" i="1"/>
  <c r="Q15668" i="1"/>
  <c r="Q15664" i="1"/>
  <c r="Q15730" i="1"/>
  <c r="Q15726" i="1"/>
  <c r="Q15722" i="1"/>
  <c r="Q20933" i="1"/>
  <c r="Q20929" i="1"/>
  <c r="Q20925" i="1"/>
  <c r="Q20921" i="1"/>
  <c r="Q20917" i="1"/>
  <c r="Q21403" i="1"/>
  <c r="Q21399" i="1"/>
  <c r="Q21395" i="1"/>
  <c r="Q19752" i="1"/>
  <c r="Q19748" i="1"/>
  <c r="Q15719" i="1"/>
  <c r="Q1321" i="1"/>
  <c r="Q6445" i="1"/>
  <c r="Q12657" i="1"/>
  <c r="Q12653" i="1"/>
  <c r="Q12649" i="1"/>
  <c r="Q10458" i="1"/>
  <c r="Q10454" i="1"/>
  <c r="Q10450" i="1"/>
  <c r="Q10446" i="1"/>
  <c r="Q10442" i="1"/>
  <c r="Q10438" i="1"/>
  <c r="Q10434" i="1"/>
  <c r="Q10430" i="1"/>
  <c r="Q10426" i="1"/>
  <c r="Q10422" i="1"/>
  <c r="Q10418" i="1"/>
  <c r="Q10414" i="1"/>
  <c r="Q21426" i="1"/>
  <c r="Q19839" i="1"/>
  <c r="Q19835" i="1"/>
  <c r="Q19831" i="1"/>
  <c r="Q19764" i="1"/>
  <c r="Q19423" i="1"/>
  <c r="Q19213" i="1"/>
  <c r="Q18894" i="1"/>
  <c r="Q18846" i="1"/>
  <c r="Q18809" i="1"/>
  <c r="Q18759" i="1"/>
  <c r="Q18729" i="1"/>
  <c r="Q18705" i="1"/>
  <c r="Q10362" i="1"/>
  <c r="Q10358" i="1"/>
  <c r="Q10354" i="1"/>
  <c r="Q3993" i="1"/>
  <c r="Q20713" i="1"/>
  <c r="Q20068" i="1"/>
  <c r="Q21507" i="1"/>
  <c r="Q20066" i="1"/>
  <c r="Q12647" i="1"/>
  <c r="Q19531" i="1"/>
  <c r="Q19527" i="1"/>
  <c r="Q19523" i="1"/>
  <c r="Q19521" i="1"/>
  <c r="Q19517" i="1"/>
  <c r="Q19513" i="1"/>
  <c r="Q19509" i="1"/>
  <c r="Q19505" i="1"/>
  <c r="Q13522" i="1"/>
  <c r="Q10346" i="1"/>
  <c r="Q10342" i="1"/>
  <c r="Q13521" i="1"/>
  <c r="Q10338" i="1"/>
  <c r="Q10333" i="1"/>
  <c r="Q10329" i="1"/>
  <c r="Q13516" i="1"/>
  <c r="Q3930" i="1"/>
  <c r="Q13512" i="1"/>
  <c r="Q15715" i="1"/>
  <c r="Q15711" i="1"/>
  <c r="Q15707" i="1"/>
  <c r="Q15703" i="1"/>
  <c r="Q15699" i="1"/>
  <c r="Q15695" i="1"/>
  <c r="Q15691" i="1"/>
  <c r="Q15687" i="1"/>
  <c r="Q15683" i="1"/>
  <c r="Q15679" i="1"/>
  <c r="Q15675" i="1"/>
  <c r="Q16403" i="1"/>
  <c r="Q16399" i="1"/>
  <c r="Q16395" i="1"/>
  <c r="Q7600" i="1"/>
  <c r="Q13779" i="1"/>
  <c r="Q13510" i="1"/>
  <c r="Q13506" i="1"/>
  <c r="Q13502" i="1"/>
  <c r="Q13498" i="1"/>
  <c r="Q13494" i="1"/>
  <c r="Q11772" i="1"/>
  <c r="Q4128" i="1"/>
  <c r="Q4124" i="1"/>
  <c r="Q4120" i="1"/>
  <c r="Q6260" i="1"/>
  <c r="Q6248" i="1"/>
  <c r="Q6240" i="1"/>
  <c r="Q6109" i="1"/>
  <c r="Q6168" i="1"/>
  <c r="Q6151" i="1"/>
  <c r="Q11890" i="1"/>
  <c r="Q11809" i="1"/>
  <c r="Q11782" i="1"/>
  <c r="Q20905" i="1"/>
  <c r="Q20902" i="1"/>
  <c r="Q20869" i="1"/>
  <c r="Q20880" i="1"/>
  <c r="Q20876" i="1"/>
  <c r="Q18587" i="1"/>
  <c r="Q18579" i="1"/>
  <c r="Q10761" i="1"/>
  <c r="Q8952" i="1"/>
  <c r="Q9918" i="1"/>
  <c r="Q9913" i="1"/>
  <c r="Q9910" i="1"/>
  <c r="Q7615" i="1"/>
  <c r="Q7573" i="1"/>
  <c r="Q7002" i="1"/>
  <c r="Q7690" i="1"/>
  <c r="Q7011" i="1"/>
  <c r="Q7589" i="1"/>
  <c r="Q7632" i="1"/>
  <c r="Q7603" i="1"/>
  <c r="Q9872" i="1"/>
  <c r="Q9867" i="1"/>
  <c r="Q9864" i="1"/>
  <c r="Q9860" i="1"/>
  <c r="Q21336" i="1"/>
  <c r="Q9854" i="1"/>
  <c r="Q9852" i="1"/>
  <c r="Q9849" i="1"/>
  <c r="Q21328" i="1"/>
  <c r="Q17006" i="1"/>
  <c r="Q1293" i="1"/>
  <c r="Q9561" i="1"/>
  <c r="Q13486" i="1"/>
  <c r="Q16350" i="1"/>
  <c r="Q1575" i="1"/>
  <c r="Q1570" i="1"/>
  <c r="Q8551" i="1"/>
  <c r="Q2836" i="1"/>
  <c r="Q8539" i="1"/>
  <c r="Q8524" i="1"/>
  <c r="Q8520" i="1"/>
  <c r="Q8516" i="1"/>
  <c r="Q8511" i="1"/>
  <c r="Q8494" i="1"/>
  <c r="Q8477" i="1"/>
  <c r="Q8462" i="1"/>
  <c r="Q13480" i="1"/>
  <c r="Q13473" i="1"/>
  <c r="Q13471" i="1"/>
  <c r="Q8441" i="1"/>
  <c r="Q16337" i="1"/>
  <c r="Q8400" i="1"/>
  <c r="Q3311" i="1"/>
  <c r="Q3320" i="1"/>
  <c r="Q3397" i="1"/>
  <c r="Q3259" i="1"/>
  <c r="Q9555" i="1"/>
  <c r="Q9551" i="1"/>
  <c r="Q20934" i="1"/>
  <c r="Q12907" i="1"/>
  <c r="Q12435" i="1"/>
  <c r="Q12432" i="1"/>
  <c r="Q16647" i="1"/>
  <c r="Q16640" i="1"/>
  <c r="Q16634" i="1"/>
  <c r="Q16631" i="1"/>
  <c r="Q16629" i="1"/>
  <c r="Q16622" i="1"/>
  <c r="Q16615" i="1"/>
  <c r="Q16606" i="1"/>
  <c r="Q16587" i="1"/>
  <c r="Q13468" i="1"/>
  <c r="Q3979" i="1"/>
  <c r="Q16316" i="1"/>
  <c r="Q7597" i="1"/>
  <c r="Q7595" i="1"/>
  <c r="Q5972" i="1"/>
  <c r="Q13778" i="1"/>
  <c r="Q13776" i="1"/>
  <c r="Q13773" i="1"/>
  <c r="Q13768" i="1"/>
  <c r="Q13462" i="1"/>
  <c r="Q5210" i="1"/>
  <c r="Q18377" i="1"/>
  <c r="Q21709" i="1"/>
  <c r="Q8381" i="1"/>
  <c r="Q12417" i="1"/>
  <c r="Q16502" i="1"/>
  <c r="Q6072" i="1"/>
  <c r="Q12589" i="1"/>
  <c r="Q12587" i="1"/>
  <c r="Q1303" i="1"/>
  <c r="Q1178" i="1"/>
  <c r="Q1176" i="1"/>
  <c r="Q12412" i="1"/>
  <c r="Q4086" i="1"/>
  <c r="Q18330" i="1"/>
  <c r="Q455" i="1"/>
  <c r="Q452" i="1"/>
  <c r="Q448" i="1"/>
  <c r="Q442" i="1"/>
  <c r="Q440" i="1"/>
  <c r="Q427" i="1"/>
  <c r="Q417" i="1"/>
  <c r="Q5202" i="1"/>
  <c r="Q5119" i="1"/>
  <c r="Q386" i="1"/>
  <c r="Q11898" i="1"/>
  <c r="Q2827" i="1"/>
  <c r="Q15962" i="1"/>
  <c r="Q15959" i="1"/>
  <c r="Q15955" i="1"/>
  <c r="Q8583" i="1"/>
  <c r="Q5504" i="1"/>
  <c r="Q9529" i="1"/>
  <c r="Q9521" i="1"/>
  <c r="Q7090" i="1"/>
  <c r="Q9510" i="1"/>
  <c r="Q15856" i="1"/>
  <c r="Q21703" i="1"/>
  <c r="Q20297" i="1"/>
  <c r="Q20294" i="1"/>
  <c r="Q5768" i="1"/>
  <c r="Q5766" i="1"/>
  <c r="Q5763" i="1"/>
  <c r="Q5758" i="1"/>
  <c r="Q5985" i="1"/>
  <c r="Q5982" i="1"/>
  <c r="Q5974" i="1"/>
  <c r="Q3775" i="1"/>
  <c r="Q3948" i="1"/>
  <c r="Q3742" i="1"/>
  <c r="Q8257" i="1"/>
  <c r="Q8255" i="1"/>
  <c r="Q8248" i="1"/>
  <c r="Q10193" i="1"/>
  <c r="Q8237" i="1"/>
  <c r="Q10335" i="1"/>
  <c r="Q10331" i="1"/>
  <c r="Q10327" i="1"/>
  <c r="Q13514" i="1"/>
  <c r="Q3926" i="1"/>
  <c r="Q15717" i="1"/>
  <c r="Q15713" i="1"/>
  <c r="Q15709" i="1"/>
  <c r="Q15705" i="1"/>
  <c r="Q15701" i="1"/>
  <c r="Q15697" i="1"/>
  <c r="Q15693" i="1"/>
  <c r="Q15689" i="1"/>
  <c r="Q15685" i="1"/>
  <c r="Q15681" i="1"/>
  <c r="Q15677" i="1"/>
  <c r="Q16405" i="1"/>
  <c r="Q16401" i="1"/>
  <c r="Q16397" i="1"/>
  <c r="Q16393" i="1"/>
  <c r="Q20601" i="1"/>
  <c r="Q6101" i="1"/>
  <c r="Q13508" i="1"/>
  <c r="Q13504" i="1"/>
  <c r="Q13500" i="1"/>
  <c r="Q13496" i="1"/>
  <c r="Q13492" i="1"/>
  <c r="Q4130" i="1"/>
  <c r="Q4126" i="1"/>
  <c r="Q4122" i="1"/>
  <c r="Q4118" i="1"/>
  <c r="Q6252" i="1"/>
  <c r="Q6244" i="1"/>
  <c r="Q6124" i="1"/>
  <c r="Q6185" i="1"/>
  <c r="Q6135" i="1"/>
  <c r="Q11864" i="1"/>
  <c r="Q11852" i="1"/>
  <c r="Q3861" i="1"/>
  <c r="Q20856" i="1"/>
  <c r="Q20906" i="1"/>
  <c r="Q20882" i="1"/>
  <c r="Q20878" i="1"/>
  <c r="Q20872" i="1"/>
  <c r="Q18583" i="1"/>
  <c r="Q18575" i="1"/>
  <c r="Q10757" i="1"/>
  <c r="Q18560" i="1"/>
  <c r="Q9917" i="1"/>
  <c r="Q9914" i="1"/>
  <c r="Q9909" i="1"/>
  <c r="Q9906" i="1"/>
  <c r="Q7814" i="1"/>
  <c r="Q7676" i="1"/>
  <c r="Q7005" i="1"/>
  <c r="Q7685" i="1"/>
  <c r="Q7046" i="1"/>
  <c r="Q7560" i="1"/>
  <c r="Q7617" i="1"/>
  <c r="Q9871" i="1"/>
  <c r="Q9868" i="1"/>
  <c r="Q9863" i="1"/>
  <c r="Q9857" i="1"/>
  <c r="Q9855" i="1"/>
  <c r="Q21335" i="1"/>
  <c r="Q9850" i="1"/>
  <c r="Q2132" i="1"/>
  <c r="Q1247" i="1"/>
  <c r="Q10261" i="1"/>
  <c r="Q6203" i="1"/>
  <c r="Q9562" i="1"/>
  <c r="Q2397" i="1"/>
  <c r="Q16657" i="1"/>
  <c r="Q8592" i="1"/>
  <c r="Q20288" i="1"/>
  <c r="Q5102" i="1"/>
  <c r="Q1568" i="1"/>
  <c r="Q8567" i="1"/>
  <c r="Q8590" i="1"/>
  <c r="Q8548" i="1"/>
  <c r="Q8537" i="1"/>
  <c r="Q8534" i="1"/>
  <c r="Q8526" i="1"/>
  <c r="Q8522" i="1"/>
  <c r="Q8518" i="1"/>
  <c r="Q8512" i="1"/>
  <c r="Q8493" i="1"/>
  <c r="Q8488" i="1"/>
  <c r="Q8478" i="1"/>
  <c r="Q8461" i="1"/>
  <c r="Q8456" i="1"/>
  <c r="Q13481" i="1"/>
  <c r="Q13479" i="1"/>
  <c r="Q13472" i="1"/>
  <c r="Q8443" i="1"/>
  <c r="Q8439" i="1"/>
  <c r="Q8401" i="1"/>
  <c r="Q3238" i="1"/>
  <c r="Q3236" i="1"/>
  <c r="Q3389" i="1"/>
  <c r="Q3319" i="1"/>
  <c r="Q3391" i="1"/>
  <c r="Q3235" i="1"/>
  <c r="Q3377" i="1"/>
  <c r="Q9557" i="1"/>
  <c r="Q9553" i="1"/>
  <c r="Q20936" i="1"/>
  <c r="Q16653" i="1"/>
  <c r="Q12815" i="1"/>
  <c r="Q12439" i="1"/>
  <c r="Q12436" i="1"/>
  <c r="Q16651" i="1"/>
  <c r="Q16642" i="1"/>
  <c r="Q16630" i="1"/>
  <c r="Q16623" i="1"/>
  <c r="Q16621" i="1"/>
  <c r="Q16614" i="1"/>
  <c r="Q16607" i="1"/>
  <c r="Q16588" i="1"/>
  <c r="Q13469" i="1"/>
  <c r="Q13467" i="1"/>
  <c r="Q8597" i="1"/>
  <c r="Q7596" i="1"/>
  <c r="Q16668" i="1"/>
  <c r="Q13777" i="1"/>
  <c r="Q13772" i="1"/>
  <c r="Q13769" i="1"/>
  <c r="Q20852" i="1"/>
  <c r="Q21156" i="1"/>
  <c r="Q13458" i="1"/>
  <c r="Q3903" i="1"/>
  <c r="Q8392" i="1"/>
  <c r="Q8382" i="1"/>
  <c r="Q8380" i="1"/>
  <c r="Q12416" i="1"/>
  <c r="Q16726" i="1"/>
  <c r="Q6082" i="1"/>
  <c r="Q16723" i="1"/>
  <c r="Q12586" i="1"/>
  <c r="Q1175" i="1"/>
  <c r="Q12415" i="1"/>
  <c r="Q12413" i="1"/>
  <c r="Q151" i="1"/>
  <c r="Q7094" i="1"/>
  <c r="Q5116" i="1"/>
  <c r="Q18437" i="1"/>
  <c r="Q18448" i="1"/>
  <c r="Q18356" i="1"/>
  <c r="Q456" i="1"/>
  <c r="Q5194" i="1"/>
  <c r="Q450" i="1"/>
  <c r="Q446" i="1"/>
  <c r="Q444" i="1"/>
  <c r="Q439" i="1"/>
  <c r="Q426" i="1"/>
  <c r="Q418" i="1"/>
  <c r="Q413" i="1"/>
  <c r="Q410" i="1"/>
  <c r="Q407" i="1"/>
  <c r="Q395" i="1"/>
  <c r="Q393" i="1"/>
  <c r="Q392" i="1"/>
  <c r="Q389" i="1"/>
  <c r="Q385" i="1"/>
  <c r="Q16579" i="1"/>
  <c r="Q11834" i="1"/>
  <c r="Q11892" i="1"/>
  <c r="Q15963" i="1"/>
  <c r="Q9547" i="1"/>
  <c r="Q9527" i="1"/>
  <c r="Q9522" i="1"/>
  <c r="Q9513" i="1"/>
  <c r="Q9845" i="1"/>
  <c r="Q15855" i="1"/>
  <c r="Q21706" i="1"/>
  <c r="Q21704" i="1"/>
  <c r="Q21702" i="1"/>
  <c r="Q20298" i="1"/>
  <c r="Q20296" i="1"/>
  <c r="Q20292" i="1"/>
  <c r="Q21235" i="1"/>
  <c r="Q5767" i="1"/>
  <c r="Q5762" i="1"/>
  <c r="Q5759" i="1"/>
  <c r="Q13975" i="1"/>
  <c r="Q5217" i="1"/>
  <c r="Q5271" i="1"/>
  <c r="Q5787" i="1"/>
  <c r="Q5752" i="1"/>
  <c r="Q5969" i="1"/>
  <c r="Q3812" i="1"/>
  <c r="Q5962" i="1"/>
  <c r="Q5959" i="1"/>
  <c r="Q5732" i="1"/>
  <c r="Q5730" i="1"/>
  <c r="Q5726" i="1"/>
  <c r="Q3500" i="1"/>
  <c r="Q2591" i="1"/>
  <c r="Q10190" i="1"/>
  <c r="Q8244" i="1"/>
  <c r="Q8242" i="1"/>
  <c r="Q20800" i="1"/>
  <c r="Q16289" i="1"/>
  <c r="Q20803" i="1"/>
  <c r="Q19911" i="1"/>
  <c r="Q2474" i="1"/>
  <c r="Q3666" i="1"/>
  <c r="Q5944" i="1"/>
  <c r="Q5935" i="1"/>
  <c r="Q5933" i="1"/>
  <c r="Q5922" i="1"/>
  <c r="Q5717" i="1"/>
  <c r="Q5916" i="1"/>
  <c r="Q5706" i="1"/>
  <c r="Q5704" i="1"/>
  <c r="Q5701" i="1"/>
  <c r="Q5908" i="1"/>
  <c r="Q5684" i="1"/>
  <c r="Q5682" i="1"/>
  <c r="Q5679" i="1"/>
  <c r="Q5675" i="1"/>
  <c r="Q5671" i="1"/>
  <c r="Q5667" i="1"/>
  <c r="Q5663" i="1"/>
  <c r="Q5659" i="1"/>
  <c r="Q5655" i="1"/>
  <c r="Q5651" i="1"/>
  <c r="Q5647" i="1"/>
  <c r="Q5644" i="1"/>
  <c r="Q5640" i="1"/>
  <c r="Q3498" i="1"/>
  <c r="Q12411" i="1"/>
  <c r="Q2581" i="1"/>
  <c r="Q5621" i="1"/>
  <c r="Q16481" i="1"/>
  <c r="Q9683" i="1"/>
  <c r="Q9480" i="1"/>
  <c r="Q8198" i="1"/>
  <c r="Q8193" i="1"/>
  <c r="Q8188" i="1"/>
  <c r="Q9474" i="1"/>
  <c r="Q9444" i="1"/>
  <c r="Q21695" i="1"/>
  <c r="Q8431" i="1"/>
  <c r="Q1224" i="1"/>
  <c r="Q12179" i="1"/>
  <c r="Q8211" i="1"/>
  <c r="Q8179" i="1"/>
  <c r="Q5888" i="1"/>
  <c r="Q5218" i="1"/>
  <c r="Q3838" i="1"/>
  <c r="Q13982" i="1"/>
  <c r="Q3720" i="1"/>
  <c r="Q3923" i="1"/>
  <c r="Q5981" i="1"/>
  <c r="Q3879" i="1"/>
  <c r="Q5544" i="1"/>
  <c r="Q5867" i="1"/>
  <c r="Q3781" i="1"/>
  <c r="Q5729" i="1"/>
  <c r="Q5725" i="1"/>
  <c r="Q3502" i="1"/>
  <c r="Q3501" i="1"/>
  <c r="Q2590" i="1"/>
  <c r="Q5198" i="1"/>
  <c r="Q8252" i="1"/>
  <c r="Q8249" i="1"/>
  <c r="Q10192" i="1"/>
  <c r="Q16299" i="1"/>
  <c r="Q8239" i="1"/>
  <c r="Q16296" i="1"/>
  <c r="Q20797" i="1"/>
  <c r="Q16291" i="1"/>
  <c r="Q18528" i="1"/>
  <c r="Q2396" i="1"/>
  <c r="Q3558" i="1"/>
  <c r="Q5952" i="1"/>
  <c r="Q5928" i="1"/>
  <c r="Q5919" i="1"/>
  <c r="Q17162" i="1"/>
  <c r="Q5695" i="1"/>
  <c r="Q5689" i="1"/>
  <c r="Q5687" i="1"/>
  <c r="Q8577" i="1"/>
  <c r="Q8575" i="1"/>
  <c r="Q9495" i="1"/>
  <c r="Q5632" i="1"/>
  <c r="Q5900" i="1"/>
  <c r="Q5897" i="1"/>
  <c r="Q161" i="1"/>
  <c r="Q3902" i="1"/>
  <c r="Q8203" i="1"/>
  <c r="Q16197" i="1"/>
  <c r="Q1174" i="1"/>
  <c r="Q5879" i="1"/>
  <c r="Q5608" i="1"/>
  <c r="Q2578" i="1"/>
  <c r="Q9501" i="1"/>
  <c r="Q5946" i="1"/>
  <c r="Q5939" i="1"/>
  <c r="Q5930" i="1"/>
  <c r="Q5923" i="1"/>
  <c r="Q5716" i="1"/>
  <c r="Q17153" i="1"/>
  <c r="Q17151" i="1"/>
  <c r="Q5697" i="1"/>
  <c r="Q5678" i="1"/>
  <c r="Q5674" i="1"/>
  <c r="Q5670" i="1"/>
  <c r="Q5666" i="1"/>
  <c r="Q5662" i="1"/>
  <c r="Q5658" i="1"/>
  <c r="Q5654" i="1"/>
  <c r="Q5650" i="1"/>
  <c r="Q5646" i="1"/>
  <c r="Q5643" i="1"/>
  <c r="Q5639" i="1"/>
  <c r="Q12410" i="1"/>
  <c r="Q21701" i="1"/>
  <c r="Q5265" i="1"/>
  <c r="Q8428" i="1"/>
  <c r="Q12251" i="1"/>
  <c r="Q5631" i="1"/>
  <c r="Q5627" i="1"/>
  <c r="Q5624" i="1"/>
  <c r="Q12182" i="1"/>
  <c r="Q14053" i="1"/>
  <c r="Q4084" i="1"/>
  <c r="Q2497" i="1"/>
  <c r="Q6302" i="1"/>
  <c r="Q6418" i="1"/>
  <c r="Q6992" i="1"/>
  <c r="Q8229" i="1"/>
  <c r="Q8224" i="1"/>
  <c r="Q8220" i="1"/>
  <c r="Q8199" i="1"/>
  <c r="Q8178" i="1"/>
  <c r="Q8176" i="1"/>
  <c r="Q15738" i="1"/>
  <c r="Q9477" i="1"/>
  <c r="Q9457" i="1"/>
  <c r="Q5893" i="1"/>
  <c r="Q5619" i="1"/>
  <c r="Q5605" i="1"/>
  <c r="Q9450" i="1"/>
  <c r="Q9445" i="1"/>
  <c r="Q9497" i="1"/>
  <c r="Q9483" i="1"/>
  <c r="Q8422" i="1"/>
  <c r="Q2582" i="1"/>
  <c r="Q5628" i="1"/>
  <c r="Q5623" i="1"/>
  <c r="Q3497" i="1"/>
  <c r="Q5904" i="1"/>
  <c r="Q5901" i="1"/>
  <c r="Q9482" i="1"/>
  <c r="Q12181" i="1"/>
  <c r="Q6363" i="1"/>
  <c r="Q14057" i="1"/>
  <c r="Q11816" i="1"/>
  <c r="Q1276" i="1"/>
  <c r="Q3162" i="1"/>
  <c r="Q1196" i="1"/>
  <c r="Q11830" i="1"/>
  <c r="Q14464" i="1"/>
  <c r="Q13907" i="1"/>
  <c r="Q6434" i="1"/>
  <c r="Q9705" i="1"/>
  <c r="Q9479" i="1"/>
  <c r="Q8219" i="1"/>
  <c r="Q8217" i="1"/>
  <c r="Q8212" i="1"/>
  <c r="Q8207" i="1"/>
  <c r="Q8200" i="1"/>
  <c r="Q8187" i="1"/>
  <c r="Q8185" i="1"/>
  <c r="Q8180" i="1"/>
  <c r="Q16198" i="1"/>
  <c r="Q9476" i="1"/>
  <c r="Q9464" i="1"/>
  <c r="Q9463" i="1"/>
  <c r="Q9458" i="1"/>
  <c r="Q5895" i="1"/>
  <c r="Q5615" i="1"/>
  <c r="Q5613" i="1"/>
  <c r="Q5881" i="1"/>
  <c r="Q5876" i="1"/>
  <c r="Q5873" i="1"/>
  <c r="Q5607" i="1"/>
  <c r="Q5604" i="1"/>
  <c r="Q5602" i="1"/>
  <c r="Q5599" i="1"/>
  <c r="Q6201" i="1"/>
  <c r="Q7089" i="1"/>
  <c r="Q9986" i="1"/>
  <c r="Q9969" i="1"/>
  <c r="Q9441" i="1"/>
  <c r="Q9439" i="1"/>
  <c r="Q9437" i="1"/>
  <c r="Q9435" i="1"/>
  <c r="Q9433" i="1"/>
  <c r="Q9431" i="1"/>
  <c r="Q9429" i="1"/>
  <c r="Q9427" i="1"/>
  <c r="Q9425" i="1"/>
  <c r="Q9423" i="1"/>
  <c r="Q9421" i="1"/>
  <c r="Q9419" i="1"/>
  <c r="Q9417" i="1"/>
  <c r="Q9415" i="1"/>
  <c r="Q9413" i="1"/>
  <c r="Q9411" i="1"/>
  <c r="Q9409" i="1"/>
  <c r="Q9407" i="1"/>
  <c r="Q9405" i="1"/>
  <c r="Q6980" i="1"/>
  <c r="Q18416" i="1"/>
  <c r="Q3484" i="1"/>
  <c r="Q9404" i="1"/>
  <c r="Q13722" i="1"/>
  <c r="Q8377" i="1"/>
  <c r="Q9402" i="1"/>
  <c r="Q6625" i="1"/>
  <c r="Q13456" i="1"/>
  <c r="Q21694" i="1"/>
  <c r="Q15915" i="1"/>
  <c r="Q11922" i="1"/>
  <c r="Q12005" i="1"/>
  <c r="Q11996" i="1"/>
  <c r="Q11994" i="1"/>
  <c r="Q11991" i="1"/>
  <c r="Q13299" i="1"/>
  <c r="Q13297" i="1"/>
  <c r="Q6812" i="1"/>
  <c r="Q6801" i="1"/>
  <c r="Q6799" i="1"/>
  <c r="Q6796" i="1"/>
  <c r="Q6785" i="1"/>
  <c r="Q6783" i="1"/>
  <c r="Q6780" i="1"/>
  <c r="Q6769" i="1"/>
  <c r="Q6767" i="1"/>
  <c r="Q6764" i="1"/>
  <c r="Q6753" i="1"/>
  <c r="Q6751" i="1"/>
  <c r="Q6748" i="1"/>
  <c r="Q6737" i="1"/>
  <c r="Q6735" i="1"/>
  <c r="Q15905" i="1"/>
  <c r="Q6727" i="1"/>
  <c r="Q6725" i="1"/>
  <c r="Q6671" i="1"/>
  <c r="Q6669" i="1"/>
  <c r="Q6667" i="1"/>
  <c r="Q6665" i="1"/>
  <c r="Q6663" i="1"/>
  <c r="Q15924" i="1"/>
  <c r="Q15909" i="1"/>
  <c r="Q12014" i="1"/>
  <c r="Q15921" i="1"/>
  <c r="Q15918" i="1"/>
  <c r="Q15910" i="1"/>
  <c r="Q15908" i="1"/>
  <c r="Q19690" i="1"/>
  <c r="Q12010" i="1"/>
  <c r="Q12003" i="1"/>
  <c r="Q12001" i="1"/>
  <c r="Q11998" i="1"/>
  <c r="Q11988" i="1"/>
  <c r="Q11986" i="1"/>
  <c r="Q10138" i="1"/>
  <c r="Q6809" i="1"/>
  <c r="Q6807" i="1"/>
  <c r="Q6804" i="1"/>
  <c r="Q6793" i="1"/>
  <c r="Q6791" i="1"/>
  <c r="Q6788" i="1"/>
  <c r="Q6777" i="1"/>
  <c r="Q6775" i="1"/>
  <c r="Q6772" i="1"/>
  <c r="Q6761" i="1"/>
  <c r="Q6759" i="1"/>
  <c r="Q6756" i="1"/>
  <c r="Q6745" i="1"/>
  <c r="Q6743" i="1"/>
  <c r="Q6740" i="1"/>
  <c r="Q15902" i="1"/>
  <c r="Q6733" i="1"/>
  <c r="Q6730" i="1"/>
  <c r="Q6721" i="1"/>
  <c r="Q6674" i="1"/>
  <c r="Q6672" i="1"/>
  <c r="Q6670" i="1"/>
  <c r="Q6668" i="1"/>
  <c r="Q6666" i="1"/>
  <c r="Q6664" i="1"/>
  <c r="Q6662" i="1"/>
  <c r="Q15906" i="1"/>
  <c r="Q19762" i="1"/>
  <c r="Q12009" i="1"/>
  <c r="Q11997" i="1"/>
  <c r="Q13296" i="1"/>
  <c r="Q6719" i="1"/>
  <c r="Q6717" i="1"/>
  <c r="Q6715" i="1"/>
  <c r="Q6713" i="1"/>
  <c r="Q6711" i="1"/>
  <c r="Q6709" i="1"/>
  <c r="Q6707" i="1"/>
  <c r="Q6705" i="1"/>
  <c r="Q6703" i="1"/>
  <c r="Q6701" i="1"/>
  <c r="Q6649" i="1"/>
  <c r="Q6647" i="1"/>
  <c r="Q6645" i="1"/>
  <c r="Q6643" i="1"/>
  <c r="Q6641" i="1"/>
  <c r="Q6639" i="1"/>
  <c r="Q6637" i="1"/>
  <c r="Q6700" i="1"/>
  <c r="Q6698" i="1"/>
  <c r="Q6696" i="1"/>
  <c r="Q6694" i="1"/>
  <c r="Q6692" i="1"/>
  <c r="Q6690" i="1"/>
  <c r="Q6688" i="1"/>
  <c r="Q6686" i="1"/>
  <c r="Q6684" i="1"/>
  <c r="Q6682" i="1"/>
  <c r="Q6680" i="1"/>
  <c r="Q6678" i="1"/>
  <c r="Q13790" i="1"/>
  <c r="Q13803" i="1"/>
  <c r="Q13807" i="1"/>
  <c r="Q10137" i="1"/>
  <c r="Q13295" i="1"/>
  <c r="Q13293" i="1"/>
  <c r="Q13291" i="1"/>
  <c r="Q13289" i="1"/>
  <c r="Q14344" i="1"/>
  <c r="Q18608" i="1"/>
  <c r="Q14343" i="1"/>
  <c r="Q14340" i="1"/>
  <c r="Q7831" i="1"/>
  <c r="Q7826" i="1"/>
  <c r="Q13214" i="1"/>
  <c r="Q13209" i="1"/>
  <c r="Q13206" i="1"/>
  <c r="Q21012" i="1"/>
  <c r="Q20473" i="1"/>
  <c r="Q16280" i="1"/>
  <c r="Q16277" i="1"/>
  <c r="Q16272" i="1"/>
  <c r="Q16269" i="1"/>
  <c r="Q16264" i="1"/>
  <c r="Q16261" i="1"/>
  <c r="Q16256" i="1"/>
  <c r="Q6969" i="1"/>
  <c r="Q6964" i="1"/>
  <c r="Q18484" i="1"/>
  <c r="Q18773" i="1"/>
  <c r="Q18599" i="1"/>
  <c r="Q18815" i="1"/>
  <c r="Q14341" i="1"/>
  <c r="Q7830" i="1"/>
  <c r="Q7827" i="1"/>
  <c r="Q13213" i="1"/>
  <c r="Q13210" i="1"/>
  <c r="Q16282" i="1"/>
  <c r="Q15086" i="1"/>
  <c r="Q5988" i="1"/>
  <c r="Q16281" i="1"/>
  <c r="Q16276" i="1"/>
  <c r="Q16273" i="1"/>
  <c r="Q16268" i="1"/>
  <c r="Q16265" i="1"/>
  <c r="Q16260" i="1"/>
  <c r="Q16257" i="1"/>
  <c r="Q6968" i="1"/>
  <c r="Q6965" i="1"/>
  <c r="Q18483" i="1"/>
  <c r="Q2987" i="1"/>
  <c r="Q19695" i="1"/>
  <c r="Q19718" i="1"/>
  <c r="Q13205" i="1"/>
  <c r="Q13202" i="1"/>
  <c r="Q13197" i="1"/>
  <c r="Q13194" i="1"/>
  <c r="Q13189" i="1"/>
  <c r="Q13186" i="1"/>
  <c r="Q21649" i="1"/>
  <c r="Q21647" i="1"/>
  <c r="Q21644" i="1"/>
  <c r="Q21632" i="1"/>
  <c r="Q16459" i="1"/>
  <c r="Q15083" i="1"/>
  <c r="Q15081" i="1"/>
  <c r="Q15078" i="1"/>
  <c r="Q15068" i="1"/>
  <c r="Q15063" i="1"/>
  <c r="Q15053" i="1"/>
  <c r="Q15051" i="1"/>
  <c r="Q15048" i="1"/>
  <c r="Q15036" i="1"/>
  <c r="Q1231" i="1"/>
  <c r="Q1209" i="1"/>
  <c r="Q1139" i="1"/>
  <c r="Q454" i="1"/>
  <c r="Q411" i="1"/>
  <c r="Q228" i="1"/>
  <c r="Q15007" i="1"/>
  <c r="Q15004" i="1"/>
  <c r="Q14999" i="1"/>
  <c r="Q14996" i="1"/>
  <c r="Q14991" i="1"/>
  <c r="Q14988" i="1"/>
  <c r="Q16188" i="1"/>
  <c r="Q16185" i="1"/>
  <c r="Q16041" i="1"/>
  <c r="Q19670" i="1"/>
  <c r="Q21183" i="1"/>
  <c r="Q21188" i="1"/>
  <c r="Q7075" i="1"/>
  <c r="Q3843" i="1"/>
  <c r="Q5028" i="1"/>
  <c r="Q5025" i="1"/>
  <c r="Q6011" i="1"/>
  <c r="Q19663" i="1"/>
  <c r="Q6010" i="1"/>
  <c r="Q19737" i="1"/>
  <c r="Q19729" i="1"/>
  <c r="Q19692" i="1"/>
  <c r="Q19761" i="1"/>
  <c r="Q2986" i="1"/>
  <c r="Q19717" i="1"/>
  <c r="Q19697" i="1"/>
  <c r="Q13201" i="1"/>
  <c r="Q13198" i="1"/>
  <c r="Q13193" i="1"/>
  <c r="Q13190" i="1"/>
  <c r="Q20494" i="1"/>
  <c r="Q21648" i="1"/>
  <c r="Q21643" i="1"/>
  <c r="Q21633" i="1"/>
  <c r="Q21631" i="1"/>
  <c r="Q20200" i="1"/>
  <c r="Q15082" i="1"/>
  <c r="Q15077" i="1"/>
  <c r="Q15069" i="1"/>
  <c r="Q15067" i="1"/>
  <c r="Q15064" i="1"/>
  <c r="Q15052" i="1"/>
  <c r="Q15047" i="1"/>
  <c r="Q15037" i="1"/>
  <c r="Q15035" i="1"/>
  <c r="Q1250" i="1"/>
  <c r="Q1203" i="1"/>
  <c r="Q1177" i="1"/>
  <c r="Q449" i="1"/>
  <c r="Q416" i="1"/>
  <c r="Q223" i="1"/>
  <c r="Q15008" i="1"/>
  <c r="Q15003" i="1"/>
  <c r="Q15000" i="1"/>
  <c r="Q14995" i="1"/>
  <c r="Q14992" i="1"/>
  <c r="Q16192" i="1"/>
  <c r="Q16189" i="1"/>
  <c r="Q16184" i="1"/>
  <c r="Q16181" i="1"/>
  <c r="Q19659" i="1"/>
  <c r="Q21191" i="1"/>
  <c r="Q21189" i="1"/>
  <c r="Q3845" i="1"/>
  <c r="Q3841" i="1"/>
  <c r="Q5152" i="1"/>
  <c r="Q5148" i="1"/>
  <c r="Q5144" i="1"/>
  <c r="Q5140" i="1"/>
  <c r="Q5136" i="1"/>
  <c r="Q5062" i="1"/>
  <c r="Q5058" i="1"/>
  <c r="Q5054" i="1"/>
  <c r="Q5050" i="1"/>
  <c r="Q5046" i="1"/>
  <c r="Q5033" i="1"/>
  <c r="Q19654" i="1"/>
  <c r="Q19655" i="1"/>
  <c r="Q19704" i="1"/>
  <c r="Q19738" i="1"/>
  <c r="Q19734" i="1"/>
  <c r="Q19723" i="1"/>
  <c r="Q19710" i="1"/>
  <c r="Q1978" i="1"/>
  <c r="Q8566" i="1"/>
  <c r="Q8563" i="1"/>
  <c r="Q8558" i="1"/>
  <c r="Q8550" i="1"/>
  <c r="Q2832" i="1"/>
  <c r="Q12067" i="1"/>
  <c r="Q12066" i="1"/>
  <c r="Q8547" i="1"/>
  <c r="Q8544" i="1"/>
  <c r="Q12069" i="1"/>
  <c r="Q16656" i="1"/>
  <c r="Q8593" i="1"/>
  <c r="Q20285" i="1"/>
  <c r="Q20289" i="1"/>
  <c r="Q16349" i="1"/>
  <c r="Q1576" i="1"/>
  <c r="Q8542" i="1"/>
  <c r="Q8535" i="1"/>
  <c r="Q8530" i="1"/>
  <c r="Q8515" i="1"/>
  <c r="Q8510" i="1"/>
  <c r="Q8505" i="1"/>
  <c r="Q8500" i="1"/>
  <c r="Q8497" i="1"/>
  <c r="Q8492" i="1"/>
  <c r="Q8489" i="1"/>
  <c r="Q8484" i="1"/>
  <c r="Q8481" i="1"/>
  <c r="Q8476" i="1"/>
  <c r="Q8473" i="1"/>
  <c r="Q8468" i="1"/>
  <c r="Q8465" i="1"/>
  <c r="Q8457" i="1"/>
  <c r="Q8452" i="1"/>
  <c r="Q8449" i="1"/>
  <c r="Q5979" i="1"/>
  <c r="Q5971" i="1"/>
  <c r="Q5966" i="1"/>
  <c r="Q5963" i="1"/>
  <c r="Q5958" i="1"/>
  <c r="Q5545" i="1"/>
  <c r="Q5866" i="1"/>
  <c r="Q5828" i="1"/>
  <c r="Q5823" i="1"/>
  <c r="Q5749" i="1"/>
  <c r="Q5954" i="1"/>
  <c r="Q5745" i="1"/>
  <c r="Q5740" i="1"/>
  <c r="Q5737" i="1"/>
  <c r="Q5733" i="1"/>
  <c r="Q5724" i="1"/>
  <c r="Q5721" i="1"/>
  <c r="Q2597" i="1"/>
  <c r="Q2594" i="1"/>
  <c r="Q2589" i="1"/>
  <c r="Q8259" i="1"/>
  <c r="Q8256" i="1"/>
  <c r="Q9507" i="1"/>
  <c r="Q8251" i="1"/>
  <c r="Q8247" i="1"/>
  <c r="Q16304" i="1"/>
  <c r="Q10191" i="1"/>
  <c r="Q16300" i="1"/>
  <c r="Q16297" i="1"/>
  <c r="Q8243" i="1"/>
  <c r="Q8238" i="1"/>
  <c r="Q8235" i="1"/>
  <c r="Q20794" i="1"/>
  <c r="Q16294" i="1"/>
  <c r="Q20799" i="1"/>
  <c r="Q16292" i="1"/>
  <c r="Q16288" i="1"/>
  <c r="Q20806" i="1"/>
  <c r="Q20802" i="1"/>
  <c r="Q19909" i="1"/>
  <c r="Q7552" i="1"/>
  <c r="Q7549" i="1"/>
  <c r="Q2394" i="1"/>
  <c r="Q2473" i="1"/>
  <c r="Q3732" i="1"/>
  <c r="Q3739" i="1"/>
  <c r="Q5719" i="1"/>
  <c r="Q9504" i="1"/>
  <c r="Q9499" i="1"/>
  <c r="Q5950" i="1"/>
  <c r="Q5945" i="1"/>
  <c r="Q5942" i="1"/>
  <c r="Q5937" i="1"/>
  <c r="Q5934" i="1"/>
  <c r="Q5929" i="1"/>
  <c r="Q5926" i="1"/>
  <c r="Q5921" i="1"/>
  <c r="Q5918" i="1"/>
  <c r="Q5715" i="1"/>
  <c r="Q17160" i="1"/>
  <c r="Q5713" i="1"/>
  <c r="Q5711" i="1"/>
  <c r="Q5708" i="1"/>
  <c r="Q5705" i="1"/>
  <c r="Q17154" i="1"/>
  <c r="Q17152" i="1"/>
  <c r="Q5696" i="1"/>
  <c r="Q5693" i="1"/>
  <c r="Q5691" i="1"/>
  <c r="Q5688" i="1"/>
  <c r="Q5913" i="1"/>
  <c r="Q5910" i="1"/>
  <c r="Q5907" i="1"/>
  <c r="Q5683" i="1"/>
  <c r="Q8426" i="1"/>
  <c r="Q5521" i="1"/>
  <c r="Q5827" i="1"/>
  <c r="Q5748" i="1"/>
  <c r="Q5955" i="1"/>
  <c r="Q5744" i="1"/>
  <c r="Q5741" i="1"/>
  <c r="Q5736" i="1"/>
  <c r="Q5734" i="1"/>
  <c r="Q5636" i="1"/>
  <c r="Q21700" i="1"/>
  <c r="Q8429" i="1"/>
  <c r="Q9498" i="1"/>
  <c r="Q9490" i="1"/>
  <c r="Q8421" i="1"/>
  <c r="Q2583" i="1"/>
  <c r="Q8227" i="1"/>
  <c r="Q8196" i="1"/>
  <c r="Q9472" i="1"/>
  <c r="Q5885" i="1"/>
  <c r="Q5889" i="1"/>
  <c r="Q5620" i="1"/>
  <c r="Q5612" i="1"/>
  <c r="Q5877" i="1"/>
  <c r="Q5155" i="1"/>
  <c r="Q5154" i="1"/>
  <c r="Q5150" i="1"/>
  <c r="Q5146" i="1"/>
  <c r="Q5142" i="1"/>
  <c r="Q5138" i="1"/>
  <c r="Q5064" i="1"/>
  <c r="Q5060" i="1"/>
  <c r="Q5056" i="1"/>
  <c r="Q5052" i="1"/>
  <c r="Q5048" i="1"/>
  <c r="Q5044" i="1"/>
  <c r="Q5041" i="1"/>
  <c r="Q5036" i="1"/>
  <c r="Q5024" i="1"/>
  <c r="Q5021" i="1"/>
  <c r="Q19707" i="1"/>
  <c r="Q19767" i="1"/>
  <c r="Q19672" i="1"/>
  <c r="Q19741" i="1"/>
  <c r="Q19728" i="1"/>
  <c r="Q5151" i="1"/>
  <c r="Q5147" i="1"/>
  <c r="Q5143" i="1"/>
  <c r="Q5139" i="1"/>
  <c r="Q5135" i="1"/>
  <c r="Q5061" i="1"/>
  <c r="Q5057" i="1"/>
  <c r="Q5053" i="1"/>
  <c r="Q5049" i="1"/>
  <c r="Q5045" i="1"/>
  <c r="Q19661" i="1"/>
  <c r="Q19740" i="1"/>
  <c r="Q19732" i="1"/>
  <c r="Q19683" i="1"/>
  <c r="Q5042" i="1"/>
  <c r="Q5038" i="1"/>
  <c r="Q5034" i="1"/>
  <c r="Q5030" i="1"/>
  <c r="Q5026" i="1"/>
  <c r="Q5022" i="1"/>
  <c r="Q19667" i="1"/>
  <c r="Q19768" i="1"/>
  <c r="Q19656" i="1"/>
  <c r="Q19660" i="1"/>
  <c r="Q19705" i="1"/>
  <c r="Q19664" i="1"/>
  <c r="Q19756" i="1"/>
  <c r="Q19739" i="1"/>
  <c r="Q19724" i="1"/>
  <c r="Q19743" i="1"/>
  <c r="Q19725" i="1"/>
  <c r="Q19730" i="1"/>
  <c r="Q19727" i="1"/>
  <c r="Q19691" i="1"/>
  <c r="Q19720" i="1"/>
  <c r="Q5043" i="1"/>
  <c r="Q5039" i="1"/>
  <c r="Q5035" i="1"/>
  <c r="Q5031" i="1"/>
  <c r="Q5027" i="1"/>
  <c r="Q5023" i="1"/>
  <c r="Q19708" i="1"/>
  <c r="Q19709" i="1"/>
  <c r="Q19657" i="1"/>
  <c r="Q19662" i="1"/>
  <c r="Q19671" i="1"/>
  <c r="Q19666" i="1"/>
  <c r="Q19714" i="1"/>
  <c r="Q19722" i="1"/>
  <c r="Q19726" i="1"/>
  <c r="Q19744" i="1"/>
  <c r="Q19733" i="1"/>
  <c r="Q19731" i="1"/>
  <c r="Q19742" i="1"/>
  <c r="Q19721" i="1"/>
  <c r="Q19642" i="1"/>
  <c r="Q19682" i="1"/>
  <c r="Q19680" i="1"/>
  <c r="Q19681" i="1"/>
</calcChain>
</file>

<file path=xl/sharedStrings.xml><?xml version="1.0" encoding="utf-8"?>
<sst xmlns="http://schemas.openxmlformats.org/spreadsheetml/2006/main" count="113745" uniqueCount="49192">
  <si>
    <t>No</t>
  </si>
  <si>
    <t>Descripcion</t>
  </si>
  <si>
    <t>No. de Inv.</t>
  </si>
  <si>
    <t>consec</t>
  </si>
  <si>
    <t>VALOR FACTURA</t>
  </si>
  <si>
    <t>FECHA ADQUISICION</t>
  </si>
  <si>
    <t>Edo. del bien</t>
  </si>
  <si>
    <t>Dependencia</t>
  </si>
  <si>
    <t>AÑO 
ADQUISICION</t>
  </si>
  <si>
    <t>AÑO REG</t>
  </si>
  <si>
    <t>AÑOS USO</t>
  </si>
  <si>
    <t>SEGÚN 
CONAC</t>
  </si>
  <si>
    <t>VIDA UTIL</t>
  </si>
  <si>
    <t>MONTO ANUAL 
A DEPRECIAR</t>
  </si>
  <si>
    <t>VALOR
ACTUALIZADO</t>
  </si>
  <si>
    <t>SOFTWARE / . / . / . / . / .. / ADMINISTRAR RELACION CON LOS CIUDADANOS (CRM)</t>
  </si>
  <si>
    <t>PA-MU-0720-01-005-0010707</t>
  </si>
  <si>
    <t>Bueno</t>
  </si>
  <si>
    <t>Innovación Gubernamental</t>
  </si>
  <si>
    <t>CONECTOR DE USB / . / PLASTICO / . / PLATA / DIGITUS / DA - 70132</t>
  </si>
  <si>
    <t>PA-MU-0830-01-042-0012647</t>
  </si>
  <si>
    <t>12647</t>
  </si>
  <si>
    <t>MONITOR / . / . / . / NEGRO / LENOVO / V1GW445</t>
  </si>
  <si>
    <t>PA-MU-0870-01-004-0014890</t>
  </si>
  <si>
    <t>14890</t>
  </si>
  <si>
    <t>CPU / . / . / . / GRIS/NEGRO / HP COMPAQ / MXJ9030D2L</t>
  </si>
  <si>
    <t>PA-MU-0870-01-010-0017272</t>
  </si>
  <si>
    <t>17272</t>
  </si>
  <si>
    <t>CAMARA FOTOGRAFICA / . / . / . / . / SONY / S01-1847067-J</t>
  </si>
  <si>
    <t>PA-MU-0840-28-013-0017466</t>
  </si>
  <si>
    <t>17466</t>
  </si>
  <si>
    <t>TELEFONO DE OFICINA / DIGITAL / . / . / NEGRO / CISCO / FCH145294YZ / 7911</t>
  </si>
  <si>
    <t>PA-MU-0860-27-001-0021046</t>
  </si>
  <si>
    <t>21046</t>
  </si>
  <si>
    <t>28/02/2011</t>
  </si>
  <si>
    <t>DISCO DURO / EXTERNO / . / . / NEGRO / HITACHI / HZ3V07ZC</t>
  </si>
  <si>
    <t>PA-MU-0611-01-049-0022399</t>
  </si>
  <si>
    <t>22399</t>
  </si>
  <si>
    <t>VIDEOPROYECTOR / . / . / . / . / EPSON / POWERLITE W26</t>
  </si>
  <si>
    <t>PA-MU-0460-28-045-0028759</t>
  </si>
  <si>
    <t>28759</t>
  </si>
  <si>
    <t>TECLADO / . / . / . / NEGRO / LENOVO / 0152719</t>
  </si>
  <si>
    <t>PA-MU-0421-01-005-0029100</t>
  </si>
  <si>
    <t>29100</t>
  </si>
  <si>
    <t>MOUSE / . / . / . / NEGRO / LENOVO / 6B124B1413B</t>
  </si>
  <si>
    <t>PA-MU-0421-01-006-0029101</t>
  </si>
  <si>
    <t>29101</t>
  </si>
  <si>
    <t>REPETIDOR / . / . / . / . / KENWOOD / VHF136-174 MHz</t>
  </si>
  <si>
    <t>PA-MU-0460-27-016-0029110</t>
  </si>
  <si>
    <t>29110</t>
  </si>
  <si>
    <t>22/07/2016</t>
  </si>
  <si>
    <t>TORRE DE COMUNICACION TZ35 DE M5 METROS DE ALTURA ESTABILIZADOR Y HERRAJES PARA SU INSTALACION</t>
  </si>
  <si>
    <t>PA-MU-0460-27-020-0029111</t>
  </si>
  <si>
    <t>29111</t>
  </si>
  <si>
    <t>21/07/2016</t>
  </si>
  <si>
    <t>TORRE DE COMUNICACION TZ45 DE 18 METROS DE ALTURA ESTABILIZADOR MATERIAL DE FIJACION</t>
  </si>
  <si>
    <t>PA-MU-0460-27-020-0029112</t>
  </si>
  <si>
    <t>29112</t>
  </si>
  <si>
    <t>TORRE DE COMUNICACION TZ45 GALVANIZADA POR ELECTROLISIS DE 31 MTRS DE ALTURA</t>
  </si>
  <si>
    <t>PA-MU-0460-27-020-0029113</t>
  </si>
  <si>
    <t>29113</t>
  </si>
  <si>
    <t>TABLET / . / . / . / . / . / IDEA YOGA 3 850F (8) QUALCOMM</t>
  </si>
  <si>
    <t>PA-MU-0460-01-181-0029484</t>
  </si>
  <si>
    <t>29484</t>
  </si>
  <si>
    <t>08/08/2016</t>
  </si>
  <si>
    <t>TABLET / . / . / . / NEGRO / . / IDEA YOGA 3 850F (8) QUALCOMM</t>
  </si>
  <si>
    <t>PA-MU-0460-01-181-0029485</t>
  </si>
  <si>
    <t>29485</t>
  </si>
  <si>
    <t>LAP TOP / . / . / . / . / DELL / XPS 15 9550</t>
  </si>
  <si>
    <t>PA-MU-0860-01-002-0029572</t>
  </si>
  <si>
    <t>29572</t>
  </si>
  <si>
    <t>17/08/2016</t>
  </si>
  <si>
    <t>DRON / . / . / . / NEGRO / 3DR / S111A5902928 / SOLO</t>
  </si>
  <si>
    <t>PA-MU-0460-28-064-0029699</t>
  </si>
  <si>
    <t>29699</t>
  </si>
  <si>
    <t>25/08/2016</t>
  </si>
  <si>
    <t>DRON / . / . / . / AMARILLO / 3DR / S111A5906530 / SOLO</t>
  </si>
  <si>
    <t>PA-MU-0460-28-064-0029700</t>
  </si>
  <si>
    <t>29700</t>
  </si>
  <si>
    <t>DRON / . / . / . / NEGRO / 3DR / S111A5001969 / SOLO</t>
  </si>
  <si>
    <t>PA-MU-0460-28-064-0029701</t>
  </si>
  <si>
    <t>29701</t>
  </si>
  <si>
    <t>IPAD / MINI / . / . / . / . / 4 DE 8 PULGADAS</t>
  </si>
  <si>
    <t>PA-MU-0460-28-065-0029702</t>
  </si>
  <si>
    <t>29702</t>
  </si>
  <si>
    <t>IPAD / MINI / . / . / . / . / DE 8 PULGADAS</t>
  </si>
  <si>
    <t>PA-MU-0460-28-065-0029703</t>
  </si>
  <si>
    <t>29703</t>
  </si>
  <si>
    <t>PA-MU-0460-28-065-0029704</t>
  </si>
  <si>
    <t>29704</t>
  </si>
  <si>
    <t>CAMARA DIGITAL / . / . / . / . / GOPRO HERO / 4 BLACK EDITION</t>
  </si>
  <si>
    <t>PA-MU-0460-28-002-0029705</t>
  </si>
  <si>
    <t>29705</t>
  </si>
  <si>
    <t>PA-MU-0460-28-002-0029706</t>
  </si>
  <si>
    <t>29706</t>
  </si>
  <si>
    <t>PA-MU-0460-28-002-0029707</t>
  </si>
  <si>
    <t>29707</t>
  </si>
  <si>
    <t>TABLET / . / . / . / NEGRO / LENOVO / PB1750M</t>
  </si>
  <si>
    <t>PA-MU-0460-01-181-0029725</t>
  </si>
  <si>
    <t>29725</t>
  </si>
  <si>
    <t>09/09/2016</t>
  </si>
  <si>
    <t>PA-MU-0460-01-181-0029726</t>
  </si>
  <si>
    <t>29726</t>
  </si>
  <si>
    <t>PA-MU-0460-01-181-0029727</t>
  </si>
  <si>
    <t>29727</t>
  </si>
  <si>
    <t>PA-MU-0460-01-181-0029728</t>
  </si>
  <si>
    <t>29728</t>
  </si>
  <si>
    <t>PA-MU-0460-01-181-0029729</t>
  </si>
  <si>
    <t>29729</t>
  </si>
  <si>
    <t>PA-MU-0460-01-181-0029730</t>
  </si>
  <si>
    <t>29730</t>
  </si>
  <si>
    <t>PA-MU-0460-01-181-0029731</t>
  </si>
  <si>
    <t>29731</t>
  </si>
  <si>
    <t>GABINETE DE REDES / . / . / . / NEGRO / CPI / GF-1A320-CB-600 MMX 1050MM 42 UR</t>
  </si>
  <si>
    <t>PA-MU-0460-01-107-0029784</t>
  </si>
  <si>
    <t>29784</t>
  </si>
  <si>
    <t>05/10/2016</t>
  </si>
  <si>
    <t>GABINETE DE REDES / . / . / . / . / ..</t>
  </si>
  <si>
    <t>PA-MU-0460-01-107-0029944</t>
  </si>
  <si>
    <t>29944</t>
  </si>
  <si>
    <t>24/11/2016</t>
  </si>
  <si>
    <t>EQUIPO DE COMPUTO COMPLETO ANTENA</t>
  </si>
  <si>
    <t>PA-MU-0460-01-001-0029945</t>
  </si>
  <si>
    <t>29945</t>
  </si>
  <si>
    <t>SISTEMA DE RESPALDO / . / . / . / . / ..</t>
  </si>
  <si>
    <t>PA-MU-0460-01-141-0030187</t>
  </si>
  <si>
    <t>30187</t>
  </si>
  <si>
    <t>25/10/2016</t>
  </si>
  <si>
    <t>PA-MU-0460-01-141-0030188</t>
  </si>
  <si>
    <t>30188</t>
  </si>
  <si>
    <t>PROYECTOR / . / . / . / . / EPSON / WORK7203732 / POWER LITE S31+</t>
  </si>
  <si>
    <t>PA-MU-0460-02-033-0030375</t>
  </si>
  <si>
    <t>30375</t>
  </si>
  <si>
    <t>PROYECTOR / . / . / . / . / EPSON / WDRK7203844</t>
  </si>
  <si>
    <t>PA-MU-0460-02-033-0030376</t>
  </si>
  <si>
    <t>30376</t>
  </si>
  <si>
    <t>DISCO DURO EXTERNO NEGRO SEAGATE NA8TLB2J 8 TB USB 3.0 MOD. STEL8000100</t>
  </si>
  <si>
    <t>PA-MU-0460-01-049-0030526</t>
  </si>
  <si>
    <t>30526</t>
  </si>
  <si>
    <t>12/07/2017</t>
  </si>
  <si>
    <t>DISCO DURO / EXTERNO / . / . / NEGRO / SEAGATE / NA8TLB25</t>
  </si>
  <si>
    <t>PA-MU-0460-01-049-0030527</t>
  </si>
  <si>
    <t>30527</t>
  </si>
  <si>
    <t>DISCO DURO / EXTERNO / . / . / NEGRO / SEAGATE / NA8TLB31</t>
  </si>
  <si>
    <t>PA-MU-0460-01-049-0030528</t>
  </si>
  <si>
    <t>30528</t>
  </si>
  <si>
    <t>SILLA SECRETARIAL / CON CODERAS / . / . / NEGRO / ..</t>
  </si>
  <si>
    <t>PA-MU-0460-02-064-0030701</t>
  </si>
  <si>
    <t>30701</t>
  </si>
  <si>
    <t>27/07/2017</t>
  </si>
  <si>
    <t>SILLA SECRETARIAL / . / . / . / NEGRO / ECO-CHAIR</t>
  </si>
  <si>
    <t>PA-MU-0460-02-064-0030799</t>
  </si>
  <si>
    <t>30799</t>
  </si>
  <si>
    <t>02/08/2017</t>
  </si>
  <si>
    <t>PA-MU-0460-02-064-0030800</t>
  </si>
  <si>
    <t>30800</t>
  </si>
  <si>
    <t>PA-MU-0460-02-064-0030801</t>
  </si>
  <si>
    <t>30801</t>
  </si>
  <si>
    <t>PA-MU-0460-02-064-0030802</t>
  </si>
  <si>
    <t>30802</t>
  </si>
  <si>
    <t>PA-MU-0460-02-064-0030803</t>
  </si>
  <si>
    <t>30803</t>
  </si>
  <si>
    <t>PA-MU-0460-02-064-0030804</t>
  </si>
  <si>
    <t>30804</t>
  </si>
  <si>
    <t>PA-MU-0460-02-064-0030805</t>
  </si>
  <si>
    <t>30805</t>
  </si>
  <si>
    <t>PA-MU-0460-02-064-0030806</t>
  </si>
  <si>
    <t>30806</t>
  </si>
  <si>
    <t>PHABLET / FLASH ADROID 6.0 / . / . / . / LENOVO / HA0PBP6L</t>
  </si>
  <si>
    <t>PA-MU-0460-01-181-0031674</t>
  </si>
  <si>
    <t>31674</t>
  </si>
  <si>
    <t>27/11/2017</t>
  </si>
  <si>
    <t>PHABLET / FLASH ADROID 6.0 / . / . / . / LENOVO / HA0PQW3M</t>
  </si>
  <si>
    <t>PA-MU-0460-01-181-0031675</t>
  </si>
  <si>
    <t>31675</t>
  </si>
  <si>
    <t>TELEFONO DE OFICINA DIGITAL NEGRO CISCO WZ9203001ZS 7821 CERTIFICABLE PARA OPERAR BAJO LA PLATAFORMA CDT DEL MUNICIPIO</t>
  </si>
  <si>
    <t>PA-MU-0460-27-003-0031680</t>
  </si>
  <si>
    <t>31680</t>
  </si>
  <si>
    <t>15/12/2017</t>
  </si>
  <si>
    <t>PHABLET / FLASH ADROID 6.0 / . / . / . / LENOVO / HGAE664T</t>
  </si>
  <si>
    <t>PA-MU-0460-01-181-0031687</t>
  </si>
  <si>
    <t>31687</t>
  </si>
  <si>
    <t>19/12/2017</t>
  </si>
  <si>
    <t>PHABLET / FLASH ADROID 6.0 / . / . / . / LENOVO / HGAE66C6</t>
  </si>
  <si>
    <t>PA-MU-0460-01-181-0031688</t>
  </si>
  <si>
    <t>31688</t>
  </si>
  <si>
    <t>PHABLET / FLASH ADROID 6.0 / . / . / . / LENOVO / HGAE671N</t>
  </si>
  <si>
    <t>PA-MU-0460-01-181-0031689</t>
  </si>
  <si>
    <t>31689</t>
  </si>
  <si>
    <t>PHABLET / FLASH ADROID 6.0 / . / . / . / LENOVO / HGAE65XS</t>
  </si>
  <si>
    <t>PA-MU-0460-01-181-0031690</t>
  </si>
  <si>
    <t>31690</t>
  </si>
  <si>
    <t>PHABLET / FLASH ADROID 6.0 / . / . / . / LENOVO / HGAE667Z</t>
  </si>
  <si>
    <t>PA-MU-0460-01-181-0031691</t>
  </si>
  <si>
    <t>31691</t>
  </si>
  <si>
    <t>PHABLET / FLASH ADROID 6.0 / . / . / . / LENOVO / HGAE665Q</t>
  </si>
  <si>
    <t>PA-MU-0460-01-181-0031692</t>
  </si>
  <si>
    <t>31692</t>
  </si>
  <si>
    <t>PHABLET / FLASH ADROID 6.0 / . / . / . / LENOVO / HGAE65ZG</t>
  </si>
  <si>
    <t>PA-MU-0460-01-181-0031693</t>
  </si>
  <si>
    <t>31693</t>
  </si>
  <si>
    <t>PHABLET / FLASH ADROID 6.0 / . / . / . / LENOVO / HGAE6695</t>
  </si>
  <si>
    <t>PA-MU-0460-01-181-0031694</t>
  </si>
  <si>
    <t>31694</t>
  </si>
  <si>
    <t>PHABLET / FLASH ADROID 6.0 / . / . / . / LENOVO / HGAE684W</t>
  </si>
  <si>
    <t>PA-MU-0460-01-181-0031695</t>
  </si>
  <si>
    <t>31695</t>
  </si>
  <si>
    <t>PHABLET / FLASH ADROID 6.0 / . / . / . / LENOVO / HGAE668U</t>
  </si>
  <si>
    <t>PA-MU-0460-01-181-0031696</t>
  </si>
  <si>
    <t>31696</t>
  </si>
  <si>
    <t>PHABLET / FLASH ADROID 6.0 / . / . / . / LENOVO / HGAE65ZF</t>
  </si>
  <si>
    <t>PA-MU-0460-01-181-0031697</t>
  </si>
  <si>
    <t>31697</t>
  </si>
  <si>
    <t>PHABLET / FLASH ADROID 6.0 / . / . / . / LENOVO / HGAE65YE</t>
  </si>
  <si>
    <t>PA-MU-0460-01-181-0031698</t>
  </si>
  <si>
    <t>31698</t>
  </si>
  <si>
    <t>PHABLET / FLASH ADROID 6.0 / . / . / . / LENOVO / HGAE6610</t>
  </si>
  <si>
    <t>PA-MU-0460-01-181-0031699</t>
  </si>
  <si>
    <t>31699</t>
  </si>
  <si>
    <t>PHABLET / FLASH ADROID 6.0 / . / . / . / LENOVO / HGAE65VG</t>
  </si>
  <si>
    <t>PA-MU-0460-01-181-0031700</t>
  </si>
  <si>
    <t>31700</t>
  </si>
  <si>
    <t>PHABLET / FLASH ADROID 6.0 / . / . / . / LENOVO / HGAE662B</t>
  </si>
  <si>
    <t>PA-MU-0460-01-181-0031701</t>
  </si>
  <si>
    <t>31701</t>
  </si>
  <si>
    <t>PHABLET / FLASH ADROID 6.0 / . / . / . / LENOVO / HGAE67UN</t>
  </si>
  <si>
    <t>PA-MU-0460-01-181-0031702</t>
  </si>
  <si>
    <t>31702</t>
  </si>
  <si>
    <t>PHABLET / FLASH ADROID 6.0 / . / . / . / LENOVO / HGAE67VR</t>
  </si>
  <si>
    <t>PA-MU-0460-01-181-0031703</t>
  </si>
  <si>
    <t>31703</t>
  </si>
  <si>
    <t>PHABLET / FLASH ADROID 6.0 / . / . / . / LENOVO / HGAE685P</t>
  </si>
  <si>
    <t>PA-MU-0460-01-181-0031704</t>
  </si>
  <si>
    <t>31704</t>
  </si>
  <si>
    <t>PHABLET / FLASH ADROID 6.0 / . / . / . / LENOVO / HGAE684S</t>
  </si>
  <si>
    <t>PA-MU-0460-01-181-0031705</t>
  </si>
  <si>
    <t>31705</t>
  </si>
  <si>
    <t>PHABLET / FLASH ADROID 6.0 / . / . / . / LENOVO / HGAE65WC</t>
  </si>
  <si>
    <t>PA-MU-0460-01-181-0031706</t>
  </si>
  <si>
    <t>31706</t>
  </si>
  <si>
    <t>PHABLET / FLASH ADROID 6.0 / . / . / . / LENOVO / HGAE67UF</t>
  </si>
  <si>
    <t>PA-MU-0460-01-181-0031707</t>
  </si>
  <si>
    <t>31707</t>
  </si>
  <si>
    <t>PHABLET / FLASH ADROID 6.0 / . / . / . / LENOVO / HGAE67VP</t>
  </si>
  <si>
    <t>PA-MU-0460-01-181-0031708</t>
  </si>
  <si>
    <t>31708</t>
  </si>
  <si>
    <t>PHABLET / FLASH ADROID 6.0 / . / . / . / LENOVO / HGAE67WS</t>
  </si>
  <si>
    <t>PA-MU-0460-01-181-0031709</t>
  </si>
  <si>
    <t>31709</t>
  </si>
  <si>
    <t>PHABLET / FLASH ADROID 6.0 / . / . / . / LENOVO / HGAE682Z</t>
  </si>
  <si>
    <t>PA-MU-0460-01-181-0031710</t>
  </si>
  <si>
    <t>31710</t>
  </si>
  <si>
    <t>PHABLET / FLASH ADROID 6.0 / . / . / . / LENOVO / HGAE6862</t>
  </si>
  <si>
    <t>PA-MU-0460-01-181-0031711</t>
  </si>
  <si>
    <t>31711</t>
  </si>
  <si>
    <t>PHABLET / FLASH ADROID 6.0 / . / . / . / LENOVO / HGAE67TA</t>
  </si>
  <si>
    <t>PA-MU-0460-01-252-0031712</t>
  </si>
  <si>
    <t>31712</t>
  </si>
  <si>
    <t>PHABLET / FLASH ADROID 6.0 / . / . / . / LENOVO / HGAE662F</t>
  </si>
  <si>
    <t>PA-MU-0460-01-252-0031713</t>
  </si>
  <si>
    <t>31713</t>
  </si>
  <si>
    <t>PHABLET / FLASH ADROID 6.0 / . / . / . / LENOVO / HGAE65YS</t>
  </si>
  <si>
    <t>PA-MU-0460-01-252-0031714</t>
  </si>
  <si>
    <t>31714</t>
  </si>
  <si>
    <t>PHABLET / FLASH ADROID 6.0 / . / . / . / LENOVO / HGAE662R</t>
  </si>
  <si>
    <t>PA-MU-0460-01-252-0031715</t>
  </si>
  <si>
    <t>31715</t>
  </si>
  <si>
    <t>PHABLET / FLASH ADROID 6.0 / . / . / . / LENOVO / HGAE669Z</t>
  </si>
  <si>
    <t>PA-MU-0460-01-252-0031716</t>
  </si>
  <si>
    <t>31716</t>
  </si>
  <si>
    <t>PHABLET / FLASH ADROID 6.0 / . / . / . / LENOVO / HGAE663R</t>
  </si>
  <si>
    <t>PA-MU-0460-01-252-0031717</t>
  </si>
  <si>
    <t>31717</t>
  </si>
  <si>
    <t>PHABLET / FLASH ADROID 6.0 / . / . / . / LENOVO / HGAE666B</t>
  </si>
  <si>
    <t>PA-MU-0460-01-252-0031718</t>
  </si>
  <si>
    <t>31718</t>
  </si>
  <si>
    <t>PHABLET / FLASH ADROID 6.0 / . / . / . / LENOVO / HGAE65W9</t>
  </si>
  <si>
    <t>PA-MU-0460-01-252-0031719</t>
  </si>
  <si>
    <t>31719</t>
  </si>
  <si>
    <t>PHABLET / FLASH ADROID 6.0 / . / . / . / LENOVO / HGAE669F</t>
  </si>
  <si>
    <t>PA-MU-0460-01-252-0031720</t>
  </si>
  <si>
    <t>31720</t>
  </si>
  <si>
    <t>PHABLET / FLASH ADROID 6.0 / . / . / . / LENOVO / HGAE6865</t>
  </si>
  <si>
    <t>PA-MU-0460-01-252-0031721</t>
  </si>
  <si>
    <t>31721</t>
  </si>
  <si>
    <t>PHABLET / FLASH ADROID 6.0 / . / . / . / LENOVO / HGAE66CR</t>
  </si>
  <si>
    <t>PA-MU-0460-01-252-0031722</t>
  </si>
  <si>
    <t>31722</t>
  </si>
  <si>
    <t>PHABLET / FLASH ADROID 6.0 / . / . / . / LENOVO / HGAE6675</t>
  </si>
  <si>
    <t>PA-MU-0460-01-252-0031723</t>
  </si>
  <si>
    <t>31723</t>
  </si>
  <si>
    <t>PHABLET / FLASH ADROID 6.0 / . / . / . / LENOVO</t>
  </si>
  <si>
    <t>PA-MU-0460-01-252-0031724</t>
  </si>
  <si>
    <t>31724</t>
  </si>
  <si>
    <t>LAP TOP NEGRO ACER NXGMSAA001650007367600 15.6 AMD A10 -9600P</t>
  </si>
  <si>
    <t>PA-MU-0460-01-002-0031730</t>
  </si>
  <si>
    <t>31730</t>
  </si>
  <si>
    <t>LAP TOP / . / . / . / . / ACER / 15.6 AMD A10 -9600P</t>
  </si>
  <si>
    <t>PA-MU-0460-01-002-0031731</t>
  </si>
  <si>
    <t>31731</t>
  </si>
  <si>
    <t>PA-MU-0460-01-002-0031732</t>
  </si>
  <si>
    <t>31732</t>
  </si>
  <si>
    <t>PLANTA DE LUZ CENTRO DE CARGA DE EMERGENCIA SIDE PRINCIPAL</t>
  </si>
  <si>
    <t>PA-MU-0460-29-027-0031733</t>
  </si>
  <si>
    <t>31733</t>
  </si>
  <si>
    <t>22/12/2017</t>
  </si>
  <si>
    <t>CONTROL DE ACCESO MULTIPLES 4 PUERTAS FORMATO ANTIVANDALISMO</t>
  </si>
  <si>
    <t>PA-MU-0460-01-253-0031734</t>
  </si>
  <si>
    <t>31734</t>
  </si>
  <si>
    <t>LECTOR / BIOMETRICO / . / . / . / ..</t>
  </si>
  <si>
    <t>PA-MU-0460-01-102-0031735</t>
  </si>
  <si>
    <t>31735</t>
  </si>
  <si>
    <t>PA-MU-0460-01-102-0031736</t>
  </si>
  <si>
    <t>31736</t>
  </si>
  <si>
    <t>PA-MU-0460-01-102-0031737</t>
  </si>
  <si>
    <t>31737</t>
  </si>
  <si>
    <t>PA-MU-0460-01-102-0031738</t>
  </si>
  <si>
    <t>31738</t>
  </si>
  <si>
    <t>PA-MU-0460-01-102-0031739</t>
  </si>
  <si>
    <t>31739</t>
  </si>
  <si>
    <t>PA-MU-0460-01-102-0031740</t>
  </si>
  <si>
    <t>31740</t>
  </si>
  <si>
    <t>SISTEMA DE DETECCION DE HUMO PANEL VISTA HONEYWELL, 18 SENSORES DE HUMO MANUAL PARA EMERGENCIA</t>
  </si>
  <si>
    <t>PA-MU-0460-01-254-0031741</t>
  </si>
  <si>
    <t>31741</t>
  </si>
  <si>
    <t>RADIO / PORTATIL / . / . / . / .. / DIGITAL NXDN VHF SUMERG</t>
  </si>
  <si>
    <t>PA-MU-0460-27-003-0031796</t>
  </si>
  <si>
    <t>31796</t>
  </si>
  <si>
    <t>23/11/2017</t>
  </si>
  <si>
    <t>PA-MU-0460-27-003-0031797</t>
  </si>
  <si>
    <t>31797</t>
  </si>
  <si>
    <t>RADIO / PORTATIL / . / . / . / .. / DIGITAL NXDN VHF SUMER</t>
  </si>
  <si>
    <t>PA-MU-0460-27-003-0031798</t>
  </si>
  <si>
    <t>31798</t>
  </si>
  <si>
    <t>PA-MU-0460-27-003-0031799</t>
  </si>
  <si>
    <t>31799</t>
  </si>
  <si>
    <t>RADIO / PORTATIL / . / . / . / .. / DIGITAL NXDNVHF SUMERG</t>
  </si>
  <si>
    <t>PA-MU-0460-27-003-0031800</t>
  </si>
  <si>
    <t>31800</t>
  </si>
  <si>
    <t>PA-MU-0460-27-003-0031801</t>
  </si>
  <si>
    <t>31801</t>
  </si>
  <si>
    <t>PA-MU-0460-27-003-0031802</t>
  </si>
  <si>
    <t>31802</t>
  </si>
  <si>
    <t>PA-MU-0460-27-003-0031803</t>
  </si>
  <si>
    <t>31803</t>
  </si>
  <si>
    <t>PA-MU-0460-27-003-0031804</t>
  </si>
  <si>
    <t>31804</t>
  </si>
  <si>
    <t>TERMINAL / . / . / . / . / .. / BIOLITE NET</t>
  </si>
  <si>
    <t>PA-MU-0460-01-003-0031806</t>
  </si>
  <si>
    <t>31806</t>
  </si>
  <si>
    <t>30/11/2017</t>
  </si>
  <si>
    <t>TERMINAL / . / . / . / . / .. / TERMINAL BIOLITE NET</t>
  </si>
  <si>
    <t>PA-MU-0460-01-003-0031807</t>
  </si>
  <si>
    <t>31807</t>
  </si>
  <si>
    <t>PA-MU-0460-01-003-0031808</t>
  </si>
  <si>
    <t>31808</t>
  </si>
  <si>
    <t>PA-MU-0460-01-003-0031809</t>
  </si>
  <si>
    <t>31809</t>
  </si>
  <si>
    <t>PA-MU-0460-01-003-0031810</t>
  </si>
  <si>
    <t>31810</t>
  </si>
  <si>
    <t>PA-MU-0460-01-003-0031811</t>
  </si>
  <si>
    <t>31811</t>
  </si>
  <si>
    <t>PA-MU-0460-01-003-0031813</t>
  </si>
  <si>
    <t>31813</t>
  </si>
  <si>
    <t>PA-MU-0460-01-003-0031814</t>
  </si>
  <si>
    <t>31814</t>
  </si>
  <si>
    <t>PA-MU-0460-01-003-0031815</t>
  </si>
  <si>
    <t>31815</t>
  </si>
  <si>
    <t>PA-MU-0460-01-003-0031816</t>
  </si>
  <si>
    <t>31816</t>
  </si>
  <si>
    <t>KIT TORRE ARRIOSTRADA / . / . / . / . / .. / 15 MTS.</t>
  </si>
  <si>
    <t>PA-MU-0460-01-002-0031817</t>
  </si>
  <si>
    <t>31817</t>
  </si>
  <si>
    <t>29/11/2017</t>
  </si>
  <si>
    <t>KIT TORRE ARRIOSTRADA / . / . / . / . / .. / 15 MTS</t>
  </si>
  <si>
    <t>PA-MU-0460-01-002-0031818</t>
  </si>
  <si>
    <t>31818</t>
  </si>
  <si>
    <t>EQUIPAMIENTO PARA EL SISTEMA / IMPRESORA TERMICA / . / . / . / ..</t>
  </si>
  <si>
    <t>PA-MU-0460-01-007-0031819</t>
  </si>
  <si>
    <t>31819</t>
  </si>
  <si>
    <t>ENLACE PUNTO A  PUNTO / . / . / . / . / .. / CAMBIUM</t>
  </si>
  <si>
    <t>PA-MU-0460-01-004-0031820</t>
  </si>
  <si>
    <t>31820</t>
  </si>
  <si>
    <t>ENLACE PUNTO A  PUNTO / . / . / . / . / .. / DISH</t>
  </si>
  <si>
    <t>PA-MU-0460-01-004-0031821</t>
  </si>
  <si>
    <t>31821</t>
  </si>
  <si>
    <t>LAP TOP / . / . / . / NEGRO / LENOVO / THINKPAD L460 14" C13-611U</t>
  </si>
  <si>
    <t>PA-MU-0460-01-252-0031883</t>
  </si>
  <si>
    <t>31883</t>
  </si>
  <si>
    <t>PA-MU-0460-01-252-0031884</t>
  </si>
  <si>
    <t>31884</t>
  </si>
  <si>
    <t>PA-MU-0460-01-252-0031885</t>
  </si>
  <si>
    <t>31885</t>
  </si>
  <si>
    <t>UPS / . / . / . / . / .. / NP -BREAK POWERWARE 9125 VA. 6KVA</t>
  </si>
  <si>
    <t>PA-MU-0460-01-027-0031994</t>
  </si>
  <si>
    <t>31994</t>
  </si>
  <si>
    <t>01/12/2017</t>
  </si>
  <si>
    <t>LICENCIAS CISCO ASA5525 / . / . / . / . / .. / FIRE POWE URL FILTERING</t>
  </si>
  <si>
    <t>PA-MU-0460-01-000-0032033</t>
  </si>
  <si>
    <t>32033</t>
  </si>
  <si>
    <t>11/12/2017</t>
  </si>
  <si>
    <t>SISTEMA DE CCTV CON 20 CAMARA. / . / . / . / . / .. / TIPO BALA</t>
  </si>
  <si>
    <t>PA-MU-0460-01-000-0032034</t>
  </si>
  <si>
    <t>32034</t>
  </si>
  <si>
    <t>PAQUETE CAMARA / . / . / . / . / .. / MEVO PRO</t>
  </si>
  <si>
    <t>PA-MU-0460-28-003-0032035</t>
  </si>
  <si>
    <t>32035</t>
  </si>
  <si>
    <t>13/12/2017</t>
  </si>
  <si>
    <t>ROTOMARTILLO / . / . / . / . / .. / DE 3/8 SISTEMA M 12 CON 2 BATERIAS</t>
  </si>
  <si>
    <t>PA-MU-0460-21-069-0032036</t>
  </si>
  <si>
    <t>32036</t>
  </si>
  <si>
    <t>CAMARA DIGITAL / . / . / . / NEGRO / CANON / POWER SHOT SX420</t>
  </si>
  <si>
    <t>PA-MU-0460-28-002-0032041</t>
  </si>
  <si>
    <t>32041</t>
  </si>
  <si>
    <t>TELEFONO DE OFICINA / DIGITAL / NEGRO / CISCO / FCH2108D8R3 / 7821 PLATAFORMA</t>
  </si>
  <si>
    <t>PA-MU-0460-27-012-0032043</t>
  </si>
  <si>
    <t>32043</t>
  </si>
  <si>
    <t>TELEFONO DE OFICINA / DIGITAL / NEGRO / CISCO / FCH2108D7XQ / 7821 PLATAFORMA</t>
  </si>
  <si>
    <t>PA-MU-0460-27-012-0032044</t>
  </si>
  <si>
    <t>32044</t>
  </si>
  <si>
    <t>TELEFONO DE OFICINA / DIGITAL / NEGRO / CISCO / FCH2108D7JO / 7821 PLATAFORMA</t>
  </si>
  <si>
    <t>PA-MU-0460-27-012-0032045</t>
  </si>
  <si>
    <t>32045</t>
  </si>
  <si>
    <t>TELEFONO DE OFICINA / DIGITAL / NEGRO / CISCO / FCH2109D3P3 / 7821 PLATAFORMA</t>
  </si>
  <si>
    <t>PA-MU-0460-27-012-0032046</t>
  </si>
  <si>
    <t>32046</t>
  </si>
  <si>
    <t>TELEFONO DE OFICINA / DIGITAL / NEGRO / CISCO / FCH2108D8R4 / 7821 PLATAFORMA</t>
  </si>
  <si>
    <t>PA-MU-0460-27-012-0032047</t>
  </si>
  <si>
    <t>32047</t>
  </si>
  <si>
    <t>TELEFONO DE OFICINA / DIGITAL / NEGRO / CISCO / FCH2108D8QU / 7821 PLATAFORMA</t>
  </si>
  <si>
    <t>PA-MU-0460-27-012-0032048</t>
  </si>
  <si>
    <t>32048</t>
  </si>
  <si>
    <t>TELEFONO DE OFICINA / DIGITAL / NEGRO / CISCO / FCH2108EBWQ / 7821 PLATAFORMA</t>
  </si>
  <si>
    <t>PA-MU-0460-27-012-0032049</t>
  </si>
  <si>
    <t>32049</t>
  </si>
  <si>
    <t>TELEFONO DE OFICINA / DIGITAL / NEGRO / CISCO / FCH2109D42B / 7821 PLATAFORMA</t>
  </si>
  <si>
    <t>PA-MU-0460-27-012-0032050</t>
  </si>
  <si>
    <t>32050</t>
  </si>
  <si>
    <t>MULTIMETRO / DE GANCHO / . / . / . / .. / DIGITAL</t>
  </si>
  <si>
    <t>PA-MU-0460-29-215-0032051</t>
  </si>
  <si>
    <t>32051</t>
  </si>
  <si>
    <t>18/12/2017</t>
  </si>
  <si>
    <t>PA-MU-0460-29-215-0032052</t>
  </si>
  <si>
    <t>32052</t>
  </si>
  <si>
    <t>PA-MU-0460-29-215-0032053</t>
  </si>
  <si>
    <t>32053</t>
  </si>
  <si>
    <t>TELEFONO DE OFICINA / DIGITAL / . / . / . / CISCO / FCH2106DMMD / 7821 PLATAFORMA</t>
  </si>
  <si>
    <t>PA-MU-0460-27-012-0032258</t>
  </si>
  <si>
    <t>32258</t>
  </si>
  <si>
    <t>TELEFONO DE OFICINA / DIGITAL / . / . / . / CISCO / FCH2108D7XA / 7821 PLATAFORMA</t>
  </si>
  <si>
    <t>PA-MU-0460-27-012-0032259</t>
  </si>
  <si>
    <t>32259</t>
  </si>
  <si>
    <t>TELEFONO DE OFICINA / DIGITAL / . / . / . / CISCO / FCH2108D7XM / 7821 PLATAFORMA</t>
  </si>
  <si>
    <t>PA-MU-0460-27-012-0032260</t>
  </si>
  <si>
    <t>32260</t>
  </si>
  <si>
    <t>TELEFONO DE OFICINA / DIGITAL / . / . / . / CISCO / FCH2108D8AJ / 7821 PLATAFORMA</t>
  </si>
  <si>
    <t>PA-MU-0460-27-012-0032261</t>
  </si>
  <si>
    <t>32261</t>
  </si>
  <si>
    <t>TELEFONO DE OFICINA / DIGITAL / . / . / . / CISCO / FCH2108DZMG / 7821 PLATAFORMA</t>
  </si>
  <si>
    <t>PA-MU-0460-27-012-0032262</t>
  </si>
  <si>
    <t>32262</t>
  </si>
  <si>
    <t>TELEFONO DE OFICINA / DIGITAL / . / . / . / CISCO / FCH2109D3ES / 7821 PLATAFORMA</t>
  </si>
  <si>
    <t>PA-MU-0460-27-012-0032263</t>
  </si>
  <si>
    <t>32263</t>
  </si>
  <si>
    <t>TELEFONO DE OFICINA / DIGITAL / . / . / . / CISCO / FCH2108DYFN / 7821 PLATAFORMA</t>
  </si>
  <si>
    <t>PA-MU-0460-27-012-0032264</t>
  </si>
  <si>
    <t>32264</t>
  </si>
  <si>
    <t>SOFTWARE DE SEGUIMIENTO Y CONTROL DEL SERVICIO PROFESIONAL DE CARRERA POLICIAL</t>
  </si>
  <si>
    <t>PA-MU-0460-01-035-0032308</t>
  </si>
  <si>
    <t>32308</t>
  </si>
  <si>
    <t>25/09/2017</t>
  </si>
  <si>
    <t>REPETIDOR / VHF NRX5700 / . / . / . / KENWOOD / B7110039</t>
  </si>
  <si>
    <t>PA-MU-0860-01-255-0032398</t>
  </si>
  <si>
    <t>32398</t>
  </si>
  <si>
    <t>06/02/2018</t>
  </si>
  <si>
    <t>SWITCH / 8 PUERTOS / . / . / . / .. / 13R11C8A700083 / LINKSYS 10100 GIGABIT</t>
  </si>
  <si>
    <t>PA-MU-0460-01-014-0032584</t>
  </si>
  <si>
    <t>32584</t>
  </si>
  <si>
    <t>SWITCH / 8 PUERTOS / . / . / . / .. / 13R11C8A700090 / LINKSYS 10100 GIGABIT</t>
  </si>
  <si>
    <t>PA-MU-0460-01-014-0032585</t>
  </si>
  <si>
    <t>32585</t>
  </si>
  <si>
    <t>SWITCH / 8 PUERTOS / . / . / . / .. / 13R11C8A700087 / LINKSYS 10100 GIGABIT</t>
  </si>
  <si>
    <t>PA-MU-0460-01-014-0032587</t>
  </si>
  <si>
    <t>32587</t>
  </si>
  <si>
    <t>SWITCH / 8 PUERTOS / . / . / . / .. / 13R11C8A700084 / LINKSYS 10100 GIGABIT</t>
  </si>
  <si>
    <t>PA-MU-0460-01-014-0032588</t>
  </si>
  <si>
    <t>32588</t>
  </si>
  <si>
    <t>SWITCH / 8 PUERTOS / . / . / . / .. / 13R11C8A700086 / LINKSYS 10100 GIGABIT</t>
  </si>
  <si>
    <t>PA-MU-0460-01-014-0032589</t>
  </si>
  <si>
    <t>32589</t>
  </si>
  <si>
    <t>SWITCH / 8 PUERTOS / . / . / . / .. / 13R11C8A700088 / LINKSYS 10100 GIGABIT</t>
  </si>
  <si>
    <t>PA-MU-0460-01-014-0032591</t>
  </si>
  <si>
    <t>32591</t>
  </si>
  <si>
    <t>ESCRITORIO CON LATERAL DE 1.50 X .73 X .75  CON ARCHIVERO METALICO</t>
  </si>
  <si>
    <t>PA-MU-0460-02-ESC-0032596</t>
  </si>
  <si>
    <t>32596</t>
  </si>
  <si>
    <t>PA-MU-0460-02-ESC-0032598</t>
  </si>
  <si>
    <t>32598</t>
  </si>
  <si>
    <t>PA-MU-0460-02-ESC-0032599</t>
  </si>
  <si>
    <t>32599</t>
  </si>
  <si>
    <t>PA-MU-0460-02-ESC-0032600</t>
  </si>
  <si>
    <t>32600</t>
  </si>
  <si>
    <t>PA-MU-0460-02-064-0032601</t>
  </si>
  <si>
    <t>32601</t>
  </si>
  <si>
    <t>PA-MU-0460-02-064-0032602</t>
  </si>
  <si>
    <t>32602</t>
  </si>
  <si>
    <t>PA-MU-0460-02-064-0032603</t>
  </si>
  <si>
    <t>32603</t>
  </si>
  <si>
    <t>PA-MU-0460-02-064-0032604</t>
  </si>
  <si>
    <t>32604</t>
  </si>
  <si>
    <t>PA-MU-0460-02-064-0032605</t>
  </si>
  <si>
    <t>32605</t>
  </si>
  <si>
    <t>PA-MU-0460-02-064-0032606</t>
  </si>
  <si>
    <t>32606</t>
  </si>
  <si>
    <t>PA-MU-0460-02-064-0032607</t>
  </si>
  <si>
    <t>32607</t>
  </si>
  <si>
    <t>PA-MU-0460-02-064-0032608</t>
  </si>
  <si>
    <t>32608</t>
  </si>
  <si>
    <t>PA-MU-0460-02-064-0032609</t>
  </si>
  <si>
    <t>32609</t>
  </si>
  <si>
    <t>PA-MU-0460-02-064-0032610</t>
  </si>
  <si>
    <t>32610</t>
  </si>
  <si>
    <t>PA-MU-0460-02-064-0032611</t>
  </si>
  <si>
    <t>32611</t>
  </si>
  <si>
    <t>PA-MU-0460-02-064-0032612</t>
  </si>
  <si>
    <t>32612</t>
  </si>
  <si>
    <t>PA-MU-0460-02-064-0032613</t>
  </si>
  <si>
    <t>32613</t>
  </si>
  <si>
    <t>PA-MU-0460-02-064-0032614</t>
  </si>
  <si>
    <t>32614</t>
  </si>
  <si>
    <t>PA-MU-0460-02-064-0032615</t>
  </si>
  <si>
    <t>32615</t>
  </si>
  <si>
    <t>PA-MU-0460-02-064-0032616</t>
  </si>
  <si>
    <t>32616</t>
  </si>
  <si>
    <t>PA-MU-0460-02-064-0032618</t>
  </si>
  <si>
    <t>32618</t>
  </si>
  <si>
    <t>PA-MU-0460-02-064-0032619</t>
  </si>
  <si>
    <t>32619</t>
  </si>
  <si>
    <t>PA-MU-0460-02-064-0032620</t>
  </si>
  <si>
    <t>32620</t>
  </si>
  <si>
    <t>PA-MU-0460-02-064-0032621</t>
  </si>
  <si>
    <t>32621</t>
  </si>
  <si>
    <t>PA-MU-0460-02-064-0032622</t>
  </si>
  <si>
    <t>32622</t>
  </si>
  <si>
    <t>MESA DE TRABAJO DE 3.60 X 1.20 CON MANPARAS DE ALUMINIO Y VIDRIO TRANSPARENTE</t>
  </si>
  <si>
    <t>PA-MU-0460-02-004-0032623</t>
  </si>
  <si>
    <t>32623</t>
  </si>
  <si>
    <t>MESA DE TRABAJO / . / . / . / . / .. / DE 4 MTS CON ARCHIVERO METALICO</t>
  </si>
  <si>
    <t>PA-MU-0460-02-004-0032624</t>
  </si>
  <si>
    <t>32624</t>
  </si>
  <si>
    <t>IMPRESORA / MINIPRINTER TERMICA USB / . / . / NEGRO / .. / TM-T2011</t>
  </si>
  <si>
    <t>PA-MU-0460-01-003-0032629</t>
  </si>
  <si>
    <t>32629</t>
  </si>
  <si>
    <t>27/02/2018</t>
  </si>
  <si>
    <t>PA-MU-0460-01-003-0032630</t>
  </si>
  <si>
    <t>32630</t>
  </si>
  <si>
    <t>PA-MU-0460-01-003-0032631</t>
  </si>
  <si>
    <t>32631</t>
  </si>
  <si>
    <t>PA-MU-0460-01-003-0032632</t>
  </si>
  <si>
    <t>32632</t>
  </si>
  <si>
    <t>PA-MU-0460-01-003-0032633</t>
  </si>
  <si>
    <t>32633</t>
  </si>
  <si>
    <t>PA-MU-0460-01-003-0032634</t>
  </si>
  <si>
    <t>32634</t>
  </si>
  <si>
    <t>PA-MU-0460-01-003-0032635</t>
  </si>
  <si>
    <t>32635</t>
  </si>
  <si>
    <t>GABINETE DE REDES / . / . / . / . / .. / SUPER TORRE CORSAIR GRAPHITE 780T</t>
  </si>
  <si>
    <t>PA-MU-0460-01-107-0032949</t>
  </si>
  <si>
    <t>32949</t>
  </si>
  <si>
    <t>SOFTWARE / 36XHKB2 / SISTEMA INTEGRAL DE MANTENIMIENTO URBANO</t>
  </si>
  <si>
    <t>PA-MU-1710-01-010-0033166</t>
  </si>
  <si>
    <t>33166</t>
  </si>
  <si>
    <t>SILLON / EJECUTIVO / . / . / NEGRO / ALBAR MUEBLES / ECOMESH</t>
  </si>
  <si>
    <t>PA-MU-1840-02-010-0033192</t>
  </si>
  <si>
    <t>33192</t>
  </si>
  <si>
    <t>SILLON / EJECUTIVO / . / . / NEGRO / .. / ECOMESH</t>
  </si>
  <si>
    <t>PA-MU-1840-02-010-0033193</t>
  </si>
  <si>
    <t>33193</t>
  </si>
  <si>
    <t>PA-MU-1840-02-010-0033194</t>
  </si>
  <si>
    <t>33194</t>
  </si>
  <si>
    <t>PA-MU-1840-02-010-0033195</t>
  </si>
  <si>
    <t>33195</t>
  </si>
  <si>
    <t>PA-MU-1840-02-010-0033196</t>
  </si>
  <si>
    <t>33196</t>
  </si>
  <si>
    <t>PA-MU-1840-02-010-0033197</t>
  </si>
  <si>
    <t>33197</t>
  </si>
  <si>
    <t>PA-MU-1840-02-010-0033198</t>
  </si>
  <si>
    <t>33198</t>
  </si>
  <si>
    <t>PA-MU-1840-02-010-0033199</t>
  </si>
  <si>
    <t>33199</t>
  </si>
  <si>
    <t>PA-MU-1840-02-010-0033200</t>
  </si>
  <si>
    <t>33200</t>
  </si>
  <si>
    <t>PA-MU-1840-02-010-0033201</t>
  </si>
  <si>
    <t>33201</t>
  </si>
  <si>
    <t>PROYECTOR / . / . / . / . / EPSON</t>
  </si>
  <si>
    <t>PA-MU-0460-28-046-0033536</t>
  </si>
  <si>
    <t>33536</t>
  </si>
  <si>
    <t>PA-MU-0460-28-046-0033537</t>
  </si>
  <si>
    <t>33537</t>
  </si>
  <si>
    <t>PA-MU-0460-28-046-0033538</t>
  </si>
  <si>
    <t>33538</t>
  </si>
  <si>
    <t>PA-MU-0460-28-046-0033539</t>
  </si>
  <si>
    <t>33539</t>
  </si>
  <si>
    <t>ARCHIVERO VERTICAL / 4 GAVETAS / . / . / . / ..</t>
  </si>
  <si>
    <t>PA-MU-0460-02-063-0033711</t>
  </si>
  <si>
    <t>33711</t>
  </si>
  <si>
    <t>PA-MU-0460-02-063-0033712</t>
  </si>
  <si>
    <t>33712</t>
  </si>
  <si>
    <t>GABINETE DE PARED / . / . / . / . / .. / 3FT X 19PULGADAS</t>
  </si>
  <si>
    <t>PA-MU-0460-02-007-0033740</t>
  </si>
  <si>
    <t>33740</t>
  </si>
  <si>
    <t>06/07/2018</t>
  </si>
  <si>
    <t>ARCHIVERO VERTICAL / 2 GAVETAS / ALUMINIO / . / . / ..</t>
  </si>
  <si>
    <t>PA-MU-1110-02-063-0033753</t>
  </si>
  <si>
    <t>33753</t>
  </si>
  <si>
    <t>20/07/2019</t>
  </si>
  <si>
    <t>PA-MU-0460-02-063-0033754</t>
  </si>
  <si>
    <t>33754</t>
  </si>
  <si>
    <t>PA-MU-0460-02-063-0033755</t>
  </si>
  <si>
    <t>33755</t>
  </si>
  <si>
    <t>PA-MU-0460-02-063-0033756</t>
  </si>
  <si>
    <t>33756</t>
  </si>
  <si>
    <t>PA-MU-0460-02-063-0033757</t>
  </si>
  <si>
    <t>33757</t>
  </si>
  <si>
    <t>PA-MU-0460-02-063-0033758</t>
  </si>
  <si>
    <t>33758</t>
  </si>
  <si>
    <t>PA-MU-0460-02-063-0033759</t>
  </si>
  <si>
    <t>33759</t>
  </si>
  <si>
    <t>PA-MU-0460-02-063-0033760</t>
  </si>
  <si>
    <t>33760</t>
  </si>
  <si>
    <t>PA-MU-0460-02-063-0033761</t>
  </si>
  <si>
    <t>33761</t>
  </si>
  <si>
    <t>PA-MU-0460-02-063-0033762</t>
  </si>
  <si>
    <t>33762</t>
  </si>
  <si>
    <t>PA-MU-0460-02-063-0033763</t>
  </si>
  <si>
    <t>33763</t>
  </si>
  <si>
    <t>PA-MU-0460-02-063-0033764</t>
  </si>
  <si>
    <t>33764</t>
  </si>
  <si>
    <t>PA-MU-0460-02-063-0033765</t>
  </si>
  <si>
    <t>33765</t>
  </si>
  <si>
    <t>PA-MU-0460-02-063-0033766</t>
  </si>
  <si>
    <t>33766</t>
  </si>
  <si>
    <t>PA-MU-0460-02-063-0033767</t>
  </si>
  <si>
    <t>33767</t>
  </si>
  <si>
    <t>PA-MU-0460-02-063-0033768</t>
  </si>
  <si>
    <t>33768</t>
  </si>
  <si>
    <t>PA-MU-0460-02-063-0033769</t>
  </si>
  <si>
    <t>33769</t>
  </si>
  <si>
    <t>PA-MU-0460-02-063-0033770</t>
  </si>
  <si>
    <t>33770</t>
  </si>
  <si>
    <t>PA-MU-0460-02-063-0033771</t>
  </si>
  <si>
    <t>33771</t>
  </si>
  <si>
    <t>PA-MU-0460-02-063-0033772</t>
  </si>
  <si>
    <t>33772</t>
  </si>
  <si>
    <t>PA-MU-0460-02-063-0033773</t>
  </si>
  <si>
    <t>33773</t>
  </si>
  <si>
    <t>PA-MU-0460-02-063-0033774</t>
  </si>
  <si>
    <t>33774</t>
  </si>
  <si>
    <t>PA-MU-0460-02-063-0033775</t>
  </si>
  <si>
    <t>33775</t>
  </si>
  <si>
    <t>SISTEMA ABASTECIMIENTO DE ENERGIA ELECTRICA TORRE DE COMUNICACION DEL CERRO LATILLAS</t>
  </si>
  <si>
    <t>PA-MU-0460-01-260-0034074</t>
  </si>
  <si>
    <t>34074</t>
  </si>
  <si>
    <t>01/08/2018</t>
  </si>
  <si>
    <t>EQUIPO COMUNICACION VOZ Y DATOS 2 ENLACES COAMBIUM, CABLE UTP, SISTEMA TIERRA FISICA , TORRE Z35</t>
  </si>
  <si>
    <t>PA-MU-0460-01-261-0034075</t>
  </si>
  <si>
    <t>34075</t>
  </si>
  <si>
    <t>SISTEMA / EXTRACCION DE AIRE PARA VIDEO WALL Y AREA COCINA C4</t>
  </si>
  <si>
    <t>PA-MU-0460-01-260-0034076</t>
  </si>
  <si>
    <t>34076</t>
  </si>
  <si>
    <t>TALADRO / DESTORNILLADOR / . / . / . / .. / INALAMBRICO 20V</t>
  </si>
  <si>
    <t>PA-MU-0460-29-067-0034122</t>
  </si>
  <si>
    <t>34122</t>
  </si>
  <si>
    <t>06/08/2018</t>
  </si>
  <si>
    <t>PA-MU-0460-29-067-0034123</t>
  </si>
  <si>
    <t>34123</t>
  </si>
  <si>
    <t>PA-MU-0460-29-067-0034124</t>
  </si>
  <si>
    <t>34124</t>
  </si>
  <si>
    <t>KIT DE INFRAESTRUCTURA RESPALDO DE INFORMACION BASE DE DATOS Y MAQUINAS VIRTUALES EN CINTA</t>
  </si>
  <si>
    <t>PA-MU-0460-01-262-0034192</t>
  </si>
  <si>
    <t>34192</t>
  </si>
  <si>
    <t>08/08/2018</t>
  </si>
  <si>
    <t>SILLON / EJECUTIVO / . / . / . / .. / NATALINO RESPALDO ALTO</t>
  </si>
  <si>
    <t>PA-MU-0460-02-010-0034213</t>
  </si>
  <si>
    <t>34213</t>
  </si>
  <si>
    <t>17/08/2018</t>
  </si>
  <si>
    <t>PA-MU-0460-02-010-0034214</t>
  </si>
  <si>
    <t>34214</t>
  </si>
  <si>
    <t>PA-MU-0460-02-010-0034215</t>
  </si>
  <si>
    <t>34215</t>
  </si>
  <si>
    <t>PA-MU-0460-02-010-0034216</t>
  </si>
  <si>
    <t>34216</t>
  </si>
  <si>
    <t>PA-MU-0460-02-010-0034217</t>
  </si>
  <si>
    <t>34217</t>
  </si>
  <si>
    <t>PA-MU-0460-02-010-0034218</t>
  </si>
  <si>
    <t>34218</t>
  </si>
  <si>
    <t>PA-MU-0460-02-010-0034219</t>
  </si>
  <si>
    <t>34219</t>
  </si>
  <si>
    <t>PA-MU-0460-02-010-0034220</t>
  </si>
  <si>
    <t>34220</t>
  </si>
  <si>
    <t>PA-MU-0460-02-010-0034221</t>
  </si>
  <si>
    <t>34221</t>
  </si>
  <si>
    <t>PA-MU-0460-02-010-0034222</t>
  </si>
  <si>
    <t>34222</t>
  </si>
  <si>
    <t>PA-MU-0460-02-010-0034223</t>
  </si>
  <si>
    <t>34223</t>
  </si>
  <si>
    <t>PA-MU-0460-02-010-0034224</t>
  </si>
  <si>
    <t>34224</t>
  </si>
  <si>
    <t>PA-MU-0460-02-010-0034225</t>
  </si>
  <si>
    <t>34225</t>
  </si>
  <si>
    <t>PA-MU-0460-02-010-0034226</t>
  </si>
  <si>
    <t>34226</t>
  </si>
  <si>
    <t>PA-MU-0460-02-010-0034227</t>
  </si>
  <si>
    <t>34227</t>
  </si>
  <si>
    <t>PA-MU-0460-02-010-0034228</t>
  </si>
  <si>
    <t>34228</t>
  </si>
  <si>
    <t>PA-MU-0460-02-010-0034229</t>
  </si>
  <si>
    <t>34229</t>
  </si>
  <si>
    <t>PA-MU-0460-02-010-0034230</t>
  </si>
  <si>
    <t>34230</t>
  </si>
  <si>
    <t>PA-MU-0460-02-010-0034231</t>
  </si>
  <si>
    <t>34231</t>
  </si>
  <si>
    <t>PA-MU-0460-02-010-0034232</t>
  </si>
  <si>
    <t>34232</t>
  </si>
  <si>
    <t>PA-MU-0460-02-010-0034234</t>
  </si>
  <si>
    <t>34234</t>
  </si>
  <si>
    <t>PA-MU-0460-02-010-0034235</t>
  </si>
  <si>
    <t>34235</t>
  </si>
  <si>
    <t>PA-MU-0460-02-010-0034236</t>
  </si>
  <si>
    <t>34236</t>
  </si>
  <si>
    <t>PA-MU-0460-02-010-0034237</t>
  </si>
  <si>
    <t>34237</t>
  </si>
  <si>
    <t>PA-MU-0460-02-010-0034238</t>
  </si>
  <si>
    <t>34238</t>
  </si>
  <si>
    <t>PA-MU-0460-02-010-0034239</t>
  </si>
  <si>
    <t>34239</t>
  </si>
  <si>
    <t>MONITOR / . / . / . / . / DELL / 70XR7P2 / PROFESIONAL 24</t>
  </si>
  <si>
    <t>PA-MU-0460-01-004-0034240</t>
  </si>
  <si>
    <t>34240</t>
  </si>
  <si>
    <t>MONITOR / . / . / . / . / DELL / 8SZR7P2 / PROFESIONAL 24</t>
  </si>
  <si>
    <t>PA-MU-0460-01-004-0034241</t>
  </si>
  <si>
    <t>34241</t>
  </si>
  <si>
    <t>MONITOR / . / . / . / . / DELL / CHVR7P2 / PROFESIONAL 24</t>
  </si>
  <si>
    <t>PA-MU-0460-01-004-0034242</t>
  </si>
  <si>
    <t>34242</t>
  </si>
  <si>
    <t>MONITOR / . / . / . / . / DELL / DDVR7P2 / PROFESIONAL 24</t>
  </si>
  <si>
    <t>PA-MU-0460-01-004-0034243</t>
  </si>
  <si>
    <t>34243</t>
  </si>
  <si>
    <t>MONITOR / . / . / . / . / DELL / J7ZR7P2 / PROFESIONAL 24</t>
  </si>
  <si>
    <t>PA-MU-0460-01-004-0034244</t>
  </si>
  <si>
    <t>34244</t>
  </si>
  <si>
    <t>SILLA / OPERATIVA / . / . / CAFE/BEIGE / ..</t>
  </si>
  <si>
    <t>PA-MU-0460-02-SIL-0034248</t>
  </si>
  <si>
    <t>34248</t>
  </si>
  <si>
    <t>14/08/2018</t>
  </si>
  <si>
    <t>PA-MU-0460-02-SIL-0034249</t>
  </si>
  <si>
    <t>34249</t>
  </si>
  <si>
    <t>PA-MU-0460-02-SIL-0034250</t>
  </si>
  <si>
    <t>34250</t>
  </si>
  <si>
    <t>PA-MU-0460-02-SIL-0034251</t>
  </si>
  <si>
    <t>34251</t>
  </si>
  <si>
    <t>PA-MU-0460-02-SIL-0034252</t>
  </si>
  <si>
    <t>34252</t>
  </si>
  <si>
    <t>PA-MU-0460-02-SIL-0034253</t>
  </si>
  <si>
    <t>34253</t>
  </si>
  <si>
    <t>SISTEMA DE MONITEREO / . / . / . / . / .. / DE CENTRO DE DATOS DEL C-4 Y CAT</t>
  </si>
  <si>
    <t>PA-MU-0460-01-006-0034275</t>
  </si>
  <si>
    <t>34275</t>
  </si>
  <si>
    <t>CPU NEGRO DELL / 1J8Z7M2 ALTO RENDIMIENTO GRAFICO DT ALIENWARE AURORA C17-7700 8GB1T W</t>
  </si>
  <si>
    <t>PA-MU-0460-01-010-0034324</t>
  </si>
  <si>
    <t>34324</t>
  </si>
  <si>
    <t>20/08/2018</t>
  </si>
  <si>
    <t>CPU NEGRO DELL / 1J9W7M2 ALTO RENDIMIENTO GRAFICO DT ALIENWARE AURORA C17-7700 8GB1T W</t>
  </si>
  <si>
    <t>PA-MU-0460-01-010-0034325</t>
  </si>
  <si>
    <t>34325</t>
  </si>
  <si>
    <t>CPU NEGRO DELL / 1J9X7M2 ALTO RENDIMIENTO GRAFICO DT ALIENWARE AURORA C17-7700 8GB1T W</t>
  </si>
  <si>
    <t>PA-MU-0460-01-010-0034326</t>
  </si>
  <si>
    <t>34326</t>
  </si>
  <si>
    <t>KIT TORRES DE COMUNICACION ENLACE, SISTEMA DE TIERRA FISICA TOMA CORRIENTE, RESPALDO ELECTRICO</t>
  </si>
  <si>
    <t>PA-MU-0460-28-073-0034327</t>
  </si>
  <si>
    <t>34327</t>
  </si>
  <si>
    <t>SWITCH / . / . / . / . / CISCO / WS-C2960X-24PD-L</t>
  </si>
  <si>
    <t>PA-MU-0460-01-014-0034328</t>
  </si>
  <si>
    <t>34328</t>
  </si>
  <si>
    <t>23/08/2018</t>
  </si>
  <si>
    <t>LAMPARA / . / . / . / . / .. / V-LIGHT LUZ NATUAL CON LUPA</t>
  </si>
  <si>
    <t>PA-MU-0460-29-009-0034363</t>
  </si>
  <si>
    <t>34363</t>
  </si>
  <si>
    <t>25/08/2018</t>
  </si>
  <si>
    <t>PA-MU-0460-29-009-0034364</t>
  </si>
  <si>
    <t>34364</t>
  </si>
  <si>
    <t>IMPRESORA / LASER JET / . / . / . / HEWLETT PACKARD / VNB3H46453</t>
  </si>
  <si>
    <t>PA-MU-0720-01-003-0010994</t>
  </si>
  <si>
    <t>10994</t>
  </si>
  <si>
    <t>Regular</t>
  </si>
  <si>
    <t>NO BREAK / . / . / . / NEGRO / TRIPP LITE / 9951CY0BC784901488 / INTERNET350U</t>
  </si>
  <si>
    <t>PA-MU-0870-01-007-0022108</t>
  </si>
  <si>
    <t>22108</t>
  </si>
  <si>
    <t>DISCO DURO / EXTERNO / . / . / NEGRO / SEAGATE / NA5293DC / 500G</t>
  </si>
  <si>
    <t>PA-MU-1220-27-012-0022260</t>
  </si>
  <si>
    <t>22260</t>
  </si>
  <si>
    <t>SWITCH / 24 PUERTOS / . / . / . / HEWLETT PACKARD / CN17DY20BQ / J9664A</t>
  </si>
  <si>
    <t>PA-MU-1130-01-014-0023016</t>
  </si>
  <si>
    <t>23016</t>
  </si>
  <si>
    <t>MONITOR / . / . / . / NEGRO / LENOVO / VK385033</t>
  </si>
  <si>
    <t>PA-MU-0421-01-004-0028857</t>
  </si>
  <si>
    <t>28857</t>
  </si>
  <si>
    <t>CPU / . / . / . / NEGRO / LENOVO / MJ041RPQ</t>
  </si>
  <si>
    <t>PA-MU-0421-01-010-0028994</t>
  </si>
  <si>
    <t>28994</t>
  </si>
  <si>
    <t>TECLADO / . / . / . / NEGRO / LENOVO / 0206577</t>
  </si>
  <si>
    <t>PA-MU-0421-01-005-0028995</t>
  </si>
  <si>
    <t>28995</t>
  </si>
  <si>
    <t>MOUSE / . / . / . / NEGRO / LENOVO / 6B124D5296B</t>
  </si>
  <si>
    <t>PA-MU-0421-01-006-0028996</t>
  </si>
  <si>
    <t>28996</t>
  </si>
  <si>
    <t>TELEFONO / DIGITAL / . / . / NEGRO / CISCO / WZP203001T0</t>
  </si>
  <si>
    <t>PA-MU-0860-27-012-0030390</t>
  </si>
  <si>
    <t>30390</t>
  </si>
  <si>
    <t>ASPIRADORA / . / . / . / . / .. / SOPLADORA DATAVAC 3 PRO MDV-3</t>
  </si>
  <si>
    <t>PA-MU-0860-15-012-0031113</t>
  </si>
  <si>
    <t>31113</t>
  </si>
  <si>
    <t>10/10/2017</t>
  </si>
  <si>
    <t>TECLADO / . / PLASTICO / . / NEGRO / LENOVO / 0104699</t>
  </si>
  <si>
    <t>PA-MU-0420-01-005-0011567</t>
  </si>
  <si>
    <t>11567</t>
  </si>
  <si>
    <t>MOUSE / . / PLASTICO / . / NEGRO / LENOVO / LZ711AQ06Z8</t>
  </si>
  <si>
    <t>PA-MU-0840-01-006-0013529</t>
  </si>
  <si>
    <t>13529</t>
  </si>
  <si>
    <t>SWITCH / . / . / . / NEGRO / .. / 215C448004523</t>
  </si>
  <si>
    <t>PA-MU-0860-01-014-0017613</t>
  </si>
  <si>
    <t>17613</t>
  </si>
  <si>
    <t>MONITOR / . / . / . / NEGRO / HEWLETT PACKARD / CNT90221XG</t>
  </si>
  <si>
    <t>PA-MU-0110-01-004-0018886</t>
  </si>
  <si>
    <t>18886</t>
  </si>
  <si>
    <t>TELEFONO / DIGITAL / . / . / NEGRO / CISCO / WZP203001XN / 7911</t>
  </si>
  <si>
    <t>PA-MU-0870-27-012-0022899</t>
  </si>
  <si>
    <t>22899</t>
  </si>
  <si>
    <t>12/09/2012</t>
  </si>
  <si>
    <t>NO BREAK / . / . / . / NEGRO / APC / 2217FY0BC784902829</t>
  </si>
  <si>
    <t>PA-MU-0860-01-007-0023342</t>
  </si>
  <si>
    <t>23342</t>
  </si>
  <si>
    <t>DISCO DURO / EXTERNO / . / . / NEGRO / TOSHIBA / 73M4TYCCTTS8 / CANVIO</t>
  </si>
  <si>
    <t>PA-MU-0860-01-049-0024219</t>
  </si>
  <si>
    <t>24219</t>
  </si>
  <si>
    <t>CPU / . / . / . / NEGRO / DELL / DZKP0M2</t>
  </si>
  <si>
    <t>PA-MU-0860-01-010-0031613</t>
  </si>
  <si>
    <t>31613</t>
  </si>
  <si>
    <t>24/11/2017</t>
  </si>
  <si>
    <t>MONITOR / . / . / . / NEGRO / DELL / CN0XJ5TRFCC00782AF2D</t>
  </si>
  <si>
    <t>PA-MU-0860-01-004-0031614</t>
  </si>
  <si>
    <t>31614</t>
  </si>
  <si>
    <t>TECLADO / . / . / . / NEGRO / DELL / CN0F2JV2LO3007AP06FA</t>
  </si>
  <si>
    <t>PA-MU-0860-01-005-0031615</t>
  </si>
  <si>
    <t>31615</t>
  </si>
  <si>
    <t>MOUSE / . / . / . / NEGRO / DELL / CN0DV0RHLO30078B03F9</t>
  </si>
  <si>
    <t>PA-MU-0860-01-006-0031616</t>
  </si>
  <si>
    <t>31616</t>
  </si>
  <si>
    <t>MONITOR / . / . / . / NEGRO / HEWLETT PACKARD / 3CQ028BC5P</t>
  </si>
  <si>
    <t>PA-MU-1310-01-004-0021130</t>
  </si>
  <si>
    <t>21130</t>
  </si>
  <si>
    <t>MOUSE / . / . / . / NEGRO / HEWLETT PACKARD / FATSQ0C8FZ82M7</t>
  </si>
  <si>
    <t>PA-MU-0440-01-006-0021575</t>
  </si>
  <si>
    <t>21575</t>
  </si>
  <si>
    <t>TECLADO / . / . / . / NEGRO / HEWLETT PACKARD / BAUDU0OVB1J8V4</t>
  </si>
  <si>
    <t>PA-MU-0860-01-005-0022484</t>
  </si>
  <si>
    <t>22484</t>
  </si>
  <si>
    <t>TELEFONO DE OFICINA / DIGITAL / . / . / NEGRO / CISCO / WZP203001U5 / 7911</t>
  </si>
  <si>
    <t>PA-MU-0870-27-012-0022851</t>
  </si>
  <si>
    <t>22851</t>
  </si>
  <si>
    <t>MOUSE / . / . / . / NEGRO / LENOVO / 6B124F2951B</t>
  </si>
  <si>
    <t>PA-MU-0421-01-006-0029080</t>
  </si>
  <si>
    <t>29080</t>
  </si>
  <si>
    <t>CPU / . / . / . / NEGRO / DELL / DZJV0M2</t>
  </si>
  <si>
    <t>PA-MU-0860-01-010-0031601</t>
  </si>
  <si>
    <t>31601</t>
  </si>
  <si>
    <t>MONITOR / . / . / . / NEGRO / DELL / CN0XJ5TRFCC00782AF1D</t>
  </si>
  <si>
    <t>PA-MU-0860-01-004-0031602</t>
  </si>
  <si>
    <t>31602</t>
  </si>
  <si>
    <t>TECLADO / . / . / . / NEGRO / DELL / CN0F2JV2LO3007AP06FZ</t>
  </si>
  <si>
    <t>PA-MU-0860-01-005-0031603</t>
  </si>
  <si>
    <t>31603</t>
  </si>
  <si>
    <t>MOUSE / . / . / . / NEGRO / DELL / CNODVORHL030078A1JK</t>
  </si>
  <si>
    <t>PA-MU-0860-01-005-0031604</t>
  </si>
  <si>
    <t>31604</t>
  </si>
  <si>
    <t>TECLADO / . / . / . / NEGRO / .. / CNODJ41571616668T1RXP</t>
  </si>
  <si>
    <t>PA-MU-0860-01-005-0031627</t>
  </si>
  <si>
    <t>31627</t>
  </si>
  <si>
    <t>DISCO DURO / EXTERNO / . / . / . / .. / NA9B0X24 / SEGATE 1TB 2.5 PORTATIL</t>
  </si>
  <si>
    <t>PA-MU-0460-01-049-0031889</t>
  </si>
  <si>
    <t>31889</t>
  </si>
  <si>
    <t>SILLA SECRETARIAL / SIN CODERAS / . / . / AZUL / SEDIX</t>
  </si>
  <si>
    <t>PA-MU-0720-02-002-0003193</t>
  </si>
  <si>
    <t>03193</t>
  </si>
  <si>
    <t>ESCRITORIO TIPO L / 2 CAJONES / AGLOMERADO / . / PERA/GRIS / .</t>
  </si>
  <si>
    <t>PA-MU-0720-02-001-0003200</t>
  </si>
  <si>
    <t>03200</t>
  </si>
  <si>
    <t>SILLA SECRETARIAL / SIN CODERAS / PLIANA / . / AZUL / ..</t>
  </si>
  <si>
    <t>PA-MU-0510-02-002-0005596</t>
  </si>
  <si>
    <t>05596</t>
  </si>
  <si>
    <t>Malo</t>
  </si>
  <si>
    <t>NO BREAK / . / . / . / NEGRO / TRIPP LITE SMART / 9721ALROM663800220</t>
  </si>
  <si>
    <t>PA-MU-0870-01-007-0015115</t>
  </si>
  <si>
    <t>15115</t>
  </si>
  <si>
    <t>MONITOR / . / . / . / NEGRO / DELL / CN0XJ5TRFCC00782AG5D</t>
  </si>
  <si>
    <t>PA-MU-0860-01-004-0031570</t>
  </si>
  <si>
    <t>31570</t>
  </si>
  <si>
    <t>CPU / . / . / . / NEGRO / DELL / DZJS0M2</t>
  </si>
  <si>
    <t>PA-MU-0860-01-010-0031605</t>
  </si>
  <si>
    <t>31605</t>
  </si>
  <si>
    <t>MONITOR / . / . / . / NEGRO / DELL / CN0XJ5TRFCC00782AF6D</t>
  </si>
  <si>
    <t>PA-MU-0860-01-004-0031606</t>
  </si>
  <si>
    <t>31606</t>
  </si>
  <si>
    <t>TECLADO / . / . / . / NEGRO / DELL / CN0F2JV2LO3007AP08XT</t>
  </si>
  <si>
    <t>PA-MU-0860-01-005-0031607</t>
  </si>
  <si>
    <t>31607</t>
  </si>
  <si>
    <t>MOUSE / . / . / . / NEGRO / DELL / CN0DV0RHLO30078B022T</t>
  </si>
  <si>
    <t>PA-MU-0860-01-006-0031608</t>
  </si>
  <si>
    <t>31608</t>
  </si>
  <si>
    <t>DISCO DURO / EXTERNO / . / . / . / .. / NA9B0YTB / SEAGATE 1TB 2.5 PORTATIL</t>
  </si>
  <si>
    <t>PA-MU-0460-01-049-0031891</t>
  </si>
  <si>
    <t>31891</t>
  </si>
  <si>
    <t>ESCTRITORIO / CON 2 CAJONES / AGLOMERADO / . / CAOBA/NEGRO / ..</t>
  </si>
  <si>
    <t>PA-MU-0720-02-008-0003114</t>
  </si>
  <si>
    <t>03114</t>
  </si>
  <si>
    <t>SILLAS / SECRETARIAL / . / . / NEGRO / ..</t>
  </si>
  <si>
    <t>PA-MU-0730-02-002-0011945</t>
  </si>
  <si>
    <t>11945</t>
  </si>
  <si>
    <t>NO BREAK / . / . / . / NEGRO / TRIPP LITE SMART / 500</t>
  </si>
  <si>
    <t>PA-MU-0870-01-007-0014545</t>
  </si>
  <si>
    <t>14545</t>
  </si>
  <si>
    <t>CPU / . / . / . / NEGRO / DELL / DZJP0M2</t>
  </si>
  <si>
    <t>PA-MU-0860-01-010-0031609</t>
  </si>
  <si>
    <t>31609</t>
  </si>
  <si>
    <t>MONITOR / . / . / . / NEGRO / DELL / CN0XJ5TRFCC00782AEYD</t>
  </si>
  <si>
    <t>PA-MU-0860-01-004-0031610</t>
  </si>
  <si>
    <t>31610</t>
  </si>
  <si>
    <t>TECLADO / . / . / . / NEGRO / DELL / CN0F2JV2LO3007AP06LM</t>
  </si>
  <si>
    <t>PA-MU-0860-01-005-0031611</t>
  </si>
  <si>
    <t>31611</t>
  </si>
  <si>
    <t>MOUSE / . / . / . / NEGRO / DELL / CN0DV0RHLO30078A1A54</t>
  </si>
  <si>
    <t>PA-MU-0860-01-006-0031612</t>
  </si>
  <si>
    <t>31612</t>
  </si>
  <si>
    <t>DISCO DURO / EXTERNO / NA9B0YYF / SEAGATE 1TB 2.5 PORTATIL</t>
  </si>
  <si>
    <t>PA-MU-0460-01-049-0031896</t>
  </si>
  <si>
    <t>31896</t>
  </si>
  <si>
    <t>ESCTRITORIO / TIPO L 2 CAJONES / AGLOMERADO / . / CAOBA / ..</t>
  </si>
  <si>
    <t>PA-MU-0720-02-001-0003136</t>
  </si>
  <si>
    <t>03136</t>
  </si>
  <si>
    <t>SILLON / EJECUTIVO CON CODERAS GIRATORIO / . / . / NEGRO / ..</t>
  </si>
  <si>
    <t>PA-MU-0720-02-010-0003149</t>
  </si>
  <si>
    <t>03149</t>
  </si>
  <si>
    <t>MONITOR / . / PLASTICO / . / NEGRO / LENOVO / V1NM400</t>
  </si>
  <si>
    <t>PA-MU-1240-01-001-0007040</t>
  </si>
  <si>
    <t>07040</t>
  </si>
  <si>
    <t>TECLADO / . / PLASTICO / . / NEGRO / LENOVO / 02164935</t>
  </si>
  <si>
    <t>PA-MU-1410-18-001-0011106</t>
  </si>
  <si>
    <t>11106</t>
  </si>
  <si>
    <t>ATORNILLADOR / INALAMBRICO / . / . / AZUL / .. / 516676 / 6723DW</t>
  </si>
  <si>
    <t>PA-MU-0740-01-005-0013024</t>
  </si>
  <si>
    <t>13024</t>
  </si>
  <si>
    <t>REGULADOR DE VOLTAJE / . / . / . / NEGRO / COMPLET / 09106754</t>
  </si>
  <si>
    <t>PA-MU-0870-01-051-0017414</t>
  </si>
  <si>
    <t>17414</t>
  </si>
  <si>
    <t>31/03/2009</t>
  </si>
  <si>
    <t>REGULADOR DE CORRIENTE / . / . / . / . / MICROVOLT / E09E02349</t>
  </si>
  <si>
    <t>PA-MU-0870-01-008-0017882</t>
  </si>
  <si>
    <t>17882</t>
  </si>
  <si>
    <t>03/07/2009</t>
  </si>
  <si>
    <t>CPU / . / . / . / NEGRO / HEWLETT PACKARD / 2UA91011X2 / XW4600</t>
  </si>
  <si>
    <t>PA-MU-0860-01-010-0018948</t>
  </si>
  <si>
    <t>18948</t>
  </si>
  <si>
    <t>TELEFONO DE OFICINA / DIGITAL / . / . / NEGRO / CISCO / FCH144889BD / 7911</t>
  </si>
  <si>
    <t>PA-MU-0860-27-001-0021093</t>
  </si>
  <si>
    <t>21093</t>
  </si>
  <si>
    <t>24/02/2011</t>
  </si>
  <si>
    <t>CPU / . / . / . / NEGRO / HEWLETT PACKARD / 2UA327184R</t>
  </si>
  <si>
    <t>PA-MU-1410-01-010-0024018</t>
  </si>
  <si>
    <t>24018</t>
  </si>
  <si>
    <t>MONITOR / . / . / . / NEGRO / HEWLETT PACKARD / 6CM3351NM3</t>
  </si>
  <si>
    <t>PA-MU-1410-01-004-0024019</t>
  </si>
  <si>
    <t>24019</t>
  </si>
  <si>
    <t>TECLADO / . / . / . / NEGRO / HEWLETT PACKARD / BCZZN0BVB4J35K</t>
  </si>
  <si>
    <t>PA-MU-1410-01-005-0024020</t>
  </si>
  <si>
    <t>24020</t>
  </si>
  <si>
    <t>MOUSE / . / . / . / NEGRO / HEWLETT PACKARD / FCMHH0CAU4M4MN</t>
  </si>
  <si>
    <t>PA-MU-1410-01-006-0024021</t>
  </si>
  <si>
    <t>24021</t>
  </si>
  <si>
    <t>DISCO DURO / EXTERNO / . / . / . / .. / NAHB0X23 / SEAGATE 1TB 2.5 PORTATIL</t>
  </si>
  <si>
    <t>PA-MU-0460-01-049-0031890</t>
  </si>
  <si>
    <t>31890</t>
  </si>
  <si>
    <t>ESCRITORIO TIPO L / 2 CAJONES / AGLOMERADO / . / CAOBA/NEGRO / .</t>
  </si>
  <si>
    <t>PA-MU-0730-02-001-0002870</t>
  </si>
  <si>
    <t>02870</t>
  </si>
  <si>
    <t>REGULADOR DE CORRIENTE / . / METAL / . / . / . / 6007760642</t>
  </si>
  <si>
    <t>PA-MU-0630-01-007-0005222</t>
  </si>
  <si>
    <t>05222</t>
  </si>
  <si>
    <t>MONITOR / . / PLASTICO / . / NEGRO / ACER / ETL480B1827170634F394F / LCD 17"</t>
  </si>
  <si>
    <t>PA-MU-0860-01-004-0011884</t>
  </si>
  <si>
    <t>11884</t>
  </si>
  <si>
    <t>ATORNILLADOR / INALAMBRICO / . / . / AZUL / . / 516674 / 6723 DW</t>
  </si>
  <si>
    <t>PA-MU-1410-29-135-0013255</t>
  </si>
  <si>
    <t>13255</t>
  </si>
  <si>
    <t>NO BREAK / . / . / . / NEGRO / TRIPP LITE SMART / 9721ALROM663800192</t>
  </si>
  <si>
    <t>PA-MU-0870-01-007-0015063</t>
  </si>
  <si>
    <t>15063</t>
  </si>
  <si>
    <t>TECLADO / . / PLASTICO / . / . / IBM / 0335260</t>
  </si>
  <si>
    <t>PA-MU-1330-29-167-0015559</t>
  </si>
  <si>
    <t>15559</t>
  </si>
  <si>
    <t>MOUSE / . / PLASTICO / . / . / BENQ / 9JQ3188PAU7AN03304SB0000</t>
  </si>
  <si>
    <t>PA-MU-1330-29-167-0015561</t>
  </si>
  <si>
    <t>15561</t>
  </si>
  <si>
    <t>AIRE ACONDICIONADO / MINISPLIT / . / . / . / YORK / 217001107080301101</t>
  </si>
  <si>
    <t>PA-MU-1220-02-019-0015783</t>
  </si>
  <si>
    <t>15783</t>
  </si>
  <si>
    <t>SILLAS / EJECUTIVA / VINIL / . / NEGRO / ..</t>
  </si>
  <si>
    <t>PA-MU-0720-02-002-0016991</t>
  </si>
  <si>
    <t>16991</t>
  </si>
  <si>
    <t>25/02/2009</t>
  </si>
  <si>
    <t>TELEFONO / DIGITAL / . / . / NEGRO / CISCO / FCH1504C3T8 / IP 7911</t>
  </si>
  <si>
    <t>PA-MU-0860-27-012-0021195</t>
  </si>
  <si>
    <t>21195</t>
  </si>
  <si>
    <t>11/03/2011</t>
  </si>
  <si>
    <t>DISCO DURO / EXTERNO / USB / GXB0K28987Z10YQ5ME / 1 TB USO RUDO</t>
  </si>
  <si>
    <t>PA-MU-0870-01-049-0022383</t>
  </si>
  <si>
    <t>22383</t>
  </si>
  <si>
    <t>MONITOR / . / . / . / NEGRO / LENOVO / VK385525</t>
  </si>
  <si>
    <t>PA-MU-0421-01-004-0028875</t>
  </si>
  <si>
    <t>28875</t>
  </si>
  <si>
    <t>CPU / . / . / . / NEGRO / LENOVO / MJ041RR6</t>
  </si>
  <si>
    <t>PA-MU-0421-01-010-0029069</t>
  </si>
  <si>
    <t>29069</t>
  </si>
  <si>
    <t>TECLADO / . / . / . / NEGRO / LENOVO / 152918</t>
  </si>
  <si>
    <t>PA-MU-0421-01-005-0029070</t>
  </si>
  <si>
    <t>29070</t>
  </si>
  <si>
    <t>MOUSE / . / . / . / NEGRO / LENOVO / 6B124F2954B</t>
  </si>
  <si>
    <t>PA-MU-0421-01-006-0029071</t>
  </si>
  <si>
    <t>29071</t>
  </si>
  <si>
    <t xml:space="preserve">ESTACION DE SOLDADURA DIGITAL HAKKO FX888D </t>
  </si>
  <si>
    <t>PA-MU-0860-01-251-0031496</t>
  </si>
  <si>
    <t>31496</t>
  </si>
  <si>
    <t>TECLADO / . / . / . / NEGRO / DELL / CN-0W7646-37172-5A9-00P9</t>
  </si>
  <si>
    <t>PA-MU-0870-01-005-0015699</t>
  </si>
  <si>
    <t>15699</t>
  </si>
  <si>
    <t>CPU / . / . / . / NEGRO / HEWLETT PACKARD / 2UA327184V</t>
  </si>
  <si>
    <t>PA-MU-1410-01-010-0024022</t>
  </si>
  <si>
    <t>24022</t>
  </si>
  <si>
    <t>MONITOR / . / . / . / NEGRO / HEWLETT PACKARD / 6CM3351NH9</t>
  </si>
  <si>
    <t>PA-MU-1410-01-004-0024023</t>
  </si>
  <si>
    <t>24023</t>
  </si>
  <si>
    <t>TECLADO / . / . / . / NEGRO / HEWLETT PACKARD / BCZZN0BVB4J316</t>
  </si>
  <si>
    <t>PA-MU-1410-01-005-0024024</t>
  </si>
  <si>
    <t>24024</t>
  </si>
  <si>
    <t>MOUSE / . / . / . / NEGRO / HEWLETT PACKARD / FCMHH0CAU4M4LY</t>
  </si>
  <si>
    <t>PA-MU-1410-01-006-0024025</t>
  </si>
  <si>
    <t>24025</t>
  </si>
  <si>
    <t>MONITOR / . / . / . / NEGRO / HEWLETT PACKARD / 6CM3351NZK</t>
  </si>
  <si>
    <t>PA-MU-1410-01-004-0024027</t>
  </si>
  <si>
    <t>24027</t>
  </si>
  <si>
    <t>MOUSE / . / . / . / NEGRO / TRUE BASIX / 1760514041617 / MO-130</t>
  </si>
  <si>
    <t>PA-MU-0860-01-006-0026387</t>
  </si>
  <si>
    <t>26387</t>
  </si>
  <si>
    <t xml:space="preserve">ESCTRITORIO / SECRETARIAL, 2 CAJONES Y PORTATECLADO GRIS/MADERA </t>
  </si>
  <si>
    <t>PA-MU-0720-02-001-0003166</t>
  </si>
  <si>
    <t>03166</t>
  </si>
  <si>
    <t>ATORNILLADOR / INALAMBRICO / . / . / AZUL / .. / 516671 / 6723 DW</t>
  </si>
  <si>
    <t>PA-MU-1230-01-008-0003886</t>
  </si>
  <si>
    <t>03886</t>
  </si>
  <si>
    <t>IMPRESORA HP LASERJET PLASTICO BLANCO CNB1C01534 / 1160</t>
  </si>
  <si>
    <t>PA-MU-1250-01-003-0004015</t>
  </si>
  <si>
    <t>04015</t>
  </si>
  <si>
    <t>ATORNILLADOR / INALAMBRICO / . / . / AZUL / .. / 516672 / 6723 DW</t>
  </si>
  <si>
    <t>PA-MU-0740-01-006-0013019</t>
  </si>
  <si>
    <t>13019</t>
  </si>
  <si>
    <t>ARCHIVERO INDIVIDUAL / 6 COMPARTIMENTOS / . / . / . / .. / TIPO BISORAMA</t>
  </si>
  <si>
    <t>PA-MU-0870-02-063-0017630</t>
  </si>
  <si>
    <t>17630</t>
  </si>
  <si>
    <t>27/04/2007</t>
  </si>
  <si>
    <t>SILLA SECRETARIAL / SIN CODERAS / PLIANA / . / NEGRO / ..</t>
  </si>
  <si>
    <t>PA-MU-0850-02-064-0020804</t>
  </si>
  <si>
    <t>20804</t>
  </si>
  <si>
    <t>12/01/2011</t>
  </si>
  <si>
    <t>TELEFONO DE OFICINA / DIGITAL / NEGRO/GRIS / CISCO / FCH1447ASPQ / 7911</t>
  </si>
  <si>
    <t>PA-MU-0860-27-001-0021094</t>
  </si>
  <si>
    <t>21094</t>
  </si>
  <si>
    <t>NO BREAK / . / . / . / NEGRO / TRIPP LITE SMART / 9951CY0BC784901630</t>
  </si>
  <si>
    <t>PA-MU-0870-01-007-0022115</t>
  </si>
  <si>
    <t>22115</t>
  </si>
  <si>
    <t>DISCO DURO EXTERNO LENOVO GXB0K28987Z10YQAZG / 1 TB USO RUDO</t>
  </si>
  <si>
    <t>PA-MU-0870-01-049-0022380</t>
  </si>
  <si>
    <t>22380</t>
  </si>
  <si>
    <t>SWITCH / 8 PUERTOS / . / . / NEGRO / CISCO / PSJ152008Y7</t>
  </si>
  <si>
    <t>PA-MU-0860-01-014-0022534</t>
  </si>
  <si>
    <t>22534</t>
  </si>
  <si>
    <t>TELEFONO DE OFICINA / DIGITAL / . / . / NEGRO / CISCO / FCH154484SP / 7911</t>
  </si>
  <si>
    <t>PA-MU-0870-27-012-0022940</t>
  </si>
  <si>
    <t>22940</t>
  </si>
  <si>
    <t>MONITOR / . / . / . / NEGRO / HEWLETT PACKARD / 6CM3272981</t>
  </si>
  <si>
    <t>PA-MU-1410-01-004-0024003</t>
  </si>
  <si>
    <t>24003</t>
  </si>
  <si>
    <t>ASPIRADORA NEGRO CISCO SOPLADORA CON MOTOR DE 1.7HP  DATA-VAC/3</t>
  </si>
  <si>
    <t>PA-MU-1410-27-012-0024859</t>
  </si>
  <si>
    <t>24859</t>
  </si>
  <si>
    <t>24/11/2014</t>
  </si>
  <si>
    <t>MONITOR / . / . / . / NEGRO / LENOVO / VK385517</t>
  </si>
  <si>
    <t>PA-MU-0421-01-004-0028867</t>
  </si>
  <si>
    <t>28867</t>
  </si>
  <si>
    <t>CPU / . / . / . / NEGRO / LENOVO / MJ041RH4</t>
  </si>
  <si>
    <t>PA-MU-0421-01-010-0028904</t>
  </si>
  <si>
    <t>28904</t>
  </si>
  <si>
    <t>TECLADO / . / . / . / NEGRO / LENOVO / 0209290</t>
  </si>
  <si>
    <t>PA-MU-0421-01-005-0028905</t>
  </si>
  <si>
    <t>28905</t>
  </si>
  <si>
    <t>MOUSE / OPTICO / . / . / NEGRO / GENIUS</t>
  </si>
  <si>
    <t>PA-MU-0860-01-006-0030668</t>
  </si>
  <si>
    <t>30668</t>
  </si>
  <si>
    <t>11/07/2017</t>
  </si>
  <si>
    <t>TECLADO / . / . / . / NEGRO / GENIUS / XP17S8709709</t>
  </si>
  <si>
    <t>PA-MU-0460-01-049-0031899</t>
  </si>
  <si>
    <t>31899</t>
  </si>
  <si>
    <t>IMPRESORA / LASER JET / . / . / GRIS / HEWLETT PACKARD / VND3323350 / P1005</t>
  </si>
  <si>
    <t>PA-MU-0730-01-003-0003039</t>
  </si>
  <si>
    <t>03039</t>
  </si>
  <si>
    <t>ANAQUEL / . / METAL / . / GRIS / .</t>
  </si>
  <si>
    <t>PA-MU-1510-07-007-0004570</t>
  </si>
  <si>
    <t>04570</t>
  </si>
  <si>
    <t>ANAQUEL / CON 5 CHAROLAS / METAL / . / GRIS / .</t>
  </si>
  <si>
    <t>PA-MU-0860-02-022-0005467</t>
  </si>
  <si>
    <t>05467</t>
  </si>
  <si>
    <t>PA-MU-0860-02-022-0005469</t>
  </si>
  <si>
    <t>05469</t>
  </si>
  <si>
    <t>IMPRESORA / . / PLASTICO / . / GRIS / EPSON / E8BY035874</t>
  </si>
  <si>
    <t>PA-MU-0820-01-003-0005524</t>
  </si>
  <si>
    <t>05524</t>
  </si>
  <si>
    <t>PA-MU-0640-02-022-0006428</t>
  </si>
  <si>
    <t>06428</t>
  </si>
  <si>
    <t>IMPRESORA / LASER JET / . / . / GRIS / HEWLETT PACKARD / VND3323364 / P1005</t>
  </si>
  <si>
    <t>PA-MU-0670-01-003-0008194</t>
  </si>
  <si>
    <t>08194</t>
  </si>
  <si>
    <t>LAP TOP / . / . / . / . / SAMSUNG / HLAH93CB900052X</t>
  </si>
  <si>
    <t>PA-MU-0730-01-002-0011403</t>
  </si>
  <si>
    <t>11403</t>
  </si>
  <si>
    <t>ANAQUEL / CON 5 CHAROLAS / . / . / GRIS / .</t>
  </si>
  <si>
    <t>PA-MU-0860-02-022-0012748</t>
  </si>
  <si>
    <t>12748</t>
  </si>
  <si>
    <t>PA-MU-0860-02-022-0012749</t>
  </si>
  <si>
    <t>12749</t>
  </si>
  <si>
    <t>IMPRESORA / . / PLASTICO / . / GRIS / EPSON / E8BY273152 / FX - 890</t>
  </si>
  <si>
    <t>PA-MU-0730-01-003-0013435</t>
  </si>
  <si>
    <t>13435</t>
  </si>
  <si>
    <t>IMPRESORA / . / PLASTICO / . / GRIS / EPSON / E8BY298627 / FX - 890</t>
  </si>
  <si>
    <t>PA-MU-0730-01-003-0013438</t>
  </si>
  <si>
    <t>13438</t>
  </si>
  <si>
    <t>IMPRESORA / . / PLASTICO / . / GRIS / EPSON / E8BY273548 / FX - 890</t>
  </si>
  <si>
    <t>PA-MU-0730-01-003-0013441</t>
  </si>
  <si>
    <t>13441</t>
  </si>
  <si>
    <t>NO BREAK / . / . / . / NEGRO / TRIPP LITE SMART / 9751ALROM663800036</t>
  </si>
  <si>
    <t>PA-MU-1331-29-145-0013765</t>
  </si>
  <si>
    <t>13765</t>
  </si>
  <si>
    <t>IMPRESORA / HP LASERJET / PLASTICO / . / . / HEWLETT PACKARD / VNB3200259</t>
  </si>
  <si>
    <t>PA-MU-0870-01-003-0013885</t>
  </si>
  <si>
    <t>13885</t>
  </si>
  <si>
    <t>REGULADOR DE CORRIENTE / . / . / . / . / KOBLENZ / 07293K / 1200 WATTS</t>
  </si>
  <si>
    <t>PA-MU-0730-01-008-0014398</t>
  </si>
  <si>
    <t>14398</t>
  </si>
  <si>
    <t>NO BREAK / . / . / . / NEGRO / TRIPP LITE SMART / 9721ALROM663800213 / OM5977</t>
  </si>
  <si>
    <t>PA-MU-0870-01-007-0015017</t>
  </si>
  <si>
    <t>15017</t>
  </si>
  <si>
    <t>NO BREAK / . / . / . / NEGRO / TRIPP LITE SMART / 9722ALROM663800129</t>
  </si>
  <si>
    <t>PA-MU-0870-01-007-0015097</t>
  </si>
  <si>
    <t>15097</t>
  </si>
  <si>
    <t>NO BREAK / . / . / . / NEGRO / TRIPP LITE SMART / 9722ALROM663800046</t>
  </si>
  <si>
    <t>PA-MU-0870-01-007-0015114</t>
  </si>
  <si>
    <t>15114</t>
  </si>
  <si>
    <t>NO BREAK / . / . / . / NEGRO / TRIPP LITE SMART / 9722ALROM663800166</t>
  </si>
  <si>
    <t>PA-MU-0870-01-007-0015152</t>
  </si>
  <si>
    <t>15152</t>
  </si>
  <si>
    <t>MULTIFUNCIONAL PLASTICO HEWLETT PACKARD CNC9845815 LASERJET M1522 MFP</t>
  </si>
  <si>
    <t>PA-MU-0810-01-044-0015353</t>
  </si>
  <si>
    <t>15353</t>
  </si>
  <si>
    <t>IMPRESORA / . / . / . / GRIS/AZUL / . / 1100104 / UP-CR10L/LIUC2</t>
  </si>
  <si>
    <t>PA-MU-1340-27-008-0015526</t>
  </si>
  <si>
    <t>15526</t>
  </si>
  <si>
    <t>IMPRESORA / FX890 / . / . / . / EPSON / E8BY369805</t>
  </si>
  <si>
    <t>PA-MU-0870-01-003-0016324</t>
  </si>
  <si>
    <t>16324</t>
  </si>
  <si>
    <t>LAP TOP / . / . / . / NEGRO / INTEL / L3C1934 / SL400</t>
  </si>
  <si>
    <t>PA-MU-0870-01-002-0016492</t>
  </si>
  <si>
    <t>16492</t>
  </si>
  <si>
    <t>IMPRESORA / FX890 / . / . / . / EPSON / E8BY378866</t>
  </si>
  <si>
    <t>PA-MU-0870-01-003-0016495</t>
  </si>
  <si>
    <t>16495</t>
  </si>
  <si>
    <t>IMPRESORA / LASER JET / . / . / . / HEWLETT PACKARD / VND3211769 / P1006</t>
  </si>
  <si>
    <t>PA-MU-0870-01-003-0017121</t>
  </si>
  <si>
    <t>17121</t>
  </si>
  <si>
    <t>IMPRESORA / LASER JET / . / . / . / HEWLETT PACKARD / VND3211760 / P1006</t>
  </si>
  <si>
    <t>PA-MU-0870-01-003-0017122</t>
  </si>
  <si>
    <t>17122</t>
  </si>
  <si>
    <t>IMPRESORA / LASER JET / . / . / . / HEWLETT PACKARD / VND3211777 / P1006</t>
  </si>
  <si>
    <t>PA-MU-0870-01-003-0017125</t>
  </si>
  <si>
    <t>17125</t>
  </si>
  <si>
    <t>LAP TOP / . / . / . / . / HEWLETT PACKARD / CNU8480GYX / 2133 VIA C7-M</t>
  </si>
  <si>
    <t>PA-MU-0870-01-002-0017410</t>
  </si>
  <si>
    <t>17410</t>
  </si>
  <si>
    <t>NO BREAK / . / . / . / NEGRO / TRIPP LITE SMART / 9805ALRSM664100622</t>
  </si>
  <si>
    <t>PA-MU-0110-01-007-0019028</t>
  </si>
  <si>
    <t>19028</t>
  </si>
  <si>
    <t>LAP TOP / . / . / . / GRIS/NEGRO / HEWLETT PACKARD / CNU0432M17</t>
  </si>
  <si>
    <t>PA-MU-0820-01-002-0020616</t>
  </si>
  <si>
    <t>20616</t>
  </si>
  <si>
    <t>LAP TOP / . / . / . / GRIS/NEGRO / HEWLETT PACKARD / CNU0432M7S</t>
  </si>
  <si>
    <t>PA-MU-0720-01-002-0020766</t>
  </si>
  <si>
    <t>20766</t>
  </si>
  <si>
    <t>ANAQUEL / . / . / . / . / .</t>
  </si>
  <si>
    <t>PA-MU-0850-02-022-0020794</t>
  </si>
  <si>
    <t>20794</t>
  </si>
  <si>
    <t>26/01/2011</t>
  </si>
  <si>
    <t>PA-MU-0850-02-022-0020795</t>
  </si>
  <si>
    <t>20795</t>
  </si>
  <si>
    <t>LAP TOP / . / . / . / NEGRO / HEWLETT PACKARD / CNU0432LZL</t>
  </si>
  <si>
    <t>PA-MU-0450-01-002-0020834</t>
  </si>
  <si>
    <t>20834</t>
  </si>
  <si>
    <t>LAP TOP / . / . / . / NEGRO / HEWLETT PACKARD / CNU0432M64</t>
  </si>
  <si>
    <t>PA-MU-0310-01-002-0021103</t>
  </si>
  <si>
    <t>21103</t>
  </si>
  <si>
    <t>REGULADOR DE CORRIENTE NEGRO SOLA BASIC E11D26963 ISB MICROVOLT 1300VA</t>
  </si>
  <si>
    <t>PA-MU-0870-01-008-0022144</t>
  </si>
  <si>
    <t>22144</t>
  </si>
  <si>
    <t>LAP TOP / . / . / . / NEGRO / HEWLETT PACKARD / CNU0432LZ6</t>
  </si>
  <si>
    <t>PA-MU-0860-01-002-0022148</t>
  </si>
  <si>
    <t>22148</t>
  </si>
  <si>
    <t>LAP TOP / . / . / . / NEGRO / HEWLETT PACKARD / CNU0432LZS</t>
  </si>
  <si>
    <t>PA-MU-0860-01-002-0022292</t>
  </si>
  <si>
    <t>22292</t>
  </si>
  <si>
    <t>NO BREAK / . / . / . / NEGRO / VICA / 101002573 / UPS B-FLOW LCD 650</t>
  </si>
  <si>
    <t>PA-MU-1410-01-007-0022322</t>
  </si>
  <si>
    <t>22322</t>
  </si>
  <si>
    <t>LAP TOP / . / . / . / NEGRO / HEWLETT PACKARD / CNU0432M46</t>
  </si>
  <si>
    <t>PA-MU-0860-01-005-0022453</t>
  </si>
  <si>
    <t>22453</t>
  </si>
  <si>
    <t>LAP TOP / . / . / . / . / HEWLETT PACKARD / CNU0432M4T / CON MALETIN</t>
  </si>
  <si>
    <t>PA-MU-0450-01-002-0022587</t>
  </si>
  <si>
    <t>22587</t>
  </si>
  <si>
    <t>REGULADOR DE CORRIENTE / . / . / . / BEIGE / SOLA BASIC / E11E24236</t>
  </si>
  <si>
    <t>PA-MU-0870-01-008-0022647</t>
  </si>
  <si>
    <t>22647</t>
  </si>
  <si>
    <t>IMPRESORA / . / . / . / . / LEXMARK / 72N496G / E360DN</t>
  </si>
  <si>
    <t>PA-MU-0870-01-003-0022743</t>
  </si>
  <si>
    <t>22743</t>
  </si>
  <si>
    <t>IMPRESORA / . / . / . / . / LEXMARK / 72N430Y / E360DN</t>
  </si>
  <si>
    <t>PA-MU-0870-01-003-0022749</t>
  </si>
  <si>
    <t>22749</t>
  </si>
  <si>
    <t>IMPRESORA / . / . / . / . / LEXMARK / 72N430N / E360DN</t>
  </si>
  <si>
    <t>PA-MU-0870-01-003-0022752</t>
  </si>
  <si>
    <t>22752</t>
  </si>
  <si>
    <t>IMPRESORA / . / . / . / . / LEXMARK / 72N496F / E360DN</t>
  </si>
  <si>
    <t>PA-MU-0870-01-003-0022753</t>
  </si>
  <si>
    <t>22753</t>
  </si>
  <si>
    <t>IMPRESORA / . / . / . / . / LEXMARK / 72N4289 / E360DN</t>
  </si>
  <si>
    <t>PA-MU-0870-01-003-0022754</t>
  </si>
  <si>
    <t>22754</t>
  </si>
  <si>
    <t>IMPRESORA / . / . / . / . / LEXMARK / 72N496M / E360DN</t>
  </si>
  <si>
    <t>PA-MU-0870-01-003-0022755</t>
  </si>
  <si>
    <t>22755</t>
  </si>
  <si>
    <t>IMPRESORA / . / . / . / . / LEXMARK / 72N496H / E360DN</t>
  </si>
  <si>
    <t>PA-MU-0870-01-003-0022760</t>
  </si>
  <si>
    <t>22760</t>
  </si>
  <si>
    <t>IMPRESORA / . / . / . / . / LEXMARK / 72N4327 / E360DN</t>
  </si>
  <si>
    <t>PA-MU-0870-01-003-0022761</t>
  </si>
  <si>
    <t>22761</t>
  </si>
  <si>
    <t>IMPRESORA / . / . / . / . / LEXMARK / 72N4957 / E360DN</t>
  </si>
  <si>
    <t>PA-MU-0870-01-003-0022762</t>
  </si>
  <si>
    <t>22762</t>
  </si>
  <si>
    <t>IMPRESORA / . / . / . / . / LEXMARK / 72N495H / E360DN</t>
  </si>
  <si>
    <t>PA-MU-0870-01-003-0022763</t>
  </si>
  <si>
    <t>22763</t>
  </si>
  <si>
    <t>IMPRESORA / . / . / . / . / LEXMARK / 72N496T / E360DN</t>
  </si>
  <si>
    <t>PA-MU-0870-01-003-0022764</t>
  </si>
  <si>
    <t>22764</t>
  </si>
  <si>
    <t>IMPRESORA / . / . / . / . / LEXMARK / 72N4306 / E360DN</t>
  </si>
  <si>
    <t>PA-MU-0870-01-003-0022766</t>
  </si>
  <si>
    <t>22766</t>
  </si>
  <si>
    <t>IMPRESORA / . / . / . / . / LEXMARK / 72N495M / E360DN</t>
  </si>
  <si>
    <t>PA-MU-0870-01-003-0022769</t>
  </si>
  <si>
    <t>22769</t>
  </si>
  <si>
    <t>IMPRESORA / . / . / . / . / LEXMARK / 72N495L / E360DN</t>
  </si>
  <si>
    <t>PA-MU-0870-01-003-0022770</t>
  </si>
  <si>
    <t>22770</t>
  </si>
  <si>
    <t>IMPRESORA / . / . / . / . / LEXMARK / 72N3Z7Y / E360DN</t>
  </si>
  <si>
    <t>PA-MU-0870-01-003-0022772</t>
  </si>
  <si>
    <t>22772</t>
  </si>
  <si>
    <t>LAP TOP / . / . / . / NEGRO / SAMSUNG / HLAH93CB900497X</t>
  </si>
  <si>
    <t>PA-MU-0630-01-002-0023352</t>
  </si>
  <si>
    <t>23352</t>
  </si>
  <si>
    <t>IMPRESORA / . / . / . / NEGRO / EPSON / NZBY064357</t>
  </si>
  <si>
    <t>PA-MU-1410-01-004-0024047</t>
  </si>
  <si>
    <t>24047</t>
  </si>
  <si>
    <t>IMPRESORA / . / . / . / NEGRO / EPSON / NZBY078804</t>
  </si>
  <si>
    <t>PA-MU-0710-01-003-0024051</t>
  </si>
  <si>
    <t>24051</t>
  </si>
  <si>
    <t>IMPRESORA / . / . / . / NEGRO / EPSON / NZBY078800</t>
  </si>
  <si>
    <t>PA-MU-0710-01-003-0024052</t>
  </si>
  <si>
    <t>24052</t>
  </si>
  <si>
    <t>LAP TOP / . / . / . / . / HEWLETT PACKARD / 5CB4131JGX</t>
  </si>
  <si>
    <t>PA-MU-0860-01-002-0024884</t>
  </si>
  <si>
    <t>24884</t>
  </si>
  <si>
    <t>LAP TOP / . / . / . / . / HEWLETT PACKARD / 5CB4131JM7</t>
  </si>
  <si>
    <t>PA-MU-0860-01-002-0024888</t>
  </si>
  <si>
    <t>24888</t>
  </si>
  <si>
    <t>IMPRESORA / FX890 / . / . / NEGRO / EPSON / NZBY101696</t>
  </si>
  <si>
    <t>PA-MU-0730-01-003-0025225</t>
  </si>
  <si>
    <t>25225</t>
  </si>
  <si>
    <t>IMPRESORA / FX890 / . / . / NEGRO / EPSON / NZBY101883</t>
  </si>
  <si>
    <t>PA-MU-0730-01-003-0025227</t>
  </si>
  <si>
    <t>25227</t>
  </si>
  <si>
    <t>IMPRESORA / FX890 / . / . / NEGRO / EPSON / NZBY101867</t>
  </si>
  <si>
    <t>PA-MU-0730-01-003-0025229</t>
  </si>
  <si>
    <t>25229</t>
  </si>
  <si>
    <t>IMPRESORA / . / . / . / GRIS / EPSON / E8BY200787</t>
  </si>
  <si>
    <t>PA-MU-1161-01-007-0025790</t>
  </si>
  <si>
    <t>25790</t>
  </si>
  <si>
    <t>IMPRESORA LASER JET HEWLETT PACKARD PHBQB00358 MONOCROMATICA</t>
  </si>
  <si>
    <t>PA-MU-0840-01-003-0027688</t>
  </si>
  <si>
    <t>27688</t>
  </si>
  <si>
    <t>IMPRESORA / . / . / . / . / LEXMARK / 45145PLM2P43N / MS415dn</t>
  </si>
  <si>
    <t>PA-MU-0730-01-003-0027823</t>
  </si>
  <si>
    <t>27823</t>
  </si>
  <si>
    <t>IMPRESORA / . / . / . / . / LEXMARK / 45145PLM2P52P / MS415dn</t>
  </si>
  <si>
    <t>PA-MU-0730-01-003-0027824</t>
  </si>
  <si>
    <t>27824</t>
  </si>
  <si>
    <t>IMPRESORA / . / . / . / . / LEXMARK / 45145PLM2P44Z / MS415dn</t>
  </si>
  <si>
    <t>PA-MU-0730-01-003-0027828</t>
  </si>
  <si>
    <t>27828</t>
  </si>
  <si>
    <t>IMPRESORA / . / . / . / . / LEXMARK / 45145PLM2P458 / MS415dn</t>
  </si>
  <si>
    <t>PA-MU-0730-01-003-0027829</t>
  </si>
  <si>
    <t>27829</t>
  </si>
  <si>
    <t>IMPRESORA / . / . / . / . / LEXMARK / 45145PLM2P44X / MS415dn</t>
  </si>
  <si>
    <t>PA-MU-0730-01-003-0027832</t>
  </si>
  <si>
    <t>27832</t>
  </si>
  <si>
    <t>IMPRESORA / . / . / . / . / LEXMARK / 45145PLM2P456 / MS415dn</t>
  </si>
  <si>
    <t>PA-MU-0730-01-003-0027833</t>
  </si>
  <si>
    <t>27833</t>
  </si>
  <si>
    <t>IMPRESORA / . / . / . / . / LEXMARK / 45145PLM2P45K / MS415dn</t>
  </si>
  <si>
    <t>PA-MU-0730-01-003-0027834</t>
  </si>
  <si>
    <t>27834</t>
  </si>
  <si>
    <t>IMPRESORA / . / . / . / . / LEXMARK / 45145PLM2P43M / MS415dn</t>
  </si>
  <si>
    <t>PA-MU-0730-01-003-0027835</t>
  </si>
  <si>
    <t>27835</t>
  </si>
  <si>
    <t>IMPRESORA / . / . / . / . / LEXMARK / 45145PLM2P43D / MS415dn</t>
  </si>
  <si>
    <t>PA-MU-0730-01-003-0027836</t>
  </si>
  <si>
    <t>27836</t>
  </si>
  <si>
    <t>IMPRESORA / . / . / . / . / LEXMARK / 45145PLM2P45G / MS415dn</t>
  </si>
  <si>
    <t>PA-MU-0730-01-003-0027838</t>
  </si>
  <si>
    <t>27838</t>
  </si>
  <si>
    <t>IMPRESORA / . / . / . / . / LEXMARK / 45145PLM2P44T  / MS415dn</t>
  </si>
  <si>
    <t>PA-MU-0730-01-003-0027839</t>
  </si>
  <si>
    <t>27839</t>
  </si>
  <si>
    <t>IMPRESORA / . / . / . / . / LEXMARK / 45145PLM2P44R / MS415dn</t>
  </si>
  <si>
    <t>PA-MU-0730-01-003-0027840</t>
  </si>
  <si>
    <t>27840</t>
  </si>
  <si>
    <t>IMPRESORA / . / . / . / . / LEXMARK / 45145PLM2P459 / MS415dn</t>
  </si>
  <si>
    <t>PA-MU-0730-01-003-0027841</t>
  </si>
  <si>
    <t>27841</t>
  </si>
  <si>
    <t>IMPRESORA / LEXMARK / 45145PLM2V2Y3 / MS415DN LASER MONOCROMATICA DUPLEX</t>
  </si>
  <si>
    <t>PA-MU-0730-01-003-0028106</t>
  </si>
  <si>
    <t>28106</t>
  </si>
  <si>
    <t>IMPRESORA / LEXMARK / 45145PLM2V2YR / MS415DN LASER MONOCROMATICA DUPLEX</t>
  </si>
  <si>
    <t>PA-MU-0730-01-003-0028108</t>
  </si>
  <si>
    <t>28108</t>
  </si>
  <si>
    <t>IMPRESORA / LEXMARK / 45145PLM2V2YD / MS415DN LASER MONOCROMATICA DUPLEX</t>
  </si>
  <si>
    <t>PA-MU-0730-01-003-0028111</t>
  </si>
  <si>
    <t>28111</t>
  </si>
  <si>
    <t>IMPRESORA / LEXMARK / 45145PLM2V2XD / MS415DN LASER MONOCROMATICA DUPLEX</t>
  </si>
  <si>
    <t>PA-MU-0730-01-003-0028112</t>
  </si>
  <si>
    <t>28112</t>
  </si>
  <si>
    <t>IMPRESORA / LEXMARK / 45145PLM2P1LB / MS415DN LASER MONOCROMATICA DUPLEX</t>
  </si>
  <si>
    <t>PA-MU-0730-01-003-0028118</t>
  </si>
  <si>
    <t>28118</t>
  </si>
  <si>
    <t>IMPRESORA / LEXMARK / 45145PLM2K533 / MS415DN LASER MONOCROMATICA DUPLEX</t>
  </si>
  <si>
    <t>PA-MU-0730-01-003-0028120</t>
  </si>
  <si>
    <t>28120</t>
  </si>
  <si>
    <t>IMPRESORA / LEXMARK / 45145PLM2K532 / MS415DN LASER MONOCROMATICA DUPLEX</t>
  </si>
  <si>
    <t>PA-MU-0730-01-003-0028121</t>
  </si>
  <si>
    <t>28121</t>
  </si>
  <si>
    <t>IMPRESORA / LEXMARK / 45145PLM2P1L1 / MS415DN LASER MONOCROMATICA DUPLEX</t>
  </si>
  <si>
    <t>PA-MU-0730-01-003-0028122</t>
  </si>
  <si>
    <t>28122</t>
  </si>
  <si>
    <t>IMPRESORA / LASER JET / . / . / NEGRO / HEWLETT PACKARD / VND3408117 / PII02W</t>
  </si>
  <si>
    <t>PA-MU-0910-01-003-0028203</t>
  </si>
  <si>
    <t>28203</t>
  </si>
  <si>
    <t>IMPRESORA / LASER JET / . / . / NEGRO / HEWLETT PACKARD / VND3408107 / PII02W</t>
  </si>
  <si>
    <t>PA-MU-1030-01-003-0028204</t>
  </si>
  <si>
    <t>28204</t>
  </si>
  <si>
    <t>IMPRESORA / LASER JET / . / . / NEGRO / HEWLETT PACKARD / VND3405257 / PII02W</t>
  </si>
  <si>
    <t>PA-MU-0910-01-003-0028206</t>
  </si>
  <si>
    <t>28206</t>
  </si>
  <si>
    <t>IMPRESORA / LASER JET / . / . / NEGRO / HEWLETT PACKARD / VND3408122 / PII02W</t>
  </si>
  <si>
    <t>PA-MU-1030-01-003-0028207</t>
  </si>
  <si>
    <t>28207</t>
  </si>
  <si>
    <t>IMPRESORA / FX890 / . / . / NEGRO / EPSON / NZBY106335</t>
  </si>
  <si>
    <t>PA-MU-0730-01-003-0028355</t>
  </si>
  <si>
    <t>28355</t>
  </si>
  <si>
    <t>LAP TOP / . / . / . / NEGRO / LENOVO / PC0E0DNP</t>
  </si>
  <si>
    <t>PA-MU-0860-01-002-0030477</t>
  </si>
  <si>
    <t>30477</t>
  </si>
  <si>
    <t>04/04/2017</t>
  </si>
  <si>
    <t>IMPRESORA HEWLETT PACKARD PHBTQ05093 ENTERPRISE M501DN, 45 PPM NEGRO,DUPLEX</t>
  </si>
  <si>
    <t>PA-MU-0730-01-003-0030989</t>
  </si>
  <si>
    <t>30989</t>
  </si>
  <si>
    <t>SWITCH / 8 PUERTOS / . / . / . / .. / 13R11C8A700081 / LINKSYS 10100 GIGABIT</t>
  </si>
  <si>
    <t>PA-MU-0460-01-014-0032586</t>
  </si>
  <si>
    <t>32586</t>
  </si>
  <si>
    <t>MOUSE / OPTICO / . / . / . / GENIUS / X8A94626905206</t>
  </si>
  <si>
    <t>PA-MU-0860-01-005-0033571</t>
  </si>
  <si>
    <t>33571</t>
  </si>
  <si>
    <t>02/07/2018</t>
  </si>
  <si>
    <t>MOUSE / OPTICO / . / . / . / GENIUS / X8A94626905281</t>
  </si>
  <si>
    <t>PA-MU-0860-01-005-0033572</t>
  </si>
  <si>
    <t>33572</t>
  </si>
  <si>
    <t>MOUSE / OPTICO / . / . / . / GENIUS / X8A94626905231</t>
  </si>
  <si>
    <t>PA-MU-0860-01-005-0033573</t>
  </si>
  <si>
    <t>33573</t>
  </si>
  <si>
    <t>MOUSE / OPTICO / . / . / . / GENIUS / X8A946269055271</t>
  </si>
  <si>
    <t>PA-MU-0860-01-005-0033574</t>
  </si>
  <si>
    <t>33574</t>
  </si>
  <si>
    <t>MOUSE / OPTICO / . / . / . / GENIUS / X8A94626905283</t>
  </si>
  <si>
    <t>PA-MU-0860-01-005-0033575</t>
  </si>
  <si>
    <t>33575</t>
  </si>
  <si>
    <t>MOUSE / OPTICO / . / . / NEGRO / GENIUS / X7G94238603487</t>
  </si>
  <si>
    <t>PA-MU-0860-01-004-0033576</t>
  </si>
  <si>
    <t>33576</t>
  </si>
  <si>
    <t>MOUSE / OPTICO / . / . / NEGRO / GENIUS / X8A94626905260</t>
  </si>
  <si>
    <t>PA-MU-0860-01-005-0033579</t>
  </si>
  <si>
    <t>33579</t>
  </si>
  <si>
    <t>MOUSE / OPTICO / . / . / NEGRO / GENIUS / X8A94626905287</t>
  </si>
  <si>
    <t>PA-MU-0860-01-005-0033581</t>
  </si>
  <si>
    <t>33581</t>
  </si>
  <si>
    <t>MOUSE / OPTICO / . / . / NEGRO / GENIUS / X8A94626905300</t>
  </si>
  <si>
    <t>PA-MU-0860-01-005-0033582</t>
  </si>
  <si>
    <t>33582</t>
  </si>
  <si>
    <t>MOUSE / OPTICO / . / . / NEGRO / GENIUS / X8A94635300218</t>
  </si>
  <si>
    <t>PA-MU-0860-01-005-0033583</t>
  </si>
  <si>
    <t>33583</t>
  </si>
  <si>
    <t>MOUSE / OPTICO / . / . / NEGRO / GENIUS / X8A94626905205</t>
  </si>
  <si>
    <t>PA-MU-0860-01-005-0033585</t>
  </si>
  <si>
    <t>33585</t>
  </si>
  <si>
    <t>MOUSE / OPTICO / . / . / NEGRO / GENIUS / X8A94626905229</t>
  </si>
  <si>
    <t>PA-MU-0860-01-005-0033586</t>
  </si>
  <si>
    <t>33586</t>
  </si>
  <si>
    <t>MOUSE / OPTICO / . / . / NEGRO / GENIUS / X8A94626905288</t>
  </si>
  <si>
    <t>PA-MU-0860-01-005-0033588</t>
  </si>
  <si>
    <t>33588</t>
  </si>
  <si>
    <t>MOUSE / OPTICO / . / . / NEGRO / GENIUS / X8A94626905252</t>
  </si>
  <si>
    <t>PA-MU-0860-01-005-0033589</t>
  </si>
  <si>
    <t>33589</t>
  </si>
  <si>
    <t>MOUSE / OPTICO / . / . / NEGRO / GENIUS / X8A94626905257</t>
  </si>
  <si>
    <t>PA-MU-0860-01-005-0033590</t>
  </si>
  <si>
    <t>33590</t>
  </si>
  <si>
    <t>MOUSE / OPTICO / . / . / NEGRO / GENIUS / X8A94635300240</t>
  </si>
  <si>
    <t>PA-MU-0860-01-005-0033592</t>
  </si>
  <si>
    <t>33592</t>
  </si>
  <si>
    <t>MOUSE / OPTICO / . / . / NEGRO / GENIUS / X8A94626905270</t>
  </si>
  <si>
    <t>PA-MU-0860-01-005-0033593</t>
  </si>
  <si>
    <t>33593</t>
  </si>
  <si>
    <t>MOUSE / OPTICO / . / . / NEGRO / GENIUS / X8A94635300233</t>
  </si>
  <si>
    <t>PA-MU-0860-01-005-0033594</t>
  </si>
  <si>
    <t>33594</t>
  </si>
  <si>
    <t>MOUSE / OPTICO / . / . / NEGRO / GENIUS / X7G94238603431</t>
  </si>
  <si>
    <t>PA-MU-0860-01-005-0033595</t>
  </si>
  <si>
    <t>33595</t>
  </si>
  <si>
    <t>MOUSE / OPTICO / . / . / NEGRO / GENIUS / X7G94238603407</t>
  </si>
  <si>
    <t>PA-MU-0860-01-005-0033596</t>
  </si>
  <si>
    <t>33596</t>
  </si>
  <si>
    <t>MOUSE / OPTICO / . / . / NEGRO / GENIUS / X7G94238603485</t>
  </si>
  <si>
    <t>PA-MU-0860-01-005-0033598</t>
  </si>
  <si>
    <t>33598</t>
  </si>
  <si>
    <t>MOUSE / OPTICO / . / . / NEGRO / GENIUS / X8A94626905212</t>
  </si>
  <si>
    <t>PA-MU-0860-01-005-0033599</t>
  </si>
  <si>
    <t>33599</t>
  </si>
  <si>
    <t>MOUSE / OPTICO / . / . / NEGRO / GENIUS / X7G94238603479</t>
  </si>
  <si>
    <t>PA-MU-0860-01-005-0033600</t>
  </si>
  <si>
    <t>33600</t>
  </si>
  <si>
    <t>MOUSE / OPTICO / . / . / NEGRO / GENIUS / X8A94635300238</t>
  </si>
  <si>
    <t>PA-MU-0860-01-005-0033601</t>
  </si>
  <si>
    <t>33601</t>
  </si>
  <si>
    <t>MOUSE / OPTICO / . / . / NEGRO / GENIUS / X8A94626905242</t>
  </si>
  <si>
    <t>PA-MU-0860-01-005-0033602</t>
  </si>
  <si>
    <t>33602</t>
  </si>
  <si>
    <t>MOUSE / OPTICO / . / . / NEGRO / GENIUS / X8A94635300213</t>
  </si>
  <si>
    <t>PA-MU-0860-01-005-0033603</t>
  </si>
  <si>
    <t>33603</t>
  </si>
  <si>
    <t>MOUSE / OPTICO / . / . / NEGRO / GENIUS / X8A94635300232</t>
  </si>
  <si>
    <t>PA-MU-0860-01-005-0033604</t>
  </si>
  <si>
    <t>33604</t>
  </si>
  <si>
    <t>TECLADO / . / . / . / NEGRO / GENIUS / X8A94635300227</t>
  </si>
  <si>
    <t>PA-MU-1900-01-006-0033605</t>
  </si>
  <si>
    <t>33605</t>
  </si>
  <si>
    <t>TECLADO / . / . / . / NEGRO / GENIUS / XP17S8B34004</t>
  </si>
  <si>
    <t>PA-MU-1900-01-006-0033606</t>
  </si>
  <si>
    <t>33606</t>
  </si>
  <si>
    <t>TECLADO / . / . / . / NEGRO / GENIUS / XP17S8B34014</t>
  </si>
  <si>
    <t>PA-MU-1900-01-006-0033608</t>
  </si>
  <si>
    <t>33608</t>
  </si>
  <si>
    <t>TECLADO / . / . / . / NEGRO / GENIUS / XP17S8B34017</t>
  </si>
  <si>
    <t>PA-MU-1900-01-006-0033609</t>
  </si>
  <si>
    <t>33609</t>
  </si>
  <si>
    <t>TECLADO / . / . / . / NEGRO / GENIUS / XP17S8B34233</t>
  </si>
  <si>
    <t>PA-MU-1900-01-006-0033610</t>
  </si>
  <si>
    <t>33610</t>
  </si>
  <si>
    <t>TECLADO / . / . / . / NEGRO / GENIUS / XP17S8B34229</t>
  </si>
  <si>
    <t>PA-MU-1900-01-006-0033611</t>
  </si>
  <si>
    <t>33611</t>
  </si>
  <si>
    <t>TECLADO / . / . / . / NEGRO / GENIUS / XP17S8B34006</t>
  </si>
  <si>
    <t>PA-MU-1900-01-006-0033612</t>
  </si>
  <si>
    <t>33612</t>
  </si>
  <si>
    <t>TECLADO / . / . / . / NEGRO / GENIUS / XP17S8B34221</t>
  </si>
  <si>
    <t>PA-MU-1900-01-006-0033613</t>
  </si>
  <si>
    <t>33613</t>
  </si>
  <si>
    <t>TECLADO / . / . / . / NEGRO / GENIUS / XP17S8B34231</t>
  </si>
  <si>
    <t>PA-MU-1900-01-006-0033614</t>
  </si>
  <si>
    <t>33614</t>
  </si>
  <si>
    <t>TECLADO / . / . / . / NEGRO / GENIUS / XP17S8B34018</t>
  </si>
  <si>
    <t>PA-MU-1900-01-006-0033615</t>
  </si>
  <si>
    <t>33615</t>
  </si>
  <si>
    <t>TECLADO / . / . / . / NEGRO / GENIUS / XP17S8B34013</t>
  </si>
  <si>
    <t>PA-MU-1900-01-006-0033616</t>
  </si>
  <si>
    <t>33616</t>
  </si>
  <si>
    <t>TECLADO / . / . / . / NEGRO / GENIUS / XP17S8A50499</t>
  </si>
  <si>
    <t>PA-MU-1900-01-006-0033617</t>
  </si>
  <si>
    <t>33617</t>
  </si>
  <si>
    <t>TECLADO / . / . / . / NEGRO / GENIUS / XP17S8B34019</t>
  </si>
  <si>
    <t>PA-MU-1900-01-006-0033618</t>
  </si>
  <si>
    <t>33618</t>
  </si>
  <si>
    <t>TECLADO / . / . / . / NEGRO / GENIUS / XP17S8B34232</t>
  </si>
  <si>
    <t>PA-MU-1900-01-006-0033620</t>
  </si>
  <si>
    <t>33620</t>
  </si>
  <si>
    <t>TECLADO / . / . / . / NEGRO / GENIUS / XP17S8B34239</t>
  </si>
  <si>
    <t>PA-MU-1900-01-006-0033621</t>
  </si>
  <si>
    <t>33621</t>
  </si>
  <si>
    <t>TECLADO / . / . / . / NEGRO / GENIUS / XP17S8A50487</t>
  </si>
  <si>
    <t>PA-MU-1900-01-006-0033622</t>
  </si>
  <si>
    <t>33622</t>
  </si>
  <si>
    <t>TECLADO / . / . / . / NEGRO / GENIUS / XP17S8B34238</t>
  </si>
  <si>
    <t>PA-MU-1900-01-006-0033623</t>
  </si>
  <si>
    <t>33623</t>
  </si>
  <si>
    <t>TECLADO / . / . / . / NEGRO / GENIUS / XP17S8A50498</t>
  </si>
  <si>
    <t>PA-MU-1900-01-006-0033624</t>
  </si>
  <si>
    <t>33624</t>
  </si>
  <si>
    <t>TECLADO / . / . / . / NEGRO / GENIUS / XP17S8B34240</t>
  </si>
  <si>
    <t>PA-MU-1900-01-006-0033625</t>
  </si>
  <si>
    <t>33625</t>
  </si>
  <si>
    <t>TECLADO / . / . / . / NEGRO / GENIUS / XP17S8A50486</t>
  </si>
  <si>
    <t>PA-MU-1900-01-006-0033626</t>
  </si>
  <si>
    <t>33626</t>
  </si>
  <si>
    <t>TECLADO / . / . / . / NEGRO / GENIUS / XP17S8B34230</t>
  </si>
  <si>
    <t>PA-MU-1900-01-006-0033627</t>
  </si>
  <si>
    <t>33627</t>
  </si>
  <si>
    <t>TECLADO / . / . / . / NEGRO / GENIUS / XP17S8A50494</t>
  </si>
  <si>
    <t>PA-MU-1900-01-006-0033628</t>
  </si>
  <si>
    <t>33628</t>
  </si>
  <si>
    <t>TECLADO / . / . / . / NEGRO / GENIUS / XP17S8A50488</t>
  </si>
  <si>
    <t>PA-MU-1900-01-006-0033631</t>
  </si>
  <si>
    <t>33631</t>
  </si>
  <si>
    <t>TECLADO / . / . / . / NEGRO / GENIUS / XP17S8A50484</t>
  </si>
  <si>
    <t>PA-MU-1900-01-006-0033632</t>
  </si>
  <si>
    <t>33632</t>
  </si>
  <si>
    <t>TECLADO / . / . / . / NEGRO / GENIUS / XP17S8A50485</t>
  </si>
  <si>
    <t>PA-MU-1900-01-006-0033633</t>
  </si>
  <si>
    <t>33633</t>
  </si>
  <si>
    <t>TECLADO / . / . / . / NEGRO / GENIUS / XP17S8B34235</t>
  </si>
  <si>
    <t>PA-MU-1900-01-006-0033634</t>
  </si>
  <si>
    <t>33634</t>
  </si>
  <si>
    <t>TECLADO / . / . / . / NEGRO / GENIUS / XP17S8B34234</t>
  </si>
  <si>
    <t>PA-MU-1900-01-006-0033635</t>
  </si>
  <si>
    <t>33635</t>
  </si>
  <si>
    <t>TECLADO / . / . / . / NEGRO / GENIUS / XP17S8B34008</t>
  </si>
  <si>
    <t>PA-MU-1900-01-006-0033636</t>
  </si>
  <si>
    <t>33636</t>
  </si>
  <si>
    <t>TECLADO / . / . / . / NEGRO / GENIUS / XPS8B34009</t>
  </si>
  <si>
    <t>PA-MU-1900-01-006-0033637</t>
  </si>
  <si>
    <t>33637</t>
  </si>
  <si>
    <t>TECLADO / . / . / . / NEGRO / GENIUS / XP17S8B34010</t>
  </si>
  <si>
    <t>PA-MU-1900-01-006-0033638</t>
  </si>
  <si>
    <t>33638</t>
  </si>
  <si>
    <t>TECLADO / . / . / . / NEGRO / GENIUS / XP17S8B34015</t>
  </si>
  <si>
    <t>PA-MU-1900-01-006-0033639</t>
  </si>
  <si>
    <t>33639</t>
  </si>
  <si>
    <t>MOUSE / OPTICO / . / . / NEGRO / GENIUS / X8A94626905266</t>
  </si>
  <si>
    <t>PA-MU-1900-01-006-0033640</t>
  </si>
  <si>
    <t>33640</t>
  </si>
  <si>
    <t>TECLADO / . / . / . / NEGRO / GENIUS / XP17S8B34016</t>
  </si>
  <si>
    <t>PA-MU-1900-01-006-0033641</t>
  </si>
  <si>
    <t>33641</t>
  </si>
  <si>
    <t>MOUSE / OPTICO / . / . / NEGRO / GENIUS / X8A94626905253</t>
  </si>
  <si>
    <t>PA-MU-1900-01-006-0033642</t>
  </si>
  <si>
    <t>33642</t>
  </si>
  <si>
    <t>MOUSE / OPTICO / . / . / NEGRO / GENIUS / X8A94626905286</t>
  </si>
  <si>
    <t>PA-MU-1900-01-006-0033643</t>
  </si>
  <si>
    <t>33643</t>
  </si>
  <si>
    <t>MOUSE / OPTICO / . / . / NEGRO / GENIUS / X7G94238603419</t>
  </si>
  <si>
    <t>PA-MU-1900-01-006-0033644</t>
  </si>
  <si>
    <t>33644</t>
  </si>
  <si>
    <t>MOUSE / OPTICO / . / . / NEGRO / GENIUS / X8A94626905255</t>
  </si>
  <si>
    <t>PA-MU-1900-01-006-0033645</t>
  </si>
  <si>
    <t>33645</t>
  </si>
  <si>
    <t>MOUSE / OPTICO / . / . / NEGRO / GENIUS / X8A94626905294</t>
  </si>
  <si>
    <t>PA-MU-1900-01-006-0033646</t>
  </si>
  <si>
    <t>33646</t>
  </si>
  <si>
    <t>MOUSE / OPTICO / . / . / NEGRO / GENIUS / X8A94626905232</t>
  </si>
  <si>
    <t>PA-MU-1900-01-006-0033647</t>
  </si>
  <si>
    <t>33647</t>
  </si>
  <si>
    <t>MOUSE / OPTICO / . / . / NEGRO / GENIUS / X8A94626905268</t>
  </si>
  <si>
    <t>PA-MU-1900-01-006-0033648</t>
  </si>
  <si>
    <t>33648</t>
  </si>
  <si>
    <t>MOUSE / OPTICO / . / . / NEGRO / GENIUS / X8A94626905238</t>
  </si>
  <si>
    <t>PA-MU-1900-01-006-0033649</t>
  </si>
  <si>
    <t>33649</t>
  </si>
  <si>
    <t>MOUSE / OPTICO / . / . / NEGRO / GENIUS / X7G94238603492</t>
  </si>
  <si>
    <t>PA-MU-1900-01-006-0033650</t>
  </si>
  <si>
    <t>33650</t>
  </si>
  <si>
    <t>MOUSE / OPTICO / . / . / NEGRO / GENIUS / X8A94635300236</t>
  </si>
  <si>
    <t>PA-MU-1900-01-006-0033651</t>
  </si>
  <si>
    <t>33651</t>
  </si>
  <si>
    <t>MOUSE / OPTICO / . / . / NEGRO / GENIUS / X8A94626905245</t>
  </si>
  <si>
    <t>PA-MU-1900-01-006-0033652</t>
  </si>
  <si>
    <t>33652</t>
  </si>
  <si>
    <t>MOUSE / OPTICO / . / . / NEGRO / GENIUS / X8A94626905299</t>
  </si>
  <si>
    <t>PA-MU-1900-01-006-0033653</t>
  </si>
  <si>
    <t>33653</t>
  </si>
  <si>
    <t>MOUSE / OPTICO / . / . / NEGRO / GENIUS / X8A94626905227</t>
  </si>
  <si>
    <t>PA-MU-1900-01-006-0033654</t>
  </si>
  <si>
    <t>33654</t>
  </si>
  <si>
    <t>TECLADO / . / . / . / NEGRO / GENIUS / XP17SBB34237</t>
  </si>
  <si>
    <t>PA-MU-1900-01-005-0033656</t>
  </si>
  <si>
    <t>33656</t>
  </si>
  <si>
    <t>TECLADO / . / . / . / NEGRO / GENIUS / XP17S8B34001</t>
  </si>
  <si>
    <t>PA-MU-1900-01-005-0033657</t>
  </si>
  <si>
    <t>33657</t>
  </si>
  <si>
    <t>TECLADO / . / . / . / NEGRO / GENIUS / XP17S8B34005</t>
  </si>
  <si>
    <t>PA-MU-1900-01-005-0033658</t>
  </si>
  <si>
    <t>33658</t>
  </si>
  <si>
    <t>TECLADO / . / . / . / NEGRO / GENIUS / XP17S8B34002</t>
  </si>
  <si>
    <t>PA-MU-1900-01-005-0033659</t>
  </si>
  <si>
    <t>33659</t>
  </si>
  <si>
    <t>TECLADO / . / . / . / NEGRO / GENIUS / XP17S8B34228</t>
  </si>
  <si>
    <t>PA-MU-1900-01-005-0033660</t>
  </si>
  <si>
    <t>33660</t>
  </si>
  <si>
    <t>TECLADO / . / . / . / NEGRO / GENIUS / XP17S8B34012</t>
  </si>
  <si>
    <t>PA-MU-1900-01-005-0033661</t>
  </si>
  <si>
    <t>33661</t>
  </si>
  <si>
    <t>TECLADO / . / . / . / NEGRO / GENIUS / XP17S8B34011</t>
  </si>
  <si>
    <t>PA-MU-1900-01-005-0033662</t>
  </si>
  <si>
    <t>33662</t>
  </si>
  <si>
    <t>TECLADO / . / . / . / NEGRO / GENIUS / XP17S8B34003</t>
  </si>
  <si>
    <t>PA-MU-1900-01-005-0033663</t>
  </si>
  <si>
    <t>33663</t>
  </si>
  <si>
    <t>MOUSE / OPTICO / . / . / NEGRO / GENIUS / X7G94238603404</t>
  </si>
  <si>
    <t>PA-MU-1900-01-006-0033665</t>
  </si>
  <si>
    <t>33665</t>
  </si>
  <si>
    <t>MOUSE / MOUSE / . / . / NEGRO / GENIUS / X8A94626905291</t>
  </si>
  <si>
    <t>PA-MU-1900-01-006-0033666</t>
  </si>
  <si>
    <t>33666</t>
  </si>
  <si>
    <t>MOUSE / OPTICO / . / . / NEGRO / GENIUS / X7G94238603474</t>
  </si>
  <si>
    <t>PA-MU-1900-01-006-0033667</t>
  </si>
  <si>
    <t>33667</t>
  </si>
  <si>
    <t>MOUSE / OPTICO / . / . / NEGRO / GENIUS / X8A94626905275</t>
  </si>
  <si>
    <t>PA-MU-1900-01-006-0033668</t>
  </si>
  <si>
    <t>33668</t>
  </si>
  <si>
    <t>MOUSE / OPTICO / . / . / NEGRO / GENIUS / X8A94626905247</t>
  </si>
  <si>
    <t>PA-MU-1900-01-006-0033669</t>
  </si>
  <si>
    <t>33669</t>
  </si>
  <si>
    <t>MOUSE / OPTICO / . / . / NEGRO / GENIUS / X8A94626905258</t>
  </si>
  <si>
    <t>PA-MU-1900-01-006-0033670</t>
  </si>
  <si>
    <t>33670</t>
  </si>
  <si>
    <t>MOUSE / OPTICO / . / . / NEGRO / GENIUS / X8A94635305237</t>
  </si>
  <si>
    <t>PA-MU-1900-01-006-0033671</t>
  </si>
  <si>
    <t>33671</t>
  </si>
  <si>
    <t>MOUSE / OPTICO / . / . / NEGRO / GENIUS / X8A94635300241</t>
  </si>
  <si>
    <t>PA-MU-1900-01-006-0033672</t>
  </si>
  <si>
    <t>33672</t>
  </si>
  <si>
    <t>MOUSE / OPTICO / . / . / NEGRO / GENIUS / X7G94238603428</t>
  </si>
  <si>
    <t>PA-MU-1900-01-006-0033673</t>
  </si>
  <si>
    <t>33673</t>
  </si>
  <si>
    <t>MOUSE / OPTICO / . / . / NEGRO / GENIUS / X8A94626905235</t>
  </si>
  <si>
    <t>PA-MU-1900-01-006-0033674</t>
  </si>
  <si>
    <t>33674</t>
  </si>
  <si>
    <t>DISCO DURO / EXTERNO / . / . / . / SEAGATE / 1TB USB 3.0</t>
  </si>
  <si>
    <t>PA-MU-0860-01-049-0034254</t>
  </si>
  <si>
    <t>34254</t>
  </si>
  <si>
    <t>13/08/2018</t>
  </si>
  <si>
    <t>PA-MU-0860-01-049-0034255</t>
  </si>
  <si>
    <t>34255</t>
  </si>
  <si>
    <t>PA-MU-0860-01-049-0034256</t>
  </si>
  <si>
    <t>34256</t>
  </si>
  <si>
    <t>PA-MU-0860-01-049-0034257</t>
  </si>
  <si>
    <t>34257</t>
  </si>
  <si>
    <t>PA-MU-0860-01-049-0034258</t>
  </si>
  <si>
    <t>34258</t>
  </si>
  <si>
    <t>PA-MU-0860-01-049-0034259</t>
  </si>
  <si>
    <t>34259</t>
  </si>
  <si>
    <t>DISCO DURO / EXTERNO / . / . / . / SEAGATE / 1 TB USB 3.0</t>
  </si>
  <si>
    <t>PA-MU-0860-01-049-0034260</t>
  </si>
  <si>
    <t>34260</t>
  </si>
  <si>
    <t>PA-MU-0860-01-049-0034261</t>
  </si>
  <si>
    <t>34261</t>
  </si>
  <si>
    <t>PA-MU-0860-01-049-0034262</t>
  </si>
  <si>
    <t>34262</t>
  </si>
  <si>
    <t>PA-MU-0860-01-049-0034263</t>
  </si>
  <si>
    <t>34263</t>
  </si>
  <si>
    <t>TECLADO / . / . / . / NEGRO / LENOVO / 0257288</t>
  </si>
  <si>
    <t>PA-MU-0870-01-005-0014288</t>
  </si>
  <si>
    <t>14288</t>
  </si>
  <si>
    <t>NO BREAK / NEGRO / TRIPP LITE SMART / 9753ALROM663800089 / OMNISMART</t>
  </si>
  <si>
    <t>PA-MU-0870-01-007-0017244</t>
  </si>
  <si>
    <t>17244</t>
  </si>
  <si>
    <t>MONITOR / . / . / . / NEGRO / HEWLETT PACKARD / CNT90221XC</t>
  </si>
  <si>
    <t>PA-MU-0860-01-004-0018897</t>
  </si>
  <si>
    <t>18897</t>
  </si>
  <si>
    <t>CPU / . / . / . / NEGRO / .. / DZLP0M2</t>
  </si>
  <si>
    <t>PA-MU-0860-01-010-0031617</t>
  </si>
  <si>
    <t>31617</t>
  </si>
  <si>
    <t>MONITOR / . / . / . / NEGRO / .. / CN0XJ5TRFCC00782AG6D</t>
  </si>
  <si>
    <t>PA-MU-0860-01-004-0031618</t>
  </si>
  <si>
    <t>31618</t>
  </si>
  <si>
    <t>TECLADO / . / . / . / NEGRO / .. / CN0F2JV2L03007AP06G6</t>
  </si>
  <si>
    <t>PA-MU-0860-01-005-0031619</t>
  </si>
  <si>
    <t>31619</t>
  </si>
  <si>
    <t>MOUSE / . / . / . / NEGRO / .. / CN0DVORHL030078B01K7</t>
  </si>
  <si>
    <t>PA-MU-0860-01-006-0031620</t>
  </si>
  <si>
    <t>31620</t>
  </si>
  <si>
    <t>DISCO DURO / EXTERNO / NA9DVPMP / SEAGATE 1TB 2.5 PORTATIL</t>
  </si>
  <si>
    <t>PA-MU-0460-01-049-0031897</t>
  </si>
  <si>
    <t>31897</t>
  </si>
  <si>
    <t>MOUSE / OPTICO / . / . / NEGRO / ..</t>
  </si>
  <si>
    <t>PA-MU-0860-01-006-0031953</t>
  </si>
  <si>
    <t>31953</t>
  </si>
  <si>
    <t>MONITOR / . / PLASTICO / . / NEGRO / LENOVO / V1NR883</t>
  </si>
  <si>
    <t>PA-MU-0620-01-004-0002715</t>
  </si>
  <si>
    <t>02715</t>
  </si>
  <si>
    <t>TELEFONO DE OFICINA DIGITAL NEGRO CISCO WZP2030021S IP PHONE 7911G</t>
  </si>
  <si>
    <t>PA-MU-0860-27-012-0023229</t>
  </si>
  <si>
    <t>23229</t>
  </si>
  <si>
    <t>22/10/2012</t>
  </si>
  <si>
    <t>MOUSE / GENIUS / X7D93962707794</t>
  </si>
  <si>
    <t>PA-MU-0860-01-006-0029573</t>
  </si>
  <si>
    <t>29573</t>
  </si>
  <si>
    <t>23/08/2016</t>
  </si>
  <si>
    <t>TECLADO / . / . / . / NEGRO / GENIUS / XP1758427215</t>
  </si>
  <si>
    <t>PA-MU-0860-01-005-0030608</t>
  </si>
  <si>
    <t>30608</t>
  </si>
  <si>
    <t>CPU / . / . / . / NEGRO / DELL / DZLV0M2</t>
  </si>
  <si>
    <t>PA-MU-0860-01-010-0031621</t>
  </si>
  <si>
    <t>31621</t>
  </si>
  <si>
    <t>MONITOR / . / . / . / NEGRO / DELL / CN0XJ5TRFCC00782AF7D</t>
  </si>
  <si>
    <t>PA-MU-0860-01-004-0031622</t>
  </si>
  <si>
    <t>31622</t>
  </si>
  <si>
    <t>TECLADO / . / . / . / NEGRO / DELL / OF2JV2LO3007AP06G7A03</t>
  </si>
  <si>
    <t>PA-MU-0860-01-005-0031623</t>
  </si>
  <si>
    <t>31623</t>
  </si>
  <si>
    <t>MOUSE / . / . / . / NEGRO / DELL / ODVORHL030078801KS</t>
  </si>
  <si>
    <t>PA-MU-0860-01-006-0031624</t>
  </si>
  <si>
    <t>31624</t>
  </si>
  <si>
    <t>DISCO DURO / EXTERNO / NA9B0X1Z / SEAGATE 1TB 2.5 PORTATIL</t>
  </si>
  <si>
    <t>PA-MU-0460-01-049-0031895</t>
  </si>
  <si>
    <t>31895</t>
  </si>
  <si>
    <t>MONITOR / . / . / . / NEGRO / HEWLETT PACKARD / 3CQ028BBL4</t>
  </si>
  <si>
    <t>PA-MU-0740-01-004-0021289</t>
  </si>
  <si>
    <t>21289</t>
  </si>
  <si>
    <t>TECLADO / . / . / . / NEGRO / GENIUS / XP17S8427217</t>
  </si>
  <si>
    <t>PA-MU-0860-01-005-0030609</t>
  </si>
  <si>
    <t>30609</t>
  </si>
  <si>
    <t>MOUSE / OPTICO / . / . / NEGRO / GENIUS / X7D93962707725</t>
  </si>
  <si>
    <t>PA-MU-0860-01-006-0030631</t>
  </si>
  <si>
    <t>30631</t>
  </si>
  <si>
    <t>LAP TOP / ACER / NXGMSAA0016500075B7600 / 15.6AMD A 10- 9600P</t>
  </si>
  <si>
    <t>PA-MU-0460-01-002-0031725</t>
  </si>
  <si>
    <t>31725</t>
  </si>
  <si>
    <t>DISCO DURO EXTERNO NEGRO SEAGATE NA9DVPEG SEAGATE 1TB 2.5 PORTATIL</t>
  </si>
  <si>
    <t>PA-MU-0460-01-049-0031892</t>
  </si>
  <si>
    <t>31892</t>
  </si>
  <si>
    <t>TELEFONO DE OFICINA / DIGITAL / . / . / NEGRO / CISCO / FCH1502BVDG / 7911</t>
  </si>
  <si>
    <t>PA-MU-0860-27-001-0021079</t>
  </si>
  <si>
    <t>21079</t>
  </si>
  <si>
    <t>NO BREAK / . / . / . / NEGRO / APC / 2219FY0BC784901289</t>
  </si>
  <si>
    <t>PA-MU-0860-01-007-0023329</t>
  </si>
  <si>
    <t>23329</t>
  </si>
  <si>
    <t>MONITOR / . / . / . / NEGRO / HEWLETT PACKARD / 6CM327298S</t>
  </si>
  <si>
    <t>PA-MU-1410-01-004-0023984</t>
  </si>
  <si>
    <t>23984</t>
  </si>
  <si>
    <t>RADIO / PORTATIL / . / . / NEGRO / KENWOOD / B3500052</t>
  </si>
  <si>
    <t>PA-MU-1710-27-003-0026928</t>
  </si>
  <si>
    <t>26928</t>
  </si>
  <si>
    <t>CPU / . / . / . / NEGRO / .. / DZKROM2</t>
  </si>
  <si>
    <t>PA-MU-0860-01-010-0031569</t>
  </si>
  <si>
    <t>31569</t>
  </si>
  <si>
    <t>TECLADO / . / . / . / NEGRO / .. / CNOF2JV2LO300</t>
  </si>
  <si>
    <t>PA-MU-0860-01-005-0031571</t>
  </si>
  <si>
    <t>31571</t>
  </si>
  <si>
    <t>MOUSE / . / . / . / NEGRO / GENIUS / X61998401224</t>
  </si>
  <si>
    <t>PA-MU-0860-01-006-0020430</t>
  </si>
  <si>
    <t>20430</t>
  </si>
  <si>
    <t>CPU / . / . / . / NEGRO / HEWLETT PACKARD / MXL0442B3W</t>
  </si>
  <si>
    <t>PA-MU-0860-01-010-0022038</t>
  </si>
  <si>
    <t>22038</t>
  </si>
  <si>
    <t>MONITOR / . / . / . / NEGRO / HEWLETT PACKARD / 3CQ028BC0M</t>
  </si>
  <si>
    <t>PA-MU-0860-01-004-0022039</t>
  </si>
  <si>
    <t>22039</t>
  </si>
  <si>
    <t>TECLADO / . / . / . / NEGRO / HEWLETT PACKARD / BAUDU0JVBZBRF8</t>
  </si>
  <si>
    <t>PA-MU-0860-01-005-0022040</t>
  </si>
  <si>
    <t>22040</t>
  </si>
  <si>
    <t>NO BREAK / . / . / . / NEGRO / TRIPP LITE SMART / 2208EY0BC784902658</t>
  </si>
  <si>
    <t>PA-MU-0860-01-007-0023058</t>
  </si>
  <si>
    <t>23058</t>
  </si>
  <si>
    <t>PA-MU-0460-02-064-0030702</t>
  </si>
  <si>
    <t>30702</t>
  </si>
  <si>
    <t>LAP TOP / . / . / . / NEGRO / LENOVO / PC0E0DN8 / THINKPAD T460 CORE 15</t>
  </si>
  <si>
    <t>PA-MU-0710-01-002-0029147</t>
  </si>
  <si>
    <t>29147</t>
  </si>
  <si>
    <t>PA-MU-0460-02-064-0030704</t>
  </si>
  <si>
    <t>30704</t>
  </si>
  <si>
    <t>PA-MU-0460-02-064-0030697</t>
  </si>
  <si>
    <t>30697</t>
  </si>
  <si>
    <t>LAP TOP NEGRO ACER NXGMSAA001650007067600 15.6 AMD A10-9600P</t>
  </si>
  <si>
    <t>PA-MU-0460-01-002-0031727</t>
  </si>
  <si>
    <t>31727</t>
  </si>
  <si>
    <t>CPU / . / PLASTICO / . / NEGRO/GRIS / DELL / 57MW9FI</t>
  </si>
  <si>
    <t>PA-MU-1410-29-122-0011215</t>
  </si>
  <si>
    <t>11215</t>
  </si>
  <si>
    <t>MOUSE / . / . / . / NEGRO / LENOVO / LZ908AC08FH</t>
  </si>
  <si>
    <t>PA-MU-0730-01-006-0014961</t>
  </si>
  <si>
    <t>14961</t>
  </si>
  <si>
    <t>NO BREAK / . / . / . / NEGRO / TRIPP LITE SMART / 9721ALROM663800230</t>
  </si>
  <si>
    <t>PA-MU-1030-01-007-0015043</t>
  </si>
  <si>
    <t>15043</t>
  </si>
  <si>
    <t>MONITOR / . / . / . / NEGRO / HEWLETT PACKARD / 3CQ028BC4H</t>
  </si>
  <si>
    <t>PA-MU-0740-01-004-0021297</t>
  </si>
  <si>
    <t>21297</t>
  </si>
  <si>
    <t>TELEFONO / DIGITAL / . / . / NEGRO / CISCO / FCH1544AA56 / 7911</t>
  </si>
  <si>
    <t>PA-MU-0870-27-012-0022896</t>
  </si>
  <si>
    <t>22896</t>
  </si>
  <si>
    <t>TECLADO / . / . / . / NEGRO / GENIUS / XP1758426343</t>
  </si>
  <si>
    <t>PA-MU-0860-01-005-0030613</t>
  </si>
  <si>
    <t>30613</t>
  </si>
  <si>
    <t>LAP TOP / . / . / . / NEGRO / .. / B44BQJ2</t>
  </si>
  <si>
    <t>PA-MU-0860-01-002-0031514</t>
  </si>
  <si>
    <t>31514</t>
  </si>
  <si>
    <t>MONITOR / . / . / . / NEGRO / HEWLETT PACKARD / CNT90221L3</t>
  </si>
  <si>
    <t>PA-MU-0860-01-004-0018914</t>
  </si>
  <si>
    <t>18914</t>
  </si>
  <si>
    <t>NO BREAK / . / . / . / NEGRO / APC / 2217FY0BC784902827</t>
  </si>
  <si>
    <t>PA-MU-0860-01-007-0023338</t>
  </si>
  <si>
    <t>23338</t>
  </si>
  <si>
    <t>CPU / . / . / . / NEGRO / .. / DZLQOM2</t>
  </si>
  <si>
    <t>PA-MU-0860-01-010-0031561</t>
  </si>
  <si>
    <t>31561</t>
  </si>
  <si>
    <t>MONITOR / . / . / . / NEGRO / .. / CNOXJ5TR</t>
  </si>
  <si>
    <t>PA-MU-0860-01-004-0031562</t>
  </si>
  <si>
    <t>31562</t>
  </si>
  <si>
    <t>TECLADO / . / . / . / NEGRO/AMARILLO / .. / CNOF2JV2LO300</t>
  </si>
  <si>
    <t>PA-MU-0860-01-005-0031563</t>
  </si>
  <si>
    <t>31563</t>
  </si>
  <si>
    <t>MOUSE / . / . / . / NEGRO / .. / CNODORHLO30078B01JW</t>
  </si>
  <si>
    <t>PA-MU-0860-01-006-0031564</t>
  </si>
  <si>
    <t>31564</t>
  </si>
  <si>
    <t>MOUSE / . / . / . / NEGRO / HEWLETT PACKARD / FATSQ0C5BYNMON</t>
  </si>
  <si>
    <t>PA-MU-0730-01-006-0018086</t>
  </si>
  <si>
    <t>18086</t>
  </si>
  <si>
    <t>CPU / . / . / . / NEGRO / HEWLETT PACKARD / MXL0140L30</t>
  </si>
  <si>
    <t>PA-MU-0870-01-010-0019265</t>
  </si>
  <si>
    <t>19265</t>
  </si>
  <si>
    <t>MONITOR / . / . / . / NEGRO / HEWLETT PACKARD / 3CQ95320N2</t>
  </si>
  <si>
    <t>PA-MU-0870-01-004-0019281</t>
  </si>
  <si>
    <t>19281</t>
  </si>
  <si>
    <t>TECLADO / . / . / . / NEGRO / HEWLETT PACKARD / BAUDUOHVBYCE3K</t>
  </si>
  <si>
    <t>PA-MU-1010-01-005-0019292</t>
  </si>
  <si>
    <t>19292</t>
  </si>
  <si>
    <t>NO BREAK / . / . / . / NEGRO / TRIPP LITE SMART / 2208EY0BC784902866</t>
  </si>
  <si>
    <t>PA-MU-0860-01-007-0023045</t>
  </si>
  <si>
    <t>23045</t>
  </si>
  <si>
    <t>PA-MU-0460-02-064-0030698</t>
  </si>
  <si>
    <t>30698</t>
  </si>
  <si>
    <t>MONITOR / . / . / . / NEGRO / LENOVO / VK385527</t>
  </si>
  <si>
    <t>PA-MU-0810-01-004-0030447</t>
  </si>
  <si>
    <t>30447</t>
  </si>
  <si>
    <t>CPU / . / . / . / NEGRO / LENOVO / MJ041RH2</t>
  </si>
  <si>
    <t>PA-MU-0810-01-010-0030448</t>
  </si>
  <si>
    <t>30448</t>
  </si>
  <si>
    <t>07/07/2016</t>
  </si>
  <si>
    <t>TECLADO / . / . / . / NEGRO / LENOVO / 0209111</t>
  </si>
  <si>
    <t>PA-MU-0810-01-005-0030449</t>
  </si>
  <si>
    <t>30449</t>
  </si>
  <si>
    <t>MOUSE / . / . / . / NEGRO / LENOVO / 6B12405106B</t>
  </si>
  <si>
    <t>PA-MU-0810-01-006-0030450</t>
  </si>
  <si>
    <t>30450</t>
  </si>
  <si>
    <t>MONITOR / . / . / . / NEGRO / HEWLETT PACKARD / CNT9042316</t>
  </si>
  <si>
    <t>PA-MU-1250-01-004-0018908</t>
  </si>
  <si>
    <t>18908</t>
  </si>
  <si>
    <t>CPU / . / . / . / . / .. / CORE I7 3770 16 GB DE MEMORIA RAM</t>
  </si>
  <si>
    <t>PA-MU-0860-01-010-0028098</t>
  </si>
  <si>
    <t>28098</t>
  </si>
  <si>
    <t>MONITOR / . / . / . / . / .. / CORE I7 3770</t>
  </si>
  <si>
    <t>PA-MU-0860-01-004-0028099</t>
  </si>
  <si>
    <t>28099</t>
  </si>
  <si>
    <t>TECLADO / . / . / . / . / .. / 0066906417470 / CORE I7 3770</t>
  </si>
  <si>
    <t>PA-MU-0860-01-005-0028100</t>
  </si>
  <si>
    <t>28100</t>
  </si>
  <si>
    <t>MOUSE / . / . / . / . / .. / X821908-017 / CORE I7 3770</t>
  </si>
  <si>
    <t>PA-MU-0860-01-006-0028101</t>
  </si>
  <si>
    <t>28101</t>
  </si>
  <si>
    <t>MONITOR / . / . / . / NEGRO / HEWLETT PACKARD / 3CQ028BBXB</t>
  </si>
  <si>
    <t>PA-MU-0740-01-004-0021285</t>
  </si>
  <si>
    <t>21285</t>
  </si>
  <si>
    <t>CPU / . / . / . / NEGRO / HEWLETT PACKARD / 2UA3271849</t>
  </si>
  <si>
    <t>PA-MU-1410-01-010-0024030</t>
  </si>
  <si>
    <t>24030</t>
  </si>
  <si>
    <t>TECLADO / . / . / . / NEGRO / HEWLETT PACKARD / BCZZN0BVB4J318</t>
  </si>
  <si>
    <t>PA-MU-1410-01-005-0024032</t>
  </si>
  <si>
    <t>24032</t>
  </si>
  <si>
    <t>MONITOR / . / . / . / NEGRO / HEWLETT PACKARD / 6CM3351NHF</t>
  </si>
  <si>
    <t>PA-MU-1410-01-004-0024035</t>
  </si>
  <si>
    <t>24035</t>
  </si>
  <si>
    <t>MOUSE / . / . / . / . / TRUE BASIC / 1760943000801 / USB DE USO RUDO</t>
  </si>
  <si>
    <t>PA-MU-0860-01-006-0027821</t>
  </si>
  <si>
    <t>27821</t>
  </si>
  <si>
    <t>NO BREAK / . / . / . / NEGRO / TRIPP LITE SMART / 9722ALROM663800114</t>
  </si>
  <si>
    <t>PA-MU-1030-01-007-0015075</t>
  </si>
  <si>
    <t>15075</t>
  </si>
  <si>
    <t>TELEFONO / DIGITAL / . / . / NEGRO / CISCO / FCH154482N1 / 7911</t>
  </si>
  <si>
    <t>PA-MU-0870-27-012-0022873</t>
  </si>
  <si>
    <t>22873</t>
  </si>
  <si>
    <t>PA-MU-0460-02-064-0030694</t>
  </si>
  <si>
    <t>30694</t>
  </si>
  <si>
    <t>CPU / . / . / . / NEGRO / DELL / DZMNOM2</t>
  </si>
  <si>
    <t>PA-MU-0860-01-010-0031553</t>
  </si>
  <si>
    <t>31553</t>
  </si>
  <si>
    <t>MONITOR / . / . / . / NEGRO / DELL / CNOXJ5TR</t>
  </si>
  <si>
    <t>PA-MU-0860-01-004-0031554</t>
  </si>
  <si>
    <t>31554</t>
  </si>
  <si>
    <t>TECLADO / . / . / . / NEGRO / DELL / CNOF2JV2L0300</t>
  </si>
  <si>
    <t>PA-MU-0860-01-005-0031555</t>
  </si>
  <si>
    <t>31555</t>
  </si>
  <si>
    <t>PA-MU-0460-02-ESC-0032597</t>
  </si>
  <si>
    <t>32597</t>
  </si>
  <si>
    <t>MOUSE / . / . / . / . / LENOVO</t>
  </si>
  <si>
    <t>PA-MU-0870-01-006-0016502</t>
  </si>
  <si>
    <t>16502</t>
  </si>
  <si>
    <t>TECLADO / . / . / . / NEGRO / GENIUS / YB9411002821</t>
  </si>
  <si>
    <t>PA-MU-0840-01-005-0020200</t>
  </si>
  <si>
    <t>20200</t>
  </si>
  <si>
    <t>CPU / . / . / . / NEGRO / HEWLETT PACKARD / MXL0442B3H</t>
  </si>
  <si>
    <t>PA-MU-0860-01-010-0021909</t>
  </si>
  <si>
    <t>21909</t>
  </si>
  <si>
    <t>CPU / . / . / . / NEGRO / HEWLETT PACKARD / MXL0442B6X</t>
  </si>
  <si>
    <t>PA-MU-0860-01-010-0022516</t>
  </si>
  <si>
    <t>22516</t>
  </si>
  <si>
    <t>TECLADO / . / . / . / . / HEWLETT PACKARD / BDMHE0CCP6Z3XZ</t>
  </si>
  <si>
    <t>PA-MU-0860-01-005-0024903</t>
  </si>
  <si>
    <t>24903</t>
  </si>
  <si>
    <t>MOUSE / . / . / . / . / HEWLETT PACKARD / FCMHH0AKZ6T5D3</t>
  </si>
  <si>
    <t>PA-MU-0860-01-006-0024904</t>
  </si>
  <si>
    <t>24904</t>
  </si>
  <si>
    <t>TECLADO / . / . / . / . / .. / L449993391</t>
  </si>
  <si>
    <t>PA-MU-0860-01-005-0030089</t>
  </si>
  <si>
    <t>30089</t>
  </si>
  <si>
    <t>02/01/2017</t>
  </si>
  <si>
    <t>SERVIDOR HEWLETT PACKARD MXQ736039P STOREEASY 1650 16TB SAS STRG</t>
  </si>
  <si>
    <t>PA-MU-0710-01-025-0031174</t>
  </si>
  <si>
    <t>31174</t>
  </si>
  <si>
    <t>26/10/2017</t>
  </si>
  <si>
    <t>LAP TOP / . / . / . / NEGRO / .. / H16GNH2 / 5580</t>
  </si>
  <si>
    <t>PA-MU-0860-01-002-0031515</t>
  </si>
  <si>
    <t>31515</t>
  </si>
  <si>
    <t>PA-MU-0460-02-064-0032617</t>
  </si>
  <si>
    <t>32617</t>
  </si>
  <si>
    <t>LECTOR / DE HUELLA DIGITAL / . / . / . / .. / 538637467 / ÓPTICO</t>
  </si>
  <si>
    <t>PA-MU-0460-01-102-0034330</t>
  </si>
  <si>
    <t>34330</t>
  </si>
  <si>
    <t>LECTOR / DE HUELLA DIGITAL / . / . / . / .. / 538632796 / ÓPTICO</t>
  </si>
  <si>
    <t>PA-MU-0820-01-102-0034331</t>
  </si>
  <si>
    <t>34331</t>
  </si>
  <si>
    <t>LECTOR / DE HUELLA DIGITAL / . / . / . / .. / 538637450 / ÓPTICO</t>
  </si>
  <si>
    <t>PA-MU-0820-01-102-0034332</t>
  </si>
  <si>
    <t>34332</t>
  </si>
  <si>
    <t>LECTOR / DE HUELLA DIGITAL / . / . / . / .. / 538632792 / ÓPTICO</t>
  </si>
  <si>
    <t>PA-MU-0820-01-102-0034333</t>
  </si>
  <si>
    <t>34333</t>
  </si>
  <si>
    <t>LECTOR / DE HUELLA DIGITAL / . / . / . / .. / 538637451 / ÓPTICO</t>
  </si>
  <si>
    <t>PA-MU-0820-01-102-0034334</t>
  </si>
  <si>
    <t>34334</t>
  </si>
  <si>
    <t>TELEFONO DE OFICINA / DIGITAL / . / . / NEGRO / CISCO / FCH14528S5E / 7911</t>
  </si>
  <si>
    <t>PA-MU-0860-27-001-0021047</t>
  </si>
  <si>
    <t>21047</t>
  </si>
  <si>
    <t>MESA / . / . / . / . / .. / BANCADA PARA 6 USUARIOS</t>
  </si>
  <si>
    <t>PA-MU-0460-02-030-0030690</t>
  </si>
  <si>
    <t>30690</t>
  </si>
  <si>
    <t>PA-MU-0460-02-064-0030696</t>
  </si>
  <si>
    <t>30696</t>
  </si>
  <si>
    <t>LAP TOP NEGRO DELL FZN5SJ2</t>
  </si>
  <si>
    <t>PA-MU-0860-01-002-0032410</t>
  </si>
  <si>
    <t>32410</t>
  </si>
  <si>
    <t>NO BREAK / . / . / . / NEGRO / TRIPP LITE SMART / 9714ALROM663800740</t>
  </si>
  <si>
    <t>PA-MU-0870-01-007-0015116</t>
  </si>
  <si>
    <t>15116</t>
  </si>
  <si>
    <t>MONITOR / . / . / . / NEGRO / HEWLETT PACKARD / CNT9022053</t>
  </si>
  <si>
    <t>PA-MU-0110-01-004-0018893</t>
  </si>
  <si>
    <t>18893</t>
  </si>
  <si>
    <t>CPU / . / . / . / NEGRO / HEWLETT PACKARD / 2UA327184J</t>
  </si>
  <si>
    <t>PA-MU-1410-01-010-0024034</t>
  </si>
  <si>
    <t>24034</t>
  </si>
  <si>
    <t>TECLADO / . / . / . / NEGRO / HEWLETT PACKARD / BCZZN0BVB4J30I</t>
  </si>
  <si>
    <t>PA-MU-1410-01-005-0024036</t>
  </si>
  <si>
    <t>24036</t>
  </si>
  <si>
    <t>15/12/2014</t>
  </si>
  <si>
    <t>MOUSE / . / . / . / . / TRUE BASIC / 1760943000810 / USB DE USO RUDO</t>
  </si>
  <si>
    <t>PA-MU-0860-01-006-0027809</t>
  </si>
  <si>
    <t>27809</t>
  </si>
  <si>
    <t>MONITOR / LED / . / . / NEGRO / BENQ / 24 GW2455H</t>
  </si>
  <si>
    <t>PA-MU-0460-01-004-0029720</t>
  </si>
  <si>
    <t>29720</t>
  </si>
  <si>
    <t>TELEFONO / DIGITAL / . / . / NEGRO / CISCO / FCH2035HG1N</t>
  </si>
  <si>
    <t>PA-MU-0852-27-012-0030451</t>
  </si>
  <si>
    <t>30451</t>
  </si>
  <si>
    <t>LAP TOP / . / . / . / NEGRO / .. / 30P5SJ2</t>
  </si>
  <si>
    <t>PA-MU-0860-01-002-0031516</t>
  </si>
  <si>
    <t>31516</t>
  </si>
  <si>
    <t>MONITOR / . / . / . / NEGRO / HEWLETT PACKARD / 6CM3351P6P</t>
  </si>
  <si>
    <t>PA-MU-1410-01-004-0024031</t>
  </si>
  <si>
    <t>24031</t>
  </si>
  <si>
    <t>MONITOR / . / . / . / NEGRO / LENOVO / VK386038</t>
  </si>
  <si>
    <t>PA-MU-0421-01-004-0028888</t>
  </si>
  <si>
    <t>28888</t>
  </si>
  <si>
    <t>CPU / . / . / . / NEGRO / LENOVO / MJ041RPT</t>
  </si>
  <si>
    <t>PA-MU-0421-01-010-0029000</t>
  </si>
  <si>
    <t>29000</t>
  </si>
  <si>
    <t>TECLADO / . / . / . / NEGRO / LENOVO / 0152837</t>
  </si>
  <si>
    <t>PA-MU-0421-01-005-0029001</t>
  </si>
  <si>
    <t>29001</t>
  </si>
  <si>
    <t>MOUSE / . / . / . / NEGRO / LENOVO / 6B124D5315B</t>
  </si>
  <si>
    <t>PA-MU-0421-01-005-0029002</t>
  </si>
  <si>
    <t>29002</t>
  </si>
  <si>
    <t>ARCHIVERO VERTICAL / 4 GAVETAS / AGLOMERADO / . / PERA/GRIS / .</t>
  </si>
  <si>
    <t>PA-MU-0720-02-003-0003178</t>
  </si>
  <si>
    <t>03178</t>
  </si>
  <si>
    <t>ARCHIVERO VERTICAL / 4 GAVETAS / AGLOMERADO / . / PERA/GRIS / ..</t>
  </si>
  <si>
    <t>PA-MU-1230-02-003-0003860</t>
  </si>
  <si>
    <t>03860</t>
  </si>
  <si>
    <t>NO BREAK / . / . / . / NEGRO / APC / 2230FY0BC784900380</t>
  </si>
  <si>
    <t>PA-MU-0860-01-007-0023337</t>
  </si>
  <si>
    <t>23337</t>
  </si>
  <si>
    <t>CPU / . / . / . / NEGRO / LENOVO / MJ041RNNP</t>
  </si>
  <si>
    <t>PA-MU-0421-01-010-0029099</t>
  </si>
  <si>
    <t>29099</t>
  </si>
  <si>
    <t>MONITOR / . / . / . / NEGRO / BENQ / ET14G06371019 / THINK STATIUN</t>
  </si>
  <si>
    <t>PA-MU-0421-01-004-0029107</t>
  </si>
  <si>
    <t>29107</t>
  </si>
  <si>
    <t>MONITOR / . / . / . / NEGRO / BENQ / ETD5G00259019</t>
  </si>
  <si>
    <t>PA-MU-0460-01-004-0029718</t>
  </si>
  <si>
    <t>29718</t>
  </si>
  <si>
    <t>CAMARA DIGITAL / . / . / . / . / .. / PARA FOTOGRAFIA 360 GRADOS</t>
  </si>
  <si>
    <t>PA-MU-0460-28-002-0030377</t>
  </si>
  <si>
    <t>30377</t>
  </si>
  <si>
    <t>TELEFONO / DIGITAL / . / . / NEGRO / CISCO / PUC2034805X</t>
  </si>
  <si>
    <t>PA-MU-0852-27-012-0030452</t>
  </si>
  <si>
    <t>30452</t>
  </si>
  <si>
    <t>LAP TOP / . / . / . / . / ..</t>
  </si>
  <si>
    <t>PA-MU-0460-01-002-0031677</t>
  </si>
  <si>
    <t>31677</t>
  </si>
  <si>
    <t>PA-MU-0860-01-006-0030660</t>
  </si>
  <si>
    <t>30660</t>
  </si>
  <si>
    <t>PA-MU-0460-02-064-0030695</t>
  </si>
  <si>
    <t>30695</t>
  </si>
  <si>
    <t>LAP TOP / . / . / . / NEGRO / .. / 20P5SJ2</t>
  </si>
  <si>
    <t>PA-MU-0860-01-002-0031511</t>
  </si>
  <si>
    <t>31511</t>
  </si>
  <si>
    <t>LAP TOP / . / . / . / NEGRO / LENOVO / PC0E0DNB / THINKPAD T460 CORE 15</t>
  </si>
  <si>
    <t>PA-MU-0710-01-002-0029146</t>
  </si>
  <si>
    <t>29146</t>
  </si>
  <si>
    <t>PA-MU-0460-02-064-0030699</t>
  </si>
  <si>
    <t>30699</t>
  </si>
  <si>
    <t>RADIO / PORTATIL / PLASTICO / . / NEGRO / KENWOOD / 61000065 / TK-2140</t>
  </si>
  <si>
    <t>PA-MU-0310-27-003-0003736</t>
  </si>
  <si>
    <t>03736</t>
  </si>
  <si>
    <t>SILLA EJECUTIVA / CON DESCANSABRAZOS / . / VINIL / NEGRO / ..</t>
  </si>
  <si>
    <t>PA-MU-0860-02-002-0014409</t>
  </si>
  <si>
    <t>14409</t>
  </si>
  <si>
    <t>NO BREAK / . / . / . / NEGRO / TRIPP LITE SMART / 9721ALROM663800138</t>
  </si>
  <si>
    <t>PA-MU-0870-01-007-0015060</t>
  </si>
  <si>
    <t>15060</t>
  </si>
  <si>
    <t>MONITOR / . / . / . / NEGRO / HEWLETT PACKARD / 3CQ9425H4G</t>
  </si>
  <si>
    <t>PA-MU-0740-01-010-0022565</t>
  </si>
  <si>
    <t>22565</t>
  </si>
  <si>
    <t>TELEFONO / DIGITAL / . / . / NEGRO / CISCO / FCH2035HG28</t>
  </si>
  <si>
    <t>PA-MU-0860-27-012-0030445</t>
  </si>
  <si>
    <t>30445</t>
  </si>
  <si>
    <t>CPU / . / . / . / NEGRO / .. / DZJROM2</t>
  </si>
  <si>
    <t>PA-MU-0860-01-010-0031557</t>
  </si>
  <si>
    <t>31557</t>
  </si>
  <si>
    <t>PA-MU-0860-01-004-0031558</t>
  </si>
  <si>
    <t>31558</t>
  </si>
  <si>
    <t>PA-MU-0860-01-005-0031559</t>
  </si>
  <si>
    <t>31559</t>
  </si>
  <si>
    <t>MOUSE / . / . / . / NEGRO / .. / CNODVORHLO300</t>
  </si>
  <si>
    <t>PA-MU-0860-01-006-0031560</t>
  </si>
  <si>
    <t>31560</t>
  </si>
  <si>
    <t>ARCHIVERO VERTICAL / 2 GAVETAS / . / . / PERA/GRIS / ..</t>
  </si>
  <si>
    <t>PA-MU-1270-02-003-0004052</t>
  </si>
  <si>
    <t>04052</t>
  </si>
  <si>
    <t>SILLA EJECUTIVA / CON DESCANSABRAZOS / VINIL / . / NEGRO / ..</t>
  </si>
  <si>
    <t>PA-MU-1410-02-002-0014435</t>
  </si>
  <si>
    <t>14435</t>
  </si>
  <si>
    <t>NO BREAK / NEGRO / TRIPP LITE SMART / 9732ALRSM664100211 / OM5977</t>
  </si>
  <si>
    <t>PA-MU-0870-01-007-0015001</t>
  </si>
  <si>
    <t>15001</t>
  </si>
  <si>
    <t>MONITOR / . / . / . / NEGRO / HEWLETT PACKARD / 6CM327296K</t>
  </si>
  <si>
    <t>PA-MU-1410-01-004-0023992</t>
  </si>
  <si>
    <t>23992</t>
  </si>
  <si>
    <t>CPU / . / . / . / NEGRO / LENOVO / MJ03ZK15</t>
  </si>
  <si>
    <t>PA-MU-0421-01-010-0029102</t>
  </si>
  <si>
    <t>29102</t>
  </si>
  <si>
    <t>TECLADO / . / . / . / NEGRO / LENOVO / 00658877</t>
  </si>
  <si>
    <t>PA-MU-0421-01-005-0029103</t>
  </si>
  <si>
    <t>29103</t>
  </si>
  <si>
    <t>MONITOR / . / . / . / NEGRO / BENQ / ET14G06364019 / THINK STTIUM</t>
  </si>
  <si>
    <t>PA-MU-0421-01-004-0029106</t>
  </si>
  <si>
    <t>29106</t>
  </si>
  <si>
    <t>MOUSE / DELL / NEGRO / .. / CN009NK2PRC0077HOPWS</t>
  </si>
  <si>
    <t>PA-MU-0710-01-006-0025105</t>
  </si>
  <si>
    <t>25105</t>
  </si>
  <si>
    <t>FUENTES DE PODER / . / . / . / NEGRO / . / 20 A</t>
  </si>
  <si>
    <t>PA-MU-0510-02-003-0001997</t>
  </si>
  <si>
    <t>01997</t>
  </si>
  <si>
    <t>PA-MU-0110-02-020-0002473</t>
  </si>
  <si>
    <t>02473</t>
  </si>
  <si>
    <t>LIBRERO 5 COMPARTIMENTOS / AGLOMERADO / CAOBA/NEGRO 2 PUERTAS</t>
  </si>
  <si>
    <t>PA-MU-0720-02-014-0003111</t>
  </si>
  <si>
    <t>03111</t>
  </si>
  <si>
    <t>SILLA SECRETARIAL / CON CODERAS / PLIANA / . / TINTO / .</t>
  </si>
  <si>
    <t>PA-MU-0720-02-002-0003142</t>
  </si>
  <si>
    <t>03142</t>
  </si>
  <si>
    <t>ESCRITORIO SECRETARIAL / 2 CAJONES / AGLOMERADO / . / PERA/GRIS / ..</t>
  </si>
  <si>
    <t>PA-MU-0720-02-001-0003176</t>
  </si>
  <si>
    <t>03176</t>
  </si>
  <si>
    <t>ARCHIVERO VERTICAL / 2 GAVETAS / AGLOMERADO / . / PERA/GRIS / ..</t>
  </si>
  <si>
    <t>PA-MU-1020-02-003-0003295</t>
  </si>
  <si>
    <t>03295</t>
  </si>
  <si>
    <t>DIADEMA / PARA COMPUTADORA / . / . / NEGRO / . / HS-W1</t>
  </si>
  <si>
    <t>PA-MU-1150-01-006-0006652</t>
  </si>
  <si>
    <t>06652</t>
  </si>
  <si>
    <t>ARTICULOS DE OFICINA / PIZARRON / . / . / BLANCO / ..</t>
  </si>
  <si>
    <t>PA-MU-1240-02-022-0007003</t>
  </si>
  <si>
    <t>07003</t>
  </si>
  <si>
    <t>PA-MU-1240-01-013-0007102</t>
  </si>
  <si>
    <t>07102</t>
  </si>
  <si>
    <t>PA-MU-0730-02-002-0009212</t>
  </si>
  <si>
    <t>09212</t>
  </si>
  <si>
    <t>PA-MU-0610-01-006-0010635</t>
  </si>
  <si>
    <t>10635</t>
  </si>
  <si>
    <t>PA-MU-1260-01-006-0010794</t>
  </si>
  <si>
    <t>10794</t>
  </si>
  <si>
    <t>RADIO / PORTATIL / . / . / . / KENWOOD / 81106212 / TK 2202</t>
  </si>
  <si>
    <t>PA-MU-1510-27-003-0011705</t>
  </si>
  <si>
    <t>11705</t>
  </si>
  <si>
    <t>ATORNILLADOR / INALAMBRICO / . / . / AZUL / .. / 516675 / 6723 DW</t>
  </si>
  <si>
    <t>PA-MU-0840-01-005-0013521</t>
  </si>
  <si>
    <t>13521</t>
  </si>
  <si>
    <t>SILLA EJECUTIVA / CON DESCANSABRAZOS / . / . / . / ..</t>
  </si>
  <si>
    <t>PA-MU-0860-02-002-0014413</t>
  </si>
  <si>
    <t>14413</t>
  </si>
  <si>
    <t>ENFRIADOR DE AGUA / . / . / . / . / GENERAL ELECTRIC</t>
  </si>
  <si>
    <t>PA-MU-0860-15-003-0014415</t>
  </si>
  <si>
    <t>14415</t>
  </si>
  <si>
    <t>TELEFONO / ANALOGICO / . / . / NEGRO / ALCATEL / (21)27028541(48) / TEMPORIS 150</t>
  </si>
  <si>
    <t>PA-MU-0860-27-012-0017147</t>
  </si>
  <si>
    <t>17147</t>
  </si>
  <si>
    <t>12/03/2009</t>
  </si>
  <si>
    <t>TELEFONO DE OFICINA / ANALOGICO / . / . / NEGRO / ALCATEL / TEMPORIS 150</t>
  </si>
  <si>
    <t>PA-MU-0860-27-012-0017159</t>
  </si>
  <si>
    <t>17159</t>
  </si>
  <si>
    <t>TELEFONO DIGITAL PLASTICO NEGRO/GRIS / ALCATEL FCN00825001747 LUCENT 4029</t>
  </si>
  <si>
    <t>PA-MU-0860-27-012-0017161</t>
  </si>
  <si>
    <t>17161</t>
  </si>
  <si>
    <t>TELEFONO / DIGITAL / . / . / NEGRO / ALCATEL / LUCENT 4029</t>
  </si>
  <si>
    <t>PA-MU-0860-27-012-0017170</t>
  </si>
  <si>
    <t>17170</t>
  </si>
  <si>
    <t>TELEFONO DE OFICINA / DIGITAL / PLASTICO / NEGRO / ALCATEL / FCN00904403245</t>
  </si>
  <si>
    <t>PA-MU-0860-27-012-0017953</t>
  </si>
  <si>
    <t>17953</t>
  </si>
  <si>
    <t>23/07/2009</t>
  </si>
  <si>
    <t>CPU / . / . / . / NEGRO / HEWLETT PACKARD / 2UA9100XML</t>
  </si>
  <si>
    <t>PA-MU-0860-01-010-0018932</t>
  </si>
  <si>
    <t>18932</t>
  </si>
  <si>
    <t>RADIO / . / . / . / NEGRO / KENWOOD / BO700136 / TK2212LK</t>
  </si>
  <si>
    <t>PA-MU-1210-27-003-0020336</t>
  </si>
  <si>
    <t>20336</t>
  </si>
  <si>
    <t>11/11/2010</t>
  </si>
  <si>
    <t>SWITCH / 8 PUERTOS / . / . / NEGRO / . / RA370K836395 / LINSYS 10/100</t>
  </si>
  <si>
    <t>PA-MU-0860-01-014-0020453</t>
  </si>
  <si>
    <t>20453</t>
  </si>
  <si>
    <t>NO BREAK / . / . / . / NEGRO / TRIPP LITE SMART / 9951CY0BC784901726</t>
  </si>
  <si>
    <t>PA-MU-0870-01-007-0022114</t>
  </si>
  <si>
    <t>22114</t>
  </si>
  <si>
    <t>MONITOR / . / . / . / NEGRO / HEWLETT PACKARD / 3CQ028BC19</t>
  </si>
  <si>
    <t>PA-MU-0870-01-004-0022402</t>
  </si>
  <si>
    <t>22402</t>
  </si>
  <si>
    <t>MONITOR / . / . / . / NEGRO / HEWLETT PACKARD / 3CQ028BBWS</t>
  </si>
  <si>
    <t>PA-MU-0870-01-004-0022427</t>
  </si>
  <si>
    <t>22427</t>
  </si>
  <si>
    <t>NO BREAK / . / . / . / NEGRO / TRIPP LITE SMART / 2219FY0BC784901285 / 350 U</t>
  </si>
  <si>
    <t>PA-MU-0860-01-007-0023334</t>
  </si>
  <si>
    <t>23334</t>
  </si>
  <si>
    <t>PLANTA DE LUZ / . / . / . / . / ..</t>
  </si>
  <si>
    <t>PA-MU-0860-29-027-0024090</t>
  </si>
  <si>
    <t>24090</t>
  </si>
  <si>
    <t>01/11/2008</t>
  </si>
  <si>
    <t>BINOCULARES / . / . / . / . / .. / 10 X 50</t>
  </si>
  <si>
    <t>PA-MU-0860-29-301-0024298</t>
  </si>
  <si>
    <t>24298</t>
  </si>
  <si>
    <t>21/05/2014</t>
  </si>
  <si>
    <t>NAVAJA / SWISSTOOL / . / . / . / VICTORINOX / 3.03223</t>
  </si>
  <si>
    <t>PA-MU-0860-29-300-0024304</t>
  </si>
  <si>
    <t>24304</t>
  </si>
  <si>
    <t>MONITOR / . / . / . / . / SAMSUNG / ZYGFH4LDC00775 / LED DE 18.5/" CON CONECTOR VGA</t>
  </si>
  <si>
    <t>PA-MU-0860-01-004-0024459</t>
  </si>
  <si>
    <t>24459</t>
  </si>
  <si>
    <t>RADIO / PORTATIL / . / . / NEGRO / KENWOOD / B3500761 / NX-220</t>
  </si>
  <si>
    <t>PA-MU-0860-27-003-0024522</t>
  </si>
  <si>
    <t>24522</t>
  </si>
  <si>
    <t>LAP TOP / . / . / . / . / HEWLETT PACKARD / 5CB4131JDF</t>
  </si>
  <si>
    <t>PA-MU-0860-01-002-0024885</t>
  </si>
  <si>
    <t>24885</t>
  </si>
  <si>
    <t>RADIO / PORTATIL / . / . / NEGRO / KENWOOD / B3500100</t>
  </si>
  <si>
    <t>PA-MU-1710-27-003-0026927</t>
  </si>
  <si>
    <t>26927</t>
  </si>
  <si>
    <t>ENLACE (ANTENA) UBIQUITI 2 EN 1 PS-5 5GHZ SERIE 1150L0027229AF5A4 Y 093400156DE27F89</t>
  </si>
  <si>
    <t>PA-MU-0860-01-105-0027056</t>
  </si>
  <si>
    <t>27056</t>
  </si>
  <si>
    <t>ENLACE (ANTENA) MIKROTIK 2 EN 1 SXT SA-AP/CPE 802 SERIE 411A22A6268C25 OFICINA</t>
  </si>
  <si>
    <t>PA-MU-0860-01-105-0027080</t>
  </si>
  <si>
    <t>27080</t>
  </si>
  <si>
    <t>ENLACE (ANTENA) LOBOMETRIC BEIGE 2 EN 1 SERIE 000C42PCAA2D Y 0080486D6FC7 AIR CABLE PUNTO A PUNTO DOBLE POLARIZACION 5GHZ</t>
  </si>
  <si>
    <t>PA-MU-0860-01-105-0027081</t>
  </si>
  <si>
    <t>27081</t>
  </si>
  <si>
    <t>ENLACE (ANTENA) LOBOMETRIC BEIGE 2 EN 1 SERIE 000C424ESFCE Y 000C42DF761 AIR CABLE PUNTO A PUNTO DOBLE POLARIZACION 5GHZ</t>
  </si>
  <si>
    <t>PA-MU-0860-01-105-0027082</t>
  </si>
  <si>
    <t>27082</t>
  </si>
  <si>
    <t>RADIO / PORTATIL / . / . / NEGRO / KENWOOD / B3500096 / NX220</t>
  </si>
  <si>
    <t>PA-MU-0860-27-003-0027087</t>
  </si>
  <si>
    <t>27087</t>
  </si>
  <si>
    <t>RADIO / PORTATIL / . / . / NEGRO / KENWOOD / B3500017 / NX220</t>
  </si>
  <si>
    <t>PA-MU-0860-27-003-0027088</t>
  </si>
  <si>
    <t>27088</t>
  </si>
  <si>
    <t>AIRE ACONDICIONADO / MINISPLIT / DE 1.5 TR MARCA TRANE TIPO INVERTER</t>
  </si>
  <si>
    <t>PA-MU-0860-02-019-0027842</t>
  </si>
  <si>
    <t>27842</t>
  </si>
  <si>
    <t>27/03/2016</t>
  </si>
  <si>
    <t>AIRE ACONDICIONADO / . / . / . / . / . / MARCA TRANE TIPO INVERTER</t>
  </si>
  <si>
    <t>PA-MU-0860-02-019-0027843</t>
  </si>
  <si>
    <t>27843</t>
  </si>
  <si>
    <t>ENLACE (ANTENA) MIKROTIK 4646029FBC01 PUNTO A PUNTO MW DE POTENCIA</t>
  </si>
  <si>
    <t>PA-MU-0860-01-105-0028135</t>
  </si>
  <si>
    <t>28135</t>
  </si>
  <si>
    <t>03/05/2016</t>
  </si>
  <si>
    <t>ENLACE (ANTENA) MIKROTIK 464602EAC946 PUNTO A PUNTO MW DE POTENCIA</t>
  </si>
  <si>
    <t>PA-MU-0860-01-105-0028136</t>
  </si>
  <si>
    <t>28136</t>
  </si>
  <si>
    <t>MONITOR / . / . / . / NEGRO / LENOVO / VK385010</t>
  </si>
  <si>
    <t>PA-MU-0421-01-004-0028845</t>
  </si>
  <si>
    <t>28845</t>
  </si>
  <si>
    <t>CPU / . / . / . / NEGRO / LENOVO / MJ041RQ7</t>
  </si>
  <si>
    <t>PA-MU-0421-01-010-0029051</t>
  </si>
  <si>
    <t>29051</t>
  </si>
  <si>
    <t>TECLADO / . / . / . / NEGRO / LENOVO / 0204649</t>
  </si>
  <si>
    <t>PA-MU-0421-01-005-0029052</t>
  </si>
  <si>
    <t>29052</t>
  </si>
  <si>
    <t>MOUSE / . / . / . / NEGRO / LENOVO / 6B122F5246B</t>
  </si>
  <si>
    <t>PA-MU-0421-01-006-0029053</t>
  </si>
  <si>
    <t>29053</t>
  </si>
  <si>
    <t>SILLA SECRETARIAL / CON CODERAS / . / . / NEGRO / .. / CON MALLA</t>
  </si>
  <si>
    <t>PA-MU-0310-02-064-0030290</t>
  </si>
  <si>
    <t>30290</t>
  </si>
  <si>
    <t>24/10/2016</t>
  </si>
  <si>
    <t>PA-MU-0310-02-064-0030291</t>
  </si>
  <si>
    <t>30291</t>
  </si>
  <si>
    <t>TELEFONO DE OFICINA / DIGITAL / . / . / GRIS/NEGRO / CISCO / WZP20300211</t>
  </si>
  <si>
    <t>PA-MU-0840-27-012-0030432</t>
  </si>
  <si>
    <t>30432</t>
  </si>
  <si>
    <t>TELEFONO DE OFICINA / DIGITAL / . / . / GRIS/NEGRO / CISCO / WZP203001U6</t>
  </si>
  <si>
    <t>PA-MU-0860-27-012-0030479</t>
  </si>
  <si>
    <t>30479</t>
  </si>
  <si>
    <t>LAP TOP / . / . / . / NEGRO / LENOVO / PC0E0DPG</t>
  </si>
  <si>
    <t>PA-MU-0860-01-002-0030480</t>
  </si>
  <si>
    <t>30480</t>
  </si>
  <si>
    <t>PA-MU-0860-15-012-0031114</t>
  </si>
  <si>
    <t>31114</t>
  </si>
  <si>
    <t>RADIO / PORTATIL KENWOOD B6C11287 / NX240K DIGITAL/ANALOGICO SIN PANTALLA</t>
  </si>
  <si>
    <t>PA-MU-0860-27-003-0031164</t>
  </si>
  <si>
    <t>31164</t>
  </si>
  <si>
    <t>18/10/2017</t>
  </si>
  <si>
    <t>GABINETE DE REDES / . / . / . / . / CPI / GF-1A320-CB 42 UR</t>
  </si>
  <si>
    <t>PA-MU-0860-01-107-0031421</t>
  </si>
  <si>
    <t>31421</t>
  </si>
  <si>
    <t>16/11/2017</t>
  </si>
  <si>
    <t>PA-MU-0720-02-002-0003198</t>
  </si>
  <si>
    <t>03198</t>
  </si>
  <si>
    <t>PA-MU-1230-02-001-0003824</t>
  </si>
  <si>
    <t>03824</t>
  </si>
  <si>
    <t>MOUSE / . / . / . / NEGRO / LENOVO / 44B1628</t>
  </si>
  <si>
    <t>PA-MU-0870-01-006-0014315</t>
  </si>
  <si>
    <t>14315</t>
  </si>
  <si>
    <t>ARTICULOS DE OFICINA / PINTARRON / . / . / BLANCO / .</t>
  </si>
  <si>
    <t>PA-MU-0860-02-006-0014534</t>
  </si>
  <si>
    <t>14534</t>
  </si>
  <si>
    <t>NO BREAK / . / . / . / NEGRO / TRIPP LITE SMART / 9951CY0BC784901486</t>
  </si>
  <si>
    <t>PA-MU-0870-01-007-0022121</t>
  </si>
  <si>
    <t>22121</t>
  </si>
  <si>
    <t>PA-MU-0860-29-300-0024301</t>
  </si>
  <si>
    <t>24301</t>
  </si>
  <si>
    <t>SILLA SECRETARIAL / CON CODERAS / . / . / NEGRO / .. / CON  MALLA</t>
  </si>
  <si>
    <t>PA-MU-0310-02-064-0030288</t>
  </si>
  <si>
    <t>30288</t>
  </si>
  <si>
    <t>TELEFONO / DIGITAL / . / . / GRIS/NEGRO / CISCO / WZP203001TF</t>
  </si>
  <si>
    <t>PA-MU-0860-27-012-0030478</t>
  </si>
  <si>
    <t>30478</t>
  </si>
  <si>
    <t>05/04/2017</t>
  </si>
  <si>
    <t>RADIO PORTATIL KENWOOD B7510963 NX240K DIGITAL/ANALOGICO SIN PANTALLA</t>
  </si>
  <si>
    <t>PA-MU-0860-27-003-0031159</t>
  </si>
  <si>
    <t>31159</t>
  </si>
  <si>
    <t>ESCTRITORIO / CON 2 CAJONES / AGLOMERADO / . / PERA/GRIS / ..</t>
  </si>
  <si>
    <t>PA-MU-1230-02-001-0003868</t>
  </si>
  <si>
    <t>03868</t>
  </si>
  <si>
    <t>SILLA EJECUTIVA / CON DESCANSABRAZOS / . / PIEL / . / ..</t>
  </si>
  <si>
    <t>PA-MU-0860-02-002-0014410</t>
  </si>
  <si>
    <t>14410</t>
  </si>
  <si>
    <t>NO BREAK / . / . / . / NEGRO / TRIPP LITE SMART / 9951CY0BC784901641</t>
  </si>
  <si>
    <t>PA-MU-0870-01-007-0022122</t>
  </si>
  <si>
    <t>22122</t>
  </si>
  <si>
    <t>LAP TOP / . / . / . / NEGRO / LENOVO / PC0E00PJ</t>
  </si>
  <si>
    <t>PA-MU-1860-01-002-0030476</t>
  </si>
  <si>
    <t>30476</t>
  </si>
  <si>
    <t>28/06/2017</t>
  </si>
  <si>
    <t>RADIO PORTATIL KENWOOD B6C11166 NX240K DIGITAL/ANALOGICO SIN PANTALLA</t>
  </si>
  <si>
    <t>PA-MU-0860-27-003-0031162</t>
  </si>
  <si>
    <t>31162</t>
  </si>
  <si>
    <t>SILLA DE VISITA / SIN CODERAS / PLIANA / . / NEGRO / .</t>
  </si>
  <si>
    <t>PA-MU-0430-02-002-0002563</t>
  </si>
  <si>
    <t>02563</t>
  </si>
  <si>
    <t>LIBRERO / 2 COMPARTIMENTOS / AGLOMERADO / . / PERLA/GRIS / ..</t>
  </si>
  <si>
    <t>PA-MU-0670-02-014-0002813</t>
  </si>
  <si>
    <t>02813</t>
  </si>
  <si>
    <t>AIRE ACONDICIONADO / MINISPLIT / ALUMINIO / . / BEIGE / GENERAL ELECTRIC</t>
  </si>
  <si>
    <t>PA-MU-0720-02-019-0003103</t>
  </si>
  <si>
    <t>03103</t>
  </si>
  <si>
    <t>ESCTRITORIO / CON 2 CAJONES / AGLOMERADO / . / CAOBA / ..</t>
  </si>
  <si>
    <t>PA-MU-0720-02-001-0003118</t>
  </si>
  <si>
    <t>03118</t>
  </si>
  <si>
    <t>AIRE ACONDICIONADO / MINISPLIT / . / . / BLANCO/GRIS / .. / SMARTCOMFORT</t>
  </si>
  <si>
    <t>PA-MU-0720-02-019-0003182</t>
  </si>
  <si>
    <t>03182</t>
  </si>
  <si>
    <t>SILLA SECRETARIAL / SIN CODERAS / . / . / AZUL / .</t>
  </si>
  <si>
    <t>PA-MU-0720-02-002-0003202</t>
  </si>
  <si>
    <t>03202</t>
  </si>
  <si>
    <t>SILLA DE VISITA / SIN CODERAS / PLIANA / . / AZUL / ..</t>
  </si>
  <si>
    <t>PA-MU-1210-02-002-0003698</t>
  </si>
  <si>
    <t>03698</t>
  </si>
  <si>
    <t>ARCHIVERO VERTICAL / 4 GAVETAS / AGLOMERADO / . / CAOBA / .</t>
  </si>
  <si>
    <t>PA-MU-0860-02-003-0005457</t>
  </si>
  <si>
    <t>05457</t>
  </si>
  <si>
    <t>ESCRITORIO TIPO L 2 CAJONES AGLOMERADO PERA/GRIS PORTATECLADO</t>
  </si>
  <si>
    <t>PA-MU-1130-02-001-0006724</t>
  </si>
  <si>
    <t>06724</t>
  </si>
  <si>
    <t>AIRE ACONDICIONADO MINISPLIT ALUMINIO BLANCO CARRIER CONTROL REMOTO</t>
  </si>
  <si>
    <t>PA-MU-1220-02-019-0006879</t>
  </si>
  <si>
    <t>06879</t>
  </si>
  <si>
    <t xml:space="preserve">ESCRITORIO SECRETARIAL / SIN CAJONES / AGLOMERADO / CAOBA/NEGRO </t>
  </si>
  <si>
    <t>PA-MU-1240-02-001-0007258</t>
  </si>
  <si>
    <t>07258</t>
  </si>
  <si>
    <t>ARCHIVERO VERTICAL / 4 GAVETAS / . / . / CAOBA/NEGRO / .</t>
  </si>
  <si>
    <t>PA-MU-1410-02-003-0007335</t>
  </si>
  <si>
    <t>07335</t>
  </si>
  <si>
    <t>MESA / REDONDA / . / . / PERA/GRIS / .. / CIRCULAR DE 1.20 MTS DE DIAMETRO</t>
  </si>
  <si>
    <t>PA-MU-1170-02-027-0011765</t>
  </si>
  <si>
    <t>11765</t>
  </si>
  <si>
    <t>PA-MU-1170-02-027-0011769</t>
  </si>
  <si>
    <t>11769</t>
  </si>
  <si>
    <t>ARCHIVERO VERTICAL / 4 GAVETAS / AGLOMERADO / . / CAOBA/NEGRO / .</t>
  </si>
  <si>
    <t>PA-MU-0720-02-063-0017986</t>
  </si>
  <si>
    <t>17986</t>
  </si>
  <si>
    <t>22/07/2009</t>
  </si>
  <si>
    <t>PLOTTER / . / . / . / . / HEWLETT PACKARD / MY8BB6C067 / DJ T1100 44 PS</t>
  </si>
  <si>
    <t>PA-MU-0740-01-018-0018119</t>
  </si>
  <si>
    <t>18119</t>
  </si>
  <si>
    <t>ARTICULOS DE OFICINA / PIZARRON / . / . / BLANCO / . / ARCY 90X120</t>
  </si>
  <si>
    <t>PA-MU-0850-02-006-0022243</t>
  </si>
  <si>
    <t>04/07/2011</t>
  </si>
  <si>
    <t>SILLA / PLEGABLE / . / VINIL / NEGRO / .. / METALICA</t>
  </si>
  <si>
    <t>PA-MU-1160-02-SIL-0023855</t>
  </si>
  <si>
    <t>23855</t>
  </si>
  <si>
    <t>13/09/2013</t>
  </si>
  <si>
    <t>PA-MU-0860-01-004-0029888</t>
  </si>
  <si>
    <t>29888</t>
  </si>
  <si>
    <t>03/11/2016</t>
  </si>
  <si>
    <t>TELEFONO / DIGITAL / . / . / GRIS/NEGRO / CISCO / WZP2030010J</t>
  </si>
  <si>
    <t>PA-MU-0860-27-012-0030473</t>
  </si>
  <si>
    <t>30473</t>
  </si>
  <si>
    <t>RADIO PORTATIL KENWOOD B7510930 NX240K DIGITAL/ANALOGICO SIN PANTALLA</t>
  </si>
  <si>
    <t>PA-MU-0860-27-003-0031163</t>
  </si>
  <si>
    <t>31163</t>
  </si>
  <si>
    <t>LAP TOP / NEGRO / ACER / NXGMSAA001650007437600 / 15.6 AMD A10- 9600P</t>
  </si>
  <si>
    <t>PA-MU-0460-01-002-0031728</t>
  </si>
  <si>
    <t>31728</t>
  </si>
  <si>
    <t>RADIO / . / . / . / . / KENWOOD / B7911451</t>
  </si>
  <si>
    <t>PA-MU-0860-27-003-0032374</t>
  </si>
  <si>
    <t>32374</t>
  </si>
  <si>
    <t>RADIO / . / . / . / . / KENWOOD / B7610888</t>
  </si>
  <si>
    <t>PA-MU-0860-27-003-0032378</t>
  </si>
  <si>
    <t>32378</t>
  </si>
  <si>
    <t>RADIO / . / . / . / . / KENWOOD / B7610889</t>
  </si>
  <si>
    <t>PA-MU-0860-27-003-0032379</t>
  </si>
  <si>
    <t>32379</t>
  </si>
  <si>
    <t>RADIO / . / . / . / . / KENWOOD / B7610903</t>
  </si>
  <si>
    <t>PA-MU-0860-27-003-0032380</t>
  </si>
  <si>
    <t>32380</t>
  </si>
  <si>
    <t>RADIO / . / . / . / . / KENWOOD / B7610923</t>
  </si>
  <si>
    <t>PA-MU-0860-27-003-0032384</t>
  </si>
  <si>
    <t>32384</t>
  </si>
  <si>
    <t>AIRE ACONDICIONADO / . / . / . / . / MIRAGE / AASOLUTX</t>
  </si>
  <si>
    <t>PA-MU-0720-02-019-0003183</t>
  </si>
  <si>
    <t>03183</t>
  </si>
  <si>
    <t>SILLA SECRETARIAL / CON CODERAS / PLIANA / . / ROJO / .</t>
  </si>
  <si>
    <t>PA-MU-0730-02-002-0006310</t>
  </si>
  <si>
    <t>06310</t>
  </si>
  <si>
    <t>IMPRESORA / . / PLASTICO / . / BLANCO / HEWLETT PACKARD / CNG1D46292</t>
  </si>
  <si>
    <t>PA-MU-0810-01-003-0008386</t>
  </si>
  <si>
    <t>08386</t>
  </si>
  <si>
    <t>PA-MU-0750-02-003-0012694</t>
  </si>
  <si>
    <t>12694</t>
  </si>
  <si>
    <t>MONITOR / . / . / . / NEGRO / LENOVO / V1F0380 / INCH LCD</t>
  </si>
  <si>
    <t>PA-MU-0870-01-004-0014235</t>
  </si>
  <si>
    <t>14235</t>
  </si>
  <si>
    <t>ESCTRITORIO / CON 2 CAJONES / AGLOMERADO / . / PERA/GRIS / .</t>
  </si>
  <si>
    <t>PA-MU-0720-02-001-0016989</t>
  </si>
  <si>
    <t>16989</t>
  </si>
  <si>
    <t>TELEFONO / DIGITAL / . / . / NEGRO / CISCO / FCH1504BBEE / IP 7911</t>
  </si>
  <si>
    <t>PA-MU-0860-27-012-0021182</t>
  </si>
  <si>
    <t>21182</t>
  </si>
  <si>
    <t>MOUSE / . / . / . / . / TRUE BASIC / 1760943003966 / USB DE USO RUDO</t>
  </si>
  <si>
    <t>PA-MU-0860-01-006-0027808</t>
  </si>
  <si>
    <t>27808</t>
  </si>
  <si>
    <t>ESCRITORIO SECRETARIAL / 2 CAJONES / AGLOMERADO / . / CAOBA/NEGRO / .</t>
  </si>
  <si>
    <t>PA-MU-1150-02-001-0006668</t>
  </si>
  <si>
    <t>06668</t>
  </si>
  <si>
    <t>MONITOR / . / PLASTICO / . / GRIS / A OPEN / 54300778LEGD</t>
  </si>
  <si>
    <t>PA-MU-0810-01-004-0008392</t>
  </si>
  <si>
    <t>08392</t>
  </si>
  <si>
    <t>MOUSE / OPTICO / . / . / NEGRO / HEWLETT PACKARD / FATSQC5BZ96Q5</t>
  </si>
  <si>
    <t>PA-MU-1010-01-006-0019304</t>
  </si>
  <si>
    <t>19304</t>
  </si>
  <si>
    <t>CPU / . / . / . / NEGRO / HEWLETT PACKARD / MXL0442B2L</t>
  </si>
  <si>
    <t>PA-MU-0740-01-010-0021284</t>
  </si>
  <si>
    <t>21284</t>
  </si>
  <si>
    <t>TECLADO / . / . / . / NEGRO / HEWLETT PACKARD / BAUDU0JVBZB1BZ</t>
  </si>
  <si>
    <t>PA-MU-0860-01-005-0022526</t>
  </si>
  <si>
    <t>22526</t>
  </si>
  <si>
    <t>NO BREAK / . / . / . / NEGRO / APC / 2219FY0BC784901286</t>
  </si>
  <si>
    <t>PA-MU-0860-01-007-0023333</t>
  </si>
  <si>
    <t>23333</t>
  </si>
  <si>
    <t>PA-MU-0860-29-300-0024300</t>
  </si>
  <si>
    <t>24300</t>
  </si>
  <si>
    <t>PA-MU-0310-02-064-0030289</t>
  </si>
  <si>
    <t>30289</t>
  </si>
  <si>
    <t>LAP TOP / . / . / . / NEGRO / LENOVO / PC0E0DP4</t>
  </si>
  <si>
    <t>PA-MU-0860-01-002-0030474</t>
  </si>
  <si>
    <t>30474</t>
  </si>
  <si>
    <t>RADIO / PORTATIL KENWOOD B7510931 NX240K DIGITAL/ANALOGICO SIN PANTALLA</t>
  </si>
  <si>
    <t>PA-MU-0860-27-003-0031158</t>
  </si>
  <si>
    <t>31158</t>
  </si>
  <si>
    <t>PA-MU-0720-02-001-0003155</t>
  </si>
  <si>
    <t>03155</t>
  </si>
  <si>
    <t>ARTICULOS DE OFICINA / PIZARRON / CORCHO / . / . / .. / CHICO MIXTO</t>
  </si>
  <si>
    <t>PA-MU-1410-29-135-0013267</t>
  </si>
  <si>
    <t>13267</t>
  </si>
  <si>
    <t>TELEFONO / DIGITAL / . / . / NEGRO / CISCO / FCH1502BS2W / IP 7911</t>
  </si>
  <si>
    <t>PA-MU-0860-27-012-0021212</t>
  </si>
  <si>
    <t>21212</t>
  </si>
  <si>
    <t>PA-MU-0860-29-300-0024306</t>
  </si>
  <si>
    <t>24306</t>
  </si>
  <si>
    <t>LAP TOP / . / . / . / . / HEWLETT PACKARD / 5CB4131JB5</t>
  </si>
  <si>
    <t>PA-MU-0860-01-002-0024879</t>
  </si>
  <si>
    <t>24879</t>
  </si>
  <si>
    <t>RADIO PORTATIL KENWOOD B6C11286 NX240K DIGITAL/ANALOGICO SIN PANTALLA</t>
  </si>
  <si>
    <t>PA-MU-0860-27-003-0031165</t>
  </si>
  <si>
    <t>31165</t>
  </si>
  <si>
    <t>SILLA SECRETARIAL / CON CODERAS / PLIANA / . / NEGRO / ..</t>
  </si>
  <si>
    <t>PA-MU-0730-02-002-0002999</t>
  </si>
  <si>
    <t>02999</t>
  </si>
  <si>
    <t>GABINETE DE PARED / 1 COMPARTIMENTO / AGLOMERADO / . / PERA/GRIS / ..</t>
  </si>
  <si>
    <t>PA-MU-0810-02-007-0008264</t>
  </si>
  <si>
    <t>08264</t>
  </si>
  <si>
    <t>LIBRERO / 2 PUERTAS / MELAMINA / . / . / ..</t>
  </si>
  <si>
    <t>PA-MU-0860-29-197-0012734</t>
  </si>
  <si>
    <t>12734</t>
  </si>
  <si>
    <t>MESA DE TRABAJO / CON PORTATECLADO / . / . / PERA/GRIS / ..</t>
  </si>
  <si>
    <t>PA-MU-0860-02-040-0014531</t>
  </si>
  <si>
    <t>14531</t>
  </si>
  <si>
    <t>LAP TOP / . / . / . / GRIS/NEGRO / LENOVO / PC0E0DN9</t>
  </si>
  <si>
    <t>PA-MU-0840-01-002-0027687</t>
  </si>
  <si>
    <t>27687</t>
  </si>
  <si>
    <t>RADIO PORTATIL KENWOOD B6C11285 NX240K DIGITAL/ANALOGICO SIN PANTALLA</t>
  </si>
  <si>
    <t>PA-MU-0860-27-003-0031157</t>
  </si>
  <si>
    <t>31157</t>
  </si>
  <si>
    <t>SILLA SECRETARIAL / SIN CODERAS / PLIANA / . / AZUL / .</t>
  </si>
  <si>
    <t>PA-MU-0750-02-002-0002854</t>
  </si>
  <si>
    <t>02854</t>
  </si>
  <si>
    <t>PA-MU-0810-02-007-0008250</t>
  </si>
  <si>
    <t>08250</t>
  </si>
  <si>
    <t>ESCRITORIO SECRETARIAL / 2 CAJONES / MELAMINA / . / PERA/GRIS / ..</t>
  </si>
  <si>
    <t>PA-MU-0860-02-040-0014530</t>
  </si>
  <si>
    <t>14530</t>
  </si>
  <si>
    <t>PA-MU-0860-29-300-0024308</t>
  </si>
  <si>
    <t>24308</t>
  </si>
  <si>
    <t>LAP TOP / . / . / . / NEGRO / LENOVO / PC0E0DPA</t>
  </si>
  <si>
    <t>PA-MU-0860-01-002-0030481</t>
  </si>
  <si>
    <t>30481</t>
  </si>
  <si>
    <t>RADIO PORTATIL KENWOOD B6C11167 NX240K DIGITAL/ANALOGICO SIN PANTALLA</t>
  </si>
  <si>
    <t>PA-MU-0860-27-003-0031161</t>
  </si>
  <si>
    <t>31161</t>
  </si>
  <si>
    <t>PA-MU-0860-01-006-0030635</t>
  </si>
  <si>
    <t>30635</t>
  </si>
  <si>
    <t>PA-MU-0460-02-064-0030706</t>
  </si>
  <si>
    <t>30706</t>
  </si>
  <si>
    <t>LAP TOP / . / . / . / NEGRO / .. / 70P5SJ2</t>
  </si>
  <si>
    <t>PA-MU-0860-01-002-0031509</t>
  </si>
  <si>
    <t>31509</t>
  </si>
  <si>
    <t>LAP TOP / . / . / . / NEGRO / LENOVO / PC0CUMP5</t>
  </si>
  <si>
    <t>PA-MU-1160-01-002-0030097</t>
  </si>
  <si>
    <t>30097</t>
  </si>
  <si>
    <t>11/11/2016</t>
  </si>
  <si>
    <t>PA-MU-0860-01-006-0030634</t>
  </si>
  <si>
    <t>30634</t>
  </si>
  <si>
    <t>PA-MU-0460-02-064-0030707</t>
  </si>
  <si>
    <t>30707</t>
  </si>
  <si>
    <t>PA-MU-0460-02-064-0030708</t>
  </si>
  <si>
    <t>30708</t>
  </si>
  <si>
    <t>PA-MU-0460-02-064-0030797</t>
  </si>
  <si>
    <t>30797</t>
  </si>
  <si>
    <t>LAP TOP / . / . / . / NEGRO / .. / 10P5SJ2</t>
  </si>
  <si>
    <t>PA-MU-0860-01-002-0031513</t>
  </si>
  <si>
    <t>31513</t>
  </si>
  <si>
    <t>PA-MU-0460-02-064-0030714</t>
  </si>
  <si>
    <t>30714</t>
  </si>
  <si>
    <t>LAP TOP / . / . / . / NEGRO / .. / D0P5S12</t>
  </si>
  <si>
    <t>PA-MU-0860-01-002-0031512</t>
  </si>
  <si>
    <t>31512</t>
  </si>
  <si>
    <t>LAP TOP / . / . / . / . / HEWLETT PACKARD / 5CB4131JLZ</t>
  </si>
  <si>
    <t>PA-MU-0860-01-002-0024891</t>
  </si>
  <si>
    <t>24891</t>
  </si>
  <si>
    <t>PA-MU-0460-02-002-0030713</t>
  </si>
  <si>
    <t>30713</t>
  </si>
  <si>
    <t>LAP TOP / . / . / . / . / HEWLETT PACKARD / 5CB4131JKQ</t>
  </si>
  <si>
    <t>PA-MU-0860-01-002-0024887</t>
  </si>
  <si>
    <t>24887</t>
  </si>
  <si>
    <t>PA-MU-0460-02-064-0030712</t>
  </si>
  <si>
    <t>30712</t>
  </si>
  <si>
    <t>LAP TOP / . / . / . / . / LENOVO / PF0IL39N</t>
  </si>
  <si>
    <t>PA-MU-0460-01-002-0030685</t>
  </si>
  <si>
    <t>30685</t>
  </si>
  <si>
    <t>21/07/2017</t>
  </si>
  <si>
    <t>PA-MU-0460-02-064-0030711</t>
  </si>
  <si>
    <t>30711</t>
  </si>
  <si>
    <t>LAP TOP / . / . / . / NEGRO / LENOVO / PC0E0DP5 / THINKPAD T460 CORE 15</t>
  </si>
  <si>
    <t>PA-MU-0710-01-002-0029148</t>
  </si>
  <si>
    <t>29148</t>
  </si>
  <si>
    <t>PA-MU-0460-02-064-0030710</t>
  </si>
  <si>
    <t>30710</t>
  </si>
  <si>
    <t>PA-MU-0460-02-030-0030692</t>
  </si>
  <si>
    <t>30692</t>
  </si>
  <si>
    <t>PA-MU-0460-02-064-0030709</t>
  </si>
  <si>
    <t>30709</t>
  </si>
  <si>
    <t>LAP TOP / . / . / . / NEGRO / .. / B0P5SJ2</t>
  </si>
  <si>
    <t>PA-MU-0860-01-002-0031510</t>
  </si>
  <si>
    <t>31510</t>
  </si>
  <si>
    <t>NO BREAK / . / . / . / NEGRO / TRIPP LITE SMART / 9721ALROM663800173</t>
  </si>
  <si>
    <t>PA-MU-0870-01-007-0015039</t>
  </si>
  <si>
    <t>15039</t>
  </si>
  <si>
    <t>CPU / . / . / . / NEGRO / .. / DZLNOM2</t>
  </si>
  <si>
    <t>PA-MU-0860-01-010-0031565</t>
  </si>
  <si>
    <t>31565</t>
  </si>
  <si>
    <t>PA-MU-0860-01-004-0031566</t>
  </si>
  <si>
    <t>31566</t>
  </si>
  <si>
    <t>TECLADO / . / . / . / NEGRO / .. / CNOF2J2LO300</t>
  </si>
  <si>
    <t>PA-MU-0860-01-005-0031567</t>
  </si>
  <si>
    <t>31567</t>
  </si>
  <si>
    <t>MOUSE / . / . / . / NEGRO / .. / CNODVORHLO30078B03GX</t>
  </si>
  <si>
    <t>PA-MU-0860-01-006-0031568</t>
  </si>
  <si>
    <t>31568</t>
  </si>
  <si>
    <t>MOUSE / . / . / . / DELL / CN009NK2PRC0077HOPWA</t>
  </si>
  <si>
    <t>PA-MU-0860-01-006-0025150</t>
  </si>
  <si>
    <t>25150</t>
  </si>
  <si>
    <t>LAP TOP / . / . / . / NEGRO / .. / 206GNH2 / 5580</t>
  </si>
  <si>
    <t>PA-MU-0860-01-002-0031525</t>
  </si>
  <si>
    <t>31525</t>
  </si>
  <si>
    <t>MONITOR / LED / . / . / NEGRO / BENQ / ET85H04420019</t>
  </si>
  <si>
    <t>PA-MU-0860-01-004-0033549</t>
  </si>
  <si>
    <t>33549</t>
  </si>
  <si>
    <t>PA-MU-0720-02-001-0003191</t>
  </si>
  <si>
    <t>03191</t>
  </si>
  <si>
    <t>PA-MU-0860-02-002-0014411</t>
  </si>
  <si>
    <t>14411</t>
  </si>
  <si>
    <t>PA-MU-0710-02-003-0014610</t>
  </si>
  <si>
    <t>14610</t>
  </si>
  <si>
    <t>TELEFONO / DIGITAL / . / . / NEGRO / CISCO / FCH1544AA3B / 7911</t>
  </si>
  <si>
    <t>PA-MU-0870-27-012-0022844</t>
  </si>
  <si>
    <t>22844</t>
  </si>
  <si>
    <t>CPU / . / . / . / NEGRO / LENOVO / MJ03ZK14</t>
  </si>
  <si>
    <t>PA-MU-0421-01-010-0029093</t>
  </si>
  <si>
    <t>29093</t>
  </si>
  <si>
    <t>TECLADO / . / . / . / NEGRO / LENOVO / 05659048</t>
  </si>
  <si>
    <t>PA-MU-0421-01-005-0029094</t>
  </si>
  <si>
    <t>29094</t>
  </si>
  <si>
    <t xml:space="preserve">MONITOR / . / . / . / NEGRO / BENQ / ET14G06342019 / </t>
  </si>
  <si>
    <t>PA-MU-0421-01-004-0029105</t>
  </si>
  <si>
    <t>29105</t>
  </si>
  <si>
    <t>PA-MU-0720-02-003-0003109</t>
  </si>
  <si>
    <t>03109</t>
  </si>
  <si>
    <t>IMPRESORA DESKJET PLASTICO GRIS HEWLETT PACKARD MXBM221336  3015</t>
  </si>
  <si>
    <t>PA-MU-1130-01-003-0006687</t>
  </si>
  <si>
    <t>06687</t>
  </si>
  <si>
    <t>PA-MU-0860-02-002-0014412</t>
  </si>
  <si>
    <t>14412</t>
  </si>
  <si>
    <t>ESCRITORIO TIPO L / 2 CAJONES / MELAMINA / . / PERA/GRIS / .</t>
  </si>
  <si>
    <t>PA-MU-0860-02-040-0014533</t>
  </si>
  <si>
    <t>14533</t>
  </si>
  <si>
    <t>NO BREAK / . / . / . / NEGRO / TRIPP LITE SMART / 9951CY0BC784901644</t>
  </si>
  <si>
    <t>PA-MU-0870-01-007-0022110</t>
  </si>
  <si>
    <t>22110</t>
  </si>
  <si>
    <t>CPU / . / . / . / NEGRO / LENOVO / MJ041NNB</t>
  </si>
  <si>
    <t>PA-MU-0421-01-010-0029072</t>
  </si>
  <si>
    <t>29072</t>
  </si>
  <si>
    <t>TECLADO / . / . / . / NEGRO / LENOVO / 0152690</t>
  </si>
  <si>
    <t>PA-MU-0421-01-005-0029073</t>
  </si>
  <si>
    <t>29073</t>
  </si>
  <si>
    <t>MOUSE / . / . / . / NEGRO / LENOVO / 6B124E2629B</t>
  </si>
  <si>
    <t>PA-MU-0421-01-006-0029074</t>
  </si>
  <si>
    <t>29074</t>
  </si>
  <si>
    <t>MONITOR / . / . / . / NEGRO / BENQ / ET14G06550019 / THINK STATIUN</t>
  </si>
  <si>
    <t>PA-MU-0421-01-004-0029108</t>
  </si>
  <si>
    <t>29108</t>
  </si>
  <si>
    <t>TELEFONO DE OFICINA / DIGITAL / . / . / NEGRO / CISCO / FCH2035HFSW</t>
  </si>
  <si>
    <t>PA-MU-0860-27-001-0033489</t>
  </si>
  <si>
    <t>33489</t>
  </si>
  <si>
    <t>NO DISPONIBLE</t>
  </si>
  <si>
    <t>PA-MU-0110-02-001-0002467</t>
  </si>
  <si>
    <t>02467</t>
  </si>
  <si>
    <t>SILLA EJECUTIVA / . / . / . / . / . / OHE - 25</t>
  </si>
  <si>
    <t>PA-MU-1250-02-064-0012738</t>
  </si>
  <si>
    <t>12738</t>
  </si>
  <si>
    <t>MONITOR / . / . / . / NEGRO / HEWLETT PACKARD / CNT902212C</t>
  </si>
  <si>
    <t>PA-MU-1010-01-004-0018907</t>
  </si>
  <si>
    <t>18907</t>
  </si>
  <si>
    <t>NO BREAK / . / . / . / NEGRO / TRIPP LITE SMART / 2106CY0BC784901346</t>
  </si>
  <si>
    <t>PA-MU-0870-01-007-0022117</t>
  </si>
  <si>
    <t>22117</t>
  </si>
  <si>
    <t>CPU / . / . / . / NEGRO / DELL / DZJT0M2</t>
  </si>
  <si>
    <t>PA-MU-0860-01-010-0031641</t>
  </si>
  <si>
    <t>31641</t>
  </si>
  <si>
    <t>MONITOR / . / . / . / NEGRO / DELL / CN-0XJ5TR-FCC00-782-AGAD</t>
  </si>
  <si>
    <t>PA-MU-0860-01-004-0031642</t>
  </si>
  <si>
    <t>31642</t>
  </si>
  <si>
    <t>TECLADO / . / . / . / NEGRO / DELL / CN-0F2JV2-LO300-7AP-06LX</t>
  </si>
  <si>
    <t>PA-MU-0860-01-005-0031643</t>
  </si>
  <si>
    <t>31643</t>
  </si>
  <si>
    <t>MOUSE / . / . / . / NEGRO / DELL / CN-0DV0RH-LO300-78A-1A45</t>
  </si>
  <si>
    <t>PA-MU-0860-01-006-0031644</t>
  </si>
  <si>
    <t>31644</t>
  </si>
  <si>
    <t>PA-MU-1250-02-002-0015817</t>
  </si>
  <si>
    <t>15817</t>
  </si>
  <si>
    <t>NO BREAK / . / . / . / NEGRO / APC / 2230FY0BC784900549</t>
  </si>
  <si>
    <t>PA-MU-0860-01-007-0023328</t>
  </si>
  <si>
    <t>23328</t>
  </si>
  <si>
    <t>CPU / . / . / . / NEGRO / DELL / DZKV0M2</t>
  </si>
  <si>
    <t>PA-MU-0860-01-010-0031645</t>
  </si>
  <si>
    <t>31645</t>
  </si>
  <si>
    <t>MONITOR / . / . / . / NEGRO / DELL / CN0XJSTRFCC00782AFCDA</t>
  </si>
  <si>
    <t>PA-MU-0860-01-004-0031646</t>
  </si>
  <si>
    <t>31646</t>
  </si>
  <si>
    <t>TECLADO / . / . / . / NEGRO / DELL / CN0F2JV2L03007AP06ZVA03</t>
  </si>
  <si>
    <t>PA-MU-0860-01-005-0031647</t>
  </si>
  <si>
    <t>31647</t>
  </si>
  <si>
    <t>MOUSE / . / . / . / NEGRO / DELL / CN0DV0RHL030078B03ET</t>
  </si>
  <si>
    <t>PA-MU-0860-01-006-0031648</t>
  </si>
  <si>
    <t>31648</t>
  </si>
  <si>
    <t>TELEFONO DE OFICINA DIGITAL NEGRO CISCO FCH2035HFST 7821 PLATAFORMA</t>
  </si>
  <si>
    <t>PA-MU-0460-27-012-0032042</t>
  </si>
  <si>
    <t>32042</t>
  </si>
  <si>
    <t>MONITOR BENQ NEGRO ETD5G00259019</t>
  </si>
  <si>
    <t xml:space="preserve">ESCRITORIO TIPO L 2 CAJONES, PORTATECLADO / AGLOMERADO / PERA/GRIS </t>
  </si>
  <si>
    <t>PA-MU-0720-02-001-0003152</t>
  </si>
  <si>
    <t>03152</t>
  </si>
  <si>
    <t>SILLAS / EJECUTIVA / . / PIEL / . / .</t>
  </si>
  <si>
    <t>PA-MU-0860-02-002-0014414</t>
  </si>
  <si>
    <t>14414</t>
  </si>
  <si>
    <t>MOUSE / . / PLASTICO / . / NEGRO / LENOVO / 44M6076</t>
  </si>
  <si>
    <t>PA-MU-0870-01-006-0016837</t>
  </si>
  <si>
    <t>16837</t>
  </si>
  <si>
    <t>NO BREAK / NEGRO / TRIPP LITE SMART / 9802ALROM663800217 / OMNISMART</t>
  </si>
  <si>
    <t>PA-MU-0870-01-007-0017257</t>
  </si>
  <si>
    <t>17257</t>
  </si>
  <si>
    <t>TELEFONO DE OFICINA / DIGITAL / . / . / NEGRO / CISCO / FCH2035HF6B / IP 7911</t>
  </si>
  <si>
    <t>PA-MU-0860-27-012-0021181</t>
  </si>
  <si>
    <t>21181</t>
  </si>
  <si>
    <t>CPU / . / . / . / NEGRO / HEWLETT PACKARD / MXL0442B6V</t>
  </si>
  <si>
    <t>PA-MU-0860-01-010-0021913</t>
  </si>
  <si>
    <t>21913</t>
  </si>
  <si>
    <t>TECLADO / . / . / . / NEGRO / HEWLETT PACKARD / BAUDU0JVBZB26R</t>
  </si>
  <si>
    <t>PA-MU-0860-01-005-0021915</t>
  </si>
  <si>
    <t>21915</t>
  </si>
  <si>
    <t>MOUSE / . / . / . / NEGRO / HEWLETT PACKARD / FATSQ0C8FZ82LU</t>
  </si>
  <si>
    <t>PA-MU-0860-01-006-0021916</t>
  </si>
  <si>
    <t>21916</t>
  </si>
  <si>
    <t>DISCO DURO / EXTERNO / . / . / . / . / 640120113430B / ADATA 640GB PORTABLE</t>
  </si>
  <si>
    <t>PA-MU-0870-01-049-0022091</t>
  </si>
  <si>
    <t>22091</t>
  </si>
  <si>
    <t>MONITOR / . / . / . / NEGRO / HEWLETT PACKARD / 6CM327297R</t>
  </si>
  <si>
    <t>PA-MU-0840-01-004-0024011</t>
  </si>
  <si>
    <t>24011</t>
  </si>
  <si>
    <t>CPU / . / . / . / NEGRO / HEWLETT PACKARD / 2UA327184T</t>
  </si>
  <si>
    <t>PA-MU-1410-01-010-0024026</t>
  </si>
  <si>
    <t>24026</t>
  </si>
  <si>
    <t>MONITOR / LED / NEGRO / BENQ / ETN1J01848019 / PROFESIONAL 24"</t>
  </si>
  <si>
    <t>PA-MU-0860-01-004-0033543</t>
  </si>
  <si>
    <t>33543</t>
  </si>
  <si>
    <t>LAP TOP / . / . / . / NEGRO / DELL / 1Y3BQJ2</t>
  </si>
  <si>
    <t>PA-MU-0860-01-002-0031539</t>
  </si>
  <si>
    <t>31539</t>
  </si>
  <si>
    <t>MOUSE / OPTICO / . / . / NEGRO / .. / X7G93978011719</t>
  </si>
  <si>
    <t>PA-MU-0860-01-006-0031966</t>
  </si>
  <si>
    <t>31966</t>
  </si>
  <si>
    <t>MOUSE / . / . / . / NEGRO / DELL / CN0DV0RHLO3007B60M31</t>
  </si>
  <si>
    <t>PA-MU-0860-01-006-0023373</t>
  </si>
  <si>
    <t>23373</t>
  </si>
  <si>
    <t>LAP TOP / . / . / . / NEGRO / DELL / D44BQJ2</t>
  </si>
  <si>
    <t>PA-MU-0860-01-002-0031524</t>
  </si>
  <si>
    <t>31524</t>
  </si>
  <si>
    <t>CPU / . / . / . / NEGRO / LENOVO / LKDYFLD</t>
  </si>
  <si>
    <t>PA-MU-0870-01-010-0014212</t>
  </si>
  <si>
    <t>14212</t>
  </si>
  <si>
    <t>MONITOR / . / . / . / NEGRO / LENOVO / V1NM416</t>
  </si>
  <si>
    <t>PA-MU-1250-29-130-0016184</t>
  </si>
  <si>
    <t>16184</t>
  </si>
  <si>
    <t>TECLADO / . / . / . / NEGRO / GENIUS / XP17S8426346</t>
  </si>
  <si>
    <t>PA-MU-0860-01-005-0030607</t>
  </si>
  <si>
    <t>30607</t>
  </si>
  <si>
    <t>MOUSE / OPTICO / . / . / NEGRO / GENIUS / X7D93962707754</t>
  </si>
  <si>
    <t>PA-MU-0860-01-006-0030653</t>
  </si>
  <si>
    <t>30653</t>
  </si>
  <si>
    <t>CPU / . / PLASTICO / . / . / .. / 16125G000770 / GENERICO</t>
  </si>
  <si>
    <t>PA-MU-1270-01-010-0010578</t>
  </si>
  <si>
    <t>10578</t>
  </si>
  <si>
    <t>MONITOR / . / . / . / NEGRO / .. / GBLMQS021568 / ASUS</t>
  </si>
  <si>
    <t>PA-MU-0870-01-011-0015682</t>
  </si>
  <si>
    <t>15682</t>
  </si>
  <si>
    <t>TECLADO / . / . / . / . / GENIUS / XE1608C25818</t>
  </si>
  <si>
    <t>PA-MU-0870-01-005-0015712</t>
  </si>
  <si>
    <t>15712</t>
  </si>
  <si>
    <t>ARCHIVERO VERTICAL / 3 GAVETAS / AGLOMERADO / . / PERA/GRIS / ..</t>
  </si>
  <si>
    <t>PA-MU-0730-02-003-0006122</t>
  </si>
  <si>
    <t>06122</t>
  </si>
  <si>
    <t>PA-MU-1160-02-002-0011755</t>
  </si>
  <si>
    <t>11755</t>
  </si>
  <si>
    <t>SILLAS / SILLA SECRETARIAL CON RUEDAS / . / . / AZUL / ..</t>
  </si>
  <si>
    <t>PA-MU-0730-02-002-0011939</t>
  </si>
  <si>
    <t>11939</t>
  </si>
  <si>
    <t>SILLAS / SILLA SECRETARIAL CON RUEDAS / PLIANA / . / AZUL / ..</t>
  </si>
  <si>
    <t>PA-MU-1210-02-002-0015191</t>
  </si>
  <si>
    <t>15191</t>
  </si>
  <si>
    <t>SILLAS / SILLA DE VISITAS TUBULAR / . / . / NEGRO / ..</t>
  </si>
  <si>
    <t>PA-MU-1110-02-002-0015970</t>
  </si>
  <si>
    <t>15970</t>
  </si>
  <si>
    <t>TELEFONO DE OFICINA / DIGITAL / . / . / . / CISCO / FCH1502B23Y / 7965</t>
  </si>
  <si>
    <t>PA-MU-0860-27-001-0021082</t>
  </si>
  <si>
    <t>21082</t>
  </si>
  <si>
    <t>TELEFONO DE OFICINA / DIGITAL / . / . / NEGRO / CISCO / FCH1502B1UN / 7965</t>
  </si>
  <si>
    <t>PA-MU-0860-27-001-0021083</t>
  </si>
  <si>
    <t>21083</t>
  </si>
  <si>
    <t>TELEFONO / DIGITAL / CISCO / FCH2141ECVA / 3905</t>
  </si>
  <si>
    <t>PA-MU-0460-27-001-0035171</t>
  </si>
  <si>
    <t>35171</t>
  </si>
  <si>
    <t>06/05/2019</t>
  </si>
  <si>
    <t>TELEFONO / DIGITAL / CISCO / FCH2134EM0L / 3905</t>
  </si>
  <si>
    <t>PA-MU-0460-27-001-0035172</t>
  </si>
  <si>
    <t>35172</t>
  </si>
  <si>
    <t>TELEFONO / DIGITAL / CISCO / FCH2233EUZ8 / 3905</t>
  </si>
  <si>
    <t>PA-MU-0460-27-001-0035173</t>
  </si>
  <si>
    <t>35173</t>
  </si>
  <si>
    <t>TELEFONO / DIGITAL / CISCO / FCH2125EE7D / 3905</t>
  </si>
  <si>
    <t>PA-MU-0460-27-001-0035174</t>
  </si>
  <si>
    <t>35174</t>
  </si>
  <si>
    <t>TELEFONO / DIGITAL / CISCO / FCH2141EDUF / 3905</t>
  </si>
  <si>
    <t>PA-MU-0460-27-001-0035175</t>
  </si>
  <si>
    <t>35175</t>
  </si>
  <si>
    <t>TELEFONO/ DIGITAL  / CISCO / FCH2141EDHR / 3905</t>
  </si>
  <si>
    <t>PA-MU-0460-27-001-0035176</t>
  </si>
  <si>
    <t>35176</t>
  </si>
  <si>
    <t>TELEFONO / DIGITAL / CISCO / FCH223305EO / 3905</t>
  </si>
  <si>
    <t>PA-MU-0460-27-001-0035177</t>
  </si>
  <si>
    <t>35177</t>
  </si>
  <si>
    <t>TELEFONO / DIGITAL / CISCO / FCH2141EDV4 / 3905</t>
  </si>
  <si>
    <t>PA-MU-0460-27-001-0035178</t>
  </si>
  <si>
    <t>35178</t>
  </si>
  <si>
    <t>TELEFONO / DIGITAL / CISCO / FCH2125EE9K / 3905</t>
  </si>
  <si>
    <t>PA-MU-0460-27-001-0035179</t>
  </si>
  <si>
    <t>35179</t>
  </si>
  <si>
    <t>TELEFONO / DIGITAL / CISCO / FCH2235EHIJ / 3905</t>
  </si>
  <si>
    <t>PA-MU-0460-27-001-0035180</t>
  </si>
  <si>
    <t>35180</t>
  </si>
  <si>
    <t>TELEFONO / DIGITAL / CISCO / FCH2232ECFH / 3905</t>
  </si>
  <si>
    <t>PA-MU-0460-27-001-0035181</t>
  </si>
  <si>
    <t>35181</t>
  </si>
  <si>
    <t>TELEFONO / DIGITAL / CISCO / FCH2235EGXX / 3905</t>
  </si>
  <si>
    <t>PA-MU-0460-27-001-0035182</t>
  </si>
  <si>
    <t>35182</t>
  </si>
  <si>
    <t>RACK SYSTEM DE 7ft ORGANIZADORES VERTICALES</t>
  </si>
  <si>
    <t>PA-MU-0460-01-060-0035187</t>
  </si>
  <si>
    <t>35187</t>
  </si>
  <si>
    <t>NO  DISPONIBLE</t>
  </si>
  <si>
    <t>01/04/2019</t>
  </si>
  <si>
    <t>PA-MU-0460-01-060-0035188</t>
  </si>
  <si>
    <t>35188</t>
  </si>
  <si>
    <t>ENLACE CON PROTECTOR DE DESCARGA</t>
  </si>
  <si>
    <t>PA-MU-0460-01-105-0035189</t>
  </si>
  <si>
    <t>35189</t>
  </si>
  <si>
    <t>PA-MU-0460-01-105-0035190</t>
  </si>
  <si>
    <t>35190</t>
  </si>
  <si>
    <t>FUENTE</t>
  </si>
  <si>
    <t>PA-MU-0460-01-104-0035191</t>
  </si>
  <si>
    <t>35191</t>
  </si>
  <si>
    <t>SWITCH CISCO</t>
  </si>
  <si>
    <t>PA-MU-0460-01-014-0035192</t>
  </si>
  <si>
    <t>35192</t>
  </si>
  <si>
    <t>PA-MU-0460-01-014-0035193</t>
  </si>
  <si>
    <t>35193</t>
  </si>
  <si>
    <t>PA-MU-0460-01-265-0035194</t>
  </si>
  <si>
    <t>35194</t>
  </si>
  <si>
    <t>AIRONET</t>
  </si>
  <si>
    <t>PA-MU-0460-01-265-0035195</t>
  </si>
  <si>
    <t>35195</t>
  </si>
  <si>
    <t>PA-MU-0460-01-265-0035196</t>
  </si>
  <si>
    <t>35196</t>
  </si>
  <si>
    <t>PA-MU-0460-01-265-0035197</t>
  </si>
  <si>
    <t>35197</t>
  </si>
  <si>
    <t>RADIO ANTENA</t>
  </si>
  <si>
    <t>PA-MU-0460-27-003-0035519</t>
  </si>
  <si>
    <t>35519</t>
  </si>
  <si>
    <t>17/06/2019</t>
  </si>
  <si>
    <t>PA-MU-0460-27-003-0035520</t>
  </si>
  <si>
    <t>35520</t>
  </si>
  <si>
    <t>SOLDADORA URREA</t>
  </si>
  <si>
    <t>PA-MU-0460-29-118-0035521</t>
  </si>
  <si>
    <t>35521</t>
  </si>
  <si>
    <t>06/06/2019</t>
  </si>
  <si>
    <t>MONITOR HP LED</t>
  </si>
  <si>
    <t>PA-MU-0460-01-004-0035533</t>
  </si>
  <si>
    <t>35533</t>
  </si>
  <si>
    <t>19/06/2019</t>
  </si>
  <si>
    <t>PA-MU-0810-01-004-0035534</t>
  </si>
  <si>
    <t>35534</t>
  </si>
  <si>
    <t>PA-MU-0810-01-004-0035535</t>
  </si>
  <si>
    <t>35535</t>
  </si>
  <si>
    <t>PA-MU-0810-01-004-0035536</t>
  </si>
  <si>
    <t>35536</t>
  </si>
  <si>
    <t>PA-MU-0810-01-004-0035537</t>
  </si>
  <si>
    <t>35537</t>
  </si>
  <si>
    <t>PA-MU-0810-01-004-0035538</t>
  </si>
  <si>
    <t>35538</t>
  </si>
  <si>
    <t>PA-MU-0810-01-004-0035539</t>
  </si>
  <si>
    <t>35539</t>
  </si>
  <si>
    <t>PA-MU-0810-01-004-0035540</t>
  </si>
  <si>
    <t>35540</t>
  </si>
  <si>
    <t>PA-MU-0810-01-004-0035541</t>
  </si>
  <si>
    <t>35541</t>
  </si>
  <si>
    <t>PA-MU-0810-01-004-0035542</t>
  </si>
  <si>
    <t>35542</t>
  </si>
  <si>
    <t>REGULADOR DE VOLTAJE</t>
  </si>
  <si>
    <t>PA-MU-0810-01-051-0035543</t>
  </si>
  <si>
    <t>35543</t>
  </si>
  <si>
    <t>PA-MU-0810-01-051-0035544</t>
  </si>
  <si>
    <t>35544</t>
  </si>
  <si>
    <t>PA-MU-0810-01-051-0035545</t>
  </si>
  <si>
    <t>35545</t>
  </si>
  <si>
    <t>TECLADO USB USO RUDO KB-102</t>
  </si>
  <si>
    <t>PA-MU-0810-01-005-0035546</t>
  </si>
  <si>
    <t>35546</t>
  </si>
  <si>
    <t>PA-MU-0810-01-005-0035547</t>
  </si>
  <si>
    <t>35547</t>
  </si>
  <si>
    <t>PA-MU-0810-01-005-0035549</t>
  </si>
  <si>
    <t>35549</t>
  </si>
  <si>
    <t>PA-MU-0810-01-005-0035550</t>
  </si>
  <si>
    <t>35550</t>
  </si>
  <si>
    <t>PA-MU-0810-01-005-0035551</t>
  </si>
  <si>
    <t>35551</t>
  </si>
  <si>
    <t>PA-MU-0810-01-005-0035552</t>
  </si>
  <si>
    <t>35552</t>
  </si>
  <si>
    <t>PA-MU-0810-01-005-0035553</t>
  </si>
  <si>
    <t>35553</t>
  </si>
  <si>
    <t>PA-MU-0810-01-005-0035554</t>
  </si>
  <si>
    <t>35554</t>
  </si>
  <si>
    <t>PA-MU-0810-01-005-0035555</t>
  </si>
  <si>
    <t>35555</t>
  </si>
  <si>
    <t>PA-MU-0810-01-005-0035557</t>
  </si>
  <si>
    <t>35557</t>
  </si>
  <si>
    <t>PA-MU-0810-01-005-0035558</t>
  </si>
  <si>
    <t>35558</t>
  </si>
  <si>
    <t>PA-MU-0810-01-005-0035559</t>
  </si>
  <si>
    <t>35559</t>
  </si>
  <si>
    <t>PA-MU-0810-01-005-0035560</t>
  </si>
  <si>
    <t>35560</t>
  </si>
  <si>
    <t>PA-MU-0810-01-005-0035561</t>
  </si>
  <si>
    <t>35561</t>
  </si>
  <si>
    <t>PA-MU-0810-01-005-0035562</t>
  </si>
  <si>
    <t>35562</t>
  </si>
  <si>
    <t>PA-MU-0810-01-005-0035564</t>
  </si>
  <si>
    <t>35564</t>
  </si>
  <si>
    <t>PA-MU-0810-01-005-0035565</t>
  </si>
  <si>
    <t>35565</t>
  </si>
  <si>
    <t>PA-MU-0810-01-005-0035566</t>
  </si>
  <si>
    <t>35566</t>
  </si>
  <si>
    <t>PA-MU-0810-01-005-0035567</t>
  </si>
  <si>
    <t>35567</t>
  </si>
  <si>
    <t>PA-MU-0810-01-005-0035568</t>
  </si>
  <si>
    <t>35568</t>
  </si>
  <si>
    <t>PA-MU-0810-01-005-0035569</t>
  </si>
  <si>
    <t>35569</t>
  </si>
  <si>
    <t>PA-MU-0810-01-005-0035570</t>
  </si>
  <si>
    <t>35570</t>
  </si>
  <si>
    <t>PA-MU-0810-01-005-0035571</t>
  </si>
  <si>
    <t>35571</t>
  </si>
  <si>
    <t>PA-MU-0810-01-005-0035572</t>
  </si>
  <si>
    <t>35572</t>
  </si>
  <si>
    <t>PA-MU-0810-01-005-0035573</t>
  </si>
  <si>
    <t>35573</t>
  </si>
  <si>
    <t>PA-MU-0810-01-005-0035574</t>
  </si>
  <si>
    <t>35574</t>
  </si>
  <si>
    <t>PA-MU-0810-01-005-0035575</t>
  </si>
  <si>
    <t>35575</t>
  </si>
  <si>
    <t>PA-MU-0810-01-005-0035576</t>
  </si>
  <si>
    <t>35576</t>
  </si>
  <si>
    <t>PA-MU-0810-01-005-0035577</t>
  </si>
  <si>
    <t>35577</t>
  </si>
  <si>
    <t>PA-MU-0810-01-005-0035578</t>
  </si>
  <si>
    <t>35578</t>
  </si>
  <si>
    <t>PA-MU-0810-01-005-0035579</t>
  </si>
  <si>
    <t>35579</t>
  </si>
  <si>
    <t>PA-MU-0810-01-005-0035580</t>
  </si>
  <si>
    <t>35580</t>
  </si>
  <si>
    <t>Juzgados Municipales</t>
  </si>
  <si>
    <t>PA-MU-0810-01-005-0035581</t>
  </si>
  <si>
    <t>35581</t>
  </si>
  <si>
    <t>PA-MU-0810-01-005-0035582</t>
  </si>
  <si>
    <t>35582</t>
  </si>
  <si>
    <t>PA-MU-0810-01-005-0035583</t>
  </si>
  <si>
    <t>35583</t>
  </si>
  <si>
    <t>PA-MU-0810-01-005-0035584</t>
  </si>
  <si>
    <t>35584</t>
  </si>
  <si>
    <t>PA-MU-0810-01-005-0035585</t>
  </si>
  <si>
    <t>35585</t>
  </si>
  <si>
    <t>PA-MU-0810-01-005-0035586</t>
  </si>
  <si>
    <t>35586</t>
  </si>
  <si>
    <t>PA-MU-0810-01-005-0035587</t>
  </si>
  <si>
    <t>35587</t>
  </si>
  <si>
    <t>PA-MU-0810-01-005-0035588</t>
  </si>
  <si>
    <t>35588</t>
  </si>
  <si>
    <t>PA-MU-0810-01-005-0035589</t>
  </si>
  <si>
    <t>35589</t>
  </si>
  <si>
    <t>PA-MU-0810-01-005-0035590</t>
  </si>
  <si>
    <t>35590</t>
  </si>
  <si>
    <t>PA-MU-0810-01-005-0035591</t>
  </si>
  <si>
    <t>35591</t>
  </si>
  <si>
    <t>PA-MU-0810-01-005-0035592</t>
  </si>
  <si>
    <t>35592</t>
  </si>
  <si>
    <t>PA-MU-0810-01-005-0035593</t>
  </si>
  <si>
    <t>35593</t>
  </si>
  <si>
    <t>PA-MU-0810-01-005-0035594</t>
  </si>
  <si>
    <t>35594</t>
  </si>
  <si>
    <t>PA-MU-0810-01-005-0035595</t>
  </si>
  <si>
    <t>35595</t>
  </si>
  <si>
    <t>MOUSE USB  LOGITEC M90</t>
  </si>
  <si>
    <t>PA-MU-0810-01-006-0035596</t>
  </si>
  <si>
    <t>35596</t>
  </si>
  <si>
    <t>PA-MU-0810-01-006-0035597</t>
  </si>
  <si>
    <t>35597</t>
  </si>
  <si>
    <t>PA-MU-0810-01-006-0035598</t>
  </si>
  <si>
    <t>35598</t>
  </si>
  <si>
    <t>PA-MU-0810-01-006-0035599</t>
  </si>
  <si>
    <t>35599</t>
  </si>
  <si>
    <t>PA-MU-0810-01-006-0035600</t>
  </si>
  <si>
    <t>35600</t>
  </si>
  <si>
    <t>PA-MU-0810-01-006-0035601</t>
  </si>
  <si>
    <t>35601</t>
  </si>
  <si>
    <t>PA-MU-0810-01-006-0035602</t>
  </si>
  <si>
    <t>35602</t>
  </si>
  <si>
    <t>PA-MU-0810-01-006-0035603</t>
  </si>
  <si>
    <t>35603</t>
  </si>
  <si>
    <t>PA-MU-0810-01-006-0035604</t>
  </si>
  <si>
    <t>35604</t>
  </si>
  <si>
    <t>PA-MU-0810-01-006-0035605</t>
  </si>
  <si>
    <t>35605</t>
  </si>
  <si>
    <t>PA-MU-0810-01-006-0035606</t>
  </si>
  <si>
    <t>35606</t>
  </si>
  <si>
    <t>PA-MU-0810-01-006-0035607</t>
  </si>
  <si>
    <t>35607</t>
  </si>
  <si>
    <t>PA-MU-0810-01-006-0035608</t>
  </si>
  <si>
    <t>35608</t>
  </si>
  <si>
    <t>PA-MU-0810-01-006-0035609</t>
  </si>
  <si>
    <t>35609</t>
  </si>
  <si>
    <t>PA-MU-0810-01-006-0035610</t>
  </si>
  <si>
    <t>35610</t>
  </si>
  <si>
    <t>PA-MU-0810-01-006-0035611</t>
  </si>
  <si>
    <t>35611</t>
  </si>
  <si>
    <t>PA-MU-0810-01-006-0035612</t>
  </si>
  <si>
    <t>35612</t>
  </si>
  <si>
    <t>PA-MU-0810-01-006-0035613</t>
  </si>
  <si>
    <t>35613</t>
  </si>
  <si>
    <t>PA-MU-0810-01-006-0035614</t>
  </si>
  <si>
    <t>35614</t>
  </si>
  <si>
    <t>PA-MU-0810-01-006-0035615</t>
  </si>
  <si>
    <t>35615</t>
  </si>
  <si>
    <t>PA-MU-0810-01-006-0035616</t>
  </si>
  <si>
    <t>35616</t>
  </si>
  <si>
    <t>PA-MU-0810-01-006-0035617</t>
  </si>
  <si>
    <t>35617</t>
  </si>
  <si>
    <t>PA-MU-0810-01-006-0035618</t>
  </si>
  <si>
    <t>35618</t>
  </si>
  <si>
    <t>PA-MU-0810-01-006-0035619</t>
  </si>
  <si>
    <t>35619</t>
  </si>
  <si>
    <t>PA-MU-0810-01-006-0035620</t>
  </si>
  <si>
    <t>35620</t>
  </si>
  <si>
    <t>PA-MU-0810-01-006-0035621</t>
  </si>
  <si>
    <t>35621</t>
  </si>
  <si>
    <t>PA-MU-0810-01-006-0035622</t>
  </si>
  <si>
    <t>35622</t>
  </si>
  <si>
    <t>PA-MU-0810-01-006-0035623</t>
  </si>
  <si>
    <t>35623</t>
  </si>
  <si>
    <t>PA-MU-0810-01-006-0035624</t>
  </si>
  <si>
    <t>35624</t>
  </si>
  <si>
    <t>PA-MU-0810-01-006-0035625</t>
  </si>
  <si>
    <t>35625</t>
  </si>
  <si>
    <t>PA-MU-0810-01-006-0035626</t>
  </si>
  <si>
    <t>35626</t>
  </si>
  <si>
    <t>PA-MU-0810-01-006-0035627</t>
  </si>
  <si>
    <t>35627</t>
  </si>
  <si>
    <t>PA-MU-0810-01-006-0035628</t>
  </si>
  <si>
    <t>35628</t>
  </si>
  <si>
    <t>PA-MU-0810-01-006-0035629</t>
  </si>
  <si>
    <t>35629</t>
  </si>
  <si>
    <t>PA-MU-0810-01-006-0035630</t>
  </si>
  <si>
    <t>35630</t>
  </si>
  <si>
    <t>PA-MU-0810-01-006-0035631</t>
  </si>
  <si>
    <t>35631</t>
  </si>
  <si>
    <t>PA-MU-0810-01-006-0035632</t>
  </si>
  <si>
    <t>35632</t>
  </si>
  <si>
    <t>PA-MU-0810-01-006-0035633</t>
  </si>
  <si>
    <t>35633</t>
  </si>
  <si>
    <t>PA-MU-0810-01-006-0035634</t>
  </si>
  <si>
    <t>35634</t>
  </si>
  <si>
    <t>PA-MU-0810-01-006-0035635</t>
  </si>
  <si>
    <t>35635</t>
  </si>
  <si>
    <t>PA-MU-0810-01-006-0035636</t>
  </si>
  <si>
    <t>35636</t>
  </si>
  <si>
    <t>PA-MU-0810-01-006-0035637</t>
  </si>
  <si>
    <t>35637</t>
  </si>
  <si>
    <t>PA-MU-0810-01-006-0035638</t>
  </si>
  <si>
    <t>35638</t>
  </si>
  <si>
    <t>PA-MU-0810-01-006-0035639</t>
  </si>
  <si>
    <t>35639</t>
  </si>
  <si>
    <t>PA-MU-0810-01-006-0035640</t>
  </si>
  <si>
    <t>35640</t>
  </si>
  <si>
    <t>PA-MU-0810-01-006-0035641</t>
  </si>
  <si>
    <t>35641</t>
  </si>
  <si>
    <t>PA-MU-0810-01-006-0035642</t>
  </si>
  <si>
    <t>35642</t>
  </si>
  <si>
    <t>PA-MU-0810-01-006-0035643</t>
  </si>
  <si>
    <t>35643</t>
  </si>
  <si>
    <t>PA-MU-0810-01-006-0035644</t>
  </si>
  <si>
    <t>35644</t>
  </si>
  <si>
    <t>PA-MU-0810-01-006-0035645</t>
  </si>
  <si>
    <t>35645</t>
  </si>
  <si>
    <t>TELEVISION PANTALLA INTERACTIVA EDGE LED 55" ULTRA HD, 8GB</t>
  </si>
  <si>
    <t>PA-MU-0460-28-005-0035659</t>
  </si>
  <si>
    <t>35659</t>
  </si>
  <si>
    <t>02/07/2019</t>
  </si>
  <si>
    <t>PA-MU-0460-28-005-0035660</t>
  </si>
  <si>
    <t>35660</t>
  </si>
  <si>
    <t>SWITCH 8 PUERTOS</t>
  </si>
  <si>
    <t>PA-MU-0460-01-014-0035664</t>
  </si>
  <si>
    <t>35664</t>
  </si>
  <si>
    <t>05/07/2019</t>
  </si>
  <si>
    <t>PA-MU-1850-01-014-0035749</t>
  </si>
  <si>
    <t>35749</t>
  </si>
  <si>
    <t>22/07/2019</t>
  </si>
  <si>
    <t>PA-MU-1850-01-014-0035750</t>
  </si>
  <si>
    <t>35750</t>
  </si>
  <si>
    <t>PA-MU-1850-01-014-0035751</t>
  </si>
  <si>
    <t>35751</t>
  </si>
  <si>
    <t>PA-MU-1850-01-014-0035752</t>
  </si>
  <si>
    <t>35752</t>
  </si>
  <si>
    <t>PA-MU-1850-01-014-0035753</t>
  </si>
  <si>
    <t>35753</t>
  </si>
  <si>
    <t>PA-MU-1850-01-014-0035754</t>
  </si>
  <si>
    <t>35754</t>
  </si>
  <si>
    <t>PA-MU-1850-01-014-0035755</t>
  </si>
  <si>
    <t>35755</t>
  </si>
  <si>
    <t>PA-MU-1850-01-014-0035756</t>
  </si>
  <si>
    <t>35756</t>
  </si>
  <si>
    <t>PA-MU-1850-01-014-0035757</t>
  </si>
  <si>
    <t>35757</t>
  </si>
  <si>
    <t>PA-MU-1850-01-014-0035758</t>
  </si>
  <si>
    <t>35758</t>
  </si>
  <si>
    <t>ROUTER SNB  INALAMNRICO</t>
  </si>
  <si>
    <t>PA-MU-1850-01-014-0035759</t>
  </si>
  <si>
    <t>35759</t>
  </si>
  <si>
    <t>03/07/2019</t>
  </si>
  <si>
    <t>PA-MU-1850-01-014-0035760</t>
  </si>
  <si>
    <t>35760</t>
  </si>
  <si>
    <t>PA-MU-1850-01-014-0035761</t>
  </si>
  <si>
    <t>35761</t>
  </si>
  <si>
    <t>LAP TOP MARCA DELL</t>
  </si>
  <si>
    <t>PA-MU-0852-01-002-0036430</t>
  </si>
  <si>
    <t>13/09/2019</t>
  </si>
  <si>
    <t>PA-MU-0852-01-002-0036431</t>
  </si>
  <si>
    <t>PA-MU-0852-01-002-0036432</t>
  </si>
  <si>
    <t>PA-MU-0852-01-002-0036433</t>
  </si>
  <si>
    <t>PA-MU-0852-01-002-0036434</t>
  </si>
  <si>
    <t>PA-MU-0852-01-002-0036435</t>
  </si>
  <si>
    <t>PA-MU-0852-01-002-0036436</t>
  </si>
  <si>
    <t>PA-MU-0852-01-002-0036437</t>
  </si>
  <si>
    <t>PA-MU-0852-01-002-0036438</t>
  </si>
  <si>
    <t>PA-MU-0852-01-002-0036439</t>
  </si>
  <si>
    <t>PA-MU-0852-01-002-0036440</t>
  </si>
  <si>
    <t>PA-MU-0852-01-002-0036441</t>
  </si>
  <si>
    <t>PA-MU-0852-01-002-0036442</t>
  </si>
  <si>
    <t>PA-MU-0852-01-002-0036443</t>
  </si>
  <si>
    <t>PA-MU-0852-01-002-0036444</t>
  </si>
  <si>
    <t>PA-MU-0852-01-002-0036445</t>
  </si>
  <si>
    <t>PA-MU-0852-01-002-0036446</t>
  </si>
  <si>
    <t>PA-MU-0852-01-002-0036447</t>
  </si>
  <si>
    <t>PA-MU-0852-01-002-0036448</t>
  </si>
  <si>
    <t>PA-MU-0852-01-002-0036449</t>
  </si>
  <si>
    <t>SWITCH CISCO CATALYST 3560-CX 12 PUERTOS</t>
  </si>
  <si>
    <t>PA-MU-0460-01-014-0036460</t>
  </si>
  <si>
    <t>ACCES POINT 5GHZ</t>
  </si>
  <si>
    <t>PA-MU-0460-01-105-0036461</t>
  </si>
  <si>
    <t>PA-MU-0852-01-002-0036462</t>
  </si>
  <si>
    <t>PA-MU-0852-01-002-0036463</t>
  </si>
  <si>
    <t>PA-MU-0852-01-002-0036464</t>
  </si>
  <si>
    <t>PA-MU-0852-01-002-0036465</t>
  </si>
  <si>
    <t>PA-MU-0852-01-002-0036466</t>
  </si>
  <si>
    <t>PA-MU-0852-01-002-0036467</t>
  </si>
  <si>
    <t>PA-MU-0852-01-002-0036468</t>
  </si>
  <si>
    <t>PA-MU-0852-01-002-0036469</t>
  </si>
  <si>
    <t>PA-MU-0852-01-002-0036471</t>
  </si>
  <si>
    <t>PA-MU-0852-01-002-0036472</t>
  </si>
  <si>
    <t>PA-MU-0852-01-002-0036473</t>
  </si>
  <si>
    <t>PA-MU-0852-01-002-0036474</t>
  </si>
  <si>
    <t>PA-MU-0852-01-002-0036475</t>
  </si>
  <si>
    <t>PA-MU-0852-01-002-0036476</t>
  </si>
  <si>
    <t>PA-MU-0852-01-002-0036477</t>
  </si>
  <si>
    <t>PA-MU-0852-01-002-0036478</t>
  </si>
  <si>
    <t>PA-MU-0852-01-002-0036479</t>
  </si>
  <si>
    <t>PA-MU-0852-01-002-0036480</t>
  </si>
  <si>
    <t>PA-MU-0852-01-002-0036481</t>
  </si>
  <si>
    <t>PUNTO DE ACCESO SUPER WIFI 1167 Mbps</t>
  </si>
  <si>
    <t>PA-MU-0460-01-201-0036482</t>
  </si>
  <si>
    <t>SWITCH 8 PUERTOS INDUSTRIAL</t>
  </si>
  <si>
    <t>PA-MU-0460-01-014-0036483</t>
  </si>
  <si>
    <t>GABINETE PARA 12 BATERIAS</t>
  </si>
  <si>
    <t>PA-MU-0460-02-007-0036484</t>
  </si>
  <si>
    <t>KIT DE INFRAESTRUCTURA DE PARARRAYOS CIB EKECTRIDI OAR A 80MTS DE PROTECCION</t>
  </si>
  <si>
    <t>PA-MU-0460-01-262-0036485</t>
  </si>
  <si>
    <t>KIT DE INFRAESTRUCTURA TG4 C/ELECTR</t>
  </si>
  <si>
    <t>PA-MU-0460-01-262-0036486</t>
  </si>
  <si>
    <t>ENLACE PUNTO A PUNTO 4.9-6.05GHz 450Mbps</t>
  </si>
  <si>
    <t>PA-MU-0460-01-004-0036487</t>
  </si>
  <si>
    <t>PA-MU-0460-01-004-0036488</t>
  </si>
  <si>
    <t>PINTARRON DE CRISTAL TEMPLADO (9mm)  GEOSA</t>
  </si>
  <si>
    <t>PA-MU-0460-02-006-0036492</t>
  </si>
  <si>
    <t>TRANSFORMADOR TRIFASICO TIPO PEDESTAL 112.5KVA 3 FASES 60HZ 23000-220/127 V</t>
  </si>
  <si>
    <t>PA-MU-0460-29-150-0036493</t>
  </si>
  <si>
    <t>CPU DELL</t>
  </si>
  <si>
    <t>PA-MU-0852-01-010-0036557</t>
  </si>
  <si>
    <t>MONITOR DELL</t>
  </si>
  <si>
    <t>PA-MU-0852-01-004-0036558</t>
  </si>
  <si>
    <t xml:space="preserve">TECLADO </t>
  </si>
  <si>
    <t>PA-MU-0852-01-005-0036559</t>
  </si>
  <si>
    <t>MOUSE</t>
  </si>
  <si>
    <t>PA-MU-0852-01-006-0036560</t>
  </si>
  <si>
    <t>PA-MU-0852-01-005-0036561</t>
  </si>
  <si>
    <t>PA-MU-0852-01-006-0036562</t>
  </si>
  <si>
    <t>PA-MU-0852-01-005-0036563</t>
  </si>
  <si>
    <t>PA-MU-0852-01-006-0036564</t>
  </si>
  <si>
    <t>MONITOR MODELO IMAC 21"</t>
  </si>
  <si>
    <t>PA-MU-0852-01-023-0036565</t>
  </si>
  <si>
    <t>PA-MU-0852-01-023-0036566</t>
  </si>
  <si>
    <t>IPAD</t>
  </si>
  <si>
    <t>PA-MU-0852-01-101-0036567</t>
  </si>
  <si>
    <t>TABLET SAMSUNG</t>
  </si>
  <si>
    <t>PA-MU-0852-01-181-0036568</t>
  </si>
  <si>
    <t>PA-MU-0852-01-181-0036569</t>
  </si>
  <si>
    <t>PA-MU-0852-01-181-0036570</t>
  </si>
  <si>
    <t>PA-MU-0852-01-181-0036571</t>
  </si>
  <si>
    <t>PA-MU-0852-01-181-0036572</t>
  </si>
  <si>
    <t>PA-MU-0852-01-181-0036573</t>
  </si>
  <si>
    <t>PA-MU-0852-01-181-0036574</t>
  </si>
  <si>
    <t>PA-MU-0852-01-181-0036575</t>
  </si>
  <si>
    <t>PA-MU-0852-01-181-0036576</t>
  </si>
  <si>
    <t>PA-MU-0852-01-181-0036577</t>
  </si>
  <si>
    <t>PA-MU-0852-01-181-0036578</t>
  </si>
  <si>
    <t>PA-MU-0852-01-181-0036579</t>
  </si>
  <si>
    <t>PA-MU-0852-01-181-0036580</t>
  </si>
  <si>
    <t>PA-MU-0852-01-181-0036581</t>
  </si>
  <si>
    <t>PA-MU-0852-01-181-0036582</t>
  </si>
  <si>
    <t>LAP TOP DELL  MODELO 3500</t>
  </si>
  <si>
    <t>PA-MU-0852-01-010-0036584</t>
  </si>
  <si>
    <t>PA-MU-0852-01-004-0036584</t>
  </si>
  <si>
    <t>PA-MU-0852-01-005-0036585</t>
  </si>
  <si>
    <t>PA-MU-0852-01-006-0036586</t>
  </si>
  <si>
    <t>PA-MU-0852-01-010-0036587</t>
  </si>
  <si>
    <t>PA-MU-0852-01-004-0036588</t>
  </si>
  <si>
    <t>PA-MU-0852-01-005-0036589</t>
  </si>
  <si>
    <t>PA-MU-0852-01-006-0036590</t>
  </si>
  <si>
    <t>PA-MU-0852-01-010-0036591</t>
  </si>
  <si>
    <t>PA-MU-0852-01-004-0036592</t>
  </si>
  <si>
    <t>PA-MU-0852-01-005-0036593</t>
  </si>
  <si>
    <t>PA-MU-0852-01-006-0036594</t>
  </si>
  <si>
    <t>PA-MU-0852-01-010-0036595</t>
  </si>
  <si>
    <t>PA-MU-0852-01-004-0036596</t>
  </si>
  <si>
    <t>PA-MU-0852-01-005-0036597</t>
  </si>
  <si>
    <t>PA-MU-0852-01-006-0036598</t>
  </si>
  <si>
    <t>PA-MU-0852-01-010-0036599</t>
  </si>
  <si>
    <t>PA-MU-0852-01-004-0036600</t>
  </si>
  <si>
    <t>PA-MU-0852-01-005-0036601</t>
  </si>
  <si>
    <t>PA-MU-0852-01-006-0036602</t>
  </si>
  <si>
    <t>PA-MU-0852-01-010-0036603</t>
  </si>
  <si>
    <t>PA-MU-0852-01-004-0036604</t>
  </si>
  <si>
    <t>PA-MU-0852-01-005-0036605</t>
  </si>
  <si>
    <t>PA-MU-0852-01-006-0036606</t>
  </si>
  <si>
    <t>PA-MU-0852-01-010-0036607</t>
  </si>
  <si>
    <t>PA-MU-0852-01-004-0036608</t>
  </si>
  <si>
    <t>PA-MU-0852-01-005-0036609</t>
  </si>
  <si>
    <t>PA-MU-0852-01-006-0036610</t>
  </si>
  <si>
    <t>PA-MU-0852-01-010-0036611</t>
  </si>
  <si>
    <t>PA-MU-0852-01-004-0036612</t>
  </si>
  <si>
    <t>PA-MU-0852-01-005-0036613</t>
  </si>
  <si>
    <t>PA-MU-0852-01-006-0036614</t>
  </si>
  <si>
    <t>PA-MU-0852-01-010-0036615</t>
  </si>
  <si>
    <t>PA-MU-0852-01-004-0036616</t>
  </si>
  <si>
    <t>PA-MU-0852-01-005-0036617</t>
  </si>
  <si>
    <t>PA-MU-0852-01-006-0036618</t>
  </si>
  <si>
    <t>PA-MU-0852-01-010-0036619</t>
  </si>
  <si>
    <t>PA-MU-0852-01-004-0036620</t>
  </si>
  <si>
    <t>PA-MU-0852-01-005-0036621</t>
  </si>
  <si>
    <t>PA-MU-0852-01-006-0036622</t>
  </si>
  <si>
    <t>PA-MU-0852-01-010-0036623</t>
  </si>
  <si>
    <t>PA-MU-0852-01-004-0036624</t>
  </si>
  <si>
    <t>PA-MU-0852-01-005-0036625</t>
  </si>
  <si>
    <t>PA-MU-0852-01-006-0036626</t>
  </si>
  <si>
    <t>PA-MU-0852-01-010-0036627</t>
  </si>
  <si>
    <t>PA-MU-0852-01-004-0036628</t>
  </si>
  <si>
    <t>PA-MU-0852-01-005-0036629</t>
  </si>
  <si>
    <t>PA-MU-0852-01-006-0036630</t>
  </si>
  <si>
    <t>PA-MU-0852-01-010-0036631</t>
  </si>
  <si>
    <t>PA-MU-0852-01-004-0036632</t>
  </si>
  <si>
    <t>PA-MU-0852-01-005-0036633</t>
  </si>
  <si>
    <t>PA-MU-0852-01-006-0036634</t>
  </si>
  <si>
    <t>PA-MU-0852-01-010-0036635</t>
  </si>
  <si>
    <t>PA-MU-0852-01-004-0036636</t>
  </si>
  <si>
    <t>PA-MU-0852-01-005-0036637</t>
  </si>
  <si>
    <t>PA-MU-0852-01-006-0036638</t>
  </si>
  <si>
    <t>PA-MU-0852-01-010-0036639</t>
  </si>
  <si>
    <t>PA-MU-0852-01-004-0036640</t>
  </si>
  <si>
    <t>PA-MU-0852-01-005-0036641</t>
  </si>
  <si>
    <t>PA-MU-0852-01-006-0036642</t>
  </si>
  <si>
    <t>PA-MU-0852-01-010-0036643</t>
  </si>
  <si>
    <t>PA-MU-0852-01-004-0036644</t>
  </si>
  <si>
    <t>PA-MU-0852-01-005-0036645</t>
  </si>
  <si>
    <t>PA-MU-0852-01-006-0036646</t>
  </si>
  <si>
    <t>PA-MU-0852-01-010-0036647</t>
  </si>
  <si>
    <t>PA-MU-0852-01-004-0036648</t>
  </si>
  <si>
    <t>PA-MU-0852-01-005-0036649</t>
  </si>
  <si>
    <t>PA-MU-0852-01-006-0036650</t>
  </si>
  <si>
    <t>PA-MU-0852-01-010-0036651</t>
  </si>
  <si>
    <t>PA-MU-0852-01-004-0036652</t>
  </si>
  <si>
    <t>PA-MU-0852-01-005-0036653</t>
  </si>
  <si>
    <t>PA-MU-0852-01-006-0036654</t>
  </si>
  <si>
    <t>PA-MU-0852-01-010-0036655</t>
  </si>
  <si>
    <t>PA-MU-0852-01-004-0036656</t>
  </si>
  <si>
    <t>PA-MU-0852-01-005-0036657</t>
  </si>
  <si>
    <t>PA-MU-0852-01-006-0036658</t>
  </si>
  <si>
    <t>PA-MU-0852-01-010-0036659</t>
  </si>
  <si>
    <t>PA-MU-0852-01-004-0036660</t>
  </si>
  <si>
    <t>PA-MU-0852-01-005-0036661</t>
  </si>
  <si>
    <t>PA-MU-0852-01-006-0036662</t>
  </si>
  <si>
    <t>PA-MU-0852-01-010-0036663</t>
  </si>
  <si>
    <t>PA-MU-0852-01-004-0036664</t>
  </si>
  <si>
    <t>PA-MU-0852-01-005-0036665</t>
  </si>
  <si>
    <t>PA-MU-0852-01-006-0036666</t>
  </si>
  <si>
    <t>PA-MU-0852-01-010-0036667</t>
  </si>
  <si>
    <t>PA-MU-0852-01-004-0036668</t>
  </si>
  <si>
    <t>PA-MU-0852-01-005-0036669</t>
  </si>
  <si>
    <t>PA-MU-0852-01-006-0036670</t>
  </si>
  <si>
    <t>PA-MU-0852-01-010-0036671</t>
  </si>
  <si>
    <t>PA-MU-0852-01-004-0036672</t>
  </si>
  <si>
    <t>PA-MU-0852-01-005-0036673</t>
  </si>
  <si>
    <t>PA-MU-0852-01-006-0036674</t>
  </si>
  <si>
    <t>PA-MU-0852-01-010-0036675</t>
  </si>
  <si>
    <t>PA-MU-0852-01-004-0036676</t>
  </si>
  <si>
    <t>PA-MU-0852-01-005-0036677</t>
  </si>
  <si>
    <t>PA-MU-0852-01-006-0036678</t>
  </si>
  <si>
    <t>PA-MU-0852-01-010-0036679</t>
  </si>
  <si>
    <t>PA-MU-0852-01-004-0036680</t>
  </si>
  <si>
    <t>PA-MU-0852-01-005-0036681</t>
  </si>
  <si>
    <t>PA-MU-0852-01-006-0036682</t>
  </si>
  <si>
    <t>PA-MU-0852-01-010-0036683</t>
  </si>
  <si>
    <t>PA-MU-0852-01-004-0036684</t>
  </si>
  <si>
    <t>PA-MU-0852-01-005-0036685</t>
  </si>
  <si>
    <t>PA-MU-0852-01-006-0036686</t>
  </si>
  <si>
    <t>PA-MU-0852-01-010-0036687</t>
  </si>
  <si>
    <t>PA-MU-0852-01-004-0036688</t>
  </si>
  <si>
    <t>PA-MU-0852-01-005-0036689</t>
  </si>
  <si>
    <t>PA-MU-0852-01-006-0036690</t>
  </si>
  <si>
    <t>PA-MU-0852-01-010-0036691</t>
  </si>
  <si>
    <t>PA-MU-0852-01-004-0036692</t>
  </si>
  <si>
    <t>PA-MU-0852-01-005-0036693</t>
  </si>
  <si>
    <t>PA-MU-0852-01-006-0036694</t>
  </si>
  <si>
    <t>PA-MU-0852-01-010-0036695</t>
  </si>
  <si>
    <t>PA-MU-0852-01-004-0036696</t>
  </si>
  <si>
    <t>PA-MU-0852-01-005-0036697</t>
  </si>
  <si>
    <t>PA-MU-0852-01-006-0036698</t>
  </si>
  <si>
    <t>PA-MU-0852-01-010-0036699</t>
  </si>
  <si>
    <t>PA-MU-0852-01-004-0036700</t>
  </si>
  <si>
    <t>PA-MU-0852-01-005-0036701</t>
  </si>
  <si>
    <t>PA-MU-0852-01-006-0036702</t>
  </si>
  <si>
    <t>PA-MU-0852-01-010-0036703</t>
  </si>
  <si>
    <t>PA-MU-0852-01-004-0036704</t>
  </si>
  <si>
    <t>PA-MU-0852-01-005-0036705</t>
  </si>
  <si>
    <t>PA-MU-0852-01-006-0036706</t>
  </si>
  <si>
    <t>PA-MU-0852-01-010-0036707</t>
  </si>
  <si>
    <t>PA-MU-0852-01-004-0036708</t>
  </si>
  <si>
    <t>PA-MU-0852-01-005-0036709</t>
  </si>
  <si>
    <t>PA-MU-0852-01-006-0036710</t>
  </si>
  <si>
    <t>PA-MU-0852-01-010-0036711</t>
  </si>
  <si>
    <t>PA-MU-0852-01-004-0036712</t>
  </si>
  <si>
    <t>PA-MU-0852-01-005-0036713</t>
  </si>
  <si>
    <t>PA-MU-0852-01-006-0036714</t>
  </si>
  <si>
    <t>PA-MU-0852-01-010-0036715</t>
  </si>
  <si>
    <t>PA-MU-0852-01-004-0036716</t>
  </si>
  <si>
    <t>PA-MU-0852-01-005-0036717</t>
  </si>
  <si>
    <t>PA-MU-0852-01-006-0036718</t>
  </si>
  <si>
    <t>PA-MU-0852-01-010-0036719</t>
  </si>
  <si>
    <t>PA-MU-0852-01-004-0036720</t>
  </si>
  <si>
    <t>PA-MU-0852-01-005-0036721</t>
  </si>
  <si>
    <t>PA-MU-0852-01-006-0036722</t>
  </si>
  <si>
    <t>PA-MU-0852-01-010-0036723</t>
  </si>
  <si>
    <t>PA-MU-0852-01-004-0036724</t>
  </si>
  <si>
    <t>PA-MU-0852-01-005-0036725</t>
  </si>
  <si>
    <t>PA-MU-0852-01-006-0036726</t>
  </si>
  <si>
    <t>PA-MU-0852-01-010-0036727</t>
  </si>
  <si>
    <t>PA-MU-0852-01-004-0036728</t>
  </si>
  <si>
    <t>PA-MU-0852-01-005-0036729</t>
  </si>
  <si>
    <t>PA-MU-0852-01-006-0036730</t>
  </si>
  <si>
    <t>PA-MU-0852-01-010-0036731</t>
  </si>
  <si>
    <t>PA-MU-0852-01-004-0036732</t>
  </si>
  <si>
    <t>PA-MU-0852-01-005-0036733</t>
  </si>
  <si>
    <t>PA-MU-0852-01-006-0036734</t>
  </si>
  <si>
    <t>PA-MU-0852-01-010-0036735</t>
  </si>
  <si>
    <t>PA-MU-0852-01-004-0036736</t>
  </si>
  <si>
    <t>PA-MU-0852-01-005-0036737</t>
  </si>
  <si>
    <t>PA-MU-0852-01-006-0036738</t>
  </si>
  <si>
    <t>PA-MU-0852-01-010-0036739</t>
  </si>
  <si>
    <t>PA-MU-0852-01-004-0036740</t>
  </si>
  <si>
    <t>PA-MU-0852-01-005-0036741</t>
  </si>
  <si>
    <t>PA-MU-0852-01-006-0036742</t>
  </si>
  <si>
    <t>PA-MU-0852-01-010-0036743</t>
  </si>
  <si>
    <t>PA-MU-0852-01-004-0036744</t>
  </si>
  <si>
    <t>PA-MU-0852-01-005-0036745</t>
  </si>
  <si>
    <t>PA-MU-0852-01-006-0036746</t>
  </si>
  <si>
    <t>PA-MU-0852-01-010-0036747</t>
  </si>
  <si>
    <t>PA-MU-0852-01-004-0036748</t>
  </si>
  <si>
    <t>PA-MU-0852-01-005-0036749</t>
  </si>
  <si>
    <t>PA-MU-0852-01-006-0036750</t>
  </si>
  <si>
    <t>PA-MU-0852-01-010-0036751</t>
  </si>
  <si>
    <t>PA-MU-0852-01-004-0036752</t>
  </si>
  <si>
    <t>PA-MU-0852-01-005-0036753</t>
  </si>
  <si>
    <t>PA-MU-0852-01-006-0036754</t>
  </si>
  <si>
    <t>PA-MU-0852-01-010-0036755</t>
  </si>
  <si>
    <t>PA-MU-0852-01-004-0036756</t>
  </si>
  <si>
    <t>PA-MU-0852-01-005-0036757</t>
  </si>
  <si>
    <t>PA-MU-0852-01-006-0036758</t>
  </si>
  <si>
    <t>PA-MU-0852-01-010-0036759</t>
  </si>
  <si>
    <t>PA-MU-0852-01-004-0036760</t>
  </si>
  <si>
    <t>PA-MU-0852-01-005-0036761</t>
  </si>
  <si>
    <t>PA-MU-0852-01-006-0036762</t>
  </si>
  <si>
    <t>PA-MU-0852-01-010-0036763</t>
  </si>
  <si>
    <t>PA-MU-0852-01-004-0036764</t>
  </si>
  <si>
    <t>PA-MU-0852-01-005-0036765</t>
  </si>
  <si>
    <t>PA-MU-0852-01-006-0036766</t>
  </si>
  <si>
    <t>PA-MU-0852-01-010-0036767</t>
  </si>
  <si>
    <t>PA-MU-0852-01-004-0036768</t>
  </si>
  <si>
    <t>PA-MU-0852-01-005-0036769</t>
  </si>
  <si>
    <t>PA-MU-0852-01-006-0036770</t>
  </si>
  <si>
    <t>PA-MU-0852-01-010-0036771</t>
  </si>
  <si>
    <t>PA-MU-0852-01-004-0036772</t>
  </si>
  <si>
    <t>PA-MU-0852-01-005-0036773</t>
  </si>
  <si>
    <t>PA-MU-0852-01-006-0036774</t>
  </si>
  <si>
    <t>PA-MU-0852-01-010-0036775</t>
  </si>
  <si>
    <t>PA-MU-0852-01-004-0036776</t>
  </si>
  <si>
    <t>PA-MU-0852-01-005-0036777</t>
  </si>
  <si>
    <t>PA-MU-0852-01-006-0036778</t>
  </si>
  <si>
    <t>PA-MU-0852-01-010-0036779</t>
  </si>
  <si>
    <t>PA-MU-0852-01-004-0036780</t>
  </si>
  <si>
    <t>PA-MU-0852-01-005-0036781</t>
  </si>
  <si>
    <t>PA-MU-0852-01-006-0036782</t>
  </si>
  <si>
    <t>PA-MU-0852-01-010-0036783</t>
  </si>
  <si>
    <t>PA-MU-0852-01-004-0036784</t>
  </si>
  <si>
    <t>PA-MU-0852-01-005-0036785</t>
  </si>
  <si>
    <t>PA-MU-0852-01-006-0036786</t>
  </si>
  <si>
    <t>PA-MU-0852-01-010-0036787</t>
  </si>
  <si>
    <t>PA-MU-0852-01-004-0036788</t>
  </si>
  <si>
    <t>PA-MU-0852-01-005-0036789</t>
  </si>
  <si>
    <t>PA-MU-0852-01-006-0036790</t>
  </si>
  <si>
    <t>PA-MU-0852-01-010-0036791</t>
  </si>
  <si>
    <t>PA-MU-0852-01-004-0036792</t>
  </si>
  <si>
    <t>PA-MU-0852-01-005-0036793</t>
  </si>
  <si>
    <t>PA-MU-0852-01-006-0036794</t>
  </si>
  <si>
    <t>PA-MU-0852-01-010-0036795</t>
  </si>
  <si>
    <t>PA-MU-0852-01-004-0036796</t>
  </si>
  <si>
    <t>PA-MU-0852-01-005-0036797</t>
  </si>
  <si>
    <t>PA-MU-0852-01-006-0036798</t>
  </si>
  <si>
    <t>PA-MU-0852-01-010-0036799</t>
  </si>
  <si>
    <t>PA-MU-0852-01-004-0036800</t>
  </si>
  <si>
    <t>PA-MU-0852-01-005-0036801</t>
  </si>
  <si>
    <t>PA-MU-0852-01-006-0036802</t>
  </si>
  <si>
    <t>PA-MU-0852-01-010-0036803</t>
  </si>
  <si>
    <t>PA-MU-0852-01-004-0036804</t>
  </si>
  <si>
    <t>PA-MU-0852-01-005-0036805</t>
  </si>
  <si>
    <t>PA-MU-0852-01-006-0036806</t>
  </si>
  <si>
    <t>PA-MU-0852-01-010-0036807</t>
  </si>
  <si>
    <t>PA-MU-0852-01-004-0036808</t>
  </si>
  <si>
    <t>PA-MU-0852-01-005-0036809</t>
  </si>
  <si>
    <t>PA-MU-0852-01-006-0036810</t>
  </si>
  <si>
    <t>PA-MU-0852-01-010-0036811</t>
  </si>
  <si>
    <t>PA-MU-0852-01-004-0036812</t>
  </si>
  <si>
    <t>PA-MU-0852-01-005-0036813</t>
  </si>
  <si>
    <t>PA-MU-0852-01-006-0036814</t>
  </si>
  <si>
    <t>PA-MU-0852-01-010-0036815</t>
  </si>
  <si>
    <t>PA-MU-0852-01-004-0036816</t>
  </si>
  <si>
    <t>PA-MU-0852-01-005-0036817</t>
  </si>
  <si>
    <t>PA-MU-0852-01-006-0036818</t>
  </si>
  <si>
    <t>PA-MU-0852-01-010-0036819</t>
  </si>
  <si>
    <t>PA-MU-0852-01-004-0036820</t>
  </si>
  <si>
    <t>PA-MU-0852-01-005-0036821</t>
  </si>
  <si>
    <t>PA-MU-0852-01-006-0036822</t>
  </si>
  <si>
    <t>PA-MU-0852-01-010-0036823</t>
  </si>
  <si>
    <t>PA-MU-0852-01-004-0036824</t>
  </si>
  <si>
    <t>PA-MU-0852-01-005-0036825</t>
  </si>
  <si>
    <t>PA-MU-0852-01-006-0036826</t>
  </si>
  <si>
    <t>PA-MU-0852-01-010-0036827</t>
  </si>
  <si>
    <t>LAP TOP / . / . / . / NEGRO / .. / PC0CUMQ1</t>
  </si>
  <si>
    <t>PA-MU-1170-01-002-0031123</t>
  </si>
  <si>
    <t>28/10/2016</t>
  </si>
  <si>
    <t>CORTA SETOS</t>
  </si>
  <si>
    <t>PA-MU-1880-21-020-0036452</t>
  </si>
  <si>
    <t>29/08/2019</t>
  </si>
  <si>
    <t>Mantenimiento Urbano</t>
  </si>
  <si>
    <t>PA-MU-1880-21-020-0036453</t>
  </si>
  <si>
    <t>PA-MU-1880-21-020-0036454</t>
  </si>
  <si>
    <t>PA-MU-1880-21-020-0036455</t>
  </si>
  <si>
    <t>SOPLADORA DE MOCHILA</t>
  </si>
  <si>
    <t>PA-MU-1880-21-072-0036456</t>
  </si>
  <si>
    <t>PA-MU-1880-21-072-0036457</t>
  </si>
  <si>
    <t>PA-MU-1880-21-072-0036458</t>
  </si>
  <si>
    <t>PA-MU-1880-21-072-0036459</t>
  </si>
  <si>
    <t>DESBROZADORA TIPO BICICLETA</t>
  </si>
  <si>
    <t>PA-MU-1860-29-070-0036494</t>
  </si>
  <si>
    <t>12/09/2019</t>
  </si>
  <si>
    <t>PA-MU-1860-29-070-0036495</t>
  </si>
  <si>
    <t>PA-MU-1860-29-070-0036496</t>
  </si>
  <si>
    <t>PA-MU-1860-29-070-0036497</t>
  </si>
  <si>
    <t>PA-MU-1860-29-070-0036498</t>
  </si>
  <si>
    <t>PA-MU-1860-29-070-0036499</t>
  </si>
  <si>
    <t>PA-MU-1860-29-070-0036500</t>
  </si>
  <si>
    <t>PA-MU-1860-29-070-0036501</t>
  </si>
  <si>
    <t>PA-MU-1860-29-070-0036502</t>
  </si>
  <si>
    <t>PA-MU-1860-29-070-0036503</t>
  </si>
  <si>
    <t>PA-MU-1860-29-070-0036504</t>
  </si>
  <si>
    <t>PA-MU-1860-29-070-0036505</t>
  </si>
  <si>
    <t>PA-MU-1860-29-070-0036506</t>
  </si>
  <si>
    <t>PA-MU-1860-29-070-0036507</t>
  </si>
  <si>
    <t>PA-MU-1860-29-070-0036543</t>
  </si>
  <si>
    <t>ESCTRITORIO 3 CAJONES / AGLOMERADO PERA/GRIS PORTATECLADO</t>
  </si>
  <si>
    <t>PA-MU-0510-02-001-0002032</t>
  </si>
  <si>
    <t>02032</t>
  </si>
  <si>
    <t>Dir. De Vivienda y Comunidad Digna</t>
  </si>
  <si>
    <t>SILLON / EJECUTIVO CON CODERAS GIRATORIO / PIEL / . / NEGRO / .</t>
  </si>
  <si>
    <t>PA-MU-0410-02-010-0002515</t>
  </si>
  <si>
    <t>02515</t>
  </si>
  <si>
    <t>GABINETE DE PARED / 1 COMPARTIMENTO / AGLOMERADO / . / PERA/GRIS / .</t>
  </si>
  <si>
    <t>PA-MU-1210-02-007-0003672</t>
  </si>
  <si>
    <t>03672</t>
  </si>
  <si>
    <t>PA-MU-1210-02-007-0003673</t>
  </si>
  <si>
    <t>03673</t>
  </si>
  <si>
    <t>ESCTRITORIO / CON 3 CAJONES / AGLOMERADO / . / PERA/GRIS / .</t>
  </si>
  <si>
    <t>PA-MU-1240-02-001-0003679</t>
  </si>
  <si>
    <t>03679</t>
  </si>
  <si>
    <t>ESQUINERO / ESQUINERO / AGLOMERADO / . / PERA/GRIS / SIN MARCA / .</t>
  </si>
  <si>
    <t>PA-MU-1240-02-013-0003680</t>
  </si>
  <si>
    <t>03680</t>
  </si>
  <si>
    <t>PA-MU-1240-02-007-0003681</t>
  </si>
  <si>
    <t>03681</t>
  </si>
  <si>
    <t>GABINETE DE PARED / . / AGLOMERADO / . / PERA/GRIS / .</t>
  </si>
  <si>
    <t>PA-MU-1240-02-007-0003682</t>
  </si>
  <si>
    <t>03682</t>
  </si>
  <si>
    <t>ESQUINERO / . / AGLOMERADO / . / PERA/GRIS / .</t>
  </si>
  <si>
    <t>PA-MU-1210-02-013-0003697</t>
  </si>
  <si>
    <t>03697</t>
  </si>
  <si>
    <t>PA-MU-1270-02-007-0003719</t>
  </si>
  <si>
    <t>03719</t>
  </si>
  <si>
    <t>PA-MU-1210-02-007-0003730</t>
  </si>
  <si>
    <t>03730</t>
  </si>
  <si>
    <t>PA-MU-1510-02-001-0004286</t>
  </si>
  <si>
    <t>04286</t>
  </si>
  <si>
    <t>SILLON / EJECUTIVO / PLIANA / . / NEGRO / .</t>
  </si>
  <si>
    <t>PA-MU-1510-02-010-0004293</t>
  </si>
  <si>
    <t>04293</t>
  </si>
  <si>
    <t>PA-MU-0740-02-002-0004884</t>
  </si>
  <si>
    <t>04884</t>
  </si>
  <si>
    <t>PA-MU-0740-02-003-0004893</t>
  </si>
  <si>
    <t>04893</t>
  </si>
  <si>
    <t>PA-MU-0740-02-003-0004905</t>
  </si>
  <si>
    <t>04905</t>
  </si>
  <si>
    <t>PA-MU-0740-02-002-0004913</t>
  </si>
  <si>
    <t>04913</t>
  </si>
  <si>
    <t>PA-MU-0740-02-002-0004939</t>
  </si>
  <si>
    <t>04939</t>
  </si>
  <si>
    <t>ARCHIVERO VERTICAL / 4 GAVETAS / AGLOMERADO PERA/GRIS CHAPA</t>
  </si>
  <si>
    <t>PA-MU-0740-02-003-0004943</t>
  </si>
  <si>
    <t>04943</t>
  </si>
  <si>
    <t>LIBRERO / . / AGLOMERADO / . / PERA/GRIS / . / 5 ENTREPAÑOS</t>
  </si>
  <si>
    <t>PA-MU-0740-02-014-0004948</t>
  </si>
  <si>
    <t>04948</t>
  </si>
  <si>
    <t>GABINETE DE PARED / . / MADERA / . / PERA/GRIS / ..</t>
  </si>
  <si>
    <t>PA-MU-0840-02-007-0005118</t>
  </si>
  <si>
    <t>05118</t>
  </si>
  <si>
    <t>PA-MU-0740-02-002-0005128</t>
  </si>
  <si>
    <t>05128</t>
  </si>
  <si>
    <t>PA-MU-0740-02-002-0005168</t>
  </si>
  <si>
    <t>05168</t>
  </si>
  <si>
    <t>PA-MU-0670-02-006-0006165</t>
  </si>
  <si>
    <t>06165</t>
  </si>
  <si>
    <t>CPU / . / PLASTICO / . / NEGRO / IBM / KCPV72W</t>
  </si>
  <si>
    <t>PA-MU-1150-01-010-0006644</t>
  </si>
  <si>
    <t>06644</t>
  </si>
  <si>
    <t>TECLADO / . / PLASTICO / . / NEGRO / IBM / 74688</t>
  </si>
  <si>
    <t>PA-MU-1150-01-005-0006646</t>
  </si>
  <si>
    <t>06646</t>
  </si>
  <si>
    <t>SILLA SECRETARIAL / SIN CODERAS / . / . / NEGRO / .</t>
  </si>
  <si>
    <t>PA-MU-1150-02-002-0006665</t>
  </si>
  <si>
    <t>06665</t>
  </si>
  <si>
    <t>CONJUNTO EJECUTIVO AGLOMERADO / . / PERA/GRIS / . / 4 PIEZAS</t>
  </si>
  <si>
    <t>PA-MU-1240-02-009-0006885</t>
  </si>
  <si>
    <t>06885</t>
  </si>
  <si>
    <t>MESA DE TRABAJO / . / . / . / CAOBA/NEGRO / .. / CHICA</t>
  </si>
  <si>
    <t>PA-MU-1110-02-027-0007112</t>
  </si>
  <si>
    <t>07112</t>
  </si>
  <si>
    <t>ESCTRITORIO / CON 2 CAJONES / AGLOMERADO / . / CAOBA/NEGRO / .</t>
  </si>
  <si>
    <t>PA-MU-0330-02-001-0007188</t>
  </si>
  <si>
    <t>07188</t>
  </si>
  <si>
    <t>ESCRITORIO SECRETARIAL / 3 CAJONES / . / . / PERA/GRIS / .</t>
  </si>
  <si>
    <t>PA-MU-1220-02-001-0007225</t>
  </si>
  <si>
    <t>07225</t>
  </si>
  <si>
    <t>PA-MU-1130-02-001-0007246</t>
  </si>
  <si>
    <t>07246</t>
  </si>
  <si>
    <t>MONITOR / . / PLASTICO / . / NEGRO / LENOVO / V2NH119 / LCD</t>
  </si>
  <si>
    <t>PA-MU-0860-01-004-0012049</t>
  </si>
  <si>
    <t>12049</t>
  </si>
  <si>
    <t>GABINETE DE PARED / 1 COMPARTIMENTO / . / . / . / .</t>
  </si>
  <si>
    <t>PA-MU-0110-02-042-0012249</t>
  </si>
  <si>
    <t>12249</t>
  </si>
  <si>
    <t>TECLADO / . / PLASTICO / . / NEGRO / IBM / 112522</t>
  </si>
  <si>
    <t>PA-MU-1250-01-005-0012502</t>
  </si>
  <si>
    <t>12502</t>
  </si>
  <si>
    <t>SILLA DE VISITA / SIN CODERAS / POLIPROPILENO / . / NEGRO / .</t>
  </si>
  <si>
    <t>PA-MU-1170-02-002-0012668</t>
  </si>
  <si>
    <t>12668</t>
  </si>
  <si>
    <t>ARTICULOS DE OFICINA / GUILLOTINA / . / . / GRIS / .</t>
  </si>
  <si>
    <t>PA-MU-1120-28-033-0013193</t>
  </si>
  <si>
    <t>13193</t>
  </si>
  <si>
    <t>SILLA DE VISITA / SIN CODERAS / POLIPROPILENO / . / NEGRO / . / OHV-2600</t>
  </si>
  <si>
    <t>PA-MU-0730-02-002-0013803</t>
  </si>
  <si>
    <t>13803</t>
  </si>
  <si>
    <t>MONITOR / . / . / . / NEGRO / LENOVO / V1GW406</t>
  </si>
  <si>
    <t>PA-MU-0870-01-004-0014888</t>
  </si>
  <si>
    <t>14888</t>
  </si>
  <si>
    <t>IMPRESORA / LASER JET / . / . / . / HEWLETT PACKARD / VND3825202 / P1006</t>
  </si>
  <si>
    <t>PA-MU-0870-01-003-0016126</t>
  </si>
  <si>
    <t>16126</t>
  </si>
  <si>
    <t>NO BREAK NEGRO TRIPP LITE SMART 9802ALROM663800410 OMNISMART</t>
  </si>
  <si>
    <t>PA-MU-0870-01-007-0017240</t>
  </si>
  <si>
    <t>17240</t>
  </si>
  <si>
    <t>MOUSE / OPTICO / . / . / . / GENIUS / X61998401211 / USB</t>
  </si>
  <si>
    <t>PA-MU-0860-01-006-0020424</t>
  </si>
  <si>
    <t>20424</t>
  </si>
  <si>
    <t>CPU / . / . / . / NEGRO / HEWLETT PACKARD / MXL0442B96</t>
  </si>
  <si>
    <t>PA-MU-1130-01-010-0021722</t>
  </si>
  <si>
    <t>21722</t>
  </si>
  <si>
    <t>MONITOR / . / . / . / NEGRO / HEWLETT PACKARD / 3CQ028BBX9</t>
  </si>
  <si>
    <t>PA-MU-1130-01-004-0021723</t>
  </si>
  <si>
    <t>21723</t>
  </si>
  <si>
    <t>MOUSE / . / . / . / NEGRO / HEWLETT PACKARD / FATSQ0C8FZ82LQ</t>
  </si>
  <si>
    <t>PA-MU-1130-01-006-0021725</t>
  </si>
  <si>
    <t>21725</t>
  </si>
  <si>
    <t xml:space="preserve">TECLADO / NEGRO / HEWLETT PACKARD / BAUDU0JVBZ01QC </t>
  </si>
  <si>
    <t>PA-MU-1130-01-005-0021932</t>
  </si>
  <si>
    <t>21932</t>
  </si>
  <si>
    <t>MEMORIA / USB / . / . / PLATA / KINGSTON / 16 GB</t>
  </si>
  <si>
    <t>PA-MU-1130-01-011-0022033</t>
  </si>
  <si>
    <t>22033</t>
  </si>
  <si>
    <t>NO BREAK / . / . / . / NEGRO / TRIPP LITE SMART / 2208EY0BC784902868</t>
  </si>
  <si>
    <t>PA-MU-0860-01-007-0023065</t>
  </si>
  <si>
    <t>23065</t>
  </si>
  <si>
    <t>TELEFONO / DIGITAL / . / . / NEGRO / CISCO / FCH16279ZV9 / IP PHONE 7911G</t>
  </si>
  <si>
    <t>PA-MU-0860-27-012-0023149</t>
  </si>
  <si>
    <t>23149</t>
  </si>
  <si>
    <t>TELEFONO / DIGITAL / . / . / NEGRO / CISCO / FCH16279Z07 / IP PHONE 7911G</t>
  </si>
  <si>
    <t>PA-MU-0860-27-012-0023150</t>
  </si>
  <si>
    <t>23150</t>
  </si>
  <si>
    <t>LAP TOP / . / . / . / NEGRO / SAMSUNG / HLAH93CB900584A</t>
  </si>
  <si>
    <t>PA-MU-1150-01-002-0023354</t>
  </si>
  <si>
    <t>23354</t>
  </si>
  <si>
    <t>MOUSE / USB / . / . / NEGRO / . / 1450534056724</t>
  </si>
  <si>
    <t>PA-MU-0860-01-006-0024135</t>
  </si>
  <si>
    <t>24135</t>
  </si>
  <si>
    <t>AIRE ACONDICIONADO / . / . / . / . / MIRAGE</t>
  </si>
  <si>
    <t>PA-MU-1250-02-019-0022265</t>
  </si>
  <si>
    <t>Servicios Médicos Tlajomulco</t>
  </si>
  <si>
    <t>Servicios Médicos Valle</t>
  </si>
  <si>
    <t>TECLADO / . / PLASTICO / . / NEGRO / IBM / 0193632</t>
  </si>
  <si>
    <t>PA-MU-0330-01-005-0012778</t>
  </si>
  <si>
    <t>12778</t>
  </si>
  <si>
    <t>Sindicatura</t>
  </si>
  <si>
    <t>MONITOR / . / . / . / . / LENOVO / V1HPM00</t>
  </si>
  <si>
    <t>PA-MU-0870-01-004-0016315</t>
  </si>
  <si>
    <t>16315</t>
  </si>
  <si>
    <t>REGULADOR DE CORRIENTE / . / . / . / NEGRO / APC</t>
  </si>
  <si>
    <t>PA-MU-0870-01-008-0017881</t>
  </si>
  <si>
    <t>17881</t>
  </si>
  <si>
    <t>TELEFONO / DIGITAL / . / . / NEGRO / CISCO / FCH1544AA3K / 7911</t>
  </si>
  <si>
    <t>PA-MU-0870-27-012-0022870</t>
  </si>
  <si>
    <t>22870</t>
  </si>
  <si>
    <t>LAP TOP / . / DELL / . / NEGRO / .. / J25BQJ2</t>
  </si>
  <si>
    <t>PA-MU-0860-01-002-0031518</t>
  </si>
  <si>
    <t>31518</t>
  </si>
  <si>
    <t>LAP TOP / . / PLASTICO / . / NEGRO / SAMSUNG / GZY393HB600550T</t>
  </si>
  <si>
    <t>PA-MU-0730-01-002-0009123</t>
  </si>
  <si>
    <t>09123</t>
  </si>
  <si>
    <t>ARTICULOS DE OFICINA / SACAPUNTAS ELECTRICO / . / . / . / ..</t>
  </si>
  <si>
    <t>PA-MU-0720-02-006-0012672</t>
  </si>
  <si>
    <t>12672</t>
  </si>
  <si>
    <t>BANCA / DE ESPERA 4P / . / . / NEGRO / .</t>
  </si>
  <si>
    <t>PA-MU-0860-02-030-0005435</t>
  </si>
  <si>
    <t>05435</t>
  </si>
  <si>
    <t>UNASAM</t>
  </si>
  <si>
    <t>BANCA / DE ESPERA 3P / . / . / NEGRO / .</t>
  </si>
  <si>
    <t>PA-MU-0860-02-030-0005508</t>
  </si>
  <si>
    <t>05508</t>
  </si>
  <si>
    <t>ROTOMARTILLO / . / . / . / . / SURTEK / 1/2 810 720W EN CAJA PLASTICA 21"</t>
  </si>
  <si>
    <t>PA-MU-1510-21-069-0034288</t>
  </si>
  <si>
    <t>34288</t>
  </si>
  <si>
    <t>09/08/2018</t>
  </si>
  <si>
    <t>VIDEOPROYECTOR</t>
  </si>
  <si>
    <t>PA-MU-1510-28-045-0035518</t>
  </si>
  <si>
    <t>35518</t>
  </si>
  <si>
    <t>03/06/2019</t>
  </si>
  <si>
    <t>TELEVISION GHIA 32" LED, ENTRADAS USB Y HDMI NS:Q11332MX190310826</t>
  </si>
  <si>
    <t>PA-MU-1510-28-005-0035661</t>
  </si>
  <si>
    <t>35661</t>
  </si>
  <si>
    <t>08/07/2019</t>
  </si>
  <si>
    <t>EQUIPO DE DIAGNOSTICO X VOLTAJE</t>
  </si>
  <si>
    <t>PA-MU-1510-07-250-0037437</t>
  </si>
  <si>
    <t>08/10/2019</t>
  </si>
  <si>
    <t>FRIGOBAR / . / METAL / . / BLANCO / GENERAL ELECTRIC</t>
  </si>
  <si>
    <t>PA-MU-0110-15-007-0002278</t>
  </si>
  <si>
    <t>02278</t>
  </si>
  <si>
    <t>SILLON / EJECUTIVO / PLIANA / . / AZUL / . / CON CODERAS</t>
  </si>
  <si>
    <t>PA-MU-0750-02-010-0002829</t>
  </si>
  <si>
    <t>02829</t>
  </si>
  <si>
    <t>Unidad Admtiva Zona Valle</t>
  </si>
  <si>
    <t>SILLA DE VISITA / SIN CODERAS / PLIANA / . / VERDE / . / TUBULAR</t>
  </si>
  <si>
    <t>PA-MU-1210-02-002-0003514</t>
  </si>
  <si>
    <t>03514</t>
  </si>
  <si>
    <t>GABINETE DE PARED / 1 COMPARTIMENTO / AGLOMERADO / . / CAOBA/NEGRO / .</t>
  </si>
  <si>
    <t>PA-MU-1250-02-007-0003995</t>
  </si>
  <si>
    <t>03995</t>
  </si>
  <si>
    <t>GABINETE DE PARED / 1 COMPARTIMENTO / AGLOMERADO / . / CAOBA / .</t>
  </si>
  <si>
    <t>PA-MU-0680-02-007-0004642</t>
  </si>
  <si>
    <t>04642</t>
  </si>
  <si>
    <t>PA-MU-0670-02-007-0004668</t>
  </si>
  <si>
    <t>04668</t>
  </si>
  <si>
    <t>PA-MU-0740-02-002-0005138</t>
  </si>
  <si>
    <t>05138</t>
  </si>
  <si>
    <t>ESCTRITORIO / CON 2 CAJONES / AGLOMERADO / . / AZUL/GRIS / .</t>
  </si>
  <si>
    <t>PA-MU-0630-02-001-0005203</t>
  </si>
  <si>
    <t>05203</t>
  </si>
  <si>
    <t>IMPRESORA / LASER JET / . / . / BLANCO / HEWLETT PACKARD / CNB1D05254</t>
  </si>
  <si>
    <t>PA-MU-0820-01-003-0005560</t>
  </si>
  <si>
    <t>05560</t>
  </si>
  <si>
    <t>ARTICULOS DE OFICINA / PINTARRON / . / . / . / . / MIXTO</t>
  </si>
  <si>
    <t>PA-MU-0820-02-006-0005624</t>
  </si>
  <si>
    <t>05624</t>
  </si>
  <si>
    <t>MESA DE TRABAJO / . / . / . / PERA/GRIS / .</t>
  </si>
  <si>
    <t>PA-MU-0730-02-027-0006133</t>
  </si>
  <si>
    <t>06133</t>
  </si>
  <si>
    <t>ARTICULOS DE OFICINA / PINTARRON / CORCHO / . / CAFE / .</t>
  </si>
  <si>
    <t>PA-MU-1130-02-006-0006732</t>
  </si>
  <si>
    <t>06732</t>
  </si>
  <si>
    <t>SILLA SECRETARIAL / SIN CODERAS / PLIANA / . / NEGRO / .</t>
  </si>
  <si>
    <t>PA-MU-0650-02-002-0008183</t>
  </si>
  <si>
    <t>08183</t>
  </si>
  <si>
    <t>IMPRESORA LASER JET BLANCO/AZUL HEWLETT PACKARD CNFB026421 1015</t>
  </si>
  <si>
    <t>PA-MU-0810-01-003-0008363</t>
  </si>
  <si>
    <t>08363</t>
  </si>
  <si>
    <t>PA-MU-0930-02-006-0008433</t>
  </si>
  <si>
    <t>08433</t>
  </si>
  <si>
    <t>PA-MU-0680-02-007-0008625</t>
  </si>
  <si>
    <t>08625</t>
  </si>
  <si>
    <t>GABINETE DE PARED / 2 COMPARTIMENTOS / AGLOMERADO / . / CAOBA / .</t>
  </si>
  <si>
    <t>PA-MU-0680-02-007-0008630</t>
  </si>
  <si>
    <t>08630</t>
  </si>
  <si>
    <t>PA-MU-0680-02-007-0008631</t>
  </si>
  <si>
    <t>08631</t>
  </si>
  <si>
    <t>NO BREAK / . / . / . / NEGRO / TRIPP LITE SMART / 9722ALROM663800095</t>
  </si>
  <si>
    <t>PA-MU-0870-01-007-0015070</t>
  </si>
  <si>
    <t>15070</t>
  </si>
  <si>
    <t>RADIO / PORTATIL / . / . / NEGRO / KENWOOD / 00500632 / TK 2212L</t>
  </si>
  <si>
    <t>PA-MU-0750-27-003-0017095</t>
  </si>
  <si>
    <t>17095</t>
  </si>
  <si>
    <t>03/03/2009</t>
  </si>
  <si>
    <t>SILLA DE VISITA / . / TELA / . / AZUL / .</t>
  </si>
  <si>
    <t>PA-MU-1410-02-066-0019170</t>
  </si>
  <si>
    <t>ESCRITORIO TIPO L / 3 CAJONES / AGLOMERADO / . / PERA/GRIS / .</t>
  </si>
  <si>
    <t>PA-MU-0610-02-069-0019230</t>
  </si>
  <si>
    <t>PA-MU-0610-02-069-0019231</t>
  </si>
  <si>
    <t>PA-MU-0610-02-069-0019232</t>
  </si>
  <si>
    <t>PA-MU-0610-02-001-0019235</t>
  </si>
  <si>
    <t>PA-MU-0610-02-064-0019236</t>
  </si>
  <si>
    <t>PA-MU-0610-02-064-0019237</t>
  </si>
  <si>
    <t>PA-MU-0610-02-064-0019238</t>
  </si>
  <si>
    <t>PA-MU-0610-02-064-0019239</t>
  </si>
  <si>
    <t>PA-MU-0610-02-066-0019240</t>
  </si>
  <si>
    <t>PA-MU-0610-02-066-0019241</t>
  </si>
  <si>
    <t>PA-MU-0610-02-066-0019242</t>
  </si>
  <si>
    <t>PA-MU-0610-02-066-0019243</t>
  </si>
  <si>
    <t>PA-MU-0610-02-066-0019244</t>
  </si>
  <si>
    <t>ARCHIVERO HORIZONTAL / 4 CAJONES / AGLOMERADO / . / PERA/GRIS / .</t>
  </si>
  <si>
    <t>PA-MU-0610-02-003-0019245</t>
  </si>
  <si>
    <t>TELEFONO / DIGITAL / . / . / NEGRO / CISCO / FCH1504C56K / IP 7911</t>
  </si>
  <si>
    <t>PA-MU-0860-27-012-0021176</t>
  </si>
  <si>
    <t>21176</t>
  </si>
  <si>
    <t>LAP TOP / . / . / . / NEGRO / HEWLETT PACKARD / CNU0432M39</t>
  </si>
  <si>
    <t>PA-MU-0870-01-004-0021878</t>
  </si>
  <si>
    <t>21878</t>
  </si>
  <si>
    <t>MOUSE / . / . / . / NEGRO / HEWLETT PACKARD / FATSQ0C5BZ96RJ</t>
  </si>
  <si>
    <t>PA-MU-0860-01-006-0022485</t>
  </si>
  <si>
    <t>22485</t>
  </si>
  <si>
    <t>TECLADO / . / PLASTICO / . / . / HEWLETT PACKARD / BAUDU0JVBZB26W</t>
  </si>
  <si>
    <t>PA-MU-0860-01-005-0022508</t>
  </si>
  <si>
    <t>22508</t>
  </si>
  <si>
    <t>EQUIPO DE SONIDO AMPLIFICADOR CON USB 2 TROMPETAS, MICROFONO Y BASE</t>
  </si>
  <si>
    <t>PA-MU-0410-28-012-0022735</t>
  </si>
  <si>
    <t>22735</t>
  </si>
  <si>
    <t>ATABLET / . / . / . / NEGRO / IVIEW / Z02936 / 754</t>
  </si>
  <si>
    <t>PA-MU-0710-01-190-0023439</t>
  </si>
  <si>
    <t>23439</t>
  </si>
  <si>
    <t>TELEFONO / DIGITAL / . / . / NEGRO/GRIS / CISCO / FCH16279Y8F</t>
  </si>
  <si>
    <t>PA-MU-0670-27-012-0023472</t>
  </si>
  <si>
    <t>23472</t>
  </si>
  <si>
    <t>CPU / . / . / . / NEGRO/TINTO / GHIA / 229330</t>
  </si>
  <si>
    <t>PA-MU-1140-01-010-0024716</t>
  </si>
  <si>
    <t>24716</t>
  </si>
  <si>
    <t>MONITOR / . / . / . / NEGRO / GHIA / H1812140401519</t>
  </si>
  <si>
    <t>PA-MU-1140-01-004-0024749</t>
  </si>
  <si>
    <t>24749</t>
  </si>
  <si>
    <t>BAFLE CON MICROFONO Y REGULADOR</t>
  </si>
  <si>
    <t>PA-MU-0610-28-025-0035707</t>
  </si>
  <si>
    <t>35707</t>
  </si>
  <si>
    <t>24/05/2019</t>
  </si>
  <si>
    <t>PA-MU-0430-02-001-0002555</t>
  </si>
  <si>
    <t>02555</t>
  </si>
  <si>
    <t>TRANSPORTADORA / 200 25 A 30 LBS / . / . / . / VAR KENNEL</t>
  </si>
  <si>
    <t>PA-MU-1120-02-002-0008946</t>
  </si>
  <si>
    <t>08946</t>
  </si>
  <si>
    <t>UNSAM</t>
  </si>
  <si>
    <t>PA-MU-1120-02-002-0008947</t>
  </si>
  <si>
    <t>08947</t>
  </si>
  <si>
    <t>PA-MU-1120-02-002-0008948</t>
  </si>
  <si>
    <t>08948</t>
  </si>
  <si>
    <t>PA-MU-1120-02-002-0008949</t>
  </si>
  <si>
    <t>08949</t>
  </si>
  <si>
    <t>PA-MU-1120-02-002-0008950</t>
  </si>
  <si>
    <t>08950</t>
  </si>
  <si>
    <t>PA-MU-1120-02-002-0008951</t>
  </si>
  <si>
    <t>08951</t>
  </si>
  <si>
    <t>PA-MU-1120-02-002-0008952</t>
  </si>
  <si>
    <t>08952</t>
  </si>
  <si>
    <t>PA-MU-1120-02-002-0008954</t>
  </si>
  <si>
    <t>08954</t>
  </si>
  <si>
    <t>SILLA DE VISITA / CON CODERAS / . / . / NEGRO / .</t>
  </si>
  <si>
    <t>PA-MU-1140-02-002-0010350</t>
  </si>
  <si>
    <t>10350</t>
  </si>
  <si>
    <t>LIBRERO / LIBRERO 2 PUERTAS / AGLOMERADO / . / NEGRO / .</t>
  </si>
  <si>
    <t>PA-MU-1170-02-014-0012666</t>
  </si>
  <si>
    <t>12666</t>
  </si>
  <si>
    <t>MESA / DE MAYO / ALUMINIO / . / . / . / PARA INSTRUMENTAL</t>
  </si>
  <si>
    <t>PA-MU-1120-07-052-0012989</t>
  </si>
  <si>
    <t>12989</t>
  </si>
  <si>
    <t>LAMPARA / . / ALUMINIO / . / . / . / DE PIE</t>
  </si>
  <si>
    <t>PA-MU-1120-07-007-0012990</t>
  </si>
  <si>
    <t>12990</t>
  </si>
  <si>
    <t>MESA / DE EXPLORACION / ACERO INOXIDABLE / . / . / .</t>
  </si>
  <si>
    <t>PA-MU-1120-07-052-0012993</t>
  </si>
  <si>
    <t>12993</t>
  </si>
  <si>
    <t>MESA / PARA CIRUGIA / . / . / . / . / VETERINARIA</t>
  </si>
  <si>
    <t>PA-MU-1120-07-052-0012994</t>
  </si>
  <si>
    <t>12994</t>
  </si>
  <si>
    <t>FRIGOBAR / . / . / . / BLANCO / .</t>
  </si>
  <si>
    <t>PA-MU-1120-15-007-0012995</t>
  </si>
  <si>
    <t>12995</t>
  </si>
  <si>
    <t>GABINETE / 4 ENTREPAÑOS / METAL / . / NEGRO / .</t>
  </si>
  <si>
    <t>PA-MU-1120-02-007-0012996</t>
  </si>
  <si>
    <t>12996</t>
  </si>
  <si>
    <t>GABINETE / 4 ENTREPAÑOS / METAL / . / NEGRO / . / C0N 2 PUERTAS</t>
  </si>
  <si>
    <t>PA-MU-1120-02-007-0012997</t>
  </si>
  <si>
    <t>12997</t>
  </si>
  <si>
    <t>ESCTRITORIO / CON 2 CAJONES / METAL / . / NEGRO / .</t>
  </si>
  <si>
    <t>PA-MU-1120-02-001-0012998</t>
  </si>
  <si>
    <t>12998</t>
  </si>
  <si>
    <t>ESCTRITORIO / CON 2 CAJONES / AGLOMERADO / . / CAFE / .</t>
  </si>
  <si>
    <t>PA-MU-1120-02-001-0012999</t>
  </si>
  <si>
    <t>12999</t>
  </si>
  <si>
    <t>PA-MU-1120-02-001-0013000</t>
  </si>
  <si>
    <t>13000</t>
  </si>
  <si>
    <t>ARCHIVERO VERTICAL / 4 GAVETAS / METAL / . / NEGRO / .</t>
  </si>
  <si>
    <t>PA-MU-1120-02-003-0013001</t>
  </si>
  <si>
    <t>13001</t>
  </si>
  <si>
    <t>REGULADOR DE CORRIENTE / . / . / . / NEGRO / ISB</t>
  </si>
  <si>
    <t>PA-MU-1120-01-008-0013013</t>
  </si>
  <si>
    <t>13013</t>
  </si>
  <si>
    <t>PA-MU-0670-02-003-0014047</t>
  </si>
  <si>
    <t>14047</t>
  </si>
  <si>
    <t>REFRIGERADOR / VERTICAL / . / . / BEIGE / WHIRPOOL / DE 8 PIES</t>
  </si>
  <si>
    <t>PA-MU-1510-15-008-0014912</t>
  </si>
  <si>
    <t>14912</t>
  </si>
  <si>
    <t>CREMATORIO / . / . / . / . / .</t>
  </si>
  <si>
    <t>PA-MU-1410-29-122-0015304</t>
  </si>
  <si>
    <t>15304</t>
  </si>
  <si>
    <t>BANCO / . / ACERO INOXIDABLE / . / . / .</t>
  </si>
  <si>
    <t>PA-MU-1410-29-122-0015307</t>
  </si>
  <si>
    <t>15307</t>
  </si>
  <si>
    <t>LOCKER / 2 DIVISIONES / . / . / GRIS / .</t>
  </si>
  <si>
    <t>PA-MU-1510-02-022-0017888</t>
  </si>
  <si>
    <t>17888</t>
  </si>
  <si>
    <t>07/07/2009</t>
  </si>
  <si>
    <t>PA-MU-1510-02-024-0017889</t>
  </si>
  <si>
    <t>17889</t>
  </si>
  <si>
    <t>PA-MU-1510-02-024-0017890</t>
  </si>
  <si>
    <t>17890</t>
  </si>
  <si>
    <t>PA-MU-1510-02-024-0017891</t>
  </si>
  <si>
    <t>17891</t>
  </si>
  <si>
    <t>LOCKER / 2 DIVISIONES / . / . / . / .</t>
  </si>
  <si>
    <t>PA-MU-1510-02-024-0017892</t>
  </si>
  <si>
    <t>17892</t>
  </si>
  <si>
    <t>ESMERILADORA / ANGULAR 4" / . / . / . / PRETUL</t>
  </si>
  <si>
    <t>PA-MU-1510-29-134-0018520</t>
  </si>
  <si>
    <t>18520</t>
  </si>
  <si>
    <t>30/09/2009</t>
  </si>
  <si>
    <t>SILLON / EJECUTIVO / PIEL / . / NEGRO / .</t>
  </si>
  <si>
    <t>PA-MU-1510-02-010-0019839</t>
  </si>
  <si>
    <t>19839</t>
  </si>
  <si>
    <t>PA-MU-1510-02-010-0019840</t>
  </si>
  <si>
    <t>19840</t>
  </si>
  <si>
    <t>ARCHIVERO VERTICAL / 3 GAVETAS / AGLOMERADO / . / NEGRO / .</t>
  </si>
  <si>
    <t>PA-MU-1850-02-063-0020169</t>
  </si>
  <si>
    <t>20169</t>
  </si>
  <si>
    <t>25/08/2010</t>
  </si>
  <si>
    <t>SILLA / PLEGABLE / . / VINIL / NEGRO / . / METAL</t>
  </si>
  <si>
    <t>PA-MU-1160-02-SIL-0023603</t>
  </si>
  <si>
    <t>23603</t>
  </si>
  <si>
    <t>SILLA / PLEGABLE / . / VINIL / NEGRO / . / METALICA</t>
  </si>
  <si>
    <t>PA-MU-1160-02-SIL-0023797</t>
  </si>
  <si>
    <t>23797</t>
  </si>
  <si>
    <t>TRANSPORTADORA / DOSKOCIL / . / . / BLANCO/NEGRO / .</t>
  </si>
  <si>
    <t>PA-MU-1510-29-256-0026701</t>
  </si>
  <si>
    <t>26701</t>
  </si>
  <si>
    <t>13/07/2015</t>
  </si>
  <si>
    <t>PA-MU-1510-29-256-0026702</t>
  </si>
  <si>
    <t>26702</t>
  </si>
  <si>
    <t>PA-MU-1510-29-256-0026703</t>
  </si>
  <si>
    <t>26703</t>
  </si>
  <si>
    <t>PA-MU-1510-29-256-0026704</t>
  </si>
  <si>
    <t>26704</t>
  </si>
  <si>
    <t>PA-MU-1510-29-256-0026705</t>
  </si>
  <si>
    <t>26705</t>
  </si>
  <si>
    <t>PA-MU-1510-29-256-0026706</t>
  </si>
  <si>
    <t>26706</t>
  </si>
  <si>
    <t>TRANSPORTADORA / DOSKOCIL / . / . / BEIGE/NEGRO / .</t>
  </si>
  <si>
    <t>PA-MU-1510-29-256-0026707</t>
  </si>
  <si>
    <t>26707</t>
  </si>
  <si>
    <t>PA-MU-1510-29-256-0026708</t>
  </si>
  <si>
    <t>26708</t>
  </si>
  <si>
    <t>PA-MU-1510-29-256-0026709</t>
  </si>
  <si>
    <t>26709</t>
  </si>
  <si>
    <t>PA-MU-1510-29-256-0026710</t>
  </si>
  <si>
    <t>26710</t>
  </si>
  <si>
    <t>PA-MU-1510-29-256-0026711</t>
  </si>
  <si>
    <t>26711</t>
  </si>
  <si>
    <t>PA-MU-1510-29-256-0026712</t>
  </si>
  <si>
    <t>26712</t>
  </si>
  <si>
    <t>PA-MU-1510-29-256-0026713</t>
  </si>
  <si>
    <t>26713</t>
  </si>
  <si>
    <t>PA-MU-1510-29-256-0026714</t>
  </si>
  <si>
    <t>26714</t>
  </si>
  <si>
    <t>PA-MU-1510-29-256-0026715</t>
  </si>
  <si>
    <t>26715</t>
  </si>
  <si>
    <t>PA-MU-1510-29-256-0026716</t>
  </si>
  <si>
    <t>26716</t>
  </si>
  <si>
    <t>PA-MU-1510-29-256-0026717</t>
  </si>
  <si>
    <t>26717</t>
  </si>
  <si>
    <t>PA-MU-1510-29-256-0026718</t>
  </si>
  <si>
    <t>26718</t>
  </si>
  <si>
    <t>PA-MU-1510-29-256-0026719</t>
  </si>
  <si>
    <t>26719</t>
  </si>
  <si>
    <t>PA-MU-1510-29-256-0026720</t>
  </si>
  <si>
    <t>26720</t>
  </si>
  <si>
    <t>MOUSE / . / . / . / . / TRUE BASIC / 1760943008817 / USB DE USO RUDO</t>
  </si>
  <si>
    <t>PA-MU-0860-01-006-0027815</t>
  </si>
  <si>
    <t>27815</t>
  </si>
  <si>
    <t>MAQUINA / DE CORTE DE PELO / . / . / NARANJA / ULTRAEDGE</t>
  </si>
  <si>
    <t>PA-MU-1510-29-132-0028744</t>
  </si>
  <si>
    <t>28744</t>
  </si>
  <si>
    <t>28/06/2016</t>
  </si>
  <si>
    <t>MAQUINA / DE CORTE DE PELO / . / . / ROSA / ULTRAEDGE</t>
  </si>
  <si>
    <t>PA-MU-1510-29-132-0028745</t>
  </si>
  <si>
    <t>28745</t>
  </si>
  <si>
    <t>ESTUCHE PARA DIAGNOSTICO / . / . / . / . / WELCHI ALLYN / POCKET JUNIO 3.5v</t>
  </si>
  <si>
    <t>PA-MU-1510-07-041-0028746</t>
  </si>
  <si>
    <t>28746</t>
  </si>
  <si>
    <t>AIRE ACONDICIONADO / . / . / . / BEIGE / LG</t>
  </si>
  <si>
    <t>PA-MU-0610-02-019-0004625</t>
  </si>
  <si>
    <t>04625</t>
  </si>
  <si>
    <t>BASCULA / BABY CARE / . / . / BLANCO / BEURER / 20 KG</t>
  </si>
  <si>
    <t>PA-MU-1510-07-076-0028747</t>
  </si>
  <si>
    <t>28747</t>
  </si>
  <si>
    <t>SET DE TIJERAS / FIGUER MAGNETA / . / . / . / BEURER</t>
  </si>
  <si>
    <t>PA-MU-1510-07-076-0028748</t>
  </si>
  <si>
    <t>28748</t>
  </si>
  <si>
    <t>COMPRESOR / . / . / . / . / . / LTD7401420 / PULMONEB LT DEVILBIS</t>
  </si>
  <si>
    <t>PA-MU-1510-29-104-0028772</t>
  </si>
  <si>
    <t>28772</t>
  </si>
  <si>
    <t>08/07/2016</t>
  </si>
  <si>
    <t>ESTERILIZADOR / . / . / . / . / . / 0121097 / CALOR SECO</t>
  </si>
  <si>
    <t>PA-MU-1510-07-044-0028773</t>
  </si>
  <si>
    <t>28773</t>
  </si>
  <si>
    <t>CAFETERA / . / . / . / BLANCO / OSTER / CAPACIDAD DE 4 A 6 TAZAS</t>
  </si>
  <si>
    <t>PA-MU-1510-15-002-0029977</t>
  </si>
  <si>
    <t>29977</t>
  </si>
  <si>
    <t>25/11/2016</t>
  </si>
  <si>
    <t>REFRIGERADOR / 11 PIES / . / . / . / OSTER / WT 1020 Q</t>
  </si>
  <si>
    <t>PA-MU-1510-15-008-0029978</t>
  </si>
  <si>
    <t>29978</t>
  </si>
  <si>
    <t>REFRIGERADOR / 11 PIES / . / . / . / WHIRPOOL / WT 1020 Q</t>
  </si>
  <si>
    <t>PA-MU-1510-15-008-0029979</t>
  </si>
  <si>
    <t>29979</t>
  </si>
  <si>
    <t>CAMARA FOTOGRAFICA TRAMPEO SIN FLAS, CON VISION NOCTURNA DE INFRAROJO</t>
  </si>
  <si>
    <t>PA-MU-1510-28-013-0030330</t>
  </si>
  <si>
    <t>30330</t>
  </si>
  <si>
    <t>03/05/2017</t>
  </si>
  <si>
    <t>RIFLE / DE DARDOS / . / . / . / .. / DE 100 MTS CON CAÑON DE 11ML Y /O 13ML</t>
  </si>
  <si>
    <t>PA-MU-1510-10-010-0030331</t>
  </si>
  <si>
    <t>30331</t>
  </si>
  <si>
    <t>ESCRITORIO / . / . / . / . / .. / TIPU U</t>
  </si>
  <si>
    <t>PA-MU-1510-02-ESC-0030360</t>
  </si>
  <si>
    <t>30360</t>
  </si>
  <si>
    <t>CREDENZA / . / . / . / . / .. / DEL ESCRITORIO TIPO U</t>
  </si>
  <si>
    <t>PA-MU-1510-02-008-0030361</t>
  </si>
  <si>
    <t>30361</t>
  </si>
  <si>
    <t>SILLA EJECUTIVA / . / . / . / NEGRO / .. / CON CABECERA AJUSTABLE</t>
  </si>
  <si>
    <t>PA-MU-1510-02-068-0030362</t>
  </si>
  <si>
    <t>30362</t>
  </si>
  <si>
    <t>SILLA / TUBULAR / . / . / NEGRO / .. / ESTIBABLE</t>
  </si>
  <si>
    <t>PA-MU-1510-02-SIL-0030363</t>
  </si>
  <si>
    <t>30363</t>
  </si>
  <si>
    <t>PA-MU-1510-02-SIL-0030364</t>
  </si>
  <si>
    <t>30364</t>
  </si>
  <si>
    <t>PA-MU-1510-02-SIL-0030365</t>
  </si>
  <si>
    <t>30365</t>
  </si>
  <si>
    <t>PA-MU-1510-02-SIL-0030366</t>
  </si>
  <si>
    <t>30366</t>
  </si>
  <si>
    <t>ESCRITORIO TIPO L / . / . / MELAMINA / . / ..</t>
  </si>
  <si>
    <t>PA-MU-1510-02-069-0030367</t>
  </si>
  <si>
    <t>30367</t>
  </si>
  <si>
    <t>AIRE ACONDICIONADO / . / . / . / BEIGE / MIRAGE / AASOLUTX</t>
  </si>
  <si>
    <t>PA-MU-0720-02-019-0003188</t>
  </si>
  <si>
    <t>03188</t>
  </si>
  <si>
    <t>PA-MU-0660-02-002-0002774</t>
  </si>
  <si>
    <t>02774</t>
  </si>
  <si>
    <t>Dirección de Turismo</t>
  </si>
  <si>
    <t>SILLA DE VISITA / CON CODERAS / PLIANA / . / CAFE / .</t>
  </si>
  <si>
    <t>PA-MU-0660-02-002-0002778</t>
  </si>
  <si>
    <t>02778</t>
  </si>
  <si>
    <t>ESCTRITORIO / CON 2 CAJONES / MADERA / . / PERA/GRIS / .</t>
  </si>
  <si>
    <t>PA-MU-0660-02-001-0002781</t>
  </si>
  <si>
    <t>02781</t>
  </si>
  <si>
    <t>PA-MU-0660-02-010-0002789</t>
  </si>
  <si>
    <t>02789</t>
  </si>
  <si>
    <t>MOSTRADOR DE RECEPCION / . / . / . / PERA/GRIS / . / 2X1.75 APROX.</t>
  </si>
  <si>
    <t>PA-MU-0660-02-011-0002799</t>
  </si>
  <si>
    <t>02799</t>
  </si>
  <si>
    <t>MOSTRADOR DE RECEPCION / . / . / . / PERA/GRIS / . / CON 3 DIVISIONES</t>
  </si>
  <si>
    <t>PA-MU-0660-02-011-0002800</t>
  </si>
  <si>
    <t>02800</t>
  </si>
  <si>
    <t>CPU / . / PLASTICO / . / NEGRO / LANIX / 00605282807</t>
  </si>
  <si>
    <t>PA-MU-0660-01-001-0002806</t>
  </si>
  <si>
    <t>02806</t>
  </si>
  <si>
    <t>MODULOS / DE INFORMACION / METAL / . / . / .</t>
  </si>
  <si>
    <t>PA-MU-1050-29-008-0003353</t>
  </si>
  <si>
    <t>03353</t>
  </si>
  <si>
    <t>PA-MU-1050-29-008-0003354</t>
  </si>
  <si>
    <t>03354</t>
  </si>
  <si>
    <t>ESCTRITORIO / TIPO L 2 CAJONES / AGLOMERADO / . / PERA/GRIS / .</t>
  </si>
  <si>
    <t>PA-MU-1230-02-001-0003840</t>
  </si>
  <si>
    <t>03840</t>
  </si>
  <si>
    <t>TELEFONO DE OFICINA / DIGITAL / PLASTICO / . / NEGRO / CISCO</t>
  </si>
  <si>
    <t>PA-MU-1510-01-010-0004582</t>
  </si>
  <si>
    <t>04582</t>
  </si>
  <si>
    <t>MOSTRADOR DE RECEPCION AGLOMERADO PERA/GRIS 1X10X80 CM MOVIBLE</t>
  </si>
  <si>
    <t>PA-MU-0910-02-011-0008457</t>
  </si>
  <si>
    <t>08457</t>
  </si>
  <si>
    <t>ESCTRITORIO / CON 2 CAJONES / AGLOMERADO / . / PERA/GRIS / . / .</t>
  </si>
  <si>
    <t>PA-MU-1120-02-001-0008944</t>
  </si>
  <si>
    <t>08944</t>
  </si>
  <si>
    <t>MOUSE / . / PLASTICO / . / NEGRO / IBM / 23-096135</t>
  </si>
  <si>
    <t>PA-MU-0610-01-006-0010653</t>
  </si>
  <si>
    <t>10653</t>
  </si>
  <si>
    <t>TECLADO / . / PLASTICO / . / NEGRO / IBM / 0436819</t>
  </si>
  <si>
    <t>PA-MU-0220-01-005-0010764</t>
  </si>
  <si>
    <t>10764</t>
  </si>
  <si>
    <t>DVD QUEMADOR DE CD 702HHNX391399 CD WRITER 52X48X16X INTEGRADO AL CPU</t>
  </si>
  <si>
    <t>PA-MU-0860-28-014-0011287</t>
  </si>
  <si>
    <t>11287</t>
  </si>
  <si>
    <t>PA-MU-0810-27-008-0012425</t>
  </si>
  <si>
    <t>12425</t>
  </si>
  <si>
    <t>RADIO / PORTATIL / . / . / NEGRO / KENWOOD / 81200737 / TK-2212L</t>
  </si>
  <si>
    <t>PA-MU-0810-27-003-0012930</t>
  </si>
  <si>
    <t>12930</t>
  </si>
  <si>
    <t>RADIO / PORTATIL / . / . / NEGRO / KENWOOD / 81200691 / TK-2212L</t>
  </si>
  <si>
    <t>PA-MU-0810-27-003-0012932</t>
  </si>
  <si>
    <t>12932</t>
  </si>
  <si>
    <t>RADIO / PORTATIL / . / . / NEGRO / KENWOOD / 90300394 / TK-2212L</t>
  </si>
  <si>
    <t>PA-MU-0810-27-003-0012933</t>
  </si>
  <si>
    <t>12933</t>
  </si>
  <si>
    <t>SILLA SECRETARIAL / . / PLIANA / . / NEGRO / ..</t>
  </si>
  <si>
    <t>PA-MU-0420-02-002-0016404</t>
  </si>
  <si>
    <t>12/12/2008</t>
  </si>
  <si>
    <t>PA-MU-0420-02-002-0016405</t>
  </si>
  <si>
    <t>PA-MU-0420-02-002-0016406</t>
  </si>
  <si>
    <t>PA-MU-0420-02-002-0016407</t>
  </si>
  <si>
    <t>PA-MU-0420-02-002-0016408</t>
  </si>
  <si>
    <t>PA-MU-0420-02-002-0016409</t>
  </si>
  <si>
    <t>SILLA SECRETARIAL / CON CODERAS / VINIL / . / NEGRO / .</t>
  </si>
  <si>
    <t>PA-MU-1022-02-064-0016956</t>
  </si>
  <si>
    <t>16956</t>
  </si>
  <si>
    <t>18/12/2008</t>
  </si>
  <si>
    <t>SILLA SECRETARIAL / SIN CODERAS / PLASTICO / . / NEGRO / .</t>
  </si>
  <si>
    <t>PA-MU-1022-02-064-0016958</t>
  </si>
  <si>
    <t>16958</t>
  </si>
  <si>
    <t>PA-MU-1022-02-064-0016959</t>
  </si>
  <si>
    <t>16959</t>
  </si>
  <si>
    <t>REPRODUCTOR / DE MP3 / . / . / . / ESTEREN / MP3-2GB PORTATIL</t>
  </si>
  <si>
    <t>PA-MU-1022-28-047-0016966</t>
  </si>
  <si>
    <t>16966</t>
  </si>
  <si>
    <t>RADIO / PORTATIL / . / . / NEGRO / KENWOOD / 00400264 / TK 2212L</t>
  </si>
  <si>
    <t>PA-MU-1022-27-003-0017083</t>
  </si>
  <si>
    <t>17083</t>
  </si>
  <si>
    <t>RADIO / PORTATIL / . / . / NEGRO / KENWOOD / 00500584 / TK 2212L</t>
  </si>
  <si>
    <t>PA-MU-1022-27-003-0017084</t>
  </si>
  <si>
    <t>17084</t>
  </si>
  <si>
    <t>RADIO / PORTATIL / . / . / NEGRO / KENWOOD / 00500640 / TK 2212L</t>
  </si>
  <si>
    <t>PA-MU-1022-27-003-0017085</t>
  </si>
  <si>
    <t>17085</t>
  </si>
  <si>
    <t>RADIO / PORTATIL / . / . / NEGRO / KENWOOD / 00400638 / TK 2212L</t>
  </si>
  <si>
    <t>PA-MU-1022-27-003-0017086</t>
  </si>
  <si>
    <t>17086</t>
  </si>
  <si>
    <t>RADIO / PORTATIL / . / . / NEGRO / KENWOOD / 00500581 / TK 2212L</t>
  </si>
  <si>
    <t>PA-MU-1022-27-003-0017087</t>
  </si>
  <si>
    <t>17087</t>
  </si>
  <si>
    <t>RADIO / PORTATIL / . / . / NEGRO / KENWOOD / 00500582 / TK 2212L</t>
  </si>
  <si>
    <t>PA-MU-1250-27-003-0017089</t>
  </si>
  <si>
    <t>17089</t>
  </si>
  <si>
    <t>MESA DE TRABAJO / . / . / . / CAOBA / . / UN ENTREPAÑO CON SUPERFICIE DE VIDRIO</t>
  </si>
  <si>
    <t>PA-MU-1022-02-001-0017426</t>
  </si>
  <si>
    <t>17426</t>
  </si>
  <si>
    <t>27/03/2009</t>
  </si>
  <si>
    <t>ESCTRITORIO / CON 2 CAJONES / . / . / CAOBA / ..</t>
  </si>
  <si>
    <t>PA-MU-1022-02-001-0017428</t>
  </si>
  <si>
    <t>17428</t>
  </si>
  <si>
    <t>VENTILADORES / DE TORRE / . / . / GRIS / LASKO</t>
  </si>
  <si>
    <t>PA-MU-1022-15-017-0017626</t>
  </si>
  <si>
    <t>17626</t>
  </si>
  <si>
    <t>25/05/2009</t>
  </si>
  <si>
    <t>CAMARA DIGITAL / . / . / . / PLATA / KODAK / KCGES01604968</t>
  </si>
  <si>
    <t>PA-MU-0850-28-002-0020195</t>
  </si>
  <si>
    <t>20195</t>
  </si>
  <si>
    <t>MONITOR / . / . / . / NEGRO / HEWLETT PACKARD / 3CQ028BC5F</t>
  </si>
  <si>
    <t>PA-MU-1022-01-004-0021687</t>
  </si>
  <si>
    <t>21687</t>
  </si>
  <si>
    <t>TECLADO / . / . / . / NEGRO / HEWLETT PACKARD / BAUDU0JVBZBRWQ</t>
  </si>
  <si>
    <t>PA-MU-1022-01-005-0021688</t>
  </si>
  <si>
    <t>21688</t>
  </si>
  <si>
    <t>TELEFONO / DIGITAL / . / . / NEGRO / CISCO / FCH1544A9AR / 7911</t>
  </si>
  <si>
    <t>PA-MU-0870-27-012-0022804</t>
  </si>
  <si>
    <t>22804</t>
  </si>
  <si>
    <t>SILLAS / SILLA PARA VISITAS / POLIPROPILENO / . / NEGRO / .</t>
  </si>
  <si>
    <t>PA-MU-1510-02-002-0026359</t>
  </si>
  <si>
    <t>26359</t>
  </si>
  <si>
    <t>PA-MU-1510-02-002-0026362</t>
  </si>
  <si>
    <t>26362</t>
  </si>
  <si>
    <t>ARCHIVERO VERTICAL / 4 GAVETAS / METAL / . / BEIGE / ..</t>
  </si>
  <si>
    <t>PA-MU-0470-02-063-0030179</t>
  </si>
  <si>
    <t>30179</t>
  </si>
  <si>
    <t>29/11/2016</t>
  </si>
  <si>
    <t>SILLA SECRETARIAL / SIN CODERAS / TELA / . / NEGRO / ..</t>
  </si>
  <si>
    <t>PA-MU-0470-02-064-0030352</t>
  </si>
  <si>
    <t>30352</t>
  </si>
  <si>
    <t>PA-MU-0470-02-064-0030353</t>
  </si>
  <si>
    <t>30353</t>
  </si>
  <si>
    <t>PA-MU-0470-02-064-0030354</t>
  </si>
  <si>
    <t>30354</t>
  </si>
  <si>
    <t>PA-MU-0470-02-064-0030355</t>
  </si>
  <si>
    <t>30355</t>
  </si>
  <si>
    <t>PA-MU-0470-02-064-0030356</t>
  </si>
  <si>
    <t>30356</t>
  </si>
  <si>
    <t>PA-MU-0470-02-064-0030357</t>
  </si>
  <si>
    <t>30357</t>
  </si>
  <si>
    <t>PA-MU-0470-02-064-0030358</t>
  </si>
  <si>
    <t>30358</t>
  </si>
  <si>
    <t>ARCHIVERO VERTICAL / 4 GAVETAS / METAL / . / . / ..</t>
  </si>
  <si>
    <t>PA-MU-0470-02-063-0030359</t>
  </si>
  <si>
    <t>30359</t>
  </si>
  <si>
    <t>CAMARA DIGITAL / . / . / . / PLATA / CANON / PC 1267</t>
  </si>
  <si>
    <t>PA-MU-0470-28-002-0030419</t>
  </si>
  <si>
    <t>30419</t>
  </si>
  <si>
    <t>01/06/2017</t>
  </si>
  <si>
    <t>ARCHIVERO VERTICAL / 3 GAVETAS / . / . / . / ..</t>
  </si>
  <si>
    <t>PA-MU-0810-02-063-0031446</t>
  </si>
  <si>
    <t>31446</t>
  </si>
  <si>
    <t>10/11/2017</t>
  </si>
  <si>
    <t>ISLA DE TRABAJO / 2 PERSONAS / . / . / . / ..</t>
  </si>
  <si>
    <t>PA-MU-0810-02-134-0031467</t>
  </si>
  <si>
    <t>31467</t>
  </si>
  <si>
    <t>LAP TOP NEGRO ACER NXGMSAA001650007617600 15.6 AMD A10-9600P</t>
  </si>
  <si>
    <t>PA-MU-0460-01-002-0031729</t>
  </si>
  <si>
    <t>31729</t>
  </si>
  <si>
    <t>SWITCH / 8 PUERTOS / 13R11C8A700082 / LINKSYS 10100 GIGABIT</t>
  </si>
  <si>
    <t>PA-MU-0460-01-014-0032590</t>
  </si>
  <si>
    <t>32590</t>
  </si>
  <si>
    <t>ESCRITORIO / . / . / . / . / ..</t>
  </si>
  <si>
    <t>PA-MU-0470-02-ESC-0032828</t>
  </si>
  <si>
    <t>32828</t>
  </si>
  <si>
    <t>23/03/2018</t>
  </si>
  <si>
    <t>SILLA DE VISITA / . / . / . / . / ..</t>
  </si>
  <si>
    <t>PA-MU-0470-02-066-0032829</t>
  </si>
  <si>
    <t>32829</t>
  </si>
  <si>
    <t>PA-MU-0470-02-066-0032830</t>
  </si>
  <si>
    <t>32830</t>
  </si>
  <si>
    <t>SOFA / . / . / . / . / ..</t>
  </si>
  <si>
    <t>PA-MU-0470-02-137-0032831</t>
  </si>
  <si>
    <t>32831</t>
  </si>
  <si>
    <t>EXHIBIDOR / . / MADERA / . / . / .. / DONACION</t>
  </si>
  <si>
    <t>PA-MU-0510-01-006-0034304</t>
  </si>
  <si>
    <t>34304</t>
  </si>
  <si>
    <t>DONADO</t>
  </si>
  <si>
    <t>PA-MU-0510-01-010-0034305</t>
  </si>
  <si>
    <t>34305</t>
  </si>
  <si>
    <t>PA-MU-0510-01-004-0034306</t>
  </si>
  <si>
    <t>34306</t>
  </si>
  <si>
    <t>TAMBOR / TAMBOR / . / . / . / .. / DONACION</t>
  </si>
  <si>
    <t>PA-MU-0510-01-005-0034307</t>
  </si>
  <si>
    <t>34307</t>
  </si>
  <si>
    <t>PA-MU-0510-01-006-0034308</t>
  </si>
  <si>
    <t>34308</t>
  </si>
  <si>
    <t>BAFLE / . / . / . / . / RADIO SHACK / 15 PULGADAS</t>
  </si>
  <si>
    <t>PA-MU-0470-28-025-0034361</t>
  </si>
  <si>
    <t>34361</t>
  </si>
  <si>
    <t>22/09/2017</t>
  </si>
  <si>
    <t>PA-MU-0470-29-001-0034365</t>
  </si>
  <si>
    <t>34365</t>
  </si>
  <si>
    <t>CATRINA / . / . / NEGRO/BEIGE / .. / ELABORADA EN CRIN DE CABALLO</t>
  </si>
  <si>
    <t>PA-MU-0470-26-003-0034368</t>
  </si>
  <si>
    <t>34368</t>
  </si>
  <si>
    <t>CATRINA C/PATO COLOR AZUL/BEIGE/ROJO ELABORADO EN BARRO BRUÑIDO</t>
  </si>
  <si>
    <t>PA-MU-0470-26-003-0034369</t>
  </si>
  <si>
    <t>34369</t>
  </si>
  <si>
    <t>CATRINA / CATRINA / . / . / NEGRO / .. / ELABORADA EN PIEDRA DE BASALTO</t>
  </si>
  <si>
    <t>PA-MU-0470-26-003-0034370</t>
  </si>
  <si>
    <t>34370</t>
  </si>
  <si>
    <t>CALAVERA / . / . / NEGRO / .. / ELABORADA EN PIEDRA DE OBSIDIANA</t>
  </si>
  <si>
    <t>PA-MU-0470-26-002-0034371</t>
  </si>
  <si>
    <t>34371</t>
  </si>
  <si>
    <t>CALAVERA / . / . / NEGRO / .. / ELABORADA EN PIEDRA DE BASALTO</t>
  </si>
  <si>
    <t>PA-MU-0470-26-002-0034372</t>
  </si>
  <si>
    <t>34372</t>
  </si>
  <si>
    <t>VASIJA CON CALAVERA COLOR ROJO / BEIGE ELABORA EN BARRO BRUÑIDO</t>
  </si>
  <si>
    <t>PA-MU-0470-26-004-0034373</t>
  </si>
  <si>
    <t>34373</t>
  </si>
  <si>
    <t>MOLCAJETE / . / . / . / . / .. / ELABORADO EN PIEDRA BASALTO</t>
  </si>
  <si>
    <t>PA-MU-0470-26-006-0034374</t>
  </si>
  <si>
    <t>34374</t>
  </si>
  <si>
    <t>JARRON / . / . / . / . / .. / ELABORADOS EN BARRO BRUÑIDO</t>
  </si>
  <si>
    <t>PA-MU-0470-26-003-0034375</t>
  </si>
  <si>
    <t>34375</t>
  </si>
  <si>
    <t>JARRON / . / . / . / . / .. / ELABORADOS CON TULE</t>
  </si>
  <si>
    <t>PA-MU-0470-26-003-0034376</t>
  </si>
  <si>
    <t>34376</t>
  </si>
  <si>
    <t>LETRAS DEL NOMBRE CAJITITLAN</t>
  </si>
  <si>
    <t>PA-MU-0470-26-002-0034377</t>
  </si>
  <si>
    <t>34377</t>
  </si>
  <si>
    <t>MONITOR / . / PLASTICO / . / NEGRO / LENOVO / V2ND460 / LCD</t>
  </si>
  <si>
    <t>PA-MU-0860-01-004-0012031</t>
  </si>
  <si>
    <t>12031</t>
  </si>
  <si>
    <t>CPU / . / . / . / NEGRO / HEWLETT PACKARD / MXL0442BBM</t>
  </si>
  <si>
    <t>PA-MU-1022-01-010-0021686</t>
  </si>
  <si>
    <t>21686</t>
  </si>
  <si>
    <t>TELEFONO DE OFICINA / DIGITAL / . / . / NEGRO / CISCO / FCH15398K8L / 7911</t>
  </si>
  <si>
    <t>PA-MU-0870-27-012-0022803</t>
  </si>
  <si>
    <t>22803</t>
  </si>
  <si>
    <t>MOUSE / OPTICO / . / . / NEGRO / MICROSOFT / 0204604491458 / USB 200</t>
  </si>
  <si>
    <t>PA-MU-0860-01-006-0023378</t>
  </si>
  <si>
    <t>23378</t>
  </si>
  <si>
    <t>CPU / . / PLASTICO / . / NEGRO / IBM / KCHR2B8</t>
  </si>
  <si>
    <t>PA-MU-1050-01-001-0003355</t>
  </si>
  <si>
    <t>03355</t>
  </si>
  <si>
    <t>MOUSE / . / PLASTICO / . / NEGRO / IBM / 23-090493</t>
  </si>
  <si>
    <t>PA-MU-1410-29-122-0011213</t>
  </si>
  <si>
    <t>11213</t>
  </si>
  <si>
    <t>ARTICULOS DE OFICINA / GUILLOTINA / PLASTICO / BLANCO / . / DE 38 x 38 cm</t>
  </si>
  <si>
    <t>PA-MU-1050-02-006-0011420</t>
  </si>
  <si>
    <t>11420</t>
  </si>
  <si>
    <t>ARTICULOS DE OFICINA / ENGRAPADORA GRANDE / ACCO / P0433 DE PARED</t>
  </si>
  <si>
    <t>PA-MU-1050-02-006-0011679</t>
  </si>
  <si>
    <t>11679</t>
  </si>
  <si>
    <t>TECLADO / . / PLASTICO / . / NEGRO / IBM / 0346675</t>
  </si>
  <si>
    <t>PA-MU-1050-01-005-0011701</t>
  </si>
  <si>
    <t>11701</t>
  </si>
  <si>
    <t>AMPLIFICADOR / PORTATL / . / . / . / ESTEREN / AMP-005</t>
  </si>
  <si>
    <t>PA-MU-1022-28-027-0016964</t>
  </si>
  <si>
    <t>16964</t>
  </si>
  <si>
    <t>ARTICULOS DE OFICINA / SACAPUNTAS ELECTRICO / . / . / GRIS / ROYAL</t>
  </si>
  <si>
    <t>PA-MU-0110-02-006-0018540</t>
  </si>
  <si>
    <t>18540</t>
  </si>
  <si>
    <t>08/10/2009</t>
  </si>
  <si>
    <t>MEGAFONO GRIS MODELO MG - 600 AMPLIFICADOR,BOCINAS Y MICROFONO</t>
  </si>
  <si>
    <t>PA-MU-1010-28-032-0023916</t>
  </si>
  <si>
    <t>23916</t>
  </si>
  <si>
    <t>30/10/2013</t>
  </si>
  <si>
    <t>MONITOR / . / . / . / . / HEWLETT PACKARD / 6CM4302CFR</t>
  </si>
  <si>
    <t>PA-MU-0860-01-004-0024930</t>
  </si>
  <si>
    <t>24930</t>
  </si>
  <si>
    <t>CAMARA DIGITAL / . / . / . / NEGRO / NIKON / COOLPIX AW130</t>
  </si>
  <si>
    <t>PA-MU-0470-28-002-0029140</t>
  </si>
  <si>
    <t>29140</t>
  </si>
  <si>
    <t>27/07/2016</t>
  </si>
  <si>
    <t>MOUSE / . / PLASTICO / . / NEGRO / IBM / 23-106826</t>
  </si>
  <si>
    <t>PA-MU-0310-01-006-0010870</t>
  </si>
  <si>
    <t>10870</t>
  </si>
  <si>
    <t>TECLADO / . / PLASTICO / . / NEGRO / IBM / 3498434</t>
  </si>
  <si>
    <t>PA-MU-0730-01-005-0011401</t>
  </si>
  <si>
    <t>11401</t>
  </si>
  <si>
    <t>MONITOR / . / PLASTICO / . / NEGRO / LENOVO / V2NH079 / LCD</t>
  </si>
  <si>
    <t>PA-MU-0860-01-004-0012035</t>
  </si>
  <si>
    <t>12035</t>
  </si>
  <si>
    <t>CAMARA FOTOGRAFICA / . / . / . / PLATA / SONY / 0624572 / DSC - S730</t>
  </si>
  <si>
    <t>PA-MU-0850-28-013-0014763</t>
  </si>
  <si>
    <t>14763</t>
  </si>
  <si>
    <t>CAMARA DIGITAL / . / . / . / PLATA / CANON / 7026319009 / POWER SHOT A470</t>
  </si>
  <si>
    <t>PA-MU-1010-28-002-0017600</t>
  </si>
  <si>
    <t>17600</t>
  </si>
  <si>
    <t>LAP TOP / . / . / . / NEGRO / HEWLETT PACKARD / CNU0432M1J</t>
  </si>
  <si>
    <t>PA-MU-0870-01-010-0020600</t>
  </si>
  <si>
    <t>20600</t>
  </si>
  <si>
    <t>MODULO / 3 ENTREPAÑOS / MADERA / . / BLANCO / . / 2.40 X .30 X 1.00</t>
  </si>
  <si>
    <t>PA-MU-1010-02-082-0022125</t>
  </si>
  <si>
    <t>22125</t>
  </si>
  <si>
    <t>16/06/2011</t>
  </si>
  <si>
    <t>PA-MU-1010-02-082-0022126</t>
  </si>
  <si>
    <t>22126</t>
  </si>
  <si>
    <t>PA-MU-1010-02-082-0022127</t>
  </si>
  <si>
    <t>22127</t>
  </si>
  <si>
    <t>PA-MU-1010-02-082-0022128</t>
  </si>
  <si>
    <t>22128</t>
  </si>
  <si>
    <t>MUEBLE RECEPCION</t>
  </si>
  <si>
    <t>PA-MU-0851-02-SIL-0036918</t>
  </si>
  <si>
    <t>24/10/2019</t>
  </si>
  <si>
    <t>Direccion General de Administracion</t>
  </si>
  <si>
    <t>MONITOR / . / . / . / NEGRO / HEWLETT PACKARD / 3CQ028BBG2</t>
  </si>
  <si>
    <t>PA-MU-0611-01-004-0021719</t>
  </si>
  <si>
    <t>21719</t>
  </si>
  <si>
    <t>Dirección de Transparencia</t>
  </si>
  <si>
    <t>TECLADO / . / . / . / NEGRO / HEWLETT PACKARD / BAUDU0JVBZB2DK</t>
  </si>
  <si>
    <t>PA-MU-0611-01-005-0021720</t>
  </si>
  <si>
    <t>21720</t>
  </si>
  <si>
    <t>MOUSE / . / . / . / NEGRO / HEWLETT PACKARD / FATSQ0C5BZ96PP</t>
  </si>
  <si>
    <t>PA-MU-0611-01-006-0021721</t>
  </si>
  <si>
    <t>21721</t>
  </si>
  <si>
    <t>TELEFONO / DIGITAL / . / . / NEGRO / CISCO / FCH15439Q80 / 7911</t>
  </si>
  <si>
    <t>PA-MU-0870-27-012-0022904</t>
  </si>
  <si>
    <t>22904</t>
  </si>
  <si>
    <t>NO BREAK / . / . / . / NEGRO / TRIPP LITE SMART / 9805ALRSM664100352</t>
  </si>
  <si>
    <t>PA-MU-0110-01-007-0019023</t>
  </si>
  <si>
    <t>19023</t>
  </si>
  <si>
    <t>LAP TOP / . / . / . / NEGRO / SAMSUNG / HLAH93CB900112V</t>
  </si>
  <si>
    <t>PA-MU-1620-01-002-0023343</t>
  </si>
  <si>
    <t>23343</t>
  </si>
  <si>
    <t>MOUSE / OPTICO / . / . / NEGRO / MICROSOFT / 0204611193218</t>
  </si>
  <si>
    <t>PA-MU-1620-01-006-0029678</t>
  </si>
  <si>
    <t>29678</t>
  </si>
  <si>
    <t>10/08/2016</t>
  </si>
  <si>
    <t>TELEFONO DE OFICINA / DIGITAL / . / . / NEGRO / CISCO / WZP203001RX</t>
  </si>
  <si>
    <t>PA-MU-1620-27-012-0030382</t>
  </si>
  <si>
    <t>30382</t>
  </si>
  <si>
    <t>07/04/2017</t>
  </si>
  <si>
    <t>CPU / . / . / . / NEGRO / HEWLETT PACKARD / MXL0442B6H</t>
  </si>
  <si>
    <t>PA-MU-0110-01-010-0020694</t>
  </si>
  <si>
    <t>20694</t>
  </si>
  <si>
    <t>MONITOR / . / . / . / NEGRO / HEWLETT PACKARD / 3CQ028BBX5</t>
  </si>
  <si>
    <t>PA-MU-0110-01-004-0020695</t>
  </si>
  <si>
    <t>20695</t>
  </si>
  <si>
    <t>TECLADO / . / . / . / NEGRO / HEWLETT PACKARD / BAUDU0JVBZBRH0</t>
  </si>
  <si>
    <t>PA-MU-0110-01-005-0020696</t>
  </si>
  <si>
    <t>20696</t>
  </si>
  <si>
    <t>MOUSE / . / . / . / NEGRO / HEWLETT PACKARD / FATSQ0C5BZ96RW</t>
  </si>
  <si>
    <t>PA-MU-0860-01-006-0022491</t>
  </si>
  <si>
    <t>22491</t>
  </si>
  <si>
    <t>TELEFONO DE OFICINA DIGITAL NEGRO CISCO FCH16279WQY IP PHONE 7911G</t>
  </si>
  <si>
    <t>PA-MU-0860-27-012-0023269</t>
  </si>
  <si>
    <t>23269</t>
  </si>
  <si>
    <t>MONITOR / . / . / . / NEGRO / HEWLETT PACKARD / 6CM327296W</t>
  </si>
  <si>
    <t>PA-MU-1410-01-004-0023980</t>
  </si>
  <si>
    <t>23980</t>
  </si>
  <si>
    <t>CPU / . / . / . / NEGRO / LENOVO / MJ041RR7</t>
  </si>
  <si>
    <t>PA-MU-0421-01-010-0028901</t>
  </si>
  <si>
    <t>28901</t>
  </si>
  <si>
    <t>TECLADO / . / . / . / NEGRO / LENOVO / 0204676</t>
  </si>
  <si>
    <t>PA-MU-0421-01-005-0028902</t>
  </si>
  <si>
    <t>28902</t>
  </si>
  <si>
    <t>MOUSE / . / . / . / NEGRO / LENOVO / 6B124F2959B</t>
  </si>
  <si>
    <t>PA-MU-0421-01-006-0028903</t>
  </si>
  <si>
    <t>28903</t>
  </si>
  <si>
    <t>IMPRESORA / LASER JET / . / . / . / HEWLETT PACKARD / CNBJ215608 / P2014</t>
  </si>
  <si>
    <t>PA-MU-0870-01-003-0016129</t>
  </si>
  <si>
    <t>16129</t>
  </si>
  <si>
    <t>TELEFONO DE OFICINA / DIGITAL / . / . / NEGRO / CISCO / FCH153685MX / 7911</t>
  </si>
  <si>
    <t>PA-MU-0870-27-012-0022903</t>
  </si>
  <si>
    <t>22903</t>
  </si>
  <si>
    <t>CPU / . / . / . / NEGRO / HEWLETT PACKARD / MXL3321M9B / PRO-3500</t>
  </si>
  <si>
    <t>PA-MU-1410-01-010-0023979</t>
  </si>
  <si>
    <t>23979</t>
  </si>
  <si>
    <t>TECLADO / . / . / . / NEGRO / HEWLETT PACKARD / BCYST0AHH4U2WD</t>
  </si>
  <si>
    <t>PA-MU-1410-01-005-0024016</t>
  </si>
  <si>
    <t>24016</t>
  </si>
  <si>
    <t>MOUSE / . / . / . / NEGRO / HEWLETT PACKARD / FBNWL0EN34QFHK</t>
  </si>
  <si>
    <t>PA-MU-1410-01-006-0024017</t>
  </si>
  <si>
    <t>24017</t>
  </si>
  <si>
    <t>MONITOR / . / . / . / NEGRO / LENOVO / VK385540</t>
  </si>
  <si>
    <t>PA-MU-0421-01-004-0028880</t>
  </si>
  <si>
    <t>28880</t>
  </si>
  <si>
    <t>TECLADO / . / . / . / NEGRO / HEWLETT PACKARD / BCYST0AHH4U38U</t>
  </si>
  <si>
    <t>PA-MU-1410-01-005-0023981</t>
  </si>
  <si>
    <t>23981</t>
  </si>
  <si>
    <t>CPU / . / . / . / NEGRO / HEWLETT PACKARD / MXL3321MC8 / PRO-3500</t>
  </si>
  <si>
    <t>PA-MU-1410-01-010-0023995</t>
  </si>
  <si>
    <t>23995</t>
  </si>
  <si>
    <t>MONITOR / . / . / . / NEGRO / HEWLETT PACKARD / 6CM327297Q</t>
  </si>
  <si>
    <t>PA-MU-1410-01-004-0023996</t>
  </si>
  <si>
    <t>23996</t>
  </si>
  <si>
    <t>CPU / . / . / . / NEGRO / HEWLETT PACKARD / MXL0442B3Y</t>
  </si>
  <si>
    <t>PA-MU-0870-01-010-0022559</t>
  </si>
  <si>
    <t>22559</t>
  </si>
  <si>
    <t>MOUSE / . / . / . / NEGRO / HEWLETT PACKARD / FBNWL0EN34QFIC</t>
  </si>
  <si>
    <t>PA-MU-1410-01-006-0023998</t>
  </si>
  <si>
    <t>23998</t>
  </si>
  <si>
    <t>MONITOR / . / . / . / NEGRO / LENOVO / VK384967</t>
  </si>
  <si>
    <t>PA-MU-0421-01-004-0028840</t>
  </si>
  <si>
    <t>28840</t>
  </si>
  <si>
    <t>TECLADO / . / . / . / NEGRO / MICROSOFT / 0200707813711</t>
  </si>
  <si>
    <t>PA-MU-1620-01-005-0029677</t>
  </si>
  <si>
    <t>29677</t>
  </si>
  <si>
    <t>TELEFONO / DIGITAL / . / . / NEGRO / CISCO / FCH1504BBHJ / IP 7911</t>
  </si>
  <si>
    <t>PA-MU-0860-27-012-0021179</t>
  </si>
  <si>
    <t>21179</t>
  </si>
  <si>
    <t>NO BREAK / . / . / . / NEGRO / TRIPP LITE SMART / 9951CY0BC784901631</t>
  </si>
  <si>
    <t>PA-MU-0870-01-007-0022107</t>
  </si>
  <si>
    <t>22107</t>
  </si>
  <si>
    <t>MONITOR / . / . / . / NEGRO / HEWLETT PACKARD / 6CM327298R</t>
  </si>
  <si>
    <t>PA-MU-1410-01-004-0024015</t>
  </si>
  <si>
    <t>24015</t>
  </si>
  <si>
    <t>CPU / . / . / . / NEGRO / LENOVO / MJ041RQQ</t>
  </si>
  <si>
    <t>PA-MU-0421-01-010-0029030</t>
  </si>
  <si>
    <t>29030</t>
  </si>
  <si>
    <t>TECLADO / . / . / . / NEGRO / LENOVO / 0206571</t>
  </si>
  <si>
    <t>PA-MU-0421-01-005-0029031</t>
  </si>
  <si>
    <t>29031</t>
  </si>
  <si>
    <t>MOUSE / . / . / . / NEGRO / LENOVO / 6B124D5335B</t>
  </si>
  <si>
    <t>PA-MU-0421-01-006-0029032</t>
  </si>
  <si>
    <t>29032</t>
  </si>
  <si>
    <t>DISCO DURO / EXTERNO / . / . / . / . / ADATA 2 TB USB 3 PARA RESPALDO</t>
  </si>
  <si>
    <t>PA-MU-1620-01-049-0029680</t>
  </si>
  <si>
    <t>29680</t>
  </si>
  <si>
    <t>CPU / . / PLASTICO / . / NEGRO / IBM / KCHLOBT</t>
  </si>
  <si>
    <t>PA-MU-0860-01-001-0005509</t>
  </si>
  <si>
    <t>05509</t>
  </si>
  <si>
    <t>MOUSE / . / . / . / NEGRO / BENQ / FJQ3188PHU78917689SB0000</t>
  </si>
  <si>
    <t>PA-MU-1040-02-002-0008086</t>
  </si>
  <si>
    <t>08086</t>
  </si>
  <si>
    <t>MONITOR / . / PLASTICO / . / NEGRO / LENOVO / V2NP795 / LCD</t>
  </si>
  <si>
    <t>PA-MU-0860-01-004-0012061</t>
  </si>
  <si>
    <t>12061</t>
  </si>
  <si>
    <t>TECLADO / . / . / . / NEGRO / LENOVO / 0257618</t>
  </si>
  <si>
    <t>PA-MU-0870-01-005-0014286</t>
  </si>
  <si>
    <t>14286</t>
  </si>
  <si>
    <t>MONITOR / . / . / . / NEGRO / HEWLETT PACKARD / 3CQ028BC4C</t>
  </si>
  <si>
    <t>PA-MU-0870-01-004-0022422</t>
  </si>
  <si>
    <t>22422</t>
  </si>
  <si>
    <t>CPU / . / . / . / NEGRO / HEWLETT PACKARD / MXL3321M8W / PRO-3500</t>
  </si>
  <si>
    <t>PA-MU-1410-01-010-0024014</t>
  </si>
  <si>
    <t>24014</t>
  </si>
  <si>
    <t>MOUSE / . / . / . / NEGRO / HEWLETT PACKARD / FCMHH0AHD8H14N / (17)</t>
  </si>
  <si>
    <t>PA-MU-1410-01-006-0027098</t>
  </si>
  <si>
    <t>27098</t>
  </si>
  <si>
    <t>NO BREAK / . / . / . / NEGRO / TRIPP LITE SMART / 9721ALROM663800176</t>
  </si>
  <si>
    <t>PA-MU-0870-01-007-0015079</t>
  </si>
  <si>
    <t>15079</t>
  </si>
  <si>
    <t>MOUSE / . / . / . / . / HEWLETT PACKARD / FATSQ0C5BZ96QH</t>
  </si>
  <si>
    <t>PA-MU-0110-01-006-0020697</t>
  </si>
  <si>
    <t>20697</t>
  </si>
  <si>
    <t>CPU / . / . / . / NEGRO / HEWLETT PACKARD / MXL0442B46</t>
  </si>
  <si>
    <t>PA-MU-0860-01-010-0021901</t>
  </si>
  <si>
    <t>21901</t>
  </si>
  <si>
    <t>MONITOR / . / . / . / NEGRO / HEWLETT PACKARD / 3CQ028BBV2</t>
  </si>
  <si>
    <t>PA-MU-0860-01-004-0021902</t>
  </si>
  <si>
    <t>21902</t>
  </si>
  <si>
    <t>TECLADO / . / . / . / NEGRO / HEWLETT PACKARD / BAUDU0JVBZB19J</t>
  </si>
  <si>
    <t>PA-MU-0860-01-005-0021903</t>
  </si>
  <si>
    <t>21903</t>
  </si>
  <si>
    <t>TELEFONO DE OFICINA / DIGITAL / . / . / NEGRO / CISCO / FCH15439Q81 / 7911</t>
  </si>
  <si>
    <t>PA-MU-0870-27-012-0022852</t>
  </si>
  <si>
    <t>22852</t>
  </si>
  <si>
    <t>PA-MU-0310-02-002-0002141</t>
  </si>
  <si>
    <t>02141</t>
  </si>
  <si>
    <t>ARTICULOS DE OFICINA / SACAPUNTAS ELECTRICO / PLASTICO / GRIS / ROYAL</t>
  </si>
  <si>
    <t>PA-MU-0720-02-006-0003150</t>
  </si>
  <si>
    <t>03150</t>
  </si>
  <si>
    <t>Despacho del Tesorero</t>
  </si>
  <si>
    <t>REGULADOR DE CORRIENTE / . / METAL / . / BLANCO / TDE</t>
  </si>
  <si>
    <t>PA-MU-0710-01-008-0003285</t>
  </si>
  <si>
    <t>03285</t>
  </si>
  <si>
    <t>CPU / . / . / . / NEGRO / HEWLETT PACKARD / MXL0442B32</t>
  </si>
  <si>
    <t>PA-MU-0730-01-010-0021824</t>
  </si>
  <si>
    <t>21824</t>
  </si>
  <si>
    <t>MONITOR / . / . / . / NEGRO / HEWLETT PACKARD / 3CQ028BBWT</t>
  </si>
  <si>
    <t>PA-MU-0730-01-004-0021825</t>
  </si>
  <si>
    <t>21825</t>
  </si>
  <si>
    <t>TECLADO / . / . / . / NEGRO / HEWLETT PACKARD / BAUDU0JVBZB1A4</t>
  </si>
  <si>
    <t>PA-MU-0730-01-005-0021826</t>
  </si>
  <si>
    <t>21826</t>
  </si>
  <si>
    <t>MOUSE / . / . / . / NEGRO / HEWLETT PACKARD / FBEFP0DW24M088</t>
  </si>
  <si>
    <t>PA-MU-0730-01-006-0021827</t>
  </si>
  <si>
    <t>21827</t>
  </si>
  <si>
    <t>TELEFONO / DIGITAL / . / . / NEGRO / CISCO / FCH2035HGQA</t>
  </si>
  <si>
    <t>PA-MU-0710-27-012-0030730</t>
  </si>
  <si>
    <t>30730</t>
  </si>
  <si>
    <t>FRIGOBAR / . / . / . / BLANCO / GENERAL ELECTRIC / VG010870</t>
  </si>
  <si>
    <t>PA-MU-0810-27-008-0012355</t>
  </si>
  <si>
    <t>12355</t>
  </si>
  <si>
    <t>IMPRESORA LEXMARK 45145PLM2V2XV MS415DN LASER MONOCROMATICA DUPLEX</t>
  </si>
  <si>
    <t>PA-MU-0730-01-003-0028117</t>
  </si>
  <si>
    <t>28117</t>
  </si>
  <si>
    <t>LAP TOP / . / . / . / NEGRO / LENOVO / R90KPQM1 / THINKPAD X1 CARBON</t>
  </si>
  <si>
    <t>PA-MU-0860-01-002-0028770</t>
  </si>
  <si>
    <t>28770</t>
  </si>
  <si>
    <t>TELEFONO / DIGITAL / . / . / GRIS/NEGRO / CISCO / PUC203480FH</t>
  </si>
  <si>
    <t>PA-MU-0710-27-012-0030729</t>
  </si>
  <si>
    <t>30729</t>
  </si>
  <si>
    <t>IMPRESORA / . / . / . / . / LEXMARK / 72N4324 / E360DN</t>
  </si>
  <si>
    <t>PA-MU-0870-01-003-0022767</t>
  </si>
  <si>
    <t>22767</t>
  </si>
  <si>
    <t>LOCKER / 2 PUERTAS / METAL / . / GRIS / .. / GABINETE MULTIUSO</t>
  </si>
  <si>
    <t>PA-MU-0720-02-024-0024869</t>
  </si>
  <si>
    <t>24869</t>
  </si>
  <si>
    <t>MONITOR / . / . / . / NEGRO / LENOVO / VK385478</t>
  </si>
  <si>
    <t>PA-MU-0421-01-004-0028863</t>
  </si>
  <si>
    <t>28863</t>
  </si>
  <si>
    <t>CPU / . / . / . / NEGRO / LENOVO / MJ041RKT</t>
  </si>
  <si>
    <t>PA-MU-0421-01-010-0028910</t>
  </si>
  <si>
    <t>28910</t>
  </si>
  <si>
    <t>TECLADO / . / . / . / NEGRO / LENOVO / 0206581</t>
  </si>
  <si>
    <t>PA-MU-0421-01-005-0028911</t>
  </si>
  <si>
    <t>28911</t>
  </si>
  <si>
    <t>MOUSE / . / . / . / NEGRO / LENOVO / 6B124D5332B</t>
  </si>
  <si>
    <t>PA-MU-0421-01-006-0028912</t>
  </si>
  <si>
    <t>28912</t>
  </si>
  <si>
    <t>TELEFONO / DIGITAL / . / . / NEGRO / CISCO / FCH2034FP5B</t>
  </si>
  <si>
    <t>PA-MU-0720-27-012-0030813</t>
  </si>
  <si>
    <t>30813</t>
  </si>
  <si>
    <t>MESA / RECTANGULAR / MELAMINA / . / GRIS/BLANCO / .. / 3.3 MTS LARGO</t>
  </si>
  <si>
    <t>PA-MU-0730-02-027-0032300</t>
  </si>
  <si>
    <t>32300</t>
  </si>
  <si>
    <t>20/12/2017</t>
  </si>
  <si>
    <t>MESA / RECTANGULAR / MELAMINA / . / GRIS/BLANCO / .. / 1.50 MTS DE LARGO</t>
  </si>
  <si>
    <t>PA-MU-0730-02-027-0032301</t>
  </si>
  <si>
    <t>32301</t>
  </si>
  <si>
    <t>MESA / RECTANGULAR / MELAMINA / . / GRIS/BLANCO / .. / 60 CM DE LARGO</t>
  </si>
  <si>
    <t>PA-MU-0730-02-027-0032302</t>
  </si>
  <si>
    <t>32302</t>
  </si>
  <si>
    <t>ARCHIVERO HORIZONTAL / 3 CAJONES / MELAMINA / . / GRIS/BLANCO / ..</t>
  </si>
  <si>
    <t>PA-MU-0730-02-003-0032303</t>
  </si>
  <si>
    <t>32303</t>
  </si>
  <si>
    <t>DISCO DURO EXTERNO NEGRO 48A2T409TSVF THOSIBA CAMVIO AVANCE 2TB 2.5 HDTC920XK3AA</t>
  </si>
  <si>
    <t>PA-MU-0730-01-049-0033527</t>
  </si>
  <si>
    <t>33527</t>
  </si>
  <si>
    <t>IMPRESORA / . / . / . / . / LEXMARK / 72N42V7 / E360DN</t>
  </si>
  <si>
    <t>PA-MU-0870-01-003-0022768</t>
  </si>
  <si>
    <t>22768</t>
  </si>
  <si>
    <t>MONITOR / . / . / . / NEGRO / LENOVO / VK386039</t>
  </si>
  <si>
    <t>PA-MU-0421-01-004-0028889</t>
  </si>
  <si>
    <t>28889</t>
  </si>
  <si>
    <t>CPU / . / . / . / NEGRO / LENOVO / MJ041RMM</t>
  </si>
  <si>
    <t>PA-MU-0421-01-010-0028940</t>
  </si>
  <si>
    <t>28940</t>
  </si>
  <si>
    <t>TECLADO / . / . / . / NEGRO / LENOVO / 0209207</t>
  </si>
  <si>
    <t>PA-MU-0421-01-005-0028941</t>
  </si>
  <si>
    <t>28941</t>
  </si>
  <si>
    <t>MOUSE / . / . / . / NEGRO / LENOVO / 6B12405098B</t>
  </si>
  <si>
    <t>PA-MU-0421-01-006-0028942</t>
  </si>
  <si>
    <t>28942</t>
  </si>
  <si>
    <t>TELEFONO DE OFICINA / DIGITAL / . / . / NEGRO / CISCO / FCH2035HG2C</t>
  </si>
  <si>
    <t>PA-MU-0730-27-012-0030732</t>
  </si>
  <si>
    <t>30732</t>
  </si>
  <si>
    <t>IMPRESORA / . / . / . / NEGRO / EPSON / L1300 PPM 30</t>
  </si>
  <si>
    <t>PA-MU-0710-01-003-0032071</t>
  </si>
  <si>
    <t>32071</t>
  </si>
  <si>
    <t>REGULADOR DE CORRIENTE / . / . / . / . / TDE / 1664801450 / PARA PC</t>
  </si>
  <si>
    <t>PA-MU-0870-01-008-0014824</t>
  </si>
  <si>
    <t>14824</t>
  </si>
  <si>
    <t>CPU / . / . / . / NEGRO / HEWLETT PACKARD / MXL0442B3K</t>
  </si>
  <si>
    <t>PA-MU-0720-01-010-0022025</t>
  </si>
  <si>
    <t>22025</t>
  </si>
  <si>
    <t>MONITOR / . / . / . / NEGRO / HEWLETT PACKARD / 3CQ028BB8W</t>
  </si>
  <si>
    <t>PA-MU-0720-01-004-0022026</t>
  </si>
  <si>
    <t>22026</t>
  </si>
  <si>
    <t>MOUSE / . / . / . / NEGRO / HEWLETT PACKARD / FATSQ0C8FZ82JV</t>
  </si>
  <si>
    <t>PA-MU-0720-01-006-0022028</t>
  </si>
  <si>
    <t>22028</t>
  </si>
  <si>
    <t>IMPRESORA / . / . / . / . / LEXMARK / 72N42DB / E360DN</t>
  </si>
  <si>
    <t>PA-MU-0870-01-003-0022756</t>
  </si>
  <si>
    <t>22756</t>
  </si>
  <si>
    <t>IMPRESORA LASER JET PLASTICO BEIGE HEWLETT PACKARD CNB1D05241 / 1160</t>
  </si>
  <si>
    <t>PA-MU-1510-01-003-0004752</t>
  </si>
  <si>
    <t>04752</t>
  </si>
  <si>
    <t>CPU / . / PLASTICO / . / NEGRO/GRIS / LENOVO / LX044TE</t>
  </si>
  <si>
    <t>PA-MU-0830-01-001-0009055</t>
  </si>
  <si>
    <t>09055</t>
  </si>
  <si>
    <t>MOUSE / . / PLASTICO / . / BEIGE / GENIUS / X55979907438</t>
  </si>
  <si>
    <t>PA-MU-0310-01-006-0010864</t>
  </si>
  <si>
    <t>10864</t>
  </si>
  <si>
    <t>TECLADO / . / PLASTICO / . / NEGRO / LENOVO / 00838901</t>
  </si>
  <si>
    <t>PA-MU-0850-01-005-0012648</t>
  </si>
  <si>
    <t>12648</t>
  </si>
  <si>
    <t>MONITOR / . / . / . / . / ACER / ETLAL080048360ADDF4200</t>
  </si>
  <si>
    <t>PA-MU-0870-01-004-0016288</t>
  </si>
  <si>
    <t>16288</t>
  </si>
  <si>
    <t>TELEFONO DE OFICINA / DIGITAL  / NEGRO / CISCO / FCH154483DY / 7911</t>
  </si>
  <si>
    <t>PA-MU-0870-27-012-0022898</t>
  </si>
  <si>
    <t>22898</t>
  </si>
  <si>
    <t>NO BREAK / . / . / . / NEGRO / TRIPP LITE SMART</t>
  </si>
  <si>
    <t>PA-MU-0870-01-007-0015149</t>
  </si>
  <si>
    <t>15149</t>
  </si>
  <si>
    <t>Dir. De Padrón de Usuarios del Agua</t>
  </si>
  <si>
    <t>TELEFONO DE OFICINA / DIGITAL / NEGRO / CISCO / FCH15038P2M / IP 7911</t>
  </si>
  <si>
    <t>PA-MU-0860-27-012-0021217</t>
  </si>
  <si>
    <t>21217</t>
  </si>
  <si>
    <t>IMPRESORA LEXMARK 45145PLM2V2YK MS415DN LASER MONOCROMATICA DUPLEX</t>
  </si>
  <si>
    <t>PA-MU-0730-01-003-0028114</t>
  </si>
  <si>
    <t>28114</t>
  </si>
  <si>
    <t>PA-MU-0860-01-006-0030628</t>
  </si>
  <si>
    <t>30628</t>
  </si>
  <si>
    <t>LAP TOP / . / . / . / NEGRO / LENOVO / PF0ILIF8</t>
  </si>
  <si>
    <t>PA-MU-0730-01-002-0031000</t>
  </si>
  <si>
    <t>31000</t>
  </si>
  <si>
    <t>05/09/2017</t>
  </si>
  <si>
    <t>ARCHIVERO VERTICAL / 3 GAVETAS / ALUMINIO / . / . / ..</t>
  </si>
  <si>
    <t>PA-MU-0740-02-063-0032283</t>
  </si>
  <si>
    <t>32283</t>
  </si>
  <si>
    <t>PA-MU-0740-02-063-0032284</t>
  </si>
  <si>
    <t>32284</t>
  </si>
  <si>
    <t>MESA DE TRABAJO / . / MELAMINA / . / . / .. / REDONDA</t>
  </si>
  <si>
    <t>PA-MU-0720-02-ESC-0032644</t>
  </si>
  <si>
    <t>32644</t>
  </si>
  <si>
    <t>ESCRITORIO / . / MELAMINA / . / . / ..</t>
  </si>
  <si>
    <t>PA-MU-0730-02-ESC-0032645</t>
  </si>
  <si>
    <t>32645</t>
  </si>
  <si>
    <t>SCANNER / . / . / . / . / EPSON / XZVV004868</t>
  </si>
  <si>
    <t>PA-MU-1830-01-009-0033721</t>
  </si>
  <si>
    <t>33721</t>
  </si>
  <si>
    <t>IMPRESORA / . / . / . / . / LEXMARK / 45145PLM2P457</t>
  </si>
  <si>
    <t>PA-MU-0730-01-003-0027837</t>
  </si>
  <si>
    <t>27837</t>
  </si>
  <si>
    <t>CPU / . / . / . / NEGRO / LENOVO / MJ04671U / M700</t>
  </si>
  <si>
    <t>PA-MU-0860-01-010-0029875</t>
  </si>
  <si>
    <t>29875</t>
  </si>
  <si>
    <t>MONITOR / . / . / . / NEGRO / BENQ / ET95080815L0 / DL2020</t>
  </si>
  <si>
    <t>PA-MU-0860-01-004-0029876</t>
  </si>
  <si>
    <t>29876</t>
  </si>
  <si>
    <t>TECLADO / . / . / . / NEGRO / LENOVO / 0210030</t>
  </si>
  <si>
    <t>PA-MU-0860-01-005-0029877</t>
  </si>
  <si>
    <t>29877</t>
  </si>
  <si>
    <t>MOUSE / . / . / . / NEGRO / LENOVO / 6B122F5273B</t>
  </si>
  <si>
    <t>PA-MU-0860-01-006-0029878</t>
  </si>
  <si>
    <t>29878</t>
  </si>
  <si>
    <t>MOUSE / OPTICO / . / . / NEGRO / GENIUS / X7D93962707798</t>
  </si>
  <si>
    <t>PA-MU-0860-01-006-0030665</t>
  </si>
  <si>
    <t>30665</t>
  </si>
  <si>
    <t>LAP TOP / . / . / . / NEGRO / .. / 544BQJ2</t>
  </si>
  <si>
    <t>PA-MU-0860-01-002-0031534</t>
  </si>
  <si>
    <t>31534</t>
  </si>
  <si>
    <t>LAP TOP / . / . / . / NEGRO / DELL / F44BQJ2</t>
  </si>
  <si>
    <t>PA-MU-0860-01-002-0031531</t>
  </si>
  <si>
    <t>31531</t>
  </si>
  <si>
    <t>TELEFONO DE OFICINA / DIGITAL / . / . / NEGRO / CISCO / FCH154482NG</t>
  </si>
  <si>
    <t>PA-MU-0860-27-012-0023491</t>
  </si>
  <si>
    <t>23491</t>
  </si>
  <si>
    <t>CPU / . / . / . / NEGRO / LENOVO / MJ0466RZ / M700</t>
  </si>
  <si>
    <t>PA-MU-0860-01-010-0029863</t>
  </si>
  <si>
    <t>29863</t>
  </si>
  <si>
    <t>MONITOR / . / . / . / NEGRO / BENQ / ET45G07022SL0 / DL2020 19.5"</t>
  </si>
  <si>
    <t>PA-MU-0860-01-004-0029864</t>
  </si>
  <si>
    <t>29864</t>
  </si>
  <si>
    <t>MOUSE / . / . / . / NEGRO / LENOVO / 6B122F5271B</t>
  </si>
  <si>
    <t>PA-MU-0860-01-006-0029866</t>
  </si>
  <si>
    <t>29866</t>
  </si>
  <si>
    <t>DISCO DURO / EXTERNO / . / . / NEGRO / TOSHIBA</t>
  </si>
  <si>
    <t>PA-MU-0710-01-049-0030834</t>
  </si>
  <si>
    <t>30834</t>
  </si>
  <si>
    <t>10/08/2017</t>
  </si>
  <si>
    <t>MONITOR / AOC / . / . / NEGRO / .. / KPXH31A002556</t>
  </si>
  <si>
    <t>PA-MU-0860-01-004-0031984</t>
  </si>
  <si>
    <t>31984</t>
  </si>
  <si>
    <t>MESA DE TRABAJO / . / MELAMINA / . / . / ..</t>
  </si>
  <si>
    <t>PA-MU-0720-02-ESC-0032642</t>
  </si>
  <si>
    <t>32642</t>
  </si>
  <si>
    <t>PA-MU-0720-02-ESC-0032643</t>
  </si>
  <si>
    <t>32643</t>
  </si>
  <si>
    <t>CPU / . / PLASTICO / . / NEGRO / LENOVO / LKRFR12</t>
  </si>
  <si>
    <t>PA-MU-0730-01-010-0010810</t>
  </si>
  <si>
    <t>10810</t>
  </si>
  <si>
    <t>MONITOR / . / . / . / NEGRO / LENOVO / V1GXN86</t>
  </si>
  <si>
    <t>PA-MU-0870-01-004-0016275</t>
  </si>
  <si>
    <t>16275</t>
  </si>
  <si>
    <t>TELEFONO DE OFICINA / DIGITAL / . / . / NEGRO / CISCO / FCH1504C5U5 / IP 7911</t>
  </si>
  <si>
    <t>PA-MU-0860-27-012-0021205</t>
  </si>
  <si>
    <t>21205</t>
  </si>
  <si>
    <t>PA-MU-0860-01-006-0031937</t>
  </si>
  <si>
    <t>31937</t>
  </si>
  <si>
    <t>CPU / . / . / . / . / .. / MJ0466QY / M700</t>
  </si>
  <si>
    <t>PA-MU-0860-01-010-0029879</t>
  </si>
  <si>
    <t>29879</t>
  </si>
  <si>
    <t>MONITOR / . / . / . / NEGRO / BENQ / ET45GB7020SL0 / DL2020</t>
  </si>
  <si>
    <t>PA-MU-0860-01-004-0029880</t>
  </si>
  <si>
    <t>29880</t>
  </si>
  <si>
    <t>TECLADO / . / . / . / NEGRO / LENOVO / 0207549</t>
  </si>
  <si>
    <t>PA-MU-0860-01-005-0029881</t>
  </si>
  <si>
    <t>29881</t>
  </si>
  <si>
    <t>MOUSE / . / . / . / NEGRO / LENOVO / 6B122F526AB</t>
  </si>
  <si>
    <t>PA-MU-0860-01-006-0029882</t>
  </si>
  <si>
    <t>29882</t>
  </si>
  <si>
    <t>MONITOR / . / PLASTICO / . / NEGRO / ACER / ETL480B1826510956B392F</t>
  </si>
  <si>
    <t>PA-MU-0730-01-004-0010811</t>
  </si>
  <si>
    <t>10811</t>
  </si>
  <si>
    <t>CPU / . / . / . / GRIS/NEGRO / HP COMPAQ / MXJ9030DZH</t>
  </si>
  <si>
    <t>PA-MU-0870-01-010-0017274</t>
  </si>
  <si>
    <t>17274</t>
  </si>
  <si>
    <t>TECLADO / . / . / . / . / .. / N09C03461 / PS2</t>
  </si>
  <si>
    <t>PA-MU-0860-01-005-0020393</t>
  </si>
  <si>
    <t>20393</t>
  </si>
  <si>
    <t>CPU / . / . / . / GRIS/NEGRO / HP COMPAQ / MXJ9030DZ9</t>
  </si>
  <si>
    <t>PA-MU-0870-01-010-0017275</t>
  </si>
  <si>
    <t>17275</t>
  </si>
  <si>
    <t>MONITOR / . / . / . / GRIS / HP COMPAQ / 3CQ8401BSB</t>
  </si>
  <si>
    <t>PA-MU-0870-01-004-0017301</t>
  </si>
  <si>
    <t>17301</t>
  </si>
  <si>
    <t>MOUSE / . / . / . / NEGRO / TRUE BASIC / 1760943000814 / USB DE USO RUDO</t>
  </si>
  <si>
    <t>PA-MU-0860-01-006-0027814</t>
  </si>
  <si>
    <t>27814</t>
  </si>
  <si>
    <t>CPU / . / . / . / . / LENOVO / MJ0467DI / M700</t>
  </si>
  <si>
    <t>PA-MU-0860-01-010-0029867</t>
  </si>
  <si>
    <t>29867</t>
  </si>
  <si>
    <t>MONITOR / . / . / . / NEGRO / BENQ / ET45G04464SL0 / DL2020 19.5"</t>
  </si>
  <si>
    <t>PA-MU-0860-01-004-0029868</t>
  </si>
  <si>
    <t>29868</t>
  </si>
  <si>
    <t>TECLADO / . / . / . / NEGRO / LENOVO / 0210032</t>
  </si>
  <si>
    <t>PA-MU-0860-01-004-0029869</t>
  </si>
  <si>
    <t>29869</t>
  </si>
  <si>
    <t>MOUSE / . / . / . / NEGRO / LENOVO / 6B122F5279B</t>
  </si>
  <si>
    <t>PA-MU-0860-01-006-0029870</t>
  </si>
  <si>
    <t>29870</t>
  </si>
  <si>
    <t>TECLADO / . / PLASTICO / . / NEGRO/GRIS / HP COMPAQ / BC3370GVBWR1XH</t>
  </si>
  <si>
    <t>PA-MU-1240-01-005-0010476</t>
  </si>
  <si>
    <t>10476</t>
  </si>
  <si>
    <t>TELEFONO DE OFICINA / DIGITAL / NEGRO / CISCO / FCH1504C5NG / IP 7911</t>
  </si>
  <si>
    <t>PA-MU-0860-27-012-0021206</t>
  </si>
  <si>
    <t>21206</t>
  </si>
  <si>
    <t>CPU / . / . / . / NEGRO / HEWLETT PACKARD / MXL436221D</t>
  </si>
  <si>
    <t>PA-MU-0860-01-010-0024985</t>
  </si>
  <si>
    <t>24985</t>
  </si>
  <si>
    <t>MONITOR / . / . / . / . / HEWLETT PACKARD / 6CM4302CFG</t>
  </si>
  <si>
    <t>PA-MU-0860-01-004-0024986</t>
  </si>
  <si>
    <t>24986</t>
  </si>
  <si>
    <t>PA-MU-0860-01-006-0031933</t>
  </si>
  <si>
    <t>31933</t>
  </si>
  <si>
    <t>MONITOR / . / . / . / NEGRO / LENOVO / V2NH092</t>
  </si>
  <si>
    <t>PA-MU-0730-01-004-0013090</t>
  </si>
  <si>
    <t>13090</t>
  </si>
  <si>
    <t>CPU / . / . / . / GRIS/NEGRO / HEWLETT PACKARD / 2UA91011Z7</t>
  </si>
  <si>
    <t>PA-MU-1250-01-010-0018943</t>
  </si>
  <si>
    <t>18943</t>
  </si>
  <si>
    <t>TECLADO / . / . / . / NEGRO / HEWLETT PACKARD / BAUDU0JVBZBRJI</t>
  </si>
  <si>
    <t>PA-MU-1250-01-005-0021347</t>
  </si>
  <si>
    <t>21347</t>
  </si>
  <si>
    <t>MOUSE / . / . / . / NEGRO / HEWLETT PACKARD / FATSQ0C5BZ96S6</t>
  </si>
  <si>
    <t>PA-MU-0860-01-006-0021928</t>
  </si>
  <si>
    <t>21928</t>
  </si>
  <si>
    <t>MOUSE / . / PLASTICO / . / NEGRO / IBM / 25-074467</t>
  </si>
  <si>
    <t>PA-MU-0720-01-006-0012151</t>
  </si>
  <si>
    <t>12151</t>
  </si>
  <si>
    <t>CPU / . / . / . / NEGRO / LENOVO / LKHAPCB</t>
  </si>
  <si>
    <t>PA-MU-0870-01-010-0014880</t>
  </si>
  <si>
    <t>14880</t>
  </si>
  <si>
    <t>MONITOR / . / . / . / NEGRO / LENOVO / V1GV362</t>
  </si>
  <si>
    <t>PA-MU-0870-01-004-0014886</t>
  </si>
  <si>
    <t>14886</t>
  </si>
  <si>
    <t>TECLADO / . / . / . / NEGRO / LENOVO / 0219506</t>
  </si>
  <si>
    <t>PA-MU-0870-01-005-0014894</t>
  </si>
  <si>
    <t>14894</t>
  </si>
  <si>
    <t>MOUSE / . / . / . / NEGRO / LENOVO</t>
  </si>
  <si>
    <t>PA-MU-0730-01-006-0014965</t>
  </si>
  <si>
    <t>14965</t>
  </si>
  <si>
    <t>TECLADO / . / . / . / NEGRO / LENOVO / 0220477</t>
  </si>
  <si>
    <t>PA-MU-0730-01-005-0014966</t>
  </si>
  <si>
    <t>14966</t>
  </si>
  <si>
    <t>CPU / . / PLASTICO / . / NEGRO / LENOVO / MJ57389</t>
  </si>
  <si>
    <t>PA-MU-0870-01-010-0018499</t>
  </si>
  <si>
    <t>18499</t>
  </si>
  <si>
    <t>MONITOR / . / PLASTICO / . / NEGRO / LENOVO / V1NM335</t>
  </si>
  <si>
    <t>PA-MU-0870-01-004-0018508</t>
  </si>
  <si>
    <t>18508</t>
  </si>
  <si>
    <t>LAP TOP / . / DELL / . / NEGRO / .. / D95BQJ2</t>
  </si>
  <si>
    <t>PA-MU-0860-01-002-0031533</t>
  </si>
  <si>
    <t>31533</t>
  </si>
  <si>
    <t>CPU / . / . / . / GRIS/NEGRO / HP COMPAQ / MXJ9030DZ8</t>
  </si>
  <si>
    <t>PA-MU-0870-01-010-0017280</t>
  </si>
  <si>
    <t>17280</t>
  </si>
  <si>
    <t>MONITOR / . / . / . / GRIS / HP COMPAQ / 3CQ8401BSF</t>
  </si>
  <si>
    <t>PA-MU-0870-01-004-0017324</t>
  </si>
  <si>
    <t>17324</t>
  </si>
  <si>
    <t>TECLADO / . / . / . / NEGRO / HP COMPAQ / BC3370GVBWR1X1</t>
  </si>
  <si>
    <t>PA-MU-0730-01-005-0017855</t>
  </si>
  <si>
    <t>17855</t>
  </si>
  <si>
    <t>MONITOR / . / PLASTICO / . / NEGRO / LENOVO / V2NH081 / LCD</t>
  </si>
  <si>
    <t>PA-MU-0860-01-004-0012036</t>
  </si>
  <si>
    <t>12036</t>
  </si>
  <si>
    <t>PA-MU-0860-01-006-0031932</t>
  </si>
  <si>
    <t>31932</t>
  </si>
  <si>
    <t>TECLADO / . / . / . / NEGRO / LENOVO / 0220486</t>
  </si>
  <si>
    <t>PA-MU-0730-01-005-0014964</t>
  </si>
  <si>
    <t>14964</t>
  </si>
  <si>
    <t>PA-MU-0730-01-006-0014967</t>
  </si>
  <si>
    <t>14967</t>
  </si>
  <si>
    <t>NO BREAK / NEGRO / TRIPP LITE SMART / 9721ALROM663800121</t>
  </si>
  <si>
    <t>PA-MU-0870-01-007-0015078</t>
  </si>
  <si>
    <t>15078</t>
  </si>
  <si>
    <t>MONITOR / . / PLASTICO / . / NEGRO / LENOVO / V1NM383</t>
  </si>
  <si>
    <t>PA-MU-0870-01-004-0018511</t>
  </si>
  <si>
    <t>18511</t>
  </si>
  <si>
    <t>LAP TOP / . / . / . / NEGRO / DELL / 614BQJ2</t>
  </si>
  <si>
    <t>PA-MU-0860-01-002-0031535</t>
  </si>
  <si>
    <t>31535</t>
  </si>
  <si>
    <t>CPU / . / . / . / NEGRO / LENOVO / LKBXFMH / THINKCENTER M55E</t>
  </si>
  <si>
    <t>PA-MU-0870-01-010-0014076</t>
  </si>
  <si>
    <t>14076</t>
  </si>
  <si>
    <t>MONITOR / . / . / . / NEGRO / LENOVO / V1C4700 / LCD</t>
  </si>
  <si>
    <t>PA-MU-0870-01-004-0014089</t>
  </si>
  <si>
    <t>14089</t>
  </si>
  <si>
    <t>TECLADO / . / . / . / NEGRO / LENOVO / 0220436</t>
  </si>
  <si>
    <t>PA-MU-0730-01-005-0014962</t>
  </si>
  <si>
    <t>14962</t>
  </si>
  <si>
    <t>NO BREAK / . / . / . / NEGRO / TRIPP LITE SMART / 9722ALROM663800134</t>
  </si>
  <si>
    <t>PA-MU-0870-01-007-0015059</t>
  </si>
  <si>
    <t>15059</t>
  </si>
  <si>
    <t>MONITOR / . / . / . / GRIS / HP COMPAQ / 3CQ8401BL7</t>
  </si>
  <si>
    <t>PA-MU-0870-01-004-0017321</t>
  </si>
  <si>
    <t>17321</t>
  </si>
  <si>
    <t>TECLADO / . / . / . / NEGRO / HP COMPAQ / BC3370GVBWR2TU</t>
  </si>
  <si>
    <t>PA-MU-0730-01-005-0017851</t>
  </si>
  <si>
    <t>17851</t>
  </si>
  <si>
    <t>MOUSE / . / PLASTICO / . / NEGRO / LENOVO / 4432121</t>
  </si>
  <si>
    <t>PA-MU-0870-01-006-0018528</t>
  </si>
  <si>
    <t>18528</t>
  </si>
  <si>
    <t>CPU / . / . / . / NEGRO / HEWLETT PACKARD / MXL0442B6S</t>
  </si>
  <si>
    <t>PA-MU-0740-01-010-0021308</t>
  </si>
  <si>
    <t>21308</t>
  </si>
  <si>
    <t>CPU / . / . / . / NEGRO / HEWLETT PACKARD / MXL0442B2P</t>
  </si>
  <si>
    <t>PA-MU-1250-01-010-0021320</t>
  </si>
  <si>
    <t>21320</t>
  </si>
  <si>
    <t>MONITOR / . / . / . / NEGRO / HEWLETT PACKARD / 3CQ028BC50</t>
  </si>
  <si>
    <t>PA-MU-1250-01-004-0021321</t>
  </si>
  <si>
    <t>21321</t>
  </si>
  <si>
    <t>TECLADO / . / . / . / NEGRO / HEWLETT PACKARD / BAUDU0JVBZBRKL</t>
  </si>
  <si>
    <t>PA-MU-1250-01-005-0021322</t>
  </si>
  <si>
    <t>21322</t>
  </si>
  <si>
    <t>MOUSE / . / . / . / NEGRO / HEWLETT PACKARD / FATSQ0C5BZ96QG</t>
  </si>
  <si>
    <t>PA-MU-1250-01-006-0021327</t>
  </si>
  <si>
    <t>21327</t>
  </si>
  <si>
    <t>MOUSE / . / . / . / GRIS/NEGRO / ..</t>
  </si>
  <si>
    <t>PA-MU-0870-01-011-0022336</t>
  </si>
  <si>
    <t>22336</t>
  </si>
  <si>
    <t>CPU / . / . / . / NEGRO / LENOVO / MJ04670Q / M700</t>
  </si>
  <si>
    <t>PA-MU-0860-01-010-0029871</t>
  </si>
  <si>
    <t>29871</t>
  </si>
  <si>
    <t>MONITOR / . / . / . / NEGRO / BENQ / ET45G044B2SL0 / DL2020</t>
  </si>
  <si>
    <t>PA-MU-0860-01-004-0029872</t>
  </si>
  <si>
    <t>29872</t>
  </si>
  <si>
    <t>TECLADO / . / . / . / NEGRO / LENOVO / 0209882</t>
  </si>
  <si>
    <t>PA-MU-0860-01-005-0029873</t>
  </si>
  <si>
    <t>29873</t>
  </si>
  <si>
    <t>MOUSE / . / . / . / NEGRO / LENOVO / 6B122F5267B</t>
  </si>
  <si>
    <t>PA-MU-0860-01-006-0029874</t>
  </si>
  <si>
    <t>29874</t>
  </si>
  <si>
    <t>TABLETA / DIGITAL / . / . / . / LENOVO / HGENV2JZ / TAB3 7" ESSENTIAL</t>
  </si>
  <si>
    <t>PA-MU-1830-01-019-0030332</t>
  </si>
  <si>
    <t>30332</t>
  </si>
  <si>
    <t>09/05/2017</t>
  </si>
  <si>
    <t>TABLETA / DIGITAL / . / . / . / LENOVO / HGEP2S9K / TAB3 7" ESSENTIAL</t>
  </si>
  <si>
    <t>PA-MU-1830-01-019-0030333</t>
  </si>
  <si>
    <t>30333</t>
  </si>
  <si>
    <t>TABLETA / DIGITAL / . / . / . / LENOVO / HGENV2F1 / TAB3 7" ESSENTIAL</t>
  </si>
  <si>
    <t>PA-MU-1830-01-019-0030334</t>
  </si>
  <si>
    <t>30334</t>
  </si>
  <si>
    <t>TABLETA / DIGITAL / . / . / . / LENOVO / HGEP2R9P / TAB3 7" ESSENTIAL</t>
  </si>
  <si>
    <t>PA-MU-1830-01-019-0030335</t>
  </si>
  <si>
    <t>30335</t>
  </si>
  <si>
    <t>TABLETA / DIGITAL / . / . / . / LENOVO / HGEP2RAZ / TAB3 7" ESSENTIAL</t>
  </si>
  <si>
    <t>PA-MU-1830-01-019-0030336</t>
  </si>
  <si>
    <t>30336</t>
  </si>
  <si>
    <t>TABLETA / DIGITAL / . / . / . / LENOVO / HGEP2RB3 / TAB3 7" ESSENTIAL</t>
  </si>
  <si>
    <t>PA-MU-1830-01-019-0030337</t>
  </si>
  <si>
    <t>30337</t>
  </si>
  <si>
    <t>TABLETA / DIGITAL / . / . / . / LENOVO / HGEP2R2C / TAB3 7" ESSENTIAL</t>
  </si>
  <si>
    <t>PA-MU-1830-01-019-0030338</t>
  </si>
  <si>
    <t>30338</t>
  </si>
  <si>
    <t>TABLETA / DIGITAL / . / . / . / LENOVO / HGEP2S1P / TAB3 7" ESSENTIAL</t>
  </si>
  <si>
    <t>PA-MU-1830-01-019-0030339</t>
  </si>
  <si>
    <t>30339</t>
  </si>
  <si>
    <t>TABLETA / DIGITAL / . / . / . / LENOVO / HGEP2S9X / TAB3 7" ESSENTIAL</t>
  </si>
  <si>
    <t>PA-MU-1830-01-019-0030340</t>
  </si>
  <si>
    <t>30340</t>
  </si>
  <si>
    <t>TABLETA / DIGITAL / . / . / . / LENOVO / HGENV1WF / TAB3 7" ESSENTIAL</t>
  </si>
  <si>
    <t>PA-MU-1830-01-019-0030341</t>
  </si>
  <si>
    <t>30341</t>
  </si>
  <si>
    <t>IMPRESORA / . / . / . / . / .. / USACJKA16100208 / TERMICA 203</t>
  </si>
  <si>
    <t>PA-MU-1830-01-003-0030342</t>
  </si>
  <si>
    <t>30342</t>
  </si>
  <si>
    <t>IMPRESORA / . / . / . / . / .. / USACJKA16030022 / TERMICA 203</t>
  </si>
  <si>
    <t>PA-MU-1830-01-003-0030343</t>
  </si>
  <si>
    <t>30343</t>
  </si>
  <si>
    <t>IMPRESORA / . / . / . / . / .. / USACJKA16080040 / TERMICA 203</t>
  </si>
  <si>
    <t>PA-MU-1830-01-003-0030344</t>
  </si>
  <si>
    <t>30344</t>
  </si>
  <si>
    <t>IMPRESORA / . / . / . / . / .. / USACJKA16100205 / TERMICA 203</t>
  </si>
  <si>
    <t>PA-MU-1830-01-003-0030345</t>
  </si>
  <si>
    <t>30345</t>
  </si>
  <si>
    <t>IMPRESORA / . / . / . / . / .. / USACJKA16080039 / TERMICA 203</t>
  </si>
  <si>
    <t>PA-MU-1830-01-003-0030346</t>
  </si>
  <si>
    <t>30346</t>
  </si>
  <si>
    <t>IMPRESORA / . / . / . / . / .. / USACJKA16030023 / TERMICA 203</t>
  </si>
  <si>
    <t>PA-MU-1830-01-003-0030347</t>
  </si>
  <si>
    <t>30347</t>
  </si>
  <si>
    <t>IMPRESORA / . / . / . / . / .. / USACJKA16100206 / TERMICA 203</t>
  </si>
  <si>
    <t>PA-MU-1830-01-003-0030348</t>
  </si>
  <si>
    <t>30348</t>
  </si>
  <si>
    <t>IMPRESORA / . / . / . / . / .. / USACJKA16100209 / TERMICA 203</t>
  </si>
  <si>
    <t>PA-MU-1830-01-003-0030349</t>
  </si>
  <si>
    <t>30349</t>
  </si>
  <si>
    <t>IMPRESORA / . / . / . / . / .. / USACJKA16100212 / TERMICA 203</t>
  </si>
  <si>
    <t>PA-MU-1830-01-003-0030350</t>
  </si>
  <si>
    <t>30350</t>
  </si>
  <si>
    <t>IMPRESORA / . / . / . / . / .. / USACJKA16100214 / TERMICA 203</t>
  </si>
  <si>
    <t>PA-MU-1830-01-003-0030351</t>
  </si>
  <si>
    <t>30351</t>
  </si>
  <si>
    <t>TELEFONO DE OFICINA / DIGITAL / . / . / NEGRO / CISCO / FCH1544820U / 7911</t>
  </si>
  <si>
    <t>PA-MU-0870-27-012-0022881</t>
  </si>
  <si>
    <t>22881</t>
  </si>
  <si>
    <t>CAJONERA / BAJO CUBIERTA / . / . / . / .. / METALICA</t>
  </si>
  <si>
    <t>PA-MU-0730-02-135-0031755</t>
  </si>
  <si>
    <t>31755</t>
  </si>
  <si>
    <t>07/12/2017</t>
  </si>
  <si>
    <t>PA-MU-0730-02-135-0031756</t>
  </si>
  <si>
    <t>31756</t>
  </si>
  <si>
    <t>PA-MU-0730-02-135-0031757</t>
  </si>
  <si>
    <t>31757</t>
  </si>
  <si>
    <t>REGULADOR DE CORRIENTE / . / . / . / NEGRO / .. / VORAGO AVR - 100</t>
  </si>
  <si>
    <t>PA-MU-0730-01-008-0032018</t>
  </si>
  <si>
    <t>32018</t>
  </si>
  <si>
    <t>PA-MU-0730-01-008-0032019</t>
  </si>
  <si>
    <t>32019</t>
  </si>
  <si>
    <t>REGULADOR DE CORRIENTE / . / . / . / NEGRO / .. / VORAGO AVR-100</t>
  </si>
  <si>
    <t>PA-MU-0730-01-008-0032020</t>
  </si>
  <si>
    <t>32020</t>
  </si>
  <si>
    <t>SILLAS / . / PLASTICO / . / . / .. / OPERATIVA CON BRAZOS</t>
  </si>
  <si>
    <t>PA-MU-0730-02-002-0032180</t>
  </si>
  <si>
    <t>32180</t>
  </si>
  <si>
    <t>PA-MU-0730-02-002-0032181</t>
  </si>
  <si>
    <t>32181</t>
  </si>
  <si>
    <t>SILLAS / . / PLASTICO / . / . / .. / OPERATIVA CON BRAZO</t>
  </si>
  <si>
    <t>PA-MU-0730-02-002-0032182</t>
  </si>
  <si>
    <t>32182</t>
  </si>
  <si>
    <t>MONITOR / . / . / . / . / DELL / CN-0XJ5TR-72872-719-AKEB</t>
  </si>
  <si>
    <t>PA-MU-0730-01-004-0032412</t>
  </si>
  <si>
    <t>32412</t>
  </si>
  <si>
    <t>TECLADO / . / . / . / . / DELL / CN-0F2JV2-71616-75J-00S9</t>
  </si>
  <si>
    <t>PA-MU-0730-01-005-0032413</t>
  </si>
  <si>
    <t>32413</t>
  </si>
  <si>
    <t>MOUSE / . / . / . / . / DELL / CN-0XWP60-71616-66B-0QXN</t>
  </si>
  <si>
    <t>PA-MU-0730-01-006-0032414</t>
  </si>
  <si>
    <t>32414</t>
  </si>
  <si>
    <t>CPU / . / . / . / . / DELL / 2HPNWK2</t>
  </si>
  <si>
    <t>PA-MU-0730-01-010-0032415</t>
  </si>
  <si>
    <t>32415</t>
  </si>
  <si>
    <t>MONITOR / . / . / . / . / DELL / CN-0XJ5TR-72872-719-AKLB</t>
  </si>
  <si>
    <t>PA-MU-0730-01-004-0032416</t>
  </si>
  <si>
    <t>32416</t>
  </si>
  <si>
    <t>TECLADO / . / . / . / . / DELL / CN-0F2JV2-71616-75J-024W</t>
  </si>
  <si>
    <t>PA-MU-0730-01-005-0032417</t>
  </si>
  <si>
    <t>32417</t>
  </si>
  <si>
    <t>MOUSE / . / . / . / . / DELL / CN-0XWP60-71616-668-0QLA</t>
  </si>
  <si>
    <t>PA-MU-0730-01-006-0032418</t>
  </si>
  <si>
    <t>32418</t>
  </si>
  <si>
    <t>CPU / . / . / . / . / DELL / HSQLJK2</t>
  </si>
  <si>
    <t>PA-MU-0730-01-010-0032419</t>
  </si>
  <si>
    <t>32419</t>
  </si>
  <si>
    <t>MONITOR / . / . / . / . / DELL / CN-0XJ5TR-72872-719-AKKB</t>
  </si>
  <si>
    <t>PA-MU-0730-01-004-0032420</t>
  </si>
  <si>
    <t>32420</t>
  </si>
  <si>
    <t>TECLADO / . / . / . / . / DELL / CN-0F2JV2-71616-75J-00VG</t>
  </si>
  <si>
    <t>PA-MU-0730-01-005-0032421</t>
  </si>
  <si>
    <t>32421</t>
  </si>
  <si>
    <t>MOUSE / . / . / . / . / DELL / CN-0XWP60-71616-663-1E65</t>
  </si>
  <si>
    <t>PA-MU-0730-01-006-0032422</t>
  </si>
  <si>
    <t>32422</t>
  </si>
  <si>
    <t>MUEBLE PARA COMPUTADORA / . / AGLOMERADO / . / . / .</t>
  </si>
  <si>
    <t>PA-MU-0720-02-001-0003139</t>
  </si>
  <si>
    <t>03139</t>
  </si>
  <si>
    <t>Jefatura de Taller Mecánico</t>
  </si>
  <si>
    <t>ARCHIVERO VERTICAL / 2 GAVETAS / . / . / . / .</t>
  </si>
  <si>
    <t>PA-MU-1230-02-003-0003858</t>
  </si>
  <si>
    <t>03858</t>
  </si>
  <si>
    <t>GATO / HIDRAULICO / . / . / . / . / DE PATIN DE 3 TONELADS, LARGO 1.15 MTS</t>
  </si>
  <si>
    <t>PA-MU-1370-02-002-0004202</t>
  </si>
  <si>
    <t>04202</t>
  </si>
  <si>
    <t>PA-MU-1370-02-002-0004203</t>
  </si>
  <si>
    <t>04203</t>
  </si>
  <si>
    <t>ARCHIVERO VERTICAL / 4 GAVETAS / METAL / . / GRIS / .</t>
  </si>
  <si>
    <t>PA-MU-1370-02-003-0004208</t>
  </si>
  <si>
    <t>04208</t>
  </si>
  <si>
    <t>ESCTRITORIO / CON 2 CAJONES / AGLOMERADO / . / CAOBA / .</t>
  </si>
  <si>
    <t>PA-MU-1370-02-001-0004209</t>
  </si>
  <si>
    <t>04209</t>
  </si>
  <si>
    <t>MUEBLE PARA COMPUTADORA / . / AGLOMERADO / . / CAOBA / .</t>
  </si>
  <si>
    <t>PA-MU-1370-02-005-0004210</t>
  </si>
  <si>
    <t>04210</t>
  </si>
  <si>
    <t>PA-MU-1370-02-001-0004211</t>
  </si>
  <si>
    <t>04211</t>
  </si>
  <si>
    <t>REGULADOR DE CORRIENTE / . / METAL / . / NEGRO / MICROVOLT / E04G20459</t>
  </si>
  <si>
    <t>PA-MU-1370-01-008-0004218</t>
  </si>
  <si>
    <t>04218</t>
  </si>
  <si>
    <t>PISTOLA / DE IMPACTO / . / . / . / HEAVY DUTY / DE 1/2" 510 FT-LBS USO PESADO</t>
  </si>
  <si>
    <t>PA-MU-1510-15-001-0004322</t>
  </si>
  <si>
    <t>04322</t>
  </si>
  <si>
    <t>HIDROLAVADORA / . / . / . / . / . / MOD. 6025</t>
  </si>
  <si>
    <t>PA-MU-1510-29-004-0004365</t>
  </si>
  <si>
    <t>04365</t>
  </si>
  <si>
    <t>PA-MU-1510-18-003-0004402</t>
  </si>
  <si>
    <t>04402</t>
  </si>
  <si>
    <t>PA-MU-1510-18-003-0004403</t>
  </si>
  <si>
    <t>04403</t>
  </si>
  <si>
    <t>PA-MU-0820-02-001-0005569</t>
  </si>
  <si>
    <t>05569</t>
  </si>
  <si>
    <t>SILLA DE VISITA / . / PLIANA / . / AZUL / ..</t>
  </si>
  <si>
    <t>PA-MU-0680-02-002-0005968</t>
  </si>
  <si>
    <t>05968</t>
  </si>
  <si>
    <t>ARCHIVERO VERTICAL / 2 GAVETAS / . / . / GRIS / .</t>
  </si>
  <si>
    <t>PA-MU-0730-02-003-0006502</t>
  </si>
  <si>
    <t>06502</t>
  </si>
  <si>
    <t>PA-MU-1410-02-010-0007735</t>
  </si>
  <si>
    <t>07735</t>
  </si>
  <si>
    <t>PORTA POWER / . / . / . / . / MIKELS / 10 TONELADAS</t>
  </si>
  <si>
    <t>PA-MU-1370-21-004-0011719</t>
  </si>
  <si>
    <t>11719</t>
  </si>
  <si>
    <t>TORNILLO / DE BANCO / . / . / ROJO / URREA / 6"</t>
  </si>
  <si>
    <t>PA-MU-0810-27-008-0012367</t>
  </si>
  <si>
    <t>12367</t>
  </si>
  <si>
    <t>ESMERIL / . / . / . / NEGRO / BLACKAN DECKER / 3/4 HP 8"</t>
  </si>
  <si>
    <t>PA-MU-0810-27-008-0012416</t>
  </si>
  <si>
    <t>12416</t>
  </si>
  <si>
    <t>ANAQUEL / CON 5 CHAROLAS / . / . / . / .</t>
  </si>
  <si>
    <t>PA-MU-0851-02-022-0013453</t>
  </si>
  <si>
    <t>13453</t>
  </si>
  <si>
    <t>PA-MU-0851-02-022-0013454</t>
  </si>
  <si>
    <t>13454</t>
  </si>
  <si>
    <t>PA-MU-0851-02-022-0013455</t>
  </si>
  <si>
    <t>13455</t>
  </si>
  <si>
    <t>PA-MU-0851-02-022-0013456</t>
  </si>
  <si>
    <t>13456</t>
  </si>
  <si>
    <t>PA-MU-0851-02-022-0013457</t>
  </si>
  <si>
    <t>13457</t>
  </si>
  <si>
    <t>PA-MU-0851-02-022-0013458</t>
  </si>
  <si>
    <t>13458</t>
  </si>
  <si>
    <t>PA-MU-0851-02-022-0013459</t>
  </si>
  <si>
    <t>13459</t>
  </si>
  <si>
    <t>PA-MU-0851-02-022-0013460</t>
  </si>
  <si>
    <t>13460</t>
  </si>
  <si>
    <t>PA-MU-0851-02-022-0013461</t>
  </si>
  <si>
    <t>13461</t>
  </si>
  <si>
    <t>PA-MU-0851-02-022-0013462</t>
  </si>
  <si>
    <t>13462</t>
  </si>
  <si>
    <t>PA-MU-0851-02-022-0013463</t>
  </si>
  <si>
    <t>13463</t>
  </si>
  <si>
    <t>PA-MU-0851-02-022-0013464</t>
  </si>
  <si>
    <t>13464</t>
  </si>
  <si>
    <t>ANAQUEL / CON 8 CHAROLAS / . / . / . / .</t>
  </si>
  <si>
    <t>PA-MU-0851-02-022-0013465</t>
  </si>
  <si>
    <t>13465</t>
  </si>
  <si>
    <t>ANAQUEL / . / . / . / . / . / CON 9 CHAROLAS</t>
  </si>
  <si>
    <t>PA-MU-0851-02-022-0013466</t>
  </si>
  <si>
    <t>13466</t>
  </si>
  <si>
    <t>PA-MU-0851-02-022-0013467</t>
  </si>
  <si>
    <t>13467</t>
  </si>
  <si>
    <t>ANAQUEL / CON 4 CHAROLAS / . / . / . / .</t>
  </si>
  <si>
    <t>PA-MU-0851-02-022-0013468</t>
  </si>
  <si>
    <t>13468</t>
  </si>
  <si>
    <t>GABINETE DE PARED 2 COMPARTIMENTOS CHICO DE TORNILLERIA CON 42 CAJONES</t>
  </si>
  <si>
    <t>PA-MU-0851-02-007-0013470</t>
  </si>
  <si>
    <t>13470</t>
  </si>
  <si>
    <t>ANAQUEL / CON 5 CHAROLAS / MADERA / . / . / .</t>
  </si>
  <si>
    <t>PA-MU-0851-02-022-0013472</t>
  </si>
  <si>
    <t>13472</t>
  </si>
  <si>
    <t>COMPRESOR DE AIRE / . / . / . / . / . / DE 300 LBRS</t>
  </si>
  <si>
    <t>PA-MU-0851-29-119-0013473</t>
  </si>
  <si>
    <t>13473</t>
  </si>
  <si>
    <t>GATO / PATIN / . / . / AMARILLO / ERÑO</t>
  </si>
  <si>
    <t>PA-MU-0851-29-127-0013474</t>
  </si>
  <si>
    <t>13474</t>
  </si>
  <si>
    <t>GATO / PATIN / . / . / ROJO / .</t>
  </si>
  <si>
    <t>PA-MU-0851-29-127-0013475</t>
  </si>
  <si>
    <t>13475</t>
  </si>
  <si>
    <t>TALADRO / . / . / . / . / TRUPER / DE BANCO 1/3 HP BROCA DE 1/2</t>
  </si>
  <si>
    <t>PA-MU-0851-29-067-0013476</t>
  </si>
  <si>
    <t>13476</t>
  </si>
  <si>
    <t>ESMERIL / . / . / . / . / BLACKAN DECKER / 6050308 / DE BANCO</t>
  </si>
  <si>
    <t>PA-MU-0851-29-115-0013477</t>
  </si>
  <si>
    <t>13477</t>
  </si>
  <si>
    <t>ESMERIL / . / . / . / . / BLACKAN DECKER / 3050</t>
  </si>
  <si>
    <t>PA-MU-0851-29-115-0013479</t>
  </si>
  <si>
    <t>13479</t>
  </si>
  <si>
    <t>GATO / HIDRAULICO DE BOTELLA / . / . / ROJO / .</t>
  </si>
  <si>
    <t>PA-MU-0851-29-127-0013481</t>
  </si>
  <si>
    <t>13481</t>
  </si>
  <si>
    <t>PRENSA TIPO CADENA / . / . / . / . / . / CON GATO PARA 20 TONELADAS</t>
  </si>
  <si>
    <t>PA-MU-0851-21-003-0013482</t>
  </si>
  <si>
    <t>13482</t>
  </si>
  <si>
    <t>CAUTIN / PARA MARCAR LLANTAS / . / . / . / .</t>
  </si>
  <si>
    <t>PA-MU-0851-21-CAU-0013483</t>
  </si>
  <si>
    <t>13483</t>
  </si>
  <si>
    <t>COMPRESOR DE AIRE / . / . / . / AZUL / . / 150 LBS PRESION</t>
  </si>
  <si>
    <t>PA-MU-0851-29-119-0013484</t>
  </si>
  <si>
    <t>13484</t>
  </si>
  <si>
    <t>DIABLITO DE CARGA / . / . / . / ROJO / .</t>
  </si>
  <si>
    <t>PA-MU-0851-29-057-0013486</t>
  </si>
  <si>
    <t>13486</t>
  </si>
  <si>
    <t>DIABLITO DE CARGA / . / . / . / . / .</t>
  </si>
  <si>
    <t>PA-MU-0851-29-057-0013487</t>
  </si>
  <si>
    <t>13487</t>
  </si>
  <si>
    <t>GATO / . / . / . / . / TRUPER / PARA 2 TONELADAS</t>
  </si>
  <si>
    <t>PA-MU-0851-29-127-0013488</t>
  </si>
  <si>
    <t>13488</t>
  </si>
  <si>
    <t>INYECTOR HIDRAULICO / DE ACEITE / . / . / . / .</t>
  </si>
  <si>
    <t>PA-MU-0851-21-007-0013489</t>
  </si>
  <si>
    <t>13489</t>
  </si>
  <si>
    <t>INYECTOR HIDRAULICO / DE GRASA / . / . / . / .</t>
  </si>
  <si>
    <t>PA-MU-0851-21-007-0013490</t>
  </si>
  <si>
    <t>13490</t>
  </si>
  <si>
    <t>TANQUE DE GAS / TANQUE DE GAS / . / . / . / . / G10514 / INGUSA</t>
  </si>
  <si>
    <t>PA-MU-0851-29-025-0013491</t>
  </si>
  <si>
    <t>13491</t>
  </si>
  <si>
    <t>SILLAS / SILLA PARA VISITAS / POLIPROPILENO / . / NEGRO / .. / OHV-2600</t>
  </si>
  <si>
    <t>PA-MU-0730-02-002-0013791</t>
  </si>
  <si>
    <t>13791</t>
  </si>
  <si>
    <t>PA-MU-0730-02-002-0013792</t>
  </si>
  <si>
    <t>13792</t>
  </si>
  <si>
    <t>PA-MU-0730-02-002-0013793</t>
  </si>
  <si>
    <t>13793</t>
  </si>
  <si>
    <t>PA-MU-0730-02-002-0013794</t>
  </si>
  <si>
    <t>13794</t>
  </si>
  <si>
    <t>LOCKER / LOCKER / METAL / . / . / . / CON CHAPA</t>
  </si>
  <si>
    <t>PA-MU-1340-02-024-0013842</t>
  </si>
  <si>
    <t>13842</t>
  </si>
  <si>
    <t>PA-MU-1340-02-002-0013845</t>
  </si>
  <si>
    <t>13845</t>
  </si>
  <si>
    <t>SILLA DE VISITA / . / POLIPROPILENO / . / NEGRO / ..</t>
  </si>
  <si>
    <t>PA-MU-1110-02-002-0013988</t>
  </si>
  <si>
    <t>13988</t>
  </si>
  <si>
    <t>ARCHIVERO VERTICAL / 3 GAVETAS / METAL / . / . / .</t>
  </si>
  <si>
    <t>PA-MU-0851-02-003-0014050</t>
  </si>
  <si>
    <t>14050</t>
  </si>
  <si>
    <t>TECLADO / . / . / . / NEGRO / LENOVO / 0522865</t>
  </si>
  <si>
    <t>PA-MU-0870-01-005-0014276</t>
  </si>
  <si>
    <t>14276</t>
  </si>
  <si>
    <t>MUEBLE PARA COMPUTADORA / . / . / . / MAPLE / .</t>
  </si>
  <si>
    <t>PA-MU-0750-02-005-0014327</t>
  </si>
  <si>
    <t>14327</t>
  </si>
  <si>
    <t>VENTILADOR / DE PEDESTAL / . / . / . / .</t>
  </si>
  <si>
    <t>PA-MU-0840-15-001-0014690</t>
  </si>
  <si>
    <t>14690</t>
  </si>
  <si>
    <t>LOCKER / 2 DIVISIONES / METAL / . / GRIS / .</t>
  </si>
  <si>
    <t>PA-MU-0640-02-024-0015263</t>
  </si>
  <si>
    <t>15263</t>
  </si>
  <si>
    <t>GATO / PATIN / METAL / . / . / .</t>
  </si>
  <si>
    <t>PA-MU-1510-02-024-0015316</t>
  </si>
  <si>
    <t>15316</t>
  </si>
  <si>
    <t>PA-MU-1510-02-024-0015317</t>
  </si>
  <si>
    <t>15317</t>
  </si>
  <si>
    <t>LOCKER / 2 DIVISIONES / . / . / . / . / CON CHAPA</t>
  </si>
  <si>
    <t>PA-MU-0851-02-024-0015428</t>
  </si>
  <si>
    <t>15428</t>
  </si>
  <si>
    <t>PA-MU-0851-02-024-0015429</t>
  </si>
  <si>
    <t>15429</t>
  </si>
  <si>
    <t>PA-MU-0851-02-024-0015430</t>
  </si>
  <si>
    <t>15430</t>
  </si>
  <si>
    <t>PA-MU-0851-02-024-0015431</t>
  </si>
  <si>
    <t>15431</t>
  </si>
  <si>
    <t>SCANNER / . / . / . / NEGRO / .. / F001-1601-4250-0155 / F5G  4990633051</t>
  </si>
  <si>
    <t>PA-MU-0850-01-009-0015484</t>
  </si>
  <si>
    <t>15484</t>
  </si>
  <si>
    <t>SILLA DE VISITA / SIN CODERAS / POLIPROPILENO / . / NEGRO / ..</t>
  </si>
  <si>
    <t>PA-MU-1340-02-002-0015769</t>
  </si>
  <si>
    <t>15769</t>
  </si>
  <si>
    <t>ARCHIVERO VERTICAL / 4 GAVETAS / . / . / NEGRO / .</t>
  </si>
  <si>
    <t>PA-MU-0851-02-003-0016883</t>
  </si>
  <si>
    <t>16883</t>
  </si>
  <si>
    <t>30/12/2008</t>
  </si>
  <si>
    <t>MESA DE TRABAJO / . / . / . / . / .</t>
  </si>
  <si>
    <t>PA-MU-0851-02-004-0016884</t>
  </si>
  <si>
    <t>16884</t>
  </si>
  <si>
    <t>REGULADOR DE VOLTAJE / PARA COPIADORA / . / . / . / . / 9106758</t>
  </si>
  <si>
    <t>PA-MU-0870-01-051-0017416</t>
  </si>
  <si>
    <t>17416</t>
  </si>
  <si>
    <t>MONITOR / . / . / . / NEGRO / LENOVO / V1XHT82</t>
  </si>
  <si>
    <t>PA-MU-0870-01-004-0017696</t>
  </si>
  <si>
    <t>17696</t>
  </si>
  <si>
    <t>MOUSE / . / . / . / NEGRO / ..</t>
  </si>
  <si>
    <t>PA-MU-1163-02-002-0018326</t>
  </si>
  <si>
    <t>18326</t>
  </si>
  <si>
    <t>GATO / HIDRAULICO / . / . / NARANJA/NEGRO / TRUPER / 2 TONELADAS</t>
  </si>
  <si>
    <t>PA-MU-1161-29-127-0018626</t>
  </si>
  <si>
    <t>18626</t>
  </si>
  <si>
    <t>08/09/2009</t>
  </si>
  <si>
    <t>CPU / . / . / . / NEGRO / HEWLETT PACKARD / MXL0140L7P</t>
  </si>
  <si>
    <t>PA-MU-0870-01-010-0019262</t>
  </si>
  <si>
    <t>19262</t>
  </si>
  <si>
    <t>MONITOR / . / . / . / NEGRO / HEWLETT PACKARD / 3CQ95320KW</t>
  </si>
  <si>
    <t>PA-MU-0870-01-004-0019277</t>
  </si>
  <si>
    <t>19277</t>
  </si>
  <si>
    <t>MONITOR / . / . / . / NEGRO / HEWLETT PACKARD / 3CQ95320NF</t>
  </si>
  <si>
    <t>PA-MU-0870-01-004-0019278</t>
  </si>
  <si>
    <t>19278</t>
  </si>
  <si>
    <t>TECLADO / . / . / . / NEGRO / HEWLETT PACKARD / BAUDUOHVBYCBW7</t>
  </si>
  <si>
    <t>PA-MU-0850-01-005-0019288</t>
  </si>
  <si>
    <t>19288</t>
  </si>
  <si>
    <t>TECLADO / . / . / . / NEGRO / HEWLETT PACKARD / BAUDUOHVBYCE2A</t>
  </si>
  <si>
    <t>PA-MU-0850-01-005-0019289</t>
  </si>
  <si>
    <t>19289</t>
  </si>
  <si>
    <t>MOUSE / OPTICO / . / . / NEGRO / HEWLETT PACKARD / FATSQ0C5BYNM04</t>
  </si>
  <si>
    <t>PA-MU-0850-01-006-0019299</t>
  </si>
  <si>
    <t>19299</t>
  </si>
  <si>
    <t>MOUSE / OPTICO / . / . / NEGRO / HEWLETT PACKARD / FATSQ055BYNMOG</t>
  </si>
  <si>
    <t>PA-MU-0850-01-006-0019301</t>
  </si>
  <si>
    <t>19301</t>
  </si>
  <si>
    <t>TELEFONO DE OFICINA / DIGITAL / . / . / NEGRO / CISCO / FCH1504BBJH / IP 7911</t>
  </si>
  <si>
    <t>PA-MU-0860-27-012-0021159</t>
  </si>
  <si>
    <t>21159</t>
  </si>
  <si>
    <t>MONITOR / . / . / . / NEGRO / HEWLETT PACKARD / 3CQ028BBZK</t>
  </si>
  <si>
    <t>PA-MU-0850-01-004-0021557</t>
  </si>
  <si>
    <t>21557</t>
  </si>
  <si>
    <t>CPU / . / . / . / NEGRO / HEWLETT PACKARD / MXL0442B6J</t>
  </si>
  <si>
    <t>PA-MU-0870-01-010-0022562</t>
  </si>
  <si>
    <t>22562</t>
  </si>
  <si>
    <t>TELEFONO DE OFICINA / DIGITAL / . / . / NEGRO / CISCO / FCH154484UN / 7911</t>
  </si>
  <si>
    <t>PA-MU-0870-27-012-0022843</t>
  </si>
  <si>
    <t>22843</t>
  </si>
  <si>
    <t>TELEFONO / DIGITAL / . / . / NEGRO / CISCO / FCH154680BU / 7911</t>
  </si>
  <si>
    <t>PA-MU-0870-27-012-0022848</t>
  </si>
  <si>
    <t>22848</t>
  </si>
  <si>
    <t>SCANNER / . / . / . / . / . / MOD. 3874 GENISYS EVO</t>
  </si>
  <si>
    <t>PA-MU-1410-01-009-0023038</t>
  </si>
  <si>
    <t>23038</t>
  </si>
  <si>
    <t>TELEFONO DE OFICINA DIGITAL NEGRO CISCO FCH2035HF68 IP PHONE 7911G</t>
  </si>
  <si>
    <t>PA-MU-0860-27-012-0023245</t>
  </si>
  <si>
    <t>23245</t>
  </si>
  <si>
    <t>CARGADOR DE BATERIAS CARROS Y CAMIONES NEGRO 4022 SHUMACHER</t>
  </si>
  <si>
    <t>PA-MU-0851-29-302-0024517</t>
  </si>
  <si>
    <t>24517</t>
  </si>
  <si>
    <t>09/07/2014</t>
  </si>
  <si>
    <t>CARGADOR DE BATERIAS / COCHE / . / . / NEGRO / .. / 12V 3 EN 1 CEN-TECH</t>
  </si>
  <si>
    <t>PA-MU-0851-29-302-0024518</t>
  </si>
  <si>
    <t>24518</t>
  </si>
  <si>
    <t>ROTOMARTILLO / . / . / . / NEGRO / SURTEK / INALAMBRICO 3/8 18V</t>
  </si>
  <si>
    <t>PA-MU-0851-21-069-0026690</t>
  </si>
  <si>
    <t>26690</t>
  </si>
  <si>
    <t>24/04/2015</t>
  </si>
  <si>
    <t>PRENSA ROJO URREA 1405107 HIDRAULICA DE BANCO 10 TONELADAS</t>
  </si>
  <si>
    <t>PA-MU-0851-21-014-0026691</t>
  </si>
  <si>
    <t>26691</t>
  </si>
  <si>
    <t>AUTOCLE / 165 PIEZAS / . / . / . / .</t>
  </si>
  <si>
    <t>PA-MU-1410-29-203-0028643</t>
  </si>
  <si>
    <t>28643</t>
  </si>
  <si>
    <t>06/06/2016</t>
  </si>
  <si>
    <t>PA-MU-1410-29-203-0028644</t>
  </si>
  <si>
    <t>28644</t>
  </si>
  <si>
    <t>PA-MU-1410-29-203-0028645</t>
  </si>
  <si>
    <t>28645</t>
  </si>
  <si>
    <t>PA-MU-1410-29-203-0028646</t>
  </si>
  <si>
    <t>28646</t>
  </si>
  <si>
    <t>PA-MU-1410-29-203-0028647</t>
  </si>
  <si>
    <t>28647</t>
  </si>
  <si>
    <t>PA-MU-1410-29-203-0028648</t>
  </si>
  <si>
    <t>28648</t>
  </si>
  <si>
    <t>PA-MU-1410-29-203-0028649</t>
  </si>
  <si>
    <t>28649</t>
  </si>
  <si>
    <t>MONITOR / . / . / . / NEGRO / LENOVO / VK384968</t>
  </si>
  <si>
    <t>PA-MU-0421-01-004-0028841</t>
  </si>
  <si>
    <t>28841</t>
  </si>
  <si>
    <t>PA-MU-0421-01-004-0028876</t>
  </si>
  <si>
    <t>28876</t>
  </si>
  <si>
    <t>MONITOR / . / . / . / NEGRO / LENOVO / VK385030</t>
  </si>
  <si>
    <t>PA-MU-0421-01-004-0028877</t>
  </si>
  <si>
    <t>28877</t>
  </si>
  <si>
    <t>CPU / . / . / . / NEGRO / LENOVO / MJ041RH5</t>
  </si>
  <si>
    <t>PA-MU-0421-01-010-0028907</t>
  </si>
  <si>
    <t>28907</t>
  </si>
  <si>
    <t>TECLADO / . / . / . / NEGRO / LENOVO / 0209122</t>
  </si>
  <si>
    <t>PA-MU-0421-01-005-0028908</t>
  </si>
  <si>
    <t>28908</t>
  </si>
  <si>
    <t>MOUSE / . / . / . / NEGRO / LENOVO / 6B124D5105B</t>
  </si>
  <si>
    <t>PA-MU-0421-01-006-0028909</t>
  </si>
  <si>
    <t>28909</t>
  </si>
  <si>
    <t>CPU / . / . / . / NEGRO / LENOVO / MJ041RMP</t>
  </si>
  <si>
    <t>PA-MU-0421-01-010-0028943</t>
  </si>
  <si>
    <t>28943</t>
  </si>
  <si>
    <t>CPU / . / . / . / NEGRO / LENOVO / MJ041RM8</t>
  </si>
  <si>
    <t>PA-MU-0421-01-010-0028946</t>
  </si>
  <si>
    <t>28946</t>
  </si>
  <si>
    <t>TECLADO / . / . / . / NEGRO / LENOVO / 02091279</t>
  </si>
  <si>
    <t>PA-MU-0421-01-005-0028947</t>
  </si>
  <si>
    <t>28947</t>
  </si>
  <si>
    <t>MOUSE / . / . / . / NEGRO / LENOVO / 6B12405087B</t>
  </si>
  <si>
    <t>PA-MU-0421-01-006-0028948</t>
  </si>
  <si>
    <t>28948</t>
  </si>
  <si>
    <t>TECLADO NEGRO GENIUS XP1758426351 / KB-110X ANTIDERRAMES USB</t>
  </si>
  <si>
    <t>PA-MU-0860-01-005-0030598</t>
  </si>
  <si>
    <t>30598</t>
  </si>
  <si>
    <t>SILLA SECRETARIAL / SIN CODERAS / . / . / NEGRO / OFFIHO / OHS-10</t>
  </si>
  <si>
    <t>PA-MU-1410-02-064-0030786</t>
  </si>
  <si>
    <t>30786</t>
  </si>
  <si>
    <t>03/08/2017</t>
  </si>
  <si>
    <t>PA-MU-1410-02-064-0030787</t>
  </si>
  <si>
    <t>30787</t>
  </si>
  <si>
    <t>PA-MU-1410-02-064-0030788</t>
  </si>
  <si>
    <t>30788</t>
  </si>
  <si>
    <t>PA-MU-1410-02-064-0030789</t>
  </si>
  <si>
    <t>30789</t>
  </si>
  <si>
    <t>PA-MU-1410-02-064-0030790</t>
  </si>
  <si>
    <t>30790</t>
  </si>
  <si>
    <t>PA-MU-1410-02-064-0030791</t>
  </si>
  <si>
    <t>30791</t>
  </si>
  <si>
    <t>PA-MU-1410-02-064-0030792</t>
  </si>
  <si>
    <t>30792</t>
  </si>
  <si>
    <t>PA-MU-1410-02-064-0030793</t>
  </si>
  <si>
    <t>30793</t>
  </si>
  <si>
    <t>PA-MU-1410-02-064-0030794</t>
  </si>
  <si>
    <t>30794</t>
  </si>
  <si>
    <t>CPU / . / . / . / NEGRO / LENOVO / MJ05YYGK</t>
  </si>
  <si>
    <t>PA-MU-0860-01-010-0031212</t>
  </si>
  <si>
    <t>31212</t>
  </si>
  <si>
    <t>07/11/2017</t>
  </si>
  <si>
    <t>MONITOR / . / . / . / NEGRO / LENOVO / V5G060051</t>
  </si>
  <si>
    <t>PA-MU-0860-01-004-0031213</t>
  </si>
  <si>
    <t>31213</t>
  </si>
  <si>
    <t>MOUSE / . / . / . / NEGRO / LENOVO / 170804697597</t>
  </si>
  <si>
    <t>PA-MU-0860-01-006-0031215</t>
  </si>
  <si>
    <t>31215</t>
  </si>
  <si>
    <t>CPU / . / . / . / NEGRO / LENOVO / MJ05YYGF</t>
  </si>
  <si>
    <t>PA-MU-0860-01-010-0031216</t>
  </si>
  <si>
    <t>31216</t>
  </si>
  <si>
    <t>MONITOR / . / . / . / NEGRO / LENOVO / V5G060062</t>
  </si>
  <si>
    <t>PA-MU-0860-01-004-0031217</t>
  </si>
  <si>
    <t>31217</t>
  </si>
  <si>
    <t>MOUSE / . / . / . / NEGRO / LENOVO / 170804692346</t>
  </si>
  <si>
    <t>PA-MU-0860-01-006-0031219</t>
  </si>
  <si>
    <t>31219</t>
  </si>
  <si>
    <t>CPU / . / . / . / NEGRO / LENOVO / MJ05YYGC</t>
  </si>
  <si>
    <t>PA-MU-0860-01-010-0031220</t>
  </si>
  <si>
    <t>31220</t>
  </si>
  <si>
    <t>MONITOR / . / . / . / NEGRO / LENOVO / V5G060070</t>
  </si>
  <si>
    <t>PA-MU-0860-01-004-0031221</t>
  </si>
  <si>
    <t>31221</t>
  </si>
  <si>
    <t>TECLADO / . / . / . / NEGRO / LENOVO / 00636769</t>
  </si>
  <si>
    <t>PA-MU-0860-01-005-0031222</t>
  </si>
  <si>
    <t>31222</t>
  </si>
  <si>
    <t>MOUSE / . / . / . / NEGRO / LENOVO / 170804697588</t>
  </si>
  <si>
    <t>PA-MU-0860-01-006-0031223</t>
  </si>
  <si>
    <t>31223</t>
  </si>
  <si>
    <t>CPU / . / . / . / NEGRO / LENOVO / MJ05YYGD</t>
  </si>
  <si>
    <t>PA-MU-0860-01-010-0031224</t>
  </si>
  <si>
    <t>31224</t>
  </si>
  <si>
    <t>MONITOR / . / . / . / NEGRO / LENOVO / V5G060063</t>
  </si>
  <si>
    <t>PA-MU-0860-01-004-0031225</t>
  </si>
  <si>
    <t>31225</t>
  </si>
  <si>
    <t>TECLADO / . / . / . / NEGRO / LENOVO / 00628740</t>
  </si>
  <si>
    <t>PA-MU-0860-01-005-0031226</t>
  </si>
  <si>
    <t>31226</t>
  </si>
  <si>
    <t>MOUSE / . / . / . / NEGRO / LENOVO / 170804697726</t>
  </si>
  <si>
    <t>PA-MU-0860-01-006-0031227</t>
  </si>
  <si>
    <t>31227</t>
  </si>
  <si>
    <t>BALANCEADORA DIGITAL / . / . / . / . / .. / DE LLANTAS OPTVARIAS</t>
  </si>
  <si>
    <t>PA-MU-1410-29-008-0032076</t>
  </si>
  <si>
    <t>32076</t>
  </si>
  <si>
    <t>DESMONTADORA / . / . / . / . / .. / DE LLANTAS</t>
  </si>
  <si>
    <t>PA-MU-1410-29-009-0032077</t>
  </si>
  <si>
    <t>32077</t>
  </si>
  <si>
    <t>GATO / HIDRAULICO DE PATIN PARA CAMIONES CAP 10 TON</t>
  </si>
  <si>
    <t>PA-MU-1410-29-127-0032078</t>
  </si>
  <si>
    <t>32078</t>
  </si>
  <si>
    <t>CPU / . / . / . / . / .. / 54GV8N2</t>
  </si>
  <si>
    <t>PA-MU-0810-01-010-0032842</t>
  </si>
  <si>
    <t>32842</t>
  </si>
  <si>
    <t>25/03/2018</t>
  </si>
  <si>
    <t>MONITOR / . / . / . / . / .. / CN-OEXJJJ5TR-FCC0079DFHOB</t>
  </si>
  <si>
    <t>PA-MU-0810-01-004-0032843</t>
  </si>
  <si>
    <t>32843</t>
  </si>
  <si>
    <t>TECLADO / . / . / . / . / .. / CN-OF2JV2-LO3007CT07MCA03</t>
  </si>
  <si>
    <t>PA-MU-0810-01-005-0032844</t>
  </si>
  <si>
    <t>32844</t>
  </si>
  <si>
    <t>MOUSE / . / . / . / . / .. / CN-ODVORHL030081HOA24</t>
  </si>
  <si>
    <t>PA-MU-0810-01-006-0032845</t>
  </si>
  <si>
    <t>32845</t>
  </si>
  <si>
    <t>DVD DVR 3 MEGAPIXEL 8 CANALES TURBOHD+4 CANALES IP 1 BAHIA DE DISCO</t>
  </si>
  <si>
    <t>PA-MU-0810-01-049-0032886</t>
  </si>
  <si>
    <t>32886</t>
  </si>
  <si>
    <t>18/04/2018</t>
  </si>
  <si>
    <t>DISCO DURO EXTERNO 1 TB 5400RPM OPTIMIZADO PARA VIDEOVIGILANCIA</t>
  </si>
  <si>
    <t>PA-MU-0810-01-049-0032887</t>
  </si>
  <si>
    <t>32887</t>
  </si>
  <si>
    <t>UPS 1200VA/720W CON DISPLAY LCD Y REGULADOR DE VOLTAJE AVR,8 CONTACTOS</t>
  </si>
  <si>
    <t>PA-MU-0810-01-049-0032888</t>
  </si>
  <si>
    <t>32888</t>
  </si>
  <si>
    <t>MONITOR / LED / . / . / . / .. / 24" 1920x1080</t>
  </si>
  <si>
    <t>PA-MU-0810-01-049-0032889</t>
  </si>
  <si>
    <t>32889</t>
  </si>
  <si>
    <t>FUENTE DE PODER  REGULADA EPCOM INDUSTRIAL HEAVY DUTY DE 11-15 VCD 10AMP 9 CAMARAS</t>
  </si>
  <si>
    <t>PA-MU-0810-28-002-0032891</t>
  </si>
  <si>
    <t>32891</t>
  </si>
  <si>
    <t>CAMARA DIGITAL EPCOM BALA HD 1080P LENTE FIJO DE 3.6mm E IR DOBLE EXIR PARA 40M</t>
  </si>
  <si>
    <t>PA-MU-1410-28-002-0032999</t>
  </si>
  <si>
    <t>32999</t>
  </si>
  <si>
    <t>PA-MU-1410-28-002-0033000</t>
  </si>
  <si>
    <t>33000</t>
  </si>
  <si>
    <t>PA-MU-1410-28-002-0033001</t>
  </si>
  <si>
    <t>33001</t>
  </si>
  <si>
    <t>PA-MU-1410-28-002-0033002</t>
  </si>
  <si>
    <t>33002</t>
  </si>
  <si>
    <t>PA-MU-1410-28-002-0033003</t>
  </si>
  <si>
    <t>33003</t>
  </si>
  <si>
    <t>PA-MU-1410-28-002-0033004</t>
  </si>
  <si>
    <t>33004</t>
  </si>
  <si>
    <t>SILLON / EJECUTIVO / . / . / NEGRO / .. / TAPIZADO EN MALLA</t>
  </si>
  <si>
    <t>PA-MU-1410-02-010-0033138</t>
  </si>
  <si>
    <t>33138</t>
  </si>
  <si>
    <t>22/08/2017</t>
  </si>
  <si>
    <t>ESCRITORIO TIPO L / . / . / . / CAOBA/NEGRO / ..</t>
  </si>
  <si>
    <t>PA-MU-1410-02-069-0033139</t>
  </si>
  <si>
    <t>33139</t>
  </si>
  <si>
    <t>ARCHIVERO HORIZONTAL / 4 CAJONES / . / . / CAOBA/NEGRO / ..</t>
  </si>
  <si>
    <t>PA-MU-1410-02-003-0033140</t>
  </si>
  <si>
    <t>33140</t>
  </si>
  <si>
    <t>PA-MU-1410-02-003-0033141</t>
  </si>
  <si>
    <t>33141</t>
  </si>
  <si>
    <t>PA-MU-1410-02-003-0033142</t>
  </si>
  <si>
    <t>33142</t>
  </si>
  <si>
    <t>ESCRITORIO / . / . / . / CAOBA/NEGRO / ..</t>
  </si>
  <si>
    <t>PA-MU-1410-02-ESC-0033143</t>
  </si>
  <si>
    <t>33143</t>
  </si>
  <si>
    <t>PA-MU-1410-02-ESC-0033144</t>
  </si>
  <si>
    <t>33144</t>
  </si>
  <si>
    <t>PA-MU-1410-02-ESC-0033145</t>
  </si>
  <si>
    <t>33145</t>
  </si>
  <si>
    <t>PA-MU-1410-02-ESC-0033146</t>
  </si>
  <si>
    <t>33146</t>
  </si>
  <si>
    <t>PA-MU-1410-02-ESC-0033147</t>
  </si>
  <si>
    <t>33147</t>
  </si>
  <si>
    <t>PA-MU-1410-02-ESC-0033148</t>
  </si>
  <si>
    <t>33148</t>
  </si>
  <si>
    <t>PA-MU-1410-02-ESC-0033149</t>
  </si>
  <si>
    <t>33149</t>
  </si>
  <si>
    <t>PA-MU-1410-02-ESC-0033150</t>
  </si>
  <si>
    <t>33150</t>
  </si>
  <si>
    <t>ESCTRITORIO / CON 6 CAJONES / . / . / NOGAL / .</t>
  </si>
  <si>
    <t>PA-MU-1250-02-001-0003917</t>
  </si>
  <si>
    <t>03917</t>
  </si>
  <si>
    <t>AUTOCLE / DE 263 PIEZAS / . / . / . / CRAFTSMAN / 40263</t>
  </si>
  <si>
    <t>PA-MU-0851-29-203-0027723</t>
  </si>
  <si>
    <t>27723</t>
  </si>
  <si>
    <t>GATO / HIDRAULICO / . / . / . / .</t>
  </si>
  <si>
    <t>PA-MU-1410-29-127-0027862</t>
  </si>
  <si>
    <t>27862</t>
  </si>
  <si>
    <t>14/04/2016</t>
  </si>
  <si>
    <t>PISTOLA / . / . / . / . / . / PISTOLA DE IMPACTO ELECTRICA 1/2"</t>
  </si>
  <si>
    <t>PA-MU-1410-21-013-0029676</t>
  </si>
  <si>
    <t>29676</t>
  </si>
  <si>
    <t>06/03/2016</t>
  </si>
  <si>
    <t>ARTICULOS DE OFICINA / PINTARRON / . / . / BLANCO / . / 1 X 1.20</t>
  </si>
  <si>
    <t>PA-MU-1510-18-004-0004459</t>
  </si>
  <si>
    <t>04459</t>
  </si>
  <si>
    <t>Dirección Técnica</t>
  </si>
  <si>
    <t>PA-MU-1410-02-003-0004674</t>
  </si>
  <si>
    <t>04674</t>
  </si>
  <si>
    <t>SERVIDOR / . / . / . / . / . / RACK METALICO PARA EQUIPO DE SEGURIDAD</t>
  </si>
  <si>
    <t>PA-MU-1410-02-039-0007384</t>
  </si>
  <si>
    <t>07384</t>
  </si>
  <si>
    <t>MUEBLE / PARA RADIOS / . / . / GRIS / . / 6 COMPARTIMENTOS</t>
  </si>
  <si>
    <t>PA-MU-1410-02-004-0007696</t>
  </si>
  <si>
    <t>07696</t>
  </si>
  <si>
    <t>PA-MU-1410-02-006-0007752</t>
  </si>
  <si>
    <t>07752</t>
  </si>
  <si>
    <t>ARTICULOS DE OFICINA / SACAPUNTAS ELECTRICO / . / . / NEGRO / ROYAL / P30</t>
  </si>
  <si>
    <t>PA-MU-0840-02-006-0010755</t>
  </si>
  <si>
    <t>10755</t>
  </si>
  <si>
    <t>MONITOR / . / PLASTICO / . / NEGRO / LENOVO / V2CL103</t>
  </si>
  <si>
    <t>PA-MU-1410-01-004-0010988</t>
  </si>
  <si>
    <t>10988</t>
  </si>
  <si>
    <t>ARTICULOS DE OFICINA / PINTARRON / . / . / BLANCO / .. / GRANDE</t>
  </si>
  <si>
    <t>PA-MU-1270-02-006-0011673</t>
  </si>
  <si>
    <t>11673</t>
  </si>
  <si>
    <t>NO BREAK / . / . / . / . / . / 9748ALROM663800192</t>
  </si>
  <si>
    <t>PA-MU-0860-01-007-0011942</t>
  </si>
  <si>
    <t>11942</t>
  </si>
  <si>
    <t>GABINETE DE PARED / AGLOMERADO / . / . / PERA/GRIS / .</t>
  </si>
  <si>
    <t>PA-MU-0730-02-042-0012922</t>
  </si>
  <si>
    <t>12922</t>
  </si>
  <si>
    <t>GABINETE DE PARED / 1 COMPARTIMENTO / . / . / PERA/GRIS / .</t>
  </si>
  <si>
    <t>PA-MU-0420-29-128-0013139</t>
  </si>
  <si>
    <t>13139</t>
  </si>
  <si>
    <t>PA-MU-0420-29-128-0013140</t>
  </si>
  <si>
    <t>13140</t>
  </si>
  <si>
    <t>PA-MU-0420-29-128-0013142</t>
  </si>
  <si>
    <t>13142</t>
  </si>
  <si>
    <t>PA-MU-0420-29-128-0013143</t>
  </si>
  <si>
    <t>13143</t>
  </si>
  <si>
    <t>RADIO / TRONCAL / . / . / NEGRO / MOTOROLA / 205CJR6906 / MOT. XTS2250</t>
  </si>
  <si>
    <t>PA-MU-1410-27-003-0016095</t>
  </si>
  <si>
    <t>16095</t>
  </si>
  <si>
    <t>RADIO / TRONCAL / . / . / NEGRO / MOTOROLA / 205CJR6908 / MOT. XTS2250</t>
  </si>
  <si>
    <t>PA-MU-1410-27-003-0016097</t>
  </si>
  <si>
    <t>16097</t>
  </si>
  <si>
    <t>RADIO / TRONCAL / . / . / NEGRO / MOTOROLA / 205CJR6910 / MOT. XTS2250</t>
  </si>
  <si>
    <t>PA-MU-1410-27-003-0016099</t>
  </si>
  <si>
    <t>16099</t>
  </si>
  <si>
    <t>NO BREAK / . / . / . / NEGRO / TRIPP LITE SMART / 9651ALROM663800335</t>
  </si>
  <si>
    <t>PA-MU-0870-01-007-0016293</t>
  </si>
  <si>
    <t>16293</t>
  </si>
  <si>
    <t>NO BREAK / . / . / . / NEGRO / TRIPP LITE SMART / 9651ALROM663800393</t>
  </si>
  <si>
    <t>PA-MU-0870-01-007-0016298</t>
  </si>
  <si>
    <t>16298</t>
  </si>
  <si>
    <t>NO BREAK / . / . / . / NEGRO / TRIPP LITE SMART / 9651ALROM663800182</t>
  </si>
  <si>
    <t>PA-MU-0870-01-007-0016302</t>
  </si>
  <si>
    <t>16302</t>
  </si>
  <si>
    <t>RADIO / TRONCAL / . / . / NEGRO / MOTOROLA / 687CKH2428 / XTS 1500</t>
  </si>
  <si>
    <t>PA-MU-1410-27-003-0017516</t>
  </si>
  <si>
    <t>17516</t>
  </si>
  <si>
    <t>05/05/2009</t>
  </si>
  <si>
    <t>RADIO / TRONCAL / . / . / NEGRO / MOTOROLA / 687CKH2443 / XTS1500</t>
  </si>
  <si>
    <t>PA-MU-1410-27-003-0017517</t>
  </si>
  <si>
    <t>17517</t>
  </si>
  <si>
    <t>RADIO / TRONCAL / . / . / NEGRO / MOTOROLA / 687CKH2431 / XTS1500</t>
  </si>
  <si>
    <t>PA-MU-1410-27-003-0017522</t>
  </si>
  <si>
    <t>17522</t>
  </si>
  <si>
    <t>RADIO / TRONCAL / . / . / NEGRO / MOTOROLA / 687CKH2432 / XTS1500</t>
  </si>
  <si>
    <t>PA-MU-1410-27-003-0017524</t>
  </si>
  <si>
    <t>17524</t>
  </si>
  <si>
    <t>RADIO / TRONCAL / . / . / NEGRO / MOTOROLA / 687CKH2433 / XTS1500</t>
  </si>
  <si>
    <t>PA-MU-1410-27-003-0017526</t>
  </si>
  <si>
    <t>17526</t>
  </si>
  <si>
    <t>RADIO / TRONCAL / . / . / NEGRO / MOTOROLA / 687CKH2446 / XTS1500</t>
  </si>
  <si>
    <t>PA-MU-1410-27-003-0017527</t>
  </si>
  <si>
    <t>17527</t>
  </si>
  <si>
    <t>RADIO / TRONCAL / . / . / NEGRO / MOTOROLA / 687CKH2434 / XTS1500</t>
  </si>
  <si>
    <t>PA-MU-1410-27-003-0017529</t>
  </si>
  <si>
    <t>17529</t>
  </si>
  <si>
    <t>RADIO / TRONCAL / . / . / NEGRO / MOTOROLA / 687CKH2450 / XTS1500</t>
  </si>
  <si>
    <t>PA-MU-1410-27-003-0017535</t>
  </si>
  <si>
    <t>17535</t>
  </si>
  <si>
    <t>RADIO / TRONCAL / . / . / NEGRO / MOTOROLA / 687CKH2437 / XTS1500</t>
  </si>
  <si>
    <t>PA-MU-1410-27-003-0017536</t>
  </si>
  <si>
    <t>17536</t>
  </si>
  <si>
    <t>RADIO / TRONCAL / . / . / NEGRO / MOTOROLA / 687CKH2452 / XTS1500</t>
  </si>
  <si>
    <t>PA-MU-1410-27-003-0017539</t>
  </si>
  <si>
    <t>17539</t>
  </si>
  <si>
    <t>RADIO / TRONCAL / . / . / NEGRO / MOTOROLA / 687CKH2439 / XTS1500</t>
  </si>
  <si>
    <t>PA-MU-1410-27-003-0017540</t>
  </si>
  <si>
    <t>17540</t>
  </si>
  <si>
    <t>RADIO / TRONCAL / . / . / NEGRO / MOTOROLA / 687CKH2440 / XTS1500</t>
  </si>
  <si>
    <t>PA-MU-1410-27-003-0017541</t>
  </si>
  <si>
    <t>17541</t>
  </si>
  <si>
    <t>RADIO / TRONCAL / . / . / NEGRO / MOTOROLA / 687CKH2441 / XTS1500</t>
  </si>
  <si>
    <t>PA-MU-1410-27-003-0017543</t>
  </si>
  <si>
    <t>17543</t>
  </si>
  <si>
    <t>RADIO / TRONCAL / . / . / NEGRO / MOTOROLA / 687CKH2458 / XTS1500</t>
  </si>
  <si>
    <t>PA-MU-1410-27-003-0017546</t>
  </si>
  <si>
    <t>17546</t>
  </si>
  <si>
    <t>RADIO / TRONCAL / . / . / NEGRO / MOTOROLA / 687CKH2457 / XTS1500</t>
  </si>
  <si>
    <t>PA-MU-1410-27-003-0017551</t>
  </si>
  <si>
    <t>17551</t>
  </si>
  <si>
    <t>RADIO / TRONCAL / . / . / NEGRO / MOTOROLA / 205CKH3839 / XTS2250</t>
  </si>
  <si>
    <t>PA-MU-1410-27-003-0017552</t>
  </si>
  <si>
    <t>17552</t>
  </si>
  <si>
    <t>RADIO / TRONCAL / . / . / NEGRO / MOTOROLA / 205CKH3840 / XTS2250</t>
  </si>
  <si>
    <t>PA-MU-1410-27-003-0017553</t>
  </si>
  <si>
    <t>17553</t>
  </si>
  <si>
    <t>RADIO / TRONCAL / . / . / NEGRO / MOTOROLA / 205CKH3841 / XTS2250</t>
  </si>
  <si>
    <t>PA-MU-1410-27-003-0017554</t>
  </si>
  <si>
    <t>17554</t>
  </si>
  <si>
    <t>RADIO / TRONCAL / . / . / NEGRO / MOTOROLA / 205CKH3842 / XTS2250</t>
  </si>
  <si>
    <t>PA-MU-1410-27-003-0017555</t>
  </si>
  <si>
    <t>17555</t>
  </si>
  <si>
    <t>RADIO / TRONCAL / . / . / NEGRO / MOTOROLA / 205CKH3843 / XTS2250</t>
  </si>
  <si>
    <t>PA-MU-1410-27-003-0017556</t>
  </si>
  <si>
    <t>17556</t>
  </si>
  <si>
    <t>RADIO / TRONCAL / . / . / NEGRO / MOTOROLA / 205CKH3844 / XTS2250</t>
  </si>
  <si>
    <t>PA-MU-1410-27-003-0017557</t>
  </si>
  <si>
    <t>17557</t>
  </si>
  <si>
    <t>RADIO / TRONCAL / . / . / NEGRO / MOTOROLA / 205CKH3845 / XTS2250</t>
  </si>
  <si>
    <t>PA-MU-1410-27-003-0017558</t>
  </si>
  <si>
    <t>17558</t>
  </si>
  <si>
    <t>RADIO / TRONCAL / . / . / NEGRO / MOTOROLA / 205CKH3847 / XTS2250</t>
  </si>
  <si>
    <t>PA-MU-1410-27-003-0017560</t>
  </si>
  <si>
    <t>17560</t>
  </si>
  <si>
    <t>RADIO / TRONCAL / . / . / NEGRO / MOTOROLA / 205CKH3848 / XTS2250</t>
  </si>
  <si>
    <t>PA-MU-1410-27-003-0017561</t>
  </si>
  <si>
    <t>17561</t>
  </si>
  <si>
    <t>RADIO / MOVIL / . / . / NEGRO / MOTOROLA / 775CKH0292 / DIGITAL XTL1500</t>
  </si>
  <si>
    <t>PA-MU-1410-27-003-0017562</t>
  </si>
  <si>
    <t>17562</t>
  </si>
  <si>
    <t>RADIO / MOVIL / . / . / NEGRO / MOTOROLA / 775CKH0293 / DIGITAL XTL1500</t>
  </si>
  <si>
    <t>PA-MU-1410-27-003-0017563</t>
  </si>
  <si>
    <t>17563</t>
  </si>
  <si>
    <t>RADIO / MOVIL / . / . / NEGRO / MOTOROLA / 775CKH0294 / DIGITAL XTL1500</t>
  </si>
  <si>
    <t>PA-MU-1410-27-003-0017564</t>
  </si>
  <si>
    <t>17564</t>
  </si>
  <si>
    <t>RADIO / MOVIL / . / . / NEGRO / MOTOROLA / 775CKH0295 / DIGITAL XTL1500</t>
  </si>
  <si>
    <t>PA-MU-1410-27-003-0017565</t>
  </si>
  <si>
    <t>17565</t>
  </si>
  <si>
    <t>RADIO / MOVIL / . / . / NEGRO / MOTOROLA / 775CKH0296 / DIGITAL XTL1500</t>
  </si>
  <si>
    <t>PA-MU-1410-27-003-0017566</t>
  </si>
  <si>
    <t>17566</t>
  </si>
  <si>
    <t>RADIO / MOVIL / . / . / NEGRO / MOTOROLA / 775CKH0297 / DIGITAL XTL1500</t>
  </si>
  <si>
    <t>PA-MU-1410-27-003-0017567</t>
  </si>
  <si>
    <t>17567</t>
  </si>
  <si>
    <t>SCANNER / . / . / . / BEIGE / HEWLETT PACKARD / CN89AA5151</t>
  </si>
  <si>
    <t>PA-MU-1410-01-009-0018015</t>
  </si>
  <si>
    <t>18015</t>
  </si>
  <si>
    <t>SCANNER / . / . / . / BEIGE / HEWLETT PACKARD / CN89AA52FB</t>
  </si>
  <si>
    <t>PA-MU-1410-01-009-0018017</t>
  </si>
  <si>
    <t>18017</t>
  </si>
  <si>
    <t>RADIO / TRONCAL / . / . / NEGRO / MOTOROLA / 687CKT2432 / XTS1500</t>
  </si>
  <si>
    <t>PA-MU-1410-27-003-0018543</t>
  </si>
  <si>
    <t>18543</t>
  </si>
  <si>
    <t>13/10/2009</t>
  </si>
  <si>
    <t>RADIO / TRONCAL / . / . / NEGRO / MOTOROLA / 687CKT2434 / XTS1500</t>
  </si>
  <si>
    <t>PA-MU-1410-27-003-0018544</t>
  </si>
  <si>
    <t>18544</t>
  </si>
  <si>
    <t>RADIO / TRONCAL / . / . / NEGRO / MOTOROLA / 687CKT2436 / XTS1500</t>
  </si>
  <si>
    <t>PA-MU-1410-27-003-0018547</t>
  </si>
  <si>
    <t>18547</t>
  </si>
  <si>
    <t>RADIO / TRONCAL / . / . / NEGRO / MOTOROLA / 687CKT2393 / XTS1500</t>
  </si>
  <si>
    <t>PA-MU-1410-27-003-0018548</t>
  </si>
  <si>
    <t>18548</t>
  </si>
  <si>
    <t>RADIO / TRONCAL / . / . / NEGRO / MOTOROLA / 687CKT2410 / XTS1500</t>
  </si>
  <si>
    <t>PA-MU-1410-27-003-0018549</t>
  </si>
  <si>
    <t>18549</t>
  </si>
  <si>
    <t>RADIO / TRONCAL / . / . / NEGRO / MOTOROLA / 687CKT2406 / XTS1500</t>
  </si>
  <si>
    <t>PA-MU-1163-02-006-0018551</t>
  </si>
  <si>
    <t>18551</t>
  </si>
  <si>
    <t>RADIO / TRONCAL / . / . / NEGRO / MOTOROLA / 687CKT2412 / XTS1500</t>
  </si>
  <si>
    <t>PA-MU-1410-27-003-0018552</t>
  </si>
  <si>
    <t>18552</t>
  </si>
  <si>
    <t>RADIO / TRONCAL / . / . / NEGRO / MOTOROLA / 687CKT2421 / XTS1500</t>
  </si>
  <si>
    <t>PA-MU-1410-27-003-0018557</t>
  </si>
  <si>
    <t>18557</t>
  </si>
  <si>
    <t>RADIO / TRONCAL / . / . / NEGRO / MOTOROLA / 687CKT2430 / XTS1500</t>
  </si>
  <si>
    <t>PA-MU-1410-27-003-0018559</t>
  </si>
  <si>
    <t>18559</t>
  </si>
  <si>
    <t>RADIO / TRONCAL / . / . / NEGRO / MOTOROLA / 687CKT2428 / XTS1500</t>
  </si>
  <si>
    <t>PA-MU-1410-27-003-0018560</t>
  </si>
  <si>
    <t>18560</t>
  </si>
  <si>
    <t>RADIO / TRONCAL / . / . / NEGRO / MOTOROLA / 687CKT2437 / XTS1500</t>
  </si>
  <si>
    <t>PA-MU-1410-27-003-0018561</t>
  </si>
  <si>
    <t>18561</t>
  </si>
  <si>
    <t>RADIO / TRONCAL / . / . / NEGRO / MOTOROLA / 687CKT2427 / XTS1500</t>
  </si>
  <si>
    <t>PA-MU-1410-27-003-0018562</t>
  </si>
  <si>
    <t>18562</t>
  </si>
  <si>
    <t>RADIO / TRONCAL / . / . / NEGRO / MOTOROLA / 687CKT2403 / XTS1500</t>
  </si>
  <si>
    <t>PA-MU-1410-27-003-0018563</t>
  </si>
  <si>
    <t>18563</t>
  </si>
  <si>
    <t>RADIO / TRONCAL / . / . / NEGRO / MOTOROLA / 687CKT2400 / XTS1500</t>
  </si>
  <si>
    <t>PA-MU-1410-27-003-0018564</t>
  </si>
  <si>
    <t>18564</t>
  </si>
  <si>
    <t>RADIO / TRONCAL / . / . / NEGRO / MOTOROLA / 687CKT2416 / XTS1500</t>
  </si>
  <si>
    <t>PA-MU-1410-27-003-0018568</t>
  </si>
  <si>
    <t>18568</t>
  </si>
  <si>
    <t>RADIO / TRONCAL / . / . / NEGRO / MOTOROLA / 687CKT2399 / XTS1500</t>
  </si>
  <si>
    <t>PA-MU-1410-27-003-0018571</t>
  </si>
  <si>
    <t>18571</t>
  </si>
  <si>
    <t>RADIO / TRONCAL / . / . / NEGRO / MOTOROLA / 687CKT2392 / XTS1500</t>
  </si>
  <si>
    <t>PA-MU-1410-27-003-0018572</t>
  </si>
  <si>
    <t>18572</t>
  </si>
  <si>
    <t>RADIO / TRONCAL / . / . / NEGRO / MOTOROLA / 687CKT2395 / XTS1500</t>
  </si>
  <si>
    <t>PA-MU-1410-27-003-0018575</t>
  </si>
  <si>
    <t>18575</t>
  </si>
  <si>
    <t>RADIO / TRONCAL / . / . / NEGRO / MOTOROLA / 687CKT2390 / XTS1500</t>
  </si>
  <si>
    <t>PA-MU-1410-27-003-0018576</t>
  </si>
  <si>
    <t>18576</t>
  </si>
  <si>
    <t>RADIO / TRONCAL / . / . / NEGRO / MOTOROLA / 687CKT2401 / XTS1500</t>
  </si>
  <si>
    <t>PA-MU-1410-27-003-0018577</t>
  </si>
  <si>
    <t>18577</t>
  </si>
  <si>
    <t>RADIO / TRONCAL / . / . / NEGRO / MOTOROLA / 687CKT2396 / XTS1500</t>
  </si>
  <si>
    <t>PA-MU-1410-27-003-0018578</t>
  </si>
  <si>
    <t>18578</t>
  </si>
  <si>
    <t>RADIO / TRONCAL / . / . / NEGRO / MOTOROLA / 687CKT2402 / XTS1500</t>
  </si>
  <si>
    <t>PA-MU-1410-27-003-0018580</t>
  </si>
  <si>
    <t>18580</t>
  </si>
  <si>
    <t>RADIO / TRONCAL / . / . / NEGRO / MOTOROLA / 687CKT2413 / XTS1500</t>
  </si>
  <si>
    <t>PA-MU-1410-27-003-0018582</t>
  </si>
  <si>
    <t>18582</t>
  </si>
  <si>
    <t>RADIO / TRONCAL / . / . / NEGRO / MOTOROLA / 687CKT2409 / XTS1500</t>
  </si>
  <si>
    <t>PA-MU-1410-27-003-0018583</t>
  </si>
  <si>
    <t>18583</t>
  </si>
  <si>
    <t>RADIO / TRONCAL / . / . / NEGRO / MOTOROLA / 687CKT2405 / XTS1500</t>
  </si>
  <si>
    <t>PA-MU-1410-27-003-0018587</t>
  </si>
  <si>
    <t>18587</t>
  </si>
  <si>
    <t>RADIO / TRONCAL / . / . / NEGRO / MOTOROLA / 687CKT2423 / XTS1500</t>
  </si>
  <si>
    <t>PA-MU-1410-27-003-0018589</t>
  </si>
  <si>
    <t>18589</t>
  </si>
  <si>
    <t>RADIO / TRONCAL / . / . / NEGRO / MOTOROLA / 687CKT2425 / XTS1500</t>
  </si>
  <si>
    <t>PA-MU-1410-27-003-0018591</t>
  </si>
  <si>
    <t>18591</t>
  </si>
  <si>
    <t>MOUSE / . / . / . / NEGRO / LENOVO / 44B1619028</t>
  </si>
  <si>
    <t>PA-MU-1410-29-169-0018598</t>
  </si>
  <si>
    <t>18598</t>
  </si>
  <si>
    <t>CPU / . / . / . / NEGRO / LENOVO / LKKPXH8</t>
  </si>
  <si>
    <t>PA-MU-1510-07-017-0018800</t>
  </si>
  <si>
    <t>18800</t>
  </si>
  <si>
    <t>ENMICADORA / . / . / . / BEIGE / .. / XLO9B10040 / GMP</t>
  </si>
  <si>
    <t>PA-MU-0840-02-036-0021414</t>
  </si>
  <si>
    <t>21414</t>
  </si>
  <si>
    <t>RADIO / PORTATIL / . / . / NEGRO / MOTOROLA / 687CLX1338 / XTS 1500</t>
  </si>
  <si>
    <t>PA-MU-1410-27-003-0022153</t>
  </si>
  <si>
    <t>22153</t>
  </si>
  <si>
    <t>01/11/2010</t>
  </si>
  <si>
    <t>RADIO / PORTATIL / . / . / NEGRO / MOTOROLA / 687CLX1341</t>
  </si>
  <si>
    <t>PA-MU-1410-27-003-0022156</t>
  </si>
  <si>
    <t>22156</t>
  </si>
  <si>
    <t>RADIO / PORTATIL / . / . / NEGRO / MOTOROLA / 687CLX1344</t>
  </si>
  <si>
    <t>PA-MU-1410-27-003-0022159</t>
  </si>
  <si>
    <t>22159</t>
  </si>
  <si>
    <t>RADIO / PORTATIL / . / . / NEGRO / MOTOROLA / 687CLX1345</t>
  </si>
  <si>
    <t>PA-MU-1410-27-003-0022160</t>
  </si>
  <si>
    <t>22160</t>
  </si>
  <si>
    <t>RADIO / PORTATIL / . / . / NEGRO / MOTOROLA / 687CLX1346</t>
  </si>
  <si>
    <t>PA-MU-1410-27-003-0022161</t>
  </si>
  <si>
    <t>22161</t>
  </si>
  <si>
    <t>RADIO / PORTATIL / . / . / NEGRO / MOTOROLA / 687CLX1347</t>
  </si>
  <si>
    <t>PA-MU-1410-27-003-0022162</t>
  </si>
  <si>
    <t>22162</t>
  </si>
  <si>
    <t>RADIO / PORTATIL / . / . / NEGRO / MOTOROLA / 687CLX1348</t>
  </si>
  <si>
    <t>PA-MU-1410-27-003-0022163</t>
  </si>
  <si>
    <t>22163</t>
  </si>
  <si>
    <t>RADIO / PORTATIL / . / . / NEGRO / MOTOROLA / 687CLX1350</t>
  </si>
  <si>
    <t>PA-MU-1410-27-003-0022165</t>
  </si>
  <si>
    <t>22165</t>
  </si>
  <si>
    <t>RADIO / PORTATIL / . / . / NEGRO / MOTOROLA / 687CLX1352 / XTS 1500</t>
  </si>
  <si>
    <t>PA-MU-1410-27-003-0022167</t>
  </si>
  <si>
    <t>22167</t>
  </si>
  <si>
    <t>RADIO / PORTATIL / . / . / NEGRO / MOTOROLA / 687CLX1353</t>
  </si>
  <si>
    <t>PA-MU-1410-27-003-0022168</t>
  </si>
  <si>
    <t>22168</t>
  </si>
  <si>
    <t>RADIO / PORTATIL / . / . / NEGRO / MOTOROLA / 687CLX1357 / XTS 1500</t>
  </si>
  <si>
    <t>PA-MU-1410-27-003-0022172</t>
  </si>
  <si>
    <t>22172</t>
  </si>
  <si>
    <t>RADIO / PORTATIL / . / . / NEGRO / MOTOROLA / 687CLX1359 / XTS 1500</t>
  </si>
  <si>
    <t>PA-MU-1410-27-003-0022174</t>
  </si>
  <si>
    <t>22174</t>
  </si>
  <si>
    <t>RADIO / PORTATIL / . / . / NEGRO / MOTOROLA / 687CLX1361 / XTS 1500</t>
  </si>
  <si>
    <t>PA-MU-1410-27-003-0022176</t>
  </si>
  <si>
    <t>22176</t>
  </si>
  <si>
    <t>RADIO / PORTATIL / . / . / NEGRO / MOTOROLA / 687CLX1362 / STX 1500</t>
  </si>
  <si>
    <t>PA-MU-1410-27-003-0022177</t>
  </si>
  <si>
    <t>22177</t>
  </si>
  <si>
    <t>RADIO / PORTATIL / . / . / NEGRO / MOTOROLA / 687CLX1365 / XTS 1500</t>
  </si>
  <si>
    <t>PA-MU-1410-27-003-0022180</t>
  </si>
  <si>
    <t>RADIO / PORTATIL / . / . / NEGRO / MOTOROLA / 687CLX1366 / XTS 1500</t>
  </si>
  <si>
    <t>PA-MU-1410-27-003-0022181</t>
  </si>
  <si>
    <t>RADIO / PORTATIL / . / . / NEGRO / MOTOROLA / 687CLX1367 / XTS 1500</t>
  </si>
  <si>
    <t>PA-MU-1410-27-003-0022182</t>
  </si>
  <si>
    <t>RADIO / PORTATIL / . / . / NEGRO / MOTOROLA / 687CLX1368 / XTS 1500</t>
  </si>
  <si>
    <t>PA-MU-1410-27-003-0022183</t>
  </si>
  <si>
    <t>RADIO / PORTATIL / . / . / NEGRO / MOTOROLA / 687CLX1369 / XTS 1500</t>
  </si>
  <si>
    <t>PA-MU-1410-27-003-0022184</t>
  </si>
  <si>
    <t>RADIO / PORTATIL / . / . / NEGRO / MOTOROLA / 687CLX1371 / XTS 1500</t>
  </si>
  <si>
    <t>PA-MU-1410-27-003-0022186</t>
  </si>
  <si>
    <t>RADIO / PORTATIL / . / . / NEGRO / MOTOROLA / 687CLX1373 / XTS 1500</t>
  </si>
  <si>
    <t>PA-MU-1410-27-003-0022188</t>
  </si>
  <si>
    <t>RADIO / PORTATIL / . / . / NEGRO / MOTOROLA / 687CLX1374 / XTS 1500</t>
  </si>
  <si>
    <t>PA-MU-1410-27-003-0022189</t>
  </si>
  <si>
    <t>RADIO / PORTATIL / . / . / NEGRO / MOTOROLA / 687CLX1386 / XTS 1500</t>
  </si>
  <si>
    <t>PA-MU-1410-27-003-0022201</t>
  </si>
  <si>
    <t>RADIO / PORTATIL / . / . / NEGRO / MOTOROLA / 687CLX1387 / STX 1500</t>
  </si>
  <si>
    <t>PA-MU-1410-27-003-0022202</t>
  </si>
  <si>
    <t>TELEFONO DE OFICINA / DIGITAL NEGRO / CISCO / FCH16318Z15Q / IP PHONE 7911G</t>
  </si>
  <si>
    <t>PA-MU-0860-27-012-0023201</t>
  </si>
  <si>
    <t>23201</t>
  </si>
  <si>
    <t>TELEFONO DE OFICINA / DIGITAL NEGRO / CISCO / FCH16318YMQ / IP PHONE 7911G</t>
  </si>
  <si>
    <t>PA-MU-0860-27-012-0023203</t>
  </si>
  <si>
    <t>23203</t>
  </si>
  <si>
    <t>TELEFONO / DIGITAL / . / . / NEGRO / CISCO / FCH1627A0FZ / IP PHONE 7911G</t>
  </si>
  <si>
    <t>PA-MU-0860-27-012-0023217</t>
  </si>
  <si>
    <t>23217</t>
  </si>
  <si>
    <t>TELEFONO / DIGITAL / . / . / NEGRO / CISCO / FCH16279Y4X / IP PHONE 7911G</t>
  </si>
  <si>
    <t>PA-MU-0860-27-012-0023218</t>
  </si>
  <si>
    <t>23218</t>
  </si>
  <si>
    <t>CPU / . / . / . / NEGRO / HEWLETT PACKARD / MXL3470QKC</t>
  </si>
  <si>
    <t>PA-MU-0860-01-010-0024057</t>
  </si>
  <si>
    <t>24057</t>
  </si>
  <si>
    <t>TECLADO / . / . / . / NEGRO / HEWLETT PACKARD / BCYST0AHH5F1BY</t>
  </si>
  <si>
    <t>PA-MU-0860-01-005-0024058</t>
  </si>
  <si>
    <t>24058</t>
  </si>
  <si>
    <t>MOUSE / . / . / . / NEGRO / HEWLETT PACKARD / FBNWL0GHD5E5FS</t>
  </si>
  <si>
    <t>PA-MU-0860-01-006-0024059</t>
  </si>
  <si>
    <t>24059</t>
  </si>
  <si>
    <t>CPU / . / . / . / NEGRO / HEWLETT PACKARD / MXL3470TBL</t>
  </si>
  <si>
    <t>PA-MU-0860-01-010-0024063</t>
  </si>
  <si>
    <t>24063</t>
  </si>
  <si>
    <t>TECLADO / . / . / . / NEGRO / HEWLETT PACKARD / BCYST0AHH5F00E</t>
  </si>
  <si>
    <t>PA-MU-0860-01-005-0024064</t>
  </si>
  <si>
    <t>24064</t>
  </si>
  <si>
    <t>MOUSE / . / . / . / NEGRO / HEWLETT PACKARD / FBNWL0GHD5D0PY</t>
  </si>
  <si>
    <t>PA-MU-0860-01-006-0024065</t>
  </si>
  <si>
    <t>24065</t>
  </si>
  <si>
    <t>CPU / . / . / . / NEGRO / HEWLETT PACKARD / MXL3470TBJ</t>
  </si>
  <si>
    <t>PA-MU-0860-01-010-0024066</t>
  </si>
  <si>
    <t>24066</t>
  </si>
  <si>
    <t>TECLADO / . / . / . / NEGRO / HEWLETT PACKARD / BCYST0AHH5F1CO</t>
  </si>
  <si>
    <t>PA-MU-0860-01-005-0024067</t>
  </si>
  <si>
    <t>24067</t>
  </si>
  <si>
    <t>MOUSE / . / . / . / NEGRO / HEWLETT PACKARD / FBNWL0GHD5D0O4</t>
  </si>
  <si>
    <t>PA-MU-0860-01-006-0024068</t>
  </si>
  <si>
    <t>24068</t>
  </si>
  <si>
    <t>CPU / . / . / . / NEGRO / HEWLETT PACKARD / MXL3470TBN</t>
  </si>
  <si>
    <t>PA-MU-0860-01-010-0024069</t>
  </si>
  <si>
    <t>24069</t>
  </si>
  <si>
    <t>MOUSE / . / . / . / NEGRO / HEWLETT PACKARD / FBNWL0GHD5D0QK</t>
  </si>
  <si>
    <t>PA-MU-0860-01-006-0024071</t>
  </si>
  <si>
    <t>24071</t>
  </si>
  <si>
    <t>CPU / . / . / . / NEGRO / HEWLETT PACKARD / MXL3470TBQ</t>
  </si>
  <si>
    <t>PA-MU-0860-01-010-0024075</t>
  </si>
  <si>
    <t>24075</t>
  </si>
  <si>
    <t>MOUSE / . / . / . / NEGRO / HEWLETT PACKARD / FBNWL0GHD5D0PN</t>
  </si>
  <si>
    <t>PA-MU-0860-01-006-0024077</t>
  </si>
  <si>
    <t>24077</t>
  </si>
  <si>
    <t>MONITOR / . / . / . / NEGRO / HEWLETT PACKARD / 6CM3350S5C</t>
  </si>
  <si>
    <t>PA-MU-0860-01-004-0024092</t>
  </si>
  <si>
    <t>24092</t>
  </si>
  <si>
    <t>MONITOR / . / . / . / NEGRO / HEWLETT PACKARD / 6CM3350S5K</t>
  </si>
  <si>
    <t>PA-MU-0860-01-004-0024098</t>
  </si>
  <si>
    <t>24098</t>
  </si>
  <si>
    <t>MONITOR / . / . / . / NEGRO / HEWLETT PACKARD / 6CM3350S78</t>
  </si>
  <si>
    <t>PA-MU-0860-01-004-0024099</t>
  </si>
  <si>
    <t>24099</t>
  </si>
  <si>
    <t>MONITOR / . / . / . / NEGRO / HEWLETT PACKARD / 6CM3350S5F</t>
  </si>
  <si>
    <t>PA-MU-0860-01-004-0024101</t>
  </si>
  <si>
    <t>24101</t>
  </si>
  <si>
    <t>MONITOR / . / . / . / NEGRO / HEWLETT PACKARD / 6CM3350S7B</t>
  </si>
  <si>
    <t>PA-MU-0860-01-004-0024102</t>
  </si>
  <si>
    <t>24102</t>
  </si>
  <si>
    <t>RADIO / PORTATIL / . / . / NEGRO / MOTOROLA / 426CRR2893 / APX2000</t>
  </si>
  <si>
    <t>PA-MU-1410-27-003-0026972</t>
  </si>
  <si>
    <t>26972</t>
  </si>
  <si>
    <t>15/09/2015</t>
  </si>
  <si>
    <t>RADIO / PORTATIL / . / . / NEGRO / MOTOROLA / 426CRR2895 / APX2000</t>
  </si>
  <si>
    <t>PA-MU-1410-27-003-0026974</t>
  </si>
  <si>
    <t>26974</t>
  </si>
  <si>
    <t>RADIO / PORTATIL / . / . / NEGRO / MOTOROLA / 426CRR2896 / APX2000</t>
  </si>
  <si>
    <t>PA-MU-1410-27-003-0026975</t>
  </si>
  <si>
    <t>26975</t>
  </si>
  <si>
    <t>RADIO / PORTATIL / . / . / NEGRO / MOTOROLA / 426CRR2897 / APX2000</t>
  </si>
  <si>
    <t>PA-MU-1410-27-003-0026976</t>
  </si>
  <si>
    <t>26976</t>
  </si>
  <si>
    <t>RADIO / PORTATIL / . / . / NEGRO / MOTOROLA / 426CRR2898 / APX2000</t>
  </si>
  <si>
    <t>PA-MU-1410-27-003-0026977</t>
  </si>
  <si>
    <t>26977</t>
  </si>
  <si>
    <t>RADIO / PORTATIL / . / . / NEGRO / MOTOROLA / 426CRR2899 / APX2000</t>
  </si>
  <si>
    <t>PA-MU-1410-27-003-0026978</t>
  </si>
  <si>
    <t>26978</t>
  </si>
  <si>
    <t>RADIO / PORTATIL / . / . / NEGRO / MOTOROLA / 426CRR2900 / APX2000</t>
  </si>
  <si>
    <t>PA-MU-1410-27-003-0026979</t>
  </si>
  <si>
    <t>26979</t>
  </si>
  <si>
    <t>RADIO / PORTATIL / . / . / NEGRO / MOTOROLA / 426CRR2901 / APX2000</t>
  </si>
  <si>
    <t>PA-MU-1410-27-003-0026980</t>
  </si>
  <si>
    <t>26980</t>
  </si>
  <si>
    <t>RADIO / PORTATIL / . / . / NEGRO / MOTOROLA / 426CRR2902 / APX2000</t>
  </si>
  <si>
    <t>PA-MU-1410-27-003-0026981</t>
  </si>
  <si>
    <t>26981</t>
  </si>
  <si>
    <t>LAP TOP / . / . / . / GRIS/NEGRO / LENOVO / PF0DM0Y8</t>
  </si>
  <si>
    <t>PA-MU-0840-01-002-0027683</t>
  </si>
  <si>
    <t>27683</t>
  </si>
  <si>
    <t>PANTALLA / PARA PROYECCION / . / . / BLANCO / HEWLETT PACKARD / 57409599</t>
  </si>
  <si>
    <t>PA-MU-0840-28-023-0027690</t>
  </si>
  <si>
    <t>27690</t>
  </si>
  <si>
    <t>VIDEOPROYECTOR / . / . / . / BLANCO / EPSON / VA9K5603334 / PROFESIONAL</t>
  </si>
  <si>
    <t>PA-MU-0840-28-045-0027691</t>
  </si>
  <si>
    <t>27691</t>
  </si>
  <si>
    <t>RADIO / PORTATIL / . / . / NEGRO / MOTOROLA / 426CSB0121 / APX2000 H52UCF9PW6AN</t>
  </si>
  <si>
    <t>PA-MU-1410-27-003-0027710</t>
  </si>
  <si>
    <t>27710</t>
  </si>
  <si>
    <t>RADIO / PORTATIL / . / . / NEGRO / MOTOROLA / 426CSB0122 / APX2000 H52UCF9PW6AN</t>
  </si>
  <si>
    <t>PA-MU-1410-27-003-0027711</t>
  </si>
  <si>
    <t>27711</t>
  </si>
  <si>
    <t>RADIO / PORTATIL / . / . / NEGRO / MOTOROLA / 426CSB0123 / APX2000 H52UCF9PW6AN</t>
  </si>
  <si>
    <t>PA-MU-1410-27-003-0027712</t>
  </si>
  <si>
    <t>27712</t>
  </si>
  <si>
    <t>RADIO / PORTATIL / . / . / NEGRO / MOTOROLA / 426CSB0124 / APX2000 H52UCF9PW6AN</t>
  </si>
  <si>
    <t>PA-MU-1410-27-003-0027713</t>
  </si>
  <si>
    <t>27713</t>
  </si>
  <si>
    <t>RADIO / PORTATIL / . / . / NEGRO / MOTOROLA / 426CSB0125 / APX2000 H52UCF9PW6AN</t>
  </si>
  <si>
    <t>PA-MU-1410-27-003-0027714</t>
  </si>
  <si>
    <t>27714</t>
  </si>
  <si>
    <t>RADIO / PORTATIL / . / . / NEGRO / MOTOROLA / 426CSB0126 / APX2000 H52UCF9PW6AN</t>
  </si>
  <si>
    <t>PA-MU-1410-27-003-0027715</t>
  </si>
  <si>
    <t>27715</t>
  </si>
  <si>
    <t>RADIO / PORTATIL / . / . / NEGRO / MOTOROLA / 426CSB0127 / APX2000 H52UCF9PW6AN</t>
  </si>
  <si>
    <t>PA-MU-1410-27-003-0027716</t>
  </si>
  <si>
    <t>27716</t>
  </si>
  <si>
    <t>RADIO / PORTATIL / . / . / NEGRO / MOTOROLA / 426CSB0128 / APX2000 H52UCF9PW6AN</t>
  </si>
  <si>
    <t>PA-MU-1410-27-003-0027717</t>
  </si>
  <si>
    <t>27717</t>
  </si>
  <si>
    <t>RADIO / PORTATIL / . / . / NEGRO / MOTOROLA / 426CSB0129 / APX2000 H52UCF9PW6AN</t>
  </si>
  <si>
    <t>PA-MU-1410-27-003-0027718</t>
  </si>
  <si>
    <t>27718</t>
  </si>
  <si>
    <t>RADIO / PORTATIL / . / . / NEGRO / MOTOROLA / 426CSB0130 / APX2000 H52UCF9PW6AN</t>
  </si>
  <si>
    <t>PA-MU-1410-27-003-0027719</t>
  </si>
  <si>
    <t>27719</t>
  </si>
  <si>
    <t>CAMARA DIGITAL / 20 MEGAPIXELES / . / . / PLATA / NIKON / 30141533</t>
  </si>
  <si>
    <t>PA-MU-1410-28-002-0028247</t>
  </si>
  <si>
    <t>28247</t>
  </si>
  <si>
    <t>CAMARA DIGITAL / 20 MEGAPIXELES / . / . / PLATA / NIKON / 30056411</t>
  </si>
  <si>
    <t>PA-MU-1410-28-002-0028248</t>
  </si>
  <si>
    <t>28248</t>
  </si>
  <si>
    <t>CAMARA DIGITAL / 20 MEGAPIXELES / . / . / PLATA / NIKON / 30138612</t>
  </si>
  <si>
    <t>PA-MU-1410-28-002-0028249</t>
  </si>
  <si>
    <t>28249</t>
  </si>
  <si>
    <t>CAMARA DIGITAL / 20 MEGAPIXELES / . / . / PLATA / NIKON / 30154192</t>
  </si>
  <si>
    <t>PA-MU-1410-28-002-0028250</t>
  </si>
  <si>
    <t>28250</t>
  </si>
  <si>
    <t>CAMARA DIGITAL / 20 MEGAPIXELES / . / . / PLATA / NIKON / 30131695</t>
  </si>
  <si>
    <t>PA-MU-1410-28-002-0028252</t>
  </si>
  <si>
    <t>28252</t>
  </si>
  <si>
    <t>CAMARA DIGITAL / 20 MEGAPIXELES / . / . / PLATA / NIKON / 30154873</t>
  </si>
  <si>
    <t>PA-MU-1410-28-002-0028253</t>
  </si>
  <si>
    <t>28253</t>
  </si>
  <si>
    <t>CAMARA DIGITAL / 20 MEGAPIXELES / . / . / PLATA / NIKON / 30168744</t>
  </si>
  <si>
    <t>PA-MU-1410-28-002-0028254</t>
  </si>
  <si>
    <t>28254</t>
  </si>
  <si>
    <t>CAMARA DIGITAL / 20 MEGAPIXELES / . / . / PLATA / NIKON / 30166396</t>
  </si>
  <si>
    <t>PA-MU-1410-28-002-0028255</t>
  </si>
  <si>
    <t>28255</t>
  </si>
  <si>
    <t>CAMARA DIGITAL / 20 MEGAPIXELES / . / . / PLATA / NIKON / 30135230</t>
  </si>
  <si>
    <t>PA-MU-1410-28-002-0028256</t>
  </si>
  <si>
    <t>28256</t>
  </si>
  <si>
    <t>CAMARA DIGITAL / 20 MEGAPIXELES / . / . / PLATA / NIKON / 30086170</t>
  </si>
  <si>
    <t>PA-MU-1410-28-002-0028257</t>
  </si>
  <si>
    <t>28257</t>
  </si>
  <si>
    <t>CAMARA DIGITAL / 20 MEGAPIXELES / . / . / PLATA / NIKON / 30149670</t>
  </si>
  <si>
    <t>PA-MU-1410-28-002-0028259</t>
  </si>
  <si>
    <t>28259</t>
  </si>
  <si>
    <t>CAMARA DIGITAL / 20 MEGAPIXELES / . / . / PLATA / NIKON / 30118078</t>
  </si>
  <si>
    <t>PA-MU-1410-28-002-0028260</t>
  </si>
  <si>
    <t>28260</t>
  </si>
  <si>
    <t>CAMARA DIGITAL / 20 MEGAPIXELES / . / . / PLATA / NIKON / 30083539</t>
  </si>
  <si>
    <t>PA-MU-1410-28-002-0028261</t>
  </si>
  <si>
    <t>28261</t>
  </si>
  <si>
    <t>CAMARA DIGITAL / 20 MEGAPIXELES / . / . / PLATA / NIKON / 30055792</t>
  </si>
  <si>
    <t>PA-MU-1410-28-002-0028263</t>
  </si>
  <si>
    <t>28263</t>
  </si>
  <si>
    <t>CAMARA DIGITAL / 20 MEGAPIXELES / . / . / PLATA / NIKON / 30132133</t>
  </si>
  <si>
    <t>PA-MU-1410-28-002-0028265</t>
  </si>
  <si>
    <t>28265</t>
  </si>
  <si>
    <t>CAMARA DIGITAL / 20 MEGAPIXELES / . / . / PLATA / NIKON / 30060772</t>
  </si>
  <si>
    <t>PA-MU-1410-28-002-0028267</t>
  </si>
  <si>
    <t>28267</t>
  </si>
  <si>
    <t>CAMARA DIGITAL / 20 MEGAPIXELES / . / . / PLATA / NIKON / 30027201</t>
  </si>
  <si>
    <t>PA-MU-1410-28-002-0028269</t>
  </si>
  <si>
    <t>28269</t>
  </si>
  <si>
    <t>CAMARA DIGITAL / 20 MEGAPIXELES / . / . / PLATA / NIKON / 30161715</t>
  </si>
  <si>
    <t>PA-MU-1410-28-002-0028270</t>
  </si>
  <si>
    <t>28270</t>
  </si>
  <si>
    <t>CAMARA DIGITAL / 20 MEGAPIXELES / . / . / PLATA / NIKON / 30126380</t>
  </si>
  <si>
    <t>PA-MU-1410-28-002-0028271</t>
  </si>
  <si>
    <t>28271</t>
  </si>
  <si>
    <t>CAMARA DIGITAL / 20 MEGAPIXELES / . / . / PLATA / NIKON / 30089706</t>
  </si>
  <si>
    <t>PA-MU-1410-28-002-0028276</t>
  </si>
  <si>
    <t>28276</t>
  </si>
  <si>
    <t>CAMARA DIGITAL / 20 MEGAPIXELES / . / . / PLATA / NIKON / 30080981</t>
  </si>
  <si>
    <t>PA-MU-1410-28-002-0028277</t>
  </si>
  <si>
    <t>28277</t>
  </si>
  <si>
    <t>CAMARA DIGITAL / 20 MEGAPIXELES / . / . / PLATA / NIKON / 30106671</t>
  </si>
  <si>
    <t>PA-MU-1410-28-002-0028278</t>
  </si>
  <si>
    <t>28278</t>
  </si>
  <si>
    <t>CAMARA DIGITAL / 20 MEGAPIXELES / . / . / PLATA / NIKON / 30050689</t>
  </si>
  <si>
    <t>PA-MU-1410-28-002-0028279</t>
  </si>
  <si>
    <t>28279</t>
  </si>
  <si>
    <t>CAMARA DIGITAL / 20 MEGAPIXELES / . / . / PLATA / NIKON / 30166072</t>
  </si>
  <si>
    <t>PA-MU-1410-28-002-0028280</t>
  </si>
  <si>
    <t>28280</t>
  </si>
  <si>
    <t>CAMARA DIGITAL / 20 MEGAPIXELES / . / . / PLATA / NIKON / 30170763</t>
  </si>
  <si>
    <t>PA-MU-1410-28-002-0028281</t>
  </si>
  <si>
    <t>28281</t>
  </si>
  <si>
    <t>CAMARA DIGITAL / 20 MEGAPIXELES / . / . / PLATA / NIKON / 30131595</t>
  </si>
  <si>
    <t>PA-MU-1410-28-002-0028282</t>
  </si>
  <si>
    <t>28282</t>
  </si>
  <si>
    <t>CAMARA DIGITAL / 20 MEGAPIXELES / . / . / PLATA / NIKON / 30138727</t>
  </si>
  <si>
    <t>PA-MU-1410-28-002-0028283</t>
  </si>
  <si>
    <t>28283</t>
  </si>
  <si>
    <t>CAMARA DIGITAL / 20 MEGAPIXELES / . / . / PLATA / NIKON / 30147594</t>
  </si>
  <si>
    <t>PA-MU-1410-28-002-0028285</t>
  </si>
  <si>
    <t>28285</t>
  </si>
  <si>
    <t>CAMARA DIGITAL / 20 MEGAPIXELES / . / . / PLATA / NIKON / 30151735</t>
  </si>
  <si>
    <t>PA-MU-1410-28-002-0028287</t>
  </si>
  <si>
    <t>28287</t>
  </si>
  <si>
    <t>CAMARA DIGITAL / 20 MEGAPIXELES / . / . / PLATA / NIKON / 30131603</t>
  </si>
  <si>
    <t>PA-MU-1410-28-002-0028289</t>
  </si>
  <si>
    <t>28289</t>
  </si>
  <si>
    <t>CAMARA DIGITAL / 20 MEGAPIXELES / . / . / PLATA / NIKON / 30161565</t>
  </si>
  <si>
    <t>PA-MU-1410-28-002-0028292</t>
  </si>
  <si>
    <t>28292</t>
  </si>
  <si>
    <t>CAMARA DIGITAL / 20 MEGAPIXELES / . / . / PLATA / NIKON / 30156715</t>
  </si>
  <si>
    <t>PA-MU-1410-28-002-0028294</t>
  </si>
  <si>
    <t>28294</t>
  </si>
  <si>
    <t>CAMARA DIGITAL / 20 MEGAPIXELES / . / . / PLATA / NIKON / 30146373</t>
  </si>
  <si>
    <t>PA-MU-1410-28-002-0028295</t>
  </si>
  <si>
    <t>28295</t>
  </si>
  <si>
    <t>CAMARA DIGITAL / 20 MEGAPIXELES / . / . / PLATA / NIKON / 30147088</t>
  </si>
  <si>
    <t>PA-MU-1410-28-002-0028296</t>
  </si>
  <si>
    <t>28296</t>
  </si>
  <si>
    <t>CAMARA DIGITAL / 20 MEGAPIXELES / . / . / PLATA / NIKON / 30167898</t>
  </si>
  <si>
    <t>PA-MU-1410-28-002-0028297</t>
  </si>
  <si>
    <t>28297</t>
  </si>
  <si>
    <t>CAMARA DIGITAL / 20 MEGAPIXELES / . / . / PLATA / NIKON / 30126990</t>
  </si>
  <si>
    <t>PA-MU-1410-28-002-0028298</t>
  </si>
  <si>
    <t>28298</t>
  </si>
  <si>
    <t>CAMARA DIGITAL / 20 MEGAPIXELES / . / . / PLATA / NIKON / 30124632</t>
  </si>
  <si>
    <t>PA-MU-1410-28-002-0028299</t>
  </si>
  <si>
    <t>28299</t>
  </si>
  <si>
    <t>CAMARA DIGITAL / 20 MEGAPIXELES / . / . / PLATA / NIKON / 30135672</t>
  </si>
  <si>
    <t>PA-MU-1410-28-002-0028300</t>
  </si>
  <si>
    <t>28300</t>
  </si>
  <si>
    <t>CAMARA DIGITAL / 20 MEGAPIXELES / . / . / PLATA / NIKON / 30143910</t>
  </si>
  <si>
    <t>PA-MU-1410-28-002-0028301</t>
  </si>
  <si>
    <t>28301</t>
  </si>
  <si>
    <t>CAMARA DIGITAL / 20 MEGAPIXELES / . / . / PLATA / NIKON / 30116107</t>
  </si>
  <si>
    <t>PA-MU-1410-28-002-0028302</t>
  </si>
  <si>
    <t>28302</t>
  </si>
  <si>
    <t>CAMARA DIGITAL / 20 MEGAPIXELES / . / . / PLATA / NIKON / 30130276</t>
  </si>
  <si>
    <t>PA-MU-1410-28-002-0028304</t>
  </si>
  <si>
    <t>28304</t>
  </si>
  <si>
    <t>CAMARA DIGITAL / 20 MEGAPIXELES / . / . / PLATA / NIKON / 30130756</t>
  </si>
  <si>
    <t>PA-MU-1410-28-002-0028305</t>
  </si>
  <si>
    <t>28305</t>
  </si>
  <si>
    <t>CAMARA DIGITAL / 20 MEGAPIXELES / . / . / PLATA / NIKON / 30160905</t>
  </si>
  <si>
    <t>PA-MU-1410-28-002-0028306</t>
  </si>
  <si>
    <t>28306</t>
  </si>
  <si>
    <t>CAMARA DIGITAL / 20 MEGAPIXELES / . / . / PLATA / NIKON / 30134414</t>
  </si>
  <si>
    <t>PA-MU-1410-28-002-0028308</t>
  </si>
  <si>
    <t>28308</t>
  </si>
  <si>
    <t>CAMARA DIGITAL / 20 MEGAPIXELES / . / . / PLATA / NIKON / 30160393</t>
  </si>
  <si>
    <t>PA-MU-1410-28-002-0028309</t>
  </si>
  <si>
    <t>28309</t>
  </si>
  <si>
    <t>CAMARA DIGITAL / 20 MEGAPIXELES / . / . / PLATA / NIKON / 30170696</t>
  </si>
  <si>
    <t>PA-MU-1410-28-002-0028310</t>
  </si>
  <si>
    <t>28310</t>
  </si>
  <si>
    <t>CAMARA DIGITAL / 20 MEGAPIXELES / . / . / PLATA / NIKON / 30134312</t>
  </si>
  <si>
    <t>PA-MU-1410-28-002-0028311</t>
  </si>
  <si>
    <t>28311</t>
  </si>
  <si>
    <t>CAMARA DIGITAL / 20 MEGAPIXELES / . / . / PLATA / NIKON / 30104014</t>
  </si>
  <si>
    <t>PA-MU-1410-28-002-0028312</t>
  </si>
  <si>
    <t>28312</t>
  </si>
  <si>
    <t>CAMARA DIGITAL / 20 MEGAPIXELES / . / . / PLATA / NIKON / 30060211</t>
  </si>
  <si>
    <t>PA-MU-1410-28-002-0028313</t>
  </si>
  <si>
    <t>28313</t>
  </si>
  <si>
    <t>CAMARA DIGITAL / 20 MEGAPIXELES / . / . / PLATA / NIKON / 30152827</t>
  </si>
  <si>
    <t>PA-MU-1410-28-002-0028314</t>
  </si>
  <si>
    <t>28314</t>
  </si>
  <si>
    <t>CAMARA DIGITAL / 20 MEGAPIXELES / . / . / PLATA / NIKON / 30132367</t>
  </si>
  <si>
    <t>PA-MU-1410-28-002-0028315</t>
  </si>
  <si>
    <t>28315</t>
  </si>
  <si>
    <t>CAMARA DIGITAL / 20 MEGAPIXELES / . / . / PLATA / NIKON / 30093951</t>
  </si>
  <si>
    <t>PA-MU-1410-28-002-0028318</t>
  </si>
  <si>
    <t>28318</t>
  </si>
  <si>
    <t>CAMARA DIGITAL / 20 MEGAPIXELES / . / . / PLATA / NIKON / 30028275</t>
  </si>
  <si>
    <t>PA-MU-1410-28-002-0028319</t>
  </si>
  <si>
    <t>28319</t>
  </si>
  <si>
    <t>CAMARA DIGITAL / 20 MEGAPIXELES / . / . / PLATA / NIKON / 30130940</t>
  </si>
  <si>
    <t>PA-MU-1410-28-002-0028320</t>
  </si>
  <si>
    <t>28320</t>
  </si>
  <si>
    <t>CAMARA DIGITAL / 20 MEGAPIXELES / . / . / PLATA / NIKON / 30152880</t>
  </si>
  <si>
    <t>PA-MU-1410-28-002-0028321</t>
  </si>
  <si>
    <t>28321</t>
  </si>
  <si>
    <t>CAMARA DIGITAL / 20 MEGAPIXELES / . / . / PLATA / NIKON / 30087163</t>
  </si>
  <si>
    <t>PA-MU-1410-28-002-0028322</t>
  </si>
  <si>
    <t>28322</t>
  </si>
  <si>
    <t>CAMARA DIGITAL / 20 MEGAPIXELES / . / . / PLATA / NIKON / 30035257</t>
  </si>
  <si>
    <t>PA-MU-1410-28-002-0028324</t>
  </si>
  <si>
    <t>28324</t>
  </si>
  <si>
    <t>CAMARA DIGITAL / 20 MEGAPIXELES / . / . / PLATA / NIKON / 30165409</t>
  </si>
  <si>
    <t>PA-MU-1410-28-002-0028325</t>
  </si>
  <si>
    <t>28325</t>
  </si>
  <si>
    <t>CAMARA DIGITAL / 20 MEGAPIXELES / . / . / PLATA / NIKON / 30165266</t>
  </si>
  <si>
    <t>PA-MU-1410-28-002-0028326</t>
  </si>
  <si>
    <t>28326</t>
  </si>
  <si>
    <t>CAMARA DIGITAL / 20 MEGAPIXELES / . / . / PLATA / NIKON / 30099370</t>
  </si>
  <si>
    <t>PA-MU-1410-28-002-0028327</t>
  </si>
  <si>
    <t>28327</t>
  </si>
  <si>
    <t>CAMARA DIGITAL / 20 MEGAPIXELES / . / . / PLATA / NIKON / 30150636</t>
  </si>
  <si>
    <t>PA-MU-1410-28-002-0028328</t>
  </si>
  <si>
    <t>28328</t>
  </si>
  <si>
    <t>CAMARA DIGITAL / 20 MEGAPIXELES / . / . / PLATA / NIKON / 30106657</t>
  </si>
  <si>
    <t>PA-MU-1410-28-002-0028329</t>
  </si>
  <si>
    <t>28329</t>
  </si>
  <si>
    <t>CAMARA DIGITAL / 20 MEGAPIXELES / . / . / PLATA / NIKON / 30149181</t>
  </si>
  <si>
    <t>PA-MU-1410-28-002-0028330</t>
  </si>
  <si>
    <t>28330</t>
  </si>
  <si>
    <t>CAMARA DIGITAL / 20 MEGAPIXELES / . / . / PLATA / NIKON / 30146057</t>
  </si>
  <si>
    <t>PA-MU-1410-28-002-0028331</t>
  </si>
  <si>
    <t>28331</t>
  </si>
  <si>
    <t>CAMARA DIGITAL / 20 MEGAPIXELES / . / . / PLATA / NIKON / 30120049</t>
  </si>
  <si>
    <t>PA-MU-1410-28-002-0028332</t>
  </si>
  <si>
    <t>28332</t>
  </si>
  <si>
    <t>CAMARA DIGITAL / 20 MEGAPIXELES / . / . / PLATA / NIKON / 30175559</t>
  </si>
  <si>
    <t>PA-MU-1410-28-002-0028333</t>
  </si>
  <si>
    <t>28333</t>
  </si>
  <si>
    <t>CAMARA DIGITAL / 20 MEGAPIXELES / . / . / PLATA / NIKON / 30071757</t>
  </si>
  <si>
    <t>PA-MU-1410-28-002-0028334</t>
  </si>
  <si>
    <t>28334</t>
  </si>
  <si>
    <t>CAMARA DIGITAL / 20 MEGAPIXELES / . / . / PLATA / NIKON / 30166153</t>
  </si>
  <si>
    <t>PA-MU-1410-28-002-0028335</t>
  </si>
  <si>
    <t>28335</t>
  </si>
  <si>
    <t>CAMARA DIGITAL / 20 MEGAPIXELES / . / . / PLATA / NIKON / 30159490</t>
  </si>
  <si>
    <t>PA-MU-1410-28-002-0028336</t>
  </si>
  <si>
    <t>28336</t>
  </si>
  <si>
    <t>CAMARA DIGITAL / 20 MEGAPIXELES / . / . / PLATA / NIKON / 30128799</t>
  </si>
  <si>
    <t>PA-MU-1410-28-002-0028337</t>
  </si>
  <si>
    <t>28337</t>
  </si>
  <si>
    <t>CAMARA DIGITAL / 20 MEGAPIXELES / . / . / PLATA / NIKON / 30161621</t>
  </si>
  <si>
    <t>PA-MU-1410-28-002-0028338</t>
  </si>
  <si>
    <t>28338</t>
  </si>
  <si>
    <t>CAMARA DIGITAL / 20 MEGAPIXELES / . / . / PLATA / NIKON / 30154828</t>
  </si>
  <si>
    <t>PA-MU-1410-28-002-0028339</t>
  </si>
  <si>
    <t>28339</t>
  </si>
  <si>
    <t>CAMARA DIGITAL / 20 MEGAPIXELES / . / . / PLATA / NIKON / 30043936</t>
  </si>
  <si>
    <t>PA-MU-1410-28-002-0028340</t>
  </si>
  <si>
    <t>28340</t>
  </si>
  <si>
    <t>CAMARA DIGITAL / 20 MEGAPIXELES / . / . / PLATA / NIKON / 30031657</t>
  </si>
  <si>
    <t>PA-MU-1410-28-002-0028341</t>
  </si>
  <si>
    <t>28341</t>
  </si>
  <si>
    <t>CAMARA DIGITAL / 20 MEGAPIXELES / . / . / PLATA / NIKON / 30117533</t>
  </si>
  <si>
    <t>PA-MU-1410-28-002-0028342</t>
  </si>
  <si>
    <t>28342</t>
  </si>
  <si>
    <t>CAMARA DIGITAL / 20 MEGAPIXELES / . / . / PLATA / NIKON / 30132636</t>
  </si>
  <si>
    <t>PA-MU-1410-28-002-0028343</t>
  </si>
  <si>
    <t>28343</t>
  </si>
  <si>
    <t>CAMARA DIGITAL / 20 MEGAPIXELES / . / . / PLATA / NIKON / 30148237</t>
  </si>
  <si>
    <t>PA-MU-1410-28-002-0028344</t>
  </si>
  <si>
    <t>28344</t>
  </si>
  <si>
    <t>CAMARA DIGITAL / 20 MEGAPIXELES / . / . / PLATA / NIKON / 30163850</t>
  </si>
  <si>
    <t>PA-MU-1410-28-002-0028345</t>
  </si>
  <si>
    <t>28345</t>
  </si>
  <si>
    <t>CAMARA DIGITAL / 20 MEGAPIXELES / . / . / PLATA / NIKON / 30169235</t>
  </si>
  <si>
    <t>PA-MU-1410-28-002-0028347</t>
  </si>
  <si>
    <t>28347</t>
  </si>
  <si>
    <t>CAMARA DIGITAL / 20 MEGAPIXELES / . / . / PLATA / NIKON / 30120050</t>
  </si>
  <si>
    <t>PA-MU-1410-28-002-0028348</t>
  </si>
  <si>
    <t>28348</t>
  </si>
  <si>
    <t>CAMARA DIGITAL / 20 MEGAPIXELES / . / . / PLATA / NIKON / 30167246</t>
  </si>
  <si>
    <t>PA-MU-1410-28-002-0028349</t>
  </si>
  <si>
    <t>28349</t>
  </si>
  <si>
    <t>CAMARA DIGITAL / 20 MEGAPIXELES / . / . / PLATA / NIKON / 30127104</t>
  </si>
  <si>
    <t>PA-MU-1410-28-002-0028350</t>
  </si>
  <si>
    <t>28350</t>
  </si>
  <si>
    <t>CAMARA DIGITAL / 20 MEGAPIXELES / . / . / PLATA / NIKON / 30153070</t>
  </si>
  <si>
    <t>PA-MU-1410-28-002-0028351</t>
  </si>
  <si>
    <t>28351</t>
  </si>
  <si>
    <t>CAMARA DIGITAL / 20 MEGAPIXELES / . / . / PLATA / NIKON / 30123624</t>
  </si>
  <si>
    <t>PA-MU-1410-28-002-0028352</t>
  </si>
  <si>
    <t>28352</t>
  </si>
  <si>
    <t>CAMARA DIGITAL / 20 MEGAPIXELES / . / . / PLATA / NIKON / 30116385</t>
  </si>
  <si>
    <t>PA-MU-1410-28-002-0028353</t>
  </si>
  <si>
    <t>28353</t>
  </si>
  <si>
    <t>CAMARA DIGITAL / 20 MEGAPIXELES / . / . / PLATA / NIKON / 30146058</t>
  </si>
  <si>
    <t>PA-MU-1410-28-002-0028354</t>
  </si>
  <si>
    <t>28354</t>
  </si>
  <si>
    <t>CAMARA DIGITAL / 20 MEGAPIXELES / . / . / PLATA / NIKON / 30120894</t>
  </si>
  <si>
    <t>PA-MU-1410-28-002-0028358</t>
  </si>
  <si>
    <t>28358</t>
  </si>
  <si>
    <t>CAMARA DIGITAL / 20 MEGAPIXELES / . / . / PLATA / NIKON / 30157398</t>
  </si>
  <si>
    <t>PA-MU-1410-28-002-0028359</t>
  </si>
  <si>
    <t>28359</t>
  </si>
  <si>
    <t>CAMARA DIGITAL / 20 MEGAPIXELES / . / . / PLATA / NIKON / 30171993</t>
  </si>
  <si>
    <t>PA-MU-1410-28-002-0028360</t>
  </si>
  <si>
    <t>28360</t>
  </si>
  <si>
    <t>CAMARA DIGITAL / 20 MEGAPIXELES / . / . / PLATA / NIKON / 30135304</t>
  </si>
  <si>
    <t>PA-MU-1410-28-002-0028361</t>
  </si>
  <si>
    <t>28361</t>
  </si>
  <si>
    <t>CAMARA DIGITAL / 20 MEGAPIXELES / . / . / PLATA / NIKON / 30166361</t>
  </si>
  <si>
    <t>PA-MU-1410-28-002-0028365</t>
  </si>
  <si>
    <t>28365</t>
  </si>
  <si>
    <t>CAMARA DIGITAL / 20 MEGAPIXELES / . / . / PLATA / NIKON / 30149637</t>
  </si>
  <si>
    <t>PA-MU-1410-28-002-0028367</t>
  </si>
  <si>
    <t>28367</t>
  </si>
  <si>
    <t>CAMARA DIGITAL / 20 MEGAPIXELES / . / . / PLATA / NIKON / 30123533</t>
  </si>
  <si>
    <t>PA-MU-1410-28-002-0028368</t>
  </si>
  <si>
    <t>28368</t>
  </si>
  <si>
    <t>CAMARA DIGITAL / 20 MEGAPIXELES / . / . / PLATA / NIKON / 30147249</t>
  </si>
  <si>
    <t>PA-MU-1410-28-002-0028370</t>
  </si>
  <si>
    <t>28370</t>
  </si>
  <si>
    <t>CAMARA DIGITAL / 20 MEGAPIXELES / . / . / PLATA / NIKON / 30063085</t>
  </si>
  <si>
    <t>PA-MU-1410-28-002-0028371</t>
  </si>
  <si>
    <t>28371</t>
  </si>
  <si>
    <t>CAMARA DIGITAL / 20 MEGAPIXELES / . / . / PLATA / NIKON / 30132641</t>
  </si>
  <si>
    <t>PA-MU-1410-28-002-0028372</t>
  </si>
  <si>
    <t>28372</t>
  </si>
  <si>
    <t>CAMARA DIGITAL / 20 MEGAPIXELES / . / . / PLATA / NIKON / 30134481</t>
  </si>
  <si>
    <t>PA-MU-1410-28-002-0028374</t>
  </si>
  <si>
    <t>28374</t>
  </si>
  <si>
    <t>CAMARA DIGITAL / 20 MEGAPIXELES / . / . / PLATA / NIKON / 30174587</t>
  </si>
  <si>
    <t>PA-MU-1410-28-002-0028377</t>
  </si>
  <si>
    <t>28377</t>
  </si>
  <si>
    <t>CAMARA DIGITAL / 20 MEGAPIXELES / . / . / PLATA / NIKON / 30149487</t>
  </si>
  <si>
    <t>PA-MU-1410-28-002-0028380</t>
  </si>
  <si>
    <t>28380</t>
  </si>
  <si>
    <t>CAMARA DIGITAL / 20 MEGAPIXELES / . / . / PLATA / NIKON / 30167968</t>
  </si>
  <si>
    <t>PA-MU-1410-28-002-0028382</t>
  </si>
  <si>
    <t>28382</t>
  </si>
  <si>
    <t>CAMARA DIGITAL / 20 MEGAPIXELES / . / . / PLATA / NIKON / 30116113</t>
  </si>
  <si>
    <t>PA-MU-1410-28-002-0028383</t>
  </si>
  <si>
    <t>28383</t>
  </si>
  <si>
    <t>CAMARA DIGITAL / 20 MEGAPIXELES / . / . / PLATA / NIKON / 30147654</t>
  </si>
  <si>
    <t>PA-MU-1410-28-002-0028384</t>
  </si>
  <si>
    <t>28384</t>
  </si>
  <si>
    <t>CAMARA DIGITAL / 20 MEGAPIXELES / . / . / PLATA / NIKON / 30173782</t>
  </si>
  <si>
    <t>PA-MU-1410-28-002-0028385</t>
  </si>
  <si>
    <t>28385</t>
  </si>
  <si>
    <t>CAMARA DIGITAL / 20 MEGAPIXELES / . / . / PLATA / NIKON / 30097656</t>
  </si>
  <si>
    <t>PA-MU-1410-28-002-0028386</t>
  </si>
  <si>
    <t>28386</t>
  </si>
  <si>
    <t>CAMARA DIGITAL / 20 MEGAPIXELES / . / . / PLATA / NIKON / 30087959</t>
  </si>
  <si>
    <t>PA-MU-1410-28-002-0028387</t>
  </si>
  <si>
    <t>28387</t>
  </si>
  <si>
    <t>CAMARA DIGITAL / 20 MEGAPIXELES / . / . / PLATA / NIKON / 30161548</t>
  </si>
  <si>
    <t>PA-MU-1410-28-002-0028388</t>
  </si>
  <si>
    <t>28388</t>
  </si>
  <si>
    <t>CAMARA DIGITAL / 20 MEGAPIXELES / . / . / PLATA / NIKON / 30069709</t>
  </si>
  <si>
    <t>PA-MU-1410-28-002-0028390</t>
  </si>
  <si>
    <t>28390</t>
  </si>
  <si>
    <t>CAMARA DIGITAL / 20 MEGAPIXELES / . / . / PLATA / NIKON / 30145659</t>
  </si>
  <si>
    <t>PA-MU-1410-28-002-0028391</t>
  </si>
  <si>
    <t>28391</t>
  </si>
  <si>
    <t>CAMARA DIGITAL / 20 MEGAPIXELES / . / . / PLATA / NIKON / 30168795</t>
  </si>
  <si>
    <t>PA-MU-1410-28-002-0028392</t>
  </si>
  <si>
    <t>28392</t>
  </si>
  <si>
    <t>CAMARA DIGITAL / 20 MEGAPIXELES / . / . / PLATA / NIKON / 30145049</t>
  </si>
  <si>
    <t>PA-MU-1410-28-002-0028393</t>
  </si>
  <si>
    <t>28393</t>
  </si>
  <si>
    <t>CAMARA DIGITAL / 20 MEGAPIXELES / . / . / PLATA / NIKON / 30129763</t>
  </si>
  <si>
    <t>PA-MU-1410-28-002-0028394</t>
  </si>
  <si>
    <t>28394</t>
  </si>
  <si>
    <t>CAMARA DIGITAL / 20 MEGAPIXELES / . / . / PLATA / NIKON / 30108249</t>
  </si>
  <si>
    <t>PA-MU-1410-28-002-0028395</t>
  </si>
  <si>
    <t>28395</t>
  </si>
  <si>
    <t>CAMARA DIGITAL / 20 MEGAPIXELES / . / . / PLATA / NIKON / 30139045</t>
  </si>
  <si>
    <t>PA-MU-1410-28-002-0028396</t>
  </si>
  <si>
    <t>28396</t>
  </si>
  <si>
    <t>CAMARA DIGITAL / 20 MEGAPIXELES / . / . / PLATA / NIKON / 30141023</t>
  </si>
  <si>
    <t>PA-MU-1410-28-002-0028397</t>
  </si>
  <si>
    <t>28397</t>
  </si>
  <si>
    <t>CAMARA DIGITAL / 20 MEGAPIXELES / . / . / PLATA / NIKON / 30169913</t>
  </si>
  <si>
    <t>PA-MU-1410-28-002-0028399</t>
  </si>
  <si>
    <t>28399</t>
  </si>
  <si>
    <t>CAMARA DIGITAL / 20 MEGAPIXELES / . / . / PLATA / NIKON / 30116032</t>
  </si>
  <si>
    <t>PA-MU-1410-28-002-0028400</t>
  </si>
  <si>
    <t>28400</t>
  </si>
  <si>
    <t>CAMARA DIGITAL / 20 MEGAPIXELES / . / . / PLATA / NIKON / 30146318</t>
  </si>
  <si>
    <t>PA-MU-1410-28-002-0028401</t>
  </si>
  <si>
    <t>28401</t>
  </si>
  <si>
    <t>CAMARA DIGITAL / 20 MEGAPIXELES / . / . / PLATA / NIKON / 30154307</t>
  </si>
  <si>
    <t>PA-MU-1410-28-002-0028402</t>
  </si>
  <si>
    <t>28402</t>
  </si>
  <si>
    <t>CAMARA DIGITAL / 20 MEGAPIXELES / . / . / PLATA / NIKON / 30116114</t>
  </si>
  <si>
    <t>PA-MU-1410-28-002-0028403</t>
  </si>
  <si>
    <t>28403</t>
  </si>
  <si>
    <t>CAMARA DIGITAL / 20 MEGAPIXELES / . / . / PLATA / NIKON / 30136235</t>
  </si>
  <si>
    <t>PA-MU-1410-28-002-0028404</t>
  </si>
  <si>
    <t>28404</t>
  </si>
  <si>
    <t>CAMARA DIGITAL / 20 MEGAPIXELES / . / . / PLATA / NIKON / 30056285</t>
  </si>
  <si>
    <t>PA-MU-1410-28-002-0028405</t>
  </si>
  <si>
    <t>28405</t>
  </si>
  <si>
    <t>CAMARA DIGITAL / 20 MEGAPIXELES / . / . / PLATA / NIKON / 30037300</t>
  </si>
  <si>
    <t>PA-MU-1410-28-002-0028406</t>
  </si>
  <si>
    <t>28406</t>
  </si>
  <si>
    <t>CAMARA DIGITAL / 20 MEGAPIXELES / . / . / PLATA / NIKON / 30081337</t>
  </si>
  <si>
    <t>PA-MU-1410-28-002-0028407</t>
  </si>
  <si>
    <t>28407</t>
  </si>
  <si>
    <t>CAMARA DIGITAL / 20 MEGAPIXELES / . / . / PLATA / NIKON / 30138100</t>
  </si>
  <si>
    <t>PA-MU-1410-28-002-0028409</t>
  </si>
  <si>
    <t>28409</t>
  </si>
  <si>
    <t>CAMARA DIGITAL / 20 MEGAPIXELES / . / . / PLATA / NIKON / 30166129</t>
  </si>
  <si>
    <t>PA-MU-1410-28-002-0028410</t>
  </si>
  <si>
    <t>28410</t>
  </si>
  <si>
    <t>CAMARA DIGITAL / 20 MEGAPIXELES / . / . / PLATA / NIKON / 30151704</t>
  </si>
  <si>
    <t>PA-MU-1410-28-002-0028411</t>
  </si>
  <si>
    <t>28411</t>
  </si>
  <si>
    <t>CAMARA DIGITAL / 20 MEGAPIXELES / . / . / PLATA / NIKON / 30086553</t>
  </si>
  <si>
    <t>PA-MU-1410-28-002-0028412</t>
  </si>
  <si>
    <t>28412</t>
  </si>
  <si>
    <t>CAMARA DIGITAL / 20 MEGAPIXELES / . / . / PLATA / NIKON / 30054011</t>
  </si>
  <si>
    <t>PA-MU-1410-28-002-0028414</t>
  </si>
  <si>
    <t>28414</t>
  </si>
  <si>
    <t>CAMARA DIGITAL / 20 MEGAPIXELES / . / . / PLATA / NIKON / 30161732</t>
  </si>
  <si>
    <t>PA-MU-1410-28-002-0028416</t>
  </si>
  <si>
    <t>28416</t>
  </si>
  <si>
    <t>CAMARA DIGITAL / 20 MEGAPIXELES / . / . / PLATA / NIKON / 30163201</t>
  </si>
  <si>
    <t>PA-MU-1410-28-002-0028417</t>
  </si>
  <si>
    <t>28417</t>
  </si>
  <si>
    <t>CAMARA DIGITAL / 20 MEGAPIXELES / . / . / PLATA / NIKON / 30075355</t>
  </si>
  <si>
    <t>PA-MU-1410-28-002-0028419</t>
  </si>
  <si>
    <t>28419</t>
  </si>
  <si>
    <t>CAMARA DIGITAL / 20 MEGAPIXELES / . / . / PLATA / NIKON / 30116112</t>
  </si>
  <si>
    <t>PA-MU-1410-28-002-0028420</t>
  </si>
  <si>
    <t>28420</t>
  </si>
  <si>
    <t>CAMARA DIGITAL / 20 MEGAPIXELES / . / . / PLATA / NIKON / 30073553</t>
  </si>
  <si>
    <t>PA-MU-1410-28-002-0028421</t>
  </si>
  <si>
    <t>28421</t>
  </si>
  <si>
    <t>CAMARA DIGITAL / 20 MEGAPIXELES / . / . / PLATA / NIKON / 30023611</t>
  </si>
  <si>
    <t>PA-MU-1410-28-002-0028423</t>
  </si>
  <si>
    <t>28423</t>
  </si>
  <si>
    <t>CAMARA DIGITAL / 20 MEGAPIXELES / . / . / PLATA / NIKON / 30052276</t>
  </si>
  <si>
    <t>PA-MU-1410-28-002-0028425</t>
  </si>
  <si>
    <t>28425</t>
  </si>
  <si>
    <t>CAMARA DIGITAL / 20 MEGAPIXELES / . / . / PLATA / NIKON / 30149177</t>
  </si>
  <si>
    <t>PA-MU-1410-28-002-0028426</t>
  </si>
  <si>
    <t>28426</t>
  </si>
  <si>
    <t>CAMARA DIGITAL / 20 MEGAPIXELES / . / . / PLATA / NIKON / 30121951</t>
  </si>
  <si>
    <t>PA-MU-1410-28-002-0028427</t>
  </si>
  <si>
    <t>28427</t>
  </si>
  <si>
    <t>CAMARA DIGITAL / 20 MEGAPIXELES / . / . / PLATA / NIKON / 30052840</t>
  </si>
  <si>
    <t>PA-MU-1410-28-002-0028428</t>
  </si>
  <si>
    <t>28428</t>
  </si>
  <si>
    <t>CAMARA DIGITAL / 20 MEGAPIXELES / . / . / PLATA / NIKON / 30083457</t>
  </si>
  <si>
    <t>PA-MU-1410-28-002-0028429</t>
  </si>
  <si>
    <t>28429</t>
  </si>
  <si>
    <t>CAMARA DIGITAL / 20 MEGAPIXELES / . / . / PLATA / NIKON / 30041231</t>
  </si>
  <si>
    <t>PA-MU-1410-28-002-0028430</t>
  </si>
  <si>
    <t>28430</t>
  </si>
  <si>
    <t>CAMARA DIGITAL / 20 MEGAPIXELES / . / . / PLATA / NIKON / 30157465</t>
  </si>
  <si>
    <t>PA-MU-1410-28-002-0028431</t>
  </si>
  <si>
    <t>28431</t>
  </si>
  <si>
    <t>CAMARA DIGITAL / 20 MEGAPIXELES / . / . / PLATA / NIKON / 30147139</t>
  </si>
  <si>
    <t>PA-MU-1410-28-002-0028432</t>
  </si>
  <si>
    <t>28432</t>
  </si>
  <si>
    <t>CAMARA DIGITAL / 20 MEGAPIXELES / . / . / PLATA / NIKON / 30132358</t>
  </si>
  <si>
    <t>PA-MU-1410-28-002-0028433</t>
  </si>
  <si>
    <t>28433</t>
  </si>
  <si>
    <t>CAMARA DIGITAL / 20 MEGAPIXELES / . / . / PLATA / NIKON / 30121675</t>
  </si>
  <si>
    <t>PA-MU-1410-28-002-0028434</t>
  </si>
  <si>
    <t>28434</t>
  </si>
  <si>
    <t>CAMARA DIGITAL / 20 MEGAPIXELES / . / . / PLATA / NIKON / 30175387</t>
  </si>
  <si>
    <t>PA-MU-1410-28-002-0028435</t>
  </si>
  <si>
    <t>28435</t>
  </si>
  <si>
    <t>CAMARA DIGITAL / 20 MEGAPIXELES / . / . / PLATA / NIKON / 30114665</t>
  </si>
  <si>
    <t>PA-MU-1410-28-002-0028436</t>
  </si>
  <si>
    <t>28436</t>
  </si>
  <si>
    <t>CAMARA DIGITAL / CAMARA DIGITAL / . / . / PLATA / NIKON / 30088363</t>
  </si>
  <si>
    <t>PA-MU-1410-28-002-0028437</t>
  </si>
  <si>
    <t>28437</t>
  </si>
  <si>
    <t>CAMARA DIGITAL / 20 MEGAPIXELES / . / . / PLATA / NIKON / 30129191</t>
  </si>
  <si>
    <t>PA-MU-1410-28-002-0028438</t>
  </si>
  <si>
    <t>28438</t>
  </si>
  <si>
    <t>CAMARA DIGITAL / 20 MEGAPIXELES / . / . / PLATA / NIKON / 30151344</t>
  </si>
  <si>
    <t>PA-MU-1410-28-002-0028439</t>
  </si>
  <si>
    <t>28439</t>
  </si>
  <si>
    <t>CAMARA DIGITAL / 20 MEGAPIXELES / . / . / PLATA / NIKON / 30088727</t>
  </si>
  <si>
    <t>PA-MU-1410-28-002-0028441</t>
  </si>
  <si>
    <t>28441</t>
  </si>
  <si>
    <t>CAMARA DIGITAL / 20 MEGAPIXELES / . / . / PLATA / NIKON / 30133537</t>
  </si>
  <si>
    <t>PA-MU-1410-28-002-0028442</t>
  </si>
  <si>
    <t>28442</t>
  </si>
  <si>
    <t>CAMARA DIGITAL / 20 MEGAPIXELES / . / . / PLATA / NIKON / 30157179</t>
  </si>
  <si>
    <t>PA-MU-1410-28-002-0028443</t>
  </si>
  <si>
    <t>28443</t>
  </si>
  <si>
    <t>CAMARA DIGITAL / 20 MEGAPIXELES / . / . / PLATA / NIKON / 30157826</t>
  </si>
  <si>
    <t>PA-MU-1410-28-002-0028445</t>
  </si>
  <si>
    <t>28445</t>
  </si>
  <si>
    <t>CAMARA DIGITAL / 20 MEGAPIXELES / . / . / PLATA / NIKON / 30127349</t>
  </si>
  <si>
    <t>PA-MU-1410-28-002-0028459</t>
  </si>
  <si>
    <t>28459</t>
  </si>
  <si>
    <t>CAMARA DIGITAL / 20 MEGAPIXELES / . / . / PLATA / NIKON / 30101334</t>
  </si>
  <si>
    <t>PA-MU-1410-28-002-0028460</t>
  </si>
  <si>
    <t>28460</t>
  </si>
  <si>
    <t>CAMARA DIGITAL / 20 MEGAPIXELES / . / . / PLATA / NIKON / 30160464</t>
  </si>
  <si>
    <t>PA-MU-1410-28-002-0028462</t>
  </si>
  <si>
    <t>28462</t>
  </si>
  <si>
    <t>CAMARA DIGITAL / 20 MEGAPIXELES / . / . / PLATA / NIKON / 30131048</t>
  </si>
  <si>
    <t>PA-MU-1410-28-002-0028463</t>
  </si>
  <si>
    <t>28463</t>
  </si>
  <si>
    <t>CAMARA DIGITAL / 20 MEGAPIXELES / . / . / PLATA / NIKON / 30127434</t>
  </si>
  <si>
    <t>PA-MU-1410-28-002-0028464</t>
  </si>
  <si>
    <t>28464</t>
  </si>
  <si>
    <t>CAMARA DIGITAL / 20 MEGAPIXELES / . / . / PLATA / NIKON / 30100235</t>
  </si>
  <si>
    <t>PA-MU-1410-28-002-0028465</t>
  </si>
  <si>
    <t>28465</t>
  </si>
  <si>
    <t>CAMARA DIGITAL / 20 MEGAPIXELES / . / . / PLATA / NIKON / 30159274</t>
  </si>
  <si>
    <t>PA-MU-1410-28-002-0028467</t>
  </si>
  <si>
    <t>28467</t>
  </si>
  <si>
    <t>CAMARA DIGITAL / 20 MEGAPIXELES / . / . / PLATA / NIKON / 30162825</t>
  </si>
  <si>
    <t>PA-MU-1410-28-002-0028468</t>
  </si>
  <si>
    <t>28468</t>
  </si>
  <si>
    <t>CAMARA DIGITAL / 20 MEGAPIXELES / . / . / PLATA / NIKON / 30099350</t>
  </si>
  <si>
    <t>PA-MU-1410-28-002-0028469</t>
  </si>
  <si>
    <t>28469</t>
  </si>
  <si>
    <t>CAMARA DIGITAL / 20 MEGAPIXELES / . / . / PLATA / NIKON / 30129398</t>
  </si>
  <si>
    <t>PA-MU-1410-28-002-0028470</t>
  </si>
  <si>
    <t>28470</t>
  </si>
  <si>
    <t>CAMARA DIGITAL / 20 MEGAPIXELES / . / . / PLATA / NIKON / 30108179</t>
  </si>
  <si>
    <t>PA-MU-1410-28-002-0028472</t>
  </si>
  <si>
    <t>28472</t>
  </si>
  <si>
    <t>CAMARA DIGITAL / 20 MEGAPIXELES / . / . / PLATA / NIKON / 30124770</t>
  </si>
  <si>
    <t>PA-MU-1410-28-002-0028474</t>
  </si>
  <si>
    <t>28474</t>
  </si>
  <si>
    <t>CAMARA DIGITAL / 20 MEGAPIXELES / . / . / PLATA / NIKON / 30165652</t>
  </si>
  <si>
    <t>PA-MU-1410-28-002-0028475</t>
  </si>
  <si>
    <t>28475</t>
  </si>
  <si>
    <t>CAMARA DIGITAL / 20 MEGAPIXELES / . / . / PLATA / NIKON / 30127011</t>
  </si>
  <si>
    <t>PA-MU-1410-28-002-0028476</t>
  </si>
  <si>
    <t>28476</t>
  </si>
  <si>
    <t>CAMARA DIGITAL / 20 MEGAPIXELES / . / . / PLATA / NIKON / 30138238</t>
  </si>
  <si>
    <t>PA-MU-1410-28-002-0028477</t>
  </si>
  <si>
    <t>28477</t>
  </si>
  <si>
    <t>CAMARA DIGITAL / 20 MEGAPIXELES / . / . / PLATA / NIKON / 30129702</t>
  </si>
  <si>
    <t>PA-MU-1410-28-002-0028478</t>
  </si>
  <si>
    <t>28478</t>
  </si>
  <si>
    <t>CAMARA DIGITAL / 20 MEGAPIXELES / . / . / PLATA / NIKON / 30158735</t>
  </si>
  <si>
    <t>PA-MU-1410-28-002-0028479</t>
  </si>
  <si>
    <t>28479</t>
  </si>
  <si>
    <t>CAMARA DIGITAL / 20 MEGAPIXELES / . / . / PLATA / NIKON / 30098798</t>
  </si>
  <si>
    <t>PA-MU-1410-28-002-0028480</t>
  </si>
  <si>
    <t>28480</t>
  </si>
  <si>
    <t>CAMARA DIGITAL / 20 MEGAPIXELES / . / . / PLATA / NIKON / 30001199</t>
  </si>
  <si>
    <t>PA-MU-1410-28-002-0028482</t>
  </si>
  <si>
    <t>28482</t>
  </si>
  <si>
    <t>CAMARA DIGITAL / 20 MEGAPIXELES / . / . / PLATA / NIKON / 30107308</t>
  </si>
  <si>
    <t>PA-MU-1410-28-002-0028483</t>
  </si>
  <si>
    <t>28483</t>
  </si>
  <si>
    <t>CAMARA DIGITAL / 20 MEGAPIXELES / . / . / PLATA / NIKON / 30152328</t>
  </si>
  <si>
    <t>PA-MU-1410-28-002-0028484</t>
  </si>
  <si>
    <t>28484</t>
  </si>
  <si>
    <t>CAMARA DIGITAL / 20 MEGAPIXELES / . / . / PLATA / NIKON / 30146333</t>
  </si>
  <si>
    <t>PA-MU-1410-28-002-0028485</t>
  </si>
  <si>
    <t>28485</t>
  </si>
  <si>
    <t>CAMARA DIGITAL / 20 MEGAPIXELES / . / . / PLATA / NIKON / 30160761</t>
  </si>
  <si>
    <t>PA-MU-1410-28-002-0028486</t>
  </si>
  <si>
    <t>28486</t>
  </si>
  <si>
    <t>CAMARA DIGITAL / 20 MEGAPIXELES / . / . / PLATA / NIKON / 30161529</t>
  </si>
  <si>
    <t>PA-MU-1410-28-002-0028487</t>
  </si>
  <si>
    <t>28487</t>
  </si>
  <si>
    <t>CAMARA DIGITAL / 20 MEGAPIXELES / . / . / PLATA / NIKON / 30097657</t>
  </si>
  <si>
    <t>PA-MU-1410-28-002-0028488</t>
  </si>
  <si>
    <t>28488</t>
  </si>
  <si>
    <t>CAMARA DIGITAL / 20 MEGAPIXELES / . / . / PLATA / NIKON / 30130188</t>
  </si>
  <si>
    <t>PA-MU-1410-28-002-0028489</t>
  </si>
  <si>
    <t>28489</t>
  </si>
  <si>
    <t>CAMARA DIGITAL / 20 MEGAPIXELES / . / . / PLATA / NIKON / 30160056</t>
  </si>
  <si>
    <t>PA-MU-1410-28-002-0028490</t>
  </si>
  <si>
    <t>28490</t>
  </si>
  <si>
    <t>CAMARA DIGITAL / 20 MEGAPIXELES / . / . / PLATA / NIKON / 30088821</t>
  </si>
  <si>
    <t>PA-MU-1410-28-002-0028491</t>
  </si>
  <si>
    <t>28491</t>
  </si>
  <si>
    <t>CAMARA DIGITAL / 20 MEGAPIXELES / . / . / PLATA / NIKON / 30137641</t>
  </si>
  <si>
    <t>PA-MU-1410-28-002-0028492</t>
  </si>
  <si>
    <t>28492</t>
  </si>
  <si>
    <t>CAMARA DIGITAL / 20 MEGAPIXELES / . / . / PLATA / NIKON / 30084583</t>
  </si>
  <si>
    <t>PA-MU-1410-28-002-0028493</t>
  </si>
  <si>
    <t>28493</t>
  </si>
  <si>
    <t>CAMARA DIGITAL / 20 MEGAPIXELES / . / . / PLATA / NIKON / 30130032</t>
  </si>
  <si>
    <t>PA-MU-1410-28-002-0028494</t>
  </si>
  <si>
    <t>28494</t>
  </si>
  <si>
    <t>CAMARA DIGITAL / 20 MEGAPIXELES / . / . / PLATA / NIKON / 30093406</t>
  </si>
  <si>
    <t>PA-MU-1410-28-002-0028495</t>
  </si>
  <si>
    <t>28495</t>
  </si>
  <si>
    <t>CAMARA DIGITAL / 20 MEGAPIXELES / . / . / PLATA / NIKON / 30123253</t>
  </si>
  <si>
    <t>PA-MU-1410-28-002-0028496</t>
  </si>
  <si>
    <t>28496</t>
  </si>
  <si>
    <t>CAMARA DIGITAL / 20 MEGAPIXELES / . / . / PLATA / NIKON / 30092607</t>
  </si>
  <si>
    <t>PA-MU-1410-28-002-0028497</t>
  </si>
  <si>
    <t>28497</t>
  </si>
  <si>
    <t>CAMARA DIGITAL / 20 MEGAPIXELES / . / . / PLATA / NIKON / 30149419</t>
  </si>
  <si>
    <t>PA-MU-1410-28-002-0028498</t>
  </si>
  <si>
    <t>28498</t>
  </si>
  <si>
    <t>CAMARA DIGITAL / 20 MEGAPIXELES / . / . / PLATA / NIKON / 30151430</t>
  </si>
  <si>
    <t>PA-MU-1410-28-002-0028499</t>
  </si>
  <si>
    <t>28499</t>
  </si>
  <si>
    <t>CAMARA DIGITAL / 20 MEGAPIXELES / . / . / PLATA / NIKON / 30085655</t>
  </si>
  <si>
    <t>PA-MU-1410-28-002-0028500</t>
  </si>
  <si>
    <t>28500</t>
  </si>
  <si>
    <t>CAMARA DIGITAL / 20 MEGAPIXELES / . / . / PLATA / NIKON / 30107711</t>
  </si>
  <si>
    <t>PA-MU-1410-28-002-0028501</t>
  </si>
  <si>
    <t>28501</t>
  </si>
  <si>
    <t>CAMARA DIGITAL / 20 MEGAPIXELES / . / . / PLATA / NIKON / 30021028</t>
  </si>
  <si>
    <t>PA-MU-1410-28-002-0028502</t>
  </si>
  <si>
    <t>28502</t>
  </si>
  <si>
    <t>CAMARA DIGITAL / 20 MEGAPIXELES / . / . / PLATA / NIKON / 30119211</t>
  </si>
  <si>
    <t>PA-MU-1410-28-002-0028504</t>
  </si>
  <si>
    <t>28504</t>
  </si>
  <si>
    <t>CAMARA DIGITAL / 20 MEGAPIXELES / . / . / PLATA / NIKON / 30070586</t>
  </si>
  <si>
    <t>PA-MU-1410-28-002-0028505</t>
  </si>
  <si>
    <t>28505</t>
  </si>
  <si>
    <t>CAMARA DIGITAL / 20 MEGAPIXELES / . / . / PLATA / NIKON / 30159506</t>
  </si>
  <si>
    <t>PA-MU-1410-28-002-0028506</t>
  </si>
  <si>
    <t>28506</t>
  </si>
  <si>
    <t>CAMARA DIGITAL / 20 MEGAPIXELES / . / . / PLATA / NIKON / 30150292</t>
  </si>
  <si>
    <t>PA-MU-1410-28-002-0028507</t>
  </si>
  <si>
    <t>28507</t>
  </si>
  <si>
    <t>CAMARA DIGITAL / 20 MEGAPIXELES / . / . / PLATA / NIKON / 30051641</t>
  </si>
  <si>
    <t>PA-MU-1410-28-002-0028509</t>
  </si>
  <si>
    <t>28509</t>
  </si>
  <si>
    <t>CAMARA DIGITAL / 20 MEGAPIXELES / . / . / PLATA / NIKON / 30146394</t>
  </si>
  <si>
    <t>PA-MU-1410-28-002-0028510</t>
  </si>
  <si>
    <t>28510</t>
  </si>
  <si>
    <t>CAMARA DIGITAL / 20 MEGAPIXELES / . / . / PLATA / NIKON / 30168292</t>
  </si>
  <si>
    <t>PA-MU-1410-28-002-0028512</t>
  </si>
  <si>
    <t>28512</t>
  </si>
  <si>
    <t>CAMARA DIGITAL / 20 MEGAPIXELES / . / . / PLATA / NIKON / 30123895</t>
  </si>
  <si>
    <t>PA-MU-1410-28-002-0028513</t>
  </si>
  <si>
    <t>28513</t>
  </si>
  <si>
    <t>CAMARA DIGITAL / 20 MEGAPIXELES / . / . / PLATA / NIKON / 30107349</t>
  </si>
  <si>
    <t>PA-MU-1410-28-002-0028514</t>
  </si>
  <si>
    <t>28514</t>
  </si>
  <si>
    <t>CAMARA DIGITAL / 20 MEGAPIXELES / . / . / PLATA / NIKON / 30122899</t>
  </si>
  <si>
    <t>PA-MU-1410-28-002-0028515</t>
  </si>
  <si>
    <t>28515</t>
  </si>
  <si>
    <t>CAMARA DIGITAL / 20 MEGAPIXELES / . / . / PLATA / NIKON / 30083090</t>
  </si>
  <si>
    <t>PA-MU-1410-28-002-0028516</t>
  </si>
  <si>
    <t>28516</t>
  </si>
  <si>
    <t>CAMARA DIGITAL / 20 MEGAPIXELES / . / . / PLATA / NIKON / 30074757</t>
  </si>
  <si>
    <t>PA-MU-1410-28-002-0028518</t>
  </si>
  <si>
    <t>28518</t>
  </si>
  <si>
    <t>CAMARA DIGITAL / 20 MEGAPIXELES / . / . / PLATA / NIKON / 30140551</t>
  </si>
  <si>
    <t>PA-MU-1410-28-002-0028519</t>
  </si>
  <si>
    <t>28519</t>
  </si>
  <si>
    <t>CAMARA DIGITAL / 20 MEGAPIXELES / . / . / PLATA / NIKON / 30104043</t>
  </si>
  <si>
    <t>PA-MU-1410-28-002-0028522</t>
  </si>
  <si>
    <t>28522</t>
  </si>
  <si>
    <t>CAMARA DIGITAL / 20 MEGAPIXELES / . / . / PLATA / NIKON / 30160203</t>
  </si>
  <si>
    <t>PA-MU-1410-28-002-0028525</t>
  </si>
  <si>
    <t>28525</t>
  </si>
  <si>
    <t>CAMARA DIGITAL / 20 MEGAPIXELES / . / . / PLATA / NIKON / 300100378</t>
  </si>
  <si>
    <t>PA-MU-1410-28-002-0028526</t>
  </si>
  <si>
    <t>28526</t>
  </si>
  <si>
    <t>CAMARA DIGITAL / 20 MEGAPIXELES / . / . / PLATA / NIKON / 30154244</t>
  </si>
  <si>
    <t>PA-MU-1410-28-002-0028527</t>
  </si>
  <si>
    <t>28527</t>
  </si>
  <si>
    <t>CAMARA DIGITAL / 20 MEGAPIXELES / . / . / PLATA / NIKON / 30121694</t>
  </si>
  <si>
    <t>PA-MU-1410-28-002-0028528</t>
  </si>
  <si>
    <t>28528</t>
  </si>
  <si>
    <t>CAMARA DIGITAL / 20 MEGAPIXELES / . / . / PLATA / NIKON / 30163182</t>
  </si>
  <si>
    <t>PA-MU-1410-28-002-0028529</t>
  </si>
  <si>
    <t>28529</t>
  </si>
  <si>
    <t>CAMARA DIGITAL / 20 MEGAPIXELES / . / . / PLATA / NIKON / 30102076</t>
  </si>
  <si>
    <t>PA-MU-1410-28-002-0028530</t>
  </si>
  <si>
    <t>28530</t>
  </si>
  <si>
    <t>CAMARA DIGITAL / 20 MEGAPIXELES / . / . / PLATA / NIKON / 30110149</t>
  </si>
  <si>
    <t>PA-MU-1410-28-002-0028531</t>
  </si>
  <si>
    <t>28531</t>
  </si>
  <si>
    <t>CAMARA DIGITAL / 20 MEGAPIXELES / . / . / PLATA / NIKON / 30066997</t>
  </si>
  <si>
    <t>PA-MU-1410-28-002-0028533</t>
  </si>
  <si>
    <t>28533</t>
  </si>
  <si>
    <t>CAMARA DIGITAL / 20 MEGAPIXELES / . / . / PLATA / NIKON / 30121439</t>
  </si>
  <si>
    <t>PA-MU-1410-28-002-0028534</t>
  </si>
  <si>
    <t>28534</t>
  </si>
  <si>
    <t>CAMARA DIGITAL / 20 MEGAPIXELES / . / . / PLATA / NIKON / 30144087</t>
  </si>
  <si>
    <t>PA-MU-1410-28-002-0028536</t>
  </si>
  <si>
    <t>28536</t>
  </si>
  <si>
    <t>CAMARA DIGITAL / 20 MEGAPIXELES / . / . / PLATA / NIKON / 30107793</t>
  </si>
  <si>
    <t>PA-MU-1410-28-002-0028537</t>
  </si>
  <si>
    <t>28537</t>
  </si>
  <si>
    <t>CAMARA DIGITAL / 20 MEGAPIXELES / . / . / PLATA / NIKON / 30049214</t>
  </si>
  <si>
    <t>PA-MU-1410-28-002-0028539</t>
  </si>
  <si>
    <t>28539</t>
  </si>
  <si>
    <t>CAMARA DIGITAL / 20 MEGAPIXELES / . / . / PLATA / NIKON / 30140307</t>
  </si>
  <si>
    <t>PA-MU-1410-28-002-0028540</t>
  </si>
  <si>
    <t>28540</t>
  </si>
  <si>
    <t>CAMARA DIGITAL / 20 MEGAPIXELES / . / . / PLATA / NIKON / 30042865</t>
  </si>
  <si>
    <t>PA-MU-1410-28-002-0028541</t>
  </si>
  <si>
    <t>28541</t>
  </si>
  <si>
    <t>CAMARA DIGITAL / 20 MEGAPIXELES / . / . / PLATA / NIKON / 30169348</t>
  </si>
  <si>
    <t>PA-MU-1410-28-002-0028542</t>
  </si>
  <si>
    <t>28542</t>
  </si>
  <si>
    <t>CAMARA DIGITAL / 20 MEGAPIXELES / . / . / PLATA / NIKON / 30140250</t>
  </si>
  <si>
    <t>PA-MU-1410-28-002-0028543</t>
  </si>
  <si>
    <t>28543</t>
  </si>
  <si>
    <t>CAMARA DIGITAL / 20 MEGAPIXELES / . / . / PLATA / NIKON / 30127722</t>
  </si>
  <si>
    <t>PA-MU-1410-28-002-0028544</t>
  </si>
  <si>
    <t>28544</t>
  </si>
  <si>
    <t>CAMARA DIGITAL / 20 MEGAPIXELES / . / . / PLATA / NIKON / 30155921</t>
  </si>
  <si>
    <t>PA-MU-1410-28-002-0028545</t>
  </si>
  <si>
    <t>28545</t>
  </si>
  <si>
    <t>CAMARA DIGITAL / 20 MEGAPIXELES / . / . / PLATA / NIKON / 30171055</t>
  </si>
  <si>
    <t>PA-MU-1410-28-002-0028546</t>
  </si>
  <si>
    <t>28546</t>
  </si>
  <si>
    <t>CAMARA DIGITAL / 20 MEGAPIXELES / . / . / PLATA / NIKON / 30130094</t>
  </si>
  <si>
    <t>PA-MU-1410-28-002-0028547</t>
  </si>
  <si>
    <t>28547</t>
  </si>
  <si>
    <t>CAMARA DIGITAL / 20 MEGAPIXELES / . / . / PLATA / NIKON / 30150216</t>
  </si>
  <si>
    <t>PA-MU-1410-28-002-0028548</t>
  </si>
  <si>
    <t>28548</t>
  </si>
  <si>
    <t>CAMARA DIGITAL / 20 MEGAPIXELES / . / . / PLATA / NIKON / 30043729</t>
  </si>
  <si>
    <t>PA-MU-1410-28-002-0028549</t>
  </si>
  <si>
    <t>28549</t>
  </si>
  <si>
    <t>CAMARA DIGITAL / 20 MEGAPIXELES / . / . / PLATA / NIKON / 30093767</t>
  </si>
  <si>
    <t>PA-MU-1410-28-002-0028550</t>
  </si>
  <si>
    <t>28550</t>
  </si>
  <si>
    <t>CAMARA DIGITAL / 20 MEGAPIXELES / . / . / PLATA / NIKON / 30169462</t>
  </si>
  <si>
    <t>PA-MU-1410-28-002-0028551</t>
  </si>
  <si>
    <t>28551</t>
  </si>
  <si>
    <t>CAMARA DIGITAL / 20 MEGAPIXELES / . / . / PLATA / NIKON / 30125240</t>
  </si>
  <si>
    <t>PA-MU-1410-28-002-0028552</t>
  </si>
  <si>
    <t>28552</t>
  </si>
  <si>
    <t>CAMARA DIGITAL / 20 MEGAPIXELES / . / . / PLATA / NIKON / 30158762</t>
  </si>
  <si>
    <t>PA-MU-1410-28-002-0028553</t>
  </si>
  <si>
    <t>28553</t>
  </si>
  <si>
    <t>CAMARA DIGITAL / 20 MEGAPIXELES / . / . / PLATA / NIKON / 30124064</t>
  </si>
  <si>
    <t>PA-MU-1410-28-002-0028554</t>
  </si>
  <si>
    <t>28554</t>
  </si>
  <si>
    <t>CAMARA DIGITAL / 20 MEGAPIXELES / . / . / PLATA / NIKON / 30154753</t>
  </si>
  <si>
    <t>PA-MU-1410-28-002-0028555</t>
  </si>
  <si>
    <t>28555</t>
  </si>
  <si>
    <t>CAMARA DIGITAL / 20 MEGAPIXELES / . / . / PLATA / NIKON / 30070090</t>
  </si>
  <si>
    <t>PA-MU-1410-28-002-0028556</t>
  </si>
  <si>
    <t>28556</t>
  </si>
  <si>
    <t>CAMARA DIGITAL / 20 MEGAPIXELES / . / . / PLATA / NIKON / 30122754</t>
  </si>
  <si>
    <t>PA-MU-1410-28-002-0028557</t>
  </si>
  <si>
    <t>28557</t>
  </si>
  <si>
    <t>CAMARA DIGITAL / 20 MEGAPIXELES / . / . / PLATA / NIKON / 30142346</t>
  </si>
  <si>
    <t>PA-MU-1410-28-002-0028558</t>
  </si>
  <si>
    <t>28558</t>
  </si>
  <si>
    <t>CAMARA DIGITAL / 20 MEGAPIXELES / . / . / PLATA / NIKON / 30117532</t>
  </si>
  <si>
    <t>PA-MU-1410-28-002-0028559</t>
  </si>
  <si>
    <t>28559</t>
  </si>
  <si>
    <t>CAMARA DIGITAL / 20 MEGAPIXELES / . / . / PLATA / NIKON / 30101784</t>
  </si>
  <si>
    <t>PA-MU-1410-28-002-0028560</t>
  </si>
  <si>
    <t>28560</t>
  </si>
  <si>
    <t>CAMARA DIGITAL / 20 MEGAPIXELES / . / . / PLATA / NIKON / 30130723</t>
  </si>
  <si>
    <t>PA-MU-1410-28-002-0028562</t>
  </si>
  <si>
    <t>28562</t>
  </si>
  <si>
    <t>CAMARA DIGITAL / 20 MEGAPIXELES / . / . / PLATA / NIKON / 30146471</t>
  </si>
  <si>
    <t>PA-MU-1410-28-002-0028564</t>
  </si>
  <si>
    <t>28564</t>
  </si>
  <si>
    <t>CAMARA DIGITAL / 20 MEGAPIXELES / . / . / PLATA / NIKON / 30166276</t>
  </si>
  <si>
    <t>PA-MU-1410-28-002-0028565</t>
  </si>
  <si>
    <t>28565</t>
  </si>
  <si>
    <t>CAMARA DIGITAL / 20 MEGAPIXELES / . / . / PLATA / NIKON / 30110623</t>
  </si>
  <si>
    <t>PA-MU-1410-28-002-0028566</t>
  </si>
  <si>
    <t>28566</t>
  </si>
  <si>
    <t>CAMARA DIGITAL / 20 MEGAPIXELES / . / . / PLATA / NIKON / 30150672</t>
  </si>
  <si>
    <t>PA-MU-1410-28-002-0028567</t>
  </si>
  <si>
    <t>28567</t>
  </si>
  <si>
    <t>CAMARA DIGITAL / 20 MEGAPIXELES / . / . / PLATA / NIKON / 30149267</t>
  </si>
  <si>
    <t>PA-MU-1410-28-002-0028569</t>
  </si>
  <si>
    <t>28569</t>
  </si>
  <si>
    <t>CAMARA DIGITAL / 20 MEGAPIXELES / . / . / PLATA / NIKON / 30125348</t>
  </si>
  <si>
    <t>PA-MU-1410-28-002-0028570</t>
  </si>
  <si>
    <t>28570</t>
  </si>
  <si>
    <t>CAMARA DIGITAL / 20 MEGAPIXELES / . / . / PLATA / NIKON / 30158996</t>
  </si>
  <si>
    <t>PA-MU-1410-28-002-0028571</t>
  </si>
  <si>
    <t>28571</t>
  </si>
  <si>
    <t>CAMARA DIGITAL / 20 MEGAPIXELES / . / . / PLATA / NIKON / 30150083</t>
  </si>
  <si>
    <t>PA-MU-1410-28-002-0028572</t>
  </si>
  <si>
    <t>28572</t>
  </si>
  <si>
    <t>CAMARA DIGITAL / 20 MEGAPIXELES / . / . / PLATA / NIKON / 30139251</t>
  </si>
  <si>
    <t>PA-MU-1410-28-002-0028574</t>
  </si>
  <si>
    <t>28574</t>
  </si>
  <si>
    <t>CAMARA DIGITAL / 20 MEGAPIXELES / . / . / PLATA / NIKON / 30168613</t>
  </si>
  <si>
    <t>PA-MU-1410-28-002-0028575</t>
  </si>
  <si>
    <t>28575</t>
  </si>
  <si>
    <t>CAMARA DIGITAL / 20 MEGAPIXELES / . / . / PLATA / NIKON / 30141529</t>
  </si>
  <si>
    <t>PA-MU-1410-28-002-0028576</t>
  </si>
  <si>
    <t>28576</t>
  </si>
  <si>
    <t>CAMARA DIGITAL / 20 MEGAPIXELES / . / . / PLATA / NIKON / 30156341</t>
  </si>
  <si>
    <t>PA-MU-1410-28-002-0028577</t>
  </si>
  <si>
    <t>28577</t>
  </si>
  <si>
    <t>CAMARA DIGITAL / 20 MEGAPIXELES / . / . / PLATA / NIKON / 30147188</t>
  </si>
  <si>
    <t>PA-MU-1410-28-002-0028578</t>
  </si>
  <si>
    <t>28578</t>
  </si>
  <si>
    <t>CAMARA DIGITAL / 20 MEGAPIXELES / . / . / PLATA / NIKON / 30130038</t>
  </si>
  <si>
    <t>PA-MU-1410-28-002-0028580</t>
  </si>
  <si>
    <t>28580</t>
  </si>
  <si>
    <t>CAMARA DIGITAL / 20 MEGAPIXELES / . / . / PLATA / NIKON / 30168258</t>
  </si>
  <si>
    <t>PA-MU-1410-28-002-0028581</t>
  </si>
  <si>
    <t>28581</t>
  </si>
  <si>
    <t>CAMARA DIGITAL / 20 MEGAPIXELES / . / . / PLATA / NIKON / 30130249</t>
  </si>
  <si>
    <t>PA-MU-1410-28-002-0028583</t>
  </si>
  <si>
    <t>28583</t>
  </si>
  <si>
    <t>CAMARA DIGITAL / 20 MEGAPIXELES / . / . / PLATA / NIKON / 30103886</t>
  </si>
  <si>
    <t>PA-MU-1410-28-002-0028584</t>
  </si>
  <si>
    <t>28584</t>
  </si>
  <si>
    <t>CAMARA DIGITAL / 20 MEGAPIXELES / . / . / PLATA / NIKON / 30119915</t>
  </si>
  <si>
    <t>PA-MU-1410-28-002-0028586</t>
  </si>
  <si>
    <t>28586</t>
  </si>
  <si>
    <t>CAMARA DIGITAL / 20 MEGAPIXELES / . / . / PLATA / NIKON / 30145359</t>
  </si>
  <si>
    <t>PA-MU-1410-28-002-0028588</t>
  </si>
  <si>
    <t>28588</t>
  </si>
  <si>
    <t>CAMARA DIGITAL / 20 MEGAPIXELES / . / . / PLATA / NIKON / 30161835</t>
  </si>
  <si>
    <t>PA-MU-1410-28-002-0028589</t>
  </si>
  <si>
    <t>28589</t>
  </si>
  <si>
    <t>CAMARA DIGITAL / 20 MEGAPIXELES / . / . / PLATA / NIKON / 30131692</t>
  </si>
  <si>
    <t>PA-MU-1410-28-002-0028590</t>
  </si>
  <si>
    <t>28590</t>
  </si>
  <si>
    <t>CAMARA DIGITAL / 20 MEGAPIXELES / . / . / PLATA / NIKON / 30116064</t>
  </si>
  <si>
    <t>PA-MU-1410-28-002-0028591</t>
  </si>
  <si>
    <t>28591</t>
  </si>
  <si>
    <t>CAMARA DIGITAL / 20 MEGAPIXELES / . / . / PLATA / NIKON / 30167274</t>
  </si>
  <si>
    <t>PA-MU-1410-28-002-0028592</t>
  </si>
  <si>
    <t>28592</t>
  </si>
  <si>
    <t>CAMARA DIGITAL / 20 MEGAPIXELES / . / . / PLATA / NIKON / 30089334</t>
  </si>
  <si>
    <t>PA-MU-1410-28-002-0028593</t>
  </si>
  <si>
    <t>28593</t>
  </si>
  <si>
    <t>CAMARA DIGITAL / 20 MEGAPIXELES / . / . / PLATA / NIKON / 30146435</t>
  </si>
  <si>
    <t>PA-MU-1410-28-002-0028595</t>
  </si>
  <si>
    <t>28595</t>
  </si>
  <si>
    <t>CAMARA DIGITAL / 20 MEGAPIXELES / . / . / PLATA / NIKON / 30122648</t>
  </si>
  <si>
    <t>PA-MU-1410-28-002-0028596</t>
  </si>
  <si>
    <t>28596</t>
  </si>
  <si>
    <t>CAMARA DIGITAL / 20 MEGAPIXELES / . / . / PLATA / NIKON / 30147726</t>
  </si>
  <si>
    <t>PA-MU-1410-28-002-0028598</t>
  </si>
  <si>
    <t>28598</t>
  </si>
  <si>
    <t>CAMARA DIGITAL / 20 MEGAPIXELES / . / . / PLATA / NIKON / 30019111</t>
  </si>
  <si>
    <t>PA-MU-1410-28-002-0028599</t>
  </si>
  <si>
    <t>28599</t>
  </si>
  <si>
    <t>CAMARA DIGITAL / 20 MEGAPIXELES / . / . / PLATA / NIKON / 30114300</t>
  </si>
  <si>
    <t>PA-MU-1410-28-002-0028600</t>
  </si>
  <si>
    <t>28600</t>
  </si>
  <si>
    <t>CAMARA DIGITAL / 20 MEGAPIXELES / . / . / PLATA / NIKON / 30097230</t>
  </si>
  <si>
    <t>PA-MU-1410-28-002-0028601</t>
  </si>
  <si>
    <t>28601</t>
  </si>
  <si>
    <t>CAMARA DIGITAL / 20 MEGAPIXELES / . / . / PLATA / NIKON / 30065068</t>
  </si>
  <si>
    <t>PA-MU-1410-28-002-0028602</t>
  </si>
  <si>
    <t>28602</t>
  </si>
  <si>
    <t>CAMARA DIGITAL / 20 MEGAPIXELES / . / . / PLATA / NIKON / 30168168</t>
  </si>
  <si>
    <t>PA-MU-1410-28-002-0028603</t>
  </si>
  <si>
    <t>28603</t>
  </si>
  <si>
    <t>CAMARA DIGITAL / 20 MEGAPIXELES / . / . / PLATA / NIKON / 30160776</t>
  </si>
  <si>
    <t>PA-MU-1410-28-002-0028604</t>
  </si>
  <si>
    <t>28604</t>
  </si>
  <si>
    <t>CAMARA DIGITAL / 20 MEGAPIXELES / . / . / PLATA / NIKON / 30126962</t>
  </si>
  <si>
    <t>PA-MU-1410-28-002-0028605</t>
  </si>
  <si>
    <t>28605</t>
  </si>
  <si>
    <t>CAMARA DIGITAL / 20 MEGAPIXELES / . / . / PLATA / NIKON / 30148149</t>
  </si>
  <si>
    <t>PA-MU-1410-28-002-0028606</t>
  </si>
  <si>
    <t>28606</t>
  </si>
  <si>
    <t>CAMARA DIGITAL / 20 MEGAPIXELES / . / . / PLATA / NIKON / 30126259</t>
  </si>
  <si>
    <t>PA-MU-1410-28-002-0028607</t>
  </si>
  <si>
    <t>28607</t>
  </si>
  <si>
    <t>CAMARA DIGITAL / 20 MEGAPIXELES / . / . / PLATA / NIKON / 30084601</t>
  </si>
  <si>
    <t>PA-MU-1410-28-002-0028608</t>
  </si>
  <si>
    <t>28608</t>
  </si>
  <si>
    <t>CAMARA DIGITAL / 20 MEGAPIXELES / . / . / PLATA / NIKON / 30160326</t>
  </si>
  <si>
    <t>PA-MU-1410-28-002-0028609</t>
  </si>
  <si>
    <t>28609</t>
  </si>
  <si>
    <t>CAMARA DIGITAL / 20 MEGAPIXELES / . / . / PLATA / NIKON / 30089357</t>
  </si>
  <si>
    <t>PA-MU-1410-28-002-0028611</t>
  </si>
  <si>
    <t>28611</t>
  </si>
  <si>
    <t>CAMARA DIGITAL / 20 MEGAPIXELES / . / . / PLATA / NIKON / 30031967</t>
  </si>
  <si>
    <t>PA-MU-1410-28-002-0028612</t>
  </si>
  <si>
    <t>28612</t>
  </si>
  <si>
    <t>CAMARA DIGITAL / 20 MEGAPIXELES / . / . / PLATA / NIKON / 30130209</t>
  </si>
  <si>
    <t>PA-MU-1410-28-002-0028613</t>
  </si>
  <si>
    <t>28613</t>
  </si>
  <si>
    <t>CAMARA DIGITAL / 20 MEGAPIXELES / . / . / PLATA / NIKON / 30099277</t>
  </si>
  <si>
    <t>PA-MU-1410-28-002-0028615</t>
  </si>
  <si>
    <t>28615</t>
  </si>
  <si>
    <t>CAMARA DIGITAL / 20 MEGAPIXELES / . / . / PLATA / NIKON / 30134033</t>
  </si>
  <si>
    <t>PA-MU-1410-28-002-0028616</t>
  </si>
  <si>
    <t>28616</t>
  </si>
  <si>
    <t>CAMARA DIGITAL / 20 MEGAPIXELES / . / . / PLATA / NIKON / 30154149</t>
  </si>
  <si>
    <t>PA-MU-1410-28-002-0028617</t>
  </si>
  <si>
    <t>28617</t>
  </si>
  <si>
    <t>CAMARA DIGITAL / 20 MEGAPIXELES / . / . / PLATA / NIKON / 30007487</t>
  </si>
  <si>
    <t>PA-MU-1410-28-002-0028619</t>
  </si>
  <si>
    <t>28619</t>
  </si>
  <si>
    <t>CAMARA DIGITAL / 20 MEGAPIXELES / . / . / PLATA / NIKON / 30135630</t>
  </si>
  <si>
    <t>PA-MU-1410-28-002-0028620</t>
  </si>
  <si>
    <t>28620</t>
  </si>
  <si>
    <t>CAMARA DIGITAL / 20 MEGAPIXELES / . / . / PLATA / NIKON / 30078163</t>
  </si>
  <si>
    <t>PA-MU-1410-28-002-0028621</t>
  </si>
  <si>
    <t>28621</t>
  </si>
  <si>
    <t>CAMARA DIGITAL / 20 MEGAPIXELES / . / . / PLATA / NIKON / 30150762</t>
  </si>
  <si>
    <t>PA-MU-1410-28-002-0028623</t>
  </si>
  <si>
    <t>28623</t>
  </si>
  <si>
    <t>CAMARA DIGITAL / 20 MEGAPIXELES / . / . / PLATA / NIKON / 30155141</t>
  </si>
  <si>
    <t>PA-MU-1410-28-002-0028624</t>
  </si>
  <si>
    <t>28624</t>
  </si>
  <si>
    <t>CAMARA DIGITAL / 20 MEGAPIXELES / . / . / PLATA / NIKON / 30016893</t>
  </si>
  <si>
    <t>PA-MU-1410-28-002-0028625</t>
  </si>
  <si>
    <t>28625</t>
  </si>
  <si>
    <t>CAMARA DIGITAL / 20 MEGAPIXELES / . / . / PLATA / NIKON / 30129868</t>
  </si>
  <si>
    <t>PA-MU-1410-28-002-0028626</t>
  </si>
  <si>
    <t>28626</t>
  </si>
  <si>
    <t>CAMARA DIGITAL / 20 MEGAPIXELES / . / . / PLATA / NIKON / 30153907</t>
  </si>
  <si>
    <t>PA-MU-1410-28-002-0028627</t>
  </si>
  <si>
    <t>28627</t>
  </si>
  <si>
    <t>CAMARA DIGITAL / 20 MEGAPIXELES / . / . / PLATA / NIKON / 30160120</t>
  </si>
  <si>
    <t>PA-MU-1410-28-002-0028628</t>
  </si>
  <si>
    <t>28628</t>
  </si>
  <si>
    <t>CAMARA DIGITAL / 20 MEGAPIXELES / . / . / PLATA / NIKON / 30158131</t>
  </si>
  <si>
    <t>PA-MU-1410-28-002-0028629</t>
  </si>
  <si>
    <t>28629</t>
  </si>
  <si>
    <t>CAMARA DIGITAL / 20 MEGAPIXELES / . / . / PLATA / NIKON / 30115129</t>
  </si>
  <si>
    <t>PA-MU-1410-28-002-0028631</t>
  </si>
  <si>
    <t>28631</t>
  </si>
  <si>
    <t>CAMARA DIGITAL / 20 MEGAPIXELES / . / . / PLATA / NIKON / 30008258</t>
  </si>
  <si>
    <t>PA-MU-1410-28-002-0028632</t>
  </si>
  <si>
    <t>28632</t>
  </si>
  <si>
    <t>CAMARA DIGITAL / 20 MEGAPIXELES / . / . / PLATA / NIKON / 30068689</t>
  </si>
  <si>
    <t>PA-MU-1410-28-002-0028633</t>
  </si>
  <si>
    <t>28633</t>
  </si>
  <si>
    <t>CAMARA DIGITAL / 20 MEGAPIXELES / . / . / PLATA / NIKON / 30071088</t>
  </si>
  <si>
    <t>PA-MU-1410-28-002-0028634</t>
  </si>
  <si>
    <t>28634</t>
  </si>
  <si>
    <t>CAMARA DIGITAL / 20 MEGAPIXELES / . / . / PLATA / NIKON / 30165986</t>
  </si>
  <si>
    <t>PA-MU-1410-28-002-0028637</t>
  </si>
  <si>
    <t>28637</t>
  </si>
  <si>
    <t>CAMARA DIGITAL / 20 MEGAPIXELES / . / . / PLATA / NIKON / 30139528</t>
  </si>
  <si>
    <t>PA-MU-1410-28-002-0028638</t>
  </si>
  <si>
    <t>28638</t>
  </si>
  <si>
    <t>CAMARA DIGITAL / 20 MEGAPIXELES / . / . / PLATA / NIKON / 30163100</t>
  </si>
  <si>
    <t>PA-MU-1410-28-002-0028640</t>
  </si>
  <si>
    <t>28640</t>
  </si>
  <si>
    <t>ESCALERA / DE TIJERA / ALUMINIO / . / . / . / CONVERTIBLE 1.14 M HASTA 2.30 EN MODO EXTENSION</t>
  </si>
  <si>
    <t>PA-MU-1860-29-047-0029588</t>
  </si>
  <si>
    <t>29588</t>
  </si>
  <si>
    <t>11/08/2016</t>
  </si>
  <si>
    <t>BICICLETA / . / . / . / AZUL MARINO / BELFORT</t>
  </si>
  <si>
    <t>PA-MU-0860-27-012-0029913</t>
  </si>
  <si>
    <t>29913</t>
  </si>
  <si>
    <t>18/11/2016</t>
  </si>
  <si>
    <t>BICICLETA / . / . / . / AZUL MARINO / BELFORT / 100XC R27.5</t>
  </si>
  <si>
    <t>PA-MU-1410-29-193-0029914</t>
  </si>
  <si>
    <t>29914</t>
  </si>
  <si>
    <t>PA-MU-1410-29-193-0029915</t>
  </si>
  <si>
    <t>29915</t>
  </si>
  <si>
    <t>PA-MU-1410-29-193-0029916</t>
  </si>
  <si>
    <t>29916</t>
  </si>
  <si>
    <t>PA-MU-1410-29-193-0029917</t>
  </si>
  <si>
    <t>29917</t>
  </si>
  <si>
    <t>PA-MU-1410-29-193-0029918</t>
  </si>
  <si>
    <t>29918</t>
  </si>
  <si>
    <t>PA-MU-1410-29-193-0029919</t>
  </si>
  <si>
    <t>29919</t>
  </si>
  <si>
    <t>PA-MU-1410-29-193-0029920</t>
  </si>
  <si>
    <t>29920</t>
  </si>
  <si>
    <t>PA-MU-1410-29-193-0029921</t>
  </si>
  <si>
    <t>29921</t>
  </si>
  <si>
    <t>PA-MU-1410-29-193-0029922</t>
  </si>
  <si>
    <t>29922</t>
  </si>
  <si>
    <t>PA-MU-1410-29-193-0029923</t>
  </si>
  <si>
    <t>29923</t>
  </si>
  <si>
    <t>PA-MU-1410-29-193-0029924</t>
  </si>
  <si>
    <t>29924</t>
  </si>
  <si>
    <t>PA-MU-1410-29-193-0029925</t>
  </si>
  <si>
    <t>29925</t>
  </si>
  <si>
    <t>PA-MU-1410-29-193-0029926</t>
  </si>
  <si>
    <t>29926</t>
  </si>
  <si>
    <t>PA-MU-1410-29-193-0029927</t>
  </si>
  <si>
    <t>29927</t>
  </si>
  <si>
    <t>PA-MU-1410-29-193-0029928</t>
  </si>
  <si>
    <t>29928</t>
  </si>
  <si>
    <t>PA-MU-1410-29-193-0029929</t>
  </si>
  <si>
    <t>29929</t>
  </si>
  <si>
    <t>PA-MU-1410-29-193-0029930</t>
  </si>
  <si>
    <t>29930</t>
  </si>
  <si>
    <t>PA-MU-1410-29-193-0029931</t>
  </si>
  <si>
    <t>29931</t>
  </si>
  <si>
    <t>PA-MU-1410-29-193-0029932</t>
  </si>
  <si>
    <t>29932</t>
  </si>
  <si>
    <t>PA-MU-1410-29-193-0029933</t>
  </si>
  <si>
    <t>29933</t>
  </si>
  <si>
    <t>PA-MU-1410-29-193-0029934</t>
  </si>
  <si>
    <t>29934</t>
  </si>
  <si>
    <t>PA-MU-1410-29-193-0029935</t>
  </si>
  <si>
    <t>29935</t>
  </si>
  <si>
    <t>PA-MU-1410-29-193-0029936</t>
  </si>
  <si>
    <t>29936</t>
  </si>
  <si>
    <t>CPU / . / . / . / NEGRO / LANIX / TITAN 6010</t>
  </si>
  <si>
    <t>PA-MU-1410-01-010-0030585</t>
  </si>
  <si>
    <t>30585</t>
  </si>
  <si>
    <t>26/06/2017</t>
  </si>
  <si>
    <t>MONITOR / . / . / . / NEGRO / LANIX / TITAN 6010</t>
  </si>
  <si>
    <t>PA-MU-1410-01-004-0030586</t>
  </si>
  <si>
    <t>30586</t>
  </si>
  <si>
    <t>TECLADO / . / . / . / NEGRO / LANIX / TITAN 6010</t>
  </si>
  <si>
    <t>PA-MU-1410-01-005-0030587</t>
  </si>
  <si>
    <t>30587</t>
  </si>
  <si>
    <t>RADIO / PORTATIL / . / . / . / MOTOROLA / 837CTV6842 / APX1000 H84UCD9PW5AN BANDA 700/800</t>
  </si>
  <si>
    <t>PA-MU-1410-27-003-0031827</t>
  </si>
  <si>
    <t>31827</t>
  </si>
  <si>
    <t>RADIO / PORTATIL / . / . / . / MOTOROLA / 837CTV6843 / APX1000 H84UCD9PW5AN BANDA 700/800</t>
  </si>
  <si>
    <t>PA-MU-1410-27-003-0031828</t>
  </si>
  <si>
    <t>31828</t>
  </si>
  <si>
    <t>RADIO / PORTATIL / . / . / . / MOTOROLA / 837CTV6844 / APX1000 H84UCD9PW5AN BANDA 700/800</t>
  </si>
  <si>
    <t>PA-MU-1410-27-003-0031829</t>
  </si>
  <si>
    <t>31829</t>
  </si>
  <si>
    <t>RADIO / PORTATIL / . / . / . / MOTOROLA / 837CTV6845 / APX1000 H84UCD9PW5AN BANDA 700/800</t>
  </si>
  <si>
    <t>PA-MU-1410-27-003-0031830</t>
  </si>
  <si>
    <t>31830</t>
  </si>
  <si>
    <t>RADIO / PORTATIL / . / . / . / MOTOROLA / 837CTV6846 / APX1000 H84UCD9PW5AN BANDA 700/800</t>
  </si>
  <si>
    <t>PA-MU-1410-27-003-0031831</t>
  </si>
  <si>
    <t>31831</t>
  </si>
  <si>
    <t>RADIO / PORTATIL / . / . / . / MOTOROLA / 837CTV6847 / APX1000 H84UCD9PW5AN BANDA 700/800</t>
  </si>
  <si>
    <t>PA-MU-1410-27-003-0031832</t>
  </si>
  <si>
    <t>31832</t>
  </si>
  <si>
    <t>RADIO / PORTATIL / . / . / . / MOTOROLA / 837CTV6848 / APX1000 H84UCD9PW5AN BANDA 700/800</t>
  </si>
  <si>
    <t>PA-MU-1410-27-003-0031833</t>
  </si>
  <si>
    <t>31833</t>
  </si>
  <si>
    <t>RADIO / PORTATIL / . / . / . / MOTOROLA / 837CTV6849 / APX1000 H84UCD9PW5AN BANDA 700/800</t>
  </si>
  <si>
    <t>PA-MU-1410-27-003-0031834</t>
  </si>
  <si>
    <t>31834</t>
  </si>
  <si>
    <t>RADIO / PORTATIL / . / . / . / MOTOROLA / 837CTV6850 / APX1000 H84UCD9PW5AN BANDA 700/800</t>
  </si>
  <si>
    <t>PA-MU-1410-27-003-0031835</t>
  </si>
  <si>
    <t>31835</t>
  </si>
  <si>
    <t>RADIO / PORTATIL / . / . / . / MOTOROLA / 837CTV6851 / APX1000 H84UCD9PW5AN BANDA 700/800</t>
  </si>
  <si>
    <t>PA-MU-1410-27-003-0031836</t>
  </si>
  <si>
    <t>31836</t>
  </si>
  <si>
    <t>RADIO / PORTATIL / . / . / . / MOTOROLA / 837CTV6852 / APX1000 H84UCD9PW5AN BANDA 700/800</t>
  </si>
  <si>
    <t>PA-MU-1410-27-003-0031837</t>
  </si>
  <si>
    <t>31837</t>
  </si>
  <si>
    <t>RADIO / PORTATIL / . / . / . / MOTOROLA / 837CTV6853 / APX1000 H84UCD9PW5AN BANDA 700/800</t>
  </si>
  <si>
    <t>PA-MU-1410-27-003-0031838</t>
  </si>
  <si>
    <t>31838</t>
  </si>
  <si>
    <t>RADIO / PORTATIL / . / . / . / MOTOROLA / 837CTV6854 / APX1000 H84UCD9PW5AN BANDA 700/800</t>
  </si>
  <si>
    <t>PA-MU-1410-27-003-0031839</t>
  </si>
  <si>
    <t>31839</t>
  </si>
  <si>
    <t>RADIO / PORTATIL / . / . / . / MOTOROLA / 837CTV6855 / APX1000 H84UCD9PW5AN BANDA 700/800</t>
  </si>
  <si>
    <t>PA-MU-1410-27-003-0031840</t>
  </si>
  <si>
    <t>31840</t>
  </si>
  <si>
    <t>RADIO / PORTATIL / . / . / . / MOTOROLA / 837CTV6856 / APX1000 H84UCD9PW5AN BANDA 700/800</t>
  </si>
  <si>
    <t>PA-MU-1410-27-003-0031841</t>
  </si>
  <si>
    <t>31841</t>
  </si>
  <si>
    <t>RADIO / PORTATIL / . / . / . / MOTOROLA / 837CTV6857 / APX1000 H84UCD9PW5AN BANDA 700/800</t>
  </si>
  <si>
    <t>PA-MU-1410-27-003-0031842</t>
  </si>
  <si>
    <t>31842</t>
  </si>
  <si>
    <t>RADIO / PORTATIL / . / . / . / MOTOROLA / 837CTV6858 / APX1000 H84UCD9PW5AN BANDA 700/800</t>
  </si>
  <si>
    <t>PA-MU-1410-27-003-0031843</t>
  </si>
  <si>
    <t>31843</t>
  </si>
  <si>
    <t>RADIO / PORTATIL / . / . / . / MOTOROLA / 837CTV6859 / APX1000 H84UCD9PW5AN BANDA 700/800</t>
  </si>
  <si>
    <t>PA-MU-1410-27-003-0031844</t>
  </si>
  <si>
    <t>31844</t>
  </si>
  <si>
    <t>RADIO / PORTATIL / . / . / . / MOTOROLA / 837CTV6860 / APX1000 H84UCD9PW5AN BANDA 700/800</t>
  </si>
  <si>
    <t>PA-MU-1410-27-003-0031845</t>
  </si>
  <si>
    <t>31845</t>
  </si>
  <si>
    <t>RADIO / PORTATIL / . / . / . / MOTOROLA / 837CTV6861 / APX1000 H84UCD9PW5AN BANDA 700/800</t>
  </si>
  <si>
    <t>PA-MU-1410-27-003-0031846</t>
  </si>
  <si>
    <t>31846</t>
  </si>
  <si>
    <t>RADIO / PORTATIL / . / . / . / MOTOROLA / 837CTV6862 / APX1000 H84UCD9PW5AN BANDA 700/800</t>
  </si>
  <si>
    <t>PA-MU-1410-27-003-0031847</t>
  </si>
  <si>
    <t>31847</t>
  </si>
  <si>
    <t>RADIO / PORTATIL / . / . / . / MOTOROLA / 837CTV6863 / APX1000 H84UCD9PW5AN BANDA 700/800</t>
  </si>
  <si>
    <t>PA-MU-1410-27-003-0031848</t>
  </si>
  <si>
    <t>31848</t>
  </si>
  <si>
    <t>RADIO / PORTATIL / . / . / . / MOTOROLA / 837CTV6864 / APX1000 H84UCD9PW5AN BANDA 700/800</t>
  </si>
  <si>
    <t>PA-MU-1410-27-003-0031849</t>
  </si>
  <si>
    <t>31849</t>
  </si>
  <si>
    <t>RADIO / PORTATIL / . / . / . / MOTOROLA / 837CTV6865 / APX1000 H84UCD9PW5AN BANDA 700/800</t>
  </si>
  <si>
    <t>PA-MU-1410-27-003-0031850</t>
  </si>
  <si>
    <t>31850</t>
  </si>
  <si>
    <t>RADIO / PORTATIL / . / . / . / MOTOROLA / 837CTV6866 / APX1000 H84UCD9PW5AN BANDA 700/800</t>
  </si>
  <si>
    <t>PA-MU-1410-27-003-0031851</t>
  </si>
  <si>
    <t>31851</t>
  </si>
  <si>
    <t>RADIO / PORTATIL / . / . / . / MOTOROLA / 837CTV6867 / APX1000 H84UCD9PW5AN BANDA 700/800</t>
  </si>
  <si>
    <t>PA-MU-1410-27-003-0031852</t>
  </si>
  <si>
    <t>31852</t>
  </si>
  <si>
    <t>RADIO / PORTATIL / . / . / . / MOTOROLA / 837CTV6868 / APX1000 H84UCD9PW5AN BANDA 700/800</t>
  </si>
  <si>
    <t>PA-MU-1410-27-003-0031853</t>
  </si>
  <si>
    <t>31853</t>
  </si>
  <si>
    <t>RADIO / PORTATIL / . / . / . / MOTOROLA / 837CTV6869 / APX1000 H84UCD9PW5AN BANDA 700/800</t>
  </si>
  <si>
    <t>PA-MU-1410-27-003-0031854</t>
  </si>
  <si>
    <t>31854</t>
  </si>
  <si>
    <t>RADIO / PORTATIL / . / . / . / MOTOROLA / 837CTV6870 / APX1000 H84UCD9PW5AN BANDA 700/800</t>
  </si>
  <si>
    <t>PA-MU-1410-27-003-0031855</t>
  </si>
  <si>
    <t>31855</t>
  </si>
  <si>
    <t>RADIO / PORTATIL / . / . / . / MOTOROLA / 837CTV6871 / APX1000 H84UCD9PW5AN BANDA 700/800</t>
  </si>
  <si>
    <t>PA-MU-1410-27-003-0031856</t>
  </si>
  <si>
    <t>31856</t>
  </si>
  <si>
    <t>RADIO / PORTATIL / . / . / . / MOTOROLA / 837CTV6872 / APX1000 H84UCD9PW5AN BANDA 700/800</t>
  </si>
  <si>
    <t>PA-MU-1410-27-003-0031857</t>
  </si>
  <si>
    <t>31857</t>
  </si>
  <si>
    <t>RADIO / PORTATIL / . / . / . / MOTOROLA / 837CTV6873 / BANDA 700/800</t>
  </si>
  <si>
    <t>PA-MU-1410-27-003-0031858</t>
  </si>
  <si>
    <t>31858</t>
  </si>
  <si>
    <t>RADIO / PORTATIL / . / . / . / MOTOROLA / 837CTV6874 / APX1000 H84UCD9PW5AN BANDA 700/800</t>
  </si>
  <si>
    <t>PA-MU-1410-27-003-0031859</t>
  </si>
  <si>
    <t>31859</t>
  </si>
  <si>
    <t>RADIO / PORTATIL / . / . / . / MOTOROLA / 837CTV6875 / APX1000 H84UCD9PW5AN BANDA 700/800</t>
  </si>
  <si>
    <t>PA-MU-1410-27-003-0031860</t>
  </si>
  <si>
    <t>31860</t>
  </si>
  <si>
    <t>RADIO / PORTATIL / . / . / . / MOTOROLA / 837CTV6876 / APX1000 H84UCD9PW5AN BANDA 700/800</t>
  </si>
  <si>
    <t>PA-MU-1410-27-003-0031861</t>
  </si>
  <si>
    <t>31861</t>
  </si>
  <si>
    <t>RADIO / PORTATIL / . / . / . / MOTOROLA / 837CTV6877 / APX1000 H84UCD9PW5AN BANDA 700/800</t>
  </si>
  <si>
    <t>PA-MU-1410-27-003-0031862</t>
  </si>
  <si>
    <t>31862</t>
  </si>
  <si>
    <t>RADIO / PORTATIL / . / . / . / MOTOROLA / 837CTV6878 / APX1000 H84UCD9PW5AN BANDA 700/800</t>
  </si>
  <si>
    <t>PA-MU-1410-27-003-0031863</t>
  </si>
  <si>
    <t>31863</t>
  </si>
  <si>
    <t>RADIO / PORTATIL / . / . / . / MOTOROLA / 837CTV6879 / APX1000 H84UCD9PW5AN BANDA 700/800</t>
  </si>
  <si>
    <t>PA-MU-1410-27-003-0031864</t>
  </si>
  <si>
    <t>31864</t>
  </si>
  <si>
    <t>RADIO / PORTATIL / . / . / . / MOTOROLA / 837CTV6880 / APX1000 H84UCD9PW5AN BANDA 700/800</t>
  </si>
  <si>
    <t>PA-MU-1410-27-003-0031865</t>
  </si>
  <si>
    <t>31865</t>
  </si>
  <si>
    <t>RADIO / PORTATIL / . / . / . / MOTOROLA / 837CTV6881 / APX1000 H84UCD9PW5AN BANDA 700/800</t>
  </si>
  <si>
    <t>PA-MU-1410-27-003-0031866</t>
  </si>
  <si>
    <t>31866</t>
  </si>
  <si>
    <t>RADIO / PORTATIL / . / . / . / MOTOROLA / 837CTR1051 / APX1000 H84UCD9PW5AN BANDA 700/800</t>
  </si>
  <si>
    <t>PA-MU-1410-27-003-0031867</t>
  </si>
  <si>
    <t>31867</t>
  </si>
  <si>
    <t>RADIO / PORTATIL / . / . / . / MOTOROLA / 837CTR1052 / APX1000 H84UCD9PW5AN BANDA 700/800</t>
  </si>
  <si>
    <t>PA-MU-1410-27-003-0031868</t>
  </si>
  <si>
    <t>31868</t>
  </si>
  <si>
    <t>RADIO / PORTATIL / . / . / . / MOTOROLA / 837CTR1053 / APX1000 H84UCD9PW5AN BANDA 700/800</t>
  </si>
  <si>
    <t>PA-MU-1410-27-003-0031869</t>
  </si>
  <si>
    <t>31869</t>
  </si>
  <si>
    <t>RADIO / PORTATIL / . / . / . / MOTOROLA / 837CTR1055 / APX1000 H84UCD9PW5AN BANDA 700/800</t>
  </si>
  <si>
    <t>PA-MU-1410-27-003-0031870</t>
  </si>
  <si>
    <t>31870</t>
  </si>
  <si>
    <t>RADIO / PORTATIL / . / . / . / MOTOROLA / 837CTR1056 / APX1000 H84UCD9PW5AN BANDA 700/800</t>
  </si>
  <si>
    <t>PA-MU-1410-27-003-0031871</t>
  </si>
  <si>
    <t>31871</t>
  </si>
  <si>
    <t>RADIO / PORTATIL / . / . / . / MOTOROLA / 837CTR1058 / APX1000 H84UCD9PW5AN BANDA 700/800</t>
  </si>
  <si>
    <t>PA-MU-1410-27-003-0031873</t>
  </si>
  <si>
    <t>31873</t>
  </si>
  <si>
    <t>RADIO / PORTATIL / . / . / . / MOTOROLA / 837CTR1059 / APX1000 H84UCD9PW5AN BANDA 700/800</t>
  </si>
  <si>
    <t>PA-MU-1410-27-003-0031874</t>
  </si>
  <si>
    <t>31874</t>
  </si>
  <si>
    <t>RADIO / PORTATIL / . / . / . / MOTOROLA / 837CTR1060 / APX1000 H84UCD9PW5AN BANDA 700/800</t>
  </si>
  <si>
    <t>PA-MU-1410-27-003-0031875</t>
  </si>
  <si>
    <t>31875</t>
  </si>
  <si>
    <t>RADIO / PORTATIL / . / . / . / MOTOROLA / 837CTZ2009 / APX1000 H84UCD9PW5AN BANDA 700/800</t>
  </si>
  <si>
    <t>PA-MU-1410-27-003-0031876</t>
  </si>
  <si>
    <t>31876</t>
  </si>
  <si>
    <t>RADIO / PORTATIL / . / . / . / MOTOROLA / 837CTZ2010 / APX1000 H84UCD9PW5AN BANDA 700/800</t>
  </si>
  <si>
    <t>PA-MU-1410-27-003-0031877</t>
  </si>
  <si>
    <t>31877</t>
  </si>
  <si>
    <t>RADIO / PORTATIL / . / . / . / MOTOROLA / 837CTZ2011 / APX1000 H84UCD9PW5AN BANDA 700/800</t>
  </si>
  <si>
    <t>PA-MU-1410-27-003-0031878</t>
  </si>
  <si>
    <t>31878</t>
  </si>
  <si>
    <t>RADIO / PORTATIL / . / . / . / MOTOROLA / 837CTZ2012 / APX1000 H84UCD9PW5AN BANDA 700/800</t>
  </si>
  <si>
    <t>PA-MU-1410-27-003-0031879</t>
  </si>
  <si>
    <t>31879</t>
  </si>
  <si>
    <t>RADIO / PORTATIL / . / . / . / MOTOROLA / 837CTZ2013 / APX1000 H84UCD9PW5AN BANDA 700/800</t>
  </si>
  <si>
    <t>PA-MU-1410-27-003-0031880</t>
  </si>
  <si>
    <t>31880</t>
  </si>
  <si>
    <t>RADIO / PORTATIL / . / . / . / MOTOROLA / 837CTZ0727 / APX1000 H84UCD9PW5AN BANDA 700/800</t>
  </si>
  <si>
    <t>PA-MU-1410-27-003-0031881</t>
  </si>
  <si>
    <t>31881</t>
  </si>
  <si>
    <t>RADIO / PORTATIL / . / . / . / MOTOROLA / 837CTZ0728 / APX1000 H84UCD9PW5AN BANDA 700/800</t>
  </si>
  <si>
    <t>PA-MU-1410-27-003-0031882</t>
  </si>
  <si>
    <t>31882</t>
  </si>
  <si>
    <t>TECLADO / . / . / . / NEGRO / GENIUS / XP1758706554</t>
  </si>
  <si>
    <t>PA-MU-0860-01-005-0031905</t>
  </si>
  <si>
    <t>31905</t>
  </si>
  <si>
    <t>RADIO / . / . / . / . / KENWOOD / B7A10763</t>
  </si>
  <si>
    <t>PA-MU-0860-27-003-0032328</t>
  </si>
  <si>
    <t>32328</t>
  </si>
  <si>
    <t>RADIO / . / . / . / . / KENWOOD / B7910064</t>
  </si>
  <si>
    <t>PA-MU-0860-27-003-0032351</t>
  </si>
  <si>
    <t>32351</t>
  </si>
  <si>
    <t>RADIO / . / . / . / . / KENWOOD / B7910069</t>
  </si>
  <si>
    <t>PA-MU-0860-27-003-0032356</t>
  </si>
  <si>
    <t>32356</t>
  </si>
  <si>
    <t>RADIO / . / . / . / . / KENWOOD / B7A10683</t>
  </si>
  <si>
    <t>PA-MU-0860-27-003-0032358</t>
  </si>
  <si>
    <t>32358</t>
  </si>
  <si>
    <t>RADIO / . / . / . / . / KENWOOD / B7A10684</t>
  </si>
  <si>
    <t>PA-MU-0860-27-003-0032359</t>
  </si>
  <si>
    <t>32359</t>
  </si>
  <si>
    <t>RADIO / . / . / . / . / KENWOOD / B7A10685</t>
  </si>
  <si>
    <t>PA-MU-0860-27-003-0032360</t>
  </si>
  <si>
    <t>32360</t>
  </si>
  <si>
    <t>RADIO / . / . / . / . / KENWOOD / B7A10686</t>
  </si>
  <si>
    <t>PA-MU-0860-27-003-0032361</t>
  </si>
  <si>
    <t>32361</t>
  </si>
  <si>
    <t>RADIO / . / . / . / . / KENWOOD / B7A10687</t>
  </si>
  <si>
    <t>PA-MU-0860-27-003-0032362</t>
  </si>
  <si>
    <t>32362</t>
  </si>
  <si>
    <t>RADIO / . / . / . / . / KENWOOD / B7A10688</t>
  </si>
  <si>
    <t>PA-MU-0860-27-003-0032363</t>
  </si>
  <si>
    <t>32363</t>
  </si>
  <si>
    <t>RADIO / . / . / . / . / KENWOOD / B7A10689</t>
  </si>
  <si>
    <t>PA-MU-0860-27-003-0032364</t>
  </si>
  <si>
    <t>32364</t>
  </si>
  <si>
    <t>RADIO / . / . / . / . / KENWOOD / B7A10690</t>
  </si>
  <si>
    <t>PA-MU-0860-27-003-0032365</t>
  </si>
  <si>
    <t>32365</t>
  </si>
  <si>
    <t>RADIO / . / . / . / . / KENWOOD / B7A10691</t>
  </si>
  <si>
    <t>PA-MU-0860-27-003-0032366</t>
  </si>
  <si>
    <t>32366</t>
  </si>
  <si>
    <t>RADIO / . / . / . / . / KENWOOD / B7A10692</t>
  </si>
  <si>
    <t>PA-MU-0860-27-003-0032367</t>
  </si>
  <si>
    <t>32367</t>
  </si>
  <si>
    <t>RADIO / . / . / . / . / KENWOOD / B7911445</t>
  </si>
  <si>
    <t>PA-MU-0860-27-003-0032368</t>
  </si>
  <si>
    <t>32368</t>
  </si>
  <si>
    <t>RADIO / . / . / . / . / KENWOOD / B7911450</t>
  </si>
  <si>
    <t>PA-MU-0860-27-003-0032373</t>
  </si>
  <si>
    <t>32373</t>
  </si>
  <si>
    <t>RADIO / . / . / . / . / KENWOOD / B7510425</t>
  </si>
  <si>
    <t>PA-MU-0860-27-003-0032390</t>
  </si>
  <si>
    <t>32390</t>
  </si>
  <si>
    <t>RADIO / . / . / . / . / KENWOOD / B7510426</t>
  </si>
  <si>
    <t>PA-MU-0860-27-003-0032391</t>
  </si>
  <si>
    <t>32391</t>
  </si>
  <si>
    <t>RADIO / . / . / . / . / KENWOOD / B7510429</t>
  </si>
  <si>
    <t>PA-MU-0860-27-003-0032392</t>
  </si>
  <si>
    <t>32392</t>
  </si>
  <si>
    <t>RADIO / . / . / . / . / KENWOOD / B7510430</t>
  </si>
  <si>
    <t>PA-MU-0860-27-003-0032393</t>
  </si>
  <si>
    <t>32393</t>
  </si>
  <si>
    <t>RADIO / . / . / . / . / KENWOOD / B7510437</t>
  </si>
  <si>
    <t>PA-MU-0860-27-003-0032395</t>
  </si>
  <si>
    <t>32395</t>
  </si>
  <si>
    <t>RADIO / MOVIL / . / . / . / MOTOROLA / 466CSM0526 / M36URS9PW1AN APX1500 7/800</t>
  </si>
  <si>
    <t>PA-MU-1410-27-003-0032399</t>
  </si>
  <si>
    <t>32399</t>
  </si>
  <si>
    <t>RADIO / MOVIL / . / . / . / MOTOROLA / 466CSM0518 / M36URS9PW1AN APX1500 7/800</t>
  </si>
  <si>
    <t>PA-MU-1410-27-003-0032400</t>
  </si>
  <si>
    <t>32400</t>
  </si>
  <si>
    <t>RADIO / MOVIL / . / . / . / MOTOROLA / 466CSM0521 / M36URS9PW1AN APX1500 7/800</t>
  </si>
  <si>
    <t>PA-MU-1410-27-003-0032401</t>
  </si>
  <si>
    <t>32401</t>
  </si>
  <si>
    <t>RADIO / MOVIL / . / . / . / MOTOROLA / 466CSM0523 / M36URS9PW1AN APX1500 7/800</t>
  </si>
  <si>
    <t>PA-MU-1410-27-003-0032402</t>
  </si>
  <si>
    <t>32402</t>
  </si>
  <si>
    <t>RADIO / MOVIL / . / . / . / MOTOROLA / 466CSM0524 / M36URS9PW1AN APX1500 7/800</t>
  </si>
  <si>
    <t>PA-MU-1410-27-003-0032403</t>
  </si>
  <si>
    <t>32403</t>
  </si>
  <si>
    <t>RADIO / MOVIL / . / . / . / MOTOROLA / 466CSM0525 / M36URS9PW1AN APX1500 7/800</t>
  </si>
  <si>
    <t>PA-MU-1410-27-003-0032404</t>
  </si>
  <si>
    <t>32404</t>
  </si>
  <si>
    <t>RADIO / MOVIL / . / . / . / MOTOROLA / 466CTX0014 / M36URS9PW1AN APX1500 7/800</t>
  </si>
  <si>
    <t>PA-MU-1410-27-003-0032405</t>
  </si>
  <si>
    <t>32405</t>
  </si>
  <si>
    <t>RADIO / MOVIL / . / . / . / MOTOROLA / 466CTX0015 / M36URS9PW1AN APX1500 7/800</t>
  </si>
  <si>
    <t>PA-MU-1410-27-003-0032406</t>
  </si>
  <si>
    <t>32406</t>
  </si>
  <si>
    <t>RADIO / MOVIL / . / . / . / MOTOROLA / 466CSM0527 / M36URS9PW1AN APX1500 7/800</t>
  </si>
  <si>
    <t>PA-MU-1410-27-003-0032407</t>
  </si>
  <si>
    <t>32407</t>
  </si>
  <si>
    <t>BICICLETA / . / . / . / . / .. / PARA CICLOPOLICIAS (BELFORT)</t>
  </si>
  <si>
    <t>PA-MU-1410-29-193-0034161</t>
  </si>
  <si>
    <t>34161</t>
  </si>
  <si>
    <t>PA-MU-1410-29-193-0034162</t>
  </si>
  <si>
    <t>34162</t>
  </si>
  <si>
    <t>PA-MU-1410-29-193-0034163</t>
  </si>
  <si>
    <t>34163</t>
  </si>
  <si>
    <t>PA-MU-1410-29-193-0034164</t>
  </si>
  <si>
    <t>34164</t>
  </si>
  <si>
    <t>PA-MU-1410-29-193-0034165</t>
  </si>
  <si>
    <t>34165</t>
  </si>
  <si>
    <t>PA-MU-1410-29-193-0034166</t>
  </si>
  <si>
    <t>34166</t>
  </si>
  <si>
    <t>PA-MU-1410-29-193-0034167</t>
  </si>
  <si>
    <t>34167</t>
  </si>
  <si>
    <t>PA-MU-1410-29-193-0034168</t>
  </si>
  <si>
    <t>34168</t>
  </si>
  <si>
    <t>PA-MU-1410-29-193-0034169</t>
  </si>
  <si>
    <t>34169</t>
  </si>
  <si>
    <t>PA-MU-1410-29-193-0034170</t>
  </si>
  <si>
    <t>34170</t>
  </si>
  <si>
    <t>PA-MU-1410-29-193-0034171</t>
  </si>
  <si>
    <t>34171</t>
  </si>
  <si>
    <t>PA-MU-1410-29-193-0034172</t>
  </si>
  <si>
    <t>34172</t>
  </si>
  <si>
    <t>PA-MU-1410-29-193-0034173</t>
  </si>
  <si>
    <t>34173</t>
  </si>
  <si>
    <t>PA-MU-1410-29-193-0034174</t>
  </si>
  <si>
    <t>34174</t>
  </si>
  <si>
    <t>PA-MU-1410-29-193-0034175</t>
  </si>
  <si>
    <t>34175</t>
  </si>
  <si>
    <t>PA-MU-1410-29-193-0034176</t>
  </si>
  <si>
    <t>34176</t>
  </si>
  <si>
    <t>PA-MU-1410-29-193-0034177</t>
  </si>
  <si>
    <t>34177</t>
  </si>
  <si>
    <t>PA-MU-1410-29-193-0034178</t>
  </si>
  <si>
    <t>34178</t>
  </si>
  <si>
    <t>PA-MU-1410-29-193-0034179</t>
  </si>
  <si>
    <t>34179</t>
  </si>
  <si>
    <t>PA-MU-1410-29-193-0034180</t>
  </si>
  <si>
    <t>34180</t>
  </si>
  <si>
    <t>PA-MU-1410-29-193-0034181</t>
  </si>
  <si>
    <t>34181</t>
  </si>
  <si>
    <t>PA-MU-1410-29-193-0034182</t>
  </si>
  <si>
    <t>34182</t>
  </si>
  <si>
    <t>PA-MU-1410-29-193-0034183</t>
  </si>
  <si>
    <t>34183</t>
  </si>
  <si>
    <t>PA-MU-1410-29-193-0034184</t>
  </si>
  <si>
    <t>34184</t>
  </si>
  <si>
    <t>PA-MU-1410-29-193-0034185</t>
  </si>
  <si>
    <t>34185</t>
  </si>
  <si>
    <t>TECLADO / . / PLASTICO / . / NEGRO / GENIUS / 0631576</t>
  </si>
  <si>
    <t>PA-MU-0110-01-005-0002107</t>
  </si>
  <si>
    <t>02107</t>
  </si>
  <si>
    <t>MONITOR / . / PLASTICO / . / NEGRO / LENOVO / V1NV475</t>
  </si>
  <si>
    <t>PA-MU-0730-01-001-0003091</t>
  </si>
  <si>
    <t>03091</t>
  </si>
  <si>
    <t>CPU / . / PLASTICO / . / NEGRO / LENOVO / MJ57385</t>
  </si>
  <si>
    <t>PA-MU-1140-01-003-0003469</t>
  </si>
  <si>
    <t>03469</t>
  </si>
  <si>
    <t>PA-MU-0740-02-022-0005043</t>
  </si>
  <si>
    <t>05043</t>
  </si>
  <si>
    <t>PA-MU-0740-02-022-0005044</t>
  </si>
  <si>
    <t>05044</t>
  </si>
  <si>
    <t>SILLON / EJECUTIVO CON CODERAS GIRATORIO / PLIANA / . / CAFE / .</t>
  </si>
  <si>
    <t>PA-MU-0110-02-010-0006558</t>
  </si>
  <si>
    <t>06558</t>
  </si>
  <si>
    <t>PA-MU-1130-02-022-0006701</t>
  </si>
  <si>
    <t>06701</t>
  </si>
  <si>
    <t>ANAQUEL / CON 5 CHAROLAS / . / . / GRIS / . / . / .</t>
  </si>
  <si>
    <t>PA-MU-1130-02-022-0006702</t>
  </si>
  <si>
    <t>06702</t>
  </si>
  <si>
    <t>PA-MU-1410-02-022-0007355</t>
  </si>
  <si>
    <t>07355</t>
  </si>
  <si>
    <t>PA-MU-1410-02-022-0007356</t>
  </si>
  <si>
    <t>07356</t>
  </si>
  <si>
    <t>PA-MU-1410-02-022-0007357</t>
  </si>
  <si>
    <t>07357</t>
  </si>
  <si>
    <t>PA-MU-1410-02-022-0007358</t>
  </si>
  <si>
    <t>07358</t>
  </si>
  <si>
    <t>PA-MU-1410-02-022-0007359</t>
  </si>
  <si>
    <t>07359</t>
  </si>
  <si>
    <t>PA-MU-1410-02-022-0007361</t>
  </si>
  <si>
    <t>07361</t>
  </si>
  <si>
    <t>PA-MU-1410-29-076-0007364</t>
  </si>
  <si>
    <t>07364</t>
  </si>
  <si>
    <t>PA-MU-1410-02-003-0007366</t>
  </si>
  <si>
    <t>07366</t>
  </si>
  <si>
    <t>PA-MU-1410-18-001-0011114</t>
  </si>
  <si>
    <t>11114</t>
  </si>
  <si>
    <t>PA-MU-0730-02-022-0011500</t>
  </si>
  <si>
    <t>11500</t>
  </si>
  <si>
    <t>PA-MU-0730-02-022-0011501</t>
  </si>
  <si>
    <t>11501</t>
  </si>
  <si>
    <t>MOUSE / . / PLASTICO / . / NEGRO / LENOVO / 44L5736</t>
  </si>
  <si>
    <t>PA-MU-0870-01-006-0016836</t>
  </si>
  <si>
    <t>16836</t>
  </si>
  <si>
    <t>VENTILADORES / . / . / . / . / TORNADO</t>
  </si>
  <si>
    <t>PA-MU-1410-15-017-0019702</t>
  </si>
  <si>
    <t>TELEFONO DE OFICINA DIGITAL NEGRO CISCO FCH1628BY3E IP PHONE 7911G</t>
  </si>
  <si>
    <t>PA-MU-0860-27-012-0023181</t>
  </si>
  <si>
    <t>23181</t>
  </si>
  <si>
    <t>TELEFONO DE OFICINA / DIGITAL / . / . / NEGRO / CISCO / FCH2035HFAR / 7911</t>
  </si>
  <si>
    <t>PA-MU-0870-27-012-0022847</t>
  </si>
  <si>
    <t>22847</t>
  </si>
  <si>
    <t>Fiscalía Ambiental</t>
  </si>
  <si>
    <t>AIRE ACONDICIONADO / MINISPLIT / . / . / . / .</t>
  </si>
  <si>
    <t>PA-MU-1120-02-019-0011378</t>
  </si>
  <si>
    <t>11378</t>
  </si>
  <si>
    <t>AIRE ACONDICIONADO / MINISPLIT / . / . / . / ..</t>
  </si>
  <si>
    <t>PA-MU-0820-02-019-0005523</t>
  </si>
  <si>
    <t>05523</t>
  </si>
  <si>
    <t>AIRE ACONDICIONADO / MINISPLIT / . / . / . / FREYVEN / 12000 BTU</t>
  </si>
  <si>
    <t>PA-MU-1120-02-019-0011379</t>
  </si>
  <si>
    <t>11379</t>
  </si>
  <si>
    <t>AIRE ACONDICIONADO / MINISPLIT / . / . / . / LG</t>
  </si>
  <si>
    <t>PA-MU-1120-07-004-0009352</t>
  </si>
  <si>
    <t>09352</t>
  </si>
  <si>
    <t>PA-MU-1120-01-010-0009199</t>
  </si>
  <si>
    <t>09199</t>
  </si>
  <si>
    <t>AIRE ACONDICIONADO / MINISPLIT / . / . / . / LG / CAPACIDAD DE 18000 BTU/H</t>
  </si>
  <si>
    <t>PA-MU-0810-02-019-0011867</t>
  </si>
  <si>
    <t>11867</t>
  </si>
  <si>
    <t>AIRE ACONDICIONADO / MINISPLIT / . / . / . / LG / CON CONTROL</t>
  </si>
  <si>
    <t>PA-MU-1120-07-004-0009637</t>
  </si>
  <si>
    <t>09637</t>
  </si>
  <si>
    <t>AIRE ACONDICIONADO / MINISPLIT / . / . / BEIGE / . / . / CON CONTROL</t>
  </si>
  <si>
    <t>PA-MU-1120-15-001-0009673</t>
  </si>
  <si>
    <t>09673</t>
  </si>
  <si>
    <t>AIRE ACONDICIONADO / MINISPLIT / . / . / BEIGE / MIRAGE</t>
  </si>
  <si>
    <t>PA-MU-0210-02-019-0022266</t>
  </si>
  <si>
    <t>AIRE ACONDICIONADO / MINISPLIT / . / . / BLANCO / LG</t>
  </si>
  <si>
    <t>PA-MU-1120-15-001-0010049</t>
  </si>
  <si>
    <t>10049</t>
  </si>
  <si>
    <t>AIRE ACONDICIONADO / MINISPLIT / . / . / BLANCO / MIRAGE</t>
  </si>
  <si>
    <t>PA-MU-0860-01-010-0022470</t>
  </si>
  <si>
    <t>22470</t>
  </si>
  <si>
    <t>27/01/2011</t>
  </si>
  <si>
    <t>PA-MU-0870-01-004-0022400</t>
  </si>
  <si>
    <t>PA-MU-0860-01-010-0022452</t>
  </si>
  <si>
    <t>22452</t>
  </si>
  <si>
    <t>PA-MU-0860-01-010-0022519</t>
  </si>
  <si>
    <t>22519</t>
  </si>
  <si>
    <t>PA-MU-0410-29-068-0022688</t>
  </si>
  <si>
    <t>22688</t>
  </si>
  <si>
    <t>PA-MU-0410-02-019-0017451</t>
  </si>
  <si>
    <t>17451</t>
  </si>
  <si>
    <t>17/04/2009</t>
  </si>
  <si>
    <t>AIRE ACONDICIONADO / MINISPLIT / . / . / BLANCO / MIRAGE / SMEC1221X8021005545</t>
  </si>
  <si>
    <t>PA-MU-0860-01-010-0022507</t>
  </si>
  <si>
    <t>22507</t>
  </si>
  <si>
    <t>AIRE ACONDICIONADO / MINISPLIT / . / . / BLANCO / YORK / CON CONTROL</t>
  </si>
  <si>
    <t>PA-MU-1120-27-001-0009192</t>
  </si>
  <si>
    <t>09192</t>
  </si>
  <si>
    <t>AIRE ACONDICIONADO / MINISPLIT / ALUMINIO / . / . / FREYVEN</t>
  </si>
  <si>
    <t>PA-MU-0720-02-019-0003163</t>
  </si>
  <si>
    <t>03163</t>
  </si>
  <si>
    <t>AIRE ACONDICIONADO / MINISPLIT / BLANCO / MIRAGE / SMEC1221X8021005523</t>
  </si>
  <si>
    <t>PA-MU-0860-01-010-0022501</t>
  </si>
  <si>
    <t>22501</t>
  </si>
  <si>
    <t>AIRE ACONDICIONADO / MINISPLIT / BLANCO / MIRAGE / SMEC1221X8021005547</t>
  </si>
  <si>
    <t>PA-MU-0870-01-010-0022434</t>
  </si>
  <si>
    <t>22434</t>
  </si>
  <si>
    <t>AIRE ACONDICIONADO / MINISPLIT / PLASTICO / . / . / LG</t>
  </si>
  <si>
    <t>PA-MU-1320-02-019-0012871</t>
  </si>
  <si>
    <t>12871</t>
  </si>
  <si>
    <t>PA-MU-0860-02-019-0011443</t>
  </si>
  <si>
    <t>11443</t>
  </si>
  <si>
    <t>AIRE ACONDICIONADO / MINISPLIT CAPACIDAD DE 1 TR MOD X3 SOLO FRIO 220V/1F/60</t>
  </si>
  <si>
    <t>PA-MU-1510-02-019-0032316</t>
  </si>
  <si>
    <t>32316</t>
  </si>
  <si>
    <t>PA-MU-1510-02-019-0032319</t>
  </si>
  <si>
    <t>32319</t>
  </si>
  <si>
    <t>AIRE ACONDICIONADO / MULTI SPLIT / . / . / . / LG</t>
  </si>
  <si>
    <t>PA-MU-1510-02-019-0017817</t>
  </si>
  <si>
    <t>17817</t>
  </si>
  <si>
    <t>18/06/2009</t>
  </si>
  <si>
    <t>AIRE ACONDICIONADO MINISPLIT CAPACIDAD DE 1 TR MOD X3 SOLO FRIO 220V/1F/60</t>
  </si>
  <si>
    <t>PA-MU-1510-02-019-0032318</t>
  </si>
  <si>
    <t>32318</t>
  </si>
  <si>
    <t>PA-MU-1510-02-019-0032317</t>
  </si>
  <si>
    <t>32317</t>
  </si>
  <si>
    <t>PA-MU-1510-02-019-0032320</t>
  </si>
  <si>
    <t>32320</t>
  </si>
  <si>
    <t>AIRE ACONDICIONADO MINISPLIT MIRAGE 24000/H CAPACIDAD DE ENFRIAMIENTO</t>
  </si>
  <si>
    <t>PA-MU-1410-02-019-0014320</t>
  </si>
  <si>
    <t>14320</t>
  </si>
  <si>
    <t>AIRE ACONDICIONADO MINISPLIT W05363C39642200388 CAP DE 1 TR MODE X3 SOLO FRIO 220C/1 F/60 HX</t>
  </si>
  <si>
    <t>PA-MU-1210-02-019-0031153</t>
  </si>
  <si>
    <t>31153</t>
  </si>
  <si>
    <t>20/10/2017</t>
  </si>
  <si>
    <t>AIRE ACONDICIONADO MINISPLIT W05433C39643210004 CAP DE 1 TR MODE X3 SOLO FRIO 220C/1 F/60 HX</t>
  </si>
  <si>
    <t>PA-MU-1210-02-019-0031156</t>
  </si>
  <si>
    <t>31156</t>
  </si>
  <si>
    <t>AIRE ACONDICIONADO MINISPLIT W05433C39643210714 / CAP DE 1 TR MODE X3 SOLO FRIO 220C/1 F/60 HX</t>
  </si>
  <si>
    <t>PA-MU-1210-02-019-0031152</t>
  </si>
  <si>
    <t>31152</t>
  </si>
  <si>
    <t>AIRE ACONDICIONADO MINISPLIT W05433C39643210719 / CAP DE 1 TR MODE X3 SOLO FRIO 220C/1 F/60 HX</t>
  </si>
  <si>
    <t>PA-MU-1210-02-019-0031155</t>
  </si>
  <si>
    <t>31155</t>
  </si>
  <si>
    <t>AIRE ACONDICIONADO MINISPLIT W05433C39643210720 CAP DE 1 TR MODE X3 SOLO FRIO 220C/1 F/60 HX</t>
  </si>
  <si>
    <t>PA-MU-1210-02-019-0031154</t>
  </si>
  <si>
    <t>31154</t>
  </si>
  <si>
    <t>AIRE ACONDICIONADO MULTI SPLIT LG CON CAPACIDAD DE ENFRIAMIENTO DE 3TR. CONTROL REMOTO</t>
  </si>
  <si>
    <t>PA-MU-1510-02-019-0017815</t>
  </si>
  <si>
    <t>17815</t>
  </si>
  <si>
    <t>AIRE ACONDICIONADO MULTI SPLIT LG CON CAPACIDAD DE ENFRIAMIENTO DE 3TR. Y CONTROL REMOTO</t>
  </si>
  <si>
    <t>PA-MU-1510-02-019-0017814</t>
  </si>
  <si>
    <t>17814</t>
  </si>
  <si>
    <t>ANALIZADOR PARA BIOMETRIAS / . / . / . / . / . / 9561 / ERBA CHEM 7</t>
  </si>
  <si>
    <t>PA-MU-1510-07-079-0014744</t>
  </si>
  <si>
    <t>14744</t>
  </si>
  <si>
    <t>PA-MU-0640-02-022-0006397</t>
  </si>
  <si>
    <t>06397</t>
  </si>
  <si>
    <t>Servicios Médicos Agaves</t>
  </si>
  <si>
    <t>PA-MU-0640-02-022-0006398</t>
  </si>
  <si>
    <t>06398</t>
  </si>
  <si>
    <t>PA-MU-0640-02-022-0006394</t>
  </si>
  <si>
    <t>06394</t>
  </si>
  <si>
    <t>PA-MU-0640-02-022-0006395</t>
  </si>
  <si>
    <t>06395</t>
  </si>
  <si>
    <t>PA-MU-0640-02-022-0006396</t>
  </si>
  <si>
    <t>06396</t>
  </si>
  <si>
    <t>PA-MU-0640-02-022-0006399</t>
  </si>
  <si>
    <t>06399</t>
  </si>
  <si>
    <t>ANAQUEL / . / . / . / . / ..</t>
  </si>
  <si>
    <t>PA-MU-0640-02-022-0006438</t>
  </si>
  <si>
    <t>06438</t>
  </si>
  <si>
    <t>PA-MU-0640-02-022-0006439</t>
  </si>
  <si>
    <t>06439</t>
  </si>
  <si>
    <t>ANAQUEL / . / . / . / GRIS / . / .</t>
  </si>
  <si>
    <t>PA-MU-1120-02-022-0009979</t>
  </si>
  <si>
    <t>09979</t>
  </si>
  <si>
    <t>ANAQUEL / . / ALUMINIO / . / . / .</t>
  </si>
  <si>
    <t>PA-MU-0640-02-022-0006408</t>
  </si>
  <si>
    <t>06408</t>
  </si>
  <si>
    <t>PA-MU-0640-02-022-0006365</t>
  </si>
  <si>
    <t>06365</t>
  </si>
  <si>
    <t>PA-MU-0640-02-022-0006410</t>
  </si>
  <si>
    <t>06410</t>
  </si>
  <si>
    <t>PA-MU-0640-02-022-0006473</t>
  </si>
  <si>
    <t>06473</t>
  </si>
  <si>
    <t>ANAQUEL / . / ALUMINIO / . / . / ..</t>
  </si>
  <si>
    <t>PA-MU-0621-02-022-0015531</t>
  </si>
  <si>
    <t>15531</t>
  </si>
  <si>
    <t>ANAQUEL / . / METAL / . / . / .</t>
  </si>
  <si>
    <t>PA-MU-0640-02-022-0006411</t>
  </si>
  <si>
    <t>06411</t>
  </si>
  <si>
    <t>ANAQUEL / . / METAL / . / . / ..</t>
  </si>
  <si>
    <t>PA-MU-1120-02-022-0009618</t>
  </si>
  <si>
    <t>09618</t>
  </si>
  <si>
    <t>PA-MU-1120-02-022-0009626</t>
  </si>
  <si>
    <t>09626</t>
  </si>
  <si>
    <t>ANAQUEL / ANAQUEL / METAL / . / . / .. / 3 NIVELES</t>
  </si>
  <si>
    <t>PA-MU-1510-02-022-0018779</t>
  </si>
  <si>
    <t>18779</t>
  </si>
  <si>
    <t>12/11/2009</t>
  </si>
  <si>
    <t>ANAQUEL / CON 4 CHAROLAS / . / . / . / . / 210*85*60</t>
  </si>
  <si>
    <t>PA-MU-1510-29-181-0021008</t>
  </si>
  <si>
    <t>21008</t>
  </si>
  <si>
    <t>PA-MU-1510-29-181-0021002</t>
  </si>
  <si>
    <t>21002</t>
  </si>
  <si>
    <t>PA-MU-1510-29-181-0021004</t>
  </si>
  <si>
    <t>21004</t>
  </si>
  <si>
    <t>PA-MU-0640-02-022-0006400</t>
  </si>
  <si>
    <t>06400</t>
  </si>
  <si>
    <t>ANAQUEL / CON 5 CHAROLAS / . / . / . / . / 210*85*60</t>
  </si>
  <si>
    <t>PA-MU-1510-29-181-0020993</t>
  </si>
  <si>
    <t>20993</t>
  </si>
  <si>
    <t>PA-MU-1510-29-181-0020999</t>
  </si>
  <si>
    <t>20999</t>
  </si>
  <si>
    <t>PA-MU-1510-29-181-0021007</t>
  </si>
  <si>
    <t>21007</t>
  </si>
  <si>
    <t>PA-MU-1510-29-181-0021009</t>
  </si>
  <si>
    <t>21009</t>
  </si>
  <si>
    <t>PA-MU-1510-29-181-0021015</t>
  </si>
  <si>
    <t>21015</t>
  </si>
  <si>
    <t>PA-MU-1510-29-181-0021000</t>
  </si>
  <si>
    <t>21000</t>
  </si>
  <si>
    <t>PA-MU-1510-29-181-0021014</t>
  </si>
  <si>
    <t>21014</t>
  </si>
  <si>
    <t>PA-MU-1510-29-181-0021003</t>
  </si>
  <si>
    <t>21003</t>
  </si>
  <si>
    <t>PA-MU-1120-02-022-0009989</t>
  </si>
  <si>
    <t>09989</t>
  </si>
  <si>
    <t>PA-MU-0740-02-022-0013581</t>
  </si>
  <si>
    <t>13581</t>
  </si>
  <si>
    <t>PA-MU-0740-02-022-0013582</t>
  </si>
  <si>
    <t>13582</t>
  </si>
  <si>
    <t>ANAQUEL / CON 5 CHAROLAS / . / . / GRIS / . / .</t>
  </si>
  <si>
    <t>PA-MU-1120-02-022-0009990</t>
  </si>
  <si>
    <t>09990</t>
  </si>
  <si>
    <t>ANAQUEL / CON 5 CHAROLAS / ALUMINIO / . / . / ..</t>
  </si>
  <si>
    <t>PA-MU-0640-02-022-0006347</t>
  </si>
  <si>
    <t>06347</t>
  </si>
  <si>
    <t>ANAQUEL / CON 6 CHAROLAS / . / . / . / .</t>
  </si>
  <si>
    <t>PA-MU-0730-02-022-0018209</t>
  </si>
  <si>
    <t>18209</t>
  </si>
  <si>
    <t>03/09/2009</t>
  </si>
  <si>
    <t>ANAQUEL / CON 6 CHAROLAS / . / . / . / . / 210*85*60</t>
  </si>
  <si>
    <t>PA-MU-1510-29-181-0020995</t>
  </si>
  <si>
    <t>20995</t>
  </si>
  <si>
    <t>PA-MU-1510-29-181-0020997</t>
  </si>
  <si>
    <t>20997</t>
  </si>
  <si>
    <t>PA-MU-1510-29-181-0021011</t>
  </si>
  <si>
    <t>21011</t>
  </si>
  <si>
    <t>PA-MU-1510-29-181-0021012</t>
  </si>
  <si>
    <t>21012</t>
  </si>
  <si>
    <t>ANAQUEL / CON 6 CHAROLAS / . / . / . / . / CON TIRANTES, DE 60 X 80 CM.</t>
  </si>
  <si>
    <t>PA-MU-1510-02-022-0014835</t>
  </si>
  <si>
    <t>14835</t>
  </si>
  <si>
    <t>PA-MU-1510-02-022-0014836</t>
  </si>
  <si>
    <t>14836</t>
  </si>
  <si>
    <t>PA-MU-1510-02-022-0014837</t>
  </si>
  <si>
    <t>14837</t>
  </si>
  <si>
    <t>PA-MU-1510-02-022-0014838</t>
  </si>
  <si>
    <t>14838</t>
  </si>
  <si>
    <t>PA-MU-1510-02-022-0014839</t>
  </si>
  <si>
    <t>14839</t>
  </si>
  <si>
    <t>PA-MU-1510-02-022-0014840</t>
  </si>
  <si>
    <t>14840</t>
  </si>
  <si>
    <t>ANAQUEL / CON 6 CHAROLAS / . / . / BEIGE / .</t>
  </si>
  <si>
    <t>PA-MU-1120-02-001-0010037</t>
  </si>
  <si>
    <t>10037</t>
  </si>
  <si>
    <t>ANAQUEL / CON 6 CHAROLAS / . / . / GRIS / .</t>
  </si>
  <si>
    <t>PA-MU-1120-02-022-0009991</t>
  </si>
  <si>
    <t>09991</t>
  </si>
  <si>
    <t>PA-MU-1120-02-022-0009993</t>
  </si>
  <si>
    <t>09993</t>
  </si>
  <si>
    <t>PA-MU-0740-02-022-0013583</t>
  </si>
  <si>
    <t>13583</t>
  </si>
  <si>
    <t>PA-MU-0730-02-022-0018208</t>
  </si>
  <si>
    <t>18208</t>
  </si>
  <si>
    <t>PA-MU-0730-02-022-0018210</t>
  </si>
  <si>
    <t>18210</t>
  </si>
  <si>
    <t>ANAQUEL / CON 6 CHAROLAS / . / . / GRIS / . / . / .</t>
  </si>
  <si>
    <t>PA-MU-1120-02-022-0009143</t>
  </si>
  <si>
    <t>09143</t>
  </si>
  <si>
    <t>ANAQUEL / CON 6 CHAROLAS / METAL / . / GRIS / .</t>
  </si>
  <si>
    <t>PA-MU-1120-02-022-0009619</t>
  </si>
  <si>
    <t>09619</t>
  </si>
  <si>
    <t>ANAQUEL / CON 7 CHAROLAS / . / . / . / . / 210*85*60</t>
  </si>
  <si>
    <t>PA-MU-1510-29-181-0020994</t>
  </si>
  <si>
    <t>20994</t>
  </si>
  <si>
    <t>PA-MU-1510-29-181-0020996</t>
  </si>
  <si>
    <t>20996</t>
  </si>
  <si>
    <t>PA-MU-1510-29-181-0021013</t>
  </si>
  <si>
    <t>21013</t>
  </si>
  <si>
    <t>ANAQUEL / CON 7 CHAROLAS / . / . / . / . / USO RUDO</t>
  </si>
  <si>
    <t>PA-MU-1510-02-022-0024862</t>
  </si>
  <si>
    <t>24862</t>
  </si>
  <si>
    <t>27/11/2014</t>
  </si>
  <si>
    <t>ANAQUEL / CON 7 CHAROLAS / . / . / BEIGE / .</t>
  </si>
  <si>
    <t>PA-MU-1120-02-022-0009992</t>
  </si>
  <si>
    <t>09992</t>
  </si>
  <si>
    <t>ANAQUEL / CON 7 CHAROLAS / METAL / . / BEIGE / .</t>
  </si>
  <si>
    <t>PA-MU-1510-02-022-0018770</t>
  </si>
  <si>
    <t>18770</t>
  </si>
  <si>
    <t>PA-MU-1510-02-022-0018771</t>
  </si>
  <si>
    <t>18771</t>
  </si>
  <si>
    <t>PA-MU-1510-02-022-0018772</t>
  </si>
  <si>
    <t>18772</t>
  </si>
  <si>
    <t>PA-MU-1510-02-022-0018773</t>
  </si>
  <si>
    <t>18773</t>
  </si>
  <si>
    <t>PA-MU-1510-02-022-0018774</t>
  </si>
  <si>
    <t>18774</t>
  </si>
  <si>
    <t>PA-MU-1510-02-022-0018775</t>
  </si>
  <si>
    <t>18775</t>
  </si>
  <si>
    <t>PA-MU-1510-02-022-0018776</t>
  </si>
  <si>
    <t>18776</t>
  </si>
  <si>
    <t>PA-MU-1510-02-022-0018777</t>
  </si>
  <si>
    <t>18777</t>
  </si>
  <si>
    <t>PA-MU-1510-02-022-0018778</t>
  </si>
  <si>
    <t>18778</t>
  </si>
  <si>
    <t>ANAQUEL / CON 7 CHAROLAS / METAL / . / GRIS / .</t>
  </si>
  <si>
    <t>PA-MU-1120-02-022-0009165</t>
  </si>
  <si>
    <t>09165</t>
  </si>
  <si>
    <t>PA-MU-1120-02-022-0009167</t>
  </si>
  <si>
    <t>09167</t>
  </si>
  <si>
    <t>PA-MU-1120-02-022-0009169</t>
  </si>
  <si>
    <t>09169</t>
  </si>
  <si>
    <t>PA-MU-1120-02-022-0009170</t>
  </si>
  <si>
    <t>09170</t>
  </si>
  <si>
    <t>PA-MU-1120-02-022-0009171</t>
  </si>
  <si>
    <t>09171</t>
  </si>
  <si>
    <t>PA-MU-0740-02-022-0005008</t>
  </si>
  <si>
    <t>05008</t>
  </si>
  <si>
    <t>PA-MU-1120-02-022-0009168</t>
  </si>
  <si>
    <t>09168</t>
  </si>
  <si>
    <t>ANAQUEL / CON 8 CHAROLAS / . / . / . / . / 210*85*60</t>
  </si>
  <si>
    <t>PA-MU-1510-29-181-0020998</t>
  </si>
  <si>
    <t>20998</t>
  </si>
  <si>
    <t>PA-MU-1510-29-181-0021010</t>
  </si>
  <si>
    <t>21010</t>
  </si>
  <si>
    <t>ANAQUEL / CON 8 CHAROLAS / METAL / . / GRIS / .</t>
  </si>
  <si>
    <t>PA-MU-1120-02-022-0009173</t>
  </si>
  <si>
    <t>09173</t>
  </si>
  <si>
    <t>ANTECOMEDOR / . / MADERA / FORMAICA / . / .</t>
  </si>
  <si>
    <t>PA-MU-1510-15-019-0020209</t>
  </si>
  <si>
    <t>20209</t>
  </si>
  <si>
    <t>04/10/2010</t>
  </si>
  <si>
    <t>ARCHIVERO HORIZONTAL / 2 CAJONES / . / . / AMARILLO / . / CON RUEDAS</t>
  </si>
  <si>
    <t>PA-MU-1120-07-017-0010041</t>
  </si>
  <si>
    <t>10041</t>
  </si>
  <si>
    <t>ARCHIVERO HORIZONTAL / 2 CAJONES / . / . / CAOBA/NEGRO / .</t>
  </si>
  <si>
    <t>PA-MU-1120-02-039-0009267</t>
  </si>
  <si>
    <t>09267</t>
  </si>
  <si>
    <t>ARCHIVERO HORIZONTAL / 2 CAJONES / . / . / MAPLE / .. / PEQUEÑO</t>
  </si>
  <si>
    <t>PA-MU-1120-02-003-0009265</t>
  </si>
  <si>
    <t>09265</t>
  </si>
  <si>
    <t>ARCHIVERO HORIZONTAL / 2 CAJONES / . / . / MIEL / .</t>
  </si>
  <si>
    <t>PA-MU-1120-02-003-0009217</t>
  </si>
  <si>
    <t>09217</t>
  </si>
  <si>
    <t>PA-MU-1120-02-003-0009685</t>
  </si>
  <si>
    <t>09685</t>
  </si>
  <si>
    <t>PA-MU-1120-02-003-0009132</t>
  </si>
  <si>
    <t>09132</t>
  </si>
  <si>
    <t>ARCHIVERO HORIZONTAL / 2 CAJONES / . / . / MIEL / . / .</t>
  </si>
  <si>
    <t>PA-MU-1120-02-003-0009672</t>
  </si>
  <si>
    <t>09672</t>
  </si>
  <si>
    <t>ARCHIVERO HORIZONTAL / 2 CAJONES / . / . / MIEL / . / . / MOVIL</t>
  </si>
  <si>
    <t>PA-MU-1120-02-003-0009798</t>
  </si>
  <si>
    <t>09798</t>
  </si>
  <si>
    <t>ARCHIVERO HORIZONTAL / 2 CAJONES / . / . / MIEL / ..</t>
  </si>
  <si>
    <t>PA-MU-1120-02-003-0009393</t>
  </si>
  <si>
    <t>09393</t>
  </si>
  <si>
    <t>ARCHIVERO HORIZONTAL / 2 CAJONES / . / . / PERA/GRIS / .</t>
  </si>
  <si>
    <t>PA-MU-1310-02-003-0009436</t>
  </si>
  <si>
    <t>09436</t>
  </si>
  <si>
    <t>PA-MU-1120-02-003-0009278</t>
  </si>
  <si>
    <t>09278</t>
  </si>
  <si>
    <t>ARCHIVERO HORIZONTAL / 2 CAJONES / . / . / PERA/GRIS / . / .</t>
  </si>
  <si>
    <t>PA-MU-1120-02-003-0009753</t>
  </si>
  <si>
    <t>09753</t>
  </si>
  <si>
    <t>ARCHIVERO HORIZONTAL / 2 CAJONES / . / . / PERA/GRIS / . / . / .</t>
  </si>
  <si>
    <t>PA-MU-1120-02-024-0009139</t>
  </si>
  <si>
    <t>09139</t>
  </si>
  <si>
    <t>ARCHIVERO HORIZONTAL / 2 CAJONES / AGLOMERADO / . / MAPLE / . / MOVIL</t>
  </si>
  <si>
    <t>PA-MU-1120-02-003-0009775</t>
  </si>
  <si>
    <t>09775</t>
  </si>
  <si>
    <t>ARCHIVERO HORIZONTAL / 2 CAJONES / AGLOMERADO / . / MIEL / . / . / .</t>
  </si>
  <si>
    <t>PA-MU-1120-02-003-0009646</t>
  </si>
  <si>
    <t>09646</t>
  </si>
  <si>
    <t>ARCHIVERO HORIZONTAL / 4 CAJONES / . / . / . / .</t>
  </si>
  <si>
    <t>PA-MU-1120-02-022-0009988</t>
  </si>
  <si>
    <t>09988</t>
  </si>
  <si>
    <t>PA-MU-1120-29-108-0009940</t>
  </si>
  <si>
    <t>09940</t>
  </si>
  <si>
    <t>ARCHIVERO HORIZONTAL / 4 CAJONES / . / . / . / . / . / .</t>
  </si>
  <si>
    <t>PA-MU-1120-02-003-0009595</t>
  </si>
  <si>
    <t>09595</t>
  </si>
  <si>
    <t>ARCHIVERO HORIZONTAL / 4 CAJONES / . / . / GRIS / .. / .</t>
  </si>
  <si>
    <t>PA-MU-1120-02-022-0009986</t>
  </si>
  <si>
    <t>09986</t>
  </si>
  <si>
    <t>ARCHIVERO HORIZONTAL / 4 CAJONES / AGLOMERADO / . / MAPLE / .</t>
  </si>
  <si>
    <t>PA-MU-1410-02-003-0017757</t>
  </si>
  <si>
    <t>17757</t>
  </si>
  <si>
    <t>12/06/2009</t>
  </si>
  <si>
    <t>PA-MU-1120-02-003-0009686</t>
  </si>
  <si>
    <t>09686</t>
  </si>
  <si>
    <t>PA-MU-1120-02-003-0009687</t>
  </si>
  <si>
    <t>09687</t>
  </si>
  <si>
    <t>ARCHIVERO HORIZONTAL / 4 CAJONES / METAL / . / BEIGE / .</t>
  </si>
  <si>
    <t>PA-MU-1120-02-022-0009981</t>
  </si>
  <si>
    <t>09981</t>
  </si>
  <si>
    <t>ARCHIVERO HORIZONTAL / 4 CAJONES / METAL / . / BEIGE / . / . / .</t>
  </si>
  <si>
    <t>PA-MU-1120-29-109-0009645</t>
  </si>
  <si>
    <t>09645</t>
  </si>
  <si>
    <t>ARCHIVERO HORIZONTAL / 4 CAJONES / METAL / . / GRIS / .</t>
  </si>
  <si>
    <t>PA-MU-1120-02-003-0009177</t>
  </si>
  <si>
    <t>09177</t>
  </si>
  <si>
    <t>PA-MU-1120-27-001-0010050</t>
  </si>
  <si>
    <t>10050</t>
  </si>
  <si>
    <t>PA-MU-1120-29-108-0009999</t>
  </si>
  <si>
    <t>09999</t>
  </si>
  <si>
    <t>PA-MU-1120-02-002-0010030</t>
  </si>
  <si>
    <t>10030</t>
  </si>
  <si>
    <t>ARCHIVERO HORIZONTAL / 4 CAJONES / METAL / . / GRIS / . / . / .</t>
  </si>
  <si>
    <t>PA-MU-1120-02-003-0009631</t>
  </si>
  <si>
    <t>09631</t>
  </si>
  <si>
    <t>ARCHIVERO HORIZONTAL / 4 CAJONES / METAL / . / ROJO / .</t>
  </si>
  <si>
    <t>PA-MU-1110-02-003-0013949</t>
  </si>
  <si>
    <t>13949</t>
  </si>
  <si>
    <t>ARCHIVERO VERTICAL / 2 GAVETAS / . / . / CAOBA / .</t>
  </si>
  <si>
    <t>PA-MU-1510-02-063-0018747</t>
  </si>
  <si>
    <t>18747</t>
  </si>
  <si>
    <t>30/11/2009</t>
  </si>
  <si>
    <t>ARCHIVERO VERTICAL / 2 GAVETAS / . / . / PERA/GRIS / .</t>
  </si>
  <si>
    <t>PA-MU-1120-02-024-0009138</t>
  </si>
  <si>
    <t>09138</t>
  </si>
  <si>
    <t>ARCHIVERO VERTICAL / 2 GAVETAS / AGLOMERADO / . / PERA/GRIS / .</t>
  </si>
  <si>
    <t>PA-MU-0410-02-003-0010752</t>
  </si>
  <si>
    <t>10752</t>
  </si>
  <si>
    <t>ARCHIVERO VERTICAL / 3 GAVETAS / . / . / GRIS / .</t>
  </si>
  <si>
    <t>PA-MU-1510-02-063-0025896</t>
  </si>
  <si>
    <t>25896</t>
  </si>
  <si>
    <t>ARCHIVERO VERTICAL / 3 GAVETAS / AGLOMERADO / . / PERA/GRIS / .</t>
  </si>
  <si>
    <t>PA-MU-0680-02-003-0008714</t>
  </si>
  <si>
    <t>08714</t>
  </si>
  <si>
    <t>PA-MU-0110-02-003-0002084</t>
  </si>
  <si>
    <t>02084</t>
  </si>
  <si>
    <t>ARCHIVERO VERTICAL / 4 GAVETAS / . / . / GRIS / .</t>
  </si>
  <si>
    <t>PA-MU-1510-02-063-0025894</t>
  </si>
  <si>
    <t>25894</t>
  </si>
  <si>
    <t>ARCHIVERO VERTICAL / 4 GAVETAS / AGLOMERADO / . / . / .</t>
  </si>
  <si>
    <t>PA-MU-1510-02-003-0013401</t>
  </si>
  <si>
    <t>13401</t>
  </si>
  <si>
    <t>PA-MU-1510-02-003-0013402</t>
  </si>
  <si>
    <t>13402</t>
  </si>
  <si>
    <t>PA-MU-1120-29-001-0009152</t>
  </si>
  <si>
    <t>09152</t>
  </si>
  <si>
    <t>PA-MU-1120-02-022-0009162</t>
  </si>
  <si>
    <t>09162</t>
  </si>
  <si>
    <t>ARCHIVERO VERTICAL / 4 GAVETAS / LAMINA / . / GRIS / .</t>
  </si>
  <si>
    <t>PA-MU-1270-02-003-0012690</t>
  </si>
  <si>
    <t>12690</t>
  </si>
  <si>
    <t>ARCHIVERO VERTICAL / 4 GAVETAS / MELAMINA / . / . / .</t>
  </si>
  <si>
    <t>PA-MU-0730-02-006-0020944</t>
  </si>
  <si>
    <t>20944</t>
  </si>
  <si>
    <t>PA-MU-0730-02-006-0020943</t>
  </si>
  <si>
    <t>20943</t>
  </si>
  <si>
    <t>PA-MU-1510-02-063-0020945</t>
  </si>
  <si>
    <t>20945</t>
  </si>
  <si>
    <t>PA-MU-1510-02-063-0020947</t>
  </si>
  <si>
    <t>20947</t>
  </si>
  <si>
    <t>ARCHIVERO VERTICAL / 4 GAVETAS / MELAMINA / . / . / ..</t>
  </si>
  <si>
    <t>PA-MU-1510-02-063-0020946</t>
  </si>
  <si>
    <t>20946</t>
  </si>
  <si>
    <t>ARCHIVERO VERTICAL / 4 GAVETAS / MELAMINA / . / MAPLE / .</t>
  </si>
  <si>
    <t>PA-MU-1120-02-003-0013170</t>
  </si>
  <si>
    <t>13170</t>
  </si>
  <si>
    <t>ARCHIVERO VERTICAL / 4 GAVETAS / MELAMINA / . / PERA/GRIS / .</t>
  </si>
  <si>
    <t>PA-MU-0730-02-006-0020942</t>
  </si>
  <si>
    <t>20942</t>
  </si>
  <si>
    <t>PA-MU-0730-02-006-0020941</t>
  </si>
  <si>
    <t>20941</t>
  </si>
  <si>
    <t>ARCHIVERO VERTICAL / 4 GAVETAS / METAL / . / . / .</t>
  </si>
  <si>
    <t>PA-MU-0110-02-063-0024228</t>
  </si>
  <si>
    <t>24228</t>
  </si>
  <si>
    <t>27/05/2014</t>
  </si>
  <si>
    <t>PA-MU-0110-02-063-0024229</t>
  </si>
  <si>
    <t>24229</t>
  </si>
  <si>
    <t>PA-MU-1510-02-063-0018748</t>
  </si>
  <si>
    <t>18748</t>
  </si>
  <si>
    <t>ARCHIVERO VERTICAL / 4 GAVETAS / METAL / . / BEIGE / .</t>
  </si>
  <si>
    <t>PA-MU-1380-02-003-0013041</t>
  </si>
  <si>
    <t>13041</t>
  </si>
  <si>
    <t>PA-MU-0730-02-003-0002955</t>
  </si>
  <si>
    <t>02955</t>
  </si>
  <si>
    <t>PA-MU-1120-02-003-0009284</t>
  </si>
  <si>
    <t>09284</t>
  </si>
  <si>
    <t>PA-MU-1120-02-003-0013169</t>
  </si>
  <si>
    <t>13169</t>
  </si>
  <si>
    <t>PA-MU-1120-02-003-0008957</t>
  </si>
  <si>
    <t>08957</t>
  </si>
  <si>
    <t>PA-MU-1270-02-003-0004045</t>
  </si>
  <si>
    <t>04045</t>
  </si>
  <si>
    <t>PA-MU-1020-02-003-0009014</t>
  </si>
  <si>
    <t>09014</t>
  </si>
  <si>
    <t>ARCHIVERO VERTICAL 3 GAVETAS</t>
  </si>
  <si>
    <t>PA-MU-1510-02-063-0038595</t>
  </si>
  <si>
    <t>20/05/2020</t>
  </si>
  <si>
    <t>Servicios Medicos Municipales</t>
  </si>
  <si>
    <t>ARTICULOS DE OFICINA / GUILLOTINA / PLASTICO / . / . / .. / 21412</t>
  </si>
  <si>
    <t>PA-MU-1410-02-006-0017233</t>
  </si>
  <si>
    <t>17233</t>
  </si>
  <si>
    <t>24/03/2009</t>
  </si>
  <si>
    <t>ARTICULOS DE OFICINA / PINTARRON / . / . / . / .</t>
  </si>
  <si>
    <t>PA-MU-1410-02-020-0004723</t>
  </si>
  <si>
    <t>04723</t>
  </si>
  <si>
    <t>ARTICULOS DE OFICINA / PINTARRON / . / . / . / . / . / MIXTO</t>
  </si>
  <si>
    <t>PA-MU-1120-29-089-0009147</t>
  </si>
  <si>
    <t>09147</t>
  </si>
  <si>
    <t>PA-MU-1330-29-168-0015550</t>
  </si>
  <si>
    <t>15550</t>
  </si>
  <si>
    <t>PA-MU-1410-02-006-0007737</t>
  </si>
  <si>
    <t>07737</t>
  </si>
  <si>
    <t>PA-MU-1330-29-168-0015546</t>
  </si>
  <si>
    <t>15546</t>
  </si>
  <si>
    <t>PA-MU-1330-29-168-0015545</t>
  </si>
  <si>
    <t>15545</t>
  </si>
  <si>
    <t>ARTICULOS DE OFICINA / PINTARRON / . / . / . / .. / 90 X 1.20 ESCOMELAMINICO</t>
  </si>
  <si>
    <t>PA-MU-0730-02-006-0006137</t>
  </si>
  <si>
    <t>06137</t>
  </si>
  <si>
    <t>ARTICULOS DE OFICINA / PINTARRON / . / . / . / .. / 90X1.20</t>
  </si>
  <si>
    <t>PA-MU-1510-02-006-0032942</t>
  </si>
  <si>
    <t>32942</t>
  </si>
  <si>
    <t>ARTICULOS DE OFICINA / PINTARRON / . / . / . / .. / 9722ALROM663800120</t>
  </si>
  <si>
    <t>PA-MU-0870-01-007-0015147</t>
  </si>
  <si>
    <t>15147</t>
  </si>
  <si>
    <t>ARTICULOS DE OFICINA / PINTARRON / . / . / . / .. / COMBINADO 60 X 90</t>
  </si>
  <si>
    <t>PA-MU-0730-02-006-0006135</t>
  </si>
  <si>
    <t>06135</t>
  </si>
  <si>
    <t>PA-MU-1330-29-168-0015549</t>
  </si>
  <si>
    <t>15549</t>
  </si>
  <si>
    <t>ARTICULOS DE OFICINA / PINTARRON / . / . / BLANCO / . / DE 50*30 CMS</t>
  </si>
  <si>
    <t>PA-MU-0630-02-006-0017444</t>
  </si>
  <si>
    <t>17444</t>
  </si>
  <si>
    <t>02/04/2009</t>
  </si>
  <si>
    <t>ARTICULOS DE OFICINA / PINTARRON / . / . / BLANCO / . / MIXTO</t>
  </si>
  <si>
    <t>PA-MU-1120-07-040-0009545</t>
  </si>
  <si>
    <t>09545</t>
  </si>
  <si>
    <t>ARTICULOS DE OFICINA / PINTARRON / . / . / BLANCO / ..</t>
  </si>
  <si>
    <t>PA-MU-0630-02-006-0017442</t>
  </si>
  <si>
    <t>17442</t>
  </si>
  <si>
    <t>ARTICULOS DE OFICINA / PIZARRON / . / . / . / . / MIXTO</t>
  </si>
  <si>
    <t>PA-MU-1120-29-110-0009649</t>
  </si>
  <si>
    <t>09649</t>
  </si>
  <si>
    <t>PA-MU-1120-07-030-0009412</t>
  </si>
  <si>
    <t>09412</t>
  </si>
  <si>
    <t>PA-MU-1120-02-006-0009151</t>
  </si>
  <si>
    <t>09151</t>
  </si>
  <si>
    <t>PA-MU-1120-29-111-0009773</t>
  </si>
  <si>
    <t>09773</t>
  </si>
  <si>
    <t>PA-MU-1510-18-004-0004460</t>
  </si>
  <si>
    <t>04460</t>
  </si>
  <si>
    <t>ARTICULOS DE OFICINA / PIZARRON / . / . / BLANCO / .</t>
  </si>
  <si>
    <t>PA-MU-1410-29-122-0011200</t>
  </si>
  <si>
    <t>11200</t>
  </si>
  <si>
    <t>PA-MU-0830-02-006-0011914</t>
  </si>
  <si>
    <t>11914</t>
  </si>
  <si>
    <t>PA-MU-1510-02-006-0021225</t>
  </si>
  <si>
    <t>21225</t>
  </si>
  <si>
    <t>12/03/2011</t>
  </si>
  <si>
    <t>PA-MU-1510-02-006-0021224</t>
  </si>
  <si>
    <t>21224</t>
  </si>
  <si>
    <t>PA-MU-1510-02-006-0021222</t>
  </si>
  <si>
    <t>21222</t>
  </si>
  <si>
    <t>PA-MU-1510-02-006-0021221</t>
  </si>
  <si>
    <t>21221</t>
  </si>
  <si>
    <t>PA-MU-0680-02-006-0008712</t>
  </si>
  <si>
    <t>08712</t>
  </si>
  <si>
    <t>ARTICULOS DE OFICINA / PIZARRON / CORCHO / . / . / . / . / GRANDE</t>
  </si>
  <si>
    <t>PA-MU-1120-02-006-0009683</t>
  </si>
  <si>
    <t>09683</t>
  </si>
  <si>
    <t>ARTICULOS DE OFICINA / PIZARRON / CORCHO / . / . / . / CHICO</t>
  </si>
  <si>
    <t>PA-MU-1510-29-024-0004272</t>
  </si>
  <si>
    <t>04272</t>
  </si>
  <si>
    <t>ARTICULOS DE OFICINA / PIZARRON / CORCHO / . / . / . / MIXTO</t>
  </si>
  <si>
    <t>PA-MU-1120-02-006-0009694</t>
  </si>
  <si>
    <t>09694</t>
  </si>
  <si>
    <t>ARTICULOS DE OFICINA / SACAPUNTAS ELECTRICO / . / . / . / X-ACTO</t>
  </si>
  <si>
    <t>PA-MU-0810-27-008-0012349</t>
  </si>
  <si>
    <t>12349</t>
  </si>
  <si>
    <t>ARTICULOS DE OFICINA / SACAPUNTAS ELECTRICO / . / . / BEIGE / BOSTON</t>
  </si>
  <si>
    <t>PA-MU-1120-02-006-0009670</t>
  </si>
  <si>
    <t>09670</t>
  </si>
  <si>
    <t>ASPIRADOR / . / . / . / AZUL / INVACARE / SALA D CHOQUE</t>
  </si>
  <si>
    <t>PA-MU-1120-07-010-0009356</t>
  </si>
  <si>
    <t>09356</t>
  </si>
  <si>
    <t>ASPIRADOR / . / . / . / VERDE / .</t>
  </si>
  <si>
    <t>PA-MU-1510-07-010-0016205</t>
  </si>
  <si>
    <t>16205</t>
  </si>
  <si>
    <t>ASPIRADOR / DE PARED / . / . / . / .</t>
  </si>
  <si>
    <t>PA-MU-1510-07-010-0016199</t>
  </si>
  <si>
    <t>16199</t>
  </si>
  <si>
    <t>PA-MU-1510-07-010-0016200</t>
  </si>
  <si>
    <t>16200</t>
  </si>
  <si>
    <t>PA-MU-1510-07-010-0016201</t>
  </si>
  <si>
    <t>16201</t>
  </si>
  <si>
    <t>PA-MU-1510-07-010-0016202</t>
  </si>
  <si>
    <t>16202</t>
  </si>
  <si>
    <t>PA-MU-1510-07-010-0016203</t>
  </si>
  <si>
    <t>16203</t>
  </si>
  <si>
    <t>PA-MU-1510-07-010-0016204</t>
  </si>
  <si>
    <t>16204</t>
  </si>
  <si>
    <t>PA-MU-1510-07-010-0016206</t>
  </si>
  <si>
    <t>16206</t>
  </si>
  <si>
    <t>PA-MU-1510-07-010-0016207</t>
  </si>
  <si>
    <t>16207</t>
  </si>
  <si>
    <t>PA-MU-1510-07-010-0016208</t>
  </si>
  <si>
    <t>16208</t>
  </si>
  <si>
    <t>PA-MU-1510-07-010-0016209</t>
  </si>
  <si>
    <t>16209</t>
  </si>
  <si>
    <t>PA-MU-1510-07-010-0016210</t>
  </si>
  <si>
    <t>16210</t>
  </si>
  <si>
    <t>PA-MU-1510-07-010-0016211</t>
  </si>
  <si>
    <t>16211</t>
  </si>
  <si>
    <t>PA-MU-1510-07-010-0016212</t>
  </si>
  <si>
    <t>16212</t>
  </si>
  <si>
    <t>PA-MU-1510-07-010-0016213</t>
  </si>
  <si>
    <t>16213</t>
  </si>
  <si>
    <t>PA-MU-1510-07-010-0016249</t>
  </si>
  <si>
    <t>16249</t>
  </si>
  <si>
    <t>PA-MU-1510-07-010-0016250</t>
  </si>
  <si>
    <t>16250</t>
  </si>
  <si>
    <t>PA-MU-1510-07-010-0016251</t>
  </si>
  <si>
    <t>16251</t>
  </si>
  <si>
    <t>PA-MU-1510-07-010-0016252</t>
  </si>
  <si>
    <t>16252</t>
  </si>
  <si>
    <t>PA-MU-1510-07-010-0016253</t>
  </si>
  <si>
    <t>16253</t>
  </si>
  <si>
    <t>PA-MU-1510-07-010-0016254</t>
  </si>
  <si>
    <t>16254</t>
  </si>
  <si>
    <t>PA-MU-1510-07-010-0016255</t>
  </si>
  <si>
    <t>16255</t>
  </si>
  <si>
    <t>PA-MU-1510-07-010-0016256</t>
  </si>
  <si>
    <t>16256</t>
  </si>
  <si>
    <t>PA-MU-1510-07-010-0016257</t>
  </si>
  <si>
    <t>16257</t>
  </si>
  <si>
    <t>PA-MU-1510-07-010-0016258</t>
  </si>
  <si>
    <t>16258</t>
  </si>
  <si>
    <t>PA-MU-1510-07-010-0016259</t>
  </si>
  <si>
    <t>16259</t>
  </si>
  <si>
    <t>PA-MU-1510-07-010-0016260</t>
  </si>
  <si>
    <t>16260</t>
  </si>
  <si>
    <t>PA-MU-1510-07-010-0016262</t>
  </si>
  <si>
    <t>16262</t>
  </si>
  <si>
    <t>PA-MU-1510-07-010-0016263</t>
  </si>
  <si>
    <t>16263</t>
  </si>
  <si>
    <t>ASPIRADOR / DE SECRECION / . / . / . / .. / PD468923 / EQUIPO FIJO O PORTATIL</t>
  </si>
  <si>
    <t>PA-MU-1510-07-010-0031018</t>
  </si>
  <si>
    <t>31018</t>
  </si>
  <si>
    <t>ASPIRADOR / DE SECRECION / . / . / . / DEVILBISS / PD468894 / FIJO PORTATIL</t>
  </si>
  <si>
    <t>PA-MU-1510-07-010-0031009</t>
  </si>
  <si>
    <t>31009</t>
  </si>
  <si>
    <t>ASPIRADOR / ELECTRICO PORTATIL / . / . / . / . / 00523</t>
  </si>
  <si>
    <t>PA-MU-1510-07-010-0023943</t>
  </si>
  <si>
    <t>23943</t>
  </si>
  <si>
    <t>14/11/2013</t>
  </si>
  <si>
    <t>ASPIRADOR / ELECTRICO PORTATIL / . / . / . / . / 36009</t>
  </si>
  <si>
    <t>PA-MU-1510-07-010-0022252</t>
  </si>
  <si>
    <t>ASPIRADOR / ELECTRICO PORTATIL / . / . / . / .. / 00101</t>
  </si>
  <si>
    <t>PA-MU-1510-07-010-0023940</t>
  </si>
  <si>
    <t>23940</t>
  </si>
  <si>
    <t>ASPIRADOR / ELECTRICO PORTATIL / . / . / . / PRESICION MEDICAL / 013027</t>
  </si>
  <si>
    <t>PA-MU-1510-07-010-0020375</t>
  </si>
  <si>
    <t>12/11/2010</t>
  </si>
  <si>
    <t>ASPIRADOR / ELECTRICO PORTATIL / . / . / . / PRESICION MEDICAL / 46442</t>
  </si>
  <si>
    <t>PA-MU-1510-07-010-0020374</t>
  </si>
  <si>
    <t>ASPIRADOR ELECTRICO PORTATIL 120V - 240VAC,50-60Hz, 0.80-035 Amps</t>
  </si>
  <si>
    <t>PA-MU-1510-07-010-0038550</t>
  </si>
  <si>
    <t>24/04/2020</t>
  </si>
  <si>
    <t>AUTOCLAVE / . / . / . / . / . / ESTERILIZADOR  REPARACION</t>
  </si>
  <si>
    <t>PA-MU-1510-07-093-0022065</t>
  </si>
  <si>
    <t>22065</t>
  </si>
  <si>
    <t>23/03/2011</t>
  </si>
  <si>
    <t>AUTOCLAVE / . / . / . / BLANCO/AZUL / .</t>
  </si>
  <si>
    <t>PA-MU-1510-07-093-0019857</t>
  </si>
  <si>
    <t>19857</t>
  </si>
  <si>
    <t>AUTOCLAVE ACERO INOXIDABLE LORMA AV-07 CAP 12 LTS 3 CHAROLAS, CAMA HORIZONTAL DE ACERO</t>
  </si>
  <si>
    <t>PA-MU-1510-07-093-0030757</t>
  </si>
  <si>
    <t>30757</t>
  </si>
  <si>
    <t>20/07/2017</t>
  </si>
  <si>
    <t>AUTOCLAVE LORMA</t>
  </si>
  <si>
    <t>PA-MU-1510-07-093-0035514</t>
  </si>
  <si>
    <t>35514</t>
  </si>
  <si>
    <t>07/06/2019</t>
  </si>
  <si>
    <t>PA-MU-1510-07-093-0035515</t>
  </si>
  <si>
    <t>35515</t>
  </si>
  <si>
    <t>PA-MU-1510-07-093-0035522</t>
  </si>
  <si>
    <t>35522</t>
  </si>
  <si>
    <t>18/06/2019</t>
  </si>
  <si>
    <t>PA-MU-1510-07-093-0035523</t>
  </si>
  <si>
    <t>35523</t>
  </si>
  <si>
    <t>BALANZA / PORTATIL / SCOUT PRO (OHAUS) / 200 GR SENSIBLIDAD 0.01 GR</t>
  </si>
  <si>
    <t>PA-MU-1120-07-075-0012715</t>
  </si>
  <si>
    <t>12715</t>
  </si>
  <si>
    <t>BANCA / DE 3 PLAZAS / . / TELA / NEGRO / . / PARA VISITA</t>
  </si>
  <si>
    <t>PA-MU-1120-02-030-0012942</t>
  </si>
  <si>
    <t>12942</t>
  </si>
  <si>
    <t>PA-MU-1120-02-030-0012943</t>
  </si>
  <si>
    <t>12943</t>
  </si>
  <si>
    <t>PA-MU-1120-02-030-0012944</t>
  </si>
  <si>
    <t>12944</t>
  </si>
  <si>
    <t>PA-MU-1120-02-030-0012945</t>
  </si>
  <si>
    <t>12945</t>
  </si>
  <si>
    <t>PA-MU-1120-02-030-0012946</t>
  </si>
  <si>
    <t>12946</t>
  </si>
  <si>
    <t>BANCA / DE 3 PLAZAS / ACERO INOXIDABLE / . / . / .</t>
  </si>
  <si>
    <t>PA-MU-0110-02-030-0024262</t>
  </si>
  <si>
    <t>24262</t>
  </si>
  <si>
    <t>PA-MU-0110-02-030-0024284</t>
  </si>
  <si>
    <t>24284</t>
  </si>
  <si>
    <t>PA-MU-0110-02-030-0024286</t>
  </si>
  <si>
    <t>24286</t>
  </si>
  <si>
    <t>PA-MU-0110-02-030-0024296</t>
  </si>
  <si>
    <t>24296</t>
  </si>
  <si>
    <t>PA-MU-0110-02-030-0024282</t>
  </si>
  <si>
    <t>24282</t>
  </si>
  <si>
    <t>PA-MU-0110-02-030-0024257</t>
  </si>
  <si>
    <t>24257</t>
  </si>
  <si>
    <t>PA-MU-0110-02-030-0024263</t>
  </si>
  <si>
    <t>24263</t>
  </si>
  <si>
    <t>PA-MU-1860-02-030-0024267</t>
  </si>
  <si>
    <t>24267</t>
  </si>
  <si>
    <t>PA-MU-0110-02-030-0024285</t>
  </si>
  <si>
    <t>24285</t>
  </si>
  <si>
    <t>PA-MU-0110-02-030-0024290</t>
  </si>
  <si>
    <t>24290</t>
  </si>
  <si>
    <t>PA-MU-0110-02-030-0024266</t>
  </si>
  <si>
    <t>24266</t>
  </si>
  <si>
    <t>PA-MU-0110-02-030-0024268</t>
  </si>
  <si>
    <t>24268</t>
  </si>
  <si>
    <t>PA-MU-0110-02-030-0024270</t>
  </si>
  <si>
    <t>24270</t>
  </si>
  <si>
    <t>PA-MU-0110-02-030-0024271</t>
  </si>
  <si>
    <t>24271</t>
  </si>
  <si>
    <t>PA-MU-0110-02-030-0024273</t>
  </si>
  <si>
    <t>24273</t>
  </si>
  <si>
    <t>PA-MU-0110-02-030-0024274</t>
  </si>
  <si>
    <t>24274</t>
  </si>
  <si>
    <t>PA-MU-0110-02-030-0024276</t>
  </si>
  <si>
    <t>24276</t>
  </si>
  <si>
    <t>PA-MU-0110-02-030-0024277</t>
  </si>
  <si>
    <t>24277</t>
  </si>
  <si>
    <t>PA-MU-0110-02-030-0024278</t>
  </si>
  <si>
    <t>24278</t>
  </si>
  <si>
    <t>PA-MU-0110-02-030-0024281</t>
  </si>
  <si>
    <t>24281</t>
  </si>
  <si>
    <t>PA-MU-0110-02-030-0024292</t>
  </si>
  <si>
    <t>24292</t>
  </si>
  <si>
    <t>PA-MU-0110-02-030-0024293</t>
  </si>
  <si>
    <t>24293</t>
  </si>
  <si>
    <t>PA-MU-0110-02-030-0024294</t>
  </si>
  <si>
    <t>24294</t>
  </si>
  <si>
    <t>BANCA / DE 3 PLAZAS / ACERO INOXIDABLE / . / . / ..</t>
  </si>
  <si>
    <t>PA-MU-0110-02-030-0024295</t>
  </si>
  <si>
    <t>24295</t>
  </si>
  <si>
    <t>PA-MU-0110-02-030-0024265</t>
  </si>
  <si>
    <t>24265</t>
  </si>
  <si>
    <t>PA-MU-0110-02-030-0024289</t>
  </si>
  <si>
    <t>24289</t>
  </si>
  <si>
    <t>BANCA / DE 3 PLAZAS / PLIANA / . / NEGRO / .</t>
  </si>
  <si>
    <t>PA-MU-1120-07-046-0010026</t>
  </si>
  <si>
    <t>10026</t>
  </si>
  <si>
    <t>BANCA / DE 3 PLAZAS / PLIANA / . / NEGRO / . / . / .</t>
  </si>
  <si>
    <t>PA-MU-0860-02-030-0005433</t>
  </si>
  <si>
    <t>05433</t>
  </si>
  <si>
    <t>BANCA / DE 3 PLAZAS / PLIANA / . / NEGRO / .. / PARA VISITA</t>
  </si>
  <si>
    <t>PA-MU-1120-02-030-0012937</t>
  </si>
  <si>
    <t>12937</t>
  </si>
  <si>
    <t>BANCA / DE ESPERA 3P / PLIANA / . / NEGRO / ..</t>
  </si>
  <si>
    <t>PA-MU-1410-02-030-0019226</t>
  </si>
  <si>
    <t>30/04/2010</t>
  </si>
  <si>
    <t>BANCA / DE ESPERA 4P / . / . / NEGRO / ..</t>
  </si>
  <si>
    <t>PA-MU-1510-02-030-0031119</t>
  </si>
  <si>
    <t>31119</t>
  </si>
  <si>
    <t>11/10/2017</t>
  </si>
  <si>
    <t>PA-MU-1510-02-030-0031120</t>
  </si>
  <si>
    <t>31120</t>
  </si>
  <si>
    <t>BANCA / DE ESPERA 4P / METAL / . / PLATA / .</t>
  </si>
  <si>
    <t>PA-MU-1510-02-030-0026373</t>
  </si>
  <si>
    <t>26373</t>
  </si>
  <si>
    <t>PA-MU-1510-02-030-0026364</t>
  </si>
  <si>
    <t>26364</t>
  </si>
  <si>
    <t>PA-MU-1510-02-030-0026365</t>
  </si>
  <si>
    <t>26365</t>
  </si>
  <si>
    <t>PA-MU-1510-02-030-0026366</t>
  </si>
  <si>
    <t>26366</t>
  </si>
  <si>
    <t>PA-MU-1510-02-030-0026367</t>
  </si>
  <si>
    <t>26367</t>
  </si>
  <si>
    <t>PA-MU-1510-02-030-0026368</t>
  </si>
  <si>
    <t>26368</t>
  </si>
  <si>
    <t>PA-MU-1510-02-030-0026369</t>
  </si>
  <si>
    <t>26369</t>
  </si>
  <si>
    <t>PA-MU-1510-02-030-0026371</t>
  </si>
  <si>
    <t>26371</t>
  </si>
  <si>
    <t>PA-MU-1510-02-030-0026372</t>
  </si>
  <si>
    <t>26372</t>
  </si>
  <si>
    <t>BANCA / DE ESPERA 4P / PLIANA / . / NEGRO / .</t>
  </si>
  <si>
    <t>PA-MU-1130-02-030-0019156</t>
  </si>
  <si>
    <t>BANCO / . / . / . / CROMADO / . / GIRATORIO SIN RESPALDO</t>
  </si>
  <si>
    <t>PA-MU-1510-01-008-0004756</t>
  </si>
  <si>
    <t>04756</t>
  </si>
  <si>
    <t>BANCO / . / . / . / CROMADO / ..</t>
  </si>
  <si>
    <t>PA-MU-0740-01-001-0005181</t>
  </si>
  <si>
    <t>05181</t>
  </si>
  <si>
    <t>BANCO / . / . / . / CROMADO / .. / GIRATORIO CON RESPALDO</t>
  </si>
  <si>
    <t>PA-MU-1510-01-008-0004753</t>
  </si>
  <si>
    <t>04753</t>
  </si>
  <si>
    <t>BANCO / . / . / . / NEGRO/PLATA / .. / DE ALTURA DE 2  PELDAÑOS</t>
  </si>
  <si>
    <t>PA-MU-1120-07-035-0009496</t>
  </si>
  <si>
    <t>09496</t>
  </si>
  <si>
    <t>BANCO / . / . / . / PLATA / .</t>
  </si>
  <si>
    <t>PA-MU-1120-07-070-0012264</t>
  </si>
  <si>
    <t>12264</t>
  </si>
  <si>
    <t>BANCO / . / ACERO INOXIDABLE / . / . / . / GIRATORIO</t>
  </si>
  <si>
    <t>PA-MU-1510-02-039-0021963</t>
  </si>
  <si>
    <t>21963</t>
  </si>
  <si>
    <t>16/02/2011</t>
  </si>
  <si>
    <t>BANCO / . / ACERO INOXIDABLE / . / . / . / GIRATORIO CON RESPALDO</t>
  </si>
  <si>
    <t>PA-MU-1510-02-039-0021961</t>
  </si>
  <si>
    <t>21961</t>
  </si>
  <si>
    <t>BANCO / . / METAL / . / PLATA / .</t>
  </si>
  <si>
    <t>PA-MU-1120-02-039-0009559</t>
  </si>
  <si>
    <t>09559</t>
  </si>
  <si>
    <t>BANCO / . / METAL / . / PLATA / . / GIRATORIO</t>
  </si>
  <si>
    <t>PA-MU-1510-02-039-0025947</t>
  </si>
  <si>
    <t>25947</t>
  </si>
  <si>
    <t>BANCO / . / METAL / . / PLATA / .. / GIRATORIO</t>
  </si>
  <si>
    <t>PA-MU-1510-02-039-0025944</t>
  </si>
  <si>
    <t>25944</t>
  </si>
  <si>
    <t>PA-MU-1510-02-039-0025945</t>
  </si>
  <si>
    <t>25945</t>
  </si>
  <si>
    <t>PA-MU-1510-02-039-0025946</t>
  </si>
  <si>
    <t>25946</t>
  </si>
  <si>
    <t>PA-MU-1120-02-022-0009980</t>
  </si>
  <si>
    <t>09980</t>
  </si>
  <si>
    <t>PA-MU-1120-29-111-0009759</t>
  </si>
  <si>
    <t>09759</t>
  </si>
  <si>
    <t>BANCO / BANCO / . / . / PLATA / . / . / GIRATORIO</t>
  </si>
  <si>
    <t>PA-MU-1120-02-039-0009558</t>
  </si>
  <si>
    <t>09558</t>
  </si>
  <si>
    <t>BANCO / BANCO / . / . / PLATA / .. / .</t>
  </si>
  <si>
    <t>PA-MU-1120-02-039-0009557</t>
  </si>
  <si>
    <t>09557</t>
  </si>
  <si>
    <t>BANCO / BANCO / ACERO INOXIDABLE / . / PLATA / .. / . / GIRATORIO</t>
  </si>
  <si>
    <t>PA-MU-1120-02-039-0009577</t>
  </si>
  <si>
    <t>09577</t>
  </si>
  <si>
    <t>BANCO / BANCO / METAL / . / . / ..</t>
  </si>
  <si>
    <t>PA-MU-1120-02-043-0009560</t>
  </si>
  <si>
    <t>09560</t>
  </si>
  <si>
    <t>BANCO / BANCO / METAL / . / PLATA / . / . / .</t>
  </si>
  <si>
    <t>PA-MU-1120-02-039-0009301</t>
  </si>
  <si>
    <t>09301</t>
  </si>
  <si>
    <t>BANCO / BANCO / METAL / . / PLATA / . / GIRATORIO</t>
  </si>
  <si>
    <t>PA-MU-1120-02-039-0009221</t>
  </si>
  <si>
    <t>09221</t>
  </si>
  <si>
    <t>BANCO / BANCO / METAL / . / PLATA / ..</t>
  </si>
  <si>
    <t>PA-MU-1120-07-046-0009788</t>
  </si>
  <si>
    <t>09788</t>
  </si>
  <si>
    <t>BANCO / BANCO / METAL / . / PLATA / .. / . / .</t>
  </si>
  <si>
    <t>PA-MU-1120-02-039-0009300</t>
  </si>
  <si>
    <t>09300</t>
  </si>
  <si>
    <t>PA-MU-1120-02-039-0009302</t>
  </si>
  <si>
    <t>09302</t>
  </si>
  <si>
    <t>BANCO / DE ALTURA DE PELDAÑOS / . / . / . / .</t>
  </si>
  <si>
    <t>PA-MU-1150-02-039-0006677</t>
  </si>
  <si>
    <t>06677</t>
  </si>
  <si>
    <t>PA-MU-1510-02-039-0014658</t>
  </si>
  <si>
    <t>14658</t>
  </si>
  <si>
    <t>PA-MU-1510-02-039-0014654</t>
  </si>
  <si>
    <t>14654</t>
  </si>
  <si>
    <t>BANCO / DE ALTURA DE PELDAÑOS / . / . / . / . / 2 PELDAÑOS</t>
  </si>
  <si>
    <t>PA-MU-1510-02-039-0022064</t>
  </si>
  <si>
    <t>22064</t>
  </si>
  <si>
    <t>17/02/2011</t>
  </si>
  <si>
    <t>BANCO / DE ALTURA DE PELDAÑOS / . / . / . / . / DE 2 PELDAÑOS</t>
  </si>
  <si>
    <t>PA-MU-1510-02-039-0014657</t>
  </si>
  <si>
    <t>14657</t>
  </si>
  <si>
    <t>PA-MU-1510-02-039-0014659</t>
  </si>
  <si>
    <t>14659</t>
  </si>
  <si>
    <t>BANCO / DE ALTURA DE PELDAÑOS / . / . / . / ..</t>
  </si>
  <si>
    <t>PA-MU-1510-02-039-0014655</t>
  </si>
  <si>
    <t>14655</t>
  </si>
  <si>
    <t>PA-MU-1510-02-039-0014660</t>
  </si>
  <si>
    <t>14660</t>
  </si>
  <si>
    <t>BANCO / DE ALTURA DE PELDAÑOS / . / . / . / .. / 2 PELDAÑOS</t>
  </si>
  <si>
    <t>PA-MU-1510-02-039-0022063</t>
  </si>
  <si>
    <t>22063</t>
  </si>
  <si>
    <t>BANCO / DE ALTURA DE PELDAÑOS / METAL / . / . / .. / 2 ESCALONES</t>
  </si>
  <si>
    <t>PA-MU-1120-29-047-0009803</t>
  </si>
  <si>
    <t>09803</t>
  </si>
  <si>
    <t>BANCO / DE ALTURA DE PELDAÑOS / METAL / . / CROMADO / .. / 2 PELDAÑOS</t>
  </si>
  <si>
    <t>PA-MU-1120-29-047-0009273</t>
  </si>
  <si>
    <t>09273</t>
  </si>
  <si>
    <t>BANCO / DE ALTURA DE PELDAÑOS / METAL / . / NEGRO /</t>
  </si>
  <si>
    <t>PA-MU-1120-02-043-0009553</t>
  </si>
  <si>
    <t>09553</t>
  </si>
  <si>
    <t>BANCO / DE UN PELDAÑO / . / . / NEGRO/PLATA / .</t>
  </si>
  <si>
    <t>PA-MU-1510-02-039-0026396</t>
  </si>
  <si>
    <t>26396</t>
  </si>
  <si>
    <t>BANCO / DE UN PELDAÑO / . / . / PLATA / .</t>
  </si>
  <si>
    <t>PA-MU-1510-02-039-0026402</t>
  </si>
  <si>
    <t>26402</t>
  </si>
  <si>
    <t>BANCO DE ALTURA / DE DOS PELDAÑOS / . / . / NEGRO/GRIS / ..</t>
  </si>
  <si>
    <t>PA-MU-0730-02-058-0014135</t>
  </si>
  <si>
    <t>14135</t>
  </si>
  <si>
    <t>BANCO DE ALTURA / DE DOS PELDAÑOS / ACERO INOXIDABLE / . / . / ..</t>
  </si>
  <si>
    <t>PA-MU-1130-01-006-0011511</t>
  </si>
  <si>
    <t>11511</t>
  </si>
  <si>
    <t>BANCO DE ALTURA / DE UN PELDAÑO / ACERO INOXIDABLE / . / . / .</t>
  </si>
  <si>
    <t>PA-MU-1510-02-083-0023139</t>
  </si>
  <si>
    <t>23139</t>
  </si>
  <si>
    <t>PA-MU-1510-02-083-0023136</t>
  </si>
  <si>
    <t>23136</t>
  </si>
  <si>
    <t>PA-MU-1510-02-083-0023138</t>
  </si>
  <si>
    <t>23138</t>
  </si>
  <si>
    <t>PA-MU-1510-02-083-0023137</t>
  </si>
  <si>
    <t>23137</t>
  </si>
  <si>
    <t>PA-MU-1260-01-006-0010809</t>
  </si>
  <si>
    <t>10809</t>
  </si>
  <si>
    <t>PA-MU-1510-02-083-0023135</t>
  </si>
  <si>
    <t>23135</t>
  </si>
  <si>
    <t>BANCO DE ALTURA / DE UN PELDAÑO / ACERO INOXIDABLE / . / . / ..</t>
  </si>
  <si>
    <t>PA-MU-1510-02-083-0023132</t>
  </si>
  <si>
    <t>23132</t>
  </si>
  <si>
    <t>BANQUETA / DE ALTURA DE 2 PELDAÑOS / . / . / . / .</t>
  </si>
  <si>
    <t>PA-MU-1260-21-016-0014742</t>
  </si>
  <si>
    <t>14742</t>
  </si>
  <si>
    <t>PA-MU-1120-07-070-0012268</t>
  </si>
  <si>
    <t>12268</t>
  </si>
  <si>
    <t>PA-MU-1260-21-016-0014730</t>
  </si>
  <si>
    <t>14730</t>
  </si>
  <si>
    <t>PA-MU-1260-21-016-0014731</t>
  </si>
  <si>
    <t>14731</t>
  </si>
  <si>
    <t>PA-MU-1260-21-016-0014732</t>
  </si>
  <si>
    <t>14732</t>
  </si>
  <si>
    <t>PA-MU-1260-21-016-0014734</t>
  </si>
  <si>
    <t>14734</t>
  </si>
  <si>
    <t>PA-MU-1260-21-016-0014737</t>
  </si>
  <si>
    <t>14737</t>
  </si>
  <si>
    <t>PA-MU-1260-21-016-0014739</t>
  </si>
  <si>
    <t>14739</t>
  </si>
  <si>
    <t>PA-MU-1260-21-016-0014740</t>
  </si>
  <si>
    <t>14740</t>
  </si>
  <si>
    <t>PA-MU-1260-21-016-0014729</t>
  </si>
  <si>
    <t>14729</t>
  </si>
  <si>
    <t>PA-MU-1260-21-016-0014728</t>
  </si>
  <si>
    <t>14728</t>
  </si>
  <si>
    <t>PA-MU-1260-29-015-0014553</t>
  </si>
  <si>
    <t>14553</t>
  </si>
  <si>
    <t>BANQUETA / DE ALTURA DE 2 PELDAÑOS / . / . / . / . / CON 2 PELDAÑOS</t>
  </si>
  <si>
    <t>PA-MU-1120-29-024-0009948</t>
  </si>
  <si>
    <t>09948</t>
  </si>
  <si>
    <t>BANQUETA / DE ALTURA DE 2 PELDAÑOS / . / . / . / . / SALA DE CHOQUE</t>
  </si>
  <si>
    <t>PA-MU-1260-21-016-0014738</t>
  </si>
  <si>
    <t>14738</t>
  </si>
  <si>
    <t>BANQUETA / DE ALTURA DE 2 PELDAÑOS / . / . / . / ..</t>
  </si>
  <si>
    <t>PA-MU-0640-02-022-0012857</t>
  </si>
  <si>
    <t>12857</t>
  </si>
  <si>
    <t>PA-MU-1260-21-016-0014727</t>
  </si>
  <si>
    <t>14727</t>
  </si>
  <si>
    <t>PA-MU-1260-21-016-0014741</t>
  </si>
  <si>
    <t>14741</t>
  </si>
  <si>
    <t>BANQUETA / DE ALTURA DE 2 PELDAÑOS / . / . / NEGRO / . / BANCO DE UN PELDAÑO</t>
  </si>
  <si>
    <t>PA-MU-1120-29-092-0009184</t>
  </si>
  <si>
    <t>09184</t>
  </si>
  <si>
    <t>BANQUETA / DE ALTURA DE 2 PELDAÑOS / . / . / NEGRO/PLATA / .</t>
  </si>
  <si>
    <t>PA-MU-1510-07-087-0025940</t>
  </si>
  <si>
    <t>25940</t>
  </si>
  <si>
    <t>17/06/2015</t>
  </si>
  <si>
    <t>PA-MU-1510-07-087-0025943</t>
  </si>
  <si>
    <t>25943</t>
  </si>
  <si>
    <t>BANQUETA / DE ALTURA DE 2 PELDAÑOS / NEGRO/PLATA / .</t>
  </si>
  <si>
    <t>PA-MU-1510-07-087-0025941</t>
  </si>
  <si>
    <t>25941</t>
  </si>
  <si>
    <t>BAÑO MARIA / DE GAS / ACERO INOXIDABLE / . / . / .</t>
  </si>
  <si>
    <t>PA-MU-1510-07-066-0023071</t>
  </si>
  <si>
    <t>23071</t>
  </si>
  <si>
    <t>28/06/2012</t>
  </si>
  <si>
    <t>BAÑO MARIA / ELECTRICO / ACERO INOXIDABLE / . / . / NOVATECH / 30 X 15 X 15 CM</t>
  </si>
  <si>
    <t>PA-MU-1120-07-066-0011780</t>
  </si>
  <si>
    <t>11780</t>
  </si>
  <si>
    <t>BASCULA / CON ESTADIMETRO / . / . / BEIGE / .</t>
  </si>
  <si>
    <t>PA-MU-1510-07-076-0025929</t>
  </si>
  <si>
    <t>25929</t>
  </si>
  <si>
    <t>PA-MU-1510-07-076-0025931</t>
  </si>
  <si>
    <t>25931</t>
  </si>
  <si>
    <t>BASCULA / CON ESTADIMETRO / . / . / BEIGE / ..</t>
  </si>
  <si>
    <t>PA-MU-1510-07-076-0025930</t>
  </si>
  <si>
    <t>25930</t>
  </si>
  <si>
    <t>PA-MU-1510-07-076-0025932</t>
  </si>
  <si>
    <t>25932</t>
  </si>
  <si>
    <t>BASCULA / DE PLATAFORMA / . / . / . / ..</t>
  </si>
  <si>
    <t>PA-MU-1510-07-076-0017594</t>
  </si>
  <si>
    <t>17594</t>
  </si>
  <si>
    <t>19/05/2009</t>
  </si>
  <si>
    <t>BASCULA / ELECTRONICA / . / . / . / TORREY / 20 KILOS</t>
  </si>
  <si>
    <t>PA-MU-1510-07-076-0016845</t>
  </si>
  <si>
    <t>19/01/2009</t>
  </si>
  <si>
    <t>BASCULA / HOSPITALARIA / . / . / BEIGE / . / CON ESTADIMETRO</t>
  </si>
  <si>
    <t>PA-MU-1120-02-022-0009943</t>
  </si>
  <si>
    <t>09943</t>
  </si>
  <si>
    <t>BASCULA / PESABEBES / . / . / . / . / DIGITAL</t>
  </si>
  <si>
    <t>PA-MU-1510-07-076-0018680</t>
  </si>
  <si>
    <t>18680</t>
  </si>
  <si>
    <t>09/11/2009</t>
  </si>
  <si>
    <t>BASCULA / PESABEBES / . / . / . / ..</t>
  </si>
  <si>
    <t>PA-MU-1510-07-076-0018679</t>
  </si>
  <si>
    <t>18679</t>
  </si>
  <si>
    <t>BASCULA / PESABEBES / . / . / . / .. / 364 DIGITAL</t>
  </si>
  <si>
    <t>PA-MU-1510-07-076-0016301</t>
  </si>
  <si>
    <t>16301</t>
  </si>
  <si>
    <t>BASCULA / PESABEBES / . / . / BEIGE / ..</t>
  </si>
  <si>
    <t>PA-MU-1510-07-076-0025953</t>
  </si>
  <si>
    <t>25953</t>
  </si>
  <si>
    <t>BASCULA / PESABEBES / . / . / BLANCO / . / SECA 354 / DIGITAL PORTATIL</t>
  </si>
  <si>
    <t>PA-MU-1510-07-076-0021226</t>
  </si>
  <si>
    <t>21226</t>
  </si>
  <si>
    <t>08/03/2011</t>
  </si>
  <si>
    <t>BASCULA HOSPITALARIA TORINO CON ESTADIMETRICO, CAPACIDAD  160 KG</t>
  </si>
  <si>
    <t>PA-MU-1120-07-076-0012761</t>
  </si>
  <si>
    <t>12761</t>
  </si>
  <si>
    <t>BASCULA HOSPITALARIA TORINO CON ESTADIMETRICO, CAPACIDAD 160 KG</t>
  </si>
  <si>
    <t>PA-MU-1120-07-076-0012760</t>
  </si>
  <si>
    <t>12760</t>
  </si>
  <si>
    <t>BASE / PARA TELEVICION / . / . / . / . / . / LCD DE 26"</t>
  </si>
  <si>
    <t>PA-MU-1510-29-077-0014860</t>
  </si>
  <si>
    <t>14860</t>
  </si>
  <si>
    <t>PA-MU-1510-29-077-0014862</t>
  </si>
  <si>
    <t>14862</t>
  </si>
  <si>
    <t>PA-MU-1510-29-077-0014863</t>
  </si>
  <si>
    <t>14863</t>
  </si>
  <si>
    <t>BAUMANOMETRO / BAUMANOMETRO / . / . / . / .</t>
  </si>
  <si>
    <t>PA-MU-1510-07-001-0019854</t>
  </si>
  <si>
    <t>19854</t>
  </si>
  <si>
    <t>06/08/2010</t>
  </si>
  <si>
    <t>PA-MU-1510-07-083-0015511</t>
  </si>
  <si>
    <t>15511</t>
  </si>
  <si>
    <t>BAUMANOMETRO / BAUMANOMETRO / . / . / . / .. / ADULTO</t>
  </si>
  <si>
    <t>PA-MU-1510-29-029-0004311</t>
  </si>
  <si>
    <t>04311</t>
  </si>
  <si>
    <t>BAUMANOMETRO / DE PEDESTAL / . / . / . / WELCHI ALLYN / ADULTO</t>
  </si>
  <si>
    <t>PA-MU-1510-07-001-0034136</t>
  </si>
  <si>
    <t>34136</t>
  </si>
  <si>
    <t>13/07/2018</t>
  </si>
  <si>
    <t>PA-MU-1510-07-001-0034137</t>
  </si>
  <si>
    <t>34137</t>
  </si>
  <si>
    <t>PA-MU-1510-07-001-0034138</t>
  </si>
  <si>
    <t>34138</t>
  </si>
  <si>
    <t>PA-MU-1510-07-001-0034139</t>
  </si>
  <si>
    <t>34139</t>
  </si>
  <si>
    <t>PA-MU-1510-07-001-0034140</t>
  </si>
  <si>
    <t>34140</t>
  </si>
  <si>
    <t>PA-MU-1510-07-001-0034141</t>
  </si>
  <si>
    <t>34141</t>
  </si>
  <si>
    <t>BOMBA / ASPESOR / . / . / . / KIURO / DE MOTOR DE 2 TIEMPOS</t>
  </si>
  <si>
    <t>PA-MU-1510-29-147-0018473</t>
  </si>
  <si>
    <t>18473</t>
  </si>
  <si>
    <t>05/10/2009</t>
  </si>
  <si>
    <t>PA-MU-1510-29-147-0018474</t>
  </si>
  <si>
    <t>18474</t>
  </si>
  <si>
    <t>BOMBA / BOMBA DE INFUSION / . / . / . / . / TERUMO MODELO T=171 NX</t>
  </si>
  <si>
    <t>PA-MU-1510-07-035-0018663</t>
  </si>
  <si>
    <t>18663</t>
  </si>
  <si>
    <t>05/11/2009</t>
  </si>
  <si>
    <t>PA-MU-1510-07-035-0018664</t>
  </si>
  <si>
    <t>18664</t>
  </si>
  <si>
    <t>PA-MU-1510-07-035-0018666</t>
  </si>
  <si>
    <t>18666</t>
  </si>
  <si>
    <t>PA-MU-1510-07-035-0018668</t>
  </si>
  <si>
    <t>18668</t>
  </si>
  <si>
    <t>BOMBA / PARA INFUSION / . / . / . / . / 1009000025</t>
  </si>
  <si>
    <t>PA-MU-1510-07-035-0021102</t>
  </si>
  <si>
    <t>21102</t>
  </si>
  <si>
    <t>25/02/2011</t>
  </si>
  <si>
    <t>BOMBA / PARA INFUSION / . / . / . / TERUMO / 1009000022</t>
  </si>
  <si>
    <t>PA-MU-1510-07-035-0021098</t>
  </si>
  <si>
    <t>21098</t>
  </si>
  <si>
    <t>BOMBA / PARA INFUSION / . / . / . / TERUMO / 1009000023</t>
  </si>
  <si>
    <t>PA-MU-1510-07-035-0021100</t>
  </si>
  <si>
    <t>21100</t>
  </si>
  <si>
    <t xml:space="preserve">SILLA EJECUTIVA  </t>
  </si>
  <si>
    <t>PA-MU-140-02-068-0035437</t>
  </si>
  <si>
    <t>35437</t>
  </si>
  <si>
    <t>16/05/2019</t>
  </si>
  <si>
    <t xml:space="preserve">Seguridad Publica </t>
  </si>
  <si>
    <t>PA-MU-140-02-068-0035438</t>
  </si>
  <si>
    <t>35438</t>
  </si>
  <si>
    <t>PA-MU-140-02-068-0035439</t>
  </si>
  <si>
    <t>35439</t>
  </si>
  <si>
    <t>PA-MU-140-02-068-0035440</t>
  </si>
  <si>
    <t>35440</t>
  </si>
  <si>
    <t>PA-MU-140-02-068-0035441</t>
  </si>
  <si>
    <t>35441</t>
  </si>
  <si>
    <t>PA-MU-140-02-068-0035442</t>
  </si>
  <si>
    <t>35442</t>
  </si>
  <si>
    <t>PA-MU-140-02-068-0035443</t>
  </si>
  <si>
    <t>35443</t>
  </si>
  <si>
    <t>PA-MU-140-02-068-0035444</t>
  </si>
  <si>
    <t>35444</t>
  </si>
  <si>
    <t>PA-MU-140-02-068-0035445</t>
  </si>
  <si>
    <t>35445</t>
  </si>
  <si>
    <t>PA-MU-140-02-068-0035446</t>
  </si>
  <si>
    <t>35446</t>
  </si>
  <si>
    <t>PA-MU-140-02-068-0035447</t>
  </si>
  <si>
    <t>35447</t>
  </si>
  <si>
    <t>PA-MU-140-02-068-0035448</t>
  </si>
  <si>
    <t>35448</t>
  </si>
  <si>
    <t>PA-MU-140-02-068-0035449</t>
  </si>
  <si>
    <t>35449</t>
  </si>
  <si>
    <t>PA-MU-140-02-068-0035450</t>
  </si>
  <si>
    <t>35450</t>
  </si>
  <si>
    <t>PA-MU-140-02-068-0035451</t>
  </si>
  <si>
    <t>35451</t>
  </si>
  <si>
    <t>PA-MU-140-02-068-0035452</t>
  </si>
  <si>
    <t>35452</t>
  </si>
  <si>
    <t>PA-MU-140-02-068-0035453</t>
  </si>
  <si>
    <t>35453</t>
  </si>
  <si>
    <t>PA-MU-140-02-068-0035454</t>
  </si>
  <si>
    <t>35454</t>
  </si>
  <si>
    <t>PA-MU-140-02-068-0035455</t>
  </si>
  <si>
    <t>35455</t>
  </si>
  <si>
    <t>PA-MU-140-02-068-0035456</t>
  </si>
  <si>
    <t>35456</t>
  </si>
  <si>
    <t>PA-MU-140-02-068-0035457</t>
  </si>
  <si>
    <t>35457</t>
  </si>
  <si>
    <t>PA-MU-140-02-068-0035458</t>
  </si>
  <si>
    <t>35458</t>
  </si>
  <si>
    <t>PA-MU-140-02-068-0035459</t>
  </si>
  <si>
    <t>35459</t>
  </si>
  <si>
    <t>PA-MU-140-02-068-0035460</t>
  </si>
  <si>
    <t>35460</t>
  </si>
  <si>
    <t>PA-MU-140-02-068-0035461</t>
  </si>
  <si>
    <t>35461</t>
  </si>
  <si>
    <t>PA-MU-140-02-068-0035462</t>
  </si>
  <si>
    <t>35462</t>
  </si>
  <si>
    <t>PA-MU-140-02-068-0035463</t>
  </si>
  <si>
    <t>35463</t>
  </si>
  <si>
    <t>PA-MU-140-02-068-0035464</t>
  </si>
  <si>
    <t>35464</t>
  </si>
  <si>
    <t>PA-MU-140-02-068-0035465</t>
  </si>
  <si>
    <t>35465</t>
  </si>
  <si>
    <t>PA-MU-140-02-068-0035466</t>
  </si>
  <si>
    <t>35466</t>
  </si>
  <si>
    <t>PA-MU-140-02-068-0035467</t>
  </si>
  <si>
    <t>35467</t>
  </si>
  <si>
    <t>PA-MU-140-02-068-0035468</t>
  </si>
  <si>
    <t>35468</t>
  </si>
  <si>
    <t>PA-MU-140-02-068-0035469</t>
  </si>
  <si>
    <t>35469</t>
  </si>
  <si>
    <t>PA-MU-140-02-068-0035470</t>
  </si>
  <si>
    <t>35470</t>
  </si>
  <si>
    <t>PA-MU-140-02-068-0035471</t>
  </si>
  <si>
    <t>35471</t>
  </si>
  <si>
    <t>PA-MU-140-02-068-0035472</t>
  </si>
  <si>
    <t>35472</t>
  </si>
  <si>
    <t>PA-MU-140-02-068-0035473</t>
  </si>
  <si>
    <t>35473</t>
  </si>
  <si>
    <t>PA-MU-140-02-068-0035474</t>
  </si>
  <si>
    <t>35474</t>
  </si>
  <si>
    <t>PA-MU-140-02-068-0035475</t>
  </si>
  <si>
    <t>35475</t>
  </si>
  <si>
    <t>PA-MU-140-02-068-0035476</t>
  </si>
  <si>
    <t>35476</t>
  </si>
  <si>
    <t>PA-MU-140-02-068-0035477</t>
  </si>
  <si>
    <t>35477</t>
  </si>
  <si>
    <t>PA-MU-140-02-068-0035478</t>
  </si>
  <si>
    <t>35478</t>
  </si>
  <si>
    <t>PA-MU-140-02-068-0035479</t>
  </si>
  <si>
    <t>35479</t>
  </si>
  <si>
    <t>PA-MU-140-02-068-0035480</t>
  </si>
  <si>
    <t>35480</t>
  </si>
  <si>
    <t>PA-MU-140-02-068-0035481</t>
  </si>
  <si>
    <t>35481</t>
  </si>
  <si>
    <t>PA-MU-140-02-068-0035482</t>
  </si>
  <si>
    <t>35482</t>
  </si>
  <si>
    <t>PA-MU-140-02-068-0035483</t>
  </si>
  <si>
    <t>35483</t>
  </si>
  <si>
    <t>SILLA DE VISITA</t>
  </si>
  <si>
    <t>PA-MU-140-02-66-0035484</t>
  </si>
  <si>
    <t>35484</t>
  </si>
  <si>
    <t>PA-MU-140-02-66-0035485</t>
  </si>
  <si>
    <t>35485</t>
  </si>
  <si>
    <t>PA-MU-140-02-66-0035486</t>
  </si>
  <si>
    <t>35486</t>
  </si>
  <si>
    <t>PA-MU-140-02-66-0035487</t>
  </si>
  <si>
    <t>35487</t>
  </si>
  <si>
    <t>PA-MU-140-02-66-0035488</t>
  </si>
  <si>
    <t>35488</t>
  </si>
  <si>
    <t>PA-MU-140-02-66-0035489</t>
  </si>
  <si>
    <t>35489</t>
  </si>
  <si>
    <t>PA-MU-140-02-66-0035490</t>
  </si>
  <si>
    <t>35490</t>
  </si>
  <si>
    <t>PA-MU-140-02-66-0035491</t>
  </si>
  <si>
    <t>35491</t>
  </si>
  <si>
    <t>PA-MU-140-02-66-0035492</t>
  </si>
  <si>
    <t>35492</t>
  </si>
  <si>
    <t>PA-MU-140-02-66-0035493</t>
  </si>
  <si>
    <t>35493</t>
  </si>
  <si>
    <t>PA-MU-140-02-66-0035494</t>
  </si>
  <si>
    <t>35494</t>
  </si>
  <si>
    <t>PA-MU-140-02-66-0035495</t>
  </si>
  <si>
    <t>35495</t>
  </si>
  <si>
    <t>PA-MU-140-02-66-0035496</t>
  </si>
  <si>
    <t>35496</t>
  </si>
  <si>
    <t>PA-MU-140-02-66-0035497</t>
  </si>
  <si>
    <t>35497</t>
  </si>
  <si>
    <t>PA-MU-140-02-66-0035498</t>
  </si>
  <si>
    <t>35498</t>
  </si>
  <si>
    <t>PA-MU-140-02-66-0035499</t>
  </si>
  <si>
    <t>35499</t>
  </si>
  <si>
    <t>BANCA TANDEM</t>
  </si>
  <si>
    <t>PA-MU-140-02-030-0035500</t>
  </si>
  <si>
    <t>35500</t>
  </si>
  <si>
    <t>PA-MU-140-02-030-0035501</t>
  </si>
  <si>
    <t>35501</t>
  </si>
  <si>
    <t>PA-MU-140-02-030-0035502</t>
  </si>
  <si>
    <t>35502</t>
  </si>
  <si>
    <t>PA-MU-140-02-030-0035503</t>
  </si>
  <si>
    <t>35503</t>
  </si>
  <si>
    <t>PA-MU-140-02-030-0035504</t>
  </si>
  <si>
    <t>35504</t>
  </si>
  <si>
    <t>ESCRITORIO TIPO L / 2 CAJONES / . / . / PERA/GRIS / . / CON PORTATECLADO</t>
  </si>
  <si>
    <t>PA-MU-0110-02-001-0002259</t>
  </si>
  <si>
    <t>02259</t>
  </si>
  <si>
    <t>PA-MU-0430-02-003-0002560</t>
  </si>
  <si>
    <t>02560</t>
  </si>
  <si>
    <t>BOMBA / PARA INFUSION / . / . / . / TERUMO / 1009000024</t>
  </si>
  <si>
    <t>PA-MU-1510-07-035-0021101</t>
  </si>
  <si>
    <t>21101</t>
  </si>
  <si>
    <t>BURO / BURO / . / . / AZUL / . / 1 CAJON CON 2 PUERTAS</t>
  </si>
  <si>
    <t>PA-MU-1120-02-043-0009556</t>
  </si>
  <si>
    <t>09556</t>
  </si>
  <si>
    <t>BURO / BURO / . / . / AZUL / . / SALA DE CHOQUE</t>
  </si>
  <si>
    <t>PA-MU-1120-02-043-0009554</t>
  </si>
  <si>
    <t>09554</t>
  </si>
  <si>
    <t>PA-MU-1120-02-043-0009555</t>
  </si>
  <si>
    <t>09555</t>
  </si>
  <si>
    <t>BURO / BURO / . / . / BEIGE / .</t>
  </si>
  <si>
    <t>PA-MU-1120-07-018-0009482</t>
  </si>
  <si>
    <t>09482</t>
  </si>
  <si>
    <t>BURO / BURO / METAL / . / BEIGE / . / SALA DE CHOQUE</t>
  </si>
  <si>
    <t>PA-MU-1120-02-043-0009268</t>
  </si>
  <si>
    <t>09268</t>
  </si>
  <si>
    <t>BURO / CLINICO / . / . / . / .</t>
  </si>
  <si>
    <t>PA-MU-1120-29-001-0009254</t>
  </si>
  <si>
    <t>09254</t>
  </si>
  <si>
    <t>BURO / CLINICO / . / . / . / ..</t>
  </si>
  <si>
    <t>PA-MU-1510-07-086-0026943</t>
  </si>
  <si>
    <t>26943</t>
  </si>
  <si>
    <t>BURO / CLINICO / ACERO INOXIDABLE / . / . / .</t>
  </si>
  <si>
    <t>PA-MU-1510-07-086-0021943</t>
  </si>
  <si>
    <t>21943</t>
  </si>
  <si>
    <t>PA-MU-1510-07-086-0021945</t>
  </si>
  <si>
    <t>21945</t>
  </si>
  <si>
    <t>PA-MU-1510-07-086-0021946</t>
  </si>
  <si>
    <t>21946</t>
  </si>
  <si>
    <t>PA-MU-1510-07-086-0021944</t>
  </si>
  <si>
    <t>21944</t>
  </si>
  <si>
    <t>PA-MU-1260-21-016-0014709</t>
  </si>
  <si>
    <t>14709</t>
  </si>
  <si>
    <t>PA-MU-1260-21-016-0014715</t>
  </si>
  <si>
    <t>14715</t>
  </si>
  <si>
    <t>PA-MU-1260-21-016-0014723</t>
  </si>
  <si>
    <t>14723</t>
  </si>
  <si>
    <t>PA-MU-1260-21-016-0014724</t>
  </si>
  <si>
    <t>14724</t>
  </si>
  <si>
    <t>PA-MU-1260-21-016-0014725</t>
  </si>
  <si>
    <t>14725</t>
  </si>
  <si>
    <t>PA-MU-1260-21-016-0014711</t>
  </si>
  <si>
    <t>14711</t>
  </si>
  <si>
    <t>PA-MU-1260-29-152-0014683</t>
  </si>
  <si>
    <t>14683</t>
  </si>
  <si>
    <t>PA-MU-1260-29-152-0014684</t>
  </si>
  <si>
    <t>14684</t>
  </si>
  <si>
    <t>PA-MU-1260-29-152-0014685</t>
  </si>
  <si>
    <t>14685</t>
  </si>
  <si>
    <t>PA-MU-1260-29-152-0014687</t>
  </si>
  <si>
    <t>14687</t>
  </si>
  <si>
    <t>PA-MU-1260-21-015-0014704</t>
  </si>
  <si>
    <t>14704</t>
  </si>
  <si>
    <t>PA-MU-1260-21-016-0014712</t>
  </si>
  <si>
    <t>14712</t>
  </si>
  <si>
    <t>PA-MU-1260-21-016-0014713</t>
  </si>
  <si>
    <t>14713</t>
  </si>
  <si>
    <t>PA-MU-1260-21-016-0014714</t>
  </si>
  <si>
    <t>14714</t>
  </si>
  <si>
    <t>PA-MU-1260-21-016-0014717</t>
  </si>
  <si>
    <t>14717</t>
  </si>
  <si>
    <t>PA-MU-1260-21-016-0014718</t>
  </si>
  <si>
    <t>14718</t>
  </si>
  <si>
    <t>PA-MU-1260-21-016-0014720</t>
  </si>
  <si>
    <t>14720</t>
  </si>
  <si>
    <t>PA-MU-1260-21-016-0014721</t>
  </si>
  <si>
    <t>14721</t>
  </si>
  <si>
    <t>BURO / CLINICO / ACERO INOXIDABLE / . / . / . / ORIFICIO 7/8" CALIBRE 10</t>
  </si>
  <si>
    <t>PA-MU-1260-29-152-0014682</t>
  </si>
  <si>
    <t>14682</t>
  </si>
  <si>
    <t>BURO / CLINICO / ACERO INOXIDABLE / . / . / ..</t>
  </si>
  <si>
    <t>PA-MU-1260-21-016-0014719</t>
  </si>
  <si>
    <t>14719</t>
  </si>
  <si>
    <t>PA-MU-1260-29-152-0014686</t>
  </si>
  <si>
    <t>14686</t>
  </si>
  <si>
    <t>PA-MU-1260-21-016-0014716</t>
  </si>
  <si>
    <t>14716</t>
  </si>
  <si>
    <t>PA-MU-1260-21-016-0014722</t>
  </si>
  <si>
    <t>14722</t>
  </si>
  <si>
    <t>BURO / CLINICO / ACERO INOXIDABLE / . / GRIS / .</t>
  </si>
  <si>
    <t>PA-MU-1260-21-016-0014726</t>
  </si>
  <si>
    <t>14726</t>
  </si>
  <si>
    <t>BURO / CLINICO / ACERO INOXIDABLE / . / GRIS / . / CON 1 CAJON</t>
  </si>
  <si>
    <t>PA-MU-1510-07-086-0018813</t>
  </si>
  <si>
    <t>18813</t>
  </si>
  <si>
    <t>11/11/2009</t>
  </si>
  <si>
    <t>BURO / CLINICO / METAL / . / . / . / CON 1 CAJON</t>
  </si>
  <si>
    <t>PA-MU-1510-07-086-0018811</t>
  </si>
  <si>
    <t>18811</t>
  </si>
  <si>
    <t>PA-MU-1510-07-086-0018812</t>
  </si>
  <si>
    <t>18812</t>
  </si>
  <si>
    <t>CAJA REVELADORA DE RAYOS X</t>
  </si>
  <si>
    <t>PA-MU-1120-07-046-0009945</t>
  </si>
  <si>
    <t>09945</t>
  </si>
  <si>
    <t>CAMA / ELECTRICA / . / . / . / .</t>
  </si>
  <si>
    <t>PA-MU-1120-29-104-0009572</t>
  </si>
  <si>
    <t>09572</t>
  </si>
  <si>
    <t>CAMA / ELECTRICA / . / . / . / . / HILLROM 850</t>
  </si>
  <si>
    <t>PA-MU-1510-07-011-0015432</t>
  </si>
  <si>
    <t>15432</t>
  </si>
  <si>
    <t>PA-MU-1510-07-011-0015436</t>
  </si>
  <si>
    <t>15436</t>
  </si>
  <si>
    <t>PA-MU-1510-07-011-0015440</t>
  </si>
  <si>
    <t>15440</t>
  </si>
  <si>
    <t>PA-MU-1510-07-011-0015443</t>
  </si>
  <si>
    <t>15443</t>
  </si>
  <si>
    <t>PA-MU-1510-07-011-0015448</t>
  </si>
  <si>
    <t>15448</t>
  </si>
  <si>
    <t>PA-MU-1510-07-011-0015450</t>
  </si>
  <si>
    <t>15450</t>
  </si>
  <si>
    <t>CAMA / ELECTRICA / . / . / . / . / HILLROM 850 INCLUYE COLCHON Y ACCESORIO</t>
  </si>
  <si>
    <t>PA-MU-1510-07-011-0015433</t>
  </si>
  <si>
    <t>15433</t>
  </si>
  <si>
    <t>CAMA / ELECTRICA / . / . / . / STRIKER</t>
  </si>
  <si>
    <t>PA-MU-1510-07-011-0015437</t>
  </si>
  <si>
    <t>15437</t>
  </si>
  <si>
    <t>CAMA / INDIVIDUAL / . / . / . / . / C/ COLCHON</t>
  </si>
  <si>
    <t>PA-MU-1510-07-011-0020218</t>
  </si>
  <si>
    <t>20218</t>
  </si>
  <si>
    <t>13/10/2010</t>
  </si>
  <si>
    <t>PA-MU-1510-07-011-0020221</t>
  </si>
  <si>
    <t>20221</t>
  </si>
  <si>
    <t>CAMA / PARA PREESCOLAR / . / . / . / .</t>
  </si>
  <si>
    <t>PA-MU-1510-07-011-0016171</t>
  </si>
  <si>
    <t>16171</t>
  </si>
  <si>
    <t>PA-MU-1510-07-011-0016172</t>
  </si>
  <si>
    <t>16172</t>
  </si>
  <si>
    <t>CAMA / PARA PREESCOLAR / . / . / GRIS / . / CON BARANDAL Y COLCHON</t>
  </si>
  <si>
    <t>PA-MU-1120-07-011-0010010</t>
  </si>
  <si>
    <t>10010</t>
  </si>
  <si>
    <t>CAMA DE EXPLORACION / . / . / . / BEIGE / .</t>
  </si>
  <si>
    <t>PA-MU-1510-07-002-0026403</t>
  </si>
  <si>
    <t>26403</t>
  </si>
  <si>
    <t>CAMA DE EXPLORACION / . / . / . / BEIGE/NEGRO / .</t>
  </si>
  <si>
    <t>PA-MU-1510-07-002-0026697</t>
  </si>
  <si>
    <t>26697</t>
  </si>
  <si>
    <t>CAMA DE EXPLORACION / . / . / . / NEGRO / .</t>
  </si>
  <si>
    <t>PA-MU-1510-07-002-0025937</t>
  </si>
  <si>
    <t>25937</t>
  </si>
  <si>
    <t>CAMA DE EXPLORACION / . / . / . / NEGRO / ..</t>
  </si>
  <si>
    <t>PA-MU-1510-07-002-0025938</t>
  </si>
  <si>
    <t>25938</t>
  </si>
  <si>
    <t>CAMA DE EXPLORACION / . / ALUMINIO / . / BEIGE/NEGRO / .</t>
  </si>
  <si>
    <t>PA-MU-1510-07-002-0026696</t>
  </si>
  <si>
    <t>26696</t>
  </si>
  <si>
    <t>CAMA DE EXPLORACION / CAMA DE EXPLORACION / . / . / . / .</t>
  </si>
  <si>
    <t>PA-MU-1120-07-070-0012267</t>
  </si>
  <si>
    <t>12267</t>
  </si>
  <si>
    <t>CAMA DE EXPLORACION / CAMA DE EXPLORACION / . / . / . / . / HILLROM 850</t>
  </si>
  <si>
    <t>PA-MU-1510-07-011-0015435</t>
  </si>
  <si>
    <t>15435</t>
  </si>
  <si>
    <t>PA-MU-1510-07-011-0015438</t>
  </si>
  <si>
    <t>15438</t>
  </si>
  <si>
    <t>PA-MU-1510-07-011-0015441</t>
  </si>
  <si>
    <t>15441</t>
  </si>
  <si>
    <t>PA-MU-1510-07-011-0015442</t>
  </si>
  <si>
    <t>15442</t>
  </si>
  <si>
    <t>PA-MU-1510-07-011-0015445</t>
  </si>
  <si>
    <t>15445</t>
  </si>
  <si>
    <t>PA-MU-1510-07-011-0015449</t>
  </si>
  <si>
    <t>15449</t>
  </si>
  <si>
    <t>PA-MU-1510-07-011-0015451</t>
  </si>
  <si>
    <t>15451</t>
  </si>
  <si>
    <t>PA-MU-1510-07-011-0015444</t>
  </si>
  <si>
    <t>15444</t>
  </si>
  <si>
    <t>PA-MU-1510-07-011-0015446</t>
  </si>
  <si>
    <t>15446</t>
  </si>
  <si>
    <t>PA-MU-1510-07-011-0015447</t>
  </si>
  <si>
    <t>15447</t>
  </si>
  <si>
    <t xml:space="preserve">CAMA ELECTRICA </t>
  </si>
  <si>
    <t>PA-MU-1510-07-011-0039045</t>
  </si>
  <si>
    <t>07/01/2021</t>
  </si>
  <si>
    <t>Servicios Medicos Tlajomulco</t>
  </si>
  <si>
    <t>PA-MU-1510-07-011-0039046</t>
  </si>
  <si>
    <t>PA-MU-1510-07-011-0039047</t>
  </si>
  <si>
    <t>PA-MU-1510-07-011-0039048</t>
  </si>
  <si>
    <t>CAMARA / CON IR / . / . / GRIS/NEGRO / EPCOM / 980009 / VRYK2W83VR</t>
  </si>
  <si>
    <t>PA-MU-0860-28-052-0018719</t>
  </si>
  <si>
    <t>18719</t>
  </si>
  <si>
    <t>CAMARA / CON IR / . / . / GRIS/NEGRO / EPCOM / 980013 / VRYK2W83VR</t>
  </si>
  <si>
    <t>PA-MU-0860-28-052-0018705</t>
  </si>
  <si>
    <t>18705</t>
  </si>
  <si>
    <t>CAMARA / CON IR / . / . / GRIS/NEGRO / EPCOM / 980061 / VRYK2W83VR</t>
  </si>
  <si>
    <t>PA-MU-0860-28-052-0018715</t>
  </si>
  <si>
    <t>18715</t>
  </si>
  <si>
    <t>CAMARA / CON IR / . / . / GRIS/NEGRO / EPCOM / 980071 / VRYK2W83VR</t>
  </si>
  <si>
    <t>PA-MU-0860-28-052-0018713</t>
  </si>
  <si>
    <t>18713</t>
  </si>
  <si>
    <t>CAMARA / CON IR / . / . / GRIS/NEGRO / EPCOM / 980098 / VRYK2W83VR</t>
  </si>
  <si>
    <t>PA-MU-0860-28-052-0018712</t>
  </si>
  <si>
    <t>18712</t>
  </si>
  <si>
    <t>CAMARA / CON IR / . / . / GRIS/NEGRO / EPCOM / 980100 / VRYK2W83VR</t>
  </si>
  <si>
    <t>PA-MU-0860-28-052-0018721</t>
  </si>
  <si>
    <t>18721</t>
  </si>
  <si>
    <t>CAMARA / CON IR / . / . / GRIS/NEGRO / EPCOM / 990052 / VRYK2W83VR</t>
  </si>
  <si>
    <t>PA-MU-0860-28-052-0018710</t>
  </si>
  <si>
    <t>18710</t>
  </si>
  <si>
    <t>CAMARA / CON IR / . / . / GRIS/NEGRO / EPCOM / 990058 / VRYK2W83VR</t>
  </si>
  <si>
    <t>PA-MU-0860-28-052-0018727</t>
  </si>
  <si>
    <t>18727</t>
  </si>
  <si>
    <t>CAMARA / CON IR / . / . / GRIS/NEGRO / EPCOM / 990065 / VRYK2W83VR</t>
  </si>
  <si>
    <t>PA-MU-0860-28-052-0018726</t>
  </si>
  <si>
    <t>18726</t>
  </si>
  <si>
    <t>CAMARA / CON IR / . / . / GRIS/NEGRO / EPCOM / 990069 / VRYK2W83VR</t>
  </si>
  <si>
    <t>PA-MU-0860-28-052-0018707</t>
  </si>
  <si>
    <t>18707</t>
  </si>
  <si>
    <t>CAMARA / CON IR / . / . / GRIS/NEGRO / EPCOM / 990070 / VRYK2W83VR</t>
  </si>
  <si>
    <t>PA-MU-0860-28-052-0018728</t>
  </si>
  <si>
    <t>18728</t>
  </si>
  <si>
    <t>CAMARA / CON IR / . / . / GRIS/NEGRO / EPCOM / 990072 / VRYK2W83VR</t>
  </si>
  <si>
    <t>PA-MU-0860-28-052-0018708</t>
  </si>
  <si>
    <t>18708</t>
  </si>
  <si>
    <t>CAMARA / CON IR / . / . / GRIS/NEGRO / EPCOM / 990079 / VRYK2W83VR</t>
  </si>
  <si>
    <t>PA-MU-0860-28-052-0018729</t>
  </si>
  <si>
    <t>18729</t>
  </si>
  <si>
    <t>CAMARA / CON IR / . / . / GRIS/NEGRO / EPCOM / 990097 / VRYK2W83VR</t>
  </si>
  <si>
    <t>PA-MU-0860-28-052-0018725</t>
  </si>
  <si>
    <t>18725</t>
  </si>
  <si>
    <t>CAMARA / CON IR / . / . / GRIS/NEGRO / EPCOM / 990107 / VRYK2W83VR</t>
  </si>
  <si>
    <t>PA-MU-0860-28-052-0018722</t>
  </si>
  <si>
    <t>18722</t>
  </si>
  <si>
    <t>CAMARA / CON IR / . / . / GRIS/NEGRO / EPCOM / 990108 / VRYK2W83VR</t>
  </si>
  <si>
    <t>PA-MU-0860-28-052-0018704</t>
  </si>
  <si>
    <t>18704</t>
  </si>
  <si>
    <t>CAMARA / CON IR / . / . / GRIS/NEGRO / EPCOM / 990113 / VRYK2W83VR</t>
  </si>
  <si>
    <t>PA-MU-0860-28-052-0018730</t>
  </si>
  <si>
    <t>18730</t>
  </si>
  <si>
    <t>CAMARA / CON IR / . / . / GRIS/NEGRO / EPCOM / 990123 / VRYK2W83VR</t>
  </si>
  <si>
    <t>PA-MU-0860-28-052-0018711</t>
  </si>
  <si>
    <t>18711</t>
  </si>
  <si>
    <t>CAMARA / CON IR / . / . / GRIS/NEGRO / EPCOM / 990127 / VRYK2W83VR</t>
  </si>
  <si>
    <t>PA-MU-0860-28-052-0018724</t>
  </si>
  <si>
    <t>18724</t>
  </si>
  <si>
    <t>CAMARA / CON IR / . / . / GRIS/NEGRO / EPCOM / 9A0037 / VRYK2W83VR</t>
  </si>
  <si>
    <t>PA-MU-0860-28-052-0018709</t>
  </si>
  <si>
    <t>18709</t>
  </si>
  <si>
    <t>CAMARA / CON IR / . / . / GRIS/NEGRO / EPCOM / 9A0038 / VRYK2W83VR</t>
  </si>
  <si>
    <t>PA-MU-0860-28-052-0018723</t>
  </si>
  <si>
    <t>18723</t>
  </si>
  <si>
    <t>CAMARA / CON IR / . / . / GRIS/NEGRO / EPCOM / 9A0039 / VRYK2W83VR</t>
  </si>
  <si>
    <t>PA-MU-0860-28-052-0018716</t>
  </si>
  <si>
    <t>18716</t>
  </si>
  <si>
    <t>CAMARA / CON IR / . / . / GRIS/NEGRO / EPCOM / 9A0040 / VRYK2W83VR</t>
  </si>
  <si>
    <t>PA-MU-0860-28-052-0018717</t>
  </si>
  <si>
    <t>18717</t>
  </si>
  <si>
    <t>CAMARA / CON IR / . / . / GRIS/NEGRO / EPCOM / 9A0041 / VRYK2W83VR</t>
  </si>
  <si>
    <t>PA-MU-0860-28-052-0018703</t>
  </si>
  <si>
    <t>18703</t>
  </si>
  <si>
    <t>CAMARA / CON IR / . / . / GRIS/NEGRO / EPCOM / 9A0042 / VRYK2W83VR</t>
  </si>
  <si>
    <t>PA-MU-0860-28-052-0018720</t>
  </si>
  <si>
    <t>18720</t>
  </si>
  <si>
    <t>CAMARA / CON IR / . / . / GRIS/NEGRO / EPCOM / 9A0044 / VRYK2W83VR</t>
  </si>
  <si>
    <t>PA-MU-0860-28-052-0018701</t>
  </si>
  <si>
    <t>18701</t>
  </si>
  <si>
    <t>CAMARA / CON IR / . / . / GRIS/NEGRO / EPCOM / 9A0045 / VRYK2W83VR</t>
  </si>
  <si>
    <t>PA-MU-0860-28-052-0018706</t>
  </si>
  <si>
    <t>18706</t>
  </si>
  <si>
    <t>CAMARA / CON IR / . / . / GRIS/NEGRO / EPCOM / 9A0048 / VRYK2W83VR</t>
  </si>
  <si>
    <t>PA-MU-0860-28-052-0018718</t>
  </si>
  <si>
    <t>18718</t>
  </si>
  <si>
    <t>CAMARA / CON IR / . / . / GRIS/NEGRO / EPCOM / 9A0111 / VRIK2W83VR</t>
  </si>
  <si>
    <t>PA-MU-0860-28-052-0018702</t>
  </si>
  <si>
    <t>18702</t>
  </si>
  <si>
    <t>CAMARA / CON IR / . / . / GRIS/NEGRO / EPCOM / 9A0112 / VRYK2W83VR</t>
  </si>
  <si>
    <t>PA-MU-0860-28-052-0018714</t>
  </si>
  <si>
    <t>18714</t>
  </si>
  <si>
    <t>CAMARA CON ZOOM Y MOVIMIENTO NEGRO FASTRAX M9070040 ROTACION DE 360º</t>
  </si>
  <si>
    <t>PA-MU-0860-28-052-0018734</t>
  </si>
  <si>
    <t>18734</t>
  </si>
  <si>
    <t>26/11/2009</t>
  </si>
  <si>
    <t>CAMARA CON ZOOM Y MOVIMIENTO NEGRO FASTRAX M9070041 ROTACION DE 360º</t>
  </si>
  <si>
    <t>PA-MU-0860-28-052-0018731</t>
  </si>
  <si>
    <t>18731</t>
  </si>
  <si>
    <t>CAMILLA / . / . / . / . / . / 090239323 / RUGGED COT MX PRO</t>
  </si>
  <si>
    <t>PA-MU-1510-07-017-0017393</t>
  </si>
  <si>
    <t>17393</t>
  </si>
  <si>
    <t>19/03/2009</t>
  </si>
  <si>
    <t>CAMILLA / . / . / . / . / . / 145181 / RUGGED COT MX PRO</t>
  </si>
  <si>
    <t>PA-MU-1510-07-017-0017395</t>
  </si>
  <si>
    <t>CAMILLA / . / . / . / . / . / DE TRASLADO ST-104</t>
  </si>
  <si>
    <t>PA-MU-1510-07-017-0017392</t>
  </si>
  <si>
    <t>17392</t>
  </si>
  <si>
    <t>CAMILLA / . / . / . / . / .. / CARRO</t>
  </si>
  <si>
    <t>PA-MU-1510-07-017-0031008</t>
  </si>
  <si>
    <t>31008</t>
  </si>
  <si>
    <t>PA-MU-1510-07-017-0031017</t>
  </si>
  <si>
    <t>31017</t>
  </si>
  <si>
    <t>CAMILLA / . / . / . / . / MASTER / 6600 / MET-6600</t>
  </si>
  <si>
    <t>PA-MU-0620-02-006-0002703</t>
  </si>
  <si>
    <t>02703</t>
  </si>
  <si>
    <t>CAMILLA / . / . / . / . / MASTER / MET-6600</t>
  </si>
  <si>
    <t>PA-MU-1170-02-018-0010223</t>
  </si>
  <si>
    <t>10223</t>
  </si>
  <si>
    <t>CAMILLA / . / . / . / AZUL / . / BAXTRAP</t>
  </si>
  <si>
    <t>PA-MU-1510-07-017-0017743</t>
  </si>
  <si>
    <t>17743</t>
  </si>
  <si>
    <t>24/04/2009</t>
  </si>
  <si>
    <t>CAMILLA / . / . / . / AZUL / . / HILLROM 850</t>
  </si>
  <si>
    <t>PA-MU-1510-07-011-0015434</t>
  </si>
  <si>
    <t>15434</t>
  </si>
  <si>
    <t>CAMILLA / . / . / . / BEIGE / STRIKER / . / SALA DE SKOCK</t>
  </si>
  <si>
    <t>PA-MU-1120-07-017-0009417</t>
  </si>
  <si>
    <t>09417</t>
  </si>
  <si>
    <t>CAMILLA / . / . / . / BEIGE/NEGRO / STRIKER</t>
  </si>
  <si>
    <t>PA-MU-1120-07-017-0009448</t>
  </si>
  <si>
    <t>09448</t>
  </si>
  <si>
    <t>PA-MU-1120-07-017-0009449</t>
  </si>
  <si>
    <t>09449</t>
  </si>
  <si>
    <t>CAMILLA / . / . / . / ROJO / ..</t>
  </si>
  <si>
    <t>PA-MU-1510-07-017-0018763</t>
  </si>
  <si>
    <t>18763</t>
  </si>
  <si>
    <t>03/12/2009</t>
  </si>
  <si>
    <t>CAMILLA / CAMILLA / . / . / GRIS/NEGRO / STRIKER / 0912035200 / DE TRAUMA</t>
  </si>
  <si>
    <t>PA-MU-1510-07-017-0018836</t>
  </si>
  <si>
    <t>18836</t>
  </si>
  <si>
    <t>15/12/2009</t>
  </si>
  <si>
    <t>CAMILLA / DE TRANSPORTE / . / . / . / . / MET 6600 MEM 50003-05-12</t>
  </si>
  <si>
    <t>PA-MU-0440-28-007-0002624</t>
  </si>
  <si>
    <t>02624</t>
  </si>
  <si>
    <t>CAMILLA / DE TRANSPORTE / . / . / . / MASTER / 6600 / MET 6600 MEM 50003-05-12</t>
  </si>
  <si>
    <t>PA-MU-1120-07-011-0010006</t>
  </si>
  <si>
    <t>10006</t>
  </si>
  <si>
    <t>CAMILLA / DE TRANSPORTE / . / . / BEIGE/NEGRO / ..</t>
  </si>
  <si>
    <t>PA-MU-1510-07-017-0030687</t>
  </si>
  <si>
    <t>30687</t>
  </si>
  <si>
    <t>PA-MU-1510-07-017-0030688</t>
  </si>
  <si>
    <t>30688</t>
  </si>
  <si>
    <t>CAMILLA / DE TRANSPORTE / . / . / BEIGE/NEGRO / SAVION / MOD. ES-710</t>
  </si>
  <si>
    <t>PA-MU-1510-07-017-0018839</t>
  </si>
  <si>
    <t>20/11/2009</t>
  </si>
  <si>
    <t>PA-MU-1510-07-017-0018841</t>
  </si>
  <si>
    <t>PA-MU-1510-07-017-0018840</t>
  </si>
  <si>
    <t>CAMILLA / DE TRANSPORTE / . / . / BLANCO / STRIKER / 1006032475 / MOD. 737</t>
  </si>
  <si>
    <t>PA-MU-1510-07-017-0022052</t>
  </si>
  <si>
    <t>22052</t>
  </si>
  <si>
    <t>17/05/2011</t>
  </si>
  <si>
    <t>CAMILLA / DE TRANSPORTE / . / . / BLANCO / STRIKER / 1006032476 / MOD. 737</t>
  </si>
  <si>
    <t>PA-MU-1510-07-017-0022053</t>
  </si>
  <si>
    <t>22053</t>
  </si>
  <si>
    <t>CAMILLA / DE TRANSPORTE / . / . / BLANCO / STRIKER / 1006032646 / MOD. 737</t>
  </si>
  <si>
    <t>PA-MU-1510-07-017-0022054</t>
  </si>
  <si>
    <t>22054</t>
  </si>
  <si>
    <t>CAMILLA / DE TRANSPORTE / . / . / BLANCO / STRIKER / 1006032647 / MOD. 737</t>
  </si>
  <si>
    <t>CAMILLA / DE TRANSPORTE / . / . / BLANCO / STRIKER / 1006032648 / MOD. 737</t>
  </si>
  <si>
    <t>PA-MU-1510-07-017-0022056</t>
  </si>
  <si>
    <t>22056</t>
  </si>
  <si>
    <t>CAMILLA / DE TRANSPORTE / . / . / BLANCO / STRIKER / 1007032290 / MOD. 737</t>
  </si>
  <si>
    <t>PA-MU-1510-07-017-0022057</t>
  </si>
  <si>
    <t>22057</t>
  </si>
  <si>
    <t>CAMILLA / DE TRANSPORTE / . / . / BLANCO / STRIKER / 1007032291 / MOD. 737</t>
  </si>
  <si>
    <t>PA-MU-1510-07-017-0022058</t>
  </si>
  <si>
    <t>22058</t>
  </si>
  <si>
    <t>CAMILLA / DE TRANSPORTE / . / . / BLANCO / STRIKER / 1007032292 / MOD. 737</t>
  </si>
  <si>
    <t>PA-MU-1510-07-017-0022059</t>
  </si>
  <si>
    <t>22059</t>
  </si>
  <si>
    <t>CAMILLA / DE TRANSPORTE / METAL / . / PLATA / FERNO / 273881 / 36 CON ANCLAJE</t>
  </si>
  <si>
    <t>PA-MU-1510-07-017-0024105</t>
  </si>
  <si>
    <t>24105</t>
  </si>
  <si>
    <t>12/11/2013</t>
  </si>
  <si>
    <t>CAMILLA / DE TRANSPORTE / METAL / . / PLATA / FERNO / 273884 / 35 CON ANCLAJE</t>
  </si>
  <si>
    <t>PA-MU-1510-07-017-0024104</t>
  </si>
  <si>
    <t>24104</t>
  </si>
  <si>
    <t>CAMILLA / DE TRANSPORTE / METAL / . / PLATA / FERNO / 36 CON ANCLAJE</t>
  </si>
  <si>
    <t>PA-MU-1510-07-017-0024106</t>
  </si>
  <si>
    <t>24106</t>
  </si>
  <si>
    <t>PA-MU-1510-07-017-0024107</t>
  </si>
  <si>
    <t>24107</t>
  </si>
  <si>
    <t>CAMILLA / DE TRAUMA / . / . / BLANCO / STRIKER / 1104035050 / MOD. 1037</t>
  </si>
  <si>
    <t>PA-MU-1510-07-017-0022051</t>
  </si>
  <si>
    <t>22051</t>
  </si>
  <si>
    <t>CAMILLA / DE TRAUMA / . / . / BLANCO / STRIKER / 1104835049 / 1037</t>
  </si>
  <si>
    <t>PA-MU-1510-07-017-0022050</t>
  </si>
  <si>
    <t>22050</t>
  </si>
  <si>
    <t>CAMILLA / DE TRAUMA / . / . / GRIS/NEGRO / STRIKER / 0912035199</t>
  </si>
  <si>
    <t>PA-MU-1510-07-017-0018837</t>
  </si>
  <si>
    <t>CAMILLA 3304 MESA PARA GINECO-OBTETRICIA SHANGAY MEDICAL EQUIPMENT WORKS</t>
  </si>
  <si>
    <t>PA-MU-0740-01-003-0005187</t>
  </si>
  <si>
    <t>05187</t>
  </si>
  <si>
    <t>CAMILLA NARANJA DE RECUPERACION PARA PRE Y POS OPERATIVO</t>
  </si>
  <si>
    <t>PA-MU-1510-07-017-0018764</t>
  </si>
  <si>
    <t>18764</t>
  </si>
  <si>
    <t>PA-MU-1510-07-017-0018765</t>
  </si>
  <si>
    <t>18765</t>
  </si>
  <si>
    <t>PA-MU-1510-07-017-0018766</t>
  </si>
  <si>
    <t>18766</t>
  </si>
  <si>
    <t>PA-MU-1510-07-017-0018767</t>
  </si>
  <si>
    <t>18767</t>
  </si>
  <si>
    <t>PA-MU-1510-07-017-0018768</t>
  </si>
  <si>
    <t>18768</t>
  </si>
  <si>
    <t>CAMILLA STRYKER</t>
  </si>
  <si>
    <t>PA-MU-1510-07-017-0038552</t>
  </si>
  <si>
    <t>CARRO / DE PARO / . / . / AZUL / .</t>
  </si>
  <si>
    <t>PA-MU-1510-07-099-0021938</t>
  </si>
  <si>
    <t>21938</t>
  </si>
  <si>
    <t>PA-MU-1510-07-099-0021939</t>
  </si>
  <si>
    <t>21939</t>
  </si>
  <si>
    <t>CARRO / PORTA EXPEDIENTES / . / . / . / . / 24 CARPETAS</t>
  </si>
  <si>
    <t>PA-MU-1510-07-051-0021953</t>
  </si>
  <si>
    <t>21953</t>
  </si>
  <si>
    <t>CARRO ANDADERA</t>
  </si>
  <si>
    <t>PA-MU-1510-07-099-0039053</t>
  </si>
  <si>
    <t>PA-MU-1510-07-099-0039054</t>
  </si>
  <si>
    <t>PA-MU-1510-07-099-0039055</t>
  </si>
  <si>
    <t>CARRO DE SERVICIO MEDICO / . / . / . / . / . / CON ENTREPAÑOS</t>
  </si>
  <si>
    <t>PA-MU-1510-29-103-0016851</t>
  </si>
  <si>
    <t>16851</t>
  </si>
  <si>
    <t>CARRO DE SERVICIO MEDICO / . / . / . / . / . / PARA ROPA</t>
  </si>
  <si>
    <t>PA-MU-1510-07-048-0021105</t>
  </si>
  <si>
    <t>21105</t>
  </si>
  <si>
    <t>PA-MU-1510-07-048-0021106</t>
  </si>
  <si>
    <t>21106</t>
  </si>
  <si>
    <t>CARRO DE SERVICIO MEDICO / . / . / . / . / .. / PARA CURACIONES</t>
  </si>
  <si>
    <t>PA-MU-1510-07-048-0015797</t>
  </si>
  <si>
    <t>15797</t>
  </si>
  <si>
    <t>CARRO DE SERVICIO MEDICO / . / . / . / BEIGE / ..</t>
  </si>
  <si>
    <t>PA-MU-1510-07-048-0025952</t>
  </si>
  <si>
    <t>25952</t>
  </si>
  <si>
    <t>26/02/2015</t>
  </si>
  <si>
    <t>CARRO DE SERVICIO MEDICO / ACERO INOXIDABLE PARA CURACIONES</t>
  </si>
  <si>
    <t>PA-MU-1120-29-103-0010001</t>
  </si>
  <si>
    <t>10001</t>
  </si>
  <si>
    <t>CARRO DE SERVICIO MEDICO / DE CURACIONES / . / . / . / .</t>
  </si>
  <si>
    <t>PA-MU-1260-21-017-0014928</t>
  </si>
  <si>
    <t>14928</t>
  </si>
  <si>
    <t>PA-MU-1260-21-017-0014930</t>
  </si>
  <si>
    <t>14930</t>
  </si>
  <si>
    <t>CARRO DE SERVICIO MEDICO / DE CURACIONES / . / . / PLATA / .</t>
  </si>
  <si>
    <t>PA-MU-1260-21-017-0014931</t>
  </si>
  <si>
    <t>14931</t>
  </si>
  <si>
    <t>CARRO DE SERVICIO MEDICO / DE CURACIONES / ACERO INOXIDABLE / . / . / .</t>
  </si>
  <si>
    <t>PA-MU-1120-07-011-0010008</t>
  </si>
  <si>
    <t>10008</t>
  </si>
  <si>
    <t>PA-MU-1120-07-046-0010045</t>
  </si>
  <si>
    <t>10045</t>
  </si>
  <si>
    <t>CARRO DE SERVICIO MEDICO / DE CURACIONES / METAL / . / . / .</t>
  </si>
  <si>
    <t>PA-MU-1260-21-017-0014929</t>
  </si>
  <si>
    <t>14929</t>
  </si>
  <si>
    <t>CARRO DE SERVICIO MEDICO AVALO PARA RESUCITADOR CARDIOPULMONAR</t>
  </si>
  <si>
    <t>PA-MU-1510-07-048-0016107</t>
  </si>
  <si>
    <t>16107</t>
  </si>
  <si>
    <t>PA-MU-1510-07-048-0016105</t>
  </si>
  <si>
    <t>16105</t>
  </si>
  <si>
    <t>PA-MU-1510-07-048-0016106</t>
  </si>
  <si>
    <t>16106</t>
  </si>
  <si>
    <t>CARRO DE SERVICIO MEDICO AZUL  AVALO PARA PARO CARDIACO CON TABLA DE ACRILICO</t>
  </si>
  <si>
    <t>PA-MU-1510-07-048-0018822</t>
  </si>
  <si>
    <t>18822</t>
  </si>
  <si>
    <t>CARRO DE SERVICIO MEDICO AZUL AVALO PARA PARO CARDIACO CON TABLA DE ACRILICO</t>
  </si>
  <si>
    <t>PA-MU-1510-07-048-0018821</t>
  </si>
  <si>
    <t>18821</t>
  </si>
  <si>
    <t>CARRO DE SERVICIO MEDICO DE CURACIONES ACERO INOXIDABLE CROMADO</t>
  </si>
  <si>
    <t>PA-MU-1510-07-048-0021227</t>
  </si>
  <si>
    <t>21227</t>
  </si>
  <si>
    <t>PA-MU-1510-07-048-0021228</t>
  </si>
  <si>
    <t>21228</t>
  </si>
  <si>
    <t>CARRO DE SERVICIO MEDICO DE CURACIONES BLANCO SALA DE CHOQUE</t>
  </si>
  <si>
    <t>PA-MU-1120-29-103-0009564</t>
  </si>
  <si>
    <t>09564</t>
  </si>
  <si>
    <t>CASCO / . / . / . / . / .. / DUKE II HIVICION L CABERG</t>
  </si>
  <si>
    <t>PA-MU-1510-18-001-0033510</t>
  </si>
  <si>
    <t>33510</t>
  </si>
  <si>
    <t>18/06/2018</t>
  </si>
  <si>
    <t>PA-MU-1510-18-001-0033511</t>
  </si>
  <si>
    <t>33511</t>
  </si>
  <si>
    <t>PA-MU-1510-18-001-0033512</t>
  </si>
  <si>
    <t>33512</t>
  </si>
  <si>
    <t>CASCO / . / . / . / . / .. / DUKE II HIVICION M CABERG</t>
  </si>
  <si>
    <t>PA-MU-1510-18-001-0033506</t>
  </si>
  <si>
    <t>33506</t>
  </si>
  <si>
    <t>PA-MU-1510-18-001-0033507</t>
  </si>
  <si>
    <t>33507</t>
  </si>
  <si>
    <t>PA-MU-1510-18-001-0033508</t>
  </si>
  <si>
    <t>33508</t>
  </si>
  <si>
    <t>PA-MU-1510-18-001-0033509</t>
  </si>
  <si>
    <t>33509</t>
  </si>
  <si>
    <t>CASCO / . / . / . / . / DRAGER / HPS 3100/3500</t>
  </si>
  <si>
    <t>PA-MU-1510-18-001-0032551</t>
  </si>
  <si>
    <t>32551</t>
  </si>
  <si>
    <t>22/11/2017</t>
  </si>
  <si>
    <t>PA-MU-1510-18-001-0032552</t>
  </si>
  <si>
    <t>32552</t>
  </si>
  <si>
    <t>PA-MU-1510-18-001-0032553</t>
  </si>
  <si>
    <t>32553</t>
  </si>
  <si>
    <t>PA-MU-1510-18-001-0032554</t>
  </si>
  <si>
    <t>32554</t>
  </si>
  <si>
    <t>PA-MU-1510-18-001-0032555</t>
  </si>
  <si>
    <t>32555</t>
  </si>
  <si>
    <t>PA-MU-1510-18-001-0032556</t>
  </si>
  <si>
    <t>32556</t>
  </si>
  <si>
    <t>PA-MU-1510-18-001-0032557</t>
  </si>
  <si>
    <t>32557</t>
  </si>
  <si>
    <t>PA-MU-1510-18-001-0032558</t>
  </si>
  <si>
    <t>32558</t>
  </si>
  <si>
    <t>PA-MU-1510-18-001-0032559</t>
  </si>
  <si>
    <t>32559</t>
  </si>
  <si>
    <t>PA-MU-1510-18-001-0032560</t>
  </si>
  <si>
    <t>32560</t>
  </si>
  <si>
    <t>PA-MU-1510-18-001-0032561</t>
  </si>
  <si>
    <t>32561</t>
  </si>
  <si>
    <t>PA-MU-1510-18-001-0032562</t>
  </si>
  <si>
    <t>32562</t>
  </si>
  <si>
    <t>PA-MU-1510-18-001-0032563</t>
  </si>
  <si>
    <t>32563</t>
  </si>
  <si>
    <t>PA-MU-1510-18-001-0032564</t>
  </si>
  <si>
    <t>32564</t>
  </si>
  <si>
    <t>PA-MU-1510-18-001-0032565</t>
  </si>
  <si>
    <t>32565</t>
  </si>
  <si>
    <t>PA-MU-1510-18-001-0032566</t>
  </si>
  <si>
    <t>32566</t>
  </si>
  <si>
    <t>PA-MU-1510-18-001-0032567</t>
  </si>
  <si>
    <t>32567</t>
  </si>
  <si>
    <t>CAVITRON / . / . / . / . / .</t>
  </si>
  <si>
    <t>PA-MU-1310-02-004-0018879</t>
  </si>
  <si>
    <t>21/01/2010</t>
  </si>
  <si>
    <t>CAVITRON / . / . / . / . / .. / ULTRASONIC SCALER</t>
  </si>
  <si>
    <t>PA-MU-1510-07-CAV-0032548</t>
  </si>
  <si>
    <t>32548</t>
  </si>
  <si>
    <t>03/06/2017</t>
  </si>
  <si>
    <t>PA-MU-0310-07-CAV-0032549</t>
  </si>
  <si>
    <t>32549</t>
  </si>
  <si>
    <t>CAVITRON / . / . / . / . / DENTSPLAY / 15308</t>
  </si>
  <si>
    <t>PA-MU-0730-01-008-0009128</t>
  </si>
  <si>
    <t>09128</t>
  </si>
  <si>
    <t>CAVITRON / . / PLASTICO / . / . / . / 130-14915</t>
  </si>
  <si>
    <t>PA-MU-0420-02-048-0013601</t>
  </si>
  <si>
    <t>13601</t>
  </si>
  <si>
    <t>COMPRESOR / . / . / . / . / .. / 1 HP S/ACEITE DE 50 LTS SILENCIOSO</t>
  </si>
  <si>
    <t>PA-MU-1510-29-104-0029768</t>
  </si>
  <si>
    <t>29768</t>
  </si>
  <si>
    <t>19/10/2017</t>
  </si>
  <si>
    <t>COMPRESOR / . / . / . / . / EVANS / 1 HP 70 LIBRAS</t>
  </si>
  <si>
    <t>PA-MU-1410-29-004-0013151</t>
  </si>
  <si>
    <t>13151</t>
  </si>
  <si>
    <t>COMPRESOR / SILENCIOSO / . / . / AMARILLO / . / 2716121541</t>
  </si>
  <si>
    <t>PA-MU-1120-07-049-0012870</t>
  </si>
  <si>
    <t>12870</t>
  </si>
  <si>
    <t>COMPRESOR DE AIRE / . / . / . / BLANCO / .</t>
  </si>
  <si>
    <t>PA-MU-1120-29-119-0012288</t>
  </si>
  <si>
    <t>12288</t>
  </si>
  <si>
    <t>CONGELADOR / VERTICAL / . / . / . / TORREY</t>
  </si>
  <si>
    <t>PA-MU-1510-15-015-0016844</t>
  </si>
  <si>
    <t>CONJUNTO EJECUTIVO /  GRIS / .</t>
  </si>
  <si>
    <t>PA-MU-1510-02-009-0025889</t>
  </si>
  <si>
    <t>25889</t>
  </si>
  <si>
    <t>CONJUNTO EJECUTIVO / . / . / . / GRIS / .</t>
  </si>
  <si>
    <t>PA-MU-1510-02-009-0025888</t>
  </si>
  <si>
    <t>25888</t>
  </si>
  <si>
    <t>PA-MU-1510-02-009-0025890</t>
  </si>
  <si>
    <t>25890</t>
  </si>
  <si>
    <t>CONJUNTO EJECUTIVO / . / . / . / GRIS / . / DE ESCRITORIO PENINSULAR</t>
  </si>
  <si>
    <t>PA-MU-1510-02-009-0025891</t>
  </si>
  <si>
    <t>25891</t>
  </si>
  <si>
    <t>CORTADORA DE YESO / . / . / . / . / CAST CUTTER</t>
  </si>
  <si>
    <t>PA-MU-1120-07-060-0011374</t>
  </si>
  <si>
    <t>11374</t>
  </si>
  <si>
    <t>CPU / . / . / . / . / . / 940004010293</t>
  </si>
  <si>
    <t>PA-MU-1331-29-064-0015664</t>
  </si>
  <si>
    <t>15664</t>
  </si>
  <si>
    <t>CPU / . / . / . / . / . / L3B0503</t>
  </si>
  <si>
    <t>PA-MU-0870-01-010-0016240</t>
  </si>
  <si>
    <t>16240</t>
  </si>
  <si>
    <t>CPU / . / . / . / . / . / MXJ91107HX</t>
  </si>
  <si>
    <t>PA-MU-0740-01-010-0018102</t>
  </si>
  <si>
    <t>18102</t>
  </si>
  <si>
    <t>CPU / . / . / . / . / HEWLETT PACKARD / MXL43624P0</t>
  </si>
  <si>
    <t>PA-MU-0860-01-010-0024937</t>
  </si>
  <si>
    <t>24937</t>
  </si>
  <si>
    <t>CPU / . / . / . / GRIS/NEGRO / HP COMPAQ / MXJ9030F26</t>
  </si>
  <si>
    <t>PA-MU-0870-01-010-0017291</t>
  </si>
  <si>
    <t>17291</t>
  </si>
  <si>
    <t>CPU / . / . / . / NEGRO / HEWLETT PACKARD / MXJ91107GZ</t>
  </si>
  <si>
    <t>PA-MU-0740-01-010-0018099</t>
  </si>
  <si>
    <t>18099</t>
  </si>
  <si>
    <t>CPU / . / . / . / NEGRO / HEWLETT PACKARD / MXL0442B2N</t>
  </si>
  <si>
    <t>PA-MU-1510-01-010-0021969</t>
  </si>
  <si>
    <t>21969</t>
  </si>
  <si>
    <t>CPU / . / . / . / NEGRO / HEWLETT PACKARD / MXL0442B2Q</t>
  </si>
  <si>
    <t>PA-MU-1510-01-010-0021982</t>
  </si>
  <si>
    <t>21982</t>
  </si>
  <si>
    <t>CPU / . / . / . / NEGRO / HEWLETT PACKARD / MXL0442B6T</t>
  </si>
  <si>
    <t>PA-MU-1510-01-010-0021990</t>
  </si>
  <si>
    <t>21990</t>
  </si>
  <si>
    <t>CPU / . / . / . / NEGRO / HEWLETT PACKARD / MXL0442B76</t>
  </si>
  <si>
    <t>PA-MU-0860-01-010-0021921</t>
  </si>
  <si>
    <t>21921</t>
  </si>
  <si>
    <t>CPU / . / . / . / NEGRO / HEWLETT PACKARD / MXL0442BB8</t>
  </si>
  <si>
    <t>PA-MU-1510-01-010-0022018</t>
  </si>
  <si>
    <t>22018</t>
  </si>
  <si>
    <t>CPU / . / . / . / NEGRO / HEWLETT PACKARD / MXL0442BBH</t>
  </si>
  <si>
    <t>PA-MU-0860-01-010-0022513</t>
  </si>
  <si>
    <t>22513</t>
  </si>
  <si>
    <t>CPU / . / . / . / NEGRO / HEWLETT PACKARD / MXL4011386</t>
  </si>
  <si>
    <t>PA-MU-0860-01-010-0025066</t>
  </si>
  <si>
    <t>25066</t>
  </si>
  <si>
    <t>CPU / . / . / . / NEGRO / HEWLETT PACKARD / MXL4362209</t>
  </si>
  <si>
    <t>PA-MU-0860-01-010-0025122</t>
  </si>
  <si>
    <t>25122</t>
  </si>
  <si>
    <t>CPU / . / . / . / NEGRO / HEWLETT PACKARD / MXL4362217</t>
  </si>
  <si>
    <t>PA-MU-0860-01-010-0025074</t>
  </si>
  <si>
    <t>25074</t>
  </si>
  <si>
    <t>CPU / . / . / . / NEGRO / HEWLETT PACKARD / MXL436222W</t>
  </si>
  <si>
    <t>PA-MU-0860-01-010-0025070</t>
  </si>
  <si>
    <t>25070</t>
  </si>
  <si>
    <t>CPU / . / . / . / NEGRO / LENOVO / L3B0487 / THINKCENTER M57P</t>
  </si>
  <si>
    <t>PA-MU-0870-01-010-0016042</t>
  </si>
  <si>
    <t>16042</t>
  </si>
  <si>
    <t>CPU / . / . / . / NEGRO / LENOVO / L3B0497</t>
  </si>
  <si>
    <t>PA-MU-0870-01-010-0016267</t>
  </si>
  <si>
    <t>16267</t>
  </si>
  <si>
    <t>CPU / . / . / . / NEGRO / LENOVO / LKBXFMD / THINKCENTER M55E</t>
  </si>
  <si>
    <t>PA-MU-0870-01-010-0014082</t>
  </si>
  <si>
    <t>14082</t>
  </si>
  <si>
    <t>CPU / . / . / . / NEGRO / LENOVO / LKDYFKV</t>
  </si>
  <si>
    <t>PA-MU-0870-01-010-0014211</t>
  </si>
  <si>
    <t>14211</t>
  </si>
  <si>
    <t>CPU / . / . / . / NEGRO / LENOVO / SLKDYFRR</t>
  </si>
  <si>
    <t>PA-MU-0870-01-010-0014225</t>
  </si>
  <si>
    <t>14225</t>
  </si>
  <si>
    <t>CPU / . / PLASTICO / . / NEGRO / IBM / KCPB6G1</t>
  </si>
  <si>
    <t>PA-MU-0110-01-001-0002412</t>
  </si>
  <si>
    <t>02412</t>
  </si>
  <si>
    <t>CPU / . / PLASTICO / . / NEGRO / IBM / LKHVB75</t>
  </si>
  <si>
    <t>PA-MU-0110-01-010-0010955</t>
  </si>
  <si>
    <t>10955</t>
  </si>
  <si>
    <t>CPU / . / PLASTICO / . / NEGRO / INTEL</t>
  </si>
  <si>
    <t>PA-MU-1120-01-010-0009666</t>
  </si>
  <si>
    <t>09666</t>
  </si>
  <si>
    <t>CPU / . / PLASTICO / . / NEGRO / LENOVO / LKKRAY7 / M55e</t>
  </si>
  <si>
    <t>PA-MU-0860-01-010-0012023</t>
  </si>
  <si>
    <t>12023</t>
  </si>
  <si>
    <t>CPU / . / PLASTICO / . / NEGRO / LENOVO / MJ57457</t>
  </si>
  <si>
    <t>PA-MU-0870-01-010-0018504</t>
  </si>
  <si>
    <t>18504</t>
  </si>
  <si>
    <t>CPU / CPU / . / . / . / ACER / PS0081919493000020100</t>
  </si>
  <si>
    <t>PA-MU-1510-01-010-0018487</t>
  </si>
  <si>
    <t>18487</t>
  </si>
  <si>
    <t>CPU / CPU / . / . / . / ACER / PS0081919493000070100</t>
  </si>
  <si>
    <t>PA-MU-1510-01-010-0018483</t>
  </si>
  <si>
    <t>18483</t>
  </si>
  <si>
    <t>CPU / CPU / . / . / NEGRO/PLATA / ACER / PS008191949300002C0100</t>
  </si>
  <si>
    <t>PA-MU-1510-01-010-0018475</t>
  </si>
  <si>
    <t>18475</t>
  </si>
  <si>
    <t>CPU / CPU / PLASTICO / . / NEGRO / LENOVO / LKKPZA1 / M55e</t>
  </si>
  <si>
    <t>PA-MU-0860-01-010-0012004</t>
  </si>
  <si>
    <t>12004</t>
  </si>
  <si>
    <t>CPU / CPU / PLASTICO / . / NEGRO / LENOVO / LKKRBB7 / M55e</t>
  </si>
  <si>
    <t>PA-MU-0860-01-010-0012026</t>
  </si>
  <si>
    <t>12026</t>
  </si>
  <si>
    <t>CPU LENOVO</t>
  </si>
  <si>
    <t>PA-MU-1510-01-010-0038907</t>
  </si>
  <si>
    <t>09/12/2020</t>
  </si>
  <si>
    <t>PA-MU-1510-01-010-0038908</t>
  </si>
  <si>
    <t>CPU LENOVO COLOR NEGRO</t>
  </si>
  <si>
    <t>PA-MU-1510-01-010-0038692</t>
  </si>
  <si>
    <t>10/08/2020</t>
  </si>
  <si>
    <t>PA-MU-1510-01-010-0038696</t>
  </si>
  <si>
    <t>PA-MU-1510-01-010-0038700</t>
  </si>
  <si>
    <t>PA-MU-1510-01-010-0038708</t>
  </si>
  <si>
    <t>PA-MU-1510-01-010-0038711</t>
  </si>
  <si>
    <t>PA-MU-1510-01-010-0038715</t>
  </si>
  <si>
    <t>PA-MU-1510-01-010-0038717</t>
  </si>
  <si>
    <t>PA-MU-1510-01-010-0038721</t>
  </si>
  <si>
    <t>CREDENZA / 4 CAJONES / . / . / BLANCO / . / . / Y 2 PUERTAS CON TARJA</t>
  </si>
  <si>
    <t>PA-MU-1120-02-043-0009358</t>
  </si>
  <si>
    <t>09358</t>
  </si>
  <si>
    <t>CREDENZA / 4 CAJONES / . / . / BLANCO / . / DOS PUERTAS</t>
  </si>
  <si>
    <t>PA-MU-1120-07-026-0009375</t>
  </si>
  <si>
    <t>09375</t>
  </si>
  <si>
    <t>CREDENZA / CON PUERTAS / AGLOMERADO / . / MIEL / .</t>
  </si>
  <si>
    <t>PA-MU-1120-02-008-0009743</t>
  </si>
  <si>
    <t>09743</t>
  </si>
  <si>
    <t>CREDENZA / CREDENZA / AGLOMERADO / . / PERA/GRIS / .</t>
  </si>
  <si>
    <t>PA-MU-1120-02-008-0009611</t>
  </si>
  <si>
    <t>09611</t>
  </si>
  <si>
    <t>CUNA / . / . / . / . / . / CON VACINETE</t>
  </si>
  <si>
    <t>PA-MU-1510-02-002-0016380</t>
  </si>
  <si>
    <t>19/11/2008</t>
  </si>
  <si>
    <t>CUNA / . / . / . / . / . / ESGO</t>
  </si>
  <si>
    <t>PA-MU-1510-07-056-0022043</t>
  </si>
  <si>
    <t>22043</t>
  </si>
  <si>
    <t>13/04/2011</t>
  </si>
  <si>
    <t>CUNA / . / . / . / . / . / PEDIATRICA</t>
  </si>
  <si>
    <t>PA-MU-1120-07-069-0012273</t>
  </si>
  <si>
    <t>12273</t>
  </si>
  <si>
    <t>PA-MU-1120-07-069-0012274</t>
  </si>
  <si>
    <t>12274</t>
  </si>
  <si>
    <t>PA-MU-1510-07-011-0016173</t>
  </si>
  <si>
    <t>16173</t>
  </si>
  <si>
    <t>CUNA / . / . / . / BLANCO / MEDIX / ESGO</t>
  </si>
  <si>
    <t>PA-MU-1510-07-056-0022042</t>
  </si>
  <si>
    <t>22042</t>
  </si>
  <si>
    <t>CUNA / TERMICA DE CALOR RADIANTE / . / . / . / MEDIX / 2472 / SM-401</t>
  </si>
  <si>
    <t>PA-MU-1510-07-056-0016110</t>
  </si>
  <si>
    <t>16110</t>
  </si>
  <si>
    <t>CUNA / TERMICA DE CALOR RADIANTE / . / . / . / MEDIX / 2519 / SM-401</t>
  </si>
  <si>
    <t>PA-MU-1510-07-056-0016109</t>
  </si>
  <si>
    <t>16109</t>
  </si>
  <si>
    <t>CUNA / TERMICA DE CALOR RADIANTE / . / . / . / MEDIX / MODELO SM-401</t>
  </si>
  <si>
    <t>PA-MU-1510-07-056-0018677</t>
  </si>
  <si>
    <t>18677</t>
  </si>
  <si>
    <t>13/11/2009</t>
  </si>
  <si>
    <t>CUNA / TERMICA DE CALOR RADIANTE / . / . / BEIGE / MEDIX / 591-11 / SM 401</t>
  </si>
  <si>
    <t>PA-MU-1120-07-046-0009996</t>
  </si>
  <si>
    <t>09996</t>
  </si>
  <si>
    <t>CUNA / TERMICA DE CALOR RADIANTE / . / . / BEIGE / MEDIX / 592-11 / SM 401</t>
  </si>
  <si>
    <t>PA-MU-1120-07-046-0009997</t>
  </si>
  <si>
    <t>09997</t>
  </si>
  <si>
    <t>CUNERO / C/BACINETE / ACERO INOXIDABLE / . / . / .</t>
  </si>
  <si>
    <t>PA-MU-1510-07-012-0016363</t>
  </si>
  <si>
    <t>11/12/2008</t>
  </si>
  <si>
    <t>PA-MU-1510-07-012-0016364</t>
  </si>
  <si>
    <t>PA-MU-1510-07-012-0016365</t>
  </si>
  <si>
    <t>PA-MU-1510-07-012-0016362</t>
  </si>
  <si>
    <t>DESFIBRILADOR / . / . / . / . / .. / EL45013652T / AUTOMATIZADO EXTERNO</t>
  </si>
  <si>
    <t>PA-MU-1510-07-009-0031011</t>
  </si>
  <si>
    <t>31011</t>
  </si>
  <si>
    <t>DESFIBRILADOR / . / . / . / . / ZOLL / T07A87088</t>
  </si>
  <si>
    <t>PA-MU-1510-07-009-0020369</t>
  </si>
  <si>
    <t>19/11/2010</t>
  </si>
  <si>
    <t>DESFIBRILADOR / . / . / . / AMARILLO/NEGRO / . / 46396151</t>
  </si>
  <si>
    <t>PA-MU-0720-01-006-0023963</t>
  </si>
  <si>
    <t>23963</t>
  </si>
  <si>
    <t>28/11/2013</t>
  </si>
  <si>
    <t>DESFIBRILADOR / . / . / . / AMARILLO/NEGRO / . / 46396152</t>
  </si>
  <si>
    <t>PA-MU-0720-01-005-0023962</t>
  </si>
  <si>
    <t>23962</t>
  </si>
  <si>
    <t>DESFIBRILADOR / . / . / . / AMARILLO/NEGRO / . / 46396164</t>
  </si>
  <si>
    <t>PA-MU-0720-01-005-0023961</t>
  </si>
  <si>
    <t>23961</t>
  </si>
  <si>
    <t>DESFIBRILADOR / DESFIBRILADOR / . / . / . / SCHILLER / 10199803369</t>
  </si>
  <si>
    <t>PA-MU-1510-07-009-0016885</t>
  </si>
  <si>
    <t>16885</t>
  </si>
  <si>
    <t>10/02/2009</t>
  </si>
  <si>
    <t>DESFIBRILADOR / EXTERNO / . / . / . / .. / EL45013641T / AUTOMATIZADO</t>
  </si>
  <si>
    <t>PA-MU-1510-07-009-0031020</t>
  </si>
  <si>
    <t>31020</t>
  </si>
  <si>
    <t>DESFIBRILADOR / PORTATIL / . / . / . / . / 46396173 / LIFE PACK 1000</t>
  </si>
  <si>
    <t>PA-MU-1510-07-009-0023924</t>
  </si>
  <si>
    <t>23924</t>
  </si>
  <si>
    <t>20/11/2013</t>
  </si>
  <si>
    <t>DESFIBRILADOR EXTERNO AUTOMATICO M&amp;B AED-7000, CON SISTEMA DE MONITOREO AUDIO-VISUAL</t>
  </si>
  <si>
    <t>PA-MU-1510-07-009-0028446</t>
  </si>
  <si>
    <t>28446</t>
  </si>
  <si>
    <t>26/05/2016</t>
  </si>
  <si>
    <t>PA-MU-1510-07-009-0028447</t>
  </si>
  <si>
    <t>28447</t>
  </si>
  <si>
    <t>PA-MU-1510-07-009-0028448</t>
  </si>
  <si>
    <t>28448</t>
  </si>
  <si>
    <t>PA-MU-1510-07-009-0028449</t>
  </si>
  <si>
    <t>28449</t>
  </si>
  <si>
    <t>PA-MU-1510-07-009-0028450</t>
  </si>
  <si>
    <t>28450</t>
  </si>
  <si>
    <t>PA-MU-1510-07-009-0028451</t>
  </si>
  <si>
    <t>28451</t>
  </si>
  <si>
    <t>PA-MU-1510-07-009-0028749</t>
  </si>
  <si>
    <t>28749</t>
  </si>
  <si>
    <t>08/06/2016</t>
  </si>
  <si>
    <t>PA-MU-1510-07-009-0028750</t>
  </si>
  <si>
    <t>28750</t>
  </si>
  <si>
    <t>PA-MU-1510-07-009-0028753</t>
  </si>
  <si>
    <t>28753</t>
  </si>
  <si>
    <t>PA-MU-1510-07-009-0028754</t>
  </si>
  <si>
    <t>28754</t>
  </si>
  <si>
    <t>DESFIBRILADOR PORTATIL LIFEPAK CR PLUS</t>
  </si>
  <si>
    <t>PA-MU-1510-07-009-0038549</t>
  </si>
  <si>
    <t>DETECTOR PORTATIL / FETAL / . / . / BLANCO / SONICAID / 740XA0215227-13</t>
  </si>
  <si>
    <t>PA-MU-1510-07-130-0024513</t>
  </si>
  <si>
    <t>24513</t>
  </si>
  <si>
    <t>12/06/2014</t>
  </si>
  <si>
    <t>DETECTOR PORTATIL / FETAL / . / . / BLANCO / SONICAID / 740XA0216846-13</t>
  </si>
  <si>
    <t>PA-MU-1510-07-130-0024512</t>
  </si>
  <si>
    <t>24512</t>
  </si>
  <si>
    <t>DETECTOR PORTATIL / FETAL / . / . / BLANCO / SONICAID / 740XA0216951-13</t>
  </si>
  <si>
    <t>PA-MU-1510-07-130-0024508</t>
  </si>
  <si>
    <t>24508</t>
  </si>
  <si>
    <t>DETECTOR PORTATIL / FETAL / . / . / BLANCO / SONICAID / 740XA0217055-13</t>
  </si>
  <si>
    <t>PA-MU-1510-07-130-0024509</t>
  </si>
  <si>
    <t>24509</t>
  </si>
  <si>
    <t>DOPPLER PORTATIL CON PANTALLA BEIGE BSM-BF-006144 / BESMAN BF-600+</t>
  </si>
  <si>
    <t>PA-MU-1510-07-095-0020190</t>
  </si>
  <si>
    <t>20190</t>
  </si>
  <si>
    <t>09/08/2010</t>
  </si>
  <si>
    <t>DVD / . / . / . / . / BLUSENS / CON USB Y FUNCIONES DE KARAOKE</t>
  </si>
  <si>
    <t>PA-MU-1510-28-014-0021111</t>
  </si>
  <si>
    <t>21111</t>
  </si>
  <si>
    <t>DVD / . / . / . / . / SONY / 5551219</t>
  </si>
  <si>
    <t>PA-MU-1510-28-035-0013345</t>
  </si>
  <si>
    <t>13345</t>
  </si>
  <si>
    <t>ECOSONOGRAMA ABDOMINAL</t>
  </si>
  <si>
    <t>PA-MU-1510-07-004-0035524</t>
  </si>
  <si>
    <t>35524</t>
  </si>
  <si>
    <t xml:space="preserve">ELECTROCARDIOGRAFO </t>
  </si>
  <si>
    <t>PA-MU-1510-07-019-0035733</t>
  </si>
  <si>
    <t>35733</t>
  </si>
  <si>
    <t>16/07/2019</t>
  </si>
  <si>
    <t>PA-MU-1510-07-019-0035734</t>
  </si>
  <si>
    <t>35734</t>
  </si>
  <si>
    <t>PA-MU-1510-07-019-0035731</t>
  </si>
  <si>
    <t>35731</t>
  </si>
  <si>
    <t>PA-MU-1510-07-019-0035732</t>
  </si>
  <si>
    <t>35732</t>
  </si>
  <si>
    <t>ELECTROCARDIOGRAFO / . / . / . / . / WELCHI ALLYN / PORTATIL CP50</t>
  </si>
  <si>
    <t>PA-MU-1510-07-019-0024113</t>
  </si>
  <si>
    <t>24113</t>
  </si>
  <si>
    <t>22/01/2014</t>
  </si>
  <si>
    <t>ELECTROCARDIOGRAFO / . / . / . / BLANCO/AZUL / SCHILLER</t>
  </si>
  <si>
    <t>PA-MU-1120-07-019-0009355</t>
  </si>
  <si>
    <t>09355</t>
  </si>
  <si>
    <t>ENFRIADOR DE AGUA / . / . / . / BLANCO / WHIRPOOL / MOD. WF5101Q</t>
  </si>
  <si>
    <t>PA-MU-1510-15-003-0020208</t>
  </si>
  <si>
    <t>20208</t>
  </si>
  <si>
    <t>ENFRIADOR DE AGUA ENFRIADOR DE AGUA GENERAL ELECTRIC ST0708J00863</t>
  </si>
  <si>
    <t>PA-MU-1510-15-003-0013951</t>
  </si>
  <si>
    <t>13951</t>
  </si>
  <si>
    <t>ENMICADORA / . / . / . / . / OFFICE DEPOT / VF11419H</t>
  </si>
  <si>
    <t>PA-MU-1510-02-036-0016025</t>
  </si>
  <si>
    <t>16025</t>
  </si>
  <si>
    <t>EQUIPO DE ANESTECIA / BASICO / . / . / . / . / PENLON MOD. ECOFLOW</t>
  </si>
  <si>
    <t>PA-MU-0671-02-006-0005405</t>
  </si>
  <si>
    <t>05405</t>
  </si>
  <si>
    <t>EQUIPO DE ANESTECIA RODABLE INTERMED PARA SOPORTE DE VIDA MOD.INTER LINE A</t>
  </si>
  <si>
    <t>PA-MU-1510-07-092-0018676</t>
  </si>
  <si>
    <t>18676</t>
  </si>
  <si>
    <t>EQUIPO DE SOLDAR / OXICORTE / . / . / . / .</t>
  </si>
  <si>
    <t>PA-MU-0671-29-113-0010539</t>
  </si>
  <si>
    <t>10539</t>
  </si>
  <si>
    <t>EQUIPO DENTAL  AZUL/BLANCO LG UNIDAD DENTAL PORTATIL CON SILLON</t>
  </si>
  <si>
    <t>PA-MU-1120-07-046-0009958</t>
  </si>
  <si>
    <t>09958</t>
  </si>
  <si>
    <t>EQUIPO DENTAL / . / . / . / . / .</t>
  </si>
  <si>
    <t>PA-MU-1510-07-055-0017450</t>
  </si>
  <si>
    <t>17450</t>
  </si>
  <si>
    <t>17/03/2009</t>
  </si>
  <si>
    <t>EQUIPO DENTAL / . / . / . / . / . / . / UNIDAD DENTAL EURODENT, MODELO NEON</t>
  </si>
  <si>
    <t>PA-MU-1120-29-111-0009757</t>
  </si>
  <si>
    <t>09757</t>
  </si>
  <si>
    <t>EQUIPO DENTAL / . / . / . / . / . / PIEZA DE MANO DE BAJA VELOCIDAD, RODAS</t>
  </si>
  <si>
    <t>PA-MU-1120-29-111-0009769</t>
  </si>
  <si>
    <t>09769</t>
  </si>
  <si>
    <t>EQUIPO DENTAL / . / . / . / . / .. / COMPLETO</t>
  </si>
  <si>
    <t>PA-MU-1510-07-055-0030851</t>
  </si>
  <si>
    <t>30851</t>
  </si>
  <si>
    <t>15/08/2017</t>
  </si>
  <si>
    <t>EQUIPO DENTAL / . / . / . / AMARILLO / .</t>
  </si>
  <si>
    <t>PA-MU-1120-29-010-0003443</t>
  </si>
  <si>
    <t>03443</t>
  </si>
  <si>
    <t>EQUIPO DENTAL / . / . / . / BEIGE / . / 83761 / AMALGAMADOR</t>
  </si>
  <si>
    <t>PA-MU-1120-29-095-0009416</t>
  </si>
  <si>
    <t>09416</t>
  </si>
  <si>
    <t>EQUIPO DENTAL / . / . / . / BLANCO/VERDE / . / . / UNIDAD DENTAL</t>
  </si>
  <si>
    <t>PA-MU-1120-29-111-0009796</t>
  </si>
  <si>
    <t>09796</t>
  </si>
  <si>
    <t>EQUIPO DENTAL / RAYOS X / . / . / GRIS/BLANCO / CORIX</t>
  </si>
  <si>
    <t>PA-MU-1120-29-111-0009776</t>
  </si>
  <si>
    <t>09776</t>
  </si>
  <si>
    <t>EQUIPO DENTAL@ / . / . / . / . / . / AMALGAMADOR</t>
  </si>
  <si>
    <t>PA-MU-1120-29-111-0009801</t>
  </si>
  <si>
    <t>09801</t>
  </si>
  <si>
    <t>EQUIPO MEDICO / . / . / . / . / . / . / OFTAL NOSCOPIO INDIRECTO</t>
  </si>
  <si>
    <t>PA-MU-1120-07-041-0009608</t>
  </si>
  <si>
    <t>09608</t>
  </si>
  <si>
    <t>EQUIPO MEDICO / . / . / . / . / . / AGITADOR CEROLOGICO R06</t>
  </si>
  <si>
    <t>PA-MU-1120-07-042-0009607</t>
  </si>
  <si>
    <t>09607</t>
  </si>
  <si>
    <t>EQUIPO MEDICO / . / . / . / . / . / CAJA DE REVELADO</t>
  </si>
  <si>
    <t>PA-MU-1120-29-111-0009779</t>
  </si>
  <si>
    <t>09779</t>
  </si>
  <si>
    <t>EQUIPO MEDICO / . / . / . / . / . / MESA DE EXPLORACION</t>
  </si>
  <si>
    <t>PA-MU-1120-07-046-0009761</t>
  </si>
  <si>
    <t>09761</t>
  </si>
  <si>
    <t>EQUIPO MEDICO / . / . / . / . / . / PIANO CONTADOR DE CELULAS</t>
  </si>
  <si>
    <t>PA-MU-1120-07-015-0009304</t>
  </si>
  <si>
    <t>09304</t>
  </si>
  <si>
    <t>EQUIPO MEDICO / . / . / . / . / .. / CARTILLA DE OPTOTIPO</t>
  </si>
  <si>
    <t>PA-MU-1120-29-105-0009578</t>
  </si>
  <si>
    <t>09578</t>
  </si>
  <si>
    <t>EQUIPO MEDICO / . / . / . / . / .. / NEGATOSCOPIO CHICO</t>
  </si>
  <si>
    <t>PA-MU-1120-07-046-0009766</t>
  </si>
  <si>
    <t>09766</t>
  </si>
  <si>
    <t>EQUIPO MEDICO / . / . / . / . / BCI / BB08050085</t>
  </si>
  <si>
    <t>PA-MU-1510-07-046-0014875</t>
  </si>
  <si>
    <t>14875</t>
  </si>
  <si>
    <t>EQUIPO MEDICO / . / . / . / . / BCI / BB08050087</t>
  </si>
  <si>
    <t>PA-MU-1510-07-046-0014877</t>
  </si>
  <si>
    <t>14877</t>
  </si>
  <si>
    <t>EQUIPO MEDICO / . / . / . / BLANCO / . / MUBLE TIPO MESA DE EXPLORACION</t>
  </si>
  <si>
    <t>PA-MU-1120-07-046-0009947</t>
  </si>
  <si>
    <t>09947</t>
  </si>
  <si>
    <t>EQUIPO MEDICO / . / . / . / NEGRO / . / REFRACTOMETRO ATAGO</t>
  </si>
  <si>
    <t>PA-MU-1120-01-003-0009310</t>
  </si>
  <si>
    <t>09310</t>
  </si>
  <si>
    <t>EQUIPO MEDICO / 2 PIEZA DE MANO DE ALTA VELOCIDAD NAKASHI</t>
  </si>
  <si>
    <t>PA-MU-1120-07-046-0013064</t>
  </si>
  <si>
    <t>13064</t>
  </si>
  <si>
    <t>EQUIPO MEDICO / PIEZA DE MANO DE ALTA VELOCIDAD NAKASHI</t>
  </si>
  <si>
    <t>PA-MU-1120-07-046-0013065</t>
  </si>
  <si>
    <t>13065</t>
  </si>
  <si>
    <t>PA-MU-1120-07-046-0013066</t>
  </si>
  <si>
    <t>13066</t>
  </si>
  <si>
    <t>EQUIPO MEDICO / PORTA EXPEDIENTES / . / . / . / . / PARA 24 CARPETAS</t>
  </si>
  <si>
    <t>PA-MU-1510-07-046-0016115</t>
  </si>
  <si>
    <t>16115</t>
  </si>
  <si>
    <t>PA-MU-1510-07-046-0016114</t>
  </si>
  <si>
    <t>16114</t>
  </si>
  <si>
    <t>PA-MU-1510-07-046-0016116</t>
  </si>
  <si>
    <t>16116</t>
  </si>
  <si>
    <t>EQUIPO MEDICO / PORTA EXPEDIENTES / . / . / . / ..</t>
  </si>
  <si>
    <t>PA-MU-1510-07-046-0026942</t>
  </si>
  <si>
    <t>26942</t>
  </si>
  <si>
    <t>EQUIPO MEDICO DE LARINGOSCOPIA WELCHI ALLYN RECARGABLE,HOJAS RECTAS Y CURVS(COMPLETO)</t>
  </si>
  <si>
    <t>PA-MU-1510-07-046-0020351</t>
  </si>
  <si>
    <t>PA-MU-1510-07-046-0020352</t>
  </si>
  <si>
    <t>EQUIPO MEDICO KODAK 262881WK6 241735TUO APARATO RX PORTATTIL</t>
  </si>
  <si>
    <t>PA-MU-1170-02-006-0012241</t>
  </si>
  <si>
    <t>12241</t>
  </si>
  <si>
    <t>EQUIPO MEDICO LAMPARA DE ENDIDURA CON MESA DE ELEVACION  YEK</t>
  </si>
  <si>
    <t>PA-MU-1120-07-046-0009941</t>
  </si>
  <si>
    <t>09941</t>
  </si>
  <si>
    <t>EQUIPO MEDICO OP3- 3042 ANALIZADOR DE CUIDADO CRITICO PTIC GASOMETRO MIDA GASES ELECTROLITOS</t>
  </si>
  <si>
    <t>PA-MU-1510-07-046-0018460</t>
  </si>
  <si>
    <t>18460</t>
  </si>
  <si>
    <t>01/09/2009</t>
  </si>
  <si>
    <t>ESCALERA / . / METAL / . / CROMADO / . / . / 2 PELDAÑOS</t>
  </si>
  <si>
    <t>PA-MU-1120-29-047-0009185</t>
  </si>
  <si>
    <t>09185</t>
  </si>
  <si>
    <t>ESCALERA / DE TIJERA / . / . / . / . / 6 PELDAÑOS</t>
  </si>
  <si>
    <t>PA-MU-0810-27-008-0012232</t>
  </si>
  <si>
    <t>12232</t>
  </si>
  <si>
    <t>ESCALERA / DE TIJERA / ALUMINIO / . / . / .</t>
  </si>
  <si>
    <t>PA-MU-1510-29-047-0017397</t>
  </si>
  <si>
    <t>17397</t>
  </si>
  <si>
    <t>05/03/2009</t>
  </si>
  <si>
    <t>ESCALERA / DE TIJERA / ALUMINIO / . / . / CUPRUM / 4 PELDAÑOS</t>
  </si>
  <si>
    <t>PA-MU-0420-02-048-0013600</t>
  </si>
  <si>
    <t>13600</t>
  </si>
  <si>
    <t>ESCALERA / DE TIJERA / ALUMINIO / . / . / CUPRUM / 9 PELDAÑOS</t>
  </si>
  <si>
    <t>PA-MU-1510-29-047-0018165</t>
  </si>
  <si>
    <t>18165</t>
  </si>
  <si>
    <t>03/02/2007</t>
  </si>
  <si>
    <t>ESCALERA / DE TIJERA / ALUMINIO / . / . / CUPRUM / A EXTENSION 8 PELDAÑOS</t>
  </si>
  <si>
    <t>PA-MU-1510-29-047-0018160</t>
  </si>
  <si>
    <t>18160</t>
  </si>
  <si>
    <t>ESCALERA / DE TIJERA / ALUMINIO / . / . / TRUPER / DE 6 PELDAÑOS</t>
  </si>
  <si>
    <t>PA-MU-1510-29-047-0028214</t>
  </si>
  <si>
    <t>28214</t>
  </si>
  <si>
    <t>17/05/2016</t>
  </si>
  <si>
    <t>ESCALERA / ESCALERA / . / . / . / .. / . / CON 2 PELDAÑOS</t>
  </si>
  <si>
    <t>PA-MU-1120-02-039-0009228</t>
  </si>
  <si>
    <t>09228</t>
  </si>
  <si>
    <t>ESCRITORIO  DE 1.20 X .60</t>
  </si>
  <si>
    <t>PA-M,U-1510-02-ESC-0038594</t>
  </si>
  <si>
    <t>ESCRITORIO / . / . / . / . / . / SECRETARIAL</t>
  </si>
  <si>
    <t>PA-MU-1120-02-001-0013171</t>
  </si>
  <si>
    <t>13171</t>
  </si>
  <si>
    <t>ESCRITORIO / . / . / . / GRIS / . / DE TRABAJO</t>
  </si>
  <si>
    <t>PA-MU-1510-02-ESC-0025897</t>
  </si>
  <si>
    <t>25897</t>
  </si>
  <si>
    <t>ESCRITORIO / . / . / . / PERA/GRIS / .</t>
  </si>
  <si>
    <t>PA-MU-0730-02-004-0009308</t>
  </si>
  <si>
    <t>09308</t>
  </si>
  <si>
    <t>PA-MU-1120-02-001-0013173</t>
  </si>
  <si>
    <t>13173</t>
  </si>
  <si>
    <t>ESCRITORIO / . / . / . / PERA/GRIS / . / SECRETARIAL</t>
  </si>
  <si>
    <t>PA-MU-1120-02-001-0013172</t>
  </si>
  <si>
    <t>13172</t>
  </si>
  <si>
    <t>ESCRITORIO / . / . / . / PERA/GRIS / ..</t>
  </si>
  <si>
    <t>PA-MU-1510-02-ESC-0031117</t>
  </si>
  <si>
    <t>31117</t>
  </si>
  <si>
    <t>PA-MU-1510-02-ESC-0031118</t>
  </si>
  <si>
    <t>31118</t>
  </si>
  <si>
    <t>ESCRITORIO / AGLOMERADO / . / PERA/GRIS / . / CON PORTATECLADO</t>
  </si>
  <si>
    <t>PA-MU-1120-02-001-0009771</t>
  </si>
  <si>
    <t>09771</t>
  </si>
  <si>
    <t>ESCRITORIO / EJECUTIVO / . / . / . / . / SENCILLO</t>
  </si>
  <si>
    <t>PA-MU-0110-02-ESC-0024226</t>
  </si>
  <si>
    <t>24226</t>
  </si>
  <si>
    <t>PA-MU-0110-02-ESC-0024223</t>
  </si>
  <si>
    <t>24223</t>
  </si>
  <si>
    <t>PA-MU-0110-02-ESC-0024225</t>
  </si>
  <si>
    <t>24225</t>
  </si>
  <si>
    <t>PA-MU-0110-02-ESC-0024222</t>
  </si>
  <si>
    <t>24222</t>
  </si>
  <si>
    <t>ESCRITORIO / EJECUTIVO / . / . / . / ..</t>
  </si>
  <si>
    <t>PA-MU-1340-29-015-0004226</t>
  </si>
  <si>
    <t>04226</t>
  </si>
  <si>
    <t>ESCRITORIO / EJECUTIVO / . / . / . / .. / SENCILLO</t>
  </si>
  <si>
    <t>PA-MU-0110-02-ESC-0024221</t>
  </si>
  <si>
    <t>24221</t>
  </si>
  <si>
    <t>ESCRITORIO CON CAJONERA DE 1.50 X .60</t>
  </si>
  <si>
    <t>PA-M,U-1510-02-ESC-0038587</t>
  </si>
  <si>
    <t>PA-M,U-1510-02-ESC-0038588</t>
  </si>
  <si>
    <t>PA-M,U-1510-02-ESC-0038589</t>
  </si>
  <si>
    <t>PA-M,U-1510-02-ESC-0038590</t>
  </si>
  <si>
    <t>PA-M,U-1510-02-ESC-0038591</t>
  </si>
  <si>
    <t>PA-M,U-1510-02-ESC-0038592</t>
  </si>
  <si>
    <t>PA-M,U-1510-02-ESC-0038593</t>
  </si>
  <si>
    <t>ESCRITORIO SECRETARIAL / 2 CAJONES / . / . / . / .</t>
  </si>
  <si>
    <t>PA-MU-1510-02-065-0020948</t>
  </si>
  <si>
    <t>20948</t>
  </si>
  <si>
    <t>PA-MU-1510-02-065-0020952</t>
  </si>
  <si>
    <t>20952</t>
  </si>
  <si>
    <t>PA-MU-1510-02-065-0020951</t>
  </si>
  <si>
    <t>20951</t>
  </si>
  <si>
    <t>PA-MU-1510-02-065-0020950</t>
  </si>
  <si>
    <t>20950</t>
  </si>
  <si>
    <t>ESCRITORIO SECRETARIAL / 2 CAJONES / . / . / CAOBA/NEGRO / .</t>
  </si>
  <si>
    <t>PA-MU-1130-02-065-0017370</t>
  </si>
  <si>
    <t>17370</t>
  </si>
  <si>
    <t>25/03/2009</t>
  </si>
  <si>
    <t>ESCRITORIO SECRETARIAL / 2 CAJONES / . / . / GRIS / ..</t>
  </si>
  <si>
    <t>PA-MU-1510-02-065-0025895</t>
  </si>
  <si>
    <t>25895</t>
  </si>
  <si>
    <t>ESCRITORIO SECRETARIAL / 2 CAJONES / . / . / GRIS/AZUL / .</t>
  </si>
  <si>
    <t>PA-MU-1510-02-065-0020953</t>
  </si>
  <si>
    <t>20953</t>
  </si>
  <si>
    <t>ESCRITORIO SECRETARIAL / 2 CAJONES / . / . / PERA/GRIS / .</t>
  </si>
  <si>
    <t>PA-MU-1120-02-001-0012905</t>
  </si>
  <si>
    <t>12905</t>
  </si>
  <si>
    <t>PA-MU-1120-02-001-0009193</t>
  </si>
  <si>
    <t>09193</t>
  </si>
  <si>
    <t>ESCRITORIO SECRETARIAL / 2 CAJONES / . / . / PERA/GRIS / ..</t>
  </si>
  <si>
    <t>PA-MU-1120-02-001-0012908</t>
  </si>
  <si>
    <t>12908</t>
  </si>
  <si>
    <t>PA-MU-0680-02-001-0004644</t>
  </si>
  <si>
    <t>04644</t>
  </si>
  <si>
    <t>ESCRITORIO SECRETARIAL / 2 CAJONES / AGLOMERADO / . / PERA/GRIS / .</t>
  </si>
  <si>
    <t>PA-MU-1110-02-007-0007149</t>
  </si>
  <si>
    <t>07149</t>
  </si>
  <si>
    <t>PA-MU-1240-02-001-0012250</t>
  </si>
  <si>
    <t>12250</t>
  </si>
  <si>
    <t>PA-MU-0720-02-001-0003197</t>
  </si>
  <si>
    <t>03197</t>
  </si>
  <si>
    <t>PA-MU-0720-02-001-0003144</t>
  </si>
  <si>
    <t>03144</t>
  </si>
  <si>
    <t>ESCRITORIO SECRETARIAL / 2 CAJONES / METAL / . / GRIS / ..</t>
  </si>
  <si>
    <t>PA-MU-0740-02-001-0005127</t>
  </si>
  <si>
    <t>05127</t>
  </si>
  <si>
    <t>ESCRITORIO TIPO L / . / AGLOMERADO / . / PERA/GRIS / . / CON PORTATECLADO</t>
  </si>
  <si>
    <t>PA-MU-1120-02-001-0009610</t>
  </si>
  <si>
    <t>09610</t>
  </si>
  <si>
    <t>ESCRITORIO TIPO L / 2 CAJONES / . / . / PERA/GRIS / .</t>
  </si>
  <si>
    <t>PA-MU-1410-02-009-0004658</t>
  </si>
  <si>
    <t>04658</t>
  </si>
  <si>
    <t>ESCRITORIO TIPO L / 2 CAJONES / AGLOMERADO / . / CAOBA / ..</t>
  </si>
  <si>
    <t>PA-MU-0680-02-001-0008629</t>
  </si>
  <si>
    <t>08629</t>
  </si>
  <si>
    <t>ESCTRITORIO / . / AGLOMERADO / . / PERA/GRIS / . / SEMICIRCULAR</t>
  </si>
  <si>
    <t>PA-MU-0650-02-001-0017103</t>
  </si>
  <si>
    <t>17103</t>
  </si>
  <si>
    <t>06/03/2009</t>
  </si>
  <si>
    <t>ESCTRITORIO / CON 1 CAJON / . / . / . / . / .</t>
  </si>
  <si>
    <t>PA-MU-1120-07-046-0010002</t>
  </si>
  <si>
    <t>10002</t>
  </si>
  <si>
    <t>ESCTRITORIO / CON 1 CAJON / . / . / . / . / . / .</t>
  </si>
  <si>
    <t>PA-MU-1120-02-001-0009968</t>
  </si>
  <si>
    <t>09968</t>
  </si>
  <si>
    <t>ESCTRITORIO / CON 2 CAJONES / . / . / BEIGE / .. / SUPERFICIE FORMAICA</t>
  </si>
  <si>
    <t>PA-MU-1120-02-001-0012898</t>
  </si>
  <si>
    <t>12898</t>
  </si>
  <si>
    <t>ESCTRITORIO / CON 2 CAJONES / . / . / CAFE / .</t>
  </si>
  <si>
    <t>PA-MU-1270-02-001-0004038</t>
  </si>
  <si>
    <t>04038</t>
  </si>
  <si>
    <t>ESCTRITORIO / CON 2 CAJONES / . / . / PERA/GRIS / ..</t>
  </si>
  <si>
    <t>PA-MU-1120-02-001-0012910</t>
  </si>
  <si>
    <t>12910</t>
  </si>
  <si>
    <t>PA-MU-1120-02-001-0009295</t>
  </si>
  <si>
    <t>09295</t>
  </si>
  <si>
    <t>PA-MU-0430-02-001-0002538</t>
  </si>
  <si>
    <t>02538</t>
  </si>
  <si>
    <t>PA-MU-0720-02-001-0003126</t>
  </si>
  <si>
    <t>03126</t>
  </si>
  <si>
    <t>PA-MU-1120-02-001-0012911</t>
  </si>
  <si>
    <t>12911</t>
  </si>
  <si>
    <t>PA-MU-1120-02-001-0009615</t>
  </si>
  <si>
    <t>09615</t>
  </si>
  <si>
    <t>PA-MU-1120-02-001-0012909</t>
  </si>
  <si>
    <t>12909</t>
  </si>
  <si>
    <t>ESCTRITORIO / CON 2 CAJONES / METAL / . / . / ..</t>
  </si>
  <si>
    <t>PA-MU-1120-02-001-0012912</t>
  </si>
  <si>
    <t>12912</t>
  </si>
  <si>
    <t>ESCTRITORIO / CON 2 CAJONES / METAL / . / BEIGE / . / . / .</t>
  </si>
  <si>
    <t>PA-MU-1120-02-001-0009590</t>
  </si>
  <si>
    <t>09590</t>
  </si>
  <si>
    <t>PA-MU-1120-02-001-0009966</t>
  </si>
  <si>
    <t>09966</t>
  </si>
  <si>
    <t>PA-MU-1120-02-001-0009964</t>
  </si>
  <si>
    <t>09964</t>
  </si>
  <si>
    <t>ESCTRITORIO / CON 2 CAJONES / METAL / . / BEIGE / .. / . / .</t>
  </si>
  <si>
    <t>PA-MU-1120-02-001-0009965</t>
  </si>
  <si>
    <t>09965</t>
  </si>
  <si>
    <t>ESCTRITORIO / CON 2 CAJONES / METAL / . / GRIS / .</t>
  </si>
  <si>
    <t>PA-MU-0730-02-001-0009283</t>
  </si>
  <si>
    <t>09283</t>
  </si>
  <si>
    <t>ESCTRITORIO / CON 2 CAJONES / METAL / . / NOGAL / . / .</t>
  </si>
  <si>
    <t>PA-MU-1120-02-001-0009754</t>
  </si>
  <si>
    <t>09754</t>
  </si>
  <si>
    <t>ESCTRITORIO / CON 4 CAJONES / . / . / CAOBA/NEGRO / .</t>
  </si>
  <si>
    <t>PA-MU-1120-02-001-0012907</t>
  </si>
  <si>
    <t>12907</t>
  </si>
  <si>
    <t>ESCTRITORIO / CONJUNTO TIPO L 2 CAJONES, PORTATECLADO / . / . / . / .</t>
  </si>
  <si>
    <t>PA-MU-1510-02-001-0018794</t>
  </si>
  <si>
    <t>18794</t>
  </si>
  <si>
    <t>ESCTRITORIO / EJECUTIVO / . / . / . / . / TIPO L</t>
  </si>
  <si>
    <t>PA-MU-1510-02-ESC-0020954</t>
  </si>
  <si>
    <t>20954</t>
  </si>
  <si>
    <t>ESCTRITORIO / ESCRITORIO / . / . / PERA/GRIS / . / . / CON PORTATECLADO 3 PZAS</t>
  </si>
  <si>
    <t>PA-MU-1120-02-001-0009276</t>
  </si>
  <si>
    <t>09276</t>
  </si>
  <si>
    <t>ESCTRITORIO / ESCRITORIO / AGLOMERADO / . / CAOBA/NEGRO / .</t>
  </si>
  <si>
    <t>PA-MU-1120-02-001-0009654</t>
  </si>
  <si>
    <t>09654</t>
  </si>
  <si>
    <t>ESCTRITORIO / ESCRITORIO / AGLOMERADO / . / PERA/GRIS / .</t>
  </si>
  <si>
    <t>PA-MU-1120-02-001-0009655</t>
  </si>
  <si>
    <t>09655</t>
  </si>
  <si>
    <t>ESFIGMOBAUMANOMETRO / . / . / . / . / .</t>
  </si>
  <si>
    <t>PA-MU-1510-07-030-0026870</t>
  </si>
  <si>
    <t>26870</t>
  </si>
  <si>
    <t>PA-MU-1510-07-030-0026869</t>
  </si>
  <si>
    <t>26869</t>
  </si>
  <si>
    <t>PA-MU-1510-07-030-0026871</t>
  </si>
  <si>
    <t>26871</t>
  </si>
  <si>
    <t>ESMERIL / . / . / . / AMARILLO / . / ESMERIL DE BANCO</t>
  </si>
  <si>
    <t>PA-MU-0740-02-022-0013580</t>
  </si>
  <si>
    <t>13580</t>
  </si>
  <si>
    <t>ESPECTROFOTOMETRO / . / . / . / NEGRO / . / 6320 D</t>
  </si>
  <si>
    <t>PA-MU-0860-02-022-0012751</t>
  </si>
  <si>
    <t>12751</t>
  </si>
  <si>
    <t>ESQUINERO / . / AGLOMERADO / . / PERA/GRIS / ..</t>
  </si>
  <si>
    <t>PA-MU-1120-02-027-0009749</t>
  </si>
  <si>
    <t>09749</t>
  </si>
  <si>
    <t>ESTERILIZADOR / . / . / . / BEIGE / . / 0712006 / FE 293</t>
  </si>
  <si>
    <t>PA-MU-1120-29-111-0009784</t>
  </si>
  <si>
    <t>09784</t>
  </si>
  <si>
    <t>ESTERILIZADOR / . / . / . / BEIGE / . / AUTOCLAVE QUADRANT E-100 R</t>
  </si>
  <si>
    <t>PA-MU-1120-07-044-0011375</t>
  </si>
  <si>
    <t>11375</t>
  </si>
  <si>
    <t>ESTERILIZADOR / . / . / . / BLANCO / . / 0628902 / 12/27R CON 3 CHAROLAS</t>
  </si>
  <si>
    <t>PA-MU-1120-07-044-0011145</t>
  </si>
  <si>
    <t>11145</t>
  </si>
  <si>
    <t>ESTUCHE / DIAGNOSTICO / PARED WELCHI ALLYN 00732074136906 COMPLETO(OTOSCOPIO, OFTALMOSCOPIO Y FUENTE DE PODER)</t>
  </si>
  <si>
    <t>PA-MU-1510-07-041-0031090</t>
  </si>
  <si>
    <t>31090</t>
  </si>
  <si>
    <t>14/09/2017</t>
  </si>
  <si>
    <t>ESTUCHE DE DIAGNOSTICO ECONOM 2050 RECARGABLE CABEZALEZ OFTALMOSCOPIO Y OTOSCOPIO</t>
  </si>
  <si>
    <t>PA-MU-1510-07-041-0035747</t>
  </si>
  <si>
    <t>35747</t>
  </si>
  <si>
    <t>15/07/2019</t>
  </si>
  <si>
    <t>PA-MU-1510-07-041-0035748</t>
  </si>
  <si>
    <t>35748</t>
  </si>
  <si>
    <t>PA-MU-1510-07-041-0035745</t>
  </si>
  <si>
    <t>35745</t>
  </si>
  <si>
    <t>PA-MU-1510-07-041-0035746</t>
  </si>
  <si>
    <t>35746</t>
  </si>
  <si>
    <t>ESTUCHE PARA DIAGNOSTICO / . / . / . / . / ..</t>
  </si>
  <si>
    <t>PA-MU-1510-07-041-0031014</t>
  </si>
  <si>
    <t>31014</t>
  </si>
  <si>
    <t>PA-MU-1510-07-041-0031023</t>
  </si>
  <si>
    <t>31023</t>
  </si>
  <si>
    <t>ESTUCHE PARA DIAGNOSTICO / . / . / . / . / .. / RECARGABLE 3.5V</t>
  </si>
  <si>
    <t>PA-MU-1510-07-041-0034143</t>
  </si>
  <si>
    <t>34143</t>
  </si>
  <si>
    <t>PA-MU-1510-07-041-0034144</t>
  </si>
  <si>
    <t>34144</t>
  </si>
  <si>
    <t>ESTUCHE PARA DIAGNOSTICO / . / . / . / . / .. / RECARGABÑE 3.5V</t>
  </si>
  <si>
    <t>PA-MU-1510-07-041-0034142</t>
  </si>
  <si>
    <t>34142</t>
  </si>
  <si>
    <t>ESTUCHE PARA DIAGNOSTICO / . / . / . / NEGRO / WELCHI ALLYN / RECARGABLE</t>
  </si>
  <si>
    <t>PA-MU-1510-07-041-0026864</t>
  </si>
  <si>
    <t>26864</t>
  </si>
  <si>
    <t>PA-MU-1510-07-041-0026865</t>
  </si>
  <si>
    <t>26865</t>
  </si>
  <si>
    <t>ESTUCHE PARA DIAGNOSTICO / DE BOLSILLO / . / . / . / WELCHI ALLYN</t>
  </si>
  <si>
    <t>PA-MU-1510-07-041-0023928</t>
  </si>
  <si>
    <t>23928</t>
  </si>
  <si>
    <t>PA-MU-1510-07-041-0023934</t>
  </si>
  <si>
    <t>23934</t>
  </si>
  <si>
    <t>ESTUCHE PARA DIAGNOSTICO / DE BOLSILLO / . / . / . / WELCHI ALLYN / 3 PIEZAS</t>
  </si>
  <si>
    <t>PA-MU-1510-07-041-0013413</t>
  </si>
  <si>
    <t>13413</t>
  </si>
  <si>
    <t>ESTUCHE PARA DIAGNOSTICO / DE PARED / . / . / . / WELCHI ALLYN</t>
  </si>
  <si>
    <t>PA-MU-1510-07-041-0021964</t>
  </si>
  <si>
    <t>21964</t>
  </si>
  <si>
    <t>ESTUCHE PARA DIAGNOSTICO / DE PARED / . / . / GRIS / MYTEK</t>
  </si>
  <si>
    <t>PA-MU-0840-15-001-0011727</t>
  </si>
  <si>
    <t>11727</t>
  </si>
  <si>
    <t>ESTUCHE PARA DIAGNOSTICO BLANCO/AZUL / WELCHI ALLYN / 408282 / EMPOTRABLE CON OTOSCOPIO OFTALMOSCOPIO FUENTE DE PODER</t>
  </si>
  <si>
    <t>PA-MU-0110-07-041-0024118</t>
  </si>
  <si>
    <t>24118</t>
  </si>
  <si>
    <t>ESTUCHE PARA DIAGNOSTICO BLANCO/AZUL WELCHI ALLYN 408282 EMPOTRABLE CON OTOSCOPIO OFTALMOSCOPIO FUENTE DE PODER</t>
  </si>
  <si>
    <t>PA-MU-0110-07-041-0024117</t>
  </si>
  <si>
    <t>24117</t>
  </si>
  <si>
    <t>PA-MU-0110-07-041-0024119</t>
  </si>
  <si>
    <t>24119</t>
  </si>
  <si>
    <t>ESTUCHE PARA DIAGNOSTICO BLANCO/AZUL WELCHI ALLYN 408282 EMPOTRABLE CON OTOSCOPIO OFTAMOSCOPIO FUENTE DE PODER</t>
  </si>
  <si>
    <t>PA-MU-1510-07-041-0024116</t>
  </si>
  <si>
    <t>24116</t>
  </si>
  <si>
    <t>ESTUCHE PARA DIAGNOSTICO CON OTOSCOPIO WELCHI ALLYN CON OFTALMOSCOPIO</t>
  </si>
  <si>
    <t>PA-MU-1510-07-041-0016888</t>
  </si>
  <si>
    <t>16888</t>
  </si>
  <si>
    <t>ESTUCHE PARA DIAGNOSTICO CON OTOSCOPIO WELCHI ALLYN DE PARED INCLUYE BASE,OFTALMOSCOPIO,DISPERSADOR,BAUMANOMETRO</t>
  </si>
  <si>
    <t>PA-MU-1510-07-041-0018661</t>
  </si>
  <si>
    <t>18661</t>
  </si>
  <si>
    <t>ESTUCHE PARA DIAGNOSTICO CON OTOSCOPIO WELCHI ALLYN DE PARED INCLUYE OFTALMOSCOPIO,DISPERSADOR,BAUMANOMETRO</t>
  </si>
  <si>
    <t>PA-MU-1510-07-041-0018662</t>
  </si>
  <si>
    <t>18662</t>
  </si>
  <si>
    <t>ESTUCHE PARA DIAGNOSTICO CON OTOSCOPIO WELCHI ALLYN IL9030 CON OFTALMOSCOPIO  3 PIEZAS</t>
  </si>
  <si>
    <t>PA-MU-1510-07-041-0016887</t>
  </si>
  <si>
    <t>16887</t>
  </si>
  <si>
    <t>ESTUCHE PARA DIAGNOSTICO DE PARED ESTA EMPOTRADO</t>
  </si>
  <si>
    <t>PA-MU-1510-07-041-0020372</t>
  </si>
  <si>
    <t>13/11/2010</t>
  </si>
  <si>
    <t>ESTUCHE PARA DIAGNOSTICO NEGRO / WELCHI ALLYN / RECARGABLE</t>
  </si>
  <si>
    <t>PA-MU-1510-07-041-0026866</t>
  </si>
  <si>
    <t>26866</t>
  </si>
  <si>
    <t>ESTUFA / MULTIPLE / ACERO INOXIDABLE / . / . / CORIA</t>
  </si>
  <si>
    <t>PA-MU-1510-15-016-0016847</t>
  </si>
  <si>
    <t>16847</t>
  </si>
  <si>
    <t>FETONE / . / . / . / . / .</t>
  </si>
  <si>
    <t>PA-MU-1510-07-111-0026876</t>
  </si>
  <si>
    <t>26876</t>
  </si>
  <si>
    <t>PA-MU-1510-07-111-0026877</t>
  </si>
  <si>
    <t>26877</t>
  </si>
  <si>
    <t>FOTOTERAPIA / FOTOTERAPIA / . / . / . / .</t>
  </si>
  <si>
    <t>PA-MU-1510-07-000-0026939</t>
  </si>
  <si>
    <t>26939</t>
  </si>
  <si>
    <t>FRIGOBAR / . / . / . / BLANCO / MABE</t>
  </si>
  <si>
    <t>PA-MU-1120-15-007-0009632</t>
  </si>
  <si>
    <t>09632</t>
  </si>
  <si>
    <t>FRIGOBAR / . / METAL / . / NEGRO / . / . / HAIER</t>
  </si>
  <si>
    <t>PA-MU-1120-07-029-0009550</t>
  </si>
  <si>
    <t>09550</t>
  </si>
  <si>
    <t>FUENTE DE PODER  REGULADA / . / . / . / . / ASTROM / RS20A DE 20 Amp</t>
  </si>
  <si>
    <t>PA-MU-1120-01-041-0012628</t>
  </si>
  <si>
    <t>12628</t>
  </si>
  <si>
    <t>FUENTE DE PODER / 8 AMP DE SALIDA / . / . / . / . / PARA 16 CAMARAS DE VIDEO</t>
  </si>
  <si>
    <t>PA-MU-0860-28-051-0018739</t>
  </si>
  <si>
    <t>18739</t>
  </si>
  <si>
    <t>GABINETE DE PARED / 2 COMPARTIMENTOS / . / . / . / . / TIPO LOKER</t>
  </si>
  <si>
    <t>PA-MU-1510-02-007-0016850</t>
  </si>
  <si>
    <t>16850</t>
  </si>
  <si>
    <t>GABINETE DE SEGURIDAD / PARA DESFIBRILADOR EXTERNO / . / . / . / .</t>
  </si>
  <si>
    <t>PA-MU-1510-07-108-0028452</t>
  </si>
  <si>
    <t>28452</t>
  </si>
  <si>
    <t>PA-MU-1510-07-108-0028453</t>
  </si>
  <si>
    <t>28453</t>
  </si>
  <si>
    <t>PA-MU-1510-07-108-0028454</t>
  </si>
  <si>
    <t>28454</t>
  </si>
  <si>
    <t>PA-MU-1510-07-108-0028455</t>
  </si>
  <si>
    <t>28455</t>
  </si>
  <si>
    <t>PA-MU-1510-07-108-0028456</t>
  </si>
  <si>
    <t>28456</t>
  </si>
  <si>
    <t>PA-MU-1510-07-108-0028755</t>
  </si>
  <si>
    <t>28755</t>
  </si>
  <si>
    <t>PA-MU-1510-07-108-0028756</t>
  </si>
  <si>
    <t>28756</t>
  </si>
  <si>
    <t>PA-MU-1510-07-108-0028757</t>
  </si>
  <si>
    <t>28757</t>
  </si>
  <si>
    <t>PA-MU-1510-07-108-0028758</t>
  </si>
  <si>
    <t>28758</t>
  </si>
  <si>
    <t>GLUCOMETRO / . / . / . / . / .. / GU07044557</t>
  </si>
  <si>
    <t>PA-MU-1510-07-038-0031010</t>
  </si>
  <si>
    <t>31010</t>
  </si>
  <si>
    <t>GLUCOMETRO / . / . / . / . / .. / GUO7516686</t>
  </si>
  <si>
    <t>PA-MU-1510-07-038-0031019</t>
  </si>
  <si>
    <t>31019</t>
  </si>
  <si>
    <t>GLUCOMETRO / . / . / . / . / ACCU-CHEK / 55303512122</t>
  </si>
  <si>
    <t>PA-MU-1510-07-038-0026841</t>
  </si>
  <si>
    <t>26841</t>
  </si>
  <si>
    <t>GLUCOMETRO / . / . / . / . / ACCU-CHEK / 55303612086</t>
  </si>
  <si>
    <t>PA-MU-1510-07-038-0026837</t>
  </si>
  <si>
    <t>26837</t>
  </si>
  <si>
    <t>GLUCOMETRO / . / . / . / . / ACCU-CHEK / 553073</t>
  </si>
  <si>
    <t>PA-MU-1510-07-038-0026833</t>
  </si>
  <si>
    <t>26833</t>
  </si>
  <si>
    <t>GLUCOMETRO / . / . / . / . / ACCU-CHEK / 55307388086</t>
  </si>
  <si>
    <t>PA-MU-1510-07-038-0026835</t>
  </si>
  <si>
    <t>26835</t>
  </si>
  <si>
    <t>GLUCOMETRO / . / . / . / BLANCO / ACCU-CHEK / 553032650664</t>
  </si>
  <si>
    <t>PA-MU-1510-07-038-0026843</t>
  </si>
  <si>
    <t>26843</t>
  </si>
  <si>
    <t>GLUCOMETRO ACCU-CHEL PERFORMA</t>
  </si>
  <si>
    <t>PA-MU-1510-07-038-0038551</t>
  </si>
  <si>
    <t>HERRAMIENTA Y EQUIPO / BASCULA / . / . / . / . / . / DE PIE</t>
  </si>
  <si>
    <t>PA-MU-1120-29-002-0010039</t>
  </si>
  <si>
    <t>10039</t>
  </si>
  <si>
    <t>HERRAMIENTA Y EQUIPO / BASCULA / . / . / . / .. / . / CON ESTADIMETRO</t>
  </si>
  <si>
    <t>PA-MU-1120-29-002-0009226</t>
  </si>
  <si>
    <t>09226</t>
  </si>
  <si>
    <t>HERRAMIENTA Y EQUIPO / BASCULA / . / . / BEIGE / . / . / CON ESTADIMETRO</t>
  </si>
  <si>
    <t>PA-MU-1120-29-002-0009598</t>
  </si>
  <si>
    <t>09598</t>
  </si>
  <si>
    <t>HERRAMIENTA Y EQUIPO / BASCULA / BLANCO / PARA PESAR BEBES</t>
  </si>
  <si>
    <t>PA-MU-1120-29-002-0010000</t>
  </si>
  <si>
    <t>10000</t>
  </si>
  <si>
    <t>HERRAMIENTA Y EQUIPO / BASCULA / METAL / . / . / . / . / CON ESTADIMETRO</t>
  </si>
  <si>
    <t>PA-MU-1120-29-002-0009275</t>
  </si>
  <si>
    <t>09275</t>
  </si>
  <si>
    <t>HORNO DE MICROONDAS / . / . / . / . / WHIRPOOL</t>
  </si>
  <si>
    <t>PA-MU-1510-15-005-0015205</t>
  </si>
  <si>
    <t>15205</t>
  </si>
  <si>
    <t>IMPRESORA / DESKJET / PLASTICO / . / . / . / SMY871CSDF2 / 6940</t>
  </si>
  <si>
    <t>PA-MU-0870-01-003-0016487</t>
  </si>
  <si>
    <t>16487</t>
  </si>
  <si>
    <t>IMPRESORA / HP LASERJET / . / . / . / . / VND3F90719 / P1006</t>
  </si>
  <si>
    <t>PA-MU-1510-01-003-0018494</t>
  </si>
  <si>
    <t>18494</t>
  </si>
  <si>
    <t>IMPRESORA / HP LASERJET / . / . / . / HEWLETT PACKARD / VNB4T00887 / P1005</t>
  </si>
  <si>
    <t>PA-MU-0870-01-003-0014789</t>
  </si>
  <si>
    <t>14789</t>
  </si>
  <si>
    <t>IMPRESORA / HP LASERJET / . / . / GRIS/PLATA / . / VND3425468 / P1006</t>
  </si>
  <si>
    <t>PA-MU-0870-01-003-0016123</t>
  </si>
  <si>
    <t>16123</t>
  </si>
  <si>
    <t>IMPRESORA / HP LASERJET / . / . / GRIS/PLATA / . / VND3B44484 / P1006</t>
  </si>
  <si>
    <t>PA-MU-0870-01-003-0017898</t>
  </si>
  <si>
    <t>17898</t>
  </si>
  <si>
    <t>IMPRESORA / LASER JET / . / . / . / HEWLETT PACKARD / CNBJ213508 / P2014</t>
  </si>
  <si>
    <t>PA-MU-0870-01-003-0014770</t>
  </si>
  <si>
    <t>14770</t>
  </si>
  <si>
    <t xml:space="preserve">IMPRESORA LASER JET PLASTICO GRIS / HEWLETT PACKARD / CNL1F46665 </t>
  </si>
  <si>
    <t>PA-MU-1120-01-003-0010552</t>
  </si>
  <si>
    <t>10552</t>
  </si>
  <si>
    <t>IMPRESORA PARA ULTRASONIDO / . / . / . / . / SONY / DIGITAL UP 897</t>
  </si>
  <si>
    <t>PA-MU-1120-07-067-0011918</t>
  </si>
  <si>
    <t>11918</t>
  </si>
  <si>
    <t>INCUBADORA / DE TERAPIA INTENSIVA / . / . / . / . / 1028 / NATAL CARE</t>
  </si>
  <si>
    <t>PA-MU-1510-07-084-0016104</t>
  </si>
  <si>
    <t>16104</t>
  </si>
  <si>
    <t>INCUBADORA / DE TRASLADO / . / . / . / MEDIX / 1955 / MOD. TR 200 PC</t>
  </si>
  <si>
    <t>PA-MU-1510-07-084-0021229</t>
  </si>
  <si>
    <t>21229</t>
  </si>
  <si>
    <t>14/03/2011</t>
  </si>
  <si>
    <t>INCUBADORA / DE TRASLADO / . / . / . / MEDIX / 2250 / MOD. TR-200PC</t>
  </si>
  <si>
    <t>PA-MU-0730-01-010-0005875</t>
  </si>
  <si>
    <t>05875</t>
  </si>
  <si>
    <t>INCUBADORA / DE TRASLADO / . / . / . / MEDIX / TR 200</t>
  </si>
  <si>
    <t>PA-MU-0860-27-003-0014581</t>
  </si>
  <si>
    <t>14581</t>
  </si>
  <si>
    <t>INCUBADORA / DE TRASLADO / . / . / . / MEDIX / TR200</t>
  </si>
  <si>
    <t>PA-MU-0860-27-003-0014582</t>
  </si>
  <si>
    <t>14582</t>
  </si>
  <si>
    <t>INCUBADORA DE TRASLADO ECOSHEL CON TEMPERATURA CONSTANTE DHP-9052</t>
  </si>
  <si>
    <t>PA-MU-1120-07-046-0010038</t>
  </si>
  <si>
    <t>10038</t>
  </si>
  <si>
    <t>LAMPARA / . / . / . / . / . / . / DE EXPLORACION</t>
  </si>
  <si>
    <t>PA-MU-1120-29-102-0009534</t>
  </si>
  <si>
    <t>09534</t>
  </si>
  <si>
    <t>LAMPARA / . / . / . / . / . / . / FOTOCURABLES P/RESINA</t>
  </si>
  <si>
    <t>PA-MU-1510-07-007-0014874</t>
  </si>
  <si>
    <t>14874</t>
  </si>
  <si>
    <t>LAMPARA / . / . / . / . / . / CONCHICOTE</t>
  </si>
  <si>
    <t>PA-MU-1120-07-046-0009975</t>
  </si>
  <si>
    <t>09975</t>
  </si>
  <si>
    <t>LAMPARA / . / . / . / . / . / DE SEGURIDAD PARA CUARTO OSCURO</t>
  </si>
  <si>
    <t>PA-MU-1510-07-007-0022205</t>
  </si>
  <si>
    <t>01/04/2011</t>
  </si>
  <si>
    <t>LAMPARA / . / . / . / . / .. / DE EXPLORACION</t>
  </si>
  <si>
    <t>PA-MU-1120-07-041-0009570</t>
  </si>
  <si>
    <t>09570</t>
  </si>
  <si>
    <t>LAMPARA / . / . / . / . / DENTSPLAY / 31881 / FOTOCURADO</t>
  </si>
  <si>
    <t>PA-MU-1120-29-009-0009357</t>
  </si>
  <si>
    <t>09357</t>
  </si>
  <si>
    <t>LAMPARA / DE CHICOTE / . / . / . / . / BASE RODABLE PANTALLA NEGRA</t>
  </si>
  <si>
    <t>PA-MU-1510-07-007-0025933</t>
  </si>
  <si>
    <t>25933</t>
  </si>
  <si>
    <t>LAMPARA / DE CHICOTE / . / . / . / . / GRANDE</t>
  </si>
  <si>
    <t>PA-MU-1510-07-007-0021948</t>
  </si>
  <si>
    <t>21948</t>
  </si>
  <si>
    <t>LAMPARA / DE CHICOTE / . / . / . / ..</t>
  </si>
  <si>
    <t>PA-MU-1120-07-007-0009394</t>
  </si>
  <si>
    <t>09394</t>
  </si>
  <si>
    <t>LAMPARA / DE CHICOTE / . / . / . / .. / BASE RODABLE PANTALLA NEGRA</t>
  </si>
  <si>
    <t>PA-MU-1510-07-007-0025934</t>
  </si>
  <si>
    <t>25934</t>
  </si>
  <si>
    <t>LAMPARA / DE CHICOTE / BASE RODABLE PANTALLA NEGRA</t>
  </si>
  <si>
    <t>PA-MU-1510-07-007-0025935</t>
  </si>
  <si>
    <t>25935</t>
  </si>
  <si>
    <t>LAMPARA / DE CIRUGIA PARA EMERGENCIA / . / . / BEIGE / .. / LP420V69 / 2420F</t>
  </si>
  <si>
    <t>PA-MU-1510-07-007-0016175</t>
  </si>
  <si>
    <t>16175</t>
  </si>
  <si>
    <t>LAMPARA / DE CIRUGIA PARA EMERGENCIA / DOBLE DE TECHO DANATECH</t>
  </si>
  <si>
    <t>PA-MU-1510-07-007-0018669</t>
  </si>
  <si>
    <t>18669</t>
  </si>
  <si>
    <t>PA-MU-1510-07-007-0018670</t>
  </si>
  <si>
    <t>18670</t>
  </si>
  <si>
    <t>LAMPARA / DE PIE / . / . / . / . / CON CHICOTE</t>
  </si>
  <si>
    <t>PA-MU-1510-07-007-0018816</t>
  </si>
  <si>
    <t>18816</t>
  </si>
  <si>
    <t>PA-MU-1510-07-007-0018817</t>
  </si>
  <si>
    <t>18817</t>
  </si>
  <si>
    <t>PA-MU-1510-07-007-0018818</t>
  </si>
  <si>
    <t>18818</t>
  </si>
  <si>
    <t>PA-MU-1510-07-007-0018814</t>
  </si>
  <si>
    <t>18814</t>
  </si>
  <si>
    <t>PA-MU-1510-07-007-0018819</t>
  </si>
  <si>
    <t>18819</t>
  </si>
  <si>
    <t>LAMPARA / DE PIE / . / . / . / .. / CON CHICOTE</t>
  </si>
  <si>
    <t>LAMPARA / DE PIE / . / . / PLATA / .</t>
  </si>
  <si>
    <t>PA-MU-1120-07-007-0009804</t>
  </si>
  <si>
    <t>09804</t>
  </si>
  <si>
    <t>LAMPARA / FOTOCURADO / . / . / ROJO / ODONTUM / INALAMBRICA</t>
  </si>
  <si>
    <t>PA-MU-1510-07-007-0032547</t>
  </si>
  <si>
    <t>32547</t>
  </si>
  <si>
    <t>03/06/2018</t>
  </si>
  <si>
    <t>PA-MU-1510-07-007-0032546</t>
  </si>
  <si>
    <t>32546</t>
  </si>
  <si>
    <t>LAMPARA / FOTOCURADO / . / . / ROJO / ODONTUM / INALÁMBRICA</t>
  </si>
  <si>
    <t>PA-MU-1510-07-007-0032545</t>
  </si>
  <si>
    <t>32545</t>
  </si>
  <si>
    <t>LAP TOP LENOVO</t>
  </si>
  <si>
    <t>PA-MU-1510-01-002-0038727</t>
  </si>
  <si>
    <t>18/08/2020</t>
  </si>
  <si>
    <t>PA-MU-1510-01-002-0038728</t>
  </si>
  <si>
    <t>PA-MU-1510-01-002-0038729</t>
  </si>
  <si>
    <t>PA-MU-1510-01-002-0038761</t>
  </si>
  <si>
    <t>25/092020</t>
  </si>
  <si>
    <t>PA-MU-1510-01-002-0038762</t>
  </si>
  <si>
    <t>25/09/2020</t>
  </si>
  <si>
    <t>LARINGOSCOPIO /  ESTUCHE</t>
  </si>
  <si>
    <t>PA-MU-1510-07-100-0031013</t>
  </si>
  <si>
    <t>31013</t>
  </si>
  <si>
    <t>PA-MU-1510-07-100-0031022</t>
  </si>
  <si>
    <t>31022</t>
  </si>
  <si>
    <t>LARINGOSCOPIO / RECARGABLE / . / . / . / ..</t>
  </si>
  <si>
    <t>PA-MU-1510-07-100-0034129</t>
  </si>
  <si>
    <t>34129</t>
  </si>
  <si>
    <t>27/07/2018</t>
  </si>
  <si>
    <t>PA-MU-1510-07-100-0034130</t>
  </si>
  <si>
    <t>34130</t>
  </si>
  <si>
    <t>PA-MU-1510-07-100-0034131</t>
  </si>
  <si>
    <t>34131</t>
  </si>
  <si>
    <t>PA-MU-1510-07-100-0034132</t>
  </si>
  <si>
    <t>34132</t>
  </si>
  <si>
    <t>PA-MU-1510-07-100-0034133</t>
  </si>
  <si>
    <t>34133</t>
  </si>
  <si>
    <t>PA-MU-1510-07-100-0034134</t>
  </si>
  <si>
    <t>34134</t>
  </si>
  <si>
    <t>PA-MU-1510-07-100-0034135</t>
  </si>
  <si>
    <t>34135</t>
  </si>
  <si>
    <t>LARINGOSCOPIO / RECARGABLE / . / . / . / WELCHI ALLYN / COMPLETO</t>
  </si>
  <si>
    <t>PA-MU-1510-18-006-0004485</t>
  </si>
  <si>
    <t>04485</t>
  </si>
  <si>
    <t>PA-MU-1510-18-003-0004423</t>
  </si>
  <si>
    <t>04423</t>
  </si>
  <si>
    <t>PA-MU-0610-01-008-0004637</t>
  </si>
  <si>
    <t>04637</t>
  </si>
  <si>
    <t>LARINGOSCOPIO RECARGABLE ADULTO Y PEDIATRICO HOJAS RECTAS</t>
  </si>
  <si>
    <t>PA-MU-1510-07-100-0023923</t>
  </si>
  <si>
    <t>23923</t>
  </si>
  <si>
    <t>LARINGOSCOPIO RECARGABLE FIBRA WELCHI ALLYN CARGADOR, HOJAS CURVAS Y RED</t>
  </si>
  <si>
    <t>PA-MU-1510-18-003-0004400</t>
  </si>
  <si>
    <t>04400</t>
  </si>
  <si>
    <t>LAVADORA / . / LAMINA / . / GRIS/NEGRO / GIABAU / MS-610LC-H</t>
  </si>
  <si>
    <t>PA-MU-1510-15-013-0018636</t>
  </si>
  <si>
    <t>18636</t>
  </si>
  <si>
    <t>17/11/2009</t>
  </si>
  <si>
    <t>LECTOR / TIRAS ORINA / . / . / BLANCO/GRIS / BAYER / CLINITEK - STATUS</t>
  </si>
  <si>
    <t>PA-MU-1510-07-077-0013383</t>
  </si>
  <si>
    <t>13383</t>
  </si>
  <si>
    <t>LIBRERO / . / . / . / CAOBA / . / . / 2 PIEZAS</t>
  </si>
  <si>
    <t>PA-MU-1120-02-014-0009682</t>
  </si>
  <si>
    <t>09682</t>
  </si>
  <si>
    <t>LIBRERO / . / . / . / MAPLE / . / MINI FORTE</t>
  </si>
  <si>
    <t>PA-MU-1120-02-014-0012895</t>
  </si>
  <si>
    <t>12895</t>
  </si>
  <si>
    <t>PA-MU-1120-02-014-0012896</t>
  </si>
  <si>
    <t>12896</t>
  </si>
  <si>
    <t>LIBRERO / . / . / . / PERA/GRIS / . / . / MINI FORTE</t>
  </si>
  <si>
    <t>PA-MU-1120-02-014-0009797</t>
  </si>
  <si>
    <t>09797</t>
  </si>
  <si>
    <t>LIBRERO / . / . / . / PERA/GRIS / . / CON 2 COMPARTIMENTOS</t>
  </si>
  <si>
    <t>PA-MU-1120-02-014-0009281</t>
  </si>
  <si>
    <t>09281</t>
  </si>
  <si>
    <t>LIBRERO / . / AGLOMERADO / . / PERA/GRIS / . / . / 3 COMPARTIMIENTOS</t>
  </si>
  <si>
    <t>PA-MU-1120-02-014-0009613</t>
  </si>
  <si>
    <t>09613</t>
  </si>
  <si>
    <t>LIBRERO / . / AGLOMERADO / . / PERA/GRIS / . / MINI-FORTE 3 ENTREPAÑOS</t>
  </si>
  <si>
    <t>PA-MU-1120-02-014-0009616</t>
  </si>
  <si>
    <t>09616</t>
  </si>
  <si>
    <t>LIBRERO / 2 COMPARTIMENTOS / . / . / CAOBA/NEGRO / . / CON 2 PUERTAS</t>
  </si>
  <si>
    <t>PA-MU-1120-02-007-0010043</t>
  </si>
  <si>
    <t>10043</t>
  </si>
  <si>
    <t>LIBRERO / 2 COMPARTIMENTOS / . / . / PERA/GRIS / .</t>
  </si>
  <si>
    <t>PA-MU-1120-02-014-0009266</t>
  </si>
  <si>
    <t>09266</t>
  </si>
  <si>
    <t>LIBRERO / 5 COMPARTIMENTOS / . / . / CAOBA / ..</t>
  </si>
  <si>
    <t>PA-MU-0410-02-014-0002504</t>
  </si>
  <si>
    <t>02504</t>
  </si>
  <si>
    <t>LIBRERO / 5 COMPARTIMENTOS / AGLOMERADO / . / MIEL / .</t>
  </si>
  <si>
    <t>PA-MU-1160-02-014-0008114</t>
  </si>
  <si>
    <t>08114</t>
  </si>
  <si>
    <t>LIBRERO / 5 COMPARTIMENTOS / MADERA / . / CAOBA / . / 2 PUERTAS</t>
  </si>
  <si>
    <t>PA-MU-1240-02-014-0008521</t>
  </si>
  <si>
    <t>08521</t>
  </si>
  <si>
    <t>LIBRERO / 5 ENTREPAÑOS / . / . / MAPLE / . / . / .</t>
  </si>
  <si>
    <t>PA-MU-1510-02-014-0014611</t>
  </si>
  <si>
    <t>14611</t>
  </si>
  <si>
    <t>LIBRERO / LIBRERO / . / . / PERA/GRIS / . / . / 3 NIVELES MINI FORTE</t>
  </si>
  <si>
    <t>PA-MU-1120-02-014-0009762</t>
  </si>
  <si>
    <t>09762</t>
  </si>
  <si>
    <t>LIBRERO / LIBRERO / . / . / PERA/GRIS / . / . / MINI-FORTE</t>
  </si>
  <si>
    <t>PA-MU-1120-02-014-0009778</t>
  </si>
  <si>
    <t>09778</t>
  </si>
  <si>
    <t>LIBRERO 2 COMPARTIMENTOS / AGLOMERADO / PERA/GRIS / MINI-FORTE</t>
  </si>
  <si>
    <t>PA-MU-1120-02-014-0009614</t>
  </si>
  <si>
    <t>09614</t>
  </si>
  <si>
    <t xml:space="preserve">LIBRERO 2 PUERTAS / MELAMINA / MAPLE / CON 5 ENTREPAÑOS   </t>
  </si>
  <si>
    <t>PA-MU-1510-02-014-0015465</t>
  </si>
  <si>
    <t>15465</t>
  </si>
  <si>
    <t>LITERA / . / . / . / AZUL Y ROJO / . / CON BASE Y COLCHON INDIVIDUAL</t>
  </si>
  <si>
    <t>PA-MU-1120-02-029-0013186</t>
  </si>
  <si>
    <t>13186</t>
  </si>
  <si>
    <t>PA-MU-1120-02-029-0013188</t>
  </si>
  <si>
    <t>13188</t>
  </si>
  <si>
    <t>LITERA / . / . / . / TINTO / .</t>
  </si>
  <si>
    <t>PA-MU-1120-02-029-0013184</t>
  </si>
  <si>
    <t>13184</t>
  </si>
  <si>
    <t>LITERA / . / METAL / . / ROJO / .</t>
  </si>
  <si>
    <t>PA-MU-1120-02-029-0009136</t>
  </si>
  <si>
    <t>09136</t>
  </si>
  <si>
    <t>LITERA / INDIVIDUAL / METAL / . / . / ..</t>
  </si>
  <si>
    <t>PA-MU-1510-07-097-0031088</t>
  </si>
  <si>
    <t>31088</t>
  </si>
  <si>
    <t>26/09/2017</t>
  </si>
  <si>
    <t>PA-MU-1510-07-097-0031089</t>
  </si>
  <si>
    <t>31089</t>
  </si>
  <si>
    <t>LITERA / INDIVIDUAL / METAL / . / BEIGE/NEGRO / .</t>
  </si>
  <si>
    <t>PA-MU-1510-07-011-0020220</t>
  </si>
  <si>
    <t>20220</t>
  </si>
  <si>
    <t>LITERA / TUBULAR / . / . / . / ..</t>
  </si>
  <si>
    <t>PA-MU-1710-01-010-0033170</t>
  </si>
  <si>
    <t>33170</t>
  </si>
  <si>
    <t>PA-MU-1510-02-024-0014918</t>
  </si>
  <si>
    <t>14918</t>
  </si>
  <si>
    <t>PA-MU-1510-02-024-0014920</t>
  </si>
  <si>
    <t>14920</t>
  </si>
  <si>
    <t>PA-MU-1510-02-024-0014919</t>
  </si>
  <si>
    <t>14919</t>
  </si>
  <si>
    <t>PA-MU-1510-02-024-0014914</t>
  </si>
  <si>
    <t>14914</t>
  </si>
  <si>
    <t>PA-MU-1510-02-024-0014917</t>
  </si>
  <si>
    <t>14917</t>
  </si>
  <si>
    <t>LOCKER / 2 DIVISIONES / METAL / . / . / .</t>
  </si>
  <si>
    <t>PA-MU-0640-02-024-0015254</t>
  </si>
  <si>
    <t>15254</t>
  </si>
  <si>
    <t>LOCKER / 2 DIVISIONES / METAL / . / . / ..</t>
  </si>
  <si>
    <t>PA-MU-1510-02-024-0020956</t>
  </si>
  <si>
    <t>20956</t>
  </si>
  <si>
    <t>PA-MU-1510-02-024-0020957</t>
  </si>
  <si>
    <t>20957</t>
  </si>
  <si>
    <t>PA-MU-1510-02-024-0013393</t>
  </si>
  <si>
    <t>13393</t>
  </si>
  <si>
    <t>LOCKER / 2 DIVISIONES / METAL / . / GRIS / ..</t>
  </si>
  <si>
    <t>PA-MU-1120-02-024-0009140</t>
  </si>
  <si>
    <t>09140</t>
  </si>
  <si>
    <t>PA-MU-1120-02-024-0009141</t>
  </si>
  <si>
    <t>09141</t>
  </si>
  <si>
    <t>PA-MU-1510-02-024-0014913</t>
  </si>
  <si>
    <t>14913</t>
  </si>
  <si>
    <t>PA-MU-1510-02-024-0018757</t>
  </si>
  <si>
    <t>18757</t>
  </si>
  <si>
    <t>PA-MU-1510-02-024-0018759</t>
  </si>
  <si>
    <t>18759</t>
  </si>
  <si>
    <t>LOCKER / 2 PUERTAS / LAMINA / . / GRIS / .</t>
  </si>
  <si>
    <t>PA-MU-1510-02-024-0018760</t>
  </si>
  <si>
    <t>18760</t>
  </si>
  <si>
    <t>LOCKER / 2 PUERTAS / METAL / . / GRIS / ..</t>
  </si>
  <si>
    <t>PA-MU-1510-02-024-0018756</t>
  </si>
  <si>
    <t>18756</t>
  </si>
  <si>
    <t>PA-MU-1510-02-024-0018758</t>
  </si>
  <si>
    <t>18758</t>
  </si>
  <si>
    <t>LOCKER / 3 DIVISIONES / METAL / . / GRIS / ..</t>
  </si>
  <si>
    <t>PA-MU-1160-02-022-0015426</t>
  </si>
  <si>
    <t>15426</t>
  </si>
  <si>
    <t>PA-MU-1160-02-022-0015427</t>
  </si>
  <si>
    <t>15427</t>
  </si>
  <si>
    <t>LOCKER / 4 DIVISIONES / . / . / GRIS / .</t>
  </si>
  <si>
    <t>PA-MU-1510-02-024-0014922</t>
  </si>
  <si>
    <t>14922</t>
  </si>
  <si>
    <t>PA-MU-1120-07-070-0012266</t>
  </si>
  <si>
    <t>12266</t>
  </si>
  <si>
    <t>LOCKER / 4 DIVISIONES / METAL / . / BLANCO / .</t>
  </si>
  <si>
    <t>PA-MU-0420-15-002-0008912</t>
  </si>
  <si>
    <t>08912</t>
  </si>
  <si>
    <t>LOCKER / 4 DIVISIONES / METAL / . / GRIS / .</t>
  </si>
  <si>
    <t>PA-MU-1510-02-024-0013390</t>
  </si>
  <si>
    <t>13390</t>
  </si>
  <si>
    <t>PA-MU-1510-02-024-0013391</t>
  </si>
  <si>
    <t>13391</t>
  </si>
  <si>
    <t>PA-MU-1510-02-024-0013392</t>
  </si>
  <si>
    <t>13392</t>
  </si>
  <si>
    <t>PA-MU-1510-02-024-0013385</t>
  </si>
  <si>
    <t>13385</t>
  </si>
  <si>
    <t>PA-MU-1510-02-024-0014921</t>
  </si>
  <si>
    <t>14921</t>
  </si>
  <si>
    <t>PA-MU-1110-29-001-0007116</t>
  </si>
  <si>
    <t>07116</t>
  </si>
  <si>
    <t>LOCKER / 4 DIVISIONES / METAL / . / GRIS / . / . / .</t>
  </si>
  <si>
    <t>PA-MU-1510-02-024-0013384</t>
  </si>
  <si>
    <t>13384</t>
  </si>
  <si>
    <t>PA-MU-1510-02-024-0013386</t>
  </si>
  <si>
    <t>13386</t>
  </si>
  <si>
    <t>LOCKER / 4 DIVISIONES / METAL / . / GRIS / ..</t>
  </si>
  <si>
    <t>PA-MU-1510-15-002-0004546</t>
  </si>
  <si>
    <t>04546</t>
  </si>
  <si>
    <t>PA-MU-1510-15-002-0004547</t>
  </si>
  <si>
    <t>04547</t>
  </si>
  <si>
    <t>PA-MU-1510-02-024-0013387</t>
  </si>
  <si>
    <t>13387</t>
  </si>
  <si>
    <t>MANGO DE LARINGO WELCHI ALLYN</t>
  </si>
  <si>
    <t>PA-MU-1510-07-040-0038563</t>
  </si>
  <si>
    <t>07/05/2020</t>
  </si>
  <si>
    <t>PA-MU-1510-07-040-0038564</t>
  </si>
  <si>
    <t>PA-MU-1510-07-040-0038565</t>
  </si>
  <si>
    <t>MAQUINA CENTRIFUGA / . / . / . / BLANCO / .. / 1004077</t>
  </si>
  <si>
    <t>PA-MU-1510-07-058-0031145</t>
  </si>
  <si>
    <t>31145</t>
  </si>
  <si>
    <t>MAQUINA CENTRIFUGA ANALOGICA ROLCO 2036 PARA 16 TUBOS X 15ML,16 TUBOS X 10ML, 14 TUBOS X 50ML</t>
  </si>
  <si>
    <t>PA-MU-1120-07-058-0010675</t>
  </si>
  <si>
    <t>10675</t>
  </si>
  <si>
    <t>MAQUINA CENTRIFUGA DIGITAL</t>
  </si>
  <si>
    <t>PA-MU-1510-07-058-0036420</t>
  </si>
  <si>
    <t>06/08/2019</t>
  </si>
  <si>
    <t>MAQUINA DE ESCRIBIR / MECANICA / . / . / GRIS / .</t>
  </si>
  <si>
    <t>PA-MU-0671-02-018-0010302</t>
  </si>
  <si>
    <t>10302</t>
  </si>
  <si>
    <t xml:space="preserve">MAQUINA DE RAYOS X / DENTAL </t>
  </si>
  <si>
    <t>PA-MU-1510-07-013-0035098</t>
  </si>
  <si>
    <t>35098</t>
  </si>
  <si>
    <t>05/04/2019</t>
  </si>
  <si>
    <t>PA-MU-1510-07-013-0035099</t>
  </si>
  <si>
    <t>35099</t>
  </si>
  <si>
    <t>MARCADOR ELECTRONICO / DE PLACAS / . / . / . / KODAK</t>
  </si>
  <si>
    <t>PA-MU-1510-07-101-0022204</t>
  </si>
  <si>
    <t>MESA / . / . / . / . / .. / DE EXPLORACION</t>
  </si>
  <si>
    <t>PA-MU-1120-02-027-0009274</t>
  </si>
  <si>
    <t>09274</t>
  </si>
  <si>
    <t>MESA / . / . / . / AZUL / SMEW / MOD 3004</t>
  </si>
  <si>
    <t>PA-MU-1510-07-052-0018797</t>
  </si>
  <si>
    <t>18797</t>
  </si>
  <si>
    <t>01/12/2009</t>
  </si>
  <si>
    <t>MESA / . / . / . / BEIGE / . / PASTEUR SIN CAJON CROMADO</t>
  </si>
  <si>
    <t>PA-MU-1510-07-002-0025951</t>
  </si>
  <si>
    <t>25951</t>
  </si>
  <si>
    <t>MESA / . / . / . / GRIS / . / TUBULAR</t>
  </si>
  <si>
    <t>PA-MU-1510-07-052-0018746</t>
  </si>
  <si>
    <t>18746</t>
  </si>
  <si>
    <t>23/11/2009</t>
  </si>
  <si>
    <t>MESA / . / ACERO INOXIDABLE / . / . / . / PASTEUR 4 RUEDAS Y 1 ENTREPAÑO</t>
  </si>
  <si>
    <t>PA-MU-1510-07-052-0018806</t>
  </si>
  <si>
    <t>18806</t>
  </si>
  <si>
    <t>MESA / . / METAL / . / . / .. / PASTEUR CON RUEDAS CHICAS</t>
  </si>
  <si>
    <t>PA-MU-1510-07-052-0025954</t>
  </si>
  <si>
    <t>25954</t>
  </si>
  <si>
    <t>MESA / CENTRAL / VIDRIO / VIDRIO / . / .</t>
  </si>
  <si>
    <t>PA-MU-1510-02-027-0018755</t>
  </si>
  <si>
    <t>18755</t>
  </si>
  <si>
    <t>MESA / CUADRADA / . / . / BLANCO / .</t>
  </si>
  <si>
    <t>PA-MU-1510-02-027-0017064</t>
  </si>
  <si>
    <t>17064</t>
  </si>
  <si>
    <t>26/02/2009</t>
  </si>
  <si>
    <t>MESA / CUADRADA / PLASTICO / . / BLANCO / .</t>
  </si>
  <si>
    <t>PA-MU-1510-02-027-0016893</t>
  </si>
  <si>
    <t>16893</t>
  </si>
  <si>
    <t>PA-MU-1510-02-027-0016894</t>
  </si>
  <si>
    <t>16894</t>
  </si>
  <si>
    <t>PA-MU-1510-02-027-0016895</t>
  </si>
  <si>
    <t>16895</t>
  </si>
  <si>
    <t>MESA / DE EXPLORACION / . / . / . / . / . / RITTER 204</t>
  </si>
  <si>
    <t>PA-MU-1120-07-046-0009972</t>
  </si>
  <si>
    <t>09972</t>
  </si>
  <si>
    <t>MESA / DE EXPLORACION / . / . / . / ..</t>
  </si>
  <si>
    <t>PA-MU-1510-07-052-0021965</t>
  </si>
  <si>
    <t>21965</t>
  </si>
  <si>
    <t>PA-MU-1510-07-052-0030682</t>
  </si>
  <si>
    <t>30682</t>
  </si>
  <si>
    <t>17/07/2017</t>
  </si>
  <si>
    <t>MESA / DE EXPLORACION / . / . / BEIGE / . / RITTER 204</t>
  </si>
  <si>
    <t>PA-MU-1120-07-046-0009946</t>
  </si>
  <si>
    <t>09946</t>
  </si>
  <si>
    <t>MESA / DE EXPLORACION / . / . / BEIGE / ..</t>
  </si>
  <si>
    <t>PA-MU-0730-02-002-0002947</t>
  </si>
  <si>
    <t>02947</t>
  </si>
  <si>
    <t>MESA / DE EXPLORACION / . / . / BEIGE / .. / PEDIATRICA</t>
  </si>
  <si>
    <t>PA-MU-1510-07-002-0025950</t>
  </si>
  <si>
    <t>25950</t>
  </si>
  <si>
    <t>MESA / DE EXPLORACION / . / . / GRIS/NEGRO / .</t>
  </si>
  <si>
    <t>PA-MU-1120-07-046-0010036</t>
  </si>
  <si>
    <t>10036</t>
  </si>
  <si>
    <t>MESA / DE EXPLORACION / . / . / GRIS/NEGRO / . / .</t>
  </si>
  <si>
    <t>PA-MU-1120-07-046-0010035</t>
  </si>
  <si>
    <t>10035</t>
  </si>
  <si>
    <t>MESA / DE MAYO / . / . / . / .</t>
  </si>
  <si>
    <t>PA-MU-1120-02-027-0010044</t>
  </si>
  <si>
    <t>10044</t>
  </si>
  <si>
    <t>MESA / DE MAYO / . / . / . / . / CON CHAROLA DE ACERO INOXIDABLE</t>
  </si>
  <si>
    <t>PA-MU-1510-07-052-0016164</t>
  </si>
  <si>
    <t>16164</t>
  </si>
  <si>
    <t>PA-MU-1510-07-052-0016166</t>
  </si>
  <si>
    <t>16166</t>
  </si>
  <si>
    <t>MESA / DE MAYO / . / . / PLATA / .</t>
  </si>
  <si>
    <t>PA-MU-1240-02-016-0007002</t>
  </si>
  <si>
    <t>07002</t>
  </si>
  <si>
    <t>MESA / DE MAYO / ACERO INOXIDABLE / . / . / .</t>
  </si>
  <si>
    <t>PA-MU-1510-07-052-0021959</t>
  </si>
  <si>
    <t>21959</t>
  </si>
  <si>
    <t>PA-MU-1510-07-052-0021958</t>
  </si>
  <si>
    <t>21958</t>
  </si>
  <si>
    <t>PA-MU-1510-07-017-0018805</t>
  </si>
  <si>
    <t>18805</t>
  </si>
  <si>
    <t>PA-MU-1120-29-105-0009580</t>
  </si>
  <si>
    <t>09580</t>
  </si>
  <si>
    <t>MESA / DE MAYO / ACERO INOXIDABLE / . / . / ..</t>
  </si>
  <si>
    <t>PA-MU-1120-29-105-0009581</t>
  </si>
  <si>
    <t>09581</t>
  </si>
  <si>
    <t>MESA / DE MAYO / ACERO INOXIDABLE / . / PLATA / .</t>
  </si>
  <si>
    <t>PA-MU-1510-07-052-0018639</t>
  </si>
  <si>
    <t>18639</t>
  </si>
  <si>
    <t>10/11/2009</t>
  </si>
  <si>
    <t>PA-MU-1510-07-052-0018644</t>
  </si>
  <si>
    <t>18644</t>
  </si>
  <si>
    <t>PA-MU-1510-07-052-0018640</t>
  </si>
  <si>
    <t>18640</t>
  </si>
  <si>
    <t>MESA / MESA CHICA / . / . / CAFE / .</t>
  </si>
  <si>
    <t>PA-MU-1120-02-027-0009299</t>
  </si>
  <si>
    <t>09299</t>
  </si>
  <si>
    <t>MESA / PARA MAQUINA DE REVELADO / MADERA / . / . / .</t>
  </si>
  <si>
    <t>PA-MU-1510-07-052-0022206</t>
  </si>
  <si>
    <t>MESA / PUENTE PARA ALIMENTOS / . / . / . / .</t>
  </si>
  <si>
    <t>PA-MU-1510-07-052-0016344</t>
  </si>
  <si>
    <t>16344</t>
  </si>
  <si>
    <t>PA-MU-1510-07-052-0016346</t>
  </si>
  <si>
    <t>16346</t>
  </si>
  <si>
    <t>PA-MU-1510-07-052-0016348</t>
  </si>
  <si>
    <t>16348</t>
  </si>
  <si>
    <t>PA-MU-1510-07-052-0021896</t>
  </si>
  <si>
    <t>21896</t>
  </si>
  <si>
    <t>PA-MU-1510-07-052-0022255</t>
  </si>
  <si>
    <t>01/07/2011</t>
  </si>
  <si>
    <t>PA-MU-1510-07-052-0016328</t>
  </si>
  <si>
    <t>16328</t>
  </si>
  <si>
    <t>PA-MU-1510-07-052-0016329</t>
  </si>
  <si>
    <t>16329</t>
  </si>
  <si>
    <t>PA-MU-1510-07-052-0016330</t>
  </si>
  <si>
    <t>16330</t>
  </si>
  <si>
    <t>PA-MU-1510-07-052-0016336</t>
  </si>
  <si>
    <t>16336</t>
  </si>
  <si>
    <t>PA-MU-1510-07-052-0016341</t>
  </si>
  <si>
    <t>16341</t>
  </si>
  <si>
    <t>PA-MU-1510-07-052-0016343</t>
  </si>
  <si>
    <t>16343</t>
  </si>
  <si>
    <t>PA-MU-1510-07-052-0016345</t>
  </si>
  <si>
    <t>16345</t>
  </si>
  <si>
    <t>PA-MU-1510-07-052-0016331</t>
  </si>
  <si>
    <t>16331</t>
  </si>
  <si>
    <t>PA-MU-1510-07-052-0016332</t>
  </si>
  <si>
    <t>16332</t>
  </si>
  <si>
    <t>PA-MU-1510-07-052-0016333</t>
  </si>
  <si>
    <t>16333</t>
  </si>
  <si>
    <t>PA-MU-1510-07-052-0016334</t>
  </si>
  <si>
    <t>16334</t>
  </si>
  <si>
    <t>PA-MU-1510-07-052-0016335</t>
  </si>
  <si>
    <t>16335</t>
  </si>
  <si>
    <t>PA-MU-1510-07-052-0016338</t>
  </si>
  <si>
    <t>16338</t>
  </si>
  <si>
    <t>PA-MU-1510-07-052-0016339</t>
  </si>
  <si>
    <t>16339</t>
  </si>
  <si>
    <t>PA-MU-1510-07-052-0016342</t>
  </si>
  <si>
    <t>16342</t>
  </si>
  <si>
    <t>PA-MU-1510-07-052-0016347</t>
  </si>
  <si>
    <t>16347</t>
  </si>
  <si>
    <t>PA-MU-1510-07-052-0016340</t>
  </si>
  <si>
    <t>16340</t>
  </si>
  <si>
    <t>MESA / PUENTE PARA ALIMENTOS / . / . / BLANCO / ..</t>
  </si>
  <si>
    <t>PA-MU-1510-07-052-0022256</t>
  </si>
  <si>
    <t>MESA / PUENTE PARA ALIMENTOS / METAL / . / BEIGE / .. / .</t>
  </si>
  <si>
    <t>PA-MU-1120-02-027-0010027</t>
  </si>
  <si>
    <t>10027</t>
  </si>
  <si>
    <t>MESA ACERO INOXIDABLE PASTEUR CON CUBIERTA, 4 RUEDAS Y 1 ENTREPAÑO</t>
  </si>
  <si>
    <t>PA-MU-1510-07-052-0018807</t>
  </si>
  <si>
    <t>18807</t>
  </si>
  <si>
    <t>PA-MU-1510-07-052-0018809</t>
  </si>
  <si>
    <t>18809</t>
  </si>
  <si>
    <t>PA-MU-1510-07-052-0018808</t>
  </si>
  <si>
    <t>18808</t>
  </si>
  <si>
    <t>MESA ACERO INOXIDABLE PLATA PASTEUR 4 RUEDAS 1 ENTREPAÑO</t>
  </si>
  <si>
    <t>PA-MU-1510-07-052-0018643</t>
  </si>
  <si>
    <t>18643</t>
  </si>
  <si>
    <t>MESA DE TRABAJO</t>
  </si>
  <si>
    <t>PA-MU-1510-02-027-0038568</t>
  </si>
  <si>
    <t>PA-MU-1510-02-027-0038569</t>
  </si>
  <si>
    <t>MESA DE TRABAJO / . / . / . / . / . / TUBULAR</t>
  </si>
  <si>
    <t>PA-MU-1270-02-004-0006098</t>
  </si>
  <si>
    <t>06098</t>
  </si>
  <si>
    <t>PA-MU-0110-02-027-0006573</t>
  </si>
  <si>
    <t>06573</t>
  </si>
  <si>
    <t>MESA DE TRABAJO / . / . / . / CAOBA/NEGRO / ..</t>
  </si>
  <si>
    <t>PA-MU-1120-02-027-0009791</t>
  </si>
  <si>
    <t>09791</t>
  </si>
  <si>
    <t>MESA DE TRABAJO / . / . / . / GRIS / .</t>
  </si>
  <si>
    <t>PA-MU-1510-02-004-0025901</t>
  </si>
  <si>
    <t>25901</t>
  </si>
  <si>
    <t>PA-MU-1510-02-004-0025899</t>
  </si>
  <si>
    <t>25899</t>
  </si>
  <si>
    <t>MESA DE TRABAJO / . / . / . / MIEL / .</t>
  </si>
  <si>
    <t>PA-MU-1160-02-004-0008120</t>
  </si>
  <si>
    <t>08120</t>
  </si>
  <si>
    <t>PA-MU-1120-02-004-0009720</t>
  </si>
  <si>
    <t>09720</t>
  </si>
  <si>
    <t>PA-MU-1120-02-004-0009174</t>
  </si>
  <si>
    <t>09174</t>
  </si>
  <si>
    <t>PA-MU-1120-02-004-0009216</t>
  </si>
  <si>
    <t>09216</t>
  </si>
  <si>
    <t>PA-MU-1120-02-004-0009729</t>
  </si>
  <si>
    <t>09729</t>
  </si>
  <si>
    <t>PA-MU-1120-02-004-0009731</t>
  </si>
  <si>
    <t>09731</t>
  </si>
  <si>
    <t>MESA DE TRABAJO / . / . / . / PERA/GRIS / . / . / .</t>
  </si>
  <si>
    <t>PA-MU-1120-02-001-0009671</t>
  </si>
  <si>
    <t>09671</t>
  </si>
  <si>
    <t>MESA DE TRABAJO / . / . / . / PERA/GRIS / . / CON PORTATECLADO</t>
  </si>
  <si>
    <t>PA-MU-1120-02-001-0009684</t>
  </si>
  <si>
    <t>09684</t>
  </si>
  <si>
    <t>MESA DE TRABAJO / . / . / . / PERA/GRIS / . / PENINSULAR</t>
  </si>
  <si>
    <t>PA-MU-1120-02-001-0009792</t>
  </si>
  <si>
    <t>09792</t>
  </si>
  <si>
    <t>MESA DE TRABAJO / . / AGLOMERADO / . / PERA/GRIS / .</t>
  </si>
  <si>
    <t>PA-MU-1120-02-027-0009693</t>
  </si>
  <si>
    <t>09693</t>
  </si>
  <si>
    <t>MESA DE TRABAJO / . / AGLOMERADO / . / PERA/GRIS / . / . / CON PORTA TECLADO</t>
  </si>
  <si>
    <t>PA-MU-1120-02-001-0009644</t>
  </si>
  <si>
    <t>09644</t>
  </si>
  <si>
    <t>MESA DE TRABAJO / . / MADERA / . / CAFE / . / CARRITO</t>
  </si>
  <si>
    <t>PA-MU-1120-02-013-0009977</t>
  </si>
  <si>
    <t>09977</t>
  </si>
  <si>
    <t>MESA DE TRABAJO / . / METAL / . / PERA/GRIS / . / C/ PORTATECLADO</t>
  </si>
  <si>
    <t>PA-MU-1120-07-040-0009546</t>
  </si>
  <si>
    <t>09546</t>
  </si>
  <si>
    <t>MESA DE TRABAJO / . / PLASTICO / . / . / . / CON PUENTE PARA ALIMIENTOS</t>
  </si>
  <si>
    <t>PA-MU-0810-02-027-0015689</t>
  </si>
  <si>
    <t>15689</t>
  </si>
  <si>
    <t>MESA DE TRABAJO / . / VIDRIO / VIDRIO / . / .. / CENTRAL</t>
  </si>
  <si>
    <t>PA-MU-1510-02-027-0018754</t>
  </si>
  <si>
    <t>18754</t>
  </si>
  <si>
    <t>MESA DE TRABAJO / MESA / . / . / PERA/GRIS / . / . / BALA</t>
  </si>
  <si>
    <t>PA-MU-1170-02-001-0009752</t>
  </si>
  <si>
    <t>09752</t>
  </si>
  <si>
    <t>MESA DE TRABAJO / MESA / AGLOMERADO / . / CAFE/GRIS / .</t>
  </si>
  <si>
    <t>PA-MU-1120-02-001-0009390</t>
  </si>
  <si>
    <t>09390</t>
  </si>
  <si>
    <t>MESA DE TRABAJO / MESA CHICA DE TRABAJO / . / . / . / . / . / DE EXPLORACION</t>
  </si>
  <si>
    <t>PA-MU-1120-02-027-0009222</t>
  </si>
  <si>
    <t>09222</t>
  </si>
  <si>
    <t>MESA DE TRABAJO / MESA CHICA DE TRABAJO / . / . / CAFE / .</t>
  </si>
  <si>
    <t>PA-MU-1120-07-011-0010028</t>
  </si>
  <si>
    <t>10028</t>
  </si>
  <si>
    <t>MESA DE TRABAJO / MESA CHICA DE TRABAJO / AGLOMERADO / . / BEIGE / .</t>
  </si>
  <si>
    <t>PA-MU-1120-02-004-0009727</t>
  </si>
  <si>
    <t>09727</t>
  </si>
  <si>
    <t>MESA DE TRABAJO CHICA CAOBA CON RUEDAS</t>
  </si>
  <si>
    <t>PA-MU-1120-02-027-0009137</t>
  </si>
  <si>
    <t>09137</t>
  </si>
  <si>
    <t>MESA PARA CIRUGIA ELECTRO HIDRAULICA MCA.DANATECH MOD.OT-2200 CON SUPERFICIE RADIO</t>
  </si>
  <si>
    <t>PA-MU-1510-07-052-0018675</t>
  </si>
  <si>
    <t>18675</t>
  </si>
  <si>
    <t>MESA TUBULAR / CON RUEDAS / BEIGE / . / .</t>
  </si>
  <si>
    <t>PA-MU-1120-02-027-0009565</t>
  </si>
  <si>
    <t>09565</t>
  </si>
  <si>
    <t>MEZCLADOR / P/ 15 TUBOS / . / . / . / . / 0708542 / 25 RPM Unico</t>
  </si>
  <si>
    <t>PA-MU-1120-07-073-0012630</t>
  </si>
  <si>
    <t>12630</t>
  </si>
  <si>
    <t>MICROSCOPIO / . / . / . / GRIS/NEGRO / . / F936 / MONOCULARPRO100 MODELO-05</t>
  </si>
  <si>
    <t>PA-MU-1510-07-074-0023507</t>
  </si>
  <si>
    <t>23507</t>
  </si>
  <si>
    <t>09/07/2013</t>
  </si>
  <si>
    <t>MICROSCOPIO / BINOCULAR / . / . / BEIGE/NEGRO / . / IROSCAPE MOD 061372</t>
  </si>
  <si>
    <t>PA-MU-1120-07-014-0009303</t>
  </si>
  <si>
    <t>09303</t>
  </si>
  <si>
    <t>MICROSCOPIO BINOCULAR 0750521 WF10X -18 MM OBJETIVOS A 10,40 Y 100 X INMERSION</t>
  </si>
  <si>
    <t>PA-MU-1120-07-074-0012631</t>
  </si>
  <si>
    <t>12631</t>
  </si>
  <si>
    <t>MINI BAR / 115 PIES / . / . / . / .. / 6 LTS BANDEJA DE VIDRIO</t>
  </si>
  <si>
    <t>PA-MU-1510-15-024-0031166</t>
  </si>
  <si>
    <t>31166</t>
  </si>
  <si>
    <t>MONITOR / . / . / . / . / ACER / ETL480B182651095C7392F</t>
  </si>
  <si>
    <t>PA-MU-1410-29-122-0011197</t>
  </si>
  <si>
    <t>11197</t>
  </si>
  <si>
    <t>MONITOR / . / . / . / . / ACER / ETLBNOC1210041B2A94088</t>
  </si>
  <si>
    <t>PA-MU-1331-29-064-0015663</t>
  </si>
  <si>
    <t>15663</t>
  </si>
  <si>
    <t>MONITOR / . / . / . / . / LENOVO / V1HPT69</t>
  </si>
  <si>
    <t>PA-MU-0870-01-004-0016244</t>
  </si>
  <si>
    <t>16244</t>
  </si>
  <si>
    <t>MONITOR / . / . / . / GRIS / HP COMPAQ / 3CQ8401BQH</t>
  </si>
  <si>
    <t>PA-MU-0870-01-004-0017302</t>
  </si>
  <si>
    <t>17302</t>
  </si>
  <si>
    <t>MONITOR / . / . / . / NEGRO / ACER / ETLCL1B0229070280A3904</t>
  </si>
  <si>
    <t>PA-MU-0870-01-004-0017605</t>
  </si>
  <si>
    <t>17605</t>
  </si>
  <si>
    <t>MONITOR / . / . / . / NEGRO / HEWLETT PACKARD / 3CQ028BBGT</t>
  </si>
  <si>
    <t>PA-MU-0510-01-004-0021263</t>
  </si>
  <si>
    <t>21263</t>
  </si>
  <si>
    <t>MONITOR / . / . / . / NEGRO / HEWLETT PACKARD / 3CQ028BBVJ</t>
  </si>
  <si>
    <t>PA-MU-1510-01-004-0022019</t>
  </si>
  <si>
    <t>22019</t>
  </si>
  <si>
    <t>MONITOR / . / . / . / NEGRO / HEWLETT PACKARD / 3CQ028BBVR</t>
  </si>
  <si>
    <t>PA-MU-1510-01-004-0021983</t>
  </si>
  <si>
    <t>21983</t>
  </si>
  <si>
    <t>MONITOR / . / . / . / NEGRO / HEWLETT PACKARD / 3CQ028BBZM</t>
  </si>
  <si>
    <t>PA-MU-1510-01-004-0021991</t>
  </si>
  <si>
    <t>21991</t>
  </si>
  <si>
    <t>MONITOR / . / . / . / NEGRO / HEWLETT PACKARD / 3CQ028BBZP</t>
  </si>
  <si>
    <t>PA-MU-1510-01-004-0021987</t>
  </si>
  <si>
    <t>21987</t>
  </si>
  <si>
    <t>MONITOR / . / . / . / NEGRO / HEWLETT PACKARD / 3CQ028BBZY</t>
  </si>
  <si>
    <t>PA-MU-1510-01-004-0022015</t>
  </si>
  <si>
    <t>22015</t>
  </si>
  <si>
    <t>MONITOR / . / . / . / NEGRO / HEWLETT PACKARD / 3CQ028BC0C</t>
  </si>
  <si>
    <t>PA-MU-1510-01-004-0022003</t>
  </si>
  <si>
    <t>22003</t>
  </si>
  <si>
    <t>MONITOR / . / . / . / NEGRO / HEWLETT PACKARD / 3CQ028BC14</t>
  </si>
  <si>
    <t>PA-MU-1510-01-004-0021979</t>
  </si>
  <si>
    <t>21979</t>
  </si>
  <si>
    <t>MONITOR / . / . / . / NEGRO / HEWLETT PACKARD / 3CQ028BC49</t>
  </si>
  <si>
    <t>PA-MU-0870-01-004-0021890</t>
  </si>
  <si>
    <t>21890</t>
  </si>
  <si>
    <t>MONITOR / . / . / . / NEGRO / HEWLETT PACKARD / 3CQ91116QG</t>
  </si>
  <si>
    <t>PA-MU-0740-01-010-0018108</t>
  </si>
  <si>
    <t>18108</t>
  </si>
  <si>
    <t>MONITOR / . / . / . / NEGRO / HEWLETT PACKARD / 6CM4302BWM</t>
  </si>
  <si>
    <t>PA-MU-0860-01-004-0025067</t>
  </si>
  <si>
    <t>25067</t>
  </si>
  <si>
    <t>MONITOR / . / . / . / NEGRO / HEWLETT PACKARD / 6CM4302CFQ</t>
  </si>
  <si>
    <t>PA-MU-0860-01-004-0025075</t>
  </si>
  <si>
    <t>25075</t>
  </si>
  <si>
    <t>MONITOR / . / . / . / NEGRO / HEWLETT PACKARD / 6CM4302CG1</t>
  </si>
  <si>
    <t>PA-MU-0860-01-004-0025071</t>
  </si>
  <si>
    <t>25071</t>
  </si>
  <si>
    <t>MONITOR / . / . / . / NEGRO / HEWLETT PACKARD / 6CM4302CGL</t>
  </si>
  <si>
    <t>PA-MU-0860-01-004-0024906</t>
  </si>
  <si>
    <t>24906</t>
  </si>
  <si>
    <t>MONITOR / . / . / . / NEGRO / HEWLETT PACKARD / CNC911RHTF</t>
  </si>
  <si>
    <t>PA-MU-0740-01-004-0018114</t>
  </si>
  <si>
    <t>18114</t>
  </si>
  <si>
    <t>MONITOR / . / . / . / NEGRO / LENOVO / V1F0382 / INCH LCD</t>
  </si>
  <si>
    <t>PA-MU-0870-01-004-0014236</t>
  </si>
  <si>
    <t>14236</t>
  </si>
  <si>
    <t>MONITOR / . / . / . / NEGRO / LENOVO / V1F0388 / INCH LCD</t>
  </si>
  <si>
    <t>PA-MU-0870-01-004-0014239</t>
  </si>
  <si>
    <t>14239</t>
  </si>
  <si>
    <t>MONITOR / . / PLASTICO / . / . / SAMSUNG / DT15HCER300170M</t>
  </si>
  <si>
    <t>PA-MU-0820-01-011-0012160</t>
  </si>
  <si>
    <t>12160</t>
  </si>
  <si>
    <t>MONITOR / . / PLASTICO / . / NEGRO / IBM / 55TC464</t>
  </si>
  <si>
    <t>PA-MU-1230-01-004-0011472</t>
  </si>
  <si>
    <t>11472</t>
  </si>
  <si>
    <t>MONITOR / . / PLASTICO / . / NEGRO / IBM / 88WZC88</t>
  </si>
  <si>
    <t>PA-MU-0620-01-004-0011364</t>
  </si>
  <si>
    <t>11364</t>
  </si>
  <si>
    <t>MONITOR / . / PLASTICO / . / NEGRO / LENOVO / V1NR848</t>
  </si>
  <si>
    <t>PA-MU-0870-01-004-0018513</t>
  </si>
  <si>
    <t>18513</t>
  </si>
  <si>
    <t>MONITOR / . / PLASTICO / . / NEGRO / LENOVO / V1NR854</t>
  </si>
  <si>
    <t>PA-MU-0870-01-004-0018514</t>
  </si>
  <si>
    <t>18514</t>
  </si>
  <si>
    <t>MONITOR / . / PLASTICO / . / NEGRO / LENOVO / V2CF965</t>
  </si>
  <si>
    <t>PA-MU-0110-01-004-0010956</t>
  </si>
  <si>
    <t>10956</t>
  </si>
  <si>
    <t>MONITOR / . / PLASTICO / . / NEGRO / LENOVO / V2NH096 / LCD</t>
  </si>
  <si>
    <t>PA-MU-0860-01-004-0012043</t>
  </si>
  <si>
    <t>12043</t>
  </si>
  <si>
    <t>MONITOR / . / PLASTICO / . / NEGRO / LENOVO / V2NH823</t>
  </si>
  <si>
    <t>PA-MU-0860-01-004-0011852</t>
  </si>
  <si>
    <t>11852</t>
  </si>
  <si>
    <t>MONITOR / . / PLASTICO / . / NEGRO / LENOVO / V2NK053 / LCD</t>
  </si>
  <si>
    <t>PA-MU-0860-01-004-0012055</t>
  </si>
  <si>
    <t>12055</t>
  </si>
  <si>
    <t>MONITOR / CARDIACO / . / . / BLANCO / ZOLL / D96D08646</t>
  </si>
  <si>
    <t>PA-MU-1510-07-047-0026840</t>
  </si>
  <si>
    <t>26840</t>
  </si>
  <si>
    <t>MONITOR / CARDIACO / . / . / BLANCO / ZOLL / D98I15093</t>
  </si>
  <si>
    <t>PA-MU-1510-07-047-0026836</t>
  </si>
  <si>
    <t>26836</t>
  </si>
  <si>
    <t>MONITOR / CARDIACO / . / . / BLANCO / ZOLL / T01F23739</t>
  </si>
  <si>
    <t>PA-MU-1510-07-047-0026834</t>
  </si>
  <si>
    <t>26834</t>
  </si>
  <si>
    <t>MONITOR / CARDIACO / . / . / BLANCO / ZOLL / T03I50177</t>
  </si>
  <si>
    <t>PA-MU-1510-07-047-0026832</t>
  </si>
  <si>
    <t>26832</t>
  </si>
  <si>
    <t>MONITOR / CARDIACO / . / . / BLANCO / ZOLL / T09H114130</t>
  </si>
  <si>
    <t>PA-MU-1510-07-047-0026842</t>
  </si>
  <si>
    <t>26842</t>
  </si>
  <si>
    <t>MONITOR / CARDIACO / . / . / BLANCO / ZOLL / T09H114139</t>
  </si>
  <si>
    <t>PA-MU-1510-07-047-0026838</t>
  </si>
  <si>
    <t>26838</t>
  </si>
  <si>
    <t>MONITOR / DE SIGNOS VITALES / . / . / . / .</t>
  </si>
  <si>
    <t>PA-MU-0730-01-004-0005689</t>
  </si>
  <si>
    <t>05689</t>
  </si>
  <si>
    <t>MONITOR / DE SIGNOS VITALES / . / . / . / .. / PORTATIL</t>
  </si>
  <si>
    <t>PA-MU-1510-07-047-0021937</t>
  </si>
  <si>
    <t>21937</t>
  </si>
  <si>
    <t>MONITOR / DE SIGNOS VITALES / . / . / BLANCO/AZUL / . / E0900741 / M9000</t>
  </si>
  <si>
    <t>PA-MU-0110-07-047-0024114</t>
  </si>
  <si>
    <t>24114</t>
  </si>
  <si>
    <t>MONITOR / DESFIBRILADOR / . / . / . / . / 12 DERIVACIONES</t>
  </si>
  <si>
    <t>PA-MU-1510-07-047-0021935</t>
  </si>
  <si>
    <t>21935</t>
  </si>
  <si>
    <t>MONITOR / DESFIBRILADOR / . / . / . / . / M006E002881</t>
  </si>
  <si>
    <t>PA-MU-1510-07-047-0018140</t>
  </si>
  <si>
    <t>18140</t>
  </si>
  <si>
    <t>01/08/2009</t>
  </si>
  <si>
    <t>MONITOR / DESFIBRILADOR / . / . / BEIGE / . / M006E002860 / BTL</t>
  </si>
  <si>
    <t>PA-MU-1510-07-047-0023131</t>
  </si>
  <si>
    <t>23131</t>
  </si>
  <si>
    <t>08/10/2012</t>
  </si>
  <si>
    <t>MONITOR / HOSPITAL / . / . / BEIGE / GOLDWAY / SALA DE CHOQUE</t>
  </si>
  <si>
    <t>PA-MU-1510-07-047-0015187</t>
  </si>
  <si>
    <t>15187</t>
  </si>
  <si>
    <t>MONITOR / LED / . / . / NEGRO / HEWLETT PACKARD / 3CQ8052VCN / 18.5" WIDE SCREEN</t>
  </si>
  <si>
    <t>PA-MU-0860-01-004-0033562</t>
  </si>
  <si>
    <t>33562</t>
  </si>
  <si>
    <t>MONITOR / LED / . / . / NEGRO / HEWLETT PACKARD / 3CQ8052WON / 18.5" WIDE SCREEN</t>
  </si>
  <si>
    <t>PA-MU-0860-01-004-0033563</t>
  </si>
  <si>
    <t>33563</t>
  </si>
  <si>
    <t>MONITOR / MONITOR / . / . / . / ACER / ETLBN0C12193502D69440B7</t>
  </si>
  <si>
    <t>PA-MU-1510-01-004-0018480</t>
  </si>
  <si>
    <t>18480</t>
  </si>
  <si>
    <t>MONITOR / MONITOR / . / . / . / ACER / ETLBN0C12193502D8B40B7</t>
  </si>
  <si>
    <t>PA-MU-1510-01-004-0018488</t>
  </si>
  <si>
    <t>18488</t>
  </si>
  <si>
    <t>MONITOR / MONITOR / . / . / . / ACER / ETLBN0C12193502DB540B7</t>
  </si>
  <si>
    <t>PA-MU-1510-01-004-0018484</t>
  </si>
  <si>
    <t>18484</t>
  </si>
  <si>
    <t>MONITOR / MONITOR / . / . / NEGRO/PLATA / ACER / ETLBN0C12193502D6840B7</t>
  </si>
  <si>
    <t>PA-MU-1510-01-004-0018476</t>
  </si>
  <si>
    <t>18476</t>
  </si>
  <si>
    <t>MONITOR DE SIGNOS VITALES</t>
  </si>
  <si>
    <t>PA-MU-1510-07-047-0035525</t>
  </si>
  <si>
    <t>35525</t>
  </si>
  <si>
    <t>PA-MU-1510-07-047-0035526</t>
  </si>
  <si>
    <t>35526</t>
  </si>
  <si>
    <t>PA-MU-1510-07-047-0035527</t>
  </si>
  <si>
    <t>35527</t>
  </si>
  <si>
    <t>PA-MU-1510-07-047-0035528</t>
  </si>
  <si>
    <t>35528</t>
  </si>
  <si>
    <t>PA-MU-1510-07-047-0035529</t>
  </si>
  <si>
    <t>35529</t>
  </si>
  <si>
    <t>PA-MU-1510-07-047-0035801</t>
  </si>
  <si>
    <t>23/07/2019</t>
  </si>
  <si>
    <t xml:space="preserve">Servicos Medicos Municipales </t>
  </si>
  <si>
    <t>MONITOR DE SIGNOS VITALES PLASTICO BLANCO/AZUL E0900818 BIOLIGHT MOD M9000</t>
  </si>
  <si>
    <t>PA-MU-0820-01-008-0005588</t>
  </si>
  <si>
    <t>05588</t>
  </si>
  <si>
    <t>MONITOR DESFIBRILADOR</t>
  </si>
  <si>
    <t>PA-MU-1510-07-047-0035513</t>
  </si>
  <si>
    <t>35513</t>
  </si>
  <si>
    <t>PA-MU-1510-07-047-0035516</t>
  </si>
  <si>
    <t>35516</t>
  </si>
  <si>
    <t>PA-MU-1510-07-047-0035517</t>
  </si>
  <si>
    <t>35517</t>
  </si>
  <si>
    <t>MONITOR HOSPITAL BEIGE/LILA GOLDWAY 06024A5P-092 / SALA DE CHOQUE</t>
  </si>
  <si>
    <t>PA-MU-1120-29-100-0009493</t>
  </si>
  <si>
    <t>09493</t>
  </si>
  <si>
    <t>MONITOR IBM COLOR NEGRO</t>
  </si>
  <si>
    <t>PA-MU-1510-01-004-0038693</t>
  </si>
  <si>
    <t>PA-MU-1510-01-004-0038697</t>
  </si>
  <si>
    <t>PA-MU-1510-01-004-0038701</t>
  </si>
  <si>
    <t>PA-MU-1510-01-004-0038705</t>
  </si>
  <si>
    <t>PA-MU-1510-01-004-0038709</t>
  </si>
  <si>
    <t>PA-MU-1510-01-004-0038712</t>
  </si>
  <si>
    <t>MOSTRADOR DE RECEPCION / . / . / . / . / ..</t>
  </si>
  <si>
    <t>PA-MU-1510-02-065-0020949</t>
  </si>
  <si>
    <t>20949</t>
  </si>
  <si>
    <t>MOSTRADOR DE RECEPCION / . / . / . / AZUL / .</t>
  </si>
  <si>
    <t>PA-MU-1220-02-051-0016281</t>
  </si>
  <si>
    <t>16281</t>
  </si>
  <si>
    <t>MOSTRADOR DE RECEPCION / . / . / . / GRIS / .</t>
  </si>
  <si>
    <t>PA-MU-1510-02-011-0025928</t>
  </si>
  <si>
    <t>25928</t>
  </si>
  <si>
    <t>MOSTRADOR DE RECEPCION / . / AGLOMERADO / . / AZUL / .</t>
  </si>
  <si>
    <t>PA-MU-1120-02-011-0009231</t>
  </si>
  <si>
    <t>09231</t>
  </si>
  <si>
    <t>MOSTRADOR DE RECEPCION / MOSTRADOR / . / . / . / ..</t>
  </si>
  <si>
    <t>PA-MU-1130-02-011-0016144</t>
  </si>
  <si>
    <t>16144</t>
  </si>
  <si>
    <t>MOUSE / . / . / . / . / HEWLETT PACKARD / FCMHH0CAU7A6CI</t>
  </si>
  <si>
    <t>PA-MU-0860-01-006-0024940</t>
  </si>
  <si>
    <t>24940</t>
  </si>
  <si>
    <t>MOUSE / . / . / . / NEGRO / DELL / CN0DV0RHLO30079D0JF2</t>
  </si>
  <si>
    <t>PA-MU-0860-01-006-0023368</t>
  </si>
  <si>
    <t>23368</t>
  </si>
  <si>
    <t>MOUSE / . / . / . / NEGRO / HEWLETT PACKARD / FATSQ0C5BZ969F</t>
  </si>
  <si>
    <t>PA-MU-0860-01-006-0022041</t>
  </si>
  <si>
    <t>22041</t>
  </si>
  <si>
    <t>MOUSE / . / . / . / NEGRO / HEWLETT PACKARD / FATSQ0C5BZ96S5</t>
  </si>
  <si>
    <t>PA-MU-1510-01-006-0021981</t>
  </si>
  <si>
    <t>21981</t>
  </si>
  <si>
    <t>MOUSE / . / . / . / NEGRO / HEWLETT PACKARD / FATSQ0C5BZ96SF</t>
  </si>
  <si>
    <t>PA-MU-1360-01-006-0021124</t>
  </si>
  <si>
    <t>21124</t>
  </si>
  <si>
    <t>MOUSE / . / . / . / NEGRO / HEWLETT PACKARD / FATSQ0C8FZ82LT</t>
  </si>
  <si>
    <t>PA-MU-1510-01-006-0021993</t>
  </si>
  <si>
    <t>21993</t>
  </si>
  <si>
    <t>MOUSE / . / . / . / NEGRO / HEWLETT PACKARD / FATSQ0C8FZ82M8</t>
  </si>
  <si>
    <t>PA-MU-1510-01-006-0022017</t>
  </si>
  <si>
    <t>22017</t>
  </si>
  <si>
    <t>MOUSE / . / . / . / NEGRO / HEWLETT PACKARD / FCMHH0AKZ6T5UH</t>
  </si>
  <si>
    <t>PA-MU-0860-01-006-0025073</t>
  </si>
  <si>
    <t>25073</t>
  </si>
  <si>
    <t>MOUSE / . / . / . / NEGRO / HEWLETT PACKARD / FCMHH0AKZ6T5VD</t>
  </si>
  <si>
    <t>PA-MU-0860-01-006-0025077</t>
  </si>
  <si>
    <t>25077</t>
  </si>
  <si>
    <t>MOUSE / . / . / . / NEGRO / IBM / 23-089515</t>
  </si>
  <si>
    <t>PA-MU-1120-07-029-0009397</t>
  </si>
  <si>
    <t>09397</t>
  </si>
  <si>
    <t>MOUSE / . / . / . / NEGRO / LENOVO / 4434778</t>
  </si>
  <si>
    <t>PA-MU-1510-01-006-0018176</t>
  </si>
  <si>
    <t>18176</t>
  </si>
  <si>
    <t>MOUSE / . / . / . / NEGRO / LENOVO / 4493982</t>
  </si>
  <si>
    <t>PA-MU-0870-01-006-0014314</t>
  </si>
  <si>
    <t>14314</t>
  </si>
  <si>
    <t>MOUSE / . / . / . / NEGRO / TRUE BASIX / 1760514041629 / MO-130</t>
  </si>
  <si>
    <t>PA-MU-0860-01-006-0026377</t>
  </si>
  <si>
    <t>26377</t>
  </si>
  <si>
    <t>MOUSE / . / PLASTICO / . / NEGRO / GENIUS / ZCE876000060</t>
  </si>
  <si>
    <t>PA-MU-1130-01-006-0006745</t>
  </si>
  <si>
    <t>06745</t>
  </si>
  <si>
    <t>MOUSE / . / PLASTICO / . / NEGRO / IBM</t>
  </si>
  <si>
    <t>PA-MU-0430-01-006-0010735</t>
  </si>
  <si>
    <t>10735</t>
  </si>
  <si>
    <t>MOUSE / . / PLASTICO / . / NEGRO / IBM / 23-089640</t>
  </si>
  <si>
    <t>PA-MU-0720-01-006-0010690</t>
  </si>
  <si>
    <t>10690</t>
  </si>
  <si>
    <t xml:space="preserve">MOUSE / NEGRO GENIUS OPTICO </t>
  </si>
  <si>
    <t>PA-MU-0860-01-006-0020415</t>
  </si>
  <si>
    <t>20415</t>
  </si>
  <si>
    <t>MOUSE / OPTICO / . / . / . / . / 0220000440M32738</t>
  </si>
  <si>
    <t>PA-MU-0860-01-006-0020425</t>
  </si>
  <si>
    <t>20425</t>
  </si>
  <si>
    <t>MOUSE / OPTICO / . / . / . / ACER / HC9190E0TDX</t>
  </si>
  <si>
    <t>PA-MU-1510-01-006-0018482</t>
  </si>
  <si>
    <t>18482</t>
  </si>
  <si>
    <t>MOUSE / OPTICO / . / . / . / TECH / 7501950094949</t>
  </si>
  <si>
    <t>PA-MU-0860-01-006-0029587</t>
  </si>
  <si>
    <t>29587</t>
  </si>
  <si>
    <t>MOUSE / OPTICO / . / . / NEGRO / GENIUS / X7D93962707704</t>
  </si>
  <si>
    <t>PA-MU-0860-01-006-0030676</t>
  </si>
  <si>
    <t>30676</t>
  </si>
  <si>
    <t>MOUSE / OPTICO / . / . / NEGRO / GENIUS / X7D93962707720</t>
  </si>
  <si>
    <t>PA-MU-0860-01-006-0030658</t>
  </si>
  <si>
    <t>30658</t>
  </si>
  <si>
    <t>MOUSE / OPTICO / . / . / NEGRO / GENIUS / X7D93962707739</t>
  </si>
  <si>
    <t>PA-MU-0860-01-006-0030659</t>
  </si>
  <si>
    <t>30659</t>
  </si>
  <si>
    <t>MOUSE / OPTICO / . / . / NEGRO / GENIUS / X7D93962707763</t>
  </si>
  <si>
    <t>PA-MU-0860-01-006-0030657</t>
  </si>
  <si>
    <t>30657</t>
  </si>
  <si>
    <t>MOUSE / OPTICO / . / . / NEGRO / GENIUS / X7D93962707765</t>
  </si>
  <si>
    <t>PA-MU-0860-01-006-0030650</t>
  </si>
  <si>
    <t>30650</t>
  </si>
  <si>
    <t>MOUSE / OPTICO / . / . / NEGRO / GENIUS / X7G93978011702</t>
  </si>
  <si>
    <t>PA-MU-0860-01-006-0031944</t>
  </si>
  <si>
    <t>31944</t>
  </si>
  <si>
    <t>MOUSE / OPTICO / . / . / NEGRO / GENIUS / X8A94626905263</t>
  </si>
  <si>
    <t>PA-MU-0860-01-005-0033578</t>
  </si>
  <si>
    <t>33578</t>
  </si>
  <si>
    <t>MOUSE / OPTICO / . / . / NEGRO / GENIUS / X8A94626905264</t>
  </si>
  <si>
    <t>PA-MU-0860-01-005-0033587</t>
  </si>
  <si>
    <t>33587</t>
  </si>
  <si>
    <t>MOUSE / OPTICO / . / . / NEGRO / GENIUS / X8A94626905282</t>
  </si>
  <si>
    <t>PA-MU-0860-01-005-0033577</t>
  </si>
  <si>
    <t>33577</t>
  </si>
  <si>
    <t>MOUSE / OPTICO / . / . / NEGRO / GENIUS / X8A94626905296</t>
  </si>
  <si>
    <t>PA-MU-0860-01-005-0033580</t>
  </si>
  <si>
    <t>33580</t>
  </si>
  <si>
    <t>MOUSE / OPTICO / . / . / NEGRO / MICROSOFT / 0204604967591 / USB 200</t>
  </si>
  <si>
    <t>PA-MU-0860-01-006-0023359</t>
  </si>
  <si>
    <t>23359</t>
  </si>
  <si>
    <t>MOUSE / USB / . / . / NEGRO / GENIUS / X7D93962707733</t>
  </si>
  <si>
    <t>PA-MU-0860-01-006-0030648</t>
  </si>
  <si>
    <t>30648</t>
  </si>
  <si>
    <t>MOUSE LENOVO COLOR NEGRO</t>
  </si>
  <si>
    <t>PA-MU-1510-01-006-0038699</t>
  </si>
  <si>
    <t>PA-MU-1510-01-006-0038703</t>
  </si>
  <si>
    <t>PA-MU-1510-01-006-0038714</t>
  </si>
  <si>
    <t>PA-MU-0640-01-006-0038730</t>
  </si>
  <si>
    <t>PA-MU-0640-01-006-0038732</t>
  </si>
  <si>
    <t>20/08/2020</t>
  </si>
  <si>
    <t xml:space="preserve">MOUSE OPTICO EASY LINE </t>
  </si>
  <si>
    <t>PA-MU-0630-01-006-0038759</t>
  </si>
  <si>
    <t>14/09/2020</t>
  </si>
  <si>
    <t>MUEBLE GABINETE DENTAL DE .45 ANCHO X 1.10 LARGO X 1.80 ALTO</t>
  </si>
  <si>
    <t>PA-MU-1510-02-042-0030853</t>
  </si>
  <si>
    <t>30853</t>
  </si>
  <si>
    <t>MUEBLE PARA COMPUTADORA / . / . / . / PERA/GRIS / ..</t>
  </si>
  <si>
    <t>PA-MU-0671-02-005-0010531</t>
  </si>
  <si>
    <t>10531</t>
  </si>
  <si>
    <t>NEBULIZADOR / . / . / . / . / .</t>
  </si>
  <si>
    <t>PA-MU-1510-07-045-0026867</t>
  </si>
  <si>
    <t>26867</t>
  </si>
  <si>
    <t>PA-MU-1510-07-045-0026868</t>
  </si>
  <si>
    <t>26868</t>
  </si>
  <si>
    <t>NEBULIZADOR / . / . / . / . / .. / AP1513399</t>
  </si>
  <si>
    <t>PA-MU-1510-07-045-0031015</t>
  </si>
  <si>
    <t>31015</t>
  </si>
  <si>
    <t>NEBULIZADOR / . / . / . / . / .. / AP1513403</t>
  </si>
  <si>
    <t>PA-MU-1510-07-045-0031024</t>
  </si>
  <si>
    <t>31024</t>
  </si>
  <si>
    <t>NEBULIZADOR BEIGE DEVILBISS 3D6022785 COMPRESOR PULMO-AIDE LOTE 22758</t>
  </si>
  <si>
    <t>PA-MU-1510-07-045-0023504</t>
  </si>
  <si>
    <t>23504</t>
  </si>
  <si>
    <t>02/07/2013</t>
  </si>
  <si>
    <t>NEBULIZADOR BEIGE DEVILBISS D4015203 COMPRESOR PUMO -AIDE LOTE 22758</t>
  </si>
  <si>
    <t>PA-MU-0110-07-045-0023506</t>
  </si>
  <si>
    <t>23506</t>
  </si>
  <si>
    <t>NEBULIZADOR BEIGE DEVILBISS D77350116 COMPRESOR PULMO-AIDE LOTE 22758</t>
  </si>
  <si>
    <t>PA-MU-0110-07-045-0023505</t>
  </si>
  <si>
    <t>23505</t>
  </si>
  <si>
    <t>NEGATOSCOPIO / . / . / . / . / . / . / COMPLETO</t>
  </si>
  <si>
    <t>PA-MU-1120-07-003-0009962</t>
  </si>
  <si>
    <t>09962</t>
  </si>
  <si>
    <t>NEGATOSCOPIO / . / . / . / . / . / GRANDE COMPLETO</t>
  </si>
  <si>
    <t>PA-MU-1120-07-003-0009959</t>
  </si>
  <si>
    <t>09959</t>
  </si>
  <si>
    <t>NEGATOSCOPIO / . / . / . / . / DILOS</t>
  </si>
  <si>
    <t>PA-MU-1510-07-003-0018684</t>
  </si>
  <si>
    <t>18684</t>
  </si>
  <si>
    <t>NEGATOSCOPIO / . / . / . / . / DILOS / DE PARED</t>
  </si>
  <si>
    <t>PA-MU-1510-07-003-0022048</t>
  </si>
  <si>
    <t>22048</t>
  </si>
  <si>
    <t>02/05/2011</t>
  </si>
  <si>
    <t>NEGATOSCOPIO / . / . / . / . / DILOS / PLANO DE 1 PLACA</t>
  </si>
  <si>
    <t>PA-MU-1510-07-003-0018682</t>
  </si>
  <si>
    <t>18682</t>
  </si>
  <si>
    <t>PA-MU-1510-07-003-0018681</t>
  </si>
  <si>
    <t>18681</t>
  </si>
  <si>
    <t>PA-MU-1510-07-003-0018683</t>
  </si>
  <si>
    <t>18683</t>
  </si>
  <si>
    <t>NEGATOSCOPIO / . / . / . / BLANCO / .</t>
  </si>
  <si>
    <t>PA-MU-1120-07-003-0009789</t>
  </si>
  <si>
    <t>09789</t>
  </si>
  <si>
    <t>PA-MU-1120-29-111-0009786</t>
  </si>
  <si>
    <t>09786</t>
  </si>
  <si>
    <t>NEGATOSCOPIO / . / . / . / BLANCO/PLATA / .</t>
  </si>
  <si>
    <t>PA-MU-1120-07-003-0009353</t>
  </si>
  <si>
    <t>09353</t>
  </si>
  <si>
    <t>NEGATOSCOPIO / . / METAL / . / BEIGE / . / .</t>
  </si>
  <si>
    <t>PA-MU-1120-07-003-0009785</t>
  </si>
  <si>
    <t>09785</t>
  </si>
  <si>
    <t>NEGATOSCOPIO / NEGATOSCOPIO / . / . / . / ..</t>
  </si>
  <si>
    <t>PA-MU-1120-07-003-0009223</t>
  </si>
  <si>
    <t>09223</t>
  </si>
  <si>
    <t>NEGATOSCOPIO / NEGATOSCOPIO / . / . / GRIS / .</t>
  </si>
  <si>
    <t>PA-MU-1120-07-003-0009272</t>
  </si>
  <si>
    <t>09272</t>
  </si>
  <si>
    <t>NO BREAK / . / . / . / NEGRO / APC / 2219FY0BC784901290</t>
  </si>
  <si>
    <t>PA-MU-0860-01-007-0023331</t>
  </si>
  <si>
    <t>23331</t>
  </si>
  <si>
    <t>NO BREAK / . / . / . / NEGRO / SOLA BASIC / E05B40161</t>
  </si>
  <si>
    <t>PA-MU-0720-01-007-0003209</t>
  </si>
  <si>
    <t>03209</t>
  </si>
  <si>
    <t>NO BREAK / . / . / . / NEGRO / TRIPP LITE SMART / 9722ALROM663800089</t>
  </si>
  <si>
    <t>PA-MU-0870-01-007-0015083</t>
  </si>
  <si>
    <t>15083</t>
  </si>
  <si>
    <t>NO BREAK / CON REGULADOR / . / . / NEGRO / . / 318B00797 / EXIGO</t>
  </si>
  <si>
    <t>PA-MU-1510-01-007-0018495</t>
  </si>
  <si>
    <t>18495</t>
  </si>
  <si>
    <t>NO BREAK / CON REGULADOR / . / . / NEGRO / . / 318B00798 / EXIGO</t>
  </si>
  <si>
    <t>PA-MU-1510-01-007-0018496</t>
  </si>
  <si>
    <t>18496</t>
  </si>
  <si>
    <t>NO BREAK NEGRO TRIPP LITE SMART 9751ALROM663800016 OMNISMART</t>
  </si>
  <si>
    <t>PA-MU-0870-01-007-0017237</t>
  </si>
  <si>
    <t>17237</t>
  </si>
  <si>
    <t>OXIMETRO / . / . / . / . / . / AE09090109 / DE PULSO</t>
  </si>
  <si>
    <t>PA-MU-1510-07-018-0017917</t>
  </si>
  <si>
    <t>17917</t>
  </si>
  <si>
    <t>OXIMETRO / . / . / . / . / . / AE09090120 / DE PULSO</t>
  </si>
  <si>
    <t>PA-MU-1510-07-018-0017918</t>
  </si>
  <si>
    <t>17918</t>
  </si>
  <si>
    <t>OXIMETRO / . / . / . / . / BCI / 4010821 / DE PULSO</t>
  </si>
  <si>
    <t>PA-MU-1120-07-018-0012270</t>
  </si>
  <si>
    <t>12270</t>
  </si>
  <si>
    <t>OXIMETRO / . / . / . / . / BCI / 4018169 / DE PULSO</t>
  </si>
  <si>
    <t>PA-MU-1120-07-018-0012269</t>
  </si>
  <si>
    <t>12269</t>
  </si>
  <si>
    <t>OXIMETRO / . / . / . / NEGRO/BEIGE / NELLCOR / PB-03771041 / SALA DE CHOQUE</t>
  </si>
  <si>
    <t>PA-MU-1120-07-018-0009399</t>
  </si>
  <si>
    <t>09399</t>
  </si>
  <si>
    <t>OXIMETRO / DE PULSO / . / . / . / .. / 502146600 / PORTATIL</t>
  </si>
  <si>
    <t>PA-MU-1510-07-018-0031012</t>
  </si>
  <si>
    <t>31012</t>
  </si>
  <si>
    <t>OXIMETRO / DE PULSO / . / . / . / .. / 502146624 / PORTATIL</t>
  </si>
  <si>
    <t>PA-MU-1510-07-018-0031021</t>
  </si>
  <si>
    <t>31021</t>
  </si>
  <si>
    <t>OXIMETRO / DE PULSO / . / . / . / .. / AB07031224</t>
  </si>
  <si>
    <t>PA-MU-1510-07-018-0023927</t>
  </si>
  <si>
    <t>23927</t>
  </si>
  <si>
    <t>OXIMETRO / DE PULSO / . / . / BLANCO / BCI / 4018170</t>
  </si>
  <si>
    <t>PA-MU-1510-07-018-0022313</t>
  </si>
  <si>
    <t>22/07/2011</t>
  </si>
  <si>
    <t>OXIMETRO / DE PULSO PORTATIL / . / . / . / BCI / 4022734</t>
  </si>
  <si>
    <t>PA-MU-1510-07-018-0020349</t>
  </si>
  <si>
    <t>OXIMETRO / DE PULSO PORTATIL / . / . / . / BCI / 4022736</t>
  </si>
  <si>
    <t>PA-MU-1510-07-018-0020346</t>
  </si>
  <si>
    <t>OXIMETRO / DE PULSO PORTATIL / . / . / . / BCI / 702308044</t>
  </si>
  <si>
    <t>PA-MU-1510-07-018-0020348</t>
  </si>
  <si>
    <t>OXIMETRO / DE PULSO PORTATIL / . / . / . / BCI / 795863316</t>
  </si>
  <si>
    <t>PA-MU-1510-07-018-0020350</t>
  </si>
  <si>
    <t>OXIMETRO / DE PULSO PORTATIL / . / . / . / BCI / AE0910018</t>
  </si>
  <si>
    <t>PA-MU-1510-07-018-0020347</t>
  </si>
  <si>
    <t>PANTALLA / PARA PROYECCION / . / . / . / . / MS 84 / SOPORTE DE TECHO</t>
  </si>
  <si>
    <t>PA-MU-0870-28-023-0018069</t>
  </si>
  <si>
    <t>18069</t>
  </si>
  <si>
    <t>PERCHERO / . / . / . / . / . / CON 5 RUEDAS</t>
  </si>
  <si>
    <t>PA-MU-0310-02-031-0011327</t>
  </si>
  <si>
    <t>11327</t>
  </si>
  <si>
    <t>PERCHERO / . / MADERA / . / CAOBA / .</t>
  </si>
  <si>
    <t>PA-MU-1510-02-031-0018750</t>
  </si>
  <si>
    <t>18750</t>
  </si>
  <si>
    <t>PA-MU-1510-02-031-0018749</t>
  </si>
  <si>
    <t>18749</t>
  </si>
  <si>
    <t>PA-MU-1510-02-031-0018751</t>
  </si>
  <si>
    <t>18751</t>
  </si>
  <si>
    <t>PERCHERO / PERCHERO / . / . / . / .</t>
  </si>
  <si>
    <t>PA-MU-1510-02-031-0013410</t>
  </si>
  <si>
    <t>13410</t>
  </si>
  <si>
    <t>PERTIGA / P/REESTABLECER CIRCUITO DE ALTA TENSION / . / . / AMARILLO / .</t>
  </si>
  <si>
    <t>PA-MU-1510-29-251-0020464</t>
  </si>
  <si>
    <t>20464</t>
  </si>
  <si>
    <t>29/11/2010</t>
  </si>
  <si>
    <t>PIEZA / DE MANO / . / . / . / .. / 170954998 / VELOCIDAD CON TRIANGULO</t>
  </si>
  <si>
    <t>PA-MU-1710-01-010-0033174</t>
  </si>
  <si>
    <t>33174</t>
  </si>
  <si>
    <t>23/04/2018</t>
  </si>
  <si>
    <t>PLANTOSCOPIO / . / ACRILICO / . / . / .</t>
  </si>
  <si>
    <t>PA-MU-1120-07-059-0011373</t>
  </si>
  <si>
    <t>11373</t>
  </si>
  <si>
    <t>PROYECTOR / . / . / . / . / EPSON / KAFF850450L / 350</t>
  </si>
  <si>
    <t>PA-MU-0870-28-046-0017502</t>
  </si>
  <si>
    <t>17502</t>
  </si>
  <si>
    <t>RADIO / . / . / . / . / KENWOOD / B7510436</t>
  </si>
  <si>
    <t>PA-MU-0860-27-003-0032394</t>
  </si>
  <si>
    <t>32394</t>
  </si>
  <si>
    <t>RADIO / . / . / . / . / KENWOOD / B7510439</t>
  </si>
  <si>
    <t>PA-MU-0860-27-003-0032396</t>
  </si>
  <si>
    <t>32396</t>
  </si>
  <si>
    <t>RADIO / . / . / . / . / KENWOOD / B7510440</t>
  </si>
  <si>
    <t>PA-MU-0860-27-003-0032397</t>
  </si>
  <si>
    <t>32397</t>
  </si>
  <si>
    <t>RADIO / . / . / . / . / KENWOOD / B7910061</t>
  </si>
  <si>
    <t>PA-MU-0860-27-003-0032348</t>
  </si>
  <si>
    <t>32348</t>
  </si>
  <si>
    <t>RADIO / . / . / . / . / KENWOOD / B7910065</t>
  </si>
  <si>
    <t>PA-MU-0860-27-003-0032352</t>
  </si>
  <si>
    <t>32352</t>
  </si>
  <si>
    <t>RADIO / . / . / . / . / KENWOOD / B7910066</t>
  </si>
  <si>
    <t>PA-MU-0860-27-003-0032353</t>
  </si>
  <si>
    <t>32353</t>
  </si>
  <si>
    <t>RADIO / . / . / . / . / KENWOOD / B7910070</t>
  </si>
  <si>
    <t>PA-MU-0860-27-003-0032357</t>
  </si>
  <si>
    <t>32357</t>
  </si>
  <si>
    <t>RADIO / . / . / . / . / KENWOOD / B7911415</t>
  </si>
  <si>
    <t>PA-MU-0860-27-003-0032338</t>
  </si>
  <si>
    <t>32338</t>
  </si>
  <si>
    <t>RADIO / . / . / . / . / KENWOOD / B7911420</t>
  </si>
  <si>
    <t>PA-MU-0860-27-003-0032343</t>
  </si>
  <si>
    <t>32343</t>
  </si>
  <si>
    <t>RADIO / . / . / . / . / KENWOOD / B7911421</t>
  </si>
  <si>
    <t>PA-MU-0860-27-003-0032344</t>
  </si>
  <si>
    <t>32344</t>
  </si>
  <si>
    <t>RADIO / . / . / . / . / KENWOOD / B7911422</t>
  </si>
  <si>
    <t>PA-MU-0860-27-003-0032345</t>
  </si>
  <si>
    <t>32345</t>
  </si>
  <si>
    <t>RADIO / . / . / . / . / KENWOOD / B7911423</t>
  </si>
  <si>
    <t>PA-MU-0860-27-003-0032346</t>
  </si>
  <si>
    <t>32346</t>
  </si>
  <si>
    <t>RADIO / . / . / . / . / KENWOOD / B7911424</t>
  </si>
  <si>
    <t>PA-MU-0860-27-003-0032347</t>
  </si>
  <si>
    <t>32347</t>
  </si>
  <si>
    <t>RADIO / . / . / . / . / KENWOOD / B7A10764</t>
  </si>
  <si>
    <t>PA-MU-0860-27-003-0032329</t>
  </si>
  <si>
    <t>32329</t>
  </si>
  <si>
    <t>RADIO / . / . / . / . / KENWOOD / B7A10765</t>
  </si>
  <si>
    <t>PA-MU-0860-27-003-0032330</t>
  </si>
  <si>
    <t>32330</t>
  </si>
  <si>
    <t>RADIO / . / . / . / . / KENWOOD / B7A10766</t>
  </si>
  <si>
    <t>PA-MU-0860-27-003-0032331</t>
  </si>
  <si>
    <t>32331</t>
  </si>
  <si>
    <t>RADIO / . / . / . / . / KENWOOD / B7A10768</t>
  </si>
  <si>
    <t>PA-MU-0860-27-003-0032333</t>
  </si>
  <si>
    <t>32333</t>
  </si>
  <si>
    <t>RADIO / . / . / . / . / KENWOOD / B7A10769</t>
  </si>
  <si>
    <t>PA-MU-0860-27-003-0032334</t>
  </si>
  <si>
    <t>32334</t>
  </si>
  <si>
    <t>RADIO / . / . / . / . / KENWOOD / B7A10770</t>
  </si>
  <si>
    <t>PA-MU-0860-27-003-0032335</t>
  </si>
  <si>
    <t>32335</t>
  </si>
  <si>
    <t>RADIO / . / . / . / . / KENWOOD / B7A10771</t>
  </si>
  <si>
    <t>PA-MU-0860-27-003-0032336</t>
  </si>
  <si>
    <t>32336</t>
  </si>
  <si>
    <t>RADIO / MOVIL / . / . / NEGRO / KENWOOD / 00400712 / TK7100HK</t>
  </si>
  <si>
    <t>PA-MU-1410-27-003-0016853</t>
  </si>
  <si>
    <t>16853</t>
  </si>
  <si>
    <t>26/12/2008</t>
  </si>
  <si>
    <t>RADIO / MOVIL / . / . / NEGRO / MOTOROLA / 103TCA0041 / PRO3100</t>
  </si>
  <si>
    <t>PA-MU-1510-27-003-0014121</t>
  </si>
  <si>
    <t>14121</t>
  </si>
  <si>
    <t>RADIO / PORTATIL / . / . / NEGRO / KENWOOD / 00201598</t>
  </si>
  <si>
    <t>PA-MU-0860-27-003-0014779</t>
  </si>
  <si>
    <t>14779</t>
  </si>
  <si>
    <t>RADIO / PORTATIL / . / . / NEGRO / KENWOOD / 60702097 / TK-2202</t>
  </si>
  <si>
    <t>PA-MU-1510-27-003-0014116</t>
  </si>
  <si>
    <t>14116</t>
  </si>
  <si>
    <t>RADIO / PORTATIL / . / . / NEGRO / KENWOOD / 81105291 / TK2212LK</t>
  </si>
  <si>
    <t>PA-MU-0810-27-003-0012589</t>
  </si>
  <si>
    <t>12589</t>
  </si>
  <si>
    <t>RADIO / PORTATIL / . / . / NEGRO / KENWOOD / 81105293 / TK2212LK</t>
  </si>
  <si>
    <t>PA-MU-0810-27-003-0012588</t>
  </si>
  <si>
    <t>12588</t>
  </si>
  <si>
    <t>RADIO / PORTATIL / . / . / NEGRO / KENWOOD / 81105297 / TK2212LK</t>
  </si>
  <si>
    <t>PA-MU-0810-27-003-0012592</t>
  </si>
  <si>
    <t>12592</t>
  </si>
  <si>
    <t>RADIO / PORTATIL / . / . / NEGRO / KENWOOD / 81201981 / TK2212LK</t>
  </si>
  <si>
    <t>PA-MU-0810-27-003-0012572</t>
  </si>
  <si>
    <t>12572</t>
  </si>
  <si>
    <t>RADIO / PORTATIL / . / . / NEGRO / KENWOOD / A8B00414 / TK2212L</t>
  </si>
  <si>
    <t>PA-MU-0860-27-003-0017789</t>
  </si>
  <si>
    <t>17789</t>
  </si>
  <si>
    <t>16/06/2009</t>
  </si>
  <si>
    <t>RADIO / PORTATIL / . / . / NEGRO / KENWOOD / A8B00416 / TK2212L</t>
  </si>
  <si>
    <t>PA-MU-0860-27-003-0017785</t>
  </si>
  <si>
    <t>17785</t>
  </si>
  <si>
    <t>RADIO / PORTATIL / . / . / NEGRO / KENWOOD / A8B00978 / TK2212L</t>
  </si>
  <si>
    <t>PA-MU-0860-27-003-0017787</t>
  </si>
  <si>
    <t>17787</t>
  </si>
  <si>
    <t>RADIO / PORTATIL / . / . / NEGRO / KENWOOD / B1100366</t>
  </si>
  <si>
    <t>PA-MU-0860-27-003-0021373</t>
  </si>
  <si>
    <t>21373</t>
  </si>
  <si>
    <t>05/03/2011</t>
  </si>
  <si>
    <t>RADIO / PORTATIL / . / . / NEGRO / KENWOOD / B1100367</t>
  </si>
  <si>
    <t>PA-MU-0860-27-003-0021374</t>
  </si>
  <si>
    <t>21374</t>
  </si>
  <si>
    <t>RADIO / PORTATIL / . / . / NEGRO / KENWOOD / B1100368</t>
  </si>
  <si>
    <t>PA-MU-0860-27-003-0021377</t>
  </si>
  <si>
    <t>21377</t>
  </si>
  <si>
    <t>RADIO / PORTATIL / . / . / NEGRO / KENWOOD / B1100384</t>
  </si>
  <si>
    <t>PA-MU-0860-27-003-0021375</t>
  </si>
  <si>
    <t>21375</t>
  </si>
  <si>
    <t>RADIO / PORTATIL / . / . / NEGRO / KENWOOD / B1100385</t>
  </si>
  <si>
    <t>PA-MU-0860-27-003-0021376</t>
  </si>
  <si>
    <t>21376</t>
  </si>
  <si>
    <t>RADIO / PORTATIL / PLASTICO / . / NEGRO / KENWOOD / 00100868 / TK2212L</t>
  </si>
  <si>
    <t>PA-MU-0860-27-003-0014558</t>
  </si>
  <si>
    <t>14558</t>
  </si>
  <si>
    <t>RADIO / PORTATIL / PLASTICO / . / NEGRO / KENWOOD / 91200920 / TK2212L</t>
  </si>
  <si>
    <t>PA-MU-0860-27-003-0014589</t>
  </si>
  <si>
    <t>14589</t>
  </si>
  <si>
    <t>RADIO / TRONCAL / . / . / NEGRO / . / 687CKZ3271 / XTS1500</t>
  </si>
  <si>
    <t>PA-MU-1510-27-003-0018843</t>
  </si>
  <si>
    <t>17/12/2009</t>
  </si>
  <si>
    <t>RADIO / TRONCAL / . / . / NEGRO / . / 687CKZ3276 / XTS1500</t>
  </si>
  <si>
    <t>PA-MU-1510-27-003-0018848</t>
  </si>
  <si>
    <t>RADIO / TRONCAL / . / . / NEGRO / . / 687CKZ3280 / XTS1500</t>
  </si>
  <si>
    <t>PA-MU-1510-27-003-0018852</t>
  </si>
  <si>
    <t>RADIO / TRONCAL / . / . / NEGRO / . / 775CKX0712 / XTS1500</t>
  </si>
  <si>
    <t>PA-MU-1510-27-003-0018854</t>
  </si>
  <si>
    <t>RADIO MOVIL PLASTICO NEGRO MOTOROLA 775THJ1623 XTL 1500 DIG. 35 WATTS</t>
  </si>
  <si>
    <t>PA-MU-1120-27-003-0012094</t>
  </si>
  <si>
    <t>12094</t>
  </si>
  <si>
    <t>RADIO MOVIL PLASTICO NEGRO MOTOROLA 775THJ1624 XTL 1500 DIG. 35 WATTS</t>
  </si>
  <si>
    <t>PA-MU-1120-27-003-0012095</t>
  </si>
  <si>
    <t>12095</t>
  </si>
  <si>
    <t>RADIO MOVIL PLASTICO NEGRO MOTOROLA 775THJ1625 XTL 1500 DIG. 35 WATTS</t>
  </si>
  <si>
    <t>PA-MU-1120-27-003-0012096</t>
  </si>
  <si>
    <t>12096</t>
  </si>
  <si>
    <t>REFRIGERADOR / 11 PIES / . / . / . / MABE / MAO11XHMS</t>
  </si>
  <si>
    <t>PA-MU-1510-15-008-0020204</t>
  </si>
  <si>
    <t>20204</t>
  </si>
  <si>
    <t>REFRIGERADOR / 2 PUERTAS / . / . / . / OJEDA / RV2P-36</t>
  </si>
  <si>
    <t>PA-MU-1510-15-008-0016846</t>
  </si>
  <si>
    <t>16846</t>
  </si>
  <si>
    <t>REFRIGERADOR / 2 PUERTAS / . / . / . / WHIRPOOL / 11 PIES</t>
  </si>
  <si>
    <t>PA-MU-1510-15-008-0014465</t>
  </si>
  <si>
    <t>14465</t>
  </si>
  <si>
    <t>REFRIGERADOR / VERTICAL / . / . / . / . / VR-26</t>
  </si>
  <si>
    <t>PA-MU-1510-15-008-0016849</t>
  </si>
  <si>
    <t>16849</t>
  </si>
  <si>
    <t>REFRIGERADOR / VERTICAL / . / . / . / .. / CON PUERTA DE CRISTAL</t>
  </si>
  <si>
    <t>PA-MU-1120-15-008-0009312</t>
  </si>
  <si>
    <t>09312</t>
  </si>
  <si>
    <t>REFRIGERADOR / VERTICAL / . / . / BLANCO / GENERAL ELECTRIC</t>
  </si>
  <si>
    <t>PA-MU-1120-15-008-0009376</t>
  </si>
  <si>
    <t>09376</t>
  </si>
  <si>
    <t>REGULADOR DE CORRIENTE / . / . / . / . / SOLA BASIC / E05E07393 / 1300VA</t>
  </si>
  <si>
    <t>PA-MU-1120-01-013-0009190</t>
  </si>
  <si>
    <t>09190</t>
  </si>
  <si>
    <t>REGULADOR DE CORRIENTE / . / . / . / . / TDE / 16648014849 / PARA PC</t>
  </si>
  <si>
    <t>PA-MU-0870-01-008-0014820</t>
  </si>
  <si>
    <t>14820</t>
  </si>
  <si>
    <t>REGULADOR DE CORRIENTE / . / . / . / . / TDE / 16648014852 / PARA PC</t>
  </si>
  <si>
    <t>PA-MU-0870-01-008-0014831</t>
  </si>
  <si>
    <t>14831</t>
  </si>
  <si>
    <t>REGULADOR DE CORRIENTE / . / . / . / . / TDE / 16648014867 / PARA PC</t>
  </si>
  <si>
    <t>PA-MU-0870-01-008-0014830</t>
  </si>
  <si>
    <t>14830</t>
  </si>
  <si>
    <t>REGULADOR DE CORRIENTE / . / METAL / . / BEIGE / .</t>
  </si>
  <si>
    <t>PA-MU-1270-01-008-0004079</t>
  </si>
  <si>
    <t>04079</t>
  </si>
  <si>
    <t>REGULADOR DE CORRIENTE / . / METAL / . / NEGRO / ISB</t>
  </si>
  <si>
    <t>PA-MU-1120-01-008-0009149</t>
  </si>
  <si>
    <t>09149</t>
  </si>
  <si>
    <t>REGULADOR DE CORRIENTE / . / METAL / . / NEGRO / ISB / E04G20558 / SOLA BASIC 1300</t>
  </si>
  <si>
    <t>PA-MU-1120-01-008-0009292</t>
  </si>
  <si>
    <t>09292</t>
  </si>
  <si>
    <t>REGULADOR DE CORRIENTE NEGRO H07G26531 CARGADOR DE BATERIAS ZOLL</t>
  </si>
  <si>
    <t>PA-MU-1120-07-046-0009995</t>
  </si>
  <si>
    <t>09995</t>
  </si>
  <si>
    <t>REGULADOR DE OXIGENO / . / . / . / . / . / WES OPA-820</t>
  </si>
  <si>
    <t>PA-MU-1510-07-082-0015579</t>
  </si>
  <si>
    <t>15579</t>
  </si>
  <si>
    <t>SECADORA / INDUSTRIAL / LAMINA / . / BLANCO/PLATA / CISSELL / 0804015192</t>
  </si>
  <si>
    <t>PA-MU-1510-15-SEC-0018638</t>
  </si>
  <si>
    <t>18638</t>
  </si>
  <si>
    <t>SIERRA / . / . / . / . / .</t>
  </si>
  <si>
    <t>PA-MU-1510-21-011-0021968</t>
  </si>
  <si>
    <t>21968</t>
  </si>
  <si>
    <t>SILLA / EJECUTIVA / ALTA / NEGRO</t>
  </si>
  <si>
    <t>PA-MU-1510-02-010-0034619</t>
  </si>
  <si>
    <t>34619</t>
  </si>
  <si>
    <t>SILLA / METALICA / VINIL / . / NEGRO / .</t>
  </si>
  <si>
    <t>PA-MU-0420-02-002-0019976</t>
  </si>
  <si>
    <t>19976</t>
  </si>
  <si>
    <t xml:space="preserve">SILLA / SILLA SECRETARIAL CON RUEDAS / . / . </t>
  </si>
  <si>
    <t>PA-MU-1510-02-SIL-0024124</t>
  </si>
  <si>
    <t>24124</t>
  </si>
  <si>
    <t>SILLA / TUBULAR / PLIANA / . / NEGRO / .</t>
  </si>
  <si>
    <t>PA-MU-1120-02-002-0009707</t>
  </si>
  <si>
    <t>09707</t>
  </si>
  <si>
    <t>SILLA / TUBULAR / PLIANA / . / NEGRO / ..</t>
  </si>
  <si>
    <t>PA-MU-1120-02-002-0009703</t>
  </si>
  <si>
    <t>09703</t>
  </si>
  <si>
    <t>SILLA DE ANTECOMEDOR / TUBULAR / . / . / . / . / MOD. PALAOS</t>
  </si>
  <si>
    <t>PA-MU-1510-15-020-0020210</t>
  </si>
  <si>
    <t>20210</t>
  </si>
  <si>
    <t>PA-MU-1510-15-020-0020211</t>
  </si>
  <si>
    <t>20211</t>
  </si>
  <si>
    <t>PA-MU-1510-15-020-0020212</t>
  </si>
  <si>
    <t>20212</t>
  </si>
  <si>
    <t>PA-MU-1510-15-020-0020213</t>
  </si>
  <si>
    <t>20213</t>
  </si>
  <si>
    <t>PA-MU-1510-15-020-0020214</t>
  </si>
  <si>
    <t>20214</t>
  </si>
  <si>
    <t>PA-MU-1510-15-020-0020215</t>
  </si>
  <si>
    <t>20215</t>
  </si>
  <si>
    <t xml:space="preserve">SILLA DE RUEDAS </t>
  </si>
  <si>
    <t>PA-MU-1510-07-008-0039049</t>
  </si>
  <si>
    <t>PA-MU-1510-07-008-0039050</t>
  </si>
  <si>
    <t>PA-MU-1510-07-008-0039051</t>
  </si>
  <si>
    <t>PA-MU-1510-07-008-0039052</t>
  </si>
  <si>
    <t>PA-MU-1510-07-008-0039331</t>
  </si>
  <si>
    <t>Serviciso Medicos Tlajomulco</t>
  </si>
  <si>
    <t>PA-MU-1510-07-008-0039332</t>
  </si>
  <si>
    <t>SILLA DE RUEDAS / . / . / . / . / ..</t>
  </si>
  <si>
    <t>PA-MU-1510-07-008-0021950</t>
  </si>
  <si>
    <t>21950</t>
  </si>
  <si>
    <t>PA-MU-1510-07-008-0032945</t>
  </si>
  <si>
    <t>32945</t>
  </si>
  <si>
    <t>PA-MU-1510-07-008-0032946</t>
  </si>
  <si>
    <t>32946</t>
  </si>
  <si>
    <t>PA-MU-1510-07-008-0032948</t>
  </si>
  <si>
    <t>32948</t>
  </si>
  <si>
    <t>SILLA DE RUEDAS / . / . / . / NEGRO / .</t>
  </si>
  <si>
    <t>PA-MU-1510-07-008-0026401</t>
  </si>
  <si>
    <t>26401</t>
  </si>
  <si>
    <t>SILLA DE RUEDAS / SILLA DE RUEDAS / . / . / NEGRO / . / . / .</t>
  </si>
  <si>
    <t>PA-MU-1510-07-008-0018646</t>
  </si>
  <si>
    <t>18646</t>
  </si>
  <si>
    <t>PA-MU-0670-01-008-0004697</t>
  </si>
  <si>
    <t>04697</t>
  </si>
  <si>
    <t>SILLA DE VISITA / . / . / TELA / NEGRO / .. / JC-10</t>
  </si>
  <si>
    <t>PA-MU-1510-02-066-0034616</t>
  </si>
  <si>
    <t>34616</t>
  </si>
  <si>
    <t>PA-MU-1510-02-066-0034611</t>
  </si>
  <si>
    <t>34611</t>
  </si>
  <si>
    <t>SILLA DE VISITA / . / METAL Y PLASTICO / . / . / .</t>
  </si>
  <si>
    <t>PA-MU-1510-02-002-0013398</t>
  </si>
  <si>
    <t>13398</t>
  </si>
  <si>
    <t>SILLA DE VISITA / . / PLIANA / . / NEGRO / .</t>
  </si>
  <si>
    <t>PA-MU-1510-02-002-0013406</t>
  </si>
  <si>
    <t>13406</t>
  </si>
  <si>
    <t>SILLA DE VISITA / . / POLIPROPILENO / . / NEGRO / .</t>
  </si>
  <si>
    <t>PA-MU-1510-02-066-0018791</t>
  </si>
  <si>
    <t>18791</t>
  </si>
  <si>
    <t>PA-MU-0110-02-002-0013530</t>
  </si>
  <si>
    <t>13530</t>
  </si>
  <si>
    <t>PA-MU-1510-02-066-0018784</t>
  </si>
  <si>
    <t>18784</t>
  </si>
  <si>
    <t>SILLA DE VISITA / . / POLIPROPILENO / . / NEGRO/PLATA / .</t>
  </si>
  <si>
    <t>PA-MU-1120-02-002-0012956</t>
  </si>
  <si>
    <t>12956</t>
  </si>
  <si>
    <t>PA-MU-1120-02-002-0012959</t>
  </si>
  <si>
    <t>12959</t>
  </si>
  <si>
    <t>PA-MU-1120-02-002-0012960</t>
  </si>
  <si>
    <t>12960</t>
  </si>
  <si>
    <t>PA-MU-1120-02-002-0012962</t>
  </si>
  <si>
    <t>12962</t>
  </si>
  <si>
    <t>PA-MU-1120-02-002-0012963</t>
  </si>
  <si>
    <t>12963</t>
  </si>
  <si>
    <t>PA-MU-1120-02-002-0012964</t>
  </si>
  <si>
    <t>12964</t>
  </si>
  <si>
    <t>PA-MU-1120-02-002-0012965</t>
  </si>
  <si>
    <t>12965</t>
  </si>
  <si>
    <t>SILLA DE VISITA / . / POLIPROPILENO / . / NEGRO/PLATA / ..</t>
  </si>
  <si>
    <t>PA-MU-1120-02-002-0012967</t>
  </si>
  <si>
    <t>12967</t>
  </si>
  <si>
    <t>PA-MU-1120-02-002-0012969</t>
  </si>
  <si>
    <t>12969</t>
  </si>
  <si>
    <t>SILLA DE VISITA / . / TELA / . / NEGRO / ..</t>
  </si>
  <si>
    <t>PA-MU-1410-02-066-0019173</t>
  </si>
  <si>
    <t>SILLA DE VISITA / CON CODERAS / . / . / NEGRO / ..</t>
  </si>
  <si>
    <t>PA-MU-1510-02-066-0020983</t>
  </si>
  <si>
    <t>20983</t>
  </si>
  <si>
    <t>PA-MU-1510-02-064-0020971</t>
  </si>
  <si>
    <t>20971</t>
  </si>
  <si>
    <t>PA-MU-1510-02-066-0020985</t>
  </si>
  <si>
    <t>20985</t>
  </si>
  <si>
    <t>SILLA DE VISITA / CON CODERAS / . / . / NEGRO / OFFICE HOME</t>
  </si>
  <si>
    <t>PA-MU-0840-02-002-0012684</t>
  </si>
  <si>
    <t>12684</t>
  </si>
  <si>
    <t>SILLA DE VISITA / CON CODERAS / . / . / VERDE / ..</t>
  </si>
  <si>
    <t>PA-MU-1120-02-002-0010048</t>
  </si>
  <si>
    <t>10048</t>
  </si>
  <si>
    <t>SILLA DE VISITA / CON CODERAS / PLIANA / . / NEGRO / .</t>
  </si>
  <si>
    <t>PA-MU-1510-02-066-0025893</t>
  </si>
  <si>
    <t>25893</t>
  </si>
  <si>
    <t>PA-MU-1510-02-066-0025898</t>
  </si>
  <si>
    <t>25898</t>
  </si>
  <si>
    <t xml:space="preserve">SILLA DE VISITA / SIN CODERA TAPIZADA EN TELA / NEGRO </t>
  </si>
  <si>
    <t>PA-MU-1120-02-002-0034609</t>
  </si>
  <si>
    <t>34609</t>
  </si>
  <si>
    <t>PA-MU-1120-02-002-0034610</t>
  </si>
  <si>
    <t>34610</t>
  </si>
  <si>
    <t>PA-MU-1120-02-002-0034596</t>
  </si>
  <si>
    <t>34596</t>
  </si>
  <si>
    <t>PA-MU-1120-02-002-0034597</t>
  </si>
  <si>
    <t>34597</t>
  </si>
  <si>
    <t>PA-MU-1120-02-002-0034598</t>
  </si>
  <si>
    <t>34598</t>
  </si>
  <si>
    <t>PA-MU-1120-02-002-0034599</t>
  </si>
  <si>
    <t>34599</t>
  </si>
  <si>
    <t>PA-MU-1120-02-002-0034600</t>
  </si>
  <si>
    <t>34600</t>
  </si>
  <si>
    <t>PA-MU-1120-02-002-0034601</t>
  </si>
  <si>
    <t>34601</t>
  </si>
  <si>
    <t>PA-MU-1120-02-002-0034602</t>
  </si>
  <si>
    <t>34602</t>
  </si>
  <si>
    <t>PA-MU-1120-02-002-0034603</t>
  </si>
  <si>
    <t>34603</t>
  </si>
  <si>
    <t>PA-MU-1120-02-002-0034604</t>
  </si>
  <si>
    <t>34604</t>
  </si>
  <si>
    <t>PA-MU-1120-02-002-0034605</t>
  </si>
  <si>
    <t>34605</t>
  </si>
  <si>
    <t>PA-MU-1120-02-002-0034606</t>
  </si>
  <si>
    <t>34606</t>
  </si>
  <si>
    <t>PA-MU-1120-02-002-0034607</t>
  </si>
  <si>
    <t>34607</t>
  </si>
  <si>
    <t>PA-MU-1120-02-002-0034608</t>
  </si>
  <si>
    <t>34608</t>
  </si>
  <si>
    <t>SILLA DE VISITA / SIN CODERAS / . / . / NEGRO / ..</t>
  </si>
  <si>
    <t>PA-MU-1510-02-066-0033706</t>
  </si>
  <si>
    <t>33706</t>
  </si>
  <si>
    <t>PA-MU-1510-02-066-0033707</t>
  </si>
  <si>
    <t>33707</t>
  </si>
  <si>
    <t>PA-MU-1510-02-066-0033708</t>
  </si>
  <si>
    <t>33708</t>
  </si>
  <si>
    <t>PA-MU-1510-02-066-0033709</t>
  </si>
  <si>
    <t>33709</t>
  </si>
  <si>
    <t>PA-MU-1510-02-066-0033710</t>
  </si>
  <si>
    <t>33710</t>
  </si>
  <si>
    <t>PA-MU-1410-02-066-0017364</t>
  </si>
  <si>
    <t>17364</t>
  </si>
  <si>
    <t>SILLA DE VISITA / SIN CODERAS / . / . / NEGRO / OFFICE HOME</t>
  </si>
  <si>
    <t>PA-MU-0840-02-002-0012681</t>
  </si>
  <si>
    <t>12681</t>
  </si>
  <si>
    <t>PA-MU-0110-02-066-0024248</t>
  </si>
  <si>
    <t>24248</t>
  </si>
  <si>
    <t>SILLA DE VISITA / SIN CODERAS / PLIANA / . / CAFE / .. / OHV - 2200</t>
  </si>
  <si>
    <t>PA-MU-0640-02-002-0013557</t>
  </si>
  <si>
    <t>13557</t>
  </si>
  <si>
    <t>PA-MU-1510-02-066-0020979</t>
  </si>
  <si>
    <t>20979</t>
  </si>
  <si>
    <t>PA-MU-1510-02-066-0020987</t>
  </si>
  <si>
    <t>20987</t>
  </si>
  <si>
    <t>PA-MU-1510-02-066-0020980</t>
  </si>
  <si>
    <t>20980</t>
  </si>
  <si>
    <t>PA-MU-1510-02-066-0025924</t>
  </si>
  <si>
    <t>25924</t>
  </si>
  <si>
    <t>PA-MU-1510-02-066-0025909</t>
  </si>
  <si>
    <t>25909</t>
  </si>
  <si>
    <t>PA-MU-1510-02-066-0025918</t>
  </si>
  <si>
    <t>25918</t>
  </si>
  <si>
    <t>PA-MU-1510-02-066-0025910</t>
  </si>
  <si>
    <t>25910</t>
  </si>
  <si>
    <t>PA-MU-1510-02-066-0025920</t>
  </si>
  <si>
    <t>25920</t>
  </si>
  <si>
    <t>PA-MU-1510-02-066-0025902</t>
  </si>
  <si>
    <t>25902</t>
  </si>
  <si>
    <t>PA-MU-1510-02-066-0025904</t>
  </si>
  <si>
    <t>25904</t>
  </si>
  <si>
    <t>PA-MU-1510-02-066-0025905</t>
  </si>
  <si>
    <t>25905</t>
  </si>
  <si>
    <t>PA-MU-1510-02-066-0025906</t>
  </si>
  <si>
    <t>25906</t>
  </si>
  <si>
    <t>PA-MU-1510-02-066-0025907</t>
  </si>
  <si>
    <t>25907</t>
  </si>
  <si>
    <t>PA-MU-1510-02-066-0025908</t>
  </si>
  <si>
    <t>25908</t>
  </si>
  <si>
    <t>PA-MU-1510-02-066-0025911</t>
  </si>
  <si>
    <t>25911</t>
  </si>
  <si>
    <t>PA-MU-1510-02-066-0025912</t>
  </si>
  <si>
    <t>25912</t>
  </si>
  <si>
    <t>PA-MU-1510-02-066-0025913</t>
  </si>
  <si>
    <t>25913</t>
  </si>
  <si>
    <t>PA-MU-1510-02-066-0025916</t>
  </si>
  <si>
    <t>25916</t>
  </si>
  <si>
    <t>PA-MU-1510-02-066-0025917</t>
  </si>
  <si>
    <t>25917</t>
  </si>
  <si>
    <t>PA-MU-1510-02-066-0025922</t>
  </si>
  <si>
    <t>25922</t>
  </si>
  <si>
    <t>PA-MU-1510-02-066-0025923</t>
  </si>
  <si>
    <t>25923</t>
  </si>
  <si>
    <t>PA-MU-1510-02-066-0025925</t>
  </si>
  <si>
    <t>25925</t>
  </si>
  <si>
    <t>PA-MU-1180-02-002-0006272</t>
  </si>
  <si>
    <t>06272</t>
  </si>
  <si>
    <t>PA-MU-1510-02-002-0016392</t>
  </si>
  <si>
    <t>11/12/2009</t>
  </si>
  <si>
    <t>PA-MU-0730-02-002-0011951</t>
  </si>
  <si>
    <t>11951</t>
  </si>
  <si>
    <t>PA-MU-1510-02-002-0016178</t>
  </si>
  <si>
    <t>16178</t>
  </si>
  <si>
    <t>PA-MU-1510-02-066-0025921</t>
  </si>
  <si>
    <t>25921</t>
  </si>
  <si>
    <t>SILLA DE VISITA / SIN CODERAS / PLIANA / . / NEGRO / ..</t>
  </si>
  <si>
    <t>PA-MU-1510-02-066-0020991</t>
  </si>
  <si>
    <t>20991</t>
  </si>
  <si>
    <t>PA-MU-1510-02-066-0020989</t>
  </si>
  <si>
    <t>20989</t>
  </si>
  <si>
    <t>PA-MU-1510-02-066-0025903</t>
  </si>
  <si>
    <t>25903</t>
  </si>
  <si>
    <t>PA-MU-1510-02-066-0025914</t>
  </si>
  <si>
    <t>25914</t>
  </si>
  <si>
    <t>PA-MU-1510-02-066-0025915</t>
  </si>
  <si>
    <t>25915</t>
  </si>
  <si>
    <t>PA-MU-1130-02-066-0017374</t>
  </si>
  <si>
    <t>17374</t>
  </si>
  <si>
    <t>PA-MU-1120-02-002-0009756</t>
  </si>
  <si>
    <t>09756</t>
  </si>
  <si>
    <t>PA-MU-1510-02-066-0031091</t>
  </si>
  <si>
    <t>31091</t>
  </si>
  <si>
    <t>12/09/2017</t>
  </si>
  <si>
    <t>PA-MU-1510-02-066-0031092</t>
  </si>
  <si>
    <t>31092</t>
  </si>
  <si>
    <t>PA-MU-1510-02-066-0031093</t>
  </si>
  <si>
    <t>31093</t>
  </si>
  <si>
    <t>PA-MU-1510-02-066-0031094</t>
  </si>
  <si>
    <t>31094</t>
  </si>
  <si>
    <t>PA-MU-1510-02-066-0031095</t>
  </si>
  <si>
    <t>31095</t>
  </si>
  <si>
    <t>PA-MU-1510-02-066-0031096</t>
  </si>
  <si>
    <t>31096</t>
  </si>
  <si>
    <t>PA-MU-1120-02-002-0009661</t>
  </si>
  <si>
    <t>09661</t>
  </si>
  <si>
    <t>SILLA DE VISITA / SIN CODERAS / PLIANA / . / NEGRO / .. / . / .</t>
  </si>
  <si>
    <t>PA-MU-1120-02-002-0009593</t>
  </si>
  <si>
    <t>09593</t>
  </si>
  <si>
    <t>PA-MU-1110-02-002-0011900</t>
  </si>
  <si>
    <t>11900</t>
  </si>
  <si>
    <t>PA-MU-0730-02-002-0013806</t>
  </si>
  <si>
    <t>13806</t>
  </si>
  <si>
    <t>PA-MU-0110-02-064-0024237</t>
  </si>
  <si>
    <t>24237</t>
  </si>
  <si>
    <t>PA-MU-1110-02-002-0011896</t>
  </si>
  <si>
    <t>11896</t>
  </si>
  <si>
    <t>SILLA DE VISITA / SIN CODERAS / POLIPROPILENO / . / NEGRO / .. / . / .</t>
  </si>
  <si>
    <t>PA-MU-1120-02-002-0009659</t>
  </si>
  <si>
    <t>09659</t>
  </si>
  <si>
    <t>SILLA DE VISITA / SIN CODERAS / POLIPROPILENO / . / NEGRO / AKRON</t>
  </si>
  <si>
    <t>PA-MU-0110-02-066-0024247</t>
  </si>
  <si>
    <t>24247</t>
  </si>
  <si>
    <t>PA-MU-0110-02-066-0024256</t>
  </si>
  <si>
    <t>24256</t>
  </si>
  <si>
    <t>PA-MU-0110-02-066-0024251</t>
  </si>
  <si>
    <t>24251</t>
  </si>
  <si>
    <t>PA-MU-0110-02-066-0024249</t>
  </si>
  <si>
    <t>24249</t>
  </si>
  <si>
    <t>PA-MU-0110-02-066-0024250</t>
  </si>
  <si>
    <t>24250</t>
  </si>
  <si>
    <t>PA-MU-0110-02-066-0024253</t>
  </si>
  <si>
    <t>24253</t>
  </si>
  <si>
    <t>PA-MU-0110-02-066-0024246</t>
  </si>
  <si>
    <t>24246</t>
  </si>
  <si>
    <t>PA-MU-0110-02-066-0024243</t>
  </si>
  <si>
    <t>24243</t>
  </si>
  <si>
    <t>SILLA DE VISITA / TAPIZADA EN TELA / NEGRO / JC-10</t>
  </si>
  <si>
    <t>PA-MU-1120-02-002-0034613</t>
  </si>
  <si>
    <t>34613</t>
  </si>
  <si>
    <t>PA-MU-1120-02-002-0034614</t>
  </si>
  <si>
    <t>34614</t>
  </si>
  <si>
    <t>PA-MU-1120-02-002-0034615</t>
  </si>
  <si>
    <t>34615</t>
  </si>
  <si>
    <t>PA-MU-1120-02-002-0034617</t>
  </si>
  <si>
    <t>34617</t>
  </si>
  <si>
    <t>PA-MU-1120-02-002-0034618</t>
  </si>
  <si>
    <t>34618</t>
  </si>
  <si>
    <t>PA-MU-1120-02-002-0034612</t>
  </si>
  <si>
    <t>34612</t>
  </si>
  <si>
    <t>SILLA DE VISITA / TUBULAR / . / . / NEGRO / .</t>
  </si>
  <si>
    <t>PA-MU-0671-02-002-0005818</t>
  </si>
  <si>
    <t>05818</t>
  </si>
  <si>
    <t>PA-MU-0730-02-002-0011949</t>
  </si>
  <si>
    <t>11949</t>
  </si>
  <si>
    <t>SILLA DE VISITA / TUBULAR / . / . / NEGRO/PLATA / ..</t>
  </si>
  <si>
    <t>PA-MU-1250-02-002-0003978</t>
  </si>
  <si>
    <t>03978</t>
  </si>
  <si>
    <t>SILLA DE VISITA / TUBULAR / PLIANA / . / NEGRO / .</t>
  </si>
  <si>
    <t>PA-MU-1120-02-002-0009715</t>
  </si>
  <si>
    <t>09715</t>
  </si>
  <si>
    <t>SILLA DE VISITA / TUBULAR / POLIPROPILENO / . / NEGRO / .</t>
  </si>
  <si>
    <t>PA-MU-0610-02-002-0004587</t>
  </si>
  <si>
    <t>04587</t>
  </si>
  <si>
    <t>PA-MU-0110-02-066-0020467</t>
  </si>
  <si>
    <t>20467</t>
  </si>
  <si>
    <t>15/12/2010</t>
  </si>
  <si>
    <t>SILLA DE VISITA / TUBULAR / POLIPROPILENO / . / NEGRO / ..</t>
  </si>
  <si>
    <t>PA-MU-0110-02-066-0020468</t>
  </si>
  <si>
    <t>20468</t>
  </si>
  <si>
    <t>SILLA OPERATIVAL NEGRO</t>
  </si>
  <si>
    <t>PA-MU-1510-02-SIL-0038584</t>
  </si>
  <si>
    <t>PA-MU-1510-02-SIL-0038585</t>
  </si>
  <si>
    <t>PA-MU-1510-02-SIL-0038586</t>
  </si>
  <si>
    <t>SILLA PLEGABLE COLOR BLANCO</t>
  </si>
  <si>
    <t>PA-MU-1510-02-SIL-0035687</t>
  </si>
  <si>
    <t>35687</t>
  </si>
  <si>
    <t>04/07/2019</t>
  </si>
  <si>
    <t>PA-MU-1510-02-SIL-0035688</t>
  </si>
  <si>
    <t>35688</t>
  </si>
  <si>
    <t>PA-MU-1510-02-SIL-0035689</t>
  </si>
  <si>
    <t>35689</t>
  </si>
  <si>
    <t>PA-MU-1510-02-SIL-0035690</t>
  </si>
  <si>
    <t>35690</t>
  </si>
  <si>
    <t>PA-MU-1510-02-SIL-0035691</t>
  </si>
  <si>
    <t>35691</t>
  </si>
  <si>
    <t>PA-MU-1510-02-SIL-0035692</t>
  </si>
  <si>
    <t>35692</t>
  </si>
  <si>
    <t>PA-MU-1510-02-SIL-0035693</t>
  </si>
  <si>
    <t>35693</t>
  </si>
  <si>
    <t>PA-MU-1510-02-SIL-0035694</t>
  </si>
  <si>
    <t>35694</t>
  </si>
  <si>
    <t>PA-MU-1510-02-SIL-0035695</t>
  </si>
  <si>
    <t>35695</t>
  </si>
  <si>
    <t>PA-MU-1510-02-SIL-0035696</t>
  </si>
  <si>
    <t>35696</t>
  </si>
  <si>
    <t>PA-MU-1510-02-SIL-0035697</t>
  </si>
  <si>
    <t>35697</t>
  </si>
  <si>
    <t>PA-MU-1510-02-SIL-0035698</t>
  </si>
  <si>
    <t>35698</t>
  </si>
  <si>
    <t>PA-MU-1510-02-SIL-0035699</t>
  </si>
  <si>
    <t>35699</t>
  </si>
  <si>
    <t>PA-MU-1510-02-SIL-0035700</t>
  </si>
  <si>
    <t>35700</t>
  </si>
  <si>
    <t>PA-MU-1510-02-SIL-0035701</t>
  </si>
  <si>
    <t>35701</t>
  </si>
  <si>
    <t>PA-MU-1510-02-SIL-0035702</t>
  </si>
  <si>
    <t>35702</t>
  </si>
  <si>
    <t>PA-MU-1510-02-SIL-0035703</t>
  </si>
  <si>
    <t>35703</t>
  </si>
  <si>
    <t>PA-MU-1510-02-SIL-0035704</t>
  </si>
  <si>
    <t>35704</t>
  </si>
  <si>
    <t>PA-MU-1510-02-SIL-0035705</t>
  </si>
  <si>
    <t>35705</t>
  </si>
  <si>
    <t>PA-MU-1510-02-SIL-0035706</t>
  </si>
  <si>
    <t>35706</t>
  </si>
  <si>
    <t>PA-MU-1510-02-SIL-0035667</t>
  </si>
  <si>
    <t>35667</t>
  </si>
  <si>
    <t>PA-MU-1510-02-SIL-0035668</t>
  </si>
  <si>
    <t>35668</t>
  </si>
  <si>
    <t>PA-MU-1510-02-SIL-0035669</t>
  </si>
  <si>
    <t>35669</t>
  </si>
  <si>
    <t>PA-MU-1510-02-SIL-0035670</t>
  </si>
  <si>
    <t>35670</t>
  </si>
  <si>
    <t>PA-MU-1510-02-SIL-0035671</t>
  </si>
  <si>
    <t>35671</t>
  </si>
  <si>
    <t>PA-MU-1510-02-SIL-0035672</t>
  </si>
  <si>
    <t>35672</t>
  </si>
  <si>
    <t>PA-MU-1510-02-SIL-0035673</t>
  </si>
  <si>
    <t>35673</t>
  </si>
  <si>
    <t>PA-MU-1510-02-SIL-0035674</t>
  </si>
  <si>
    <t>35674</t>
  </si>
  <si>
    <t>PA-MU-1510-02-SIL-0035675</t>
  </si>
  <si>
    <t>35675</t>
  </si>
  <si>
    <t>PA-MU-1510-02-SIL-0035676</t>
  </si>
  <si>
    <t>35676</t>
  </si>
  <si>
    <t>PA-MU-1510-02-SIL-0035677</t>
  </si>
  <si>
    <t>35677</t>
  </si>
  <si>
    <t>PA-MU-1510-02-SIL-0035678</t>
  </si>
  <si>
    <t>35678</t>
  </si>
  <si>
    <t>PA-MU-1510-02-SIL-0035679</t>
  </si>
  <si>
    <t>35679</t>
  </si>
  <si>
    <t>PA-MU-1510-02-SIL-0035680</t>
  </si>
  <si>
    <t>35680</t>
  </si>
  <si>
    <t>PA-MU-1510-02-SIL-0035681</t>
  </si>
  <si>
    <t>35681</t>
  </si>
  <si>
    <t>PA-MU-1510-02-SIL-0035682</t>
  </si>
  <si>
    <t>35682</t>
  </si>
  <si>
    <t>PA-MU-1510-02-SIL-0035683</t>
  </si>
  <si>
    <t>35683</t>
  </si>
  <si>
    <t>PA-MU-1510-02-SIL-0035684</t>
  </si>
  <si>
    <t>35684</t>
  </si>
  <si>
    <t>PA-MU-1510-02-SIL-0035685</t>
  </si>
  <si>
    <t>35685</t>
  </si>
  <si>
    <t>PA-MU-1510-02-SIL-0035686</t>
  </si>
  <si>
    <t>35686</t>
  </si>
  <si>
    <t>SILLA SECRETARIAL / . / . / . / NEGRO / ..</t>
  </si>
  <si>
    <t>PA-MU-1510-02-064-0033186</t>
  </si>
  <si>
    <t>33186</t>
  </si>
  <si>
    <t>PA-MU-1510-02-064-0033189</t>
  </si>
  <si>
    <t>33189</t>
  </si>
  <si>
    <t>PA-MU-1510-02-064-0033191</t>
  </si>
  <si>
    <t>33191</t>
  </si>
  <si>
    <t>PA-MU-1510-02-064-0031102</t>
  </si>
  <si>
    <t>31102</t>
  </si>
  <si>
    <t>PA-MU-1510-02-064-0031104</t>
  </si>
  <si>
    <t>31104</t>
  </si>
  <si>
    <t>SILLA SECRETARIAL / . / PLIANA / . / NEGRO / .. / OHS-10</t>
  </si>
  <si>
    <t>PA-MU-1510-02-064-0031103</t>
  </si>
  <si>
    <t>31103</t>
  </si>
  <si>
    <t>PA-MU-1510-02-064-0031097</t>
  </si>
  <si>
    <t>31097</t>
  </si>
  <si>
    <t>PA-MU-1510-02-064-0031098</t>
  </si>
  <si>
    <t>31098</t>
  </si>
  <si>
    <t>PA-MU-1510-02-064-0031099</t>
  </si>
  <si>
    <t>31099</t>
  </si>
  <si>
    <t>PA-MU-1510-02-064-0031100</t>
  </si>
  <si>
    <t>31100</t>
  </si>
  <si>
    <t>PA-MU-1510-02-064-0031101</t>
  </si>
  <si>
    <t>31101</t>
  </si>
  <si>
    <t>SILLA SECRETARIAL / CON CODERAS / . / . / NEGRO / .</t>
  </si>
  <si>
    <t>PA-MU-1161-01-007-0025792</t>
  </si>
  <si>
    <t>25792</t>
  </si>
  <si>
    <t>PA-MU-1510-02-004-0025927</t>
  </si>
  <si>
    <t>25927</t>
  </si>
  <si>
    <t>SILLA SECRETARIAL / CON CODERAS / PLIANA / . / NEGRO / . / . / .</t>
  </si>
  <si>
    <t>PA-MU-1120-02-002-0009234</t>
  </si>
  <si>
    <t>09234</t>
  </si>
  <si>
    <t>SILLA SECRETARIAL / CON CODERAS / PLIANA / . / NEGRO / . / A-07</t>
  </si>
  <si>
    <t>PA-MU-1120-02-002-0013166</t>
  </si>
  <si>
    <t>13166</t>
  </si>
  <si>
    <t>PA-MU-1120-02-002-0012955</t>
  </si>
  <si>
    <t>12955</t>
  </si>
  <si>
    <t>SILLA SECRETARIAL / SIN CODERAS / . / . / NEGRO / . / CON RUEDAS</t>
  </si>
  <si>
    <t>PA-MU-1510-02-002-0025955</t>
  </si>
  <si>
    <t>25955</t>
  </si>
  <si>
    <t>SILLA SECRETARIAL / SIN CODERAS / . / . / NEGRO / . / NOVA</t>
  </si>
  <si>
    <t>PA-MU-0110-02-064-0024230</t>
  </si>
  <si>
    <t>24230</t>
  </si>
  <si>
    <t>PA-MU-0110-02-064-0024233</t>
  </si>
  <si>
    <t>24233</t>
  </si>
  <si>
    <t>PA-MU-0110-02-064-0024232</t>
  </si>
  <si>
    <t>24232</t>
  </si>
  <si>
    <t>PA-MU-0110-02-064-0024241</t>
  </si>
  <si>
    <t>24241</t>
  </si>
  <si>
    <t>PA-MU-0110-02-064-0024238</t>
  </si>
  <si>
    <t>24238</t>
  </si>
  <si>
    <t>PA-MU-0110-02-064-0024236</t>
  </si>
  <si>
    <t>24236</t>
  </si>
  <si>
    <t>SILLA SECRETARIAL / SIN CODERAS / . / . / NEGRO / . / RESPALDO BAJO</t>
  </si>
  <si>
    <t>PA-MU-1120-02-002-0012949</t>
  </si>
  <si>
    <t>12949</t>
  </si>
  <si>
    <t>PA-MU-1120-02-002-0012952</t>
  </si>
  <si>
    <t>12952</t>
  </si>
  <si>
    <t>SILLA SECRETARIAL / SIN CODERAS / . / . / NEGRO / ..</t>
  </si>
  <si>
    <t>PA-MU-1510-02-064-0033702</t>
  </si>
  <si>
    <t>33702</t>
  </si>
  <si>
    <t>PA-MU-1510-02-064-0033704</t>
  </si>
  <si>
    <t>33704</t>
  </si>
  <si>
    <t>PA-MU-1510-02-064-0033703</t>
  </si>
  <si>
    <t>33703</t>
  </si>
  <si>
    <t>SILLA SECRETARIAL / SIN CODERAS / . / . / NEGRO / .. / NOVA</t>
  </si>
  <si>
    <t>PA-MU-0110-02-064-0024239</t>
  </si>
  <si>
    <t>24239</t>
  </si>
  <si>
    <t>PA-MU-1120-02-002-0012950</t>
  </si>
  <si>
    <t>12950</t>
  </si>
  <si>
    <t>PA-MU-1250-02-002-0003964</t>
  </si>
  <si>
    <t>03964</t>
  </si>
  <si>
    <t>PA-MU-0850-02-064-0020808</t>
  </si>
  <si>
    <t>20808</t>
  </si>
  <si>
    <t>PA-MU-1510-02-066-0020977</t>
  </si>
  <si>
    <t>20977</t>
  </si>
  <si>
    <t>PA-MU-0110-02-SIL-0020470</t>
  </si>
  <si>
    <t>20470</t>
  </si>
  <si>
    <t>PA-MU-1510-02-066-0020976</t>
  </si>
  <si>
    <t>20976</t>
  </si>
  <si>
    <t>SILLA SECRETARIAL CON RUEDAS / PLIANA / . / NEGRO / .</t>
  </si>
  <si>
    <t>PA-MU-1120-02-002-0009662</t>
  </si>
  <si>
    <t>09662</t>
  </si>
  <si>
    <t>SILLA SECRETARIAL NEGRO</t>
  </si>
  <si>
    <t>PA-MU-1510-02-SIL-0038570</t>
  </si>
  <si>
    <t>PA-MU-1510-02-SIL-0038571</t>
  </si>
  <si>
    <t>PA-MU-1510-02-SIL-0038572</t>
  </si>
  <si>
    <t>PA-MU-1510-02-SIL-0038574</t>
  </si>
  <si>
    <t>PA-MU-1510-02-SIL-0038575</t>
  </si>
  <si>
    <t>PA-MU-1510-02-SIL-0038576</t>
  </si>
  <si>
    <t>PA-MU-1510-02-SIL-0038577</t>
  </si>
  <si>
    <t>PA-MU-1510-02-SIL-0038578</t>
  </si>
  <si>
    <t>PA-MU-1510-02-SIL-0038579</t>
  </si>
  <si>
    <t>PA-MU-1510-02-SIL-0038580</t>
  </si>
  <si>
    <t>PA-MU-1510-02-SIL-0038581</t>
  </si>
  <si>
    <t>PA-MU-1510-02-SIL-0038582</t>
  </si>
  <si>
    <t>PA-MU-1510-02-SIL-0038583</t>
  </si>
  <si>
    <t>SILLA SEMIEJECUTIVA / . / PLIANA / . / NEGRO / .</t>
  </si>
  <si>
    <t>PA-MU-1510-02-081-0026404</t>
  </si>
  <si>
    <t>26404</t>
  </si>
  <si>
    <t>SILLAS / SECRETARIAL / PLIANA / . / NEGRO / ..</t>
  </si>
  <si>
    <t>PA-MU-1510-02-002-0016181</t>
  </si>
  <si>
    <t>16181</t>
  </si>
  <si>
    <t>SILLAS / SILLA DE VISITA CON CODERAS / . / . / AZUL / .</t>
  </si>
  <si>
    <t>PA-MU-1120-02-002-0009297</t>
  </si>
  <si>
    <t>09297</t>
  </si>
  <si>
    <t>SILLAS / SILLA DE VISITAS TUBULAR / . / . / NEGRO / .</t>
  </si>
  <si>
    <t>PA-MU-1120-02-002-0009263</t>
  </si>
  <si>
    <t>09263</t>
  </si>
  <si>
    <t>PA-MU-1120-02-002-0009262</t>
  </si>
  <si>
    <t>09262</t>
  </si>
  <si>
    <t>SILLAS / SILLA DE VISITAS TUBULAR / . / . / NEGRO/GRIS / . / . / .</t>
  </si>
  <si>
    <t>PA-MU-1120-02-002-0009676</t>
  </si>
  <si>
    <t>09676</t>
  </si>
  <si>
    <t>SILLAS / SILLA DE VISITAS TUBULAR / METAL Y PLASTICO / . / NEGRO/GRIS / .</t>
  </si>
  <si>
    <t>PA-MU-1120-02-002-0009780</t>
  </si>
  <si>
    <t>09780</t>
  </si>
  <si>
    <t>PA-MU-1120-02-002-0009781</t>
  </si>
  <si>
    <t>09781</t>
  </si>
  <si>
    <t>SILLAS / SILLA DE VISITAS TUBULAR / PLIANA / . / NEGRO / . / . / .</t>
  </si>
  <si>
    <t>PA-MU-1120-02-002-0009698</t>
  </si>
  <si>
    <t>09698</t>
  </si>
  <si>
    <t>SILLAS / SILLA DE VISITAS TUBULAR / POLIPROPILENO / . / NEGRO / .. / . / .</t>
  </si>
  <si>
    <t>PA-MU-1120-02-002-0009695</t>
  </si>
  <si>
    <t>09695</t>
  </si>
  <si>
    <t>SILLAS / SILLA DE VISITAS TUBULAR CON CODERAS / PLIANA / . / NEGRO / .</t>
  </si>
  <si>
    <t>PA-MU-1120-02-002-0009620</t>
  </si>
  <si>
    <t>09620</t>
  </si>
  <si>
    <t>PA-MU-1120-02-002-0009621</t>
  </si>
  <si>
    <t>09621</t>
  </si>
  <si>
    <t>SILLAS / SILLA PARA VISITAS / . / . / . / . / . / ALUMINIO/PLASTICO</t>
  </si>
  <si>
    <t>PA-MU-1120-02-002-0009795</t>
  </si>
  <si>
    <t>09795</t>
  </si>
  <si>
    <t>SILLAS / SILLA PARA VISITAS / . / . / . / . / ALUMINIO/PLASTICO</t>
  </si>
  <si>
    <t>PA-MU-1120-02-002-0009772</t>
  </si>
  <si>
    <t>09772</t>
  </si>
  <si>
    <t>SILLAS / SILLA PARA VISITAS / . / . / GRIS/NEGRO / . / . / ALUMINIO/PLASTICO</t>
  </si>
  <si>
    <t>PA-MU-1120-02-002-0009794</t>
  </si>
  <si>
    <t>09794</t>
  </si>
  <si>
    <t>SILLAS / SILLA PARA VISITAS / . / . / NEGRO / .</t>
  </si>
  <si>
    <t>PA-MU-1510-02-002-0016371</t>
  </si>
  <si>
    <t>PA-MU-1510-02-002-0016376</t>
  </si>
  <si>
    <t>PA-MU-1510-02-002-0016384</t>
  </si>
  <si>
    <t>SILLAS / SILLA PARA VISITAS / . / . / NEGRO / ..</t>
  </si>
  <si>
    <t>PA-MU-1510-02-002-0016377</t>
  </si>
  <si>
    <t>SILLAS / SILLA PARA VISITAS / . / . / NEGRO/PLATA / .</t>
  </si>
  <si>
    <t>PA-MU-1120-02-002-0009388</t>
  </si>
  <si>
    <t>09388</t>
  </si>
  <si>
    <t>SILLAS / SILLA PARA VISITAS / PLIANA / . / NEGRO / . / . / .</t>
  </si>
  <si>
    <t>PA-MU-1120-02-002-0010013</t>
  </si>
  <si>
    <t>10013</t>
  </si>
  <si>
    <t>PA-MU-1120-02-002-0010014</t>
  </si>
  <si>
    <t>10014</t>
  </si>
  <si>
    <t>SILLAS / SILLA PARA VISITAS / VINIL / . / NEGRO / ..</t>
  </si>
  <si>
    <t>PA-MU-1510-02-002-0016382</t>
  </si>
  <si>
    <t>SILLAS / SILLA SECRETARIAL / . / . / AZUL / .</t>
  </si>
  <si>
    <t>PA-MU-1120-02-002-0010031</t>
  </si>
  <si>
    <t>10031</t>
  </si>
  <si>
    <t>SILLAS / SILLA SECRETARIAL / PLASTICO / . / AZUL / .</t>
  </si>
  <si>
    <t>PA-MU-1120-02-002-0009783</t>
  </si>
  <si>
    <t>09783</t>
  </si>
  <si>
    <t>SILLAS / SILLA SECRETARIAL CON RUEDAS / . / . / AZUL / . / . / .</t>
  </si>
  <si>
    <t>PA-MU-1120-02-002-0010022</t>
  </si>
  <si>
    <t>10022</t>
  </si>
  <si>
    <t>SILLAS / SILLA SECRETARIAL CON RUEDAS / PLIANA / . / NEGRO / . / . / .</t>
  </si>
  <si>
    <t>PA-MU-1120-02-002-0009277</t>
  </si>
  <si>
    <t>09277</t>
  </si>
  <si>
    <t>PA-MU-1120-02-002-0009679</t>
  </si>
  <si>
    <t>09679</t>
  </si>
  <si>
    <t>SILLAS / SILLA SECRETARIAL CON RUEDAS / VINIL / . / AZUL / .</t>
  </si>
  <si>
    <t>PA-MU-1120-02-002-0009758</t>
  </si>
  <si>
    <t>09758</t>
  </si>
  <si>
    <t>SILLAS / TUBULAR / . / . / NEGRO / . / CON PLASTICO</t>
  </si>
  <si>
    <t>PA-MU-1120-02-002-0009279</t>
  </si>
  <si>
    <t>09279</t>
  </si>
  <si>
    <t>PA-MU-1120-02-002-0009280</t>
  </si>
  <si>
    <t>09280</t>
  </si>
  <si>
    <t>SILLAS / TUBULAR / VINIL / . / NEGRO / ..</t>
  </si>
  <si>
    <t>PA-MU-0620-02-002-0005444</t>
  </si>
  <si>
    <t>05444</t>
  </si>
  <si>
    <t>SILLON / . / . / . / AZUL/BLANCO / . / . / PARA EXPLORACION</t>
  </si>
  <si>
    <t>PA-MU-1120-02-010-0009963</t>
  </si>
  <si>
    <t>09963</t>
  </si>
  <si>
    <t>SILLON / 2 PLAZAS / . / . / NEGRO / .</t>
  </si>
  <si>
    <t>PA-MU-1120-02-002-0010018</t>
  </si>
  <si>
    <t>10018</t>
  </si>
  <si>
    <t>SILLON / 3 PLAZAS / . / . / NEGRO / .</t>
  </si>
  <si>
    <t>PA-MU-1120-28-033-0013198</t>
  </si>
  <si>
    <t>13198</t>
  </si>
  <si>
    <t>SILLON / 3 PLAZAS / PLIANA / . / NEGRO / .</t>
  </si>
  <si>
    <t>PA-MU-1120-02-010-0009603</t>
  </si>
  <si>
    <t>09603</t>
  </si>
  <si>
    <t>SILLON / 3 PLAZAS / POLIPROPILENO / . / NEGRO / . / . / .</t>
  </si>
  <si>
    <t>PA-MU-1120-02-010-0009600</t>
  </si>
  <si>
    <t>09600</t>
  </si>
  <si>
    <t>SILLON / 4 PLAZAS / . / . / NEGRO / .</t>
  </si>
  <si>
    <t>PA-MU-1120-02-010-0009264</t>
  </si>
  <si>
    <t>09264</t>
  </si>
  <si>
    <t>PA-MU-1120-02-010-0009243</t>
  </si>
  <si>
    <t>09243</t>
  </si>
  <si>
    <t>PA-MU-1310-02-010-0009432</t>
  </si>
  <si>
    <t>09432</t>
  </si>
  <si>
    <t>PA-MU-1310-02-010-0009433</t>
  </si>
  <si>
    <t>09433</t>
  </si>
  <si>
    <t>SILLON / 4 PLAZAS / . / . / NEGRO / . / . / .</t>
  </si>
  <si>
    <t>PA-MU-1120-02-010-0009252</t>
  </si>
  <si>
    <t>09252</t>
  </si>
  <si>
    <t>PA-MU-1120-02-010-0009239</t>
  </si>
  <si>
    <t>09239</t>
  </si>
  <si>
    <t>PA-MU-1120-02-010-0009246</t>
  </si>
  <si>
    <t>09246</t>
  </si>
  <si>
    <t>PA-MU-1120-02-010-0009245</t>
  </si>
  <si>
    <t>09245</t>
  </si>
  <si>
    <t>PA-MU-1120-02-010-0009237</t>
  </si>
  <si>
    <t>09237</t>
  </si>
  <si>
    <t>PA-MU-1120-02-010-0009240</t>
  </si>
  <si>
    <t>09240</t>
  </si>
  <si>
    <t>PA-MU-1120-02-010-0009241</t>
  </si>
  <si>
    <t>09241</t>
  </si>
  <si>
    <t>PA-MU-1120-02-010-0009242</t>
  </si>
  <si>
    <t>09242</t>
  </si>
  <si>
    <t>PA-MU-1120-02-010-0009248</t>
  </si>
  <si>
    <t>09248</t>
  </si>
  <si>
    <t>PA-MU-1120-02-010-0009249</t>
  </si>
  <si>
    <t>09249</t>
  </si>
  <si>
    <t>PA-MU-1120-02-010-0009250</t>
  </si>
  <si>
    <t>09250</t>
  </si>
  <si>
    <t>PA-MU-1120-02-010-0009251</t>
  </si>
  <si>
    <t>09251</t>
  </si>
  <si>
    <t>SILLON / 4 PLAZAS / POLIPROPILENO / . / NEGRO / . / . / .</t>
  </si>
  <si>
    <t>PA-MU-1120-02-010-0009601</t>
  </si>
  <si>
    <t>09601</t>
  </si>
  <si>
    <t>SILLON / EJECUTIVO / . / . / . / .</t>
  </si>
  <si>
    <t>PA-MU-1510-02-010-0013409</t>
  </si>
  <si>
    <t>13409</t>
  </si>
  <si>
    <t>SILLON / EJECUTIVO / . / . / NARANJA / ALBAR MUEBLES / E- 53</t>
  </si>
  <si>
    <t>PA-MU-1510-02-010-0031171</t>
  </si>
  <si>
    <t>31171</t>
  </si>
  <si>
    <t>27/10/2017</t>
  </si>
  <si>
    <t>SILLON / EJECUTIVO / . / . / NEGRO / ..</t>
  </si>
  <si>
    <t>PA-MU-1510-02-066-0033705</t>
  </si>
  <si>
    <t>33705</t>
  </si>
  <si>
    <t>PA-MU-1120-02-010-0009218</t>
  </si>
  <si>
    <t>09218</t>
  </si>
  <si>
    <t>PA-MU-1330-02-010-0010557</t>
  </si>
  <si>
    <t>10557</t>
  </si>
  <si>
    <t>PA-MU-1510-02-010-0031121</t>
  </si>
  <si>
    <t>31121</t>
  </si>
  <si>
    <t>SILLON / EJECUTIVO CON CODERAS GIRATORIO / ACERO INOXIDABLE / . / NEGRO / ..</t>
  </si>
  <si>
    <t>PA-MU-0410-02-010-0002518</t>
  </si>
  <si>
    <t>02518</t>
  </si>
  <si>
    <t>SILLON / EJECUTIVO CON CODERAS GIRATORIO / PLIANA / . / NEGRO / .</t>
  </si>
  <si>
    <t>PA-MU-1510-02-010-0026395</t>
  </si>
  <si>
    <t>26395</t>
  </si>
  <si>
    <t>PA-MU-1120-02-010-0009628</t>
  </si>
  <si>
    <t>09628</t>
  </si>
  <si>
    <t>PA-MU-0110-02-010-0002357</t>
  </si>
  <si>
    <t>02357</t>
  </si>
  <si>
    <t>SILLON / EJECUTIVO CON CODERAS GIRATORIO / PLIANA / . / NEGRO / ..</t>
  </si>
  <si>
    <t>PA-MU-0650-02-002-0009566</t>
  </si>
  <si>
    <t>09566</t>
  </si>
  <si>
    <t>PA-MU-1120-02-010-0009774</t>
  </si>
  <si>
    <t>09774</t>
  </si>
  <si>
    <t>SILLON / EJECUTIVO CON CODERAS GIRATORIO / VINIL / . / NEGRO / .</t>
  </si>
  <si>
    <t>PA-MU-1120-02-022-0009627</t>
  </si>
  <si>
    <t>09627</t>
  </si>
  <si>
    <t>SILLON EJECUTIVO CON CODERAS GIRATORIO NEGRO / RESPALDO ALTO</t>
  </si>
  <si>
    <t>PA-MU-1510-02-010-0025892</t>
  </si>
  <si>
    <t>25892</t>
  </si>
  <si>
    <t>SILLON UNIDAD OFTAMOLOGICA / SILLON UNIDAD OFTAMOLOGICA / . / . / . / .</t>
  </si>
  <si>
    <t>PA-MU-1510-07-000-0026944</t>
  </si>
  <si>
    <t>26944</t>
  </si>
  <si>
    <t>SISTEMA DE HUMIFICACIÓN DUAL SERVO CONTROLADO HUMIDEM HCT092050</t>
  </si>
  <si>
    <t>PA-MU-1510-07-113-0032568</t>
  </si>
  <si>
    <t>32568</t>
  </si>
  <si>
    <t>19/02/2018</t>
  </si>
  <si>
    <t>SISTEMA DE TEATRO EN CASA / . / . / . / . / SONY / HOSONDAV</t>
  </si>
  <si>
    <t>PA-MU-1510-28-035-0013344</t>
  </si>
  <si>
    <t>13344</t>
  </si>
  <si>
    <t>SOLDADORA / . / . / . / AZUL / INFRA / MI 2-300 SIN CABLES</t>
  </si>
  <si>
    <t>PA-MU-1510-29-118-0018506</t>
  </si>
  <si>
    <t>18506</t>
  </si>
  <si>
    <t>15/02/2007</t>
  </si>
  <si>
    <t>TALADRO / INDUSTRIAL / . / . / . / TRUPER / DE 3/8 400 W</t>
  </si>
  <si>
    <t>PA-MU-1510-29-067-0028213</t>
  </si>
  <si>
    <t>28213</t>
  </si>
  <si>
    <t>TANQUE DE OXIGENO / PORTATIL / . / . / . / .</t>
  </si>
  <si>
    <t>PA-MU-1510-07-004-0016188</t>
  </si>
  <si>
    <t>16188</t>
  </si>
  <si>
    <t>PA-MU-1510-07-004-0016190</t>
  </si>
  <si>
    <t>16190</t>
  </si>
  <si>
    <t>TANQUE DE OXIGENO PORTATIL DE 1.5 MTS CON REGULADOR Y CARRO PARA TRASLADO</t>
  </si>
  <si>
    <t>PA-MU-1510-07-004-0016189</t>
  </si>
  <si>
    <t>16189</t>
  </si>
  <si>
    <t>TARJETERO / . / METAL / . / GRIS / . / . / .</t>
  </si>
  <si>
    <t>PA-MU-1120-29-102-0009531</t>
  </si>
  <si>
    <t>09531</t>
  </si>
  <si>
    <t>PA-MU-1120-29-102-0009532</t>
  </si>
  <si>
    <t>09532</t>
  </si>
  <si>
    <t>PA-MU-1120-29-102-0009533</t>
  </si>
  <si>
    <t>09533</t>
  </si>
  <si>
    <t>TECLADO / . / . / . / . / . / N09C03468 / PS2</t>
  </si>
  <si>
    <t>PA-MU-0860-01-005-0020398</t>
  </si>
  <si>
    <t>20398</t>
  </si>
  <si>
    <t>TECLADO / . / . / . / . / .. / N09C02967 / PS2</t>
  </si>
  <si>
    <t>PA-MU-0860-01-005-0020392</t>
  </si>
  <si>
    <t>20392</t>
  </si>
  <si>
    <t>TECLADO / . / . / . / . / .. / N09C02968 / PS2</t>
  </si>
  <si>
    <t>PA-MU-0860-01-005-0020395</t>
  </si>
  <si>
    <t>20395</t>
  </si>
  <si>
    <t>TECLADO / . / . / . / . / HEWLETT PACKARD / BDMHE0CHH6Z3Y1</t>
  </si>
  <si>
    <t>PA-MU-0860-01-005-0024939</t>
  </si>
  <si>
    <t>24939</t>
  </si>
  <si>
    <t>TECLADO / . / . / . / . / USB / YB9411002838</t>
  </si>
  <si>
    <t>PA-MU-0860-01-005-0020401</t>
  </si>
  <si>
    <t>20401</t>
  </si>
  <si>
    <t>TECLADO / . / . / . / NARANJA/NEGRO / GENIUS</t>
  </si>
  <si>
    <t>PA-MU-0860-01-005-0031925</t>
  </si>
  <si>
    <t>31925</t>
  </si>
  <si>
    <t>TECLADO / . / . / . / NEGRO / GENIUS</t>
  </si>
  <si>
    <t>PA-MU-0860-01-005-0031924</t>
  </si>
  <si>
    <t>31924</t>
  </si>
  <si>
    <t>TECLADO / . / . / . / NEGRO / GENIUS / XP1758426342</t>
  </si>
  <si>
    <t>PA-MU-0860-01-005-0030612</t>
  </si>
  <si>
    <t>30612</t>
  </si>
  <si>
    <t>TECLADO / . / . / . / NEGRO / GENIUS / XP17S8706542</t>
  </si>
  <si>
    <t>PA-MU-0860-01-005-0031903</t>
  </si>
  <si>
    <t>31903</t>
  </si>
  <si>
    <t>TECLADO / . / . / . / NEGRO / HEWLETT PACKARD / BAUDU0JVBZB1AB</t>
  </si>
  <si>
    <t>PA-MU-1510-01-005-0021992</t>
  </si>
  <si>
    <t>21992</t>
  </si>
  <si>
    <t>TECLADO / . / . / . / NEGRO / HEWLETT PACKARD / BAUDU0JVBZBGFS</t>
  </si>
  <si>
    <t>PA-MU-1510-01-005-0022020</t>
  </si>
  <si>
    <t>22020</t>
  </si>
  <si>
    <t>TECLADO / . / . / . / NEGRO / HEWLETT PACKARD / BAUDU0JVBZBRFF</t>
  </si>
  <si>
    <t>PA-MU-0740-01-005-0021302</t>
  </si>
  <si>
    <t>21302</t>
  </si>
  <si>
    <t>TECLADO / . / . / . / NEGRO / HEWLETT PACKARD / BAUDU0JVBZBRGT</t>
  </si>
  <si>
    <t>PA-MU-1510-01-005-0020882</t>
  </si>
  <si>
    <t>20882</t>
  </si>
  <si>
    <t>TECLADO / . / . / . / NEGRO / HEWLETT PACKARD / BDMHE0CHH6Z5BH</t>
  </si>
  <si>
    <t>PA-MU-0860-01-005-0025072</t>
  </si>
  <si>
    <t>25072</t>
  </si>
  <si>
    <t>TECLADO / . / . / . / NEGRO / HEWLETT PACKARD / BDMHE0CVB5R5JX</t>
  </si>
  <si>
    <t>PA-MU-0860-01-005-0025068</t>
  </si>
  <si>
    <t>25068</t>
  </si>
  <si>
    <t>TECLADO / . / . / . / NEGRO / IBM</t>
  </si>
  <si>
    <t>PA-MU-1120-07-029-0009396</t>
  </si>
  <si>
    <t>09396</t>
  </si>
  <si>
    <t>TECLADO / . / . / . / NEGRO / LENOVO / 00134439</t>
  </si>
  <si>
    <t>PA-MU-0870-01-005-0014284</t>
  </si>
  <si>
    <t>14284</t>
  </si>
  <si>
    <t>MOUSE / . / PLASTICO / . / NEGRO / GENIUS / 2CE876000060</t>
  </si>
  <si>
    <t>PA-MU-0610-01-006-0010632</t>
  </si>
  <si>
    <t>10632</t>
  </si>
  <si>
    <t>MONITOR / . / PLASTICO / . / NEGRO / LENOVO / V2CM153</t>
  </si>
  <si>
    <t>PA-MU-0110-01-004-0010932</t>
  </si>
  <si>
    <t>10932</t>
  </si>
  <si>
    <t>MOUSE / . / PLASTICO / . / NEGRO / IBM / 23-092198</t>
  </si>
  <si>
    <t>PA-MU-0110-01-006-0011682</t>
  </si>
  <si>
    <t>11682</t>
  </si>
  <si>
    <t>TECLADO / . / . / . / . / GENIUS / ZC87600057 / PS2</t>
  </si>
  <si>
    <t>PA-MU-0870-01-005-0015718</t>
  </si>
  <si>
    <t>15718</t>
  </si>
  <si>
    <t>TECLADO / . / . / . / . / .. / N09C02969 / PS2</t>
  </si>
  <si>
    <t>PA-MU-0860-01-005-0020396</t>
  </si>
  <si>
    <t>20396</t>
  </si>
  <si>
    <t>TELEFONO DE OFICINA / DIGITAL / . / . / NEGRO / CISCO / FCH1504C4SL / IP 7911</t>
  </si>
  <si>
    <t>PA-MU-0860-27-012-0021169</t>
  </si>
  <si>
    <t>21169</t>
  </si>
  <si>
    <t xml:space="preserve">TELEFONO DE OFICINA / DIGITAL / . / . / NEGRO / CISCO / FCH1628BWJA / IP 7911 </t>
  </si>
  <si>
    <t>PA-MU-0860-27-012-0023209</t>
  </si>
  <si>
    <t>23209</t>
  </si>
  <si>
    <t>CPU / . / . / . / NEGRO / HEWLETT PACKARD / MXL436221S</t>
  </si>
  <si>
    <t>PA-MU-0860-01-010-0025134</t>
  </si>
  <si>
    <t>25134</t>
  </si>
  <si>
    <t>CPU / . / . / . / NEGRO / DELL / 55OD182</t>
  </si>
  <si>
    <t>PA-MU-0320-01-010-0027698</t>
  </si>
  <si>
    <t>27698</t>
  </si>
  <si>
    <t>MONITOR / . / . / . / NEGRO / AOC / FXWF1HAC66121 / CAT.</t>
  </si>
  <si>
    <t>PA-MU-0320-01-004-0027699</t>
  </si>
  <si>
    <t>27699</t>
  </si>
  <si>
    <t>TECLADO / . / . / . / NEGRO / DELL / CNOGDPPG7158158R008G / CAT.</t>
  </si>
  <si>
    <t>PA-MU-0320-01-005-0027700</t>
  </si>
  <si>
    <t>27700</t>
  </si>
  <si>
    <t>MOUSE / . / . / . / NEGRO / DELL / 59ROUN7A04 / CAT.</t>
  </si>
  <si>
    <t>PA-MU-0320-01-006-0027701</t>
  </si>
  <si>
    <t>27701</t>
  </si>
  <si>
    <t>TECLADO / NEGRO / GENIUS / XP1758426348 / KB-110X ANTIDERRAMES USB</t>
  </si>
  <si>
    <t>PA-MU-0860-01-005-0030599</t>
  </si>
  <si>
    <t>30599</t>
  </si>
  <si>
    <t>MOUSE / OPTICO / . / . / NEGRO / GENIUS / X7D93962707711</t>
  </si>
  <si>
    <t>PA-MU-0860-01-006-0030641</t>
  </si>
  <si>
    <t>30641</t>
  </si>
  <si>
    <t>LAP TOP / . / . / . / NEGRO / .. / 904BQJ2</t>
  </si>
  <si>
    <t>PA-MU-0860-01-002-0031532</t>
  </si>
  <si>
    <t>31532</t>
  </si>
  <si>
    <t>PA-MU-1210-02-003-0003695</t>
  </si>
  <si>
    <t>03695</t>
  </si>
  <si>
    <t>BOCINAS / . / PLASTICO / . / NEGRO / DELL / CN0420JY7780159L01ES</t>
  </si>
  <si>
    <t>PA-MU-1510-18-004-0004461</t>
  </si>
  <si>
    <t>04461</t>
  </si>
  <si>
    <t>SILLA DE VISITA / CON CODERAS / PLIANA / . / AZUL/NEGRO / .</t>
  </si>
  <si>
    <t>PA-MU-0820-02-002-0005565</t>
  </si>
  <si>
    <t>05565</t>
  </si>
  <si>
    <t>PA-MU-0840-02-001-0005791</t>
  </si>
  <si>
    <t>05791</t>
  </si>
  <si>
    <t>BOCINAS / . / PLASTICO / . / NEGRO / AIMC / CN042DJY7780159L01F6</t>
  </si>
  <si>
    <t>PA-MU-1220-01-013-0006955</t>
  </si>
  <si>
    <t>06955</t>
  </si>
  <si>
    <t>NO BREAK / . / . / . / NEGRO / TRIPP LITE SMART / 9753ALROM663800326</t>
  </si>
  <si>
    <t>PA-MU-1410-29-055-0011129</t>
  </si>
  <si>
    <t>11129</t>
  </si>
  <si>
    <t>LIBRERO / 5 COMPARTIMENTOS / . / . / PERA/GRIS / .</t>
  </si>
  <si>
    <t>PA-MU-0420-29-128-0013145</t>
  </si>
  <si>
    <t>13145</t>
  </si>
  <si>
    <t>MESA DE TRABAJO / . / . / . / PERA/GRIS / .. / CHICA</t>
  </si>
  <si>
    <t>PA-MU-1410-02-004-0019180</t>
  </si>
  <si>
    <t>14/04/2010</t>
  </si>
  <si>
    <t>ESCRITORIO / 2 CAJONES / . / . / PERA/GRIS / ..</t>
  </si>
  <si>
    <t>PA-MU-1410-02-027-0019185</t>
  </si>
  <si>
    <t>TELEFONO DE OFICINA / DIGITAL / NEGRO / CISCO / FCH16279Y55 / IP PHONE 7911G</t>
  </si>
  <si>
    <t>PA-MU-0860-27-012-0023211</t>
  </si>
  <si>
    <t>23211</t>
  </si>
  <si>
    <t>CPU / . / . / . / NEGRO / DELL / 55ZJ182</t>
  </si>
  <si>
    <t>PA-MU-0320-01-010-0027702</t>
  </si>
  <si>
    <t>27702</t>
  </si>
  <si>
    <t>MOUSE / . / . / . / NEGRO / DELL / 59K0JM3A04</t>
  </si>
  <si>
    <t>PA-MU-0320-01-006-0027705</t>
  </si>
  <si>
    <t>27705</t>
  </si>
  <si>
    <t>CPU / . / . / . / NEGRO / DELL / 54ZB182</t>
  </si>
  <si>
    <t>PA-MU-0320-01-010-0027706</t>
  </si>
  <si>
    <t>27706</t>
  </si>
  <si>
    <t>MONITOR / . / . / . / NEGRO / AOC / T8EWV42PALE6NGM</t>
  </si>
  <si>
    <t>PA-MU-0320-01-004-0027707</t>
  </si>
  <si>
    <t>27707</t>
  </si>
  <si>
    <t>MOUSE / . / . / . / NEGRO / DELL / 59ROT3KA04</t>
  </si>
  <si>
    <t>PA-MU-0320-01-006-0027709</t>
  </si>
  <si>
    <t>27709</t>
  </si>
  <si>
    <t>SILLA / DE VISITA / PLIANA / . / NEGRO / .</t>
  </si>
  <si>
    <t>PA-MU-0340-02-SIL-0029514</t>
  </si>
  <si>
    <t>29514</t>
  </si>
  <si>
    <t>30/10/2015</t>
  </si>
  <si>
    <t>PA-MU-0340-02-SIL-0029524</t>
  </si>
  <si>
    <t>29524</t>
  </si>
  <si>
    <t>MEGAFONO DE MANO 25W GRABADORA Y BAT</t>
  </si>
  <si>
    <t>PA-MU-1162-28-032-0036554</t>
  </si>
  <si>
    <t>12/08/2019</t>
  </si>
  <si>
    <t>LABORATORIO URBANO INSTITUTO PARA EL MEJORAMIENTO DEL HABITAT (IMHAB)</t>
  </si>
  <si>
    <t>CPU / . / PLASTICO / . / NEGRO / IBM / LKKLKP1 / LENOVO</t>
  </si>
  <si>
    <t>PA-MU-0870-01-001-0013378</t>
  </si>
  <si>
    <t>13378</t>
  </si>
  <si>
    <t>Secretaria General</t>
  </si>
  <si>
    <t>TECLADO / . / . / . / NEGRO / LOGITECH</t>
  </si>
  <si>
    <t>PA-MU-0860-01-005-0028807</t>
  </si>
  <si>
    <t>28807</t>
  </si>
  <si>
    <t>MOUSE / . / . / . / . / DELL / CN-0DVORH-L0300-79K-DR90A</t>
  </si>
  <si>
    <t>PA-MU-0860-01-006-0029574</t>
  </si>
  <si>
    <t>29574</t>
  </si>
  <si>
    <t>CPU / . / . / . / NEGRO / HEWLETT PACKARD / MXL436220V</t>
  </si>
  <si>
    <t>PA-MU-0860-01-010-0025021</t>
  </si>
  <si>
    <t>25021</t>
  </si>
  <si>
    <t>MONITOR / . / . / . / . / HEWLETT PACKARD / 6CM4302B23</t>
  </si>
  <si>
    <t>PA-MU-0860-01-004-0025022</t>
  </si>
  <si>
    <t>25022</t>
  </si>
  <si>
    <t>TECLADO / . / . / . / NEGRO / HEWLETT PACKARD / BDMHE0CHH6Z5BY</t>
  </si>
  <si>
    <t>PA-MU-0860-01-005-0025023</t>
  </si>
  <si>
    <t>25023</t>
  </si>
  <si>
    <t>MOUSE / . / . / . / NEGRO / HEWLETT PACKARD / FCMHH0AKZ6T5U3</t>
  </si>
  <si>
    <t>PA-MU-0860-01-006-0025024</t>
  </si>
  <si>
    <t>25024</t>
  </si>
  <si>
    <t>TELEFONO / DIGITAL / . / . / NEGRO / CISCO / FCH14528RAJ / 7911</t>
  </si>
  <si>
    <t>PA-MU-0860-27-001-0021034</t>
  </si>
  <si>
    <t>21034</t>
  </si>
  <si>
    <t>LAP TOP / . / . / . / NEGRO / LENOVO / PC0E0DPT</t>
  </si>
  <si>
    <t>MOUSE / . / PLASTICO / . / NEGRO / HEWLETT PACKARD</t>
  </si>
  <si>
    <t>PA-MU-0730-01-006-0005423</t>
  </si>
  <si>
    <t>05423</t>
  </si>
  <si>
    <t>CPU / . / PLASTICO / . / BEIGE / LG</t>
  </si>
  <si>
    <t>PA-MU-1220-01-001-0006992</t>
  </si>
  <si>
    <t>06992</t>
  </si>
  <si>
    <t>REGULADOR DE CORRIENTE / . / . / . / . / COMPLET / 07464066 / 1300 VA/8</t>
  </si>
  <si>
    <t>PA-MU-0610-01-008-0013156</t>
  </si>
  <si>
    <t>13156</t>
  </si>
  <si>
    <t>TECLADO / . / . / . / . / LENOVO / 02164940</t>
  </si>
  <si>
    <t>PA-MU-0870-01-005-0016496</t>
  </si>
  <si>
    <t>16496</t>
  </si>
  <si>
    <t>TELEFONO / DIGITAL / . / . / NEGRO / CISCO / FCH1504BB8E / IP 7911</t>
  </si>
  <si>
    <t>PA-MU-0860-27-012-0021155</t>
  </si>
  <si>
    <t>21155</t>
  </si>
  <si>
    <t>MONITOR SAMSUNG ZYGFH4LDA01558 LED DE 18.5/" CONECTOR VGA</t>
  </si>
  <si>
    <t>PA-MU-1860-21-080-0024401</t>
  </si>
  <si>
    <t>24401</t>
  </si>
  <si>
    <t>TECLADO / . / PLASTICO / . / NEGRO / LENOVO / 0010841</t>
  </si>
  <si>
    <t>PA-MU-0110-01-005-0010965</t>
  </si>
  <si>
    <t>10965</t>
  </si>
  <si>
    <t>CPU / . / PLASTICO / . / NEGRO / LENOVO / LKKRAP9 / M55e</t>
  </si>
  <si>
    <t>PA-MU-0860-01-010-0012017</t>
  </si>
  <si>
    <t>12017</t>
  </si>
  <si>
    <t>MONITOR / . / . / . / NEGRO / LENOVO / V1F0398 / INCH LCD</t>
  </si>
  <si>
    <t>PA-MU-0870-01-004-0014245</t>
  </si>
  <si>
    <t>14245</t>
  </si>
  <si>
    <t>MONITOR / . / . / . / NEGRO / LENOVO / VK386042</t>
  </si>
  <si>
    <t>PA-MU-0421-01-004-0028890</t>
  </si>
  <si>
    <t>28890</t>
  </si>
  <si>
    <t>CPU / . / . / . / NEGRO / LENOVO / MJ041RMA</t>
  </si>
  <si>
    <t>PA-MU-0421-01-010-0028922</t>
  </si>
  <si>
    <t>28922</t>
  </si>
  <si>
    <t>TECLADO / . / . / . / NEGRO / LENOVO / 0209200</t>
  </si>
  <si>
    <t>PA-MU-0421-01-005-0028923</t>
  </si>
  <si>
    <t>28923</t>
  </si>
  <si>
    <t>MOUSE / . / . / . / NEGRO / LENOVO / 6B124D5070B</t>
  </si>
  <si>
    <t>PA-MU-0421-01-006-0028924</t>
  </si>
  <si>
    <t>28924</t>
  </si>
  <si>
    <t>LAP TOP / . / . / . / NEGRO / LENOVO / PC0E0DPE</t>
  </si>
  <si>
    <t>PA-MU-1170-01-002-0030081</t>
  </si>
  <si>
    <t>30081</t>
  </si>
  <si>
    <t>23/02/2017</t>
  </si>
  <si>
    <t>TELEFONO DE OFICINA / DIGITAL / . / . / NEGRO / CISCO / PUC20328NKJ</t>
  </si>
  <si>
    <t>PA-MU-0760-27-012-0030719</t>
  </si>
  <si>
    <t>30719</t>
  </si>
  <si>
    <t>CAMARA MIRRORLESS SENSOR CMOS BSI</t>
  </si>
  <si>
    <t>PA-MU-0610-28-002-0035100</t>
  </si>
  <si>
    <t>35100</t>
  </si>
  <si>
    <t>08/04/2019</t>
  </si>
  <si>
    <t>MOUSE / . / . / . / . / HEWLETT PACKARD / FATSQ0C8FZ82KO</t>
  </si>
  <si>
    <t>PA-MU-0610-01-006-0020775</t>
  </si>
  <si>
    <t>20775</t>
  </si>
  <si>
    <t>TELEFONO / DIGITAL / . / . / NEGRO / CISCO / FCH144996BZ / 7911</t>
  </si>
  <si>
    <t>PA-MU-0860-27-001-0021025</t>
  </si>
  <si>
    <t>21025</t>
  </si>
  <si>
    <t>MONITOR / . / PLASTICO / . / NEGRO / ACER / 106DA64046 / 17" LCD</t>
  </si>
  <si>
    <t>PA-MU-1170-01-004-0011854</t>
  </si>
  <si>
    <t>11854</t>
  </si>
  <si>
    <t>Secretaria Particular</t>
  </si>
  <si>
    <t>DESTRUCTORA / DOCUMENTOS / . / . / NEGRO / GBC / 950-S2</t>
  </si>
  <si>
    <t>PA-MU-0110-02-055-0016142</t>
  </si>
  <si>
    <t>16142</t>
  </si>
  <si>
    <t>TECLADO / . / . / . / NEGRO / LENOVO / 0838519</t>
  </si>
  <si>
    <t>PA-MU-0730-01-005-0017845</t>
  </si>
  <si>
    <t>17845</t>
  </si>
  <si>
    <t>MOUSE / . / . / . / NEGRO / HEWLETT PACKARD / FS320B0N3WQ0B2Y</t>
  </si>
  <si>
    <t>PA-MU-1140-01-006-0019019</t>
  </si>
  <si>
    <t>19019</t>
  </si>
  <si>
    <t>TELEFONO DE OFICINA / DIGITAL / . / . / NEGRO / CISCO / FCH14528R84 / 7911</t>
  </si>
  <si>
    <t>PA-MU-0860-27-001-0021033</t>
  </si>
  <si>
    <t>21033</t>
  </si>
  <si>
    <t>PA-MU-0110-02-006-0006593</t>
  </si>
  <si>
    <t>06593</t>
  </si>
  <si>
    <t>IMPRESORA HP LASERJET BLANCO HEWLETT PACKARD VN33N28565 1022</t>
  </si>
  <si>
    <t>PA-MU-0110-01-003-0012716</t>
  </si>
  <si>
    <t>12716</t>
  </si>
  <si>
    <t>NO BREAK / . / . / . / NEGRO / TRIPP LITE SMART / 9721ALROM663800157</t>
  </si>
  <si>
    <t>PA-MU-0870-01-007-0015181</t>
  </si>
  <si>
    <t>15181</t>
  </si>
  <si>
    <t>TELEFONO DE OFICINA / DIGITAL / . / . / NEGRO / CISCO / FCH14499H5Q / 7911</t>
  </si>
  <si>
    <t>PA-MU-0860-27-001-0021064</t>
  </si>
  <si>
    <t>21064</t>
  </si>
  <si>
    <t>CPU / . / . / . / NEGRO / HEWLETT PACKARD / MXL0442BB7</t>
  </si>
  <si>
    <t>PA-MU-0210-01-010-0021706</t>
  </si>
  <si>
    <t>21706</t>
  </si>
  <si>
    <t>MONITOR / . / . / . / NEGRO / HEWLETT PACKARD / 3CQ028BBG3</t>
  </si>
  <si>
    <t>PA-MU-0210-01-004-0021707</t>
  </si>
  <si>
    <t>21707</t>
  </si>
  <si>
    <t>TECLADO / . / . / . / NEGRO / HEWLETT PACKARD / BAUDU0JVBZB2KT</t>
  </si>
  <si>
    <t>PA-MU-0210-01-005-0021708</t>
  </si>
  <si>
    <t>21708</t>
  </si>
  <si>
    <t>MOUSE / . / . / . / NEGRO / LENOVO / 44P1822</t>
  </si>
  <si>
    <t>PA-MU-1410-01-013-0007349</t>
  </si>
  <si>
    <t>07349</t>
  </si>
  <si>
    <t>CAJA FUERTE / METALICA / METAL / . / BEIGE / SENTRY</t>
  </si>
  <si>
    <t>PA-MU-0730-29-005-0009097</t>
  </si>
  <si>
    <t>09097</t>
  </si>
  <si>
    <t>NO BREAK / . / METAL / . / NEGRO / SOLA BASIC / E05F06708 / PRINTED 480</t>
  </si>
  <si>
    <t>PA-MU-0730-01-007-0009331</t>
  </si>
  <si>
    <t>09331</t>
  </si>
  <si>
    <t>MONITOR / . / PLASTICO / . / NEGRO / ACER / ETL480B18271706346394F / LCD 17"</t>
  </si>
  <si>
    <t>PA-MU-0860-01-004-0011887</t>
  </si>
  <si>
    <t>11887</t>
  </si>
  <si>
    <t>TECLADO / . / . / . / NEGRO / LENOVO / 0307514</t>
  </si>
  <si>
    <t>PA-MU-0870-01-005-0014260</t>
  </si>
  <si>
    <t>14260</t>
  </si>
  <si>
    <t>IMPRESORA / LASER JET / . / . / . / HEWLETT PACKARD / VNB4N00897 / P1005</t>
  </si>
  <si>
    <t>PA-MU-0870-01-003-0014786</t>
  </si>
  <si>
    <t>14786</t>
  </si>
  <si>
    <t>REGULADOR DE CORRIENTE / . / . / . / . / TDE / 16648014869 / PARA PC</t>
  </si>
  <si>
    <t>PA-MU-0870-01-008-0014802</t>
  </si>
  <si>
    <t>14802</t>
  </si>
  <si>
    <t>CPU / . / . / . / NEGRO / LENOVO / L3B0502</t>
  </si>
  <si>
    <t>PA-MU-0870-01-010-0016270</t>
  </si>
  <si>
    <t>16270</t>
  </si>
  <si>
    <t>MOUSE / . / . / . / NEGRO/GRIS / HEWLETT PACKARD / F5320BON3WQ0BU1</t>
  </si>
  <si>
    <t>PA-MU-0110-01-006-0018992</t>
  </si>
  <si>
    <t>18992</t>
  </si>
  <si>
    <t>TELEFONO DE OFICINA / DIGITAL / NEGRO / CISCO / WZP2030010F / IP PHONE 7911G</t>
  </si>
  <si>
    <t>PA-MU-0860-27-012-0023242</t>
  </si>
  <si>
    <t>23242</t>
  </si>
  <si>
    <t>TELEFONO DE OFICINA / DIGITAL / NEGRO / CISCO / WZP203001VN / IP PHONE 7911G</t>
  </si>
  <si>
    <t>PA-MU-0860-27-012-0023243</t>
  </si>
  <si>
    <t>23243</t>
  </si>
  <si>
    <t>TELEFONO DE OFICINA / DIGITAL / NEGRO / CISCO / WZP203001OW / IP PHONE 7911G</t>
  </si>
  <si>
    <t>PA-MU-0860-27-012-0023244</t>
  </si>
  <si>
    <t>23244</t>
  </si>
  <si>
    <t>LAP TOP / . / . / . / . / HEWLETT PACKARD / 5CB4131JDZ</t>
  </si>
  <si>
    <t>PA-MU-0860-01-002-0024880</t>
  </si>
  <si>
    <t>24880</t>
  </si>
  <si>
    <t>LAP TOP / . / . / . / . / HEWLETT PACKARD / CNU0432M5H</t>
  </si>
  <si>
    <t>PA-MU-0410-01-002-0020598</t>
  </si>
  <si>
    <t>20598</t>
  </si>
  <si>
    <t>TELEFONO / DIGITAL / . / . / NEGRO / CISCO / FCH14519PTU / 7911</t>
  </si>
  <si>
    <t>PA-MU-0860-27-001-0021042</t>
  </si>
  <si>
    <t>21042</t>
  </si>
  <si>
    <t>PA-MU-0610-15-007-0004624</t>
  </si>
  <si>
    <t>04624</t>
  </si>
  <si>
    <t>TELEFONO / DIGITAL / . / . / NEGRO / CISCO / FCH14508ML0 / 7911</t>
  </si>
  <si>
    <t>PA-MU-0860-27-001-0021061</t>
  </si>
  <si>
    <t>21061</t>
  </si>
  <si>
    <t>MESA DE TRABAJO / . / . / . / . / . / LATERAL IBIZA</t>
  </si>
  <si>
    <t>PA-MU-0850-27-012-0022312</t>
  </si>
  <si>
    <t>31/05/2013</t>
  </si>
  <si>
    <t>TELEFONO / DIGITAL / . / . / NEGRO / CISCO / FCH1628BWH3 / IP PHONE 7911G</t>
  </si>
  <si>
    <t>PA-MU-0860-27-012-0023144</t>
  </si>
  <si>
    <t>23144</t>
  </si>
  <si>
    <t>PA-MU-0480-02-027-0023474</t>
  </si>
  <si>
    <t>23474</t>
  </si>
  <si>
    <t>05/05/2013</t>
  </si>
  <si>
    <t>MESA DE TRABAJO / . / . / . / . / . / LATERAL L-F-G-P-E-Q- AROS DE CRISTAL Z-974-1</t>
  </si>
  <si>
    <t>PA-MU-0480-02-027-0023475</t>
  </si>
  <si>
    <t>23475</t>
  </si>
  <si>
    <t>28/05/2013</t>
  </si>
  <si>
    <t>PA-MU-0480-02-004-0026882</t>
  </si>
  <si>
    <t>26882</t>
  </si>
  <si>
    <t>15/04/2015</t>
  </si>
  <si>
    <t>PA-MU-0480-02-004-0026883</t>
  </si>
  <si>
    <t>26883</t>
  </si>
  <si>
    <t>LAP TOP / . / . / . / NEGRO / LENOVO / R90KPWM0 / THINKPAD X1 CARBON</t>
  </si>
  <si>
    <t>PA-MU-0860-01-002-0028769</t>
  </si>
  <si>
    <t>28769</t>
  </si>
  <si>
    <t>CAFETERA 12 TAZAS</t>
  </si>
  <si>
    <t>PA-MU-0730-15-002-0022392</t>
  </si>
  <si>
    <t>26/02/2019</t>
  </si>
  <si>
    <t>NO BREAK / . / METAL / . / NEGRO / SOLA BASIC / XRN-ZI-481</t>
  </si>
  <si>
    <t>PA-MU-1510-01-007-0004746</t>
  </si>
  <si>
    <t>04746</t>
  </si>
  <si>
    <t>LAP TOP / . / . / . / . / DELL / FCZJBL1</t>
  </si>
  <si>
    <t>PA-MU-1410-01-002-0022320</t>
  </si>
  <si>
    <t>22320</t>
  </si>
  <si>
    <t>Seguridad Publica</t>
  </si>
  <si>
    <t>MOUSE / USB / . / . / NEGRO / . / 1450534056734</t>
  </si>
  <si>
    <t>PA-MU-0860-01-006-0024141</t>
  </si>
  <si>
    <t>24141</t>
  </si>
  <si>
    <t>MOUSE / INALAMBRICO OPTICO / . / . / NEGRO / HEWLETT PACKARD</t>
  </si>
  <si>
    <t>PA-MU-0860-01-006-0025113</t>
  </si>
  <si>
    <t>25113</t>
  </si>
  <si>
    <t>CPU / . / . / . / NEGRO / HEWLETT PACKARD</t>
  </si>
  <si>
    <t>PA-MU-0860-01-010-0025114</t>
  </si>
  <si>
    <t>25114</t>
  </si>
  <si>
    <t>MONITOR / . / . / . / NEGRO / HEWLETT PACKARD</t>
  </si>
  <si>
    <t>PA-MU-0860-01-004-0025115</t>
  </si>
  <si>
    <t>25115</t>
  </si>
  <si>
    <t>PA-MU-0860-01-005-0025116</t>
  </si>
  <si>
    <t>25116</t>
  </si>
  <si>
    <t>PA-MU-0860-01-006-0025117</t>
  </si>
  <si>
    <t>25117</t>
  </si>
  <si>
    <t>CPU / . / . / . / NEGRO / HEWLETT PACKARD / MXL436221B / WORKTATION Z230</t>
  </si>
  <si>
    <t>PA-MU-0860-01-010-0025204</t>
  </si>
  <si>
    <t>25204</t>
  </si>
  <si>
    <t>MONITOR / . / . / . / NEGRO / HEWLETT PACKARD / 6CM4302CFH</t>
  </si>
  <si>
    <t>PA-MU-0860-01-004-0025205</t>
  </si>
  <si>
    <t>25205</t>
  </si>
  <si>
    <t>MOUSE / . / . / . / NEGRO / HEWLETT PACKARD / FCMHH0AKZ6T5VK</t>
  </si>
  <si>
    <t>PA-MU-0860-01-006-0025207</t>
  </si>
  <si>
    <t>25207</t>
  </si>
  <si>
    <t>CPU / . / . / . / NEGRO / HEWLETT PACKARD / MXL43620R / WORKTATION Z230</t>
  </si>
  <si>
    <t>PA-MU-0860-01-010-0025208</t>
  </si>
  <si>
    <t>25208</t>
  </si>
  <si>
    <t>MONITOR / . / . / . / NEGRO / HEWLETT PACKARD / 6CM4302BR0</t>
  </si>
  <si>
    <t>PA-MU-0860-01-004-0025209</t>
  </si>
  <si>
    <t>25209</t>
  </si>
  <si>
    <t>PA-MU-0860-01-010-0025210</t>
  </si>
  <si>
    <t>25210</t>
  </si>
  <si>
    <t>TECLADO / . / . / . / NEGRO / HEWLETT PACKARD / XP1758426355</t>
  </si>
  <si>
    <t>PA-MU-0860-01-005-0025218</t>
  </si>
  <si>
    <t>25218</t>
  </si>
  <si>
    <t>MOUSE / . / . / . / NEGRO / HEWLETT PACKARD / FCMHH0AKZ6T5CU</t>
  </si>
  <si>
    <t>PA-MU-0860-01-006-0025219</t>
  </si>
  <si>
    <t>25219</t>
  </si>
  <si>
    <t>CPU / . / . / . / NEGRO / HEWLETT PACKARD / MXL436223Z / WORKSTATION Z230</t>
  </si>
  <si>
    <t>PA-MU-0860-01-010-0025220</t>
  </si>
  <si>
    <t>25220</t>
  </si>
  <si>
    <t>MONITOR / . / . / . / NEGRO / HEWLETT PACKARD / 6CM4302CFK</t>
  </si>
  <si>
    <t>PA-MU-0860-01-004-0025221</t>
  </si>
  <si>
    <t>25221</t>
  </si>
  <si>
    <t>TECLADO / . / . / . / NEGRO / HEWLETT PACKARD / BDMHE0CCP6Z3TE</t>
  </si>
  <si>
    <t>PA-MU-0860-01-005-0025222</t>
  </si>
  <si>
    <t>25222</t>
  </si>
  <si>
    <t>MOUSE / . / . / . / NEGRO / HEWLETT PACKARD / FCMHH0AKZ6T5US</t>
  </si>
  <si>
    <t>PA-MU-0860-01-006-0025223</t>
  </si>
  <si>
    <t>25223</t>
  </si>
  <si>
    <t>MONITOR / . / . / . / NEGRO / ACER / MMLY6AM00151406B298504 / (17)</t>
  </si>
  <si>
    <t>PA-MU-1410-01-004-0027096</t>
  </si>
  <si>
    <t>27096</t>
  </si>
  <si>
    <t>TECLADO / . / . / . / NEGRO / HEWLETT PACKARD / BDMHE0CCP7X3AI / (17)</t>
  </si>
  <si>
    <t>PA-MU-1410-01-005-0027097</t>
  </si>
  <si>
    <t>27097</t>
  </si>
  <si>
    <t>ESCANER / WORKFOR CE ES-400 / . / . / . / EPSON / X2H8001420</t>
  </si>
  <si>
    <t>PA-MU-1410-01-160-0030594</t>
  </si>
  <si>
    <t>30594</t>
  </si>
  <si>
    <t>PA-MU-0860-01-006-0030663</t>
  </si>
  <si>
    <t>30663</t>
  </si>
  <si>
    <t>REGULADOR DE CORRIENTE / . / METAL / . / NEGRO / TDE / 1655003356</t>
  </si>
  <si>
    <t>PA-MU-1140-01-008-0007940</t>
  </si>
  <si>
    <t>07940</t>
  </si>
  <si>
    <t>PA-MU-1350-02-001-0014098</t>
  </si>
  <si>
    <t>14098</t>
  </si>
  <si>
    <t>MESA DE TRABAJO / . / MELAMINA / . / PERA/GRIS / .</t>
  </si>
  <si>
    <t>PA-MU-0840-02-004-0017406</t>
  </si>
  <si>
    <t>17406</t>
  </si>
  <si>
    <t>ESQUINERO / . / . / . / . / .</t>
  </si>
  <si>
    <t>PA-MU-1410-02-013-0019187</t>
  </si>
  <si>
    <t>TELEFONO / DIGITAL / . / . / NEGRO / CISCO / FCH1544A9YR / 7911</t>
  </si>
  <si>
    <t>PA-MU-0870-27-012-0022890</t>
  </si>
  <si>
    <t>22890</t>
  </si>
  <si>
    <t>SILLA DE VISITA / SIN CODERAS / TELA / . / NEGRO / .</t>
  </si>
  <si>
    <t>PA-MU-0340-02-066-0027038</t>
  </si>
  <si>
    <t>27038</t>
  </si>
  <si>
    <t>LAP TOP / . / . / . / GRIS/NEGRO / LENOVO / PF0DLXS6</t>
  </si>
  <si>
    <t>PA-MU-0840-01-002-0027685</t>
  </si>
  <si>
    <t>27685</t>
  </si>
  <si>
    <t>CAMARA DIGITAL / . / . / . / NEGRO / . / RCPSORM13-2276A1</t>
  </si>
  <si>
    <t>PA-MU-0840-28-002-0027692</t>
  </si>
  <si>
    <t>27692</t>
  </si>
  <si>
    <t>CPU / . / . / . / NEGRO / LANIX / 441250000000000595 / TITAN 6010</t>
  </si>
  <si>
    <t>PA-MU-1410-01-010-0030549</t>
  </si>
  <si>
    <t>30549</t>
  </si>
  <si>
    <t>MONITOR / . / . / . / NEGRO / LANIX / LXM63702201 / TITAN 6010</t>
  </si>
  <si>
    <t>PA-MU-1410-01-004-0030550</t>
  </si>
  <si>
    <t>30550</t>
  </si>
  <si>
    <t>TECLADO / . / . / . / NEGRO / LANIX / 1613142170E / TITAN 6010</t>
  </si>
  <si>
    <t>PA-MU-1410-01-005-0030551</t>
  </si>
  <si>
    <t>30551</t>
  </si>
  <si>
    <t>MOUSE / . / . / . / NEGRO / LANIX / 1609026900853E / TITAN 6010</t>
  </si>
  <si>
    <t>PA-MU-1410-01-006-0030552</t>
  </si>
  <si>
    <t>30552</t>
  </si>
  <si>
    <t>MULTIFUNCIONAL / . / . / . / . / SAMSUNG / ZELPBJEJ5002K8T / SL-M4072FD</t>
  </si>
  <si>
    <t>PA-MU-1410-01-044-0030589</t>
  </si>
  <si>
    <t>30589</t>
  </si>
  <si>
    <t>SILLA SECRETARIAL / CON CODERAS / . / . / . / ..</t>
  </si>
  <si>
    <t>PA-MU-0840-02-064-0031480</t>
  </si>
  <si>
    <t>31480</t>
  </si>
  <si>
    <t xml:space="preserve">SOFTWARE HERRAMIENTA DE SEGUIMIENTO Y CONTROL DEL SERVICIO PROFESIONAL DE CARRERA POLICIAL </t>
  </si>
  <si>
    <t>PA-MU-1410-01-035-0032314</t>
  </si>
  <si>
    <t>32314</t>
  </si>
  <si>
    <t>CPU / . / . / . / NEGRO / HEWLETT PACKARD / PRODESK 400 G5 SFF</t>
  </si>
  <si>
    <t>PA-MU-1410-01-010-0034531</t>
  </si>
  <si>
    <t>34531</t>
  </si>
  <si>
    <t>03/09/2018</t>
  </si>
  <si>
    <t>MONITOR / . / . / . / NEGRO / HEWLETT PACKARD / PRODESK 400 G5 SFF</t>
  </si>
  <si>
    <t>PA-MU-1410-01-004-0034532</t>
  </si>
  <si>
    <t>34532</t>
  </si>
  <si>
    <t>TECLADO / . / . / . / NEGRO / HEWLETT PACKARD / PRODESK 400 G5 SFF</t>
  </si>
  <si>
    <t>PA-MU-1410-01-005-0034533</t>
  </si>
  <si>
    <t>34533</t>
  </si>
  <si>
    <t>MOUSE / . / . / . / NEGRO / HEWLETT PACKARD / PRODESK 400 G5 SFF</t>
  </si>
  <si>
    <t>PA-MU-1410-01-006-0034534</t>
  </si>
  <si>
    <t>34534</t>
  </si>
  <si>
    <t>PA-MU-1410-01-010-0034535</t>
  </si>
  <si>
    <t>34535</t>
  </si>
  <si>
    <t>PA-MU-1410-01-004-0034536</t>
  </si>
  <si>
    <t>34536</t>
  </si>
  <si>
    <t>PA-MU-1410-01-005-0034537</t>
  </si>
  <si>
    <t>34537</t>
  </si>
  <si>
    <t>PA-MU-1410-01-006-0034538</t>
  </si>
  <si>
    <t>34538</t>
  </si>
  <si>
    <t>PA-MU-1410-01-010-0034539</t>
  </si>
  <si>
    <t>34539</t>
  </si>
  <si>
    <t>PA-MU-1410-01-004-0034540</t>
  </si>
  <si>
    <t>34540</t>
  </si>
  <si>
    <t>PA-MU-1410-01-005-0034541</t>
  </si>
  <si>
    <t>34541</t>
  </si>
  <si>
    <t>PA-MU-1410-01-006-0034542</t>
  </si>
  <si>
    <t>34542</t>
  </si>
  <si>
    <t>PA-MU-1410-01-010-0034543</t>
  </si>
  <si>
    <t>34543</t>
  </si>
  <si>
    <t>PA-MU-1410-01-004-0034544</t>
  </si>
  <si>
    <t>34544</t>
  </si>
  <si>
    <t>PA-MU-1410-01-005-0034545</t>
  </si>
  <si>
    <t>34545</t>
  </si>
  <si>
    <t>PA-MU-1410-01-006-0034546</t>
  </si>
  <si>
    <t>34546</t>
  </si>
  <si>
    <t>PA-MU-1410-01-010-0034547</t>
  </si>
  <si>
    <t>34547</t>
  </si>
  <si>
    <t>PA-MU-1410-01-004-0034548</t>
  </si>
  <si>
    <t>34548</t>
  </si>
  <si>
    <t>PA-MU-1410-01-005-0034549</t>
  </si>
  <si>
    <t>34549</t>
  </si>
  <si>
    <t>PA-MU-1410-01-006-0034550</t>
  </si>
  <si>
    <t>34550</t>
  </si>
  <si>
    <t>PA-MU-1410-01-010-0034551</t>
  </si>
  <si>
    <t>34551</t>
  </si>
  <si>
    <t>PA-MU-1410-01-004-0034552</t>
  </si>
  <si>
    <t>34552</t>
  </si>
  <si>
    <t>PA-MU-1410-01-005-0034553</t>
  </si>
  <si>
    <t>34553</t>
  </si>
  <si>
    <t>PA-MU-1410-01-005-0034554</t>
  </si>
  <si>
    <t>34554</t>
  </si>
  <si>
    <t>PA-MU-1410-01-010-0034555</t>
  </si>
  <si>
    <t>34555</t>
  </si>
  <si>
    <t>PA-MU-1410-01-004-0034556</t>
  </si>
  <si>
    <t>34556</t>
  </si>
  <si>
    <t>PA-MU-1410-01-005-0034557</t>
  </si>
  <si>
    <t>34557</t>
  </si>
  <si>
    <t>PA-MU-1410-01-006-0034558</t>
  </si>
  <si>
    <t>34558</t>
  </si>
  <si>
    <t>PA-MU-1410-01-010-0034559</t>
  </si>
  <si>
    <t>34559</t>
  </si>
  <si>
    <t>MONITOR / . / . / . / NEGRO / .. / PRODESK 400 G5 SFF</t>
  </si>
  <si>
    <t>PA-MU-1410-01-004-0034560</t>
  </si>
  <si>
    <t>34560</t>
  </si>
  <si>
    <t>PA-MU-1410-01-005-0034561</t>
  </si>
  <si>
    <t>34561</t>
  </si>
  <si>
    <t>PA-MU-1410-01-006-0034562</t>
  </si>
  <si>
    <t>34562</t>
  </si>
  <si>
    <t>PA-MU-1410-01-010-0034563</t>
  </si>
  <si>
    <t>34563</t>
  </si>
  <si>
    <t>PA-MU-1410-01-004-0034564</t>
  </si>
  <si>
    <t>34564</t>
  </si>
  <si>
    <t>TECLADO / . / . / . / NEGRO / HEWLETT PACKARD</t>
  </si>
  <si>
    <t>PA-MU-1410-01-005-0034565</t>
  </si>
  <si>
    <t>34565</t>
  </si>
  <si>
    <t>PA-MU-1410-01-006-0034566</t>
  </si>
  <si>
    <t>34566</t>
  </si>
  <si>
    <t>PA-MU-1410-01-010-0034567</t>
  </si>
  <si>
    <t>34567</t>
  </si>
  <si>
    <t>PA-MU-1410-01-004-0034568</t>
  </si>
  <si>
    <t>34568</t>
  </si>
  <si>
    <t>PA-MU-1410-01-005-0034569</t>
  </si>
  <si>
    <t>34569</t>
  </si>
  <si>
    <t>PA-MU-1410-01-006-0034570</t>
  </si>
  <si>
    <t>34570</t>
  </si>
  <si>
    <t>PA-MU-1410-01-010-0034571</t>
  </si>
  <si>
    <t>34571</t>
  </si>
  <si>
    <t>PA-MU-1410-01-004-0034572</t>
  </si>
  <si>
    <t>34572</t>
  </si>
  <si>
    <t>PA-MU-1410-01-005-0034573</t>
  </si>
  <si>
    <t>34573</t>
  </si>
  <si>
    <t>PA-MU-1410-01-006-0034574</t>
  </si>
  <si>
    <t>34574</t>
  </si>
  <si>
    <t>UPS / . / . / . / . / APC / BX1000L-LM</t>
  </si>
  <si>
    <t>PA-MU-1410-01-027-0034575</t>
  </si>
  <si>
    <t>34575</t>
  </si>
  <si>
    <t>UPS / . / . / . / NEGRO / APC / BX1000L-LM</t>
  </si>
  <si>
    <t>PA-MU-1410-01-027-0034576</t>
  </si>
  <si>
    <t>34576</t>
  </si>
  <si>
    <t>PA-MU-1410-01-027-0034577</t>
  </si>
  <si>
    <t>34577</t>
  </si>
  <si>
    <t>PA-MU-1410-01-027-0034578</t>
  </si>
  <si>
    <t>34578</t>
  </si>
  <si>
    <t>PA-MU-1410-01-027-0034579</t>
  </si>
  <si>
    <t>34579</t>
  </si>
  <si>
    <t>PA-MU-1410-01-027-0034580</t>
  </si>
  <si>
    <t>34580</t>
  </si>
  <si>
    <t>PA-MU-1410-01-027-0034581</t>
  </si>
  <si>
    <t>34581</t>
  </si>
  <si>
    <t>PA-MU-1410-01-027-0034582</t>
  </si>
  <si>
    <t>34582</t>
  </si>
  <si>
    <t>PA-MU-1410-01-027-0034583</t>
  </si>
  <si>
    <t>34583</t>
  </si>
  <si>
    <t>PA-MU-1410-01-027-0034584</t>
  </si>
  <si>
    <t>34584</t>
  </si>
  <si>
    <t>PA-MU-1410-01-027-0034585</t>
  </si>
  <si>
    <t>34585</t>
  </si>
  <si>
    <t>MULTIFUNCIONAL / . / . / . / . / HEWLETT PACKARD / PAGEWIDE PRO 477</t>
  </si>
  <si>
    <t>PA-MU-1410-01-044-0034586</t>
  </si>
  <si>
    <t>34586</t>
  </si>
  <si>
    <t>PA-MU-1410-01-044-0034587</t>
  </si>
  <si>
    <t>34587</t>
  </si>
  <si>
    <t>PA-MU-1410-01-044-0034588</t>
  </si>
  <si>
    <t>34588</t>
  </si>
  <si>
    <t>PA-MU-1410-01-044-0034589</t>
  </si>
  <si>
    <t>34589</t>
  </si>
  <si>
    <t>PA-MU-1410-01-044-0034590</t>
  </si>
  <si>
    <t>34590</t>
  </si>
  <si>
    <t>MONITOR / . / PLASTICO / . / NEGRO / ACER / M2N8A70L00138</t>
  </si>
  <si>
    <t>PA-MU-1410-01-004-0016774</t>
  </si>
  <si>
    <t>16774</t>
  </si>
  <si>
    <t>TELEFONO DE OFICINA DIGITAL NEGRO / CISCO / WZP203001VN / IP PHONE 7911G</t>
  </si>
  <si>
    <t>CPU / . / . / . / NEGRO/TINTO / GHIA / 226631</t>
  </si>
  <si>
    <t>PA-MU-1140-01-010-0024702</t>
  </si>
  <si>
    <t>24702</t>
  </si>
  <si>
    <t>TECLADO / . / . / . / NEGRO / .. / CN-OKHCC7-71616-241-OAV7</t>
  </si>
  <si>
    <t>PA-MU-0740-01-005-0026477</t>
  </si>
  <si>
    <t>26477</t>
  </si>
  <si>
    <t xml:space="preserve">ESCRITORIO SECRETARIAL 2 CAJONES CON CHAPA AGLOMERADO BEIGE/NEGRO </t>
  </si>
  <si>
    <t>PA-MU-0340-02-ESC-0026989</t>
  </si>
  <si>
    <t>26989</t>
  </si>
  <si>
    <t>PA-MU-1860-02-064-0029759</t>
  </si>
  <si>
    <t>29759</t>
  </si>
  <si>
    <t>13/10/2016</t>
  </si>
  <si>
    <t>PA-MU-0860-01-006-0031942</t>
  </si>
  <si>
    <t>31942</t>
  </si>
  <si>
    <t>TECLADO / . / . / . / NEGRO / HEWLETT PACKARD / BAUDU0KVB0M1R6</t>
  </si>
  <si>
    <t>PA-MU-0420-01-005-0021883</t>
  </si>
  <si>
    <t>21883</t>
  </si>
  <si>
    <t>MONITOR / . / . / . / NEGRO / HEWLETT PACKARD / 3CQ028BC0J</t>
  </si>
  <si>
    <t>PA-MU-0870-01-004-0022411</t>
  </si>
  <si>
    <t>22411</t>
  </si>
  <si>
    <t>CPU / . / . / . / NEGRO / HEWLETT PACKARD / MXL0442BBJ</t>
  </si>
  <si>
    <t>PA-MU-0860-01-010-0022437</t>
  </si>
  <si>
    <t>22437</t>
  </si>
  <si>
    <t>ESCRITORIO / SECRETARIAL 2 CAJONES CON CHAPA / AGLOMERADO / . / BEIGE/NEGRO / .</t>
  </si>
  <si>
    <t>PA-MU-0340-02-ESC-0026991</t>
  </si>
  <si>
    <t>26991</t>
  </si>
  <si>
    <t>PA-MU-0340-02-066-0027030</t>
  </si>
  <si>
    <t>27030</t>
  </si>
  <si>
    <t>NO BREAK / . / . / . / NEGRO / ISB / E07G01345 / XRN21481</t>
  </si>
  <si>
    <t>PA-MU-0510-01-008-0012339</t>
  </si>
  <si>
    <t>12339</t>
  </si>
  <si>
    <t>MONITOR / . / . / . / NEGRO / LENOVO / V2NR651</t>
  </si>
  <si>
    <t>PA-MU-0730-01-004-0013091</t>
  </si>
  <si>
    <t>13091</t>
  </si>
  <si>
    <t>CPU / . / . / . / NEGRO / LENOVO / MJ57462</t>
  </si>
  <si>
    <t>PA-MU-1410-29-135-0013271</t>
  </si>
  <si>
    <t>13271</t>
  </si>
  <si>
    <t>SILLA SEMIEJECUTIVA / . / . / . / NEGRO / ..</t>
  </si>
  <si>
    <t>PA-MU-1140-02-081-0025640</t>
  </si>
  <si>
    <t>25640</t>
  </si>
  <si>
    <t>06/01/2015</t>
  </si>
  <si>
    <t>ESCRITORIO SECRETARIAL / GRAPA CON CAJONERA / . / . / . / ..</t>
  </si>
  <si>
    <t>PA-MU-0340-02-065-0029546</t>
  </si>
  <si>
    <t>29546</t>
  </si>
  <si>
    <t>MOUSE / . / . / . / NEGRO / .. / CNODVORHLO30078A14XV</t>
  </si>
  <si>
    <t>PA-MU-0860-01-006-0031572</t>
  </si>
  <si>
    <t>31572</t>
  </si>
  <si>
    <t>PA-MU-0860-01-005-0031907</t>
  </si>
  <si>
    <t>31907</t>
  </si>
  <si>
    <t>PA-MU-0340-02-ESC-0026990</t>
  </si>
  <si>
    <t>26990</t>
  </si>
  <si>
    <t>PA-MU-0340-02-SIL-0029534</t>
  </si>
  <si>
    <t>29534</t>
  </si>
  <si>
    <t>CPU / . / . / . / NEGRO / LANIX / 3305025725321 / TITAN 6010</t>
  </si>
  <si>
    <t>PA-MU-1410-01-010-0030581</t>
  </si>
  <si>
    <t>30581</t>
  </si>
  <si>
    <t>19,730.44</t>
  </si>
  <si>
    <t>MONITOR / . / . / . / NEGRO / LANIX / LXM63702031 / TITAN 6010</t>
  </si>
  <si>
    <t>PA-MU-1410-01-004-0030582</t>
  </si>
  <si>
    <t>30582</t>
  </si>
  <si>
    <t>TECLADO / . / . / . / NEGRO / LANIX / 1613142418E / TITAN 6010</t>
  </si>
  <si>
    <t>PA-MU-1410-01-005-0030583</t>
  </si>
  <si>
    <t>30583</t>
  </si>
  <si>
    <t>MOUSE / . / . / . / NEGRO / LANIX / 1609026908879E / TITAN 6010</t>
  </si>
  <si>
    <t>PA-MU-1410-01-006-0030584</t>
  </si>
  <si>
    <t>30584</t>
  </si>
  <si>
    <t>PA-MU-1250-02-064-0017417</t>
  </si>
  <si>
    <t>17417</t>
  </si>
  <si>
    <t>27/04/2009</t>
  </si>
  <si>
    <t>TELEFONO DE OFICINA DIGITAL NEGRO CISCO FCH16279YAH IP PHONE 7911G</t>
  </si>
  <si>
    <t>PA-MU-0860-27-012-0023212</t>
  </si>
  <si>
    <t>23212</t>
  </si>
  <si>
    <t>ESCRITORIO SECRETARIAL / GRAPA CON CAJONERA / . / . / . / .</t>
  </si>
  <si>
    <t>PA-MU-0340-02-065-0029545</t>
  </si>
  <si>
    <t>29545</t>
  </si>
  <si>
    <t>CPU / . / . / . / NEGRO / LANIX / 3305025725320 / TITAN 6010</t>
  </si>
  <si>
    <t>PA-MU-1410-01-010-0030577</t>
  </si>
  <si>
    <t>30577</t>
  </si>
  <si>
    <t>MONITOR / . / . / . / NEGRO / LANIX / S-LXM63702030 / TITAN 6010</t>
  </si>
  <si>
    <t>PA-MU-1410-01-004-0030578</t>
  </si>
  <si>
    <t>30578</t>
  </si>
  <si>
    <t>TECLADO / . / . / . / NEGRO / LANIX / S-1613142416E / TITAN 6010</t>
  </si>
  <si>
    <t>PA-MU-1410-01-005-0030579</t>
  </si>
  <si>
    <t>30579</t>
  </si>
  <si>
    <t>MOUSE / . / . / . / NEGRO / LANIX / 1669026900844E / TITAN 6010</t>
  </si>
  <si>
    <t>PA-MU-1410-01-006-0030580</t>
  </si>
  <si>
    <t>30580</t>
  </si>
  <si>
    <t>PA-MU-1030-02-002-0015808</t>
  </si>
  <si>
    <t>15808</t>
  </si>
  <si>
    <t>MOUSE / . / . / . / NEGRO / HEWLETT PACKARD / FBNWL0GHD5D0PX</t>
  </si>
  <si>
    <t>PA-MU-0860-01-006-0024086</t>
  </si>
  <si>
    <t>24086</t>
  </si>
  <si>
    <t>CPU / . / . / . / NEGRO / HEWLETT PACKARD / MXL3470TBR</t>
  </si>
  <si>
    <t>PA-MU-0860-01-010-0024087</t>
  </si>
  <si>
    <t>24087</t>
  </si>
  <si>
    <t>TECLADO / . / . / . / NEGRO / HEWLETT PACKARD / BCYST0AHH5F1NS</t>
  </si>
  <si>
    <t>PA-MU-0860-01-005-0024088</t>
  </si>
  <si>
    <t>24088</t>
  </si>
  <si>
    <t>MONITOR / . / . / . / NEGRO / HEWLETT PACKARD / 6CM3350S76</t>
  </si>
  <si>
    <t>PA-MU-0860-01-004-0024094</t>
  </si>
  <si>
    <t>24094</t>
  </si>
  <si>
    <t>PA-MU-0340-02-ESC-0026993</t>
  </si>
  <si>
    <t>26993</t>
  </si>
  <si>
    <t>ESCANER / WORKFOR CE ES-400 / . / . / . / EPSON / X2H8000438</t>
  </si>
  <si>
    <t>PA-MU-1410-01-160-0030592</t>
  </si>
  <si>
    <t>30592</t>
  </si>
  <si>
    <t>TELEFONO DE OFICINA / DIGITAL / . / . / NEGRO / CISCO / FCH16318YMG / IP PHONE 7911G</t>
  </si>
  <si>
    <t>PA-MU-0860-27-012-0023232</t>
  </si>
  <si>
    <t>23232</t>
  </si>
  <si>
    <t>CPU / . / . / . / NEGRO / HEWLETT PACKARD / MXL5191LVY / (18)400G1</t>
  </si>
  <si>
    <t>PA-MU-1410-01-010-0027072</t>
  </si>
  <si>
    <t>27072</t>
  </si>
  <si>
    <t>MONITOR / . / . / . / NEGRO / ACER / MMLY6AM00151507AF68504 / (18)</t>
  </si>
  <si>
    <t>PA-MU-1410-01-004-0027073</t>
  </si>
  <si>
    <t>27073</t>
  </si>
  <si>
    <t>TECLADO / . / . / . / NEGRO / HEWLETT PACKARD / BDMHE0CCP7X0RG / (18)</t>
  </si>
  <si>
    <t>PA-MU-1410-01-005-0027074</t>
  </si>
  <si>
    <t>27074</t>
  </si>
  <si>
    <t>MOUSE / . / . / . / NEGRO / HEWLETT PACKARD / FCMHH0AHD8H15G / (18)</t>
  </si>
  <si>
    <t>PA-MU-1410-01-006-0027075</t>
  </si>
  <si>
    <t>27075</t>
  </si>
  <si>
    <t>SCANNER / . / . / . / NEGRO/BLANCO / HEWLETT PACKARD / CN54OE9087 / PROFESIONAL</t>
  </si>
  <si>
    <t>PA-MU-0840-01-009-0027689</t>
  </si>
  <si>
    <t>27689</t>
  </si>
  <si>
    <t>PA-MU-1410-02-064-0029130</t>
  </si>
  <si>
    <t>29130</t>
  </si>
  <si>
    <t>ESCRITORIO SECRETARIAL / 2 CAJONES / MADERA / . / . / .</t>
  </si>
  <si>
    <t>PA-MU-1860-02-065-0029757</t>
  </si>
  <si>
    <t>29757</t>
  </si>
  <si>
    <t>03/10/2016</t>
  </si>
  <si>
    <t>ESCRITORIO TIPO L / 2 CAJONES / AGLOMERADO / . / PERA/GRIS / ..</t>
  </si>
  <si>
    <t>PA-MU-1410-02-001-0004661</t>
  </si>
  <si>
    <t>04661</t>
  </si>
  <si>
    <t>PA-MU-1360-02-002-0014869</t>
  </si>
  <si>
    <t>14869</t>
  </si>
  <si>
    <t>MONITOR / . / PLASTICO / . / NEGRO / ACER / M2N8A70L00114</t>
  </si>
  <si>
    <t>PA-MU-1410-01-004-0016765</t>
  </si>
  <si>
    <t>16765</t>
  </si>
  <si>
    <t>PA-MU-1410-02-002-0007697</t>
  </si>
  <si>
    <t>07697</t>
  </si>
  <si>
    <t>ARTICULOS DE OFICINA / SACAPUNTAS ELECTRICO / . / . / NEGRO / ROYAL / P40</t>
  </si>
  <si>
    <t>PA-MU-0840-02-006-0010756</t>
  </si>
  <si>
    <t>10756</t>
  </si>
  <si>
    <t>TELEFONO / DIGITAL / . / . / NEGRO / CISCO / FCH1504BB1Y / IP 7911</t>
  </si>
  <si>
    <t>PA-MU-0860-27-012-0021184</t>
  </si>
  <si>
    <t>21184</t>
  </si>
  <si>
    <t>LAP TOP / . / . / . / . / DELL / F3KBL1</t>
  </si>
  <si>
    <t>PA-MU-1410-01-002-0022319</t>
  </si>
  <si>
    <t>22319</t>
  </si>
  <si>
    <t>PA-MU-0340-02-065-0029551</t>
  </si>
  <si>
    <t>29551</t>
  </si>
  <si>
    <t>24/11/2015</t>
  </si>
  <si>
    <t>SILLA DE VISITA / SIN CODERAS / TELA / . / NEGRO / ..</t>
  </si>
  <si>
    <t>PA-MU-0340-02-066-0027001</t>
  </si>
  <si>
    <t>27001</t>
  </si>
  <si>
    <t>CPU / . / . / . / NEGRO / HEWLETT PACKARD / MXL5191LVM / (16) 400G1</t>
  </si>
  <si>
    <t>PA-MU-0870-01-010-0027380</t>
  </si>
  <si>
    <t>27380</t>
  </si>
  <si>
    <t>MOUSE / . / . / . / NEGRO / HEWLETT PACKARD / FCMHH0AHD8H154 / (16)</t>
  </si>
  <si>
    <t>PA-MU-0870-01-006-0027382</t>
  </si>
  <si>
    <t>27382</t>
  </si>
  <si>
    <t>MONITOR / . / . / . / NEGRO / ACER / MMLY6AM001514009E08504 / (16)</t>
  </si>
  <si>
    <t>PA-MU-0870-01-004-0027417</t>
  </si>
  <si>
    <t>27417</t>
  </si>
  <si>
    <t>PA-MU-0340-02-065-0029543</t>
  </si>
  <si>
    <t>29543</t>
  </si>
  <si>
    <t>ESCANER / WORKFOR CE ES-400 / . / . / . / EPSON / X2H8000935</t>
  </si>
  <si>
    <t>PA-MU-1410-01-160-0030593</t>
  </si>
  <si>
    <t>30593</t>
  </si>
  <si>
    <t>LAP TOP / . / . / . / NEGRO / HEWLETT PACKARD / CND5139HJY / 240 G3</t>
  </si>
  <si>
    <t>PA-MU-1410-01-002-0027090</t>
  </si>
  <si>
    <t>27090</t>
  </si>
  <si>
    <t>PA-MU-0340-02-065-0029539</t>
  </si>
  <si>
    <t>29539</t>
  </si>
  <si>
    <t>PA-MU-0840-02-064-0031484</t>
  </si>
  <si>
    <t>31484</t>
  </si>
  <si>
    <t>SILLON / EJECUTIVO CON CODERAS GIRATORIO / VINIL / . / NEGRO / ..</t>
  </si>
  <si>
    <t>PA-MU-1410-02-010-0017449</t>
  </si>
  <si>
    <t>17449</t>
  </si>
  <si>
    <t>06/04/2009</t>
  </si>
  <si>
    <t>MONITOR / . / . / . / NARANJA/NEGRO / HEWLETT PACKARD / 3CQ028BBG0</t>
  </si>
  <si>
    <t>PA-MU-0870-01-004-0022405</t>
  </si>
  <si>
    <t>22405</t>
  </si>
  <si>
    <t>CPU / . / . / . / NEGRO / HEWLETT PACKARD / MXL0442B7L</t>
  </si>
  <si>
    <t>PA-MU-0860-01-010-0022510</t>
  </si>
  <si>
    <t>22510</t>
  </si>
  <si>
    <t>TELEFONO DE OFICINA / DIGITAL / NEGRO / CISCO / FCH16308S5C / IP PHONE 7911G</t>
  </si>
  <si>
    <t>PA-MU-0860-27-012-0023230</t>
  </si>
  <si>
    <t>23230</t>
  </si>
  <si>
    <t>PA-MU-0860-01-005-0028793</t>
  </si>
  <si>
    <t>28793</t>
  </si>
  <si>
    <t>IMPRESORA / SAMSUNG / ZELPBJEG10004KV / LASER MONOCROMATICA</t>
  </si>
  <si>
    <t>PA-MU-1410-01-003-0029469</t>
  </si>
  <si>
    <t>29469</t>
  </si>
  <si>
    <t>31/07/2016</t>
  </si>
  <si>
    <t>PA-MU-0340-02-065-0029544</t>
  </si>
  <si>
    <t>29544</t>
  </si>
  <si>
    <t>ESCANER / WORKFOR CE ES-400 / . / . / NEGRO / EPSON / X2H8001426</t>
  </si>
  <si>
    <t>PA-MU-1410-01-160-0030596</t>
  </si>
  <si>
    <t>30596</t>
  </si>
  <si>
    <t>NO BREAK / . / . / . / NEGRO / TRIPP LITE SMART / 9651ALROM663800070</t>
  </si>
  <si>
    <t>PA-MU-0870-01-007-0016294</t>
  </si>
  <si>
    <t>16294</t>
  </si>
  <si>
    <t>MONITOR / . / . / . / NEGRO / HEWLETT PACKARD / 3CQ028BC09</t>
  </si>
  <si>
    <t>PA-MU-1510-01-004-0022007</t>
  </si>
  <si>
    <t>22007</t>
  </si>
  <si>
    <t>TELEFONO DE OFICINA / DIGITAL / NEGRO / CISCO / FCH16318Z2L / IP PHONE 7911G</t>
  </si>
  <si>
    <t>PA-MU-0860-27-012-0023206</t>
  </si>
  <si>
    <t>23206</t>
  </si>
  <si>
    <t>PA-MU-0340-02-065-0029549</t>
  </si>
  <si>
    <t>29549</t>
  </si>
  <si>
    <t>PA-MU-0840-02-064-0031485</t>
  </si>
  <si>
    <t>31485</t>
  </si>
  <si>
    <t>MONITOR / . / . / . / BLANCO / HEWLETT PACKARD / 8CC5390T74</t>
  </si>
  <si>
    <t>PA-MU-0840-01-004-0027652</t>
  </si>
  <si>
    <t>27652</t>
  </si>
  <si>
    <t>TECLADO / . / . / . / BLANCO/NEGRO / HEWLETT PACKARD / BEXAA0ACP9F5L2</t>
  </si>
  <si>
    <t>PA-MU-0840-01-005-0027653</t>
  </si>
  <si>
    <t>27653</t>
  </si>
  <si>
    <t>MOUSE / . / . / . / BLANCO/NEGRO / HEWLETT PACKARD / FEWRQ0A9W9F1MD</t>
  </si>
  <si>
    <t>PA-MU-0840-01-006-0027654</t>
  </si>
  <si>
    <t>27654</t>
  </si>
  <si>
    <t>PA-MU-0340-02-065-0029552</t>
  </si>
  <si>
    <t>29552</t>
  </si>
  <si>
    <t>PA-MU-0840-02-064-0031482</t>
  </si>
  <si>
    <t>31482</t>
  </si>
  <si>
    <t>TELEFONO DE OFICINA / DIGITAL / . / . / NEGRO / CISCO / FCH16279YBM / IP PHONE 7911G</t>
  </si>
  <si>
    <t>PA-MU-0860-27-012-0023236</t>
  </si>
  <si>
    <t>23236</t>
  </si>
  <si>
    <t>MONITOR / . / . / . / BLANCO / HEWLETT PACKARD / 8CC5390TG3</t>
  </si>
  <si>
    <t>PA-MU-0840-01-004-0027660</t>
  </si>
  <si>
    <t>27660</t>
  </si>
  <si>
    <t>MOUSE / . / . / . / BLANCO/NEGRO / HEWLETT PACKARD / FEWRQ0A9W9F1MH</t>
  </si>
  <si>
    <t>PA-MU-0840-01-006-0027662</t>
  </si>
  <si>
    <t>27662</t>
  </si>
  <si>
    <t>PA-MU-0340-02-065-0029553</t>
  </si>
  <si>
    <t>29553</t>
  </si>
  <si>
    <t>PA-MU-0840-02-064-0031483</t>
  </si>
  <si>
    <t>31483</t>
  </si>
  <si>
    <t>PA-MU-0730-02-022-0002974</t>
  </si>
  <si>
    <t>02974</t>
  </si>
  <si>
    <t>ARCHIVERO VERTICAL / 4 GAVETAS / METAL / . / GRIS / ..</t>
  </si>
  <si>
    <t>PA-MU-0730-02-003-0003000</t>
  </si>
  <si>
    <t>03000</t>
  </si>
  <si>
    <t>IMPRESORA / HP LASERJET / PLASTICO / GRIS/BLANCO / CNL1D04726 / 1160</t>
  </si>
  <si>
    <t>PA-MU-0720-01-003-0003255</t>
  </si>
  <si>
    <t>03255</t>
  </si>
  <si>
    <t>PA-MU-1410-02-001-0004663</t>
  </si>
  <si>
    <t>04663</t>
  </si>
  <si>
    <t>MESA / . / . / . / PERA/GRIS / . / PARA IMPRESORA</t>
  </si>
  <si>
    <t>PA-MU-0670-02-027-0005892</t>
  </si>
  <si>
    <t>05892</t>
  </si>
  <si>
    <t>MESA DE TRABAJO / . / . / . / PERA/GRIS / . / CHICA</t>
  </si>
  <si>
    <t>PA-MU-1220-02-004-0006875</t>
  </si>
  <si>
    <t>06875</t>
  </si>
  <si>
    <t>MUEBLE PARA COMPUTADORA / . / AGLOMERADO / . / CAOBA/NEGRO / .</t>
  </si>
  <si>
    <t>PA-MU-1410-02-005-0007351</t>
  </si>
  <si>
    <t>07351</t>
  </si>
  <si>
    <t>PA-MU-0110-02-002-0011522</t>
  </si>
  <si>
    <t>11522</t>
  </si>
  <si>
    <t>PA-MU-0820-02-042-0012731</t>
  </si>
  <si>
    <t>12731</t>
  </si>
  <si>
    <t>PA-MU-0420-29-128-0013133</t>
  </si>
  <si>
    <t>13133</t>
  </si>
  <si>
    <t>PA-MU-1410-02-003-0013742</t>
  </si>
  <si>
    <t>13742</t>
  </si>
  <si>
    <t>PA-MU-0730-02-002-0014649</t>
  </si>
  <si>
    <t>14649</t>
  </si>
  <si>
    <t>NO BREAK / . / . / . / NEGRO / TRIPP LITE SMART / 9744ALROM663800041</t>
  </si>
  <si>
    <t>PA-MU-0870-01-007-0016300</t>
  </si>
  <si>
    <t>16300</t>
  </si>
  <si>
    <t>PA-MU-1410-02-063-0019194</t>
  </si>
  <si>
    <t>SILLA DE VISITA / TUBULAR / . / . / NEGRO / ..</t>
  </si>
  <si>
    <t>PA-MU-1410-02-002-0019217</t>
  </si>
  <si>
    <t>SILLA DE VISITA / . / PLIANA / . / AZUL / .</t>
  </si>
  <si>
    <t>PA-MU-1410-02-066-0019805</t>
  </si>
  <si>
    <t>19805</t>
  </si>
  <si>
    <t>TELEFONO DE OFICINA / DIGITAL / . / . / NEGRO / CISCO / FCH16308T2T / IP PHONE 7911G</t>
  </si>
  <si>
    <t>PA-MU-0860-27-012-0023207</t>
  </si>
  <si>
    <t>23207</t>
  </si>
  <si>
    <t>TELEFONO DE OFICINA / DIGITAL / . / . / NEGRO / CISCO / FCH16318Z31 / IP PHONE 7911G</t>
  </si>
  <si>
    <t>PA-MU-0860-27-012-0023208</t>
  </si>
  <si>
    <t>23208</t>
  </si>
  <si>
    <t>CPU / . / . / . / NEGRO / HEWLETT PACKARD / MXL3470TBK</t>
  </si>
  <si>
    <t>PA-MU-0860-01-010-0024060</t>
  </si>
  <si>
    <t>24060</t>
  </si>
  <si>
    <t>MOUSE / . / . / . / NEGRO / HEWLETT PACKARD / FBNWL0GHD5D0PZ</t>
  </si>
  <si>
    <t>PA-MU-0860-01-006-0024062</t>
  </si>
  <si>
    <t>24062</t>
  </si>
  <si>
    <t>MONITOR / . / . / . / NEGRO / HEWLETT PACKARD / 6CM3350S74</t>
  </si>
  <si>
    <t>PA-MU-0860-01-004-0024100</t>
  </si>
  <si>
    <t>24100</t>
  </si>
  <si>
    <t>IMPRESORA GRIS / SAMSUNG / 074FB8GH5B017TZ / LASER MONOCROMATICA</t>
  </si>
  <si>
    <t>PA-MU-1410-01-003-0029467</t>
  </si>
  <si>
    <t>29467</t>
  </si>
  <si>
    <t>SILLA DE VISITA / SIN CODERAS / . / . / NEGRO / .</t>
  </si>
  <si>
    <t>PA-MU-1410-02-020-0007797</t>
  </si>
  <si>
    <t>07797</t>
  </si>
  <si>
    <t>BANCA / DE ESPERA 3P / POLIPROPILENO / . / NEGRO / .</t>
  </si>
  <si>
    <t>PA-MU-1410-02-030-0019227</t>
  </si>
  <si>
    <t>BANCA / DE 3 PLAZAS / . / . / . / .</t>
  </si>
  <si>
    <t>PA-MU-0610-02-030-0019849</t>
  </si>
  <si>
    <t>19849</t>
  </si>
  <si>
    <t>TELEFONO DE OFICINA / DIGITAL / . / . / NEGRO / CISCO / FCH16318Z0W / IP PHONE 7911G</t>
  </si>
  <si>
    <t>PA-MU-0860-27-012-0023192</t>
  </si>
  <si>
    <t>23192</t>
  </si>
  <si>
    <t>PA-MU-0110-02-006-0002419</t>
  </si>
  <si>
    <t>02419</t>
  </si>
  <si>
    <t>PA-MU-1410-02-066-0017356</t>
  </si>
  <si>
    <t>17356</t>
  </si>
  <si>
    <t>CONJUNTO EJECUTIVO / C/PORTATECLADO / AGLOMERADO / . / PERA/GRIS / ..</t>
  </si>
  <si>
    <t>PA-MU-1410-02-040-0019162</t>
  </si>
  <si>
    <t>TELEFONO DE OFICINA / DIGITAL / NEGRO / CISCO / FCH16318Z0W / IP PHONE 7911G</t>
  </si>
  <si>
    <t>TECLADO / . / . / . / NEGRO / HEWLETT PACKARD / BDMHE0CHH6Z3Y4</t>
  </si>
  <si>
    <t>PA-MU-0860-01-005-0025194</t>
  </si>
  <si>
    <t>25194</t>
  </si>
  <si>
    <t>MONITOR / . / . / . / NEGRO / HEWLETT PACKARD / 6CM4302CFB</t>
  </si>
  <si>
    <t>PA-MU-1210-01-004-0025201</t>
  </si>
  <si>
    <t>25201</t>
  </si>
  <si>
    <t>PA-MU-0340-02-066-0027047</t>
  </si>
  <si>
    <t>27047</t>
  </si>
  <si>
    <t>LAP TOP / . / . / . / NEGRO/GRIS / HEWLETT PACKARD</t>
  </si>
  <si>
    <t>PA-MU-0870-01-002-0027346</t>
  </si>
  <si>
    <t>27346</t>
  </si>
  <si>
    <t>IMPRESORA / GRIS / SAMSUNG / 074FB8GH5B017YJ / LASER MONOCROMATICA</t>
  </si>
  <si>
    <t>PA-MU-1410-01-003-0029468</t>
  </si>
  <si>
    <t>29468</t>
  </si>
  <si>
    <t>SILLA / DE VISITA / PLIANA / . / NEGRO / ..</t>
  </si>
  <si>
    <t>PA-MU-0340-02-SIL-0029533</t>
  </si>
  <si>
    <t>29533</t>
  </si>
  <si>
    <t>PA-MU-0320-02-003-0002161</t>
  </si>
  <si>
    <t>02161</t>
  </si>
  <si>
    <t>PA-MU-0730-02-001-0002913</t>
  </si>
  <si>
    <t>02913</t>
  </si>
  <si>
    <t>ARCHIVERO HORIZONTAL / 4 CAJONES / METAL / . / NEGRO / .</t>
  </si>
  <si>
    <t>PA-MU-1110-02-003-0013959</t>
  </si>
  <si>
    <t>13959</t>
  </si>
  <si>
    <t>TELEFONO DE OFICINA / DIGITAL / . / . / NEGRO / CISCO / FCH16279Y9P</t>
  </si>
  <si>
    <t>PA-MU-0860-27-012-0023210</t>
  </si>
  <si>
    <t>23210</t>
  </si>
  <si>
    <t>TELEFONO DE OFICINA DIGITAL NEGRO / CISCO / FCH16279WSS / IP PHONE 7911G</t>
  </si>
  <si>
    <t>PA-MU-0860-27-012-0023216</t>
  </si>
  <si>
    <t>23216</t>
  </si>
  <si>
    <t>CPU / . / . / . / NEGRO / HEWLETT PACKARD / MXL3470TBP</t>
  </si>
  <si>
    <t>PA-MU-0860-01-010-0024072</t>
  </si>
  <si>
    <t>24072</t>
  </si>
  <si>
    <t>TECLADO / . / . / . / NEGRO / HEWLETT PACKARD / BCYST0AHH5F1NV</t>
  </si>
  <si>
    <t>PA-MU-0860-01-005-0024073</t>
  </si>
  <si>
    <t>24073</t>
  </si>
  <si>
    <t>MOUSE / . / . / . / NEGRO / HEWLETT PACKARD / FBNWL0GHD5D0RX</t>
  </si>
  <si>
    <t>PA-MU-0860-01-006-0024074</t>
  </si>
  <si>
    <t>24074</t>
  </si>
  <si>
    <t>CPU / . / . / . / NEGRO / HEWLETT PACKARD / MXL3470TBT</t>
  </si>
  <si>
    <t>PA-MU-0860-01-010-0024078</t>
  </si>
  <si>
    <t>24078</t>
  </si>
  <si>
    <t>MOUSE / . / . / . / NEGRO / HEWLETT PACKARD / FBNWL0GHD5D0Q0</t>
  </si>
  <si>
    <t>PA-MU-0860-01-006-0024080</t>
  </si>
  <si>
    <t>24080</t>
  </si>
  <si>
    <t>MONITOR / . / . / . / NEGRO / HEWLETT PACKARD / 6CM3350S79</t>
  </si>
  <si>
    <t>PA-MU-0860-01-004-0024096</t>
  </si>
  <si>
    <t>24096</t>
  </si>
  <si>
    <t>MONITOR / . / . / . / NEGRO / HEWLETT PACKARD / 6CM3350S77</t>
  </si>
  <si>
    <t>PA-MU-0860-01-004-0024097</t>
  </si>
  <si>
    <t>24097</t>
  </si>
  <si>
    <t>PA-MU-0340-02-066-0026997</t>
  </si>
  <si>
    <t>26997</t>
  </si>
  <si>
    <t>PA-MU-0340-02-066-0027004</t>
  </si>
  <si>
    <t>27004</t>
  </si>
  <si>
    <t>PA-MU-0340-02-066-0027005</t>
  </si>
  <si>
    <t>27005</t>
  </si>
  <si>
    <t>PA-MU-0340-02-066-0027042</t>
  </si>
  <si>
    <t>27042</t>
  </si>
  <si>
    <t>PA-MU-0340-02-066-0027055</t>
  </si>
  <si>
    <t>27055</t>
  </si>
  <si>
    <t>TECLADO / . / . / . / NEGRO / LOGITECH / 1614MR10B4B8</t>
  </si>
  <si>
    <t>PA-MU-0860-01-005-0028797</t>
  </si>
  <si>
    <t>28797</t>
  </si>
  <si>
    <t>SILLA / DE VISITA / . / . / . / .</t>
  </si>
  <si>
    <t>PA-MU-0340-02-SIL-0029558</t>
  </si>
  <si>
    <t>29558</t>
  </si>
  <si>
    <t>PA-MU-1410-01-008-0005852</t>
  </si>
  <si>
    <t>05852</t>
  </si>
  <si>
    <t>ESCRITORIO / 2 CAJONES / AGLOMERADO / . / PERA/GRIS / ..</t>
  </si>
  <si>
    <t>PA-MU-1410-02-004-0007765</t>
  </si>
  <si>
    <t>07765</t>
  </si>
  <si>
    <t>SILLAS / SILLA SECRETARIAL CON CODERAS Y RUEDAS / PLIANA / . / NEGRO / .</t>
  </si>
  <si>
    <t>PA-MU-1410-02-002-0007778</t>
  </si>
  <si>
    <t>07778</t>
  </si>
  <si>
    <t>ARCHIVERO VERTICAL / 4 GAVETAS / MADERA / . / . / .</t>
  </si>
  <si>
    <t>PA-MU-0230-02-003-0008208</t>
  </si>
  <si>
    <t>08208</t>
  </si>
  <si>
    <t>SILLON / EJECUTIVO / . / . / NEGRO / OFFICE HOME</t>
  </si>
  <si>
    <t>PA-MU-0840-02-010-0012686</t>
  </si>
  <si>
    <t>12686</t>
  </si>
  <si>
    <t>PA-MU-0610-02-001-0013755</t>
  </si>
  <si>
    <t>13755</t>
  </si>
  <si>
    <t>PA-MU-1410-02-003-0018835</t>
  </si>
  <si>
    <t>18835</t>
  </si>
  <si>
    <t>24/11/2009</t>
  </si>
  <si>
    <t>CENTRO DE TRABAJO EJECUTIVA / EN FORMA DE L / AGLOMERADO / . / PERA/GRIS / .</t>
  </si>
  <si>
    <t>PA-MU-1410-02-132-0019200</t>
  </si>
  <si>
    <t>TELEFONO DE OFICINA / DIGITAL / NEGRO / CISCO / FCH1628BWGT / IP PHONE 7911G</t>
  </si>
  <si>
    <t>PA-MU-0860-27-012-0023215</t>
  </si>
  <si>
    <t>23215</t>
  </si>
  <si>
    <t>CPU / . / . / . / NEGRO / HEWLETT PACKARD / MXL3470TBM</t>
  </si>
  <si>
    <t>PA-MU-0860-01-010-0024054</t>
  </si>
  <si>
    <t>24054</t>
  </si>
  <si>
    <t>MOUSE / . / . / . / NEGRO / HEWLETT PACKARD / FBNWL0GHD5D0Q3</t>
  </si>
  <si>
    <t>PA-MU-0860-01-006-0024056</t>
  </si>
  <si>
    <t>24056</t>
  </si>
  <si>
    <t>TECLADO / . / . / . / NEGRO / HEWLETT PACKARD / BCYST0AHH5F1NX</t>
  </si>
  <si>
    <t>PA-MU-0860-01-005-0024079</t>
  </si>
  <si>
    <t>24079</t>
  </si>
  <si>
    <t>CPU / . / . / . / NEGRO / HEWLETT PACKARD / MXL3470QK0</t>
  </si>
  <si>
    <t>PA-MU-0860-01-010-0024081</t>
  </si>
  <si>
    <t>24081</t>
  </si>
  <si>
    <t>MONITOR / . / . / . / NEGRO / HEWLETT PACKARD / 6CM3350S5H</t>
  </si>
  <si>
    <t>PA-MU-0860-01-004-0024095</t>
  </si>
  <si>
    <t>24095</t>
  </si>
  <si>
    <t>MONITOR / . / . / . / NEGRO / HEWLETT PACKARD / 6CM3350S5G</t>
  </si>
  <si>
    <t>PA-MU-0860-01-004-0024103</t>
  </si>
  <si>
    <t>24103</t>
  </si>
  <si>
    <t>PA-MU-0340-02-066-0027046</t>
  </si>
  <si>
    <t>27046</t>
  </si>
  <si>
    <t>TECLADO / . / . / . / NEGRO / HEWLETT PACKARD / BDMHE05Y7Z19N / (9)</t>
  </si>
  <si>
    <t>PA-MU-0870-01-005-0027375</t>
  </si>
  <si>
    <t>27375</t>
  </si>
  <si>
    <t>MOUSE / . / . / . / NEGRO / HEWLETT PACKARD / FCMHH0AHD8GEFC / (9)</t>
  </si>
  <si>
    <t>PA-MU-0870-01-006-0027376</t>
  </si>
  <si>
    <t>27376</t>
  </si>
  <si>
    <t>MONITOR / . / . / . / BLANCO / HEWLETT PACKARD / 8CC5390TG5</t>
  </si>
  <si>
    <t>PA-MU-0840-01-004-0027648</t>
  </si>
  <si>
    <t>27648</t>
  </si>
  <si>
    <t>TECLADO / . / . / . / BLANCO/NEGRO / HEWLETT PACKARD / BEXAA0ACP9F5JW</t>
  </si>
  <si>
    <t>PA-MU-0840-01-005-0027649</t>
  </si>
  <si>
    <t>27649</t>
  </si>
  <si>
    <t>MOUSE / . / . / . / BLANCO/NEGRO / HEWLETT PACKARD / FEWRQ0A9W9F1LG</t>
  </si>
  <si>
    <t>PA-MU-0840-01-006-0027650</t>
  </si>
  <si>
    <t>27650</t>
  </si>
  <si>
    <t>LAP TOP / . / . / . / GRIS/NEGRO / LENOVO / PF0DKXK2</t>
  </si>
  <si>
    <t>PA-MU-0840-01-002-0027684</t>
  </si>
  <si>
    <t>27684</t>
  </si>
  <si>
    <t>PA-MU-0340-02-SIL-0029523</t>
  </si>
  <si>
    <t>29523</t>
  </si>
  <si>
    <t>NICHO PARA BANDERA / MADERA / . / . / CAOBA / .</t>
  </si>
  <si>
    <t>PA-MU-0420-29-084-0008575</t>
  </si>
  <si>
    <t>08575</t>
  </si>
  <si>
    <t>TELEFONO DE OFICINA / DIGITAL / . / . / NEGRO / CISCO / WZP203001W2</t>
  </si>
  <si>
    <t>PA-MU-0670-27-012-0025887</t>
  </si>
  <si>
    <t>25887</t>
  </si>
  <si>
    <t>24/02/2015</t>
  </si>
  <si>
    <t>PA-MU-0750-02-066-0027021</t>
  </si>
  <si>
    <t>27021</t>
  </si>
  <si>
    <t>MONITOR / . / . / . / BLANCO / LENOVO / P900B501</t>
  </si>
  <si>
    <t>PA-MU-0840-01-004-0027680</t>
  </si>
  <si>
    <t>27680</t>
  </si>
  <si>
    <t>TECLADO / . / . / . / BLANCO / LENOVO / 50306436</t>
  </si>
  <si>
    <t>PA-MU-0840-01-005-0027681</t>
  </si>
  <si>
    <t>27681</t>
  </si>
  <si>
    <t>MOUSE / . / . / . / BLANCO / LENOVO / 150300813542</t>
  </si>
  <si>
    <t>PA-MU-0840-01-006-0027682</t>
  </si>
  <si>
    <t>27682</t>
  </si>
  <si>
    <t>VENTILADOR / . / . / . / BLANCO / . / ABANICO INDUSTRIAL 56</t>
  </si>
  <si>
    <t>PA-MU-1860-15-017-0029473</t>
  </si>
  <si>
    <t>29473</t>
  </si>
  <si>
    <t>PA-MU-0340-02-SIL-0029521</t>
  </si>
  <si>
    <t>29521</t>
  </si>
  <si>
    <t>REGULADOR DE CORRIENTE / . / . / . / . / KOBLENZ</t>
  </si>
  <si>
    <t>PA-MU-1410-01-008-0029937</t>
  </si>
  <si>
    <t>29937</t>
  </si>
  <si>
    <t>18/10/2016</t>
  </si>
  <si>
    <t>ESCRITORIO / . / . / . / . / .. / SEMIEJECUTIVO</t>
  </si>
  <si>
    <t>PA-MU-0840-02-ESC-0030077</t>
  </si>
  <si>
    <t>30077</t>
  </si>
  <si>
    <t>AIRE ACONDICIONADO / MINISPLIT / CAP DE 1 TR MODE X3 SOLO FRIO 220C/1 F/60 HX</t>
  </si>
  <si>
    <t>PA-MU-1210-02-019-0031149</t>
  </si>
  <si>
    <t>31149</t>
  </si>
  <si>
    <t>SILLON / EJECUTIVO / . / . / . / ..</t>
  </si>
  <si>
    <t>PA-MU-0840-02-010-0031479</t>
  </si>
  <si>
    <t>31479</t>
  </si>
  <si>
    <t>PA-MU-0610-02-031-0004572</t>
  </si>
  <si>
    <t>04572</t>
  </si>
  <si>
    <t>PA-MU-0830-02-003-0005331</t>
  </si>
  <si>
    <t>05331</t>
  </si>
  <si>
    <t>PA-MU-1410-02-010-0013444</t>
  </si>
  <si>
    <t>13444</t>
  </si>
  <si>
    <t>LIBRERO / . / AGLOMERADO / . / PERA/GRIS / ..</t>
  </si>
  <si>
    <t>PA-MU-1410-02-014-0019163</t>
  </si>
  <si>
    <t>TELEFONO DE OFICINA / DIGITAL / NEGRO / CISCO / FCH1628BXZD / IP PHONE 7911G</t>
  </si>
  <si>
    <t>PA-MU-0860-27-012-0023193</t>
  </si>
  <si>
    <t>23193</t>
  </si>
  <si>
    <t>ARTICULOS DE OFICINA / PINTARRON / . / . / BLANCO / .. / MEDIANO</t>
  </si>
  <si>
    <t>PA-MU-1410-02-006-0024497</t>
  </si>
  <si>
    <t>24497</t>
  </si>
  <si>
    <t>26/06/2014</t>
  </si>
  <si>
    <t>MESA / REDONDA / AGLOMERADO / . / BEIGE/NEGRO / ..</t>
  </si>
  <si>
    <t>PA-MU-0340-02-027-0026994</t>
  </si>
  <si>
    <t>26994</t>
  </si>
  <si>
    <t>PA-MU-0340-02-066-0027024</t>
  </si>
  <si>
    <t>27024</t>
  </si>
  <si>
    <t>PA-MU-0340-02-066-0027036</t>
  </si>
  <si>
    <t>27036</t>
  </si>
  <si>
    <t>MONITOR / . / . / . / BLANCO / LENOVO / P900AEVS</t>
  </si>
  <si>
    <t>PA-MU-0840-01-004-0027676</t>
  </si>
  <si>
    <t>27676</t>
  </si>
  <si>
    <t>TECLADO / . / . / . / BLANCO / LENOVO / 50212034</t>
  </si>
  <si>
    <t>PA-MU-0840-01-005-0027677</t>
  </si>
  <si>
    <t>27677</t>
  </si>
  <si>
    <t>MOUSE / . / . / . / BLANCO / LENOVO / 50141066</t>
  </si>
  <si>
    <t>PA-MU-0840-01-006-0027678</t>
  </si>
  <si>
    <t>27678</t>
  </si>
  <si>
    <t>PA-MU-0340-02-SIL-0029531</t>
  </si>
  <si>
    <t>29531</t>
  </si>
  <si>
    <t>ESCRITORIO / CON LATERAL / . / . / . / .. / SEMIEJECUTIVO</t>
  </si>
  <si>
    <t>PA-MU-0840-02-ESC-0030076</t>
  </si>
  <si>
    <t>30076</t>
  </si>
  <si>
    <t>AIRE ACONDICIONADO MINISPLIT CAP DE 1 TR MODE X3 SOLO FRIO 220C/1 F/60 HX</t>
  </si>
  <si>
    <t>PA-MU-1210-02-019-0031150</t>
  </si>
  <si>
    <t>31150</t>
  </si>
  <si>
    <t>SILLON / EJECUTIVO CON CODERAS GIRATORIO / . / . / . / ..</t>
  </si>
  <si>
    <t>PA-MU-0840-02-010-0031478</t>
  </si>
  <si>
    <t>31478</t>
  </si>
  <si>
    <t>PA-MU-0870-01-002-0027345</t>
  </si>
  <si>
    <t>27345</t>
  </si>
  <si>
    <t>LAP TOP / . / . / . / NEGRO / HEWLETT PACKARD / 5CG53359X5</t>
  </si>
  <si>
    <t>PA-MU-0840-01-002-0027634</t>
  </si>
  <si>
    <t>27634</t>
  </si>
  <si>
    <t>LIBRERO / . / AGLOMERADO / . / PERA/GRIS / . / 5 COMPARTIMENTOS</t>
  </si>
  <si>
    <t>PA-MU-0320-02-014-0002162</t>
  </si>
  <si>
    <t>02162</t>
  </si>
  <si>
    <t>SILLA SECRETARIAL / SIN CODERAS / PLIANA / . / GRIS / .. / CON RUEDAS</t>
  </si>
  <si>
    <t>PA-MU-0110-02-010-0002328</t>
  </si>
  <si>
    <t>02328</t>
  </si>
  <si>
    <t>ANAQUEL / CON 4 CHAROLAS / METAL / . / GRIS / ..</t>
  </si>
  <si>
    <t>PA-MU-0740-02-022-0005033</t>
  </si>
  <si>
    <t>05033</t>
  </si>
  <si>
    <t>ESCTRITORIO / CON 2 CAJONES / . / . / CAOBA/NEGRO / ..</t>
  </si>
  <si>
    <t>PA-MU-0220-02-001-0008161</t>
  </si>
  <si>
    <t>08161</t>
  </si>
  <si>
    <t>PA-MU-0860-02-019-0011442</t>
  </si>
  <si>
    <t>11442</t>
  </si>
  <si>
    <t>ESQUINERO / . / . / . / PERA/GRIS / ..</t>
  </si>
  <si>
    <t>PA-MU-0840-02-004-0015220</t>
  </si>
  <si>
    <t>15220</t>
  </si>
  <si>
    <t>CPU / . / . / . / GRIS / HEWLETT PACKARD / MXJ92504HL</t>
  </si>
  <si>
    <t>PA-MU-0740-01-010-0018104</t>
  </si>
  <si>
    <t>18104</t>
  </si>
  <si>
    <t>MONITOR / . / PLASTICO / . / NEGRO / HEWLETT PACKARD / CNC911RHV9</t>
  </si>
  <si>
    <t>PA-MU-0740-01-004-0018106</t>
  </si>
  <si>
    <t>18106</t>
  </si>
  <si>
    <t>ARCHIVERO VERTICAL / 4 GAVETAS / . / . / PERA/GRIS / .</t>
  </si>
  <si>
    <t>PA-MU-1410-02-063-0019197</t>
  </si>
  <si>
    <t>VENTILADORES / . / . / . / . / TORNADO / MOD S4531</t>
  </si>
  <si>
    <t>PA-MU-0510-15-017-0019710</t>
  </si>
  <si>
    <t>TECLADO / . / . / . / NEGRO / HEWLETT PACKARD / BAUDU0JVBZBS4V</t>
  </si>
  <si>
    <t>PA-MU-0740-01-005-0021294</t>
  </si>
  <si>
    <t>21294</t>
  </si>
  <si>
    <t>MOUSE / . / . / . / NEGRO / HEWLETT PACKARD / FATSQ0C8FZ82LP</t>
  </si>
  <si>
    <t>PA-MU-0740-01-006-0021295</t>
  </si>
  <si>
    <t>21295</t>
  </si>
  <si>
    <t>TELEFONO DE OFICINA / DIGITAL / NEGRO / CISCO / FCH16308SE9 / IP PHONE 7911G</t>
  </si>
  <si>
    <t>PA-MU-0860-27-012-0023257</t>
  </si>
  <si>
    <t>23257</t>
  </si>
  <si>
    <t>LAP TOP / . / . / . / NEGRO / DELL / FF3KB2</t>
  </si>
  <si>
    <t>PA-MU-1410-01-002-0026896</t>
  </si>
  <si>
    <t>26896</t>
  </si>
  <si>
    <t>PA-MU-0340-02-066-0027022</t>
  </si>
  <si>
    <t>27022</t>
  </si>
  <si>
    <t>PA-MU-0340-02-066-0027031</t>
  </si>
  <si>
    <t>27031</t>
  </si>
  <si>
    <t>MOUSE / . / . / . / NEGRO / HEWLETT PACKARD / FCMHH0AHD8D2MU / (24)</t>
  </si>
  <si>
    <t>PA-MU-0870-01-006-0027379</t>
  </si>
  <si>
    <t>27379</t>
  </si>
  <si>
    <t>PA-MU-0340-02-SIL-0029530</t>
  </si>
  <si>
    <t>29530</t>
  </si>
  <si>
    <t>PA-MU-1860-02-064-0029764</t>
  </si>
  <si>
    <t>29764</t>
  </si>
  <si>
    <t>REGULADOR DE CORRIENTE / . / . / . / . / ..</t>
  </si>
  <si>
    <t>PA-MU-0840-01-008-0029939</t>
  </si>
  <si>
    <t>29939</t>
  </si>
  <si>
    <t>PA-MU-0840-02-010-0030072</t>
  </si>
  <si>
    <t>30072</t>
  </si>
  <si>
    <t>PA-MU-0840-02-ESC-0030075</t>
  </si>
  <si>
    <t>30075</t>
  </si>
  <si>
    <t>CPU / . / . / . / NEGRO / LANIX / 441250000000000583 / TITIAN 6010</t>
  </si>
  <si>
    <t>PA-MU-1410-01-010-0030545</t>
  </si>
  <si>
    <t>30545</t>
  </si>
  <si>
    <t>MONITOR / . / . / . / NEGRO / LANIX / LXM63702202 / TITAN 6010</t>
  </si>
  <si>
    <t>PA-MU-1410-01-004-0030546</t>
  </si>
  <si>
    <t>30546</t>
  </si>
  <si>
    <t>TECLADO / . / . / . / NEGRO / LANIX / 1613142813E / TITAN 6010</t>
  </si>
  <si>
    <t>PA-MU-1410-01-005-0030547</t>
  </si>
  <si>
    <t>30547</t>
  </si>
  <si>
    <t>MULTIFUNCIONAL / . / . / . / . / SAMSUNG / ZELPBJEJ5002KMR / SL-M4072FD</t>
  </si>
  <si>
    <t>PA-MU-1410-01-044-0030590</t>
  </si>
  <si>
    <t>30590</t>
  </si>
  <si>
    <t>PA-MU-1210-02-019-0031151</t>
  </si>
  <si>
    <t>31151</t>
  </si>
  <si>
    <t>PA-MU-0840-02-064-0031481</t>
  </si>
  <si>
    <t>31481</t>
  </si>
  <si>
    <t>PA-MU-0840-02-064-0031486</t>
  </si>
  <si>
    <t>31486</t>
  </si>
  <si>
    <t>TECLADO / . / PLASTICO / . / . / LENOVO / 0002652</t>
  </si>
  <si>
    <t>PA-MU-0740-01-005-0013053</t>
  </si>
  <si>
    <t>13053</t>
  </si>
  <si>
    <t>PA-MU-0340-02-ESC-0026986</t>
  </si>
  <si>
    <t>26986</t>
  </si>
  <si>
    <t>PA-MU-0340-02-066-0027023</t>
  </si>
  <si>
    <t>27023</t>
  </si>
  <si>
    <t>CPU / . / . / . / NEGRO / HEWLETT PACKARD / MXL5191NHN / (24) 400G1</t>
  </si>
  <si>
    <t>PA-MU-0870-01-010-0027377</t>
  </si>
  <si>
    <t>27377</t>
  </si>
  <si>
    <t>MONITOR / . / . / . / NEGRO / ACER / MMLY6AM001514065E18504 / (24)</t>
  </si>
  <si>
    <t>PA-MU-0870-01-004-0027416</t>
  </si>
  <si>
    <t>27416</t>
  </si>
  <si>
    <t>MOUSE / . / . / . / NEGRO / LANIX / 1609026900841E / TITIAN 6010</t>
  </si>
  <si>
    <t>PA-MU-1410-01-006-0030548</t>
  </si>
  <si>
    <t>30548</t>
  </si>
  <si>
    <t>TELEFONO DE OFICINA DIGITAL NEGRO CISCO FCH16308S4L IP PHONE 7911G</t>
  </si>
  <si>
    <t>PA-MU-0860-27-012-0023235</t>
  </si>
  <si>
    <t>23235</t>
  </si>
  <si>
    <t>PA-MU-0340-02-065-0029550</t>
  </si>
  <si>
    <t>29550</t>
  </si>
  <si>
    <t>PA-MU-1860-02-064-0029761</t>
  </si>
  <si>
    <t>29761</t>
  </si>
  <si>
    <t>CPU / . / . / . / NEGRO / LANIX / 441250000000000590 / TITIAN 6010</t>
  </si>
  <si>
    <t>PA-MU-1410-01-010-0030541</t>
  </si>
  <si>
    <t>30541</t>
  </si>
  <si>
    <t>MONITOR / . / . / . / NEGRO / LANIX / LXM63702027 / TITIAN 6010</t>
  </si>
  <si>
    <t>PA-MU-1410-01-004-0030542</t>
  </si>
  <si>
    <t>30542</t>
  </si>
  <si>
    <t>TECLADO / . / . / . / NEGRO / LANIX / 1613140338E / TITIAN 6010</t>
  </si>
  <si>
    <t>PA-MU-1410-01-005-0030543</t>
  </si>
  <si>
    <t>30543</t>
  </si>
  <si>
    <t>MOUSE / . / . / . / NEGRO / LANIX / 1609026900834E / TITIAN 6010</t>
  </si>
  <si>
    <t>PA-MU-1410-01-006-0030544</t>
  </si>
  <si>
    <t>30544</t>
  </si>
  <si>
    <t>PA-MU-0320-02-006-0002159</t>
  </si>
  <si>
    <t>02159</t>
  </si>
  <si>
    <t>CPU / . / . / . / NEGRO / HEWLETT PACKARD / MXL3470TBS</t>
  </si>
  <si>
    <t>PA-MU-0860-01-010-0024084</t>
  </si>
  <si>
    <t>24084</t>
  </si>
  <si>
    <t>MOUSE / . / . / . / NEGRO / HEWLETT PACKARD / FBNWL0GHD5D0OK</t>
  </si>
  <si>
    <t>PA-MU-0860-01-006-0024089</t>
  </si>
  <si>
    <t>24089</t>
  </si>
  <si>
    <t>MONITOR / . / . / . / NEGRO / HEWLETT PACKARD / 6CM3393CMN</t>
  </si>
  <si>
    <t>PA-MU-0860-01-004-0024093</t>
  </si>
  <si>
    <t>24093</t>
  </si>
  <si>
    <t>PA-MU-0340-02-065-0029542</t>
  </si>
  <si>
    <t>29542</t>
  </si>
  <si>
    <t>PA-MU-1860-02-064-0029762</t>
  </si>
  <si>
    <t>29762</t>
  </si>
  <si>
    <t>PA-MU-0750-02-010-0012497</t>
  </si>
  <si>
    <t>12497</t>
  </si>
  <si>
    <t>TELEFONO DE OFICINA / DIGITAL / . / . / NEGRO / CISCO / FCH16308SLC / IP PHONE 7911G</t>
  </si>
  <si>
    <t>PA-MU-0860-27-012-0023233</t>
  </si>
  <si>
    <t>23233</t>
  </si>
  <si>
    <t>CPU / . / . / . / NEGRO / HEWLETT PACKARD / MXL5191LQ6 / (12) 400G1</t>
  </si>
  <si>
    <t>PA-MU-1410-01-010-0027099</t>
  </si>
  <si>
    <t>27099</t>
  </si>
  <si>
    <t>MONITOR / . / . / . / NEGRO / ACER / MMLY6AM0015140090C8504 / (12)</t>
  </si>
  <si>
    <t>PA-MU-1410-01-004-0027100</t>
  </si>
  <si>
    <t>27100</t>
  </si>
  <si>
    <t>TECLADO / . / . / . / NEGRO / HEWLETT PACKARD / BDMHE0C5Y7Z1CM / (12)</t>
  </si>
  <si>
    <t>PA-MU-1410-01-005-0027101</t>
  </si>
  <si>
    <t>27101</t>
  </si>
  <si>
    <t>MOUSE / . / . / . / NEGRO / HEWLETT PACKARD / FCMHH0AHD8GEEQ / (12)</t>
  </si>
  <si>
    <t>PA-MU-1410-01-006-0027102</t>
  </si>
  <si>
    <t>27102</t>
  </si>
  <si>
    <t>PA-MU-0340-02-065-0029547</t>
  </si>
  <si>
    <t>29547</t>
  </si>
  <si>
    <t>PA-MU-0870-01-002-0027343</t>
  </si>
  <si>
    <t>27343</t>
  </si>
  <si>
    <t>PA-MU-0340-02-SIL-0029522</t>
  </si>
  <si>
    <t>29522</t>
  </si>
  <si>
    <t>PA-MU-0340-02-065-0029541</t>
  </si>
  <si>
    <t>29541</t>
  </si>
  <si>
    <t>CPU / . / PLASTICO / . / NEGRO / ACER / PTSB30X04884106E862702</t>
  </si>
  <si>
    <t>PA-MU-1410-01-010-0016757</t>
  </si>
  <si>
    <t>16757</t>
  </si>
  <si>
    <t>MONITOR / . / PLASTICO / . / NEGRO / ACER / M2N8A70L00113</t>
  </si>
  <si>
    <t>PA-MU-1410-01-004-0016767</t>
  </si>
  <si>
    <t>16767</t>
  </si>
  <si>
    <t>MOUSE / . / PLASTICO / . / NEGRO / ACER / HC8360C09XD</t>
  </si>
  <si>
    <t>PA-MU-1410-01-006-0016804</t>
  </si>
  <si>
    <t>16804</t>
  </si>
  <si>
    <t>TECLADO / TECLADO / PLASTICO / . / NEGRO / LENOVO / 0399422</t>
  </si>
  <si>
    <t>PA-MU-0870-01-005-0016828</t>
  </si>
  <si>
    <t>16828</t>
  </si>
  <si>
    <t>VITRINA / . / METAL / . / . / .. / PARA INTRUMENTAL MEDICO</t>
  </si>
  <si>
    <t>PA-MU-1510-02-046-0018732</t>
  </si>
  <si>
    <t>18732</t>
  </si>
  <si>
    <t>REGULADOR DE CORRIENTE / . / METAL / . / NEGRO / SOLA BASIC / E05E18510</t>
  </si>
  <si>
    <t>PA-MU-0110-01-008-0002437</t>
  </si>
  <si>
    <t>02437</t>
  </si>
  <si>
    <t>MESA DE TRABAJO / . / AGLOMERADO / . / CAOBA / . / CHICA</t>
  </si>
  <si>
    <t>PA-MU-0750-02-004-0002828</t>
  </si>
  <si>
    <t>02828</t>
  </si>
  <si>
    <t>PA-MU-1140-02-003-0003464</t>
  </si>
  <si>
    <t>03464</t>
  </si>
  <si>
    <t>ARCHIVERO VERTICAL / 4 GAVETAS / AGLOMERADO / . / CAOBA / . / CON LLAVE</t>
  </si>
  <si>
    <t>PA-MU-1270-02-003-0006205</t>
  </si>
  <si>
    <t>06205</t>
  </si>
  <si>
    <t>ARCHIVERO VERTICAL / 4 GAVETAS / AGLOMERADO / . / NEGRO/CAOBA / .</t>
  </si>
  <si>
    <t>PA-MU-1130-02-003-0006731</t>
  </si>
  <si>
    <t>06731</t>
  </si>
  <si>
    <t>PA-MU-1130-02-001-0006755</t>
  </si>
  <si>
    <t>06755</t>
  </si>
  <si>
    <t>REGULADOR DE CORRIENTE / . / . / . / NEGRO / COMPLET</t>
  </si>
  <si>
    <t>PA-MU-1240-01-008-0007046</t>
  </si>
  <si>
    <t>07046</t>
  </si>
  <si>
    <t>PA-MU-1240-02-002-0007251</t>
  </si>
  <si>
    <t>07251</t>
  </si>
  <si>
    <t>ESCTRITORIO / CON 2 CAJONES / MADERA / . / CAFE / .</t>
  </si>
  <si>
    <t>PA-MU-1020-02-001-0009015</t>
  </si>
  <si>
    <t>09015</t>
  </si>
  <si>
    <t>PA-MU-1140-02-002-0010353</t>
  </si>
  <si>
    <t>10353</t>
  </si>
  <si>
    <t>SILLON / EJECUTIVO CON CODERAS GIRATORIO NEGRO OFFICE HOME OHE-25</t>
  </si>
  <si>
    <t>PA-MU-0110-02-010-0012766</t>
  </si>
  <si>
    <t>12766</t>
  </si>
  <si>
    <t>ARTICULOS DE OFICINA / PINTARRON / . / . / BLANCO / .. / MIXTO</t>
  </si>
  <si>
    <t>PA-MU-1220-02-006-0012875</t>
  </si>
  <si>
    <t>12875</t>
  </si>
  <si>
    <t>MONITOR / . / . / . / NEGRO / LENOVO / V2Y4790</t>
  </si>
  <si>
    <t>PA-MU-0730-01-004-0013093</t>
  </si>
  <si>
    <t>13093</t>
  </si>
  <si>
    <t>PA-MU-1110-02-002-0013847</t>
  </si>
  <si>
    <t>13847</t>
  </si>
  <si>
    <t>PA-MU-1410-02-003-0014537</t>
  </si>
  <si>
    <t>14537</t>
  </si>
  <si>
    <t>PA-MU-0730-02-002-0014650</t>
  </si>
  <si>
    <t>14650</t>
  </si>
  <si>
    <t>PA-MU-0730-02-002-0014651</t>
  </si>
  <si>
    <t>14651</t>
  </si>
  <si>
    <t>PA-MU-0730-02-002-0014652</t>
  </si>
  <si>
    <t>14652</t>
  </si>
  <si>
    <t>PA-MU-1360-02-002-0014871</t>
  </si>
  <si>
    <t>14871</t>
  </si>
  <si>
    <t>ARCHIVERO VERTICAL / 4 GAVETAS / METAL / . / . / . / CON CHAPA</t>
  </si>
  <si>
    <t>PA-MU-1410-02-003-0015145</t>
  </si>
  <si>
    <t>15145</t>
  </si>
  <si>
    <t xml:space="preserve">CONJUNTO EJECUTIVO TIPO BALA DE 3 PIEZAS CON PORTATECLADO PERA/GRIS </t>
  </si>
  <si>
    <t>PA-MU-1410-02-009-0015215</t>
  </si>
  <si>
    <t>15215</t>
  </si>
  <si>
    <t>TELEFONO / ANALOGICO / . / . / BLANCO/AZUL / TELMEX / (21)25741819(48)</t>
  </si>
  <si>
    <t>PA-MU-1330-29-168-0015539</t>
  </si>
  <si>
    <t>15539</t>
  </si>
  <si>
    <t>GABINETE DE PARED / . / . / . / CAOBA/NEGRO / .</t>
  </si>
  <si>
    <t>PA-MU-1250-02-009-0016354</t>
  </si>
  <si>
    <t>PA-MU-1250-02-009-0016355</t>
  </si>
  <si>
    <t>PA-MU-1250-02-009-0016356</t>
  </si>
  <si>
    <t>PA-MU-1250-02-009-0016360</t>
  </si>
  <si>
    <t>ARTICULOS DE OFICINA / GUILLOTINA / PLASTICO / . / . / .</t>
  </si>
  <si>
    <t>PA-MU-1410-02-006-0017388</t>
  </si>
  <si>
    <t>17388</t>
  </si>
  <si>
    <t>NO BREAK / . / . / . / NEGRO / TRIPP LITE SMART / 9735ALRSM664100438</t>
  </si>
  <si>
    <t>PA-MU-0610-01-007-0019045</t>
  </si>
  <si>
    <t>19045</t>
  </si>
  <si>
    <t>ESCRITORIO / . / AGLOMERADO / . / PERA/GRIS / . / 2 CAJONES</t>
  </si>
  <si>
    <t>PA-MU-1410-02-069-0019192</t>
  </si>
  <si>
    <t>MOUSE / . / . / . / NEGRO / HEWLETT PACKARD / FATSQ0C5BZ96AC</t>
  </si>
  <si>
    <t>PA-MU-0860-01-006-0022494</t>
  </si>
  <si>
    <t>22494</t>
  </si>
  <si>
    <t>TELEFONO / DIGITAL / . / . / NEGRO / CISCO / FCH163197GC / IP PHONE 7911G</t>
  </si>
  <si>
    <t>PA-MU-0860-27-012-0023170</t>
  </si>
  <si>
    <t>23170</t>
  </si>
  <si>
    <t>MONITOR / . / . / . / BLANCO / HEWLETT PACKARD / 8CC5390N70</t>
  </si>
  <si>
    <t>PA-MU-0840-01-004-0027664</t>
  </si>
  <si>
    <t>27664</t>
  </si>
  <si>
    <t>TECLADO / . / . / . / BLANCO/NEGRO / HEWLETT PACKARD / BEXAA0ACP9F5KY</t>
  </si>
  <si>
    <t>PA-MU-0840-01-005-0027665</t>
  </si>
  <si>
    <t>27665</t>
  </si>
  <si>
    <t>MOUSE / . / . / . / BLANCO/NEGRO / HEWLETT PACKARD / FEWRQ0A9W9F1NN</t>
  </si>
  <si>
    <t>PA-MU-0840-01-006-0027666</t>
  </si>
  <si>
    <t>27666</t>
  </si>
  <si>
    <t>PROYECTOR / . / . / . / . / OPTOMA / BR333</t>
  </si>
  <si>
    <t>PA-MU-1410-28-046-0029713</t>
  </si>
  <si>
    <t>29713</t>
  </si>
  <si>
    <t>21/09/2016</t>
  </si>
  <si>
    <t>BAFLE / . / . / . / . / . / SP-15BT 6000 W 15"</t>
  </si>
  <si>
    <t>PA-MU-1410-28-025-0029714</t>
  </si>
  <si>
    <t>29714</t>
  </si>
  <si>
    <t>MICROFONO / INALAMBRICO / . / . / . / . / VHF WR-040</t>
  </si>
  <si>
    <t>PA-MU-1410-28-003-0029716</t>
  </si>
  <si>
    <t>29716</t>
  </si>
  <si>
    <t>PANTALLA PARA PROYECCION BLANCO 2.43X1.82 MTS CON TRIPIE Y ESTUCHE</t>
  </si>
  <si>
    <t>PA-MU-0840-28-023-0031333</t>
  </si>
  <si>
    <t>31333</t>
  </si>
  <si>
    <t>CAÑON LUMENS Q71P732KAAAACO104 PROYECTOR LED 3500 230PHD 160PULGADAS</t>
  </si>
  <si>
    <t>PA-MU-0840-28-024-0031334</t>
  </si>
  <si>
    <t>31334</t>
  </si>
  <si>
    <t>BAFLE AMPLIFICADO DE 15" USB RADIO  MICROFONO INALAMBRICO CONTROL REMOTO</t>
  </si>
  <si>
    <t>PA-MU-0840-28-025-0031335</t>
  </si>
  <si>
    <t>31335</t>
  </si>
  <si>
    <t>CAMARA DIGITAL CANON REVEL</t>
  </si>
  <si>
    <t>PA-MU-1410-28-002-0037388</t>
  </si>
  <si>
    <t>07/11/2019</t>
  </si>
  <si>
    <t>Seguridad Pública</t>
  </si>
  <si>
    <t>DISPENSADOR DE AGUA</t>
  </si>
  <si>
    <t>PA-MU-0460-27-012-0037391</t>
  </si>
  <si>
    <t>PA-MU-1410-02-002-0004688</t>
  </si>
  <si>
    <t>04688</t>
  </si>
  <si>
    <t>PA-MU-1410-02-002-0007376</t>
  </si>
  <si>
    <t>07376</t>
  </si>
  <si>
    <t>BANCA / DE 3 PLAZAS / POLIPROPILENO / . / NEGRO / ..</t>
  </si>
  <si>
    <t>PA-MU-1410-02-020-0007796</t>
  </si>
  <si>
    <t>07796</t>
  </si>
  <si>
    <t>MESA DE TRABAJO / . / AGLOMERADO / . / CAOBA/NEGRO / . / OVALADA</t>
  </si>
  <si>
    <t>PA-MU-1010-02-004-0009025</t>
  </si>
  <si>
    <t>09025</t>
  </si>
  <si>
    <t>SILLA DE VISITA / CON CODERAS / PLIANA / . / AZUL / .</t>
  </si>
  <si>
    <t>PA-MU-0110-02-002-0010286</t>
  </si>
  <si>
    <t>10286</t>
  </si>
  <si>
    <t>ARTICULOS DE OFICINA / PIZARRON / . / . / BLANCO / . / 100X120</t>
  </si>
  <si>
    <t>PA-MU-1270-02-006-0011674</t>
  </si>
  <si>
    <t>11674</t>
  </si>
  <si>
    <t>SILLON / 3 PLAZAS / PLIANA / . / AZUL / .</t>
  </si>
  <si>
    <t>PA-MU-1160-02-010-0011758</t>
  </si>
  <si>
    <t>11758</t>
  </si>
  <si>
    <t>MESA DE TRABAJO / . / MELAMINA / . / PERA/GRIS / . / CON PORTATECLADO</t>
  </si>
  <si>
    <t>PA-MU-0820-02-004-0012729</t>
  </si>
  <si>
    <t>12729</t>
  </si>
  <si>
    <t>PA-MU-1410-02-002-0013738</t>
  </si>
  <si>
    <t>13738</t>
  </si>
  <si>
    <t>PA-MU-1410-02-002-0013740</t>
  </si>
  <si>
    <t>13740</t>
  </si>
  <si>
    <t>PA-MU-0622-02-002-0015597</t>
  </si>
  <si>
    <t>15597</t>
  </si>
  <si>
    <t>CPU / . / . / . / GRIS/NEGRO / HP COMPAQ / MXJ9030F08</t>
  </si>
  <si>
    <t>PA-MU-0870-01-010-0017287</t>
  </si>
  <si>
    <t>17287</t>
  </si>
  <si>
    <t>PA-MU-1130-02-066-0017380</t>
  </si>
  <si>
    <t>17380</t>
  </si>
  <si>
    <t>MOUSE / OPTICO / . / . / . / HEWLETT PACKARD / FB7330AN3WN12Q0</t>
  </si>
  <si>
    <t>PA-MU-1410-01-006-0018600</t>
  </si>
  <si>
    <t>18600</t>
  </si>
  <si>
    <t>PA-MU-0320-02-030-0019228</t>
  </si>
  <si>
    <t>BANCA / DE 3 PLAZAS / POLIPROPILENO / . / PLATA / ..</t>
  </si>
  <si>
    <t>PA-MU-1510-02-030-0020964</t>
  </si>
  <si>
    <t>20964</t>
  </si>
  <si>
    <t>TECLADO / . / . / . / NEGRO / HEWLETT PACKARD / BCYST0AHH5F1A2</t>
  </si>
  <si>
    <t>PA-MU-0860-01-005-0024055</t>
  </si>
  <si>
    <t>24055</t>
  </si>
  <si>
    <t>PA-MU-0340-02-ESC-0026992</t>
  </si>
  <si>
    <t>26992</t>
  </si>
  <si>
    <t>PA-MU-0340-02-066-0027039</t>
  </si>
  <si>
    <t>27039</t>
  </si>
  <si>
    <t>LAP TOP / . / . / . / NEGRO / HEWLETT PACKARD / CND5086KSY / 240 G3</t>
  </si>
  <si>
    <t>PA-MU-1410-01-002-0027058</t>
  </si>
  <si>
    <t>27058</t>
  </si>
  <si>
    <t>LAP TOP / . / . / . / NEGRO / HEWLETT PACKARD / 5CG5334TC6</t>
  </si>
  <si>
    <t>PA-MU-0840-01-002-0027628</t>
  </si>
  <si>
    <t>27628</t>
  </si>
  <si>
    <t>MONITOR / . / . / . / BLANCO / HEWLETT PACKARD / 8CC5390N7P</t>
  </si>
  <si>
    <t>PA-MU-0840-01-004-0027636</t>
  </si>
  <si>
    <t>27636</t>
  </si>
  <si>
    <t>MOUSE / . / . / . / BLANCO/NEGRO / HEWLETT PACKARD / FEWRQ0B269E5G7</t>
  </si>
  <si>
    <t>PA-MU-0840-01-006-0027638</t>
  </si>
  <si>
    <t>27638</t>
  </si>
  <si>
    <t>MONITOR / . / . / . / BLANCO / HEWLETT PACKARD / 8CC539054D</t>
  </si>
  <si>
    <t>PA-MU-0840-01-004-0027656</t>
  </si>
  <si>
    <t>27656</t>
  </si>
  <si>
    <t>TECLADO / . / . / . / BLANCO/NEGRO / HEWLETT PACKARD / BEXAAOACP9FA60</t>
  </si>
  <si>
    <t>PA-MU-0840-01-005-0027657</t>
  </si>
  <si>
    <t>27657</t>
  </si>
  <si>
    <t>MOUSE / . / . / . / BLANCO/NEGRO / HEWLETT PACKARD / FEWRQ0A9WF1LN</t>
  </si>
  <si>
    <t>PA-MU-0840-01-006-0027658</t>
  </si>
  <si>
    <t>27658</t>
  </si>
  <si>
    <t>PA-MU-0340-02-SIL-0029527</t>
  </si>
  <si>
    <t>29527</t>
  </si>
  <si>
    <t>PA-MU-0340-02-SIL-0029528</t>
  </si>
  <si>
    <t>29528</t>
  </si>
  <si>
    <t>PA-MU-0340-02-SIL-0029529</t>
  </si>
  <si>
    <t>29529</t>
  </si>
  <si>
    <t>PA-MU-0340-02-SIL-0029535</t>
  </si>
  <si>
    <t>29535</t>
  </si>
  <si>
    <t>MESA / RECTANGULAR / . / . / NOGAL / .. / DE JUNTAS 2.40 X 1.20</t>
  </si>
  <si>
    <t>PA-MU-0340-02-027-0029548</t>
  </si>
  <si>
    <t>29548</t>
  </si>
  <si>
    <t>PA-MU-0340-02-SIL-0029557</t>
  </si>
  <si>
    <t>29557</t>
  </si>
  <si>
    <t>PA-MU-0340-02-SIL-0029562</t>
  </si>
  <si>
    <t>29562</t>
  </si>
  <si>
    <t>PUPITRE / METALICO / . / . / NEGRO / .</t>
  </si>
  <si>
    <t>PA-MU-1410-02-084-0029591</t>
  </si>
  <si>
    <t>29591</t>
  </si>
  <si>
    <t>01/08/2016</t>
  </si>
  <si>
    <t>PA-MU-1410-02-084-0029592</t>
  </si>
  <si>
    <t>29592</t>
  </si>
  <si>
    <t>PA-MU-1410-02-084-0029593</t>
  </si>
  <si>
    <t>29593</t>
  </si>
  <si>
    <t>PA-MU-1410-02-084-0029594</t>
  </si>
  <si>
    <t>29594</t>
  </si>
  <si>
    <t>PA-MU-1410-02-084-0029595</t>
  </si>
  <si>
    <t>29595</t>
  </si>
  <si>
    <t>PA-MU-1410-02-084-0029596</t>
  </si>
  <si>
    <t>29596</t>
  </si>
  <si>
    <t>PA-MU-1410-02-084-0029597</t>
  </si>
  <si>
    <t>29597</t>
  </si>
  <si>
    <t>PA-MU-1410-02-084-0029598</t>
  </si>
  <si>
    <t>29598</t>
  </si>
  <si>
    <t>PA-MU-1410-02-084-0029599</t>
  </si>
  <si>
    <t>29599</t>
  </si>
  <si>
    <t>PA-MU-1410-02-084-0029600</t>
  </si>
  <si>
    <t>29600</t>
  </si>
  <si>
    <t>PA-MU-1410-02-084-0029601</t>
  </si>
  <si>
    <t>29601</t>
  </si>
  <si>
    <t>PA-MU-1410-02-084-0029602</t>
  </si>
  <si>
    <t>29602</t>
  </si>
  <si>
    <t>PA-MU-1410-02-084-0029603</t>
  </si>
  <si>
    <t>29603</t>
  </si>
  <si>
    <t>PA-MU-1410-02-084-0029604</t>
  </si>
  <si>
    <t>29604</t>
  </si>
  <si>
    <t>PA-MU-1410-02-084-0029605</t>
  </si>
  <si>
    <t>29605</t>
  </si>
  <si>
    <t>PA-MU-1410-02-084-0029606</t>
  </si>
  <si>
    <t>29606</t>
  </si>
  <si>
    <t>PA-MU-1410-02-084-0029607</t>
  </si>
  <si>
    <t>29607</t>
  </si>
  <si>
    <t>PA-MU-1410-02-084-0029608</t>
  </si>
  <si>
    <t>29608</t>
  </si>
  <si>
    <t>Nuevo</t>
  </si>
  <si>
    <t>PA-MU-1410-02-084-0029609</t>
  </si>
  <si>
    <t>29609</t>
  </si>
  <si>
    <t>PA-MU-1410-02-084-0029610</t>
  </si>
  <si>
    <t>29610</t>
  </si>
  <si>
    <t>PA-MU-1410-02-084-0029611</t>
  </si>
  <si>
    <t>29611</t>
  </si>
  <si>
    <t>PA-MU-1410-02-084-0029612</t>
  </si>
  <si>
    <t>29612</t>
  </si>
  <si>
    <t>PA-MU-1410-02-084-0029613</t>
  </si>
  <si>
    <t>29613</t>
  </si>
  <si>
    <t>PA-MU-1410-02-084-0029614</t>
  </si>
  <si>
    <t>29614</t>
  </si>
  <si>
    <t>PA-MU-1410-02-084-0029615</t>
  </si>
  <si>
    <t>29615</t>
  </si>
  <si>
    <t>PA-MU-1410-02-084-0029616</t>
  </si>
  <si>
    <t>29616</t>
  </si>
  <si>
    <t>PA-MU-1410-02-084-0029617</t>
  </si>
  <si>
    <t>29617</t>
  </si>
  <si>
    <t>PA-MU-1410-02-084-0029618</t>
  </si>
  <si>
    <t>29618</t>
  </si>
  <si>
    <t>PA-MU-1410-02-084-0029619</t>
  </si>
  <si>
    <t>29619</t>
  </si>
  <si>
    <t>PA-MU-1410-02-084-0029620</t>
  </si>
  <si>
    <t>29620</t>
  </si>
  <si>
    <t>PA-MU-1410-02-084-0029621</t>
  </si>
  <si>
    <t>29621</t>
  </si>
  <si>
    <t>PA-MU-1410-02-084-0029622</t>
  </si>
  <si>
    <t>29622</t>
  </si>
  <si>
    <t>PA-MU-1410-02-084-0029623</t>
  </si>
  <si>
    <t>29623</t>
  </si>
  <si>
    <t>PA-MU-1410-02-084-0029624</t>
  </si>
  <si>
    <t>29624</t>
  </si>
  <si>
    <t>PA-MU-1410-02-084-0029625</t>
  </si>
  <si>
    <t>29625</t>
  </si>
  <si>
    <t>PA-MU-1410-02-084-0029626</t>
  </si>
  <si>
    <t>29626</t>
  </si>
  <si>
    <t>PA-MU-1410-02-084-0029627</t>
  </si>
  <si>
    <t>29627</t>
  </si>
  <si>
    <t>PA-MU-1410-02-084-0029628</t>
  </si>
  <si>
    <t>29628</t>
  </si>
  <si>
    <t>PA-MU-1410-02-084-0029629</t>
  </si>
  <si>
    <t>29629</t>
  </si>
  <si>
    <t>PA-MU-1410-02-084-0029630</t>
  </si>
  <si>
    <t>29630</t>
  </si>
  <si>
    <t>PA-MU-1410-02-084-0029631</t>
  </si>
  <si>
    <t>29631</t>
  </si>
  <si>
    <t>PA-MU-1410-02-084-0029632</t>
  </si>
  <si>
    <t>29632</t>
  </si>
  <si>
    <t>PA-MU-1410-02-084-0029633</t>
  </si>
  <si>
    <t>29633</t>
  </si>
  <si>
    <t>PA-MU-1410-02-084-0029634</t>
  </si>
  <si>
    <t>29634</t>
  </si>
  <si>
    <t>PA-MU-1410-02-084-0029635</t>
  </si>
  <si>
    <t>29635</t>
  </si>
  <si>
    <t>PA-MU-1410-02-084-0029636</t>
  </si>
  <si>
    <t>29636</t>
  </si>
  <si>
    <t>PA-MU-1410-02-084-0029637</t>
  </si>
  <si>
    <t>29637</t>
  </si>
  <si>
    <t>PA-MU-1410-02-084-0029638</t>
  </si>
  <si>
    <t>29638</t>
  </si>
  <si>
    <t>PA-MU-1410-02-084-0029639</t>
  </si>
  <si>
    <t>29639</t>
  </si>
  <si>
    <t>PA-MU-1410-02-084-0029640</t>
  </si>
  <si>
    <t>29640</t>
  </si>
  <si>
    <t>PA-MU-0110-02-002-0002331</t>
  </si>
  <si>
    <t>02331</t>
  </si>
  <si>
    <t>PA-MU-1410-02-001-0004665</t>
  </si>
  <si>
    <t>04665</t>
  </si>
  <si>
    <t>PA-MU-1410-02-069-0019190</t>
  </si>
  <si>
    <t>PA-MU-0340-02-066-0027028</t>
  </si>
  <si>
    <t>27028</t>
  </si>
  <si>
    <t>PA-MU-0340-02-066-0027037</t>
  </si>
  <si>
    <t>27037</t>
  </si>
  <si>
    <t>PA-MU-0340-02-066-0027049</t>
  </si>
  <si>
    <t>27049</t>
  </si>
  <si>
    <t>SILLA SECRETARIAL / . / . / . / . / ..</t>
  </si>
  <si>
    <t>PA-MU-1410-02-064-0029590</t>
  </si>
  <si>
    <t>29590</t>
  </si>
  <si>
    <t>PA-MU-0720-27-001-0003146</t>
  </si>
  <si>
    <t>03146</t>
  </si>
  <si>
    <t>ESCTRITORIO / CON 2 CAJONES / . / . / CAOBA/NEGRO / .</t>
  </si>
  <si>
    <t>PA-MU-1020-27-003-0004802</t>
  </si>
  <si>
    <t>04802</t>
  </si>
  <si>
    <t>MESA DE TRABAJO / . / MADERA / . / PERA/GRIS / .</t>
  </si>
  <si>
    <t>PA-MU-0820-02-004-0005572</t>
  </si>
  <si>
    <t>05572</t>
  </si>
  <si>
    <t>SILLA DE VISITA / . / PLIANA / . / NEGRO / ..</t>
  </si>
  <si>
    <t>PA-MU-0670-02-002-0005936</t>
  </si>
  <si>
    <t>05936</t>
  </si>
  <si>
    <t>ARCHIVERO VERTICAL / 4 GAVETAS / AGLOMERADO / . / MIEL / .</t>
  </si>
  <si>
    <t>PA-MU-1410-02-003-0007782</t>
  </si>
  <si>
    <t>07782</t>
  </si>
  <si>
    <t>PA-MU-1160-02-002-0009338</t>
  </si>
  <si>
    <t>09338</t>
  </si>
  <si>
    <t>MUEBLE PARA ARMAS / LARGAS / METAL / . / CAFE / . / Y CORTAS</t>
  </si>
  <si>
    <t>PA-MU-1170-02-050-0010306</t>
  </si>
  <si>
    <t>10306</t>
  </si>
  <si>
    <t>PA-MU-1170-02-050-0010307</t>
  </si>
  <si>
    <t>10307</t>
  </si>
  <si>
    <t>PA-MU-1140-02-002-0010352</t>
  </si>
  <si>
    <t>10352</t>
  </si>
  <si>
    <t>ARTICULOS DE OFICINA / PIZARRON / . / . / BLANCO / BACK STAGE</t>
  </si>
  <si>
    <t>PA-MU-1410-02-006-0012153</t>
  </si>
  <si>
    <t>12153</t>
  </si>
  <si>
    <t>PA-MU-1410-02-001-0013746</t>
  </si>
  <si>
    <t>13746</t>
  </si>
  <si>
    <t>ESCRITORIO TIPO L / 2 CAJONES / . / . / . / ..</t>
  </si>
  <si>
    <t>PA-MU-1110-02-001-0013953</t>
  </si>
  <si>
    <t>13953</t>
  </si>
  <si>
    <t>MUEBLE PARA ARMAS / LARGAS / . / . / PERA/GRIS / .</t>
  </si>
  <si>
    <t>PA-MU-1162-02-014-0014171</t>
  </si>
  <si>
    <t>14171</t>
  </si>
  <si>
    <t>ARTICULOS DE OFICINA / PINTARRON / . / . / BLANCO / . / 90 X 1.20</t>
  </si>
  <si>
    <t>PA-MU-1410-01-011-0014195</t>
  </si>
  <si>
    <t>14195</t>
  </si>
  <si>
    <t>LOCKER / CON 5 COMPARTIMENTOS / METAL / . / GRIS / . / CON CHAPA</t>
  </si>
  <si>
    <t>PA-MU-1410-02-024-0015311</t>
  </si>
  <si>
    <t>15311</t>
  </si>
  <si>
    <t>ARTICULOS DE OFICINA / PINTARRON / . / . / . / ..</t>
  </si>
  <si>
    <t>PA-MU-1330-29-168-0015547</t>
  </si>
  <si>
    <t>15547</t>
  </si>
  <si>
    <t>PLANTA DE LUZ / . / . / . / ROJO / HONDA / EAHC-1180077 / EP2500CX</t>
  </si>
  <si>
    <t>PA-MU-1410-29-027-0017827</t>
  </si>
  <si>
    <t>17827</t>
  </si>
  <si>
    <t>26/06/2009</t>
  </si>
  <si>
    <t>PA-MU-1410-02-066-0019166</t>
  </si>
  <si>
    <t>PA-MU-1410-02-064-0019801</t>
  </si>
  <si>
    <t>19801</t>
  </si>
  <si>
    <t>PA-MU-1410-02-066-0019802</t>
  </si>
  <si>
    <t>19802</t>
  </si>
  <si>
    <t>ESCTRITORIO / CON 3 CAJONES / . / . / PERA/GRIS / .</t>
  </si>
  <si>
    <t>PA-MU-1410-02-001-0020156</t>
  </si>
  <si>
    <t>20156</t>
  </si>
  <si>
    <t>ARCHIVERO VERTICAL / 3 GAVETAS / . / . / PERA/GRIS / ..</t>
  </si>
  <si>
    <t>PA-MU-1410-02-063-0020157</t>
  </si>
  <si>
    <t>20157</t>
  </si>
  <si>
    <t>PA-MU-1410-02-066-0020160</t>
  </si>
  <si>
    <t>20160</t>
  </si>
  <si>
    <t>PA-MU-0860-01-006-0020450</t>
  </si>
  <si>
    <t>20450</t>
  </si>
  <si>
    <t>LOCKER / 3 DIVISIONES / METAL / . / GRIS / .</t>
  </si>
  <si>
    <t>PA-MU-1410-02-024-0020495</t>
  </si>
  <si>
    <t>20495</t>
  </si>
  <si>
    <t>18/02/2011</t>
  </si>
  <si>
    <t>PA-MU-1410-02-024-0020496</t>
  </si>
  <si>
    <t>20496</t>
  </si>
  <si>
    <t>PA-MU-1410-02-024-0020497</t>
  </si>
  <si>
    <t>20497</t>
  </si>
  <si>
    <t>PA-MU-1410-02-024-0020498</t>
  </si>
  <si>
    <t>20498</t>
  </si>
  <si>
    <t>PA-MU-1410-02-024-0020499</t>
  </si>
  <si>
    <t>20499</t>
  </si>
  <si>
    <t>PA-MU-1410-02-024-0020500</t>
  </si>
  <si>
    <t>20500</t>
  </si>
  <si>
    <t>PA-MU-1410-02-024-0020501</t>
  </si>
  <si>
    <t>20501</t>
  </si>
  <si>
    <t>PA-MU-1410-02-024-0020502</t>
  </si>
  <si>
    <t>20502</t>
  </si>
  <si>
    <t>PA-MU-1410-02-024-0020519</t>
  </si>
  <si>
    <t>20519</t>
  </si>
  <si>
    <t>PA-MU-1410-02-024-0020520</t>
  </si>
  <si>
    <t>20520</t>
  </si>
  <si>
    <t>PA-MU-1410-02-024-0020522</t>
  </si>
  <si>
    <t>20522</t>
  </si>
  <si>
    <t>BANCA / TUBULAR / METAL / . / NEGRO / ..</t>
  </si>
  <si>
    <t>PA-MU-1410-02-030-0020557</t>
  </si>
  <si>
    <t>20557</t>
  </si>
  <si>
    <t>20/01/2011</t>
  </si>
  <si>
    <t>PA-MU-1410-02-030-0020563</t>
  </si>
  <si>
    <t>20563</t>
  </si>
  <si>
    <t>PA-MU-0850-02-066-0020825</t>
  </si>
  <si>
    <t>20825</t>
  </si>
  <si>
    <t>PA-MU-0850-02-001-0020830</t>
  </si>
  <si>
    <t>20830</t>
  </si>
  <si>
    <t>LAP TOP / . / . / . / NEGRO / HEWLETT PACKARD / 5CG5335431</t>
  </si>
  <si>
    <t>PA-MU-0840-01-002-0027631</t>
  </si>
  <si>
    <t>27631</t>
  </si>
  <si>
    <t>PA-MU-0110-02-002-0002346</t>
  </si>
  <si>
    <t>02346</t>
  </si>
  <si>
    <t>TELEFONO DE OFICINA ANALOGICO PLASTICO GRIS TELMEX EUROSET 5020</t>
  </si>
  <si>
    <t>PA-MU-0740-27-001-0004882</t>
  </si>
  <si>
    <t>04882</t>
  </si>
  <si>
    <t>PA-MU-0820-02-002-0005578</t>
  </si>
  <si>
    <t>05578</t>
  </si>
  <si>
    <t>PA-MU-0620-02-001-0005699</t>
  </si>
  <si>
    <t>05699</t>
  </si>
  <si>
    <t>PA-MU-1220-02-002-0006882</t>
  </si>
  <si>
    <t>06882</t>
  </si>
  <si>
    <t>PA-MU-1240-02-002-0006900</t>
  </si>
  <si>
    <t>06900</t>
  </si>
  <si>
    <t>PA-MU-1410-02-003-0007396</t>
  </si>
  <si>
    <t>07396</t>
  </si>
  <si>
    <t>MUEBLE PARA ARMAS / 3 COMPARTIMIENTOS / METAL / . / . / ..</t>
  </si>
  <si>
    <t>PA-MU-1410-02-039-0007398</t>
  </si>
  <si>
    <t>07398</t>
  </si>
  <si>
    <t>PA-MU-1410-02-039-0007399</t>
  </si>
  <si>
    <t>07399</t>
  </si>
  <si>
    <t>ESCRITORIO / . / AGLOMERADO / . / MADERA / ..</t>
  </si>
  <si>
    <t>PA-MU-1410-02-001-0007400</t>
  </si>
  <si>
    <t>07400</t>
  </si>
  <si>
    <t>ESCRITORIO TIPO L / . / . / . / PERA/GRIS / .</t>
  </si>
  <si>
    <t>PA-MU-1410-02-002-0007404</t>
  </si>
  <si>
    <t>07404</t>
  </si>
  <si>
    <t>PA-MU-1410-02-001-0007745</t>
  </si>
  <si>
    <t>07745</t>
  </si>
  <si>
    <t>MESA DE TRABAJO / . / . / . / PERA/GRIS / . / REDONDA</t>
  </si>
  <si>
    <t>PA-MU-1410-02-004-0007803</t>
  </si>
  <si>
    <t>07803</t>
  </si>
  <si>
    <t>PA-MU-1410-02-003-0014538</t>
  </si>
  <si>
    <t>14538</t>
  </si>
  <si>
    <t>NO BREAK NEGRO TRIPP LITE SMART 9832ALROOM663800034</t>
  </si>
  <si>
    <t>PA-MU-0870-01-007-0015166</t>
  </si>
  <si>
    <t>15166</t>
  </si>
  <si>
    <t>PA-MU-0640-02-024-0015255</t>
  </si>
  <si>
    <t>15255</t>
  </si>
  <si>
    <t>MESA DE TRABAJO / . / . / . / PERA/GRIS / ..</t>
  </si>
  <si>
    <t>PA-MU-1410-02-001-0017332</t>
  </si>
  <si>
    <t>17332</t>
  </si>
  <si>
    <t>PA-MU-1410-02-064-0017350</t>
  </si>
  <si>
    <t>17350</t>
  </si>
  <si>
    <t>PA-MU-1410-02-066-0017366</t>
  </si>
  <si>
    <t>17366</t>
  </si>
  <si>
    <t>MUEBLE PARA ARMAS / 4 COMPARTIMENTOS / . / . / PERA/GRIS / ..</t>
  </si>
  <si>
    <t>PA-MU-1410-02-042-0019179</t>
  </si>
  <si>
    <t>PA-MU-1410-02-069-0019786</t>
  </si>
  <si>
    <t>19786</t>
  </si>
  <si>
    <t>PA-MU-1410-02-024-0020524</t>
  </si>
  <si>
    <t>20524</t>
  </si>
  <si>
    <t>PA-MU-1410-02-024-0020525</t>
  </si>
  <si>
    <t>20525</t>
  </si>
  <si>
    <t>HORNO DE MICROONDAS BLANCO GENERAL ELECTRIC 10030529C03444</t>
  </si>
  <si>
    <t>PA-MU-1410-15-005-0020536</t>
  </si>
  <si>
    <t>20536</t>
  </si>
  <si>
    <t>29/03/2011</t>
  </si>
  <si>
    <t>BANCA / TUBULAR / METAL / . / NEGRO / .</t>
  </si>
  <si>
    <t>PA-MU-1410-02-030-0020560</t>
  </si>
  <si>
    <t>20560</t>
  </si>
  <si>
    <t>ESCTRITORIO / . / . / . / MADERA / ..</t>
  </si>
  <si>
    <t>PA-MU-0850-02-069-0020565</t>
  </si>
  <si>
    <t>20565</t>
  </si>
  <si>
    <t>23/01/2011</t>
  </si>
  <si>
    <t>ARCHIVERO VERTICAL / 2 GAVETAS / . / . / CAOBA/NEGRO / ..</t>
  </si>
  <si>
    <t>PA-MU-0850-02-063-0020809</t>
  </si>
  <si>
    <t>20809</t>
  </si>
  <si>
    <t>PA-MU-0340-02-066-0027018</t>
  </si>
  <si>
    <t>27018</t>
  </si>
  <si>
    <t>LAP TOP / . / . / . / NEGRO / HEWLETT PACKARD / 5CG533RZF</t>
  </si>
  <si>
    <t>PA-MU-0840-01-002-0027632</t>
  </si>
  <si>
    <t>27632</t>
  </si>
  <si>
    <t>ESCTRITORIO / . / . / . / PERA/GRIS / ..</t>
  </si>
  <si>
    <t>PA-MU-0710-02-001-0006507</t>
  </si>
  <si>
    <t>06507</t>
  </si>
  <si>
    <t>MUEBLE PARA ARMAS / LARGA, SIN PUERTAS / . / . / GRIS / ..</t>
  </si>
  <si>
    <t>PA-MU-1410-02-041-0007698</t>
  </si>
  <si>
    <t>07698</t>
  </si>
  <si>
    <t>ARCHIVERO VERTICAL / 4 GAVETAS / . / . / CAOBA/NEGRO / ..</t>
  </si>
  <si>
    <t>PA-MU-1410-02-003-0007716</t>
  </si>
  <si>
    <t>07716</t>
  </si>
  <si>
    <t>ARCHIVERO VERTICAL / 4 GAVETAS / MADERA / . / . / ..</t>
  </si>
  <si>
    <t>PA-MU-0230-02-003-0008207</t>
  </si>
  <si>
    <t>08207</t>
  </si>
  <si>
    <t>MESA DE TRABAJO / . / MELAMINA / . / PERA/GRIS / ..</t>
  </si>
  <si>
    <t>PA-MU-0810-02-009-0012727</t>
  </si>
  <si>
    <t>12727</t>
  </si>
  <si>
    <t>ARCHIVERO VERTICAL / 4 GAVETAS / AGLOMERADO / . / CAOBA/NEGRO / ..</t>
  </si>
  <si>
    <t>PA-MU-1240-02-003-0013229</t>
  </si>
  <si>
    <t>13229</t>
  </si>
  <si>
    <t>PA-MU-1331-29-145-0013771</t>
  </si>
  <si>
    <t>13771</t>
  </si>
  <si>
    <t>TELEFONO DE OFICINA / DIGITAL / PLASTICO / . / NEGRO / ALCATEL</t>
  </si>
  <si>
    <t>PA-MU-0860-27-012-0017958</t>
  </si>
  <si>
    <t>17958</t>
  </si>
  <si>
    <t>MESA DE TRABAJO / . / AGLOMERADO / . / CAOBA/NEGRO / .. / CHICA</t>
  </si>
  <si>
    <t>PA-MU-1410-02-027-0019182</t>
  </si>
  <si>
    <t>PA-MU-1410-02-065-0019783</t>
  </si>
  <si>
    <t>19783</t>
  </si>
  <si>
    <t>PA-MU-1410-02-065-0019785</t>
  </si>
  <si>
    <t>19785</t>
  </si>
  <si>
    <t>PA-MU-1410-02-066-0019811</t>
  </si>
  <si>
    <t>19811</t>
  </si>
  <si>
    <t>PA-MU-0340-02-066-0027020</t>
  </si>
  <si>
    <t>27020</t>
  </si>
  <si>
    <t>PA-MU-0340-02-066-0027026</t>
  </si>
  <si>
    <t>27026</t>
  </si>
  <si>
    <t>PA-MU-0340-02-066-0027048</t>
  </si>
  <si>
    <t>27048</t>
  </si>
  <si>
    <t>PA-MU-0340-02-066-0027050</t>
  </si>
  <si>
    <t>27050</t>
  </si>
  <si>
    <t>MOUSE / . / . / . / BLANCO/NEGRO / HEWLETT PACKARD / FEWRQ0APW9F1LS</t>
  </si>
  <si>
    <t>PA-MU-0840-01-006-0027670</t>
  </si>
  <si>
    <t>27670</t>
  </si>
  <si>
    <t>PA-MU-0340-02-ESC-0029509</t>
  </si>
  <si>
    <t>29509</t>
  </si>
  <si>
    <t>PA-MU-0340-02-SIL-0029520</t>
  </si>
  <si>
    <t>29520</t>
  </si>
  <si>
    <t>SILLA / DE VISITA / . / . / . / ..</t>
  </si>
  <si>
    <t>PA-MU-0340-02-SIL-0029559</t>
  </si>
  <si>
    <t>29559</t>
  </si>
  <si>
    <t>ESCRITORIO SECRETARIAL / 3 CAJONES / AGLOMERADO / . / CAOBA/NEGRO / ..</t>
  </si>
  <si>
    <t>PA-MU-1860-02-065-0029758</t>
  </si>
  <si>
    <t>29758</t>
  </si>
  <si>
    <t>BANCA / DE ESPERA 5P / METAL / . / . / ..</t>
  </si>
  <si>
    <t>PA-MU-0840-02-030-0030073</t>
  </si>
  <si>
    <t>30073</t>
  </si>
  <si>
    <t>PA-MU-0110-02-006-0002360</t>
  </si>
  <si>
    <t>02360</t>
  </si>
  <si>
    <t>ESCTRITORIO / CON 2 CAJONES / AGLOMERADO / . / PERA/GRIS / .. / CON CHAPA</t>
  </si>
  <si>
    <t>PA-MU-0740-02-001-0004967</t>
  </si>
  <si>
    <t>04967</t>
  </si>
  <si>
    <t>MUEBLE PARA ARMAS / CORTA, CON PUERTAS / METAL / . / CAFE / .</t>
  </si>
  <si>
    <t>PA-MU-1410-02-041-0007706</t>
  </si>
  <si>
    <t>07706</t>
  </si>
  <si>
    <t>GABINETE DE PARED / . / AGLOMERADO / . / PERA/GRIS / ..</t>
  </si>
  <si>
    <t>PA-MU-1410-29-151-0014055</t>
  </si>
  <si>
    <t>14055</t>
  </si>
  <si>
    <t>PA-MU-0730-02-002-0014648</t>
  </si>
  <si>
    <t>14648</t>
  </si>
  <si>
    <t>LOCKER / LOCKER / . / . / . / .. / CON CHAPA</t>
  </si>
  <si>
    <t>PA-MU-1410-02-024-0014678</t>
  </si>
  <si>
    <t>14678</t>
  </si>
  <si>
    <t>PA-MU-1410-02-003-0015160</t>
  </si>
  <si>
    <t>15160</t>
  </si>
  <si>
    <t>PA-MU-1410-02-001-0015203</t>
  </si>
  <si>
    <t>15203</t>
  </si>
  <si>
    <t>SILLA DE VISITA / SIN CODERAS / . / . / . / ..</t>
  </si>
  <si>
    <t>PA-MU-0860-27-012-0017168</t>
  </si>
  <si>
    <t>17168</t>
  </si>
  <si>
    <t>PA-MU-1410-02-003-0017337</t>
  </si>
  <si>
    <t>17337</t>
  </si>
  <si>
    <t>PA-MU-1410-02-066-0017355</t>
  </si>
  <si>
    <t>17355</t>
  </si>
  <si>
    <t>PA-MU-1130-02-066-0017377</t>
  </si>
  <si>
    <t>17377</t>
  </si>
  <si>
    <t>PA-MU-1410-02-002-0019215</t>
  </si>
  <si>
    <t>PA-MU-0110-02-030-0019827</t>
  </si>
  <si>
    <t>19827</t>
  </si>
  <si>
    <t>PA-MU-1410-02-024-0020493</t>
  </si>
  <si>
    <t>20493</t>
  </si>
  <si>
    <t>PA-MU-1410-02-024-0020494</t>
  </si>
  <si>
    <t>20494</t>
  </si>
  <si>
    <t>PA-MU-1410-02-024-0020504</t>
  </si>
  <si>
    <t>20504</t>
  </si>
  <si>
    <t>PA-MU-1410-02-024-0020505</t>
  </si>
  <si>
    <t>20505</t>
  </si>
  <si>
    <t>PA-MU-1410-02-024-0020506</t>
  </si>
  <si>
    <t>20506</t>
  </si>
  <si>
    <t>PA-MU-1410-02-024-0020507</t>
  </si>
  <si>
    <t>20507</t>
  </si>
  <si>
    <t>PA-MU-1410-02-024-0020508</t>
  </si>
  <si>
    <t>20508</t>
  </si>
  <si>
    <t>PA-MU-1410-02-024-0020509</t>
  </si>
  <si>
    <t>20509</t>
  </si>
  <si>
    <t>CPU / . / . / . / NEGRO / HEWLETT PACKARD / MXL5191LQG / (14) 400G1</t>
  </si>
  <si>
    <t>PA-MU-1410-01-010-0027068</t>
  </si>
  <si>
    <t>27068</t>
  </si>
  <si>
    <t>MONITOR / . / . / . / NEGRO / ACER / MMLY6AM0015140092F8504 / (14)</t>
  </si>
  <si>
    <t>PA-MU-1410-01-004-0027069</t>
  </si>
  <si>
    <t>27069</t>
  </si>
  <si>
    <t>TECLADO / . / . / . / NEGRO / HEWLETT PACKARD / BDMHE0C5Y7Z0JE / (14)</t>
  </si>
  <si>
    <t>PA-MU-1410-01-005-0027070</t>
  </si>
  <si>
    <t>27070</t>
  </si>
  <si>
    <t>MOUSE / . / . / . / NEGRO / HEWLETT PACKARD / FCMHH0AHD8GEFX / (14)</t>
  </si>
  <si>
    <t>PA-MU-1410-01-006-0027071</t>
  </si>
  <si>
    <t>27071</t>
  </si>
  <si>
    <t>PA-MU-0110-02-002-0002382</t>
  </si>
  <si>
    <t>02382</t>
  </si>
  <si>
    <t>ESCTRITORIO / CON 2 CAJONES / MADERA / . / . / ..</t>
  </si>
  <si>
    <t>PA-MU-1410-02-001-0007393</t>
  </si>
  <si>
    <t>07393</t>
  </si>
  <si>
    <t>PA-MU-0110-02-063-0018869</t>
  </si>
  <si>
    <t>Comodato</t>
  </si>
  <si>
    <t>02-ASIG-TLAJO-MOB/10</t>
  </si>
  <si>
    <t>PA-MU-1410-02-066-0019164</t>
  </si>
  <si>
    <t>PA-MU-0340-02-066-0027002</t>
  </si>
  <si>
    <t>27002</t>
  </si>
  <si>
    <t>CPU / . / . / . / NEGRO / HEWLETT PACKARD / MXL5191NJ0 / (25) 400G1</t>
  </si>
  <si>
    <t>PA-MU-1410-01-010-0027091</t>
  </si>
  <si>
    <t>27091</t>
  </si>
  <si>
    <t>MONITOR / . / . / . / NEGRO / ACER / MMLY6AM00151400AF08504 / (25)</t>
  </si>
  <si>
    <t>PA-MU-1410-01-004-0027092</t>
  </si>
  <si>
    <t>27092</t>
  </si>
  <si>
    <t>TECLADO / . / . / . / NEGRO / HEWLETT PACKARD / BDMHE0C5Y7Z0E8 / (25)</t>
  </si>
  <si>
    <t>PA-MU-1410-01-005-0027093</t>
  </si>
  <si>
    <t>27093</t>
  </si>
  <si>
    <t>MOUSE / . / . / . / NEGRO / HEWLETT PACKARD / FCMHH0AHD8D2MK / (25)</t>
  </si>
  <si>
    <t>PA-MU-1410-01-006-0027094</t>
  </si>
  <si>
    <t>27094</t>
  </si>
  <si>
    <t>ESCRITORIO / . / . / . / . / .. / DE SALON DE CLASES</t>
  </si>
  <si>
    <t>PA-MU-1410-02-084-0029589</t>
  </si>
  <si>
    <t>29589</t>
  </si>
  <si>
    <t>SILLON / CON CODERAS / PLIANA / . / AZUL / ..</t>
  </si>
  <si>
    <t>PA-MU-0310-02-002-0002122</t>
  </si>
  <si>
    <t>02122</t>
  </si>
  <si>
    <t>PA-MU-1320-02-003-0004160</t>
  </si>
  <si>
    <t>04160</t>
  </si>
  <si>
    <t>GABINETE DE PARED / 1 COMPARTIMENTO / . / . / PERA/GRIS / ..</t>
  </si>
  <si>
    <t>PA-MU-0840-02-003-0005097</t>
  </si>
  <si>
    <t>05097</t>
  </si>
  <si>
    <t>MUEBLE PARA ARMAS / LARGAS / METAL / . / CAFE / .</t>
  </si>
  <si>
    <t>PA-MU-0860-02-035-0005464</t>
  </si>
  <si>
    <t>05464</t>
  </si>
  <si>
    <t>PA-MU-0820-02-002-0005551</t>
  </si>
  <si>
    <t>05551</t>
  </si>
  <si>
    <t>ARTICULOS DE OFICINA / PINTARRON / CORCHO / . / BLANCO / .. / MIXTO</t>
  </si>
  <si>
    <t>PA-MU-0820-02-006-0005639</t>
  </si>
  <si>
    <t>05639</t>
  </si>
  <si>
    <t>MUEBLE PARA ARMAS / CORTAS / METAL / . / CAFE / .</t>
  </si>
  <si>
    <t>PA-MU-1410-29-075-0007340</t>
  </si>
  <si>
    <t>07340</t>
  </si>
  <si>
    <t>ARTICULOS DE OFICINA / PINTARRON / . / . / BLANCO / .. / CON TRIPIE</t>
  </si>
  <si>
    <t>PA-MU-1410-02-006-0007407</t>
  </si>
  <si>
    <t>07407</t>
  </si>
  <si>
    <t>PA-MU-1410-02-004-0007802</t>
  </si>
  <si>
    <t>07802</t>
  </si>
  <si>
    <t>LIBRERO / . / AGLOMERADO / . / CAOBA/NEGRO / . / CON 4 ENTREPAÑOS</t>
  </si>
  <si>
    <t>PA-MU-0420-02-014-0008508</t>
  </si>
  <si>
    <t>08508</t>
  </si>
  <si>
    <t>TECLADO / . / PLASTICO / . / BEIGE / HEWLETT PACKARD / 1H32304895B</t>
  </si>
  <si>
    <t>PA-MU-0740-01-005-0010665</t>
  </si>
  <si>
    <t>10665</t>
  </si>
  <si>
    <t>ARTICULOS DE OFICINA / PINTARRON / PLASTICO / . / BLANCO / ..</t>
  </si>
  <si>
    <t>PA-MU-0840-02-006-0011254</t>
  </si>
  <si>
    <t>11254</t>
  </si>
  <si>
    <t>ARTICULOS DE OFICINA / PIZARRON / CORCHO / . / CAFE / .. / CHICO</t>
  </si>
  <si>
    <t>PA-MU-0110-02-006-0011512</t>
  </si>
  <si>
    <t>11512</t>
  </si>
  <si>
    <t>PA-MU-1110-02-002-0011897</t>
  </si>
  <si>
    <t>11897</t>
  </si>
  <si>
    <t>BOCINAS / . / . / . / NEGRO / ACER</t>
  </si>
  <si>
    <t>PA-MU-0810-27-008-0012404</t>
  </si>
  <si>
    <t>12404</t>
  </si>
  <si>
    <t xml:space="preserve">TELEFONO DE OFICINA ANALOGICO NEGRO ALCATEL / (21)27028102(48) </t>
  </si>
  <si>
    <t>PA-MU-0860-27-012-0017141</t>
  </si>
  <si>
    <t>17141</t>
  </si>
  <si>
    <t>ESCTRITORIO / CON 1 CAJON / . / . / PERA/GRIS / .</t>
  </si>
  <si>
    <t>PA-MU-1410-02-001-0017329</t>
  </si>
  <si>
    <t>17329</t>
  </si>
  <si>
    <t>PA-MU-1410-02-001-0017330</t>
  </si>
  <si>
    <t>17330</t>
  </si>
  <si>
    <t>PA-MU-1410-02-001-0017331</t>
  </si>
  <si>
    <t>17331</t>
  </si>
  <si>
    <t>PA-MU-1410-02-001-0017333</t>
  </si>
  <si>
    <t>17333</t>
  </si>
  <si>
    <t>ESCTRITORIO / CON 2 CAJONES / . / . / PERA/GRIS / .</t>
  </si>
  <si>
    <t>PA-MU-1410-02-001-0017334</t>
  </si>
  <si>
    <t>17334</t>
  </si>
  <si>
    <t>PA-MU-1410-02-001-0017335</t>
  </si>
  <si>
    <t>17335</t>
  </si>
  <si>
    <t>PA-MU-1410-02-003-0017339</t>
  </si>
  <si>
    <t>17339</t>
  </si>
  <si>
    <t>PA-MU-1410-02-064-0017345</t>
  </si>
  <si>
    <t>17345</t>
  </si>
  <si>
    <t>PA-MU-1410-02-066-0017359</t>
  </si>
  <si>
    <t>17359</t>
  </si>
  <si>
    <t>PA-MU-1410-02-066-0017361</t>
  </si>
  <si>
    <t>17361</t>
  </si>
  <si>
    <t>PA-MU-1410-02-066-0017362</t>
  </si>
  <si>
    <t>17362</t>
  </si>
  <si>
    <t>PA-MU-1410-02-066-0017363</t>
  </si>
  <si>
    <t>17363</t>
  </si>
  <si>
    <t>PA-MU-1410-02-066-0017365</t>
  </si>
  <si>
    <t>17365</t>
  </si>
  <si>
    <t>PA-MU-1410-02-063-0017459</t>
  </si>
  <si>
    <t>17459</t>
  </si>
  <si>
    <t>22/04/2009</t>
  </si>
  <si>
    <t>PA-MU-1410-02-001-0018823</t>
  </si>
  <si>
    <t>18823</t>
  </si>
  <si>
    <t>PA-MU-1410-02-001-0018827</t>
  </si>
  <si>
    <t>18827</t>
  </si>
  <si>
    <t>PA-MU-1410-02-001-0018828</t>
  </si>
  <si>
    <t>18828</t>
  </si>
  <si>
    <t>PA-MU-1410-02-002-0018829</t>
  </si>
  <si>
    <t>18829</t>
  </si>
  <si>
    <t>PA-MU-1410-02-002-0018830</t>
  </si>
  <si>
    <t>18830</t>
  </si>
  <si>
    <t>PA-MU-1410-02-002-0018831</t>
  </si>
  <si>
    <t>18831</t>
  </si>
  <si>
    <t>VENTILADORES / . / . / . / . / TORNADO / MOD. S4531</t>
  </si>
  <si>
    <t>PA-MU-0850-15-017-0019777</t>
  </si>
  <si>
    <t>19777</t>
  </si>
  <si>
    <t>PA-MU-1410-02-066-0020158</t>
  </si>
  <si>
    <t>20158</t>
  </si>
  <si>
    <t>PA-MU-1410-02-066-0020159</t>
  </si>
  <si>
    <t>20159</t>
  </si>
  <si>
    <t>PA-MU-1410-02-024-0020511</t>
  </si>
  <si>
    <t>20511</t>
  </si>
  <si>
    <t>PA-MU-1410-02-024-0020512</t>
  </si>
  <si>
    <t>20512</t>
  </si>
  <si>
    <t>PA-MU-1410-02-024-0020513</t>
  </si>
  <si>
    <t>20513</t>
  </si>
  <si>
    <t>PA-MU-1410-02-024-0020514</t>
  </si>
  <si>
    <t>20514</t>
  </si>
  <si>
    <t>PA-MU-1410-02-024-0020515</t>
  </si>
  <si>
    <t>20515</t>
  </si>
  <si>
    <t>PA-MU-1410-02-024-0020516</t>
  </si>
  <si>
    <t>20516</t>
  </si>
  <si>
    <t>PA-MU-1410-02-024-0020517</t>
  </si>
  <si>
    <t>20517</t>
  </si>
  <si>
    <t>PA-MU-1410-02-030-0020561</t>
  </si>
  <si>
    <t>20561</t>
  </si>
  <si>
    <t>TELEFONO / DIGITAL / . / . / NEGRO / CISCO / FCH163197NH / IP PHONE 7911G</t>
  </si>
  <si>
    <t>PA-MU-0860-27-012-0023221</t>
  </si>
  <si>
    <t>23221</t>
  </si>
  <si>
    <t>CPU / . / . / . / NEGRO / HEWLETT PACKARD / MXL5191LQC / (13) 400G1</t>
  </si>
  <si>
    <t>PA-MU-1410-01-010-0027064</t>
  </si>
  <si>
    <t>27064</t>
  </si>
  <si>
    <t>MONITOR / . / . / . / NEGRO / ACER / MMLY6AM00151406B328504 / (13)</t>
  </si>
  <si>
    <t>PA-MU-1410-01-004-0027065</t>
  </si>
  <si>
    <t>27065</t>
  </si>
  <si>
    <t>MOUSE / . / . / . / NEGRO / HEWLETT PACKARD / FCMHH0AHD8KDUR / (13)</t>
  </si>
  <si>
    <t>PA-MU-1410-01-006-0027067</t>
  </si>
  <si>
    <t>27067</t>
  </si>
  <si>
    <t>PA-MU-0110-02-002-0002236</t>
  </si>
  <si>
    <t>02236</t>
  </si>
  <si>
    <t>BOCINAS / . / . / . / NEGRO / GENIUS / ZF952B051137</t>
  </si>
  <si>
    <t>PA-MU-0420-29-083-0008568</t>
  </si>
  <si>
    <t>08568</t>
  </si>
  <si>
    <t>PA-MU-0860-02-002-0011520</t>
  </si>
  <si>
    <t>11520</t>
  </si>
  <si>
    <t>NO BREAK / . / . / . / NEGRO / TRIPP LITE SMART / 9721ALROM663800232 / OM5977</t>
  </si>
  <si>
    <t>PA-MU-0870-01-007-0015033</t>
  </si>
  <si>
    <t>15033</t>
  </si>
  <si>
    <t>NO BREAK / . / . / . / NEGRO / TRIPP LITE SMART / 9721ALROM6638001</t>
  </si>
  <si>
    <t>PA-MU-0870-01-007-0015130</t>
  </si>
  <si>
    <t>15130</t>
  </si>
  <si>
    <t>NO BREAK / . / . / . / NEGRO / TRIPP LITE SMART / 9722ALROM663800165</t>
  </si>
  <si>
    <t>PA-MU-0870-01-007-0015177</t>
  </si>
  <si>
    <t>15177</t>
  </si>
  <si>
    <t>PA-MU-1410-02-066-0017367</t>
  </si>
  <si>
    <t>17367</t>
  </si>
  <si>
    <t>PLANTA DE LUZ / . / . / . / . / HONDA / EEBDC0805012 / EB1000</t>
  </si>
  <si>
    <t>PA-MU-1410-29-027-0017824</t>
  </si>
  <si>
    <t>17824</t>
  </si>
  <si>
    <t>SCANNER / . / . / . / BEIGE / HEWLETT PACKARD / CN8CAA50G3 / SCANJET G3110</t>
  </si>
  <si>
    <t>PA-MU-1410-01-009-0018014</t>
  </si>
  <si>
    <t>18014</t>
  </si>
  <si>
    <t>SCANNER / . / . / . / BEIGE / HEWLETT PACKARD / CN89AA52GP / SCANJET G3110</t>
  </si>
  <si>
    <t>PA-MU-1410-01-009-0018020</t>
  </si>
  <si>
    <t>18020</t>
  </si>
  <si>
    <t>SCANNER / . / . / . / BEIGE / HEWLETT PACKARD / CN89AA52HN / SCANJET G3110</t>
  </si>
  <si>
    <t>PA-MU-1410-01-009-0018021</t>
  </si>
  <si>
    <t>18021</t>
  </si>
  <si>
    <t>PA-MU-1410-02-001-0018824</t>
  </si>
  <si>
    <t>18824</t>
  </si>
  <si>
    <t>PA-MU-1410-02-001-0018825</t>
  </si>
  <si>
    <t>18825</t>
  </si>
  <si>
    <t>PA-MU-1410-02-001-0018826</t>
  </si>
  <si>
    <t>18826</t>
  </si>
  <si>
    <t>PA-MU-1410-02-002-0018832</t>
  </si>
  <si>
    <t>18832</t>
  </si>
  <si>
    <t>PA-MU-1410-02-002-0018834</t>
  </si>
  <si>
    <t>18834</t>
  </si>
  <si>
    <t>ROTAFOLIO / . / . / . / BLANCO / .</t>
  </si>
  <si>
    <t>PA-MU-1410-02-049-0022098</t>
  </si>
  <si>
    <t>22098</t>
  </si>
  <si>
    <t>24/11/2011</t>
  </si>
  <si>
    <t>CPU / . / . / . / NEGRO / HEWLETT PACKARD / MXL5191LVX / (17)400G1</t>
  </si>
  <si>
    <t>PA-MU-1410-01-010-0027095</t>
  </si>
  <si>
    <t>27095</t>
  </si>
  <si>
    <t>ESCRITORIO  2 CAJONES</t>
  </si>
  <si>
    <t>PA-MU-1410-02-ESC-0035201</t>
  </si>
  <si>
    <t>35201</t>
  </si>
  <si>
    <t>PA-MU-1410-02-ESC-0035202</t>
  </si>
  <si>
    <t>35202</t>
  </si>
  <si>
    <t>PA-MU-1410-02-ESC-0035203</t>
  </si>
  <si>
    <t>35203</t>
  </si>
  <si>
    <t>PA-MU-1410-02-ESC-0035204</t>
  </si>
  <si>
    <t>35204</t>
  </si>
  <si>
    <t>PA-MU-1410-02-ESC-0035205</t>
  </si>
  <si>
    <t>35205</t>
  </si>
  <si>
    <t>PA-MU-1410-02-ESC-0035206</t>
  </si>
  <si>
    <t>35206</t>
  </si>
  <si>
    <t>PA-MU-1410-02-ESC-0035207</t>
  </si>
  <si>
    <t>35207</t>
  </si>
  <si>
    <t>PA-MU-1410-02-ESC-0035208</t>
  </si>
  <si>
    <t>35208</t>
  </si>
  <si>
    <t>PA-MU-1410-02-ESC-0035209</t>
  </si>
  <si>
    <t>35209</t>
  </si>
  <si>
    <t>PA-MU-1410-02-ESC-0035210</t>
  </si>
  <si>
    <t>35210</t>
  </si>
  <si>
    <t>PA-MU-1410-02-ESC-0035211</t>
  </si>
  <si>
    <t>35211</t>
  </si>
  <si>
    <t>PA-MU-1410-02-ESC-0035212</t>
  </si>
  <si>
    <t>35212</t>
  </si>
  <si>
    <t>PA-MU-1410-02-ESC-0035213</t>
  </si>
  <si>
    <t>35213</t>
  </si>
  <si>
    <t>PA-MU-1410-02-ESC-0035214</t>
  </si>
  <si>
    <t>35214</t>
  </si>
  <si>
    <t>PA-MU-1410-02-ESC-0035215</t>
  </si>
  <si>
    <t>35215</t>
  </si>
  <si>
    <t>PA-MU-1410-02-ESC-0035216</t>
  </si>
  <si>
    <t>35216</t>
  </si>
  <si>
    <t>PA-MU-1410-02-ESC-0035217</t>
  </si>
  <si>
    <t>35217</t>
  </si>
  <si>
    <t>PA-MU-1410-02-ESC-0035218</t>
  </si>
  <si>
    <t>35218</t>
  </si>
  <si>
    <t>PA-MU-1410-02-ESC-0035219</t>
  </si>
  <si>
    <t>35219</t>
  </si>
  <si>
    <t>PA-MU-1410-02-ESC-0035220</t>
  </si>
  <si>
    <t>35220</t>
  </si>
  <si>
    <t>PA-MU-1410-02-ESC-0035221</t>
  </si>
  <si>
    <t>35221</t>
  </si>
  <si>
    <t>PA-MU-1410-02-ESC-0035222</t>
  </si>
  <si>
    <t>35222</t>
  </si>
  <si>
    <t>PA-MU-1410-02-ESC-0035223</t>
  </si>
  <si>
    <t>35223</t>
  </si>
  <si>
    <t>PA-MU-1410-02-ESC-0035224</t>
  </si>
  <si>
    <t>35224</t>
  </si>
  <si>
    <t>PA-MU-1410-02-ESC-0035225</t>
  </si>
  <si>
    <t>35225</t>
  </si>
  <si>
    <t>PA-MU-1410-02-ESC-0035226</t>
  </si>
  <si>
    <t>35226</t>
  </si>
  <si>
    <t>ESCRITORIO TIPO L</t>
  </si>
  <si>
    <t>PA-MU-1410-02-069-0035227</t>
  </si>
  <si>
    <t>35227</t>
  </si>
  <si>
    <t>PA-MU-1410-02-069-0035228</t>
  </si>
  <si>
    <t>35228</t>
  </si>
  <si>
    <t>MOSTRADOR DE RECEPCION</t>
  </si>
  <si>
    <t>PA-MU-1410-02-011-0035229</t>
  </si>
  <si>
    <t>35229</t>
  </si>
  <si>
    <t>MESA DE TRABAJO BASE METALICA</t>
  </si>
  <si>
    <t>PA-MU-1410-02-004-0035230</t>
  </si>
  <si>
    <t>35230</t>
  </si>
  <si>
    <t>ARCHIVERO VERTICAL 4 GAVETAS</t>
  </si>
  <si>
    <t>PA-MU-140-02-063-0035232</t>
  </si>
  <si>
    <t>35232</t>
  </si>
  <si>
    <t>PA-MU-140-02-063-0035233</t>
  </si>
  <si>
    <t>35233</t>
  </si>
  <si>
    <t>PA-MU-140-02-063-0035234</t>
  </si>
  <si>
    <t>35234</t>
  </si>
  <si>
    <t>PA-MU-140-02-063-0035235</t>
  </si>
  <si>
    <t>35235</t>
  </si>
  <si>
    <t>PA-MU-140-02-063-0035236</t>
  </si>
  <si>
    <t>35236</t>
  </si>
  <si>
    <t>PA-MU-140-02-063-0035237</t>
  </si>
  <si>
    <t>35237</t>
  </si>
  <si>
    <t>PA-MU-140-02-063-0035238</t>
  </si>
  <si>
    <t>35238</t>
  </si>
  <si>
    <t>PA-MU-140-02-063-0035239</t>
  </si>
  <si>
    <t>35239</t>
  </si>
  <si>
    <t>PA-MU-140-02-063-0035240</t>
  </si>
  <si>
    <t>35240</t>
  </si>
  <si>
    <t>PA-MU-140-02-063-0035241</t>
  </si>
  <si>
    <t>35241</t>
  </si>
  <si>
    <t>PA-MU-140-02-063-0035242</t>
  </si>
  <si>
    <t>35242</t>
  </si>
  <si>
    <t>PA-MU-140-02-063-0035243</t>
  </si>
  <si>
    <t>35243</t>
  </si>
  <si>
    <t>PA-MU-140-02-063-0035244</t>
  </si>
  <si>
    <t>35244</t>
  </si>
  <si>
    <t>PA-MU-140-02-063-0035245</t>
  </si>
  <si>
    <t>35245</t>
  </si>
  <si>
    <t>PA-MU-140-02-063-0035246</t>
  </si>
  <si>
    <t>35246</t>
  </si>
  <si>
    <t>PA-MU-140-02-063-0035247</t>
  </si>
  <si>
    <t>35247</t>
  </si>
  <si>
    <t>PA-MU-140-02-063-0035248</t>
  </si>
  <si>
    <t>35248</t>
  </si>
  <si>
    <t>PA-MU-140-02-063-0035249</t>
  </si>
  <si>
    <t>35249</t>
  </si>
  <si>
    <t>PA-MU-140-02-063-0035250</t>
  </si>
  <si>
    <t>35250</t>
  </si>
  <si>
    <t>PA-MU-140-02-063-0035251</t>
  </si>
  <si>
    <t>35251</t>
  </si>
  <si>
    <t>PA-MU-140-02-063-0035252</t>
  </si>
  <si>
    <t>35252</t>
  </si>
  <si>
    <t>PA-MU-140-02-063-0035253</t>
  </si>
  <si>
    <t>35253</t>
  </si>
  <si>
    <t>PA-MU-140-02-063-0035254</t>
  </si>
  <si>
    <t>35254</t>
  </si>
  <si>
    <t>PA-MU-140-02-063-0035255</t>
  </si>
  <si>
    <t>35255</t>
  </si>
  <si>
    <t>PA-MU-140-02-063-0035256</t>
  </si>
  <si>
    <t>35256</t>
  </si>
  <si>
    <t>PA-MU-140-02-063-0035257</t>
  </si>
  <si>
    <t>35257</t>
  </si>
  <si>
    <t>PA-MU-140-02-063-0035258</t>
  </si>
  <si>
    <t>35258</t>
  </si>
  <si>
    <t>PA-MU-140-02-063-0035259</t>
  </si>
  <si>
    <t>35259</t>
  </si>
  <si>
    <t>PA-MU-140-02-063-0035260</t>
  </si>
  <si>
    <t>35260</t>
  </si>
  <si>
    <t>PA-MU-140-02-063-0035261</t>
  </si>
  <si>
    <t>35261</t>
  </si>
  <si>
    <t>PA-MU-140-02-063-0035262</t>
  </si>
  <si>
    <t>35262</t>
  </si>
  <si>
    <t>PA-MU-140-02-063-0035263</t>
  </si>
  <si>
    <t>35263</t>
  </si>
  <si>
    <t>PA-MU-140-02-063-0035264</t>
  </si>
  <si>
    <t>35264</t>
  </si>
  <si>
    <t>PA-MU-140-02-063-0035265</t>
  </si>
  <si>
    <t>35265</t>
  </si>
  <si>
    <t>PA-MU-140-02-063-0035266</t>
  </si>
  <si>
    <t>35266</t>
  </si>
  <si>
    <t>PA-MU-140-02-063-0035267</t>
  </si>
  <si>
    <t>35267</t>
  </si>
  <si>
    <t>PA-MU-140-02-063-0035268</t>
  </si>
  <si>
    <t>35268</t>
  </si>
  <si>
    <t>PA-MU-140-02-063-0035269</t>
  </si>
  <si>
    <t>35269</t>
  </si>
  <si>
    <t>PA-MU-140-02-063-0035270</t>
  </si>
  <si>
    <t>35270</t>
  </si>
  <si>
    <t>PA-MU-140-02-063-0035271</t>
  </si>
  <si>
    <t>35271</t>
  </si>
  <si>
    <t>PA-MU-140-02-063-0035272</t>
  </si>
  <si>
    <t>35272</t>
  </si>
  <si>
    <t>PA-MU-140-02-063-0035273</t>
  </si>
  <si>
    <t>35273</t>
  </si>
  <si>
    <t>PA-MU-140-02-063-0035274</t>
  </si>
  <si>
    <t>35274</t>
  </si>
  <si>
    <t>MESA ESTRUCTURA DE MADERA DE PINO</t>
  </si>
  <si>
    <t>PA-MU-140-02-004-35318</t>
  </si>
  <si>
    <t>35318</t>
  </si>
  <si>
    <t>ESCRITORIO 2 CAJONES</t>
  </si>
  <si>
    <t>PA-MU-140-02-ESC-0035319</t>
  </si>
  <si>
    <t>35319</t>
  </si>
  <si>
    <t>ARCHIVERO VERTICAL ACABADO BLANCO MATE</t>
  </si>
  <si>
    <t>PA-MU-140-02-063-0035320</t>
  </si>
  <si>
    <t>35320</t>
  </si>
  <si>
    <t>BANCA BASE METALICA</t>
  </si>
  <si>
    <t>PA-MU-140-02-030-0035321</t>
  </si>
  <si>
    <t>35321</t>
  </si>
  <si>
    <t>ESCRITORIO CUBIERTAS MADERA DE PINO</t>
  </si>
  <si>
    <t>PA-MU-140-02-ESC-0035371</t>
  </si>
  <si>
    <t>35371</t>
  </si>
  <si>
    <t>ESTACION DE TRABAJO, CUBIERTAS DE ATENCION</t>
  </si>
  <si>
    <t>PA-MU-140-02-133-0035375</t>
  </si>
  <si>
    <t>35375</t>
  </si>
  <si>
    <t>PA-MU-140-02-133-0035376</t>
  </si>
  <si>
    <t>35376</t>
  </si>
  <si>
    <t>PA-MU-140-02-133-0035377</t>
  </si>
  <si>
    <t>35377</t>
  </si>
  <si>
    <t>PA-MU-140-02-133-0035378</t>
  </si>
  <si>
    <t>35378</t>
  </si>
  <si>
    <t>MUEBLES PARA ARMAS CORTAS</t>
  </si>
  <si>
    <t>PA-MU-140-02-044-0035379</t>
  </si>
  <si>
    <t>35379</t>
  </si>
  <si>
    <t>PA-MU-140-02-041-0035380</t>
  </si>
  <si>
    <t>35380</t>
  </si>
  <si>
    <t>PA-MU-140-02-041-0035381</t>
  </si>
  <si>
    <t>35381</t>
  </si>
  <si>
    <t>MUEBLES PARA ARMAS LARGAS</t>
  </si>
  <si>
    <t>PA-MU-140-02-041-0035382</t>
  </si>
  <si>
    <t>35382</t>
  </si>
  <si>
    <t>PA-MU-140-02-041-0035383</t>
  </si>
  <si>
    <t>35383</t>
  </si>
  <si>
    <t>PA-MU-140-02-041-0035384</t>
  </si>
  <si>
    <t>35384</t>
  </si>
  <si>
    <t>PA-MU-140-02-041-0035385</t>
  </si>
  <si>
    <t>35385</t>
  </si>
  <si>
    <t>PA-MU-140-02-041-0035386</t>
  </si>
  <si>
    <t>35386</t>
  </si>
  <si>
    <t>CREDENZA ACABADO BLANCO MATE</t>
  </si>
  <si>
    <t>PA-MU-140-02-008-0035387</t>
  </si>
  <si>
    <t>35387</t>
  </si>
  <si>
    <t>PA-MU-140-02-008-0035388</t>
  </si>
  <si>
    <t>35388</t>
  </si>
  <si>
    <t>PA-MU-140-02-008-0035389</t>
  </si>
  <si>
    <t>35389</t>
  </si>
  <si>
    <t>PA-MU-140-02-008-0035390</t>
  </si>
  <si>
    <t>35390</t>
  </si>
  <si>
    <t>PA-MU-140-02-008-0035391</t>
  </si>
  <si>
    <t>35391</t>
  </si>
  <si>
    <t>PA-MU-140-02-008-0035392</t>
  </si>
  <si>
    <t>35392</t>
  </si>
  <si>
    <t>PA-MU-140-02-008-0035393</t>
  </si>
  <si>
    <t>35393</t>
  </si>
  <si>
    <t>PA-MU-140-02-008-0035394</t>
  </si>
  <si>
    <t>35394</t>
  </si>
  <si>
    <t>PA-MU-140-02-008-0035395</t>
  </si>
  <si>
    <t>35395</t>
  </si>
  <si>
    <t>PA-MU-140-02-008-0035396</t>
  </si>
  <si>
    <t>35396</t>
  </si>
  <si>
    <t>RACK CARGADORES DE RADIO</t>
  </si>
  <si>
    <t>PA-MU-140-02-042-0035404</t>
  </si>
  <si>
    <t>35404</t>
  </si>
  <si>
    <t>PA-MU-140-02-042-0035405</t>
  </si>
  <si>
    <t>35405</t>
  </si>
  <si>
    <t>SILLA EJECUTIVA CON RESPALDO DE MALLA</t>
  </si>
  <si>
    <t>PA-MU-140-02-068-0035410</t>
  </si>
  <si>
    <t>35410</t>
  </si>
  <si>
    <t>PA-MU-140-02-068-0035411</t>
  </si>
  <si>
    <t>35411</t>
  </si>
  <si>
    <t>PA-MU-140-02-068-0035412</t>
  </si>
  <si>
    <t>35412</t>
  </si>
  <si>
    <t>PA-MU-140-02-068-0035413</t>
  </si>
  <si>
    <t>35413</t>
  </si>
  <si>
    <t>PA-MU-140-02-068-0035414</t>
  </si>
  <si>
    <t>35414</t>
  </si>
  <si>
    <t>PA-MU-140-02-068-0035415</t>
  </si>
  <si>
    <t>35415</t>
  </si>
  <si>
    <t>PA-MU-140-02-068-0035416</t>
  </si>
  <si>
    <t>35416</t>
  </si>
  <si>
    <t>PA-MU-140-02-068-0035417</t>
  </si>
  <si>
    <t>35417</t>
  </si>
  <si>
    <t>PA-MU-140-02-068-0035418</t>
  </si>
  <si>
    <t>35418</t>
  </si>
  <si>
    <t>PA-MU-140-02-068-0035419</t>
  </si>
  <si>
    <t>35419</t>
  </si>
  <si>
    <t>PA-MU-140-02-068-0035420</t>
  </si>
  <si>
    <t>35420</t>
  </si>
  <si>
    <t>PA-MU-140-02-068-0035421</t>
  </si>
  <si>
    <t>35421</t>
  </si>
  <si>
    <t>PA-MU-140-02-068-0035422</t>
  </si>
  <si>
    <t>35422</t>
  </si>
  <si>
    <t>PA-MU-140-02-068-0035423</t>
  </si>
  <si>
    <t>35423</t>
  </si>
  <si>
    <t>PA-MU-140-02-068-0035424</t>
  </si>
  <si>
    <t>35424</t>
  </si>
  <si>
    <t>PA-MU-140-02-068-0035425</t>
  </si>
  <si>
    <t>35425</t>
  </si>
  <si>
    <t>PA-MU-140-02-068-0035426</t>
  </si>
  <si>
    <t>35426</t>
  </si>
  <si>
    <t>PA-MU-140-02-068-0035427</t>
  </si>
  <si>
    <t>35427</t>
  </si>
  <si>
    <t>PA-MU-140-02-068-0035428</t>
  </si>
  <si>
    <t>35428</t>
  </si>
  <si>
    <t>PA-MU-140-02-068-0035429</t>
  </si>
  <si>
    <t>35429</t>
  </si>
  <si>
    <t>PA-MU-140-02-068-0035430</t>
  </si>
  <si>
    <t>35430</t>
  </si>
  <si>
    <t>PA-MU-140-02-068-0035431</t>
  </si>
  <si>
    <t>35431</t>
  </si>
  <si>
    <t>PA-MU-140-02-068-0035432</t>
  </si>
  <si>
    <t>35432</t>
  </si>
  <si>
    <t>PA-MU-140-02-068-0035433</t>
  </si>
  <si>
    <t>35433</t>
  </si>
  <si>
    <t>PA-MU-140-02-068-0035434</t>
  </si>
  <si>
    <t>35434</t>
  </si>
  <si>
    <t>PA-MU-140-02-068-0035435</t>
  </si>
  <si>
    <t>35435</t>
  </si>
  <si>
    <t>TECLADO / . / . / . / NEGRO / LENOVO / 0105830</t>
  </si>
  <si>
    <t>PA-MU-1120-02-022-0009983</t>
  </si>
  <si>
    <t>09983</t>
  </si>
  <si>
    <t>TECLADO / . / . / . / . / . / N09C04315 / PS2</t>
  </si>
  <si>
    <t>PA-MU-0860-01-005-0020391</t>
  </si>
  <si>
    <t>20391</t>
  </si>
  <si>
    <t>CPU / . / . / . / NEGRO / HEWLETT PACKARD / MXL0442B8Y</t>
  </si>
  <si>
    <t>PA-MU-1510-01-010-0022010</t>
  </si>
  <si>
    <t>22010</t>
  </si>
  <si>
    <t>MONITOR / . / . / . / NEGRO / HEWLETT PACKARD / 3CQ028BC01</t>
  </si>
  <si>
    <t>PA-MU-1510-01-004-0022011</t>
  </si>
  <si>
    <t>22011</t>
  </si>
  <si>
    <t>MOUSE / . / . / . / NEGRO / HEWLETT PACKARD</t>
  </si>
  <si>
    <t>PA-MU-1510-01-006-0022021</t>
  </si>
  <si>
    <t>22021</t>
  </si>
  <si>
    <t>TECLADO / . / . / . / . / HEWLETT PACKARD / BAUDU0JVBZBS2V</t>
  </si>
  <si>
    <t>PA-MU-0870-01-005-0020610</t>
  </si>
  <si>
    <t>20610</t>
  </si>
  <si>
    <t>MONITOR / . / . / . / NEGRO / HEWLETT PACKARD / 3CQ028BBL6</t>
  </si>
  <si>
    <t>PA-MU-0870-01-004-0022431</t>
  </si>
  <si>
    <t>22431</t>
  </si>
  <si>
    <t>CPU / . / . / . / NEGRO / HEWLETT PACKARD / MXL0442B92</t>
  </si>
  <si>
    <t>PA-MU-0860-01-010-0022495</t>
  </si>
  <si>
    <t>22495</t>
  </si>
  <si>
    <t>MOUSE / . / . / . / NEGRO / HEWLETT PACKARD / FATSQ0C5BZ969G</t>
  </si>
  <si>
    <t>PA-MU-0860-01-006-0022512</t>
  </si>
  <si>
    <t>22512</t>
  </si>
  <si>
    <t>CPU / . / . / . / NEGRO / DELL / 75TKBM2</t>
  </si>
  <si>
    <t>PA-MU-0622-01-010-0032800</t>
  </si>
  <si>
    <t>32800</t>
  </si>
  <si>
    <t>03/04/2018</t>
  </si>
  <si>
    <t>MONITOR / . / . / . / NEGRO / DELL / CN0668VCQDC007BS2E9UA02</t>
  </si>
  <si>
    <t>PA-MU-0622-01-004-0032801</t>
  </si>
  <si>
    <t>32801</t>
  </si>
  <si>
    <t>TECLADO / . / . / . / NEGRO / .. / CN0F2JV2L03007B10CTHA03</t>
  </si>
  <si>
    <t>PA-MU-0622-01-005-0032802</t>
  </si>
  <si>
    <t>32802</t>
  </si>
  <si>
    <t>MOUSE / . / . / . / NEGRO / .. / 1737H503KFU9</t>
  </si>
  <si>
    <t>PA-MU-0622-01-006-0032803</t>
  </si>
  <si>
    <t>32803</t>
  </si>
  <si>
    <t>TELEFONO DE OFICINA / DIGITAL  / NEGRO / CISCO / FCH1451A41N / 7911</t>
  </si>
  <si>
    <t>PA-MU-0860-27-001-0021029</t>
  </si>
  <si>
    <t>21029</t>
  </si>
  <si>
    <t>CPU / . / . / . / NEGRO / TRUE BASIC / 2340681105824</t>
  </si>
  <si>
    <t>PA-MU-0670-01-010-0027850</t>
  </si>
  <si>
    <t>27850</t>
  </si>
  <si>
    <t>MONITOR / . / . / . / NEGRO / ACER / MMLY6AND015A20BEEB8504</t>
  </si>
  <si>
    <t>PA-MU-0670-01-004-0027851</t>
  </si>
  <si>
    <t>27851</t>
  </si>
  <si>
    <t>MOUSE / . / . / . / NEGRO / ACTECK / 1760655058838</t>
  </si>
  <si>
    <t>PA-MU-0670-01-006-0027853</t>
  </si>
  <si>
    <t>27853</t>
  </si>
  <si>
    <t>CPU / . / PLASTICO / . / NEGRO / LENOVO / L3B0477</t>
  </si>
  <si>
    <t>PA-MU-0870-01-010-0016313</t>
  </si>
  <si>
    <t>16313</t>
  </si>
  <si>
    <t>MONITOR / . / PLASTICO / . / NEGRO / LENOVO / V1GXP04</t>
  </si>
  <si>
    <t>PA-MU-0870-01-004-0016316</t>
  </si>
  <si>
    <t>16316</t>
  </si>
  <si>
    <t>TECLADO / . / PLASTICO / . / NEGRO / LENOVO / 02164946</t>
  </si>
  <si>
    <t>PA-MU-0870-01-005-0016497</t>
  </si>
  <si>
    <t>16497</t>
  </si>
  <si>
    <t>MOUSE / . / . / . / . / LENOVO / 4434143</t>
  </si>
  <si>
    <t>PA-MU-0870-01-006-0016501</t>
  </si>
  <si>
    <t>16501</t>
  </si>
  <si>
    <t>CPU / . / PLASTICO / . / . / . / MJ57402</t>
  </si>
  <si>
    <t>PA-MU-0740-01-010-0005191</t>
  </si>
  <si>
    <t>05191</t>
  </si>
  <si>
    <t>MONITOR / . / . / . / NEGRO / LENOVO / V1PX819 / TFT 17"</t>
  </si>
  <si>
    <t>PA-MU-0870-01-004-0016056</t>
  </si>
  <si>
    <t>16056</t>
  </si>
  <si>
    <t>CPU / . / . / . / NEGRO / HEWLETT PACKARD / MXL0442B7G</t>
  </si>
  <si>
    <t>PA-MU-0610-01-010-0021272</t>
  </si>
  <si>
    <t>21272</t>
  </si>
  <si>
    <t>MONITOR / . / . / . / NEGRO / HEWLETT PACKARD / 3CQ028BC13</t>
  </si>
  <si>
    <t>PA-MU-0610-01-004-0021273</t>
  </si>
  <si>
    <t>21273</t>
  </si>
  <si>
    <t>TECLADO / . / . / . / NEGRO / HEWLETT PACKARD / BAUDU0JVBZB2D5</t>
  </si>
  <si>
    <t>PA-MU-0610-01-005-0021274</t>
  </si>
  <si>
    <t>21274</t>
  </si>
  <si>
    <t>MOUSE / . / . / . / NEGRO / HEWLETT PACKARD / FATSQ0C8FZ82KZ</t>
  </si>
  <si>
    <t>PA-MU-0610-01-006-0021275</t>
  </si>
  <si>
    <t>21275</t>
  </si>
  <si>
    <t>TELEFONO / DIGITAL / . / . / NEGRO / CISCO / FCH1504C5XR</t>
  </si>
  <si>
    <t>PA-MU-0860-27-012-0021149</t>
  </si>
  <si>
    <t>21149</t>
  </si>
  <si>
    <t>CPU / . / . / . / NEGRO / DELL / 3CWSBBM2</t>
  </si>
  <si>
    <t>PA-MU-0622-01-010-0032816</t>
  </si>
  <si>
    <t>32816</t>
  </si>
  <si>
    <t>MONITOR / . / . / . / NEGRO / DELL / CN06688VCQDC007BS2DGU</t>
  </si>
  <si>
    <t>PA-MU-0622-01-004-0032817</t>
  </si>
  <si>
    <t>32817</t>
  </si>
  <si>
    <t>TECLADO / . / . / . / NEGRO / .. / CN0F2JV2LO3007B108SN</t>
  </si>
  <si>
    <t>PA-MU-0622-01-005-0032818</t>
  </si>
  <si>
    <t>32818</t>
  </si>
  <si>
    <t>MOUSE / . / . / . / NEGRO / .. / 1737HS03KFX9</t>
  </si>
  <si>
    <t>PA-MU-0622-01-006-0032819</t>
  </si>
  <si>
    <t>32819</t>
  </si>
  <si>
    <t>IMPRESORA / HP LASERJET / . / . / . / HEWLETT PACKARD / CNBJ215583 / P2014</t>
  </si>
  <si>
    <t>PA-MU-0870-01-003-0016127</t>
  </si>
  <si>
    <t>16127</t>
  </si>
  <si>
    <t>ARTICULOS DE OFICINA / SACAPUNTAS ELECTRICO / . / . / . / ROYAL</t>
  </si>
  <si>
    <t>PA-MU-0610-02-006-0017231</t>
  </si>
  <si>
    <t>17231</t>
  </si>
  <si>
    <t>DISCO DURO / EXTERNO / . / . / NEGRO / . / 6RY3KG3D / PORTABLE</t>
  </si>
  <si>
    <t>PA-MU-0870-01-049-0022094</t>
  </si>
  <si>
    <t>22094</t>
  </si>
  <si>
    <t>CPU / . / . / . / NEGRO / .. / 375TDBM2</t>
  </si>
  <si>
    <t>PA-MU-0622-01-010-0032796</t>
  </si>
  <si>
    <t>32796</t>
  </si>
  <si>
    <t>MONITOR / . / . / . / NEGRO / DELL / CNO668VCQDC007BS2LJU</t>
  </si>
  <si>
    <t>PA-MU-0622-01-004-0032797</t>
  </si>
  <si>
    <t>32797</t>
  </si>
  <si>
    <t>TECLADO / . / . / . / NEGRO / .. / CN0F2JV2LO3007B10BDF</t>
  </si>
  <si>
    <t>PA-MU-0622-01-005-0032798</t>
  </si>
  <si>
    <t>32798</t>
  </si>
  <si>
    <t>NO BREAK / . / METAL / . / NEGRO / ISB / SOLA BASIC</t>
  </si>
  <si>
    <t>PA-MU-0670-01-007-0008193</t>
  </si>
  <si>
    <t>08193</t>
  </si>
  <si>
    <t>CPU / . / . / . / NEGRO / HEWLETT PACKARD / MXL0442B42</t>
  </si>
  <si>
    <t>PA-MU-0622-01-010-0021244</t>
  </si>
  <si>
    <t>21244</t>
  </si>
  <si>
    <t>TELEFONO DE OFICINA / DIGITAL / . / . / NEGRO / CISCO / FCH14508LDG / 7911</t>
  </si>
  <si>
    <t>PA-MU-0860-27-001-0021052</t>
  </si>
  <si>
    <t>21052</t>
  </si>
  <si>
    <t>Sala de Regidores</t>
  </si>
  <si>
    <t>TELEFONO / DIGITAL / . / . / GRIS/NEGRO / CISCO / WZP203001WH</t>
  </si>
  <si>
    <t>PA-MU-1050-27-012-0030411</t>
  </si>
  <si>
    <t>30411</t>
  </si>
  <si>
    <t>MONITOR / . / . / . / . / HEWLETT PACKARD / 3CQ028BC53</t>
  </si>
  <si>
    <t>PA-MU-0110-01-004-0020582</t>
  </si>
  <si>
    <t>20582</t>
  </si>
  <si>
    <t>MOUSE / . / . / . / . / HEWLETT PACKARD / FATSQ0CSBZ96R2</t>
  </si>
  <si>
    <t>PA-MU-0110-01-006-0020584</t>
  </si>
  <si>
    <t>20584</t>
  </si>
  <si>
    <t>CPU / . / . / . / NEGRO / HEWLETT PACKARD / MXL0442B4D</t>
  </si>
  <si>
    <t>PA-MU-0110-01-010-0020617</t>
  </si>
  <si>
    <t>20617</t>
  </si>
  <si>
    <t>MONITOR / . / . / . / . / HEWLETT PACKARD / 3CQ028BBFJ</t>
  </si>
  <si>
    <t>PA-MU-0110-01-004-0020618</t>
  </si>
  <si>
    <t>20618</t>
  </si>
  <si>
    <t>TECLADO / . / . / . / . / HEWLETT PACKARD / BAUDU0JVBZB2D9</t>
  </si>
  <si>
    <t>PA-MU-0110-01-005-0020619</t>
  </si>
  <si>
    <t>20619</t>
  </si>
  <si>
    <t>CPU / . / . / . / NEGRO / HEWLETT PACKARD / MXL0442B84</t>
  </si>
  <si>
    <t>PA-MU-0110-01-010-0020710</t>
  </si>
  <si>
    <t>20710</t>
  </si>
  <si>
    <t>TECLADO / . / . / . / . / HEWLETT PACKARD / BAUDU0JVBZBS30</t>
  </si>
  <si>
    <t>PA-MU-0110-01-005-0020712</t>
  </si>
  <si>
    <t>20712</t>
  </si>
  <si>
    <t>TELEFONO / DIGITAL / . / . / NEGRO / CISCO / FCH14508LFJ / 5911</t>
  </si>
  <si>
    <t>PA-MU-0860-27-001-0021051</t>
  </si>
  <si>
    <t>21051</t>
  </si>
  <si>
    <t>TELEFONO / DIGITAL / . / . / GRIS/NEGRO / CISCO / WZP203001RH</t>
  </si>
  <si>
    <t>PA-MU-1860-27-012-0030418</t>
  </si>
  <si>
    <t>30418</t>
  </si>
  <si>
    <t>MOUSE / OPTICO / . / . / NEGRO / GENIUS / X70937857O4565</t>
  </si>
  <si>
    <t>PA-MU-0860-01-005-0030627</t>
  </si>
  <si>
    <t>30627</t>
  </si>
  <si>
    <t>CPU / . / . / . / NEGRO / HEWLETT PACKARD / MXL0442B2Z</t>
  </si>
  <si>
    <t>PA-MU-0110-01-010-0020621</t>
  </si>
  <si>
    <t>20621</t>
  </si>
  <si>
    <t>MONITOR / . / . / . / . / HEWLETT PACKARD / 3CQ028BC47</t>
  </si>
  <si>
    <t>PA-MU-0110-01-004-0020622</t>
  </si>
  <si>
    <t>20622</t>
  </si>
  <si>
    <t>TELEFONO / DIGITAL / . / . / NEGRO / CISCO / FCH1452951A / 7911</t>
  </si>
  <si>
    <t>PA-MU-0860-27-001-0021041</t>
  </si>
  <si>
    <t>21041</t>
  </si>
  <si>
    <t>TELEFONO / DIGITAL / . / . / GRIS/NEGRO / CISCO / WZP203001QU</t>
  </si>
  <si>
    <t>PA-MU-0110-27-012-0030429</t>
  </si>
  <si>
    <t>30429</t>
  </si>
  <si>
    <t>NO BREAK / . / . / . / NEGRO / TRIPP LITE SMART / 9721ALROM663800126</t>
  </si>
  <si>
    <t>PA-MU-0870-01-007-0015113</t>
  </si>
  <si>
    <t>15113</t>
  </si>
  <si>
    <t>CPU / . / . / . / NEGRO / HEWLETT PACKARD / MXL0442B70</t>
  </si>
  <si>
    <t>PA-MU-0110-01-010-0020686</t>
  </si>
  <si>
    <t>20686</t>
  </si>
  <si>
    <t>MONITOR / . / . / . / . / HEWLETT PACKARD / 3CQ028BC0Q</t>
  </si>
  <si>
    <t>PA-MU-0110-01-004-0020687</t>
  </si>
  <si>
    <t>20687</t>
  </si>
  <si>
    <t>TECLADO / . / . / . / . / HEWLETT PACKARD / BAUDU0JVBZBS1X</t>
  </si>
  <si>
    <t>PA-MU-0110-01-005-0020688</t>
  </si>
  <si>
    <t>20688</t>
  </si>
  <si>
    <t>CPU / . / . / . / NEGRO / HEWLETT PACKARD / MXL0442BBR</t>
  </si>
  <si>
    <t>PA-MU-0110-01-004-0020698</t>
  </si>
  <si>
    <t>20698</t>
  </si>
  <si>
    <t>MONITOR / . / . / . / . / HEWLETT PACKARD / 3CQ028BC43</t>
  </si>
  <si>
    <t>PA-MU-0110-01-004-0020699</t>
  </si>
  <si>
    <t>20699</t>
  </si>
  <si>
    <t>TECLADO / . / . / . / . / HEWLETT PACKARD / BAUDU0JVBZBS31</t>
  </si>
  <si>
    <t>PA-MU-0110-01-005-0020700</t>
  </si>
  <si>
    <t>20700</t>
  </si>
  <si>
    <t>MOUSE / . / . / . / . / HEWLETT PACKARD / FATSQ0C5BZ96B0</t>
  </si>
  <si>
    <t>PA-MU-0110-01-006-0020701</t>
  </si>
  <si>
    <t>20701</t>
  </si>
  <si>
    <t>TELEFONO DE OFICINA / DIGITAL / . / . / NEGRO / CISCO / FCH14499JSH / 7911</t>
  </si>
  <si>
    <t>PA-MU-0860-27-001-0021050</t>
  </si>
  <si>
    <t>21050</t>
  </si>
  <si>
    <t>TELEFONO / DIGITAL / . / . / GRIS/NEGRO / CISCO / WZP203001OU</t>
  </si>
  <si>
    <t>PA-MU-0610-27-012-0030417</t>
  </si>
  <si>
    <t>30417</t>
  </si>
  <si>
    <t>CPU / . / . / . / NEGRO / DELL / 43012633250</t>
  </si>
  <si>
    <t>PA-MU-0610-01-010-0030425</t>
  </si>
  <si>
    <t>30425</t>
  </si>
  <si>
    <t>MONITOR / . / . / . / NEGRO / LG / 601NTGY4V039</t>
  </si>
  <si>
    <t>PA-MU-0610-01-004-0030426</t>
  </si>
  <si>
    <t>30426</t>
  </si>
  <si>
    <t>TECLADO / . / . / . / NEGRO / DELL / CNOGDPPG71581</t>
  </si>
  <si>
    <t>PA-MU-0610-01-005-0030427</t>
  </si>
  <si>
    <t>30427</t>
  </si>
  <si>
    <t>MOUSE / . / . / . / NEGRO / DELL / 011D3V7382659LOYL5</t>
  </si>
  <si>
    <t>PA-MU-0610-01-006-0030428</t>
  </si>
  <si>
    <t>30428</t>
  </si>
  <si>
    <t>ARCHIVERO VERTICAL / 2 GAVETAS / . / . / CAOBA/NEGRO / .</t>
  </si>
  <si>
    <t>PA-MU-1030-02-003-0015670</t>
  </si>
  <si>
    <t>15670</t>
  </si>
  <si>
    <t>CPU / . / . / . / NEGRO / HEWLETT PACKARD / MXL0442B59</t>
  </si>
  <si>
    <t>PA-MU-0110-01-010-0020669</t>
  </si>
  <si>
    <t>20669</t>
  </si>
  <si>
    <t>MONITOR / . / . / . / . / HEWLETT PACKARD / 3CQ028BBX3</t>
  </si>
  <si>
    <t>PA-MU-0110-01-004-0020670</t>
  </si>
  <si>
    <t>20670</t>
  </si>
  <si>
    <t>TECLADO / . / . / . / . / HEWLETT PACKARD / BAUDU0JVBZBS2T</t>
  </si>
  <si>
    <t>PA-MU-0110-01-005-0020671</t>
  </si>
  <si>
    <t>20671</t>
  </si>
  <si>
    <t>MOUSE / . / . / . / . / HEWLETT PACKARD / FATSQ0C5BZ96B7</t>
  </si>
  <si>
    <t>PA-MU-0110-01-006-0020672</t>
  </si>
  <si>
    <t>20672</t>
  </si>
  <si>
    <t>CPU / . / . / . / NEGRO / HEWLETT PACKARD / MXL0442B8Z</t>
  </si>
  <si>
    <t>PA-MU-0110-01-010-0020706</t>
  </si>
  <si>
    <t>20706</t>
  </si>
  <si>
    <t>MONITOR / . / . / . / . / HEWLETT PACKARD / 3CQ028BB8Q</t>
  </si>
  <si>
    <t>PA-MU-0110-01-004-0020707</t>
  </si>
  <si>
    <t>20707</t>
  </si>
  <si>
    <t>TECLADO / . / . / . / . / HEWLETT PACKARD / BAUDU0JVBZBS3Y</t>
  </si>
  <si>
    <t>PA-MU-0110-01-005-0020708</t>
  </si>
  <si>
    <t>20708</t>
  </si>
  <si>
    <t>TELEFONO / DIGITAL / . / . / NEGRO / CISCO / FCH14449Z6R / 7911</t>
  </si>
  <si>
    <t>PA-MU-0860-27-001-0021048</t>
  </si>
  <si>
    <t>21048</t>
  </si>
  <si>
    <t>TELEFONO / DIGITAL / . / . / GRIS/NEGRO / CISCO / WZP203001TN</t>
  </si>
  <si>
    <t>PA-MU-0480-27-012-0030416</t>
  </si>
  <si>
    <t>30416</t>
  </si>
  <si>
    <t>MOUSE / OPTICO / . / . / NEGRO / GENIUS / X7D93785704546</t>
  </si>
  <si>
    <t>PA-MU-0860-01-006-0030647</t>
  </si>
  <si>
    <t>30647</t>
  </si>
  <si>
    <t>MONITOR / . / PLASTICO / . / GRIS / SAMSUNG / MJ19H9NL932264A</t>
  </si>
  <si>
    <t>PA-MU-0650-01-001-0009567</t>
  </si>
  <si>
    <t>09567</t>
  </si>
  <si>
    <t>CPU / . / PLASTICO / . / . / LENOVO / LKVXFLP</t>
  </si>
  <si>
    <t>PA-MU-0860-01-010-0011827</t>
  </si>
  <si>
    <t>11827</t>
  </si>
  <si>
    <t>ANAQUEL / . / . / . / GRIS / ..</t>
  </si>
  <si>
    <t>PA-MU-0640-02-022-0012858</t>
  </si>
  <si>
    <t>12858</t>
  </si>
  <si>
    <t>TECLADO / . / PLASTICO / . / NEGRO / IBM / 0465081</t>
  </si>
  <si>
    <t>PA-MU-0740-01-005-0013114</t>
  </si>
  <si>
    <t>13114</t>
  </si>
  <si>
    <t>MONITOR / . / . / . / . / LENOVO / 1VGXN90</t>
  </si>
  <si>
    <t>PA-MU-0870-01-004-0016242</t>
  </si>
  <si>
    <t>16242</t>
  </si>
  <si>
    <t>TECLADO / . / PLASTICO / . / NEGRO / LENOVO / 0621425</t>
  </si>
  <si>
    <t>PA-MU-0870-01-005-0018527</t>
  </si>
  <si>
    <t>18527</t>
  </si>
  <si>
    <t>NO BREAK / . / . / . / NEGRO / TRIPP LITE SMART / 9805ALRSM664100668</t>
  </si>
  <si>
    <t>PA-MU-0110-01-007-0019032</t>
  </si>
  <si>
    <t>19032</t>
  </si>
  <si>
    <t>MOUSE / . / . / . / NEGRO / HEWLETT PACKARD / FATSQ0C5BZ96QD</t>
  </si>
  <si>
    <t>PA-MU-0720-01-006-0021697</t>
  </si>
  <si>
    <t>21697</t>
  </si>
  <si>
    <t>TELEFONO / DIGITAL / . / . / NEGRO / CISCO / FCH1544A9ZJ / 7911</t>
  </si>
  <si>
    <t>PA-MU-0870-27-012-0022816</t>
  </si>
  <si>
    <t>22816</t>
  </si>
  <si>
    <t xml:space="preserve">MOUSE / OPTICO / TECHZONE / 7501950094949 / </t>
  </si>
  <si>
    <t>TELEFONO / DIGITAL / . / . / GRIS/NEGRO / CISCO / WZP203001QS</t>
  </si>
  <si>
    <t>PA-MU-0110-27-012-0030412</t>
  </si>
  <si>
    <t>30412</t>
  </si>
  <si>
    <t>CPU / . / PLASTICO / . / NEGRO / LENOVO / LKKPXH7</t>
  </si>
  <si>
    <t>PA-MU-0110-01-010-0005378</t>
  </si>
  <si>
    <t>05378</t>
  </si>
  <si>
    <t>CPU / . / . / . / NEGRO / LENOVO / LKDXRGR</t>
  </si>
  <si>
    <t>PA-MU-0870-01-010-0014200</t>
  </si>
  <si>
    <t>14200</t>
  </si>
  <si>
    <t>NO BREAK / . / . / . / NEGRO / TRIPP LITE SMART / 9722ALROM663800094 / .</t>
  </si>
  <si>
    <t>PA-MU-0870-01-007-0015132</t>
  </si>
  <si>
    <t>15132</t>
  </si>
  <si>
    <t>TECLADO / . / . / . / NEGRO / LENOVO / 0013664</t>
  </si>
  <si>
    <t>PA-MU-0720-01-011-0015654</t>
  </si>
  <si>
    <t>15654</t>
  </si>
  <si>
    <t>MONITOR / . / . / . / . / ACER / 90701027039</t>
  </si>
  <si>
    <t>PA-MU-0870-01-004-0017604</t>
  </si>
  <si>
    <t>17604</t>
  </si>
  <si>
    <t>MONITOR / . / . / . / NEGRO / HEWLETT PACKARD / CNC911RHXD</t>
  </si>
  <si>
    <t>PA-MU-0740-01-004-0018112</t>
  </si>
  <si>
    <t>18112</t>
  </si>
  <si>
    <t>TECLADO / . / . / . / NEGRO / HEWLETT PACKARD / 2VA910120T-TC</t>
  </si>
  <si>
    <t>PA-MU-0110-01-005-0018963</t>
  </si>
  <si>
    <t>18963</t>
  </si>
  <si>
    <t>TELEFONO DE OFICINA / DIGITAL / . / . / NEGRO / CISCO / FCH145294VP / 7911</t>
  </si>
  <si>
    <t>PA-MU-0860-27-001-0021071</t>
  </si>
  <si>
    <t>21071</t>
  </si>
  <si>
    <t>TELEFONO / DIGITAL / . / . / GRIS/NEGRO / CISCO / WZP203001RO</t>
  </si>
  <si>
    <t>PA-MU-0110-27-012-0030407</t>
  </si>
  <si>
    <t>30407</t>
  </si>
  <si>
    <t>CPU / . / . / . / NEGRO / HEWLETT PACKARD / MXL0442B6L</t>
  </si>
  <si>
    <t>PA-MU-0110-01-010-0020604</t>
  </si>
  <si>
    <t>20604</t>
  </si>
  <si>
    <t>TECLADO / . / . / . / . / HEWLETT PACKARD / BAUDU0JVBZB2CW</t>
  </si>
  <si>
    <t>PA-MU-0110-01-005-0020704</t>
  </si>
  <si>
    <t>20704</t>
  </si>
  <si>
    <t>MONITOR / . / . / . / NEGRO / HEWLETT PACKARD / 3CQ028BBX7</t>
  </si>
  <si>
    <t>PA-MU-0622-01-004-0021245</t>
  </si>
  <si>
    <t>21245</t>
  </si>
  <si>
    <t>TECLADO / . / . / . / NEGRO / HEWLETT PACKARD / BAUDU0JVBZBS2R</t>
  </si>
  <si>
    <t>PA-MU-0622-01-005-0021266</t>
  </si>
  <si>
    <t>21266</t>
  </si>
  <si>
    <t>MOUSE / . / . / . / NEGRO / HEWLETT PACKARD / FATSQ0C5BZ96A6</t>
  </si>
  <si>
    <t>PA-MU-0622-01-006-0021267</t>
  </si>
  <si>
    <t>21267</t>
  </si>
  <si>
    <t>TELEFONO DE OFICINA / DIGITAL  / NEGRO / CISCO / FCH14508MLZ / 7911</t>
  </si>
  <si>
    <t>PA-MU-0860-27-001-0021060</t>
  </si>
  <si>
    <t>21060</t>
  </si>
  <si>
    <t>MONITOR / . / . / . / NEGRO / LENOVO / VK385541</t>
  </si>
  <si>
    <t>PA-MU-0421-01-004-0028881</t>
  </si>
  <si>
    <t>28881</t>
  </si>
  <si>
    <t>CPU / . / . / . / NEGRO / LENOVO / MJ041RL4</t>
  </si>
  <si>
    <t>PA-MU-0421-01-010-0028919</t>
  </si>
  <si>
    <t>28919</t>
  </si>
  <si>
    <t>TECLADO / . / . / . / NEGRO / LENOVO / 0209256</t>
  </si>
  <si>
    <t>PA-MU-0421-01-005-0028920</t>
  </si>
  <si>
    <t>28920</t>
  </si>
  <si>
    <t>MOUSE / . / . / . / NEGRO / LENOVO / 6B12401466B</t>
  </si>
  <si>
    <t>PA-MU-0421-01-006-0028921</t>
  </si>
  <si>
    <t>28921</t>
  </si>
  <si>
    <t>TELEFONO DE OFICINA / DIGITAL  / NEGRO / CISCO / FCH14499FZX / 7911</t>
  </si>
  <si>
    <t>PA-MU-0860-27-001-0021018</t>
  </si>
  <si>
    <t>21018</t>
  </si>
  <si>
    <t>MONITOR / . / . / . / NEGRO / HEWLETT PACKARD / 3CQ028BBWG</t>
  </si>
  <si>
    <t>PA-MU-0420-01-004-0021882</t>
  </si>
  <si>
    <t>21882</t>
  </si>
  <si>
    <t>MOUSE / . / . / . / NEGRO / HEWLETT PACKARD / FATSQ0C5BZ96B5</t>
  </si>
  <si>
    <t>PA-MU-0420-01-006-0021884</t>
  </si>
  <si>
    <t>21884</t>
  </si>
  <si>
    <t>CPU / . / . / . / NEGRO / HEWLETT PACKARD / MXL0442B8W</t>
  </si>
  <si>
    <t>PA-MU-1510-01-010-0022006</t>
  </si>
  <si>
    <t>22006</t>
  </si>
  <si>
    <t>TECLADO / . / . / . / NEGRO / HEWLETT PACKARD / BAUDU0JVBZBS1G</t>
  </si>
  <si>
    <t>PA-MU-1510-01-005-0022008</t>
  </si>
  <si>
    <t>22008</t>
  </si>
  <si>
    <t>LAP TOP / . / . / . / NEGRO / SAMSUNG / GZY393PB601432X</t>
  </si>
  <si>
    <t>PA-MU-0630-02-003-0002744</t>
  </si>
  <si>
    <t>02744</t>
  </si>
  <si>
    <t>TELEFONO DE OFICINA / DIGITAL / . / . / NEGRO / CISCO / FCH15419UM0 / 7911</t>
  </si>
  <si>
    <t>PA-MU-0870-27-012-0022908</t>
  </si>
  <si>
    <t>22908</t>
  </si>
  <si>
    <t>ARTICULOS DE OFICINA / TRITURADORA / . / . / GRIS/NEGRO / FELLOWES</t>
  </si>
  <si>
    <t>PA-MU-0430-02-006-0002550</t>
  </si>
  <si>
    <t>02550</t>
  </si>
  <si>
    <t>CPU / . / . / . / NEGRO / DELL / 484P0M2</t>
  </si>
  <si>
    <t>PA-MU-0680-01-010-0032932</t>
  </si>
  <si>
    <t>32932</t>
  </si>
  <si>
    <t>19/04/2018</t>
  </si>
  <si>
    <t>MONITOR / . / . / . / NEGRO / DELL / CN-0XJ5TR-FCC00-77Q-C15B</t>
  </si>
  <si>
    <t>PA-MU-0680-01-004-0032933</t>
  </si>
  <si>
    <t>32933</t>
  </si>
  <si>
    <t>TECLADO / . / . / . / NEGRO / .. / CN-08NYV-PRC00-7AP-OELD</t>
  </si>
  <si>
    <t>PA-MU-0680-01-005-0032934</t>
  </si>
  <si>
    <t>32934</t>
  </si>
  <si>
    <t>MOUSE / . / . / . / NEGRO / .. / CN-0DV0RH-LO300-788-01HQ-</t>
  </si>
  <si>
    <t>PA-MU-0680-01-006-0032935</t>
  </si>
  <si>
    <t>32935</t>
  </si>
  <si>
    <t>TECLADO / . / PLASTICO / . / NEGRO / IBM / 0133968</t>
  </si>
  <si>
    <t>PA-MU-0740-01-005-0010723</t>
  </si>
  <si>
    <t>10723</t>
  </si>
  <si>
    <t>TECLADO / . / PLASTICO / . / NEGRO / LENOVO / 1S41A50610010725C</t>
  </si>
  <si>
    <t>PA-MU-0110-01-005-0010949</t>
  </si>
  <si>
    <t>10949</t>
  </si>
  <si>
    <t>MOUSE / . / PLASTICO / . / NEGRO / BENQ / FJQ3188PHU78917688SB0000</t>
  </si>
  <si>
    <t>PA-MU-0510-01-011-0011241</t>
  </si>
  <si>
    <t>11241</t>
  </si>
  <si>
    <t>CPU / . / . / . / . / LENOVO / LKKRAZ5 / M55E</t>
  </si>
  <si>
    <t>PA-MU-0860-01-010-0011825</t>
  </si>
  <si>
    <t>11825</t>
  </si>
  <si>
    <t>MONITOR / . / PLASTICO / . / NEGRO / ACER / 106919F4045 / 17" LCD</t>
  </si>
  <si>
    <t>PA-MU-0860-01-004-0011855</t>
  </si>
  <si>
    <t>11855</t>
  </si>
  <si>
    <t>CPU / . / . / . / GRIS/NEGRO / HP COMPAQ / MXJ9030DZP</t>
  </si>
  <si>
    <t>PA-MU-0870-01-010-0017286</t>
  </si>
  <si>
    <t>17286</t>
  </si>
  <si>
    <t>MONITOR / . / . / . / . / ACER / 90701029939</t>
  </si>
  <si>
    <t>PA-MU-0870-01-004-0017607</t>
  </si>
  <si>
    <t>17607</t>
  </si>
  <si>
    <t>TELEFONO DE OFICINA / DIGITAL / . / . / NEGRO / CISCO / FCH144996XM / 7911</t>
  </si>
  <si>
    <t>PA-MU-0860-27-001-0021021</t>
  </si>
  <si>
    <t>21021</t>
  </si>
  <si>
    <t>CPU / . / PLASTICO / . / GRIS / HEWLETT PACKARD / MXK5080M3Z</t>
  </si>
  <si>
    <t>PA-MU-0430-01-001-0002593</t>
  </si>
  <si>
    <t>02593</t>
  </si>
  <si>
    <t>MONITOR / . / PLASTICO / . / NEGRO / ACER / 105C324045 / 17" LCD</t>
  </si>
  <si>
    <t>PA-MU-0860-01-004-0011851</t>
  </si>
  <si>
    <t>11851</t>
  </si>
  <si>
    <t>NO BREAK / . / . / . / NEGRO / TRIPP LITE SMART / 9722ALROM663800118</t>
  </si>
  <si>
    <t>PA-MU-0870-01-007-0015154</t>
  </si>
  <si>
    <t>15154</t>
  </si>
  <si>
    <t>TECLADO / . / . / . / NEGRO / GENIUS / YB9111U06903</t>
  </si>
  <si>
    <t>PA-MU-0870-01-005-0015721</t>
  </si>
  <si>
    <t>15721</t>
  </si>
  <si>
    <t>PA-MU-0860-01-006-0030666</t>
  </si>
  <si>
    <t>30666</t>
  </si>
  <si>
    <t>CPU / . / PLASTICO / . / NEGRO / HEWLETT PACKARD / MXK50705B1</t>
  </si>
  <si>
    <t>PA-MU-0110-01-010-0008236</t>
  </si>
  <si>
    <t>08236</t>
  </si>
  <si>
    <t>CPU / . / . / . / NEGRO / HEWLETT PACKARD / MXL0442B9Q</t>
  </si>
  <si>
    <t>PA-MU-0830-01-010-0021515</t>
  </si>
  <si>
    <t>21515</t>
  </si>
  <si>
    <t>MONITOR / . / . / . / NEGRO / HEWLETT PACKARD / 3CQ028BBZW</t>
  </si>
  <si>
    <t>PA-MU-0830-01-004-0021516</t>
  </si>
  <si>
    <t>21516</t>
  </si>
  <si>
    <t>TECLADO / . / . / . / NEGRO / HEWLETT PACKARD / BAUDU0JVBZBJYE</t>
  </si>
  <si>
    <t>PA-MU-0830-01-005-0021517</t>
  </si>
  <si>
    <t>21517</t>
  </si>
  <si>
    <t>MOUSE / . / . / . / NEGRO / HEWLETT PACKARD / FATSQ0C8FZ82LH</t>
  </si>
  <si>
    <t>PA-MU-0830-01-006-0021518</t>
  </si>
  <si>
    <t>21518</t>
  </si>
  <si>
    <t>CPU / . / . / . / NEGRO / DELL / 3CWTCBM2</t>
  </si>
  <si>
    <t>PA-MU-0610-01-010-0032804</t>
  </si>
  <si>
    <t>32804</t>
  </si>
  <si>
    <t>MONITOR / . / . / . / NEGRO / DELL / CN0668VCQDC007BS2LSU</t>
  </si>
  <si>
    <t>PA-MU-0610-01-004-0032805</t>
  </si>
  <si>
    <t>32805</t>
  </si>
  <si>
    <t>TECLADO / . / . / . / NEGRO / .. / CN0F2JV2LO3007B10700</t>
  </si>
  <si>
    <t>PA-MU-0610-01-005-0032806</t>
  </si>
  <si>
    <t>32806</t>
  </si>
  <si>
    <t>MOUSE / . / . / . / NEGRO / .. / CN0NMK8FLO30077Q006G</t>
  </si>
  <si>
    <t>PA-MU-0610-01-006-0032807</t>
  </si>
  <si>
    <t>32807</t>
  </si>
  <si>
    <t>TECLADO / . / PLASTICO / . / NEGRO / LENOVO / 0005137</t>
  </si>
  <si>
    <t>PA-MU-1030-01-005-0003331</t>
  </si>
  <si>
    <t>03331</t>
  </si>
  <si>
    <t>CPU / . / PLASTICO / . / NEGRO / LENOVO / L3B0499</t>
  </si>
  <si>
    <t>PA-MU-0870-01-010-0016311</t>
  </si>
  <si>
    <t>16311</t>
  </si>
  <si>
    <t>MONITOR / . / . / . / . / LENOVO / V1GXN87</t>
  </si>
  <si>
    <t>PA-MU-0870-01-004-0016317</t>
  </si>
  <si>
    <t>16317</t>
  </si>
  <si>
    <t>TELEFONO DE OFICINA / DIGITAL / NEGRO / CISCO / FCH14499FCK / 7911</t>
  </si>
  <si>
    <t>PA-MU-0860-27-001-0021024</t>
  </si>
  <si>
    <t>21024</t>
  </si>
  <si>
    <t>TELEFONO / DIGITAL / . / . / NEGRO / CISCO / FCH1504C4QK / IP 7911</t>
  </si>
  <si>
    <t>PA-MU-0860-27-012-0021154</t>
  </si>
  <si>
    <t>21154</t>
  </si>
  <si>
    <t>CPU / . / . / . / NEGRO / TRUE BASIC / 23A0681115029</t>
  </si>
  <si>
    <t>PA-MU-0610-01-010-0027854</t>
  </si>
  <si>
    <t>27854</t>
  </si>
  <si>
    <t>MONITOR / . / . / . / NEGRO / ACER / MMLY6AM0015A20C1218504</t>
  </si>
  <si>
    <t>PA-MU-0610-01-004-0027855</t>
  </si>
  <si>
    <t>27855</t>
  </si>
  <si>
    <t>TECLADO / . / . / . / NEGRO / ACTECK / 1760655058836</t>
  </si>
  <si>
    <t>PA-MU-0610-01-005-0027856</t>
  </si>
  <si>
    <t>27856</t>
  </si>
  <si>
    <t>MOUSE / . / . / . / NEGRO / ACTECK / 1760655058836</t>
  </si>
  <si>
    <t>PA-MU-0610-01-006-0027857</t>
  </si>
  <si>
    <t>27857</t>
  </si>
  <si>
    <t>BOCINAS / MULTIMEDIA / PLASTICO / . / BLANCO / BTC</t>
  </si>
  <si>
    <t>PA-MU-0680-01-013-0008708</t>
  </si>
  <si>
    <t>08708</t>
  </si>
  <si>
    <t>TELEFONO DE OFICINA / DIGITAL / . / . / NEGRO / CISCO / WZP203001PH / 7821 -</t>
  </si>
  <si>
    <t>PA-MU-0460-27-003-0031684</t>
  </si>
  <si>
    <t>31684</t>
  </si>
  <si>
    <t>CPU / . / . / . / NEGRO / DELL / 3CWNH8M2</t>
  </si>
  <si>
    <t>PA-MU-0622-01-010-0032812</t>
  </si>
  <si>
    <t>32812</t>
  </si>
  <si>
    <t>MONITOR / . / . / . / NEGRO / .. / CN0668VCQDC007BS2MSU</t>
  </si>
  <si>
    <t>PA-MU-0622-01-004-0032813</t>
  </si>
  <si>
    <t>32813</t>
  </si>
  <si>
    <t>TECLADO / . / . / . / NEGRO / .. / CN0F2JV2LO3007B107NZ</t>
  </si>
  <si>
    <t>PA-MU-0622-01-005-0032814</t>
  </si>
  <si>
    <t>32814</t>
  </si>
  <si>
    <t>MOUSE / . / . / . / NEGRO / .. / CN0NMK8FLO3007740025</t>
  </si>
  <si>
    <t>PA-MU-0622-01-006-0032815</t>
  </si>
  <si>
    <t>32815</t>
  </si>
  <si>
    <t>CPU / . / . / . / NEGRO / HEWLETT PACKARD / MXL0442B87</t>
  </si>
  <si>
    <t>PA-MU-0622-01-010-0021280</t>
  </si>
  <si>
    <t>21280</t>
  </si>
  <si>
    <t>MONITOR / . / . / . / NEGRO / HEWLETT PACKARD / 3CQ028BBX2</t>
  </si>
  <si>
    <t>PA-MU-0622-01-004-0021281</t>
  </si>
  <si>
    <t>21281</t>
  </si>
  <si>
    <t>TECLADO / . / . / . / NEGRO / HEWLETT PACKARD / BAUDU0JVBZBS2Y</t>
  </si>
  <si>
    <t>PA-MU-0622-01-005-0021282</t>
  </si>
  <si>
    <t>21282</t>
  </si>
  <si>
    <t>MOUSE / . / . / . / NEGRO / HEWLETT PACKARD / FATSQ0C5BZ96A5</t>
  </si>
  <si>
    <t>PA-MU-0622-01-006-0021283</t>
  </si>
  <si>
    <t>21283</t>
  </si>
  <si>
    <t>CPU / . / . / . / NEGRO / HEWLETT PACKARD / MXL0442B40</t>
  </si>
  <si>
    <t>PA-MU-0622-01-010-0020572</t>
  </si>
  <si>
    <t>20572</t>
  </si>
  <si>
    <t>MONITOR / . / . / . / . / HEWLETT PACKARD / 3CQ028BBYC</t>
  </si>
  <si>
    <t>PA-MU-0622-01-004-0020573</t>
  </si>
  <si>
    <t>20573</t>
  </si>
  <si>
    <t>TECLADO / . / . / . / . / HEWLETT PACKARD / BAUDU0JVBZBRKE</t>
  </si>
  <si>
    <t>PA-MU-0622-01-005-0020574</t>
  </si>
  <si>
    <t>20574</t>
  </si>
  <si>
    <t>MOUSE / . / . / . / . / HEWLETT PACKARD / FATSQ0C5BZ969Q</t>
  </si>
  <si>
    <t>PA-MU-0622-01-006-0020575</t>
  </si>
  <si>
    <t>20575</t>
  </si>
  <si>
    <t>NO BREAK / . / . / . / . / MICROVOLT / E05H24336</t>
  </si>
  <si>
    <t>PA-MU-0870-01-011-0015686</t>
  </si>
  <si>
    <t>15686</t>
  </si>
  <si>
    <t>CPU / . / . / . / NEGRO / HEWLETT PACKARD / MXL0442B52</t>
  </si>
  <si>
    <t>PA-MU-0622-01-010-0021276</t>
  </si>
  <si>
    <t>21276</t>
  </si>
  <si>
    <t>MONITOR / . / . / . / NEGRO / HEWLETT PACKARD / 3CQ028BBVC</t>
  </si>
  <si>
    <t>PA-MU-0622-01-004-0021277</t>
  </si>
  <si>
    <t>21277</t>
  </si>
  <si>
    <t>TECLADO / . / . / . / NEGRO / HEWLETT PACKARD / BAUDU0JVBZB1BO</t>
  </si>
  <si>
    <t>PA-MU-0622-01-005-0021278</t>
  </si>
  <si>
    <t>21278</t>
  </si>
  <si>
    <t>MOUSE / . / . / . / NEGRO / HEWLETT PACKARD / FATSQ0C5PBZ96QA</t>
  </si>
  <si>
    <t>PA-MU-0622-01-006-0021279</t>
  </si>
  <si>
    <t>21279</t>
  </si>
  <si>
    <t>BOCINAS / MULTIMEDIA / PLASTICO / . / PERLA / BTC / SS-007 / .</t>
  </si>
  <si>
    <t>PA-MU-0330-01-013-0004737</t>
  </si>
  <si>
    <t>04737</t>
  </si>
  <si>
    <t>ARTICULOS DE OFICINA / PINTARRON / . / . / BLANCO / . / 1.20 X 95 CMT</t>
  </si>
  <si>
    <t>PA-MU-1150-02-006-0006681</t>
  </si>
  <si>
    <t>06681</t>
  </si>
  <si>
    <t>NO BREAK / CON REGULADOR / . / . / BLANCO/NEGRO / COMPLET / 10HH180082</t>
  </si>
  <si>
    <t>PA-MU-0810-27-007-0012187</t>
  </si>
  <si>
    <t>12187</t>
  </si>
  <si>
    <t>CPU / . / . / . / NEGRO / DELL / 3CWPJ8M2</t>
  </si>
  <si>
    <t>PA-MU-0622-01-010-0032808</t>
  </si>
  <si>
    <t>32808</t>
  </si>
  <si>
    <t>MONITOR / . / . / . / NEGRO / DELL / CN0668VCQDC007BS2LLU</t>
  </si>
  <si>
    <t>PA-MU-0622-01-004-0032809</t>
  </si>
  <si>
    <t>32809</t>
  </si>
  <si>
    <t>TECLADO / . / . / . / NEGRO / .. / CN0F2JV2LO3007B108AR</t>
  </si>
  <si>
    <t>PA-MU-0622-01-005-0032810</t>
  </si>
  <si>
    <t>32810</t>
  </si>
  <si>
    <t>MOUSE / . / . / . / NEGRO / .. / CN0NMK8FLO3007740023</t>
  </si>
  <si>
    <t>PA-MU-0622-01-006-0032811</t>
  </si>
  <si>
    <t>32811</t>
  </si>
  <si>
    <t>MONITOR / . / . / . / NEGRO / LENOVO / VK385016</t>
  </si>
  <si>
    <t>PA-MU-0421-01-004-0028851</t>
  </si>
  <si>
    <t>28851</t>
  </si>
  <si>
    <t>CPU / . / . / . / NEGRO / LENOVO / MJ041RQT</t>
  </si>
  <si>
    <t>PA-MU-0421-01-010-0029036</t>
  </si>
  <si>
    <t>29036</t>
  </si>
  <si>
    <t>TECLADO / . / . / . / NEGRO / LENOVO / 0206576</t>
  </si>
  <si>
    <t>PA-MU-0421-01-005-0029037</t>
  </si>
  <si>
    <t>29037</t>
  </si>
  <si>
    <t>MOUSE / . / . / . / NEGRO / LENOVO / 6B124D5303B</t>
  </si>
  <si>
    <t>PA-MU-0421-01-006-0029038</t>
  </si>
  <si>
    <t>29038</t>
  </si>
  <si>
    <t>CPU / . / . / . / NEGRO / HEWLETT PACKARD / MXL0442BBB</t>
  </si>
  <si>
    <t>PA-MU-0610-01-010-0020772</t>
  </si>
  <si>
    <t>20772</t>
  </si>
  <si>
    <t>MONITOR / . / . / . / . / HEWLETT PACKARD / 3CQ028BC0P</t>
  </si>
  <si>
    <t>PA-MU-0610-01-004-0020773</t>
  </si>
  <si>
    <t>20773</t>
  </si>
  <si>
    <t>TECLADO / . / . / . / . / HEWLETT PACKARD / BAUDU0JVBZBJYN</t>
  </si>
  <si>
    <t>PA-MU-0610-01-005-0020774</t>
  </si>
  <si>
    <t>20774</t>
  </si>
  <si>
    <t>MOUSE / . / . / . / NEGRO / .. / CN0NMK8FLO30077Q006M</t>
  </si>
  <si>
    <t>PA-MU-0470-01-006-0032799</t>
  </si>
  <si>
    <t>32799</t>
  </si>
  <si>
    <t>DESBROZADORA DE GASOLINA CON CABEZAL DE CORTE, CILINDRADA DE 45.7CM3</t>
  </si>
  <si>
    <t>PA-MU-1410-02-066-0038687</t>
  </si>
  <si>
    <t>03/07/2020</t>
  </si>
  <si>
    <t>Secretaria Privada</t>
  </si>
  <si>
    <t>MONITOR / . / PLASTICO / . / NEGRO / LENOVO / V2CL092</t>
  </si>
  <si>
    <t>PA-MU-0110-01-004-0010964</t>
  </si>
  <si>
    <t>10964</t>
  </si>
  <si>
    <t>Recursos Humanos</t>
  </si>
  <si>
    <t>MOUSE / . / . / . / NEGRO / BENQ</t>
  </si>
  <si>
    <t>PA-MU-0810-27-008-0012206</t>
  </si>
  <si>
    <t>12206</t>
  </si>
  <si>
    <t>CPU / . / . / . / NEGRO / LENOVO / SLKDYFHB</t>
  </si>
  <si>
    <t>PA-MU-0870-01-010-0014205</t>
  </si>
  <si>
    <t>14205</t>
  </si>
  <si>
    <t>TECLADO / . / . / . / NEGRO / LENOVO / 0105841</t>
  </si>
  <si>
    <t>PA-MU-1130-01-005-0018077</t>
  </si>
  <si>
    <t>18077</t>
  </si>
  <si>
    <t>PA-MU-1130-02-001-0006747</t>
  </si>
  <si>
    <t>06747</t>
  </si>
  <si>
    <t>LAP TOP / . / . / . / . / .. / HLAH93CB900617D</t>
  </si>
  <si>
    <t>PA-MU-0840-01-002-0023466</t>
  </si>
  <si>
    <t>23466</t>
  </si>
  <si>
    <t>CPU / . / . / . / NEGRO / LENOVO / MJ041RME</t>
  </si>
  <si>
    <t>PA-MU-0421-01-010-0028925</t>
  </si>
  <si>
    <t>28925</t>
  </si>
  <si>
    <t>Recursos Materiales</t>
  </si>
  <si>
    <t>TECLADO / . / . / . / NEGRO / LENOVO / 02091714</t>
  </si>
  <si>
    <t>PA-MU-0421-01-005-0028926</t>
  </si>
  <si>
    <t>28926</t>
  </si>
  <si>
    <t>MOUSE / . / . / . / NEGRO / LENOVO / 6B124D5124B</t>
  </si>
  <si>
    <t>PA-MU-0421-01-006-0028927</t>
  </si>
  <si>
    <t>28927</t>
  </si>
  <si>
    <t>TELEFONO / DIGITAL / . / . / NEGRO / CISCO / FCH2035HFJT</t>
  </si>
  <si>
    <t>PA-MU-0840-27-012-0030433</t>
  </si>
  <si>
    <t>30433</t>
  </si>
  <si>
    <t>MONITOR / . / . / . / NEGRO / LENOVO / VK385542</t>
  </si>
  <si>
    <t>PA-MU-0421-01-004-0028873</t>
  </si>
  <si>
    <t>28873</t>
  </si>
  <si>
    <t>CPU / . / . / . / NEGRO / LENOVO / MJ041RN5</t>
  </si>
  <si>
    <t>PA-MU-0421-01-010-0028982</t>
  </si>
  <si>
    <t>28982</t>
  </si>
  <si>
    <t>TECLADO / . / . / . / NEGRO / LENOVO / 0209094</t>
  </si>
  <si>
    <t>PA-MU-0421-01-005-0028983</t>
  </si>
  <si>
    <t>28983</t>
  </si>
  <si>
    <t>MOUSE / . / . / . / NEGRO / LENOVO / 6B124D5089B</t>
  </si>
  <si>
    <t>PA-MU-0421-01-006-0028984</t>
  </si>
  <si>
    <t>28984</t>
  </si>
  <si>
    <t>TELEFONO / DIGITAL / . / . / NEGRO / CISCO / FCH2035HGA3</t>
  </si>
  <si>
    <t>PA-MU-0852-27-012-0030435</t>
  </si>
  <si>
    <t>30435</t>
  </si>
  <si>
    <t>MONITOR / . / . / . / NEGRO / LENOVO / VK885479</t>
  </si>
  <si>
    <t>PA-MU-0421-01-004-0028864</t>
  </si>
  <si>
    <t>28864</t>
  </si>
  <si>
    <t>CPU / . / . / . / NEGRO / LENOVO / MJ041RNH</t>
  </si>
  <si>
    <t>PA-MU-0421-01-010-0028970</t>
  </si>
  <si>
    <t>28970</t>
  </si>
  <si>
    <t>TECLADO / . / . / . / NEGRO / LENOVO / 0152914</t>
  </si>
  <si>
    <t>PA-MU-0421-01-005-0028971</t>
  </si>
  <si>
    <t>28971</t>
  </si>
  <si>
    <t>MOUSE / . / . / . / NEGRO / LENOVO / 6B124D5237B</t>
  </si>
  <si>
    <t>PA-MU-0421-01-006-0028972</t>
  </si>
  <si>
    <t>28972</t>
  </si>
  <si>
    <t>TELEFONO DE OFICINA / DIGITAL / . / . / NEGRO / CISCO / FCH2034FP7M</t>
  </si>
  <si>
    <t>PA-MU-0840-27-012-0030436</t>
  </si>
  <si>
    <t>30436</t>
  </si>
  <si>
    <t>TELEFONO DE OFICINA / DIGITAL / . / . / NEGRO / CISCO / FCH1544AA57 / 7911</t>
  </si>
  <si>
    <t>PA-MU-0870-27-012-0022845</t>
  </si>
  <si>
    <t>22845</t>
  </si>
  <si>
    <t>NO BREAK / . / . / . / NEGRO / APC / 2217FY0BC784902830</t>
  </si>
  <si>
    <t>PA-MU-0860-01-007-0023341</t>
  </si>
  <si>
    <t>23341</t>
  </si>
  <si>
    <t>LAP TOP / . / . / . / NEGRO / .. / C0P5SJ2</t>
  </si>
  <si>
    <t>PA-MU-0860-01-002-0031517</t>
  </si>
  <si>
    <t>31517</t>
  </si>
  <si>
    <t>TELEFONO DE OFICINA / DIGITAL / . / . / NEGRO / CISCO / FCH1504C5T4 / IP 7911</t>
  </si>
  <si>
    <t>PA-MU-0860-27-012-0021156</t>
  </si>
  <si>
    <t>21156</t>
  </si>
  <si>
    <t>CPU / . / . / . / NEGRO / LENOVO / MJ05YYGJ</t>
  </si>
  <si>
    <t>PA-MU-0860-01-010-0031240</t>
  </si>
  <si>
    <t>31240</t>
  </si>
  <si>
    <t>MONITOR / . / . / . / NEGRO / LENOVO / V5F54586</t>
  </si>
  <si>
    <t>PA-MU-0860-01-004-0031241</t>
  </si>
  <si>
    <t>31241</t>
  </si>
  <si>
    <t>TECLADO / . / . / . / NEGRO / LENOVO / 00628739</t>
  </si>
  <si>
    <t>PA-MU-0860-01-005-0031242</t>
  </si>
  <si>
    <t>31242</t>
  </si>
  <si>
    <t>MOUSE / . / . / . / NEGRO / LENOVO / 170804697747</t>
  </si>
  <si>
    <t>PA-MU-0860-01-006-0031243</t>
  </si>
  <si>
    <t>31243</t>
  </si>
  <si>
    <t>ENFRIADOR DE AGUA / . / . / . / BLANCO / GENERAL ELECTRIC / 5T0605J01921</t>
  </si>
  <si>
    <t>PA-MU-0840-15-003-0006124</t>
  </si>
  <si>
    <t>06124</t>
  </si>
  <si>
    <t>NO BREAK / . / . / . / NEGRO / TRIPP LITE SMART / 9721ALROM663800217 / OM5977</t>
  </si>
  <si>
    <t>PA-MU-0870-01-007-0015004</t>
  </si>
  <si>
    <t>15004</t>
  </si>
  <si>
    <t>MONITOR / . / . / . / NEGRO / LENOVO / VK385477</t>
  </si>
  <si>
    <t>PA-MU-0421-01-004-0028862</t>
  </si>
  <si>
    <t>28862</t>
  </si>
  <si>
    <t>CPU / . / . / . / NEGRO / LENOVO / MJ041RNG</t>
  </si>
  <si>
    <t>PA-MU-0421-01-010-0028967</t>
  </si>
  <si>
    <t>28967</t>
  </si>
  <si>
    <t>TECLADO / . / . / . / NEGRO / LENOVO / 024633</t>
  </si>
  <si>
    <t>PA-MU-0421-01-005-0028968</t>
  </si>
  <si>
    <t>28968</t>
  </si>
  <si>
    <t>MOUSE / . / . / . / NEGRO / LENOVO / 6B124F2953B</t>
  </si>
  <si>
    <t>PA-MU-0421-01-006-0028969</t>
  </si>
  <si>
    <t>28969</t>
  </si>
  <si>
    <t>TELEFONO / DIGITAL / . / . / NEGRO / CISCO / FCH2035HGPO</t>
  </si>
  <si>
    <t>PA-MU-0840-27-012-0030437</t>
  </si>
  <si>
    <t>30437</t>
  </si>
  <si>
    <t>NO BREAK / NEGRO / TRIPP LITE SMART / 9721ALROM663800008 / OM6638</t>
  </si>
  <si>
    <t>PA-MU-0870-01-007-0015002</t>
  </si>
  <si>
    <t>15002</t>
  </si>
  <si>
    <t>MONITOR / . / . / . / NEGRO / LENOVO / VK385012</t>
  </si>
  <si>
    <t>PA-MU-0421-01-004-0028847</t>
  </si>
  <si>
    <t>28847</t>
  </si>
  <si>
    <t>CPU / . / . / . / NEGRO / LENOVO / MJ041RRA</t>
  </si>
  <si>
    <t>PA-MU-0421-01-010-0029054</t>
  </si>
  <si>
    <t>29054</t>
  </si>
  <si>
    <t>TECLADO / . / . / . / NEGRO / LENOVO / 0204612</t>
  </si>
  <si>
    <t>PA-MU-0421-01-005-0029055</t>
  </si>
  <si>
    <t>29055</t>
  </si>
  <si>
    <t>MOUSE / . / . / . / NEGRO / LENOVO / 6B124F2955B</t>
  </si>
  <si>
    <t>PA-MU-0421-01-006-0029056</t>
  </si>
  <si>
    <t>29056</t>
  </si>
  <si>
    <t>TELEFONO / DIGITAL / . / . / NEGRO / CISCO / FCH2035HG7E</t>
  </si>
  <si>
    <t>PA-MU-0840-27-012-0030438</t>
  </si>
  <si>
    <t>30438</t>
  </si>
  <si>
    <t>REGULADOR DE CORRIENTE / . / METAL / . / NEGRO / SOLA BASIC / E05E34748</t>
  </si>
  <si>
    <t>PA-MU-1230-01-008-0003905</t>
  </si>
  <si>
    <t>03905</t>
  </si>
  <si>
    <t>MONITOR / . / . / . / NEGRO / LENOVO / VK386530</t>
  </si>
  <si>
    <t>PA-MU-0421-01-004-0028895</t>
  </si>
  <si>
    <t>28895</t>
  </si>
  <si>
    <t>CPU / . / . / . / NEGRO / LENOVO / MJ041RLV</t>
  </si>
  <si>
    <t>PA-MU-0421-01-010-0028916</t>
  </si>
  <si>
    <t>28916</t>
  </si>
  <si>
    <t>TECLADO / . / . / . / NEGRO / LENOVO / 0203921</t>
  </si>
  <si>
    <t>PA-MU-0421-01-005-0028917</t>
  </si>
  <si>
    <t>28917</t>
  </si>
  <si>
    <t>MOUSE / . / . / . / NEGRO / LENOVO / 6B12401489B</t>
  </si>
  <si>
    <t>PA-MU-0421-01-006-0028918</t>
  </si>
  <si>
    <t>28918</t>
  </si>
  <si>
    <t>TELEFONO / DIGITAL / . / . / NEGRO / CISCO / FXH2035HG77</t>
  </si>
  <si>
    <t>PA-MU-0840-27-012-0030439</t>
  </si>
  <si>
    <t>30439</t>
  </si>
  <si>
    <t>TELEFONO DE OFICINA / DIGITAL / . / . / NEGRO / CISCO / FCH15439Q8J / 7911</t>
  </si>
  <si>
    <t>PA-MU-0870-27-012-0022839</t>
  </si>
  <si>
    <t>22839</t>
  </si>
  <si>
    <t>CPU / . / . / . / NEGRO / LENOVO / MJ05YYGB</t>
  </si>
  <si>
    <t>PA-MU-0860-01-010-0031244</t>
  </si>
  <si>
    <t>31244</t>
  </si>
  <si>
    <t>MONITOR / . / . / . / NEGRO / LENOVO / V5G06052</t>
  </si>
  <si>
    <t>PA-MU-0860-01-004-0031245</t>
  </si>
  <si>
    <t>31245</t>
  </si>
  <si>
    <t>TECLADO / . / . / . / NEGRO / LENOVO / 00628741</t>
  </si>
  <si>
    <t>PA-MU-0860-01-005-0031246</t>
  </si>
  <si>
    <t>31246</t>
  </si>
  <si>
    <t>MOUSE / . / . / . / NEGRO / LENOVO / 170804697734</t>
  </si>
  <si>
    <t>PA-MU-0860-01-006-0031247</t>
  </si>
  <si>
    <t>31247</t>
  </si>
  <si>
    <t>TELEFONO DE OFICINA DIGITAL NEGRO CISCO FCH163197GR IP PHONE 7911G</t>
  </si>
  <si>
    <t>PA-MU-0860-27-012-0023177</t>
  </si>
  <si>
    <t>23177</t>
  </si>
  <si>
    <t>TECLADO / . / . / . / NEGRO / GENIUS / XP17S8426358</t>
  </si>
  <si>
    <t>PA-MU-0860-01-005-0030623</t>
  </si>
  <si>
    <t>30623</t>
  </si>
  <si>
    <t>CPU / . / . / . / NEGRO / LENOVO / MJ05YYGL</t>
  </si>
  <si>
    <t>PA-MU-0860-01-010-0031232</t>
  </si>
  <si>
    <t>31232</t>
  </si>
  <si>
    <t>MONITOR / . / . / . / NEGRO / LENOVO / V5G060053</t>
  </si>
  <si>
    <t>PA-MU-0860-01-004-0031233</t>
  </si>
  <si>
    <t>31233</t>
  </si>
  <si>
    <t>MOUSE / . / . / . / NEGRO / LENOVO / 170804697566</t>
  </si>
  <si>
    <t>PA-MU-0860-01-006-0031235</t>
  </si>
  <si>
    <t>31235</t>
  </si>
  <si>
    <t xml:space="preserve">ENMICADORA GBC </t>
  </si>
  <si>
    <t>PA-MU-0440-02-006-0036490</t>
  </si>
  <si>
    <t>24/08/2019</t>
  </si>
  <si>
    <t>PA-MU-0440-02-006-0036491</t>
  </si>
  <si>
    <t>PINTARRON DE CORCHO</t>
  </si>
  <si>
    <t>PA-MU-0440-02-006-0036830</t>
  </si>
  <si>
    <t>17/09/2019</t>
  </si>
  <si>
    <t>PA-MU-0440-02-006-0036831</t>
  </si>
  <si>
    <t>PINTARRON  90 X 60 CM</t>
  </si>
  <si>
    <t>PA-MU-0440-02-006-0036852</t>
  </si>
  <si>
    <t>30/07/2019</t>
  </si>
  <si>
    <t>PA-MU-0440-02-006-0036853</t>
  </si>
  <si>
    <t>PA-MU-0440-02-006-0036854</t>
  </si>
  <si>
    <t>PA-MU-0440-02-006-0036855</t>
  </si>
  <si>
    <t>PA-MU-0440-02-006-0036856</t>
  </si>
  <si>
    <t>ENFRIADOR DE AGUA</t>
  </si>
  <si>
    <t>PA-MU-0440-15-003-0035771</t>
  </si>
  <si>
    <t>01/08/2019</t>
  </si>
  <si>
    <t>SCANNER / . / . / . / NEGRO/PLATA / KODAK / 49356600 / i2600</t>
  </si>
  <si>
    <t>PA-MU-0870-01-009-0022689</t>
  </si>
  <si>
    <t>22689</t>
  </si>
  <si>
    <t>ESCTRITORIO / LATERAL / . / . / AZUL/GRIS / .</t>
  </si>
  <si>
    <t>PA-MU-0620-02-001-0006277</t>
  </si>
  <si>
    <t>06277</t>
  </si>
  <si>
    <t>Registro Civil</t>
  </si>
  <si>
    <t>PA-MU-0620-02-001-0006278</t>
  </si>
  <si>
    <t>06278</t>
  </si>
  <si>
    <t>ARCHIVERO VERTICAL / 2 GAVETAS / FORMAICA / . / CAFE / .</t>
  </si>
  <si>
    <t>PA-MU-0620-02-003-0006283</t>
  </si>
  <si>
    <t>06283</t>
  </si>
  <si>
    <t>MAQUINA DE ESCRIBIR / MECANICA / . / . / BLANCO/NEGRO / OLYMPIA</t>
  </si>
  <si>
    <t>PA-MU-0620-02-018-0006284</t>
  </si>
  <si>
    <t>06284</t>
  </si>
  <si>
    <t>MAQUINA DE ESCRIBIR / ELECTRICA / . / . / BEIGE / OLYMPIA / .</t>
  </si>
  <si>
    <t>PA-MU-0620-02-018-0006286</t>
  </si>
  <si>
    <t>06286</t>
  </si>
  <si>
    <t>SILLA DE VISITA / TUBULAR / PLIANA / . / AZUL / ..</t>
  </si>
  <si>
    <t>PA-MU-0620-02-002-0006300</t>
  </si>
  <si>
    <t>06300</t>
  </si>
  <si>
    <t>SILLA DE VISITA / TUBULAR / PLIANA / . / AZUL / .</t>
  </si>
  <si>
    <t>PA-MU-0620-02-002-0006301</t>
  </si>
  <si>
    <t>06301</t>
  </si>
  <si>
    <t>PA-MU-0620-02-002-0006302</t>
  </si>
  <si>
    <t>06302</t>
  </si>
  <si>
    <t>PA-MU-0620-02-002-0006303</t>
  </si>
  <si>
    <t>06303</t>
  </si>
  <si>
    <t>PA-MU-0620-02-010-0006304</t>
  </si>
  <si>
    <t>06304</t>
  </si>
  <si>
    <t>TELEFONO DE OFICINA / ANALOGICO / PLASTICO / . / NEGRO / ALCATEL / 2400878</t>
  </si>
  <si>
    <t>PA-MU-0620-27-001-0006305</t>
  </si>
  <si>
    <t>06305</t>
  </si>
  <si>
    <t>TELEFONO DE OFICINA / DIGITAL / PLASTICO / . / NEGRO / ALCATEL / F0600505405344</t>
  </si>
  <si>
    <t>PA-MU-0620-27-001-0006306</t>
  </si>
  <si>
    <t>06306</t>
  </si>
  <si>
    <t>PA-MU-0640-02-022-0006362</t>
  </si>
  <si>
    <t>06362</t>
  </si>
  <si>
    <t>MOUSE / . / PLASTICO / . / NEGRO / IBM / 117375</t>
  </si>
  <si>
    <t>PA-MU-1410-01-006-0007669</t>
  </si>
  <si>
    <t>07669</t>
  </si>
  <si>
    <t>TECLADO / . / . / . / NEGRO / LENOVO / 0007066</t>
  </si>
  <si>
    <t>PA-MU-0630-01-006-0012202</t>
  </si>
  <si>
    <t>12202</t>
  </si>
  <si>
    <t>MONITOR / . / . / . / NEGRO / LENOVO / V1F0400 / INCH LCD</t>
  </si>
  <si>
    <t>PA-MU-0870-01-004-0014247</t>
  </si>
  <si>
    <t>14247</t>
  </si>
  <si>
    <t>PA-MU-0620-02-006-0015916</t>
  </si>
  <si>
    <t>15916</t>
  </si>
  <si>
    <t>CPU / . / . / . / GRIS/NEGRO / HP COMPAQ / MXJ9030D22</t>
  </si>
  <si>
    <t>PA-MU-0870-01-010-0017288</t>
  </si>
  <si>
    <t>17288</t>
  </si>
  <si>
    <t>ARCHIVERO VERTICAL / 4 GAVETAS / MELAMINA / . / CAOBA/NEGRO / .</t>
  </si>
  <si>
    <t>PA-MU-1360-02-063-0017432</t>
  </si>
  <si>
    <t>17432</t>
  </si>
  <si>
    <t>30/03/2009</t>
  </si>
  <si>
    <t>PA-MU-0620-02-022-0017648</t>
  </si>
  <si>
    <t>17648</t>
  </si>
  <si>
    <t>22/05/2009</t>
  </si>
  <si>
    <t>PA-MU-0620-02-022-0017649</t>
  </si>
  <si>
    <t>17649</t>
  </si>
  <si>
    <t>PA-MU-0620-02-022-0017650</t>
  </si>
  <si>
    <t>17650</t>
  </si>
  <si>
    <t>PA-MU-0620-02-022-0017651</t>
  </si>
  <si>
    <t>17651</t>
  </si>
  <si>
    <t>PA-MU-0620-02-022-0017652</t>
  </si>
  <si>
    <t>17652</t>
  </si>
  <si>
    <t>PA-MU-0620-02-022-0017653</t>
  </si>
  <si>
    <t>17653</t>
  </si>
  <si>
    <t>SILLA DE VISITA / SIN CODERAS / . / TELA / . / .</t>
  </si>
  <si>
    <t>PA-MU-0620-02-066-0017654</t>
  </si>
  <si>
    <t>17654</t>
  </si>
  <si>
    <t>PA-MU-0620-02-066-0017655</t>
  </si>
  <si>
    <t>17655</t>
  </si>
  <si>
    <t>PA-MU-0620-02-066-0017656</t>
  </si>
  <si>
    <t>17656</t>
  </si>
  <si>
    <t>PA-MU-0620-02-066-0017657</t>
  </si>
  <si>
    <t>17657</t>
  </si>
  <si>
    <t>PA-MU-0620-02-066-0017658</t>
  </si>
  <si>
    <t>17658</t>
  </si>
  <si>
    <t>PA-MU-0620-02-066-0017659</t>
  </si>
  <si>
    <t>17659</t>
  </si>
  <si>
    <t>PA-MU-0620-02-066-0017660</t>
  </si>
  <si>
    <t>17660</t>
  </si>
  <si>
    <t>PA-MU-0620-02-066-0017661</t>
  </si>
  <si>
    <t>17661</t>
  </si>
  <si>
    <t>PA-MU-0620-02-066-0017662</t>
  </si>
  <si>
    <t>17662</t>
  </si>
  <si>
    <t>SILLA DE VISITA / SIN CODERAS / . / TELA / . / ..</t>
  </si>
  <si>
    <t>PA-MU-0620-02-066-0017663</t>
  </si>
  <si>
    <t>17663</t>
  </si>
  <si>
    <t>ARCHIVERO VERTICAL / 4 GAVETAS / . / . / AZUL/GRIS / .</t>
  </si>
  <si>
    <t>PA-MU-0620-02-063-0017738</t>
  </si>
  <si>
    <t>17738</t>
  </si>
  <si>
    <t>28/06/2009</t>
  </si>
  <si>
    <t>MESA DE TRABAJO / . / . / . / GRIS / . / C/RUEDAS</t>
  </si>
  <si>
    <t>PA-MU-0620-02-004-0017739</t>
  </si>
  <si>
    <t>17739</t>
  </si>
  <si>
    <t>TECLADO / . / . / . / NEGRO / LENOVO / 0105679</t>
  </si>
  <si>
    <t>PA-MU-0730-01-005-0017830</t>
  </si>
  <si>
    <t>17830</t>
  </si>
  <si>
    <t>MOUSE / . / . / . / NEGRO / HP COMPAQ / FB7330AN3W00G09</t>
  </si>
  <si>
    <t>PA-MU-0730-01-006-0017854</t>
  </si>
  <si>
    <t>17854</t>
  </si>
  <si>
    <t>PA-MU-1360-15-017-0019670</t>
  </si>
  <si>
    <t>VENTILADORES / . / . / . / NEGRO/PLATA / TORNADO</t>
  </si>
  <si>
    <t>PA-MU-0620-15-017-0019735</t>
  </si>
  <si>
    <t>19735</t>
  </si>
  <si>
    <t>MOUSE / OPTICO / . / . / . / GENIUS / SCROLL / USB</t>
  </si>
  <si>
    <t>PA-MU-0860-01-006-0020420</t>
  </si>
  <si>
    <t>20420</t>
  </si>
  <si>
    <t>NO BREAK / . / . / . / NEGRO / TRIPP LITE SMART / 2106CY0BC784901344</t>
  </si>
  <si>
    <t>PA-MU-0870-01-007-0022123</t>
  </si>
  <si>
    <t>22123</t>
  </si>
  <si>
    <t>PA-MU-0620-02-066-0029980</t>
  </si>
  <si>
    <t>29980</t>
  </si>
  <si>
    <t>28/11/2016</t>
  </si>
  <si>
    <t>PA-MU-0620-02-066-0029981</t>
  </si>
  <si>
    <t>29981</t>
  </si>
  <si>
    <t>SILLA SECRETARIAL / . / . / . / NEGRO / .</t>
  </si>
  <si>
    <t>PA-MU-0620-02-064-0030024</t>
  </si>
  <si>
    <t>30024</t>
  </si>
  <si>
    <t>SILLON / SEMI-EJECUTIVO / . / . / NEGRO / .</t>
  </si>
  <si>
    <t>PA-MU-0620-02-010-0030045</t>
  </si>
  <si>
    <t>30045</t>
  </si>
  <si>
    <t>PA-MU-0510-02-003-0001990</t>
  </si>
  <si>
    <t>01990</t>
  </si>
  <si>
    <t>SILLA DE VISITA / CON CODERAS / . / . / AZUL / .</t>
  </si>
  <si>
    <t>PA-MU-0310-02-002-0002137</t>
  </si>
  <si>
    <t>02137</t>
  </si>
  <si>
    <t>PA-MU-0110-02-001-0002233</t>
  </si>
  <si>
    <t>02233</t>
  </si>
  <si>
    <t>PA-MU-1250-02-001-0003980</t>
  </si>
  <si>
    <t>03980</t>
  </si>
  <si>
    <t>PA-MU-0730-02-002-0005871</t>
  </si>
  <si>
    <t>05871</t>
  </si>
  <si>
    <t>SILLA DE VISITA / SIN CODERAS / . / . / AZUL / .</t>
  </si>
  <si>
    <t>PA-MU-1510-02-002-0016369</t>
  </si>
  <si>
    <t>PA-MU-1510-02-002-0016373</t>
  </si>
  <si>
    <t>TELEFONO DIGITAL NEGRO ALCATEL 3GV26011ABJA070836 LUCENT 4019</t>
  </si>
  <si>
    <t>PA-MU-0860-27-012-0017162</t>
  </si>
  <si>
    <t>17162</t>
  </si>
  <si>
    <t>PA-MU-0110-02-066-0020466</t>
  </si>
  <si>
    <t>20466</t>
  </si>
  <si>
    <t>CPU / . / . / . / NEGRO / HEWLETT PACKARD / MXL0442B3Z</t>
  </si>
  <si>
    <t>PA-MU-0330-01-010-0021415</t>
  </si>
  <si>
    <t>21415</t>
  </si>
  <si>
    <t>MONITOR / . / . / . / NEGRO / HEWLETT PACKARD / 3CQ028BC0B</t>
  </si>
  <si>
    <t>PA-MU-0330-01-004-0021416</t>
  </si>
  <si>
    <t>21416</t>
  </si>
  <si>
    <t>TECLADO / . / . / . / NEGRO / HEWLETT PACKARD / BAUDU0JVBZB1CZ</t>
  </si>
  <si>
    <t>PA-MU-0330-01-005-0021417</t>
  </si>
  <si>
    <t>21417</t>
  </si>
  <si>
    <t>MOUSE / . / . / . / NEGRO / HEWLETT PACKARD / FATSQ0C5BZ96Q3</t>
  </si>
  <si>
    <t>PA-MU-0330-01-006-0021418</t>
  </si>
  <si>
    <t>21418</t>
  </si>
  <si>
    <t>REGULADOR DE CORRIENTE NEGRO SOLA BASIC E11C13533 MICROVOLT 1300VA</t>
  </si>
  <si>
    <t>PA-MU-0870-01-008-0022132</t>
  </si>
  <si>
    <t>22132</t>
  </si>
  <si>
    <t>SILLON / EJECUTIVO CON CODERAS GIRATORIO / . / . / . / .</t>
  </si>
  <si>
    <t>PA-MU-0620-02-010-0030198</t>
  </si>
  <si>
    <t>30198</t>
  </si>
  <si>
    <t>PA-MU-0620-02-066-0030199</t>
  </si>
  <si>
    <t>30199</t>
  </si>
  <si>
    <t>PA-MU-0620-02-066-0030200</t>
  </si>
  <si>
    <t>30200</t>
  </si>
  <si>
    <t>PA-MU-0620-02-066-0030201</t>
  </si>
  <si>
    <t>30201</t>
  </si>
  <si>
    <t>PA-MU-0620-02-066-0030202</t>
  </si>
  <si>
    <t>30202</t>
  </si>
  <si>
    <t>SILLA DE VISITA / CON CODERAS / . / . / . / .</t>
  </si>
  <si>
    <t>PA-MU-0620-02-066-0030203</t>
  </si>
  <si>
    <t>30203</t>
  </si>
  <si>
    <t>PA-MU-0620-02-066-0030204</t>
  </si>
  <si>
    <t>30204</t>
  </si>
  <si>
    <t>PA-MU-0620-02-064-0030205</t>
  </si>
  <si>
    <t>30205</t>
  </si>
  <si>
    <t>PA-MU-0510-02-002-0001993</t>
  </si>
  <si>
    <t>01993</t>
  </si>
  <si>
    <t>CPU / . / PLASTICO / . / NEGRO / IBM / KCTM3XZ</t>
  </si>
  <si>
    <t>PA-MU-0510-01-001-0002060</t>
  </si>
  <si>
    <t>02060</t>
  </si>
  <si>
    <t>PA-MU-0620-02-022-0002658</t>
  </si>
  <si>
    <t>02658</t>
  </si>
  <si>
    <t>PA-MU-0720-02-002-0003172</t>
  </si>
  <si>
    <t>03172</t>
  </si>
  <si>
    <t>CPU / . / . / . / NEGRO / LENOVO / MJ57403</t>
  </si>
  <si>
    <t>PA-MU-1510-29-004-0004370</t>
  </si>
  <si>
    <t>04370</t>
  </si>
  <si>
    <t>ANAQUEL / CON 4 CHAROLAS / METAL / . / NEGRO / .</t>
  </si>
  <si>
    <t>PA-MU-0740-02-022-0004922</t>
  </si>
  <si>
    <t>04922</t>
  </si>
  <si>
    <t>TELEFONO / DIGITAL / PLASTICO / . / NEGRO / ALCATEL / PREMIUM REFLEXES</t>
  </si>
  <si>
    <t>PA-MU-0820-27-001-0005561</t>
  </si>
  <si>
    <t>05561</t>
  </si>
  <si>
    <t>PA-MU-0670-15-003-0005655</t>
  </si>
  <si>
    <t>05655</t>
  </si>
  <si>
    <t>REGULADOR DE CORRIENTE / . / METAL / . / NEGRO / TDE</t>
  </si>
  <si>
    <t>PA-MU-0670-01-008-0005673</t>
  </si>
  <si>
    <t>05673</t>
  </si>
  <si>
    <t>LIBRERO / . / MADERA / . / CAFE / .</t>
  </si>
  <si>
    <t>PA-MU-0620-02-014-0005702</t>
  </si>
  <si>
    <t>05702</t>
  </si>
  <si>
    <t>PA-MU-0620-02-002-0005707</t>
  </si>
  <si>
    <t>05707</t>
  </si>
  <si>
    <t>PA-MU-0620-02-002-0005708</t>
  </si>
  <si>
    <t>05708</t>
  </si>
  <si>
    <t>PA-MU-0620-02-002-0005709</t>
  </si>
  <si>
    <t>05709</t>
  </si>
  <si>
    <t>PA-MU-0620-02-002-0005710</t>
  </si>
  <si>
    <t>05710</t>
  </si>
  <si>
    <t>ESCTRITORIO / CON 2 CAJONES / TRIPLAY / . / CAOBA / .</t>
  </si>
  <si>
    <t>PA-MU-0620-02-001-0005711</t>
  </si>
  <si>
    <t>05711</t>
  </si>
  <si>
    <t>ESCTRITORIO / CON 2 CAJONES / METAL / . / GRIS / . / SUPERFICIE MADERA</t>
  </si>
  <si>
    <t>PA-MU-0620-02-001-0005712</t>
  </si>
  <si>
    <t>05712</t>
  </si>
  <si>
    <t>PA-MU-0620-02-002-0005713</t>
  </si>
  <si>
    <t>05713</t>
  </si>
  <si>
    <t>MUEBLE DE MADERA / 9 COMPARTIMENTOS / AGLOMERADO / . / CAOBA / .</t>
  </si>
  <si>
    <t>PA-MU-0620-02-034-0005714</t>
  </si>
  <si>
    <t>05714</t>
  </si>
  <si>
    <t>ARCHIVERO VERTICAL / 4 GAVETAS / . / . / CAFE / .</t>
  </si>
  <si>
    <t>PA-MU-0620-02-003-0005756</t>
  </si>
  <si>
    <t>05756</t>
  </si>
  <si>
    <t>PA-MU-0640-02-022-0006339</t>
  </si>
  <si>
    <t>06339</t>
  </si>
  <si>
    <t>PA-MU-0640-02-022-0006350</t>
  </si>
  <si>
    <t>06350</t>
  </si>
  <si>
    <t>ANAQUEL / CON 5 CHAROLAS / METAL / . / . / .</t>
  </si>
  <si>
    <t>PA-MU-1240-02-022-0007238</t>
  </si>
  <si>
    <t>07238</t>
  </si>
  <si>
    <t>MOUSE / . / PLASTICO / . / NEGRO / IBM / 23-117201</t>
  </si>
  <si>
    <t>PA-MU-0620-01-006-0011363</t>
  </si>
  <si>
    <t>11363</t>
  </si>
  <si>
    <t>MONITOR / . / PLASTICO / . / NEGRO / LENOVO / V2NH087</t>
  </si>
  <si>
    <t>PA-MU-0860-01-004-0012039</t>
  </si>
  <si>
    <t>12039</t>
  </si>
  <si>
    <t>MONITOR / . / . / . / NEGRO / LENOVO / V1F0373 / INCH LCD</t>
  </si>
  <si>
    <t>PA-MU-0870-01-004-0014232</t>
  </si>
  <si>
    <t>14232</t>
  </si>
  <si>
    <t>TECLADO / . / . / . / NEGRO / LENOVO / 0257653</t>
  </si>
  <si>
    <t>PA-MU-0870-01-005-0014265</t>
  </si>
  <si>
    <t>14265</t>
  </si>
  <si>
    <t>PA-MU-0320-02-003-0015169</t>
  </si>
  <si>
    <t>15169</t>
  </si>
  <si>
    <t>TELEFONO DE OFICINA / DIGITAL / PLASTICO / NEGRO / ALCATEL / FCN00904403260</t>
  </si>
  <si>
    <t>PA-MU-0860-27-012-0017951</t>
  </si>
  <si>
    <t>17951</t>
  </si>
  <si>
    <t>AIRE ACONDICIONADO / MINISPLIT / . / . / . / . / TRANE</t>
  </si>
  <si>
    <t>PA-MU-0870-01-011-0022359</t>
  </si>
  <si>
    <t>10/08/2011</t>
  </si>
  <si>
    <t>PA-MU-0620-02-066-0030002</t>
  </si>
  <si>
    <t>30002</t>
  </si>
  <si>
    <t>PA-MU-0620-02-066-0030003</t>
  </si>
  <si>
    <t>30003</t>
  </si>
  <si>
    <t>SILLA DE VISITA / CON CODERAS / POLIPROPILENO / . / NEGRO / .</t>
  </si>
  <si>
    <t>PA-MU-0620-02-066-0030004</t>
  </si>
  <si>
    <t>30004</t>
  </si>
  <si>
    <t>PA-MU-0620-02-066-0030005</t>
  </si>
  <si>
    <t>30005</t>
  </si>
  <si>
    <t>PA-MU-0620-02-066-0030006</t>
  </si>
  <si>
    <t>30006</t>
  </si>
  <si>
    <t>PA-MU-0620-02-066-0030007</t>
  </si>
  <si>
    <t>30007</t>
  </si>
  <si>
    <t>SILLA SECRETARIAL / CON CODERAS / PLIANA / . / NEGRO / .</t>
  </si>
  <si>
    <t>PA-MU-0620-02-064-0030030</t>
  </si>
  <si>
    <t>30030</t>
  </si>
  <si>
    <t>PA-MU-0620-02-010-0030046</t>
  </si>
  <si>
    <t>30046</t>
  </si>
  <si>
    <t>PA-MU-0110-02-002-0002330</t>
  </si>
  <si>
    <t>02330</t>
  </si>
  <si>
    <t>PA-MU-0110-02-002-0002396</t>
  </si>
  <si>
    <t>02396</t>
  </si>
  <si>
    <t>PA-MU-0620-02-002-0002674</t>
  </si>
  <si>
    <t>02674</t>
  </si>
  <si>
    <t>PA-MU-1510-07-007-0004558</t>
  </si>
  <si>
    <t>04558</t>
  </si>
  <si>
    <t>PA-MU-1510-07-007-0004561</t>
  </si>
  <si>
    <t>04561</t>
  </si>
  <si>
    <t>PA-MU-1510-07-007-0004578</t>
  </si>
  <si>
    <t>04578</t>
  </si>
  <si>
    <t>PA-MU-0740-02-010-0005159</t>
  </si>
  <si>
    <t>05159</t>
  </si>
  <si>
    <t>CPU / NEGRO/GRIS / HP COMPAQ / MXQ5260Z3Q / PRESARIO SR1503LS</t>
  </si>
  <si>
    <t>PA-MU-0620-01-010-0005434</t>
  </si>
  <si>
    <t>05434</t>
  </si>
  <si>
    <t>TECLADO / TECLADO / PLASTICO / . / NEGRO/GRIS / HP COMPAQ / NG51403029</t>
  </si>
  <si>
    <t>PA-MU-0620-01-005-0005437</t>
  </si>
  <si>
    <t>05437</t>
  </si>
  <si>
    <t>TELEFONO DE OFICINA / DIGITAL / PLASTICO / . / NEGRO / ALCATEL / 24005448</t>
  </si>
  <si>
    <t>PA-MU-0620-27-001-0005440</t>
  </si>
  <si>
    <t>05440</t>
  </si>
  <si>
    <t>ESCTRITORIO / ESCRITORIO / MADERA / . / AMARILLO / .</t>
  </si>
  <si>
    <t>PA-MU-0620-02-001-0005441</t>
  </si>
  <si>
    <t>05441</t>
  </si>
  <si>
    <t>SILLAS / TUBULAR / VINIL / . / NEGRO / .</t>
  </si>
  <si>
    <t>PA-MU-0620-02-002-0005442</t>
  </si>
  <si>
    <t>05442</t>
  </si>
  <si>
    <t>PA-MU-0620-02-002-0005443</t>
  </si>
  <si>
    <t>05443</t>
  </si>
  <si>
    <t>PA-MU-0620-02-002-0005445</t>
  </si>
  <si>
    <t>05445</t>
  </si>
  <si>
    <t>SILLAS / SILLA SECRETARIAL CON RUEDAS / PLIANA / . / NEGRO / .</t>
  </si>
  <si>
    <t>PA-MU-0620-02-002-0005446</t>
  </si>
  <si>
    <t>05446</t>
  </si>
  <si>
    <t>ESCTRITORIO / ESCRITORIO / METAL / . / AMARILLO / .</t>
  </si>
  <si>
    <t>PA-MU-0670-02-001-0005454</t>
  </si>
  <si>
    <t>05454</t>
  </si>
  <si>
    <t>ESCRITORIO / . / METAL / . / . / ..</t>
  </si>
  <si>
    <t>PA-MU-0860-02-001-0005458</t>
  </si>
  <si>
    <t>05458</t>
  </si>
  <si>
    <t>PA-MU-0670-02-022-0005462</t>
  </si>
  <si>
    <t>05462</t>
  </si>
  <si>
    <t>PA-MU-0670-02-022-0005463</t>
  </si>
  <si>
    <t>05463</t>
  </si>
  <si>
    <t>PA-MU-0670-02-022-0005465</t>
  </si>
  <si>
    <t>05465</t>
  </si>
  <si>
    <t>SILLAS / SILLA SECRETARIAL CON CODERAS Y RUEDAS / PLIANA / . / AZUL / .</t>
  </si>
  <si>
    <t>PA-MU-0670-02-002-0005483</t>
  </si>
  <si>
    <t>05483</t>
  </si>
  <si>
    <t>MESA DE TRABAJO / . / . / . / BEIGE / .</t>
  </si>
  <si>
    <t>PA-MU-1250-02-027-0005500</t>
  </si>
  <si>
    <t>05500</t>
  </si>
  <si>
    <t>MONITOR / . / . / . / NEGRO / LENOVO / V1GW403</t>
  </si>
  <si>
    <t>PA-MU-0870-01-004-0014887</t>
  </si>
  <si>
    <t>14887</t>
  </si>
  <si>
    <t>NO BREAK / . / . / . / NEGRO / TRIPP LITE SMART / 9721ALROM663800170</t>
  </si>
  <si>
    <t>PA-MU-0870-01-007-0015180</t>
  </si>
  <si>
    <t>15180</t>
  </si>
  <si>
    <t>MONITOR / . / . / . / NEGRO / LENOVO / V1GXN65</t>
  </si>
  <si>
    <t>PA-MU-0870-01-004-0016280</t>
  </si>
  <si>
    <t>16280</t>
  </si>
  <si>
    <t>PA-MU-1360-02-063-0017431</t>
  </si>
  <si>
    <t>17431</t>
  </si>
  <si>
    <t>VENTILADOR / . / . / . / NEGRO/PLATA / TORNADO / MOD S4531</t>
  </si>
  <si>
    <t>PA-MU-0620-15-017-0019679</t>
  </si>
  <si>
    <t>TELEFONO DE OFICINA / DIGITAL / . / . / NEGRO / CISCO / FCH1627923G</t>
  </si>
  <si>
    <t>PA-MU-0660-27-012-0024053</t>
  </si>
  <si>
    <t>24053</t>
  </si>
  <si>
    <t>PA-MU-0620-02-010-0030053</t>
  </si>
  <si>
    <t>30053</t>
  </si>
  <si>
    <t>PA-MU-0620-02-010-0030054</t>
  </si>
  <si>
    <t>30054</t>
  </si>
  <si>
    <t>PA-MU-0620-02-066-0030192</t>
  </si>
  <si>
    <t>30192</t>
  </si>
  <si>
    <t>PA-MU-0620-02-066-0030193</t>
  </si>
  <si>
    <t>30193</t>
  </si>
  <si>
    <t>PA-MU-0620-02-066-0030194</t>
  </si>
  <si>
    <t>30194</t>
  </si>
  <si>
    <t>PA-MU-0620-02-066-0030195</t>
  </si>
  <si>
    <t>30195</t>
  </si>
  <si>
    <t>SILLA DE VISITA / SIN CODERAS / . / . / . / .</t>
  </si>
  <si>
    <t>PA-MU-0620-02-066-0030196</t>
  </si>
  <si>
    <t>30196</t>
  </si>
  <si>
    <t>PA-MU-0620-02-066-0030197</t>
  </si>
  <si>
    <t>30197</t>
  </si>
  <si>
    <t>CPU / . / PLASTICO / . / NEGRO / IBM / LKANG3F</t>
  </si>
  <si>
    <t>PA-MU-0720-02-002-0003203</t>
  </si>
  <si>
    <t>03203</t>
  </si>
  <si>
    <t>MOUSE / . / PLASTICO / . / . / .. / X55979907409</t>
  </si>
  <si>
    <t>PA-MU-1210-01-006-0003734</t>
  </si>
  <si>
    <t>03734</t>
  </si>
  <si>
    <t>ARCHIVERO VERTICAL / 2 GAVETAS / . / . / BEIGE / ..</t>
  </si>
  <si>
    <t>PA-MU-0671-02-003-0005860</t>
  </si>
  <si>
    <t>05860</t>
  </si>
  <si>
    <t>PA-MU-0620-02-002-0005928</t>
  </si>
  <si>
    <t>05928</t>
  </si>
  <si>
    <t>PA-MU-0620-02-002-0005930</t>
  </si>
  <si>
    <t>05930</t>
  </si>
  <si>
    <t>PA-MU-0620-02-002-0005931</t>
  </si>
  <si>
    <t>05931</t>
  </si>
  <si>
    <t>PA-MU-0620-02-002-0005932</t>
  </si>
  <si>
    <t>05932</t>
  </si>
  <si>
    <t>ESCTRITORIO / CON 2 CAJONES / . / . / MIEL / ..</t>
  </si>
  <si>
    <t>PA-MU-1160-02-001-0008116</t>
  </si>
  <si>
    <t>08116</t>
  </si>
  <si>
    <t>PA-MU-1360-02-002-0008293</t>
  </si>
  <si>
    <t>08293</t>
  </si>
  <si>
    <t>MONITOR / . / PLASTICO / . / NEGRO / ACER / ETL460C14872105DAB4045</t>
  </si>
  <si>
    <t>PA-MU-0720-01-004-0010700</t>
  </si>
  <si>
    <t>10700</t>
  </si>
  <si>
    <t>TECLADO / . / PLASTICO / . / NEGRO / IBM / 0521608</t>
  </si>
  <si>
    <t>PA-MU-0830-01-005-0010892</t>
  </si>
  <si>
    <t>10892</t>
  </si>
  <si>
    <t>TECLADO / . / PLASTICO / . / NEGRO / LENOVO / 0013545</t>
  </si>
  <si>
    <t>PA-MU-0620-01-005-0011266</t>
  </si>
  <si>
    <t>11266</t>
  </si>
  <si>
    <t>IMPRESORA / HP LASERJET / . / . / . / HEWLETT PACKARD / CNBCED52VV / 1022</t>
  </si>
  <si>
    <t>PA-MU-0620-01-003-0011268</t>
  </si>
  <si>
    <t>11268</t>
  </si>
  <si>
    <t>MONITOR / . / . / . / NEGRO / ACER / ETL480B18271706349394F / MOD. L1706A</t>
  </si>
  <si>
    <t>PA-MU-0860-01-004-0011885</t>
  </si>
  <si>
    <t>11885</t>
  </si>
  <si>
    <t>ARCHIVERO VERTICAL / 4 GAVETAS / METAL / . / BEIGE / .. / CON CHAPA</t>
  </si>
  <si>
    <t>PA-MU-0620-02-003-0015150</t>
  </si>
  <si>
    <t>15150</t>
  </si>
  <si>
    <t>LATERAL / CON PORTATECLADO / . / . / CAOBA/NEGRO / ..</t>
  </si>
  <si>
    <t>PA-MU-0622-02-032-0017754</t>
  </si>
  <si>
    <t>17754</t>
  </si>
  <si>
    <t>24/05/2009</t>
  </si>
  <si>
    <t>MOUSE / . / . / . / NEGRO / HEWLETT PACKARD / FATSQ0C5BZ96RR</t>
  </si>
  <si>
    <t>PA-MU-0870-01-006-0022561</t>
  </si>
  <si>
    <t>22561</t>
  </si>
  <si>
    <t>PA-MU-0620-02-010-0030052</t>
  </si>
  <si>
    <t>30052</t>
  </si>
  <si>
    <t>PA-MU-0110-02-066-0030189</t>
  </si>
  <si>
    <t>30189</t>
  </si>
  <si>
    <t>PA-MU-0110-02-066-0030190</t>
  </si>
  <si>
    <t>30190</t>
  </si>
  <si>
    <t>PA-MU-0110-02-066-0030191</t>
  </si>
  <si>
    <t>30191</t>
  </si>
  <si>
    <t>PA-MU-0620-02-022-0005276</t>
  </si>
  <si>
    <t>05276</t>
  </si>
  <si>
    <t>PA-MU-0620-02-022-0005277</t>
  </si>
  <si>
    <t>05277</t>
  </si>
  <si>
    <t>CUADRO / PINTURA AL OLEO / . / . / CAFE / . / DON MIGUEL HIDALGO</t>
  </si>
  <si>
    <t>PA-MU-0620-29-062-0005279</t>
  </si>
  <si>
    <t>05279</t>
  </si>
  <si>
    <t>ARCHIVERO VERTICAL / 4 GAVETAS / METAL / . / ARENA / .</t>
  </si>
  <si>
    <t>PA-MU-0620-02-003-0005281</t>
  </si>
  <si>
    <t>05281</t>
  </si>
  <si>
    <t>SILLA DE PLASTICO / . / . / . / BLANCO / .</t>
  </si>
  <si>
    <t>PA-MU-0620-02-002-0005289</t>
  </si>
  <si>
    <t>05289</t>
  </si>
  <si>
    <t>TELEFONO DE OFICINA DIGITAL PLASTICO NEGRO ALCATEL AK26035BBAA1205 N 594</t>
  </si>
  <si>
    <t>PA-MU-0620-27-001-0005297</t>
  </si>
  <si>
    <t>05297</t>
  </si>
  <si>
    <t>ANAQUEL / CON 4 CHAROLAS / METAL / . / GRIS / .</t>
  </si>
  <si>
    <t>PA-MU-0840-02-022-0006332</t>
  </si>
  <si>
    <t>06332</t>
  </si>
  <si>
    <t>TECLADO / . / PLASTICO / . / . / . / NG51403026</t>
  </si>
  <si>
    <t>PA-MU-0620-01-005-0010609</t>
  </si>
  <si>
    <t>10609</t>
  </si>
  <si>
    <t>TECLADO / . / PLASTICO / . / NEGRO / IBM / 0137023</t>
  </si>
  <si>
    <t>PA-MU-0850-01-005-0014389</t>
  </si>
  <si>
    <t>14389</t>
  </si>
  <si>
    <t>MOUSE / . / PLASTICO / . / NEGRO / IBM / 23-117285</t>
  </si>
  <si>
    <t>PA-MU-0850-01-006-0014390</t>
  </si>
  <si>
    <t>14390</t>
  </si>
  <si>
    <t>PA-MU-1130-02-065-0017371</t>
  </si>
  <si>
    <t>17371</t>
  </si>
  <si>
    <t>PA-MU-1130-02-003-0017383</t>
  </si>
  <si>
    <t>17383</t>
  </si>
  <si>
    <t>ESCRITORIO TIPO L / 2 CAJONES / . / . / CAOBA/NEGRO / . / C/PORTATECLADO</t>
  </si>
  <si>
    <t>PA-MU-0110-02-069-0021605</t>
  </si>
  <si>
    <t>21605</t>
  </si>
  <si>
    <t>04/04/2011</t>
  </si>
  <si>
    <t>PA-MU-0620-02-066-0029982</t>
  </si>
  <si>
    <t>29982</t>
  </si>
  <si>
    <t>PA-MU-0620-02-066-0029983</t>
  </si>
  <si>
    <t>29983</t>
  </si>
  <si>
    <t>PA-MU-0620-02-066-0029984</t>
  </si>
  <si>
    <t>29984</t>
  </si>
  <si>
    <t>PA-MU-0620-02-066-0029985</t>
  </si>
  <si>
    <t>29985</t>
  </si>
  <si>
    <t>PA-MU-0620-02-066-0029986</t>
  </si>
  <si>
    <t>29986</t>
  </si>
  <si>
    <t>PA-MU-0620-02-066-0029987</t>
  </si>
  <si>
    <t>29987</t>
  </si>
  <si>
    <t>PA-MU-0620-02-064-0030025</t>
  </si>
  <si>
    <t>30025</t>
  </si>
  <si>
    <t>PA-MU-0620-02-010-0030043</t>
  </si>
  <si>
    <t>30043</t>
  </si>
  <si>
    <t>MONITOR / LED / NEGRO / HEWLETT PACKARD / 3CQ80427FL / 18.5" WIDE SCREEN</t>
  </si>
  <si>
    <t>PA-MU-0860-01-004-0033555</t>
  </si>
  <si>
    <t>33555</t>
  </si>
  <si>
    <t>MONITOR / LED / NEGRO / HEWLETT PACKARD / 3CQ8052W01 / 18.5" WIDE SCREEN</t>
  </si>
  <si>
    <t>PA-MU-0860-01-004-0033556</t>
  </si>
  <si>
    <t>33556</t>
  </si>
  <si>
    <t>SILLA DE VISITA / SIN CODERAS / PLIANA / . / TINTO / .</t>
  </si>
  <si>
    <t>PA-MU-0730-02-002-0002958</t>
  </si>
  <si>
    <t>02958</t>
  </si>
  <si>
    <t>PA-MU-0730-02-002-0002961</t>
  </si>
  <si>
    <t>02961</t>
  </si>
  <si>
    <t>PA-MU-0730-02-002-0002962</t>
  </si>
  <si>
    <t>02962</t>
  </si>
  <si>
    <t>PA-MU-1120-02-001-0003370</t>
  </si>
  <si>
    <t>03370</t>
  </si>
  <si>
    <t>TELEFONO / ANALOGICO / PLASTICO / . / NEGRO / ALCATEL / 24001161</t>
  </si>
  <si>
    <t>PA-MU-1210-27-001-0003716</t>
  </si>
  <si>
    <t>03716</t>
  </si>
  <si>
    <t>PA-MU-1510-07-007-0004559</t>
  </si>
  <si>
    <t>04559</t>
  </si>
  <si>
    <t>CPU / . / PLASTICO / . / NEGRO / IBM / KCTK6PH</t>
  </si>
  <si>
    <t>PA-MU-1510-01-001-0004755</t>
  </si>
  <si>
    <t>04755</t>
  </si>
  <si>
    <t>ANAQUEL / . / MADERA / . / CAFE / . / CON SEPARADORES</t>
  </si>
  <si>
    <t>PA-MU-0620-02-022-0006068</t>
  </si>
  <si>
    <t>06068</t>
  </si>
  <si>
    <t>ANAQUEL / . / METAL / . / AMARILLO / . / CON 9 CHAROLAS</t>
  </si>
  <si>
    <t>PA-MU-0620-02-022-0006069</t>
  </si>
  <si>
    <t>06069</t>
  </si>
  <si>
    <t>SILLA DE VISITA / SIN CODERAS / MADERA / . / CAFE / .</t>
  </si>
  <si>
    <t>PA-MU-0620-02-002-0006072</t>
  </si>
  <si>
    <t>06072</t>
  </si>
  <si>
    <t>PA-MU-0620-02-002-0006074</t>
  </si>
  <si>
    <t>06074</t>
  </si>
  <si>
    <t>PA-MU-0620-02-002-0006075</t>
  </si>
  <si>
    <t>06075</t>
  </si>
  <si>
    <t>PA-MU-0620-02-002-0006076</t>
  </si>
  <si>
    <t>06076</t>
  </si>
  <si>
    <t>PA-MU-0620-02-002-0006078</t>
  </si>
  <si>
    <t>06078</t>
  </si>
  <si>
    <t>PA-MU-0620-02-002-0006079</t>
  </si>
  <si>
    <t>06079</t>
  </si>
  <si>
    <t>PA-MU-0620-02-002-0006080</t>
  </si>
  <si>
    <t>06080</t>
  </si>
  <si>
    <t>PA-MU-0620-02-002-0006081</t>
  </si>
  <si>
    <t>06081</t>
  </si>
  <si>
    <t>PA-MU-0620-02-002-0006082</t>
  </si>
  <si>
    <t>06082</t>
  </si>
  <si>
    <t>PA-MU-0620-02-002-0006083</t>
  </si>
  <si>
    <t>06083</t>
  </si>
  <si>
    <t>ARTICULOS DE OFICINA / MAQUINA DE ESCRIBIR / . / . / . / OLYMPIA / M83802118</t>
  </si>
  <si>
    <t>PA-MU-0620-02-006-0006085</t>
  </si>
  <si>
    <t>06085</t>
  </si>
  <si>
    <t>ESCTRITORIO / CON 3 CAJONES / FORMAICA / . / . / .</t>
  </si>
  <si>
    <t>PA-MU-0620-02-001-0006086</t>
  </si>
  <si>
    <t>06086</t>
  </si>
  <si>
    <t>ARCHIVERO VERTICAL / 2 GAVETAS / . / FORMAICA / MADERA / .</t>
  </si>
  <si>
    <t>PA-MU-0620-02-003-0006087</t>
  </si>
  <si>
    <t>06087</t>
  </si>
  <si>
    <t>TELEFONO / ANALOGICO / PLASTICO / . / NEGRO / ALCATEL</t>
  </si>
  <si>
    <t>PA-MU-0620-27-001-0006089</t>
  </si>
  <si>
    <t>06089</t>
  </si>
  <si>
    <t>CPU / . / PLASTICO / . / NEGRO / IBM / KCTK6PF</t>
  </si>
  <si>
    <t>PA-MU-0620-01-010-0006090</t>
  </si>
  <si>
    <t>06090</t>
  </si>
  <si>
    <t>IMPRESORA / HP LASERJET / . / . / BEIGE / HEWLETT PACKARD / CNB2692247</t>
  </si>
  <si>
    <t>PA-MU-0620-01-003-0006094</t>
  </si>
  <si>
    <t>06094</t>
  </si>
  <si>
    <t>PA-MU-1220-02-003-0007222</t>
  </si>
  <si>
    <t>07222</t>
  </si>
  <si>
    <t>TECLADO / . / PLASTICO / . / NEGRO / IBM / 0460490</t>
  </si>
  <si>
    <t>PA-MU-0620-01-005-0010677</t>
  </si>
  <si>
    <t>10677</t>
  </si>
  <si>
    <t>MONITOR / . / PLASTICO / . / NEGRO / ACER / ETL480C14872104E624045</t>
  </si>
  <si>
    <t>PA-MU-0210-01-004-0010732</t>
  </si>
  <si>
    <t>10732</t>
  </si>
  <si>
    <t>ESCTRITORIO / TIPO L 2 CAJONES / AGLOMERADO / . / CAOBA/NEGRO / . / BALA</t>
  </si>
  <si>
    <t>PA-MU-0620-02-001-0010766</t>
  </si>
  <si>
    <t>10766</t>
  </si>
  <si>
    <t>MOUSE / . / PLASTICO / . / NEGRO / IBM / 23-255385</t>
  </si>
  <si>
    <t>PA-MU-0620-01-006-0011369</t>
  </si>
  <si>
    <t>11369</t>
  </si>
  <si>
    <t>PA-MU-0750-02-003-0012695</t>
  </si>
  <si>
    <t>12695</t>
  </si>
  <si>
    <t>ESCRITORIO TIPO L / 2 CAJONES / MELAMINA / . / CAOBA/NEGRO / .</t>
  </si>
  <si>
    <t>PA-MU-0620-02-001-0015514</t>
  </si>
  <si>
    <t>15514</t>
  </si>
  <si>
    <t>PA-MU-0620-02-002-0015591</t>
  </si>
  <si>
    <t>15591</t>
  </si>
  <si>
    <t>PA-MU-0620-02-002-0015592</t>
  </si>
  <si>
    <t>15592</t>
  </si>
  <si>
    <t>PA-MU-0620-02-002-0015601</t>
  </si>
  <si>
    <t>15601</t>
  </si>
  <si>
    <t>PA-MU-0620-02-002-0015602</t>
  </si>
  <si>
    <t>15602</t>
  </si>
  <si>
    <t>PA-MU-0620-02-002-0015603</t>
  </si>
  <si>
    <t>15603</t>
  </si>
  <si>
    <t>PA-MU-0620-02-022-0017644</t>
  </si>
  <si>
    <t>17644</t>
  </si>
  <si>
    <t>PA-MU-0620-02-022-0017645</t>
  </si>
  <si>
    <t>17645</t>
  </si>
  <si>
    <t>PA-MU-0620-02-022-0017646</t>
  </si>
  <si>
    <t>17646</t>
  </si>
  <si>
    <t>PA-MU-0620-02-066-0030015</t>
  </si>
  <si>
    <t>30015</t>
  </si>
  <si>
    <t>PA-MU-0620-02-066-0030016</t>
  </si>
  <si>
    <t>30016</t>
  </si>
  <si>
    <t>PA-MU-0620-02-066-0030017</t>
  </si>
  <si>
    <t>30017</t>
  </si>
  <si>
    <t>PA-MU-0620-02-064-0030033</t>
  </si>
  <si>
    <t>30033</t>
  </si>
  <si>
    <t>PA-MU-0620-02-064-0030034</t>
  </si>
  <si>
    <t>30034</t>
  </si>
  <si>
    <t>PA-MU-0620-02-064-0030036</t>
  </si>
  <si>
    <t>30036</t>
  </si>
  <si>
    <t>PA-MU-0620-02-064-0030037</t>
  </si>
  <si>
    <t>30037</t>
  </si>
  <si>
    <t>PA-MU-0620-02-064-0030038</t>
  </si>
  <si>
    <t>30038</t>
  </si>
  <si>
    <t>PA-MU-0620-02-064-0030039</t>
  </si>
  <si>
    <t>30039</t>
  </si>
  <si>
    <t>CPU / . / PLASTICO / . / NEGRO / IBM / KCBP4RX</t>
  </si>
  <si>
    <t>PA-MU-0620-01-001-0002719</t>
  </si>
  <si>
    <t>02719</t>
  </si>
  <si>
    <t>REGULADOR DE CORRIENTE / . / . / . / BEIGE / COMPLET</t>
  </si>
  <si>
    <t>PA-MU-1210-01-008-0003551</t>
  </si>
  <si>
    <t>03551</t>
  </si>
  <si>
    <t>ESCTRITORIO / CON 4 CAJONES / . / . / CAFE / .</t>
  </si>
  <si>
    <t>PA-MU-0850-02-001-0005079</t>
  </si>
  <si>
    <t>05079</t>
  </si>
  <si>
    <t>PA-MU-0620-02-022-0005745</t>
  </si>
  <si>
    <t>05745</t>
  </si>
  <si>
    <t>PA-MU-0620-02-022-0005746</t>
  </si>
  <si>
    <t>05746</t>
  </si>
  <si>
    <t>PA-MU-0620-02-022-0005747</t>
  </si>
  <si>
    <t>05747</t>
  </si>
  <si>
    <t>PA-MU-0620-02-022-0005748</t>
  </si>
  <si>
    <t>05748</t>
  </si>
  <si>
    <t>ESCTRITORIO / CON 4 CAJONES / FORMAICA / . / CAFE / .</t>
  </si>
  <si>
    <t>PA-MU-0620-02-001-0005753</t>
  </si>
  <si>
    <t>05753</t>
  </si>
  <si>
    <t>PA-MU-0620-02-003-0005759</t>
  </si>
  <si>
    <t>05759</t>
  </si>
  <si>
    <t>ESCTRITORIO / CON 4 CAJONES / AGLOMERADO / . / CAFE / .</t>
  </si>
  <si>
    <t>PA-MU-0620-02-001-0005760</t>
  </si>
  <si>
    <t>05760</t>
  </si>
  <si>
    <t>PA-MU-0620-02-002-0005764</t>
  </si>
  <si>
    <t>05764</t>
  </si>
  <si>
    <t>PA-MU-0620-02-002-0005765</t>
  </si>
  <si>
    <t>05765</t>
  </si>
  <si>
    <t>PA-MU-0620-02-002-0005766</t>
  </si>
  <si>
    <t>05766</t>
  </si>
  <si>
    <t>PA-MU-0620-02-002-0005767</t>
  </si>
  <si>
    <t>05767</t>
  </si>
  <si>
    <t>SILLON / EJECUTIVO CON CODERAS GIRATORIO / . / . / NEGRO / .</t>
  </si>
  <si>
    <t>PA-MU-0620-02-010-0005768</t>
  </si>
  <si>
    <t>05768</t>
  </si>
  <si>
    <t>TELEFONO / ANALOGICO / PLASTICO / . / NEGRO / ALCATEL / 24002651</t>
  </si>
  <si>
    <t>PA-MU-0620-27-001-0005770</t>
  </si>
  <si>
    <t>05770</t>
  </si>
  <si>
    <t>SILLA DE VISITA / TUBULAR / PLIANA / . / CAFE / .</t>
  </si>
  <si>
    <t>PA-MU-0620-02-002-0005775</t>
  </si>
  <si>
    <t>05775</t>
  </si>
  <si>
    <t>VENTILADOR / DE PEDESTAL / PLASTICO / . / BLANCO / MYTEK</t>
  </si>
  <si>
    <t>PA-MU-0620-15-001-0005777</t>
  </si>
  <si>
    <t>05777</t>
  </si>
  <si>
    <t>IMPRESORA / HP LASERJET / . / . / . / HEWLETT PACKARD / CNB55BNO6B / 11022</t>
  </si>
  <si>
    <t>PA-MU-0620-01-003-0005782</t>
  </si>
  <si>
    <t>05782</t>
  </si>
  <si>
    <t>SILLA DE VISITA / CON CODERAS / PLIANA / . / GRIS / .</t>
  </si>
  <si>
    <t>PA-MU-0730-02-002-0005802</t>
  </si>
  <si>
    <t>05802</t>
  </si>
  <si>
    <t>PA-MU-0730-02-002-0005803</t>
  </si>
  <si>
    <t>05803</t>
  </si>
  <si>
    <t>PA-MU-0730-02-002-0005805</t>
  </si>
  <si>
    <t>05805</t>
  </si>
  <si>
    <t>PA-MU-0640-02-022-0006418</t>
  </si>
  <si>
    <t>06418</t>
  </si>
  <si>
    <t>PA-MU-0640-02-022-0006420</t>
  </si>
  <si>
    <t>06420</t>
  </si>
  <si>
    <t>PA-MU-0650-02-002-0008171</t>
  </si>
  <si>
    <t>08171</t>
  </si>
  <si>
    <t>TELEFONO DE OFICINA / DIGITAL / PLASTICO / NEGRO / ALCATEL / F7100409800123</t>
  </si>
  <si>
    <t>PA-MU-0420-27-001-0008502</t>
  </si>
  <si>
    <t>08502</t>
  </si>
  <si>
    <t>PA-MU-1120-07-029-0009552</t>
  </si>
  <si>
    <t>09552</t>
  </si>
  <si>
    <t>MAQUINA DE ESCRIBIR ELECTRICA BEIGE / OLYMPIA / 0572712 / CONFORTYPE 15"</t>
  </si>
  <si>
    <t>PA-MU-0620-02-018-0011337</t>
  </si>
  <si>
    <t>11337</t>
  </si>
  <si>
    <t>PA-MU-1360-02-063-0017433</t>
  </si>
  <si>
    <t>17433</t>
  </si>
  <si>
    <t>VENTILADOR / . / . / . / . / TORNADO / MOD. S4531</t>
  </si>
  <si>
    <t>PA-MU-0620-15-017-0019758</t>
  </si>
  <si>
    <t>19758</t>
  </si>
  <si>
    <t>SILLA SECRETARIAL / SIN CODERAS / . / . / . / .</t>
  </si>
  <si>
    <t>PA-MU-0110-02-064-0030206</t>
  </si>
  <si>
    <t>30206</t>
  </si>
  <si>
    <t>SILLA SECRETARIAL / CON CODERAS / . / . / . / .</t>
  </si>
  <si>
    <t>PA-MU-0110-02-064-0030207</t>
  </si>
  <si>
    <t>30207</t>
  </si>
  <si>
    <t>PA-MU-0110-02-064-0030208</t>
  </si>
  <si>
    <t>30208</t>
  </si>
  <si>
    <t>PA-MU-0110-02-064-0030209</t>
  </si>
  <si>
    <t>30209</t>
  </si>
  <si>
    <t>PA-MU-0110-02-064-0030210</t>
  </si>
  <si>
    <t>30210</t>
  </si>
  <si>
    <t>PA-MU-0110-02-064-0030211</t>
  </si>
  <si>
    <t>30211</t>
  </si>
  <si>
    <t>PA-MU-0110-02-064-0030212</t>
  </si>
  <si>
    <t>30212</t>
  </si>
  <si>
    <t>SILLA SECRETARIAL / SIN CODERAS / . / . / NARANJA / .</t>
  </si>
  <si>
    <t>PA-MU-0110-02-064-0030213</t>
  </si>
  <si>
    <t>30213</t>
  </si>
  <si>
    <t>PA-MU-0110-02-064-0030214</t>
  </si>
  <si>
    <t>30214</t>
  </si>
  <si>
    <t>ESCTRITORIO / TIPO L 2 CAJONES / AGLOMERADO / . / CAOBA/NEGRO / .</t>
  </si>
  <si>
    <t>PA-MU-0750-02-005-0002883</t>
  </si>
  <si>
    <t>02883</t>
  </si>
  <si>
    <t>PA-MU-0730-02-022-0002975</t>
  </si>
  <si>
    <t>02975</t>
  </si>
  <si>
    <t>MAQUINA DE ESCRIBIR / MAQUINA DE ESCRIBIR / PLASTICO / . / BEIGE / OLYMPIA / . / .</t>
  </si>
  <si>
    <t>PA-MU-1410-02-006-0004701</t>
  </si>
  <si>
    <t>04701</t>
  </si>
  <si>
    <t>CPU / . / PLASTICO / . / NEGRO / IBM / KCBG1Z5</t>
  </si>
  <si>
    <t>PA-MU-0850-01-001-0005060</t>
  </si>
  <si>
    <t>05060</t>
  </si>
  <si>
    <t>PA-MU-0740-02-002-0005134</t>
  </si>
  <si>
    <t>05134</t>
  </si>
  <si>
    <t>CREDENZA / . / AGLOMERADO / . / CAFE / .</t>
  </si>
  <si>
    <t>PA-MU-0670-02-008-0005344</t>
  </si>
  <si>
    <t>05344</t>
  </si>
  <si>
    <t>ANAQUEL / CON 5 CHAROLAS / METAL / . / GRIS / . / .</t>
  </si>
  <si>
    <t>PA-MU-0670-02-022-0005345</t>
  </si>
  <si>
    <t>05345</t>
  </si>
  <si>
    <t>ESCTRITORIO / CON 4 CAJONES / AGLOMERADO / . / MIEL / .</t>
  </si>
  <si>
    <t>PA-MU-0670-02-001-0005347</t>
  </si>
  <si>
    <t>05347</t>
  </si>
  <si>
    <t>REGULADOR DE CORRIENTE / . / METAL / . / NEGRO / TDE / 1664000477</t>
  </si>
  <si>
    <t>PA-MU-0670-01-008-0005356</t>
  </si>
  <si>
    <t>05356</t>
  </si>
  <si>
    <t>ESCTRITORIO / CON 7 CAJONES / METAL / . / . / .</t>
  </si>
  <si>
    <t>PA-MU-0670-02-001-0005374</t>
  </si>
  <si>
    <t>05374</t>
  </si>
  <si>
    <t>PA-MU-0670-02-003-0005377</t>
  </si>
  <si>
    <t>05377</t>
  </si>
  <si>
    <t>MOUSE / . / PLASTICO / . / AZUL/GRIS / HEWLETT PACKARD / 0410014633</t>
  </si>
  <si>
    <t>PA-MU-0220-01-006-0010763</t>
  </si>
  <si>
    <t>10763</t>
  </si>
  <si>
    <t>MOUSE / . / PLASTICO / . / . / PERFECT CHOICE / 00080120</t>
  </si>
  <si>
    <t>PA-MU-1410-29-122-0011191</t>
  </si>
  <si>
    <t>11191</t>
  </si>
  <si>
    <t>REGULADOR DE CORRIENTE / . / . / . / NEGRO / TDE / 16647053735</t>
  </si>
  <si>
    <t>PA-MU-1120-01-008-0011724</t>
  </si>
  <si>
    <t>11724</t>
  </si>
  <si>
    <t>ANAQUEL / ANAQUEL / METAL / . / . / ..</t>
  </si>
  <si>
    <t>PA-MU-1130-02-022-0011913</t>
  </si>
  <si>
    <t>11913</t>
  </si>
  <si>
    <t>IMPRESORA / HP LASERJET / PLASTICO / . / GRIS / . / VNB3H12711</t>
  </si>
  <si>
    <t>PA-MU-0620-01-003-0012638</t>
  </si>
  <si>
    <t>12638</t>
  </si>
  <si>
    <t>PA-MU-0740-02-022-0013592</t>
  </si>
  <si>
    <t>13592</t>
  </si>
  <si>
    <t>TECLADO / . / . / . / NEGRO / ACER / KBKUS03183621003170B00</t>
  </si>
  <si>
    <t>PA-MU-1250-21-008-0013892</t>
  </si>
  <si>
    <t>13892</t>
  </si>
  <si>
    <t>TECLADO / . / . / . / NEGRO / ACER / KBKUS03183621003020B00</t>
  </si>
  <si>
    <t>PA-MU-1250-21-008-0013904</t>
  </si>
  <si>
    <t>13904</t>
  </si>
  <si>
    <t>PA-MU-1210-02-003-0014674</t>
  </si>
  <si>
    <t>14674</t>
  </si>
  <si>
    <t>PA-MU-0620-02-066-0029988</t>
  </si>
  <si>
    <t>29988</t>
  </si>
  <si>
    <t>PA-MU-0620-02-066-0029989</t>
  </si>
  <si>
    <t>29989</t>
  </si>
  <si>
    <t>PA-MU-0620-02-066-0029990</t>
  </si>
  <si>
    <t>29990</t>
  </si>
  <si>
    <t>PA-MU-0620-02-066-0029991</t>
  </si>
  <si>
    <t>29991</t>
  </si>
  <si>
    <t>PA-MU-0620-02-066-0029992</t>
  </si>
  <si>
    <t>29992</t>
  </si>
  <si>
    <t>PA-MU-0620-02-066-0029993</t>
  </si>
  <si>
    <t>29993</t>
  </si>
  <si>
    <t>PA-MU-0620-02-064-0030026</t>
  </si>
  <si>
    <t>30026</t>
  </si>
  <si>
    <t>PA-MU-0620-02-010-0030044</t>
  </si>
  <si>
    <t>30044</t>
  </si>
  <si>
    <t>MONITOR / . / . / . / . / ACER / MMLY6AM0017150AC948509 / LCD</t>
  </si>
  <si>
    <t>PA-MU-0860-01-004-0032841</t>
  </si>
  <si>
    <t>32841</t>
  </si>
  <si>
    <t>PA-MU-0620-02-003-0002664</t>
  </si>
  <si>
    <t>02664</t>
  </si>
  <si>
    <t>MESA DE TRABAJO / . / METAL / . / . / . / CON RUEDAS</t>
  </si>
  <si>
    <t>PA-MU-0670-02-004-0005888</t>
  </si>
  <si>
    <t>05888</t>
  </si>
  <si>
    <t>MAQUINA DE ESCRIBIR ELECTRICA BEIGE OLYMPIA 0572737 CONFOR TYPE 15"</t>
  </si>
  <si>
    <t>PA-MU-0620-02-018-0011334</t>
  </si>
  <si>
    <t>11334</t>
  </si>
  <si>
    <t>IMPRESORA / HP LASERJET / . / . / . / . / VND3F90712 / P1006</t>
  </si>
  <si>
    <t>PA-MU-1510-01-003-0018493</t>
  </si>
  <si>
    <t>18493</t>
  </si>
  <si>
    <t>TELEFONO DE OFICINA / DIGITAL / . / . / NEGRO / CISCO / FCH145293EC / 7911</t>
  </si>
  <si>
    <t>PA-MU-0860-27-001-0021072</t>
  </si>
  <si>
    <t>21072</t>
  </si>
  <si>
    <t>MONITOR / . / . / . / NEGRO / LENOVO / VK385014</t>
  </si>
  <si>
    <t>PA-MU-0421-01-004-0028849</t>
  </si>
  <si>
    <t>28849</t>
  </si>
  <si>
    <t>MONITOR / . / . / . / NEGRO / LENOVO / VK385520</t>
  </si>
  <si>
    <t>PA-MU-0421-01-004-0028870</t>
  </si>
  <si>
    <t>28870</t>
  </si>
  <si>
    <t>MONITOR / . / . / . / NEGRO / LENOVO / VK386043</t>
  </si>
  <si>
    <t>PA-MU-0421-01-004-0028891</t>
  </si>
  <si>
    <t>28891</t>
  </si>
  <si>
    <t>CPU / . / . / . / NEGRO / LENOVO / MJ041RQA</t>
  </si>
  <si>
    <t>PA-MU-0421-01-010-0029009</t>
  </si>
  <si>
    <t>29009</t>
  </si>
  <si>
    <t>TECLADO / . / . / . / NEGRO / LENOVO / 0205255</t>
  </si>
  <si>
    <t>PA-MU-0421-01-005-0029010</t>
  </si>
  <si>
    <t>29010</t>
  </si>
  <si>
    <t>MOUSE / . / . / . / NEGRO / LENOVO / 6B124F2936B</t>
  </si>
  <si>
    <t>PA-MU-0421-01-006-0029011</t>
  </si>
  <si>
    <t>29011</t>
  </si>
  <si>
    <t>CPU / . / . / . / NEGRO / LENOVO / MJ041RQM</t>
  </si>
  <si>
    <t>PA-MU-0421-01-010-0029024</t>
  </si>
  <si>
    <t>29024</t>
  </si>
  <si>
    <t>TECLADO / . / . / . / NEGRO / LENOVO / 0206572</t>
  </si>
  <si>
    <t>PA-MU-0421-01-005-0029025</t>
  </si>
  <si>
    <t>29025</t>
  </si>
  <si>
    <t>MOUSE / . / . / . / NEGRO / LENOVO / 6B124D5317B</t>
  </si>
  <si>
    <t>PA-MU-0421-01-006-0029026</t>
  </si>
  <si>
    <t>29026</t>
  </si>
  <si>
    <t>TECLADO / . / . / . / NEGRO / LENOVO / 0206584</t>
  </si>
  <si>
    <t>PA-MU-0421-01-005-0029067</t>
  </si>
  <si>
    <t>29067</t>
  </si>
  <si>
    <t>MOUSE / . / . / . / NEGRO / LENOVO / 6B124D5323B</t>
  </si>
  <si>
    <t>PA-MU-0421-01-006-0029068</t>
  </si>
  <si>
    <t>29068</t>
  </si>
  <si>
    <t>CPU / . / . / . / NEGRO / LENOVO / MJ041RR8</t>
  </si>
  <si>
    <t>PA-MU-0421-01-010-0029075</t>
  </si>
  <si>
    <t>29075</t>
  </si>
  <si>
    <t>ANAQUEL / CON 6 CHAROLAS / . / . / . / ..</t>
  </si>
  <si>
    <t>PA-MU-0730-02-022-0031747</t>
  </si>
  <si>
    <t>31747</t>
  </si>
  <si>
    <t>PA-MU-0730-02-022-0031748</t>
  </si>
  <si>
    <t>31748</t>
  </si>
  <si>
    <t>PA-MU-0730-02-022-0031749</t>
  </si>
  <si>
    <t>31749</t>
  </si>
  <si>
    <t>SILLAS / . / . / . / . / .. / OPERATIVA PLASTICA CON BRAZO</t>
  </si>
  <si>
    <t>PA-MU-0730-02-002-0031788</t>
  </si>
  <si>
    <t>31788</t>
  </si>
  <si>
    <t>PA-MU-0730-01-008-0032005</t>
  </si>
  <si>
    <t>32005</t>
  </si>
  <si>
    <t>REGULADOR DE CORRIENTE / . / . / . / NEGRO / ..</t>
  </si>
  <si>
    <t>PA-MU-0730-01-008-0032006</t>
  </si>
  <si>
    <t>32006</t>
  </si>
  <si>
    <t>PA-MU-0730-01-008-0032007</t>
  </si>
  <si>
    <t>32007</t>
  </si>
  <si>
    <t>CAJONERA / BAJO CUBIERTA / METAL / . / . / ..</t>
  </si>
  <si>
    <t>PA-MU-0730-02-135-0032135</t>
  </si>
  <si>
    <t>32135</t>
  </si>
  <si>
    <t>PA-MU-0730-02-135-0032136</t>
  </si>
  <si>
    <t>32136</t>
  </si>
  <si>
    <t>ESCRITORIO / EJECUTIVO / . / . / . / .. / EN L 1.80X75</t>
  </si>
  <si>
    <t>PA-MU-0730-02-ESC-0032191</t>
  </si>
  <si>
    <t>32191</t>
  </si>
  <si>
    <t>CAJONERA / MOVIL / . / . / . / .. / 1+1 DE 42X52X63</t>
  </si>
  <si>
    <t>PA-MU-0730-02-135-0032192</t>
  </si>
  <si>
    <t>32192</t>
  </si>
  <si>
    <t>ARCHIVERO HORIZONTAL / 2 CAJONES / . / . / . / ..</t>
  </si>
  <si>
    <t>PA-MU-0730-02-003-0032193</t>
  </si>
  <si>
    <t>32193</t>
  </si>
  <si>
    <t>SILLAS / . / . / . / . / .. / OPERATIVA ESTRUCTURA LIGHT GREY</t>
  </si>
  <si>
    <t>PA-MU-0730-02-002-0032195</t>
  </si>
  <si>
    <t>32195</t>
  </si>
  <si>
    <t>MESA / DE JUNTAS / . / . / . / .. / DE 2.40X1.20</t>
  </si>
  <si>
    <t>PA-MU-0730-02-027-0032210</t>
  </si>
  <si>
    <t>32210</t>
  </si>
  <si>
    <t>SILLAS / . / . / . / . / .. / C/REGATONES S/BRAZOS</t>
  </si>
  <si>
    <t>PA-MU-0730-02-002-0032211</t>
  </si>
  <si>
    <t>32211</t>
  </si>
  <si>
    <t>PA-MU-0730-02-002-0032212</t>
  </si>
  <si>
    <t>32212</t>
  </si>
  <si>
    <t>SILLAS / . / . / . / . / .. / C /REGATONES S/BRAZOS</t>
  </si>
  <si>
    <t>PA-MU-0730-02-002-0032213</t>
  </si>
  <si>
    <t>32213</t>
  </si>
  <si>
    <t>PA-MU-0730-02-002-0032214</t>
  </si>
  <si>
    <t>32214</t>
  </si>
  <si>
    <t>PA-MU-0730-02-002-0032215</t>
  </si>
  <si>
    <t>32215</t>
  </si>
  <si>
    <t>PA-MU-0730-02-002-0032216</t>
  </si>
  <si>
    <t>32216</t>
  </si>
  <si>
    <t>SILLAS / . / PLASTICO / . / . / .. / OPERATIVA  CON BRAZOS</t>
  </si>
  <si>
    <t>PA-MU-0730-02-002-0032222</t>
  </si>
  <si>
    <t>32222</t>
  </si>
  <si>
    <t>PA-MU-0330-02-002-0002187</t>
  </si>
  <si>
    <t>02187</t>
  </si>
  <si>
    <t>PA-MU-0330-02-002-0002195</t>
  </si>
  <si>
    <t>02195</t>
  </si>
  <si>
    <t>CPU / . / PLASTICO / . / BEIGE / IBM / KCTK6PK</t>
  </si>
  <si>
    <t>PA-MU-0620-01-001-0002717</t>
  </si>
  <si>
    <t>02717</t>
  </si>
  <si>
    <t>PA-MU-0630-01-008-0002768</t>
  </si>
  <si>
    <t>02768</t>
  </si>
  <si>
    <t>ESQUINERO / . / AGLOMERADO / . / GRIS / .. / MESA DE TRABAJO</t>
  </si>
  <si>
    <t>PA-MU-0720-02-013-0003201</t>
  </si>
  <si>
    <t>03201</t>
  </si>
  <si>
    <t>PA-MU-1270-02-003-0004053</t>
  </si>
  <si>
    <t>04053</t>
  </si>
  <si>
    <t>PA-MU-1410-02-002-0004693</t>
  </si>
  <si>
    <t>04693</t>
  </si>
  <si>
    <t>PA-MU-0740-02-002-0004891</t>
  </si>
  <si>
    <t>04891</t>
  </si>
  <si>
    <t>ANAQUEL / CON 4 CHAROLAS / ALUMINIO / . / . / .</t>
  </si>
  <si>
    <t>PA-MU-0640-02-022-0004958</t>
  </si>
  <si>
    <t>04958</t>
  </si>
  <si>
    <t>MAQUINA DE ESCRIBIR / ELECTRICA / PLASTICO / . / BEIGE / OLYMPIA</t>
  </si>
  <si>
    <t>PA-MU-0620-02-006-0005703</t>
  </si>
  <si>
    <t>05703</t>
  </si>
  <si>
    <t>PA-MU-0640-02-022-0006336</t>
  </si>
  <si>
    <t>06336</t>
  </si>
  <si>
    <t>PA-MU-0640-02-022-0006355</t>
  </si>
  <si>
    <t>06355</t>
  </si>
  <si>
    <t>PA-MU-0640-02-022-0006356</t>
  </si>
  <si>
    <t>06356</t>
  </si>
  <si>
    <t>PA-MU-0640-02-022-0006412</t>
  </si>
  <si>
    <t>06412</t>
  </si>
  <si>
    <t>ESCTRITORIO / CON 2 CAJONES / . / . / GRIS / ..</t>
  </si>
  <si>
    <t>PA-MU-0230-02-001-0008212</t>
  </si>
  <si>
    <t>08212</t>
  </si>
  <si>
    <t>CPU / . / PLASTICO / . / NEGRO / IBM / KCWH4XW</t>
  </si>
  <si>
    <t>PA-MU-0810-01-010-0008394</t>
  </si>
  <si>
    <t>08394</t>
  </si>
  <si>
    <t>MOUSE / . / . / . / NEGRO / LENOVO / 4434141 078</t>
  </si>
  <si>
    <t>PA-MU-1410-18-001-0011113</t>
  </si>
  <si>
    <t>11113</t>
  </si>
  <si>
    <t>CPU / . / PLASTICO / . / NEGRO / IBM / LKANF5D</t>
  </si>
  <si>
    <t>PA-MU-1410-29-122-0011180</t>
  </si>
  <si>
    <t>11180</t>
  </si>
  <si>
    <t>MONITOR / . / PLASTICO / . / NEGRO / IBM / V205432</t>
  </si>
  <si>
    <t>PA-MU-1250-01-004-0012640</t>
  </si>
  <si>
    <t>12640</t>
  </si>
  <si>
    <t>IMPRESORA / HP LASERJET / . / . / GRIS / . / VNB3H17383 / HP 1006</t>
  </si>
  <si>
    <t>PA-MU-0870-01-003-0014096</t>
  </si>
  <si>
    <t>14096</t>
  </si>
  <si>
    <t>NO BREAK / . / . / . / NEGRO / TRIPP LITE SMART / 9721ALROM663800187 / OM5977</t>
  </si>
  <si>
    <t>PA-MU-0870-01-007-0015003</t>
  </si>
  <si>
    <t>15003</t>
  </si>
  <si>
    <t>MOSTRADOR / . / . / . / CAOBA/NEGRO / . / CON 3 CAJONES Y PORTATELADO</t>
  </si>
  <si>
    <t>PA-MU-1220-02-051-0016282</t>
  </si>
  <si>
    <t>16282</t>
  </si>
  <si>
    <t>SILLA DE VISITA / . / . / . / NEGRO / .</t>
  </si>
  <si>
    <t>PA-MU-1161-02-002-0016532</t>
  </si>
  <si>
    <t>PA-MU-1161-02-002-0016540</t>
  </si>
  <si>
    <t>PA-MU-1161-02-002-0016558</t>
  </si>
  <si>
    <t>PA-MU-1161-02-002-0016572</t>
  </si>
  <si>
    <t>PA-MU-1161-02-002-0016600</t>
  </si>
  <si>
    <t>LIBRERO / LIBRERO 2 PUERTAS / MELAMINA / . / MIEL / .</t>
  </si>
  <si>
    <t>PA-MU-0840-02-014-0017400</t>
  </si>
  <si>
    <t>17400</t>
  </si>
  <si>
    <t>PA-MU-0840-02-014-0017401</t>
  </si>
  <si>
    <t>17401</t>
  </si>
  <si>
    <t>LIBRERO / LIBRERO / MELAMINA / . / PERA/GRIS / . / 1 UNA PUERTA</t>
  </si>
  <si>
    <t>PA-MU-0840-02-014-0017402</t>
  </si>
  <si>
    <t>17402</t>
  </si>
  <si>
    <t>PA-MU-0840-02-014-0017403</t>
  </si>
  <si>
    <t>17403</t>
  </si>
  <si>
    <t>MONITOR / . / . / . / NEGRO / HEWLETT PACKARD / 3CQ95320ST</t>
  </si>
  <si>
    <t>PA-MU-0620-01-004-0019279</t>
  </si>
  <si>
    <t>19279</t>
  </si>
  <si>
    <t>MOUSE / OPTICO / . / . / NEGRO / HEWLETT PACKARD / FATSQ0C5BYNMMC</t>
  </si>
  <si>
    <t>PA-MU-0620-01-006-0019296</t>
  </si>
  <si>
    <t>19296</t>
  </si>
  <si>
    <t>PA-MU-0110-02-064-0019796</t>
  </si>
  <si>
    <t>19796</t>
  </si>
  <si>
    <t>PA-MU-0850-02-063-0020797</t>
  </si>
  <si>
    <t>20797</t>
  </si>
  <si>
    <t>PA-MU-1510-29-181-0021005</t>
  </si>
  <si>
    <t>21005</t>
  </si>
  <si>
    <t>TELEFONO / DIGITAL / . / . / NEGRO / CISCO / FCH145294RC / 7911</t>
  </si>
  <si>
    <t>PA-MU-0860-27-001-0021075</t>
  </si>
  <si>
    <t>21075</t>
  </si>
  <si>
    <t>CPU / . / . / . / NEGRO / HEWLETT PACKARD / MXL0442B49</t>
  </si>
  <si>
    <t>PA-MU-0740-01-010-0021296</t>
  </si>
  <si>
    <t>21296</t>
  </si>
  <si>
    <t>PA-MU-0860-01-005-0028800</t>
  </si>
  <si>
    <t>28800</t>
  </si>
  <si>
    <t>PA-MU-0860-01-005-0028805</t>
  </si>
  <si>
    <t>28805</t>
  </si>
  <si>
    <t>MONITOR / . / . / . / NEGRO / LENOVO / VK385008</t>
  </si>
  <si>
    <t>PA-MU-0421-01-004-0028843</t>
  </si>
  <si>
    <t>28843</t>
  </si>
  <si>
    <t>CPU / . / . / . / NEGRO / LENOVO / MJ041RMW</t>
  </si>
  <si>
    <t>PA-MU-0421-01-010-0028952</t>
  </si>
  <si>
    <t>28952</t>
  </si>
  <si>
    <t>PA-MU-0620-02-066-0030018</t>
  </si>
  <si>
    <t>30018</t>
  </si>
  <si>
    <t>PA-MU-0620-02-066-0030019</t>
  </si>
  <si>
    <t>30019</t>
  </si>
  <si>
    <t>PA-MU-0620-02-066-0030020</t>
  </si>
  <si>
    <t>30020</t>
  </si>
  <si>
    <t>PA-MU-0620-02-066-0030021</t>
  </si>
  <si>
    <t>30021</t>
  </si>
  <si>
    <t>PA-MU-0620-02-066-0030022</t>
  </si>
  <si>
    <t>30022</t>
  </si>
  <si>
    <t>PA-MU-0620-02-066-0030023</t>
  </si>
  <si>
    <t>30023</t>
  </si>
  <si>
    <t>PA-MU-0620-02-064-0030031</t>
  </si>
  <si>
    <t>30031</t>
  </si>
  <si>
    <t>PA-MU-0620-02-064-0030032</t>
  </si>
  <si>
    <t>30032</t>
  </si>
  <si>
    <t>PA-MU-0620-02-010-0030049</t>
  </si>
  <si>
    <t>30049</t>
  </si>
  <si>
    <t>ARTICULOS DE OFICINA / SUMADORA / PLASTICO / . / BLANCO / SHARP / 6D300513</t>
  </si>
  <si>
    <t>PA-MU-0730-02-006-0002948</t>
  </si>
  <si>
    <t>02948</t>
  </si>
  <si>
    <t>ARCHIVERO VERTICAL / 3 GAVETAS / MADERA / . / PERA/GRIS / .</t>
  </si>
  <si>
    <t>PA-MU-1250-02-003-0003994</t>
  </si>
  <si>
    <t>03994</t>
  </si>
  <si>
    <t>SILLA SECRETARIAL / SIN CODERAS / . / . / TINTO / .</t>
  </si>
  <si>
    <t>PA-MU-0730-02-002-0005313</t>
  </si>
  <si>
    <t>05313</t>
  </si>
  <si>
    <t>NO BREAK NEGRO TRIPP LITE SMART 9753ALROM763800441 OMNISMART</t>
  </si>
  <si>
    <t>PA-MU-0870-01-007-0017258</t>
  </si>
  <si>
    <t>17258</t>
  </si>
  <si>
    <t>MONITOR / . / . / . / NEGRO / HEWLETT PACKARD / 3CQ028BC61</t>
  </si>
  <si>
    <t>PA-MU-0820-01-004-0021615</t>
  </si>
  <si>
    <t>21615</t>
  </si>
  <si>
    <t>IMPRESORA LEXMARK 45145PLM2K533 MS415DN LASER MONOCROMATICA DUPLEX</t>
  </si>
  <si>
    <t>PA-MU-0110-02-006-0002379</t>
  </si>
  <si>
    <t>02379</t>
  </si>
  <si>
    <t>PA-MU-0110-02-003-0002466</t>
  </si>
  <si>
    <t>02466</t>
  </si>
  <si>
    <t>PA-MU-0410-02-010-0002506</t>
  </si>
  <si>
    <t>02506</t>
  </si>
  <si>
    <t>ARCHIVERO VERTICAL / 2 GAVETAS / AGLOMERADO / . / NEGRO / .</t>
  </si>
  <si>
    <t>PA-MU-0430-02-003-0002552</t>
  </si>
  <si>
    <t>02552</t>
  </si>
  <si>
    <t>PA-MU-0620-02-022-0002659</t>
  </si>
  <si>
    <t>02659</t>
  </si>
  <si>
    <t>PA-MU-0620-02-022-0002660</t>
  </si>
  <si>
    <t>02660</t>
  </si>
  <si>
    <t>PA-MU-0620-02-022-0002661</t>
  </si>
  <si>
    <t>02661</t>
  </si>
  <si>
    <t xml:space="preserve">CONJUNTO EJECUTIVO 3 CAJONES, PORTATECLADO Y LIBRERO AGLOMERADO PERA/GRIS </t>
  </si>
  <si>
    <t>PA-MU-0620-02-009-0002665</t>
  </si>
  <si>
    <t>02665</t>
  </si>
  <si>
    <t>ARCHIVERO VERTICAL / 2 GAVETAS / AGLOMERADO / . / MIEL / .</t>
  </si>
  <si>
    <t>PA-MU-0620-02-003-0002678</t>
  </si>
  <si>
    <t>02678</t>
  </si>
  <si>
    <t>PA-MU-0620-02-007-0002680</t>
  </si>
  <si>
    <t>02680</t>
  </si>
  <si>
    <t>ESCRITORIO TIPO L / 2 CAJONES / AGLOMERADO / . / PERA/GRIS / . / CON CHAPA</t>
  </si>
  <si>
    <t>PA-MU-0620-02-001-0002700</t>
  </si>
  <si>
    <t>02700</t>
  </si>
  <si>
    <t>PA-MU-0620-02-002-0002701</t>
  </si>
  <si>
    <t>02701</t>
  </si>
  <si>
    <t>PA-MU-0620-02-002-0002704</t>
  </si>
  <si>
    <t>02704</t>
  </si>
  <si>
    <t>PA-MU-0620-02-001-0002705</t>
  </si>
  <si>
    <t>02705</t>
  </si>
  <si>
    <t>ESCRITORIO / EN L 2 PIEZAS 2 CAJONES / . / . / PERA/GRIS / ..</t>
  </si>
  <si>
    <t>PA-MU-0620-02-018-0002707</t>
  </si>
  <si>
    <t>02707</t>
  </si>
  <si>
    <t>ESCTRITORIO / CON 2 CAJONES / AGLOMERADO / . / PERA/GRIS / . / CHICO</t>
  </si>
  <si>
    <t>PA-MU-0620-02-001-0002708</t>
  </si>
  <si>
    <t>02708</t>
  </si>
  <si>
    <t>MOSTRADOR DE RECEPCION / . / AGLOMERADO / . / BEIGE / . / 3 MODULOS</t>
  </si>
  <si>
    <t>PA-MU-0620-02-011-0002713</t>
  </si>
  <si>
    <t>02713</t>
  </si>
  <si>
    <t>REGULADOR DE CORRIENTE / . / . / . / NEGRO / MICROVOLT</t>
  </si>
  <si>
    <t>PA-MU-0620-01-008-0002722</t>
  </si>
  <si>
    <t>02722</t>
  </si>
  <si>
    <t>CPU / . / PLASTICO / . / NEGRO / IBM / LKANG3D</t>
  </si>
  <si>
    <t>PA-MU-0620-01-001-0002724</t>
  </si>
  <si>
    <t>02724</t>
  </si>
  <si>
    <t>NO BREAK / . / METAL / . / BEIGE / COMPLET / 50169340</t>
  </si>
  <si>
    <t>PA-MU-0620-01-007-0002731</t>
  </si>
  <si>
    <t>02731</t>
  </si>
  <si>
    <t>ESCRITORIO SECRETARIAL / 2 CAJONES / AGLOMERADO / . / CAOBA / .</t>
  </si>
  <si>
    <t>PA-MU-0730-02-001-0002886</t>
  </si>
  <si>
    <t>02886</t>
  </si>
  <si>
    <t>PA-MU-1210-02-003-0003708</t>
  </si>
  <si>
    <t>03708</t>
  </si>
  <si>
    <t>PA-MU-1250-02-005-0003921</t>
  </si>
  <si>
    <t>03921</t>
  </si>
  <si>
    <t>ARCHIVERO VERTICAL / 3 GAVETAS / MADERA / . / PERA/GRIS / ..</t>
  </si>
  <si>
    <t>MESA DE TRABAJO / CON PORTATECLADO / AGLOMERADO / . / CAOBA/NEGRO / ..</t>
  </si>
  <si>
    <t>PA-MU-1270-02-001-0004089</t>
  </si>
  <si>
    <t>04089</t>
  </si>
  <si>
    <t>LIBRERO / 10 ENTREPAÑOS / AGLOMERADO / . / GRIS / .</t>
  </si>
  <si>
    <t>PA-MU-0740-02-014-0004928</t>
  </si>
  <si>
    <t>04928</t>
  </si>
  <si>
    <t>PA-MU-0850-02-002-0005070</t>
  </si>
  <si>
    <t>05070</t>
  </si>
  <si>
    <t>IMPRESORA / LASER JET / . / . / BEIGE / HEWLETT PACKARD / CNCB145945</t>
  </si>
  <si>
    <t>PA-MU-0820-01-003-0005597</t>
  </si>
  <si>
    <t>05597</t>
  </si>
  <si>
    <t>CPU / . / PLASTICO / . / NEGRO / IBM / KCVT1TX</t>
  </si>
  <si>
    <t>PA-MU-0730-01-010-0005784</t>
  </si>
  <si>
    <t>05784</t>
  </si>
  <si>
    <t>PA-MU-0640-02-022-0006351</t>
  </si>
  <si>
    <t>06351</t>
  </si>
  <si>
    <t>PA-MU-0640-02-022-0006352</t>
  </si>
  <si>
    <t>06352</t>
  </si>
  <si>
    <t>PA-MU-0640-02-022-0006353</t>
  </si>
  <si>
    <t>06353</t>
  </si>
  <si>
    <t>PA-MU-0640-02-022-0006354</t>
  </si>
  <si>
    <t>06354</t>
  </si>
  <si>
    <t>PA-MU-0640-02-022-0006357</t>
  </si>
  <si>
    <t>06357</t>
  </si>
  <si>
    <t>PA-MU-0640-02-022-0006413</t>
  </si>
  <si>
    <t>06413</t>
  </si>
  <si>
    <t>PA-MU-0640-02-022-0006414</t>
  </si>
  <si>
    <t>06414</t>
  </si>
  <si>
    <t>PA-MU-0640-02-022-0006415</t>
  </si>
  <si>
    <t>06415</t>
  </si>
  <si>
    <t>PA-MU-0640-02-022-0006416</t>
  </si>
  <si>
    <t>06416</t>
  </si>
  <si>
    <t>PA-MU-0640-02-022-0006417</t>
  </si>
  <si>
    <t>06417</t>
  </si>
  <si>
    <t>PA-MU-1120-01-008-0008963</t>
  </si>
  <si>
    <t>08963</t>
  </si>
  <si>
    <t>ESCALERA / . / ALUMINIO / . / . / CUPRUM / 5  PELDAÑOS</t>
  </si>
  <si>
    <t>PA-MU-1110-29-047-0008991</t>
  </si>
  <si>
    <t>08991</t>
  </si>
  <si>
    <t>MOUSE / . / PLASTICO / . / NEGRO / IBM / 23-198025</t>
  </si>
  <si>
    <t>PA-MU-0740-01-006-0010669</t>
  </si>
  <si>
    <t>10669</t>
  </si>
  <si>
    <t>TECLADO / . / PLASTICO / . / NEGRO / IBM / 0465141</t>
  </si>
  <si>
    <t>PA-MU-0830-01-005-0010889</t>
  </si>
  <si>
    <t>10889</t>
  </si>
  <si>
    <t>TECLADO / . / PLASTICO / . / NEGRO / IBM / 0201745</t>
  </si>
  <si>
    <t>PA-MU-0110-01-005-0011664</t>
  </si>
  <si>
    <t>11664</t>
  </si>
  <si>
    <t>MONITOR / . / PLASTICO / . / NEGRO / LENOVO / V2NH092</t>
  </si>
  <si>
    <t>PA-MU-0860-01-004-0012034</t>
  </si>
  <si>
    <t>12034</t>
  </si>
  <si>
    <t>CPU / . / . / . / NEGRO / LENOVO / LKKLKL1</t>
  </si>
  <si>
    <t>PA-MU-0730-01-010-0013077</t>
  </si>
  <si>
    <t>13077</t>
  </si>
  <si>
    <t>MONITOR / . / . / . / NEGRO / LENOVO / V2NV459</t>
  </si>
  <si>
    <t>PA-MU-0730-01-004-0013092</t>
  </si>
  <si>
    <t>13092</t>
  </si>
  <si>
    <t>MONITOR / . / . / . / NEGRO / LENOVO / V1F0394 / INCH LCD</t>
  </si>
  <si>
    <t>PA-MU-0870-01-004-0014241</t>
  </si>
  <si>
    <t>14241</t>
  </si>
  <si>
    <t>REGULADOR DE CORRIENTE / . / . / . / . / .. / 1809 / VOLTELEC</t>
  </si>
  <si>
    <t>PA-MU-0870-01-008-0014444</t>
  </si>
  <si>
    <t>14444</t>
  </si>
  <si>
    <t>VENTILADORES / DE TORRE / . / . / . / LASKO</t>
  </si>
  <si>
    <t>PA-MU-0840-15-001-0014700</t>
  </si>
  <si>
    <t>14700</t>
  </si>
  <si>
    <t>NO BREAK / . / . / . / NEGRO / TRIPP LITE SMART / 9721ALROM663800174 / OM5977</t>
  </si>
  <si>
    <t>PA-MU-0870-01-007-0014997</t>
  </si>
  <si>
    <t>14997</t>
  </si>
  <si>
    <t>NO BREAK / . / . / . / NEGRO / TRIPP LITE SMART / 9721ALROM663800206</t>
  </si>
  <si>
    <t>PA-MU-0870-01-007-0015108</t>
  </si>
  <si>
    <t>15108</t>
  </si>
  <si>
    <t>ARTICULOS DE OFICINA / SACAPUNTAS ELECTRICO / . / . / GRIS / ROYAL / P-40</t>
  </si>
  <si>
    <t>PA-MU-0620-02-006-0015615</t>
  </si>
  <si>
    <t>15615</t>
  </si>
  <si>
    <t>CPU / . / . / . / NEGRO / HEWLETT PACKARD / MXJ01101GY</t>
  </si>
  <si>
    <t>PA-MU-0620-01-010-0019258</t>
  </si>
  <si>
    <t>19258</t>
  </si>
  <si>
    <t>CPU / . / . / . / NEGRO / HEWLETT PACKARD / MXL0140L5K</t>
  </si>
  <si>
    <t>PA-MU-0620-01-010-0019260</t>
  </si>
  <si>
    <t>19260</t>
  </si>
  <si>
    <t>CPU / . / . / . / NEGRO / HEWLETT PACKARD / MXL0140L7N</t>
  </si>
  <si>
    <t>PA-MU-0620-01-010-0019263</t>
  </si>
  <si>
    <t>19263</t>
  </si>
  <si>
    <t>CPU / . / . / . / NEGRO / HEWLETT PACKARD / MXL0140L5G</t>
  </si>
  <si>
    <t>PA-MU-0620-01-010-0019266</t>
  </si>
  <si>
    <t>19266</t>
  </si>
  <si>
    <t>CPU / . / . / . / NEGRO / HEWLETT PACKARD / MXL0140L8L</t>
  </si>
  <si>
    <t>PA-MU-0620-01-010-0019269</t>
  </si>
  <si>
    <t>19269</t>
  </si>
  <si>
    <t>MONITOR / . / . / . / NEGRO / HEWLETT PACKARD / 3CQ95320JP</t>
  </si>
  <si>
    <t>PA-MU-0870-01-004-0019270</t>
  </si>
  <si>
    <t>19270</t>
  </si>
  <si>
    <t>MONITOR / . / . / . / NEGRO / HEWLETT PACKARD / 3CQ95320KK</t>
  </si>
  <si>
    <t>PA-MU-0620-01-004-0019275</t>
  </si>
  <si>
    <t>19275</t>
  </si>
  <si>
    <t>MONITOR / . / . / . / NEGRO / HEWLETT PACKARD / 3CQ95320MZ</t>
  </si>
  <si>
    <t>PA-MU-0620-01-004-0019276</t>
  </si>
  <si>
    <t>19276</t>
  </si>
  <si>
    <t>MONITOR / . / . / . / NEGRO / HEWLETT PACKARD / 3CQ95320N4</t>
  </si>
  <si>
    <t>PA-MU-0620-01-004-0019280</t>
  </si>
  <si>
    <t>19280</t>
  </si>
  <si>
    <t>TECLADO / . / . / . / NEGRO / HEWLETT PACKARD / BAUDUOJVBYE19F</t>
  </si>
  <si>
    <t>PA-MU-0620-01-005-0019285</t>
  </si>
  <si>
    <t>19285</t>
  </si>
  <si>
    <t>MOUSE / OPTICO / . / . / NEGRO / HEWLETT PACKARD / FATSQ0C5BYNMNE</t>
  </si>
  <si>
    <t>PA-MU-0620-01-006-0019300</t>
  </si>
  <si>
    <t>19300</t>
  </si>
  <si>
    <t>MONITOR / . / . / . / . / HEWLETT PACKARD / 3CQ028BC57</t>
  </si>
  <si>
    <t>PA-MU-0850-01-004-0020586</t>
  </si>
  <si>
    <t>20586</t>
  </si>
  <si>
    <t>TECLADO / . / . / . / . / HEWLETT PACKARD / BAUDU0JVBZBK5X</t>
  </si>
  <si>
    <t>PA-MU-0850-01-005-0020587</t>
  </si>
  <si>
    <t>20587</t>
  </si>
  <si>
    <t>MOUSE / . / . / . / . / HEWLETT PACKARD / FATSQ0C5BZ96QY</t>
  </si>
  <si>
    <t>PA-MU-0850-01-006-0020588</t>
  </si>
  <si>
    <t>20588</t>
  </si>
  <si>
    <t>LAP TOP / . / . / . / NEGRO / HEWLETT PACKARD / CNU0432M0N</t>
  </si>
  <si>
    <t>PA-MU-0620-01-002-0021112</t>
  </si>
  <si>
    <t>21112</t>
  </si>
  <si>
    <t>TECLADO / . / . / . / NEGRO / HEWLETT PACKARD / BAUDU0JVBZB1AC</t>
  </si>
  <si>
    <t>PA-MU-0740-01-005-0021310</t>
  </si>
  <si>
    <t>21310</t>
  </si>
  <si>
    <t>NO BREAK / . / . / . / NEGRO / TRIPP LITE SMART / 9951CY0BC784901640</t>
  </si>
  <si>
    <t>PA-MU-0620-01-007-0022105</t>
  </si>
  <si>
    <t>22105</t>
  </si>
  <si>
    <t>NO BREAK / . / . / . / NEGRO / TRIPP LITE SMART / 2107CY0BC784900162</t>
  </si>
  <si>
    <t>PA-MU-0620-01-007-0022106</t>
  </si>
  <si>
    <t>22106</t>
  </si>
  <si>
    <t>PA-MU-0850-02-006-0022240</t>
  </si>
  <si>
    <t>DISCO DURO / EXTERNO / . / . / AZUL / USB / 500GB USO RUDO</t>
  </si>
  <si>
    <t>PA-MU-0870-01-049-0022379</t>
  </si>
  <si>
    <t>22379</t>
  </si>
  <si>
    <t>TELEFONO / DIGITAL / . / . / NEGRO / CISCO / FCH16308RRS / IP PHONE 7911G</t>
  </si>
  <si>
    <t>PA-MU-0860-27-012-0023163</t>
  </si>
  <si>
    <t>23163</t>
  </si>
  <si>
    <t>TELEFONO / DIGITAL / . / . / NEGRO / CISCO / FCH16308TY3 / IP PHONE 7911G</t>
  </si>
  <si>
    <t>PA-MU-0860-27-012-0023167</t>
  </si>
  <si>
    <t>23167</t>
  </si>
  <si>
    <t>PA-MU-0620-02-066-0029994</t>
  </si>
  <si>
    <t>29994</t>
  </si>
  <si>
    <t>PA-MU-0620-02-066-0029995</t>
  </si>
  <si>
    <t>29995</t>
  </si>
  <si>
    <t>PA-MU-0620-02-066-0029996</t>
  </si>
  <si>
    <t>29996</t>
  </si>
  <si>
    <t>PA-MU-0620-02-066-0029997</t>
  </si>
  <si>
    <t>29997</t>
  </si>
  <si>
    <t>PA-MU-0620-02-064-0030041</t>
  </si>
  <si>
    <t>30041</t>
  </si>
  <si>
    <t>PA-MU-0620-02-064-0030042</t>
  </si>
  <si>
    <t>30042</t>
  </si>
  <si>
    <t>SILLON / EJECUTIVO / . / . / NEGRO / . / TIPO"T"</t>
  </si>
  <si>
    <t>PA-MU-0620-02-010-0030055</t>
  </si>
  <si>
    <t>30055</t>
  </si>
  <si>
    <t>SILLON / EJECUTIVO CON CODERAS GIRATORIO / . / . / . / . / TIPO "T"</t>
  </si>
  <si>
    <t>PA-MU-0620-02-010-0030056</t>
  </si>
  <si>
    <t>30056</t>
  </si>
  <si>
    <t>PA-MU-0310-02-066-0030215</t>
  </si>
  <si>
    <t>30215</t>
  </si>
  <si>
    <t>PA-MU-0310-02-066-0030216</t>
  </si>
  <si>
    <t>30216</t>
  </si>
  <si>
    <t>PA-MU-0310-02-066-0030217</t>
  </si>
  <si>
    <t>30217</t>
  </si>
  <si>
    <t>PA-MU-0310-02-066-0030218</t>
  </si>
  <si>
    <t>30218</t>
  </si>
  <si>
    <t>PA-MU-0310-02-066-0030219</t>
  </si>
  <si>
    <t>30219</t>
  </si>
  <si>
    <t>PA-MU-0310-02-066-0030221</t>
  </si>
  <si>
    <t>30221</t>
  </si>
  <si>
    <t>PA-MU-0310-02-066-0030222</t>
  </si>
  <si>
    <t>30222</t>
  </si>
  <si>
    <t>PA-MU-0310-02-066-0030223</t>
  </si>
  <si>
    <t>30223</t>
  </si>
  <si>
    <t>PA-MU-0310-02-066-0030224</t>
  </si>
  <si>
    <t>30224</t>
  </si>
  <si>
    <t>PA-MU-0310-02-066-0030225</t>
  </si>
  <si>
    <t>30225</t>
  </si>
  <si>
    <t>PA-MU-0310-02-066-0030226</t>
  </si>
  <si>
    <t>30226</t>
  </si>
  <si>
    <t>SILLA SECRETARIAL / SIN CODERAS / . / . / NEGRO / .. / CON MALLA</t>
  </si>
  <si>
    <t>PA-MU-0310-02-064-0030292</t>
  </si>
  <si>
    <t>30292</t>
  </si>
  <si>
    <t>PA-MU-0310-02-064-0030293</t>
  </si>
  <si>
    <t>30293</t>
  </si>
  <si>
    <t>TECLADO / . / . / . / NEGRO / GENIUS / XP17S827219 / KB-110X ANTIDERRAMES USB</t>
  </si>
  <si>
    <t>PA-MU-0860-01-005-0030604</t>
  </si>
  <si>
    <t>30604</t>
  </si>
  <si>
    <t>MONITOR / . / . / . / NEGRO / DELL / CNOHM22V7287272PEOKBA00</t>
  </si>
  <si>
    <t>PA-MU-0310-01-004-0030768</t>
  </si>
  <si>
    <t>30768</t>
  </si>
  <si>
    <t>28/07/2017</t>
  </si>
  <si>
    <t>TECLADO / . / . / . / NEGRO / DELL / CNOEF2JV2716166AC12IWA03</t>
  </si>
  <si>
    <t>PA-MU-0310-01-005-0030769</t>
  </si>
  <si>
    <t>30769</t>
  </si>
  <si>
    <t>MOUSE / . / . / . / NEGRO / DELL / CN009NK2738266C00LR1</t>
  </si>
  <si>
    <t>PA-MU-0310-01-006-0030770</t>
  </si>
  <si>
    <t>30770</t>
  </si>
  <si>
    <t>CPU / . / . / . / NEGRO / DELL / 50B36K2</t>
  </si>
  <si>
    <t>PA-MU-0310-01-010-0030771</t>
  </si>
  <si>
    <t>30771</t>
  </si>
  <si>
    <t>MONITOR / . / . / . / NEGRO / DELL / CNOHN22V7287272PAFAB00</t>
  </si>
  <si>
    <t>PA-MU-0310-01-004-0030772</t>
  </si>
  <si>
    <t>30772</t>
  </si>
  <si>
    <t>29/07/2017</t>
  </si>
  <si>
    <t>MOUSE / . / . / . / NEGRO / DELL / CN009NK2738266C00LOP</t>
  </si>
  <si>
    <t>PA-MU-0310-01-006-0030774</t>
  </si>
  <si>
    <t>30774</t>
  </si>
  <si>
    <t>CPU / . / . / . / NEGRO / DELL / 4ZM66K2</t>
  </si>
  <si>
    <t>PA-MU-0310-01-010-0030775</t>
  </si>
  <si>
    <t>30775</t>
  </si>
  <si>
    <t>MONITOR / . / . / . / . / HEWLETT PACKARD / 3CQ028BBW0</t>
  </si>
  <si>
    <t>PA-MU-0110-01-004-0020605</t>
  </si>
  <si>
    <t>20605</t>
  </si>
  <si>
    <t>TECLADO / . / . / . / . / HEWLETT PACKARD / BAUDU0JVBZB2B5</t>
  </si>
  <si>
    <t>PA-MU-0110-01-005-0020606</t>
  </si>
  <si>
    <t>20606</t>
  </si>
  <si>
    <t>MOUSE / . / . / . / . / HEWLETT PACKARD / FATSQ0C5BZ96S0</t>
  </si>
  <si>
    <t>PA-MU-0110-01-004-0020607</t>
  </si>
  <si>
    <t>20607</t>
  </si>
  <si>
    <t>MONITOR / . / . / . / . / HEWLETT PACKARD / 3CQ028BBH2</t>
  </si>
  <si>
    <t>PA-MU-0110-01-004-0020654</t>
  </si>
  <si>
    <t>20654</t>
  </si>
  <si>
    <t>CPU / . / . / . / NEGRO / HEWLETT PACKARD / MXL0442B4L</t>
  </si>
  <si>
    <t>PA-MU-0110-01-010-0020657</t>
  </si>
  <si>
    <t>20657</t>
  </si>
  <si>
    <t>TECLADO / . / . / . / . / HEWLETT PACKARD / BAUDUOJVBZBS30</t>
  </si>
  <si>
    <t>PA-MU-0110-01-005-0020659</t>
  </si>
  <si>
    <t>20659</t>
  </si>
  <si>
    <t>MOUSE / . / . / . / . / HEWLETT PACKARD / FATSQ0C5BZ96QV</t>
  </si>
  <si>
    <t>PA-MU-0110-01-006-0020660</t>
  </si>
  <si>
    <t>20660</t>
  </si>
  <si>
    <t>TELEFONO DE OFICINA / DIGITAL / . / . / NEGRO / CISCO / FCH14508JHY / 7911</t>
  </si>
  <si>
    <t>PA-MU-0860-27-001-0021063</t>
  </si>
  <si>
    <t>21063</t>
  </si>
  <si>
    <t>TELEFONO / DIGITAL / . / . / GRIS/NEGRO / CISCO / WZP203001QK</t>
  </si>
  <si>
    <t>PA-MU-0110-27-012-0030406</t>
  </si>
  <si>
    <t>30406</t>
  </si>
  <si>
    <t>CPU / . / . / . / NEGRO / HEWLETT PACKARD / MXL0442B3T</t>
  </si>
  <si>
    <t>PA-MU-0110-01-010-0020645</t>
  </si>
  <si>
    <t>20645</t>
  </si>
  <si>
    <t>MONITOR / . / . / . / . / HEWLETT PACKARD / 3CQ028BC4V</t>
  </si>
  <si>
    <t>PA-MU-0110-01-004-0020646</t>
  </si>
  <si>
    <t>20646</t>
  </si>
  <si>
    <t>TECLADO / . / . / . / . / HEWLETT PACKARD / BAUDU0JVBZBGFK</t>
  </si>
  <si>
    <t>PA-MU-0110-01-005-0020647</t>
  </si>
  <si>
    <t>20647</t>
  </si>
  <si>
    <t>MOUSE / . / . / . / . / HEWLETT PACKARD / FATSQ0C8FZ82IZ</t>
  </si>
  <si>
    <t>PA-MU-0110-01-006-0020648</t>
  </si>
  <si>
    <t>20648</t>
  </si>
  <si>
    <t>CPU / . / . / . / NEGRO / HEWLETT PACKARD / MXL0442B6R</t>
  </si>
  <si>
    <t>PA-MU-0110-01-010-0020674</t>
  </si>
  <si>
    <t>20674</t>
  </si>
  <si>
    <t>MONITOR / . / . / . / . / HEWLETT PACKARD / 3CQ028BC4T</t>
  </si>
  <si>
    <t>PA-MU-0110-01-004-0020675</t>
  </si>
  <si>
    <t>20675</t>
  </si>
  <si>
    <t>TECLADO / . / . / . / . / HEWLETT PACKARD / BAUDU0JVBZB1A8</t>
  </si>
  <si>
    <t>PA-MU-0110-01-005-0020676</t>
  </si>
  <si>
    <t>20676</t>
  </si>
  <si>
    <t>MOUSE / . / . / . / . / HEWLETT PACKARD / FATSQ0C8FZ82L4</t>
  </si>
  <si>
    <t>PA-MU-0110-01-006-0020677</t>
  </si>
  <si>
    <t>20677</t>
  </si>
  <si>
    <t>TELEFONO / DIGITAL / . / . / NEGRO / CISCO / FCH14508LWT / 7911</t>
  </si>
  <si>
    <t>PA-MU-0860-27-001-0021055</t>
  </si>
  <si>
    <t>21055</t>
  </si>
  <si>
    <t>TELEFONO DE OFICINA / DIGITAL / . / . / GRIS/NEGRO / CISCO / WZP203001RC</t>
  </si>
  <si>
    <t>PA-MU-0110-27-012-0030405</t>
  </si>
  <si>
    <t>30405</t>
  </si>
  <si>
    <t>CPU / . / . / . / NEGRO / HEWLETT PACKARD / MXL0442B2Y</t>
  </si>
  <si>
    <t>PA-MU-0110-01-010-0020594</t>
  </si>
  <si>
    <t>20594</t>
  </si>
  <si>
    <t>MONITOR / . / . / . / . / HEWLETT PACKARD / 3CQ028BC0R</t>
  </si>
  <si>
    <t>PA-MU-0110-01-004-0020595</t>
  </si>
  <si>
    <t>20595</t>
  </si>
  <si>
    <t>TECLADO / . / . / . / . / HEWLETT PACKARD / BAUDU0JVBZBRKG</t>
  </si>
  <si>
    <t>PA-MU-0110-01-005-0020596</t>
  </si>
  <si>
    <t>20596</t>
  </si>
  <si>
    <t>MOUSE / . / . / . / . / HEWLETT PACKARD / FATSQ0C5BZ96SC</t>
  </si>
  <si>
    <t>PA-MU-0110-01-006-0020597</t>
  </si>
  <si>
    <t>20597</t>
  </si>
  <si>
    <t>CPU / . / . / . / NEGRO / HEWLETT PACKARD / MXL0442B5Z</t>
  </si>
  <si>
    <t>PA-MU-0110-01-010-0020690</t>
  </si>
  <si>
    <t>20690</t>
  </si>
  <si>
    <t>MONITOR / . / . / . / . / HEWLETT PACKARD / 3CQ028BBW1</t>
  </si>
  <si>
    <t>PA-MU-0110-01-004-0020691</t>
  </si>
  <si>
    <t>20691</t>
  </si>
  <si>
    <t>TECLADO / . / . / . / . / HEWLETT PACKARD / BAUDU0JVBZBRKH</t>
  </si>
  <si>
    <t>PA-MU-0110-01-005-0020692</t>
  </si>
  <si>
    <t>20692</t>
  </si>
  <si>
    <t>MOUSE / . / . / . / . / HEWLETT PACKARD / FATSQ0C5BZ96A0</t>
  </si>
  <si>
    <t>PA-MU-0110-01-006-0020693</t>
  </si>
  <si>
    <t>20693</t>
  </si>
  <si>
    <t>TELEFONO DE OFICINA / DIGITAL / . / . / NEGRO / CISCO / FCH14499KQ4 / 7911</t>
  </si>
  <si>
    <t>PA-MU-0860-27-001-0021054</t>
  </si>
  <si>
    <t>21054</t>
  </si>
  <si>
    <t>TELEFONO / DIGITAL / . / . / GRIS/NEGRO / CISCO / WZP203001S2</t>
  </si>
  <si>
    <t>PA-MU-1030-27-012-0030409</t>
  </si>
  <si>
    <t>30409</t>
  </si>
  <si>
    <t>CPU / . / . / . / NEGRO / HEWLETT PACKARD / MXL0442B4W</t>
  </si>
  <si>
    <t>PA-MU-0110-01-010-0020633</t>
  </si>
  <si>
    <t>20633</t>
  </si>
  <si>
    <t>MONITOR / . / . / . / . / HEWLETT PACKARD / 3CQ028BBGM</t>
  </si>
  <si>
    <t>PA-MU-0110-01-004-0020634</t>
  </si>
  <si>
    <t>20634</t>
  </si>
  <si>
    <t>TECLADO / . / . / . / . / HEWLETT PACKARD / BAUDU0JVBZBS4O</t>
  </si>
  <si>
    <t>PA-MU-0110-01-005-0020635</t>
  </si>
  <si>
    <t>20635</t>
  </si>
  <si>
    <t>CPU / . / . / . / NEGRO / HEWLETT PACKARD / MXL0442B3X</t>
  </si>
  <si>
    <t>PA-MU-0110-01-010-0020653</t>
  </si>
  <si>
    <t>20653</t>
  </si>
  <si>
    <t>TECLADO / . / . / . / . / HEWLETT PACKARD / BAUDU0JVBZB1D8</t>
  </si>
  <si>
    <t>PA-MU-0110-01-005-0020655</t>
  </si>
  <si>
    <t>20655</t>
  </si>
  <si>
    <t>MOUSE / . / . / . / . / HEWLETT PACKARD / FATSQ0C5BZ96BE</t>
  </si>
  <si>
    <t>PA-MU-0110-01-006-0020656</t>
  </si>
  <si>
    <t>20656</t>
  </si>
  <si>
    <t>MONITOR / . / . / . / . / HEWLETT PACKARD / 3CQ028BBXF</t>
  </si>
  <si>
    <t>PA-MU-0110-01-004-0020658</t>
  </si>
  <si>
    <t>20658</t>
  </si>
  <si>
    <t>MOUSE / . / . / . / . / HEWLETT PACKARD / FATSQ0C8FZ82L2</t>
  </si>
  <si>
    <t>PA-MU-0110-01-006-0020664</t>
  </si>
  <si>
    <t>20664</t>
  </si>
  <si>
    <t>TELEFONO / DIGITAL / . / . / NEGRO / CISCO / FCH1451A41Y / 7911</t>
  </si>
  <si>
    <t>PA-MU-0860-27-001-0021069</t>
  </si>
  <si>
    <t>21069</t>
  </si>
  <si>
    <t>TELEFONO / DIGITAL / . / . / GRIS/NEGRO / CISCO / WZP203001PI</t>
  </si>
  <si>
    <t>PA-MU-0110-27-012-0030408</t>
  </si>
  <si>
    <t>30408</t>
  </si>
  <si>
    <t>CPU / . / . / . / NEGRO / HEWLETT PACKARD / MXL0442B53</t>
  </si>
  <si>
    <t>PA-MU-0110-15-002-0020641</t>
  </si>
  <si>
    <t>20641</t>
  </si>
  <si>
    <t>MONITOR / . / . / . / . / HEWLETT PACKARD / 3CQ028BC12</t>
  </si>
  <si>
    <t>PA-MU-0110-01-004-0020642</t>
  </si>
  <si>
    <t>20642</t>
  </si>
  <si>
    <t>MOUSE / . / . / . / . / HEWLETT PACKARD / FATSQ0C5BZ96RO</t>
  </si>
  <si>
    <t>PA-MU-0110-01-006-0020644</t>
  </si>
  <si>
    <t>20644</t>
  </si>
  <si>
    <t>TECLADO / . / . / . / . / HEWLETT PACKARD / BAUDU0JVBZB26H</t>
  </si>
  <si>
    <t>PA-MU-0110-01-005-0020680</t>
  </si>
  <si>
    <t>20680</t>
  </si>
  <si>
    <t>MOUSE / . / . / . / . / HEWLETT PACKARD / FATSQ0C5BZ96R9</t>
  </si>
  <si>
    <t>PA-MU-0110-01-006-0020681</t>
  </si>
  <si>
    <t>20681</t>
  </si>
  <si>
    <t>CPU / . / . / . / NEGRO / HEWLETT PACKARD / MXL0442B71</t>
  </si>
  <si>
    <t>PA-MU-0110-01-010-0020682</t>
  </si>
  <si>
    <t>20682</t>
  </si>
  <si>
    <t>MONITOR / . / . / . / . / HEWLETT PACKARD / 3CQ028BC56</t>
  </si>
  <si>
    <t>PA-MU-0110-01-004-0020683</t>
  </si>
  <si>
    <t>20683</t>
  </si>
  <si>
    <t>TELEFONO / DIGITAL / . / . / NEGRO / CISCO / FCH14508HY9 / 7911</t>
  </si>
  <si>
    <t>PA-MU-0860-27-001-0021049</t>
  </si>
  <si>
    <t>21049</t>
  </si>
  <si>
    <t>TELEFONO / DIGITAL / . / . / GRIS/NEGRO / CISCO / WZP203001OY</t>
  </si>
  <si>
    <t>PA-MU-0110-27-012-0030415</t>
  </si>
  <si>
    <t>30415</t>
  </si>
  <si>
    <t>ARCHIVERO VERTICAL / 3 GAVETAS / MELAMINA / . / CAOBA/NEGRO / .</t>
  </si>
  <si>
    <t>PA-MU-1410-02-003-0015214</t>
  </si>
  <si>
    <t>15214</t>
  </si>
  <si>
    <t>MOUSE / . / . / . / . / HEWLETT PACKARD / FBEFP0DW24O0K6</t>
  </si>
  <si>
    <t>PA-MU-0110-01-006-0020636</t>
  </si>
  <si>
    <t>20636</t>
  </si>
  <si>
    <t>CPU / . / . / . / NEGRO / HEWLETT PACKARD / MXL0442B35</t>
  </si>
  <si>
    <t>PA-MU-0110-01-010-0020637</t>
  </si>
  <si>
    <t>20637</t>
  </si>
  <si>
    <t>MONITOR / . / . / . / . / HEWLETT PACKARD / 3CQ028BB8V</t>
  </si>
  <si>
    <t>PA-MU-0110-01-004-0020638</t>
  </si>
  <si>
    <t>20638</t>
  </si>
  <si>
    <t>TECLADO / . / . / . / . / HEWLETT PACKARD / BAUDU0JVBZB1BQ</t>
  </si>
  <si>
    <t>PA-MU-0110-01-005-0020639</t>
  </si>
  <si>
    <t>20639</t>
  </si>
  <si>
    <t>CPU / . / . / . / NEGRO / HEWLETT PACKARD / MXL0442B67</t>
  </si>
  <si>
    <t>PA-MU-0110-01-010-0020661</t>
  </si>
  <si>
    <t>20661</t>
  </si>
  <si>
    <t>MONITOR / . / . / . / . / HEWLETT PACKARD / 3CQ028BBG6</t>
  </si>
  <si>
    <t>PA-MU-0110-01-004-0020662</t>
  </si>
  <si>
    <t>20662</t>
  </si>
  <si>
    <t>TECLADO / . / . / . / . / HEWLETT PACKARD / BAUDU0JVBZB1AG</t>
  </si>
  <si>
    <t>PA-MU-0110-01-005-0020663</t>
  </si>
  <si>
    <t>20663</t>
  </si>
  <si>
    <t>MOUSE / . / . / . / . / HEWLETT PACKARD / FATSQ05BZ96AY</t>
  </si>
  <si>
    <t>PA-MU-0110-01-006-0020713</t>
  </si>
  <si>
    <t>20713</t>
  </si>
  <si>
    <t>TELEFONO DE OFICINA / DIGITAL / . / . / NEGRO / CISCO / FCH14529528 / 7911</t>
  </si>
  <si>
    <t>PA-MU-0860-27-001-0021038</t>
  </si>
  <si>
    <t>21038</t>
  </si>
  <si>
    <t>ARTICULOS DE OFICINA / PINTARRON / ALUMINIO / . / BLANCO / . / MEDIANO</t>
  </si>
  <si>
    <t>PA-MU-0440-02-006-0024578</t>
  </si>
  <si>
    <t>24578</t>
  </si>
  <si>
    <t>ARTICULOS DE OFICINA / PINTARRON /  BLANCO / . / MEDIANO</t>
  </si>
  <si>
    <t>PA-MU-0440-02-006-0026664</t>
  </si>
  <si>
    <t>26664</t>
  </si>
  <si>
    <t>22/04/2015</t>
  </si>
  <si>
    <t>TELEFONO / DIGITAL / . / . / GRIS/NEGRO / CISCO / WZP203001TL</t>
  </si>
  <si>
    <t>PA-MU-0110-27-012-0030414</t>
  </si>
  <si>
    <t>30414</t>
  </si>
  <si>
    <t>PA-MU-0110-02-003-0002086</t>
  </si>
  <si>
    <t>02086</t>
  </si>
  <si>
    <t>PA-MU-0640-02-022-0012855</t>
  </si>
  <si>
    <t>12855</t>
  </si>
  <si>
    <t>CPU / . / . / . / NEGRO / HEWLETT PACKARD / MXL0442B4Y</t>
  </si>
  <si>
    <t>PA-MU-0110-01-010-0020581</t>
  </si>
  <si>
    <t>20581</t>
  </si>
  <si>
    <t>TECLADO / . / . / . / . / HEWLETT PACKARD / BAUDU0JVBZB165</t>
  </si>
  <si>
    <t>PA-MU-0110-01-005-0020583</t>
  </si>
  <si>
    <t>20583</t>
  </si>
  <si>
    <t>MOUSE / . / . / . / . / HEWLETT PACKARD / FATSQ0C5BZ96PR</t>
  </si>
  <si>
    <t>PA-MU-0110-01-006-0020640</t>
  </si>
  <si>
    <t>20640</t>
  </si>
  <si>
    <t>CPU / . / . / . / NEGRO / HEWLETT PACKARD / MXL0442B5X</t>
  </si>
  <si>
    <t>PA-MU-0110-01-010-0020665</t>
  </si>
  <si>
    <t>20665</t>
  </si>
  <si>
    <t>MONITOR / . / . / . / . / HEWLETT PACKARD / 3CQ028BBGG</t>
  </si>
  <si>
    <t>PA-MU-0110-01-004-0020666</t>
  </si>
  <si>
    <t>20666</t>
  </si>
  <si>
    <t>MONITOR / . / . / . / . / HEWLETT PACKARD / 3CQ028BBXQ</t>
  </si>
  <si>
    <t>PA-MU-0110-01-004-0020711</t>
  </si>
  <si>
    <t>20711</t>
  </si>
  <si>
    <t>TELEFONO DE OFICINA / DIGITAL / . / . / NEGRO / CISCO / FCH14508JH5 / 7911</t>
  </si>
  <si>
    <t>PA-MU-0860-27-001-0021066</t>
  </si>
  <si>
    <t>21066</t>
  </si>
  <si>
    <t>TELEFONO / DIGITAL / . / . / GRIS/NEGRO / CISCO / WZP203001UA</t>
  </si>
  <si>
    <t>PA-MU-0110-27-012-0030413</t>
  </si>
  <si>
    <t>30413</t>
  </si>
  <si>
    <t>ARTICULOS DE OFICINA SACAPUNTAS ELECTRICO NEGRO ROYAL MOD. P30</t>
  </si>
  <si>
    <t>PA-MU-0221-02-006-0008149</t>
  </si>
  <si>
    <t>08149</t>
  </si>
  <si>
    <t>MOUSE / . / PLASTICO / . / NEGRO / . / PL0721004771 / COMPAQ</t>
  </si>
  <si>
    <t>PA-MU-0810-01-006-0008342</t>
  </si>
  <si>
    <t>08342</t>
  </si>
  <si>
    <t>CPU / . / . / . / NEGRO / HEWLETT PACKARD / MXL0442B30</t>
  </si>
  <si>
    <t>PA-MU-0110-01-010-0020629</t>
  </si>
  <si>
    <t>20629</t>
  </si>
  <si>
    <t>MONITOR / . / . / . / . / HEWLETT PACKARD / 3CQ028BBWK</t>
  </si>
  <si>
    <t>PA-MU-0110-01-004-0020630</t>
  </si>
  <si>
    <t>20630</t>
  </si>
  <si>
    <t>TECLADO / . / . / . / . / HEWLETT PACKARD / BAUDU0JVBZBRKK</t>
  </si>
  <si>
    <t>PA-MU-0110-01-005-0020631</t>
  </si>
  <si>
    <t>20631</t>
  </si>
  <si>
    <t>CPU / . / . / . / NEGRO / HEWLETT PACKARD / MXL0442B64</t>
  </si>
  <si>
    <t>PA-MU-0110-01-010-0020649</t>
  </si>
  <si>
    <t>20649</t>
  </si>
  <si>
    <t>MONITOR / . / . / . / . / HEWLETT PACKARD / 3CQ028BC4N</t>
  </si>
  <si>
    <t>PA-MU-0110-01-004-0020650</t>
  </si>
  <si>
    <t>20650</t>
  </si>
  <si>
    <t>MOUSE / . / . / . / . / HEWLETT PACKARD / FATSQ0C5BZ96B4</t>
  </si>
  <si>
    <t>PA-MU-0110-01-006-0020652</t>
  </si>
  <si>
    <t>20652</t>
  </si>
  <si>
    <t>TELEFONO / DIGITAL / . / . / NEGRO / CISCO / FCH14499KUE / 7911</t>
  </si>
  <si>
    <t>PA-MU-0860-27-001-0021053</t>
  </si>
  <si>
    <t>21053</t>
  </si>
  <si>
    <t>TELEFONO / DIGITAL / . / . / GRIS/NEGRO / CISCO / WZP203001RR</t>
  </si>
  <si>
    <t>PA-MU-0630-27-012-0030410</t>
  </si>
  <si>
    <t>30410</t>
  </si>
  <si>
    <t>TECLADO / . / . / . / NEGRO / GENIUS / XP17S8426356</t>
  </si>
  <si>
    <t>PA-MU-0860-01-005-0030615</t>
  </si>
  <si>
    <t>30615</t>
  </si>
  <si>
    <t>ARTICULOS DE OFICINA / SACAPUNTAS ELECTRICO / . / . / NEGRO / BOSTON</t>
  </si>
  <si>
    <t>PA-MU-1510-18-001-0004529</t>
  </si>
  <si>
    <t>04529</t>
  </si>
  <si>
    <t>CPU / . / . / . / NEGRO / HEWLETT PACKARD / MXL0442B5P</t>
  </si>
  <si>
    <t>PA-MU-0110-01-010-0020678</t>
  </si>
  <si>
    <t>20678</t>
  </si>
  <si>
    <t>MONITOR / . / . / . / . / HEWLETT PACKARD / 3CQ028BBVY</t>
  </si>
  <si>
    <t>PA-MU-0110-01-004-0020679</t>
  </si>
  <si>
    <t>20679</t>
  </si>
  <si>
    <t>TECLADO / . / . / . / . / HEWLETT PACKARD / BAUDU0JVBZB26T</t>
  </si>
  <si>
    <t>PA-MU-0110-01-005-0020684</t>
  </si>
  <si>
    <t>20684</t>
  </si>
  <si>
    <t>MOUSE / . / . / . / . / HEWLETT PACKARD / FATSQ0C5BZ96R6</t>
  </si>
  <si>
    <t>PA-MU-0110-01-005-0020685</t>
  </si>
  <si>
    <t>20685</t>
  </si>
  <si>
    <t>CPU / . / . / . / NEGRO / HEWLETT PACKARD / MXL0442B7F</t>
  </si>
  <si>
    <t>PA-MU-0110-01-010-0020702</t>
  </si>
  <si>
    <t>20702</t>
  </si>
  <si>
    <t>MONITOR / . / . / . / . / HEWLETT PACKARD / 3CQ028BC4Z</t>
  </si>
  <si>
    <t>PA-MU-0110-01-004-0020703</t>
  </si>
  <si>
    <t>20703</t>
  </si>
  <si>
    <t>MONITOR / . / . / . / NEGRO / LENOVO / V2MV647</t>
  </si>
  <si>
    <t>PA-MU-0810-27-008-0012359</t>
  </si>
  <si>
    <t>12359</t>
  </si>
  <si>
    <t>PA-MU-0860-01-006-0030636</t>
  </si>
  <si>
    <t>30636</t>
  </si>
  <si>
    <t>TELEFONO / DIGITAL / . / . / NEGRO / CISCO / FCH2035HFKM</t>
  </si>
  <si>
    <t>PA-MU-0852-27-012-0030440</t>
  </si>
  <si>
    <t>30440</t>
  </si>
  <si>
    <t>LAP TOP / . / . / . / NEGRO / LENOVO / LR09VGA6</t>
  </si>
  <si>
    <t>PA-MU-0860-01-002-0031253</t>
  </si>
  <si>
    <t>31253</t>
  </si>
  <si>
    <t>DISCO DURO / EXTERNO / . / . / . / .. / NA9DVPED / SEAGETE 1TB 2.5 PORTATIL</t>
  </si>
  <si>
    <t>PA-MU-0460-01-049-0031893</t>
  </si>
  <si>
    <t>31893</t>
  </si>
  <si>
    <t>CPU / . / . / . / NEGRO / HEWLETT PACKARD / MXL0442B54</t>
  </si>
  <si>
    <t>PA-MU-0820-01-010-0021783</t>
  </si>
  <si>
    <t>21783</t>
  </si>
  <si>
    <t>MONITOR / . / . / . / NEGRO / HEWLETT PACKARD / 3CQ028BBWN</t>
  </si>
  <si>
    <t>PA-MU-0820-01-004-0021784</t>
  </si>
  <si>
    <t>21784</t>
  </si>
  <si>
    <t>TECLADO / . / . / . / NEGRO / HEWLETT PACKARD / BAUDU0JVBZBRFD</t>
  </si>
  <si>
    <t>PA-MU-0820-01-005-0021785</t>
  </si>
  <si>
    <t>21785</t>
  </si>
  <si>
    <t>MOUSE / . / . / . / NEGRO / HEWLETT PACKARD / FATSQ0C5BZ96AV</t>
  </si>
  <si>
    <t>PA-MU-0820-01-006-0021786</t>
  </si>
  <si>
    <t>21786</t>
  </si>
  <si>
    <t>TELEFONO DE OFICINA / DIGITAL / . / . / NEGRO / CISCO / FCH15439Q8L / 7911</t>
  </si>
  <si>
    <t>PA-MU-0870-27-012-0022826</t>
  </si>
  <si>
    <t>22826</t>
  </si>
  <si>
    <t>ESCANER / 12420 / . / . / . / KODAK / 55064984 / A COLOR</t>
  </si>
  <si>
    <t>PA-MU-0820-01-160-0034190</t>
  </si>
  <si>
    <t>34190</t>
  </si>
  <si>
    <t>CPU / . / . / . / NEGRO / LENOVO / SLKDYFKR</t>
  </si>
  <si>
    <t>PA-MU-0870-01-010-0014210</t>
  </si>
  <si>
    <t>14210</t>
  </si>
  <si>
    <t>MONITOR / . / . / . / NEGRO / LENOVO / V1F0383 / INCH LCD</t>
  </si>
  <si>
    <t>PA-MU-0870-01-004-0014237</t>
  </si>
  <si>
    <t>14237</t>
  </si>
  <si>
    <t>NO BREAK / . / . / . / NEGRO / TRIPP LITE SMART / 9722ALROM663800121</t>
  </si>
  <si>
    <t>PA-MU-0870-01-007-0015143</t>
  </si>
  <si>
    <t>15143</t>
  </si>
  <si>
    <t>TECLADO / . / . / . / . / .. / N09C04319 / PS2</t>
  </si>
  <si>
    <t>PA-MU-0860-01-005-0020394</t>
  </si>
  <si>
    <t>20394</t>
  </si>
  <si>
    <t>TELEFONO / DIGITAL / . / . / NEGRO / CISCO / FCH1504C4AM</t>
  </si>
  <si>
    <t>PA-MU-0860-27-012-0021171</t>
  </si>
  <si>
    <t>21171</t>
  </si>
  <si>
    <t>MONITOR / PLASTICO / NEGRO / HEWLETT PACKARD / 6CM4471FRG / LV1911 LED</t>
  </si>
  <si>
    <t>PA-MU-1240-01-004-0012072</t>
  </si>
  <si>
    <t>12072</t>
  </si>
  <si>
    <t>NO BREAK / . / . / . / NEGRO / TRIPP LITE SMART / 9721ALROM663800210 / OM5977</t>
  </si>
  <si>
    <t>PA-MU-0870-01-007-0014985</t>
  </si>
  <si>
    <t>14985</t>
  </si>
  <si>
    <t>TELEFONO / DIGITAL / . / . / NEGRO / CISCO / FCH1544A9SX / 7911</t>
  </si>
  <si>
    <t>PA-MU-0870-27-012-0022941</t>
  </si>
  <si>
    <t>22941</t>
  </si>
  <si>
    <t>TECLADO / . / . / . / NEGRO / HEWLETT PACKARD / BCZZN0BVB4J314</t>
  </si>
  <si>
    <t>PA-MU-1410-01-005-0024028</t>
  </si>
  <si>
    <t>24028</t>
  </si>
  <si>
    <t>MOUSE / . / . / . / NEGRO / HEWLETT PACKARD / FCMHH0CAU4M4LV</t>
  </si>
  <si>
    <t>PA-MU-1410-01-006-0024029</t>
  </si>
  <si>
    <t>24029</t>
  </si>
  <si>
    <t>CPU / . / . / . / . / HEWLETT PACKARD / MXL436220D</t>
  </si>
  <si>
    <t>PA-MU-0860-01-010-0024905</t>
  </si>
  <si>
    <t>24905</t>
  </si>
  <si>
    <t>CPU / . / . / . / NEGRO / DELL / 551W8N2</t>
  </si>
  <si>
    <t>PA-MU-0810-01-010-0032870</t>
  </si>
  <si>
    <t>32870</t>
  </si>
  <si>
    <t>MONITOR / . / . / . / NEGRO / DELL / CN-0XJ5TR-FCC00-790-ELOB</t>
  </si>
  <si>
    <t>PA-MU-0810-01-004-0032871</t>
  </si>
  <si>
    <t>32871</t>
  </si>
  <si>
    <t>TECLADO / . / . / . / NEGRO / DELL / 0F2JV2-LO300-7CE-0A2C</t>
  </si>
  <si>
    <t>PA-MU-0810-01-005-0032872</t>
  </si>
  <si>
    <t>32872</t>
  </si>
  <si>
    <t>MOUSE / . / . / . / NEGRO / DELL / 00V0RN-LO300-81H-0A2F</t>
  </si>
  <si>
    <t>PA-MU-0810-01-006-0032873</t>
  </si>
  <si>
    <t>32873</t>
  </si>
  <si>
    <t>ARTICULOS DE OFICINA ENMICADORA NEGRO RIHAN LAM1016098 TERMICA DOBLE CARTA</t>
  </si>
  <si>
    <t>PA-MU-0510-02-009-0002019</t>
  </si>
  <si>
    <t>02019</t>
  </si>
  <si>
    <t>07/05/2015</t>
  </si>
  <si>
    <t>ARTICULOS DE OFICINA / GUILLOTINA / METAL / . / . / SUN SHINE / SHINE 12 X 15</t>
  </si>
  <si>
    <t>PA-MU-0850-02-006-0011921</t>
  </si>
  <si>
    <t>11921</t>
  </si>
  <si>
    <t>MONITOR / . / PLASTICO / . / NEGRO / LENOVO / V1DT352</t>
  </si>
  <si>
    <t>PA-MU-0870-01-004-0016821</t>
  </si>
  <si>
    <t>16821</t>
  </si>
  <si>
    <t>CPU / . / . / . / NEGRO / HEWLETT PACKARD / MXL4281R0Y</t>
  </si>
  <si>
    <t>PA-MU-0860-01-010-0024893</t>
  </si>
  <si>
    <t>24893</t>
  </si>
  <si>
    <t>TECLADO / . / . / . / NEGRO / HEWLETT PACKARD / BDMHE0CCP60C32</t>
  </si>
  <si>
    <t>PA-MU-0860-01-005-0024895</t>
  </si>
  <si>
    <t>24895</t>
  </si>
  <si>
    <t>MOUSE / . / . / . / . / HEWLETT PACKARD / FCMHH0CAU6J222</t>
  </si>
  <si>
    <t>PA-MU-0860-01-006-0024896</t>
  </si>
  <si>
    <t>24896</t>
  </si>
  <si>
    <t>IMPRESORA / . / . / . / . / .. / B5470466 / PARA CREDENCICALES DE PVC</t>
  </si>
  <si>
    <t>PA-MU-0820-01-003-0027721</t>
  </si>
  <si>
    <t>27721</t>
  </si>
  <si>
    <t>PAD PARA FIRMAS TL460HP14K5509 CON PANTALLA LED 1x5, PLUMA PASIVA Y TABLERO TACTIL</t>
  </si>
  <si>
    <t>PA-MU-0820-01-250-0027722</t>
  </si>
  <si>
    <t>27722</t>
  </si>
  <si>
    <t>TELEFONO / DIGITAL / . / . / NEGRO / CISCO / FCH1504C5XS / IP 7911</t>
  </si>
  <si>
    <t>PA-MU-0860-27-012-0021187</t>
  </si>
  <si>
    <t>21187</t>
  </si>
  <si>
    <t>CPU / . / . / . / NEGRO / HEWLETT PACKARD / MXL4362214</t>
  </si>
  <si>
    <t>PA-MU-0860-01-010-0025045</t>
  </si>
  <si>
    <t>25045</t>
  </si>
  <si>
    <t>MONITOR / . / . / . / NEGRO / HEWLETT PACKARD / 6CM4302D2H</t>
  </si>
  <si>
    <t>PA-MU-0860-01-004-0025046</t>
  </si>
  <si>
    <t>25046</t>
  </si>
  <si>
    <t>TECLADO / . / . / . / NEGRO / HEWLETT PACKARD / BDMHE0CHH6Z5BG</t>
  </si>
  <si>
    <t>PA-MU-0860-01-005-0025047</t>
  </si>
  <si>
    <t>25047</t>
  </si>
  <si>
    <t>MOUSE / . / . / . / NEGRO / HEWLETT PACKARD / FCMHH0AKZ6T5UW</t>
  </si>
  <si>
    <t>PA-MU-0860-01-006-0025048</t>
  </si>
  <si>
    <t>25048</t>
  </si>
  <si>
    <t>NO BREAK NEGRO TRIPP LITE SMART 9802ALROM663800249 OMNISMART</t>
  </si>
  <si>
    <t>PA-MU-0870-01-007-0017241</t>
  </si>
  <si>
    <t>17241</t>
  </si>
  <si>
    <t>TELEFONO / DIGITAL / . / . / NEGRO / CISCO / FCH1504C50C / IP 7911</t>
  </si>
  <si>
    <t>PA-MU-0860-27-012-0021170</t>
  </si>
  <si>
    <t>21170</t>
  </si>
  <si>
    <t>CPU / . / . / . / NEGRO / HEWLETT PACKARD / MXL0442B5S</t>
  </si>
  <si>
    <t>PA-MU-0820-01-010-0021770</t>
  </si>
  <si>
    <t>21770</t>
  </si>
  <si>
    <t>MONITOR / . / . / . / NARANJA/NEGRO / HEWLETT PACKARD / 3CQ028BBCD</t>
  </si>
  <si>
    <t>PA-MU-0820-01-004-0021771</t>
  </si>
  <si>
    <t>21771</t>
  </si>
  <si>
    <t>TECLADO / . / . / . / NEGRO / HEWLETT PACKARD / BAUDU0JVBZB19P</t>
  </si>
  <si>
    <t>PA-MU-0820-01-005-0021772</t>
  </si>
  <si>
    <t>21772</t>
  </si>
  <si>
    <t>MOUSE / . / . / . / NEGRO / HEWLETT PACKARD / FATSQ0C8FZ82K8</t>
  </si>
  <si>
    <t>PA-MU-0820-01-006-0021782</t>
  </si>
  <si>
    <t>21782</t>
  </si>
  <si>
    <t>IMPRESORA / . / PLASTICO / . / GRIS / DATAPRODUCTS / F21A204900</t>
  </si>
  <si>
    <t>PA-MU-0820-01-003-0005608</t>
  </si>
  <si>
    <t>05608</t>
  </si>
  <si>
    <t>TELEFONO DE OFICINA / DIGITAL / . / . / NEGRO / CISCO / FCH2035HFN7</t>
  </si>
  <si>
    <t>PA-MU-0760-27-012-0030441</t>
  </si>
  <si>
    <t>30441</t>
  </si>
  <si>
    <t>CPU / . / . / . / NEGRO / LENOVO / MJ05YYGG</t>
  </si>
  <si>
    <t>PA-MU-0860-01-010-0031228</t>
  </si>
  <si>
    <t>31228</t>
  </si>
  <si>
    <t>MONITOR / . / . / . / NEGRO / LENOVO / V5G060071</t>
  </si>
  <si>
    <t>PA-MU-0860-01-004-0031229</t>
  </si>
  <si>
    <t>31229</t>
  </si>
  <si>
    <t>ANAQUEL / CON 8 CHAROLAS / ALUMINIO / . / . / .</t>
  </si>
  <si>
    <t>PA-MU-0640-02-022-0006363</t>
  </si>
  <si>
    <t>06363</t>
  </si>
  <si>
    <t>PA-MU-0640-02-022-0006419</t>
  </si>
  <si>
    <t>06419</t>
  </si>
  <si>
    <t>RADIO PORTATIL KENWOOD 64 CANALES NS: B8A 1056</t>
  </si>
  <si>
    <t>PA-MU-1710-27-003-0035722</t>
  </si>
  <si>
    <t>35722</t>
  </si>
  <si>
    <t>10/07/2019</t>
  </si>
  <si>
    <t>Protección Civil y Bomberos</t>
  </si>
  <si>
    <t>RADIO PORTATIL KENWOOD 64 CANALES NS: B8A 10208</t>
  </si>
  <si>
    <t>PA-MU-1710-27-003-0035723</t>
  </si>
  <si>
    <t>35723</t>
  </si>
  <si>
    <t>MEGAFONO</t>
  </si>
  <si>
    <t>PA-MU-1710-28-032-0035724</t>
  </si>
  <si>
    <t>35724</t>
  </si>
  <si>
    <t>PA-MU-1710-28-032-0035725</t>
  </si>
  <si>
    <t>35725</t>
  </si>
  <si>
    <t>PA-MU-1710-28-032-0035726</t>
  </si>
  <si>
    <t>35726</t>
  </si>
  <si>
    <t>PA-MU-1710-28-032-0035727</t>
  </si>
  <si>
    <t>35727</t>
  </si>
  <si>
    <t>PA-MU-1710-28-032-0035728</t>
  </si>
  <si>
    <t>35728</t>
  </si>
  <si>
    <t>PA-MU-1710-28-032-0035729</t>
  </si>
  <si>
    <t>35729</t>
  </si>
  <si>
    <t>PA-MU-1710-28-032-0035730</t>
  </si>
  <si>
    <t>35730</t>
  </si>
  <si>
    <t>DETECTOR DE GASES PANTALLA MONOCROMATICA CON SENSORES DE DETECCION DE LEL, O2, CO Y H25</t>
  </si>
  <si>
    <t>PA-MU-1710-29-097-0036489</t>
  </si>
  <si>
    <t xml:space="preserve">SILLA / PLEGABLE / BLANCO / TUBULAR </t>
  </si>
  <si>
    <t>PA-MU-1710-02-SIL-0035116</t>
  </si>
  <si>
    <t>35116</t>
  </si>
  <si>
    <t>10/04/2019</t>
  </si>
  <si>
    <t>MESA DE TRABAJO ACERO INOXIDABLE PARA DESTACE CON LLANTAS Y ESCURRIMIENTO</t>
  </si>
  <si>
    <t>PA-MU-0410-02-004-0002580</t>
  </si>
  <si>
    <t>02580</t>
  </si>
  <si>
    <t>Rastro Municipal</t>
  </si>
  <si>
    <t>LOCKER / 3 DIVISIONES / . / . / . / .</t>
  </si>
  <si>
    <t>PA-MU-0720-02-024-0003179</t>
  </si>
  <si>
    <t>03179</t>
  </si>
  <si>
    <t>LOCKER / 3 DIVISIONES / . / . / . / . / DEPORTIVO</t>
  </si>
  <si>
    <t>PA-MU-0720-02-002-0003184</t>
  </si>
  <si>
    <t>03184</t>
  </si>
  <si>
    <t>LOCKER / 3 DIVISIONES / . / . / . / BOSTON / DEPORTIVO</t>
  </si>
  <si>
    <t>PA-MU-0720-02-006-0003190</t>
  </si>
  <si>
    <t>03190</t>
  </si>
  <si>
    <t>ARCHIVERO VERTICAL / 4 GAVETAS / . / . / MIEL / .</t>
  </si>
  <si>
    <t>PA-MU-1020-02-003-0003293</t>
  </si>
  <si>
    <t>03293</t>
  </si>
  <si>
    <t>REGULADOR DE CORRIENTE / . / METAL / . / BLANCO / TDE / 1665003055</t>
  </si>
  <si>
    <t>PA-MU-1030-01-008-0003342</t>
  </si>
  <si>
    <t>03342</t>
  </si>
  <si>
    <t>MESA DE TRABAJO ACERO INOXIDABLE PARA DESTACE CON MEDIA LUNA PARA ESCURRIMIENTO</t>
  </si>
  <si>
    <t>PA-MU-1230-01-003-0003880</t>
  </si>
  <si>
    <t>03880</t>
  </si>
  <si>
    <t>PA-MU-1270-02-001-0004036</t>
  </si>
  <si>
    <t>04036</t>
  </si>
  <si>
    <t>PA-MU-1340-02-003-0004177</t>
  </si>
  <si>
    <t>04177</t>
  </si>
  <si>
    <t>PA-MU-1340-02-022-0004182</t>
  </si>
  <si>
    <t>04182</t>
  </si>
  <si>
    <t>PORTAGARRAFON / . / METAL / . / . / .</t>
  </si>
  <si>
    <t>PA-MU-1340-29-001-0004183</t>
  </si>
  <si>
    <t>04183</t>
  </si>
  <si>
    <t>PA-MU-1340-02-022-0004187</t>
  </si>
  <si>
    <t>04187</t>
  </si>
  <si>
    <t>PA-MU-1340-02-022-0004188</t>
  </si>
  <si>
    <t>04188</t>
  </si>
  <si>
    <t>MESA / . / ACERO INOXIDABLE / . / . / .</t>
  </si>
  <si>
    <t>PA-MU-1340-02-027-0004191</t>
  </si>
  <si>
    <t>04191</t>
  </si>
  <si>
    <t>PA-MU-1340-02-027-0004192</t>
  </si>
  <si>
    <t>04192</t>
  </si>
  <si>
    <t>PA-MU-1340-02-027-0004193</t>
  </si>
  <si>
    <t>04193</t>
  </si>
  <si>
    <t>HERRAMIENTA Y EQUIPO POLIPASTO CAP. 2 TON. 220 VOLTS, BOTONERA DOBLE ACCION,  CADENA 6 MTS.</t>
  </si>
  <si>
    <t>PA-MU-1340-29-016-0004227</t>
  </si>
  <si>
    <t>04227</t>
  </si>
  <si>
    <t>HERRAMIENTA Y EQUIPO / EQUIPO DE SIERRA / . / . / . / KENT-MASTER / MOD. 75</t>
  </si>
  <si>
    <t>PA-MU-1340-29-017-0004228</t>
  </si>
  <si>
    <t>04228</t>
  </si>
  <si>
    <t>HERRAMIENTA Y EQUIPO DE BALANSIN KENT-MASTER / 710052 / MOD 75</t>
  </si>
  <si>
    <t>PA-MU-1340-29-018-0004229</t>
  </si>
  <si>
    <t>04229</t>
  </si>
  <si>
    <t>HERRAMIENTA Y EQUIPO DE BALANSIN KENT-MASTER / 710041 / MOD. 500-E</t>
  </si>
  <si>
    <t>PA-MU-1340-29-018-0004231</t>
  </si>
  <si>
    <t>04231</t>
  </si>
  <si>
    <t>HERRAMIENTA Y EQUIPO / PISTOLA DE PERNO CAUTIVO / METAL / . / . / .</t>
  </si>
  <si>
    <t>PA-MU-1340-29-013-0004233</t>
  </si>
  <si>
    <t>04233</t>
  </si>
  <si>
    <t>HERRAMIENTA Y EQUIPO / POLIPASTO / . / . / . / . / MECANICO, 1 TONELADA</t>
  </si>
  <si>
    <t>PA-MU-1340-29-016-0004237</t>
  </si>
  <si>
    <t>04237</t>
  </si>
  <si>
    <t>PA-MU-1340-02-001-0004244</t>
  </si>
  <si>
    <t>04244</t>
  </si>
  <si>
    <t>ESCTRITORIO / CON 2 CAJONES / AGLOMERADO / . / . / .</t>
  </si>
  <si>
    <t>PA-MU-0840-02-001-0005234</t>
  </si>
  <si>
    <t>05234</t>
  </si>
  <si>
    <t>PA-MU-1260-02-002-0006803</t>
  </si>
  <si>
    <t>06803</t>
  </si>
  <si>
    <t>HERRAMIENTA Y EQUIPO / ATURDIDOR ELECTRICO / . / . / . / . / PARA CERDOS</t>
  </si>
  <si>
    <t>PA-MU-0420-29-083-0008547</t>
  </si>
  <si>
    <t>08547</t>
  </si>
  <si>
    <t>HERRAMIENTA Y EQUIPO / BASCULA / . / . / . / . / GANADERA</t>
  </si>
  <si>
    <t>PA-MU-0420-29-083-0008548</t>
  </si>
  <si>
    <t>08548</t>
  </si>
  <si>
    <t>CARRO / TINA PARA TRANSPORTE DE VISCERAS / . / . / . / .</t>
  </si>
  <si>
    <t>PA-MU-0420-29-083-0008549</t>
  </si>
  <si>
    <t>08549</t>
  </si>
  <si>
    <t>HERRAMIENTA Y EQUIPO / MESA PARA LAVADO DE VISCERAS / . / . / . / .</t>
  </si>
  <si>
    <t>PA-MU-0420-29-083-0008552</t>
  </si>
  <si>
    <t>08552</t>
  </si>
  <si>
    <t>HERRAMIENTA Y EQUIPO POLIPASTO GRUA ELECTRICA PARA ELEVACION DE BOVINOS</t>
  </si>
  <si>
    <t>PA-MU-0420-29-083-0008553</t>
  </si>
  <si>
    <t>08553</t>
  </si>
  <si>
    <t>HERRAMIENTA Y EQUIPO DE SIERRA CORTACANALES MOD. 75 KENMASTER</t>
  </si>
  <si>
    <t>PA-MU-0420-29-083-0008558</t>
  </si>
  <si>
    <t>08558</t>
  </si>
  <si>
    <t>HERRAMIENTA Y EQUIPO PISTOLA DE PERNO CAUTIVO PARA BOVINOS CAL 22</t>
  </si>
  <si>
    <t>PA-MU-0420-29-083-0008560</t>
  </si>
  <si>
    <t>08560</t>
  </si>
  <si>
    <t>PA-MU-0680-02-003-0008703</t>
  </si>
  <si>
    <t>08703</t>
  </si>
  <si>
    <t>PA-MU-1320-02-027-0010513</t>
  </si>
  <si>
    <t>10513</t>
  </si>
  <si>
    <t>TECLADO / . / PLASTICO / . / . / LENOVO / 0180493</t>
  </si>
  <si>
    <t>PA-MU-1410-18-001-0011117</t>
  </si>
  <si>
    <t>11117</t>
  </si>
  <si>
    <t>SILLA SECRETARIAL CON RUEDAS / PLIANA / . / NEGRO / ..</t>
  </si>
  <si>
    <t>PA-MU-0730-02-002-0011941</t>
  </si>
  <si>
    <t>11941</t>
  </si>
  <si>
    <t>LAP TOP / . / PLASTICO / . / NEGRO / LENOVO / L3A4953 / THINKPAD T61</t>
  </si>
  <si>
    <t>PA-MU-0860-01-002-0011995</t>
  </si>
  <si>
    <t>11995</t>
  </si>
  <si>
    <t>ARTICULOS DE OFICINA / SACAPUNTAS ELECTRICO / . / . / . / OLIVETTI</t>
  </si>
  <si>
    <t>PA-MU-0640-29-138-0013329</t>
  </si>
  <si>
    <t>13329</t>
  </si>
  <si>
    <t>PISTOLA DE PERNO CAUTIVO / PARA DEGUELLO DE GANADO / . / . / . / . / CALIBRE 22</t>
  </si>
  <si>
    <t>PA-MU-1031-29-142-0013549</t>
  </si>
  <si>
    <t>13549</t>
  </si>
  <si>
    <t>POLIPASTO / MECANICO / . / . / NARANJA / TRUPER / 3 TONELADAS</t>
  </si>
  <si>
    <t>PA-MU-1331-29-064-0013964</t>
  </si>
  <si>
    <t>13964</t>
  </si>
  <si>
    <t>PA-MU-1162-02-002-0014168</t>
  </si>
  <si>
    <t>14168</t>
  </si>
  <si>
    <t>MONITOR / . / . / . / NEGRO / LENOVO / V1HWG68</t>
  </si>
  <si>
    <t>PA-MU-0870-01-004-0016277</t>
  </si>
  <si>
    <t>16277</t>
  </si>
  <si>
    <t>SILLA SECRETARIAL / SIN CODERAS / PLIANA / . / NEGRO / . / 02-ASIG-TLAJO-MOB/10</t>
  </si>
  <si>
    <t>PA-MU-1310-02-064-0019093</t>
  </si>
  <si>
    <t>PA-MU-0110-02-065-0019133</t>
  </si>
  <si>
    <t>VENTILADOR / . / . / . / . / TORNADO / MOD S4531</t>
  </si>
  <si>
    <t>PA-MU-1031-15-017-0019648</t>
  </si>
  <si>
    <t>TELEFONO DE OFICINA / DIGITAL / . / . / NEGRO / CISCO / FCH1451A583 / IP 7911</t>
  </si>
  <si>
    <t>PA-MU-0860-27-012-0021150</t>
  </si>
  <si>
    <t>21150</t>
  </si>
  <si>
    <t>REGULADOR DE CORRIENTE / . / . / . / NEGRO / ISB / E11D27009 / SOLA BASIC DN-21-132</t>
  </si>
  <si>
    <t>PA-MU-1031-01-008-0022096</t>
  </si>
  <si>
    <t>22096</t>
  </si>
  <si>
    <t>TELEFONO DE OFICINA / DIGITAL / . / . / NEGRO / CISCO / FCH1544842X / 7911</t>
  </si>
  <si>
    <t>PA-MU-0870-27-012-0022917</t>
  </si>
  <si>
    <t>22917</t>
  </si>
  <si>
    <t>ESCALERA / DE TIJERA / ALUMINIO / . / . / .. / 5 MTS</t>
  </si>
  <si>
    <t>PA-MU-1820-29-047-0026694</t>
  </si>
  <si>
    <t>26694</t>
  </si>
  <si>
    <t>12/05/2015</t>
  </si>
  <si>
    <t>POLIPASTO / ELECTRICO / . / . / . / .. / CAP. DOS TONELADAS</t>
  </si>
  <si>
    <t>PA-MU-1820-29-016-0031199</t>
  </si>
  <si>
    <t>31199</t>
  </si>
  <si>
    <t>19/08/2017</t>
  </si>
  <si>
    <t>PA-MU-1820-29-016-0031200</t>
  </si>
  <si>
    <t>31200</t>
  </si>
  <si>
    <t>ARREADOR / . / . / . / . / .. / CHICHARRA PILA RECARGABLE</t>
  </si>
  <si>
    <t>PA-MU-1820-29-299-0032647</t>
  </si>
  <si>
    <t>32647</t>
  </si>
  <si>
    <t>26/02/2018</t>
  </si>
  <si>
    <t>PA-MU-1820-29-299-0032648</t>
  </si>
  <si>
    <t>32648</t>
  </si>
  <si>
    <t>LAP TOP / . / . / . / PLATA / HEWLETT PACKARD / CNU8230N9V / 6520S</t>
  </si>
  <si>
    <t>PA-MU-0870-01-002-0015492</t>
  </si>
  <si>
    <t>15492</t>
  </si>
  <si>
    <t>MOUSE / OPTICO / . / . / NEGRO / GENIUS / X7D93785704532</t>
  </si>
  <si>
    <t>PA-MU-0860-01-006-0030644</t>
  </si>
  <si>
    <t>30644</t>
  </si>
  <si>
    <t>ESMERILADORA ANGULAR 7"</t>
  </si>
  <si>
    <t>PA-MU-1820-29-134-0037312</t>
  </si>
  <si>
    <t>23/10/2019</t>
  </si>
  <si>
    <t>PA-MU-0110-02-002-0002082</t>
  </si>
  <si>
    <t>02082</t>
  </si>
  <si>
    <t>ARTICULOS DE OFICINA / PIZARRON / CORCHO / . / . / . / 40CM X 50CM</t>
  </si>
  <si>
    <t>PA-MU-0810-27-007-0012607</t>
  </si>
  <si>
    <t>12607</t>
  </si>
  <si>
    <t>PA-MU-1162-02-002-0014169</t>
  </si>
  <si>
    <t>14169</t>
  </si>
  <si>
    <t>VISORAMA / DE 4 HIELERAS / . / . / . / .</t>
  </si>
  <si>
    <t>PA-MU-0820-02-063-0017592</t>
  </si>
  <si>
    <t>17592</t>
  </si>
  <si>
    <t>15/05/2009</t>
  </si>
  <si>
    <t>VISORAMA / DE 5 HIELERAS / . / . / . / .</t>
  </si>
  <si>
    <t>PA-MU-0820-02-070-0017818</t>
  </si>
  <si>
    <t>17818</t>
  </si>
  <si>
    <t>23/06/2009</t>
  </si>
  <si>
    <t>PA-MU-0820-02-070-0017819</t>
  </si>
  <si>
    <t>17819</t>
  </si>
  <si>
    <t>PA-MU-0820-02-070-0017820</t>
  </si>
  <si>
    <t>17820</t>
  </si>
  <si>
    <t>PA-MU-0820-02-070-0017821</t>
  </si>
  <si>
    <t>17821</t>
  </si>
  <si>
    <t>PA-MU-0820-02-070-0018091</t>
  </si>
  <si>
    <t>18091</t>
  </si>
  <si>
    <t>06/08/2009</t>
  </si>
  <si>
    <t>PA-MU-0820-02-070-0018092</t>
  </si>
  <si>
    <t>18092</t>
  </si>
  <si>
    <t>PA-MU-0820-02-070-0018093</t>
  </si>
  <si>
    <t>18093</t>
  </si>
  <si>
    <t>ESCANER / 12420 / . / . / . / KODAK / 55064968 / A COLOR</t>
  </si>
  <si>
    <t>PA-MU-0820-01-160-0034188</t>
  </si>
  <si>
    <t>34188</t>
  </si>
  <si>
    <t>15/08/2018</t>
  </si>
  <si>
    <t>PA-MU-1230-02-022-0003845</t>
  </si>
  <si>
    <t>03845</t>
  </si>
  <si>
    <t>ARCHIVERO VERTICAL 4 GAVETAS METAL AZUL MARINO 2 PUERTAS VISORAMA</t>
  </si>
  <si>
    <t>PA-MU-1410-02-003-0004673</t>
  </si>
  <si>
    <t>04673</t>
  </si>
  <si>
    <t>PA-MU-0810-02-003-0005586</t>
  </si>
  <si>
    <t>05586</t>
  </si>
  <si>
    <t>PA-MU-0640-02-022-0006435</t>
  </si>
  <si>
    <t>06435</t>
  </si>
  <si>
    <t>PA-MU-1240-02-003-0007239</t>
  </si>
  <si>
    <t>07239</t>
  </si>
  <si>
    <t>ARCHIVERO VERTICAL 4 GAVETAS METAL AZUL MARINO 5 PUERTAS  AE-9136 EASY</t>
  </si>
  <si>
    <t>PA-MU-1360-02-003-0008291</t>
  </si>
  <si>
    <t>08291</t>
  </si>
  <si>
    <t>ANAQUEL / CON 5 CHAROLAS / . / . / . / ..</t>
  </si>
  <si>
    <t>PA-MU-0640-02-022-0012849</t>
  </si>
  <si>
    <t>12849</t>
  </si>
  <si>
    <t>PA-MU-0640-02-022-0012850</t>
  </si>
  <si>
    <t>12850</t>
  </si>
  <si>
    <t>PA-MU-0640-02-022-0012851</t>
  </si>
  <si>
    <t>12851</t>
  </si>
  <si>
    <t>PA-MU-0640-02-022-0012854</t>
  </si>
  <si>
    <t>12854</t>
  </si>
  <si>
    <t>PA-MU-0621-02-022-0015534</t>
  </si>
  <si>
    <t>15534</t>
  </si>
  <si>
    <t>PA-MU-0621-02-022-0015535</t>
  </si>
  <si>
    <t>15535</t>
  </si>
  <si>
    <t>PA-MU-0621-02-022-0015536</t>
  </si>
  <si>
    <t>15536</t>
  </si>
  <si>
    <t>PA-MU-0621-02-022-0015537</t>
  </si>
  <si>
    <t>15537</t>
  </si>
  <si>
    <t>PA-MU-0621-02-022-0015538</t>
  </si>
  <si>
    <t>15538</t>
  </si>
  <si>
    <t>PA-MU-0730-02-022-0016100</t>
  </si>
  <si>
    <t>16100</t>
  </si>
  <si>
    <t>ANAQUEL / CON 8 CHAROLAS / METAL / . / / ..</t>
  </si>
  <si>
    <t>PA-MU-0730-02-022-0019206</t>
  </si>
  <si>
    <t>ANAQUEL / CON 5 CHAROLAS / METAL / . / . / ..</t>
  </si>
  <si>
    <t>PA-MU-0730-02-022-0019207</t>
  </si>
  <si>
    <t>VISORAMA / DE 4 HIELERAS / METAL / . / AZUL / .. / 2 PUERTAS</t>
  </si>
  <si>
    <t>PA-MU-0820-02-063-0030177</t>
  </si>
  <si>
    <t>30177</t>
  </si>
  <si>
    <t>08/11/2016</t>
  </si>
  <si>
    <t>CPU / . / . / . / NEGRO / DELL / H8SK9N2</t>
  </si>
  <si>
    <t>PA-MU-0820-01-010-0032981</t>
  </si>
  <si>
    <t>32981</t>
  </si>
  <si>
    <t>MONITOR / . / . / . / NEGRO / DELL / 0XJ5TRFCC007BT</t>
  </si>
  <si>
    <t>PA-MU-0820-01-004-0032982</t>
  </si>
  <si>
    <t>32982</t>
  </si>
  <si>
    <t>TECLADO / . / . / . / NEGRO / DELL / 0F2V2L03007BL02BHA03</t>
  </si>
  <si>
    <t>PA-MU-0820-01-005-0032983</t>
  </si>
  <si>
    <t>32983</t>
  </si>
  <si>
    <t>MOUSE / . / . / . / NEGRO / DELL / 00VD0RHL03007B2OL01</t>
  </si>
  <si>
    <t>PA-MU-0820-01-006-0032984</t>
  </si>
  <si>
    <t>32984</t>
  </si>
  <si>
    <t>TECLADO / . / . / . / NEGRO / HEWLETT PACKARD / BC3370GVBWV693</t>
  </si>
  <si>
    <t>PA-MU-0420-29-083-0008561</t>
  </si>
  <si>
    <t>08561</t>
  </si>
  <si>
    <t>CPU / . / . / . / NEGRO / HEWLETT PACKARD / MXL0442B9Z</t>
  </si>
  <si>
    <t>PA-MU-0850-01-010-0020585</t>
  </si>
  <si>
    <t>20585</t>
  </si>
  <si>
    <t>MONITOR / . / . / . / NEGRO / HEWLETT PACKARD / 6CM4302CFZ</t>
  </si>
  <si>
    <t>PA-MU-0860-01-004-0025131</t>
  </si>
  <si>
    <t>25131</t>
  </si>
  <si>
    <t>MOUSE / . / . / . / NEGRO / HEWLETT PACKARD / FCMHH0AKZ6T5V7</t>
  </si>
  <si>
    <t>PA-MU-0860-01-006-0025137</t>
  </si>
  <si>
    <t>25137</t>
  </si>
  <si>
    <t>CPU / . / . / . / NEGRO / DELL / 54SZ8N2</t>
  </si>
  <si>
    <t>PA-MU-0810-01-010-0032866</t>
  </si>
  <si>
    <t>32866</t>
  </si>
  <si>
    <t>MONITOR / . / . / . / NEGRO / DELL / CNOXJSTRF660079DFGRBA01</t>
  </si>
  <si>
    <t>PA-MU-0810-01-004-0032867</t>
  </si>
  <si>
    <t>32867</t>
  </si>
  <si>
    <t>TECLADO / . / . / . / NEGRO / DELL / CN0F2JV2LO3007CE0AZAA03</t>
  </si>
  <si>
    <t>PA-MU-0810-01-005-0032868</t>
  </si>
  <si>
    <t>32868</t>
  </si>
  <si>
    <t>MOUSE / . / . / . / NEGRO / DELL / CNO0VDRHLO30061H0AZE</t>
  </si>
  <si>
    <t>PA-MU-0810-01-006-0032869</t>
  </si>
  <si>
    <t>32869</t>
  </si>
  <si>
    <t>ARCHIVERO VERTICAL / 4 GAVETAS / AGLOMERADO / . / GRIS/AZUL / ..</t>
  </si>
  <si>
    <t>PA-MU-1270-02-003-0005114</t>
  </si>
  <si>
    <t>05114</t>
  </si>
  <si>
    <t>TELEFONO / DIGITAL / . / . / NEGRO/GRIS / CISCO / FCH154481GY</t>
  </si>
  <si>
    <t>PA-MU-0420-27-012-0023489</t>
  </si>
  <si>
    <t>23489</t>
  </si>
  <si>
    <t>MONITOR / . / . / . / NEGRO / HEWLETT PACKARD / 6CM4302CFJ</t>
  </si>
  <si>
    <t>PA-MU-0860-01-004-0024894</t>
  </si>
  <si>
    <t>24894</t>
  </si>
  <si>
    <t>CPU / . / . / . / . / HEWLETT PACKARD / MXL436222P</t>
  </si>
  <si>
    <t>PA-MU-0860-01-010-0024909</t>
  </si>
  <si>
    <t>24909</t>
  </si>
  <si>
    <t>TECLADO / . / . / . / . / HEWLETT PACKARD / BDMHE0CCP6Z1OL</t>
  </si>
  <si>
    <t>PA-MU-0860-01-005-0024911</t>
  </si>
  <si>
    <t>24911</t>
  </si>
  <si>
    <t>MOUSE / . / . / . / . / HEWLETT PACKARD / FCMHH0AKZ6T5CO</t>
  </si>
  <si>
    <t>PA-MU-0860-01-006-0024912</t>
  </si>
  <si>
    <t>24912</t>
  </si>
  <si>
    <t>CAMARA DIGITAL NEGRO CANON 21522062012741 COMPACTA POWERSHOT ELPH 190 IS 20</t>
  </si>
  <si>
    <t>PA-MU-0830-28-002-0032706</t>
  </si>
  <si>
    <t>32706</t>
  </si>
  <si>
    <t>09/04/2018</t>
  </si>
  <si>
    <t>LAP TOP / . / . / . / NEGRO / DELL / VOSTRO 14 3468</t>
  </si>
  <si>
    <t>PA-MU-0830-01-002-0032820</t>
  </si>
  <si>
    <t>32820</t>
  </si>
  <si>
    <t>PA-MU-0830-01-002-0032821</t>
  </si>
  <si>
    <t>32821</t>
  </si>
  <si>
    <t>PROYECTOR / EPSON / WDRK7805995 / POW ERLITE 3200 LUMENES GDMI USB</t>
  </si>
  <si>
    <t>PA-MU-0830-28-046-0032822</t>
  </si>
  <si>
    <t>32822</t>
  </si>
  <si>
    <t>CPU / . / . / . / NEGRO / DELL / H8RC9N2</t>
  </si>
  <si>
    <t>PA-MU-0820-01-010-0032989</t>
  </si>
  <si>
    <t>32989</t>
  </si>
  <si>
    <t>MONITOR / . / . / . / NEGRO / DELL / 0XJ5TRFCC007BTC0FBA04</t>
  </si>
  <si>
    <t>PA-MU-0820-01-004-0032990</t>
  </si>
  <si>
    <t>32990</t>
  </si>
  <si>
    <t>TECLADO / . / . / . / NEGRO / DELL / 0F2V2L03007BL02BIA03</t>
  </si>
  <si>
    <t>PA-MU-0820-01-005-0032991</t>
  </si>
  <si>
    <t>32991</t>
  </si>
  <si>
    <t>MOUSE / . / . / . / NEGRO / DELL / 00VD0RHL03007B2OL00</t>
  </si>
  <si>
    <t>PA-MU-0820-01-006-0032992</t>
  </si>
  <si>
    <t>32992</t>
  </si>
  <si>
    <t>PA-MU-0820-02-019-0033073</t>
  </si>
  <si>
    <t>33073</t>
  </si>
  <si>
    <t>PA-MU-0820-02-019-0033074</t>
  </si>
  <si>
    <t>33074</t>
  </si>
  <si>
    <t>PA-MU-0820-02-ESC-0033075</t>
  </si>
  <si>
    <t>33075</t>
  </si>
  <si>
    <t>SILLA / . / . / . / AZUL / .. / OPERATIVA</t>
  </si>
  <si>
    <t>PA-MU-0820-02-064-0033076</t>
  </si>
  <si>
    <t>33076</t>
  </si>
  <si>
    <t>PUPITRE / METALICO / . / . / BLANCO / ..</t>
  </si>
  <si>
    <t>PA-MU-0820-02-084-0033077</t>
  </si>
  <si>
    <t>33077</t>
  </si>
  <si>
    <t>PA-MU-0820-02-084-0033078</t>
  </si>
  <si>
    <t>33078</t>
  </si>
  <si>
    <t>PA-MU-0820-02-084-0033079</t>
  </si>
  <si>
    <t>33079</t>
  </si>
  <si>
    <t>PA-MU-0820-02-084-0033080</t>
  </si>
  <si>
    <t>33080</t>
  </si>
  <si>
    <t>PA-MU-0820-02-084-0033081</t>
  </si>
  <si>
    <t>33081</t>
  </si>
  <si>
    <t>PA-MU-0820-02-084-0033082</t>
  </si>
  <si>
    <t>33082</t>
  </si>
  <si>
    <t>PA-MU-0820-02-084-0033083</t>
  </si>
  <si>
    <t>33083</t>
  </si>
  <si>
    <t>PA-MU-0820-02-084-0033084</t>
  </si>
  <si>
    <t>33084</t>
  </si>
  <si>
    <t>PA-MU-0820-02-084-0033085</t>
  </si>
  <si>
    <t>33085</t>
  </si>
  <si>
    <t>PA-MU-0820-02-084-0033086</t>
  </si>
  <si>
    <t>33086</t>
  </si>
  <si>
    <t>PA-MU-0820-02-084-0033087</t>
  </si>
  <si>
    <t>33087</t>
  </si>
  <si>
    <t>PA-MU-0820-02-084-0033088</t>
  </si>
  <si>
    <t>33088</t>
  </si>
  <si>
    <t>PA-MU-0820-02-084-0033089</t>
  </si>
  <si>
    <t>33089</t>
  </si>
  <si>
    <t>PA-MU-0820-02-084-0033090</t>
  </si>
  <si>
    <t>33090</t>
  </si>
  <si>
    <t>PA-MU-0820-02-084-0033091</t>
  </si>
  <si>
    <t>33091</t>
  </si>
  <si>
    <t>PA-MU-0820-02-084-0033092</t>
  </si>
  <si>
    <t>33092</t>
  </si>
  <si>
    <t>PA-MU-0820-02-084-0033093</t>
  </si>
  <si>
    <t>33093</t>
  </si>
  <si>
    <t>PA-MU-0820-02-084-0033094</t>
  </si>
  <si>
    <t>33094</t>
  </si>
  <si>
    <t>PA-MU-0820-02-084-0033095</t>
  </si>
  <si>
    <t>33095</t>
  </si>
  <si>
    <t>PA-MU-0820-02-084-0033096</t>
  </si>
  <si>
    <t>33096</t>
  </si>
  <si>
    <t>PA-MU-0820-02-084-0033097</t>
  </si>
  <si>
    <t>33097</t>
  </si>
  <si>
    <t>PA-MU-0820-02-084-0033098</t>
  </si>
  <si>
    <t>33098</t>
  </si>
  <si>
    <t>PA-MU-0820-02-084-0033099</t>
  </si>
  <si>
    <t>33099</t>
  </si>
  <si>
    <t>PA-MU-0820-02-084-0033100</t>
  </si>
  <si>
    <t>33100</t>
  </si>
  <si>
    <t>PA-MU-0820-02-084-0033101</t>
  </si>
  <si>
    <t>33101</t>
  </si>
  <si>
    <t>PA-MU-0820-02-084-0033102</t>
  </si>
  <si>
    <t>33102</t>
  </si>
  <si>
    <t>PA-MU-0820-02-084-0033103</t>
  </si>
  <si>
    <t>33103</t>
  </si>
  <si>
    <t>PA-MU-0820-02-084-0033104</t>
  </si>
  <si>
    <t>33104</t>
  </si>
  <si>
    <t>PA-MU-0820-02-084-0033105</t>
  </si>
  <si>
    <t>33105</t>
  </si>
  <si>
    <t>PA-MU-0820-02-084-0033106</t>
  </si>
  <si>
    <t>33106</t>
  </si>
  <si>
    <t>PA-MU-0820-02-084-0033107</t>
  </si>
  <si>
    <t>33107</t>
  </si>
  <si>
    <t>PA-MU-0820-02-084-0033108</t>
  </si>
  <si>
    <t>33108</t>
  </si>
  <si>
    <t>PA-MU-0820-02-084-0033109</t>
  </si>
  <si>
    <t>33109</t>
  </si>
  <si>
    <t>PA-MU-0820-02-084-0033110</t>
  </si>
  <si>
    <t>33110</t>
  </si>
  <si>
    <t>PA-MU-0820-02-084-0033111</t>
  </si>
  <si>
    <t>33111</t>
  </si>
  <si>
    <t>PA-MU-0820-02-084-0033112</t>
  </si>
  <si>
    <t>33112</t>
  </si>
  <si>
    <t>PA-MU-0820-02-084-0033113</t>
  </si>
  <si>
    <t>33113</t>
  </si>
  <si>
    <t>PA-MU-0820-02-084-0033114</t>
  </si>
  <si>
    <t>33114</t>
  </si>
  <si>
    <t>PA-MU-0820-02-084-0033115</t>
  </si>
  <si>
    <t>33115</t>
  </si>
  <si>
    <t>BANCO CON ASIENTO Y RESPALDO DE POLIPROPILENO</t>
  </si>
  <si>
    <t>PA-MU-0820-02-039-0033116</t>
  </si>
  <si>
    <t>33116</t>
  </si>
  <si>
    <t>ESCRITORIO TIPO L / . / . / . / BLANCO / ..</t>
  </si>
  <si>
    <t>PA-MU-0820-02-069-0033117</t>
  </si>
  <si>
    <t>33117</t>
  </si>
  <si>
    <t>CAJONERA / MOVIL / . / . / BLANCO / ..</t>
  </si>
  <si>
    <t>PA-MU-0820-02-135-0033118</t>
  </si>
  <si>
    <t>33118</t>
  </si>
  <si>
    <t>ESTACION DE TRABAJO / . / . / . / . / .. / PARA 1 PERSONA</t>
  </si>
  <si>
    <t>PA-MU-0820-02-133-0033119</t>
  </si>
  <si>
    <t>33119</t>
  </si>
  <si>
    <t>GABINETE DE PARED / . / . / . / BLANCO / .. / CON PUERTA</t>
  </si>
  <si>
    <t>PA-MU-0820-02-007-0033120</t>
  </si>
  <si>
    <t>33120</t>
  </si>
  <si>
    <t>PA-MU-0820-02-007-0033121</t>
  </si>
  <si>
    <t>33121</t>
  </si>
  <si>
    <t>SILLAS / . / . / . / . / .. / OPERATIVA</t>
  </si>
  <si>
    <t>PA-MU-0820-02-002-0033122</t>
  </si>
  <si>
    <t>33122</t>
  </si>
  <si>
    <t>SILLAS / . / . / . / AZUL / .. / OPERATIVA</t>
  </si>
  <si>
    <t>PA-MU-0820-02-002-0033123</t>
  </si>
  <si>
    <t>33123</t>
  </si>
  <si>
    <t>PA-MU-0820-02-002-0033124</t>
  </si>
  <si>
    <t>33124</t>
  </si>
  <si>
    <t>MESA DE TRABAJO / . / . / . / BLANCO / .. / DE CONSEJO</t>
  </si>
  <si>
    <t>PA-MU-0820-02-004-0033125</t>
  </si>
  <si>
    <t>33125</t>
  </si>
  <si>
    <t>SILLAS / . / PLASTICO / . / BLANCO / .. / C/REGATONES</t>
  </si>
  <si>
    <t>PA-MU-0820-02-002-0033126</t>
  </si>
  <si>
    <t>33126</t>
  </si>
  <si>
    <t>PA-MU-0820-02-002-0033127</t>
  </si>
  <si>
    <t>33127</t>
  </si>
  <si>
    <t>PA-MU-0820-02-002-0033128</t>
  </si>
  <si>
    <t>33128</t>
  </si>
  <si>
    <t>PA-MU-0820-02-002-0033129</t>
  </si>
  <si>
    <t>33129</t>
  </si>
  <si>
    <t>PA-MU-0820-02-002-0033130</t>
  </si>
  <si>
    <t>33130</t>
  </si>
  <si>
    <t>PA-MU-0820-02-002-0033131</t>
  </si>
  <si>
    <t>33131</t>
  </si>
  <si>
    <t>PA-MU-0820-02-002-0033132</t>
  </si>
  <si>
    <t>33132</t>
  </si>
  <si>
    <t>PA-MU-0820-02-002-0033133</t>
  </si>
  <si>
    <t>33133</t>
  </si>
  <si>
    <t>PA-MU-0820-02-002-0033134</t>
  </si>
  <si>
    <t>33134</t>
  </si>
  <si>
    <t>PA-MU-0820-02-002-0033135</t>
  </si>
  <si>
    <t>33135</t>
  </si>
  <si>
    <t>PA-MU-0820-02-002-0033136</t>
  </si>
  <si>
    <t>33136</t>
  </si>
  <si>
    <t>PA-MU-0820-02-002-0033137</t>
  </si>
  <si>
    <t>33137</t>
  </si>
  <si>
    <t>MESA DE TRABAJO BLANCO PEDESTAL CUADRADO DE .72/CUBIERTA SEVELIT CUADRADA 80X80X1.6/ 3.0C</t>
  </si>
  <si>
    <t>PA-MU-0460-02-004-0033181</t>
  </si>
  <si>
    <t>33181</t>
  </si>
  <si>
    <t>SILLA / TUBULAR / POLIPROPILENO / . / BLANCO / ..</t>
  </si>
  <si>
    <t>PA-MU-0460-02-SIL-0033182</t>
  </si>
  <si>
    <t>33182</t>
  </si>
  <si>
    <t>PA-MU-0460-02-SIL-0033183</t>
  </si>
  <si>
    <t>33183</t>
  </si>
  <si>
    <t>PROYECTOR / . / . / . / BLANCO / EPSON / HOME CINEMA 740 HD</t>
  </si>
  <si>
    <t>PA-MU-0820-28-046-0033267</t>
  </si>
  <si>
    <t>33267</t>
  </si>
  <si>
    <t>04/06/2018</t>
  </si>
  <si>
    <t>PANTALLA / PARA PROYECCION / . / . / . / .. / 54 " CON BASE</t>
  </si>
  <si>
    <t>PA-MU-0852-28-023-0033519</t>
  </si>
  <si>
    <t>33519</t>
  </si>
  <si>
    <t>06/06/2018</t>
  </si>
  <si>
    <t>PANTALLA / PARA PROYECCION / . / . / . / .. / 54" CON BASE</t>
  </si>
  <si>
    <t>PA-MU-0852-28-023-0033520</t>
  </si>
  <si>
    <t>33520</t>
  </si>
  <si>
    <t>MESA / . / . / . / BLANCO / .. / PARA EXTERIOR DE 80 X 80 CON PEDESTAL</t>
  </si>
  <si>
    <t>PA-MU-0820-02-027-0033776</t>
  </si>
  <si>
    <t>33776</t>
  </si>
  <si>
    <t>SILLA DE VISITA / SIN CODERAS / PLASTICO / . / NEGRO / ..</t>
  </si>
  <si>
    <t>PA-MU-0820-02-066-0033777</t>
  </si>
  <si>
    <t>33777</t>
  </si>
  <si>
    <t>PA-MU-0820-02-066-0033778</t>
  </si>
  <si>
    <t>33778</t>
  </si>
  <si>
    <t>PA-MU-0820-02-066-0033779</t>
  </si>
  <si>
    <t>33779</t>
  </si>
  <si>
    <t>PA-MU-0820-02-066-0033780</t>
  </si>
  <si>
    <t>33780</t>
  </si>
  <si>
    <t>LAP TOP / . / . / . / . / DELL / VOSTRO 3468 1TB 8GB</t>
  </si>
  <si>
    <t>PA-MU-0820-01-002-0034187</t>
  </si>
  <si>
    <t>34187</t>
  </si>
  <si>
    <t>PANTALLA / PARA PROYECCION / . / . / . / .. / 84" FIJA A LA PARED</t>
  </si>
  <si>
    <t>PA-MU-0460-28-023-0034329</t>
  </si>
  <si>
    <t>34329</t>
  </si>
  <si>
    <t>22/08/2018</t>
  </si>
  <si>
    <t>PA-MU-0820-01-010-0032985</t>
  </si>
  <si>
    <t>32985</t>
  </si>
  <si>
    <t>MONITOR / . / . / . / NEGRO / DELL / 0XJ5TRFCC007BTCOEBA04</t>
  </si>
  <si>
    <t>PA-MU-0820-01-004-0032986</t>
  </si>
  <si>
    <t>32986</t>
  </si>
  <si>
    <t>TECLADO / . / . / . / NEGRO / DELL / 0F2V2L03007BL02BGA03</t>
  </si>
  <si>
    <t>PA-MU-0820-01-005-0032987</t>
  </si>
  <si>
    <t>32987</t>
  </si>
  <si>
    <t>MOUSE / . / . / . / NEGRO / DELL / 00VD0RHL03007B2OK20</t>
  </si>
  <si>
    <t>PA-MU-0820-01-006-0032988</t>
  </si>
  <si>
    <t>32988</t>
  </si>
  <si>
    <t>PA-MU-1270-02-003-0005106</t>
  </si>
  <si>
    <t>05106</t>
  </si>
  <si>
    <t>PA-MU-0740-02-003-0005143</t>
  </si>
  <si>
    <t>05143</t>
  </si>
  <si>
    <t>TECLADO / . / PLASTICO / . / . / HEWLETT PACKARD / BC3370GVBWR44Q</t>
  </si>
  <si>
    <t>PA-MU-0820-01-001-0005617</t>
  </si>
  <si>
    <t>05617</t>
  </si>
  <si>
    <t>CPU / . / . / . / GRIS/NEGRO / HP COMPAQ / MXJ9030F27</t>
  </si>
  <si>
    <t>PA-MU-0870-01-010-0017295</t>
  </si>
  <si>
    <t>17295</t>
  </si>
  <si>
    <t>MONITOR / . / . / . / GRIS / HP COMPAQ / 3CQ64311JN</t>
  </si>
  <si>
    <t>PA-MU-0870-01-004-0017325</t>
  </si>
  <si>
    <t>17325</t>
  </si>
  <si>
    <t>MOUSE / . / . / . / . / HEWLETT PACKARD / 330AL3WL12PG</t>
  </si>
  <si>
    <t>PA-MU-0820-01-006-0018089</t>
  </si>
  <si>
    <t>18089</t>
  </si>
  <si>
    <t>NO BREAK / . / . / . / NEGRO / TRIPP LITE SMART / 9721ALROM663800175 / OM5977</t>
  </si>
  <si>
    <t>PA-MU-0870-01-007-0014988</t>
  </si>
  <si>
    <t>14988</t>
  </si>
  <si>
    <t>TELEFONO / DIGITAL / . / . / NEGRO / CISCO / FCH1504BB7Q / IP 7911</t>
  </si>
  <si>
    <t>PA-MU-0860-27-012-0021175</t>
  </si>
  <si>
    <t>21175</t>
  </si>
  <si>
    <t>MONITOR SAMSUNG ZYGFH4LDA01167T LED DE 18.5/" CON CONECTOR VGA</t>
  </si>
  <si>
    <t>PA-MU-1860-21-080-0024400</t>
  </si>
  <si>
    <t>24400</t>
  </si>
  <si>
    <t>CPU / . / . / . / NEGRO / HEWLETT PACKARD / ML4362240</t>
  </si>
  <si>
    <t>PA-MU-0860-01-010-0025053</t>
  </si>
  <si>
    <t>25053</t>
  </si>
  <si>
    <t>TECLADO / . / . / . / NEGRO / HEWLETT PACKARD / BDMHE0CCP6Z1NB</t>
  </si>
  <si>
    <t>PA-MU-0860-01-004-0025055</t>
  </si>
  <si>
    <t>25055</t>
  </si>
  <si>
    <t>MOUSE / . / . / . / NEGRO / HEWLETT PACKARD / FCMHH0AKZ6T5VH</t>
  </si>
  <si>
    <t>PA-MU-0860-01-005-0025056</t>
  </si>
  <si>
    <t>25056</t>
  </si>
  <si>
    <t>REGULADOR DE CORRIENTE / . / METAL / . / BEIGE / COMPLET</t>
  </si>
  <si>
    <t>PA-MU-0110-01-008-0008234</t>
  </si>
  <si>
    <t>08234</t>
  </si>
  <si>
    <t>TECLADO / . / PLASTICO / . / NEGRO / LENOVO / 02164938</t>
  </si>
  <si>
    <t>PA-MU-0840-01-020-0013026</t>
  </si>
  <si>
    <t>13026</t>
  </si>
  <si>
    <t>MONITOR / . / . / . / NEGRO / LENOVO / V1PX770 / TFT 17"</t>
  </si>
  <si>
    <t>PA-MU-0870-01-004-0016052</t>
  </si>
  <si>
    <t>16052</t>
  </si>
  <si>
    <t>CPU / . / PLASTICO / . / NEGRO / LENOVO / LKMHBGX</t>
  </si>
  <si>
    <t>PA-MU-0870-01-010-0016809</t>
  </si>
  <si>
    <t>16809</t>
  </si>
  <si>
    <t>TELEFONO / DIGITAL / . / . / NEGRO / CISCO / WZP203002PG</t>
  </si>
  <si>
    <t>PA-MU-0820-27-012-0030442</t>
  </si>
  <si>
    <t>30442</t>
  </si>
  <si>
    <t>LAP TOP / . / . / . / NEGRO / .. / PC0E0DNH</t>
  </si>
  <si>
    <t>PA-MU-0820-01-002-0030443</t>
  </si>
  <si>
    <t>30443</t>
  </si>
  <si>
    <t>PA-MU-0860-01-006-0030673</t>
  </si>
  <si>
    <t>30673</t>
  </si>
  <si>
    <t>PA-MU-0820-01-002-0034189</t>
  </si>
  <si>
    <t>34189</t>
  </si>
  <si>
    <t>LAP TOP / . / . / . / . / HEWLETT PACKARD / 5CB4180FQ0</t>
  </si>
  <si>
    <t>PA-MU-0860-01-002-0024878</t>
  </si>
  <si>
    <t>24878</t>
  </si>
  <si>
    <t>TELEFONO DE OFICINA / DIGITAL / NEGRO / CISCO / FCH1504BB9P / IP 7911</t>
  </si>
  <si>
    <t>PA-MU-0860-27-012-0021177</t>
  </si>
  <si>
    <t>21177</t>
  </si>
  <si>
    <t>CPU / . / . / . / NEGRO / .. / DZJQOM2</t>
  </si>
  <si>
    <t>PA-MU-0860-01-010-0031573</t>
  </si>
  <si>
    <t>31573</t>
  </si>
  <si>
    <t>PA-MU-0860-01-004-0031574</t>
  </si>
  <si>
    <t>31574</t>
  </si>
  <si>
    <t>TECLADO / . / . / . / NEGRO / .. / CNOF2JV2L0300</t>
  </si>
  <si>
    <t>PA-MU-0860-01-005-0031575</t>
  </si>
  <si>
    <t>31575</t>
  </si>
  <si>
    <t>MOUSE / . / . / . / NEGRO / .. / CNODVDRHL030078A14QU</t>
  </si>
  <si>
    <t>PA-MU-0860-01-006-0031576</t>
  </si>
  <si>
    <t>31576</t>
  </si>
  <si>
    <t>ESCANER / 12420 / . / . / . / KODAK / 55064960 / A COLOR</t>
  </si>
  <si>
    <t>PA-MU-0820-01-160-0034191</t>
  </si>
  <si>
    <t>34191</t>
  </si>
  <si>
    <t>TELEFONO / DIGITAL / . / . / NEGRO / CISCO / FCH1504C4F0 / IP 7911</t>
  </si>
  <si>
    <t>PA-MU-0860-27-012-0021173</t>
  </si>
  <si>
    <t>21173</t>
  </si>
  <si>
    <t>CPU / . / . / . / NEGRO / DELL / DZKTOM2</t>
  </si>
  <si>
    <t>PA-MU-0860-01-010-0031577</t>
  </si>
  <si>
    <t>31577</t>
  </si>
  <si>
    <t>PA-MU-0860-01-004-0031578</t>
  </si>
  <si>
    <t>31578</t>
  </si>
  <si>
    <t>TECLADO / . / . / . / NEGRO / DELL / CNOF2JV2LO3007AP06ZT</t>
  </si>
  <si>
    <t>PA-MU-0860-01-005-0031579</t>
  </si>
  <si>
    <t>31579</t>
  </si>
  <si>
    <t>MOUSE / . / . / . / NEGRO / DELL / CNODVORHLO30078A1A4F</t>
  </si>
  <si>
    <t>PA-MU-0860-01-006-0031580</t>
  </si>
  <si>
    <t>31580</t>
  </si>
  <si>
    <t>CPU / . / . / . / . / LENOVO / PC0CG4DJ / THINKCENTRE S500</t>
  </si>
  <si>
    <t>PA-MU-0760-01-010-0029843</t>
  </si>
  <si>
    <t>29843</t>
  </si>
  <si>
    <t>26/10/2016</t>
  </si>
  <si>
    <t>MONITOR / . / . / . / . / LENOVO / VK386769</t>
  </si>
  <si>
    <t>PA-MU-0760-01-004-0029844</t>
  </si>
  <si>
    <t>29844</t>
  </si>
  <si>
    <t>TECLADO / . / . / . / . / LENOVO / 01917856</t>
  </si>
  <si>
    <t>PA-MU-0760-01-005-0029845</t>
  </si>
  <si>
    <t>29845</t>
  </si>
  <si>
    <t>MOUSE / . / . / . / . / LENOVO / 44Y3676</t>
  </si>
  <si>
    <t>PA-MU-0760-01-006-0029846</t>
  </si>
  <si>
    <t>29846</t>
  </si>
  <si>
    <t>MOUSE / . / PLASTICO / . / NEGRO / IBM / 23-117426</t>
  </si>
  <si>
    <t>PA-MU-0720-01-006-0010702</t>
  </si>
  <si>
    <t>10702</t>
  </si>
  <si>
    <t>NO BREAK / . / . / . / NEGRO / TRIPP LITE SMART / 9852ALROM663800351</t>
  </si>
  <si>
    <t>PA-MU-0870-01-007-0014977</t>
  </si>
  <si>
    <t>14977</t>
  </si>
  <si>
    <t>CPU / . / . / . / GRIS/NEGRO / HP COMPAQ / MXJ9030DYR</t>
  </si>
  <si>
    <t>PA-MU-0870-01-010-0017281</t>
  </si>
  <si>
    <t>17281</t>
  </si>
  <si>
    <t>TELEFONO / DIGITAL / . / . / NEGRO / CISCO / FCH1504BBJV / IP 7911</t>
  </si>
  <si>
    <t>PA-MU-0860-27-012-0021174</t>
  </si>
  <si>
    <t>21174</t>
  </si>
  <si>
    <t>MONITOR / . / . / . / NEGRO / HEWLETT PACKARD / 3CQ028BBWL</t>
  </si>
  <si>
    <t>PA-MU-0740-01-004-0021305</t>
  </si>
  <si>
    <t>21305</t>
  </si>
  <si>
    <t>TECLADO / . / . / . / NEGRO / HEWLETT PACKARD / BC3720FVBWQ43C</t>
  </si>
  <si>
    <t>PA-MU-0740-01-005-0022397</t>
  </si>
  <si>
    <t>22397</t>
  </si>
  <si>
    <t>CPU / . / . / . / NEGRO / HEWLETT PACKARD / MXL0442B74</t>
  </si>
  <si>
    <t>PA-MU-0820-01-010-0021618</t>
  </si>
  <si>
    <t>21618</t>
  </si>
  <si>
    <t>MONITOR / . / . / . / NEGRO / HEWLETT PACKARD / 3CQ028BBGC</t>
  </si>
  <si>
    <t>PA-MU-0820-01-004-0021619</t>
  </si>
  <si>
    <t>21619</t>
  </si>
  <si>
    <t>TECLADO / . / . / . / NEGRO / HEWLETT PACKARD / BAUDU0JVBZB2DA</t>
  </si>
  <si>
    <t>PA-MU-0820-01-005-0021620</t>
  </si>
  <si>
    <t>21620</t>
  </si>
  <si>
    <t>ARCHIVERO VERTICAL / 4 GAVETAS / AGLOMERADO / . / GRIS/AZUL / .</t>
  </si>
  <si>
    <t>PA-MU-1270-02-003-0005113</t>
  </si>
  <si>
    <t>05113</t>
  </si>
  <si>
    <t>TECLADO / . / . / . / NEGRO / LENOVO / 00628738</t>
  </si>
  <si>
    <t>PA-MU-0860-01-005-0031230</t>
  </si>
  <si>
    <t>31230</t>
  </si>
  <si>
    <t>MOUSE / . / . / . / NEGRO / LENOVO / 170804697750</t>
  </si>
  <si>
    <t>PA-MU-0860-01-006-0031231</t>
  </si>
  <si>
    <t>31231</t>
  </si>
  <si>
    <t>PA-MU-0660-02-002-0002779</t>
  </si>
  <si>
    <t>02779</t>
  </si>
  <si>
    <t>Dirección de Ingresos</t>
  </si>
  <si>
    <t>PA-MU-0660-02-003-0002785</t>
  </si>
  <si>
    <t>02785</t>
  </si>
  <si>
    <t>CAJA FUERTE / METALICA / METAL / . / NEGRO / SENTRY</t>
  </si>
  <si>
    <t>PA-MU-0730-29-005-0002877</t>
  </si>
  <si>
    <t>02877</t>
  </si>
  <si>
    <t>CAJA FUERTE / METALICA / METAL / . / GRIS / .</t>
  </si>
  <si>
    <t>PA-MU-0730-29-005-0002953</t>
  </si>
  <si>
    <t>02953</t>
  </si>
  <si>
    <t>PA-MU-0730-02-022-0002984</t>
  </si>
  <si>
    <t>02984</t>
  </si>
  <si>
    <t>IMPRESORA DESKJET PLASTICO GRIS/NEGRO HEWLETT PACKARD CN59G1T2QZ / 5940</t>
  </si>
  <si>
    <t>PA-MU-0730-01-003-0003085</t>
  </si>
  <si>
    <t>03085</t>
  </si>
  <si>
    <t>IMPRESORA / . / . / . / . / ZEBRA / J124700834 / TERMICA PORTATIL BLUETOOTH M1220</t>
  </si>
  <si>
    <t>PA-MU-1020-02-002-0003292</t>
  </si>
  <si>
    <t>03292</t>
  </si>
  <si>
    <t>ARTICULOS DE OFICINA / PINTARRON / . / . / BLANCO / . / GRANDE</t>
  </si>
  <si>
    <t>PA-MU-1210-02-001-0003728</t>
  </si>
  <si>
    <t>03728</t>
  </si>
  <si>
    <t>PA-MU-0740-02-002-0004968</t>
  </si>
  <si>
    <t>04968</t>
  </si>
  <si>
    <t>PA-MU-0830-02-001-0005306</t>
  </si>
  <si>
    <t>05306</t>
  </si>
  <si>
    <t>PA-MU-0830-02-001-0005333</t>
  </si>
  <si>
    <t>05333</t>
  </si>
  <si>
    <t>SILLA DE VISITA / SIN CODERAS / PLIANA / . / AZUL / .</t>
  </si>
  <si>
    <t>PA-MU-0830-02-002-0005340</t>
  </si>
  <si>
    <t>05340</t>
  </si>
  <si>
    <t>PA-MU-0830-02-002-0005351</t>
  </si>
  <si>
    <t>05351</t>
  </si>
  <si>
    <t>IMPRESORA / ZEBRA / J124700840 / TERMICA PORTATIL BLUETOOTH M1220</t>
  </si>
  <si>
    <t>PA-MU-0670-02-002-0006208</t>
  </si>
  <si>
    <t>06208</t>
  </si>
  <si>
    <t>PA-MU-0640-02-022-0006401</t>
  </si>
  <si>
    <t>06401</t>
  </si>
  <si>
    <t>PA-MU-0640-02-022-0006402</t>
  </si>
  <si>
    <t>06402</t>
  </si>
  <si>
    <t>PA-MU-0640-02-022-0006403</t>
  </si>
  <si>
    <t>06403</t>
  </si>
  <si>
    <t>PA-MU-0640-02-022-0006404</t>
  </si>
  <si>
    <t>06404</t>
  </si>
  <si>
    <t>PA-MU-0640-02-022-0006405</t>
  </si>
  <si>
    <t>06405</t>
  </si>
  <si>
    <t>PA-MU-0640-02-022-0006406</t>
  </si>
  <si>
    <t>06406</t>
  </si>
  <si>
    <t>SILLA SECRETARIAL / SIN CODERAS / PLIANA / . / GRIS/NEGRO / .</t>
  </si>
  <si>
    <t>PA-MU-1240-02-002-0006905</t>
  </si>
  <si>
    <t>06905</t>
  </si>
  <si>
    <t>SILLA SECRETARIAL / SIN CODERAS / PLIANA / . / GRIS/NEGRO / ..</t>
  </si>
  <si>
    <t>PA-MU-0910-02-002-0008468</t>
  </si>
  <si>
    <t>08468</t>
  </si>
  <si>
    <t>VENTILADOR / DE PEDESTAL / . / . / BLANCO / FANSTAR</t>
  </si>
  <si>
    <t>PA-MU-0830-15-001-0009024</t>
  </si>
  <si>
    <t>09024</t>
  </si>
  <si>
    <t>PA-MU-1010-02-002-0009073</t>
  </si>
  <si>
    <t>09073</t>
  </si>
  <si>
    <t>LIBRERO MELAMINA PERA/GRIS 2 PIEZAS, 3 ENTREPAÑOS, 4 PUERTAS, 3 CAJONES</t>
  </si>
  <si>
    <t>PA-MU-0830-02-053-0012757</t>
  </si>
  <si>
    <t>12757</t>
  </si>
  <si>
    <t>PA-MU-0740-02-022-0013577</t>
  </si>
  <si>
    <t>13577</t>
  </si>
  <si>
    <t>RADIO / PORTATIL / . / . / NEGRO / KENWOOD / 00101720</t>
  </si>
  <si>
    <t>PA-MU-0860-27-003-0014828</t>
  </si>
  <si>
    <t>14828</t>
  </si>
  <si>
    <t>RADIO / PORTATIL / . / . / NEGRO / KENWOOD / 00101711</t>
  </si>
  <si>
    <t>PA-MU-0860-27-003-0014829</t>
  </si>
  <si>
    <t>14829</t>
  </si>
  <si>
    <t>VENTILADOR / DE TORRE / . / . / NEGRO/DORADO / MYTEK</t>
  </si>
  <si>
    <t>PA-MU-0670-15-017-0017992</t>
  </si>
  <si>
    <t>17992</t>
  </si>
  <si>
    <t>20/07/2009</t>
  </si>
  <si>
    <t>PA-MU-0510-15-017-0019703</t>
  </si>
  <si>
    <t>CPU / . / . / . / NEGRO / HEWLETT PACKARD / MXL0442B7Y</t>
  </si>
  <si>
    <t>PA-MU-0730-01-010-0021836</t>
  </si>
  <si>
    <t>21836</t>
  </si>
  <si>
    <t>MONITOR / . / . / . / NEGRO / HEWLETT PACKARD / 3CQ028BBC9</t>
  </si>
  <si>
    <t>PA-MU-0730-01-004-0021837</t>
  </si>
  <si>
    <t>21837</t>
  </si>
  <si>
    <t>MONITOR / . / . / . / NEGRO / HEWLETT PACKARD / 3CQ028BC04</t>
  </si>
  <si>
    <t>PA-MU-0860-01-004-0021918</t>
  </si>
  <si>
    <t>21918</t>
  </si>
  <si>
    <t>TECLADO / . / . / . / NEGRO / HEWLETT PACKARD / BAUDU0JVBZB1BL</t>
  </si>
  <si>
    <t>PA-MU-0860-01-005-0022438</t>
  </si>
  <si>
    <t>22438</t>
  </si>
  <si>
    <t>CPU / . / . / . / NEGRO / HEWLETT PACKARD / MXL0442B34</t>
  </si>
  <si>
    <t>PA-MU-0860-01-010-0022483</t>
  </si>
  <si>
    <t>22483</t>
  </si>
  <si>
    <t>ARTICULOS DE OFICINA / SUMADORA / . / . / NEGRO / CASIO / MODELO DR-210</t>
  </si>
  <si>
    <t>PA-MU-0720-02-006-0022697</t>
  </si>
  <si>
    <t>22697</t>
  </si>
  <si>
    <t>09/12/2011</t>
  </si>
  <si>
    <t>IMPRESORA / . / . / . / . / LEXMARK / 72N42ZT / E360DN</t>
  </si>
  <si>
    <t>PA-MU-0870-01-003-0022759</t>
  </si>
  <si>
    <t>22759</t>
  </si>
  <si>
    <t>TELEFONO DE OFICINA / DIGITAL / NEGRO / CISCO / FCH16318YW0 / IP PHONE 7911G</t>
  </si>
  <si>
    <t>PA-MU-0860-27-012-0023178</t>
  </si>
  <si>
    <t>23178</t>
  </si>
  <si>
    <t>TELEFONO DE OFICINA / DIGITAL / NEGRO / CISCO / FCH16279WTK / IP PHONE 7911G</t>
  </si>
  <si>
    <t>PA-MU-0860-27-012-0023183</t>
  </si>
  <si>
    <t>23183</t>
  </si>
  <si>
    <t>DETECTOR DE BILLETES FALSOS / . / . / . / NEGRO / CDM</t>
  </si>
  <si>
    <t>PA-MU-0730-29-006-0023399</t>
  </si>
  <si>
    <t>23399</t>
  </si>
  <si>
    <t>08/02/2013</t>
  </si>
  <si>
    <t>TABLET / . / . / . / NEGRO / LENOVO / HB007L6U / IDEATAB A2107 16 GB 512 KB</t>
  </si>
  <si>
    <t>PA-MU-0720-01-181-0023543</t>
  </si>
  <si>
    <t>23543</t>
  </si>
  <si>
    <t>TABLET / . / . / . / NEGRO / LENOVO / HB008GVQ / IDEATAB A2107 16 GB 512 KB</t>
  </si>
  <si>
    <t>PA-MU-0720-01-181-0023545</t>
  </si>
  <si>
    <t>23545</t>
  </si>
  <si>
    <t>TABLET / . / . / . / NEGRO / LENOVO / HB007RT5 / IDEATAB A2107 16 GB 512 KB</t>
  </si>
  <si>
    <t>PA-MU-0720-01-181-0023546</t>
  </si>
  <si>
    <t>23546</t>
  </si>
  <si>
    <t>TABLET / . / . / . / NEGRO / LENOVO / HB0075X8 / IDEATAB A2107 16 GB 512 KB</t>
  </si>
  <si>
    <t>PA-MU-0720-01-181-0023548</t>
  </si>
  <si>
    <t>23548</t>
  </si>
  <si>
    <t>IMPRESORA / . / . / . / GRIS/NEGRO / ZEBRA / 0901 / 1MZ2200</t>
  </si>
  <si>
    <t>PA-MU-0630-01-003-0024532</t>
  </si>
  <si>
    <t>24532</t>
  </si>
  <si>
    <t>IMPRESORA / . / . / . / GRIS/NEGRO / ZEBRA / 0860 / 1MZ220</t>
  </si>
  <si>
    <t>PA-MU-0630-01-003-0024534</t>
  </si>
  <si>
    <t>24534</t>
  </si>
  <si>
    <t>IMPRESORA / . / . / . / GRIS/NEGRO / ZEBRA / 0850 / 1MZ220</t>
  </si>
  <si>
    <t>PA-MU-0630-01-003-0024536</t>
  </si>
  <si>
    <t>24536</t>
  </si>
  <si>
    <t>TABLETA / DIGITAL / . / . / PLATA / . / 2542 / 5813G YOGA HD MTK QC16G AND4.2</t>
  </si>
  <si>
    <t>PA-MU-0630-01-181-0024541</t>
  </si>
  <si>
    <t>24541</t>
  </si>
  <si>
    <t>TABLETA / DIGITAL / . / . / PLATA / . / 2559 / 5813G YOGA HD MTK QC16G AND4.2</t>
  </si>
  <si>
    <t>PA-MU-0630-01-181-0024542</t>
  </si>
  <si>
    <t>24542</t>
  </si>
  <si>
    <t>TABLETA / DIGITAL / . / . / ROJO / . / 1500102800129 / JOINET</t>
  </si>
  <si>
    <t>PA-MU-0630-01-181-0024545</t>
  </si>
  <si>
    <t>24545</t>
  </si>
  <si>
    <t>MONITOR / . / . / . / . / HEWLETT PACKARD / 6CM4302D2C</t>
  </si>
  <si>
    <t>PA-MU-0860-01-004-0024946</t>
  </si>
  <si>
    <t>24946</t>
  </si>
  <si>
    <t>CPU / . / . / . / NEGRO / HEWLETT PACKARD / MXL4362212</t>
  </si>
  <si>
    <t>PA-MU-0860-01-010-0025058</t>
  </si>
  <si>
    <t>25058</t>
  </si>
  <si>
    <t>TECLADO / . / . / . / NEGRO / HEWLETT PACKARD / BDMHE0CCP6Z1NR</t>
  </si>
  <si>
    <t>PA-MU-0860-01-005-0025060</t>
  </si>
  <si>
    <t>25060</t>
  </si>
  <si>
    <t>MOUSE / . / . / . / NEGRO / HEWLETT PACKARD / FCMHH0AKZ6T5CT</t>
  </si>
  <si>
    <t>PA-MU-0860-01-006-0025061</t>
  </si>
  <si>
    <t>25061</t>
  </si>
  <si>
    <t>CPU / . / . / . / NEGRO / HEWLETT PACKARD / MXL436223S</t>
  </si>
  <si>
    <t>PA-MU-0860-01-010-0025062</t>
  </si>
  <si>
    <t>25062</t>
  </si>
  <si>
    <t>MONITOR / . / . / . / NEGRO / HEWLETT PACKARD / 6CM4302CGJ</t>
  </si>
  <si>
    <t>PA-MU-0860-01-004-0025063</t>
  </si>
  <si>
    <t>25063</t>
  </si>
  <si>
    <t>TECLADO / . / . / . / NEGRO / HEWLETT PACKARD / BDMHE0CCP6Z3YO</t>
  </si>
  <si>
    <t>PA-MU-0860-01-005-0025064</t>
  </si>
  <si>
    <t>25064</t>
  </si>
  <si>
    <t>MOUSE / . / . / . / NEGRO / HEWLETT PACKARD / FCMMHH0AKZ6T5D6</t>
  </si>
  <si>
    <t>PA-MU-0860-01-006-0025065</t>
  </si>
  <si>
    <t>25065</t>
  </si>
  <si>
    <t>IMPRESORA / . / . / . / . / LEXMARK / 45145PLM2P450</t>
  </si>
  <si>
    <t>PA-MU-0730-01-003-0027831</t>
  </si>
  <si>
    <t>27831</t>
  </si>
  <si>
    <t>IMPRESORA LEXMARK 45145PLM2P1KX MS415DN LASER MONOCROMATICA DUPLEX</t>
  </si>
  <si>
    <t>PA-MU-0730-01-003-0028107</t>
  </si>
  <si>
    <t>28107</t>
  </si>
  <si>
    <t>TABLET NEGRO INTEL MUIF711SC1354 7" SISTEMA ANDROID 4.4 WIFI, BLUETOOH, GPS Y CAMARA FRONTAL</t>
  </si>
  <si>
    <t>PA-MU-1170-01-181-0028766</t>
  </si>
  <si>
    <t>28766</t>
  </si>
  <si>
    <t>TABLET NEGRO INTEL MUIF7115SC1168 7" SISTEMA ANDROID 4.4 WIFI, BLUETOOTH, GPS Y CAMARA FRONTAL</t>
  </si>
  <si>
    <t>PA-MU-1170-01-181-0028767</t>
  </si>
  <si>
    <t>28767</t>
  </si>
  <si>
    <t>MOUSE / . / . / . / NEGRO / LENOVO / 6B124D5351B</t>
  </si>
  <si>
    <t>PA-MU-0421-01-006-0029086</t>
  </si>
  <si>
    <t>29086</t>
  </si>
  <si>
    <t>IMPRESORA / . / . / . / . / . / IMZ220 128MB US/CANADA BLTH</t>
  </si>
  <si>
    <t>PA-MU-1170-01-003-0029161</t>
  </si>
  <si>
    <t>29161</t>
  </si>
  <si>
    <t>14/07/2016</t>
  </si>
  <si>
    <t>IMPRESORA / . / . / . / . / .. / IMZ220 128MB US/CANADA BLTH</t>
  </si>
  <si>
    <t>PA-MU-1170-01-003-0029162</t>
  </si>
  <si>
    <t>29162</t>
  </si>
  <si>
    <t>TABLET / . / . / . / . / LENOVO / HGCD5SZ4 / IDEA TB3- 710I/MKT 8321</t>
  </si>
  <si>
    <t>PA-MU-0710-01-181-0030978</t>
  </si>
  <si>
    <t>30978</t>
  </si>
  <si>
    <t>31/08/2017</t>
  </si>
  <si>
    <t>TABLET / . / . / . / . / LENOVO / HGCD5T04 / IDEA TB3- 710I/MKT 8321</t>
  </si>
  <si>
    <t>PA-MU-0710-01-181-0030979</t>
  </si>
  <si>
    <t>30979</t>
  </si>
  <si>
    <t>TABLET / . / . / . / . / LENOVO / HGCD5SF6 / IDEA TB3- 710I/MKT 8321</t>
  </si>
  <si>
    <t>PA-MU-0710-01-181-0030980</t>
  </si>
  <si>
    <t>30980</t>
  </si>
  <si>
    <t>TABLET / . / . / . / . / LENOVO / HGCD5SSE / IDEA TB3- 710I/MKT 8321</t>
  </si>
  <si>
    <t>PA-MU-0710-01-181-0030981</t>
  </si>
  <si>
    <t>30981</t>
  </si>
  <si>
    <t>TABLET / . / . / . / . / LENOVO / HGCD5SYN / IDEA TB3- 710I/MKT 8321</t>
  </si>
  <si>
    <t>PA-MU-0710-01-181-0030982</t>
  </si>
  <si>
    <t>30982</t>
  </si>
  <si>
    <t>TABLET / . / . / . / . / LENOVO / HGCD5SWM / IDEA TB3- 710I/MKT 8321</t>
  </si>
  <si>
    <t>PA-MU-0710-01-181-0030983</t>
  </si>
  <si>
    <t>30983</t>
  </si>
  <si>
    <t>TABLET / . / . / . / . / LENOVO / HGCD5SY5 / IDEA TB3- 710I/MKT 8321</t>
  </si>
  <si>
    <t>PA-MU-0710-01-181-0030984</t>
  </si>
  <si>
    <t>30984</t>
  </si>
  <si>
    <t>TABLET / . / . / . / . / LENOVO / HGCD5SSY / IDEA TB3- 710I/MKT 8321</t>
  </si>
  <si>
    <t>PA-MU-0710-01-019-0030985</t>
  </si>
  <si>
    <t>30985</t>
  </si>
  <si>
    <t>TABLET / . / . / . / . / LENOVO / HGCD5S08 / IDEA TB3- 710I/MKT 8321</t>
  </si>
  <si>
    <t>PA-MU-0710-01-181-0030986</t>
  </si>
  <si>
    <t>30986</t>
  </si>
  <si>
    <t>TABLET / . / . / . / . / LENOVO / HGCD5SY1 / IDEA TB3- 710I/MKT 8321</t>
  </si>
  <si>
    <t>PA-MU-0710-01-181-0030987</t>
  </si>
  <si>
    <t>30987</t>
  </si>
  <si>
    <t>CPU / . / . / . / NEGRO / HEWLETT PACKARD / MXL0442B91</t>
  </si>
  <si>
    <t>PA-MU-0730-01-010-0021467</t>
  </si>
  <si>
    <t>21467</t>
  </si>
  <si>
    <t>MONITOR / . / . / . / NEGRO / HEWLETT PACKARD / 3CQ028BC4P</t>
  </si>
  <si>
    <t>PA-MU-0730-01-004-0021468</t>
  </si>
  <si>
    <t>21468</t>
  </si>
  <si>
    <t>TECLADO / . / . / . / NEGRO / HEWLETT PACKARD / BAUDU0JVBZBK5E</t>
  </si>
  <si>
    <t>PA-MU-0730-01-005-0021469</t>
  </si>
  <si>
    <t>21469</t>
  </si>
  <si>
    <t>MOUSE / . / . / . / NEGRO / HEWLETT PACKARD / FATSQ0C8FZ82JQ</t>
  </si>
  <si>
    <t>PA-MU-0730-01-006-0021470</t>
  </si>
  <si>
    <t>21470</t>
  </si>
  <si>
    <t>TELEFONO / CELULAR / . / . / NEGRO / CISCO / FCH2034FPCN</t>
  </si>
  <si>
    <t>PA-MU-0730-27-012-0030811</t>
  </si>
  <si>
    <t>30811</t>
  </si>
  <si>
    <t>LAP TOP / . / . / . / . / LENOVO / PC0CJUN6</t>
  </si>
  <si>
    <t>PA-MU-0730-01-002-0030095</t>
  </si>
  <si>
    <t>30095</t>
  </si>
  <si>
    <t>ARTICULOS DE OFICINA / SUMADORA / . / . / NEGRO / CASIO</t>
  </si>
  <si>
    <t>PA-MU-0730-02-006-0034119</t>
  </si>
  <si>
    <t>34119</t>
  </si>
  <si>
    <t>TELEFONO DE OFICINA / DIGITAL / NEGRO / CISCO / FCH1544AA1F / 7911</t>
  </si>
  <si>
    <t>PA-MU-0870-27-012-0022875</t>
  </si>
  <si>
    <t>22875</t>
  </si>
  <si>
    <t>MONITOR / . / . / . / NEGRO / LENOVO / VK385538</t>
  </si>
  <si>
    <t>PA-MU-0421-01-004-0028879</t>
  </si>
  <si>
    <t>28879</t>
  </si>
  <si>
    <t>CPU / . / . / . / NEGRO / LENOVO / MJ041RPW</t>
  </si>
  <si>
    <t>PA-MU-0421-01-010-0029006</t>
  </si>
  <si>
    <t>29006</t>
  </si>
  <si>
    <t>TECLADO / . / . / . / NEGRO / LENOVO / 0206578</t>
  </si>
  <si>
    <t>PA-MU-0421-01-005-0029007</t>
  </si>
  <si>
    <t>29007</t>
  </si>
  <si>
    <t>MOUSE / . / . / . / NEGRO / LENOVO / 6B124D5301B</t>
  </si>
  <si>
    <t>PA-MU-0421-01-006-0029008</t>
  </si>
  <si>
    <t>29008</t>
  </si>
  <si>
    <t>PA-MU-0730-02-006-0034116</t>
  </si>
  <si>
    <t>34116</t>
  </si>
  <si>
    <t>MOUSE / . / PLASTICO / . / NEGRO / LENOVO / LZ75132RYA</t>
  </si>
  <si>
    <t>PA-MU-1410-29-122-0011188</t>
  </si>
  <si>
    <t>11188</t>
  </si>
  <si>
    <t>CPU / . / . / . / NEGRO / HP COMPAQ / MXJ9030DZJ</t>
  </si>
  <si>
    <t>PA-MU-0870-01-010-0017284</t>
  </si>
  <si>
    <t>17284</t>
  </si>
  <si>
    <t>MONITOR / . / . / . / GRIS / HP COMPAQ / 3CQ84312YZ</t>
  </si>
  <si>
    <t>PA-MU-0870-01-004-0017323</t>
  </si>
  <si>
    <t>17323</t>
  </si>
  <si>
    <t>CPU / . / . / . / . / LENOVO / PC0CG4FC / THINKCENTRE S500</t>
  </si>
  <si>
    <t>PA-MU-0730-01-010-0029847</t>
  </si>
  <si>
    <t>29847</t>
  </si>
  <si>
    <t>MONITOR / . / . / . / . / LENOVO / VK386797</t>
  </si>
  <si>
    <t>PA-MU-0730-01-004-0029848</t>
  </si>
  <si>
    <t>29848</t>
  </si>
  <si>
    <t>TECLADO / . / . / . / . / LENOVO / 01917859</t>
  </si>
  <si>
    <t>PA-MU-0730-01-005-0029849</t>
  </si>
  <si>
    <t>29849</t>
  </si>
  <si>
    <t>MOUSE / . / . / . / . / LENOVO / 44Y4074</t>
  </si>
  <si>
    <t>PA-MU-0730-01-006-0029850</t>
  </si>
  <si>
    <t>29850</t>
  </si>
  <si>
    <t>TELEFONO DE OFICINA / DIGITAL / . / . / NEGRO / CISCO / WZP203001S6</t>
  </si>
  <si>
    <t>PA-MU-0730-27-012-0030812</t>
  </si>
  <si>
    <t>30812</t>
  </si>
  <si>
    <t>LAP TOP / . / . / . / NEGRO / .. / 3VVG8H2</t>
  </si>
  <si>
    <t>PA-MU-0860-01-002-0031527</t>
  </si>
  <si>
    <t>31527</t>
  </si>
  <si>
    <t>MOUSE / . / . / . / NEGRO / HEWLETT PACKARD / FCMHH0AKZ6T5VB</t>
  </si>
  <si>
    <t>PA-MU-0860-01-006-0025162</t>
  </si>
  <si>
    <t>25162</t>
  </si>
  <si>
    <t>MONITOR / . / . / . / NEGRO / LENOVO / VK384960</t>
  </si>
  <si>
    <t>PA-MU-0421-01-004-0028834</t>
  </si>
  <si>
    <t>28834</t>
  </si>
  <si>
    <t>CPU / . / . / . / NEGRO / LENOVO / MJ041RMZ</t>
  </si>
  <si>
    <t>PA-MU-0421-01-010-0028958</t>
  </si>
  <si>
    <t>28958</t>
  </si>
  <si>
    <t>TECLADO / . / . / . / NEGRO / LENOVO / 0209121</t>
  </si>
  <si>
    <t>PA-MU-0421-01-005-0028959</t>
  </si>
  <si>
    <t>28959</t>
  </si>
  <si>
    <t>TELEFONO / DIGITAL / . / . / NEGRO / CISCO / FCH2035HF7W</t>
  </si>
  <si>
    <t>PA-MU-0730-27-012-0030814</t>
  </si>
  <si>
    <t>30814</t>
  </si>
  <si>
    <t>PA-MU-0730-02-006-0034118</t>
  </si>
  <si>
    <t>34118</t>
  </si>
  <si>
    <t>MONITOR / . / . / . / NEGRO / LENOVO / V2NB098</t>
  </si>
  <si>
    <t>PA-MU-0730-01-004-0013087</t>
  </si>
  <si>
    <t>13087</t>
  </si>
  <si>
    <t>CPU / . / . / . / . / .. / L3B0484</t>
  </si>
  <si>
    <t>PA-MU-0870-01-010-0016312</t>
  </si>
  <si>
    <t>16312</t>
  </si>
  <si>
    <t>PA-MU-0860-01-005-0028806</t>
  </si>
  <si>
    <t>28806</t>
  </si>
  <si>
    <t>PA-MU-0730-02-006-0034121</t>
  </si>
  <si>
    <t>34121</t>
  </si>
  <si>
    <t>TECLADO / . / . / . / NEGRO / HEWLETT PACKARD / BCYST0AHH5F1NU</t>
  </si>
  <si>
    <t>PA-MU-0860-01-005-0024085</t>
  </si>
  <si>
    <t>24085</t>
  </si>
  <si>
    <t>MONITOR / . / . / . / NEGRO / HEWLETT PACKARD / 6CM4302CFY</t>
  </si>
  <si>
    <t>PA-MU-0860-01-004-0025083</t>
  </si>
  <si>
    <t>25083</t>
  </si>
  <si>
    <t>CPU / . / . / . / NEGRO / HEWLETT PACKARD / MXL4362235</t>
  </si>
  <si>
    <t>PA-MU-0860-01-010-0025094</t>
  </si>
  <si>
    <t>25094</t>
  </si>
  <si>
    <t>MOUSE / . / . / . / NEGRO / HEWLETT PACKARD / FCMHH0AK26T5CI</t>
  </si>
  <si>
    <t>PA-MU-0860-01-006-0025101</t>
  </si>
  <si>
    <t>25101</t>
  </si>
  <si>
    <t>PA-MU-0730-02-006-0034117</t>
  </si>
  <si>
    <t>34117</t>
  </si>
  <si>
    <t>CPU / . / . / . / NEGRO / HEWLETT PACKARD / MXL3321M8X / PRO-3500</t>
  </si>
  <si>
    <t>PA-MU-1410-01-010-0024006</t>
  </si>
  <si>
    <t>24006</t>
  </si>
  <si>
    <t>MONITOR / . / . / . / NEGRO / HEWLETT PACKARD / 6CM327297P</t>
  </si>
  <si>
    <t>PA-MU-1410-01-004-0024007</t>
  </si>
  <si>
    <t>24007</t>
  </si>
  <si>
    <t>TECLADO / . / . / . / NEGRO / HEWLETT PACKARD / BCYST0AHH4U2WH</t>
  </si>
  <si>
    <t>PA-MU-1410-01-005-0024008</t>
  </si>
  <si>
    <t>24008</t>
  </si>
  <si>
    <t>MOUSE / . / . / . / NEGRO / HEWLETT PACKARD / FBNWL0EN34QFHI</t>
  </si>
  <si>
    <t>PA-MU-1410-01-006-0024009</t>
  </si>
  <si>
    <t>24009</t>
  </si>
  <si>
    <t>TELEFONO / DIGITAL / . / . / NEGRO / CISCO / FCH2035HG8X</t>
  </si>
  <si>
    <t>PA-MU-0730-27-012-0030815</t>
  </si>
  <si>
    <t>30815</t>
  </si>
  <si>
    <t>CONTADORA / DE BILLETES / . / . / . / .. / POR VALOR PESO Y DOLAR</t>
  </si>
  <si>
    <t>PA-MU-0730-02-057-0031504</t>
  </si>
  <si>
    <t>31504</t>
  </si>
  <si>
    <t>CONTADORA / DE MONEDAS / . / . / . / .. / CDM-35</t>
  </si>
  <si>
    <t>PA-MU-0730-02-057-0031506</t>
  </si>
  <si>
    <t>31506</t>
  </si>
  <si>
    <t>PA-MU-0730-02-006-0034115</t>
  </si>
  <si>
    <t>34115</t>
  </si>
  <si>
    <t>CPU / . / . / . / NEGRO / HEWLETT PACKARD / MXL0442B6N</t>
  </si>
  <si>
    <t>PA-MU-0730-01-010-0021459</t>
  </si>
  <si>
    <t>21459</t>
  </si>
  <si>
    <t>MONITOR / . / . / . / NEGRO / HEWLETT PACKARD / 3CQ028BBZB</t>
  </si>
  <si>
    <t>PA-MU-0730-01-004-0021460</t>
  </si>
  <si>
    <t>21460</t>
  </si>
  <si>
    <t>TECLADO / . / . / . / NEGRO / HEWLETT PACKARD / BAUDU0JVBZB2B0</t>
  </si>
  <si>
    <t>PA-MU-0730-01-005-0021461</t>
  </si>
  <si>
    <t>21461</t>
  </si>
  <si>
    <t>MOUSE / . / . / . / NEGRO / HEWLETT PACKARD / FATSQ0C5BZ96Q0</t>
  </si>
  <si>
    <t>PA-MU-0730-01-006-0021462</t>
  </si>
  <si>
    <t>21462</t>
  </si>
  <si>
    <t>CPU / . / . / . / . / HEWLETT PACKARD / MXL436221K</t>
  </si>
  <si>
    <t>PA-MU-0860-01-010-0024945</t>
  </si>
  <si>
    <t>24945</t>
  </si>
  <si>
    <t>TECLADO / . / . / . / . / HEWLETT PACKARD / BDMHE0CSY815ZE</t>
  </si>
  <si>
    <t>PA-MU-0860-01-005-0024947</t>
  </si>
  <si>
    <t>24947</t>
  </si>
  <si>
    <t>MOUSE / . / . / . / . / HEWLETT PACKARD / FCMHH0AKZ6T5DE</t>
  </si>
  <si>
    <t>PA-MU-0860-01-006-0024948</t>
  </si>
  <si>
    <t>24948</t>
  </si>
  <si>
    <t>TECLADO / . / PLASTICO / . / NEGRO / LENOVO / 0621396</t>
  </si>
  <si>
    <t>PA-MU-1370-01-004-0004219</t>
  </si>
  <si>
    <t>04219</t>
  </si>
  <si>
    <t>CPU / . / PLASTICO / . / NEGRO / LENOVO / MJ57472</t>
  </si>
  <si>
    <t>PA-MU-0680-01-005-0005973</t>
  </si>
  <si>
    <t>05973</t>
  </si>
  <si>
    <t>MONITOR / . / PLASTICO / . / NEGRO / LENOVO / V2NG945 / LCD</t>
  </si>
  <si>
    <t>PA-MU-0860-01-004-0012033</t>
  </si>
  <si>
    <t>12033</t>
  </si>
  <si>
    <t>CPU / . / . / . / NEGRO / HEWLETT PACKARD / MXL436224B</t>
  </si>
  <si>
    <t>PA-MU-0860-01-010-0025171</t>
  </si>
  <si>
    <t>25171</t>
  </si>
  <si>
    <t>MONITOR / . / . / . / NEGRO / HEWLETT PACKARD / 6CM4302B25</t>
  </si>
  <si>
    <t>PA-MU-0860-01-004-0025172</t>
  </si>
  <si>
    <t>25172</t>
  </si>
  <si>
    <t>TECLADO / . / . / . / NEGRO / HEWLETT PACKARD / BDMHE0CHH6Z392</t>
  </si>
  <si>
    <t>PA-MU-0860-01-005-0025173</t>
  </si>
  <si>
    <t>25173</t>
  </si>
  <si>
    <t>MOUSE / . / . / . / NEGRO / HEWLETT PACKARD / FCMHH0AKZ6T5DI</t>
  </si>
  <si>
    <t>PA-MU-0860-01-006-0025174</t>
  </si>
  <si>
    <t>25174</t>
  </si>
  <si>
    <t>TELEFONO / DIGITAL / . / . / NEGRO / CISCO / 15448124 / 7911</t>
  </si>
  <si>
    <t>PA-MU-0870-27-012-0022834</t>
  </si>
  <si>
    <t>22834</t>
  </si>
  <si>
    <t>CPU / . / . / . / NEGRO / HEWLETT PACKARD / MXL436222Q</t>
  </si>
  <si>
    <t>PA-MU-0860-01-010-0025200</t>
  </si>
  <si>
    <t>25200</t>
  </si>
  <si>
    <t>TECLADO / . / . / . / NEGRO / HEWLETT PACKARD / BDMHE0CCP6Z3Y0</t>
  </si>
  <si>
    <t>PA-MU-0860-01-005-0025202</t>
  </si>
  <si>
    <t>25202</t>
  </si>
  <si>
    <t>MOUSE / . / . / . / NEGRO / HEWLETT PACKARD / FCMHH0AKZ6T5V5</t>
  </si>
  <si>
    <t>PA-MU-0860-01-006-0025203</t>
  </si>
  <si>
    <t>25203</t>
  </si>
  <si>
    <t>TELEFONO DE OFICINA / DIGITAL / . / . / NEGRO / CISCO / FCH154484W8 / 7911</t>
  </si>
  <si>
    <t>PA-MU-0870-27-012-0022891</t>
  </si>
  <si>
    <t>22891</t>
  </si>
  <si>
    <t>CPU / . / . / . / . / HEWLETT PACKARD / MXL436220C</t>
  </si>
  <si>
    <t>PA-MU-0860-01-010-0024973</t>
  </si>
  <si>
    <t>24973</t>
  </si>
  <si>
    <t>MOUSE / . / . / . / NEGRO / HEWLETT PACKARD / FCMHH0AKZ6T5D4</t>
  </si>
  <si>
    <t>PA-MU-0860-01-006-0024976</t>
  </si>
  <si>
    <t>24976</t>
  </si>
  <si>
    <t>TECLADO / . / . / . / NEGRO / HEWLETT PACKARD / BDMHE0CHH6Z3FH</t>
  </si>
  <si>
    <t>PA-MU-0860-01-005-0025198</t>
  </si>
  <si>
    <t>25198</t>
  </si>
  <si>
    <t>IMPRESORA / . / . / . / . / LEXMARK / 45145PLM2P43Z</t>
  </si>
  <si>
    <t>PA-MU-0730-01-003-0027826</t>
  </si>
  <si>
    <t>27826</t>
  </si>
  <si>
    <t>MESA / BLANCO / . / . / ..</t>
  </si>
  <si>
    <t>PA-MU-0720-02-ESC-0032640</t>
  </si>
  <si>
    <t>32640</t>
  </si>
  <si>
    <t>PA-MU-0720-02-ESC-0032641</t>
  </si>
  <si>
    <t>32641</t>
  </si>
  <si>
    <t>REGULADOR DE VOLTAJE / . / . / . / NEGRO / COMPLET / 10161563</t>
  </si>
  <si>
    <t>PA-MU-0810-27-008-0012450</t>
  </si>
  <si>
    <t>12450</t>
  </si>
  <si>
    <t>MOUSE / . / . / . / NEGRO / DELL / CN0DV0RHLO3007B60XDY</t>
  </si>
  <si>
    <t>PA-MU-0860-01-006-0023370</t>
  </si>
  <si>
    <t>23370</t>
  </si>
  <si>
    <t>MONITOR / . / . / . / NEGRO / HEWLETT PACKARD / 6CM4302CG0</t>
  </si>
  <si>
    <t>PA-MU-0860-01-006-0024928</t>
  </si>
  <si>
    <t>24928</t>
  </si>
  <si>
    <t>CPU / . / . / . / NEGRO / HEWLETT PACKARD / MXL43621VB</t>
  </si>
  <si>
    <t>PA-MU-0860-01-010-0024993</t>
  </si>
  <si>
    <t>24993</t>
  </si>
  <si>
    <t>TECLADO / . / . / . / NEGRO / GENIUS / XP758427220</t>
  </si>
  <si>
    <t>PA-MU-0860-01-005-0030624</t>
  </si>
  <si>
    <t>30624</t>
  </si>
  <si>
    <t>REGULADOR DE CORRIENTE / . / . / . / . / TDE / 16657004621 / 1000 WATTS</t>
  </si>
  <si>
    <t>PA-MU-0860-01-008-0013310</t>
  </si>
  <si>
    <t>13310</t>
  </si>
  <si>
    <t>TECLADO / . / . / . / NEGRO / HEWLETT PACKARD / BAUD0JVBZBRFI</t>
  </si>
  <si>
    <t>PA-MU-0730-01-005-0021453</t>
  </si>
  <si>
    <t>21453</t>
  </si>
  <si>
    <t>ARTICULOS DE OFICINA / SUMADORA / . / . / NEGRO / CASIO / MODELO DR-120</t>
  </si>
  <si>
    <t>PA-MU-0720-02-006-0022695</t>
  </si>
  <si>
    <t>22695</t>
  </si>
  <si>
    <t>PA-MU-0860-01-004-0025107</t>
  </si>
  <si>
    <t>25107</t>
  </si>
  <si>
    <t>CPU / . / . / . / NEGRO / HEWLETT PACKARD / MXL436221R</t>
  </si>
  <si>
    <t>PA-MU-0860-01-010-0025196</t>
  </si>
  <si>
    <t>25196</t>
  </si>
  <si>
    <t>MOUSE / . / . / . / NEGRO / HEWLETT PACKARD / FCMHH0AKZ6T5V0</t>
  </si>
  <si>
    <t>PA-MU-0860-01-006-0025199</t>
  </si>
  <si>
    <t>25199</t>
  </si>
  <si>
    <t>ARTICULOS DE OFICINA / SUMADORA / NEGRO / CASIO / MODELO DR-120TM</t>
  </si>
  <si>
    <t>PA-MU-0720-02-006-0022705</t>
  </si>
  <si>
    <t>22705</t>
  </si>
  <si>
    <t>DETECTOR DE BILLETES FALSOS / . / . / . / NEGRO / CDM / LD20</t>
  </si>
  <si>
    <t>PA-MU-0720-29-006-0023386</t>
  </si>
  <si>
    <t>23386</t>
  </si>
  <si>
    <t>CPU / . / . / . / NEGRO / HEWLETT PACKARD / MXL436222M</t>
  </si>
  <si>
    <t>PA-MU-0860-01-010-0025005</t>
  </si>
  <si>
    <t>25005</t>
  </si>
  <si>
    <t>MONITOR / . / . / . / NEGRO / HEWLETT PACKARD / 6CM4302BR1</t>
  </si>
  <si>
    <t>PA-MU-0860-01-004-0025006</t>
  </si>
  <si>
    <t>25006</t>
  </si>
  <si>
    <t>MOUSE / . / . / . / NEGRO / HEWLETT PACKARD / FCMHH0AKZ6T5CM</t>
  </si>
  <si>
    <t>PA-MU-0860-01-006-0025008</t>
  </si>
  <si>
    <t>25008</t>
  </si>
  <si>
    <t>PA-MU-0860-01-005-0031906</t>
  </si>
  <si>
    <t>31906</t>
  </si>
  <si>
    <t>TECLADO / . / PLASTICO / . / NEGRO / IBM / 465795</t>
  </si>
  <si>
    <t>PA-MU-1230-01-005-0011483</t>
  </si>
  <si>
    <t>11483</t>
  </si>
  <si>
    <t>CPU / . / . / . / NEGRO / HEWLETT PACKARD / MXL436220Y</t>
  </si>
  <si>
    <t>PA-MU-0860-01-010-0025192</t>
  </si>
  <si>
    <t>25192</t>
  </si>
  <si>
    <t>MONITOR / . / . / . / NEGRO / HEWLETT PACKARD / 6CM4302BWR</t>
  </si>
  <si>
    <t>PA-MU-0860-01-004-0025193</t>
  </si>
  <si>
    <t>25193</t>
  </si>
  <si>
    <t>MOUSE / . / . / . / NEGRO / HEWLETT PACKARD / FCMHH0AKZ6T5DC</t>
  </si>
  <si>
    <t>PA-MU-0860-01-006-0025195</t>
  </si>
  <si>
    <t>25195</t>
  </si>
  <si>
    <t>NO BREAK / . / METAL / . / NEGRO / SOLA BASIC</t>
  </si>
  <si>
    <t>PA-MU-0720-01-007-0003235</t>
  </si>
  <si>
    <t>03235</t>
  </si>
  <si>
    <t>TECLADO / . / . / . / NEGRO / KENWOOD / 0007054</t>
  </si>
  <si>
    <t>PA-MU-0810-27-008-0012360</t>
  </si>
  <si>
    <t>12360</t>
  </si>
  <si>
    <t>ARTICULOS DE OFICINA / SUMADORA / BEIGE / CELICA / MOD-DR- 210TM</t>
  </si>
  <si>
    <t>PA-MU-0730-02-006-0023412</t>
  </si>
  <si>
    <t>23412</t>
  </si>
  <si>
    <t>MONITOR / . / . / . / NEGRO / LENOVO / VK385031</t>
  </si>
  <si>
    <t>PA-MU-0421-01-004-0028855</t>
  </si>
  <si>
    <t>28855</t>
  </si>
  <si>
    <t>CPU / . / . / . / NEGRO / LENOVO / MJ041RQK</t>
  </si>
  <si>
    <t>PA-MU-0421-01-010-0029021</t>
  </si>
  <si>
    <t>29021</t>
  </si>
  <si>
    <t>MOUSE / . / . / . / NEGRO / LENOVO / 6B124F2947B</t>
  </si>
  <si>
    <t>PA-MU-0421-01-006-0029023</t>
  </si>
  <si>
    <t>29023</t>
  </si>
  <si>
    <t>ARTICULOS DE OFICINA / SUMADORA / . / . / . / ..</t>
  </si>
  <si>
    <t>PA-MU-1360-02-006-0008298</t>
  </si>
  <si>
    <t>08298</t>
  </si>
  <si>
    <t>MONITOR / . / . / . / NEGRO / HEWLETT PACKARD / 3CQ028BBFW</t>
  </si>
  <si>
    <t>PA-MU-0870-01-004-0022408</t>
  </si>
  <si>
    <t>22408</t>
  </si>
  <si>
    <t>CPU / . / . / . / NEGRO / HEWLETT PACKARD / MXL0442BBP</t>
  </si>
  <si>
    <t>PA-MU-0860-01-010-0022440</t>
  </si>
  <si>
    <t>22440</t>
  </si>
  <si>
    <t>TECLADO / . / . / . / NEGRO / LOGITECH / 1328SC5020F8</t>
  </si>
  <si>
    <t>PA-MU-0730-01-005-0023909</t>
  </si>
  <si>
    <t>23909</t>
  </si>
  <si>
    <t>MOUSE / OPTICO / . / . / NEGRO / HEWLETT PACKARD</t>
  </si>
  <si>
    <t>PA-MU-0720-01-006-0023912</t>
  </si>
  <si>
    <t>23912</t>
  </si>
  <si>
    <t>MONITOR / . / PLASTICO / . / NEGRO / LENOVO / V2NK059 / LCD</t>
  </si>
  <si>
    <t>PA-MU-0860-01-004-0012057</t>
  </si>
  <si>
    <t>12057</t>
  </si>
  <si>
    <t>MOUSE / . / . / . / NEGRO / GENIUS / Y99840214</t>
  </si>
  <si>
    <t>PA-MU-0870-01-005-0015716</t>
  </si>
  <si>
    <t>15716</t>
  </si>
  <si>
    <t>CPU / . / PLASTICO / . / NEGRO / LENOVO / LKMHXDM</t>
  </si>
  <si>
    <t>PA-MU-0870-01-010-0016813</t>
  </si>
  <si>
    <t>16813</t>
  </si>
  <si>
    <t>NO BREAK / . / . / . / NEGRO / APC / 2217FY0BC784902832</t>
  </si>
  <si>
    <t>PA-MU-0860-01-007-0023339</t>
  </si>
  <si>
    <t>23339</t>
  </si>
  <si>
    <t>SUMADORA / . / . / . / BEIGE / CELICA / 4000272 / 12 DIGITOS</t>
  </si>
  <si>
    <t>PA-MU-0720-01-047-0025876</t>
  </si>
  <si>
    <t>25876</t>
  </si>
  <si>
    <t>18/02/2015</t>
  </si>
  <si>
    <t>CPU / . / . / . / NEGRO / HEWLETT PACKARD / MXL4362213</t>
  </si>
  <si>
    <t>PA-MU-0860-01-010-0025001</t>
  </si>
  <si>
    <t>25001</t>
  </si>
  <si>
    <t>MONITOR / . / . / . / NEGRO / HEWLETT PACKARD / 3CQ5230KP6</t>
  </si>
  <si>
    <t>PA-MU-0860-01-004-0025002</t>
  </si>
  <si>
    <t>25002</t>
  </si>
  <si>
    <t>MONITOR / . / PLASTICO / . / NEGRO / ACER</t>
  </si>
  <si>
    <t>PA-MU-1130-01-004-0006718</t>
  </si>
  <si>
    <t>06718</t>
  </si>
  <si>
    <t>CPU / . / . / . / NEGRO / LENOVO / LKBXFLY / THINKCENTER M55E</t>
  </si>
  <si>
    <t>PA-MU-0870-01-010-0014081</t>
  </si>
  <si>
    <t>14081</t>
  </si>
  <si>
    <t>PA-MU-0730-01-006-0014963</t>
  </si>
  <si>
    <t>14963</t>
  </si>
  <si>
    <t>TECLADO / . / . / . / NEGRO / HEWLETT PACKARD / BCYST0AHH4U2WI</t>
  </si>
  <si>
    <t>PA-MU-1410-01-005-0024004</t>
  </si>
  <si>
    <t>24004</t>
  </si>
  <si>
    <t>CPU / . / PLASTICO / . / NEGRO / LENOVO / LKKRAB7 / M55e</t>
  </si>
  <si>
    <t>PA-MU-0860-01-010-0012029</t>
  </si>
  <si>
    <t>12029</t>
  </si>
  <si>
    <t>TECLADO / . / . / . / . / LENOVO / 02165019</t>
  </si>
  <si>
    <t>PA-MU-0870-01-005-0016499</t>
  </si>
  <si>
    <t>16499</t>
  </si>
  <si>
    <t>MONITOR / . / . / . / NEGRO / HEWLETT PACKARD / 3CQ028BC0F</t>
  </si>
  <si>
    <t>PA-MU-0870-01-004-0022403</t>
  </si>
  <si>
    <t>22403</t>
  </si>
  <si>
    <t>PA-MU-0730-29-006-0023400</t>
  </si>
  <si>
    <t>23400</t>
  </si>
  <si>
    <t>CPU / . / . / . / NEGRO / HEWLETT PACKARD / MXL0442B57</t>
  </si>
  <si>
    <t>PA-MU-0730-01-010-0021451</t>
  </si>
  <si>
    <t>21451</t>
  </si>
  <si>
    <t>MONITOR / . / . / . / NEGRO / HEWLETT PACKARD / 3CQ028BBHD</t>
  </si>
  <si>
    <t>PA-MU-0730-01-004-0021452</t>
  </si>
  <si>
    <t>21452</t>
  </si>
  <si>
    <t>MESA / BLANCO / . / . / . / ..</t>
  </si>
  <si>
    <t>PA-MU-0720-02-ESC-0032636</t>
  </si>
  <si>
    <t>32636</t>
  </si>
  <si>
    <t>PA-MU-0720-02-ESC-0032637</t>
  </si>
  <si>
    <t>32637</t>
  </si>
  <si>
    <t>REGULADOR DE CORRIENTE / . / . / . / BEIGE / SOLA BASIC / E11E24166</t>
  </si>
  <si>
    <t>PA-MU-0870-01-008-0022662</t>
  </si>
  <si>
    <t>22662</t>
  </si>
  <si>
    <t>CPU / . / . / . / NEGRO / HEWLETT PACKARD / MXL436224C</t>
  </si>
  <si>
    <t>PA-MU-0860-01-010-0024989</t>
  </si>
  <si>
    <t>24989</t>
  </si>
  <si>
    <t>MONITOR / . / . / . / NEGRO / HEWLETT PACKARD / 6CM4302BWP</t>
  </si>
  <si>
    <t>PA-MU-0860-01-004-0024990</t>
  </si>
  <si>
    <t>24990</t>
  </si>
  <si>
    <t>MOUSE / . / . / . / . / HEWLETT PACKARD / FCMHH0AKZ6T5VM</t>
  </si>
  <si>
    <t>PA-MU-0860-01-006-0024992</t>
  </si>
  <si>
    <t>24992</t>
  </si>
  <si>
    <t>ARTICULOS DE OFICINA / PIZARRON / CORCHO / . / CAFE / .</t>
  </si>
  <si>
    <t>PA-MU-0750-02-006-0002849</t>
  </si>
  <si>
    <t>02849</t>
  </si>
  <si>
    <t>CPU / . / PLASTICO / . / NEGRO / LENOVO / MJ57396</t>
  </si>
  <si>
    <t>PA-MU-0870-01-010-0018501</t>
  </si>
  <si>
    <t>18501</t>
  </si>
  <si>
    <t>MOUSE / . / PLASTICO / . / NEGRO / LENOVO / 4432105 069</t>
  </si>
  <si>
    <t>PA-MU-0870-01-006-0018530</t>
  </si>
  <si>
    <t>18530</t>
  </si>
  <si>
    <t>KIOSCO ELECTRONICO ESTRASOL TLJ022013133 NARANJA / BEIGE/ROJO</t>
  </si>
  <si>
    <t>PA-MU-0720-29-255-0023450</t>
  </si>
  <si>
    <t>23450</t>
  </si>
  <si>
    <t>KIOSCO ELECTRONICO ESTRASOL TLJ022013131 NARANJA / BEIGE/ROJO</t>
  </si>
  <si>
    <t>PA-MU-0720-29-255-0023451</t>
  </si>
  <si>
    <t>23451</t>
  </si>
  <si>
    <t>KIOSCO ELECTRONICO ESTRASOL TLJ022013132 NARANJA / BEIGE/ROJO</t>
  </si>
  <si>
    <t>PA-MU-0720-29-255-0023452</t>
  </si>
  <si>
    <t>23452</t>
  </si>
  <si>
    <t>KIOSCO ELECTRONICO ESTRASOL TLJ022013134 NARANJA / BEIGE/ROJO</t>
  </si>
  <si>
    <t>PA-MU-0720-29-255-0023453</t>
  </si>
  <si>
    <t>23453</t>
  </si>
  <si>
    <t>KIOSCO ELECTRONICO ESTRASOL TLJ022013135 NARANJA / BEIGE/ROJO</t>
  </si>
  <si>
    <t>PA-MU-0720-29-255-0023454</t>
  </si>
  <si>
    <t>23454</t>
  </si>
  <si>
    <t>KIOSCO ELECTRONICO ESTRASOL TLJ022013136 NARANJA / BEIGE/ROJO</t>
  </si>
  <si>
    <t>PA-MU-0720-29-255-0023455</t>
  </si>
  <si>
    <t>23455</t>
  </si>
  <si>
    <t>BAFLE / . / . / . / . / . / DE 8 CON BLUETOOTH Y SD</t>
  </si>
  <si>
    <t>PA-MU-0720-28-025-0030176</t>
  </si>
  <si>
    <t>30176</t>
  </si>
  <si>
    <t>10/11/2016</t>
  </si>
  <si>
    <t>TELEFONO DE OFICINA / DIGITAL / . / . / NEGRO / CISCO / FCH2D35HFXZ</t>
  </si>
  <si>
    <t>PA-MU-0720-27-012-0030810</t>
  </si>
  <si>
    <t>30810</t>
  </si>
  <si>
    <t>KIOSCO ELECTRONICO / KIOSCO ELECTRONICO / . / . / . / .. / PAYFAST</t>
  </si>
  <si>
    <t>PA-MU-0720-29-255-0032024</t>
  </si>
  <si>
    <t>32024</t>
  </si>
  <si>
    <t>27/10/2016</t>
  </si>
  <si>
    <t>PA-MU-0720-29-255-0032025</t>
  </si>
  <si>
    <t>32025</t>
  </si>
  <si>
    <t>PA-MU-0720-29-255-0032026</t>
  </si>
  <si>
    <t>32026</t>
  </si>
  <si>
    <t>MESA / . / . / . / . / ..</t>
  </si>
  <si>
    <t>PA-MU-0720-02-ESC-0032638</t>
  </si>
  <si>
    <t>32638</t>
  </si>
  <si>
    <t>PA-MU-0720-02-ESC-0032639</t>
  </si>
  <si>
    <t>32639</t>
  </si>
  <si>
    <t>ARTICULOS DE OFICINA / SUMADORA / . / . / . / CASIO</t>
  </si>
  <si>
    <t>PA-MU-0730-02-006-0034114</t>
  </si>
  <si>
    <t>34114</t>
  </si>
  <si>
    <t>NO BREAK / NEGRO / TRIPP LITE SMART / 9753ALROM763800441 / OMNISMART</t>
  </si>
  <si>
    <t>PA-MU-0730-02-006-0034120</t>
  </si>
  <si>
    <t>34120</t>
  </si>
  <si>
    <t>ARCHIVERO VERTICAL / 2 GAVETAS / METAL / . / GRIS / .</t>
  </si>
  <si>
    <t>PA-MU-0730-02-003-0005307</t>
  </si>
  <si>
    <t>05307</t>
  </si>
  <si>
    <t>SILLA DE VISITA / SIN CODERAS / PLIANA / . / ROJO / .</t>
  </si>
  <si>
    <t>PA-MU-0730-02-002-0005309</t>
  </si>
  <si>
    <t>05309</t>
  </si>
  <si>
    <t>PA-MU-0730-02-002-0005311</t>
  </si>
  <si>
    <t>05311</t>
  </si>
  <si>
    <t>PA-MU-0730-02-002-0005317</t>
  </si>
  <si>
    <t>05317</t>
  </si>
  <si>
    <t>PA-MU-0730-02-002-0005319</t>
  </si>
  <si>
    <t>05319</t>
  </si>
  <si>
    <t>PA-MU-0730-02-001-0005321</t>
  </si>
  <si>
    <t>05321</t>
  </si>
  <si>
    <t>ARTICULOS DE OFICINA / PINTARRON / PLASTICO / . / BLANCO / .</t>
  </si>
  <si>
    <t>PA-MU-0730-02-006-0005324</t>
  </si>
  <si>
    <t>05324</t>
  </si>
  <si>
    <t>ARCHIVERO VERTICAL / 4 GAVETAS / MADERA / . / PERA/GRIS / .</t>
  </si>
  <si>
    <t>PA-MU-0730-02-003-0005326</t>
  </si>
  <si>
    <t>05326</t>
  </si>
  <si>
    <t>TELEFONO DE OFICINA / DIGITAL / . / . / NEGRO / .. / 24001230</t>
  </si>
  <si>
    <t>PA-MU-1120-27-001-0010034</t>
  </si>
  <si>
    <t>10034</t>
  </si>
  <si>
    <t>CAJA FUERTE / METALICA / . / . / GRIS / .</t>
  </si>
  <si>
    <t>PA-MU-0420-29-005-0014405</t>
  </si>
  <si>
    <t>14405</t>
  </si>
  <si>
    <t>ARTICULOS DE OFICINA / SUMADORA / NEGRO / CASIO / MODELO DR-210</t>
  </si>
  <si>
    <t>PA-MU-0720-02-006-0022694</t>
  </si>
  <si>
    <t>22694</t>
  </si>
  <si>
    <t>NO BREAK / . / . / . / NEGRO / TRIPP LITE SMART / 2208EY0BC784902830</t>
  </si>
  <si>
    <t>PA-MU-0860-01-007-0023063</t>
  </si>
  <si>
    <t>23063</t>
  </si>
  <si>
    <t>PA-MU-0730-29-006-0023395</t>
  </si>
  <si>
    <t>23395</t>
  </si>
  <si>
    <t>CAJA FUERTE / DE SEGURIDAD / . / . / . / .. / 075</t>
  </si>
  <si>
    <t>PA-MU-0730-29-005-0030384</t>
  </si>
  <si>
    <t>30384</t>
  </si>
  <si>
    <t>CPU / . / . / . / . / DELL / 296NWK2</t>
  </si>
  <si>
    <t>PA-MU-0730-01-010-0032475</t>
  </si>
  <si>
    <t>32475</t>
  </si>
  <si>
    <t>MONITOR / . / . / . / . / DELL / CN-0XJ5TR-72872-719-AJYB</t>
  </si>
  <si>
    <t>PA-MU-0730-01-004-0032476</t>
  </si>
  <si>
    <t>32476</t>
  </si>
  <si>
    <t>TECLADO / . / . / . / . / DELL / CN-0F2JV2-71616-75J-03ST</t>
  </si>
  <si>
    <t>PA-MU-0730-01-005-0032477</t>
  </si>
  <si>
    <t>32477</t>
  </si>
  <si>
    <t>MOUSE / . / . / . / . / DELL / CN-0XWP60-71616-66B-057E</t>
  </si>
  <si>
    <t>PA-MU-0730-01-006-0032478</t>
  </si>
  <si>
    <t>32478</t>
  </si>
  <si>
    <t>ESCTRITORIO / TIPO L 2 CAJONES / AGLOMERADO / . / CAOBA / . / . / .</t>
  </si>
  <si>
    <t>PA-MU-0730-02-001-0006307</t>
  </si>
  <si>
    <t>06307</t>
  </si>
  <si>
    <t>ESCTRITORIO / CON 2 CAJONES / AGLOMERADO / . / CAOBA / . / . / 2 PZAS.</t>
  </si>
  <si>
    <t>PA-MU-0730-02-001-0006308</t>
  </si>
  <si>
    <t>06308</t>
  </si>
  <si>
    <t>LIBRERO / 5 COMPARTIMENTOS / AGLOMERADO / . / CAOBA/NEGRO / . / . / .</t>
  </si>
  <si>
    <t>PA-MU-0730-02-014-0006309</t>
  </si>
  <si>
    <t>06309</t>
  </si>
  <si>
    <t>SILLAS / SILLA DE VISITAS TUBULAR / PLIANA / . / ROJO / . / . / .</t>
  </si>
  <si>
    <t>PA-MU-0730-02-002-0006313</t>
  </si>
  <si>
    <t>06313</t>
  </si>
  <si>
    <t>PA-MU-0730-02-002-0006314</t>
  </si>
  <si>
    <t>06314</t>
  </si>
  <si>
    <t>CAJA FUERTE / . / . / . / GRIS / .</t>
  </si>
  <si>
    <t>PA-MU-0730-29-073-0006316</t>
  </si>
  <si>
    <t>06316</t>
  </si>
  <si>
    <t>TELEFONO DE OFICINA / DIGITAL / PLASTICO / NEGRO / ALCATEL / EASY REFLEXES</t>
  </si>
  <si>
    <t>PA-MU-0730-27-001-0006320</t>
  </si>
  <si>
    <t>06320</t>
  </si>
  <si>
    <t>TECLADO / . / PLASTICO / . / NEGRO / IBM / SZ90876</t>
  </si>
  <si>
    <t>PA-MU-0330-01-005-0012774</t>
  </si>
  <si>
    <t>12774</t>
  </si>
  <si>
    <t>MONITOR / . / . / . / GRIS / HP COMPAQ / 3CQ8401BQ1</t>
  </si>
  <si>
    <t>PA-MU-0870-01-004-0017315</t>
  </si>
  <si>
    <t>17315</t>
  </si>
  <si>
    <t>CPU / . / . / . / NEGRO / HEWLETT PACKARD / MXL0442B3J</t>
  </si>
  <si>
    <t>PA-MU-0740-01-010-0021288</t>
  </si>
  <si>
    <t>21288</t>
  </si>
  <si>
    <t>ARTICULOS DE OFICINA SUMADORA NEGRO CASIO 362AL7XVA104154 MODELO DR-210</t>
  </si>
  <si>
    <t>PA-MU-0720-02-006-0022692</t>
  </si>
  <si>
    <t>22692</t>
  </si>
  <si>
    <t>PA-MU-0730-29-006-0023394</t>
  </si>
  <si>
    <t>23394</t>
  </si>
  <si>
    <t>TELEFONO DE OFICINA ANALOGICO PLASTICO BLANCO TELMEX (21)27444858(48)</t>
  </si>
  <si>
    <t>PA-MU-0110-27-001-0002368</t>
  </si>
  <si>
    <t>02368</t>
  </si>
  <si>
    <t>PA-MU-0730-02-001-0006130</t>
  </si>
  <si>
    <t>06130</t>
  </si>
  <si>
    <t>CAJA FUERTE / . / ACERO INOXIDABLE / . / GRIS / SENTRY</t>
  </si>
  <si>
    <t>PA-MU-0730-29-073-0006141</t>
  </si>
  <si>
    <t>06141</t>
  </si>
  <si>
    <t>PA-MU-0730-02-003-0006142</t>
  </si>
  <si>
    <t>06142</t>
  </si>
  <si>
    <t>PA-MU-0730-02-001-0006144</t>
  </si>
  <si>
    <t>06144</t>
  </si>
  <si>
    <t>PA-MU-0730-02-002-0006145</t>
  </si>
  <si>
    <t>06145</t>
  </si>
  <si>
    <t>PA-MU-0730-02-002-0006146</t>
  </si>
  <si>
    <t>06146</t>
  </si>
  <si>
    <t>ARTICULOS DE OFICINA / PINTARRON / PLASTICO / . / BLANCO / . / .80 X .50 CMT</t>
  </si>
  <si>
    <t>PA-MU-0730-02-006-0006148</t>
  </si>
  <si>
    <t>06148</t>
  </si>
  <si>
    <t>NO BREAK / . / METAL / . / NEGRO/BLANCO / CENTRA</t>
  </si>
  <si>
    <t>PA-MU-0730-01-007-0006155</t>
  </si>
  <si>
    <t>06155</t>
  </si>
  <si>
    <t>PA-MU-0730-02-002-0009210</t>
  </si>
  <si>
    <t>09210</t>
  </si>
  <si>
    <t>PA-MU-0730-02-002-0014669</t>
  </si>
  <si>
    <t>14669</t>
  </si>
  <si>
    <t>NO BREAK / . / . / . / NEGRO / TRIPP LITE SMART / 9721ALROM663800204</t>
  </si>
  <si>
    <t>PA-MU-0870-01-007-0015183</t>
  </si>
  <si>
    <t>15183</t>
  </si>
  <si>
    <t>CPU / . / . / . / GRIS/NEGRO / HP COMPAQ / MXJ9030D2N</t>
  </si>
  <si>
    <t>PA-MU-0870-01-010-0017270</t>
  </si>
  <si>
    <t>17270</t>
  </si>
  <si>
    <t>MONITOR / . / . / . / GRIS / HP COMPAQ / 3CQ84312Y8</t>
  </si>
  <si>
    <t>PA-MU-0870-01-004-0017319</t>
  </si>
  <si>
    <t>17319</t>
  </si>
  <si>
    <t>ARTICULOS DE OFICINA / SUMADORA / . / . / BEIGE / CELICA / CA-104 TS</t>
  </si>
  <si>
    <t>PA-MU-0730-02-006-0023517</t>
  </si>
  <si>
    <t>23517</t>
  </si>
  <si>
    <t>05/12/2013</t>
  </si>
  <si>
    <t>PA-MU-0730-29-005-0030383</t>
  </si>
  <si>
    <t>30383</t>
  </si>
  <si>
    <t>CAJA FUERTE / DE SEGURIDAD / . / . / NEGRO / SENTRY / FAC. 222-B-000005221</t>
  </si>
  <si>
    <t>PA-MU-0730-29-005-0017115</t>
  </si>
  <si>
    <t>17115</t>
  </si>
  <si>
    <t>06/01/2009</t>
  </si>
  <si>
    <t>CONTADORA / DE BILLETES / . / . / NEGRO/GRIS / . / 0910289</t>
  </si>
  <si>
    <t>PA-MU-0860-01-006-0022528</t>
  </si>
  <si>
    <t>22528</t>
  </si>
  <si>
    <t>10/04/2012</t>
  </si>
  <si>
    <t>PA-MU-0720-02-006-0022701</t>
  </si>
  <si>
    <t>22701</t>
  </si>
  <si>
    <t>TELEFONO DE OFICINA / DIGITAL / . / . / NEGRO / CISCO / FCH1544A9C7 / 7911</t>
  </si>
  <si>
    <t>PA-MU-0870-27-012-0022819</t>
  </si>
  <si>
    <t>22819</t>
  </si>
  <si>
    <t>TELEFONO DE OFICINA / DIGITAL / . / . / NEGRO / CISCO / FCH1544AA1W / 7911</t>
  </si>
  <si>
    <t>PA-MU-0870-27-012-0022821</t>
  </si>
  <si>
    <t>22821</t>
  </si>
  <si>
    <t>TELEFONO DE OFICINA / DIGITAL / . / . / NEGRO / CISCO / FCH154482RJ / 7911</t>
  </si>
  <si>
    <t>PA-MU-0870-27-012-0022825</t>
  </si>
  <si>
    <t>22825</t>
  </si>
  <si>
    <t>SUMADORA / . / . / . / BEIGE / CELICA / 4001277 / 12 DIGITOS</t>
  </si>
  <si>
    <t>PA-MU-0720-01-047-0025874</t>
  </si>
  <si>
    <t>25874</t>
  </si>
  <si>
    <t>MONITOR / . / . / . / NEGRO / LENOVO / VK384966</t>
  </si>
  <si>
    <t>PA-MU-0421-01-004-0028839</t>
  </si>
  <si>
    <t>28839</t>
  </si>
  <si>
    <t>MONITOR / . / . / . / NEGRO / LENOVO / VK385015</t>
  </si>
  <si>
    <t>PA-MU-0421-01-004-0028850</t>
  </si>
  <si>
    <t>28850</t>
  </si>
  <si>
    <t>MONITOR / . / . / . / NEGRO / LENOVO / VK386532</t>
  </si>
  <si>
    <t>PA-MU-0421-01-004-0028896</t>
  </si>
  <si>
    <t>28896</t>
  </si>
  <si>
    <t>CPU / . / . / . / NEGRO / LENOVO / MJ041RQ1</t>
  </si>
  <si>
    <t>PA-MU-0421-01-010-0029045</t>
  </si>
  <si>
    <t>29045</t>
  </si>
  <si>
    <t>TECLADO / . / . / . / NEGRO / LENOVO / 0204650</t>
  </si>
  <si>
    <t>PA-MU-0421-01-005-0029046</t>
  </si>
  <si>
    <t>29046</t>
  </si>
  <si>
    <t>MOUSE / . / . / . / NEGRO / LENOVO / 6B124F2956B</t>
  </si>
  <si>
    <t>PA-MU-0421-01-006-0029047</t>
  </si>
  <si>
    <t>29047</t>
  </si>
  <si>
    <t>CPU / . / . / . / NEGRO / LENOVO / MJ041RR5</t>
  </si>
  <si>
    <t>PA-MU-0421-01-010-0029063</t>
  </si>
  <si>
    <t>29063</t>
  </si>
  <si>
    <t>TECLADO / . / . / . / NEGRO / LENOVO / 0206575</t>
  </si>
  <si>
    <t>PA-MU-0421-01-005-0029064</t>
  </si>
  <si>
    <t>29064</t>
  </si>
  <si>
    <t>MOUSE / . / . / . / NEGRO / LENOVO / 6B124D5338B</t>
  </si>
  <si>
    <t>PA-MU-0421-01-006-0029065</t>
  </si>
  <si>
    <t>29065</t>
  </si>
  <si>
    <t>CPU / . / . / . / NEGRO / LENOVO / MJ041RGW</t>
  </si>
  <si>
    <t>PA-MU-0421-01-010-0029084</t>
  </si>
  <si>
    <t>29084</t>
  </si>
  <si>
    <t>TECLADO / . / . / . / NEGRO / LENOVO / 0209205</t>
  </si>
  <si>
    <t>PA-MU-0421-01-005-0029085</t>
  </si>
  <si>
    <t>29085</t>
  </si>
  <si>
    <t>PA-MU-0730-02-022-0031742</t>
  </si>
  <si>
    <t>31742</t>
  </si>
  <si>
    <t>PA-MU-0730-02-022-0031743</t>
  </si>
  <si>
    <t>31743</t>
  </si>
  <si>
    <t>PA-MU-0730-02-022-0031744</t>
  </si>
  <si>
    <t>31744</t>
  </si>
  <si>
    <t>PA-MU-0730-02-022-0031745</t>
  </si>
  <si>
    <t>31745</t>
  </si>
  <si>
    <t>PA-MU-0730-02-022-0031746</t>
  </si>
  <si>
    <t>31746</t>
  </si>
  <si>
    <t>PA-MU-0730-02-135-0031750</t>
  </si>
  <si>
    <t>31750</t>
  </si>
  <si>
    <t>PA-MU-0730-02-135-0031751</t>
  </si>
  <si>
    <t>31751</t>
  </si>
  <si>
    <t>PA-MU-0730-02-135-0031752</t>
  </si>
  <si>
    <t>31752</t>
  </si>
  <si>
    <t>PA-MU-0730-02-135-0031753</t>
  </si>
  <si>
    <t>31753</t>
  </si>
  <si>
    <t>PA-MU-0730-02-135-0031754</t>
  </si>
  <si>
    <t>31754</t>
  </si>
  <si>
    <t>PA-MU-0730-02-135-0031758</t>
  </si>
  <si>
    <t>31758</t>
  </si>
  <si>
    <t>MODULO / . / . / . / . / .. / TAPIZADO EN TELA 1.10X60</t>
  </si>
  <si>
    <t>PA-MU-0730-02-002-0031768</t>
  </si>
  <si>
    <t>31768</t>
  </si>
  <si>
    <t>PA-MU-0730-02-002-0031769</t>
  </si>
  <si>
    <t>31769</t>
  </si>
  <si>
    <t>PA-MU-0730-02-002-0031770</t>
  </si>
  <si>
    <t>31770</t>
  </si>
  <si>
    <t>MODULO / . / . / . / . / .. / TAPIZADO EN TELA 1.70X1.20</t>
  </si>
  <si>
    <t>PA-MU-0730-02-002-0031771</t>
  </si>
  <si>
    <t>31771</t>
  </si>
  <si>
    <t>PA-MU-0730-02-002-0031772</t>
  </si>
  <si>
    <t>31772</t>
  </si>
  <si>
    <t>PA-MU-0730-02-002-0031773</t>
  </si>
  <si>
    <t>31773</t>
  </si>
  <si>
    <t>PA-MU-0730-02-002-0031774</t>
  </si>
  <si>
    <t>31774</t>
  </si>
  <si>
    <t>PA-MU-0730-02-002-0031775</t>
  </si>
  <si>
    <t>31775</t>
  </si>
  <si>
    <t>PA-MU-0730-02-002-0031776</t>
  </si>
  <si>
    <t>31776</t>
  </si>
  <si>
    <t>PA-MU-0730-02-002-0031777</t>
  </si>
  <si>
    <t>31777</t>
  </si>
  <si>
    <t>PA-MU-0730-02-002-0031778</t>
  </si>
  <si>
    <t>31778</t>
  </si>
  <si>
    <t>PA-MU-0730-02-002-0031779</t>
  </si>
  <si>
    <t>31779</t>
  </si>
  <si>
    <t>PA-MU-0730-01-008-0032009</t>
  </si>
  <si>
    <t>32009</t>
  </si>
  <si>
    <t>PA-MU-0730-01-008-0032010</t>
  </si>
  <si>
    <t>32010</t>
  </si>
  <si>
    <t>PA-MU-0730-01-008-0032011</t>
  </si>
  <si>
    <t>32011</t>
  </si>
  <si>
    <t>PA-MU-0730-01-008-0032012</t>
  </si>
  <si>
    <t>32012</t>
  </si>
  <si>
    <t>PA-MU-0730-01-008-0032013</t>
  </si>
  <si>
    <t>32013</t>
  </si>
  <si>
    <t>PA-MU-0730-01-008-0032014</t>
  </si>
  <si>
    <t>32014</t>
  </si>
  <si>
    <t>PA-MU-0730-01-008-0032015</t>
  </si>
  <si>
    <t>32015</t>
  </si>
  <si>
    <t>PA-MU-0730-01-008-0032016</t>
  </si>
  <si>
    <t>32016</t>
  </si>
  <si>
    <t>PA-MU-0730-01-008-0032017</t>
  </si>
  <si>
    <t>32017</t>
  </si>
  <si>
    <t>PA-MU-0730-01-008-0032021</t>
  </si>
  <si>
    <t>32021</t>
  </si>
  <si>
    <t>PA-MU-0730-01-008-0032022</t>
  </si>
  <si>
    <t>32022</t>
  </si>
  <si>
    <t>PA-MU-0730-01-008-0032023</t>
  </si>
  <si>
    <t>32023</t>
  </si>
  <si>
    <t>PA-MU-0730-02-ESC-0032079</t>
  </si>
  <si>
    <t>32079</t>
  </si>
  <si>
    <t>PA-MU-0730-02-135-0032080</t>
  </si>
  <si>
    <t>32080</t>
  </si>
  <si>
    <t>ARCHIVERO HORIZONTAL / 2 CAJONES / . / . / . / .. / T/O 80X48X75</t>
  </si>
  <si>
    <t>PA-MU-0730-02-003-0032081</t>
  </si>
  <si>
    <t>32081</t>
  </si>
  <si>
    <t>SILLA SECRETARIAL CON RUEDAS / OPERATIVA ESTRUCTURA LIGHT GREY</t>
  </si>
  <si>
    <t>PA-MU-0730-02-002-0032082</t>
  </si>
  <si>
    <t>32082</t>
  </si>
  <si>
    <t>SILLA / DE VISITA / PLASTICO / . / BLANCO / .. / 4 PATAS C/REGATONES /BRAZAOS</t>
  </si>
  <si>
    <t>PA-MU-0730-02-002-0032084</t>
  </si>
  <si>
    <t>32084</t>
  </si>
  <si>
    <t>SILLA / DE VISITA / PLASTICO / . / BLANCO / .. / C/ REGATONES S/ BRAZOS</t>
  </si>
  <si>
    <t>PA-MU-0730-02-SIL-0032085</t>
  </si>
  <si>
    <t>32085</t>
  </si>
  <si>
    <t>PA-MU-0730-02-SIL-0032086</t>
  </si>
  <si>
    <t>32086</t>
  </si>
  <si>
    <t>PA-MU-0730-02-SIL-0032087</t>
  </si>
  <si>
    <t>32087</t>
  </si>
  <si>
    <t>PA-MU-0730-02-SIL-0032088</t>
  </si>
  <si>
    <t>32088</t>
  </si>
  <si>
    <t>PA-MU-0730-02-SIL-0032089</t>
  </si>
  <si>
    <t>32089</t>
  </si>
  <si>
    <t>PA-MU-0730-02-SIL-0032090</t>
  </si>
  <si>
    <t>32090</t>
  </si>
  <si>
    <t>PA-MU-0730-02-SIL-0032091</t>
  </si>
  <si>
    <t>32091</t>
  </si>
  <si>
    <t>PA-MU-0730-02-SIL-0032092</t>
  </si>
  <si>
    <t>32092</t>
  </si>
  <si>
    <t>SILLAS / . / PLASTICO / . / BLANCO / .. / OPERATIVA PLASTICA CON BRAZOS</t>
  </si>
  <si>
    <t>PA-MU-0730-02-SIL-0032094</t>
  </si>
  <si>
    <t>32094</t>
  </si>
  <si>
    <t>PA-MU-0730-02-SIL-0032095</t>
  </si>
  <si>
    <t>32095</t>
  </si>
  <si>
    <t>PA-MU-0730-02-SIL-0032096</t>
  </si>
  <si>
    <t>32096</t>
  </si>
  <si>
    <t>PA-MU-0730-02-SIL-0032097</t>
  </si>
  <si>
    <t>32097</t>
  </si>
  <si>
    <t>PA-MU-0730-02-SIL-0032098</t>
  </si>
  <si>
    <t>32098</t>
  </si>
  <si>
    <t>PA-MU-0730-02-SIL-0032099</t>
  </si>
  <si>
    <t>32099</t>
  </si>
  <si>
    <t>PA-MU-0730-02-SIL-0032100</t>
  </si>
  <si>
    <t>32100</t>
  </si>
  <si>
    <t>PA-MU-0730-02-SIL-0032101</t>
  </si>
  <si>
    <t>32101</t>
  </si>
  <si>
    <t>PA-MU-0730-02-SIL-0032102</t>
  </si>
  <si>
    <t>32102</t>
  </si>
  <si>
    <t>PA-MU-0730-02-SIL-0032103</t>
  </si>
  <si>
    <t>32103</t>
  </si>
  <si>
    <t>PA-MU-0730-02-SIL-0032104</t>
  </si>
  <si>
    <t>32104</t>
  </si>
  <si>
    <t>PA-MU-0730-02-SIL-0032105</t>
  </si>
  <si>
    <t>32105</t>
  </si>
  <si>
    <t>PA-MU-0730-02-SIL-0032106</t>
  </si>
  <si>
    <t>32106</t>
  </si>
  <si>
    <t>PA-MU-0730-02-SIL-0032107</t>
  </si>
  <si>
    <t>32107</t>
  </si>
  <si>
    <t>PA-MU-0730-02-SIL-0032108</t>
  </si>
  <si>
    <t>32108</t>
  </si>
  <si>
    <t>PA-MU-0730-02-SIL-0032109</t>
  </si>
  <si>
    <t>32109</t>
  </si>
  <si>
    <t>PA-MU-0730-02-SIL-0032110</t>
  </si>
  <si>
    <t>32110</t>
  </si>
  <si>
    <t>PA-MU-0730-02-SIL-0032111</t>
  </si>
  <si>
    <t>32111</t>
  </si>
  <si>
    <t>PA-MU-0730-02-SIL-0032112</t>
  </si>
  <si>
    <t>32112</t>
  </si>
  <si>
    <t>PA-MU-0730-02-SIL-0032113</t>
  </si>
  <si>
    <t>32113</t>
  </si>
  <si>
    <t>PA-MU-0730-02-SIL-0032114</t>
  </si>
  <si>
    <t>32114</t>
  </si>
  <si>
    <t>PA-MU-0730-02-SIL-0032115</t>
  </si>
  <si>
    <t>32115</t>
  </si>
  <si>
    <t>PA-MU-0730-02-SIL-0032116</t>
  </si>
  <si>
    <t>32116</t>
  </si>
  <si>
    <t>PA-MU-0730-02-SIL-0032117</t>
  </si>
  <si>
    <t>32117</t>
  </si>
  <si>
    <t>PA-MU-0730-02-SIL-0032118</t>
  </si>
  <si>
    <t>32118</t>
  </si>
  <si>
    <t>PA-MU-0730-02-SIL-0032119</t>
  </si>
  <si>
    <t>32119</t>
  </si>
  <si>
    <t>PA-MU-0730-02-SIL-0032120</t>
  </si>
  <si>
    <t>32120</t>
  </si>
  <si>
    <t>PA-MU-0730-02-SIL-0032121</t>
  </si>
  <si>
    <t>32121</t>
  </si>
  <si>
    <t>PA-MU-0730-02-SIL-0032122</t>
  </si>
  <si>
    <t>32122</t>
  </si>
  <si>
    <t>PA-MU-0730-02-SIL-0032123</t>
  </si>
  <si>
    <t>32123</t>
  </si>
  <si>
    <t>PA-MU-0730-02-SIL-0032124</t>
  </si>
  <si>
    <t>32124</t>
  </si>
  <si>
    <t>PA-MU-0730-02-SIL-0032125</t>
  </si>
  <si>
    <t>32125</t>
  </si>
  <si>
    <t>PA-MU-0730-02-SIL-0032126</t>
  </si>
  <si>
    <t>32126</t>
  </si>
  <si>
    <t>SILLA / PARA CAJERO / PLASTICO / . / BLANCO / .. / C/ REGATONES S/ BRAZOS</t>
  </si>
  <si>
    <t>PA-MU-0730-02-SIL-0032127</t>
  </si>
  <si>
    <t>32127</t>
  </si>
  <si>
    <t>PA-MU-0730-02-SIL-0032128</t>
  </si>
  <si>
    <t>32128</t>
  </si>
  <si>
    <t>PA-MU-0730-02-SIL-0032129</t>
  </si>
  <si>
    <t>32129</t>
  </si>
  <si>
    <t>PA-MU-0730-02-SIL-0032130</t>
  </si>
  <si>
    <t>32130</t>
  </si>
  <si>
    <t>PA-MU-0730-02-SIL-0032131</t>
  </si>
  <si>
    <t>32131</t>
  </si>
  <si>
    <t>SILLA / PARA CAJERO / PLASTICO / . / BLANCO / .. / C/ REGATONES S/BRAZOS</t>
  </si>
  <si>
    <t>PA-MU-0730-02-SIL-0032132</t>
  </si>
  <si>
    <t>32132</t>
  </si>
  <si>
    <t>PA-MU-0730-02-135-0032144</t>
  </si>
  <si>
    <t>32144</t>
  </si>
  <si>
    <t>PA-MU-0730-02-135-0032145</t>
  </si>
  <si>
    <t>32145</t>
  </si>
  <si>
    <t>PA-MU-0730-02-135-0032146</t>
  </si>
  <si>
    <t>32146</t>
  </si>
  <si>
    <t>PA-MU-0730-02-135-0032147</t>
  </si>
  <si>
    <t>32147</t>
  </si>
  <si>
    <t>PANEL / . / . / . / . / .. / TAPIZADO EN TELA 1.70X1.20</t>
  </si>
  <si>
    <t>PA-MU-0730-02-002-0032148</t>
  </si>
  <si>
    <t>32148</t>
  </si>
  <si>
    <t>SILLA / . / PLASTICO / . / . / .. / OPERATIVA CON BRAZOS</t>
  </si>
  <si>
    <t>PA-MU-0730-02-002-0032178</t>
  </si>
  <si>
    <t>32178</t>
  </si>
  <si>
    <t>PA-MU-0730-02-002-0032179</t>
  </si>
  <si>
    <t>32179</t>
  </si>
  <si>
    <t>PA-MU-0730-02-002-0032183</t>
  </si>
  <si>
    <t>32183</t>
  </si>
  <si>
    <t>PA-MU-0730-02-002-0032184</t>
  </si>
  <si>
    <t>32184</t>
  </si>
  <si>
    <t>PA-MU-0730-02-002-0032185</t>
  </si>
  <si>
    <t>32185</t>
  </si>
  <si>
    <t>PA-MU-0730-02-002-0032186</t>
  </si>
  <si>
    <t>32186</t>
  </si>
  <si>
    <t>PA-MU-0730-02-002-0032187</t>
  </si>
  <si>
    <t>32187</t>
  </si>
  <si>
    <t>PA-MU-0730-02-002-0032188</t>
  </si>
  <si>
    <t>32188</t>
  </si>
  <si>
    <t>PA-MU-0730-02-002-0032189</t>
  </si>
  <si>
    <t>32189</t>
  </si>
  <si>
    <t>PA-MU-0730-02-002-0032190</t>
  </si>
  <si>
    <t>32190</t>
  </si>
  <si>
    <t>GABINETE / 4 ENTREPAÑOS / METAL / . / . / .. / MOVIL</t>
  </si>
  <si>
    <t>PA-MU-0730-02-073-0032194</t>
  </si>
  <si>
    <t>32194</t>
  </si>
  <si>
    <t>SILLAS / . / PLASTICO / . / BLANCO / .. / C /REGATONES S/BRAZOS</t>
  </si>
  <si>
    <t>PA-MU-0730-02-002-0032196</t>
  </si>
  <si>
    <t>32196</t>
  </si>
  <si>
    <t>SILLAS / . / PLASTICO / . / BLANCO / .. / C/REGATONES S/ BRAZOS</t>
  </si>
  <si>
    <t>PA-MU-0730-02-002-0032197</t>
  </si>
  <si>
    <t>32197</t>
  </si>
  <si>
    <t>PA-MU-0730-02-ESC-0032198</t>
  </si>
  <si>
    <t>32198</t>
  </si>
  <si>
    <t>ESCRITORIO / EJECUTIVO / . / . / . / .. / EN L 1.80X76</t>
  </si>
  <si>
    <t>PA-MU-0730-02-ESC-0032199</t>
  </si>
  <si>
    <t>32199</t>
  </si>
  <si>
    <t>CAJONERA / MOVIL / . / . / . / .. / 1+1 DE 42X52X65</t>
  </si>
  <si>
    <t>PA-MU-0730-02-135-0032200</t>
  </si>
  <si>
    <t>32200</t>
  </si>
  <si>
    <t>CAJONERA / MOVIL / . / . / . / .. / 1+1 DE 42X52X64</t>
  </si>
  <si>
    <t>PA-MU-0730-02-135-0032201</t>
  </si>
  <si>
    <t>32201</t>
  </si>
  <si>
    <t>PA-MU-0730-02-003-0032202</t>
  </si>
  <si>
    <t>32202</t>
  </si>
  <si>
    <t>PA-MU-0730-02-003-0032203</t>
  </si>
  <si>
    <t>32203</t>
  </si>
  <si>
    <t>PA-MU-0730-02-002-0032204</t>
  </si>
  <si>
    <t>32204</t>
  </si>
  <si>
    <t>SILLAS / . / PLASTICO / . / BLANCO / .. / C/ REGATONES S/ BRAZOS</t>
  </si>
  <si>
    <t>PA-MU-0730-02-002-0032207</t>
  </si>
  <si>
    <t>32207</t>
  </si>
  <si>
    <t>PA-MU-0730-02-002-0032208</t>
  </si>
  <si>
    <t>32208</t>
  </si>
  <si>
    <t>SILLAS / . / PLASTICO / . / BLANCO / .. / C/ REGATONES S/BRAZOS</t>
  </si>
  <si>
    <t>PA-MU-0730-02-002-0032209</t>
  </si>
  <si>
    <t>32209</t>
  </si>
  <si>
    <t>BANCO / . / PLASTICO / . / BLANCO / .. / ALTO ARETA GRIS</t>
  </si>
  <si>
    <t>PA-MU-0730-02-039-0032217</t>
  </si>
  <si>
    <t>32217</t>
  </si>
  <si>
    <t>PA-MU-0730-02-039-0032218</t>
  </si>
  <si>
    <t>32218</t>
  </si>
  <si>
    <t>PA-MU-0730-02-039-0032219</t>
  </si>
  <si>
    <t>32219</t>
  </si>
  <si>
    <t>PA-MU-0730-02-039-0032220</t>
  </si>
  <si>
    <t>32220</t>
  </si>
  <si>
    <t>SUMADORA / . / . / . / . / CASIO / MR-210</t>
  </si>
  <si>
    <t>PA-MU-0730-01-047-0032266</t>
  </si>
  <si>
    <t>32266</t>
  </si>
  <si>
    <t>03/01/2017</t>
  </si>
  <si>
    <t>PA-MU-0730-01-047-0032267</t>
  </si>
  <si>
    <t>32267</t>
  </si>
  <si>
    <t>SUMADORA / . / . / . / . / CASIO / DR-210</t>
  </si>
  <si>
    <t>PA-MU-0730-01-047-0032268</t>
  </si>
  <si>
    <t>32268</t>
  </si>
  <si>
    <t>CPU / . / . / . / . / DELL / BWTLXK2</t>
  </si>
  <si>
    <t>PA-MU-0730-01-010-0032427</t>
  </si>
  <si>
    <t>32427</t>
  </si>
  <si>
    <t>MONITOR / . / . / . / . / DELL / CN-0XJ5TR-FCC00-76R-DG8B</t>
  </si>
  <si>
    <t>PA-MU-0730-01-004-0032428</t>
  </si>
  <si>
    <t>32428</t>
  </si>
  <si>
    <t>TECLADO / . / . / . / . / DELL / CN-0F2JV2-71616-75J-03SX</t>
  </si>
  <si>
    <t>PA-MU-0730-01-005-0032429</t>
  </si>
  <si>
    <t>32429</t>
  </si>
  <si>
    <t>MOUSE / . / . / . / . / DELL / CN-0XWP60-71616-66B-0S8I</t>
  </si>
  <si>
    <t>PA-MU-0730-01-006-0032430</t>
  </si>
  <si>
    <t>32430</t>
  </si>
  <si>
    <t>CPU / . / . / . / . / DELL / HHQNJK2</t>
  </si>
  <si>
    <t>PA-MU-0730-01-010-0032431</t>
  </si>
  <si>
    <t>32431</t>
  </si>
  <si>
    <t>MONITOR / . / . / . / . / DELL / CN-0XJ5TR-FCC00-76R-DH8B</t>
  </si>
  <si>
    <t>PA-MU-0730-01-004-0032432</t>
  </si>
  <si>
    <t>32432</t>
  </si>
  <si>
    <t>TECLADO / . / . / . / . / DELL / CN-0F2JV2-71616-75J-00S4</t>
  </si>
  <si>
    <t>PA-MU-0730-01-005-0032433</t>
  </si>
  <si>
    <t>32433</t>
  </si>
  <si>
    <t>MOUSE / . / . / . / . / DELL / CN-0XWP60-71616-66B-0QY4</t>
  </si>
  <si>
    <t>PA-MU-0730-01-006-0032434</t>
  </si>
  <si>
    <t>32434</t>
  </si>
  <si>
    <t>CPU / . / . / . / . / DELL / 555MXK2</t>
  </si>
  <si>
    <t>PA-MU-0730-01-010-0032435</t>
  </si>
  <si>
    <t>32435</t>
  </si>
  <si>
    <t>MONITOR / . / . / . / . / DELL / CN-0XJTR-FCC00-76R-DEPB</t>
  </si>
  <si>
    <t>PA-MU-0730-01-004-0032436</t>
  </si>
  <si>
    <t>32436</t>
  </si>
  <si>
    <t>TECLADO / . / . / . / . / DELL / CN-0F2JV2-71616-75J-03G6</t>
  </si>
  <si>
    <t>PA-MU-0730-01-005-0032437</t>
  </si>
  <si>
    <t>32437</t>
  </si>
  <si>
    <t>MOUSE / . / . / . / . / DELL / CN-0XWP60-71616-66B0S7H</t>
  </si>
  <si>
    <t>PA-MU-0730-01-006-0032438</t>
  </si>
  <si>
    <t>32438</t>
  </si>
  <si>
    <t>CPU / . / . / . / . / DELL / HSK7XH2</t>
  </si>
  <si>
    <t>PA-MU-0730-01-010-0032439</t>
  </si>
  <si>
    <t>32439</t>
  </si>
  <si>
    <t>MONITOR / . / . / . / . / DELL / CN-0XJ5TR-FCC00-76R-C55B</t>
  </si>
  <si>
    <t>PA-MU-0730-01-004-0032440</t>
  </si>
  <si>
    <t>32440</t>
  </si>
  <si>
    <t>MOUSE / . / . / . / . / DELL / CN-0XWP60-71616-663-1E6E</t>
  </si>
  <si>
    <t>PA-MU-0730-01-006-0032442</t>
  </si>
  <si>
    <t>32442</t>
  </si>
  <si>
    <t>CPU / . / . / . / . / DELL / HSD47J2</t>
  </si>
  <si>
    <t>PA-MU-0730-01-010-0032443</t>
  </si>
  <si>
    <t>32443</t>
  </si>
  <si>
    <t>MONITOR / . / . / . / . / DELL / CN-0XJ5TR-FCC00-76R-DGNB</t>
  </si>
  <si>
    <t>PA-MU-0730-01-004-0032444</t>
  </si>
  <si>
    <t>32444</t>
  </si>
  <si>
    <t>TECLADO / . / . / . / . / DELL / CN-0F2JV2-71616-75J-00VO</t>
  </si>
  <si>
    <t>PA-MU-0730-01-005-0032445</t>
  </si>
  <si>
    <t>32445</t>
  </si>
  <si>
    <t>MOUSE / . / . / . / . / DELL / CN-0XWP60-71616-663-1E5R</t>
  </si>
  <si>
    <t>PA-MU-0730-01-006-0032446</t>
  </si>
  <si>
    <t>32446</t>
  </si>
  <si>
    <t>CPU / . / . / . / . / DELL / BWRJXK2</t>
  </si>
  <si>
    <t>PA-MU-0730-01-010-0032447</t>
  </si>
  <si>
    <t>32447</t>
  </si>
  <si>
    <t>MONITOR / . / . / . / . / DELL / CN-0XJ5TR-72872-719-AK1B</t>
  </si>
  <si>
    <t>PA-MU-0730-01-004-0032448</t>
  </si>
  <si>
    <t>32448</t>
  </si>
  <si>
    <t>TECLADO / . / . / . / . / DELL / CN-0F2JV2-71616-75J-03SY</t>
  </si>
  <si>
    <t>PA-MU-0730-01-005-0032449</t>
  </si>
  <si>
    <t>32449</t>
  </si>
  <si>
    <t>MOUSE / . / . / . / . / DELL / CN-0XWP60-71616-66B-0S8H</t>
  </si>
  <si>
    <t>PA-MU-0730-01-006-0032450</t>
  </si>
  <si>
    <t>32450</t>
  </si>
  <si>
    <t>CPU / . / . / . / . / DELL / HST2M82</t>
  </si>
  <si>
    <t>PA-MU-0730-01-010-0032451</t>
  </si>
  <si>
    <t>32451</t>
  </si>
  <si>
    <t>MONITOR / . / . / . / . / DELL / CN-0XJ5TR-72872-719-AHYB</t>
  </si>
  <si>
    <t>PA-MU-0730-01-004-0032452</t>
  </si>
  <si>
    <t>32452</t>
  </si>
  <si>
    <t>TECLADO / . / . / . / . / DELL / CN-0F2JV2-71616-75J-04UU</t>
  </si>
  <si>
    <t>PA-MU-0730-01-005-0032453</t>
  </si>
  <si>
    <t>32453</t>
  </si>
  <si>
    <t>MOUSE / . / . / . / . / DELL / CN-0XWP60-71616-663-1E64</t>
  </si>
  <si>
    <t>PA-MU-0730-01-006-0032454</t>
  </si>
  <si>
    <t>32454</t>
  </si>
  <si>
    <t>CPU / . / . / . / . / DELL / 7BTMJK2</t>
  </si>
  <si>
    <t>PA-MU-0730-01-010-0032459</t>
  </si>
  <si>
    <t>32459</t>
  </si>
  <si>
    <t>MONITOR / . / . / . / . / DELL / CN-0XJ5TR-72872-719-AKYB</t>
  </si>
  <si>
    <t>PA-MU-0730-01-004-0032460</t>
  </si>
  <si>
    <t>32460</t>
  </si>
  <si>
    <t>TECLADO / . / . / . / . / DELL / CN-0F2JV2-71616-75J-049H</t>
  </si>
  <si>
    <t>PA-MU-0730-01-005-0032461</t>
  </si>
  <si>
    <t>32461</t>
  </si>
  <si>
    <t>MOUSE / . / . / . / . / DELL / CN-0XWP60-71616-745-1NWC</t>
  </si>
  <si>
    <t>PA-MU-0730-01-006-0032462</t>
  </si>
  <si>
    <t>32462</t>
  </si>
  <si>
    <t>CPU / . / . / . / . / DELL / HSJQBB2</t>
  </si>
  <si>
    <t>PA-MU-1830-01-010-0032511</t>
  </si>
  <si>
    <t>32511</t>
  </si>
  <si>
    <t>MONITOR / . / . / . / . / DELL / CN-0XJ5TR-FCC00-76R-DH0B</t>
  </si>
  <si>
    <t>PA-MU-1830-01-004-0032512</t>
  </si>
  <si>
    <t>32512</t>
  </si>
  <si>
    <t>TECLADO / . / . / . / . / DELL / CN-0F2JV2-71616-75J-005B</t>
  </si>
  <si>
    <t>PA-MU-1830-01-005-0032513</t>
  </si>
  <si>
    <t>32513</t>
  </si>
  <si>
    <t>MOUSE / . / . / . / . / DELL / CN-0XWP60-71616-66B-0QYG</t>
  </si>
  <si>
    <t>PA-MU-1830-01-006-0032514</t>
  </si>
  <si>
    <t>32514</t>
  </si>
  <si>
    <t>PANTALLA / . / . / . / . / GHIA / 32"</t>
  </si>
  <si>
    <t>PA-MU-0460-01-007-0032528</t>
  </si>
  <si>
    <t>32528</t>
  </si>
  <si>
    <t>PA-MU-0460-01-007-0032529</t>
  </si>
  <si>
    <t>32529</t>
  </si>
  <si>
    <t>AIRE ACONDICIONADO / . / . / . / BLANCO / MIRAGE</t>
  </si>
  <si>
    <t>PA-MU-0730-02-019-0032534</t>
  </si>
  <si>
    <t>32534</t>
  </si>
  <si>
    <t>13/10/2017</t>
  </si>
  <si>
    <t>PA-MU-0730-02-019-0032535</t>
  </si>
  <si>
    <t>32535</t>
  </si>
  <si>
    <t>PA-MU-0730-02-019-0032536</t>
  </si>
  <si>
    <t>32536</t>
  </si>
  <si>
    <t>PA-MU-0730-02-019-0032537</t>
  </si>
  <si>
    <t>32537</t>
  </si>
  <si>
    <t>PA-MU-0730-02-019-0032538</t>
  </si>
  <si>
    <t>32538</t>
  </si>
  <si>
    <t>PA-MU-0730-02-019-0032539</t>
  </si>
  <si>
    <t>32539</t>
  </si>
  <si>
    <t>PA-MU-0730-02-019-0032540</t>
  </si>
  <si>
    <t>32540</t>
  </si>
  <si>
    <t>PA-MU-0730-02-019-0032541</t>
  </si>
  <si>
    <t>32541</t>
  </si>
  <si>
    <t>PA-MU-0730-02-019-0032542</t>
  </si>
  <si>
    <t>32542</t>
  </si>
  <si>
    <t>PA-MU-0730-02-019-0032543</t>
  </si>
  <si>
    <t>32543</t>
  </si>
  <si>
    <t>PA-MU-0730-02-019-0032544</t>
  </si>
  <si>
    <t>32544</t>
  </si>
  <si>
    <t>LAP TOP / . / . / . / NEGRO / HEWLETT PACKARD / 5CD7259J8X</t>
  </si>
  <si>
    <t>PA-MU-0730-01-002-0034212</t>
  </si>
  <si>
    <t>34212</t>
  </si>
  <si>
    <t>IMPRESORA / FX890 / PLASTICO / . / GRIS / EPSON / E8BY043361</t>
  </si>
  <si>
    <t>PA-MU-0720-01-003-0003230</t>
  </si>
  <si>
    <t>03230</t>
  </si>
  <si>
    <t>SILLA SECRETARIAL / CON CODERAS / PLIANA / . / GRIS / .</t>
  </si>
  <si>
    <t>PA-MU-1310-02-010-0004094</t>
  </si>
  <si>
    <t>04094</t>
  </si>
  <si>
    <t>NO BREAK / . / METAL / . / BLANCO / TRIPP LITE SMART</t>
  </si>
  <si>
    <t>PA-MU-0730-01-007-0005788</t>
  </si>
  <si>
    <t>05788</t>
  </si>
  <si>
    <t>PA-MU-0730-02-002-0005800</t>
  </si>
  <si>
    <t>05800</t>
  </si>
  <si>
    <t>SILLA DE VISITA / CON CODERAS / PLIANA / . / GRIS / ..</t>
  </si>
  <si>
    <t>PA-MU-0730-02-002-0005801</t>
  </si>
  <si>
    <t>05801</t>
  </si>
  <si>
    <t>PA-MU-0730-02-002-0005804</t>
  </si>
  <si>
    <t>05804</t>
  </si>
  <si>
    <t>PA-MU-0730-02-001-0005808</t>
  </si>
  <si>
    <t>05808</t>
  </si>
  <si>
    <t>PA-MU-0730-02-003-0005809</t>
  </si>
  <si>
    <t>05809</t>
  </si>
  <si>
    <t>SILLA SECRETARIAL / SIN CODERAS / PLIANA / . / CAFE / .</t>
  </si>
  <si>
    <t>PA-MU-0730-02-002-0005810</t>
  </si>
  <si>
    <t>05810</t>
  </si>
  <si>
    <t>TELEFONO / ANALOGICO / PLASTICO / . / NEGRO / ALCATEL / EASY N594</t>
  </si>
  <si>
    <t>PA-MU-0730-27-001-0005811</t>
  </si>
  <si>
    <t>05811</t>
  </si>
  <si>
    <t>CAJA FUERTE / METALICA / METAL / . / . / CENTRY / V330</t>
  </si>
  <si>
    <t>PA-MU-0730-29-005-0005812</t>
  </si>
  <si>
    <t>05812</t>
  </si>
  <si>
    <t>ARCHIVERO VERTICAL / 2 GAVETAS / METAL / . / BEIGE / .</t>
  </si>
  <si>
    <t>PA-MU-0730-02-003-0005813</t>
  </si>
  <si>
    <t>05813</t>
  </si>
  <si>
    <t>PA-MU-0730-02-002-0013831</t>
  </si>
  <si>
    <t>13831</t>
  </si>
  <si>
    <t>REGULADOR DE CORRIENTE / . / . / . / . / .. / 1812</t>
  </si>
  <si>
    <t>PA-MU-0870-01-008-0014447</t>
  </si>
  <si>
    <t>14447</t>
  </si>
  <si>
    <t>PA-MU-0730-29-006-0023390</t>
  </si>
  <si>
    <t>23390</t>
  </si>
  <si>
    <t>PA-MU-0730-02-006-0023516</t>
  </si>
  <si>
    <t>23516</t>
  </si>
  <si>
    <t>VENTILADORES / DE PEDESTAL 3 VELOCIDADES / . / . / . / MYTEK</t>
  </si>
  <si>
    <t>PA-MU-0730-15-017-0024171</t>
  </si>
  <si>
    <t>24171</t>
  </si>
  <si>
    <t>14/05/2014</t>
  </si>
  <si>
    <t>CPU / . / NEGRO / . / . / DELL / 69YNXK2</t>
  </si>
  <si>
    <t>PA-MU-1830-01-010-0032515</t>
  </si>
  <si>
    <t>32515</t>
  </si>
  <si>
    <t>MONITOR / . / NEGRO / . / . / DELL / CN-0XJ5TR-FCC00-76R-D90B</t>
  </si>
  <si>
    <t>PA-MU-1830-01-004-0032516</t>
  </si>
  <si>
    <t>32516</t>
  </si>
  <si>
    <t>TECLADO / . / NEGRO / . / . / DELL / CN-0F2JV2-71616-75J-03JC</t>
  </si>
  <si>
    <t>PA-MU-1830-01-005-0032517</t>
  </si>
  <si>
    <t>32517</t>
  </si>
  <si>
    <t>MOUSE / . / NEGRO / . / . / DELL / CN-0XWP60-71616-66B-0S7Q</t>
  </si>
  <si>
    <t>PA-MU-1830-01-006-0032518</t>
  </si>
  <si>
    <t>32518</t>
  </si>
  <si>
    <t>PA-MU-0730-02-003-0005676</t>
  </si>
  <si>
    <t>05676</t>
  </si>
  <si>
    <t>ARCHIVERO VERTICAL / 4 GAVETAS / MADERA / . / CAFE / .</t>
  </si>
  <si>
    <t>PA-MU-0730-02-003-0005677</t>
  </si>
  <si>
    <t>05677</t>
  </si>
  <si>
    <t>SILLA DE VISITA / TUBULAR / VINIL / . / NEGRO / .</t>
  </si>
  <si>
    <t>PA-MU-0730-02-002-0005680</t>
  </si>
  <si>
    <t>05680</t>
  </si>
  <si>
    <t>ARTICULOS DE OFICINA / SUMADORA / PLASTICO / . / . / CASIO / Q2054714</t>
  </si>
  <si>
    <t>PA-MU-0730-02-006-0005684</t>
  </si>
  <si>
    <t>05684</t>
  </si>
  <si>
    <t>PA-MU-0730-02-001-0005686</t>
  </si>
  <si>
    <t>05686</t>
  </si>
  <si>
    <t>PA-MU-0730-02-003-0005687</t>
  </si>
  <si>
    <t>05687</t>
  </si>
  <si>
    <t>SILLA DE VISITA / TUBULAR / PLIANA / . / NEGRO / . / CON CODERAS</t>
  </si>
  <si>
    <t>PA-MU-0730-02-002-0005694</t>
  </si>
  <si>
    <t>05694</t>
  </si>
  <si>
    <t>PA-MU-0730-02-002-0005695</t>
  </si>
  <si>
    <t>05695</t>
  </si>
  <si>
    <t>SILLA SECRETARIAL / SIN CODERAS / PLIANA / . / TINTO / .</t>
  </si>
  <si>
    <t>PA-MU-0680-02-002-0010260</t>
  </si>
  <si>
    <t>10260</t>
  </si>
  <si>
    <t>NO BREAK / . / . / . / NEGRO / TRIPP LITE SMART / 9714ALROM663800701</t>
  </si>
  <si>
    <t>PA-MU-0870-01-007-0015068</t>
  </si>
  <si>
    <t>15068</t>
  </si>
  <si>
    <t>CPU / . / . / . / NEGRO / LENOVO / L3B0506</t>
  </si>
  <si>
    <t>PA-MU-0870-01-010-0016272</t>
  </si>
  <si>
    <t>16272</t>
  </si>
  <si>
    <t>TECLADO / . / PLASTICO / . / NEGRO / ACER / KBUSB03068837021020B00</t>
  </si>
  <si>
    <t>PA-MU-1410-01-005-0016780</t>
  </si>
  <si>
    <t>16780</t>
  </si>
  <si>
    <t>TELEFONO DE OFICINA ANALOGICO NEGRO ALCATEL H0200534719266 TEMPORIS 150</t>
  </si>
  <si>
    <t>PA-MU-0860-27-012-0017146</t>
  </si>
  <si>
    <t>17146</t>
  </si>
  <si>
    <t>MONITOR / . / . / . / GRIS / HP COMPAQ / 3CQ84311K4</t>
  </si>
  <si>
    <t>PA-MU-0870-01-004-0017317</t>
  </si>
  <si>
    <t>17317</t>
  </si>
  <si>
    <t>MOUSE / . / . / . / GRIS/NEGRO / HP COMPAQ / FB7330AN3WOOFZ6</t>
  </si>
  <si>
    <t>PA-MU-0730-01-006-0017871</t>
  </si>
  <si>
    <t>17871</t>
  </si>
  <si>
    <t>PA-MU-0730-29-006-0023392</t>
  </si>
  <si>
    <t>23392</t>
  </si>
  <si>
    <t>PA-MU-0730-29-005-0030386</t>
  </si>
  <si>
    <t>30386</t>
  </si>
  <si>
    <t>ARCHIVERO VERTICAL / 4 GAVETAS / MADERA / . / GRIS/AZUL / .</t>
  </si>
  <si>
    <t>PA-MU-0730-02-003-0009089</t>
  </si>
  <si>
    <t>09089</t>
  </si>
  <si>
    <t>PA-MU-0730-02-003-0009090</t>
  </si>
  <si>
    <t>09090</t>
  </si>
  <si>
    <t>PA-MU-0730-02-002-0009091</t>
  </si>
  <si>
    <t>09091</t>
  </si>
  <si>
    <t>PA-MU-0730-02-002-0009092</t>
  </si>
  <si>
    <t>09092</t>
  </si>
  <si>
    <t>PA-MU-0730-02-002-0009093</t>
  </si>
  <si>
    <t>09093</t>
  </si>
  <si>
    <t>PA-MU-0730-02-002-0009094</t>
  </si>
  <si>
    <t>09094</t>
  </si>
  <si>
    <t>NO BREAK / . / METAL / . / NEGRO / SOLA BASIC / E08A05967</t>
  </si>
  <si>
    <t>PA-MU-0860-01-007-0011925</t>
  </si>
  <si>
    <t>11925</t>
  </si>
  <si>
    <t>PA-MU-0110-02-003-0012254</t>
  </si>
  <si>
    <t>12254</t>
  </si>
  <si>
    <t>NO BREAK / NEGRO / TRIPP LITE SMART / 9714ALROM663800693 / OM5977</t>
  </si>
  <si>
    <t>PA-MU-0870-01-007-0015026</t>
  </si>
  <si>
    <t>15026</t>
  </si>
  <si>
    <t>NO BREAK / NEGRO / TRIPP LITE SMART / 9802ALROM663800288 / OMNISMART</t>
  </si>
  <si>
    <t>PA-MU-0870-01-007-0017256</t>
  </si>
  <si>
    <t>17256</t>
  </si>
  <si>
    <t>ARTICULOS DE OFICINA / SUMADORA / . / . / BEIGE / CASIO / 362AL7XVA104277</t>
  </si>
  <si>
    <t>PA-MU-0730-02-006-0020770</t>
  </si>
  <si>
    <t>20770</t>
  </si>
  <si>
    <t>09/02/2011</t>
  </si>
  <si>
    <t>PA-MU-0720-02-006-0022698</t>
  </si>
  <si>
    <t>22698</t>
  </si>
  <si>
    <t>TELEFONO DE OFICINA / DIGITAL / NEGRO / CISCO / FCH1627A084 / IP PHONE 7911G</t>
  </si>
  <si>
    <t>PA-MU-0860-27-012-0023141</t>
  </si>
  <si>
    <t>23141</t>
  </si>
  <si>
    <t>PA-MU-0730-29-006-0023393</t>
  </si>
  <si>
    <t>23393</t>
  </si>
  <si>
    <t>PA-MU-0730-29-005-0030385</t>
  </si>
  <si>
    <t>30385</t>
  </si>
  <si>
    <t>CPU / . / . / . / . / DELL / HSJYB62</t>
  </si>
  <si>
    <t>PA-MU-0730-01-010-0032463</t>
  </si>
  <si>
    <t>32463</t>
  </si>
  <si>
    <t>MONITOR / . / . / . / . / DELL / CN-0XJ5TR-72872-719-AJTB</t>
  </si>
  <si>
    <t>PA-MU-0730-01-004-0032464</t>
  </si>
  <si>
    <t>32464</t>
  </si>
  <si>
    <t>TECLADO / . / . / . / . / DELL / CN-0F2JV2-71616-75J-04UY</t>
  </si>
  <si>
    <t>PA-MU-0730-01-005-0032465</t>
  </si>
  <si>
    <t>32465</t>
  </si>
  <si>
    <t>MOUSE / . / . / . / . / DELL / CN-0XWP60-71616-1E5N</t>
  </si>
  <si>
    <t>PA-MU-0730-01-006-0032466</t>
  </si>
  <si>
    <t>32466</t>
  </si>
  <si>
    <t>CPU / . / . / . / . / DELL / HSQXP52</t>
  </si>
  <si>
    <t>PA-MU-0730-01-010-0032467</t>
  </si>
  <si>
    <t>32467</t>
  </si>
  <si>
    <t>MONITOR / . / . / . / . / DELL / CN-0XJ5TR-72872-719-AK8B</t>
  </si>
  <si>
    <t>PA-MU-0730-01-004-0032468</t>
  </si>
  <si>
    <t>32468</t>
  </si>
  <si>
    <t>TECLADO / . / . / . / . / DELL / CN-0F2JV-71616-75J-00VK</t>
  </si>
  <si>
    <t>PA-MU-0730-01-005-0032469</t>
  </si>
  <si>
    <t>32469</t>
  </si>
  <si>
    <t>MOUSE / . / . / . / . / DELL / CN-0XWP60-71616-663-1E6M</t>
  </si>
  <si>
    <t>PA-MU-0730-01-006-0032470</t>
  </si>
  <si>
    <t>32470</t>
  </si>
  <si>
    <t>PA-MU-0730-02-001-0005916</t>
  </si>
  <si>
    <t>05916</t>
  </si>
  <si>
    <t>PA-MU-0730-02-003-0005917</t>
  </si>
  <si>
    <t>05917</t>
  </si>
  <si>
    <t>PA-MU-0730-02-002-0005918</t>
  </si>
  <si>
    <t>05918</t>
  </si>
  <si>
    <t>PA-MU-0730-02-002-0005919</t>
  </si>
  <si>
    <t>05919</t>
  </si>
  <si>
    <t>PA-MU-0730-02-006-0005920</t>
  </si>
  <si>
    <t>05920</t>
  </si>
  <si>
    <t>PA-MU-1410-02-002-0007724</t>
  </si>
  <si>
    <t>07724</t>
  </si>
  <si>
    <t>CPU / . / . / . / NEGRO / LENOVO / LKDYFRF</t>
  </si>
  <si>
    <t>PA-MU-0870-01-010-0014226</t>
  </si>
  <si>
    <t>14226</t>
  </si>
  <si>
    <t>CAJA FUERTE / . / . / . / . / .</t>
  </si>
  <si>
    <t>PA-MU-0610-29-073-0014688</t>
  </si>
  <si>
    <t>14688</t>
  </si>
  <si>
    <t>VENTILADOR / DE TORRE / . / . / NEGRO / MYTEK</t>
  </si>
  <si>
    <t>PA-MU-0730-15-001-0015588</t>
  </si>
  <si>
    <t>MONITOR / . / . / . / GRIS / HP COMPAQ / 3CQ84311JL</t>
  </si>
  <si>
    <t>PA-MU-0870-01-004-0017318</t>
  </si>
  <si>
    <t>17318</t>
  </si>
  <si>
    <t>MOUSE / . / . / . / NEGRO / HP COMPAQ / 4174410</t>
  </si>
  <si>
    <t>PA-MU-0730-01-006-0017867</t>
  </si>
  <si>
    <t>17867</t>
  </si>
  <si>
    <t>PA-MU-0720-02-006-0022699</t>
  </si>
  <si>
    <t>22699</t>
  </si>
  <si>
    <t>PA-MU-0720-29-006-0023387</t>
  </si>
  <si>
    <t>23387</t>
  </si>
  <si>
    <t>PA-MU-0730-02-002-0002888</t>
  </si>
  <si>
    <t>02888</t>
  </si>
  <si>
    <t>PA-MU-0730-02-002-0002917</t>
  </si>
  <si>
    <t>02917</t>
  </si>
  <si>
    <t>PA-MU-0730-02-002-0002918</t>
  </si>
  <si>
    <t>02918</t>
  </si>
  <si>
    <t>PA-MU-0730-02-002-0002919</t>
  </si>
  <si>
    <t>02919</t>
  </si>
  <si>
    <t>ESCTRITORIO / CON 5 CAJONES / LAMINA / . / VERDE / .</t>
  </si>
  <si>
    <t>PA-MU-0730-02-001-0005407</t>
  </si>
  <si>
    <t>05407</t>
  </si>
  <si>
    <t>ESCTRITORIO / CON 4 CAJONES / FORMAICA / . / VERDE / . / .</t>
  </si>
  <si>
    <t>PA-MU-0730-02-001-0005408</t>
  </si>
  <si>
    <t>05408</t>
  </si>
  <si>
    <t>SILLA DE VISITA / TUBULAR / . / . / GRIS / .</t>
  </si>
  <si>
    <t>PA-MU-0730-02-002-0005409</t>
  </si>
  <si>
    <t>05409</t>
  </si>
  <si>
    <t>PA-MU-0730-02-002-0005410</t>
  </si>
  <si>
    <t>05410</t>
  </si>
  <si>
    <t>PA-MU-0730-02-002-0005414</t>
  </si>
  <si>
    <t>05414</t>
  </si>
  <si>
    <t>CAJA FUERTE / METALICA / METAL / . / GRIS / SENTRY</t>
  </si>
  <si>
    <t>PA-MU-0730-29-005-0005417</t>
  </si>
  <si>
    <t>05417</t>
  </si>
  <si>
    <t>TELEFONO / DIGITAL / . / . / NEGRO / ALCATEL / N 594</t>
  </si>
  <si>
    <t>PA-MU-0730-27-001-0005418</t>
  </si>
  <si>
    <t>05418</t>
  </si>
  <si>
    <t>TELEFONO / ANALOGICO / PLASTICO / . / NEGRO / ALCATEL / 24001319</t>
  </si>
  <si>
    <t>PA-MU-0730-27-001-0005419</t>
  </si>
  <si>
    <t>05419</t>
  </si>
  <si>
    <t>ARCHIVERO VERTICAL / 4 GAVETAS / . / . / . / .</t>
  </si>
  <si>
    <t>PA-MU-1270-02-003-0012693</t>
  </si>
  <si>
    <t>12693</t>
  </si>
  <si>
    <t>PA-MU-0750-02-003-0012696</t>
  </si>
  <si>
    <t>12696</t>
  </si>
  <si>
    <t>NO BREAK / . / . / . / NEGRO / TRIPP LITE SMART / 9714ALROM663800694 / OM5977</t>
  </si>
  <si>
    <t>PA-MU-0870-01-007-0015031</t>
  </si>
  <si>
    <t>15031</t>
  </si>
  <si>
    <t>VENTILADOR / DE TORRE / . / . / . / MYTEK</t>
  </si>
  <si>
    <t>PA-MU-0730-15-001-0015587</t>
  </si>
  <si>
    <t>15587</t>
  </si>
  <si>
    <t>PA-MU-0720-02-006-0022700</t>
  </si>
  <si>
    <t>22700</t>
  </si>
  <si>
    <t>TELEFONO / DIGITAL / . / . / NEGRO / CISCO / FCH1529DCDR / 7911</t>
  </si>
  <si>
    <t>PA-MU-0870-27-012-0022910</t>
  </si>
  <si>
    <t>22910</t>
  </si>
  <si>
    <t>PA-MU-0730-29-006-0023391</t>
  </si>
  <si>
    <t>23391</t>
  </si>
  <si>
    <t>PA-MU-1510-02-030-0026363</t>
  </si>
  <si>
    <t>26363</t>
  </si>
  <si>
    <t>PA-MU-1510-02-030-0026370</t>
  </si>
  <si>
    <t>26370</t>
  </si>
  <si>
    <t>PA-MU-0730-29-005-0030389</t>
  </si>
  <si>
    <t>30389</t>
  </si>
  <si>
    <t>CPU / . / . / . / . / DELL / BWTJXK2</t>
  </si>
  <si>
    <t>PA-MU-0730-01-010-0032471</t>
  </si>
  <si>
    <t>32471</t>
  </si>
  <si>
    <t>MONITOR / . / . / . / . / DELL / CN-0XJ5TR-72872-719-AJ78</t>
  </si>
  <si>
    <t>PA-MU-0730-01-004-0032472</t>
  </si>
  <si>
    <t>32472</t>
  </si>
  <si>
    <t>TECLADO / . / . / . / . / DELL / CN-0F2JV2-71616-75J-02E6</t>
  </si>
  <si>
    <t>PA-MU-0730-01-005-0032473</t>
  </si>
  <si>
    <t>32473</t>
  </si>
  <si>
    <t>MOUSE / . / . / . / . / DELL / CN-0XWP60-71616-66B-058J</t>
  </si>
  <si>
    <t>PA-MU-0730-01-006-0032474</t>
  </si>
  <si>
    <t>32474</t>
  </si>
  <si>
    <t>TELEFONO DE OFICINA / DIGITAL / . / . / NEGRO / CISCO / FCH14158MGR / 7911</t>
  </si>
  <si>
    <t>PA-MU-0870-27-012-0022814</t>
  </si>
  <si>
    <t>22814</t>
  </si>
  <si>
    <t>TELEFONO DE OFICINA / DIGITAL / . / . / NEGRO / CISCO / FCH1544A9SN / 7911</t>
  </si>
  <si>
    <t>PA-MU-0870-27-012-0022818</t>
  </si>
  <si>
    <t>22818</t>
  </si>
  <si>
    <t>TELEFONO / DIGITAL / . / . / NEGRO / CISCO / FCH15439Q46 / 7911</t>
  </si>
  <si>
    <t>PA-MU-0870-27-012-0022958</t>
  </si>
  <si>
    <t>22958</t>
  </si>
  <si>
    <t>MODULO / . / . / . / . / .. / TAPIZADO EN TELA  1.10X60</t>
  </si>
  <si>
    <t>PA-MU-0730-02-002-0031759</t>
  </si>
  <si>
    <t>31759</t>
  </si>
  <si>
    <t>MODULO / . / . / . / . / ..</t>
  </si>
  <si>
    <t>PA-MU-0730-02-002-0031760</t>
  </si>
  <si>
    <t>31760</t>
  </si>
  <si>
    <t>MODULO / . / . / . / . / .. / TAPIZADO ENTELA 1.10X60</t>
  </si>
  <si>
    <t>PA-MU-0730-02-002-0031761</t>
  </si>
  <si>
    <t>31761</t>
  </si>
  <si>
    <t>PA-MU-0730-02-002-0031762</t>
  </si>
  <si>
    <t>31762</t>
  </si>
  <si>
    <t>PA-MU-0730-02-002-0031763</t>
  </si>
  <si>
    <t>31763</t>
  </si>
  <si>
    <t>PA-MU-0730-02-002-0031764</t>
  </si>
  <si>
    <t>31764</t>
  </si>
  <si>
    <t>PA-MU-0730-02-002-0031765</t>
  </si>
  <si>
    <t>31765</t>
  </si>
  <si>
    <t>PA-MU-0730-02-002-0031766</t>
  </si>
  <si>
    <t>31766</t>
  </si>
  <si>
    <t>PA-MU-0730-02-002-0031767</t>
  </si>
  <si>
    <t>31767</t>
  </si>
  <si>
    <t>PA-MU-0730-02-002-0031780</t>
  </si>
  <si>
    <t>31780</t>
  </si>
  <si>
    <t>PA-MU-0730-02-002-0031781</t>
  </si>
  <si>
    <t>31781</t>
  </si>
  <si>
    <t>PA-MU-0730-02-002-0031782</t>
  </si>
  <si>
    <t>31782</t>
  </si>
  <si>
    <t>PA-MU-0730-02-002-0031783</t>
  </si>
  <si>
    <t>31783</t>
  </si>
  <si>
    <t>PA-MU-0730-02-002-0031784</t>
  </si>
  <si>
    <t>31784</t>
  </si>
  <si>
    <t>SILLAS / . / . / . / . / .. / OPERATIVA  PLASTICA CON BRAZO</t>
  </si>
  <si>
    <t>PA-MU-0730-02-002-0031785</t>
  </si>
  <si>
    <t>31785</t>
  </si>
  <si>
    <t>PA-MU-0730-02-002-0031786</t>
  </si>
  <si>
    <t>31786</t>
  </si>
  <si>
    <t>PA-MU-0730-02-002-0031787</t>
  </si>
  <si>
    <t>31787</t>
  </si>
  <si>
    <t>PA-MU-0730-02-ESC-0031789</t>
  </si>
  <si>
    <t>31789</t>
  </si>
  <si>
    <t>CAJONERA MOVIL / . / . / . / . / .. / 42X52X63</t>
  </si>
  <si>
    <t>PA-MU-0730-02-002-0031790</t>
  </si>
  <si>
    <t>31790</t>
  </si>
  <si>
    <t>PA-MU-0730-02-003-0031791</t>
  </si>
  <si>
    <t>31791</t>
  </si>
  <si>
    <t>GABINETE / GABINETE / . / . / . / .. / METALICO CON ENTRE PAÑOS MOVILES</t>
  </si>
  <si>
    <t>PA-MU-0730-02-073-0031792</t>
  </si>
  <si>
    <t>31792</t>
  </si>
  <si>
    <t>PA-MU-0730-02-002-0031793</t>
  </si>
  <si>
    <t>31793</t>
  </si>
  <si>
    <t>SILLAS / . / . / . / . / .. / PLASTICA 4 PATAS C/REGATONES S/ BRAZOS</t>
  </si>
  <si>
    <t>PA-MU-0730-02-002-0031794</t>
  </si>
  <si>
    <t>31794</t>
  </si>
  <si>
    <t>SILLAS / . / . / . / . / .. / PLASTICA 4 PATAS C/REGATONES S/BRAZOS</t>
  </si>
  <si>
    <t>PA-MU-0730-02-002-0031795</t>
  </si>
  <si>
    <t>31795</t>
  </si>
  <si>
    <t>PA-MU-0730-01-008-0031996</t>
  </si>
  <si>
    <t>31996</t>
  </si>
  <si>
    <t>PA-MU-0730-01-008-0031997</t>
  </si>
  <si>
    <t>31997</t>
  </si>
  <si>
    <t>PA-MU-0730-01-008-0031998</t>
  </si>
  <si>
    <t>31998</t>
  </si>
  <si>
    <t>PA-MU-0730-01-008-0031999</t>
  </si>
  <si>
    <t>31999</t>
  </si>
  <si>
    <t>REGULADOR DE CORRIENTE / . / . / . / NEGRO / .. / VORAGO AVR- 100</t>
  </si>
  <si>
    <t>PA-MU-0730-01-008-0032000</t>
  </si>
  <si>
    <t>32000</t>
  </si>
  <si>
    <t>PA-MU-0730-01-008-0032001</t>
  </si>
  <si>
    <t>32001</t>
  </si>
  <si>
    <t>PA-MU-0730-01-008-0032002</t>
  </si>
  <si>
    <t>32002</t>
  </si>
  <si>
    <t>PA-MU-0730-01-008-0032003</t>
  </si>
  <si>
    <t>32003</t>
  </si>
  <si>
    <t>PA-MU-0730-01-008-0032004</t>
  </si>
  <si>
    <t>32004</t>
  </si>
  <si>
    <t>SILLA / DE VISITA / PLASTICO / . / BLANCO / .. / C/ REGATONES S/BRAZOS</t>
  </si>
  <si>
    <t>PA-MU-0730-02-SIL-0032133</t>
  </si>
  <si>
    <t>32133</t>
  </si>
  <si>
    <t>PA-MU-0730-02-SIL-0032134</t>
  </si>
  <si>
    <t>32134</t>
  </si>
  <si>
    <t>PA-MU-0730-02-135-0032137</t>
  </si>
  <si>
    <t>32137</t>
  </si>
  <si>
    <t>PA-MU-0730-02-135-0032138</t>
  </si>
  <si>
    <t>32138</t>
  </si>
  <si>
    <t>PA-MU-0730-02-135-0032139</t>
  </si>
  <si>
    <t>32139</t>
  </si>
  <si>
    <t>PA-MU-0730-02-135-0032140</t>
  </si>
  <si>
    <t>32140</t>
  </si>
  <si>
    <t>PA-MU-0730-02-135-0032141</t>
  </si>
  <si>
    <t>32141</t>
  </si>
  <si>
    <t>PA-MU-0730-02-135-0032142</t>
  </si>
  <si>
    <t>32142</t>
  </si>
  <si>
    <t>PA-MU-0730-02-135-0032143</t>
  </si>
  <si>
    <t>32143</t>
  </si>
  <si>
    <t>PA-MU-0730-02-002-0032205</t>
  </si>
  <si>
    <t>32205</t>
  </si>
  <si>
    <t>PA-MU-0730-02-002-0032206</t>
  </si>
  <si>
    <t>32206</t>
  </si>
  <si>
    <t>MOSTRADOR DE RECEPCION / . / . / . / . / .. / DE 1.20X60X1.10</t>
  </si>
  <si>
    <t>PA-MU-0730-02-042-0032221</t>
  </si>
  <si>
    <t>32221</t>
  </si>
  <si>
    <t>SILLAS / . / PLASTICO / . / . / .. / C/REGATONES S/BRAZOS</t>
  </si>
  <si>
    <t>PA-MU-0730-02-002-0032223</t>
  </si>
  <si>
    <t>32223</t>
  </si>
  <si>
    <t>PA-MU-0730-02-002-0032224</t>
  </si>
  <si>
    <t>32224</t>
  </si>
  <si>
    <t>PA-MU-0730-02-002-0032225</t>
  </si>
  <si>
    <t>32225</t>
  </si>
  <si>
    <t>PA-MU-0730-02-002-0032226</t>
  </si>
  <si>
    <t>32226</t>
  </si>
  <si>
    <t>PA-MU-0730-02-002-0032227</t>
  </si>
  <si>
    <t>32227</t>
  </si>
  <si>
    <t>PA-MU-0730-02-002-0032228</t>
  </si>
  <si>
    <t>32228</t>
  </si>
  <si>
    <t>PA-MU-0730-02-002-0032229</t>
  </si>
  <si>
    <t>32229</t>
  </si>
  <si>
    <t>PA-MU-0730-02-002-0032230</t>
  </si>
  <si>
    <t>32230</t>
  </si>
  <si>
    <t>PA-MU-0730-02-002-0032231</t>
  </si>
  <si>
    <t>32231</t>
  </si>
  <si>
    <t>PA-MU-0730-02-002-0032232</t>
  </si>
  <si>
    <t>32232</t>
  </si>
  <si>
    <t>PA-MU-0730-02-002-0032233</t>
  </si>
  <si>
    <t>32233</t>
  </si>
  <si>
    <t>PA-MU-0730-02-002-0032234</t>
  </si>
  <si>
    <t>32234</t>
  </si>
  <si>
    <t>PA-MU-0730-02-002-0032235</t>
  </si>
  <si>
    <t>32235</t>
  </si>
  <si>
    <t>PA-MU-0730-02-002-0032236</t>
  </si>
  <si>
    <t>32236</t>
  </si>
  <si>
    <t>PA-MU-0730-02-002-0032237</t>
  </si>
  <si>
    <t>32237</t>
  </si>
  <si>
    <t>PA-MU-0730-02-002-0032238</t>
  </si>
  <si>
    <t>32238</t>
  </si>
  <si>
    <t>PA-MU-0730-02-002-0032239</t>
  </si>
  <si>
    <t>32239</t>
  </si>
  <si>
    <t>PA-MU-0730-02-002-0032240</t>
  </si>
  <si>
    <t>32240</t>
  </si>
  <si>
    <t>PA-MU-0730-02-002-0032241</t>
  </si>
  <si>
    <t>32241</t>
  </si>
  <si>
    <t>PA-MU-0730-02-002-0032242</t>
  </si>
  <si>
    <t>32242</t>
  </si>
  <si>
    <t>PA-MU-0730-02-002-0032243</t>
  </si>
  <si>
    <t>32243</t>
  </si>
  <si>
    <t>PA-MU-0730-02-002-0032244</t>
  </si>
  <si>
    <t>32244</t>
  </si>
  <si>
    <t>PA-MU-0730-02-002-0032245</t>
  </si>
  <si>
    <t>32245</t>
  </si>
  <si>
    <t>PA-MU-0730-02-002-0032246</t>
  </si>
  <si>
    <t>32246</t>
  </si>
  <si>
    <t>PA-MU-0730-02-002-0032247</t>
  </si>
  <si>
    <t>32247</t>
  </si>
  <si>
    <t>PA-MU-0730-02-002-0032248</t>
  </si>
  <si>
    <t>32248</t>
  </si>
  <si>
    <t>PA-MU-0730-02-002-0032249</t>
  </si>
  <si>
    <t>32249</t>
  </si>
  <si>
    <t>PA-MU-0730-02-002-0032250</t>
  </si>
  <si>
    <t>32250</t>
  </si>
  <si>
    <t>PA-MU-0730-02-002-0032251</t>
  </si>
  <si>
    <t>32251</t>
  </si>
  <si>
    <t>PA-MU-0730-02-002-0032252</t>
  </si>
  <si>
    <t>32252</t>
  </si>
  <si>
    <t>PA-MU-0730-02-002-0032253</t>
  </si>
  <si>
    <t>32253</t>
  </si>
  <si>
    <t>PA-MU-0730-02-002-0032254</t>
  </si>
  <si>
    <t>32254</t>
  </si>
  <si>
    <t>PA-MU-0730-02-002-0032255</t>
  </si>
  <si>
    <t>32255</t>
  </si>
  <si>
    <t>PA-MU-0730-02-002-0032256</t>
  </si>
  <si>
    <t>32256</t>
  </si>
  <si>
    <t>PA-MU-0730-01-047-0032272</t>
  </si>
  <si>
    <t>32272</t>
  </si>
  <si>
    <t>PA-MU-0730-01-047-0032273</t>
  </si>
  <si>
    <t>32273</t>
  </si>
  <si>
    <t>CPU / . / . / . / . / DELL / HSTOBB2</t>
  </si>
  <si>
    <t>PA-MU-0730-01-010-0032455</t>
  </si>
  <si>
    <t>32455</t>
  </si>
  <si>
    <t>MONITOR / . / . / . / . / DELL / CN-0XJ5TR-72872-719-AKMB</t>
  </si>
  <si>
    <t>PA-MU-0730-01-004-0032456</t>
  </si>
  <si>
    <t>32456</t>
  </si>
  <si>
    <t>TECLADO / . / . / . / . / DELL / CN-0F2JV2-71616-75J-05A7</t>
  </si>
  <si>
    <t>PA-MU-0730-01-010-0032457</t>
  </si>
  <si>
    <t>32457</t>
  </si>
  <si>
    <t>MOUSE / . / . / . / . / DELL / CN-0XWP60-71616-663-1ESP</t>
  </si>
  <si>
    <t>PA-MU-0730-01-006-0032458</t>
  </si>
  <si>
    <t>32458</t>
  </si>
  <si>
    <t>CPU / . / . / . / . / DELL / HSS1M82</t>
  </si>
  <si>
    <t>PA-MU-1830-01-010-0032479</t>
  </si>
  <si>
    <t>32479</t>
  </si>
  <si>
    <t>MONITOR / . / . / . / . / DELL / CN-0XJ5TR-FCC00-76R-DH4B</t>
  </si>
  <si>
    <t>PA-MU-1830-01-004-0032480</t>
  </si>
  <si>
    <t>32480</t>
  </si>
  <si>
    <t>TECLADO / . / . / . / . / DELL / CN-0F2JV2-71616-75J-00VF</t>
  </si>
  <si>
    <t>PA-MU-1830-01-005-0032481</t>
  </si>
  <si>
    <t>32481</t>
  </si>
  <si>
    <t>MOUSE / . / . / . / . / DELL / CN-0XWP60-71616-663-1E68</t>
  </si>
  <si>
    <t>PA-MU-1830-01-006-0032482</t>
  </si>
  <si>
    <t>32482</t>
  </si>
  <si>
    <t>CPU / . / . / . / . / DELL / HSGVP52</t>
  </si>
  <si>
    <t>PA-MU-1830-01-010-0032483</t>
  </si>
  <si>
    <t>32483</t>
  </si>
  <si>
    <t>MONITOR / . / . / . / . / DELL / CN-0XJ5TR-FCC00-76R-DLLB</t>
  </si>
  <si>
    <t>PA-MU-1830-01-004-0032484</t>
  </si>
  <si>
    <t>32484</t>
  </si>
  <si>
    <t>TECLADO / . / . / . / . / DELL / CN-0F2JV2-71616-75J-0117</t>
  </si>
  <si>
    <t>PA-MU-1830-01-005-0032485</t>
  </si>
  <si>
    <t>32485</t>
  </si>
  <si>
    <t>MOUSE / . / . / . / . / DELL / CN-0XWP60-71616-663-1ESU</t>
  </si>
  <si>
    <t>PA-MU-1830-01-006-0032486</t>
  </si>
  <si>
    <t>32486</t>
  </si>
  <si>
    <t>CPU / . / . / . / . / DELL / HSKFYJ2</t>
  </si>
  <si>
    <t>PA-MU-1830-01-010-0032487</t>
  </si>
  <si>
    <t>32487</t>
  </si>
  <si>
    <t>MONITOR / . / . / . / . / DELL / CN-0XJ5TR-72872-719-AL7B</t>
  </si>
  <si>
    <t>PA-MU-1830-01-004-0032488</t>
  </si>
  <si>
    <t>32488</t>
  </si>
  <si>
    <t>TECLADO / . / . / . / . / DELL / CN-0F23V2-71616-75J-05A2</t>
  </si>
  <si>
    <t>PA-MU-1830-01-005-0032489</t>
  </si>
  <si>
    <t>32489</t>
  </si>
  <si>
    <t>MOUSE / . / . / . / . / DELL / CN-0XWP60-716916-663-1E5M</t>
  </si>
  <si>
    <t>PA-MU-1830-01-006-0032490</t>
  </si>
  <si>
    <t>32490</t>
  </si>
  <si>
    <t>CPU / . / . / . / . / DELL / HSF3C62</t>
  </si>
  <si>
    <t>PA-MU-0730-01-010-0032491</t>
  </si>
  <si>
    <t>32491</t>
  </si>
  <si>
    <t>MONITOR / . / . / . / . / DELL / CN-0XJ5TR-FCC0076R-D7EB</t>
  </si>
  <si>
    <t>PA-MU-0730-01-004-0032492</t>
  </si>
  <si>
    <t>32492</t>
  </si>
  <si>
    <t>TECLADO / . / . / . / . / DELL / CN-0F2JV2-71616-75J-00VN</t>
  </si>
  <si>
    <t>PA-MU-0730-01-005-0032493</t>
  </si>
  <si>
    <t>32493</t>
  </si>
  <si>
    <t>MOUSE / . / . / . / . / DELL / CN-0XWP60-71616-663-1E5Q</t>
  </si>
  <si>
    <t>PA-MU-0730-01-006-0032494</t>
  </si>
  <si>
    <t>32494</t>
  </si>
  <si>
    <t>CPU / . / . / . / . / DELL / HSHD8C2</t>
  </si>
  <si>
    <t>PA-MU-0730-01-010-0032495</t>
  </si>
  <si>
    <t>32495</t>
  </si>
  <si>
    <t>MONITOR / . / . / . / . / DELL / CN-0XJ5TR-FCC00-76R-DF3B</t>
  </si>
  <si>
    <t>PA-MU-0730-01-004-0032496</t>
  </si>
  <si>
    <t>32496</t>
  </si>
  <si>
    <t>TECLADO / . / . / . / . / DELL / CN-0F2JV2-71616-75J-0114</t>
  </si>
  <si>
    <t>PA-MU-0730-01-005-0032497</t>
  </si>
  <si>
    <t>32497</t>
  </si>
  <si>
    <t>MOUSE / . / . / . / . / DELL / CN-0XWP60-71616-663-1H30</t>
  </si>
  <si>
    <t>PA-MU-0730-01-006-0032498</t>
  </si>
  <si>
    <t>32498</t>
  </si>
  <si>
    <t>CPU / . / . / . / . / DELL / HSQ4C62</t>
  </si>
  <si>
    <t>PA-MU-1830-01-010-0032499</t>
  </si>
  <si>
    <t>32499</t>
  </si>
  <si>
    <t>MONITOR / . / . / . / . / DELL / CN-0XJ5TR-FCC00-76R-CGVB</t>
  </si>
  <si>
    <t>PA-MU-1830-01-004-0032500</t>
  </si>
  <si>
    <t>32500</t>
  </si>
  <si>
    <t>PA-MU-1830-01-005-0032501</t>
  </si>
  <si>
    <t>32501</t>
  </si>
  <si>
    <t>MOUSE / . / . / . / . / DELL / CN-0XWP60-71616-66B-0QY1</t>
  </si>
  <si>
    <t>PA-MU-1830-01-006-0032502</t>
  </si>
  <si>
    <t>32502</t>
  </si>
  <si>
    <t>CPU / . / . / . / . / DELL / HST4DD2</t>
  </si>
  <si>
    <t>PA-MU-1830-01-010-0032503</t>
  </si>
  <si>
    <t>32503</t>
  </si>
  <si>
    <t>MONITOR / . / . / . / . / DELL / CN-0XJ5TR-FCC00-76R-DHEB</t>
  </si>
  <si>
    <t>PA-MU-1830-01-004-0032504</t>
  </si>
  <si>
    <t>32504</t>
  </si>
  <si>
    <t>TECLADO / . / . / . / . / .. / CN-0F2JV2-71616-75J-02GP</t>
  </si>
  <si>
    <t>PA-MU-1830-01-005-0032505</t>
  </si>
  <si>
    <t>32505</t>
  </si>
  <si>
    <t>MOUSE / . / . / . / . / DELL / CN-0XWP60-71616-663-1EGI</t>
  </si>
  <si>
    <t>PA-MU-1830-01-006-0032506</t>
  </si>
  <si>
    <t>32506</t>
  </si>
  <si>
    <t>CPU / . / . / . / . / DELL / HSGBMF2</t>
  </si>
  <si>
    <t>PA-MU-1830-01-010-0032507</t>
  </si>
  <si>
    <t>32507</t>
  </si>
  <si>
    <t>MONITOR / . / . / . / . / DELL / CN-0XJ5TR-FCC00-76R-DMAB</t>
  </si>
  <si>
    <t>PA-MU-1830-01-004-0032508</t>
  </si>
  <si>
    <t>32508</t>
  </si>
  <si>
    <t>TECLADO / . / . / . / . / DELL / CN-0F2JV2-71616-75J-04UT</t>
  </si>
  <si>
    <t>PA-MU-1830-01-005-0032509</t>
  </si>
  <si>
    <t>32509</t>
  </si>
  <si>
    <t>MOUSE / . / . / . / . / DELL / CN-0XWP60-71616-663-1E60</t>
  </si>
  <si>
    <t>PA-MU-1830-01-006-0032510</t>
  </si>
  <si>
    <t>32510</t>
  </si>
  <si>
    <t>PA-MU-0460-01-007-0032530</t>
  </si>
  <si>
    <t>32530</t>
  </si>
  <si>
    <t>PA-MU-0460-01-007-0032531</t>
  </si>
  <si>
    <t>32531</t>
  </si>
  <si>
    <t>PA-MU-0730-02-057-0031505</t>
  </si>
  <si>
    <t>31505</t>
  </si>
  <si>
    <t>ESCRITORIO / . / AGLOMERADO / . / CAOBA/NEGRO / .. / 2 CAJONES</t>
  </si>
  <si>
    <t>PA-MU-0720-02-004-0003116</t>
  </si>
  <si>
    <t>03116</t>
  </si>
  <si>
    <t>ESCRITORIO / . / . / . / PERA/GRIS / .. / 3CAJONES</t>
  </si>
  <si>
    <t>PA-MU-1410-02-004-0007805</t>
  </si>
  <si>
    <t>07805</t>
  </si>
  <si>
    <t>PA-MU-0110-02-003-0012253</t>
  </si>
  <si>
    <t>12253</t>
  </si>
  <si>
    <t>NO BREAK / CON REGULADOR / . / . / NEGRO / KOBLENZ / 09081567</t>
  </si>
  <si>
    <t>PA-MU-0810-27-008-0012477</t>
  </si>
  <si>
    <t>12477</t>
  </si>
  <si>
    <t>PA-MU-1210-02-003-0015161</t>
  </si>
  <si>
    <t>15161</t>
  </si>
  <si>
    <t>PA-MU-0850-02-063-0020796</t>
  </si>
  <si>
    <t>20796</t>
  </si>
  <si>
    <t>PA-MU-0850-02-064-0020802</t>
  </si>
  <si>
    <t>20802</t>
  </si>
  <si>
    <t>SILLA DE VISITA / CON CODERAS / PLIANA / . / NEGRO / ..</t>
  </si>
  <si>
    <t>PA-MU-1510-02-066-0020973</t>
  </si>
  <si>
    <t>20973</t>
  </si>
  <si>
    <t>TELEFONO DE OFICINA / DIGITAL / . / . / NEGRO/GRIS / CISCO / FCH1442AJUQ / 7911</t>
  </si>
  <si>
    <t>PA-MU-0860-27-001-0021085</t>
  </si>
  <si>
    <t>21085</t>
  </si>
  <si>
    <t>AIRE ACONDICIONADO / MINISPLIT / BLANCO / MIRAGE / SMEC1221X8021000509</t>
  </si>
  <si>
    <t>PA-MU-0870-01-004-0022428</t>
  </si>
  <si>
    <t>22428</t>
  </si>
  <si>
    <t>MOUSE / OPTICO / . / . / NEGRO / GENIUS / X7D93962707743</t>
  </si>
  <si>
    <t>PA-MU-0860-01-006-0030640</t>
  </si>
  <si>
    <t>30640</t>
  </si>
  <si>
    <t>PA-MU-0110-02-002-0002332</t>
  </si>
  <si>
    <t>02332</t>
  </si>
  <si>
    <t>TECLADO / . / . / . / . / HEWLETT PACKARD / BC3370GVBWV5AA</t>
  </si>
  <si>
    <t>PA-MU-1120-29-098-0013189</t>
  </si>
  <si>
    <t>13189</t>
  </si>
  <si>
    <t>CPU / . / . / . / . / . / MXJ91107GF</t>
  </si>
  <si>
    <t>PA-MU-0740-01-010-0018101</t>
  </si>
  <si>
    <t>18101</t>
  </si>
  <si>
    <t>PA-MU-0740-01-004-0018111</t>
  </si>
  <si>
    <t>18111</t>
  </si>
  <si>
    <t>PA-MU-0730-29-006-0023402</t>
  </si>
  <si>
    <t>23402</t>
  </si>
  <si>
    <t>ESCRITORIO / . / . / . / GRIS / .</t>
  </si>
  <si>
    <t>PA-MU-1510-02-ESC-0025926</t>
  </si>
  <si>
    <t>25926</t>
  </si>
  <si>
    <t>PA-MU-1510-07-002-0025939</t>
  </si>
  <si>
    <t>25939</t>
  </si>
  <si>
    <t>PA-MU-0730-29-005-0005330</t>
  </si>
  <si>
    <t>05330</t>
  </si>
  <si>
    <t>PA-MU-0720-02-006-0022693</t>
  </si>
  <si>
    <t>22693</t>
  </si>
  <si>
    <t>TELEFONO DE OFICINA / DIGITAL / . / . / NEGRO / CISCO / FCH1544A9QM / 7911</t>
  </si>
  <si>
    <t>PA-MU-0870-27-012-0022828</t>
  </si>
  <si>
    <t>22828</t>
  </si>
  <si>
    <t>PA-MU-0730-29-006-0023404</t>
  </si>
  <si>
    <t>23404</t>
  </si>
  <si>
    <t>CPU / . / . / . / NEGRO / HEWLETT PACKARD / MXL3321M9Z / PRO-3500</t>
  </si>
  <si>
    <t>PA-MU-1410-01-010-0023987</t>
  </si>
  <si>
    <t>23987</t>
  </si>
  <si>
    <t>MONITOR / . / . / . / NEGRO / HEWLETT PACKARD / 6CM327298T</t>
  </si>
  <si>
    <t>PA-MU-1410-01-004-0023988</t>
  </si>
  <si>
    <t>23988</t>
  </si>
  <si>
    <t>PA-MU-0860-01-006-0030654</t>
  </si>
  <si>
    <t>30654</t>
  </si>
  <si>
    <t>ARCHIVERO HORIZONTAL / 2 CAJONES / METAL / . / BEIGE / ..</t>
  </si>
  <si>
    <t>PA-MU-1170-02-063-0031108</t>
  </si>
  <si>
    <t>31108</t>
  </si>
  <si>
    <t>06/09/2017</t>
  </si>
  <si>
    <t>PA-MU-1710-02-SIL-0035117</t>
  </si>
  <si>
    <t>35117</t>
  </si>
  <si>
    <t>PA-MU-1710-02-SIL-0035118</t>
  </si>
  <si>
    <t>35118</t>
  </si>
  <si>
    <t>PA-MU-1710-02-SIL-0035119</t>
  </si>
  <si>
    <t>35119</t>
  </si>
  <si>
    <t>PA-MU-1710-02-SIL-0035120</t>
  </si>
  <si>
    <t>35120</t>
  </si>
  <si>
    <t>PA-MU-1710-02-SIL-0035121</t>
  </si>
  <si>
    <t>35121</t>
  </si>
  <si>
    <t>PA-MU-1710-02-SIL-0035122</t>
  </si>
  <si>
    <t>35122</t>
  </si>
  <si>
    <t>PA-MU-1710-02-SIL-0035123</t>
  </si>
  <si>
    <t>35123</t>
  </si>
  <si>
    <t>PA-MU-1710-02-SIL-0035124</t>
  </si>
  <si>
    <t>35124</t>
  </si>
  <si>
    <t>PA-MU-1710-02-SIL-0035125</t>
  </si>
  <si>
    <t>35125</t>
  </si>
  <si>
    <t>PA-MU-1710-02-SIL-0035126</t>
  </si>
  <si>
    <t>35126</t>
  </si>
  <si>
    <t>PA-MU-1710-02-SIL-0035127</t>
  </si>
  <si>
    <t>35127</t>
  </si>
  <si>
    <t>PA-MU-1710-02-SIL-0035128</t>
  </si>
  <si>
    <t>35128</t>
  </si>
  <si>
    <t>PA-MU-1710-02-SIL-0035129</t>
  </si>
  <si>
    <t>35129</t>
  </si>
  <si>
    <t>PA-MU-1710-02-SIL-0035130</t>
  </si>
  <si>
    <t>35130</t>
  </si>
  <si>
    <t>PA-MU-1710-02-SIL-0035131</t>
  </si>
  <si>
    <t>35131</t>
  </si>
  <si>
    <t>PA-MU-1710-02-SIL-0035132</t>
  </si>
  <si>
    <t>35132</t>
  </si>
  <si>
    <t>PA-MU-1710-02-SIL-0035133</t>
  </si>
  <si>
    <t>35133</t>
  </si>
  <si>
    <t>PA-MU-1710-02-SIL-0035134</t>
  </si>
  <si>
    <t>35134</t>
  </si>
  <si>
    <t>PA-MU-1710-02-SIL-0035135</t>
  </si>
  <si>
    <t>35135</t>
  </si>
  <si>
    <t>PA-MU-1710-02-SIL-0035136</t>
  </si>
  <si>
    <t>35136</t>
  </si>
  <si>
    <t>PA-MU-1710-02-SIL-0035137</t>
  </si>
  <si>
    <t>35137</t>
  </si>
  <si>
    <t>PA-MU-1710-02-SIL-0035138</t>
  </si>
  <si>
    <t>35138</t>
  </si>
  <si>
    <t>PA-MU-1710-02-SIL-0035139</t>
  </si>
  <si>
    <t>35139</t>
  </si>
  <si>
    <t>PA-MU-1710-02-SIL-0035140</t>
  </si>
  <si>
    <t>35140</t>
  </si>
  <si>
    <t>PA-MU-1710-02-SIL-0035141</t>
  </si>
  <si>
    <t>35141</t>
  </si>
  <si>
    <t>PA-MU-1710-02-SIL-0035142</t>
  </si>
  <si>
    <t>35142</t>
  </si>
  <si>
    <t>PA-MU-1710-02-SIL-0035143</t>
  </si>
  <si>
    <t>35143</t>
  </si>
  <si>
    <t>PA-MU-1710-02-SIL-0035144</t>
  </si>
  <si>
    <t>35144</t>
  </si>
  <si>
    <t>PA-MU-1710-02-SIL-0035145</t>
  </si>
  <si>
    <t>35145</t>
  </si>
  <si>
    <t>PA-MU-1710-02-SIL-0035146</t>
  </si>
  <si>
    <t>35146</t>
  </si>
  <si>
    <t>PA-MU-1710-02-SIL-0035147</t>
  </si>
  <si>
    <t>35147</t>
  </si>
  <si>
    <t>PA-MU-1710-02-SIL-0035148</t>
  </si>
  <si>
    <t>35148</t>
  </si>
  <si>
    <t>PA-MU-1710-02-SIL-0035149</t>
  </si>
  <si>
    <t>35149</t>
  </si>
  <si>
    <t>PA-MU-1710-02-SIL-0035150</t>
  </si>
  <si>
    <t>35150</t>
  </si>
  <si>
    <t>PA-MU-1710-02-SIL-0035151</t>
  </si>
  <si>
    <t>35151</t>
  </si>
  <si>
    <t>PA-MU-1710-02-SIL-0035152</t>
  </si>
  <si>
    <t>35152</t>
  </si>
  <si>
    <t>PA-MU-1710-02-SIL-0035153</t>
  </si>
  <si>
    <t>35153</t>
  </si>
  <si>
    <t>PA-MU-1710-02-SIL-0035154</t>
  </si>
  <si>
    <t>35154</t>
  </si>
  <si>
    <t>PA-MU-1710-02-SIL-0035155</t>
  </si>
  <si>
    <t>35155</t>
  </si>
  <si>
    <t>PA-MU-1710-02-SIL-0035156</t>
  </si>
  <si>
    <t>35156</t>
  </si>
  <si>
    <t>PA-MU-1710-02-SIL-0035157</t>
  </si>
  <si>
    <t>35157</t>
  </si>
  <si>
    <t>PA-MU-1710-02-SIL-0035158</t>
  </si>
  <si>
    <t>35158</t>
  </si>
  <si>
    <t>PA-MU-1710-02-SIL-0035159</t>
  </si>
  <si>
    <t>35159</t>
  </si>
  <si>
    <t>PROYECTOR BENQ MS550</t>
  </si>
  <si>
    <t>PA-MU-1710-28-046-0035665</t>
  </si>
  <si>
    <t>35665</t>
  </si>
  <si>
    <t>CARGADOR DE BATERIA</t>
  </si>
  <si>
    <t>PA-MU-1710-21-078-0035666</t>
  </si>
  <si>
    <t>35666</t>
  </si>
  <si>
    <t>RADIO PORTATIL KENWOOD 64 CANALES NS: B8A 10186</t>
  </si>
  <si>
    <t>PA-MU-1710-27-003-0035708</t>
  </si>
  <si>
    <t>35708</t>
  </si>
  <si>
    <t>RADIO PORTATIL KENWOOD 64 CANALES NS: B8A 11054</t>
  </si>
  <si>
    <t>PA-MU-1710-27-003-0035709</t>
  </si>
  <si>
    <t>35709</t>
  </si>
  <si>
    <t>RADIO PORTATIL KENWOOD 64 CANALES NS: B8A 00049</t>
  </si>
  <si>
    <t>PA-MU-1710-27-003-0035710</t>
  </si>
  <si>
    <t>35710</t>
  </si>
  <si>
    <t>RADIO PORTATIL KENWOOD 64 CANALES NS: B8A 11083</t>
  </si>
  <si>
    <t>PA-MU-1710-27-003-0035711</t>
  </si>
  <si>
    <t>35711</t>
  </si>
  <si>
    <t>RADIO PORTATIL KENWOOD 64 CANALES NS: B8A 11104</t>
  </si>
  <si>
    <t>PA-MU-1710-27-003-0035712</t>
  </si>
  <si>
    <t>35712</t>
  </si>
  <si>
    <t>RADIO PORTATIL KENWOOD 64 CANALES NS: B8A 11081</t>
  </si>
  <si>
    <t>PA-MU-1710-27-003-0035713</t>
  </si>
  <si>
    <t>35713</t>
  </si>
  <si>
    <t>RADIO PORTATIL KENWOOD 64 CANALES NS: B8A 11102</t>
  </si>
  <si>
    <t>PA-MU-1710-27-003-0035714</t>
  </si>
  <si>
    <t>35714</t>
  </si>
  <si>
    <t>RADIO PORTATIL KENWOOD 64 CANALES NS: B8A 11086</t>
  </si>
  <si>
    <t>PA-MU-1710-27-003-0035715</t>
  </si>
  <si>
    <t>35715</t>
  </si>
  <si>
    <t>RADIO PORTATIL KENWOOD 64 CANALES NS: B8A 10209</t>
  </si>
  <si>
    <t>PA-MU-1710-27-003-0035716</t>
  </si>
  <si>
    <t>35716</t>
  </si>
  <si>
    <t>RADIO PORTATIL KENWOOD 64 CANALES NS: B8A 11099</t>
  </si>
  <si>
    <t>PA-MU-1710-27-003-0035717</t>
  </si>
  <si>
    <t>35717</t>
  </si>
  <si>
    <t>RADIO PORTATIL KENWOOD 64 CANALES NS: B8A 11080</t>
  </si>
  <si>
    <t>PA-MU-1710-27-003-0035718</t>
  </si>
  <si>
    <t>35718</t>
  </si>
  <si>
    <t>RADIO PORTATIL KENWOOD 64 CANALES NS: B8A 11088</t>
  </si>
  <si>
    <t>PA-MU-1710-27-003-0035719</t>
  </si>
  <si>
    <t>35719</t>
  </si>
  <si>
    <t>RADIO PORTATIL KENWOOD 64 CANALES NS: B8A 11085</t>
  </si>
  <si>
    <t>PA-MU-1710-27-003-0035720</t>
  </si>
  <si>
    <t>35720</t>
  </si>
  <si>
    <t>ESCTRITORIO / CON CREDENZA Y LATERAL / . / . / PERA/GRIS / ..</t>
  </si>
  <si>
    <t>PA-MU-0640-02-001-0015272</t>
  </si>
  <si>
    <t>15272</t>
  </si>
  <si>
    <t>PA-MU-1160-02-SIL-0023827</t>
  </si>
  <si>
    <t>23827</t>
  </si>
  <si>
    <t>Programas Sociales Federales y Estatales</t>
  </si>
  <si>
    <t>PA-MU-1160-02-SIL-0023828</t>
  </si>
  <si>
    <t>23828</t>
  </si>
  <si>
    <t>PA-MU-1160-02-SIL-0023829</t>
  </si>
  <si>
    <t>23829</t>
  </si>
  <si>
    <t>PA-MU-1160-02-SIL-0023830</t>
  </si>
  <si>
    <t>23830</t>
  </si>
  <si>
    <t>PA-MU-1160-02-SIL-0023831</t>
  </si>
  <si>
    <t>23831</t>
  </si>
  <si>
    <t>PA-MU-1160-02-SIL-0023832</t>
  </si>
  <si>
    <t>23832</t>
  </si>
  <si>
    <t>PA-MU-1160-02-SIL-0023835</t>
  </si>
  <si>
    <t>23835</t>
  </si>
  <si>
    <t>PA-MU-1160-02-SIL-0023836</t>
  </si>
  <si>
    <t>23836</t>
  </si>
  <si>
    <t>PA-MU-1160-02-SIL-0023837</t>
  </si>
  <si>
    <t>23837</t>
  </si>
  <si>
    <t>PA-MU-1160-02-SIL-0023838</t>
  </si>
  <si>
    <t>23838</t>
  </si>
  <si>
    <t>PA-MU-1160-02-SIL-0023839</t>
  </si>
  <si>
    <t>23839</t>
  </si>
  <si>
    <t>PA-MU-1160-02-SIL-0023840</t>
  </si>
  <si>
    <t>23840</t>
  </si>
  <si>
    <t>PA-MU-1160-02-SIL-0023842</t>
  </si>
  <si>
    <t>23842</t>
  </si>
  <si>
    <t>PA-MU-1160-02-SIL-0023843</t>
  </si>
  <si>
    <t>23843</t>
  </si>
  <si>
    <t>PA-MU-1160-02-SIL-0023844</t>
  </si>
  <si>
    <t>23844</t>
  </si>
  <si>
    <t>PA-MU-1160-02-SIL-0023845</t>
  </si>
  <si>
    <t>23845</t>
  </si>
  <si>
    <t>PA-MU-1160-02-SIL-0023846</t>
  </si>
  <si>
    <t>23846</t>
  </si>
  <si>
    <t>PA-MU-1160-02-SIL-0023847</t>
  </si>
  <si>
    <t>23847</t>
  </si>
  <si>
    <t>PA-MU-1160-02-SIL-0023848</t>
  </si>
  <si>
    <t>23848</t>
  </si>
  <si>
    <t>PA-MU-1160-02-SIL-0023849</t>
  </si>
  <si>
    <t>23849</t>
  </si>
  <si>
    <t>PA-MU-1160-02-SIL-0023850</t>
  </si>
  <si>
    <t>23850</t>
  </si>
  <si>
    <t>PA-MU-1160-02-SIL-0023853</t>
  </si>
  <si>
    <t>23853</t>
  </si>
  <si>
    <t>PA-MU-1160-02-SIL-0023854</t>
  </si>
  <si>
    <t>23854</t>
  </si>
  <si>
    <t>PA-MU-1160-02-SIL-0023856</t>
  </si>
  <si>
    <t>23856</t>
  </si>
  <si>
    <t>PA-MU-1160-02-SIL-0023857</t>
  </si>
  <si>
    <t>23857</t>
  </si>
  <si>
    <t>PA-MU-1160-02-SIL-0023858</t>
  </si>
  <si>
    <t>23858</t>
  </si>
  <si>
    <t>PA-MU-1160-02-SIL-0023859</t>
  </si>
  <si>
    <t>23859</t>
  </si>
  <si>
    <t>PA-MU-1160-02-SIL-0023860</t>
  </si>
  <si>
    <t>23860</t>
  </si>
  <si>
    <t>PA-MU-1160-02-SIL-0023861</t>
  </si>
  <si>
    <t>23861</t>
  </si>
  <si>
    <t>PA-MU-1160-02-SIL-0023862</t>
  </si>
  <si>
    <t>23862</t>
  </si>
  <si>
    <t>PA-MU-1160-02-SIL-0023864</t>
  </si>
  <si>
    <t>23864</t>
  </si>
  <si>
    <t>PA-MU-1160-02-SIL-0023865</t>
  </si>
  <si>
    <t>23865</t>
  </si>
  <si>
    <t>PA-MU-1160-02-SIL-0023866</t>
  </si>
  <si>
    <t>23866</t>
  </si>
  <si>
    <t>PA-MU-1160-02-SIL-0023867</t>
  </si>
  <si>
    <t>23867</t>
  </si>
  <si>
    <t>PA-MU-1160-02-SIL-0023869</t>
  </si>
  <si>
    <t>23869</t>
  </si>
  <si>
    <t>PA-MU-1160-02-SIL-0023870</t>
  </si>
  <si>
    <t>23870</t>
  </si>
  <si>
    <t>PA-MU-1160-02-SIL-0023871</t>
  </si>
  <si>
    <t>23871</t>
  </si>
  <si>
    <t>PA-MU-1160-02-SIL-0023872</t>
  </si>
  <si>
    <t>23872</t>
  </si>
  <si>
    <t>PA-MU-1160-02-SIL-0023873</t>
  </si>
  <si>
    <t>23873</t>
  </si>
  <si>
    <t>PA-MU-1160-02-SIL-0023874</t>
  </si>
  <si>
    <t>23874</t>
  </si>
  <si>
    <t>PA-MU-1160-02-SIL-0023875</t>
  </si>
  <si>
    <t>23875</t>
  </si>
  <si>
    <t>PA-MU-1160-02-SIL-0023876</t>
  </si>
  <si>
    <t>23876</t>
  </si>
  <si>
    <t>PA-MU-1160-02-SIL-0023877</t>
  </si>
  <si>
    <t>23877</t>
  </si>
  <si>
    <t>PA-MU-1160-02-SIL-0023878</t>
  </si>
  <si>
    <t>23878</t>
  </si>
  <si>
    <t>PA-MU-1160-02-SIL-0023879</t>
  </si>
  <si>
    <t>23879</t>
  </si>
  <si>
    <t>PA-MU-1160-02-SIL-0023880</t>
  </si>
  <si>
    <t>23880</t>
  </si>
  <si>
    <t>PA-MU-1160-02-SIL-0023881</t>
  </si>
  <si>
    <t>23881</t>
  </si>
  <si>
    <t>PA-MU-1160-02-SIL-0023882</t>
  </si>
  <si>
    <t>23882</t>
  </si>
  <si>
    <t>PA-MU-1160-02-SIL-0023885</t>
  </si>
  <si>
    <t>23885</t>
  </si>
  <si>
    <t>PA-MU-1160-02-SIL-0023886</t>
  </si>
  <si>
    <t>23886</t>
  </si>
  <si>
    <t>PA-MU-1160-02-SIL-0023887</t>
  </si>
  <si>
    <t>23887</t>
  </si>
  <si>
    <t>PA-MU-1160-02-SIL-0023888</t>
  </si>
  <si>
    <t>23888</t>
  </si>
  <si>
    <t>PA-MU-1160-02-SIL-0023889</t>
  </si>
  <si>
    <t>23889</t>
  </si>
  <si>
    <t>PA-MU-1160-02-SIL-0023890</t>
  </si>
  <si>
    <t>23890</t>
  </si>
  <si>
    <t>PA-MU-1160-02-SIL-0023891</t>
  </si>
  <si>
    <t>23891</t>
  </si>
  <si>
    <t>PA-MU-1160-02-SIL-0023892</t>
  </si>
  <si>
    <t>23892</t>
  </si>
  <si>
    <t>PA-MU-1160-02-SIL-0023893</t>
  </si>
  <si>
    <t>23893</t>
  </si>
  <si>
    <t>PA-MU-1160-02-SIL-0023894</t>
  </si>
  <si>
    <t>23894</t>
  </si>
  <si>
    <t>PA-MU-1160-02-SIL-0023895</t>
  </si>
  <si>
    <t>23895</t>
  </si>
  <si>
    <t>PA-MU-1160-02-SIL-0023896</t>
  </si>
  <si>
    <t>23896</t>
  </si>
  <si>
    <t>PA-MU-1160-02-SIL-0023897</t>
  </si>
  <si>
    <t>23897</t>
  </si>
  <si>
    <t>PA-MU-1160-02-SIL-0023898</t>
  </si>
  <si>
    <t>23898</t>
  </si>
  <si>
    <t>PA-MU-1160-02-SIL-0023899</t>
  </si>
  <si>
    <t>23899</t>
  </si>
  <si>
    <t>PA-MU-1160-02-SIL-0023904</t>
  </si>
  <si>
    <t>23904</t>
  </si>
  <si>
    <t>PA-MU-1160-02-SIL-0023905</t>
  </si>
  <si>
    <t>23905</t>
  </si>
  <si>
    <t>PA-MU-1160-02-SIL-0023906</t>
  </si>
  <si>
    <t>23906</t>
  </si>
  <si>
    <t>PA-MU-1160-02-SIL-0023908</t>
  </si>
  <si>
    <t>23908</t>
  </si>
  <si>
    <t>PA-MU-0510-02-002-0001996</t>
  </si>
  <si>
    <t>01996</t>
  </si>
  <si>
    <t>MUEBLE / 2 CAJONES / . / . / PERA/GRIS / .. / 3 PIEZAS</t>
  </si>
  <si>
    <t>PA-MU-0640-02-001-0015278</t>
  </si>
  <si>
    <t>15278</t>
  </si>
  <si>
    <t>ARCHIVERO VERTICAL / 4 GAVETAS / . / . / MAPLE / .. / TAMAÑO OFICIO</t>
  </si>
  <si>
    <t>PA-MU-0640-02-003-0016159</t>
  </si>
  <si>
    <t>16159</t>
  </si>
  <si>
    <t>TELEFONO DE OFICINA / DIGITAL / . / . / NEGRO / CISCO / FCH1530GT97 / 7911</t>
  </si>
  <si>
    <t>PA-MU-0870-27-012-0022977</t>
  </si>
  <si>
    <t>22977</t>
  </si>
  <si>
    <t>VENTILADORES / . / . / . / . / MYTEK / 3 VELOCIDADES 10" MOD. 3357 DE ESCRITORIO</t>
  </si>
  <si>
    <t>PA-MU-1710-15-017-0029125</t>
  </si>
  <si>
    <t>29125</t>
  </si>
  <si>
    <t>25/07/2016</t>
  </si>
  <si>
    <t>SILLON / EJECUTIVO CON CODERAS GIRATORIO / TELA / . / NEGRO / ..</t>
  </si>
  <si>
    <t>PA-MU-1710-02-010-0031822</t>
  </si>
  <si>
    <t>31822</t>
  </si>
  <si>
    <t>TECLADO / . / PLASTICO / . / NEGRO / LENOVO / 0105814</t>
  </si>
  <si>
    <t>PA-MU-1510-29-022-0004253</t>
  </si>
  <si>
    <t>04253</t>
  </si>
  <si>
    <t>PA-MU-1410-02-003-0004670</t>
  </si>
  <si>
    <t>04670</t>
  </si>
  <si>
    <t>PA-MU-0640-02-024-0015237</t>
  </si>
  <si>
    <t>15237</t>
  </si>
  <si>
    <t>PA-MU-0640-02-001-0015280</t>
  </si>
  <si>
    <t>15280</t>
  </si>
  <si>
    <t>CPU / . / . / . / NEGRO / LENOVO / L3B0489 / THINKCENTER M57P</t>
  </si>
  <si>
    <t>PA-MU-0870-01-010-0016041</t>
  </si>
  <si>
    <t>16041</t>
  </si>
  <si>
    <t>MONITOR / . / . / . / NEGRO / ACER / ETLAL080048360AC174200</t>
  </si>
  <si>
    <t>PA-MU-0870-01-004-0016291</t>
  </si>
  <si>
    <t>16291</t>
  </si>
  <si>
    <t>NO BREAK / . / . / . / NEGRO / TRIPP LITE SMART / 9951CY0BC784901632</t>
  </si>
  <si>
    <t>PA-MU-0870-01-007-0022118</t>
  </si>
  <si>
    <t>22118</t>
  </si>
  <si>
    <t>TELEFONO / DIGITAL / . / . / NEGRO / CISCO / FCH154483Y5 / 7911</t>
  </si>
  <si>
    <t>PA-MU-0870-27-012-0022979</t>
  </si>
  <si>
    <t>22979</t>
  </si>
  <si>
    <t>VENTILADOR / MYTEK / 3 VELOCIDADES 10" MOD. 3357</t>
  </si>
  <si>
    <t>PA-MU-1710-15-017-0029117</t>
  </si>
  <si>
    <t>29117</t>
  </si>
  <si>
    <t>MOUSE / OPTICO / . / . / NEGRO / GENIUS / X7D93962707702</t>
  </si>
  <si>
    <t>PA-MU-0860-01-006-0030638</t>
  </si>
  <si>
    <t>30638</t>
  </si>
  <si>
    <t>PA-MU-1710-02-010-0031823</t>
  </si>
  <si>
    <t>31823</t>
  </si>
  <si>
    <t>RAMPA / PARA VEHICULOS / METAL / . / GRIS / .</t>
  </si>
  <si>
    <t>PA-MU-0730-02-022-0002979</t>
  </si>
  <si>
    <t>02979</t>
  </si>
  <si>
    <t>PA-MU-1510-02-003-0004292</t>
  </si>
  <si>
    <t>04292</t>
  </si>
  <si>
    <t>CARRO / . / ACERO INOXIDABLE / . / . / .</t>
  </si>
  <si>
    <t>PA-MU-1510-18-003-0004439</t>
  </si>
  <si>
    <t>04439</t>
  </si>
  <si>
    <t>TORRES / PARA BLOQUEAR / . / . / . / .</t>
  </si>
  <si>
    <t>PA-MU-1510-29-042-0004440</t>
  </si>
  <si>
    <t>04440</t>
  </si>
  <si>
    <t>MESA DE TRABAJO / . / METAL / . / GRIS/BLANCO / .</t>
  </si>
  <si>
    <t>PA-MU-1510-29-027-0004618</t>
  </si>
  <si>
    <t>04618</t>
  </si>
  <si>
    <t>ROTOMARTILLO / . / . / . / . / TRUPER</t>
  </si>
  <si>
    <t>PA-MU-1510-29-004-0013153</t>
  </si>
  <si>
    <t>13153</t>
  </si>
  <si>
    <t>AUTOCLE / . / . / . / . / URREA</t>
  </si>
  <si>
    <t>PA-MU-0730-01-011-0015354</t>
  </si>
  <si>
    <t>15354</t>
  </si>
  <si>
    <t>AUTOCLE / . / . / . / . / CRAFTSMAN</t>
  </si>
  <si>
    <t>PA-MU-0640-29-159-0015369</t>
  </si>
  <si>
    <t>15369</t>
  </si>
  <si>
    <t>AUTOCLE / . / . / . / . / TRUPER</t>
  </si>
  <si>
    <t>PA-MU-0640-29-159-0015373</t>
  </si>
  <si>
    <t>15373</t>
  </si>
  <si>
    <t>ESMERILADORA / . / ACERO INOXIDABLE / . / . / TRUPER / ANGULAR</t>
  </si>
  <si>
    <t>PA-MU-1340-29-134-0018130</t>
  </si>
  <si>
    <t>18130</t>
  </si>
  <si>
    <t>11/07/2009</t>
  </si>
  <si>
    <t>TORNILLO / . / . / . / . / . / PRENSA TRABAJO PESADO 10"</t>
  </si>
  <si>
    <t>PA-MU-1340-21-012-0018627</t>
  </si>
  <si>
    <t>18627</t>
  </si>
  <si>
    <t>GATO / HIDRAULICO DE BOTELLA / . / . / . / .</t>
  </si>
  <si>
    <t>PA-MU-1710-29-127-0025231</t>
  </si>
  <si>
    <t>25231</t>
  </si>
  <si>
    <t>TECLADO / . / PLASTICO / . / NEGRO / LENOVO / 00838415</t>
  </si>
  <si>
    <t>PA-MU-1510-18-001-0004384</t>
  </si>
  <si>
    <t>04384</t>
  </si>
  <si>
    <t>MOUSE / . / PLASTICO / . / NEGRO / IBM / 23-067746</t>
  </si>
  <si>
    <t>PA-MU-1230-01-006-0011484</t>
  </si>
  <si>
    <t>11484</t>
  </si>
  <si>
    <t>CPU / CPU / PLASTICO / . / NEGRO / LENOVO / LKKRAV8 / M55e</t>
  </si>
  <si>
    <t>PA-MU-0860-01-010-0012022</t>
  </si>
  <si>
    <t>12022</t>
  </si>
  <si>
    <t>ARCHIVERO VERTICAL / 4 GAVETAS / CAOBA/NEGRO / LINEA SALVATRIN</t>
  </si>
  <si>
    <t>PA-MU-0611-02-003-0012841</t>
  </si>
  <si>
    <t>12841</t>
  </si>
  <si>
    <t>PA-MU-0640-02-001-0015274</t>
  </si>
  <si>
    <t>15274</t>
  </si>
  <si>
    <t>TELEFONO DE OFICINA / DIGITAL / . / . / NEGRO / CISCO / FCH1544844K / 7911</t>
  </si>
  <si>
    <t>PA-MU-0870-27-012-0022860</t>
  </si>
  <si>
    <t>22860</t>
  </si>
  <si>
    <t>MONITOR / . / . / . / NEGRO / HEWLETT PACKARD / 6CM4302CG2</t>
  </si>
  <si>
    <t>PA-MU-0860-01-004-0024910</t>
  </si>
  <si>
    <t>24910</t>
  </si>
  <si>
    <t>SILLON / . / . / . / . / ..</t>
  </si>
  <si>
    <t>PA-MU-1710-02-010-0029964</t>
  </si>
  <si>
    <t>29964</t>
  </si>
  <si>
    <t>PA-MU-0110-02-010-0002309</t>
  </si>
  <si>
    <t>02309</t>
  </si>
  <si>
    <t>PA-MU-1230-02-010-0003854</t>
  </si>
  <si>
    <t>03854</t>
  </si>
  <si>
    <t>PA-MU-1510-18-001-0004379</t>
  </si>
  <si>
    <t>04379</t>
  </si>
  <si>
    <t>PA-MU-1510-18-001-0004520</t>
  </si>
  <si>
    <t>04520</t>
  </si>
  <si>
    <t>MESA DE TRABAJO / . / AGLOMERADO / . / PERA/GRIS / ..</t>
  </si>
  <si>
    <t>PA-MU-0630-02-004-0005208</t>
  </si>
  <si>
    <t>05208</t>
  </si>
  <si>
    <t>FUENTE DE PODER / . / . / . / . / ASTROM / 209090131 / 35 AMP</t>
  </si>
  <si>
    <t>PA-MU-0860-01-006-0011276</t>
  </si>
  <si>
    <t>11276</t>
  </si>
  <si>
    <t>MONITOR / . / PLASTICO / . / NEGRO / LENOVO / V2NH117 / LCD</t>
  </si>
  <si>
    <t>PA-MU-0860-01-004-0012048</t>
  </si>
  <si>
    <t>12048</t>
  </si>
  <si>
    <t>MOUSE / . / PLASTICO / . / NEGRO / LENOVO / 23-010244</t>
  </si>
  <si>
    <t>PA-MU-0740-01-006-0012884</t>
  </si>
  <si>
    <t>12884</t>
  </si>
  <si>
    <t>PA-MU-0640-02-001-0015296</t>
  </si>
  <si>
    <t>15296</t>
  </si>
  <si>
    <t>ARCHIVERO VERTICAL / 4 GAVETAS / . / . / MAPLE / ..</t>
  </si>
  <si>
    <t>PA-MU-0640-02-003-0016158</t>
  </si>
  <si>
    <t>16158</t>
  </si>
  <si>
    <t>CPU / . / . / . / . / . / L3B0493</t>
  </si>
  <si>
    <t>PA-MU-0870-01-010-0016239</t>
  </si>
  <si>
    <t>16239</t>
  </si>
  <si>
    <t>TECLADO / . / . / . / NEGRO / HEWLETT PACKARD / BC3720FVBX52ZG</t>
  </si>
  <si>
    <t>PA-MU-0110-01-005-0018961</t>
  </si>
  <si>
    <t>18961</t>
  </si>
  <si>
    <t>TELEFONO DE OFICINA DIGITAL NEGRO CISCO FCH16279WQ1 IP PHONE 7911G</t>
  </si>
  <si>
    <t>PA-MU-0860-27-012-0023146</t>
  </si>
  <si>
    <t>23146</t>
  </si>
  <si>
    <t>PA-MU-1710-02-010-0029965</t>
  </si>
  <si>
    <t>29965</t>
  </si>
  <si>
    <t>ARTICULOS DE OFICINA / GUILLOTINA / . / . / GRIS / TRIMMER</t>
  </si>
  <si>
    <t>PA-MU-0690-02-006-0002824</t>
  </si>
  <si>
    <t>02824</t>
  </si>
  <si>
    <t>PA-MU-0330-02-002-0003425</t>
  </si>
  <si>
    <t>03425</t>
  </si>
  <si>
    <t>ESTERILIZADOR / . / . / . / BLANCO / .</t>
  </si>
  <si>
    <t>PA-MU-1410-10-001-0005845</t>
  </si>
  <si>
    <t>05845</t>
  </si>
  <si>
    <t>TECLADO / . / PLASTICO / . / NEGRO / LENOVO / 00838447</t>
  </si>
  <si>
    <t>PA-MU-0730-01-005-0005876</t>
  </si>
  <si>
    <t>05876</t>
  </si>
  <si>
    <t>PA-MU-1120-02-007-0008960</t>
  </si>
  <si>
    <t>08960</t>
  </si>
  <si>
    <t>CPU / . / PLASTICO / . / NEGRO / LENOVO / LKKRAN3 / M55e</t>
  </si>
  <si>
    <t>PA-MU-0860-01-010-0012030</t>
  </si>
  <si>
    <t>12030</t>
  </si>
  <si>
    <t>ARTICULOS DE OFICINA / SACAPUNTAS ELECTRICO / . / . / . / .</t>
  </si>
  <si>
    <t>PA-MU-0720-02-006-0012673</t>
  </si>
  <si>
    <t>12673</t>
  </si>
  <si>
    <t>GABINETE DE PARED / . / . / . / AMARILLO / . / 2GAVETAS</t>
  </si>
  <si>
    <t>PA-MU-1380-02-002-0012768</t>
  </si>
  <si>
    <t>12768</t>
  </si>
  <si>
    <t>ARCHIVERO VERTICAL / 4 GAVETAS / . / . / MAPLE / . / TAMAÑO OFICIO</t>
  </si>
  <si>
    <t>PA-MU-0640-02-003-0013095</t>
  </si>
  <si>
    <t>13095</t>
  </si>
  <si>
    <t>PA-MU-0640-02-003-0013096</t>
  </si>
  <si>
    <t>13096</t>
  </si>
  <si>
    <t>PA-MU-0640-02-003-0013097</t>
  </si>
  <si>
    <t>13097</t>
  </si>
  <si>
    <t>PA-MU-0640-02-003-0013098</t>
  </si>
  <si>
    <t>13098</t>
  </si>
  <si>
    <t>MOUSE / . / . / . / . / MICROSOFT / X56105704377</t>
  </si>
  <si>
    <t>PA-MU-1120-28-033-0013208</t>
  </si>
  <si>
    <t>13208</t>
  </si>
  <si>
    <t>MONITOR / . / PLASTICO / . / NEGRO / LENOVO / V1F0371</t>
  </si>
  <si>
    <t>PA-MU-0870-01-004-0014230</t>
  </si>
  <si>
    <t>14230</t>
  </si>
  <si>
    <t>LOCKER / 4 DIVISIONES / METAL / . / AZUL / .</t>
  </si>
  <si>
    <t>PA-MU-0740-15-001-0014353</t>
  </si>
  <si>
    <t>14353</t>
  </si>
  <si>
    <t>PA-MU-0640-02-024-0015236</t>
  </si>
  <si>
    <t>15236</t>
  </si>
  <si>
    <t>ESCTRITORIO / CON CREDENZA Y LATERAL / . / . / PERA/GRIS / .</t>
  </si>
  <si>
    <t>PA-MU-0640-02-001-0015273</t>
  </si>
  <si>
    <t>15273</t>
  </si>
  <si>
    <t>GABINETE / 2 PUERTAS / MADERA / . / MAPLE / . / CON CHAPA</t>
  </si>
  <si>
    <t>PA-MU-0640-02-007-0016162</t>
  </si>
  <si>
    <t>16162</t>
  </si>
  <si>
    <t>PA-MU-0640-02-007-0016163</t>
  </si>
  <si>
    <t>16163</t>
  </si>
  <si>
    <t>VENTILADOR / DE PEDESTAL / . / . / BLANCO / LASKO</t>
  </si>
  <si>
    <t>PA-MU-0640-15-017-0017460</t>
  </si>
  <si>
    <t>17460</t>
  </si>
  <si>
    <t>IMPRESORA / HP LASERJET / . / . / . / . / VND3B44479 / P1006</t>
  </si>
  <si>
    <t>PA-MU-0870-01-003-0017904</t>
  </si>
  <si>
    <t>17904</t>
  </si>
  <si>
    <t>PA-MU-0730-02-006-0020940</t>
  </si>
  <si>
    <t>20940</t>
  </si>
  <si>
    <t>TELEFONO / DIGITAL / . / . / NEGRO / CISCO / FCH1544AA5G / 7911</t>
  </si>
  <si>
    <t>PA-MU-0870-27-012-0022864</t>
  </si>
  <si>
    <t>22864</t>
  </si>
  <si>
    <t>VENTILADOR / DE ESCRITORIO / . / . / . / MYTEK / 3 VELOCIDADES 10" MOD. 3357</t>
  </si>
  <si>
    <t>PA-MU-1710-15-017-0029119</t>
  </si>
  <si>
    <t>29119</t>
  </si>
  <si>
    <t>SILLON / EJECUTIVO / . / . / ..</t>
  </si>
  <si>
    <t>PA-MU-1710-02-010-0029963</t>
  </si>
  <si>
    <t>29963</t>
  </si>
  <si>
    <t>MOUSE / . / PLASTICO / . / NEGRO / LENOVO / 4424456 / PCYB. EQ. 5</t>
  </si>
  <si>
    <t>PA-MU-1510-02-003-0004323</t>
  </si>
  <si>
    <t>04323</t>
  </si>
  <si>
    <t>ARTICULOS DE OFICINA / PINTARRON / CORCHO / . / . / .</t>
  </si>
  <si>
    <t>PA-MU-1510-29-004-0004371</t>
  </si>
  <si>
    <t>04371</t>
  </si>
  <si>
    <t>LIBRERO / 3 COMPARTIMENTOS / . / . / BEIGE / ..</t>
  </si>
  <si>
    <t>PA-MU-1170-02-014-0010143</t>
  </si>
  <si>
    <t>10143</t>
  </si>
  <si>
    <t>TECLADO / . / PLASTICO / . / NEGRO / GENIUS / YB9111U06919</t>
  </si>
  <si>
    <t>PA-MU-1410-29-122-0011229</t>
  </si>
  <si>
    <t>11229</t>
  </si>
  <si>
    <t>PA-MU-0730-15-001-0014360</t>
  </si>
  <si>
    <t>14360</t>
  </si>
  <si>
    <t>ESCTRITORIO / BASICO / . / . / PERA/GRIS / .</t>
  </si>
  <si>
    <t>PA-MU-0640-02-001-0015292</t>
  </si>
  <si>
    <t>15292</t>
  </si>
  <si>
    <t>VENTILADOR / DE ESCRITORIO / MYTEK / 3 VELOCIDADES 10" MOD. 3357</t>
  </si>
  <si>
    <t>PA-MU-1710-15-017-0029115</t>
  </si>
  <si>
    <t>29115</t>
  </si>
  <si>
    <t>PA-MU-1710-02-010-0029971</t>
  </si>
  <si>
    <t>29971</t>
  </si>
  <si>
    <t>PA-MU-0310-02-002-0002118</t>
  </si>
  <si>
    <t>02118</t>
  </si>
  <si>
    <t>MONITOR / . / . / . / PLATA / HEWLETT PACKARD / CNC838R5YD / PLANO LCD</t>
  </si>
  <si>
    <t>PA-MU-0440-01-004-0002641</t>
  </si>
  <si>
    <t>02641</t>
  </si>
  <si>
    <t>LIBRERO / 4 COMPARTIMENTOS / AGLOMERADO / . / PERA/GRIS / .</t>
  </si>
  <si>
    <t>PA-MU-0750-02-014-0002837</t>
  </si>
  <si>
    <t>02837</t>
  </si>
  <si>
    <t>PA-MU-0750-02-001-0002842</t>
  </si>
  <si>
    <t>02842</t>
  </si>
  <si>
    <t>PA-MU-1510-02-003-0004287</t>
  </si>
  <si>
    <t>04287</t>
  </si>
  <si>
    <t>PA-MU-1510-18-001-0004374</t>
  </si>
  <si>
    <t>04374</t>
  </si>
  <si>
    <t>CREDENZA / CON PUERTAS / AGLOMERADO / . / BEIGE / . / 2 PUERTAS 2 NIVELES</t>
  </si>
  <si>
    <t>PA-MU-1510-18-001-0004378</t>
  </si>
  <si>
    <t>04378</t>
  </si>
  <si>
    <t>PA-MU-1510-18-001-0004380</t>
  </si>
  <si>
    <t>04380</t>
  </si>
  <si>
    <t>PA-MU-1510-18-001-0004383</t>
  </si>
  <si>
    <t>04383</t>
  </si>
  <si>
    <t>LIBRERO / . / . / . / BEIGE / .</t>
  </si>
  <si>
    <t>PA-MU-1510-29-045-0004454</t>
  </si>
  <si>
    <t>04454</t>
  </si>
  <si>
    <t>PA-MU-1510-29-045-0004455</t>
  </si>
  <si>
    <t>04455</t>
  </si>
  <si>
    <t>TECLADO / . / PLASTICO / . / NEGRO / LENOVO / 02165028</t>
  </si>
  <si>
    <t>PA-MU-1510-18-001-0004512</t>
  </si>
  <si>
    <t>04512</t>
  </si>
  <si>
    <t>IMPRESORA HP LASERJET PLASTICO BLANCO CNBID05247 / 1160</t>
  </si>
  <si>
    <t>PA-MU-1510-01-003-0004747</t>
  </si>
  <si>
    <t>04747</t>
  </si>
  <si>
    <t>PA-MU-0330-02-002-0007175</t>
  </si>
  <si>
    <t>07175</t>
  </si>
  <si>
    <t>CAMARA DIGITAL SONY 1301464 DSC-S650 ESTUCHE Y MEMORY STICK PRO DUO SONY 1GB</t>
  </si>
  <si>
    <t>PA-MU-0850-28-002-0011551</t>
  </si>
  <si>
    <t>11551</t>
  </si>
  <si>
    <t>DISCO DURO / EXTERNO / . / . / . / . / 500 GB ADATA</t>
  </si>
  <si>
    <t>PA-MU-0810-01-040-0012614</t>
  </si>
  <si>
    <t>12614</t>
  </si>
  <si>
    <t>MESA / CENTRAL / . / . / CAOBA / . / CHICA</t>
  </si>
  <si>
    <t>PA-MU-0860-01-005-0013296</t>
  </si>
  <si>
    <t>13296</t>
  </si>
  <si>
    <t>ANAQUEL / CON 7 CHAROLAS / . / . / GRIS / .</t>
  </si>
  <si>
    <t>PA-MU-0740-02-022-0013589</t>
  </si>
  <si>
    <t>13589</t>
  </si>
  <si>
    <t>MONITOR / . / . / . / NEGRO / LENOVO / V1CM103</t>
  </si>
  <si>
    <t>PA-MU-0870-01-004-0014090</t>
  </si>
  <si>
    <t>14090</t>
  </si>
  <si>
    <t>CPU / . / . / . / NEGRO / LENOVO / LKDXRHG</t>
  </si>
  <si>
    <t>PA-MU-0870-01-010-0014201</t>
  </si>
  <si>
    <t>14201</t>
  </si>
  <si>
    <t>MONITOR / . / . / . / NEGRO / LENOVO / V1M6543</t>
  </si>
  <si>
    <t>PA-MU-0870-01-004-0014255</t>
  </si>
  <si>
    <t>14255</t>
  </si>
  <si>
    <t>PA-MU-0640-02-024-0015268</t>
  </si>
  <si>
    <t>15268</t>
  </si>
  <si>
    <t>PA-MU-0640-02-001-0015277</t>
  </si>
  <si>
    <t>15277</t>
  </si>
  <si>
    <t>SILLA EJECUTIVA / CON DESCANSABRAZOS / . / . / NEGRO / ..</t>
  </si>
  <si>
    <t>PA-MU-0640-02-002-0015281</t>
  </si>
  <si>
    <t>15281</t>
  </si>
  <si>
    <t>TECLADO / . / . / . / GRIS / HEWLETT PACKARD / N853107279</t>
  </si>
  <si>
    <t>PA-MU-0870-01-005-0015697</t>
  </si>
  <si>
    <t>15697</t>
  </si>
  <si>
    <t>CPU / . / . / . / NEGRO / LENOVO / L3B0505</t>
  </si>
  <si>
    <t>PA-MU-0870-01-010-0016043</t>
  </si>
  <si>
    <t>16043</t>
  </si>
  <si>
    <t>MONITOR / . / . / . / NEGRO / LENOVO / V1VY400 / PCYB. EQ.5</t>
  </si>
  <si>
    <t>PA-MU-0870-01-004-0016055</t>
  </si>
  <si>
    <t>16055</t>
  </si>
  <si>
    <t>PA-MU-0640-02-003-0016156</t>
  </si>
  <si>
    <t>16156</t>
  </si>
  <si>
    <t>ARCHIVERO VERTICAL / 4 GAVETAS / METAL / . / . / . / TIPO OFICIO</t>
  </si>
  <si>
    <t>PA-MU-0640-02-003-0016160</t>
  </si>
  <si>
    <t>16160</t>
  </si>
  <si>
    <t>PA-MU-0640-02-003-0016161</t>
  </si>
  <si>
    <t>16161</t>
  </si>
  <si>
    <t>MOUSE / . / . / . / NEGRO / HEWLETT PACKARD / FATSQ0C5BZ96B2</t>
  </si>
  <si>
    <t>PA-MU-1310-01-006-0021132</t>
  </si>
  <si>
    <t>21132</t>
  </si>
  <si>
    <t>CPU / . / . / . / NEGRO / HEWLETT PACKARD / 2UA91011YV</t>
  </si>
  <si>
    <t>PA-MU-0870-01-011-0022346</t>
  </si>
  <si>
    <t>22346</t>
  </si>
  <si>
    <t>TELEFONO / DIGITAL / . / . / NEGRO / CISCO / FCH1544842G / 7911</t>
  </si>
  <si>
    <t>PA-MU-0870-27-012-0022861</t>
  </si>
  <si>
    <t>22861</t>
  </si>
  <si>
    <t>NO BREAK / . / . / . / NEGRO / TRIPP LITE SMART / 2208EY0BC784902655</t>
  </si>
  <si>
    <t>PA-MU-0860-01-007-0023068</t>
  </si>
  <si>
    <t>23068</t>
  </si>
  <si>
    <t>PA-MU-1710-15-017-0029122</t>
  </si>
  <si>
    <t>29122</t>
  </si>
  <si>
    <t>ESCRITORIO / . / . / . / PERA/GRIS / .. / CENTRO DE TRABAJO COSCORP CHERRY</t>
  </si>
  <si>
    <t>PA-MU-1710-02-063-0032577</t>
  </si>
  <si>
    <t>32577</t>
  </si>
  <si>
    <t>SILLA SECRETARIAL / CON CODERAS / . / PIEL / NEGRO / ..</t>
  </si>
  <si>
    <t>PA-MU-1710-02-064-0032578</t>
  </si>
  <si>
    <t>32578</t>
  </si>
  <si>
    <t>SILLA PLEGABLE / . / ACERO INOXIDABLE / . / GRIS / .. / COSCORO CAL DE 1 MM</t>
  </si>
  <si>
    <t>PA-MU-1710-02-080-0032579</t>
  </si>
  <si>
    <t>32579</t>
  </si>
  <si>
    <t>SILLA PLEGABLE / . / . / . / GRIS / .. / COSCORO CAL DE 1 MM</t>
  </si>
  <si>
    <t>PA-MU-1710-02-080-0032580</t>
  </si>
  <si>
    <t>32580</t>
  </si>
  <si>
    <t>PA-MU-1710-02-080-0032581</t>
  </si>
  <si>
    <t>32581</t>
  </si>
  <si>
    <t>PA-MU-1710-02-080-0032582</t>
  </si>
  <si>
    <t>32582</t>
  </si>
  <si>
    <t>PA-MU-0750-29-074-0006489</t>
  </si>
  <si>
    <t>06489</t>
  </si>
  <si>
    <t>TECLADO / . / PLASTICO / . / NEGRO / HEWLETT PACKARD / 435302-161</t>
  </si>
  <si>
    <t>PA-MU-1240-01-001-0007060</t>
  </si>
  <si>
    <t>07060</t>
  </si>
  <si>
    <t>ARTICULOS DE OFICINA / SACAPUNTAS ELECTRICO / . / . / BEIGE / BULL DOG</t>
  </si>
  <si>
    <t>PA-MU-1410-02-006-0007800</t>
  </si>
  <si>
    <t>07800</t>
  </si>
  <si>
    <t>PA-MU-0640-02-024-0015241</t>
  </si>
  <si>
    <t>15241</t>
  </si>
  <si>
    <t>PA-MU-0640-02-001-0015275</t>
  </si>
  <si>
    <t>15275</t>
  </si>
  <si>
    <t>CPU / . / . / . / GRIS/NEGRO / HP COMPAQ / MXJ9030F2R</t>
  </si>
  <si>
    <t>PA-MU-0870-01-010-0017290</t>
  </si>
  <si>
    <t>17290</t>
  </si>
  <si>
    <t>MONITOR / . / . / . / GRIS / HP COMPAQ / 3CQ843111KJ</t>
  </si>
  <si>
    <t>PA-MU-0870-01-004-0017305</t>
  </si>
  <si>
    <t>17305</t>
  </si>
  <si>
    <t>PA-MU-1410-02-003-0017338</t>
  </si>
  <si>
    <t>17338</t>
  </si>
  <si>
    <t>PA-MU-0640-15-017-0017462</t>
  </si>
  <si>
    <t>17462</t>
  </si>
  <si>
    <t>NO BREAK / . / . / . / NEGRO / TRIPP LITE SMART / 2107CY0BC784900161</t>
  </si>
  <si>
    <t>PA-MU-0870-01-007-0022119</t>
  </si>
  <si>
    <t>22119</t>
  </si>
  <si>
    <t>TELEFONO / DIGITAL / . / . / NEGRO / CISCO / FCH154480S3 / 7911</t>
  </si>
  <si>
    <t>PA-MU-0870-27-012-0022863</t>
  </si>
  <si>
    <t>22863</t>
  </si>
  <si>
    <t>PA-MU-1710-15-017-0029116</t>
  </si>
  <si>
    <t>29116</t>
  </si>
  <si>
    <t>PA-MU-0860-01-006-0030669</t>
  </si>
  <si>
    <t>30669</t>
  </si>
  <si>
    <t>PA-MU-1710-02-010-0031824</t>
  </si>
  <si>
    <t>31824</t>
  </si>
  <si>
    <t>LIBRERO / LIBRERO 2 PUERTAS / MADERA / . / CAOBA/NEGRO / .</t>
  </si>
  <si>
    <t>PA-MU-0310-02-003-0002130</t>
  </si>
  <si>
    <t>02130</t>
  </si>
  <si>
    <t>PA-MU-0330-02-002-0002176</t>
  </si>
  <si>
    <t>02176</t>
  </si>
  <si>
    <t>SILLON / 2 PLAZAS / PIEL / . / CAFE / .</t>
  </si>
  <si>
    <t>PA-MU-0730-02-010-0003002</t>
  </si>
  <si>
    <t>03002</t>
  </si>
  <si>
    <t>HORNO DE MICROONDAS / HORNO DE MICROONDAS / . / . / . / LG</t>
  </si>
  <si>
    <t>PA-MU-0840-15-005-0011147</t>
  </si>
  <si>
    <t>11147</t>
  </si>
  <si>
    <t>CONJUNTO EJECUTIVO MELAMINA PERA/GRIS PUNTA DE BALA DE 1.60 X 70 CON LATERAL IZQUIERDO DE 1 X .50,CREDENZA CON ARCHIVERO, LIBRERO</t>
  </si>
  <si>
    <t>PA-MU-0640-02-009-0012725</t>
  </si>
  <si>
    <t>12725</t>
  </si>
  <si>
    <t>ARCHIVERO VERTICAL / 3 GAVETAS / . / . / MAPLE / . / TAMAÑO OFICIO</t>
  </si>
  <si>
    <t>PA-MU-0640-02-003-0013094</t>
  </si>
  <si>
    <t>13094</t>
  </si>
  <si>
    <t>PA-MU-0310-02-002-0013498</t>
  </si>
  <si>
    <t>13498</t>
  </si>
  <si>
    <t>CPU / . / . / . / NEGRO / LENOVO / LKDYFHZ</t>
  </si>
  <si>
    <t>PA-MU-0870-01-010-0014207</t>
  </si>
  <si>
    <t>14207</t>
  </si>
  <si>
    <t>PA-MU-1410-15-001-0014676</t>
  </si>
  <si>
    <t>14676</t>
  </si>
  <si>
    <t>PA-MU-0640-02-002-0015227</t>
  </si>
  <si>
    <t>15227</t>
  </si>
  <si>
    <t>PA-MU-0640-02-002-0015232</t>
  </si>
  <si>
    <t>15232</t>
  </si>
  <si>
    <t>PA-MU-0640-02-024-0015242</t>
  </si>
  <si>
    <t>15242</t>
  </si>
  <si>
    <t>PA-MU-0640-02-024-0015269</t>
  </si>
  <si>
    <t>15269</t>
  </si>
  <si>
    <t>GPS / . / . / . / . / GARMIN / 166031197 / E- TREX LENGEND CX</t>
  </si>
  <si>
    <t>PA-MU-0640-29-093-0016654</t>
  </si>
  <si>
    <t>16654</t>
  </si>
  <si>
    <t>SMART / UPS INTELIGENTE / . / . / . / . / 3000RM 2U</t>
  </si>
  <si>
    <t>PA-MU-0640-01-052-0017734</t>
  </si>
  <si>
    <t>17734</t>
  </si>
  <si>
    <t>REFRIGERADOR / VERTICAL / . / . / BLANCO / WHIRPOOL</t>
  </si>
  <si>
    <t>PA-MU-0640-15-008-0018072</t>
  </si>
  <si>
    <t>18072</t>
  </si>
  <si>
    <t>20/06/2009</t>
  </si>
  <si>
    <t>DETECTOR DE GASES / . / . / . / . / .. / ALTAIR 5 PARA 4 GASES</t>
  </si>
  <si>
    <t>PA-MU-0640-29-097-0018635</t>
  </si>
  <si>
    <t>18635</t>
  </si>
  <si>
    <t>PA-MU-0640-15-017-0019650</t>
  </si>
  <si>
    <t>PA-MU-0640-15-017-0019662</t>
  </si>
  <si>
    <t>DISCO DURO / EXTERNO / . / . / . / . / ADATA</t>
  </si>
  <si>
    <t>PA-MU-0870-01-049-0022093</t>
  </si>
  <si>
    <t>22093</t>
  </si>
  <si>
    <t>NO BREAK / . / . / . / NEGRO / TRIPP LITE SMART / 9951CY0BC784901484</t>
  </si>
  <si>
    <t>PA-MU-0870-01-007-0022112</t>
  </si>
  <si>
    <t>22112</t>
  </si>
  <si>
    <t>TELEFONO DE OFICINA / DIGITAL / . / . / NEGRO / CISCO / FCH154483N4 / 7911</t>
  </si>
  <si>
    <t>PA-MU-0870-27-012-0022865</t>
  </si>
  <si>
    <t>22865</t>
  </si>
  <si>
    <t>BOTIQUIN / . / . / . / ROJO / MERET / OMNI PRO FIRE BAF TOTAL SYSTEM</t>
  </si>
  <si>
    <t>PA-MU-0840-01-010-0024038</t>
  </si>
  <si>
    <t>24038</t>
  </si>
  <si>
    <t>BOTIQUIN / . / . / . / AZUL / MERET / OMNI PRO FIRE BAF TOTAL SYSTEM</t>
  </si>
  <si>
    <t>PA-MU-1410-01-004-0024043</t>
  </si>
  <si>
    <t>24043</t>
  </si>
  <si>
    <t>IMPRESORA / HP LASERJET / NEGRO / CN33J1VGMS / 251DW</t>
  </si>
  <si>
    <t>PA-MU-1710-01-003-0024091</t>
  </si>
  <si>
    <t>24091</t>
  </si>
  <si>
    <t>CAMARA DE FIBRA OPTICA / NEGRO / RIDGID</t>
  </si>
  <si>
    <t>PA-MU-1710-07-001-0026930</t>
  </si>
  <si>
    <t>26930</t>
  </si>
  <si>
    <t>TERMOMETRO / . / . / . / . / . / EXTECH MINI IR</t>
  </si>
  <si>
    <t>PA-MU-1710-07-027-0026949</t>
  </si>
  <si>
    <t>26949</t>
  </si>
  <si>
    <t>CAMARA DIGITAL / . / . / . / . / SONY / 5154819 / DSC-W830</t>
  </si>
  <si>
    <t>PA-MU-1710-28-002-0027950</t>
  </si>
  <si>
    <t>27950</t>
  </si>
  <si>
    <t>VIDEOCAMARA / . / . / . / . / SONY</t>
  </si>
  <si>
    <t>PA-MU-1710-28-011-0027951</t>
  </si>
  <si>
    <t>27951</t>
  </si>
  <si>
    <t>TABLON / . / POLIPROPILENO / . / . / . / 2.40 MTS</t>
  </si>
  <si>
    <t>PA-MU-1710-02-048-0027985</t>
  </si>
  <si>
    <t>27985</t>
  </si>
  <si>
    <t>TABLON / . / POLIPROPILENO / . / . / .</t>
  </si>
  <si>
    <t>PA-MU-1710-02-048-0027986</t>
  </si>
  <si>
    <t>27986</t>
  </si>
  <si>
    <t>PA-MU-1710-02-048-0027987</t>
  </si>
  <si>
    <t>27987</t>
  </si>
  <si>
    <t>PA-MU-1710-02-048-0027988</t>
  </si>
  <si>
    <t>27988</t>
  </si>
  <si>
    <t>BAUMANOMETRO / DIGITAL P/MUÑECA / . / . / . / .</t>
  </si>
  <si>
    <t>PA-MU-1710-07-001-0028215</t>
  </si>
  <si>
    <t>28215</t>
  </si>
  <si>
    <t>26/04/2016</t>
  </si>
  <si>
    <t>PA-MU-1710-07-001-0028216</t>
  </si>
  <si>
    <t>28216</t>
  </si>
  <si>
    <t>PA-MU-1710-07-001-0028217</t>
  </si>
  <si>
    <t>28217</t>
  </si>
  <si>
    <t>PA-MU-1710-07-001-0028218</t>
  </si>
  <si>
    <t>28218</t>
  </si>
  <si>
    <t>PA-MU-1710-07-001-0028219</t>
  </si>
  <si>
    <t>28219</t>
  </si>
  <si>
    <t>PA-MU-1710-07-001-0028220</t>
  </si>
  <si>
    <t>28220</t>
  </si>
  <si>
    <t>PA-MU-1710-07-001-0028221</t>
  </si>
  <si>
    <t>28221</t>
  </si>
  <si>
    <t>PA-MU-1710-07-001-0028222</t>
  </si>
  <si>
    <t>28222</t>
  </si>
  <si>
    <t>PA-MU-1710-07-001-0028223</t>
  </si>
  <si>
    <t>28223</t>
  </si>
  <si>
    <t>PA-MU-1710-07-001-0028224</t>
  </si>
  <si>
    <t>28224</t>
  </si>
  <si>
    <t>PA-MU-1710-07-001-0028225</t>
  </si>
  <si>
    <t>28225</t>
  </si>
  <si>
    <t>PA-MU-1710-07-001-0028226</t>
  </si>
  <si>
    <t>28226</t>
  </si>
  <si>
    <t>PA-MU-1710-07-001-0028227</t>
  </si>
  <si>
    <t>28227</t>
  </si>
  <si>
    <t>PA-MU-1710-07-001-0028228</t>
  </si>
  <si>
    <t>28228</t>
  </si>
  <si>
    <t>PA-MU-1710-07-001-0028229</t>
  </si>
  <si>
    <t>28229</t>
  </si>
  <si>
    <t>KIT DE INMOVILIZACION ESPINAL COMPLETO CAMILLA RIGIDA, INMOVILIZADORES DE CRANEO Y COLLARIN CERVICAL</t>
  </si>
  <si>
    <t>PA-MU-1710-07-125-0028230</t>
  </si>
  <si>
    <t>28230</t>
  </si>
  <si>
    <t>13/05/2016</t>
  </si>
  <si>
    <t>PA-MU-1710-07-125-0028231</t>
  </si>
  <si>
    <t>28231</t>
  </si>
  <si>
    <t>PA-MU-1710-07-125-0028234</t>
  </si>
  <si>
    <t>28234</t>
  </si>
  <si>
    <t>PA-MU-1710-07-125-0028235</t>
  </si>
  <si>
    <t>28235</t>
  </si>
  <si>
    <t>PA-MU-1710-07-125-0028236</t>
  </si>
  <si>
    <t>28236</t>
  </si>
  <si>
    <t>ENFRIADOR DE AGUA / . / . / . / . / .</t>
  </si>
  <si>
    <t>PA-MU-1710-15-003-0028238</t>
  </si>
  <si>
    <t>28238</t>
  </si>
  <si>
    <t>18/05/2016</t>
  </si>
  <si>
    <t>PA-MU-1710-15-003-0028239</t>
  </si>
  <si>
    <t>28239</t>
  </si>
  <si>
    <t>MOTOBOMBA DE MEMBRANA ROJO BERTOLINI YKZE50HS5966 PARIHUELA CON CARRETE DE MANGUERA DE ALTA PRESION</t>
  </si>
  <si>
    <t>PA-MU-1710-21-005-0028677</t>
  </si>
  <si>
    <t>28677</t>
  </si>
  <si>
    <t>MOTOBOMBA DE MEMBRANA ROJO BERTOLINI YKZE50HS5964 PARIHUELA CON CARRETE DE MANGUERA DE ALTA PRESION</t>
  </si>
  <si>
    <t>PA-MU-1710-21-005-0028678</t>
  </si>
  <si>
    <t>28678</t>
  </si>
  <si>
    <t>MOTOBOMBA DE MEMBRANA ROJO BERTOLINI YKZE50HS5965 PARIHUELA CON CARRETE DE MANGUERA DE ALTA PRESION</t>
  </si>
  <si>
    <t>PA-MU-1710-21-005-0028679</t>
  </si>
  <si>
    <t>28679</t>
  </si>
  <si>
    <t>MOTOSIERRA / . / . / . / . / . / TANQUE COMBUSTIBLE 16.9az</t>
  </si>
  <si>
    <t>PA-MU-0460-01-003-0028760</t>
  </si>
  <si>
    <t>28760</t>
  </si>
  <si>
    <t>23/05/2016</t>
  </si>
  <si>
    <t>PLANTA DE LUZ ROJO BRIGGSSATRATION PORTATIL ELITE SERIES 10000 WATTS</t>
  </si>
  <si>
    <t>PA-MU-1710-29-027-0028761</t>
  </si>
  <si>
    <t>28761</t>
  </si>
  <si>
    <t>26/02/2016</t>
  </si>
  <si>
    <t>PA-MU-1710-29-027-0028762</t>
  </si>
  <si>
    <t>28762</t>
  </si>
  <si>
    <t>PA-MU-0622-21-011-0028763</t>
  </si>
  <si>
    <t>28763</t>
  </si>
  <si>
    <t>05/07/2016</t>
  </si>
  <si>
    <t>PA-MU-1710-15-017-0029114</t>
  </si>
  <si>
    <t>29114</t>
  </si>
  <si>
    <t>PROYECTOR / . / . / . / . / LUMENS / RESOLUCION WXGA 1280 X 800 *3000</t>
  </si>
  <si>
    <t>PA-MU-1710-28-046-0029959</t>
  </si>
  <si>
    <t>29959</t>
  </si>
  <si>
    <t>MICROFONO / . / . / . / . / .. / SISTEMA PROFECIONAL (2 MICROFONOS)</t>
  </si>
  <si>
    <t>PA-MU-1710-28-003-0029960</t>
  </si>
  <si>
    <t>29960</t>
  </si>
  <si>
    <t>PANTALLA / . / . / . / BLANCO / .. / CON TRIPIE 213 X 213 0 84 X 84 PULGADAS</t>
  </si>
  <si>
    <t>PA-MU-1710-28-023-0029961</t>
  </si>
  <si>
    <t>29961</t>
  </si>
  <si>
    <t>BOCINA PORTATIL DE 15" CON TRIPIE Y CONTROL REMOTO, MICROFONO INALAMBRICO, USB, BLUETTOTH</t>
  </si>
  <si>
    <t>PA-MU-1710-28-049-0029962</t>
  </si>
  <si>
    <t>29962</t>
  </si>
  <si>
    <t>PA-MU-1710-02-010-0029966</t>
  </si>
  <si>
    <t>29966</t>
  </si>
  <si>
    <t>PA-MU-1710-02-010-0029967</t>
  </si>
  <si>
    <t>29967</t>
  </si>
  <si>
    <t>PA-MU-1710-02-010-0029968</t>
  </si>
  <si>
    <t>29968</t>
  </si>
  <si>
    <t>PA-MU-1710-02-010-0029969</t>
  </si>
  <si>
    <t>29969</t>
  </si>
  <si>
    <t>PA-MU-1710-02-010-0029970</t>
  </si>
  <si>
    <t>29970</t>
  </si>
  <si>
    <t>PA-MU-1710-02-010-0029972</t>
  </si>
  <si>
    <t>29972</t>
  </si>
  <si>
    <t>MOTOBOMBA / . / . / . / . / PARAZZINI / 13HP 4" LOD</t>
  </si>
  <si>
    <t>PA-MU-1710-21-005-0030715</t>
  </si>
  <si>
    <t>30715</t>
  </si>
  <si>
    <t>25/07/2017</t>
  </si>
  <si>
    <t>TELEFONO DIGITAL NEGRO CISCO 7821 CERTIFICABLE PARA OPERAR BAJO LA PLATAFORMA CDT DEL MUNICIPIO</t>
  </si>
  <si>
    <t>PA-MU-0460-27-003-0031685</t>
  </si>
  <si>
    <t>31685</t>
  </si>
  <si>
    <t>ROTAFOLIO / . / . / . / . / ..</t>
  </si>
  <si>
    <t>PA-MU-1710-02-049-0032649</t>
  </si>
  <si>
    <t>32649</t>
  </si>
  <si>
    <t>PA-MU-1710-02-049-0032650</t>
  </si>
  <si>
    <t>32650</t>
  </si>
  <si>
    <t>PA-MU-1710-02-049-0032651</t>
  </si>
  <si>
    <t>32651</t>
  </si>
  <si>
    <t>MESA PLEGABLE BLANCO 1.8 MTS CON BANCAS INCLUIDAS TIPO PICNIC</t>
  </si>
  <si>
    <t>PA-MU-1710-02-027-0032654</t>
  </si>
  <si>
    <t>32654</t>
  </si>
  <si>
    <t>PA-MU-1710-02-027-0032655</t>
  </si>
  <si>
    <t>32655</t>
  </si>
  <si>
    <t>ARTICULOS DE OFICINA / PINTARRON / MELAMINA / . / . / ESCO</t>
  </si>
  <si>
    <t>PA-MU-1710-02-006-0032675</t>
  </si>
  <si>
    <t>32675</t>
  </si>
  <si>
    <t>PA-MU-1710-02-006-0032676</t>
  </si>
  <si>
    <t>32676</t>
  </si>
  <si>
    <t>PA-MU-1710-02-006-0032677</t>
  </si>
  <si>
    <t>32677</t>
  </si>
  <si>
    <t>LITERA / TUBULAR / . / . / . / .. / 1.90 X 1.90 X 1.50 DE ALTO</t>
  </si>
  <si>
    <t>PA-MU-1710-07-097-0032678</t>
  </si>
  <si>
    <t>32678</t>
  </si>
  <si>
    <t>PA-MU-1710-07-097-0032679</t>
  </si>
  <si>
    <t>32679</t>
  </si>
  <si>
    <t>PA-MU-1710-07-097-0032680</t>
  </si>
  <si>
    <t>32680</t>
  </si>
  <si>
    <t>REFRIGERADOR / 2 PUERTAS / . / . / . / ..</t>
  </si>
  <si>
    <t>PA-MU-1710-15-008-0032682</t>
  </si>
  <si>
    <t>32682</t>
  </si>
  <si>
    <t>ESTUFA / . / . / . / . / ..</t>
  </si>
  <si>
    <t>PA-MU-1710-15-016-0032683</t>
  </si>
  <si>
    <t>32683</t>
  </si>
  <si>
    <t>CONGELADOR / VERTICAL  O  HORIZONTAL / . / . / . / ..</t>
  </si>
  <si>
    <t>PA-MU-1710-15-015-0032684</t>
  </si>
  <si>
    <t>32684</t>
  </si>
  <si>
    <t>TELEVISION / . / . / . / . / .. / TV. 32 PULGADAS</t>
  </si>
  <si>
    <t>PA-MU-1710-28-005-0032685</t>
  </si>
  <si>
    <t>32685</t>
  </si>
  <si>
    <t>TELEVISION / . / . / . / . / .. / TV 32 PULGADAS</t>
  </si>
  <si>
    <t>PA-MU-1710-28-005-0032686</t>
  </si>
  <si>
    <t>32686</t>
  </si>
  <si>
    <t>PA-MU-1710-28-005-0032687</t>
  </si>
  <si>
    <t>32687</t>
  </si>
  <si>
    <t>CAFETERA / ELECTRICA / . / . / . / ..</t>
  </si>
  <si>
    <t>PA-MU-1710-15-002-0032688</t>
  </si>
  <si>
    <t>32688</t>
  </si>
  <si>
    <t>PA-MU-1710-15-002-0032689</t>
  </si>
  <si>
    <t>32689</t>
  </si>
  <si>
    <t>CONJUNTO EJECUTIVO / . / AGLOMERADO / . / PERA/GRIS / . / 3PIEZAS</t>
  </si>
  <si>
    <t>PA-MU-0110-02-009-0002231</t>
  </si>
  <si>
    <t>02231</t>
  </si>
  <si>
    <t>SILLON / SILLON 3 PLAZAS / PIEL / . / TINTO / .</t>
  </si>
  <si>
    <t>PA-MU-0410-02-010-0002503</t>
  </si>
  <si>
    <t>02503</t>
  </si>
  <si>
    <t>PA-MU-0410-02-010-0002508</t>
  </si>
  <si>
    <t>02508</t>
  </si>
  <si>
    <t>PA-MU-0410-02-010-0002509</t>
  </si>
  <si>
    <t>02509</t>
  </si>
  <si>
    <t>PA-MU-0410-02-010-0002513</t>
  </si>
  <si>
    <t>02513</t>
  </si>
  <si>
    <t>NICHO PARA BANDERA / MADERA / MADERA / . / CAOBA / .</t>
  </si>
  <si>
    <t>PA-MU-0410-29-003-0002532</t>
  </si>
  <si>
    <t>02532</t>
  </si>
  <si>
    <t>PA-MU-0440-02-003-0002615</t>
  </si>
  <si>
    <t>02615</t>
  </si>
  <si>
    <t>MOTOSIERRA / . / . / . / NARANJA / HUSQVARNA</t>
  </si>
  <si>
    <t>PA-MU-0690-02-006-0002823</t>
  </si>
  <si>
    <t>02823</t>
  </si>
  <si>
    <t>MESA DE TRABAJO / . / METAL / . / GRIS/NEGRO / .</t>
  </si>
  <si>
    <t>PA-MU-0730-02-022-0002981</t>
  </si>
  <si>
    <t>02981</t>
  </si>
  <si>
    <t>PA-MU-0730-02-022-0002982</t>
  </si>
  <si>
    <t>02982</t>
  </si>
  <si>
    <t>SILLON / 2 PLAZAS / METAL Y PLASTICO / . / . / .</t>
  </si>
  <si>
    <t>PA-MU-0730-02-010-0003012</t>
  </si>
  <si>
    <t>03012</t>
  </si>
  <si>
    <t>PA-MU-0730-02-010-0003013</t>
  </si>
  <si>
    <t>03013</t>
  </si>
  <si>
    <t>PA-MU-0710-02-002-0003268</t>
  </si>
  <si>
    <t>03268</t>
  </si>
  <si>
    <t>PA-MU-0710-02-002-0003748</t>
  </si>
  <si>
    <t>03748</t>
  </si>
  <si>
    <t>ARCHIVERO VERTICAL / 2 GAVETAS / . / . / NEGRO / .</t>
  </si>
  <si>
    <t>PA-MU-1270-02-003-0004054</t>
  </si>
  <si>
    <t>04054</t>
  </si>
  <si>
    <t>PA-MU-1270-02-003-0004055</t>
  </si>
  <si>
    <t>04055</t>
  </si>
  <si>
    <t>HURSST / EQUIPO HIDRAULICO / . / . / . / .</t>
  </si>
  <si>
    <t>PA-MU-1510-18-005-0004474</t>
  </si>
  <si>
    <t>04474</t>
  </si>
  <si>
    <t>FRIGOBAR / . / . / . / BLANCO / GENERAL ELECTRIC</t>
  </si>
  <si>
    <t>PA-MU-1510-15-009-0004550</t>
  </si>
  <si>
    <t>04550</t>
  </si>
  <si>
    <t>CPU / . / PLASTICO / . / NEGRO / IBM / LKALF1F</t>
  </si>
  <si>
    <t>PA-MU-1510-01-001-0004751</t>
  </si>
  <si>
    <t>04751</t>
  </si>
  <si>
    <t>ESCALERA / . / ALUMINIO / . / . / . / PLEGABLE   USO RUDO</t>
  </si>
  <si>
    <t>PA-MU-0670-29-047-0006258</t>
  </si>
  <si>
    <t>06258</t>
  </si>
  <si>
    <t>MUEBLE PARA COMPUTADORA / . / AGLOMERADO / . / PERA/GRIS / .</t>
  </si>
  <si>
    <t>PA-MU-1220-02-005-0007093</t>
  </si>
  <si>
    <t>07093</t>
  </si>
  <si>
    <t>MESA DE TRABAJO / . / AGLOMERADO / . / CAOBA/NEGRO / .</t>
  </si>
  <si>
    <t>PA-MU-1240-02-011-0007240</t>
  </si>
  <si>
    <t>07240</t>
  </si>
  <si>
    <t>MOUSE / . / PLASTICO / . / NEGRO / LENOVO / 44Y7408</t>
  </si>
  <si>
    <t>PA-MU-0720-01-006-0012244</t>
  </si>
  <si>
    <t>12244</t>
  </si>
  <si>
    <t>ESTUFA / . / . / . / CAFE / .</t>
  </si>
  <si>
    <t>PA-MU-0810-27-008-0012402</t>
  </si>
  <si>
    <t>12402</t>
  </si>
  <si>
    <t>SILLA DE VISITA / SIN CODERAS / PLIANA / . / NEGRO / . / OHV - 2200</t>
  </si>
  <si>
    <t>PA-MU-0750-02-066-0012742</t>
  </si>
  <si>
    <t>12742</t>
  </si>
  <si>
    <t>PA-MU-0611-02-001-0012844</t>
  </si>
  <si>
    <t>12844</t>
  </si>
  <si>
    <t>MOSTRADOR DE RECEPCION 3 CAJONES MELAMINA PERA/GRIS 1.30*1.30*1.10</t>
  </si>
  <si>
    <t>PA-MU-0750-02-011-0013187</t>
  </si>
  <si>
    <t>13187</t>
  </si>
  <si>
    <t>BANCA / DE ESPERA 5P / . / . / . / OFFICE HOME / OHR - 2600</t>
  </si>
  <si>
    <t>PA-MU-0820-02-030-0014753</t>
  </si>
  <si>
    <t>14753</t>
  </si>
  <si>
    <t>PA-MU-0820-02-030-0014754</t>
  </si>
  <si>
    <t>14754</t>
  </si>
  <si>
    <t>PA-MU-0640-02-002-0015222</t>
  </si>
  <si>
    <t>15222</t>
  </si>
  <si>
    <t>PA-MU-0640-02-002-0015225</t>
  </si>
  <si>
    <t>15225</t>
  </si>
  <si>
    <t>EQUIPO DE BOMBERO / AUTONOMO MMR XTREME / . / . / . / MSA</t>
  </si>
  <si>
    <t>PA-MU-0640-18-004-0016021</t>
  </si>
  <si>
    <t>16021</t>
  </si>
  <si>
    <t>ASPIRADORA / SECO-MOJADO / . / . / . / . / WD-600 KC</t>
  </si>
  <si>
    <t>PA-MU-0640-15-012-0020201</t>
  </si>
  <si>
    <t>20201</t>
  </si>
  <si>
    <t>01/10/2010</t>
  </si>
  <si>
    <t>MESA DE TRABAJO CHICA / BLANCO / REDONDA MIEL</t>
  </si>
  <si>
    <t>PA-MU-0110-02-027-0020474</t>
  </si>
  <si>
    <t>20474</t>
  </si>
  <si>
    <t>ESCALERA DE EXTENSION ALUMINIO CUPRUM S34-24N, 7 METROS CON 32 CM</t>
  </si>
  <si>
    <t>PA-MU-1710-29-047-0023069</t>
  </si>
  <si>
    <t>23069</t>
  </si>
  <si>
    <t>01/06/2012</t>
  </si>
  <si>
    <t>HORNO DE MICROONDAS / . / . / . / BLANCO / . / HAMILTON BEACH</t>
  </si>
  <si>
    <t>PA-MU-1710-15-005-0025239</t>
  </si>
  <si>
    <t>25239</t>
  </si>
  <si>
    <t>TELEVISION / . / . / . / NEGRO / DAEWOO / 19" PULGADAS</t>
  </si>
  <si>
    <t>PA-MU-1710-28-005-0025240</t>
  </si>
  <si>
    <t>25240</t>
  </si>
  <si>
    <t>PA-MU-1710-02-029-0025241</t>
  </si>
  <si>
    <t>25241</t>
  </si>
  <si>
    <t>PA-MU-1710-02-029-0025242</t>
  </si>
  <si>
    <t>25242</t>
  </si>
  <si>
    <t>PA-MU-1710-02-029-0025243</t>
  </si>
  <si>
    <t>25243</t>
  </si>
  <si>
    <t>PA-MU-1710-02-024-0025244</t>
  </si>
  <si>
    <t>25244</t>
  </si>
  <si>
    <t>PA-MU-1710-02-024-0025245</t>
  </si>
  <si>
    <t>25245</t>
  </si>
  <si>
    <t>PA-MU-1710-02-024-0025246</t>
  </si>
  <si>
    <t>25246</t>
  </si>
  <si>
    <t>PA-MU-1710-02-024-0025247</t>
  </si>
  <si>
    <t>25247</t>
  </si>
  <si>
    <t>PA-MU-1710-02-024-0025248</t>
  </si>
  <si>
    <t>25248</t>
  </si>
  <si>
    <t>PA-MU-1710-02-024-0025249</t>
  </si>
  <si>
    <t>25249</t>
  </si>
  <si>
    <t>PA-MU-1710-02-024-0025250</t>
  </si>
  <si>
    <t>25250</t>
  </si>
  <si>
    <t>PA-MU-1710-02-024-0025251</t>
  </si>
  <si>
    <t>25251</t>
  </si>
  <si>
    <t>PA-MU-1710-02-024-0025252</t>
  </si>
  <si>
    <t>25252</t>
  </si>
  <si>
    <t>PA-MU-1710-02-024-0025253</t>
  </si>
  <si>
    <t>25253</t>
  </si>
  <si>
    <t>PA-MU-1710-02-024-0025254</t>
  </si>
  <si>
    <t>25254</t>
  </si>
  <si>
    <t>PORTAGARRAFON / PARA 2 GARRAFONES / . / . / BLANCO / .</t>
  </si>
  <si>
    <t>PA-MU-0730-02-022-0002977</t>
  </si>
  <si>
    <t>02977</t>
  </si>
  <si>
    <t>MESA / . / PLASTICO / . / BLANCO / .</t>
  </si>
  <si>
    <t>PA-MU-1510-02-027-0004275</t>
  </si>
  <si>
    <t>04275</t>
  </si>
  <si>
    <t>TANQUE DE GAS / LP 30 KG / . / . / . / .</t>
  </si>
  <si>
    <t>PA-MU-1510-29-035-0004338</t>
  </si>
  <si>
    <t>04338</t>
  </si>
  <si>
    <t>EQUIPO DE BOMBERO AUTONOMO MMR XTREME MSA MMR X-TREME PARA 30 MINUTOS</t>
  </si>
  <si>
    <t>PA-MU-1510-21-001-0004345</t>
  </si>
  <si>
    <t>04345</t>
  </si>
  <si>
    <t>PA-MU-1510-21-001-0004346</t>
  </si>
  <si>
    <t>04346</t>
  </si>
  <si>
    <t>PA-MU-1510-18-001-0004377</t>
  </si>
  <si>
    <t>04377</t>
  </si>
  <si>
    <t>CPU / . / PLASTICO / . / NEGRO / IBM / LKANF5N</t>
  </si>
  <si>
    <t>PA-MU-1510-01-001-0004748</t>
  </si>
  <si>
    <t>04748</t>
  </si>
  <si>
    <t>EQUIPO DE BOMBERO / AUTONOMO MMR XTREME / . / . / . / ..</t>
  </si>
  <si>
    <t>PA-MU-0810-02-003-0004788</t>
  </si>
  <si>
    <t>04788</t>
  </si>
  <si>
    <t>LOCKER / 4 DIVISIONES / . / . / ROJO / .</t>
  </si>
  <si>
    <t>PA-MU-0640-02-022-0006386</t>
  </si>
  <si>
    <t>06386</t>
  </si>
  <si>
    <t>PA-MU-0640-02-022-0006387</t>
  </si>
  <si>
    <t>06387</t>
  </si>
  <si>
    <t>PA-MU-0640-02-022-0006388</t>
  </si>
  <si>
    <t>06388</t>
  </si>
  <si>
    <t>LOCKER / 2 DIVISIONES / . / . / AZUL / .</t>
  </si>
  <si>
    <t>PA-MU-0640-02-022-0006389</t>
  </si>
  <si>
    <t>06389</t>
  </si>
  <si>
    <t>LOCKER / 4 DIVISIONES / . / . / AZUL / .</t>
  </si>
  <si>
    <t>PA-MU-0640-02-022-0006390</t>
  </si>
  <si>
    <t>06390</t>
  </si>
  <si>
    <t>PA-MU-0640-02-022-0006391</t>
  </si>
  <si>
    <t>06391</t>
  </si>
  <si>
    <t>ANAQUEL / CON 5 CHAROLAS / METAL / . / CAFE / .</t>
  </si>
  <si>
    <t>PA-MU-1240-02-022-0007010</t>
  </si>
  <si>
    <t>07010</t>
  </si>
  <si>
    <t>HORNO DE MICROONDAS / . / . / . / BLANCO / DAEWOO</t>
  </si>
  <si>
    <t>PA-MU-0810-27-003-0012551</t>
  </si>
  <si>
    <t>12551</t>
  </si>
  <si>
    <t>MOTOSIERRA / . / . / . / . / HUSQUALNA / CON MOTOR A GASOLINA</t>
  </si>
  <si>
    <t>PA-MU-0640-29-031-0014520</t>
  </si>
  <si>
    <t>14520</t>
  </si>
  <si>
    <t>PA-MU-1410-02-002-0014645</t>
  </si>
  <si>
    <t>14645</t>
  </si>
  <si>
    <t>PA-MU-0640-02-024-0015235</t>
  </si>
  <si>
    <t>15235</t>
  </si>
  <si>
    <t>PA-MU-0640-02-024-0015256</t>
  </si>
  <si>
    <t>15256</t>
  </si>
  <si>
    <t>PA-MU-1410-02-066-0017861</t>
  </si>
  <si>
    <t>17861</t>
  </si>
  <si>
    <t>30/06/2009</t>
  </si>
  <si>
    <t>ESCALERA / DE EXTENSION / . / . / VERDE / CUPRUM / 12 PELDAÑOS</t>
  </si>
  <si>
    <t>PA-MU-0640-29-047-0020155</t>
  </si>
  <si>
    <t>20155</t>
  </si>
  <si>
    <t>24/08/2010</t>
  </si>
  <si>
    <t>PA-MU-1710-15-005-0025256</t>
  </si>
  <si>
    <t>25256</t>
  </si>
  <si>
    <t>MOTOBOMBA / . / . / . / NEGRO/PLATA / BRIGGSSATRATION</t>
  </si>
  <si>
    <t>PA-MU-1710-21-005-0026408</t>
  </si>
  <si>
    <t>26408</t>
  </si>
  <si>
    <t>REFRIGERADOR / VERTICAL / . / . / GRIS / ACROS / UR50820747</t>
  </si>
  <si>
    <t>PA-MU-1710-15-008-0026635</t>
  </si>
  <si>
    <t>26635</t>
  </si>
  <si>
    <t>01/04/2015</t>
  </si>
  <si>
    <t>PA-MU-1710-15-003-0028237</t>
  </si>
  <si>
    <t>28237</t>
  </si>
  <si>
    <t>VENTILADOR DE PEDESTAL MYTEK 18" 3 VELOCIDADES ASPAS METALICAS MOD. 3365</t>
  </si>
  <si>
    <t>PA-MU-1710-15-017-0029129</t>
  </si>
  <si>
    <t>29129</t>
  </si>
  <si>
    <t>PA-MU-0330-02-010-0002182</t>
  </si>
  <si>
    <t>02182</t>
  </si>
  <si>
    <t>PA-MU-0410-02-003-0002574</t>
  </si>
  <si>
    <t>02574</t>
  </si>
  <si>
    <t>MESA DE TRABAJO / . / METAL / . / CAOBA/BLANCO / . / CON BANCAS</t>
  </si>
  <si>
    <t>PA-MU-0730-29-006-0002931</t>
  </si>
  <si>
    <t>02931</t>
  </si>
  <si>
    <t>BANCA / BANCA / METAL / . / CAFE / .</t>
  </si>
  <si>
    <t>PA-MU-0730-02-006-0002936</t>
  </si>
  <si>
    <t>02936</t>
  </si>
  <si>
    <t>MESA / . / METAL / . / CAOBA/BLANCO / . / CON BANCAS</t>
  </si>
  <si>
    <t>PA-MU-0730-02-022-0002980</t>
  </si>
  <si>
    <t>02980</t>
  </si>
  <si>
    <t>EQUIPO DE BOMBERO / AUTONOMO MMR XTREME / . / . / . / .</t>
  </si>
  <si>
    <t>PA-MU-0730-02-022-0002986</t>
  </si>
  <si>
    <t>02986</t>
  </si>
  <si>
    <t>PA-MU-0720-02-006-0003128</t>
  </si>
  <si>
    <t>03128</t>
  </si>
  <si>
    <t>DETECTOR DE GASES / . / . / . / AZUL/NEGRO / . / DRAGER</t>
  </si>
  <si>
    <t>PA-MU-1120-07-009-0003393</t>
  </si>
  <si>
    <t>03393</t>
  </si>
  <si>
    <t>PA-MU-1510-02-029-0004248</t>
  </si>
  <si>
    <t>04248</t>
  </si>
  <si>
    <t>LITERA / . / METAL / . / BLANCO / .</t>
  </si>
  <si>
    <t>PA-MU-1510-02-029-0004249</t>
  </si>
  <si>
    <t>04249</t>
  </si>
  <si>
    <t>PA-MU-1510-02-029-0004250</t>
  </si>
  <si>
    <t>04250</t>
  </si>
  <si>
    <t>ESCTRITORIO / CON 4 CAJONES / METAL / . / CAFE / .</t>
  </si>
  <si>
    <t>PA-MU-1510-02-001-0004256</t>
  </si>
  <si>
    <t>04256</t>
  </si>
  <si>
    <t>PA-MU-1510-02-002-0004261</t>
  </si>
  <si>
    <t>04261</t>
  </si>
  <si>
    <t>PA-MU-1510-29-025-0004273</t>
  </si>
  <si>
    <t>04273</t>
  </si>
  <si>
    <t>PA-MU-1510-02-001-0004296</t>
  </si>
  <si>
    <t>04296</t>
  </si>
  <si>
    <t>BOMBA DE SUCCION / . / . / . / . / HONDA / 1"</t>
  </si>
  <si>
    <t>PA-MU-1510-29-027-0004307</t>
  </si>
  <si>
    <t>04307</t>
  </si>
  <si>
    <t>MOTOSIERRA / . / . / . / . / HUSQVARNA / 395 XP</t>
  </si>
  <si>
    <t>PA-MU-1510-29-031-0004324</t>
  </si>
  <si>
    <t>04324</t>
  </si>
  <si>
    <t>PA-MU-1510-29-031-0004326</t>
  </si>
  <si>
    <t>04326</t>
  </si>
  <si>
    <t>PA-MU-1510-29-035-0004337</t>
  </si>
  <si>
    <t>04337</t>
  </si>
  <si>
    <t>PA-MU-1510-29-035-0004339</t>
  </si>
  <si>
    <t>04339</t>
  </si>
  <si>
    <t>PA-MU-1510-29-035-0004340</t>
  </si>
  <si>
    <t>04340</t>
  </si>
  <si>
    <t>PA-MU-1510-29-035-0004341</t>
  </si>
  <si>
    <t>04341</t>
  </si>
  <si>
    <t>TRIPIE / DE RESCATE / . / . / . / .</t>
  </si>
  <si>
    <t>PA-MU-1510-18-007-0004489</t>
  </si>
  <si>
    <t>04489</t>
  </si>
  <si>
    <t>PA-MU-1510-18-001-0004510</t>
  </si>
  <si>
    <t>04510</t>
  </si>
  <si>
    <t>ESCALERA / . / ALUMINIO / . / . / CUPRUM / 14 PELDAÑOS U- 31</t>
  </si>
  <si>
    <t>PA-MU-1510-18-001-0004516</t>
  </si>
  <si>
    <t>04516</t>
  </si>
  <si>
    <t>FUENTE DE PODER / FUENTE DE PODER / . / . / . / ASTROM / RS-35A</t>
  </si>
  <si>
    <t>PA-MU-1510-29-053-0004615</t>
  </si>
  <si>
    <t>04615</t>
  </si>
  <si>
    <t>BOMBA DE SUCCION / . / . / . / VERDE / . / U- 27</t>
  </si>
  <si>
    <t>PA-MU-1510-29-027-0004616</t>
  </si>
  <si>
    <t>04616</t>
  </si>
  <si>
    <t>BOMBA DE SUCCION / . / . / . / . / HONDA / 2"</t>
  </si>
  <si>
    <t>PA-MU-1510-29-027-0004617</t>
  </si>
  <si>
    <t>04617</t>
  </si>
  <si>
    <t>CPU / . / PLASTICO / . / NEGRO / IBM / kchlofz</t>
  </si>
  <si>
    <t>PA-MU-1510-01-001-0004745</t>
  </si>
  <si>
    <t>04745</t>
  </si>
  <si>
    <t>PA-MU-0740-02-022-0005017</t>
  </si>
  <si>
    <t>05017</t>
  </si>
  <si>
    <t>LOCKER / 2 DIVISIONES / METAL / . / AZUL / .</t>
  </si>
  <si>
    <t>PA-MU-0640-02-022-0006368</t>
  </si>
  <si>
    <t>06368</t>
  </si>
  <si>
    <t>LOCKER / 2 DIVISIONES / . / . / ROJO / .</t>
  </si>
  <si>
    <t>PA-MU-0640-02-022-0006369</t>
  </si>
  <si>
    <t>06369</t>
  </si>
  <si>
    <t>PA-MU-0640-02-022-0006370</t>
  </si>
  <si>
    <t>06370</t>
  </si>
  <si>
    <t>PA-MU-0640-02-022-0006371</t>
  </si>
  <si>
    <t>06371</t>
  </si>
  <si>
    <t>PA-MU-0640-02-022-0006372</t>
  </si>
  <si>
    <t>06372</t>
  </si>
  <si>
    <t>PA-MU-0640-02-022-0006373</t>
  </si>
  <si>
    <t>06373</t>
  </si>
  <si>
    <t>PA-MU-0640-02-022-0006374</t>
  </si>
  <si>
    <t>06374</t>
  </si>
  <si>
    <t>PA-MU-0640-02-022-0006375</t>
  </si>
  <si>
    <t>06375</t>
  </si>
  <si>
    <t>PA-MU-0640-02-022-0006376</t>
  </si>
  <si>
    <t>06376</t>
  </si>
  <si>
    <t>PA-MU-0640-02-022-0006377</t>
  </si>
  <si>
    <t>06377</t>
  </si>
  <si>
    <t>PA-MU-0640-02-022-0006378</t>
  </si>
  <si>
    <t>06378</t>
  </si>
  <si>
    <t>PA-MU-0640-02-022-0006379</t>
  </si>
  <si>
    <t>06379</t>
  </si>
  <si>
    <t>PA-MU-0640-02-022-0006380</t>
  </si>
  <si>
    <t>06380</t>
  </si>
  <si>
    <t>PA-MU-0640-02-022-0006381</t>
  </si>
  <si>
    <t>06381</t>
  </si>
  <si>
    <t>PA-MU-0640-02-022-0006382</t>
  </si>
  <si>
    <t>06382</t>
  </si>
  <si>
    <t>PA-MU-0640-02-022-0006383</t>
  </si>
  <si>
    <t>06383</t>
  </si>
  <si>
    <t>PA-MU-0640-02-022-0006384</t>
  </si>
  <si>
    <t>06384</t>
  </si>
  <si>
    <t>PA-MU-0640-02-022-0006385</t>
  </si>
  <si>
    <t>06385</t>
  </si>
  <si>
    <t>SILLAS / SILLA DE VISITAS TUBULAR / METAL / . / BEIGE / . / . / .</t>
  </si>
  <si>
    <t>PA-MU-0420-02-002-0008654</t>
  </si>
  <si>
    <t>08654</t>
  </si>
  <si>
    <t>LITERA / LITERA / . / . / TINTO / .</t>
  </si>
  <si>
    <t>PA-MU-0420-15-002-0008911</t>
  </si>
  <si>
    <t>08911</t>
  </si>
  <si>
    <t>ESTUFA / MULTIPLE / . / . / BLANCO / ACROS</t>
  </si>
  <si>
    <t>PA-MU-1120-15-005-0009144</t>
  </si>
  <si>
    <t>09144</t>
  </si>
  <si>
    <t>FUENTE DE PODER / FUENTE DE PODER / . / . / . / . / EQUIPO DE EXTRICACION</t>
  </si>
  <si>
    <t>PA-MU-1170-02-005-0009874</t>
  </si>
  <si>
    <t>09874</t>
  </si>
  <si>
    <t>LUCAS / EQUIPO DE ESTRICACIÓN / . / . / . / .</t>
  </si>
  <si>
    <t>PA-MU-0710-29-116-0010616</t>
  </si>
  <si>
    <t>10616</t>
  </si>
  <si>
    <t>ESCALERA / ESCALERA / . / . / . / . / 8 PELDAÑOS</t>
  </si>
  <si>
    <t>PA-MU-0110-01-006-0010622</t>
  </si>
  <si>
    <t>10622</t>
  </si>
  <si>
    <t>ESCALERA / . / . / . / . / . / 16 PELDAÑOS</t>
  </si>
  <si>
    <t>PA-MU-1110-01-011-0011154</t>
  </si>
  <si>
    <t>11154</t>
  </si>
  <si>
    <t>HORNO DE MICROONDAS / . / . / . / PLATA / DAEWOO</t>
  </si>
  <si>
    <t>PA-MU-0840-15-003-0011251</t>
  </si>
  <si>
    <t>11251</t>
  </si>
  <si>
    <t>FERULAS DE VACRO 1 BOMBA MANUAL 1 FERULA LARGA, 1 FERULA CHICA Y 1 MOCHILA</t>
  </si>
  <si>
    <t>PA-MU-0810-27-007-0012195</t>
  </si>
  <si>
    <t>12195</t>
  </si>
  <si>
    <t>ANAQUEL / CON 3 CHAROLAS / METAL / . / GRIS / .</t>
  </si>
  <si>
    <t>PA-MU-0810-27-008-0012374</t>
  </si>
  <si>
    <t>12374</t>
  </si>
  <si>
    <t>HORNO DE MICROONDAS / . / . / . / BLANCO / . / HAMILTON BEACCH</t>
  </si>
  <si>
    <t>PA-MU-0610-15-005-0012485</t>
  </si>
  <si>
    <t>12485</t>
  </si>
  <si>
    <t>MONITOR / . / PLASTICO / . / . / HEWLETT PACKARD / MX22841649</t>
  </si>
  <si>
    <t>PA-MU-0740-01-004-0012887</t>
  </si>
  <si>
    <t>12887</t>
  </si>
  <si>
    <t>COMPRESOR / . / . / . / ROJO / EVANS / 5 HP</t>
  </si>
  <si>
    <t>PA-MU-1510-29-126-0012984</t>
  </si>
  <si>
    <t>12984</t>
  </si>
  <si>
    <t>GATO / PATIN / . / . / ROJO / TORINO / PARA 5 TONELADAS</t>
  </si>
  <si>
    <t>PA-MU-1510-29-127-0013102</t>
  </si>
  <si>
    <t>13102</t>
  </si>
  <si>
    <t>PA-MU-0740-02-022-0013587</t>
  </si>
  <si>
    <t>13587</t>
  </si>
  <si>
    <t>PA-MU-0740-02-022-0013588</t>
  </si>
  <si>
    <t>13588</t>
  </si>
  <si>
    <t>SILLA DE VISITA / . / POLIPROPILENO / . / AZUL / .</t>
  </si>
  <si>
    <t>PA-MU-1162-02-001-0014158</t>
  </si>
  <si>
    <t>14158</t>
  </si>
  <si>
    <t>SILLA DE VISITA / SIN CODERAS / POLIPROPILENO / . / AZUL / .</t>
  </si>
  <si>
    <t>PA-MU-1162-02-002-0014164</t>
  </si>
  <si>
    <t>14164</t>
  </si>
  <si>
    <t>TECLADO / . / . / . / NEGRO / LENOVO / 0257626</t>
  </si>
  <si>
    <t>PA-MU-0870-01-005-0014285</t>
  </si>
  <si>
    <t>14285</t>
  </si>
  <si>
    <t>PA-MU-0730-15-001-0014361</t>
  </si>
  <si>
    <t>14361</t>
  </si>
  <si>
    <t>PA-MU-0730-15-001-0014362</t>
  </si>
  <si>
    <t>14362</t>
  </si>
  <si>
    <t>PA-MU-0720-15-001-0014504</t>
  </si>
  <si>
    <t>14504</t>
  </si>
  <si>
    <t>PA-MU-0640-29-031-0014521</t>
  </si>
  <si>
    <t>14521</t>
  </si>
  <si>
    <t>PA-MU-0640-29-031-0014523</t>
  </si>
  <si>
    <t>14523</t>
  </si>
  <si>
    <t>PA-MU-0640-29-031-0014525</t>
  </si>
  <si>
    <t>14525</t>
  </si>
  <si>
    <t>PA-MU-0640-29-031-0014526</t>
  </si>
  <si>
    <t>14526</t>
  </si>
  <si>
    <t>PA-MU-1410-15-001-0014642</t>
  </si>
  <si>
    <t>14642</t>
  </si>
  <si>
    <t>PA-MU-0730-15-001-0014644</t>
  </si>
  <si>
    <t>14644</t>
  </si>
  <si>
    <t>PA-MU-1410-02-002-0015217</t>
  </si>
  <si>
    <t>15217</t>
  </si>
  <si>
    <t>PA-MU-0640-02-002-0015221</t>
  </si>
  <si>
    <t>15221</t>
  </si>
  <si>
    <t>PA-MU-0640-02-002-0015223</t>
  </si>
  <si>
    <t>15223</t>
  </si>
  <si>
    <t>PA-MU-0640-02-002-0015224</t>
  </si>
  <si>
    <t>15224</t>
  </si>
  <si>
    <t>PA-MU-0640-02-002-0015231</t>
  </si>
  <si>
    <t>15231</t>
  </si>
  <si>
    <t>PA-MU-0640-02-002-0015234</t>
  </si>
  <si>
    <t>15234</t>
  </si>
  <si>
    <t>PA-MU-0640-02-024-0015248</t>
  </si>
  <si>
    <t>15248</t>
  </si>
  <si>
    <t>PA-MU-0640-02-024-0015249</t>
  </si>
  <si>
    <t>15249</t>
  </si>
  <si>
    <t>PA-MU-0640-02-024-0015250</t>
  </si>
  <si>
    <t>15250</t>
  </si>
  <si>
    <t>PA-MU-0640-02-024-0015251</t>
  </si>
  <si>
    <t>15251</t>
  </si>
  <si>
    <t>PA-MU-0640-02-024-0015253</t>
  </si>
  <si>
    <t>15253</t>
  </si>
  <si>
    <t>PA-MU-0640-02-024-0015260</t>
  </si>
  <si>
    <t>15260</t>
  </si>
  <si>
    <t>PA-MU-0640-02-024-0015261</t>
  </si>
  <si>
    <t>15261</t>
  </si>
  <si>
    <t>PA-MU-0640-02-024-0015262</t>
  </si>
  <si>
    <t>15262</t>
  </si>
  <si>
    <t>PA-MU-0640-02-024-0015264</t>
  </si>
  <si>
    <t>15264</t>
  </si>
  <si>
    <t>PA-MU-0640-02-024-0015265</t>
  </si>
  <si>
    <t>15265</t>
  </si>
  <si>
    <t>PA-MU-0640-02-024-0015267</t>
  </si>
  <si>
    <t>15267</t>
  </si>
  <si>
    <t>MESA / DE JUNTAS / . / . / PERLA/GRIS / . / EJECUTIVA</t>
  </si>
  <si>
    <t>PA-MU-0640-02-027-0015293</t>
  </si>
  <si>
    <t>15293</t>
  </si>
  <si>
    <t>TANQUE DE OXIGENO / TIPO D CON MOCHILA / . / . / . / .</t>
  </si>
  <si>
    <t>PA-MU-0640-07-017-0015337</t>
  </si>
  <si>
    <t>15337</t>
  </si>
  <si>
    <t>BOMBA DE SUCCION / . / . / . / . / HONDA / DE 1"</t>
  </si>
  <si>
    <t>PA-MU-0910-29-188-0016013</t>
  </si>
  <si>
    <t>16013</t>
  </si>
  <si>
    <t>PA-MU-0640-18-004-0016019</t>
  </si>
  <si>
    <t>16019</t>
  </si>
  <si>
    <t>PA-MU-0420-15-002-0016305</t>
  </si>
  <si>
    <t>16305</t>
  </si>
  <si>
    <t>PA-MU-0420-15-002-0016352</t>
  </si>
  <si>
    <t>PA-MU-0420-15-002-0016353</t>
  </si>
  <si>
    <t>ESTACION TOTAL METEOROLOGICA VANTAGE INALAMBRICA CON GUARDA DE RADACION ESTANDAR</t>
  </si>
  <si>
    <t>PA-MU-0640-29-059-0016656</t>
  </si>
  <si>
    <t>08/01/2009</t>
  </si>
  <si>
    <t>PA-MU-0640-29-059-0016657</t>
  </si>
  <si>
    <t>PA-MU-0640-29-059-0016658</t>
  </si>
  <si>
    <t>PA-MU-0640-29-059-0016659</t>
  </si>
  <si>
    <t>PA-MU-0640-29-047-0017758</t>
  </si>
  <si>
    <t>17758</t>
  </si>
  <si>
    <t>10/06/2009</t>
  </si>
  <si>
    <t>ESCALERA / . / ALUMINIO / . / PLATA / CUPRUM / PLEGABLE DE USO RUDO</t>
  </si>
  <si>
    <t>PA-MU-0640-29-047-0017759</t>
  </si>
  <si>
    <t>17759</t>
  </si>
  <si>
    <t>ESCALERA / . / ALUMINIO / . / PLATA / CUPRUM / USO RUDO INDUSTRIAL</t>
  </si>
  <si>
    <t>PA-MU-0640-29-047-0017760</t>
  </si>
  <si>
    <t>17760</t>
  </si>
  <si>
    <t>ESCALERA / DE EXTENSION / ALUMINIO / . / PLATA / CUPRUM / USO RUDO INDUSTRIAL 20 PELDAÑOS  NARANJA</t>
  </si>
  <si>
    <t>PA-MU-0640-29-047-0017761</t>
  </si>
  <si>
    <t>17761</t>
  </si>
  <si>
    <t>ESCALERA / DE EXTENSION / ALUMINIO / . / NARANJA / CUPRUM / 24 PELDAÑOS</t>
  </si>
  <si>
    <t>PA-MU-0640-29-047-0017762</t>
  </si>
  <si>
    <t>17762</t>
  </si>
  <si>
    <t>ESCALERA / . / METAL / . / . / . / 10 PELDAÑOS</t>
  </si>
  <si>
    <t>PA-MU-0820-29-047-0017887</t>
  </si>
  <si>
    <t>17887</t>
  </si>
  <si>
    <t>19/06/2009</t>
  </si>
  <si>
    <t>TELEVISION / . / . / . / . / LG / 29"</t>
  </si>
  <si>
    <t>PA-MU-0640-28-005-0018073</t>
  </si>
  <si>
    <t>18073</t>
  </si>
  <si>
    <t>CAMILLA / . / . / . / NARANJA / . / CAMILLA DE RESCATE CANASTILLA PLASTICO  ATPO3</t>
  </si>
  <si>
    <t>PA-MU-0640-07-017-0018541</t>
  </si>
  <si>
    <t>18541</t>
  </si>
  <si>
    <t>15/10/2009</t>
  </si>
  <si>
    <t>EXTRACTOR / DE HUMO / . / . / . / .</t>
  </si>
  <si>
    <t>PA-MU-0640-29-139-0018631</t>
  </si>
  <si>
    <t>18631</t>
  </si>
  <si>
    <t>19/11/2009</t>
  </si>
  <si>
    <t>PA-MU-0640-29-029-0018632</t>
  </si>
  <si>
    <t>18632</t>
  </si>
  <si>
    <t>PA-MU-0640-29-029-0018633</t>
  </si>
  <si>
    <t>18633</t>
  </si>
  <si>
    <t>PA-MU-0640-29-029-0018634</t>
  </si>
  <si>
    <t>18634</t>
  </si>
  <si>
    <t>EQUIPO DE SEGURIDAD UNIDAD PORTATIL MEZCLADORA PARA ESPUMA DE EXTINCION PRO PAK</t>
  </si>
  <si>
    <t>PA-MU-0640-18-010-0018799</t>
  </si>
  <si>
    <t>18799</t>
  </si>
  <si>
    <t>09/12/2009</t>
  </si>
  <si>
    <t>COMPRESOR / . / . / . / . / . / PORTAIL MARINER MII8DV-E3 CASCADA</t>
  </si>
  <si>
    <t>PA-MU-0640-29-104-0018855</t>
  </si>
  <si>
    <t>16/12/2009</t>
  </si>
  <si>
    <t>PA-MU-1410-02-042-0019178</t>
  </si>
  <si>
    <t>ANAQUEL / CON 6 CHAROLAS / METAL / . / . / .</t>
  </si>
  <si>
    <t>PA-MU-0640-02-022-0019205</t>
  </si>
  <si>
    <t>KIT COMPLETO DE FERULAS DE VACIO 1 BOMBA MANUAL DE VACIO, 1 FERULA LARGA MEDICA, 1 FERULA CHICA Y 1 MOCHILA.</t>
  </si>
  <si>
    <t>PA-MU-0640-07-094-0019858</t>
  </si>
  <si>
    <t>19858</t>
  </si>
  <si>
    <t>BOMBA DE SUCCION / . / . / . / . / HONDA / DE 4"</t>
  </si>
  <si>
    <t>PA-MU-0750-29-206-0020199</t>
  </si>
  <si>
    <t>20199</t>
  </si>
  <si>
    <t>01/09/2008</t>
  </si>
  <si>
    <t>PA-MU-0640-15-012-0020202</t>
  </si>
  <si>
    <t>20202</t>
  </si>
  <si>
    <t>PA-MU-0640-15-012-0020203</t>
  </si>
  <si>
    <t>20203</t>
  </si>
  <si>
    <t>PARRILLA / . / . / . / BLANCO / .</t>
  </si>
  <si>
    <t>PA-MU-0640-15-014-0020937</t>
  </si>
  <si>
    <t>20937</t>
  </si>
  <si>
    <t>23/01/2009</t>
  </si>
  <si>
    <t>KIT DE INMOVILIZACION INTEGRAL ATP-2 ATP 1 CAMILLA RIGIDA,1 INMOVILIZADOR DE CRANEO, 1 ARAÑA, SISTEMA DE SUCCION RAPIDA DE 10 PTOS, COLLAR CE</t>
  </si>
  <si>
    <t>PA-MU-0640-18-015-0022290</t>
  </si>
  <si>
    <t>29/06/2011</t>
  </si>
  <si>
    <t>PA-MU-0640-18-015-0022291</t>
  </si>
  <si>
    <t>PA-MU-1710-29-047-0023070</t>
  </si>
  <si>
    <t>23070</t>
  </si>
  <si>
    <t>DETECTOR DE GASES GRIS ALTAIR 5X DE 4 GASES CON PANTALLA</t>
  </si>
  <si>
    <t>PA-MU-0860-01-006-0023369</t>
  </si>
  <si>
    <t>23369</t>
  </si>
  <si>
    <t>06/10/2014</t>
  </si>
  <si>
    <t>PA-MU-0840-01-004-0024039</t>
  </si>
  <si>
    <t>24039</t>
  </si>
  <si>
    <t>DETECTOR DE GASES / . / . / . / NEGRO / . / 00055464 / ALTAIR 5X MSA</t>
  </si>
  <si>
    <t>PA-MU-1710-29-097-0025236</t>
  </si>
  <si>
    <t>25236</t>
  </si>
  <si>
    <t>EQUIPO DE RESCATE / VERTICAL / . / . / NEGRO / . / VERTICAL</t>
  </si>
  <si>
    <t>PA-MU-1710-18-012-0025237</t>
  </si>
  <si>
    <t>25237</t>
  </si>
  <si>
    <t>PA-MU-1710-18-012-0025238</t>
  </si>
  <si>
    <t>25238</t>
  </si>
  <si>
    <t>PA-MU-1710-02-024-0025257</t>
  </si>
  <si>
    <t>25257</t>
  </si>
  <si>
    <t>PA-MU-1710-02-024-0025258</t>
  </si>
  <si>
    <t>25258</t>
  </si>
  <si>
    <t>TRIPIE / DE RESCATE / PLATA / GARRUCHA INTEGRADA</t>
  </si>
  <si>
    <t>PA-MU-1710-18-017-0026405</t>
  </si>
  <si>
    <t>26405</t>
  </si>
  <si>
    <t>13/02/2015</t>
  </si>
  <si>
    <t>PA-MU-1710-18-004-0026409</t>
  </si>
  <si>
    <t>26409</t>
  </si>
  <si>
    <t>06/03/2015</t>
  </si>
  <si>
    <t>PA-MU-1710-18-004-0026410</t>
  </si>
  <si>
    <t>26410</t>
  </si>
  <si>
    <t>PA-MU-1710-18-004-0026411</t>
  </si>
  <si>
    <t>26411</t>
  </si>
  <si>
    <t>PA-MU-1710-18-004-0026412</t>
  </si>
  <si>
    <t>26412</t>
  </si>
  <si>
    <t>PA-MU-1710-18-004-0026413</t>
  </si>
  <si>
    <t>26413</t>
  </si>
  <si>
    <t>PA-MU-1710-18-004-0026414</t>
  </si>
  <si>
    <t>26414</t>
  </si>
  <si>
    <t>PA-MU-1710-18-004-0026415</t>
  </si>
  <si>
    <t>26415</t>
  </si>
  <si>
    <t>PA-MU-1710-18-004-0026416</t>
  </si>
  <si>
    <t>26416</t>
  </si>
  <si>
    <t>PA-MU-1710-18-004-0026417</t>
  </si>
  <si>
    <t>26417</t>
  </si>
  <si>
    <t>PA-MU-1710-18-004-0026418</t>
  </si>
  <si>
    <t>26418</t>
  </si>
  <si>
    <t>PA-MU-1710-18-004-0026419</t>
  </si>
  <si>
    <t>26419</t>
  </si>
  <si>
    <t>PA-MU-1710-18-004-0026420</t>
  </si>
  <si>
    <t>26420</t>
  </si>
  <si>
    <t>REFRIGERADOR / VERTICAL / . / . / GRIS / ACROS / UR50819740</t>
  </si>
  <si>
    <t>PA-MU-1710-15-008-0026634</t>
  </si>
  <si>
    <t>26634</t>
  </si>
  <si>
    <t>PA-MU-1710-29-057-0026935</t>
  </si>
  <si>
    <t>26935</t>
  </si>
  <si>
    <t>BOMBA DE SUCCION / . / . / . / . / . / PB18-2015 MARCA WATEROUS</t>
  </si>
  <si>
    <t>PA-MU-1710-29-030-0026948</t>
  </si>
  <si>
    <t>26948</t>
  </si>
  <si>
    <t>VENTILADOR DE PEDESTAL 3 VELOCIDADES MYTEK 18" DE 3 VELOCIDADES ASPAS METALICAS MOD. 3365</t>
  </si>
  <si>
    <t>PA-MU-1710-15-017-0029128</t>
  </si>
  <si>
    <t>29128</t>
  </si>
  <si>
    <t>MESA / . / . / . / . / .. / PEGABLE 1.8 MTS CON PICNIC C BANCAS</t>
  </si>
  <si>
    <t>PA-MU-1710-02-010-0031825</t>
  </si>
  <si>
    <t>31825</t>
  </si>
  <si>
    <t>MESA / . / . / . / . / .. / PEGABLE 1.8 MTS CON PICNIC C/BANCAS</t>
  </si>
  <si>
    <t>PA-MU-1710-02-010-0031826</t>
  </si>
  <si>
    <t>31826</t>
  </si>
  <si>
    <t>MANIQUI PARA RCP OPR PROMPT 700 5 TORSOS ADULTOS Y 2 INFANTIL, 10 PULMONES ADULTO Y 4 INFANTILES, MOCHILA NYLON</t>
  </si>
  <si>
    <t>PA-MU-0110-01-013-0002436</t>
  </si>
  <si>
    <t>02436</t>
  </si>
  <si>
    <t>CAFETERA / . / . / . / NEGRO/GRIS / . / HAMILTON BEACH</t>
  </si>
  <si>
    <t>PA-MU-0720-15-002-0003112</t>
  </si>
  <si>
    <t>03112</t>
  </si>
  <si>
    <t>CPU / . / PLASTICO / . / NEGRO / IBM / KCWHCX</t>
  </si>
  <si>
    <t>PA-MU-1510-18-001-0004509</t>
  </si>
  <si>
    <t>04509</t>
  </si>
  <si>
    <t>PA-MU-1510-18-001-0004511</t>
  </si>
  <si>
    <t>04511</t>
  </si>
  <si>
    <t>ARTICULOS DE OFICINA / PINTARRON / . / . / BLANCO / . / CON TRIPIE</t>
  </si>
  <si>
    <t>PA-MU-1510-18-001-0004522</t>
  </si>
  <si>
    <t>04522</t>
  </si>
  <si>
    <t>PA-MU-1510-18-001-0004523</t>
  </si>
  <si>
    <t>04523</t>
  </si>
  <si>
    <t>RADIO / MOVIL / . / . / NEGRO / KENWOOD / TK-7102H</t>
  </si>
  <si>
    <t>PA-MU-1510-18-009-0004619</t>
  </si>
  <si>
    <t>04619</t>
  </si>
  <si>
    <t>RADIO / MOVIL / . / . / NEGRO / . / 51200548</t>
  </si>
  <si>
    <t>PA-MU-1510-18-009-0004620</t>
  </si>
  <si>
    <t>04620</t>
  </si>
  <si>
    <t>RADIO / MOVIL / . / . / NEGRO / KENWOOD / TK-7100H</t>
  </si>
  <si>
    <t>PA-MU-1510-18-009-0004621</t>
  </si>
  <si>
    <t>04621</t>
  </si>
  <si>
    <t>RADIO / MOVIL / . / . / NEGRO / MOTOROLA / MNPLTOB6XTL1500</t>
  </si>
  <si>
    <t>PA-MU-1510-18-009-0004622</t>
  </si>
  <si>
    <t>04622</t>
  </si>
  <si>
    <t>FUENTE DE PODER / . / . / . / NEGRO / ASTROM / 2012010342 / 20AMP</t>
  </si>
  <si>
    <t>PA-MU-0840-01-006-0005088</t>
  </si>
  <si>
    <t>05088</t>
  </si>
  <si>
    <t>SILLON / EJECUTIVO CON CODERAS GIRATORIO / PLIANA / . / AZUL / .</t>
  </si>
  <si>
    <t>PA-MU-0840-02-010-0005091</t>
  </si>
  <si>
    <t>05091</t>
  </si>
  <si>
    <t>FUENTE DE PODER / FUENTE DE PODER / . / . / NEGRO / ASTROM</t>
  </si>
  <si>
    <t>PA-MU-0740-02-002-0005161</t>
  </si>
  <si>
    <t>05161</t>
  </si>
  <si>
    <t>MONITOR / . / PLASTICO / . / NEGRO / IBM / 88BWDT3</t>
  </si>
  <si>
    <t>PA-MU-0830-01-001-0005364</t>
  </si>
  <si>
    <t>05364</t>
  </si>
  <si>
    <t>SILLON / CON CODERAS / VINIL / . / BEIGE / . / . / .</t>
  </si>
  <si>
    <t>PA-MU-0620-02-010-0005924</t>
  </si>
  <si>
    <t>05924</t>
  </si>
  <si>
    <t>PA-MU-1220-02-008-0010562</t>
  </si>
  <si>
    <t>10562</t>
  </si>
  <si>
    <t>PA-MU-0671-02-010-0010624</t>
  </si>
  <si>
    <t>10624</t>
  </si>
  <si>
    <t>ARTICULOS DE OFICINA SACAPUNTAS ELECTRICO PLASTICO NEGRO ROYAL P30</t>
  </si>
  <si>
    <t>PA-MU-0840-02-006-0010757</t>
  </si>
  <si>
    <t>10757</t>
  </si>
  <si>
    <t>RADIO / MOVIL / . / . / . / KENWOOD / TK-7102H</t>
  </si>
  <si>
    <t>PA-MU-1510-27-003-0011707</t>
  </si>
  <si>
    <t>11707</t>
  </si>
  <si>
    <t>RADIO / MOVIL / . / . / . / KENWOOD / 80401296 / TK7160-H</t>
  </si>
  <si>
    <t>PA-MU-1510-27-003-0011708</t>
  </si>
  <si>
    <t>11708</t>
  </si>
  <si>
    <t>RADIO / MOVIL / . / . / . / MOTOROLA / 103TBAN140 / 5100</t>
  </si>
  <si>
    <t>PA-MU-1510-27-003-0011709</t>
  </si>
  <si>
    <t>11709</t>
  </si>
  <si>
    <t>RADIO / MOVIL / . / . / . / KENWOOD / 00400184 / TK-7102H</t>
  </si>
  <si>
    <t>PA-MU-1510-27-003-0011712</t>
  </si>
  <si>
    <t>11712</t>
  </si>
  <si>
    <t>PA-MU-1510-27-003-0011713</t>
  </si>
  <si>
    <t>11713</t>
  </si>
  <si>
    <t>PA-MU-1110-02-003-0011901</t>
  </si>
  <si>
    <t>11901</t>
  </si>
  <si>
    <t>PA-MU-1120-27-003-0012092</t>
  </si>
  <si>
    <t>12092</t>
  </si>
  <si>
    <t>PA-MU-0810-27-003-0012343</t>
  </si>
  <si>
    <t>12343</t>
  </si>
  <si>
    <t>PA-MU-0810-27-008-0012354</t>
  </si>
  <si>
    <t>12354</t>
  </si>
  <si>
    <t>PA-MU-0810-27-008-0012369</t>
  </si>
  <si>
    <t>12369</t>
  </si>
  <si>
    <t>RADIO / MOVIL / . / . / NEGRO / KENWOOD / TK-7102 H</t>
  </si>
  <si>
    <t>PA-MU-0810-27-008-0012372</t>
  </si>
  <si>
    <t>12372</t>
  </si>
  <si>
    <t>SILLA DE VISITA / TUBULAR / POLIPROPILENO / . / AZUL / .</t>
  </si>
  <si>
    <t>PA-MU-1162-02-002-0014165</t>
  </si>
  <si>
    <t>14165</t>
  </si>
  <si>
    <t>NO BREAK / . / . / . / NEGRO / TRIPP LITE SMART / 9714ALROM663800675 / OM5977</t>
  </si>
  <si>
    <t>PA-MU-0870-01-007-0015006</t>
  </si>
  <si>
    <t>15006</t>
  </si>
  <si>
    <t>SILLAS / SECRETARIAL / PLIANA / . / . / .. / . / .</t>
  </si>
  <si>
    <t>PA-MU-1210-02-002-0015196</t>
  </si>
  <si>
    <t>15196</t>
  </si>
  <si>
    <t>LOCKER / 2 PUERTAS / METAL / . / GRIS / .</t>
  </si>
  <si>
    <t>PA-MU-0640-02-024-0015243</t>
  </si>
  <si>
    <t>15243</t>
  </si>
  <si>
    <t>PA-MU-0640-02-024-0015246</t>
  </si>
  <si>
    <t>15246</t>
  </si>
  <si>
    <t>PA-MU-0640-02-024-0015247</t>
  </si>
  <si>
    <t>15247</t>
  </si>
  <si>
    <t>PA-MU-0640-02-001-0015276</t>
  </si>
  <si>
    <t>15276</t>
  </si>
  <si>
    <t>PA-MU-0640-02-001-0015279</t>
  </si>
  <si>
    <t>15279</t>
  </si>
  <si>
    <t>PA-MU-0640-02-002-0015291</t>
  </si>
  <si>
    <t>15291</t>
  </si>
  <si>
    <t>PA-MU-0640-02-003-0016157</t>
  </si>
  <si>
    <t>16157</t>
  </si>
  <si>
    <t>VIDEOPROYECTOR / . / . / . / GRIS / INFOCUS / AZNB83000102</t>
  </si>
  <si>
    <t>PA-MU-0640-28-045-0016192</t>
  </si>
  <si>
    <t>16192</t>
  </si>
  <si>
    <t>MONITOR / . / . / . / . / LENOVO / V1HPT64</t>
  </si>
  <si>
    <t>PA-MU-0870-01-004-0016243</t>
  </si>
  <si>
    <t>16243</t>
  </si>
  <si>
    <t>FUENTE DE PODER / 50 AMPERES / . / . / . / ASTROM / RM50MBB</t>
  </si>
  <si>
    <t>PA-MU-0860-27-011-0016307</t>
  </si>
  <si>
    <t>16307</t>
  </si>
  <si>
    <t>PA-MU-0640-15-017-0017461</t>
  </si>
  <si>
    <t>17461</t>
  </si>
  <si>
    <t>RADIO / PORTATIL / . / . / NEGRO / KENWOOD / A8A02280 / TK-2302</t>
  </si>
  <si>
    <t>PA-MU-0860-27-003-0018044</t>
  </si>
  <si>
    <t>18044</t>
  </si>
  <si>
    <t>28/07/2009</t>
  </si>
  <si>
    <t>PANTALLA / . / . / . / . / . / CON TRIPIE</t>
  </si>
  <si>
    <t>PA-MU-0640-28-023-0021933</t>
  </si>
  <si>
    <t>21933</t>
  </si>
  <si>
    <t>01/05/2011</t>
  </si>
  <si>
    <t>PRESENTADOR / INALAMBRICO / . / . / . / .</t>
  </si>
  <si>
    <t>PA-MU-0640-28-057-0021934</t>
  </si>
  <si>
    <t>21934</t>
  </si>
  <si>
    <t>ACUATICO TRAJE DE NEOPRANO,REGULADOR,CHALECO,COMPENSADOR,ALETAS,CONSOLA C/MANOMETRO,CAPUCHA DE NEOPRENO,VISOR,TANQUE DE AIRE</t>
  </si>
  <si>
    <t>PA-MU-0850-27-012-0022298</t>
  </si>
  <si>
    <t>09/01/2014</t>
  </si>
  <si>
    <t>PA-MU-0850-27-012-0022306</t>
  </si>
  <si>
    <t>PA-MU-0850-27-012-0022307</t>
  </si>
  <si>
    <t>TELEFONO / DIGITAL / . / . / NEGRO / CISCO / FCH154483Q3 / 7911</t>
  </si>
  <si>
    <t>PA-MU-0870-27-012-0022862</t>
  </si>
  <si>
    <t>22862</t>
  </si>
  <si>
    <t>TELEFONO DE OFICINA DIGITAL NEGRO CISCO FCH16318YLQ / IP PHONE 7911G</t>
  </si>
  <si>
    <t>PA-MU-0860-27-012-0023204</t>
  </si>
  <si>
    <t>23204</t>
  </si>
  <si>
    <t>PA-MU-0840-01-005-0024040</t>
  </si>
  <si>
    <t>24040</t>
  </si>
  <si>
    <t>PROYECTOR / . / . / . / GRIS / BENQ</t>
  </si>
  <si>
    <t>PA-MU-1710-28-046-0025232</t>
  </si>
  <si>
    <t>25232</t>
  </si>
  <si>
    <t>BOCINAS / . / . / . / NEGRO / .</t>
  </si>
  <si>
    <t>PA-MU-1710-28-049-0025233</t>
  </si>
  <si>
    <t>25233</t>
  </si>
  <si>
    <t>LAP TOP / . / . / . / ROJO/NEGRO / HEWLETT PACKARD / 5CD23905NY</t>
  </si>
  <si>
    <t>PA-MU-1710-01-002-0025235</t>
  </si>
  <si>
    <t>25235</t>
  </si>
  <si>
    <t>IMPRESORA / MULTIFUNCIONAL / . / . / GRIS / SAMSUNG / 06YBB8KF8F00CAX</t>
  </si>
  <si>
    <t>PA-MU-1710-01-003-0026647</t>
  </si>
  <si>
    <t>26647</t>
  </si>
  <si>
    <t>04/03/2015</t>
  </si>
  <si>
    <t>RADIO / PORTATIL / . / . / NEGRO / KENWOOD / B3500844</t>
  </si>
  <si>
    <t>PA-MU-1710-27-003-0026897</t>
  </si>
  <si>
    <t>26897</t>
  </si>
  <si>
    <t>RADIO / PORTATIL / . / . / NEGRO / KENWOOD / B3500015</t>
  </si>
  <si>
    <t>PA-MU-1710-27-003-0026898</t>
  </si>
  <si>
    <t>26898</t>
  </si>
  <si>
    <t>RADIO / PORTATIL / . / . / NEGRO / KENWOOD / B3500841</t>
  </si>
  <si>
    <t>PA-MU-1710-27-003-0026899</t>
  </si>
  <si>
    <t>26899</t>
  </si>
  <si>
    <t>RADIO / PORTATIL / . / . / NEGRO / KENWOOD / B3500019</t>
  </si>
  <si>
    <t>PA-MU-1710-27-003-0026900</t>
  </si>
  <si>
    <t>26900</t>
  </si>
  <si>
    <t>RADIO / PORTATIL / . / . / NEGRO / KENWOOD / B3500097</t>
  </si>
  <si>
    <t>PA-MU-1710-27-003-0026901</t>
  </si>
  <si>
    <t>26901</t>
  </si>
  <si>
    <t>RADIO / PORTATIL / . / . / NEGRO / KENWOOD / B0700132</t>
  </si>
  <si>
    <t>PA-MU-1710-27-003-0026902</t>
  </si>
  <si>
    <t>26902</t>
  </si>
  <si>
    <t>RADIO / PORTATIL / . / . / NEGRO / KENWOOD / B3500763</t>
  </si>
  <si>
    <t>PA-MU-1710-27-003-0026903</t>
  </si>
  <si>
    <t>26903</t>
  </si>
  <si>
    <t>RADIO / PORTATIL / . / . / NEGRO / KENWOOD / B3500845</t>
  </si>
  <si>
    <t>PA-MU-1710-27-003-0026904</t>
  </si>
  <si>
    <t>26904</t>
  </si>
  <si>
    <t>RADIO / PORTATIL / . / . / NEGRO / KENWOOD / B3500790</t>
  </si>
  <si>
    <t>PA-MU-1710-27-003-0026905</t>
  </si>
  <si>
    <t>26905</t>
  </si>
  <si>
    <t>RADIO / PORTATIL / . / . / NEGRO / KENWOOD / B3500764</t>
  </si>
  <si>
    <t>PA-MU-1710-27-003-0026906</t>
  </si>
  <si>
    <t>26906</t>
  </si>
  <si>
    <t>RADIO / PORTATIL / . / . / NEGRO / KENWOOD / B3500099</t>
  </si>
  <si>
    <t>PA-MU-1710-27-003-0026907</t>
  </si>
  <si>
    <t>26907</t>
  </si>
  <si>
    <t>RADIO / PORTATIL / . / . / NEGRO / KENWOOD / B3500018</t>
  </si>
  <si>
    <t>PA-MU-1710-27-003-0026908</t>
  </si>
  <si>
    <t>26908</t>
  </si>
  <si>
    <t>RADIO / PORTATIL / . / . / NEGRO / KENWOOD / B3500016</t>
  </si>
  <si>
    <t>PA-MU-1710-27-003-0026909</t>
  </si>
  <si>
    <t>26909</t>
  </si>
  <si>
    <t>RADIO / PORTATIL / . / . / NEGRO / KENWOOD / B3500848</t>
  </si>
  <si>
    <t>PA-MU-1710-27-003-0026910</t>
  </si>
  <si>
    <t>26910</t>
  </si>
  <si>
    <t>RADIO / PORTATIL / . / . / NEGRO / KENWOOD / B3500084</t>
  </si>
  <si>
    <t>PA-MU-1710-27-003-0026911</t>
  </si>
  <si>
    <t>26911</t>
  </si>
  <si>
    <t>RADIO / PORTATIL / . / . / NEGRO / KENWOOD / B3500779</t>
  </si>
  <si>
    <t>PA-MU-1710-27-003-0026912</t>
  </si>
  <si>
    <t>26912</t>
  </si>
  <si>
    <t>RADIO / PORTATIL / . / . / NEGRO / KENWOOD / B3500824</t>
  </si>
  <si>
    <t>PA-MU-1710-27-003-0026913</t>
  </si>
  <si>
    <t>26913</t>
  </si>
  <si>
    <t>RADIO / PORTATIL / . / . / NEGRO / KENWOOD / B3500012</t>
  </si>
  <si>
    <t>PA-MU-1710-27-003-0026915</t>
  </si>
  <si>
    <t>26915</t>
  </si>
  <si>
    <t>RADIO / PORTATIL / . / . / NEGRO / KENWOOD / B0700133</t>
  </si>
  <si>
    <t>PA-MU-1710-27-003-0026916</t>
  </si>
  <si>
    <t>26916</t>
  </si>
  <si>
    <t>RADIO / PORTATIL / . / . / NEGRO / KENWOOD / B0700139</t>
  </si>
  <si>
    <t>PA-MU-1710-27-003-0026917</t>
  </si>
  <si>
    <t>26917</t>
  </si>
  <si>
    <t>RADIO / PORTATIL / . / . / NEGRO / KENWOOD / B3500773</t>
  </si>
  <si>
    <t>PA-MU-1710-27-003-0026918</t>
  </si>
  <si>
    <t>26918</t>
  </si>
  <si>
    <t>RADIO / PORTATIL / . / . / NEGRO / KENWOOD / B3500842</t>
  </si>
  <si>
    <t>PA-MU-1710-27-003-0026919</t>
  </si>
  <si>
    <t>26919</t>
  </si>
  <si>
    <t>PA-MU-1710-27-003-0026920</t>
  </si>
  <si>
    <t>26920</t>
  </si>
  <si>
    <t>RADIO / PORTATIL / . / . / NEGRO / KENWOOD / B3500769</t>
  </si>
  <si>
    <t>PA-MU-1710-27-003-0026921</t>
  </si>
  <si>
    <t>26921</t>
  </si>
  <si>
    <t>RADIO / PORTATIL / . / . / NEGRO / KENWOOD / B0700135</t>
  </si>
  <si>
    <t>PA-MU-1710-27-003-0026922</t>
  </si>
  <si>
    <t>26922</t>
  </si>
  <si>
    <t>RADIO / PORTATIL / . / . / NEGRO / KENWOOD / B3500095</t>
  </si>
  <si>
    <t>PA-MU-1710-27-003-0026923</t>
  </si>
  <si>
    <t>26923</t>
  </si>
  <si>
    <t>SIMULADOR DE HERIDAS / SIMULADOR DE HERIDAS / . / . / . / .</t>
  </si>
  <si>
    <t>PA-MU-1710-18-001-0026950</t>
  </si>
  <si>
    <t>26950</t>
  </si>
  <si>
    <t>RADIO / PORTATIL / . / . / NEGRO / KENWOOD / B3500780 / NX220</t>
  </si>
  <si>
    <t>PA-MU-1710-27-003-0027083</t>
  </si>
  <si>
    <t>27083</t>
  </si>
  <si>
    <t>RADIO / PORTATIL / . / . / NEGRO / KENWOOD / B3500774 / NX220</t>
  </si>
  <si>
    <t>PA-MU-1710-27-003-0027084</t>
  </si>
  <si>
    <t>27084</t>
  </si>
  <si>
    <t>RADIO / PORTATIL / . / . / NEGRO / KENWOOD / B3500011 / NX220</t>
  </si>
  <si>
    <t>PA-MU-1710-27-003-0027085</t>
  </si>
  <si>
    <t>27085</t>
  </si>
  <si>
    <t>PA-MU-1710-15-017-0029118</t>
  </si>
  <si>
    <t>29118</t>
  </si>
  <si>
    <t>RADIO / . / . / . / . / KENWOOD / B7A10767</t>
  </si>
  <si>
    <t>PA-MU-0860-27-003-0032332</t>
  </si>
  <si>
    <t>32332</t>
  </si>
  <si>
    <t>RADIO / . / . / . / . / KENWOOD / B7A10772</t>
  </si>
  <si>
    <t>PA-MU-0860-27-003-0032337</t>
  </si>
  <si>
    <t>32337</t>
  </si>
  <si>
    <t>RADIO / . / . / . / . / KENWOOD / B7911416</t>
  </si>
  <si>
    <t>PA-MU-0860-27-003-0032339</t>
  </si>
  <si>
    <t>32339</t>
  </si>
  <si>
    <t>RADIO / . / . / . / . / KENWOOD / B7911417</t>
  </si>
  <si>
    <t>PA-MU-0860-27-003-0032340</t>
  </si>
  <si>
    <t>32340</t>
  </si>
  <si>
    <t>RADIO / . / . / . / . / KENWOOD / B7911418</t>
  </si>
  <si>
    <t>PA-MU-0860-27-003-0032341</t>
  </si>
  <si>
    <t>32341</t>
  </si>
  <si>
    <t>RADIO / . / . / . / . / KENWOOD / B7911419</t>
  </si>
  <si>
    <t>PA-MU-0860-27-003-0032342</t>
  </si>
  <si>
    <t>32342</t>
  </si>
  <si>
    <t>RADIO / . / . / . / . / KENWOOD / B7910062</t>
  </si>
  <si>
    <t>PA-MU-0860-27-003-0032349</t>
  </si>
  <si>
    <t>32349</t>
  </si>
  <si>
    <t>RADIO / . / . / . / . / KENWOOD / B7910063</t>
  </si>
  <si>
    <t>PA-MU-0860-27-003-0032350</t>
  </si>
  <si>
    <t>32350</t>
  </si>
  <si>
    <t>RADIO / . / . / . / . / KENWOOD / B7910067</t>
  </si>
  <si>
    <t>PA-MU-0860-27-003-0032354</t>
  </si>
  <si>
    <t>32354</t>
  </si>
  <si>
    <t>RADIO / . / . / . / . / KENWOOD / B7910068</t>
  </si>
  <si>
    <t>PA-MU-0860-27-003-0032355</t>
  </si>
  <si>
    <t>32355</t>
  </si>
  <si>
    <t>RADIO / . / . / . / . / KENWOOD / B7911447</t>
  </si>
  <si>
    <t>PA-MU-0860-27-003-0032370</t>
  </si>
  <si>
    <t>32370</t>
  </si>
  <si>
    <t>RADIO / . / . / . / . / KENWOOD / B7911448</t>
  </si>
  <si>
    <t>PA-MU-0860-27-003-0032371</t>
  </si>
  <si>
    <t>32371</t>
  </si>
  <si>
    <t>RADIO / . / . / . / . / KENWOOD / B7911449</t>
  </si>
  <si>
    <t>PA-MU-0860-27-003-0032372</t>
  </si>
  <si>
    <t>32372</t>
  </si>
  <si>
    <t>RADIO / . / . / . / . / KENWOOD / B7911453</t>
  </si>
  <si>
    <t>PA-MU-0860-27-003-0032376</t>
  </si>
  <si>
    <t>32376</t>
  </si>
  <si>
    <t>RADIO / . / . / . / . / KENWOOD / B7911454</t>
  </si>
  <si>
    <t>PA-MU-0860-27-003-0032377</t>
  </si>
  <si>
    <t>32377</t>
  </si>
  <si>
    <t>RADIO / . / . / . / . / KENWOOD / B7610924</t>
  </si>
  <si>
    <t>PA-MU-0860-27-003-0032385</t>
  </si>
  <si>
    <t>32385</t>
  </si>
  <si>
    <t>RADIO / . / . / . / . / KENWOOD / B7610925</t>
  </si>
  <si>
    <t>PA-MU-0860-27-003-0032386</t>
  </si>
  <si>
    <t>32386</t>
  </si>
  <si>
    <t>RADIO / . / . / . / . / KENWOOD / B7610928</t>
  </si>
  <si>
    <t>PA-MU-0860-27-003-0032387</t>
  </si>
  <si>
    <t>32387</t>
  </si>
  <si>
    <t>RADIO / . / . / . / . / KENWOOD / B7610929</t>
  </si>
  <si>
    <t>PA-MU-0860-27-003-0032388</t>
  </si>
  <si>
    <t>32388</t>
  </si>
  <si>
    <t>RADIO / . / . / . / . / KENWOOD / B7610930</t>
  </si>
  <si>
    <t>PA-MU-0860-27-003-0032389</t>
  </si>
  <si>
    <t>32389</t>
  </si>
  <si>
    <t>RADIO / PORTATIL / . / . / . / .. / APX 100 7/800</t>
  </si>
  <si>
    <t>PA-MU-1710-27-003-0033693</t>
  </si>
  <si>
    <t>33693</t>
  </si>
  <si>
    <t>PA-MU-1710-27-003-0033694</t>
  </si>
  <si>
    <t>33694</t>
  </si>
  <si>
    <t>PA-MU-1710-27-003-0033695</t>
  </si>
  <si>
    <t>33695</t>
  </si>
  <si>
    <t>PA-MU-1710-27-003-0033696</t>
  </si>
  <si>
    <t>33696</t>
  </si>
  <si>
    <t>PA-MU-1710-27-003-0033697</t>
  </si>
  <si>
    <t>33697</t>
  </si>
  <si>
    <t>PA-MU-1710-27-003-0033698</t>
  </si>
  <si>
    <t>33698</t>
  </si>
  <si>
    <t>PA-MU-1710-27-003-0033699</t>
  </si>
  <si>
    <t>33699</t>
  </si>
  <si>
    <t>PA-MU-1710-27-003-0033700</t>
  </si>
  <si>
    <t>33700</t>
  </si>
  <si>
    <t>DETECTOR DE GASES MULTIGASES ALTAIR 5.X CON PANTALLA MONOCROMATICA</t>
  </si>
  <si>
    <t>PA-MU-1710-29-097-0032705</t>
  </si>
  <si>
    <t>32705</t>
  </si>
  <si>
    <t>ARTICULOS DE OFICINA ENGARGOLADORA METAL BARRILITO MOD.835 4ENG GRANDE</t>
  </si>
  <si>
    <t>PA-MU-1330-01-010-0033008</t>
  </si>
  <si>
    <t>33008</t>
  </si>
  <si>
    <t>TOLDO ROJO RETRACTIL PLEGABLE DE 3M LARGO X 3M ANCHO LONA IMPERMEABLE OXFORD</t>
  </si>
  <si>
    <t>PA-MU-1710-29-129-0033056</t>
  </si>
  <si>
    <t>33056</t>
  </si>
  <si>
    <t>PA-MU-1710-29-129-0033057</t>
  </si>
  <si>
    <t>33057</t>
  </si>
  <si>
    <t>PA-MU-1710-29-129-0033058</t>
  </si>
  <si>
    <t>33058</t>
  </si>
  <si>
    <t>PROYECTOR / . / . / . / . / .. / PW1000 AWM 1000 LUMENES</t>
  </si>
  <si>
    <t>PA-MU-1710-28-046-0033059</t>
  </si>
  <si>
    <t>33059</t>
  </si>
  <si>
    <t>PANTALLA PARA PROYECCION BLANCO CON TRIPIE RETRACTIL TAMAÑO 1.52 X 4.52 M</t>
  </si>
  <si>
    <t>PA-MU-1710-28-023-0033060</t>
  </si>
  <si>
    <t>33060</t>
  </si>
  <si>
    <t>PA-MU-1710-28-023-0033061</t>
  </si>
  <si>
    <t>33061</t>
  </si>
  <si>
    <t>MONITOR / . / . / . / NEGRO / HEWLETT PACKARD / 8CC8010334</t>
  </si>
  <si>
    <t>PA-MU-1710-01-004-0033167</t>
  </si>
  <si>
    <t>33167</t>
  </si>
  <si>
    <t>TECLADO / . / . / . / NEGRO / HEWLETT PACKARD / BFWQUODLA680JL</t>
  </si>
  <si>
    <t>PA-MU-1710-01-005-0033168</t>
  </si>
  <si>
    <t>33168</t>
  </si>
  <si>
    <t>MOUSE / . / . / . / NEGRO / HEWLETT PACKARD / FEVXVOA9WA44WD</t>
  </si>
  <si>
    <t>PA-MU-1710-01-006-0033169</t>
  </si>
  <si>
    <t>33169</t>
  </si>
  <si>
    <t>MONITOR / . / . / . / NEGRO / HEWLETT PACKARD / 8CC8030CJ9</t>
  </si>
  <si>
    <t>PA-MU-1710-01-004-0033171</t>
  </si>
  <si>
    <t>33171</t>
  </si>
  <si>
    <t>TECLADO / . / . / . / NEGRO / HEWLETT PACKARD / BFWQUODLAA80IK</t>
  </si>
  <si>
    <t>PA-MU-1710-01-005-0033172</t>
  </si>
  <si>
    <t>33172</t>
  </si>
  <si>
    <t>MOUSE / . / . / . / . / .. / FEVXVD2CA41CL</t>
  </si>
  <si>
    <t>PA-MU-1710-01-006-0033173</t>
  </si>
  <si>
    <t>33173</t>
  </si>
  <si>
    <t>MONITOR / . / . / . / NEGRO / HEWLETT PACKARD / 8CC7521137F</t>
  </si>
  <si>
    <t>PA-MU-1710-01-004-0033175</t>
  </si>
  <si>
    <t>33175</t>
  </si>
  <si>
    <t>TECLADO / . / . / . / NEGRO / HEWLETT PACKARD / BFWQUODLA680IA</t>
  </si>
  <si>
    <t>PA-MU-1710-01-005-0033176</t>
  </si>
  <si>
    <t>33176</t>
  </si>
  <si>
    <t>MOUSE / . / . / . / NEGRO / HEWLETT PACKARD / FEVXVOA9WA44QH</t>
  </si>
  <si>
    <t>PA-MU-1710-01-006-0033177</t>
  </si>
  <si>
    <t>33177</t>
  </si>
  <si>
    <t>LAP TOP / . / . / . / . / HEWLETT PACKARD / 5CD74429QR</t>
  </si>
  <si>
    <t>PA-MU-1710-01-002-0033178</t>
  </si>
  <si>
    <t>33178</t>
  </si>
  <si>
    <t>LAP TOP / . / . / . / . / HEWLETT PACKARD / 5CD74429RT</t>
  </si>
  <si>
    <t>PA-MU-1710-01-002-0033179</t>
  </si>
  <si>
    <t>33179</t>
  </si>
  <si>
    <t>LAP TOP / . / . / . / . / HEWLETT PACKARD / 5CD74429R8</t>
  </si>
  <si>
    <t>PA-MU-1710-01-002-0033180</t>
  </si>
  <si>
    <t>33180</t>
  </si>
  <si>
    <t>ESCRITORIO / SECRETARIAL 2 CAJONES CON CHAPA / . / . / . / ..</t>
  </si>
  <si>
    <t>PA-MU-1710-02-ESC-0033237</t>
  </si>
  <si>
    <t>33237</t>
  </si>
  <si>
    <t>PA-MU-1710-02-ESC-0033238</t>
  </si>
  <si>
    <t>33238</t>
  </si>
  <si>
    <t>PA-MU-1710-02-063-0033239</t>
  </si>
  <si>
    <t>33239</t>
  </si>
  <si>
    <t>PA-MU-1710-02-063-0033240</t>
  </si>
  <si>
    <t>33240</t>
  </si>
  <si>
    <t>LIBRERO / . / . / . / . / ..</t>
  </si>
  <si>
    <t>PA-MU-1710-02-014-0033241</t>
  </si>
  <si>
    <t>33241</t>
  </si>
  <si>
    <t>GABINETE DE PARED / . / . / . / . / ..</t>
  </si>
  <si>
    <t>PA-MU-1710-02-007-0033242</t>
  </si>
  <si>
    <t>33242</t>
  </si>
  <si>
    <t>PA-MU-1710-02-007-0033243</t>
  </si>
  <si>
    <t>33243</t>
  </si>
  <si>
    <t>SILLON / EJECUTIVO CON CODERAS GIRATORIO / PLIANA / . / . / ..</t>
  </si>
  <si>
    <t>PA-MU-1710-02-010-0033244</t>
  </si>
  <si>
    <t>33244</t>
  </si>
  <si>
    <t>PA-MU-1710-02-010-0033245</t>
  </si>
  <si>
    <t>33245</t>
  </si>
  <si>
    <t>MONITOR / . / . / . / BLANCO / .. / 8CC81213P9 / CPU INTEGRADO</t>
  </si>
  <si>
    <t>PA-MU-1710-29-129-0033468</t>
  </si>
  <si>
    <t>33468</t>
  </si>
  <si>
    <t>11/06/2018</t>
  </si>
  <si>
    <t>TECLADO / . / . / . / BLANCO / .. / BFZYFOALAAK2WO</t>
  </si>
  <si>
    <t>PA-MU-1710-29-129-0033469</t>
  </si>
  <si>
    <t>33469</t>
  </si>
  <si>
    <t>MOUSE / . / . / . / BLANCO / .. / FGAADA9WAE297</t>
  </si>
  <si>
    <t>PA-MU-1710-29-129-0033470</t>
  </si>
  <si>
    <t>33470</t>
  </si>
  <si>
    <t>MONITOR / . / . / . / BLANCO / .. / 8CC8080YB1 / CON CPU INTEGRADO</t>
  </si>
  <si>
    <t>PA-MU-1710-01-004-0033500</t>
  </si>
  <si>
    <t>33500</t>
  </si>
  <si>
    <t>TECLADO / . / . / . / BLANCO / .. / BFZYFOALAAEOCY</t>
  </si>
  <si>
    <t>PA-MU-1710-01-005-0033501</t>
  </si>
  <si>
    <t>33501</t>
  </si>
  <si>
    <t>MOUSE / . / . / . / BLANCO / .. / FGAADOA9WAD3AK</t>
  </si>
  <si>
    <t>PA-MU-1710-01-006-0033502</t>
  </si>
  <si>
    <t>33502</t>
  </si>
  <si>
    <t>MONITOR / . / . / . / BLANCO / .. / 8CC81213LC / CPU INTEGRADO</t>
  </si>
  <si>
    <t>PA-MU-1710-01-004-0033503</t>
  </si>
  <si>
    <t>33503</t>
  </si>
  <si>
    <t>TECLADO / . / . / . / BLANCO / .. / BFZYFOALAAK1UT</t>
  </si>
  <si>
    <t>PA-MU-1710-01-005-0033504</t>
  </si>
  <si>
    <t>33504</t>
  </si>
  <si>
    <t>MOUSE / . / . / . / BLANCO / .. / FGAADOA9WAEZCZ</t>
  </si>
  <si>
    <t>PA-MU-1710-01-006-0033505</t>
  </si>
  <si>
    <t>33505</t>
  </si>
  <si>
    <t>ESCRITORIO SECRETARIAL / . / . / . / . / ..</t>
  </si>
  <si>
    <t>PA-MU-1710-02-065-0033713</t>
  </si>
  <si>
    <t>33713</t>
  </si>
  <si>
    <t>11/07/2018</t>
  </si>
  <si>
    <t>SILLON / EJECUTIVO / . / . / . / .. / RESPALDO ALTO</t>
  </si>
  <si>
    <t>PA-MU-1710-02-010-0033714</t>
  </si>
  <si>
    <t>33714</t>
  </si>
  <si>
    <t>12/07/2018</t>
  </si>
  <si>
    <t>PA-MU-1710-02-010-0033715</t>
  </si>
  <si>
    <t>33715</t>
  </si>
  <si>
    <t>ROTOMARTILLO / . / . / . / . / URREA / 1/2 850W 120V</t>
  </si>
  <si>
    <t>PA-MU-1710-21-069-0033716</t>
  </si>
  <si>
    <t>33716</t>
  </si>
  <si>
    <t>ROTOMARTILLO / . / . / . / . / URREA / 3/8 850W 120V</t>
  </si>
  <si>
    <t>PA-MU-1710-21-069-0033717</t>
  </si>
  <si>
    <t>33717</t>
  </si>
  <si>
    <t>SIERRA / CALADORA / PENDULAR 600W VV 800-300 CPM CORTE ANGULAR</t>
  </si>
  <si>
    <t>PA-MU-1710-21-011-0033732</t>
  </si>
  <si>
    <t>33732</t>
  </si>
  <si>
    <t>MOTOSIERRA ROJO/NEGRO KAWASHIMA DAKOTA MKD52200995 DONACION</t>
  </si>
  <si>
    <t>PA-MU-1710-29-031-0033781</t>
  </si>
  <si>
    <t>33781</t>
  </si>
  <si>
    <t>DONACION</t>
  </si>
  <si>
    <t>MOTOSIERRA ROJO/NEGRO KAWASHIMA DAKOTA MKD52200646 DONACION</t>
  </si>
  <si>
    <t>PA-MU-1710-29-031-0033782</t>
  </si>
  <si>
    <t>33782</t>
  </si>
  <si>
    <t>CARRO / MULTIUSOS / . / . / . / ..</t>
  </si>
  <si>
    <t>PA-MU-1710-29-182-0034159</t>
  </si>
  <si>
    <t>34159</t>
  </si>
  <si>
    <t>PA-MU-1710-29-182-0034160</t>
  </si>
  <si>
    <t>34160</t>
  </si>
  <si>
    <t>SET DE RESCATE HIDRAULICO QUIJADAS DE LA VIDA BOMBA HIDRAULICA,RAM TELESCOPICO</t>
  </si>
  <si>
    <t>PA-MU-1710-18-019-0034211</t>
  </si>
  <si>
    <t>34211</t>
  </si>
  <si>
    <t>VENTILADOR INDUSTRIAL MYAIR  3315 18" 3 VELOCIDADES OSILATORIO PARRILLA METALICA</t>
  </si>
  <si>
    <t>PA-MU-1710-15-017-0034264</t>
  </si>
  <si>
    <t>34264</t>
  </si>
  <si>
    <t>PA-MU-1710-15-017-0034265</t>
  </si>
  <si>
    <t>34265</t>
  </si>
  <si>
    <t>PA-MU-1710-15-017-0034266</t>
  </si>
  <si>
    <t>34266</t>
  </si>
  <si>
    <t>PA-MU-1710-15-017-0034267</t>
  </si>
  <si>
    <t>34267</t>
  </si>
  <si>
    <t>PA-MU-1710-15-017-0034268</t>
  </si>
  <si>
    <t>34268</t>
  </si>
  <si>
    <t>DISPENSADOR DE AGUA / . / . / . / . / WHIRPOOL / WK5917B</t>
  </si>
  <si>
    <t>PA-MU-1710-15-010-0034269</t>
  </si>
  <si>
    <t>34269</t>
  </si>
  <si>
    <t>PA-MU-1710-15-010-0034270</t>
  </si>
  <si>
    <t>34270</t>
  </si>
  <si>
    <t>PA-MU-1710-15-010-0034271</t>
  </si>
  <si>
    <t>34271</t>
  </si>
  <si>
    <t>PA-MU-1710-15-010-0034272</t>
  </si>
  <si>
    <t>34272</t>
  </si>
  <si>
    <t>PA-MU-1710-15-010-0034273</t>
  </si>
  <si>
    <t>34273</t>
  </si>
  <si>
    <t>EQUIPO DE RESPIRACION / AUTONOMA / . / . / . / .. / MMR-XTREME PARA 2216</t>
  </si>
  <si>
    <t>PA-MU-1710-29-029-0034335</t>
  </si>
  <si>
    <t>34335</t>
  </si>
  <si>
    <t>21/08/2018</t>
  </si>
  <si>
    <t>PA-MU-1710-29-029-0034336</t>
  </si>
  <si>
    <t>34336</t>
  </si>
  <si>
    <t>PA-MU-1710-29-029-0034337</t>
  </si>
  <si>
    <t>34337</t>
  </si>
  <si>
    <t>PA-MU-1710-29-029-0034338</t>
  </si>
  <si>
    <t>34338</t>
  </si>
  <si>
    <t>PA-MU-1710-29-029-0034339</t>
  </si>
  <si>
    <t>34339</t>
  </si>
  <si>
    <t>PA-MU-1710-29-029-0034340</t>
  </si>
  <si>
    <t>34340</t>
  </si>
  <si>
    <t>PA-MU-1710-29-029-0034341</t>
  </si>
  <si>
    <t>34341</t>
  </si>
  <si>
    <t>PA-MU-1710-29-029-0034342</t>
  </si>
  <si>
    <t>34342</t>
  </si>
  <si>
    <t>ESTACION / DE METEREOLOGIA / . / . / . / AMBIENT WEA THER / WS-2902A</t>
  </si>
  <si>
    <t>PA-MU-1710-18-022-0034380</t>
  </si>
  <si>
    <t>34380</t>
  </si>
  <si>
    <t>30/08/2018</t>
  </si>
  <si>
    <t>ESTACION / DE METEREOLOGIA / . / . / . / .. / WS-2902A</t>
  </si>
  <si>
    <t>PA-MU-1710-18-022-0034381</t>
  </si>
  <si>
    <t>34381</t>
  </si>
  <si>
    <t>ESTACION / DE METEREOLOGIA / . / . / BLANCO / .. / WS-2902A</t>
  </si>
  <si>
    <t>PA-MU-1710-18-022-0034382</t>
  </si>
  <si>
    <t>34382</t>
  </si>
  <si>
    <t>PA-MU-1710-18-022-0034383</t>
  </si>
  <si>
    <t>34383</t>
  </si>
  <si>
    <t>PA-MU-1710-18-022-0034384</t>
  </si>
  <si>
    <t>34384</t>
  </si>
  <si>
    <t>PA-MU-1710-18-022-0034385</t>
  </si>
  <si>
    <t>34385</t>
  </si>
  <si>
    <t>PA-MU-1710-18-022-0034386</t>
  </si>
  <si>
    <t>34386</t>
  </si>
  <si>
    <t>PA-MU-1710-18-022-0034387</t>
  </si>
  <si>
    <t>34387</t>
  </si>
  <si>
    <t>PA-MU-1710-18-022-0034388</t>
  </si>
  <si>
    <t>34388</t>
  </si>
  <si>
    <t>PA-MU-1710-18-022-0034389</t>
  </si>
  <si>
    <t>34389</t>
  </si>
  <si>
    <t>TABLON /  BLANCO /  PLEGABLE</t>
  </si>
  <si>
    <t>PA-MU-1710-02-048-0035102</t>
  </si>
  <si>
    <t>35102</t>
  </si>
  <si>
    <t>12/04/2019</t>
  </si>
  <si>
    <t>PA-MU-1710-02-048-0035103</t>
  </si>
  <si>
    <t>35103</t>
  </si>
  <si>
    <t>PA-MU-1710-02-048-0035104</t>
  </si>
  <si>
    <t>35104</t>
  </si>
  <si>
    <t>PA-MU-1710-02-048-0035105</t>
  </si>
  <si>
    <t>35105</t>
  </si>
  <si>
    <t>PA-MU-1710-02-048-0035106</t>
  </si>
  <si>
    <t>35106</t>
  </si>
  <si>
    <t>PA-MU-1710-02-048-0035107</t>
  </si>
  <si>
    <t>35107</t>
  </si>
  <si>
    <t>PA-MU-1710-02-048-0035108</t>
  </si>
  <si>
    <t>35108</t>
  </si>
  <si>
    <t>PA-MU-1710-02-048-0035109</t>
  </si>
  <si>
    <t>35109</t>
  </si>
  <si>
    <t>PA-MU-1710-02-SIL-0035110</t>
  </si>
  <si>
    <t>35110</t>
  </si>
  <si>
    <t>PA-MU-1710-02-SIL-0035111</t>
  </si>
  <si>
    <t>35111</t>
  </si>
  <si>
    <t>PA-MU-1710-02-SIL-0035112</t>
  </si>
  <si>
    <t>35112</t>
  </si>
  <si>
    <t>PA-MU-1710-02-SIL-0035113</t>
  </si>
  <si>
    <t>35113</t>
  </si>
  <si>
    <t>PA-MU-1710-02-SIL-0035114</t>
  </si>
  <si>
    <t>35114</t>
  </si>
  <si>
    <t>PA-MU-1710-02-SIL-0035115</t>
  </si>
  <si>
    <t>35115</t>
  </si>
  <si>
    <t>MOTOBOMBA</t>
  </si>
  <si>
    <t>PA-MU-1710-21-005-0035769</t>
  </si>
  <si>
    <t>27/07/2019</t>
  </si>
  <si>
    <t>RADIO PORTATIL KENWOOD 64 CANALES NS: B8A 1084</t>
  </si>
  <si>
    <t>PA-MU-1710-27-003-0035721</t>
  </si>
  <si>
    <t>35721</t>
  </si>
  <si>
    <t>MONITOR / . / . / . / NEGRO / HEWLETT PACKARD / 6CM4302CFC</t>
  </si>
  <si>
    <t>PA-MU-0860-01-004-0025197</t>
  </si>
  <si>
    <t>25197</t>
  </si>
  <si>
    <t>Procuraduría Social</t>
  </si>
  <si>
    <t>PA-MU-0340-02-ESC-0026985</t>
  </si>
  <si>
    <t>26985</t>
  </si>
  <si>
    <t>PA-MU-0340-02-ESC-0026988</t>
  </si>
  <si>
    <t>26988</t>
  </si>
  <si>
    <t>PA-MU-0340-02-066-0026998</t>
  </si>
  <si>
    <t>26998</t>
  </si>
  <si>
    <t>PA-MU-0340-02-066-0026999</t>
  </si>
  <si>
    <t>26999</t>
  </si>
  <si>
    <t>PA-MU-0340-02-066-0027027</t>
  </si>
  <si>
    <t>27027</t>
  </si>
  <si>
    <t>PA-MU-0340-02-066-0027041</t>
  </si>
  <si>
    <t>27041</t>
  </si>
  <si>
    <t>PA-MU-0340-02-066-0027043</t>
  </si>
  <si>
    <t>27043</t>
  </si>
  <si>
    <t>PA-MU-0340-02-066-0027044</t>
  </si>
  <si>
    <t>27044</t>
  </si>
  <si>
    <t>PA-MU-0870-01-010-0027353</t>
  </si>
  <si>
    <t>27353</t>
  </si>
  <si>
    <t>PA-MU-0870-01-005-0027354</t>
  </si>
  <si>
    <t>27354</t>
  </si>
  <si>
    <t>MOUSE / . / . / . / NEGRO/GRIS / HEWLETT PACKARD</t>
  </si>
  <si>
    <t>PA-MU-0870-01-006-0027355</t>
  </si>
  <si>
    <t>27355</t>
  </si>
  <si>
    <t>CPU / . / . / . / NEGRO/GRIS / HEWLETT PACKARD</t>
  </si>
  <si>
    <t>PA-MU-0870-01-010-0027356</t>
  </si>
  <si>
    <t>27356</t>
  </si>
  <si>
    <t>TECLADO / . / . / . / NEGRO/GRIS / HEWLETT PACKARD</t>
  </si>
  <si>
    <t>PA-MU-0870-01-005-0027357</t>
  </si>
  <si>
    <t>27357</t>
  </si>
  <si>
    <t>PA-MU-0870-01-006-0027358</t>
  </si>
  <si>
    <t>27358</t>
  </si>
  <si>
    <t>CPU / . / . / . / NEGRO/GRIS / HEWLETT PACKARD / 400G1</t>
  </si>
  <si>
    <t>PA-MU-0870-01-010-0027362</t>
  </si>
  <si>
    <t>27362</t>
  </si>
  <si>
    <t>PA-MU-0870-01-005-0027363</t>
  </si>
  <si>
    <t>27363</t>
  </si>
  <si>
    <t>PA-MU-0870-01-006-0027364</t>
  </si>
  <si>
    <t>27364</t>
  </si>
  <si>
    <t>PA-MU-0870-01-010-0027371</t>
  </si>
  <si>
    <t>27371</t>
  </si>
  <si>
    <t>PA-MU-0870-01-005-0027372</t>
  </si>
  <si>
    <t>27372</t>
  </si>
  <si>
    <t>PA-MU-0870-01-006-0027373</t>
  </si>
  <si>
    <t>27373</t>
  </si>
  <si>
    <t>CPU / . / . / . / NEGRO / HEWLETT PACKARD / 400G1</t>
  </si>
  <si>
    <t>PA-MU-0870-01-010-0027383</t>
  </si>
  <si>
    <t>27383</t>
  </si>
  <si>
    <t>PA-MU-0870-01-005-0027384</t>
  </si>
  <si>
    <t>27384</t>
  </si>
  <si>
    <t>PA-MU-0870-01-006-0027385</t>
  </si>
  <si>
    <t>27385</t>
  </si>
  <si>
    <t>PA-MU-0870-01-010-0027386</t>
  </si>
  <si>
    <t>27386</t>
  </si>
  <si>
    <t>PA-MU-0870-01-005-0027387</t>
  </si>
  <si>
    <t>27387</t>
  </si>
  <si>
    <t>PA-MU-0870-01-006-0027388</t>
  </si>
  <si>
    <t>27388</t>
  </si>
  <si>
    <t>PA-MU-0870-01-010-0027389</t>
  </si>
  <si>
    <t>27389</t>
  </si>
  <si>
    <t>PA-MU-0870-01-005-0027390</t>
  </si>
  <si>
    <t>27390</t>
  </si>
  <si>
    <t>PA-MU-0870-01-006-0027391</t>
  </si>
  <si>
    <t>27391</t>
  </si>
  <si>
    <t>PA-MU-0870-01-010-0027392</t>
  </si>
  <si>
    <t>27392</t>
  </si>
  <si>
    <t>PA-MU-0870-01-005-0027393</t>
  </si>
  <si>
    <t>27393</t>
  </si>
  <si>
    <t>PA-MU-0870-01-010-0027395</t>
  </si>
  <si>
    <t>27395</t>
  </si>
  <si>
    <t>PA-MU-0870-01-005-0027396</t>
  </si>
  <si>
    <t>27396</t>
  </si>
  <si>
    <t>PA-MU-0870-01-006-0027397</t>
  </si>
  <si>
    <t>27397</t>
  </si>
  <si>
    <t>PA-MU-0870-01-010-0027398</t>
  </si>
  <si>
    <t>27398</t>
  </si>
  <si>
    <t>PA-MU-0870-01-005-0027399</t>
  </si>
  <si>
    <t>27399</t>
  </si>
  <si>
    <t>PA-MU-0870-01-006-0027400</t>
  </si>
  <si>
    <t>27400</t>
  </si>
  <si>
    <t>MONITOR / . / . / . / NEGRO / ACER</t>
  </si>
  <si>
    <t>PA-MU-0870-01-004-0027401</t>
  </si>
  <si>
    <t>27401</t>
  </si>
  <si>
    <t>PA-MU-0870-01-004-0027402</t>
  </si>
  <si>
    <t>27402</t>
  </si>
  <si>
    <t>PA-MU-0870-01-004-0027403</t>
  </si>
  <si>
    <t>27403</t>
  </si>
  <si>
    <t>PA-MU-0870-01-004-0027405</t>
  </si>
  <si>
    <t>27405</t>
  </si>
  <si>
    <t>PA-MU-0870-01-004-0027407</t>
  </si>
  <si>
    <t>27407</t>
  </si>
  <si>
    <t>PA-MU-0870-01-004-0027408</t>
  </si>
  <si>
    <t>27408</t>
  </si>
  <si>
    <t>PA-MU-0870-01-004-0027411</t>
  </si>
  <si>
    <t>27411</t>
  </si>
  <si>
    <t>PA-MU-0870-01-004-0027412</t>
  </si>
  <si>
    <t>27412</t>
  </si>
  <si>
    <t>PA-MU-0870-01-004-0027413</t>
  </si>
  <si>
    <t>27413</t>
  </si>
  <si>
    <t>PA-MU-0870-01-004-0027414</t>
  </si>
  <si>
    <t>27414</t>
  </si>
  <si>
    <t>MESA / REDONDA / . / . / BEIGE/NEGRO / .</t>
  </si>
  <si>
    <t>PA-MU-0340-02-027-0029505</t>
  </si>
  <si>
    <t>29505</t>
  </si>
  <si>
    <t>PA-MU-0340-02-ESC-0029508</t>
  </si>
  <si>
    <t>29508</t>
  </si>
  <si>
    <t>PA-MU-0340-02-SIL-0029510</t>
  </si>
  <si>
    <t>29510</t>
  </si>
  <si>
    <t>PA-MU-0340-02-SIL-0029511</t>
  </si>
  <si>
    <t>29511</t>
  </si>
  <si>
    <t>PA-MU-0340-02-SIL-0029512</t>
  </si>
  <si>
    <t>29512</t>
  </si>
  <si>
    <t>PA-MU-0340-02-SIL-0029513</t>
  </si>
  <si>
    <t>29513</t>
  </si>
  <si>
    <t>PA-MU-0340-02-SIL-0029515</t>
  </si>
  <si>
    <t>29515</t>
  </si>
  <si>
    <t>PA-MU-0340-02-SIL-0029516</t>
  </si>
  <si>
    <t>29516</t>
  </si>
  <si>
    <t>PA-MU-0340-02-SIL-0029518</t>
  </si>
  <si>
    <t>29518</t>
  </si>
  <si>
    <t>PA-MU-0340-02-066-0029519</t>
  </si>
  <si>
    <t>29519</t>
  </si>
  <si>
    <t>PA-MU-0340-02-SIL-0029525</t>
  </si>
  <si>
    <t>29525</t>
  </si>
  <si>
    <t>PA-MU-0340-02-SIL-0029526</t>
  </si>
  <si>
    <t>29526</t>
  </si>
  <si>
    <t>PA-MU-0340-02-065-0029536</t>
  </si>
  <si>
    <t>29536</t>
  </si>
  <si>
    <t>PA-MU-0340-02-065-0029537</t>
  </si>
  <si>
    <t>29537</t>
  </si>
  <si>
    <t>PA-MU-0340-02-065-0029540</t>
  </si>
  <si>
    <t>29540</t>
  </si>
  <si>
    <t>PA-MU-0340-02-063-0029565</t>
  </si>
  <si>
    <t>29565</t>
  </si>
  <si>
    <t>PA-MU-0510-02-002-0002024</t>
  </si>
  <si>
    <t>02024</t>
  </si>
  <si>
    <t>PA-MU-0630-02-003-0002752</t>
  </si>
  <si>
    <t>02752</t>
  </si>
  <si>
    <t>Programas Estratégicos  Municipales</t>
  </si>
  <si>
    <t>PA-MU-0750-02-006-0002856</t>
  </si>
  <si>
    <t>02856</t>
  </si>
  <si>
    <t>ARCHIVERO VERTICAL 4 GAVETAS AGLOMERADO CAOBA/NEGRO CON LLAVE</t>
  </si>
  <si>
    <t>PA-MU-0730-02-003-0002887</t>
  </si>
  <si>
    <t>02887</t>
  </si>
  <si>
    <t>ARTICULOS DE OFICINA / PIZARRON / . / . / . / .</t>
  </si>
  <si>
    <t>PA-MU-0730-02-006-0002893</t>
  </si>
  <si>
    <t>02893</t>
  </si>
  <si>
    <t>LIBRERO / 5 COMPARTIMENTOS / AGLOMERADO / . / CAOBA / . / CON 2 PUERTAS</t>
  </si>
  <si>
    <t>PA-MU-0730-02-014-0002894</t>
  </si>
  <si>
    <t>02894</t>
  </si>
  <si>
    <t>LIBRERO / 5 COMPARTIMENTOS / AGLOMERADO / CAOBA/NEGRO SIN PUERTAS</t>
  </si>
  <si>
    <t>PA-MU-0730-02-014-0002940</t>
  </si>
  <si>
    <t>02940</t>
  </si>
  <si>
    <t>ARCHIVERO VERTICAL / 3 GAVETAS / . / . / CAOBA/NEGRO / .</t>
  </si>
  <si>
    <t>PA-MU-0730-02-003-0002954</t>
  </si>
  <si>
    <t>02954</t>
  </si>
  <si>
    <t>MESA DE TRABAJO / AGLOMERADO / METALICA CHICA CON UN ENTREPAÑO</t>
  </si>
  <si>
    <t>PA-MU-1140-02-004-0003450</t>
  </si>
  <si>
    <t>03450</t>
  </si>
  <si>
    <t>CONJUNTO EJECUTIVO / . / AGLOMERADO / . / PERA/GRIS / .</t>
  </si>
  <si>
    <t>PA-MU-1210-02-009-0003656</t>
  </si>
  <si>
    <t>03656</t>
  </si>
  <si>
    <t>PA-MU-1210-02-002-0003663</t>
  </si>
  <si>
    <t>03663</t>
  </si>
  <si>
    <t>PA-MU-0740-02-002-0004867</t>
  </si>
  <si>
    <t>04867</t>
  </si>
  <si>
    <t>ARCHIVERO VERTICAL 4 GAVETAS AGLOMERADO CAOBA/NEGRO CON CHAPA</t>
  </si>
  <si>
    <t>PA-MU-0740-02-003-0004868</t>
  </si>
  <si>
    <t>04868</t>
  </si>
  <si>
    <t>ESCTRITORIO / CON 2 CAJONES / AGLOMERADO / . / CEREZA / . / CON CHAPA</t>
  </si>
  <si>
    <t>PA-MU-0740-02-001-0004873</t>
  </si>
  <si>
    <t>04873</t>
  </si>
  <si>
    <t>PA-MU-0740-02-002-0005049</t>
  </si>
  <si>
    <t>05049</t>
  </si>
  <si>
    <t>SILLA DE VISITA / . / PLIANA / . / TINTO / .</t>
  </si>
  <si>
    <t>PA-MU-1250-02-002-0006104</t>
  </si>
  <si>
    <t>06104</t>
  </si>
  <si>
    <t>PA-MU-0710-02-001-0006524</t>
  </si>
  <si>
    <t>06524</t>
  </si>
  <si>
    <t>TECLADO / . / PLASTICO / . / NEGRO / IBM / 0421574</t>
  </si>
  <si>
    <t>PA-MU-1170-01-005-0006610</t>
  </si>
  <si>
    <t>06610</t>
  </si>
  <si>
    <t>ARCHIVERO VERTICAL / 3 GAVETAS / AGLOMERADO / . / CAOBA/NEGRO / .</t>
  </si>
  <si>
    <t>PA-MU-1240-02-003-0006950</t>
  </si>
  <si>
    <t>06950</t>
  </si>
  <si>
    <t>PA-MU-1210-02-001-0007245</t>
  </si>
  <si>
    <t>07245</t>
  </si>
  <si>
    <t>ARTICULOS DE OFICINA / PIZARRON / CORCHO / . / . / . / GRANDE</t>
  </si>
  <si>
    <t>PA-MU-1040-02-006-0008102</t>
  </si>
  <si>
    <t>08102</t>
  </si>
  <si>
    <t>PA-MU-0410-02-010-0008232</t>
  </si>
  <si>
    <t>08232</t>
  </si>
  <si>
    <t>PA-MU-0680-02-002-0010253</t>
  </si>
  <si>
    <t>10253</t>
  </si>
  <si>
    <t>PA-MU-0680-02-002-0010263</t>
  </si>
  <si>
    <t>10263</t>
  </si>
  <si>
    <t>PA-MU-0680-02-002-0010265</t>
  </si>
  <si>
    <t>10265</t>
  </si>
  <si>
    <t>PA-MU-1410-29-122-0011199</t>
  </si>
  <si>
    <t>11199</t>
  </si>
  <si>
    <t>CPU / . / . / . / . / LENOVO / LKKPXF3 / M55E</t>
  </si>
  <si>
    <t>PA-MU-0860-01-010-0011822</t>
  </si>
  <si>
    <t>11822</t>
  </si>
  <si>
    <t>CPU / . / . / . / . / LENOVO / LKKPYC0 / M55E</t>
  </si>
  <si>
    <t>PA-MU-0860-01-010-0011824</t>
  </si>
  <si>
    <t>11824</t>
  </si>
  <si>
    <t>MONITOR / . / . / . / . / LENOVO / V2NB079 / 17"</t>
  </si>
  <si>
    <t>PA-MU-0860-01-004-0011832</t>
  </si>
  <si>
    <t>11832</t>
  </si>
  <si>
    <t>MONITOR / . / . / . / . / LENOVO / V2NH825 / 17"</t>
  </si>
  <si>
    <t>PA-MU-0860-01-004-0011836</t>
  </si>
  <si>
    <t>11836</t>
  </si>
  <si>
    <t>PA-MU-0611-02-008-0012826</t>
  </si>
  <si>
    <t>12826</t>
  </si>
  <si>
    <t>MOUSE / OPTICO / PLASTICO / . / NEGRO / ACTECK / 1713HS01PVS8 / AM - 950</t>
  </si>
  <si>
    <t>PA-MU-0870-01-006-0013348</t>
  </si>
  <si>
    <t>13348</t>
  </si>
  <si>
    <t>PA-MU-0730-02-002-0013784</t>
  </si>
  <si>
    <t>13784</t>
  </si>
  <si>
    <t>PA-MU-0730-02-002-0013785</t>
  </si>
  <si>
    <t>13785</t>
  </si>
  <si>
    <t>PA-MU-0730-02-002-0013789</t>
  </si>
  <si>
    <t>13789</t>
  </si>
  <si>
    <t>PA-MU-0730-02-002-0013807</t>
  </si>
  <si>
    <t>13807</t>
  </si>
  <si>
    <t>PA-MU-0730-02-002-0013819</t>
  </si>
  <si>
    <t>13819</t>
  </si>
  <si>
    <t>ESCTRITORIO / SECRETARIAL / AGLOMERADO / . / . / .</t>
  </si>
  <si>
    <t>PA-MU-1110-02-001-0013880</t>
  </si>
  <si>
    <t>13880</t>
  </si>
  <si>
    <t>PA-MU-1110-02-002-0013990</t>
  </si>
  <si>
    <t>13990</t>
  </si>
  <si>
    <t>PA-MU-1110-02-002-0013992</t>
  </si>
  <si>
    <t>13992</t>
  </si>
  <si>
    <t>PA-MU-1110-02-002-0013993</t>
  </si>
  <si>
    <t>13993</t>
  </si>
  <si>
    <t>PA-MU-1110-02-002-0013995</t>
  </si>
  <si>
    <t>13995</t>
  </si>
  <si>
    <t>PA-MU-1220-02-006-0014111</t>
  </si>
  <si>
    <t>14111</t>
  </si>
  <si>
    <t>SILLON EJECUTIVO CON CODERAS GIRATORIO PLIANA NEGRO OHE-2000</t>
  </si>
  <si>
    <t>PA-MU-0830-02-010-0014155</t>
  </si>
  <si>
    <t>14155</t>
  </si>
  <si>
    <t>PA-MU-1162-02-001-0014159</t>
  </si>
  <si>
    <t>14159</t>
  </si>
  <si>
    <t>NO BREAK / NEGRO / TRIPP LITE SMART / 9721ALROM663800193 / OM5977</t>
  </si>
  <si>
    <t>PA-MU-0870-01-007-0015025</t>
  </si>
  <si>
    <t>15025</t>
  </si>
  <si>
    <t>PA-MU-0870-02-001-0015202</t>
  </si>
  <si>
    <t>15202</t>
  </si>
  <si>
    <t>MOUSE / OPTICO / . / . / NEGRO / GENIUS / X55979907457</t>
  </si>
  <si>
    <t>PA-MU-1340-27-008-0015525</t>
  </si>
  <si>
    <t>15525</t>
  </si>
  <si>
    <t>MOUSE / . / . / . / NEGRO / GENIUS / 149231907521</t>
  </si>
  <si>
    <t>PA-MU-0870-01-006-0015730</t>
  </si>
  <si>
    <t>15730</t>
  </si>
  <si>
    <t>CPU / . / . / . / GRIS/NEGRO / HP COMPAQ / MXJ9030F1F</t>
  </si>
  <si>
    <t>PA-MU-0870-01-010-0017268</t>
  </si>
  <si>
    <t>17268</t>
  </si>
  <si>
    <t>CPU / . / . / . / GRIS/NEGRO / HP COMPAQ / MXJ9030FOY</t>
  </si>
  <si>
    <t>PA-MU-0870-01-010-0017292</t>
  </si>
  <si>
    <t>17292</t>
  </si>
  <si>
    <t>MONITOR / . / . / . / GRIS / HP COMPAQ / 3CQ84311JY</t>
  </si>
  <si>
    <t>PA-MU-0870-01-004-0017296</t>
  </si>
  <si>
    <t>17296</t>
  </si>
  <si>
    <t>MONITOR / . / . / . / GRIS / HP COMPAQ / 3CQ84311KH</t>
  </si>
  <si>
    <t>PA-MU-0870-01-004-0017308</t>
  </si>
  <si>
    <t>17308</t>
  </si>
  <si>
    <t>VENTILADOR / DE TORRE / . / . / GRIS / LASKO</t>
  </si>
  <si>
    <t>PA-MU-1160-15-017-0017618</t>
  </si>
  <si>
    <t>17618</t>
  </si>
  <si>
    <t>ARTICULOS DE OFICINA / GUILLOTINA / . / . / . / .</t>
  </si>
  <si>
    <t>PA-MU-1160-02-006-0018141</t>
  </si>
  <si>
    <t>18141</t>
  </si>
  <si>
    <t>26/08/2009</t>
  </si>
  <si>
    <t>LAP TOP / . / . / . / NEGRO / HEWLETT PACKARD / CNU0432M5F</t>
  </si>
  <si>
    <t>PA-MU-0870-01-004-0020601</t>
  </si>
  <si>
    <t>20601</t>
  </si>
  <si>
    <t>CPU / . / . / . / NEGRO / HEWLETT PACKARD / MXL0442B2W</t>
  </si>
  <si>
    <t>PA-MU-1160-01-010-0021852</t>
  </si>
  <si>
    <t>21852</t>
  </si>
  <si>
    <t>MONITOR / . / . / . / NEGRO / HEWLETT PACKARD / 3CQ028BBWW</t>
  </si>
  <si>
    <t>PA-MU-1160-01-004-0021870</t>
  </si>
  <si>
    <t>21870</t>
  </si>
  <si>
    <t>CPU / . / . / . / NEGRO / HEWLETT PACKARD / MXL0442BBC</t>
  </si>
  <si>
    <t>PA-MU-1110-01-010-0021873</t>
  </si>
  <si>
    <t>21873</t>
  </si>
  <si>
    <t>MONITOR / . / . / . / NEGRO / HEWLETT PACKARD / 3CQ028BBVZ</t>
  </si>
  <si>
    <t>PA-MU-1110-01-004-0021874</t>
  </si>
  <si>
    <t>21874</t>
  </si>
  <si>
    <t>MOUSE / . / . / . / NEGRO / HEWLETT PACKARD / FATSQ0C8FZ82KO</t>
  </si>
  <si>
    <t>PA-MU-1110-01-006-0021876</t>
  </si>
  <si>
    <t>21876</t>
  </si>
  <si>
    <t>SCANNER / . / . / . / BLANCO / HEWLETT PACKARD / CN17GAA09V / G3110</t>
  </si>
  <si>
    <t>PA-MU-0610-01-009-0022776</t>
  </si>
  <si>
    <t>22776</t>
  </si>
  <si>
    <t>TELEFONO / DIGITAL / . / . / NEGRO / CISCO / FCH15439Q7S / IP PHONE 7911G</t>
  </si>
  <si>
    <t>PA-MU-0870-27-012-0022897</t>
  </si>
  <si>
    <t>22897</t>
  </si>
  <si>
    <t>TELEFONO / DIGITAL / . / . / NEGRO / CISCO / FCH1628BWKY / IP PHONE 7911G</t>
  </si>
  <si>
    <t>PA-MU-0860-27-012-0023156</t>
  </si>
  <si>
    <t>23156</t>
  </si>
  <si>
    <t>TELEFONO / DIGITAL / . / . / NEGRO / CISCO / FCH16279Y4Y / IP PHONE 7911G</t>
  </si>
  <si>
    <t>PA-MU-0860-27-012-0023158</t>
  </si>
  <si>
    <t>23158</t>
  </si>
  <si>
    <t>TELEFONO / DIGITAL / . / . / NEGRO / CISCO / FCH16308RYV / IP PHONE 7911G</t>
  </si>
  <si>
    <t>PA-MU-0860-27-012-0023248</t>
  </si>
  <si>
    <t>23248</t>
  </si>
  <si>
    <t>TECLADO / . / . / . / NEGRO / DELL / CN07N2423884433V1Y74 / PS2</t>
  </si>
  <si>
    <t>PA-MU-0860-01-005-0026937</t>
  </si>
  <si>
    <t>26937</t>
  </si>
  <si>
    <t>IMPRESORA FX890 NZBY117080 EDGE AGUJAS 9 ANCHO 10" PAR/USB 680 CPS</t>
  </si>
  <si>
    <t>PA-MU-0720-01-003-0029163</t>
  </si>
  <si>
    <t>29163</t>
  </si>
  <si>
    <t>13/07/2016</t>
  </si>
  <si>
    <t>TECLADO NEGRO GENIUS XP1758426354 / KB-110X ANTIDERRAMES USB</t>
  </si>
  <si>
    <t>PA-MU-0860-01-005-0030601</t>
  </si>
  <si>
    <t>30601</t>
  </si>
  <si>
    <t>LAP TOP / . / . / . / NEGRO / .. / HOP5SJ2</t>
  </si>
  <si>
    <t>PA-MU-0860-01-002-0031529</t>
  </si>
  <si>
    <t>31529</t>
  </si>
  <si>
    <t>MOUSE / OPTICO / . / . / NEGRO / GENIUS / X7G93978011711</t>
  </si>
  <si>
    <t>PA-MU-0860-01-006-0031936</t>
  </si>
  <si>
    <t>31936</t>
  </si>
  <si>
    <t>PA-MU-1160-02-SIL-0023826</t>
  </si>
  <si>
    <t>23826</t>
  </si>
  <si>
    <t>PA-MU-0510-02-002-0002006</t>
  </si>
  <si>
    <t>02006</t>
  </si>
  <si>
    <t>MESA DE TRABAJO / MESA CHICA DE TRABAJO / AGLOMERADO / . / CAFE / .</t>
  </si>
  <si>
    <t>PA-MU-0110-02-015-0002103</t>
  </si>
  <si>
    <t>02103</t>
  </si>
  <si>
    <t>PA-MU-0310-02-002-0002120</t>
  </si>
  <si>
    <t>02120</t>
  </si>
  <si>
    <t>PA-MU-0410-02-010-0002510</t>
  </si>
  <si>
    <t>02510</t>
  </si>
  <si>
    <t>LIBRERO / 2 PUERTAS / . / . / CAOBA / . / 3 COPARTIMENTOS</t>
  </si>
  <si>
    <t>PA-MU-0630-02-014-0002756</t>
  </si>
  <si>
    <t>02756</t>
  </si>
  <si>
    <t>PA-MU-0730-02-001-0002910</t>
  </si>
  <si>
    <t>02910</t>
  </si>
  <si>
    <t>BASCULA / ELECTRONICA / . / . / NEGRO / BEURER</t>
  </si>
  <si>
    <t>PA-MU-0730-02-006-0002950</t>
  </si>
  <si>
    <t>02950</t>
  </si>
  <si>
    <t>CREDENZA / 4 CAJONES / AGLOMERADO / . / CAOBA/NEGRO / .</t>
  </si>
  <si>
    <t>PA-MU-0730-02-008-0002970</t>
  </si>
  <si>
    <t>02970</t>
  </si>
  <si>
    <t>PA-MU-0730-01-003-0003047</t>
  </si>
  <si>
    <t>03047</t>
  </si>
  <si>
    <t>PA-MU-0730-01-003-0003058</t>
  </si>
  <si>
    <t>03058</t>
  </si>
  <si>
    <t>PA-MU-0730-01-008-0003094</t>
  </si>
  <si>
    <t>03094</t>
  </si>
  <si>
    <t>PA-MU-0730-01-001-0003098</t>
  </si>
  <si>
    <t>03098</t>
  </si>
  <si>
    <t>PA-MU-1250-01-008-0003221</t>
  </si>
  <si>
    <t>03221</t>
  </si>
  <si>
    <t>PA-MU-1140-27-001-0003461</t>
  </si>
  <si>
    <t>03461</t>
  </si>
  <si>
    <t>PA-MU-1210-02-002-0003502</t>
  </si>
  <si>
    <t>03502</t>
  </si>
  <si>
    <t>PA-MU-1210-02-002-0003662</t>
  </si>
  <si>
    <t>03662</t>
  </si>
  <si>
    <t>PA-MU-1210-02-003-0003668</t>
  </si>
  <si>
    <t>03668</t>
  </si>
  <si>
    <t>PA-MU-1240-02-006-0003685</t>
  </si>
  <si>
    <t>03685</t>
  </si>
  <si>
    <t>PA-MU-1230-02-003-0003820</t>
  </si>
  <si>
    <t>03820</t>
  </si>
  <si>
    <t>PA-MU-1230-27-001-0003834</t>
  </si>
  <si>
    <t>03834</t>
  </si>
  <si>
    <t>ARCHIVERO VERTICAL / 4 GAVETAS / AGLOMERADO / . / PERLA/GRIS / .</t>
  </si>
  <si>
    <t>PA-MU-1230-02-003-0003871</t>
  </si>
  <si>
    <t>03871</t>
  </si>
  <si>
    <t>ARTICULOS DE OFICINA / SACAPUNTAS ELECTRICO / . / . / GRIS / ROYAL / 040926041</t>
  </si>
  <si>
    <t>PA-MU-1230-02-006-0003875</t>
  </si>
  <si>
    <t>03875</t>
  </si>
  <si>
    <t>PA-MU-1230-01-001-0003878</t>
  </si>
  <si>
    <t>03878</t>
  </si>
  <si>
    <t>ARCHIVERO VERTICAL / 3 GAVETAS / . / . / CAFE / .</t>
  </si>
  <si>
    <t>PA-MU-1270-02-003-0004058</t>
  </si>
  <si>
    <t>04058</t>
  </si>
  <si>
    <t>PA-MU-0610-02-001-0004630</t>
  </si>
  <si>
    <t>04630</t>
  </si>
  <si>
    <t>PA-MU-0670-02-001-0004662</t>
  </si>
  <si>
    <t>04662</t>
  </si>
  <si>
    <t>PA-MU-0680-02-001-0004705</t>
  </si>
  <si>
    <t>04705</t>
  </si>
  <si>
    <t>ESCTRITORIO / CON 2 CAJONES / AGLOMERADO / . / PERA/GRIS / . / CON CHAPA</t>
  </si>
  <si>
    <t>PA-MU-0740-02-001-0004851</t>
  </si>
  <si>
    <t>04851</t>
  </si>
  <si>
    <t>PA-MU-0740-02-001-0004853</t>
  </si>
  <si>
    <t>04853</t>
  </si>
  <si>
    <t>PA-MU-0740-02-002-0004854</t>
  </si>
  <si>
    <t>04854</t>
  </si>
  <si>
    <t>SILLAS / SILLA SECRETARIAL CON RUEDAS / PLIANA / . / AZUL / .</t>
  </si>
  <si>
    <t>PA-MU-0740-02-002-0004856</t>
  </si>
  <si>
    <t>04856</t>
  </si>
  <si>
    <t>PA-MU-0740-02-001-0004858</t>
  </si>
  <si>
    <t>04858</t>
  </si>
  <si>
    <t>PA-MU-0740-02-002-0004859</t>
  </si>
  <si>
    <t>04859</t>
  </si>
  <si>
    <t>PA-MU-0740-02-007-0004861</t>
  </si>
  <si>
    <t>04861</t>
  </si>
  <si>
    <t>PA-MU-0740-02-001-0004862</t>
  </si>
  <si>
    <t>04862</t>
  </si>
  <si>
    <t>MOSTRADOR DE RECEPCION / . / AGLOMERADO / . / CAOBA/NEGRO / .</t>
  </si>
  <si>
    <t>PA-MU-0740-02-011-0004872</t>
  </si>
  <si>
    <t>04872</t>
  </si>
  <si>
    <t>PA-MU-0740-02-002-0004883</t>
  </si>
  <si>
    <t>04883</t>
  </si>
  <si>
    <t>PA-MU-0740-02-007-0004885</t>
  </si>
  <si>
    <t>04885</t>
  </si>
  <si>
    <t>PA-MU-0740-02-001-0004887</t>
  </si>
  <si>
    <t>04887</t>
  </si>
  <si>
    <t>GABINETE DE PARED / 1 COMPARTIMENTO / . / . / PERA/GRIS / . / CON CHAPA</t>
  </si>
  <si>
    <t>PA-MU-0740-02-007-0004908</t>
  </si>
  <si>
    <t>04908</t>
  </si>
  <si>
    <t>PA-MU-0740-02-027-0004910</t>
  </si>
  <si>
    <t>04910</t>
  </si>
  <si>
    <t>PA-MU-0740-02-001-0004911</t>
  </si>
  <si>
    <t>04911</t>
  </si>
  <si>
    <t>PA-MU-0740-02-007-0004917</t>
  </si>
  <si>
    <t>04917</t>
  </si>
  <si>
    <t>ESCRITORIO TIPO L / 2 CAJONES / AGLOMERADO / . / PERA/GRIS / . / CON PORTATECLADO</t>
  </si>
  <si>
    <t>PA-MU-0740-02-001-0004918</t>
  </si>
  <si>
    <t>04918</t>
  </si>
  <si>
    <t>PA-MU-0740-02-001-0004923</t>
  </si>
  <si>
    <t>04923</t>
  </si>
  <si>
    <t>PA-MU-0740-02-002-0004925</t>
  </si>
  <si>
    <t>04925</t>
  </si>
  <si>
    <t>PA-MU-0740-02-007-0004937</t>
  </si>
  <si>
    <t>04937</t>
  </si>
  <si>
    <t>PA-MU-0810-02-002-0004950</t>
  </si>
  <si>
    <t>04950</t>
  </si>
  <si>
    <t>PA-MU-0740-02-007-0004971</t>
  </si>
  <si>
    <t>04971</t>
  </si>
  <si>
    <t>GABINETE DE PARED / 1 COMPARTIMENTO / AGLOMERADO / . / PERA/GRIS / . / CON CHAPA</t>
  </si>
  <si>
    <t>PA-MU-0740-02-007-0004974</t>
  </si>
  <si>
    <t>04974</t>
  </si>
  <si>
    <t>PA-MU-0740-02-022-0005006</t>
  </si>
  <si>
    <t>05006</t>
  </si>
  <si>
    <t>PA-MU-0740-02-022-0005030</t>
  </si>
  <si>
    <t>05030</t>
  </si>
  <si>
    <t>PA-MU-0740-02-022-0005034</t>
  </si>
  <si>
    <t>05034</t>
  </si>
  <si>
    <t>PA-MU-0740-02-022-0005039</t>
  </si>
  <si>
    <t>05039</t>
  </si>
  <si>
    <t>PA-MU-0850-02-002-0005067</t>
  </si>
  <si>
    <t>05067</t>
  </si>
  <si>
    <t>PA-MU-0740-02-007-0005132</t>
  </si>
  <si>
    <t>05132</t>
  </si>
  <si>
    <t>PA-MU-0740-02-007-0005135</t>
  </si>
  <si>
    <t>05135</t>
  </si>
  <si>
    <t>PA-MU-0740-02-003-0005139</t>
  </si>
  <si>
    <t>05139</t>
  </si>
  <si>
    <t>PA-MU-0740-02-007-0005150</t>
  </si>
  <si>
    <t>05150</t>
  </si>
  <si>
    <t>PA-MU-0740-02-024-0005153</t>
  </si>
  <si>
    <t>05153</t>
  </si>
  <si>
    <t>CREDENZA / . / AGLOMERADO / . / PERA/GRIS / .</t>
  </si>
  <si>
    <t>PA-MU-0740-02-032-0005156</t>
  </si>
  <si>
    <t>05156</t>
  </si>
  <si>
    <t>PA-MU-0740-02-003-0005157</t>
  </si>
  <si>
    <t>05157</t>
  </si>
  <si>
    <t>PA-MU-0740-02-001-0005167</t>
  </si>
  <si>
    <t>05167</t>
  </si>
  <si>
    <t>MONITOR / . / . / . / NEGRO / IBM / 88BLLB4</t>
  </si>
  <si>
    <t>PA-MU-0670-29-064-0005361</t>
  </si>
  <si>
    <t>05361</t>
  </si>
  <si>
    <t>PA-MU-0110-02-002-0006569</t>
  </si>
  <si>
    <t>06569</t>
  </si>
  <si>
    <t>MESA DE TRABAJO / . / AGLOMERADO / . / CAOBA/NEGRO / . / CON PORTATECLADO</t>
  </si>
  <si>
    <t>PA-MU-1240-02-005-0006858</t>
  </si>
  <si>
    <t>06858</t>
  </si>
  <si>
    <t>VENTILADORES / DE PISO / METAL / . / . / . / YUSHA</t>
  </si>
  <si>
    <t>PA-MU-1220-15-001-0006862</t>
  </si>
  <si>
    <t>06862</t>
  </si>
  <si>
    <t>MOSTRADOR DE RECEPCION / . / MADERA / . / CAFE / .</t>
  </si>
  <si>
    <t>PA-MU-1240-02-011-0006876</t>
  </si>
  <si>
    <t>06876</t>
  </si>
  <si>
    <t>PA-MU-1220-02-001-0006894</t>
  </si>
  <si>
    <t>06894</t>
  </si>
  <si>
    <t>AIRE ACONDICIONADO / MINISPLIT / . / . / BEIGE / CARRIER / 1 TONELADA</t>
  </si>
  <si>
    <t>PA-MU-1240-02-019-0006904</t>
  </si>
  <si>
    <t>06904</t>
  </si>
  <si>
    <t>SILLA DE VISITA / SIN CODERAS / PLIANA / . / VERDE / .</t>
  </si>
  <si>
    <t>PA-MU-1240-02-002-0006931</t>
  </si>
  <si>
    <t>06931</t>
  </si>
  <si>
    <t>ARTICULOS DE OFICINA / PINTARRON / . / . / BLANCO / . / MEDIANO</t>
  </si>
  <si>
    <t>PA-MU-1240-02-001-0006964</t>
  </si>
  <si>
    <t>06964</t>
  </si>
  <si>
    <t>PA-MU-1240-02-004-0006979</t>
  </si>
  <si>
    <t>06979</t>
  </si>
  <si>
    <t>PA-MU-1250-02-006-0007029</t>
  </si>
  <si>
    <t>07029</t>
  </si>
  <si>
    <t>PA-MU-1110-02-003-0007132</t>
  </si>
  <si>
    <t>07132</t>
  </si>
  <si>
    <t>PA-MU-1240-02-002-0007234</t>
  </si>
  <si>
    <t>07234</t>
  </si>
  <si>
    <t>EQUIPO DE SONIDO / . / . / . / NEGRO / LG / 203MSVJ001548 / CD MP3 2USB REC RADIO 2200W MOD. CM4320</t>
  </si>
  <si>
    <t>PA-MU-0440-01-034-0008496</t>
  </si>
  <si>
    <t>08496</t>
  </si>
  <si>
    <t>EQUIPO DE SONIDO / . / . / . / NEGRO / LG / 204MSNP004759 / CD MP3 2USB REC RADIO 2200W MOD. CM4320</t>
  </si>
  <si>
    <t>PA-MU-0420-28-021-0008914</t>
  </si>
  <si>
    <t>08914</t>
  </si>
  <si>
    <t>ARTICULOS DE OFICINA / ENGARGOLADORA / . / . / . / . / 003328</t>
  </si>
  <si>
    <t>PA-MU-1110-02-006-0008975</t>
  </si>
  <si>
    <t>08975</t>
  </si>
  <si>
    <t>PA-MU-1120-02-022-0009172</t>
  </si>
  <si>
    <t>09172</t>
  </si>
  <si>
    <t>EQUIPO DE SONIDO / . / . / . / NEGRO / LG / 203MSQN001068 / CD MP3 2USB REC RADIO 2200W MOD. CM4320</t>
  </si>
  <si>
    <t>PA-MU-0910-28-017-0009478</t>
  </si>
  <si>
    <t>09478</t>
  </si>
  <si>
    <t>PROYECTOR / . / . / . / BLANCO / LUMENS / 2700 DLP RESOLUCION VGA (1024X768)</t>
  </si>
  <si>
    <t>PA-MU-1170-01-007-0010117</t>
  </si>
  <si>
    <t>10117</t>
  </si>
  <si>
    <t>PA-MU-0680-02-002-0010262</t>
  </si>
  <si>
    <t>10262</t>
  </si>
  <si>
    <t>MOUSE / . / PLASTICO / . / NEGRO/GRIS / BTC / H3D3003</t>
  </si>
  <si>
    <t>PA-MU-0730-01-006-0011260</t>
  </si>
  <si>
    <t>11260</t>
  </si>
  <si>
    <t>TECLADO / . / PLASTICO / . / NEGRO / GENIUS / 2CE85G60297</t>
  </si>
  <si>
    <t>PA-MU-1160-01-005-0011746</t>
  </si>
  <si>
    <t>11746</t>
  </si>
  <si>
    <t>MOUSE / . / . / . / NEGRO / GENIUS</t>
  </si>
  <si>
    <t>PA-MU-1160-01-006-0011753</t>
  </si>
  <si>
    <t>11753</t>
  </si>
  <si>
    <t>ENFRIADOR DE AGUA / . / . / . / BEIGE / GENERAL ELECTRIC / STO610J02790</t>
  </si>
  <si>
    <t>PA-MU-1110-15-003-0011889</t>
  </si>
  <si>
    <t>11889</t>
  </si>
  <si>
    <t>PA-MU-0720-02-006-0012141</t>
  </si>
  <si>
    <t>12141</t>
  </si>
  <si>
    <t>PA-MU-0710-02-065-0012732</t>
  </si>
  <si>
    <t>12732</t>
  </si>
  <si>
    <t>TECLADO / . / PLASTICO / . / GRIS / HEWLETT PACKARD / BC3370GVBX73AX</t>
  </si>
  <si>
    <t>PA-MU-0740-01-005-0013021</t>
  </si>
  <si>
    <t>13021</t>
  </si>
  <si>
    <t>PA-MU-0730-02-002-0013805</t>
  </si>
  <si>
    <t>13805</t>
  </si>
  <si>
    <t>PA-MU-0730-02-002-0013808</t>
  </si>
  <si>
    <t>13808</t>
  </si>
  <si>
    <t>PA-MU-0730-02-002-0013820</t>
  </si>
  <si>
    <t>13820</t>
  </si>
  <si>
    <t>PA-MU-0730-02-002-0013825</t>
  </si>
  <si>
    <t>13825</t>
  </si>
  <si>
    <t>PA-MU-1110-02-002-0013985</t>
  </si>
  <si>
    <t>13985</t>
  </si>
  <si>
    <t>PA-MU-0730-02-002-0014065</t>
  </si>
  <si>
    <t>14065</t>
  </si>
  <si>
    <t>TECLADO / . / . / . / NEGRO / . / BUDO0VBZC5O0</t>
  </si>
  <si>
    <t>PA-MU-0870-01-004-0014088</t>
  </si>
  <si>
    <t>14088</t>
  </si>
  <si>
    <t>NO BREAK / NO BREAK / . / . / . / APC / 3B0743X23028</t>
  </si>
  <si>
    <t>PA-MU-0870-01-007-0014152</t>
  </si>
  <si>
    <t>14152</t>
  </si>
  <si>
    <t>PA-MU-1162-02-002-0014163</t>
  </si>
  <si>
    <t>14163</t>
  </si>
  <si>
    <t>ESCTRITORIO / SECRETARIAL CON 2 CAJONES / . / . / MIEL / .</t>
  </si>
  <si>
    <t>PA-MU-1360-02-001-0015156</t>
  </si>
  <si>
    <t>15156</t>
  </si>
  <si>
    <t>NO BREAK / . / . / . / NEGRO / TRIPP LITE SMART / 9722ALROM663800692</t>
  </si>
  <si>
    <t>PA-MU-0870-01-007-0015170</t>
  </si>
  <si>
    <t>15170</t>
  </si>
  <si>
    <t>PA-MU-1210-02-002-0015194</t>
  </si>
  <si>
    <t>15194</t>
  </si>
  <si>
    <t>SILLAS / SECRETARIAL / PLIANA / . / AZUL / . / . / .</t>
  </si>
  <si>
    <t>PA-MU-1330-29-167-0015555</t>
  </si>
  <si>
    <t>15555</t>
  </si>
  <si>
    <t>SILLA EJECUTIVA / . / . / . / AZUL / .</t>
  </si>
  <si>
    <t>PA-MU-1360-02-002-0015649</t>
  </si>
  <si>
    <t>15649</t>
  </si>
  <si>
    <t>REGULADOR DE CORRIENTE / . / . / . / NEGRO / TDE / 16648024700</t>
  </si>
  <si>
    <t>PA-MU-1110-01-008-0015839</t>
  </si>
  <si>
    <t>15839</t>
  </si>
  <si>
    <t>MONITOR / . / . / . / NEGRO / LENOVO / V1YB833</t>
  </si>
  <si>
    <t>PA-MU-1110-01-004-0015849</t>
  </si>
  <si>
    <t>15849</t>
  </si>
  <si>
    <t>CPU / . / . / . / NEGRO / LENOVO / LKHANNL</t>
  </si>
  <si>
    <t>PA-MU-1110-01-010-0015854</t>
  </si>
  <si>
    <t>15854</t>
  </si>
  <si>
    <t>CPU / . / . / . / NEGRO / LENOVO / LKHANXZ</t>
  </si>
  <si>
    <t>PA-MU-1110-01-010-0015856</t>
  </si>
  <si>
    <t>15856</t>
  </si>
  <si>
    <t>MONITOR / . / . / . / NEGRO / LENOVO / V1YB824</t>
  </si>
  <si>
    <t>PA-MU-1110-01-004-0015882</t>
  </si>
  <si>
    <t>15882</t>
  </si>
  <si>
    <t>TECLADO / . / . / . / NEGRO / LENOVO / 0274659</t>
  </si>
  <si>
    <t>PA-MU-1110-01-005-0015885</t>
  </si>
  <si>
    <t>15885</t>
  </si>
  <si>
    <t>TECLADO / . / . / . / NEGRO / LENOVO / 0274633</t>
  </si>
  <si>
    <t>PA-MU-1110-01-005-0015891</t>
  </si>
  <si>
    <t>15891</t>
  </si>
  <si>
    <t>PA-MU-0620-01-020-0015918</t>
  </si>
  <si>
    <t>15918</t>
  </si>
  <si>
    <t>ARCHIVERO VERTICAL / 3 GAVETAS / . / . / PERA/GRIS / .</t>
  </si>
  <si>
    <t>PA-MU-0650-02-003-0017234</t>
  </si>
  <si>
    <t>17234</t>
  </si>
  <si>
    <t>CPU / . / . / . / GRIS/NEGRO / HP COMPAQ / MXJ9030DZQ</t>
  </si>
  <si>
    <t>PA-MU-0870-01-010-0017278</t>
  </si>
  <si>
    <t>17278</t>
  </si>
  <si>
    <t>MONITOR / . / . / . / GRIS / HP COMPAQ / 3CQ8401BLB</t>
  </si>
  <si>
    <t>PA-MU-0870-01-004-0017303</t>
  </si>
  <si>
    <t>17303</t>
  </si>
  <si>
    <t>PA-MU-0310-02-065-0019134</t>
  </si>
  <si>
    <t>PA-MU-1360-15-017-0019673</t>
  </si>
  <si>
    <t>PA-MU-0210-15-017-0019715</t>
  </si>
  <si>
    <t>19715</t>
  </si>
  <si>
    <t>PA-MU-0610-02-030-0019848</t>
  </si>
  <si>
    <t>19848</t>
  </si>
  <si>
    <t>PROYECTOR / . / . / . / . / SVGA / 70555280015 / SONU ES7</t>
  </si>
  <si>
    <t>PA-MU-1160-28-046-0019859</t>
  </si>
  <si>
    <t>19859</t>
  </si>
  <si>
    <t>MINICOMPONENTE / 3CD MP3 RADIO / . / . / NEGRO / LG</t>
  </si>
  <si>
    <t>PA-MU-1160-28-055-0019861</t>
  </si>
  <si>
    <t>19861</t>
  </si>
  <si>
    <t>PA-MU-1160-28-055-0019862</t>
  </si>
  <si>
    <t>19862</t>
  </si>
  <si>
    <t>PA-MU-0420-02-002-0019996</t>
  </si>
  <si>
    <t>19996</t>
  </si>
  <si>
    <t>CPU / . / . / . / NEGRO / HEWLETT PACKARD / MXL0442B80</t>
  </si>
  <si>
    <t>PA-MU-0870-15-002-0020608</t>
  </si>
  <si>
    <t>20608</t>
  </si>
  <si>
    <t>PA-MU-1160-01-010-0021738</t>
  </si>
  <si>
    <t>21738</t>
  </si>
  <si>
    <t>MONITOR / . / . / . / NEGRO / HEWLETT PACKARD / 3CQ028BBFT</t>
  </si>
  <si>
    <t>PA-MU-1160-01-004-0021739</t>
  </si>
  <si>
    <t>21739</t>
  </si>
  <si>
    <t>MONITOR / . / . / . / NEGRO / HEWLETT PACKARD / 3CQ028BC07</t>
  </si>
  <si>
    <t>PA-MU-1160-01-004-0021853</t>
  </si>
  <si>
    <t>21853</t>
  </si>
  <si>
    <t>MOUSE / . / . / . / NEGRO / HEWLETT PACKARD / FATSQ0C8FZ82KR</t>
  </si>
  <si>
    <t>PA-MU-1160-01-006-0021855</t>
  </si>
  <si>
    <t>21855</t>
  </si>
  <si>
    <t>CPU / . / . / . / NEGRO / HEWLETT PACKARD / MXL0442B4B</t>
  </si>
  <si>
    <t>PA-MU-1160-01-010-0021856</t>
  </si>
  <si>
    <t>21856</t>
  </si>
  <si>
    <t>MONITOR / . / . / . / NEGRO / HEWLETT PACKARD / 3CQ028BBGV</t>
  </si>
  <si>
    <t>PA-MU-1160-01-004-0021857</t>
  </si>
  <si>
    <t>21857</t>
  </si>
  <si>
    <t>TECLADO / . / . / . / NEGRO / HEWLETT PACKARD / BAUDU0NCP1D0KW</t>
  </si>
  <si>
    <t>PA-MU-1160-01-005-0021858</t>
  </si>
  <si>
    <t>21858</t>
  </si>
  <si>
    <t>MOUSE / . / . / . / NEGRO / HEWLETT PACKARD / FATSQ0C5BZ96Q7</t>
  </si>
  <si>
    <t>PA-MU-1160-01-006-0021859</t>
  </si>
  <si>
    <t>21859</t>
  </si>
  <si>
    <t>MONITOR / . / . / . / NEGRO / HEWLETT PACKARD / 3CQ028BBWD</t>
  </si>
  <si>
    <t>PA-MU-1160-01-004-0021861</t>
  </si>
  <si>
    <t>21861</t>
  </si>
  <si>
    <t>CPU / . / . / . / NEGRO / HEWLETT PACKARD / MXL0442B8F</t>
  </si>
  <si>
    <t>PA-MU-1160-01-010-0021869</t>
  </si>
  <si>
    <t>21869</t>
  </si>
  <si>
    <t>CPU / . / . / . / NEGRO / HEWLETT PACKARD / MXL0442B8R</t>
  </si>
  <si>
    <t>PA-MU-1110-01-010-0021897</t>
  </si>
  <si>
    <t>21897</t>
  </si>
  <si>
    <t>MONITOR / . / . / . / NEGRO / HEWLETT PACKARD / 3CQ028BC11</t>
  </si>
  <si>
    <t>PA-MU-1110-01-004-0021898</t>
  </si>
  <si>
    <t>21898</t>
  </si>
  <si>
    <t>MOUSE / . / . / . / NEGRO / HEWLETT PACKARD / FATSQ0C670M8BB</t>
  </si>
  <si>
    <t>PA-MU-1110-01-006-0021900</t>
  </si>
  <si>
    <t>21900</t>
  </si>
  <si>
    <t>CPU / . / . / . / NEGRO / HEWLETT PACKARD / MXL0442B55</t>
  </si>
  <si>
    <t>PA-MU-0720-01-010-0021925</t>
  </si>
  <si>
    <t>21925</t>
  </si>
  <si>
    <t>NO BREAK / . / . / . / NEGRO / TRIPP LITE SMART / 9951CY0BC784901642</t>
  </si>
  <si>
    <t>PA-MU-0870-01-007-0022113</t>
  </si>
  <si>
    <t>22113</t>
  </si>
  <si>
    <t>REGULADOR DE CORRIENTE NEGRO SOLA BASIC E11C13531 ISB MICROVOLT 1300VA</t>
  </si>
  <si>
    <t>PA-MU-0870-01-008-0022143</t>
  </si>
  <si>
    <t>22143</t>
  </si>
  <si>
    <t>MONITOR / . / . / . / NEGRO / HEWLETT PACKARD / 3CQ028BBHF</t>
  </si>
  <si>
    <t>PA-MU-0870-01-004-0022420</t>
  </si>
  <si>
    <t>22420</t>
  </si>
  <si>
    <t>MONITOR / . / . / . / NEGRO / HEWLETT PACKARD / 3CQ028BBYB</t>
  </si>
  <si>
    <t>PA-MU-0870-01-004-0022424</t>
  </si>
  <si>
    <t>22424</t>
  </si>
  <si>
    <t>MOUSE / . / . / . / NEGRO / HEWLETT PACKARD / FATSQ0C5BZ96A1</t>
  </si>
  <si>
    <t>PA-MU-0860-01-006-0022463</t>
  </si>
  <si>
    <t>22463</t>
  </si>
  <si>
    <t>TECLADO / . / . / . / NEGRO / HEWLETT PACKARD / BAJDU0JVBZBRK9</t>
  </si>
  <si>
    <t>PA-MU-0860-01-005-0022480</t>
  </si>
  <si>
    <t>22480</t>
  </si>
  <si>
    <t>MOUSE / . / . / . / NEGRO / HEWLETT PACKARD / FATSQ0C8FZ82L1</t>
  </si>
  <si>
    <t>PA-MU-0860-01-006-0022497</t>
  </si>
  <si>
    <t>22497</t>
  </si>
  <si>
    <t>TECLADO / . / . / . / NEGRO / HEWLETT PACKARD / BAUDU0JVBZBS3S</t>
  </si>
  <si>
    <t>PA-MU-0860-01-005-0022502</t>
  </si>
  <si>
    <t>22502</t>
  </si>
  <si>
    <t>ESCTRITORIO / CON 2 CAJONES / . / . / NOGAL / .</t>
  </si>
  <si>
    <t>PA-MU-1163-02-001-0022590</t>
  </si>
  <si>
    <t>22590</t>
  </si>
  <si>
    <t>22/10/2011</t>
  </si>
  <si>
    <t>PA-MU-1163-02-001-0022591</t>
  </si>
  <si>
    <t>22591</t>
  </si>
  <si>
    <t>PA-MU-1163-02-001-0022592</t>
  </si>
  <si>
    <t>22592</t>
  </si>
  <si>
    <t>ARCHIVERO VERTICAL / 4 GAVETAS / MELAMINA / . / NOGAL / .</t>
  </si>
  <si>
    <t>PA-MU-1163-02-063-0022593</t>
  </si>
  <si>
    <t>22593</t>
  </si>
  <si>
    <t>PA-MU-1163-02-064-0022594</t>
  </si>
  <si>
    <t>22594</t>
  </si>
  <si>
    <t>PA-MU-1163-02-064-0022595</t>
  </si>
  <si>
    <t>22595</t>
  </si>
  <si>
    <t>PA-MU-1163-02-064-0022596</t>
  </si>
  <si>
    <t>22596</t>
  </si>
  <si>
    <t>CPU / . / . / . / NEGRO / LENOVO / ES07372796</t>
  </si>
  <si>
    <t>PA-MU-1163-01-010-0022601</t>
  </si>
  <si>
    <t>22601</t>
  </si>
  <si>
    <t>MONITOR / . / . / . / NEGRO / LENOVO / 8M04737B0652485</t>
  </si>
  <si>
    <t>PA-MU-1163-01-004-0022602</t>
  </si>
  <si>
    <t>22602</t>
  </si>
  <si>
    <t>TECLADO / . / . / . / NEGRO / LENOVO / 10207192</t>
  </si>
  <si>
    <t>PA-MU-1163-01-005-0022603</t>
  </si>
  <si>
    <t>22603</t>
  </si>
  <si>
    <t>MOUSE / . / . / . / NEGRO / LENOVO / 4405891</t>
  </si>
  <si>
    <t>PA-MU-1163-01-006-0022604</t>
  </si>
  <si>
    <t>22604</t>
  </si>
  <si>
    <t>CPU / . / . / . / NEGRO / LENOVO / ES07455912</t>
  </si>
  <si>
    <t>PA-MU-1163-01-010-0022606</t>
  </si>
  <si>
    <t>22606</t>
  </si>
  <si>
    <t>PA-MU-1163-01-004-0022607</t>
  </si>
  <si>
    <t>22607</t>
  </si>
  <si>
    <t>TECLADO / . / . / . / NEGRO / LENOVO / 10501169</t>
  </si>
  <si>
    <t>PA-MU-1163-01-005-0022608</t>
  </si>
  <si>
    <t>22608</t>
  </si>
  <si>
    <t>NO BREAK / . / . / . / NEGRO / TRIPP LITE SMART / 9924AYOBC784901672</t>
  </si>
  <si>
    <t>PA-MU-1163-01-007-0022610</t>
  </si>
  <si>
    <t>22610</t>
  </si>
  <si>
    <t>CPU / . / . / . / NEGRO / LENOVO / ES07372851</t>
  </si>
  <si>
    <t>PA-MU-1163-01-010-0022611</t>
  </si>
  <si>
    <t>22611</t>
  </si>
  <si>
    <t>MONITOR / . / . / . / NEGRO / LENOVO / 8M04737BO652477</t>
  </si>
  <si>
    <t>PA-MU-1163-01-004-0022612</t>
  </si>
  <si>
    <t>22612</t>
  </si>
  <si>
    <t>TECLADO / . / . / . / NEGRO / LENOVO / 10207154</t>
  </si>
  <si>
    <t>PA-MU-1163-01-005-0022613</t>
  </si>
  <si>
    <t>22613</t>
  </si>
  <si>
    <t>MOUSE / . / . / . / NEGRO / LENOVO / 4405901</t>
  </si>
  <si>
    <t>PA-MU-1163-01-006-0022614</t>
  </si>
  <si>
    <t>22614</t>
  </si>
  <si>
    <t>NO BREAK / . / . / . / NEGRO / TRIPP LITE SMART / 9938CYOBC784902298</t>
  </si>
  <si>
    <t>PA-MU-1163-01-007-0022615</t>
  </si>
  <si>
    <t>22615</t>
  </si>
  <si>
    <t>CAMARA DIGITAL / CYBERSHOT / . / . / NEGRO / SONY / 5627422 / DSC-S3000</t>
  </si>
  <si>
    <t>PA-MU-1163-28-002-0022726</t>
  </si>
  <si>
    <t>22726</t>
  </si>
  <si>
    <t>CAMARA DIGITAL / CYBERSHOT / . / . / NEGRO / SONY / 5627426 / DSC-S3000</t>
  </si>
  <si>
    <t>PA-MU-1163-28-002-0022727</t>
  </si>
  <si>
    <t>22727</t>
  </si>
  <si>
    <t>CAMARA DIGITAL / CYBERSHOT / . / . / NEGRO / SONY / 5622715 / DSC-S3000</t>
  </si>
  <si>
    <t>PA-MU-1163-28-002-0022730</t>
  </si>
  <si>
    <t>22730</t>
  </si>
  <si>
    <t>SCANNER / . / . / . / . / HEWLETT PACKARD / CN17GAA08T / G3110</t>
  </si>
  <si>
    <t>PA-MU-0610-01-009-0022775</t>
  </si>
  <si>
    <t>22775</t>
  </si>
  <si>
    <t>SCANNER / . / . / . / . / HEWLETT PACKARD / CN17GAA09N / G3110</t>
  </si>
  <si>
    <t>PA-MU-0610-01-009-0022777</t>
  </si>
  <si>
    <t>22777</t>
  </si>
  <si>
    <t>SCANNER / . / . / . / BLANCO / HEWLETT PACKARD / CN17GAA084 / G3110</t>
  </si>
  <si>
    <t>PA-MU-0610-01-009-0022778</t>
  </si>
  <si>
    <t>22778</t>
  </si>
  <si>
    <t>SCANNER / . / . / . / . / HEWLETT PACKARD / CN17GAA09J / G3110</t>
  </si>
  <si>
    <t>PA-MU-0610-01-009-0022779</t>
  </si>
  <si>
    <t>22779</t>
  </si>
  <si>
    <t>SCANNER / . / . / . / BLANCO / HEWLETT PACKARD / CN17GAA0B5 / G3110</t>
  </si>
  <si>
    <t>PA-MU-0610-01-009-0022780</t>
  </si>
  <si>
    <t>22780</t>
  </si>
  <si>
    <t>TELEFONO / DIGITAL / . / . / NEGRO / CISCO / FCH1544821A / 7911</t>
  </si>
  <si>
    <t>PA-MU-0870-27-012-0022924</t>
  </si>
  <si>
    <t>22924</t>
  </si>
  <si>
    <t>TELEFONO / DIGITAL / . / . / NEGRO / CISCO / FCH1544827Q / 7911</t>
  </si>
  <si>
    <t>PA-MU-0870-27-012-0022926</t>
  </si>
  <si>
    <t>22926</t>
  </si>
  <si>
    <t>PROYECTOR / . / . / . / NEGRO / ACER / MRJH61100K452009B35900</t>
  </si>
  <si>
    <t>PA-MU-0510-28-046-0023042</t>
  </si>
  <si>
    <t>23042</t>
  </si>
  <si>
    <t>NO BREAK / . / . / . / NEGRO / TRIPP LITE SMART / 2208EY0BC784902808</t>
  </si>
  <si>
    <t>PA-MU-0860-01-007-0023044</t>
  </si>
  <si>
    <t>23044</t>
  </si>
  <si>
    <t>NO BREAK / . / . / . / NEGRO / TRIPP LITE SMART / 2208EY0BC784902657</t>
  </si>
  <si>
    <t>PA-MU-0860-01-007-0023048</t>
  </si>
  <si>
    <t>23048</t>
  </si>
  <si>
    <t>NO BREAK / . / . / . / NEGRO / TRIPP LITE SMART / 2208EY0BC784902829</t>
  </si>
  <si>
    <t>PA-MU-0860-01-007-0023054</t>
  </si>
  <si>
    <t>23054</t>
  </si>
  <si>
    <t>NO BREAK / . / . / . / NEGRO / TRIPP LITE SMART / 2208EY0BC784902656</t>
  </si>
  <si>
    <t>PA-MU-0860-01-007-0023055</t>
  </si>
  <si>
    <t>23055</t>
  </si>
  <si>
    <t>NO BREAK / . / . / . / NEGRO / TRIPP LITE SMART / 2208EY0BC784902836</t>
  </si>
  <si>
    <t>PA-MU-0860-01-007-0023059</t>
  </si>
  <si>
    <t>23059</t>
  </si>
  <si>
    <t>TELEFONO DE OFICINA / DIGITAL / . / . / NEGRO / CISCO / FCH16279ZVJ / IP PHONE 7911G</t>
  </si>
  <si>
    <t>PA-MU-0860-27-012-0023151</t>
  </si>
  <si>
    <t>23151</t>
  </si>
  <si>
    <t>TELEFONO DE OFICINA / DIGITAL / . / . / NEGRO / CISCO / FCH16279Y5M / IP PHONE 7911G</t>
  </si>
  <si>
    <t>PA-MU-0860-27-012-0023155</t>
  </si>
  <si>
    <t>23155</t>
  </si>
  <si>
    <t>TELEFONO / DIGITAL / . / . / NEGRO / CISCO / FCH16279Z47 / IP PHONE 7911G</t>
  </si>
  <si>
    <t>PA-MU-0860-27-012-0023157</t>
  </si>
  <si>
    <t>23157</t>
  </si>
  <si>
    <t>PA-MU-1160-02-SIL-0023811</t>
  </si>
  <si>
    <t>23811</t>
  </si>
  <si>
    <t>LAP TOP / . / . / . / NEGRO / ACER / M487914</t>
  </si>
  <si>
    <t>PA-MU-0510-01-002-0023917</t>
  </si>
  <si>
    <t>23917</t>
  </si>
  <si>
    <t>06/11/2013</t>
  </si>
  <si>
    <t>PA-MU-0510-02-006-0023974</t>
  </si>
  <si>
    <t>23974</t>
  </si>
  <si>
    <t>PA-MU-0510-02-006-0024112</t>
  </si>
  <si>
    <t>24112</t>
  </si>
  <si>
    <t>19/11/2013</t>
  </si>
  <si>
    <t>ARTICULOS DE OFICINA / PINTARRON / . / . / BLANCO / . / CON TRIPIE DESMONTABLE 70X95</t>
  </si>
  <si>
    <t>PA-MU-0510-02-006-0024120</t>
  </si>
  <si>
    <t>24120</t>
  </si>
  <si>
    <t>25/11/2013</t>
  </si>
  <si>
    <t>PA-MU-0510-02-006-0024121</t>
  </si>
  <si>
    <t>24121</t>
  </si>
  <si>
    <t>ARTICULOS DE OFICINA / GUILLOTINA / . / . / . / RIHAN / 15"</t>
  </si>
  <si>
    <t>PA-MU-0510-02-006-0024122</t>
  </si>
  <si>
    <t>24122</t>
  </si>
  <si>
    <t>13/12/2013</t>
  </si>
  <si>
    <t>ARTICULOS DE OFICINA / PIZARRON / . / . / . / . / MADERA 60X90</t>
  </si>
  <si>
    <t>PA-MU-0510-02-006-0024125</t>
  </si>
  <si>
    <t>24125</t>
  </si>
  <si>
    <t>27/12/2013</t>
  </si>
  <si>
    <t>ROTAFOLIO / . / . / . / . / ESCO / 70X90X175CM</t>
  </si>
  <si>
    <t>PA-MU-0510-02-049-0024126</t>
  </si>
  <si>
    <t>24126</t>
  </si>
  <si>
    <t>MEGAFONO / . / . / . / BLANCO / STEREN / CON SIRENA Y MICROFONO MG400 25W</t>
  </si>
  <si>
    <t>PA-MU-0510-28-032-0024172</t>
  </si>
  <si>
    <t>24172</t>
  </si>
  <si>
    <t>MEGAFONO / . / . / . / BLANCO / STEREN / CON SIRENA MICROFONO MG400 25W</t>
  </si>
  <si>
    <t>PA-MU-0510-28-032-0024173</t>
  </si>
  <si>
    <t>24173</t>
  </si>
  <si>
    <t>PA-MU-0510-28-032-0024174</t>
  </si>
  <si>
    <t>24174</t>
  </si>
  <si>
    <t>AMPLIFICADOR / . / . / . / . / NO DEFINIDA / CON 2 TOMPETAS</t>
  </si>
  <si>
    <t>PA-MU-0510-28-027-0024175</t>
  </si>
  <si>
    <t>24175</t>
  </si>
  <si>
    <t>PERIFONEO / . / . / . / . / NO DEFINIDA / CON 2 TROMPETAS</t>
  </si>
  <si>
    <t>PA-MU-0510-28-031-0024176</t>
  </si>
  <si>
    <t>24176</t>
  </si>
  <si>
    <t>PA-MU-0510-28-031-0024177</t>
  </si>
  <si>
    <t>24177</t>
  </si>
  <si>
    <t>PA-MU-0510-28-031-0024178</t>
  </si>
  <si>
    <t>24178</t>
  </si>
  <si>
    <t>CAMARA DIGITAL / . / . / . / NEGRO / CANON / 642061002414</t>
  </si>
  <si>
    <t>PA-MU-0510-28-002-0025259</t>
  </si>
  <si>
    <t>25259</t>
  </si>
  <si>
    <t>CAMARA DIGITAL / . / . / . / PLATA / CANON / 632061042690 / ELPH 115</t>
  </si>
  <si>
    <t>PA-MU-0510-28-002-0025260</t>
  </si>
  <si>
    <t>25260</t>
  </si>
  <si>
    <t>CAMARA DIGITAL / . / . / . / AZUL / CANON / 712061011348 / ELPH 115</t>
  </si>
  <si>
    <t>PA-MU-0510-28-002-0025261</t>
  </si>
  <si>
    <t>25261</t>
  </si>
  <si>
    <t>CAMARA DIGITAL / . / . / . / AZUL / CANON / 702061014746 / ELPH 115</t>
  </si>
  <si>
    <t>PA-MU-0510-28-002-0025262</t>
  </si>
  <si>
    <t>25262</t>
  </si>
  <si>
    <t>MESA DE TRABAJO / PLEGABLE / . / . / . / .</t>
  </si>
  <si>
    <t>PA-MU-1160-02-027-0023562</t>
  </si>
  <si>
    <t>23562</t>
  </si>
  <si>
    <t>PA-MU-1160-02-027-0023563</t>
  </si>
  <si>
    <t>23563</t>
  </si>
  <si>
    <t>PA-MU-1160-02-027-0023572</t>
  </si>
  <si>
    <t>23572</t>
  </si>
  <si>
    <t>PA-MU-1160-02-027-0023584</t>
  </si>
  <si>
    <t>23584</t>
  </si>
  <si>
    <t>PA-MU-1160-02-027-0023585</t>
  </si>
  <si>
    <t>23585</t>
  </si>
  <si>
    <t>PA-MU-1160-02-027-0023587</t>
  </si>
  <si>
    <t>23587</t>
  </si>
  <si>
    <t>PA-MU-1160-02-027-0023590</t>
  </si>
  <si>
    <t>23590</t>
  </si>
  <si>
    <t>PA-MU-1160-02-027-0023593</t>
  </si>
  <si>
    <t>23593</t>
  </si>
  <si>
    <t>PA-MU-1160-02-SIL-0023607</t>
  </si>
  <si>
    <t>23607</t>
  </si>
  <si>
    <t>PA-MU-1160-02-SIL-0023611</t>
  </si>
  <si>
    <t>23611</t>
  </si>
  <si>
    <t>PA-MU-1160-02-SIL-0023612</t>
  </si>
  <si>
    <t>23612</t>
  </si>
  <si>
    <t>PA-MU-1160-02-SIL-0023616</t>
  </si>
  <si>
    <t>23616</t>
  </si>
  <si>
    <t>PA-MU-1160-02-SIL-0023623</t>
  </si>
  <si>
    <t>23623</t>
  </si>
  <si>
    <t>PA-MU-1160-02-SIL-0023624</t>
  </si>
  <si>
    <t>23624</t>
  </si>
  <si>
    <t>PA-MU-1160-02-SIL-0023629</t>
  </si>
  <si>
    <t>23629</t>
  </si>
  <si>
    <t>PA-MU-1160-02-SIL-0023633</t>
  </si>
  <si>
    <t>23633</t>
  </si>
  <si>
    <t>PA-MU-1160-02-SIL-0023634</t>
  </si>
  <si>
    <t>23634</t>
  </si>
  <si>
    <t>PA-MU-1160-02-SIL-0023635</t>
  </si>
  <si>
    <t>23635</t>
  </si>
  <si>
    <t>PA-MU-1160-02-SIL-0023636</t>
  </si>
  <si>
    <t>23636</t>
  </si>
  <si>
    <t>PA-MU-1160-02-SIL-0023654</t>
  </si>
  <si>
    <t>23654</t>
  </si>
  <si>
    <t>PA-MU-1160-02-SIL-0023658</t>
  </si>
  <si>
    <t>23658</t>
  </si>
  <si>
    <t>PA-MU-1160-02-SIL-0023660</t>
  </si>
  <si>
    <t>23660</t>
  </si>
  <si>
    <t>PA-MU-1160-02-SIL-0023663</t>
  </si>
  <si>
    <t>23663</t>
  </si>
  <si>
    <t>PA-MU-1160-02-SIL-0023664</t>
  </si>
  <si>
    <t>23664</t>
  </si>
  <si>
    <t>PA-MU-1160-02-SIL-0023666</t>
  </si>
  <si>
    <t>23666</t>
  </si>
  <si>
    <t>PA-MU-1160-02-SIL-0023667</t>
  </si>
  <si>
    <t>23667</t>
  </si>
  <si>
    <t>PA-MU-1160-02-SIL-0023669</t>
  </si>
  <si>
    <t>23669</t>
  </si>
  <si>
    <t>PA-MU-1160-02-SIL-0023672</t>
  </si>
  <si>
    <t>23672</t>
  </si>
  <si>
    <t>PA-MU-1160-02-SIL-0023676</t>
  </si>
  <si>
    <t>23676</t>
  </si>
  <si>
    <t>PA-MU-1160-02-SIL-0023679</t>
  </si>
  <si>
    <t>23679</t>
  </si>
  <si>
    <t>PA-MU-1160-02-SIL-0023681</t>
  </si>
  <si>
    <t>23681</t>
  </si>
  <si>
    <t>PA-MU-1160-02-SIL-0023684</t>
  </si>
  <si>
    <t>23684</t>
  </si>
  <si>
    <t>PA-MU-1160-02-SIL-0023686</t>
  </si>
  <si>
    <t>23686</t>
  </si>
  <si>
    <t>PA-MU-1160-02-SIL-0023691</t>
  </si>
  <si>
    <t>23691</t>
  </si>
  <si>
    <t>PA-MU-1160-02-SIL-0023694</t>
  </si>
  <si>
    <t>23694</t>
  </si>
  <si>
    <t>PA-MU-1160-02-SIL-0023695</t>
  </si>
  <si>
    <t>23695</t>
  </si>
  <si>
    <t>PA-MU-1160-02-SIL-0023696</t>
  </si>
  <si>
    <t>23696</t>
  </si>
  <si>
    <t>PA-MU-1160-02-SIL-0023703</t>
  </si>
  <si>
    <t>23703</t>
  </si>
  <si>
    <t>PA-MU-1160-02-SIL-0023708</t>
  </si>
  <si>
    <t>23708</t>
  </si>
  <si>
    <t>PA-MU-1160-02-SIL-0023709</t>
  </si>
  <si>
    <t>23709</t>
  </si>
  <si>
    <t>PA-MU-1160-02-SIL-0023714</t>
  </si>
  <si>
    <t>23714</t>
  </si>
  <si>
    <t>PA-MU-1160-02-SIL-0023715</t>
  </si>
  <si>
    <t>23715</t>
  </si>
  <si>
    <t>PA-MU-1160-02-SIL-0023716</t>
  </si>
  <si>
    <t>23716</t>
  </si>
  <si>
    <t>PA-MU-1160-02-SIL-0023718</t>
  </si>
  <si>
    <t>23718</t>
  </si>
  <si>
    <t>PA-MU-1160-02-SIL-0023719</t>
  </si>
  <si>
    <t>23719</t>
  </si>
  <si>
    <t>PA-MU-1160-02-SIL-0023720</t>
  </si>
  <si>
    <t>23720</t>
  </si>
  <si>
    <t>PA-MU-1160-02-SIL-0023722</t>
  </si>
  <si>
    <t>23722</t>
  </si>
  <si>
    <t>PA-MU-1160-02-SIL-0023723</t>
  </si>
  <si>
    <t>23723</t>
  </si>
  <si>
    <t>PA-MU-1160-02-SIL-0023729</t>
  </si>
  <si>
    <t>23729</t>
  </si>
  <si>
    <t>PA-MU-1160-02-SIL-0023731</t>
  </si>
  <si>
    <t>23731</t>
  </si>
  <si>
    <t>PA-MU-1160-02-SIL-0023736</t>
  </si>
  <si>
    <t>23736</t>
  </si>
  <si>
    <t>PA-MU-1160-02-SIL-0023738</t>
  </si>
  <si>
    <t>23738</t>
  </si>
  <si>
    <t>PA-MU-1160-02-SIL-0023739</t>
  </si>
  <si>
    <t>23739</t>
  </si>
  <si>
    <t>PA-MU-1160-02-SIL-0023740</t>
  </si>
  <si>
    <t>23740</t>
  </si>
  <si>
    <t>PA-MU-1160-02-SIL-0023741</t>
  </si>
  <si>
    <t>23741</t>
  </si>
  <si>
    <t>PA-MU-1160-02-SIL-0023743</t>
  </si>
  <si>
    <t>23743</t>
  </si>
  <si>
    <t>PA-MU-1160-02-SIL-0023744</t>
  </si>
  <si>
    <t>23744</t>
  </si>
  <si>
    <t>PA-MU-1160-02-SIL-0023748</t>
  </si>
  <si>
    <t>23748</t>
  </si>
  <si>
    <t>PA-MU-1160-02-SIL-0023751</t>
  </si>
  <si>
    <t>23751</t>
  </si>
  <si>
    <t>PA-MU-1160-02-SIL-0023753</t>
  </si>
  <si>
    <t>23753</t>
  </si>
  <si>
    <t>PA-MU-1160-02-SIL-0023756</t>
  </si>
  <si>
    <t>23756</t>
  </si>
  <si>
    <t>PA-MU-1160-02-SIL-0023759</t>
  </si>
  <si>
    <t>23759</t>
  </si>
  <si>
    <t>PA-MU-1160-02-SIL-0023760</t>
  </si>
  <si>
    <t>23760</t>
  </si>
  <si>
    <t>PA-MU-1160-02-SIL-0023764</t>
  </si>
  <si>
    <t>23764</t>
  </si>
  <si>
    <t>PA-MU-1160-02-SIL-0023766</t>
  </si>
  <si>
    <t>23766</t>
  </si>
  <si>
    <t>PA-MU-1160-02-SIL-0023774</t>
  </si>
  <si>
    <t>23774</t>
  </si>
  <si>
    <t>PA-MU-1160-02-SIL-0023776</t>
  </si>
  <si>
    <t>23776</t>
  </si>
  <si>
    <t>PA-MU-1160-02-SIL-0023777</t>
  </si>
  <si>
    <t>23777</t>
  </si>
  <si>
    <t>PA-MU-1160-02-SIL-0023778</t>
  </si>
  <si>
    <t>23778</t>
  </si>
  <si>
    <t>PA-MU-1160-02-SIL-0023779</t>
  </si>
  <si>
    <t>23779</t>
  </si>
  <si>
    <t>PA-MU-1160-02-SIL-0023787</t>
  </si>
  <si>
    <t>23787</t>
  </si>
  <si>
    <t>PA-MU-1160-02-SIL-0023791</t>
  </si>
  <si>
    <t>23791</t>
  </si>
  <si>
    <t>PA-MU-1160-02-SIL-0023796</t>
  </si>
  <si>
    <t>23796</t>
  </si>
  <si>
    <t>PA-MU-1160-02-SIL-0023805</t>
  </si>
  <si>
    <t>23805</t>
  </si>
  <si>
    <t>PA-MU-1160-02-SIL-0023810</t>
  </si>
  <si>
    <t>23810</t>
  </si>
  <si>
    <t>PA-MU-1160-02-SIL-0023812</t>
  </si>
  <si>
    <t>23812</t>
  </si>
  <si>
    <t>PA-MU-1160-02-SIL-0023818</t>
  </si>
  <si>
    <t>23818</t>
  </si>
  <si>
    <t>PA-MU-1160-02-SIL-0023833</t>
  </si>
  <si>
    <t>23833</t>
  </si>
  <si>
    <t>PA-MU-1160-02-SIL-0023834</t>
  </si>
  <si>
    <t>23834</t>
  </si>
  <si>
    <t>PA-MU-1160-02-SIL-0023841</t>
  </si>
  <si>
    <t>23841</t>
  </si>
  <si>
    <t>PA-MU-1160-02-SIL-0023851</t>
  </si>
  <si>
    <t>23851</t>
  </si>
  <si>
    <t>PA-MU-1160-02-SIL-0023852</t>
  </si>
  <si>
    <t>23852</t>
  </si>
  <si>
    <t>PA-MU-1160-02-SIL-0023863</t>
  </si>
  <si>
    <t>23863</t>
  </si>
  <si>
    <t>PA-MU-1160-02-SIL-0023868</t>
  </si>
  <si>
    <t>23868</t>
  </si>
  <si>
    <t>PA-MU-1160-02-SIL-0023883</t>
  </si>
  <si>
    <t>23883</t>
  </si>
  <si>
    <t>PA-MU-1160-02-SIL-0023884</t>
  </si>
  <si>
    <t>23884</t>
  </si>
  <si>
    <t>PA-MU-1160-02-SIL-0023900</t>
  </si>
  <si>
    <t>23900</t>
  </si>
  <si>
    <t>PA-MU-1160-02-SIL-0023901</t>
  </si>
  <si>
    <t>23901</t>
  </si>
  <si>
    <t>PA-MU-1160-02-SIL-0023902</t>
  </si>
  <si>
    <t>23902</t>
  </si>
  <si>
    <t>PA-MU-1160-02-SIL-0023903</t>
  </si>
  <si>
    <t>23903</t>
  </si>
  <si>
    <t>PA-MU-1160-02-SIL-0023907</t>
  </si>
  <si>
    <t>23907</t>
  </si>
  <si>
    <t>MONITOR / . / . / . / NEGRO / AOC / HPDEB1A000697</t>
  </si>
  <si>
    <t>PA-MU-0510-01-004-0026081</t>
  </si>
  <si>
    <t>26081</t>
  </si>
  <si>
    <t>MONITOR / . / . / . / NEGRO / AOC / HPDEB1A000696</t>
  </si>
  <si>
    <t>PA-MU-0510-01-004-0026082</t>
  </si>
  <si>
    <t>26082</t>
  </si>
  <si>
    <t>MONITOR / . / . / . / NEGRO / AOC / HPDEB1A000563</t>
  </si>
  <si>
    <t>PA-MU-0510-01-004-0026083</t>
  </si>
  <si>
    <t>26083</t>
  </si>
  <si>
    <t>MONITOR / . / . / . / NEGRO / AOC / HPDEB1A000683</t>
  </si>
  <si>
    <t>PA-MU-0510-01-004-0026084</t>
  </si>
  <si>
    <t>26084</t>
  </si>
  <si>
    <t>MONITOR / . / . / . / NEGRO / AOC / HPDEB1A000564</t>
  </si>
  <si>
    <t>PA-MU-0510-01-004-0026085</t>
  </si>
  <si>
    <t>26085</t>
  </si>
  <si>
    <t>MONITOR / . / . / . / NEGRO / AOC / HPDEB1A000693</t>
  </si>
  <si>
    <t>PA-MU-0510-01-004-0026086</t>
  </si>
  <si>
    <t>26086</t>
  </si>
  <si>
    <t>MONITOR / . / . / . / NEGRO / AOC / HPDEB1A000704</t>
  </si>
  <si>
    <t>PA-MU-0510-01-004-0026087</t>
  </si>
  <si>
    <t>26087</t>
  </si>
  <si>
    <t>MONITOR / . / . / . / NEGRO / AOC / HPDEB1A000690</t>
  </si>
  <si>
    <t>PA-MU-0510-01-004-0026088</t>
  </si>
  <si>
    <t>26088</t>
  </si>
  <si>
    <t>MONITOR / . / . / . / NEGRO / AOC / HPDEB1A001485</t>
  </si>
  <si>
    <t>PA-MU-0510-01-004-0026089</t>
  </si>
  <si>
    <t>26089</t>
  </si>
  <si>
    <t>MONITOR / . / . / . / NEGRO / AOC / HPDEB1A001486</t>
  </si>
  <si>
    <t>PA-MU-0510-01-004-0026090</t>
  </si>
  <si>
    <t>26090</t>
  </si>
  <si>
    <t>MONITOR / . / . / . / NEGRO / AOC / HPDEB1A000687</t>
  </si>
  <si>
    <t>PA-MU-0510-01-004-0026091</t>
  </si>
  <si>
    <t>26091</t>
  </si>
  <si>
    <t>MONITOR / . / . / . / NEGRO / AOC / HPDEB1A000675</t>
  </si>
  <si>
    <t>PA-MU-0510-01-004-0026092</t>
  </si>
  <si>
    <t>26092</t>
  </si>
  <si>
    <t>MONITOR / . / . / . / NEGRO / AOC / HPDEB1A000569</t>
  </si>
  <si>
    <t>PA-MU-0510-01-004-0026093</t>
  </si>
  <si>
    <t>26093</t>
  </si>
  <si>
    <t>MONITOR / . / . / . / NEGRO / AOC / HPDEB1A000701</t>
  </si>
  <si>
    <t>PA-MU-0510-01-004-0026094</t>
  </si>
  <si>
    <t>26094</t>
  </si>
  <si>
    <t>MONITOR / . / . / . / NEGRO / AOC / HPDEB1A000686</t>
  </si>
  <si>
    <t>PA-MU-0510-01-004-0026095</t>
  </si>
  <si>
    <t>26095</t>
  </si>
  <si>
    <t>MONITOR / . / . / . / NEGRO / AOC / HPDEB1A000702</t>
  </si>
  <si>
    <t>PA-MU-0510-01-004-0026096</t>
  </si>
  <si>
    <t>26096</t>
  </si>
  <si>
    <t>MONITOR / . / . / . / NEGRO / AOC / HPDEB1A000703</t>
  </si>
  <si>
    <t>PA-MU-0510-01-004-0026097</t>
  </si>
  <si>
    <t>26097</t>
  </si>
  <si>
    <t>MONITOR / . / . / . / NEGRO / AOC / HPDEB1A000681</t>
  </si>
  <si>
    <t>PA-MU-0510-01-004-0026098</t>
  </si>
  <si>
    <t>26098</t>
  </si>
  <si>
    <t>MONITOR / . / . / . / NEGRO / AOC / HPDEB1A000685</t>
  </si>
  <si>
    <t>PA-MU-0510-01-004-0026099</t>
  </si>
  <si>
    <t>26099</t>
  </si>
  <si>
    <t>MONITOR / . / . / . / NEGRO / AOC / HPDEB1A000705</t>
  </si>
  <si>
    <t>PA-MU-0510-01-004-0026100</t>
  </si>
  <si>
    <t>26100</t>
  </si>
  <si>
    <t>MONITOR / . / . / . / NEGRO / AOC / HPDEB1A000706</t>
  </si>
  <si>
    <t>PA-MU-0510-01-004-0026101</t>
  </si>
  <si>
    <t>26101</t>
  </si>
  <si>
    <t>MONITOR / . / . / . / NEGRO / AOC / HPDEB1A001487</t>
  </si>
  <si>
    <t>PA-MU-0510-01-004-0026102</t>
  </si>
  <si>
    <t>26102</t>
  </si>
  <si>
    <t>MONITOR / . / . / . / NEGRO / AOC / HPDEB1A000570</t>
  </si>
  <si>
    <t>PA-MU-0510-01-004-0026103</t>
  </si>
  <si>
    <t>26103</t>
  </si>
  <si>
    <t>MONITOR / . / . / . / NEGRO / AOC / HPDEB1A000674</t>
  </si>
  <si>
    <t>PA-MU-0510-01-004-0026104</t>
  </si>
  <si>
    <t>26104</t>
  </si>
  <si>
    <t>MONITOR / . / . / . / NEGRO / AOC / HPDEB1A000700</t>
  </si>
  <si>
    <t>PA-MU-0510-01-004-0026105</t>
  </si>
  <si>
    <t>26105</t>
  </si>
  <si>
    <t>MONITOR / . / . / . / NEGRO / AOC / HPDEB1A000566</t>
  </si>
  <si>
    <t>PA-MU-0510-01-004-0026106</t>
  </si>
  <si>
    <t>26106</t>
  </si>
  <si>
    <t>MONITOR / . / . / . / NEGRO / AOC / HPDEB1A000688</t>
  </si>
  <si>
    <t>PA-MU-0510-01-004-0026107</t>
  </si>
  <si>
    <t>26107</t>
  </si>
  <si>
    <t>MONITOR / . / . / . / NEGRO / AOC / HPDEB1A000698</t>
  </si>
  <si>
    <t>PA-MU-0510-01-004-0026108</t>
  </si>
  <si>
    <t>26108</t>
  </si>
  <si>
    <t>MONITOR / . / . / . / NEGRO / AOC / HPDEB1A000562</t>
  </si>
  <si>
    <t>PA-MU-0510-01-004-0026109</t>
  </si>
  <si>
    <t>26109</t>
  </si>
  <si>
    <t>MONITOR / . / . / . / NEGRO / AOC / HPDEB1A000692</t>
  </si>
  <si>
    <t>PA-MU-0510-01-004-0026110</t>
  </si>
  <si>
    <t>26110</t>
  </si>
  <si>
    <t>CPU / . / . / . / NEGRO / STREAM / 2340681057210</t>
  </si>
  <si>
    <t>PA-MU-0510-01-010-0026111</t>
  </si>
  <si>
    <t>26111</t>
  </si>
  <si>
    <t>CPU / . / . / . / NEGRO / STREAM / 2340681058684</t>
  </si>
  <si>
    <t>PA-MU-0510-01-010-0026112</t>
  </si>
  <si>
    <t>26112</t>
  </si>
  <si>
    <t>CPU / . / . / . / NEGRO / STREAM / 2340681058731</t>
  </si>
  <si>
    <t>PA-MU-0510-01-010-0026113</t>
  </si>
  <si>
    <t>26113</t>
  </si>
  <si>
    <t>CPU / . / . / . / NEGRO / STREAM / 2340681058753</t>
  </si>
  <si>
    <t>PA-MU-0510-01-010-0026114</t>
  </si>
  <si>
    <t>26114</t>
  </si>
  <si>
    <t>CPU / . / . / . / NEGRO / STREAM / 2340681058751</t>
  </si>
  <si>
    <t>PA-MU-0510-01-010-0026115</t>
  </si>
  <si>
    <t>26115</t>
  </si>
  <si>
    <t>CPU / . / . / . / NEGRO / STREAM / 2340681058699</t>
  </si>
  <si>
    <t>PA-MU-0510-01-010-0026116</t>
  </si>
  <si>
    <t>26116</t>
  </si>
  <si>
    <t>CPU / . / . / . / NEGRO / STREAM / 2340681058724</t>
  </si>
  <si>
    <t>PA-MU-0510-01-010-0026117</t>
  </si>
  <si>
    <t>26117</t>
  </si>
  <si>
    <t>CPU / . / . / . / NEGRO / STREAM / 2340681058683</t>
  </si>
  <si>
    <t>PA-MU-0510-01-010-0026118</t>
  </si>
  <si>
    <t>26118</t>
  </si>
  <si>
    <t>CPU / . / . / . / NEGRO / STREAM / 2340681058520</t>
  </si>
  <si>
    <t>PA-MU-0510-01-010-0026119</t>
  </si>
  <si>
    <t>26119</t>
  </si>
  <si>
    <t>CPU / . / . / . / NEGRO / STREAM / 2340681058698</t>
  </si>
  <si>
    <t>PA-MU-0510-01-010-0026120</t>
  </si>
  <si>
    <t>26120</t>
  </si>
  <si>
    <t>CPU / . / . / . / NEGRO / STREAM / 2340681058688</t>
  </si>
  <si>
    <t>PA-MU-0510-01-010-0026121</t>
  </si>
  <si>
    <t>26121</t>
  </si>
  <si>
    <t>CPU / . / . / . / NEGRO / STREAM / 2340681058716</t>
  </si>
  <si>
    <t>PA-MU-0510-01-010-0026122</t>
  </si>
  <si>
    <t>26122</t>
  </si>
  <si>
    <t>CPU / . / . / . / NEGRO / STREAM / 2340681058697</t>
  </si>
  <si>
    <t>PA-MU-0510-01-010-0026123</t>
  </si>
  <si>
    <t>26123</t>
  </si>
  <si>
    <t>CPU / . / . / . / NEGRO / STREAM / 2340681057259</t>
  </si>
  <si>
    <t>PA-MU-0510-01-010-0026124</t>
  </si>
  <si>
    <t>26124</t>
  </si>
  <si>
    <t>CPU / . / . / . / NEGRO / STREAM / 2340681058771</t>
  </si>
  <si>
    <t>PA-MU-0510-01-010-0026125</t>
  </si>
  <si>
    <t>26125</t>
  </si>
  <si>
    <t>CPU / . / . / . / NEGRO / STREAM / 2340681058749</t>
  </si>
  <si>
    <t>PA-MU-0510-01-010-0026126</t>
  </si>
  <si>
    <t>26126</t>
  </si>
  <si>
    <t>CPU / . / . / . / NEGRO / STREAM / 2340681057489</t>
  </si>
  <si>
    <t>PA-MU-0510-01-010-0026127</t>
  </si>
  <si>
    <t>26127</t>
  </si>
  <si>
    <t>CPU / . / . / . / NEGRO / STREAM / 2340681058678</t>
  </si>
  <si>
    <t>PA-MU-0510-01-010-0026128</t>
  </si>
  <si>
    <t>26128</t>
  </si>
  <si>
    <t>CPU / . / . / . / NEGRO / STREAM / 2340681058745</t>
  </si>
  <si>
    <t>PA-MU-0510-01-010-0026129</t>
  </si>
  <si>
    <t>26129</t>
  </si>
  <si>
    <t>CPU / . / . / . / NEGRO / STREAM / 2340681057151</t>
  </si>
  <si>
    <t>PA-MU-0510-01-010-0026130</t>
  </si>
  <si>
    <t>26130</t>
  </si>
  <si>
    <t>CPU / . / . / . / NEGRO / STREAM / 2340681058704</t>
  </si>
  <si>
    <t>PA-MU-0510-01-010-0026131</t>
  </si>
  <si>
    <t>26131</t>
  </si>
  <si>
    <t>CPU / . / . / . / NEGRO / STREAM / 2340681058689</t>
  </si>
  <si>
    <t>PA-MU-0510-01-010-0026132</t>
  </si>
  <si>
    <t>26132</t>
  </si>
  <si>
    <t>CPU / . / . / . / NEGRO / STREAM / 2340681058687</t>
  </si>
  <si>
    <t>PA-MU-0510-01-010-0026133</t>
  </si>
  <si>
    <t>26133</t>
  </si>
  <si>
    <t>CPU / . / . / . / NEGRO / STREAM / 2340681064291</t>
  </si>
  <si>
    <t>PA-MU-0510-01-010-0026134</t>
  </si>
  <si>
    <t>26134</t>
  </si>
  <si>
    <t>CPU / . / . / . / NEGRO / STREAM / 2340681058701</t>
  </si>
  <si>
    <t>PA-MU-0510-01-010-0026135</t>
  </si>
  <si>
    <t>26135</t>
  </si>
  <si>
    <t>CPU / . / . / . / NEGRO / STREAM / 2340681058695</t>
  </si>
  <si>
    <t>PA-MU-0510-01-010-0026136</t>
  </si>
  <si>
    <t>26136</t>
  </si>
  <si>
    <t>CPU / . / . / . / NEGRO / STREAM / 2340681058714</t>
  </si>
  <si>
    <t>PA-MU-0510-01-010-0026137</t>
  </si>
  <si>
    <t>26137</t>
  </si>
  <si>
    <t>CPU / . / . / . / NEGRO / STREAM / 2340681059040</t>
  </si>
  <si>
    <t>PA-MU-0510-01-010-0026138</t>
  </si>
  <si>
    <t>26138</t>
  </si>
  <si>
    <t>CPU / . / . / . / NEGRO / STREAM / 2340681058764</t>
  </si>
  <si>
    <t>PA-MU-0510-01-010-0026139</t>
  </si>
  <si>
    <t>26139</t>
  </si>
  <si>
    <t>CPU / . / . / . / NEGRO / STREAM / 234068105765</t>
  </si>
  <si>
    <t>PA-MU-0510-01-010-0026140</t>
  </si>
  <si>
    <t>26140</t>
  </si>
  <si>
    <t>TECLADO / . / . / . / NEGRO / ACTECK / 1760051059528</t>
  </si>
  <si>
    <t>PA-MU-0510-01-005-0026141</t>
  </si>
  <si>
    <t>26141</t>
  </si>
  <si>
    <t>TECLADO / . / . / . / NEGRO / ACTECK / 1760051059529</t>
  </si>
  <si>
    <t>PA-MU-0510-01-005-0026142</t>
  </si>
  <si>
    <t>26142</t>
  </si>
  <si>
    <t>TECLADO / . / . / . / NEGRO / ACTECK / 1760051059527</t>
  </si>
  <si>
    <t>PA-MU-1163-01-005-0026143</t>
  </si>
  <si>
    <t>26143</t>
  </si>
  <si>
    <t>TECLADO / . / . / . / NEGRO / ACTECK / 1760051059536</t>
  </si>
  <si>
    <t>PA-MU-1163-01-005-0026145</t>
  </si>
  <si>
    <t>26145</t>
  </si>
  <si>
    <t>TECLADO / . / . / . / NEGRO / ACTECK / 1760051059533</t>
  </si>
  <si>
    <t>PA-MU-1163-01-005-0026147</t>
  </si>
  <si>
    <t>26147</t>
  </si>
  <si>
    <t>TECLADO / . / . / . / NEGRO / ACTECK / 1760051059532</t>
  </si>
  <si>
    <t>PA-MU-1163-01-005-0026148</t>
  </si>
  <si>
    <t>26148</t>
  </si>
  <si>
    <t>TECLADO / . / . / . / NEGRO / ACTECK / 1760051059531</t>
  </si>
  <si>
    <t>PA-MU-1163-01-005-0026149</t>
  </si>
  <si>
    <t>26149</t>
  </si>
  <si>
    <t>TECLADO / . / . / . / NEGRO / ACTECK / 1760051059530</t>
  </si>
  <si>
    <t>PA-MU-1163-01-005-0026150</t>
  </si>
  <si>
    <t>26150</t>
  </si>
  <si>
    <t>TECLADO / . / . / . / NEGRO / ACTECK / 1760051059526</t>
  </si>
  <si>
    <t>PA-MU-1163-01-005-0026151</t>
  </si>
  <si>
    <t>26151</t>
  </si>
  <si>
    <t>TECLADO / . / . / . / NEGRO / ACTECK / 1760051059519</t>
  </si>
  <si>
    <t>PA-MU-1163-01-005-0026152</t>
  </si>
  <si>
    <t>26152</t>
  </si>
  <si>
    <t>TECLADO / . / . / . / NEGRO / ACTECK / 170051059518</t>
  </si>
  <si>
    <t>PA-MU-1163-01-005-0026153</t>
  </si>
  <si>
    <t>26153</t>
  </si>
  <si>
    <t>TECLADO / . / . / . / NEGRO / ACTECK / 1700510059517</t>
  </si>
  <si>
    <t>PA-MU-1163-01-005-0026154</t>
  </si>
  <si>
    <t>26154</t>
  </si>
  <si>
    <t>TECLADO / . / . / . / NEGRO / ACTECK / 170051059525</t>
  </si>
  <si>
    <t>PA-MU-1163-01-005-0026155</t>
  </si>
  <si>
    <t>26155</t>
  </si>
  <si>
    <t>TECLADO / . / . / . / NEGRO / ACTECK / 170051059524</t>
  </si>
  <si>
    <t>PA-MU-1163-01-005-0026156</t>
  </si>
  <si>
    <t>26156</t>
  </si>
  <si>
    <t>TECLADO / . / . / . / NEGRO / ACTECK / 170051059523</t>
  </si>
  <si>
    <t>PA-MU-1163-01-005-0026157</t>
  </si>
  <si>
    <t>26157</t>
  </si>
  <si>
    <t>TECLADO / . / . / . / NEGRO / ACTECK / 1760051059522</t>
  </si>
  <si>
    <t>PA-MU-1163-01-005-0026158</t>
  </si>
  <si>
    <t>26158</t>
  </si>
  <si>
    <t>TECLADO / . / . / . / NEGRO / ACTECK / 1760051059521</t>
  </si>
  <si>
    <t>PA-MU-1163-01-005-0026159</t>
  </si>
  <si>
    <t>26159</t>
  </si>
  <si>
    <t>TECLADO / . / . / . / NEGRO / ACTECK / 1760051059520</t>
  </si>
  <si>
    <t>PA-MU-1163-01-005-0026160</t>
  </si>
  <si>
    <t>26160</t>
  </si>
  <si>
    <t>TECLADO / . / . / . / NEGRO / ACTECK / 17600510059200</t>
  </si>
  <si>
    <t>PA-MU-1163-01-005-0026161</t>
  </si>
  <si>
    <t>26161</t>
  </si>
  <si>
    <t>TECLADO / . / . / . / NEGRO / ACTECK / 1760051059201</t>
  </si>
  <si>
    <t>PA-MU-1163-01-005-0026162</t>
  </si>
  <si>
    <t>26162</t>
  </si>
  <si>
    <t>TECLADO / . / . / . / NEGRO / ACTECK / 1760051059202</t>
  </si>
  <si>
    <t>PA-MU-1163-01-005-0026163</t>
  </si>
  <si>
    <t>26163</t>
  </si>
  <si>
    <t>TECLADO / . / . / . / NEGRO / ACTECK / 1760051059203</t>
  </si>
  <si>
    <t>PA-MU-1163-01-005-0026164</t>
  </si>
  <si>
    <t>26164</t>
  </si>
  <si>
    <t>TECLADO / . / . / . / NEGRO / ACTECK / 1760051059204</t>
  </si>
  <si>
    <t>PA-MU-1163-01-005-0026165</t>
  </si>
  <si>
    <t>26165</t>
  </si>
  <si>
    <t>TECLADO / . / . / . / NEGRO / ACTECK / 1760051059205</t>
  </si>
  <si>
    <t>PA-MU-1163-01-005-0026166</t>
  </si>
  <si>
    <t>26166</t>
  </si>
  <si>
    <t>TECLADO / . / . / . / NEGRO / ACTECK / 1760051059197</t>
  </si>
  <si>
    <t>PA-MU-1163-01-005-0026167</t>
  </si>
  <si>
    <t>26167</t>
  </si>
  <si>
    <t>TECLADO / . / . / . / NEGRO / ACTECK / 1760051059206</t>
  </si>
  <si>
    <t>PA-MU-1163-01-005-0026168</t>
  </si>
  <si>
    <t>26168</t>
  </si>
  <si>
    <t>TECLADO / . / . / . / NEGRO / ACTECK / 1760051059199</t>
  </si>
  <si>
    <t>PA-MU-1163-01-005-0026169</t>
  </si>
  <si>
    <t>26169</t>
  </si>
  <si>
    <t>TECLADO / . / . / . / NEGRO / ACTECK / 1760051059198</t>
  </si>
  <si>
    <t>PA-MU-1163-01-005-0026170</t>
  </si>
  <si>
    <t>26170</t>
  </si>
  <si>
    <t>MOUSE / . / . / . / NEGRO / ACTECK / 1760051059528</t>
  </si>
  <si>
    <t>PA-MU-1163-01-006-0026171</t>
  </si>
  <si>
    <t>26171</t>
  </si>
  <si>
    <t>MOUSE / . / . / . / NEGRO / ACTECK / 1760051059529</t>
  </si>
  <si>
    <t>PA-MU-1163-01-006-0026172</t>
  </si>
  <si>
    <t>26172</t>
  </si>
  <si>
    <t>MOUSE / . / . / . / NEGRO / ACTECK / 1760051059527</t>
  </si>
  <si>
    <t>PA-MU-1163-01-006-0026173</t>
  </si>
  <si>
    <t>26173</t>
  </si>
  <si>
    <t>MOUSE / . / . / . / NEGRO / ACTECK / 1760051059535</t>
  </si>
  <si>
    <t>PA-MU-1163-01-006-0026174</t>
  </si>
  <si>
    <t>26174</t>
  </si>
  <si>
    <t>MOUSE / . / . / . / NEGRO / ACTECK / 1760051059536</t>
  </si>
  <si>
    <t>PA-MU-1163-01-006-0026175</t>
  </si>
  <si>
    <t>26175</t>
  </si>
  <si>
    <t>MOUSE / . / . / . / NEGRO / ACTECK / 1760051059534</t>
  </si>
  <si>
    <t>PA-MU-1163-01-006-0026176</t>
  </si>
  <si>
    <t>26176</t>
  </si>
  <si>
    <t>MOUSE / . / . / . / NEGRO / ACTECK / 1760051059533</t>
  </si>
  <si>
    <t>PA-MU-1163-01-006-0026177</t>
  </si>
  <si>
    <t>26177</t>
  </si>
  <si>
    <t>MOUSE / . / . / . / NEGRO / ACTECK / 1760051059532</t>
  </si>
  <si>
    <t>PA-MU-1163-01-006-0026178</t>
  </si>
  <si>
    <t>26178</t>
  </si>
  <si>
    <t>MOUSE / . / . / . / NEGRO / ACTECK / 1760051059531</t>
  </si>
  <si>
    <t>PA-MU-1163-01-006-0026179</t>
  </si>
  <si>
    <t>26179</t>
  </si>
  <si>
    <t>MOUSE / . / . / . / NEGRO / ACTECK / 1760051059530</t>
  </si>
  <si>
    <t>PA-MU-1163-01-006-0026180</t>
  </si>
  <si>
    <t>26180</t>
  </si>
  <si>
    <t>MOUSE / . / . / . / NEGRO / ACTECK / 1760051059526</t>
  </si>
  <si>
    <t>PA-MU-1163-01-006-0026181</t>
  </si>
  <si>
    <t>26181</t>
  </si>
  <si>
    <t>MOUSE / . / . / . / NEGRO / ACTECK / 1760051059519</t>
  </si>
  <si>
    <t>PA-MU-1163-01-006-0026182</t>
  </si>
  <si>
    <t>26182</t>
  </si>
  <si>
    <t>MOUSE / . / . / . / NEGRO / ACTECK / 1760051059518</t>
  </si>
  <si>
    <t>PA-MU-1163-01-006-0026183</t>
  </si>
  <si>
    <t>26183</t>
  </si>
  <si>
    <t>MOUSE / . / . / . / NEGRO / ACTECK / 1760051059517</t>
  </si>
  <si>
    <t>PA-MU-1163-01-006-0026184</t>
  </si>
  <si>
    <t>26184</t>
  </si>
  <si>
    <t>MOUSE / . / . / . / NEGRO / ACTECK / 1760051059525</t>
  </si>
  <si>
    <t>PA-MU-1163-01-006-0026185</t>
  </si>
  <si>
    <t>26185</t>
  </si>
  <si>
    <t>MOUSE / . / . / . / NEGRO / ACTECK / 1760051059524</t>
  </si>
  <si>
    <t>PA-MU-1163-01-006-0026186</t>
  </si>
  <si>
    <t>26186</t>
  </si>
  <si>
    <t>MOUSE / . / . / . / NEGRO / ACTECK / 1760051059523</t>
  </si>
  <si>
    <t>PA-MU-1163-01-006-0026187</t>
  </si>
  <si>
    <t>26187</t>
  </si>
  <si>
    <t>MOUSE / . / . / . / NEGRO / ACTECK / 1760051059522</t>
  </si>
  <si>
    <t>PA-MU-1163-01-006-0026188</t>
  </si>
  <si>
    <t>26188</t>
  </si>
  <si>
    <t>MOUSE / . / . / . / NEGRO / ACTECK / 1760051059521</t>
  </si>
  <si>
    <t>PA-MU-1163-01-006-0026189</t>
  </si>
  <si>
    <t>26189</t>
  </si>
  <si>
    <t>MOUSE / . / . / . / NEGRO / ACTECK / 1760051059520</t>
  </si>
  <si>
    <t>PA-MU-1163-01-006-0026190</t>
  </si>
  <si>
    <t>26190</t>
  </si>
  <si>
    <t>MOUSE / . / . / . / NEGRO / ACTECK / 17060051059200</t>
  </si>
  <si>
    <t>PA-MU-1163-01-006-0026191</t>
  </si>
  <si>
    <t>26191</t>
  </si>
  <si>
    <t>MOUSE / . / . / . / NEGRO / ACTECK / 17060051059201</t>
  </si>
  <si>
    <t>PA-MU-1163-01-006-0026192</t>
  </si>
  <si>
    <t>26192</t>
  </si>
  <si>
    <t>MOUSE / . / . / . / NEGRO / ACTECK / 17060051059202</t>
  </si>
  <si>
    <t>PA-MU-1163-01-006-0026193</t>
  </si>
  <si>
    <t>26193</t>
  </si>
  <si>
    <t>MOUSE / . / . / . / NEGRO / ACTECK / 17060051059203</t>
  </si>
  <si>
    <t>PA-MU-1163-01-006-0026194</t>
  </si>
  <si>
    <t>26194</t>
  </si>
  <si>
    <t>MOUSE / . / . / . / NEGRO / ACTECK / 17060051059204</t>
  </si>
  <si>
    <t>PA-MU-1163-01-006-0026195</t>
  </si>
  <si>
    <t>26195</t>
  </si>
  <si>
    <t>MOUSE / . / . / . / NEGRO / ACTECK / 17060051059205</t>
  </si>
  <si>
    <t>PA-MU-1163-01-006-0026196</t>
  </si>
  <si>
    <t>26196</t>
  </si>
  <si>
    <t>MOUSE / . / . / . / NEGRO / ACTECK / 1760051059197</t>
  </si>
  <si>
    <t>PA-MU-1163-01-006-0026197</t>
  </si>
  <si>
    <t>26197</t>
  </si>
  <si>
    <t>MOUSE / . / . / . / NEGRO / ACTECK / 1760051059206</t>
  </si>
  <si>
    <t>PA-MU-1163-01-006-0026198</t>
  </si>
  <si>
    <t>26198</t>
  </si>
  <si>
    <t>MOUSE / . / . / . / NEGRO / ACTECK / 1760051059199</t>
  </si>
  <si>
    <t>PA-MU-1163-01-006-0026199</t>
  </si>
  <si>
    <t>26199</t>
  </si>
  <si>
    <t>MOUSE / . / . / . / NEGRO / ACTECK / 1760051059198</t>
  </si>
  <si>
    <t>PA-MU-1163-01-006-0026200</t>
  </si>
  <si>
    <t>26200</t>
  </si>
  <si>
    <t>NO BREAK / . / . / . / NEGRO / COMPLET / 152Y050076</t>
  </si>
  <si>
    <t>PA-MU-1163-01-007-0026201</t>
  </si>
  <si>
    <t>26201</t>
  </si>
  <si>
    <t>NO BREAK / . / . / . / NEGRO / COMPLET / 152Y050071</t>
  </si>
  <si>
    <t>PA-MU-1163-01-007-0026202</t>
  </si>
  <si>
    <t>26202</t>
  </si>
  <si>
    <t>NO BREAK / . / . / . / NEGRO / COMPLET / 152Y050082</t>
  </si>
  <si>
    <t>PA-MU-1163-01-007-0026203</t>
  </si>
  <si>
    <t>26203</t>
  </si>
  <si>
    <t>NO BREAK / . / . / . / NEGRO / COMPLET / 152Y050080</t>
  </si>
  <si>
    <t>PA-MU-1163-01-007-0026204</t>
  </si>
  <si>
    <t>26204</t>
  </si>
  <si>
    <t>NO BREAK / . / . / . / NEGRO / COMPLET / 142Y501506</t>
  </si>
  <si>
    <t>PA-MU-1163-01-007-0026205</t>
  </si>
  <si>
    <t>26205</t>
  </si>
  <si>
    <t>NO BREAK / . / . / . / NEGRO / COMPLET / 152Y050067</t>
  </si>
  <si>
    <t>PA-MU-1163-01-007-0026206</t>
  </si>
  <si>
    <t>26206</t>
  </si>
  <si>
    <t>NO BREAK / . / . / . / NEGRO / COMPLET / 152Y050064</t>
  </si>
  <si>
    <t>PA-MU-1163-01-007-0026207</t>
  </si>
  <si>
    <t>26207</t>
  </si>
  <si>
    <t>NO BREAK / . / . / . / NEGRO / COMPLET / 152Y050083</t>
  </si>
  <si>
    <t>PA-MU-1163-01-007-0026208</t>
  </si>
  <si>
    <t>26208</t>
  </si>
  <si>
    <t>NO BREAK / . / . / . / NEGRO / COMPLET / 142Y510384</t>
  </si>
  <si>
    <t>PA-MU-1163-01-007-0026209</t>
  </si>
  <si>
    <t>26209</t>
  </si>
  <si>
    <t>NO BREAK / . / . / . / NEGRO / COMPLET / 142Y501530</t>
  </si>
  <si>
    <t>PA-MU-1163-01-007-0026210</t>
  </si>
  <si>
    <t>26210</t>
  </si>
  <si>
    <t>NO BREAK / . / . / . / NEGRO / COMPLET / 142Y501535</t>
  </si>
  <si>
    <t>PA-MU-1163-01-007-0026211</t>
  </si>
  <si>
    <t>26211</t>
  </si>
  <si>
    <t>NO BREAK / . / . / . / NEGRO / COMPLET / 142Y501537</t>
  </si>
  <si>
    <t>PA-MU-1163-01-007-0026212</t>
  </si>
  <si>
    <t>26212</t>
  </si>
  <si>
    <t>NO BREAK / . / . / . / NEGRO / COMPLET / 152Y050079</t>
  </si>
  <si>
    <t>PA-MU-1163-01-007-0026213</t>
  </si>
  <si>
    <t>26213</t>
  </si>
  <si>
    <t>NO BREAK / . / . / . / NEGRO / COMPLET / 152Y050078</t>
  </si>
  <si>
    <t>PA-MU-1163-01-007-0026214</t>
  </si>
  <si>
    <t>26214</t>
  </si>
  <si>
    <t>NO BREAK / . / . / . / NEGRO / COMPLET / 152Y050066</t>
  </si>
  <si>
    <t>PA-MU-1163-01-007-0026215</t>
  </si>
  <si>
    <t>26215</t>
  </si>
  <si>
    <t>NO BREAK / . / . / . / NEGRO / COMPLET / 152Y050081</t>
  </si>
  <si>
    <t>PA-MU-1163-01-007-0026216</t>
  </si>
  <si>
    <t>26216</t>
  </si>
  <si>
    <t>NO BREAK / . / . / . / NEGRO / COMPLET / 152Y050077</t>
  </si>
  <si>
    <t>PA-MU-1163-01-007-0026217</t>
  </si>
  <si>
    <t>26217</t>
  </si>
  <si>
    <t>NO BREAK / . / . / . / NEGRO / COMPLET / 142Y510386</t>
  </si>
  <si>
    <t>PA-MU-1163-01-007-0026218</t>
  </si>
  <si>
    <t>26218</t>
  </si>
  <si>
    <t>NO BREAK / . / . / . / NEGRO / COMPLET / 152Y050068</t>
  </si>
  <si>
    <t>PA-MU-1163-01-007-0026219</t>
  </si>
  <si>
    <t>26219</t>
  </si>
  <si>
    <t>NO BREAK / . / . / . / NEGRO / COMPLET / 142Y510395</t>
  </si>
  <si>
    <t>PA-MU-1163-01-007-0026220</t>
  </si>
  <si>
    <t>26220</t>
  </si>
  <si>
    <t>NO BREAK / . / . / . / NEGRO / COMPLET / 142Y501531</t>
  </si>
  <si>
    <t>PA-MU-1163-01-007-0026221</t>
  </si>
  <si>
    <t>26221</t>
  </si>
  <si>
    <t>NO BREAK / . / . / . / NEGRO / COMPLET / 142Y501546</t>
  </si>
  <si>
    <t>PA-MU-1163-01-007-0026222</t>
  </si>
  <si>
    <t>26222</t>
  </si>
  <si>
    <t>NO BREAK / . / . / . / NEGRO / COMPLET / 152Y050073</t>
  </si>
  <si>
    <t>PA-MU-1163-01-007-0026223</t>
  </si>
  <si>
    <t>26223</t>
  </si>
  <si>
    <t>NO BREAK / . / . / . / NEGRO / COMPLET / 152Y050075</t>
  </si>
  <si>
    <t>PA-MU-1163-01-007-0026224</t>
  </si>
  <si>
    <t>26224</t>
  </si>
  <si>
    <t>NO BREAK / . / . / . / NEGRO / COMPLET / 152Y050072</t>
  </si>
  <si>
    <t>PA-MU-1163-01-007-0026225</t>
  </si>
  <si>
    <t>26225</t>
  </si>
  <si>
    <t>NO BREAK / . / . / . / NEGRO / COMPLET / 152Y050065</t>
  </si>
  <si>
    <t>PA-MU-1163-01-007-0026226</t>
  </si>
  <si>
    <t>26226</t>
  </si>
  <si>
    <t>NO BREAK / . / . / . / NEGRO / COMPLET / 152Y050074</t>
  </si>
  <si>
    <t>PA-MU-1163-01-007-0026227</t>
  </si>
  <si>
    <t>26227</t>
  </si>
  <si>
    <t>NO BREAK / . / . / . / NEGRO / COMPLET / 152Y050070</t>
  </si>
  <si>
    <t>PA-MU-1163-01-007-0026228</t>
  </si>
  <si>
    <t>26228</t>
  </si>
  <si>
    <t>NO BREAK / . / . / . / NEGRO / COMPLET / 152Y050069</t>
  </si>
  <si>
    <t>PA-MU-1163-01-007-0026230</t>
  </si>
  <si>
    <t>26230</t>
  </si>
  <si>
    <t>ESCRITORIO / . / . / . / GRIS / . / CON 2 CAJONES Y POR TATECLADO</t>
  </si>
  <si>
    <t>PA-MU-0740-01-003-0026489</t>
  </si>
  <si>
    <t>26489</t>
  </si>
  <si>
    <t>PA-MU-1163-02-004-0026538</t>
  </si>
  <si>
    <t>26538</t>
  </si>
  <si>
    <t>10/12/2014</t>
  </si>
  <si>
    <t>PA-MU-1163-02-004-0026539</t>
  </si>
  <si>
    <t>26539</t>
  </si>
  <si>
    <t>ANAQUEL / . / . / . / GRIS / .</t>
  </si>
  <si>
    <t>PA-MU-1163-02-022-0026540</t>
  </si>
  <si>
    <t>26540</t>
  </si>
  <si>
    <t>PA-MU-1163-02-022-0026541</t>
  </si>
  <si>
    <t>26541</t>
  </si>
  <si>
    <t>PA-MU-1163-02-022-0026542</t>
  </si>
  <si>
    <t>26542</t>
  </si>
  <si>
    <t>PA-MU-1163-02-022-0026543</t>
  </si>
  <si>
    <t>26543</t>
  </si>
  <si>
    <t>PA-MU-1163-02-022-0026544</t>
  </si>
  <si>
    <t>26544</t>
  </si>
  <si>
    <t>PA-MU-1163-02-022-0026545</t>
  </si>
  <si>
    <t>26545</t>
  </si>
  <si>
    <t>PA-MU-1163-02-022-0026546</t>
  </si>
  <si>
    <t>26546</t>
  </si>
  <si>
    <t>PA-MU-1163-02-022-0026547</t>
  </si>
  <si>
    <t>26547</t>
  </si>
  <si>
    <t>ESCRITORIO / EJECUTIVO / . / . / GRIS / .</t>
  </si>
  <si>
    <t>PA-MU-1163-02-ESC-0026548</t>
  </si>
  <si>
    <t>26548</t>
  </si>
  <si>
    <t>PA-MU-1163-02-ESC-0026549</t>
  </si>
  <si>
    <t>26549</t>
  </si>
  <si>
    <t>PA-MU-1163-02-ESC-0026550</t>
  </si>
  <si>
    <t>26550</t>
  </si>
  <si>
    <t>PA-MU-1163-02-ESC-0026551</t>
  </si>
  <si>
    <t>26551</t>
  </si>
  <si>
    <t>ESCRITORIO / . / . / . / GRIS / . / BASICO</t>
  </si>
  <si>
    <t>PA-MU-1163-02-ESC-0026552</t>
  </si>
  <si>
    <t>26552</t>
  </si>
  <si>
    <t>ARCHIVEROS / ARCHIVERO CON 4 CAJONES / . / . / GRIS / .</t>
  </si>
  <si>
    <t>PA-MU-1163-02-003-0026553</t>
  </si>
  <si>
    <t>26553</t>
  </si>
  <si>
    <t>PA-MU-1163-02-003-0026554</t>
  </si>
  <si>
    <t>26554</t>
  </si>
  <si>
    <t>PA-MU-1163-02-003-0026555</t>
  </si>
  <si>
    <t>26555</t>
  </si>
  <si>
    <t>PA-MU-1163-02-003-0026556</t>
  </si>
  <si>
    <t>26556</t>
  </si>
  <si>
    <t>PA-MU-1163-02-010-0026557</t>
  </si>
  <si>
    <t>26557</t>
  </si>
  <si>
    <t>PA-MU-1163-02-010-0026558</t>
  </si>
  <si>
    <t>26558</t>
  </si>
  <si>
    <t>PA-MU-1163-02-010-0026559</t>
  </si>
  <si>
    <t>26559</t>
  </si>
  <si>
    <t>ESCRITORIO / . / . / . / GRIS / . / CON 2 CAJONES Y  PORTATECLADO</t>
  </si>
  <si>
    <t>PA-MU-1163-02-001-0026560</t>
  </si>
  <si>
    <t>26560</t>
  </si>
  <si>
    <t>ESCRITORIO / . / . / . / GRIS / . / CON 2 CAJONES Y PORTATECLADO</t>
  </si>
  <si>
    <t>PA-MU-1163-02-ESC-0026561</t>
  </si>
  <si>
    <t>26561</t>
  </si>
  <si>
    <t>PA-MU-1163-02-ESC-0026562</t>
  </si>
  <si>
    <t>26562</t>
  </si>
  <si>
    <t>PA-MU-1163-02-ESC-0026563</t>
  </si>
  <si>
    <t>26563</t>
  </si>
  <si>
    <t>PA-MU-1163-02-ESC-0026564</t>
  </si>
  <si>
    <t>26564</t>
  </si>
  <si>
    <t>PA-MU-1163-02-ESC-0026565</t>
  </si>
  <si>
    <t>26565</t>
  </si>
  <si>
    <t>PA-MU-1163-02-ESC-0026566</t>
  </si>
  <si>
    <t>26566</t>
  </si>
  <si>
    <t>PA-MU-1163-02-ESC-0026567</t>
  </si>
  <si>
    <t>26567</t>
  </si>
  <si>
    <t>PA-MU-1163-02-ESC-0026568</t>
  </si>
  <si>
    <t>26568</t>
  </si>
  <si>
    <t>PA-MU-1163-02-ESC-0026569</t>
  </si>
  <si>
    <t>26569</t>
  </si>
  <si>
    <t>PA-MU-1163-02-ESC-0026570</t>
  </si>
  <si>
    <t>26570</t>
  </si>
  <si>
    <t>PA-MU-1163-02-ESC-0026571</t>
  </si>
  <si>
    <t>26571</t>
  </si>
  <si>
    <t>PA-MU-1163-02-ESC-0026572</t>
  </si>
  <si>
    <t>26572</t>
  </si>
  <si>
    <t>PA-MU-1163-02-ESC-0026573</t>
  </si>
  <si>
    <t>26573</t>
  </si>
  <si>
    <t>PA-MU-1163-02-ESC-0026574</t>
  </si>
  <si>
    <t>26574</t>
  </si>
  <si>
    <t>PA-MU-1163-02-ESC-0026575</t>
  </si>
  <si>
    <t>26575</t>
  </si>
  <si>
    <t>PA-MU-1163-02-ESC-0026576</t>
  </si>
  <si>
    <t>26576</t>
  </si>
  <si>
    <t>PA-MU-1163-02-ESC-0026577</t>
  </si>
  <si>
    <t>26577</t>
  </si>
  <si>
    <t>PA-MU-1163-02-ESC-0026578</t>
  </si>
  <si>
    <t>26578</t>
  </si>
  <si>
    <t>PA-MU-1163-02-ESC-0026579</t>
  </si>
  <si>
    <t>26579</t>
  </si>
  <si>
    <t>PA-MU-1163-02-ESC-0026580</t>
  </si>
  <si>
    <t>26580</t>
  </si>
  <si>
    <t>PA-MU-1163-02-ESC-0026581</t>
  </si>
  <si>
    <t>26581</t>
  </si>
  <si>
    <t>PA-MU-1163-02-ESC-0026582</t>
  </si>
  <si>
    <t>26582</t>
  </si>
  <si>
    <t>PA-MU-1163-02-ESC-0026583</t>
  </si>
  <si>
    <t>26583</t>
  </si>
  <si>
    <t>SILLA DE VISITA / SIN CODERAS / POLIPROPILENO / . / GRIS / .</t>
  </si>
  <si>
    <t>PA-MU-1163-02-066-0026584</t>
  </si>
  <si>
    <t>26584</t>
  </si>
  <si>
    <t>PA-MU-1163-02-066-0026585</t>
  </si>
  <si>
    <t>26585</t>
  </si>
  <si>
    <t>PA-MU-1163-02-066-0026586</t>
  </si>
  <si>
    <t>26586</t>
  </si>
  <si>
    <t>PA-MU-1163-02-066-0026587</t>
  </si>
  <si>
    <t>26587</t>
  </si>
  <si>
    <t>PA-MU-1163-02-066-0026588</t>
  </si>
  <si>
    <t>26588</t>
  </si>
  <si>
    <t>PA-MU-1163-02-066-0026589</t>
  </si>
  <si>
    <t>26589</t>
  </si>
  <si>
    <t>PA-MU-1163-02-066-0026590</t>
  </si>
  <si>
    <t>26590</t>
  </si>
  <si>
    <t>PA-MU-1163-02-066-0026591</t>
  </si>
  <si>
    <t>26591</t>
  </si>
  <si>
    <t>PA-MU-1163-02-066-0026592</t>
  </si>
  <si>
    <t>26592</t>
  </si>
  <si>
    <t>PA-MU-1163-02-066-0026593</t>
  </si>
  <si>
    <t>26593</t>
  </si>
  <si>
    <t>PA-MU-1163-02-066-0026594</t>
  </si>
  <si>
    <t>26594</t>
  </si>
  <si>
    <t>PA-MU-1163-02-066-0026595</t>
  </si>
  <si>
    <t>26595</t>
  </si>
  <si>
    <t>PA-MU-1163-02-066-0026596</t>
  </si>
  <si>
    <t>26596</t>
  </si>
  <si>
    <t>PA-MU-1163-02-066-0026597</t>
  </si>
  <si>
    <t>26597</t>
  </si>
  <si>
    <t>PA-MU-1163-02-066-0026599</t>
  </si>
  <si>
    <t>26599</t>
  </si>
  <si>
    <t>PA-MU-1163-02-066-0026601</t>
  </si>
  <si>
    <t>26601</t>
  </si>
  <si>
    <t>PA-MU-1163-02-066-0026602</t>
  </si>
  <si>
    <t>26602</t>
  </si>
  <si>
    <t>PA-MU-1163-02-066-0026603</t>
  </si>
  <si>
    <t>26603</t>
  </si>
  <si>
    <t>PA-MU-1163-02-066-0026604</t>
  </si>
  <si>
    <t>26604</t>
  </si>
  <si>
    <t>PA-MU-1163-02-066-0026605</t>
  </si>
  <si>
    <t>26605</t>
  </si>
  <si>
    <t>PA-MU-1163-02-066-0026607</t>
  </si>
  <si>
    <t>26607</t>
  </si>
  <si>
    <t>PA-MU-1163-02-066-0026610</t>
  </si>
  <si>
    <t>26610</t>
  </si>
  <si>
    <t>PA-MU-1163-02-066-0026611</t>
  </si>
  <si>
    <t>26611</t>
  </si>
  <si>
    <t>PA-MU-1163-02-066-0026612</t>
  </si>
  <si>
    <t>26612</t>
  </si>
  <si>
    <t>PA-MU-1163-02-066-0026613</t>
  </si>
  <si>
    <t>26613</t>
  </si>
  <si>
    <t>PA-MU-1163-02-066-0026614</t>
  </si>
  <si>
    <t>26614</t>
  </si>
  <si>
    <t>PA-MU-1163-02-066-0026615</t>
  </si>
  <si>
    <t>26615</t>
  </si>
  <si>
    <t>PA-MU-1163-02-066-0026616</t>
  </si>
  <si>
    <t>26616</t>
  </si>
  <si>
    <t>PA-MU-1163-02-066-0026617</t>
  </si>
  <si>
    <t>26617</t>
  </si>
  <si>
    <t>PA-MU-1163-02-066-0026618</t>
  </si>
  <si>
    <t>26618</t>
  </si>
  <si>
    <t>PA-MU-1163-02-066-0026619</t>
  </si>
  <si>
    <t>26619</t>
  </si>
  <si>
    <t>PA-MU-1163-02-066-0026621</t>
  </si>
  <si>
    <t>26621</t>
  </si>
  <si>
    <t>PA-MU-1163-02-066-0026622</t>
  </si>
  <si>
    <t>26622</t>
  </si>
  <si>
    <t>PA-MU-1163-02-066-0026623</t>
  </si>
  <si>
    <t>26623</t>
  </si>
  <si>
    <t>PA-MU-1163-02-066-0026624</t>
  </si>
  <si>
    <t>26624</t>
  </si>
  <si>
    <t>PA-MU-1163-02-066-0026625</t>
  </si>
  <si>
    <t>26625</t>
  </si>
  <si>
    <t>PA-MU-1163-02-066-0026626</t>
  </si>
  <si>
    <t>26626</t>
  </si>
  <si>
    <t>PA-MU-1163-02-066-0026628</t>
  </si>
  <si>
    <t>26628</t>
  </si>
  <si>
    <t>PA-MU-1163-02-066-0026629</t>
  </si>
  <si>
    <t>26629</t>
  </si>
  <si>
    <t>PA-MU-1163-02-066-0026630</t>
  </si>
  <si>
    <t>26630</t>
  </si>
  <si>
    <t>PA-MU-1163-02-066-0026631</t>
  </si>
  <si>
    <t>26631</t>
  </si>
  <si>
    <t>PA-MU-1163-02-066-0026632</t>
  </si>
  <si>
    <t>26632</t>
  </si>
  <si>
    <t>PA-MU-1163-02-066-0026633</t>
  </si>
  <si>
    <t>26633</t>
  </si>
  <si>
    <t>PA-MU-0851-21-003-0026638</t>
  </si>
  <si>
    <t>26638</t>
  </si>
  <si>
    <t>REFRIGERADOR / VERTICAL / . / . / BLANCO / TORREY / J14-005139 / VRD 28</t>
  </si>
  <si>
    <t>PA-MU-1163-15-008-0026639</t>
  </si>
  <si>
    <t>26639</t>
  </si>
  <si>
    <t>30/12/2014</t>
  </si>
  <si>
    <t>DESMALEZADORA / TIPO BICI / . / . / NARANJA / STIHL / 806403893</t>
  </si>
  <si>
    <t>PA-MU-1163-21-001-0026640</t>
  </si>
  <si>
    <t>26640</t>
  </si>
  <si>
    <t>DESMALEZADORA / TIPO BICI / . / . / NARANJA / STIHL / 806403900</t>
  </si>
  <si>
    <t>PA-MU-1163-21-001-0026641</t>
  </si>
  <si>
    <t>26641</t>
  </si>
  <si>
    <t>PA-MU-1163-15-005-0026642</t>
  </si>
  <si>
    <t>26642</t>
  </si>
  <si>
    <t>31/12/2014</t>
  </si>
  <si>
    <t>BATIDORA / DE 10 LITROS / . / . / BLANCO / . / 1930550 / KITCHEN</t>
  </si>
  <si>
    <t>PA-MU-1163-15-022-0026643</t>
  </si>
  <si>
    <t>26643</t>
  </si>
  <si>
    <t>LICUADORA / . / . / . / BLANCO / OSTER / 0390001</t>
  </si>
  <si>
    <t>PA-MU-1163-15-018-0026644</t>
  </si>
  <si>
    <t>26644</t>
  </si>
  <si>
    <t>ESTUFA / MULTIPLE / . / . / BLANCO / CORIA</t>
  </si>
  <si>
    <t>PA-MU-1163-15-016-0026645</t>
  </si>
  <si>
    <t>26645</t>
  </si>
  <si>
    <t>CAMPANA  INOXIDABLE / CAMPANA INOXIDABLE / . / . / PLATA / .</t>
  </si>
  <si>
    <t>PA-MU-1163-15-00.-0026646</t>
  </si>
  <si>
    <t>26646</t>
  </si>
  <si>
    <t>PANTALLA / PLASMA / . / . / NEGRO / PANASONIC / 42" LED</t>
  </si>
  <si>
    <t>PA-MU-0510-02-001-0026945</t>
  </si>
  <si>
    <t>26945</t>
  </si>
  <si>
    <t>PROYECTOR / . / . / . / NEGRO / ACER / MRJH61100K452009A15900</t>
  </si>
  <si>
    <t>PA-MU-0510-02-033-0026946</t>
  </si>
  <si>
    <t>26946</t>
  </si>
  <si>
    <t>PA-MU-1230-02-001-0003827</t>
  </si>
  <si>
    <t>03827</t>
  </si>
  <si>
    <t>PA-MU-1510-07-007-0004565</t>
  </si>
  <si>
    <t>04565</t>
  </si>
  <si>
    <t>PA-MU-1510-07-007-0004568</t>
  </si>
  <si>
    <t>04568</t>
  </si>
  <si>
    <t>VENTILADORES / DE PISO / PLASTICO / . / GRIS / MYTEK / 3312</t>
  </si>
  <si>
    <t>PA-MU-0740-15-001-0005056</t>
  </si>
  <si>
    <t>05056</t>
  </si>
  <si>
    <t>PA-MU-0640-02-022-0006335</t>
  </si>
  <si>
    <t>06335</t>
  </si>
  <si>
    <t>PA-MU-0640-02-022-0006346</t>
  </si>
  <si>
    <t>06346</t>
  </si>
  <si>
    <t>PA-MU-0640-02-022-0006440</t>
  </si>
  <si>
    <t>06440</t>
  </si>
  <si>
    <t>TECLADO / . / PLASTICO / . / NEGRO / LENOVO / 0311379</t>
  </si>
  <si>
    <t>PA-MU-0610-01-005-0006711</t>
  </si>
  <si>
    <t>06711</t>
  </si>
  <si>
    <t>PA-MU-1110-02-002-0007124</t>
  </si>
  <si>
    <t>07124</t>
  </si>
  <si>
    <t>TECLADO / . / PLASTICO / . / NEGRO / LENOVO / 0311426</t>
  </si>
  <si>
    <t>PA-MU-1220-01-013-0007217</t>
  </si>
  <si>
    <t>07217</t>
  </si>
  <si>
    <t>TELEFONO DE OFICINA ANALOGICO PLASTICO NEGRO ALCATEL (21)2714-3853-48</t>
  </si>
  <si>
    <t>PA-MU-1410-27-001-0007731</t>
  </si>
  <si>
    <t>07731</t>
  </si>
  <si>
    <t>MAQUINA DE COSTURA / . / . / . / BLANCO / SINGER / C42509528 / 4930C</t>
  </si>
  <si>
    <t>PA-MU-1110-29-085-0008979</t>
  </si>
  <si>
    <t>08979</t>
  </si>
  <si>
    <t>MAQUINA DE COSTURA / . / . / . / BLANCO / SINGER / C42509585 / 4930C</t>
  </si>
  <si>
    <t>PA-MU-1110-29-085-0008980</t>
  </si>
  <si>
    <t>08980</t>
  </si>
  <si>
    <t>PA-MU-1160-02-002-0011756</t>
  </si>
  <si>
    <t>11756</t>
  </si>
  <si>
    <t>TECLADO / . / PLASTICO / . / NEGRO / LENOVO / 0104751</t>
  </si>
  <si>
    <t>PA-MU-1130-01-005-0011923</t>
  </si>
  <si>
    <t>11923</t>
  </si>
  <si>
    <t>REGULADOR DE VOLTAJE / . / . / . / BEIGE / . / 9816BY0LS619200749</t>
  </si>
  <si>
    <t>PA-MU-0810-27-008-0012455</t>
  </si>
  <si>
    <t>12455</t>
  </si>
  <si>
    <t>PA-MU-1410-02-002-0014646</t>
  </si>
  <si>
    <t>14646</t>
  </si>
  <si>
    <t>CPU / . / . / . / . / LENOVO / LKKKHXH</t>
  </si>
  <si>
    <t>PA-MU-1331-21-020-0014953</t>
  </si>
  <si>
    <t>14953</t>
  </si>
  <si>
    <t>MONITOR / . / . / . / NEGRO / LENOVO / V1HPM03</t>
  </si>
  <si>
    <t>PA-MU-1331-21-020-0014954</t>
  </si>
  <si>
    <t>14954</t>
  </si>
  <si>
    <t>MONITOR / . / . / . / NEGRO / LENOVO / V1GXN88</t>
  </si>
  <si>
    <t>PA-MU-1331-21-020-0014955</t>
  </si>
  <si>
    <t>14955</t>
  </si>
  <si>
    <t>MONITOR / . / . / . / . / LENOVO / V1GXN56</t>
  </si>
  <si>
    <t>PA-MU-1331-21-020-0014956</t>
  </si>
  <si>
    <t>14956</t>
  </si>
  <si>
    <t>PA-MU-0640-02-002-0015228</t>
  </si>
  <si>
    <t>15228</t>
  </si>
  <si>
    <t>PA-MU-0640-02-002-0015229</t>
  </si>
  <si>
    <t>15229</t>
  </si>
  <si>
    <t>PA-MU-0640-02-002-0015289</t>
  </si>
  <si>
    <t>15289</t>
  </si>
  <si>
    <t>ARTICULOS DE OFICINA / PIZARRON / CORCHO / . / CAFE / . / GRANDE</t>
  </si>
  <si>
    <t>PA-MU-1330-29-167-0015557</t>
  </si>
  <si>
    <t>15557</t>
  </si>
  <si>
    <t>IMPRESORA / HP LASERJET / . / . / . / . / VND3S02597 / P1005</t>
  </si>
  <si>
    <t>PA-MU-1110-01-003-0015828</t>
  </si>
  <si>
    <t>15828</t>
  </si>
  <si>
    <t>IMPRESORA / HP LASERJET / . / . / . / . / VND3114358 / P1005</t>
  </si>
  <si>
    <t>PA-MU-1110-01-003-0015829</t>
  </si>
  <si>
    <t>15829</t>
  </si>
  <si>
    <t>REPRODUCTOR DE DVD / . / . / . / PLATA / AMW / 204080001934</t>
  </si>
  <si>
    <t>PA-MU-1110-28-006-0015832</t>
  </si>
  <si>
    <t>15832</t>
  </si>
  <si>
    <t>REPRODUCTOR DE DVD / . / . / . / PLATA / AMW / 204080003157</t>
  </si>
  <si>
    <t>PA-MU-1110-28-006-0015833</t>
  </si>
  <si>
    <t>15833</t>
  </si>
  <si>
    <t>REGULADOR DE CORRIENTE / . / . / . / NEGRO / TDE / 16648028172</t>
  </si>
  <si>
    <t>PA-MU-1110-01-008-0015835</t>
  </si>
  <si>
    <t>15835</t>
  </si>
  <si>
    <t>REGULADOR DE CORRIENTE / . / . / . / NEGRO / TDE / 16648030898</t>
  </si>
  <si>
    <t>PA-MU-1110-01-008-0015836</t>
  </si>
  <si>
    <t>15836</t>
  </si>
  <si>
    <t>REGULADOR DE CORRIENTE / . / . / . / NEGRO / TDE / 16648024692</t>
  </si>
  <si>
    <t>PA-MU-1110-01-008-0015840</t>
  </si>
  <si>
    <t>15840</t>
  </si>
  <si>
    <t>REGULADOR DE CORRIENTE / . / . / . / NEGRO / TDE / 16648024694</t>
  </si>
  <si>
    <t>PA-MU-1110-01-008-0015841</t>
  </si>
  <si>
    <t>15841</t>
  </si>
  <si>
    <t>REGULADOR DE CORRIENTE / . / . / . / NEGRO / TDE / 16648024693</t>
  </si>
  <si>
    <t>PA-MU-1110-01-008-0015842</t>
  </si>
  <si>
    <t>15842</t>
  </si>
  <si>
    <t>REGULADOR DE CORRIENTE / . / . / . / NEGRO / TDE / 16648024699</t>
  </si>
  <si>
    <t>PA-MU-1110-01-008-0015843</t>
  </si>
  <si>
    <t>15843</t>
  </si>
  <si>
    <t>REGULADOR DE CORRIENTE / . / . / . / NEGRO / TDE / 16648024695</t>
  </si>
  <si>
    <t>PA-MU-1110-01-008-0015844</t>
  </si>
  <si>
    <t>15844</t>
  </si>
  <si>
    <t>REGULADOR DE CORRIENTE / . / . / . / NEGRO / TDE / 16648024691</t>
  </si>
  <si>
    <t>PA-MU-1110-01-008-0015845</t>
  </si>
  <si>
    <t>15845</t>
  </si>
  <si>
    <t>TECLADO / . / . / . / NEGRO / LENOVO / 0293637</t>
  </si>
  <si>
    <t>PA-MU-1110-01-005-0015850</t>
  </si>
  <si>
    <t>15850</t>
  </si>
  <si>
    <t>MOUSE / . / . / . / NEGRO / LENOVO / LZ8142208DB</t>
  </si>
  <si>
    <t>PA-MU-1110-01-006-0015851</t>
  </si>
  <si>
    <t>15851</t>
  </si>
  <si>
    <t>CPU / . / . / . / NEGRO / LENOVO / LKHAPKK</t>
  </si>
  <si>
    <t>PA-MU-1110-01-010-0015852</t>
  </si>
  <si>
    <t>15852</t>
  </si>
  <si>
    <t>CPU / . / . / . / NEGRO / LENOVO / LKHANLC</t>
  </si>
  <si>
    <t>PA-MU-1110-01-010-0015855</t>
  </si>
  <si>
    <t>15855</t>
  </si>
  <si>
    <t>CPU / . / . / . / NEGRO / LENOVO / LKGYRZM</t>
  </si>
  <si>
    <t>PA-MU-1110-01-010-0015858</t>
  </si>
  <si>
    <t>15858</t>
  </si>
  <si>
    <t>CPU / . / . / . / NEGRO / LENOVO / LKHAPWA</t>
  </si>
  <si>
    <t>PA-MU-1110-01-010-0015862</t>
  </si>
  <si>
    <t>15862</t>
  </si>
  <si>
    <t>CPU / . / . / . / NEGRO / LENOVO / LKHANWG</t>
  </si>
  <si>
    <t>PA-MU-1110-01-010-0015863</t>
  </si>
  <si>
    <t>15863</t>
  </si>
  <si>
    <t>CPU / . / . / . / NEGRO / LENOVO / LKHAPVN</t>
  </si>
  <si>
    <t>PA-MU-1110-01-010-0015864</t>
  </si>
  <si>
    <t>15864</t>
  </si>
  <si>
    <t>CPU / . / . / . / NEGRO / LENOVO / LKHANNN</t>
  </si>
  <si>
    <t>PA-MU-1110-01-010-0015865</t>
  </si>
  <si>
    <t>15865</t>
  </si>
  <si>
    <t>CPU / . / . / . / NEGRO / LENOVO / LKHAPBP</t>
  </si>
  <si>
    <t>PA-MU-1110-01-010-0015866</t>
  </si>
  <si>
    <t>15866</t>
  </si>
  <si>
    <t>CPU / . / . / . / NEGRO / LENOVO / LKHAPMM</t>
  </si>
  <si>
    <t>PA-MU-1110-01-010-0015867</t>
  </si>
  <si>
    <t>15867</t>
  </si>
  <si>
    <t>CPU / . / . / . / NEGRO / LENOVO / LKHAPLC</t>
  </si>
  <si>
    <t>PA-MU-1110-01-010-0015868</t>
  </si>
  <si>
    <t>15868</t>
  </si>
  <si>
    <t>CPU / . / . / . / NEGRO / LENOVO / LKHAPNY</t>
  </si>
  <si>
    <t>PA-MU-1110-01-010-0015869</t>
  </si>
  <si>
    <t>15869</t>
  </si>
  <si>
    <t>MONITOR / . / . / . / NEGRO / LENOVO / V1RT534</t>
  </si>
  <si>
    <t>PA-MU-1110-01-004-0015871</t>
  </si>
  <si>
    <t>15871</t>
  </si>
  <si>
    <t>MONITOR / . / . / . / NEGRO / LENOVO / V1XV250</t>
  </si>
  <si>
    <t>PA-MU-1110-01-004-0015873</t>
  </si>
  <si>
    <t>15873</t>
  </si>
  <si>
    <t>MONITOR / . / . / . / NEGRO / LENOVO / V1YB796</t>
  </si>
  <si>
    <t>PA-MU-1110-01-004-0015874</t>
  </si>
  <si>
    <t>15874</t>
  </si>
  <si>
    <t>MONITOR / . / . / . / NEGRO / LENOVO / V1YB834</t>
  </si>
  <si>
    <t>PA-MU-1110-01-004-0015875</t>
  </si>
  <si>
    <t>15875</t>
  </si>
  <si>
    <t>MONITOR / . / . / . / NEGRO / LENOVO / V1RR384</t>
  </si>
  <si>
    <t>PA-MU-1110-01-004-0015876</t>
  </si>
  <si>
    <t>15876</t>
  </si>
  <si>
    <t>MONITOR / . / . / . / NEGRO / LENOVO / V1RW103</t>
  </si>
  <si>
    <t>PA-MU-1110-01-004-0015877</t>
  </si>
  <si>
    <t>15877</t>
  </si>
  <si>
    <t>MONITOR / . / . / . / NEGRO / LENOVO / V1RR561</t>
  </si>
  <si>
    <t>PA-MU-1110-01-004-0015878</t>
  </si>
  <si>
    <t>15878</t>
  </si>
  <si>
    <t>MONITOR / . / . / . / NEGRO / LENOVO / V1VR782</t>
  </si>
  <si>
    <t>PA-MU-1110-01-004-0015879</t>
  </si>
  <si>
    <t>15879</t>
  </si>
  <si>
    <t>MONITOR / . / . / . / NEGRO / LENOVO / V1VR736</t>
  </si>
  <si>
    <t>PA-MU-1110-01-004-0015880</t>
  </si>
  <si>
    <t>15880</t>
  </si>
  <si>
    <t>MONITOR / . / . / . / NEGRO / LENOVO / V1XT973</t>
  </si>
  <si>
    <t>PA-MU-1110-01-004-0015881</t>
  </si>
  <si>
    <t>15881</t>
  </si>
  <si>
    <t>MONITOR / . / . / . / NEGRO / LENOVO / V1RT527</t>
  </si>
  <si>
    <t>PA-MU-1110-01-004-0015883</t>
  </si>
  <si>
    <t>15883</t>
  </si>
  <si>
    <t>MONITOR / . / . / . / NEGRO / LENOVO / V1RT551</t>
  </si>
  <si>
    <t>PA-MU-1110-01-004-0015884</t>
  </si>
  <si>
    <t>15884</t>
  </si>
  <si>
    <t>TECLADO / . / . / . / NEGRO / LENOVO / 0274701</t>
  </si>
  <si>
    <t>PA-MU-1110-01-005-0015886</t>
  </si>
  <si>
    <t>15886</t>
  </si>
  <si>
    <t>TECLADO / . / . / . / NEGRO / LENOVO / 0290479</t>
  </si>
  <si>
    <t>PA-MU-1110-01-005-0015887</t>
  </si>
  <si>
    <t>15887</t>
  </si>
  <si>
    <t>TECLADO / . / . / . / NEGRO / LENOVO / 0290530</t>
  </si>
  <si>
    <t>PA-MU-1110-01-005-0015888</t>
  </si>
  <si>
    <t>15888</t>
  </si>
  <si>
    <t>TECLADO / . / . / . / NEGRO / LENOVO / 00591862</t>
  </si>
  <si>
    <t>PA-MU-1110-01-005-0015889</t>
  </si>
  <si>
    <t>15889</t>
  </si>
  <si>
    <t>TECLADO / . / . / . / NEGRO / LENOVO / 0290524</t>
  </si>
  <si>
    <t>PA-MU-1110-01-005-0015892</t>
  </si>
  <si>
    <t>15892</t>
  </si>
  <si>
    <t>TECLADO / . / . / . / NEGRO / LENOVO / 0290534</t>
  </si>
  <si>
    <t>PA-MU-1110-01-005-0015893</t>
  </si>
  <si>
    <t>15893</t>
  </si>
  <si>
    <t>TECLADO / . / . / . / NEGRO / LENOVO / 00591964</t>
  </si>
  <si>
    <t>PA-MU-1110-01-005-0015895</t>
  </si>
  <si>
    <t>15895</t>
  </si>
  <si>
    <t>TECLADO / . / . / . / NEGRO / LENOVO / 0279585</t>
  </si>
  <si>
    <t>PA-MU-1110-01-005-0015897</t>
  </si>
  <si>
    <t>15897</t>
  </si>
  <si>
    <t>TECLADO / . / . / . / NEGRO / LENOVO / 0298646</t>
  </si>
  <si>
    <t>PA-MU-1110-01-005-0015898</t>
  </si>
  <si>
    <t>15898</t>
  </si>
  <si>
    <t>MOUSE / . / . / . / NEGRO / LENOVO / 41U3029</t>
  </si>
  <si>
    <t>PA-MU-1110-01-006-0015899</t>
  </si>
  <si>
    <t>15899</t>
  </si>
  <si>
    <t>MOUSE / . / . / . / NEGRO / LENOVO / 44C3891</t>
  </si>
  <si>
    <t>PA-MU-1110-01-006-0015902</t>
  </si>
  <si>
    <t>15902</t>
  </si>
  <si>
    <t>PA-MU-1110-01-006-0015924</t>
  </si>
  <si>
    <t>15924</t>
  </si>
  <si>
    <t>MOUSE / . / . / . / NEGRO / LENOVO / 44C3912</t>
  </si>
  <si>
    <t>PA-MU-1110-01-006-0015925</t>
  </si>
  <si>
    <t>15925</t>
  </si>
  <si>
    <t>PA-MU-1110-01-006-0015928</t>
  </si>
  <si>
    <t>15928</t>
  </si>
  <si>
    <t>MOUSE / . / . / . / NEGRO / LENOVO / 44C4556</t>
  </si>
  <si>
    <t>PA-MU-1110-01-006-0015930</t>
  </si>
  <si>
    <t>15930</t>
  </si>
  <si>
    <t>PA-MU-1110-01-006-0015931</t>
  </si>
  <si>
    <t>15931</t>
  </si>
  <si>
    <t>CPU / . / . / . / NEGRO / LENOVO / LKHKBZN</t>
  </si>
  <si>
    <t>PA-MU-1110-01-010-0015932</t>
  </si>
  <si>
    <t>15932</t>
  </si>
  <si>
    <t>MONITOR / . / . / . / NEGRO / LENOVO / V1NR388</t>
  </si>
  <si>
    <t>PA-MU-1110-01-004-0015933</t>
  </si>
  <si>
    <t>15933</t>
  </si>
  <si>
    <t>MESA DE TRABAJO / PARA COMPUTO / . / . / CAOBA/NEGRO / .</t>
  </si>
  <si>
    <t>PA-MU-1110-02-004-0015936</t>
  </si>
  <si>
    <t>15936</t>
  </si>
  <si>
    <t>PA-MU-1110-02-004-0015937</t>
  </si>
  <si>
    <t>15937</t>
  </si>
  <si>
    <t>PA-MU-1110-02-004-0015938</t>
  </si>
  <si>
    <t>15938</t>
  </si>
  <si>
    <t>PA-MU-1110-02-004-0015939</t>
  </si>
  <si>
    <t>15939</t>
  </si>
  <si>
    <t>PA-MU-1110-02-004-0015940</t>
  </si>
  <si>
    <t>15940</t>
  </si>
  <si>
    <t>PA-MU-1110-02-004-0015941</t>
  </si>
  <si>
    <t>15941</t>
  </si>
  <si>
    <t>PA-MU-1110-02-004-0015942</t>
  </si>
  <si>
    <t>15942</t>
  </si>
  <si>
    <t>PA-MU-1110-02-004-0015943</t>
  </si>
  <si>
    <t>15943</t>
  </si>
  <si>
    <t>PA-MU-1110-02-004-0015944</t>
  </si>
  <si>
    <t>15944</t>
  </si>
  <si>
    <t>PA-MU-1110-02-004-0015945</t>
  </si>
  <si>
    <t>15945</t>
  </si>
  <si>
    <t>PA-MU-1110-02-004-0015946</t>
  </si>
  <si>
    <t>15946</t>
  </si>
  <si>
    <t>PA-MU-1110-02-004-0015947</t>
  </si>
  <si>
    <t>15947</t>
  </si>
  <si>
    <t>PA-MU-1110-02-004-0015948</t>
  </si>
  <si>
    <t>15948</t>
  </si>
  <si>
    <t>PA-MU-1110-02-004-0015949</t>
  </si>
  <si>
    <t>15949</t>
  </si>
  <si>
    <t>PA-MU-1110-02-004-0015950</t>
  </si>
  <si>
    <t>15950</t>
  </si>
  <si>
    <t>PA-MU-1110-02-003-0015951</t>
  </si>
  <si>
    <t>15951</t>
  </si>
  <si>
    <t>PA-MU-1110-02-003-0015952</t>
  </si>
  <si>
    <t>15952</t>
  </si>
  <si>
    <t>PA-MU-1110-02-002-0015954</t>
  </si>
  <si>
    <t>15954</t>
  </si>
  <si>
    <t>PA-MU-1110-02-002-0015955</t>
  </si>
  <si>
    <t>15955</t>
  </si>
  <si>
    <t>PA-MU-1110-02-002-0015957</t>
  </si>
  <si>
    <t>15957</t>
  </si>
  <si>
    <t>PA-MU-1110-02-002-0015958</t>
  </si>
  <si>
    <t>15958</t>
  </si>
  <si>
    <t>PA-MU-1110-02-002-0015959</t>
  </si>
  <si>
    <t>15959</t>
  </si>
  <si>
    <t>PA-MU-1110-02-002-0015960</t>
  </si>
  <si>
    <t>15960</t>
  </si>
  <si>
    <t>PA-MU-1110-02-002-0015961</t>
  </si>
  <si>
    <t>15961</t>
  </si>
  <si>
    <t>PA-MU-1110-02-002-0015962</t>
  </si>
  <si>
    <t>15962</t>
  </si>
  <si>
    <t>PA-MU-1110-02-002-0015963</t>
  </si>
  <si>
    <t>15963</t>
  </si>
  <si>
    <t>PA-MU-1110-02-002-0015966</t>
  </si>
  <si>
    <t>15966</t>
  </si>
  <si>
    <t>PA-MU-1110-02-002-0015967</t>
  </si>
  <si>
    <t>15967</t>
  </si>
  <si>
    <t>PA-MU-1110-02-002-0015968</t>
  </si>
  <si>
    <t>15968</t>
  </si>
  <si>
    <t>PA-MU-1110-02-002-0015969</t>
  </si>
  <si>
    <t>15969</t>
  </si>
  <si>
    <t>PA-MU-1110-02-002-0015971</t>
  </si>
  <si>
    <t>15971</t>
  </si>
  <si>
    <t>PA-MU-1110-02-002-0015972</t>
  </si>
  <si>
    <t>15972</t>
  </si>
  <si>
    <t>PA-MU-1110-02-002-0015973</t>
  </si>
  <si>
    <t>15973</t>
  </si>
  <si>
    <t>PA-MU-1110-02-002-0015974</t>
  </si>
  <si>
    <t>15974</t>
  </si>
  <si>
    <t>PA-MU-1110-02-002-0015976</t>
  </si>
  <si>
    <t>15976</t>
  </si>
  <si>
    <t>PA-MU-1110-02-002-0015977</t>
  </si>
  <si>
    <t>15977</t>
  </si>
  <si>
    <t>PA-MU-1110-02-002-0015978</t>
  </si>
  <si>
    <t>15978</t>
  </si>
  <si>
    <t>PA-MU-1110-02-002-0015979</t>
  </si>
  <si>
    <t>15979</t>
  </si>
  <si>
    <t>PA-MU-1110-02-002-0015980</t>
  </si>
  <si>
    <t>15980</t>
  </si>
  <si>
    <t>PA-MU-1110-02-002-0015981</t>
  </si>
  <si>
    <t>15981</t>
  </si>
  <si>
    <t>PA-MU-1110-02-002-0015982</t>
  </si>
  <si>
    <t>15982</t>
  </si>
  <si>
    <t>PA-MU-1110-02-002-0015984</t>
  </si>
  <si>
    <t>15984</t>
  </si>
  <si>
    <t>PA-MU-1110-02-002-0015985</t>
  </si>
  <si>
    <t>15985</t>
  </si>
  <si>
    <t>PA-MU-1110-02-002-0015986</t>
  </si>
  <si>
    <t>15986</t>
  </si>
  <si>
    <t>PA-MU-1110-02-002-0015987</t>
  </si>
  <si>
    <t>15987</t>
  </si>
  <si>
    <t>PA-MU-1110-02-002-0015988</t>
  </si>
  <si>
    <t>15988</t>
  </si>
  <si>
    <t>SILLA SECRETARIAL / SIN CODERAS / . / . / NEGRO / . / GIRATORIA</t>
  </si>
  <si>
    <t>PA-MU-1110-02-002-0015990</t>
  </si>
  <si>
    <t>15990</t>
  </si>
  <si>
    <t>CENTRO DE TRABAJO EJECUTIVA / EN FORMA DE U / . / . / CAOBA/NEGRO / .</t>
  </si>
  <si>
    <t>PA-MU-1110-02-132-0015991</t>
  </si>
  <si>
    <t>15991</t>
  </si>
  <si>
    <t>PA-MU-1110-02-132-0015992</t>
  </si>
  <si>
    <t>15992</t>
  </si>
  <si>
    <t>PA-MU-1110-02-001-0015993</t>
  </si>
  <si>
    <t>15993</t>
  </si>
  <si>
    <t>PA-MU-1110-02-006-0015994</t>
  </si>
  <si>
    <t>15994</t>
  </si>
  <si>
    <t>PA-MU-1110-02-006-0015995</t>
  </si>
  <si>
    <t>15995</t>
  </si>
  <si>
    <t>PA-MU-1110-29-089-0015996</t>
  </si>
  <si>
    <t>15996</t>
  </si>
  <si>
    <t>PA-MU-1110-29-089-0015997</t>
  </si>
  <si>
    <t>15997</t>
  </si>
  <si>
    <t>PA-MU-1110-02-002-0015998</t>
  </si>
  <si>
    <t>15998</t>
  </si>
  <si>
    <t>ARCHIVERO VERTICAL / 2 GAVETAS / MELAMINA / . / CAOBA/NEGRO / .</t>
  </si>
  <si>
    <t>PA-MU-1110-02-003-0015999</t>
  </si>
  <si>
    <t>15999</t>
  </si>
  <si>
    <t>PA-MU-1110-02-002-0016001</t>
  </si>
  <si>
    <t>16001</t>
  </si>
  <si>
    <t>PA-MU-1110-02-002-0016002</t>
  </si>
  <si>
    <t>16002</t>
  </si>
  <si>
    <t>PA-MU-1110-02-002-0016003</t>
  </si>
  <si>
    <t>16003</t>
  </si>
  <si>
    <t>PA-MU-1110-02-002-0016005</t>
  </si>
  <si>
    <t>16005</t>
  </si>
  <si>
    <t>ESCTRITORIO / CON 2 CAJONES / MELAMINA / . / CAOBA/NEGRO / .</t>
  </si>
  <si>
    <t>PA-MU-1110-02-003-0016008</t>
  </si>
  <si>
    <t>16008</t>
  </si>
  <si>
    <t>PA-MU-1110-02-002-0016009</t>
  </si>
  <si>
    <t>16009</t>
  </si>
  <si>
    <t>PA-MU-1110-02-002-0016010</t>
  </si>
  <si>
    <t>16010</t>
  </si>
  <si>
    <t>CPU / . / . / . / . / LENOVO / SLKKKHWZ</t>
  </si>
  <si>
    <t>PA-MU-1110-01-010-0016303</t>
  </si>
  <si>
    <t>16303</t>
  </si>
  <si>
    <t>PA-MU-1163-02-064-0017419</t>
  </si>
  <si>
    <t>17419</t>
  </si>
  <si>
    <t>SWITCH / 24 PUERTOS / . / . / . / . / RJR10I100201 / ADMINISTRABLE LINKSYS</t>
  </si>
  <si>
    <t>PA-MU-0860-01-014-0017614</t>
  </si>
  <si>
    <t>17614</t>
  </si>
  <si>
    <t>VENTILADORES / DE PISO / . / . / GRIS / MYTEK</t>
  </si>
  <si>
    <t>PA-MU-0840-15-017-0017625</t>
  </si>
  <si>
    <t>17625</t>
  </si>
  <si>
    <t>SILLA DE PLASTICO / . / . / . / BLANCO / . / ADULTO</t>
  </si>
  <si>
    <t>PA-MU-1163-02-002-0018220</t>
  </si>
  <si>
    <t>18220</t>
  </si>
  <si>
    <t>03/08/2009</t>
  </si>
  <si>
    <t>PA-MU-1163-02-002-0018221</t>
  </si>
  <si>
    <t>18221</t>
  </si>
  <si>
    <t>PA-MU-1163-02-002-0018222</t>
  </si>
  <si>
    <t>18222</t>
  </si>
  <si>
    <t>PA-MU-1163-02-002-0018224</t>
  </si>
  <si>
    <t>18224</t>
  </si>
  <si>
    <t>PA-MU-1163-02-002-0018229</t>
  </si>
  <si>
    <t>18229</t>
  </si>
  <si>
    <t>PA-MU-1163-02-002-0018230</t>
  </si>
  <si>
    <t>18230</t>
  </si>
  <si>
    <t>PA-MU-1163-02-002-0018232</t>
  </si>
  <si>
    <t>18232</t>
  </si>
  <si>
    <t>PA-MU-1163-02-002-0018233</t>
  </si>
  <si>
    <t>18233</t>
  </si>
  <si>
    <t>PA-MU-1163-02-002-0018234</t>
  </si>
  <si>
    <t>18234</t>
  </si>
  <si>
    <t>PA-MU-1163-02-002-0018236</t>
  </si>
  <si>
    <t>18236</t>
  </si>
  <si>
    <t>PA-MU-1163-02-002-0018237</t>
  </si>
  <si>
    <t>18237</t>
  </si>
  <si>
    <t>PA-MU-1163-02-002-0018238</t>
  </si>
  <si>
    <t>18238</t>
  </si>
  <si>
    <t>PA-MU-1163-02-002-0018240</t>
  </si>
  <si>
    <t>18240</t>
  </si>
  <si>
    <t>PA-MU-1163-02-002-0018241</t>
  </si>
  <si>
    <t>18241</t>
  </si>
  <si>
    <t>PA-MU-1163-02-002-0018242</t>
  </si>
  <si>
    <t>18242</t>
  </si>
  <si>
    <t>PA-MU-1163-02-002-0018244</t>
  </si>
  <si>
    <t>18244</t>
  </si>
  <si>
    <t>PA-MU-1163-02-002-0018245</t>
  </si>
  <si>
    <t>18245</t>
  </si>
  <si>
    <t>PA-MU-1163-02-002-0018246</t>
  </si>
  <si>
    <t>18246</t>
  </si>
  <si>
    <t>PA-MU-1163-02-002-0018250</t>
  </si>
  <si>
    <t>18250</t>
  </si>
  <si>
    <t>PA-MU-1163-02-002-0018251</t>
  </si>
  <si>
    <t>18251</t>
  </si>
  <si>
    <t>PA-MU-1163-02-002-0018252</t>
  </si>
  <si>
    <t>18252</t>
  </si>
  <si>
    <t>PA-MU-1163-02-002-0018253</t>
  </si>
  <si>
    <t>18253</t>
  </si>
  <si>
    <t>PA-MU-1163-02-002-0018254</t>
  </si>
  <si>
    <t>18254</t>
  </si>
  <si>
    <t>PA-MU-1163-02-002-0018255</t>
  </si>
  <si>
    <t>18255</t>
  </si>
  <si>
    <t>PA-MU-1163-02-002-0018256</t>
  </si>
  <si>
    <t>18256</t>
  </si>
  <si>
    <t>PA-MU-1163-02-002-0018257</t>
  </si>
  <si>
    <t>18257</t>
  </si>
  <si>
    <t>PA-MU-1163-02-002-0018258</t>
  </si>
  <si>
    <t>18258</t>
  </si>
  <si>
    <t>PA-MU-1163-02-002-0018259</t>
  </si>
  <si>
    <t>18259</t>
  </si>
  <si>
    <t>PA-MU-1163-02-002-0018262</t>
  </si>
  <si>
    <t>18262</t>
  </si>
  <si>
    <t>PA-MU-1163-02-002-0018277</t>
  </si>
  <si>
    <t>18277</t>
  </si>
  <si>
    <t>PA-MU-1163-02-002-0018297</t>
  </si>
  <si>
    <t>18297</t>
  </si>
  <si>
    <t>PA-MU-1163-02-002-0018298</t>
  </si>
  <si>
    <t>18298</t>
  </si>
  <si>
    <t>PA-MU-1163-02-002-0018300</t>
  </si>
  <si>
    <t>18300</t>
  </si>
  <si>
    <t>PA-MU-1163-02-002-0018302</t>
  </si>
  <si>
    <t>18302</t>
  </si>
  <si>
    <t>PA-MU-1163-02-002-0018305</t>
  </si>
  <si>
    <t>18305</t>
  </si>
  <si>
    <t>PA-MU-1163-02-002-0018306</t>
  </si>
  <si>
    <t>18306</t>
  </si>
  <si>
    <t>PA-MU-1163-02-002-0018308</t>
  </si>
  <si>
    <t>18308</t>
  </si>
  <si>
    <t>PA-MU-1163-02-002-0018309</t>
  </si>
  <si>
    <t>18309</t>
  </si>
  <si>
    <t>PA-MU-1163-02-002-0018316</t>
  </si>
  <si>
    <t>18316</t>
  </si>
  <si>
    <t>PA-MU-1163-02-002-0018317</t>
  </si>
  <si>
    <t>18317</t>
  </si>
  <si>
    <t>PA-MU-1163-02-002-0018322</t>
  </si>
  <si>
    <t>18322</t>
  </si>
  <si>
    <t>PA-MU-1163-02-002-0018324</t>
  </si>
  <si>
    <t>18324</t>
  </si>
  <si>
    <t>PA-MU-1163-02-002-0018325</t>
  </si>
  <si>
    <t>18325</t>
  </si>
  <si>
    <t>PA-MU-1163-02-002-0018328</t>
  </si>
  <si>
    <t>18328</t>
  </si>
  <si>
    <t>PA-MU-1163-02-002-0018330</t>
  </si>
  <si>
    <t>18330</t>
  </si>
  <si>
    <t>PA-MU-1163-02-002-0018332</t>
  </si>
  <si>
    <t>18332</t>
  </si>
  <si>
    <t>PA-MU-1163-02-002-0018334</t>
  </si>
  <si>
    <t>18334</t>
  </si>
  <si>
    <t>PA-MU-1163-02-002-0018335</t>
  </si>
  <si>
    <t>18335</t>
  </si>
  <si>
    <t>SILLA DE PLASTICO / . / . / . / . / . / INFANTIL</t>
  </si>
  <si>
    <t>PA-MU-1163-02-002-0018343</t>
  </si>
  <si>
    <t>18343</t>
  </si>
  <si>
    <t>PA-MU-1163-02-002-0018344</t>
  </si>
  <si>
    <t>18344</t>
  </si>
  <si>
    <t>PA-MU-1163-02-002-0018345</t>
  </si>
  <si>
    <t>18345</t>
  </si>
  <si>
    <t>PA-MU-1163-02-002-0018346</t>
  </si>
  <si>
    <t>18346</t>
  </si>
  <si>
    <t>PA-MU-1163-02-002-0018347</t>
  </si>
  <si>
    <t>18347</t>
  </si>
  <si>
    <t>PA-MU-1163-02-002-0018348</t>
  </si>
  <si>
    <t>18348</t>
  </si>
  <si>
    <t>PA-MU-1163-02-002-0018350</t>
  </si>
  <si>
    <t>18350</t>
  </si>
  <si>
    <t>PA-MU-1163-02-002-0018351</t>
  </si>
  <si>
    <t>18351</t>
  </si>
  <si>
    <t>PA-MU-1163-02-002-0018352</t>
  </si>
  <si>
    <t>18352</t>
  </si>
  <si>
    <t>PA-MU-1163-02-002-0018353</t>
  </si>
  <si>
    <t>18353</t>
  </si>
  <si>
    <t>PA-MU-1163-02-002-0018354</t>
  </si>
  <si>
    <t>18354</t>
  </si>
  <si>
    <t>PA-MU-1163-02-002-0018355</t>
  </si>
  <si>
    <t>18355</t>
  </si>
  <si>
    <t>PA-MU-1163-02-002-0018356</t>
  </si>
  <si>
    <t>18356</t>
  </si>
  <si>
    <t>PA-MU-1163-02-002-0018357</t>
  </si>
  <si>
    <t>18357</t>
  </si>
  <si>
    <t>PA-MU-1163-02-002-0018358</t>
  </si>
  <si>
    <t>18358</t>
  </si>
  <si>
    <t>PA-MU-1163-02-002-0018361</t>
  </si>
  <si>
    <t>18361</t>
  </si>
  <si>
    <t>PA-MU-1163-02-002-0018363</t>
  </si>
  <si>
    <t>18363</t>
  </si>
  <si>
    <t>PA-MU-1163-02-002-0018364</t>
  </si>
  <si>
    <t>18364</t>
  </si>
  <si>
    <t>PA-MU-1163-02-002-0018365</t>
  </si>
  <si>
    <t>18365</t>
  </si>
  <si>
    <t>PA-MU-1163-02-002-0018366</t>
  </si>
  <si>
    <t>18366</t>
  </si>
  <si>
    <t>PA-MU-1163-02-002-0018367</t>
  </si>
  <si>
    <t>18367</t>
  </si>
  <si>
    <t>PA-MU-1163-02-002-0018368</t>
  </si>
  <si>
    <t>18368</t>
  </si>
  <si>
    <t>PA-MU-1163-02-002-0018369</t>
  </si>
  <si>
    <t>18369</t>
  </si>
  <si>
    <t>PA-MU-1163-02-002-0018370</t>
  </si>
  <si>
    <t>18370</t>
  </si>
  <si>
    <t>PA-MU-1163-02-002-0018372</t>
  </si>
  <si>
    <t>18372</t>
  </si>
  <si>
    <t>PA-MU-1163-02-002-0018373</t>
  </si>
  <si>
    <t>18373</t>
  </si>
  <si>
    <t>PA-MU-1163-02-002-0018374</t>
  </si>
  <si>
    <t>18374</t>
  </si>
  <si>
    <t>PA-MU-1163-02-002-0018375</t>
  </si>
  <si>
    <t>18375</t>
  </si>
  <si>
    <t>PA-MU-1163-02-002-0018376</t>
  </si>
  <si>
    <t>18376</t>
  </si>
  <si>
    <t>PA-MU-1163-02-002-0018377</t>
  </si>
  <si>
    <t>18377</t>
  </si>
  <si>
    <t>PA-MU-1163-02-002-0018379</t>
  </si>
  <si>
    <t>18379</t>
  </si>
  <si>
    <t>PA-MU-1163-02-002-0018380</t>
  </si>
  <si>
    <t>18380</t>
  </si>
  <si>
    <t>PA-MU-1163-02-002-0018381</t>
  </si>
  <si>
    <t>18381</t>
  </si>
  <si>
    <t>PA-MU-1163-02-002-0018383</t>
  </si>
  <si>
    <t>18383</t>
  </si>
  <si>
    <t>PA-MU-1163-02-002-0018384</t>
  </si>
  <si>
    <t>18384</t>
  </si>
  <si>
    <t>PA-MU-1163-02-002-0018385</t>
  </si>
  <si>
    <t>18385</t>
  </si>
  <si>
    <t>PA-MU-1163-02-002-0018386</t>
  </si>
  <si>
    <t>18386</t>
  </si>
  <si>
    <t>PA-MU-1163-02-002-0018387</t>
  </si>
  <si>
    <t>18387</t>
  </si>
  <si>
    <t>PA-MU-1163-02-002-0018390</t>
  </si>
  <si>
    <t>18390</t>
  </si>
  <si>
    <t>PA-MU-1163-02-002-0018391</t>
  </si>
  <si>
    <t>18391</t>
  </si>
  <si>
    <t>PA-MU-1163-02-002-0018392</t>
  </si>
  <si>
    <t>18392</t>
  </si>
  <si>
    <t>PA-MU-1163-02-002-0018394</t>
  </si>
  <si>
    <t>18394</t>
  </si>
  <si>
    <t>PA-MU-1163-02-002-0018395</t>
  </si>
  <si>
    <t>18395</t>
  </si>
  <si>
    <t>PA-MU-1163-02-002-0018396</t>
  </si>
  <si>
    <t>18396</t>
  </si>
  <si>
    <t>PA-MU-1163-02-002-0018397</t>
  </si>
  <si>
    <t>18397</t>
  </si>
  <si>
    <t>PA-MU-1163-02-002-0018398</t>
  </si>
  <si>
    <t>18398</t>
  </si>
  <si>
    <t>PA-MU-1163-02-002-0018401</t>
  </si>
  <si>
    <t>18401</t>
  </si>
  <si>
    <t>PA-MU-1163-02-002-0018402</t>
  </si>
  <si>
    <t>18402</t>
  </si>
  <si>
    <t>PA-MU-1163-02-002-0018403</t>
  </si>
  <si>
    <t>18403</t>
  </si>
  <si>
    <t>PA-MU-1163-02-002-0018405</t>
  </si>
  <si>
    <t>18405</t>
  </si>
  <si>
    <t>PA-MU-1163-02-002-0018406</t>
  </si>
  <si>
    <t>18406</t>
  </si>
  <si>
    <t>PA-MU-1163-02-002-0018408</t>
  </si>
  <si>
    <t>18408</t>
  </si>
  <si>
    <t>PA-MU-1163-02-002-0018410</t>
  </si>
  <si>
    <t>18410</t>
  </si>
  <si>
    <t>PA-MU-1163-02-002-0018411</t>
  </si>
  <si>
    <t>18411</t>
  </si>
  <si>
    <t>PA-MU-1163-02-002-0018412</t>
  </si>
  <si>
    <t>18412</t>
  </si>
  <si>
    <t>PA-MU-1163-02-002-0018413</t>
  </si>
  <si>
    <t>18413</t>
  </si>
  <si>
    <t>PA-MU-1163-02-002-0018415</t>
  </si>
  <si>
    <t>18415</t>
  </si>
  <si>
    <t>PA-MU-1163-02-002-0018416</t>
  </si>
  <si>
    <t>18416</t>
  </si>
  <si>
    <t>PA-MU-1163-02-002-0018420</t>
  </si>
  <si>
    <t>18420</t>
  </si>
  <si>
    <t>PA-MU-1163-02-002-0018421</t>
  </si>
  <si>
    <t>18421</t>
  </si>
  <si>
    <t>PA-MU-1163-02-002-0018422</t>
  </si>
  <si>
    <t>18422</t>
  </si>
  <si>
    <t>MESA / . / PLASTICO / . / . / . / INFANTIL</t>
  </si>
  <si>
    <t>PA-MU-1163-02-027-0018423</t>
  </si>
  <si>
    <t>18423</t>
  </si>
  <si>
    <t>PA-MU-1163-02-027-0018425</t>
  </si>
  <si>
    <t>18425</t>
  </si>
  <si>
    <t>PA-MU-1163-02-027-0018426</t>
  </si>
  <si>
    <t>18426</t>
  </si>
  <si>
    <t>PA-MU-1163-02-027-0018427</t>
  </si>
  <si>
    <t>18427</t>
  </si>
  <si>
    <t>PA-MU-1163-02-027-0018428</t>
  </si>
  <si>
    <t>18428</t>
  </si>
  <si>
    <t>PA-MU-1163-02-027-0018429</t>
  </si>
  <si>
    <t>18429</t>
  </si>
  <si>
    <t>PA-MU-1163-02-027-0018430</t>
  </si>
  <si>
    <t>18430</t>
  </si>
  <si>
    <t>PA-MU-1163-02-027-0018431</t>
  </si>
  <si>
    <t>18431</t>
  </si>
  <si>
    <t>PA-MU-1163-02-027-0018432</t>
  </si>
  <si>
    <t>18432</t>
  </si>
  <si>
    <t>PA-MU-1163-02-027-0018433</t>
  </si>
  <si>
    <t>18433</t>
  </si>
  <si>
    <t>PA-MU-1163-02-027-0018434</t>
  </si>
  <si>
    <t>18434</t>
  </si>
  <si>
    <t>PA-MU-1163-02-027-0018435</t>
  </si>
  <si>
    <t>18435</t>
  </si>
  <si>
    <t>PA-MU-1163-02-027-0018436</t>
  </si>
  <si>
    <t>18436</t>
  </si>
  <si>
    <t>PA-MU-1163-02-027-0018437</t>
  </si>
  <si>
    <t>18437</t>
  </si>
  <si>
    <t>PA-MU-1163-02-027-0018438</t>
  </si>
  <si>
    <t>18438</t>
  </si>
  <si>
    <t>PA-MU-1163-02-027-0018439</t>
  </si>
  <si>
    <t>18439</t>
  </si>
  <si>
    <t>PA-MU-1163-02-027-0018441</t>
  </si>
  <si>
    <t>18441</t>
  </si>
  <si>
    <t>PA-MU-1163-02-027-0018442</t>
  </si>
  <si>
    <t>18442</t>
  </si>
  <si>
    <t>PA-MU-1163-02-027-0018443</t>
  </si>
  <si>
    <t>18443</t>
  </si>
  <si>
    <t>PA-MU-1163-02-027-0018444</t>
  </si>
  <si>
    <t>18444</t>
  </si>
  <si>
    <t>PA-MU-1163-02-027-0018445</t>
  </si>
  <si>
    <t>18445</t>
  </si>
  <si>
    <t>PA-MU-1163-02-027-0018446</t>
  </si>
  <si>
    <t>18446</t>
  </si>
  <si>
    <t>TABLON / . / PLASTICO / . / BLANCO / .</t>
  </si>
  <si>
    <t>PA-MU-1163-02-027-0018448</t>
  </si>
  <si>
    <t>18448</t>
  </si>
  <si>
    <t>PA-MU-1163-02-027-0018450</t>
  </si>
  <si>
    <t>18450</t>
  </si>
  <si>
    <t>MONITOR / . / PLASTICO / . / NEGRO / LENOVO / V1ZH300</t>
  </si>
  <si>
    <t>PA-MU-1163-01-004-0018463</t>
  </si>
  <si>
    <t>18463</t>
  </si>
  <si>
    <t>PA-MU-1163-02-063-0018533</t>
  </si>
  <si>
    <t>18533</t>
  </si>
  <si>
    <t>PA-MU-1163-02-066-0018534</t>
  </si>
  <si>
    <t>18534</t>
  </si>
  <si>
    <t>SILLA SECRETARIAL / SIN CODERAS / PLIANA / . / NEGRO / . / CON PISTON</t>
  </si>
  <si>
    <t>PA-MU-1163-02-064-0018536</t>
  </si>
  <si>
    <t>18536</t>
  </si>
  <si>
    <t>PA-MU-1160-02-066-0019810</t>
  </si>
  <si>
    <t>19810</t>
  </si>
  <si>
    <t>REFRIGERADOR / VERTICAL / . / . / . / WHIRPOOL / MOD. ES4001</t>
  </si>
  <si>
    <t>PA-MU-1160-15-008-0019851</t>
  </si>
  <si>
    <t>19851</t>
  </si>
  <si>
    <t>30/07/2010</t>
  </si>
  <si>
    <t>ESTUFA / . / . / . / . / IEM / MOD. E15101L</t>
  </si>
  <si>
    <t>PA-MU-1160-15-016-0019852</t>
  </si>
  <si>
    <t>19852</t>
  </si>
  <si>
    <t>LICUADORA / 3 VASOS / . / . / . / . / MOD. 664</t>
  </si>
  <si>
    <t>PA-MU-1160-15-018-0019853</t>
  </si>
  <si>
    <t>19853</t>
  </si>
  <si>
    <t>PA-MU-1163-02-001-0022616</t>
  </si>
  <si>
    <t>22616</t>
  </si>
  <si>
    <t>PA-MU-1163-02-001-0022617</t>
  </si>
  <si>
    <t>22617</t>
  </si>
  <si>
    <t>PA-MU-1163-02-001-0022619</t>
  </si>
  <si>
    <t>22619</t>
  </si>
  <si>
    <t>PA-MU-1163-02-063-0022621</t>
  </si>
  <si>
    <t>22621</t>
  </si>
  <si>
    <t>CPU / . / . / . / NEGRO / LENOVO / ES07428723</t>
  </si>
  <si>
    <t>PA-MU-1163-01-010-0022628</t>
  </si>
  <si>
    <t>22628</t>
  </si>
  <si>
    <t>TECLADO / . / . / . / NEGRO / LENOVO / 10501063</t>
  </si>
  <si>
    <t>PA-MU-1163-01-005-0022630</t>
  </si>
  <si>
    <t>22630</t>
  </si>
  <si>
    <t>HORNO / . / ACERO INOXIDABLE / . / . / .</t>
  </si>
  <si>
    <t>PA-MU-0630-15-021-0022706</t>
  </si>
  <si>
    <t>22706</t>
  </si>
  <si>
    <t>06/12/2011</t>
  </si>
  <si>
    <t>BATIDORA / DE 10 LITROS / . / . / BEIGE / .</t>
  </si>
  <si>
    <t>PA-MU-0630-15-022-0022707</t>
  </si>
  <si>
    <t>22707</t>
  </si>
  <si>
    <t>BASCULA / ELECTRONICA / . / . / . / . / DE 5 KGS</t>
  </si>
  <si>
    <t>PA-MU-0630-07-076-0022708</t>
  </si>
  <si>
    <t>22708</t>
  </si>
  <si>
    <t>MAQUINA DE COSTURA / . / . / . / . / SINGER / 2259ZHC1134403178 / 2259</t>
  </si>
  <si>
    <t>PA-MU-1160-29-085-0023073</t>
  </si>
  <si>
    <t>23073</t>
  </si>
  <si>
    <t>19/07/2012</t>
  </si>
  <si>
    <t>MAQUINA DE COSTURA / . / . / . / . / SINGER / 2259ZHC1134403174 / 2259</t>
  </si>
  <si>
    <t>PA-MU-1160-29-085-0023074</t>
  </si>
  <si>
    <t>23074</t>
  </si>
  <si>
    <t>MAQUINA DE COSTURA / . / . / . / . / SINGER / 2259ZHC1134403224 / 2259</t>
  </si>
  <si>
    <t>PA-MU-1160-29-085-0023075</t>
  </si>
  <si>
    <t>23075</t>
  </si>
  <si>
    <t>MAQUINA DE COSTURA / . / . / . / . / SINGER / 2259ZHC1134403249 / 2259</t>
  </si>
  <si>
    <t>PA-MU-1160-29-085-0023076</t>
  </si>
  <si>
    <t>23076</t>
  </si>
  <si>
    <t>MAQUINA DE COSTURA / . / . / . / . / SINGER / 2259ZHC1134403226 / 2259</t>
  </si>
  <si>
    <t>PA-MU-1160-29-085-0023077</t>
  </si>
  <si>
    <t>23077</t>
  </si>
  <si>
    <t>MAQUINA DE COSTURA / . / . / . / . / SINGER / 2259ZHC1134403288 / 2259</t>
  </si>
  <si>
    <t>PA-MU-1160-29-085-0023078</t>
  </si>
  <si>
    <t>23078</t>
  </si>
  <si>
    <t>MAQUINA DE COSTURA / . / . / . / . / SINGER / 2259ZHC1134403219 / 2259</t>
  </si>
  <si>
    <t>PA-MU-1160-29-085-0023079</t>
  </si>
  <si>
    <t>23079</t>
  </si>
  <si>
    <t>MAQUINA DE COSTURA / . / . / . / . / SINGER / 2259ZHC1135003008 / 2259</t>
  </si>
  <si>
    <t>PA-MU-1160-29-085-0023080</t>
  </si>
  <si>
    <t>23080</t>
  </si>
  <si>
    <t>MAQUINA DE COSTURA / . / . / . / . / SINGER / 2259ZHC1134403189 / 2259</t>
  </si>
  <si>
    <t>PA-MU-1160-29-085-0023081</t>
  </si>
  <si>
    <t>23081</t>
  </si>
  <si>
    <t>MAQUINA DE COSTURA / . / . / . / . / SINGER / 2259ZHC1135003020 / 2259</t>
  </si>
  <si>
    <t>PA-MU-1160-29-085-0023082</t>
  </si>
  <si>
    <t>23082</t>
  </si>
  <si>
    <t>GUITARRA / . / . / . / CAOBA / . / CON ESTUCHE</t>
  </si>
  <si>
    <t>PA-MU-1160-29-GUI-0023271</t>
  </si>
  <si>
    <t>23271</t>
  </si>
  <si>
    <t>03/12/2012</t>
  </si>
  <si>
    <t>PA-MU-1160-29-GUI-0023272</t>
  </si>
  <si>
    <t>23272</t>
  </si>
  <si>
    <t>PA-MU-1160-29-GUI-0023273</t>
  </si>
  <si>
    <t>23273</t>
  </si>
  <si>
    <t>PA-MU-1160-29-GUI-0023274</t>
  </si>
  <si>
    <t>23274</t>
  </si>
  <si>
    <t>PA-MU-1160-29-GUI-0023275</t>
  </si>
  <si>
    <t>23275</t>
  </si>
  <si>
    <t>PA-MU-1160-29-GUI-0023276</t>
  </si>
  <si>
    <t>23276</t>
  </si>
  <si>
    <t>PA-MU-1160-29-GUI-0023277</t>
  </si>
  <si>
    <t>23277</t>
  </si>
  <si>
    <t>PA-MU-1160-29-GUI-0023278</t>
  </si>
  <si>
    <t>23278</t>
  </si>
  <si>
    <t>PA-MU-1160-29-GUI-0023279</t>
  </si>
  <si>
    <t>23279</t>
  </si>
  <si>
    <t>PA-MU-1160-29-GUI-0023280</t>
  </si>
  <si>
    <t>23280</t>
  </si>
  <si>
    <t>PA-MU-1160-29-GUI-0023281</t>
  </si>
  <si>
    <t>23281</t>
  </si>
  <si>
    <t>PA-MU-1160-29-GUI-0023282</t>
  </si>
  <si>
    <t>23282</t>
  </si>
  <si>
    <t>PA-MU-1160-29-GUI-0023283</t>
  </si>
  <si>
    <t>23283</t>
  </si>
  <si>
    <t>PA-MU-1160-29-GUI-0023284</t>
  </si>
  <si>
    <t>23284</t>
  </si>
  <si>
    <t>PA-MU-1160-29-GUI-0023285</t>
  </si>
  <si>
    <t>23285</t>
  </si>
  <si>
    <t>PA-MU-1160-29-GUI-0023286</t>
  </si>
  <si>
    <t>23286</t>
  </si>
  <si>
    <t>PA-MU-1160-29-GUI-0023287</t>
  </si>
  <si>
    <t>23287</t>
  </si>
  <si>
    <t>PA-MU-1160-29-GUI-0023288</t>
  </si>
  <si>
    <t>23288</t>
  </si>
  <si>
    <t>PA-MU-1160-29-GUI-0023290</t>
  </si>
  <si>
    <t>23290</t>
  </si>
  <si>
    <t>GUITARRA / . / . / . / . / . / CON ESTUCHE</t>
  </si>
  <si>
    <t>PA-MU-1160-29-GUI-0023291</t>
  </si>
  <si>
    <t>23291</t>
  </si>
  <si>
    <t>03/08/2012</t>
  </si>
  <si>
    <t>PA-MU-1160-29-GUI-0023292</t>
  </si>
  <si>
    <t>23292</t>
  </si>
  <si>
    <t>PA-MU-1160-29-GUI-0023293</t>
  </si>
  <si>
    <t>23293</t>
  </si>
  <si>
    <t>PA-MU-1160-29-GUI-0023295</t>
  </si>
  <si>
    <t>23295</t>
  </si>
  <si>
    <t>PA-MU-1160-29-GUI-0023296</t>
  </si>
  <si>
    <t>23296</t>
  </si>
  <si>
    <t>PA-MU-1160-29-GUI-0023298</t>
  </si>
  <si>
    <t>23298</t>
  </si>
  <si>
    <t>PA-MU-1160-29-GUI-0023299</t>
  </si>
  <si>
    <t>23299</t>
  </si>
  <si>
    <t>PA-MU-1160-29-GUI-0023300</t>
  </si>
  <si>
    <t>23300</t>
  </si>
  <si>
    <t>PA-MU-1160-29-GUI-0023301</t>
  </si>
  <si>
    <t>23301</t>
  </si>
  <si>
    <t>PA-MU-1160-29-GUI-0023302</t>
  </si>
  <si>
    <t>23302</t>
  </si>
  <si>
    <t>PA-MU-1160-29-GUI-0023303</t>
  </si>
  <si>
    <t>23303</t>
  </si>
  <si>
    <t>PA-MU-1160-29-GUI-0023304</t>
  </si>
  <si>
    <t>23304</t>
  </si>
  <si>
    <t>PA-MU-1160-29-GUI-0023305</t>
  </si>
  <si>
    <t>23305</t>
  </si>
  <si>
    <t>PA-MU-1160-29-GUI-0023306</t>
  </si>
  <si>
    <t>23306</t>
  </si>
  <si>
    <t>PA-MU-1160-29-GUI-0023307</t>
  </si>
  <si>
    <t>23307</t>
  </si>
  <si>
    <t>PA-MU-1160-29-GUI-0023308</t>
  </si>
  <si>
    <t>23308</t>
  </si>
  <si>
    <t>PA-MU-1160-29-GUI-0023310</t>
  </si>
  <si>
    <t>23310</t>
  </si>
  <si>
    <t>MESA DE TRABAJO / PLEGABLE / . / . / BLANCO/ROJO / . / MULTISOS DE 30 X 60"</t>
  </si>
  <si>
    <t>PA-MU-1160-02-027-0023574</t>
  </si>
  <si>
    <t>23574</t>
  </si>
  <si>
    <t>PA-MU-1160-02-027-0023575</t>
  </si>
  <si>
    <t>23575</t>
  </si>
  <si>
    <t>PA-MU-1160-02-027-0023576</t>
  </si>
  <si>
    <t>23576</t>
  </si>
  <si>
    <t>PA-MU-1160-02-027-0023577</t>
  </si>
  <si>
    <t>23577</t>
  </si>
  <si>
    <t>PA-MU-1160-02-027-0023578</t>
  </si>
  <si>
    <t>23578</t>
  </si>
  <si>
    <t>PA-MU-1160-02-027-0023579</t>
  </si>
  <si>
    <t>23579</t>
  </si>
  <si>
    <t>PA-MU-1160-02-027-0023580</t>
  </si>
  <si>
    <t>23580</t>
  </si>
  <si>
    <t>PA-MU-1160-02-027-0023581</t>
  </si>
  <si>
    <t>23581</t>
  </si>
  <si>
    <t>PA-MU-1160-02-027-0023582</t>
  </si>
  <si>
    <t>23582</t>
  </si>
  <si>
    <t>PA-MU-1160-02-027-0023600</t>
  </si>
  <si>
    <t>23600</t>
  </si>
  <si>
    <t>PA-MU-1160-02-SIL-0023601</t>
  </si>
  <si>
    <t>23601</t>
  </si>
  <si>
    <t>PA-MU-1160-02-SIL-0023602</t>
  </si>
  <si>
    <t>23602</t>
  </si>
  <si>
    <t>PA-MU-1160-02-SIL-0023605</t>
  </si>
  <si>
    <t>23605</t>
  </si>
  <si>
    <t>PA-MU-1160-02-SIL-0023606</t>
  </si>
  <si>
    <t>23606</t>
  </si>
  <si>
    <t>PA-MU-1160-02-SIL-0023608</t>
  </si>
  <si>
    <t>23608</t>
  </si>
  <si>
    <t>PA-MU-1160-02-SIL-0023609</t>
  </si>
  <si>
    <t>23609</t>
  </si>
  <si>
    <t>PA-MU-1160-02-SIL-0023610</t>
  </si>
  <si>
    <t>23610</t>
  </si>
  <si>
    <t>PA-MU-1160-02-SIL-0023613</t>
  </si>
  <si>
    <t>23613</t>
  </si>
  <si>
    <t>PA-MU-1160-02-SIL-0023614</t>
  </si>
  <si>
    <t>23614</t>
  </si>
  <si>
    <t>PA-MU-1160-02-SIL-0023615</t>
  </si>
  <si>
    <t>23615</t>
  </si>
  <si>
    <t>PA-MU-1160-02-SIL-0023617</t>
  </si>
  <si>
    <t>23617</t>
  </si>
  <si>
    <t>PA-MU-1160-02-SIL-0023618</t>
  </si>
  <si>
    <t>23618</t>
  </si>
  <si>
    <t>PA-MU-1160-02-SIL-0023619</t>
  </si>
  <si>
    <t>23619</t>
  </si>
  <si>
    <t>PA-MU-1160-02-SIL-0023620</t>
  </si>
  <si>
    <t>23620</t>
  </si>
  <si>
    <t>PA-MU-1160-02-SIL-0023621</t>
  </si>
  <si>
    <t>23621</t>
  </si>
  <si>
    <t>PA-MU-1160-02-SIL-0023622</t>
  </si>
  <si>
    <t>23622</t>
  </si>
  <si>
    <t>PA-MU-1160-02-SIL-0023625</t>
  </si>
  <si>
    <t>23625</t>
  </si>
  <si>
    <t>PA-MU-1160-02-SIL-0023626</t>
  </si>
  <si>
    <t>23626</t>
  </si>
  <si>
    <t>PA-MU-1160-02-SIL-0023627</t>
  </si>
  <si>
    <t>23627</t>
  </si>
  <si>
    <t>PA-MU-1160-02-SIL-0023628</t>
  </si>
  <si>
    <t>23628</t>
  </si>
  <si>
    <t>PA-MU-1160-02-SIL-0023630</t>
  </si>
  <si>
    <t>23630</t>
  </si>
  <si>
    <t>PA-MU-1160-02-SIL-0023631</t>
  </si>
  <si>
    <t>23631</t>
  </si>
  <si>
    <t>PA-MU-1160-02-SIL-0023632</t>
  </si>
  <si>
    <t>23632</t>
  </si>
  <si>
    <t>PA-MU-1160-02-SIL-0023637</t>
  </si>
  <si>
    <t>23637</t>
  </si>
  <si>
    <t>PA-MU-1160-02-SIL-0023638</t>
  </si>
  <si>
    <t>23638</t>
  </si>
  <si>
    <t>PA-MU-1160-02-SIL-0023639</t>
  </si>
  <si>
    <t>23639</t>
  </si>
  <si>
    <t>PA-MU-1160-02-SIL-0023640</t>
  </si>
  <si>
    <t>23640</t>
  </si>
  <si>
    <t>PA-MU-1160-02-SIL-0023641</t>
  </si>
  <si>
    <t>23641</t>
  </si>
  <si>
    <t>PA-MU-1160-02-SIL-0023642</t>
  </si>
  <si>
    <t>23642</t>
  </si>
  <si>
    <t>PA-MU-1160-02-SIL-0023643</t>
  </si>
  <si>
    <t>23643</t>
  </si>
  <si>
    <t>PA-MU-1160-02-SIL-0023644</t>
  </si>
  <si>
    <t>23644</t>
  </si>
  <si>
    <t>PA-MU-1160-02-SIL-0023645</t>
  </si>
  <si>
    <t>23645</t>
  </si>
  <si>
    <t>PA-MU-1160-02-SIL-0023646</t>
  </si>
  <si>
    <t>23646</t>
  </si>
  <si>
    <t>PA-MU-1160-02-SIL-0023647</t>
  </si>
  <si>
    <t>23647</t>
  </si>
  <si>
    <t>PA-MU-1160-02-SIL-0023648</t>
  </si>
  <si>
    <t>23648</t>
  </si>
  <si>
    <t>PA-MU-1160-02-SIL-0023649</t>
  </si>
  <si>
    <t>23649</t>
  </si>
  <si>
    <t>PA-MU-1160-02-SIL-0023650</t>
  </si>
  <si>
    <t>23650</t>
  </si>
  <si>
    <t>PA-MU-1160-02-SIL-0023651</t>
  </si>
  <si>
    <t>23651</t>
  </si>
  <si>
    <t>PA-MU-1160-02-SIL-0023652</t>
  </si>
  <si>
    <t>23652</t>
  </si>
  <si>
    <t>PA-MU-1160-02-SIL-0023653</t>
  </si>
  <si>
    <t>23653</t>
  </si>
  <si>
    <t>PA-MU-1160-02-SIL-0023655</t>
  </si>
  <si>
    <t>23655</t>
  </si>
  <si>
    <t>PA-MU-1160-02-SIL-0023656</t>
  </si>
  <si>
    <t>23656</t>
  </si>
  <si>
    <t>PA-MU-1160-02-SIL-0023657</t>
  </si>
  <si>
    <t>23657</t>
  </si>
  <si>
    <t>PA-MU-1160-02-SIL-0023659</t>
  </si>
  <si>
    <t>23659</t>
  </si>
  <si>
    <t>PA-MU-1160-02-SIL-0023661</t>
  </si>
  <si>
    <t>23661</t>
  </si>
  <si>
    <t>PA-MU-1160-02-SIL-0023662</t>
  </si>
  <si>
    <t>23662</t>
  </si>
  <si>
    <t>PA-MU-1160-02-SIL-0023665</t>
  </si>
  <si>
    <t>23665</t>
  </si>
  <si>
    <t>PA-MU-1160-02-SIL-0023668</t>
  </si>
  <si>
    <t>23668</t>
  </si>
  <si>
    <t>PA-MU-1160-02-SIL-0023670</t>
  </si>
  <si>
    <t>23670</t>
  </si>
  <si>
    <t>PA-MU-1160-02-SIL-0023671</t>
  </si>
  <si>
    <t>23671</t>
  </si>
  <si>
    <t>PA-MU-1160-02-SIL-0023673</t>
  </si>
  <si>
    <t>23673</t>
  </si>
  <si>
    <t>PA-MU-1160-02-SIL-0023674</t>
  </si>
  <si>
    <t>23674</t>
  </si>
  <si>
    <t>PA-MU-1160-02-SIL-0023675</t>
  </si>
  <si>
    <t>23675</t>
  </si>
  <si>
    <t>PA-MU-1160-02-SIL-0023677</t>
  </si>
  <si>
    <t>23677</t>
  </si>
  <si>
    <t>PA-MU-1160-02-SIL-0023678</t>
  </si>
  <si>
    <t>23678</t>
  </si>
  <si>
    <t>PA-MU-1160-02-SIL-0023680</t>
  </si>
  <si>
    <t>23680</t>
  </si>
  <si>
    <t>PA-MU-1160-02-SIL-0023682</t>
  </si>
  <si>
    <t>23682</t>
  </si>
  <si>
    <t>PA-MU-1160-02-SIL-0023683</t>
  </si>
  <si>
    <t>23683</t>
  </si>
  <si>
    <t>PA-MU-1160-02-SIL-0023685</t>
  </si>
  <si>
    <t>23685</t>
  </si>
  <si>
    <t>PA-MU-1160-02-SIL-0023687</t>
  </si>
  <si>
    <t>23687</t>
  </si>
  <si>
    <t>PA-MU-1160-02-SIL-0023688</t>
  </si>
  <si>
    <t>23688</t>
  </si>
  <si>
    <t>PA-MU-1160-02-SIL-0023689</t>
  </si>
  <si>
    <t>23689</t>
  </si>
  <si>
    <t>PA-MU-1160-02-SIL-0023690</t>
  </si>
  <si>
    <t>23690</t>
  </si>
  <si>
    <t>PA-MU-1160-02-SIL-0023692</t>
  </si>
  <si>
    <t>23692</t>
  </si>
  <si>
    <t>PA-MU-1160-02-SIL-0023693</t>
  </si>
  <si>
    <t>23693</t>
  </si>
  <si>
    <t>PA-MU-1160-02-SIL-0023697</t>
  </si>
  <si>
    <t>23697</t>
  </si>
  <si>
    <t>PA-MU-1160-02-SIL-0023698</t>
  </si>
  <si>
    <t>23698</t>
  </si>
  <si>
    <t>PA-MU-1160-02-SIL-0023699</t>
  </si>
  <si>
    <t>23699</t>
  </si>
  <si>
    <t>PA-MU-1160-02-SIL-0023700</t>
  </si>
  <si>
    <t>23700</t>
  </si>
  <si>
    <t>PA-MU-1160-02-SIL-0023701</t>
  </si>
  <si>
    <t>23701</t>
  </si>
  <si>
    <t>PA-MU-1160-02-SIL-0023702</t>
  </si>
  <si>
    <t>23702</t>
  </si>
  <si>
    <t>PA-MU-1160-02-SIL-0023704</t>
  </si>
  <si>
    <t>23704</t>
  </si>
  <si>
    <t>PA-MU-1160-02-SIL-0023705</t>
  </si>
  <si>
    <t>23705</t>
  </si>
  <si>
    <t>SILLA / PLEGABLE / . / VINIL / NEGRO / . / MATALICA</t>
  </si>
  <si>
    <t>PA-MU-1160-02-SIL-0023706</t>
  </si>
  <si>
    <t>23706</t>
  </si>
  <si>
    <t>PA-MU-1160-02-SIL-0023707</t>
  </si>
  <si>
    <t>23707</t>
  </si>
  <si>
    <t>PA-MU-1160-02-SIL-0023710</t>
  </si>
  <si>
    <t>23710</t>
  </si>
  <si>
    <t>PA-MU-1160-02-SIL-0023711</t>
  </si>
  <si>
    <t>23711</t>
  </si>
  <si>
    <t>PA-MU-1160-02-SIL-0023712</t>
  </si>
  <si>
    <t>23712</t>
  </si>
  <si>
    <t>PA-MU-1160-02-SIL-0023713</t>
  </si>
  <si>
    <t>23713</t>
  </si>
  <si>
    <t>PA-MU-1160-02-SIL-0023717</t>
  </si>
  <si>
    <t>23717</t>
  </si>
  <si>
    <t>PA-MU-1160-02-SIL-0023721</t>
  </si>
  <si>
    <t>23721</t>
  </si>
  <si>
    <t>PA-MU-1160-02-SIL-0023724</t>
  </si>
  <si>
    <t>23724</t>
  </si>
  <si>
    <t>SILLA / PLEGABLE / . / VINIL / NEGRO / . / METALICO</t>
  </si>
  <si>
    <t>PA-MU-1160-02-SIL-0023725</t>
  </si>
  <si>
    <t>23725</t>
  </si>
  <si>
    <t>PA-MU-1160-02-SIL-0023726</t>
  </si>
  <si>
    <t>23726</t>
  </si>
  <si>
    <t>PA-MU-1160-02-SIL-0023727</t>
  </si>
  <si>
    <t>23727</t>
  </si>
  <si>
    <t>PA-MU-1160-02-SIL-0023730</t>
  </si>
  <si>
    <t>23730</t>
  </si>
  <si>
    <t>PA-MU-1160-02-SIL-0023732</t>
  </si>
  <si>
    <t>23732</t>
  </si>
  <si>
    <t>PA-MU-1160-02-SIL-0023733</t>
  </si>
  <si>
    <t>23733</t>
  </si>
  <si>
    <t>PA-MU-1160-02-SIL-0023734</t>
  </si>
  <si>
    <t>23734</t>
  </si>
  <si>
    <t>PA-MU-1160-02-SIL-0023735</t>
  </si>
  <si>
    <t>23735</t>
  </si>
  <si>
    <t>PA-MU-1160-02-SIL-0023737</t>
  </si>
  <si>
    <t>23737</t>
  </si>
  <si>
    <t>PA-MU-1160-02-SIL-0023742</t>
  </si>
  <si>
    <t>23742</t>
  </si>
  <si>
    <t>PA-MU-1160-02-SIL-0023745</t>
  </si>
  <si>
    <t>23745</t>
  </si>
  <si>
    <t>PA-MU-1160-02-SIL-0023746</t>
  </si>
  <si>
    <t>23746</t>
  </si>
  <si>
    <t>PA-MU-1160-02-SIL-0023747</t>
  </si>
  <si>
    <t>23747</t>
  </si>
  <si>
    <t>PA-MU-1160-02-SIL-0023749</t>
  </si>
  <si>
    <t>23749</t>
  </si>
  <si>
    <t>PA-MU-1160-02-SIL-0023750</t>
  </si>
  <si>
    <t>23750</t>
  </si>
  <si>
    <t>PA-MU-1160-02-SIL-0023752</t>
  </si>
  <si>
    <t>23752</t>
  </si>
  <si>
    <t>PA-MU-1160-02-SIL-0023754</t>
  </si>
  <si>
    <t>23754</t>
  </si>
  <si>
    <t>PA-MU-1160-02-SIL-0023755</t>
  </si>
  <si>
    <t>23755</t>
  </si>
  <si>
    <t>PA-MU-1160-02-SIL-0023757</t>
  </si>
  <si>
    <t>23757</t>
  </si>
  <si>
    <t>PA-MU-1160-02-SIL-0023758</t>
  </si>
  <si>
    <t>23758</t>
  </si>
  <si>
    <t>PA-MU-1160-02-SIL-0023761</t>
  </si>
  <si>
    <t>23761</t>
  </si>
  <si>
    <t>PA-MU-1160-02-SIL-0023762</t>
  </si>
  <si>
    <t>23762</t>
  </si>
  <si>
    <t>PA-MU-1160-02-SIL-0023763</t>
  </si>
  <si>
    <t>23763</t>
  </si>
  <si>
    <t>PA-MU-1160-02-SIL-0023765</t>
  </si>
  <si>
    <t>23765</t>
  </si>
  <si>
    <t>PA-MU-1160-02-SIL-0023767</t>
  </si>
  <si>
    <t>23767</t>
  </si>
  <si>
    <t>PA-MU-1160-02-SIL-0023768</t>
  </si>
  <si>
    <t>23768</t>
  </si>
  <si>
    <t>PA-MU-1160-02-SIL-0023769</t>
  </si>
  <si>
    <t>23769</t>
  </si>
  <si>
    <t>PA-MU-1160-02-SIL-0023770</t>
  </si>
  <si>
    <t>23770</t>
  </si>
  <si>
    <t>PA-MU-1160-02-SIL-0023771</t>
  </si>
  <si>
    <t>23771</t>
  </si>
  <si>
    <t>PA-MU-1160-02-SIL-0023772</t>
  </si>
  <si>
    <t>23772</t>
  </si>
  <si>
    <t>PA-MU-1160-02-SIL-0023773</t>
  </si>
  <si>
    <t>23773</t>
  </si>
  <si>
    <t>PA-MU-1160-02-SIL-0023775</t>
  </si>
  <si>
    <t>23775</t>
  </si>
  <si>
    <t>PA-MU-1160-02-SIL-0023780</t>
  </si>
  <si>
    <t>23780</t>
  </si>
  <si>
    <t>PA-MU-1160-02-SIL-0023781</t>
  </si>
  <si>
    <t>23781</t>
  </si>
  <si>
    <t>PA-MU-1160-02-SIL-0023782</t>
  </si>
  <si>
    <t>23782</t>
  </si>
  <si>
    <t>PA-MU-1160-02-SIL-0023783</t>
  </si>
  <si>
    <t>23783</t>
  </si>
  <si>
    <t>PA-MU-1160-02-SIL-0023784</t>
  </si>
  <si>
    <t>23784</t>
  </si>
  <si>
    <t>PA-MU-1160-02-SIL-0023785</t>
  </si>
  <si>
    <t>23785</t>
  </si>
  <si>
    <t>PA-MU-1160-02-SIL-0023786</t>
  </si>
  <si>
    <t>23786</t>
  </si>
  <si>
    <t>PA-MU-1160-02-SIL-0023788</t>
  </si>
  <si>
    <t>23788</t>
  </si>
  <si>
    <t>PA-MU-1160-02-SIL-0023789</t>
  </si>
  <si>
    <t>23789</t>
  </si>
  <si>
    <t>PA-MU-1160-02-SIL-0023790</t>
  </si>
  <si>
    <t>23790</t>
  </si>
  <si>
    <t>PA-MU-1160-02-SIL-0023792</t>
  </si>
  <si>
    <t>23792</t>
  </si>
  <si>
    <t>PA-MU-1160-02-SIL-0023793</t>
  </si>
  <si>
    <t>23793</t>
  </si>
  <si>
    <t>PA-MU-1160-02-SIL-0023794</t>
  </si>
  <si>
    <t>23794</t>
  </si>
  <si>
    <t>PA-MU-1160-02-SIL-0023795</t>
  </si>
  <si>
    <t>23795</t>
  </si>
  <si>
    <t>PA-MU-1160-02-SIL-0023798</t>
  </si>
  <si>
    <t>23798</t>
  </si>
  <si>
    <t>PA-MU-1160-02-SIL-0023799</t>
  </si>
  <si>
    <t>23799</t>
  </si>
  <si>
    <t>PA-MU-1160-02-SIL-0023800</t>
  </si>
  <si>
    <t>23800</t>
  </si>
  <si>
    <t>PA-MU-1160-02-SIL-0023801</t>
  </si>
  <si>
    <t>23801</t>
  </si>
  <si>
    <t>PA-MU-1160-02-SIL-0023802</t>
  </si>
  <si>
    <t>23802</t>
  </si>
  <si>
    <t>PA-MU-1160-02-SIL-0023803</t>
  </si>
  <si>
    <t>23803</t>
  </si>
  <si>
    <t>PA-MU-1160-02-SIL-0023804</t>
  </si>
  <si>
    <t>23804</t>
  </si>
  <si>
    <t>PA-MU-1160-02-SIL-0023806</t>
  </si>
  <si>
    <t>23806</t>
  </si>
  <si>
    <t>PA-MU-1160-02-SIL-0023807</t>
  </si>
  <si>
    <t>23807</t>
  </si>
  <si>
    <t>PA-MU-1160-02-SIL-0023808</t>
  </si>
  <si>
    <t>23808</t>
  </si>
  <si>
    <t>PA-MU-1160-02-SIL-0023809</t>
  </si>
  <si>
    <t>23809</t>
  </si>
  <si>
    <t>PA-MU-1160-02-SIL-0023813</t>
  </si>
  <si>
    <t>23813</t>
  </si>
  <si>
    <t>PA-MU-1160-02-SIL-0023814</t>
  </si>
  <si>
    <t>23814</t>
  </si>
  <si>
    <t>PA-MU-1160-02-SIL-0023815</t>
  </si>
  <si>
    <t>23815</t>
  </si>
  <si>
    <t>PA-MU-1160-02-SIL-0023816</t>
  </si>
  <si>
    <t>23816</t>
  </si>
  <si>
    <t>PA-MU-1160-02-SIL-0023819</t>
  </si>
  <si>
    <t>23819</t>
  </si>
  <si>
    <t>PA-MU-1160-02-SIL-0023820</t>
  </si>
  <si>
    <t>23820</t>
  </si>
  <si>
    <t>PA-MU-1160-02-SIL-0023821</t>
  </si>
  <si>
    <t>23821</t>
  </si>
  <si>
    <t>PA-MU-1160-02-SIL-0023822</t>
  </si>
  <si>
    <t>23822</t>
  </si>
  <si>
    <t>PA-MU-1160-02-SIL-0023823</t>
  </si>
  <si>
    <t>23823</t>
  </si>
  <si>
    <t>PA-MU-1160-02-SIL-0023824</t>
  </si>
  <si>
    <t>23824</t>
  </si>
  <si>
    <t>PA-MU-1160-02-SIL-0023825</t>
  </si>
  <si>
    <t>23825</t>
  </si>
  <si>
    <t>KAYAK PARA 2 PERSONAS</t>
  </si>
  <si>
    <t>PA-MU-1710-18-004-0037314</t>
  </si>
  <si>
    <t>04/11/2019</t>
  </si>
  <si>
    <t>Proteccion Civil y Bomberos</t>
  </si>
  <si>
    <t>PA-MU-0310-02-002-0002127</t>
  </si>
  <si>
    <t>02127</t>
  </si>
  <si>
    <t>Dirección de Educación</t>
  </si>
  <si>
    <t>ESCRITORIO TIPO L / 2 CAJONES / AGLOMERADO / PERA/GRIS / PORTATECLADO</t>
  </si>
  <si>
    <t>PA-MU-0110-02-001-0002424</t>
  </si>
  <si>
    <t>02424</t>
  </si>
  <si>
    <t>PA-MU-0110-02-002-0002463</t>
  </si>
  <si>
    <t>02463</t>
  </si>
  <si>
    <t>PA-MU-0440-02-006-0002630</t>
  </si>
  <si>
    <t>02630</t>
  </si>
  <si>
    <t>PA-MU-0730-02-001-0002941</t>
  </si>
  <si>
    <t>02941</t>
  </si>
  <si>
    <t>REGULADOR DE CORRIENTE / . / METAL / . / NEGRO / SOLA BASIC</t>
  </si>
  <si>
    <t>PA-MU-1140-01-008-0003472</t>
  </si>
  <si>
    <t>03472</t>
  </si>
  <si>
    <t>PA-MU-1210-02-003-0003670</t>
  </si>
  <si>
    <t>03670</t>
  </si>
  <si>
    <t>PA-MU-1210-02-003-0003671</t>
  </si>
  <si>
    <t>03671</t>
  </si>
  <si>
    <t>AIRE ACONDICIONADO / MINISPLIT / ALUMINIO / . / BEIGE/GRIS / GENERAL ELECTRIC</t>
  </si>
  <si>
    <t>PA-MU-1210-02-019-0003696</t>
  </si>
  <si>
    <t>03696</t>
  </si>
  <si>
    <t>CONJUNTO EJECUTIVO / . / AGLOMERADO / . / PERA/GRIS / . / 4 PIEZAS</t>
  </si>
  <si>
    <t>PA-MU-1210-02-009-0003706</t>
  </si>
  <si>
    <t>03706</t>
  </si>
  <si>
    <t>ESCRITORIO SECRETARIAL 2 CAJONES AGLOMERADO PERA/GRIS PORTATECLADO</t>
  </si>
  <si>
    <t>PA-MU-1230-02-001-0003862</t>
  </si>
  <si>
    <t>03862</t>
  </si>
  <si>
    <t>PA-MU-1270-02-003-0004057</t>
  </si>
  <si>
    <t>04057</t>
  </si>
  <si>
    <t>PA-MU-0740-02-002-0004876</t>
  </si>
  <si>
    <t>04876</t>
  </si>
  <si>
    <t>ESCRITORIO SECRETARIAL / 2 CAJONES / AGLOMERADO / PERA/GRIS CON CHAPA</t>
  </si>
  <si>
    <t>PA-MU-0740-02-001-0004881</t>
  </si>
  <si>
    <t>04881</t>
  </si>
  <si>
    <t>ARTICULOS DE OFICINA / PIZARRON / CORCHO / . / CAFE / . / MEDIANO</t>
  </si>
  <si>
    <t>PA-MU-0820-02-020-0005554</t>
  </si>
  <si>
    <t>05554</t>
  </si>
  <si>
    <t>PA-MU-1310-02-001-0006901</t>
  </si>
  <si>
    <t>06901</t>
  </si>
  <si>
    <t>MOSTRADOR RECEPCION AGLOMERADO PERA/GRIS Y ARCHIVERO 2 CAJONES Y PORTATECLADO</t>
  </si>
  <si>
    <t>PA-MU-1240-02-011-0006918</t>
  </si>
  <si>
    <t>06918</t>
  </si>
  <si>
    <t>MESA DE TRABAJO / . / . / . / CAOBA / . / 4 RUEDAS</t>
  </si>
  <si>
    <t>PA-MU-1310-02-004-0006920</t>
  </si>
  <si>
    <t>06920</t>
  </si>
  <si>
    <t>PA-MU-1220-02-001-0006935</t>
  </si>
  <si>
    <t>06935</t>
  </si>
  <si>
    <t>PA-MU-1240-02-001-0006959</t>
  </si>
  <si>
    <t>06959</t>
  </si>
  <si>
    <t>MESA DE TRABAJO / CON PORTATECLADO / MIEL / CON RUEDAS</t>
  </si>
  <si>
    <t>PA-MU-1220-02-001-0007223</t>
  </si>
  <si>
    <t>07223</t>
  </si>
  <si>
    <t>PA-MU-1220-02-001-0007226</t>
  </si>
  <si>
    <t>07226</t>
  </si>
  <si>
    <t>REGULADOR DE CORRIENTE / . / METAL / . / NEGRO / TDE / 1664-73457 / 23408/05</t>
  </si>
  <si>
    <t>PA-MU-1140-01-008-0007933</t>
  </si>
  <si>
    <t>07933</t>
  </si>
  <si>
    <t>REGULADOR DE CORRIENTE / . / METAL / . / NEGRO / TDE / 1664-73459 / 23408/05</t>
  </si>
  <si>
    <t>PA-MU-1140-01-008-0007941</t>
  </si>
  <si>
    <t>07941</t>
  </si>
  <si>
    <t>MOUSE / . / PLASTICO / . / NEGRO / TRUE BASIC / 1450248023337</t>
  </si>
  <si>
    <t>PA-MU-0810-01-004-0008338</t>
  </si>
  <si>
    <t>08338</t>
  </si>
  <si>
    <t>PA-MU-0920-02-002-0008397</t>
  </si>
  <si>
    <t>08397</t>
  </si>
  <si>
    <t>PA-MU-0920-02-002-0008398</t>
  </si>
  <si>
    <t>08398</t>
  </si>
  <si>
    <t>PA-MU-0920-02-002-0008399</t>
  </si>
  <si>
    <t>08399</t>
  </si>
  <si>
    <t>PA-MU-0920-02-002-0008400</t>
  </si>
  <si>
    <t>08400</t>
  </si>
  <si>
    <t>PA-MU-0920-02-002-0008402</t>
  </si>
  <si>
    <t>08402</t>
  </si>
  <si>
    <t>PA-MU-0920-02-002-0008403</t>
  </si>
  <si>
    <t>08403</t>
  </si>
  <si>
    <t>PA-MU-0920-02-001-0008405</t>
  </si>
  <si>
    <t>08405</t>
  </si>
  <si>
    <t>PA-MU-1270-02-002-0008419</t>
  </si>
  <si>
    <t>08419</t>
  </si>
  <si>
    <t>AIRE ACONDICIONADO / MINISPLIT / . / . / BEIGE / .</t>
  </si>
  <si>
    <t>PA-MU-0920-02-019-0008420</t>
  </si>
  <si>
    <t>08420</t>
  </si>
  <si>
    <t>PA-MU-0930-02-003-0008431</t>
  </si>
  <si>
    <t>08431</t>
  </si>
  <si>
    <t>PA-MU-0930-02-003-0008434</t>
  </si>
  <si>
    <t>08434</t>
  </si>
  <si>
    <t>PA-MU-0110-02-011-0008447</t>
  </si>
  <si>
    <t>08447</t>
  </si>
  <si>
    <t>PA-MU-0910-02-001-0008480</t>
  </si>
  <si>
    <t>08480</t>
  </si>
  <si>
    <t>TECLADO / . / . / . / . / ACER / KBKUS03183621004980B00</t>
  </si>
  <si>
    <t>PA-MU-1410-18-001-0011175</t>
  </si>
  <si>
    <t>11175</t>
  </si>
  <si>
    <t>MOUSE / . / . / . / GRIS/NEGRO / ACER</t>
  </si>
  <si>
    <t>PA-MU-1410-18-008-0011179</t>
  </si>
  <si>
    <t>11179</t>
  </si>
  <si>
    <t>TECLADO / . / . / . / NEGRO/GRIS / HEWLETT PACKARD / BC3370GVBWR43R</t>
  </si>
  <si>
    <t>PA-MU-1160-01-008-0011760</t>
  </si>
  <si>
    <t>11760</t>
  </si>
  <si>
    <t>PA-MU-1160-01-006-0011762</t>
  </si>
  <si>
    <t>11762</t>
  </si>
  <si>
    <t>SILLA DE VISITA / SIN CODERAS / . / . / TINTO / .</t>
  </si>
  <si>
    <t>PA-MU-0310-02-002-0013502</t>
  </si>
  <si>
    <t>13502</t>
  </si>
  <si>
    <t>MESA DE TRABAJO / . / . / . / CAOBA/NEGRO / . / PLEGADIZA</t>
  </si>
  <si>
    <t>PA-MU-0420-02-002-0013659</t>
  </si>
  <si>
    <t>13659</t>
  </si>
  <si>
    <t>MONITOR / . / . / . / NEGRO / LENOVO / V1D5657 / LCD</t>
  </si>
  <si>
    <t>PA-MU-0870-01-004-0014094</t>
  </si>
  <si>
    <t>14094</t>
  </si>
  <si>
    <t>CPU / . / . / . / NEGRO / LENOVO / SLKDYFPH</t>
  </si>
  <si>
    <t>PA-MU-0870-01-010-0014220</t>
  </si>
  <si>
    <t>14220</t>
  </si>
  <si>
    <t>TECLADO / . / . / . / NEGRO / LENOVO / 0257285</t>
  </si>
  <si>
    <t>PA-MU-0870-01-005-0014275</t>
  </si>
  <si>
    <t>14275</t>
  </si>
  <si>
    <t>PA-MU-0910-15-001-0014505</t>
  </si>
  <si>
    <t>14505</t>
  </si>
  <si>
    <t>VENTILADOR / DE TORRE / . / . / . / LASKO</t>
  </si>
  <si>
    <t>PA-MU-0910-15-001-0014506</t>
  </si>
  <si>
    <t>14506</t>
  </si>
  <si>
    <t>PA-MU-0910-15-001-0014507</t>
  </si>
  <si>
    <t>14507</t>
  </si>
  <si>
    <t>NO BREAK / NEGRO / TRIPP LITE SMART / 9753ALROM663800147 / OMNISMART</t>
  </si>
  <si>
    <t>PA-MU-0870-01-007-0017259</t>
  </si>
  <si>
    <t>17259</t>
  </si>
  <si>
    <t>CPU / . / . / . / GRIS/NEGRO / HP COMPAQ / MXJ9030DZR</t>
  </si>
  <si>
    <t>PA-MU-0870-01-010-0017289</t>
  </si>
  <si>
    <t>17289</t>
  </si>
  <si>
    <t>MONITOR / . / . / . / GRIS / HP COMPAQ / 3CQ8401BR3</t>
  </si>
  <si>
    <t>PA-MU-0870-01-004-0017313</t>
  </si>
  <si>
    <t>17313</t>
  </si>
  <si>
    <t>CPU / . / . / . / NEGRO / HEWLETT PACKARD / 2UA910124Z</t>
  </si>
  <si>
    <t>PA-MU-1140-01-010-0018950</t>
  </si>
  <si>
    <t>18950</t>
  </si>
  <si>
    <t>TECLADO / . / . / . / NEGRO / HEWLETT PACKARD / 2VA910127K-TC</t>
  </si>
  <si>
    <t>PA-MU-1140-01-005-0018984</t>
  </si>
  <si>
    <t>18984</t>
  </si>
  <si>
    <t>MOUSE / . / . / . / NEGRO/GRIS / HEWLETT PACKARD / FS320B0N3WX00106</t>
  </si>
  <si>
    <t>PA-MU-1140-01-006-0019018</t>
  </si>
  <si>
    <t>19018</t>
  </si>
  <si>
    <t>NO BREAK / . / . / . / NEGRO / TRIPP LITE SMART / 9735ALRSM664100136</t>
  </si>
  <si>
    <t>PA-MU-1140-01-007-0019051</t>
  </si>
  <si>
    <t>19051</t>
  </si>
  <si>
    <t>TELEFONO / DIGITAL / . / . / NEGRO / CISCO / FCH15028JS6 / IP 7911</t>
  </si>
  <si>
    <t>PA-MU-0860-27-012-0021211</t>
  </si>
  <si>
    <t>21211</t>
  </si>
  <si>
    <t>CPU / . / . / . / NEGRO / HEWLETT PACKARD / MXL0442B43</t>
  </si>
  <si>
    <t>PA-MU-1140-01-010-0021750</t>
  </si>
  <si>
    <t>21750</t>
  </si>
  <si>
    <t>MONITOR / . / . / . / NEGRO / HEWLETT PACKARD / 3CQ028BBFR</t>
  </si>
  <si>
    <t>PA-MU-1140-01-004-0021751</t>
  </si>
  <si>
    <t>21751</t>
  </si>
  <si>
    <t>TECLADO / . / . / . / NEGRO / HEWLETT PACKARD / BAUDU0JVBZB19Q</t>
  </si>
  <si>
    <t>PA-MU-1140-01-005-0021752</t>
  </si>
  <si>
    <t>21752</t>
  </si>
  <si>
    <t>MOUSE / . / . / . / NEGRO / HEWLETT PACKARD / FATSQ0C5BZ96SE</t>
  </si>
  <si>
    <t>PA-MU-1140-01-006-0021753</t>
  </si>
  <si>
    <t>21753</t>
  </si>
  <si>
    <t>CPU / . / . / . / NEGRO / HEWLETT PACKARD / MXL0442B56</t>
  </si>
  <si>
    <t>PA-MU-1140-01-010-0021754</t>
  </si>
  <si>
    <t>21754</t>
  </si>
  <si>
    <t>MONITOR / . / . / . / NEGRO / HEWLETT PACKARD / 3CQ028BBCF</t>
  </si>
  <si>
    <t>PA-MU-1140-01-004-0021755</t>
  </si>
  <si>
    <t>21755</t>
  </si>
  <si>
    <t>MOUSE / . / . / . / NEGRO / HEWLETT PACKARD / FATSQ0C5BZ96RS</t>
  </si>
  <si>
    <t>PA-MU-1140-01-006-0021757</t>
  </si>
  <si>
    <t>21757</t>
  </si>
  <si>
    <t>CPU / . / . / . / NEGRO / HEWLETT PACKARD / MXL0442B9M</t>
  </si>
  <si>
    <t>PA-MU-1140-01-010-0021762</t>
  </si>
  <si>
    <t>21762</t>
  </si>
  <si>
    <t>MONITOR / . / . / . / NEGRO / HEWLETT PACKARD / 3CQ028BBGP</t>
  </si>
  <si>
    <t>PA-MU-1140-01-004-0021763</t>
  </si>
  <si>
    <t>21763</t>
  </si>
  <si>
    <t>TECLADO / . / . / . / NEGRO / HEWLETT PACKARD / BAUDU0JVBZBS38</t>
  </si>
  <si>
    <t>PA-MU-1140-01-005-0021764</t>
  </si>
  <si>
    <t>21764</t>
  </si>
  <si>
    <t>CPU / . / . / . / NEGRO / HEWLETT PACKARD / MXL0442B9V</t>
  </si>
  <si>
    <t>PA-MU-1140-01-010-0021766</t>
  </si>
  <si>
    <t>21766</t>
  </si>
  <si>
    <t>MONITOR / . / . / . / NEGRO / HEWLETT PACKARD / 3CQ028BC4Y</t>
  </si>
  <si>
    <t>PA-MU-1140-01-004-0021767</t>
  </si>
  <si>
    <t>21767</t>
  </si>
  <si>
    <t>TECLADO / . / . / . / NEGRO / HEWLETT PACKARD / BAUDU0KVB0M06K</t>
  </si>
  <si>
    <t>PA-MU-1140-01-005-0021768</t>
  </si>
  <si>
    <t>21768</t>
  </si>
  <si>
    <t>MOUSE / . / . / . / NEGRO / HEWLETT PACKARD / FATSQ0C8FZ82KQ</t>
  </si>
  <si>
    <t>PA-MU-1140-01-006-0021769</t>
  </si>
  <si>
    <t>21769</t>
  </si>
  <si>
    <t>TELEFONO / DIGITAL / . / . / NEGRO / CISCO / FCH16319751 / IP PHONE 7911G</t>
  </si>
  <si>
    <t>PA-MU-0860-27-012-0023250</t>
  </si>
  <si>
    <t>23250</t>
  </si>
  <si>
    <t>TELEFONO / DIGITAL / . / . / NEGRO / CISCO / FCH16308TT7 / IP PHONE 7911G</t>
  </si>
  <si>
    <t>PA-MU-0860-27-012-0023251</t>
  </si>
  <si>
    <t>23251</t>
  </si>
  <si>
    <t>TELEFONO / DIGITAL / . / . / NEGRO / CISCO / FCH16308T13 / IP PHONE 7911G</t>
  </si>
  <si>
    <t>PA-MU-0860-27-012-0023252</t>
  </si>
  <si>
    <t>23252</t>
  </si>
  <si>
    <t>TELEFONO / DIGITAL / . / . / NEGRO / CISCO / FCH16319787 / IP PHONE 7911G</t>
  </si>
  <si>
    <t>PA-MU-0860-27-012-0023253</t>
  </si>
  <si>
    <t>23253</t>
  </si>
  <si>
    <t>TELEFONO / DIGITAL / . / . / NEGRO / CISCO / FCH16308T0T / IP PHONE 7911G</t>
  </si>
  <si>
    <t>PA-MU-0860-27-012-0023254</t>
  </si>
  <si>
    <t>23254</t>
  </si>
  <si>
    <t>MONITOR / . / . / . / . / . / H1812140401536</t>
  </si>
  <si>
    <t>PA-MU-1140-01-004-0024743</t>
  </si>
  <si>
    <t>24743</t>
  </si>
  <si>
    <t>TECLADO / . / . / . / NEGRO / GHIA / 014050014238</t>
  </si>
  <si>
    <t>PA-MU-1140-01-005-0024785</t>
  </si>
  <si>
    <t>24785</t>
  </si>
  <si>
    <t>CPU / . / . / . / NEGRO / HEWLETT PACKARD / MXL4362247</t>
  </si>
  <si>
    <t>PA-MU-0860-01-010-0025013</t>
  </si>
  <si>
    <t>25013</t>
  </si>
  <si>
    <t>MONITOR / . / . / . / NEGRO / HEWLETT PACKARD / 6CM4302BWS</t>
  </si>
  <si>
    <t>PA-MU-0860-01-004-0025014</t>
  </si>
  <si>
    <t>25014</t>
  </si>
  <si>
    <t>TECLADO / . / . / . / NEGRO / HEWLETT PACKARD / BDMHE0CCP6Z3YJ</t>
  </si>
  <si>
    <t>PA-MU-0860-01-005-0025015</t>
  </si>
  <si>
    <t>25015</t>
  </si>
  <si>
    <t>MOUSE / . / . / . / NEGRO / HEWLETT PACKARD / FCMHH0AK26T5CC</t>
  </si>
  <si>
    <t>PA-MU-0860-01-006-0025016</t>
  </si>
  <si>
    <t>25016</t>
  </si>
  <si>
    <t>MOUSE / OPTICO / . / . / NEGRO / GENIUS / X7D93962707752</t>
  </si>
  <si>
    <t>PA-MU-0860-01-006-0030637</t>
  </si>
  <si>
    <t>30637</t>
  </si>
  <si>
    <t>LAP TOP / . / . / . / NEGRO / .. / JZN5SJ2</t>
  </si>
  <si>
    <t>PA-MU-0860-01-002-0031545</t>
  </si>
  <si>
    <t>31545</t>
  </si>
  <si>
    <t>PA-MU-0860-01-005-0031901</t>
  </si>
  <si>
    <t>31901</t>
  </si>
  <si>
    <t>PA-MU-0860-01-006-0031970</t>
  </si>
  <si>
    <t>31970</t>
  </si>
  <si>
    <t>MONITOR / . / . / . / . / ACER / MMLY6AM0017150AC9F8509 / LCD</t>
  </si>
  <si>
    <t>PA-MU-0860-01-004-0032833</t>
  </si>
  <si>
    <t>32833</t>
  </si>
  <si>
    <t>MONITOR / . / . / . / . / ACER / MMLY6AM0017150AC928509 / LCD</t>
  </si>
  <si>
    <t>PA-MU-0860-01-004-0032834</t>
  </si>
  <si>
    <t>32834</t>
  </si>
  <si>
    <t>SILLA / PLASTICA / . / . / BLANCO/GRIS / .. / C/REGATONES SIN BRAZOS</t>
  </si>
  <si>
    <t>PA-MU-0730-02-SIL-0033833</t>
  </si>
  <si>
    <t>33833</t>
  </si>
  <si>
    <t>03/07/2018</t>
  </si>
  <si>
    <t>CAJONERA MOVIL / . / . / . / . / ..</t>
  </si>
  <si>
    <t>PA-MU-0730-02-002-0033857</t>
  </si>
  <si>
    <t>33857</t>
  </si>
  <si>
    <t>SILLA / PLASTICA / . / . / BLANCO / ..</t>
  </si>
  <si>
    <t>PA-MU-0730-02-SIL-0033884</t>
  </si>
  <si>
    <t>33884</t>
  </si>
  <si>
    <t>PA-MU-0730-02-SIL-0033885</t>
  </si>
  <si>
    <t>33885</t>
  </si>
  <si>
    <t>ARCHIVERO HORIZONTAL / 4 CAJONES / METAL / . / . / ..</t>
  </si>
  <si>
    <t>PA-MU-0730-02-003-0033899</t>
  </si>
  <si>
    <t>33899</t>
  </si>
  <si>
    <t>PA-MU-0730-02-003-0033900</t>
  </si>
  <si>
    <t>33900</t>
  </si>
  <si>
    <t>ISLA DE TRABAJO / 8 PERSONAS / . / . / BLANCO/GRIS / ..</t>
  </si>
  <si>
    <t>PA-MU-0730-02-134-0033945</t>
  </si>
  <si>
    <t>33945</t>
  </si>
  <si>
    <t>PA-MU-1350-01-004-0033948</t>
  </si>
  <si>
    <t>33948</t>
  </si>
  <si>
    <t>PA-MU-1310-01-005-0033949</t>
  </si>
  <si>
    <t>33949</t>
  </si>
  <si>
    <t>PA-MU-1310-01-006-0033950</t>
  </si>
  <si>
    <t>33950</t>
  </si>
  <si>
    <t>PA-MU-0730-02-002-0033974</t>
  </si>
  <si>
    <t>33974</t>
  </si>
  <si>
    <t>PA-MU-0730-02-002-0033975</t>
  </si>
  <si>
    <t>33975</t>
  </si>
  <si>
    <t>PA-MU-0730-02-002-0033978</t>
  </si>
  <si>
    <t>33978</t>
  </si>
  <si>
    <t>PA-MU-0730-02-002-0033979</t>
  </si>
  <si>
    <t>33979</t>
  </si>
  <si>
    <t>PA-MU-0730-02-002-0033980</t>
  </si>
  <si>
    <t>33980</t>
  </si>
  <si>
    <t>PA-MU-0730-02-002-0033981</t>
  </si>
  <si>
    <t>33981</t>
  </si>
  <si>
    <t>PA-MU-0730-02-002-0033982</t>
  </si>
  <si>
    <t>33982</t>
  </si>
  <si>
    <t>PA-MU-0730-02-002-0033983</t>
  </si>
  <si>
    <t>33983</t>
  </si>
  <si>
    <t>PA-MU-0730-02-002-0033984</t>
  </si>
  <si>
    <t>33984</t>
  </si>
  <si>
    <t>PA-MU-0730-02-002-0033985</t>
  </si>
  <si>
    <t>33985</t>
  </si>
  <si>
    <t>PA-MU-0730-02-002-0033986</t>
  </si>
  <si>
    <t>33986</t>
  </si>
  <si>
    <t>ESCRITORIO TIPO L / . / . / . / . / ..</t>
  </si>
  <si>
    <t>PA-MU-0730-02-069-0034001</t>
  </si>
  <si>
    <t>34001</t>
  </si>
  <si>
    <t>PA-MU-0730-02-002-0034004</t>
  </si>
  <si>
    <t>34004</t>
  </si>
  <si>
    <t>CREDENZA / . / . / . / . / .. / 120X45X75</t>
  </si>
  <si>
    <t>PA-MU-0730-02-008-0034007</t>
  </si>
  <si>
    <t>34007</t>
  </si>
  <si>
    <t>ARCHIVERO HORIZONTAL / . / . / . / . / ..</t>
  </si>
  <si>
    <t>PA-MU-0730-02-003-0034032</t>
  </si>
  <si>
    <t>34032</t>
  </si>
  <si>
    <t>PA-MU-0730-02-003-0034033</t>
  </si>
  <si>
    <t>34033</t>
  </si>
  <si>
    <t>SILLA / OPERATIVA / . / . / . / .. / ESTRUCTURA LIGHT GREY</t>
  </si>
  <si>
    <t>PA-MU-0730-02-SIL-0034042</t>
  </si>
  <si>
    <t>34042</t>
  </si>
  <si>
    <t>ARCHIVERO HORIZONTAL / . / METAL / . / . / ..</t>
  </si>
  <si>
    <t>PA-MU-0730-02-003-0034149</t>
  </si>
  <si>
    <t>34149</t>
  </si>
  <si>
    <t>PA-MU-0730-02-003-0034150</t>
  </si>
  <si>
    <t>34150</t>
  </si>
  <si>
    <t>PA-MU-0730-02-003-0034151</t>
  </si>
  <si>
    <t>34151</t>
  </si>
  <si>
    <t>SILLA SECRETARIAL / CON CODERAS / PLIANA / . / GRIS / ..</t>
  </si>
  <si>
    <t>PA-MU-1140-02-064-0034722</t>
  </si>
  <si>
    <t>34722</t>
  </si>
  <si>
    <t>PA-MU-1140-02-064-0034723</t>
  </si>
  <si>
    <t>34723</t>
  </si>
  <si>
    <t>PA-MU-1140-02-064-0034724</t>
  </si>
  <si>
    <t>34724</t>
  </si>
  <si>
    <t>PA-MU-1140-02-064-0034725</t>
  </si>
  <si>
    <t>34725</t>
  </si>
  <si>
    <t>PA-MU-1140-02-064-0034726</t>
  </si>
  <si>
    <t>34726</t>
  </si>
  <si>
    <t>PA-MU-1140-02-064-0034727</t>
  </si>
  <si>
    <t>34727</t>
  </si>
  <si>
    <t>PA-MU-1140-02-064-0034728</t>
  </si>
  <si>
    <t>34728</t>
  </si>
  <si>
    <t>PA-MU-1140-02-064-0034729</t>
  </si>
  <si>
    <t>34729</t>
  </si>
  <si>
    <t>PA-MU-1140-02-064-0034730</t>
  </si>
  <si>
    <t>34730</t>
  </si>
  <si>
    <t>PA-MU-1140-02-064-0034731</t>
  </si>
  <si>
    <t>34731</t>
  </si>
  <si>
    <t>PA-MU-1140-02-064-0034732</t>
  </si>
  <si>
    <t>34732</t>
  </si>
  <si>
    <t>PA-MU-1140-02-064-0034733</t>
  </si>
  <si>
    <t>34733</t>
  </si>
  <si>
    <t>PA-MU-1140-02-064-0034734</t>
  </si>
  <si>
    <t>34734</t>
  </si>
  <si>
    <t>PA-MU-1140-02-064-0034735</t>
  </si>
  <si>
    <t>34735</t>
  </si>
  <si>
    <t>PA-MU-1140-02-064-0034736</t>
  </si>
  <si>
    <t>34736</t>
  </si>
  <si>
    <t>CAMARA DIGITAL / . / . / . / . / . / 33027961 / NIKON COOLPIX MOD. S2700</t>
  </si>
  <si>
    <t>PA-MU-0730-28-002-0002878</t>
  </si>
  <si>
    <t>02878</t>
  </si>
  <si>
    <t>ARTICULOS DE OFICINA / GUILLOTINA / . / . / NEGRO / . / SKU00472 / CIASA</t>
  </si>
  <si>
    <t>PA-MU-0840-02-006-0024152</t>
  </si>
  <si>
    <t>24152</t>
  </si>
  <si>
    <t>21/02/2014</t>
  </si>
  <si>
    <t>CPU / . / . / . / NEGRO / HEWLETT PACKARD / MXL41818DC</t>
  </si>
  <si>
    <t>PA-MU-1140-01-010-0024385</t>
  </si>
  <si>
    <t>24385</t>
  </si>
  <si>
    <t>CPU / . / . / . / NEGRO / HEWLETT PACKARD / MXL41818G3</t>
  </si>
  <si>
    <t>PA-MU-1140-01-010-0024387</t>
  </si>
  <si>
    <t>24387</t>
  </si>
  <si>
    <t>CPU / . / . / . / NEGRO / HEWLETT PACKARD / MXL41818GB</t>
  </si>
  <si>
    <t>PA-MU-1140-01-010-0024388</t>
  </si>
  <si>
    <t>24388</t>
  </si>
  <si>
    <t>CPU / . / . / . / NEGRO / HEWLETT PACKARD / MXL41818DY</t>
  </si>
  <si>
    <t>PA-MU-1140-01-010-0024389</t>
  </si>
  <si>
    <t>24389</t>
  </si>
  <si>
    <t>CPU / . / . / . / NEGRO / HEWLETT PACKARD / MXL41818D4</t>
  </si>
  <si>
    <t>PA-MU-1140-01-010-0024390</t>
  </si>
  <si>
    <t>24390</t>
  </si>
  <si>
    <t>CPU / . / . / . / NEGRO / HEWLETT PACKARD / MXL41818F2</t>
  </si>
  <si>
    <t>PA-MU-1140-01-010-0024391</t>
  </si>
  <si>
    <t>24391</t>
  </si>
  <si>
    <t>CPU / . / . / . / NEGRO / HEWLETT PACKARD / MXL41818DB</t>
  </si>
  <si>
    <t>PA-MU-1140-01-010-0024393</t>
  </si>
  <si>
    <t>24393</t>
  </si>
  <si>
    <t>PA-MU-1140-01-010-0024394</t>
  </si>
  <si>
    <t>24394</t>
  </si>
  <si>
    <t>CPU / . / . / . / NEGRO / HEWLETT PACKARD / MXL41818FB</t>
  </si>
  <si>
    <t>PA-MU-1140-01-010-0024395</t>
  </si>
  <si>
    <t>24395</t>
  </si>
  <si>
    <t>CPU / . / . / . / NEGRO / HEWLETT PACKARD / MXL41818GC</t>
  </si>
  <si>
    <t>PA-MU-1140-01-010-0024396</t>
  </si>
  <si>
    <t>24396</t>
  </si>
  <si>
    <t>MONITOR / . / . / . / NEGRO / HEWLETT PACKARD / 6CM4061L33</t>
  </si>
  <si>
    <t>PA-MU-1140-01-004-0024398</t>
  </si>
  <si>
    <t>24398</t>
  </si>
  <si>
    <t>MONITOR / . / . / . / NEGRO / HEWLETT PACKARD / 6CM4141TX9</t>
  </si>
  <si>
    <t>PA-MU-1140-01-004-0024399</t>
  </si>
  <si>
    <t>24399</t>
  </si>
  <si>
    <t>MONITOR / . / . / . / NEGRO / HEWLETT PACKARD / 6CM4061J9P</t>
  </si>
  <si>
    <t>PA-MU-1140-01-004-0024402</t>
  </si>
  <si>
    <t>24402</t>
  </si>
  <si>
    <t>MONITOR / . / . / . / NEGRO / HEWLETT PACKARD / 6CM409120G</t>
  </si>
  <si>
    <t>PA-MU-1140-01-004-0024403</t>
  </si>
  <si>
    <t>24403</t>
  </si>
  <si>
    <t>MONITOR / . / . / . / NEGRO / HEWLETT PACKARD / 6CM4061J9N</t>
  </si>
  <si>
    <t>PA-MU-1140-01-004-0024404</t>
  </si>
  <si>
    <t>24404</t>
  </si>
  <si>
    <t>MONITOR / . / . / . / NEGRO / HEWLETT PACKARD / 6CM4141TX8</t>
  </si>
  <si>
    <t>PA-MU-1140-01-004-0024405</t>
  </si>
  <si>
    <t>24405</t>
  </si>
  <si>
    <t>MONITOR / . / . / . / NEGRO / HEWLETT PACKARD / 6CM4141WX4</t>
  </si>
  <si>
    <t>PA-MU-1140-01-004-0024406</t>
  </si>
  <si>
    <t>24406</t>
  </si>
  <si>
    <t>MONITOR / . / . / . / NEGRO / HEWLETT PACKARD / 6CM4061J9K</t>
  </si>
  <si>
    <t>PA-MU-1140-01-004-0024407</t>
  </si>
  <si>
    <t>24407</t>
  </si>
  <si>
    <t>MONITOR / . / . / . / NEGRO / HEWLETT PACKARD / 6CM4061L2Z</t>
  </si>
  <si>
    <t>PA-MU-1140-01-004-0024408</t>
  </si>
  <si>
    <t>24408</t>
  </si>
  <si>
    <t>MONITOR / . / . / . / NEGRO / HEWLETT PACKARD / 6CM4141WCY</t>
  </si>
  <si>
    <t>PA-MU-1140-01-004-0024409</t>
  </si>
  <si>
    <t>24409</t>
  </si>
  <si>
    <t>MONITOR / . / . / . / NEGRO / HEWLETT PACKARD / 6CM4141WWR</t>
  </si>
  <si>
    <t>PA-MU-1140-01-004-0024410</t>
  </si>
  <si>
    <t>24410</t>
  </si>
  <si>
    <t>MONITOR / . / . / . / NEGRO / HEWLETT PACKARD / 6CM4061J99</t>
  </si>
  <si>
    <t>PA-MU-1140-01-004-0024411</t>
  </si>
  <si>
    <t>24411</t>
  </si>
  <si>
    <t>MONITOR / . / . / . / NEGRO / HEWLETT PACKARD / 6CM4141WWS</t>
  </si>
  <si>
    <t>PA-MU-1140-01-004-0024412</t>
  </si>
  <si>
    <t>24412</t>
  </si>
  <si>
    <t>TECLADO / . / . / . / NEGRO / HEWLETT PACKARD / BDMHE0C5Y6139J</t>
  </si>
  <si>
    <t>PA-MU-1140-01-005-0024413</t>
  </si>
  <si>
    <t>24413</t>
  </si>
  <si>
    <t>TECLADO / . / . / . / NEGRO / HEWLETT PACKARD / BDMHE0C5Y613D1</t>
  </si>
  <si>
    <t>PA-MU-1140-01-005-0024414</t>
  </si>
  <si>
    <t>24414</t>
  </si>
  <si>
    <t>TECLADO / . / . / . / NEGRO / HEWLETT PACKARD / BDMHE0C5Y613D2</t>
  </si>
  <si>
    <t>PA-MU-1140-01-005-0024415</t>
  </si>
  <si>
    <t>24415</t>
  </si>
  <si>
    <t>TECLADO / . / . / . / NEGRO / HEWLETT PACKARD / BDMHE0C5Y6I1GA</t>
  </si>
  <si>
    <t>PA-MU-1140-01-005-0024416</t>
  </si>
  <si>
    <t>24416</t>
  </si>
  <si>
    <t>TECLADO / . / . / . / NEGRO / HEWLETT PACKARD / BDMHE0C5Y613CX</t>
  </si>
  <si>
    <t>PA-MU-1140-01-005-0024417</t>
  </si>
  <si>
    <t>24417</t>
  </si>
  <si>
    <t>TECLADO / . / . / . / NEGRO / HEWLETT PACKARD / BDMHE0C5Y6I1G8</t>
  </si>
  <si>
    <t>PA-MU-1140-01-005-0024418</t>
  </si>
  <si>
    <t>24418</t>
  </si>
  <si>
    <t>TECLADO / . / . / . / NEGRO / HEWLETT PACKARD / BDMHE0C5Y6I3D1</t>
  </si>
  <si>
    <t>PA-MU-1140-01-005-0024419</t>
  </si>
  <si>
    <t>24419</t>
  </si>
  <si>
    <t>TECLADO / . / . / . / NEGRO / HEWLETT PACKARD / BDMHE0C5Y6I3D6</t>
  </si>
  <si>
    <t>PA-MU-1140-01-005-0024420</t>
  </si>
  <si>
    <t>24420</t>
  </si>
  <si>
    <t>TECLADO / . / . / . / NEGRO / HEWLETT PACKARD / BDMHE0C5Y613DK</t>
  </si>
  <si>
    <t>PA-MU-1140-01-005-0024421</t>
  </si>
  <si>
    <t>24421</t>
  </si>
  <si>
    <t>TECLADO / . / . / . / NEGRO / HEWLETT PACKARD / BDMHE0C5Y61390</t>
  </si>
  <si>
    <t>PA-MU-1140-01-005-0024422</t>
  </si>
  <si>
    <t>24422</t>
  </si>
  <si>
    <t>TECLADO / . / . / . / NEGRO / HEWLETT PACKARD / BDMHE0C5Y6I1GC</t>
  </si>
  <si>
    <t>PA-MU-1140-01-005-0024423</t>
  </si>
  <si>
    <t>24423</t>
  </si>
  <si>
    <t>TECLADO / . / . / . / NEGRO / HEWLETT PACKARD / BDMHE0C5Y6I39Q</t>
  </si>
  <si>
    <t>PA-MU-1140-01-005-0024424</t>
  </si>
  <si>
    <t>24424</t>
  </si>
  <si>
    <t>TECLADO / . / . / . / NEGRO / HEWLETT PACKARD / BDMHE0C5Y6I39L</t>
  </si>
  <si>
    <t>PA-MU-1140-01-005-0024425</t>
  </si>
  <si>
    <t>24425</t>
  </si>
  <si>
    <t>MOUSE / . / . / . / NEGRO / HEWLETT PACKARD / FCMHH0CJP6J2MY</t>
  </si>
  <si>
    <t>PA-MU-1140-01-006-0024426</t>
  </si>
  <si>
    <t>24426</t>
  </si>
  <si>
    <t>MOUSE / . / . / . / NEGRO / HEWLETT PACKARD / FCMHH0CJP6J2MP</t>
  </si>
  <si>
    <t>PA-MU-1140-01-006-0024427</t>
  </si>
  <si>
    <t>24427</t>
  </si>
  <si>
    <t>MOUSE / . / . / . / NEGRO / HEWLETT PACKARD / FCMHH0CJP6J8D0</t>
  </si>
  <si>
    <t>PA-MU-1140-01-006-0024428</t>
  </si>
  <si>
    <t>24428</t>
  </si>
  <si>
    <t>MOUSE / . / . / . / NEGRO / HEWLETT PACKARD / FCMHH0CJP6J8DG</t>
  </si>
  <si>
    <t>PA-MU-1140-01-006-0024429</t>
  </si>
  <si>
    <t>24429</t>
  </si>
  <si>
    <t>MOUSE / . / . / . / NEGRO / HEWLETT PACKARD / FCMHH0CJP6J200</t>
  </si>
  <si>
    <t>PA-MU-1140-01-006-0024430</t>
  </si>
  <si>
    <t>24430</t>
  </si>
  <si>
    <t>MOUSE / . / . / . / NEGRO / HEWLETT PACKARD / FCMHH0CJP6J20S</t>
  </si>
  <si>
    <t>PA-MU-1140-01-006-0024431</t>
  </si>
  <si>
    <t>24431</t>
  </si>
  <si>
    <t>MOUSE / . / . / . / NEGRO / HEWLETT PACKARD / FCMHH0CJP6J8C6</t>
  </si>
  <si>
    <t>PA-MU-1140-01-006-0024432</t>
  </si>
  <si>
    <t>24432</t>
  </si>
  <si>
    <t>MOUSE / . / . / . / NEGRO / HEWLETT PACKARD / FCMHH0CJP6J8D5</t>
  </si>
  <si>
    <t>PA-MU-1140-01-006-0024433</t>
  </si>
  <si>
    <t>24433</t>
  </si>
  <si>
    <t>MOUSE / . / . / . / NEGRO / HEWLETT PACKARD / FCMHH0CJP6J20V</t>
  </si>
  <si>
    <t>PA-MU-1140-01-006-0024434</t>
  </si>
  <si>
    <t>24434</t>
  </si>
  <si>
    <t>MOUSE / . / . / . / NEGRO / HEWLETT PACKARD / FCMHH0CJP6J2NN</t>
  </si>
  <si>
    <t>PA-MU-1140-01-006-0024435</t>
  </si>
  <si>
    <t>24435</t>
  </si>
  <si>
    <t>MOUSE / . / . / . / NEGRO / HEWLETT PACKARD / FCMHH0CJP6J8D3</t>
  </si>
  <si>
    <t>PA-MU-1140-01-006-0024436</t>
  </si>
  <si>
    <t>24436</t>
  </si>
  <si>
    <t>MOUSE / . / . / . / NEGRO / HEWLETT PACKARD / FCMHH0CJP6J20N</t>
  </si>
  <si>
    <t>PA-MU-1140-01-006-0024437</t>
  </si>
  <si>
    <t>24437</t>
  </si>
  <si>
    <t>MOUSE / . / . / . / NEGRO / HEWLETT PACKARD / FCMHH0CJP6J204</t>
  </si>
  <si>
    <t>PA-MU-1140-01-006-0024438</t>
  </si>
  <si>
    <t>24438</t>
  </si>
  <si>
    <t>ARTICULOS DE OFICINA / PINTARRON / . / . / BLANCO / . / 120 X 90</t>
  </si>
  <si>
    <t>PA-MU-1140-02-006-0024440</t>
  </si>
  <si>
    <t>24440</t>
  </si>
  <si>
    <t>18/06/2014</t>
  </si>
  <si>
    <t>ARTICULOS DE OFICINA / PIZARRON / . / CORCHO / CAFE / . / 60 X 90</t>
  </si>
  <si>
    <t>PA-MU-1140-02-006-0024441</t>
  </si>
  <si>
    <t>24441</t>
  </si>
  <si>
    <t>10/06/2014</t>
  </si>
  <si>
    <t>BOCINAS / . / . / . / NEGRO / ACTECK / 1030545016286</t>
  </si>
  <si>
    <t>PA-MU-1140-01-013-0024442</t>
  </si>
  <si>
    <t>24442</t>
  </si>
  <si>
    <t>BOCINAS / . / . / . / NEGRO / ACTECK / 1030545016275</t>
  </si>
  <si>
    <t>PA-MU-1140-01-013-0024444</t>
  </si>
  <si>
    <t>24444</t>
  </si>
  <si>
    <t>BOCINAS / . / . / . / NEGRO / ACTECK / 1030545016273</t>
  </si>
  <si>
    <t>PA-MU-1140-01-013-0024445</t>
  </si>
  <si>
    <t>24445</t>
  </si>
  <si>
    <t>BOCINAS / . / . / . / NEGRO / ACTECK / 1030545016279</t>
  </si>
  <si>
    <t>PA-MU-1140-01-013-0024447</t>
  </si>
  <si>
    <t>24447</t>
  </si>
  <si>
    <t>BOCINAS / . / . / . / NEGRO / ACTECK / 1030545016272</t>
  </si>
  <si>
    <t>PA-MU-1140-01-013-0024451</t>
  </si>
  <si>
    <t>24451</t>
  </si>
  <si>
    <t>BOCINAS / . / . / . / NEGRO / ACTECK / 1030545016276</t>
  </si>
  <si>
    <t>PA-MU-1140-01-013-0024452</t>
  </si>
  <si>
    <t>24452</t>
  </si>
  <si>
    <t>BOCINAS / . / . / . / NEGRO / ACTECK / 1030545016280</t>
  </si>
  <si>
    <t>PA-MU-1140-01-013-0024453</t>
  </si>
  <si>
    <t>24453</t>
  </si>
  <si>
    <t>BOCINAS / . / . / . / NEGRO / ACTECK / 1030545016284</t>
  </si>
  <si>
    <t>PA-MU-1140-01-013-0024454</t>
  </si>
  <si>
    <t>24454</t>
  </si>
  <si>
    <t>PA-MU-0440-02-006-0024470</t>
  </si>
  <si>
    <t>24470</t>
  </si>
  <si>
    <t>PA-MU-0440-02-006-0024471</t>
  </si>
  <si>
    <t>24471</t>
  </si>
  <si>
    <t>PA-MU-0440-02-006-0024472</t>
  </si>
  <si>
    <t>24472</t>
  </si>
  <si>
    <t>PA-MU-0440-02-006-0024473</t>
  </si>
  <si>
    <t>24473</t>
  </si>
  <si>
    <t>NO BREAK / . / . / . / NEGRO / APC / 4B1411P51950</t>
  </si>
  <si>
    <t>PA-MU-1140-01-007-0024569</t>
  </si>
  <si>
    <t>24569</t>
  </si>
  <si>
    <t>NO BREAK / . / . / . / NEGRO / APC / 4B1411P52069</t>
  </si>
  <si>
    <t>PA-MU-1140-01-007-0024570</t>
  </si>
  <si>
    <t>24570</t>
  </si>
  <si>
    <t>NO BREAK / . / . / . / NEGRO / APC / 4B1411P51897</t>
  </si>
  <si>
    <t>PA-MU-1140-01-007-0024571</t>
  </si>
  <si>
    <t>24571</t>
  </si>
  <si>
    <t>NO BREAK / . / . / . / NEGRO / APC / 4B1411P51883</t>
  </si>
  <si>
    <t>PA-MU-1140-01-007-0024572</t>
  </si>
  <si>
    <t>24572</t>
  </si>
  <si>
    <t>NO BREAK / . / . / . / NEGRO / APC / 4B1411P51946</t>
  </si>
  <si>
    <t>PA-MU-1140-01-007-0024573</t>
  </si>
  <si>
    <t>24573</t>
  </si>
  <si>
    <t>CPU / . / . / . / NEGRO/TINTO / GHIA / 229356</t>
  </si>
  <si>
    <t>PA-MU-1140-01-010-0024682</t>
  </si>
  <si>
    <t>24682</t>
  </si>
  <si>
    <t>CPU / . / . / . / NEGRO/TINTO / GHIA / 229348</t>
  </si>
  <si>
    <t>PA-MU-1140-01-010-0024683</t>
  </si>
  <si>
    <t>24683</t>
  </si>
  <si>
    <t>CPU / . / . / . / NEGRO/TINTO / GHIA / 229335</t>
  </si>
  <si>
    <t>PA-MU-1140-01-010-0024686</t>
  </si>
  <si>
    <t>24686</t>
  </si>
  <si>
    <t>CPU / . / . / . / NEGRO/TINTO / GHIA / 229350</t>
  </si>
  <si>
    <t>PA-MU-1140-01-010-0024687</t>
  </si>
  <si>
    <t>24687</t>
  </si>
  <si>
    <t>CPU / . / . / . / NEGRO/TINTO / GHIA / 229338</t>
  </si>
  <si>
    <t>PA-MU-1140-01-010-0024688</t>
  </si>
  <si>
    <t>24688</t>
  </si>
  <si>
    <t>CPU / . / . / . / NEGRO/TINTO / GHIA / 228418</t>
  </si>
  <si>
    <t>PA-MU-1140-01-010-0024689</t>
  </si>
  <si>
    <t>24689</t>
  </si>
  <si>
    <t>CPU / . / . / . / NEGRO/TINTO / GHIA / 226553</t>
  </si>
  <si>
    <t>PA-MU-1140-01-010-0024690</t>
  </si>
  <si>
    <t>24690</t>
  </si>
  <si>
    <t>CPU / . / . / . / NEGRO/TINTO / GHIA / 228460</t>
  </si>
  <si>
    <t>PA-MU-1140-01-010-0024691</t>
  </si>
  <si>
    <t>24691</t>
  </si>
  <si>
    <t>CPU / . / . / . / NEGRO/TINTO / GHIA / 229349</t>
  </si>
  <si>
    <t>PA-MU-1140-01-010-0024692</t>
  </si>
  <si>
    <t>24692</t>
  </si>
  <si>
    <t>CPU / . / . / . / NEGRO/TINTO / GHIA / 229345</t>
  </si>
  <si>
    <t>PA-MU-1140-01-010-0024693</t>
  </si>
  <si>
    <t>24693</t>
  </si>
  <si>
    <t>CPU / . / . / . / NEGRO/TINTO / GHIA / 229337</t>
  </si>
  <si>
    <t>PA-MU-1140-01-010-0024698</t>
  </si>
  <si>
    <t>24698</t>
  </si>
  <si>
    <t>CPU / . / . / . / NEGRO/TINTO / GHIA / 229342</t>
  </si>
  <si>
    <t>PA-MU-1140-01-010-0024699</t>
  </si>
  <si>
    <t>24699</t>
  </si>
  <si>
    <t>CPU / . / . / . / NEGRO/TINTO / GHIA / 229357</t>
  </si>
  <si>
    <t>PA-MU-1140-01-010-0024700</t>
  </si>
  <si>
    <t>24700</t>
  </si>
  <si>
    <t>CPU / . / . / . / NEGRO/TINTO / GHIA / 229331</t>
  </si>
  <si>
    <t>PA-MU-1140-01-010-0024703</t>
  </si>
  <si>
    <t>24703</t>
  </si>
  <si>
    <t>CPU / . / . / . / NEGRO/TINTO / GHIA / 229321</t>
  </si>
  <si>
    <t>PA-MU-1140-01-010-0024704</t>
  </si>
  <si>
    <t>24704</t>
  </si>
  <si>
    <t>CPU / . / . / . / NEGRO/TINTO / GHIA / 229324</t>
  </si>
  <si>
    <t>PA-MU-1140-01-010-0024705</t>
  </si>
  <si>
    <t>24705</t>
  </si>
  <si>
    <t>CPU / . / . / . / NEGRO/TINTO / GHIA / 226572</t>
  </si>
  <si>
    <t>PA-MU-1140-01-010-0024706</t>
  </si>
  <si>
    <t>24706</t>
  </si>
  <si>
    <t>CPU / . / . / . / NEGRO/TINTO / GHIA / 229355</t>
  </si>
  <si>
    <t>PA-MU-1140-01-010-0024707</t>
  </si>
  <si>
    <t>24707</t>
  </si>
  <si>
    <t>CPU / . / . / . / NEGRO/TINTO / GHIA / 229343</t>
  </si>
  <si>
    <t>PA-MU-1140-01-010-0024708</t>
  </si>
  <si>
    <t>24708</t>
  </si>
  <si>
    <t>CPU / . / . / . / NEGRO/TINTO / GHIA / 228443</t>
  </si>
  <si>
    <t>PA-MU-1140-01-010-0024709</t>
  </si>
  <si>
    <t>24709</t>
  </si>
  <si>
    <t>CPU / . / . / . / NEGRO/TINTO / GHIA / 228447</t>
  </si>
  <si>
    <t>PA-MU-1140-01-010-0024710</t>
  </si>
  <si>
    <t>24710</t>
  </si>
  <si>
    <t>CPU / . / . / . / NEGRO/TINTO / GHIA / 229352</t>
  </si>
  <si>
    <t>PA-MU-1140-01-010-0024711</t>
  </si>
  <si>
    <t>24711</t>
  </si>
  <si>
    <t>CPU / . / . / . / NEGRO/TINTO / GHIA / 226601</t>
  </si>
  <si>
    <t>PA-MU-1140-01-010-0024712</t>
  </si>
  <si>
    <t>24712</t>
  </si>
  <si>
    <t>CPU / . / . / . / NEGRO/TINTO / GHIA / 229340</t>
  </si>
  <si>
    <t>PA-MU-1140-01-010-0024713</t>
  </si>
  <si>
    <t>24713</t>
  </si>
  <si>
    <t>CPU / . / . / . / NEGRO/TINTO / GHIA / 226635</t>
  </si>
  <si>
    <t>PA-MU-1140-01-010-0024714</t>
  </si>
  <si>
    <t>24714</t>
  </si>
  <si>
    <t>CPU / . / . / . / NEGRO/TINTO / GHIA / 228458</t>
  </si>
  <si>
    <t>PA-MU-1140-01-010-0024715</t>
  </si>
  <si>
    <t>24715</t>
  </si>
  <si>
    <t>CPU / . / . / . / NEGRO/TINTO / GHIA / 229336</t>
  </si>
  <si>
    <t>PA-MU-1140-01-010-0024717</t>
  </si>
  <si>
    <t>24717</t>
  </si>
  <si>
    <t>CPU / . / . / . / NEGRO/TINTO / GHIA / 226626</t>
  </si>
  <si>
    <t>PA-MU-1140-01-010-0024718</t>
  </si>
  <si>
    <t>24718</t>
  </si>
  <si>
    <t>CPU / . / . / . / NEGRO/TINTO / GHIA / 226647</t>
  </si>
  <si>
    <t>PA-MU-1140-01-010-0024719</t>
  </si>
  <si>
    <t>24719</t>
  </si>
  <si>
    <t>CPU / . / . / . / NEGRO/TINTO / GHIA / 228423</t>
  </si>
  <si>
    <t>PA-MU-1140-01-010-0024720</t>
  </si>
  <si>
    <t>24720</t>
  </si>
  <si>
    <t>CPU / . / . / . / . / GHIA / 229339</t>
  </si>
  <si>
    <t>PA-MU-1140-01-010-0024721</t>
  </si>
  <si>
    <t>24721</t>
  </si>
  <si>
    <t>MONITOR / . / . / . / NEGRO / GHIA / H1812140401526</t>
  </si>
  <si>
    <t>PA-MU-1140-01-004-0024722</t>
  </si>
  <si>
    <t>24722</t>
  </si>
  <si>
    <t>MONITOR / . / . / . / NEGRO / GHIA / H1812140401494</t>
  </si>
  <si>
    <t>PA-MU-1140-01-004-0024723</t>
  </si>
  <si>
    <t>24723</t>
  </si>
  <si>
    <t>MONITOR / . / . / . / NEGRO / GHIA / H1812140401551</t>
  </si>
  <si>
    <t>PA-MU-1140-01-004-0024724</t>
  </si>
  <si>
    <t>24724</t>
  </si>
  <si>
    <t>MONITOR / . / . / . / NEGRO / GHIA / H1812140401502</t>
  </si>
  <si>
    <t>PA-MU-1140-01-004-0024728</t>
  </si>
  <si>
    <t>24728</t>
  </si>
  <si>
    <t>MONITOR / . / . / . / NEGRO / GHIA / H1812140401726</t>
  </si>
  <si>
    <t>PA-MU-1140-01-004-0024729</t>
  </si>
  <si>
    <t>24729</t>
  </si>
  <si>
    <t>MONITOR / . / . / . / NEGRO / GHIA / H1812140402625</t>
  </si>
  <si>
    <t>PA-MU-1140-01-004-0024730</t>
  </si>
  <si>
    <t>24730</t>
  </si>
  <si>
    <t>MONITOR / . / . / . / NEGRO / GHIA / H1812140401516</t>
  </si>
  <si>
    <t>PA-MU-1140-01-004-0024731</t>
  </si>
  <si>
    <t>24731</t>
  </si>
  <si>
    <t>MONITOR / . / . / . / NEGRO / GHIA / H1812140401665</t>
  </si>
  <si>
    <t>PA-MU-1140-01-004-0024733</t>
  </si>
  <si>
    <t>24733</t>
  </si>
  <si>
    <t>MONITOR / . / . / . / NEGRO / GHIA / H1812140401554</t>
  </si>
  <si>
    <t>PA-MU-1140-01-004-0024734</t>
  </si>
  <si>
    <t>24734</t>
  </si>
  <si>
    <t>MONITOR / . / . / . / NEGRO / GHIA / H1812140402737</t>
  </si>
  <si>
    <t>PA-MU-1140-01-004-0024736</t>
  </si>
  <si>
    <t>24736</t>
  </si>
  <si>
    <t>MONITOR / . / . / . / NEGRO / GHIA / H1812140401543</t>
  </si>
  <si>
    <t>PA-MU-1140-01-004-0024737</t>
  </si>
  <si>
    <t>24737</t>
  </si>
  <si>
    <t>MONITOR / . / . / . / NEGRO / GHIA / H1812140401504</t>
  </si>
  <si>
    <t>PA-MU-1140-01-004-0024738</t>
  </si>
  <si>
    <t>24738</t>
  </si>
  <si>
    <t>MONITOR / . / . / . / NEGRO / GHIA / H1812140402744</t>
  </si>
  <si>
    <t>PA-MU-1140-01-004-0024739</t>
  </si>
  <si>
    <t>24739</t>
  </si>
  <si>
    <t>MONITOR / . / . / . / NEGRO / GHIA / H1812140401515</t>
  </si>
  <si>
    <t>PA-MU-1140-01-004-0024740</t>
  </si>
  <si>
    <t>24740</t>
  </si>
  <si>
    <t>MONITOR / . / . / . / NEGRO / GHIA / H1812140400038</t>
  </si>
  <si>
    <t>PA-MU-1140-01-004-0024741</t>
  </si>
  <si>
    <t>24741</t>
  </si>
  <si>
    <t>MONITOR / . / . / . / NEGRO / GHIA / H1812140402697</t>
  </si>
  <si>
    <t>PA-MU-1140-01-004-0024742</t>
  </si>
  <si>
    <t>24742</t>
  </si>
  <si>
    <t>MONITOR / . / . / . / NEGRO / GHIA / H1812140401558</t>
  </si>
  <si>
    <t>PA-MU-1140-01-004-0024744</t>
  </si>
  <si>
    <t>24744</t>
  </si>
  <si>
    <t>MONITOR / . / . / . / NEGRO / GHIA / H1812140401523</t>
  </si>
  <si>
    <t>PA-MU-1140-01-004-0024745</t>
  </si>
  <si>
    <t>24745</t>
  </si>
  <si>
    <t>MONITOR / . / . / . / NEGRO / GHIA / H1812140403840</t>
  </si>
  <si>
    <t>PA-MU-1140-01-004-0024746</t>
  </si>
  <si>
    <t>24746</t>
  </si>
  <si>
    <t>MONITOR / . / . / . / NEGRO / GHIA / H1812140402751</t>
  </si>
  <si>
    <t>PA-MU-1140-01-004-0024747</t>
  </si>
  <si>
    <t>24747</t>
  </si>
  <si>
    <t>MONITOR / . / . / . / NEGRO / GHIA / H1812140400036</t>
  </si>
  <si>
    <t>PA-MU-1140-01-004-0024748</t>
  </si>
  <si>
    <t>24748</t>
  </si>
  <si>
    <t>MONITOR / . / . / . / NEGRO / GHIA / H1812140401560</t>
  </si>
  <si>
    <t>PA-MU-1140-01-004-0024750</t>
  </si>
  <si>
    <t>24750</t>
  </si>
  <si>
    <t>MONITOR / . / . / . / NEGRO / GHIA / H1812140401520</t>
  </si>
  <si>
    <t>PA-MU-1140-01-004-0024753</t>
  </si>
  <si>
    <t>24753</t>
  </si>
  <si>
    <t>MONITOR / . / . / . / NEGRO / GHIA / H1812140401522</t>
  </si>
  <si>
    <t>PA-MU-1140-01-004-0024754</t>
  </si>
  <si>
    <t>24754</t>
  </si>
  <si>
    <t>MONITOR / . / . / . / NEGRO / GHIA / H1812140402817</t>
  </si>
  <si>
    <t>PA-MU-1140-01-004-0024755</t>
  </si>
  <si>
    <t>24755</t>
  </si>
  <si>
    <t>MONITOR / . / . / . / NEGRO / GHIA / H1812140400040</t>
  </si>
  <si>
    <t>PA-MU-1140-01-004-0024756</t>
  </si>
  <si>
    <t>24756</t>
  </si>
  <si>
    <t>MONITOR / . / . / . / NEGRO / GHIA / H1812140404145</t>
  </si>
  <si>
    <t>PA-MU-1140-01-004-0024759</t>
  </si>
  <si>
    <t>24759</t>
  </si>
  <si>
    <t>MONITOR / . / . / . / NEGRO / GHIA / H1812140403200</t>
  </si>
  <si>
    <t>PA-MU-1140-01-004-0024760</t>
  </si>
  <si>
    <t>24760</t>
  </si>
  <si>
    <t>MONITOR / . / . / . / NEGRO / GHIA / H1812140400031</t>
  </si>
  <si>
    <t>PA-MU-1140-01-004-0024761</t>
  </si>
  <si>
    <t>24761</t>
  </si>
  <si>
    <t>TECLADO / . / . / . / NEGRO / GHIA / 014050014099</t>
  </si>
  <si>
    <t>PA-MU-1140-01-005-0024762</t>
  </si>
  <si>
    <t>24762</t>
  </si>
  <si>
    <t>TECLADO / . / . / . / NEGRO / GHIA / 014050014262</t>
  </si>
  <si>
    <t>PA-MU-1140-01-005-0024763</t>
  </si>
  <si>
    <t>24763</t>
  </si>
  <si>
    <t>TECLADO / . / . / . / NEGRO / GHIA / 014050002808</t>
  </si>
  <si>
    <t>PA-MU-1140-01-005-0024764</t>
  </si>
  <si>
    <t>24764</t>
  </si>
  <si>
    <t>TECLADO / . / . / . / NEGRO / GHIA / 014050003090</t>
  </si>
  <si>
    <t>PA-MU-1140-01-005-0024766</t>
  </si>
  <si>
    <t>24766</t>
  </si>
  <si>
    <t>TECLADO / . / . / . / NEGRO / GHIA / 014050014263</t>
  </si>
  <si>
    <t>PA-MU-1140-01-005-0024768</t>
  </si>
  <si>
    <t>24768</t>
  </si>
  <si>
    <t>TECLADO / . / . / . / NEGRO / GHIA / 014050014310</t>
  </si>
  <si>
    <t>PA-MU-1140-01-005-0024769</t>
  </si>
  <si>
    <t>24769</t>
  </si>
  <si>
    <t>TECLADO / . / . / . / NEGRO / GHIA / 014050003663</t>
  </si>
  <si>
    <t>PA-MU-1140-01-005-0024770</t>
  </si>
  <si>
    <t>24770</t>
  </si>
  <si>
    <t>TECLADO / . / . / . / NEGRO / GHIA / 014050014024</t>
  </si>
  <si>
    <t>PA-MU-1140-01-005-0024771</t>
  </si>
  <si>
    <t>24771</t>
  </si>
  <si>
    <t>TECLADO / . / . / . / NEGRO / GHIA / 014050003650</t>
  </si>
  <si>
    <t>PA-MU-1140-01-005-0024772</t>
  </si>
  <si>
    <t>24772</t>
  </si>
  <si>
    <t>TECLADO / . / . / . / NEGRO / GHIA / 014050014264</t>
  </si>
  <si>
    <t>PA-MU-1140-01-005-0024773</t>
  </si>
  <si>
    <t>24773</t>
  </si>
  <si>
    <t>TECLADO / . / . / . / NEGRO / GHIA / 014050014007</t>
  </si>
  <si>
    <t>PA-MU-1140-01-005-0024775</t>
  </si>
  <si>
    <t>24775</t>
  </si>
  <si>
    <t>TECLADO / . / . / . / NEGRO / GHIA / 014050013997</t>
  </si>
  <si>
    <t>PA-MU-1140-01-005-0024776</t>
  </si>
  <si>
    <t>24776</t>
  </si>
  <si>
    <t>TECLADO / . / . / . / NEGRO / GHIA / 014050013837</t>
  </si>
  <si>
    <t>PA-MU-1140-01-005-0024777</t>
  </si>
  <si>
    <t>24777</t>
  </si>
  <si>
    <t>TECLADO / . / . / . / NEGRO / GHIA / 014050003600</t>
  </si>
  <si>
    <t>PA-MU-1140-01-005-0024778</t>
  </si>
  <si>
    <t>24778</t>
  </si>
  <si>
    <t>TECLADO / . / . / . / NEGRO / GHIA / 014050003667</t>
  </si>
  <si>
    <t>PA-MU-1140-01-005-0024780</t>
  </si>
  <si>
    <t>24780</t>
  </si>
  <si>
    <t>TECLADO / . / . / . / . / .</t>
  </si>
  <si>
    <t>PA-MU-1140-01-005-0024781</t>
  </si>
  <si>
    <t>24781</t>
  </si>
  <si>
    <t>TECLADO / . / . / . / NEGRO / GHIA / 014050003023</t>
  </si>
  <si>
    <t>PA-MU-1140-01-005-0024783</t>
  </si>
  <si>
    <t>24783</t>
  </si>
  <si>
    <t>TECLADO / . / . / . / NEGRO / GHIA / 014050003038</t>
  </si>
  <si>
    <t>PA-MU-1140-01-005-0024784</t>
  </si>
  <si>
    <t>24784</t>
  </si>
  <si>
    <t>TECLADO / . / . / . / NEGRO / GHIA / 014050003556</t>
  </si>
  <si>
    <t>PA-MU-1140-01-005-0024786</t>
  </si>
  <si>
    <t>24786</t>
  </si>
  <si>
    <t>TECLADO / . / . / . / NEGRO / GHIA / 014050014308</t>
  </si>
  <si>
    <t>PA-MU-1140-01-005-0024788</t>
  </si>
  <si>
    <t>24788</t>
  </si>
  <si>
    <t>TECLADO / . / . / . / NEGRO / GHIA / 014050013232</t>
  </si>
  <si>
    <t>PA-MU-1140-01-005-0024789</t>
  </si>
  <si>
    <t>24789</t>
  </si>
  <si>
    <t>TECLADO / . / . / . / NEGRO / GHIA / 014050014375</t>
  </si>
  <si>
    <t>PA-MU-1140-01-005-0024790</t>
  </si>
  <si>
    <t>24790</t>
  </si>
  <si>
    <t>TECLADO / . / . / . / NEGRO / GHIA / 014050014299</t>
  </si>
  <si>
    <t>PA-MU-1140-01-005-0024791</t>
  </si>
  <si>
    <t>24791</t>
  </si>
  <si>
    <t>TECLADO / . / . / . / NEGRO / GHIA / 014050002837</t>
  </si>
  <si>
    <t>PA-MU-1140-01-005-0024792</t>
  </si>
  <si>
    <t>24792</t>
  </si>
  <si>
    <t>TECLADO / . / . / . / NEGRO / GHIA / 014050002539</t>
  </si>
  <si>
    <t>PA-MU-1140-01-005-0024793</t>
  </si>
  <si>
    <t>24793</t>
  </si>
  <si>
    <t>TECLADO / . / . / . / NEGRO / GHIA / 014050003402</t>
  </si>
  <si>
    <t>PA-MU-1140-01-005-0024794</t>
  </si>
  <si>
    <t>24794</t>
  </si>
  <si>
    <t>TECLADO / . / . / . / NEGRO / GHIA / 014050014108</t>
  </si>
  <si>
    <t>PA-MU-1140-01-005-0024795</t>
  </si>
  <si>
    <t>24795</t>
  </si>
  <si>
    <t>TECLADO / . / . / . / NEGRO / GHIA / 014050003564</t>
  </si>
  <si>
    <t>PA-MU-1140-01-005-0024796</t>
  </si>
  <si>
    <t>24796</t>
  </si>
  <si>
    <t>TECLADO / . / . / . / NEGRO / GHIA / 014050003097</t>
  </si>
  <si>
    <t>PA-MU-1140-01-005-0024797</t>
  </si>
  <si>
    <t>24797</t>
  </si>
  <si>
    <t>TECLADO / . / . / . / NEGRO / GHIA / 014050003138</t>
  </si>
  <si>
    <t>PA-MU-1140-01-005-0024798</t>
  </si>
  <si>
    <t>24798</t>
  </si>
  <si>
    <t>TECLADO / . / . / . / NEGRO / GHIA / 014050003594</t>
  </si>
  <si>
    <t>PA-MU-1140-01-005-0024799</t>
  </si>
  <si>
    <t>24799</t>
  </si>
  <si>
    <t>TECLADO / . / . / . / NEGRO / GHIA / 014050014265</t>
  </si>
  <si>
    <t>PA-MU-1140-01-005-0024800</t>
  </si>
  <si>
    <t>24800</t>
  </si>
  <si>
    <t>TECLADO / . / . / . / NEGRO / GHIA / 014050013406</t>
  </si>
  <si>
    <t>PA-MU-1140-01-005-0024801</t>
  </si>
  <si>
    <t>24801</t>
  </si>
  <si>
    <t>MOUSE / . / . / . / NEGRO/TINTO / GHIA / 064050013625</t>
  </si>
  <si>
    <t>PA-MU-1140-01-006-0024802</t>
  </si>
  <si>
    <t>24802</t>
  </si>
  <si>
    <t>MOUSE / . / . / . / NEGRO/TINTO / GHIA / 064050014164</t>
  </si>
  <si>
    <t>PA-MU-1140-01-006-0024803</t>
  </si>
  <si>
    <t>24803</t>
  </si>
  <si>
    <t>MOUSE / . / . / . / NEGRO/TINTO / GHIA / 064050003666</t>
  </si>
  <si>
    <t>PA-MU-1140-01-006-0024806</t>
  </si>
  <si>
    <t>24806</t>
  </si>
  <si>
    <t>MOUSE / . / . / . / NEGRO/TINTO / SONICAID / 064050013452</t>
  </si>
  <si>
    <t>PA-MU-1140-01-006-0024809</t>
  </si>
  <si>
    <t>24809</t>
  </si>
  <si>
    <t>MOUSE / . / . / . / NEGRO/TINTO / GHIA / 064050002511</t>
  </si>
  <si>
    <t>PA-MU-1140-01-006-0024810</t>
  </si>
  <si>
    <t>24810</t>
  </si>
  <si>
    <t>MOUSE / . / . / . / NEGRO/TINTO / GHIA / 064050013823</t>
  </si>
  <si>
    <t>PA-MU-1140-01-006-0024811</t>
  </si>
  <si>
    <t>24811</t>
  </si>
  <si>
    <t>MOUSE / . / . / . / NEGRO/TINTO / GHIA / 064050002504</t>
  </si>
  <si>
    <t>PA-MU-1140-01-006-0024812</t>
  </si>
  <si>
    <t>24812</t>
  </si>
  <si>
    <t>MOUSE / . / . / . / NEGRO/TINTO / GHIA / 064050014167</t>
  </si>
  <si>
    <t>PA-MU-1140-01-006-0024813</t>
  </si>
  <si>
    <t>24813</t>
  </si>
  <si>
    <t>MOUSE / . / . / . / NEGRO/TINTO / GHIA / 064050013254</t>
  </si>
  <si>
    <t>PA-MU-1140-01-006-0024814</t>
  </si>
  <si>
    <t>24814</t>
  </si>
  <si>
    <t>MOUSE / . / . / . / NEGRO/TINTO / GHIA / 064050014000</t>
  </si>
  <si>
    <t>PA-MU-1140-01-006-0024817</t>
  </si>
  <si>
    <t>24817</t>
  </si>
  <si>
    <t>MOUSE / . / . / . / NEGRO/TINTO / GHIA / 064050002569</t>
  </si>
  <si>
    <t>PA-MU-1140-01-006-0024818</t>
  </si>
  <si>
    <t>24818</t>
  </si>
  <si>
    <t>MOUSE / . / . / . / NEGRO/TINTO / GHIA / 064050002514</t>
  </si>
  <si>
    <t>PA-MU-1140-01-006-0024820</t>
  </si>
  <si>
    <t>24820</t>
  </si>
  <si>
    <t>MOUSE / . / . / . / NEGRO/TINTO / GHIA / 064050003733</t>
  </si>
  <si>
    <t>PA-MU-1140-01-006-0024821</t>
  </si>
  <si>
    <t>24821</t>
  </si>
  <si>
    <t>MOUSE / . / . / . / NEGRO/TINTO / GHIA / 064050003174</t>
  </si>
  <si>
    <t>PA-MU-1140-01-006-0024822</t>
  </si>
  <si>
    <t>24822</t>
  </si>
  <si>
    <t>MOUSE / . / . / . / . / .</t>
  </si>
  <si>
    <t>PA-MU-1140-01-006-0024823</t>
  </si>
  <si>
    <t>24823</t>
  </si>
  <si>
    <t>MOUSE / . / . / . / NEGRO/TINTO / GHIA / 064050003590</t>
  </si>
  <si>
    <t>PA-MU-1140-01-006-0024824</t>
  </si>
  <si>
    <t>24824</t>
  </si>
  <si>
    <t>MOUSE / . / . / . / NEGRO/TINTO / GHIA / 064050014178</t>
  </si>
  <si>
    <t>PA-MU-1140-01-006-0024825</t>
  </si>
  <si>
    <t>24825</t>
  </si>
  <si>
    <t>MOUSE / . / . / . / NEGRO/TINTO / GHIA / 064050002609</t>
  </si>
  <si>
    <t>PA-MU-1140-01-006-0024826</t>
  </si>
  <si>
    <t>24826</t>
  </si>
  <si>
    <t>MOUSE / . / . / . / NEGRO/TINTO / GHIA / 064050014233</t>
  </si>
  <si>
    <t>PA-MU-1140-01-006-0024828</t>
  </si>
  <si>
    <t>24828</t>
  </si>
  <si>
    <t>MOUSE / . / . / . / NEGRO/TINTO / GHIA / 064050013273</t>
  </si>
  <si>
    <t>PA-MU-1140-01-006-0024829</t>
  </si>
  <si>
    <t>24829</t>
  </si>
  <si>
    <t>MOUSE / . / . / . / NEGRO/TINTO / GHIA / 064050013700</t>
  </si>
  <si>
    <t>PA-MU-1140-01-006-0024830</t>
  </si>
  <si>
    <t>24830</t>
  </si>
  <si>
    <t>MOUSE / . / . / . / NEGRO/TINTO / GHIA / 064050013412</t>
  </si>
  <si>
    <t>PA-MU-1140-01-006-0024831</t>
  </si>
  <si>
    <t>24831</t>
  </si>
  <si>
    <t>MOUSE / . / . / . / NEGRO/TINTO / GHIA / 064050003195</t>
  </si>
  <si>
    <t>PA-MU-1140-01-006-0024832</t>
  </si>
  <si>
    <t>24832</t>
  </si>
  <si>
    <t>MOUSE / . / . / . / NEGRO/TINTO / GHIA / 064050002937</t>
  </si>
  <si>
    <t>PA-MU-1140-01-006-0024833</t>
  </si>
  <si>
    <t>24833</t>
  </si>
  <si>
    <t>MOUSE / . / . / . / NEGRO/TINTO / GHIA / 064050002824</t>
  </si>
  <si>
    <t>PA-MU-1140-01-006-0024834</t>
  </si>
  <si>
    <t>24834</t>
  </si>
  <si>
    <t>MOUSE / . / . / . / NEGRO/TINTO / GHIA / 064050013491</t>
  </si>
  <si>
    <t>PA-MU-1140-01-006-0024835</t>
  </si>
  <si>
    <t>24835</t>
  </si>
  <si>
    <t>MOUSE / . / . / . / NEGRO/TINTO / GHIA / 064050002602</t>
  </si>
  <si>
    <t>PA-MU-1140-01-006-0024836</t>
  </si>
  <si>
    <t>24836</t>
  </si>
  <si>
    <t>MOUSE / . / . / . / NEGRO/TINTO / GHIA</t>
  </si>
  <si>
    <t>PA-MU-1140-01-006-0024837</t>
  </si>
  <si>
    <t>24837</t>
  </si>
  <si>
    <t>MOUSE / . / . / . / NEGRO/TINTO / GHIA / 064050003645</t>
  </si>
  <si>
    <t>PA-MU-1140-01-006-0024838</t>
  </si>
  <si>
    <t>24838</t>
  </si>
  <si>
    <t>MOUSE / . / . / . / NEGRO/TINTO / GHIA / 064050002584</t>
  </si>
  <si>
    <t>PA-MU-1140-01-006-0024839</t>
  </si>
  <si>
    <t>24839</t>
  </si>
  <si>
    <t>MOUSE / . / . / . / NEGRO/TINTO / GHIA / 064050014196</t>
  </si>
  <si>
    <t>PA-MU-1140-01-006-0024840</t>
  </si>
  <si>
    <t>24840</t>
  </si>
  <si>
    <t>MOUSE / . / . / . / NEGRO/TINTO / GHIA / 064050013268</t>
  </si>
  <si>
    <t>PA-MU-1140-01-006-0024841</t>
  </si>
  <si>
    <t>24841</t>
  </si>
  <si>
    <t>IMPRESORA / HP LASERJET / . / . / . / .</t>
  </si>
  <si>
    <t>PA-MU-1140-01-003-0024842</t>
  </si>
  <si>
    <t>24842</t>
  </si>
  <si>
    <t>PA-MU-1140-01-003-0024843</t>
  </si>
  <si>
    <t>24843</t>
  </si>
  <si>
    <t>PA-MU-1140-01-003-0024844</t>
  </si>
  <si>
    <t>24844</t>
  </si>
  <si>
    <t>PA-MU-1140-01-003-0024845</t>
  </si>
  <si>
    <t>24845</t>
  </si>
  <si>
    <t>IMPRESORA / . / . / . / . / EPSON</t>
  </si>
  <si>
    <t>PA-MU-1140-01-003-0024846</t>
  </si>
  <si>
    <t>24846</t>
  </si>
  <si>
    <t>PERIFONEO / . / . / . / . / . / AMPLIFICADOR Y TROMPETA</t>
  </si>
  <si>
    <t>PA-MU-1140-28-031-0024868</t>
  </si>
  <si>
    <t>24868</t>
  </si>
  <si>
    <t>25/11/2014</t>
  </si>
  <si>
    <t>SILLA EJECUTIVA / . / . / . / NEGRO / .</t>
  </si>
  <si>
    <t>PA-MU-1140-02-068-0025263</t>
  </si>
  <si>
    <t>25263</t>
  </si>
  <si>
    <t>PA-MU-1140-02-068-0025264</t>
  </si>
  <si>
    <t>25264</t>
  </si>
  <si>
    <t>PA-MU-1140-02-068-0025265</t>
  </si>
  <si>
    <t>25265</t>
  </si>
  <si>
    <t>PA-MU-1140-02-068-0025266</t>
  </si>
  <si>
    <t>25266</t>
  </si>
  <si>
    <t>PA-MU-1140-02-068-0025267</t>
  </si>
  <si>
    <t>25267</t>
  </si>
  <si>
    <t>PA-MU-1140-02-068-0025268</t>
  </si>
  <si>
    <t>25268</t>
  </si>
  <si>
    <t>PA-MU-1140-02-068-0025269</t>
  </si>
  <si>
    <t>25269</t>
  </si>
  <si>
    <t>PA-MU-1140-02-068-0025270</t>
  </si>
  <si>
    <t>25270</t>
  </si>
  <si>
    <t>PA-MU-1140-02-068-0025271</t>
  </si>
  <si>
    <t>25271</t>
  </si>
  <si>
    <t>PA-MU-1140-02-068-0025272</t>
  </si>
  <si>
    <t>25272</t>
  </si>
  <si>
    <t>PA-MU-1140-02-068-0025273</t>
  </si>
  <si>
    <t>25273</t>
  </si>
  <si>
    <t>PA-MU-1140-02-068-0025274</t>
  </si>
  <si>
    <t>25274</t>
  </si>
  <si>
    <t>PA-MU-1140-02-068-0025275</t>
  </si>
  <si>
    <t>25275</t>
  </si>
  <si>
    <t>PA-MU-1140-02-068-0025276</t>
  </si>
  <si>
    <t>25276</t>
  </si>
  <si>
    <t>PA-MU-1140-02-068-0025277</t>
  </si>
  <si>
    <t>25277</t>
  </si>
  <si>
    <t>PA-MU-1140-02-068-0025278</t>
  </si>
  <si>
    <t>25278</t>
  </si>
  <si>
    <t>PA-MU-1140-02-068-0025279</t>
  </si>
  <si>
    <t>25279</t>
  </si>
  <si>
    <t>PA-MU-1140-02-068-0025280</t>
  </si>
  <si>
    <t>25280</t>
  </si>
  <si>
    <t>PA-MU-1140-02-068-0025281</t>
  </si>
  <si>
    <t>25281</t>
  </si>
  <si>
    <t>PA-MU-1140-02-068-0025282</t>
  </si>
  <si>
    <t>25282</t>
  </si>
  <si>
    <t>PA-MU-1140-02-068-0025283</t>
  </si>
  <si>
    <t>25283</t>
  </si>
  <si>
    <t>ESCRITORIO / . / . / . / BLANCO / .</t>
  </si>
  <si>
    <t>PA-MU-1140-02-ESC-0025284</t>
  </si>
  <si>
    <t>25284</t>
  </si>
  <si>
    <t>PA-MU-1140-02-ESC-0025285</t>
  </si>
  <si>
    <t>25285</t>
  </si>
  <si>
    <t>PA-MU-1140-02-ESC-0025286</t>
  </si>
  <si>
    <t>25286</t>
  </si>
  <si>
    <t>PA-MU-1140-02-ESC-0025287</t>
  </si>
  <si>
    <t>25287</t>
  </si>
  <si>
    <t>PA-MU-1140-02-ESC-0025288</t>
  </si>
  <si>
    <t>25288</t>
  </si>
  <si>
    <t>PA-MU-1140-02-068-0025289</t>
  </si>
  <si>
    <t>25289</t>
  </si>
  <si>
    <t>PA-MU-1140-02-068-0025290</t>
  </si>
  <si>
    <t>25290</t>
  </si>
  <si>
    <t>PA-MU-1140-02-ESC-0025291</t>
  </si>
  <si>
    <t>25291</t>
  </si>
  <si>
    <t>PA-MU-1140-02-ESC-0025292</t>
  </si>
  <si>
    <t>25292</t>
  </si>
  <si>
    <t>PA-MU-1140-02-ESC-0025293</t>
  </si>
  <si>
    <t>25293</t>
  </si>
  <si>
    <t>PA-MU-1140-02-ESC-0025294</t>
  </si>
  <si>
    <t>25294</t>
  </si>
  <si>
    <t>PA-MU-1140-02-ESC-0025295</t>
  </si>
  <si>
    <t>25295</t>
  </si>
  <si>
    <t>PA-MU-1140-02-ESC-0025296</t>
  </si>
  <si>
    <t>25296</t>
  </si>
  <si>
    <t>PA-MU-1140-02-ESC-0025297</t>
  </si>
  <si>
    <t>25297</t>
  </si>
  <si>
    <t>PA-MU-1140-02-ESC-0025298</t>
  </si>
  <si>
    <t>25298</t>
  </si>
  <si>
    <t>PA-MU-1140-02-ESC-0025299</t>
  </si>
  <si>
    <t>25299</t>
  </si>
  <si>
    <t>PA-MU-1140-02-ESC-0025300</t>
  </si>
  <si>
    <t>25300</t>
  </si>
  <si>
    <t>PA-MU-1140-02-ESC-0025301</t>
  </si>
  <si>
    <t>25301</t>
  </si>
  <si>
    <t>PA-MU-1140-02-ESC-0025302</t>
  </si>
  <si>
    <t>25302</t>
  </si>
  <si>
    <t>PA-MU-1140-02-ESC-0025303</t>
  </si>
  <si>
    <t>25303</t>
  </si>
  <si>
    <t>PA-MU-1140-02-ESC-0025304</t>
  </si>
  <si>
    <t>25304</t>
  </si>
  <si>
    <t>MULTIFUNCIONAL / . / . / . / . / HEWLETT PACKARD / CNF8G88BJG / LASERJET PRO 200</t>
  </si>
  <si>
    <t>PA-MU-1140-01-044-0025305</t>
  </si>
  <si>
    <t>25305</t>
  </si>
  <si>
    <t>NO BREAK / . / . / . / NEGRO / APC / 4B1425P00783</t>
  </si>
  <si>
    <t>PA-MU-1140-01-007-0025306</t>
  </si>
  <si>
    <t>25306</t>
  </si>
  <si>
    <t>NO BREAK / . / . / . / NEGRO / APC / 4B1425P00813</t>
  </si>
  <si>
    <t>PA-MU-1140-01-007-0025307</t>
  </si>
  <si>
    <t>25307</t>
  </si>
  <si>
    <t>NO BREAK / . / . / . / NEGRO / APC / 4B1425P00921</t>
  </si>
  <si>
    <t>PA-MU-1140-01-007-0025308</t>
  </si>
  <si>
    <t>25308</t>
  </si>
  <si>
    <t>NO BREAK / . / . / . / NEGRO / APC / 4B1425P00864</t>
  </si>
  <si>
    <t>PA-MU-1140-01-007-0025309</t>
  </si>
  <si>
    <t>25309</t>
  </si>
  <si>
    <t>NO BREAK / . / . / . / NEGRO / APC / 4B1425P007450</t>
  </si>
  <si>
    <t>PA-MU-1140-01-007-0025311</t>
  </si>
  <si>
    <t>25311</t>
  </si>
  <si>
    <t>NO BREAK / . / . / . / NEGRO / APC / 4B1424P67403</t>
  </si>
  <si>
    <t>PA-MU-1140-01-007-0025312</t>
  </si>
  <si>
    <t>25312</t>
  </si>
  <si>
    <t>NO BREAK / . / . / . / NEGRO / APC / 4B1425P00839</t>
  </si>
  <si>
    <t>PA-MU-1140-01-007-0025313</t>
  </si>
  <si>
    <t>25313</t>
  </si>
  <si>
    <t>NO BREAK / . / . / . / NEGRO / APC / 4B1425P00811</t>
  </si>
  <si>
    <t>PA-MU-1140-01-007-0025314</t>
  </si>
  <si>
    <t>25314</t>
  </si>
  <si>
    <t>NO BREAK / . / . / . / NEGRO / APC / 4B1425P00926</t>
  </si>
  <si>
    <t>PA-MU-1140-01-007-0025315</t>
  </si>
  <si>
    <t>25315</t>
  </si>
  <si>
    <t>NO BREAK / . / . / . / NEGRO / APC / 4B1425P00803</t>
  </si>
  <si>
    <t>PA-MU-1140-01-007-0025316</t>
  </si>
  <si>
    <t>25316</t>
  </si>
  <si>
    <t>NO BREAK / . / . / . / NEGRO / APC / 4B1424P67299</t>
  </si>
  <si>
    <t>PA-MU-1140-01-007-0025317</t>
  </si>
  <si>
    <t>25317</t>
  </si>
  <si>
    <t>NO BREAK / . / . / . / NEGRO / APC / 4B1425P00883</t>
  </si>
  <si>
    <t>PA-MU-1140-01-007-0025318</t>
  </si>
  <si>
    <t>25318</t>
  </si>
  <si>
    <t>NO BREAK / . / . / . / NEGRO / APC / 4B1425P00880</t>
  </si>
  <si>
    <t>PA-MU-1140-01-007-0025319</t>
  </si>
  <si>
    <t>25319</t>
  </si>
  <si>
    <t>NO BREAK / . / . / . / NEGRO / APC / 4B1425P09810</t>
  </si>
  <si>
    <t>PA-MU-1140-01-007-0025320</t>
  </si>
  <si>
    <t>25320</t>
  </si>
  <si>
    <t>NO BREAK / . / . / . / NEGRO / APC / 4B1425P00833</t>
  </si>
  <si>
    <t>PA-MU-1140-01-007-0025321</t>
  </si>
  <si>
    <t>25321</t>
  </si>
  <si>
    <t>MONITOR / . / . / . / BLANCO/NEGRO / . / 20141511A1023-550 -9 / CON CPU INTEGRADO</t>
  </si>
  <si>
    <t>PA-MU-1140-01-004-0025322</t>
  </si>
  <si>
    <t>25322</t>
  </si>
  <si>
    <t>MONITOR / . / . / . / BLANCO/NEGRO / . / 20141511A1023-550-15 / CON CPU INTEGRADO</t>
  </si>
  <si>
    <t>PA-MU-1140-01-004-0025323</t>
  </si>
  <si>
    <t>25323</t>
  </si>
  <si>
    <t>MONITOR / . / . / . / BLANCO/NEGRO / . / 20141511A1023-550-20 / CON CPU INTEGRADO</t>
  </si>
  <si>
    <t>PA-MU-1140-01-004-0025324</t>
  </si>
  <si>
    <t>25324</t>
  </si>
  <si>
    <t>MONITOR / . / . / . / BLANCO/NEGRO / . / 20141511A1023-550-19 / CON CPU INTEGRADO</t>
  </si>
  <si>
    <t>PA-MU-1140-01-004-0025325</t>
  </si>
  <si>
    <t>25325</t>
  </si>
  <si>
    <t>MONITOR / . / . / . / BLANCO/NEGRO / . / 20141511A1023-550-21 / CON CPU INTEGRADO</t>
  </si>
  <si>
    <t>PA-MU-1140-01-004-0025326</t>
  </si>
  <si>
    <t>25326</t>
  </si>
  <si>
    <t>MONITOR / . / . / . / BLANCO/NEGRO / . / 20141511A1023-550-13 / CON CPU INTEGRADO</t>
  </si>
  <si>
    <t>PA-MU-1140-01-004-0025327</t>
  </si>
  <si>
    <t>25327</t>
  </si>
  <si>
    <t>MONITOR / . / . / . / BLANCO/NEGRO / . / 20141511A1023-550-6 / CON CPU INTEGRADO</t>
  </si>
  <si>
    <t>PA-MU-1140-01-004-0025328</t>
  </si>
  <si>
    <t>25328</t>
  </si>
  <si>
    <t>MONITOR / . / . / . / BLANCO/NEGRO / . / 20141511A1023-550-4 / CON CPU INTEGRADO</t>
  </si>
  <si>
    <t>PA-MU-1140-01-004-0025329</t>
  </si>
  <si>
    <t>25329</t>
  </si>
  <si>
    <t>MONITOR / . / . / . / BLANCO/NEGRO / . / 20141511A1023-550-3 / CON CPU INTEGRADO</t>
  </si>
  <si>
    <t>PA-MU-1140-01-004-0025330</t>
  </si>
  <si>
    <t>25330</t>
  </si>
  <si>
    <t>MONITOR / . / . / . / BLANCO/NEGRO / . / 20141511A1023-550-16 / CON CPU INTEGRADO</t>
  </si>
  <si>
    <t>PA-MU-1140-01-004-0025331</t>
  </si>
  <si>
    <t>25331</t>
  </si>
  <si>
    <t>MONITOR / . / . / . / BLANCO/NEGRO / . / 20141511A1023-550-17 / CON CPU INTEGRADO</t>
  </si>
  <si>
    <t>PA-MU-1140-01-004-0025332</t>
  </si>
  <si>
    <t>25332</t>
  </si>
  <si>
    <t>MONITOR / . / . / . / BLANCO/NEGRO / . / 20141511A1023-550-10 / CON CPU INTEGRADO</t>
  </si>
  <si>
    <t>PA-MU-1140-01-004-0025333</t>
  </si>
  <si>
    <t>25333</t>
  </si>
  <si>
    <t>MONITOR / . / . / . / BLANCO/NEGRO / . / 20141511A1023-550-18 / CON CPU INTEGRADO</t>
  </si>
  <si>
    <t>PA-MU-1140-01-004-0025334</t>
  </si>
  <si>
    <t>25334</t>
  </si>
  <si>
    <t>MONITOR / . / . / . / BLANCO/NEGRO / . / 20141511A1023-550-2 / CON CPU INTEGRADO</t>
  </si>
  <si>
    <t>PA-MU-1140-01-004-0025335</t>
  </si>
  <si>
    <t>25335</t>
  </si>
  <si>
    <t>MONITOR / . / . / . / BLANCO/NEGRO / . / 20141511A1023-550-8 / CON CPU INTEGRADO</t>
  </si>
  <si>
    <t>PA-MU-1140-01-004-0025336</t>
  </si>
  <si>
    <t>25336</t>
  </si>
  <si>
    <t>MONITOR / . / . / . / BLANCO/NEGRO / . / 20141511A1023-550-11 / CON CPU INTEGRADO</t>
  </si>
  <si>
    <t>PA-MU-1140-01-004-0025337</t>
  </si>
  <si>
    <t>25337</t>
  </si>
  <si>
    <t>MONITOR / . / . / . / BLANCO/NEGRO / . / 20141511A1023-550-7 / CON CPU INTEGRADO</t>
  </si>
  <si>
    <t>PA-MU-1140-01-004-0025338</t>
  </si>
  <si>
    <t>25338</t>
  </si>
  <si>
    <t>MONITOR / . / . / . / BLANCO/NEGRO / . / 20141511A1023-550-5 / CON CPU INTEGRADO</t>
  </si>
  <si>
    <t>PA-MU-1140-01-004-0025339</t>
  </si>
  <si>
    <t>25339</t>
  </si>
  <si>
    <t>MONITOR / . / . / . / BLANCO/NEGRO / . / 20141511A1023-550-1 / CON CPU INTEGRADO</t>
  </si>
  <si>
    <t>PA-MU-1140-01-004-0025340</t>
  </si>
  <si>
    <t>25340</t>
  </si>
  <si>
    <t>MONITOR / . / . / . / BLANCO/NEGRO / . / 20141511A1023-550-12 / CON CPU INTEGRADO</t>
  </si>
  <si>
    <t>PA-MU-1140-01-004-0025341</t>
  </si>
  <si>
    <t>25341</t>
  </si>
  <si>
    <t>MONITOR / . / . / . / BLANCO/NEGRO / . / 20141511A1023-550-14 / CON CPU INTEGRADO</t>
  </si>
  <si>
    <t>PA-MU-1140-01-004-0025342</t>
  </si>
  <si>
    <t>25342</t>
  </si>
  <si>
    <t>TECLADO / . / . / . / BLANCO / . / MSCX-23550</t>
  </si>
  <si>
    <t>PA-MU-1140-01-005-0025343</t>
  </si>
  <si>
    <t>25343</t>
  </si>
  <si>
    <t>TECLADO / . / . / . / BLANCO / . / MSCX 23550</t>
  </si>
  <si>
    <t>PA-MU-1140-01-005-0025344</t>
  </si>
  <si>
    <t>25344</t>
  </si>
  <si>
    <t>PA-MU-1140-01-005-0025345</t>
  </si>
  <si>
    <t>25345</t>
  </si>
  <si>
    <t>TECLADO / . / . / . / BLANCO / . / MSCX -23550</t>
  </si>
  <si>
    <t>PA-MU-1140-01-005-0025346</t>
  </si>
  <si>
    <t>25346</t>
  </si>
  <si>
    <t>PA-MU-1140-01-005-0025347</t>
  </si>
  <si>
    <t>25347</t>
  </si>
  <si>
    <t>PA-MU-1140-01-005-0025348</t>
  </si>
  <si>
    <t>25348</t>
  </si>
  <si>
    <t>TECLADO / . / . / . / BLANCO / . / MSCX - 23550</t>
  </si>
  <si>
    <t>PA-MU-1140-01-005-0025349</t>
  </si>
  <si>
    <t>25349</t>
  </si>
  <si>
    <t>PA-MU-1140-01-005-0025350</t>
  </si>
  <si>
    <t>25350</t>
  </si>
  <si>
    <t>PA-MU-1140-01-005-0025351</t>
  </si>
  <si>
    <t>25351</t>
  </si>
  <si>
    <t>PA-MU-1140-01-005-0025352</t>
  </si>
  <si>
    <t>25352</t>
  </si>
  <si>
    <t>PA-MU-1140-01-005-0025353</t>
  </si>
  <si>
    <t>25353</t>
  </si>
  <si>
    <t>PA-MU-1140-01-005-0025354</t>
  </si>
  <si>
    <t>25354</t>
  </si>
  <si>
    <t>PA-MU-1140-01-005-0025355</t>
  </si>
  <si>
    <t>25355</t>
  </si>
  <si>
    <t>PA-MU-1140-01-005-0025356</t>
  </si>
  <si>
    <t>25356</t>
  </si>
  <si>
    <t>PA-MU-1140-01-005-0025357</t>
  </si>
  <si>
    <t>25357</t>
  </si>
  <si>
    <t>PA-MU-1140-01-005-0025358</t>
  </si>
  <si>
    <t>25358</t>
  </si>
  <si>
    <t>TECLADO / . / . / . / BLANCO / . / MSCX- 23550</t>
  </si>
  <si>
    <t>PA-MU-1140-01-005-0025359</t>
  </si>
  <si>
    <t>25359</t>
  </si>
  <si>
    <t>PA-MU-1140-01-005-0025360</t>
  </si>
  <si>
    <t>25360</t>
  </si>
  <si>
    <t>PA-MU-1140-01-005-0025361</t>
  </si>
  <si>
    <t>25361</t>
  </si>
  <si>
    <t>PA-MU-1140-01-005-0025362</t>
  </si>
  <si>
    <t>25362</t>
  </si>
  <si>
    <t>PA-MU-1140-01-005-0025363</t>
  </si>
  <si>
    <t>25363</t>
  </si>
  <si>
    <t>MOUSE / . / . / . / NEGRO / . / KBC 23550</t>
  </si>
  <si>
    <t>PA-MU-1140-01-006-0025364</t>
  </si>
  <si>
    <t>25364</t>
  </si>
  <si>
    <t>MOUSE / . / . / . / NEGRO / . / KBC - 23550</t>
  </si>
  <si>
    <t>PA-MU-1140-01-006-0025365</t>
  </si>
  <si>
    <t>25365</t>
  </si>
  <si>
    <t>PA-MU-1140-01-006-0025366</t>
  </si>
  <si>
    <t>25366</t>
  </si>
  <si>
    <t>PA-MU-1140-01-006-0025367</t>
  </si>
  <si>
    <t>25367</t>
  </si>
  <si>
    <t>PA-MU-1140-01-006-0025368</t>
  </si>
  <si>
    <t>25368</t>
  </si>
  <si>
    <t>MOUSE / . / . / . / NEGRO / . / KBC  - 23550</t>
  </si>
  <si>
    <t>PA-MU-1140-01-006-0025369</t>
  </si>
  <si>
    <t>25369</t>
  </si>
  <si>
    <t>PA-MU-1140-01-006-0025370</t>
  </si>
  <si>
    <t>25370</t>
  </si>
  <si>
    <t>PA-MU-1140-01-006-0025371</t>
  </si>
  <si>
    <t>25371</t>
  </si>
  <si>
    <t>PA-MU-1140-01-006-0025372</t>
  </si>
  <si>
    <t>25372</t>
  </si>
  <si>
    <t>PA-MU-1140-01-006-0025373</t>
  </si>
  <si>
    <t>25373</t>
  </si>
  <si>
    <t>PA-MU-1140-01-006-0025374</t>
  </si>
  <si>
    <t>25374</t>
  </si>
  <si>
    <t>PA-MU-1140-01-006-0025375</t>
  </si>
  <si>
    <t>25375</t>
  </si>
  <si>
    <t>PA-MU-1140-01-006-0025376</t>
  </si>
  <si>
    <t>25376</t>
  </si>
  <si>
    <t>PA-MU-1140-01-006-0025377</t>
  </si>
  <si>
    <t>25377</t>
  </si>
  <si>
    <t>PA-MU-1140-01-006-0025378</t>
  </si>
  <si>
    <t>25378</t>
  </si>
  <si>
    <t>PA-MU-1140-01-006-0025379</t>
  </si>
  <si>
    <t>25379</t>
  </si>
  <si>
    <t>PA-MU-1140-01-006-0025380</t>
  </si>
  <si>
    <t>25380</t>
  </si>
  <si>
    <t>PA-MU-1140-01-006-0025381</t>
  </si>
  <si>
    <t>25381</t>
  </si>
  <si>
    <t>PA-MU-1140-01-006-0025382</t>
  </si>
  <si>
    <t>25382</t>
  </si>
  <si>
    <t>PA-MU-1140-01-006-0025383</t>
  </si>
  <si>
    <t>25383</t>
  </si>
  <si>
    <t>PA-MU-1140-01-006-0025384</t>
  </si>
  <si>
    <t>25384</t>
  </si>
  <si>
    <t>MONITOR / . / . / . / BLANCO/NEGRO / . / 20141511A1023-550-122 / CON CPU INTEGRADO</t>
  </si>
  <si>
    <t>PA-MU-1140-01-004-0025385</t>
  </si>
  <si>
    <t>25385</t>
  </si>
  <si>
    <t>MONITOR / . / . / . / BLANCO/NEGRO / . / 20141511A1023-550-121 / CON CPU INTEGRADO</t>
  </si>
  <si>
    <t>PA-MU-1140-01-004-0025386</t>
  </si>
  <si>
    <t>25386</t>
  </si>
  <si>
    <t>MONITOR / . / . / . / BLANCO/NEGRO / . / 20141511A1023-550-123 / CON CPU INTEGRADO</t>
  </si>
  <si>
    <t>PA-MU-1140-01-004-0025387</t>
  </si>
  <si>
    <t>25387</t>
  </si>
  <si>
    <t>MONITOR / . / . / . / BLANCO/NEGRO / . / 20141511A1023-550-115 / CON CPU INTEGRADO</t>
  </si>
  <si>
    <t>PA-MU-1140-01-004-0025388</t>
  </si>
  <si>
    <t>25388</t>
  </si>
  <si>
    <t>MONITOR / . / . / . / BLANCO/NEGRO / . / 20141511A1023-550-118 / CON CPU INTEGRADO</t>
  </si>
  <si>
    <t>PA-MU-1140-01-004-0025389</t>
  </si>
  <si>
    <t>25389</t>
  </si>
  <si>
    <t>MONITOR / . / . / . / BLANCO/NEGRO / . / 20141511A1023-550-119 / CON CPU INTEGRADO</t>
  </si>
  <si>
    <t>PA-MU-1140-01-004-0025390</t>
  </si>
  <si>
    <t>25390</t>
  </si>
  <si>
    <t>MONITOR / . / . / . / BLANCO/NEGRO / . / 20141511A1023-550-112 / CON CPU INTEGRADO</t>
  </si>
  <si>
    <t>PA-MU-1140-01-004-0025391</t>
  </si>
  <si>
    <t>25391</t>
  </si>
  <si>
    <t>MONITOR / . / . / . / BLANCO/NEGRO / . / 20141511A1023-550-120 / CON CPU INTEGRADO</t>
  </si>
  <si>
    <t>PA-MU-1140-01-004-0025392</t>
  </si>
  <si>
    <t>25392</t>
  </si>
  <si>
    <t>MONITOR / . / . / . / BLANCO/NEGRO / . / 20141511A1023-550-110 / CON CPU INTEGRADO</t>
  </si>
  <si>
    <t>PA-MU-1140-01-004-0025393</t>
  </si>
  <si>
    <t>25393</t>
  </si>
  <si>
    <t>MONITOR / . / . / . / BLANCO/NEGRO / . / 20141511A1023-550-116 / CON CPU INTEGRADO</t>
  </si>
  <si>
    <t>PA-MU-1140-01-004-0025394</t>
  </si>
  <si>
    <t>25394</t>
  </si>
  <si>
    <t>MONITOR / . / . / . / BLANCO/NEGRO / . / 20141511A1023-550-113 / CON CPU INTEGRADO</t>
  </si>
  <si>
    <t>PA-MU-1140-01-004-0025395</t>
  </si>
  <si>
    <t>25395</t>
  </si>
  <si>
    <t>MONITOR / . / . / . / BLANCO/NEGRO / . / 20141511A1023-550-114 / CON CPU INTEGRADO</t>
  </si>
  <si>
    <t>PA-MU-1140-01-004-0025396</t>
  </si>
  <si>
    <t>25396</t>
  </si>
  <si>
    <t>MONITOR / . / . / . / BLANCO/NEGRO / . / 20141511A1023-550-99 / CON CPU INTEGRADO</t>
  </si>
  <si>
    <t>PA-MU-1140-01-004-0025397</t>
  </si>
  <si>
    <t>25397</t>
  </si>
  <si>
    <t>MONITOR / . / . / . / BLANCO/NEGRO / . / 201411511A1023-550-126 / CON CPU INTEGRADO</t>
  </si>
  <si>
    <t>PA-MU-1140-01-004-0025398</t>
  </si>
  <si>
    <t>25398</t>
  </si>
  <si>
    <t>MONITOR / . / . / . / BLANCO/NEGRO / . / 20141511A1023-550-97 / CON CPU INTEGRADO</t>
  </si>
  <si>
    <t>PA-MU-1140-01-004-0025399</t>
  </si>
  <si>
    <t>25399</t>
  </si>
  <si>
    <t>MONITOR / . / . / . / BLANCO/NEGRO / . / 20141511A1023-550-106 / CON CPU INTEGRADO</t>
  </si>
  <si>
    <t>PA-MU-1140-01-004-0025400</t>
  </si>
  <si>
    <t>25400</t>
  </si>
  <si>
    <t>MONITOR / . / . / . / BLANCO/NEGRO / . / 20141511A1023-550-125 / CON CPU INTEGRADO</t>
  </si>
  <si>
    <t>PA-MU-1140-01-004-0025401</t>
  </si>
  <si>
    <t>25401</t>
  </si>
  <si>
    <t>MONITOR / . / . / . / BLANCO/NEGRO / . / 20141511A1023-550-117 / CON CPU INTEGRADO</t>
  </si>
  <si>
    <t>PA-MU-1140-01-004-0025402</t>
  </si>
  <si>
    <t>25402</t>
  </si>
  <si>
    <t>MONITOR / . / . / . / BLANCO/NEGRO / . / 20141511A1023-550-108 / CON CPU INTEGRADO</t>
  </si>
  <si>
    <t>PA-MU-1140-01-004-0025403</t>
  </si>
  <si>
    <t>25403</t>
  </si>
  <si>
    <t>MONITOR / . / . / . / BLANCO/NEGRO / . / 20141511A1023-550-86 / CON CPU INTEGRADO</t>
  </si>
  <si>
    <t>PA-MU-1140-01-004-0025404</t>
  </si>
  <si>
    <t>25404</t>
  </si>
  <si>
    <t>MONITOR / . / . / . / BLANCO/NEGRO / . / 20141511A1023-550-124</t>
  </si>
  <si>
    <t>PA-MU-1140-01-004-0025405</t>
  </si>
  <si>
    <t>25405</t>
  </si>
  <si>
    <t>TECLADO / . / . / . / BLANCO / . / MC-CX-23550</t>
  </si>
  <si>
    <t>PA-MU-1140-01-005-0025406</t>
  </si>
  <si>
    <t>25406</t>
  </si>
  <si>
    <t>PA-MU-1140-01-005-0025407</t>
  </si>
  <si>
    <t>25407</t>
  </si>
  <si>
    <t>TECLADO / . / . / . / BLANCO / . / MC- CX-23550</t>
  </si>
  <si>
    <t>PA-MU-1140-01-005-0025408</t>
  </si>
  <si>
    <t>25408</t>
  </si>
  <si>
    <t>PA-MU-1140-01-004-0025409</t>
  </si>
  <si>
    <t>25409</t>
  </si>
  <si>
    <t>PA-MU-1140-01-005-0025410</t>
  </si>
  <si>
    <t>25410</t>
  </si>
  <si>
    <t>PA-MU-1140-01-005-0025411</t>
  </si>
  <si>
    <t>25411</t>
  </si>
  <si>
    <t>PA-MU-1140-01-005-0025412</t>
  </si>
  <si>
    <t>25412</t>
  </si>
  <si>
    <t>PA-MU-1140-01-005-0025413</t>
  </si>
  <si>
    <t>25413</t>
  </si>
  <si>
    <t>PA-MU-1140-01-005-0025414</t>
  </si>
  <si>
    <t>25414</t>
  </si>
  <si>
    <t>PA-MU-1140-01-005-0025415</t>
  </si>
  <si>
    <t>25415</t>
  </si>
  <si>
    <t>PA-MU-1140-01-005-0025416</t>
  </si>
  <si>
    <t>25416</t>
  </si>
  <si>
    <t>PA-MU-1140-01-005-0025417</t>
  </si>
  <si>
    <t>25417</t>
  </si>
  <si>
    <t>PA-MU-1140-01-005-0025419</t>
  </si>
  <si>
    <t>25419</t>
  </si>
  <si>
    <t>PA-MU-1140-01-005-0025420</t>
  </si>
  <si>
    <t>25420</t>
  </si>
  <si>
    <t>PA-MU-1140-01-005-0025421</t>
  </si>
  <si>
    <t>25421</t>
  </si>
  <si>
    <t>TECLADO / . / . / . / BLANCO / .</t>
  </si>
  <si>
    <t>PA-MU-1140-01-005-0025422</t>
  </si>
  <si>
    <t>25422</t>
  </si>
  <si>
    <t>PA-MU-1140-01-005-0025423</t>
  </si>
  <si>
    <t>25423</t>
  </si>
  <si>
    <t>PA-MU-1140-01-005-0025424</t>
  </si>
  <si>
    <t>25424</t>
  </si>
  <si>
    <t>TECLADO / . / . / . / BLANCO / . / MC-CX.-23550</t>
  </si>
  <si>
    <t>PA-MU-1140-01-005-0025425</t>
  </si>
  <si>
    <t>25425</t>
  </si>
  <si>
    <t>PA-MU-1140-01-005-0025426</t>
  </si>
  <si>
    <t>25426</t>
  </si>
  <si>
    <t>MOUSE / . / . / . / NEGRO / . / KBCX-23550</t>
  </si>
  <si>
    <t>PA-MU-1140-01-006-0025427</t>
  </si>
  <si>
    <t>25427</t>
  </si>
  <si>
    <t>PA-MU-1140-01-006-0025428</t>
  </si>
  <si>
    <t>25428</t>
  </si>
  <si>
    <t>PA-MU-1140-01-006-0025429</t>
  </si>
  <si>
    <t>25429</t>
  </si>
  <si>
    <t>PA-MU-1140-01-006-0025430</t>
  </si>
  <si>
    <t>25430</t>
  </si>
  <si>
    <t>PA-MU-1140-01-006-0025431</t>
  </si>
  <si>
    <t>25431</t>
  </si>
  <si>
    <t>PA-MU-1140-01-006-0025432</t>
  </si>
  <si>
    <t>25432</t>
  </si>
  <si>
    <t>PA-MU-1140-01-006-0025433</t>
  </si>
  <si>
    <t>25433</t>
  </si>
  <si>
    <t>PA-MU-1140-01-006-0025434</t>
  </si>
  <si>
    <t>25434</t>
  </si>
  <si>
    <t>PA-MU-1140-01-006-0025435</t>
  </si>
  <si>
    <t>25435</t>
  </si>
  <si>
    <t>PA-MU-1140-01-006-0025436</t>
  </si>
  <si>
    <t>25436</t>
  </si>
  <si>
    <t>PA-MU-1140-01-006-0025437</t>
  </si>
  <si>
    <t>25437</t>
  </si>
  <si>
    <t>PA-MU-1140-01-006-0025438</t>
  </si>
  <si>
    <t>25438</t>
  </si>
  <si>
    <t>PA-MU-1140-01-006-0025439</t>
  </si>
  <si>
    <t>25439</t>
  </si>
  <si>
    <t>PA-MU-1140-01-006-0025440</t>
  </si>
  <si>
    <t>25440</t>
  </si>
  <si>
    <t>PA-MU-1140-01-006-0025441</t>
  </si>
  <si>
    <t>25441</t>
  </si>
  <si>
    <t>PA-MU-1140-01-006-0025442</t>
  </si>
  <si>
    <t>25442</t>
  </si>
  <si>
    <t>PA-MU-1140-01-006-0025443</t>
  </si>
  <si>
    <t>25443</t>
  </si>
  <si>
    <t>PA-MU-1140-01-006-0025444</t>
  </si>
  <si>
    <t>25444</t>
  </si>
  <si>
    <t>PA-MU-1140-01-006-0025445</t>
  </si>
  <si>
    <t>25445</t>
  </si>
  <si>
    <t>PA-MU-1140-01-006-0025446</t>
  </si>
  <si>
    <t>25446</t>
  </si>
  <si>
    <t>MOUSE / . / . / . / NEGRO / . / KBACX-23550</t>
  </si>
  <si>
    <t>PA-MU-1140-01-006-0025447</t>
  </si>
  <si>
    <t>25447</t>
  </si>
  <si>
    <t>IMPRESORA / HP LASERJET / . / . / NEGRO / HEWLETT PACKARD / CNF8G927WP</t>
  </si>
  <si>
    <t>PA-MU-1140-01-003-0025448</t>
  </si>
  <si>
    <t>25448</t>
  </si>
  <si>
    <t>NO BREAK / . / . / . / NEGRO / APC / 4B1424P67435</t>
  </si>
  <si>
    <t>PA-MU-1140-01-007-0025449</t>
  </si>
  <si>
    <t>25449</t>
  </si>
  <si>
    <t>NO BREAK / . / . / . / NEGRO / APC / 4B1425P00794</t>
  </si>
  <si>
    <t>PA-MU-1140-01-007-0025450</t>
  </si>
  <si>
    <t>25450</t>
  </si>
  <si>
    <t>NO BREAK / . / . / . / NEGRO / APC / 4B1424P00819</t>
  </si>
  <si>
    <t>PA-MU-1140-01-007-0025451</t>
  </si>
  <si>
    <t>25451</t>
  </si>
  <si>
    <t>NO BREAK / . / . / . / NEGRO / APC / 4B1424P00795</t>
  </si>
  <si>
    <t>PA-MU-1140-01-007-0025452</t>
  </si>
  <si>
    <t>25452</t>
  </si>
  <si>
    <t>NO BREAK / . / . / . / NEGRO / APC / 4B1424P002784</t>
  </si>
  <si>
    <t>PA-MU-1140-01-007-0025453</t>
  </si>
  <si>
    <t>25453</t>
  </si>
  <si>
    <t>NO BREAK / . / . / . / NEGRO / APC / 4B1424P00117</t>
  </si>
  <si>
    <t>PA-MU-1140-01-007-0025454</t>
  </si>
  <si>
    <t>25454</t>
  </si>
  <si>
    <t>NO BREAK / . / . / . / NEGRO / APC / 4B1424P07434</t>
  </si>
  <si>
    <t>PA-MU-1140-01-007-0025455</t>
  </si>
  <si>
    <t>25455</t>
  </si>
  <si>
    <t>NO BREAK / . / . / . / NEGRO / APC / 4B1424P67530</t>
  </si>
  <si>
    <t>PA-MU-1140-01-007-0025456</t>
  </si>
  <si>
    <t>25456</t>
  </si>
  <si>
    <t>NO BREAK / . / . / . / NEGRO / APC / 4B1425P00829</t>
  </si>
  <si>
    <t>PA-MU-1140-01-007-0025457</t>
  </si>
  <si>
    <t>25457</t>
  </si>
  <si>
    <t>NO BREAK / . / . / . / NEGRO / APC / 4B1425P00897</t>
  </si>
  <si>
    <t>PA-MU-1140-01-007-0025458</t>
  </si>
  <si>
    <t>25458</t>
  </si>
  <si>
    <t>NO BREAK / . / . / . / NEGRO / APC / 4B1425P00770</t>
  </si>
  <si>
    <t>PA-MU-1140-01-007-0025459</t>
  </si>
  <si>
    <t>25459</t>
  </si>
  <si>
    <t>NO BREAK / . / . / . / NEGRO / APC / 4B1425P00757</t>
  </si>
  <si>
    <t>PA-MU-1140-01-007-0025460</t>
  </si>
  <si>
    <t>25460</t>
  </si>
  <si>
    <t>NO BREAK / . / . / . / NEGRO / APC / 4B1424P67547</t>
  </si>
  <si>
    <t>PA-MU-1140-01-007-0025461</t>
  </si>
  <si>
    <t>25461</t>
  </si>
  <si>
    <t>NO BREAK / . / . / . / NEGRO / APC / 4B1424P67422</t>
  </si>
  <si>
    <t>PA-MU-1140-01-007-0025462</t>
  </si>
  <si>
    <t>25462</t>
  </si>
  <si>
    <t>NO BREAK / . / . / . / NEGRO / APC / 4B1424P67448</t>
  </si>
  <si>
    <t>PA-MU-1140-01-007-0025463</t>
  </si>
  <si>
    <t>25463</t>
  </si>
  <si>
    <t>NO BREAK / . / . / . / NEGRO / APC / 4B1424P67426</t>
  </si>
  <si>
    <t>PA-MU-1140-01-007-0025464</t>
  </si>
  <si>
    <t>25464</t>
  </si>
  <si>
    <t>NO BREAK / . / . / . / NEGRO / APC / 4B1424P67432</t>
  </si>
  <si>
    <t>PA-MU-1140-01-007-0025465</t>
  </si>
  <si>
    <t>25465</t>
  </si>
  <si>
    <t>SILLA SEMIEJECUTIVA / . / . / . / NEGRO / .</t>
  </si>
  <si>
    <t>PA-MU-1140-02-068-0025466</t>
  </si>
  <si>
    <t>25466</t>
  </si>
  <si>
    <t>PA-MU-1140-02-081-0025467</t>
  </si>
  <si>
    <t>25467</t>
  </si>
  <si>
    <t>PA-MU-1140-02-081-0025468</t>
  </si>
  <si>
    <t>25468</t>
  </si>
  <si>
    <t>PA-MU-1140-02-081-0025469</t>
  </si>
  <si>
    <t>25469</t>
  </si>
  <si>
    <t>PA-MU-1140-02-081-0025470</t>
  </si>
  <si>
    <t>25470</t>
  </si>
  <si>
    <t>PA-MU-1140-02-081-0025471</t>
  </si>
  <si>
    <t>25471</t>
  </si>
  <si>
    <t>PA-MU-1140-02-081-0025472</t>
  </si>
  <si>
    <t>25472</t>
  </si>
  <si>
    <t>PA-MU-1140-02-081-0025473</t>
  </si>
  <si>
    <t>25473</t>
  </si>
  <si>
    <t>PA-MU-1140-02-081-0025474</t>
  </si>
  <si>
    <t>25474</t>
  </si>
  <si>
    <t>PA-MU-1140-02-081-0025475</t>
  </si>
  <si>
    <t>25475</t>
  </si>
  <si>
    <t>PA-MU-1140-02-081-0025476</t>
  </si>
  <si>
    <t>25476</t>
  </si>
  <si>
    <t>PA-MU-1140-02-081-0025477</t>
  </si>
  <si>
    <t>25477</t>
  </si>
  <si>
    <t>PA-MU-1140-02-081-0025478</t>
  </si>
  <si>
    <t>25478</t>
  </si>
  <si>
    <t>PA-MU-1140-02-081-0025479</t>
  </si>
  <si>
    <t>25479</t>
  </si>
  <si>
    <t>PA-MU-1140-02-081-0025480</t>
  </si>
  <si>
    <t>25480</t>
  </si>
  <si>
    <t>PA-MU-1140-02-081-0025481</t>
  </si>
  <si>
    <t>25481</t>
  </si>
  <si>
    <t>PA-MU-1140-02-081-0025482</t>
  </si>
  <si>
    <t>25482</t>
  </si>
  <si>
    <t>PA-MU-1140-02-081-0025483</t>
  </si>
  <si>
    <t>25483</t>
  </si>
  <si>
    <t>PA-MU-1140-02-081-0025484</t>
  </si>
  <si>
    <t>25484</t>
  </si>
  <si>
    <t>PA-MU-1140-02-081-0025485</t>
  </si>
  <si>
    <t>25485</t>
  </si>
  <si>
    <t>PA-MU-1140-02-081-0025486</t>
  </si>
  <si>
    <t>25486</t>
  </si>
  <si>
    <t>MESA DE TRABAJO / . / . / . / BLANCO / . / TUBULAR</t>
  </si>
  <si>
    <t>PA-MU-1140-02-004-0025487</t>
  </si>
  <si>
    <t>25487</t>
  </si>
  <si>
    <t>PA-MU-1140-02-004-0025488</t>
  </si>
  <si>
    <t>25488</t>
  </si>
  <si>
    <t>PA-MU-1140-02-004-0025489</t>
  </si>
  <si>
    <t>25489</t>
  </si>
  <si>
    <t>PA-MU-1140-02-004-0025490</t>
  </si>
  <si>
    <t>25490</t>
  </si>
  <si>
    <t>PA-MU-1140-02-004-0025491</t>
  </si>
  <si>
    <t>25491</t>
  </si>
  <si>
    <t>PA-MU-1140-02-004-0025492</t>
  </si>
  <si>
    <t>25492</t>
  </si>
  <si>
    <t>PA-MU-1140-02-004-0025493</t>
  </si>
  <si>
    <t>25493</t>
  </si>
  <si>
    <t>PA-MU-1140-02-004-0025494</t>
  </si>
  <si>
    <t>25494</t>
  </si>
  <si>
    <t>PA-MU-1140-02-004-0025495</t>
  </si>
  <si>
    <t>25495</t>
  </si>
  <si>
    <t>PA-MU-1140-02-004-0025496</t>
  </si>
  <si>
    <t>25496</t>
  </si>
  <si>
    <t>PA-MU-1140-02-004-0025497</t>
  </si>
  <si>
    <t>25497</t>
  </si>
  <si>
    <t>PA-MU-1140-02-004-0025498</t>
  </si>
  <si>
    <t>25498</t>
  </si>
  <si>
    <t>PA-MU-1140-02-004-0025500</t>
  </si>
  <si>
    <t>25500</t>
  </si>
  <si>
    <t>PA-MU-1140-02-004-0025501</t>
  </si>
  <si>
    <t>25501</t>
  </si>
  <si>
    <t>PA-MU-1140-02-004-0025502</t>
  </si>
  <si>
    <t>25502</t>
  </si>
  <si>
    <t>PA-MU-1140-02-004-0025503</t>
  </si>
  <si>
    <t>25503</t>
  </si>
  <si>
    <t>PA-MU-1140-02-004-0025504</t>
  </si>
  <si>
    <t>25504</t>
  </si>
  <si>
    <t>PA-MU-1140-02-004-0025505</t>
  </si>
  <si>
    <t>25505</t>
  </si>
  <si>
    <t>PA-MU-1140-02-004-0025506</t>
  </si>
  <si>
    <t>25506</t>
  </si>
  <si>
    <t>PA-MU-1140-02-004-0025507</t>
  </si>
  <si>
    <t>25507</t>
  </si>
  <si>
    <t>MONITOR / . / . / . / BLANCO / . / 20141511A1023-550-133 / CON CPU INTEGRADO</t>
  </si>
  <si>
    <t>PA-MU-1140-01-004-0025508</t>
  </si>
  <si>
    <t>25508</t>
  </si>
  <si>
    <t>MONITOR / . / . / . / BLANCO / . / 20141511A1023-550-134 / CON CPU INTEGRADO</t>
  </si>
  <si>
    <t>PA-MU-1140-01-004-0025509</t>
  </si>
  <si>
    <t>25509</t>
  </si>
  <si>
    <t>MONITOR / . / . / . / BLANCO / . / 20141511A1023-550-127 / CON CPU INTEGRADO</t>
  </si>
  <si>
    <t>PA-MU-1140-01-004-0025510</t>
  </si>
  <si>
    <t>25510</t>
  </si>
  <si>
    <t>MONITOR / . / . / . / BLANCO / . / 20141511A1023-550-143 / CON CPU INTEGRADO</t>
  </si>
  <si>
    <t>PA-MU-1140-01-004-0025511</t>
  </si>
  <si>
    <t>25511</t>
  </si>
  <si>
    <t>MONITOR / . / . / . / BLANCO / . / 20141511A1023-550-132 / CON CPU INTEGRADO</t>
  </si>
  <si>
    <t>PA-MU-1140-01-004-0025512</t>
  </si>
  <si>
    <t>25512</t>
  </si>
  <si>
    <t>MONITOR / . / . / . / BLANCO / . / 20141511A1023-550-135 / CON CPU INTEGRADO</t>
  </si>
  <si>
    <t>PA-MU-1140-01-004-0025513</t>
  </si>
  <si>
    <t>25513</t>
  </si>
  <si>
    <t>MONITOR / . / . / . / BLANCO / . / 20141511A1023-550-147 / CON CPU INTEGRADO</t>
  </si>
  <si>
    <t>PA-MU-1140-01-004-0025514</t>
  </si>
  <si>
    <t>25514</t>
  </si>
  <si>
    <t>MONITOR / . / . / . / BLANCO / . / 20141511A1023-550-139 / CON CPU INTEGRADO</t>
  </si>
  <si>
    <t>PA-MU-1140-01-004-0025515</t>
  </si>
  <si>
    <t>25515</t>
  </si>
  <si>
    <t>MONITOR / . / . / . / BLANCO / . / 20141511A1023-550-137 / CON CPU INTEGRADO</t>
  </si>
  <si>
    <t>PA-MU-1140-01-004-0025516</t>
  </si>
  <si>
    <t>25516</t>
  </si>
  <si>
    <t>MONITOR / . / . / . / BLANCO / . / 20141511A1023-550-131 / CON CPU INTEGRADO</t>
  </si>
  <si>
    <t>PA-MU-1140-01-004-0025517</t>
  </si>
  <si>
    <t>25517</t>
  </si>
  <si>
    <t>MONITOR / . / . / . / BLANCO / . / 20141511A1023-550-128 / CON CPU INTEGRADO</t>
  </si>
  <si>
    <t>PA-MU-1140-01-004-0025518</t>
  </si>
  <si>
    <t>25518</t>
  </si>
  <si>
    <t>MONITOR / . / . / . / BLANCO / . / 20141511A1023-550-148 / CON CPU INTEGRADO</t>
  </si>
  <si>
    <t>PA-MU-1140-01-004-0025519</t>
  </si>
  <si>
    <t>25519</t>
  </si>
  <si>
    <t>MONITOR / . / . / . / BLANCO / . / 20141511A1023-550-145 / CON CPU INTEGRADO</t>
  </si>
  <si>
    <t>PA-MU-1140-01-004-0025520</t>
  </si>
  <si>
    <t>25520</t>
  </si>
  <si>
    <t>MONITOR / . / . / . / BLANCO / . / 20141511A1023-550-146 / CON CPU INTEGRADO</t>
  </si>
  <si>
    <t>PA-MU-1140-01-004-0025521</t>
  </si>
  <si>
    <t>25521</t>
  </si>
  <si>
    <t>MONITOR / . / . / . / BLANCO / . / 20141511A1023-550-138 / CON CPU INTEGRADO</t>
  </si>
  <si>
    <t>PA-MU-1140-01-004-0025522</t>
  </si>
  <si>
    <t>25522</t>
  </si>
  <si>
    <t>MONITOR / . / . / . / BLANCO / . / 20141511A1023-550-144 / CON CPU</t>
  </si>
  <si>
    <t>PA-MU-1140-01-004-0025523</t>
  </si>
  <si>
    <t>25523</t>
  </si>
  <si>
    <t>MONITOR / . / . / . / BLANCO / . / 20141511A1023-550-136 / CON CPU INTEGRADO</t>
  </si>
  <si>
    <t>PA-MU-1140-01-004-0025524</t>
  </si>
  <si>
    <t>25524</t>
  </si>
  <si>
    <t>MONITOR / . / . / . / BLANCO / . / 20141511A1023-550-130 / CON CPU INTEGRADO</t>
  </si>
  <si>
    <t>PA-MU-1140-01-004-0025525</t>
  </si>
  <si>
    <t>25525</t>
  </si>
  <si>
    <t>MONITOR / . / . / . / BLANCO / . / 20141511A1023-550-141 / CON CPU INTEGRADO</t>
  </si>
  <si>
    <t>PA-MU-1140-01-004-0025526</t>
  </si>
  <si>
    <t>25526</t>
  </si>
  <si>
    <t>MONITOR / . / . / . / BLANCO / . / 20141511A1023-550-129 / CON CPU INTEGRADO</t>
  </si>
  <si>
    <t>PA-MU-1140-01-004-0025527</t>
  </si>
  <si>
    <t>25527</t>
  </si>
  <si>
    <t>MONITOR / . / . / . / BLANCO / . / 20141511A1023-550-142 / CON CPU INTEGRADO</t>
  </si>
  <si>
    <t>PA-MU-1140-01-004-0025528</t>
  </si>
  <si>
    <t>25528</t>
  </si>
  <si>
    <t>MOUSE / . / . / . / BLANCO / . / KBCX-25550</t>
  </si>
  <si>
    <t>PA-MU-1140-01-006-0025529</t>
  </si>
  <si>
    <t>25529</t>
  </si>
  <si>
    <t>MOUSE / . / . / . / BLANCO / . / KCBCX-25550</t>
  </si>
  <si>
    <t>PA-MU-1140-01-006-0025530</t>
  </si>
  <si>
    <t>25530</t>
  </si>
  <si>
    <t>PA-MU-1140-01-006-0025531</t>
  </si>
  <si>
    <t>25531</t>
  </si>
  <si>
    <t>PA-MU-1140-01-006-0025532</t>
  </si>
  <si>
    <t>25532</t>
  </si>
  <si>
    <t>PA-MU-1140-01-004-0025533</t>
  </si>
  <si>
    <t>25533</t>
  </si>
  <si>
    <t>PA-MU-1140-01-006-0025534</t>
  </si>
  <si>
    <t>25534</t>
  </si>
  <si>
    <t>PA-MU-1140-01-006-0025535</t>
  </si>
  <si>
    <t>25535</t>
  </si>
  <si>
    <t>PA-MU-1140-01-006-0025536</t>
  </si>
  <si>
    <t>25536</t>
  </si>
  <si>
    <t>PA-MU-1140-01-006-0025537</t>
  </si>
  <si>
    <t>25537</t>
  </si>
  <si>
    <t>PA-MU-1140-01-006-0025538</t>
  </si>
  <si>
    <t>25538</t>
  </si>
  <si>
    <t>PA-MU-1140-01-006-0025539</t>
  </si>
  <si>
    <t>25539</t>
  </si>
  <si>
    <t>PA-MU-1140-01-006-0025540</t>
  </si>
  <si>
    <t>25540</t>
  </si>
  <si>
    <t>PA-MU-1140-01-006-0025541</t>
  </si>
  <si>
    <t>25541</t>
  </si>
  <si>
    <t>PA-MU-1140-01-006-0025542</t>
  </si>
  <si>
    <t>25542</t>
  </si>
  <si>
    <t>PA-MU-1140-01-006-0025543</t>
  </si>
  <si>
    <t>25543</t>
  </si>
  <si>
    <t>PA-MU-1140-01-006-0025544</t>
  </si>
  <si>
    <t>25544</t>
  </si>
  <si>
    <t>PA-MU-1140-01-006-0025545</t>
  </si>
  <si>
    <t>25545</t>
  </si>
  <si>
    <t>MOUSE / . / . / . / BLANCO / . / KCBX-25550</t>
  </si>
  <si>
    <t>PA-MU-1140-01-006-0025546</t>
  </si>
  <si>
    <t>25546</t>
  </si>
  <si>
    <t>PA-MU-1140-01-006-0025547</t>
  </si>
  <si>
    <t>25547</t>
  </si>
  <si>
    <t>PA-MU-1140-01-006-0025548</t>
  </si>
  <si>
    <t>25548</t>
  </si>
  <si>
    <t>PA-MU-1140-01-005-0025549</t>
  </si>
  <si>
    <t>25549</t>
  </si>
  <si>
    <t>PA-MU-1140-01-005-0025550</t>
  </si>
  <si>
    <t>25550</t>
  </si>
  <si>
    <t>PA-MU-1140-01-005-0025551</t>
  </si>
  <si>
    <t>25551</t>
  </si>
  <si>
    <t>PA-MU-1140-01-005-0025552</t>
  </si>
  <si>
    <t>25552</t>
  </si>
  <si>
    <t>PA-MU-1140-01-005-0025553</t>
  </si>
  <si>
    <t>25553</t>
  </si>
  <si>
    <t>PA-MU-1140-01-005-0025554</t>
  </si>
  <si>
    <t>25554</t>
  </si>
  <si>
    <t>PA-MU-1140-01-005-0025555</t>
  </si>
  <si>
    <t>25555</t>
  </si>
  <si>
    <t>PA-MU-1140-01-005-0025556</t>
  </si>
  <si>
    <t>25556</t>
  </si>
  <si>
    <t>PA-MU-1140-01-005-0025557</t>
  </si>
  <si>
    <t>25557</t>
  </si>
  <si>
    <t>PA-MU-1140-01-005-0025558</t>
  </si>
  <si>
    <t>25558</t>
  </si>
  <si>
    <t>PA-MU-1140-01-005-0025559</t>
  </si>
  <si>
    <t>25559</t>
  </si>
  <si>
    <t>PA-MU-1140-01-005-0025560</t>
  </si>
  <si>
    <t>25560</t>
  </si>
  <si>
    <t>PA-MU-1140-01-005-0025561</t>
  </si>
  <si>
    <t>25561</t>
  </si>
  <si>
    <t>PA-MU-1140-01-005-0025562</t>
  </si>
  <si>
    <t>25562</t>
  </si>
  <si>
    <t>PA-MU-1140-01-005-0025563</t>
  </si>
  <si>
    <t>25563</t>
  </si>
  <si>
    <t>PA-MU-1140-01-005-0025564</t>
  </si>
  <si>
    <t>25564</t>
  </si>
  <si>
    <t>PA-MU-1140-01-005-0025565</t>
  </si>
  <si>
    <t>25565</t>
  </si>
  <si>
    <t>PA-MU-1140-01-005-0025566</t>
  </si>
  <si>
    <t>25566</t>
  </si>
  <si>
    <t>PA-MU-1140-01-005-0025567</t>
  </si>
  <si>
    <t>25567</t>
  </si>
  <si>
    <t>PA-MU-1140-01-005-0025568</t>
  </si>
  <si>
    <t>25568</t>
  </si>
  <si>
    <t>PA-MU-1140-01-005-0025569</t>
  </si>
  <si>
    <t>25569</t>
  </si>
  <si>
    <t>PA-MU-1140-01-044-0025570</t>
  </si>
  <si>
    <t>25570</t>
  </si>
  <si>
    <t>NO BREAK / . / . / . / NEGRO / APC / 4B1424P66159</t>
  </si>
  <si>
    <t>PA-MU-1140-01-007-0025571</t>
  </si>
  <si>
    <t>25571</t>
  </si>
  <si>
    <t>NO BREAK / . / . / . / NEGRO / APC / 4B1424P67180</t>
  </si>
  <si>
    <t>PA-MU-1140-01-007-0025572</t>
  </si>
  <si>
    <t>25572</t>
  </si>
  <si>
    <t>NO BREAK / . / . / . / NEGRO / APC / AB1424P66114</t>
  </si>
  <si>
    <t>PA-MU-1140-01-007-0025573</t>
  </si>
  <si>
    <t>25573</t>
  </si>
  <si>
    <t>NO BREAK / . / . / . / NEGRO / APC / 4B1425P00756</t>
  </si>
  <si>
    <t>PA-MU-1140-01-007-0025574</t>
  </si>
  <si>
    <t>25574</t>
  </si>
  <si>
    <t>NO BREAK / . / . / . / NEGRO / APC / 4B1425P00152</t>
  </si>
  <si>
    <t>PA-MU-1140-01-007-0025575</t>
  </si>
  <si>
    <t>25575</t>
  </si>
  <si>
    <t>NO BREAK / . / . / . / NEGRO / APC / 4B1425P00752</t>
  </si>
  <si>
    <t>PA-MU-1140-01-007-0025576</t>
  </si>
  <si>
    <t>25576</t>
  </si>
  <si>
    <t>NO BREAK / . / . / . / NEGRO / APC / 4B1425P00139</t>
  </si>
  <si>
    <t>PA-MU-1140-01-007-0025577</t>
  </si>
  <si>
    <t>25577</t>
  </si>
  <si>
    <t>NO BREAK / . / . / . / NEGRO / APC / 4B1425P00761</t>
  </si>
  <si>
    <t>PA-MU-1140-01-007-0025578</t>
  </si>
  <si>
    <t>25578</t>
  </si>
  <si>
    <t>NO BREAK / . / . / . / NEGRO / APC / 4B1425P00835</t>
  </si>
  <si>
    <t>PA-MU-1140-01-007-0025579</t>
  </si>
  <si>
    <t>25579</t>
  </si>
  <si>
    <t>NO BREAK / . / . / . / NEGRO / APC / 4B1425P00834</t>
  </si>
  <si>
    <t>PA-MU-1140-01-007-0025580</t>
  </si>
  <si>
    <t>25580</t>
  </si>
  <si>
    <t>NO BREAK / . / . / . / NEGRO / APC / 4B1425P00860</t>
  </si>
  <si>
    <t>PA-MU-1140-01-007-0025581</t>
  </si>
  <si>
    <t>25581</t>
  </si>
  <si>
    <t>NO BREAK / . / . / . / NEGRO / APC / 4B1425P00859</t>
  </si>
  <si>
    <t>PA-MU-1140-01-007-0025582</t>
  </si>
  <si>
    <t>25582</t>
  </si>
  <si>
    <t>NO BREAK / . / . / . / NEGRO / APC / 4B1425P00837</t>
  </si>
  <si>
    <t>PA-MU-1140-01-007-0025583</t>
  </si>
  <si>
    <t>25583</t>
  </si>
  <si>
    <t>NO BREAK / . / . / . / NEGRO / APC / 4B1425P00841</t>
  </si>
  <si>
    <t>PA-MU-1140-01-007-0025584</t>
  </si>
  <si>
    <t>25584</t>
  </si>
  <si>
    <t>NO BREAK / . / . / . / NEGRO / APC / 4B1425P66112</t>
  </si>
  <si>
    <t>PA-MU-1140-01-007-0025585</t>
  </si>
  <si>
    <t>25585</t>
  </si>
  <si>
    <t>NO BREAK / . / . / . / NEGRO / APC / 4B1425900879</t>
  </si>
  <si>
    <t>PA-MU-1140-01-007-0025586</t>
  </si>
  <si>
    <t>25586</t>
  </si>
  <si>
    <t>NO BREAK / . / . / . / NEGRO / APC / 4B1425P00868</t>
  </si>
  <si>
    <t>PA-MU-1140-01-007-0025587</t>
  </si>
  <si>
    <t>25587</t>
  </si>
  <si>
    <t>PA-MU-1140-02-081-0025588</t>
  </si>
  <si>
    <t>25588</t>
  </si>
  <si>
    <t>PA-MU-1140-02-081-0025589</t>
  </si>
  <si>
    <t>25589</t>
  </si>
  <si>
    <t>PA-MU-1140-02-081-0025590</t>
  </si>
  <si>
    <t>25590</t>
  </si>
  <si>
    <t>PA-MU-1140-02-081-0025591</t>
  </si>
  <si>
    <t>25591</t>
  </si>
  <si>
    <t>PA-MU-1140-02-081-0025592</t>
  </si>
  <si>
    <t>25592</t>
  </si>
  <si>
    <t>PA-MU-1140-02-081-0025593</t>
  </si>
  <si>
    <t>25593</t>
  </si>
  <si>
    <t>PA-MU-1140-02-081-0025594</t>
  </si>
  <si>
    <t>25594</t>
  </si>
  <si>
    <t>PA-MU-1140-02-081-0025595</t>
  </si>
  <si>
    <t>25595</t>
  </si>
  <si>
    <t>PA-MU-1140-02-081-0025596</t>
  </si>
  <si>
    <t>25596</t>
  </si>
  <si>
    <t>PA-MU-1140-02-081-0025597</t>
  </si>
  <si>
    <t>25597</t>
  </si>
  <si>
    <t>PA-MU-1140-02-081-0025598</t>
  </si>
  <si>
    <t>25598</t>
  </si>
  <si>
    <t>PA-MU-1140-02-081-0025599</t>
  </si>
  <si>
    <t>25599</t>
  </si>
  <si>
    <t>PA-MU-1140-02-081-0025600</t>
  </si>
  <si>
    <t>25600</t>
  </si>
  <si>
    <t>PA-MU-1140-02-081-0025601</t>
  </si>
  <si>
    <t>25601</t>
  </si>
  <si>
    <t>PA-MU-1140-02-081-0025602</t>
  </si>
  <si>
    <t>25602</t>
  </si>
  <si>
    <t>PA-MU-1140-02-081-0025603</t>
  </si>
  <si>
    <t>25603</t>
  </si>
  <si>
    <t>PA-MU-1140-02-081-0025604</t>
  </si>
  <si>
    <t>25604</t>
  </si>
  <si>
    <t>PA-MU-1140-02-081-0025605</t>
  </si>
  <si>
    <t>25605</t>
  </si>
  <si>
    <t>PA-MU-1140-02-081-0025606</t>
  </si>
  <si>
    <t>25606</t>
  </si>
  <si>
    <t>PA-MU-1140-02-081-0025607</t>
  </si>
  <si>
    <t>25607</t>
  </si>
  <si>
    <t>PA-MU-1140-02-081-0025608</t>
  </si>
  <si>
    <t>25608</t>
  </si>
  <si>
    <t>MESA DE TRABAJO / . / . / . / BLANCO / .</t>
  </si>
  <si>
    <t>PA-MU-1140-02-004-0025609</t>
  </si>
  <si>
    <t>25609</t>
  </si>
  <si>
    <t>PA-MU-1140-02-004-0025610</t>
  </si>
  <si>
    <t>25610</t>
  </si>
  <si>
    <t>PA-MU-1140-02-004-0025611</t>
  </si>
  <si>
    <t>25611</t>
  </si>
  <si>
    <t>PA-MU-1140-02-004-0025612</t>
  </si>
  <si>
    <t>25612</t>
  </si>
  <si>
    <t>PA-MU-1140-02-004-0025613</t>
  </si>
  <si>
    <t>25613</t>
  </si>
  <si>
    <t>PA-MU-1140-02-004-0025614</t>
  </si>
  <si>
    <t>25614</t>
  </si>
  <si>
    <t>PA-MU-1140-02-004-0025615</t>
  </si>
  <si>
    <t>25615</t>
  </si>
  <si>
    <t>PA-MU-1140-02-004-0025616</t>
  </si>
  <si>
    <t>25616</t>
  </si>
  <si>
    <t>PA-MU-1140-02-004-0025617</t>
  </si>
  <si>
    <t>25617</t>
  </si>
  <si>
    <t>PA-MU-1140-02-004-0025618</t>
  </si>
  <si>
    <t>25618</t>
  </si>
  <si>
    <t>PA-MU-1140-02-004-0025619</t>
  </si>
  <si>
    <t>25619</t>
  </si>
  <si>
    <t>PA-MU-1140-02-004-0025620</t>
  </si>
  <si>
    <t>25620</t>
  </si>
  <si>
    <t>PA-MU-1140-02-004-0025621</t>
  </si>
  <si>
    <t>25621</t>
  </si>
  <si>
    <t>PA-MU-1140-02-004-0025622</t>
  </si>
  <si>
    <t>25622</t>
  </si>
  <si>
    <t>PA-MU-1140-02-004-0025623</t>
  </si>
  <si>
    <t>25623</t>
  </si>
  <si>
    <t>PA-MU-1140-02-004-0025624</t>
  </si>
  <si>
    <t>25624</t>
  </si>
  <si>
    <t>PA-MU-1140-02-004-0025625</t>
  </si>
  <si>
    <t>25625</t>
  </si>
  <si>
    <t>PA-MU-1140-02-004-0025626</t>
  </si>
  <si>
    <t>25626</t>
  </si>
  <si>
    <t>PA-MU-1140-02-004-0025627</t>
  </si>
  <si>
    <t>25627</t>
  </si>
  <si>
    <t>PA-MU-1140-02-004-0025628</t>
  </si>
  <si>
    <t>25628</t>
  </si>
  <si>
    <t>PA-MU-1140-02-004-0025629</t>
  </si>
  <si>
    <t>25629</t>
  </si>
  <si>
    <t>MULTIFUNCIONAL / . / . / . / NEGRO / HEWLETT PACKARD / CNF8G927ZS / HP LASER JET</t>
  </si>
  <si>
    <t>PA-MU-1140-01-044-0025630</t>
  </si>
  <si>
    <t>25630</t>
  </si>
  <si>
    <t>PA-MU-1140-02-081-0025632</t>
  </si>
  <si>
    <t>25632</t>
  </si>
  <si>
    <t>PA-MU-1140-02-081-0025633</t>
  </si>
  <si>
    <t>25633</t>
  </si>
  <si>
    <t>PA-MU-1140-02-081-0025634</t>
  </si>
  <si>
    <t>25634</t>
  </si>
  <si>
    <t>PA-MU-1140-02-081-0025635</t>
  </si>
  <si>
    <t>25635</t>
  </si>
  <si>
    <t>PA-MU-1140-02-081-0025636</t>
  </si>
  <si>
    <t>25636</t>
  </si>
  <si>
    <t>PA-MU-1140-02-081-0025637</t>
  </si>
  <si>
    <t>25637</t>
  </si>
  <si>
    <t>PA-MU-1140-02-081-0025638</t>
  </si>
  <si>
    <t>25638</t>
  </si>
  <si>
    <t>PA-MU-1140-02-081-0025639</t>
  </si>
  <si>
    <t>25639</t>
  </si>
  <si>
    <t>PA-MU-1140-02-081-0025641</t>
  </si>
  <si>
    <t>25641</t>
  </si>
  <si>
    <t>PA-MU-1140-02-081-0025642</t>
  </si>
  <si>
    <t>25642</t>
  </si>
  <si>
    <t>PA-MU-1140-02-081-0025643</t>
  </si>
  <si>
    <t>25643</t>
  </si>
  <si>
    <t>PA-MU-1140-02-081-0025644</t>
  </si>
  <si>
    <t>25644</t>
  </si>
  <si>
    <t>PA-MU-1140-02-081-0025645</t>
  </si>
  <si>
    <t>25645</t>
  </si>
  <si>
    <t>PA-MU-1140-02-081-0025646</t>
  </si>
  <si>
    <t>25646</t>
  </si>
  <si>
    <t>PA-MU-1140-02-081-0025647</t>
  </si>
  <si>
    <t>25647</t>
  </si>
  <si>
    <t>PA-MU-1140-02-081-0025648</t>
  </si>
  <si>
    <t>25648</t>
  </si>
  <si>
    <t>PA-MU-1140-02-081-0025649</t>
  </si>
  <si>
    <t>25649</t>
  </si>
  <si>
    <t>PA-MU-1140-02-081-0025650</t>
  </si>
  <si>
    <t>25650</t>
  </si>
  <si>
    <t>PA-MU-1140-02-081-0025651</t>
  </si>
  <si>
    <t>25651</t>
  </si>
  <si>
    <t>PA-MU-1140-02-081-0025652</t>
  </si>
  <si>
    <t>25652</t>
  </si>
  <si>
    <t>PA-MU-1140-02-ESC-0025653</t>
  </si>
  <si>
    <t>25653</t>
  </si>
  <si>
    <t>PA-MU-1140-02-ESC-0025654</t>
  </si>
  <si>
    <t>25654</t>
  </si>
  <si>
    <t>PA-MU-1140-02-ESC-0025655</t>
  </si>
  <si>
    <t>25655</t>
  </si>
  <si>
    <t>PA-MU-1140-02-ESC-0025656</t>
  </si>
  <si>
    <t>25656</t>
  </si>
  <si>
    <t>PA-MU-1140-02-ESC-0025657</t>
  </si>
  <si>
    <t>25657</t>
  </si>
  <si>
    <t>PA-MU-1140-02-ESC-0025658</t>
  </si>
  <si>
    <t>25658</t>
  </si>
  <si>
    <t>PA-MU-1140-02-ESC-0025659</t>
  </si>
  <si>
    <t>25659</t>
  </si>
  <si>
    <t>PA-MU-1140-02-ESC-0025660</t>
  </si>
  <si>
    <t>25660</t>
  </si>
  <si>
    <t>PA-MU-1140-02-ESC-0025661</t>
  </si>
  <si>
    <t>25661</t>
  </si>
  <si>
    <t>PA-MU-1140-02-ESC-0025662</t>
  </si>
  <si>
    <t>25662</t>
  </si>
  <si>
    <t>PA-MU-1140-02-ESC-0025663</t>
  </si>
  <si>
    <t>25663</t>
  </si>
  <si>
    <t>PA-MU-1140-02-ESC-0025664</t>
  </si>
  <si>
    <t>25664</t>
  </si>
  <si>
    <t>PA-MU-1140-02-ESC-0025665</t>
  </si>
  <si>
    <t>25665</t>
  </si>
  <si>
    <t>PA-MU-1140-02-ESC-0025666</t>
  </si>
  <si>
    <t>25666</t>
  </si>
  <si>
    <t>PA-MU-1140-02-ESC-0025667</t>
  </si>
  <si>
    <t>25667</t>
  </si>
  <si>
    <t>PA-MU-1140-02-ESC-0025668</t>
  </si>
  <si>
    <t>25668</t>
  </si>
  <si>
    <t>PA-MU-1140-02-ESC-0025669</t>
  </si>
  <si>
    <t>25669</t>
  </si>
  <si>
    <t>PA-MU-1140-02-ESC-0025670</t>
  </si>
  <si>
    <t>25670</t>
  </si>
  <si>
    <t>PA-MU-1140-02-ESC-0025671</t>
  </si>
  <si>
    <t>25671</t>
  </si>
  <si>
    <t>PA-MU-1140-02-ESC-0025672</t>
  </si>
  <si>
    <t>25672</t>
  </si>
  <si>
    <t>PA-MU-1140-02-ESC-0025673</t>
  </si>
  <si>
    <t>25673</t>
  </si>
  <si>
    <t>NO BREAK / . / . / . / NEGRO / APC / 4B1424P65629</t>
  </si>
  <si>
    <t>PA-MU-1140-01-007-0025674</t>
  </si>
  <si>
    <t>25674</t>
  </si>
  <si>
    <t>NO BREAK / . / . / . / NEGRO / APC / 4B1425P00789</t>
  </si>
  <si>
    <t>PA-MU-1140-01-007-0025675</t>
  </si>
  <si>
    <t>25675</t>
  </si>
  <si>
    <t>NO BREAK / . / . / . / NEGRO / APC / 4B1424P67454</t>
  </si>
  <si>
    <t>PA-MU-1140-01-007-0025676</t>
  </si>
  <si>
    <t>25676</t>
  </si>
  <si>
    <t>NO BREAK / . / . / . / NEGRO / APC / 4B1424P67453</t>
  </si>
  <si>
    <t>PA-MU-1140-01-007-0025677</t>
  </si>
  <si>
    <t>25677</t>
  </si>
  <si>
    <t>NO BREAK / . / . / . / NEGRO / APC / 4B1425P00802</t>
  </si>
  <si>
    <t>PA-MU-1140-01-007-0025678</t>
  </si>
  <si>
    <t>25678</t>
  </si>
  <si>
    <t>NO BREAK / . / . / . / NEGRO / APC / 4B1425P00805</t>
  </si>
  <si>
    <t>PA-MU-1140-01-007-0025679</t>
  </si>
  <si>
    <t>25679</t>
  </si>
  <si>
    <t>NO BREAK / . / . / . / NEGRO / APC / 4B1424P65606</t>
  </si>
  <si>
    <t>PA-MU-1140-01-007-0025680</t>
  </si>
  <si>
    <t>25680</t>
  </si>
  <si>
    <t>NO BREAK / . / . / . / NEGRO / APC / 4B1424P66146</t>
  </si>
  <si>
    <t>PA-MU-1140-01-007-0025681</t>
  </si>
  <si>
    <t>25681</t>
  </si>
  <si>
    <t>NO BREAK / . / . / . / NEGRO / APC / 4B1424P65759</t>
  </si>
  <si>
    <t>PA-MU-1140-01-007-0025682</t>
  </si>
  <si>
    <t>25682</t>
  </si>
  <si>
    <t>NO BREAK / . / . / . / NEGRO / APC / 4B1424967404</t>
  </si>
  <si>
    <t>PA-MU-1140-01-007-0025683</t>
  </si>
  <si>
    <t>25683</t>
  </si>
  <si>
    <t>NO BREAK / . / . / . / NEGRO / APC / 4B1424P67638</t>
  </si>
  <si>
    <t>PA-MU-1140-01-007-0025684</t>
  </si>
  <si>
    <t>25684</t>
  </si>
  <si>
    <t>NO BREAK / . / . / . / NEGRO / APC / 4B1424P67534</t>
  </si>
  <si>
    <t>PA-MU-1140-01-007-0025685</t>
  </si>
  <si>
    <t>25685</t>
  </si>
  <si>
    <t>NO BREAK / . / . / . / NEGRO / APC / 4B1425P00832</t>
  </si>
  <si>
    <t>PA-MU-1140-01-007-0025686</t>
  </si>
  <si>
    <t>25686</t>
  </si>
  <si>
    <t>NO BREAK / . / . / . / NEGRO / APC / 4B1424P67543</t>
  </si>
  <si>
    <t>PA-MU-1140-01-007-0025687</t>
  </si>
  <si>
    <t>25687</t>
  </si>
  <si>
    <t>NO BREAK / . / . / . / NEGRO / APC / 4B1425P00796</t>
  </si>
  <si>
    <t>PA-MU-1140-01-007-0025688</t>
  </si>
  <si>
    <t>25688</t>
  </si>
  <si>
    <t>NO BREAK / . / . / . / NEGRO / APC / 4B1425P00778</t>
  </si>
  <si>
    <t>PA-MU-1140-01-007-0025689</t>
  </si>
  <si>
    <t>25689</t>
  </si>
  <si>
    <t>NO BREAK / . / . / . / NEGRO / APC / 4B1424P63118</t>
  </si>
  <si>
    <t>PA-MU-1140-01-007-0025690</t>
  </si>
  <si>
    <t>25690</t>
  </si>
  <si>
    <t>MULTIFUNCIONAL / NEGRO / HEWLETT PACKARD / CMF8G927Y8 / HP LASER JET</t>
  </si>
  <si>
    <t>PA-MU-1140-01-044-0025691</t>
  </si>
  <si>
    <t>25691</t>
  </si>
  <si>
    <t>MONITOR / . / . / . / BLANCO / . / 20141511A1023-550-85 / CON CPU INTEGRADO</t>
  </si>
  <si>
    <t>PA-MU-1140-01-004-0025692</t>
  </si>
  <si>
    <t>25692</t>
  </si>
  <si>
    <t>MONITOR / . / . / . / BLANCO / . / 20141511A1023-550-100</t>
  </si>
  <si>
    <t>PA-MU-1140-01-004-0025693</t>
  </si>
  <si>
    <t>25693</t>
  </si>
  <si>
    <t>MONITOR / . / . / . / BLANCO / . / 20141511A1023-550-87 / CON CPU INTEGRADO</t>
  </si>
  <si>
    <t>PA-MU-1140-01-004-0025694</t>
  </si>
  <si>
    <t>25694</t>
  </si>
  <si>
    <t>MONITOR / . / . / . / BLANCO / . / 20141511A1023-550-111 / CON CPU INTEGRADO</t>
  </si>
  <si>
    <t>PA-MU-1140-01-004-0025695</t>
  </si>
  <si>
    <t>25695</t>
  </si>
  <si>
    <t>MONITOR / . / . / . / BLANCO / . / 20141511A1023-550-90 / CON CPU INTEGRADO</t>
  </si>
  <si>
    <t>PA-MU-1140-01-004-0025696</t>
  </si>
  <si>
    <t>25696</t>
  </si>
  <si>
    <t>MONITOR / . / . / . / BLANCO / . / 20141511A1023-550-54 / CON CPU INTEGRADO</t>
  </si>
  <si>
    <t>PA-MU-1140-01-004-0025697</t>
  </si>
  <si>
    <t>25697</t>
  </si>
  <si>
    <t>MONITOR / . / . / . / BLANCO / . / 20141511A1023-550-107 / CON CPU INTEGRADO</t>
  </si>
  <si>
    <t>PA-MU-1140-01-004-0025698</t>
  </si>
  <si>
    <t>25698</t>
  </si>
  <si>
    <t>MONITOR / . / . / . / BLANCO / . / 20141511A1023-550-101 / CON CPU INTEGRADO</t>
  </si>
  <si>
    <t>PA-MU-1140-01-004-0025699</t>
  </si>
  <si>
    <t>25699</t>
  </si>
  <si>
    <t>MONITOR / . / . / . / BLANCO / . / 20141511A1023-550-56 / CON CPU INTEGRADO</t>
  </si>
  <si>
    <t>PA-MU-1140-01-004-0025700</t>
  </si>
  <si>
    <t>25700</t>
  </si>
  <si>
    <t>MONITOR / . / . / . / BLANCO / . / 20141511A1023-550-95 / CON CPU INTEGRADO</t>
  </si>
  <si>
    <t>PA-MU-1140-01-004-0025701</t>
  </si>
  <si>
    <t>25701</t>
  </si>
  <si>
    <t>MONITOR / . / . / . / BLANCO / . / 20141511A1023-550-104 / CON CPU INTEGRADO</t>
  </si>
  <si>
    <t>PA-MU-1140-01-004-0025702</t>
  </si>
  <si>
    <t>25702</t>
  </si>
  <si>
    <t>MONITOR / . / . / . / BLANCO / . / 20141511A1023-550-109 / CON CPU INTEGRADO</t>
  </si>
  <si>
    <t>PA-MU-1140-01-004-0025703</t>
  </si>
  <si>
    <t>25703</t>
  </si>
  <si>
    <t>MONITOR / . / . / . / BLANCO / . / 20141511A1023-550-96 / CON CPU INTEGRADO</t>
  </si>
  <si>
    <t>PA-MU-1140-01-004-0025704</t>
  </si>
  <si>
    <t>25704</t>
  </si>
  <si>
    <t>MONITOR / . / . / . / BLANCO / . / 20141511A1023-550-93 / CON CPU INTEGRADO</t>
  </si>
  <si>
    <t>PA-MU-1140-01-004-0025705</t>
  </si>
  <si>
    <t>25705</t>
  </si>
  <si>
    <t>MONITOR / . / . / . / BLANCO / . / 20141511A1023-550-91 / CON CPU INTEGRADO</t>
  </si>
  <si>
    <t>PA-MU-1140-01-004-0025706</t>
  </si>
  <si>
    <t>25706</t>
  </si>
  <si>
    <t>MONITOR / . / . / . / BLANCO / . / 20141511A1023-550-103 / CON CPU INTEGRADO</t>
  </si>
  <si>
    <t>PA-MU-1140-01-004-0025707</t>
  </si>
  <si>
    <t>25707</t>
  </si>
  <si>
    <t>MONITOR / . / . / . / BLANCO / . / 20141511A1023-550-98 / CON CPU INTEGRADO</t>
  </si>
  <si>
    <t>PA-MU-1140-01-004-0025708</t>
  </si>
  <si>
    <t>25708</t>
  </si>
  <si>
    <t>MONITOR / . / . / . / BLANCO / . / 20141511A1023-550-102 / CON CPU INTEGRADO</t>
  </si>
  <si>
    <t>PA-MU-1140-01-004-0025709</t>
  </si>
  <si>
    <t>25709</t>
  </si>
  <si>
    <t>MONITOR / . / . / . / BLANCO / . / 20141511A1023-550-55 / CON CPU INTEGRADO</t>
  </si>
  <si>
    <t>PA-MU-1140-01-004-0025710</t>
  </si>
  <si>
    <t>25710</t>
  </si>
  <si>
    <t>MONITOR / . / . / . / BLANCO / . / 20141511A1023-550-105 / CON CPU INTEGRADO</t>
  </si>
  <si>
    <t>PA-MU-1140-01-004-0025711</t>
  </si>
  <si>
    <t>25711</t>
  </si>
  <si>
    <t>MONITOR / . / . / . / BLANCO / . / 20141511A1023-550-53 / CON CPU INTEGRADO</t>
  </si>
  <si>
    <t>PA-MU-1140-01-004-0025712</t>
  </si>
  <si>
    <t>25712</t>
  </si>
  <si>
    <t>PA-MU-1140-01-005-0025713</t>
  </si>
  <si>
    <t>25713</t>
  </si>
  <si>
    <t>PA-MU-1140-01-005-0025714</t>
  </si>
  <si>
    <t>25714</t>
  </si>
  <si>
    <t>PA-MU-1140-01-005-0025715</t>
  </si>
  <si>
    <t>25715</t>
  </si>
  <si>
    <t>PA-MU-1140-01-005-0025716</t>
  </si>
  <si>
    <t>25716</t>
  </si>
  <si>
    <t>PA-MU-1140-01-005-0025717</t>
  </si>
  <si>
    <t>25717</t>
  </si>
  <si>
    <t>PA-MU-1140-01-005-0025718</t>
  </si>
  <si>
    <t>25718</t>
  </si>
  <si>
    <t>PA-MU-1140-01-005-0025719</t>
  </si>
  <si>
    <t>25719</t>
  </si>
  <si>
    <t>PA-MU-1140-01-005-0025720</t>
  </si>
  <si>
    <t>25720</t>
  </si>
  <si>
    <t>PA-MU-1140-01-005-0025721</t>
  </si>
  <si>
    <t>25721</t>
  </si>
  <si>
    <t>PA-MU-1140-01-005-0025722</t>
  </si>
  <si>
    <t>25722</t>
  </si>
  <si>
    <t>PA-MU-1140-01-005-0025723</t>
  </si>
  <si>
    <t>25723</t>
  </si>
  <si>
    <t>PA-MU-1140-01-005-0025724</t>
  </si>
  <si>
    <t>25724</t>
  </si>
  <si>
    <t>PA-MU-1140-01-005-0025725</t>
  </si>
  <si>
    <t>25725</t>
  </si>
  <si>
    <t>PA-MU-1140-01-005-0025726</t>
  </si>
  <si>
    <t>25726</t>
  </si>
  <si>
    <t>PA-MU-1140-01-005-0025727</t>
  </si>
  <si>
    <t>25727</t>
  </si>
  <si>
    <t>PA-MU-1140-01-005-0025728</t>
  </si>
  <si>
    <t>25728</t>
  </si>
  <si>
    <t>PA-MU-1140-01-005-0025729</t>
  </si>
  <si>
    <t>25729</t>
  </si>
  <si>
    <t>PA-MU-1140-01-005-0025730</t>
  </si>
  <si>
    <t>25730</t>
  </si>
  <si>
    <t>PA-MU-1140-01-005-0025731</t>
  </si>
  <si>
    <t>25731</t>
  </si>
  <si>
    <t>PA-MU-1140-01-005-0025732</t>
  </si>
  <si>
    <t>25732</t>
  </si>
  <si>
    <t>PA-MU-1140-01-005-0025733</t>
  </si>
  <si>
    <t>25733</t>
  </si>
  <si>
    <t>MOUSE / . / . / . / BLANCO / . / KBCX-23550</t>
  </si>
  <si>
    <t>PA-MU-1140-01-006-0025734</t>
  </si>
  <si>
    <t>25734</t>
  </si>
  <si>
    <t>PA-MU-1140-01-006-0025735</t>
  </si>
  <si>
    <t>25735</t>
  </si>
  <si>
    <t>PA-MU-1140-01-006-0025736</t>
  </si>
  <si>
    <t>25736</t>
  </si>
  <si>
    <t>PA-MU-1140-01-006-0025737</t>
  </si>
  <si>
    <t>25737</t>
  </si>
  <si>
    <t>PA-MU-1140-01-006-0025738</t>
  </si>
  <si>
    <t>25738</t>
  </si>
  <si>
    <t>PA-MU-1140-01-006-0025739</t>
  </si>
  <si>
    <t>25739</t>
  </si>
  <si>
    <t>PA-MU-1140-01-006-0025740</t>
  </si>
  <si>
    <t>25740</t>
  </si>
  <si>
    <t>PA-MU-1140-01-006-0025741</t>
  </si>
  <si>
    <t>25741</t>
  </si>
  <si>
    <t>PA-MU-1140-01-006-0025742</t>
  </si>
  <si>
    <t>25742</t>
  </si>
  <si>
    <t>PA-MU-1140-01-006-0025743</t>
  </si>
  <si>
    <t>25743</t>
  </si>
  <si>
    <t>PA-MU-1140-01-006-0025744</t>
  </si>
  <si>
    <t>25744</t>
  </si>
  <si>
    <t>PA-MU-1140-01-006-0025745</t>
  </si>
  <si>
    <t>25745</t>
  </si>
  <si>
    <t>PA-MU-1140-01-006-0025746</t>
  </si>
  <si>
    <t>25746</t>
  </si>
  <si>
    <t>PA-MU-1140-01-006-0025747</t>
  </si>
  <si>
    <t>25747</t>
  </si>
  <si>
    <t>PA-MU-1140-01-006-0025748</t>
  </si>
  <si>
    <t>25748</t>
  </si>
  <si>
    <t>PA-MU-1140-01-006-0025749</t>
  </si>
  <si>
    <t>25749</t>
  </si>
  <si>
    <t>PA-MU-1140-01-006-0025750</t>
  </si>
  <si>
    <t>25750</t>
  </si>
  <si>
    <t>MOUSE / . / . / . / BLANCO / .</t>
  </si>
  <si>
    <t>PA-MU-1140-01-006-0025751</t>
  </si>
  <si>
    <t>25751</t>
  </si>
  <si>
    <t>PA-MU-1140-01-006-0025752</t>
  </si>
  <si>
    <t>25752</t>
  </si>
  <si>
    <t>PA-MU-1140-01-006-0025753</t>
  </si>
  <si>
    <t>25753</t>
  </si>
  <si>
    <t>PA-MU-1140-01-006-0025754</t>
  </si>
  <si>
    <t>25754</t>
  </si>
  <si>
    <t>MONITOR / . / . / . / BLANCO / . / 20141511A1023-550-23 / CON CPU INTEGRADO</t>
  </si>
  <si>
    <t>PA-MU-1140-01-004-0025755</t>
  </si>
  <si>
    <t>25755</t>
  </si>
  <si>
    <t>MONITOR / . / . / . / BLANCO / . / 20141511A1023-550-67</t>
  </si>
  <si>
    <t>PA-MU-1140-01-004-0025756</t>
  </si>
  <si>
    <t>25756</t>
  </si>
  <si>
    <t>MONITOR / . / . / . / BLANCO / . / 20141511A1023-550-26 / CON CPU INTEGRADO</t>
  </si>
  <si>
    <t>PA-MU-1140-01-004-0025757</t>
  </si>
  <si>
    <t>25757</t>
  </si>
  <si>
    <t>MONITOR / . / . / . / BLANCO / . / 20141511A1023-550-59 / CON CPU INTEGRADO</t>
  </si>
  <si>
    <t>PA-MU-1140-01-004-0025758</t>
  </si>
  <si>
    <t>25758</t>
  </si>
  <si>
    <t>MONITOR / . / . / . / BLANCO / . / 20141511A1023-550-64 / CON CPU INTEGRADO</t>
  </si>
  <si>
    <t>PA-MU-1140-01-004-0025759</t>
  </si>
  <si>
    <t>25759</t>
  </si>
  <si>
    <t>MONITOR / . / . / . / BLANCO / . / 20141511A1023-550-63 / CON CPU INTEGRADO</t>
  </si>
  <si>
    <t>PA-MU-1140-01-004-0025760</t>
  </si>
  <si>
    <t>25760</t>
  </si>
  <si>
    <t>MONITOR / . / . / . / BLANCO / . / 20141511A1023-550-57 / CON CPU INTEGRADO</t>
  </si>
  <si>
    <t>PA-MU-1140-01-004-0025761</t>
  </si>
  <si>
    <t>25761</t>
  </si>
  <si>
    <t>MONITOR / . / . / . / BLANCO / . / 20141511A1023-550-69 / CON CPU INTEGRADO</t>
  </si>
  <si>
    <t>PA-MU-1140-01-004-0025762</t>
  </si>
  <si>
    <t>25762</t>
  </si>
  <si>
    <t>MONITOR / . / . / . / BLANCO / . / 20141511A1023-550-62 / CON CPU INTEGRADO</t>
  </si>
  <si>
    <t>PA-MU-1140-01-004-0025763</t>
  </si>
  <si>
    <t>25763</t>
  </si>
  <si>
    <t>MONITOR / . / . / . / BLANCO / . / 20141511A1023-550-61 / CON CPU INTEGRADO</t>
  </si>
  <si>
    <t>PA-MU-1140-01-004-0025764</t>
  </si>
  <si>
    <t>25764</t>
  </si>
  <si>
    <t>MONITOR / . / . / . / BLANCO / . / 20141511A1023-550-68 / CON CPU INTEGRADO</t>
  </si>
  <si>
    <t>PA-MU-1140-01-004-0025765</t>
  </si>
  <si>
    <t>25765</t>
  </si>
  <si>
    <t>MONITOR / . / . / . / BLANCO / . / 20141511A1023-550-00 / CON CPU NTEGRADO</t>
  </si>
  <si>
    <t>PA-MU-1140-01-004-0025766</t>
  </si>
  <si>
    <t>25766</t>
  </si>
  <si>
    <t>MONITOR / . / . / . / BLANCO / . / 20141511A1023-550-58 / CON CPU INTEGRADO</t>
  </si>
  <si>
    <t>PA-MU-1161-01-004-0025767</t>
  </si>
  <si>
    <t>25767</t>
  </si>
  <si>
    <t>MONITOR / . / . / . / BLANCO / . / 20141511A1023-550-70 / CON CPU INTEGRADO</t>
  </si>
  <si>
    <t>PA-MU-1161-01-004-0025768</t>
  </si>
  <si>
    <t>25768</t>
  </si>
  <si>
    <t>MONITOR / . / . / . / BLANCO / . / 20141511A1023-550-25 / CON CPU INTEGRADO</t>
  </si>
  <si>
    <t>PA-MU-1161-01-004-0025769</t>
  </si>
  <si>
    <t>25769</t>
  </si>
  <si>
    <t>MONITOR / . / . / . / BLANCO / . / 20141511A1023-550-27 / CON CPU INTEGRADO</t>
  </si>
  <si>
    <t>PA-MU-1161-01-004-0025770</t>
  </si>
  <si>
    <t>25770</t>
  </si>
  <si>
    <t>MONITOR / . / . / . / BLANCO / . / 20141511A1023-550-66 / CON CPU INTEGRADO</t>
  </si>
  <si>
    <t>PA-MU-1161-01-004-0025771</t>
  </si>
  <si>
    <t>25771</t>
  </si>
  <si>
    <t>MONITOR / . / . / . / BLANCO / . / 20141511A1023-550-24 / CON CPU INTEGRADO</t>
  </si>
  <si>
    <t>PA-MU-1161-01-004-0025772</t>
  </si>
  <si>
    <t>25772</t>
  </si>
  <si>
    <t>MONITOR / . / . / . / BLANCO / . / 20141511A1023-550-60 / CON CPU INTEGRADO</t>
  </si>
  <si>
    <t>PA-MU-1161-01-004-0025773</t>
  </si>
  <si>
    <t>25773</t>
  </si>
  <si>
    <t>MONITOR / . / . / . / BLANCO / . / 20141511A1023-550-22 / CON CPU INTEGRADO</t>
  </si>
  <si>
    <t>PA-MU-1161-01-004-0025774</t>
  </si>
  <si>
    <t>25774</t>
  </si>
  <si>
    <t>MONITOR / . / . / . / BLANCO / . / 20141511A1023-550-28 / CON CPU INTEGRADO</t>
  </si>
  <si>
    <t>PA-MU-1161-01-004-0025775</t>
  </si>
  <si>
    <t>25775</t>
  </si>
  <si>
    <t>NO BREAK / . / . / . / NEGRO / APC / 4B1424P67398</t>
  </si>
  <si>
    <t>PA-MU-1161-01-007-0025776</t>
  </si>
  <si>
    <t>25776</t>
  </si>
  <si>
    <t>NO BREAK / . / . / . / NEGRO / APC / 4B1425P00777</t>
  </si>
  <si>
    <t>PA-MU-1161-01-007-0025777</t>
  </si>
  <si>
    <t>25777</t>
  </si>
  <si>
    <t>NO BREAK / . / . / . / NEGRO / APC / 4B1425P00788</t>
  </si>
  <si>
    <t>PA-MU-1161-01-007-0025778</t>
  </si>
  <si>
    <t>25778</t>
  </si>
  <si>
    <t>NO BREAK / . / . / . / NEGRO / APC / 4B1425P00779</t>
  </si>
  <si>
    <t>PA-MU-1161-01-007-0025779</t>
  </si>
  <si>
    <t>25779</t>
  </si>
  <si>
    <t>NO BREAK / . / . / . / NEGRO / APC / 4B1425P00787</t>
  </si>
  <si>
    <t>PA-MU-1161-01-007-0025780</t>
  </si>
  <si>
    <t>25780</t>
  </si>
  <si>
    <t>NO BREAK / . / . / . / NEGRO / APC / 4B1424P67352</t>
  </si>
  <si>
    <t>PA-MU-1161-01-007-0025781</t>
  </si>
  <si>
    <t>25781</t>
  </si>
  <si>
    <t>NO BREAK / . / . / . / NEGRO / APC / 4B1425P00808</t>
  </si>
  <si>
    <t>PA-MU-1161-01-007-0025782</t>
  </si>
  <si>
    <t>25782</t>
  </si>
  <si>
    <t>NO BREAK / . / . / . / NEGRO / APC / 4B1425P00891</t>
  </si>
  <si>
    <t>PA-MU-1161-01-007-0025783</t>
  </si>
  <si>
    <t>25783</t>
  </si>
  <si>
    <t>NO BREAK / . / . / . / NEGRO / APC / 4B1425P00916</t>
  </si>
  <si>
    <t>PA-MU-1161-01-007-0025784</t>
  </si>
  <si>
    <t>25784</t>
  </si>
  <si>
    <t>NO BREAK / . / . / . / NEGRO / APC / 4B1425P00786</t>
  </si>
  <si>
    <t>PA-MU-1161-01-007-0025785</t>
  </si>
  <si>
    <t>25785</t>
  </si>
  <si>
    <t>NO BREAK / . / . / . / NEGRO / APC / 4B1425P00790</t>
  </si>
  <si>
    <t>PA-MU-1161-01-007-0025786</t>
  </si>
  <si>
    <t>25786</t>
  </si>
  <si>
    <t>NO BREAK / . / . / . / NEGRO / APC / 4B1425P00827</t>
  </si>
  <si>
    <t>PA-MU-1161-01-007-0025787</t>
  </si>
  <si>
    <t>25787</t>
  </si>
  <si>
    <t>NO BREAK / . / . / . / NEGRO / APC / 4B1425P00865</t>
  </si>
  <si>
    <t>PA-MU-1161-01-007-0025788</t>
  </si>
  <si>
    <t>25788</t>
  </si>
  <si>
    <t>NO BREAK / . / . / . / NEGRO / APC / 4B1425P00844</t>
  </si>
  <si>
    <t>PA-MU-1161-01-007-0025789</t>
  </si>
  <si>
    <t>25789</t>
  </si>
  <si>
    <t>NO BREAK / . / . / . / NEGRO / APC</t>
  </si>
  <si>
    <t>PA-MU-1161-01-007-0025791</t>
  </si>
  <si>
    <t>25791</t>
  </si>
  <si>
    <t>IMPRESORA / HP LASERJET / . / . / NARANJA/NEGRO / HEWLETT PACKARD / CNF8G68BK6</t>
  </si>
  <si>
    <t>PA-MU-1161-01-003-0025793</t>
  </si>
  <si>
    <t>25793</t>
  </si>
  <si>
    <t>PA-MU-1161-01-005-0025794</t>
  </si>
  <si>
    <t>25794</t>
  </si>
  <si>
    <t>PA-MU-1161-01-005-0025795</t>
  </si>
  <si>
    <t>25795</t>
  </si>
  <si>
    <t>PA-MU-1161-01-005-0025796</t>
  </si>
  <si>
    <t>25796</t>
  </si>
  <si>
    <t>PA-MU-1161-01-005-0025797</t>
  </si>
  <si>
    <t>25797</t>
  </si>
  <si>
    <t>PA-MU-1161-01-005-0025798</t>
  </si>
  <si>
    <t>25798</t>
  </si>
  <si>
    <t>PA-MU-1161-01-005-0025799</t>
  </si>
  <si>
    <t>25799</t>
  </si>
  <si>
    <t>PA-MU-1161-01-005-0025800</t>
  </si>
  <si>
    <t>25800</t>
  </si>
  <si>
    <t>PA-MU-1161-01-005-0025801</t>
  </si>
  <si>
    <t>25801</t>
  </si>
  <si>
    <t>PA-MU-1161-01-005-0025802</t>
  </si>
  <si>
    <t>25802</t>
  </si>
  <si>
    <t>PA-MU-1161-01-005-0025803</t>
  </si>
  <si>
    <t>25803</t>
  </si>
  <si>
    <t>PA-MU-1161-01-005-0025804</t>
  </si>
  <si>
    <t>25804</t>
  </si>
  <si>
    <t>PA-MU-1161-01-005-0025805</t>
  </si>
  <si>
    <t>25805</t>
  </si>
  <si>
    <t>PA-MU-1161-01-005-0025806</t>
  </si>
  <si>
    <t>25806</t>
  </si>
  <si>
    <t>PA-MU-1161-01-005-0025807</t>
  </si>
  <si>
    <t>25807</t>
  </si>
  <si>
    <t>PA-MU-1161-01-005-0025808</t>
  </si>
  <si>
    <t>25808</t>
  </si>
  <si>
    <t>PA-MU-1161-01-005-0025809</t>
  </si>
  <si>
    <t>25809</t>
  </si>
  <si>
    <t>TECLADO / . / . / . / BLANCO / . / MSCX</t>
  </si>
  <si>
    <t>PA-MU-1161-01-005-0025810</t>
  </si>
  <si>
    <t>25810</t>
  </si>
  <si>
    <t>PA-MU-1161-01-005-0025811</t>
  </si>
  <si>
    <t>25811</t>
  </si>
  <si>
    <t>PA-MU-1161-01-005-0025812</t>
  </si>
  <si>
    <t>25812</t>
  </si>
  <si>
    <t>PA-MU-1161-01-005-0025813</t>
  </si>
  <si>
    <t>25813</t>
  </si>
  <si>
    <t>PA-MU-1161-01-005-0025814</t>
  </si>
  <si>
    <t>25814</t>
  </si>
  <si>
    <t>PA-MU-1161-01-006-0025815</t>
  </si>
  <si>
    <t>25815</t>
  </si>
  <si>
    <t>PA-MU-1161-01-006-0025816</t>
  </si>
  <si>
    <t>25816</t>
  </si>
  <si>
    <t>PA-MU-1161-01-006-0025817</t>
  </si>
  <si>
    <t>25817</t>
  </si>
  <si>
    <t>PA-MU-1161-01-006-0025818</t>
  </si>
  <si>
    <t>25818</t>
  </si>
  <si>
    <t>PA-MU-1161-01-006-0025819</t>
  </si>
  <si>
    <t>25819</t>
  </si>
  <si>
    <t>PA-MU-1161-01-006-0025820</t>
  </si>
  <si>
    <t>25820</t>
  </si>
  <si>
    <t>PA-MU-1161-01-006-0025821</t>
  </si>
  <si>
    <t>25821</t>
  </si>
  <si>
    <t>PA-MU-1161-01-006-0025822</t>
  </si>
  <si>
    <t>25822</t>
  </si>
  <si>
    <t>PA-MU-1161-01-006-0025823</t>
  </si>
  <si>
    <t>25823</t>
  </si>
  <si>
    <t>PA-MU-1161-01-006-0025824</t>
  </si>
  <si>
    <t>25824</t>
  </si>
  <si>
    <t>PA-MU-1161-01-006-0025825</t>
  </si>
  <si>
    <t>25825</t>
  </si>
  <si>
    <t>PA-MU-1161-01-006-0025826</t>
  </si>
  <si>
    <t>25826</t>
  </si>
  <si>
    <t>PA-MU-1161-01-006-0025827</t>
  </si>
  <si>
    <t>25827</t>
  </si>
  <si>
    <t>PA-MU-1161-01-006-0025828</t>
  </si>
  <si>
    <t>25828</t>
  </si>
  <si>
    <t>PA-MU-1161-01-006-0025829</t>
  </si>
  <si>
    <t>25829</t>
  </si>
  <si>
    <t>PA-MU-1161-01-006-0025830</t>
  </si>
  <si>
    <t>25830</t>
  </si>
  <si>
    <t>PA-MU-1140-01-006-0025831</t>
  </si>
  <si>
    <t>25831</t>
  </si>
  <si>
    <t>PA-MU-1161-01-006-0025832</t>
  </si>
  <si>
    <t>25832</t>
  </si>
  <si>
    <t>PA-MU-1161-01-006-0025833</t>
  </si>
  <si>
    <t>25833</t>
  </si>
  <si>
    <t>PA-MU-1161-01-006-0025834</t>
  </si>
  <si>
    <t>25834</t>
  </si>
  <si>
    <t>PA-MU-1161-01-006-0025835</t>
  </si>
  <si>
    <t>25835</t>
  </si>
  <si>
    <t>PA-MU-1140-02-004-0025836</t>
  </si>
  <si>
    <t>25836</t>
  </si>
  <si>
    <t>PA-MU-1161-02-004-0025837</t>
  </si>
  <si>
    <t>25837</t>
  </si>
  <si>
    <t>PA-MU-1161-02-004-0025838</t>
  </si>
  <si>
    <t>25838</t>
  </si>
  <si>
    <t>PA-MU-1161-02-004-0025839</t>
  </si>
  <si>
    <t>25839</t>
  </si>
  <si>
    <t>PA-MU-1161-02-004-0025840</t>
  </si>
  <si>
    <t>25840</t>
  </si>
  <si>
    <t>PA-MU-1161-02-004-0025841</t>
  </si>
  <si>
    <t>25841</t>
  </si>
  <si>
    <t>PA-MU-1161-02-004-0025842</t>
  </si>
  <si>
    <t>25842</t>
  </si>
  <si>
    <t>PA-MU-1161-02-004-0025843</t>
  </si>
  <si>
    <t>25843</t>
  </si>
  <si>
    <t>PA-MU-1161-02-004-0025844</t>
  </si>
  <si>
    <t>25844</t>
  </si>
  <si>
    <t>PA-MU-1161-02-004-0025845</t>
  </si>
  <si>
    <t>25845</t>
  </si>
  <si>
    <t>PA-MU-1161-02-004-0025846</t>
  </si>
  <si>
    <t>25846</t>
  </si>
  <si>
    <t>PA-MU-1161-02-004-0025847</t>
  </si>
  <si>
    <t>25847</t>
  </si>
  <si>
    <t>PA-MU-1161-02-004-0025848</t>
  </si>
  <si>
    <t>25848</t>
  </si>
  <si>
    <t>PA-MU-1161-02-004-0025849</t>
  </si>
  <si>
    <t>25849</t>
  </si>
  <si>
    <t>PA-MU-1161-02-004-0025850</t>
  </si>
  <si>
    <t>25850</t>
  </si>
  <si>
    <t>PA-MU-1161-02-004-0025851</t>
  </si>
  <si>
    <t>25851</t>
  </si>
  <si>
    <t>PA-MU-1161-02-004-0025852</t>
  </si>
  <si>
    <t>25852</t>
  </si>
  <si>
    <t>PA-MU-1161-02-004-0025853</t>
  </si>
  <si>
    <t>25853</t>
  </si>
  <si>
    <t>PA-MU-1161-02-004-0025854</t>
  </si>
  <si>
    <t>25854</t>
  </si>
  <si>
    <t>PA-MU-1161-02-004-0025855</t>
  </si>
  <si>
    <t>25855</t>
  </si>
  <si>
    <t>PA-MU-1161-02-004-0025856</t>
  </si>
  <si>
    <t>25856</t>
  </si>
  <si>
    <t>PA-MU-1161-02-004-0025857</t>
  </si>
  <si>
    <t>25857</t>
  </si>
  <si>
    <t>PA-MU-1161-02-004-0025858</t>
  </si>
  <si>
    <t>25858</t>
  </si>
  <si>
    <t>PA-MU-1161-02-004-0025859</t>
  </si>
  <si>
    <t>25859</t>
  </si>
  <si>
    <t>PA-MU-1161-02-081-0025860</t>
  </si>
  <si>
    <t>25860</t>
  </si>
  <si>
    <t>PA-MU-1161-02-081-0025861</t>
  </si>
  <si>
    <t>25861</t>
  </si>
  <si>
    <t>PA-MU-1161-02-081-0025862</t>
  </si>
  <si>
    <t>25862</t>
  </si>
  <si>
    <t>PA-MU-1161-02-081-0025863</t>
  </si>
  <si>
    <t>25863</t>
  </si>
  <si>
    <t>PA-MU-1161-02-081-0025864</t>
  </si>
  <si>
    <t>25864</t>
  </si>
  <si>
    <t>PA-MU-1161-02-081-0025865</t>
  </si>
  <si>
    <t>25865</t>
  </si>
  <si>
    <t>PA-MU-1161-02-081-0025866</t>
  </si>
  <si>
    <t>25866</t>
  </si>
  <si>
    <t>PA-MU-1161-02-081-0025867</t>
  </si>
  <si>
    <t>25867</t>
  </si>
  <si>
    <t>PA-MU-1161-02-081-0025877</t>
  </si>
  <si>
    <t>25877</t>
  </si>
  <si>
    <t>PA-MU-1161-02-081-0025878</t>
  </si>
  <si>
    <t>25878</t>
  </si>
  <si>
    <t>PA-MU-1161-02-081-0025880</t>
  </si>
  <si>
    <t>25880</t>
  </si>
  <si>
    <t>PA-MU-1161-02-081-0025881</t>
  </si>
  <si>
    <t>25881</t>
  </si>
  <si>
    <t>PA-MU-1161-02-081-0025882</t>
  </si>
  <si>
    <t>25882</t>
  </si>
  <si>
    <t>PA-MU-1161-02-081-0025883</t>
  </si>
  <si>
    <t>25883</t>
  </si>
  <si>
    <t>PA-MU-1161-02-081-0025884</t>
  </si>
  <si>
    <t>25884</t>
  </si>
  <si>
    <t>PA-MU-1161-02-081-0025885</t>
  </si>
  <si>
    <t>25885</t>
  </si>
  <si>
    <t>PA-MU-1161-02-081-0025886</t>
  </si>
  <si>
    <t>25886</t>
  </si>
  <si>
    <t>MONITOR / . / . / . / BLANCO / . / 20141511A1023-550-49 / CON CPU INTEGRADO</t>
  </si>
  <si>
    <t>PA-MU-1140-01-004-0025957</t>
  </si>
  <si>
    <t>25957</t>
  </si>
  <si>
    <t>MONITOR / . / . / . / BLANCO / . / 20141511A2023-550-42 / CON CPU INTEGRADO</t>
  </si>
  <si>
    <t>PA-MU-1161-01-004-0025958</t>
  </si>
  <si>
    <t>25958</t>
  </si>
  <si>
    <t>MONITOR / . / . / . / BLANCO / . / 20141511A1023-550-39 / CON CPU INTEGRADO</t>
  </si>
  <si>
    <t>PA-MU-1161-01-004-0025959</t>
  </si>
  <si>
    <t>25959</t>
  </si>
  <si>
    <t>MONITOR / . / . / . / BLANCO / . / 20141511A1023-550-38 / CON CPU INTEGRADO</t>
  </si>
  <si>
    <t>PA-MU-1161-01-004-0025960</t>
  </si>
  <si>
    <t>25960</t>
  </si>
  <si>
    <t>MONITOR / . / . / . / BLANCO / . / 20141511A1023-550-46 / CON CPU INTEGRADO</t>
  </si>
  <si>
    <t>PA-MU-1161-01-004-0025961</t>
  </si>
  <si>
    <t>25961</t>
  </si>
  <si>
    <t>MONITOR / . / . / . / BLANCO / . / 20141511A1023-550-47</t>
  </si>
  <si>
    <t>PA-MU-1161-01-004-0025962</t>
  </si>
  <si>
    <t>25962</t>
  </si>
  <si>
    <t>MONITOR / . / . / . / BLANCO / . / 20141511A1023-550-45 / CON CPU INTEGRADO</t>
  </si>
  <si>
    <t>PA-MU-1161-01-004-0025963</t>
  </si>
  <si>
    <t>25963</t>
  </si>
  <si>
    <t>MONITOR / . / . / . / BLANCO / . / 20141511A1023-550-92 / CON CPU  INTEGRADO</t>
  </si>
  <si>
    <t>PA-MU-1161-01-004-0025964</t>
  </si>
  <si>
    <t>25964</t>
  </si>
  <si>
    <t>MONITOR / . / . / . / BLANCO / . / 20141511A1023-550-50 / CON CPU INTEGRADO</t>
  </si>
  <si>
    <t>PA-MU-1161-01-004-0025965</t>
  </si>
  <si>
    <t>25965</t>
  </si>
  <si>
    <t>MONITOR / . / . / . / BLANCO / . / 20141511A1023-550-40 / CON CPU INTEGRADDO</t>
  </si>
  <si>
    <t>PA-MU-1161-01-004-0025966</t>
  </si>
  <si>
    <t>25966</t>
  </si>
  <si>
    <t>MONITOR / . / . / . / BLANCO / . / 20141511A1023-550-89 / CON CPU INTEGRADO</t>
  </si>
  <si>
    <t>PA-MU-1161-01-004-0025967</t>
  </si>
  <si>
    <t>25967</t>
  </si>
  <si>
    <t>MONITOR / . / . / . / BLANCO / . / 20141511A1023-550-37 / CON CPU INTEGRADO</t>
  </si>
  <si>
    <t>PA-MU-1161-01-004-0025968</t>
  </si>
  <si>
    <t>25968</t>
  </si>
  <si>
    <t>MONITOR / . / . / . / BLANCO / . / 20141511A1023-550-44 / CON CPU INTEGRADO</t>
  </si>
  <si>
    <t>PA-MU-1161-01-004-0025969</t>
  </si>
  <si>
    <t>25969</t>
  </si>
  <si>
    <t>MONITOR / . / . / . / BLANCO / . / 20141511A1023-550-43 / CON CPU INTEGRADO</t>
  </si>
  <si>
    <t>PA-MU-1161-01-004-0025970</t>
  </si>
  <si>
    <t>25970</t>
  </si>
  <si>
    <t>MONITOR / . / . / . / BLANCO / . / 20141511A1023-550-51 / CON CPU INTEGRADO</t>
  </si>
  <si>
    <t>PA-MU-1161-01-004-0025971</t>
  </si>
  <si>
    <t>25971</t>
  </si>
  <si>
    <t>MONITOR / . / . / . / BLANCO / . / 20141511A1023-550-36 / CON CPU INTEGRADA</t>
  </si>
  <si>
    <t>PA-MU-1161-01-004-0025972</t>
  </si>
  <si>
    <t>25972</t>
  </si>
  <si>
    <t>MONITOR / . / . / . / BLANCO / . / 20141511A1023-550-41 / CON CPU INTEGRADO</t>
  </si>
  <si>
    <t>PA-MU-1161-01-004-0025973</t>
  </si>
  <si>
    <t>25973</t>
  </si>
  <si>
    <t>MONITOR / . / . / . / BLANCO / . / 20141511A1023-550-48 / CON CPU INTEGRADO</t>
  </si>
  <si>
    <t>PA-MU-1161-01-004-0025974</t>
  </si>
  <si>
    <t>25974</t>
  </si>
  <si>
    <t>MONITOR / . / . / . / BLANCO / . / 20141511A1023-550-94 / CON CPU INTEGRADO</t>
  </si>
  <si>
    <t>PA-MU-1161-01-004-0025975</t>
  </si>
  <si>
    <t>25975</t>
  </si>
  <si>
    <t>MONITOR / . / . / . / BLANCO / . / 20141511A1023-550-52 / CON CPU INTEGRADO</t>
  </si>
  <si>
    <t>PA-MU-1161-01-004-0025976</t>
  </si>
  <si>
    <t>25976</t>
  </si>
  <si>
    <t>MONITOR / . / . / . / BLANCO / . / 20141511A1023-550-88 / CON CPU INTEGRADO</t>
  </si>
  <si>
    <t>PA-MU-1161-01-004-0025977</t>
  </si>
  <si>
    <t>25977</t>
  </si>
  <si>
    <t>NO BREAK / . / . / . / NEGRO / APC / 4B1425P00760</t>
  </si>
  <si>
    <t>PA-MU-1161-01-007-0025978</t>
  </si>
  <si>
    <t>25978</t>
  </si>
  <si>
    <t>NO BREAK / . / . / . / NEGRO / APC / 4B1424P63479</t>
  </si>
  <si>
    <t>PA-MU-1161-01-004-0025979</t>
  </si>
  <si>
    <t>25979</t>
  </si>
  <si>
    <t>NO BREAK / . / . / . / NEGRO / APC / 4B1424P67430</t>
  </si>
  <si>
    <t>PA-MU-1161-01-007-0025980</t>
  </si>
  <si>
    <t>25980</t>
  </si>
  <si>
    <t>NO BREAK / . / . / . / NEGRO / APC / 4B1424P67427</t>
  </si>
  <si>
    <t>PA-MU-1161-01-007-0025981</t>
  </si>
  <si>
    <t>25981</t>
  </si>
  <si>
    <t>NO BREAK / . / . / . / NEGRO / APC / 4B1424P63451</t>
  </si>
  <si>
    <t>PA-MU-1161-01-007-0025982</t>
  </si>
  <si>
    <t>25982</t>
  </si>
  <si>
    <t>NO BREAK / . / . / . / BLANCO / APC / 4B1425P00817</t>
  </si>
  <si>
    <t>PA-MU-1161-01-007-0025983</t>
  </si>
  <si>
    <t>25983</t>
  </si>
  <si>
    <t>NO BREAK / . / . / . / NEGRO / APC / 4B1424P65443</t>
  </si>
  <si>
    <t>PA-MU-1161-01-007-0025984</t>
  </si>
  <si>
    <t>25984</t>
  </si>
  <si>
    <t>NO BREAK / . / . / . / NEGRO / APC / 4B1424P65701</t>
  </si>
  <si>
    <t>PA-MU-1161-01-007-0025985</t>
  </si>
  <si>
    <t>25985</t>
  </si>
  <si>
    <t>NO BREAK / . / . / . / NEGRO / APC / 4B1425P00798</t>
  </si>
  <si>
    <t>PA-MU-1161-01-007-0025986</t>
  </si>
  <si>
    <t>25986</t>
  </si>
  <si>
    <t>NO BREAK / . / . / . / NEGRO / APC / 4B1425P00793</t>
  </si>
  <si>
    <t>PA-MU-1161-01-007-0025987</t>
  </si>
  <si>
    <t>25987</t>
  </si>
  <si>
    <t>NO BREAK / . / . / . / NEGRO / APC / 4B1425P00775</t>
  </si>
  <si>
    <t>PA-MU-1161-01-007-0025988</t>
  </si>
  <si>
    <t>25988</t>
  </si>
  <si>
    <t>NO BREAK / . / . / . / NEGRO / APC / 4B1425P00780</t>
  </si>
  <si>
    <t>PA-MU-1161-01-007-0025989</t>
  </si>
  <si>
    <t>25989</t>
  </si>
  <si>
    <t>NO BREAK / . / . / . / NEGRO / APC / 4B1424P66430</t>
  </si>
  <si>
    <t>PA-MU-1161-01-007-0025990</t>
  </si>
  <si>
    <t>25990</t>
  </si>
  <si>
    <t>NO BREAK / . / . / . / NEGRO / APC / 4B1425P00806</t>
  </si>
  <si>
    <t>PA-MU-1161-01-007-0025991</t>
  </si>
  <si>
    <t>25991</t>
  </si>
  <si>
    <t>NO BREAK / . / . / . / NEGRO / APC / 4B1424P66431</t>
  </si>
  <si>
    <t>PA-MU-1161-01-007-0025992</t>
  </si>
  <si>
    <t>25992</t>
  </si>
  <si>
    <t>NO BREAK / . / . / . / NEGRO / APC / 4B1425P00772</t>
  </si>
  <si>
    <t>PA-MU-1161-01-007-0025993</t>
  </si>
  <si>
    <t>25993</t>
  </si>
  <si>
    <t>PA-MU-1161-01-005-0025994</t>
  </si>
  <si>
    <t>25994</t>
  </si>
  <si>
    <t>PA-MU-1161-01-005-0025995</t>
  </si>
  <si>
    <t>25995</t>
  </si>
  <si>
    <t>PA-MU-1161-01-005-0025996</t>
  </si>
  <si>
    <t>25996</t>
  </si>
  <si>
    <t>PA-MU-1161-01-005-0025997</t>
  </si>
  <si>
    <t>25997</t>
  </si>
  <si>
    <t>PA-MU-1161-01-005-0025998</t>
  </si>
  <si>
    <t>25998</t>
  </si>
  <si>
    <t>PA-MU-1161-01-005-0025999</t>
  </si>
  <si>
    <t>25999</t>
  </si>
  <si>
    <t>PA-MU-1161-01-005-0026000</t>
  </si>
  <si>
    <t>26000</t>
  </si>
  <si>
    <t>PA-MU-1161-01-005-0026001</t>
  </si>
  <si>
    <t>26001</t>
  </si>
  <si>
    <t>PA-MU-1161-01-005-0026002</t>
  </si>
  <si>
    <t>26002</t>
  </si>
  <si>
    <t>PA-MU-1161-01-005-0026003</t>
  </si>
  <si>
    <t>26003</t>
  </si>
  <si>
    <t>PA-MU-1161-01-005-0026004</t>
  </si>
  <si>
    <t>26004</t>
  </si>
  <si>
    <t>PA-MU-1161-01-005-0026005</t>
  </si>
  <si>
    <t>26005</t>
  </si>
  <si>
    <t>PA-MU-1161-01-005-0026006</t>
  </si>
  <si>
    <t>26006</t>
  </si>
  <si>
    <t>PA-MU-1161-01-005-0026007</t>
  </si>
  <si>
    <t>26007</t>
  </si>
  <si>
    <t>PA-MU-1161-01-005-0026008</t>
  </si>
  <si>
    <t>26008</t>
  </si>
  <si>
    <t>PA-MU-1161-01-005-0026009</t>
  </si>
  <si>
    <t>26009</t>
  </si>
  <si>
    <t>PA-MU-1161-01-005-0026010</t>
  </si>
  <si>
    <t>26010</t>
  </si>
  <si>
    <t>PA-MU-1161-01-005-0026011</t>
  </si>
  <si>
    <t>26011</t>
  </si>
  <si>
    <t>PA-MU-1161-01-005-0026012</t>
  </si>
  <si>
    <t>26012</t>
  </si>
  <si>
    <t>PA-MU-1161-01-005-0026013</t>
  </si>
  <si>
    <t>26013</t>
  </si>
  <si>
    <t>PA-MU-1161-01-005-0026014</t>
  </si>
  <si>
    <t>26014</t>
  </si>
  <si>
    <t>PA-MU-1161-01-006-0026015</t>
  </si>
  <si>
    <t>26015</t>
  </si>
  <si>
    <t>PA-MU-1161-01-006-0026016</t>
  </si>
  <si>
    <t>26016</t>
  </si>
  <si>
    <t>PA-MU-1161-01-006-0026017</t>
  </si>
  <si>
    <t>26017</t>
  </si>
  <si>
    <t>PA-MU-1161-01-006-0026018</t>
  </si>
  <si>
    <t>26018</t>
  </si>
  <si>
    <t>PA-MU-1161-01-006-0026019</t>
  </si>
  <si>
    <t>26019</t>
  </si>
  <si>
    <t>PA-MU-1161-01-006-0026020</t>
  </si>
  <si>
    <t>26020</t>
  </si>
  <si>
    <t>PA-MU-1161-01-006-0026021</t>
  </si>
  <si>
    <t>26021</t>
  </si>
  <si>
    <t>PA-MU-1161-01-006-0026022</t>
  </si>
  <si>
    <t>26022</t>
  </si>
  <si>
    <t>PA-MU-1161-01-006-0026023</t>
  </si>
  <si>
    <t>26023</t>
  </si>
  <si>
    <t>PA-MU-1161-01-006-0026024</t>
  </si>
  <si>
    <t>26024</t>
  </si>
  <si>
    <t>PA-MU-1161-01-006-0026025</t>
  </si>
  <si>
    <t>26025</t>
  </si>
  <si>
    <t>PA-MU-1161-01-006-0026026</t>
  </si>
  <si>
    <t>26026</t>
  </si>
  <si>
    <t>PA-MU-1161-01-006-0026027</t>
  </si>
  <si>
    <t>26027</t>
  </si>
  <si>
    <t>PA-MU-1161-01-006-0026028</t>
  </si>
  <si>
    <t>26028</t>
  </si>
  <si>
    <t>PA-MU-1161-01-006-0026029</t>
  </si>
  <si>
    <t>26029</t>
  </si>
  <si>
    <t>PA-MU-1161-01-006-0026030</t>
  </si>
  <si>
    <t>26030</t>
  </si>
  <si>
    <t>PA-MU-1161-01-006-0026031</t>
  </si>
  <si>
    <t>26031</t>
  </si>
  <si>
    <t>PA-MU-1161-01-006-0026032</t>
  </si>
  <si>
    <t>26032</t>
  </si>
  <si>
    <t>PA-MU-1161-01-006-0026033</t>
  </si>
  <si>
    <t>26033</t>
  </si>
  <si>
    <t>PA-MU-1161-01-006-0026034</t>
  </si>
  <si>
    <t>26034</t>
  </si>
  <si>
    <t>PA-MU-1161-01-006-0026035</t>
  </si>
  <si>
    <t>26035</t>
  </si>
  <si>
    <t>PA-MU-1161-02-081-0026036</t>
  </si>
  <si>
    <t>26036</t>
  </si>
  <si>
    <t>PA-MU-1161-02-081-0026037</t>
  </si>
  <si>
    <t>26037</t>
  </si>
  <si>
    <t>PA-MU-1161-02-081-0026038</t>
  </si>
  <si>
    <t>26038</t>
  </si>
  <si>
    <t>PA-MU-1161-02-081-0026039</t>
  </si>
  <si>
    <t>26039</t>
  </si>
  <si>
    <t>PA-MU-1161-02-081-0026040</t>
  </si>
  <si>
    <t>26040</t>
  </si>
  <si>
    <t>PA-MU-1161-02-081-0026041</t>
  </si>
  <si>
    <t>26041</t>
  </si>
  <si>
    <t>PA-MU-1161-02-081-0026042</t>
  </si>
  <si>
    <t>26042</t>
  </si>
  <si>
    <t>PA-MU-1161-02-081-0026043</t>
  </si>
  <si>
    <t>26043</t>
  </si>
  <si>
    <t>PA-MU-1161-02-081-0026044</t>
  </si>
  <si>
    <t>26044</t>
  </si>
  <si>
    <t>PA-MU-1161-02-081-0026045</t>
  </si>
  <si>
    <t>26045</t>
  </si>
  <si>
    <t>PA-MU-1161-02-081-0026046</t>
  </si>
  <si>
    <t>26046</t>
  </si>
  <si>
    <t>PA-MU-1161-02-081-0026047</t>
  </si>
  <si>
    <t>26047</t>
  </si>
  <si>
    <t>PA-MU-1161-02-081-0026048</t>
  </si>
  <si>
    <t>26048</t>
  </si>
  <si>
    <t>PA-MU-1161-02-081-0026049</t>
  </si>
  <si>
    <t>26049</t>
  </si>
  <si>
    <t>PA-MU-1161-02-081-0026050</t>
  </si>
  <si>
    <t>26050</t>
  </si>
  <si>
    <t>PA-MU-1161-02-081-0026051</t>
  </si>
  <si>
    <t>26051</t>
  </si>
  <si>
    <t>PA-MU-1161-02-081-0026052</t>
  </si>
  <si>
    <t>26052</t>
  </si>
  <si>
    <t>PA-MU-1161-02-081-0026053</t>
  </si>
  <si>
    <t>26053</t>
  </si>
  <si>
    <t>PA-MU-1161-02-081-0026054</t>
  </si>
  <si>
    <t>26054</t>
  </si>
  <si>
    <t>PA-MU-1161-02-081-0026055</t>
  </si>
  <si>
    <t>26055</t>
  </si>
  <si>
    <t>PA-MU-1161-02-081-0026056</t>
  </si>
  <si>
    <t>26056</t>
  </si>
  <si>
    <t>PA-MU-1161-02-004-0026057</t>
  </si>
  <si>
    <t>26057</t>
  </si>
  <si>
    <t>PA-MU-1161-02-081-0026058</t>
  </si>
  <si>
    <t>26058</t>
  </si>
  <si>
    <t>PA-MU-1161-02-081-0026059</t>
  </si>
  <si>
    <t>26059</t>
  </si>
  <si>
    <t>PA-MU-1161-02-081-0026060</t>
  </si>
  <si>
    <t>26060</t>
  </si>
  <si>
    <t>PA-MU-1161-02-081-0026061</t>
  </si>
  <si>
    <t>26061</t>
  </si>
  <si>
    <t>PA-MU-1161-02-081-0026062</t>
  </si>
  <si>
    <t>26062</t>
  </si>
  <si>
    <t>PA-MU-1161-02-081-0026063</t>
  </si>
  <si>
    <t>26063</t>
  </si>
  <si>
    <t>PA-MU-1161-02-081-0026064</t>
  </si>
  <si>
    <t>26064</t>
  </si>
  <si>
    <t>PA-MU-1161-02-081-0026065</t>
  </si>
  <si>
    <t>26065</t>
  </si>
  <si>
    <t>PA-MU-1161-02-081-0026066</t>
  </si>
  <si>
    <t>26066</t>
  </si>
  <si>
    <t>PA-MU-1161-02-081-0026067</t>
  </si>
  <si>
    <t>26067</t>
  </si>
  <si>
    <t>PA-MU-1161-02-004-0026068</t>
  </si>
  <si>
    <t>26068</t>
  </si>
  <si>
    <t>PA-MU-1161-02-004-0026069</t>
  </si>
  <si>
    <t>26069</t>
  </si>
  <si>
    <t>PA-MU-1161-02-004-0026070</t>
  </si>
  <si>
    <t>26070</t>
  </si>
  <si>
    <t>PA-MU-1161-02-004-0026071</t>
  </si>
  <si>
    <t>26071</t>
  </si>
  <si>
    <t>PA-MU-1161-02-004-0026072</t>
  </si>
  <si>
    <t>26072</t>
  </si>
  <si>
    <t>PA-MU-1161-02-004-0026073</t>
  </si>
  <si>
    <t>26073</t>
  </si>
  <si>
    <t>PA-MU-1161-02-004-0026074</t>
  </si>
  <si>
    <t>26074</t>
  </si>
  <si>
    <t>PA-MU-1161-02-004-0026075</t>
  </si>
  <si>
    <t>26075</t>
  </si>
  <si>
    <t>PA-MU-1161-02-004-0026076</t>
  </si>
  <si>
    <t>26076</t>
  </si>
  <si>
    <t>PA-MU-1161-02-004-0026077</t>
  </si>
  <si>
    <t>26077</t>
  </si>
  <si>
    <t>AIRE ACONDICIONADO / . / . / . / BEIGE / . / L-2013-031D-04-0443</t>
  </si>
  <si>
    <t>PA-MU-1161-02-019-0026078</t>
  </si>
  <si>
    <t>26078</t>
  </si>
  <si>
    <t>AIRE ACONDICIONADO / . / . / . / BEIGE / . / L-2013-031D-04-0190</t>
  </si>
  <si>
    <t>PA-MU-1161-02-019-0026079</t>
  </si>
  <si>
    <t>26079</t>
  </si>
  <si>
    <t>IMPRESORA / LASER JET / . / . / NEGRO / HEWLETT PACKARD / CNF8G9281M</t>
  </si>
  <si>
    <t>PA-MU-1161-01-003-0026080</t>
  </si>
  <si>
    <t>26080</t>
  </si>
  <si>
    <t>MONITOR / . / . / . / BLANCO / . / 20141511A1023-550-32</t>
  </si>
  <si>
    <t>PA-MU-1161-01-004-0026231</t>
  </si>
  <si>
    <t>26231</t>
  </si>
  <si>
    <t>MONITOR / . / . / . / BLANCO / . / 20141511A1023-550-76</t>
  </si>
  <si>
    <t>PA-MU-1161-01-004-0026232</t>
  </si>
  <si>
    <t>26232</t>
  </si>
  <si>
    <t>MONITOR / . / . / . / BLANCO / . / 20141511A1023-550-35</t>
  </si>
  <si>
    <t>PA-MU-1161-01-004-0026233</t>
  </si>
  <si>
    <t>26233</t>
  </si>
  <si>
    <t>MONITOR / . / . / . / BLANCO / . / 20141511A1023-550-80</t>
  </si>
  <si>
    <t>PA-MU-1161-01-004-0026234</t>
  </si>
  <si>
    <t>26234</t>
  </si>
  <si>
    <t>MONITOR / . / . / . / BLANCO / . / 23141511A1023-550-82</t>
  </si>
  <si>
    <t>PA-MU-1161-01-004-0026235</t>
  </si>
  <si>
    <t>26235</t>
  </si>
  <si>
    <t>MONITOR / . / . / . / BLANCO / . / 20141511A1023-550-31</t>
  </si>
  <si>
    <t>PA-MU-1161-01-004-0026236</t>
  </si>
  <si>
    <t>26236</t>
  </si>
  <si>
    <t>MONITOR / . / . / . / BLANCO / . / 20141511A1023-550-71</t>
  </si>
  <si>
    <t>PA-MU-1161-01-004-0026237</t>
  </si>
  <si>
    <t>26237</t>
  </si>
  <si>
    <t>MONITOR / . / . / . / BLANCO / . / 20141511A1023-550-34</t>
  </si>
  <si>
    <t>PA-MU-1161-01-004-0026238</t>
  </si>
  <si>
    <t>26238</t>
  </si>
  <si>
    <t>MONITOR / . / . / . / BLANCO / . / 20141511A1023-550-75</t>
  </si>
  <si>
    <t>PA-MU-1161-01-004-0026239</t>
  </si>
  <si>
    <t>26239</t>
  </si>
  <si>
    <t>MONITOR / . / . / . / BLANCO / . / 20141511A1023-550-29</t>
  </si>
  <si>
    <t>PA-MU-1161-01-004-0026240</t>
  </si>
  <si>
    <t>26240</t>
  </si>
  <si>
    <t>MONITOR / . / . / . / BLANCO / . / 20141511A1023-550-83</t>
  </si>
  <si>
    <t>PA-MU-1161-01-004-0026243</t>
  </si>
  <si>
    <t>26243</t>
  </si>
  <si>
    <t>MONITOR / . / . / . / BLANCO / . / 20141511A1023-550-74</t>
  </si>
  <si>
    <t>PA-MU-1161-01-004-0026244</t>
  </si>
  <si>
    <t>26244</t>
  </si>
  <si>
    <t>MONITOR / . / . / . / BLANCO / . / 20141511A1023-550-73</t>
  </si>
  <si>
    <t>PA-MU-1161-01-004-0026245</t>
  </si>
  <si>
    <t>26245</t>
  </si>
  <si>
    <t>MONITOR / . / . / . / BLANCO / . / 20141511A1023-550-78</t>
  </si>
  <si>
    <t>PA-MU-1161-01-004-0026246</t>
  </si>
  <si>
    <t>26246</t>
  </si>
  <si>
    <t>MONITOR / . / . / . / BLANCO / . / 20141511A1023-550-33</t>
  </si>
  <si>
    <t>PA-MU-1161-01-004-0026247</t>
  </si>
  <si>
    <t>26247</t>
  </si>
  <si>
    <t>MONITOR / . / . / . / BLANCO / . / 20141511A1023-550-79</t>
  </si>
  <si>
    <t>PA-MU-1161-01-004-0026248</t>
  </si>
  <si>
    <t>26248</t>
  </si>
  <si>
    <t>MONITOR / . / . / . / BLANCO / . / 20141511A1023-550-72</t>
  </si>
  <si>
    <t>PA-MU-1161-01-004-0026249</t>
  </si>
  <si>
    <t>26249</t>
  </si>
  <si>
    <t>MONITOR / . / . / . / BLANCO / . / 20141511A1023-550-84</t>
  </si>
  <si>
    <t>PA-MU-1161-01-004-0026250</t>
  </si>
  <si>
    <t>26250</t>
  </si>
  <si>
    <t>MONITOR / . / . / . / BLANCO / . / 2014151101A023-550-77</t>
  </si>
  <si>
    <t>PA-MU-1161-01-004-0026251</t>
  </si>
  <si>
    <t>26251</t>
  </si>
  <si>
    <t>NO BREAK / . / . / . / NEGRO / APC / 4B1425P00914</t>
  </si>
  <si>
    <t>PA-MU-1161-01-007-0026252</t>
  </si>
  <si>
    <t>26252</t>
  </si>
  <si>
    <t>NO BREAK / . / . / . / NEGRO / APC / 4B1425P00791</t>
  </si>
  <si>
    <t>PA-MU-1161-01-007-0026253</t>
  </si>
  <si>
    <t>26253</t>
  </si>
  <si>
    <t>NO BREAK / . / . / . / NEGRO / APC / 4B1425P00781</t>
  </si>
  <si>
    <t>PA-MU-1161-01-007-0026254</t>
  </si>
  <si>
    <t>26254</t>
  </si>
  <si>
    <t>NO BREAK / . / . / . / NEGRO / APC / 4B1425P00816</t>
  </si>
  <si>
    <t>PA-MU-1161-01-007-0026255</t>
  </si>
  <si>
    <t>26255</t>
  </si>
  <si>
    <t>NO BREAK / . / . / . / NEGRO / APC / 4B1425P00782</t>
  </si>
  <si>
    <t>PA-MU-1161-01-007-0026256</t>
  </si>
  <si>
    <t>26256</t>
  </si>
  <si>
    <t>NO BREAK / . / . / . / NEGRO / APC / 4B1425P00831</t>
  </si>
  <si>
    <t>PA-MU-1161-01-007-0026257</t>
  </si>
  <si>
    <t>26257</t>
  </si>
  <si>
    <t>NO BREAK / . / . / . / NEGRO / APC / 4B1425P00009</t>
  </si>
  <si>
    <t>PA-MU-1161-01-007-0026258</t>
  </si>
  <si>
    <t>26258</t>
  </si>
  <si>
    <t>NO BREAK / . / . / . / NEGRO / APC / 4B1425P00801</t>
  </si>
  <si>
    <t>PA-MU-1161-01-007-0026259</t>
  </si>
  <si>
    <t>26259</t>
  </si>
  <si>
    <t>NO BREAK / . / . / . / NEGRO / APC / 4B1425P00948</t>
  </si>
  <si>
    <t>PA-MU-1161-01-007-0026260</t>
  </si>
  <si>
    <t>26260</t>
  </si>
  <si>
    <t>NO BREAK / . / . / . / NEGRO / APC / 4B1425P00945</t>
  </si>
  <si>
    <t>PA-MU-1161-01-007-0026261</t>
  </si>
  <si>
    <t>26261</t>
  </si>
  <si>
    <t>NO BREAK / . / . / . / NEGRO / APC / 4B1425P00753</t>
  </si>
  <si>
    <t>PA-MU-1161-01-007-0026262</t>
  </si>
  <si>
    <t>26262</t>
  </si>
  <si>
    <t>NO BREAK / . / . / . / NEGRO / APC / 4B1425P00892</t>
  </si>
  <si>
    <t>PA-MU-1161-01-007-0026263</t>
  </si>
  <si>
    <t>26263</t>
  </si>
  <si>
    <t>NO BREAK / . / . / . / NEGRO / APC / 4B1425P00871</t>
  </si>
  <si>
    <t>PA-MU-1161-01-007-0026264</t>
  </si>
  <si>
    <t>26264</t>
  </si>
  <si>
    <t>NO BREAK / . / . / . / NEGRO / APC / 4B1425P00800</t>
  </si>
  <si>
    <t>PA-MU-1161-01-007-0026265</t>
  </si>
  <si>
    <t>26265</t>
  </si>
  <si>
    <t>NO BREAK / . / . / . / NEGRO / APC / 4B1425P00797</t>
  </si>
  <si>
    <t>PA-MU-1161-01-007-0026266</t>
  </si>
  <si>
    <t>26266</t>
  </si>
  <si>
    <t>NO BREAK / . / . / . / NEGRO / . / 4B1425P00830</t>
  </si>
  <si>
    <t>PA-MU-1161-01-007-0026267</t>
  </si>
  <si>
    <t>26267</t>
  </si>
  <si>
    <t>PA-MU-1161-01-005-0026268</t>
  </si>
  <si>
    <t>26268</t>
  </si>
  <si>
    <t>PA-MU-1161-01-005-0026269</t>
  </si>
  <si>
    <t>26269</t>
  </si>
  <si>
    <t>PA-MU-1161-01-005-0026270</t>
  </si>
  <si>
    <t>26270</t>
  </si>
  <si>
    <t>PA-MU-1161-01-005-0026271</t>
  </si>
  <si>
    <t>26271</t>
  </si>
  <si>
    <t>PA-MU-1161-01-005-0026272</t>
  </si>
  <si>
    <t>26272</t>
  </si>
  <si>
    <t>PA-MU-1161-01-005-0026273</t>
  </si>
  <si>
    <t>26273</t>
  </si>
  <si>
    <t>PA-MU-1161-01-005-0026274</t>
  </si>
  <si>
    <t>26274</t>
  </si>
  <si>
    <t>PA-MU-1161-01-005-0026275</t>
  </si>
  <si>
    <t>26275</t>
  </si>
  <si>
    <t>PA-MU-1161-01-005-0026276</t>
  </si>
  <si>
    <t>26276</t>
  </si>
  <si>
    <t>PA-MU-1161-01-005-0026277</t>
  </si>
  <si>
    <t>26277</t>
  </si>
  <si>
    <t>PA-MU-1161-01-005-0026278</t>
  </si>
  <si>
    <t>26278</t>
  </si>
  <si>
    <t>PA-MU-1161-01-005-0026279</t>
  </si>
  <si>
    <t>26279</t>
  </si>
  <si>
    <t>PA-MU-1161-01-005-0026280</t>
  </si>
  <si>
    <t>26280</t>
  </si>
  <si>
    <t>PA-MU-1161-01-005-0026281</t>
  </si>
  <si>
    <t>26281</t>
  </si>
  <si>
    <t>PA-MU-1161-01-005-0026282</t>
  </si>
  <si>
    <t>26282</t>
  </si>
  <si>
    <t>PA-MU-1161-01-005-0026283</t>
  </si>
  <si>
    <t>26283</t>
  </si>
  <si>
    <t>PA-MU-1161-01-005-0026284</t>
  </si>
  <si>
    <t>26284</t>
  </si>
  <si>
    <t>PA-MU-1161-01-005-0026285</t>
  </si>
  <si>
    <t>26285</t>
  </si>
  <si>
    <t>PA-MU-1161-01-005-0026286</t>
  </si>
  <si>
    <t>26286</t>
  </si>
  <si>
    <t>MOUSE / . / . / . / BLANCO / . / MBCX-23550</t>
  </si>
  <si>
    <t>PA-MU-1161-01-006-0026289</t>
  </si>
  <si>
    <t>26289</t>
  </si>
  <si>
    <t>PA-MU-1161-01-006-0026292</t>
  </si>
  <si>
    <t>26292</t>
  </si>
  <si>
    <t>PA-MU-1161-01-006-0026293</t>
  </si>
  <si>
    <t>26293</t>
  </si>
  <si>
    <t>PA-MU-1161-01-006-0026294</t>
  </si>
  <si>
    <t>26294</t>
  </si>
  <si>
    <t>PA-MU-1161-01-006-0026296</t>
  </si>
  <si>
    <t>26296</t>
  </si>
  <si>
    <t>PA-MU-1161-01-006-0026297</t>
  </si>
  <si>
    <t>26297</t>
  </si>
  <si>
    <t>MOUSE / . / . / . / BLANCO / . / KBCX</t>
  </si>
  <si>
    <t>PA-MU-1161-01-006-0026298</t>
  </si>
  <si>
    <t>26298</t>
  </si>
  <si>
    <t>PA-MU-1161-01-006-0026299</t>
  </si>
  <si>
    <t>26299</t>
  </si>
  <si>
    <t>PA-MU-1161-01-006-0026300</t>
  </si>
  <si>
    <t>26300</t>
  </si>
  <si>
    <t>PA-MU-1161-01-006-0026301</t>
  </si>
  <si>
    <t>26301</t>
  </si>
  <si>
    <t>PA-MU-1161-01-006-0026302</t>
  </si>
  <si>
    <t>26302</t>
  </si>
  <si>
    <t>PA-MU-1161-01-006-0026304</t>
  </si>
  <si>
    <t>26304</t>
  </si>
  <si>
    <t>PA-MU-1161-01-006-0026305</t>
  </si>
  <si>
    <t>26305</t>
  </si>
  <si>
    <t>PA-MU-1161-01-006-0026306</t>
  </si>
  <si>
    <t>26306</t>
  </si>
  <si>
    <t>PA-MU-1161-01-006-0026307</t>
  </si>
  <si>
    <t>26307</t>
  </si>
  <si>
    <t>PA-MU-1161-02-081-0026310</t>
  </si>
  <si>
    <t>26310</t>
  </si>
  <si>
    <t>PA-MU-1161-02-081-0026311</t>
  </si>
  <si>
    <t>26311</t>
  </si>
  <si>
    <t>PA-MU-1161-02-081-0026312</t>
  </si>
  <si>
    <t>26312</t>
  </si>
  <si>
    <t>PA-MU-1161-02-081-0026313</t>
  </si>
  <si>
    <t>26313</t>
  </si>
  <si>
    <t>PA-MU-1161-02-081-0026314</t>
  </si>
  <si>
    <t>26314</t>
  </si>
  <si>
    <t>PA-MU-1161-02-081-0026315</t>
  </si>
  <si>
    <t>26315</t>
  </si>
  <si>
    <t>PA-MU-1161-02-081-0026316</t>
  </si>
  <si>
    <t>26316</t>
  </si>
  <si>
    <t>PA-MU-1161-02-081-0026317</t>
  </si>
  <si>
    <t>26317</t>
  </si>
  <si>
    <t>PA-MU-1161-02-081-0026318</t>
  </si>
  <si>
    <t>26318</t>
  </si>
  <si>
    <t>PA-MU-1161-02-081-0026319</t>
  </si>
  <si>
    <t>26319</t>
  </si>
  <si>
    <t>PA-MU-0730-02-081-0026320</t>
  </si>
  <si>
    <t>26320</t>
  </si>
  <si>
    <t>PA-MU-1161-02-081-0026321</t>
  </si>
  <si>
    <t>26321</t>
  </si>
  <si>
    <t>PA-MU-1161-02-081-0026322</t>
  </si>
  <si>
    <t>26322</t>
  </si>
  <si>
    <t>PA-MU-1161-02-081-0026323</t>
  </si>
  <si>
    <t>26323</t>
  </si>
  <si>
    <t>PA-MU-1161-02-081-0026324</t>
  </si>
  <si>
    <t>26324</t>
  </si>
  <si>
    <t>PA-MU-1161-02-081-0026325</t>
  </si>
  <si>
    <t>26325</t>
  </si>
  <si>
    <t>PA-MU-1161-02-081-0026326</t>
  </si>
  <si>
    <t>26326</t>
  </si>
  <si>
    <t>PA-MU-1161-02-081-0026327</t>
  </si>
  <si>
    <t>26327</t>
  </si>
  <si>
    <t>PA-MU-1161-02-081-0026328</t>
  </si>
  <si>
    <t>26328</t>
  </si>
  <si>
    <t>PA-MU-1161-02-081-0026329</t>
  </si>
  <si>
    <t>26329</t>
  </si>
  <si>
    <t>PA-MU-1161-02-081-0026330</t>
  </si>
  <si>
    <t>26330</t>
  </si>
  <si>
    <t>PA-MU-1161-01-006-0026331</t>
  </si>
  <si>
    <t>26331</t>
  </si>
  <si>
    <t>PA-MU-1161-01-006-0026332</t>
  </si>
  <si>
    <t>26332</t>
  </si>
  <si>
    <t>PA-MU-1161-01-006-0026333</t>
  </si>
  <si>
    <t>26333</t>
  </si>
  <si>
    <t>PA-MU-1161-01-006-0026334</t>
  </si>
  <si>
    <t>26334</t>
  </si>
  <si>
    <t>PA-MU-1161-01-006-0026335</t>
  </si>
  <si>
    <t>26335</t>
  </si>
  <si>
    <t>PA-MU-1161-01-006-0026336</t>
  </si>
  <si>
    <t>26336</t>
  </si>
  <si>
    <t>PA-MU-1161-01-006-0026337</t>
  </si>
  <si>
    <t>26337</t>
  </si>
  <si>
    <t>PA-MU-1161-01-006-0026338</t>
  </si>
  <si>
    <t>26338</t>
  </si>
  <si>
    <t>PA-MU-1161-01-006-0026339</t>
  </si>
  <si>
    <t>26339</t>
  </si>
  <si>
    <t>PA-MU-1161-01-006-0026340</t>
  </si>
  <si>
    <t>26340</t>
  </si>
  <si>
    <t>PA-MU-1161-01-006-0026341</t>
  </si>
  <si>
    <t>26341</t>
  </si>
  <si>
    <t>PA-MU-1161-01-006-0026342</t>
  </si>
  <si>
    <t>26342</t>
  </si>
  <si>
    <t>PA-MU-1161-01-006-0026343</t>
  </si>
  <si>
    <t>26343</t>
  </si>
  <si>
    <t>PA-MU-1161-01-006-0026344</t>
  </si>
  <si>
    <t>26344</t>
  </si>
  <si>
    <t>PA-MU-1161-01-006-0026345</t>
  </si>
  <si>
    <t>26345</t>
  </si>
  <si>
    <t>PA-MU-1161-01-006-0026346</t>
  </si>
  <si>
    <t>26346</t>
  </si>
  <si>
    <t>PA-MU-1161-01-006-0026347</t>
  </si>
  <si>
    <t>26347</t>
  </si>
  <si>
    <t>PA-MU-1161-01-006-0026348</t>
  </si>
  <si>
    <t>26348</t>
  </si>
  <si>
    <t>PA-MU-1161-01-006-0026349</t>
  </si>
  <si>
    <t>26349</t>
  </si>
  <si>
    <t>PA-MU-1161-01-006-0026350</t>
  </si>
  <si>
    <t>26350</t>
  </si>
  <si>
    <t>PA-MU-1161-01-006-0026351</t>
  </si>
  <si>
    <t>26351</t>
  </si>
  <si>
    <t>MULTIFUNCIONAL / NEGRO / HEWLETT PACKARD / CNF8P92823</t>
  </si>
  <si>
    <t>PA-MU-1161-01-044-0026352</t>
  </si>
  <si>
    <t>26352</t>
  </si>
  <si>
    <t>DESBROZADORA / DE GASOLINA / . / . / NARANJA / HUSQVARNA / 20133900044</t>
  </si>
  <si>
    <t>PA-MU-1810-29-070-0024483</t>
  </si>
  <si>
    <t>24483</t>
  </si>
  <si>
    <t>25/06/2014</t>
  </si>
  <si>
    <t>Plazas Publicas</t>
  </si>
  <si>
    <t>DESBROZADORA / DE GASOLINA / . / . / NARANJA / HUSQVARNA / 20133900222</t>
  </si>
  <si>
    <t>PA-MU-1810-29-070-0024484</t>
  </si>
  <si>
    <t>24484</t>
  </si>
  <si>
    <t>BOMBA SUMERGIBLE NARANJA/NEGRO TRUPER BOS-1-1/2 SP ELECTRICA 900 WATS</t>
  </si>
  <si>
    <t>PA-MU-1810-29-030-0028651</t>
  </si>
  <si>
    <t>28651</t>
  </si>
  <si>
    <t>14/06/2016</t>
  </si>
  <si>
    <t>PA-MU-1810-29-030-0028652</t>
  </si>
  <si>
    <t>28652</t>
  </si>
  <si>
    <t>PA-MU-1810-29-030-0028653</t>
  </si>
  <si>
    <t>28653</t>
  </si>
  <si>
    <t>PA-MU-1810-29-030-0028654</t>
  </si>
  <si>
    <t>28654</t>
  </si>
  <si>
    <t>PA-MU-1810-29-030-0028655</t>
  </si>
  <si>
    <t>28655</t>
  </si>
  <si>
    <t>PA-MU-1810-29-030-0028656</t>
  </si>
  <si>
    <t>28656</t>
  </si>
  <si>
    <t>PA-MU-1810-29-030-0028657</t>
  </si>
  <si>
    <t>28657</t>
  </si>
  <si>
    <t>PA-MU-1810-29-030-0028658</t>
  </si>
  <si>
    <t>28658</t>
  </si>
  <si>
    <t>PA-MU-1810-29-030-0028659</t>
  </si>
  <si>
    <t>28659</t>
  </si>
  <si>
    <t>PA-MU-1810-29-030-0028660</t>
  </si>
  <si>
    <t>28660</t>
  </si>
  <si>
    <t>PA-MU-1030-02-001-0003325</t>
  </si>
  <si>
    <t>03325</t>
  </si>
  <si>
    <t>ESCTRITORIO / CON 2 CAJONES / . / . / CAOBA / .</t>
  </si>
  <si>
    <t>PA-MU-1310-02-001-0004100</t>
  </si>
  <si>
    <t>04100</t>
  </si>
  <si>
    <t>PA-MU-0640-02-022-0006437</t>
  </si>
  <si>
    <t>06437</t>
  </si>
  <si>
    <t>RADIO / PORTATIL / . / . / NEGRO / KENWOOD / 00201592</t>
  </si>
  <si>
    <t>PA-MU-0860-27-003-0014768</t>
  </si>
  <si>
    <t>14768</t>
  </si>
  <si>
    <t>PA-MU-1022-02-002-0016149</t>
  </si>
  <si>
    <t>16149</t>
  </si>
  <si>
    <t>PA-MU-0850-02-064-0020801</t>
  </si>
  <si>
    <t>20801</t>
  </si>
  <si>
    <t>CPU / . / . / . / NEGRO / HEWLETT PACKARD / MXL0442B5N</t>
  </si>
  <si>
    <t>PA-MU-1331-01-010-0021544</t>
  </si>
  <si>
    <t>21544</t>
  </si>
  <si>
    <t>MONITOR / . / . / . / NEGRO / HEWLETT PACKARD / 3CQ028BBY5</t>
  </si>
  <si>
    <t>PA-MU-1331-01-004-0021545</t>
  </si>
  <si>
    <t>21545</t>
  </si>
  <si>
    <t>TELEFONO DE OFICINA / DIGITAL / . / . / NEGRO / CISCO / FCH15369K55 / 7911</t>
  </si>
  <si>
    <t>PA-MU-0870-27-012-0022970</t>
  </si>
  <si>
    <t>22970</t>
  </si>
  <si>
    <t>MONITOR / . / . / . / NEGRO / LENOVO / VK385456</t>
  </si>
  <si>
    <t>PA-MU-0421-01-004-0028858</t>
  </si>
  <si>
    <t>28858</t>
  </si>
  <si>
    <t>CPU / . / . / . / NEGRO / LENOVO / MJ041RMR</t>
  </si>
  <si>
    <t>PA-MU-0421-01-010-0029096</t>
  </si>
  <si>
    <t>29096</t>
  </si>
  <si>
    <t>MOUSE / . / . / . / NEGRO / LENOVO / 6B124D5109B</t>
  </si>
  <si>
    <t>PA-MU-0421-01-006-0029098</t>
  </si>
  <si>
    <t>29098</t>
  </si>
  <si>
    <t>ESCTRITORIO / CON 4 CAJONES / MADERA / . / . / .</t>
  </si>
  <si>
    <t>PA-MU-1310-02-001-0004120</t>
  </si>
  <si>
    <t>04120</t>
  </si>
  <si>
    <t>MONITOR / . / . / . / NEGRO / LENOVO / VK384963</t>
  </si>
  <si>
    <t>PA-MU-0421-01-004-0028836</t>
  </si>
  <si>
    <t>28836</t>
  </si>
  <si>
    <t xml:space="preserve">Política Fiscal y Mejora Hacendaria </t>
  </si>
  <si>
    <t>CPU / . / . / . / NEGRO / LENOVO / MJ041RMS</t>
  </si>
  <si>
    <t>PA-MU-0421-01-010-0028961</t>
  </si>
  <si>
    <t>28961</t>
  </si>
  <si>
    <t>TECLADO / . / . / . / NEGRO / LENOVO / 0209158</t>
  </si>
  <si>
    <t>PA-MU-0421-01-005-0028962</t>
  </si>
  <si>
    <t>28962</t>
  </si>
  <si>
    <t>MOUSE / . / . / . / NEGRO / LENOVO / 6B12401490B</t>
  </si>
  <si>
    <t>PA-MU-0421-01-006-0028963</t>
  </si>
  <si>
    <t>28963</t>
  </si>
  <si>
    <t>IMPRESORA / . / . / . / . / LEXMARK / 72N493V / E360DN</t>
  </si>
  <si>
    <t>PA-MU-0870-01-003-0022747</t>
  </si>
  <si>
    <t>22747</t>
  </si>
  <si>
    <t>MONITOR / . / . / . / NEGRO / LENOVO / VK385544</t>
  </si>
  <si>
    <t>PA-MU-0421-01-004-0028884</t>
  </si>
  <si>
    <t>28884</t>
  </si>
  <si>
    <t>CPU / . / . / . / NEGRO / LENOVO / MJ041RR9</t>
  </si>
  <si>
    <t>PA-MU-0421-01-010-0029078</t>
  </si>
  <si>
    <t>29078</t>
  </si>
  <si>
    <t>TECLADO / . / . / . / NEGRO / LENOVO / 0204673</t>
  </si>
  <si>
    <t>PA-MU-0421-01-005-0029079</t>
  </si>
  <si>
    <t>29079</t>
  </si>
  <si>
    <t>TELEFONO / DIGITAL / . / . / NEGRO / QUALITI / FCH2034FS7W</t>
  </si>
  <si>
    <t>PA-MU-0730-27-012-0030758</t>
  </si>
  <si>
    <t>30758</t>
  </si>
  <si>
    <t>CPU / . / . / . / NEGRO / HEWLETT PACKARD / MXL0442B5J</t>
  </si>
  <si>
    <t>PA-MU-0730-01-010-0021455</t>
  </si>
  <si>
    <t>21455</t>
  </si>
  <si>
    <t>MONITOR / . / . / . / NEGRO / HEWLETT PACKARD / 3CQ028BC58</t>
  </si>
  <si>
    <t>PA-MU-0730-01-004-0021456</t>
  </si>
  <si>
    <t>21456</t>
  </si>
  <si>
    <t>TECLADO / . / . / . / NEGRO / HEWLETT PACKARD / BAUDU0JVBZBS2U</t>
  </si>
  <si>
    <t>PA-MU-0730-01-005-0021457</t>
  </si>
  <si>
    <t>21457</t>
  </si>
  <si>
    <t>MOUSE / . / . / . / NEGRO / HEWLETT PACKARD / FATSQ0C5BZ96QT</t>
  </si>
  <si>
    <t>PA-MU-0730-01-006-0021458</t>
  </si>
  <si>
    <t>21458</t>
  </si>
  <si>
    <t>IMPRESORA / . / . / . / . / LEXMARK / 45145PLM2P454</t>
  </si>
  <si>
    <t>PA-MU-0730-01-003-0027827</t>
  </si>
  <si>
    <t>27827</t>
  </si>
  <si>
    <t>LAP TOP / . / NEGRO / . / . / LENOVO / PC0CXHCF</t>
  </si>
  <si>
    <t>PA-MU-0730-01-002-0030096</t>
  </si>
  <si>
    <t>30096</t>
  </si>
  <si>
    <t>TELEFONO / DIGITAL / . / . / NEGRO / CISCO / FCH1544AA5J / 7911</t>
  </si>
  <si>
    <t>PA-MU-0870-27-012-0022854</t>
  </si>
  <si>
    <t>22854</t>
  </si>
  <si>
    <t>MONITOR / . / . / . / NEGRO / LENOVO / VK385545</t>
  </si>
  <si>
    <t>PA-MU-0421-01-004-0028885</t>
  </si>
  <si>
    <t>28885</t>
  </si>
  <si>
    <t>CPU / . / . / . / NEGRO / LENOVO / MJ041RNN</t>
  </si>
  <si>
    <t>PA-MU-0421-01-010-0028973</t>
  </si>
  <si>
    <t>28973</t>
  </si>
  <si>
    <t>TECLADO / . / . / . / NEGRO / LENOVO / 0204637</t>
  </si>
  <si>
    <t>PA-MU-0421-01-005-0028974</t>
  </si>
  <si>
    <t>28974</t>
  </si>
  <si>
    <t>MOUSE / . / . / . / NEGRO / LENOVO / 6B124F2930B</t>
  </si>
  <si>
    <t>PA-MU-0421-01-006-0028975</t>
  </si>
  <si>
    <t>28975</t>
  </si>
  <si>
    <t>TECLADO / . / . / . / NEGRO / MICROSTAR / 0200703168751</t>
  </si>
  <si>
    <t>PA-MU-1110-01-005-0015934</t>
  </si>
  <si>
    <t>15934</t>
  </si>
  <si>
    <t>CPU / . / . / . / NEGRO / HEWLETT PACKARD / MXL0442B2V</t>
  </si>
  <si>
    <t>PA-MU-0910-01-010-0021779</t>
  </si>
  <si>
    <t>21779</t>
  </si>
  <si>
    <t>MONITOR / . / . / . / NEGRO / HEWLETT PACKARD / 3CQ028BBH0</t>
  </si>
  <si>
    <t>PA-MU-0730-01-004-0021819</t>
  </si>
  <si>
    <t>21819</t>
  </si>
  <si>
    <t>MOUSE / . / . / . / NEGRO / HEWLETT PACKARD / FATSQ0C5BZ96PS</t>
  </si>
  <si>
    <t>PA-MU-0860-01-006-0021908</t>
  </si>
  <si>
    <t>21908</t>
  </si>
  <si>
    <t>REGULADOR DE CORRIENTE / . / METAL / . / NEGRO / TDE / 6952301</t>
  </si>
  <si>
    <t>PA-MU-0830-01-008-0005395</t>
  </si>
  <si>
    <t>05395</t>
  </si>
  <si>
    <t>Procesos de Administración Tesorería</t>
  </si>
  <si>
    <t>TECLADO / . / PLASTICO / . / . / HEWLETT PACKARD / BAUDV0KVB0M502</t>
  </si>
  <si>
    <t>PA-MU-0110-01-003-0012098</t>
  </si>
  <si>
    <t>12098</t>
  </si>
  <si>
    <t>MONITOR / . / . / . / NEGRO / HEWLETT PACKARD / 3CQ028BBFZ</t>
  </si>
  <si>
    <t>PA-MU-0710-01-004-0021926</t>
  </si>
  <si>
    <t>21926</t>
  </si>
  <si>
    <t>CPU / . / . / . / NEGRO / HEWLETT PACKARD / MXL0442B6B</t>
  </si>
  <si>
    <t>PA-MU-0860-01-010-0022492</t>
  </si>
  <si>
    <t>22492</t>
  </si>
  <si>
    <t>MOUSE / . / PLASTICO / . / NEGRO / HEWLETT PACKARD / FATSQ0C5BZ96R5</t>
  </si>
  <si>
    <t>PA-MU-0410-29-068-0022687</t>
  </si>
  <si>
    <t>22687</t>
  </si>
  <si>
    <t>IMPRESORA / . / . / . / . / LEXMARK / 72N496K / E360DN</t>
  </si>
  <si>
    <t>PA-MU-0870-01-003-0022757</t>
  </si>
  <si>
    <t>22757</t>
  </si>
  <si>
    <t>TELEFONO / DIGITAL / . / . / NEGRO / CISCO / FCH2035HH1U</t>
  </si>
  <si>
    <t>PA-MU-0710-27-012-0030703</t>
  </si>
  <si>
    <t>30703</t>
  </si>
  <si>
    <t>VIDEOPROYECTOR / . / . / . / BEIGE / EPSON / WFWK7401321</t>
  </si>
  <si>
    <t>PA-MU-0710-28-045-0030767</t>
  </si>
  <si>
    <t>30767</t>
  </si>
  <si>
    <t>CPU / . / . / . / NEGRO / HEWLETT PACKARD / MXL0442B6F</t>
  </si>
  <si>
    <t>PA-MU-0510-01-011-0011240</t>
  </si>
  <si>
    <t>11240</t>
  </si>
  <si>
    <t>MONITOR / . / . / . / NEGRO / HEWLETT PACKARD / 3CQ028BC0L</t>
  </si>
  <si>
    <t>PA-MU-1110-01-004-0021866</t>
  </si>
  <si>
    <t>21866</t>
  </si>
  <si>
    <t>MOUSE / . / . / . / NEGRO / HEWLETT PACKARD / FATSQ0C8FZ82KU</t>
  </si>
  <si>
    <t>PA-MU-0860-01-006-0022515</t>
  </si>
  <si>
    <t>22515</t>
  </si>
  <si>
    <t>TECLADO / . / . / . / NEGRO / HEWLETT PACKARD / BAUDU0JVBZB26K</t>
  </si>
  <si>
    <t>PA-MU-0860-01-005-0022517</t>
  </si>
  <si>
    <t>22517</t>
  </si>
  <si>
    <t>MONITOR / . / . / . / NEGRO / LENOVO / VK384965</t>
  </si>
  <si>
    <t>PA-MU-0421-01-004-0028838</t>
  </si>
  <si>
    <t>28838</t>
  </si>
  <si>
    <t>CPU / . / . / . / NEGRO / LENOVO / MJ041RN4</t>
  </si>
  <si>
    <t>PA-MU-0421-01-010-0028979</t>
  </si>
  <si>
    <t>28979</t>
  </si>
  <si>
    <t>TECLADO / . / . / . / NEGRO / LENOVO / 0209176</t>
  </si>
  <si>
    <t>PA-MU-0421-01-006-0028980</t>
  </si>
  <si>
    <t>28980</t>
  </si>
  <si>
    <t>MOUSE / . / . / . / NEGRO / LENOVO / 6B124D5103B</t>
  </si>
  <si>
    <t>PA-MU-0421-01-006-0028981</t>
  </si>
  <si>
    <t>28981</t>
  </si>
  <si>
    <t>PA-MU-0110-02-002-0002394</t>
  </si>
  <si>
    <t>02394</t>
  </si>
  <si>
    <t>PA-MU-0110-02-010-0002443</t>
  </si>
  <si>
    <t>02443</t>
  </si>
  <si>
    <t>ESCRITORIO / . / AGLOMERADO / . / CAOBA/NEGRO / . / CON 2 CAJONES</t>
  </si>
  <si>
    <t>PA-MU-1230-02-008-0003828</t>
  </si>
  <si>
    <t>03828</t>
  </si>
  <si>
    <t>PA-MU-1510-29-026-0004266</t>
  </si>
  <si>
    <t>04266</t>
  </si>
  <si>
    <t>PA-MU-0830-02-003-0005316</t>
  </si>
  <si>
    <t>05316</t>
  </si>
  <si>
    <t>PA-MU-1310-02-002-0006914</t>
  </si>
  <si>
    <t>06914</t>
  </si>
  <si>
    <t>PA-MU-1240-02-002-0007018</t>
  </si>
  <si>
    <t>07018</t>
  </si>
  <si>
    <t>ESQUINERO / . / . / . / PERA/GRIS / .</t>
  </si>
  <si>
    <t>PA-MU-1410-02-013-0007767</t>
  </si>
  <si>
    <t>07767</t>
  </si>
  <si>
    <t>LIBRERO / 4 COMPARTIMENTOS / MADERA / . / NEGRO/CAOBA / .</t>
  </si>
  <si>
    <t>PA-MU-1040-02-014-0008081</t>
  </si>
  <si>
    <t>08081</t>
  </si>
  <si>
    <t>PA-MU-1040-02-001-0008094</t>
  </si>
  <si>
    <t>08094</t>
  </si>
  <si>
    <t>PA-MU-1160-02-002-0008134</t>
  </si>
  <si>
    <t>08134</t>
  </si>
  <si>
    <t>PA-MU-0810-02-002-0008244</t>
  </si>
  <si>
    <t>08244</t>
  </si>
  <si>
    <t>PA-MU-1020-02-002-0009070</t>
  </si>
  <si>
    <t>09070</t>
  </si>
  <si>
    <t>ARTICULOS DE OFICINA / PIZARRON / CORCHO / . / CAFE / . / CHICO</t>
  </si>
  <si>
    <t>PA-MU-0110-02-006-0011102</t>
  </si>
  <si>
    <t>11102</t>
  </si>
  <si>
    <t>ARTICULOS DE OFICINA / PIZARRON / CORCHO / . / . / .. / MEDIANO</t>
  </si>
  <si>
    <t>PA-MU-1410-29-122-0011193</t>
  </si>
  <si>
    <t>11193</t>
  </si>
  <si>
    <t>PA-MU-0110-02-002-0011523</t>
  </si>
  <si>
    <t>11523</t>
  </si>
  <si>
    <t>SILLA DE VISITA / CON CODERAS / TELA / . / NEGRO / ..</t>
  </si>
  <si>
    <t>PA-MU-0110-02-002-0011524</t>
  </si>
  <si>
    <t>11524</t>
  </si>
  <si>
    <t>PA-MU-0310-02-003-0013494</t>
  </si>
  <si>
    <t>13494</t>
  </si>
  <si>
    <t>MONITOR / . / . / . / NEGRO / LENOVO / V1C3990 / LCD</t>
  </si>
  <si>
    <t>PA-MU-0870-01-004-0014086</t>
  </si>
  <si>
    <t>14086</t>
  </si>
  <si>
    <t>PA-MU-1162-02-003-0014160</t>
  </si>
  <si>
    <t>14160</t>
  </si>
  <si>
    <t>VENTILADORES / DE TORRE / . / . / NEGRO / MYTEK / 3 VELOCIDADES</t>
  </si>
  <si>
    <t>PA-MU-0740-15-001-0014355</t>
  </si>
  <si>
    <t>14355</t>
  </si>
  <si>
    <t>PA-MU-0110-15-017-0017622</t>
  </si>
  <si>
    <t>17622</t>
  </si>
  <si>
    <t>PA-MU-0622-02-001-0017752</t>
  </si>
  <si>
    <t>17752</t>
  </si>
  <si>
    <t>PA-MU-1162-02-006-0017850</t>
  </si>
  <si>
    <t>17850</t>
  </si>
  <si>
    <t>ESCRITORIO SECRETARIAL / 2 CAJONES / . / . / CAOBA/NEGRO / ..</t>
  </si>
  <si>
    <t>PA-MU-0110-02-065-0019111</t>
  </si>
  <si>
    <t xml:space="preserve">ESCRITORIO SECRETARIAL / 2 CAJONES / . / . / CAOBA/NEGRO / </t>
  </si>
  <si>
    <t>PA-MU-0110-02-065-0019119</t>
  </si>
  <si>
    <t>PA-MU-0850-15-017-0019775</t>
  </si>
  <si>
    <t>19775</t>
  </si>
  <si>
    <t>PA-MU-0850-02-066-0020816</t>
  </si>
  <si>
    <t>20816</t>
  </si>
  <si>
    <t>PA-MU-0850-02-066-0020817</t>
  </si>
  <si>
    <t>20817</t>
  </si>
  <si>
    <t>MESA DE TRABAJO / . / . / . / NEGRO / . / REDONDA</t>
  </si>
  <si>
    <t>PA-MU-0110-02-004-0021604</t>
  </si>
  <si>
    <t>21604</t>
  </si>
  <si>
    <t>PA-MU-0110-02-066-0021608</t>
  </si>
  <si>
    <t>21608</t>
  </si>
  <si>
    <t>PA-MU-0340-02-066-0027016</t>
  </si>
  <si>
    <t>27016</t>
  </si>
  <si>
    <t>PA-MU-0340-02-066-0027019</t>
  </si>
  <si>
    <t>27019</t>
  </si>
  <si>
    <t>TELEFONO DE OFICINA / DIGITAL / . / . / NEGRO / CISCO / FCH16279X3G / IP PHONE 7911G</t>
  </si>
  <si>
    <t>PA-MU-0860-27-012-0023186</t>
  </si>
  <si>
    <t>23186</t>
  </si>
  <si>
    <t>TELEFONO DE OFICINA / DIGITAL / . / . / NEGRO / CISCO / FCH16279Y5L / IP PHONE 7911G</t>
  </si>
  <si>
    <t>PA-MU-0860-27-012-0023187</t>
  </si>
  <si>
    <t>23187</t>
  </si>
  <si>
    <t>TELEFONO DE OFICINA / DIGITAL / . / . / NEGRO / CISCO / FCH16279Y90 / IP PHONE 7911G</t>
  </si>
  <si>
    <t>PA-MU-0860-27-012-0023188</t>
  </si>
  <si>
    <t>23188</t>
  </si>
  <si>
    <t>CPU / . / . / . / NEGRO / HEWLETT PACKARD / MXL4310M1M</t>
  </si>
  <si>
    <t>PA-MU-0860-01-010-0025017</t>
  </si>
  <si>
    <t>25017</t>
  </si>
  <si>
    <t>MONITOR / . / . / . / NEGRO / HEWLETT PACKARD / 6CM4302BQT</t>
  </si>
  <si>
    <t>PA-MU-0860-01-004-0025018</t>
  </si>
  <si>
    <t>25018</t>
  </si>
  <si>
    <t>TECLADO / . / . / . / NEGRO / HEWLETT PACKARD / BDHE0CDP6T0AL</t>
  </si>
  <si>
    <t>PA-MU-0860-01-005-0025019</t>
  </si>
  <si>
    <t>25019</t>
  </si>
  <si>
    <t>MOUSE / . / . / . / NEGRO / HEWLETT PACKARD / FCMHH0CAU6ME4Z</t>
  </si>
  <si>
    <t>PA-MU-0860-01-006-0025020</t>
  </si>
  <si>
    <t>25020</t>
  </si>
  <si>
    <t>LAP TOP / . / . / . / NEGRO/GRIS / HEWLETT PACKARD / CND5086KSD / 240 G3</t>
  </si>
  <si>
    <t>PA-MU-0340-01-002-0026963</t>
  </si>
  <si>
    <t>26963</t>
  </si>
  <si>
    <t>LAP TOP / . / . / . / NEGRO/GRIS / HEWLETT PACKARD / CND5086KXY / 240 G3</t>
  </si>
  <si>
    <t>PA-MU-0340-01-002-0026964</t>
  </si>
  <si>
    <t>26964</t>
  </si>
  <si>
    <t>LAP TOP / . / . / . / NEGRO/GRIS / HEWLETT PACKARD / CND5086L3Y / 240 G3</t>
  </si>
  <si>
    <t>PA-MU-0340-01-002-0026965</t>
  </si>
  <si>
    <t>26965</t>
  </si>
  <si>
    <t>LAP TOP / . / . / . / NEGRO/GRIS / HEWLETT PACKARD / CND5086LP5 / 240 G3</t>
  </si>
  <si>
    <t>PA-MU-0340-01-002-0026966</t>
  </si>
  <si>
    <t>26966</t>
  </si>
  <si>
    <t>LAP TOP / . / . / . / NEGRO/GRIS / HEWLETT PACKARD / CND5086PTF / 240 G3</t>
  </si>
  <si>
    <t>PA-MU-0340-01-002-0026967</t>
  </si>
  <si>
    <t>26967</t>
  </si>
  <si>
    <t>LAP TOP / . / . / . / NEGRO/GRIS / HEWLETT PACKARD / CND51173JW / 240 G3</t>
  </si>
  <si>
    <t>PA-MU-0340-01-002-0026968</t>
  </si>
  <si>
    <t>26968</t>
  </si>
  <si>
    <t>LAP TOP / . / . / . / NEGRO/GRIS / HEWLETT PACKARD / CND5139H0T / 240 G3</t>
  </si>
  <si>
    <t>PA-MU-0340-01-002-0026969</t>
  </si>
  <si>
    <t>26969</t>
  </si>
  <si>
    <t>LAP TOP / . / . / . / NEGRO/GRIS / HEWLETT PACKARD / CND5139J66 / 240 G3</t>
  </si>
  <si>
    <t>PA-MU-0340-01-002-0026970</t>
  </si>
  <si>
    <t>26970</t>
  </si>
  <si>
    <t>LAP TOP / . / . / . / NEGRO/GRIS / HEWLETT PACKARD / CND5139MCC / 240 G3</t>
  </si>
  <si>
    <t>PA-MU-0340-01-002-0026971</t>
  </si>
  <si>
    <t>26971</t>
  </si>
  <si>
    <t>LAP TOP / . / . / . / NEGRO/GRIS / HEWLETT PACKARD / CND5086KS7 / 240 G3</t>
  </si>
  <si>
    <t>PA-MU-0340-01-002-0026962</t>
  </si>
  <si>
    <t>26962</t>
  </si>
  <si>
    <t>PA-MU-0340-02-ESC-0026982</t>
  </si>
  <si>
    <t>26982</t>
  </si>
  <si>
    <t>PA-MU-0340-02-ESC-0026983</t>
  </si>
  <si>
    <t>26983</t>
  </si>
  <si>
    <t>PA-MU-0340-02-ESC-0026984</t>
  </si>
  <si>
    <t>26984</t>
  </si>
  <si>
    <t>PA-MU-0340-02-ESC-0026987</t>
  </si>
  <si>
    <t>26987</t>
  </si>
  <si>
    <t>MESA / PARA JUNTAS CIRCULAR / AGLOMERADO / . / BEIGE/NEGRO / .</t>
  </si>
  <si>
    <t>PA-MU-0340-02-027-0026995</t>
  </si>
  <si>
    <t>26995</t>
  </si>
  <si>
    <t>PA-MU-0340-02-066-0026996</t>
  </si>
  <si>
    <t>26996</t>
  </si>
  <si>
    <t>PA-MU-0340-02-066-0027000</t>
  </si>
  <si>
    <t>27000</t>
  </si>
  <si>
    <t>PA-MU-0340-02-066-0027006</t>
  </si>
  <si>
    <t>27006</t>
  </si>
  <si>
    <t>PA-MU-0340-02-066-0027007</t>
  </si>
  <si>
    <t>27007</t>
  </si>
  <si>
    <t>PA-MU-0340-02-066-0027008</t>
  </si>
  <si>
    <t>27008</t>
  </si>
  <si>
    <t>PA-MU-0750-02-066-0027009</t>
  </si>
  <si>
    <t>27009</t>
  </si>
  <si>
    <t>PA-MU-0750-02-066-0027010</t>
  </si>
  <si>
    <t>27010</t>
  </si>
  <si>
    <t>PA-MU-0340-02-066-0027011</t>
  </si>
  <si>
    <t>27011</t>
  </si>
  <si>
    <t>PA-MU-0750-02-066-0027012</t>
  </si>
  <si>
    <t>27012</t>
  </si>
  <si>
    <t>PA-MU-0340-02-066-0027013</t>
  </si>
  <si>
    <t>27013</t>
  </si>
  <si>
    <t>PA-MU-0340-02-066-0027015</t>
  </si>
  <si>
    <t>27015</t>
  </si>
  <si>
    <t>PA-MU-0340-02-066-0027017</t>
  </si>
  <si>
    <t>27017</t>
  </si>
  <si>
    <t>PA-MU-0340-02-066-0027029</t>
  </si>
  <si>
    <t>27029</t>
  </si>
  <si>
    <t>PA-MU-0340-02-066-0027040</t>
  </si>
  <si>
    <t>27040</t>
  </si>
  <si>
    <t>PA-MU-0870-01-010-0027350</t>
  </si>
  <si>
    <t>27350</t>
  </si>
  <si>
    <t>PA-MU-0870-01-005-0027351</t>
  </si>
  <si>
    <t>27351</t>
  </si>
  <si>
    <t>PA-MU-0870-01-006-0027352</t>
  </si>
  <si>
    <t>27352</t>
  </si>
  <si>
    <t>PA-MU-0870-01-010-0027359</t>
  </si>
  <si>
    <t>27359</t>
  </si>
  <si>
    <t>PA-MU-0870-01-005-0027360</t>
  </si>
  <si>
    <t>27360</t>
  </si>
  <si>
    <t>PA-MU-0870-01-006-0027361</t>
  </si>
  <si>
    <t>27361</t>
  </si>
  <si>
    <t>PA-MU-0870-01-010-0027365</t>
  </si>
  <si>
    <t>27365</t>
  </si>
  <si>
    <t>PA-MU-0870-01-005-0027366</t>
  </si>
  <si>
    <t>27366</t>
  </si>
  <si>
    <t>PA-MU-0870-01-006-0027367</t>
  </si>
  <si>
    <t>27367</t>
  </si>
  <si>
    <t>PA-MU-0870-01-010-0027368</t>
  </si>
  <si>
    <t>27368</t>
  </si>
  <si>
    <t>PA-MU-0870-01-005-0027369</t>
  </si>
  <si>
    <t>27369</t>
  </si>
  <si>
    <t>PA-MU-0870-01-006-0027370</t>
  </si>
  <si>
    <t>27370</t>
  </si>
  <si>
    <t>PA-MU-0870-01-004-0027404</t>
  </si>
  <si>
    <t>27404</t>
  </si>
  <si>
    <t>PA-MU-0870-01-004-0027406</t>
  </si>
  <si>
    <t>27406</t>
  </si>
  <si>
    <t>PA-MU-0870-01-004-0027409</t>
  </si>
  <si>
    <t>27409</t>
  </si>
  <si>
    <t>PA-MU-0870-01-004-0027410</t>
  </si>
  <si>
    <t>27410</t>
  </si>
  <si>
    <t>PA-MU-0340-02-ESC-0029506</t>
  </si>
  <si>
    <t>29506</t>
  </si>
  <si>
    <t>PA-MU-0340-02-ESC-0029507</t>
  </si>
  <si>
    <t>29507</t>
  </si>
  <si>
    <t>PA-MU-0340-02-063-0029564</t>
  </si>
  <si>
    <t>29564</t>
  </si>
  <si>
    <t>CPU / . / . / . / NEGRO / HEWLETT PACKARD / MXL436223R</t>
  </si>
  <si>
    <t>PA-MU-0860-01-010-0025176</t>
  </si>
  <si>
    <t>25176</t>
  </si>
  <si>
    <t>MONITOR / . / . / . / NEGRO / HEWLETT PACKARD / ETV3E04962019</t>
  </si>
  <si>
    <t>PA-MU-0860-01-004-0025177</t>
  </si>
  <si>
    <t>25177</t>
  </si>
  <si>
    <t>TECLADO / . / . / . / NEGRO / HEWLETT PACKARD / BDMHE0CCP6Z3WD</t>
  </si>
  <si>
    <t>PA-MU-0860-01-005-0025178</t>
  </si>
  <si>
    <t>25178</t>
  </si>
  <si>
    <t>MOUSE / . / . / . / NEGRO / HEWLETT PACKARD / FCMHH0AKZ6T5UY</t>
  </si>
  <si>
    <t>PA-MU-0860-01-006-0025179</t>
  </si>
  <si>
    <t>25179</t>
  </si>
  <si>
    <t>CPU / . / . / . / NEGRO / HEWLETT PACKARD / MXL436222D</t>
  </si>
  <si>
    <t>PA-MU-0860-01-010-0025180</t>
  </si>
  <si>
    <t>25180</t>
  </si>
  <si>
    <t>MONITOR / . / . / . / NEGRO / HEWLETT PACKARD / ETV3E04963019</t>
  </si>
  <si>
    <t>PA-MU-0860-01-004-0025181</t>
  </si>
  <si>
    <t>25181</t>
  </si>
  <si>
    <t>TECLADO / . / . / . / NEGRO / HEWLETT PACKARD / BDMHE0CHH6Z3AS</t>
  </si>
  <si>
    <t>PA-MU-0860-01-005-0025182</t>
  </si>
  <si>
    <t>25182</t>
  </si>
  <si>
    <t>MOUSE / . / . / . / NEGRO / HEWLETT PACKARD / FCMHH0AKZ6T5DG</t>
  </si>
  <si>
    <t>PA-MU-0860-01-006-0025183</t>
  </si>
  <si>
    <t>25183</t>
  </si>
  <si>
    <t>CPU / . / . / . / NEGRO / HEWLETT PACKARD / MXL43621YJ</t>
  </si>
  <si>
    <t>PA-MU-0860-01-010-0025184</t>
  </si>
  <si>
    <t>25184</t>
  </si>
  <si>
    <t>TECLADO / . / . / . / NEGRO / HEWLETT PACKARD / BDMHE0CCT6Z1MC</t>
  </si>
  <si>
    <t>PA-MU-0860-01-006-0025186</t>
  </si>
  <si>
    <t>25186</t>
  </si>
  <si>
    <t>MOUSE / . / . / . / NEGRO / HEWLETT PACKARD / FCMHH0CAU7A7RD</t>
  </si>
  <si>
    <t>PA-MU-0860-01-006-0025187</t>
  </si>
  <si>
    <t>25187</t>
  </si>
  <si>
    <t>CPU / . / . / . / NEGRO / HEWLETT PACKARD / MXL4362201</t>
  </si>
  <si>
    <t>PA-MU-0860-01-010-0025188</t>
  </si>
  <si>
    <t>25188</t>
  </si>
  <si>
    <t>PA-MU-0860-01-004-0025189</t>
  </si>
  <si>
    <t>25189</t>
  </si>
  <si>
    <t>TECLADO / . / . / . / NEGRO / HEWLETT PACKARD / BDMHE0CHH6Z3Y1</t>
  </si>
  <si>
    <t>PA-MU-0860-01-005-0025190</t>
  </si>
  <si>
    <t>25190</t>
  </si>
  <si>
    <t>MOUSE / . / . / . / NEGRO / HEWLETT PACKARD / FCMHH0CAU7A6CI</t>
  </si>
  <si>
    <t>PA-MU-0860-01-006-0025191</t>
  </si>
  <si>
    <t>25191</t>
  </si>
  <si>
    <t>AIRE ACONDICIONADO / MINISPLIT / . / . / BEIGE / . / 0412600315</t>
  </si>
  <si>
    <t>PA-MU-0440-02-019-0002631</t>
  </si>
  <si>
    <t>02631</t>
  </si>
  <si>
    <t>ARCHIVERO VERTICAL / 2 GAVETAS / AGLOMERADO / . / MAPLE / .</t>
  </si>
  <si>
    <t>PA-MU-0330-02-003-0002185</t>
  </si>
  <si>
    <t>02185</t>
  </si>
  <si>
    <t xml:space="preserve">Dirección de Política Social </t>
  </si>
  <si>
    <t>PA-MU-0730-02-010-0003023</t>
  </si>
  <si>
    <t>03023</t>
  </si>
  <si>
    <t>PA-MU-1250-02-002-0003927</t>
  </si>
  <si>
    <t>03927</t>
  </si>
  <si>
    <t>MESA / . / . / . / NEGRO / .. / PARA IMPRESORA</t>
  </si>
  <si>
    <t>PA-MU-1510-02-027-0004274</t>
  </si>
  <si>
    <t>04274</t>
  </si>
  <si>
    <t>PA-MU-0810-02-002-0004924</t>
  </si>
  <si>
    <t>04924</t>
  </si>
  <si>
    <t>PA-MU-0810-02-002-0004930</t>
  </si>
  <si>
    <t>04930</t>
  </si>
  <si>
    <t>PA-MU-0740-02-002-0004934</t>
  </si>
  <si>
    <t>04934</t>
  </si>
  <si>
    <t>PA-MU-0740-02-032-0004951</t>
  </si>
  <si>
    <t>04951</t>
  </si>
  <si>
    <t>ESCTRITORIO / TIPO L 2 CAJONES / AGLOMERADO / . / PERA/GRIS / ..</t>
  </si>
  <si>
    <t>PA-MU-0740-02-001-0004952</t>
  </si>
  <si>
    <t>04952</t>
  </si>
  <si>
    <t>LIBRERO / LIBRERO 2 PUERTAS / AGLOMERADO / . / PERA/GRIS / .</t>
  </si>
  <si>
    <t>PA-MU-0740-02-024-0004953</t>
  </si>
  <si>
    <t>04953</t>
  </si>
  <si>
    <t>PA-MU-0740-02-007-0004956</t>
  </si>
  <si>
    <t>04956</t>
  </si>
  <si>
    <t>PA-MU-0740-02-007-0004957</t>
  </si>
  <si>
    <t>04957</t>
  </si>
  <si>
    <t>PA-MU-0740-02-003-0004963</t>
  </si>
  <si>
    <t>04963</t>
  </si>
  <si>
    <t>PA-MU-0850-02-009-0005019</t>
  </si>
  <si>
    <t>05019</t>
  </si>
  <si>
    <t>PA-MU-0740-02-002-0005137</t>
  </si>
  <si>
    <t>05137</t>
  </si>
  <si>
    <t>ESCTRITORIO CON 4 CAJONES / AGLOMERADO PERA/GRIS CON CHAPA</t>
  </si>
  <si>
    <t>PA-MU-0740-02-001-0005155</t>
  </si>
  <si>
    <t>05155</t>
  </si>
  <si>
    <t>CREDENZA / 4 PUERTAS / AGLOMERADO / . / PERA/GRIS / .</t>
  </si>
  <si>
    <t>PA-MU-0740-02-008-0005158</t>
  </si>
  <si>
    <t>05158</t>
  </si>
  <si>
    <t>PA-MU-1250-02-002-0006096</t>
  </si>
  <si>
    <t>06096</t>
  </si>
  <si>
    <t>ESCRITORIO / . / AGLOMERADO / . / PERA/GRIS / ..</t>
  </si>
  <si>
    <t>PA-MU-0621-02-004-0006421</t>
  </si>
  <si>
    <t>06421</t>
  </si>
  <si>
    <t>MESA / . / METAL / . / CAFE / .</t>
  </si>
  <si>
    <t>PA-MU-1240-02-027-0006861</t>
  </si>
  <si>
    <t>06861</t>
  </si>
  <si>
    <t>ARTICULOS DE OFICINA / PIZARRON / CORCHO / . / CAFE / .. / . / MEDIANO</t>
  </si>
  <si>
    <t>PA-MU-0420-02-006-0008535</t>
  </si>
  <si>
    <t>08535</t>
  </si>
  <si>
    <t>PA-MU-0810-27-008-0012363</t>
  </si>
  <si>
    <t>12363</t>
  </si>
  <si>
    <t>PA-MU-0810-27-008-0012409</t>
  </si>
  <si>
    <t>12409</t>
  </si>
  <si>
    <t>NO BREAK / . / . / . / . / SOLA BASIC / E07G01374</t>
  </si>
  <si>
    <t>PA-MU-0860-01-007-0013048</t>
  </si>
  <si>
    <t>13048</t>
  </si>
  <si>
    <t>NO BREAK / . / . / . / NEGRO / TRIPP LITE SMART / 9721ALROM663800115</t>
  </si>
  <si>
    <t>PA-MU-0870-01-007-0015056</t>
  </si>
  <si>
    <t>15056</t>
  </si>
  <si>
    <t>REGULADOR DE CORRIENTE / . / . / . / NEGRO / TDE</t>
  </si>
  <si>
    <t>PA-MU-1110-01-008-0015834</t>
  </si>
  <si>
    <t>15834</t>
  </si>
  <si>
    <t>ESCTRITORIO / CON 2 CAJONES / . / . / GRIS / .</t>
  </si>
  <si>
    <t>PA-MU-1210-02-001-0016872</t>
  </si>
  <si>
    <t>16872</t>
  </si>
  <si>
    <t>31/12/2008</t>
  </si>
  <si>
    <t>PA-MU-1210-02-001-0016875</t>
  </si>
  <si>
    <t>16875</t>
  </si>
  <si>
    <t>SILLAS / SILLA SECRETARIAL CON RUEDAS / . / . / NEGRO / .</t>
  </si>
  <si>
    <t>PA-MU-1210-02-002-0016877</t>
  </si>
  <si>
    <t>16877</t>
  </si>
  <si>
    <t>NO BREAK NEGRO TRIPP LITE SMART 9802ALROM663800246 OMNISMART</t>
  </si>
  <si>
    <t>PA-MU-0870-01-007-0017254</t>
  </si>
  <si>
    <t>17254</t>
  </si>
  <si>
    <t>PA-MU-1130-02-066-0017373</t>
  </si>
  <si>
    <t>17373</t>
  </si>
  <si>
    <t>PA-MU-1163-02-064-0017422</t>
  </si>
  <si>
    <t>17422</t>
  </si>
  <si>
    <t>PA-MU-1130-02-027-0019153</t>
  </si>
  <si>
    <t>CPU / . / . / . / NEGRO / HEWLETT PACKARD / MXL0442B88</t>
  </si>
  <si>
    <t>PA-MU-0610-01-010-0021742</t>
  </si>
  <si>
    <t>21742</t>
  </si>
  <si>
    <t>MONITOR / . / . / . / NEGRO / HEWLETT PACKARD / 3CQ028BBX0</t>
  </si>
  <si>
    <t>PA-MU-0610-01-004-0021743</t>
  </si>
  <si>
    <t>21743</t>
  </si>
  <si>
    <t>TECLADO / . / . / . / NEGRO / HEWLETT PACKARD / BAUDU0KVB0M20K</t>
  </si>
  <si>
    <t>PA-MU-0610-01-005-0021744</t>
  </si>
  <si>
    <t>21744</t>
  </si>
  <si>
    <t>CPU / . / . / . / NEGRO / HEWLETT PACKARD / MXL0442B2D</t>
  </si>
  <si>
    <t>PA-MU-1160-01-010-0021848</t>
  </si>
  <si>
    <t>21848</t>
  </si>
  <si>
    <t>MONITOR / . / . / . / NEGRO / HEWLETT PACKARD / 3CQ028BBVQ</t>
  </si>
  <si>
    <t>PA-MU-1160-01-004-0021849</t>
  </si>
  <si>
    <t>21849</t>
  </si>
  <si>
    <t>TECLADO / . / . / . / NEGRO / HEWLETT PACKARD / BAUDU0JVBZBREE</t>
  </si>
  <si>
    <t>PA-MU-1160-01-005-0021850</t>
  </si>
  <si>
    <t>21850</t>
  </si>
  <si>
    <t>MOUSE / . / . / . / NEGRO / HEWLETT PACKARD / FATSQ0C5BZ96Q1</t>
  </si>
  <si>
    <t>PA-MU-1160-01-006-0021851</t>
  </si>
  <si>
    <t>21851</t>
  </si>
  <si>
    <t>MOUSE / . / . / . / NEGRO / HEWLETT PACKARD / FATSQ0C8FZ82K5</t>
  </si>
  <si>
    <t>PA-MU-1160-01-006-0021872</t>
  </si>
  <si>
    <t>21872</t>
  </si>
  <si>
    <t>CPU / . / . / . / NEGRO / HEWLETT PACKARD / MXL0442B9T</t>
  </si>
  <si>
    <t>PA-MU-0870-01-010-0021877</t>
  </si>
  <si>
    <t>21877</t>
  </si>
  <si>
    <t>MONITOR / . / . / . / NEGRO / HEWLETT PACKARD / 3CQ028BBWM</t>
  </si>
  <si>
    <t>PA-MU-0850-01-004-0022030</t>
  </si>
  <si>
    <t>22030</t>
  </si>
  <si>
    <t>MOUSE / . / . / . / NEGRO / HEWLETT PACKARD / FATSQ0C8FZ82KS</t>
  </si>
  <si>
    <t>PA-MU-0860-01-006-0022524</t>
  </si>
  <si>
    <t>22524</t>
  </si>
  <si>
    <t>TECLADO / . / . / . / NEGRO / HEWLETT PACKARD / BAUDU0JVBZBS3H</t>
  </si>
  <si>
    <t>PA-MU-0870-01-005-0022560</t>
  </si>
  <si>
    <t>22560</t>
  </si>
  <si>
    <t>TELEFONO DE OFICINA DIGITAL NEGRO CISCO FCH1544842V / 7911</t>
  </si>
  <si>
    <t>PA-MU-0870-27-012-0022871</t>
  </si>
  <si>
    <t>22871</t>
  </si>
  <si>
    <t>TELEFONO DE OFICINA DIGITAL NEGRO CISCO FCH1544835Q / 7911</t>
  </si>
  <si>
    <t>PA-MU-0870-27-012-0022919</t>
  </si>
  <si>
    <t>22919</t>
  </si>
  <si>
    <t>TELEFONO DE OFICINA DIGITAL NEGRO CISCO FCH16279V7T / 7911</t>
  </si>
  <si>
    <t>PA-MU-0860-27-012-0023147</t>
  </si>
  <si>
    <t>23147</t>
  </si>
  <si>
    <t>PA-MU-1140-02-004-0025499</t>
  </si>
  <si>
    <t>25499</t>
  </si>
  <si>
    <t>MONITOR / . / . / . / NEGRO / LENOVO / VK385524</t>
  </si>
  <si>
    <t>PA-MU-0421-01-004-0028874</t>
  </si>
  <si>
    <t>28874</t>
  </si>
  <si>
    <t>CPU / . / . / . / NEGRO / LENOVO / MJ041RQR</t>
  </si>
  <si>
    <t>PA-MU-0421-01-010-0029033</t>
  </si>
  <si>
    <t>29033</t>
  </si>
  <si>
    <t>TECLADO / . / . / . / NEGRO / LENOVO / 024638</t>
  </si>
  <si>
    <t>PA-MU-0421-01-005-0029034</t>
  </si>
  <si>
    <t>29034</t>
  </si>
  <si>
    <t>MOUSE / . / . / . / NEGRO / LENOVO / 6B124F2965B</t>
  </si>
  <si>
    <t>PA-MU-0421-01-006-0029035</t>
  </si>
  <si>
    <t>29035</t>
  </si>
  <si>
    <t>LAP TOP / . / . / . / NEGRO / DELL / 80P5SJ2</t>
  </si>
  <si>
    <t>PA-MU-0860-01-002-0031536</t>
  </si>
  <si>
    <t>31536</t>
  </si>
  <si>
    <t>TECLADO  / NEGRO / HEWLETT PACKARD / BAUDU0JVBZB26S</t>
  </si>
  <si>
    <t>PA-MU-1360-01-005-0021135</t>
  </si>
  <si>
    <t>21135</t>
  </si>
  <si>
    <t>Ordenamiento Territorial</t>
  </si>
  <si>
    <t>MOUSE  / NEGRO / HEWLETT PACKARD / FATSQ0C8FZ82LR</t>
  </si>
  <si>
    <t>PA-MU-1360-01-006-0021136</t>
  </si>
  <si>
    <t>21136</t>
  </si>
  <si>
    <t>NO BREAK / . / . / . / BEIGE / COMPLET</t>
  </si>
  <si>
    <t>PA-MU-0810-01-007-0008381</t>
  </si>
  <si>
    <t>08381</t>
  </si>
  <si>
    <t>MONITOR / . / . / . / NEGRO / HEWLETT PACKARD / 3CQ028BC4B</t>
  </si>
  <si>
    <t>PA-MU-1360-01-004-0021122</t>
  </si>
  <si>
    <t>21122</t>
  </si>
  <si>
    <t>TECLADO / . / . / . / NEGRO / GHIA / 170400042</t>
  </si>
  <si>
    <t>PA-MU-1163-01-005-0022640</t>
  </si>
  <si>
    <t>22640</t>
  </si>
  <si>
    <t>MOUSE / . / . / . / NEGRO / GHIA / 17040042</t>
  </si>
  <si>
    <t>PA-MU-1163-01-006-0022641</t>
  </si>
  <si>
    <t>22641</t>
  </si>
  <si>
    <t>TELEFONO / DIGITAL / . / . / NEGRO / CISCO / FCH15439Q2E / 7911</t>
  </si>
  <si>
    <t>PA-MU-0870-27-012-0022934</t>
  </si>
  <si>
    <t>22934</t>
  </si>
  <si>
    <t>CPU / . / . / . / NEGRO / GHIA / 321079</t>
  </si>
  <si>
    <t>PA-MU-1310-01-010-0031126</t>
  </si>
  <si>
    <t>31126</t>
  </si>
  <si>
    <t>06/06/2017</t>
  </si>
  <si>
    <t>MONITOR / . / PLASTICO / . / GRIS / . / L1 506 S</t>
  </si>
  <si>
    <t>PA-MU-0820-01-011-0005537</t>
  </si>
  <si>
    <t>05537</t>
  </si>
  <si>
    <t>CPU / . / PLASTICO / . / GRIS / . / CNX7242TNRCXL</t>
  </si>
  <si>
    <t>PA-MU-1240-01-013-0007063</t>
  </si>
  <si>
    <t>07063</t>
  </si>
  <si>
    <t>TECLADO / . / PLASTICO / . / NEGRO / COMPAQ / PKY0723017163</t>
  </si>
  <si>
    <t>PA-MU-1030-01-005-0010825</t>
  </si>
  <si>
    <t>10825</t>
  </si>
  <si>
    <t>TELEFONO / DIGITAL / . / . / NEGRO / CISCO / FCH154484KA / 7911</t>
  </si>
  <si>
    <t>PA-MU-0870-27-012-0022937</t>
  </si>
  <si>
    <t>22937</t>
  </si>
  <si>
    <t>CREDENZA / CON PUERTAS / AGLOMERADO / . / GRIS/AZUL / ..</t>
  </si>
  <si>
    <t>PA-MU-0820-02-003-0005592</t>
  </si>
  <si>
    <t>05592</t>
  </si>
  <si>
    <t>MOUSE / . / PLASTICO / . / . / . / PL0722009554</t>
  </si>
  <si>
    <t>PA-MU-1220-01-006-0007216</t>
  </si>
  <si>
    <t>07216</t>
  </si>
  <si>
    <t>MONITOR / . / PLASTICO / . / . / HEWLETT PACKARD / CNC730R6K2</t>
  </si>
  <si>
    <t>PA-MU-0680-01-004-0010654</t>
  </si>
  <si>
    <t>10654</t>
  </si>
  <si>
    <t>CPU / . / . / . / NEGRO / HEWLETT PACKARD / 2UA9101204</t>
  </si>
  <si>
    <t>PA-MU-1140-01-010-0018949</t>
  </si>
  <si>
    <t>18949</t>
  </si>
  <si>
    <t>TELEFONO / DIGITAL / . / . / NEGRO / CISCO / FCH15439Q8M / 7911</t>
  </si>
  <si>
    <t>PA-MU-0870-27-012-0022901</t>
  </si>
  <si>
    <t>22901</t>
  </si>
  <si>
    <t>TECLADO / . / PLASTICO / . / NEGRO / GENIUS / ZM4A27076668</t>
  </si>
  <si>
    <t>PA-MU-1240-01-005-0011967</t>
  </si>
  <si>
    <t>11967</t>
  </si>
  <si>
    <t>MOUSE / . / PLASTICO / . / NEGRO/GRIS / ACER / 324919800498</t>
  </si>
  <si>
    <t>PA-MU-1240-01-006-0012077</t>
  </si>
  <si>
    <t>12077</t>
  </si>
  <si>
    <t>CPU PLASTICO NEGRO ACER TTS280501362103DCD2705 ASPIRE T 650</t>
  </si>
  <si>
    <t>PA-MU-1240-01-010-0012104</t>
  </si>
  <si>
    <t>12104</t>
  </si>
  <si>
    <t>MONITOR / AOC / . / . / NEGRO / AOC / AKXG81A003652</t>
  </si>
  <si>
    <t>PA-MU-0860-01-004-0031989</t>
  </si>
  <si>
    <t>31989</t>
  </si>
  <si>
    <t>CPU / . / PLASTICO / . / GRIS / COMPAQ / CNX7242RFW</t>
  </si>
  <si>
    <t>PA-MU-1240-01-003-0007052</t>
  </si>
  <si>
    <t>07052</t>
  </si>
  <si>
    <t>MONITOR / . / . / . / NEGRO / LENOVO / V2NC016 / 17"</t>
  </si>
  <si>
    <t>PA-MU-0860-01-004-0011833</t>
  </si>
  <si>
    <t>11833</t>
  </si>
  <si>
    <t>CPU / . / PLASTICO / . / NEGRO / ACER / X1145374</t>
  </si>
  <si>
    <t>PA-MU-1240-01-010-0012112</t>
  </si>
  <si>
    <t>12112</t>
  </si>
  <si>
    <t>MONITOR / AOC / . / . / NEGRO / .. / KPXH31A003908</t>
  </si>
  <si>
    <t>PA-MU-0860-01-004-0031981</t>
  </si>
  <si>
    <t>31981</t>
  </si>
  <si>
    <t>CPU / . / PLASTICO / . / NEGRO / IBM / LKAN63L</t>
  </si>
  <si>
    <t>PA-MU-1240-01-001-0007123</t>
  </si>
  <si>
    <t>07123</t>
  </si>
  <si>
    <t>TECLADO / . / PLASTICO / . / NEGRO / LANIX / 03514002896</t>
  </si>
  <si>
    <t>PA-MU-0730-01-005-0011416</t>
  </si>
  <si>
    <t>11416</t>
  </si>
  <si>
    <t>MOUSE / OPTICO / . / . / NEGRO / LOGITECH / 1301AS01YHM8</t>
  </si>
  <si>
    <t>PA-MU-0860-01-006-0031952</t>
  </si>
  <si>
    <t>31952</t>
  </si>
  <si>
    <t>MONITOR / AOC / . / . / NEGRO / .. / KPXH31A003495</t>
  </si>
  <si>
    <t>PA-MU-0860-01-004-0031982</t>
  </si>
  <si>
    <t>31982</t>
  </si>
  <si>
    <t>CPU / . / . / . / NEGRO / HEWLETT PACKARD / MXL0442B5R</t>
  </si>
  <si>
    <t>PA-MU-1360-01-010-0021121</t>
  </si>
  <si>
    <t>21121</t>
  </si>
  <si>
    <t>TECLADO / . / . / . / NEGRO / LOGITECH / KPXH31A003241</t>
  </si>
  <si>
    <t>PA-MU-0860-01-005-0028796</t>
  </si>
  <si>
    <t>28796</t>
  </si>
  <si>
    <t>MOUSE / OPTICO / NEGRO / LOGITECH / HS719HB810002182</t>
  </si>
  <si>
    <t>PA-MU-0860-01-006-0029575</t>
  </si>
  <si>
    <t>29575</t>
  </si>
  <si>
    <t>MONITOR / . / . / . / NEGRO / .. / KPXH31A003241 / LEC 18.5</t>
  </si>
  <si>
    <t>PA-MU-0860-01-004-0031979</t>
  </si>
  <si>
    <t>31979</t>
  </si>
  <si>
    <t>MONITOR / PLASTICO / NEGRO / ACER / ETL480B1827170634C394F /</t>
  </si>
  <si>
    <t>PA-MU-0860-01-004-0011883</t>
  </si>
  <si>
    <t>11883</t>
  </si>
  <si>
    <t>TECLADO / . / PLASTICO / . / NEGRO / LENOVO / 02165029</t>
  </si>
  <si>
    <t>PA-MU-0840-29-140-0013333</t>
  </si>
  <si>
    <t>13333</t>
  </si>
  <si>
    <t>NO BREAK / . / . / . / NEGRO / TRIPP LITE SMART / 9946ALROM663800116</t>
  </si>
  <si>
    <t>PA-MU-0870-01-007-0015142</t>
  </si>
  <si>
    <t>15142</t>
  </si>
  <si>
    <t>CPU / . / . / . / NEGRO / LENOVO / L3B0482 / THINKCENTER M57P</t>
  </si>
  <si>
    <t>PA-MU-0870-01-010-0016045</t>
  </si>
  <si>
    <t>16045</t>
  </si>
  <si>
    <t>SCANNER / . / . / . / GRIS / HEWLETT PACKARD / DK4AM11008 / HP DESIGNJET</t>
  </si>
  <si>
    <t>PA-MU-0810-01-022-0008320</t>
  </si>
  <si>
    <t>08320</t>
  </si>
  <si>
    <t>NO BREAK / . / METAL / . / GRIS / COMPLET / 04-ME-48E1029</t>
  </si>
  <si>
    <t>PA-MU-1240-01-007-0012103</t>
  </si>
  <si>
    <t>12103</t>
  </si>
  <si>
    <t>CPU / . / . / . / NEGRO / HEWLETT PACKARD / MXL0442B7M</t>
  </si>
  <si>
    <t>PA-MU-1310-01-010-0021141</t>
  </si>
  <si>
    <t>21141</t>
  </si>
  <si>
    <t>MONITOR / . / . / . / NEGRO / HEWLETT PACKARD / 3CQ028BC4R</t>
  </si>
  <si>
    <t>PA-MU-1310-01-004-0021142</t>
  </si>
  <si>
    <t>21142</t>
  </si>
  <si>
    <t>MOUSE / . / . / . / NEGRO / HEWLETT PACKARD / FATSQ0C5BZ96AB</t>
  </si>
  <si>
    <t>PA-MU-1310-01-006-0021144</t>
  </si>
  <si>
    <t>21144</t>
  </si>
  <si>
    <t>TECLADO / . / . / . / NEGRO / HEWLETT PACKARD / BAUDU0JVBZB2DP</t>
  </si>
  <si>
    <t>PA-MU-0730-01-005-0021833</t>
  </si>
  <si>
    <t>21833</t>
  </si>
  <si>
    <t>TELEFONO / DIGITAL / . / . / NEGRO / CISCO / FCH154482RP / 7911</t>
  </si>
  <si>
    <t>PA-MU-0870-27-012-0022931</t>
  </si>
  <si>
    <t>22931</t>
  </si>
  <si>
    <t>MONITOR / . / PLASTICO / . / NEGRO / LENOVO / C2CL098</t>
  </si>
  <si>
    <t>PA-MU-1240-01-004-0010968</t>
  </si>
  <si>
    <t>10968</t>
  </si>
  <si>
    <t>MOUSE / . / PLASTICO / . / NEGRO / IBM / 23-232223</t>
  </si>
  <si>
    <t>PA-MU-1240-01-006-0010970</t>
  </si>
  <si>
    <t>10970</t>
  </si>
  <si>
    <t>IMPRESORA / HP LASERJET / . / . / . / HEWLETT PACKARD / CNBJ212219 / P2014</t>
  </si>
  <si>
    <t>PA-MU-0870-01-003-0014771</t>
  </si>
  <si>
    <t>14771</t>
  </si>
  <si>
    <t>TELEFONO / DIGITAL / . / . / NEGRO / CISCO / WZP2030012V</t>
  </si>
  <si>
    <t>PA-MU-1310-27-012-0030381</t>
  </si>
  <si>
    <t>30381</t>
  </si>
  <si>
    <t>TECLADO / NEGRO / GENIUS / XP1758426352 / KB-110X ANTIDERRAMES USB</t>
  </si>
  <si>
    <t>PA-MU-0860-01-005-0030600</t>
  </si>
  <si>
    <t>30600</t>
  </si>
  <si>
    <t>REGULADOR DE CORRIENTE / METAL / NEGRO / MICROVOLT / EO4G20458</t>
  </si>
  <si>
    <t>PA-MU-1250-01-008-0004014</t>
  </si>
  <si>
    <t>04014</t>
  </si>
  <si>
    <t>MONITOR / . / . / . / NEGRO / HEWLETT PACKARD / 3CQ7030JCC</t>
  </si>
  <si>
    <t>PA-MU-0740-01-004-0018115</t>
  </si>
  <si>
    <t>18115</t>
  </si>
  <si>
    <t>TECLADO / . / . / . / NEGRO / HEWLETT PACKARD / CT-BGBSTOBCP54HZZ</t>
  </si>
  <si>
    <t>PA-MU-0860-01-005-0022529</t>
  </si>
  <si>
    <t>22529</t>
  </si>
  <si>
    <t>MOUSE / . / . / . / NEGRO / HEWLETT PACKARD / FCMHHOAKZ506BO</t>
  </si>
  <si>
    <t>PA-MU-0740-01-006-0026478</t>
  </si>
  <si>
    <t>26478</t>
  </si>
  <si>
    <t>CPU / . / . / . / NEGRO / .. / MXL70212NB</t>
  </si>
  <si>
    <t>PA-MU-1310-01-010-0031125</t>
  </si>
  <si>
    <t>31125</t>
  </si>
  <si>
    <t>NO BREAK /  METAL /  NEGRO / .</t>
  </si>
  <si>
    <t>PA-MU-1240-01-007-0012085</t>
  </si>
  <si>
    <t>12085</t>
  </si>
  <si>
    <t>CPU  / NEGRO / HEWLETT PACKARD / MXL0442B6W</t>
  </si>
  <si>
    <t>PA-MU-1360-01-010-0021133</t>
  </si>
  <si>
    <t>21133</t>
  </si>
  <si>
    <t>IMPRESORA PLASTICO BEIGE HEWLETT PACKARD CNC3018173 LASER JET 1200</t>
  </si>
  <si>
    <t>PA-MU-1030-01-003-0003340</t>
  </si>
  <si>
    <t>03340</t>
  </si>
  <si>
    <t>Desarrollo Pecuario</t>
  </si>
  <si>
    <t>CAMARA DIGITAL / . / . / . / . / SONY / S011369807K / DSC-S650</t>
  </si>
  <si>
    <t>PA-MU-0850-28-002-0011542</t>
  </si>
  <si>
    <t>11542</t>
  </si>
  <si>
    <t>MEMORIA / USB / . / . / . / . / 8 GB</t>
  </si>
  <si>
    <t>PA-MU-0110-01-011-0022061</t>
  </si>
  <si>
    <t>22061</t>
  </si>
  <si>
    <t>TELEFONO DE OFICINA / DIGITAL / . / . / NEGRO / CISCO / FCH16318ZPJ / IP PHONE 7911G</t>
  </si>
  <si>
    <t>PA-MU-0860-27-012-0023219</t>
  </si>
  <si>
    <t>23219</t>
  </si>
  <si>
    <t>PIPETA / DE VOLUMEN / . / . / . / .. / VARIABLE DE 100 A 1000 uI ECOPIPETTE CAPP</t>
  </si>
  <si>
    <t>PA-MU-0622-02-063-0031132</t>
  </si>
  <si>
    <t>31132</t>
  </si>
  <si>
    <t>PIPETA / DE VOLUMEN / . / . / . / .. / VARIABLE DE 20 A 200 uI ECOPIPETTE CAPP</t>
  </si>
  <si>
    <t>PA-MU-1030-21-077-0031146</t>
  </si>
  <si>
    <t>31146</t>
  </si>
  <si>
    <t>KIT DE LIMPIEZA DE CAVIDAD BOCAL PARA EQUINOS</t>
  </si>
  <si>
    <t>PA-MU-1031-29/208-0036556</t>
  </si>
  <si>
    <t>11/09/2019</t>
  </si>
  <si>
    <t>PA-MU-0110-02-006-0002438</t>
  </si>
  <si>
    <t>02438</t>
  </si>
  <si>
    <t>Dirección de Patrimonio</t>
  </si>
  <si>
    <t>PERCHERO / . / . / . / CAOBA / .. / APA 030</t>
  </si>
  <si>
    <t>PA-MU-1510-29-046-0004456</t>
  </si>
  <si>
    <t>04456</t>
  </si>
  <si>
    <t>PA-MU-0610-02-002-0004585</t>
  </si>
  <si>
    <t>04585</t>
  </si>
  <si>
    <t>PA-MU-1410-02-003-0004666</t>
  </si>
  <si>
    <t>04666</t>
  </si>
  <si>
    <t xml:space="preserve">CONJUNTO EJECUTIVO LIBRERO MESA 2 CAJONES PORTATECLADO AGLOMERADO PERA/GRIS </t>
  </si>
  <si>
    <t>PA-MU-0810-02-009-0004772</t>
  </si>
  <si>
    <t>04772</t>
  </si>
  <si>
    <t>SILLON / EJECUTIVO CON CODERAS GIRATORIO / PLIANA / . / AZUL MARINO / ..</t>
  </si>
  <si>
    <t>PA-MU-0810-02-010-0004792</t>
  </si>
  <si>
    <t>04792</t>
  </si>
  <si>
    <t>PA-MU-0740-02-002-0010753</t>
  </si>
  <si>
    <t>10753</t>
  </si>
  <si>
    <t>AIRE ACONDICIONADO MINISPLIT LG 703taul00854 CAPACIDAD DE ENFRIAMIENTO DE 12000 BTU/H</t>
  </si>
  <si>
    <t>PA-MU-0840-02-019-0011868</t>
  </si>
  <si>
    <t>11868</t>
  </si>
  <si>
    <t>CREDENZA / BOSTON 9 / . / . / MIEL / .. / CLASICOS</t>
  </si>
  <si>
    <t>PA-MU-0410-02-008-0013232</t>
  </si>
  <si>
    <t>13232</t>
  </si>
  <si>
    <t>TELEFONO DE OFICINA / DIGITAL / . / . / NEGRO / CISCO / FCH1504BBFD / IP 7911</t>
  </si>
  <si>
    <t>PA-MU-0860-27-012-0021164</t>
  </si>
  <si>
    <t>21164</t>
  </si>
  <si>
    <t>LAP TOP / . / . / . / NEGRO / HEWLETT PACKARD / CNU0432M6C</t>
  </si>
  <si>
    <t>PA-MU-0860-01-002-0022024</t>
  </si>
  <si>
    <t>22024</t>
  </si>
  <si>
    <t>ARTICULOS DE OFICINA / SACAPUNTAS ELECTRICO / . / . / NEGRO / ROYAL</t>
  </si>
  <si>
    <t>PA-MU-0110-02-006-0002340</t>
  </si>
  <si>
    <t>02340</t>
  </si>
  <si>
    <t>PA-MU-0840-02-008-0005790</t>
  </si>
  <si>
    <t>05790</t>
  </si>
  <si>
    <t>AIRE ACONDICIONADO / MINISPLIT / . / . / . / LG / 18000 BTU/H</t>
  </si>
  <si>
    <t>PA-MU-0840-02-019-0011736</t>
  </si>
  <si>
    <t>11736</t>
  </si>
  <si>
    <t>LIBRERO / 2 PUERTAS / . / . / . / .. / SOBRE CREDENZA</t>
  </si>
  <si>
    <t>PA-MU-0840-02-014-0014035</t>
  </si>
  <si>
    <t>14035</t>
  </si>
  <si>
    <t>NO BREAK NEGRO TRIPP LITE SMART 9721ALROM663800181 OM6638</t>
  </si>
  <si>
    <t>PA-MU-0870-01-007-0014992</t>
  </si>
  <si>
    <t>14992</t>
  </si>
  <si>
    <t xml:space="preserve">CONJUNTO EJECUTIVO 2 CAJONES, LIBRERO 2 COMPARTIMENTOS AGLOMERADO </t>
  </si>
  <si>
    <t>PA-MU-0750-02-001-0019233</t>
  </si>
  <si>
    <t>TELEFONO / DIGITAL / . / . / NEGRO / CISCO / FCH15439Q7Q / 7911</t>
  </si>
  <si>
    <t>PA-MU-0870-27-012-0022849</t>
  </si>
  <si>
    <t>22849</t>
  </si>
  <si>
    <t>LECTOR / TERMINAL LASER USB / . / . / . / .. / HT630-A0</t>
  </si>
  <si>
    <t>PA-MU-0750-01-102-0023043</t>
  </si>
  <si>
    <t>23043</t>
  </si>
  <si>
    <t>MONITOR / . / . / . / NEGRO / LENOVO / VK385480</t>
  </si>
  <si>
    <t>PA-MU-0421-01-004-0028865</t>
  </si>
  <si>
    <t>28865</t>
  </si>
  <si>
    <t>CPU / . / . / . / NEGRO / LENOVO / MJ041RPV</t>
  </si>
  <si>
    <t>PA-MU-0421-01-006-0029003</t>
  </si>
  <si>
    <t>29003</t>
  </si>
  <si>
    <t>TECLADO / . / . / . / NEGRO / LENOVO / 0205254</t>
  </si>
  <si>
    <t>PA-MU-0421-01-005-0029004</t>
  </si>
  <si>
    <t>29004</t>
  </si>
  <si>
    <t>MOUSE / . / . / . / NEGRO / LENOVO / 6B124F2897B</t>
  </si>
  <si>
    <t>PA-MU-0421-01-006-0029005</t>
  </si>
  <si>
    <t>29005</t>
  </si>
  <si>
    <t>ESCRITORIO TIPO L / 2 CAJONES / AGLOMERADO / . / GRIS/AZUL / ..</t>
  </si>
  <si>
    <t>PA-MU-1270-02-017-0005104</t>
  </si>
  <si>
    <t>05104</t>
  </si>
  <si>
    <t>IMPRESORA / . / PLASTICO / . / . / ZEBRA / 41A073401355 / TLP 2844</t>
  </si>
  <si>
    <t>PA-MU-0750-01-003-0012446</t>
  </si>
  <si>
    <t>12446</t>
  </si>
  <si>
    <t>PA-MU-0622-02-064-0020486</t>
  </si>
  <si>
    <t>20486</t>
  </si>
  <si>
    <t>CPU / . / . / . / NEGRO / HEWLETT PACKARD / MXL0442B9C</t>
  </si>
  <si>
    <t>PA-MU-0750-01-010-0021504</t>
  </si>
  <si>
    <t>21504</t>
  </si>
  <si>
    <t>MONITOR / . / . / . / NEGRO / HEWLETT PACKARD / 3CQ028BBWB</t>
  </si>
  <si>
    <t>PA-MU-0750-01-004-0021505</t>
  </si>
  <si>
    <t>21505</t>
  </si>
  <si>
    <t>MOUSE / . / . / . / NEGRO / HEWLETT PACKARD / FATSQ0C8FZ82K7</t>
  </si>
  <si>
    <t>PA-MU-0750-01-005-0021506</t>
  </si>
  <si>
    <t>21506</t>
  </si>
  <si>
    <t>TECLADO / . / . / . / NEGRO / HEWLETT PACKARD / BAUDU0JVBZBK09</t>
  </si>
  <si>
    <t>PA-MU-0750-01-005-0021519</t>
  </si>
  <si>
    <t>21519</t>
  </si>
  <si>
    <t>ATABLET / . / . / . / NEGRO / IVIEW / 10754 / 754</t>
  </si>
  <si>
    <t>PA-MU-0710-01-190-0023428</t>
  </si>
  <si>
    <t>23428</t>
  </si>
  <si>
    <t>ESCTRITORIO / CON 2 CAJONES / AGLOMERADO / . / GRIS/AZUL / .</t>
  </si>
  <si>
    <t>PA-MU-0820-02-001-0005590</t>
  </si>
  <si>
    <t>05590</t>
  </si>
  <si>
    <t>CPU / . / PLASTICO / . / NEGRO / LENOVO / MJ57390</t>
  </si>
  <si>
    <t>PA-MU-0870-01-010-0018500</t>
  </si>
  <si>
    <t>18500</t>
  </si>
  <si>
    <t>MONITOR / . / PLASTICO / . / NEGRO / LENOVO / V1NM349</t>
  </si>
  <si>
    <t>PA-MU-0870-01-004-0018509</t>
  </si>
  <si>
    <t>18509</t>
  </si>
  <si>
    <t>TECLADO / . / PLASTICO / . / NEGRO / LENOVO / 00968958</t>
  </si>
  <si>
    <t>PA-MU-0750-01-005-0018516</t>
  </si>
  <si>
    <t>18516</t>
  </si>
  <si>
    <t>PA-MU-0622-02-064-0020484</t>
  </si>
  <si>
    <t>20484</t>
  </si>
  <si>
    <t>MOUSE / OPTICO / . / . / NEGRO / GENIUS / X7D93962707780</t>
  </si>
  <si>
    <t>PA-MU-0860-01-006-0030629</t>
  </si>
  <si>
    <t>30629</t>
  </si>
  <si>
    <t>IMPRESORA / . / . / . / NEGRO / ZEBRA / 29J162403582 / GK420T</t>
  </si>
  <si>
    <t>PA-MU-0750-01-003-0030988</t>
  </si>
  <si>
    <t>30988</t>
  </si>
  <si>
    <t>PA-MU-1110-02-003-0007113</t>
  </si>
  <si>
    <t>07113</t>
  </si>
  <si>
    <t>NO BREAK NEGRO / TRIPP LITE SMART / 9721ALROM663800212 / OM5977</t>
  </si>
  <si>
    <t>PA-MU-0870-01-007-0014983</t>
  </si>
  <si>
    <t>14983</t>
  </si>
  <si>
    <t>PA-MU-0622-02-064-0020479</t>
  </si>
  <si>
    <t>20479</t>
  </si>
  <si>
    <t>PA-MU-0720-02-027-0023965</t>
  </si>
  <si>
    <t>23965</t>
  </si>
  <si>
    <t>29/07/2013</t>
  </si>
  <si>
    <t>MONITOR / . / . / . / NEGRO / LENOVO / VK384964</t>
  </si>
  <si>
    <t>PA-MU-0421-01-004-0028837</t>
  </si>
  <si>
    <t>28837</t>
  </si>
  <si>
    <t>CPU / . / . / . / NEGRO / LENOVO / MJ041RR2</t>
  </si>
  <si>
    <t>PA-MU-0421-01-010-0029060</t>
  </si>
  <si>
    <t>29060</t>
  </si>
  <si>
    <t>TECLADO / . / . / . / NEGRO / LENOVO / 0153653</t>
  </si>
  <si>
    <t>PA-MU-0421-01-005-0029061</t>
  </si>
  <si>
    <t>29061</t>
  </si>
  <si>
    <t>MOUSE / . / . / . / NEGRO / LENOVO / 6B124D5331B</t>
  </si>
  <si>
    <t>PA-MU-0421-01-006-0029062</t>
  </si>
  <si>
    <t>29062</t>
  </si>
  <si>
    <t>ESCRITORIO SECRETARIAL / 2 CAJONES / . / . / AZUL/GRIS / .</t>
  </si>
  <si>
    <t>PA-MU-0740-02-001-0004977</t>
  </si>
  <si>
    <t>04977</t>
  </si>
  <si>
    <t xml:space="preserve">GABINETE DE PARED / 1 COMPARTIMENTO / AGLOMERADO / AZUL/GRIS </t>
  </si>
  <si>
    <t>PA-MU-0740-02-007-0005152</t>
  </si>
  <si>
    <t>05152</t>
  </si>
  <si>
    <t>NO BREAK / . / . / . / NEGRO / TRIPP LITE SMART / 9721ALROM663800141</t>
  </si>
  <si>
    <t>PA-MU-0870-01-007-0015140</t>
  </si>
  <si>
    <t>15140</t>
  </si>
  <si>
    <t xml:space="preserve">SILLA SECRETARIAL / SIN CODERAS / . / . / NEGRO </t>
  </si>
  <si>
    <t>PA-MU-0622-02-064-0020488</t>
  </si>
  <si>
    <t>20488</t>
  </si>
  <si>
    <t>ATABLET / . / . / . / NEGRO / IVIEW / Z03359 / 754</t>
  </si>
  <si>
    <t>PA-MU-0710-01-190-0023440</t>
  </si>
  <si>
    <t>23440</t>
  </si>
  <si>
    <t>MONITOR / . / . / . / NEGRO / LENOVO / VK386035</t>
  </si>
  <si>
    <t>PA-MU-0421-01-004-0028886</t>
  </si>
  <si>
    <t>28886</t>
  </si>
  <si>
    <t>CPU / . / . / . / NEGRO / LENOVO / MJ041RSP</t>
  </si>
  <si>
    <t>PA-MU-0421-01-010-0029081</t>
  </si>
  <si>
    <t>29081</t>
  </si>
  <si>
    <t>TECLADO / . / . / . / NEGRO / LENOVO / 0206557</t>
  </si>
  <si>
    <t>PA-MU-0421-01-005-0029082</t>
  </si>
  <si>
    <t>29082</t>
  </si>
  <si>
    <t>MOUSE / . / . / . / NEGRO / LENOVO / 6B124D5343B</t>
  </si>
  <si>
    <t>PA-MU-0421-01-006-0029083</t>
  </si>
  <si>
    <t>29083</t>
  </si>
  <si>
    <t>ESCTRITORIO / CON 2 CAJONES / . / . / GRIS/AZUL / .. / . / .</t>
  </si>
  <si>
    <t>PA-MU-1130-02-001-0008199</t>
  </si>
  <si>
    <t>08199</t>
  </si>
  <si>
    <t>MOUSE / . / PLASTICO / . / NEGRO / HEWLETT PACKARD / FB7330AN3WN12Q1</t>
  </si>
  <si>
    <t>PA-MU-1310-01-006-0012386</t>
  </si>
  <si>
    <t>12386</t>
  </si>
  <si>
    <t>PA-MU-0810-27-008-0012419</t>
  </si>
  <si>
    <t>12419</t>
  </si>
  <si>
    <t>TECLADO / . / PLASTICO / . / GRIS / HEWLETT PACKARD / BC3370GVBWU68Y</t>
  </si>
  <si>
    <t>PA-MU-1510-07-004-0014392</t>
  </si>
  <si>
    <t>14392</t>
  </si>
  <si>
    <t xml:space="preserve">NO BREAK / . / . / . / NEGRO / TRIPP LITE SMART / 9721ALROM663800131 </t>
  </si>
  <si>
    <t>PA-MU-0870-01-007-0014978</t>
  </si>
  <si>
    <t>14978</t>
  </si>
  <si>
    <t>SCANNER / . / . / . / BEIGE/AZUL / XEROX / E2019RJ1192 / DOCUMATE 4799</t>
  </si>
  <si>
    <t>PA-MU-0110-01-038-0016234</t>
  </si>
  <si>
    <t>16234</t>
  </si>
  <si>
    <t>CPU / . / . / . / GRIS/NEGRO / HP COMPAQ / MXJ9030F09</t>
  </si>
  <si>
    <t>PA-MU-0870-01-010-0017293</t>
  </si>
  <si>
    <t>17293</t>
  </si>
  <si>
    <t>MONITOR / . / . / . / GRIS / HP COMPAQ / 3CQ84311KK</t>
  </si>
  <si>
    <t>PA-MU-0870-01-004-0017298</t>
  </si>
  <si>
    <t>17298</t>
  </si>
  <si>
    <t>PA-MU-0622-02-064-0020489</t>
  </si>
  <si>
    <t>20489</t>
  </si>
  <si>
    <t>ARTICULOS DE OFICINA / PINTARRON / PLASTICO / . / BLANCO / . / GRANDE</t>
  </si>
  <si>
    <t>PA-MU-0110-02-006-0002312</t>
  </si>
  <si>
    <t>02312</t>
  </si>
  <si>
    <t>ARTICULOS DE OFICINA / GUILLOTINA / . / . / CAFE/NEGRO / X-ACTO</t>
  </si>
  <si>
    <t>PA-MU-0110-02-006-0002418</t>
  </si>
  <si>
    <t>02418</t>
  </si>
  <si>
    <t>MESA DE TRABAJO / . / AGLOMERADO / . / PERA/GRIS / .. / CHICA</t>
  </si>
  <si>
    <t>PA-MU-0740-02-004-0004945</t>
  </si>
  <si>
    <t>04945</t>
  </si>
  <si>
    <t>ESCRITORIO / 2 CAJONES / AGLOMERADO / . / GRIS/AZUL / ..</t>
  </si>
  <si>
    <t>PA-MU-0840-02-001-0005197</t>
  </si>
  <si>
    <t>05197</t>
  </si>
  <si>
    <t>PA-MU-0640-02-022-0006427</t>
  </si>
  <si>
    <t>06427</t>
  </si>
  <si>
    <t>PA-MU-0640-02-022-0006429</t>
  </si>
  <si>
    <t>06429</t>
  </si>
  <si>
    <t>GABINETE DE PARED / . / . / . / GRIS / .</t>
  </si>
  <si>
    <t>PA-MU-1220-02-007-0006878</t>
  </si>
  <si>
    <t>06878</t>
  </si>
  <si>
    <t>ARTICULOS DE OFICINA / ENMICADORA / . / . / . / . / SH02261G / HEAT SEAL - 95</t>
  </si>
  <si>
    <t>PA-MU-0840-02-006-0011252</t>
  </si>
  <si>
    <t>11252</t>
  </si>
  <si>
    <t>PA-MU-0640-02-022-0012846</t>
  </si>
  <si>
    <t>12846</t>
  </si>
  <si>
    <t>PA-MU-0640-02-022-0012847</t>
  </si>
  <si>
    <t>12847</t>
  </si>
  <si>
    <t>PA-MU-0640-02-022-0012848</t>
  </si>
  <si>
    <t>12848</t>
  </si>
  <si>
    <t>PA-MU-0640-02-022-0012852</t>
  </si>
  <si>
    <t>12852</t>
  </si>
  <si>
    <t>PA-MU-0640-02-022-0012862</t>
  </si>
  <si>
    <t>12862</t>
  </si>
  <si>
    <t>PA-MU-1350-02-002-0013850</t>
  </si>
  <si>
    <t>13850</t>
  </si>
  <si>
    <t>NO BREAK / . / . / . / NEGRO / TRIPP LITE SMART / 9721ALROM663800001</t>
  </si>
  <si>
    <t>PA-MU-0870-01-007-0015047</t>
  </si>
  <si>
    <t>15047</t>
  </si>
  <si>
    <t>PA-MU-0621-02-022-0015533</t>
  </si>
  <si>
    <t>15533</t>
  </si>
  <si>
    <t>PA-MU-0840-15-017-0017624</t>
  </si>
  <si>
    <t>17624</t>
  </si>
  <si>
    <t>ARTICULOS DE OFICINA / GUILLOTINA / . / . / BEIGE / PEGASO / 21412</t>
  </si>
  <si>
    <t>PA-MU-0750-02-006-0017807</t>
  </si>
  <si>
    <t>17807</t>
  </si>
  <si>
    <t>24/06/2009</t>
  </si>
  <si>
    <t>MONITOR / . / . / . / NEGRO / HEWLETT PACKARD / CNT90221JB</t>
  </si>
  <si>
    <t>PA-MU-0110-01-004-0018895</t>
  </si>
  <si>
    <t>18895</t>
  </si>
  <si>
    <t>CPU / . / . / . / NEGRO / HEWLETT PACKARD / 2UA910128W</t>
  </si>
  <si>
    <t>PA-MU-0110-01-010-0018930</t>
  </si>
  <si>
    <t>18930</t>
  </si>
  <si>
    <t>MOUSE / OPTICO / . / . / . / SCROLL / X61998401233 / PS2</t>
  </si>
  <si>
    <t>PA-MU-0860-01-006-0020441</t>
  </si>
  <si>
    <t>20441</t>
  </si>
  <si>
    <t>PA-MU-0622-02-064-0020485</t>
  </si>
  <si>
    <t>20485</t>
  </si>
  <si>
    <t>PA-MU-0622-02-064-0020487</t>
  </si>
  <si>
    <t>20487</t>
  </si>
  <si>
    <t>TELEFONO / DIGITAL / . / . / NEGRO / CISCO / FCH1504C3RM / IP 7911</t>
  </si>
  <si>
    <t>PA-MU-0860-27-012-0021163</t>
  </si>
  <si>
    <t>21163</t>
  </si>
  <si>
    <t>GABINETE DE PARED / 1 COMPARTIMENTO / AGLOMERADO / . / GRIS / ..</t>
  </si>
  <si>
    <t>PA-MU-0840-02-007-0005239</t>
  </si>
  <si>
    <t>05239</t>
  </si>
  <si>
    <t>ARCHIVERO VERTICAL / 4 GAVETAS / . / . / AZUL/GRIS / ..</t>
  </si>
  <si>
    <t>PA-MU-0810-02-003-0013980</t>
  </si>
  <si>
    <t>13980</t>
  </si>
  <si>
    <t>PA-MU-1250-02-001-0015736</t>
  </si>
  <si>
    <t>15736</t>
  </si>
  <si>
    <t>CPU / . / . / . / GRIS/NEGRO / HP COMPAQ / MXJ9030F0F</t>
  </si>
  <si>
    <t>PA-MU-0870-01-010-0017285</t>
  </si>
  <si>
    <t>17285</t>
  </si>
  <si>
    <t>TECLADO / . / PLASTICO / . / NEGRO / LENOVO / 0621505</t>
  </si>
  <si>
    <t>PA-MU-0870-01-005-0018531</t>
  </si>
  <si>
    <t>18531</t>
  </si>
  <si>
    <t>PA-MU-0622-02-064-0020482</t>
  </si>
  <si>
    <t>20482</t>
  </si>
  <si>
    <t>PA-MU-0860-01-006-0031935</t>
  </si>
  <si>
    <t>31935</t>
  </si>
  <si>
    <t>MONITOR / AOC / . / . / NEGRO / ..</t>
  </si>
  <si>
    <t>PA-MU-0860-01-004-0031986</t>
  </si>
  <si>
    <t>31986</t>
  </si>
  <si>
    <t>PA-MU-0410-02-010-0002511</t>
  </si>
  <si>
    <t>02511</t>
  </si>
  <si>
    <t>EQUIPO TOPOGRAFICO / TRIPIE / . / . / GRIS / CST BERGER</t>
  </si>
  <si>
    <t>PA-MU-0750-29-074-0006484</t>
  </si>
  <si>
    <t>06484</t>
  </si>
  <si>
    <t>EQUIPO TOPOGRAFICO / NIVEL / . / . / . / CST BERGER</t>
  </si>
  <si>
    <t>PA-MU-0750-29-074-0006486</t>
  </si>
  <si>
    <t>06486</t>
  </si>
  <si>
    <t>EQUIPO TOPOGRAFICO / TEODOLITO / . / . / . / . / ELECTRONICO, DT-104 TOPLON</t>
  </si>
  <si>
    <t>PA-MU-0750-29-074-0006487</t>
  </si>
  <si>
    <t>06487</t>
  </si>
  <si>
    <t>CONJUNTO EJECUTIVO ESCRITORIO CAOBA/NEGRO CON LIBRERO, CREDENZA</t>
  </si>
  <si>
    <t>PA-MU-0650-02-009-0008168</t>
  </si>
  <si>
    <t>08168</t>
  </si>
  <si>
    <t>PA-MU-0860-01-006-0030646</t>
  </si>
  <si>
    <t>30646</t>
  </si>
  <si>
    <t>GPS / . / . / . / . / ASHTECH / 5646X10085 / MOBIL MAPPER 50</t>
  </si>
  <si>
    <t>PA-MU-1170-02-019-0031287</t>
  </si>
  <si>
    <t>31287</t>
  </si>
  <si>
    <t>01/11/2017</t>
  </si>
  <si>
    <t>LAP TOP / . / . / . / . / ACER / NXGMSAA001650007637600 / 15.6 AMD A10-9600P</t>
  </si>
  <si>
    <t>PA-MU-0460-01-002-0031726</t>
  </si>
  <si>
    <t>31726</t>
  </si>
  <si>
    <t>ARTICULOS DE OFICINA / PIZARRON / CORCHO / . / . / ..</t>
  </si>
  <si>
    <t>PA-MU-0850-02-006-0005061</t>
  </si>
  <si>
    <t>05061</t>
  </si>
  <si>
    <t>PA-MU-0830-02-001-0005318</t>
  </si>
  <si>
    <t>05318</t>
  </si>
  <si>
    <t>ARCHIVERO HORIZONTAL / 3 CAJONES / AGLOMERADO / . / PERA/GRIS / .. / . / .</t>
  </si>
  <si>
    <t>PA-MU-1410-02-001-0007373</t>
  </si>
  <si>
    <t>07373</t>
  </si>
  <si>
    <t>AIRE ACONDICIONADO MINISPLIT LG 702TAMA01491 CAPACIDAD DE ENFRIAMIENTO DE 12000 BTU/H</t>
  </si>
  <si>
    <t>PA-MU-0830-02-019-0011872</t>
  </si>
  <si>
    <t>11872</t>
  </si>
  <si>
    <t>TABLERO / PARA GUARDAR LLAVES / ALUMINIO / . / . / . / 2.00 X 1.00 METROS</t>
  </si>
  <si>
    <t>PA-MU-0740-01-004-0013105</t>
  </si>
  <si>
    <t>13105</t>
  </si>
  <si>
    <t>TABLERO / PARA GUARDAR LLAVES / MADERA / . / . / . / DE 2.00 X 1.00</t>
  </si>
  <si>
    <t>PA-MU-0750-02-056-0013857</t>
  </si>
  <si>
    <t>13857</t>
  </si>
  <si>
    <t>CAMARA DIGITAL / . / . / . / . / SONY / 0624590 / DSC-S730</t>
  </si>
  <si>
    <t>PA-MU-0750-28-002-0014466</t>
  </si>
  <si>
    <t>14466</t>
  </si>
  <si>
    <t>GABINETE DE PARED / . / . / . / . / . / . / .</t>
  </si>
  <si>
    <t>PA-MU-0840-02-053-0014612</t>
  </si>
  <si>
    <t>14612</t>
  </si>
  <si>
    <t>NO BREAK NEGRO TRIPP LITE SMART / 9802ALROM663800222 / OMNISMART</t>
  </si>
  <si>
    <t>PA-MU-0870-01-007-0017253</t>
  </si>
  <si>
    <t>17253</t>
  </si>
  <si>
    <t>PA-MU-0622-02-064-0020490</t>
  </si>
  <si>
    <t>20490</t>
  </si>
  <si>
    <t>TELEFONO DE OFICINA DIGITAL NEGRO CISCO FCH163197NB IP PHONE 7911G</t>
  </si>
  <si>
    <t>PA-MU-0750-27-012-0023228</t>
  </si>
  <si>
    <t>23228</t>
  </si>
  <si>
    <t>NO BREAK / . / . / . / NEGRO / APC / 2217FY0BC784902828</t>
  </si>
  <si>
    <t>PA-MU-0860-01-007-0023340</t>
  </si>
  <si>
    <t>23340</t>
  </si>
  <si>
    <t>CPU / . / . / . / NEGRO / HEWLETT PACKARD / MXL43621WN</t>
  </si>
  <si>
    <t>PA-MU-0860-01-010-0024957</t>
  </si>
  <si>
    <t>24957</t>
  </si>
  <si>
    <t>MONITOR / . / . / . / NEGRO / HEWLETT PACKARD / 6CM4302BRL</t>
  </si>
  <si>
    <t>PA-MU-0860-01-004-0024958</t>
  </si>
  <si>
    <t>24958</t>
  </si>
  <si>
    <t>TECLADO / . / . / . / NEGRO / HEWLETT PACKARD / BDMHE0CCP6Z3WG</t>
  </si>
  <si>
    <t>PA-MU-0860-01-005-0024959</t>
  </si>
  <si>
    <t>24959</t>
  </si>
  <si>
    <t>MOUSE / . / . / . / NEGRO / HEWLETT PACKARD / FCMHH0CAU7A708</t>
  </si>
  <si>
    <t>PA-MU-0860-01-006-0024960</t>
  </si>
  <si>
    <t>24960</t>
  </si>
  <si>
    <t>PA-MU-0840-02-003-0005120</t>
  </si>
  <si>
    <t>05120</t>
  </si>
  <si>
    <t>MESA / . / AGLOMERADO / . / GRIS / . / CON ENTREPAÑOS Y RUEDAS</t>
  </si>
  <si>
    <t>PA-MU-0630-02-004-0005211</t>
  </si>
  <si>
    <t>05211</t>
  </si>
  <si>
    <t>PA-MU-0840-02-017-0005262</t>
  </si>
  <si>
    <t>05262</t>
  </si>
  <si>
    <t>PA-MU-1410-29-122-0011226</t>
  </si>
  <si>
    <t>11226</t>
  </si>
  <si>
    <t>SILLA DE VISITA / SIN CODERAS / PLIANA / . / NEGRO / OFFICE HOME</t>
  </si>
  <si>
    <t>PA-MU-0110-02-002-0012974</t>
  </si>
  <si>
    <t>12974</t>
  </si>
  <si>
    <t>PA-MU-0610-02-003-0012978</t>
  </si>
  <si>
    <t>12978</t>
  </si>
  <si>
    <t>ARCHIVERO VERTICAL / 4 GAVETAS / . / . / PERA/GRIS / . / OFICIO</t>
  </si>
  <si>
    <t>PA-MU-0840-02-003-0014036</t>
  </si>
  <si>
    <t>14036</t>
  </si>
  <si>
    <t>NO BREAK / . / . / . / NEGRO / TRIPP LITE SMART / 9714ALROM663800689</t>
  </si>
  <si>
    <t>PA-MU-0870-01-007-0015088</t>
  </si>
  <si>
    <t>15088</t>
  </si>
  <si>
    <t>PA-MU-0622-02-063-0017751</t>
  </si>
  <si>
    <t>17751</t>
  </si>
  <si>
    <t>PA-MU-0622-02-064-0020491</t>
  </si>
  <si>
    <t>20491</t>
  </si>
  <si>
    <t>TELEFONO DE OFICINA / DIGITAL / . / . / NEGRO / CISCO / FCH1504C3SA / IP 7911</t>
  </si>
  <si>
    <t>PA-MU-0860-27-012-0021162</t>
  </si>
  <si>
    <t>21162</t>
  </si>
  <si>
    <t>CPU / . / . / . / NEGRO / DELL / 55HT8N2</t>
  </si>
  <si>
    <t>PA-MU-0810-01-010-0032846</t>
  </si>
  <si>
    <t>32846</t>
  </si>
  <si>
    <t>MONITOR / . / . / . / NEGRO / DELL / CN0XJ5TRFCC0079DFH2BA01</t>
  </si>
  <si>
    <t>PA-MU-0810-01-004-0032847</t>
  </si>
  <si>
    <t>32847</t>
  </si>
  <si>
    <t>TECLADO / . / . / . / NEGRO / DELL / CN0F2JV2L03007CEOFMDA03</t>
  </si>
  <si>
    <t>PA-MU-0810-01-005-0032848</t>
  </si>
  <si>
    <t>32848</t>
  </si>
  <si>
    <t>MOUSE / . / . / . / NEGRO / DELL / CN0DVDRHL0300014OA23</t>
  </si>
  <si>
    <t>PA-MU-0810-01-006-0032849</t>
  </si>
  <si>
    <t>32849</t>
  </si>
  <si>
    <t>ARCHIVERO VERTICAL / 2 GAVETAS / . / . / NOGAL / .</t>
  </si>
  <si>
    <t>PA-MU-0850-02-063-0012733</t>
  </si>
  <si>
    <t>12733</t>
  </si>
  <si>
    <t>PA-MU-0622-02-002-0020475</t>
  </si>
  <si>
    <t>20475</t>
  </si>
  <si>
    <t>CPU / . / . / . / NEGRO / HEWLETT PACKARD / MXL4362216</t>
  </si>
  <si>
    <t>PA-MU-0860-01-010-0024953</t>
  </si>
  <si>
    <t>24953</t>
  </si>
  <si>
    <t>MONITOR / . / . / . / NEGRO / HEWLETT PACKARD / 6CM4302D2D</t>
  </si>
  <si>
    <t>PA-MU-0860-01-004-0024954</t>
  </si>
  <si>
    <t>24954</t>
  </si>
  <si>
    <t>MOUSE / . / . / . / NEGRO / HEWLETT PACKARD / FCMHH0AKZ6T5VE</t>
  </si>
  <si>
    <t>PA-MU-0860-01-006-0024956</t>
  </si>
  <si>
    <t>24956</t>
  </si>
  <si>
    <t>PA-MU-0860-01-005-0028798</t>
  </si>
  <si>
    <t>28798</t>
  </si>
  <si>
    <t>ESCRITORIO TIPO L 2 CAJONES AGLOMERADO GRIS/AZUL PORTATECLADO</t>
  </si>
  <si>
    <t>PA-MU-0840-02-017-0005092</t>
  </si>
  <si>
    <t>05092</t>
  </si>
  <si>
    <t>PA-MU-0622-02-064-0020476</t>
  </si>
  <si>
    <t>20476</t>
  </si>
  <si>
    <t>PA-MU-0830-02-001-0005302</t>
  </si>
  <si>
    <t>05302</t>
  </si>
  <si>
    <t>MONITOR / . / PLASTICO / . / NEGRO / LENOVO / V2MX682 / LCD 17"</t>
  </si>
  <si>
    <t>PA-MU-0860-01-004-0011982</t>
  </si>
  <si>
    <t>11982</t>
  </si>
  <si>
    <t>CPU / CPU / PLASTICO / . / NEGRO / LENOVO / LKKPYZ4 / M55e</t>
  </si>
  <si>
    <t>PA-MU-0860-01-010-0012003</t>
  </si>
  <si>
    <t>12003</t>
  </si>
  <si>
    <t>CREDENZA / 4 CAJONES / . / . / PERA/GRIS / ..</t>
  </si>
  <si>
    <t>PA-MU-0810-27-008-0012414</t>
  </si>
  <si>
    <t>12414</t>
  </si>
  <si>
    <t>ESQUINERO / LIBRERO / . / . / . / .. / CLASICO</t>
  </si>
  <si>
    <t>PA-MU-0410-02-013-0013234</t>
  </si>
  <si>
    <t>13234</t>
  </si>
  <si>
    <t>NO BREAK / . / . / . / NEGRO / TRIPP LITE SMART / 9805ALRSM664100488</t>
  </si>
  <si>
    <t>PA-MU-0110-01-007-0019033</t>
  </si>
  <si>
    <t>19033</t>
  </si>
  <si>
    <t>PA-MU-0622-02-064-0020477</t>
  </si>
  <si>
    <t>20477</t>
  </si>
  <si>
    <t>PA-MU-0860-01-005-0030620</t>
  </si>
  <si>
    <t>30620</t>
  </si>
  <si>
    <t>PA-MU-0860-01-006-0030645</t>
  </si>
  <si>
    <t>30645</t>
  </si>
  <si>
    <t>NO BREAK / . / METAL / . / NEGRO / TRIPP LITE SMART / 9721ALROM663800136</t>
  </si>
  <si>
    <t>PA-MU-0730-01-007-0003059</t>
  </si>
  <si>
    <t>03059</t>
  </si>
  <si>
    <t>MOSTRADOR DE RECEPCION / AGLOMERADO / AZUL/PERLA / 2 CAJONES</t>
  </si>
  <si>
    <t>PA-MU-0810-02-011-0004900</t>
  </si>
  <si>
    <t>04900</t>
  </si>
  <si>
    <t>LIBRERO / 2 PUERTAS / AGLOMERADO / . / CAOBA / ..</t>
  </si>
  <si>
    <t>PA-MU-0680-02-014-0008682</t>
  </si>
  <si>
    <t>08682</t>
  </si>
  <si>
    <t>PA-MU-0622-02-064-0020481</t>
  </si>
  <si>
    <t>20481</t>
  </si>
  <si>
    <t>TELEFONO DE OFICINA / DIGITAL / . / . / NEGRO / CISCO / FCH1504C4A9</t>
  </si>
  <si>
    <t>PA-MU-0860-27-012-0021161</t>
  </si>
  <si>
    <t>21161</t>
  </si>
  <si>
    <t>CPU / . / . / . / NEGRO / HEWLETT PACKARD / MXL0442B6C</t>
  </si>
  <si>
    <t>PA-MU-0840-01-010-0021500</t>
  </si>
  <si>
    <t>21500</t>
  </si>
  <si>
    <t>MONITOR / . / . / . / NEGRO / HEWLETT PACKARD / 3CQ028BBVV</t>
  </si>
  <si>
    <t>PA-MU-0840-01-004-0021501</t>
  </si>
  <si>
    <t>21501</t>
  </si>
  <si>
    <t>MOUSE / . / . / . / NEGRO / HEWLETT PACKARD / FATSQ0C5BZ96QC</t>
  </si>
  <si>
    <t>PA-MU-0840-01-006-0021503</t>
  </si>
  <si>
    <t>21503</t>
  </si>
  <si>
    <t>ESCTRITORIO / CON 2 CAJONES / AGLOMERADO / . / GRIS/AZUL / ..</t>
  </si>
  <si>
    <t>PA-MU-0810-02-001-0005584</t>
  </si>
  <si>
    <t>05584</t>
  </si>
  <si>
    <t>AIRE ACONDICIONADO / MINISPLIT / PLASTICO / . / . / LG / 1200 BTU</t>
  </si>
  <si>
    <t>PA-MU-0840-02-019-0011474</t>
  </si>
  <si>
    <t>11474</t>
  </si>
  <si>
    <t>NO BREAK / NEGRO / TRIPP LITE SMART / 9721ALROM663800178 / OM5977</t>
  </si>
  <si>
    <t>PA-MU-0870-01-007-0014979</t>
  </si>
  <si>
    <t>14979</t>
  </si>
  <si>
    <t>PA-MU-0622-02-064-0020480</t>
  </si>
  <si>
    <t>20480</t>
  </si>
  <si>
    <t>CPU / . / . / . / NEGRO / HEWLETT PACKARD / MXL436221X</t>
  </si>
  <si>
    <t>PA-MU-0860-01-010-0024961</t>
  </si>
  <si>
    <t>24961</t>
  </si>
  <si>
    <t>MONITOR / . / . / . / NEGRO / HEWLETT PACKARD / 6CM4302BRM</t>
  </si>
  <si>
    <t>PA-MU-0860-01-004-0024962</t>
  </si>
  <si>
    <t>24962</t>
  </si>
  <si>
    <t>TECLADO / . / . / . / NEGRO / HEWLETT PACKARD / BDMHE0CHH6Z5E2</t>
  </si>
  <si>
    <t>PA-MU-0860-01-005-0024963</t>
  </si>
  <si>
    <t>24963</t>
  </si>
  <si>
    <t>PA-MU-1230-02-002-0003911</t>
  </si>
  <si>
    <t>03911</t>
  </si>
  <si>
    <t>PA-MU-1240-02-010-0006921</t>
  </si>
  <si>
    <t>06921</t>
  </si>
  <si>
    <t>PA-MU-1410-02-002-0007379</t>
  </si>
  <si>
    <t>07379</t>
  </si>
  <si>
    <t>ENFRIADOR DE AGUA / . / . / . / BLANCO / GENERAL ELECTRIC</t>
  </si>
  <si>
    <t>PA-MU-0650-15-003-0008184</t>
  </si>
  <si>
    <t>08184</t>
  </si>
  <si>
    <t>SILLAS / SILLA SECRETARIAL CON RUEDAS / PLIANA / . / NEGRO / ..</t>
  </si>
  <si>
    <t>REFRIGERADOR / VERTICAL / . / . / BLANCO / IEM / 7 PIES</t>
  </si>
  <si>
    <t>PA-MU-0750-15-008-0012629</t>
  </si>
  <si>
    <t>12629</t>
  </si>
  <si>
    <t>SILLON / EJECUTIVO CON CODERAS GIRATORIO / . / . / . / .. / OHE - 25</t>
  </si>
  <si>
    <t>PA-MU-0840-02-010-0015614</t>
  </si>
  <si>
    <t>15614</t>
  </si>
  <si>
    <t>SILLA EJECUTIVA / CON DESCANSABRAZOS / TELA / . / NEGRO / .</t>
  </si>
  <si>
    <t>PA-MU-0850-02-068-0017670</t>
  </si>
  <si>
    <t>17670</t>
  </si>
  <si>
    <t>27/05/2009</t>
  </si>
  <si>
    <t>CAMARA FOTOGRAFICA CANON</t>
  </si>
  <si>
    <t>PA-MU-0750-28-013-0035657</t>
  </si>
  <si>
    <t>35657</t>
  </si>
  <si>
    <t>25/06/2019</t>
  </si>
  <si>
    <t>PA-MU-0750-28-013-0035658</t>
  </si>
  <si>
    <t>35658</t>
  </si>
  <si>
    <t>MONITOR / . / . / . / NEGRO / LENOVO / V2NF152</t>
  </si>
  <si>
    <t>PA-MU-1240-02-002-0007023</t>
  </si>
  <si>
    <t>07023</t>
  </si>
  <si>
    <t>Dirección de Padrón y Licencias</t>
  </si>
  <si>
    <t>MOUSE / . / PLASTICO / . / NEGRO / IBM / 23-383772</t>
  </si>
  <si>
    <t>PA-MU-1410-01-006-0007825</t>
  </si>
  <si>
    <t>07825</t>
  </si>
  <si>
    <t>CPU / . / PLASTICO / . / NEGRO / LENOVO / LKKPYH9 / M55E</t>
  </si>
  <si>
    <t>PA-MU-0860-01-010-0011997</t>
  </si>
  <si>
    <t>11997</t>
  </si>
  <si>
    <t>ARTICULOS DE OFICINA / SACAPUNTAS ELECTRICO / . / . / GRIS / ROYAL / P40</t>
  </si>
  <si>
    <t>PA-MU-1410-29-135-0013270</t>
  </si>
  <si>
    <t>13270</t>
  </si>
  <si>
    <t>TECLADO / . / . / . / NEGRO / HEWLETT PACKARD / BAUDU0JVBZBREJ</t>
  </si>
  <si>
    <t>PA-MU-0860-01-005-0021907</t>
  </si>
  <si>
    <t>21907</t>
  </si>
  <si>
    <t>TELEFONO DE OFICINA / DIGITAL / . / . / NEGRO / CISCO / FCH15438BJ3 / 7911</t>
  </si>
  <si>
    <t>PA-MU-0870-27-012-0022810</t>
  </si>
  <si>
    <t>22810</t>
  </si>
  <si>
    <t>NO BREAK / . / . / . / NEGRO / TRIPP LITE SMART / 9721ALROM663800227</t>
  </si>
  <si>
    <t>PA-MU-0870-01-007-0015052</t>
  </si>
  <si>
    <t>15052</t>
  </si>
  <si>
    <t>MONITOR / . / . / . / NEGRO / HEWLETT PACKARD / 3CQ028BBV7</t>
  </si>
  <si>
    <t>PA-MU-0860-01-004-0021910</t>
  </si>
  <si>
    <t>21910</t>
  </si>
  <si>
    <t>TELEFONO DE OFICINA / DIGITAL / . / . / NEGRO / CISCO / FCH15439PWH / 7911</t>
  </si>
  <si>
    <t>PA-MU-0870-27-012-0022942</t>
  </si>
  <si>
    <t>22942</t>
  </si>
  <si>
    <t>CPU / . / . / . / . / HEWLETT PACKARD / MXL436221Z</t>
  </si>
  <si>
    <t>PA-MU-0860-01-010-0025163</t>
  </si>
  <si>
    <t>25163</t>
  </si>
  <si>
    <t>TECLADO / . / . / . / NEGRO / HEWLETT PACKARD / BDMHE0CCP6Z1NT</t>
  </si>
  <si>
    <t>PA-MU-0860-01-005-0025165</t>
  </si>
  <si>
    <t>25165</t>
  </si>
  <si>
    <t>MOUSE / . / . / . / NEGRO / HEWLETT PACKARD / FCMHH0AKZ6TSCP</t>
  </si>
  <si>
    <t>PA-MU-0860-01-006-0025166</t>
  </si>
  <si>
    <t>25166</t>
  </si>
  <si>
    <t>CAMARA DIGITAL / . / . / . / . / .. / 5694358</t>
  </si>
  <si>
    <t>PA-MU-1020-28-002-0003307</t>
  </si>
  <si>
    <t>03307</t>
  </si>
  <si>
    <t>IMPRESORA / . / PLASTICO / . / NEGRO / EPSON / SK398862</t>
  </si>
  <si>
    <t>PA-MU-1030-01-003-0003333</t>
  </si>
  <si>
    <t>03333</t>
  </si>
  <si>
    <t>TECLADO / . / . / . / . / TRUE BASIC / 1030238037675 / USB</t>
  </si>
  <si>
    <t>PA-MU-1120-07-039-0009543</t>
  </si>
  <si>
    <t>09543</t>
  </si>
  <si>
    <t>MOUSE / . / . / . / NEGRO / HEWLETT PACKARD / FATSQ0C5BZ96QZ</t>
  </si>
  <si>
    <t>PA-MU-0910-01-006-0021811</t>
  </si>
  <si>
    <t>21811</t>
  </si>
  <si>
    <t>CPU / . / . / . / NEGRO / HEWLETT PACKARD / MXL0442B3N</t>
  </si>
  <si>
    <t>PA-MU-0910-01-010-0021812</t>
  </si>
  <si>
    <t>21812</t>
  </si>
  <si>
    <t>MONITOR / . / . / . / NEGRO / HEWLETT PACKARD / 3CQ028BBX4</t>
  </si>
  <si>
    <t>PA-MU-0910-01-004-0021813</t>
  </si>
  <si>
    <t>21813</t>
  </si>
  <si>
    <t>TECLADO / . / PLASTICO / . / NEGRO / IBM / 0112422</t>
  </si>
  <si>
    <t>PA-MU-0810-01-005-0008344</t>
  </si>
  <si>
    <t>08344</t>
  </si>
  <si>
    <t>CPU / . / PLASTICO / . / NEGRO / IBM / KCBG2D0</t>
  </si>
  <si>
    <t>PA-MU-0930-01-001-0008432</t>
  </si>
  <si>
    <t>08432</t>
  </si>
  <si>
    <t>MOUSE / . / PLASTICO / . / NEGRO / IBM / 23-082519</t>
  </si>
  <si>
    <t>PA-MU-0830-01-006-0010893</t>
  </si>
  <si>
    <t>10893</t>
  </si>
  <si>
    <t>TELEFONO DE OFICINA / DIGITAL / . / . / NEGRO/GRIS / CISCO / FCH16279Y7V</t>
  </si>
  <si>
    <t>PA-MU-0622-27-012-0023488</t>
  </si>
  <si>
    <t>23488</t>
  </si>
  <si>
    <t>MONITOR SAMSUNG ZYGFH4LDA01171 LED DE 18.5" CON CONECTOR VGA</t>
  </si>
  <si>
    <t>PA-MU-0860-01-004-0024455</t>
  </si>
  <si>
    <t>24455</t>
  </si>
  <si>
    <t>MOUSE / . / . / . / NEGRO / HEWLETT PACKARD / 417966-001</t>
  </si>
  <si>
    <t>PA-MU-1170-01-008-0006616</t>
  </si>
  <si>
    <t>06616</t>
  </si>
  <si>
    <t>TECLADO / . / . / . / NEGRO / LENOVO / 0257327</t>
  </si>
  <si>
    <t>PA-MU-0870-01-005-0014280</t>
  </si>
  <si>
    <t>14280</t>
  </si>
  <si>
    <t>MONITOR / . / . / . / . / ACER / 90701029339</t>
  </si>
  <si>
    <t>PA-MU-0870-01-004-0017606</t>
  </si>
  <si>
    <t>17606</t>
  </si>
  <si>
    <t>MOUSE / . / PLASTICO / . / NEGRO / IBM / 23-117769</t>
  </si>
  <si>
    <t>PA-MU-0810-01-006-0008341</t>
  </si>
  <si>
    <t>08341</t>
  </si>
  <si>
    <t>TECLADO / . / PLASTICO / . / NEGRO / IBM / 0359027</t>
  </si>
  <si>
    <t>PA-MU-0720-01-005-0010698</t>
  </si>
  <si>
    <t>10698</t>
  </si>
  <si>
    <t>NO BREAK / . / . / . / NEGRO / TRIPP LITE SMART / 9722ALROM663800280</t>
  </si>
  <si>
    <t>PA-MU-0870-01-007-0015076</t>
  </si>
  <si>
    <t>15076</t>
  </si>
  <si>
    <t>MONITOR / . / . / . / NEGRO / HEWLETT PACKARD / CNT90423W3</t>
  </si>
  <si>
    <t>PA-MU-0920-01-004-0018909</t>
  </si>
  <si>
    <t>18909</t>
  </si>
  <si>
    <t>CPU / . / . / . / NEGRO / HEWLETT PACKARD / 2UA910122Q</t>
  </si>
  <si>
    <t>PA-MU-1310-01-010-0018941</t>
  </si>
  <si>
    <t>18941</t>
  </si>
  <si>
    <t>CAMARA DIGITAL / . / . / . / NEGRO / NIKON / 30002690 / COOLPIX AW130</t>
  </si>
  <si>
    <t>PA-MU-0420-28-002-0029142</t>
  </si>
  <si>
    <t>29142</t>
  </si>
  <si>
    <t>MOUSE / . / . / . / NEGRO / .. / 23-075739</t>
  </si>
  <si>
    <t>PA-MU-0620-01-006-0011357</t>
  </si>
  <si>
    <t>11357</t>
  </si>
  <si>
    <t>CPU / . / PLASTICO / . / NEGRO / LENOVO / LKKRAD5 / M55e</t>
  </si>
  <si>
    <t>PA-MU-0860-01-010-0012012</t>
  </si>
  <si>
    <t>12012</t>
  </si>
  <si>
    <t>TECLADO / . / . / . / NEGRO / HEWLETT PACKARD / BAUDU0JVBZB26N</t>
  </si>
  <si>
    <t>PA-MU-1360-01-005-0021127</t>
  </si>
  <si>
    <t>21127</t>
  </si>
  <si>
    <t>MONITOR SAMSUNG ZYGFH4LDA00200 LED DE 18.5/" CONECTOR VGA</t>
  </si>
  <si>
    <t>PA-MU-0860-01-004-0024458</t>
  </si>
  <si>
    <t>24458</t>
  </si>
  <si>
    <t>LAP TOP / . / . / . / GRIS/NEGRO / HEWLETT PACKARD / CNU0432M1T</t>
  </si>
  <si>
    <t>PA-MU-0870-01-011-0022362</t>
  </si>
  <si>
    <t>22362</t>
  </si>
  <si>
    <t>SCANNER / . / . / . / NEGRO/BEIGE / KODAK / 53901911 / 1150 MATE DUPLEX</t>
  </si>
  <si>
    <t>PA-MU-1030-01-009-0024870</t>
  </si>
  <si>
    <t>24870</t>
  </si>
  <si>
    <t>LAMINADOR / . / . / . / NEGRO / FELLOWES / CRC5256 / COMISC</t>
  </si>
  <si>
    <t>PA-MU-0510-02-002-0001995</t>
  </si>
  <si>
    <t>01995</t>
  </si>
  <si>
    <t>MONITOR / . / . / . / NEGRO / LENOVO / V2KV045</t>
  </si>
  <si>
    <t>PA-MU-0730-01-004-0013084</t>
  </si>
  <si>
    <t>13084</t>
  </si>
  <si>
    <t>ARTICULOS DE OFICINA / GUILLOTINA / . / . / GRIS / .. / 0603-00579</t>
  </si>
  <si>
    <t>PA-MU-0840-02-006-0024158</t>
  </si>
  <si>
    <t>24158</t>
  </si>
  <si>
    <t>CPU / . / . / . / NEGRO / HEWLETT PACKARD / MXL436220X</t>
  </si>
  <si>
    <t>PA-MU-0860-01-010-0025167</t>
  </si>
  <si>
    <t>25167</t>
  </si>
  <si>
    <t>TECLADO / . / . / . / NEGRO / HEWLETT PACKARD / BDMHE0CCP6Z3Y1</t>
  </si>
  <si>
    <t>PA-MU-0860-01-005-0025169</t>
  </si>
  <si>
    <t>25169</t>
  </si>
  <si>
    <t>MOUSE / . / . / . / NEGRO / HEWLETT PACKARD / FCMHH0AKZ6T5D2</t>
  </si>
  <si>
    <t>PA-MU-0860-01-006-0025170</t>
  </si>
  <si>
    <t>25170</t>
  </si>
  <si>
    <t>TABLETA DIGITAL NEGRO LENOVO HAOJVLHV IDEAPAD TAB 2 A 7 MTK 8382</t>
  </si>
  <si>
    <t>PA-MU-0623-01-181-0029684</t>
  </si>
  <si>
    <t>29684</t>
  </si>
  <si>
    <t>NO BREAK / . / . / . / NEGRO / TRIPP LITE SMART / 9722ALROM663800135</t>
  </si>
  <si>
    <t>PA-MU-0870-01-007-0015134</t>
  </si>
  <si>
    <t>15134</t>
  </si>
  <si>
    <t>TECLADO / . / . / . / NEGRO / USB</t>
  </si>
  <si>
    <t>PA-MU-0860-01-005-0020409</t>
  </si>
  <si>
    <t>20409</t>
  </si>
  <si>
    <t>CPU / . / . / . / NEGRO / HEWLETT PACKARD / MXL0442B8C</t>
  </si>
  <si>
    <t>PA-MU-0910-01-010-0021817</t>
  </si>
  <si>
    <t>21817</t>
  </si>
  <si>
    <t>MONITOR / . / . / . / NEGRO / HEWLETT PACKARD / 3CQ028BC4G</t>
  </si>
  <si>
    <t>PA-MU-0910-01-004-0021818</t>
  </si>
  <si>
    <t>21818</t>
  </si>
  <si>
    <t>ESCANER / i2600 / . / . / . / .. / SCANMATE I920 ALARIS</t>
  </si>
  <si>
    <t>PA-MU-0610-01-160-0030071</t>
  </si>
  <si>
    <t>30071</t>
  </si>
  <si>
    <t>30/11/2016</t>
  </si>
  <si>
    <t>MOUSE / . / PLASTICO / . / NEGRO / GENIUS / X56105704149</t>
  </si>
  <si>
    <t>PA-MU-1510-01-011-0011978</t>
  </si>
  <si>
    <t>11978</t>
  </si>
  <si>
    <t>TECLADO / . / PLASTICO / . / NEGRO / GENIUS / ZM7902140222 / K 639</t>
  </si>
  <si>
    <t>PA-MU-0870-01-005-0013355</t>
  </si>
  <si>
    <t>13355</t>
  </si>
  <si>
    <t>MONITOR / . / . / . / GRIS / HP COMPAQ / 3CQ8401BSD</t>
  </si>
  <si>
    <t>PA-MU-0870-01-004-0017307</t>
  </si>
  <si>
    <t>17307</t>
  </si>
  <si>
    <t>CPU / . / . / . / NEGRO / HEWLETT PACKARD / MXL0442B94</t>
  </si>
  <si>
    <t>PA-MU-0860-01-010-0022481</t>
  </si>
  <si>
    <t>22481</t>
  </si>
  <si>
    <t>MONITOR / PLASTICO / NEGRO / ACER / ETL480B182651095C4392F / 17 " 1280x1024</t>
  </si>
  <si>
    <t>PA-MU-0910-01-004-0010814</t>
  </si>
  <si>
    <t>10814</t>
  </si>
  <si>
    <t>CPU / . / . / . / NEGRO / LENOVO / LKDYFHK</t>
  </si>
  <si>
    <t>PA-MU-0870-01-010-0014206</t>
  </si>
  <si>
    <t>14206</t>
  </si>
  <si>
    <t>MOUSE / . / . / . / . / TRUE BASIC / 1760943000820 / USB DE USO RUDO</t>
  </si>
  <si>
    <t>PA-MU-0860-01-006-0027813</t>
  </si>
  <si>
    <t>27813</t>
  </si>
  <si>
    <t>ESCANER / i2600 / . / . / . / KODAK / SCANMATE I920 ALARIS</t>
  </si>
  <si>
    <t>PA-MU-0610-01-160-0030070</t>
  </si>
  <si>
    <t>30070</t>
  </si>
  <si>
    <t>MONITOR / . / . / . / NEGRO / HEWLETT PACKARD / 3CQ028BBXD</t>
  </si>
  <si>
    <t>PA-MU-0740-01-004-0021301</t>
  </si>
  <si>
    <t>21301</t>
  </si>
  <si>
    <t>MOUSE / . / . / . / NEGRO / HEWLETT PACKARD / FBNWL0EN34QF16</t>
  </si>
  <si>
    <t>PA-MU-1410-01-006-0023994</t>
  </si>
  <si>
    <t>23994</t>
  </si>
  <si>
    <t>CPU / . / . / . / NEGRO / HEWLETT PACKARD / MXL436223G</t>
  </si>
  <si>
    <t>PA-MU-0860-01-010-0025159</t>
  </si>
  <si>
    <t>25159</t>
  </si>
  <si>
    <t>TECLADO / . / . / . / NEGRO / HEWLETT PACKARD / BDMHE0CHH6Z5CX</t>
  </si>
  <si>
    <t>PA-MU-0860-01-005-0025161</t>
  </si>
  <si>
    <t>25161</t>
  </si>
  <si>
    <t>MONITOR / PLASTICO / NEGRO / ACER / ETL480B182651095BE392F / 17" 1280X1024</t>
  </si>
  <si>
    <t>PA-MU-0910-01-004-0010815</t>
  </si>
  <si>
    <t>10815</t>
  </si>
  <si>
    <t>CPU / . / . / . / NEGRO / LENOVO / LKHAPCV</t>
  </si>
  <si>
    <t>PA-MU-0870-01-010-0014881</t>
  </si>
  <si>
    <t>14881</t>
  </si>
  <si>
    <t>NO BREAK / . / . / . / NEGRO / TRIPP LITE SMART / 9740ALRSM66410049</t>
  </si>
  <si>
    <t>PA-MU-0920-01-007-0019042</t>
  </si>
  <si>
    <t>19042</t>
  </si>
  <si>
    <t>PA-MU-0610-01-160-0030069</t>
  </si>
  <si>
    <t>30069</t>
  </si>
  <si>
    <t>CAMARA DIGITAL / . / . / . / NEGRO / NIKON / 30010615 / COOLPIX AW130</t>
  </si>
  <si>
    <t>PA-MU-0420-28-002-0029141</t>
  </si>
  <si>
    <t>29141</t>
  </si>
  <si>
    <t>TELEFONO DE OFICINA / DIGITAL / . / . / NEGRO / CISCO / FCH15439PX7 / 7911</t>
  </si>
  <si>
    <t>PA-MU-0870-27-012-0022948</t>
  </si>
  <si>
    <t>22948</t>
  </si>
  <si>
    <t>TABLETA / DIGITAL / NEGRO / LENOVO / HOL9ZZE / IDEAPAD TAB 2 A 7 MTK 8382</t>
  </si>
  <si>
    <t>PA-MU-0623-01-181-0029682</t>
  </si>
  <si>
    <t>29682</t>
  </si>
  <si>
    <t>TABLETA / DIGITAL / NEGRO / LENOVO / HAOL9Y3Y / IDEAPAD TAB 2 A 7 MTK 8382</t>
  </si>
  <si>
    <t>PA-MU-0623-01-181-0029683</t>
  </si>
  <si>
    <t>29683</t>
  </si>
  <si>
    <t>TELEFONO DE OFICINA / DIGITAL / . / . / NEGRO / CISCO / FCH15439Q2J / 7911</t>
  </si>
  <si>
    <t>PA-MU-0870-27-012-0022809</t>
  </si>
  <si>
    <t>22809</t>
  </si>
  <si>
    <t>TABLETA / DIGITAL / NEGRO / LENOVO / HAOLA4T4 / IDEAPAD TAB 2 A 7 MTK 8382</t>
  </si>
  <si>
    <t>PA-MU-0623-01-181-0029685</t>
  </si>
  <si>
    <t>29685</t>
  </si>
  <si>
    <t>TELEVISION / . / . / . / . / POLAROYD</t>
  </si>
  <si>
    <t>PA-MU-0330-28-005-0030068</t>
  </si>
  <si>
    <t>30068</t>
  </si>
  <si>
    <t>LAP TOP / . / . / . / . / HEWLETT PACKARD / 5CB4131JJP</t>
  </si>
  <si>
    <t>PA-MU-0860-01-002-0024886</t>
  </si>
  <si>
    <t>24886</t>
  </si>
  <si>
    <t>CPU / . / PLASTICO / . / NEGRO / IBM / KCBP9LR</t>
  </si>
  <si>
    <t>PA-MU-0110-01-001-0002361</t>
  </si>
  <si>
    <t>02361</t>
  </si>
  <si>
    <t>NO BREAK / . / . / . / NEGRO / TRIPP LITE SMART / 9721ALROM663800009</t>
  </si>
  <si>
    <t>PA-MU-0870-01-007-0015089</t>
  </si>
  <si>
    <t>15089</t>
  </si>
  <si>
    <t>TELEFONO / DIGITAL / . / . / NEGRO / CISCO / FCH1504C51F / IP 7911</t>
  </si>
  <si>
    <t>PA-MU-0860-27-012-0021188</t>
  </si>
  <si>
    <t>21188</t>
  </si>
  <si>
    <t>MONITOR SAMSUNG ZYGFH4LDC02196 LED DE 18.5" CON CONECTOR VGA</t>
  </si>
  <si>
    <t>PA-MU-0860-01-004-0024461</t>
  </si>
  <si>
    <t>24461</t>
  </si>
  <si>
    <t>LAP TOP / . / . / . / . / HEWLETT PACKARD / 5CB4131JG4</t>
  </si>
  <si>
    <t>PA-MU-0860-01-002-0024892</t>
  </si>
  <si>
    <t>24892</t>
  </si>
  <si>
    <t>CAMARA FOTOGRAFICA TIPO SENSOR SONY</t>
  </si>
  <si>
    <t>PA-MU-0910-28-002-0035090</t>
  </si>
  <si>
    <t>35090</t>
  </si>
  <si>
    <t>21/03/2019</t>
  </si>
  <si>
    <t>PA-MU-0910-28-002-0035091</t>
  </si>
  <si>
    <t>35091</t>
  </si>
  <si>
    <t>PA-MU-0910-28-002-0035092</t>
  </si>
  <si>
    <t>35092</t>
  </si>
  <si>
    <t>MOUSE NEGRO/GRIS HEWLETT PACKARD F5320B0N3WQ0C4G</t>
  </si>
  <si>
    <t>PA-MU-0110-01-006-0018987</t>
  </si>
  <si>
    <t>18987</t>
  </si>
  <si>
    <t>Obras Públicas</t>
  </si>
  <si>
    <t>TELEFONO DE OFICINA DIGITAL NEGRO CISCO FCH1544844J 7911</t>
  </si>
  <si>
    <t>PA-MU-0870-27-012-0022930</t>
  </si>
  <si>
    <t>22930</t>
  </si>
  <si>
    <t>BOCINAS / MULTIMEDIA / PLASTICO / . / BEIGE / BTC</t>
  </si>
  <si>
    <t>PA-MU-1270-01-013-0004081</t>
  </si>
  <si>
    <t>04081</t>
  </si>
  <si>
    <t>CPU / . / PLASTICO / . / NEGRO / IBM / KCTK6PB</t>
  </si>
  <si>
    <t>PA-MU-0740-01-001-0005172</t>
  </si>
  <si>
    <t>05172</t>
  </si>
  <si>
    <t>MOUSE / OPTICO / PLASTICO / . / NEGRO / DELL / MC73081808</t>
  </si>
  <si>
    <t>PA-MU-0730-01-006-0009106</t>
  </si>
  <si>
    <t>09106</t>
  </si>
  <si>
    <t>MONITOR / . / . / . / NEGRO / HEWLETT PACKARD / 3CQ028BBSC</t>
  </si>
  <si>
    <t>PA-MU-0870-01-004-0022421</t>
  </si>
  <si>
    <t>22421</t>
  </si>
  <si>
    <t>TECLADO / . / . / . / NEGRO / HEWLETT PACKARD / BAUDU0JVBZBS3R</t>
  </si>
  <si>
    <t>PA-MU-0860-01-005-0022496</t>
  </si>
  <si>
    <t>22496</t>
  </si>
  <si>
    <t>NO BREAK / . / . / . / NEGRO / TRIPP LITE SMART / 9721ALROM663800233 / OM5977</t>
  </si>
  <si>
    <t>PA-MU-0870-01-007-0015007</t>
  </si>
  <si>
    <t>15007</t>
  </si>
  <si>
    <t>SCANNER GRIS HEWLETT PACKARD SCN9A9VH1MV 5590 CAMA PLANA DUPLEX</t>
  </si>
  <si>
    <t>PA-MU-1210-01-009-0018857</t>
  </si>
  <si>
    <t>18857</t>
  </si>
  <si>
    <t>MONITOR / . / . / . / NEGRO / HEWLETT PACKARD / CNT90221RF</t>
  </si>
  <si>
    <t>PA-MU-0110-01-004-0018892</t>
  </si>
  <si>
    <t>18892</t>
  </si>
  <si>
    <t>CPU / . / . / . / NEGRO / HEWLETT PACKARD / 2UA91015DH</t>
  </si>
  <si>
    <t>PA-MU-0110-01-010-0018926</t>
  </si>
  <si>
    <t>18926</t>
  </si>
  <si>
    <t>TECLADO / . / . / . / NEGRO / HEWLETT PACKARD / BC3720FVBWM00P</t>
  </si>
  <si>
    <t>PA-MU-0110-01-005-0018960</t>
  </si>
  <si>
    <t>18960</t>
  </si>
  <si>
    <t>TELEFONO DE OFICINA / DIGITAL / . / . / NEGRO / CISCO / FCH154483Y2 / 7911</t>
  </si>
  <si>
    <t>PA-MU-0870-27-012-0022793</t>
  </si>
  <si>
    <t>22793</t>
  </si>
  <si>
    <t>MOUSE / OPTICO / . / . / NEGRO / GENIUS / X7D93962707737</t>
  </si>
  <si>
    <t>PA-MU-0860-01-006-0030655</t>
  </si>
  <si>
    <t>30655</t>
  </si>
  <si>
    <t>TELEFONO DE OFICINA / DIGITAL / . / . / NEGRO / CISCO / FCH145294YU</t>
  </si>
  <si>
    <t>PA-MU-0870-27-012-0022783</t>
  </si>
  <si>
    <t>22783</t>
  </si>
  <si>
    <t>TELEFONO / DIGITAL / . / . / NEGRO / CISCO / FCH15439QAV / 7911</t>
  </si>
  <si>
    <t>PA-MU-0870-27-012-0022855</t>
  </si>
  <si>
    <t>22855</t>
  </si>
  <si>
    <t>MONITOR / . / . / . / . / ACER / ETLAL080048360AC514200</t>
  </si>
  <si>
    <t>PA-MU-0870-01-004-0016292</t>
  </si>
  <si>
    <t>16292</t>
  </si>
  <si>
    <t>CPU / . / . / . / NEGRO / LENOVO / MJ52622</t>
  </si>
  <si>
    <t>PA-MU-1360-01-010-0018196</t>
  </si>
  <si>
    <t>18196</t>
  </si>
  <si>
    <t>TECLADO / . / . / . / NEGRO / LENOVO / 00969243</t>
  </si>
  <si>
    <t>PA-MU-1220-01-005-0018206</t>
  </si>
  <si>
    <t>18206</t>
  </si>
  <si>
    <t>TELEFONO / DIGITAL / . / . / NEGRO / CISCO / FCH1544A9PP</t>
  </si>
  <si>
    <t>PA-MU-0870-27-012-0022796</t>
  </si>
  <si>
    <t>22796</t>
  </si>
  <si>
    <t>TELEFONO / DIGITAL / . / . / NEGRO / CISCO / FCH1449956J / 7911</t>
  </si>
  <si>
    <t>PA-MU-0860-27-001-0021027</t>
  </si>
  <si>
    <t>21027</t>
  </si>
  <si>
    <t>MONITOR / . / . / . / NEGRO / LENOVO / V1F0443 / INCH LCD</t>
  </si>
  <si>
    <t>PA-MU-0870-01-004-0014251</t>
  </si>
  <si>
    <t>14251</t>
  </si>
  <si>
    <t>PA-MU-0860-01-005-0028799</t>
  </si>
  <si>
    <t>28799</t>
  </si>
  <si>
    <t>LAP TOP / . / . / . / NEGRO / .. / 854BQJ2</t>
  </si>
  <si>
    <t>PA-MU-0860-01-002-0031538</t>
  </si>
  <si>
    <t>31538</t>
  </si>
  <si>
    <t>TECLADO / . / PLASTICO / . / NEGRO / IBM / 0108709</t>
  </si>
  <si>
    <t>PA-MU-0830-01-005-0010876</t>
  </si>
  <si>
    <t>10876</t>
  </si>
  <si>
    <t>MONITOR / . / . / . / NEGRO / LENOVO / V347486</t>
  </si>
  <si>
    <t>PA-MU-1220-01-004-0018201</t>
  </si>
  <si>
    <t>18201</t>
  </si>
  <si>
    <t>CPU / . / . / . / NEGRO / HEWLETT PACKARD / 2UA9100XLL</t>
  </si>
  <si>
    <t>PA-MU-0110-01-010-0018934</t>
  </si>
  <si>
    <t>18934</t>
  </si>
  <si>
    <t>MOUSE / . / . / . / NEGRO / HEWLETT PACKARD / FATSQ0C5BZ96Q4</t>
  </si>
  <si>
    <t>PA-MU-0210-01-006-0020891</t>
  </si>
  <si>
    <t>20891</t>
  </si>
  <si>
    <t>TELEFONO / DIGITAL / . / . / NEGRO / CISCO / FCH144996U8 / 7911</t>
  </si>
  <si>
    <t>PA-MU-0860-27-001-0021023</t>
  </si>
  <si>
    <t>21023</t>
  </si>
  <si>
    <t>CPU / . / . / . / NEGRO / LENOVO / LKDXRMG</t>
  </si>
  <si>
    <t>PA-MU-0870-01-010-0014203</t>
  </si>
  <si>
    <t>14203</t>
  </si>
  <si>
    <t>MONITOR / . / . / . / NEGRO / LENOVO / V1F0376 / INCH LCD</t>
  </si>
  <si>
    <t>PA-MU-0870-01-004-0014233</t>
  </si>
  <si>
    <t>14233</t>
  </si>
  <si>
    <t>TECLADO / . / PLASTICO / . / NEGRO / IBM / 0112509</t>
  </si>
  <si>
    <t>PA-MU-1350-01-020-0015326</t>
  </si>
  <si>
    <t>15326</t>
  </si>
  <si>
    <t>CAMARA FOTOGRAFICA / . / . / . / . / SONY / S01-1528182-D / DSC-S730</t>
  </si>
  <si>
    <t>PA-MU-0420-02-002-0016482</t>
  </si>
  <si>
    <t>16482</t>
  </si>
  <si>
    <t>MOUSE / OPTICO / . / . / NEGRO / GENIUS / X7D93962707746</t>
  </si>
  <si>
    <t>PA-MU-0860-01-006-0030652</t>
  </si>
  <si>
    <t>30652</t>
  </si>
  <si>
    <t>MOUSE / . / PLASTICO / . / NEGRO / MICROSTAR / X812624</t>
  </si>
  <si>
    <t>PA-MU-0420-01-006-0011571</t>
  </si>
  <si>
    <t>11571</t>
  </si>
  <si>
    <t>LAP TOP / . / . / . / NEGRO / HEWLETT PACKARD / 5CG243048G / PRO 1000</t>
  </si>
  <si>
    <t>PA-MU-0730-01-002-0024001</t>
  </si>
  <si>
    <t>24001</t>
  </si>
  <si>
    <t>TECLADO / TECLADO / PLASTICO / . / NEGRO / LENOVO / 0397608</t>
  </si>
  <si>
    <t>PA-MU-0870-01-005-0016827</t>
  </si>
  <si>
    <t>16827</t>
  </si>
  <si>
    <t>MOUSE / . / . / . / . / HEWLETT PACKARD / FATSQ0C8FZ2KIVA</t>
  </si>
  <si>
    <t>PA-MU-0860-01-006-0020615</t>
  </si>
  <si>
    <t>20615</t>
  </si>
  <si>
    <t>TELEFONO DE OFICINA / DIGITAL / . / . / NEGRO / CISCO / FCH154AA3G</t>
  </si>
  <si>
    <t>PA-MU-0870-27-012-0022787</t>
  </si>
  <si>
    <t>22787</t>
  </si>
  <si>
    <t>MONITOR SAMSUNG / ZYGFH4LDC02195 / LED DE 18.5/" CON CONECTOR VGA</t>
  </si>
  <si>
    <t>PA-MU-0860-01-004-0024462</t>
  </si>
  <si>
    <t>24462</t>
  </si>
  <si>
    <t>MONITOR / . / . / . / NEGRO / HEWLETT PACKARD / 3CQ028BC5C</t>
  </si>
  <si>
    <t>PA-MU-0210-01-004-0020889</t>
  </si>
  <si>
    <t>20889</t>
  </si>
  <si>
    <t>TELEFONO / DIGITAL / . / . / NEGRO / CISCO / FCH1544A9M3 / 7911</t>
  </si>
  <si>
    <t>PA-MU-0870-27-012-0022786</t>
  </si>
  <si>
    <t>22786</t>
  </si>
  <si>
    <t>NO BREAK / CON REGULADOR / . / . / BLANCO/NEGRO / COMPLET / 10HH180094</t>
  </si>
  <si>
    <t>PA-MU-0810-27-007-0012186</t>
  </si>
  <si>
    <t>12186</t>
  </si>
  <si>
    <t>CPU / . / . / . / NEGRO / HEWLETT PACKARD / MXL0442B8X</t>
  </si>
  <si>
    <t>PA-MU-1210-01-010-0020908</t>
  </si>
  <si>
    <t>20908</t>
  </si>
  <si>
    <t>MONITOR / . / . / . / NEGRO / HEWLETT PACKARD / 3CQ028BC5B</t>
  </si>
  <si>
    <t>PA-MU-1210-01-004-0020909</t>
  </si>
  <si>
    <t>20909</t>
  </si>
  <si>
    <t>TECLADO / . / . / . / NEGRO / HEWLETT PACKARD / BAUDU0JVBZBS11</t>
  </si>
  <si>
    <t>PA-MU-1210-01-005-0020910</t>
  </si>
  <si>
    <t>20910</t>
  </si>
  <si>
    <t>MOUSE / . / . / . / NEGRO / HEWLETT PACKARD / FATSQ0C8FZ82K3</t>
  </si>
  <si>
    <t>PA-MU-1210-01-006-0020911</t>
  </si>
  <si>
    <t>20911</t>
  </si>
  <si>
    <t>TECLADO / . / PLASTICO / . / NEGRO / IBM / 0454864</t>
  </si>
  <si>
    <t>PA-MU-1260-01-005-0010805</t>
  </si>
  <si>
    <t>10805</t>
  </si>
  <si>
    <t>MOUSE / . / . / . / NEGRO / GENIUS / X4D8761730083</t>
  </si>
  <si>
    <t>PA-MU-0870-01-006-0014295</t>
  </si>
  <si>
    <t>14295</t>
  </si>
  <si>
    <t>CPU / . / . / . / NEGRO / HEWLETT PACKARD / 2UA91015DR</t>
  </si>
  <si>
    <t>PA-MU-1210-01-010-0018944</t>
  </si>
  <si>
    <t>18944</t>
  </si>
  <si>
    <t>MONITOR / . / . / . / NEGRO / HEWLETT PACKARD / 3CQ028BBGS</t>
  </si>
  <si>
    <t>PA-MU-1210-01-004-0020885</t>
  </si>
  <si>
    <t>20885</t>
  </si>
  <si>
    <t>CPU / . / PLASTICO / . / NEGRO / IBM / KCMM07K</t>
  </si>
  <si>
    <t>PA-MU-0690-01-001-0002825</t>
  </si>
  <si>
    <t>02825</t>
  </si>
  <si>
    <t>TECLADO / . / . / . / NEGRO / IBM / 0133896</t>
  </si>
  <si>
    <t>PA-MU-0610-01-005-0010637</t>
  </si>
  <si>
    <t>10637</t>
  </si>
  <si>
    <t>MOUSE / . / PLASTICO / . / NEGRO / LENOVO / 4424414</t>
  </si>
  <si>
    <t>PA-MU-1410-18-001-0011107</t>
  </si>
  <si>
    <t>11107</t>
  </si>
  <si>
    <t>MONITOR / . / . / . / NEGRO / LENOVO / V349277</t>
  </si>
  <si>
    <t>PA-MU-1220-01-004-0018205</t>
  </si>
  <si>
    <t>18205</t>
  </si>
  <si>
    <t>RADIO / . / . / . / NEGRO / KENWOOD / B0202562 / TK2302-1</t>
  </si>
  <si>
    <t>PA-MU-1210-27-003-0020292</t>
  </si>
  <si>
    <t>20292</t>
  </si>
  <si>
    <t>TELEFONO / DIGITAL / . / . / NEGRO / CISCO / FCH154483XH / 7911</t>
  </si>
  <si>
    <t>PA-MU-0870-27-012-0022781</t>
  </si>
  <si>
    <t>22781</t>
  </si>
  <si>
    <t>MONITOR / . / . / . / NEGRO / HEWLETT PACKARD / CNT90221HG</t>
  </si>
  <si>
    <t>PA-MU-0110-01-004-0018896</t>
  </si>
  <si>
    <t>18896</t>
  </si>
  <si>
    <t>MONITOR / . / . / . / NEGRO / HEWLETT PACKARD / 3CQ028BC5Y</t>
  </si>
  <si>
    <t>PA-MU-1360-01-004-0021138</t>
  </si>
  <si>
    <t>21138</t>
  </si>
  <si>
    <t>TECLADO / . / . / . / NEGRO / HEWLETT PACKARD / BAUDU0JVBZB2D8</t>
  </si>
  <si>
    <t>PA-MU-1360-01-005-0021139</t>
  </si>
  <si>
    <t>21139</t>
  </si>
  <si>
    <t>MOUSE / . / . / . / NEGRO / HEWLETT PACKARD / FATSQ0C5BZ96AD</t>
  </si>
  <si>
    <t>PA-MU-1360-01-006-0021140</t>
  </si>
  <si>
    <t>21140</t>
  </si>
  <si>
    <t>TELEFONO / DIGITAL / . / . / NEGRO / CISCO / FCH154484SN / 7911</t>
  </si>
  <si>
    <t>PA-MU-0870-27-012-0022936</t>
  </si>
  <si>
    <t>22936</t>
  </si>
  <si>
    <t>TECLADO / . / PLASTICO / . / NEGRO / IBM / 0344274</t>
  </si>
  <si>
    <t>PA-MU-0510-01-005-0010849</t>
  </si>
  <si>
    <t>10849</t>
  </si>
  <si>
    <t>MOUSE / . / PLASTICO / . / NEGRO / LENOVO / 41U3029</t>
  </si>
  <si>
    <t>PA-MU-0110-01-006-0012304</t>
  </si>
  <si>
    <t>12304</t>
  </si>
  <si>
    <t>CPU / . / . / . / NEGRO / HEWLETT PACKARD / 2UA9100XRW</t>
  </si>
  <si>
    <t>PA-MU-0110-01-010-0018940</t>
  </si>
  <si>
    <t>18940</t>
  </si>
  <si>
    <t>MONITOR / . / . / . / NEGRO / HEWLETT PACKARD / 3CQ028BC5M</t>
  </si>
  <si>
    <t>PA-MU-1360-01-004-0021126</t>
  </si>
  <si>
    <t>21126</t>
  </si>
  <si>
    <t>CPU / . / PLASTICO / . / NEGRO / IBM / LKHVB62</t>
  </si>
  <si>
    <t>PA-MU-1240-01-010-0010971</t>
  </si>
  <si>
    <t>10971</t>
  </si>
  <si>
    <t>MONITOR / . / PLASTICO / . / NEGRO / LENOVO / V2CC011</t>
  </si>
  <si>
    <t>PA-MU-1240-01-004-0010972</t>
  </si>
  <si>
    <t>10972</t>
  </si>
  <si>
    <t>TECLADO / . / PLASTICO / . / NEGRO / LENOVO / 0010837</t>
  </si>
  <si>
    <t>PA-MU-1240-01-005-0010973</t>
  </si>
  <si>
    <t>10973</t>
  </si>
  <si>
    <t>MOUSE / . / PLASTICO / . / NEGRO / IBM / 23-207586</t>
  </si>
  <si>
    <t>PA-MU-1240-01-006-0010974</t>
  </si>
  <si>
    <t>10974</t>
  </si>
  <si>
    <t>TELEFONO / DIGITAL / . / . / NEGRO / CISCO / FCH15439PX6 / 7911</t>
  </si>
  <si>
    <t>PA-MU-0870-27-012-0022938</t>
  </si>
  <si>
    <t>22938</t>
  </si>
  <si>
    <t>COPIADORA / . / PLASTICO / . / BEIGE / XEROX / MOD. NP 3030</t>
  </si>
  <si>
    <t>PA-MU-1310-02-016-0004096</t>
  </si>
  <si>
    <t>04096</t>
  </si>
  <si>
    <t>PA-MU-1220-27-001-0007095</t>
  </si>
  <si>
    <t>07095</t>
  </si>
  <si>
    <t>CPU / . / . / . / NEGRO / HEWLETT PACKARD / MXL0442B8S</t>
  </si>
  <si>
    <t>PA-MU-1360-01-010-0021145</t>
  </si>
  <si>
    <t>21145</t>
  </si>
  <si>
    <t>MONITOR / . / . / . / NEGRO / HEWLETT PACKARD / 3CQ028BBGN</t>
  </si>
  <si>
    <t>PA-MU-1360-01-004-0021146</t>
  </si>
  <si>
    <t>21146</t>
  </si>
  <si>
    <t>TECLADO / . / . / . / NEGRO / HEWLETT PACKARD / BAUDU0JVBZBS4I</t>
  </si>
  <si>
    <t>PA-MU-1360-01-005-0021147</t>
  </si>
  <si>
    <t>21147</t>
  </si>
  <si>
    <t>MOUSE / . / . / . / NEGRO / HEWLETT PACKARD / FATSQ0C5BZ96AX</t>
  </si>
  <si>
    <t>PA-MU-1360-01-006-0021148</t>
  </si>
  <si>
    <t>21148</t>
  </si>
  <si>
    <t>LAP TOP / . / . / . / . / HEWLETT PACKARD / CNU0432M6J</t>
  </si>
  <si>
    <t>PA-MU-0450-01-002-0022588</t>
  </si>
  <si>
    <t>22588</t>
  </si>
  <si>
    <t>TELEFONO / DIGITAL / . / . / NEGRO / CISCO / FCH1544AA0E / 7911</t>
  </si>
  <si>
    <t>PA-MU-0870-27-012-0022962</t>
  </si>
  <si>
    <t>22962</t>
  </si>
  <si>
    <t>IMPRESORA / LASER JET / PLASTICO / BEIGE / HEWLETT PACKARD / CNBC4BB0GZ</t>
  </si>
  <si>
    <t>PA-MU-0730-01-003-0003083</t>
  </si>
  <si>
    <t>03083</t>
  </si>
  <si>
    <t>PA-MU-1030-01-008-0003335</t>
  </si>
  <si>
    <t>03335</t>
  </si>
  <si>
    <t>TECLADO / . / . / . / NEGRO / IBM / 0465142</t>
  </si>
  <si>
    <t>PA-MU-1240-02-008-0006962</t>
  </si>
  <si>
    <t>06962</t>
  </si>
  <si>
    <t>MONITOR / . / . / . / NEGRO / HEWLETT PACKARD / CNT90423TR</t>
  </si>
  <si>
    <t>PA-MU-1140-01-004-0018916</t>
  </si>
  <si>
    <t>18916</t>
  </si>
  <si>
    <t>CPU / . / . / . / NEGRO / HEWLETT PACKARD / 2UA9100XNM</t>
  </si>
  <si>
    <t>PA-MU-0110-01-010-0018920</t>
  </si>
  <si>
    <t>18920</t>
  </si>
  <si>
    <t>TELEFONO / DIGITAL / . / . / NEGRO / CISCO / FCH1537A5CC / 7911</t>
  </si>
  <si>
    <t>PA-MU-0870-27-012-0022964</t>
  </si>
  <si>
    <t>22964</t>
  </si>
  <si>
    <t>PLOTTER / DESINGJET / PLASTICO / . / NEGRO/GRIS / HEWLETT PACKARD / 500</t>
  </si>
  <si>
    <t>PA-MU-1240-01-018-0007055</t>
  </si>
  <si>
    <t>07055</t>
  </si>
  <si>
    <t>REGULADOR DE CORRIENTE / . / METAL / . / GRIS / COMPLET / 06HH390661</t>
  </si>
  <si>
    <t>PA-MU-1240-01-008-0012117</t>
  </si>
  <si>
    <t>12117</t>
  </si>
  <si>
    <t>BOCINA / BUFER / . / . / BEIGE / BTC</t>
  </si>
  <si>
    <t>PA-MU-1360-28-049-0018142</t>
  </si>
  <si>
    <t>18142</t>
  </si>
  <si>
    <t>MONITOR / . / . / . / NEGRO / LENOVO / VK385526</t>
  </si>
  <si>
    <t>PA-MU-0421-01-004-0028878</t>
  </si>
  <si>
    <t>28878</t>
  </si>
  <si>
    <t>CPU / . / . / . / NEGRO / LENOVO / MJ041RMK</t>
  </si>
  <si>
    <t>PA-MU-0421-01-010-0028934</t>
  </si>
  <si>
    <t>28934</t>
  </si>
  <si>
    <t>TECLADO / . / . / . / NEGRO / LENOVO / 0209294</t>
  </si>
  <si>
    <t>PA-MU-0421-01-005-0028935</t>
  </si>
  <si>
    <t>28935</t>
  </si>
  <si>
    <t>CPU / . / . / . / NEGRO / LENOVO / LKKPXP9</t>
  </si>
  <si>
    <t>PA-MU-0860-01-010-0011819</t>
  </si>
  <si>
    <t>11819</t>
  </si>
  <si>
    <t>TECLADO / . / PLASTICO / . / NEGRO / LENOVO / 0104713</t>
  </si>
  <si>
    <t>PA-MU-0720-01-005-0012150</t>
  </si>
  <si>
    <t>12150</t>
  </si>
  <si>
    <t>NO BREAK / . / . / . / NEGRO / TRIPP LITE SMART / 9721ALROM663800133</t>
  </si>
  <si>
    <t>PA-MU-0870-01-007-0015061</t>
  </si>
  <si>
    <t>15061</t>
  </si>
  <si>
    <t>MOUSE / OPTICO / . / . / NEGRO / GENIUS / X7D93962707781</t>
  </si>
  <si>
    <t>PA-MU-0860-01-006-0030642</t>
  </si>
  <si>
    <t>30642</t>
  </si>
  <si>
    <t>REGULADOR DE CORRIENTE / . / . / . / NEGRO / SOLA BASIC / 05E18516</t>
  </si>
  <si>
    <t>PA-MU-0740-01-008-0005267</t>
  </si>
  <si>
    <t>05267</t>
  </si>
  <si>
    <t>MOUSE / . / PLASTICO / . / NEGRO/PLATA / GENERICO / SWOP-3</t>
  </si>
  <si>
    <t>PA-MU-1240-01-006-0011969</t>
  </si>
  <si>
    <t>11969</t>
  </si>
  <si>
    <t>TECLADO / . / PLASTICO / . / NEGRO/GRIS / ACER / KBKUS0318362109240B00</t>
  </si>
  <si>
    <t>PA-MU-1240-01-005-0012087</t>
  </si>
  <si>
    <t>12087</t>
  </si>
  <si>
    <t>TELEFONO DE OFICINA DIGITAL NEGRO CISCO FCH2035HG4G 7821 CERTIFICABLE PARA OPERAR BAJO LA PLATAFORMA CDT DEL MUNICIPIO</t>
  </si>
  <si>
    <t>PA-MU-0460-01-181-0031678</t>
  </si>
  <si>
    <t>31678</t>
  </si>
  <si>
    <t>Mejora Regulatoria</t>
  </si>
  <si>
    <t>MOUSE / . / . / . / NEGRO / LENOVO / 44B3293</t>
  </si>
  <si>
    <t>PA-MU-0870-01-006-0014105</t>
  </si>
  <si>
    <t>14105</t>
  </si>
  <si>
    <t>MONITOR / . / . / . / NEGRO / LENOVO / V1HWG09</t>
  </si>
  <si>
    <t>PA-MU-0870-01-004-0016274</t>
  </si>
  <si>
    <t>16274</t>
  </si>
  <si>
    <t>CPU / . / . / . / GRIS/NEGRO / HP COMPAQ / MXJ9030F12</t>
  </si>
  <si>
    <t>PA-MU-0870-01-010-0017279</t>
  </si>
  <si>
    <t>17279</t>
  </si>
  <si>
    <t>TECLADO / . / . / . / NEGRO / LENOVO / 02165013</t>
  </si>
  <si>
    <t>PA-MU-0820-01-005-0018087</t>
  </si>
  <si>
    <t>18087</t>
  </si>
  <si>
    <t>PA-MU-0460-02-064-0030798</t>
  </si>
  <si>
    <t>30798</t>
  </si>
  <si>
    <t>PA-MU-0330-02-001-0002198</t>
  </si>
  <si>
    <t>02198</t>
  </si>
  <si>
    <t>Modulo de Maquinaria</t>
  </si>
  <si>
    <t>PA-MU-0110-02-002-0002308</t>
  </si>
  <si>
    <t>02308</t>
  </si>
  <si>
    <t>PA-MU-0110-02-002-0002355</t>
  </si>
  <si>
    <t>02355</t>
  </si>
  <si>
    <t>PA-MU-0110-02-003-0002470</t>
  </si>
  <si>
    <t>02470</t>
  </si>
  <si>
    <t>TECLADO / . / PLASTICO / . / NEGRO / GENIUS</t>
  </si>
  <si>
    <t>PA-MU-0730-01-005-0005422</t>
  </si>
  <si>
    <t>05422</t>
  </si>
  <si>
    <t>PA-MU-1180-02-001-0006282</t>
  </si>
  <si>
    <t>06282</t>
  </si>
  <si>
    <t>PA-MU-1110-02-002-0011954</t>
  </si>
  <si>
    <t>11954</t>
  </si>
  <si>
    <t>PA-MU-1340-02-002-0013844</t>
  </si>
  <si>
    <t>13844</t>
  </si>
  <si>
    <t>COMPRESOR / . / . / . / ROJO / EVANS / 907CDC18G / 40 LTS.</t>
  </si>
  <si>
    <t>PA-MU-1030-29-144-0014196</t>
  </si>
  <si>
    <t>14196</t>
  </si>
  <si>
    <t>SILLA SECRETARIAL / SIN CODERAS / PLIANA / . / NEGRO / . / OHS-07</t>
  </si>
  <si>
    <t>PA-MU-1410-02-002-0015204</t>
  </si>
  <si>
    <t>15204</t>
  </si>
  <si>
    <t>ESCTRITORIO / CON 5 CAJONES / METAL / . / GRIS / .</t>
  </si>
  <si>
    <t>PA-MU-1030-02-001-0016145</t>
  </si>
  <si>
    <t>16145</t>
  </si>
  <si>
    <t>HIDROLAVADORA / . / . / . / NEGRO / KARCHER / 118211 / DE 6 PH</t>
  </si>
  <si>
    <t>PA-MU-1030-29-133-0017409</t>
  </si>
  <si>
    <t>17409</t>
  </si>
  <si>
    <t>VENTILADORES / DE PEDESTAL 3 VELOCIDADES / . / . / . / LASKO</t>
  </si>
  <si>
    <t>PA-MU-0510-15-017-0017883</t>
  </si>
  <si>
    <t>17883</t>
  </si>
  <si>
    <t>09/06/2009</t>
  </si>
  <si>
    <t>SOLDADORA / . / . / . / . / PARAZZINI / DE 16 HP 7800 WATTS</t>
  </si>
  <si>
    <t>PA-MU-0850-29-118-0031339</t>
  </si>
  <si>
    <t>31339</t>
  </si>
  <si>
    <t>30/10/2017</t>
  </si>
  <si>
    <t>VIDEOCAMARA / . / . / . / GRIS / .. / 824660639</t>
  </si>
  <si>
    <t>PA-MU-0850-28-011-0032950</t>
  </si>
  <si>
    <t>32950</t>
  </si>
  <si>
    <t>VIDEOCAMARA / . / . / . / GRIS / .. / 824660537</t>
  </si>
  <si>
    <t>PA-MU-0850-28-011-0032951</t>
  </si>
  <si>
    <t>32951</t>
  </si>
  <si>
    <t>VIDEOCAMARA / . / . / . / GRIS / .. / 809384678</t>
  </si>
  <si>
    <t>PA-MU-0850-28-011-0032952</t>
  </si>
  <si>
    <t>32952</t>
  </si>
  <si>
    <t>VIDEOCAMARA / . / . / . / GRIS / .. / 824660219</t>
  </si>
  <si>
    <t>PA-MU-0850-28-011-0032953</t>
  </si>
  <si>
    <t>32953</t>
  </si>
  <si>
    <t>VIDEOCAMARA / . / . / . / GRIS / .. / 809384675</t>
  </si>
  <si>
    <t>PA-MU-0850-28-011-0032954</t>
  </si>
  <si>
    <t>32954</t>
  </si>
  <si>
    <t>VIDEOCAMARA / . / . / . / GRIS / .. / 824660223</t>
  </si>
  <si>
    <t>PA-MU-0850-28-011-0032955</t>
  </si>
  <si>
    <t>32955</t>
  </si>
  <si>
    <t>DISCO DURO / EXTERNO / . / . / . / .. / WCC4J5KNCEPO</t>
  </si>
  <si>
    <t>PA-MU-0850-01-049-0032956</t>
  </si>
  <si>
    <t>32956</t>
  </si>
  <si>
    <t>UPS TRIPP LITE SMART CTJGW2000348 1200VA/720W CON DISPLAY LCD REGULADOR DE VOLTAJE AVR 8 CANALES</t>
  </si>
  <si>
    <t>PA-MU-0850-01-008-0032957</t>
  </si>
  <si>
    <t>32957</t>
  </si>
  <si>
    <t>MONITOR / . / . / . / NEGRO / BENQ / ETE7H00337019</t>
  </si>
  <si>
    <t>PA-MU-0850-01-004-0032958</t>
  </si>
  <si>
    <t>32958</t>
  </si>
  <si>
    <t>DVD / . / . / . / . / .. / C02333836</t>
  </si>
  <si>
    <t>PA-MU-0850-28-014-0032959</t>
  </si>
  <si>
    <t>32959</t>
  </si>
  <si>
    <t>FUENTE DE PODER  REGULADA / . / . / . / . / .. / PL21210R1703223</t>
  </si>
  <si>
    <t>PA-MU-0850-01-041-0032960</t>
  </si>
  <si>
    <t>32960</t>
  </si>
  <si>
    <t>MOTOBOMBA A GASOLINA 4 TIEMPOS UBICADA EN LA UNIDAD TZ-0081</t>
  </si>
  <si>
    <t>PA-MU-1900-21-003-0035097</t>
  </si>
  <si>
    <t>35097</t>
  </si>
  <si>
    <t>26/03/2019</t>
  </si>
  <si>
    <t>PISTOLA DE IMPACTO NUUMATICA</t>
  </si>
  <si>
    <t>PA-MU-140-02-003-0035402</t>
  </si>
  <si>
    <t>35402</t>
  </si>
  <si>
    <t>GATO PATIN DE 5 TONELADAS</t>
  </si>
  <si>
    <t>PA-MU-140-02-003-0035403</t>
  </si>
  <si>
    <t>35403</t>
  </si>
  <si>
    <t>TTALADRO DE BANCO MOTOR3/4 110V 16V</t>
  </si>
  <si>
    <t>PA-MU-850-29-067-0035507</t>
  </si>
  <si>
    <t>35507</t>
  </si>
  <si>
    <t>28/06/2019</t>
  </si>
  <si>
    <t>HIDROLAVADORA ELECTRICA</t>
  </si>
  <si>
    <t>PA-MU-0850-29-133-0035512</t>
  </si>
  <si>
    <t>35512</t>
  </si>
  <si>
    <t>28/05/2019</t>
  </si>
  <si>
    <t>CPU / . / . / . / NEGRO / HEWLETT PACKARD / MXL0442BBG</t>
  </si>
  <si>
    <t>PA-MU-0810-01-010-0021787</t>
  </si>
  <si>
    <t>21787</t>
  </si>
  <si>
    <t>Movilidad Urbana</t>
  </si>
  <si>
    <t>MONITOR / . / . / . / NEGRO / HEWLETT PACKARD / 3CQ028BBX1</t>
  </si>
  <si>
    <t>PA-MU-0810-01-004-0021788</t>
  </si>
  <si>
    <t>21788</t>
  </si>
  <si>
    <t>TECLADO / . / . / . / NEGRO / HEWLETT PACKARD / BAUDU0JVBZBK1Z</t>
  </si>
  <si>
    <t>PA-MU-0810-01-005-0021789</t>
  </si>
  <si>
    <t>21789</t>
  </si>
  <si>
    <t>MOUSE / . / . / . / NEGRO / HEWLETT PACKARD / FATSQ0C8FZ82MA</t>
  </si>
  <si>
    <t>PA-MU-0810-01-006-0021790</t>
  </si>
  <si>
    <t>21790</t>
  </si>
  <si>
    <t>TELEFONO / DIGITAL / . / . / NEGRO / CISCO / FCH15439BB0 / 7911</t>
  </si>
  <si>
    <t>PA-MU-0870-27-012-0022874</t>
  </si>
  <si>
    <t>22874</t>
  </si>
  <si>
    <t>RADIO / PORTATIL / . / . / NEGRO / KENWOOD / B5910418 / NX220K2</t>
  </si>
  <si>
    <t>PA-MU-0840-27-003-0027849</t>
  </si>
  <si>
    <t>27849</t>
  </si>
  <si>
    <t>13/04/2016</t>
  </si>
  <si>
    <t>CAMARA DIGITAL / . / . / . / . / CANON / MOD. D30</t>
  </si>
  <si>
    <t>PA-MU-1880-28-002-0029711</t>
  </si>
  <si>
    <t>29711</t>
  </si>
  <si>
    <t>ARTICULOS DE OFICINA / SACAPUNTAS ELECTRICO / . / . / . / ROYAL / P-40</t>
  </si>
  <si>
    <t>PA-MU-1010-02-006-0020187</t>
  </si>
  <si>
    <t>20187</t>
  </si>
  <si>
    <t>12/08/2010</t>
  </si>
  <si>
    <t>RADIO / PORTATIL / . / . / NEGRO / KENWOOD / B5910413 / NX220K2</t>
  </si>
  <si>
    <t>PA-MU-0840-27-003-0027848</t>
  </si>
  <si>
    <t>27848</t>
  </si>
  <si>
    <t>MONITOR / . / . / . / NEGRO / LENOVO / VK385475</t>
  </si>
  <si>
    <t>PA-MU-0421-01-004-0028860</t>
  </si>
  <si>
    <t>28860</t>
  </si>
  <si>
    <t>CPU / . / . / . / NEGRO / LENOVO / MJ041RQO</t>
  </si>
  <si>
    <t>PA-MU-0421-01-010-0029012</t>
  </si>
  <si>
    <t>29012</t>
  </si>
  <si>
    <t>TECLADO / . / . / . / NEGRO / LENOVO / 0206580</t>
  </si>
  <si>
    <t>PA-MU-0421-01-005-0029013</t>
  </si>
  <si>
    <t>29013</t>
  </si>
  <si>
    <t>MOUSE / . / . / . / NEGRO / LENOVO / 6B124D5341B</t>
  </si>
  <si>
    <t>PA-MU-0421-01-006-0029014</t>
  </si>
  <si>
    <t>29014</t>
  </si>
  <si>
    <t>PA-MU-1880-28-002-0029708</t>
  </si>
  <si>
    <t>29708</t>
  </si>
  <si>
    <t>MONITOR / . / . / . / NEGRO / HEWLETT PACKARD / CNT90220PK</t>
  </si>
  <si>
    <t>PA-MU-1310-01-004-0018906</t>
  </si>
  <si>
    <t>18906</t>
  </si>
  <si>
    <t>CPU / . / . / . / NEGRO / HEWLETT PACKARD / 2UA9100XNY</t>
  </si>
  <si>
    <t>PA-MU-1310-01-010-0018947</t>
  </si>
  <si>
    <t>18947</t>
  </si>
  <si>
    <t>TECLADO / . / . / . / NEGRO / HEWLETT PACKARD / 2VA910122Q-TC</t>
  </si>
  <si>
    <t>PA-MU-1310-01-005-0018975</t>
  </si>
  <si>
    <t>18975</t>
  </si>
  <si>
    <t>TELEFONO / DIGITAL / . / . / NEGRO / CISCO / FCH154481HG / 7911</t>
  </si>
  <si>
    <t>PA-MU-0870-27-012-0022869</t>
  </si>
  <si>
    <t>22869</t>
  </si>
  <si>
    <t>RADIO / PORTATIL / . / . / NEGRO / KENWOOD / B5B10130 / NX220K2</t>
  </si>
  <si>
    <t>PA-MU-0840-27-003-0027847</t>
  </si>
  <si>
    <t>27847</t>
  </si>
  <si>
    <t>CAMARA DIGITAL / . / . / . / . / CANON</t>
  </si>
  <si>
    <t>PA-MU-1880-28-002-0029709</t>
  </si>
  <si>
    <t>29709</t>
  </si>
  <si>
    <t>RADIO / PORTATIL / . / . / NEGRO / KENWOOD / B5B10129 / NX220K2</t>
  </si>
  <si>
    <t>PA-MU-0840-27-003-0027846</t>
  </si>
  <si>
    <t>27846</t>
  </si>
  <si>
    <t>PA-MU-1880-28-002-0029710</t>
  </si>
  <si>
    <t>29710</t>
  </si>
  <si>
    <t>RADIO / PORTATIL / . / . / NEGRO / KENWOOD / B5B10128 / NX220K2</t>
  </si>
  <si>
    <t>PA-MU-0840-27-003-0027845</t>
  </si>
  <si>
    <t>27845</t>
  </si>
  <si>
    <t>PA-MU-1880-28-002-0029712</t>
  </si>
  <si>
    <t>29712</t>
  </si>
  <si>
    <t>RADIO / PORTATIL / . / . / NEGRO / KENWOOD / B5B10127 / NX220K2</t>
  </si>
  <si>
    <t>PA-MU-0840-27-003-0027844</t>
  </si>
  <si>
    <t>27844</t>
  </si>
  <si>
    <t>MONITOR / . / . / . / NEGRO / LENOVO / V1XHT79</t>
  </si>
  <si>
    <t>PA-MU-0870-01-004-0017694</t>
  </si>
  <si>
    <t>17694</t>
  </si>
  <si>
    <t>CPU / . / . / . / NEGRO / HEWLETT PACKARD / 2UA9101259</t>
  </si>
  <si>
    <t>PA-MU-0110-01-010-0018931</t>
  </si>
  <si>
    <t>18931</t>
  </si>
  <si>
    <t>TECLADO / . / . / . / NEGRO / HEWLETT PACKARD / BC3720FVBX5335</t>
  </si>
  <si>
    <t>PA-MU-0110-01-005-0018965</t>
  </si>
  <si>
    <t>18965</t>
  </si>
  <si>
    <t>MOUSE / . / . / . / NEGRO / HEWLETT PACKARD / FATSQ0C5BZ969T</t>
  </si>
  <si>
    <t>PA-MU-0740-01-006-0021291</t>
  </si>
  <si>
    <t>21291</t>
  </si>
  <si>
    <t>CPU / . / . / . / NEGRO / DELL / 54Z7182</t>
  </si>
  <si>
    <t>PA-MU-1210-01-010-0027694</t>
  </si>
  <si>
    <t>27694</t>
  </si>
  <si>
    <t>PA-MU-1210-01-004-0027695</t>
  </si>
  <si>
    <t>27695</t>
  </si>
  <si>
    <t>TECLADO / . / . / . / NEGRO / DELL / CNOGDPP67158LS8R008U</t>
  </si>
  <si>
    <t>PA-MU-1210-01-005-0027696</t>
  </si>
  <si>
    <t>27696</t>
  </si>
  <si>
    <t>MOUSE / . / . / . / NEGRO / DELL / 59JONNFA04</t>
  </si>
  <si>
    <t>PA-MU-1210-01-006-0027697</t>
  </si>
  <si>
    <t>27697</t>
  </si>
  <si>
    <t>MONITOR / . / . / . / NEGRO / LENOVO / V1PX827 / TFT 17"</t>
  </si>
  <si>
    <t>PA-MU-0870-01-004-0016051</t>
  </si>
  <si>
    <t>16051</t>
  </si>
  <si>
    <t>CPU / . / . / . / NEGRO / HEWLETT PACKARD / 2UA9100XLB</t>
  </si>
  <si>
    <t>PA-MU-1140-01-010-0018951</t>
  </si>
  <si>
    <t>18951</t>
  </si>
  <si>
    <t>TECLADO / . / . / . / . / HEWLETT PACKARD / BDMHE0CHH6Z0RY</t>
  </si>
  <si>
    <t>PA-MU-0860-01-005-0024899</t>
  </si>
  <si>
    <t>24899</t>
  </si>
  <si>
    <t>MOUSE / . / . / . / NEGRO / HEWLETT PACKARD / FCMHH0AKZ6T5CS</t>
  </si>
  <si>
    <t>PA-MU-0860-01-006-0025000</t>
  </si>
  <si>
    <t>25000</t>
  </si>
  <si>
    <t>CPU / . / . / . / NEGRO / HEWLETT PACKARD / MXL0442B97</t>
  </si>
  <si>
    <t>PA-MU-1210-01-010-0020932</t>
  </si>
  <si>
    <t>20932</t>
  </si>
  <si>
    <t>MONITOR / . / . / . / NEGRO / HEWLETT PACKARD / 3CQ028BC5V</t>
  </si>
  <si>
    <t>PA-MU-1210-01-004-0020933</t>
  </si>
  <si>
    <t>20933</t>
  </si>
  <si>
    <t>MOUSE / . / . / . / NEGRO / HEWLETT PACKARD / FATS0C8FZ82JY</t>
  </si>
  <si>
    <t>PA-MU-1210-01-006-0020935</t>
  </si>
  <si>
    <t>20935</t>
  </si>
  <si>
    <t>TECLADO / . / PLASTICO / . / BEIGE / GENIUS / 2CA422203849</t>
  </si>
  <si>
    <t>PA-MU-0840-01-020-0005256</t>
  </si>
  <si>
    <t>05256</t>
  </si>
  <si>
    <t>MOUSE / . / PLASTICO / . / NEGRO / GENIUS / X55979907451</t>
  </si>
  <si>
    <t>PA-MU-0110-01-006-0011579</t>
  </si>
  <si>
    <t>11579</t>
  </si>
  <si>
    <t>CPU / . / . / . / NEGRO / LENOVO / SLKDYFTK</t>
  </si>
  <si>
    <t>PA-MU-0870-01-010-0014228</t>
  </si>
  <si>
    <t>14228</t>
  </si>
  <si>
    <t>MONITOR / AOC / . / . / NEGRO / .. / KPXH31A002803</t>
  </si>
  <si>
    <t>PA-MU-0860-01-004-0031980</t>
  </si>
  <si>
    <t>31980</t>
  </si>
  <si>
    <t>MONITOR / . / PLASTICO / . / NEGRO / ACER / ETL460C148627009B544001</t>
  </si>
  <si>
    <t>PA-MU-1160-01-004-0006761</t>
  </si>
  <si>
    <t>06761</t>
  </si>
  <si>
    <t>PA-MU-1220-01-008-0007218</t>
  </si>
  <si>
    <t>07218</t>
  </si>
  <si>
    <t>TECLADO / . / PLASTICO / . / NEGRO / HEWLETT PACKARD / C0312051782</t>
  </si>
  <si>
    <t>PA-MU-0730-01-005-0011256</t>
  </si>
  <si>
    <t>11256</t>
  </si>
  <si>
    <t>NO BREAK / . / . / . / NEGRO / TRIPP LITE SMART / 9721ALROM663800208</t>
  </si>
  <si>
    <t>PA-MU-0870-01-007-0015098</t>
  </si>
  <si>
    <t>15098</t>
  </si>
  <si>
    <t>MONITOR / . / . / . / NEGRO / HEWLETT PACKARD / CNT9042202</t>
  </si>
  <si>
    <t>PA-MU-0110-01-004-0018891</t>
  </si>
  <si>
    <t>18891</t>
  </si>
  <si>
    <t>CPU / . / . / . / NEGRO / HEWLETT PACKARD / 2UA910122V</t>
  </si>
  <si>
    <t>PA-MU-0110-01-010-0018925</t>
  </si>
  <si>
    <t>18925</t>
  </si>
  <si>
    <t>ESTACION TOTAL TRIMBLE  503975-A  3605 2 BASTONES, 2 TRIPIE Y 2 PRISMAS</t>
  </si>
  <si>
    <t>PA-MU-0750-29-074-0006485</t>
  </si>
  <si>
    <t>06485</t>
  </si>
  <si>
    <t>EQUIPO TOPOGRAFICO / BEIGE/ROJO / 5527910 / NIVEL FIJO</t>
  </si>
  <si>
    <t>PA-MU-1120-29-014-0009160</t>
  </si>
  <si>
    <t>09160</t>
  </si>
  <si>
    <t>EQUIPO TOPOGRAFICO / BEIGE / ROSSBACH / 21418 / TEODOLITO</t>
  </si>
  <si>
    <t>PA-MU-1240-29-113-0010460</t>
  </si>
  <si>
    <t>10460</t>
  </si>
  <si>
    <t xml:space="preserve">ESTACION TOTAL 116526 SET-250RX-PL FUNDA GEOECO PRISMA DE  </t>
  </si>
  <si>
    <t>PA-MU-0610-28-027-0010671</t>
  </si>
  <si>
    <t>10671</t>
  </si>
  <si>
    <t>GPS / 12 CANALES 128 MB / . / . / . / MAGULLAN / MOBILE MAPPER 6</t>
  </si>
  <si>
    <t>PA-MU-1220-29-093-0016017</t>
  </si>
  <si>
    <t>16017</t>
  </si>
  <si>
    <t>MONITOR / . / . / . / NEGRO / HEWLETT PACKARD / 3CQ028BBVM</t>
  </si>
  <si>
    <t>PA-MU-1210-01-004-0020929</t>
  </si>
  <si>
    <t>20929</t>
  </si>
  <si>
    <t>TECLADO / . / . / . / NEGRO / HEWLETT PACKARD / BAUDU0JVBZBS42</t>
  </si>
  <si>
    <t>PA-MU-1210-01-005-0020930</t>
  </si>
  <si>
    <t>20930</t>
  </si>
  <si>
    <t>TELEFONO / DIGITAL / . / . / NEGRO / CISCO / FCH1544AA54 / 7911</t>
  </si>
  <si>
    <t>PA-MU-0870-27-012-0022794</t>
  </si>
  <si>
    <t>22794</t>
  </si>
  <si>
    <t>MONITOR / . / . / . / NEGRO / HEWLETT PACKARD / CNT90221DB</t>
  </si>
  <si>
    <t>PA-MU-0110-01-004-0018889</t>
  </si>
  <si>
    <t>18889</t>
  </si>
  <si>
    <t>CPU / . / . / . / NEGRO / HEWLETT PACKARD / 2UA910122X</t>
  </si>
  <si>
    <t>PA-MU-0110-01-010-0018923</t>
  </si>
  <si>
    <t>18923</t>
  </si>
  <si>
    <t>TECLADO / . / . / . / NEGRO / HEWLETT PACKARD / BC3720FVBX53IM</t>
  </si>
  <si>
    <t>PA-MU-0110-01-005-0018957</t>
  </si>
  <si>
    <t>18957</t>
  </si>
  <si>
    <t>CPU / . / PLASTICO / . / NEGRO / IBM / KCWH4YK</t>
  </si>
  <si>
    <t>PA-MU-1270-01-001-0004083</t>
  </si>
  <si>
    <t>04083</t>
  </si>
  <si>
    <t>TECLADO / . / . / . / NEGRO / IBM / 0465144</t>
  </si>
  <si>
    <t>PA-MU-1120-07-039-0009538</t>
  </si>
  <si>
    <t>09538</t>
  </si>
  <si>
    <t>MONITOR / . / . / . / NEGRO / LENOVO / V1F0425 / INCH LCD</t>
  </si>
  <si>
    <t>PA-MU-0870-01-004-0014250</t>
  </si>
  <si>
    <t>14250</t>
  </si>
  <si>
    <t>MOUSE / OPTICO / . / . / NEGRO / GENIUS / X7G93978011727</t>
  </si>
  <si>
    <t>PA-MU-0860-01-006-0031930</t>
  </si>
  <si>
    <t>31930</t>
  </si>
  <si>
    <t>MONITOR / . / . / . / NEGRO / HEWLETT PACKARD / CNT90221JC</t>
  </si>
  <si>
    <t>PA-MU-0110-01-004-0018884</t>
  </si>
  <si>
    <t>18884</t>
  </si>
  <si>
    <t>CPU / . / . / . / NEGRO / HEWLETT PACKARD / 2UA9101125</t>
  </si>
  <si>
    <t>PA-MU-0110-01-010-0018918</t>
  </si>
  <si>
    <t>18918</t>
  </si>
  <si>
    <t>TECLADO / . / . / . / NEGRO / HEWLETT PACKARD / BC3720FVBX5398</t>
  </si>
  <si>
    <t>PA-MU-0110-01-005-0018952</t>
  </si>
  <si>
    <t>18952</t>
  </si>
  <si>
    <t>MOUSE / . / . / . / NEGRO/GRIS / HEWLETT PACKARD / F5320B0N3WX005X</t>
  </si>
  <si>
    <t>PA-MU-0110-01-006-0018986</t>
  </si>
  <si>
    <t>18986</t>
  </si>
  <si>
    <t>CPU / . / . / . / NEGRO / HEWLETT PACKARD / MXL0442B6G</t>
  </si>
  <si>
    <t>PA-MU-0210-01-004-0020924</t>
  </si>
  <si>
    <t>20924</t>
  </si>
  <si>
    <t>MONITOR / . / . / . / NEGRO / HEWLETT PACKARD / 3CQ028BBVF</t>
  </si>
  <si>
    <t>PA-MU-0210-01-004-0020925</t>
  </si>
  <si>
    <t>20925</t>
  </si>
  <si>
    <t>TECLADO / . / . / . / NEGRO / HEWLETT PACKARD / BAUDU0JVBZB26P</t>
  </si>
  <si>
    <t>PA-MU-0210-01-005-0020926</t>
  </si>
  <si>
    <t>20926</t>
  </si>
  <si>
    <t>MOUSE / . / . / . / NEGRO / HEWLETT PACKARD / FATSQ0C5BZ96R0</t>
  </si>
  <si>
    <t>PA-MU-0210-01-006-0020927</t>
  </si>
  <si>
    <t>20927</t>
  </si>
  <si>
    <t>TELEFONO / DIGITAL / . / . / NEGRO / CISCO / FCH1544AA1Q / 7911</t>
  </si>
  <si>
    <t>PA-MU-0870-27-012-0022788</t>
  </si>
  <si>
    <t>22788</t>
  </si>
  <si>
    <t>MONITOR / . / PLASTICO / . / NEGRO / LENOVO / V1NR824</t>
  </si>
  <si>
    <t>PA-MU-0870-01-004-0018512</t>
  </si>
  <si>
    <t>18512</t>
  </si>
  <si>
    <t>MOUSE / USB / . / . / NEGRO / . / 1450534064127</t>
  </si>
  <si>
    <t>PA-MU-0860-01-006-0024138</t>
  </si>
  <si>
    <t>24138</t>
  </si>
  <si>
    <t>CPU / . / . / . / NEGRO / HEWLETT PACKARD / MXL436220T</t>
  </si>
  <si>
    <t>PA-MU-0860-01-010-0025037</t>
  </si>
  <si>
    <t>25037</t>
  </si>
  <si>
    <t>CPU / . / . / . / NEGRO / HEWLETT PACKARD / MXL0442B8D</t>
  </si>
  <si>
    <t>PA-MU-1210-01-010-0020900</t>
  </si>
  <si>
    <t>20900</t>
  </si>
  <si>
    <t>MONITOR / . / . / . / NEGRO / HEWLETT PACKARD / 3CQ028BBVK</t>
  </si>
  <si>
    <t>PA-MU-1210-01-004-0020901</t>
  </si>
  <si>
    <t>20901</t>
  </si>
  <si>
    <t>TECLADO / . / . / . / NEGRO / HEWLETT PACKARD / BAUDU0JVBZBS33</t>
  </si>
  <si>
    <t>PA-MU-1210-01-005-0020902</t>
  </si>
  <si>
    <t>20902</t>
  </si>
  <si>
    <t>MOUSE / . / . / . / NEGRO / HEWLETT PACKARD / FATSQ0C670M33H</t>
  </si>
  <si>
    <t>PA-MU-0860-01-006-0022460</t>
  </si>
  <si>
    <t>22460</t>
  </si>
  <si>
    <t>TECLADO / . / PLASTICO / . / NEGRO / LENOVO / 0106195</t>
  </si>
  <si>
    <t>PA-MU-1240-02-003-006997</t>
  </si>
  <si>
    <t>06997</t>
  </si>
  <si>
    <t>MOUSE / . / PLASTICO / . / NEGRO / LENOVO / LZ908A</t>
  </si>
  <si>
    <t>PA-MU-1163-01-006-0018464</t>
  </si>
  <si>
    <t>18464</t>
  </si>
  <si>
    <t>MONITOR / . / . / . / NEGRO / HEWLETT PACKARD / CNT90221R7</t>
  </si>
  <si>
    <t>PA-MU-0110-01-004-0018885</t>
  </si>
  <si>
    <t>18885</t>
  </si>
  <si>
    <t>CPU / . / . / . / NEGRO / HEWLETT PACKARD / 2UA9101263</t>
  </si>
  <si>
    <t>PA-MU-0110-01-010-0018919</t>
  </si>
  <si>
    <t>18919</t>
  </si>
  <si>
    <t>TECLADO / . / . / . / NEGRO / HEWLETT PACKARD / BC3720FVBX5391</t>
  </si>
  <si>
    <t>PA-MU-0110-01-005-0018953</t>
  </si>
  <si>
    <t>18953</t>
  </si>
  <si>
    <t>CPU / . / . / . / NEGRO / HEWLETT PACKARD / MXL0442BB3</t>
  </si>
  <si>
    <t>PA-MU-1220-01-010-0020916</t>
  </si>
  <si>
    <t>20916</t>
  </si>
  <si>
    <t>MOUSE / . / . / . / NEGRO / HEWLETT PACKARD / FATSQ0C5BZ96B3</t>
  </si>
  <si>
    <t>PA-MU-1220-01-006-0020919</t>
  </si>
  <si>
    <t>20919</t>
  </si>
  <si>
    <t>ARTICULOS DE OFICINA / SACAPUNTAS ELECTRICO / . / . / . / BOSTON</t>
  </si>
  <si>
    <t>PA-MU-1360-02-006-0017384</t>
  </si>
  <si>
    <t>17384</t>
  </si>
  <si>
    <t>MONITOR / . / . / . / NEGRO / LENOVO / V348996</t>
  </si>
  <si>
    <t>PA-MU-1360-01-004-0018197</t>
  </si>
  <si>
    <t>18197</t>
  </si>
  <si>
    <t>TECLADO / . / . / . / NEGRO / LENOVO / 0631883</t>
  </si>
  <si>
    <t>PA-MU-1360-01-005-0018198</t>
  </si>
  <si>
    <t>18198</t>
  </si>
  <si>
    <t>MOUSE / . / . / . / NEGRO / LENOVO / 44E2137</t>
  </si>
  <si>
    <t>PA-MU-1360-01-006-0018199</t>
  </si>
  <si>
    <t>18199</t>
  </si>
  <si>
    <t>CPU / . / . / . / NEGRO / LENOVO / MJ526223</t>
  </si>
  <si>
    <t>PA-MU-1220-01-010-0018204</t>
  </si>
  <si>
    <t>18204</t>
  </si>
  <si>
    <t>TELEFONO DE OFICINA / DIGITAL / NEGRO / CISCO / FCH1504BBQX / IP 7911</t>
  </si>
  <si>
    <t>PA-MU-0860-27-012-0021157</t>
  </si>
  <si>
    <t>21157</t>
  </si>
  <si>
    <t>TELEFONO / DIGITAL / . / . / NEGRO / CISCO / FCH1544844W</t>
  </si>
  <si>
    <t>PA-MU-0870-27-012-0022789</t>
  </si>
  <si>
    <t>22789</t>
  </si>
  <si>
    <t>MOUSE / . / . / . / NEGRO / IBM / 23-067591</t>
  </si>
  <si>
    <t>PA-MU-1120-07-039-0009539</t>
  </si>
  <si>
    <t>09539</t>
  </si>
  <si>
    <t>MONITOR / . / . / . / NEGRO / LENOVO / V1S6695 / INCH LCD</t>
  </si>
  <si>
    <t>PA-MU-0870-01-004-0014258</t>
  </si>
  <si>
    <t>14258</t>
  </si>
  <si>
    <t>CPU / . / . / . / NEGRO / HEWLETT PACKARD / MXL0442B4C</t>
  </si>
  <si>
    <t>PA-MU-1210-01-010-0020884</t>
  </si>
  <si>
    <t>20884</t>
  </si>
  <si>
    <t>TECLADO / . / . / . / NEGRO / HEWLETT PACKARD / BAUDUOJVBZBS4R</t>
  </si>
  <si>
    <t>PA-MU-1210-01-005-0020886</t>
  </si>
  <si>
    <t>20886</t>
  </si>
  <si>
    <t>TELEFONO / DIGITAL / . / . / NEGRO / CISCO / FCH154484UJ / 7911</t>
  </si>
  <si>
    <t>PA-MU-0870-27-012-0022782</t>
  </si>
  <si>
    <t>22782</t>
  </si>
  <si>
    <t>NO BREAK / . / . / . / NEGRO / TRIPP LITE SMART / 9940JD0OM663800188</t>
  </si>
  <si>
    <t>PA-MU-0870-01-007-0015005</t>
  </si>
  <si>
    <t>15005</t>
  </si>
  <si>
    <t>TELEFONO DE OFICINA / DIGITAL / . / . / NEGRO / CISCO / FCH154483FV</t>
  </si>
  <si>
    <t>PA-MU-0870-27-012-0022797</t>
  </si>
  <si>
    <t>22797</t>
  </si>
  <si>
    <t>TELEFONO / DIGITAL / . / . / NEGRO / CISCO / FCH1544A9WJ</t>
  </si>
  <si>
    <t>PA-MU-0870-27-012-0022798</t>
  </si>
  <si>
    <t>22798</t>
  </si>
  <si>
    <t>CPU / . / . / . / NEGRO / HEWLETT PACKARD / MXL0442B7W</t>
  </si>
  <si>
    <t>PA-MU-1210-01-010-0020896</t>
  </si>
  <si>
    <t>20896</t>
  </si>
  <si>
    <t>11/09/2012</t>
  </si>
  <si>
    <t>Dirección de Aseo Publico</t>
  </si>
  <si>
    <t>MONITOR / . / . / . / NEGRO / HEWLETT PACKARD / 3CQ028BC0Y</t>
  </si>
  <si>
    <t>PA-MU-1210-01-004-0020897</t>
  </si>
  <si>
    <t>20897</t>
  </si>
  <si>
    <t>MOUSE / . / . / . / NEGRO / HEWLETT PACKARD / FATSQ0C5BZ96AI</t>
  </si>
  <si>
    <t>PA-MU-1210-01-006-0020899</t>
  </si>
  <si>
    <t>20899</t>
  </si>
  <si>
    <t>TELEFONO / DIGITAL / . / . / NEGRO / CISCO / FCH1504C5R2</t>
  </si>
  <si>
    <t>PA-MU-0870-27-012-0022785</t>
  </si>
  <si>
    <t>22785</t>
  </si>
  <si>
    <t>PLOTTER DESINGJET HEWLETT PACKARD / SG2AS3202Z / DESIGN JET 500</t>
  </si>
  <si>
    <t>PA-MU-0740-01-018-0005204</t>
  </si>
  <si>
    <t>05204</t>
  </si>
  <si>
    <t>PLOTTER / DESINGJET / GRIS / HEWLETT PACKARD / SG96112013 / T 1120</t>
  </si>
  <si>
    <t>PA-MU-0810-01-031-0008383</t>
  </si>
  <si>
    <t>08383</t>
  </si>
  <si>
    <t>CPU / . / . / . / NEGRO / HEWLETT PACKARD / MXL0442B45</t>
  </si>
  <si>
    <t>PA-MU-1210-01-010-0020920</t>
  </si>
  <si>
    <t>20920</t>
  </si>
  <si>
    <t>MONITOR / . / . / . / NEGRO / HEWLETT PACKARD / 3CQ028BBGK</t>
  </si>
  <si>
    <t>PA-MU-1210-01-004-0020921</t>
  </si>
  <si>
    <t>20921</t>
  </si>
  <si>
    <t>TECLADO / . / . / . / NEGRO / HEWLETT PACKARD / BAUDU0JVBZB19G</t>
  </si>
  <si>
    <t>PA-MU-1210-01-005-0020922</t>
  </si>
  <si>
    <t>20922</t>
  </si>
  <si>
    <t>MOUSE / . / . / . / NEGRO / HEWLETT PACKARD / FATSQ0C5BZ96QM</t>
  </si>
  <si>
    <t>PA-MU-1210-01-006-0020923</t>
  </si>
  <si>
    <t>20923</t>
  </si>
  <si>
    <t>TELEFONO / DIGITAL / . / . / NEGRO / CISCO / FCH144995C9 / 7911</t>
  </si>
  <si>
    <t>PA-MU-0860-27-001-0021022</t>
  </si>
  <si>
    <t>21022</t>
  </si>
  <si>
    <t>MOUSE / . / . / . / NEGRO / HEWLETT PACKARD / FATSQ0C8FZ82LC</t>
  </si>
  <si>
    <t>PA-MU-1510-01-006-0022013</t>
  </si>
  <si>
    <t>22013</t>
  </si>
  <si>
    <t>PLOTTER / . / . / . / . / . / MY155J800J / DESINJET 130 PARA PLANOS</t>
  </si>
  <si>
    <t>PA-MU-0870-01-099-0022363</t>
  </si>
  <si>
    <t>22363</t>
  </si>
  <si>
    <t>MONITOR SAMSUNG ZYGFH4LDC02392 LED DE 18.5/" CONECTOR VGA</t>
  </si>
  <si>
    <t>PA-MU-0860-01-004-0024460</t>
  </si>
  <si>
    <t>24460</t>
  </si>
  <si>
    <t>MONITOR / . / . / . / NEGRO / HEWLETT PACKARD / CNT90221VR</t>
  </si>
  <si>
    <t>PA-MU-0110-01-004-0018905</t>
  </si>
  <si>
    <t>18905</t>
  </si>
  <si>
    <t>MOUSE / OPTICO / . / . / NEGRO / GENIUS / 149231907559</t>
  </si>
  <si>
    <t>PA-MU-0870-01-006-0015706</t>
  </si>
  <si>
    <t>15706</t>
  </si>
  <si>
    <t>MONITOR / . / . / . / . / ACER / 70284B3904</t>
  </si>
  <si>
    <t>PA-MU-0870-01-004-0017610</t>
  </si>
  <si>
    <t>17610</t>
  </si>
  <si>
    <t>CPU / . / . / . / NEGRO / LENOVO / MJ52625</t>
  </si>
  <si>
    <t>PA-MU-1220-01-010-0018200</t>
  </si>
  <si>
    <t>18200</t>
  </si>
  <si>
    <t>TECLADO / . / . / . / NEGRO / LENOVO / 0631998</t>
  </si>
  <si>
    <t>PA-MU-1220-01-005-0018202</t>
  </si>
  <si>
    <t>18202</t>
  </si>
  <si>
    <t>TELEFONO / DIGITAL / . / . / NEGRO / CISCO / FCH144992GQ / 7911</t>
  </si>
  <si>
    <t>PA-MU-0860-27-001-0021026</t>
  </si>
  <si>
    <t>21026</t>
  </si>
  <si>
    <t>CPU / . / . / . / NEGRO / HEWLETT PACKARD / 2UA9101209</t>
  </si>
  <si>
    <t>PA-MU-0110-01-010-0018924</t>
  </si>
  <si>
    <t>18924</t>
  </si>
  <si>
    <t>TECLADO / . / . / . / NEGRO / HEWLETT PACKARD / BC3720FVBWM081</t>
  </si>
  <si>
    <t>PA-MU-0110-01-005-0018959</t>
  </si>
  <si>
    <t>18959</t>
  </si>
  <si>
    <t>MOUSE / . / . / . / NEGRO/GRIS / HEWLETT PACKARD / 444740-001</t>
  </si>
  <si>
    <t>PA-MU-0110-01-006-0018993</t>
  </si>
  <si>
    <t>18993</t>
  </si>
  <si>
    <t>TELEFONO / DIGITAL / . / . / NEGRO / CISCO / FCH15439QB8 / 7911</t>
  </si>
  <si>
    <t>PA-MU-0870-27-012-0022799</t>
  </si>
  <si>
    <t>22799</t>
  </si>
  <si>
    <t>SCANNER / . / PLASTICO / . / BEIGE/GRIS / KODAK / 4556-8987 / I65</t>
  </si>
  <si>
    <t>PA-MU-0730-01-009-0014540</t>
  </si>
  <si>
    <t>14540</t>
  </si>
  <si>
    <t>CPU / . / . / . / NEGRO / HEWLETT PACKARD / MXL0442B6Z</t>
  </si>
  <si>
    <t>PA-MU-1210-01-010-0020892</t>
  </si>
  <si>
    <t>20892</t>
  </si>
  <si>
    <t>MONITOR / . / . / . / NEGRO / HEWLETT PACKARD / 3CQ028BBGJ</t>
  </si>
  <si>
    <t>PA-MU-1210-01-004-0020893</t>
  </si>
  <si>
    <t>20893</t>
  </si>
  <si>
    <t>TECLADO / . / . / . / NEGRO / HEWLETT PACKARD / BAUDU0JVBZBS1W</t>
  </si>
  <si>
    <t>PA-MU-1210-01-005-0020894</t>
  </si>
  <si>
    <t>20894</t>
  </si>
  <si>
    <t>MOUSE / . / . / . / NEGRO / HEWLETT PACKARD / FATSQ0C5BZ969W</t>
  </si>
  <si>
    <t>PA-MU-1210-01-006-0020895</t>
  </si>
  <si>
    <t>20895</t>
  </si>
  <si>
    <t>TELEFONO / DIGITAL / . / . / NEGRO / CISCO / FCH15448109 / 7911</t>
  </si>
  <si>
    <t>PA-MU-0870-27-012-0022906</t>
  </si>
  <si>
    <t>22906</t>
  </si>
  <si>
    <t>TECLADO / . / . / . / NEGRO / LENOVO / 02164944</t>
  </si>
  <si>
    <t>PA-MU-1120-27-003-0009154</t>
  </si>
  <si>
    <t>09154</t>
  </si>
  <si>
    <t>CPU / . / . / . / NEGRO / LENOVO / LKKPXN8 / M55E</t>
  </si>
  <si>
    <t>PA-MU-0860-01-010-0011823</t>
  </si>
  <si>
    <t>11823</t>
  </si>
  <si>
    <t>NO BREAK / . / . / . / NEGRO / TRIPP LITE SMART / 9721ALROM663800182</t>
  </si>
  <si>
    <t>PA-MU-0870-01-007-0015112</t>
  </si>
  <si>
    <t>15112</t>
  </si>
  <si>
    <t>MONITOR / . / . / . / NEGRO / LENOVO / V1HGDZ98</t>
  </si>
  <si>
    <t>PA-MU-0870-01-004-0016279</t>
  </si>
  <si>
    <t>16279</t>
  </si>
  <si>
    <t>TELEFONO / DIGITAL / . / . / NEGRO / CISCO / FCH1544AA32</t>
  </si>
  <si>
    <t>PA-MU-0870-27-012-0022795</t>
  </si>
  <si>
    <t>22795</t>
  </si>
  <si>
    <t>CPU / . / . / . / NEGRO / LENOVO / LKDXRKG</t>
  </si>
  <si>
    <t>PA-MU-0870-01-010-0014202</t>
  </si>
  <si>
    <t>14202</t>
  </si>
  <si>
    <t>MOUSE / . / . / . / NEGRO / GENIUS / X6199841206</t>
  </si>
  <si>
    <t>PA-MU-1510-07-017-0018803</t>
  </si>
  <si>
    <t>18803</t>
  </si>
  <si>
    <t>TECLADO / . / PLASTICO / . / NEGRO / LENOVO / 00838818</t>
  </si>
  <si>
    <t>PA-MU-0310-01-005-0010863</t>
  </si>
  <si>
    <t>10863</t>
  </si>
  <si>
    <t>NO BREAK / . / . / . / NEGRO / TRIPP LITE SMART / 9721ALROM663800148</t>
  </si>
  <si>
    <t>PA-MU-0870-01-007-0015173</t>
  </si>
  <si>
    <t>15173</t>
  </si>
  <si>
    <t>CPU / . / . / . / NEGRO / LENOVO / L3B0501</t>
  </si>
  <si>
    <t>PA-MU-0870-01-010-0016269</t>
  </si>
  <si>
    <t>16269</t>
  </si>
  <si>
    <t>MONITOR / . / . / . / GRIS / HEWLETT PACKARD / 3CQ84311JQ</t>
  </si>
  <si>
    <t>PA-MU-0870-01-004-0017306</t>
  </si>
  <si>
    <t>17306</t>
  </si>
  <si>
    <t>MOUSE / . / . / . / NEGRO/GRIS / HEWLETT PACKARD / F5320B0N3WX0079</t>
  </si>
  <si>
    <t>PA-MU-0110-01-006-0018995</t>
  </si>
  <si>
    <t>18995</t>
  </si>
  <si>
    <t>CPU / . / . / . / NEGRO / HEWLETT PACKARD / MXL0442B8P</t>
  </si>
  <si>
    <t>PA-MU-1350-01-010-0020904</t>
  </si>
  <si>
    <t>20904</t>
  </si>
  <si>
    <t>MONITOR / . / . / . / NEGRO / HEWLETT PACKARD / 3CQ028BBGH</t>
  </si>
  <si>
    <t>PA-MU-1350-01-004-0020905</t>
  </si>
  <si>
    <t>20905</t>
  </si>
  <si>
    <t>TECLADO / . / . / . / NEGRO / HEWLETT PACKARD / BAUDU0JVBZBS41</t>
  </si>
  <si>
    <t>PA-MU-1350-01-005-0020906</t>
  </si>
  <si>
    <t>20906</t>
  </si>
  <si>
    <t>MOUSE / . / . / . / NEGRO / HEWLETT PACKARD / FATSQ0C8FZ82M1</t>
  </si>
  <si>
    <t>PA-MU-1350-01-006-0020907</t>
  </si>
  <si>
    <t>20907</t>
  </si>
  <si>
    <t>TELEFONO DE OFICINA / DIGITAL / . / . / NEGRO / CISCO / FCH154484D2</t>
  </si>
  <si>
    <t>PA-MU-0870-27-012-0022792</t>
  </si>
  <si>
    <t>22792</t>
  </si>
  <si>
    <t>TECLADO / . / . / . / NEGRO / LENOVO / 0595562</t>
  </si>
  <si>
    <t>PA-MU-1240-01-008-0007118</t>
  </si>
  <si>
    <t>07118</t>
  </si>
  <si>
    <t>CPU / . / . / . / NEGRO / LENOVO / MJ27499</t>
  </si>
  <si>
    <t>PA-MU-0870-01-010-0017685</t>
  </si>
  <si>
    <t>17685</t>
  </si>
  <si>
    <t>ESCANENR 1150 KODAK</t>
  </si>
  <si>
    <t>PA-MU-0720-01-009-0037458</t>
  </si>
  <si>
    <t>15/11/2019</t>
  </si>
  <si>
    <t>PA-MU-1860-29-070-0036544</t>
  </si>
  <si>
    <t>PA-MU-1860-29-070-0036545</t>
  </si>
  <si>
    <t>PA-MU-1860-29-070-0036546</t>
  </si>
  <si>
    <t>PA-MU-1860-29-070-0036547</t>
  </si>
  <si>
    <t>PA-MU-1860-29-070-0036548</t>
  </si>
  <si>
    <t>MOTOSIERRA HUSQVARNA</t>
  </si>
  <si>
    <t>PA-MU-1860-29-070-0036549</t>
  </si>
  <si>
    <t>PA-MU-1860-29-070-0036550</t>
  </si>
  <si>
    <t>PA-MU-1860-29-070-0036551</t>
  </si>
  <si>
    <t>PA-MU-1860-29-070-0036552</t>
  </si>
  <si>
    <t>PA-MU-1860-29-070-0036553</t>
  </si>
  <si>
    <t>PA-MU-1860-29-070-0036508</t>
  </si>
  <si>
    <t>LAP TOP / . / . / . / NEGRO / LENOVO / PC0E0DNK / THINKPAD T460 CORE 15</t>
  </si>
  <si>
    <t>PA-MU-0710-01-002-0029145</t>
  </si>
  <si>
    <t>29145</t>
  </si>
  <si>
    <t>PA-MU-0460-01-004-0029719</t>
  </si>
  <si>
    <t>29719</t>
  </si>
  <si>
    <t>CPU / . / . / . / NEGRO / LENOVO / LKBXFLX / THINKCENTER M55E</t>
  </si>
  <si>
    <t>PA-MU-0870-01-010-0014080</t>
  </si>
  <si>
    <t>14080</t>
  </si>
  <si>
    <t>MOUSE / . / . / . / NEGRO / LENOVO / PIDLZ811A903E1</t>
  </si>
  <si>
    <t>PA-MU-0870-01-006-0014903</t>
  </si>
  <si>
    <t>14903</t>
  </si>
  <si>
    <t>MONITOR / . / . / . / NEGRO / LENOVO / V1PX796 / TFT 17"</t>
  </si>
  <si>
    <t>PA-MU-0870-01-004-0016053</t>
  </si>
  <si>
    <t>16053</t>
  </si>
  <si>
    <t>PA-MU-0460-02-064-0030705</t>
  </si>
  <si>
    <t>30705</t>
  </si>
  <si>
    <t>PA-MU-0730-02-003-0002989</t>
  </si>
  <si>
    <t>02989</t>
  </si>
  <si>
    <t>MONITOR / NEGRO / LENOVO / V1F0401 / INCH LCD EQ.3</t>
  </si>
  <si>
    <t>PA-MU-0870-01-004-0014248</t>
  </si>
  <si>
    <t>14248</t>
  </si>
  <si>
    <t xml:space="preserve">CPU / NEGRO / HEWLETT PACKARD / MXL0442B5V / </t>
  </si>
  <si>
    <t>PA-MU-0110-01-010-0020625</t>
  </si>
  <si>
    <t>20625</t>
  </si>
  <si>
    <t>MOUSE / NEGRO / TRUE BASIX / 1760514041613 / MO-130</t>
  </si>
  <si>
    <t>PA-MU-0860-01-006-0026389</t>
  </si>
  <si>
    <t>26389</t>
  </si>
  <si>
    <t>PA-MU-0460-02-030-0030691</t>
  </si>
  <si>
    <t>30691</t>
  </si>
  <si>
    <t>PA-MU-0310-02-003-0002125</t>
  </si>
  <si>
    <t>02125</t>
  </si>
  <si>
    <t>PA-MU-1860-29-070-0036509</t>
  </si>
  <si>
    <t>PA-MU-1860-29-070-0036510</t>
  </si>
  <si>
    <t>PA-MU-1860-29-070-0036511</t>
  </si>
  <si>
    <t>PA-MU-1860-29-070-0036512</t>
  </si>
  <si>
    <t>PA-MU-1860-29-070-0036513</t>
  </si>
  <si>
    <t>PA-MU-1860-29-070-0036514</t>
  </si>
  <si>
    <t>PA-MU-1860-29-070-0036515</t>
  </si>
  <si>
    <t>PA-MU-1860-29-070-0036516</t>
  </si>
  <si>
    <t>PA-MU-1860-29-070-0036517</t>
  </si>
  <si>
    <t>PA-MU-1860-29-070-0036518</t>
  </si>
  <si>
    <t>PA-MU-1860-29-070-0036519</t>
  </si>
  <si>
    <t>PA-MU-1860-29-070-0036520</t>
  </si>
  <si>
    <t>PA-MU-1860-29-070-0036521</t>
  </si>
  <si>
    <t>PA-MU-1860-29-070-0036522</t>
  </si>
  <si>
    <t>PA-MU-1860-29-070-0036523</t>
  </si>
  <si>
    <t>PA-MU-1860-29-070-0036524</t>
  </si>
  <si>
    <t>PA-MU-1860-29-070-0036525</t>
  </si>
  <si>
    <t>PA-MU-1860-29-070-0036526</t>
  </si>
  <si>
    <t>PA-MU-1860-29-070-0036527</t>
  </si>
  <si>
    <t>PA-MU-1860-29-070-0036528</t>
  </si>
  <si>
    <t>PA-MU-1860-29-070-0036529</t>
  </si>
  <si>
    <t>PA-MU-1860-29-070-0036530</t>
  </si>
  <si>
    <t>PA-MU-1860-29-070-0036531</t>
  </si>
  <si>
    <t>PA-MU-1860-29-070-0036532</t>
  </si>
  <si>
    <t>PA-MU-1860-29-070-0036533</t>
  </si>
  <si>
    <t>PA-MU-1860-29-070-0036534</t>
  </si>
  <si>
    <t>PA-MU-1860-29-070-0036535</t>
  </si>
  <si>
    <t>PA-MU-1860-29-070-0036536</t>
  </si>
  <si>
    <t>PA-MU-1860-29-070-0036537</t>
  </si>
  <si>
    <t>PA-MU-1860-29-070-0036538</t>
  </si>
  <si>
    <t>PA-MU-1860-29-070-0036539</t>
  </si>
  <si>
    <t>PA-MU-1860-29-070-0036540</t>
  </si>
  <si>
    <t>PA-MU-1860-29-070-0036541</t>
  </si>
  <si>
    <t>PA-MU-1860-29-070-0036542</t>
  </si>
  <si>
    <t>DESBROZADORA / . / . / . / NARANJA/NEGRO / HUSQVARNA</t>
  </si>
  <si>
    <t>PA-MU-1860-29-070-0030173</t>
  </si>
  <si>
    <t>30173</t>
  </si>
  <si>
    <t>12/12/2016</t>
  </si>
  <si>
    <t>PA-MU-1860-29-070-0030174</t>
  </si>
  <si>
    <t>30174</t>
  </si>
  <si>
    <t>PA-MU-1510-18-001-0004375</t>
  </si>
  <si>
    <t>04375</t>
  </si>
  <si>
    <t>PA-MU-1120-27-001-0009286</t>
  </si>
  <si>
    <t>09286</t>
  </si>
  <si>
    <t>PA-MU-1120-02-002-0011912</t>
  </si>
  <si>
    <t>11912</t>
  </si>
  <si>
    <t>RADIO / PORTATIL / . / . / NEGRO / KENWOOD / 00101716</t>
  </si>
  <si>
    <t>PA-MU-0860-27-003-0014810</t>
  </si>
  <si>
    <t>14810</t>
  </si>
  <si>
    <t>ARCHIVERO VERTICAL / 3 GAVETAS / MADERA / . / . / .</t>
  </si>
  <si>
    <t>PA-MU-1340-02-003-0017509</t>
  </si>
  <si>
    <t>17509</t>
  </si>
  <si>
    <t>30/04/2009</t>
  </si>
  <si>
    <t>RADIO / PORTATIL / . / . / NEGRO / KENWOOD / A8A00537 / TK2212L</t>
  </si>
  <si>
    <t>PA-MU-0860-27-003-0017722</t>
  </si>
  <si>
    <t>17722</t>
  </si>
  <si>
    <t>TECLADO / . / . / . / NEGRO / HEWLETT PACKARD / BAUDU0JVBZBS3D</t>
  </si>
  <si>
    <t>PA-MU-1331-01-005-0021546</t>
  </si>
  <si>
    <t>21546</t>
  </si>
  <si>
    <t>MOUSE / . / . / . / NEGRO / HEWLETT PACKARD / FATSQ0C5BZ96RL</t>
  </si>
  <si>
    <t>PA-MU-1331-01-006-0021547</t>
  </si>
  <si>
    <t>21547</t>
  </si>
  <si>
    <t xml:space="preserve">ARCHIVERO VERTICAL / 4 GAVETAS / AGLOMERADO / . / CAOBA/NEGRO </t>
  </si>
  <si>
    <t>PA-MU-0330-02-003-0002171</t>
  </si>
  <si>
    <t>02171</t>
  </si>
  <si>
    <t>ESCRITORIO TIPO L / . / AGLOMERADO / . / PERA/GRIS / . / CON 4 CAJONES</t>
  </si>
  <si>
    <t>PA-MU-0671-02-001-0009421</t>
  </si>
  <si>
    <t>09421</t>
  </si>
  <si>
    <t>PA-MU-1120-02-002-0012903</t>
  </si>
  <si>
    <t>12903</t>
  </si>
  <si>
    <t>SILLON / EJECUTIVO CON CODERAS GIRATORIO / . / TELA / . / .</t>
  </si>
  <si>
    <t>PA-MU-1310-02-010-0013451</t>
  </si>
  <si>
    <t>13451</t>
  </si>
  <si>
    <t>SILLA DE VISITA / TUBULAR / PLASTICO / . / NEGRO / .</t>
  </si>
  <si>
    <t>PA-MU-0851-02-002-0014044</t>
  </si>
  <si>
    <t>14044</t>
  </si>
  <si>
    <t>TELEFONO / DIGITAL / . / . / NEGRO / CISCO / FCH1544A9AP / 7911</t>
  </si>
  <si>
    <t>PA-MU-0870-27-012-0022957</t>
  </si>
  <si>
    <t>22957</t>
  </si>
  <si>
    <t>CPU / . / . / . / NEGRO / HEWLETT PACKARD / MXL436222F</t>
  </si>
  <si>
    <t>PA-MU-0860-01-010-0025009</t>
  </si>
  <si>
    <t>25009</t>
  </si>
  <si>
    <t>MONITOR / . / . / . / NEGRO / HEWLETT PACKARD / 6CM4302D2B</t>
  </si>
  <si>
    <t>PA-MU-0860-01-004-0025010</t>
  </si>
  <si>
    <t>25010</t>
  </si>
  <si>
    <t>TECLADO / . / . / . / NEGRO / HEWLETT PACKARD / BDMHE0CCP6Z3XX</t>
  </si>
  <si>
    <t>PA-MU-0860-01-005-0025011</t>
  </si>
  <si>
    <t>25011</t>
  </si>
  <si>
    <t>MOUSE / . / . / . / NEGRO / HEWLETT PACKARD / FCMHH0AKZ6T5UP</t>
  </si>
  <si>
    <t>PA-MU-0860-01-006-0025012</t>
  </si>
  <si>
    <t>25012</t>
  </si>
  <si>
    <t>ARTICULOS DE OFICINA / PINTARRON / . / . / BLANCO / .. / 90 X 150 CM</t>
  </si>
  <si>
    <t>PA-MU-0851-02-006-0033164</t>
  </si>
  <si>
    <t>33164</t>
  </si>
  <si>
    <t>PA-MU-0110-02-001-0002452</t>
  </si>
  <si>
    <t>02452</t>
  </si>
  <si>
    <t>GABINETE DE PARED / . / MADERA / . / CAOBA/NEGRO / .</t>
  </si>
  <si>
    <t>PA-MU-0430-02-021-0002544</t>
  </si>
  <si>
    <t>02544</t>
  </si>
  <si>
    <t>REGULADOR DE CORRIENTE / . / PLASTICO / . / NEGRO / TDE</t>
  </si>
  <si>
    <t>PA-MU-1310-01-008-0004141</t>
  </si>
  <si>
    <t>04141</t>
  </si>
  <si>
    <t>MONITOR / . / PLASTICO / . / NEGRO / LENOVO / V2NP793 / LCD</t>
  </si>
  <si>
    <t>PA-MU-0860-01-004-0012060</t>
  </si>
  <si>
    <t>12060</t>
  </si>
  <si>
    <t>SILLA SECRETARIAL / CON CODERAS / PLIANA / . / NEGRO / . / OHS - 13</t>
  </si>
  <si>
    <t>PA-MU-0750-02-064-0012741</t>
  </si>
  <si>
    <t>12741</t>
  </si>
  <si>
    <t>TECLADO / . / PLASTICO / . / NEGRO / HEWLETT PACKARD / BC3720FVBWMOG7</t>
  </si>
  <si>
    <t>PA-MU-0740-01-005-0013059</t>
  </si>
  <si>
    <t>13059</t>
  </si>
  <si>
    <t>CPU / . / . / . / NEGRO / HEWLETT PACKARD / MXL0442B7B</t>
  </si>
  <si>
    <t>PA-MU-1310-01-010-0021560</t>
  </si>
  <si>
    <t>21560</t>
  </si>
  <si>
    <t>MOUSE / . / . / . / NEGRO / HEWLETT PACKARD / FATSQ0C5BZ969Z</t>
  </si>
  <si>
    <t>PA-MU-1310-01-006-0021563</t>
  </si>
  <si>
    <t>21563</t>
  </si>
  <si>
    <t>TELEFONO / DIGITAL / . / . / NEGRO / CISCO / FCH15439QBW / 7911</t>
  </si>
  <si>
    <t>PA-MU-0870-27-012-0022956</t>
  </si>
  <si>
    <t>22956</t>
  </si>
  <si>
    <t>PA-MU-0730-02-002-0013798</t>
  </si>
  <si>
    <t>13798</t>
  </si>
  <si>
    <t>ESCRITORIO SECRETARIAL / 2 CAJONES / . / . / CAOBA/NEGRO / . / COMODATO</t>
  </si>
  <si>
    <t>PA-MU-0330-02-065-0019138</t>
  </si>
  <si>
    <t>PA-MU-0730-02-002-0002921</t>
  </si>
  <si>
    <t>02921</t>
  </si>
  <si>
    <t>RADIO / PORTATIL / . / . / NEGRO / KENWOOD / 202520</t>
  </si>
  <si>
    <t>PA-MU-1410-27-003-0007830</t>
  </si>
  <si>
    <t>07830</t>
  </si>
  <si>
    <t>ESCTRITORIO / PENINSULAR / AGLOMERADO / . / PERA/GRIS / . / BALA</t>
  </si>
  <si>
    <t>PA-MU-1330-02-001-0008254</t>
  </si>
  <si>
    <t>08254</t>
  </si>
  <si>
    <t>PA-MU-1110-02-002-0013994</t>
  </si>
  <si>
    <t>13994</t>
  </si>
  <si>
    <t>CAMARA FOTOGRAFICA / . / . / . / . / SONY / 1526077</t>
  </si>
  <si>
    <t>PA-MU-0840-28-013-0017469</t>
  </si>
  <si>
    <t>17469</t>
  </si>
  <si>
    <t>GABINETE DE PARED / . / AGLOMERADO / . / CAOBA/NEGRO / .</t>
  </si>
  <si>
    <t>PA-MU-0410-02-021-0002578</t>
  </si>
  <si>
    <t>02578</t>
  </si>
  <si>
    <t>PA-MU-1310-02-002-0004108</t>
  </si>
  <si>
    <t>04108</t>
  </si>
  <si>
    <t>PA-MU-1310-02-065-0019130</t>
  </si>
  <si>
    <t>TELEFONO DE OFICINA / DIGITAL / . / . / NEGRO / CISCO / FCH15439PYS / 7911</t>
  </si>
  <si>
    <t>PA-MU-0870-27-012-0022959</t>
  </si>
  <si>
    <t>22959</t>
  </si>
  <si>
    <t>MONITOR / . / . / . / NEGRO / LENOVO / VK385522</t>
  </si>
  <si>
    <t>PA-MU-0421-01-004-0028872</t>
  </si>
  <si>
    <t>28872</t>
  </si>
  <si>
    <t>CPU / . / . / . / NEGRO / LENOVO / MJ041RMJ</t>
  </si>
  <si>
    <t>PA-MU-0421-01-010-0028931</t>
  </si>
  <si>
    <t>28931</t>
  </si>
  <si>
    <t>TECLADO / . / . / . / NEGRO / LENOVO / 0209175</t>
  </si>
  <si>
    <t>PA-MU-0421-01-005-0028932</t>
  </si>
  <si>
    <t>28932</t>
  </si>
  <si>
    <t>MOUSE / . / . / . / NEGRO / LENOVO / 6B12401456B</t>
  </si>
  <si>
    <t>PA-MU-0421-01-006-0028936</t>
  </si>
  <si>
    <t>28936</t>
  </si>
  <si>
    <t>PA-MU-0310-02-002-0002114</t>
  </si>
  <si>
    <t>02114</t>
  </si>
  <si>
    <t>PA-MU-0680-02-007-0004702</t>
  </si>
  <si>
    <t>04702</t>
  </si>
  <si>
    <t>PA-MU-0810-02-002-0008245</t>
  </si>
  <si>
    <t>08245</t>
  </si>
  <si>
    <t>ESCRITORIO TIPO L / 2 CAJONES / AGLOMERADO / . / CAOBA / .</t>
  </si>
  <si>
    <t>PA-MU-0680-02-001-0008624</t>
  </si>
  <si>
    <t>08624</t>
  </si>
  <si>
    <t>PA-MU-0730-02-002-0010565</t>
  </si>
  <si>
    <t>10565</t>
  </si>
  <si>
    <t>SILLA DE VISITA / TUBULAR / VINIL / . / NEGRO / ..</t>
  </si>
  <si>
    <t>PA-MU-0670-02-002-0005898</t>
  </si>
  <si>
    <t>05898</t>
  </si>
  <si>
    <t>PA-MU-0420-02-002-0008537</t>
  </si>
  <si>
    <t>08537</t>
  </si>
  <si>
    <t>ESCTRITORIO / CON 5 CAJONES / METAL / . / GRIS / ..</t>
  </si>
  <si>
    <t>PA-MU-1330-02-001-0010558</t>
  </si>
  <si>
    <t>10558</t>
  </si>
  <si>
    <t>ARCHIVERO VERTICAL / 3 GAVETAS / AGLOMERADO / . / CAOBA/NEGRO / ..</t>
  </si>
  <si>
    <t>PA-MU-1340-02-003-0017511</t>
  </si>
  <si>
    <t>17511</t>
  </si>
  <si>
    <t>MONITOR / . / . / . / NEGRO / LENOVO / VK385013</t>
  </si>
  <si>
    <t>PA-MU-0421-01-004-0028848</t>
  </si>
  <si>
    <t>28848</t>
  </si>
  <si>
    <t>CPU / . / . / . / NEGRO / LENOVO / MJ041RQN</t>
  </si>
  <si>
    <t>PA-MU-0421-01-010-0029027</t>
  </si>
  <si>
    <t>29027</t>
  </si>
  <si>
    <t>TECLADO / . / . / . / NEGRO / LENOVO / 0204618</t>
  </si>
  <si>
    <t>PA-MU-0421-01-005-0029028</t>
  </si>
  <si>
    <t>29028</t>
  </si>
  <si>
    <t>MOUSE / . / . / . / NEGRO / LENOVO / 6B124F2963B</t>
  </si>
  <si>
    <t>PA-MU-0421-01-006-0029029</t>
  </si>
  <si>
    <t>29029</t>
  </si>
  <si>
    <t>GABINETE DE PARED / 1 COMPARTIMENTO / AGLOMERADO / . / CAOBA / ..</t>
  </si>
  <si>
    <t>PA-MU-0680-02-007-0004732</t>
  </si>
  <si>
    <t>04732</t>
  </si>
  <si>
    <t>MONITOR / . / . / . / NEGRO / LENOVO / V2NF637</t>
  </si>
  <si>
    <t>PA-MU-0730-01-004-0013088</t>
  </si>
  <si>
    <t>13088</t>
  </si>
  <si>
    <t>TELEFONO DE OFICINA / DIGITAL / . / . / NEGRO / CISCO / FCH1544A9D7 / 7911</t>
  </si>
  <si>
    <t>PA-MU-0870-27-012-0022952</t>
  </si>
  <si>
    <t>22952</t>
  </si>
  <si>
    <t>PA-MU-0851-02-006-0033161</t>
  </si>
  <si>
    <t>33161</t>
  </si>
  <si>
    <t xml:space="preserve">MESA DE TRABAJO / </t>
  </si>
  <si>
    <t>PA-MU-1340-02-001-0004189</t>
  </si>
  <si>
    <t>04189</t>
  </si>
  <si>
    <t xml:space="preserve">ESCRITORIO SECRETARIAL / 2 CAJONES / AGLOMERADO / CAOBA/NEGRO </t>
  </si>
  <si>
    <t>PA-MU-1330-02-001-0008253</t>
  </si>
  <si>
    <t>08253</t>
  </si>
  <si>
    <t>SILLA DE VISITA / SIN CODERAS / AZUL / .</t>
  </si>
  <si>
    <t>PA-MU-0851-02-002-0014045</t>
  </si>
  <si>
    <t>14045</t>
  </si>
  <si>
    <t>PA-MU-0110-02-066-0019824</t>
  </si>
  <si>
    <t>19824</t>
  </si>
  <si>
    <t>RADIO / . / . / . / NEGRO / KENWOOD / B0202557 / TK2302K</t>
  </si>
  <si>
    <t>PA-MU-1220-27-003-0020312</t>
  </si>
  <si>
    <t>20312</t>
  </si>
  <si>
    <t>CPU / . / . / . / NEGRO / HEWLETT PACKARD / MXL0442B2T</t>
  </si>
  <si>
    <t>PA-MU-1340-01-010-0021524</t>
  </si>
  <si>
    <t>21524</t>
  </si>
  <si>
    <t>MONITOR / . / . / . / NEGRO / HEWLETT PACKARD / 3CQ028BC0D</t>
  </si>
  <si>
    <t>PA-MU-1340-01-004-0021525</t>
  </si>
  <si>
    <t>21525</t>
  </si>
  <si>
    <t>MOUSE / . / . / . / NEGRO / HEWLETT PACKARD / FATSQ0C5BZ96AR</t>
  </si>
  <si>
    <t>PA-MU-1340-01-006-0021527</t>
  </si>
  <si>
    <t>21527</t>
  </si>
  <si>
    <t>CAMARA DIGITAL / CYBERSHOT / NEGRO / SONY / 5628198 / DSC-S3000</t>
  </si>
  <si>
    <t>PA-MU-1163-28-002-0022733</t>
  </si>
  <si>
    <t>22733</t>
  </si>
  <si>
    <t>PA-MU-1230-02-002-0003841</t>
  </si>
  <si>
    <t>03841</t>
  </si>
  <si>
    <t>ESCTRITORIO / CON 4 CAJONES / METAL / . / BEIGE / .</t>
  </si>
  <si>
    <t>PA-MU-1220-02-001-0007224</t>
  </si>
  <si>
    <t>07224</t>
  </si>
  <si>
    <t>PA-MU-1330-02-002-0008269</t>
  </si>
  <si>
    <t>08269</t>
  </si>
  <si>
    <t>RADIO / PORTATIL / . / . / NEGRO / KENWOOD / 81200760 / TK2212LK</t>
  </si>
  <si>
    <t>PA-MU-0810-27-003-0012554</t>
  </si>
  <si>
    <t>12554</t>
  </si>
  <si>
    <t>PA-MU-0750-02-064-0012739</t>
  </si>
  <si>
    <t>12739</t>
  </si>
  <si>
    <t>MONITOR / . / . / . / NEGRO / LENOVO / V2MV667</t>
  </si>
  <si>
    <t>PA-MU-0730-01-004-0013086</t>
  </si>
  <si>
    <t>13086</t>
  </si>
  <si>
    <t>PA-MU-0110-02-066-0019823</t>
  </si>
  <si>
    <t>19823</t>
  </si>
  <si>
    <t>PA-MU-0730-02-003-0002889</t>
  </si>
  <si>
    <t>02889</t>
  </si>
  <si>
    <t>ESCTRITORIO / CON 5 CAJONES / METAL / . / BEIGE / ..</t>
  </si>
  <si>
    <t>PA-MU-1270-02-001-0003717</t>
  </si>
  <si>
    <t>03717</t>
  </si>
  <si>
    <t>SILLA DE VISITA / SIN CODERAS / PLASTICO / . / NEGRO / .</t>
  </si>
  <si>
    <t>PA-MU-1370-02-002-0004199</t>
  </si>
  <si>
    <t>04199</t>
  </si>
  <si>
    <t>PA-MU-0510-02-009-0002034</t>
  </si>
  <si>
    <t>02034</t>
  </si>
  <si>
    <t>PA-MU-1510-02-002-0004259</t>
  </si>
  <si>
    <t>04259</t>
  </si>
  <si>
    <t>CPU / . / . / . / . / LENOVO / LKKRBC5 / M55E</t>
  </si>
  <si>
    <t>PA-MU-0860-01-010-0011826</t>
  </si>
  <si>
    <t>11826</t>
  </si>
  <si>
    <t>MONITOR / . / PLASTICO / . / NEGRO / IBM / V2-TR651</t>
  </si>
  <si>
    <t>PA-MU-0740-01-004-0012882</t>
  </si>
  <si>
    <t>12882</t>
  </si>
  <si>
    <t>ARCHIVERO VERTICAL / 2 GAVETAS / METAL / . / GRIS / ..</t>
  </si>
  <si>
    <t>PA-MU-1140-02-003-0017679</t>
  </si>
  <si>
    <t>17679</t>
  </si>
  <si>
    <t>TELEFONO DE OFICINA DIGITAL NEGRO CISCO FCH16318YSE IP PHONE 7911G</t>
  </si>
  <si>
    <t>PA-MU-0860-27-012-0023173</t>
  </si>
  <si>
    <t>23173</t>
  </si>
  <si>
    <t>SILLON EJECUTIVO CON CODERAS GIRATORIO / PLIANA NEGRO /</t>
  </si>
  <si>
    <t>PA-MU-1310-02-010-0004110</t>
  </si>
  <si>
    <t>04110</t>
  </si>
  <si>
    <t>CPU / . / PLASTICO / . / NEGRO / IBM / KCKV4H3</t>
  </si>
  <si>
    <t>PA-MU-0650-01-001-0008185</t>
  </si>
  <si>
    <t>08185</t>
  </si>
  <si>
    <t>TECLADO / . / PLASTICO / . / NEGRO / GENIUS / ZM7702051152 / K 639</t>
  </si>
  <si>
    <t>PA-MU-0870-01-005-0013351</t>
  </si>
  <si>
    <t>13351</t>
  </si>
  <si>
    <t>MOUSE / . / . / . / NEGRO / BENQ / 9JQ3188PAU7AN03317SB0000</t>
  </si>
  <si>
    <t>PA-MU-0870-01-006-0014901</t>
  </si>
  <si>
    <t>14901</t>
  </si>
  <si>
    <t>NO BREAK / . / . / . / NEGRO / TRIPP LITE SMART / 9722ALROM663800105</t>
  </si>
  <si>
    <t>PA-MU-0870-01-007-0015101</t>
  </si>
  <si>
    <t>15101</t>
  </si>
  <si>
    <t>MONITOR / . / . / . / . / ACER / ETLCE0D008846021288520</t>
  </si>
  <si>
    <t>PA-MU-0870-01-004-0017126</t>
  </si>
  <si>
    <t>17126</t>
  </si>
  <si>
    <t>PA-MU-0110-02-065-0019128</t>
  </si>
  <si>
    <t xml:space="preserve">MONITOR / . / . / . / PLATA / HEWLETT PACKARD / CNN41715FY / PLANO LCD </t>
  </si>
  <si>
    <t>PA-MU-0440-01-004-0002640</t>
  </si>
  <si>
    <t>02640</t>
  </si>
  <si>
    <t xml:space="preserve">CPU / . / PLASTICO / . / PLATA / HEWLETT PACKARD / 2VA4420930 / XW 4200 </t>
  </si>
  <si>
    <t>PA-MU-0440-01-010-0002642</t>
  </si>
  <si>
    <t>02642</t>
  </si>
  <si>
    <t xml:space="preserve">TECLADO / . / PLASTICO / . / NEGRO / HEWLETT PACKARD / KB0316 / </t>
  </si>
  <si>
    <t>PA-MU-0440-01-005-0002643</t>
  </si>
  <si>
    <t>02643</t>
  </si>
  <si>
    <t>CONJUNTO EJECUTIVO 3 CAJONES, PORTATECLADO Y LIBRERO / GRIS/AZUL /</t>
  </si>
  <si>
    <t>PA-MU-0630-02-009-0002737</t>
  </si>
  <si>
    <t>02737</t>
  </si>
  <si>
    <t>PA-MU-1510-29-024-0004268</t>
  </si>
  <si>
    <t>04268</t>
  </si>
  <si>
    <t>PA-MU-0730-02-002-0005682</t>
  </si>
  <si>
    <t>05682</t>
  </si>
  <si>
    <t>ARCHIVERO HORIZONTAL / 4 CAJONES / METAL / . / CAFE / ..</t>
  </si>
  <si>
    <t>PA-MU-1120-02-003-0009675</t>
  </si>
  <si>
    <t>09675</t>
  </si>
  <si>
    <t>ESCRITORIO TIPO L / 2 CAJONES / AGLOMERADO / . / CAOBA/NEGRO / ..</t>
  </si>
  <si>
    <t>PA-MU-0510-02-009-0002039</t>
  </si>
  <si>
    <t>02039</t>
  </si>
  <si>
    <t>PA-MU-0110-02-002-0002371</t>
  </si>
  <si>
    <t>02371</t>
  </si>
  <si>
    <t>CPU / . / PLASTICO / . / NEGRO / IBM / KCWD2TT</t>
  </si>
  <si>
    <t>PA-MU-0720-01-001-0003250</t>
  </si>
  <si>
    <t>03250</t>
  </si>
  <si>
    <t>REGULADOR DE VOLTAJE / . / . / . / . / .. / 9106756</t>
  </si>
  <si>
    <t>PA-MU-0870-01-051-0017412</t>
  </si>
  <si>
    <t>17412</t>
  </si>
  <si>
    <t>TECLADO / . / . / . / NEGRO / HEWLETT PACKARD / BAUDU0JVBZBRWT</t>
  </si>
  <si>
    <t>PA-MU-1310-01-005-0021562</t>
  </si>
  <si>
    <t>21562</t>
  </si>
  <si>
    <t>MONITOR / . / . / . / NEGRO / HEWLETT PACKARD / 3CQ028BC08</t>
  </si>
  <si>
    <t>PA-MU-1340-01-004-0021569</t>
  </si>
  <si>
    <t>21569</t>
  </si>
  <si>
    <t>MOUSE / . / . / . / NEGRO / HEWLETT PACKARD / FATSQ0C8FZ82KE</t>
  </si>
  <si>
    <t>PA-MU-1340-01-006-0021571</t>
  </si>
  <si>
    <t>21571</t>
  </si>
  <si>
    <t>PA-MU-1310-02-003-0004103</t>
  </si>
  <si>
    <t>04103</t>
  </si>
  <si>
    <t>ESCRITORIO SECRETARIAL / 2 CAJONES / AGLOMERADO / CAOBA/NEGRO /</t>
  </si>
  <si>
    <t>PA-MU-1240-02-001-0006954</t>
  </si>
  <si>
    <t>06954</t>
  </si>
  <si>
    <t>PA-MU-1110-02-002-0011892</t>
  </si>
  <si>
    <t>11892</t>
  </si>
  <si>
    <t>CPU / . / PLASTICO / . / NEGRO / LENOVO / LKKPZH6</t>
  </si>
  <si>
    <t>PA-MU-0860-01-010-0012006</t>
  </si>
  <si>
    <t>12006</t>
  </si>
  <si>
    <t>TECLADO / . / PLASTICO / . / NEGRO / IBM / 281073</t>
  </si>
  <si>
    <t>PA-MU-0740-01-005-0013056</t>
  </si>
  <si>
    <t>13056</t>
  </si>
  <si>
    <t>MONITOR / . / . / . / NEGRO / HEWLETT PACKARD / 3CQ028BC4J</t>
  </si>
  <si>
    <t>PA-MU-1310-01-004-0021561</t>
  </si>
  <si>
    <t>21561</t>
  </si>
  <si>
    <t>PA-MU-0510-02-001-0002025</t>
  </si>
  <si>
    <t>02025</t>
  </si>
  <si>
    <t>PA-MU-1230-02-002-0003865</t>
  </si>
  <si>
    <t>03865</t>
  </si>
  <si>
    <t>MONITOR / . / . / . / . / LENOVO / V1HWG55</t>
  </si>
  <si>
    <t>PA-MU-0870-01-010-0016241</t>
  </si>
  <si>
    <t>16241</t>
  </si>
  <si>
    <t>TECLADO / . / . / . / NEGRO / HEWLETT PACKARD / BAUDU0JVBZB1BB</t>
  </si>
  <si>
    <t>PA-MU-1340-01-005-0021522</t>
  </si>
  <si>
    <t>21522</t>
  </si>
  <si>
    <t>PA-MU-0860-01-006-0031929</t>
  </si>
  <si>
    <t>31929</t>
  </si>
  <si>
    <t>PA-MU-1310-02-002-0004109</t>
  </si>
  <si>
    <t>04109</t>
  </si>
  <si>
    <t>ARCHIVERO VERTICAL / 4 GAVETAS / . / . / NEGRO/CAOBA / .</t>
  </si>
  <si>
    <t>PA-MU-0110-02-003-0011150</t>
  </si>
  <si>
    <t>11150</t>
  </si>
  <si>
    <t>NO BREAK / NEGRO / TRIPP LITE SMART / 9721ALROM663800213 / OM5977</t>
  </si>
  <si>
    <t>MESA DE TRABAJO / . / . / . / CAOBA / . / TIPO L</t>
  </si>
  <si>
    <t>PA-MU-1340-02-004-0017514</t>
  </si>
  <si>
    <t>17514</t>
  </si>
  <si>
    <t>CPU / . / . / . / . / LENOVO / MJ0466SM / M700</t>
  </si>
  <si>
    <t>PA-MU-0860-01-010-0029883</t>
  </si>
  <si>
    <t>29883</t>
  </si>
  <si>
    <t>MONITOR / . / . / . / . / BENQ / ET45G04752SL0 / DL2020</t>
  </si>
  <si>
    <t>PA-MU-0860-01-004-0029884</t>
  </si>
  <si>
    <t>29884</t>
  </si>
  <si>
    <t>TECLADO / . / . / . / . / LENOVO / 209927</t>
  </si>
  <si>
    <t>PA-MU-0860-01-005-0029885</t>
  </si>
  <si>
    <t>29885</t>
  </si>
  <si>
    <t>MOUSE / . / . / . / . / LENOVO / 6B122E1949B</t>
  </si>
  <si>
    <t>PA-MU-0860-01-006-0029886</t>
  </si>
  <si>
    <t>29886</t>
  </si>
  <si>
    <t>PA-MU-0610-02-007-0004632</t>
  </si>
  <si>
    <t>04632</t>
  </si>
  <si>
    <t>ESCTRITORIO / . / . / . / . / .</t>
  </si>
  <si>
    <t>PA-MU-0670-02-001-0005901</t>
  </si>
  <si>
    <t>05901</t>
  </si>
  <si>
    <t>PA-MU-1330-02-002-0008256</t>
  </si>
  <si>
    <t>08256</t>
  </si>
  <si>
    <t>REGULADOR DE CORRIENTE / . / . / . / . / TDE / 16647050119 / PARA PC</t>
  </si>
  <si>
    <t>PA-MU-0870-01-008-0014801</t>
  </si>
  <si>
    <t>14801</t>
  </si>
  <si>
    <t>TECLADO / . / . / . / NEGRO / GENIUS / YB9111U06901</t>
  </si>
  <si>
    <t>PA-MU-0870-01-006-0015710</t>
  </si>
  <si>
    <t>15710</t>
  </si>
  <si>
    <t>CPU / . / . / . / NEGRO / LENOVO / LB60478</t>
  </si>
  <si>
    <t>PA-MU-0870-01-010-0016236</t>
  </si>
  <si>
    <t>16236</t>
  </si>
  <si>
    <t>MOUSE / . / . / . / NEGRO / LENOVO / 4434156</t>
  </si>
  <si>
    <t>PA-MU-0870-01-006-0016988</t>
  </si>
  <si>
    <t>16988</t>
  </si>
  <si>
    <t>MONITOR / . / . / . / NEGRO / HEWLETT PACKARD / 3CQ028BC16</t>
  </si>
  <si>
    <t>PA-MU-1340-01-004-0021521</t>
  </si>
  <si>
    <t>21521</t>
  </si>
  <si>
    <t>PA-MU-0750-02-SIL-0001978</t>
  </si>
  <si>
    <t>01978</t>
  </si>
  <si>
    <t>TECLADO / . / PLASTICO / . / NEGRO / LENOVO / 0504956</t>
  </si>
  <si>
    <t>PA-MU-1410-29-122-0011227</t>
  </si>
  <si>
    <t>11227</t>
  </si>
  <si>
    <t>CPU / . / PLASTICO / . / NEGRO / LENOVO / LKKRAR2 / M55e</t>
  </si>
  <si>
    <t>PA-MU-0860-01-010-0012018</t>
  </si>
  <si>
    <t>12018</t>
  </si>
  <si>
    <t>MONITOR / . / PLASTICO / . / NEGRO / LENOVO / V1DT392</t>
  </si>
  <si>
    <t>PA-MU-0870-01-004-0016820</t>
  </si>
  <si>
    <t>16820</t>
  </si>
  <si>
    <t>PA-MU-1340-02-004-0017513</t>
  </si>
  <si>
    <t>17513</t>
  </si>
  <si>
    <t>MOUSE / . / . / . / NEGRO / LENOVO / 4424451</t>
  </si>
  <si>
    <t>PA-MU-0730-01-006-0017865</t>
  </si>
  <si>
    <t>17865</t>
  </si>
  <si>
    <t>ARTICULOS DE OFICINA / PIZARRON / CORCHO / . / . / .</t>
  </si>
  <si>
    <t>PA-MU-0851-02-006-0024148</t>
  </si>
  <si>
    <t>24148</t>
  </si>
  <si>
    <t>ESCTRITORIO / CON 2 CAJONES / MADERA / . / MIEL / .</t>
  </si>
  <si>
    <t>PA-MU-0330-02-001-0002169</t>
  </si>
  <si>
    <t>02169</t>
  </si>
  <si>
    <t>PA-MU-0110-02-002-0002333</t>
  </si>
  <si>
    <t>02333</t>
  </si>
  <si>
    <t>PA-MU-1310-02-027-0004099</t>
  </si>
  <si>
    <t>04099</t>
  </si>
  <si>
    <t>PA-MU-1310-02-003-0004102</t>
  </si>
  <si>
    <t>04102</t>
  </si>
  <si>
    <t>SILLA DE VISITA / . / POLIPROPILENO / . / NEGRO / .. / PARA ADULTO</t>
  </si>
  <si>
    <t>PA-MU-1110-02-002-0011891</t>
  </si>
  <si>
    <t>11891</t>
  </si>
  <si>
    <t>ARTICULOS DE OFICINA / PINTARRON / CORCHO / . / . / .. / CHICO</t>
  </si>
  <si>
    <t>PA-MU-0810-02-006-0012065</t>
  </si>
  <si>
    <t>12065</t>
  </si>
  <si>
    <t>ARCHIVERO VERTICAL / 4 GAVETAS CAOBA/NEGRO / LINEA SALVATRIN</t>
  </si>
  <si>
    <t>PA-MU-0611-02-003-0012840</t>
  </si>
  <si>
    <t>12840</t>
  </si>
  <si>
    <t>CPU / . / . / . / . / HEWLETT PACKARD / MXL436222N</t>
  </si>
  <si>
    <t>PA-MU-0860-01-010-0024949</t>
  </si>
  <si>
    <t>24949</t>
  </si>
  <si>
    <t>MONITOR / . / . / . / . / HEWLETT PACKARD / 6CM4302CFL</t>
  </si>
  <si>
    <t>PA-MU-0860-01-004-0024950</t>
  </si>
  <si>
    <t>24950</t>
  </si>
  <si>
    <t>TECLADO / . / . / . / . / HEWLETT PACKARD / BDMHE0CCP6Z1OJ</t>
  </si>
  <si>
    <t>PA-MU-0860-01-005-0024951</t>
  </si>
  <si>
    <t>24951</t>
  </si>
  <si>
    <t>MOUSE / . / . / . / . / HEWLETT PACKARD / FCMHH0AKZ6T5CB</t>
  </si>
  <si>
    <t>PA-MU-0860-01-006-0024952</t>
  </si>
  <si>
    <t>24952</t>
  </si>
  <si>
    <t>ARTICULOS DE OFICINA / PINTARRON / . / CORCHO / . / .. / 90 X 150 CM</t>
  </si>
  <si>
    <t>PA-MU-0851-02-006-0033151</t>
  </si>
  <si>
    <t>33151</t>
  </si>
  <si>
    <t>PA-MU-0110-02-002-0002456</t>
  </si>
  <si>
    <t>02456</t>
  </si>
  <si>
    <t>MOUSE / . / PLASTICO / . / NEGRO / LENOVO / 44W7751</t>
  </si>
  <si>
    <t>PA-MU-0840-01-003-0005278</t>
  </si>
  <si>
    <t>05278</t>
  </si>
  <si>
    <t>TECLADO / . / PLASTICO / . / NEGRO / IBM / 0818077</t>
  </si>
  <si>
    <t>PA-MU-0440-01-005-0010834</t>
  </si>
  <si>
    <t>10834</t>
  </si>
  <si>
    <t>MONITOR / . / . / . / NEGRO / LENOVO / V1NR852</t>
  </si>
  <si>
    <t>PA-MU-1410-29-135-0013272</t>
  </si>
  <si>
    <t>13272</t>
  </si>
  <si>
    <t>CPU / . / . / . / NEGRO / HEWLETT PACKARD / MXL0442B9J</t>
  </si>
  <si>
    <t>PA-MU-1340-01-010-0021568</t>
  </si>
  <si>
    <t>21568</t>
  </si>
  <si>
    <t>ESCTRITORIO / CON 2 CAJONES / MADERA / . / CAOBA/NEGRO / .</t>
  </si>
  <si>
    <t>PA-MU-0310-02-001-0002126</t>
  </si>
  <si>
    <t>02126</t>
  </si>
  <si>
    <t>LIBRERO / 2 PUERTAS / AGLOMERADO / . / CAOBA/NEGRO / .</t>
  </si>
  <si>
    <t>PA-MU-0330-02-014-0002215</t>
  </si>
  <si>
    <t>02215</t>
  </si>
  <si>
    <t>PA-MU-0110-02-006-0002299</t>
  </si>
  <si>
    <t>02299</t>
  </si>
  <si>
    <t>PA-MU-1210-02-002-0003664</t>
  </si>
  <si>
    <t>03664</t>
  </si>
  <si>
    <t>PA-MU-1310-02-010-0004093</t>
  </si>
  <si>
    <t>04093</t>
  </si>
  <si>
    <t>PA-MU-1310-02-003-0004104</t>
  </si>
  <si>
    <t>04104</t>
  </si>
  <si>
    <t>HERRAMIENTA Y EQUIPO / HIDRO LAVADORA / . / . / NARANJA / EVANS</t>
  </si>
  <si>
    <t>PA-MU-1340-29-011-0004195</t>
  </si>
  <si>
    <t>04195</t>
  </si>
  <si>
    <t>PA-MU-1340-29-011-0004196</t>
  </si>
  <si>
    <t>04196</t>
  </si>
  <si>
    <t>CPU / . / PLASTICO / . / NEGRO / IBM / LKANG3H</t>
  </si>
  <si>
    <t>PA-MU-0860-01-001-0005512</t>
  </si>
  <si>
    <t>05512</t>
  </si>
  <si>
    <t>SILLA DE VISITA / SIN CODERAS / PLIANA / . / CAFE / .</t>
  </si>
  <si>
    <t>PA-MU-0420-02-002-0008767</t>
  </si>
  <si>
    <t>08767</t>
  </si>
  <si>
    <t>PA-MU-1020-02-002-0009013</t>
  </si>
  <si>
    <t>09013</t>
  </si>
  <si>
    <t>PA-MU-1010-02-002-0009053</t>
  </si>
  <si>
    <t>09053</t>
  </si>
  <si>
    <t>PA-MU-0730-02-002-0010564</t>
  </si>
  <si>
    <t>10564</t>
  </si>
  <si>
    <t>TECLADO / . / PLASTICO / . / NEGRO / IBM / 0201787</t>
  </si>
  <si>
    <t>PA-MU-0740-01-005-0010661</t>
  </si>
  <si>
    <t>10661</t>
  </si>
  <si>
    <t>MONITOR / . / PLASTICO / . / NEGRO / LENOVO / V2CF936</t>
  </si>
  <si>
    <t>PA-MU-0110-01-004-0010952</t>
  </si>
  <si>
    <t>10952</t>
  </si>
  <si>
    <t>MOUSE / . / PLASTICO / . / NEGRO / IBM / 23-209092</t>
  </si>
  <si>
    <t>PA-MU-1330-01-006-0010978</t>
  </si>
  <si>
    <t>10978</t>
  </si>
  <si>
    <t>PA-MU-0730-02-002-0013827</t>
  </si>
  <si>
    <t>13827</t>
  </si>
  <si>
    <t>PA-MU-1410-02-066-0017357</t>
  </si>
  <si>
    <t>17357</t>
  </si>
  <si>
    <t>RADIO / PORTATIL / . / . / NEGRO / KENWOOD / A8A00540 / TK2212L</t>
  </si>
  <si>
    <t>PA-MU-0860-27-003-0017719</t>
  </si>
  <si>
    <t>17719</t>
  </si>
  <si>
    <t>EQUIPO DE ASPERSION / DE TIRO / . / . / . / SWISSMEX / 6698001</t>
  </si>
  <si>
    <t>PA-MU-1510-07-017-0018769</t>
  </si>
  <si>
    <t>18769</t>
  </si>
  <si>
    <t>EQUIPO DE ASPERSION / DE TIRO / . / . / . / SWISSMEX / 669 001</t>
  </si>
  <si>
    <t>PA-MU-1510-29-153-0018798</t>
  </si>
  <si>
    <t>18798</t>
  </si>
  <si>
    <t>27/11/2009</t>
  </si>
  <si>
    <t>PA-MU-1130-02-001-0019152</t>
  </si>
  <si>
    <t>TELEFONO / DIGITAL / . / . / NEGRO / CISCO / FCH1544AA2R / 7911</t>
  </si>
  <si>
    <t>PA-MU-0870-27-012-0022967</t>
  </si>
  <si>
    <t>22967</t>
  </si>
  <si>
    <t>CORTA SETOS / . / . / . / . / HUSQVARNA / 20161900522 / 226HD755</t>
  </si>
  <si>
    <t>PA-MU-1110-02-SIL-0030945</t>
  </si>
  <si>
    <t>30945</t>
  </si>
  <si>
    <t>CORTA SETOS / . / . / . / . / HUSQVARNA / 20161700506 / 226HD755</t>
  </si>
  <si>
    <t>PA-MU-1110-02-SIL-0030946</t>
  </si>
  <si>
    <t>30946</t>
  </si>
  <si>
    <t>CORTA SETOS / . / . / . / . / HUSQVARNA / 20161700494 / 226HD755</t>
  </si>
  <si>
    <t>PA-MU-1110-02-SIL-0030947</t>
  </si>
  <si>
    <t>30947</t>
  </si>
  <si>
    <t>CARGADOR FRONTAL VERDE JOHN DEERE 1P00562XLHC002518 MOD 562 CAP DE 1250 KGS CUCHARON DE 2.15 MTRS</t>
  </si>
  <si>
    <t>PA-MU-1860-21-078-0031147</t>
  </si>
  <si>
    <t>31147</t>
  </si>
  <si>
    <t>DESVARADORA VERDE JOHN DEERE P00MX6CKHP070481OC0004064 MX-6 TRANSMISION ESTANDAR</t>
  </si>
  <si>
    <t>PA-MU-1860-29-156-0031148</t>
  </si>
  <si>
    <t>31148</t>
  </si>
  <si>
    <t>ASPIRADORA ACERO INOXIDABLE URREA 87725-20 INDUSTRIAL 10 GAL 2H 87725-20</t>
  </si>
  <si>
    <t>PA-MU-1860-15-012-0031254</t>
  </si>
  <si>
    <t>31254</t>
  </si>
  <si>
    <t>03/11/2017</t>
  </si>
  <si>
    <t>PA-MU-1860-15-012-0031255</t>
  </si>
  <si>
    <t>31255</t>
  </si>
  <si>
    <t>VENTILADORES / DE TORRE / . / . / NEGRO / MYTEK</t>
  </si>
  <si>
    <t>PA-MU-0110-15-001-0011153</t>
  </si>
  <si>
    <t>11153</t>
  </si>
  <si>
    <t>SILLAS / SILLA PARA VISITAS / PLIANA / . / NEGRO / ..</t>
  </si>
  <si>
    <t>PA-MU-1510-02-002-0016374</t>
  </si>
  <si>
    <t>SILLAS / SILLA PARA VISITAS / PLIANA / TELA / NEGRO / ..</t>
  </si>
  <si>
    <t>PA-MU-1510-02-002-0016381</t>
  </si>
  <si>
    <t>PA-MU-1340-02-003-0017510</t>
  </si>
  <si>
    <t>17510</t>
  </si>
  <si>
    <t>PA-MU-1340-02-004-0017512</t>
  </si>
  <si>
    <t>17512</t>
  </si>
  <si>
    <t>PA-MU-0850-02-064-0020807</t>
  </si>
  <si>
    <t>20807</t>
  </si>
  <si>
    <t>CPU / . / . / . / NEGRO / HEWLETT PACKARD / MXL0442B61</t>
  </si>
  <si>
    <t>PA-MU-1340-01-010-0021548</t>
  </si>
  <si>
    <t>21548</t>
  </si>
  <si>
    <t>MONITOR / . / . / . / NEGRO / HEWLETT PACKARD / 3CQ028BBW3</t>
  </si>
  <si>
    <t>PA-MU-1340-01-004-0021549</t>
  </si>
  <si>
    <t>21549</t>
  </si>
  <si>
    <t>TECLADO / . / . / . / NEGRO / HEWLETT PACKARD / BAUDU0JVBZB2DJ</t>
  </si>
  <si>
    <t>PA-MU-1340-01-005-0021550</t>
  </si>
  <si>
    <t>21550</t>
  </si>
  <si>
    <t>MOUSE / . / . / . / NEGRO / HEWLETT PACKARD / FATSQ0C5BZ96AN</t>
  </si>
  <si>
    <t>PA-MU-1340-01-006-0021551</t>
  </si>
  <si>
    <t>21551</t>
  </si>
  <si>
    <t>TELEFONO / DIGITAL / . / . / NEGRO / CISCO / FCH15439Q4W / 7911</t>
  </si>
  <si>
    <t>PA-MU-0870-27-012-0022951</t>
  </si>
  <si>
    <t>22951</t>
  </si>
  <si>
    <t>PA-MU-0110-02-002-0002273</t>
  </si>
  <si>
    <t>02273</t>
  </si>
  <si>
    <t>PA-MU-0730-02-003-0002969</t>
  </si>
  <si>
    <t>02969</t>
  </si>
  <si>
    <t>PA-MU-1340-02-004-0017515</t>
  </si>
  <si>
    <t>17515</t>
  </si>
  <si>
    <t>TELEFONO / DIGITAL / . / . / NEGRO / CISCO / FCH1544A9YU / 7911</t>
  </si>
  <si>
    <t>PA-MU-0870-27-012-0022976</t>
  </si>
  <si>
    <t>22976</t>
  </si>
  <si>
    <t>MONITOR / . / . / . / NEGRO / LENOVO / VK385011</t>
  </si>
  <si>
    <t>PA-MU-0421-01-004-0028846</t>
  </si>
  <si>
    <t>28846</t>
  </si>
  <si>
    <t>CPU / . / . / . / NEGRO / LENOVO / MJ041RQX</t>
  </si>
  <si>
    <t>PA-MU-0421-01-010-0029039</t>
  </si>
  <si>
    <t>29039</t>
  </si>
  <si>
    <t>TECLADO / . / . / . / NEGRO / LENOVO / 0204621</t>
  </si>
  <si>
    <t>PA-MU-0421-01-005-0029040</t>
  </si>
  <si>
    <t>29040</t>
  </si>
  <si>
    <t>MOUSE / . / . / . / NEGRO / LENOVO / 6B124F2962B</t>
  </si>
  <si>
    <t>PA-MU-0421-01-006-0029041</t>
  </si>
  <si>
    <t>29041</t>
  </si>
  <si>
    <t>PA-MU-0110-02-002-0002335</t>
  </si>
  <si>
    <t>02335</t>
  </si>
  <si>
    <t>SILLON / EJECUTIVO / PLIANA / . / AZUL / .</t>
  </si>
  <si>
    <t>PA-MU-0840-02-010-0005792</t>
  </si>
  <si>
    <t>05792</t>
  </si>
  <si>
    <t>PA-MU-0640-02-022-0006392</t>
  </si>
  <si>
    <t>06392</t>
  </si>
  <si>
    <t>ARCHIVERO VERTICAL / 4 GAVETAS / METAL / . / CAFE / .</t>
  </si>
  <si>
    <t>PA-MU-1330-02-003-0008257</t>
  </si>
  <si>
    <t>08257</t>
  </si>
  <si>
    <t>PA-MU-1010-02-002-0009052</t>
  </si>
  <si>
    <t>09052</t>
  </si>
  <si>
    <t>TELEFONO DE OFICINA / DIGITAL / NEGRO / CISCO / FCH15369K55 / 7911</t>
  </si>
  <si>
    <t>PA-MU-0851-02-006-0033163</t>
  </si>
  <si>
    <t>33163</t>
  </si>
  <si>
    <t>PA-MU-0830-02-001-0005346</t>
  </si>
  <si>
    <t>05346</t>
  </si>
  <si>
    <t>PA-MU-1130-02-001-0008198</t>
  </si>
  <si>
    <t>08198</t>
  </si>
  <si>
    <t>CPU / . / PLASTICO / . / NEGRO / IBM / LKHVB71</t>
  </si>
  <si>
    <t>PA-MU-1330-01-010-0010975</t>
  </si>
  <si>
    <t>10975</t>
  </si>
  <si>
    <t>MONITOR / . / PLASTICO / . / NEGRO / LENOVO / V2CC222</t>
  </si>
  <si>
    <t>PA-MU-1330-01-004-0010976</t>
  </si>
  <si>
    <t>10976</t>
  </si>
  <si>
    <t>TECLADO / . / PLASTICO / . / NEGRO / IBM / 429245</t>
  </si>
  <si>
    <t>PA-MU-1250-01-005-0012523</t>
  </si>
  <si>
    <t>12523</t>
  </si>
  <si>
    <t>NO BREAK / . / . / . / NEGRO / APC / 3B0743X26880</t>
  </si>
  <si>
    <t>PA-MU-0870-01-007-0014154</t>
  </si>
  <si>
    <t>14154</t>
  </si>
  <si>
    <t>PA-MU-1340-02-002-0015768</t>
  </si>
  <si>
    <t>15768</t>
  </si>
  <si>
    <t>TELEFONO DE OFICINA / DIGITAL / NEGRO / CISCO / FCH1544A9YZ / 7911</t>
  </si>
  <si>
    <t>PA-MU-0870-27-012-0022975</t>
  </si>
  <si>
    <t>22975</t>
  </si>
  <si>
    <t>ARCHIVERO VERTICAL / 2 GAVETAS / . / . / CAOBA / .. / CHICO</t>
  </si>
  <si>
    <t>PA-MU-0110-02-003-0002085</t>
  </si>
  <si>
    <t>02085</t>
  </si>
  <si>
    <t>PA-MU-1510-29-022-0004255</t>
  </si>
  <si>
    <t>04255</t>
  </si>
  <si>
    <t>PA-MU-0740-02-002-0005048</t>
  </si>
  <si>
    <t>05048</t>
  </si>
  <si>
    <t>ESCRITORIO SECRETARIAL / 2 CAJONES / AGLOMERADO / . / CAOBA/NEGRO / ..</t>
  </si>
  <si>
    <t>PA-MU-0110-02-001-0006560</t>
  </si>
  <si>
    <t>06560</t>
  </si>
  <si>
    <t>ARCHIVERO HORIZONTAL / 2 CAJONES / METAL / . / GRIS / ..</t>
  </si>
  <si>
    <t>PA-MU-1140-02-003-0017681</t>
  </si>
  <si>
    <t>17681</t>
  </si>
  <si>
    <t>PA-MU-0851-02-006-0033162</t>
  </si>
  <si>
    <t>33162</t>
  </si>
  <si>
    <t>HIDROLAVADORA / . / . / . / . / KARCHER / A GASOLINA MOTOR</t>
  </si>
  <si>
    <t>PA-MU-0720-02-002-0003154</t>
  </si>
  <si>
    <t>03154</t>
  </si>
  <si>
    <t>AEREADORA / PARA PASTO / . / . / VERDE / . / 04619 / LAWNAIRE IV PLUS 19"</t>
  </si>
  <si>
    <t>PA-MU-1140-02-010-0003466</t>
  </si>
  <si>
    <t>03466</t>
  </si>
  <si>
    <t>TRACTO PODADORAS / . / . / . / ROJO / . / 1G253B10366 / YORD MACHINE</t>
  </si>
  <si>
    <t>PA-MU-1250-01-005-0012508</t>
  </si>
  <si>
    <t>12508</t>
  </si>
  <si>
    <t>TRACTO PODADORAS / . / . / . / VERDE / JOHN DEERE / 1205YG18620</t>
  </si>
  <si>
    <t>PA-MU-1510-29-004-0013148</t>
  </si>
  <si>
    <t>13148</t>
  </si>
  <si>
    <t>TRACTO PODADORAS VERDE JOHN DEERE 120106ZA 03889 3G7770305 TYPE B1</t>
  </si>
  <si>
    <t>PA-MU-1860-21-021-0024577</t>
  </si>
  <si>
    <t>24577</t>
  </si>
  <si>
    <t>24/07/2014</t>
  </si>
  <si>
    <t>TRACTO PODADORAS / VERDE / JOHN DEERE / 1GXD170AAGG700751 / D-170</t>
  </si>
  <si>
    <t>PA-MU-1880-21-021-0029765</t>
  </si>
  <si>
    <t>29765</t>
  </si>
  <si>
    <t>26/09/2016</t>
  </si>
  <si>
    <t>ESCRITORIO SECRETARIAL / 2 CAJONES / CAOBA/NEGRO / COMODATO</t>
  </si>
  <si>
    <t>MUEBLE PARA COMPUTADORA / . / AGLOMERADO / . / CAOBA/NEGRO / .. / 1 PIEZA</t>
  </si>
  <si>
    <t>PA-MU-0510-02-005-0001988</t>
  </si>
  <si>
    <t>01988</t>
  </si>
  <si>
    <t>SILLA DE VISITA / SIN CODERAS / PLIANA / . / NEGRO / .. / OHV - 2200</t>
  </si>
  <si>
    <t>PA-MU-0820-02-066-0012744</t>
  </si>
  <si>
    <t>12744</t>
  </si>
  <si>
    <t>RADIO / PORTATIL / . / . / NEGRO / KENWOOD / 00201593</t>
  </si>
  <si>
    <t>PA-MU-0860-27-003-0014772</t>
  </si>
  <si>
    <t>14772</t>
  </si>
  <si>
    <t>CAMARA FOTOGRAFICA / . / . / . / . / SONY / S01-2073844-E</t>
  </si>
  <si>
    <t>PA-MU-0840-28-013-0017467</t>
  </si>
  <si>
    <t>17467</t>
  </si>
  <si>
    <t>RADIO / PORTATIL / . / . / NEGRO / KENWOOD / 00201638</t>
  </si>
  <si>
    <t>PA-MU-0860-27-003-0014815</t>
  </si>
  <si>
    <t>14815</t>
  </si>
  <si>
    <t>RADIO / PORTATIL / . / . / NEGRO / KENWOOD / 81200781 / TK2212LK</t>
  </si>
  <si>
    <t>PA-MU-0810-27-003-0012580</t>
  </si>
  <si>
    <t>12580</t>
  </si>
  <si>
    <t>MESA DE TRABAJO / . / AGLOMERADO / . / PERLA/GRIS / ..</t>
  </si>
  <si>
    <t>RADIO / PORTATIL / PLASTICO / . / NEGRO / KENWOOD / 70202465 / TK-2212K</t>
  </si>
  <si>
    <t>PA-MU-0510-27-003-0003774</t>
  </si>
  <si>
    <t>03774</t>
  </si>
  <si>
    <t>SOLDADORA / . / . / . / . / HONDA</t>
  </si>
  <si>
    <t>PA-MU-1510-18-003-0004406</t>
  </si>
  <si>
    <t>04406</t>
  </si>
  <si>
    <t>PA-MU-1510-18-003-0004434</t>
  </si>
  <si>
    <t>04434</t>
  </si>
  <si>
    <t>SILLON / EJECUTIVO / . / . / NEGRO / .</t>
  </si>
  <si>
    <t>PA-MU-0610-02-010-0004631</t>
  </si>
  <si>
    <t>04631</t>
  </si>
  <si>
    <t>PA-MU-0680-02-002-0004739</t>
  </si>
  <si>
    <t>04739</t>
  </si>
  <si>
    <t>ESCRITORIO SECRETARIAL / 5 CAJONES / METAL / . / BEIGE / .</t>
  </si>
  <si>
    <t>PA-MU-1270-02-001-0006203</t>
  </si>
  <si>
    <t>06203</t>
  </si>
  <si>
    <t>CORTADORA / DE METALES / . / . / ROJO / . / DE 14"</t>
  </si>
  <si>
    <t>PA-MU-0840-29-057-0006345</t>
  </si>
  <si>
    <t>06345</t>
  </si>
  <si>
    <t>DIABLITO DE CARGA / . / METAL / . / ROJO / CUERVO / DBS 400</t>
  </si>
  <si>
    <t>PA-MU-0840-29-057-0006349</t>
  </si>
  <si>
    <t>06349</t>
  </si>
  <si>
    <t>PA-MU-0640-02-022-0006407</t>
  </si>
  <si>
    <t>06407</t>
  </si>
  <si>
    <t>SOLDADORA / A GASOLINA / . / . / . / . / SUBAURU 25.0 EH 72-2</t>
  </si>
  <si>
    <t>PA-MU-0640-02-002-0006466</t>
  </si>
  <si>
    <t>06466</t>
  </si>
  <si>
    <t>MOTOSIERRA / . / . / . / . / . / CHICA</t>
  </si>
  <si>
    <t>PA-MU-0640-02-002-0006470</t>
  </si>
  <si>
    <t>06470</t>
  </si>
  <si>
    <t>SOPLADOR / . / . / . / ROJO / CIFARELLI</t>
  </si>
  <si>
    <t>PA-MU-1410-02-001-0007734</t>
  </si>
  <si>
    <t>07734</t>
  </si>
  <si>
    <t>PA-MU-0730-02-001-0009108</t>
  </si>
  <si>
    <t>09108</t>
  </si>
  <si>
    <t>MUEBLE PARA COMPUTADORA / . / . / . / MIEL / .. / VARIOS COMPARTIMIENTOS</t>
  </si>
  <si>
    <t>PA-MU-0671-02-042-0010529</t>
  </si>
  <si>
    <t>10529</t>
  </si>
  <si>
    <t>ESCALERA / . / ALUMINIO / . / . / . / 2 MTS</t>
  </si>
  <si>
    <t>PA-MU-1260-29-047-0010781</t>
  </si>
  <si>
    <t>10781</t>
  </si>
  <si>
    <t>ESMERILADORA / . / . / . / . / DEWALT / DW2849WB3</t>
  </si>
  <si>
    <t>PA-MU-0110-01-006-0011498</t>
  </si>
  <si>
    <t>11498</t>
  </si>
  <si>
    <t>HIDROLAVADORA / . / . / . / . / HONDA / GC 160</t>
  </si>
  <si>
    <t>PA-MU-0420-01-006-0011568</t>
  </si>
  <si>
    <t>11568</t>
  </si>
  <si>
    <t>MONITOR / . / PLASTICO / . / NEGRO / IBM / 88BMNY3</t>
  </si>
  <si>
    <t>PA-MU-0720-01-004-0012146</t>
  </si>
  <si>
    <t>12146</t>
  </si>
  <si>
    <t>SOLDADORA / . / . / . / . / MILLER / DE ARCO CD MI-250</t>
  </si>
  <si>
    <t>PA-MU-0810-27-007-0012196</t>
  </si>
  <si>
    <t>12196</t>
  </si>
  <si>
    <t>CORTADORA / DE MESA PARA METALES / . / . / AMARILLO / DEWALT / 167954 / 14"</t>
  </si>
  <si>
    <t>PA-MU-0810-27-008-0012400</t>
  </si>
  <si>
    <t>12400</t>
  </si>
  <si>
    <t>SILLA EJECUTIVA / . / . / . / NEGRO / . / OHE - 25</t>
  </si>
  <si>
    <t>PA-MU-0820-02-002-0012736</t>
  </si>
  <si>
    <t>12736</t>
  </si>
  <si>
    <t>NO BREAK / . / . / . / . / SOLA BASIC / E07J05985</t>
  </si>
  <si>
    <t>PA-MU-0860-01-007-0013051</t>
  </si>
  <si>
    <t>13051</t>
  </si>
  <si>
    <t>FLOTA DE MAGNECIO / DE 4 PIES / . / . / . / . / CON CABEZA Y EXTENSION</t>
  </si>
  <si>
    <t>PA-MU-1120-28-033-0013219</t>
  </si>
  <si>
    <t>13219</t>
  </si>
  <si>
    <t>PA-MU-1120-28-033-0013220</t>
  </si>
  <si>
    <t>13220</t>
  </si>
  <si>
    <t>PA-MU-1120-28-033-0013221</t>
  </si>
  <si>
    <t>13221</t>
  </si>
  <si>
    <t>PA-MU-1120-28-033-0013222</t>
  </si>
  <si>
    <t>13222</t>
  </si>
  <si>
    <t>MOTOSIERRA / . / . / . / NARANJA / HUSQVARNA / MOD. 334 T</t>
  </si>
  <si>
    <t>PA-MU-1410-29-135-0013260</t>
  </si>
  <si>
    <t>13260</t>
  </si>
  <si>
    <t>PA-MU-1410-29-135-0013261</t>
  </si>
  <si>
    <t>13261</t>
  </si>
  <si>
    <t>MOTOSIERRA / TELESCOPICA / . / . / NARANJA / HUSQVARNA / MOD. 325 P5X</t>
  </si>
  <si>
    <t>PA-MU-1410-29-135-0013263</t>
  </si>
  <si>
    <t>13263</t>
  </si>
  <si>
    <t>PA-MU-1410-29-135-0013264</t>
  </si>
  <si>
    <t>13264</t>
  </si>
  <si>
    <t>MAQUINA / . / . / . / AZUL / MILLER / PARA SOLDAR MI 250 CALCD</t>
  </si>
  <si>
    <t>PA-MU-0851-29-132-0013478</t>
  </si>
  <si>
    <t>13478</t>
  </si>
  <si>
    <t>GUILLOTINA / INDUSTRIAL / . / . / . / . / PARA CORTAR METAL 14" AZAR</t>
  </si>
  <si>
    <t>PA-MU-0851-02-006-0013480</t>
  </si>
  <si>
    <t>13480</t>
  </si>
  <si>
    <t>PA-MU-0851-29-057-0013485</t>
  </si>
  <si>
    <t>13485</t>
  </si>
  <si>
    <t>COMPRESOR / . / . / . / AZUL / TRUPER</t>
  </si>
  <si>
    <t>PA-MU-1331-29-144-0013761</t>
  </si>
  <si>
    <t>13761</t>
  </si>
  <si>
    <t>TORNILLO / DE BANCO / . / . / . / URREA / 425</t>
  </si>
  <si>
    <t>PA-MU-0420-29-121-0014544</t>
  </si>
  <si>
    <t>14544</t>
  </si>
  <si>
    <t>SOPLADOR / . / . / . / NARANJA / HUSQVARNA / 965775-01 / 350BT</t>
  </si>
  <si>
    <t>PA-MU-1250-29-070-0015347</t>
  </si>
  <si>
    <t>15347</t>
  </si>
  <si>
    <t>TALADRO / . / . / . / . / TRUPER / BANCO1 HP 746W 5/8</t>
  </si>
  <si>
    <t>PA-MU-1260-29-067-0015861</t>
  </si>
  <si>
    <t>15861</t>
  </si>
  <si>
    <t>DESBROZADORA / . / . / . / NARANJA / HUSQVARNA / 20101700044 / 345 R</t>
  </si>
  <si>
    <t>PA-MU-0840-02-001-0016879</t>
  </si>
  <si>
    <t>16879</t>
  </si>
  <si>
    <t>11</t>
  </si>
  <si>
    <t>PINTA RAYAS / MANUAL / . / . / AMARILLO / SWEGA / 8501</t>
  </si>
  <si>
    <t>PA-MU-1340-21-029-0017703</t>
  </si>
  <si>
    <t>17703</t>
  </si>
  <si>
    <t>03/06/2009</t>
  </si>
  <si>
    <t>REVOLVEDORA / DE UN SACO / . / . / . / . / MOTOR HONDA 13 HP</t>
  </si>
  <si>
    <t>PA-MU-0810-21-027-0017924</t>
  </si>
  <si>
    <t>17924</t>
  </si>
  <si>
    <t>17/07/2009</t>
  </si>
  <si>
    <t>ESMERILADORA / . / . / . / NARANJA / DEWALT / BANCO</t>
  </si>
  <si>
    <t>PA-MU-1510-29-134-0018168</t>
  </si>
  <si>
    <t>18168</t>
  </si>
  <si>
    <t>09/02/2007</t>
  </si>
  <si>
    <t>VENTILADOR / DE PISO / . / . / . / .</t>
  </si>
  <si>
    <t>PA-MU-1310-15-017-0018171</t>
  </si>
  <si>
    <t>18171</t>
  </si>
  <si>
    <t>25/08/2009</t>
  </si>
  <si>
    <t>VENTILADORES / DE PISO / . / . / . / .</t>
  </si>
  <si>
    <t>PA-MU-1310-15-017-0018172</t>
  </si>
  <si>
    <t>18172</t>
  </si>
  <si>
    <t>PA-MU-0870-01-010-0018503</t>
  </si>
  <si>
    <t>18503</t>
  </si>
  <si>
    <t>13/03/2013</t>
  </si>
  <si>
    <t>PA-MU-1860-02-063-0018875</t>
  </si>
  <si>
    <t>TANQUE / DE OXIGENO / . / . / . / . / DE 8.5</t>
  </si>
  <si>
    <t>PA-MU-1340-29-126-0019146</t>
  </si>
  <si>
    <t>PA-MU-0720-15-017-0019759</t>
  </si>
  <si>
    <t>19759</t>
  </si>
  <si>
    <t>TINA / LIMPIADORA DE MOTOR / . / . / NARANJA / . / TLM-1</t>
  </si>
  <si>
    <t>PA-MU-1340-21-035-0019850</t>
  </si>
  <si>
    <t>19850</t>
  </si>
  <si>
    <t>28/06/2010</t>
  </si>
  <si>
    <t>PODADORA / . / . / . / NEGRO / MURRAY / 011110M000081</t>
  </si>
  <si>
    <t>PA-MU-1340-29-068-0020284</t>
  </si>
  <si>
    <t>20284</t>
  </si>
  <si>
    <t>ROTOMARTILLO / . / . / . / AMARILLO / DEWALT</t>
  </si>
  <si>
    <t>PA-MU-1340-21-069-0020355</t>
  </si>
  <si>
    <t>PA-MU-1340-21-069-0020356</t>
  </si>
  <si>
    <t>SOLDADORA / . / . / . / AZUL / INFRA / MOD. M12-300CD</t>
  </si>
  <si>
    <t>PA-MU-1340-29-118-0020568</t>
  </si>
  <si>
    <t>20568</t>
  </si>
  <si>
    <t>ROTOMARTILLO / . / . / . / NEGRO / . / INALAMBRICO</t>
  </si>
  <si>
    <t>PA-MU-1340-21-069-0020569</t>
  </si>
  <si>
    <t>20569</t>
  </si>
  <si>
    <t>12/12/2010</t>
  </si>
  <si>
    <t>PA-MU-1340-21-069-0020570</t>
  </si>
  <si>
    <t>20570</t>
  </si>
  <si>
    <t>CAJA / DE HERRAMIENTAS / . / . / NARANJA / URREA / MOVIL INTEGRADO 6 GAVETAS</t>
  </si>
  <si>
    <t>PA-MU-1340-29-164-0021017</t>
  </si>
  <si>
    <t>21017</t>
  </si>
  <si>
    <t>PODADORA / . / . / . / NEGRO/GRIS / MURRAY / 091410D001233 / MOD. WC-6</t>
  </si>
  <si>
    <t>PA-MU-1340-29-068-0021235</t>
  </si>
  <si>
    <t>21235</t>
  </si>
  <si>
    <t>04/03/2011</t>
  </si>
  <si>
    <t>CORTA SETOS / . / . / . / NARANJA/NEGRO / . / MOD. 325HE4X</t>
  </si>
  <si>
    <t>PA-MU-1340-21-020-0021611</t>
  </si>
  <si>
    <t>21611</t>
  </si>
  <si>
    <t>PA-MU-1340-21-020-0021612</t>
  </si>
  <si>
    <t>21612</t>
  </si>
  <si>
    <t>DOBLADORA / . / . / . / AMARILLO / SURTEK / HIDRAULICA</t>
  </si>
  <si>
    <t>PA-MU-1340-21-018-0021613</t>
  </si>
  <si>
    <t>21613</t>
  </si>
  <si>
    <t>28/03/2011</t>
  </si>
  <si>
    <t>MAQUINA / . / . / . / AZUL / . / A GASOLINA GMAZ IV 3400</t>
  </si>
  <si>
    <t>PA-MU-1340-29-132-0022066</t>
  </si>
  <si>
    <t>22066</t>
  </si>
  <si>
    <t>01/06/2011</t>
  </si>
  <si>
    <t>ESCALERA DE TIJERA Y EXTENSION ALUMINIO CONESA PLEGABLE  DOBLE DE 2.40 ALTURA</t>
  </si>
  <si>
    <t>PA-MU-1340-29-047-0022074</t>
  </si>
  <si>
    <t>22074</t>
  </si>
  <si>
    <t>31/05/2011</t>
  </si>
  <si>
    <t>PA-MU-1340-29-047-0022077</t>
  </si>
  <si>
    <t>22077</t>
  </si>
  <si>
    <t>ESCALERA DE TIJERA Y EXTENSION ALUMINIO CONESA PLEGABLE  DOBLE DE 3.26 ALTURA</t>
  </si>
  <si>
    <t>PA-MU-1340-29-047-0022079</t>
  </si>
  <si>
    <t>22079</t>
  </si>
  <si>
    <t>PA-MU-1340-29-047-0022080</t>
  </si>
  <si>
    <t>22080</t>
  </si>
  <si>
    <t>SOLDADORA / . / . / . / AZUL / INFRA / TH 225</t>
  </si>
  <si>
    <t>PA-MU-0870-01-008-0022145</t>
  </si>
  <si>
    <t>22145</t>
  </si>
  <si>
    <t>PA-MU-0870-01-008-0022146</t>
  </si>
  <si>
    <t>22146</t>
  </si>
  <si>
    <t>PA-MU-1340-29-118-0022149</t>
  </si>
  <si>
    <t>22149</t>
  </si>
  <si>
    <t>SOLDADORA / . / . / . / AZUL / INFRA / BRONCO CD 311</t>
  </si>
  <si>
    <t>PA-MU-1340-29-118-0022151</t>
  </si>
  <si>
    <t>22151</t>
  </si>
  <si>
    <t>PERFORADORA / AG500-2 / . / . / NARANJA/NEGRO / KAAZ</t>
  </si>
  <si>
    <t>PA-MU-1340-21-071-0022224</t>
  </si>
  <si>
    <t>23/06/2011</t>
  </si>
  <si>
    <t>DESBROZADORA / . / . / . / . / HUSQVARNA</t>
  </si>
  <si>
    <t>PA-MU-1340-29-070-0022390</t>
  </si>
  <si>
    <t>20/09/2011</t>
  </si>
  <si>
    <t>DESBROZADORA / . / . / . / . / HUSQVARNA / 102500051 / 345Rx</t>
  </si>
  <si>
    <t>PA-MU-1340-29-070-0022677</t>
  </si>
  <si>
    <t>22677</t>
  </si>
  <si>
    <t>01/11/2011</t>
  </si>
  <si>
    <t>DESBROZADORA / . / . / . / . / HUSQVARNA / 345Rx</t>
  </si>
  <si>
    <t>PA-MU-1340-29-070-0022678</t>
  </si>
  <si>
    <t>22678</t>
  </si>
  <si>
    <t>PA-MU-1340-29-070-0022680</t>
  </si>
  <si>
    <t>22680</t>
  </si>
  <si>
    <t>PA-MU-1340-29-070-0022681</t>
  </si>
  <si>
    <t>22681</t>
  </si>
  <si>
    <t>DESBROZADORA / . / . / . / NARANJA / HUSQVARNA / 335 RX</t>
  </si>
  <si>
    <t>PA-MU-1860-29-070-0022986</t>
  </si>
  <si>
    <t>22986</t>
  </si>
  <si>
    <t>02/03/2012</t>
  </si>
  <si>
    <t>PA-MU-1860-29-070-0022987</t>
  </si>
  <si>
    <t>22987</t>
  </si>
  <si>
    <t>DESBROZADORA / . / . / . / . / HUSQVARNA / 335 RX</t>
  </si>
  <si>
    <t>PA-MU-1860-29-070-0023000</t>
  </si>
  <si>
    <t>23000</t>
  </si>
  <si>
    <t>PA-MU-1860-29-070-0023005</t>
  </si>
  <si>
    <t>23005</t>
  </si>
  <si>
    <t>PA-MU-1860-29-070-0023006</t>
  </si>
  <si>
    <t>23006</t>
  </si>
  <si>
    <t>PA-MU-1860-29-070-0023007</t>
  </si>
  <si>
    <t>23007</t>
  </si>
  <si>
    <t>PA-MU-1860-29-070-0023009</t>
  </si>
  <si>
    <t>23009</t>
  </si>
  <si>
    <t>PA-MU-1860-29-070-0023010</t>
  </si>
  <si>
    <t>23010</t>
  </si>
  <si>
    <t>PA-MU-1860-29-070-0023011</t>
  </si>
  <si>
    <t>23011</t>
  </si>
  <si>
    <t>PA-MU-1860-29-070-0023012</t>
  </si>
  <si>
    <t>23012</t>
  </si>
  <si>
    <t>PA-MU-1860-29-070-0023015</t>
  </si>
  <si>
    <t>23015</t>
  </si>
  <si>
    <t>PODADORA / . / . / . / . / HUSQVARNA / J55L</t>
  </si>
  <si>
    <t>PA-MU-1860-29-068-0023020</t>
  </si>
  <si>
    <t>23020</t>
  </si>
  <si>
    <t>28/03/2012</t>
  </si>
  <si>
    <t>PA-MU-1860-29-068-0023022</t>
  </si>
  <si>
    <t>23022</t>
  </si>
  <si>
    <t>PA-MU-1860-29-068-0023025</t>
  </si>
  <si>
    <t>23025</t>
  </si>
  <si>
    <t>PA-MU-1860-29-068-0023026</t>
  </si>
  <si>
    <t>23026</t>
  </si>
  <si>
    <t>PA-MU-1860-29-068-0023033</t>
  </si>
  <si>
    <t>23033</t>
  </si>
  <si>
    <t>PA-MU-1860-29-068-0023034</t>
  </si>
  <si>
    <t>23034</t>
  </si>
  <si>
    <t>DESBROZADORA / . / . / . / . / HUSQVARNA / 345 FR</t>
  </si>
  <si>
    <t>PA-MU-1860-29-070-0023312</t>
  </si>
  <si>
    <t>23312</t>
  </si>
  <si>
    <t>05/12/2012</t>
  </si>
  <si>
    <t>PA-MU-1860-29-070-0023313</t>
  </si>
  <si>
    <t>23313</t>
  </si>
  <si>
    <t>PA-MU-1860-29-070-0023314</t>
  </si>
  <si>
    <t>23314</t>
  </si>
  <si>
    <t>PA-MU-1860-29-070-0023315</t>
  </si>
  <si>
    <t>23315</t>
  </si>
  <si>
    <t>PA-MU-1860-29-070-0023316</t>
  </si>
  <si>
    <t>23316</t>
  </si>
  <si>
    <t>PA-MU-1860-29-070-0023317</t>
  </si>
  <si>
    <t>23317</t>
  </si>
  <si>
    <t>PA-MU-1860-29-070-0023319</t>
  </si>
  <si>
    <t>23319</t>
  </si>
  <si>
    <t>PA-MU-1860-29-070-0023321</t>
  </si>
  <si>
    <t>23321</t>
  </si>
  <si>
    <t>PA-MU-1860-29-070-0023322</t>
  </si>
  <si>
    <t>23322</t>
  </si>
  <si>
    <t>PA-MU-1860-29-070-0023323</t>
  </si>
  <si>
    <t>23323</t>
  </si>
  <si>
    <t>PA-MU-1860-29-070-0023324</t>
  </si>
  <si>
    <t>23324</t>
  </si>
  <si>
    <t>PA-MU-1860-29-070-0023327</t>
  </si>
  <si>
    <t>23327</t>
  </si>
  <si>
    <t>DESBROZADORA / TIPO BICICLETA / . / . / . / . / USO RUDO 300CCA GASOLINA</t>
  </si>
  <si>
    <t>PA-MU-1860-29-070-0023421</t>
  </si>
  <si>
    <t>23421</t>
  </si>
  <si>
    <t>28/02/2013</t>
  </si>
  <si>
    <t>PA-MU-1860-29-070-0023423</t>
  </si>
  <si>
    <t>23423</t>
  </si>
  <si>
    <t>DESBROZADORA / TIPO BICICLETA / . / . / . / .. / USO RUDO 300CCA GASOLINA</t>
  </si>
  <si>
    <t>PA-MU-1860-29-070-0023424</t>
  </si>
  <si>
    <t>23424</t>
  </si>
  <si>
    <t>COMPRESOR / A GASOLINA / . / . / . / . / 60 LTS. 3HP</t>
  </si>
  <si>
    <t>PA-MU-1860-29-104-0023457</t>
  </si>
  <si>
    <t>23457</t>
  </si>
  <si>
    <t>29/05/2013</t>
  </si>
  <si>
    <t>SIERRA / CALADORA / . / . / AMARILLO / DEWALT / PROFESIONAL</t>
  </si>
  <si>
    <t>PA-MU-1860-21-011-0023462</t>
  </si>
  <si>
    <t>23462</t>
  </si>
  <si>
    <t>PA-MU-1860-21-011-0023463</t>
  </si>
  <si>
    <t>23463</t>
  </si>
  <si>
    <t>MOTOSIERRA / TELESCOPICA / . / . / NARANJA / HUSQVARNA</t>
  </si>
  <si>
    <t>PA-MU-1510-29-256-0023471</t>
  </si>
  <si>
    <t>23471</t>
  </si>
  <si>
    <t>24/06/2013</t>
  </si>
  <si>
    <t>DESBROZADORA / . / . / . / . / HUSQVARNA / 20131200430 / 45.7 cc</t>
  </si>
  <si>
    <t>PA-MU-1860-29-070-0023479</t>
  </si>
  <si>
    <t>23479</t>
  </si>
  <si>
    <t>25/06/2013</t>
  </si>
  <si>
    <t>DESBROZADORA / . / . / . / . / HUSQVARNA / 201314200017 / 45.7 cc</t>
  </si>
  <si>
    <t>PA-MU-1860-29-070-0023483</t>
  </si>
  <si>
    <t>23483</t>
  </si>
  <si>
    <t>DESBROZADORA / . / . / . / . / HUSQVARNA / 20131200004 / 45.7 cc</t>
  </si>
  <si>
    <t>PA-MU-1860-29-070-0023484</t>
  </si>
  <si>
    <t>23484</t>
  </si>
  <si>
    <t>DESBROZADORA / . / . / . / . / HUSQVARNA / 20131200439 / 45.7 cc</t>
  </si>
  <si>
    <t>PA-MU-1860-29-070-0023485</t>
  </si>
  <si>
    <t>23485</t>
  </si>
  <si>
    <t>DESBROZADORA / . / . / . / NARANJA / HUSQVARNA / 20131100166</t>
  </si>
  <si>
    <t>PA-MU-1860-29-070-0023494</t>
  </si>
  <si>
    <t>23494</t>
  </si>
  <si>
    <t>12/07/2013</t>
  </si>
  <si>
    <t>DESBROZADORA / . / . / . / NARANJA / HUSQVARNA / 20131200023</t>
  </si>
  <si>
    <t>PA-MU-1860-29-070-0023495</t>
  </si>
  <si>
    <t>23495</t>
  </si>
  <si>
    <t>DESBROZADORA / . / . / . / NARANJA / HUSQVARNA / 20131200092</t>
  </si>
  <si>
    <t>PA-MU-1860-29-070-0023496</t>
  </si>
  <si>
    <t>23496</t>
  </si>
  <si>
    <t>DESBROZADORA / . / . / . / NARANJA / HUSQVARNA / 20131200307</t>
  </si>
  <si>
    <t>PA-MU-1860-29-070-0023497</t>
  </si>
  <si>
    <t>23497</t>
  </si>
  <si>
    <t>DESBROZADORA / . / . / . / NARANJA / HUSQVARNA / 20131200523</t>
  </si>
  <si>
    <t>PA-MU-1860-29-070-0023498</t>
  </si>
  <si>
    <t>23498</t>
  </si>
  <si>
    <t>DESBROZADORA / . / . / . / NARANJA / HUSQVARNA / 20131200014</t>
  </si>
  <si>
    <t>PA-MU-1860-29-070-0023499</t>
  </si>
  <si>
    <t>23499</t>
  </si>
  <si>
    <t>DESBROZADORA / . / . / . / NARANJA / HUSQVARNA / 20131200028</t>
  </si>
  <si>
    <t>PA-MU-1860-29-070-0023500</t>
  </si>
  <si>
    <t>23500</t>
  </si>
  <si>
    <t>DESBROZADORA / . / . / . / NARANJA / HUSQVARNA / 20131200208</t>
  </si>
  <si>
    <t>PA-MU-1860-29-070-0023501</t>
  </si>
  <si>
    <t>23501</t>
  </si>
  <si>
    <t>DESBROZADORA / . / . / . / NARANJA / HUSQVARNA / 20131200497</t>
  </si>
  <si>
    <t>PA-MU-1860-29-070-0023502</t>
  </si>
  <si>
    <t>23502</t>
  </si>
  <si>
    <t>DESBROZADORA / . / . / . / NARANJA / HUSQVARNA / 20131200525</t>
  </si>
  <si>
    <t>PA-MU-1860-29-070-0023503</t>
  </si>
  <si>
    <t>23503</t>
  </si>
  <si>
    <t>SIERRA / . / . / . / . / . / B13T29066ME25 / 20HP MARCA  TEPOPOTE CON MOTOR SIERRA CINTA</t>
  </si>
  <si>
    <t>PA-MU-1860-21-011-0023508</t>
  </si>
  <si>
    <t>23508</t>
  </si>
  <si>
    <t>01/07/2013</t>
  </si>
  <si>
    <t>SIERRA / CIRCULAR / . / . / . / . / 3HP CIERRA CIRCULAR DE MESA</t>
  </si>
  <si>
    <t>PA-MU-1860-21-011-0023509</t>
  </si>
  <si>
    <t>23509</t>
  </si>
  <si>
    <t>SIERRA / . / . / . / . / . / TEPOPOTE  SIERRA CANTEADORA DE 8PULGADAS</t>
  </si>
  <si>
    <t>PA-MU-1860-21-011-0023510</t>
  </si>
  <si>
    <t>23510</t>
  </si>
  <si>
    <t>EQUIPO DE OXICORTE / . / . / . / . / .</t>
  </si>
  <si>
    <t>PA-MU-1860-29-117-0023913</t>
  </si>
  <si>
    <t>23913</t>
  </si>
  <si>
    <t>CORTADORA / DE METALES / . / . / GRIS / . / BOSCH 14 PULGADAS</t>
  </si>
  <si>
    <t>PA-MU-0720-01-006-0023964</t>
  </si>
  <si>
    <t>23964</t>
  </si>
  <si>
    <t>17/10/2013</t>
  </si>
  <si>
    <t>MOTOBOMBA / . / . / . / . / HONDA / M1210E20266 / AGRICOLA 3" 4 TIEMPOS A GASOLINA</t>
  </si>
  <si>
    <t>PA-MU-1860-21-005-0023967</t>
  </si>
  <si>
    <t>23967</t>
  </si>
  <si>
    <t>24/05/2013</t>
  </si>
  <si>
    <t>MOTOBOMBA / . / . / . / . / HONDA / M1210E20267 / AGRICOLA 3" 4 TIEMPOS A GASOLINA</t>
  </si>
  <si>
    <t>PA-MU-1860-21-005-0023968</t>
  </si>
  <si>
    <t>23968</t>
  </si>
  <si>
    <t>PA-MU-1860-29-145-0023969</t>
  </si>
  <si>
    <t>23969</t>
  </si>
  <si>
    <t>ESMERILADORA / ANGULAR 7" / . / . / . / ..</t>
  </si>
  <si>
    <t>PA-MU-1860-29-134-0023970</t>
  </si>
  <si>
    <t>23970</t>
  </si>
  <si>
    <t>SOPLADORA / FUMIGADORA / . / . / . / CIFARELLI / M34 77cc5 Hp</t>
  </si>
  <si>
    <t>PA-MU-1860-21-072-0024467</t>
  </si>
  <si>
    <t>24467</t>
  </si>
  <si>
    <t>06/06/2014</t>
  </si>
  <si>
    <t>PA-MU-1860-21-072-0024468</t>
  </si>
  <si>
    <t>24468</t>
  </si>
  <si>
    <t>PA-MU-1860-21-072-0024469</t>
  </si>
  <si>
    <t>24469</t>
  </si>
  <si>
    <t>SOLDADORA / A GASOLINA / . / . / ROJO/NEGRO / .</t>
  </si>
  <si>
    <t>PA-MU-1860-29-118-0024475</t>
  </si>
  <si>
    <t>24475</t>
  </si>
  <si>
    <t>20/06/2014</t>
  </si>
  <si>
    <t>DESBROZADORA / DE GASOLINA / . / . / NARANJA / HUSQVARNA / 20133900151</t>
  </si>
  <si>
    <t>PA-MU-1810-29-070-0024477</t>
  </si>
  <si>
    <t>24477</t>
  </si>
  <si>
    <t>DESBROZADORA / DE GASOLINA / . / . / NARANJA / HUSQVARNA / 20133900389</t>
  </si>
  <si>
    <t>PA-MU-1810-29-070-0024479</t>
  </si>
  <si>
    <t>24479</t>
  </si>
  <si>
    <t>DESBROZADORA / DE GASOLINA / . / . / NARANJA / HUSQVARNA / 20133900297</t>
  </si>
  <si>
    <t>PA-MU-1810-29-070-0024480</t>
  </si>
  <si>
    <t>24480</t>
  </si>
  <si>
    <t>DESBROZADORA / DE GASOLINA / . / . / NARANJA / HUSQVARNA / 20133900022</t>
  </si>
  <si>
    <t>PA-MU-1860-29-070-0024481</t>
  </si>
  <si>
    <t>24481</t>
  </si>
  <si>
    <t>DESBROZADORA / DE GASOLINA / . / . / NARANJA / HUSQVARNA / 20133900160</t>
  </si>
  <si>
    <t>PA-MU-1810-29-070-0024482</t>
  </si>
  <si>
    <t>24482</t>
  </si>
  <si>
    <t>DESBROZADORA / DE GASOLINA / . / . / NARANJA / HUSQVARNA / 20133900124</t>
  </si>
  <si>
    <t>PA-MU-1860-29-070-0024485</t>
  </si>
  <si>
    <t>24485</t>
  </si>
  <si>
    <t>DESBROZADORA / DE GASOLINA / . / . / NARANJA / HUSQVARNA / 20133900115</t>
  </si>
  <si>
    <t>PA-MU-1860-29-070-0024486</t>
  </si>
  <si>
    <t>24486</t>
  </si>
  <si>
    <t>DESBROZADORA / DE GASOLINA / . / . / NARANJA / HUSQVARNA / 20133900027</t>
  </si>
  <si>
    <t>PA-MU-1860-29-070-0024488</t>
  </si>
  <si>
    <t>24488</t>
  </si>
  <si>
    <t>DESBROZADORA / DE GASOLINA / . / . / NARANJA / HUSQVARNA / 20133900439</t>
  </si>
  <si>
    <t>PA-MU-1860-29-070-0024489</t>
  </si>
  <si>
    <t>24489</t>
  </si>
  <si>
    <t>DESBROZADORA / DE GASOLINA / . / . / NARANJA / HUSQVARNA / 20133900216</t>
  </si>
  <si>
    <t>PA-MU-1860-29-070-0024491</t>
  </si>
  <si>
    <t>24491</t>
  </si>
  <si>
    <t>DESBROZADORA / DE GASOLINA / . / . / NARANJA / HUSQVARNA / 20133900369</t>
  </si>
  <si>
    <t>PA-MU-1860-29-070-0024492</t>
  </si>
  <si>
    <t>24492</t>
  </si>
  <si>
    <t>DESBROZADORA / DE GASOLINA / . / . / NARANJA / HUSQVARNA / 20133900069</t>
  </si>
  <si>
    <t>PA-MU-1860-29-070-0024493</t>
  </si>
  <si>
    <t>24493</t>
  </si>
  <si>
    <t>DESBROZADORA / DE GASOLINA / . / . / NARANJA / HUSQVARNA / 20133900024</t>
  </si>
  <si>
    <t>PA-MU-1860-29-070-0024494</t>
  </si>
  <si>
    <t>24494</t>
  </si>
  <si>
    <t>DESBROZADORA / DE GASOLINA / . / . / NARANJA / HUSQVARNA / 20133900356</t>
  </si>
  <si>
    <t>PA-MU-1860-29-070-0024495</t>
  </si>
  <si>
    <t>24495</t>
  </si>
  <si>
    <t>MOTOSIERRA / . / . / . / NARANJA/NEGRO / HUSQVARNA / T435</t>
  </si>
  <si>
    <t>PA-MU-1860-29-031-0024500</t>
  </si>
  <si>
    <t>24500</t>
  </si>
  <si>
    <t>24/06/2014</t>
  </si>
  <si>
    <t>MOTOSIERRA / . / . / . / NARANJA/NEGRO / HUSQVARNA / 435</t>
  </si>
  <si>
    <t>PA-MU-1860-29-031-0024501</t>
  </si>
  <si>
    <t>24501</t>
  </si>
  <si>
    <t>PA-MU-1860-29-031-0024502</t>
  </si>
  <si>
    <t>24502</t>
  </si>
  <si>
    <t>MOTOSIERRA / . / . / . / NARANJA/NEGRO / HUSQVARNA / 345</t>
  </si>
  <si>
    <t>PA-MU-1860-29-031-0024503</t>
  </si>
  <si>
    <t>24503</t>
  </si>
  <si>
    <t>MOTOSIERRA / . / . / . / NARANJA/NEGRO / HUSQVARNA / 395 XP</t>
  </si>
  <si>
    <t>PA-MU-1860-29-031-0024504</t>
  </si>
  <si>
    <t>24504</t>
  </si>
  <si>
    <t>PA-MU-1860-29-031-0024506</t>
  </si>
  <si>
    <t>24506</t>
  </si>
  <si>
    <t>PODADORA / . / . / . / NEGRO/ROJO / HUSQVARNA / 100312M011297</t>
  </si>
  <si>
    <t>PA-MU-1860-29-068-0024576</t>
  </si>
  <si>
    <t>24576</t>
  </si>
  <si>
    <t>ESMERILADORA / ANGULAR 7" / . / . / AMARILLO / DEWALT</t>
  </si>
  <si>
    <t>PA-MU-1860-29-134-0024582</t>
  </si>
  <si>
    <t>24582</t>
  </si>
  <si>
    <t>17/07/2014</t>
  </si>
  <si>
    <t>PA-MU-1860-29-134-0024583</t>
  </si>
  <si>
    <t>24583</t>
  </si>
  <si>
    <t>ESMERILADORA / . / . / . / AMARILLO / DEWALT / GRILLO</t>
  </si>
  <si>
    <t>PA-MU-1860-29-134-0024584</t>
  </si>
  <si>
    <t>24584</t>
  </si>
  <si>
    <t>ESMERILADORA / . / . / . / . / DEWALT / GRILLO</t>
  </si>
  <si>
    <t>PA-MU-1860-29-134-0024585</t>
  </si>
  <si>
    <t>24585</t>
  </si>
  <si>
    <t>CORTADORA / DE MESA PARA METALES / . / . / . / DEWALT / 14"</t>
  </si>
  <si>
    <t>PA-MU-1860-29-145-0024628</t>
  </si>
  <si>
    <t>24628</t>
  </si>
  <si>
    <t>11/07/2014</t>
  </si>
  <si>
    <t>PA-MU-1860-29-145-0024629</t>
  </si>
  <si>
    <t>24629</t>
  </si>
  <si>
    <t>PA-MU-1860-29-145-0024630</t>
  </si>
  <si>
    <t>24630</t>
  </si>
  <si>
    <t>PODADORA / . / . / . / . / HUSQVARNA / 100312M011335 / KOHLER</t>
  </si>
  <si>
    <t>PA-MU-1860-29-068-0024631</t>
  </si>
  <si>
    <t>24631</t>
  </si>
  <si>
    <t>08/07/2014</t>
  </si>
  <si>
    <t>PODADORA / . / . / . / . / HUSQVARNA / KOHLER</t>
  </si>
  <si>
    <t>PA-MU-1860-29-068-0024632</t>
  </si>
  <si>
    <t>24632</t>
  </si>
  <si>
    <t>PA-MU-1860-29-068-0024633</t>
  </si>
  <si>
    <t>24633</t>
  </si>
  <si>
    <t>PA-MU-1860-29-068-0024634</t>
  </si>
  <si>
    <t>24634</t>
  </si>
  <si>
    <t>PODADORA / . / . / . / . / HUSQVARNA / 100312M011299 / KOHLER</t>
  </si>
  <si>
    <t>PA-MU-1860-29-068-0024635</t>
  </si>
  <si>
    <t>24635</t>
  </si>
  <si>
    <t>PLACA VIBRATORIA WACKER NEUSON / 30073459 / PARA ASFALTO WP 1550 AW</t>
  </si>
  <si>
    <t>PA-MU-1860-21-032-0024848</t>
  </si>
  <si>
    <t>24848</t>
  </si>
  <si>
    <t>11/09/2014</t>
  </si>
  <si>
    <t>PLACA VIBRATORIA WACKER NEUSON / 30073460 / PARA ASFALTO WP 1550 AW</t>
  </si>
  <si>
    <t>PA-MU-1860-21-032-0024849</t>
  </si>
  <si>
    <t>24849</t>
  </si>
  <si>
    <t>SOPLADORA / FUMIGADORA / . / . / . / CIFARELLI / 02H591M / 77 cc 5Hp</t>
  </si>
  <si>
    <t>PA-MU-1860-21-072-0024850</t>
  </si>
  <si>
    <t>24850</t>
  </si>
  <si>
    <t>17/09/2014</t>
  </si>
  <si>
    <t>SOPLADORA / FUMIGADORA / . / . / . / CIFARELLI / 02H59ED / 77 cc 5Hp</t>
  </si>
  <si>
    <t>PA-MU-1860-21-072-0024851</t>
  </si>
  <si>
    <t>24851</t>
  </si>
  <si>
    <t>MOTOSIERRA / TELESCOPICA / . / . / . / HUSQVARNA / 327PTSS</t>
  </si>
  <si>
    <t>PA-MU-1860-29-031-0024856</t>
  </si>
  <si>
    <t>24856</t>
  </si>
  <si>
    <t>26/09/2014</t>
  </si>
  <si>
    <t>PA-MU-1860-29-031-0024857</t>
  </si>
  <si>
    <t>24857</t>
  </si>
  <si>
    <t>DESBROZADORA / TIPO BICICLETA / . / . / NARANJA / HUSQVARNA / 20144600087</t>
  </si>
  <si>
    <t>PA-MU-1860-29-070-0026844</t>
  </si>
  <si>
    <t>26844</t>
  </si>
  <si>
    <t>DESBROZADORA / TIPO BICICLETA / . / . / NARANJA / HUSQVARNA / 20144600124</t>
  </si>
  <si>
    <t>PA-MU-1860-29-070-0026845</t>
  </si>
  <si>
    <t>26845</t>
  </si>
  <si>
    <t>DESBROZADORA / TIPO BICICLETA / . / . / NARANJA / HUSQVARNA / 20144600132</t>
  </si>
  <si>
    <t>PA-MU-1860-29-070-0026846</t>
  </si>
  <si>
    <t>26846</t>
  </si>
  <si>
    <t>DESBROZADORA / TIPO BICICLETA / . / . / NARANJA / HUSQVARNA / 20144600159</t>
  </si>
  <si>
    <t>PA-MU-1860-29-070-0026847</t>
  </si>
  <si>
    <t>26847</t>
  </si>
  <si>
    <t>DESBROZADORA / TIPO BICICLETA / . / . / NARANJA / HUSQVARNA / 20144600179</t>
  </si>
  <si>
    <t>PA-MU-1860-29-070-0026848</t>
  </si>
  <si>
    <t>26848</t>
  </si>
  <si>
    <t>DESBROZADORA / TIPO BICICLETA / . / . / NARANJA / HUSQVARNA / 20144600180</t>
  </si>
  <si>
    <t>PA-MU-1860-29-070-0026849</t>
  </si>
  <si>
    <t>26849</t>
  </si>
  <si>
    <t>DESBROZADORA / TIPO BICICLETA / . / . / NARANJA / HUSQVARNA / 20144600261</t>
  </si>
  <si>
    <t>PA-MU-1860-29-070-0026850</t>
  </si>
  <si>
    <t>26850</t>
  </si>
  <si>
    <t>DESBROZADORA / TIPO BICICLETA / . / . / NARANJA / HUSQVARNA / 20144600270</t>
  </si>
  <si>
    <t>PA-MU-1860-29-070-0026851</t>
  </si>
  <si>
    <t>26851</t>
  </si>
  <si>
    <t>DESBROZADORA / TIPO BICICLETA / . / . / NARANJA / HUSQVARNA / 20144600276</t>
  </si>
  <si>
    <t>PA-MU-1860-29-070-0026852</t>
  </si>
  <si>
    <t>26852</t>
  </si>
  <si>
    <t>DESBROZADORA / TIPO BICICLETA / . / . / NARANJA / HUSQVARNA / 20144600302</t>
  </si>
  <si>
    <t>PA-MU-1860-29-070-0026853</t>
  </si>
  <si>
    <t>26853</t>
  </si>
  <si>
    <t>DESBROZADORA / TIPO BICICLETA / . / . / NARANJA / HUSQVARNA / 20144600165</t>
  </si>
  <si>
    <t>PA-MU-1860-29-070-0026854</t>
  </si>
  <si>
    <t>26854</t>
  </si>
  <si>
    <t>DESBROZADORA / TIPO BICICLETA / . / . / NARANJA / HUSQVARNA / 20144600234</t>
  </si>
  <si>
    <t>PA-MU-1860-29-070-0026855</t>
  </si>
  <si>
    <t>26855</t>
  </si>
  <si>
    <t>DESBROZADORA / TIPO BICICLETA / . / . / NARANJA / HUSQVARNA / 20144600172</t>
  </si>
  <si>
    <t>PA-MU-1860-29-070-0026856</t>
  </si>
  <si>
    <t>26856</t>
  </si>
  <si>
    <t>DESBROZADORA / TIPO BICICLETA / . / . / NARANJA / HUSQVARNA / 20144600226</t>
  </si>
  <si>
    <t>PA-MU-1860-29-070-0026857</t>
  </si>
  <si>
    <t>26857</t>
  </si>
  <si>
    <t>CORTA SETOS / . / . / . / . / .</t>
  </si>
  <si>
    <t>PA-MU-1860-21-020-0026858</t>
  </si>
  <si>
    <t>26858</t>
  </si>
  <si>
    <t>CORTA SETOS / . / . / . / NARANJA / .</t>
  </si>
  <si>
    <t>PA-MU-1860-21-020-0026859</t>
  </si>
  <si>
    <t>26859</t>
  </si>
  <si>
    <t>DESBROZADORA / TIPO BICICLETA / . / . / NARANJA / HUSQVARNA / 20144600104</t>
  </si>
  <si>
    <t>PA-MU-1860-29-070-0026860</t>
  </si>
  <si>
    <t>26860</t>
  </si>
  <si>
    <t>DESBROZADORA / TIPO BICICLETA / . / . / NARANJA / HUSQVARNA / 20144600269</t>
  </si>
  <si>
    <t>PA-MU-1860-29-070-0026861</t>
  </si>
  <si>
    <t>26861</t>
  </si>
  <si>
    <t>DESBROZADORA / TIPO BICICLETA / . / . / NARANJA / HUSQVARNA / 20144600157</t>
  </si>
  <si>
    <t>PA-MU-1860-29-070-0026862</t>
  </si>
  <si>
    <t>26862</t>
  </si>
  <si>
    <t>DESBROZADORA / TIPO BICICLETA / . / . / NARANJA / HUSQVARNA / 20144600216</t>
  </si>
  <si>
    <t>PA-MU-1860-29-070-0026863</t>
  </si>
  <si>
    <t>26863</t>
  </si>
  <si>
    <t>DESBROZADORA / TIPO BICICLETA / . / . / NARANJA / HUSQVARNA / 2014 4600201 / 345 FR</t>
  </si>
  <si>
    <t>PA-MU-1860-29-070-0026952</t>
  </si>
  <si>
    <t>26952</t>
  </si>
  <si>
    <t>DESBROZADORA / TIPO BICICLETA / . / . / NARANJA / HUSQVARNA / 2014 4600146 / 345 FR</t>
  </si>
  <si>
    <t>PA-MU-1860-29-070-0026953</t>
  </si>
  <si>
    <t>26953</t>
  </si>
  <si>
    <t>DESBROZADORA / TIPO BICICLETA / . / . / NARANJA / HUSQVARNA / 2014 4600287 / 345 FR</t>
  </si>
  <si>
    <t>PA-MU-1860-29-070-0026954</t>
  </si>
  <si>
    <t>26954</t>
  </si>
  <si>
    <t>DESBROZADORA / TIPO BICICLETA / . / . / NARANJA / HUSQVARNA / 2014 4600032 / 345 FR</t>
  </si>
  <si>
    <t>PA-MU-1860-29-070-0026955</t>
  </si>
  <si>
    <t>26955</t>
  </si>
  <si>
    <t>DESBROZADORA / TIPO BICICLETA / . / . / NARANJA / HUSQVARNA / 2014 4600215 / 345 FR</t>
  </si>
  <si>
    <t>PA-MU-1860-29-070-0026956</t>
  </si>
  <si>
    <t>26956</t>
  </si>
  <si>
    <t>DESBROZADORA / TIPO BICICLETA / . / . / NARANJA / HUSQVARNA / 2014 4600099 / 345 FR</t>
  </si>
  <si>
    <t>PA-MU-1860-29-070-0026957</t>
  </si>
  <si>
    <t>26957</t>
  </si>
  <si>
    <t>DESBROZADORA / TIPO BICICLETA / . / . / NARANJA / HUSQVARNA / 2014 4600001 / 345 FR</t>
  </si>
  <si>
    <t>PA-MU-1860-29-070-0026958</t>
  </si>
  <si>
    <t>26958</t>
  </si>
  <si>
    <t>DESBROZADORA / TIPO BICICLETA / . / . / NARANJA / HUSQVARNA / 2014 4600119 / 345 FR</t>
  </si>
  <si>
    <t>PA-MU-1860-29-070-0026959</t>
  </si>
  <si>
    <t>26959</t>
  </si>
  <si>
    <t>DESBROZADORA / TIPO BICICLETA / . / . / NARANJA / HUSQVARNA / 2014 4600068 / 345 FR</t>
  </si>
  <si>
    <t>PA-MU-1860-29-070-0026960</t>
  </si>
  <si>
    <t>26960</t>
  </si>
  <si>
    <t>DESBROZADORA / TIPO BICICLETA / . / . / NARANJA / HUSQVARNA / 2014 4600190 / 345 FR</t>
  </si>
  <si>
    <t>PA-MU-1860-29-070-0026961</t>
  </si>
  <si>
    <t>26961</t>
  </si>
  <si>
    <t>DESBROZADORA / TIPO BICICLETA / . / . / NARANJA / HUSQVARNA / 20154500350</t>
  </si>
  <si>
    <t>PA-MU-1870-29-070-0027725</t>
  </si>
  <si>
    <t>27725</t>
  </si>
  <si>
    <t>DESBROZADORA / TIPO BICICLETA / . / . / NARANJA / HUSQVARNA / 20154500202</t>
  </si>
  <si>
    <t>PA-MU-1870-29-070-0027726</t>
  </si>
  <si>
    <t>27726</t>
  </si>
  <si>
    <t>DESBROZADORA / TIPO BICICLETA / . / . / NARANJA / HUSQVARNA / 20154500263</t>
  </si>
  <si>
    <t>PA-MU-1870-29-070-0027727</t>
  </si>
  <si>
    <t>27727</t>
  </si>
  <si>
    <t>DESBROZADORA / TIPO BICICLETA / . / . / NARANJA / HUSQVARNA / 20154500597</t>
  </si>
  <si>
    <t>PA-MU-1870-29-070-0027728</t>
  </si>
  <si>
    <t>27728</t>
  </si>
  <si>
    <t>DESBROZADORA / TIPO BICICLETA / . / . / NARANJA / HUSQVARNA / 20154500357</t>
  </si>
  <si>
    <t>PA-MU-1870-29-070-0027729</t>
  </si>
  <si>
    <t>27729</t>
  </si>
  <si>
    <t>DESBROZADORA / TIPO BICICLETA / . / . / NARANJA / HUSQVARNA / 20154500279</t>
  </si>
  <si>
    <t>PA-MU-1870-29-070-0027730</t>
  </si>
  <si>
    <t>27730</t>
  </si>
  <si>
    <t>DESBROZADORA / TIPO BICICLETA / . / . / NARANJA / HUSQVARNA / 20154500206</t>
  </si>
  <si>
    <t>PA-MU-1870-29-070-0027731</t>
  </si>
  <si>
    <t>27731</t>
  </si>
  <si>
    <t>DESBROZADORA / TIPO BICICLETA / . / . / NARANJA / HUSQVARNA / 20154500339</t>
  </si>
  <si>
    <t>PA-MU-1870-29-070-0027732</t>
  </si>
  <si>
    <t>27732</t>
  </si>
  <si>
    <t>DESBROZADORA / TIPO BICICLETA / . / . / NARANJA / HUSQVARNA / 20154500046</t>
  </si>
  <si>
    <t>PA-MU-1870-29-070-0027733</t>
  </si>
  <si>
    <t>27733</t>
  </si>
  <si>
    <t>DESBROZADORA / TIPO BICICLETA / . / . / NARANJA / HUSQVARNA / 20154500631</t>
  </si>
  <si>
    <t>PA-MU-1870-29-070-0027734</t>
  </si>
  <si>
    <t>27734</t>
  </si>
  <si>
    <t>DESBROZADORA / TIPO BICICLETA / . / . / NARANJA / HUSQVARNA / 20154500337</t>
  </si>
  <si>
    <t>PA-MU-1870-29-070-0027735</t>
  </si>
  <si>
    <t>27735</t>
  </si>
  <si>
    <t>DESBROZADORA / TIPO BICICLETA / . / . / NARANJA / HUSQVARNA / 20154500185</t>
  </si>
  <si>
    <t>PA-MU-1870-29-070-0027736</t>
  </si>
  <si>
    <t>27736</t>
  </si>
  <si>
    <t>DESBROZADORA / TIPO BICICLETA / . / . / NARANJA / HUSQVARNA / 20154500053</t>
  </si>
  <si>
    <t>PA-MU-1870-29-070-0027737</t>
  </si>
  <si>
    <t>27737</t>
  </si>
  <si>
    <t>DESBROZADORA / TIPO BICICLETA / . / . / NARANJA / HUSQVARNA / 20154500351</t>
  </si>
  <si>
    <t>PA-MU-1870-29-070-0027738</t>
  </si>
  <si>
    <t>27738</t>
  </si>
  <si>
    <t>DESBROZADORA / TIPO BICICLETA / . / . / NARANJA / HUSQVARNA / 20154500660</t>
  </si>
  <si>
    <t>PA-MU-1870-29-070-0027739</t>
  </si>
  <si>
    <t>27739</t>
  </si>
  <si>
    <t>DESBROZADORA / TIPO BICICLETA / . / . / NARANJA / HUSQUALNA / 20154500011</t>
  </si>
  <si>
    <t>PA-MU-1870-29-070-0027740</t>
  </si>
  <si>
    <t>27740</t>
  </si>
  <si>
    <t>DESBROZADORA / TIPO BICICLETA / . / . / NARANJA / HUSQVARNA / 20154500360</t>
  </si>
  <si>
    <t>PA-MU-1870-29-070-0027741</t>
  </si>
  <si>
    <t>27741</t>
  </si>
  <si>
    <t>DESBROZADORA / TIPO BICICLETA / . / . / NARANJA / HUSQVARNA / 20154500186</t>
  </si>
  <si>
    <t>PA-MU-1870-29-070-0027742</t>
  </si>
  <si>
    <t>27742</t>
  </si>
  <si>
    <t>DESBROZADORA / TIPO BICICLETA / . / . / NARANJA / HUSQVARNA / 20154500049</t>
  </si>
  <si>
    <t>PA-MU-1870-29-070-0027743</t>
  </si>
  <si>
    <t>27743</t>
  </si>
  <si>
    <t>DESBROZADORA / TIPO BICICLETA / . / . / NARANJA / HUSQVARNA / 20154500016</t>
  </si>
  <si>
    <t>PA-MU-1870-29-070-0027744</t>
  </si>
  <si>
    <t>27744</t>
  </si>
  <si>
    <t>DESBROZADORA / TIPO BICICLETA / . / . / NARANJA / HUSQVARNA / 20154500352</t>
  </si>
  <si>
    <t>PA-MU-1870-29-070-0027745</t>
  </si>
  <si>
    <t>27745</t>
  </si>
  <si>
    <t>DESBROZADORA / TIPO BICICLETA / . / . / NARANJA / HUSQVARNA / 20154500261</t>
  </si>
  <si>
    <t>PA-MU-1870-29-070-0027746</t>
  </si>
  <si>
    <t>27746</t>
  </si>
  <si>
    <t>DESBROZADORA / TIPO BICICLETA / . / . / NARANJA / HUSQVARNA / 20154500661</t>
  </si>
  <si>
    <t>PA-MU-1870-29-070-0027747</t>
  </si>
  <si>
    <t>27747</t>
  </si>
  <si>
    <t>DESBROZADORA / TIPO BICICLETA / . / . / NARANJA / HUSQVARNA / 20154500264</t>
  </si>
  <si>
    <t>PA-MU-1870-29-070-0027748</t>
  </si>
  <si>
    <t>27748</t>
  </si>
  <si>
    <t>DESBROZADORA / TIPO BICICLETA / . / . / NARANJA / HUSQVARNA / 20154500271</t>
  </si>
  <si>
    <t>PA-MU-1870-29-070-0027749</t>
  </si>
  <si>
    <t>27749</t>
  </si>
  <si>
    <t>DESBROZADORA / TIPO BICICLETA / . / . / NARANJA / HUSQVARNA / 20154500181</t>
  </si>
  <si>
    <t>PA-MU-1870-29-070-0027750</t>
  </si>
  <si>
    <t>27750</t>
  </si>
  <si>
    <t>DESBROZADORA / TIPO BICICLETA / . / . / NARANJA / HUSQVARNA / 20154500193</t>
  </si>
  <si>
    <t>PA-MU-1870-29-070-0027751</t>
  </si>
  <si>
    <t>27751</t>
  </si>
  <si>
    <t>DESBROZADORA / TIPO BICICLETA / . / . / NARANJA / HUSQVARNA / 20154500187</t>
  </si>
  <si>
    <t>PA-MU-1870-29-070-0027752</t>
  </si>
  <si>
    <t>27752</t>
  </si>
  <si>
    <t>DESBROZADORA / TIPO BICICLETA / . / . / NARANJA / HUSQVARNA / 20152700613</t>
  </si>
  <si>
    <t>PA-MU-1870-29-070-0027753</t>
  </si>
  <si>
    <t>27753</t>
  </si>
  <si>
    <t>DESBROZADORA / TIPO BICICLETA / . / . / NARANJA / HUSQVARNA / 20152700738</t>
  </si>
  <si>
    <t>PA-MU-1870-29-070-0027754</t>
  </si>
  <si>
    <t>27754</t>
  </si>
  <si>
    <t>DESBROZADORA / TIPO BICICLETA / . / . / NARANJA / HUSQVARNA / 20152700708</t>
  </si>
  <si>
    <t>PA-MU-1870-29-070-0027755</t>
  </si>
  <si>
    <t>27755</t>
  </si>
  <si>
    <t>DESBROZADORA / TIPO BICICLETA / . / . / NARANJA / HUSQVARNA / 20152700752</t>
  </si>
  <si>
    <t>PA-MU-1870-29-070-0027756</t>
  </si>
  <si>
    <t>27756</t>
  </si>
  <si>
    <t>DESBROZADORA / TIPO BICICLETA / . / . / NARANJA / HUSQVARNA / 20152700633</t>
  </si>
  <si>
    <t>PA-MU-1870-29-070-0027757</t>
  </si>
  <si>
    <t>27757</t>
  </si>
  <si>
    <t>DESBROZADORA / TIPO BICICLETA / . / . / NARANJA / HUSQVARNA / 20152700704</t>
  </si>
  <si>
    <t>PA-MU-1870-29-070-0027758</t>
  </si>
  <si>
    <t>27758</t>
  </si>
  <si>
    <t>DESBROZADORA / TIPO BICICLETA / . / . / NARANJA / HUSQVARNA / 20152700732</t>
  </si>
  <si>
    <t>PA-MU-1870-29-070-0027759</t>
  </si>
  <si>
    <t>27759</t>
  </si>
  <si>
    <t>DESBROZADORA / TIPO BICICLETA / . / . / NARANJA / HUSQVARNA / 20152700735</t>
  </si>
  <si>
    <t>PA-MU-1870-29-070-0027760</t>
  </si>
  <si>
    <t>27760</t>
  </si>
  <si>
    <t>DESBROZADORA / TIPO BICICLETA / . / . / NARANJA / HUSQVARNA / 20152700700</t>
  </si>
  <si>
    <t>PA-MU-1870-29-070-0027761</t>
  </si>
  <si>
    <t>27761</t>
  </si>
  <si>
    <t>DESBROZADORA / TIPO BICICLETA / . / . / NARANJA / HUSQVARNA / 20152700719</t>
  </si>
  <si>
    <t>PA-MU-1870-29-070-0027762</t>
  </si>
  <si>
    <t>27762</t>
  </si>
  <si>
    <t>DESBROZADORA / TIPO BICICLETA / . / . / NARANJA / HUSQVARNA / 20154500047</t>
  </si>
  <si>
    <t>PA-MU-1870-29-070-0027763</t>
  </si>
  <si>
    <t>27763</t>
  </si>
  <si>
    <t>DESBROZADORA / TIPO BICICLETA / . / . / NARANJA / HUSQVARNA / 20152700605</t>
  </si>
  <si>
    <t>PA-MU-1870-29-070-0027764</t>
  </si>
  <si>
    <t>27764</t>
  </si>
  <si>
    <t>DESBROZADORA / TIPO BICICLETA / . / . / NARANJA / HUSQVARNA / 20152700649</t>
  </si>
  <si>
    <t>PA-MU-1870-29-070-0027765</t>
  </si>
  <si>
    <t>27765</t>
  </si>
  <si>
    <t>DESBROZADORA / TIPO BICICLETA / . / . / NARANJA / HUSQVARNA / 20152700603</t>
  </si>
  <si>
    <t>PA-MU-1870-29-070-0027766</t>
  </si>
  <si>
    <t>27766</t>
  </si>
  <si>
    <t>DESBROZADORA / TIPO BICICLETA / . / . / NARANJA / HUSQVARNA / 20152700765</t>
  </si>
  <si>
    <t>PA-MU-1870-29-070-0027767</t>
  </si>
  <si>
    <t>27767</t>
  </si>
  <si>
    <t>DESBROZADORA / TIPO BICICLETA / . / . / NARANJA / HUSQVARNA / 20154500359</t>
  </si>
  <si>
    <t>PA-MU-1870-29-070-0027768</t>
  </si>
  <si>
    <t>27768</t>
  </si>
  <si>
    <t>DESBROZADORA / TIPO BICICLETA / . / . / NARANJA / HUSQVARNA / 20154500343</t>
  </si>
  <si>
    <t>PA-MU-1870-29-070-0027769</t>
  </si>
  <si>
    <t>27769</t>
  </si>
  <si>
    <t>DESBROZADORA / TIPO BICICLETA / . / . / NARANJA / HUSQVARNA / 20152700623</t>
  </si>
  <si>
    <t>PA-MU-1870-29-070-0027770</t>
  </si>
  <si>
    <t>27770</t>
  </si>
  <si>
    <t>DESBROZADORA / TIPO BICICLETA / . / . / NARANJA / HUSQVARNA / 20152700725</t>
  </si>
  <si>
    <t>PA-MU-1870-29-070-0027771</t>
  </si>
  <si>
    <t>27771</t>
  </si>
  <si>
    <t>DESBROZADORA / TIPO BICICLETA / . / . / NARANJA / HUSQVARNA / 20152700629</t>
  </si>
  <si>
    <t>PA-MU-1870-29-070-0027772</t>
  </si>
  <si>
    <t>27772</t>
  </si>
  <si>
    <t>DESBROZADORA / TIPO BICICLETA / . / . / NARANJA / HUSQVARNA / 20152700748</t>
  </si>
  <si>
    <t>PA-MU-1860-29-070-0027773</t>
  </si>
  <si>
    <t>27773</t>
  </si>
  <si>
    <t>DESBROZADORA / TIPO BICICLETA / . / . / NARANJA / HUSQVARNA / 20152700601</t>
  </si>
  <si>
    <t>PA-MU-1860-29-070-0027774</t>
  </si>
  <si>
    <t>27774</t>
  </si>
  <si>
    <t>DESBROZADORA / TIPO BICICLETA / . / . / NARANJA / HUSQVARNA / 20152700699</t>
  </si>
  <si>
    <t>PA-MU-1860-29-070-0027775</t>
  </si>
  <si>
    <t>27775</t>
  </si>
  <si>
    <t>DESBROZADORA / TIPO BICICLETA / . / . / NARANJA / HUSQVARNA / 20152700624</t>
  </si>
  <si>
    <t>PA-MU-1860-29-070-0027776</t>
  </si>
  <si>
    <t>27776</t>
  </si>
  <si>
    <t>DESBROZADORA / TIPO BICICLETA / . / . / NARANJA / HUSQVARNA / 20152700682</t>
  </si>
  <si>
    <t>PA-MU-1860-29-070-0027777</t>
  </si>
  <si>
    <t>27777</t>
  </si>
  <si>
    <t>DESBROZADORA / TIPO BICICLETA / . / . / NARANJA / HUSQVARNA / 20152700703</t>
  </si>
  <si>
    <t>PA-MU-1860-29-070-0027778</t>
  </si>
  <si>
    <t>27778</t>
  </si>
  <si>
    <t>DESBROZADORA / TIPO BICICLETA / . / . / NARANJA / HUSQVARNA / 20152700730</t>
  </si>
  <si>
    <t>PA-MU-1860-29-070-0027779</t>
  </si>
  <si>
    <t>27779</t>
  </si>
  <si>
    <t>DESBROZADORA / TIPO BICICLETA / . / . / NARANJA / HUSQVARNA / 20152700755</t>
  </si>
  <si>
    <t>PA-MU-1860-29-070-0027780</t>
  </si>
  <si>
    <t>27780</t>
  </si>
  <si>
    <t>DESBROZADORA / TIPO BICICLETA / . / . / NARANJA / HUSQVARNA / 20152700724</t>
  </si>
  <si>
    <t>PA-MU-1860-29-070-0027781</t>
  </si>
  <si>
    <t>27781</t>
  </si>
  <si>
    <t>DESBROZADORA / TIPO BICICLETA / . / . / NARANJA / HUSQVARNA / 20152700604</t>
  </si>
  <si>
    <t>PA-MU-1860-29-070-0027782</t>
  </si>
  <si>
    <t>27782</t>
  </si>
  <si>
    <t>DESBROZADORA / TIPO BICICLETA / . / . / NARANJA / HUSQVARNA / 20152700610</t>
  </si>
  <si>
    <t>PA-MU-1860-29-070-0027783</t>
  </si>
  <si>
    <t>27783</t>
  </si>
  <si>
    <t>DESBROZADORA / TIPO BICICLETA / . / . / NARANJA / HUSQVARNA / 20152700716</t>
  </si>
  <si>
    <t>PA-MU-1860-29-070-0027784</t>
  </si>
  <si>
    <t>27784</t>
  </si>
  <si>
    <t>DESBROZADORA / TIPO BICICLETA / . / . / NARANJA / HUSQVARNA / 20152700680</t>
  </si>
  <si>
    <t>PA-MU-1860-29-070-0027785</t>
  </si>
  <si>
    <t>27785</t>
  </si>
  <si>
    <t>DESBROZADORA / TIPO BICICLETA / . / . / NARANJA / HUSQVARNA / 20152700741</t>
  </si>
  <si>
    <t>PA-MU-1860-29-070-0027786</t>
  </si>
  <si>
    <t>27786</t>
  </si>
  <si>
    <t>DESBROZADORA / TIPO BICICLETA / . / . / NARANJA / HUSQVARNA / 20152700702</t>
  </si>
  <si>
    <t>PA-MU-1860-29-070-0027787</t>
  </si>
  <si>
    <t>27787</t>
  </si>
  <si>
    <t>DESBROZADORA / TIPO BICICLETA / . / . / NARANJA / HUSQVARNA / 20152700764</t>
  </si>
  <si>
    <t>PA-MU-1860-29-070-0027788</t>
  </si>
  <si>
    <t>27788</t>
  </si>
  <si>
    <t>DESBROZADORA / TIPO BICICLETA / . / . / NARANJA / HUSQVARNA / 20152700747</t>
  </si>
  <si>
    <t>PA-MU-1860-29-070-0027789</t>
  </si>
  <si>
    <t>27789</t>
  </si>
  <si>
    <t>DESBROZADORA / TIPO BICICLETA / . / . / NARANJA / HUSQVARNA / 20152700769</t>
  </si>
  <si>
    <t>PA-MU-1860-29-070-0027790</t>
  </si>
  <si>
    <t>27790</t>
  </si>
  <si>
    <t>DESBROZADORA / TIPO BICICLETA / . / . / NARANJA / HUSQVARNA / 20152700635</t>
  </si>
  <si>
    <t>PA-MU-1860-29-070-0027791</t>
  </si>
  <si>
    <t>27791</t>
  </si>
  <si>
    <t>DESBROZADORA / TIPO BICICLETA / . / . / NARANJA / HUSQVARNA / 20152700607</t>
  </si>
  <si>
    <t>PA-MU-1860-29-070-0027792</t>
  </si>
  <si>
    <t>27792</t>
  </si>
  <si>
    <t>DESBROZADORA / TIPO BICICLETA / . / . / NARANJA / HUSQVARNA / 20152700634</t>
  </si>
  <si>
    <t>PA-MU-1860-29-070-0027793</t>
  </si>
  <si>
    <t>27793</t>
  </si>
  <si>
    <t>DESBROZADORA / TIPO BICICLETA / . / . / NARANJA / HUSQVARNA / 20152700744</t>
  </si>
  <si>
    <t>PA-MU-1860-29-070-0027794</t>
  </si>
  <si>
    <t>27794</t>
  </si>
  <si>
    <t>DESBROZADORA / TIPO BICICLETA / . / . / NARANJA / HUSQVARNA / 20152700757</t>
  </si>
  <si>
    <t>PA-MU-1860-29-070-0027795</t>
  </si>
  <si>
    <t>27795</t>
  </si>
  <si>
    <t>DESBROZADORA / TIPO BICICLETA / . / . / NARANJA / HUSQVARNA / 20152700763</t>
  </si>
  <si>
    <t>PA-MU-1860-29-070-0027796</t>
  </si>
  <si>
    <t>27796</t>
  </si>
  <si>
    <t>DESBROZADORA / TIPO BICICLETA / . / . / NARANJA / HUSQVARNA / 20152700720</t>
  </si>
  <si>
    <t>PA-MU-1860-29-070-0027797</t>
  </si>
  <si>
    <t>27797</t>
  </si>
  <si>
    <t>DESBROZADORA / TIPO BICICLETA / . / . / NARANJA / HUSQVARNA / 20152700760</t>
  </si>
  <si>
    <t>PA-MU-1860-29-070-0027798</t>
  </si>
  <si>
    <t>27798</t>
  </si>
  <si>
    <t>DESBROZADORA / TIPO BICICLETA / . / . / NARANJA / HUSQVARNA / 20152700611</t>
  </si>
  <si>
    <t>PA-MU-1860-29-070-0027799</t>
  </si>
  <si>
    <t>27799</t>
  </si>
  <si>
    <t>DESBROZADORA / TIPO BICICLETA / . / . / NARANJA / HUSQVARNA / 20154500009</t>
  </si>
  <si>
    <t>PA-MU-1860-29-070-0027800</t>
  </si>
  <si>
    <t>27800</t>
  </si>
  <si>
    <t>DESBROZADORA / TIPO BICICLETA / . / . / NARANJA / HUSQVARNA / 20152700628</t>
  </si>
  <si>
    <t>PA-MU-1860-29-070-0027801</t>
  </si>
  <si>
    <t>27801</t>
  </si>
  <si>
    <t>DESBROZADORA / TIPO BICICLETA / . / . / NARANJA / HUSQVARNA / 20152700768</t>
  </si>
  <si>
    <t>PA-MU-1860-29-070-0027802</t>
  </si>
  <si>
    <t>27802</t>
  </si>
  <si>
    <t>DESBROZADORA / TIPO BICICLETA / . / . / NARANJA / HUSQVARNA / 20152700754</t>
  </si>
  <si>
    <t>PA-MU-1860-29-070-0027803</t>
  </si>
  <si>
    <t>27803</t>
  </si>
  <si>
    <t>DESBROZADORA / TIPO BICICLETA / . / . / NARANJA / HUSQVARNA / 20152700614</t>
  </si>
  <si>
    <t>PA-MU-1860-29-070-0027804</t>
  </si>
  <si>
    <t>27804</t>
  </si>
  <si>
    <t>SOLDADORA / . / . / . / AZUL / INFRA / EM722DS24509716</t>
  </si>
  <si>
    <t>PA-MU-1860-29-118-0027943</t>
  </si>
  <si>
    <t>27943</t>
  </si>
  <si>
    <t>05/05/2016</t>
  </si>
  <si>
    <t>MOTOBOMBA / . / . / . / . / HONDA / GCBFT 1018774</t>
  </si>
  <si>
    <t>PA-MU-1880-21-005-0028094</t>
  </si>
  <si>
    <t>28094</t>
  </si>
  <si>
    <t>25/04/2016</t>
  </si>
  <si>
    <t>MOTOBOMBA / . / . / . / . / HONDA / GCBFT 1018775</t>
  </si>
  <si>
    <t>PA-MU-1880-21-005-0028095</t>
  </si>
  <si>
    <t>28095</t>
  </si>
  <si>
    <t>ROTOMARTILLO TRUPER / 1/2 PROFESIONAL 550W DE 120 VOLTIOS INHALAMBRICO</t>
  </si>
  <si>
    <t>PA-MU-1880-21-069-0028096</t>
  </si>
  <si>
    <t>28096</t>
  </si>
  <si>
    <t>PA-MU-1880-21-069-0028097</t>
  </si>
  <si>
    <t>28097</t>
  </si>
  <si>
    <t>MARTILLO DEMOLEDOR / 30 KG / . / . / . / DEWALT</t>
  </si>
  <si>
    <t>PA-MU-1880-21-040-0028123</t>
  </si>
  <si>
    <t>28123</t>
  </si>
  <si>
    <t>TALADRO / INDUSTRIAL / . / . / . / URREA / DE 1/2 650W CON MANGO AUXILIAR 360</t>
  </si>
  <si>
    <t>PA-MU-1880-29-067-0028232</t>
  </si>
  <si>
    <t>28232</t>
  </si>
  <si>
    <t>PA-MU-1880-29-067-0028233</t>
  </si>
  <si>
    <t>28233</t>
  </si>
  <si>
    <t>MOTOSIERRA / . / . / . / . / HUSQVARNA / T435 XTORG</t>
  </si>
  <si>
    <t>PA-MU-1880-21-005-0028243</t>
  </si>
  <si>
    <t>28243</t>
  </si>
  <si>
    <t>30/05/2016</t>
  </si>
  <si>
    <t>PA-MU-1880-29-031-0028244</t>
  </si>
  <si>
    <t>28244</t>
  </si>
  <si>
    <t>PA-MU-1880-29-031-0028245</t>
  </si>
  <si>
    <t>28245</t>
  </si>
  <si>
    <t>MOTOBOMBA / . / . / . / . / HONDA / DE AGUA A GASOLINA CX340</t>
  </si>
  <si>
    <t>PA-MU-1880-21-005-0028457</t>
  </si>
  <si>
    <t>28457</t>
  </si>
  <si>
    <t>03/06/2016</t>
  </si>
  <si>
    <t>PA-MU-1880-21-005-0028458</t>
  </si>
  <si>
    <t>28458</t>
  </si>
  <si>
    <t>BOMBA / SUMERGIBLE / . / . / NARANJA/NEGRO / TRUPER / BOS-1-1/2 SP / ELECTRICA 900 WATS</t>
  </si>
  <si>
    <t>BOMBA / ASPESOR / . / . / . / . / FUMIGADOR DE MOCHILA MANUAL 15 LTS.</t>
  </si>
  <si>
    <t>PA-MU-1810-29-070-0028663</t>
  </si>
  <si>
    <t>28663</t>
  </si>
  <si>
    <t>15/06/2016</t>
  </si>
  <si>
    <t>PA-MU-1810-29-070-0028664</t>
  </si>
  <si>
    <t>28664</t>
  </si>
  <si>
    <t>PA-MU-1810-29-070-0028665</t>
  </si>
  <si>
    <t>28665</t>
  </si>
  <si>
    <t>PA-MU-1810-29-070-0028666</t>
  </si>
  <si>
    <t>28666</t>
  </si>
  <si>
    <t>PA-MU-1810-29-070-0028667</t>
  </si>
  <si>
    <t>28667</t>
  </si>
  <si>
    <t>PA-MU-1810-29-070-0028668</t>
  </si>
  <si>
    <t>28668</t>
  </si>
  <si>
    <t>PA-MU-1810-29-070-0028669</t>
  </si>
  <si>
    <t>28669</t>
  </si>
  <si>
    <t>PA-MU-1810-29-070-0028670</t>
  </si>
  <si>
    <t>28670</t>
  </si>
  <si>
    <t>PA-MU-1880-29-147-0028680</t>
  </si>
  <si>
    <t>28680</t>
  </si>
  <si>
    <t>PA-MU-1880-29-147-0028681</t>
  </si>
  <si>
    <t>28681</t>
  </si>
  <si>
    <t>BOMBA / FUMIGADORA / . / . / . / . / ASPERSOR DE MOCHILA MANUAL 15LT</t>
  </si>
  <si>
    <t>PA-MU-1880-29-147-0028707</t>
  </si>
  <si>
    <t>28707</t>
  </si>
  <si>
    <t>21/06/2016</t>
  </si>
  <si>
    <t>BOMBA / FUMIGADORA / . / . / . / .. / ASPERSOR DE MOCHILA MANUAL 15LT</t>
  </si>
  <si>
    <t>PA-MU-1880-29-147-0028708</t>
  </si>
  <si>
    <t>28708</t>
  </si>
  <si>
    <t>PA-MU-1880-29-147-0028709</t>
  </si>
  <si>
    <t>28709</t>
  </si>
  <si>
    <t>PA-MU-1880-29-147-0028710</t>
  </si>
  <si>
    <t>28710</t>
  </si>
  <si>
    <t>PA-MU-1880-29-147-0028711</t>
  </si>
  <si>
    <t>28711</t>
  </si>
  <si>
    <t>PA-MU-1880-29-147-0028712</t>
  </si>
  <si>
    <t>28712</t>
  </si>
  <si>
    <t>PA-MU-1880-29-147-0028713</t>
  </si>
  <si>
    <t>28713</t>
  </si>
  <si>
    <t>PA-MU-1880-29-147-0028714</t>
  </si>
  <si>
    <t>28714</t>
  </si>
  <si>
    <t>PA-MU-1880-29-147-0028715</t>
  </si>
  <si>
    <t>28715</t>
  </si>
  <si>
    <t>PA-MU-1880-29-147-0028716</t>
  </si>
  <si>
    <t>28716</t>
  </si>
  <si>
    <t>PA-MU-1880-29-147-0028717</t>
  </si>
  <si>
    <t>28717</t>
  </si>
  <si>
    <t>PA-MU-1880-29-147-0028718</t>
  </si>
  <si>
    <t>28718</t>
  </si>
  <si>
    <t>PA-MU-1880-29-147-0028719</t>
  </si>
  <si>
    <t>28719</t>
  </si>
  <si>
    <t>PA-MU-1880-29-147-0028720</t>
  </si>
  <si>
    <t>28720</t>
  </si>
  <si>
    <t>PA-MU-1880-29-147-0028721</t>
  </si>
  <si>
    <t>28721</t>
  </si>
  <si>
    <t>PA-MU-1880-29-147-0028722</t>
  </si>
  <si>
    <t>28722</t>
  </si>
  <si>
    <t>PA-MU-1880-29-147-0028723</t>
  </si>
  <si>
    <t>28723</t>
  </si>
  <si>
    <t>PA-MU-1880-29-147-0028724</t>
  </si>
  <si>
    <t>28724</t>
  </si>
  <si>
    <t>PA-MU-1880-29-147-0028725</t>
  </si>
  <si>
    <t>28725</t>
  </si>
  <si>
    <t>PA-MU-1880-29-147-0028726</t>
  </si>
  <si>
    <t>28726</t>
  </si>
  <si>
    <t>PA-MU-1880-29-147-0028727</t>
  </si>
  <si>
    <t>28727</t>
  </si>
  <si>
    <t>PA-MU-1880-29-147-0028728</t>
  </si>
  <si>
    <t>28728</t>
  </si>
  <si>
    <t>PA-MU-1880-29-147-0028729</t>
  </si>
  <si>
    <t>28729</t>
  </si>
  <si>
    <t>PA-MU-1880-29-147-0028730</t>
  </si>
  <si>
    <t>28730</t>
  </si>
  <si>
    <t>PA-MU-1880-29-147-0028731</t>
  </si>
  <si>
    <t>28731</t>
  </si>
  <si>
    <t>PA-MU-1880-29-147-0028732</t>
  </si>
  <si>
    <t>28732</t>
  </si>
  <si>
    <t>PA-MU-1880-29-147-0028733</t>
  </si>
  <si>
    <t>28733</t>
  </si>
  <si>
    <t>CORTA SETOS / . / . / . / NARANJA / . / 20152700255</t>
  </si>
  <si>
    <t>PA-MU-1880-21-020-0028764</t>
  </si>
  <si>
    <t>28764</t>
  </si>
  <si>
    <t>06/07/2016</t>
  </si>
  <si>
    <t>CORTA SETOS / . / . / . / NARANJA / . / 20152700014</t>
  </si>
  <si>
    <t>PA-MU-1880-21-020-0028765</t>
  </si>
  <si>
    <t>28765</t>
  </si>
  <si>
    <t>JUEGO DE DADOS TRUPER AU LE PROFESIONAL MIXTO DE 199 PZAS DE 1/4, 3/8 Y 1/2</t>
  </si>
  <si>
    <t>PA-MU-1880-21-015-0029787</t>
  </si>
  <si>
    <t>29787</t>
  </si>
  <si>
    <t>23/09/2016</t>
  </si>
  <si>
    <t>DESBROZADORA / . / . / . / . / HUSQVARNA / 20162300385 / 345FR 47.7 cc 2.1KW</t>
  </si>
  <si>
    <t>PA-MU-1880-29-070-0029788</t>
  </si>
  <si>
    <t>29788</t>
  </si>
  <si>
    <t>DESBROZADORA / . / . / . / . / HUSQVARNA / 20162300537 / 345FR 47.7 cc 2.1KW</t>
  </si>
  <si>
    <t>PA-MU-1880-29-070-0029789</t>
  </si>
  <si>
    <t>29789</t>
  </si>
  <si>
    <t>DESBROZADORA / . / . / . / . / HUSQVARNA / 20162300443 / 345FR 47.7 cc 2.1KW</t>
  </si>
  <si>
    <t>PA-MU-1880-29-070-0029790</t>
  </si>
  <si>
    <t>29790</t>
  </si>
  <si>
    <t>DESBROZADORA / . / . / . / . / HUSQVARNA / 20162300444 / 345FR 47.7 cc 2.1KW</t>
  </si>
  <si>
    <t>PA-MU-1880-29-070-0029791</t>
  </si>
  <si>
    <t>29791</t>
  </si>
  <si>
    <t>DESBROZADORA / . / . / . / . / HUSQVARNA / 20162300448 / 345FR 47.7 cc 2.1KW</t>
  </si>
  <si>
    <t>PA-MU-1880-29-070-0029792</t>
  </si>
  <si>
    <t>29792</t>
  </si>
  <si>
    <t>DESBROZADORA / . / . / . / . / HUSQVARNA / 20162300450 / 345FR 47.7 cc 2.1KW</t>
  </si>
  <si>
    <t>PA-MU-1880-29-070-0029793</t>
  </si>
  <si>
    <t>29793</t>
  </si>
  <si>
    <t>DESBROZADORA / . / . / . / . / HUSQVARNA / 20162300436 / 345FR 47.7 cc 2.1KW</t>
  </si>
  <si>
    <t>PA-MU-1880-29-070-0029794</t>
  </si>
  <si>
    <t>29794</t>
  </si>
  <si>
    <t>DESBROZADORA / . / . / . / . / HUSQVARNA / 20162300446 / 345FR 47.7 cc 2.1KW</t>
  </si>
  <si>
    <t>PA-MU-1880-29-070-0029795</t>
  </si>
  <si>
    <t>29795</t>
  </si>
  <si>
    <t>DESBROZADORA / . / . / . / . / HUSQVARNA / 20162300538 / 345FR 47.7 cc 2.1KW</t>
  </si>
  <si>
    <t>PA-MU-1880-29-070-0029796</t>
  </si>
  <si>
    <t>29796</t>
  </si>
  <si>
    <t>DESBROZADORA / . / . / . / . / HUSQVARNA / 20162300531 / 345FR 47.7 cc 2.1KW</t>
  </si>
  <si>
    <t>PA-MU-1880-29-070-0029797</t>
  </si>
  <si>
    <t>29797</t>
  </si>
  <si>
    <t>DESBROZADORA / . / . / . / . / HUSQVARNA / 20162300441 / 345FR 47.7 cc 2.1KW</t>
  </si>
  <si>
    <t>PA-MU-1880-29-070-0029798</t>
  </si>
  <si>
    <t>29798</t>
  </si>
  <si>
    <t>MOTOBOMBA / . / . / . / . / HONDA / 13 HP COM BOMBA DE 4" X 4" Y BASE</t>
  </si>
  <si>
    <t>PA-MU-1880-21-005-0029814</t>
  </si>
  <si>
    <t>29814</t>
  </si>
  <si>
    <t>DESBROZADORA / . / . / . / . / HUSQVARNA / 345FR</t>
  </si>
  <si>
    <t>PA-MU-1100-29-070-0029907</t>
  </si>
  <si>
    <t>29907</t>
  </si>
  <si>
    <t>17/11/2016</t>
  </si>
  <si>
    <t>PA-MU-1860-29-070-0030142</t>
  </si>
  <si>
    <t>30142</t>
  </si>
  <si>
    <t>PA-MU-1860-29-070-0030143</t>
  </si>
  <si>
    <t>30143</t>
  </si>
  <si>
    <t>PA-MU-1860-29-070-0030165</t>
  </si>
  <si>
    <t>30165</t>
  </si>
  <si>
    <t>PA-MU-1860-29-070-0030166</t>
  </si>
  <si>
    <t>30166</t>
  </si>
  <si>
    <t>PA-MU-1860-29-070-0030167</t>
  </si>
  <si>
    <t>30167</t>
  </si>
  <si>
    <t>PA-MU-1860-29-070-0030168</t>
  </si>
  <si>
    <t>30168</t>
  </si>
  <si>
    <t>PA-MU-1860-29-070-0030169</t>
  </si>
  <si>
    <t>30169</t>
  </si>
  <si>
    <t>PA-MU-1860-29-070-0030170</t>
  </si>
  <si>
    <t>30170</t>
  </si>
  <si>
    <t>PA-MU-1860-29-070-0030171</t>
  </si>
  <si>
    <t>30171</t>
  </si>
  <si>
    <t>PA-MU-1860-29-070-0030172</t>
  </si>
  <si>
    <t>30172</t>
  </si>
  <si>
    <t>CORTADORA / DE CONCRETO / . / . / AMARILLO/NEGRO / .. / DONACION</t>
  </si>
  <si>
    <t>PA-MU-1880-29-145-0030401</t>
  </si>
  <si>
    <t>30401</t>
  </si>
  <si>
    <t>PA-MU-1880-29-145-0030402</t>
  </si>
  <si>
    <t>30402</t>
  </si>
  <si>
    <t>PA-MU-1880-29-145-0030403</t>
  </si>
  <si>
    <t>30403</t>
  </si>
  <si>
    <t>PA-MU-1880-29-145-0030404</t>
  </si>
  <si>
    <t>30404</t>
  </si>
  <si>
    <t>MOTOSIERRA HUSQVARNA / 20163201764 / 65.1cc BARRA PIÑON 28" PASO 3/8" .058"</t>
  </si>
  <si>
    <t>PA-MU-1880-29-031-0030483</t>
  </si>
  <si>
    <t>30483</t>
  </si>
  <si>
    <t>MOTOSIERRA HUSQVARNA / 20170500070 / PROFESIONAL 87.9cc-4.8KW/6 4HP</t>
  </si>
  <si>
    <t>PA-MU-1880-29-031-0030484</t>
  </si>
  <si>
    <t>30484</t>
  </si>
  <si>
    <t>MOTOSIERRA / TELESCOPICA / . / . / . / HUSQVARNA / 20164800045 / 24.5 cc 09KW</t>
  </si>
  <si>
    <t>PA-MU-1880-29-031-0030485</t>
  </si>
  <si>
    <t>30485</t>
  </si>
  <si>
    <t>MOTOSIERRA HUSQVARNA 20162200384 40.9cc/1.6 KW BARRA ESTRELLA 18" 0.325"</t>
  </si>
  <si>
    <t>PA-MU-1880-29-031-0030486</t>
  </si>
  <si>
    <t>30486</t>
  </si>
  <si>
    <t>CORTA SETOS / . / . / . / . / HUSQVARNA / 20163700220 / 24.5cc-0.9KW</t>
  </si>
  <si>
    <t>PA-MU-1880-21-020-0030487</t>
  </si>
  <si>
    <t>30487</t>
  </si>
  <si>
    <t>ESMERILADORA / . / . / . / ROJO / .. / E79A916301305</t>
  </si>
  <si>
    <t>PA-MU-1880-29-134-0030492</t>
  </si>
  <si>
    <t>30492</t>
  </si>
  <si>
    <t>03/07/2017</t>
  </si>
  <si>
    <t>ESMERILADORA / . / . / . / ROJO / .. / E790916301442</t>
  </si>
  <si>
    <t>PA-MU-1880-29-134-0030493</t>
  </si>
  <si>
    <t>30493</t>
  </si>
  <si>
    <t>3,522.47</t>
  </si>
  <si>
    <t>CORTA SETOS / . / . / . / . / HUSQVARNA / 24.5cc A GASOLINA CON EXTENSION</t>
  </si>
  <si>
    <t>PA-MU-1880-21-020-0030733</t>
  </si>
  <si>
    <t>30733</t>
  </si>
  <si>
    <t>PA-MU-1880-21-020-0030734</t>
  </si>
  <si>
    <t>30734</t>
  </si>
  <si>
    <t>PA-MU-1880-21-020-0030735</t>
  </si>
  <si>
    <t>30735</t>
  </si>
  <si>
    <t>PA-MU-1880-21-020-0030736</t>
  </si>
  <si>
    <t>30736</t>
  </si>
  <si>
    <t>CORTA SETOS / . / . / . / . / HUSQVARNA / 24.5cc A GASOLINA CON EXTENCION</t>
  </si>
  <si>
    <t>PA-MU-0630-21-013-0030737</t>
  </si>
  <si>
    <t>30737</t>
  </si>
  <si>
    <t>PISTOLA / SOPLADORA / . / . / . / CIFARELLI / 02U14TM / NUVOLA GASOLINA</t>
  </si>
  <si>
    <t>PA-MU-0630-21-013-0030738</t>
  </si>
  <si>
    <t>30738</t>
  </si>
  <si>
    <t>PISTOLA / SOPLADORA / . / . / . / CIFARELLI / 02U14QE / NUVOLA GASOLINA</t>
  </si>
  <si>
    <t>PA-MU-0630-21-013-0030739</t>
  </si>
  <si>
    <t>30739</t>
  </si>
  <si>
    <t>PISTOLA / SOPLADORA / . / . / . / CIFARELLI / 02U14TR / NUVOLA GASOLINA</t>
  </si>
  <si>
    <t>PA-MU-1880-29-031-0030741</t>
  </si>
  <si>
    <t>30741</t>
  </si>
  <si>
    <t>MOTOSIERRA / . / . / . / . / HUSQVARNA / 20161200126 / T435X-TORA</t>
  </si>
  <si>
    <t>PA-MU-1880-29-031-0030742</t>
  </si>
  <si>
    <t>30742</t>
  </si>
  <si>
    <t>MOTOSIERRA / . / . / . / . / HUSQVARNA / 20160900190 / DE MANO DE 33cc</t>
  </si>
  <si>
    <t>PA-MU-1880-29-031-0030743</t>
  </si>
  <si>
    <t>30743</t>
  </si>
  <si>
    <t>MOTOSIERRA / . / . / . / . / HUSQVARNA / 20160900182 / DE MANO DE 33cc</t>
  </si>
  <si>
    <t>PA-MU-1880-29-031-0030744</t>
  </si>
  <si>
    <t>30744</t>
  </si>
  <si>
    <t>MOTOSIERRA / DE EXTENSION / . / . / . / HUSQVARNA / 327-P5</t>
  </si>
  <si>
    <t>PA-MU-1880-29-031-0030745</t>
  </si>
  <si>
    <t>30745</t>
  </si>
  <si>
    <t>CORTADORA / DE METALES / . / . / . / .. / 14 2200W 120V 15A</t>
  </si>
  <si>
    <t>PA-MU-1880-29-145-0030746</t>
  </si>
  <si>
    <t>30746</t>
  </si>
  <si>
    <t>24/07/2017</t>
  </si>
  <si>
    <t>PA-MU-1880-29-145-0030747</t>
  </si>
  <si>
    <t>30747</t>
  </si>
  <si>
    <t>PA-MU-1880-29-145-0030748</t>
  </si>
  <si>
    <t>30748</t>
  </si>
  <si>
    <t>ROTOMARTILLO / . / . / . / . / .. / 1/2 1050W 120V USO PESADO</t>
  </si>
  <si>
    <t>PA-MU-1880-21-069-0030749</t>
  </si>
  <si>
    <t>30749</t>
  </si>
  <si>
    <t>MOTOSIERRA / DE EXTENSION / . / . / . / HUSQVARNA / 2016480067 / 327-P5</t>
  </si>
  <si>
    <t>PA-MU-1880-29-031-0030759</t>
  </si>
  <si>
    <t>30759</t>
  </si>
  <si>
    <t>MOTOSIERRA / DE EXTENSION / . / . / . / HUSQVARNA / 2016800070 / 327-P5</t>
  </si>
  <si>
    <t>PA-MU-1880-29-031-0030760</t>
  </si>
  <si>
    <t>30760</t>
  </si>
  <si>
    <t>MOTOSIERRA / DE EXTENSION / . / . / . / HUSQVARNA / 2016480071 / 327-P5</t>
  </si>
  <si>
    <t>PA-MU-1880-29-031-0030761</t>
  </si>
  <si>
    <t>30761</t>
  </si>
  <si>
    <t>MOTOSIERRA / DE EXTENSION / . / . / . / HUSQVARNA / 20164800100 / 327-P5</t>
  </si>
  <si>
    <t>PA-MU-1880-29-031-0030762</t>
  </si>
  <si>
    <t>30762</t>
  </si>
  <si>
    <t>SOLDADORA A GASOLINA 1200017010044317 USO RUDO CON ACCESORIOS</t>
  </si>
  <si>
    <t>PA-MU-1880-29-118-0030776</t>
  </si>
  <si>
    <t>30776</t>
  </si>
  <si>
    <t>28/08/2017</t>
  </si>
  <si>
    <t>SOLDADORA A GASOLINA 1200017010044352 USO RUDO CON ACCESORIOS</t>
  </si>
  <si>
    <t>PA-MU-1880-29-118-0030777</t>
  </si>
  <si>
    <t>30777</t>
  </si>
  <si>
    <t>TALADRO / INALAMBRICO / . / . / . / .. / B3KLCB / 20 VOLEXTRA PESADO</t>
  </si>
  <si>
    <t>PA-MU-1880-29-067-0030778</t>
  </si>
  <si>
    <t>30778</t>
  </si>
  <si>
    <t>COMPRESOR A GASOLINA EVANS 170306118 PORTATIL DE AIRE DE 108LTS 7HP</t>
  </si>
  <si>
    <t>PA-MU-1880-29-104-0030779</t>
  </si>
  <si>
    <t>30779</t>
  </si>
  <si>
    <t>COMPRESOR / A GASOLINA / . / . / . / EVANS / PORTATIL DE AIRE DE 108LTS 7HP</t>
  </si>
  <si>
    <t>PA-MU-1880-29-104-0030780</t>
  </si>
  <si>
    <t>30780</t>
  </si>
  <si>
    <t>TALADRO / INDUSTRIAL / . / . / . / DEWALT / 144254 / DE 3/4 MOD. SDED700C2</t>
  </si>
  <si>
    <t>PA-MU-1880-29-067-0030781</t>
  </si>
  <si>
    <t>30781</t>
  </si>
  <si>
    <t>TALADRO / INDUSTRIAL / . / . / . / DEWALT / 144256 / DE 3/4 MOD. SDED700C2</t>
  </si>
  <si>
    <t>PA-MU-1880-29-067-0030782</t>
  </si>
  <si>
    <t>30782</t>
  </si>
  <si>
    <t>TALADRO / INDUSTRIAL / . / . / . / DEWALT / 144249 / DE 3/4 MOD. SDED700C2</t>
  </si>
  <si>
    <t>PA-MU-1880-29-067-0030783</t>
  </si>
  <si>
    <t>30783</t>
  </si>
  <si>
    <t>TALADRO / INDUSTRIAL / . / . / . / DEWALT / 144255 / DE 3/4 MOD. SDED700C2</t>
  </si>
  <si>
    <t>PA-MU-1880-29-067-0030784</t>
  </si>
  <si>
    <t>30784</t>
  </si>
  <si>
    <t>TALADRO / INDUSTRIAL / . / . / . / DEWALT / 144248 / DE 3/4 MOD. SDED700C2</t>
  </si>
  <si>
    <t>PA-MU-1880-29-067-0030785</t>
  </si>
  <si>
    <t>30785</t>
  </si>
  <si>
    <t>ESCALERA / DE TIJERA / . / . / . / TRUPER / TIPO II 6 ESCALONES</t>
  </si>
  <si>
    <t>PA-MU-1880-29-047-0030818</t>
  </si>
  <si>
    <t>30818</t>
  </si>
  <si>
    <t>PA-MU-1880-29-047-0030819</t>
  </si>
  <si>
    <t>30819</t>
  </si>
  <si>
    <t>PA-MU-1880-29-047-0030820</t>
  </si>
  <si>
    <t>30820</t>
  </si>
  <si>
    <t>PA-MU-1880-29-047-0030821</t>
  </si>
  <si>
    <t>30821</t>
  </si>
  <si>
    <t>PA-MU-1880-29-047-0030822</t>
  </si>
  <si>
    <t>30822</t>
  </si>
  <si>
    <t>PA-MU-1880-29-047-0030823</t>
  </si>
  <si>
    <t>30823</t>
  </si>
  <si>
    <t>PA-MU-1880-29-047-0030824</t>
  </si>
  <si>
    <t>30824</t>
  </si>
  <si>
    <t>PA-MU-1880-29-047-0030825</t>
  </si>
  <si>
    <t>30825</t>
  </si>
  <si>
    <t>PA-MU-1880-29-047-0030826</t>
  </si>
  <si>
    <t>30826</t>
  </si>
  <si>
    <t>PA-MU-1880-29-047-0030827</t>
  </si>
  <si>
    <t>30827</t>
  </si>
  <si>
    <t>TALADRO INDUSTRIAL DE 1/2" DE 650W CON MANGO AUXILIAR INALAMBRICO</t>
  </si>
  <si>
    <t>PA-MU-1880-29-067-0030836</t>
  </si>
  <si>
    <t>30836</t>
  </si>
  <si>
    <t>PA-MU-1880-29-067-0030837</t>
  </si>
  <si>
    <t>30837</t>
  </si>
  <si>
    <t>PA-MU-1880-29-067-0030838</t>
  </si>
  <si>
    <t>30838</t>
  </si>
  <si>
    <t>PA-MU-1880-29-067-0030839</t>
  </si>
  <si>
    <t>30839</t>
  </si>
  <si>
    <t>PA-MU-1880-29-067-0030840</t>
  </si>
  <si>
    <t>30840</t>
  </si>
  <si>
    <t>ESMERILADORA / ANGULAR 4-1/2 / . / . / . / TRUPER / 1010W</t>
  </si>
  <si>
    <t>PA-MU-1880-29-134-0030841</t>
  </si>
  <si>
    <t>30841</t>
  </si>
  <si>
    <t>PA-MU-1880-29-134-0030842</t>
  </si>
  <si>
    <t>30842</t>
  </si>
  <si>
    <t>PA-MU-1880-29-134-0030843</t>
  </si>
  <si>
    <t>30843</t>
  </si>
  <si>
    <t>SOLDADORA / A GASOLINA / . / . / . / .. / TIPO GENERADOR INDUSTRIAL</t>
  </si>
  <si>
    <t>PA-MU-1162-02-072-0031041</t>
  </si>
  <si>
    <t>31041</t>
  </si>
  <si>
    <t>20/09/2017</t>
  </si>
  <si>
    <t>COMPACTADORA / DE PISO 4 TIEMPOS / . / . / . / .. / 6.5 HP</t>
  </si>
  <si>
    <t>PA-MU-1860-21-041-0031060</t>
  </si>
  <si>
    <t>31060</t>
  </si>
  <si>
    <t>PA-MU-1860-21-041-0031061</t>
  </si>
  <si>
    <t>31061</t>
  </si>
  <si>
    <t>COMPACTADORA / . / . / . / . / ..</t>
  </si>
  <si>
    <t>PA-MU-1860-21-041-0031087</t>
  </si>
  <si>
    <t>31087</t>
  </si>
  <si>
    <t>ESCALERA / DE EXTENSION / ALUMINIO / . / . / .. / 4 MTS</t>
  </si>
  <si>
    <t>PA-MU-1880-29-047-0031302</t>
  </si>
  <si>
    <t>31302</t>
  </si>
  <si>
    <t>16/10/2017</t>
  </si>
  <si>
    <t>PA-MU-1880-29-047-0031303</t>
  </si>
  <si>
    <t>31303</t>
  </si>
  <si>
    <t>PA-MU-1880-29-047-0031304</t>
  </si>
  <si>
    <t>31304</t>
  </si>
  <si>
    <t>PA-MU-1880-29-047-0031305</t>
  </si>
  <si>
    <t>31305</t>
  </si>
  <si>
    <t>ESCALERA / DE EXTENSION / ALUMINIO / . / . / ..</t>
  </si>
  <si>
    <t>PA-MU-1880-29-047-0031306</t>
  </si>
  <si>
    <t>31306</t>
  </si>
  <si>
    <t>PA-MU-1880-29-047-0031307</t>
  </si>
  <si>
    <t>31307</t>
  </si>
  <si>
    <t>PA-MU-1880-29-047-0031308</t>
  </si>
  <si>
    <t>31308</t>
  </si>
  <si>
    <t>PA-MU-1880-29-047-0031309</t>
  </si>
  <si>
    <t>31309</t>
  </si>
  <si>
    <t>PA-MU-1880-29-047-0031310</t>
  </si>
  <si>
    <t>31310</t>
  </si>
  <si>
    <t>PA-MU-1880-29-047-0031311</t>
  </si>
  <si>
    <t>31311</t>
  </si>
  <si>
    <t>EQUIPO DE CORTE CON ACCESORIOS PARA OXIGENO INDUSTRIAL Y GAS LP</t>
  </si>
  <si>
    <t>PA-MU-1880-29-297-0031312</t>
  </si>
  <si>
    <t>31312</t>
  </si>
  <si>
    <t>TALADRO / ROTOMARTILLO / . / . / . / .. / INDUSTRIAL</t>
  </si>
  <si>
    <t>PA-MU-1880-29-067-0031670</t>
  </si>
  <si>
    <t>31670</t>
  </si>
  <si>
    <t>25/11/2017</t>
  </si>
  <si>
    <t>PA-MU-1880-29-067-0031671</t>
  </si>
  <si>
    <t>31671</t>
  </si>
  <si>
    <t>PA-MU-1880-29-203-0032937</t>
  </si>
  <si>
    <t>32937</t>
  </si>
  <si>
    <t>13/04/2018</t>
  </si>
  <si>
    <t>PA-MU-1880-29-203-0032938</t>
  </si>
  <si>
    <t>32938</t>
  </si>
  <si>
    <t>PA-MU-1880-29-203-0032939</t>
  </si>
  <si>
    <t>32939</t>
  </si>
  <si>
    <t>PA-MU-1880-29-203-0032940</t>
  </si>
  <si>
    <t>32940</t>
  </si>
  <si>
    <t>PA-MU-1880-29-203-0032941</t>
  </si>
  <si>
    <t>32941</t>
  </si>
  <si>
    <t>CORTA SETOS / . / . / . / . / HUSQVARNA / 20173900052 / 25.4CC 1.3HP</t>
  </si>
  <si>
    <t>PA-MU-1880-21-020-0033049</t>
  </si>
  <si>
    <t>33049</t>
  </si>
  <si>
    <t>CORTA SETOS / . / . / . / . / HUSQVARNA / 20173900058 / 25.4CC 1.HP</t>
  </si>
  <si>
    <t>PA-MU-1880-21-020-0033050</t>
  </si>
  <si>
    <t>33050</t>
  </si>
  <si>
    <t>MOTOSIERRA / . / . / . / ROJO/NEGRO / HUSQVARNA / 20161100035 / 37.7CC 2.4HP</t>
  </si>
  <si>
    <t>PA-MU-1880-29-031-0033051</t>
  </si>
  <si>
    <t>33051</t>
  </si>
  <si>
    <t>MOTOSIERRA / ROJO/NEGRO / HUSQVARNA / 162416516000090 / 59.8CC 3.5KW PIÑON 24"3/8".058</t>
  </si>
  <si>
    <t>PA-MU-1880-29-031-0033052</t>
  </si>
  <si>
    <t>33052</t>
  </si>
  <si>
    <t>MOTOSIERRA HUSQVARNA / 20164800077 / 372XP 70.7CC/3.9KWPIÑON 28"3/8.058</t>
  </si>
  <si>
    <t>PA-MU-1880-29-031-0033053</t>
  </si>
  <si>
    <t>33053</t>
  </si>
  <si>
    <t>MOTOSIERRA / HUSQVARNA / 20164000978 / 40.9CC//1.6KW18"0.325"N</t>
  </si>
  <si>
    <t>PA-MU-1880-29-031-0033054</t>
  </si>
  <si>
    <t>33054</t>
  </si>
  <si>
    <t>MOTOSIERRA ROJO/NEGRO / HUSQVARNA / 20164000969 / 40.9CC/1.6KW18"0.325"</t>
  </si>
  <si>
    <t>PA-MU-1880-29-031-0033055</t>
  </si>
  <si>
    <t>33055</t>
  </si>
  <si>
    <t>DIABLITO DE CARGA / . / . / . / . / .. / USO INDUSTRIAL 700KG</t>
  </si>
  <si>
    <t>PA-MU-1880-29-057-0033268</t>
  </si>
  <si>
    <t>33268</t>
  </si>
  <si>
    <t>09/05/2018</t>
  </si>
  <si>
    <t>PA-MU-1880-29-057-0033269</t>
  </si>
  <si>
    <t>33269</t>
  </si>
  <si>
    <t>PA-MU-1880-29-057-0033270</t>
  </si>
  <si>
    <t>33270</t>
  </si>
  <si>
    <t>PA-MU-1880-29-057-0033271</t>
  </si>
  <si>
    <t>33271</t>
  </si>
  <si>
    <t>PA-MU-1880-29-057-0033272</t>
  </si>
  <si>
    <t>33272</t>
  </si>
  <si>
    <t>PA-MU-1880-29-057-0033273</t>
  </si>
  <si>
    <t>33273</t>
  </si>
  <si>
    <t>ESCALERA / DE TIJERA / ALUMINIO / . / . / .. / 2.44MT</t>
  </si>
  <si>
    <t>PA-MU-1880-29-047-0033274</t>
  </si>
  <si>
    <t>33274</t>
  </si>
  <si>
    <t>PA-MU-1880-29-047-0033275</t>
  </si>
  <si>
    <t>33275</t>
  </si>
  <si>
    <t>PA-MU-1880-29-047-0033276</t>
  </si>
  <si>
    <t>33276</t>
  </si>
  <si>
    <t>PA-MU-1880-29-047-0033277</t>
  </si>
  <si>
    <t>33277</t>
  </si>
  <si>
    <t>PA-MU-1880-29-047-0033278</t>
  </si>
  <si>
    <t>33278</t>
  </si>
  <si>
    <t>PA-MU-1880-29-047-0033279</t>
  </si>
  <si>
    <t>33279</t>
  </si>
  <si>
    <t>PA-MU-1880-29-047-0033280</t>
  </si>
  <si>
    <t>33280</t>
  </si>
  <si>
    <t>PA-MU-1880-29-047-0033281</t>
  </si>
  <si>
    <t>33281</t>
  </si>
  <si>
    <t>PA-MU-1880-29-047-0033282</t>
  </si>
  <si>
    <t>33282</t>
  </si>
  <si>
    <t>PA-MU-1880-29-047-0033283</t>
  </si>
  <si>
    <t>33283</t>
  </si>
  <si>
    <t>ROTOMARTILLO / . / . / . / . / .. / 1/2 1000W</t>
  </si>
  <si>
    <t>PA-MU-1880-21-069-0033521</t>
  </si>
  <si>
    <t>33521</t>
  </si>
  <si>
    <t>PA-MU-1880-21-069-0033522</t>
  </si>
  <si>
    <t>33522</t>
  </si>
  <si>
    <t>DESBROZADORA / . / . / . / . / HUSQVARNA / 20164000711 / 345FR</t>
  </si>
  <si>
    <t>PA-MU-1880-29-070-0033728</t>
  </si>
  <si>
    <t>33728</t>
  </si>
  <si>
    <t>DESBROZADORA / . / . / . / . / HUSQVARNA / 20164000630 / 345FR</t>
  </si>
  <si>
    <t>PA-MU-1880-29-070-0033729</t>
  </si>
  <si>
    <t>33729</t>
  </si>
  <si>
    <t>DESBROZADORA / . / . / . / . / HUSQVARNA / 20164000608 / 345FR</t>
  </si>
  <si>
    <t>PA-MU-1880-29-070-0033730</t>
  </si>
  <si>
    <t>33730</t>
  </si>
  <si>
    <t>DESBROZADORA 345FR HUSQVARNA</t>
  </si>
  <si>
    <t>PA-MU-1860-29-070-0035056</t>
  </si>
  <si>
    <t>35056</t>
  </si>
  <si>
    <t>30/01/2019</t>
  </si>
  <si>
    <t>PA-MU-1860-29-070-0035057</t>
  </si>
  <si>
    <t>35057</t>
  </si>
  <si>
    <t>PA-MU-1860-29-070-0035058</t>
  </si>
  <si>
    <t>35058</t>
  </si>
  <si>
    <t>PA-MU-1860-29-070-0035059</t>
  </si>
  <si>
    <t>35059</t>
  </si>
  <si>
    <t>PA-MU-1860-29-070-0035060</t>
  </si>
  <si>
    <t>35060</t>
  </si>
  <si>
    <t>PA-MU-1860-29-070-0035061</t>
  </si>
  <si>
    <t>35061</t>
  </si>
  <si>
    <t>PA-MU-1860-29-070-0035062</t>
  </si>
  <si>
    <t>35062</t>
  </si>
  <si>
    <t>PA-MU-1860-29-070-0035063</t>
  </si>
  <si>
    <t>35063</t>
  </si>
  <si>
    <t>PA-MU-1860-29-070-0035064</t>
  </si>
  <si>
    <t>35064</t>
  </si>
  <si>
    <t>PA-MU-1860-29-070-0035065</t>
  </si>
  <si>
    <t>35065</t>
  </si>
  <si>
    <t>PA-MU-1860-29-070-0035066</t>
  </si>
  <si>
    <t>35066</t>
  </si>
  <si>
    <t>PA-MU-1860-29-070-0035067</t>
  </si>
  <si>
    <t>35067</t>
  </si>
  <si>
    <t>PA-MU-1860-29-070-0035068</t>
  </si>
  <si>
    <t>35068</t>
  </si>
  <si>
    <t>PA-MU-1860-29-070-0035069</t>
  </si>
  <si>
    <t>35069</t>
  </si>
  <si>
    <t>PA-MU-1860-29-070-0035070</t>
  </si>
  <si>
    <t>35070</t>
  </si>
  <si>
    <t>PA-MU-1860-29-070-0035071</t>
  </si>
  <si>
    <t>35071</t>
  </si>
  <si>
    <t>PA-MU-1860-29-070-0035072</t>
  </si>
  <si>
    <t>35072</t>
  </si>
  <si>
    <t>PA-MU-1860-29-070-0035073</t>
  </si>
  <si>
    <t>35073</t>
  </si>
  <si>
    <t>PA-MU-1860-29-070-0035074</t>
  </si>
  <si>
    <t>35074</t>
  </si>
  <si>
    <t>PA-MU-1860-29-070-0035075</t>
  </si>
  <si>
    <t>35075</t>
  </si>
  <si>
    <t>MOTOBOMBA / MOTOR 163</t>
  </si>
  <si>
    <t>PA-MU-1860-21-005-0035160</t>
  </si>
  <si>
    <t>35160</t>
  </si>
  <si>
    <t>PA-MU-1860-21-005-0035161</t>
  </si>
  <si>
    <t>35161</t>
  </si>
  <si>
    <t>BOMBA / CENTRIFUGA DE 2HP</t>
  </si>
  <si>
    <t>PA-MU-1880-29-147-0035166</t>
  </si>
  <si>
    <t>35166</t>
  </si>
  <si>
    <t>13/04/2019</t>
  </si>
  <si>
    <t>PA-MU-1880-29-147-0035167</t>
  </si>
  <si>
    <t>35167</t>
  </si>
  <si>
    <t>PA-MU-1880-29-147-0035168</t>
  </si>
  <si>
    <t>35168</t>
  </si>
  <si>
    <t>PA-MU-1880-29-147-0035169</t>
  </si>
  <si>
    <t>35169</t>
  </si>
  <si>
    <t>PA-MU-1880-29-147-0035170</t>
  </si>
  <si>
    <t>35170</t>
  </si>
  <si>
    <t>TALADRO INDUSTRIAL</t>
  </si>
  <si>
    <t>PA-MU-1110-29-067-0035183</t>
  </si>
  <si>
    <t>35183</t>
  </si>
  <si>
    <t>PA-MU-1110-29-067-0035184</t>
  </si>
  <si>
    <t>35184</t>
  </si>
  <si>
    <t>PA-MU-1110-29-067-0035185</t>
  </si>
  <si>
    <t>35185</t>
  </si>
  <si>
    <t>ESCALERA DE TIJERA 2.44M</t>
  </si>
  <si>
    <t>PA-MU-1110-29-047-0035186</t>
  </si>
  <si>
    <t>35186</t>
  </si>
  <si>
    <t>03/04/2019</t>
  </si>
  <si>
    <t>PA-MU-1110-29-047-0035198</t>
  </si>
  <si>
    <t>35198</t>
  </si>
  <si>
    <t>PA-MU-1110-29-047-0035199</t>
  </si>
  <si>
    <t>35199</t>
  </si>
  <si>
    <t>PA-MU-1110-29-047-0035200</t>
  </si>
  <si>
    <t>35200</t>
  </si>
  <si>
    <t>PA-MU-1880-21-020-0036451</t>
  </si>
  <si>
    <t>PA-MU-0620-02-010-0002666</t>
  </si>
  <si>
    <t>02666</t>
  </si>
  <si>
    <t>Mantenimiento Interno</t>
  </si>
  <si>
    <t>CPU / . / . / . / NEGRO / LENOVO / LKVBC10</t>
  </si>
  <si>
    <t>PA-MU-1250-01-001-0003219</t>
  </si>
  <si>
    <t>03219</t>
  </si>
  <si>
    <t>PA-MU-1030-02-003-0003329</t>
  </si>
  <si>
    <t>03329</t>
  </si>
  <si>
    <t>TECLADO / . / PLASTICO / . / NEGRO / LENOVO / 0631567</t>
  </si>
  <si>
    <t>PA-MU-1210-15-001-0003701</t>
  </si>
  <si>
    <t>03701</t>
  </si>
  <si>
    <t>RADIO / PORTATIL / PLASTICO / . / NEGRO / KENWOOD / 61200952</t>
  </si>
  <si>
    <t>PA-MU-0330-27-003-0003751</t>
  </si>
  <si>
    <t>03751</t>
  </si>
  <si>
    <t>RADIO / PORTATIL / PLASTICO / . / NEGRO / KENWOOD / 70100540</t>
  </si>
  <si>
    <t>PA-MU-0730-27-003-0003816</t>
  </si>
  <si>
    <t>03816</t>
  </si>
  <si>
    <t>CLAVADORA / ENGRAPADORA NEUMATICA / . / . / . / BOSTITCH / SB21N1</t>
  </si>
  <si>
    <t>PA-MU-1510-29-024-0004270</t>
  </si>
  <si>
    <t>04270</t>
  </si>
  <si>
    <t>SILLA DE VISITA / CON CODERAS / PLIANA / . / CAFE / ..</t>
  </si>
  <si>
    <t>PA-MU-0610-02-002-0004581</t>
  </si>
  <si>
    <t>04581</t>
  </si>
  <si>
    <t>ESCTRITORIO / CON 4 CAJONES / AGLOMERADO / . / CAOBA / .</t>
  </si>
  <si>
    <t>PA-MU-0680-02-001-0004639</t>
  </si>
  <si>
    <t>04639</t>
  </si>
  <si>
    <t>VENTILADOR / DE PEDESTAL / PLASTICO / . / BLANCO / FANSTAR</t>
  </si>
  <si>
    <t>PA-MU-0810-15-001-0005005</t>
  </si>
  <si>
    <t>05005</t>
  </si>
  <si>
    <t>GABINETE DE PARED 1 COMPARTIMENTO AGLOMERADO GRIS/AZUL CON CHAPA</t>
  </si>
  <si>
    <t>PA-MU-0740-02-007-0005133</t>
  </si>
  <si>
    <t>05133</t>
  </si>
  <si>
    <t>ANAQUEL / CON 4 CHAROLAS / METAL / . / GRIS / . / .</t>
  </si>
  <si>
    <t>PA-MU-0840-02-022-0006331</t>
  </si>
  <si>
    <t>06331</t>
  </si>
  <si>
    <t>ARCHIVERO VERTICAL / 4 GAVETAS / MADERA / . / CAOBA/NEGRO / .</t>
  </si>
  <si>
    <t>PA-MU-1220-02-003-0007073</t>
  </si>
  <si>
    <t>07073</t>
  </si>
  <si>
    <t>CAMARA DIGITAL / . / . / . / . / SONY / S011369607I / DSC-S650</t>
  </si>
  <si>
    <t>PA-MU-0850-28-002-0011532</t>
  </si>
  <si>
    <t>11532</t>
  </si>
  <si>
    <t>MONITOR / . / . / . / . / LENOVO / V2NF339</t>
  </si>
  <si>
    <t>PA-MU-0860-01-004-0011835</t>
  </si>
  <si>
    <t>11835</t>
  </si>
  <si>
    <t>MOUSE / . / PLASTICO / . / BEIGE / TRUE BASIC / 055021947</t>
  </si>
  <si>
    <t>PA-MU-1040-01-006-0011862</t>
  </si>
  <si>
    <t>11862</t>
  </si>
  <si>
    <t>ARCHIVERO VERTICAL / 4 GAVETAS / AGLOMERADO / . / CAFE / .</t>
  </si>
  <si>
    <t>PA-MU-1220-02-003-0012331</t>
  </si>
  <si>
    <t>12331</t>
  </si>
  <si>
    <t>PA-MU-0810-27-008-0012427</t>
  </si>
  <si>
    <t>12427</t>
  </si>
  <si>
    <t>CORTADORA / DE METALES / . / . / AMARILLO / DEWALT / 453088</t>
  </si>
  <si>
    <t>PA-MU-0810-27-008-0012458</t>
  </si>
  <si>
    <t>12458</t>
  </si>
  <si>
    <t>SILLA DE VISITA / SIN CODERAS / PLIANA / . / NEGRO / OFFICE HOME / OHV - 2200</t>
  </si>
  <si>
    <t>PA-MU-0110-02-002-0012975</t>
  </si>
  <si>
    <t>12975</t>
  </si>
  <si>
    <t>MESA DE TRABAJO / . / MADERA / . / . / .</t>
  </si>
  <si>
    <t>PA-MU-0410-02-027-0013240</t>
  </si>
  <si>
    <t>13240</t>
  </si>
  <si>
    <t>PA-MU-0110-02-003-0014321</t>
  </si>
  <si>
    <t>14321</t>
  </si>
  <si>
    <t>TORNILLO / DE BANCO / . / . / AZUL / . / UND TA-8</t>
  </si>
  <si>
    <t>PA-MU-1220-21-012-0014332</t>
  </si>
  <si>
    <t>14332</t>
  </si>
  <si>
    <t>MAQUINA / . / . / . / . / INFRA / PARA SOLDAR TH 225</t>
  </si>
  <si>
    <t>PA-MU-1220-29-132-0014433</t>
  </si>
  <si>
    <t>14433</t>
  </si>
  <si>
    <t>GABINETE DE PARED / 1 COMPARTIMENTO / . / . / . / ..</t>
  </si>
  <si>
    <t>PA-MU-1250-02-007-0015915</t>
  </si>
  <si>
    <t>15915</t>
  </si>
  <si>
    <t>SILLAS / EJECUTIVA / . / . / NEGRO / .</t>
  </si>
  <si>
    <t>PA-MU-0720-02-002-0016993</t>
  </si>
  <si>
    <t>16993</t>
  </si>
  <si>
    <t>RADIO / PORTATIL / . / . / NEGRO / KENWOOD / 00500587 / TK 2212L</t>
  </si>
  <si>
    <t>PA-MU-0850-27-003-0017094</t>
  </si>
  <si>
    <t>17094</t>
  </si>
  <si>
    <t>ESCALERA / DE EXTENSION / . / . / . / . / 7.62 MT</t>
  </si>
  <si>
    <t>PA-MU-1220-29-047-0017940</t>
  </si>
  <si>
    <t>17940</t>
  </si>
  <si>
    <t>PRENSA TIPO CADENA / . / . / . / . / .</t>
  </si>
  <si>
    <t>PA-MU-1220-21-003-0018161</t>
  </si>
  <si>
    <t>18161</t>
  </si>
  <si>
    <t>25/01/2007</t>
  </si>
  <si>
    <t>TARRAJA / . / . / . / . / .</t>
  </si>
  <si>
    <t>PA-MU-1220-21-008-0018166</t>
  </si>
  <si>
    <t>18166</t>
  </si>
  <si>
    <t>24/01/2007</t>
  </si>
  <si>
    <t>ESCALERA / DE TIJERA / . / . / . / .</t>
  </si>
  <si>
    <t>PA-MU-1220-29-047-0018169</t>
  </si>
  <si>
    <t>18169</t>
  </si>
  <si>
    <t>27/02/2007</t>
  </si>
  <si>
    <t>ESMERIL / . / . / . / . / TRUPER / 8" 750W HP 560</t>
  </si>
  <si>
    <t>PA-MU-0730-29-127-0018742</t>
  </si>
  <si>
    <t>18742</t>
  </si>
  <si>
    <t>07/10/2010</t>
  </si>
  <si>
    <t>SOLDADORA / . / . / . / . / . / TH-225-CA/CD</t>
  </si>
  <si>
    <t>PA-MU-0730-29-127-0018743</t>
  </si>
  <si>
    <t>18743</t>
  </si>
  <si>
    <t>PA-MU-0110-02-065-0019110</t>
  </si>
  <si>
    <t>PA-MU-0110-02-065-0019121</t>
  </si>
  <si>
    <t>PA-MU-0110-02-065-0019129</t>
  </si>
  <si>
    <t>CPU / . / . / . / NEGRO / HEWLETT PACKARD / MXL0442B3D</t>
  </si>
  <si>
    <t>PA-MU-0860-01-010-0021917</t>
  </si>
  <si>
    <t>21917</t>
  </si>
  <si>
    <t>TECLADO / . / . / . / NEGRO / HEWLETT PACKARD / BAUDU0JVBZB1BX</t>
  </si>
  <si>
    <t>PA-MU-0860-01-005-0021919</t>
  </si>
  <si>
    <t>21919</t>
  </si>
  <si>
    <t>MOUSE / . / . / . / NEGRO / HEWLETT PACKARD / FATSQ0C5BZ96PZ</t>
  </si>
  <si>
    <t>PA-MU-0860-01-006-0021920</t>
  </si>
  <si>
    <t>21920</t>
  </si>
  <si>
    <t>MONITOR / . / . / . / NEGRO / HEWLETT PACKARD / 3CQ028BBYQ</t>
  </si>
  <si>
    <t>PA-MU-0860-01-004-0021922</t>
  </si>
  <si>
    <t>21922</t>
  </si>
  <si>
    <t>TELEFONO DE OFICINA / DIGITAL / . / . / NEGRO / CISCO / FCH1544A9ZL / 7911</t>
  </si>
  <si>
    <t>PA-MU-0870-27-012-0022886</t>
  </si>
  <si>
    <t>22886</t>
  </si>
  <si>
    <t>TELEFONO / DIGITAL / . / . / NEGRO / CISCO / FCH163197GL / IP PHONE 7911G</t>
  </si>
  <si>
    <t>PA-MU-0860-27-012-0023171</t>
  </si>
  <si>
    <t>23171</t>
  </si>
  <si>
    <t>PODADORA / . / . / . / . / . / ID223K92302</t>
  </si>
  <si>
    <t>PA-MU-0852-29-068-0023511</t>
  </si>
  <si>
    <t>23511</t>
  </si>
  <si>
    <t>18/07/2013</t>
  </si>
  <si>
    <t>DESBROZADORA / . / . / . / . / . / 5039493</t>
  </si>
  <si>
    <t>PA-MU-0852-29-070-0023512</t>
  </si>
  <si>
    <t>23512</t>
  </si>
  <si>
    <t>PODADORA / . / . / . / BLANCO/NEGRO / . / 122T02-096014040758 / 190 CC MTD GOLD</t>
  </si>
  <si>
    <t>PA-MU-0852-29-068-0024858</t>
  </si>
  <si>
    <t>24858</t>
  </si>
  <si>
    <t>31/10/2014</t>
  </si>
  <si>
    <t>MONITOR / . / . / . / NEGRO / HEWLETT PACKARD / 6CM4302BWK</t>
  </si>
  <si>
    <t>PA-MU-0860-01-004-0025123</t>
  </si>
  <si>
    <t>25123</t>
  </si>
  <si>
    <t>CPU / . / . / . / NEGRO / HEWLETT PACKARD / MXL436221F</t>
  </si>
  <si>
    <t>PA-MU-0860-01-010-0025126</t>
  </si>
  <si>
    <t>25126</t>
  </si>
  <si>
    <t>TECLADO / . / . / . / NEGRO / HEWLETT PACKARD / BDMHE0CCP6Z3UK</t>
  </si>
  <si>
    <t>PA-MU-0860-01-005-0025128</t>
  </si>
  <si>
    <t>25128</t>
  </si>
  <si>
    <t>MOUSE / . / . / . / NEGRO / HEWLETT PACKARD / FCMHH0AKZ6T5V1</t>
  </si>
  <si>
    <t>PA-MU-0860-01-006-0025129</t>
  </si>
  <si>
    <t>25129</t>
  </si>
  <si>
    <t>CPU / . / . / . / . / ..</t>
  </si>
  <si>
    <t>PA-MU-0810-01-010-0032862</t>
  </si>
  <si>
    <t>32862</t>
  </si>
  <si>
    <t>MONITOR / . / . / . / . / ..</t>
  </si>
  <si>
    <t>PA-MU-0810-01-004-0032863</t>
  </si>
  <si>
    <t>32863</t>
  </si>
  <si>
    <t>TECLADO / . / . / . / . / ..</t>
  </si>
  <si>
    <t>PA-MU-0810-01-005-0032864</t>
  </si>
  <si>
    <t>32864</t>
  </si>
  <si>
    <t>MOUSE / . / . / . / . / ..</t>
  </si>
  <si>
    <t>PA-MU-0810-01-006-0032865</t>
  </si>
  <si>
    <t>32865</t>
  </si>
  <si>
    <t>TECLADO / . / PLASTICO / . / NEGRO / LENOVO / 02164943</t>
  </si>
  <si>
    <t>PA-MU-1120-01-005-0009289</t>
  </si>
  <si>
    <t>09289</t>
  </si>
  <si>
    <t>MONITOR / . / PLASTICO / . / NEGRO / LENOVO / V2NH123 / LCD</t>
  </si>
  <si>
    <t>PA-MU-0860-01-004-0012050</t>
  </si>
  <si>
    <t>12050</t>
  </si>
  <si>
    <t>COMPRESOR / LUBRICADO / . / . / . / GONI / 3 1/2 HP</t>
  </si>
  <si>
    <t>PA-MU-1220-29-144-0014679</t>
  </si>
  <si>
    <t>14679</t>
  </si>
  <si>
    <t>MOUSE / . / . / . / . / HEWLETT PACKARD / FATSQ0C8FZ82KC</t>
  </si>
  <si>
    <t>PA-MU-0110-01-006-0020624</t>
  </si>
  <si>
    <t>20624</t>
  </si>
  <si>
    <t>CPU / . / . / . / NEGRO / HEWLETT PACKARD / MXL0442B60</t>
  </si>
  <si>
    <t>PA-MU-1310-01-010-0021492</t>
  </si>
  <si>
    <t>21492</t>
  </si>
  <si>
    <t>PODADORA / . / . / . / . / .. / ID223K92302</t>
  </si>
  <si>
    <t>PULIDORA / . / METAL / . / . / .</t>
  </si>
  <si>
    <t>PA-MU-1210-29-305-0029478</t>
  </si>
  <si>
    <t>29478</t>
  </si>
  <si>
    <t>02/08/2016</t>
  </si>
  <si>
    <t>REMACHADORA / AUTOMATICA / . / . / . / .</t>
  </si>
  <si>
    <t>PA-MU-1210-29-186-0029479</t>
  </si>
  <si>
    <t>29479</t>
  </si>
  <si>
    <t>AMPERIMETRO / DE GANCHO / . / . / . / URREA / USO GENERAL DE 100A Y 600V</t>
  </si>
  <si>
    <t>PA-MU-1210-29-220-0029480</t>
  </si>
  <si>
    <t>29480</t>
  </si>
  <si>
    <t>26/07/2016</t>
  </si>
  <si>
    <t>TALADRO / ROTOMARTILLO / . / . / . / URREA / DE 1/2" 850 W POTENCIA</t>
  </si>
  <si>
    <t>PA-MU-1210-29-067-0029481</t>
  </si>
  <si>
    <t>29481</t>
  </si>
  <si>
    <t>PA-MU-1210-29-067-0029482</t>
  </si>
  <si>
    <t>29482</t>
  </si>
  <si>
    <t>TARRAJA / DE PEINES / . / . / . / SURTEK / PARA TUBO DE 1/2 A 2</t>
  </si>
  <si>
    <t>PA-MU-1210-29-306-0029483</t>
  </si>
  <si>
    <t>29483</t>
  </si>
  <si>
    <t>MULTIMETRO / DE GANCHO / . / . / . / URREA / USO GENERAL DE 1000 AMPS Y 600 V</t>
  </si>
  <si>
    <t>PA-MU-1210-29-215-0029500</t>
  </si>
  <si>
    <t>29500</t>
  </si>
  <si>
    <t>PA-MU-1210-29-215-0029501</t>
  </si>
  <si>
    <t>29501</t>
  </si>
  <si>
    <t>PULIDORA / . / . / . / . / SURTEK / DEMETAL ANGULAR PLATO 7"</t>
  </si>
  <si>
    <t>PA-MU-1210-29-305-0029566</t>
  </si>
  <si>
    <t>29566</t>
  </si>
  <si>
    <t>20/08/2016</t>
  </si>
  <si>
    <t>ESCALERA / DE TIJERA / . / . / . / SURTEK / 6 PELDAÑOS</t>
  </si>
  <si>
    <t>PA-MU-1210-29-047-0029567</t>
  </si>
  <si>
    <t>29567</t>
  </si>
  <si>
    <t>12/10/2016</t>
  </si>
  <si>
    <t>DESBROZADORA DE GASOLINA TRUPER 26 CC RECTA MANGO TIPO "D" DE 1 HP MOTOR A 2 TIEMPOS</t>
  </si>
  <si>
    <t>PA-MU-1210-29-070-0029568</t>
  </si>
  <si>
    <t>29568</t>
  </si>
  <si>
    <t>PA-MU-1210-29-070-0029569</t>
  </si>
  <si>
    <t>29569</t>
  </si>
  <si>
    <t>PULIDORA / . / . / . / . / SURTEK / DE METAL ANGULAR PLATO7"</t>
  </si>
  <si>
    <t>PA-MU-1210-29-305-0029570</t>
  </si>
  <si>
    <t>29570</t>
  </si>
  <si>
    <t>PA-MU-1210-29-047-0029571</t>
  </si>
  <si>
    <t>29571</t>
  </si>
  <si>
    <t>ESMERILADORA / . / . / . / . / URREA / ANGULAR EA804</t>
  </si>
  <si>
    <t>PA-MU-1210-29-134-0029812</t>
  </si>
  <si>
    <t>29812</t>
  </si>
  <si>
    <t>ESMERILADORA / ANGULAR 7" / . / . / . / SURTEK</t>
  </si>
  <si>
    <t>PA-MU-1210-29-134-0029813</t>
  </si>
  <si>
    <t>29813</t>
  </si>
  <si>
    <t>ESCALERA / DE TIJERA / ALUMINIO / . / PLATA / CUPRUM / 8 ESCALONES</t>
  </si>
  <si>
    <t>PA-MU-1210-29-047-0029912</t>
  </si>
  <si>
    <t>29912</t>
  </si>
  <si>
    <t>TALADRO / . / . / . / . / .</t>
  </si>
  <si>
    <t>PA-MU-1210-29-067-0029942</t>
  </si>
  <si>
    <t>29942</t>
  </si>
  <si>
    <t>ESCALERA / . / ALUMINIO / . / . / ..</t>
  </si>
  <si>
    <t>PA-MU-1210-29-047-0029943</t>
  </si>
  <si>
    <t>29943</t>
  </si>
  <si>
    <t>DIABLITO DE CARGA / . / . / . / AMARILLO / .. / 400 KG</t>
  </si>
  <si>
    <t>PA-MU-0852-29-057-0029958</t>
  </si>
  <si>
    <t>29958</t>
  </si>
  <si>
    <t>30/04/2018</t>
  </si>
  <si>
    <t>TALADRO / ELECTRICO / . / . / NEGRO / URREA / 3/8 450W 120V</t>
  </si>
  <si>
    <t>PA-MU-0670-02-066-0030082</t>
  </si>
  <si>
    <t>30082</t>
  </si>
  <si>
    <t>ESCALERA / DE EXTENSION / . / . / . / .. / 20 PELDAÑOS 6.1</t>
  </si>
  <si>
    <t>PA-MU-1210-29-047-0030716</t>
  </si>
  <si>
    <t>30716</t>
  </si>
  <si>
    <t>ESCALERA / RECTA / ALUMINIO / . / . / .. / 4.88M</t>
  </si>
  <si>
    <t>PA-MU-1210-29-047-0030717</t>
  </si>
  <si>
    <t>30717</t>
  </si>
  <si>
    <t>PA-MU-1210-29-047-0030718</t>
  </si>
  <si>
    <t>30718</t>
  </si>
  <si>
    <t>ESCALERA / ACERO INOXIDABLE / TUBULAR PLEGABLE CON PLATAFORMA 91 KG, 4 PELDAÑOS</t>
  </si>
  <si>
    <t>PA-MU-1210-29-047-0030720</t>
  </si>
  <si>
    <t>30720</t>
  </si>
  <si>
    <t>22/07/2017</t>
  </si>
  <si>
    <t>PA-MU-1210-29-047-0030721</t>
  </si>
  <si>
    <t>30721</t>
  </si>
  <si>
    <t>PA-MU-1210-29-047-0030722</t>
  </si>
  <si>
    <t>30722</t>
  </si>
  <si>
    <t>PA-MU-1210-29-047-0030723</t>
  </si>
  <si>
    <t>30723</t>
  </si>
  <si>
    <t>PA-MU-1210-29-047-0030724</t>
  </si>
  <si>
    <t>30724</t>
  </si>
  <si>
    <t>ESCALERA / ALUMINIO / BANDEJA RETRACTIL , SEPARDORES EXTERNOS 8 PELDAÑOS</t>
  </si>
  <si>
    <t>PA-MU-1210-29-047-0030725</t>
  </si>
  <si>
    <t>30725</t>
  </si>
  <si>
    <t>PA-MU-1210-29-047-0030726</t>
  </si>
  <si>
    <t>30726</t>
  </si>
  <si>
    <t>PA-MU-1210-29-047-0030727</t>
  </si>
  <si>
    <t>30727</t>
  </si>
  <si>
    <t>ESCALERA / ALUMINIO BANDEJA RETRACTIL , SEPARDORES EXTERNOS 8 PELDAÑOS</t>
  </si>
  <si>
    <t>PA-MU-1210-29-047-0030728</t>
  </si>
  <si>
    <t>30728</t>
  </si>
  <si>
    <t>PA-MU-0860-01-004-0031993</t>
  </si>
  <si>
    <t>31993</t>
  </si>
  <si>
    <t>CAMARA DIGITAL / CYBERSHOT / . / . / NEGRO / CANON / DSC-W800 20.1MP</t>
  </si>
  <si>
    <t>PA-MU-0852-28-002-0032921</t>
  </si>
  <si>
    <t>32921</t>
  </si>
  <si>
    <t>PA-MU-0852-28-002-0032922</t>
  </si>
  <si>
    <t>32922</t>
  </si>
  <si>
    <t>PA-MU-0852-28-002-0032923</t>
  </si>
  <si>
    <t>32923</t>
  </si>
  <si>
    <t>PA-MU-0852-28-002-0032924</t>
  </si>
  <si>
    <t>32924</t>
  </si>
  <si>
    <t>COMPRESOR DE AIRE INDUSTRIAL USO DE 2.5 HP A 127V CAPACIDAD DE TANQUE DE 100L</t>
  </si>
  <si>
    <t>PA-MU-0852-29-104-0033523</t>
  </si>
  <si>
    <t>33523</t>
  </si>
  <si>
    <t>SOPLADOR (201810152)</t>
  </si>
  <si>
    <t>PA-MU-1860-21-024-0035508</t>
  </si>
  <si>
    <t>35508</t>
  </si>
  <si>
    <t>30/05/2019</t>
  </si>
  <si>
    <t>SOPLADOR (2018101586)</t>
  </si>
  <si>
    <t>PA-MU-1860-21-024-0035509</t>
  </si>
  <si>
    <t>35509</t>
  </si>
  <si>
    <t>MOTOSIERRA (20182600176)</t>
  </si>
  <si>
    <t>PA-MU-1860-29-031-0035510</t>
  </si>
  <si>
    <t>35510</t>
  </si>
  <si>
    <t>MOTOSIERRA (20182600173)</t>
  </si>
  <si>
    <t>PA-MU-1860-29-031-0035511</t>
  </si>
  <si>
    <t>35511</t>
  </si>
  <si>
    <t>DESBROZADORA TIPO BOCICLETA</t>
  </si>
  <si>
    <t>PA-MU-0851-29-070-0035646</t>
  </si>
  <si>
    <t>35646</t>
  </si>
  <si>
    <t>04/06/2019</t>
  </si>
  <si>
    <t>PA-MU-0851-29-070-0035647</t>
  </si>
  <si>
    <t>35647</t>
  </si>
  <si>
    <t>PA-MU-0851-29-070-0035648</t>
  </si>
  <si>
    <t>35648</t>
  </si>
  <si>
    <t>PA-MU-0851-29-070-0035649</t>
  </si>
  <si>
    <t>35649</t>
  </si>
  <si>
    <t>PA-MU-0851-29-070-0035650</t>
  </si>
  <si>
    <t>35650</t>
  </si>
  <si>
    <t>PA-MU-0851-29-070-0035651</t>
  </si>
  <si>
    <t>35651</t>
  </si>
  <si>
    <t>PA-MU-0851-29-070-0035652</t>
  </si>
  <si>
    <t>35652</t>
  </si>
  <si>
    <t>PA-MU-0851-29-070-0035653</t>
  </si>
  <si>
    <t>35653</t>
  </si>
  <si>
    <t>PA-MU-0851-29-070-0035654</t>
  </si>
  <si>
    <t>35654</t>
  </si>
  <si>
    <t>PA-MU-0821-21-020-0035655</t>
  </si>
  <si>
    <t>35655</t>
  </si>
  <si>
    <t>PA-MU-0821-21-020-0035656</t>
  </si>
  <si>
    <t>35656</t>
  </si>
  <si>
    <t>VENTILADOR DE PEDESTAL 16"</t>
  </si>
  <si>
    <t>PA-MU-0852-15-001-0035781</t>
  </si>
  <si>
    <t>05/08/2019</t>
  </si>
  <si>
    <t>ARTICULOS DE OFICINA / PINTARRON / CORCHO / . / CAFE / ..</t>
  </si>
  <si>
    <t>PA-MU-0410-02-006-0002486</t>
  </si>
  <si>
    <t>02486</t>
  </si>
  <si>
    <t>Descentralización</t>
  </si>
  <si>
    <t>ESCRITORIO / . / . / . / BEIGE / .. / 2 CAJONES</t>
  </si>
  <si>
    <t>PA-MU-0740-01-003-0005220</t>
  </si>
  <si>
    <t>05220</t>
  </si>
  <si>
    <t>PA-MU-1130-02-010-0006738</t>
  </si>
  <si>
    <t>06738</t>
  </si>
  <si>
    <t>PA-MU-0680-02-002-0008632</t>
  </si>
  <si>
    <t>08632</t>
  </si>
  <si>
    <t>MONITOR / . / PLASTICO / . / NEGRO / LENOVO / V2CM122</t>
  </si>
  <si>
    <t>PA-MU-0860-01-004-0010984</t>
  </si>
  <si>
    <t>10984</t>
  </si>
  <si>
    <t>PA-MU-0740-02-022-0013597</t>
  </si>
  <si>
    <t>13597</t>
  </si>
  <si>
    <t>TELEFONO / DIGITAL / . / . / NEGRO / CISCO / FCH1544A9AQ</t>
  </si>
  <si>
    <t>PA-MU-0870-27-012-0022800</t>
  </si>
  <si>
    <t>22800</t>
  </si>
  <si>
    <t>CONJUNTO EJECUTIVO 3 CAJONES, PORTATECLADO Y LIBRERO  PERA/GRIS 4 PIEZAS</t>
  </si>
  <si>
    <t>ESCRITORIO TIPO L / 2 CAJONES / AGLOMERADO / . / PERA/GRIS / .. / CON CHAPA</t>
  </si>
  <si>
    <t>ESCTRITORIO / CON 2 CAJONES / AGLOMERADO / . / PERA/GRIS / .. / CHICO</t>
  </si>
  <si>
    <t>LIBRERO / 10 ENTREPAÑOS / AGLOMERADO / . / GRIS / ..</t>
  </si>
  <si>
    <t>SILLA SECRETARIAL / SIN CODERAS / PLIANA / . / TINTO / ..</t>
  </si>
  <si>
    <t>PA-MU-0680-02-002-0010261</t>
  </si>
  <si>
    <t>10261</t>
  </si>
  <si>
    <t>SILLA EJECUTIVA / CON DESCANSABRAZOS / . / . / CAFE / ..</t>
  </si>
  <si>
    <t>PA-MU-0820-02-064-0012737</t>
  </si>
  <si>
    <t>12737</t>
  </si>
  <si>
    <t>MONITOR / . / . / . / NEGRO / LENOVO / V1BP868</t>
  </si>
  <si>
    <t>PA-MU-0870-01-004-0014885</t>
  </si>
  <si>
    <t>14885</t>
  </si>
  <si>
    <t>Dirección Jurídica</t>
  </si>
  <si>
    <t>TECLADO / . / . / . / NEGRO / LENOVO / 0293753</t>
  </si>
  <si>
    <t>PA-MU-0870-01-005-0014898</t>
  </si>
  <si>
    <t>14898</t>
  </si>
  <si>
    <t>TELEFONO / DIGITAL / . / . / NEGRO / CISCO / FCH15379MJB / 7911</t>
  </si>
  <si>
    <t>PA-MU-0870-27-012-0022966</t>
  </si>
  <si>
    <t>22966</t>
  </si>
  <si>
    <t>PA-MU-0740-01-008-0005189</t>
  </si>
  <si>
    <t>05189</t>
  </si>
  <si>
    <t>REGULADOR DE CORRIENTE / . / METAL / . / NEGRO / ISB / E05E18501</t>
  </si>
  <si>
    <t>PA-MU-0330-01-008-0007195</t>
  </si>
  <si>
    <t>07195</t>
  </si>
  <si>
    <t>MONITOR / . / . / . / NEGRO / HEWLETT PACKARD / 3CQ028BBW7</t>
  </si>
  <si>
    <t>PA-MU-0330-01-004-0021428</t>
  </si>
  <si>
    <t>21428</t>
  </si>
  <si>
    <t>TECLADO / . / . / . / NEGRO / HEWLETT PACKARD / BAUDU0JVBZBK63</t>
  </si>
  <si>
    <t>PA-MU-0330-01-005-0021429</t>
  </si>
  <si>
    <t>21429</t>
  </si>
  <si>
    <t>CPU / . / . / . / NEGRO / HEWLETT PACKARD / MXL0442BBN</t>
  </si>
  <si>
    <t>PA-MU-0330-01-010-0021431</t>
  </si>
  <si>
    <t>21431</t>
  </si>
  <si>
    <t>MOUSE / . / . / . / NEGRO / HEWLETT PACKARD / FATSQ0C8FZ82M5</t>
  </si>
  <si>
    <t>PA-MU-0330-01-006-0021483</t>
  </si>
  <si>
    <t>21483</t>
  </si>
  <si>
    <t>TELEFONO / DIGITAL / . / . / NEGRO / CISCO / FCH154481CE / 7911</t>
  </si>
  <si>
    <t>PA-MU-0870-27-012-0022893</t>
  </si>
  <si>
    <t>22893</t>
  </si>
  <si>
    <t>LAP TOP / . / . / . / NEGRO / DELL / HZN5SJ2</t>
  </si>
  <si>
    <t>PA-MU-0860-01-002-0031528</t>
  </si>
  <si>
    <t>31528</t>
  </si>
  <si>
    <t>CPU / . / . / . / NEGRO / HEWLETT PACKARD / MXL0442B93</t>
  </si>
  <si>
    <t>PA-MU-0330-01-010-0021401</t>
  </si>
  <si>
    <t>21401</t>
  </si>
  <si>
    <t>MONITOR / . / . / . / NEGRO / HEWLETT PACKARD / 3CQ028BBW8</t>
  </si>
  <si>
    <t>PA-MU-0330-01-004-0021402</t>
  </si>
  <si>
    <t>21402</t>
  </si>
  <si>
    <t>TECLADO / . / . / . / NEGRO / HEWLETT PACKARD / BAUDU0JVBZBS3A</t>
  </si>
  <si>
    <t>PA-MU-0330-01-005-0021403</t>
  </si>
  <si>
    <t>21403</t>
  </si>
  <si>
    <t>MOUSE / . / . / . / NEGRO / HEWLETT PACKARD / FATSQ0C5BZ96AU</t>
  </si>
  <si>
    <t>PA-MU-0330-01-006-0021404</t>
  </si>
  <si>
    <t>21404</t>
  </si>
  <si>
    <t>TECLADO / . / PLASTICO / . / NEGRO / . / PKY0723004691 / COMPAQ</t>
  </si>
  <si>
    <t>PA-MU-1240-01-005-0012070</t>
  </si>
  <si>
    <t>12070</t>
  </si>
  <si>
    <t>MOUSE / . / PLASTICO / . / NEGRO / . / PLO721026269 / COMPAQ</t>
  </si>
  <si>
    <t>PA-MU-1240-01-005-0012108</t>
  </si>
  <si>
    <t>12108</t>
  </si>
  <si>
    <t>CPU / . / . / . / GRIS / HP COMPAQ / CNX7242TVS</t>
  </si>
  <si>
    <t>PA-MU-1330-29-167-0015551</t>
  </si>
  <si>
    <t>15551</t>
  </si>
  <si>
    <t>TELEFONO / DIGITAL / . / . / NEGRO / CISCO / FCH1544AAZV / 7911</t>
  </si>
  <si>
    <t>PA-MU-0870-27-012-0022830</t>
  </si>
  <si>
    <t>22830</t>
  </si>
  <si>
    <t>CPU / . / . / . / NEGRO / HEWLETT PACKARD / MXL0442B9K</t>
  </si>
  <si>
    <t>PA-MU-0330-01-010-0021405</t>
  </si>
  <si>
    <t>21405</t>
  </si>
  <si>
    <t>MONITOR / . / . / . / NEGRO / HEWLETT PACKARD / 3CQ028BBWZ</t>
  </si>
  <si>
    <t>PA-MU-0330-01-004-0021406</t>
  </si>
  <si>
    <t>21406</t>
  </si>
  <si>
    <t>TECLADO / . / . / . / NEGRO / HEWLETT PACKARD / BAUDU0JVBZBK1W</t>
  </si>
  <si>
    <t>PA-MU-0330-01-005-0021407</t>
  </si>
  <si>
    <t>21407</t>
  </si>
  <si>
    <t>MOUSE / . / . / . / NEGRO / HEWLETT PACKARD / FATSQ0C8FZ82KM</t>
  </si>
  <si>
    <t>PA-MU-0330-01-006-0021434</t>
  </si>
  <si>
    <t>21434</t>
  </si>
  <si>
    <t>NO BREAK / . / . / . / . / APC / 3B0743X29204</t>
  </si>
  <si>
    <t>PA-MU-0870-01-007-0014153</t>
  </si>
  <si>
    <t>14153</t>
  </si>
  <si>
    <t>CPU / . / . / . / NEGRO / .. / DZLSOM2</t>
  </si>
  <si>
    <t>PA-MU-0860-01-010-0031593</t>
  </si>
  <si>
    <t>31593</t>
  </si>
  <si>
    <t>PA-MU-0860-01-004-0031594</t>
  </si>
  <si>
    <t>31594</t>
  </si>
  <si>
    <t>PA-MU-0860-01-005-0031595</t>
  </si>
  <si>
    <t>31595</t>
  </si>
  <si>
    <t>MOUSE / . / . / . / NEGRO / .. / CNODVDRHLO30078A14WW</t>
  </si>
  <si>
    <t>PA-MU-0860-01-006-0031596</t>
  </si>
  <si>
    <t>31596</t>
  </si>
  <si>
    <t>CPU / . / . / . / NEGRO / HEWLETT PACKARD / MXL0442B4N</t>
  </si>
  <si>
    <t>PA-MU-0330-01-010-0021389</t>
  </si>
  <si>
    <t>21389</t>
  </si>
  <si>
    <t>MONITOR / . / . / . / NEGRO / HEWLETT PACKARD / 3CQ028BC41</t>
  </si>
  <si>
    <t>PA-MU-0330-01-004-0021390</t>
  </si>
  <si>
    <t>21390</t>
  </si>
  <si>
    <t>TECLADO / . / . / . / NEGRO / HEWLETT PACKARD / BAUDU0JVBZBS2Z</t>
  </si>
  <si>
    <t>PA-MU-0330-01-005-0021391</t>
  </si>
  <si>
    <t>21391</t>
  </si>
  <si>
    <t>MOUSE / . / . / . / NEGRO / HEWLETT PACKARD / FATSQ0C5BZ96S3</t>
  </si>
  <si>
    <t>PA-MU-0330-01-006-0021392</t>
  </si>
  <si>
    <t>21392</t>
  </si>
  <si>
    <t>CPU / . / . / . / NEGRO / HEWLETT PACKARD / MXL0442B8J</t>
  </si>
  <si>
    <t>PA-MU-0330-01-010-0021393</t>
  </si>
  <si>
    <t>21393</t>
  </si>
  <si>
    <t>MONITOR / . / . / . / NEGRO / HEWLETT PACKARD / 3CQ028BBXK</t>
  </si>
  <si>
    <t>PA-MU-0330-01-004-0021394</t>
  </si>
  <si>
    <t>21394</t>
  </si>
  <si>
    <t>TECLADO / . / . / . / NEGRO / HEWLETT PACKARD / BAUDU0JVBZB8GFP</t>
  </si>
  <si>
    <t>PA-MU-0330-01-005-0021395</t>
  </si>
  <si>
    <t>21395</t>
  </si>
  <si>
    <t>MOUSE / . / . / . / NEGRO / HEWLETT PACKARD / FATSQ0C8FZ82KB</t>
  </si>
  <si>
    <t>PA-MU-0330-01-006-0021396</t>
  </si>
  <si>
    <t>21396</t>
  </si>
  <si>
    <t>CPU / . / . / . / NEGRO / HEWLETT PACKARD / MXL0442B90</t>
  </si>
  <si>
    <t>PA-MU-0330-01-010-0021397</t>
  </si>
  <si>
    <t>21397</t>
  </si>
  <si>
    <t>MONITOR / . / . / . / NEGRO / HEWLETT PACKARD / 3CQ028BC18</t>
  </si>
  <si>
    <t>PA-MU-0330-01-004-0021398</t>
  </si>
  <si>
    <t>21398</t>
  </si>
  <si>
    <t>TECLADO / . / . / . / NEGRO / HEWLETT PACKARD / BAUDU0JVBZBJ10</t>
  </si>
  <si>
    <t>PA-MU-0330-01-005-0021399</t>
  </si>
  <si>
    <t>21399</t>
  </si>
  <si>
    <t>MOUSE / . / . / . / NEGRO / HEWLETT PACKARD / FATSQ0C8FZ82K1</t>
  </si>
  <si>
    <t>PA-MU-0330-01-006-0021400</t>
  </si>
  <si>
    <t>21400</t>
  </si>
  <si>
    <t>MOUSE / . / PLASTICO / . / NEGRO / HEWLETT PACKARD / FB7330AN3WS3GVL</t>
  </si>
  <si>
    <t>PA-MU-0420-29-083-0008563</t>
  </si>
  <si>
    <t>08563</t>
  </si>
  <si>
    <t>ARTICULOS DE OFICINA SACAPUNTAS ELECTRICO NEGRO/GRIS OLIVETTI ROYAL</t>
  </si>
  <si>
    <t>PA-MU-0310-02-006-0015666</t>
  </si>
  <si>
    <t>15666</t>
  </si>
  <si>
    <t>MONITOR / . / . / . / NEGRO / HEWLETT PACKARD / 3CQ028BC42</t>
  </si>
  <si>
    <t>PA-MU-0330-01-004-0021432</t>
  </si>
  <si>
    <t>21432</t>
  </si>
  <si>
    <t>TECLADO / . / . / . / NEGRO / HEWLETT PACKARD / BAUDU0JVBZBJYI</t>
  </si>
  <si>
    <t>PA-MU-0330-01-005-0021433</t>
  </si>
  <si>
    <t>21433</t>
  </si>
  <si>
    <t>CPU / . / . / . / NEGRO / HEWLETT PACKARD / MXL0442B9D</t>
  </si>
  <si>
    <t>PA-MU-0330-01-010-0021480</t>
  </si>
  <si>
    <t>21480</t>
  </si>
  <si>
    <t>CPU / . / . / . / NEGRO / HEWLETT PACKARD / MXL0442B4K</t>
  </si>
  <si>
    <t>PA-MU-0330-01-010-0021385</t>
  </si>
  <si>
    <t>21385</t>
  </si>
  <si>
    <t>MONITOR / . / . / . / NEGRO / HEWLETT PACKARD / 3CQ028BBWR</t>
  </si>
  <si>
    <t>PA-MU-0330-01-004-0021386</t>
  </si>
  <si>
    <t>21386</t>
  </si>
  <si>
    <t>TECLADO / . / . / . / NEGRO / HEWLETT PACKARD / BAUDU0JLUZB74Z</t>
  </si>
  <si>
    <t>PA-MU-0330-01-005-0021387</t>
  </si>
  <si>
    <t>21387</t>
  </si>
  <si>
    <t>MOUSE / . / . / . / NEGRO / HEWLETT PACKARD / FATSQ0C5BZA1X5</t>
  </si>
  <si>
    <t>PA-MU-0330-01-006-0021388</t>
  </si>
  <si>
    <t>21388</t>
  </si>
  <si>
    <t>CPU / . / . / . / NEGRO / HEWLETT PACKARD / MXL0442B9X</t>
  </si>
  <si>
    <t>PA-MU-0730-01-010-0021409</t>
  </si>
  <si>
    <t>21409</t>
  </si>
  <si>
    <t>MONITOR / . / . / . / NEGRO / HEWLETT PACKARD / 3CQ028BBX6</t>
  </si>
  <si>
    <t>PA-MU-0730-01-004-0021410</t>
  </si>
  <si>
    <t>21410</t>
  </si>
  <si>
    <t>TECLADO / . / . / . / NEGRO / HEWLETT PACKARD / BAUDU0JVBZBK26</t>
  </si>
  <si>
    <t>PA-MU-0730-01-005-0021411</t>
  </si>
  <si>
    <t>21411</t>
  </si>
  <si>
    <t>TELEFONO / DIGITAL / . / . / NEGRO / CISCO / FCH154680E8 / 7911</t>
  </si>
  <si>
    <t>PA-MU-0870-27-012-0022829</t>
  </si>
  <si>
    <t>22829</t>
  </si>
  <si>
    <t>REGULADOR DE CORRIENTE / . / . / . / . / MICROVOLT / E09E01887</t>
  </si>
  <si>
    <t>PA-MU-0870-01-008-0017880</t>
  </si>
  <si>
    <t>17880</t>
  </si>
  <si>
    <t>IMPRESORA / . / . / . / BLANCO/AZUL / XEROX / NBG002037</t>
  </si>
  <si>
    <t>PA-MU-0210-01-003-0019066</t>
  </si>
  <si>
    <t>19066</t>
  </si>
  <si>
    <t>LAP TOP / . / . / . / NEGRO / .. / 154BQJ2</t>
  </si>
  <si>
    <t>PA-MU-0860-01-002-0031520</t>
  </si>
  <si>
    <t>31520</t>
  </si>
  <si>
    <t>NO BREAK / . / . / . / NEGRO / TRIPP LITE SMART / 9721ALROM663800228</t>
  </si>
  <si>
    <t>PA-MU-0870-01-007-0015106</t>
  </si>
  <si>
    <t>15106</t>
  </si>
  <si>
    <t>CPU / . / . / . / NEGRO / HEWLETT PACKARD / MXL0442B9H</t>
  </si>
  <si>
    <t>PA-MU-0330-01-010-0021427</t>
  </si>
  <si>
    <t>21427</t>
  </si>
  <si>
    <t>MOUSE / . / . / . / NEGRO / HEWLETT PACKARD / FATSQ0C5BZ96BS</t>
  </si>
  <si>
    <t>PA-MU-0330-01-006-0021430</t>
  </si>
  <si>
    <t>21430</t>
  </si>
  <si>
    <t>MONITOR / . / . / . / NEGRO / HEWLETT PACKARD / 3CQ028BBG9</t>
  </si>
  <si>
    <t>PA-MU-0330-01-004-0021481</t>
  </si>
  <si>
    <t>21481</t>
  </si>
  <si>
    <t>TELEFONO / DIGITAL / . / . / NEGRO / CISCO / FCH1544AB0S</t>
  </si>
  <si>
    <t>PA-MU-0870-27-012-0022832</t>
  </si>
  <si>
    <t>22832</t>
  </si>
  <si>
    <t>PA-MU-0310-02-006-0015741</t>
  </si>
  <si>
    <t>15741</t>
  </si>
  <si>
    <t>TELEFONO / DIGITAL / . / . / NEGRO / CISCO / FCH14508JE8 / 7911</t>
  </si>
  <si>
    <t>PA-MU-0860-27-001-0021058</t>
  </si>
  <si>
    <t>21058</t>
  </si>
  <si>
    <t>CPU / . / . / . / NEGRO / HEWLETT PACKARD / MXL436221G</t>
  </si>
  <si>
    <t>PA-MU-0860-01-010-0025090</t>
  </si>
  <si>
    <t>25090</t>
  </si>
  <si>
    <t>MONITOR / . / . / . / NEGRO / HEWLETT PACKARD / 6CM4302CGK</t>
  </si>
  <si>
    <t>PA-MU-0860-01-004-0025091</t>
  </si>
  <si>
    <t>25091</t>
  </si>
  <si>
    <t>TECLADO / . / . / . / NEGRO / HEWLETT PACKARD / BDMHE0CHH6Z0RW</t>
  </si>
  <si>
    <t>PA-MU-0860-01-005-0025092</t>
  </si>
  <si>
    <t>25092</t>
  </si>
  <si>
    <t>MOUSE / . / . / . / NEGRO / HEWLETT PACKARD / FCMHHOAKZ6T5CR</t>
  </si>
  <si>
    <t>PA-MU-0860-01-006-0025093</t>
  </si>
  <si>
    <t>25093</t>
  </si>
  <si>
    <t>CPU / . / . / . / NEGRO / HEWLETT PACKARD / MXL0442B7V</t>
  </si>
  <si>
    <t>PA-MU-0330-01-010-0021423</t>
  </si>
  <si>
    <t>21423</t>
  </si>
  <si>
    <t>MONITOR / . / . / . / NEGRO / HEWLETT PACKARD / 3CQ028BBWY</t>
  </si>
  <si>
    <t>PA-MU-0330-01-004-0021424</t>
  </si>
  <si>
    <t>21424</t>
  </si>
  <si>
    <t>TECLADO / . / . / . / NEGRO / HEWLETT PACKARD / BAUDU0JVBZB2DN</t>
  </si>
  <si>
    <t>PA-MU-0330-01-005-0021425</t>
  </si>
  <si>
    <t>21425</t>
  </si>
  <si>
    <t>MOUSE / . / . / . / NEGRO / HEWLETT PACKARD / FATSQ0C8FZ82L8</t>
  </si>
  <si>
    <t>PA-MU-0330-01-006-0021426</t>
  </si>
  <si>
    <t>21426</t>
  </si>
  <si>
    <t>TELEFONO DE OFICINA / DIGITAL / . / . / NEGRO / CISCO / FCH15438A00 / 7911</t>
  </si>
  <si>
    <t>PA-MU-0870-27-012-0022831</t>
  </si>
  <si>
    <t>22831</t>
  </si>
  <si>
    <t>CPU / . / . / . / NEGRO / HEWLETT PACKARD / MXL0442B7S</t>
  </si>
  <si>
    <t>PA-MU-0330-01-010-0021419</t>
  </si>
  <si>
    <t>21419</t>
  </si>
  <si>
    <t>MONITOR / . / . / . / NEGRO / HEWLETT PACKARD / 3CQ028BBZZ</t>
  </si>
  <si>
    <t>PA-MU-0330-01-004-0021420</t>
  </si>
  <si>
    <t>21420</t>
  </si>
  <si>
    <t>TECLADO / . / . / . / NEGRO / HEWLETT PACKARD / BAUDU0JVBZB2DL</t>
  </si>
  <si>
    <t>PA-MU-0330-01-005-0021421</t>
  </si>
  <si>
    <t>21421</t>
  </si>
  <si>
    <t>MOUSE / . / . / . / NEGRO / HEWLETT PACKARD / FATSQ0C5BZ96RA</t>
  </si>
  <si>
    <t>PA-MU-0330-01-006-0021422</t>
  </si>
  <si>
    <t>21422</t>
  </si>
  <si>
    <t>NO BREAK / NEGRO / TRIPP LITE SMART / 9721ALROM663800153 / OM5977</t>
  </si>
  <si>
    <t>PA-MU-0870-01-007-0015013</t>
  </si>
  <si>
    <t>15013</t>
  </si>
  <si>
    <t>CPU / . / . / . / NEGRO / HEWLETT PACKARD / MXL0442B9P</t>
  </si>
  <si>
    <t>PA-MU-0310-01-010-0021439</t>
  </si>
  <si>
    <t>21439</t>
  </si>
  <si>
    <t>MONITOR / . / . / . / NEGRO / HEWLETT PACKARD / 3CQ028BBWV</t>
  </si>
  <si>
    <t>PA-MU-0310-01-004-0021440</t>
  </si>
  <si>
    <t>21440</t>
  </si>
  <si>
    <t>TECLADO / . / . / . / NEGRO / HEWLETT PACKARD / BAUDU0JVBZBJYD</t>
  </si>
  <si>
    <t>PA-MU-0310-01-005-0021441</t>
  </si>
  <si>
    <t>21441</t>
  </si>
  <si>
    <t>MOUSE / . / . / . / NEGRO / HEWLETT PACKARD / FATSQ0C8FZ82M0</t>
  </si>
  <si>
    <t>PA-MU-0310-01-006-0021442</t>
  </si>
  <si>
    <t>21442</t>
  </si>
  <si>
    <t>LAP TOP / . / . / . / NEGRO / LENOVO / PC0E0DNS / THINKPAD T460 CORE 15</t>
  </si>
  <si>
    <t>PA-MU-0330-01-002-0029143</t>
  </si>
  <si>
    <t>29143</t>
  </si>
  <si>
    <t>TELEFONO / DIGITAL / . / . / NEGRO / CISCO / FCH15438BGL / 7911</t>
  </si>
  <si>
    <t>PA-MU-0870-27-012-0022807</t>
  </si>
  <si>
    <t>22807</t>
  </si>
  <si>
    <t>TECLADO / . / PLASTICO / . / NEGRO / IBM / 0057147</t>
  </si>
  <si>
    <t>PA-MU-0330-01-005-0012781</t>
  </si>
  <si>
    <t>12781</t>
  </si>
  <si>
    <t>MOUSE / . / PLASTICO / . / NEGRO / IBM / 23-090837</t>
  </si>
  <si>
    <t>PA-MU-0330-01-006-0012782</t>
  </si>
  <si>
    <t>12782</t>
  </si>
  <si>
    <t>MONITOR / . / . / . / . / ACER / ETLAL080048360AC1D4200</t>
  </si>
  <si>
    <t>PA-MU-0870-01-004-0016289</t>
  </si>
  <si>
    <t>16289</t>
  </si>
  <si>
    <t>CPU / . / . / . / NEGRO / HEWLETT PACKARD / MXL0442B38</t>
  </si>
  <si>
    <t>PA-MU-0330-01-010-0021476</t>
  </si>
  <si>
    <t>21476</t>
  </si>
  <si>
    <t>MONITOR / . / . / . / NEGRO / HEWLETT PACKARD / 3CQ028BC0G</t>
  </si>
  <si>
    <t>PA-MU-0330-01-004-0021477</t>
  </si>
  <si>
    <t>21477</t>
  </si>
  <si>
    <t>TECLADO / . / . / . / NEGRO / HEWLETT PACKARD / BAUDUOJVBZBK1Q</t>
  </si>
  <si>
    <t>PA-MU-0330-01-005-0021478</t>
  </si>
  <si>
    <t>21478</t>
  </si>
  <si>
    <t>MOUSE / . / . / . / NEGRO / HEWLETT PACKARD / FATSQ0C8FZ82KJ</t>
  </si>
  <si>
    <t>PA-MU-0330-01-006-0021479</t>
  </si>
  <si>
    <t>21479</t>
  </si>
  <si>
    <t>TELEFONO DE OFICINA / DIGITAL / . / . / NEGRO / CISCO / FCH15459435 / 7911</t>
  </si>
  <si>
    <t>PA-MU-0870-27-012-0022833</t>
  </si>
  <si>
    <t>22833</t>
  </si>
  <si>
    <t>PA-MU-0860-01-006-0030662</t>
  </si>
  <si>
    <t>30662</t>
  </si>
  <si>
    <t>LAP TOP / . / . / . / NEGRO / .. / 944BQJ2</t>
  </si>
  <si>
    <t>PA-MU-0860-01-002-0031521</t>
  </si>
  <si>
    <t>31521</t>
  </si>
  <si>
    <t>TELEFONO / DIGITAL / . / . / NEGRO / CISCO / PUC20328LPC</t>
  </si>
  <si>
    <t>PA-MU-0330-27-012-0030379</t>
  </si>
  <si>
    <t>30379</t>
  </si>
  <si>
    <t>24/05/2017</t>
  </si>
  <si>
    <t>ESCRITORIO SECRETARIAL / 3 CAJONES / . / . / GRIS/AZUL / .</t>
  </si>
  <si>
    <t>PA-MU-0630-02-009-0002751</t>
  </si>
  <si>
    <t>02751</t>
  </si>
  <si>
    <t>Junta Municipal de Reclutamiento</t>
  </si>
  <si>
    <t>PA-MU-0730-02-002-0002896</t>
  </si>
  <si>
    <t>02896</t>
  </si>
  <si>
    <t>PA-MU-1240-02-003-0006948</t>
  </si>
  <si>
    <t>06948</t>
  </si>
  <si>
    <t>PA-MU-1240-02-003-0006949</t>
  </si>
  <si>
    <t>06949</t>
  </si>
  <si>
    <t>PA-MU-1240-02-002-0007031</t>
  </si>
  <si>
    <t>07031</t>
  </si>
  <si>
    <t>TECLADO / . / PLASTICO / . / NEGRO/GRIS / HEWLETT PACKARD / BN44510469</t>
  </si>
  <si>
    <t>PA-MU-1220-01-005-0007211</t>
  </si>
  <si>
    <t>07211</t>
  </si>
  <si>
    <t>PA-MU-0730-02-042-0012919</t>
  </si>
  <si>
    <t>12919</t>
  </si>
  <si>
    <t>PA-MU-0730-02-002-0013809</t>
  </si>
  <si>
    <t>13809</t>
  </si>
  <si>
    <t>MOUSE / . / . / . / NEGRO / LENOVO / 44B1744</t>
  </si>
  <si>
    <t>PA-MU-0870-01-006-0014308</t>
  </si>
  <si>
    <t>14308</t>
  </si>
  <si>
    <t>EXTRACTOR / PARA AIRE / . / . / . / IPSA / AIR MATE</t>
  </si>
  <si>
    <t>PA-MU-0810-29-139-0014406</t>
  </si>
  <si>
    <t>14406</t>
  </si>
  <si>
    <t>NO BREAK / . / . / . / NEGRO / TRIPP LITE SMART / 9721ALROM663800164</t>
  </si>
  <si>
    <t>PA-MU-0870-01-007-0015092</t>
  </si>
  <si>
    <t>15092</t>
  </si>
  <si>
    <t>CPU / . / . / . / GRIS/NEGRO / HP COMPAQ / MXJ9030DYQ</t>
  </si>
  <si>
    <t>PA-MU-0870-01-010-0017282</t>
  </si>
  <si>
    <t>17282</t>
  </si>
  <si>
    <t>PA-MU-1130-02-066-0017381</t>
  </si>
  <si>
    <t>17381</t>
  </si>
  <si>
    <t>VENTILADOR / DE TORRE / . / . / NEGRO/DORADO / MYTEK / MOD. 3332</t>
  </si>
  <si>
    <t>PA-MU-1360-15-017-0017982</t>
  </si>
  <si>
    <t>17982</t>
  </si>
  <si>
    <t>MONITOR / . / . / . / NEGRO / HEWLETT PACKARD / 3CQ91116QX</t>
  </si>
  <si>
    <t>PA-MU-0860-01-004-0018910</t>
  </si>
  <si>
    <t>18910</t>
  </si>
  <si>
    <t>TELEFONO / DIGITAL / . / . / NEGRO / CISCO / FCH1628BWTM / IP PHONE 7911G</t>
  </si>
  <si>
    <t>PA-MU-0860-27-012-0023164</t>
  </si>
  <si>
    <t>23164</t>
  </si>
  <si>
    <t xml:space="preserve">ROTOMARTILLO </t>
  </si>
  <si>
    <t>PA-MU-0330-21-069-0035805</t>
  </si>
  <si>
    <t>08/08/2019</t>
  </si>
  <si>
    <t>Juridico</t>
  </si>
  <si>
    <t>ANAQUEL / CON 5 CHAROLAS / METAL / . / GRIS / ..</t>
  </si>
  <si>
    <t>PA-MU-1240-02-022-0007005</t>
  </si>
  <si>
    <t>07005</t>
  </si>
  <si>
    <t>Jefatura de Fraccionamientos</t>
  </si>
  <si>
    <t>PA-MU-1240-02-022-0007006</t>
  </si>
  <si>
    <t>07006</t>
  </si>
  <si>
    <t>PA-MU-1240-02-022-0007007</t>
  </si>
  <si>
    <t>07007</t>
  </si>
  <si>
    <t>PA-MU-1240-02-022-0007008</t>
  </si>
  <si>
    <t>07008</t>
  </si>
  <si>
    <t>PA-MU-1240-02-022-0007009</t>
  </si>
  <si>
    <t>07009</t>
  </si>
  <si>
    <t>CAMARA DIGITAL / PLASTICO / PLATA / CANON / POWERSHOT A 520</t>
  </si>
  <si>
    <t>PA-MU-1240-28-002-0007237</t>
  </si>
  <si>
    <t>07237</t>
  </si>
  <si>
    <t>ODOMETRO / . / . / . / . / . / SURE MARK</t>
  </si>
  <si>
    <t>PA-MU-1360-29-157-0018138</t>
  </si>
  <si>
    <t>18138</t>
  </si>
  <si>
    <t>24/08/2009</t>
  </si>
  <si>
    <t>CPU / . / . / . / NEGRO / HEWLETT PACKARD / MXL0442B7D</t>
  </si>
  <si>
    <t>PA-MU-1360-01-010-0021710</t>
  </si>
  <si>
    <t>21710</t>
  </si>
  <si>
    <t>MONITOR / . / . / . / NEGRO / HEWLETT PACKARD / 3CQ028BC52</t>
  </si>
  <si>
    <t>PA-MU-1360-01-004-0021711</t>
  </si>
  <si>
    <t>21711</t>
  </si>
  <si>
    <t>TECLADO / . / . / . / NEGRO / HEWLETT PACKARD / BAUDU0JVBZB2DR</t>
  </si>
  <si>
    <t>PA-MU-1360-01-005-0021712</t>
  </si>
  <si>
    <t>21712</t>
  </si>
  <si>
    <t>MOUSE / . / . / . / NEGRO / HEWLETT PACKARD / FATSQ0C5BZ96SG</t>
  </si>
  <si>
    <t>PA-MU-0210-01-006-0021713</t>
  </si>
  <si>
    <t>21713</t>
  </si>
  <si>
    <t>TELEFONO / DIGITAL / NEGRO / CISCO / FCH16318ZUQ / IP PHONE 7911G</t>
  </si>
  <si>
    <t>PA-MU-0860-27-012-0023199</t>
  </si>
  <si>
    <t>23199</t>
  </si>
  <si>
    <t>CONJUNTO EJECUTIVO / AGLOMERADO / GRIS/BLANCO / . / 3 PIEZAS</t>
  </si>
  <si>
    <t>PA-MU-1331-02-069-0029818</t>
  </si>
  <si>
    <t>29818</t>
  </si>
  <si>
    <t>17/10/2016</t>
  </si>
  <si>
    <t>MESA / PARA JUNTAS CIRCULAR / . / . / GRIS/BLANCO / .</t>
  </si>
  <si>
    <t>PA-MU-1331-02-027-0029820</t>
  </si>
  <si>
    <t>29820</t>
  </si>
  <si>
    <t>PA-MU-1331-02-066-0029821</t>
  </si>
  <si>
    <t>29821</t>
  </si>
  <si>
    <t>PA-MU-1331-02-066-0029822</t>
  </si>
  <si>
    <t>29822</t>
  </si>
  <si>
    <t>PA-MU-1331-02-066-0029823</t>
  </si>
  <si>
    <t>29823</t>
  </si>
  <si>
    <t>PA-MU-1331-02-066-0029824</t>
  </si>
  <si>
    <t>29824</t>
  </si>
  <si>
    <t>PA-MU-1331-02-066-0029825</t>
  </si>
  <si>
    <t>29825</t>
  </si>
  <si>
    <t>SILLON / EJECUTIVO CON CODERAS GIRATORIO / . / . / GRIS/NEGRO / ..</t>
  </si>
  <si>
    <t>PA-MU-1331-02-010-0029834</t>
  </si>
  <si>
    <t>29834</t>
  </si>
  <si>
    <t>SILLON / 2 PLAZAS / VINIL / . / NEGRO / .</t>
  </si>
  <si>
    <t>PA-MU-1331-02-010-0029836</t>
  </si>
  <si>
    <t>29836</t>
  </si>
  <si>
    <t>PA-MU-1331-02-006-0033287</t>
  </si>
  <si>
    <t>33287</t>
  </si>
  <si>
    <t>PA-MU-1210-02-004-0014051</t>
  </si>
  <si>
    <t>14051</t>
  </si>
  <si>
    <t>PA-MU-0850-15-017-0019678</t>
  </si>
  <si>
    <t>PA-MU-1310-02-063-0020174</t>
  </si>
  <si>
    <t>20174</t>
  </si>
  <si>
    <t>TELEFONO / DIGITAL / . / . / NEGRO / CISCO / FCH163197GS / IP PHONE 7911G</t>
  </si>
  <si>
    <t>PA-MU-0860-27-012-0023195</t>
  </si>
  <si>
    <t>23195</t>
  </si>
  <si>
    <t>PA-MU-1330-02-064-0030464</t>
  </si>
  <si>
    <t>30464</t>
  </si>
  <si>
    <t>PA-MU-1330-02-064-0030465</t>
  </si>
  <si>
    <t>30465</t>
  </si>
  <si>
    <t>ARTICULOS DE OFICINA / GUILLOTINA / PLASTICO / . / BEIGE / GBC / SF22H</t>
  </si>
  <si>
    <t>PA-MU-0720-02-006-0003175</t>
  </si>
  <si>
    <t>03175</t>
  </si>
  <si>
    <t>PA-MU-1240-02-001-0006972</t>
  </si>
  <si>
    <t>06972</t>
  </si>
  <si>
    <t>TELEFONO / DIGITAL / . / . / NEGRO / CISCO / FCH16318ZXJ / IP PHONE 7911G</t>
  </si>
  <si>
    <t>PA-MU-0860-27-012-0023200</t>
  </si>
  <si>
    <t>23200</t>
  </si>
  <si>
    <t>PA-MU-1330-02-064-0030463</t>
  </si>
  <si>
    <t>30463</t>
  </si>
  <si>
    <t>REGULADOR DE CORRIENTE / METAL / . / NEGRO / MICROVOLT / E04G20457</t>
  </si>
  <si>
    <t>PA-MU-1220-01-008-0007062</t>
  </si>
  <si>
    <t>07062</t>
  </si>
  <si>
    <t>CPU / . / PLASTICO / . / NEGRO / HP COMPAQ / MXK5260ZWR</t>
  </si>
  <si>
    <t>PA-MU-1240-01-010-0007253</t>
  </si>
  <si>
    <t>07253</t>
  </si>
  <si>
    <t>TECLADO / . / PLASTICO / . / GRIS / HP COMPAQ / NG51402932</t>
  </si>
  <si>
    <t>PA-MU-1240-01-005-0007255</t>
  </si>
  <si>
    <t>07255</t>
  </si>
  <si>
    <t>MOUSE / . / PLASTICO / . / NEGRO / LENOVO / 4416240</t>
  </si>
  <si>
    <t>PA-MU-0870-01-006-0016838</t>
  </si>
  <si>
    <t>16838</t>
  </si>
  <si>
    <t>PA-MU-0850-02-069-0020566</t>
  </si>
  <si>
    <t>20566</t>
  </si>
  <si>
    <t>23/12/2010</t>
  </si>
  <si>
    <t>TELEFONO / DIGITAL / . / . / NEGRO / CISCO / FCH16308RY4 / IP PHONE 7911G</t>
  </si>
  <si>
    <t>PA-MU-0860-27-012-0023197</t>
  </si>
  <si>
    <t>23197</t>
  </si>
  <si>
    <t>PA-MU-1330-02-064-0030462</t>
  </si>
  <si>
    <t>30462</t>
  </si>
  <si>
    <t>SILLA SECRETARIAL CON CODERAS NEGRO ERGONOMICA CON SOPORTE LUMBAR</t>
  </si>
  <si>
    <t>PA-MU-1330-02-064-0031209</t>
  </si>
  <si>
    <t>31209</t>
  </si>
  <si>
    <t>VENTILADOR / DE PARED / PLASTICO / . / BLANCO / FANSTAR</t>
  </si>
  <si>
    <t>PA-MU-1010-15-001-0009033</t>
  </si>
  <si>
    <t>09033</t>
  </si>
  <si>
    <t>CPU / . / . / . / NEGRO / HEWLETT PACKARD / MXL0442B4F</t>
  </si>
  <si>
    <t>PA-MU-1360-01-010-0021698</t>
  </si>
  <si>
    <t>21698</t>
  </si>
  <si>
    <t>MONITOR / . / . / . / NEGRO / HEWLETT PACKARD / 3CQ028BBGW</t>
  </si>
  <si>
    <t>PA-MU-1360-01-004-0021699</t>
  </si>
  <si>
    <t>21699</t>
  </si>
  <si>
    <t>TECLADO / . / . / . / NEGRO / HEWLETT PACKARD / BAUDU0JVBZB1AI</t>
  </si>
  <si>
    <t>PA-MU-1360-01-005-0021700</t>
  </si>
  <si>
    <t>21700</t>
  </si>
  <si>
    <t>MOUSE / . / . / . / NEGRO / HEWLETT PACKARD / FATSQ0C5BZ96QN</t>
  </si>
  <si>
    <t>PA-MU-1360-01-006-0021701</t>
  </si>
  <si>
    <t>21701</t>
  </si>
  <si>
    <t>TELEFONO / DIGITAL / . / . / NEGRO / CISCO / FCH16318ZXB / IP PHONE 7911G</t>
  </si>
  <si>
    <t>PA-MU-0860-27-012-0023198</t>
  </si>
  <si>
    <t>23198</t>
  </si>
  <si>
    <t>PA-MU-1331-02-063-0029815</t>
  </si>
  <si>
    <t>29815</t>
  </si>
  <si>
    <t>MESA DE TRABAJO / . / . / . / . / .. / PARA SALA DE JUNTAS</t>
  </si>
  <si>
    <t>PA-MU-1331-02-067-0029838</t>
  </si>
  <si>
    <t>29838</t>
  </si>
  <si>
    <t>PA-MU-1331-02-067-0029842</t>
  </si>
  <si>
    <t>29842</t>
  </si>
  <si>
    <t>PA-MU-1330-02-064-0030460</t>
  </si>
  <si>
    <t>30460</t>
  </si>
  <si>
    <t>PA-MU-1330-02-064-0030461</t>
  </si>
  <si>
    <t>30461</t>
  </si>
  <si>
    <t>TELEFONO DE OFICINA / DIGITAL / . / . / NEGRO / CISCO / FCH16308RX6 / IP PHONE 7911G</t>
  </si>
  <si>
    <t>PA-MU-0860-27-012-0023160</t>
  </si>
  <si>
    <t>23160</t>
  </si>
  <si>
    <t>Inspección y Vigilancia municipal</t>
  </si>
  <si>
    <t>LAP TOP / . / . / . / NEGRO / SAMSUNG / HLAH93CB900660Y / 600B</t>
  </si>
  <si>
    <t>PA-MU-0610-01-002-0023357</t>
  </si>
  <si>
    <t>23357</t>
  </si>
  <si>
    <t>PA-MU-0622-29-134-0031343</t>
  </si>
  <si>
    <t>31343</t>
  </si>
  <si>
    <t>PA-MU-0730-02-SIL-0033840</t>
  </si>
  <si>
    <t>33840</t>
  </si>
  <si>
    <t>PA-MU-0730-02-SIL-0033841</t>
  </si>
  <si>
    <t>33841</t>
  </si>
  <si>
    <t>PA-MU-0730-02-SIL-0033842</t>
  </si>
  <si>
    <t>33842</t>
  </si>
  <si>
    <t>SILLA / PLASTICA / . / . / BLANCO/GRIS / ..</t>
  </si>
  <si>
    <t>PA-MU-0730-02-SIL-0033843</t>
  </si>
  <si>
    <t>33843</t>
  </si>
  <si>
    <t>PA-MU-0730-02-SIL-0033902</t>
  </si>
  <si>
    <t>33902</t>
  </si>
  <si>
    <t>PA-MU-0730-02-SIL-0033903</t>
  </si>
  <si>
    <t>33903</t>
  </si>
  <si>
    <t>ESCRITORIO TIPO L / . / . / . / GRIS / .. / 1.80 X .75</t>
  </si>
  <si>
    <t>PA-MU-0730-02-069-0033908</t>
  </si>
  <si>
    <t>33908</t>
  </si>
  <si>
    <t>SILLA / OPERATIVA / . / . / BLANCO / .. / ESTRUCTURA LIGHT GREY</t>
  </si>
  <si>
    <t>PA-MU-0730-02-SIL-0033917</t>
  </si>
  <si>
    <t>33917</t>
  </si>
  <si>
    <t>PA-MU-0730-02-134-0033943</t>
  </si>
  <si>
    <t>33943</t>
  </si>
  <si>
    <t>CAJONERA MOVIL / 2 CAJONES / . / . / . / ..</t>
  </si>
  <si>
    <t>PA-MU-0730-02-002-0033965</t>
  </si>
  <si>
    <t>33965</t>
  </si>
  <si>
    <t>SILLA / PLASTICA / . / . / . / ..</t>
  </si>
  <si>
    <t>PA-MU-0730-02-SIL-0034045</t>
  </si>
  <si>
    <t>34045</t>
  </si>
  <si>
    <t>PA-MU-0730-02-SIL-0034046</t>
  </si>
  <si>
    <t>34046</t>
  </si>
  <si>
    <t>PA-MU-0730-02-SIL-0034047</t>
  </si>
  <si>
    <t>34047</t>
  </si>
  <si>
    <t>PA-MU-0730-02-SIL-0034048</t>
  </si>
  <si>
    <t>34048</t>
  </si>
  <si>
    <t>LOCKER / 4 DIVISIONES / . / . / . / ..</t>
  </si>
  <si>
    <t>PA-MU-0730-02-024-0034050</t>
  </si>
  <si>
    <t>34050</t>
  </si>
  <si>
    <t>PA-MU-0730-02-024-0034051</t>
  </si>
  <si>
    <t>34051</t>
  </si>
  <si>
    <t>PA-MU-0730-02-024-0034052</t>
  </si>
  <si>
    <t>34052</t>
  </si>
  <si>
    <t>PA-MU-0730-02-024-0034053</t>
  </si>
  <si>
    <t>34053</t>
  </si>
  <si>
    <t>PA-MU-0730-02-024-0034054</t>
  </si>
  <si>
    <t>34054</t>
  </si>
  <si>
    <t>PA-MU-0730-02-024-0034055</t>
  </si>
  <si>
    <t>34055</t>
  </si>
  <si>
    <t>PA-MU-0730-02-024-0034056</t>
  </si>
  <si>
    <t>34056</t>
  </si>
  <si>
    <t>PA-MU-0730-02-024-0034057</t>
  </si>
  <si>
    <t>34057</t>
  </si>
  <si>
    <t>PA-MU-0730-02-SIL-0034058</t>
  </si>
  <si>
    <t>34058</t>
  </si>
  <si>
    <t>PA-MU-0730-02-SIL-0034059</t>
  </si>
  <si>
    <t>34059</t>
  </si>
  <si>
    <t>PA-MU-0730-02-SIL-0034060</t>
  </si>
  <si>
    <t>34060</t>
  </si>
  <si>
    <t>PA-MU-0730-02-SIL-0034061</t>
  </si>
  <si>
    <t>34061</t>
  </si>
  <si>
    <t>PA-MU-0730-02-SIL-0034062</t>
  </si>
  <si>
    <t>34062</t>
  </si>
  <si>
    <t>PA-MU-0730-02-SIL-0034063</t>
  </si>
  <si>
    <t>34063</t>
  </si>
  <si>
    <t>MESA DE JUNTAS / GRIS</t>
  </si>
  <si>
    <t>PA-MU-0730-02-004-0034739</t>
  </si>
  <si>
    <t>34739</t>
  </si>
  <si>
    <t>PA-MU-0740-02-003-0004932</t>
  </si>
  <si>
    <t>04932</t>
  </si>
  <si>
    <t>PA-MU-0710-02-003-0006541</t>
  </si>
  <si>
    <t>06541</t>
  </si>
  <si>
    <t>PA-MU-0750-02-005-0014328</t>
  </si>
  <si>
    <t>14328</t>
  </si>
  <si>
    <t>CPU / . / . / . / GRIS/NEGRO / HP COMPAQ / MXJ9030F2K</t>
  </si>
  <si>
    <t>PA-MU-0870-01-010-0017294</t>
  </si>
  <si>
    <t>17294</t>
  </si>
  <si>
    <t>MONITOR / . / . / . / NEGRO / HEWLETT PACKARD / 3CQ028BBW4</t>
  </si>
  <si>
    <t>PA-MU-0730-01-004-0021448</t>
  </si>
  <si>
    <t>21448</t>
  </si>
  <si>
    <t>TECLADO / . / . / . / NEGRO / HEWLETT PACKARD / BAUDU0JVBZBS3I</t>
  </si>
  <si>
    <t>PA-MU-0830-01-005-0021513</t>
  </si>
  <si>
    <t>21513</t>
  </si>
  <si>
    <t>PA-MU-0622-02-010-0030998</t>
  </si>
  <si>
    <t>30998</t>
  </si>
  <si>
    <t>PA-MU-0860-01-006-0031967</t>
  </si>
  <si>
    <t>31967</t>
  </si>
  <si>
    <t>PA-MU-0730-02-002-0033962</t>
  </si>
  <si>
    <t>33962</t>
  </si>
  <si>
    <t>PA-MU-1880-02-064-0034683</t>
  </si>
  <si>
    <t>34683</t>
  </si>
  <si>
    <t>NO BREAK / . / METAL / . / BEIGE / COMPLET</t>
  </si>
  <si>
    <t>PA-MU-0730-01-007-0005913</t>
  </si>
  <si>
    <t>05913</t>
  </si>
  <si>
    <t>CPU / . / . / . / NEGRO / HEWLETT PACKARD / MXL0442B65</t>
  </si>
  <si>
    <t>PA-MU-0630-01-010-0021622</t>
  </si>
  <si>
    <t>21622</t>
  </si>
  <si>
    <t>MOUSE / . / . / . / NEGRO / HEWLETT PACKARD / FATSQ0C670MBF0</t>
  </si>
  <si>
    <t>PA-MU-0630-01-006-0021625</t>
  </si>
  <si>
    <t>21625</t>
  </si>
  <si>
    <t>MONITOR / . / . / . / NEGRO / HEWLETT PACKARD / 3CQ028BC17</t>
  </si>
  <si>
    <t>PA-MU-0630-01-004-0021627</t>
  </si>
  <si>
    <t>21627</t>
  </si>
  <si>
    <t>TECLADO / . / . / . / NEGRO / HEWLETT PACKARD / BAUDU0JVBZBS3B</t>
  </si>
  <si>
    <t>PA-MU-0630-01-005-0021628</t>
  </si>
  <si>
    <t>21628</t>
  </si>
  <si>
    <t>ARCHIVERO VERTICAL / 4 GAVETAS / CAOBA/NEGRO / T/OFICIO Y CHAPA DE SEGURIDAD</t>
  </si>
  <si>
    <t>PA-MU-0622-02-063-0031139</t>
  </si>
  <si>
    <t>31139</t>
  </si>
  <si>
    <t>PA-MU-0622-02-063-0031143</t>
  </si>
  <si>
    <t>31143</t>
  </si>
  <si>
    <t>PA-MU-0622-02-063-0031144</t>
  </si>
  <si>
    <t>31144</t>
  </si>
  <si>
    <t>CAJONERA / MOVIL / 2 CAJONES / . / BLANCO/.</t>
  </si>
  <si>
    <t>PA-MU-0730-02-135-0033836</t>
  </si>
  <si>
    <t>33836</t>
  </si>
  <si>
    <t>PA-MU-0730-02-003-0033895</t>
  </si>
  <si>
    <t>33895</t>
  </si>
  <si>
    <t>PA-MU-0630-02-064-0034690</t>
  </si>
  <si>
    <t>34690</t>
  </si>
  <si>
    <t>NO BREAK / . / PLASTICO / . / BEIGE / COMPLET</t>
  </si>
  <si>
    <t>PA-MU-0440-01-007-0002652</t>
  </si>
  <si>
    <t>02652</t>
  </si>
  <si>
    <t>ARTICULOS DE OFICINA / SACAPUNTAS ELECTRICO / PLASTICO / . / BEIGE / BOSTON</t>
  </si>
  <si>
    <t>PA-MU-0630-02-006-0002750</t>
  </si>
  <si>
    <t>02750</t>
  </si>
  <si>
    <t>PA-MU-0820-02-020-0005638</t>
  </si>
  <si>
    <t>05638</t>
  </si>
  <si>
    <t>PA-MU-0710-02-007-0006516</t>
  </si>
  <si>
    <t>06516</t>
  </si>
  <si>
    <t>MESA DE TRABAJO / . / AGLOMERADO / . / PERA/GRIS / . / CON PORTATECLADO</t>
  </si>
  <si>
    <t>PA-MU-0710-02-001-0006519</t>
  </si>
  <si>
    <t>06519</t>
  </si>
  <si>
    <t>PA-MU-0710-02-003-0006522</t>
  </si>
  <si>
    <t>06522</t>
  </si>
  <si>
    <t>PA-MU-0710-02-007-0006527</t>
  </si>
  <si>
    <t>06527</t>
  </si>
  <si>
    <t>CPU / . / . / . / NEGRO / LENOVO / L3B0479 / THINKCENTER M57P</t>
  </si>
  <si>
    <t>PA-MU-0870-01-010-0016047</t>
  </si>
  <si>
    <t>16047</t>
  </si>
  <si>
    <t>MONITOR / . / . / . / NEGRO / HEWLETT PACKARD / 3CQ028BBVL</t>
  </si>
  <si>
    <t>PA-MU-0630-01-004-0021631</t>
  </si>
  <si>
    <t>21631</t>
  </si>
  <si>
    <t>TECLADO / . / . / . / NEGRO / GENIUS / XP1758427781</t>
  </si>
  <si>
    <t>PA-MU-0860-01-005-0030625</t>
  </si>
  <si>
    <t>30625</t>
  </si>
  <si>
    <t>PA-MU-0622-02-063-0031140</t>
  </si>
  <si>
    <t>31140</t>
  </si>
  <si>
    <t>PA-MU-0622-02-010-0030993</t>
  </si>
  <si>
    <t>30993</t>
  </si>
  <si>
    <t>MOUSE / OPTICO / . / . / NEGRO / GENIUS / x7g93978011778</t>
  </si>
  <si>
    <t>PA-MU-0860-01-006-0031934</t>
  </si>
  <si>
    <t>31934</t>
  </si>
  <si>
    <t>PA-MU-0730-02-003-0033897</t>
  </si>
  <si>
    <t>33897</t>
  </si>
  <si>
    <t>PA-MU-0730-02-002-0033958</t>
  </si>
  <si>
    <t>33958</t>
  </si>
  <si>
    <t>PA-MU-0630-02-064-0034687</t>
  </si>
  <si>
    <t>34687</t>
  </si>
  <si>
    <t>GPS / . / . / . / . / FINDER GO / . / 16 CANALES 32 MB, 1000 WAYPOINTS</t>
  </si>
  <si>
    <t>PA-MU-1230-29-093-0009403</t>
  </si>
  <si>
    <t>09403</t>
  </si>
  <si>
    <t>SONOMETRO / . / . / . / . / . / TES-1351</t>
  </si>
  <si>
    <t>PA-MU-1230-29-096-0009441</t>
  </si>
  <si>
    <t>09441</t>
  </si>
  <si>
    <t>DETECTOR DE GASES / . / . / . / . / . / U205-W2493 / BW</t>
  </si>
  <si>
    <t>PA-MU-1230-29-097-0009442</t>
  </si>
  <si>
    <t>09442</t>
  </si>
  <si>
    <t>IMPRESORA / OFFICEJET / GRIS/NEGRO / HEWLETT PACKARD / 10FK / 100 MOBILE PRINT</t>
  </si>
  <si>
    <t>PA-MU-0630-01-003-0024555</t>
  </si>
  <si>
    <t>24555</t>
  </si>
  <si>
    <t>LAP TOP / . / . / . / NEGRO / SAMSUNG / HLAH93CB900516N</t>
  </si>
  <si>
    <t>PA-MU-0610-01-002-0023345</t>
  </si>
  <si>
    <t>23345</t>
  </si>
  <si>
    <t>TABLETA / DIGITAL / . / . / NEGRO / LENOVO / HAOLA4T4 / IDEAPAD TAB 2 A 7 MTK 8382</t>
  </si>
  <si>
    <t>PA-MU-0860-01-006-0031968</t>
  </si>
  <si>
    <t>31968</t>
  </si>
  <si>
    <t>PA-MU-0730-02-002-0033959</t>
  </si>
  <si>
    <t>33959</t>
  </si>
  <si>
    <t>PA-MU-0630-02-064-0034684</t>
  </si>
  <si>
    <t>34684</t>
  </si>
  <si>
    <t>LAP TOP / . / PLASTICO / . / NEGRO / DELL / DZN55J2</t>
  </si>
  <si>
    <t>PA-MU-1210-01-003-0003732</t>
  </si>
  <si>
    <t>03732</t>
  </si>
  <si>
    <t>PA-MU-0640-02-022-0006436</t>
  </si>
  <si>
    <t>06436</t>
  </si>
  <si>
    <t>TABLET / . / . / . / NEGRO / LENOVO / HAOLBPPC / IDEAPAD TAB 2 A 7 MTK 8382</t>
  </si>
  <si>
    <t>PA-MU-0623-01-002-0029655</t>
  </si>
  <si>
    <t>29655</t>
  </si>
  <si>
    <t>TABLET / . / . / . / NEGRO / LENOVO / HAOLBN74 / IDEAPAD TAB 2 A 7 MTK 8382</t>
  </si>
  <si>
    <t>PA-MU-0623-01-002-0029656</t>
  </si>
  <si>
    <t>29656</t>
  </si>
  <si>
    <t>TABLET / . / . / . / NEGRO / LENOVO / HAOLBSOZ / IDEAPAD TAB 2 A 7 MTK 8382</t>
  </si>
  <si>
    <t>PA-MU-0623-01-002-0029658</t>
  </si>
  <si>
    <t>29658</t>
  </si>
  <si>
    <t>TABLET / . / . / . / NEGRO / LENOVO / HAOLBUNT / IDEAPAD TAB 2 A 7 MTK 8382</t>
  </si>
  <si>
    <t>PA-MU-0623-01-002-0029659</t>
  </si>
  <si>
    <t>29659</t>
  </si>
  <si>
    <t>TABLET / . / . / . / NEGRO / LENOVO / IDEAPAD TAB 2 A 7 MTK 8382</t>
  </si>
  <si>
    <t>PA-MU-0623-01-181-0029690</t>
  </si>
  <si>
    <t>29690</t>
  </si>
  <si>
    <t>GENERADOR ELECTRICO / DE GASOLINA / . / . / . / ..</t>
  </si>
  <si>
    <t>PA-MU-0622-02-063-0031133</t>
  </si>
  <si>
    <t>31133</t>
  </si>
  <si>
    <t>23/10/2017</t>
  </si>
  <si>
    <t>PA-MU-0622-02-063-0031138</t>
  </si>
  <si>
    <t>31138</t>
  </si>
  <si>
    <t>ESCALERA / DE EXTENSION / . / . / . / .. / 16 ESCALONES</t>
  </si>
  <si>
    <t>PA-MU-0630-29-047-0031507</t>
  </si>
  <si>
    <t>31507</t>
  </si>
  <si>
    <t>TALADRO / ELECTRICO / . / . / . / .. / 3/8" 450W USO PESADO</t>
  </si>
  <si>
    <t>PA-MU-0630-29-067-0031508</t>
  </si>
  <si>
    <t>31508</t>
  </si>
  <si>
    <t>MOUSE / OPTICO / . / . / NEGRO / GENIUS / X7G93978011724</t>
  </si>
  <si>
    <t>PA-MU-0860-01-006-0031940</t>
  </si>
  <si>
    <t>31940</t>
  </si>
  <si>
    <t>IMPRESORA / OFFICEJET / . / . / . / HEWLETT PACKARD / THEC9580N5 / PORTATIL</t>
  </si>
  <si>
    <t>PA-MU-0622-01-003-0032695</t>
  </si>
  <si>
    <t>32695</t>
  </si>
  <si>
    <t>27/03/2018</t>
  </si>
  <si>
    <t>IMPRESORA / OFFICEJET / . / . / . / HEWLETT PACKARD / TH7CB5816X / PORTATITL</t>
  </si>
  <si>
    <t>PA-MU-0622-01-003-0032698</t>
  </si>
  <si>
    <t>32698</t>
  </si>
  <si>
    <t>IMPRESORA / OFFICEJET / . / . / . / HEWLETT PACKARD / TH7CB8120 / PORTATIL</t>
  </si>
  <si>
    <t>PA-MU-0622-01-003-0032699</t>
  </si>
  <si>
    <t>32699</t>
  </si>
  <si>
    <t>IMPRESORA / OFFICEJET / . / . / . / HEWLETT PACKARD / TH7CB5811Q / PORTATIL</t>
  </si>
  <si>
    <t>PA-MU-0622-01-003-0032700</t>
  </si>
  <si>
    <t>32700</t>
  </si>
  <si>
    <t>PA-MU-0730-02-SIL-0033804</t>
  </si>
  <si>
    <t>33804</t>
  </si>
  <si>
    <t>PA-MU-0730-02-SIL-0033805</t>
  </si>
  <si>
    <t>33805</t>
  </si>
  <si>
    <t>CAJONERA / MOVIL / . / . / BLANCO/GRIS / ..</t>
  </si>
  <si>
    <t>PA-MU-0730-02-135-0033837</t>
  </si>
  <si>
    <t>33837</t>
  </si>
  <si>
    <t>ESCRITORIO TIPO L / 2 CAJONES / . / . / GRIS / ..</t>
  </si>
  <si>
    <t>PA-MU-0730-02-069-0033846</t>
  </si>
  <si>
    <t>33846</t>
  </si>
  <si>
    <t>PA-MU-0730-02-003-0033896</t>
  </si>
  <si>
    <t>33896</t>
  </si>
  <si>
    <t>PA-MU-0730-02-SIL-0033916</t>
  </si>
  <si>
    <t>33916</t>
  </si>
  <si>
    <t>NO BREAK / . / METAL / . / NEGRO / TRIPP LITE SMART</t>
  </si>
  <si>
    <t>PA-MU-0730-01-007-0005789</t>
  </si>
  <si>
    <t>05789</t>
  </si>
  <si>
    <t>PA-MU-0730-02-001-0006501</t>
  </si>
  <si>
    <t>06501</t>
  </si>
  <si>
    <t>PA-MU-0710-02-007-0006509</t>
  </si>
  <si>
    <t>06509</t>
  </si>
  <si>
    <t>PA-MU-0710-02-003-0006514</t>
  </si>
  <si>
    <t>06514</t>
  </si>
  <si>
    <t>PA-MU-0710-02-003-0006523</t>
  </si>
  <si>
    <t>06523</t>
  </si>
  <si>
    <t>MONITOR / . / . / . / NEGRO / HEWLETT PACKARD / 3CQ028BBVW</t>
  </si>
  <si>
    <t>PA-MU-0630-01-004-0021623</t>
  </si>
  <si>
    <t>21623</t>
  </si>
  <si>
    <t>TECLADO / . / . / . / NEGRO / HEWLETT PACKARD / BAUDU0JVBZBK2D</t>
  </si>
  <si>
    <t>PA-MU-0630-01-005-0021632</t>
  </si>
  <si>
    <t>21632</t>
  </si>
  <si>
    <t>CPU / . / . / . / NEGRO / HEWLETT PACKARD / MXL0442B8M</t>
  </si>
  <si>
    <t>PA-MU-0630-01-010-0021634</t>
  </si>
  <si>
    <t>21634</t>
  </si>
  <si>
    <t>TELEFONO DE OFICINA / DIGITAL / . / . / NEGRO / CISCO / FCH16308RP4 / IP PHONE 7911G</t>
  </si>
  <si>
    <t>PA-MU-0860-27-012-0023161</t>
  </si>
  <si>
    <t>23161</t>
  </si>
  <si>
    <t>PA-MU-0622-02-010-0030995</t>
  </si>
  <si>
    <t>30995</t>
  </si>
  <si>
    <t>PA-MU-0730-02-002-0033961</t>
  </si>
  <si>
    <t>33961</t>
  </si>
  <si>
    <t>SILLA SECRETARIAL / . / PLIANA / . / GRIS / ..</t>
  </si>
  <si>
    <t>PA-MU-0610-02-064-0034685</t>
  </si>
  <si>
    <t>34685</t>
  </si>
  <si>
    <t>PA-MU-0610-02-006-0017229</t>
  </si>
  <si>
    <t>17229</t>
  </si>
  <si>
    <t>TELEFONO DE OFICINA / DIGITAL / . / . / NEGRO / CISCO / FCH1504BB0E / IP 7911</t>
  </si>
  <si>
    <t>PA-MU-0860-27-012-0021151</t>
  </si>
  <si>
    <t>21151</t>
  </si>
  <si>
    <t>PA-MU-0622-02-063-0031136</t>
  </si>
  <si>
    <t>31136</t>
  </si>
  <si>
    <t>LAP TOP / . / . / . / NEGRO / .. / D14BQJ2</t>
  </si>
  <si>
    <t>PA-MU-0860-01-002-0031522</t>
  </si>
  <si>
    <t>31522</t>
  </si>
  <si>
    <t>MOUSE / OPTICO / . / . / NEGRO / GENIUS / X7G93978011774</t>
  </si>
  <si>
    <t>PA-MU-0860-01-006-0031939</t>
  </si>
  <si>
    <t>31939</t>
  </si>
  <si>
    <t>PA-MU-0730-02-003-0033898</t>
  </si>
  <si>
    <t>33898</t>
  </si>
  <si>
    <t>PA-MU-0730-02-002-0033960</t>
  </si>
  <si>
    <t>33960</t>
  </si>
  <si>
    <t>PA-MU-0623-02-064-0034686</t>
  </si>
  <si>
    <t>34686</t>
  </si>
  <si>
    <t>CPU / . / . / . / NEGRO / HEWLETT PACKARD / MXL0442B86</t>
  </si>
  <si>
    <t>PA-MU-1510-01-010-0021994</t>
  </si>
  <si>
    <t>21994</t>
  </si>
  <si>
    <t>ARCHIVERO VERTICAL / 4 GAVETAS / CAOBA/NEGRO /  T/OFICIO Y CHAPA DE SEGURIDAD</t>
  </si>
  <si>
    <t>PA-MU-0622-02-063-0031135</t>
  </si>
  <si>
    <t>31135</t>
  </si>
  <si>
    <t>PA-MU-0730-02-002-0033964</t>
  </si>
  <si>
    <t>33964</t>
  </si>
  <si>
    <t>PA-MU-0630-02-064-0034689</t>
  </si>
  <si>
    <t>34689</t>
  </si>
  <si>
    <t>CPU / . / PLASTICO / . / NEGRO / LENOVO / LKMGZDA</t>
  </si>
  <si>
    <t>PA-MU-0870-01-010-0016807</t>
  </si>
  <si>
    <t>16807</t>
  </si>
  <si>
    <t>MONITOR / . / PLASTICO / . / NEGRO / LENOVO / 1S4434HE1V1DT327</t>
  </si>
  <si>
    <t>PA-MU-0870-01-004-0016819</t>
  </si>
  <si>
    <t>16819</t>
  </si>
  <si>
    <t>MOUSE / USB / . / . / NEGRO / .. / 1450534064139</t>
  </si>
  <si>
    <t>PA-MU-0860-01-006-0024134</t>
  </si>
  <si>
    <t>24134</t>
  </si>
  <si>
    <t>PA-MU-0860-01-005-0028801</t>
  </si>
  <si>
    <t>28801</t>
  </si>
  <si>
    <t>CPU / . / PLASTICO / . / NEGRO / LENOVO / LKMHXCX</t>
  </si>
  <si>
    <t>PA-MU-0870-01-010-0016811</t>
  </si>
  <si>
    <t>16811</t>
  </si>
  <si>
    <t>MONITOR / . / . / . / NEGRO / HEWLETT PACKARD / 3CQ028BBFX</t>
  </si>
  <si>
    <t>PA-MU-0870-01-004-0022419</t>
  </si>
  <si>
    <t>22419</t>
  </si>
  <si>
    <t>TELEFONO / DIGITAL / . / . / NEGRO / CISCO / FCH15439PWR / 7911</t>
  </si>
  <si>
    <t>PA-MU-0870-27-012-0022935</t>
  </si>
  <si>
    <t>22935</t>
  </si>
  <si>
    <t>TECLADO / . / . / . / NEGRO / HEWLETT PACKARD / BCYST0AHH4U4AY</t>
  </si>
  <si>
    <t>PA-MU-1410-01-005-0023977</t>
  </si>
  <si>
    <t>23977</t>
  </si>
  <si>
    <t>MOUSE / OPTICO / . / . / NEGRO / GENIUS / X7D93785704518</t>
  </si>
  <si>
    <t>PA-MU-0860-01-006-0030639</t>
  </si>
  <si>
    <t>30639</t>
  </si>
  <si>
    <t>PA-MU-0710-02-003-0006529</t>
  </si>
  <si>
    <t>06529</t>
  </si>
  <si>
    <t>CPU / . / . / . / NEGRO / HEWLETT PACKARD / MXL0442BB1</t>
  </si>
  <si>
    <t>PA-MU-0630-01-010-0021626</t>
  </si>
  <si>
    <t>21626</t>
  </si>
  <si>
    <t>MONITOR / . / . / . / NEGRO / HEWLETT PACKARD / 3CQ028BBV9 / RENTADA</t>
  </si>
  <si>
    <t>PA-MU-0630-01-004-0021635</t>
  </si>
  <si>
    <t>21635</t>
  </si>
  <si>
    <t>TECLADO / . / . / . / NEGRO / HEWLETT PACKARD / BAUDU0JVBZBRWX / RENTADA</t>
  </si>
  <si>
    <t>PA-MU-0630-01-005-0021636</t>
  </si>
  <si>
    <t>21636</t>
  </si>
  <si>
    <t>MOUSE / . / . / . / NEGRO / HEWLETT PACKARD / FATSQ0C8FZ82LZ</t>
  </si>
  <si>
    <t>PA-MU-0630-01-006-0021637</t>
  </si>
  <si>
    <t>21637</t>
  </si>
  <si>
    <t>ARCHIVERO VERTICAL / 4 GAVETAS /  CAOBA/NEGRO / T/OFICIO Y CHAPA DE SEGURIDAD</t>
  </si>
  <si>
    <t>PA-MU-0622-02-063-0031142</t>
  </si>
  <si>
    <t>31142</t>
  </si>
  <si>
    <t>PA-MU-0730-02-002-0033963</t>
  </si>
  <si>
    <t>33963</t>
  </si>
  <si>
    <t>SILLA SECRETARIAL / CON CODERAS / . / . / GRIS / ..</t>
  </si>
  <si>
    <t>PA-MU-1030-02-064-0034688</t>
  </si>
  <si>
    <t>34688</t>
  </si>
  <si>
    <t>GPS / . / . / . / AMARILLO / GARMIN / 2DR540097 / EXTREX 10</t>
  </si>
  <si>
    <t>PA-MU-1230-29-093-0009404</t>
  </si>
  <si>
    <t>09404</t>
  </si>
  <si>
    <t>SONOMETRO / . / . / . / . / . / . / TES-1351</t>
  </si>
  <si>
    <t>PA-MU-1230-29-096-0009440</t>
  </si>
  <si>
    <t>09440</t>
  </si>
  <si>
    <t>TABLET / . / . / . / NEGRO / LENOVO / HAOLC855 / IDEAPAD TAB 2 A 7 MTK 8382</t>
  </si>
  <si>
    <t>PA-MU-0623-01-002-0029660</t>
  </si>
  <si>
    <t>29660</t>
  </si>
  <si>
    <t>IMPRESORA / OFFICEJET / . / . / . / HEWLETT PACKARD / TH7CB5816M / PORTATIL</t>
  </si>
  <si>
    <t>PA-MU-0622-01-003-0032693</t>
  </si>
  <si>
    <t>32693</t>
  </si>
  <si>
    <t>GPS / . / . / . / . / . / 16Q036132 / ETREX</t>
  </si>
  <si>
    <t>PA-MU-1230-29-093-0009405</t>
  </si>
  <si>
    <t>09405</t>
  </si>
  <si>
    <t>DETECTOR DE GASES / . / . / . / . / . / N14419 / BW</t>
  </si>
  <si>
    <t>PA-MU-1230-29-097-0009443</t>
  </si>
  <si>
    <t>09443</t>
  </si>
  <si>
    <t>TABLETA / DIGITAL / . / . / NEGRO / LENOVO / HAOJVXEI / IDEAPAD TAB 2 A 7 MTK 8382</t>
  </si>
  <si>
    <t>PA-MU-0623-01-181-0029687</t>
  </si>
  <si>
    <t>29687</t>
  </si>
  <si>
    <t>PA-MU-0730-02-002-0033966</t>
  </si>
  <si>
    <t>33966</t>
  </si>
  <si>
    <t>PA-MU-0630-02-064-0034691</t>
  </si>
  <si>
    <t>34691</t>
  </si>
  <si>
    <t>PA-MU-0623-01-181-0029689</t>
  </si>
  <si>
    <t>29689</t>
  </si>
  <si>
    <t>IMPRESORA / OFFICEJET / . / . / . / HEWLETT PACKARD / TH7CB58110 / PORTATIL</t>
  </si>
  <si>
    <t>PA-MU-0622-01-003-0032692</t>
  </si>
  <si>
    <t>32692</t>
  </si>
  <si>
    <t>IMPRESORA / OFFICEJET / .GRIS/NEGRO / HEWLETT PACKARD / 1070 / 100 MOBILE PRINT</t>
  </si>
  <si>
    <t>PA-MU-0630-01-003-0024566</t>
  </si>
  <si>
    <t>24566</t>
  </si>
  <si>
    <t>TABLET / . / . / . / NEGRO / LENOVO / HAOLBD57 / IDEAPAD TAB 2 A 7 MTK 8382</t>
  </si>
  <si>
    <t>PA-MU-0623-01-002-0029667</t>
  </si>
  <si>
    <t>29667</t>
  </si>
  <si>
    <t>IMPRESORA / OFFICEJET / . / . / . / HEWLETT PACKARD / TH7CB5815M / PORTATIL</t>
  </si>
  <si>
    <t>PA-MU-0622-01-003-0032701</t>
  </si>
  <si>
    <t>32701</t>
  </si>
  <si>
    <t>TABLET / . / . / . / NEGRO / LENOVO / HAOLBHEY / IDEAPAD TAB 2 A 7 MTK 8382</t>
  </si>
  <si>
    <t>PA-MU-0623-01-002-0029661</t>
  </si>
  <si>
    <t>29661</t>
  </si>
  <si>
    <t>IMPRESORA / OFFICEJET / . / . / . / HEWLETT PACKARD / TH7C9580N3 / PORTATIL</t>
  </si>
  <si>
    <t>PA-MU-0622-01-003-0032702</t>
  </si>
  <si>
    <t>32702</t>
  </si>
  <si>
    <t>TABLET / . / . / . / NEGRO / LENOVO / HAOLBWNB / IDEAPAD TAB 2 A 7 MTK 8382</t>
  </si>
  <si>
    <t>PA-MU-0623-01-002-0029662</t>
  </si>
  <si>
    <t>29662</t>
  </si>
  <si>
    <t>IMPRESORA / OFFICEJET / . / . / . / HEWLETT PACKARD / TH7C958036 / PORTATIL</t>
  </si>
  <si>
    <t>PA-MU-0622-01-003-0032697</t>
  </si>
  <si>
    <t>32697</t>
  </si>
  <si>
    <t>IMPRESORA / OFFICEJET /  GRIS/NEGRO / HEWLETT PACKARD / 10FX / 100 MOBILE PRINT</t>
  </si>
  <si>
    <t>PA-MU-0630-01-003-0024552</t>
  </si>
  <si>
    <t>24552</t>
  </si>
  <si>
    <t>TABLET / . / . / . / NEGRO / LENOVO / HAOLBVMJ / IDEAPAD TAB 2 A 7 MTK 8382</t>
  </si>
  <si>
    <t>PA-MU-0623-01-002-0029673</t>
  </si>
  <si>
    <t>29673</t>
  </si>
  <si>
    <t>IMPRESORA / OFFICEJET / GRIS/NEGRO / HEWLETT PACKARD / 109W / 100 MOBILE PRINT</t>
  </si>
  <si>
    <t>PA-MU-0630-01-003-0024568</t>
  </si>
  <si>
    <t>24568</t>
  </si>
  <si>
    <t>TABLETA / DIGITAL / . / . / NEGRO / LENOVO / HAOJVLHV / IDEAPAD TAB 2 A 7 MTK 8382</t>
  </si>
  <si>
    <t>IMPRESORA / OFFICEJET /  GRIS/NEGRO / HEWLETT PACKARD / 1098 / 100 MOBILE PRINT</t>
  </si>
  <si>
    <t>PA-MU-0630-01-003-0024565</t>
  </si>
  <si>
    <t>24565</t>
  </si>
  <si>
    <t>PA-MU-0623-01-181-0029688</t>
  </si>
  <si>
    <t>29688</t>
  </si>
  <si>
    <t>TABLET / . / . / . / NEGRO / LENOVO / HAOLBMSD / IDEAPAD TAB 2 A 7 MTK 8382</t>
  </si>
  <si>
    <t>PA-MU-0623-01-002-0029663</t>
  </si>
  <si>
    <t>29663</t>
  </si>
  <si>
    <t>IMPRESORA / OFFICEJET / . / . / . / HEWLETT PACKARD / TH7C9580S4 / PORTATIL</t>
  </si>
  <si>
    <t>PA-MU-0622-01-003-0032696</t>
  </si>
  <si>
    <t>32696</t>
  </si>
  <si>
    <t>IMPRESORA / OFFICEJET / HEWLETT PACKARD / MY2CQB111J / PORTATIL WIRELESS BLUETHOOH</t>
  </si>
  <si>
    <t>PA-MU-0670-02-002-0006202</t>
  </si>
  <si>
    <t>06202</t>
  </si>
  <si>
    <t>TABLETA / DIGITAL / . / . / NEGRO / LENOVO / IDEAPAD TAB 2 A 7 MTK 8382</t>
  </si>
  <si>
    <t>PA-MU-0623-01-181-0029686</t>
  </si>
  <si>
    <t>29686</t>
  </si>
  <si>
    <t>SILLA EJECUTIVA / . / . / . / NEGRO / .. / RESPALDO EN MALLA</t>
  </si>
  <si>
    <t>PA-MU-1510-02-068-0030368</t>
  </si>
  <si>
    <t>30368</t>
  </si>
  <si>
    <t>PA-MU-1510-02-068-0030369</t>
  </si>
  <si>
    <t>30369</t>
  </si>
  <si>
    <t>CONJUNTO EJECUTIVO / . / . / . / . / .. / CON CREDENZA</t>
  </si>
  <si>
    <t>PA-MU-1510-02-009-0030370</t>
  </si>
  <si>
    <t>30370</t>
  </si>
  <si>
    <t>ARCHIVERO INDIVIDUAL / . / METAL / . / . / .. / HORIZONTAL</t>
  </si>
  <si>
    <t>PA-MU-1510-02-061-0030371</t>
  </si>
  <si>
    <t>30371</t>
  </si>
  <si>
    <t>PA-MU-1510-02-061-0030372</t>
  </si>
  <si>
    <t>30372</t>
  </si>
  <si>
    <t>PA-MU-1510-02-063-0030373</t>
  </si>
  <si>
    <t>30373</t>
  </si>
  <si>
    <t>MAQUINA / PARA RASURAR / . / . / . / ULTRAEDGE</t>
  </si>
  <si>
    <t>PA-MU-1510-29-132-0030972</t>
  </si>
  <si>
    <t>30972</t>
  </si>
  <si>
    <t>09/08/2017</t>
  </si>
  <si>
    <t>ASPIRADORA / . / . / . / . / .. / 6 GALONES</t>
  </si>
  <si>
    <t>PA-MU-1510-15-012-0030973</t>
  </si>
  <si>
    <t>30973</t>
  </si>
  <si>
    <t>PINZAS QUIRURGICAS ACERO INOXIDABLE KEER DE 21 CMS CON CREMALLERA</t>
  </si>
  <si>
    <t>PA-MU-1510-07-036-0030974</t>
  </si>
  <si>
    <t>30974</t>
  </si>
  <si>
    <t>PA-MU-1510-15-012-0030975</t>
  </si>
  <si>
    <t>30975</t>
  </si>
  <si>
    <t>PA-MU-1510-15-012-0030976</t>
  </si>
  <si>
    <t>30976</t>
  </si>
  <si>
    <t>HORNO DE MICROONDAS / . / . / . / . / WHIRPOOL / 1.1 PIES WW1311</t>
  </si>
  <si>
    <t>PA-MU-1510-15-005-0030977</t>
  </si>
  <si>
    <t>30977</t>
  </si>
  <si>
    <t>TABLON BLANCO PLEGABLE DE 2.44 X .76 TIPO PORTAFOLIO MARCA JOBRA</t>
  </si>
  <si>
    <t>PA-MU-1510-02-048-0031313</t>
  </si>
  <si>
    <t>31313</t>
  </si>
  <si>
    <t>08/11/2017</t>
  </si>
  <si>
    <t>PA-MU-1510-02-048-0031314</t>
  </si>
  <si>
    <t>31314</t>
  </si>
  <si>
    <t>PA-MU-1510-02-048-0031315</t>
  </si>
  <si>
    <t>31315</t>
  </si>
  <si>
    <t>BASCULA / . / . / . / BLANCO / TORREY / SXB-30</t>
  </si>
  <si>
    <t>PA-MU-1510-21-031-0031487</t>
  </si>
  <si>
    <t>31487</t>
  </si>
  <si>
    <t>17/11/2017</t>
  </si>
  <si>
    <t>SILLA DE VISITA / PLEGABLE / . / . / NEGRO / MOJARRO</t>
  </si>
  <si>
    <t>PA-MU-1510-02-066-0031488</t>
  </si>
  <si>
    <t>31488</t>
  </si>
  <si>
    <t>13/11/2017</t>
  </si>
  <si>
    <t>PA-MU-1510-02-066-0031489</t>
  </si>
  <si>
    <t>31489</t>
  </si>
  <si>
    <t>PA-MU-1510-02-066-0031490</t>
  </si>
  <si>
    <t>31490</t>
  </si>
  <si>
    <t>HIDROLAVADORA / ELECTRICA / . / . / . / ..</t>
  </si>
  <si>
    <t>PA-MU-1510-29-133-0031491</t>
  </si>
  <si>
    <t>31491</t>
  </si>
  <si>
    <t>18/11/2017</t>
  </si>
  <si>
    <t>CAMARA FOTOGRAFICA CON FLASH, VISION NOCTURNA DE INTRARROJO</t>
  </si>
  <si>
    <t>PA-MU-1510-28-013-0031492</t>
  </si>
  <si>
    <t>31492</t>
  </si>
  <si>
    <t>PA-MU-1510-28-013-0031493</t>
  </si>
  <si>
    <t>31493</t>
  </si>
  <si>
    <t>PA-MU-1510-28-013-0031494</t>
  </si>
  <si>
    <t>31494</t>
  </si>
  <si>
    <t>REFRIGERADOR / VERTICAL / . / . / BLANCO / ..</t>
  </si>
  <si>
    <t>PA-MU-1510-15-008-0031668</t>
  </si>
  <si>
    <t>31668</t>
  </si>
  <si>
    <t>PA-MU-1510-15-015-0031669</t>
  </si>
  <si>
    <t>31669</t>
  </si>
  <si>
    <t>REFLECTOR / . / . / . / . / .. / CON FILTRO AMBAR AZUL</t>
  </si>
  <si>
    <t>PA-MU-1510-29-005-0031886</t>
  </si>
  <si>
    <t>31886</t>
  </si>
  <si>
    <t>REFLECTOR / . / . / . / . / .. / CON FILTRO AMBAR Y AZUL</t>
  </si>
  <si>
    <t>PA-MU-1510-29-005-0031887</t>
  </si>
  <si>
    <t>31887</t>
  </si>
  <si>
    <t>JAULA TRANSPORTADORA / . / . / . / . / .. / PARA FAUNA SILVESTRE</t>
  </si>
  <si>
    <t>PA-MU-1510-29-007-0032072</t>
  </si>
  <si>
    <t>32072</t>
  </si>
  <si>
    <t>JAULA TRANSPORTADORA / . / . / . / . / .. / PARA FAUNA SILVERTRO</t>
  </si>
  <si>
    <t>PA-MU-1510-29-007-0032073</t>
  </si>
  <si>
    <t>32073</t>
  </si>
  <si>
    <t>JAULA TRANSPORTADORA / . / . / . / . / ..</t>
  </si>
  <si>
    <t>PA-MU-1510-29-007-0032074</t>
  </si>
  <si>
    <t>32074</t>
  </si>
  <si>
    <t>TELEFONO / DIGITAL / . / . / NEGRO / CISCO / FCH16279ZYU / IP PHONE 7911G</t>
  </si>
  <si>
    <t>PA-MU-0860-27-012-0023255</t>
  </si>
  <si>
    <t>23255</t>
  </si>
  <si>
    <t>INDAJO</t>
  </si>
  <si>
    <t>Instituto de CULTURA</t>
  </si>
  <si>
    <t>CPU / . / . / . / NEGRO / DELL / 14992700365</t>
  </si>
  <si>
    <t>PA-MU-0490-01-010-0028178</t>
  </si>
  <si>
    <t>28178</t>
  </si>
  <si>
    <t>MONITOR / . / . / . / NEGRO / DELL</t>
  </si>
  <si>
    <t>PA-MU-0490-01-004-0028179</t>
  </si>
  <si>
    <t>28179</t>
  </si>
  <si>
    <t>TECLADO / . / . / . / NEGRO / DELL / LZ039BM04A9</t>
  </si>
  <si>
    <t>PA-MU-0490-01-005-0028180</t>
  </si>
  <si>
    <t>28180</t>
  </si>
  <si>
    <t>MOUSE / INALAMBRICO OPTICO / . / . / NEGRO / DELL / LZ039BM0453</t>
  </si>
  <si>
    <t>PA-MU-0490-01-006-0028181</t>
  </si>
  <si>
    <t>28181</t>
  </si>
  <si>
    <t>BOCINAS / . / . / . / . / . / 204158300DBGB776</t>
  </si>
  <si>
    <t>PA-MU-0490-28-004-0028182</t>
  </si>
  <si>
    <t>28182</t>
  </si>
  <si>
    <t>BOCINAS / . / . / . / . / . / 204158300DBGB0776</t>
  </si>
  <si>
    <t>PA-MU-0490-28-004-0028183</t>
  </si>
  <si>
    <t>28183</t>
  </si>
  <si>
    <t>MICROFONO / . / . / . / . / RADSON / CON BASE</t>
  </si>
  <si>
    <t>PA-MU-0490-28-003-0028184</t>
  </si>
  <si>
    <t>28184</t>
  </si>
  <si>
    <t>AUDIFONO / . / . / . / NEGRO / AUDIO</t>
  </si>
  <si>
    <t>PA-MU-0490-28-001-0028185</t>
  </si>
  <si>
    <t>28185</t>
  </si>
  <si>
    <t>PA-MU-0490-28-001-0028186</t>
  </si>
  <si>
    <t>28186</t>
  </si>
  <si>
    <t>MESA / MESA CHICA / MADERA / . / . / .</t>
  </si>
  <si>
    <t>PA-MU-0490-02-027-0028187</t>
  </si>
  <si>
    <t>28187</t>
  </si>
  <si>
    <t>INTERFAS 8 CANALES M -AUDIO / . / . / . / . / .</t>
  </si>
  <si>
    <t>PA-MU-0490-28-002-0028188</t>
  </si>
  <si>
    <t>28188</t>
  </si>
  <si>
    <t>SOFA  SALA / . / VINIL / . / CAFE / .</t>
  </si>
  <si>
    <t>PA-MU-0490-29-003-0028189</t>
  </si>
  <si>
    <t>28189</t>
  </si>
  <si>
    <t>PA-MU-0490-02-064-0028190</t>
  </si>
  <si>
    <t>28190</t>
  </si>
  <si>
    <t>SILLAS / . / PLASTICO / . / BLANCO / .</t>
  </si>
  <si>
    <t>PA-MU-0490-02-002-0028192</t>
  </si>
  <si>
    <t>28192</t>
  </si>
  <si>
    <t>PA-MU-0490-02-002-0028193</t>
  </si>
  <si>
    <t>28193</t>
  </si>
  <si>
    <t>MESA / CENTRAL / MADERA / . / CAFE / .</t>
  </si>
  <si>
    <t>PA-MU-0490-02-027-0028195</t>
  </si>
  <si>
    <t>28195</t>
  </si>
  <si>
    <t>AMPLIFICADOR / . / . / . / NEGRO / MARCHALL / VR370041M / PARA GUITARRA</t>
  </si>
  <si>
    <t>PA-MU-0490-28-027-0028196</t>
  </si>
  <si>
    <t>28196</t>
  </si>
  <si>
    <t>AMPLIFICADOR / . / . / . / NEGRO / MARCHALL / PARA BAJO</t>
  </si>
  <si>
    <t>PA-MU-0490-28-027-0028197</t>
  </si>
  <si>
    <t>28197</t>
  </si>
  <si>
    <t>BATERIA / . / . / . / . / . / MUSICAL</t>
  </si>
  <si>
    <t>PA-MU-0490-29-090-0028198</t>
  </si>
  <si>
    <t>28198</t>
  </si>
  <si>
    <t>BOCINAS / . / . / . / . / . / N0510025317</t>
  </si>
  <si>
    <t>PA-MU-0490-28-004-0028199</t>
  </si>
  <si>
    <t>28199</t>
  </si>
  <si>
    <t>MICROFONO / DE CONDENSADOR / . / . / . / . / AK2738043123</t>
  </si>
  <si>
    <t>PA-MU-0490-28-003-0028200</t>
  </si>
  <si>
    <t>28200</t>
  </si>
  <si>
    <t>MICROFONO / DE CONDENSADOR / . / . / . / . / CAD-GXL3000</t>
  </si>
  <si>
    <t>PA-MU-0490-28-003-0028201</t>
  </si>
  <si>
    <t>28201</t>
  </si>
  <si>
    <t>REGULADOR DE CORRIENTE / . / . / . / . / POWER POINT</t>
  </si>
  <si>
    <t>PA-MU-0490-01-008-0028202</t>
  </si>
  <si>
    <t>28202</t>
  </si>
  <si>
    <t>SET DE MICROFONOS / PARA BATERIA / . / . / NEGRO / SHURE</t>
  </si>
  <si>
    <t>PA-MU-0490-28-061-0028208</t>
  </si>
  <si>
    <t>28208</t>
  </si>
  <si>
    <t>PA-MU-0490-28-061-0028209</t>
  </si>
  <si>
    <t>28209</t>
  </si>
  <si>
    <t>CABINA / FLOTANTE DE GRABACION / . / . / NEGRO / ..</t>
  </si>
  <si>
    <t>PA-MU-0490-28-062-0028210</t>
  </si>
  <si>
    <t>28210</t>
  </si>
  <si>
    <t>CAMARA DIGITAL / . / . / . / . / .</t>
  </si>
  <si>
    <t>PA-MU-0490-28-002-0028211</t>
  </si>
  <si>
    <t>28211</t>
  </si>
  <si>
    <t>CAMARA DIGITAL / . / . / . / . / .. / MICROSOFT</t>
  </si>
  <si>
    <t>PA-MU-0490-28-002-0028212</t>
  </si>
  <si>
    <t>28212</t>
  </si>
  <si>
    <t>TELEFONO DIGITAL 7481 CISCO</t>
  </si>
  <si>
    <t>PA-MU-0460-27-012-0037329</t>
  </si>
  <si>
    <t>30/10/2019</t>
  </si>
  <si>
    <t>Innovacion gubernamental</t>
  </si>
  <si>
    <t>BOMBA / ASPESOR / . / . / BLANCO / .. / ASPESOR AGRICOLA KAWASHM</t>
  </si>
  <si>
    <t>PA-MU-1900-29-147-0023560</t>
  </si>
  <si>
    <t>23560</t>
  </si>
  <si>
    <t>23/09/2013</t>
  </si>
  <si>
    <t>Gestión Ambiental, Cambio Climático y Sustentabilidad</t>
  </si>
  <si>
    <t>PA-MU-1330-02-063-0031128</t>
  </si>
  <si>
    <t>31128</t>
  </si>
  <si>
    <t>DESBROZADORA / . / . / . / . / HUSQVARNA / 20162300557</t>
  </si>
  <si>
    <t>PA-MU-1330-29-070-0031278</t>
  </si>
  <si>
    <t>31278</t>
  </si>
  <si>
    <t>31/10/2017</t>
  </si>
  <si>
    <t>DESBROZADORA / . / . / . / . / HUSQVARNA / 20162300546</t>
  </si>
  <si>
    <t>PA-MU-1330-29-070-0031279</t>
  </si>
  <si>
    <t>31279</t>
  </si>
  <si>
    <t>DESBROZADORA / . / . / . / . / HUSQVARNA / 20162300527</t>
  </si>
  <si>
    <t>PA-MU-1330-29-070-0031282</t>
  </si>
  <si>
    <t>31282</t>
  </si>
  <si>
    <t>PANTALLA / . / . / . / . / .. / DE32HS510000499</t>
  </si>
  <si>
    <t>PA-MU-1900-28-023-0031805</t>
  </si>
  <si>
    <t>31805</t>
  </si>
  <si>
    <t>PA-MU-0720-02-064-0032027</t>
  </si>
  <si>
    <t>32027</t>
  </si>
  <si>
    <t>PA-MU-0720-02-064-0032028</t>
  </si>
  <si>
    <t>32028</t>
  </si>
  <si>
    <t>PA-MU-0720-02-064-0032029</t>
  </si>
  <si>
    <t>32029</t>
  </si>
  <si>
    <t>PA-MU-0720-02-064-0032030</t>
  </si>
  <si>
    <t>32030</t>
  </si>
  <si>
    <t>LICUADORA / . / . / . / . / OSTER</t>
  </si>
  <si>
    <t>PA-MU-1900-15-018-0032057</t>
  </si>
  <si>
    <t>32057</t>
  </si>
  <si>
    <t>08/12/2017</t>
  </si>
  <si>
    <t>LICUADORA / . / . / . / ROJO / ..</t>
  </si>
  <si>
    <t>PA-MU-1900-15-018-0032058</t>
  </si>
  <si>
    <t>32058</t>
  </si>
  <si>
    <t>CAFETERA / . / . / . / . / .. / HAMILTON BEACH</t>
  </si>
  <si>
    <t>PA-MU-1900-15-018-0032061</t>
  </si>
  <si>
    <t>32061</t>
  </si>
  <si>
    <t>PA-MU-1900-15-002-0032062</t>
  </si>
  <si>
    <t>32062</t>
  </si>
  <si>
    <t>REFRIGERADOR / VERTICAL / . / . / . / .. / C/DESPACHADOR DE HIELO</t>
  </si>
  <si>
    <t>PA-MU-1900-15-008-0032064</t>
  </si>
  <si>
    <t>32064</t>
  </si>
  <si>
    <t>HORNO / . / . / . / . / .. / EMPOTRABLE DE GAS</t>
  </si>
  <si>
    <t>PA-MU-1900-15-021-0032065</t>
  </si>
  <si>
    <t>32065</t>
  </si>
  <si>
    <t>PA-MU-1900-15-021-0032066</t>
  </si>
  <si>
    <t>32066</t>
  </si>
  <si>
    <t>HORNO DE MICROONDAS / . / . / . / . / .. / Y TOSTADOR</t>
  </si>
  <si>
    <t>PA-MU-1900-15-005-0032068</t>
  </si>
  <si>
    <t>32068</t>
  </si>
  <si>
    <t>TABLON / . / . / . / . / .. / MESA PLEGABLE AL CENTRO 126 CM</t>
  </si>
  <si>
    <t>PA-MU-1900-02-048-0032662</t>
  </si>
  <si>
    <t>32662</t>
  </si>
  <si>
    <t>PA-MU-1900-02-048-0032663</t>
  </si>
  <si>
    <t>32663</t>
  </si>
  <si>
    <t>PA-MU-1900-02-048-0032664</t>
  </si>
  <si>
    <t>32664</t>
  </si>
  <si>
    <t>PA-MU-1900-02-048-0032665</t>
  </si>
  <si>
    <t>32665</t>
  </si>
  <si>
    <t>PA-MU-1900-02-048-0032666</t>
  </si>
  <si>
    <t>32666</t>
  </si>
  <si>
    <t>PA-MU-1900-02-048-0032667</t>
  </si>
  <si>
    <t>32667</t>
  </si>
  <si>
    <t>MESA DE TRABAJO / . / . / . / BLANCO / .. / PEGABLE</t>
  </si>
  <si>
    <t>PA-MU-1900-02-027-0033257</t>
  </si>
  <si>
    <t>33257</t>
  </si>
  <si>
    <t>MESA / . / . / . / BLANCO / .. / PEGABLE</t>
  </si>
  <si>
    <t>PA-MU-1900-02-027-0033258</t>
  </si>
  <si>
    <t>33258</t>
  </si>
  <si>
    <t>PA-MU-1900-02-027-0033259</t>
  </si>
  <si>
    <t>33259</t>
  </si>
  <si>
    <t>PA-MU-1900-02-027-0033260</t>
  </si>
  <si>
    <t>33260</t>
  </si>
  <si>
    <t>PA-MU-1900-02-027-0033261</t>
  </si>
  <si>
    <t>33261</t>
  </si>
  <si>
    <t>PA-MU-1900-02-027-0033262</t>
  </si>
  <si>
    <t>33262</t>
  </si>
  <si>
    <t>PA-MU-1900-02-027-0033263</t>
  </si>
  <si>
    <t>33263</t>
  </si>
  <si>
    <t>PA-MU-1900-02-027-0033264</t>
  </si>
  <si>
    <t>33264</t>
  </si>
  <si>
    <t>PA-MU-1900-02-027-0033265</t>
  </si>
  <si>
    <t>33265</t>
  </si>
  <si>
    <t>PA-MU-1900-02-027-0033266</t>
  </si>
  <si>
    <t>33266</t>
  </si>
  <si>
    <t>PROYECTOR / . / . / . / . / .. / DE VIDEOS DE 2800 LÚMENES</t>
  </si>
  <si>
    <t>PA-MU-1330-28-046-0033349</t>
  </si>
  <si>
    <t>33349</t>
  </si>
  <si>
    <t>PROYECTOR / . / . / . / . / .. / PDH7H00448031</t>
  </si>
  <si>
    <t>PA-MU-1330-28-046-0033350</t>
  </si>
  <si>
    <t>33350</t>
  </si>
  <si>
    <t>SILLA / RESINA / . / . / . / .. / MARCO DE ACERO</t>
  </si>
  <si>
    <t>PA-MU-1330-02-SIL-0033353</t>
  </si>
  <si>
    <t>33353</t>
  </si>
  <si>
    <t>01/06/2018</t>
  </si>
  <si>
    <t>PA-MU-1330-02-SIL-0033354</t>
  </si>
  <si>
    <t>33354</t>
  </si>
  <si>
    <t>PA-MU-1330-02-SIL-0033355</t>
  </si>
  <si>
    <t>33355</t>
  </si>
  <si>
    <t>SILLA / RESINA / . / . / . / .. / CON MARCO DE ACERO</t>
  </si>
  <si>
    <t>PA-MU-1330-02-SIL-0033356</t>
  </si>
  <si>
    <t>33356</t>
  </si>
  <si>
    <t>PA-MU-1330-02-SIL-0033357</t>
  </si>
  <si>
    <t>33357</t>
  </si>
  <si>
    <t>PA-MU-1330-02-SIL-0033358</t>
  </si>
  <si>
    <t>33358</t>
  </si>
  <si>
    <t>PA-MU-1330-02-SIL-0033359</t>
  </si>
  <si>
    <t>33359</t>
  </si>
  <si>
    <t>PA-MU-1330-02-SIL-0033360</t>
  </si>
  <si>
    <t>33360</t>
  </si>
  <si>
    <t>PA-MU-1330-02-SIL-0033361</t>
  </si>
  <si>
    <t>33361</t>
  </si>
  <si>
    <t>PA-MU-1330-02-SIL-0033362</t>
  </si>
  <si>
    <t>33362</t>
  </si>
  <si>
    <t>PA-MU-1330-02-SIL-0033363</t>
  </si>
  <si>
    <t>33363</t>
  </si>
  <si>
    <t>SILLA / RESINA / . / . / . / .. / CON MRCO DE ACERO</t>
  </si>
  <si>
    <t>PA-MU-1330-02-SIL-0033364</t>
  </si>
  <si>
    <t>33364</t>
  </si>
  <si>
    <t>PA-MU-1330-02-SIL-0033365</t>
  </si>
  <si>
    <t>33365</t>
  </si>
  <si>
    <t>PA-MU-1330-02-SIL-0033366</t>
  </si>
  <si>
    <t>33366</t>
  </si>
  <si>
    <t>PA-MU-1330-02-SIL-0033367</t>
  </si>
  <si>
    <t>33367</t>
  </si>
  <si>
    <t>PA-MU-1330-02-SIL-0033368</t>
  </si>
  <si>
    <t>33368</t>
  </si>
  <si>
    <t>PA-MU-1330-02-SIL-0033369</t>
  </si>
  <si>
    <t>33369</t>
  </si>
  <si>
    <t>PA-MU-1330-02-SIL-0033370</t>
  </si>
  <si>
    <t>33370</t>
  </si>
  <si>
    <t>PA-MU-1330-02-SIL-0033371</t>
  </si>
  <si>
    <t>33371</t>
  </si>
  <si>
    <t>PA-MU-1330-02-SIL-0033372</t>
  </si>
  <si>
    <t>33372</t>
  </si>
  <si>
    <t>PA-MU-1330-02-SIL-0033373</t>
  </si>
  <si>
    <t>33373</t>
  </si>
  <si>
    <t>PA-MU-1330-02-SIL-0033374</t>
  </si>
  <si>
    <t>33374</t>
  </si>
  <si>
    <t>PA-MU-1330-02-SIL-0033375</t>
  </si>
  <si>
    <t>33375</t>
  </si>
  <si>
    <t>PA-MU-1330-02-SIL-0033376</t>
  </si>
  <si>
    <t>33376</t>
  </si>
  <si>
    <t>PA-MU-1330-02-SIL-0033377</t>
  </si>
  <si>
    <t>33377</t>
  </si>
  <si>
    <t>PA-MU-1330-02-SIL-0033378</t>
  </si>
  <si>
    <t>33378</t>
  </si>
  <si>
    <t>PA-MU-1330-02-SIL-0033379</t>
  </si>
  <si>
    <t>33379</t>
  </si>
  <si>
    <t>PA-MU-1330-02-SIL-0033380</t>
  </si>
  <si>
    <t>33380</t>
  </si>
  <si>
    <t>PA-MU-1330-02-SIL-0033381</t>
  </si>
  <si>
    <t>33381</t>
  </si>
  <si>
    <t>PA-MU-1330-02-SIL-0033382</t>
  </si>
  <si>
    <t>33382</t>
  </si>
  <si>
    <t>PA-MU-1330-02-SIL-0033383</t>
  </si>
  <si>
    <t>33383</t>
  </si>
  <si>
    <t>PA-MU-1330-02-SIL-0033384</t>
  </si>
  <si>
    <t>33384</t>
  </si>
  <si>
    <t>PA-MU-1330-02-SIL-0033385</t>
  </si>
  <si>
    <t>33385</t>
  </si>
  <si>
    <t>PA-MU-1330-02-SIL-0033386</t>
  </si>
  <si>
    <t>33386</t>
  </si>
  <si>
    <t>PA-MU-1330-02-SIL-0033387</t>
  </si>
  <si>
    <t>33387</t>
  </si>
  <si>
    <t>PA-MU-1330-02-SIL-0033388</t>
  </si>
  <si>
    <t>33388</t>
  </si>
  <si>
    <t>PA-MU-1330-02-SIL-0033389</t>
  </si>
  <si>
    <t>33389</t>
  </si>
  <si>
    <t>PA-MU-1330-02-SIL-0033390</t>
  </si>
  <si>
    <t>33390</t>
  </si>
  <si>
    <t>PA-MU-1330-02-SIL-0033391</t>
  </si>
  <si>
    <t>33391</t>
  </si>
  <si>
    <t>PA-MU-1330-02-SIL-0033392</t>
  </si>
  <si>
    <t>33392</t>
  </si>
  <si>
    <t>PA-MU-1330-02-SIL-0033393</t>
  </si>
  <si>
    <t>33393</t>
  </si>
  <si>
    <t>PA-MU-1330-02-SIL-0033394</t>
  </si>
  <si>
    <t>33394</t>
  </si>
  <si>
    <t>PA-MU-1330-02-SIL-0033395</t>
  </si>
  <si>
    <t>33395</t>
  </si>
  <si>
    <t>PA-MU-1330-02-SIL-0033396</t>
  </si>
  <si>
    <t>33396</t>
  </si>
  <si>
    <t>PA-MU-1330-02-SIL-0033397</t>
  </si>
  <si>
    <t>33397</t>
  </si>
  <si>
    <t>PA-MU-1330-02-SIL-0033398</t>
  </si>
  <si>
    <t>33398</t>
  </si>
  <si>
    <t>PA-MU-1330-02-SIL-0033399</t>
  </si>
  <si>
    <t>33399</t>
  </si>
  <si>
    <t>PA-MU-1330-02-SIL-0033400</t>
  </si>
  <si>
    <t>33400</t>
  </si>
  <si>
    <t>PA-MU-1330-02-SIL-0033401</t>
  </si>
  <si>
    <t>33401</t>
  </si>
  <si>
    <t>PA-MU-1330-02-SIL-0033402</t>
  </si>
  <si>
    <t>33402</t>
  </si>
  <si>
    <t>PA-MU-1330-02-SIL-0033403</t>
  </si>
  <si>
    <t>33403</t>
  </si>
  <si>
    <t>PA-MU-1330-02-SIL-0033404</t>
  </si>
  <si>
    <t>33404</t>
  </si>
  <si>
    <t>PA-MU-1330-02-SIL-0033405</t>
  </si>
  <si>
    <t>33405</t>
  </si>
  <si>
    <t>PA-MU-1330-02-SIL-0033406</t>
  </si>
  <si>
    <t>33406</t>
  </si>
  <si>
    <t>PA-MU-1330-02-SIL-0033407</t>
  </si>
  <si>
    <t>33407</t>
  </si>
  <si>
    <t>PA-MU-1330-02-SIL-0033408</t>
  </si>
  <si>
    <t>33408</t>
  </si>
  <si>
    <t>PA-MU-1330-02-SIL-0033409</t>
  </si>
  <si>
    <t>33409</t>
  </si>
  <si>
    <t>PA-MU-1330-02-SIL-0033410</t>
  </si>
  <si>
    <t>33410</t>
  </si>
  <si>
    <t>PA-MU-1330-02-SIL-0033411</t>
  </si>
  <si>
    <t>33411</t>
  </si>
  <si>
    <t>PA-MU-1330-02-SIL-0033412</t>
  </si>
  <si>
    <t>33412</t>
  </si>
  <si>
    <t>PA-MU-1330-02-SIL-0033413</t>
  </si>
  <si>
    <t>33413</t>
  </si>
  <si>
    <t>PA-MU-1330-02-SIL-0033414</t>
  </si>
  <si>
    <t>33414</t>
  </si>
  <si>
    <t>PA-MU-1330-02-SIL-0033415</t>
  </si>
  <si>
    <t>33415</t>
  </si>
  <si>
    <t>PA-MU-1330-02-SIL-0033416</t>
  </si>
  <si>
    <t>33416</t>
  </si>
  <si>
    <t>PA-MU-1330-02-SIL-0033417</t>
  </si>
  <si>
    <t>33417</t>
  </si>
  <si>
    <t>PA-MU-1330-02-SIL-0033418</t>
  </si>
  <si>
    <t>33418</t>
  </si>
  <si>
    <t>PA-MU-1330-02-SIL-0033419</t>
  </si>
  <si>
    <t>33419</t>
  </si>
  <si>
    <t>PA-MU-1330-02-SIL-0033420</t>
  </si>
  <si>
    <t>33420</t>
  </si>
  <si>
    <t>PA-MU-1330-02-SIL-0033421</t>
  </si>
  <si>
    <t>33421</t>
  </si>
  <si>
    <t>PA-MU-1330-02-SIL-0033422</t>
  </si>
  <si>
    <t>33422</t>
  </si>
  <si>
    <t>PA-MU-1330-02-SIL-0033423</t>
  </si>
  <si>
    <t>33423</t>
  </si>
  <si>
    <t>PA-MU-1330-02-SIL-0033424</t>
  </si>
  <si>
    <t>33424</t>
  </si>
  <si>
    <t>PA-MU-1330-02-SIL-0033425</t>
  </si>
  <si>
    <t>33425</t>
  </si>
  <si>
    <t>PA-MU-1330-02-SIL-0033426</t>
  </si>
  <si>
    <t>33426</t>
  </si>
  <si>
    <t>PA-MU-1330-02-SIL-0033427</t>
  </si>
  <si>
    <t>33427</t>
  </si>
  <si>
    <t>PA-MU-1330-02-SIL-0033428</t>
  </si>
  <si>
    <t>33428</t>
  </si>
  <si>
    <t>PA-MU-1330-02-SIL-0033429</t>
  </si>
  <si>
    <t>33429</t>
  </si>
  <si>
    <t>PA-MU-1330-02-SIL-0033430</t>
  </si>
  <si>
    <t>33430</t>
  </si>
  <si>
    <t>PA-MU-1330-02-SIL-0033431</t>
  </si>
  <si>
    <t>33431</t>
  </si>
  <si>
    <t>PA-MU-1330-02-SIL-0033432</t>
  </si>
  <si>
    <t>33432</t>
  </si>
  <si>
    <t>PA-MU-1330-02-SIL-0033433</t>
  </si>
  <si>
    <t>33433</t>
  </si>
  <si>
    <t>PA-MU-1330-02-SIL-0033434</t>
  </si>
  <si>
    <t>33434</t>
  </si>
  <si>
    <t>PA-MU-1330-02-SIL-0033435</t>
  </si>
  <si>
    <t>33435</t>
  </si>
  <si>
    <t>PA-MU-1330-02-SIL-0033436</t>
  </si>
  <si>
    <t>33436</t>
  </si>
  <si>
    <t>PA-MU-1330-02-SIL-0033437</t>
  </si>
  <si>
    <t>33437</t>
  </si>
  <si>
    <t>PA-MU-1330-02-SIL-0033438</t>
  </si>
  <si>
    <t>33438</t>
  </si>
  <si>
    <t>PA-MU-1330-02-SIL-0033439</t>
  </si>
  <si>
    <t>33439</t>
  </si>
  <si>
    <t>PA-MU-1330-02-SIL-0033440</t>
  </si>
  <si>
    <t>33440</t>
  </si>
  <si>
    <t>PA-MU-1330-02-SIL-0033441</t>
  </si>
  <si>
    <t>33441</t>
  </si>
  <si>
    <t>SILLA / RESINA / . / . / . / .. / MRCO DE ACERO</t>
  </si>
  <si>
    <t>PA-MU-1330-02-SIL-0033442</t>
  </si>
  <si>
    <t>33442</t>
  </si>
  <si>
    <t>PA-MU-1330-02-SIL-0033443</t>
  </si>
  <si>
    <t>33443</t>
  </si>
  <si>
    <t>PA-MU-1330-02-SIL-0033444</t>
  </si>
  <si>
    <t>33444</t>
  </si>
  <si>
    <t>PA-MU-1330-02-SIL-0033445</t>
  </si>
  <si>
    <t>33445</t>
  </si>
  <si>
    <t>PA-MU-1330-02-SIL-0033446</t>
  </si>
  <si>
    <t>33446</t>
  </si>
  <si>
    <t>PA-MU-1330-02-SIL-0033447</t>
  </si>
  <si>
    <t>33447</t>
  </si>
  <si>
    <t>PA-MU-1330-02-SIL-0033448</t>
  </si>
  <si>
    <t>33448</t>
  </si>
  <si>
    <t>PA-MU-1330-02-SIL-0033449</t>
  </si>
  <si>
    <t>33449</t>
  </si>
  <si>
    <t>PA-MU-1330-02-SIL-0033450</t>
  </si>
  <si>
    <t>33450</t>
  </si>
  <si>
    <t>PA-MU-1330-02-SIL-0033451</t>
  </si>
  <si>
    <t>33451</t>
  </si>
  <si>
    <t>PA-MU-1330-02-SIL-0033452</t>
  </si>
  <si>
    <t>33452</t>
  </si>
  <si>
    <t>MEGAFONO SIERENA INCORPORADA 800 PIES DE ALCANCE Y VOLUMEN AJUSTABLE</t>
  </si>
  <si>
    <t>PA-MU-1330-28-032-0033471</t>
  </si>
  <si>
    <t>33471</t>
  </si>
  <si>
    <t>30/05/2018</t>
  </si>
  <si>
    <t>PA-MU-1330-28-032-0033472</t>
  </si>
  <si>
    <t>33472</t>
  </si>
  <si>
    <t>PA-MU-1330-28-032-0033473</t>
  </si>
  <si>
    <t>33473</t>
  </si>
  <si>
    <t>PA-MU-1330-28-032-0033474</t>
  </si>
  <si>
    <t>33474</t>
  </si>
  <si>
    <t>PA-MU-1330-28-032-0033475</t>
  </si>
  <si>
    <t>33475</t>
  </si>
  <si>
    <t>BOCINA AMPLIFICADA NEGRO 15" DE ALTA POTENCIA ,300 WATTS RMS, PEDESCAL BOCINA</t>
  </si>
  <si>
    <t>PA-MU-1330-28-049-0033476</t>
  </si>
  <si>
    <t>33476</t>
  </si>
  <si>
    <t>PA-MU-1330-28-049-0033477</t>
  </si>
  <si>
    <t>33477</t>
  </si>
  <si>
    <t>PA-MU-1330-28-049-0033478</t>
  </si>
  <si>
    <t>33478</t>
  </si>
  <si>
    <t>PA-MU-1330-28-049-0033479</t>
  </si>
  <si>
    <t>33479</t>
  </si>
  <si>
    <t>SISTEMA INALAMBRICO DE MICROFONO PORTATIL PO23939 PROFESSIONAL DOBLE BANDA UHF 2 MICROFONOS</t>
  </si>
  <si>
    <t>PA-MU-1330-28-059-0033480</t>
  </si>
  <si>
    <t>33480</t>
  </si>
  <si>
    <t>SISTEMA INALAMBRICO DE MICROFONO PORTATIL NEGRO P023939 PROFESSIONAL DOBLE BANDA UHF 2 MICROFONOS</t>
  </si>
  <si>
    <t>PA-MU-1330-28-059-0033481</t>
  </si>
  <si>
    <t>33481</t>
  </si>
  <si>
    <t>SISTEMA INALAMBRICO DE MICROFONO PORTATIL NEGRO PO23939 PROFESSIONAL DOBLE BANDA UHF 2 MICROFONOS</t>
  </si>
  <si>
    <t>PA-MU-1330-28-059-0033482</t>
  </si>
  <si>
    <t>33482</t>
  </si>
  <si>
    <t>BOCINAS / SISTEMA CON SUBWOOFER 5.1 / . / . / NEGRO / .. / 1804GX376649 / 500W RMS</t>
  </si>
  <si>
    <t>PA-MU-1330-28-004-0033483</t>
  </si>
  <si>
    <t>33483</t>
  </si>
  <si>
    <t>BOCINAS / SISTEMA CON SUBWOOFER 5.1 / . / . / NEGRO / .. / 1801GX529809 / 500W RMS</t>
  </si>
  <si>
    <t>PA-MU-1330-28-004-0033484</t>
  </si>
  <si>
    <t>33484</t>
  </si>
  <si>
    <t>PANTALLA / PROYECTOR CON TRIPIE / . / . / . / .. / 120B191505 / 16.:9 HD 120" 3.05 MT</t>
  </si>
  <si>
    <t>PA-MU-1330-28-023-0033485</t>
  </si>
  <si>
    <t>33485</t>
  </si>
  <si>
    <t>PANTALLA / PROYECTOR CON TRIPIE / . / . / . / .. / 109720217 / 16.:9 HD 120" 3.05 MT</t>
  </si>
  <si>
    <t>PA-MU-1330-28-023-0033486</t>
  </si>
  <si>
    <t>33486</t>
  </si>
  <si>
    <t>PANTALLA / PROYECTOR CON TRIPIE / . / . / . / .. / 120891505 / 16.:9 HD 120" 3.05 MT</t>
  </si>
  <si>
    <t>PA-MU-1330-28-023-0033487</t>
  </si>
  <si>
    <t>33487</t>
  </si>
  <si>
    <t>PANTALLA / PROYECTOR CON TRIPIE / . / . / . / .. / 99197926 / 16.:9 HD 120" 3.05 MT</t>
  </si>
  <si>
    <t>PA-MU-1330-28-023-0033488</t>
  </si>
  <si>
    <t>33488</t>
  </si>
  <si>
    <t>ARTICULOS DE OFICINA / PIZARRON / . / . / BLANCO / .. / ARCY 90X120</t>
  </si>
  <si>
    <t>PA-MU-0850-02-006-0022239</t>
  </si>
  <si>
    <t>BOMBA / ASPESOR / . / . / . / .. / ASPERSOR DE MOCHILA MANUAL 15LT</t>
  </si>
  <si>
    <t>PA-MU-1880-29-147-0028734</t>
  </si>
  <si>
    <t>28734</t>
  </si>
  <si>
    <t>ESCALERA / DE TIJERA / . / . / . / CUPRUM / C-2213-10 3.05 MT</t>
  </si>
  <si>
    <t>PA-MU-1330-29-047-0031109</t>
  </si>
  <si>
    <t>31109</t>
  </si>
  <si>
    <t>PA-MU-1330-02-063-0031127</t>
  </si>
  <si>
    <t>31127</t>
  </si>
  <si>
    <t>PA-MU-1330-02-063-0031129</t>
  </si>
  <si>
    <t>31129</t>
  </si>
  <si>
    <t>DESBROZADORA / . / . / . / . / HUSQVARNA / 20162300355</t>
  </si>
  <si>
    <t>PA-MU-1330-29-070-0031283</t>
  </si>
  <si>
    <t>31283</t>
  </si>
  <si>
    <t>DESBROZADORA / . / . / . / . / HUSQVARNA / 20162300350</t>
  </si>
  <si>
    <t>PA-MU-1330-29-070-0031285</t>
  </si>
  <si>
    <t>31285</t>
  </si>
  <si>
    <t>PA-MU-1900-15-018-0032060</t>
  </si>
  <si>
    <t>32060</t>
  </si>
  <si>
    <t>PA-MU-1900-15-002-0032063</t>
  </si>
  <si>
    <t>32063</t>
  </si>
  <si>
    <t>PA-MU-1900-15-005-0032067</t>
  </si>
  <si>
    <t>32067</t>
  </si>
  <si>
    <t>NO BREAK / . / . / . / NEGRO / TRIPP LITE SMART / 9721ALROM663800159</t>
  </si>
  <si>
    <t>PA-MU-0870-01-007-0015111</t>
  </si>
  <si>
    <t>15111</t>
  </si>
  <si>
    <t>CPU / . / . / . / NEGRO / HEWLETT PACKARD / MXL0442B6P</t>
  </si>
  <si>
    <t>PA-MU-1330-01-010-0021658</t>
  </si>
  <si>
    <t>21658</t>
  </si>
  <si>
    <t>MONITOR / . / . / . / NEGRO / HEWLETT PACKARD / 3CQ028BC5N</t>
  </si>
  <si>
    <t>PA-MU-1330-01-004-0021659</t>
  </si>
  <si>
    <t>21659</t>
  </si>
  <si>
    <t>TECLADO / . / . / . / NEGRO / HEWLETT PACKARD / BAUDU0JVBZB26Y</t>
  </si>
  <si>
    <t>PA-MU-1330-01-005-0021660</t>
  </si>
  <si>
    <t>21660</t>
  </si>
  <si>
    <t>MOUSE / . / . / . / NEGRO / HEWLETT PACKARD / FATSQ0C5BZ96RX</t>
  </si>
  <si>
    <t>PA-MU-1330-01-006-0021661</t>
  </si>
  <si>
    <t>21661</t>
  </si>
  <si>
    <t>SILLA / PLEGABLE / . / . / . / .. / DE RESINA CON MARCO DE ACERO</t>
  </si>
  <si>
    <t>PA-MU-1900-02-SIL-0032656</t>
  </si>
  <si>
    <t>32656</t>
  </si>
  <si>
    <t>PA-MU-1900-02-SIL-0032657</t>
  </si>
  <si>
    <t>32657</t>
  </si>
  <si>
    <t>PA-MU-1900-02-SIL-0032658</t>
  </si>
  <si>
    <t>32658</t>
  </si>
  <si>
    <t>PA-MU-1900-02-SIL-0032659</t>
  </si>
  <si>
    <t>32659</t>
  </si>
  <si>
    <t>PA-MU-1900-02-SIL-0032660</t>
  </si>
  <si>
    <t>32660</t>
  </si>
  <si>
    <t>PA-MU-1900-02-SIL-0032661</t>
  </si>
  <si>
    <t>32661</t>
  </si>
  <si>
    <t>COMBO BAFLES / BOCINA AMPLIFICADORA / . / . / . / .. / 15+</t>
  </si>
  <si>
    <t>PA-MU-1331-28-072-0033453</t>
  </si>
  <si>
    <t>33453</t>
  </si>
  <si>
    <t>PA-MU-1331-28-072-0033454</t>
  </si>
  <si>
    <t>33454</t>
  </si>
  <si>
    <t>PANTALLA / . / . / . / . / SAMSUNG / 32 " LED SMART TV</t>
  </si>
  <si>
    <t>PA-MU-1900-28-023-0033513</t>
  </si>
  <si>
    <t>33513</t>
  </si>
  <si>
    <t>12/06/2018</t>
  </si>
  <si>
    <t>PA-MU-1900-28-023-0033514</t>
  </si>
  <si>
    <t>33514</t>
  </si>
  <si>
    <t>PA-MU-1900-28-023-0033515</t>
  </si>
  <si>
    <t>33515</t>
  </si>
  <si>
    <t>PA-MU-1900-28-023-0033516</t>
  </si>
  <si>
    <t>33516</t>
  </si>
  <si>
    <t>PA-MU-1900-28-023-0033517</t>
  </si>
  <si>
    <t>33517</t>
  </si>
  <si>
    <t>MULTIFUNCIONAL HEWLETT PACKARD VN3R05695 LASER JET PRO DUPLEZ, WIFI</t>
  </si>
  <si>
    <t>PA-MU-1330-01-044-0033005</t>
  </si>
  <si>
    <t>33005</t>
  </si>
  <si>
    <t>MONITOR / . / . / . / . / DELL / brfbzhz / CON CPU INTEGRADO</t>
  </si>
  <si>
    <t>PA-MU-1330-01-004-0033009</t>
  </si>
  <si>
    <t>33009</t>
  </si>
  <si>
    <t>TECLADO / . / . / . / . / DELL / CNOMMJH8PRC007B100FXA04</t>
  </si>
  <si>
    <t>PA-MU-1330-01-005-0033010</t>
  </si>
  <si>
    <t>33010</t>
  </si>
  <si>
    <t>MOUSE / . / . / . / . / DELL / CN0MMJH8PRC007B100FXA04</t>
  </si>
  <si>
    <t>PA-MU-1330-01-006-0033011</t>
  </si>
  <si>
    <t>33011</t>
  </si>
  <si>
    <t>MULTIFUNCIONAL / . / . / . / . / .. / IMPRESORA</t>
  </si>
  <si>
    <t>PA-MU-1330-01-044-0033062</t>
  </si>
  <si>
    <t>33062</t>
  </si>
  <si>
    <t>PA-MU-1330-01-004-0033064</t>
  </si>
  <si>
    <t>33064</t>
  </si>
  <si>
    <t>PA-MU-1330-01-005-0033065</t>
  </si>
  <si>
    <t>33065</t>
  </si>
  <si>
    <t>PA-MU-1330-01-006-0033066</t>
  </si>
  <si>
    <t>33066</t>
  </si>
  <si>
    <t>NO BREAK / . / . / . / . / ..</t>
  </si>
  <si>
    <t>PA-MU-1330-01-007-0033070</t>
  </si>
  <si>
    <t>33070</t>
  </si>
  <si>
    <t>PA-MU-1330-01-007-0033071</t>
  </si>
  <si>
    <t>33071</t>
  </si>
  <si>
    <t>PA-MU-1330-01-007-0033072</t>
  </si>
  <si>
    <t>33072</t>
  </si>
  <si>
    <t>TELEFONO DE OFICINA / DIGITAL / . / . / . / CISCO / WZP203001YC / 3905</t>
  </si>
  <si>
    <t>PA-MU-0460-27-012-0033741</t>
  </si>
  <si>
    <t>33741</t>
  </si>
  <si>
    <t>TELEFONO / DIGITAL / . / . / NEGRO / CISCO / FCH1628BY4E / IP PHONE 7911G</t>
  </si>
  <si>
    <t>PA-MU-0860-27-012-0023143</t>
  </si>
  <si>
    <t>23143</t>
  </si>
  <si>
    <t>TELEFONO DE OFICINA / DIGITAL / . / . / NEGRO / CISCO / FCH1451AE05 / 7911</t>
  </si>
  <si>
    <t>PA-MU-0870-27-012-0022900</t>
  </si>
  <si>
    <t>22900</t>
  </si>
  <si>
    <t>ESCRITORIO TIPO L / 2 CAJONES / . / . / GRIS/BLANCO / .</t>
  </si>
  <si>
    <t>PA-MU-1331-02-ESC-0029816</t>
  </si>
  <si>
    <t>29816</t>
  </si>
  <si>
    <t>PA-MU-1331-02-ESC-0029817</t>
  </si>
  <si>
    <t>29817</t>
  </si>
  <si>
    <t>CONJUNTO EJECUTIVO / . / AGLOMERADO / . / GRIS/BLANCO / . / 3 PIEZAS</t>
  </si>
  <si>
    <t>MUEBLE / MUEBLE DE RECEPCION / . / . / GRIS/BLANCO / .</t>
  </si>
  <si>
    <t>PA-MU-1331-02-011-0029819</t>
  </si>
  <si>
    <t>29819</t>
  </si>
  <si>
    <t>PA-MU-1331-02-066-0029826</t>
  </si>
  <si>
    <t>29826</t>
  </si>
  <si>
    <t>PA-MU-1331-02-066-0029827</t>
  </si>
  <si>
    <t>29827</t>
  </si>
  <si>
    <t>PA-MU-1331-02-066-0029828</t>
  </si>
  <si>
    <t>29828</t>
  </si>
  <si>
    <t>PA-MU-1331-02-066-0029829</t>
  </si>
  <si>
    <t>29829</t>
  </si>
  <si>
    <t>PA-MU-1331-02-066-0029830</t>
  </si>
  <si>
    <t>29830</t>
  </si>
  <si>
    <t>PA-MU-1331-02-066-0029831</t>
  </si>
  <si>
    <t>29831</t>
  </si>
  <si>
    <t>PA-MU-1331-02-066-0029832</t>
  </si>
  <si>
    <t>29832</t>
  </si>
  <si>
    <t>PA-MU-1331-02-010-0029833</t>
  </si>
  <si>
    <t>29833</t>
  </si>
  <si>
    <t>PA-MU-1331-02-010-0029835</t>
  </si>
  <si>
    <t>29835</t>
  </si>
  <si>
    <t>PA-MU-1331-02-067-0029837</t>
  </si>
  <si>
    <t>29837</t>
  </si>
  <si>
    <t>PA-MU-1331-02-067-0029839</t>
  </si>
  <si>
    <t>29839</t>
  </si>
  <si>
    <t>PA-MU-1331-02-067-0029840</t>
  </si>
  <si>
    <t>29840</t>
  </si>
  <si>
    <t>PA-MU-1331-02-067-0029841</t>
  </si>
  <si>
    <t>29841</t>
  </si>
  <si>
    <t>PROYECTOR INALAMBRICO BLANCO VGA PUERTO HDMI 36000 LUMENES DE PROYECCION FRONTAL</t>
  </si>
  <si>
    <t>PA-MU-1331-28-046-0029948</t>
  </si>
  <si>
    <t>29948</t>
  </si>
  <si>
    <t>ARCHIVERO VERTICAL / 4 GAVETAS / MELAMINA / . / GRIS / ..</t>
  </si>
  <si>
    <t>PA-MU-1330-02-063-0030455</t>
  </si>
  <si>
    <t>30455</t>
  </si>
  <si>
    <t>PA-MU-1330-02-063-0030456</t>
  </si>
  <si>
    <t>30456</t>
  </si>
  <si>
    <t>PA-MU-1330-02-063-0030457</t>
  </si>
  <si>
    <t>30457</t>
  </si>
  <si>
    <t>PA-MU-1330-02-063-0030458</t>
  </si>
  <si>
    <t>30458</t>
  </si>
  <si>
    <t>PA-MU-1330-02-063-0030459</t>
  </si>
  <si>
    <t>30459</t>
  </si>
  <si>
    <t>GABINETE / 2 PUERTAS / MELAMINA / . / GRIS / ..</t>
  </si>
  <si>
    <t>PA-MU-1330-02-073-0030466</t>
  </si>
  <si>
    <t>30466</t>
  </si>
  <si>
    <t>ARCHIVERO VERTICAL / 2 GAVETAS / MELAMINA / . / GRIS / ..</t>
  </si>
  <si>
    <t>PA-MU-1330-02-063-0030467</t>
  </si>
  <si>
    <t>30467</t>
  </si>
  <si>
    <t>PA-MU-1330-02-063-0030468</t>
  </si>
  <si>
    <t>30468</t>
  </si>
  <si>
    <t>ARCHIVERO VERTICAL / 2 GAVETAS / MELAMINA / . / NEGRO / ..</t>
  </si>
  <si>
    <t>PA-MU-1330-02-063-0030469</t>
  </si>
  <si>
    <t>30469</t>
  </si>
  <si>
    <t>GABINETE DE PARED / . / MELAMINA / . / BEIGE / .. / 80 X 40 X 40</t>
  </si>
  <si>
    <t>PA-MU-1330-02-007-0030488</t>
  </si>
  <si>
    <t>30488</t>
  </si>
  <si>
    <t>PA-MU-1330-02-007-0030489</t>
  </si>
  <si>
    <t>30489</t>
  </si>
  <si>
    <t>ESCRITORIO / . / MELAMINA / . / GRIS / .. / 95X45X75</t>
  </si>
  <si>
    <t>PA-MU-1330-02-ESC-0030490</t>
  </si>
  <si>
    <t>30490</t>
  </si>
  <si>
    <t>MESA DE TRABAJO / . / . / . / GRIS / .. / MULTIUSOS 60X40X75 CM</t>
  </si>
  <si>
    <t>PA-MU-1330-02-027-0030491</t>
  </si>
  <si>
    <t>30491</t>
  </si>
  <si>
    <t>ARCHIVERO VERTICAL / 2 GAVETAS / . / . / GRIS / ..</t>
  </si>
  <si>
    <t>PA-MU-1330-02-063-0031201</t>
  </si>
  <si>
    <t>31201</t>
  </si>
  <si>
    <t>PA-MU-1330-02-063-0031202</t>
  </si>
  <si>
    <t>31202</t>
  </si>
  <si>
    <t>PA-MU-1330-02-063-0031203</t>
  </si>
  <si>
    <t>31203</t>
  </si>
  <si>
    <t>PA-MU-1330-02-063-0031204</t>
  </si>
  <si>
    <t>31204</t>
  </si>
  <si>
    <t>PA-MU-1330-02-063-0031205</t>
  </si>
  <si>
    <t>31205</t>
  </si>
  <si>
    <t>PA-MU-1330-02-063-0031206</t>
  </si>
  <si>
    <t>31206</t>
  </si>
  <si>
    <t>PA-MU-1330-02-063-0031207</t>
  </si>
  <si>
    <t>31207</t>
  </si>
  <si>
    <t>PA-MU-1330-02-063-0031208</t>
  </si>
  <si>
    <t>31208</t>
  </si>
  <si>
    <t>PA-MU-1330-02-064-0031210</t>
  </si>
  <si>
    <t>31210</t>
  </si>
  <si>
    <t>MESA DE TRABAJO / . / . / . / GRIS / .. / PATAS METALICAS</t>
  </si>
  <si>
    <t>PA-MU-1330-02-004-0031211</t>
  </si>
  <si>
    <t>31211</t>
  </si>
  <si>
    <t>SONOMETRO / . / . / . / AMARILLO/NEGRO / .. / 53D001453 / GPS Y GLONASS</t>
  </si>
  <si>
    <t>PA-MU-0860-29-096-0031256</t>
  </si>
  <si>
    <t>31256</t>
  </si>
  <si>
    <t>SONOMETRO / . / . / . / AMARILLO/NEGRO / .. / 53D001452 / GPS Y GLONASS</t>
  </si>
  <si>
    <t>PA-MU-0860-29-096-0031257</t>
  </si>
  <si>
    <t>31257</t>
  </si>
  <si>
    <t>SONOMETRO / . / . / . / AMARILLO/NEGRO / .. / 53D001528 / GPS Y GLONASS</t>
  </si>
  <si>
    <t>PA-MU-0860-29-096-0031258</t>
  </si>
  <si>
    <t>31258</t>
  </si>
  <si>
    <t>SONOMETRO / . / . / . / TINTO / .. / P10094476 / SL-821</t>
  </si>
  <si>
    <t>PA-MU-0860-29-096-0031259</t>
  </si>
  <si>
    <t>31259</t>
  </si>
  <si>
    <t>SONOMETRO / . / . / . / TINTO / .. / P10094042 / SL-821</t>
  </si>
  <si>
    <t>PA-MU-0860-29-096-0031260</t>
  </si>
  <si>
    <t>31260</t>
  </si>
  <si>
    <t>SONOMETRO / . / . / . / TINTO / .. / P10093883 / SL-821</t>
  </si>
  <si>
    <t>PA-MU-0860-29-096-0031261</t>
  </si>
  <si>
    <t>31261</t>
  </si>
  <si>
    <t>SONOMETRO / . / . / . / . / .. / 160504496 / INTEGRADOR CLASE 1 ST-106</t>
  </si>
  <si>
    <t>PA-MU-0860-29-096-0031262</t>
  </si>
  <si>
    <t>31262</t>
  </si>
  <si>
    <t>SONOMETRO / . / . / . / . / .. / 160504497 / INTEGRADOIR CLASE 1 ST-106</t>
  </si>
  <si>
    <t>PA-MU-0860-29-096-0031263</t>
  </si>
  <si>
    <t>31263</t>
  </si>
  <si>
    <t>SONOMETRO / . / . / . / . / .. / J30006 / DIGITAL PORTATIL INTEGRADOR TES</t>
  </si>
  <si>
    <t>PA-MU-0860-29-096-0031264</t>
  </si>
  <si>
    <t>31264</t>
  </si>
  <si>
    <t>SONOMETRO / . / . / . / . / .. / J30008 / DIGITAL PORTATIL INTEGRADOR TES</t>
  </si>
  <si>
    <t>PA-MU-0860-29-096-0031265</t>
  </si>
  <si>
    <t>31265</t>
  </si>
  <si>
    <t>CAMARA DIGITAL / . / . / . / . / .. / COOLPIX</t>
  </si>
  <si>
    <t>PA-MU-0860-28-002-0031317</t>
  </si>
  <si>
    <t>31317</t>
  </si>
  <si>
    <t>PA-MU-0860-28-002-0031318</t>
  </si>
  <si>
    <t>31318</t>
  </si>
  <si>
    <t>VIDEOPROYECTOR / . / . / . / . / ..</t>
  </si>
  <si>
    <t>PA-MU-0852-28-045-0031673</t>
  </si>
  <si>
    <t>31673</t>
  </si>
  <si>
    <t>CAMARA FOTOGRAFICA / . / . / . / . / CANON</t>
  </si>
  <si>
    <t>PA-MU-0852-28-013-0031676</t>
  </si>
  <si>
    <t>31676</t>
  </si>
  <si>
    <t>LAP TOP / . / . / . / . / DELL / 2W57ZL2</t>
  </si>
  <si>
    <t>PA-MU-1331-01-002-0032904</t>
  </si>
  <si>
    <t>32904</t>
  </si>
  <si>
    <t>LAP TOP / . / . / . / . / DELL / C067ZL2</t>
  </si>
  <si>
    <t>PA-MU-1331-01-002-0032905</t>
  </si>
  <si>
    <t>32905</t>
  </si>
  <si>
    <t>LAP TOP / . / . / . / . / DELL / 7307ZL2</t>
  </si>
  <si>
    <t>PA-MU-1331-01-002-0032906</t>
  </si>
  <si>
    <t>32906</t>
  </si>
  <si>
    <t>LAP TOP / . / . / . / . / .. / DS57ZL2</t>
  </si>
  <si>
    <t>PA-MU-1331-01-002-0032907</t>
  </si>
  <si>
    <t>32907</t>
  </si>
  <si>
    <t>LAP TOP / . / . / . / . / DELL / 8907ZL2</t>
  </si>
  <si>
    <t>PA-MU-1331-01-002-0032908</t>
  </si>
  <si>
    <t>32908</t>
  </si>
  <si>
    <t>LAP TOP / . / . / . / . / DELL / 4S7YYL2</t>
  </si>
  <si>
    <t>PA-MU-1331-01-002-0032909</t>
  </si>
  <si>
    <t>32909</t>
  </si>
  <si>
    <t>LAP TOP / . / . / . / . / DELL / 3D07ZL2</t>
  </si>
  <si>
    <t>PA-MU-1331-01-002-0032910</t>
  </si>
  <si>
    <t>32910</t>
  </si>
  <si>
    <t>LAP TOP / . / . / . / . / DELL / 302YYL2</t>
  </si>
  <si>
    <t>PA-MU-1331-01-002-0032911</t>
  </si>
  <si>
    <t>32911</t>
  </si>
  <si>
    <t>LAP TOP / . / . / . / . / DELL / 4707ZL2</t>
  </si>
  <si>
    <t>PA-MU-1331-01-002-0032912</t>
  </si>
  <si>
    <t>32912</t>
  </si>
  <si>
    <t>LAP TOP / . / . / . / . / DELL / FFZYYL2</t>
  </si>
  <si>
    <t>PA-MU-1331-01-002-0032913</t>
  </si>
  <si>
    <t>32913</t>
  </si>
  <si>
    <t>LAP TOP / . / . / . / . / DELL / BZ57ZL2</t>
  </si>
  <si>
    <t>PA-MU-1331-01-002-0032914</t>
  </si>
  <si>
    <t>32914</t>
  </si>
  <si>
    <t>LAP TOP / . / . / . / . / DELL / FW1YYL2</t>
  </si>
  <si>
    <t>PA-MU-1331-01-002-0032915</t>
  </si>
  <si>
    <t>32915</t>
  </si>
  <si>
    <t>LAP TOP / . / . / . / . / DELL / H507ZL2</t>
  </si>
  <si>
    <t>PA-MU-1331-01-002-0032916</t>
  </si>
  <si>
    <t>32916</t>
  </si>
  <si>
    <t>LAP TOP / . / . / . / . / DELL / 3GZYYL2</t>
  </si>
  <si>
    <t>PA-MU-1331-01-002-0032917</t>
  </si>
  <si>
    <t>32917</t>
  </si>
  <si>
    <t>LAP TOP / . / . / . / . / DELL / 4267ZL2</t>
  </si>
  <si>
    <t>PA-MU-1331-01-002-0032918</t>
  </si>
  <si>
    <t>32918</t>
  </si>
  <si>
    <t>LAP TOP / . / . / . / . / .. / 2Z57ZL2</t>
  </si>
  <si>
    <t>PA-MU-1331-01-002-0032919</t>
  </si>
  <si>
    <t>32919</t>
  </si>
  <si>
    <t>LAP TOP / . / . / . / . / DELL / 9Q26ZL2</t>
  </si>
  <si>
    <t>PA-MU-1331-01-002-0032920</t>
  </si>
  <si>
    <t>32920</t>
  </si>
  <si>
    <t>IMPRESORA / OFFICEJET / NEGRO / HEWLETT PACKARD / TH7CB5816J / PORTATIL</t>
  </si>
  <si>
    <t>PA-MU-1331-01-003-0033229</t>
  </si>
  <si>
    <t>33229</t>
  </si>
  <si>
    <t>16/05/2018</t>
  </si>
  <si>
    <t>IMPRESORA / OFFICEJET / NEGRO / HEWLETT PACKARD / TH82A580GB / PORTATIL</t>
  </si>
  <si>
    <t>PA-MU-1331-01-003-0033230</t>
  </si>
  <si>
    <t>33230</t>
  </si>
  <si>
    <t>IMPRESORA / OFFICEJET / NEGRO / HEWLETT PACKARD / TH82A5807G / PORTATIL</t>
  </si>
  <si>
    <t>PA-MU-1331-01-003-0033231</t>
  </si>
  <si>
    <t>33231</t>
  </si>
  <si>
    <t>IMPRESORA / OFFICEJET / NEGRO / HEWLETT PACKARD / TH82A580P5 / PORTATIL</t>
  </si>
  <si>
    <t>PA-MU-1331-01-003-0033232</t>
  </si>
  <si>
    <t>33232</t>
  </si>
  <si>
    <t>TABLET / . / . / . / . / LENOVO / HGCGHA7D / PORTABLE TB3-710F</t>
  </si>
  <si>
    <t>PA-MU-1331-01-181-0033233</t>
  </si>
  <si>
    <t>33233</t>
  </si>
  <si>
    <t>TABLET / . / . / . / . / LENOVO / HGCFHA8Q / PORTABLE TB3-710F</t>
  </si>
  <si>
    <t>PA-MU-1331-01-181-0033234</t>
  </si>
  <si>
    <t>33234</t>
  </si>
  <si>
    <t>TABLET / . / . / . / . / LENOVO / HGCFHA7K / PORTABLE TB3-710F</t>
  </si>
  <si>
    <t>PA-MU-1331-01-181-0033235</t>
  </si>
  <si>
    <t>33235</t>
  </si>
  <si>
    <t>TABLET / . / . / . / . / LENOVO / HGCFHA7N / PORTABLE TB3-710F</t>
  </si>
  <si>
    <t>PA-MU-1331-01-181-0033236</t>
  </si>
  <si>
    <t>33236</t>
  </si>
  <si>
    <t>CONTADOR DE PARTICULAS PORTATIL KP-3889 (6 CANALES) PANTALLA TOUCHSCREEN A COLOR 4.3"</t>
  </si>
  <si>
    <t>PA-MU-1331-07-114-0033256</t>
  </si>
  <si>
    <t>33256</t>
  </si>
  <si>
    <t>ARTICULOS DE OFICINA / PIZARRON / CORCHO / . / CAFE / ..</t>
  </si>
  <si>
    <t>PA-MU-1331-02-006-0033284</t>
  </si>
  <si>
    <t>33284</t>
  </si>
  <si>
    <t>ARTICULOS DE OFICINA / PIZARRON / CORCHO / . / CAFE / .. / 90 X 150 CM</t>
  </si>
  <si>
    <t>PA-MU-1331-02-006-0033285</t>
  </si>
  <si>
    <t>33285</t>
  </si>
  <si>
    <t>PA-MU-1331-02-006-0033286</t>
  </si>
  <si>
    <t>33286</t>
  </si>
  <si>
    <t>PA-MU-1331-02-006-0033288</t>
  </si>
  <si>
    <t>33288</t>
  </si>
  <si>
    <t>TELEFONO DE OFICINA DIGITAL CISCO WZP2030020O5 / 3905</t>
  </si>
  <si>
    <t>PA-MU-0460-27-012-0033742</t>
  </si>
  <si>
    <t>33742</t>
  </si>
  <si>
    <t>ESTUFA 4 QUEMADORES</t>
  </si>
  <si>
    <t>PA-MU-1330-15-016-0037414</t>
  </si>
  <si>
    <t>14/11/2019</t>
  </si>
  <si>
    <t>Gestion Ambiental,</t>
  </si>
  <si>
    <t>TELEFONO DE OFICINA / DIGITAL / . / . / NEGRO / CISCO / FCH154482G0 / 7911</t>
  </si>
  <si>
    <t>PA-MU-0870-27-012-0022895</t>
  </si>
  <si>
    <t>22895</t>
  </si>
  <si>
    <t>Dirección de Finanzas</t>
  </si>
  <si>
    <t>IMPRESORA LEXMARK 45145PLM2V2Y8 MS415DN LASER MONOCROMATICA DUPLEX</t>
  </si>
  <si>
    <t>PA-MU-0730-01-003-0028109</t>
  </si>
  <si>
    <t>28109</t>
  </si>
  <si>
    <t>CPU / . / . / . / NEGRO / .. / DZMPOM2</t>
  </si>
  <si>
    <t>PA-MU-0860-01-010-0031633</t>
  </si>
  <si>
    <t>31633</t>
  </si>
  <si>
    <t>MONITOR / . / . / . / NEGRO / .. / CN-OXJ5TR-AG8D</t>
  </si>
  <si>
    <t>PA-MU-0860-01-004-0031634</t>
  </si>
  <si>
    <t>31634</t>
  </si>
  <si>
    <t>TECLADO / . / . / . / NEGRO / .. / CN-OF2JV2-08SA</t>
  </si>
  <si>
    <t>PA-MU-0860-01-005-0031635</t>
  </si>
  <si>
    <t>31635</t>
  </si>
  <si>
    <t>MOUSE / . / . / . / NEGRO / .. / CN- ODVORH-01JT</t>
  </si>
  <si>
    <t>PA-MU-0860-01-006-0031636</t>
  </si>
  <si>
    <t>31636</t>
  </si>
  <si>
    <t>MONITOR / . / . / . / NEGRO / LENOVO / VK385032</t>
  </si>
  <si>
    <t>PA-MU-0421-01-004-0028856</t>
  </si>
  <si>
    <t>28856</t>
  </si>
  <si>
    <t>CPU / . / . / . / NEGRO / LENOVO / MJ041RNB</t>
  </si>
  <si>
    <t>PA-MU-0421-01-010-0028964</t>
  </si>
  <si>
    <t>28964</t>
  </si>
  <si>
    <t>TECLADO / . / . / . / NEGRO / LENOVO / 0205065</t>
  </si>
  <si>
    <t>PA-MU-0421-01-005-0028965</t>
  </si>
  <si>
    <t>28965</t>
  </si>
  <si>
    <t>MOUSE / . / . / . / NEGRO / LENOVO / 6B124D5302B</t>
  </si>
  <si>
    <t>PA-MU-0421-01-006-0028966</t>
  </si>
  <si>
    <t>28966</t>
  </si>
  <si>
    <t>TELEFONO DE OFICINA / DIGITAL / . / . / NEGRO / CISCO / FCH2035HFXL</t>
  </si>
  <si>
    <t>PA-MU-0720-27-012-0030731</t>
  </si>
  <si>
    <t>30731</t>
  </si>
  <si>
    <t>CPU / . / . / . / NEGRO / LENOVO / LKBXFLN / THINKCENTER M55E</t>
  </si>
  <si>
    <t>PA-MU-0870-01-010-0014077</t>
  </si>
  <si>
    <t>14077</t>
  </si>
  <si>
    <t>MONITOR / . / . / . / NEGRO / LENOVO / V1D5543 / LCD</t>
  </si>
  <si>
    <t>PA-MU-0870-01-004-0014092</t>
  </si>
  <si>
    <t>14092</t>
  </si>
  <si>
    <t>TECLADO / . / . / . / . / . / N09C02970 / PS2</t>
  </si>
  <si>
    <t>PA-MU-0860-01-005-0020397</t>
  </si>
  <si>
    <t>20397</t>
  </si>
  <si>
    <t>TELEFONO DE OFICINA / DIGITAL / . / . / NEGRO / CISCO / FCH14528SFV / 7911</t>
  </si>
  <si>
    <t>PA-MU-0860-27-001-0021073</t>
  </si>
  <si>
    <t>21073</t>
  </si>
  <si>
    <t>TELEFONO DE OFICINA / DIGITAL / . / . / NEGRO / CISCO / FCH1544A9CK / 7911</t>
  </si>
  <si>
    <t>PA-MU-0870-27-012-0022980</t>
  </si>
  <si>
    <t>22980</t>
  </si>
  <si>
    <t>LAP TOP / . / . / . / . / HEWLETT PACKARD / 5CB4131JKY</t>
  </si>
  <si>
    <t>PA-MU-0860-01-002-0024890</t>
  </si>
  <si>
    <t>24890</t>
  </si>
  <si>
    <t>LAP TOP / BN0CV20Y398489 ASUS X555Q CARGADOR 891W6B10495</t>
  </si>
  <si>
    <t>PA-MU-0860-01-002-0032408</t>
  </si>
  <si>
    <t>32408</t>
  </si>
  <si>
    <t>TELEFONO DE OFICINA / DIGITAL / . / . / NEGRO / CISCO / FCH1544AACY / 7911</t>
  </si>
  <si>
    <t>PA-MU-0870-27-012-0022846</t>
  </si>
  <si>
    <t>22846</t>
  </si>
  <si>
    <t>MONITOR / . / . / . / NEGRO / LENOVO / VK385481</t>
  </si>
  <si>
    <t>PA-MU-0421-01-004-0028866</t>
  </si>
  <si>
    <t>28866</t>
  </si>
  <si>
    <t>CPU / . / . / . / NEGRO / LENOVO / MJ041RPP</t>
  </si>
  <si>
    <t>PA-MU-0421-01-010-0028991</t>
  </si>
  <si>
    <t>28991</t>
  </si>
  <si>
    <t>TECLADO / . / . / . / NEGRO / LENOVO / 0206579</t>
  </si>
  <si>
    <t>PA-MU-0421-01-005-0028992</t>
  </si>
  <si>
    <t>28992</t>
  </si>
  <si>
    <t>MOUSE / . / . / . / NEGRO / LENOVO / 6B124D5326B</t>
  </si>
  <si>
    <t>PA-MU-0421-01-006-0028993</t>
  </si>
  <si>
    <t>28993</t>
  </si>
  <si>
    <t>TELEFONO DE OFICINA / DIGITAL / . / . / NEGRO / CISCO / FCH1544AA5C / 7911</t>
  </si>
  <si>
    <t>PA-MU-0870-27-012-0022880</t>
  </si>
  <si>
    <t>22880</t>
  </si>
  <si>
    <t>MONITOR / . / . / . / NEGRO / LENOVO / VK386525</t>
  </si>
  <si>
    <t>PA-MU-0421-01-004-0028892</t>
  </si>
  <si>
    <t>28892</t>
  </si>
  <si>
    <t>CPU / . / . / . / NEGRO / LENOVO / MJ041RHW</t>
  </si>
  <si>
    <t>PA-MU-0421-01-010-0028898</t>
  </si>
  <si>
    <t>28898</t>
  </si>
  <si>
    <t>TECLADO / . / . / . / NEGRO / LENOVO / 0209289</t>
  </si>
  <si>
    <t>PA-MU-0421-01-005-0028899</t>
  </si>
  <si>
    <t>28899</t>
  </si>
  <si>
    <t>MOUSE / . / . / . / NEGRO / LENOVO / 6B124D5353B</t>
  </si>
  <si>
    <t>PA-MU-0421-01-006-0028900</t>
  </si>
  <si>
    <t>28900</t>
  </si>
  <si>
    <t>CPU / . / NEGRO / . / . / DELL / HSTMJK2</t>
  </si>
  <si>
    <t>PA-MU-0730-01-010-0032523</t>
  </si>
  <si>
    <t>32523</t>
  </si>
  <si>
    <t>MONITOR / . / NEGRO / . / . / DELL / CN-0XJ5TR-72872-719-AL0B</t>
  </si>
  <si>
    <t>PA-MU-0730-01-004-0032524</t>
  </si>
  <si>
    <t>32524</t>
  </si>
  <si>
    <t>TECLADO / . / NEGRO / . / . / DELL / CN-0F2JV2-71616-75J-00VK</t>
  </si>
  <si>
    <t>PA-MU-0730-01-005-0032525</t>
  </si>
  <si>
    <t>32525</t>
  </si>
  <si>
    <t>MOUSE / . / NEGRO / . / . / DELL / CN-0XWP60-71616-663-1E6V</t>
  </si>
  <si>
    <t>PA-MU-0730-01-006-0032526</t>
  </si>
  <si>
    <t>32526</t>
  </si>
  <si>
    <t>CPU / . / . / . / NEGRO / HEWLETT PACKARD / MXL436223X</t>
  </si>
  <si>
    <t>PA-MU-0860-01-010-0025049</t>
  </si>
  <si>
    <t>25049</t>
  </si>
  <si>
    <t>MONITOR / . / . / . / NEGRO / HEWLETT PACKARD / 6CM4302B22</t>
  </si>
  <si>
    <t>PA-MU-0860-01-004-0025050</t>
  </si>
  <si>
    <t>25050</t>
  </si>
  <si>
    <t>TECLADO / . / . / . / NEGRO / HEWLETT PACKARD / BDMHE0CCP6Z3WR</t>
  </si>
  <si>
    <t>PA-MU-0860-01-005-0025051</t>
  </si>
  <si>
    <t>25051</t>
  </si>
  <si>
    <t>MOUSE / . / . / . / NEGRO / HEWLETT PACKARD / FCMHH0AKZ6T5UL</t>
  </si>
  <si>
    <t>PA-MU-0860-01-006-0025052</t>
  </si>
  <si>
    <t>25052</t>
  </si>
  <si>
    <t>TECLADO / . / . / . / NARANJA/NEGRO / HEWLETT PACKARD / BAUDU0JVBZBK5S</t>
  </si>
  <si>
    <t>PA-MU-0720-01-005-0022027</t>
  </si>
  <si>
    <t>22027</t>
  </si>
  <si>
    <t>TELEFONO DE OFICINA / DIGITAL / . / . / NEGRO / CISCO / FCH154483DY / 7911</t>
  </si>
  <si>
    <t>NO BREAK / . / METAL / . / NEGRO / ISB / 6952301</t>
  </si>
  <si>
    <t>PA-MU-0720-01-007-0003249</t>
  </si>
  <si>
    <t>03249</t>
  </si>
  <si>
    <t>CPU / . / . / . / . / HEWLETT PACKARD / MXL436221M</t>
  </si>
  <si>
    <t>PA-MU-0860-01-010-0024925</t>
  </si>
  <si>
    <t>24925</t>
  </si>
  <si>
    <t>TECLADO / . / . / . / . / HEWLETT PACKARD / BDMHE0CHH6Z5D2</t>
  </si>
  <si>
    <t>PA-MU-0860-01-005-0024927</t>
  </si>
  <si>
    <t>24927</t>
  </si>
  <si>
    <t>MOUSE / . / . / . / . / HEWLETT PACKARD / FCMHH0AKZ6T5DK</t>
  </si>
  <si>
    <t>MONITOR / . / . / . / NEGRO / HEWLETT PACKARD / 6CM4302BG6</t>
  </si>
  <si>
    <t>PA-MU-0860-01-004-0025038</t>
  </si>
  <si>
    <t>25038</t>
  </si>
  <si>
    <t>TELEFONO / DIGITAL / . / . / NEGRO / CISCO / FCH2035HFS3</t>
  </si>
  <si>
    <t>PA-MU-0720-27-012-0030817</t>
  </si>
  <si>
    <t>30817</t>
  </si>
  <si>
    <t>ARTICULOS DE OFICINA / SACAPUNTAS ELECTRICO / . / . / GRIS/NEGRO / ROYAL</t>
  </si>
  <si>
    <t>PA-MU-1310-02-006-0004098</t>
  </si>
  <si>
    <t>04098</t>
  </si>
  <si>
    <t>CPU / . / . / . / . / HEWLETT PACKARD / MXL4362124</t>
  </si>
  <si>
    <t>PA-MU-0860-01-010-0024921</t>
  </si>
  <si>
    <t>24921</t>
  </si>
  <si>
    <t>MONITOR / . / . / . / NEGRO / HEWLETT PACKARD / 6CM4302BRG</t>
  </si>
  <si>
    <t>PA-MU-0860-01-004-0024922</t>
  </si>
  <si>
    <t>24922</t>
  </si>
  <si>
    <t>TECLADO / . / . / . / . / HEWLETT PACKARD / BDMHE0CHH6Z0YK</t>
  </si>
  <si>
    <t>PA-MU-0860-01-005-0024923</t>
  </si>
  <si>
    <t>24923</t>
  </si>
  <si>
    <t>MOUSE / . / . / . / . / HEWLETT PACKARD / FCMHH0CAU7A28J</t>
  </si>
  <si>
    <t>PA-MU-0860-01-006-0024924</t>
  </si>
  <si>
    <t>24924</t>
  </si>
  <si>
    <t>IMPRESORA / . / . / . / NEGRO / EPSON / NZBY078793</t>
  </si>
  <si>
    <t>PA-MU-0710-01-003-0024048</t>
  </si>
  <si>
    <t>24048</t>
  </si>
  <si>
    <t>CPU / . / . / . / NEGRO / .. / DZLTOM2</t>
  </si>
  <si>
    <t>PA-MU-0860-01-010-0031629</t>
  </si>
  <si>
    <t>31629</t>
  </si>
  <si>
    <t>MONITOR / . / . / . / NEGRO / .. / CN-OXJ5TR -FCC00-78E</t>
  </si>
  <si>
    <t>PA-MU-0860-01-004-0031630</t>
  </si>
  <si>
    <t>31630</t>
  </si>
  <si>
    <t>TECLADO / . / . / . / NEGRO / .. / CN- 0F2JV2-LO300-7AP</t>
  </si>
  <si>
    <t>PA-MU-0860-01-005-0031631</t>
  </si>
  <si>
    <t>31631</t>
  </si>
  <si>
    <t>MOUSE / . / . / . / NEGRO / .. / CN-ODVORH-LO300-78A-01W</t>
  </si>
  <si>
    <t>PA-MU-0860-01-006-0031632</t>
  </si>
  <si>
    <t>31632</t>
  </si>
  <si>
    <t>CPU / NEGRO / HEWLETT PACKARD / MXL436223Z / WORKSTATION Z230</t>
  </si>
  <si>
    <t>MONITOR / . / . / . / NEGRO / HEWLETT PACKARD / 6CM4302BRH</t>
  </si>
  <si>
    <t>PA-MU-0860-01-004-0025059</t>
  </si>
  <si>
    <t>25059</t>
  </si>
  <si>
    <t>CPU / . / . / . / NEGRO / HEWLETT PACKARD / MXL43621ZM</t>
  </si>
  <si>
    <t>PA-MU-0860-01-010-0025082</t>
  </si>
  <si>
    <t>25082</t>
  </si>
  <si>
    <t>MOUSE / . / . / . / NEGRO / HEWLETT PACKARD / FCMHHOCAUTAPQR</t>
  </si>
  <si>
    <t>PA-MU-0860-01-006-0025085</t>
  </si>
  <si>
    <t>25085</t>
  </si>
  <si>
    <t>CPU / . / . / . / NEGRO / HEWLETT PACKARD / MXL436220R / WORKSTATION Z230</t>
  </si>
  <si>
    <t>TECLADO / . / . / . / NEGRO / HEWLETT PACKARD / BDMHE0CHH6Z5DU</t>
  </si>
  <si>
    <t>PA-MU-0860-01-005-0025210</t>
  </si>
  <si>
    <t>MOUSE / . / . / . / NEGRO / HEWLETT PACKARD / FCMHH0AKZ6T5VI</t>
  </si>
  <si>
    <t>PA-MU-0860-01-006-0025211</t>
  </si>
  <si>
    <t>25211</t>
  </si>
  <si>
    <t>TELEFONO / DIGITAL / . / . / NEGRO / CISCO / FCH2035HFZW</t>
  </si>
  <si>
    <t>PA-MU-0720-27-012-0030816</t>
  </si>
  <si>
    <t>30816</t>
  </si>
  <si>
    <t>CPU / . / . / . / NEGRO / LENOVO / LKGYTBW</t>
  </si>
  <si>
    <t>PA-MU-0870-01-010-0014878</t>
  </si>
  <si>
    <t>14878</t>
  </si>
  <si>
    <t>MONITOR / . / . / . / NEGRO / LENOVO / V1GX109</t>
  </si>
  <si>
    <t>PA-MU-0870-01-004-0014891</t>
  </si>
  <si>
    <t>14891</t>
  </si>
  <si>
    <t>IMPRESORA / . / . / . / . / LEXMARK / 72N496N / E360DN</t>
  </si>
  <si>
    <t>PA-MU-0870-01-003-0022746</t>
  </si>
  <si>
    <t>22746</t>
  </si>
  <si>
    <t>LAP TOP / . / . / . / NEGRO / LENOVO / R90MYYFU / THINKPAD X1 CARBON</t>
  </si>
  <si>
    <t>PA-MU-0860-01-002-0028771</t>
  </si>
  <si>
    <t>28771</t>
  </si>
  <si>
    <t>TELEFONO DE OFICINA / DIGITAL / . / . / GRIS/NEGRO / CISCO / WZP203001UO</t>
  </si>
  <si>
    <t>PA-MU-0730-27-012-0030693</t>
  </si>
  <si>
    <t>30693</t>
  </si>
  <si>
    <t>MONITOR / LED / . / . / . / SAMSUNG / 24 WIDESCREEN</t>
  </si>
  <si>
    <t>PA-MU-0710-01-004-0032070</t>
  </si>
  <si>
    <t>32070</t>
  </si>
  <si>
    <t>29/12/2017</t>
  </si>
  <si>
    <t>CPU / . / . / . / NEGRO / HEWLETT PACKARD / MXL0442B5B</t>
  </si>
  <si>
    <t>PA-MU-0720-01-010-0021674</t>
  </si>
  <si>
    <t>21674</t>
  </si>
  <si>
    <t>MONITOR / . / . / . / NEGRO / HEWLETT PACKARD / 3CQ028BC5R</t>
  </si>
  <si>
    <t>PA-MU-0720-01-004-0021675</t>
  </si>
  <si>
    <t>21675</t>
  </si>
  <si>
    <t>TELEFONO / DIGITAL / . / . / NEGRO / CISCO / FCH16318ZL6 / IP PHONE 7911G</t>
  </si>
  <si>
    <t>PA-MU-0860-27-012-0023159</t>
  </si>
  <si>
    <t>23159</t>
  </si>
  <si>
    <t>MOUSE / . / . / . / . / HEWLETT PACKARD / FCMHH0AKZ6T5U6</t>
  </si>
  <si>
    <t>PA-MU-0860-01-006-0024908</t>
  </si>
  <si>
    <t>24908</t>
  </si>
  <si>
    <t>TELEFONO DE OFICINA / DIGITAL / NEGRO / CISCO / FCH154484U5 / 7911</t>
  </si>
  <si>
    <t>PA-MU-0870-27-012-0022892</t>
  </si>
  <si>
    <t>22892</t>
  </si>
  <si>
    <t>CPU / . / . / . / . / DELL / 2GGJWK2</t>
  </si>
  <si>
    <t>PA-MU-0730-01-010-0032519</t>
  </si>
  <si>
    <t>32519</t>
  </si>
  <si>
    <t>MONITOR / . / . / . / . / DELL / CN-0XJ5TR-72872-719-AL4B</t>
  </si>
  <si>
    <t>PA-MU-0730-01-004-0032520</t>
  </si>
  <si>
    <t>32520</t>
  </si>
  <si>
    <t>TECLADO / . / . / . / . / DELL / CN-0F2JV2-71616-75J-02AY</t>
  </si>
  <si>
    <t>PA-MU-0730-01-005-0032521</t>
  </si>
  <si>
    <t>32521</t>
  </si>
  <si>
    <t>MOUSE / . / . / . / . / DELL / CN-0XWP60-71616-663-1E6V</t>
  </si>
  <si>
    <t>PA-MU-0730-01-006-0032522</t>
  </si>
  <si>
    <t>32522</t>
  </si>
  <si>
    <t>CPU / . / . / . / . / HEWLETT PACKARD / MXL43621TR</t>
  </si>
  <si>
    <t>PA-MU-0860-01-010-0024917</t>
  </si>
  <si>
    <t>24917</t>
  </si>
  <si>
    <t>MONITOR / . / . / . / NEGRO / HEWLETT PACKARD / 6CM4302BRN</t>
  </si>
  <si>
    <t>PA-MU-0860-01-004-0024918</t>
  </si>
  <si>
    <t>24918</t>
  </si>
  <si>
    <t>TECLADO / . / . / . / . / HEWLETT PACKARD / BDMHE0CCP6Z3X8</t>
  </si>
  <si>
    <t>PA-MU-0860-01-005-0024919</t>
  </si>
  <si>
    <t>24919</t>
  </si>
  <si>
    <t>MOUSE / . / . / . / . / HEWLETT PACKARD / FCMHH0CAU7A6Z3</t>
  </si>
  <si>
    <t>PA-MU-0860-01-006-0024920</t>
  </si>
  <si>
    <t>24920</t>
  </si>
  <si>
    <t>ESCTRITORIO TIPO L 2 CAJONES AGLOMERADO PERA/GRIS CON PORTATECLADO</t>
  </si>
  <si>
    <t>PA-MU-0510-02-001-0002029</t>
  </si>
  <si>
    <t>02029</t>
  </si>
  <si>
    <t>COMUDE</t>
  </si>
  <si>
    <t>PA-MU-0620-02-002-0002670</t>
  </si>
  <si>
    <t>02670</t>
  </si>
  <si>
    <t xml:space="preserve">MUEBLE PARA COMPUTADORA AGLOMERADO CAOBA/NEGRO CON ENTREPAÑO </t>
  </si>
  <si>
    <t>PA-MU-0750-02-005-0002844</t>
  </si>
  <si>
    <t>02844</t>
  </si>
  <si>
    <t>ESCRITORIO TIPO L / 2 CAJONES / . / . / CAOBA/NEGRO / .</t>
  </si>
  <si>
    <t>PA-MU-1510-02-001-0004304</t>
  </si>
  <si>
    <t>04304</t>
  </si>
  <si>
    <t>LIBRERO / . / AGLOMERADO / . / CAOBA / . / 4 CAJONES</t>
  </si>
  <si>
    <t>PA-MU-0110-02-009-0006557</t>
  </si>
  <si>
    <t>06557</t>
  </si>
  <si>
    <t>PA-MU-0110-02-003-0006559</t>
  </si>
  <si>
    <t>06559</t>
  </si>
  <si>
    <t>PA-MU-0110-02-002-0006561</t>
  </si>
  <si>
    <t>06561</t>
  </si>
  <si>
    <t>MUEBLE PARA COMPUTADORA / . / AGLOMERADO / . / PERLA/GRIS / ..</t>
  </si>
  <si>
    <t>PA-MU-1170-02-005-0010348</t>
  </si>
  <si>
    <t>10348</t>
  </si>
  <si>
    <t>PA-MU-1170-02-005-0010442</t>
  </si>
  <si>
    <t>10442</t>
  </si>
  <si>
    <t>ARTICULOS DE OFICINA / PIZARRON / . / . / BLANCO / ESCO</t>
  </si>
  <si>
    <t>PA-MU-0110-02-006-0012432</t>
  </si>
  <si>
    <t>12432</t>
  </si>
  <si>
    <t>SILLON / EJECUTIVO CON CODERAS GIRATORIO / . / VINIL / NEGRO / .. / ALTO</t>
  </si>
  <si>
    <t>PA-MU-0110-02-010-0012894</t>
  </si>
  <si>
    <t>12894</t>
  </si>
  <si>
    <t>PA-MU-0110-02-002-0012976</t>
  </si>
  <si>
    <t>12976</t>
  </si>
  <si>
    <t>PA-MU-0110-02-002-0012977</t>
  </si>
  <si>
    <t>12977</t>
  </si>
  <si>
    <t>PA-MU-1410-02-002-0014437</t>
  </si>
  <si>
    <t>14437</t>
  </si>
  <si>
    <t>PA-MU-1163-02-002-0018336</t>
  </si>
  <si>
    <t>18336</t>
  </si>
  <si>
    <t>PA-MU-0330-02-030-0019826</t>
  </si>
  <si>
    <t>19826</t>
  </si>
  <si>
    <t>CPU / . / . / . / NEGRO / HEWLETT PACKARD / MXL0442B89</t>
  </si>
  <si>
    <t>PA-MU-1160-01-010-0021600</t>
  </si>
  <si>
    <t>21600</t>
  </si>
  <si>
    <t>MONITOR / . / . / . / NEGRO / HEWLETT PACKARD / 3CQ028BBFS</t>
  </si>
  <si>
    <t>PA-MU-1160-01-004-0021601</t>
  </si>
  <si>
    <t>21601</t>
  </si>
  <si>
    <t>TECLADO / . / . / . / NEGRO / HEWLETT PACKARD / BAUDU0JVBZBS1P</t>
  </si>
  <si>
    <t>PA-MU-1160-01-005-0021602</t>
  </si>
  <si>
    <t>21602</t>
  </si>
  <si>
    <t>MOUSE / . / . / . / NEGRO / HEWLETT PACKARD / FATSQ0C8FZ82KA</t>
  </si>
  <si>
    <t>PA-MU-1040-01-006-0021603</t>
  </si>
  <si>
    <t>21603</t>
  </si>
  <si>
    <t>TELEFONO / DIGITAL / . / . / NEGRO / CISCO / FCH154483G8 / 7911</t>
  </si>
  <si>
    <t>PA-MU-0870-27-012-0022923</t>
  </si>
  <si>
    <t>22923</t>
  </si>
  <si>
    <t>RADIO / PORTATIL / . / . / NEGRO / KENWOOD / 00500635 / TK 2212L</t>
  </si>
  <si>
    <t>PA-MU-0850-27-003-0017093</t>
  </si>
  <si>
    <t>17093</t>
  </si>
  <si>
    <t>Dirección General de Administración</t>
  </si>
  <si>
    <t>PA-MU-0850-02-006-0017386</t>
  </si>
  <si>
    <t>17386</t>
  </si>
  <si>
    <t>23/03/2009</t>
  </si>
  <si>
    <t>TELEFONO DE OFICINA / DIGITAL / . / . / NEGRO / CISCO / FCH1504C4QY / IP 7911</t>
  </si>
  <si>
    <t>PA-MU-0860-27-012-0021186</t>
  </si>
  <si>
    <t>21186</t>
  </si>
  <si>
    <t>MEMORIA / USB / . / . / . / KINGSTON / 4 GB</t>
  </si>
  <si>
    <t>PA-MU-0850-01-011-0022736</t>
  </si>
  <si>
    <t>22736</t>
  </si>
  <si>
    <t>MONITOR / . / . / . / NEGRO / LENOVO / VK386528</t>
  </si>
  <si>
    <t>PA-MU-0421-01-004-0028894</t>
  </si>
  <si>
    <t>28894</t>
  </si>
  <si>
    <t>CPU / . / . / . / NEGRO / LENOVO / MJ041RMV</t>
  </si>
  <si>
    <t>PA-MU-0421-01-010-0028949</t>
  </si>
  <si>
    <t>28949</t>
  </si>
  <si>
    <t>TECLADO / . / . / . / NEGRO / LENOVO / 0209112</t>
  </si>
  <si>
    <t>PA-MU-0421-01-005-0028950</t>
  </si>
  <si>
    <t>28950</t>
  </si>
  <si>
    <t>MOUSE / . / . / . / NEGRO / LENOVO / 6B124D5344B</t>
  </si>
  <si>
    <t>PA-MU-0421-01-006-0028951</t>
  </si>
  <si>
    <t>28951</t>
  </si>
  <si>
    <t>REFRIGERADOR / 2 PUERTAS / GRIS/NEGRO / WHIRPOOL / V5T2979884</t>
  </si>
  <si>
    <t>PA-MU-0810-15-008-0004902</t>
  </si>
  <si>
    <t>04902</t>
  </si>
  <si>
    <t>GABINETE DE PARED / PARA  LLAVES / CAPACIDAD DE 500 LLAVES</t>
  </si>
  <si>
    <t>PA-MU-0440-01-004-0010830</t>
  </si>
  <si>
    <t>10830</t>
  </si>
  <si>
    <t>ENFRIADOR DE AGUA / . / . / . / BEIGE / .</t>
  </si>
  <si>
    <t>PA-MU-0850-15-003-0017456</t>
  </si>
  <si>
    <t>17456</t>
  </si>
  <si>
    <t>MONITOR / NEGRO / HEWLETT PACKARD / 3CQ028BC44</t>
  </si>
  <si>
    <t>PA-MU-0740-01-004-0021313</t>
  </si>
  <si>
    <t>21313</t>
  </si>
  <si>
    <t>MOUSE  / NEGRO / TRUE BASIX / 1760514041612 / MO-130</t>
  </si>
  <si>
    <t>PA-MU-0860-01-006-0026381</t>
  </si>
  <si>
    <t>26381</t>
  </si>
  <si>
    <t>LAP TOP  / NEGRO / LENOVO / PC0E0DNR / THINKPAD T460 CORE 15</t>
  </si>
  <si>
    <t>PA-MU-0850-01-002-0029144</t>
  </si>
  <si>
    <t>29144</t>
  </si>
  <si>
    <t>TELEFONO DE OFICINA / DIGITAL / GRIS/NEGRO / CISCO / W2P203001ZS</t>
  </si>
  <si>
    <t>PA-MU-0850-27-012-0030434</t>
  </si>
  <si>
    <t>30434</t>
  </si>
  <si>
    <t>TECLADO / NEGRO / GENIUS / XP17S8427216 / KB-110X ANTIDERRAMES USB</t>
  </si>
  <si>
    <t>PA-MU-0860-01-005-0030597</t>
  </si>
  <si>
    <t>30597</t>
  </si>
  <si>
    <t>BANCO / . / . / . / . / .. / PARA SUCURSAL</t>
  </si>
  <si>
    <t>PA-MU-0850-02-039-0032309</t>
  </si>
  <si>
    <t>32309</t>
  </si>
  <si>
    <t>PA-MU-0850-02-039-0032310</t>
  </si>
  <si>
    <t>32310</t>
  </si>
  <si>
    <t>PA-MU-0850-02-039-0032311</t>
  </si>
  <si>
    <t>32311</t>
  </si>
  <si>
    <t>PA-MU-0850-02-039-0032312</t>
  </si>
  <si>
    <t>32312</t>
  </si>
  <si>
    <t>PA-MU-0850-02-039-0032313</t>
  </si>
  <si>
    <t>32313</t>
  </si>
  <si>
    <t>TELEFONO DE OFICINA / DIGITAL / . / . / NEGRO / CISCO / FCH1504BBGY / IP 7911</t>
  </si>
  <si>
    <t>PA-MU-0860-27-012-0021168</t>
  </si>
  <si>
    <t>21168</t>
  </si>
  <si>
    <t>CPU / . / . / . / NEGRO / LENOVO / MJ05YYGE</t>
  </si>
  <si>
    <t>PA-MU-0860-01-010-0031248</t>
  </si>
  <si>
    <t>31248</t>
  </si>
  <si>
    <t>MONITOR / . / . / . / NEGRO / LENOVO / V5G06075</t>
  </si>
  <si>
    <t>PA-MU-0860-01-004-0031249</t>
  </si>
  <si>
    <t>31249</t>
  </si>
  <si>
    <t>TECLADO / . / . / . / NEGRO / LENOVO / 00630025</t>
  </si>
  <si>
    <t>PA-MU-0860-01-005-0031250</t>
  </si>
  <si>
    <t>31250</t>
  </si>
  <si>
    <t>MOUSE / . / . / . / NEGRO / LENOVO / 170804693215</t>
  </si>
  <si>
    <t>PA-MU-0860-01-006-0031251</t>
  </si>
  <si>
    <t>31251</t>
  </si>
  <si>
    <t>NO BREAK / . / . / . / NEGRO / TRIPP LITE SMART / 2108JD0OM663800532</t>
  </si>
  <si>
    <t>PA-MU-0870-01-007-0015067</t>
  </si>
  <si>
    <t>15067</t>
  </si>
  <si>
    <t>MONITOR / . / . / . / NEGRO / HEWLETT PACKARD / 3CQ028BC5S</t>
  </si>
  <si>
    <t>PA-MU-1510-01-004-0021995</t>
  </si>
  <si>
    <t>21995</t>
  </si>
  <si>
    <t>TECLADO / . / . / . / NEGRO / HEWLETT PACKARD / BAUDU0JVBZBS3Q</t>
  </si>
  <si>
    <t>PA-MU-1510-01-005-0021996</t>
  </si>
  <si>
    <t>21996</t>
  </si>
  <si>
    <t>MOUSE / . / . / . / NEGRO / HEWLETT PACKARD / FATSQ0C8FZ82LW</t>
  </si>
  <si>
    <t>PA-MU-1510-01-006-0021997</t>
  </si>
  <si>
    <t>21997</t>
  </si>
  <si>
    <t>CPU / . / . / . / NEGRO / HEWLETT PACKARD / MXL0442B8L</t>
  </si>
  <si>
    <t>PA-MU-1510-01-010-0021998</t>
  </si>
  <si>
    <t>21998</t>
  </si>
  <si>
    <t>TELEFONO DE OFICINA / DIGITAL / . / . / NEGRO / CISCO / FCH15448358 / 7911</t>
  </si>
  <si>
    <t>PA-MU-0870-27-012-0022887</t>
  </si>
  <si>
    <t>22887</t>
  </si>
  <si>
    <t>PA-MU-0660-02-003-0002786</t>
  </si>
  <si>
    <t>02786</t>
  </si>
  <si>
    <t>TELEFONO DE OFICINA / DIGITAL / . / . / NEGRO / CISCO / FCH1504C51C / IP7911</t>
  </si>
  <si>
    <t>PA-MU-0860-27-012-0021167</t>
  </si>
  <si>
    <t>21167</t>
  </si>
  <si>
    <t>NO BREAK / . / . / . / NEGRO / TRIPP LITE SMART / 2208EY0BC784902869</t>
  </si>
  <si>
    <t>PA-MU-0860-01-007-0023057</t>
  </si>
  <si>
    <t>23057</t>
  </si>
  <si>
    <t>CPU / . / . / . / NEGRO / DELL / DZMQ0M2</t>
  </si>
  <si>
    <t>PA-MU-0860-01-010-0031581</t>
  </si>
  <si>
    <t>31581</t>
  </si>
  <si>
    <t>MONITOR / . / . / . / NEGRO / DELL / CN0XJ5TRFCC00782AF0D</t>
  </si>
  <si>
    <t>PA-MU-0860-01-004-0031582</t>
  </si>
  <si>
    <t>31582</t>
  </si>
  <si>
    <t>TECLADO / . / . / . / NEGRO / DELL / CN0F2JV2L03007AP06LK</t>
  </si>
  <si>
    <t>PA-MU-0860-01-005-0031583</t>
  </si>
  <si>
    <t>31583</t>
  </si>
  <si>
    <t>MOUSE / . / . / . / NEGRO / DELL / CN0DV0RHL030078B022X</t>
  </si>
  <si>
    <t>PA-MU-0860-01-006-0031584</t>
  </si>
  <si>
    <t>31584</t>
  </si>
  <si>
    <t>CPU / . / . / . / NEGRO / HEWLETT PACKARD / MXL0442B82</t>
  </si>
  <si>
    <t>PA-MU-1310-01-010-0021778</t>
  </si>
  <si>
    <t>21778</t>
  </si>
  <si>
    <t>MONITOR / . / . / . / NARANJA/NEGRO / HEWLETT PACKARD / 3CQ028BBGX</t>
  </si>
  <si>
    <t>PA-MU-1310-01-004-0021780</t>
  </si>
  <si>
    <t>21780</t>
  </si>
  <si>
    <t>TECLADO / . / . / . / NEGRO / HEWLETT PACKARD / BAUDU0JVBZBS39</t>
  </si>
  <si>
    <t>PA-MU-1310-01-005-0021781</t>
  </si>
  <si>
    <t>21781</t>
  </si>
  <si>
    <t>TELEFONO DE OFICINA / DIGITAL / . / . / NEGRO / CISCO / FCH154483P2 / 7911</t>
  </si>
  <si>
    <t>PA-MU-0870-27-012-0022916</t>
  </si>
  <si>
    <t>22916</t>
  </si>
  <si>
    <t>NO BREAK / . / METAL / . / GRIS / COMPLET / 04MC390495</t>
  </si>
  <si>
    <t>PA-MU-1230-01-007-0003913</t>
  </si>
  <si>
    <t>03913</t>
  </si>
  <si>
    <t>PA-MU-0850-02-003-0005026</t>
  </si>
  <si>
    <t>05026</t>
  </si>
  <si>
    <t>ARTICULOS DE OFICINA / SACAPUNTAS ELECTRICO / . / . / GRIS / BOSTON</t>
  </si>
  <si>
    <t>PA-MU-0850-02-006-0005063</t>
  </si>
  <si>
    <t>05063</t>
  </si>
  <si>
    <t>CPU / . / . / . / . / HEWLETT PACKARD / MXL0442B5Q</t>
  </si>
  <si>
    <t>PA-MU-0860-01-003-0013315</t>
  </si>
  <si>
    <t>13315</t>
  </si>
  <si>
    <t>MONITOR / . / . / . / . / HEWLETT PACKARD / 3CQ028BBZ0</t>
  </si>
  <si>
    <t>PA-MU-0850-01-004-0021113</t>
  </si>
  <si>
    <t>21113</t>
  </si>
  <si>
    <t>TECLADO / . / . / . / . / HEWLETT PACKARD / BAUDU0JVBZB26E</t>
  </si>
  <si>
    <t>PA-MU-0850-01-005-0021114</t>
  </si>
  <si>
    <t>21114</t>
  </si>
  <si>
    <t>MOUSE / . / . / . / . / HEWLETT PACKARD / FATSQ0C5BZ96Q6</t>
  </si>
  <si>
    <t>PA-MU-0850-01-006-0021115</t>
  </si>
  <si>
    <t>21115</t>
  </si>
  <si>
    <t>TELEFONO / DIGITAL / . / . / NEGRO / CISCO / FCH1504BBAD / IP 7911</t>
  </si>
  <si>
    <t>PA-MU-0860-27-012-0021166</t>
  </si>
  <si>
    <t>21166</t>
  </si>
  <si>
    <t>CPU / . / PLASTICO / . / NEGRO / LENOVO / LKKPYH5 / LENOVO</t>
  </si>
  <si>
    <t>PA-MU-0870-01-001-0013377</t>
  </si>
  <si>
    <t>13377</t>
  </si>
  <si>
    <t>MONITOR / . / . / . / NEGRO / HEWLETT PACKARD / 3CQ028BBZT</t>
  </si>
  <si>
    <t>PA-MU-0850-01-004-0021472</t>
  </si>
  <si>
    <t>21472</t>
  </si>
  <si>
    <t>CPU / . / PLASTICO / . / NEGRO / IBM / KCVT1TZ</t>
  </si>
  <si>
    <t>PA-MU-1250-01-001-0004025</t>
  </si>
  <si>
    <t>04025</t>
  </si>
  <si>
    <t>MOUSE / OPTICO / . / . / . / GENIUS / 9907451 / PS 2</t>
  </si>
  <si>
    <t>PA-MU-1250-29-180-0015734</t>
  </si>
  <si>
    <t>15734</t>
  </si>
  <si>
    <t>MONITOR / . / . / . / NEGRO / LENOVO / V1XHT80</t>
  </si>
  <si>
    <t>PA-MU-0870-01-004-0017695</t>
  </si>
  <si>
    <t>17695</t>
  </si>
  <si>
    <t>TECLADO / . / PLASTICO / . / NEGRO / LANIX / 5K91500888B</t>
  </si>
  <si>
    <t>PA-MU-0730-01-005-0011386</t>
  </si>
  <si>
    <t>11386</t>
  </si>
  <si>
    <t>MOUSE / . / PLASTICO / . / NEGRO / IBM / 23-091716</t>
  </si>
  <si>
    <t>PA-MU-0720-01-006-0012143</t>
  </si>
  <si>
    <t>12143</t>
  </si>
  <si>
    <t>NO BREAK / . / . / . / NEGRO / TRIPP LITE SMART / 9721ALROM663800163</t>
  </si>
  <si>
    <t>PA-MU-0870-01-007-0015094</t>
  </si>
  <si>
    <t>15094</t>
  </si>
  <si>
    <t>MONITOR / . / . / . / . / ACER / ETLAL080048360ADE44200</t>
  </si>
  <si>
    <t>PA-MU-0870-01-004-0016287</t>
  </si>
  <si>
    <t>16287</t>
  </si>
  <si>
    <t>CPU / . / . / . / NEGRO / HEWLETT PACKARD / MXL0442B3R</t>
  </si>
  <si>
    <t>PA-MU-0740-01-010-0021292</t>
  </si>
  <si>
    <t>21292</t>
  </si>
  <si>
    <t>VIDEOGRABADORA MOVIL HD 3G/GPs/WIFI 4CANALES HASTA 1080P/GRABACION EN HDD</t>
  </si>
  <si>
    <t>PA-MU-0851-28-050-0032993</t>
  </si>
  <si>
    <t>32993</t>
  </si>
  <si>
    <t>DISCO DURO EXTERNO 1TB 5400RPM/OPTIMIZADO PARA VIDEOVIGILANCIA</t>
  </si>
  <si>
    <t>PA-MU-0851-01-049-0032994</t>
  </si>
  <si>
    <t>32994</t>
  </si>
  <si>
    <t>CAMARA DIGITAL XMRF17000031 AHD 1MP LENTE FIJO DE 2.8mm PARA EXTERIOR</t>
  </si>
  <si>
    <t>PA-MU-0851-28-002-0032995</t>
  </si>
  <si>
    <t>32995</t>
  </si>
  <si>
    <t>CAMARA DIGITAL XMRF17000030 AHD 1MP LENTE FIJO DE 2.8mm PARA EXTERIOR</t>
  </si>
  <si>
    <t>PA-MU-0851-28-002-0032996</t>
  </si>
  <si>
    <t>32996</t>
  </si>
  <si>
    <t>CAMARA DIGITAL XMRF17000383 AHD 1MP LENTE FIJO DE 2.8mm PARA EXTERIOR</t>
  </si>
  <si>
    <t>PA-MU-0851-28-002-0032997</t>
  </si>
  <si>
    <t>32997</t>
  </si>
  <si>
    <t>CAMARA DIGITAL XMRF17000380 AHD 1MP LENTE FIJO DE 2.8mm PARA EXTERIOR</t>
  </si>
  <si>
    <t>PA-MU-0851-28-002-0032998</t>
  </si>
  <si>
    <t>32998</t>
  </si>
  <si>
    <t>GRABADORA PORTATIL / DIGITAL /  ICD-UX560</t>
  </si>
  <si>
    <t>PA-MU-0820-28-001-0035101</t>
  </si>
  <si>
    <t>35101</t>
  </si>
  <si>
    <t>CPU / . / . / . / NEGRO / LENOVO / LKHBKZN</t>
  </si>
  <si>
    <t>PA-MU-0870-01-010-0014882</t>
  </si>
  <si>
    <t>14882</t>
  </si>
  <si>
    <t>TELEFONO / DIGITAL / . / . / NEGRO / CISCO / FCH1544AA3A / 7911</t>
  </si>
  <si>
    <t>PA-MU-0870-27-012-0022933</t>
  </si>
  <si>
    <t>22933</t>
  </si>
  <si>
    <t>CPU / . / . / . / NEGRO / DELL / JRWM082</t>
  </si>
  <si>
    <t>PA-MU-1310-01-010-0028774</t>
  </si>
  <si>
    <t>28774</t>
  </si>
  <si>
    <t>MONITOR / . / . / . / NEGRO / DELL / 601NTSU1Y038</t>
  </si>
  <si>
    <t>PA-MU-1310-01-004-0028775</t>
  </si>
  <si>
    <t>28775</t>
  </si>
  <si>
    <t>TECLADO / . / . / . / NEGRO / DELL / CN-0GDPPF71581</t>
  </si>
  <si>
    <t>PA-MU-1310-01-005-0028776</t>
  </si>
  <si>
    <t>28776</t>
  </si>
  <si>
    <t>MOUSE / . / . / . / NEGRO / .. / 011D3V7382659JORTX</t>
  </si>
  <si>
    <t>PA-MU-1310-01-006-0028777</t>
  </si>
  <si>
    <t>28777</t>
  </si>
  <si>
    <t>BOCINAS / . / . / . / . / DELL / CN042DJY7780159L01E4</t>
  </si>
  <si>
    <t>PA-MU-1310-01-013-0028778</t>
  </si>
  <si>
    <t>28778</t>
  </si>
  <si>
    <t>PA-MU-0440-15-003-0035773</t>
  </si>
  <si>
    <t>Patrimonio</t>
  </si>
  <si>
    <t>TELEFONO / DIGITAL / . / . / NEGRO / CISCO / FCH1544828X / 7911</t>
  </si>
  <si>
    <t>PA-MU-0870-27-012-0022868</t>
  </si>
  <si>
    <t>22868</t>
  </si>
  <si>
    <t>MUEBLE PARA COMPUTADORA / . / AGLOMERADO / . / MAPLE / .</t>
  </si>
  <si>
    <t>PA-MU-0110-02-005-0002089</t>
  </si>
  <si>
    <t>02089</t>
  </si>
  <si>
    <t>Delegaciones y Agencias</t>
  </si>
  <si>
    <t>PA-MU-0110-02-002-0002247</t>
  </si>
  <si>
    <t>02247</t>
  </si>
  <si>
    <t>PA-MU-0710-02-010-0003270</t>
  </si>
  <si>
    <t>03270</t>
  </si>
  <si>
    <t>CPU / . / PLASTICO / . / NEGRO / IBM / KCPPC1H5</t>
  </si>
  <si>
    <t>PA-MU-0810-01-001-0005007</t>
  </si>
  <si>
    <t>05007</t>
  </si>
  <si>
    <t>PA-MU-0110-02-001-0006566</t>
  </si>
  <si>
    <t>06566</t>
  </si>
  <si>
    <t>MOUSE / . / PLASTICO / . / NEGRO / LENOVO / 44Y7596047</t>
  </si>
  <si>
    <t>PA-MU-1130-15-001-0006758</t>
  </si>
  <si>
    <t>06758</t>
  </si>
  <si>
    <t>PA-MU-0220-02-003-0008158</t>
  </si>
  <si>
    <t>08158</t>
  </si>
  <si>
    <t>PA-MU-0730-02-002-0009209</t>
  </si>
  <si>
    <t>09209</t>
  </si>
  <si>
    <t>SILLA DE VISITA / SIN CODERAS / METAL / . / MADERA / .</t>
  </si>
  <si>
    <t>PA-MU-1170-02-002-0010160</t>
  </si>
  <si>
    <t>10160</t>
  </si>
  <si>
    <t>PA-MU-1170-02-002-0010165</t>
  </si>
  <si>
    <t>10165</t>
  </si>
  <si>
    <t>PA-MU-1170-02-002-0010168</t>
  </si>
  <si>
    <t>10168</t>
  </si>
  <si>
    <t>PA-MU-1170-02-002-0010187</t>
  </si>
  <si>
    <t>10187</t>
  </si>
  <si>
    <t>PA-MU-1170-02-002-0010195</t>
  </si>
  <si>
    <t>10195</t>
  </si>
  <si>
    <t>PA-MU-1170-02-002-0010315</t>
  </si>
  <si>
    <t>10315</t>
  </si>
  <si>
    <t>TECLADO / . / PLASTICO / . / NEGRO / LENOVO / 00838521</t>
  </si>
  <si>
    <t>PA-MU-0110-01-005-0012303</t>
  </si>
  <si>
    <t>12303</t>
  </si>
  <si>
    <t>PA-MU-1360-02-002-0014619</t>
  </si>
  <si>
    <t>14619</t>
  </si>
  <si>
    <t>PA-MU-1360-02-002-0014872</t>
  </si>
  <si>
    <t>14872</t>
  </si>
  <si>
    <t>REGULADOR DE CORRIENTE SOLA BASIC E11A10075 ISB MICROVOLT 1300VA</t>
  </si>
  <si>
    <t>PA-MU-0870-01-008-0022129</t>
  </si>
  <si>
    <t>22129</t>
  </si>
  <si>
    <t>CPU / . / PLASTICO / . / NEGRO / IBM / KSBGOX5</t>
  </si>
  <si>
    <t>PA-MU-1030-01-010-0003334</t>
  </si>
  <si>
    <t>03334</t>
  </si>
  <si>
    <t>TELEFONO DE OFICINA / ANALOGICO / PLASTICO / . / NEGRO / ALCATEL</t>
  </si>
  <si>
    <t>PA-MU-0860-27-001-0005480</t>
  </si>
  <si>
    <t>05480</t>
  </si>
  <si>
    <t>PA-MU-0670-02-001-0006156</t>
  </si>
  <si>
    <t>06156</t>
  </si>
  <si>
    <t>PA-MU-0670-02-002-0006159</t>
  </si>
  <si>
    <t>06159</t>
  </si>
  <si>
    <t>PA-MU-0670-02-002-0006160</t>
  </si>
  <si>
    <t>06160</t>
  </si>
  <si>
    <t>PA-MU-0670-02-002-0006161</t>
  </si>
  <si>
    <t>06161</t>
  </si>
  <si>
    <t>PA-MU-0670-02-002-0006162</t>
  </si>
  <si>
    <t>06162</t>
  </si>
  <si>
    <t>PA-MU-0670-02-002-0006163</t>
  </si>
  <si>
    <t>06163</t>
  </si>
  <si>
    <t>TELEFONO / DIGITAL / PLASTICO / . / NEGRO / ALCATEL / N594</t>
  </si>
  <si>
    <t>PA-MU-0670-27-001-0006166</t>
  </si>
  <si>
    <t>06166</t>
  </si>
  <si>
    <t>PA-MU-0670-27-001-0006167</t>
  </si>
  <si>
    <t>06167</t>
  </si>
  <si>
    <t>PA-MU-0670-02-002-0006168</t>
  </si>
  <si>
    <t>06168</t>
  </si>
  <si>
    <t>VITRINA / . / MADERA / . / CAFE / . / GUARDA BANDERA,</t>
  </si>
  <si>
    <t>PA-MU-0670-29-072-0006169</t>
  </si>
  <si>
    <t>06169</t>
  </si>
  <si>
    <t>DVD / . / PLASTICO / . / PLATA / SONY / 2093878 / NS53P</t>
  </si>
  <si>
    <t>PA-MU-0670-28-014-0006180</t>
  </si>
  <si>
    <t>06180</t>
  </si>
  <si>
    <t>MICROFONO / . / . / . / NEGRO / VHF / VXM286TS / INALAMBRICO MEY  STEREN</t>
  </si>
  <si>
    <t>PA-MU-0670-28-003-0006181</t>
  </si>
  <si>
    <t>06181</t>
  </si>
  <si>
    <t>BASE PARA BAFLE / . / . / . / NEGRO / STEREN / BAF-150</t>
  </si>
  <si>
    <t>PA-MU-0670-28-015-0006182</t>
  </si>
  <si>
    <t>06182</t>
  </si>
  <si>
    <t>PA-MU-0670-28-015-0006183</t>
  </si>
  <si>
    <t>06183</t>
  </si>
  <si>
    <t>BOCINA / . / PLASTICO / . / NEGRO / PHONIC / SGBIF40014 / IMP 15</t>
  </si>
  <si>
    <t>PA-MU-0670-28-004-0006184</t>
  </si>
  <si>
    <t>06184</t>
  </si>
  <si>
    <t>BOCINA / . / PLASTICO / . / NEGRO / PHONIC / SGBIF40072 / IMP15</t>
  </si>
  <si>
    <t>PA-MU-0670-28-004-0006185</t>
  </si>
  <si>
    <t>06185</t>
  </si>
  <si>
    <t>CONSOLA AMPLIFICADA NEGRO BACK STAGE CEL970417QUA 6 CANALES 400 WATTS</t>
  </si>
  <si>
    <t>PA-MU-0670-28-016-0006186</t>
  </si>
  <si>
    <t>06186</t>
  </si>
  <si>
    <t>ARCHIVERO VERTICAL / 4 GAVETAS / AGLOMERADO / CAOBA / CON LLAVE</t>
  </si>
  <si>
    <t>SILLA PLEGADIZA / . / METAL / . / PLATA / .</t>
  </si>
  <si>
    <t>PA-MU-0670-02-002-0006209</t>
  </si>
  <si>
    <t>06209</t>
  </si>
  <si>
    <t>PA-MU-0670-02-002-0006210</t>
  </si>
  <si>
    <t>06210</t>
  </si>
  <si>
    <t>PA-MU-0670-02-002-0006212</t>
  </si>
  <si>
    <t>06212</t>
  </si>
  <si>
    <t>PA-MU-0670-02-002-0006213</t>
  </si>
  <si>
    <t>06213</t>
  </si>
  <si>
    <t>PA-MU-0670-02-002-0006214</t>
  </si>
  <si>
    <t>06214</t>
  </si>
  <si>
    <t>PA-MU-0670-02-002-0006216</t>
  </si>
  <si>
    <t>06216</t>
  </si>
  <si>
    <t>PA-MU-0670-02-002-0006218</t>
  </si>
  <si>
    <t>06218</t>
  </si>
  <si>
    <t>PA-MU-0670-02-002-0006219</t>
  </si>
  <si>
    <t>06219</t>
  </si>
  <si>
    <t>PA-MU-0670-02-002-0006221</t>
  </si>
  <si>
    <t>06221</t>
  </si>
  <si>
    <t>PA-MU-0670-02-002-0006222</t>
  </si>
  <si>
    <t>06222</t>
  </si>
  <si>
    <t>PA-MU-0670-02-002-0006223</t>
  </si>
  <si>
    <t>06223</t>
  </si>
  <si>
    <t>PA-MU-0670-02-002-0006224</t>
  </si>
  <si>
    <t>06224</t>
  </si>
  <si>
    <t>PA-MU-0670-02-002-0006225</t>
  </si>
  <si>
    <t>06225</t>
  </si>
  <si>
    <t>PA-MU-0670-02-002-0006226</t>
  </si>
  <si>
    <t>06226</t>
  </si>
  <si>
    <t>PA-MU-0670-02-002-0006227</t>
  </si>
  <si>
    <t>06227</t>
  </si>
  <si>
    <t>PA-MU-0670-02-002-0006228</t>
  </si>
  <si>
    <t>06228</t>
  </si>
  <si>
    <t>PA-MU-0670-02-002-0006229</t>
  </si>
  <si>
    <t>06229</t>
  </si>
  <si>
    <t>PA-MU-0670-02-002-0006230</t>
  </si>
  <si>
    <t>06230</t>
  </si>
  <si>
    <t>PA-MU-0670-02-002-0006231</t>
  </si>
  <si>
    <t>06231</t>
  </si>
  <si>
    <t>PA-MU-0670-02-002-0006232</t>
  </si>
  <si>
    <t>06232</t>
  </si>
  <si>
    <t>PA-MU-0670-02-002-0006233</t>
  </si>
  <si>
    <t>06233</t>
  </si>
  <si>
    <t>PA-MU-0670-02-002-0006234</t>
  </si>
  <si>
    <t>06234</t>
  </si>
  <si>
    <t>PA-MU-0670-02-002-0006235</t>
  </si>
  <si>
    <t>06235</t>
  </si>
  <si>
    <t>PA-MU-0670-02-002-0006237</t>
  </si>
  <si>
    <t>06237</t>
  </si>
  <si>
    <t>PA-MU-0670-02-002-0006238</t>
  </si>
  <si>
    <t>06238</t>
  </si>
  <si>
    <t>PA-MU-0670-02-002-0006239</t>
  </si>
  <si>
    <t>06239</t>
  </si>
  <si>
    <t>PA-MU-0670-02-002-0006240</t>
  </si>
  <si>
    <t>06240</t>
  </si>
  <si>
    <t>PA-MU-0670-02-002-0006241</t>
  </si>
  <si>
    <t>06241</t>
  </si>
  <si>
    <t>MESA / . / MADERA / . / CAFE / .</t>
  </si>
  <si>
    <t>PA-MU-0670-02-027-0006245</t>
  </si>
  <si>
    <t>06245</t>
  </si>
  <si>
    <t>PA-MU-0670-02-027-0006246</t>
  </si>
  <si>
    <t>06246</t>
  </si>
  <si>
    <t>PA-MU-0670-02-027-0006247</t>
  </si>
  <si>
    <t>06247</t>
  </si>
  <si>
    <t>PA-MU-0670-02-022-0006248</t>
  </si>
  <si>
    <t>06248</t>
  </si>
  <si>
    <t>PA-MU-0670-02-022-0006249</t>
  </si>
  <si>
    <t>06249</t>
  </si>
  <si>
    <t>PA-MU-0670-02-022-0006250</t>
  </si>
  <si>
    <t>06250</t>
  </si>
  <si>
    <t>PA-MU-0670-02-022-0006251</t>
  </si>
  <si>
    <t>06251</t>
  </si>
  <si>
    <t>PA-MU-0670-02-022-0006253</t>
  </si>
  <si>
    <t>06253</t>
  </si>
  <si>
    <t>CUADRO / . / . / . / . / . / DE DON MIGUEL HIDALGO</t>
  </si>
  <si>
    <t>PA-MU-0670-29-062-0006254</t>
  </si>
  <si>
    <t>06254</t>
  </si>
  <si>
    <t>ESCALERA / EXTENDIDA / . / . / CAFE / .</t>
  </si>
  <si>
    <t>PA-MU-0670-29-047-0006259</t>
  </si>
  <si>
    <t>06259</t>
  </si>
  <si>
    <t>HERRAMIENTA Y EQUIPO / PODADORA / . / . / ROJO / MURRAY</t>
  </si>
  <si>
    <t>PA-MU-0670-29-068-0006261</t>
  </si>
  <si>
    <t>06261</t>
  </si>
  <si>
    <t>ESCALERA / DE TIJERA / . / . / . / TRUPER / TIPO III, 5 ESCALONES EST-35</t>
  </si>
  <si>
    <t>PA-MU-0110-01-006-0006578</t>
  </si>
  <si>
    <t>06578</t>
  </si>
  <si>
    <t>REGULADOR DE CORRIENTE / METAL / NEGRO / TDE / 1664-73453 / 23408/05</t>
  </si>
  <si>
    <t>PA-MU-1140-01-008-0007936</t>
  </si>
  <si>
    <t>07936</t>
  </si>
  <si>
    <t>MESA / TUBULAR / MADERA / . / CAOBA / . / RECTANGULAR</t>
  </si>
  <si>
    <t>PA-MU-1140-02-027-0007946</t>
  </si>
  <si>
    <t>07946</t>
  </si>
  <si>
    <t>PA-MU-1140-02-027-0007947</t>
  </si>
  <si>
    <t>07947</t>
  </si>
  <si>
    <t>PA-MU-1140-02-027-0007948</t>
  </si>
  <si>
    <t>07948</t>
  </si>
  <si>
    <t>TELEFONO ANALOGICO PLASTICO BLANCO/AZUL TELMEX (21)27035679(48)</t>
  </si>
  <si>
    <t>PA-MU-1360-27-001-0008290</t>
  </si>
  <si>
    <t>08290</t>
  </si>
  <si>
    <t>MONITOR / . / PLASTICO / . / NEGRO/PLATA / HEWLETT PACKARD / CNN7471PQ1</t>
  </si>
  <si>
    <t>PA-MU-1410-29-122-0011219</t>
  </si>
  <si>
    <t>11219</t>
  </si>
  <si>
    <t>TECLADO / . / . / . / NEGRO / IBM / 0465134</t>
  </si>
  <si>
    <t>PA-MU-1120-28-033-0013195</t>
  </si>
  <si>
    <t>13195</t>
  </si>
  <si>
    <t>VENTILADOR / DE PEDESTAL / . / . / BLANCO / .</t>
  </si>
  <si>
    <t>PA-MU-0670-15-017-0017001</t>
  </si>
  <si>
    <t>17001</t>
  </si>
  <si>
    <t>02/03/2009</t>
  </si>
  <si>
    <t>PA-MU-0670-02-001-0017893</t>
  </si>
  <si>
    <t>17893</t>
  </si>
  <si>
    <t>PA-MU-0670-02-003-0017894</t>
  </si>
  <si>
    <t>17894</t>
  </si>
  <si>
    <t>PA-MU-0670-02-064-0017895</t>
  </si>
  <si>
    <t>17895</t>
  </si>
  <si>
    <t>PA-MU-0670-02-002-0017896</t>
  </si>
  <si>
    <t>17896</t>
  </si>
  <si>
    <t>IMPRESORA / LASER JET / . / . / GRIS / SAMSUNG / 074HB8GH7B00MJT</t>
  </si>
  <si>
    <t>PA-MU-0670-01-003-0029646</t>
  </si>
  <si>
    <t>29646</t>
  </si>
  <si>
    <t>08/09/2016</t>
  </si>
  <si>
    <t>PA-MU-0860-01-006-0030671</t>
  </si>
  <si>
    <t>30671</t>
  </si>
  <si>
    <t>PA-MU-0510-02-002-0002033</t>
  </si>
  <si>
    <t>02033</t>
  </si>
  <si>
    <t>PA-MU-1510-02-002-0004284</t>
  </si>
  <si>
    <t>04284</t>
  </si>
  <si>
    <t>PA-MU-1510-02-002-0004285</t>
  </si>
  <si>
    <t>04285</t>
  </si>
  <si>
    <t>PA-MU-0330-02-010-0009178</t>
  </si>
  <si>
    <t>09178</t>
  </si>
  <si>
    <t>GABINETE / 2 COMPARTIMENTOS / METAL / . / GRIS / .</t>
  </si>
  <si>
    <t>PA-MU-0670-02-007-0010467</t>
  </si>
  <si>
    <t>10467</t>
  </si>
  <si>
    <t>ESCTRITORIO / CON 2 CAJONES / MADERA / . / NEGRO/CAOBA / .</t>
  </si>
  <si>
    <t>PA-MU-0670-02-001-0010468</t>
  </si>
  <si>
    <t>10468</t>
  </si>
  <si>
    <t>PA-MU-0670-02-003-0010469</t>
  </si>
  <si>
    <t>10469</t>
  </si>
  <si>
    <t>PA-MU-0670-02-002-0010470</t>
  </si>
  <si>
    <t>10470</t>
  </si>
  <si>
    <t>PA-MU-0670-02-010-0010471</t>
  </si>
  <si>
    <t>10471</t>
  </si>
  <si>
    <t>PA-MU-0670-02-002-0010474</t>
  </si>
  <si>
    <t>10474</t>
  </si>
  <si>
    <t>PA-MU-0670-02-002-0010478</t>
  </si>
  <si>
    <t>10478</t>
  </si>
  <si>
    <t>PA-MU-0670-02-002-0010479</t>
  </si>
  <si>
    <t>10479</t>
  </si>
  <si>
    <t>CPU / . / PLASTICO / . / GRIS / HP COMPAQ / MXK5480LS3</t>
  </si>
  <si>
    <t>PA-MU-0670-01-010-0010483</t>
  </si>
  <si>
    <t>10483</t>
  </si>
  <si>
    <t>MOUSE / OPTICO / PLASTICO / . / GRIS / HP COMPAQ / PO526002996</t>
  </si>
  <si>
    <t>PA-MU-0670-01-006-0010485</t>
  </si>
  <si>
    <t>10485</t>
  </si>
  <si>
    <t>REGULADOR DE CORRIENTE / . / METAL / . / NEGRO / TDE / 000473</t>
  </si>
  <si>
    <t>PA-MU-0670-01-008-0010486</t>
  </si>
  <si>
    <t>10486</t>
  </si>
  <si>
    <t>TECLADO / . / . / . / NEGRO / GENIUS / YB9111U06917</t>
  </si>
  <si>
    <t>PA-MU-1170-01-005-0010900</t>
  </si>
  <si>
    <t>10900</t>
  </si>
  <si>
    <t>BANCA / DE 3 PLAZAS / PLASTICO / . / NEGRO / .</t>
  </si>
  <si>
    <t>PA-MU-0110-02-030-0015586</t>
  </si>
  <si>
    <t>15586</t>
  </si>
  <si>
    <t>VENTILADOR@ / DE PEDESTAL / . / . / BLANCO / .</t>
  </si>
  <si>
    <t>PA-MU-0670-15-017-0017007</t>
  </si>
  <si>
    <t>17007</t>
  </si>
  <si>
    <t>PA-MU-1410-02-064-0017342</t>
  </si>
  <si>
    <t>17342</t>
  </si>
  <si>
    <t>MONITOR@ / . / . / . / . / ACER / 20208E4210</t>
  </si>
  <si>
    <t>PA-MU-0870-01-004-0017601</t>
  </si>
  <si>
    <t>17601</t>
  </si>
  <si>
    <t>VENTILADOR@ / . / . / . / . / TORNADO / MOD S4531</t>
  </si>
  <si>
    <t>PA-MU-0510-15-017-0019707</t>
  </si>
  <si>
    <t>PA-MU-0670-02-006-0024147</t>
  </si>
  <si>
    <t>24147</t>
  </si>
  <si>
    <t>CPU / . / PLASTICO / . / NEGRO / IBM / KCMV88C</t>
  </si>
  <si>
    <t>PA-MU-0310-01-001-0002144</t>
  </si>
  <si>
    <t>02144</t>
  </si>
  <si>
    <t>SILLA DE VISITA / CON CODERAS / PLIANA / . / TINTO / ..</t>
  </si>
  <si>
    <t>PA-MU-0330-02-002-0002349</t>
  </si>
  <si>
    <t>02349</t>
  </si>
  <si>
    <t>SILLA DE VISITA / . / PLIANA / . / GRIS / .</t>
  </si>
  <si>
    <t>PA-MU-0730-02-002-0003025</t>
  </si>
  <si>
    <t>03025</t>
  </si>
  <si>
    <t>PA-MU-0850-02-009-0005068</t>
  </si>
  <si>
    <t>05068</t>
  </si>
  <si>
    <t>PA-MU-0670-02-022-0005368</t>
  </si>
  <si>
    <t>05368</t>
  </si>
  <si>
    <t>ESCTRITORIO / CON 2 CAJONES / MADERA / . / . / .</t>
  </si>
  <si>
    <t>PA-MU-0670-02-001-0005375</t>
  </si>
  <si>
    <t>05375</t>
  </si>
  <si>
    <t>MAQUINA DE ESCRIBIR / ELECTRICA / PLASTICO / . / . / OLYMPIA / 0557106</t>
  </si>
  <si>
    <t>PA-MU-0670-02-018-0005379</t>
  </si>
  <si>
    <t>05379</t>
  </si>
  <si>
    <t>ESCTRITORIO / CON 3 CAJONES / MADERA / . / PERA/GRIS / .</t>
  </si>
  <si>
    <t>PA-MU-0670-02-001-0005733</t>
  </si>
  <si>
    <t>05733</t>
  </si>
  <si>
    <t>PA-MU-1130-02-003-0006705</t>
  </si>
  <si>
    <t>06705</t>
  </si>
  <si>
    <t>ESCTRITORIO / CON 3 CAJONES / AGLOMERADO / . / NOGAL / . / PORTATECLADO,</t>
  </si>
  <si>
    <t>PA-MU-1160-02-001-0006774</t>
  </si>
  <si>
    <t>06774</t>
  </si>
  <si>
    <t>SILLON / CON CODERAS / PLIANA / . / NEGRO / .</t>
  </si>
  <si>
    <t>PA-MU-1110-02-002-0007151</t>
  </si>
  <si>
    <t>07151</t>
  </si>
  <si>
    <t>TECLADO / . / PLASTICO / . / NEGRO / IBM / 0365560</t>
  </si>
  <si>
    <t>PA-MU-0610-01-005-0010646</t>
  </si>
  <si>
    <t>10646</t>
  </si>
  <si>
    <t>MOUSE / OPTICO / . / . / NEGRO / GENIUS / x5j91910408326</t>
  </si>
  <si>
    <t>PA-MU-1340-27-008-0015524</t>
  </si>
  <si>
    <t>15524</t>
  </si>
  <si>
    <t>PA-MU-0670-15-017-0017013</t>
  </si>
  <si>
    <t>17013</t>
  </si>
  <si>
    <t>ROTAFOLIO / CUADRIPLE / . / . / . / . / 1.75 X .70 X .90</t>
  </si>
  <si>
    <t>PA-MU-0450-02-049-0022711</t>
  </si>
  <si>
    <t>22711</t>
  </si>
  <si>
    <t>MONITOR / . / . / . / . / ACER / MMLY6AM0017150AC8B8509 / LCD</t>
  </si>
  <si>
    <t>PA-MU-0860-01-004-0032840</t>
  </si>
  <si>
    <t>32840</t>
  </si>
  <si>
    <t>PA-MU-0110-02-002-0002281</t>
  </si>
  <si>
    <t>02281</t>
  </si>
  <si>
    <t>ESCTRITORIO / CON 4 CAJONES / AGLOMERADO / . / CAOBA/NEGRO / ..</t>
  </si>
  <si>
    <t>PA-MU-0750-02-001-0002827</t>
  </si>
  <si>
    <t>02827</t>
  </si>
  <si>
    <t>SILLA EJECUTIVA / . / PLIANA / . / GRIS / ..</t>
  </si>
  <si>
    <t>PA-MU-0750-02-002-0002845</t>
  </si>
  <si>
    <t>02845</t>
  </si>
  <si>
    <t>PA-MU-0671-02-002-0005815</t>
  </si>
  <si>
    <t>05815</t>
  </si>
  <si>
    <t>PA-MU-0671-02-002-0005816</t>
  </si>
  <si>
    <t>05816</t>
  </si>
  <si>
    <t>ARCHIVERO VERTICAL / 2 GAVETAS / METAL / . / PERLA / ..</t>
  </si>
  <si>
    <t>PA-MU-0671-02-003-0005819</t>
  </si>
  <si>
    <t>05819</t>
  </si>
  <si>
    <t>ESCTRITORIO / . / . / . / GRIS / ..</t>
  </si>
  <si>
    <t>PA-MU-0671-02-001-0005820</t>
  </si>
  <si>
    <t>05820</t>
  </si>
  <si>
    <t>ARCHIVERO VERTICAL / 4 GAVETAS / MELAMINA / . / CAOBA/NEGRO / ..</t>
  </si>
  <si>
    <t>PA-MU-0610-02-003-0012980</t>
  </si>
  <si>
    <t>12980</t>
  </si>
  <si>
    <t>CPU / . / . / . / NEGRO / TRUE BASIC / 234068118582U</t>
  </si>
  <si>
    <t>PA-MU-0670-01-010-0031001</t>
  </si>
  <si>
    <t>31001</t>
  </si>
  <si>
    <t>13/09/2017</t>
  </si>
  <si>
    <t>MONITOR / . / . / . / . / ACER / MMLY6AM0015420C3778504</t>
  </si>
  <si>
    <t>PA-MU-0670-01-004-0031002</t>
  </si>
  <si>
    <t>31002</t>
  </si>
  <si>
    <t>TECLADO / . / . / . / NEGRO / ACTECK / 1760655058837</t>
  </si>
  <si>
    <t>PA-MU-0670-01-005-0031003</t>
  </si>
  <si>
    <t>31003</t>
  </si>
  <si>
    <t>MOUSE / . / . / . / NEGRO / .. / 1760655058837</t>
  </si>
  <si>
    <t>PA-MU-0670-01-006-0031004</t>
  </si>
  <si>
    <t>31004</t>
  </si>
  <si>
    <t>CPU / . / PLASTICO / . / BEIGE / .</t>
  </si>
  <si>
    <t>PA-MU-0110-01-001-0002104</t>
  </si>
  <si>
    <t>02104</t>
  </si>
  <si>
    <t>PA-MU-0670-02-010-0002815</t>
  </si>
  <si>
    <t>02815</t>
  </si>
  <si>
    <t>PA-MU-0650-02-003-0008178</t>
  </si>
  <si>
    <t>08178</t>
  </si>
  <si>
    <t>ESCTRITORIO / CON 4 CAJONES / MADERA / . / CAOBA / .</t>
  </si>
  <si>
    <t>PA-MU-0671-02-001-0010503</t>
  </si>
  <si>
    <t>10503</t>
  </si>
  <si>
    <t>TECLADO / . / . / . / NEGRO / LENOVO / 0005151</t>
  </si>
  <si>
    <t>PA-MU-0840-01-011-0010628</t>
  </si>
  <si>
    <t>10628</t>
  </si>
  <si>
    <t>MOUSE / . / . / . / . / TRUE BASIC / 064000318</t>
  </si>
  <si>
    <t>PA-MU-0110-01-011-0015452</t>
  </si>
  <si>
    <t>15452</t>
  </si>
  <si>
    <t>ESCTRITORIO / SECRETARIAL, 2 CAJONES Y PORTATECLADO / . / . / CAOBA / .</t>
  </si>
  <si>
    <t>PA-MU-0330-02-001-0015812</t>
  </si>
  <si>
    <t>15812</t>
  </si>
  <si>
    <t>VENTILADORES / DE PEDESTAL 3 VELOCIDADES / . / . / BLANCO / .</t>
  </si>
  <si>
    <t>PA-MU-0670-15-017-0017003</t>
  </si>
  <si>
    <t>17003</t>
  </si>
  <si>
    <t>REGULADOR DE CORRIENTE NEGRO SOLA BASIC E11C13528 ISB MICROVOLT 1300VA</t>
  </si>
  <si>
    <t>PA-MU-0870-01-008-0022141</t>
  </si>
  <si>
    <t>22141</t>
  </si>
  <si>
    <t>MONITOR LED NEGRO HEWLETT PACKARD 3CQ8052W10 18.5" WIDE SCREEN</t>
  </si>
  <si>
    <t>PA-MU-0860-01-004-0033564</t>
  </si>
  <si>
    <t>33564</t>
  </si>
  <si>
    <t>CPU / . / PLASTICO / . / NEGRO / IBM / KCMW16T</t>
  </si>
  <si>
    <t>PA-MU-0110-01-010-0006576</t>
  </si>
  <si>
    <t>06576</t>
  </si>
  <si>
    <t>TECLADO / . / PLASTICO / . / NEGRO / ACTECK / 061100217426</t>
  </si>
  <si>
    <t>PA-MU-0720-01-005-0012142</t>
  </si>
  <si>
    <t>12142</t>
  </si>
  <si>
    <t>MONITOR / . / PLASTICO / . / NEGRO / IBM / 55VRFM8</t>
  </si>
  <si>
    <t>PA-MU-0310-01-004-0012842</t>
  </si>
  <si>
    <t>12842</t>
  </si>
  <si>
    <t>ARCHIVERO VERTICAL / 4 GAVETAS / AGLOMERADO / . / NOGAL / .</t>
  </si>
  <si>
    <t>PA-MU-0610-02-003-0012982</t>
  </si>
  <si>
    <t>12982</t>
  </si>
  <si>
    <t>TELEFONO DE OFICINA / DIGITAL / PLASTICO / . / NEGRO / . / F0600416202252</t>
  </si>
  <si>
    <t>PA-MU-0310-27-001-0002124</t>
  </si>
  <si>
    <t>02124</t>
  </si>
  <si>
    <t>TELEFONO / DIGITAL / PLASTICO / . / NEGRO / ALCATEL / 73094401CTA2B</t>
  </si>
  <si>
    <t>PA-MU-0330-27-001-0002188</t>
  </si>
  <si>
    <t>02188</t>
  </si>
  <si>
    <t>PA-MU-0820-02-002-0005540</t>
  </si>
  <si>
    <t>05540</t>
  </si>
  <si>
    <t>PA-MU-0820-02-002-0005546</t>
  </si>
  <si>
    <t>05546</t>
  </si>
  <si>
    <t>ESCTRITORIO / CON 1 CAJON / TRIPLAY / . / . / .</t>
  </si>
  <si>
    <t>PA-MU-0670-02-001-0006050</t>
  </si>
  <si>
    <t>06050</t>
  </si>
  <si>
    <t>PA-MU-0670-02-001-0006051</t>
  </si>
  <si>
    <t>06051</t>
  </si>
  <si>
    <t>ESCTRITORIO / CON 7 CAJONES / . / . / MADERA / .</t>
  </si>
  <si>
    <t>PA-MU-0670-02-001-0006052</t>
  </si>
  <si>
    <t>06052</t>
  </si>
  <si>
    <t>CUADRO / . / . / . / . / . / DE DON MIGUEL MIGUEL HIDALGO Y COSTILLA</t>
  </si>
  <si>
    <t>PA-MU-0670-29-062-0006059</t>
  </si>
  <si>
    <t>06059</t>
  </si>
  <si>
    <t>PA-MU-0670-02-003-0006061</t>
  </si>
  <si>
    <t>06061</t>
  </si>
  <si>
    <t>BANCA / DE ESPERA / MADERA / . / BLANCO / .</t>
  </si>
  <si>
    <t>PA-MU-0670-02-030-0006064</t>
  </si>
  <si>
    <t>06064</t>
  </si>
  <si>
    <t>VITRINA / . / MADERA / . / . / .</t>
  </si>
  <si>
    <t>PA-MU-0730-29-072-0006123</t>
  </si>
  <si>
    <t>06123</t>
  </si>
  <si>
    <t>PA-MU-1240-02-002-0006973</t>
  </si>
  <si>
    <t>06973</t>
  </si>
  <si>
    <t>MOUSE / OPTICO / PLASTICO / . / NEGRO / IBM / 23-150631 124</t>
  </si>
  <si>
    <t>PA-MU-1250-01-006-0012627</t>
  </si>
  <si>
    <t>12627</t>
  </si>
  <si>
    <t>PA-MU-0670-02-003-0014032</t>
  </si>
  <si>
    <t>14032</t>
  </si>
  <si>
    <t>PA-MU-0670-02-002-0014033</t>
  </si>
  <si>
    <t>14033</t>
  </si>
  <si>
    <t>CPU / . / . / . / NEGRO / LENOVO / SLKDYFLX</t>
  </si>
  <si>
    <t>PA-MU-0870-01-010-0014214</t>
  </si>
  <si>
    <t>14214</t>
  </si>
  <si>
    <t>SILLON / EJECUTIVO CON CODERAS GIRATORIO / TELA / . / NEGRO / .</t>
  </si>
  <si>
    <t>PA-MU-1360-02-002-0015648</t>
  </si>
  <si>
    <t>15648</t>
  </si>
  <si>
    <t>TECLADO / . / . / . / NEGRO / LENOVO / 01678745</t>
  </si>
  <si>
    <t>PA-MU-1250-29-130-0016185</t>
  </si>
  <si>
    <t>16185</t>
  </si>
  <si>
    <t>MONITOR / . / . / . / NEGRO / LENOVO / V1HPM02</t>
  </si>
  <si>
    <t>PA-MU-0870-01-004-0016276</t>
  </si>
  <si>
    <t>16276</t>
  </si>
  <si>
    <t>CPU / . / . / . / NEGRO / LENOVO / MJ27503</t>
  </si>
  <si>
    <t>PA-MU-0870-01-010-0017689</t>
  </si>
  <si>
    <t>17689</t>
  </si>
  <si>
    <t>MONITOR / . / . / . / NEGRO / LENOVO / V1XHT84</t>
  </si>
  <si>
    <t>PA-MU-0870-01-004-0017697</t>
  </si>
  <si>
    <t>17697</t>
  </si>
  <si>
    <t>PA-MU-0110-15-017-0019690</t>
  </si>
  <si>
    <t>REGULADOR DE CORRIENTE / . / . / . / BEIGE / SOLA BASIC / E11E24157</t>
  </si>
  <si>
    <t>PA-MU-0870-01-008-0022654</t>
  </si>
  <si>
    <t>22654</t>
  </si>
  <si>
    <t>SILLA DE VISITA / SIN CODERAS / VINIL / . / NEGRO / .</t>
  </si>
  <si>
    <t>PA-MU-0310-02-010-0002128</t>
  </si>
  <si>
    <t>02128</t>
  </si>
  <si>
    <t>PA-MU-0310-02-002-0002129</t>
  </si>
  <si>
    <t>02129</t>
  </si>
  <si>
    <t>PA-MU-0310-02-002-0002136</t>
  </si>
  <si>
    <t>02136</t>
  </si>
  <si>
    <t>PA-MU-0310-02-002-0002138</t>
  </si>
  <si>
    <t>02138</t>
  </si>
  <si>
    <t>PA-MU-0310-02-002-0002139</t>
  </si>
  <si>
    <t>02139</t>
  </si>
  <si>
    <t>PA-MU-0110-02-002-0002295</t>
  </si>
  <si>
    <t>02295</t>
  </si>
  <si>
    <t>PA-MU-1510-18-003-0004425</t>
  </si>
  <si>
    <t>04425</t>
  </si>
  <si>
    <t>ARCHIVERO VERTICAL / 3 GAVETAS / METAL / . / BEIGE / .</t>
  </si>
  <si>
    <t>PA-MU-1510-18-003-0004426</t>
  </si>
  <si>
    <t>04426</t>
  </si>
  <si>
    <t>MESA DE TRABAJO / . / . / . / NOGAL / . / CHICA CON RUEDAS</t>
  </si>
  <si>
    <t>PA-MU-1510-18-003-0004429</t>
  </si>
  <si>
    <t>04429</t>
  </si>
  <si>
    <t>PA-MU-1410-29-004-0007368</t>
  </si>
  <si>
    <t>07368</t>
  </si>
  <si>
    <t>CPU / . / PLASTICO / . / NEGRO / IBM / KCPB6R3</t>
  </si>
  <si>
    <t>PA-MU-0730-01-001-0009229</t>
  </si>
  <si>
    <t>09229</t>
  </si>
  <si>
    <t>ESCTRITORIO / CON 2 CAJONES / . / . / MADERA / .</t>
  </si>
  <si>
    <t>PA-MU-0671-02-001-0010526</t>
  </si>
  <si>
    <t>10526</t>
  </si>
  <si>
    <t>PA-MU-0671-02-002-0010533</t>
  </si>
  <si>
    <t>10533</t>
  </si>
  <si>
    <t>PA-MU-0310-02-002-0013499</t>
  </si>
  <si>
    <t>13499</t>
  </si>
  <si>
    <t>PA-MU-0310-02-002-0013504</t>
  </si>
  <si>
    <t>13504</t>
  </si>
  <si>
    <t>PA-MU-0840-01-005-0013528</t>
  </si>
  <si>
    <t>13528</t>
  </si>
  <si>
    <t>PA-MU-0870-01-007-0013868</t>
  </si>
  <si>
    <t>13868</t>
  </si>
  <si>
    <t>PA-MU-0670-15-017-0017011</t>
  </si>
  <si>
    <t>17011</t>
  </si>
  <si>
    <t>MONITOR / . / . GRIS / HP COMPAQ / 3CQ8401BQX</t>
  </si>
  <si>
    <t>PA-MU-0870-01-004-0017314</t>
  </si>
  <si>
    <t>17314</t>
  </si>
  <si>
    <t>PA-MU-0330-02-064-0017634</t>
  </si>
  <si>
    <t>17634</t>
  </si>
  <si>
    <t>PA-MU-0110-02-063-0018872</t>
  </si>
  <si>
    <t>REGULADOR DE CORRIENTE NEGRO SOLA BASIC E10K36610 ISB MICROVOLT 1300VA</t>
  </si>
  <si>
    <t>PA-MU-0870-01-008-0022136</t>
  </si>
  <si>
    <t>22136</t>
  </si>
  <si>
    <t>MOUSE / . / . / . / NEGRO / TRUE BASIX / 1760514041621 / MO-130</t>
  </si>
  <si>
    <t>PA-MU-0860-01-006-0026388</t>
  </si>
  <si>
    <t>26388</t>
  </si>
  <si>
    <t>ESQUINERO / . / AGLOMERADO / . / PERA/GRIS / . / CON PORTATECLADO</t>
  </si>
  <si>
    <t>PA-MU-0660-02-001-0002807</t>
  </si>
  <si>
    <t>02807</t>
  </si>
  <si>
    <t>PA-MU-1380-02-001-0004175</t>
  </si>
  <si>
    <t>04175</t>
  </si>
  <si>
    <t>TABLON / . / . / . / BLANCO / .</t>
  </si>
  <si>
    <t>PA-MU-0740-02-014-0004907</t>
  </si>
  <si>
    <t>04907</t>
  </si>
  <si>
    <t>PA-MU-0860-02-002-0005450</t>
  </si>
  <si>
    <t>05450</t>
  </si>
  <si>
    <t>PA-MU-0670-29-068-0006260</t>
  </si>
  <si>
    <t>06260</t>
  </si>
  <si>
    <t>SILLA PLEGABLE / . / METAL / . / CAFE / .</t>
  </si>
  <si>
    <t>PA-MU-0420-02-002-0008577</t>
  </si>
  <si>
    <t>08577</t>
  </si>
  <si>
    <t>PA-MU-0420-02-002-0008578</t>
  </si>
  <si>
    <t>08578</t>
  </si>
  <si>
    <t>PA-MU-0420-02-002-0008579</t>
  </si>
  <si>
    <t>08579</t>
  </si>
  <si>
    <t>PA-MU-0420-02-002-0008582</t>
  </si>
  <si>
    <t>08582</t>
  </si>
  <si>
    <t>PA-MU-0420-02-002-0008592</t>
  </si>
  <si>
    <t>08592</t>
  </si>
  <si>
    <t>PA-MU-0420-02-002-0008596</t>
  </si>
  <si>
    <t>08596</t>
  </si>
  <si>
    <t>PA-MU-0420-02-002-0008600</t>
  </si>
  <si>
    <t>08600</t>
  </si>
  <si>
    <t>PA-MU-0420-02-002-0008601</t>
  </si>
  <si>
    <t>08601</t>
  </si>
  <si>
    <t>PA-MU-0420-02-002-0008602</t>
  </si>
  <si>
    <t>08602</t>
  </si>
  <si>
    <t>PA-MU-0420-02-002-0008603</t>
  </si>
  <si>
    <t>08603</t>
  </si>
  <si>
    <t>PA-MU-0420-02-002-0008606</t>
  </si>
  <si>
    <t>08606</t>
  </si>
  <si>
    <t>PA-MU-0420-02-002-0008608</t>
  </si>
  <si>
    <t>08608</t>
  </si>
  <si>
    <t>PA-MU-0420-02-002-0008609</t>
  </si>
  <si>
    <t>08609</t>
  </si>
  <si>
    <t>PA-MU-0420-02-002-0008610</t>
  </si>
  <si>
    <t>08610</t>
  </si>
  <si>
    <t>PA-MU-0420-02-002-0008616</t>
  </si>
  <si>
    <t>08616</t>
  </si>
  <si>
    <t>PA-MU-0420-02-002-0008643</t>
  </si>
  <si>
    <t>08643</t>
  </si>
  <si>
    <t>PA-MU-0420-02-002-0008648</t>
  </si>
  <si>
    <t>08648</t>
  </si>
  <si>
    <t>PA-MU-0420-02-002-0008649</t>
  </si>
  <si>
    <t>08649</t>
  </si>
  <si>
    <t>PA-MU-0420-02-002-0008653</t>
  </si>
  <si>
    <t>08653</t>
  </si>
  <si>
    <t>SILLA PLEGABLE / . / METAL / . / BEIGE / ..</t>
  </si>
  <si>
    <t>PA-MU-0420-02-002-0008655</t>
  </si>
  <si>
    <t>08655</t>
  </si>
  <si>
    <t>PA-MU-0420-02-002-0008659</t>
  </si>
  <si>
    <t>08659</t>
  </si>
  <si>
    <t>PA-MU-0420-02-002-0008665</t>
  </si>
  <si>
    <t>08665</t>
  </si>
  <si>
    <t>PA-MU-0420-02-002-0008671</t>
  </si>
  <si>
    <t>08671</t>
  </si>
  <si>
    <t>PA-MU-0420-02-002-0008676</t>
  </si>
  <si>
    <t>08676</t>
  </si>
  <si>
    <t>PA-MU-0420-02-002-0008678</t>
  </si>
  <si>
    <t>08678</t>
  </si>
  <si>
    <t>PA-MU-0420-02-002-0008684</t>
  </si>
  <si>
    <t>08684</t>
  </si>
  <si>
    <t>PA-MU-0420-02-002-0008687</t>
  </si>
  <si>
    <t>08687</t>
  </si>
  <si>
    <t>ESCTRITORIO / CON 2 CAJONES / FORMAICA / . / CAFE / .</t>
  </si>
  <si>
    <t>PA-MU-0671-02-001-0010544</t>
  </si>
  <si>
    <t>10544</t>
  </si>
  <si>
    <t>MONITOR / . / PLASTICO / . / NEGRO / ACER / ETL480B18265109585392F</t>
  </si>
  <si>
    <t>PA-MU-0730-01-004-0010915</t>
  </si>
  <si>
    <t>10915</t>
  </si>
  <si>
    <t>PA-MU-0810-27-008-0012423</t>
  </si>
  <si>
    <t>12423</t>
  </si>
  <si>
    <t>PA-MU-0810-27-008-0012424</t>
  </si>
  <si>
    <t>12424</t>
  </si>
  <si>
    <t>PA-MU-0810-27-008-0012426</t>
  </si>
  <si>
    <t>12426</t>
  </si>
  <si>
    <t>PA-MU-0810-27-008-0012428</t>
  </si>
  <si>
    <t>12428</t>
  </si>
  <si>
    <t>SILLA DE VISITA / SIN CODERAS / METAL / TELA / NEGRO / .</t>
  </si>
  <si>
    <t>PA-MU-0110-02-002-0012866</t>
  </si>
  <si>
    <t>12866</t>
  </si>
  <si>
    <t>SILLA DE VISITA / SIN CODERAS / PLIANA / TELA / NEGRO / ..</t>
  </si>
  <si>
    <t>PA-MU-0110-02-002-0012867</t>
  </si>
  <si>
    <t>12867</t>
  </si>
  <si>
    <t>PA-MU-1120-02-003-0012900</t>
  </si>
  <si>
    <t>12900</t>
  </si>
  <si>
    <t>PA-MU-1120-02-002-0012902</t>
  </si>
  <si>
    <t>12902</t>
  </si>
  <si>
    <t>SILLA PLEGABLE / . / . / . / CAFE / .</t>
  </si>
  <si>
    <t>PA-MU-0420-02-002-0013657</t>
  </si>
  <si>
    <t>13657</t>
  </si>
  <si>
    <t>NO BREAK / . / . / . / NEGRO / TRIPP LITE SMART / 9722ALROM663800138</t>
  </si>
  <si>
    <t>PA-MU-0870-01-007-0015081</t>
  </si>
  <si>
    <t>15081</t>
  </si>
  <si>
    <t>VENTILADOR / DE PEDESTAL / . / . / BLANCO / MYTEK</t>
  </si>
  <si>
    <t>PA-MU-0670-15-017-0017012</t>
  </si>
  <si>
    <t>17012</t>
  </si>
  <si>
    <t>IMPRESORA / LASER JET / . / . / GRIS / SAMSUNG / 074HB8GH7B00XBY</t>
  </si>
  <si>
    <t>PA-MU-0670-01-003-0029647</t>
  </si>
  <si>
    <t>29647</t>
  </si>
  <si>
    <t>PA-MU-0110-02-002-0002235</t>
  </si>
  <si>
    <t>02235</t>
  </si>
  <si>
    <t>TECLADO / . / . / . / NEGRO / IBM / 0252983</t>
  </si>
  <si>
    <t>PA-MU-0110-02-002-0002459</t>
  </si>
  <si>
    <t>02459</t>
  </si>
  <si>
    <t>SILLA DE VISITA / CON CODERAS / PLIANA / . / TINTO / .</t>
  </si>
  <si>
    <t>PA-MU-1130-02-002-0006752</t>
  </si>
  <si>
    <t>06752</t>
  </si>
  <si>
    <t>ESCTRITORIO / CON 5 CAJONES / METAL / . / CAFE / .</t>
  </si>
  <si>
    <t>PA-MU-0670-02-001-0007279</t>
  </si>
  <si>
    <t>07279</t>
  </si>
  <si>
    <t>ANAQUEL / CON 6 CHAROLAS / METAL / . / CAFE / .</t>
  </si>
  <si>
    <t>PA-MU-0670-02-022-0007280</t>
  </si>
  <si>
    <t>07280</t>
  </si>
  <si>
    <t>PA-MU-0670-02-022-0007281</t>
  </si>
  <si>
    <t>07281</t>
  </si>
  <si>
    <t>PA-MU-0670-02-022-0007282</t>
  </si>
  <si>
    <t>07282</t>
  </si>
  <si>
    <t>SILLA DE VISITA / . / METAL / . / PLATA / .</t>
  </si>
  <si>
    <t>PA-MU-0670-02-002-0007283</t>
  </si>
  <si>
    <t>07283</t>
  </si>
  <si>
    <t>PA-MU-0670-02-002-0007284</t>
  </si>
  <si>
    <t>07284</t>
  </si>
  <si>
    <t>PA-MU-0670-02-002-0007286</t>
  </si>
  <si>
    <t>07286</t>
  </si>
  <si>
    <t>PA-MU-0670-02-002-0007287</t>
  </si>
  <si>
    <t>07287</t>
  </si>
  <si>
    <t>PA-MU-0670-02-002-0007288</t>
  </si>
  <si>
    <t>07288</t>
  </si>
  <si>
    <t>PA-MU-0670-02-003-0007289</t>
  </si>
  <si>
    <t>07289</t>
  </si>
  <si>
    <t>PA-MU-0670-02-002-0007290</t>
  </si>
  <si>
    <t>07290</t>
  </si>
  <si>
    <t>PA-MU-0670-02-002-0007291</t>
  </si>
  <si>
    <t>07291</t>
  </si>
  <si>
    <t>PA-MU-0670-02-002-0007292</t>
  </si>
  <si>
    <t>07292</t>
  </si>
  <si>
    <t>PA-MU-0670-02-002-0007293</t>
  </si>
  <si>
    <t>07293</t>
  </si>
  <si>
    <t>PA-MU-0670-02-002-0007294</t>
  </si>
  <si>
    <t>07294</t>
  </si>
  <si>
    <t>PA-MU-0670-02-002-0007295</t>
  </si>
  <si>
    <t>07295</t>
  </si>
  <si>
    <t>SILLA DE PLASTICO / . / PLASTICO / . / CAFE / .</t>
  </si>
  <si>
    <t>PA-MU-0670-02-002-0007296</t>
  </si>
  <si>
    <t>07296</t>
  </si>
  <si>
    <t>PA-MU-0670-02-002-0007297</t>
  </si>
  <si>
    <t>07297</t>
  </si>
  <si>
    <t>PA-MU-0670-02-002-0007298</t>
  </si>
  <si>
    <t>07298</t>
  </si>
  <si>
    <t>PA-MU-0670-02-002-0007299</t>
  </si>
  <si>
    <t>07299</t>
  </si>
  <si>
    <t>PA-MU-0670-02-002-0007300</t>
  </si>
  <si>
    <t>07300</t>
  </si>
  <si>
    <t>PA-MU-0670-02-002-0007301</t>
  </si>
  <si>
    <t>07301</t>
  </si>
  <si>
    <t>PA-MU-0670-02-002-0007302</t>
  </si>
  <si>
    <t>07302</t>
  </si>
  <si>
    <t>PA-MU-0670-02-002-0007303</t>
  </si>
  <si>
    <t>07303</t>
  </si>
  <si>
    <t>PA-MU-0670-02-002-0007305</t>
  </si>
  <si>
    <t>07305</t>
  </si>
  <si>
    <t>PA-MU-0670-02-002-0007306</t>
  </si>
  <si>
    <t>07306</t>
  </si>
  <si>
    <t>PA-MU-0670-02-002-0007307</t>
  </si>
  <si>
    <t>07307</t>
  </si>
  <si>
    <t>PA-MU-0670-02-002-0007310</t>
  </si>
  <si>
    <t>07310</t>
  </si>
  <si>
    <t>MAQUINA DE ESCRIBIR / MECANICA / . / . / . / OLYMPIA / M85703856</t>
  </si>
  <si>
    <t>PA-MU-0670-02-018-0007311</t>
  </si>
  <si>
    <t>07311</t>
  </si>
  <si>
    <t>PA-MU-0670-02-001-0007313</t>
  </si>
  <si>
    <t>07313</t>
  </si>
  <si>
    <t>ARCHIVERO VERTICAL / 4 GAVETAS / . / . / CAOBA / .</t>
  </si>
  <si>
    <t>PA-MU-0670-02-003-0007314</t>
  </si>
  <si>
    <t>07314</t>
  </si>
  <si>
    <t>PA-MU-0670-02-003-0007315</t>
  </si>
  <si>
    <t>07315</t>
  </si>
  <si>
    <t>MESA DE TRABAJO / . / MADERA / . / CAOBA / . / TIPO BALA</t>
  </si>
  <si>
    <t>PA-MU-0670-02-004-0007316</t>
  </si>
  <si>
    <t>07316</t>
  </si>
  <si>
    <t>PA-MU-0670-02-001-0007317</t>
  </si>
  <si>
    <t>07317</t>
  </si>
  <si>
    <t>MOUSE / OPTICO / PLASTICO / . / . / HP COMPAQ / PO526003023</t>
  </si>
  <si>
    <t>PA-MU-0670-01-006-0007318</t>
  </si>
  <si>
    <t>07318</t>
  </si>
  <si>
    <t>REGULADOR DE CORRIENTE / . / METAL / . / NEGRO / TDE / 1664604390</t>
  </si>
  <si>
    <t>PA-MU-0670-01-008-0007321</t>
  </si>
  <si>
    <t>07321</t>
  </si>
  <si>
    <t>TECLADO / . / PLASTICO / . / . / HP COMPAQ / PF54439592</t>
  </si>
  <si>
    <t>PA-MU-0670-01-005-0007324</t>
  </si>
  <si>
    <t>07324</t>
  </si>
  <si>
    <t>PA-MU-1160-02-003-0008109</t>
  </si>
  <si>
    <t>08109</t>
  </si>
  <si>
    <t>PA-MU-1160-02-001-0008133</t>
  </si>
  <si>
    <t>08133</t>
  </si>
  <si>
    <t>MAQUINA DE ESCRIBIR / ELECTRICA / PLASTICO / . / GRIS / BROTHER / H0D940798</t>
  </si>
  <si>
    <t>PA-MU-0670-02-018-0008353</t>
  </si>
  <si>
    <t>08353</t>
  </si>
  <si>
    <t>MOUSE / . / PLASTICO / . / NEGRO / LENOVO</t>
  </si>
  <si>
    <t>PA-MU-0810-01-006-0008378</t>
  </si>
  <si>
    <t>08378</t>
  </si>
  <si>
    <t>MAQUINA DE ESCRIBIR ELECTRICA BEIGE OLYMPIA 0572741 CONFOR TYPE 15"</t>
  </si>
  <si>
    <t>PA-MU-0620-02-018-0011333</t>
  </si>
  <si>
    <t>11333</t>
  </si>
  <si>
    <t>PA-MU-0730-02-022-0014630</t>
  </si>
  <si>
    <t>14630</t>
  </si>
  <si>
    <t>PA-MU-1410-02-010-0015218</t>
  </si>
  <si>
    <t>15218</t>
  </si>
  <si>
    <t>PA-MU-0670-15-017-0017002</t>
  </si>
  <si>
    <t>17002</t>
  </si>
  <si>
    <t>PA-MU-0110-02-063-0018864</t>
  </si>
  <si>
    <t>PA-MU-0850-02-066-0020822</t>
  </si>
  <si>
    <t>20822</t>
  </si>
  <si>
    <t>REGULADOR DE CORRIENTE NEGRO SOLA BASIC E11D26945 ISB MICROVOLT 1300VA</t>
  </si>
  <si>
    <t>PA-MU-0870-01-008-0022137</t>
  </si>
  <si>
    <t>22137</t>
  </si>
  <si>
    <t xml:space="preserve">SILLA DE VISITA / CON CODERAS / POLIPROPILENO  / NEGRO / </t>
  </si>
  <si>
    <t>PA-MU-0670-02-066-0030225</t>
  </si>
  <si>
    <t>PA-MU-0670-02-066-0030226</t>
  </si>
  <si>
    <t>PA-MU-0670-02-066-0030227</t>
  </si>
  <si>
    <t>30227</t>
  </si>
  <si>
    <t>PA-MU-0670-02-066-0030228</t>
  </si>
  <si>
    <t>30228</t>
  </si>
  <si>
    <t>SILLA SECRETARIAL / CON CODERAS / PLIANA  / NEGRO /</t>
  </si>
  <si>
    <t>PA-MU-0670-02-064-0030229</t>
  </si>
  <si>
    <t>30229</t>
  </si>
  <si>
    <t>PA-MU-0670-02-064-0030230</t>
  </si>
  <si>
    <t>30230</t>
  </si>
  <si>
    <t>MONITOR LED NEGRO HEWLETT PACKARD 3CQ80427FN 18.5" WIDE SCREEN</t>
  </si>
  <si>
    <t>PA-MU-0860-01-004-0033557</t>
  </si>
  <si>
    <t>33557</t>
  </si>
  <si>
    <t>MONITOR LED NEGRO HEWLETT PACKARD 3CQ8052WOC 18.5" WIDE SCREEN</t>
  </si>
  <si>
    <t>PA-MU-0860-01-004-0033558</t>
  </si>
  <si>
    <t>33558</t>
  </si>
  <si>
    <t>TELEFONO / DIGITAL / PLASTICO / . / NEGRO / ALCATEL / F7100416600040</t>
  </si>
  <si>
    <t>PA-MU-0810-27-001-0004999</t>
  </si>
  <si>
    <t>04999</t>
  </si>
  <si>
    <t>PA-MU-0830-02-002-0005304</t>
  </si>
  <si>
    <t>05304</t>
  </si>
  <si>
    <t>ESCRITORIO SECRETARIAL / 2 CAJONES / TRIPLAY / . / CAOBA/NEGRO / .</t>
  </si>
  <si>
    <t>PA-MU-0670-02-001-0005732</t>
  </si>
  <si>
    <t>05732</t>
  </si>
  <si>
    <t>ESCTRITORIO / CON 2 CAJONES / TRIPLAY / . / CAOBA/NEGRO / .</t>
  </si>
  <si>
    <t>PA-MU-0670-02-001-0005737</t>
  </si>
  <si>
    <t>05737</t>
  </si>
  <si>
    <t>DIABLITO DE CARGA / . / METAL / . / ROJO / CUERVO / 400 KG</t>
  </si>
  <si>
    <t>PA-MU-0670-29-057-0005740</t>
  </si>
  <si>
    <t>05740</t>
  </si>
  <si>
    <t>PA-MU-1160-02-002-0009333</t>
  </si>
  <si>
    <t>09333</t>
  </si>
  <si>
    <t>PA-MU-1160-02-002-0009334</t>
  </si>
  <si>
    <t>09334</t>
  </si>
  <si>
    <t>PA-MU-1160-02-002-0009339</t>
  </si>
  <si>
    <t>09339</t>
  </si>
  <si>
    <t>PA-MU-1160-02-002-0009340</t>
  </si>
  <si>
    <t>09340</t>
  </si>
  <si>
    <t>BANDERA / . / TELA / . / . / .</t>
  </si>
  <si>
    <t>PA-MU-0670-29-078-0010601</t>
  </si>
  <si>
    <t>10601</t>
  </si>
  <si>
    <t>ASTA / PARA BANDERA / MADERA / . / . / .</t>
  </si>
  <si>
    <t>PA-MU-0670-29-066-0010602</t>
  </si>
  <si>
    <t>10602</t>
  </si>
  <si>
    <t>TECLADO / . / . / . / NEGRO / LENOVO / 02165015</t>
  </si>
  <si>
    <t>PA-MU-0730-02-006-0011404</t>
  </si>
  <si>
    <t>11404</t>
  </si>
  <si>
    <t>BANCA / DE 3 PLAZAS / PLIANA / . / AZUL / .</t>
  </si>
  <si>
    <t>PA-MU-1120-02-030-0012938</t>
  </si>
  <si>
    <t>12938</t>
  </si>
  <si>
    <t>PA-MU-0330-02-003-0013248</t>
  </si>
  <si>
    <t>13248</t>
  </si>
  <si>
    <t>PA-MU-0730-02-002-0014063</t>
  </si>
  <si>
    <t>14063</t>
  </si>
  <si>
    <t>CPU / . / . / . / GRIS/NEGRO / HP COMPAQ / MXJ9030F25</t>
  </si>
  <si>
    <t>PA-MU-0870-01-010-0017277</t>
  </si>
  <si>
    <t>17277</t>
  </si>
  <si>
    <t>MONITOR / . / . / . / GRIS / HP COMPAQ / 3CQ843130P</t>
  </si>
  <si>
    <t>PA-MU-0870-01-004-0017299</t>
  </si>
  <si>
    <t>17299</t>
  </si>
  <si>
    <t>MOUSE / OPTICO / . / . / NEGRO / GENIUS / x7g93978011753 / USB</t>
  </si>
  <si>
    <t>PA-MU-0860-01-006-0031951</t>
  </si>
  <si>
    <t>31951</t>
  </si>
  <si>
    <t xml:space="preserve">TELEFONO DE OFICINA DIGITAL PLASTICO NEGRO ALCATEL H0300535708458 </t>
  </si>
  <si>
    <t>PA-MU-0510-27-001-0002048</t>
  </si>
  <si>
    <t>02048</t>
  </si>
  <si>
    <t>PA-MU-0110-02-002-0002393</t>
  </si>
  <si>
    <t>02393</t>
  </si>
  <si>
    <t>PA-MU-0110-02-001-0002402</t>
  </si>
  <si>
    <t>02402</t>
  </si>
  <si>
    <t>PA-MU-0110-02-002-0002406</t>
  </si>
  <si>
    <t>02406</t>
  </si>
  <si>
    <t>PA-MU-0110-02-002-0002455</t>
  </si>
  <si>
    <t>02455</t>
  </si>
  <si>
    <t>PA-MU-0440-02-002-0002613</t>
  </si>
  <si>
    <t>02613</t>
  </si>
  <si>
    <t>ESCTRITORIO CON 2 CAJONES AGLOMERADO PERA/GRIS CON PORTATECLADO</t>
  </si>
  <si>
    <t>PA-MU-0720-02-010-0003151</t>
  </si>
  <si>
    <t>03151</t>
  </si>
  <si>
    <t>PA-MU-0720-02-002-0003170</t>
  </si>
  <si>
    <t>03170</t>
  </si>
  <si>
    <t>PA-MU-1230-02-002-0003837</t>
  </si>
  <si>
    <t>03837</t>
  </si>
  <si>
    <t>ESCTRITORIO / CON 3 CAJONES / . / . / MADERA / .</t>
  </si>
  <si>
    <t>PA-MU-0671-02-001-0005821</t>
  </si>
  <si>
    <t>05821</t>
  </si>
  <si>
    <t>PA-MU-0671-02-002-0005823</t>
  </si>
  <si>
    <t>05823</t>
  </si>
  <si>
    <t>SILLA DE PLASTICO / . / PLASTICO / . / BLANCO / .</t>
  </si>
  <si>
    <t>PA-MU-0671-02-002-0005824</t>
  </si>
  <si>
    <t>05824</t>
  </si>
  <si>
    <t>PA-MU-0671-02-002-0005826</t>
  </si>
  <si>
    <t>05826</t>
  </si>
  <si>
    <t>PA-MU-0671-02-002-0005827</t>
  </si>
  <si>
    <t>05827</t>
  </si>
  <si>
    <t>PA-MU-0671-02-002-0005828</t>
  </si>
  <si>
    <t>05828</t>
  </si>
  <si>
    <t>PA-MU-0671-02-002-0005829</t>
  </si>
  <si>
    <t>05829</t>
  </si>
  <si>
    <t>PA-MU-0671-02-002-0005830</t>
  </si>
  <si>
    <t>05830</t>
  </si>
  <si>
    <t>PA-MU-0671-02-002-0005831</t>
  </si>
  <si>
    <t>05831</t>
  </si>
  <si>
    <t>PA-MU-0671-02-002-0005832</t>
  </si>
  <si>
    <t>05832</t>
  </si>
  <si>
    <t>PA-MU-0671-02-002-0005833</t>
  </si>
  <si>
    <t>05833</t>
  </si>
  <si>
    <t>ESCTRITORIO / CON 4 CAJONES / METAL / . / VERDE / .</t>
  </si>
  <si>
    <t>PA-MU-0671-02-001-0005834</t>
  </si>
  <si>
    <t>05834</t>
  </si>
  <si>
    <t>ESCTRITORIO / CON 5 CAJONES / METAL / FORMAICA / GRIS / .</t>
  </si>
  <si>
    <t>PA-MU-0671-02-001-0005837</t>
  </si>
  <si>
    <t>05837</t>
  </si>
  <si>
    <t>PA-MU-0680-02-002-0005967</t>
  </si>
  <si>
    <t>05967</t>
  </si>
  <si>
    <t>TECLADO / . / PLASTICO / . / NEGRO / IBM / 0397713</t>
  </si>
  <si>
    <t>PA-MU-1240-01-005-0007104</t>
  </si>
  <si>
    <t>07104</t>
  </si>
  <si>
    <t>PA-MU-0650-02-002-0008172</t>
  </si>
  <si>
    <t>08172</t>
  </si>
  <si>
    <t>SILLA DE VISITA / TUBULAR / METAL / . / BEIGE/NEGRO / . / CON ASIENTO MADERA</t>
  </si>
  <si>
    <t>PA-MU-1170-02-002-0010164</t>
  </si>
  <si>
    <t>10164</t>
  </si>
  <si>
    <t>PA-MU-1170-02-002-0010167</t>
  </si>
  <si>
    <t>10167</t>
  </si>
  <si>
    <t>PA-MU-1170-02-002-0010180</t>
  </si>
  <si>
    <t>10180</t>
  </si>
  <si>
    <t>PA-MU-1170-02-002-0010206</t>
  </si>
  <si>
    <t>10206</t>
  </si>
  <si>
    <t>PA-MU-1170-02-002-0010313</t>
  </si>
  <si>
    <t>10313</t>
  </si>
  <si>
    <t>PA-MU-1140-02-002-0010351</t>
  </si>
  <si>
    <t>10351</t>
  </si>
  <si>
    <t>PA-MU-0430-02-001-0010728</t>
  </si>
  <si>
    <t>10728</t>
  </si>
  <si>
    <t>MAQUINA DE ESCRIBIR / ELECTRICA / PLASTICO / . / . / BROTHER / E5P189713</t>
  </si>
  <si>
    <t>PA-MU-0671-02-018-0011325</t>
  </si>
  <si>
    <t>11325</t>
  </si>
  <si>
    <t>TELEFONO / DIGITAL / PLASTICO / . / GRIS / ALCATEL / F0600416202401</t>
  </si>
  <si>
    <t>PA-MU-0671-27-001-0011326</t>
  </si>
  <si>
    <t>11326</t>
  </si>
  <si>
    <t xml:space="preserve">ARCHIVERO VERTICAL 4 GAVETAS AGLOMERADO CAOBA/NEGRO </t>
  </si>
  <si>
    <t>PA-MU-0750-02-003-0012698</t>
  </si>
  <si>
    <t>12698</t>
  </si>
  <si>
    <t>PA-MU-0110-02-063-0018866</t>
  </si>
  <si>
    <t>PA-MU-0330-02-002-0002175</t>
  </si>
  <si>
    <t>02175</t>
  </si>
  <si>
    <t>SILLON / SILLON 3 PLAZAS / TELA / . / VERDE / .</t>
  </si>
  <si>
    <t>PA-MU-0330-02-010-0002219</t>
  </si>
  <si>
    <t>02219</t>
  </si>
  <si>
    <t>PA-MU-0730-02-002-0002967</t>
  </si>
  <si>
    <t>02967</t>
  </si>
  <si>
    <t>ESCTRITORIO / CON 5 CAJONES / METAL / . / AZUL / .</t>
  </si>
  <si>
    <t>PA-MU-1510-02-001-0004260</t>
  </si>
  <si>
    <t>04260</t>
  </si>
  <si>
    <t>ESCTRITORIO / CON 2 CAJONES / AGLOMERADO / . / . / ..</t>
  </si>
  <si>
    <t>PA-MU-0671-02-001-0005857</t>
  </si>
  <si>
    <t>05857</t>
  </si>
  <si>
    <t>PA-MU-1150-02-003-0006673</t>
  </si>
  <si>
    <t>06673</t>
  </si>
  <si>
    <t>SILLA DE VISITA / TUBULAR / METAL / . / BEIGE/NEGRO / . / CON ASIENTO DE MADERA</t>
  </si>
  <si>
    <t>PA-MU-1170-02-002-0010170</t>
  </si>
  <si>
    <t>10170</t>
  </si>
  <si>
    <t>SILLA DE VISITA / TUBULAR / METAL / . / MADERA / . / CON ASIENTO DE MADERA</t>
  </si>
  <si>
    <t>PA-MU-1170-02-002-0010176</t>
  </si>
  <si>
    <t>10176</t>
  </si>
  <si>
    <t>PA-MU-1170-02-002-0010179</t>
  </si>
  <si>
    <t>10179</t>
  </si>
  <si>
    <t>PA-MU-1170-02-002-0010181</t>
  </si>
  <si>
    <t>10181</t>
  </si>
  <si>
    <t>PA-MU-0730-02-004-0011421</t>
  </si>
  <si>
    <t>11421</t>
  </si>
  <si>
    <t>PA-MU-0840-02-002-0012125</t>
  </si>
  <si>
    <t>12125</t>
  </si>
  <si>
    <t>PA-MU-0670-15-017-0017010</t>
  </si>
  <si>
    <t>17010</t>
  </si>
  <si>
    <t>IMPRESORA / LASER JET / . / . / GRIS / SAMSUNG / 074HB8GH7B0058H</t>
  </si>
  <si>
    <t>PA-MU-0670-01-003-0029648</t>
  </si>
  <si>
    <t>29648</t>
  </si>
  <si>
    <t>PA-MU-0450-02-002-0002529</t>
  </si>
  <si>
    <t>02529</t>
  </si>
  <si>
    <t>PA-MU-0730-02-002-0002960</t>
  </si>
  <si>
    <t>02960</t>
  </si>
  <si>
    <t>ESCTRITORIO / CON 2 CAJONES / METAL / . / BEIGE / . / CON FORMAICA</t>
  </si>
  <si>
    <t>PA-MU-0670-02-001-0005653</t>
  </si>
  <si>
    <t>05653</t>
  </si>
  <si>
    <t>PA-MU-0670-02-003-0005654</t>
  </si>
  <si>
    <t>05654</t>
  </si>
  <si>
    <t xml:space="preserve">TELEFONO DE OFICINA ANALOGICO PLASTICO NEGRO ALCATEL F0300504200241 </t>
  </si>
  <si>
    <t>PA-MU-0670-27-001-0005657</t>
  </si>
  <si>
    <t>05657</t>
  </si>
  <si>
    <t>PA-MU-0670-02-002-0005659</t>
  </si>
  <si>
    <t>05659</t>
  </si>
  <si>
    <t>PA-MU-0670-02-002-0005660</t>
  </si>
  <si>
    <t>05660</t>
  </si>
  <si>
    <t>PA-MU-0670-02-002-0005661</t>
  </si>
  <si>
    <t>05661</t>
  </si>
  <si>
    <t>PA-MU-0670-02-002-0005662</t>
  </si>
  <si>
    <t>05662</t>
  </si>
  <si>
    <t>SILLA DE VISITA / SIN CODERAS / VINIL / . / CAFE / .</t>
  </si>
  <si>
    <t>PA-MU-0670-02-002-0005663</t>
  </si>
  <si>
    <t>05663</t>
  </si>
  <si>
    <t>SILLA DE VISITA / TUBULAR / VINIL / . / MIEL / .</t>
  </si>
  <si>
    <t>PA-MU-0670-02-002-0005666</t>
  </si>
  <si>
    <t>05666</t>
  </si>
  <si>
    <t>IMPRESORA / HP LASERJET / . / . / GRIS / HEWLETT PACKARD / CNBKC09269 / 1022</t>
  </si>
  <si>
    <t>PA-MU-0670-01-003-0005672</t>
  </si>
  <si>
    <t>05672</t>
  </si>
  <si>
    <t>ESCTRITORIO / CON 3 CAJONES / MADERA / . / CAFE / .</t>
  </si>
  <si>
    <t>PA-MU-0730-02-001-0005675</t>
  </si>
  <si>
    <t>05675</t>
  </si>
  <si>
    <t>LIBRERO / LIBRERO / METAL / . / GRIS / . / CON 2 PUERTAS</t>
  </si>
  <si>
    <t>PA-MU-0620-02-003-0005700</t>
  </si>
  <si>
    <t>05700</t>
  </si>
  <si>
    <t>PA-MU-0620-02-003-0005701</t>
  </si>
  <si>
    <t>05701</t>
  </si>
  <si>
    <t>CPU / . / PLASTICO / . / NEGRO / IBM / KCH06M</t>
  </si>
  <si>
    <t>PA-MU-1410-01-010-0007658</t>
  </si>
  <si>
    <t>07658</t>
  </si>
  <si>
    <t>ESCTRITORIO / CON 2 CAJONES / MADERA / . / MIEL / . / . / .</t>
  </si>
  <si>
    <t>PA-MU-1120-02-001-0008942</t>
  </si>
  <si>
    <t>08942</t>
  </si>
  <si>
    <t>TELEFONO DE OFICINA DIGITAL PLASTICO NEGRO ALCATEL 24001105 EASY</t>
  </si>
  <si>
    <t>PA-MU-0670-27-001-0010491</t>
  </si>
  <si>
    <t>10491</t>
  </si>
  <si>
    <t>MOUSE / . / PLASTICO / . / NEGRO / IBM / 23-256120</t>
  </si>
  <si>
    <t>PA-MU-1260-01-006-0010803</t>
  </si>
  <si>
    <t>10803</t>
  </si>
  <si>
    <t>TECLADO / . / PLASTICO / . / NEGRO / IBM / 0512241</t>
  </si>
  <si>
    <t>PA-MU-0830-01-005-0010873</t>
  </si>
  <si>
    <t>10873</t>
  </si>
  <si>
    <t>PA-MU-1510-02-019-0017816</t>
  </si>
  <si>
    <t>17816</t>
  </si>
  <si>
    <t>REGULADOR DE CORRIENTE NEGRO SOLA BASIC E10135765 ISB MICROVOLT 1300VA</t>
  </si>
  <si>
    <t>PA-MU-0870-01-008-0022133</t>
  </si>
  <si>
    <t>22133</t>
  </si>
  <si>
    <t>AIRE ACONDICIONADO / MINISPLIT / . / . / BEIGE / . / TRANE</t>
  </si>
  <si>
    <t>PA-MU-0870-01-011-0022360</t>
  </si>
  <si>
    <t>MONITOR / . / . / . / . / ACER / MMLY6AM0017150B13F8509 / LCD</t>
  </si>
  <si>
    <t>PA-MU-0860-01-004-0032836</t>
  </si>
  <si>
    <t>32836</t>
  </si>
  <si>
    <t>MONITOR / . / . / . / . / ACER / MMLY6AM0017150AC938509 / LCD</t>
  </si>
  <si>
    <t>PA-MU-0860-01-004-0032838</t>
  </si>
  <si>
    <t>32838</t>
  </si>
  <si>
    <t>PA-MU-0710-02-004-0003262</t>
  </si>
  <si>
    <t>03262</t>
  </si>
  <si>
    <t>CPU / . / PLASTICO / . / NEGRO / IBM / NCKV4H4</t>
  </si>
  <si>
    <t>PA-MU-0630-27-002-0005214</t>
  </si>
  <si>
    <t>05214</t>
  </si>
  <si>
    <t>PA-MU-1170-02-002-0011582</t>
  </si>
  <si>
    <t>11582</t>
  </si>
  <si>
    <t>MESA / CENTRAL / . / . / . / . / CIRCULAR DE 1.20 MTS DE DIAMETRO</t>
  </si>
  <si>
    <t>PA-MU-1170-02-027-0011768</t>
  </si>
  <si>
    <t>11768</t>
  </si>
  <si>
    <t>PA-MU-1170-02-027-0011771</t>
  </si>
  <si>
    <t>11771</t>
  </si>
  <si>
    <t>MESA / CENTRAL  / . / INFANTIL CIRCULAR DE .80 DE DIAMETRO X .66 DE ALTURA</t>
  </si>
  <si>
    <t>PA-MU-1170-02-027-0011773</t>
  </si>
  <si>
    <t>11773</t>
  </si>
  <si>
    <t>MESA DE TRABAJO / . / . / . / NEGRO / .</t>
  </si>
  <si>
    <t>PA-MU-1030-02-001-0015668</t>
  </si>
  <si>
    <t>15668</t>
  </si>
  <si>
    <t>MOUSE / OPTICO / . / . / NEGRO / MICROSOFT / USB</t>
  </si>
  <si>
    <t>PA-MU-0860-01-006-0020423</t>
  </si>
  <si>
    <t>20423</t>
  </si>
  <si>
    <t>LAP TOP / . / . / NEGRO / HEWLETT PACKARD /</t>
  </si>
  <si>
    <t>PA-MU-0870-01-005-0020602</t>
  </si>
  <si>
    <t>20602</t>
  </si>
  <si>
    <t>TECLADO / . / . / . / NEGRO / GENIUS / XP17S8426341 / KB-110X ANTIDERRAMES USB</t>
  </si>
  <si>
    <t>PA-MU-0860-01-005-0030605</t>
  </si>
  <si>
    <t>30605</t>
  </si>
  <si>
    <t>MONITOR / LED / NEGRO / HEWLETT PACKARD / 3CQ8052W1B / 18.5" WIDE SCREEN</t>
  </si>
  <si>
    <t>PA-MU-0860-01-004-0033569</t>
  </si>
  <si>
    <t>33569</t>
  </si>
  <si>
    <t>ESCTRITORIO TIPO L 2 CAJONES AGLOMERADO PERA/GRIS PORTATECLADO</t>
  </si>
  <si>
    <t>PA-MU-0510-02-001-0002022</t>
  </si>
  <si>
    <t>02022</t>
  </si>
  <si>
    <t>PA-MU-1510-02-001-0004246</t>
  </si>
  <si>
    <t>04246</t>
  </si>
  <si>
    <t>ESCTRITORIO / CON 5 CAJONES / METAL / . / BEIGE / .</t>
  </si>
  <si>
    <t>PA-MU-1510-02-001-0004291</t>
  </si>
  <si>
    <t>04291</t>
  </si>
  <si>
    <t>ESCRITORIO SECRETARIAL / 2 CAJONES / AGLOMERADO / . / AZUL/GRIS / .</t>
  </si>
  <si>
    <t>PA-MU-0671-02-001-0010518</t>
  </si>
  <si>
    <t>10518</t>
  </si>
  <si>
    <t>MAQUINA DE ESCRIBIR / MECANICA / METAL / . / BLANCO/NEGRO / OLYMPIA</t>
  </si>
  <si>
    <t>PA-MU-0671-02-018-0010519</t>
  </si>
  <si>
    <t>10519</t>
  </si>
  <si>
    <t>PA-MU-0671-02-006-0010520</t>
  </si>
  <si>
    <t>10520</t>
  </si>
  <si>
    <t>PA-MU-0671-02-002-0010521</t>
  </si>
  <si>
    <t>10521</t>
  </si>
  <si>
    <t>PA-MU-0671-02-002-0010522</t>
  </si>
  <si>
    <t>10522</t>
  </si>
  <si>
    <t>PA-MU-0671-02-002-0010523</t>
  </si>
  <si>
    <t>10523</t>
  </si>
  <si>
    <t>PA-MU-0671-02-002-0010524</t>
  </si>
  <si>
    <t>10524</t>
  </si>
  <si>
    <t>CPU / . / PLASTICO / . / NEGRO / IBM / KCPC1F8</t>
  </si>
  <si>
    <t>PA-MU-0330-01-001-0002204</t>
  </si>
  <si>
    <t>02204</t>
  </si>
  <si>
    <t>PA-MU-0671-02-001-0005401</t>
  </si>
  <si>
    <t>05401</t>
  </si>
  <si>
    <t>PA-MU-0671-02-002-0005402</t>
  </si>
  <si>
    <t>05402</t>
  </si>
  <si>
    <t>PA-MU-0671-02-002-0005403</t>
  </si>
  <si>
    <t>05403</t>
  </si>
  <si>
    <t>PA-MU-0671-02-002-0005404</t>
  </si>
  <si>
    <t>05404</t>
  </si>
  <si>
    <t>TELEFONO / DIGITAL / PLASTICO / . / NEGRO / ALCATEL / N 594</t>
  </si>
  <si>
    <t>PA-MU-0671-27-001-0005406</t>
  </si>
  <si>
    <t>05406</t>
  </si>
  <si>
    <t>PA-MU-0930-02-002-0008437</t>
  </si>
  <si>
    <t>08437</t>
  </si>
  <si>
    <t>PA-MU-0930-02-002-0008439</t>
  </si>
  <si>
    <t>08439</t>
  </si>
  <si>
    <t>PA-MU-0110-02-003-0008482</t>
  </si>
  <si>
    <t>08482</t>
  </si>
  <si>
    <t>PA-MU-0910-02-010-0009473</t>
  </si>
  <si>
    <t>09473</t>
  </si>
  <si>
    <t>NO BREAK / . / . / . / . / ISB / E05-H26-178</t>
  </si>
  <si>
    <t>PA-MU-0810-01-007-0011382</t>
  </si>
  <si>
    <t>11382</t>
  </si>
  <si>
    <t>PA-MU-1120-02-003-0012899</t>
  </si>
  <si>
    <t>12899</t>
  </si>
  <si>
    <t>PA-MU-0670-15-017-0017009</t>
  </si>
  <si>
    <t>17009</t>
  </si>
  <si>
    <t>TELEFONO / ANALOGICO / ALCATEL / (21)27028716(48) / TEMPORIS 150</t>
  </si>
  <si>
    <t>PA-MU-0860-27-012-0017143</t>
  </si>
  <si>
    <t>17143</t>
  </si>
  <si>
    <t>CPU / . / PLASTICO / . / NEGRO / IBM / KCPC1G2</t>
  </si>
  <si>
    <t>PA-MU-0440-01-001-0002637</t>
  </si>
  <si>
    <t>02637</t>
  </si>
  <si>
    <t>PA-MU-0671-02-001-0010497</t>
  </si>
  <si>
    <t>10497</t>
  </si>
  <si>
    <t>HERRAMIENTA Y EQUIPO PODADORA ROJO/NEGRO MURRAY 74746213511F012 6 CABALLOS, 22", 4 LLANTAS</t>
  </si>
  <si>
    <t>PA-MU-0671-29-113-0010499</t>
  </si>
  <si>
    <t>10499</t>
  </si>
  <si>
    <t>MOUSE / . / . / . / NEGRO / IBM / 23-160085</t>
  </si>
  <si>
    <t>PA-MU-1260-01-006-0010806</t>
  </si>
  <si>
    <t>10806</t>
  </si>
  <si>
    <t>MONITOR / . / . / . / NEGRO / IBM / 88BMNBO</t>
  </si>
  <si>
    <t>PA-MU-1120-28-033-0013213</t>
  </si>
  <si>
    <t>13213</t>
  </si>
  <si>
    <t>TECLADO / . / . / . / NEGRO / LENOVO / 0251747</t>
  </si>
  <si>
    <t>PA-MU-0870-01-005-0014263</t>
  </si>
  <si>
    <t>14263</t>
  </si>
  <si>
    <t>IMPRESORA / DESKJET / PLASTICO / . / GRIS / . / MY871CSOFQ</t>
  </si>
  <si>
    <t>PA-MU-0870-01-003-0016486</t>
  </si>
  <si>
    <t>16486</t>
  </si>
  <si>
    <t>NO BREAK / . / . / . / NEGRO / TRIPP LITE SMART / 9740ALROM644102055</t>
  </si>
  <si>
    <t>PA-MU-0110-01-007-0019020</t>
  </si>
  <si>
    <t>19020</t>
  </si>
  <si>
    <t>REGULADOR DE CORRIENTE / . / . / . / BEIGE / SOLA BASIC / E11J20493</t>
  </si>
  <si>
    <t>PA-MU-0870-01-008-0022657</t>
  </si>
  <si>
    <t>22657</t>
  </si>
  <si>
    <t>ESCRITORIO / 2 CAJONES / AGLOMERADO / . / CAOBA/NEGRO / ..</t>
  </si>
  <si>
    <t>PA-MU-1020-02-002-0003299</t>
  </si>
  <si>
    <t>03299</t>
  </si>
  <si>
    <t>CPU / . / PLASTICO / . / NEGRO / IBM / KCHR12X</t>
  </si>
  <si>
    <t>PA-MU-0820-01-001-0005606</t>
  </si>
  <si>
    <t>05606</t>
  </si>
  <si>
    <t>ESCALERA / DE TIJERA / ALUMINIO / . / GRIS / . / 4 MTS.</t>
  </si>
  <si>
    <t>PA-MU-0671-29-047-0005904</t>
  </si>
  <si>
    <t>05904</t>
  </si>
  <si>
    <t>ESCTRITORIO / . / METAL / . / AMARILLO / .</t>
  </si>
  <si>
    <t>PA-MU-0671-02-001-0005905</t>
  </si>
  <si>
    <t>05905</t>
  </si>
  <si>
    <t>MAQUINA DE ESCRIBIR / MECANICA / . / . / BLANCO/NEGRO / OLYMPIA / 7563276</t>
  </si>
  <si>
    <t>PA-MU-0671-02-018-0005908</t>
  </si>
  <si>
    <t>05908</t>
  </si>
  <si>
    <t>SILLON / . / . / . / GRIS / .</t>
  </si>
  <si>
    <t>PA-MU-1220-02-010-0007080</t>
  </si>
  <si>
    <t>07080</t>
  </si>
  <si>
    <t>PA-MU-1040-02-002-0007702</t>
  </si>
  <si>
    <t>07702</t>
  </si>
  <si>
    <t>IMPRESORA / HP LASERJET / . / . / . / HEWLETT PACKARD / CNBJ215606 / P2014</t>
  </si>
  <si>
    <t>PA-MU-0870-01-003-0016128</t>
  </si>
  <si>
    <t>16128</t>
  </si>
  <si>
    <t>TECLADO / . / . / . / . / .. / YB9411002833</t>
  </si>
  <si>
    <t>PA-MU-0860-01-005-0020405</t>
  </si>
  <si>
    <t>20405</t>
  </si>
  <si>
    <t>PA-MU-0850-02-063-0020798</t>
  </si>
  <si>
    <t>20798</t>
  </si>
  <si>
    <t>MONITOR / . / . / . / NEGRO / HEWLETT PACKARD / 3CQ028BBH9</t>
  </si>
  <si>
    <t>PA-MU-0860-01-004-0021914</t>
  </si>
  <si>
    <t>21914</t>
  </si>
  <si>
    <t>REGULADOR DE CORRIENTE NEGRO SOLA BASIC E11A10062 ISB MICROVOLT 1300VA</t>
  </si>
  <si>
    <t>PA-MU-0870-01-008-0022134</t>
  </si>
  <si>
    <t>22134</t>
  </si>
  <si>
    <t xml:space="preserve">ARCHIVERO VERTICAL / 4 GAVETAS / AGLOMERADO / CAOBA/NEGRO </t>
  </si>
  <si>
    <t>PA-MU-0750-02-003-0002869</t>
  </si>
  <si>
    <t>02869</t>
  </si>
  <si>
    <t>PA-MU-1510-18-003-0004405</t>
  </si>
  <si>
    <t>04405</t>
  </si>
  <si>
    <t>ESCTRITORIO / CON 2 CAJONES / MADERA / . / AZUL/GRIS / .</t>
  </si>
  <si>
    <t>PA-MU-0670-02-001-0005453</t>
  </si>
  <si>
    <t>05453</t>
  </si>
  <si>
    <t>PA-MU-0670-02-003-0005468</t>
  </si>
  <si>
    <t>05468</t>
  </si>
  <si>
    <t>PA-MU-0670-02-010-0005470</t>
  </si>
  <si>
    <t>05470</t>
  </si>
  <si>
    <t>PA-MU-0670-02-002-0005471</t>
  </si>
  <si>
    <t>05471</t>
  </si>
  <si>
    <t>PA-MU-0670-02-002-0005473</t>
  </si>
  <si>
    <t>05473</t>
  </si>
  <si>
    <t>PA-MU-0670-02-002-0005476</t>
  </si>
  <si>
    <t>05476</t>
  </si>
  <si>
    <t>PA-MU-0670-02-002-0005478</t>
  </si>
  <si>
    <t>05478</t>
  </si>
  <si>
    <t>PA-MU-0670-02-004-0005485</t>
  </si>
  <si>
    <t>05485</t>
  </si>
  <si>
    <t>PA-MU-0670-27-001-0005487</t>
  </si>
  <si>
    <t>05487</t>
  </si>
  <si>
    <t>ESCTRITORIO / CON 4 CAJONES / AGLOMERADO / . / PERA/GRIS / ..</t>
  </si>
  <si>
    <t>PA-MU-1150-02-001-0006669</t>
  </si>
  <si>
    <t>06669</t>
  </si>
  <si>
    <t>MONITOR / . / PLASTICO / . / NEGRO / LENOVO / V2NK058 / LCD</t>
  </si>
  <si>
    <t>PA-MU-0860-01-004-0012056</t>
  </si>
  <si>
    <t>12056</t>
  </si>
  <si>
    <t>MOUSE / . / PLASTICO / . / NEGRO / LENOVO / 44Y6936</t>
  </si>
  <si>
    <t>PA-MU-0670-01-006-0012549</t>
  </si>
  <si>
    <t>12549</t>
  </si>
  <si>
    <t>ARCHIVERO VERTICAL / 4 GAVETAS / CAOBA/NEGRO / LINEA SILVATRIM</t>
  </si>
  <si>
    <t>PA-MU-0750-02-003-0012697</t>
  </si>
  <si>
    <t>12697</t>
  </si>
  <si>
    <t>IMPRESORA / LASER JET / . / . / . / .. / VNB3H17340 / HP 1006</t>
  </si>
  <si>
    <t>PA-MU-0870-01-003-0014095</t>
  </si>
  <si>
    <t>14095</t>
  </si>
  <si>
    <t>TECLADO / . / . / . / NEGRO / LENOVO / 0257640</t>
  </si>
  <si>
    <t>PA-MU-0870-01-005-0014279</t>
  </si>
  <si>
    <t>14279</t>
  </si>
  <si>
    <t>BANCA / DE ESPERA 3P / PLIANA / . / NEGRO / . / OHR - 2500</t>
  </si>
  <si>
    <t>PA-MU-0820-02-030-0014757</t>
  </si>
  <si>
    <t>14757</t>
  </si>
  <si>
    <t>PA-MU-1022-02-064-0016960</t>
  </si>
  <si>
    <t>16960</t>
  </si>
  <si>
    <t>PA-MU-1022-02-064-0016961</t>
  </si>
  <si>
    <t>16961</t>
  </si>
  <si>
    <t>PA-MU-0670-15-017-0017006</t>
  </si>
  <si>
    <t>17006</t>
  </si>
  <si>
    <t>TELEFONO DE OFICINA / DIGITAL / NEGRO / CISCO / FCH1544A9ZA / 7911</t>
  </si>
  <si>
    <t>PA-MU-0870-27-012-0022939</t>
  </si>
  <si>
    <t>22939</t>
  </si>
  <si>
    <t>PA-MU-0840-02-003-0005119</t>
  </si>
  <si>
    <t>05119</t>
  </si>
  <si>
    <t>MESA DE TRABAJO / . / AGLOMERADO / . / NEGRO / .</t>
  </si>
  <si>
    <t>PA-MU-0620-02-001-0005761</t>
  </si>
  <si>
    <t>05761</t>
  </si>
  <si>
    <t>SILLA DE VISITA / TUBULAR / . / . / AZUL / .</t>
  </si>
  <si>
    <t>PA-MU-0730-02-002-0005870</t>
  </si>
  <si>
    <t>05870</t>
  </si>
  <si>
    <t>PORTAGARRAFON / PARA 1 GARRAFON / METAL / . / PLATA / .</t>
  </si>
  <si>
    <t>PA-MU-0670-29-001-0005885</t>
  </si>
  <si>
    <t>05885</t>
  </si>
  <si>
    <t>PA-MU-0670-02-002-0005894</t>
  </si>
  <si>
    <t>05894</t>
  </si>
  <si>
    <t>PA-MU-0670-02-002-0005896</t>
  </si>
  <si>
    <t>05896</t>
  </si>
  <si>
    <t>PA-MU-0670-02-002-0005899</t>
  </si>
  <si>
    <t>05899</t>
  </si>
  <si>
    <t>VENTILADOR / DE PEDESTAL / PLASTICO / . / BLANCO / FANSTAR / 424</t>
  </si>
  <si>
    <t>PA-MU-0670-15-001-0011638</t>
  </si>
  <si>
    <t>11638</t>
  </si>
  <si>
    <t>PA-MU-0670-02-002-0011639</t>
  </si>
  <si>
    <t>11639</t>
  </si>
  <si>
    <t>MOUSE / . / . / . / NEGRO / LENOVO / 4434793</t>
  </si>
  <si>
    <t>PA-MU-0810-27-008-0012351</t>
  </si>
  <si>
    <t>12351</t>
  </si>
  <si>
    <t>SILLA DE VISITA / TUBULAR / . / . / CAFE / .</t>
  </si>
  <si>
    <t>PA-MU-0810-27-008-0012454</t>
  </si>
  <si>
    <t>12454</t>
  </si>
  <si>
    <t>ESCTRITORIO / CON 2 CAJONES / AGLOMERADO / . / AZUL / .</t>
  </si>
  <si>
    <t>PA-MU-1340-27-008-0015523</t>
  </si>
  <si>
    <t>15523</t>
  </si>
  <si>
    <t>CPU / . / . / . / . / . / L3B0492</t>
  </si>
  <si>
    <t>PA-MU-0870-01-010-0016238</t>
  </si>
  <si>
    <t>16238</t>
  </si>
  <si>
    <t>MONITOR / . / . / . / . / LENOVO / V1HWG50</t>
  </si>
  <si>
    <t>PA-MU-0870-01-004-0016245</t>
  </si>
  <si>
    <t>16245</t>
  </si>
  <si>
    <t>NO BREAK / . / . / . / NEGRO / TRIPP LITE SMART / 9651ALROM663800086</t>
  </si>
  <si>
    <t>PA-MU-0870-01-007-0016295</t>
  </si>
  <si>
    <t>16295</t>
  </si>
  <si>
    <t>PA-MU-0510-02-002-0002028</t>
  </si>
  <si>
    <t>02028</t>
  </si>
  <si>
    <t>MUEBLE PARA COMPUTADORA AGLOMERADO CAOBA/NEGRO PORTATECLADO</t>
  </si>
  <si>
    <t>PA-MU-0730-02-001-0002899</t>
  </si>
  <si>
    <t>02899</t>
  </si>
  <si>
    <t>SILLA DE VISITA / SIN CODERAS / METAL / . / NEGRO / .</t>
  </si>
  <si>
    <t>PA-MU-1230-02-002-0003836</t>
  </si>
  <si>
    <t>03836</t>
  </si>
  <si>
    <t>SILLA / TUBULAR / VINIL / . / NEGRO / ..</t>
  </si>
  <si>
    <t>PA-MU-1230-02-006-0003850</t>
  </si>
  <si>
    <t>03850</t>
  </si>
  <si>
    <t>PA-MU-0620-02-002-0005929</t>
  </si>
  <si>
    <t>05929</t>
  </si>
  <si>
    <t>ESCTRITORIO / . / METAL / . / NARANJA / .</t>
  </si>
  <si>
    <t>PA-MU-0670-02-001-0005935</t>
  </si>
  <si>
    <t>05935</t>
  </si>
  <si>
    <t xml:space="preserve">TELEFONO DE OFICINA DIGITAL PLASTICO NEGRO ALCATEL H0300535705403 N594 </t>
  </si>
  <si>
    <t>PA-MU-0670-27-001-0005944</t>
  </si>
  <si>
    <t>05944</t>
  </si>
  <si>
    <t>PA-MU-0670-02-003-0005946</t>
  </si>
  <si>
    <t>05946</t>
  </si>
  <si>
    <t>PA-MU-0670-02-002-0005948</t>
  </si>
  <si>
    <t>05948</t>
  </si>
  <si>
    <t>PA-MU-0670-02-002-0005949</t>
  </si>
  <si>
    <t>05949</t>
  </si>
  <si>
    <t>PA-MU-0670-02-002-0005950</t>
  </si>
  <si>
    <t>05950</t>
  </si>
  <si>
    <t>PA-MU-0670-02-002-0005951</t>
  </si>
  <si>
    <t>05951</t>
  </si>
  <si>
    <t>PA-MU-0670-02-002-0005952</t>
  </si>
  <si>
    <t>05952</t>
  </si>
  <si>
    <t>PA-MU-0670-02-002-0005953</t>
  </si>
  <si>
    <t>05953</t>
  </si>
  <si>
    <t>LIBRERO / . / . / . / MADERA / . / CON ENTREPAÑOS</t>
  </si>
  <si>
    <t>PA-MU-0670-02-014-0005954</t>
  </si>
  <si>
    <t>05954</t>
  </si>
  <si>
    <t>TELEFONO DE OFICINA / DIGITAL / PLASTICO / . / NEGRO / ALCATEL / EASY  N594</t>
  </si>
  <si>
    <t>PA-MU-0730-27-001-0005961</t>
  </si>
  <si>
    <t>05961</t>
  </si>
  <si>
    <t>ESCTRITORIO / . / . / . / CAOBA / .</t>
  </si>
  <si>
    <t>PA-MU-1130-02-027-0006691</t>
  </si>
  <si>
    <t>06691</t>
  </si>
  <si>
    <t>SILLA / TUBULAR / . / . / NEGRO / .</t>
  </si>
  <si>
    <t>PA-MU-1140-02-002-0007953</t>
  </si>
  <si>
    <t>07953</t>
  </si>
  <si>
    <t>PA-MU-1140-02-002-0007958</t>
  </si>
  <si>
    <t>07958</t>
  </si>
  <si>
    <t>SILLA / TUBULAR / . / . / NEGRO / . / RESPALDO ACOJINADO</t>
  </si>
  <si>
    <t>PA-MU-1140-02-002-0007961</t>
  </si>
  <si>
    <t>07961</t>
  </si>
  <si>
    <t>PA-MU-0730-02-009-0010566</t>
  </si>
  <si>
    <t>10566</t>
  </si>
  <si>
    <t>TECLADO / . / . / . / NEGRO / LENOVO / 0016813</t>
  </si>
  <si>
    <t>PA-MU-0510-01-006-0010856</t>
  </si>
  <si>
    <t>10856</t>
  </si>
  <si>
    <t>REGULADOR DE CORRIENTE / . / . / . / . / TDE / 1000 WATTS</t>
  </si>
  <si>
    <t>PA-MU-0860-01-008-0013307</t>
  </si>
  <si>
    <t>13307</t>
  </si>
  <si>
    <t>PA-MU-0110-02-002-0014322</t>
  </si>
  <si>
    <t>14322</t>
  </si>
  <si>
    <t>PA-MU-0670-15-017-0016999</t>
  </si>
  <si>
    <t>16999</t>
  </si>
  <si>
    <t>MONITOR / . / . / . / . / ACER / ETLCE0D0088490141B8520</t>
  </si>
  <si>
    <t>PA-MU-0870-01-004-0017128</t>
  </si>
  <si>
    <t>17128</t>
  </si>
  <si>
    <t>PA-MU-0110-02-066-0021607</t>
  </si>
  <si>
    <t>21607</t>
  </si>
  <si>
    <t>MOUSE / . / . / . / NEGRO / HEWLETT PACKARD / FATSQ0C5BZ96QQ</t>
  </si>
  <si>
    <t>PA-MU-0860-01-006-0021912</t>
  </si>
  <si>
    <t>21912</t>
  </si>
  <si>
    <t>REGULADOR DE CORRIENTE NEGRO SOLA BASIC E11A20189 ISB MICROVOLT 1300VA</t>
  </si>
  <si>
    <t>PA-MU-0870-01-008-0022130</t>
  </si>
  <si>
    <t>22130</t>
  </si>
  <si>
    <t>CPU / . / PLASTICO / . / NEGRO / HEWLETT PACKARD / MXL0442B9G</t>
  </si>
  <si>
    <t>PA-MU-0510-01-001-0002051</t>
  </si>
  <si>
    <t>02051</t>
  </si>
  <si>
    <t>Coordinación de Servicios Públicos</t>
  </si>
  <si>
    <t>NO BREAK / . / . / . / NEGRO / TRIPP LITE SMART / 9722ALROM663800140</t>
  </si>
  <si>
    <t>PA-MU-0870-01-007-0015085</t>
  </si>
  <si>
    <t>15085</t>
  </si>
  <si>
    <t>MONITOR / . / . / . / NEGRO / HEWLETT PACKARD / 3CQ028BBZS</t>
  </si>
  <si>
    <t>PA-MU-0870-01-004-0022430</t>
  </si>
  <si>
    <t>22430</t>
  </si>
  <si>
    <t>TECLADO / . / . / . / NEGRO / HEWLETT PACKARD / BAUDU0JVBZBK2A</t>
  </si>
  <si>
    <t>PA-MU-0860-01-005-0022447</t>
  </si>
  <si>
    <t>22447</t>
  </si>
  <si>
    <t>MOUSE / . / . / . / NEGRO / HEWLETT PACKARD / FATSQ0C8FZ82LY</t>
  </si>
  <si>
    <t>PA-MU-0860-01-006-0022521</t>
  </si>
  <si>
    <t>22521</t>
  </si>
  <si>
    <t>TELEFONO / DIGITAL / . / . / NEGRO / CISCO / FCH154483DS / 7411</t>
  </si>
  <si>
    <t>PA-MU-0870-27-012-0022946</t>
  </si>
  <si>
    <t>22946</t>
  </si>
  <si>
    <t>MOUSE / . / PLASTICO / . / NEGRO / IBM / 23-209023</t>
  </si>
  <si>
    <t>PA-MU-0110-01-006-0010946</t>
  </si>
  <si>
    <t>10946</t>
  </si>
  <si>
    <t>TECLADO / . / PLASTICO / . / NEGRO / LENOVO / 00969143</t>
  </si>
  <si>
    <t>PA-MU-0850-01-005-0018523</t>
  </si>
  <si>
    <t>18523</t>
  </si>
  <si>
    <t>MONITOR / AOC / PLASTICO / . / NEGRO / .. / NSKPXH31A018281</t>
  </si>
  <si>
    <t>PA-MU-0860-01-004-0031983</t>
  </si>
  <si>
    <t>31983</t>
  </si>
  <si>
    <t>MOUSE / . / . / . / NEGRO / BTC / H3D3003</t>
  </si>
  <si>
    <t>PA-MU-1410-01-006-0007372</t>
  </si>
  <si>
    <t>07372</t>
  </si>
  <si>
    <t>CPU / . / . / . / NEGRO / LENOVO / L3B0494</t>
  </si>
  <si>
    <t>PA-MU-0870-01-010-0016265</t>
  </si>
  <si>
    <t>16265</t>
  </si>
  <si>
    <t>MONITOR / . / PLASTICO / . / NEGRO / ACER / ETLAL080048360ADE14200</t>
  </si>
  <si>
    <t>PA-MU-0870-01-004-0016286</t>
  </si>
  <si>
    <t>16286</t>
  </si>
  <si>
    <t>TECLADO / . / PLASTICO / . / NEGRO / LENOVO / 0397648</t>
  </si>
  <si>
    <t>PA-MU-0870-01-005-0016825</t>
  </si>
  <si>
    <t>16825</t>
  </si>
  <si>
    <t>TELEFONO DE OFICINA / DIGITAL / . / . / NEGRO / CISCO / FCH1504C4QH / IP 7911</t>
  </si>
  <si>
    <t>PA-MU-0860-27-012-0021153</t>
  </si>
  <si>
    <t>21153</t>
  </si>
  <si>
    <t>MONITOR / . / . / . / . / LENOVO / V1D5644</t>
  </si>
  <si>
    <t>PA-MU-1410-18-001-0011118</t>
  </si>
  <si>
    <t>11118</t>
  </si>
  <si>
    <t>CPU / . / . / . / NEGRO / LENOVO / LKBXFLV / THINKCENTER M55E</t>
  </si>
  <si>
    <t>PA-MU-0870-01-010-0014079</t>
  </si>
  <si>
    <t>14079</t>
  </si>
  <si>
    <t>TELEFONO DE OFICINA / DIGITAL / . / . / NEGRO / CISCO / FCH154482EU / 7911</t>
  </si>
  <si>
    <t>PA-MU-0870-27-012-0022866</t>
  </si>
  <si>
    <t>22866</t>
  </si>
  <si>
    <t>ROTAFOLIO / . / . / . / . / .</t>
  </si>
  <si>
    <t>PA-MU-0310-02-006-0012843</t>
  </si>
  <si>
    <t>12843</t>
  </si>
  <si>
    <t>LAP TOP / . / . / . / . / . / C02RGF7JG940 / MAC BOOK-AIR A1466</t>
  </si>
  <si>
    <t>PA-MU-1100-01-002-0028241</t>
  </si>
  <si>
    <t>28241</t>
  </si>
  <si>
    <t>PA-MU-1100-28-002-0029766</t>
  </si>
  <si>
    <t>29766</t>
  </si>
  <si>
    <t>04/10/2016</t>
  </si>
  <si>
    <t>PA-MU-1100-28-002-0029767</t>
  </si>
  <si>
    <t>29767</t>
  </si>
  <si>
    <t>TELEFONO / DIGITAL / . / . / NEGRO / CISCO / PUC203228M71</t>
  </si>
  <si>
    <t>PA-MU-1100-27-012-0030378</t>
  </si>
  <si>
    <t>30378</t>
  </si>
  <si>
    <t>CPU / . / PLASTICO / . / NEGRO / HEWLETT PACKARD / MXL0442B8K</t>
  </si>
  <si>
    <t>PA-MU-0510-01-001-0002059</t>
  </si>
  <si>
    <t>02059</t>
  </si>
  <si>
    <t>MONITOR / . / PLASTICO / . / NEGRO / HEWLETT PACKARD / 3CQ028BBGY</t>
  </si>
  <si>
    <t>PA-MU-0110-01-001-0002268</t>
  </si>
  <si>
    <t>02268</t>
  </si>
  <si>
    <t>ARTICULOS DE OFICINA / SACAPUNTAS ELECTRICO / . / . / BEIGE / X-ACTO</t>
  </si>
  <si>
    <t>PA-MU-0620-02-006-0002697</t>
  </si>
  <si>
    <t>02697</t>
  </si>
  <si>
    <t>MOUSE / . / . / . / NEGRO / HEWLETT PACKARD / FATSQ0C8FZ82M4</t>
  </si>
  <si>
    <t>PA-MU-1510-29-022-0004254</t>
  </si>
  <si>
    <t>04254</t>
  </si>
  <si>
    <t>TECLADO / . / PLASTICO / . / NEGRO / HEWLETT PACKARD / BAUDU0JVBZBS3U</t>
  </si>
  <si>
    <t>PA-MU-1510-01-005-0004586</t>
  </si>
  <si>
    <t>04586</t>
  </si>
  <si>
    <t>NO BREAK / . / . / . / NEGRO / TRIPP LITE SMART / 9951CY0BC784901629</t>
  </si>
  <si>
    <t>PA-MU-0870-01-007-0022120</t>
  </si>
  <si>
    <t>22120</t>
  </si>
  <si>
    <t>TELEFONO / DIGITAL / . / . / NEGRO / CISCO / FCH154483G9 / 7911</t>
  </si>
  <si>
    <t>PA-MU-0870-27-012-0022911</t>
  </si>
  <si>
    <t>22911</t>
  </si>
  <si>
    <t>TECLADO / . / PLASTICO / . / NEGRO / IBM / 0344252</t>
  </si>
  <si>
    <t>PA-MU-0310-01-005-0010869</t>
  </si>
  <si>
    <t>10869</t>
  </si>
  <si>
    <t>CPU / . / PLASTICO / . / NEGRO / LENOVO / MJ57464</t>
  </si>
  <si>
    <t>PA-MU-0870-01-010-0018507</t>
  </si>
  <si>
    <t>18507</t>
  </si>
  <si>
    <t>MONITOR / . / PLASTICO / . / NEGRO / LENOVO / V1NV469</t>
  </si>
  <si>
    <t>PA-MU-0870-01-004-0018515</t>
  </si>
  <si>
    <t>18515</t>
  </si>
  <si>
    <t>MOUSE / MOUSE / PLASTICO / . / NEGRO / LENOVO / 44A04898</t>
  </si>
  <si>
    <t>PA-MU-0850-01-006-0018524</t>
  </si>
  <si>
    <t>18524</t>
  </si>
  <si>
    <t>CAMARA DIGITAL / . / . / . / PLATA / KODAK / KCGES01604965</t>
  </si>
  <si>
    <t>PA-MU-0850-28-002-0020198</t>
  </si>
  <si>
    <t>20198</t>
  </si>
  <si>
    <t>TELEFONO / DIGITAL / . / . / NEGRO / CISCO / FCH15419VKQ / 7911</t>
  </si>
  <si>
    <t>PA-MU-0870-27-012-0022867</t>
  </si>
  <si>
    <t>22867</t>
  </si>
  <si>
    <t>PA-MU-1100-29-070-0029904</t>
  </si>
  <si>
    <t>29904</t>
  </si>
  <si>
    <t>DESBROZADORA / . / . / . / NARANJA / HUSQVARNA / 20164000802 / 45.7 cc 345FR-1</t>
  </si>
  <si>
    <t>PA-MU-1860-29-070-0032595</t>
  </si>
  <si>
    <t>32595</t>
  </si>
  <si>
    <t>TECLADO / . / . / . / NEGRO / LENOVO / 0251746</t>
  </si>
  <si>
    <t>PA-MU-0870-01-005-0014269</t>
  </si>
  <si>
    <t>14269</t>
  </si>
  <si>
    <t>TECLADO / . / . / . / NEGRO / LENOVO / 0257291</t>
  </si>
  <si>
    <t>PA-MU-1331-29-064-0013975</t>
  </si>
  <si>
    <t>13975</t>
  </si>
  <si>
    <t>PA-MU-0860-01-005-0028803</t>
  </si>
  <si>
    <t>28803</t>
  </si>
  <si>
    <t>TECLADO / . / PLASTICO / . / . / . / PKY0723004860</t>
  </si>
  <si>
    <t>PA-MU-0810-01-005-0008379</t>
  </si>
  <si>
    <t>08379</t>
  </si>
  <si>
    <t>TECLADO / . / PLASTICO / . / . / HEWLETT PACKARD / BAUDU0OVB2C4XN / PS2</t>
  </si>
  <si>
    <t>PA-MU-0510-01-004-0010838</t>
  </si>
  <si>
    <t>10838</t>
  </si>
  <si>
    <t>TECLADO / . / PLASTICO / . / . / HEWLETT PACKARD / C0405024050</t>
  </si>
  <si>
    <t>PA-MU-0730-01-005-0011271</t>
  </si>
  <si>
    <t>11271</t>
  </si>
  <si>
    <t>TECLADO / . / PLASTICO / . / GRIS / HEWLETT PACKARD / BN42511830</t>
  </si>
  <si>
    <t>PA-MU-1220-01-005-0007215</t>
  </si>
  <si>
    <t>07215</t>
  </si>
  <si>
    <t>TECLADO / . / PLASTICO / . / NEGRO / IBM / 0130776</t>
  </si>
  <si>
    <t>PA-MU-0730-01-005-0011436</t>
  </si>
  <si>
    <t>11436</t>
  </si>
  <si>
    <t>TECLADO / . / PLASTICO / . / NEGRO / LENOVO / 0005156</t>
  </si>
  <si>
    <t>PA-MU-0810-01-010-0008322</t>
  </si>
  <si>
    <t>08322</t>
  </si>
  <si>
    <t>TECLADO / . / PLASTICO / . / NEGRO / LENOVO / 00838897</t>
  </si>
  <si>
    <t>PA-MU-0720-01-005-0010683</t>
  </si>
  <si>
    <t>10683</t>
  </si>
  <si>
    <t>TECLADO / . / PLASTICO / BEIGE / COMPAQ / PKY0723004869</t>
  </si>
  <si>
    <t>PA-MU-1120-01-005-0009188</t>
  </si>
  <si>
    <t>09188</t>
  </si>
  <si>
    <t>TECLADO / TECLADO / . / . / . / ACER / KBUSB03068902031510E00</t>
  </si>
  <si>
    <t>PA-MU-1510-01-005-0018485</t>
  </si>
  <si>
    <t>18485</t>
  </si>
  <si>
    <t>TECLADO / TECLADO / . / . / . / ACER / KBUSB03068902031570E00</t>
  </si>
  <si>
    <t>PA-MU-1510-01-005-0018489</t>
  </si>
  <si>
    <t>18489</t>
  </si>
  <si>
    <t>TECLADO LENOVO</t>
  </si>
  <si>
    <t>PA-MU-1510-01-005-0038906</t>
  </si>
  <si>
    <t>NO BREAK / . / . / . / NEGRO / TRIPP LITE SMART / 9722ALROM663800158</t>
  </si>
  <si>
    <t>PA-MU-0870-01-007-0015182</t>
  </si>
  <si>
    <t>15182</t>
  </si>
  <si>
    <t>TELEFONO DE OFICINA / DIGITAL / . / . / NEGRO / CISCO / FCH14499DY6 / 7911</t>
  </si>
  <si>
    <t>PA-MU-0860-27-001-0021056</t>
  </si>
  <si>
    <t>21056</t>
  </si>
  <si>
    <t>CPU / . / . / . / NEGRO / HEWLETT PACKARD / MXL0442B81</t>
  </si>
  <si>
    <t>PA-MU-0310-01-010-0021435</t>
  </si>
  <si>
    <t>21435</t>
  </si>
  <si>
    <t>MONITOR / . / . / . / NEGRO / HEWLETT PACKARD / 3CQ028BC0Z</t>
  </si>
  <si>
    <t>PA-MU-0310-01-004-0021436</t>
  </si>
  <si>
    <t>21436</t>
  </si>
  <si>
    <t>TECLADO / . / . / . / NEGRO / HEWLETT PACKARD / BAUDU0JVBZBS3G</t>
  </si>
  <si>
    <t>PA-MU-0310-01-005-0021437</t>
  </si>
  <si>
    <t>21437</t>
  </si>
  <si>
    <t>MOUSE / . / . / . / NEGRO / HEWLETT PACKARD / FATSQ0C5BZ969X</t>
  </si>
  <si>
    <t>PA-MU-0310-01-006-0021438</t>
  </si>
  <si>
    <t>21438</t>
  </si>
  <si>
    <t>TELEFONO / DIGITAL / . / . / NEGRO / CISCO / PUC20328MA5</t>
  </si>
  <si>
    <t>PA-MU-0730-27-012-0030380</t>
  </si>
  <si>
    <t>30380</t>
  </si>
  <si>
    <t>TECLADO / . / . / . / NEGRO / LENOVO / 83893</t>
  </si>
  <si>
    <t>PA-MU-1130-01-008-0006721</t>
  </si>
  <si>
    <t>06721</t>
  </si>
  <si>
    <t>CPU / . / . / . / NEGRO / LENOVO / LKDYFNX</t>
  </si>
  <si>
    <t>PA-MU-0870-01-010-0014219</t>
  </si>
  <si>
    <t>14219</t>
  </si>
  <si>
    <t>MONITOR / . / . / . / NEGRO / LENOVO / V1F0397 / INCH LCD</t>
  </si>
  <si>
    <t>PA-MU-0870-01-004-0014244</t>
  </si>
  <si>
    <t>14244</t>
  </si>
  <si>
    <t>MOUSE / . / . / . / NEGRO / LENOVO / 23-009180</t>
  </si>
  <si>
    <t>PA-MU-1410-29-122-0015298</t>
  </si>
  <si>
    <t>15298</t>
  </si>
  <si>
    <t>TELEFONO DE OFICINA / DIGITAL / . / . / NEGRO / CISCO / FCH14529511 / 7911</t>
  </si>
  <si>
    <t>PA-MU-0860-27-001-0021039</t>
  </si>
  <si>
    <t>21039</t>
  </si>
  <si>
    <t>NO BREAK / . / . / . / NEGRO / TRIPP LITE SMART / 2208EY0BC784902801</t>
  </si>
  <si>
    <t>PA-MU-0860-01-007-0023064</t>
  </si>
  <si>
    <t>23064</t>
  </si>
  <si>
    <t>TELEFONO / DIGITAL / . / . / NEGRO / CISCO / FCH1448AM6H / 7911</t>
  </si>
  <si>
    <t>PA-MU-0860-27-001-0021057</t>
  </si>
  <si>
    <t>21057</t>
  </si>
  <si>
    <t>CPU / . / . / . / NEGRO / .. / DZK5OM2</t>
  </si>
  <si>
    <t>PA-MU-0860-01-010-0031589</t>
  </si>
  <si>
    <t>31589</t>
  </si>
  <si>
    <t>PA-MU-0860-01-004-0031590</t>
  </si>
  <si>
    <t>31590</t>
  </si>
  <si>
    <t>TECLADO / . / . / . / NEGRO / .. / CNOF2JV2</t>
  </si>
  <si>
    <t>PA-MU-0860-01-005-0031591</t>
  </si>
  <si>
    <t>31591</t>
  </si>
  <si>
    <t>MOUSE / . / . / . / NEGRO / .. / CN00DORHN030078NA3W</t>
  </si>
  <si>
    <t>PA-MU-0860-01-006-0031592</t>
  </si>
  <si>
    <t>31592</t>
  </si>
  <si>
    <t>CPU / . / . / . / NEGRO / .. / DZKQ0M2</t>
  </si>
  <si>
    <t>PA-MU-0860-01-010-0031585</t>
  </si>
  <si>
    <t>31585</t>
  </si>
  <si>
    <t>MONITOR / . / . / . / NEGRO / .. / CNOXJ5TRFCC00</t>
  </si>
  <si>
    <t>PA-MU-0860-01-004-0031586</t>
  </si>
  <si>
    <t>31586</t>
  </si>
  <si>
    <t>TECLADO / . / . / . / NEGRO / .. / CNOF23V2</t>
  </si>
  <si>
    <t>PA-MU-0860-01-005-0031587</t>
  </si>
  <si>
    <t>31587</t>
  </si>
  <si>
    <t>MOUSE / . / . / . / NEGRO / .. / CN00DVORHL0300</t>
  </si>
  <si>
    <t>PA-MU-0860-01-006-0031588</t>
  </si>
  <si>
    <t>31588</t>
  </si>
  <si>
    <t>TELEFONO DE OFICINA DIGITAL NEGRO CISCO FCH1628BWHH IP PHONE 7911G</t>
  </si>
  <si>
    <t>PA-MU-0860-27-012-0023145</t>
  </si>
  <si>
    <t>23145</t>
  </si>
  <si>
    <t>LAP TOP / . / . / . / . / HEWLETT PACKARD / 5CB4131JLK</t>
  </si>
  <si>
    <t>PA-MU-0860-01-002-0024881</t>
  </si>
  <si>
    <t>24881</t>
  </si>
  <si>
    <t>CPU / . / . / . / NEGRO / HEWLETT PACKARD / MXL0442B9R</t>
  </si>
  <si>
    <t>PA-MU-0310-01-010-0021443</t>
  </si>
  <si>
    <t>21443</t>
  </si>
  <si>
    <t>MONITOR / . / . / . / NEGRO / HEWLETT PACKARD / 3CQ028BC0S</t>
  </si>
  <si>
    <t>PA-MU-0310-01-004-0021444</t>
  </si>
  <si>
    <t>21444</t>
  </si>
  <si>
    <t>TECLADO / . / . / . / NEGRO / HEWLETT PACKARD / BAUDU0JVBZBS12</t>
  </si>
  <si>
    <t>PA-MU-0310-01-005-0021445</t>
  </si>
  <si>
    <t>21445</t>
  </si>
  <si>
    <t>PA-MU-1030-02-001-0003310</t>
  </si>
  <si>
    <t>03310</t>
  </si>
  <si>
    <t>TECLADO / . / PLASTICO / . / . / HEWLETT PACKARD / BC3370GVBWQH2A</t>
  </si>
  <si>
    <t>PA-MU-0810-01-006-0008376</t>
  </si>
  <si>
    <t>08376</t>
  </si>
  <si>
    <t>Dirección de Participación Ciudadana</t>
  </si>
  <si>
    <t>MOUSE / . / . / . / GRIS/NEGRO / HP COMPAQ / FB7330AN3XA05TZ</t>
  </si>
  <si>
    <t>PA-MU-0730-01-006-0017869</t>
  </si>
  <si>
    <t>17869</t>
  </si>
  <si>
    <t>CPU / . / . / . / NEGRO / HEWLETT PACKARD / MXL0140L32</t>
  </si>
  <si>
    <t>PA-MU-0870-01-010-0019261</t>
  </si>
  <si>
    <t>19261</t>
  </si>
  <si>
    <t>MONITOR / . / . / . / NEGRO / HEWLETT PACKARD / 3CQ95320K3</t>
  </si>
  <si>
    <t>PA-MU-0870-01-004-0019272</t>
  </si>
  <si>
    <t>19272</t>
  </si>
  <si>
    <t>PA-MU-0730-02-002-0033856</t>
  </si>
  <si>
    <t>33856</t>
  </si>
  <si>
    <t>PA-MU-0730-02-SIL-0033938</t>
  </si>
  <si>
    <t>33938</t>
  </si>
  <si>
    <t>PA-MU-1170-02-064-0034709</t>
  </si>
  <si>
    <t>34709</t>
  </si>
  <si>
    <t>TECLADO / . / PLASTICO / . / . / .. / 1G14108266B</t>
  </si>
  <si>
    <t>PA-MU-1250-01-005-0012505</t>
  </si>
  <si>
    <t>12505</t>
  </si>
  <si>
    <t>MOUSE / . / PLASTICO / . / NEGRO / HEWLETT PACKARD / FB7330AN3WO0G01</t>
  </si>
  <si>
    <t>PA-MU-0330-01-006-0012773</t>
  </si>
  <si>
    <t>12773</t>
  </si>
  <si>
    <t>CPU / . / . / . / GRIS/NEGRO / HEWLETT PACKARD / MXJ9030F1C</t>
  </si>
  <si>
    <t>PA-MU-0870-01-010-0017266</t>
  </si>
  <si>
    <t>17266</t>
  </si>
  <si>
    <t>MONITOR / . / . / . / GRIS/NEGRO / HP COMPAQ / 3CQ8401BR2</t>
  </si>
  <si>
    <t>PA-MU-0870-01-004-0017304</t>
  </si>
  <si>
    <t>17304</t>
  </si>
  <si>
    <t>PA-MU-0730-02-002-0033858</t>
  </si>
  <si>
    <t>33858</t>
  </si>
  <si>
    <t>PA-MU-0730-02-SIL-0034021</t>
  </si>
  <si>
    <t>34021</t>
  </si>
  <si>
    <t>PA-MU-0852-02-064-0034710</t>
  </si>
  <si>
    <t>34710</t>
  </si>
  <si>
    <t>CPU / . / . / . / NEGRO / HEWLETT PACKARD / MXL0442B4R</t>
  </si>
  <si>
    <t>PA-MU-1510-01-010-0020880</t>
  </si>
  <si>
    <t>20880</t>
  </si>
  <si>
    <t>MOUSE / . / . / . / NEGRO / HEWLETT PACKARD / FATSQ0C8FZ82ME</t>
  </si>
  <si>
    <t>PA-MU-1160-01-006-0021749</t>
  </si>
  <si>
    <t>21749</t>
  </si>
  <si>
    <t>MONITOR / . / . / . / NEGRO / HEWLETT PACKARD / 3CQ028BBHC</t>
  </si>
  <si>
    <t>PA-MU-0870-01-004-0022407</t>
  </si>
  <si>
    <t>22407</t>
  </si>
  <si>
    <t>PA-MU-0860-01-005-0031912</t>
  </si>
  <si>
    <t>31912</t>
  </si>
  <si>
    <t>NO BREAK / . / . / . / . / .. / SMART BITT 500VA/250W 4 CONTACTOS</t>
  </si>
  <si>
    <t>PA-MU-1110-01-007-0033748</t>
  </si>
  <si>
    <t>33748</t>
  </si>
  <si>
    <t>19/07/2018</t>
  </si>
  <si>
    <t>PA-MU-0730-02-002-0033860</t>
  </si>
  <si>
    <t>33860</t>
  </si>
  <si>
    <t>SILLA / PLASTICA / . / . / GRIS/BLANCO / ..</t>
  </si>
  <si>
    <t>PA-MU-0730-02-SIL-0033941</t>
  </si>
  <si>
    <t>33941</t>
  </si>
  <si>
    <t>PA-MU-1170-02-064-0034711</t>
  </si>
  <si>
    <t>34711</t>
  </si>
  <si>
    <t>IMPRESORA / LASER JET / . / . / GRIS / HEWLETT PACKARD / CNL1044545 / MODELO 1160</t>
  </si>
  <si>
    <t>PA-MU-1130-01-003-0010551</t>
  </si>
  <si>
    <t>10551</t>
  </si>
  <si>
    <t>CPU / . / . / . / NEGRO / HEWLETT PACKARD / MXL0442B79</t>
  </si>
  <si>
    <t>PA-MU-1130-01-010-0021795</t>
  </si>
  <si>
    <t>21795</t>
  </si>
  <si>
    <t>MONITOR / . / . / . / NEGRO / HEWLETT PACKARD / 3CQ028BBXG</t>
  </si>
  <si>
    <t>PA-MU-1130-01-004-0021796</t>
  </si>
  <si>
    <t>21796</t>
  </si>
  <si>
    <t>TECLADO / . / . / . / NEGRO / HEWLETT PACKARD / BAUDU0JVBZBRWU</t>
  </si>
  <si>
    <t>PA-MU-1130-01-005-0021797</t>
  </si>
  <si>
    <t>21797</t>
  </si>
  <si>
    <t>MOUSE / . / . / . / NEGRO / HEWLETT PACKARD / FATSQ0C8FZ82KF</t>
  </si>
  <si>
    <t>PA-MU-1130-01-006-0021798</t>
  </si>
  <si>
    <t>21798</t>
  </si>
  <si>
    <t>TELEFONO DE OFICINA / DIGITAL / . / . / NEGRO / CISCO / FCH16318YLA / IP PHONE 7911G</t>
  </si>
  <si>
    <t>PA-MU-0860-27-012-0023267</t>
  </si>
  <si>
    <t>23267</t>
  </si>
  <si>
    <t>PA-MU-1110-01-007-0033750</t>
  </si>
  <si>
    <t>33750</t>
  </si>
  <si>
    <t>PA-MU-0730-02-SIL-0033807</t>
  </si>
  <si>
    <t>33807</t>
  </si>
  <si>
    <t>PA-MU-0730-02-069-0033849</t>
  </si>
  <si>
    <t>33849</t>
  </si>
  <si>
    <t>PA-MU-0730-02-002-0033851</t>
  </si>
  <si>
    <t>33851</t>
  </si>
  <si>
    <t>PA-MU-1170-02-064-0034697</t>
  </si>
  <si>
    <t>34697</t>
  </si>
  <si>
    <t>CPU / . / . / . / . / HEWLETT PACKARD / MXL4362218</t>
  </si>
  <si>
    <t>PA-MU-0860-01-010-0024897</t>
  </si>
  <si>
    <t>24897</t>
  </si>
  <si>
    <t>MOUSE / . / . / . / NEGRO / HEWLETT PACKARD / FCMHH0AKZ6T5VG</t>
  </si>
  <si>
    <t>PA-MU-0860-01-006-0025125</t>
  </si>
  <si>
    <t>25125</t>
  </si>
  <si>
    <t>MONITOR / . / . / . / NEGRO / HEWLETT PACKARD / 6CM4302BQZ</t>
  </si>
  <si>
    <t>PA-MU-0860-01-004-0025127</t>
  </si>
  <si>
    <t>25127</t>
  </si>
  <si>
    <t>PA-MU-0730-02-SIL-0033806</t>
  </si>
  <si>
    <t>33806</t>
  </si>
  <si>
    <t>PA-MU-0730-02-135-0033838</t>
  </si>
  <si>
    <t>33838</t>
  </si>
  <si>
    <t>PA-MU-0730-02-069-0033848</t>
  </si>
  <si>
    <t>33848</t>
  </si>
  <si>
    <t>PA-MU-0852-02-064-0034699</t>
  </si>
  <si>
    <t>34699</t>
  </si>
  <si>
    <t>CPU / . / . / . / NEGRO / HEWLETT PACKARD / MXJ9030F22</t>
  </si>
  <si>
    <t>PA-MU-0870-01-010-0017267</t>
  </si>
  <si>
    <t>17267</t>
  </si>
  <si>
    <t>MONITOR / . / . / . / NEGRO / HEWLETT PACKARD / 3CQ8401BQ5</t>
  </si>
  <si>
    <t>PA-MU-0730-01-006-0017856</t>
  </si>
  <si>
    <t>17856</t>
  </si>
  <si>
    <t>TECLADO / . / . / . / NEGRO / HEWLETT PACKARD / BAUDU0JVBZB2DH</t>
  </si>
  <si>
    <t>PA-MU-0840-01-005-0021732</t>
  </si>
  <si>
    <t>21732</t>
  </si>
  <si>
    <t>TELEFONO / DIGITAL / . / . / NEGRO / CISCO / FCH1631978T / IP PHONE 7911G</t>
  </si>
  <si>
    <t>PA-MU-0860-27-012-0023268</t>
  </si>
  <si>
    <t>23268</t>
  </si>
  <si>
    <t>PA-MU-0860-01-006-0030632</t>
  </si>
  <si>
    <t>30632</t>
  </si>
  <si>
    <t>SILLA / PLASTICA / . / . / BLANCO/GRIS / .. / C/ REGATONES SIN BRAZOS</t>
  </si>
  <si>
    <t>PA-MU-0730-02-SIL-0033820</t>
  </si>
  <si>
    <t>33820</t>
  </si>
  <si>
    <t>PA-MU-0730-02-002-0033855</t>
  </si>
  <si>
    <t>33855</t>
  </si>
  <si>
    <t>PA-MU-1170-02-064-0034695</t>
  </si>
  <si>
    <t>34695</t>
  </si>
  <si>
    <t>MONITOR / . / PLASTICO / . / NEGRO / LENOVO / V2NH114 / LCD</t>
  </si>
  <si>
    <t>PA-MU-0860-01-004-0012047</t>
  </si>
  <si>
    <t>12047</t>
  </si>
  <si>
    <t>NO BREAK / . / . / . / NEGRO / TRIPP LITE SMART / 9721ALROM663800172 / OM5977</t>
  </si>
  <si>
    <t>PA-MU-0870-01-007-0015022</t>
  </si>
  <si>
    <t>15022</t>
  </si>
  <si>
    <t>CPU / . / . / . / NEGRO / HEWLETT PACKARD / MXL0442B7P</t>
  </si>
  <si>
    <t>PA-MU-0840-01-010-0021774</t>
  </si>
  <si>
    <t>21774</t>
  </si>
  <si>
    <t>MOUSE / . / . / . / NEGRO / HEWLETT PACKARD / FATSQ0C5BZ969N</t>
  </si>
  <si>
    <t>PA-MU-0840-01-006-0021777</t>
  </si>
  <si>
    <t>21777</t>
  </si>
  <si>
    <t>PA-MU-0860-01-005-0030611</t>
  </si>
  <si>
    <t>30611</t>
  </si>
  <si>
    <t>PA-MU-0730-02-SIL-0033809</t>
  </si>
  <si>
    <t>33809</t>
  </si>
  <si>
    <t>PA-MU-0730-02-002-0033853</t>
  </si>
  <si>
    <t>33853</t>
  </si>
  <si>
    <t>PA-MU-1163-02-064-0034696</t>
  </si>
  <si>
    <t>34696</t>
  </si>
  <si>
    <t>CPU / . / . / . / NEGRO / HEWLETT PACKARD / MXL0442B8G</t>
  </si>
  <si>
    <t>PA-MU-0840-01-010-0021734</t>
  </si>
  <si>
    <t>21734</t>
  </si>
  <si>
    <t>MONITOR / . / . / . / NEGRO / HEWLETT PACKARD / 3CQ028BBH4</t>
  </si>
  <si>
    <t>PA-MU-0840-01-004-0021735</t>
  </si>
  <si>
    <t>21735</t>
  </si>
  <si>
    <t>MOUSE / . / . / . / NEGRO / HEWLETT PACKARD / FATSQ0C8FZ82K9</t>
  </si>
  <si>
    <t>PA-MU-0840-01-006-0021737</t>
  </si>
  <si>
    <t>21737</t>
  </si>
  <si>
    <t>TECLADO / . / . / . / NEGRO / HEWLETT PACKARD / BAUDU0JVBZBRKN</t>
  </si>
  <si>
    <t>PA-MU-1130-01-005-0021793</t>
  </si>
  <si>
    <t>21793</t>
  </si>
  <si>
    <t>PA-MU-1110-01-007-0033745</t>
  </si>
  <si>
    <t>33745</t>
  </si>
  <si>
    <t>PA-MU-0730-02-135-0033839</t>
  </si>
  <si>
    <t>33839</t>
  </si>
  <si>
    <t>ESCRITORIO TIPO L / . / . / GRIS / ..</t>
  </si>
  <si>
    <t>PA-MU-0730-02-069-0033847</t>
  </si>
  <si>
    <t>33847</t>
  </si>
  <si>
    <t>PA-MU-0730-02-SIL-0033935</t>
  </si>
  <si>
    <t>33935</t>
  </si>
  <si>
    <t>PA-MU-0852-02-064-0034705</t>
  </si>
  <si>
    <t>34705</t>
  </si>
  <si>
    <t>CPU / . / PLASTICO / . / NEGRO / LENOVO / LKKPYV1</t>
  </si>
  <si>
    <t>PA-MU-0860-01-010-0011999</t>
  </si>
  <si>
    <t>11999</t>
  </si>
  <si>
    <t>NO BREAK / . / . / . / NEGRO / TRIPP LITE SMART / 9721ALROM663800149</t>
  </si>
  <si>
    <t>PA-MU-0870-01-007-0015119</t>
  </si>
  <si>
    <t>15119</t>
  </si>
  <si>
    <t>MONITOR / . / . / . / NEGRO / HEWLETT PACKARD / 3CQ028BBWP</t>
  </si>
  <si>
    <t>PA-MU-0210-01-004-0021775</t>
  </si>
  <si>
    <t>21775</t>
  </si>
  <si>
    <t>TECLADO / . / . / . / NEGRO / HEWLETT PACKARD / BAUDU0JVBZBRJM</t>
  </si>
  <si>
    <t>PA-MU-0840-01-005-0021776</t>
  </si>
  <si>
    <t>21776</t>
  </si>
  <si>
    <t>MOUSE / . / . / . / NEGRO / HEWLETT PACKARD / FATSQ0C5BZ96BF</t>
  </si>
  <si>
    <t>PA-MU-1130-01-006-0021806</t>
  </si>
  <si>
    <t>21806</t>
  </si>
  <si>
    <t>PA-MU-0730-02-002-0033850</t>
  </si>
  <si>
    <t>33850</t>
  </si>
  <si>
    <t>PA-MU-0730-02-SIL-0033936</t>
  </si>
  <si>
    <t>33936</t>
  </si>
  <si>
    <t>PA-MU-0730-02-069-0033999</t>
  </si>
  <si>
    <t>33999</t>
  </si>
  <si>
    <t>PA-MU-1140-02-064-0034706</t>
  </si>
  <si>
    <t>34706</t>
  </si>
  <si>
    <t>CPU / . / . / . / NEGRO / HP COMPAQ / MXJ9030D2M</t>
  </si>
  <si>
    <t>PA-MU-0870-01-010-0017271</t>
  </si>
  <si>
    <t>17271</t>
  </si>
  <si>
    <t>TECLADO / . / . / . / NEGRO / HEWLETT PACKARD / BAUDU0JVBZBRWI</t>
  </si>
  <si>
    <t>PA-MU-0840-01-005-0021736</t>
  </si>
  <si>
    <t>21736</t>
  </si>
  <si>
    <t>MONITOR / . / . / . / NEGRO / HEWLETT PACKARD / 3CQ028BBGZ</t>
  </si>
  <si>
    <t>PA-MU-1130-01-004-0021792</t>
  </si>
  <si>
    <t>21792</t>
  </si>
  <si>
    <t>MOUSE / . / . / . / NEGRO / HEWLETT PACKARD / FATSQ0C8FZ82K2</t>
  </si>
  <si>
    <t>PA-MU-1130-01-006-0021810</t>
  </si>
  <si>
    <t>21810</t>
  </si>
  <si>
    <t>PA-MU-1110-01-007-0033743</t>
  </si>
  <si>
    <t>33743</t>
  </si>
  <si>
    <t>PA-MU-0730-02-002-0033852</t>
  </si>
  <si>
    <t>33852</t>
  </si>
  <si>
    <t>PA-MU-0730-02-SIL-0033937</t>
  </si>
  <si>
    <t>33937</t>
  </si>
  <si>
    <t>PA-MU-0852-02-064-0034707</t>
  </si>
  <si>
    <t>34707</t>
  </si>
  <si>
    <t>TECLADO / . / . / . / NEGRO / HEWLETT PACKARD / BAUDUOHVBYCE3R</t>
  </si>
  <si>
    <t>PA-MU-0850-01-005-0019290</t>
  </si>
  <si>
    <t>19290</t>
  </si>
  <si>
    <t>CPU / . / . / . / NEGRO / HEWLETT PACKARD / MXL0442B4M</t>
  </si>
  <si>
    <t>PA-MU-0840-01-010-0021730</t>
  </si>
  <si>
    <t>21730</t>
  </si>
  <si>
    <t>MONITOR / . / . / . / NEGRO / HEWLETT PACKARD / 3CQ028BC4L</t>
  </si>
  <si>
    <t>PA-MU-0840-01-004-0021731</t>
  </si>
  <si>
    <t>21731</t>
  </si>
  <si>
    <t>MOUSE / INALAMBRICO OPTICO / . / . / . / ..</t>
  </si>
  <si>
    <t>PA-MU-0860-01-006-0029582</t>
  </si>
  <si>
    <t>29582</t>
  </si>
  <si>
    <t>PA-MU-0730-02-002-0033854</t>
  </si>
  <si>
    <t>33854</t>
  </si>
  <si>
    <t>PA-MU-0730-02-SIL-0033939</t>
  </si>
  <si>
    <t>33939</t>
  </si>
  <si>
    <t>PA-MU-0852-02-064-0034708</t>
  </si>
  <si>
    <t>34708</t>
  </si>
  <si>
    <t>ARTICULOS DE OFICINA / PINTARRON / . / . / . / . / MEDIANO</t>
  </si>
  <si>
    <t>PA-MU-0410-02-006-0002579</t>
  </si>
  <si>
    <t>02579</t>
  </si>
  <si>
    <t>ARTICULOS DE OFICINA / GUILLOTINA / . / . / CAFE / .</t>
  </si>
  <si>
    <t>PA-MU-1130-02-006-0006707</t>
  </si>
  <si>
    <t>06707</t>
  </si>
  <si>
    <t>PROYECTOR / . / . / . / . / EPSON / KAFF7Y1458L / 350</t>
  </si>
  <si>
    <t>PA-MU-0870-28-046-0017500</t>
  </si>
  <si>
    <t>17500</t>
  </si>
  <si>
    <t>TELEFONO DE OFICINA / DIGITAL / . / . / NEGRO / CISCO / FCH16319791</t>
  </si>
  <si>
    <t>PA-MU-0860-27-012-0023266</t>
  </si>
  <si>
    <t>23266</t>
  </si>
  <si>
    <t>BASE PARA BAFLE / . / . / . / PLATA / STEREN / TH-010</t>
  </si>
  <si>
    <t>PA-MU-0630-28-015-0023380</t>
  </si>
  <si>
    <t>23380</t>
  </si>
  <si>
    <t>BOCINAS / . / . / . / PLATA / STEREN / SC-35A 35W</t>
  </si>
  <si>
    <t>PA-MU-0630-28-004-0023381</t>
  </si>
  <si>
    <t>23381</t>
  </si>
  <si>
    <t>BOCINAS / . / . / . / PLATA / STEREN / SC-35A</t>
  </si>
  <si>
    <t>PA-MU-0630-28-004-0023382</t>
  </si>
  <si>
    <t>23382</t>
  </si>
  <si>
    <t>LAP TOP / . / . / . / . / HEWLETT PACKARD / 5CB4131JKT</t>
  </si>
  <si>
    <t>PA-MU-0860-01-002-0024882</t>
  </si>
  <si>
    <t>24882</t>
  </si>
  <si>
    <t>LAP TOP / . / . / . / NEGRO / ACER / NXGMSAA001650007367600 / 15.6 AMD A10 -9600P</t>
  </si>
  <si>
    <t>TELEFONO DE OFICINA / DIGITAL / . / . / . / CISCO / WZP203001W1 / 7821 PLATAFORMA</t>
  </si>
  <si>
    <t>PA-MU-0460-27-012-0032257</t>
  </si>
  <si>
    <t>32257</t>
  </si>
  <si>
    <t>VIDEOPROYECTOR / . / . / . / BLANCO / .. / 3000 LUMENES WIDESCREEN</t>
  </si>
  <si>
    <t>PA-MU-1110-28-045-0033540</t>
  </si>
  <si>
    <t>33540</t>
  </si>
  <si>
    <t>PA-MU-1110-28-045-0033541</t>
  </si>
  <si>
    <t>33541</t>
  </si>
  <si>
    <t>PA-MU-1110-01-007-0033744</t>
  </si>
  <si>
    <t>33744</t>
  </si>
  <si>
    <t>PA-MU-1110-01-007-0033749</t>
  </si>
  <si>
    <t>33749</t>
  </si>
  <si>
    <t>PA-MU-0730-02-SIL-0033808</t>
  </si>
  <si>
    <t>33808</t>
  </si>
  <si>
    <t>SILLA / PLASTICA / . / . / BLANCO/GRIS / .. / C/REGATONES  S/ BRAZOS</t>
  </si>
  <si>
    <t>PA-MU-0730-02-SIL-0033821</t>
  </si>
  <si>
    <t>33821</t>
  </si>
  <si>
    <t>ISLA DE TRABAJO / 7 PERSONAS / . / . / BLANCO/GRIS / ..</t>
  </si>
  <si>
    <t>PA-MU-0730-02-134-0033844</t>
  </si>
  <si>
    <t>33844</t>
  </si>
  <si>
    <t>ISLA DE TRABAJO / 7 PERSONAS / . / . / . / ..</t>
  </si>
  <si>
    <t>PA-MU-0730-02-134-0033886</t>
  </si>
  <si>
    <t>33886</t>
  </si>
  <si>
    <t>PA-MU-0730-02-SIL-0033904</t>
  </si>
  <si>
    <t>33904</t>
  </si>
  <si>
    <t>PA-MU-0730-02-SIL-0033905</t>
  </si>
  <si>
    <t>33905</t>
  </si>
  <si>
    <t>PA-MU-0730-02-SIL-0033906</t>
  </si>
  <si>
    <t>33906</t>
  </si>
  <si>
    <t>PA-MU-0730-02-SIL-0033907</t>
  </si>
  <si>
    <t>33907</t>
  </si>
  <si>
    <t>PA-MU-0730-02-069-0033911</t>
  </si>
  <si>
    <t>33911</t>
  </si>
  <si>
    <t>PA-MU-0730-02-SIL-0033919</t>
  </si>
  <si>
    <t>33919</t>
  </si>
  <si>
    <t>PA-MU-0730-02-SIL-0033921</t>
  </si>
  <si>
    <t>33921</t>
  </si>
  <si>
    <t>PA-MU-0730-02-SIL-0033922</t>
  </si>
  <si>
    <t>33922</t>
  </si>
  <si>
    <t>PA-MU-0730-02-SIL-0033923</t>
  </si>
  <si>
    <t>33923</t>
  </si>
  <si>
    <t>PA-MU-0730-02-SIL-0033925</t>
  </si>
  <si>
    <t>33925</t>
  </si>
  <si>
    <t>PA-MU-0730-02-SIL-0033926</t>
  </si>
  <si>
    <t>33926</t>
  </si>
  <si>
    <t>PA-MU-0730-02-SIL-0033927</t>
  </si>
  <si>
    <t>33927</t>
  </si>
  <si>
    <t>PA-MU-0730-02-SIL-0033928</t>
  </si>
  <si>
    <t>33928</t>
  </si>
  <si>
    <t>PA-MU-0730-02-SIL-0033929</t>
  </si>
  <si>
    <t>33929</t>
  </si>
  <si>
    <t>PA-MU-0730-02-SIL-0033930</t>
  </si>
  <si>
    <t>33930</t>
  </si>
  <si>
    <t>PA-MU-0730-02-SIL-0033931</t>
  </si>
  <si>
    <t>33931</t>
  </si>
  <si>
    <t>PA-MU-0730-02-SIL-0033932</t>
  </si>
  <si>
    <t>33932</t>
  </si>
  <si>
    <t>PA-MU-0730-02-002-0034002</t>
  </si>
  <si>
    <t>34002</t>
  </si>
  <si>
    <t>PA-MU-0730-02-SIL-0034020</t>
  </si>
  <si>
    <t>34020</t>
  </si>
  <si>
    <t>PA-MU-0730-02-003-0034036</t>
  </si>
  <si>
    <t>34036</t>
  </si>
  <si>
    <t>PA-MU-0730-02-003-0034037</t>
  </si>
  <si>
    <t>34037</t>
  </si>
  <si>
    <t>PA-MU-0730-02-003-0034038</t>
  </si>
  <si>
    <t>34038</t>
  </si>
  <si>
    <t>PA-MU-0730-02-003-0034039</t>
  </si>
  <si>
    <t>34039</t>
  </si>
  <si>
    <t>TELEFONO DE OFICINA / DIGITAL / . / . / NEGRO / CISCO / FCH154483MZ / 7911</t>
  </si>
  <si>
    <t>PA-MU-0870-27-012-0022922</t>
  </si>
  <si>
    <t>22922</t>
  </si>
  <si>
    <t>PA-MU-0730-02-002-0033864</t>
  </si>
  <si>
    <t>33864</t>
  </si>
  <si>
    <t>PA-MU-0730-02-SIL-0033942</t>
  </si>
  <si>
    <t>33942</t>
  </si>
  <si>
    <t>PA-MU-1160-02-064-0034712</t>
  </si>
  <si>
    <t>34712</t>
  </si>
  <si>
    <t>PA-MU-0730-02-002-0033866</t>
  </si>
  <si>
    <t>33866</t>
  </si>
  <si>
    <t>PA-MU-0730-02-002-0033889</t>
  </si>
  <si>
    <t>33889</t>
  </si>
  <si>
    <t>PA-MU-1163-02-064-0034713</t>
  </si>
  <si>
    <t>34713</t>
  </si>
  <si>
    <t>PA-MU-1163-02-064-0034714</t>
  </si>
  <si>
    <t>34714</t>
  </si>
  <si>
    <t>PA-MU-0730-02-002-0033867</t>
  </si>
  <si>
    <t>33867</t>
  </si>
  <si>
    <t>PA-MU-0730-02-002-0033890</t>
  </si>
  <si>
    <t>33890</t>
  </si>
  <si>
    <t>PA-MU-0852-02-064-0034715</t>
  </si>
  <si>
    <t>34715</t>
  </si>
  <si>
    <t>PA-MU-0852-02-064-0034716</t>
  </si>
  <si>
    <t>34716</t>
  </si>
  <si>
    <t>PA-MU-0100-02-002-0033887</t>
  </si>
  <si>
    <t>33887</t>
  </si>
  <si>
    <t>PA-MU-0730-02-002-0033891</t>
  </si>
  <si>
    <t>33891</t>
  </si>
  <si>
    <t>PA-MU-0852-02-064-0034717</t>
  </si>
  <si>
    <t>34717</t>
  </si>
  <si>
    <t>PA-MU-0852-02-064-0034718</t>
  </si>
  <si>
    <t>34718</t>
  </si>
  <si>
    <t>PA-MU-0730-02-002-0033888</t>
  </si>
  <si>
    <t>33888</t>
  </si>
  <si>
    <t>PA-MU-0730-02-002-0033892</t>
  </si>
  <si>
    <t>33892</t>
  </si>
  <si>
    <t>PA-MU-0852-02-064-0034719</t>
  </si>
  <si>
    <t>34719</t>
  </si>
  <si>
    <t>PA-MU-0852-02-064-0034720</t>
  </si>
  <si>
    <t>34720</t>
  </si>
  <si>
    <t>ARTICULOS DE OFICINA / SACAPUNTAS ELECTRICO / . / . / NEGRO / ROYAL / P-40</t>
  </si>
  <si>
    <t>PA-MU-0820-02-020-0005555</t>
  </si>
  <si>
    <t>05555</t>
  </si>
  <si>
    <t>CPU / . / . / . / NEGRO / HEWLETT PACKARD / MXL0442BB0</t>
  </si>
  <si>
    <t>PA-MU-1160-01-010-0021746</t>
  </si>
  <si>
    <t>21746</t>
  </si>
  <si>
    <t>MONITOR / . / . / . / NEGRO / HEWLETT PACKARD / 3CQ028BC4F</t>
  </si>
  <si>
    <t>PA-MU-1160-01-004-0021747</t>
  </si>
  <si>
    <t>21747</t>
  </si>
  <si>
    <t>PA-MU-1110-01-007-0033746</t>
  </si>
  <si>
    <t>33746</t>
  </si>
  <si>
    <t>ISLA DE TRABAJO / 2 PERSONAS / . / . / BLANCO/GRIS / ..</t>
  </si>
  <si>
    <t>PA-MU-0730-02-134-0033834</t>
  </si>
  <si>
    <t>33834</t>
  </si>
  <si>
    <t>CAJONERA MOVIL / . / . / . / GRIS / ..</t>
  </si>
  <si>
    <t>PA-MU-0730-02-002-0033912</t>
  </si>
  <si>
    <t>33912</t>
  </si>
  <si>
    <t>PA-MU-0852-02-064-0034721</t>
  </si>
  <si>
    <t>34721</t>
  </si>
  <si>
    <t>MOUSE / . / . / . / NEGRO / HEWLETT PACKARD / FATSQ0C5BZ96BI</t>
  </si>
  <si>
    <t>PA-MU-1160-01-006-0021741</t>
  </si>
  <si>
    <t>21741</t>
  </si>
  <si>
    <t>CPU / . / . / . / NEGRO / HEWLETT PACKARD / MXL0442BB4</t>
  </si>
  <si>
    <t>PA-MU-1130-01-010-0021807</t>
  </si>
  <si>
    <t>21807</t>
  </si>
  <si>
    <t>MONITOR / . / . / . / NEGRO / HEWLETT PACKARD / 3CQ028BC4S</t>
  </si>
  <si>
    <t>PA-MU-1130-01-004-0021808</t>
  </si>
  <si>
    <t>21808</t>
  </si>
  <si>
    <t>TECLADO / . / . / . / NEGRO / HEWLETT PACKARD / BAUDU0JVBZBS3M</t>
  </si>
  <si>
    <t>PA-MU-1130-01-005-0021809</t>
  </si>
  <si>
    <t>21809</t>
  </si>
  <si>
    <t>TELEFONO DE OFICINA / DIGITAL / . / . / NEGRO / CISCO / FCH16308S44</t>
  </si>
  <si>
    <t>PA-MU-0860-27-012-0023247</t>
  </si>
  <si>
    <t>23247</t>
  </si>
  <si>
    <t>PA-MU-1110-01-007-0033747</t>
  </si>
  <si>
    <t>33747</t>
  </si>
  <si>
    <t>PA-MU-0730-02-002-0033913</t>
  </si>
  <si>
    <t>33913</t>
  </si>
  <si>
    <t>ALTAVOCES  SPATIAL</t>
  </si>
  <si>
    <t>PA-MU-0420-28-074-0037507</t>
  </si>
  <si>
    <t>28/12/2019</t>
  </si>
  <si>
    <t>Direccion de Relaciones Publicas</t>
  </si>
  <si>
    <t>PA-MU-1240-02-003-0008520</t>
  </si>
  <si>
    <t>08520</t>
  </si>
  <si>
    <t>Dirección de Relaciones Publicas</t>
  </si>
  <si>
    <t>ARTICULOS DE OFICINA / SACAPUNTAS ELECTRICO / . / . / BEIGE / .</t>
  </si>
  <si>
    <t>PA-MU-0420-02-006-0008527</t>
  </si>
  <si>
    <t>08527</t>
  </si>
  <si>
    <t>PA-MU-0110-02-006-0002230</t>
  </si>
  <si>
    <t>02230</t>
  </si>
  <si>
    <t>BAFLE / . / . / . / . / BEHRINGER / S1507296A2E / B212D</t>
  </si>
  <si>
    <t>PA-MU-0420-28-025-0028102</t>
  </si>
  <si>
    <t>28102</t>
  </si>
  <si>
    <t>BAFLE / . / . / . / . / BEHRINGER / S1507674AAE / B212D</t>
  </si>
  <si>
    <t>PA-MU-0420-28-025-0028103</t>
  </si>
  <si>
    <t>28103</t>
  </si>
  <si>
    <t>BANCA / BANCA / MADERA / . / CAFE / . / ESPERA</t>
  </si>
  <si>
    <t>PA-MU-1410-02-020-0007795</t>
  </si>
  <si>
    <t>07795</t>
  </si>
  <si>
    <t>BOCINAS / . / . / . / . / KENWOOD / 1000WATS DE 6 AMPERES</t>
  </si>
  <si>
    <t>PA-MU-0420-28-004-0029502</t>
  </si>
  <si>
    <t>29502</t>
  </si>
  <si>
    <t>07/08/2016</t>
  </si>
  <si>
    <t>CARRO MULTIUSOS / . / . / . / . / .</t>
  </si>
  <si>
    <t>PA-MU-0420-02-085-0029645</t>
  </si>
  <si>
    <t>29645</t>
  </si>
  <si>
    <t>06/08/2016</t>
  </si>
  <si>
    <t>CPU / . / . / . / NEGRO / HEWLETT PACKARD / MXL0442B98</t>
  </si>
  <si>
    <t>PA-MU-0850-01-010-0021471</t>
  </si>
  <si>
    <t>21471</t>
  </si>
  <si>
    <t>CPU / . / PLASTICO / . / NEGRO / IBM / KCBX5F7</t>
  </si>
  <si>
    <t>PA-MU-0110-01-001-0002322</t>
  </si>
  <si>
    <t>02322</t>
  </si>
  <si>
    <t>CPU / . / PLASTICO / . / NEGRO / IBM / KCPX5M5</t>
  </si>
  <si>
    <t>PA-MU-0850-01-001-0005066</t>
  </si>
  <si>
    <t>05066</t>
  </si>
  <si>
    <t>CPU / . / PLASTICO / . / NEGRO / IBM / KCWH5DB</t>
  </si>
  <si>
    <t>PA-MU-1310-01-001-0006969</t>
  </si>
  <si>
    <t>06969</t>
  </si>
  <si>
    <t>CPU / . / PLASTICO / . / NEGRO / IBM / KCWH5DH</t>
  </si>
  <si>
    <t>PA-MU-0420-01-001-0008939</t>
  </si>
  <si>
    <t>08939</t>
  </si>
  <si>
    <t>DEPOSITO / EXTERIOR /  GRIS/BLANCO / MANOR / CASITA-BODEGA RESGUARDO DE INSUMOS CAFETERIA</t>
  </si>
  <si>
    <t>PA-MU-0420-29-216-0029895</t>
  </si>
  <si>
    <t>29895</t>
  </si>
  <si>
    <t>11/10/2016</t>
  </si>
  <si>
    <t>DIABLITO DE CARGA / . / METAL / . / ROJO / . / 307038</t>
  </si>
  <si>
    <t>PA-MU-0420-29-057-0013338</t>
  </si>
  <si>
    <t>13338</t>
  </si>
  <si>
    <t>EQUIPO DE AUDIO / PROFESIONAL / BOSE / 42762Z01250129AC / L1 MODEL II SPK / 42762Z01510170AC</t>
  </si>
  <si>
    <t>PA-MU-0420-28-056-0020451</t>
  </si>
  <si>
    <t>20451</t>
  </si>
  <si>
    <t>PA-MU-0420-02-065-0019141</t>
  </si>
  <si>
    <t>ESTUCHE</t>
  </si>
  <si>
    <t>PA-MU-0420-29-001-0039133</t>
  </si>
  <si>
    <t>24/02/2021</t>
  </si>
  <si>
    <t>FRIGOBAR / . / . / . / BLANCO / GENERAL ELECTRIC / 1036322</t>
  </si>
  <si>
    <t>PA-MU-0830-15-007-0005327</t>
  </si>
  <si>
    <t>05327</t>
  </si>
  <si>
    <t>GENERADOR ELECTRICO / DE GASOLINA / . / . / . / EVANS / PORTATIL, 4 TIEMPOS</t>
  </si>
  <si>
    <t>PA-MU-1110-29-252-0029497</t>
  </si>
  <si>
    <t>29497</t>
  </si>
  <si>
    <t>LAP TOP / . / . / . / . / HEWLETT PACKARD / CNU0432M27</t>
  </si>
  <si>
    <t>PA-MU-0210-01-002-0020673</t>
  </si>
  <si>
    <t>20673</t>
  </si>
  <si>
    <t>LAP TOP / . / . / . / NEGRO / HEWLETT PACKARD / CNU0432M2P</t>
  </si>
  <si>
    <t>PA-MU-0860-01-005-0022462</t>
  </si>
  <si>
    <t>22462</t>
  </si>
  <si>
    <t>MESA DE TRABAJO / BANQUETES / . / . / . / LIFETIME / 2.43M DE LARGO</t>
  </si>
  <si>
    <t>PA-MU-0420-02-004-0029151</t>
  </si>
  <si>
    <t>29151</t>
  </si>
  <si>
    <t>29/07/2016</t>
  </si>
  <si>
    <t>PA-MU-0420-02-004-0029152</t>
  </si>
  <si>
    <t>29152</t>
  </si>
  <si>
    <t>PA-MU-0420-02-004-0029153</t>
  </si>
  <si>
    <t>29153</t>
  </si>
  <si>
    <t>PA-MU-0420-02-004-0029154</t>
  </si>
  <si>
    <t>29154</t>
  </si>
  <si>
    <t>PA-MU-0420-02-004-0029155</t>
  </si>
  <si>
    <t>29155</t>
  </si>
  <si>
    <t>PA-MU-0420-02-004-0029156</t>
  </si>
  <si>
    <t>29156</t>
  </si>
  <si>
    <t>PA-MU-0420-02-004-0029157</t>
  </si>
  <si>
    <t>29157</t>
  </si>
  <si>
    <t>PA-MU-0420-02-004-0029158</t>
  </si>
  <si>
    <t>29158</t>
  </si>
  <si>
    <t>PA-MU-0420-02-004-0029159</t>
  </si>
  <si>
    <t>29159</t>
  </si>
  <si>
    <t>PA-MU-0420-02-004-0029160</t>
  </si>
  <si>
    <t>29160</t>
  </si>
  <si>
    <t>MESA DE TRABAJO / PLEGABLE / . / . / LIFETIME / 1.22 M X 61 CM  MOD. 80153.1053893</t>
  </si>
  <si>
    <t>PA-MU-0710-02-006-0006538</t>
  </si>
  <si>
    <t>06538</t>
  </si>
  <si>
    <t>PA-MU-1130-02-005-0006746</t>
  </si>
  <si>
    <t>06746</t>
  </si>
  <si>
    <t>MEZCLADORA DE AUDIO</t>
  </si>
  <si>
    <t>PA-MU-0420-28-009-0037510</t>
  </si>
  <si>
    <t>MICROFONO / . / . / . / . / .. / VOCAL DINAMICO, SHURE</t>
  </si>
  <si>
    <t>PA-MU-0420-28-003-0028104</t>
  </si>
  <si>
    <t>28104</t>
  </si>
  <si>
    <t>MICROFONO / INALAMBRICO / . / . / NEGRO / . / 1LK1635502-01</t>
  </si>
  <si>
    <t>PA-MU-0810-27-008-0012230</t>
  </si>
  <si>
    <t>12230</t>
  </si>
  <si>
    <t>MICROGRABADORA / . / . / . / GRIS / RADIO SHACK / 14-1183</t>
  </si>
  <si>
    <t>PA-MU-0420-28-034-0015351</t>
  </si>
  <si>
    <t>15351</t>
  </si>
  <si>
    <t>PA-MU-0420-02-082-0031672</t>
  </si>
  <si>
    <t>31672</t>
  </si>
  <si>
    <t>MONITOR / . / . / . / . / ACER / 72101997240</t>
  </si>
  <si>
    <t>PA-MU-0870-01-004-0017602</t>
  </si>
  <si>
    <t>17602</t>
  </si>
  <si>
    <t>MONITOR / . / PLASTICO / . / NEGRO / ACER / ETL480C1487206IAB4045</t>
  </si>
  <si>
    <t>PA-MU-0870-01-004-0017603</t>
  </si>
  <si>
    <t>17603</t>
  </si>
  <si>
    <t>MONITOR / SAMSUNG / ZYGFH4LDA01560 / LED DE 18.5/" CON CONECTOR VGA</t>
  </si>
  <si>
    <t>PA-MU-0860-01-004-0024457</t>
  </si>
  <si>
    <t>24457</t>
  </si>
  <si>
    <t>MOUSE / . / . / . / NEGRO / ACER / HC836009XD</t>
  </si>
  <si>
    <t>PA-MU-1310-01-006-0021773</t>
  </si>
  <si>
    <t>21773</t>
  </si>
  <si>
    <t>MOUSE / . / . / . / NEGRO / IBM / 23-067719</t>
  </si>
  <si>
    <t>PA-MU-0110-01-007-0002324</t>
  </si>
  <si>
    <t>02324</t>
  </si>
  <si>
    <t>MOUSE / . / PLASTICO / . / NEGRO / IBM / 23-208029</t>
  </si>
  <si>
    <t>PA-MU-0440-01-006-0012645</t>
  </si>
  <si>
    <t>12645</t>
  </si>
  <si>
    <t>MOUSE / . / PLASTICO / . / NEGRO / IBM / 23-231638</t>
  </si>
  <si>
    <t>PA-MU-1240-01-006-0012071</t>
  </si>
  <si>
    <t>12071</t>
  </si>
  <si>
    <t>MOUSE / OPTICO / . / . / NEGRO / GENIUS / X7G93978011718</t>
  </si>
  <si>
    <t>PA-MU-0860-01-006-0031941</t>
  </si>
  <si>
    <t>31941</t>
  </si>
  <si>
    <t>PODIUM DE ACRILICO GALAXY</t>
  </si>
  <si>
    <t>PA-MU-1410-02-066-0038680</t>
  </si>
  <si>
    <t>31/03/2020</t>
  </si>
  <si>
    <t>SILLA / METALICA / ACERO INOXIDABLE / . / . / MECO</t>
  </si>
  <si>
    <t>PA-MU-0420-02-SIL-0029453</t>
  </si>
  <si>
    <t>29453</t>
  </si>
  <si>
    <t>SILLA / PLEGABLE / . / . / . / .</t>
  </si>
  <si>
    <t>PA-MU-0840-02-SIL-0027908</t>
  </si>
  <si>
    <t>27908</t>
  </si>
  <si>
    <t>18/04/2016</t>
  </si>
  <si>
    <t>PA-MU-0840-02-SIL-0027909</t>
  </si>
  <si>
    <t>27909</t>
  </si>
  <si>
    <t>PA-MU-0840-02-SIL-0027910</t>
  </si>
  <si>
    <t>27910</t>
  </si>
  <si>
    <t>PA-MU-0840-02-SIL-0027911</t>
  </si>
  <si>
    <t>27911</t>
  </si>
  <si>
    <t>PA-MU-0840-02-SIL-0027912</t>
  </si>
  <si>
    <t>27912</t>
  </si>
  <si>
    <t>PA-MU-0840-02-SIL-0027913</t>
  </si>
  <si>
    <t>27913</t>
  </si>
  <si>
    <t>PA-MU-0840-02-SIL-0027914</t>
  </si>
  <si>
    <t>27914</t>
  </si>
  <si>
    <t>PA-MU-0840-02-SIL-0027915</t>
  </si>
  <si>
    <t>27915</t>
  </si>
  <si>
    <t>PA-MU-0840-02-SIL-0027916</t>
  </si>
  <si>
    <t>27916</t>
  </si>
  <si>
    <t>PA-MU-0840-02-SIL-0027917</t>
  </si>
  <si>
    <t>27917</t>
  </si>
  <si>
    <t>PA-MU-0840-02-SIL-0027918</t>
  </si>
  <si>
    <t>27918</t>
  </si>
  <si>
    <t>PA-MU-0840-02-SIL-0027919</t>
  </si>
  <si>
    <t>27919</t>
  </si>
  <si>
    <t>PA-MU-0840-02-SIL-0027920</t>
  </si>
  <si>
    <t>27920</t>
  </si>
  <si>
    <t>PA-MU-0840-02-SIL-0027921</t>
  </si>
  <si>
    <t>27921</t>
  </si>
  <si>
    <t>PA-MU-0840-02-SIL-0027922</t>
  </si>
  <si>
    <t>27922</t>
  </si>
  <si>
    <t>PA-MU-0840-02-SIL-0027944</t>
  </si>
  <si>
    <t>27944</t>
  </si>
  <si>
    <t>PA-MU-0840-02-SIL-0027945</t>
  </si>
  <si>
    <t>27945</t>
  </si>
  <si>
    <t>PA-MU-0840-02-SIL-0027946</t>
  </si>
  <si>
    <t>27946</t>
  </si>
  <si>
    <t>PA-MU-0840-02-SIL-0027947</t>
  </si>
  <si>
    <t>27947</t>
  </si>
  <si>
    <t>PA-MU-0840-02-SIL-0027948</t>
  </si>
  <si>
    <t>27948</t>
  </si>
  <si>
    <t>PA-MU-0840-02-SIL-0027949</t>
  </si>
  <si>
    <t>27949</t>
  </si>
  <si>
    <t>PA-MU-0840-02-SIL-0027952</t>
  </si>
  <si>
    <t>27952</t>
  </si>
  <si>
    <t>PA-MU-0840-02-SIL-0027953</t>
  </si>
  <si>
    <t>27953</t>
  </si>
  <si>
    <t>PA-MU-0840-02-SIL-0027954</t>
  </si>
  <si>
    <t>27954</t>
  </si>
  <si>
    <t>PA-MU-0840-02-SIL-0027955</t>
  </si>
  <si>
    <t>27955</t>
  </si>
  <si>
    <t>PA-MU-0840-02-SIL-0027956</t>
  </si>
  <si>
    <t>27956</t>
  </si>
  <si>
    <t>PA-MU-0840-02-SIL-0027957</t>
  </si>
  <si>
    <t>27957</t>
  </si>
  <si>
    <t>PA-MU-0840-02-SIL-0027958</t>
  </si>
  <si>
    <t>27958</t>
  </si>
  <si>
    <t>PA-MU-0840-02-SIL-0027959</t>
  </si>
  <si>
    <t>27959</t>
  </si>
  <si>
    <t>PA-MU-0840-02-SIL-0027960</t>
  </si>
  <si>
    <t>27960</t>
  </si>
  <si>
    <t>PA-MU-0840-02-SIL-0027961</t>
  </si>
  <si>
    <t>27961</t>
  </si>
  <si>
    <t>PA-MU-0840-02-SIL-0027962</t>
  </si>
  <si>
    <t>27962</t>
  </si>
  <si>
    <t>PA-MU-0840-02-SIL-0027963</t>
  </si>
  <si>
    <t>27963</t>
  </si>
  <si>
    <t>PA-MU-0840-02-SIL-0027964</t>
  </si>
  <si>
    <t>27964</t>
  </si>
  <si>
    <t>PA-MU-0840-02-SIL-0027965</t>
  </si>
  <si>
    <t>27965</t>
  </si>
  <si>
    <t>PA-MU-0840-02-SIL-0027966</t>
  </si>
  <si>
    <t>27966</t>
  </si>
  <si>
    <t>PA-MU-0840-02-SIL-0027967</t>
  </si>
  <si>
    <t>27967</t>
  </si>
  <si>
    <t>PA-MU-0840-02-SIL-0027968</t>
  </si>
  <si>
    <t>27968</t>
  </si>
  <si>
    <t>PA-MU-0840-02-SIL-0027969</t>
  </si>
  <si>
    <t>27969</t>
  </si>
  <si>
    <t>PA-MU-0840-02-SIL-0027970</t>
  </si>
  <si>
    <t>27970</t>
  </si>
  <si>
    <t>PA-MU-0840-02-SIL-0027989</t>
  </si>
  <si>
    <t>27989</t>
  </si>
  <si>
    <t>PA-MU-0840-02-SIL-0027990</t>
  </si>
  <si>
    <t>27990</t>
  </si>
  <si>
    <t>SILLA / PLEGABLE / . / . / . / ..</t>
  </si>
  <si>
    <t>PA-MU-0840-02-SIL-0027885</t>
  </si>
  <si>
    <t>27885</t>
  </si>
  <si>
    <t>PA-MU-0840-02-SIL-0027886</t>
  </si>
  <si>
    <t>27886</t>
  </si>
  <si>
    <t>PA-MU-0840-02-SIL-0027887</t>
  </si>
  <si>
    <t>27887</t>
  </si>
  <si>
    <t>PA-MU-0840-02-SIL-0027888</t>
  </si>
  <si>
    <t>27888</t>
  </si>
  <si>
    <t>PA-MU-0840-02-SIL-0027889</t>
  </si>
  <si>
    <t>27889</t>
  </si>
  <si>
    <t>PA-MU-0840-02-SIL-0027890</t>
  </si>
  <si>
    <t>27890</t>
  </si>
  <si>
    <t>PA-MU-0840-02-SIL-0027891</t>
  </si>
  <si>
    <t>27891</t>
  </si>
  <si>
    <t>PA-MU-0840-02-SIL-0027892</t>
  </si>
  <si>
    <t>27892</t>
  </si>
  <si>
    <t>PA-MU-0840-02-SIL-0027893</t>
  </si>
  <si>
    <t>27893</t>
  </si>
  <si>
    <t>PA-MU-0840-02-SIL-0027894</t>
  </si>
  <si>
    <t>27894</t>
  </si>
  <si>
    <t>PA-MU-0840-02-SIL-0027895</t>
  </si>
  <si>
    <t>27895</t>
  </si>
  <si>
    <t>PA-MU-0840-02-SIL-0027896</t>
  </si>
  <si>
    <t>27896</t>
  </si>
  <si>
    <t>PA-MU-0840-02-SIL-0027897</t>
  </si>
  <si>
    <t>27897</t>
  </si>
  <si>
    <t>PA-MU-0840-02-SIL-0027898</t>
  </si>
  <si>
    <t>27898</t>
  </si>
  <si>
    <t>PA-MU-0840-02-SIL-0027899</t>
  </si>
  <si>
    <t>27899</t>
  </si>
  <si>
    <t>PA-MU-0840-02-SIL-0027900</t>
  </si>
  <si>
    <t>27900</t>
  </si>
  <si>
    <t>PA-MU-0840-02-SIL-0027901</t>
  </si>
  <si>
    <t>27901</t>
  </si>
  <si>
    <t>PA-MU-0840-02-SIL-0027902</t>
  </si>
  <si>
    <t>27902</t>
  </si>
  <si>
    <t>PA-MU-0840-02-SIL-0027903</t>
  </si>
  <si>
    <t>27903</t>
  </si>
  <si>
    <t>PA-MU-0840-02-SIL-0027904</t>
  </si>
  <si>
    <t>27904</t>
  </si>
  <si>
    <t>PA-MU-0840-02-SIL-0027905</t>
  </si>
  <si>
    <t>27905</t>
  </si>
  <si>
    <t>PA-MU-0840-02-SIL-0027906</t>
  </si>
  <si>
    <t>27906</t>
  </si>
  <si>
    <t>PA-MU-0840-02-SIL-0027907</t>
  </si>
  <si>
    <t>27907</t>
  </si>
  <si>
    <t>PA-MU-0840-02-SIL-0027923</t>
  </si>
  <si>
    <t>27923</t>
  </si>
  <si>
    <t>PA-MU-0840-02-SIL-0027924</t>
  </si>
  <si>
    <t>27924</t>
  </si>
  <si>
    <t>PA-MU-0840-02-SIL-0027925</t>
  </si>
  <si>
    <t>27925</t>
  </si>
  <si>
    <t>PA-MU-0840-02-SIL-0027926</t>
  </si>
  <si>
    <t>27926</t>
  </si>
  <si>
    <t>PA-MU-0840-02-SIL-0027927</t>
  </si>
  <si>
    <t>27927</t>
  </si>
  <si>
    <t>PA-MU-0840-02-SIL-0027928</t>
  </si>
  <si>
    <t>27928</t>
  </si>
  <si>
    <t>PA-MU-0840-02-SIL-0027929</t>
  </si>
  <si>
    <t>27929</t>
  </si>
  <si>
    <t>PA-MU-0840-02-SIL-0027930</t>
  </si>
  <si>
    <t>27930</t>
  </si>
  <si>
    <t>PA-MU-0840-02-SIL-0027931</t>
  </si>
  <si>
    <t>27931</t>
  </si>
  <si>
    <t>PA-MU-0840-02-SIL-0027932</t>
  </si>
  <si>
    <t>27932</t>
  </si>
  <si>
    <t>PA-MU-0840-02-SIL-0027933</t>
  </si>
  <si>
    <t>27933</t>
  </si>
  <si>
    <t>PA-MU-0840-02-SIL-0027934</t>
  </si>
  <si>
    <t>27934</t>
  </si>
  <si>
    <t>PA-MU-0840-02-SIL-0027935</t>
  </si>
  <si>
    <t>27935</t>
  </si>
  <si>
    <t>PA-MU-0840-02-SIL-0027936</t>
  </si>
  <si>
    <t>27936</t>
  </si>
  <si>
    <t>PA-MU-0840-02-SIL-0027937</t>
  </si>
  <si>
    <t>27937</t>
  </si>
  <si>
    <t>PA-MU-0840-02-SIL-0027938</t>
  </si>
  <si>
    <t>27938</t>
  </si>
  <si>
    <t>PA-MU-0840-02-SIL-0027939</t>
  </si>
  <si>
    <t>27939</t>
  </si>
  <si>
    <t>PA-MU-0840-02-SIL-0027940</t>
  </si>
  <si>
    <t>27940</t>
  </si>
  <si>
    <t>PA-MU-0840-02-SIL-0027941</t>
  </si>
  <si>
    <t>27941</t>
  </si>
  <si>
    <t>PA-MU-0840-02-SIL-0027942</t>
  </si>
  <si>
    <t>27942</t>
  </si>
  <si>
    <t>PA-MU-0840-02-SIL-0027971</t>
  </si>
  <si>
    <t>27971</t>
  </si>
  <si>
    <t>PA-MU-0840-02-SIL-0027972</t>
  </si>
  <si>
    <t>27972</t>
  </si>
  <si>
    <t>PA-MU-0840-02-SIL-0027973</t>
  </si>
  <si>
    <t>27973</t>
  </si>
  <si>
    <t>PA-MU-0840-02-SIL-0027974</t>
  </si>
  <si>
    <t>27974</t>
  </si>
  <si>
    <t>PA-MU-0840-02-SIL-0027975</t>
  </si>
  <si>
    <t>27975</t>
  </si>
  <si>
    <t>PA-MU-0840-02-SIL-0027976</t>
  </si>
  <si>
    <t>27976</t>
  </si>
  <si>
    <t>PA-MU-0840-02-SIL-0027977</t>
  </si>
  <si>
    <t>27977</t>
  </si>
  <si>
    <t>PA-MU-0840-02-SIL-0027978</t>
  </si>
  <si>
    <t>27978</t>
  </si>
  <si>
    <t>PA-MU-0840-02-SIL-0027979</t>
  </si>
  <si>
    <t>27979</t>
  </si>
  <si>
    <t>PA-MU-0840-02-SIL-0027980</t>
  </si>
  <si>
    <t>27980</t>
  </si>
  <si>
    <t>PA-MU-0840-02-SIL-0027981</t>
  </si>
  <si>
    <t>27981</t>
  </si>
  <si>
    <t>PA-MU-0840-02-SIL-0027982</t>
  </si>
  <si>
    <t>27982</t>
  </si>
  <si>
    <t>PA-MU-0840-02-SIL-0027983</t>
  </si>
  <si>
    <t>27983</t>
  </si>
  <si>
    <t>PA-MU-0840-02-SIL-0027984</t>
  </si>
  <si>
    <t>27984</t>
  </si>
  <si>
    <t>SILLA / PLEGABLE / . / . / NEGRO / .</t>
  </si>
  <si>
    <t>PA-MU-0840-02-SIL-0028014</t>
  </si>
  <si>
    <t>28014</t>
  </si>
  <si>
    <t>PA-MU-0840-02-SIL-0028015</t>
  </si>
  <si>
    <t>28015</t>
  </si>
  <si>
    <t>PA-MU-0840-02-SIL-0028016</t>
  </si>
  <si>
    <t>28016</t>
  </si>
  <si>
    <t>PA-MU-0840-02-SIL-0028017</t>
  </si>
  <si>
    <t>28017</t>
  </si>
  <si>
    <t>PA-MU-0840-02-SIL-0028018</t>
  </si>
  <si>
    <t>28018</t>
  </si>
  <si>
    <t>PA-MU-0840-02-SIL-0028019</t>
  </si>
  <si>
    <t>28019</t>
  </si>
  <si>
    <t>PA-MU-0840-02-SIL-0028020</t>
  </si>
  <si>
    <t>28020</t>
  </si>
  <si>
    <t>PA-MU-0840-02-SIL-0028021</t>
  </si>
  <si>
    <t>28021</t>
  </si>
  <si>
    <t>PA-MU-0840-02-SIL-0028022</t>
  </si>
  <si>
    <t>28022</t>
  </si>
  <si>
    <t>PA-MU-0840-02-SIL-0028023</t>
  </si>
  <si>
    <t>28023</t>
  </si>
  <si>
    <t>PA-MU-0840-02-SIL-0028024</t>
  </si>
  <si>
    <t>28024</t>
  </si>
  <si>
    <t>PA-MU-0840-02-SIL-0028025</t>
  </si>
  <si>
    <t>28025</t>
  </si>
  <si>
    <t>PA-MU-0840-02-SIL-0028026</t>
  </si>
  <si>
    <t>28026</t>
  </si>
  <si>
    <t>PA-MU-0840-02-SIL-0028027</t>
  </si>
  <si>
    <t>28027</t>
  </si>
  <si>
    <t>PA-MU-0840-02-SIL-0028028</t>
  </si>
  <si>
    <t>28028</t>
  </si>
  <si>
    <t>PA-MU-0840-02-SIL-0028029</t>
  </si>
  <si>
    <t>28029</t>
  </si>
  <si>
    <t>PA-MU-0840-02-SIL-0028030</t>
  </si>
  <si>
    <t>28030</t>
  </si>
  <si>
    <t>PA-MU-0840-02-SIL-0028031</t>
  </si>
  <si>
    <t>28031</t>
  </si>
  <si>
    <t>PA-MU-0840-02-SIL-0028032</t>
  </si>
  <si>
    <t>28032</t>
  </si>
  <si>
    <t>PA-MU-0840-02-SIL-0028033</t>
  </si>
  <si>
    <t>28033</t>
  </si>
  <si>
    <t>PA-MU-0840-02-SIL-0028034</t>
  </si>
  <si>
    <t>28034</t>
  </si>
  <si>
    <t>PA-MU-0840-02-SIL-0028035</t>
  </si>
  <si>
    <t>28035</t>
  </si>
  <si>
    <t>PA-MU-0840-02-SIL-0028036</t>
  </si>
  <si>
    <t>28036</t>
  </si>
  <si>
    <t>PA-MU-0840-02-SIL-0028037</t>
  </si>
  <si>
    <t>28037</t>
  </si>
  <si>
    <t>PA-MU-0840-02-SIL-0028038</t>
  </si>
  <si>
    <t>28038</t>
  </si>
  <si>
    <t>PA-MU-0840-02-SIL-0028039</t>
  </si>
  <si>
    <t>28039</t>
  </si>
  <si>
    <t>PA-MU-0840-02-SIL-0028040</t>
  </si>
  <si>
    <t>28040</t>
  </si>
  <si>
    <t>PA-MU-0840-02-SIL-0028041</t>
  </si>
  <si>
    <t>28041</t>
  </si>
  <si>
    <t>PA-MU-0840-02-SIL-0028042</t>
  </si>
  <si>
    <t>28042</t>
  </si>
  <si>
    <t>PA-MU-0840-02-SIL-0028043</t>
  </si>
  <si>
    <t>28043</t>
  </si>
  <si>
    <t>PA-MU-0840-02-SIL-0028044</t>
  </si>
  <si>
    <t>28044</t>
  </si>
  <si>
    <t>PA-MU-0840-02-SIL-0028045</t>
  </si>
  <si>
    <t>28045</t>
  </si>
  <si>
    <t>PA-MU-0840-02-SIL-0028046</t>
  </si>
  <si>
    <t>28046</t>
  </si>
  <si>
    <t>PA-MU-0840-02-SIL-0028047</t>
  </si>
  <si>
    <t>28047</t>
  </si>
  <si>
    <t>PA-MU-0840-02-SIL-0028048</t>
  </si>
  <si>
    <t>28048</t>
  </si>
  <si>
    <t>PA-MU-0840-02-SIL-0028049</t>
  </si>
  <si>
    <t>28049</t>
  </si>
  <si>
    <t>PA-MU-0840-02-SIL-0028050</t>
  </si>
  <si>
    <t>28050</t>
  </si>
  <si>
    <t>PA-MU-0840-02-SIL-0028051</t>
  </si>
  <si>
    <t>28051</t>
  </si>
  <si>
    <t>PA-MU-0840-02-SIL-0028052</t>
  </si>
  <si>
    <t>28052</t>
  </si>
  <si>
    <t>PA-MU-0840-02-SIL-0028053</t>
  </si>
  <si>
    <t>28053</t>
  </si>
  <si>
    <t>PA-MU-0840-02-SIL-0028054</t>
  </si>
  <si>
    <t>28054</t>
  </si>
  <si>
    <t>PA-MU-0840-02-SIL-0028055</t>
  </si>
  <si>
    <t>28055</t>
  </si>
  <si>
    <t>PA-MU-0840-02-SIL-0028056</t>
  </si>
  <si>
    <t>28056</t>
  </si>
  <si>
    <t>PA-MU-0840-02-SIL-0028057</t>
  </si>
  <si>
    <t>28057</t>
  </si>
  <si>
    <t>PA-MU-0840-02-SIL-0028058</t>
  </si>
  <si>
    <t>28058</t>
  </si>
  <si>
    <t>PA-MU-0840-02-SIL-0028059</t>
  </si>
  <si>
    <t>28059</t>
  </si>
  <si>
    <t>PA-MU-0840-02-SIL-0028060</t>
  </si>
  <si>
    <t>28060</t>
  </si>
  <si>
    <t>PA-MU-0840-02-SIL-0028061</t>
  </si>
  <si>
    <t>28061</t>
  </si>
  <si>
    <t>PA-MU-0840-02-SIL-0028062</t>
  </si>
  <si>
    <t>28062</t>
  </si>
  <si>
    <t>PA-MU-0840-02-SIL-0028063</t>
  </si>
  <si>
    <t>28063</t>
  </si>
  <si>
    <t>PA-MU-0840-02-SIL-0028064</t>
  </si>
  <si>
    <t>28064</t>
  </si>
  <si>
    <t>PA-MU-0840-02-SIL-0028065</t>
  </si>
  <si>
    <t>28065</t>
  </si>
  <si>
    <t>PA-MU-0840-02-SIL-0028066</t>
  </si>
  <si>
    <t>28066</t>
  </si>
  <si>
    <t>PA-MU-0840-02-SIL-0028067</t>
  </si>
  <si>
    <t>28067</t>
  </si>
  <si>
    <t>PA-MU-0840-02-SIL-0028068</t>
  </si>
  <si>
    <t>28068</t>
  </si>
  <si>
    <t>PA-MU-0840-02-SIL-0028069</t>
  </si>
  <si>
    <t>28069</t>
  </si>
  <si>
    <t>PA-MU-0840-02-SIL-0028070</t>
  </si>
  <si>
    <t>28070</t>
  </si>
  <si>
    <t>PA-MU-0840-02-SIL-0028071</t>
  </si>
  <si>
    <t>28071</t>
  </si>
  <si>
    <t>PA-MU-0840-02-SIL-0028072</t>
  </si>
  <si>
    <t>28072</t>
  </si>
  <si>
    <t>PA-MU-0840-02-SIL-0028073</t>
  </si>
  <si>
    <t>28073</t>
  </si>
  <si>
    <t>PA-MU-0840-02-SIL-0028074</t>
  </si>
  <si>
    <t>28074</t>
  </si>
  <si>
    <t>PA-MU-0840-02-SIL-0028075</t>
  </si>
  <si>
    <t>28075</t>
  </si>
  <si>
    <t>PA-MU-0840-02-SIL-0028076</t>
  </si>
  <si>
    <t>28076</t>
  </si>
  <si>
    <t>PA-MU-0840-02-SIL-0028077</t>
  </si>
  <si>
    <t>28077</t>
  </si>
  <si>
    <t>PA-MU-0840-02-SIL-0028078</t>
  </si>
  <si>
    <t>28078</t>
  </si>
  <si>
    <t>PA-MU-0840-02-SIL-0028079</t>
  </si>
  <si>
    <t>28079</t>
  </si>
  <si>
    <t>PA-MU-0840-02-SIL-0028080</t>
  </si>
  <si>
    <t>28080</t>
  </si>
  <si>
    <t>PA-MU-0840-02-SIL-0028081</t>
  </si>
  <si>
    <t>28081</t>
  </si>
  <si>
    <t>PA-MU-0840-02-SIL-0028082</t>
  </si>
  <si>
    <t>28082</t>
  </si>
  <si>
    <t>PA-MU-0840-02-SIL-0028083</t>
  </si>
  <si>
    <t>28083</t>
  </si>
  <si>
    <t>PA-MU-0840-02-SIL-0028084</t>
  </si>
  <si>
    <t>28084</t>
  </si>
  <si>
    <t>PA-MU-0840-02-SIL-0028085</t>
  </si>
  <si>
    <t>28085</t>
  </si>
  <si>
    <t>PA-MU-0840-02-SIL-0028086</t>
  </si>
  <si>
    <t>28086</t>
  </si>
  <si>
    <t>PA-MU-0840-02-SIL-0028087</t>
  </si>
  <si>
    <t>28087</t>
  </si>
  <si>
    <t>PA-MU-0840-02-SIL-0028088</t>
  </si>
  <si>
    <t>28088</t>
  </si>
  <si>
    <t>PA-MU-0840-02-SIL-0028089</t>
  </si>
  <si>
    <t>28089</t>
  </si>
  <si>
    <t>PA-MU-0840-02-SIL-0028090</t>
  </si>
  <si>
    <t>28090</t>
  </si>
  <si>
    <t>PA-MU-0840-02-SIL-0028091</t>
  </si>
  <si>
    <t>28091</t>
  </si>
  <si>
    <t>PA-MU-0840-02-SIL-0028092</t>
  </si>
  <si>
    <t>28092</t>
  </si>
  <si>
    <t>PA-MU-0840-02-SIL-0028093</t>
  </si>
  <si>
    <t>28093</t>
  </si>
  <si>
    <t>SILLA / PLEGABLE / ACERO INOXIDABLE / . / . / MECO</t>
  </si>
  <si>
    <t>PA-MU-0420-02-SIL-0029323</t>
  </si>
  <si>
    <t>29323</t>
  </si>
  <si>
    <t>PA-MU-0420-02-SIL-0029324</t>
  </si>
  <si>
    <t>29324</t>
  </si>
  <si>
    <t>PA-MU-0420-02-SIL-0029325</t>
  </si>
  <si>
    <t>29325</t>
  </si>
  <si>
    <t>PA-MU-0420-02-SIL-0029326</t>
  </si>
  <si>
    <t>29326</t>
  </si>
  <si>
    <t>PA-MU-0420-02-SIL-0029327</t>
  </si>
  <si>
    <t>29327</t>
  </si>
  <si>
    <t>PA-MU-0420-02-SIL-0029328</t>
  </si>
  <si>
    <t>29328</t>
  </si>
  <si>
    <t>PA-MU-0420-02-SIL-0029329</t>
  </si>
  <si>
    <t>29329</t>
  </si>
  <si>
    <t>PA-MU-0420-02-SIL-0029330</t>
  </si>
  <si>
    <t>29330</t>
  </si>
  <si>
    <t>PA-MU-0420-02-SIL-0029331</t>
  </si>
  <si>
    <t>29331</t>
  </si>
  <si>
    <t>PA-MU-0420-02-SIL-0029332</t>
  </si>
  <si>
    <t>29332</t>
  </si>
  <si>
    <t>PA-MU-0420-02-SIL-0029333</t>
  </si>
  <si>
    <t>29333</t>
  </si>
  <si>
    <t>PA-MU-0420-02-SIL-0029334</t>
  </si>
  <si>
    <t>29334</t>
  </si>
  <si>
    <t>PA-MU-0420-02-SIL-0029335</t>
  </si>
  <si>
    <t>29335</t>
  </si>
  <si>
    <t>PA-MU-0420-02-SIL-0029336</t>
  </si>
  <si>
    <t>29336</t>
  </si>
  <si>
    <t>PA-MU-0420-02-SIL-0029337</t>
  </si>
  <si>
    <t>29337</t>
  </si>
  <si>
    <t>PA-MU-0420-02-SIL-0029338</t>
  </si>
  <si>
    <t>29338</t>
  </si>
  <si>
    <t>PA-MU-0420-02-SIL-0029339</t>
  </si>
  <si>
    <t>29339</t>
  </si>
  <si>
    <t>PA-MU-0420-02-SIL-0029340</t>
  </si>
  <si>
    <t>29340</t>
  </si>
  <si>
    <t>PA-MU-0420-02-SIL-0029341</t>
  </si>
  <si>
    <t>29341</t>
  </si>
  <si>
    <t>PA-MU-0420-02-SIL-0029342</t>
  </si>
  <si>
    <t>29342</t>
  </si>
  <si>
    <t>PA-MU-0420-02-SIL-0029343</t>
  </si>
  <si>
    <t>29343</t>
  </si>
  <si>
    <t>PA-MU-0420-02-SIL-0029344</t>
  </si>
  <si>
    <t>29344</t>
  </si>
  <si>
    <t>PA-MU-0420-02-SIL-0029345</t>
  </si>
  <si>
    <t>29345</t>
  </si>
  <si>
    <t>PA-MU-0420-02-SIL-0029346</t>
  </si>
  <si>
    <t>29346</t>
  </si>
  <si>
    <t>PA-MU-0420-02-SIL-0029347</t>
  </si>
  <si>
    <t>29347</t>
  </si>
  <si>
    <t>PA-MU-0420-02-SIL-0029348</t>
  </si>
  <si>
    <t>29348</t>
  </si>
  <si>
    <t>PA-MU-0420-02-SIL-0029349</t>
  </si>
  <si>
    <t>29349</t>
  </si>
  <si>
    <t>PA-MU-0420-02-SIL-0029350</t>
  </si>
  <si>
    <t>29350</t>
  </si>
  <si>
    <t>PA-MU-0420-02-SIL-0029351</t>
  </si>
  <si>
    <t>29351</t>
  </si>
  <si>
    <t>PA-MU-0420-02-SIL-0029352</t>
  </si>
  <si>
    <t>29352</t>
  </si>
  <si>
    <t>PA-MU-0420-02-SIL-0029353</t>
  </si>
  <si>
    <t>29353</t>
  </si>
  <si>
    <t>PA-MU-0420-02-SIL-0029354</t>
  </si>
  <si>
    <t>29354</t>
  </si>
  <si>
    <t>PA-MU-0420-02-SIL-0029355</t>
  </si>
  <si>
    <t>29355</t>
  </si>
  <si>
    <t>PA-MU-0420-02-SIL-0029356</t>
  </si>
  <si>
    <t>29356</t>
  </si>
  <si>
    <t>PA-MU-0420-02-SIL-0029357</t>
  </si>
  <si>
    <t>29357</t>
  </si>
  <si>
    <t>PA-MU-0420-02-SIL-0029358</t>
  </si>
  <si>
    <t>29358</t>
  </si>
  <si>
    <t>PA-MU-0420-02-SIL-0029359</t>
  </si>
  <si>
    <t>29359</t>
  </si>
  <si>
    <t>PA-MU-0420-02-SIL-0029360</t>
  </si>
  <si>
    <t>29360</t>
  </si>
  <si>
    <t>PA-MU-0420-02-SIL-0029361</t>
  </si>
  <si>
    <t>29361</t>
  </si>
  <si>
    <t>PA-MU-0420-02-SIL-0029362</t>
  </si>
  <si>
    <t>29362</t>
  </si>
  <si>
    <t>PA-MU-0420-02-SIL-0029363</t>
  </si>
  <si>
    <t>29363</t>
  </si>
  <si>
    <t>PA-MU-0420-02-SIL-0029364</t>
  </si>
  <si>
    <t>29364</t>
  </si>
  <si>
    <t>PA-MU-0420-02-SIL-0029365</t>
  </si>
  <si>
    <t>29365</t>
  </si>
  <si>
    <t>PA-MU-0420-02-SIL-0029366</t>
  </si>
  <si>
    <t>29366</t>
  </si>
  <si>
    <t>PA-MU-0420-02-SIL-0029367</t>
  </si>
  <si>
    <t>29367</t>
  </si>
  <si>
    <t>PA-MU-0420-02-SIL-0029368</t>
  </si>
  <si>
    <t>29368</t>
  </si>
  <si>
    <t>PA-MU-0420-02-SIL-0029369</t>
  </si>
  <si>
    <t>29369</t>
  </si>
  <si>
    <t>PA-MU-0420-02-SIL-0029370</t>
  </si>
  <si>
    <t>29370</t>
  </si>
  <si>
    <t>PA-MU-0420-02-SIL-0029371</t>
  </si>
  <si>
    <t>29371</t>
  </si>
  <si>
    <t>PA-MU-0420-02-SIL-0029372</t>
  </si>
  <si>
    <t>29372</t>
  </si>
  <si>
    <t>PA-MU-0420-02-SIL-0029373</t>
  </si>
  <si>
    <t>29373</t>
  </si>
  <si>
    <t>PA-MU-0420-02-SIL-0029374</t>
  </si>
  <si>
    <t>29374</t>
  </si>
  <si>
    <t>PA-MU-0420-02-SIL-0029375</t>
  </si>
  <si>
    <t>29375</t>
  </si>
  <si>
    <t>PA-MU-0420-02-SIL-0029376</t>
  </si>
  <si>
    <t>29376</t>
  </si>
  <si>
    <t>PA-MU-0420-02-SIL-0029377</t>
  </si>
  <si>
    <t>29377</t>
  </si>
  <si>
    <t>PA-MU-0420-02-SIL-0029378</t>
  </si>
  <si>
    <t>29378</t>
  </si>
  <si>
    <t>PA-MU-0420-02-SIL-0029379</t>
  </si>
  <si>
    <t>29379</t>
  </si>
  <si>
    <t>PA-MU-0420-02-SIL-0029380</t>
  </si>
  <si>
    <t>29380</t>
  </si>
  <si>
    <t>PA-MU-0420-02-SIL-0029381</t>
  </si>
  <si>
    <t>29381</t>
  </si>
  <si>
    <t>PA-MU-0420-02-SIL-0029382</t>
  </si>
  <si>
    <t>29382</t>
  </si>
  <si>
    <t>PA-MU-0420-02-SIL-0029383</t>
  </si>
  <si>
    <t>29383</t>
  </si>
  <si>
    <t>PA-MU-0420-02-SIL-0029384</t>
  </si>
  <si>
    <t>29384</t>
  </si>
  <si>
    <t>PA-MU-0420-02-SIL-0029385</t>
  </si>
  <si>
    <t>29385</t>
  </si>
  <si>
    <t>PA-MU-0420-02-SIL-0029386</t>
  </si>
  <si>
    <t>29386</t>
  </si>
  <si>
    <t>PA-MU-0420-02-SIL-0029387</t>
  </si>
  <si>
    <t>29387</t>
  </si>
  <si>
    <t>PA-MU-0420-02-SIL-0029388</t>
  </si>
  <si>
    <t>29388</t>
  </si>
  <si>
    <t>PA-MU-0420-02-SIL-0029389</t>
  </si>
  <si>
    <t>29389</t>
  </si>
  <si>
    <t>PA-MU-0420-02-SIL-0029390</t>
  </si>
  <si>
    <t>29390</t>
  </si>
  <si>
    <t>PA-MU-0420-02-SIL-0029391</t>
  </si>
  <si>
    <t>29391</t>
  </si>
  <si>
    <t>PA-MU-0420-02-SIL-0029392</t>
  </si>
  <si>
    <t>29392</t>
  </si>
  <si>
    <t>PA-MU-0420-02-SIL-0029393</t>
  </si>
  <si>
    <t>29393</t>
  </si>
  <si>
    <t>PA-MU-0420-02-SIL-0029394</t>
  </si>
  <si>
    <t>29394</t>
  </si>
  <si>
    <t>PA-MU-0420-02-SIL-0029395</t>
  </si>
  <si>
    <t>29395</t>
  </si>
  <si>
    <t>PA-MU-0420-02-SIL-0029396</t>
  </si>
  <si>
    <t>29396</t>
  </si>
  <si>
    <t>PA-MU-0420-02-SIL-0029397</t>
  </si>
  <si>
    <t>29397</t>
  </si>
  <si>
    <t>PA-MU-0420-02-SIL-0029398</t>
  </si>
  <si>
    <t>29398</t>
  </si>
  <si>
    <t>PA-MU-0420-02-SIL-0029399</t>
  </si>
  <si>
    <t>29399</t>
  </si>
  <si>
    <t>PA-MU-0420-02-SIL-0029400</t>
  </si>
  <si>
    <t>29400</t>
  </si>
  <si>
    <t>PA-MU-0420-02-SIL-0029401</t>
  </si>
  <si>
    <t>29401</t>
  </si>
  <si>
    <t>PA-MU-0420-02-SIL-0029402</t>
  </si>
  <si>
    <t>29402</t>
  </si>
  <si>
    <t>PA-MU-0420-02-SIL-0029403</t>
  </si>
  <si>
    <t>29403</t>
  </si>
  <si>
    <t>PA-MU-0420-02-SIL-0029404</t>
  </si>
  <si>
    <t>29404</t>
  </si>
  <si>
    <t>PA-MU-0420-02-SIL-0029405</t>
  </si>
  <si>
    <t>29405</t>
  </si>
  <si>
    <t>PA-MU-0420-02-SIL-0029406</t>
  </si>
  <si>
    <t>29406</t>
  </si>
  <si>
    <t>PA-MU-0420-02-SIL-0029407</t>
  </si>
  <si>
    <t>29407</t>
  </si>
  <si>
    <t>PA-MU-0420-02-SIL-0029408</t>
  </si>
  <si>
    <t>29408</t>
  </si>
  <si>
    <t>PA-MU-0420-02-SIL-0029409</t>
  </si>
  <si>
    <t>29409</t>
  </si>
  <si>
    <t>PA-MU-0420-02-SIL-0029410</t>
  </si>
  <si>
    <t>29410</t>
  </si>
  <si>
    <t>PA-MU-0420-02-SIL-0029411</t>
  </si>
  <si>
    <t>29411</t>
  </si>
  <si>
    <t>PA-MU-0420-02-SIL-0029412</t>
  </si>
  <si>
    <t>29412</t>
  </si>
  <si>
    <t>PA-MU-0420-02-SIL-0029413</t>
  </si>
  <si>
    <t>29413</t>
  </si>
  <si>
    <t>PA-MU-0420-02-SIL-0029414</t>
  </si>
  <si>
    <t>29414</t>
  </si>
  <si>
    <t>PA-MU-0420-02-SIL-0029415</t>
  </si>
  <si>
    <t>29415</t>
  </si>
  <si>
    <t>PA-MU-0420-02-SIL-0029416</t>
  </si>
  <si>
    <t>29416</t>
  </si>
  <si>
    <t>PA-MU-0420-02-SIL-0029417</t>
  </si>
  <si>
    <t>29417</t>
  </si>
  <si>
    <t>PA-MU-0420-02-SIL-0029418</t>
  </si>
  <si>
    <t>29418</t>
  </si>
  <si>
    <t>PA-MU-0420-02-SIL-0029419</t>
  </si>
  <si>
    <t>29419</t>
  </si>
  <si>
    <t>PA-MU-0420-02-SIL-0029420</t>
  </si>
  <si>
    <t>29420</t>
  </si>
  <si>
    <t>PA-MU-0420-02-SIL-0029421</t>
  </si>
  <si>
    <t>29421</t>
  </si>
  <si>
    <t>PA-MU-0420-02-SIL-0029422</t>
  </si>
  <si>
    <t>29422</t>
  </si>
  <si>
    <t>PA-MU-0420-02-SIL-0029423</t>
  </si>
  <si>
    <t>29423</t>
  </si>
  <si>
    <t>PA-MU-0420-02-SIL-0029424</t>
  </si>
  <si>
    <t>29424</t>
  </si>
  <si>
    <t>PA-MU-0420-02-SIL-0029425</t>
  </si>
  <si>
    <t>29425</t>
  </si>
  <si>
    <t>PA-MU-0420-02-SIL-0029426</t>
  </si>
  <si>
    <t>29426</t>
  </si>
  <si>
    <t>PA-MU-0420-02-SIL-0029427</t>
  </si>
  <si>
    <t>29427</t>
  </si>
  <si>
    <t>PA-MU-0420-02-SIL-0029428</t>
  </si>
  <si>
    <t>29428</t>
  </si>
  <si>
    <t>PA-MU-0420-02-SIL-0029429</t>
  </si>
  <si>
    <t>29429</t>
  </si>
  <si>
    <t>PA-MU-0420-02-SIL-0029430</t>
  </si>
  <si>
    <t>29430</t>
  </si>
  <si>
    <t>PA-MU-0420-02-SIL-0029431</t>
  </si>
  <si>
    <t>29431</t>
  </si>
  <si>
    <t>PA-MU-0420-02-SIL-0029432</t>
  </si>
  <si>
    <t>29432</t>
  </si>
  <si>
    <t>PA-MU-0420-02-SIL-0029433</t>
  </si>
  <si>
    <t>29433</t>
  </si>
  <si>
    <t>PA-MU-0420-02-SIL-0029434</t>
  </si>
  <si>
    <t>29434</t>
  </si>
  <si>
    <t>PA-MU-0420-02-SIL-0029435</t>
  </si>
  <si>
    <t>29435</t>
  </si>
  <si>
    <t>PA-MU-0420-02-SIL-0029436</t>
  </si>
  <si>
    <t>29436</t>
  </si>
  <si>
    <t>PA-MU-0420-02-SIL-0029437</t>
  </si>
  <si>
    <t>29437</t>
  </si>
  <si>
    <t>PA-MU-0420-02-SIL-0029438</t>
  </si>
  <si>
    <t>29438</t>
  </si>
  <si>
    <t>PA-MU-0420-02-SIL-0029439</t>
  </si>
  <si>
    <t>29439</t>
  </si>
  <si>
    <t>PA-MU-0420-02-SIL-0029440</t>
  </si>
  <si>
    <t>29440</t>
  </si>
  <si>
    <t>PA-MU-0420-02-SIL-0029441</t>
  </si>
  <si>
    <t>29441</t>
  </si>
  <si>
    <t>PA-MU-0420-02-SIL-0029442</t>
  </si>
  <si>
    <t>29442</t>
  </si>
  <si>
    <t>PA-MU-0420-02-SIL-0029443</t>
  </si>
  <si>
    <t>29443</t>
  </si>
  <si>
    <t>PA-MU-0420-02-SIL-0029444</t>
  </si>
  <si>
    <t>29444</t>
  </si>
  <si>
    <t>PA-MU-0420-02-SIL-0029445</t>
  </si>
  <si>
    <t>29445</t>
  </si>
  <si>
    <t>PA-MU-0420-02-SIL-0029446</t>
  </si>
  <si>
    <t>29446</t>
  </si>
  <si>
    <t>PA-MU-0420-02-SIL-0029447</t>
  </si>
  <si>
    <t>29447</t>
  </si>
  <si>
    <t>PA-MU-0420-02-SIL-0029448</t>
  </si>
  <si>
    <t>29448</t>
  </si>
  <si>
    <t>PA-MU-0420-02-SIL-0029449</t>
  </si>
  <si>
    <t>29449</t>
  </si>
  <si>
    <t>PA-MU-0420-02-SIL-0029450</t>
  </si>
  <si>
    <t>29450</t>
  </si>
  <si>
    <t>PA-MU-0420-02-SIL-0029451</t>
  </si>
  <si>
    <t>29451</t>
  </si>
  <si>
    <t>PA-MU-0420-02-SIL-0029452</t>
  </si>
  <si>
    <t>29452</t>
  </si>
  <si>
    <t>PA-MU-0420-02-SIL-0029454</t>
  </si>
  <si>
    <t>29454</t>
  </si>
  <si>
    <t>PA-MU-0420-02-SIL-0029455</t>
  </si>
  <si>
    <t>29455</t>
  </si>
  <si>
    <t>PA-MU-0420-02-SIL-0029456</t>
  </si>
  <si>
    <t>29456</t>
  </si>
  <si>
    <t>PA-MU-0420-02-SIL-0029457</t>
  </si>
  <si>
    <t>29457</t>
  </si>
  <si>
    <t>PA-MU-0420-02-SIL-0029458</t>
  </si>
  <si>
    <t>29458</t>
  </si>
  <si>
    <t>PA-MU-0420-02-SIL-0029459</t>
  </si>
  <si>
    <t>29459</t>
  </si>
  <si>
    <t>PA-MU-0420-02-SIL-0029460</t>
  </si>
  <si>
    <t>29460</t>
  </si>
  <si>
    <t>PA-MU-0420-02-SIL-0029461</t>
  </si>
  <si>
    <t>29461</t>
  </si>
  <si>
    <t>PA-MU-0420-02-SIL-0029462</t>
  </si>
  <si>
    <t>29462</t>
  </si>
  <si>
    <t>PA-MU-0420-02-SIL-0029463</t>
  </si>
  <si>
    <t>29463</t>
  </si>
  <si>
    <t>PA-MU-0420-02-SIL-0029464</t>
  </si>
  <si>
    <t>29464</t>
  </si>
  <si>
    <t>SILLA DE PLASTICO / APILABLE / . / . / BLANCO / .</t>
  </si>
  <si>
    <t>PA-MU-1130-02-002-0016670</t>
  </si>
  <si>
    <t>23/12/2009</t>
  </si>
  <si>
    <t>PA-MU-1130-02-002-0016674</t>
  </si>
  <si>
    <t>PA-MU-1130-02-002-0016680</t>
  </si>
  <si>
    <t>PA-MU-1130-02-002-0016681</t>
  </si>
  <si>
    <t>PA-MU-1130-02-002-0016682</t>
  </si>
  <si>
    <t>SISTEMA INALAMBRICO / DINAMICO / CARDIOIDE / 3O12478046 / MICROFONO DE MANO</t>
  </si>
  <si>
    <t>PA-MU-0420-28-059-0028105</t>
  </si>
  <si>
    <t>28105</t>
  </si>
  <si>
    <t>TABLON / . / . / . / BLANCO / . / 2.43M DE LARGO</t>
  </si>
  <si>
    <t>PA-MU-0420-02-048-0026886</t>
  </si>
  <si>
    <t>26886</t>
  </si>
  <si>
    <t>PA-MU-0420-02-048-0026887</t>
  </si>
  <si>
    <t>26887</t>
  </si>
  <si>
    <t>PA-MU-0420-02-048-0026888</t>
  </si>
  <si>
    <t>26888</t>
  </si>
  <si>
    <t>PA-MU-0420-02-048-0026889</t>
  </si>
  <si>
    <t>26889</t>
  </si>
  <si>
    <t>PA-MU-0420-02-048-0026890</t>
  </si>
  <si>
    <t>26890</t>
  </si>
  <si>
    <t>PA-MU-0420-02-048-0026891</t>
  </si>
  <si>
    <t>26891</t>
  </si>
  <si>
    <t>PA-MU-0420-02-048-0026892</t>
  </si>
  <si>
    <t>26892</t>
  </si>
  <si>
    <t>PA-MU-0420-02-048-0026893</t>
  </si>
  <si>
    <t>26893</t>
  </si>
  <si>
    <t>PA-MU-0420-02-048-0026894</t>
  </si>
  <si>
    <t>26894</t>
  </si>
  <si>
    <t>PA-MU-0420-02-048-0026895</t>
  </si>
  <si>
    <t>26895</t>
  </si>
  <si>
    <t>TECLADO / . / . / . / NEGRO / IBM / 0121962</t>
  </si>
  <si>
    <t>PA-MU-1410-29-009-0007749</t>
  </si>
  <si>
    <t>07749</t>
  </si>
  <si>
    <t>TECLADO / . / PLASTICO / . / NEGRO / IBM / 0205933</t>
  </si>
  <si>
    <t>PA-MU-0110-01-005-0010937</t>
  </si>
  <si>
    <t>10937</t>
  </si>
  <si>
    <t>TECLADO / . / PLASTICO / . / NEGRO / IBM / 0205964</t>
  </si>
  <si>
    <t>PA-MU-0810-01-005-0008347</t>
  </si>
  <si>
    <t>08347</t>
  </si>
  <si>
    <t>TECLADO / . / PLASTICO / . / NEGRO / IBM / 0465140</t>
  </si>
  <si>
    <t>PA-MU-0420-01-005-0011570</t>
  </si>
  <si>
    <t>11570</t>
  </si>
  <si>
    <t>TECLADO / . / PLASTICO / . / NEGRO / LENOVO / 0010797</t>
  </si>
  <si>
    <t>PA-MU-0110-02-002-0002320</t>
  </si>
  <si>
    <t>02320</t>
  </si>
  <si>
    <t>TELEFONO / DIGITAL / . / . / NEGRO / CISCO / FCH15419TWW / 7911</t>
  </si>
  <si>
    <t>PA-MU-0870-27-012-0022909</t>
  </si>
  <si>
    <t>22909</t>
  </si>
  <si>
    <t>PANTALLA / PLASMA / . / . / . / .</t>
  </si>
  <si>
    <t>PA-MU-0810-28-023-0019071</t>
  </si>
  <si>
    <t>19071</t>
  </si>
  <si>
    <t>Coordinación de Participación Ciudadana</t>
  </si>
  <si>
    <t>IPAD / . / . / . / . / . / DN6GGA64DFJ3 / 64 GB</t>
  </si>
  <si>
    <t>PA-MU-0810-01-101-0022774</t>
  </si>
  <si>
    <t>22774</t>
  </si>
  <si>
    <t>LAP TOP / . / . / . / NEGRO / LENOVO / R90KTN8J / THINKKPAD X1 CARBON</t>
  </si>
  <si>
    <t>PA-MU-0860-01-002-0028768</t>
  </si>
  <si>
    <t>28768</t>
  </si>
  <si>
    <t>ESCANER / i2600 / . / . / . / KODAK / 48860694</t>
  </si>
  <si>
    <t>PA-MU-0420-15-002-0029503</t>
  </si>
  <si>
    <t>29503</t>
  </si>
  <si>
    <t xml:space="preserve">TELEFONO DE OFICINA DIGITAL NEGRO CISCO PUC20328LRN 7821 CERTIFICABLE PARA OPERAR BAJO LA PLATAFORMA </t>
  </si>
  <si>
    <t>PA-MU-0460-27-003-0031679</t>
  </si>
  <si>
    <t>31679</t>
  </si>
  <si>
    <t>TECLADO / . / PLASTICO / . / NEGRO / IBM / MS 0224977</t>
  </si>
  <si>
    <t>PA-MU-0720-01-005-0010710</t>
  </si>
  <si>
    <t>10710</t>
  </si>
  <si>
    <t>CPU / . / PLASTICO / . / NEGRO / LENOVO / LKKPXC9 / M55e</t>
  </si>
  <si>
    <t>PA-MU-0860-01-010-0011996</t>
  </si>
  <si>
    <t>11996</t>
  </si>
  <si>
    <t>MONITOR / . / PLASTICO / . / NEGRO / LENOVO / V2NH090 / LCD</t>
  </si>
  <si>
    <t>PA-MU-0860-01-004-0012040</t>
  </si>
  <si>
    <t>12040</t>
  </si>
  <si>
    <t>TELEFONO / DIGITAL / . / . / NEGRO / CISCO / FCH16308TRJ / IP PHONE 7911G</t>
  </si>
  <si>
    <t>PA-MU-0860-27-012-0023265</t>
  </si>
  <si>
    <t>23265</t>
  </si>
  <si>
    <t>MULTIFUNCIONAL / . / . / . / NEGRO / EPSON / W95Y168052 / ECOTANK L575</t>
  </si>
  <si>
    <t>PA-MU-1170-01-044-0031500</t>
  </si>
  <si>
    <t>31500</t>
  </si>
  <si>
    <t>TELEFONO DE OFICINA / DIGITAL / . / . / NEGRO / CISCO / FCH15439QBE / 7911</t>
  </si>
  <si>
    <t>PA-MU-0870-27-012-0022817</t>
  </si>
  <si>
    <t>22817</t>
  </si>
  <si>
    <t>LAP TOP NEGRO LENOVO LR09HGJE 80SX CARGADOR 8SSA10E75793CISG75S6754</t>
  </si>
  <si>
    <t>PA-MU-1860-01-002-0031498</t>
  </si>
  <si>
    <t>31498</t>
  </si>
  <si>
    <t>LAP TOP NEGRO LENOVO LR094GF6 80SX CARGADOR 8SSA1075793COSG75S65DA</t>
  </si>
  <si>
    <t>PA-MU-0670-01-002-0031497</t>
  </si>
  <si>
    <t>31497</t>
  </si>
  <si>
    <t>LAP TOP NEGRO LENOVO LR09AGFF 80SX CARGADOR BSSA10E75793C15G75S65DD</t>
  </si>
  <si>
    <t>PA-MU-1170-01-002-0031499</t>
  </si>
  <si>
    <t>31499</t>
  </si>
  <si>
    <t>MOUSE / . / . / . / NEGRO / LENOVO / 4424420</t>
  </si>
  <si>
    <t>PA-MU-0810-27-008-0012407</t>
  </si>
  <si>
    <t>12407</t>
  </si>
  <si>
    <t>TECLADO / . / PLASTICO / . / NEGRO / LENOVO / 0104668</t>
  </si>
  <si>
    <t>PA-MU-1410-29-122-0015299</t>
  </si>
  <si>
    <t>15299</t>
  </si>
  <si>
    <t>TELEFONO DE OFICINA / DIGITAL / . / . / NEGRO / CISCO / FCH144995QF / 7911</t>
  </si>
  <si>
    <t>PA-MU-0860-27-001-0021020</t>
  </si>
  <si>
    <t>21020</t>
  </si>
  <si>
    <t>CPU / . / . / . / NEGRO / HEWLETT PACKARD / MXL3321M9S / PRO-3500</t>
  </si>
  <si>
    <t>PA-MU-1410-01-010-0023983</t>
  </si>
  <si>
    <t>23983</t>
  </si>
  <si>
    <t>MONITOR / . / . / . / NEGRO / HEWLETT PACKARD / 6CM4302D2G</t>
  </si>
  <si>
    <t>PA-MU-0860-01-006-0024916</t>
  </si>
  <si>
    <t>24916</t>
  </si>
  <si>
    <t>MOUSE / . / . / . / NEGRO/GRIS / HEWLETT PACKARD / FB7330AN3W00G05</t>
  </si>
  <si>
    <t>PA-MU-1130-01-006-0017949</t>
  </si>
  <si>
    <t>17949</t>
  </si>
  <si>
    <t>CPU / . / . / . / NEGRO / HEWLETT PACKARD / MXL0442BB2</t>
  </si>
  <si>
    <t>PA-MU-1130-01-010-0021803</t>
  </si>
  <si>
    <t>21803</t>
  </si>
  <si>
    <t>MONITOR / . / . / . / NEGRO / HEWLETT PACKARD / 3CQ028BBGQ</t>
  </si>
  <si>
    <t>PA-MU-1130-01-004-0021804</t>
  </si>
  <si>
    <t>21804</t>
  </si>
  <si>
    <t>TECLADO / . / . / . / NEGRO / HEWLETT PACKARD / BAUDU0JVBZBS3P</t>
  </si>
  <si>
    <t>PA-MU-1130-01-005-0021805</t>
  </si>
  <si>
    <t>21805</t>
  </si>
  <si>
    <t>CPU / . / . / . / NEGRO / HEWLETT PACKARD / MXL4362249</t>
  </si>
  <si>
    <t>PA-MU-0860-01-010-0025098</t>
  </si>
  <si>
    <t>25098</t>
  </si>
  <si>
    <t>TECLADO / . / . / . / NEGRO / HEWLETT PACKARD / BDMHE0CHH6Z38X</t>
  </si>
  <si>
    <t>PA-MU-0860-01-005-0025100</t>
  </si>
  <si>
    <t>25100</t>
  </si>
  <si>
    <t>TECLADO / . / PLASTICO / . / NEGRO / LENOVO / 0013546</t>
  </si>
  <si>
    <t>PA-MU-0830-01-005-0010882</t>
  </si>
  <si>
    <t>10882</t>
  </si>
  <si>
    <t>CPU / . / . / . / NEGRO / LENOVO / LKDYFMV</t>
  </si>
  <si>
    <t>PA-MU-0870-01-010-0014217</t>
  </si>
  <si>
    <t>14217</t>
  </si>
  <si>
    <t>MONITOR / . / . / . / NEGRO / LENOVO / V1HWG05</t>
  </si>
  <si>
    <t>PA-MU-0870-01-004-0016278</t>
  </si>
  <si>
    <t>16278</t>
  </si>
  <si>
    <t>MOUSE / . / . / . / NEGRO / HEWLETT PACKARD / FATSQ0C5BZ96RH</t>
  </si>
  <si>
    <t>PA-MU-0740-01-006-0021307</t>
  </si>
  <si>
    <t>21307</t>
  </si>
  <si>
    <t>TELEFONO DE OFICINA DIGITAL NEGRO CISCO FCH163197SC IP PHONE 7911G</t>
  </si>
  <si>
    <t>PA-MU-0860-27-012-0023220</t>
  </si>
  <si>
    <t>23220</t>
  </si>
  <si>
    <t>MOUSE / . / . / . / NEGRO / HEWLETT PACKARD / FATSQ0C5BZ96RF</t>
  </si>
  <si>
    <t>PA-MU-1110-01-006-0021868</t>
  </si>
  <si>
    <t>21868</t>
  </si>
  <si>
    <t>TECLADO / . / . / . / NEGRO / HEWLETT PACKARD / BAUDU0JVBZBRM0</t>
  </si>
  <si>
    <t>PA-MU-0860-01-005-0022469</t>
  </si>
  <si>
    <t>22469</t>
  </si>
  <si>
    <t>CPU / . / . / . / NEGRO / HEWLETT PACKARD / MXL0442B7R</t>
  </si>
  <si>
    <t>PA-MU-0860-01-010-0022522</t>
  </si>
  <si>
    <t>22522</t>
  </si>
  <si>
    <t>TELEFONO DE OFICINA DIGITAL NEGRO CISCO FCH163197NC IP PHONE 7911G</t>
  </si>
  <si>
    <t>PA-MU-0860-27-012-0023225</t>
  </si>
  <si>
    <t>23225</t>
  </si>
  <si>
    <t>AIRE ACONDICIONADO / . / . / . / . / .. / 5 TONELADAS</t>
  </si>
  <si>
    <t>PA-MU-1110-02-019-0030856</t>
  </si>
  <si>
    <t>30856</t>
  </si>
  <si>
    <t>19/07/2017</t>
  </si>
  <si>
    <t>COMPRESOR / . / . / . / . / .. / 3HP LTS 110V</t>
  </si>
  <si>
    <t>PA-MU-1110-29-104-0030857</t>
  </si>
  <si>
    <t>30857</t>
  </si>
  <si>
    <t>PA-MU-1110-29-104-0030858</t>
  </si>
  <si>
    <t>30858</t>
  </si>
  <si>
    <t>COMPRESOR / . / . / . / . / .. / 3HP VERTICAL</t>
  </si>
  <si>
    <t>PA-MU-1110-29-104-0030859</t>
  </si>
  <si>
    <t>30859</t>
  </si>
  <si>
    <t>TORNILLO / DE BANCO / . / . / . / ..</t>
  </si>
  <si>
    <t>PA-MU-1110-21-012-0030860</t>
  </si>
  <si>
    <t>30860</t>
  </si>
  <si>
    <t>PLUMA HIDRAULICA / PLUMA HIDRAULICA / . / . / . / .. / 2 TON</t>
  </si>
  <si>
    <t>PA-MU-1110-29-004-0030861</t>
  </si>
  <si>
    <t>30861</t>
  </si>
  <si>
    <t>KIT / DE HERRAMIENTAS / . / . / . / .. / HERRERA</t>
  </si>
  <si>
    <t>PA-MU-1110-29-208-0030862</t>
  </si>
  <si>
    <t>30862</t>
  </si>
  <si>
    <t>PISTOLA / . / . / . / . / .. / PINTURA1/4 NPT 1.3MM</t>
  </si>
  <si>
    <t>PA-MU-1110-21-013-0030863</t>
  </si>
  <si>
    <t>30863</t>
  </si>
  <si>
    <t>PISTOLA / . / . / . / . / .. / PINTURA 1/4 NPY 1.3MM</t>
  </si>
  <si>
    <t>PA-MU-1110-21-013-0030864</t>
  </si>
  <si>
    <t>30864</t>
  </si>
  <si>
    <t>CORTADORA / DE METALES / . / . / . / .. / 14"15AMP 2000W</t>
  </si>
  <si>
    <t>PA-MU-1110-29-145-0030865</t>
  </si>
  <si>
    <t>30865</t>
  </si>
  <si>
    <t>CORTADORA / DE METALES / . / . / . / .. / 14"15 AMP 2000W</t>
  </si>
  <si>
    <t>PA-MU-1110-29-145-0030866</t>
  </si>
  <si>
    <t>30866</t>
  </si>
  <si>
    <t>SOLDADORA / . / . / . / . / .. / DE ELECTRODOS 325AMP CA/CD</t>
  </si>
  <si>
    <t>PA-MU-1110-29-118-0030867</t>
  </si>
  <si>
    <t>30867</t>
  </si>
  <si>
    <t>SOLDADORA / . / . / . / . / .. / DE ELECTRODO 325AMP CA/CD</t>
  </si>
  <si>
    <t>PA-MU-1110-29-118-0030868</t>
  </si>
  <si>
    <t>30868</t>
  </si>
  <si>
    <t>PA-MU-1110-29-134-0030869</t>
  </si>
  <si>
    <t>30869</t>
  </si>
  <si>
    <t>PA-MU-1110-29-134-0030870</t>
  </si>
  <si>
    <t>30870</t>
  </si>
  <si>
    <t>ESMERILADORA / ANGULAR 4" / . / . / . / ..</t>
  </si>
  <si>
    <t>PA-MU-1110-29-134-0030871</t>
  </si>
  <si>
    <t>30871</t>
  </si>
  <si>
    <t>PA-MU-1110-29-134-0030872</t>
  </si>
  <si>
    <t>30872</t>
  </si>
  <si>
    <t>TALADRO / . / . / . / . / .. / 1/2"</t>
  </si>
  <si>
    <t>PA-MU-1110-29-067-0030873</t>
  </si>
  <si>
    <t>30873</t>
  </si>
  <si>
    <t>PA-MU-1110-29-067-0030874</t>
  </si>
  <si>
    <t>30874</t>
  </si>
  <si>
    <t>ESMERIL / . / . / . / . / .. / DE BANCO</t>
  </si>
  <si>
    <t>PA-MU-1110-29-115-0030875</t>
  </si>
  <si>
    <t>30875</t>
  </si>
  <si>
    <t>PA-MU-1110-29-115-0030876</t>
  </si>
  <si>
    <t>30876</t>
  </si>
  <si>
    <t>PA-MU-1110-29-134-0030877</t>
  </si>
  <si>
    <t>30877</t>
  </si>
  <si>
    <t>TALADRO / . / . / . / . / .. / 3/8"</t>
  </si>
  <si>
    <t>PA-MU-1110-29-067-0030878</t>
  </si>
  <si>
    <t>30878</t>
  </si>
  <si>
    <t>PA-MU-1110-29-067-0030879</t>
  </si>
  <si>
    <t>30879</t>
  </si>
  <si>
    <t>PA-MU-1110-29-067-0030880</t>
  </si>
  <si>
    <t>30880</t>
  </si>
  <si>
    <t>TALADRO / . / . / . / . / .. / PEDESTAL  12 VEL</t>
  </si>
  <si>
    <t>PA-MU-1110-29-067-0030881</t>
  </si>
  <si>
    <t>30881</t>
  </si>
  <si>
    <t>ROTOMARTILLO / . / . / . / . / .. / 1/2</t>
  </si>
  <si>
    <t>PA-MU-1110-21-069-0030882</t>
  </si>
  <si>
    <t>30882</t>
  </si>
  <si>
    <t>PA-MU-1110-21-069-0030883</t>
  </si>
  <si>
    <t>30883</t>
  </si>
  <si>
    <t>SIERRA / . / . / . / . / .. / CORTE ANGULAR C. LASER</t>
  </si>
  <si>
    <t>PA-MU-1110-21-011-0030884</t>
  </si>
  <si>
    <t>30884</t>
  </si>
  <si>
    <t>EQUIPO DE PROTECCION / LENTES / . / . / . / .. / CARETA GUANTES LENTES</t>
  </si>
  <si>
    <t>PA-MU-1110-29-055-0030885</t>
  </si>
  <si>
    <t>30885</t>
  </si>
  <si>
    <t>PA-MU-1110-29-055-0030886</t>
  </si>
  <si>
    <t>30886</t>
  </si>
  <si>
    <t>MESA / . / . / . / . / .. / PARA PANEL DE CONFERENCIAS DE 2.44X0.60X0.75</t>
  </si>
  <si>
    <t>PA-MU-1110-02-027-0030887</t>
  </si>
  <si>
    <t>30887</t>
  </si>
  <si>
    <t>BANCA / DE ESPERA / . / . / . / .. / JUEGO DE BANCAS  PARA  SALA DE  ESPERA</t>
  </si>
  <si>
    <t>PA-MU-1110-02-030-0030888</t>
  </si>
  <si>
    <t>30888</t>
  </si>
  <si>
    <t>EXTRUCTURA MOVIL / . / . / . / . / .. / EXTRUCTURA MOVIL CON RUEDAS PARA PANTALLA</t>
  </si>
  <si>
    <t>PA-MU-1110-02-000-0030889</t>
  </si>
  <si>
    <t>30889</t>
  </si>
  <si>
    <t>MESA DE TRABAJO / . / . / . / . / .. / PARA  LABORATORIO  1.22X2.44X0.75</t>
  </si>
  <si>
    <t>PA-MU-1110-02-004-0030890</t>
  </si>
  <si>
    <t>30890</t>
  </si>
  <si>
    <t>MESA DE TRABAJO / . / . / . / . / .. / DE 1.22X2.44X0.75 PARA LABORATORIO</t>
  </si>
  <si>
    <t>PA-MU-1110-02-004-0030891</t>
  </si>
  <si>
    <t>30891</t>
  </si>
  <si>
    <t>MESA DE TRABAJO / . / . / . / . / .. / 1.22X2.44X0.75 PARA LABORATORIO</t>
  </si>
  <si>
    <t>PA-MU-1110-02-004-0030892</t>
  </si>
  <si>
    <t>30892</t>
  </si>
  <si>
    <t>PA-MU-1110-02-004-0030893</t>
  </si>
  <si>
    <t>30893</t>
  </si>
  <si>
    <t>MESA / . / . / . / . / .. / MOVIL DE TRABAJO CON EXTRUCTURA DE METAL</t>
  </si>
  <si>
    <t>PA-MU-0740-02-027-0030894</t>
  </si>
  <si>
    <t>30894</t>
  </si>
  <si>
    <t>PA-MU-1110-02-027-0030895</t>
  </si>
  <si>
    <t>30895</t>
  </si>
  <si>
    <t>PA-MU-1110-02-010-0030896</t>
  </si>
  <si>
    <t>30896</t>
  </si>
  <si>
    <t>PA-MU-1110-02-010-0030897</t>
  </si>
  <si>
    <t>30897</t>
  </si>
  <si>
    <t>PA-MU-0740-02-010-0030898</t>
  </si>
  <si>
    <t>30898</t>
  </si>
  <si>
    <t>13/07/2017</t>
  </si>
  <si>
    <t>PA-MU-0740-02-010-0030899</t>
  </si>
  <si>
    <t>30899</t>
  </si>
  <si>
    <t>PA-MU-1110-02-010-0030900</t>
  </si>
  <si>
    <t>30900</t>
  </si>
  <si>
    <t>PA-MU-1110-02-010-0030901</t>
  </si>
  <si>
    <t>30901</t>
  </si>
  <si>
    <t>PA-MU-1110-02-010-0030902</t>
  </si>
  <si>
    <t>30902</t>
  </si>
  <si>
    <t>PA-MU-1110-02-010-0030903</t>
  </si>
  <si>
    <t>30903</t>
  </si>
  <si>
    <t>PA-MU-1110-02-010-0030904</t>
  </si>
  <si>
    <t>30904</t>
  </si>
  <si>
    <t>PA-MU-1110-02-010-0030905</t>
  </si>
  <si>
    <t>30905</t>
  </si>
  <si>
    <t>PA-MU-1110-02-010-0030906</t>
  </si>
  <si>
    <t>30906</t>
  </si>
  <si>
    <t>PA-MU-1110-02-010-0030907</t>
  </si>
  <si>
    <t>30907</t>
  </si>
  <si>
    <t>BANCO / . / . / . / . / .. / METALICO</t>
  </si>
  <si>
    <t>PA-MU-1110-02-039-0030908</t>
  </si>
  <si>
    <t>30908</t>
  </si>
  <si>
    <t>PA-MU-1110-02-039-0030909</t>
  </si>
  <si>
    <t>30909</t>
  </si>
  <si>
    <t>PA-MU-1110-02-039-0030910</t>
  </si>
  <si>
    <t>30910</t>
  </si>
  <si>
    <t>PA-MU-1110-02-039-0030911</t>
  </si>
  <si>
    <t>30911</t>
  </si>
  <si>
    <t>PA-MU-1110-02-039-0030912</t>
  </si>
  <si>
    <t>30912</t>
  </si>
  <si>
    <t>PA-MU-1110-02-039-0030913</t>
  </si>
  <si>
    <t>30913</t>
  </si>
  <si>
    <t>PA-MU-1110-02-039-0030914</t>
  </si>
  <si>
    <t>30914</t>
  </si>
  <si>
    <t>PA-MU-1110-02-039-0030915</t>
  </si>
  <si>
    <t>30915</t>
  </si>
  <si>
    <t>MAMPARA / . / . / . / . / .. / DE MADERA MOVIL</t>
  </si>
  <si>
    <t>PA-MU-1110-02-020-0030916</t>
  </si>
  <si>
    <t>30916</t>
  </si>
  <si>
    <t>PA-MU-1110-02-020-0030917</t>
  </si>
  <si>
    <t>30917</t>
  </si>
  <si>
    <t>PA-MU-1110-02-020-0030918</t>
  </si>
  <si>
    <t>30918</t>
  </si>
  <si>
    <t>PA-MU-1110-02-020-0030919</t>
  </si>
  <si>
    <t>30919</t>
  </si>
  <si>
    <t>PA-MU-1110-02-020-0030920</t>
  </si>
  <si>
    <t>30920</t>
  </si>
  <si>
    <t>PA-MU-1110-02-020-0030921</t>
  </si>
  <si>
    <t>30921</t>
  </si>
  <si>
    <t>PA-MU-1110-02-SIL-0030922</t>
  </si>
  <si>
    <t>30922</t>
  </si>
  <si>
    <t>PA-MU-1110-02-SIL-0030923</t>
  </si>
  <si>
    <t>30923</t>
  </si>
  <si>
    <t>PA-MU-1110-02-SIL-0030924</t>
  </si>
  <si>
    <t>30924</t>
  </si>
  <si>
    <t>PA-MU-1110-02-SIL-0030925</t>
  </si>
  <si>
    <t>30925</t>
  </si>
  <si>
    <t>PA-MU-1110-02-SIL-0030926</t>
  </si>
  <si>
    <t>30926</t>
  </si>
  <si>
    <t>PA-MU-1110-02-SIL-0030927</t>
  </si>
  <si>
    <t>30927</t>
  </si>
  <si>
    <t>PA-MU-1110-02-SIL-0030928</t>
  </si>
  <si>
    <t>30928</t>
  </si>
  <si>
    <t>PA-MU-1110-02-SIL-0030929</t>
  </si>
  <si>
    <t>30929</t>
  </si>
  <si>
    <t>PA-MU-1110-02-SIL-0030930</t>
  </si>
  <si>
    <t>30930</t>
  </si>
  <si>
    <t>PA-MU-1110-02-SIL-0030931</t>
  </si>
  <si>
    <t>30931</t>
  </si>
  <si>
    <t>PA-MU-1110-02-SIL-0030932</t>
  </si>
  <si>
    <t>30932</t>
  </si>
  <si>
    <t>SILLA / PLEGABLE / . / . / . / .. / SUMINISTROS URBAN SA DE CV</t>
  </si>
  <si>
    <t>PA-MU-1110-02-SIL-0030933</t>
  </si>
  <si>
    <t>30933</t>
  </si>
  <si>
    <t>PA-MU-1110-02-SIL-0030934</t>
  </si>
  <si>
    <t>30934</t>
  </si>
  <si>
    <t>PA-MU-1110-02-SIL-0030935</t>
  </si>
  <si>
    <t>30935</t>
  </si>
  <si>
    <t>PA-MU-1110-02-SIL-0030936</t>
  </si>
  <si>
    <t>30936</t>
  </si>
  <si>
    <t>PA-MU-1110-02-SIL-0030937</t>
  </si>
  <si>
    <t>30937</t>
  </si>
  <si>
    <t>PA-MU-1110-02-SIL-0030938</t>
  </si>
  <si>
    <t>30938</t>
  </si>
  <si>
    <t>PA-MU-1110-02-SIL-0030939</t>
  </si>
  <si>
    <t>30939</t>
  </si>
  <si>
    <t>PA-MU-1110-02-SIL-0030940</t>
  </si>
  <si>
    <t>30940</t>
  </si>
  <si>
    <t>PA-MU-1110-02-SIL-0030941</t>
  </si>
  <si>
    <t>30941</t>
  </si>
  <si>
    <t>PA-MU-1110-02-SIL-0030942</t>
  </si>
  <si>
    <t>30942</t>
  </si>
  <si>
    <t>PA-MU-1110-02-SIL-0030943</t>
  </si>
  <si>
    <t>30943</t>
  </si>
  <si>
    <t>PA-MU-1110-02-SIL-0030944</t>
  </si>
  <si>
    <t>30944</t>
  </si>
  <si>
    <t>PA-MU-1110-02-SIL-0030948</t>
  </si>
  <si>
    <t>30948</t>
  </si>
  <si>
    <t>PA-MU-1110-02-SIL-0030949</t>
  </si>
  <si>
    <t>30949</t>
  </si>
  <si>
    <t>PA-MU-1110-02-SIL-0030950</t>
  </si>
  <si>
    <t>30950</t>
  </si>
  <si>
    <t>PA-MU-1110-02-SIL-0030951</t>
  </si>
  <si>
    <t>30951</t>
  </si>
  <si>
    <t>PA-MU-1110-02-SIL-0030952</t>
  </si>
  <si>
    <t>30952</t>
  </si>
  <si>
    <t>PA-MU-1110-02-SIL-0030953</t>
  </si>
  <si>
    <t>30953</t>
  </si>
  <si>
    <t>PA-MU-1110-02-SIL-0030954</t>
  </si>
  <si>
    <t>30954</t>
  </si>
  <si>
    <t>PA-MU-1110-02-SIL-0030955</t>
  </si>
  <si>
    <t>30955</t>
  </si>
  <si>
    <t>EQUIPO DE CORTE / TANQUE DE OXIGENO / . / . / . / .. / CON MANGUERAS, BOQUILLAS, JUEGO DE LENTES Y CARETA</t>
  </si>
  <si>
    <t>PA-MU-1110-29-297-0031040</t>
  </si>
  <si>
    <t>31040</t>
  </si>
  <si>
    <t>18/09/2017</t>
  </si>
  <si>
    <t>ESCRITORIO / . / . / . / . / .. / SEMIEJECUTIVO TIPO L</t>
  </si>
  <si>
    <t>PA-MU-1110-02-ESC-0031042</t>
  </si>
  <si>
    <t>31042</t>
  </si>
  <si>
    <t>09/12/2016</t>
  </si>
  <si>
    <t>PROYECTOR / . / . / . / . / ..</t>
  </si>
  <si>
    <t>PA-MU-1170-28-046-0031288</t>
  </si>
  <si>
    <t>31288</t>
  </si>
  <si>
    <t>BOCINA / . / . / . / . / .. / DE PISO</t>
  </si>
  <si>
    <t>PA-MU-1170-28-049-0031289</t>
  </si>
  <si>
    <t>31289</t>
  </si>
  <si>
    <t>PA-MU-1170-28-049-0031290</t>
  </si>
  <si>
    <t>31290</t>
  </si>
  <si>
    <t>SISTEMA DE AUDIO / MEZCLADORA Y MICROFONO / . / . / . / ..</t>
  </si>
  <si>
    <t>PA-MU-1170-28-066-0031291</t>
  </si>
  <si>
    <t>31291</t>
  </si>
  <si>
    <t>PANTALLA / . / . / . / . / .. / LED SMART TV DE 55"</t>
  </si>
  <si>
    <t>PA-MU-1170-28-023-0031292</t>
  </si>
  <si>
    <t>31292</t>
  </si>
  <si>
    <t>IMPRESORA / . / . / . / . / .. / DOBLE CARTA</t>
  </si>
  <si>
    <t>PA-MU-1170-01-003-0031293</t>
  </si>
  <si>
    <t>31293</t>
  </si>
  <si>
    <t>PA-MU-1170-01-010-0031294</t>
  </si>
  <si>
    <t>31294</t>
  </si>
  <si>
    <t>MONITOR / . / . / . / . / .. / PLANO 32"</t>
  </si>
  <si>
    <t>PA-MU-1170-01-004-0031295</t>
  </si>
  <si>
    <t>31295</t>
  </si>
  <si>
    <t>PA-MU-1170-01-005-0031296</t>
  </si>
  <si>
    <t>31296</t>
  </si>
  <si>
    <t>PA-MU-1170-01-010-0031298</t>
  </si>
  <si>
    <t>31298</t>
  </si>
  <si>
    <t>MONITOR / . / . / . / . / .. / PLANO DE 32"</t>
  </si>
  <si>
    <t>PA-MU-1170-01-004-0031299</t>
  </si>
  <si>
    <t>31299</t>
  </si>
  <si>
    <t>PA-MU-1170-01-005-0031300</t>
  </si>
  <si>
    <t>31300</t>
  </si>
  <si>
    <t>VENTILADOR / DE PISO / . / . / BLANCO / .. / INDUSTRIAL DE 20"</t>
  </si>
  <si>
    <t>PA-MU-1110-15-017-0033724</t>
  </si>
  <si>
    <t>33724</t>
  </si>
  <si>
    <t>16/07/2018</t>
  </si>
  <si>
    <t>PA-MU-1110-15-017-0033725</t>
  </si>
  <si>
    <t>33725</t>
  </si>
  <si>
    <t>PA-MU-1110-15-017-0033726</t>
  </si>
  <si>
    <t>33726</t>
  </si>
  <si>
    <t>PA-MU-1110-15-017-0033727</t>
  </si>
  <si>
    <t>33727</t>
  </si>
  <si>
    <t>ARTICULOS DE OFICINA / PINTARRON / ALUMINIO / . / . / .. / ESCOLIGH 1.50 X 90</t>
  </si>
  <si>
    <t>PA-MU-1110-02-006-0033751</t>
  </si>
  <si>
    <t>33751</t>
  </si>
  <si>
    <t>21/07/2018</t>
  </si>
  <si>
    <t>PA-MU-1110-02-006-0033752</t>
  </si>
  <si>
    <t>33752</t>
  </si>
  <si>
    <t>DISCO DURO / EXTERNO / . / . / . / .. / 57SCT1C3TPGC</t>
  </si>
  <si>
    <t>PA-MU-1110-01-049-0030854</t>
  </si>
  <si>
    <t>30854</t>
  </si>
  <si>
    <t>CAMARA DIGITAL / NEGRO / CANON / 122021000313 / MODELO EOS 80D</t>
  </si>
  <si>
    <t>PA-MU-1170-28-002-0031649</t>
  </si>
  <si>
    <t>31649</t>
  </si>
  <si>
    <t>LENTE / . / . / . / . / .. / 5601111273 / PARA CAMARA CANON</t>
  </si>
  <si>
    <t>PA-MU-1170-28-063-0031650</t>
  </si>
  <si>
    <t>31650</t>
  </si>
  <si>
    <t>IMPRESORA / HP LASERJET / . / . / BEIGE / HEWLETT PACKARD / CNBID06039</t>
  </si>
  <si>
    <t>PA-MU-0860-01-003-0013305</t>
  </si>
  <si>
    <t>13305</t>
  </si>
  <si>
    <t>NO BREAK / . / . / . / NEGRO / TRIPP LITE SMART / 9740ALRSM664102143</t>
  </si>
  <si>
    <t>PA-MU-1140-01-007-0019053</t>
  </si>
  <si>
    <t>19053</t>
  </si>
  <si>
    <t>CPU / . / . / . / NEGRO / HEWLETT PACKARD / MXL0442B5D</t>
  </si>
  <si>
    <t>PA-MU-1140-01-010-0021758</t>
  </si>
  <si>
    <t>21758</t>
  </si>
  <si>
    <t>MONITOR / . / . / . / NEGRO / HEWLETT PACKARD / 3CQ028BBG1</t>
  </si>
  <si>
    <t>PA-MU-1140-01-004-0021759</t>
  </si>
  <si>
    <t>21759</t>
  </si>
  <si>
    <t>TECLADO / . / . / . / NEGRO / HEWLETT PACKARD / BAUDU0JVBZB1A7</t>
  </si>
  <si>
    <t>PA-MU-1140-01-005-0021760</t>
  </si>
  <si>
    <t>21760</t>
  </si>
  <si>
    <t>MOUSE / . / . / . / NEGRO / HEWLETT PACKARD / FATSQ0C5BZ96RD</t>
  </si>
  <si>
    <t>PA-MU-1140-01-006-0021761</t>
  </si>
  <si>
    <t>21761</t>
  </si>
  <si>
    <t>TELEFONO / DIGITAL / . / . / NEGRO / CISCO / FCH1544AA3R / 7911</t>
  </si>
  <si>
    <t>PA-MU-0870-27-012-0022925</t>
  </si>
  <si>
    <t>22925</t>
  </si>
  <si>
    <t>MONITOR / . / . / . / NEGRO / LENOVO / V1VP830 / TFT 17"</t>
  </si>
  <si>
    <t>PA-MU-0870-01-004-0016058</t>
  </si>
  <si>
    <t>16058</t>
  </si>
  <si>
    <t>TECLADO / . / PLASTICO / . / NEGRO / LENOVO / 0014910</t>
  </si>
  <si>
    <t>PA-MU-1020-02-002-0009046</t>
  </si>
  <si>
    <t>09046</t>
  </si>
  <si>
    <t>MOUSE / . / PLASTICO / . / NEGRO / IBM / 23-088646</t>
  </si>
  <si>
    <t>PA-MU-0720-01-006-0010693</t>
  </si>
  <si>
    <t>10693</t>
  </si>
  <si>
    <t>CPU / . / . / . / NEGRO / LENOVO / LKDYFNT</t>
  </si>
  <si>
    <t>PA-MU-0870-01-010-0014218</t>
  </si>
  <si>
    <t>14218</t>
  </si>
  <si>
    <t>TELEFONO / DIGITAL / . / . / NEGRO / CISCO / FCH1451A583 / 7911</t>
  </si>
  <si>
    <t>PA-MU-0860-27-001-0021037</t>
  </si>
  <si>
    <t>21037</t>
  </si>
  <si>
    <t>MONITOR / . / . / . / NEGRO / HEWLETT PACKARD / 3CQ028BBVD</t>
  </si>
  <si>
    <t>PA-MU-0870-01-004-0022412</t>
  </si>
  <si>
    <t>22412</t>
  </si>
  <si>
    <t>CPU / . / PLASTICO / . / NEGRO / IBM / KCVF2D1</t>
  </si>
  <si>
    <t>PA-MU-0110-01-001-0002449</t>
  </si>
  <si>
    <t>02449</t>
  </si>
  <si>
    <t>DVD / . / . / . / . /</t>
  </si>
  <si>
    <t>PA-MU-1020-01-012-0003309</t>
  </si>
  <si>
    <t>03309</t>
  </si>
  <si>
    <t>MONITOR / . / . / . / NEGRO / LENOVO / V1F0421 / INCH LCD</t>
  </si>
  <si>
    <t>PA-MU-0870-01-004-0014249</t>
  </si>
  <si>
    <t>14249</t>
  </si>
  <si>
    <t>TECLADO / . / PLASTICO / . / NEGRO / LENOVO / 0372911</t>
  </si>
  <si>
    <t>PA-MU-0870-01-005-0016823</t>
  </si>
  <si>
    <t>16823</t>
  </si>
  <si>
    <t>MOUSE / . / . / . / NEGRO / HEWLETT PACKARD / FATSQ0C5BZ96QO</t>
  </si>
  <si>
    <t>PA-MU-1010-01-006-0021360</t>
  </si>
  <si>
    <t>21360</t>
  </si>
  <si>
    <t>CPU / . / . / . / NEGRO / HEWLETT PACKARD / MXL0442BBL</t>
  </si>
  <si>
    <t>PA-MU-1020-01-010-0021369</t>
  </si>
  <si>
    <t>21369</t>
  </si>
  <si>
    <t>MONITOR / . / . / . / NEGRO / HEWLETT PACKARD / 3CQ028BBHG</t>
  </si>
  <si>
    <t>PA-MU-1020-01-004-0021370</t>
  </si>
  <si>
    <t>21370</t>
  </si>
  <si>
    <t>TECLADO / . / . / . / NEGRO / HEWLETT PACKARD / BAUDU0JVBZBS3L</t>
  </si>
  <si>
    <t>PA-MU-1020-01-005-0021371</t>
  </si>
  <si>
    <t>21371</t>
  </si>
  <si>
    <t>MOUSE / . / . / . / NEGRO / HEWLETT PACKARD / FATSQ0C5BZ969S</t>
  </si>
  <si>
    <t>PA-MU-1020-01-006-0021372</t>
  </si>
  <si>
    <t>21372</t>
  </si>
  <si>
    <t>VENTILADORES / DE PISO / . / . / . / ..</t>
  </si>
  <si>
    <t>PA-MU-1020-15-017-0022209</t>
  </si>
  <si>
    <t>27/06/2011</t>
  </si>
  <si>
    <t>PA-MU-1020-15-017-0022210</t>
  </si>
  <si>
    <t>PA-MU-1020-15-017-0022211</t>
  </si>
  <si>
    <t>TABLON / . / . / . / . / . / 2.25 X .75 CM</t>
  </si>
  <si>
    <t>PA-MU-1010-02-048-0022539</t>
  </si>
  <si>
    <t>22539</t>
  </si>
  <si>
    <t>05/10/2011</t>
  </si>
  <si>
    <t>PA-MU-1010-02-048-0022541</t>
  </si>
  <si>
    <t>22541</t>
  </si>
  <si>
    <t>PA-MU-1010-02-048-0022543</t>
  </si>
  <si>
    <t>22543</t>
  </si>
  <si>
    <t>PA-MU-1010-02-048-0022544</t>
  </si>
  <si>
    <t>22544</t>
  </si>
  <si>
    <t>PA-MU-1010-02-048-0022547</t>
  </si>
  <si>
    <t>22547</t>
  </si>
  <si>
    <t>PA-MU-1010-02-048-0022549</t>
  </si>
  <si>
    <t>22549</t>
  </si>
  <si>
    <t>PA-MU-1010-02-048-0022550</t>
  </si>
  <si>
    <t>22550</t>
  </si>
  <si>
    <t>PA-MU-1010-02-048-0022551</t>
  </si>
  <si>
    <t>22551</t>
  </si>
  <si>
    <t>PA-MU-0870-02-048-0022552</t>
  </si>
  <si>
    <t>22552</t>
  </si>
  <si>
    <t>PA-MU-1010-02-048-0022553</t>
  </si>
  <si>
    <t>22553</t>
  </si>
  <si>
    <t>PA-MU-1010-02-048-0022554</t>
  </si>
  <si>
    <t>22554</t>
  </si>
  <si>
    <t>PA-MU-1010-02-048-0022558</t>
  </si>
  <si>
    <t>22558</t>
  </si>
  <si>
    <t>LAP TOP / . / . / . / . / HEWLETT PACKARD / CNU0432LY8</t>
  </si>
  <si>
    <t>PA-MU-0210-01-002-0022589</t>
  </si>
  <si>
    <t>22589</t>
  </si>
  <si>
    <t>PA-MU-0870-01-003-0022771</t>
  </si>
  <si>
    <t>22771</t>
  </si>
  <si>
    <t>TELEFONO / DIGITAL / . / . / NEGRO / CISCO / FCH154484U6 / 7911</t>
  </si>
  <si>
    <t>PA-MU-0870-27-012-0022805</t>
  </si>
  <si>
    <t>22805</t>
  </si>
  <si>
    <t>TELEFONO DE OFICINA / DIGITAL / NEGRO / CISCO / FCH16279YA6 / IP PHONE 7911G</t>
  </si>
  <si>
    <t>PA-MU-0860-27-012-0023226</t>
  </si>
  <si>
    <t>23226</t>
  </si>
  <si>
    <t>CAMARA DIGITAL / . / . / . / . / .. / EOS REBEL T5I C/LENTE 18-135M</t>
  </si>
  <si>
    <t>PA-MU-0730-28-002-0028739</t>
  </si>
  <si>
    <t>28739</t>
  </si>
  <si>
    <t>VIDEOPROYECTOR / . / . / . / . / OPTOMA / X312 3200 LUMENSXGA</t>
  </si>
  <si>
    <t>PA-MU-0730-28-045-0028740</t>
  </si>
  <si>
    <t>28740</t>
  </si>
  <si>
    <t>PA-MU-0730-28-045-0028741</t>
  </si>
  <si>
    <t>28741</t>
  </si>
  <si>
    <t>PA-MU-0730-28-045-0028742</t>
  </si>
  <si>
    <t>28742</t>
  </si>
  <si>
    <t>PA-MU-0730-28-045-0028743</t>
  </si>
  <si>
    <t>28743</t>
  </si>
  <si>
    <t>BAFLE / . / . / . / NEGRO / . / 51604602A2E / BERHINGER MOD. B212D</t>
  </si>
  <si>
    <t>PA-MU-1170-28-025-0029950</t>
  </si>
  <si>
    <t>29950</t>
  </si>
  <si>
    <t>BAFLE / . / . / . / NEGRO / . / 51606796A2E / BERHINGER MOD. B212D</t>
  </si>
  <si>
    <t>PA-MU-1170-28-025-0029951</t>
  </si>
  <si>
    <t>29951</t>
  </si>
  <si>
    <t>BAFLE / . / . / . / NEGRO / . / 51606793A2E / BERHINGER MOD. B212D</t>
  </si>
  <si>
    <t>PA-MU-1170-28-025-0029952</t>
  </si>
  <si>
    <t>29952</t>
  </si>
  <si>
    <t>BAFLE / . / . / . / NEGRO / . / 51604544A2E / BERHINGER MOD. B212D</t>
  </si>
  <si>
    <t>PA-MU-1170-28-025-0029953</t>
  </si>
  <si>
    <t>29953</t>
  </si>
  <si>
    <t>CAMARA DIGITAL / . / . / . / NEGRO / CANON / MOD. T6I ES-F 18-135MM</t>
  </si>
  <si>
    <t>PA-MU-1170-28-002-0029954</t>
  </si>
  <si>
    <t>29954</t>
  </si>
  <si>
    <t>LENTE / . / . / . / . / CANON / EP-50MM F/1.8 STM</t>
  </si>
  <si>
    <t>PA-MU-1170-28-063-0029955</t>
  </si>
  <si>
    <t>29955</t>
  </si>
  <si>
    <t>DISCO DURO / EXTERNO / . / . / . / .. / 57RCT16STPGC</t>
  </si>
  <si>
    <t>PA-MU-1110-01-049-0030855</t>
  </si>
  <si>
    <t>30855</t>
  </si>
  <si>
    <t>LENTE / . / . / . / . / NIKON / X000BL025H</t>
  </si>
  <si>
    <t>PA-MU-1170-28-063-0031651</t>
  </si>
  <si>
    <t>31651</t>
  </si>
  <si>
    <t>PA-MU-1170-01-010-0033490</t>
  </si>
  <si>
    <t>33490</t>
  </si>
  <si>
    <t>PA-MU-1170-01-004-0033491</t>
  </si>
  <si>
    <t>33491</t>
  </si>
  <si>
    <t>PA-MU-1170-01-005-0033492</t>
  </si>
  <si>
    <t>33492</t>
  </si>
  <si>
    <t>PA-MU-1170-01-006-0033493</t>
  </si>
  <si>
    <t>33493</t>
  </si>
  <si>
    <t>LAP TOP / . / . / . / BLANCO / DELL</t>
  </si>
  <si>
    <t>PA-MU-1170-01-002-0033494</t>
  </si>
  <si>
    <t>33494</t>
  </si>
  <si>
    <t>PA-MU-1170-28-045-0033495</t>
  </si>
  <si>
    <t>33495</t>
  </si>
  <si>
    <t>VIDEOPROYECTOR / . / . / . / BLANCO / BENQ / 3000 LUMENES CON RESOLUCIÓN WXGA</t>
  </si>
  <si>
    <t>PA-MU-1170-28-045-0033496</t>
  </si>
  <si>
    <t>33496</t>
  </si>
  <si>
    <t>PA-MU-1170-28-045-0033497</t>
  </si>
  <si>
    <t>33497</t>
  </si>
  <si>
    <t>VIDEOPROYECTOR / . / . / . / . / BENQ / 3000 LUMENES CON RESOLUCIÓN WXGA</t>
  </si>
  <si>
    <t>PA-MU-1170-28-045-0033498</t>
  </si>
  <si>
    <t>33498</t>
  </si>
  <si>
    <t>PA-MU-1170-28-045-0033499</t>
  </si>
  <si>
    <t>33499</t>
  </si>
  <si>
    <t>CPU / . / PLASTICO / . / NEGRO / IBM / KCWH5DW</t>
  </si>
  <si>
    <t>PA-MU-1250-01-001-0004032</t>
  </si>
  <si>
    <t>04032</t>
  </si>
  <si>
    <t>MOUSE / . / . / . / NEGRO / LENOVO / LZ7513216ZH</t>
  </si>
  <si>
    <t>PA-MU-0810-27-008-0012203</t>
  </si>
  <si>
    <t>12203</t>
  </si>
  <si>
    <t>TECLADO / . / . / . / NEGRO / HEWLETT PACKARD / BAUDU0JVBZBS35</t>
  </si>
  <si>
    <t>PA-MU-0740-01-005-0021306</t>
  </si>
  <si>
    <t>21306</t>
  </si>
  <si>
    <t>MONITOR / . / . / . / NEGRO / HEWLETT PACKARD / 3CQ028BB8G</t>
  </si>
  <si>
    <t>PA-MU-0870-01-004-0022404</t>
  </si>
  <si>
    <t>22404</t>
  </si>
  <si>
    <t>TELEFONO DE OFICINA / DIGITAL / . / . / NEGRO/GRIS / CISCO / FCH16279YBN</t>
  </si>
  <si>
    <t>PA-MU-0910-27-012-0023490</t>
  </si>
  <si>
    <t>23490</t>
  </si>
  <si>
    <t>ESTACION DE TRABAJO CON ARCHIVERO METALICO Y MAMPARA INDEPENDIENTE</t>
  </si>
  <si>
    <t>PA-MU-1170-02-133-0029799</t>
  </si>
  <si>
    <t>29799</t>
  </si>
  <si>
    <t>PA-MU-1170-02-133-0029800</t>
  </si>
  <si>
    <t>29800</t>
  </si>
  <si>
    <t>PA-MU-1170-02-133-0029801</t>
  </si>
  <si>
    <t>29801</t>
  </si>
  <si>
    <t>PA-MU-1170-02-133-0029802</t>
  </si>
  <si>
    <t>29802</t>
  </si>
  <si>
    <t>PA-MU-1170-02-133-0029803</t>
  </si>
  <si>
    <t>29803</t>
  </si>
  <si>
    <t>PA-MU-1170-02-133-0029804</t>
  </si>
  <si>
    <t>29804</t>
  </si>
  <si>
    <t>SILLA SECRETARIAL CON CODERAS CAPER MULTIUSOS BASE ESTRELLA DE 5 PUNTAS</t>
  </si>
  <si>
    <t>PA-MU-1170-02-064-0029805</t>
  </si>
  <si>
    <t>29805</t>
  </si>
  <si>
    <t>PA-MU-1170-02-064-0029806</t>
  </si>
  <si>
    <t>29806</t>
  </si>
  <si>
    <t>PA-MU-1170-02-064-0029807</t>
  </si>
  <si>
    <t>29807</t>
  </si>
  <si>
    <t>PA-MU-1170-02-064-0029808</t>
  </si>
  <si>
    <t>29808</t>
  </si>
  <si>
    <t>PA-MU-1170-02-064-0029809</t>
  </si>
  <si>
    <t>29809</t>
  </si>
  <si>
    <t>PA-MU-1170-02-064-0029810</t>
  </si>
  <si>
    <t>29810</t>
  </si>
  <si>
    <t>LAP TOP / . / . / . / NEGRO / .. / PC0CWLS2</t>
  </si>
  <si>
    <t>31123</t>
  </si>
  <si>
    <t>Contraloría Municipal</t>
  </si>
  <si>
    <t>TECLADO / . / PLASTICO / . / NEGRO / HEWLETT PACKARD / BC3370GVBWV57V</t>
  </si>
  <si>
    <t>PA-MU-1120-29-105-0009586</t>
  </si>
  <si>
    <t>09586</t>
  </si>
  <si>
    <t>MONITOR / . / . / . / NEGRO / HEWLETT PACKARD / 3CQ028BBZN</t>
  </si>
  <si>
    <t>PA-MU-0870-01-004-0022433</t>
  </si>
  <si>
    <t>22433</t>
  </si>
  <si>
    <t>CPU / . / . / . / NEGRO / HEWLETT PACKARD / MXL0442B68</t>
  </si>
  <si>
    <t>PA-MU-0860-01-010-0022498</t>
  </si>
  <si>
    <t>22498</t>
  </si>
  <si>
    <t>TELEFONO DE OFICINA / DIGITAL / . / . / NEGRO / CISCO / FCH154484DL / 7911</t>
  </si>
  <si>
    <t>PA-MU-0870-27-012-0022905</t>
  </si>
  <si>
    <t>22905</t>
  </si>
  <si>
    <t>CPU / . / . / . / . / .. / MJ04670R / M700</t>
  </si>
  <si>
    <t>PA-MU-0860-01-010-0029891</t>
  </si>
  <si>
    <t>29891</t>
  </si>
  <si>
    <t>MONITOR / . / . / . / . / BENQ / ET45G052125LO / DL2020</t>
  </si>
  <si>
    <t>PA-MU-0860-01-004-0029892</t>
  </si>
  <si>
    <t>29892</t>
  </si>
  <si>
    <t>TECLADO / . / . / . / . / .. / 0209907</t>
  </si>
  <si>
    <t>PA-MU-0860-01-005-0029893</t>
  </si>
  <si>
    <t>29893</t>
  </si>
  <si>
    <t>MOUSE / . / . / . / . / .. / 6B120F5245B</t>
  </si>
  <si>
    <t>PA-MU-0860-01-006-0029894</t>
  </si>
  <si>
    <t>29894</t>
  </si>
  <si>
    <t>CPU / . / . / . / NEGRO / HEWLETT PACKARD / MXL0442B62</t>
  </si>
  <si>
    <t>PA-MU-0730-01-010-0021831</t>
  </si>
  <si>
    <t>21831</t>
  </si>
  <si>
    <t>MONITOR / . / . / . / NEGRO / HEWLETT PACKARD / 3CQ028BBG4</t>
  </si>
  <si>
    <t>PA-MU-0730-01-004-0021832</t>
  </si>
  <si>
    <t>21832</t>
  </si>
  <si>
    <t>TECLADO / . / . / . / . / HEWLETT PACKARD / BDMHE0CHH6Z355</t>
  </si>
  <si>
    <t>PA-MU-0860-01-005-0024907</t>
  </si>
  <si>
    <t>24907</t>
  </si>
  <si>
    <t>MONITOR / . / . / . / NEGRO / HEWLETT PACKARD / 6CM4302BQV</t>
  </si>
  <si>
    <t>PA-MU-0860-01-004-0024898</t>
  </si>
  <si>
    <t>24898</t>
  </si>
  <si>
    <t>MOUSE / . / . / . / NEGRO / HEWLETT PACKARD / FCMHH0AKZ6TSUQ</t>
  </si>
  <si>
    <t>PA-MU-0860-01-006-0025057</t>
  </si>
  <si>
    <t>25057</t>
  </si>
  <si>
    <t>TECLADO / . / . / . / NEGRO / HEWLETT PACKARD / BDMHE0CCP6Z3UT</t>
  </si>
  <si>
    <t>PA-MU-0860-01-005-0025120</t>
  </si>
  <si>
    <t>25120</t>
  </si>
  <si>
    <t>CPU / . / . / . / NEGRO / HEWLETT PACKARD / MXL4362232</t>
  </si>
  <si>
    <t>PA-MU-0860-01-010-0025155</t>
  </si>
  <si>
    <t>25155</t>
  </si>
  <si>
    <t>PROYECTOR / . / PLASTICO / . / . / INFOCUS / AJQN52000788 / LP640</t>
  </si>
  <si>
    <t>PA-MU-1110-28-045-0016143</t>
  </si>
  <si>
    <t>16143</t>
  </si>
  <si>
    <t>Coordinación de Promoción Económica</t>
  </si>
  <si>
    <t>VIDEOPROYECTOR / . / . / . / NEGRO / EPSON / POWERLITE S12+</t>
  </si>
  <si>
    <t>PA-MU-1010-28-045-0022690</t>
  </si>
  <si>
    <t>22690</t>
  </si>
  <si>
    <t>PROYECTOR / . / . / . / NEGRO / EPSON / PSPK2519406</t>
  </si>
  <si>
    <t>PA-MU-1010-28-046-0023111</t>
  </si>
  <si>
    <t>23111</t>
  </si>
  <si>
    <t>TELEFONO DE OFICINA / DIGITAL / . / . / NEGRO/GRIS / .. / PUC20328LQ7</t>
  </si>
  <si>
    <t>PA-MU-1040-27-001-0031501</t>
  </si>
  <si>
    <t>31501</t>
  </si>
  <si>
    <t>LAP TOP / . / . / . / NEGRO / .. / PCOEODP6</t>
  </si>
  <si>
    <t>PA-MU-1040-01-002-0031502</t>
  </si>
  <si>
    <t>31502</t>
  </si>
  <si>
    <t>TELEFONO / DIGITAL / . / . / NEGRO / CISCO / FCH154483T8 / 7911</t>
  </si>
  <si>
    <t>PA-MU-0870-27-012-0022808</t>
  </si>
  <si>
    <t>22808</t>
  </si>
  <si>
    <t>MONITOR / . / . / . / NEGRO / HEWLETT PACKARD / 6CM4302CFS</t>
  </si>
  <si>
    <t>PA-MU-0860-01-004-0025099</t>
  </si>
  <si>
    <t>25099</t>
  </si>
  <si>
    <t>MOUSE / . / . / . / NEGRO / HEWLETT PACKARD / FCMHH0AKZ6T5V9</t>
  </si>
  <si>
    <t>PA-MU-0860-01-006-0025109</t>
  </si>
  <si>
    <t>25109</t>
  </si>
  <si>
    <t>PA-MU-0620-02-006-0015917</t>
  </si>
  <si>
    <t>15917</t>
  </si>
  <si>
    <t>TELEFONO DE OFICINA / DIGITAL / . / . / NEGRO/GRIS / CISCO / FCH16319793</t>
  </si>
  <si>
    <t>PA-MU-1030-27-012-0023358</t>
  </si>
  <si>
    <t>23358</t>
  </si>
  <si>
    <t>01/01/2013</t>
  </si>
  <si>
    <t>MONITOR / . / . / . / NEGRO / LENOVO / VK385029</t>
  </si>
  <si>
    <t>PA-MU-0421-01-004-0028853</t>
  </si>
  <si>
    <t>28853</t>
  </si>
  <si>
    <t>CPU / . / . / . / NEGRO / LENOVO / MJ041RML</t>
  </si>
  <si>
    <t>PA-MU-0421-01-010-0028937</t>
  </si>
  <si>
    <t>28937</t>
  </si>
  <si>
    <t>TECLADO / . / . / . / NEGRO / LENOVO / 0209202</t>
  </si>
  <si>
    <t>PA-MU-0421-01-005-0028938</t>
  </si>
  <si>
    <t>28938</t>
  </si>
  <si>
    <t>MOUSE / . / . / . / NEGRO / LENOVO / 6B124D5349B</t>
  </si>
  <si>
    <t>PA-MU-0421-01-006-0028939</t>
  </si>
  <si>
    <t>28939</t>
  </si>
  <si>
    <t>NO BREAK / . / . / . / NEGRO / TRIPP LITE SMART / 2208EY0BC784902802</t>
  </si>
  <si>
    <t>PA-MU-0860-01-007-0023056</t>
  </si>
  <si>
    <t>23056</t>
  </si>
  <si>
    <t>MONITOR / . / . / . / NEGRO / LENOVO / VK384962</t>
  </si>
  <si>
    <t>PA-MU-0421-01-004-0028835</t>
  </si>
  <si>
    <t>28835</t>
  </si>
  <si>
    <t>CPU / . / . / . / NEGRO / LENOVO / MJ041RQJ</t>
  </si>
  <si>
    <t>PA-MU-0421-01-010-0029018</t>
  </si>
  <si>
    <t>29018</t>
  </si>
  <si>
    <t>TECLADO / . / . / . / NEGRO / LENOVO / 0206574</t>
  </si>
  <si>
    <t>PA-MU-0421-01-005-0029019</t>
  </si>
  <si>
    <t>29019</t>
  </si>
  <si>
    <t>MOUSE / . / . / . / NEGRO / LENOVO / 6B124D5298B</t>
  </si>
  <si>
    <t>PA-MU-0421-01-006-0029020</t>
  </si>
  <si>
    <t>29020</t>
  </si>
  <si>
    <t>TELEFONO DE OFICINA / DIGITAL / . / . / NEGRO/GRIS / .. / WZP203001V5</t>
  </si>
  <si>
    <t>PA-MU-1010-27-012-0031503</t>
  </si>
  <si>
    <t>31503</t>
  </si>
  <si>
    <t>NO BREAK / . / . / . / NEGRO / TRIPP LITE SMART / 9721ALROM663800125</t>
  </si>
  <si>
    <t>PA-MU-0870-01-007-0015121</t>
  </si>
  <si>
    <t>15121</t>
  </si>
  <si>
    <t>MONITOR / . / . / . / NEGRO / HEWLETT PACKARD / CNT902215G</t>
  </si>
  <si>
    <t>PA-MU-0210-01-004-0018911</t>
  </si>
  <si>
    <t>18911</t>
  </si>
  <si>
    <t>CPU / . / . / . / NEGRO / HEWLETT PACKARD / 2UA910126</t>
  </si>
  <si>
    <t>PA-MU-0210-01-010-0018946</t>
  </si>
  <si>
    <t>18946</t>
  </si>
  <si>
    <t>TECLADO / . / . / . / NEGRO / HEWLETT PACKARD / 2UA9101259-TC</t>
  </si>
  <si>
    <t>PA-MU-0210-01-005-0018982</t>
  </si>
  <si>
    <t>18982</t>
  </si>
  <si>
    <t>MOUSE / . / . / . / NEGRO/GRIS / HEWLETT PACKARD / F5320B0N3WQ01G1</t>
  </si>
  <si>
    <t>PA-MU-0210-01-006-0019015</t>
  </si>
  <si>
    <t>19015</t>
  </si>
  <si>
    <t>TELEFONO DE OFICINA / DIGITAL / . / . / NEGRO / CISCO / FCH1451A3YZ / 7911</t>
  </si>
  <si>
    <t>PA-MU-0860-27-001-0021035</t>
  </si>
  <si>
    <t>21035</t>
  </si>
  <si>
    <t>CPU / . / . / . / NEGRO / HEWLETT PACKARD / MXL0442B5H</t>
  </si>
  <si>
    <t>PA-MU-1310-01-010-0021488</t>
  </si>
  <si>
    <t>21488</t>
  </si>
  <si>
    <t>MONITOR / . / . / . / NEGRO / HEWLETT PACKARD / 3CQ028BC05</t>
  </si>
  <si>
    <t>PA-MU-1310-01-004-0021489</t>
  </si>
  <si>
    <t>21489</t>
  </si>
  <si>
    <t>TECLADO / . / . / . / NEGRO / HEWLETT PACKARD / BAUDU0JVBZBF4</t>
  </si>
  <si>
    <t>PA-MU-1310-01-005-0021490</t>
  </si>
  <si>
    <t>21490</t>
  </si>
  <si>
    <t>MOUSE / . / . / . / NEGRO / HEWLETT PACKARD / FATSQ0C5BZ969U</t>
  </si>
  <si>
    <t>PA-MU-1310-01-006-0021491</t>
  </si>
  <si>
    <t>21491</t>
  </si>
  <si>
    <t>TECLADO / . / PLASTICO / . / NEGRO / LENOVO / 0042325</t>
  </si>
  <si>
    <t>PA-MU-0630-01-005-0010817</t>
  </si>
  <si>
    <t>10817</t>
  </si>
  <si>
    <t>MOUSE / . / PLASTICO / . / NEGRO / LENOVO / 23-043945</t>
  </si>
  <si>
    <t>PA-MU-0830-01-006-0010883</t>
  </si>
  <si>
    <t>10883</t>
  </si>
  <si>
    <t>CPU / . / . / . / NEGRO / LENOVO / LKDXRBD</t>
  </si>
  <si>
    <t>PA-MU-0870-01-010-0014199</t>
  </si>
  <si>
    <t>14199</t>
  </si>
  <si>
    <t>MONITOR / . / . / . / NEGRO / HEWLETT PACKARD / 3CQ9111645</t>
  </si>
  <si>
    <t>PA-MU-0740-01-004-0018107</t>
  </si>
  <si>
    <t>18107</t>
  </si>
  <si>
    <t>TELEFONO DE OFICINA / DIGITAL / . / . / NEGRO / CISCO / FCH1544830D / 7911</t>
  </si>
  <si>
    <t>PA-MU-0870-27-012-0022907</t>
  </si>
  <si>
    <t>22907</t>
  </si>
  <si>
    <t>MONITOR / . / PLASTICO / . / NEGRO / LENOVO / V2CC031</t>
  </si>
  <si>
    <t>PA-MU-0110-01-004-0010948</t>
  </si>
  <si>
    <t>10948</t>
  </si>
  <si>
    <t>MOUSE / . / PLASTICO / . / NEGRO / IBM / 23-207995</t>
  </si>
  <si>
    <t>PA-MU-0110-01-006-0010950</t>
  </si>
  <si>
    <t>10950</t>
  </si>
  <si>
    <t>CAMARA DIGITAL / CYBERSHOT / . / . / NEGRO / SONY / 5160235 / MOD. DSC-W310</t>
  </si>
  <si>
    <t>PA-MU-1010-28-002-0019846</t>
  </si>
  <si>
    <t>19846</t>
  </si>
  <si>
    <t>CPU / . / . / . / NEGRO / HEWLETT PACKARD / MXL0442B8Q</t>
  </si>
  <si>
    <t>PA-MU-1040-01-010-0021596</t>
  </si>
  <si>
    <t>21596</t>
  </si>
  <si>
    <t>MONITOR / . / . / . / NEGRO / HEWLETT PACKARD / 3CQ028BB8X</t>
  </si>
  <si>
    <t>PA-MU-1040-01-004-0021597</t>
  </si>
  <si>
    <t>21597</t>
  </si>
  <si>
    <t>TECLADO / . / . / . / NEGRO / HEWLETT PACKARD / BAUDU0JVBZBS3Z</t>
  </si>
  <si>
    <t>PA-MU-1040-01-005-0021598</t>
  </si>
  <si>
    <t>21598</t>
  </si>
  <si>
    <t>MOUSE / . / . / . / NEGRO / HEWLETT PACKARD / FATSQ0C8FZ82LK</t>
  </si>
  <si>
    <t>PA-MU-1040-01-006-0021599</t>
  </si>
  <si>
    <t>21599</t>
  </si>
  <si>
    <t>CPU / . / PLASTICO / . / NEGRO / IBM / KCWH4TX</t>
  </si>
  <si>
    <t>PA-MU-1230-01-001-0003887</t>
  </si>
  <si>
    <t>03887</t>
  </si>
  <si>
    <t>TECLADO / . / PLASTICO / . / NEGRO / LENOVO / 0104710</t>
  </si>
  <si>
    <t>PA-MU-1510-29-024-0004267</t>
  </si>
  <si>
    <t>04267</t>
  </si>
  <si>
    <t>MOUSE / . / . / . / . / BENQ / FJQ3188PHU78917686SB0000 / M106-P</t>
  </si>
  <si>
    <t>PA-MU-0860-01-006-0011280</t>
  </si>
  <si>
    <t>11280</t>
  </si>
  <si>
    <t>MONITOR / . / PLASTICO / . / NEGRO / LENOVO / V2NP797 / LCD</t>
  </si>
  <si>
    <t>PA-MU-0860-01-004-0012062</t>
  </si>
  <si>
    <t>12062</t>
  </si>
  <si>
    <t>TELEFONO DE OFICINA / DIGITAL / . / . / NEGRO / CISCO / FCH15439Q4J / 7911</t>
  </si>
  <si>
    <t>PA-MU-0870-27-012-0022806</t>
  </si>
  <si>
    <t>22806</t>
  </si>
  <si>
    <t>PA-MU-1020-01-004-0011144</t>
  </si>
  <si>
    <t>11144</t>
  </si>
  <si>
    <t>TECLADO / . / PLASTICO / . / GRIS/PLATA / HEWLETT PACKARD / BN4507812</t>
  </si>
  <si>
    <t>PA-MU-0110-01-005-0011684</t>
  </si>
  <si>
    <t>11684</t>
  </si>
  <si>
    <t>MOUSE / . / PLASTICO / . / GRIS/PLATA / HEWLETT PACKARD / 0410014653</t>
  </si>
  <si>
    <t>PA-MU-0110-01-006-0011685</t>
  </si>
  <si>
    <t>11685</t>
  </si>
  <si>
    <t>NO BREAK / . / . / . / NEGRO / TRIPP LITE SMART / 9740ALRSM664102077</t>
  </si>
  <si>
    <t>PA-MU-0210-01-007-0019043</t>
  </si>
  <si>
    <t>19043</t>
  </si>
  <si>
    <t>CPU / . / . / . / NEGRO / HEWLETT PACKARD / MXL0442B6M</t>
  </si>
  <si>
    <t>PA-MU-0850-01-010-0021556</t>
  </si>
  <si>
    <t>21556</t>
  </si>
  <si>
    <t>TELEFONO / DIGITAL / . / . / NEGRO / CISCO / FCH1544AA0D / 7911</t>
  </si>
  <si>
    <t>PA-MU-0870-27-012-0022858</t>
  </si>
  <si>
    <t>22858</t>
  </si>
  <si>
    <t>MOUSE / . / . / . / NEGRO / LENOVO / LZ908AC00DH</t>
  </si>
  <si>
    <t>PA-MU-1410-29-122-0011228</t>
  </si>
  <si>
    <t>11228</t>
  </si>
  <si>
    <t>CPU / . / . / . / NEGRO / LENOVO / MJ27504</t>
  </si>
  <si>
    <t>PA-MU-0870-01-010-0017690</t>
  </si>
  <si>
    <t>17690</t>
  </si>
  <si>
    <t>MONITOR / . / . / . / NEGRO / LENOVO / V1XHV00</t>
  </si>
  <si>
    <t>PA-MU-0870-01-004-0017698</t>
  </si>
  <si>
    <t>17698</t>
  </si>
  <si>
    <t>TELEFONO DE OFICINA / DIGITAL / . / . / NEGRO / CISCO / FCH14528SF3 / 7911</t>
  </si>
  <si>
    <t>PA-MU-0860-27-001-0021032</t>
  </si>
  <si>
    <t>21032</t>
  </si>
  <si>
    <t>TECLADO / . / . / . / NEGRO / HEWLETT PACKARD / BCYST0AHH4U1T6</t>
  </si>
  <si>
    <t>PA-MU-1410-01-005-0023997</t>
  </si>
  <si>
    <t>23997</t>
  </si>
  <si>
    <t>IMAGING SYSTEM / . / . / . / . / GEL LOGIC / WITH 2 USER LICENSE MOLECULAR IMAG</t>
  </si>
  <si>
    <t>PA-MU-0730-02-006-0011427</t>
  </si>
  <si>
    <t>11427</t>
  </si>
  <si>
    <t>LAP TOP / . / PLASTICO / . / NEGRO / LENOVO / L3A4915 / THINKPAD T61</t>
  </si>
  <si>
    <t>PA-MU-0860-01-002-0011987</t>
  </si>
  <si>
    <t>11987</t>
  </si>
  <si>
    <t>POWER PAC / HC POWER SUPPLY / . / . / . / BIO-RAD / 043BR36628 / MOD. 100-120/220-240V</t>
  </si>
  <si>
    <t>PA-MU-0640-29-138-0013327</t>
  </si>
  <si>
    <t>13327</t>
  </si>
  <si>
    <t>TRANSILUMUNADOR / DE 365/302 / . / . / NEGRO / UVP / 052010-001 / LMW-20</t>
  </si>
  <si>
    <t>PA-MU-0640-29-138-0013328</t>
  </si>
  <si>
    <t>13328</t>
  </si>
  <si>
    <t>PIPET-LITE / STANDARD / . / . / . / .</t>
  </si>
  <si>
    <t>PA-MU-1031-21-026-0016121</t>
  </si>
  <si>
    <t>16121</t>
  </si>
  <si>
    <t>PA-MU-1031-21-026-0016122</t>
  </si>
  <si>
    <t>16122</t>
  </si>
  <si>
    <t>KIT / INSEMINACION ARTIFICIAL / . / . / . / .</t>
  </si>
  <si>
    <t>PA-MU-1031-29-208-0020552</t>
  </si>
  <si>
    <t>20552</t>
  </si>
  <si>
    <t>THERMO / MVE / . / . / . / . / MOD. XC/20</t>
  </si>
  <si>
    <t>PA-MU-1031-29-209-0020553</t>
  </si>
  <si>
    <t>20553</t>
  </si>
  <si>
    <t>THERMO / MVE / . / . / . / . / MOD. MT/17</t>
  </si>
  <si>
    <t>PA-MU-1031-29-209-0020554</t>
  </si>
  <si>
    <t>20554</t>
  </si>
  <si>
    <t>THERMO / PARA TRANSPORTE / . / . / BLANCO/NEGRO / . / MOD. SC4/2V</t>
  </si>
  <si>
    <t>PA-MU-1031-29-209-0020555</t>
  </si>
  <si>
    <t>20555</t>
  </si>
  <si>
    <t>VORTEXER 120V / . / . / . / . / BIO RAD / BR-2000</t>
  </si>
  <si>
    <t>PA-MU-1031-29-212-0022286</t>
  </si>
  <si>
    <t>PLATO CALIENTE / CON AGITADOR / . / . / . / BIO RAD / 1768100368091</t>
  </si>
  <si>
    <t>PA-MU-1031-29-114-0022287</t>
  </si>
  <si>
    <t>30/05/2011</t>
  </si>
  <si>
    <t>AUTOCLAVE VERTICAL FELISA 1604048 FE-0396 120/220 VOLTS 60 HZ CAPACIDAD DE 24 LITROS</t>
  </si>
  <si>
    <t>PA-MU-1030-07-093-0029717</t>
  </si>
  <si>
    <t>29717</t>
  </si>
  <si>
    <t>05/09/2016</t>
  </si>
  <si>
    <t>PIPETA / DE VOLUMEN / . / . / . / . / VARIABLE DE 100 A 1000 uI ECOPIPETTE CAPP</t>
  </si>
  <si>
    <t>ARREADOR / . / . / . / . / .. / SHOCK MAGRATH</t>
  </si>
  <si>
    <t>PA-MU-1030-29-299-0032625</t>
  </si>
  <si>
    <t>32625</t>
  </si>
  <si>
    <t>ARETADORA / . / . / . / . / ALLFLEX</t>
  </si>
  <si>
    <t>PA-MU-1030-29-298-0032626</t>
  </si>
  <si>
    <t>32626</t>
  </si>
  <si>
    <t>PA-MU-1030-29-298-0032627</t>
  </si>
  <si>
    <t>32627</t>
  </si>
  <si>
    <t>LAP TOP / . / PLASTICO / . / . / IBM / SL3T1439</t>
  </si>
  <si>
    <t>PA-MU-0870-01-002-0013888</t>
  </si>
  <si>
    <t>13888</t>
  </si>
  <si>
    <t>TELEFONO / DIGITAL / . / . / NEGRO / CISCO / FCH16308SEE / IP PHONE 7911G</t>
  </si>
  <si>
    <t>PA-MU-0860-27-012-0023263</t>
  </si>
  <si>
    <t>23263</t>
  </si>
  <si>
    <t>ARTICULOS DE OFICINA / GUILLOTINA / . / . / GRIS / .. / MAE GPO-15</t>
  </si>
  <si>
    <t>PA-MU-1040-02-006-0020278</t>
  </si>
  <si>
    <t>20278</t>
  </si>
  <si>
    <t>21/10/2010</t>
  </si>
  <si>
    <t>ENCALADORA DOBLE PROPOSITO NARANJA CAPACIDAD OARA 1.5 TONELADAS</t>
  </si>
  <si>
    <t>PA-MU-1040-21-037-0020379</t>
  </si>
  <si>
    <t>01/09/2010</t>
  </si>
  <si>
    <t>CPU / . / . / . / NEGRO / HEWLETT PACKARD / MXL0442B58</t>
  </si>
  <si>
    <t>PA-MU-0740-01-010-0021300</t>
  </si>
  <si>
    <t>21300</t>
  </si>
  <si>
    <t>MOUSE / . / . / . / NEGRO / HEWLETT PACKARD / FATSQ0C5BZ96A3VA</t>
  </si>
  <si>
    <t>PA-MU-0870-01-006-0021892</t>
  </si>
  <si>
    <t>21892</t>
  </si>
  <si>
    <t>TECLADO / . / . / . / NEGRO / HEWLETT PACKARD / BC3720FVBX5370</t>
  </si>
  <si>
    <t>PA-MU-0870-01-011-0022348</t>
  </si>
  <si>
    <t>22348</t>
  </si>
  <si>
    <t xml:space="preserve">MOTOBOMBA HONDA SUCCION Y DESCARGA DE 1", MOTOR DE 25 CC4 TIEMPOS, </t>
  </si>
  <si>
    <t>PA-MU-1040-21-005-0030956</t>
  </si>
  <si>
    <t>30956</t>
  </si>
  <si>
    <t>CPU / . / PLASTICO / . / NEGRO / LENOVO / LX02Y5G</t>
  </si>
  <si>
    <t>PA-MU-0740-01-001-0005257</t>
  </si>
  <si>
    <t>05257</t>
  </si>
  <si>
    <t>MOUSE / . / PLASTICO / . / NEGRO / LENOVO / 4424406</t>
  </si>
  <si>
    <t>PA-MU-0860-01-006-0005522</t>
  </si>
  <si>
    <t>05522</t>
  </si>
  <si>
    <t>TECLADO / . / PLASTICO / . / GRIS/NEGRO / HP COMPAQ / B557BOFGANZ405</t>
  </si>
  <si>
    <t>PA-MU-1020-02-002-0009068</t>
  </si>
  <si>
    <t>09068</t>
  </si>
  <si>
    <t>NO BREAK / . / . / . / NEGRO / .. / 9722ALROM663800120</t>
  </si>
  <si>
    <t>MONITOR / . / PLASTICO / . / NEGRO / ACER / M2N8A70L00111</t>
  </si>
  <si>
    <t>PA-MU-1410-01-004-0016771</t>
  </si>
  <si>
    <t>16771</t>
  </si>
  <si>
    <t>TELEFONO DE OFICINA / DIGITAL / . / . / NEGRO / CISCO / FCH1544844P / 7911</t>
  </si>
  <si>
    <t>PA-MU-0870-27-012-0022856</t>
  </si>
  <si>
    <t>22856</t>
  </si>
  <si>
    <t>CPU / . / PLASTICO / . / BEIGE / BTC</t>
  </si>
  <si>
    <t>PA-MU-0450-01-001-0002536</t>
  </si>
  <si>
    <t>02536</t>
  </si>
  <si>
    <t>PA-MU-0860-01-004-0011888</t>
  </si>
  <si>
    <t>11888</t>
  </si>
  <si>
    <t>TECLADO / . / . / . / NEGRO / HEWLETT PACKARD / BAUDU0JVBZB2BK</t>
  </si>
  <si>
    <t>PA-MU-0510-01-004-0021259</t>
  </si>
  <si>
    <t>21259</t>
  </si>
  <si>
    <t>MOUSE / USB / . / . / NEGRO / .. / 1450534056733</t>
  </si>
  <si>
    <t>PA-MU-0860-01-006-0024128</t>
  </si>
  <si>
    <t>24128</t>
  </si>
  <si>
    <t>CPU / . / PLASTICO / . / GRIS / HP COMPAQ / CNX7242TND</t>
  </si>
  <si>
    <t>PA-MU-1240-01-009-0007125</t>
  </si>
  <si>
    <t>07125</t>
  </si>
  <si>
    <t>TECLADO / . / . / . / GRIS / HEWLETT PACKARD / BN44507809</t>
  </si>
  <si>
    <t>PA-MU-0430-01-005-0010740</t>
  </si>
  <si>
    <t>10740</t>
  </si>
  <si>
    <t>MOUSE / . / . / . / NEGRO / GENIUS / X55979907460</t>
  </si>
  <si>
    <t>PA-MU-1120-01-006-0011383</t>
  </si>
  <si>
    <t>11383</t>
  </si>
  <si>
    <t>MONITOR / . / . / . / . / ACER / ETLCE0D008849019968520</t>
  </si>
  <si>
    <t>PA-MU-0870-01-004-0017127</t>
  </si>
  <si>
    <t>17127</t>
  </si>
  <si>
    <t>TELEFONO DE OFICINA / DIGITAL / NEGRO / CISCO / FCH16318ZUA / IP PHONE 7911G</t>
  </si>
  <si>
    <t>PA-MU-0860-27-012-0023224</t>
  </si>
  <si>
    <t>23224</t>
  </si>
  <si>
    <t>CPU / . / PLASTICO / . / NEGRO / LENOVO / LX02P4A</t>
  </si>
  <si>
    <t>PA-MU-0740-01-001-0005261</t>
  </si>
  <si>
    <t>05261</t>
  </si>
  <si>
    <t>TECLADO / . / PLASTICO / . / NEGRO / IBM / 201674</t>
  </si>
  <si>
    <t>PA-MU-1040-01-001-0008098</t>
  </si>
  <si>
    <t>08098</t>
  </si>
  <si>
    <t>MOUSE / . / . / . / NEGRO / LENOVO / 44B2020</t>
  </si>
  <si>
    <t>PA-MU-0870-01-006-0014296</t>
  </si>
  <si>
    <t>14296</t>
  </si>
  <si>
    <t>NO BREAK / . / . / . / NEGRO / TRIPP LITE SMART / 9722ALROM663800106</t>
  </si>
  <si>
    <t>PA-MU-0870-01-007-0015124</t>
  </si>
  <si>
    <t>15124</t>
  </si>
  <si>
    <t>MONITOR / . / PLASTICO / . / NEGRO / ACER / M2N8A70L00147</t>
  </si>
  <si>
    <t>PA-MU-1410-01-004-0016770</t>
  </si>
  <si>
    <t>16770</t>
  </si>
  <si>
    <t>TELEFONO DE OFICINA / DIGITAL / . / . / NEGRO / CISCO / FCH154483Y8 / 7911</t>
  </si>
  <si>
    <t>PA-MU-0870-27-012-0022857</t>
  </si>
  <si>
    <t>22857</t>
  </si>
  <si>
    <t>CPU / . / PLASTICO / . / NEGRO / IBM / KCBG0X6</t>
  </si>
  <si>
    <t>PA-MU-1510-01-010-0004591</t>
  </si>
  <si>
    <t>04591</t>
  </si>
  <si>
    <t>MONITOR / . / . / . / GRIS / HP COMPAQ / 3CQ84311KF</t>
  </si>
  <si>
    <t>PA-MU-0870-01-004-0017320</t>
  </si>
  <si>
    <t>17320</t>
  </si>
  <si>
    <t>TECLADO / . / . / . / NEGRO / HEWLETT PACKARD / BC3720FVBX53AB</t>
  </si>
  <si>
    <t>PA-MU-1140-01-005-0018985</t>
  </si>
  <si>
    <t>18985</t>
  </si>
  <si>
    <t>TELEFONO DE OFICINA / DIGITAL / . / . / NEGRO / CISCO / FCH15439PWB / 7911</t>
  </si>
  <si>
    <t>PA-MU-0870-27-012-0022859</t>
  </si>
  <si>
    <t>22859</t>
  </si>
  <si>
    <t>CPU / . / . / . / NEGRO / HEWLETT PACKARD / MXLA323759</t>
  </si>
  <si>
    <t>PA-MU-0860-01-010-0025086</t>
  </si>
  <si>
    <t>25086</t>
  </si>
  <si>
    <t>MONITOR / . / . / . / NEGRO / HEWLETT PACKARD / 6CMA302B69</t>
  </si>
  <si>
    <t>PA-MU-0860-01-004-0025087</t>
  </si>
  <si>
    <t>25087</t>
  </si>
  <si>
    <t>TECLADO / . / . / . / NEGRO / HEWLETT PACKARD / RDMHE0CSY6W68X</t>
  </si>
  <si>
    <t>PA-MU-0860-01-005-0025088</t>
  </si>
  <si>
    <t>25088</t>
  </si>
  <si>
    <t>MOUSE / . / . / . / NEGRO / HEWLETT PACKARD / FCMHH0C9Z6SG4T</t>
  </si>
  <si>
    <t>PA-MU-0860-01-006-0025089</t>
  </si>
  <si>
    <t>25089</t>
  </si>
  <si>
    <t>LAP TOP / . / . / . / NEGRO / SAMSUNG / GZY393AB600293T</t>
  </si>
  <si>
    <t>PA-MU-0750-01-008-0002858</t>
  </si>
  <si>
    <t>02858</t>
  </si>
  <si>
    <t>LAP TOP / . NEGRO / HEWLETT PACKARD / CNU0432LZX</t>
  </si>
  <si>
    <t>PA-MU-0860-01-002-00021927</t>
  </si>
  <si>
    <t>02192</t>
  </si>
  <si>
    <t>LAP TOP / . / . / . / NEGRO / DELL / 354BQJ2</t>
  </si>
  <si>
    <t>PA-MU-0860-01-002-0031537</t>
  </si>
  <si>
    <t>31537</t>
  </si>
  <si>
    <t>LAP TOP / . / PLASTICO / . / . / IBM / L3T1420</t>
  </si>
  <si>
    <t>PA-MU-0870-01-002-0013886</t>
  </si>
  <si>
    <t>13886</t>
  </si>
  <si>
    <t>REGULADOR DE CORRIENTE / . / . / . / . / TDE / 16648014848 / PARA PC</t>
  </si>
  <si>
    <t>PA-MU-0870-01-008-0014821</t>
  </si>
  <si>
    <t>14821</t>
  </si>
  <si>
    <t>MONITOR / . / . / . / NEGRO / LENOVO / VK385474</t>
  </si>
  <si>
    <t>PA-MU-0421-01-004-0028859</t>
  </si>
  <si>
    <t>28859</t>
  </si>
  <si>
    <t>CPU / . / . / . / NEGRO / LENOVO / MJ041RR0</t>
  </si>
  <si>
    <t>PA-MU-0421-01-010-0029057</t>
  </si>
  <si>
    <t>29057</t>
  </si>
  <si>
    <t>TECLADO / . / . / . / NEGRO / LENOVO / 0152919</t>
  </si>
  <si>
    <t>PA-MU-0421-01-005-0029058</t>
  </si>
  <si>
    <t>29058</t>
  </si>
  <si>
    <t>MOUSE / . / . / . / NEGRO / LENOVO / 6B124F2958B</t>
  </si>
  <si>
    <t>PA-MU-0421-01-006-0029059</t>
  </si>
  <si>
    <t>29059</t>
  </si>
  <si>
    <t>LAP TOP / . / . / . / NEGRO / SAMSUNG / HLAH903CB900558L</t>
  </si>
  <si>
    <t>PA-MU-1010-01-002-0023355</t>
  </si>
  <si>
    <t>23355</t>
  </si>
  <si>
    <t>CPU / . / . / . / NEGRO / HEWLETT PACKARD / MXL4310M1F</t>
  </si>
  <si>
    <t>PA-MU-0860-01-010-0025078</t>
  </si>
  <si>
    <t>25078</t>
  </si>
  <si>
    <t>TECLADO / . / . / . / NEGRO / HEWLETT PACKARD / BDMHEOCHH6S1W1</t>
  </si>
  <si>
    <t>PA-MU-0860-01-005-0025080</t>
  </si>
  <si>
    <t>25080</t>
  </si>
  <si>
    <t>MOUSE / . / . / . / NEGRO / HEWLETT PACKARD / FCMHHOCAU6MEAD</t>
  </si>
  <si>
    <t>PA-MU-0860-01-006-0025081</t>
  </si>
  <si>
    <t>25081</t>
  </si>
  <si>
    <t>PA-MU-0860-01-004-0025103</t>
  </si>
  <si>
    <t>25103</t>
  </si>
  <si>
    <t>REGULADOR DE CORRIENTE / . / . / . / BEIGE / KOBLENZ / 09-273K</t>
  </si>
  <si>
    <t>PA-MU-0870-01-008-0014443</t>
  </si>
  <si>
    <t>14443</t>
  </si>
  <si>
    <t>PA-MU-1040-02-006-0017574</t>
  </si>
  <si>
    <t>17574</t>
  </si>
  <si>
    <t>28/04/2009</t>
  </si>
  <si>
    <t>CPU / . / . / . / NEGRO / HEWLETT PACKARD / MXL0442B2J</t>
  </si>
  <si>
    <t>PA-MU-1010-01-010-0021357</t>
  </si>
  <si>
    <t>21357</t>
  </si>
  <si>
    <t>MONITOR / . / . / . / NEGRO / HEWLETT PACKARD / 3CQ028BC4X</t>
  </si>
  <si>
    <t>PA-MU-1010-01-004-0021358</t>
  </si>
  <si>
    <t>21358</t>
  </si>
  <si>
    <t>TECLADO / . / . / . / NEGRO / HEWLETT PACKARD / BAUDU0JVBZBREG</t>
  </si>
  <si>
    <t>PA-MU-1010-01-005-0021359</t>
  </si>
  <si>
    <t>21359</t>
  </si>
  <si>
    <t>TELEFONO DE OFICINA / DIGITAL / . / . / NEGRO / CISCO / FCH1541BWTT / 7911</t>
  </si>
  <si>
    <t>PA-MU-0870-27-012-0022902</t>
  </si>
  <si>
    <t>22902</t>
  </si>
  <si>
    <t>TELEFONO DE OFICINA / DIGITAL / . / . / NEGRO / CISCO / FCH154483KD / 7911</t>
  </si>
  <si>
    <t>PA-MU-0870-27-012-0022802</t>
  </si>
  <si>
    <t>22802</t>
  </si>
  <si>
    <t>LAP TOP / . / . / . / NEGRO / SAMSUNG / HLAH93CB900647V / 600B</t>
  </si>
  <si>
    <t>PA-MU-1030-01-002-0023356</t>
  </si>
  <si>
    <t>23356</t>
  </si>
  <si>
    <t>CPU / . / PLASTICO / . / NEGRO / IBM / KCBP4KG</t>
  </si>
  <si>
    <t>PA-MU-1030-01-010-0003336</t>
  </si>
  <si>
    <t>03336</t>
  </si>
  <si>
    <t>TECLADO / . / PLASTICO / . / NEGRO / IBM / 253243</t>
  </si>
  <si>
    <t>PA-MU-1030-01-005-0003338</t>
  </si>
  <si>
    <t>03338</t>
  </si>
  <si>
    <t>MOUSE / OPTICO / PLASTICO / . / NEGRO / IBM / 23-354997</t>
  </si>
  <si>
    <t>PA-MU-1030-01-006-0003339</t>
  </si>
  <si>
    <t>03339</t>
  </si>
  <si>
    <t>NO BREAK / . / METAL / . / BLANCO / COMPLET</t>
  </si>
  <si>
    <t>PA-MU-1030-01-007-0003341</t>
  </si>
  <si>
    <t>03341</t>
  </si>
  <si>
    <t>MONITOR / . / . / . / NEGRO / LENOVO / V1D4011 / LCD</t>
  </si>
  <si>
    <t>PA-MU-0870-01-004-0014091</t>
  </si>
  <si>
    <t>14091</t>
  </si>
  <si>
    <t>MONITOR / . / . / . / NEGRO / LENOVO / VK384876</t>
  </si>
  <si>
    <t>PA-MU-0860-01-004-0028833</t>
  </si>
  <si>
    <t>28833</t>
  </si>
  <si>
    <t>CPU / . / . / . / NEGRO / LENOVO / MJ041RN1</t>
  </si>
  <si>
    <t>PA-MU-0421-01-010-0028976</t>
  </si>
  <si>
    <t>28976</t>
  </si>
  <si>
    <t>TECLADO / . / . / . / NEGRO / LENOVO / 0209264</t>
  </si>
  <si>
    <t>PA-MU-0421-01-005-0028977</t>
  </si>
  <si>
    <t>28977</t>
  </si>
  <si>
    <t>MOUSE / . / . / . / NEGRO / LENOVO / 6B124D5352B</t>
  </si>
  <si>
    <t>PA-MU-0421-01-006-0028978</t>
  </si>
  <si>
    <t>28978</t>
  </si>
  <si>
    <t>TELEFONO DE OFICINA / DIGITAL / . / . / NEGRO / CISCO / FCH144996TC / 7911</t>
  </si>
  <si>
    <t>PA-MU-0860-27-001-0021019</t>
  </si>
  <si>
    <t>21019</t>
  </si>
  <si>
    <t>CPU / . / . / . / NEGRO / HEWLETT PACKARD / MXL0442B7C</t>
  </si>
  <si>
    <t>PA-MU-1030-01-010-0021638</t>
  </si>
  <si>
    <t>21638</t>
  </si>
  <si>
    <t>MONITOR / . / . / . / NEGRO / HEWLETT PACKARD / 3CQ028BC5X</t>
  </si>
  <si>
    <t>PA-MU-1030-01-004-0021639</t>
  </si>
  <si>
    <t>21639</t>
  </si>
  <si>
    <t>TECLADO / . / . / . / NEGRO / HEWLETT PACKARD / BAUDU0JVBZBRTZ</t>
  </si>
  <si>
    <t>PA-MU-1030-01-005-0021640</t>
  </si>
  <si>
    <t>21640</t>
  </si>
  <si>
    <t>MOUSE / . / . / . / NEGRO / HEWLETT PACKARD / FATSQ0C5BZ96RG</t>
  </si>
  <si>
    <t>PA-MU-1030-01-006-0021641</t>
  </si>
  <si>
    <t>21641</t>
  </si>
  <si>
    <t>TELEFONO DE OFICINA DIGITAL NEGRO CISCO FCH16318ZPJ IP PHONE 7911G</t>
  </si>
  <si>
    <t>TECLADO / . / PLASTICO / . / NEGRO / IBM / 0596963</t>
  </si>
  <si>
    <t>PA-MU-0730-01-005-0011389</t>
  </si>
  <si>
    <t>11389</t>
  </si>
  <si>
    <t>MONITOR / . / . / . / GRIS / HP COMPAQ / 3CQ8401BQM</t>
  </si>
  <si>
    <t>PA-MU-0870-01-004-0017312</t>
  </si>
  <si>
    <t>17312</t>
  </si>
  <si>
    <t>MOUSE / USB / . / . / NEGRO / .. / 1450534056732</t>
  </si>
  <si>
    <t>PA-MU-0860-01-006-0024137</t>
  </si>
  <si>
    <t>24137</t>
  </si>
  <si>
    <t>LAP TOP / . / . / . / NEGRO / LENOVO / PC0E0DNM / T460 CORE 15</t>
  </si>
  <si>
    <t>PA-MU-0840-29-140-0013335</t>
  </si>
  <si>
    <t>13335</t>
  </si>
  <si>
    <t>Coordinación de Administración e Innovación</t>
  </si>
  <si>
    <t>IMPRESORA / DESKJET / . / . / . / HEWLETT PACKARD / MY82GCS0MG / 6940</t>
  </si>
  <si>
    <t>PA-MU-0870-01-003-0014795</t>
  </si>
  <si>
    <t>14795</t>
  </si>
  <si>
    <t>PA-MU-1010-02-006-0020184</t>
  </si>
  <si>
    <t>20184</t>
  </si>
  <si>
    <t>TELEFONO / DIGITAL / . / . / GRIS/NEGRO / CISCO / PUC20328N1H</t>
  </si>
  <si>
    <t>PA-MU-0810-27-012-0030431</t>
  </si>
  <si>
    <t>30431</t>
  </si>
  <si>
    <t>IMPRESORA / LASER JET / HEWLETT PACKARD / VND3B44473 / P1006</t>
  </si>
  <si>
    <t>PA-MU-0870-01-003-0017897</t>
  </si>
  <si>
    <t>17897</t>
  </si>
  <si>
    <t>TELEFONO DE OFICINA / DIGITAL / NEGRO / CISCO / FCH154484D6 / 7911</t>
  </si>
  <si>
    <t>PA-MU-0870-27-012-0022961</t>
  </si>
  <si>
    <t>22961</t>
  </si>
  <si>
    <t>LAP TOP / . / . / . / NEGRO / LENOVO / LR09VHB0</t>
  </si>
  <si>
    <t>PA-MU-0860-01-002-0031252</t>
  </si>
  <si>
    <t>31252</t>
  </si>
  <si>
    <t>PA-MU-0110-02-003-0002319</t>
  </si>
  <si>
    <t>02319</t>
  </si>
  <si>
    <t>PA-MU-0820-02-003-0005568</t>
  </si>
  <si>
    <t>05568</t>
  </si>
  <si>
    <t>MOUSE / . / . / . / NEGRO/GRIS / HEWLETT PACKARD / FB7330AN3W532VM</t>
  </si>
  <si>
    <t>PA-MU-1410-29-122-0011209</t>
  </si>
  <si>
    <t>11209</t>
  </si>
  <si>
    <t>NO BREAK / . / . / . / NEGRO / TRIPP LITE SMART / 9740ALRSM66102127</t>
  </si>
  <si>
    <t>PA-MU-0110-01-007-0019027</t>
  </si>
  <si>
    <t>19027</t>
  </si>
  <si>
    <t>TELEFONO / DIGITAL / . / . / NEGRO / CISCO / FCH1504BBA8 / IP 7911</t>
  </si>
  <si>
    <t>PA-MU-0860-27-012-0021160</t>
  </si>
  <si>
    <t>21160</t>
  </si>
  <si>
    <t>DISCO DURO / EXTERNO / G8401200362907R / ADATA 640GB PORTABLE</t>
  </si>
  <si>
    <t>PA-MU-0870-01-049-0022088</t>
  </si>
  <si>
    <t>22088</t>
  </si>
  <si>
    <t>MONITOR / . / . / . / NEGRO / HEWLETT PACKARD / 3CQ028BBXH</t>
  </si>
  <si>
    <t>PA-MU-0870-01-004-0022423</t>
  </si>
  <si>
    <t>22423</t>
  </si>
  <si>
    <t>CPU / . / . / . / NEGRO / HEWLETT PACKARD / MXL0442B33</t>
  </si>
  <si>
    <t>PA-MU-0860-01-010-0022486</t>
  </si>
  <si>
    <t>22486</t>
  </si>
  <si>
    <t>TECLADO / . / . / . / NEGRO / HEWLETT PACKARD / BAUDU0JVBZBRKP</t>
  </si>
  <si>
    <t>PA-MU-0860-01-005-0022487</t>
  </si>
  <si>
    <t>22487</t>
  </si>
  <si>
    <t>CPU / . / . / . / GRIS/NEGRO / HP COMPAQ / MXJ9030DZ4</t>
  </si>
  <si>
    <t>PA-MU-0870-01-010-0017283</t>
  </si>
  <si>
    <t>17283</t>
  </si>
  <si>
    <t>TECLADO / . / . / . / NEGRO / HEWLETT PACKARD / BAUDU0JVBZBRJQ</t>
  </si>
  <si>
    <t>PA-MU-0740-01-005-0021290</t>
  </si>
  <si>
    <t>21290</t>
  </si>
  <si>
    <t>TELEFONO / DIGITAL / . / . / NEGRO / .. / FCH2035HFWA</t>
  </si>
  <si>
    <t>PA-MU-0840-27-012-0030430</t>
  </si>
  <si>
    <t>30430</t>
  </si>
  <si>
    <t>TELEFONO DE OFICINA / DIGITAL / . / . / NEGRO / CISCO / FCH1504C49W / IP 7911</t>
  </si>
  <si>
    <t>PA-MU-0860-27-012-0021178</t>
  </si>
  <si>
    <t>21178</t>
  </si>
  <si>
    <t>LAP TOP / . / . / . / . / SAMSUNG / GZY393HB600586W</t>
  </si>
  <si>
    <t>PA-MU-0840-01-002-0023465</t>
  </si>
  <si>
    <t>23465</t>
  </si>
  <si>
    <t>LAP TOP / . / . / . / NEGRO / HEWLETT PACKARD / CNU0432M31</t>
  </si>
  <si>
    <t>PA-MU-0870-01-006-0021880</t>
  </si>
  <si>
    <t>21880</t>
  </si>
  <si>
    <t>TELEFONO DE OFICINA / DIGITAL / . / . / NEGRO / CISCO / FCH154483FU / 7911</t>
  </si>
  <si>
    <t>PA-MU-0870-27-012-0022920</t>
  </si>
  <si>
    <t>22920</t>
  </si>
  <si>
    <t>PA-MU-0510-02-004-0002044</t>
  </si>
  <si>
    <t>02044</t>
  </si>
  <si>
    <t>IMPRESORA LASER JET PLASTICO BEIGE HEWLETT PACKARD USBB075721 1200</t>
  </si>
  <si>
    <t>PA-MU-0510-01-003-0002058</t>
  </si>
  <si>
    <t>02058</t>
  </si>
  <si>
    <t>REFRIGERADOR / VERTICAL / METAL Y PLASTICO / . / BEIGE / SUPERMATIC</t>
  </si>
  <si>
    <t>PA-MU-0430-15-008-0002546</t>
  </si>
  <si>
    <t>02546</t>
  </si>
  <si>
    <t>PA-MU-0630-02-002-0002753</t>
  </si>
  <si>
    <t>02753</t>
  </si>
  <si>
    <t>LIBRERO / 5 COMPARTIMENTOS / AGLOMERADO / CAOBA/NEGRO / 2 PUERTAS</t>
  </si>
  <si>
    <t>PA-MU-0730-02-014-0002905</t>
  </si>
  <si>
    <t>02905</t>
  </si>
  <si>
    <t>PA-MU-0730-02-002-0002916</t>
  </si>
  <si>
    <t>02916</t>
  </si>
  <si>
    <t>MESA DE TRABAJO / MESA CHICA DE TRABAJO / AGLOMERADO / . / CAOBA / ..</t>
  </si>
  <si>
    <t>PA-MU-0720-02-004-0003156</t>
  </si>
  <si>
    <t>03156</t>
  </si>
  <si>
    <t>ESCTRITORIO / CON 4 CAJONES / AGLOMERADO / . / CAOBA / .. / .</t>
  </si>
  <si>
    <t>PA-MU-0710-02-001-0003259</t>
  </si>
  <si>
    <t>03259</t>
  </si>
  <si>
    <t>CREDENZA / 4 CAJONES / AGLOMERADO / . / CAOBA / .. / 2 PUERTAS</t>
  </si>
  <si>
    <t>PA-MU-0710-02-008-0003260</t>
  </si>
  <si>
    <t>03260</t>
  </si>
  <si>
    <t>LIBRERO / 5 COMPARTIMENTOS / AGLOMERADO / . / CAOBA / ..</t>
  </si>
  <si>
    <t>PA-MU-0710-02-014-0003261</t>
  </si>
  <si>
    <t>03261</t>
  </si>
  <si>
    <t>PA-MU-0710-02-002-0003264</t>
  </si>
  <si>
    <t>03264</t>
  </si>
  <si>
    <t>MESA DE TRABAJO / . / AGLOMERADO / . / CAOBA / ..</t>
  </si>
  <si>
    <t>PA-MU-0710-02-004-0003271</t>
  </si>
  <si>
    <t>03271</t>
  </si>
  <si>
    <t>PA-MU-1250-02-002-0003997</t>
  </si>
  <si>
    <t>03997</t>
  </si>
  <si>
    <t>PA-MU-1160-02-002-0006767</t>
  </si>
  <si>
    <t>06767</t>
  </si>
  <si>
    <t>GABINETE DE PARED / 1 COMPARTIMENTO / AGLOMERADO / . / CAOBA/NEGRO / ..</t>
  </si>
  <si>
    <t>PA-MU-0830-02-007-0010897</t>
  </si>
  <si>
    <t>10897</t>
  </si>
  <si>
    <t>PA-MU-0110-02-010-0011353</t>
  </si>
  <si>
    <t>11353</t>
  </si>
  <si>
    <t>PA-MU-0810-27-008-0012358</t>
  </si>
  <si>
    <t>12358</t>
  </si>
  <si>
    <t>ARTICULOS DE OFICINA / ENGARGOLADORA / . / . / . / GBC</t>
  </si>
  <si>
    <t>PA-MU-1410-29-135-0013269</t>
  </si>
  <si>
    <t>13269</t>
  </si>
  <si>
    <t>CAMARA DIGITAL / . / . / . / PLATA / SONY / 0624568 / DSC - S730</t>
  </si>
  <si>
    <t>PA-MU-0850-28-013-0014759</t>
  </si>
  <si>
    <t>14759</t>
  </si>
  <si>
    <t>NIVEL AUTOMATICO AMARILLO/NEGRO LEICA 035900 MOD. RUNNER 20 CON ESTADAL Y TRIPIE</t>
  </si>
  <si>
    <t>PA-MU-0510-29-204-0020153</t>
  </si>
  <si>
    <t>20153</t>
  </si>
  <si>
    <t>PA-MU-0850-02-063-0020799</t>
  </si>
  <si>
    <t>20799</t>
  </si>
  <si>
    <t>TELEFONO DE OFICINA / DIGITAL / . / . / NEGRO/GRIS / .. / WZP203001UD</t>
  </si>
  <si>
    <t>PA-MU-0510-27-012-0031134</t>
  </si>
  <si>
    <t>31134</t>
  </si>
  <si>
    <t>PA-MU-0460-01-003-0031812</t>
  </si>
  <si>
    <t>31812</t>
  </si>
  <si>
    <t>CPU / . / . / . / NEGRO / DELL / S-55HV8R2</t>
  </si>
  <si>
    <t>PA-MU-0810-01-010-0032850</t>
  </si>
  <si>
    <t>32850</t>
  </si>
  <si>
    <t>MONITOR / . / . / . / NEGRO / DELL / S-CN-OXJ5TR-FCC00-79D-FJP</t>
  </si>
  <si>
    <t>PA-MU-0810-01-004-0032851</t>
  </si>
  <si>
    <t>32851</t>
  </si>
  <si>
    <t>TECLADO / . / . / . / NEGRO / .. / S-OFZJVZ-LO300-7CE-0A2EA</t>
  </si>
  <si>
    <t>PA-MU-0810-01-005-0032852</t>
  </si>
  <si>
    <t>32852</t>
  </si>
  <si>
    <t>MOUSE / . / . / . / NEGRO / .. / S-ODVORH-LO300-OAZI</t>
  </si>
  <si>
    <t>PA-MU-0810-01-006-0032853</t>
  </si>
  <si>
    <t>32853</t>
  </si>
  <si>
    <t>VENTILADOR DE PEDESTAL 3 VELOCIDADES PLASTICO BLANCO 3 VELOCIDADES</t>
  </si>
  <si>
    <t>PA-MU-0510-15-017-0033550</t>
  </si>
  <si>
    <t>33550</t>
  </si>
  <si>
    <t>VENTILADORES / DE TORRE / . / . / NEGRO / MYTEK / 33"</t>
  </si>
  <si>
    <t>PA-MU-0510-15-017-0033554</t>
  </si>
  <si>
    <t>33554</t>
  </si>
  <si>
    <t>PA-MU-0510-02-064-0032672</t>
  </si>
  <si>
    <t>32672</t>
  </si>
  <si>
    <t>CPU / . / . / . / NEGRO / DELL / BJJ71M2</t>
  </si>
  <si>
    <t>PA-MU-0510-01-010-0034289</t>
  </si>
  <si>
    <t>34289</t>
  </si>
  <si>
    <t>14/07/2018</t>
  </si>
  <si>
    <t>MONITOR / . / . / . / NEGRO / DELL / CN-07XJH5FCC00849-AFTUA04</t>
  </si>
  <si>
    <t>PA-MU-0510-01-004-0034290</t>
  </si>
  <si>
    <t>34290</t>
  </si>
  <si>
    <t>TECLADO / . / . / . / NEGRO / .. / CN-OF2JV2-LO300-7B70607-A</t>
  </si>
  <si>
    <t>PA-MU-0510-01-005-0034291</t>
  </si>
  <si>
    <t>34291</t>
  </si>
  <si>
    <t>MOUSE / OPTICO / . / . / NEGRO / .. / OXWP60-LO300-7911625</t>
  </si>
  <si>
    <t>PA-MU-0510-01-006-0034292</t>
  </si>
  <si>
    <t>34292</t>
  </si>
  <si>
    <t>PA-MU-0710-02-001-0003280</t>
  </si>
  <si>
    <t>03280</t>
  </si>
  <si>
    <t>TELEFONO DE OFICINA / DIGITAL / . / . / NEGRO / CISCO / FCH1451AC6L / 7911</t>
  </si>
  <si>
    <t>PA-MU-0860-27-001-0021031</t>
  </si>
  <si>
    <t>21031</t>
  </si>
  <si>
    <t>PA-MU-0510-02-064-0032674</t>
  </si>
  <si>
    <t>32674</t>
  </si>
  <si>
    <t>CPU / . / . / . / NEGRO / DELL / S-B6VWBMZ</t>
  </si>
  <si>
    <t>PA-MU-0310-01-010-0034293</t>
  </si>
  <si>
    <t>34293</t>
  </si>
  <si>
    <t>MONITOR / . / . / . / NEGRO / DELL / CN-07XJH5FCC00859-A530-A0</t>
  </si>
  <si>
    <t>PA-MU-0310-01-004-0034294</t>
  </si>
  <si>
    <t>34294</t>
  </si>
  <si>
    <t>TECLADO / . / . / . / NEGRO / .. / S-OF2JV2-LO300-767-O1HD</t>
  </si>
  <si>
    <t>PA-MU-0310-01-005-0034295</t>
  </si>
  <si>
    <t>34295</t>
  </si>
  <si>
    <t>MOUSE / OPTICO / . / . / NEGRO / .. / S-ODV0RH-LO300-7AO-03ER</t>
  </si>
  <si>
    <t>PA-MU-0310-01-006-0034296</t>
  </si>
  <si>
    <t>34296</t>
  </si>
  <si>
    <t>PA-MU-0730-02-006-0002898</t>
  </si>
  <si>
    <t>02898</t>
  </si>
  <si>
    <t>PA-MU-0730-02-002-0002944</t>
  </si>
  <si>
    <t>02944</t>
  </si>
  <si>
    <t>PA-MU-0720-02-001-0003171</t>
  </si>
  <si>
    <t>03171</t>
  </si>
  <si>
    <t>MONITOR LED</t>
  </si>
  <si>
    <t>PA-MU-0460-01-004-0035776</t>
  </si>
  <si>
    <t>31/07/2019</t>
  </si>
  <si>
    <t>PA-MU-0860-01-006-0031945</t>
  </si>
  <si>
    <t>31945</t>
  </si>
  <si>
    <t>PA-MU-0110-02-004-0002408</t>
  </si>
  <si>
    <t>02408</t>
  </si>
  <si>
    <t>PA-MU-0660-02-002-0002773</t>
  </si>
  <si>
    <t>02773</t>
  </si>
  <si>
    <t>SILLA SECRETARIAL / SIN CODERAS / PLIANA / . / ROJO / ..</t>
  </si>
  <si>
    <t>PA-MU-0730-02-002-0006131</t>
  </si>
  <si>
    <t>06131</t>
  </si>
  <si>
    <t>MONITOR / . / . / . / NEGRO / LENOVO / V1F0396 / INCH LCD</t>
  </si>
  <si>
    <t>PA-MU-0870-01-004-0014243</t>
  </si>
  <si>
    <t>14243</t>
  </si>
  <si>
    <t>CPU / . / . / . / NEGRO / HEWLETT PACKARD / 2UA9101281</t>
  </si>
  <si>
    <t>PA-MU-0110-01-010-0018922</t>
  </si>
  <si>
    <t>18922</t>
  </si>
  <si>
    <t>MOUSE / OPTICO / . / . / . / SCROLL / X61998401227 / USB</t>
  </si>
  <si>
    <t>PA-MU-0860-01-006-0020431</t>
  </si>
  <si>
    <t>20431</t>
  </si>
  <si>
    <t>TECLADO / . / . / . / NEGRO / GENIUS / XP1758427784</t>
  </si>
  <si>
    <t>PA-MU-0860-01-005-0030626</t>
  </si>
  <si>
    <t>30626</t>
  </si>
  <si>
    <t>PA-MU-0110-02-003-0010299</t>
  </si>
  <si>
    <t>10299</t>
  </si>
  <si>
    <t>ESCRITORIO / 2 CAJONES / MADERA / . / CAOBA/NEGRO / ..</t>
  </si>
  <si>
    <t>PA-MU-0730-02-001-0011423</t>
  </si>
  <si>
    <t>11423</t>
  </si>
  <si>
    <t>TELEFONO DE OFICINA / DIGITAL / . / . / NEGRO / CISCO / FCH2034FPBL / 7911</t>
  </si>
  <si>
    <t>PA-MU-0870-27-012-0022820</t>
  </si>
  <si>
    <t>22820</t>
  </si>
  <si>
    <t>CPU / . / . / . / NEGRO / LENOVO / MJ05YYGH</t>
  </si>
  <si>
    <t>PA-MU-0860-01-010-0031236</t>
  </si>
  <si>
    <t>31236</t>
  </si>
  <si>
    <t>MONITOR / . / . / . / NEGRO / LENOVO / V5F54617</t>
  </si>
  <si>
    <t>PA-MU-0860-01-004-0031237</t>
  </si>
  <si>
    <t>31237</t>
  </si>
  <si>
    <t>TECLADO / . / . / . / NEGRO / LENOVO / 00636779</t>
  </si>
  <si>
    <t>PA-MU-0860-01-005-0031238</t>
  </si>
  <si>
    <t>31238</t>
  </si>
  <si>
    <t>MOUSE / . / . / . / NEGRO / LENOVO / 170804697587</t>
  </si>
  <si>
    <t>PA-MU-0860-01-006-0031239</t>
  </si>
  <si>
    <t>31239</t>
  </si>
  <si>
    <t>PA-MU-0830-02-001-0005312</t>
  </si>
  <si>
    <t>05312</t>
  </si>
  <si>
    <t>NO BREAK / . / . / . / NEGRO / TRIPP LITE SMART / 9651ALROM663800581</t>
  </si>
  <si>
    <t>PA-MU-0870-01-007-0016297</t>
  </si>
  <si>
    <t>16297</t>
  </si>
  <si>
    <t>TELEFONO DE OFICINA / DIGITAL / . / . / NEGRO / CISCO / FCH14499KLE / 7911</t>
  </si>
  <si>
    <t>PA-MU-0860-27-001-0021062</t>
  </si>
  <si>
    <t>21062</t>
  </si>
  <si>
    <t>CPU / . / . / . / NEGRO / DELL / 55OX9N2</t>
  </si>
  <si>
    <t>PA-MU-0810-01-010-0032854</t>
  </si>
  <si>
    <t>32854</t>
  </si>
  <si>
    <t>MONITOR / . / . / . / NEGRO / DELL / CN-OXJ5TR-FLC00-79D-FJNB-</t>
  </si>
  <si>
    <t>PA-MU-0810-01-004-0032855</t>
  </si>
  <si>
    <t>32855</t>
  </si>
  <si>
    <t>TECLADO / . / . / . / . / .. / OFZJ-LO300-7CE-07BL</t>
  </si>
  <si>
    <t>PA-MU-0810-01-005-0032856</t>
  </si>
  <si>
    <t>32856</t>
  </si>
  <si>
    <t>MOUSE / . / . / . / . / .. / ODVORH-LO300-81H-OAZ1</t>
  </si>
  <si>
    <t>PA-MU-0810-01-006-0032857</t>
  </si>
  <si>
    <t>32857</t>
  </si>
  <si>
    <t>LIBRERO / 5 COMPARTIMENTOS / . / . / NEGRO / .</t>
  </si>
  <si>
    <t>PA-MU-0730-02-014-0002871</t>
  </si>
  <si>
    <t>02871</t>
  </si>
  <si>
    <t>PA-MU-0730-02-003-0002904</t>
  </si>
  <si>
    <t>02904</t>
  </si>
  <si>
    <t>PA-MU-0430-02-002-0010742</t>
  </si>
  <si>
    <t>10742</t>
  </si>
  <si>
    <t>ESCRITORIO TIPO L / 2 CAJONES / . / . / . / . / DE 1.25 X 1.50 X 0.60</t>
  </si>
  <si>
    <t>PA-MU-0840-02-013-0014613</t>
  </si>
  <si>
    <t>14613</t>
  </si>
  <si>
    <t>REGULADOR DE CORRIENTE / . / . / . / NEGRO / VICA / 101002591</t>
  </si>
  <si>
    <t>PA-MU-1410-01-008-0021841</t>
  </si>
  <si>
    <t>21841</t>
  </si>
  <si>
    <t>TELEFONO / DIGITAL / . / . / NEGRO / .. / FCH2035HF6D</t>
  </si>
  <si>
    <t>PA-MU-0730-27-012-0031130</t>
  </si>
  <si>
    <t>31130</t>
  </si>
  <si>
    <t>MESA / PLEGABLE / . / . / BLANCO / .. / T/PORTAFOLI  VERONA</t>
  </si>
  <si>
    <t>PA-MU-0510-02-027-0032037</t>
  </si>
  <si>
    <t>32037</t>
  </si>
  <si>
    <t>CPU / . / . / . / NEGRO / DELL / B6XZBM2</t>
  </si>
  <si>
    <t>PA-MU-0730-01-010-0034309</t>
  </si>
  <si>
    <t>34309</t>
  </si>
  <si>
    <t>MONITOR / . / . / . / NEGRO / DELL / S-CN-07XJHS-FCC00849-AG2U</t>
  </si>
  <si>
    <t>PA-MU-0730-01-004-0034310</t>
  </si>
  <si>
    <t>34310</t>
  </si>
  <si>
    <t>TECLADO / . / . / . / NEGRO / .. / OF2JV2-LO300-787-0714-A03</t>
  </si>
  <si>
    <t>PA-MU-0730-01-005-0034311</t>
  </si>
  <si>
    <t>34311</t>
  </si>
  <si>
    <t>MOUSE / OPTICO / . / . / NEGRO / .. / ODVORH-L300-791.OEOH</t>
  </si>
  <si>
    <t>PA-MU-0730-01-006-0034312</t>
  </si>
  <si>
    <t>34312</t>
  </si>
  <si>
    <t>CPU / . / . / . / NEGRO / DELL / B5KOCM2</t>
  </si>
  <si>
    <t>PA-MU-0730-01-010-0034317</t>
  </si>
  <si>
    <t>34317</t>
  </si>
  <si>
    <t>MONITOR / . / . / . / NEGRO / DELL / CN-O7XJH5-FCC00-859-A68U</t>
  </si>
  <si>
    <t>PA-MU-0730-01-004-0034318</t>
  </si>
  <si>
    <t>34318</t>
  </si>
  <si>
    <t>TECLADO / . / . / . / NEGRO / .. / OF2JV2-LO300-787-0110</t>
  </si>
  <si>
    <t>PA-MU-0730-01-005-0034319</t>
  </si>
  <si>
    <t>34319</t>
  </si>
  <si>
    <t>MOUSE / OPTICO / . / . / NEGRO / .. / CN-ODVORH-LO300-791-OEP5</t>
  </si>
  <si>
    <t>PA-MU-0730-01-006-0034320</t>
  </si>
  <si>
    <t>34320</t>
  </si>
  <si>
    <t>MESA DE TRABAJO / . / . / PERA/GRIS /. /</t>
  </si>
  <si>
    <t>PA-MU-0720-02-004-0016992</t>
  </si>
  <si>
    <t>16992</t>
  </si>
  <si>
    <t>PA-MU-0510-02-064-0032671</t>
  </si>
  <si>
    <t>32671</t>
  </si>
  <si>
    <t>REGULADOR DE CORRIENTE / . / METAL / . / NEGRO / MICROVOLT</t>
  </si>
  <si>
    <t>PA-MU-0510-01-008-0002053</t>
  </si>
  <si>
    <t>02053</t>
  </si>
  <si>
    <t>PA-MU-0630-02-002-0002759</t>
  </si>
  <si>
    <t>02759</t>
  </si>
  <si>
    <t>PA-MU-0740-02-001-0003160</t>
  </si>
  <si>
    <t>03160</t>
  </si>
  <si>
    <t>ARCHIVERO VERTICAL / 3 GAVETAS / MELAMINA / . / PERA/GRIS / ..</t>
  </si>
  <si>
    <t>PA-MU-0720-02-003-0012972</t>
  </si>
  <si>
    <t>12972</t>
  </si>
  <si>
    <t>CPU / . / . / . / NEGRO / DELL / S-B6YXBMZ</t>
  </si>
  <si>
    <t>PA-MU-0510-01-010-0034297</t>
  </si>
  <si>
    <t>34297</t>
  </si>
  <si>
    <t>MONITOR / . / . / . / NEGRO / DELL / S-CN-07XJHS-FCC00-8S9-AGS</t>
  </si>
  <si>
    <t>PA-MU-0510-01-004-0034298</t>
  </si>
  <si>
    <t>34298</t>
  </si>
  <si>
    <t>MOUSE / OPTICO / . / . / NEGRO / .. / 0DVORH-LO300-791-</t>
  </si>
  <si>
    <t>PA-MU-0510-01-006-0034300</t>
  </si>
  <si>
    <t>34300</t>
  </si>
  <si>
    <t>ESCRITORIO / . / AGLOMERADO / . / GRIS/AZUL / ..</t>
  </si>
  <si>
    <t>PA-MU-1250-02-001-0003915</t>
  </si>
  <si>
    <t>03915</t>
  </si>
  <si>
    <t>PA-MU-1130-02-002-0006725</t>
  </si>
  <si>
    <t>06725</t>
  </si>
  <si>
    <t>MONITOR / . / . / . / NEGRO / HEWLETT PACKARD / 3CQ028BC4M</t>
  </si>
  <si>
    <t>PA-MU-0510-01-004-0021247</t>
  </si>
  <si>
    <t>21247</t>
  </si>
  <si>
    <t>CPU / . / . / . / NEGRO / HEWLETT PACKARD / MXL0442B4X</t>
  </si>
  <si>
    <t>PA-MU-0510-01-010-0021250</t>
  </si>
  <si>
    <t>21250</t>
  </si>
  <si>
    <t>MOUSE / . / . / . / NEGRO / HEWLETT PACKARD / FATSQ0C8FZ82LB</t>
  </si>
  <si>
    <t>PA-MU-0510-01-006-0021265</t>
  </si>
  <si>
    <t>21265</t>
  </si>
  <si>
    <t xml:space="preserve">VENTILADORES / DE PEDESTAL 3 VELOCIDADES / PLASTICO / . / BLANCO </t>
  </si>
  <si>
    <t>PA-MU-0510-15-017-0033553</t>
  </si>
  <si>
    <t>33553</t>
  </si>
  <si>
    <t>CPU / . / PLASTICO / . / NEGRO / IBM / KCTM3YA</t>
  </si>
  <si>
    <t>PA-MU-0510-01-001-0002068</t>
  </si>
  <si>
    <t>02068</t>
  </si>
  <si>
    <t>PA-MU-1210-02-005-0003715</t>
  </si>
  <si>
    <t>03715</t>
  </si>
  <si>
    <t>TECLADO / . / PLASTICO / . / NEGRO / IBM / 0455640</t>
  </si>
  <si>
    <t>PA-MU-0510-01-005-0010846</t>
  </si>
  <si>
    <t>10846</t>
  </si>
  <si>
    <t>MOUSE / . / PLASTICO / . / NEGRO / IBM / 23-139233</t>
  </si>
  <si>
    <t>PA-MU-0510-01-006-0010847</t>
  </si>
  <si>
    <t>10847</t>
  </si>
  <si>
    <t>PA-MU-0870-02-002-0013982</t>
  </si>
  <si>
    <t>13982</t>
  </si>
  <si>
    <t>MONITOR / . / . / . / NEGRO / HEWLETT PACKARD / 3CQ028BC0W</t>
  </si>
  <si>
    <t>PA-MU-0510-01-004-0021251</t>
  </si>
  <si>
    <t>21251</t>
  </si>
  <si>
    <t>ESCRITORIO SECRETARIAL / 2 CAJONES / AGLOMERADO / . / CAOBA / ..</t>
  </si>
  <si>
    <t>PA-MU-0110-02-001-0002337</t>
  </si>
  <si>
    <t>02337</t>
  </si>
  <si>
    <t>CPU / . / . / . / NEGRO / LENOVO / LKDYFHA</t>
  </si>
  <si>
    <t>PA-MU-0870-01-010-0014204</t>
  </si>
  <si>
    <t>14204</t>
  </si>
  <si>
    <t>MONITOR / . / PLASTICO / . / NEGRO / ACER / M2N8A70L00132</t>
  </si>
  <si>
    <t>PA-MU-1410-01-004-0016764</t>
  </si>
  <si>
    <t>16764</t>
  </si>
  <si>
    <t>TECLADO / . / . / . / NEGRO / HEWLETT PACKARD / BC3370GVBWU3BL</t>
  </si>
  <si>
    <t>PA-MU-0860-01-005-0018981</t>
  </si>
  <si>
    <t>18981</t>
  </si>
  <si>
    <t>ESCTRITORIO / CON 2 CAJONES / AGLOMERADO / . / CAOBA/NEGRO / . / .</t>
  </si>
  <si>
    <t>PA-MU-0730-02-001-0002906</t>
  </si>
  <si>
    <t>02906</t>
  </si>
  <si>
    <t>LAP TOP / . / . / . / NEGRO / HEWLETT PACKARD / CNU0432M57</t>
  </si>
  <si>
    <t>PA-MU-0330-01-002-0021099</t>
  </si>
  <si>
    <t>21099</t>
  </si>
  <si>
    <t>PA-MU-0510-02-002-0002040</t>
  </si>
  <si>
    <t>02040</t>
  </si>
  <si>
    <t>PA-MU-0710-02-003-0003281</t>
  </si>
  <si>
    <t>03281</t>
  </si>
  <si>
    <t>ESCTRITORIO / CON 2 CAJONES / AGLOMERADO / . / CAFE / ..</t>
  </si>
  <si>
    <t>PA-MU-0671-02-001-0010496</t>
  </si>
  <si>
    <t>10496</t>
  </si>
  <si>
    <t>TELEFONO DE OFICINA / DIGITAL / . / . / NEGRO / CISCO / FCH1544AA3S / 7911</t>
  </si>
  <si>
    <t>PA-MU-0870-27-012-0022824</t>
  </si>
  <si>
    <t>22824</t>
  </si>
  <si>
    <t>PA-MU-0720-02-003-0003123</t>
  </si>
  <si>
    <t>03123</t>
  </si>
  <si>
    <t>PA-MU-0720-02-001-0003168</t>
  </si>
  <si>
    <t>03168</t>
  </si>
  <si>
    <t>MESA DE TRABAJO / . / AGLOMERADO / . / NEGRO/CAOBA / ..</t>
  </si>
  <si>
    <t>PA-MU-0730-02-004-0009109</t>
  </si>
  <si>
    <t>09109</t>
  </si>
  <si>
    <t>NO BREAK / CON REGULADOR / BLANCO/NEGRO / COMPLET / 10HH030518</t>
  </si>
  <si>
    <t>PA-MU-0810-27-008-0012483</t>
  </si>
  <si>
    <t>12483</t>
  </si>
  <si>
    <t>CPU / . / . / . / NEGRO / HEWLETT PACKARD / MXL0442B7K</t>
  </si>
  <si>
    <t>PA-MU-0510-01-010-0021254</t>
  </si>
  <si>
    <t>21254</t>
  </si>
  <si>
    <t>MONITOR / . / . / . / NEGRO / HEWLETT PACKARD / 3CQ028BBFV</t>
  </si>
  <si>
    <t>PA-MU-0510-01-004-0021255</t>
  </si>
  <si>
    <t>21255</t>
  </si>
  <si>
    <t>TECLADO / . / . / . / NEGRO / HEWLETT PACKARD / BAUDU0JVBZB2DU</t>
  </si>
  <si>
    <t>PA-MU-0510-01-005-0021256</t>
  </si>
  <si>
    <t>21256</t>
  </si>
  <si>
    <t>PA-MU-0860-01-006-0030664</t>
  </si>
  <si>
    <t>30664</t>
  </si>
  <si>
    <t>ESCRITORIO TIPO L / . / AGLOMERADO / . / PERA/GRIS / .. / 4 CAJONES</t>
  </si>
  <si>
    <t>PA-MU-0720-02-001-0003194</t>
  </si>
  <si>
    <t>03194</t>
  </si>
  <si>
    <t>PA-MU-0710-02-002-0003283</t>
  </si>
  <si>
    <t>03283</t>
  </si>
  <si>
    <t>CPU / . / PLASTICO / . / NEGRO/PLATA / HEWLETT PACKARD / MXL82312WF</t>
  </si>
  <si>
    <t>PA-MU-1410-29-122-0011218</t>
  </si>
  <si>
    <t>11218</t>
  </si>
  <si>
    <t>TECLADO / . / . / . / NEGRO / LENOVO / 0257343</t>
  </si>
  <si>
    <t>PA-MU-0870-01-005-0014278</t>
  </si>
  <si>
    <t>14278</t>
  </si>
  <si>
    <t>PA-MU-0860-01-006-0031963</t>
  </si>
  <si>
    <t>31963</t>
  </si>
  <si>
    <t>MESA DE TRABAJO / . / . / . / PERLA/GRIS / ..</t>
  </si>
  <si>
    <t>PA-MU-1250-02-002-0003977</t>
  </si>
  <si>
    <t>03977</t>
  </si>
  <si>
    <t>PA-MU-0720-02-002-0016994</t>
  </si>
  <si>
    <t>16994</t>
  </si>
  <si>
    <t>TELEFONO / DIGITAL / . / . / NEGRO / CISCO / FCH1544AA0L / 7911</t>
  </si>
  <si>
    <t>PA-MU-0870-27-012-0022974</t>
  </si>
  <si>
    <t>22974</t>
  </si>
  <si>
    <t>CPU / . / . / . / NEGRO / DELL / 53HW8L2</t>
  </si>
  <si>
    <t>PA-MU-0620-01-010-0034313</t>
  </si>
  <si>
    <t>34313</t>
  </si>
  <si>
    <t>MONITOR / . / . / . / NEGRO / DELL / CN-OX35TR-FCC00-79D-FHFB-</t>
  </si>
  <si>
    <t>PA-MU-0620-01-004-0034314</t>
  </si>
  <si>
    <t>34314</t>
  </si>
  <si>
    <t>TECLADO / . / . / . / NEGRO / .. / OF2JV2-LO300-7CE-OA2H</t>
  </si>
  <si>
    <t>PA-MU-0620-01-005-0034315</t>
  </si>
  <si>
    <t>34315</t>
  </si>
  <si>
    <t>MOUSE / . / . / . / NEGRO / .. / 0DV0RH-LO300-81HOA1X</t>
  </si>
  <si>
    <t>PA-MU-0620-01-006-0034316</t>
  </si>
  <si>
    <t>34316</t>
  </si>
  <si>
    <t>PA-MU-0310-02-002-0002116</t>
  </si>
  <si>
    <t>02116</t>
  </si>
  <si>
    <t>MESA DE TRABAJO / MESA CHICA DE TRABAJO / METAL / . / . / ..</t>
  </si>
  <si>
    <t>PA-MU-0730-02-003-0002903</t>
  </si>
  <si>
    <t>02903</t>
  </si>
  <si>
    <t>LIBRERO / 2 PUERTAS / AGLOMERADO / . / CAOBA / .. / 5 ENTREPAÑOS</t>
  </si>
  <si>
    <t>PA-MU-0720-02-003-0003143</t>
  </si>
  <si>
    <t>03143</t>
  </si>
  <si>
    <t>PA-MU-0720-02-003-0003177</t>
  </si>
  <si>
    <t>03177</t>
  </si>
  <si>
    <t>PA-MU-1350-02-002-0013840</t>
  </si>
  <si>
    <t>13840</t>
  </si>
  <si>
    <t>PA-MU-1210-02-001-0016874</t>
  </si>
  <si>
    <t>16874</t>
  </si>
  <si>
    <t>TECLADO / . / . / . / NEGRO / HEWLETT PACKARD / BC3720FVBWQ47A</t>
  </si>
  <si>
    <t>PA-MU-1010-01-005-0018976</t>
  </si>
  <si>
    <t>18976</t>
  </si>
  <si>
    <t>MONITOR / . / . / . / . / HEWLETT PACKARD / 3CQ028BBJ5</t>
  </si>
  <si>
    <t>PA-MU-0110-01-004-0020578</t>
  </si>
  <si>
    <t>20578</t>
  </si>
  <si>
    <t>PA-MU-0510-02-064-0032673</t>
  </si>
  <si>
    <t>32673</t>
  </si>
  <si>
    <t>VENTILADOR / DE PEDESTAL / PLASTICO / . / BLANCO / .. / 16" 3 VELOCIDADES</t>
  </si>
  <si>
    <t>PA-MU-0510-15-017-0033551</t>
  </si>
  <si>
    <t>33551</t>
  </si>
  <si>
    <t>PA-MU-0410-02-001-0002572</t>
  </si>
  <si>
    <t>02572</t>
  </si>
  <si>
    <t>PA-MU-0710-02-002-0003263</t>
  </si>
  <si>
    <t>03263</t>
  </si>
  <si>
    <t>PA-MU-0710-02-002-0003266</t>
  </si>
  <si>
    <t>03266</t>
  </si>
  <si>
    <t>PA-MU-0710-02-003-0003282</t>
  </si>
  <si>
    <t>03282</t>
  </si>
  <si>
    <t>NO BREAK NEGRO TRIPP LITE SMART 9721ALROM663800145 STANBY OM5977</t>
  </si>
  <si>
    <t>PA-MU-0870-01-007-0014989</t>
  </si>
  <si>
    <t>14989</t>
  </si>
  <si>
    <t>TELEFONO DE OFICINA / DIGITAL / . / . / NEGRO / .. / FCH2034FBBL</t>
  </si>
  <si>
    <t>PA-MU-0510-27-012-0031131</t>
  </si>
  <si>
    <t>31131</t>
  </si>
  <si>
    <t>CPU / . / . / . / NEGRO / DELL / 55HC8N2</t>
  </si>
  <si>
    <t>PA-MU-0810-01-010-0032858</t>
  </si>
  <si>
    <t>32858</t>
  </si>
  <si>
    <t>MONITOR / . / . / . / NEGRO / DELL / CN-OX35TR-FCC00-793GM78</t>
  </si>
  <si>
    <t>PA-MU-0810-01-004-0032859</t>
  </si>
  <si>
    <t>32859</t>
  </si>
  <si>
    <t>TECLADO / . / . / . / NEGRO / DELL / OXN2-LO300-7CE-07JU-A03</t>
  </si>
  <si>
    <t>PA-MU-0810-01-005-0032860</t>
  </si>
  <si>
    <t>32860</t>
  </si>
  <si>
    <t>MOUSE / . / NEGRO / . / . / DELL / ODVORH-LO300-81H-0A1Y</t>
  </si>
  <si>
    <t>PA-MU-0810-01-006-0032861</t>
  </si>
  <si>
    <t>32861</t>
  </si>
  <si>
    <t>PA-MU-0720-02-001-0003148</t>
  </si>
  <si>
    <t>03148</t>
  </si>
  <si>
    <t>MOUSE / . / . / . / . / LENOVO / FATSQ0C670M3W1</t>
  </si>
  <si>
    <t>PA-MU-0310-01-006-0011349</t>
  </si>
  <si>
    <t>11349</t>
  </si>
  <si>
    <t>MONITOR / . / . / . / NEGRO / LENOVO / V1F0369 / INCH LCD</t>
  </si>
  <si>
    <t>PA-MU-0870-01-004-0014229</t>
  </si>
  <si>
    <t>14229</t>
  </si>
  <si>
    <t>PA-MU-1210-02-010-0003657</t>
  </si>
  <si>
    <t>03657</t>
  </si>
  <si>
    <t>CPU / . / PLASTICO / . / NEGRO / LENOVO / LKKPZP5</t>
  </si>
  <si>
    <t>PA-MU-0860-01-010-0012010</t>
  </si>
  <si>
    <t>12010</t>
  </si>
  <si>
    <t>MONITOR / . / PLASTICO / . / NEGRO / LENOVO / V2NH105 / LCD</t>
  </si>
  <si>
    <t>PA-MU-0860-01-004-0012045</t>
  </si>
  <si>
    <t>12045</t>
  </si>
  <si>
    <t>TECLADO / . / PLASTICO / . / NEGRO / LENOVO / 00838466</t>
  </si>
  <si>
    <t>PA-MU-0510-01-005-0012337</t>
  </si>
  <si>
    <t>12337</t>
  </si>
  <si>
    <t>MOUSE / . / PLASTICO / . / NEGRO / LENOVO / 44Y 6835 047</t>
  </si>
  <si>
    <t>PA-MU-0510-01-006-0012338</t>
  </si>
  <si>
    <t>12338</t>
  </si>
  <si>
    <t>NO BREAK / . / . / . / NEGRO / TRIPP LITE SMART / 9721ALROM663800161 / OM5977</t>
  </si>
  <si>
    <t>PA-MU-0870-01-007-0014990</t>
  </si>
  <si>
    <t>14990</t>
  </si>
  <si>
    <t>PA-MU-0710-02-005-0003279</t>
  </si>
  <si>
    <t>03279</t>
  </si>
  <si>
    <t>PA-MU-0680-02-002-0010269</t>
  </si>
  <si>
    <t>10269</t>
  </si>
  <si>
    <t>SILLON / 3 PLAZAS / POLIPROPILENO / . / NEGRO / ..</t>
  </si>
  <si>
    <t>PA-MU-0330-02-010-0012783</t>
  </si>
  <si>
    <t>12783</t>
  </si>
  <si>
    <t>ARCHIVERO VERTICAL / 4 GAVETAS / . / . / CAOBA / ..</t>
  </si>
  <si>
    <t>PA-MU-0510-02-063-0017767</t>
  </si>
  <si>
    <t>17767</t>
  </si>
  <si>
    <t>CPU / . / . / . / NEGRO / HEWLETT PACKARD / MXL0442B4J</t>
  </si>
  <si>
    <t>PA-MU-0510-01-010-0021246</t>
  </si>
  <si>
    <t>21246</t>
  </si>
  <si>
    <t>MONITOR / . / . / . / NEGRO / HEWLETT PACKARD / 3CQ028BC1G</t>
  </si>
  <si>
    <t>PA-MU-0510-01-005-0021260</t>
  </si>
  <si>
    <t>21260</t>
  </si>
  <si>
    <t>PA-MU-0850-02-006-0022247</t>
  </si>
  <si>
    <t>VENTILADOR DE PEDESTAL 3 VELOCIDADES / PLASTICO BLANCO 16"</t>
  </si>
  <si>
    <t>PA-MU-0510-15-017-0033552</t>
  </si>
  <si>
    <t>33552</t>
  </si>
  <si>
    <t>PROYECTOR X52M890198L</t>
  </si>
  <si>
    <t>PA-MU-0510-28-046-0035662</t>
  </si>
  <si>
    <t>35662</t>
  </si>
  <si>
    <t>PANTALLA</t>
  </si>
  <si>
    <t>PA-MU-0510-28-023-0035663</t>
  </si>
  <si>
    <t>35663</t>
  </si>
  <si>
    <t>PA-MU-0720-01-007-0003232</t>
  </si>
  <si>
    <t>03232</t>
  </si>
  <si>
    <t>Dirección de Contabilidad</t>
  </si>
  <si>
    <t>PA-MU-0720-02-006-0016141</t>
  </si>
  <si>
    <t>16141</t>
  </si>
  <si>
    <t>DISCO DURO / EXTERNO / . / . / NEGRO / .. / ADATA 640GB PORTABLE</t>
  </si>
  <si>
    <t>PA-MU-0870-01-049-0022092</t>
  </si>
  <si>
    <t>22092</t>
  </si>
  <si>
    <t>MONITOR / . / . / . / NEGRO / LENOVO / VK386858</t>
  </si>
  <si>
    <t>PA-MU-0421-01-004-0028897</t>
  </si>
  <si>
    <t>28897</t>
  </si>
  <si>
    <t>CPU / . / . / . / NEGRO / LENOVO / MJ041RQG</t>
  </si>
  <si>
    <t>PA-MU-0421-01-010-0029015</t>
  </si>
  <si>
    <t>29015</t>
  </si>
  <si>
    <t>TECLADO / . / . / . / NEGRO / LENOVO / 0153650</t>
  </si>
  <si>
    <t>PA-MU-0421-01-005-0029016</t>
  </si>
  <si>
    <t>29016</t>
  </si>
  <si>
    <t>MOUSE / . / . / . / NEGRO / LENOVO / 6B124F2961B</t>
  </si>
  <si>
    <t>PA-MU-0421-01-006-0029017</t>
  </si>
  <si>
    <t>29017</t>
  </si>
  <si>
    <t>TELEFONO / DIGITAL / . / . / NEGRO / CISCO / FCH2035HGU7</t>
  </si>
  <si>
    <t>PA-MU-0760-27-012-0030689</t>
  </si>
  <si>
    <t>30689</t>
  </si>
  <si>
    <t>PA-MU-0720-01-008-0006627</t>
  </si>
  <si>
    <t>06627</t>
  </si>
  <si>
    <t>LAP TOP / GBN0CV20Y294481 / ASUS X555Q CARGADOR 891W6B10495</t>
  </si>
  <si>
    <t>PA-MU-0860-01-002-0032409</t>
  </si>
  <si>
    <t>32409</t>
  </si>
  <si>
    <t>TELEFONO DE OFICINA / DIGITAL / . / . / NEGRO / CISCO / FCH1504BB8G / IP 7911</t>
  </si>
  <si>
    <t>PA-MU-0860-27-012-0021197</t>
  </si>
  <si>
    <t>21197</t>
  </si>
  <si>
    <t>MONITOR / . / . / . / NEGRO / HEWLETT PACKARD / 6CM4302CFT</t>
  </si>
  <si>
    <t>PA-MU-0860-01-004-0024914</t>
  </si>
  <si>
    <t>24914</t>
  </si>
  <si>
    <t>TECLADO / . / . / . / . / HEWLETT PACKARD / BDMHE0CHH6Z34E</t>
  </si>
  <si>
    <t>PA-MU-0860-01-005-0024915</t>
  </si>
  <si>
    <t>24915</t>
  </si>
  <si>
    <t>MOUSE / . / . / . / . / HEWLETT PACKARD / FCMHH0AKZ6T5E3</t>
  </si>
  <si>
    <t>PA-MU-0860-01-006-0024932</t>
  </si>
  <si>
    <t>24932</t>
  </si>
  <si>
    <t>CPU / . / . / . / . / HEWLETT PACKARD / MXL436220M</t>
  </si>
  <si>
    <t>PA-MU-0860-01-010-0024933</t>
  </si>
  <si>
    <t>24933</t>
  </si>
  <si>
    <t>TELEFONO DE OFICINA / DIGITAL / . / . / NEGRO / CISCO / FCH15439PV9 / 7911</t>
  </si>
  <si>
    <t>PA-MU-0870-27-012-0022954</t>
  </si>
  <si>
    <t>22954</t>
  </si>
  <si>
    <t>LAP TOP / . / . / . / NEGRO / DELL / C44BQJ2</t>
  </si>
  <si>
    <t>PA-MU-0860-01-002-0031530</t>
  </si>
  <si>
    <t>31530</t>
  </si>
  <si>
    <t>IMPRESORA / . / . / . / . / LEXMARK / 72N496B / E360DN</t>
  </si>
  <si>
    <t>PA-MU-0870-01-003-0022765</t>
  </si>
  <si>
    <t>22765</t>
  </si>
  <si>
    <t>CPU / . / . / . / NEGRO / HEWLETT PACKARD / MXL4310M1C</t>
  </si>
  <si>
    <t>PA-MU-0860-01-010-0025130</t>
  </si>
  <si>
    <t>25130</t>
  </si>
  <si>
    <t>MOUSE / . / . / . / NEGRO / HEWLETT PACKARD / FCMHH0CAU6ME56</t>
  </si>
  <si>
    <t>PA-MU-0860-01-006-0025133</t>
  </si>
  <si>
    <t>25133</t>
  </si>
  <si>
    <t>MONITOR / . / . / . / NEGRO / HEWLETT PACKARD / 6CM4302BG3</t>
  </si>
  <si>
    <t>PA-MU-0860-01-004-0025135</t>
  </si>
  <si>
    <t>25135</t>
  </si>
  <si>
    <t>NO BREAK / . / . / . / NEGRO / APC / AS1009292121 / SMART-UPS</t>
  </si>
  <si>
    <t>PA-MU-0810-27-007-0012603</t>
  </si>
  <si>
    <t>12603</t>
  </si>
  <si>
    <t>SCANNER / . / . / . / BEIGE/NEGRO / KODAK / 45637178 / MOD. i1420</t>
  </si>
  <si>
    <t>PA-MU-0720-01-009-0020152</t>
  </si>
  <si>
    <t>20152</t>
  </si>
  <si>
    <t>CPU / . / . / . / NEGRO / HEWLETT PACKARD / MXL436221C / WORKSTATION Z230</t>
  </si>
  <si>
    <t>PA-MU-0860-01-010-0025216</t>
  </si>
  <si>
    <t>25216</t>
  </si>
  <si>
    <t>MONITOR / . / . / . / NEGRO / HEWLETT PACKARD / 6CM4302BRQ</t>
  </si>
  <si>
    <t>PA-MU-0860-01-004-0025217</t>
  </si>
  <si>
    <t>25217</t>
  </si>
  <si>
    <t>TECLADO / . / . / . / NEGRO / HP COMPAQ / BC3720FVBX10H2</t>
  </si>
  <si>
    <t>PA-MU-0730-01-005-0017853</t>
  </si>
  <si>
    <t>17853</t>
  </si>
  <si>
    <t>MONITOR / . / . / . / . / HEWLETT PACKARD / 3CQ028BBH3</t>
  </si>
  <si>
    <t>PA-MU-0860-01-004-0020613</t>
  </si>
  <si>
    <t>20613</t>
  </si>
  <si>
    <t>CPU / . / . / . / NEGRO / HEWLETT PACKARD / MXL0442B6Q</t>
  </si>
  <si>
    <t>PA-MU-0860-01-010-0022489</t>
  </si>
  <si>
    <t>22489</t>
  </si>
  <si>
    <t>MOUSE / . / . / . / NEGRO / TRUE BASIX / 1760514041611 / MO-130</t>
  </si>
  <si>
    <t>PA-MU-0860-01-006-0026386</t>
  </si>
  <si>
    <t>26386</t>
  </si>
  <si>
    <t>TECLADO / . / . / . / NEGRO / HEWLETT PACKARD / BAUHROGVBXY055</t>
  </si>
  <si>
    <t>PA-MU-0740-01-005-0022574</t>
  </si>
  <si>
    <t>22574</t>
  </si>
  <si>
    <t>SCANNER / . / . / . / BEIGE/NEGRO / KODAK / 53238873 / I3400</t>
  </si>
  <si>
    <t>PA-MU-1410-01-009-0023039</t>
  </si>
  <si>
    <t>23039</t>
  </si>
  <si>
    <t>MOUSE / USB / . / . / NEGRO / . / 1450534064134</t>
  </si>
  <si>
    <t>PA-MU-0860-01-006-0024133</t>
  </si>
  <si>
    <t>24133</t>
  </si>
  <si>
    <t>CPU / . / NEGRO / . / . / HEWLETT PACKARD / MXL4362223</t>
  </si>
  <si>
    <t>PA-MU-0860-01-010-0024913</t>
  </si>
  <si>
    <t>24913</t>
  </si>
  <si>
    <t>DISCO DURO / EXTERNO / . / . / . / . / ID4620136933</t>
  </si>
  <si>
    <t>PA-MU-0720-01-049-0025175</t>
  </si>
  <si>
    <t>25175</t>
  </si>
  <si>
    <t>MONITOR / . / . / . / NEGRO / HEWLETT PACKARD / 6CM4302CF5</t>
  </si>
  <si>
    <t>PA-MU-0860-01-004-0025213</t>
  </si>
  <si>
    <t>25213</t>
  </si>
  <si>
    <t>NO BREAK / CON REGULADOR / . / . / BLANCO/NEGRO / COMPLET / 10HH080802</t>
  </si>
  <si>
    <t>PA-MU-0810-27-008-0012482</t>
  </si>
  <si>
    <t>12482</t>
  </si>
  <si>
    <t>CPU / . / . / . / NEGRO / HEWLETT PACKARD / MXL0140L5H</t>
  </si>
  <si>
    <t>PA-MU-0870-01-010-0019267</t>
  </si>
  <si>
    <t>19267</t>
  </si>
  <si>
    <t>MONITOR / . / . / . / NEGRO / HEWLETT PACKARD / 3CQ95320KH</t>
  </si>
  <si>
    <t>PA-MU-0870-01-004-0019274</t>
  </si>
  <si>
    <t>19274</t>
  </si>
  <si>
    <t>TECLADO / . / . / . / NEGRO / HEWLETT PACKARD / BAUDUOHVBYCE22</t>
  </si>
  <si>
    <t>PA-MU-0720-01-005-0019293</t>
  </si>
  <si>
    <t>19293</t>
  </si>
  <si>
    <t>MOUSE / OPTICO / . / . / NEGRO / HEWLETT PACKARD / FATSQ0C5BYNMO3</t>
  </si>
  <si>
    <t>PA-MU-0720-01-006-0019305</t>
  </si>
  <si>
    <t>19305</t>
  </si>
  <si>
    <t>REGULADOR DE CORRIENTE / . / METAL / . / NEGRO / . / 90425 / MP NET</t>
  </si>
  <si>
    <t>PA-MU-0720-01-008-0003243</t>
  </si>
  <si>
    <t>03243</t>
  </si>
  <si>
    <t>MONITOR / . / . / . / NEGRO / HEWLETT PACKARD / 3CQ028BBXC</t>
  </si>
  <si>
    <t>PA-MU-0740-01-004-0021293</t>
  </si>
  <si>
    <t>21293</t>
  </si>
  <si>
    <t>CPU / . / . / . / NEGRO / HEWLETT PACKARD / MXL436221W</t>
  </si>
  <si>
    <t>PA-MU-0860-01-010-0025147</t>
  </si>
  <si>
    <t>25147</t>
  </si>
  <si>
    <t>TECLADO / . / . / . / NEGRO / HEWLETT PACKARD / BDMHE0CHH6Z396</t>
  </si>
  <si>
    <t>PA-MU-0860-01-005-0025214</t>
  </si>
  <si>
    <t>25214</t>
  </si>
  <si>
    <t>MOUSE / . / . / . / NEGRO / HEWLETT PACKARD / FCMHH0AKZ6T5D1</t>
  </si>
  <si>
    <t>PA-MU-0860-01-006-0025215</t>
  </si>
  <si>
    <t>25215</t>
  </si>
  <si>
    <t>MOUSE / INALAMBRICO OPTICO / . / . / NEGRO / BENQ / MINI</t>
  </si>
  <si>
    <t>PA-MU-0710-01-006-0014365</t>
  </si>
  <si>
    <t>14365</t>
  </si>
  <si>
    <t>CPU / . / . / . / NEGRO / HEWLETT PACKARD / MXL0442B2H</t>
  </si>
  <si>
    <t>PA-MU-0720-01-010-0021694</t>
  </si>
  <si>
    <t>21694</t>
  </si>
  <si>
    <t>MONITOR / . / . / . / NEGRO / HEWLETT PACKARD / 3CQ028BC4K</t>
  </si>
  <si>
    <t>PA-MU-0720-01-004-0021695</t>
  </si>
  <si>
    <t>21695</t>
  </si>
  <si>
    <t>TECLADO / . / . / . / NEGRO / HEWLETT PACKARD / BAUDU0JVBZBREK</t>
  </si>
  <si>
    <t>PA-MU-0720-01-005-0021696</t>
  </si>
  <si>
    <t>21696</t>
  </si>
  <si>
    <t>CPU / . / DELL / . / NEGRO / .. / DZLROM2</t>
  </si>
  <si>
    <t>PA-MU-0860-01-010-0031637</t>
  </si>
  <si>
    <t>31637</t>
  </si>
  <si>
    <t>MONITOR / . / DELL / . / NEGRO / .. / CN-OXJ5TR-AFGD</t>
  </si>
  <si>
    <t>PA-MU-0860-01-004-0031638</t>
  </si>
  <si>
    <t>31638</t>
  </si>
  <si>
    <t>TECLADO / . / DELL / . / NEGRO / .. / CN-OF2JV2-06LB</t>
  </si>
  <si>
    <t>PA-MU-0860-01-005-0031639</t>
  </si>
  <si>
    <t>31639</t>
  </si>
  <si>
    <t>MOUSE / . / DELL / . / NEGRO / .. / CN-ODVORH-78B</t>
  </si>
  <si>
    <t>PA-MU-0860-01-006-0031640</t>
  </si>
  <si>
    <t>31640</t>
  </si>
  <si>
    <t>MONITOR / . / . / . / NEGRO / LENOVO / VK385543</t>
  </si>
  <si>
    <t>PA-MU-0421-01-004-0028883</t>
  </si>
  <si>
    <t>28883</t>
  </si>
  <si>
    <t>CPU / . / . / . / NEGRO / LENOVO / MJ041RLA</t>
  </si>
  <si>
    <t>PA-MU-0421-01-010-0028913</t>
  </si>
  <si>
    <t>28913</t>
  </si>
  <si>
    <t>TECLADO / . / . / . / NEGRO / LENOVO / 0204670</t>
  </si>
  <si>
    <t>PA-MU-0421-01-005-0028914</t>
  </si>
  <si>
    <t>28914</t>
  </si>
  <si>
    <t>MOUSE / . / . / . / NEGRO / LENOVO / 6B124F2913B</t>
  </si>
  <si>
    <t>PA-MU-0421-01-006-0028915</t>
  </si>
  <si>
    <t>28915</t>
  </si>
  <si>
    <t>PA-MU-0460-01-004-0035530</t>
  </si>
  <si>
    <t>35530</t>
  </si>
  <si>
    <t>10/06/2019</t>
  </si>
  <si>
    <t>PA-MU-0460-01-004-0035531</t>
  </si>
  <si>
    <t>35531</t>
  </si>
  <si>
    <t>PA-MU-0460-01-004-0035532</t>
  </si>
  <si>
    <t>35532</t>
  </si>
  <si>
    <t>CHASIS CON 4 MONITORES LCD PARA MONITOREAR 3 FUENTES DE VIDEO H44P000023</t>
  </si>
  <si>
    <t>PA-MU-0440-28-041-0015324</t>
  </si>
  <si>
    <t>15324</t>
  </si>
  <si>
    <t>Dirección de Comunicación</t>
  </si>
  <si>
    <t>SWITCHER DE VIDEO / PARA LAS CAMARA DOMO / . / . / . / .. / BW72889</t>
  </si>
  <si>
    <t>PA-MU-0440-28-042-0015340</t>
  </si>
  <si>
    <t>15340</t>
  </si>
  <si>
    <t>GRABADORA PORTATIL MINIGRABADORA REPORTERO PLATA SONY 3601662-A</t>
  </si>
  <si>
    <t>PA-MU-0440-28-017-0020285</t>
  </si>
  <si>
    <t>20285</t>
  </si>
  <si>
    <t>CPU / . / . / . / NEGRO / HEWLETT PACKARD / MXL0442B7J</t>
  </si>
  <si>
    <t>PA-MU-0210-01-010-0021584</t>
  </si>
  <si>
    <t>21584</t>
  </si>
  <si>
    <t>MONITOR / . / . / . / NEGRO / HEWLETT PACKARD / 3CQ028BBGF</t>
  </si>
  <si>
    <t>PA-MU-0210-01-004-0021585</t>
  </si>
  <si>
    <t>21585</t>
  </si>
  <si>
    <t>TECLADO / . / . / . / NEGRO / HEWLETT PACKARD / BAUDU0JVBZB2DT</t>
  </si>
  <si>
    <t>PA-MU-0210-01-005-0021586</t>
  </si>
  <si>
    <t>21586</t>
  </si>
  <si>
    <t>MOUSE / . / . / . / NEGRO / HEWLETT PACKARD / FATSQ0C5BZ96AW</t>
  </si>
  <si>
    <t>PA-MU-0210-01-006-0021587</t>
  </si>
  <si>
    <t>21587</t>
  </si>
  <si>
    <t>TELEFONO DE OFICINA / DIGITAL / . / . / NEGRO / CISCO / FCH15429T9K</t>
  </si>
  <si>
    <t>PA-MU-0870-27-012-0022835</t>
  </si>
  <si>
    <t>22835</t>
  </si>
  <si>
    <t>VIDEOCAMARA / . / . / . / . / PANASONIC / AVCCAM</t>
  </si>
  <si>
    <t>PA-MU-1130-28-002-0006733</t>
  </si>
  <si>
    <t>06733</t>
  </si>
  <si>
    <t>TRIPIE / . / ALUMINIO / . / . / DAIWA</t>
  </si>
  <si>
    <t>PA-MU-0440-28-018-0008497</t>
  </si>
  <si>
    <t>08497</t>
  </si>
  <si>
    <t>TRIPIE / . / . / . / . / . / 290 STRA CON CABEZA DE 2 MOV MARC MANFROTTO</t>
  </si>
  <si>
    <t>PA-MU-1120-28-020-0011723</t>
  </si>
  <si>
    <t>11723</t>
  </si>
  <si>
    <t>MICROFONO / DE CONDENSADOR / . / . / NEGRO / . / SHURE</t>
  </si>
  <si>
    <t>PA-MU-0440-28-003-0017976</t>
  </si>
  <si>
    <t>17976</t>
  </si>
  <si>
    <t>PA-MU-0440-28-003-0017977</t>
  </si>
  <si>
    <t>17977</t>
  </si>
  <si>
    <t>PA-MU-0440-28-003-0017978</t>
  </si>
  <si>
    <t>17978</t>
  </si>
  <si>
    <t>SISTEMA INALAMBRICO COMBINADO PARA CAMARA NEGRO SHURE 3NJ0919373 FP 125/83 SM58</t>
  </si>
  <si>
    <t>PA-MU-0440-27-019-0028137</t>
  </si>
  <si>
    <t>28137</t>
  </si>
  <si>
    <t>09/05/2016</t>
  </si>
  <si>
    <t>CPU / . / . / . / . / . / APPLE IMAC, 27"</t>
  </si>
  <si>
    <t>PA-MU-0440-01-010-0029851</t>
  </si>
  <si>
    <t>29851</t>
  </si>
  <si>
    <t>TECLADO / . / . / . / . / . / APPLE IMAC</t>
  </si>
  <si>
    <t>PA-MU-0440-01-005-0029852</t>
  </si>
  <si>
    <t>29852</t>
  </si>
  <si>
    <t>MOUSE / . / . / . / . / .. / APPLE IMAC</t>
  </si>
  <si>
    <t>PA-MU-0440-01-006-0029853</t>
  </si>
  <si>
    <t>29853</t>
  </si>
  <si>
    <t>ARREGLO DE DISCOS DUROS / . / . / . / . / SONNET / FUSION DE 400QR</t>
  </si>
  <si>
    <t>PA-MU-0440-28-071-0030079</t>
  </si>
  <si>
    <t>30079</t>
  </si>
  <si>
    <t>VIDEOCAMARA / . / . / . / NEGRO / CANON / 452292900077 / XA10</t>
  </si>
  <si>
    <t>PA-MU-0440-28-011-0030958</t>
  </si>
  <si>
    <t>30958</t>
  </si>
  <si>
    <t>30/03/2017</t>
  </si>
  <si>
    <t>NO BREAK / . / . / . / NEGRO / TRIPP LITE SMART / 9722ALROM663800277</t>
  </si>
  <si>
    <t>PA-MU-0870-01-007-0015144</t>
  </si>
  <si>
    <t>15144</t>
  </si>
  <si>
    <t>BOCINAS / . / . / . / NEGRO / ACTECK / 200405009163</t>
  </si>
  <si>
    <t>PA-MU-0440-28-049-0017586</t>
  </si>
  <si>
    <t>17586</t>
  </si>
  <si>
    <t>TELEFONO / DIGITAL / . / . / NEGRO / CISCO / PUC20328LQ1</t>
  </si>
  <si>
    <t>PA-MU-0440-27-012-0030796</t>
  </si>
  <si>
    <t>30796</t>
  </si>
  <si>
    <t>07/08/2017</t>
  </si>
  <si>
    <t>REGULADOR DE CORRIENTE / . / . / . / NEGRO / TDE / 1805 / VOLTELEC</t>
  </si>
  <si>
    <t>PA-MU-1030-01-008-0014368</t>
  </si>
  <si>
    <t>14368</t>
  </si>
  <si>
    <t>TELEFONO DE OFICINA DIGITAL NEGRO CISCO FCH163197FK IP PHONE 7911G</t>
  </si>
  <si>
    <t>PA-MU-0860-27-012-0023223</t>
  </si>
  <si>
    <t>23223</t>
  </si>
  <si>
    <t>MONITOR / . / . / . / NEGRO / LENOVO / VK385530</t>
  </si>
  <si>
    <t>CPU / . / . / . / NEGRO / LENOVO / MJ041RQ4</t>
  </si>
  <si>
    <t>PA-MU-0421-01-010-0029048</t>
  </si>
  <si>
    <t>29048</t>
  </si>
  <si>
    <t>TECLADO / . / . / . / NEGRO / LENOVO / 0206586</t>
  </si>
  <si>
    <t>PA-MU-0421-01-005-0029049</t>
  </si>
  <si>
    <t>29049</t>
  </si>
  <si>
    <t>MOUSE / . / . / . / NEGRO / LENOVO / 6B124D5320B</t>
  </si>
  <si>
    <t>PA-MU-0421-01-006-0029050</t>
  </si>
  <si>
    <t>29050</t>
  </si>
  <si>
    <t>CAMARA DIGITAL / . / . / . / . / CANON / 11625426</t>
  </si>
  <si>
    <t>PA-MU-0740-28-002-0004865</t>
  </si>
  <si>
    <t>04865</t>
  </si>
  <si>
    <t>MONOPIE / . / . / . / . / . / LIBEC MP-66DV</t>
  </si>
  <si>
    <t>PA-MU-0440-28-019-0008498</t>
  </si>
  <si>
    <t>08498</t>
  </si>
  <si>
    <t>NO BREAK / . / . / . / NEGRO / TRIPP LITE SMART / 9721ALROM663800200</t>
  </si>
  <si>
    <t>PA-MU-0870-01-007-0015158</t>
  </si>
  <si>
    <t>15158</t>
  </si>
  <si>
    <t>CAMARA DIGITAL TINTO 32000666 CON ZOMM Y MOVIMIENTO COOLPIX P520</t>
  </si>
  <si>
    <t>PA-MU-0440-28-052-0024143</t>
  </si>
  <si>
    <t>24143</t>
  </si>
  <si>
    <t>PA-MU-0730-02-006-0002952</t>
  </si>
  <si>
    <t>02952</t>
  </si>
  <si>
    <t>LENTE / EF 75-300MM / . / . / . / CANON / F/4.0-5.6 III USM</t>
  </si>
  <si>
    <t>PA-MU-0440-28-063-0028642</t>
  </si>
  <si>
    <t>28642</t>
  </si>
  <si>
    <t>CAMARA DIGITAL NEGRO CANON 022021001620 FOTOGRAFICA EOS 7D MARK II, 20.2 MP</t>
  </si>
  <si>
    <t>PA-MU-0440-28-002-0029857</t>
  </si>
  <si>
    <t>29857</t>
  </si>
  <si>
    <t>04/11/2016</t>
  </si>
  <si>
    <t>LENTE / EF 24 105 MIMLIMENTROS SERIE L / . / . / NEGRO / .. / 6814385</t>
  </si>
  <si>
    <t>PA-MU-0440-28-063-0029858</t>
  </si>
  <si>
    <t>29858</t>
  </si>
  <si>
    <t>FLASH / SPEEDLIGHT / . / . / NEGRO / CANON / 1213007004 / 430 EX III</t>
  </si>
  <si>
    <t>PA-MU-0440-28-070-0030494</t>
  </si>
  <si>
    <t>30494</t>
  </si>
  <si>
    <t>05/07/2017</t>
  </si>
  <si>
    <t>LAP TOP / . / . / . / NEGRO / .. / PC0CUMQE</t>
  </si>
  <si>
    <t>PA-MU-0440-01-002-0031122</t>
  </si>
  <si>
    <t>31122</t>
  </si>
  <si>
    <t>LENTE / . / . / . / . / .. / PARA CAMARA CANON EF70-200MMF/2USM</t>
  </si>
  <si>
    <t>PA-MU-0440-28-063-0031888</t>
  </si>
  <si>
    <t>31888</t>
  </si>
  <si>
    <t>LENTE / . / . / . / . / .. / EFS18-135MM</t>
  </si>
  <si>
    <t>PA-MU-0440-28-063-0032927</t>
  </si>
  <si>
    <t>32927</t>
  </si>
  <si>
    <t>04/01/2018</t>
  </si>
  <si>
    <t>LAP TOP / . / . / . / . / HEWLETT PACKARD / CNU8230MZK / 6520S</t>
  </si>
  <si>
    <t>PA-MU-0870-01-002-0015493</t>
  </si>
  <si>
    <t>15493</t>
  </si>
  <si>
    <t>MOUSE / OPTICO / . / . / . / GENIUS / X7G93978011771</t>
  </si>
  <si>
    <t>PA-MU-0860-01-006-0031949</t>
  </si>
  <si>
    <t>31949</t>
  </si>
  <si>
    <t>PA-MU-0440-02-006-0002611</t>
  </si>
  <si>
    <t>02611</t>
  </si>
  <si>
    <t>ARTICULOS DE OFICINA / GUILLOTINA / PLASTICO / . / . / PEGASO / 21412</t>
  </si>
  <si>
    <t>PA-MU-0440-02-006-0010885</t>
  </si>
  <si>
    <t>10885</t>
  </si>
  <si>
    <t>NO BREAK / . / . / . / NEGRO / TRIPP LITE SMART / 9722ALROM663800130</t>
  </si>
  <si>
    <t>PA-MU-0870-01-007-0015072</t>
  </si>
  <si>
    <t>15072</t>
  </si>
  <si>
    <t>CPU / . / . / . / NEGRO / HEWLETT PACKARD / MXL0442B4H</t>
  </si>
  <si>
    <t>PA-MU-0440-01-010-0021572</t>
  </si>
  <si>
    <t>21572</t>
  </si>
  <si>
    <t>MONITOR / . / . / . / NEGRO / HEWLETT PACKARD / 3CQ028BC0H</t>
  </si>
  <si>
    <t>PA-MU-0440-01-004-0021573</t>
  </si>
  <si>
    <t>21573</t>
  </si>
  <si>
    <t>TECLADO / . / . / . / NEGRO / HEWLETT PACKARD / BAUDU0JVBZBS2X</t>
  </si>
  <si>
    <t>PA-MU-0440-01-005-0021574</t>
  </si>
  <si>
    <t>21574</t>
  </si>
  <si>
    <t>TELEFONO / DIGITAL / . / . / NEGRO / CISCO / FCH1544AA5F / 7911</t>
  </si>
  <si>
    <t>PA-MU-0870-27-012-0022812</t>
  </si>
  <si>
    <t>22812</t>
  </si>
  <si>
    <t>MOUSE / OPTICO / . / . / NEGRO / GENIUS / X7D93962707790</t>
  </si>
  <si>
    <t>PA-MU-0860-01-006-0030661</t>
  </si>
  <si>
    <t>30661</t>
  </si>
  <si>
    <t>MEZCLADORA DE AUDIO / . / PLASTICO / . / . / PHONIC / FMFEOE30108</t>
  </si>
  <si>
    <t>PA-MU-0440-28-009-0002623</t>
  </si>
  <si>
    <t>02623</t>
  </si>
  <si>
    <t>COREL DRAW GRAPHICS SUITE WIN ESP FULL CONSTA DE 1 CD Y 1LIBRO DE APOYO</t>
  </si>
  <si>
    <t>PA-MU-0440-01-048-0014857</t>
  </si>
  <si>
    <t>14857</t>
  </si>
  <si>
    <t>CPU / . / . / . / NEGRO / HEWLETT PACKARD / MXL0442B7H</t>
  </si>
  <si>
    <t>PA-MU-0440-01-010-0021576</t>
  </si>
  <si>
    <t>21576</t>
  </si>
  <si>
    <t>MONITOR / . / . / . / NEGRO / HEWLETT PACKARD / 3CQ028BBGD</t>
  </si>
  <si>
    <t>PA-MU-0440-01-004-0021577</t>
  </si>
  <si>
    <t>21577</t>
  </si>
  <si>
    <t>TECLADO / . / . / . / NEGRO / HEWLETT PACKARD / BAUDU0JVBZB2DD</t>
  </si>
  <si>
    <t>PA-MU-0440-01-005-0021578</t>
  </si>
  <si>
    <t>21578</t>
  </si>
  <si>
    <t>MOUSE / . / . / . / NEGRO / HEWLETT PACKARD / FATSQ0C5BZ96SB</t>
  </si>
  <si>
    <t>PA-MU-0440-01-006-0021579</t>
  </si>
  <si>
    <t>21579</t>
  </si>
  <si>
    <t>DISCO DURO / EXTERNO / . / . / . / . / NABE4C75 / 3.5 EXP USB P128</t>
  </si>
  <si>
    <t>PA-MU-0440-01-049-0026940</t>
  </si>
  <si>
    <t>26940</t>
  </si>
  <si>
    <t>MONITOR / . / . / . / NEGRO / LENOVO / VK385521</t>
  </si>
  <si>
    <t>PA-MU-0421-01-004-0028871</t>
  </si>
  <si>
    <t>28871</t>
  </si>
  <si>
    <t>CPU / . / . / . / NEGRO / LENOVO / MJ041RQZ</t>
  </si>
  <si>
    <t>PA-MU-0421-01-010-0029042</t>
  </si>
  <si>
    <t>29042</t>
  </si>
  <si>
    <t>TECLADO / . / . / . / NEGRO / LENOVO / 0153652</t>
  </si>
  <si>
    <t>PA-MU-0421-01-005-0029043</t>
  </si>
  <si>
    <t>29043</t>
  </si>
  <si>
    <t>MOUSE / . / . / . / NEGRO / LENOVO / 6B124D5322B</t>
  </si>
  <si>
    <t>PA-MU-0421-01-006-0029044</t>
  </si>
  <si>
    <t>29044</t>
  </si>
  <si>
    <t>GRABADORA PORTATIL DIGITAL SONY</t>
  </si>
  <si>
    <t>PA-MU-0440-28-017-0035162</t>
  </si>
  <si>
    <t>35162</t>
  </si>
  <si>
    <t>29/04/2019</t>
  </si>
  <si>
    <t>PA-MU-0440-28-017-0035163</t>
  </si>
  <si>
    <t>35163</t>
  </si>
  <si>
    <t>PA-MU-0440-28-017-0035164</t>
  </si>
  <si>
    <t>35164</t>
  </si>
  <si>
    <t>LENTE NIKON</t>
  </si>
  <si>
    <t>PA-MU-140-02-003-0035399</t>
  </si>
  <si>
    <t>35399</t>
  </si>
  <si>
    <t>MICRÓFONO SENNHEISER</t>
  </si>
  <si>
    <t>PA-MU-140-02-003-0035400</t>
  </si>
  <si>
    <t>35400</t>
  </si>
  <si>
    <t>SPECTROPHOTOMETER/  HACH / 1869484 / DR3900</t>
  </si>
  <si>
    <t>PA-MU-1250-07-128-0035165</t>
  </si>
  <si>
    <t>35165</t>
  </si>
  <si>
    <t>LENTE 18-300MM F/3.5-6.3G ED VR zoom</t>
  </si>
  <si>
    <t>PA-MU-0440-28-063-0036450</t>
  </si>
  <si>
    <t>20/08/2019</t>
  </si>
  <si>
    <t>PA-MU-0110-02-010-0002232</t>
  </si>
  <si>
    <t>02232</t>
  </si>
  <si>
    <t>Dirección de Cementerios</t>
  </si>
  <si>
    <t>PA-MU-0110-02-003-0002239</t>
  </si>
  <si>
    <t>02239</t>
  </si>
  <si>
    <t>CONJUNTO EJECUTIVO / 4 CAJONES, CON PORTATECLADO / . / . / PERA/GRIS / .</t>
  </si>
  <si>
    <t>PA-MU-0110-02-017-0002316</t>
  </si>
  <si>
    <t>02316</t>
  </si>
  <si>
    <t>PA-MU-0730-02-002-0002880</t>
  </si>
  <si>
    <t>02880</t>
  </si>
  <si>
    <t>PA-MU-1020-02-006-0003303</t>
  </si>
  <si>
    <t>03303</t>
  </si>
  <si>
    <t>SILLA SECRETARIAL / SIN CODERAS / PLIANA / . / NEGRO / .. / CON RUEDAS</t>
  </si>
  <si>
    <t>PA-MU-1030-02-002-0003318</t>
  </si>
  <si>
    <t>03318</t>
  </si>
  <si>
    <t>SILLA SECRETARIAL / CON CODERAS / PLIANA / . / AZUL / .</t>
  </si>
  <si>
    <t>PA-MU-1030-02-002-0003320</t>
  </si>
  <si>
    <t>03320</t>
  </si>
  <si>
    <t>PA-MU-1030-02-006-0003328</t>
  </si>
  <si>
    <t>03328</t>
  </si>
  <si>
    <t>TECLADO / . / PLASTICO / . / NEGRO / IBM / 0346530</t>
  </si>
  <si>
    <t>PA-MU-1510-18-005-0004472</t>
  </si>
  <si>
    <t>04472</t>
  </si>
  <si>
    <t>ARCHIVERO VERTICAL / 4 GAVETAS / AGLOMERADO / . / CAOBA / ..</t>
  </si>
  <si>
    <t>PA-MU-0670-02-003-0004660</t>
  </si>
  <si>
    <t>04660</t>
  </si>
  <si>
    <t>ARTICULOS DE OFICINA / SACAPUNTAS ELECTRICO / . / . / . / SHARP / CKU26985</t>
  </si>
  <si>
    <t>PA-MU-0740-02-006-0004962</t>
  </si>
  <si>
    <t>04962</t>
  </si>
  <si>
    <t>PA-MU-1410-02-028-0007341</t>
  </si>
  <si>
    <t>07341</t>
  </si>
  <si>
    <t>PA-MU-0650-02-003-0008174</t>
  </si>
  <si>
    <t>08174</t>
  </si>
  <si>
    <t>PA-MU-1240-02-001-0008515</t>
  </si>
  <si>
    <t>08515</t>
  </si>
  <si>
    <t>PA-MU-1240-02-006-0008523</t>
  </si>
  <si>
    <t>08523</t>
  </si>
  <si>
    <t>SILLA DE VISITA / TUBULAR / PLIANA / . / NEGRO / ..</t>
  </si>
  <si>
    <t>PA-MU-1020-02-002-0009058</t>
  </si>
  <si>
    <t>09058</t>
  </si>
  <si>
    <t>MONITOR / . / PLASTICO / . / NEGRO / IBM / 55VLVX9</t>
  </si>
  <si>
    <t>PA-MU-0830-01-004-0010875</t>
  </si>
  <si>
    <t>10875</t>
  </si>
  <si>
    <t>MOUSE / . / PLASTICO / . / NEGRO / IBM / 23-232809</t>
  </si>
  <si>
    <t>PA-MU-0110-01-006-0010934</t>
  </si>
  <si>
    <t>10934</t>
  </si>
  <si>
    <t>IMPRESORA / HP LASERJET / . / . / . / HEWLETT PACKARD / VNB3N28497 / 1022</t>
  </si>
  <si>
    <t>PA-MU-0860-01-003-0011974</t>
  </si>
  <si>
    <t>11974</t>
  </si>
  <si>
    <t>TECLADO / . / PLASTICO / . / NEGRO / IBM / 0112475</t>
  </si>
  <si>
    <t>PA-MU-0720-01-005-0012134</t>
  </si>
  <si>
    <t>12134</t>
  </si>
  <si>
    <t>ARCHIVERO VERTICAL / 4 GAVETAS / MELAMINA / . / CAOBA / .</t>
  </si>
  <si>
    <t>PA-MU-1170-02-003-0012665</t>
  </si>
  <si>
    <t>12665</t>
  </si>
  <si>
    <t>CPU / . / . / . / NEGRO / LENOVO / LKDYFKK</t>
  </si>
  <si>
    <t>PA-MU-0870-01-010-0014208</t>
  </si>
  <si>
    <t>14208</t>
  </si>
  <si>
    <t>MONITOR / . / . / . / NEGRO / LENOVO / V1F0387 / INCH LCD</t>
  </si>
  <si>
    <t>PA-MU-0870-01-004-0014238</t>
  </si>
  <si>
    <t>14238</t>
  </si>
  <si>
    <t>MOUSE / . / . / . / NEGRO / LENOVO / 44B2567</t>
  </si>
  <si>
    <t>PA-MU-0870-01-006-0014304</t>
  </si>
  <si>
    <t>14304</t>
  </si>
  <si>
    <t>PA-MU-1030-02-002-0015669</t>
  </si>
  <si>
    <t>15669</t>
  </si>
  <si>
    <t>PA-MU-0310-02-065-0019131</t>
  </si>
  <si>
    <t>BOMBA / ASPESOR / . / . / . / CUERVO / AGRICOLA MANUAL 15 LTS.</t>
  </si>
  <si>
    <t>PA-MU-1341-29-147-0022044</t>
  </si>
  <si>
    <t>22044</t>
  </si>
  <si>
    <t>04/05/2011</t>
  </si>
  <si>
    <t>BOMBA / ASPESOR / . / . / . / CUERVO / AGRICOLA MANUAL 15 LTS</t>
  </si>
  <si>
    <t>PA-MU-1341-29-147-0022045</t>
  </si>
  <si>
    <t>22045</t>
  </si>
  <si>
    <t>PA-MU-1341-29-147-0022046</t>
  </si>
  <si>
    <t>22046</t>
  </si>
  <si>
    <t>MONITOR / . / . / . / . / HEWLETT PACKARD / CNC040R6XB</t>
  </si>
  <si>
    <t>PA-MU-0740-01-004-0022393</t>
  </si>
  <si>
    <t>22393</t>
  </si>
  <si>
    <t>TELEFONO / DIGITAL / . / . / NEGRO / CISCO / FCH16279XAV / IP PHONE 7911G</t>
  </si>
  <si>
    <t>PA-MU-0860-27-012-0023184</t>
  </si>
  <si>
    <t>23184</t>
  </si>
  <si>
    <t>TELEFONO / DIGITAL / . / . / NEGRO / CISCO / FCH1628BY69 / IP PHONE 7911G</t>
  </si>
  <si>
    <t>PA-MU-0860-27-012-0023185</t>
  </si>
  <si>
    <t>23185</t>
  </si>
  <si>
    <t>IMPRESORA / DESKJET / . / . / . / . / MY87HCS4JM / 6940</t>
  </si>
  <si>
    <t>PA-MU-0870-01-003-0017116</t>
  </si>
  <si>
    <t>17116</t>
  </si>
  <si>
    <t>Dirección de Catastro</t>
  </si>
  <si>
    <t>CPU / . / . / . / NEGRO / HEWLETT PACKARD / MXL45826HN</t>
  </si>
  <si>
    <t>PA-MU-0740-01-010-0026510</t>
  </si>
  <si>
    <t>26510</t>
  </si>
  <si>
    <t>MONITOR / . / . / . / NEGRO / HEWLETT PACKARD / 6CM45205G6 / ELITEDESK 800</t>
  </si>
  <si>
    <t>PA-MU-0740-01-004-0026511</t>
  </si>
  <si>
    <t>26511</t>
  </si>
  <si>
    <t>TECLADO / . / . / . / NEGRO / HEWLETT PACKARD / BDMHEOCCP6Z4QN</t>
  </si>
  <si>
    <t>PA-MU-0740-01-005-0026512</t>
  </si>
  <si>
    <t>26512</t>
  </si>
  <si>
    <t>MOUSE / . / . / . / NEGRO / HEWLETT PACKARD / FCMHHOAKZ6508R</t>
  </si>
  <si>
    <t>PA-MU-0740-01-006-0026513</t>
  </si>
  <si>
    <t>26513</t>
  </si>
  <si>
    <t>GPS / . / PLASTICO / . / NEGRO/GRIS / GARMIN / 2DV045749</t>
  </si>
  <si>
    <t>PA-MU-0110-15-001-0002411</t>
  </si>
  <si>
    <t>02411</t>
  </si>
  <si>
    <t>DISTANCIANOMETRO / LASER / PLASTICO / . / AMARILLO / . / 005820</t>
  </si>
  <si>
    <t>PA-MU-0410-02-004-0002499</t>
  </si>
  <si>
    <t>02499</t>
  </si>
  <si>
    <t>PERFORADORA / ELECTRICA / KON / 0947 / PARA PERFORAR EN 3 LINEAS</t>
  </si>
  <si>
    <t>PA-MU-0410-01-003-0002600</t>
  </si>
  <si>
    <t>02600</t>
  </si>
  <si>
    <t>CAMARA DIGITAL / . / . / . / NEGRO/PLATA / SONY / 5000434</t>
  </si>
  <si>
    <t>PA-MU-0850-28-002-0011536</t>
  </si>
  <si>
    <t>11536</t>
  </si>
  <si>
    <t>NO BREAK / . / . / . / NEGRO / TRIPP LITE SMART / 9838CY00M714200323</t>
  </si>
  <si>
    <t>PA-MU-0870-01-007-0014151</t>
  </si>
  <si>
    <t>14151</t>
  </si>
  <si>
    <t>NO BREAK / . / . / . / NEGRO / TRIPP LITE SMART / 9838CY0OM714200825</t>
  </si>
  <si>
    <t>PA-MU-0740-01-007-0022395</t>
  </si>
  <si>
    <t>22395</t>
  </si>
  <si>
    <t>CPU / . / . / . / NEGRO / HEWLETT PACKARD / MXL43616J0 / PRODESK 400</t>
  </si>
  <si>
    <t>PA-MU-0860-01-010-0025138</t>
  </si>
  <si>
    <t>25138</t>
  </si>
  <si>
    <t>TECLADO / . / . / . / NEGRO / HEWLETT PACKARD / BDMHE0CCZ4QN</t>
  </si>
  <si>
    <t>PA-MU-0860-01-005-0025140</t>
  </si>
  <si>
    <t>25140</t>
  </si>
  <si>
    <t>MOUSE / . / . / . / NEGRO / HEWLETT PACKARD / FCMHH0AK26508R</t>
  </si>
  <si>
    <t>PA-MU-0860-01-005-0025141</t>
  </si>
  <si>
    <t>25141</t>
  </si>
  <si>
    <t>CPU / . / . / . / NEGRO / HEWLETT PACKARD / MXL4502GHN</t>
  </si>
  <si>
    <t>PA-MU-0740-01-010-0026518</t>
  </si>
  <si>
    <t>26518</t>
  </si>
  <si>
    <t>TECLADO / . / . / . / NEGRO / HEWLETT PACKARD / BDMEPOCVB6Q52Z</t>
  </si>
  <si>
    <t>PA-MU-0740-01-005-0026519</t>
  </si>
  <si>
    <t>26519</t>
  </si>
  <si>
    <t>MONITOR / . / . / . / NEGRO / HEWLETT PACKARD / 6CM4520T96 / ELITEDESK 800</t>
  </si>
  <si>
    <t>PA-MU-0740-01-004-0026520</t>
  </si>
  <si>
    <t>26520</t>
  </si>
  <si>
    <t>MOUSE / . / . / . / NEGRO / HEWLETT PACKARD / FCMHFOAHD7HWY5</t>
  </si>
  <si>
    <t>PA-MU-0740-01-006-0026521</t>
  </si>
  <si>
    <t>26521</t>
  </si>
  <si>
    <t>TELEFONO / DIGITAL / . / . / GRIS/NEGRO / CISCO / FCH2035HG41</t>
  </si>
  <si>
    <t>PA-MU-0740-27-012-0030471</t>
  </si>
  <si>
    <t>30471</t>
  </si>
  <si>
    <t>PA-MU-0740-02-063-0032279</t>
  </si>
  <si>
    <t>32279</t>
  </si>
  <si>
    <t>ANAQUEL / CON 7 CHAROLAS / METAL / . / GRIS / ..</t>
  </si>
  <si>
    <t>PA-MU-0740-02-022-0004978</t>
  </si>
  <si>
    <t>04978</t>
  </si>
  <si>
    <t>PA-MU-0740-02-022-0004979</t>
  </si>
  <si>
    <t>04979</t>
  </si>
  <si>
    <t>PA-MU-0740-02-022-0004980</t>
  </si>
  <si>
    <t>04980</t>
  </si>
  <si>
    <t>SCANNER / . / . / . / . / HEWLETT PACKARD / DK7917Y002 / 4500</t>
  </si>
  <si>
    <t>PA-MU-0740-01-003-0018118</t>
  </si>
  <si>
    <t>18118</t>
  </si>
  <si>
    <t>LOCKER / LOCKER / METAL / . / GRIS / . / UNA PUERTA</t>
  </si>
  <si>
    <t>PA-MU-1510-02-024-0018761</t>
  </si>
  <si>
    <t>18761</t>
  </si>
  <si>
    <t>CPU / . / . / . / NEGRO / HEWLETT PACKARD / MXL4502GKY</t>
  </si>
  <si>
    <t>PA-MU-0740-01-010-0026522</t>
  </si>
  <si>
    <t>26522</t>
  </si>
  <si>
    <t>TECLADO / . / . / . / NEGRO / HEWLETT PACKARD / BDMEPOCVB6Q53E</t>
  </si>
  <si>
    <t>PA-MU-0740-01-005-0026524</t>
  </si>
  <si>
    <t>26524</t>
  </si>
  <si>
    <t>MOUSE / . / . / . / NEGRO / HEWLETT PACKARD / FCMHFOAH07HX5H</t>
  </si>
  <si>
    <t>PA-MU-0740-01-006-0026525</t>
  </si>
  <si>
    <t>26525</t>
  </si>
  <si>
    <t>PLOTTER / DESINGJET / . / . / . / HEWLETT PACKARD / CN4A9KH00R / T1300</t>
  </si>
  <si>
    <t>PA-MU-0740-01-018-0028134</t>
  </si>
  <si>
    <t>28134</t>
  </si>
  <si>
    <t>GPS / 12 CANALES 128 MB / . / . / . / MAGULLAN</t>
  </si>
  <si>
    <t>PA-MU-0710-29-093-0030475</t>
  </si>
  <si>
    <t>30475</t>
  </si>
  <si>
    <t>GPS / . / . / . / . / SOKKIA / GRX-2</t>
  </si>
  <si>
    <t>PA-MU-0710-29-093-0031172</t>
  </si>
  <si>
    <t>31172</t>
  </si>
  <si>
    <t>DRON / . / . / . / . / .. / DWME-2017-172201 / DE ALA FIJA</t>
  </si>
  <si>
    <t>PA-MU-0710-28-064-0031173</t>
  </si>
  <si>
    <t>31173</t>
  </si>
  <si>
    <t>CPU / . / . / . / NEGRO / DELL</t>
  </si>
  <si>
    <t>PA-MU-0710-01-010-0031187</t>
  </si>
  <si>
    <t>31187</t>
  </si>
  <si>
    <t>PA-MU-0710-01-004-0031188</t>
  </si>
  <si>
    <t>31188</t>
  </si>
  <si>
    <t>TECLADO / . / . / . / NEGRO / DELL</t>
  </si>
  <si>
    <t>PA-MU-0710-01-005-0031189</t>
  </si>
  <si>
    <t>31189</t>
  </si>
  <si>
    <t>MOUSE / . / . / . / NEGRO/AMARILLO / ..</t>
  </si>
  <si>
    <t>PA-MU-0710-01-006-0031190</t>
  </si>
  <si>
    <t>31190</t>
  </si>
  <si>
    <t>ARCHIVERO VERTICAL / 3 GAVETAS / ALUMINIO / . / GRIS / ..</t>
  </si>
  <si>
    <t>PA-MU-0740-02-063-0032274</t>
  </si>
  <si>
    <t>32274</t>
  </si>
  <si>
    <t>CPU / . / . / . / NEGRO / HEWLETT PACKARD / MXL4502GHK</t>
  </si>
  <si>
    <t>PA-MU-0740-01-010-0026526</t>
  </si>
  <si>
    <t>26526</t>
  </si>
  <si>
    <t>MONITOR / . / . / . / NEGRO / HEWLETT PACKARD / 6CM4520T98 / ELITEDESK 800</t>
  </si>
  <si>
    <t>PA-MU-0740-01-004-0026527</t>
  </si>
  <si>
    <t>26527</t>
  </si>
  <si>
    <t>TECLADO / . / . / . / NEGRO / HEWLETT PACKARD / BDMEPOCVB6Q52B</t>
  </si>
  <si>
    <t>PA-MU-0740-01-005-0026528</t>
  </si>
  <si>
    <t>26528</t>
  </si>
  <si>
    <t>MOUSE / . / . / . / NEGRO / HEWLETT PACKARD / FCMHFOAHD7HWYZ</t>
  </si>
  <si>
    <t>PA-MU-0740-01-006-0026529</t>
  </si>
  <si>
    <t>26529</t>
  </si>
  <si>
    <t>NO BREAK / . / . / . / . / APC / SBB0705018472 / BACK-UPS BR1500</t>
  </si>
  <si>
    <t>PA-MU-0740-01-007-0010993</t>
  </si>
  <si>
    <t>10993</t>
  </si>
  <si>
    <t>MOUSE / . / . / . / NEGRO / HEWLETT PACKARD / FATSQ0C8FZ82K4</t>
  </si>
  <si>
    <t>PA-MU-1510-01-006-0022009</t>
  </si>
  <si>
    <t>22009</t>
  </si>
  <si>
    <t>CPU / . / . / . / NEGRO / HEWLETT PACKARD / MXL45024BB / PRODESK 400</t>
  </si>
  <si>
    <t>PA-MU-0740-01-010-0026530</t>
  </si>
  <si>
    <t>26530</t>
  </si>
  <si>
    <t>MONITOR / . / . / . / NEGRO / HEWLETT PACKARD / 6CM45205DZ / ELITEDESK 800</t>
  </si>
  <si>
    <t>PA-MU-0740-01-004-0026531</t>
  </si>
  <si>
    <t>26531</t>
  </si>
  <si>
    <t>TECLADO / . / . / . / NEGRO / HEWLETT PACKARD / BDMEPOCVB6Q1HH</t>
  </si>
  <si>
    <t>PA-MU-0740-01-005-0026532</t>
  </si>
  <si>
    <t>26532</t>
  </si>
  <si>
    <t>PA-MU-0710-01-010-0031175</t>
  </si>
  <si>
    <t>31175</t>
  </si>
  <si>
    <t>PA-MU-0710-01-004-0031176</t>
  </si>
  <si>
    <t>31176</t>
  </si>
  <si>
    <t>TECLADO / . / . / . / NEGRO / ..</t>
  </si>
  <si>
    <t>PA-MU-0710-01-005-0031177</t>
  </si>
  <si>
    <t>31177</t>
  </si>
  <si>
    <t>MOUSE / . / . / . / NEGRO / .. / CN009NK2PRC0077HOPWS</t>
  </si>
  <si>
    <t>PA-MU-0710-01-006-0031178</t>
  </si>
  <si>
    <t>31178</t>
  </si>
  <si>
    <t>GPS / . / PLASTICO / . / NEGRO/GRIS / GARMIN / 2DV010952</t>
  </si>
  <si>
    <t>PA-MU-0510-01-013-0002052</t>
  </si>
  <si>
    <t>02052</t>
  </si>
  <si>
    <t>DISTANCIANOMETRO / LASER / PLASTICO / . / AMARILLO / . / 005846</t>
  </si>
  <si>
    <t>PA-MU-0110-01-003-0002435</t>
  </si>
  <si>
    <t>02435</t>
  </si>
  <si>
    <t>CAMARA DIGITAL / . / . / . / NEGRO/PLATA / SONY / 5000280</t>
  </si>
  <si>
    <t>PA-MU-1260-28-002-0010775</t>
  </si>
  <si>
    <t>10775</t>
  </si>
  <si>
    <t>NO BREAK / NEGRO / TRIPP LITE SMART / 9802ALROM663800642 / OMNISMART</t>
  </si>
  <si>
    <t>PA-MU-0870-01-007-0017238</t>
  </si>
  <si>
    <t>17238</t>
  </si>
  <si>
    <t>MOUSE / . / . / . / NEGRO / HEWLETT PACKARD / FCMHHC9271CDR</t>
  </si>
  <si>
    <t>PA-MU-0860-01-006-0025121</t>
  </si>
  <si>
    <t>25121</t>
  </si>
  <si>
    <t>CPU / . / . / . / NEGRO / HEWLETT PACKARD / MXL4412NGG / PRODESK 400</t>
  </si>
  <si>
    <t>PA-MU-0740-01-010-0026443</t>
  </si>
  <si>
    <t>26443</t>
  </si>
  <si>
    <t>MONITOR / . / . / . / NEGRO / HEWLETT PACKARD / 6CM447FRK</t>
  </si>
  <si>
    <t>PA-MU-0740-01-004-0026444</t>
  </si>
  <si>
    <t>26444</t>
  </si>
  <si>
    <t>TECLADO / . / . / . / NEGRO / HEWLETT PACKARD / BDMHEOCCP7DED3</t>
  </si>
  <si>
    <t>PA-MU-0740-01-005-0026445</t>
  </si>
  <si>
    <t>26445</t>
  </si>
  <si>
    <t>DISTANCIANOMETRO / LASER / . / . / . / LEICA / X310 80MTS IP65 360</t>
  </si>
  <si>
    <t>PA-MU-0740-29-205-0028125</t>
  </si>
  <si>
    <t>28125</t>
  </si>
  <si>
    <t>CAMARA DIGITAL / . / . / . / . / CANON / ELPH 160</t>
  </si>
  <si>
    <t>PA-MU-0740-28-002-0028128</t>
  </si>
  <si>
    <t>28128</t>
  </si>
  <si>
    <t>MOUSE / . / . / . / NEGRO / HEWLETT PACKARD / F5320BOJBXV2RTT</t>
  </si>
  <si>
    <t>PA-MU-0740-01-006-0022581</t>
  </si>
  <si>
    <t>22581</t>
  </si>
  <si>
    <t>CPU / . / . / . / NEGRO / HEWLETT PACKARD / MXL43616HY / PRODESK 400</t>
  </si>
  <si>
    <t>PA-MU-0740-01-010-0026497</t>
  </si>
  <si>
    <t>26497</t>
  </si>
  <si>
    <t>TECLADO / . / . / . / NEGRO / HEWLETT PACKARD / BDMNEOCCP624QY</t>
  </si>
  <si>
    <t>PA-MU-0740-01-005-0026499</t>
  </si>
  <si>
    <t>26499</t>
  </si>
  <si>
    <t>MONITOR / . / . / . / NEGRO / HEWLETT PACKARD / 6CM4471DF8 / LV1911 LED</t>
  </si>
  <si>
    <t>PA-MU-0740-01-004-0026500</t>
  </si>
  <si>
    <t>26500</t>
  </si>
  <si>
    <t>NO BREAK / . / METAL / . / . / SOLA BASIC / E-96-D7784 / CAT-X-21-481</t>
  </si>
  <si>
    <t>PA-MU-0740-01-008-0005180</t>
  </si>
  <si>
    <t>05180</t>
  </si>
  <si>
    <t>TELEFONO DE OFICINA / DIGITAL / . / . / NEGRO / CISCO / FCH154484WD / 7911</t>
  </si>
  <si>
    <t>PA-MU-0870-27-012-0022840</t>
  </si>
  <si>
    <t>22840</t>
  </si>
  <si>
    <t>MONITOR / . / . / . / NEGRO / HEWLETT PACKARD / 6CM4471FRJ / LV1911 LED</t>
  </si>
  <si>
    <t>PA-MU-0740-01-004-0026501</t>
  </si>
  <si>
    <t>26501</t>
  </si>
  <si>
    <t>MONITOR / LED / . / . / NEGRO / HEWLETT PACKARD / 6CM4471FRF</t>
  </si>
  <si>
    <t>PA-MU-0740-01-010-0026502</t>
  </si>
  <si>
    <t>26502</t>
  </si>
  <si>
    <t>TECLADO / . / . / . / NEGRO / HEWLETT PACKARD / BDMHEOCHH7K2RX</t>
  </si>
  <si>
    <t>PA-MU-0740-01-005-0026503</t>
  </si>
  <si>
    <t>26503</t>
  </si>
  <si>
    <t>MOUSE / . / . / . / NEGRO / HEWLETT PACKARD / FCMHHOAHD7LUPJ</t>
  </si>
  <si>
    <t>PA-MU-0740-01-006-0026504</t>
  </si>
  <si>
    <t>26504</t>
  </si>
  <si>
    <t>PA-MU-0870-01-007-0015165</t>
  </si>
  <si>
    <t>15165</t>
  </si>
  <si>
    <t>MONITOR / . / . / . / NEGRO / HEWLETT PACKARD / 6CM4471DDX / LV1911 LED</t>
  </si>
  <si>
    <t>PA-MU-0740-01-004-0026505</t>
  </si>
  <si>
    <t>26505</t>
  </si>
  <si>
    <t>CPU / . / . / . / NEGRO / HEWLETT PACKARD / MXL43616G1 / PRODESK 400</t>
  </si>
  <si>
    <t>PA-MU-0740-01-010-0026506</t>
  </si>
  <si>
    <t>26506</t>
  </si>
  <si>
    <t>TECLADO / . / . / . / NEGRO / HEWLETT PACKARD / BDMHEOCCP6Z1WX</t>
  </si>
  <si>
    <t>PA-MU-0740-01-005-0026507</t>
  </si>
  <si>
    <t>26507</t>
  </si>
  <si>
    <t>MOUSE / . / . / . / NEGRO / HEWLETT PACKARD / FCMHHOAKZ65OQX</t>
  </si>
  <si>
    <t>PA-MU-0740-01-006-0026508</t>
  </si>
  <si>
    <t>26508</t>
  </si>
  <si>
    <t>CPU / . / . / . / NEGRO / HEWLETT PACKARD / MXL4412NC7 / PRODESK 400</t>
  </si>
  <si>
    <t>PA-MU-0740-01-010-0026430</t>
  </si>
  <si>
    <t>26430</t>
  </si>
  <si>
    <t>MONITOR / . / . / . / NEGRO / HEWLETT PACKARD / 6CM4471FRL / LV1911 LED</t>
  </si>
  <si>
    <t>PA-MU-0740-01-004-0026431</t>
  </si>
  <si>
    <t>26431</t>
  </si>
  <si>
    <t>TECLADO / . / . / . / NEGRO / HEWLETT PACKARD / BDMHEOCCP7DIUA</t>
  </si>
  <si>
    <t>PA-MU-0740-01-005-0026432</t>
  </si>
  <si>
    <t>26432</t>
  </si>
  <si>
    <t>MOUSE / . / . / . / NEGRO / HEWLETT PACKARD / FCMHHOC9Z6XON2</t>
  </si>
  <si>
    <t>PA-MU-0740-01-006-0026433</t>
  </si>
  <si>
    <t>26433</t>
  </si>
  <si>
    <t>PA-MU-0740-02-003-0004916</t>
  </si>
  <si>
    <t>04916</t>
  </si>
  <si>
    <t>CPU / . / . / . / NEGRO / HEWLETT PACKARD / MXL4413B3W / PRODESK 400</t>
  </si>
  <si>
    <t>PA-MU-0740-01-010-0026447</t>
  </si>
  <si>
    <t>26447</t>
  </si>
  <si>
    <t>MONITOR / . / . / . / NEGRO / HEWLETT PACKARD / 6CM4471FR6 / LV1911 LED</t>
  </si>
  <si>
    <t>PA-MU-0740-01-004-0026448</t>
  </si>
  <si>
    <t>26448</t>
  </si>
  <si>
    <t>TECLADO / . / . / . / NEGRO / HEWLETT PACKARD / BDMHEOC54GY2UA</t>
  </si>
  <si>
    <t>PA-MU-0740-01-005-0026449</t>
  </si>
  <si>
    <t>26449</t>
  </si>
  <si>
    <t>MOUSE / . / . / . / NEGRO / HEWLETT PACKARD / FCMHHOC925XOCH</t>
  </si>
  <si>
    <t>PA-MU-0740-01-006-0026450</t>
  </si>
  <si>
    <t>26450</t>
  </si>
  <si>
    <t>TELEFONO / DIGITAL / . / . / GRIS/NEGRO / CISCO / FCH2035HEKJ</t>
  </si>
  <si>
    <t>PA-MU-0710-27-012-0030472</t>
  </si>
  <si>
    <t>30472</t>
  </si>
  <si>
    <t>CPU / . / . / . / NEGRO / HEWLETT PACKARD / MXL4502GK4</t>
  </si>
  <si>
    <t>PA-MU-0740-01-010-0026471</t>
  </si>
  <si>
    <t>26471</t>
  </si>
  <si>
    <t>MONITOR / . / . / . / NEGRO / HEWLETT PACKARD / 6CM4520SFD / ELITEDESK 800</t>
  </si>
  <si>
    <t>PA-MU-0740-01-004-0026472</t>
  </si>
  <si>
    <t>26472</t>
  </si>
  <si>
    <t>TECLADO / . / . / . / NEGRO / HEWLETT PACKARD / BDMFPOCUBGQ53N</t>
  </si>
  <si>
    <t>PA-MU-0740-01-005-0026473</t>
  </si>
  <si>
    <t>26473</t>
  </si>
  <si>
    <t>MOUSE / . / . / . / NEGRO / HEWLETT PACKARD / FCMNFOOOAHD7HWXQ</t>
  </si>
  <si>
    <t>PA-MU-0740-01-006-0026474</t>
  </si>
  <si>
    <t>26474</t>
  </si>
  <si>
    <t>CPU / . / . / . / NEGRO / DELL / 7813197218</t>
  </si>
  <si>
    <t>PA-MU-0710-01-010-0031183</t>
  </si>
  <si>
    <t>31183</t>
  </si>
  <si>
    <t>MONITOR / . / . / . / NEGRO / DELL / CN-OT4KPW-6ALB</t>
  </si>
  <si>
    <t>PA-MU-0710-01-004-0031184</t>
  </si>
  <si>
    <t>31184</t>
  </si>
  <si>
    <t>TECLADO / . / . / . / NEGRO / DELL / CN-08NYJV-01TT</t>
  </si>
  <si>
    <t>PA-MU-0710-01-005-0031185</t>
  </si>
  <si>
    <t>31185</t>
  </si>
  <si>
    <t>MOUSE / . / . / . / NEGRO / .. / CN-ODVOHH-102N</t>
  </si>
  <si>
    <t>PA-MU-0710-01-006-0031186</t>
  </si>
  <si>
    <t>31186</t>
  </si>
  <si>
    <t>MONITOR / LED / . / . / NEGRO / VIEW SONIC / TVT175083541</t>
  </si>
  <si>
    <t>PA-MU-1710-02-ESC-0032575</t>
  </si>
  <si>
    <t>32575</t>
  </si>
  <si>
    <t>CPU / . / . / . / NEGRO / HEWLETT PACKARD / MXL43616FL</t>
  </si>
  <si>
    <t>PA-MU-0740-01-010-0026514</t>
  </si>
  <si>
    <t>26514</t>
  </si>
  <si>
    <t>MONITOR / . / . / . / NEGRO / HEWLETT PACKARD / 6CM4471DDW / LV1911 LED</t>
  </si>
  <si>
    <t>PA-MU-0740-01-004-0026515</t>
  </si>
  <si>
    <t>26515</t>
  </si>
  <si>
    <t>TECLADO / . / . / . / NEGRO / HEWLETT PACKARD / BDMHEOCCP7DFEA</t>
  </si>
  <si>
    <t>PA-MU-0740-01-005-0026516</t>
  </si>
  <si>
    <t>26516</t>
  </si>
  <si>
    <t>MOUSE / . / . / . / NEGRO / HEWLETT PACKARD / FCMHH0C9Z6XNMV</t>
  </si>
  <si>
    <t>PA-MU-0740-01-006-0026517</t>
  </si>
  <si>
    <t>26517</t>
  </si>
  <si>
    <t>CPU / . / . / . / NEGRO / HEWLETT PACKARD / MXL4412N8W / PRODESK 400</t>
  </si>
  <si>
    <t>PA-MU-0740-01-010-0026451</t>
  </si>
  <si>
    <t>26451</t>
  </si>
  <si>
    <t>MONITOR / . / . / . / NEGRO / HEWLETT PACKARD / 6CM4471DF3 / LV1911 LED</t>
  </si>
  <si>
    <t>PA-MU-0740-01-004-0026452</t>
  </si>
  <si>
    <t>26452</t>
  </si>
  <si>
    <t>TECLADO / . / . / . / NEGRO / HEWLETT PACKARD / BDMHEOCC97D1TZ</t>
  </si>
  <si>
    <t>PA-MU-0740-01-005-0026453</t>
  </si>
  <si>
    <t>26453</t>
  </si>
  <si>
    <t>ARTICULOS DE OFICINA / GUILLOTINA / PLASTICO / . / GRIS / INGENTO / DE 35 cms.</t>
  </si>
  <si>
    <t>PA-MU-0740-02-006-0005169</t>
  </si>
  <si>
    <t>05169</t>
  </si>
  <si>
    <t>NO BREAK / . / . / . / BEIGE / APC / MOD. 1500</t>
  </si>
  <si>
    <t>PA-MU-0740-01-007-0005227</t>
  </si>
  <si>
    <t>05227</t>
  </si>
  <si>
    <t>CPU / . / 7812623334 / . / NEGRO / DELL</t>
  </si>
  <si>
    <t>PA-MU-0710-01-010-0031191</t>
  </si>
  <si>
    <t>31191</t>
  </si>
  <si>
    <t>TECLADO / . / CN08NYJV7382675B0218A02 / . / NEGRO / DELL</t>
  </si>
  <si>
    <t>PA-MU-0710-01-005-0031193</t>
  </si>
  <si>
    <t>31193</t>
  </si>
  <si>
    <t>MOUSE / . / CN0DV0RHL030076M0WTT. / . / NEGRO / DELL</t>
  </si>
  <si>
    <t>PA-MU-0710-01-006-0031194</t>
  </si>
  <si>
    <t>31194</t>
  </si>
  <si>
    <t>MONITOR / LED / . / . / NEGRO / VIEW SONIC / TVT175083542</t>
  </si>
  <si>
    <t>PA-MU-0460-01-004-0032583</t>
  </si>
  <si>
    <t>32583</t>
  </si>
  <si>
    <t>CPU / . / . / . / NEGRO / HEWLETT PACKARD / MXL4502GHM</t>
  </si>
  <si>
    <t>PA-MU-0740-01-010-0026534</t>
  </si>
  <si>
    <t>26534</t>
  </si>
  <si>
    <t>TECLADO / . / . / . / NEGRO / HEWLETT PACKARD / BDMEPOCVB6Q53L</t>
  </si>
  <si>
    <t>PA-MU-0740-01-005-0026536</t>
  </si>
  <si>
    <t>26536</t>
  </si>
  <si>
    <t>MOUSE / . / . / . / NEGRO / HEWLETT PACKARD / FCMHFOAHD7HWYP</t>
  </si>
  <si>
    <t>PA-MU-0740-01-006-0026537</t>
  </si>
  <si>
    <t>26537</t>
  </si>
  <si>
    <t>GPS / . / PLASTICO / . / NEGRO/GRIS / GARMIN / 2DV010972</t>
  </si>
  <si>
    <t>PA-MU-0110-01-008-0002345</t>
  </si>
  <si>
    <t>02345</t>
  </si>
  <si>
    <t>DISTANCIANOMETRO / LASER / PLASTICO / . / AMARILLO / . / 005830</t>
  </si>
  <si>
    <t>PA-MU-0110-01-001-0002434</t>
  </si>
  <si>
    <t>02434</t>
  </si>
  <si>
    <t>CAMARA DIGITAL / . / . / . / NEGRO/PLATA / SONY / 5000214</t>
  </si>
  <si>
    <t>PA-MU-1410-28-002-0004704</t>
  </si>
  <si>
    <t>04704</t>
  </si>
  <si>
    <t>CPU / . / . / . / NEGRO / HEWLETT PACKARD / MXL4460MLZ / PRODESK 400</t>
  </si>
  <si>
    <t>PA-MU-0740-01-010-0026463</t>
  </si>
  <si>
    <t>26463</t>
  </si>
  <si>
    <t>TECLADO / . / . / . / NEGRO / HEWLETT PACKARD / BDMHEOCC26Z1XO</t>
  </si>
  <si>
    <t>PA-MU-0740-01-005-0026464</t>
  </si>
  <si>
    <t>26464</t>
  </si>
  <si>
    <t>MONITOR / . / . / . / NEGRO / HEWLETT PACKARD / 6CM4471FR3 / LV1911 LED</t>
  </si>
  <si>
    <t>PA-MU-0740-01-004-0026465</t>
  </si>
  <si>
    <t>26465</t>
  </si>
  <si>
    <t>MOUSE / . / . / . / NEGRO / HEWLETT PACKARD / FCMHHOA9W6V04A</t>
  </si>
  <si>
    <t>PA-MU-0740-01-006-0026466</t>
  </si>
  <si>
    <t>26466</t>
  </si>
  <si>
    <t>PA-MU-0740-29-205-0028124</t>
  </si>
  <si>
    <t>28124</t>
  </si>
  <si>
    <t>PA-MU-0740-28-002-0028127</t>
  </si>
  <si>
    <t>28127</t>
  </si>
  <si>
    <t>CPU / . / . / . / NEGRO / HEWLETT PACKARD / MXL4412NG1 / PRODESK 400</t>
  </si>
  <si>
    <t>PA-MU-0740-01-010-0026482</t>
  </si>
  <si>
    <t>26482</t>
  </si>
  <si>
    <t>MONITOR / . / . / . / NEGRO / HEWLETT PACKARD / 6CM4471FR4 / LV1911 LED</t>
  </si>
  <si>
    <t>PA-MU-0740-01-004-0026483</t>
  </si>
  <si>
    <t>26483</t>
  </si>
  <si>
    <t>MOUSE / . / . / . / . / TRUE BASIC / 1760943000802 / USB DE USO RUDO</t>
  </si>
  <si>
    <t>PA-MU-0860-01-006-0027819</t>
  </si>
  <si>
    <t>27819</t>
  </si>
  <si>
    <t>MONITOR  / NEGRO / HEWLETT PACKARD / 6CM4520T95 / ELITEDESK 800</t>
  </si>
  <si>
    <t>PA-MU-0740-01-004-0026523</t>
  </si>
  <si>
    <t>26523</t>
  </si>
  <si>
    <t>CPU / . / . / . / NEGRO / DELL / 7812476678</t>
  </si>
  <si>
    <t>PA-MU-0710-01-010-0031179</t>
  </si>
  <si>
    <t>31179</t>
  </si>
  <si>
    <t>MONITOR / . / . / . / NEGRO / DELL / CN08NYJV-73826</t>
  </si>
  <si>
    <t>PA-MU-0710-01-004-0031180</t>
  </si>
  <si>
    <t>31180</t>
  </si>
  <si>
    <t>TECLADO / . / . / . / NEGRO / DELL / 7SB-0204-A02</t>
  </si>
  <si>
    <t>PA-MU-0710-01-005-0031181</t>
  </si>
  <si>
    <t>31181</t>
  </si>
  <si>
    <t>MOUSE / . / . / . / NEGRO / DELL</t>
  </si>
  <si>
    <t>PA-MU-0710-01-006-0031182</t>
  </si>
  <si>
    <t>31182</t>
  </si>
  <si>
    <t>PA-MU-0740-02-063-0032282</t>
  </si>
  <si>
    <t>32282</t>
  </si>
  <si>
    <t>MONITOR / . / . / . / NEGRO / HEWLETT PACKARD / 3CQ9425GB4</t>
  </si>
  <si>
    <t>PA-MU-0740-01-004-0022572</t>
  </si>
  <si>
    <t>22572</t>
  </si>
  <si>
    <t>CPU / . / . / . / NEGRO / HEWLETT PACKARD / MXL4502GKX</t>
  </si>
  <si>
    <t>PA-MU-0740-01-010-0026479</t>
  </si>
  <si>
    <t>26479</t>
  </si>
  <si>
    <t>TECLADO / . / . / . / NEGRO / HEWLETT PACKARD / BDMEPOCVB6Q53H</t>
  </si>
  <si>
    <t>PA-MU-0740-01-005-0026480</t>
  </si>
  <si>
    <t>26480</t>
  </si>
  <si>
    <t>MOUSE / . / . / . / NEGRO / HEWLETT PACKARD / FCMHHOC9Z71CD1</t>
  </si>
  <si>
    <t>PA-MU-0740-01-006-0026481</t>
  </si>
  <si>
    <t>26481</t>
  </si>
  <si>
    <t>PA-MU-0740-02-063-0032280</t>
  </si>
  <si>
    <t>32280</t>
  </si>
  <si>
    <t>PA-MU-0740-02-063-0032281</t>
  </si>
  <si>
    <t>32281</t>
  </si>
  <si>
    <t>GPS / . / PLASTICO / . / NEGRO/GRIS / GARMIN / 2DV010948</t>
  </si>
  <si>
    <t>PA-MU-0330-01-003-0002208</t>
  </si>
  <si>
    <t>02208</t>
  </si>
  <si>
    <t>DISTANCIANOMETRO / LASER / PLASTICO / . / AMARILLO / . / 005845</t>
  </si>
  <si>
    <t>PA-MU-0110-01-003-0002385</t>
  </si>
  <si>
    <t>02385</t>
  </si>
  <si>
    <t>CAMARA DIGITAL / . / . / . / NEGRO/PLATA / SONY / 5000448</t>
  </si>
  <si>
    <t>PA-MU-1050-28-002-0011136</t>
  </si>
  <si>
    <t>11136</t>
  </si>
  <si>
    <t>CPU / . / . / . / NEGRO / HEWLETT PACKARD / MXL4460M1P / PRODESK 400</t>
  </si>
  <si>
    <t>PA-MU-0740-01-010-0026475</t>
  </si>
  <si>
    <t>26475</t>
  </si>
  <si>
    <t>MONITOR / . / . / . / NEGRO / HEWLETT PACKARD / 6CM4471FRM / LV1911 LED</t>
  </si>
  <si>
    <t>PA-MU-0740-01-004-0026476</t>
  </si>
  <si>
    <t>26476</t>
  </si>
  <si>
    <t>TECLADO / . / . / . / NEGRO / HEWLETT PACKARD / BDMHFOCCP7HCFL</t>
  </si>
  <si>
    <t>PA-MU-0740-28-002-0028130</t>
  </si>
  <si>
    <t>28130</t>
  </si>
  <si>
    <t>GPS / . / PLASTICO / . / NEGRO/GRIS / GARMIN / 2DV046101</t>
  </si>
  <si>
    <t>PA-MU-0310-01-001-0002143</t>
  </si>
  <si>
    <t>02143</t>
  </si>
  <si>
    <t>DISTANCIANOMETRO / LASER / PLASTICO / . / AMARILLO / . / 005937</t>
  </si>
  <si>
    <t>PA-MU-0430-01-008-0002594</t>
  </si>
  <si>
    <t>02594</t>
  </si>
  <si>
    <t>CAMARA DIGITAL / . / . / . / NEGRO/PLATA / SONY / 5000447</t>
  </si>
  <si>
    <t>PA-MU-1120-28-002-0009642</t>
  </si>
  <si>
    <t>09642</t>
  </si>
  <si>
    <t>CPU / . / . / . / NEGRO / HEWLETT PACKARD / MXL43616H3 / PRODESK 400</t>
  </si>
  <si>
    <t>PA-MU-0740-01-010-0026455</t>
  </si>
  <si>
    <t>26455</t>
  </si>
  <si>
    <t>MONITOR / . / . / . / NEGRO / HEWLETT PACKARD / 6CM4471FRD / LV1911 LED</t>
  </si>
  <si>
    <t>PA-MU-0740-01-004-0026456</t>
  </si>
  <si>
    <t>26456</t>
  </si>
  <si>
    <t>TECLADO / . / . / . / NEGRO / HEWLETT PACKARD / BDMHEOCCP6Z4MO</t>
  </si>
  <si>
    <t>PA-MU-0740-01-005-0026457</t>
  </si>
  <si>
    <t>26457</t>
  </si>
  <si>
    <t>MOUSE / . / . / . / NEGRO / HEWLETT PACKARD / FCMHHOAKZ65OA3</t>
  </si>
  <si>
    <t>PA-MU-0740-01-006-0026458</t>
  </si>
  <si>
    <t>26458</t>
  </si>
  <si>
    <t>PA-MU-0740-29-205-0028126</t>
  </si>
  <si>
    <t>28126</t>
  </si>
  <si>
    <t>PA-MU-0740-28-002-0028129</t>
  </si>
  <si>
    <t>28129</t>
  </si>
  <si>
    <t>CPU / . / . / . / NEGRO / HEWLETT PACKARD / MXL4412NDK / PRODESK 400</t>
  </si>
  <si>
    <t>PA-MU-0740-01-010-0026467</t>
  </si>
  <si>
    <t>26467</t>
  </si>
  <si>
    <t>TECLADO / . / . / . / NEGRO / HEWLETT PACKARD / BDMHEOCCP6Z1X1</t>
  </si>
  <si>
    <t>PA-MU-0740-01-005-0026468</t>
  </si>
  <si>
    <t>26468</t>
  </si>
  <si>
    <t>MONITOR / . / . / . / NEGRO / HEWLETT PACKARD / 6CM4471DF7 / LV1911 LED</t>
  </si>
  <si>
    <t>PA-MU-0740-01-004-0026469</t>
  </si>
  <si>
    <t>26469</t>
  </si>
  <si>
    <t>MOUSE / . / . / . / NEGRO / HEWLETT PACKARD / FCMHHOAKZ65OPL</t>
  </si>
  <si>
    <t>PA-MU-0740-01-006-0026470</t>
  </si>
  <si>
    <t>26470</t>
  </si>
  <si>
    <t>NO BREAK / . / . / . / NEGRO / TRIPP LITE SMART / 9838CY0OM714200822</t>
  </si>
  <si>
    <t>PA-MU-0740-01-007-0019046</t>
  </si>
  <si>
    <t>19046</t>
  </si>
  <si>
    <t>CPU / . / . / . / NEGRO / HEWLETT PACKARD / MXL4502GHL</t>
  </si>
  <si>
    <t>PA-MU-0740-01-010-0026493</t>
  </si>
  <si>
    <t>26493</t>
  </si>
  <si>
    <t>MONITOR / . / . / . / NEGRO / HEWLETT PACKARD / 6CM4520T94 / ELITEDESK 800</t>
  </si>
  <si>
    <t>PA-MU-0740-01-004-0026494</t>
  </si>
  <si>
    <t>26494</t>
  </si>
  <si>
    <t>TECLADO / . / . / . / NEGRO / HEWLETT PACKARD / BDMOEPOCVB6053J</t>
  </si>
  <si>
    <t>PA-MU-0740-01-005-0026495</t>
  </si>
  <si>
    <t>26495</t>
  </si>
  <si>
    <t>MOUSE / . / . / . / NEGRO / HEWLETT PACKARD / FCNHFOAHDHXWYJ</t>
  </si>
  <si>
    <t>PA-MU-0740-01-006-0026496</t>
  </si>
  <si>
    <t>26496</t>
  </si>
  <si>
    <t>PA-MU-0740-02-003-0004936</t>
  </si>
  <si>
    <t>04936</t>
  </si>
  <si>
    <t>TELEFONO DE OFICINA / DIGITAL / . / . / NEGRO / CISCO / FCH15439PWG / 7911</t>
  </si>
  <si>
    <t>PA-MU-0870-27-012-0022841</t>
  </si>
  <si>
    <t>22841</t>
  </si>
  <si>
    <t>TECLADO / . / . / . / NEGRO / HEWLETT PACKARD / BDMHE0CHH6Z3FJ</t>
  </si>
  <si>
    <t>PA-MU-0860-01-005-0025136</t>
  </si>
  <si>
    <t>25136</t>
  </si>
  <si>
    <t>CPU / . / . / . / NEGRO / HEWLETT PACKARD / MXL4412NG3 / PRODESK 400</t>
  </si>
  <si>
    <t>PA-MU-0740-01-010-0026421</t>
  </si>
  <si>
    <t>26421</t>
  </si>
  <si>
    <t>MONITOR / . / . / . / NEGRO / HEWLETT PACKARD / 6CM4471DF4 / LV1911 LED</t>
  </si>
  <si>
    <t>PA-MU-0740-01-004-0026422</t>
  </si>
  <si>
    <t>26422</t>
  </si>
  <si>
    <t>MOUSE / . / . / . / NEGRO / HEWLETT PACKARD / FCMHHOC9Z6X0PM</t>
  </si>
  <si>
    <t>PA-MU-0740-01-006-0026424</t>
  </si>
  <si>
    <t>26424</t>
  </si>
  <si>
    <t>MULTIFUNCIONAL NEGRO HEWLETT PACKARD CNF8GCN9LW LASER JET PRO 400 MFP</t>
  </si>
  <si>
    <t>PA-MU-0740-01-003-0026425</t>
  </si>
  <si>
    <t>26425</t>
  </si>
  <si>
    <t>PA-MU-0740-02-003-0004895</t>
  </si>
  <si>
    <t>04895</t>
  </si>
  <si>
    <t>PA-MU-0740-02-003-0004904</t>
  </si>
  <si>
    <t>04904</t>
  </si>
  <si>
    <t>PA-MU-0740-02-003-0005142</t>
  </si>
  <si>
    <t>05142</t>
  </si>
  <si>
    <t>PA-MU-0740-02-003-0005147</t>
  </si>
  <si>
    <t>05147</t>
  </si>
  <si>
    <t>PA-MU-0740-02-003-0005148</t>
  </si>
  <si>
    <t>05148</t>
  </si>
  <si>
    <t>VISOR / . / . / . / BLANCO / INDUS. I. INC / AA-15-654-414</t>
  </si>
  <si>
    <t>PA-MU-0740-29-060-0005271</t>
  </si>
  <si>
    <t>05271</t>
  </si>
  <si>
    <t>CPU / . / . / . / NEGRO / HEWLETT PACKARD / MXL43616FX / PRODESK 400</t>
  </si>
  <si>
    <t>PA-MU-0740-01-010-0026434</t>
  </si>
  <si>
    <t>26434</t>
  </si>
  <si>
    <t>MONITOR / . / . / . / NEGRO / HEWLETT PACKARD / 6CM4520SYA / ELITEDESK 800</t>
  </si>
  <si>
    <t>PA-MU-0740-01-004-0026435</t>
  </si>
  <si>
    <t>26435</t>
  </si>
  <si>
    <t>TECLADO / . / . / . / NEGRO / HEWLETT PACKARD / BDMHEOCCP6Z4MW</t>
  </si>
  <si>
    <t>PA-MU-0740-01-005-0026436</t>
  </si>
  <si>
    <t>26436</t>
  </si>
  <si>
    <t>MOUSE / . / . / . / NEGRO / HEWLETT PACKARD / FCMHHOAHD65WFH</t>
  </si>
  <si>
    <t>PA-MU-0740-01-006-0026437</t>
  </si>
  <si>
    <t>26437</t>
  </si>
  <si>
    <t>MULTIFUNCIONAL / . / . / . / NEGRO / HEWLETT PACKARD / CNF8GCN9J6</t>
  </si>
  <si>
    <t>PA-MU-0740-01-044-0026438</t>
  </si>
  <si>
    <t>26438</t>
  </si>
  <si>
    <t>PA-MU-0740-02-063-0032276</t>
  </si>
  <si>
    <t>32276</t>
  </si>
  <si>
    <t>CPU / . / . / . / NEGRO / HEWLETT PACKARD / MXL4412NDC / PRODESK 400</t>
  </si>
  <si>
    <t>PA-MU-0740-01-010-0026439</t>
  </si>
  <si>
    <t>26439</t>
  </si>
  <si>
    <t>MONITOR / . / . / . / NEGRO / HEWLETT PACKARD / 6CM4471FRC / LV1911 LED</t>
  </si>
  <si>
    <t>PA-MU-0740-01-004-0026440</t>
  </si>
  <si>
    <t>26440</t>
  </si>
  <si>
    <t>TECLADO / . / . / . / NEGRO / HEWLETT PACKARD / BDMHEOCCP7DG7K</t>
  </si>
  <si>
    <t>PA-MU-0740-01-005-0026441</t>
  </si>
  <si>
    <t>26441</t>
  </si>
  <si>
    <t>MOUSE / . / . / . / NEGRO / HEWLETT PACKARD / FCMHHOC9Z6XOPA</t>
  </si>
  <si>
    <t>PA-MU-0740-01-006-0026442</t>
  </si>
  <si>
    <t>26442</t>
  </si>
  <si>
    <t>PA-MU-0740-02-063-0032277</t>
  </si>
  <si>
    <t>32277</t>
  </si>
  <si>
    <t>MULTIFUNCIONAL NEGRO HEWLETT PACKARD CNF8GCN9KS LASER JET PRO 400 MFP</t>
  </si>
  <si>
    <t>PA-MU-0630-01-003-0010576</t>
  </si>
  <si>
    <t>10576</t>
  </si>
  <si>
    <t>NO BREAK / NEGRO / TRIPP LITE SMART / 9802ALROM663800223 / OMNISMART</t>
  </si>
  <si>
    <t>PA-MU-0870-01-007-0017250</t>
  </si>
  <si>
    <t>17250</t>
  </si>
  <si>
    <t>CPU / . / . / . / NEGRO / HEWLETT PACKARD / MXL43616H1 / PRODESK 400</t>
  </si>
  <si>
    <t>PA-MU-0740-01-010-0026426</t>
  </si>
  <si>
    <t>26426</t>
  </si>
  <si>
    <t>MOUSE / . / . / . / NEGRO / HEWLETT PACKARD / FCMHH0AKZ6SOAV</t>
  </si>
  <si>
    <t>PA-MU-0740-01-006-0026429</t>
  </si>
  <si>
    <t>26429</t>
  </si>
  <si>
    <t>MONITOR / . / . / NEGRO / HEWLETT PACKARD / 6CM4520T00 / ELITEDESK 800</t>
  </si>
  <si>
    <t>PA-MU-0740-01-004-0026509</t>
  </si>
  <si>
    <t>26509</t>
  </si>
  <si>
    <t>MOUSE / . / PLASTICO / . / NEGRO / HEWLETT PACKARD / FB7330AN3XA05V9</t>
  </si>
  <si>
    <t>PA-MU-1410-29-009-0007922</t>
  </si>
  <si>
    <t>07922</t>
  </si>
  <si>
    <t>TECLADO / . / . / . / . / HEWLETT PACKARD / CG44707290 / USB</t>
  </si>
  <si>
    <t>PA-MU-1410-18-001-0011110</t>
  </si>
  <si>
    <t>11110</t>
  </si>
  <si>
    <t>CPU / . / . / . / NEGRO / HEWLETT PACKARD / MXJ92504KG</t>
  </si>
  <si>
    <t>PA-MU-0740-01-010-0018100</t>
  </si>
  <si>
    <t>18100</t>
  </si>
  <si>
    <t>MONITOR / . / . / . / NEGRO / HEWLETT PACKARD / CNC911RHXK</t>
  </si>
  <si>
    <t>PA-MU-0740-01-004-0018110</t>
  </si>
  <si>
    <t>18110</t>
  </si>
  <si>
    <t>PA-MU-0740-02-063-0032278</t>
  </si>
  <si>
    <t>32278</t>
  </si>
  <si>
    <t>NO BREAK / . / . / . / NEGRO / TRIPP LITE SMART / 9753ALROM663800098</t>
  </si>
  <si>
    <t>PA-MU-0870-01-007-0017245</t>
  </si>
  <si>
    <t>17245</t>
  </si>
  <si>
    <t>SCANNER / . / . / . / BEIGE / KODAK / 53239115 / I3400</t>
  </si>
  <si>
    <t>PA-MU-0740-01-009-0028132</t>
  </si>
  <si>
    <t>28132</t>
  </si>
  <si>
    <t>MONITOR / . / . / . / NEGRO / LENOVO / VK385009</t>
  </si>
  <si>
    <t>PA-MU-0421-01-004-0028844</t>
  </si>
  <si>
    <t>28844</t>
  </si>
  <si>
    <t>CPU / . / . / . / NEGRO / LENOVO / MJ041RMG</t>
  </si>
  <si>
    <t>PA-MU-0421-01-010-0028928</t>
  </si>
  <si>
    <t>28928</t>
  </si>
  <si>
    <t>TECLADO / . / . / . / NEGRO / LENOVO / 0209206</t>
  </si>
  <si>
    <t>PA-MU-0421-01-005-0028929</t>
  </si>
  <si>
    <t>28929</t>
  </si>
  <si>
    <t>MOUSE / . / . / . / NEGRO / LENOVO / 6B124D5101B</t>
  </si>
  <si>
    <t>PA-MU-0421-01-006-0028933</t>
  </si>
  <si>
    <t>28933</t>
  </si>
  <si>
    <t>PA-MU-0740-02-063-0032275</t>
  </si>
  <si>
    <t>32275</t>
  </si>
  <si>
    <t>SCANNER / . / . / . / BEIGE / KODAK / 53239113</t>
  </si>
  <si>
    <t>PA-MU-0740-01-009-0028133</t>
  </si>
  <si>
    <t>28133</t>
  </si>
  <si>
    <t>CPU / . / . / . / NEGRO / LENOVO / MJ041RR3</t>
  </si>
  <si>
    <t>PA-MU-0421-01-010-0029066</t>
  </si>
  <si>
    <t>29066</t>
  </si>
  <si>
    <t>TECLADO / . / . / . / NEGRO / LENOVO / 0204654</t>
  </si>
  <si>
    <t>PA-MU-0421-01-005-0029076</t>
  </si>
  <si>
    <t>29076</t>
  </si>
  <si>
    <t>MOUSE / . / . / . / NEGRO / LENOVO / 6B124F2952B</t>
  </si>
  <si>
    <t>PA-MU-0421-01-006-0029077</t>
  </si>
  <si>
    <t>29077</t>
  </si>
  <si>
    <t>MONITOR / . / . / . / NEGRO / LENOVO / VK385523</t>
  </si>
  <si>
    <t>PA-MU-0740-01-004-0030470</t>
  </si>
  <si>
    <t>30470</t>
  </si>
  <si>
    <t>TECLADO / . / . / . / NEGRO / HEWLETT PACKARD / BAUHROGVBXY01X</t>
  </si>
  <si>
    <t>PA-MU-0740-01-005-0022580</t>
  </si>
  <si>
    <t>22580</t>
  </si>
  <si>
    <t>MONITOR / . / . / . / NEGRO / HEWLETT PACKARD / 6CM45205G9</t>
  </si>
  <si>
    <t>PA-MU-0860-01-004-0025139</t>
  </si>
  <si>
    <t>25139</t>
  </si>
  <si>
    <t>CPU / . / . / . / NEGRO / HEWLETT PACKARD / MXL4502GK0</t>
  </si>
  <si>
    <t>PA-MU-0740-01-010-0026486</t>
  </si>
  <si>
    <t>26486</t>
  </si>
  <si>
    <t>MOUSE / . / . / . / . / TRUE BASIC / 1760943003969 / USB DE USO RUDO</t>
  </si>
  <si>
    <t>PA-MU-0860-01-006-0027810</t>
  </si>
  <si>
    <t>27810</t>
  </si>
  <si>
    <t>CPU / . / . / . / NEGRO / HEWLETT PACKARD / MXL43616FK / PRODESK 400</t>
  </si>
  <si>
    <t>PA-MU-0740-01-010-0026459</t>
  </si>
  <si>
    <t>26459</t>
  </si>
  <si>
    <t>PA-MU-0740-01-005-0026460</t>
  </si>
  <si>
    <t>26460</t>
  </si>
  <si>
    <t>MONITOR / . / . / . / NEGRO / HEWLETT PACKARD / 6CM4471FRH / LV1911 LED</t>
  </si>
  <si>
    <t>PA-MU-0740-01-004-0026461</t>
  </si>
  <si>
    <t>26461</t>
  </si>
  <si>
    <t>MOUSE / . / . / . / NEGRO / HEWLETT PACKARD / FCMHHOAKZ65081</t>
  </si>
  <si>
    <t>PA-MU-0740-01-006-0026462</t>
  </si>
  <si>
    <t>26462</t>
  </si>
  <si>
    <t>ANAQUEL 182 X 121 X 50 cm</t>
  </si>
  <si>
    <t>PA-MU-0740-02-022-0036832</t>
  </si>
  <si>
    <t>05/09/2019</t>
  </si>
  <si>
    <t>PA-MU-0740-02-022-0036833</t>
  </si>
  <si>
    <t>PA-MU-0740-02-022-0036834</t>
  </si>
  <si>
    <t>PA-MU-0740-02-022-0036835</t>
  </si>
  <si>
    <t>PA-MU-0740-02-022-0036836</t>
  </si>
  <si>
    <t>PA-MU-0740-02-022-0036837</t>
  </si>
  <si>
    <t>PA-MU-0740-02-022-0036838</t>
  </si>
  <si>
    <t>PA-MU-0740-02-022-0036839</t>
  </si>
  <si>
    <t>PA-MU-0740-02-022-0036840</t>
  </si>
  <si>
    <t>PA-MU-0740-02-022-0036841</t>
  </si>
  <si>
    <t>PA-MU-0740-02-022-0036842</t>
  </si>
  <si>
    <t>PA-MU-0740-02-022-0036843</t>
  </si>
  <si>
    <t>PA-MU-0740-02-022-0036844</t>
  </si>
  <si>
    <t>PA-MU-0740-02-022-0036845</t>
  </si>
  <si>
    <t>PA-MU-0740-02-022-0036846</t>
  </si>
  <si>
    <t>PA-MU-0740-02-022-0036847</t>
  </si>
  <si>
    <t>PA-MU-0740-02-022-0036848</t>
  </si>
  <si>
    <t>PA-MU-0740-02-022-0036849</t>
  </si>
  <si>
    <t>PA-MU-0740-02-022-0036850</t>
  </si>
  <si>
    <t>PA-MU-0740-02-022-0036851</t>
  </si>
  <si>
    <t>CPU / . / PLASTICO / . / NEGRO / IBM / MJ57407</t>
  </si>
  <si>
    <t>PA-MU-0620-01-006-0005718</t>
  </si>
  <si>
    <t>05718</t>
  </si>
  <si>
    <t>C4</t>
  </si>
  <si>
    <t>TECLADO / TECLADO / PLASTICO / . / NEGRO / LENOVO / 001765952</t>
  </si>
  <si>
    <t>PA-MU-1120-01-005-0009667</t>
  </si>
  <si>
    <t>09667</t>
  </si>
  <si>
    <t>ESCTRITORIO / CON 2 CAJONES / . / . / GRIS/AZUL / .</t>
  </si>
  <si>
    <t>PA-MU-1120-02-001-0009967</t>
  </si>
  <si>
    <t>09967</t>
  </si>
  <si>
    <t>MONITOR / . / . / . / NEGRO / .. / V1ATC91</t>
  </si>
  <si>
    <t>PA-MU-1160-01-004-0011748</t>
  </si>
  <si>
    <t>11748</t>
  </si>
  <si>
    <t>MOUSE / . / . / . / NEGRO / LENOVO / LZ908AC0804</t>
  </si>
  <si>
    <t>PA-MU-0870-01-006-0014307</t>
  </si>
  <si>
    <t>14307</t>
  </si>
  <si>
    <t>NO BREAK / . / . / . / NEGRO / TRIPP LITE SMART / 2208EY0BC784902654</t>
  </si>
  <si>
    <t>PA-MU-0860-01-007-0023046</t>
  </si>
  <si>
    <t>23046</t>
  </si>
  <si>
    <t>MOUSE / . / . / . / NEGRO / LENOVO / 6B124D5081B</t>
  </si>
  <si>
    <t>PA-MU-0421-01-006-0028960</t>
  </si>
  <si>
    <t>28960</t>
  </si>
  <si>
    <t>CPU / . / . / . / . / .. / MJ0466JQ / M700</t>
  </si>
  <si>
    <t>PA-MU-0860-01-010-0029887</t>
  </si>
  <si>
    <t>29887</t>
  </si>
  <si>
    <t>TECLADO / . / . / . / . / .. / 0209883</t>
  </si>
  <si>
    <t>PA-MU-0860-01-005-0029889</t>
  </si>
  <si>
    <t>29889</t>
  </si>
  <si>
    <t>CPU / . / . / . / NEGRO / LANIX / 441250000000000585 / TITAN 6010</t>
  </si>
  <si>
    <t>PA-MU-1410-01-010-0030529</t>
  </si>
  <si>
    <t>30529</t>
  </si>
  <si>
    <t>MONITOR / . / . / . / NEGRO / LANIX / LXM63702197 / TITAN 6010</t>
  </si>
  <si>
    <t>PA-MU-1410-01-004-0030530</t>
  </si>
  <si>
    <t>30530</t>
  </si>
  <si>
    <t>TECLADO / . / . / . / NEGRO / LANIX / 1613140332E / TITAN 6010</t>
  </si>
  <si>
    <t>PA-MU-1410-01-005-0030531</t>
  </si>
  <si>
    <t>30531</t>
  </si>
  <si>
    <t>MOUSE / . / . / . / NEGRO / LANIX / 1609026900891E / TITAN 6010</t>
  </si>
  <si>
    <t>PA-MU-1410-01-006-0030532</t>
  </si>
  <si>
    <t>30532</t>
  </si>
  <si>
    <t>CPU / . / . / . / NEGRO / LANIX / 4412500000000000582 / TITAN 6010</t>
  </si>
  <si>
    <t>PA-MU-1410-01-010-0030533</t>
  </si>
  <si>
    <t>30533</t>
  </si>
  <si>
    <t>CPU / . / . / . / NEGRO / LANIX / 441250000000000584 / TITAN 6010</t>
  </si>
  <si>
    <t>PA-MU-1410-01-010-0030537</t>
  </si>
  <si>
    <t>30537</t>
  </si>
  <si>
    <t>MONITOR / . / . / . / NEGRO / LANIX / LXM63702029 / TITAN 6010</t>
  </si>
  <si>
    <t>PA-MU-1410-01-004-0030538</t>
  </si>
  <si>
    <t>30538</t>
  </si>
  <si>
    <t>TECLADO / . / . / . / NEGRO / LANIX / 1613140331E / TITAN 6010</t>
  </si>
  <si>
    <t>PA-MU-1410-01-005-0030539</t>
  </si>
  <si>
    <t>30539</t>
  </si>
  <si>
    <t>MOUSE / . / . / . / NEGRO / LANIX / 1609026900885E / TITAN 6010</t>
  </si>
  <si>
    <t>PA-MU-1410-01-006-0030540</t>
  </si>
  <si>
    <t>30540</t>
  </si>
  <si>
    <t>SILLON EJECUTIVO NEGRO RESPALDO DE MALLA  DESCANSABRAZOS AJUSTABLE</t>
  </si>
  <si>
    <t>PA-MU-0810-02-010-0031319</t>
  </si>
  <si>
    <t>31319</t>
  </si>
  <si>
    <t>02/11/2017</t>
  </si>
  <si>
    <t>PA-MU-0810-02-010-0031320</t>
  </si>
  <si>
    <t>31320</t>
  </si>
  <si>
    <t>PA-MU-0810-02-010-0031321</t>
  </si>
  <si>
    <t>31321</t>
  </si>
  <si>
    <t>PA-MU-0810-02-010-0031322</t>
  </si>
  <si>
    <t>31322</t>
  </si>
  <si>
    <t>PA-MU-0810-02-010-0031323</t>
  </si>
  <si>
    <t>31323</t>
  </si>
  <si>
    <t>SILLA DE VISITA / . / . / . / GRIS / .. / 4 PATAS C/RODAJAS</t>
  </si>
  <si>
    <t>PA-MU-0810-02-010-0031324</t>
  </si>
  <si>
    <t>31324</t>
  </si>
  <si>
    <t>09/11/2017</t>
  </si>
  <si>
    <t>PA-MU-0810-02-066-0031325</t>
  </si>
  <si>
    <t>31325</t>
  </si>
  <si>
    <t>PA-MU-0810-02-066-0031326</t>
  </si>
  <si>
    <t>31326</t>
  </si>
  <si>
    <t>PA-MU-0810-02-066-0031327</t>
  </si>
  <si>
    <t>31327</t>
  </si>
  <si>
    <t>PA-MU-0810-02-066-0031328</t>
  </si>
  <si>
    <t>31328</t>
  </si>
  <si>
    <t>PA-MU-0810-02-066-0031329</t>
  </si>
  <si>
    <t>31329</t>
  </si>
  <si>
    <t>PA-MU-0810-02-066-0031330</t>
  </si>
  <si>
    <t>31330</t>
  </si>
  <si>
    <t>PA-MU-0810-02-066-0031331</t>
  </si>
  <si>
    <t>31331</t>
  </si>
  <si>
    <t>SILLON / EJECUTIVO / . / . / . / .. / SOPORTE LUMBAR</t>
  </si>
  <si>
    <t>PA-MU-0810-02-010-0031344</t>
  </si>
  <si>
    <t>31344</t>
  </si>
  <si>
    <t>PA-MU-0810-02-010-0031345</t>
  </si>
  <si>
    <t>31345</t>
  </si>
  <si>
    <t>PA-MU-0810-02-010-0031346</t>
  </si>
  <si>
    <t>31346</t>
  </si>
  <si>
    <t>PA-MU-0810-02-010-0031347</t>
  </si>
  <si>
    <t>31347</t>
  </si>
  <si>
    <t>PA-MU-0810-02-010-0031348</t>
  </si>
  <si>
    <t>31348</t>
  </si>
  <si>
    <t>PA-MU-0810-02-010-0031349</t>
  </si>
  <si>
    <t>31349</t>
  </si>
  <si>
    <t>SILLA DE VISITA / . / . / . / NEGRO / .. / 4 PATAS C/RODAJAS</t>
  </si>
  <si>
    <t>PA-MU-0810-02-066-0031350</t>
  </si>
  <si>
    <t>31350</t>
  </si>
  <si>
    <t>PA-MU-0810-02-066-0031351</t>
  </si>
  <si>
    <t>31351</t>
  </si>
  <si>
    <t>PA-MU-0810-02-066-0031352</t>
  </si>
  <si>
    <t>31352</t>
  </si>
  <si>
    <t>PA-MU-0810-02-066-0031353</t>
  </si>
  <si>
    <t>31353</t>
  </si>
  <si>
    <t>PA-MU-0810-02-066-0031354</t>
  </si>
  <si>
    <t>31354</t>
  </si>
  <si>
    <t>PA-MU-0810-02-066-0031355</t>
  </si>
  <si>
    <t>31355</t>
  </si>
  <si>
    <t>PA-MU-0810-02-066-0031356</t>
  </si>
  <si>
    <t>31356</t>
  </si>
  <si>
    <t>PA-MU-0810-02-066-0031357</t>
  </si>
  <si>
    <t>31357</t>
  </si>
  <si>
    <t>PA-MU-0810-02-066-0031358</t>
  </si>
  <si>
    <t>31358</t>
  </si>
  <si>
    <t>PA-MU-0810-02-066-0031359</t>
  </si>
  <si>
    <t>31359</t>
  </si>
  <si>
    <t>SILLA DE VISITA / . / . / . / BLANCO / .. / 4 PATAS C/RODAJAS</t>
  </si>
  <si>
    <t>PA-MU-0810-02-066-0031360</t>
  </si>
  <si>
    <t>31360</t>
  </si>
  <si>
    <t>PA-MU-0810-02-066-0031361</t>
  </si>
  <si>
    <t>31361</t>
  </si>
  <si>
    <t>PA-MU-0810-02-011-0031362</t>
  </si>
  <si>
    <t>31362</t>
  </si>
  <si>
    <t>SILLON / EJECUTIVO / . / . / . / .. / RESPALDO DE MALLA CON SOPORTE LUMBAR</t>
  </si>
  <si>
    <t>PA-MU-0810-02-010-0031363</t>
  </si>
  <si>
    <t>31363</t>
  </si>
  <si>
    <t>PA-MU-0810-02-010-0031364</t>
  </si>
  <si>
    <t>31364</t>
  </si>
  <si>
    <t>PA-MU-0810-02-010-0031365</t>
  </si>
  <si>
    <t>31365</t>
  </si>
  <si>
    <t>SILLON / EJECUTIVO / . / . / . / .. / FIJO</t>
  </si>
  <si>
    <t>PA-MU-0810-02-010-0031366</t>
  </si>
  <si>
    <t>31366</t>
  </si>
  <si>
    <t>PA-MU-0810-02-010-0031367</t>
  </si>
  <si>
    <t>31367</t>
  </si>
  <si>
    <t>PA-MU-0810-02-010-0031368</t>
  </si>
  <si>
    <t>31368</t>
  </si>
  <si>
    <t>PA-MU-0810-02-010-0031369</t>
  </si>
  <si>
    <t>31369</t>
  </si>
  <si>
    <t>PA-MU-0810-02-010-0031370</t>
  </si>
  <si>
    <t>31370</t>
  </si>
  <si>
    <t>PA-MU-0810-02-010-0031371</t>
  </si>
  <si>
    <t>31371</t>
  </si>
  <si>
    <t>PA-MU-0810-02-010-0031372</t>
  </si>
  <si>
    <t>31372</t>
  </si>
  <si>
    <t>SILLA DE PLASTICO / . / . / . / BLANCO / .. / MULTIUSOS 4 PATAS</t>
  </si>
  <si>
    <t>PA-MU-0810-02-072-0031373</t>
  </si>
  <si>
    <t>31373</t>
  </si>
  <si>
    <t>PA-MU-0810-02-072-0031374</t>
  </si>
  <si>
    <t>31374</t>
  </si>
  <si>
    <t>PA-MU-0810-02-072-0031375</t>
  </si>
  <si>
    <t>31375</t>
  </si>
  <si>
    <t>PA-MU-0810-02-072-0031376</t>
  </si>
  <si>
    <t>31376</t>
  </si>
  <si>
    <t>PA-MU-0810-02-072-0031377</t>
  </si>
  <si>
    <t>31377</t>
  </si>
  <si>
    <t>PA-MU-0810-02-072-0031378</t>
  </si>
  <si>
    <t>31378</t>
  </si>
  <si>
    <t>SILLON / . / . / . / . / .. / J1 LIGHT GREY</t>
  </si>
  <si>
    <t>PA-MU-0810-02-010-0031379</t>
  </si>
  <si>
    <t>31379</t>
  </si>
  <si>
    <t>SILLON / . / . / . / . / .. / LIGHT GREY</t>
  </si>
  <si>
    <t>PA-MU-0810-02-010-0031380</t>
  </si>
  <si>
    <t>31380</t>
  </si>
  <si>
    <t>PA-MU-0810-02-010-0031381</t>
  </si>
  <si>
    <t>31381</t>
  </si>
  <si>
    <t>SILLON / EJECUTIVO / . / . / . / .. / FIJO CON ASIENTO GIRATORIO</t>
  </si>
  <si>
    <t>PA-MU-0810-02-010-0031382</t>
  </si>
  <si>
    <t>31382</t>
  </si>
  <si>
    <t>PA-MU-0810-02-010-0031383</t>
  </si>
  <si>
    <t>31383</t>
  </si>
  <si>
    <t>SILLON EJECUTIVO NEGRO RESPALDO DE MALLA Y SOPORTE LUMBAR</t>
  </si>
  <si>
    <t>PA-MU-0810-02-010-0031384</t>
  </si>
  <si>
    <t>31384</t>
  </si>
  <si>
    <t>PA-MU-0810-02-010-0031385</t>
  </si>
  <si>
    <t>31385</t>
  </si>
  <si>
    <t>PA-MU-0810-02-010-0031386</t>
  </si>
  <si>
    <t>31386</t>
  </si>
  <si>
    <t>PA-MU-0810-02-010-0031387</t>
  </si>
  <si>
    <t>31387</t>
  </si>
  <si>
    <t>PA-MU-0810-02-010-0031388</t>
  </si>
  <si>
    <t>31388</t>
  </si>
  <si>
    <t>PA-MU-0810-02-010-0031389</t>
  </si>
  <si>
    <t>31389</t>
  </si>
  <si>
    <t>PA-MU-0810-02-010-0031390</t>
  </si>
  <si>
    <t>31390</t>
  </si>
  <si>
    <t>PA-MU-0810-02-010-0031391</t>
  </si>
  <si>
    <t>31391</t>
  </si>
  <si>
    <t>PA-MU-0810-02-010-0031392</t>
  </si>
  <si>
    <t>31392</t>
  </si>
  <si>
    <t>PA-MU-0810-02-010-0031393</t>
  </si>
  <si>
    <t>31393</t>
  </si>
  <si>
    <t>PA-MU-0810-02-010-0031394</t>
  </si>
  <si>
    <t>31394</t>
  </si>
  <si>
    <t>PA-MU-0810-02-010-0031395</t>
  </si>
  <si>
    <t>31395</t>
  </si>
  <si>
    <t>PA-MU-0810-02-010-0031396</t>
  </si>
  <si>
    <t>31396</t>
  </si>
  <si>
    <t>PA-MU-0810-02-010-0031397</t>
  </si>
  <si>
    <t>31397</t>
  </si>
  <si>
    <t>PA-MU-0810-02-010-0031398</t>
  </si>
  <si>
    <t>31398</t>
  </si>
  <si>
    <t>PA-MU-0810-02-010-0031399</t>
  </si>
  <si>
    <t>31399</t>
  </si>
  <si>
    <t>PA-MU-0810-02-010-0031400</t>
  </si>
  <si>
    <t>31400</t>
  </si>
  <si>
    <t>PA-MU-0810-02-010-0031401</t>
  </si>
  <si>
    <t>31401</t>
  </si>
  <si>
    <t>PA-MU-0810-02-010-0031402</t>
  </si>
  <si>
    <t>31402</t>
  </si>
  <si>
    <t>PA-MU-0810-02-010-0031403</t>
  </si>
  <si>
    <t>31403</t>
  </si>
  <si>
    <t>PA-MU-0810-02-010-0031404</t>
  </si>
  <si>
    <t>31404</t>
  </si>
  <si>
    <t>PA-MU-0810-02-010-0031405</t>
  </si>
  <si>
    <t>31405</t>
  </si>
  <si>
    <t>PA-MU-0810-02-010-0031406</t>
  </si>
  <si>
    <t>31406</t>
  </si>
  <si>
    <t>PA-MU-0810-02-010-0031407</t>
  </si>
  <si>
    <t>31407</t>
  </si>
  <si>
    <t>PA-MU-0810-02-010-0031408</t>
  </si>
  <si>
    <t>31408</t>
  </si>
  <si>
    <t>PA-MU-0810-02-010-0031409</t>
  </si>
  <si>
    <t>31409</t>
  </si>
  <si>
    <t>PA-MU-0810-02-010-0031410</t>
  </si>
  <si>
    <t>31410</t>
  </si>
  <si>
    <t>SILLA DE VISITA / . / . / . / GRIS / .. / 4 PATAS CON RODAJAS</t>
  </si>
  <si>
    <t>PA-MU-0810-02-066-0031411</t>
  </si>
  <si>
    <t>31411</t>
  </si>
  <si>
    <t>PA-MU-0810-02-066-0031412</t>
  </si>
  <si>
    <t>31412</t>
  </si>
  <si>
    <t>PA-MU-0810-02-066-0031413</t>
  </si>
  <si>
    <t>31413</t>
  </si>
  <si>
    <t>PA-MU-0810-02-066-0031414</t>
  </si>
  <si>
    <t>31414</t>
  </si>
  <si>
    <t>PA-MU-0810-02-066-0031415</t>
  </si>
  <si>
    <t>31415</t>
  </si>
  <si>
    <t>SILLA DE VISITA / . / . / . / NEGRO / .. / 4 PATAS CON RODAJAS</t>
  </si>
  <si>
    <t>PA-MU-0810-02-066-0031416</t>
  </si>
  <si>
    <t>31416</t>
  </si>
  <si>
    <t>PA-MU-0810-02-066-0031417</t>
  </si>
  <si>
    <t>31417</t>
  </si>
  <si>
    <t>PA-MU-0810-02-066-0031418</t>
  </si>
  <si>
    <t>31418</t>
  </si>
  <si>
    <t>PA-MU-0810-02-066-0031419</t>
  </si>
  <si>
    <t>31419</t>
  </si>
  <si>
    <t>PA-MU-0810-02-134-0031422</t>
  </si>
  <si>
    <t>31422</t>
  </si>
  <si>
    <t>ISLA DE TRABAJO / 3 PERSONAS / . / . / . / ..</t>
  </si>
  <si>
    <t>PA-MU-0810-02-134-0031423</t>
  </si>
  <si>
    <t>31423</t>
  </si>
  <si>
    <t>CAJONERA / MOVIL / . / . / . / ..</t>
  </si>
  <si>
    <t>PA-MU-0810-02-135-0031424</t>
  </si>
  <si>
    <t>31424</t>
  </si>
  <si>
    <t>PA-MU-0810-02-135-0031425</t>
  </si>
  <si>
    <t>31425</t>
  </si>
  <si>
    <t>PA-MU-0810-02-135-0031426</t>
  </si>
  <si>
    <t>31426</t>
  </si>
  <si>
    <t>PA-MU-0810-02-135-0031427</t>
  </si>
  <si>
    <t>31427</t>
  </si>
  <si>
    <t>PA-MU-0810-02-135-0031428</t>
  </si>
  <si>
    <t>31428</t>
  </si>
  <si>
    <t>PA-MU-0810-02-134-0031429</t>
  </si>
  <si>
    <t>31429</t>
  </si>
  <si>
    <t>PA-MU-0810-02-134-0031430</t>
  </si>
  <si>
    <t>31430</t>
  </si>
  <si>
    <t>PA-MU-0810-02-003-0031431</t>
  </si>
  <si>
    <t>31431</t>
  </si>
  <si>
    <t>PA-MU-0810-02-003-0031432</t>
  </si>
  <si>
    <t>31432</t>
  </si>
  <si>
    <t>PA-MU-0810-02-003-0031433</t>
  </si>
  <si>
    <t>31433</t>
  </si>
  <si>
    <t>PA-MU-0810-02-003-0031434</t>
  </si>
  <si>
    <t>31434</t>
  </si>
  <si>
    <t>ISLA DE TRABAJO / 6 PERSONAS / . / . / . / ..</t>
  </si>
  <si>
    <t>PA-MU-0810-02-134-0031435</t>
  </si>
  <si>
    <t>31435</t>
  </si>
  <si>
    <t>PA-MU-0810-02-135-0031436</t>
  </si>
  <si>
    <t>31436</t>
  </si>
  <si>
    <t>PA-MU-0810-02-135-0031437</t>
  </si>
  <si>
    <t>31437</t>
  </si>
  <si>
    <t>PA-MU-0810-02-135-0031438</t>
  </si>
  <si>
    <t>31438</t>
  </si>
  <si>
    <t>PA-MU-0810-02-135-0031439</t>
  </si>
  <si>
    <t>31439</t>
  </si>
  <si>
    <t>PA-MU-0810-02-135-0031440</t>
  </si>
  <si>
    <t>31440</t>
  </si>
  <si>
    <t>PA-MU-0810-02-135-0031441</t>
  </si>
  <si>
    <t>31441</t>
  </si>
  <si>
    <t>PA-MU-0810-02-134-0031442</t>
  </si>
  <si>
    <t>31442</t>
  </si>
  <si>
    <t>PA-MU-0810-02-134-0031443</t>
  </si>
  <si>
    <t>31443</t>
  </si>
  <si>
    <t>ESTACION DE TRABAJO / . / . / . / . / ..</t>
  </si>
  <si>
    <t>PA-MU-0810-02-133-0031444</t>
  </si>
  <si>
    <t>31444</t>
  </si>
  <si>
    <t>CREDENZA / . / . / . / . / .. / FIJA</t>
  </si>
  <si>
    <t>PA-MU-0810-02-008-0031445</t>
  </si>
  <si>
    <t>31445</t>
  </si>
  <si>
    <t>PA-MU-0810-02-063-0031447</t>
  </si>
  <si>
    <t>31447</t>
  </si>
  <si>
    <t>PA-MU-0810-02-063-0031448</t>
  </si>
  <si>
    <t>31448</t>
  </si>
  <si>
    <t>PA-MU-0810-02-063-0031449</t>
  </si>
  <si>
    <t>31449</t>
  </si>
  <si>
    <t>PA-MU-0810-02-063-0031450</t>
  </si>
  <si>
    <t>31450</t>
  </si>
  <si>
    <t>PA-MU-0810-02-063-0031451</t>
  </si>
  <si>
    <t>31451</t>
  </si>
  <si>
    <t>PA-MU-0810-02-063-0031452</t>
  </si>
  <si>
    <t>31452</t>
  </si>
  <si>
    <t>PA-MU-0810-02-063-0031453</t>
  </si>
  <si>
    <t>31453</t>
  </si>
  <si>
    <t>PA-MU-0810-02-063-0031454</t>
  </si>
  <si>
    <t>31454</t>
  </si>
  <si>
    <t>MESA / CENTRAL / . / . / . / .. / CRISTAL</t>
  </si>
  <si>
    <t>PA-MU-0810-02-027-0031455</t>
  </si>
  <si>
    <t>31455</t>
  </si>
  <si>
    <t>PEDESTAL / CIRCULAR / . / . / NEGRO / ..</t>
  </si>
  <si>
    <t>PA-MU-0810-02-136-0031456</t>
  </si>
  <si>
    <t>31456</t>
  </si>
  <si>
    <t>PA-MU-0810-02-136-0031457</t>
  </si>
  <si>
    <t>31457</t>
  </si>
  <si>
    <t>MESA / LATERAL / . / . / . / ..</t>
  </si>
  <si>
    <t>PA-MU-0810-02-027-0031458</t>
  </si>
  <si>
    <t>31458</t>
  </si>
  <si>
    <t>ESCRITORIO / EJECUTIVO / . / . / . / .. / EN L</t>
  </si>
  <si>
    <t>PA-MU-0810-02-ESC-0031459</t>
  </si>
  <si>
    <t>31459</t>
  </si>
  <si>
    <t>PA-MU-0810-02-135-0031460</t>
  </si>
  <si>
    <t>31460</t>
  </si>
  <si>
    <t>CREDENZA / . / . / . / . / ..</t>
  </si>
  <si>
    <t>PA-MU-0810-02-008-0031461</t>
  </si>
  <si>
    <t>31461</t>
  </si>
  <si>
    <t>LIBRERO / . / . / . / . / .. / PISO</t>
  </si>
  <si>
    <t>PA-MU-0810-02-014-0031462</t>
  </si>
  <si>
    <t>31462</t>
  </si>
  <si>
    <t>PA-MU-0810-02-014-0031463</t>
  </si>
  <si>
    <t>31463</t>
  </si>
  <si>
    <t>PA-MU-0810-02-027-0031464</t>
  </si>
  <si>
    <t>31464</t>
  </si>
  <si>
    <t>SOFA / 2 PLAZAS / . / . / . / ..</t>
  </si>
  <si>
    <t>PA-MU-0810-02-137-0031465</t>
  </si>
  <si>
    <t>31465</t>
  </si>
  <si>
    <t>PA-MU-0810-02-134-0031466</t>
  </si>
  <si>
    <t>31466</t>
  </si>
  <si>
    <t>PA-MU-0810-02-134-0031468</t>
  </si>
  <si>
    <t>31468</t>
  </si>
  <si>
    <t>PA-MU-0810-02-134-0031469</t>
  </si>
  <si>
    <t>31469</t>
  </si>
  <si>
    <t>PA-MU-0810-02-134-0031470</t>
  </si>
  <si>
    <t>31470</t>
  </si>
  <si>
    <t>PA-MU-0810-02-134-0031471</t>
  </si>
  <si>
    <t>31471</t>
  </si>
  <si>
    <t>ISLA DE TRABAJO / 4 PERSONAS / . / . / . / ..</t>
  </si>
  <si>
    <t>PA-MU-0810-02-134-0031472</t>
  </si>
  <si>
    <t>31472</t>
  </si>
  <si>
    <t>PA-MU-0810-02-134-0031473</t>
  </si>
  <si>
    <t>31473</t>
  </si>
  <si>
    <t>MESA / DE JUNTAS / . / . / . / ..</t>
  </si>
  <si>
    <t>PA-MU-0810-02-027-0031474</t>
  </si>
  <si>
    <t>31474</t>
  </si>
  <si>
    <t>PA-MU-0810-02-134-0031475</t>
  </si>
  <si>
    <t>31475</t>
  </si>
  <si>
    <t>PA-MU-0810-02-133-0031476</t>
  </si>
  <si>
    <t>31476</t>
  </si>
  <si>
    <t>PA-MU-0860-01-002-0031523</t>
  </si>
  <si>
    <t>31523</t>
  </si>
  <si>
    <t>LAP TOP / . / . / . / NEGRO / .. / D44BQJ2</t>
  </si>
  <si>
    <t>LAP TOP / . / . / . / NEGRO / ..</t>
  </si>
  <si>
    <t>PA-MU-0860-01-002-0031526</t>
  </si>
  <si>
    <t>31526</t>
  </si>
  <si>
    <t>TELEFONO DE OFICINA DIGITAL NEGRO CISCO FCH2108EFNK 7821 CERTIFICABLE PARA OPERAR BAJO LA PLATAFORMA CDT DEL MUNICIPIO</t>
  </si>
  <si>
    <t>PA-MU-0460-27-003-0031681</t>
  </si>
  <si>
    <t>31681</t>
  </si>
  <si>
    <t>TELEFONO DE OFICINA DIGITAL NEGRO CISCO FCH2108EFCC 7821 CERTIFICABLE PARA OPERAR BAJO LA PLATAFORMA CDT DEL MUNICIPIO</t>
  </si>
  <si>
    <t>PA-MU-0460-27-003-0031686</t>
  </si>
  <si>
    <t>31686</t>
  </si>
  <si>
    <t>CPU / . / . / . / NEGRO / HEWLETT PACKARD / 2UA7091WGP</t>
  </si>
  <si>
    <t>PA-MU-0870-01-010-0032707</t>
  </si>
  <si>
    <t>32707</t>
  </si>
  <si>
    <t>MONITOR / . / . / . / NEGRO / HEWLETT PACKARD / 6CM7081GN6</t>
  </si>
  <si>
    <t>PA-MU-0870-01-004-0032708</t>
  </si>
  <si>
    <t>32708</t>
  </si>
  <si>
    <t>MOUSE / . / . / . / NEGRO / HEWLETT PACKARD / FCMHHOAKZ614EA</t>
  </si>
  <si>
    <t>PA-MU-0870-01-006-0032710</t>
  </si>
  <si>
    <t>32710</t>
  </si>
  <si>
    <t>CPU / . / . / . / NEGRO / HEWLETT PACKARD / 2UA7121RQG</t>
  </si>
  <si>
    <t>PA-MU-0870-01-010-0032711</t>
  </si>
  <si>
    <t>32711</t>
  </si>
  <si>
    <t>MONITOR / . / . / . / NEGRO / HEWLETT PACKARD / 6CM7010PB2</t>
  </si>
  <si>
    <t>PA-MU-0870-01-004-0032712</t>
  </si>
  <si>
    <t>32712</t>
  </si>
  <si>
    <t>MOUSE / . / . / . / NEGRO / HEWLETT PACKARD / FCMHHOA6760LOF</t>
  </si>
  <si>
    <t>PA-MU-0870-01-006-0032714</t>
  </si>
  <si>
    <t>32714</t>
  </si>
  <si>
    <t>CPU / . / . / . / NEGRO / HEWLETT PACKARD / 2UA7121RQX</t>
  </si>
  <si>
    <t>PA-MU-0870-01-010-0032715</t>
  </si>
  <si>
    <t>32715</t>
  </si>
  <si>
    <t>MONITOR / . / . / . / NEGRO / HEWLETT PACKARD / 6CM7010P2T</t>
  </si>
  <si>
    <t>PA-MU-0870-01-004-0032716</t>
  </si>
  <si>
    <t>32716</t>
  </si>
  <si>
    <t>MONITOR / . / . / . / NEGRO / HEWLETT PACKARD / 6CM7081G5Z</t>
  </si>
  <si>
    <t>PA-MU-0870-01-004-0032717</t>
  </si>
  <si>
    <t>32717</t>
  </si>
  <si>
    <t>MOUSE / . / . / . / NEGRO / .. / FCMHHOAKZ61402</t>
  </si>
  <si>
    <t>PA-MU-0870-01-006-0032719</t>
  </si>
  <si>
    <t>32719</t>
  </si>
  <si>
    <t>CPU / . / . / . / NEGRO / .. / 2UA7121RQY</t>
  </si>
  <si>
    <t>PA-MU-0870-01-010-0032720</t>
  </si>
  <si>
    <t>32720</t>
  </si>
  <si>
    <t>MONITOR / . / . / . / NEGRO / .. / 6CM7110P9Z</t>
  </si>
  <si>
    <t>PA-MU-0870-01-004-0032721</t>
  </si>
  <si>
    <t>32721</t>
  </si>
  <si>
    <t>MONITOR / . / . / . / NEGRO / .. / 6CM7010PB5</t>
  </si>
  <si>
    <t>PA-MU-0870-01-004-0032722</t>
  </si>
  <si>
    <t>32722</t>
  </si>
  <si>
    <t>MOUSE / . / . / . / NEGRO / .. / FCMHHOAKZ614D3</t>
  </si>
  <si>
    <t>PA-MU-0870-01-006-0032724</t>
  </si>
  <si>
    <t>32724</t>
  </si>
  <si>
    <t>CPU / . / . / . / NEGRO / .. / 2UA7091WGN</t>
  </si>
  <si>
    <t>PA-MU-0870-01-010-0032725</t>
  </si>
  <si>
    <t>32725</t>
  </si>
  <si>
    <t>MONITOR / . / . / . / NEGRO / .. / 6CM7081GNY</t>
  </si>
  <si>
    <t>PA-MU-0870-01-004-0032726</t>
  </si>
  <si>
    <t>32726</t>
  </si>
  <si>
    <t>MONITOR / . / . / . / NEGRO / .. / 6CM7081GMM</t>
  </si>
  <si>
    <t>PA-MU-0870-01-004-0032727</t>
  </si>
  <si>
    <t>32727</t>
  </si>
  <si>
    <t>MOUSE / . / . / . / NEGRO / .. / FCMHHOA6760LQE</t>
  </si>
  <si>
    <t>PA-MU-0870-01-006-0032729</t>
  </si>
  <si>
    <t>32729</t>
  </si>
  <si>
    <t>CPU / . / . / . / NEGRO / .. / 2UA7121RQR</t>
  </si>
  <si>
    <t>PA-MU-0870-01-010-0032730</t>
  </si>
  <si>
    <t>32730</t>
  </si>
  <si>
    <t>MONITOR / . / . / . / NEGRO / .. / 6CM65202Z5</t>
  </si>
  <si>
    <t>PA-MU-0870-01-004-0032731</t>
  </si>
  <si>
    <t>32731</t>
  </si>
  <si>
    <t>MONITOR / . / . / . / NEGRO / .. / 6CM71416NQ</t>
  </si>
  <si>
    <t>PA-MU-0870-01-004-0032732</t>
  </si>
  <si>
    <t>32732</t>
  </si>
  <si>
    <t>TECLADO / . / . / . / NEGRO / .. / BEXJLOALA560ON</t>
  </si>
  <si>
    <t>PA-MU-0870-01-005-0032733</t>
  </si>
  <si>
    <t>32733</t>
  </si>
  <si>
    <t>MOUSE / . / . / . / NEGRO / .. / FCMHHOAKZ614C1</t>
  </si>
  <si>
    <t>PA-MU-0870-01-006-0032734</t>
  </si>
  <si>
    <t>32734</t>
  </si>
  <si>
    <t>CPU / . / . / . / NEGRO / .. / 2UA7121RQW</t>
  </si>
  <si>
    <t>PA-MU-0870-01-010-0032735</t>
  </si>
  <si>
    <t>32735</t>
  </si>
  <si>
    <t>MONITOR / . / . / . / NEGRO / .. / 6CM6500NJL</t>
  </si>
  <si>
    <t>PA-MU-0870-01-004-0032736</t>
  </si>
  <si>
    <t>32736</t>
  </si>
  <si>
    <t>MONITOR / . / . / . / NEGRO / .. / 6CM65202TB</t>
  </si>
  <si>
    <t>PA-MU-0870-01-004-0032737</t>
  </si>
  <si>
    <t>32737</t>
  </si>
  <si>
    <t>TECLADO / . / . / . / NEGRO / .. / BEXJLOALA560TA</t>
  </si>
  <si>
    <t>PA-MU-0870-01-005-0032738</t>
  </si>
  <si>
    <t>32738</t>
  </si>
  <si>
    <t>MOUSE / . / . / . / NEGRO / .. / FCMHHOAKZ614CY</t>
  </si>
  <si>
    <t>PA-MU-0870-01-006-0032739</t>
  </si>
  <si>
    <t>32739</t>
  </si>
  <si>
    <t>CPU / . / . / . / NEGRO / .. / 2UA7121RQC</t>
  </si>
  <si>
    <t>PA-MU-0870-01-010-0032740</t>
  </si>
  <si>
    <t>32740</t>
  </si>
  <si>
    <t>MONITOR / . / . / . / NEGRO / .. / 6CM7010P6N</t>
  </si>
  <si>
    <t>PA-MU-0870-01-004-0032741</t>
  </si>
  <si>
    <t>32741</t>
  </si>
  <si>
    <t>MONITOR / . / . / . / NEGRO / .. / 6CM7010PB3</t>
  </si>
  <si>
    <t>PA-MU-0870-01-004-0032742</t>
  </si>
  <si>
    <t>32742</t>
  </si>
  <si>
    <t>TECLADO / . / . / . / NEGRO / .. / BEXJLOBCP52E9U</t>
  </si>
  <si>
    <t>PA-MU-0870-01-005-0032743</t>
  </si>
  <si>
    <t>32743</t>
  </si>
  <si>
    <t>MOUSE / . / . / . / NEGRO / .. / FCMHHOAKZ614E1</t>
  </si>
  <si>
    <t>PA-MU-0870-01-006-0032744</t>
  </si>
  <si>
    <t>32744</t>
  </si>
  <si>
    <t>CPU / . / . / . / NEGRO / .. / 2UA7091WA6</t>
  </si>
  <si>
    <t>PA-MU-0870-01-010-0032745</t>
  </si>
  <si>
    <t>32745</t>
  </si>
  <si>
    <t>MONITOR / . / . / . / NEGRO / .. / 6CM7081GJ3</t>
  </si>
  <si>
    <t>PA-MU-0870-01-004-0032746</t>
  </si>
  <si>
    <t>32746</t>
  </si>
  <si>
    <t>MONITOR / . / . / . / NEGRO / .. / 6CM65202TG</t>
  </si>
  <si>
    <t>PA-MU-0870-01-004-0032747</t>
  </si>
  <si>
    <t>32747</t>
  </si>
  <si>
    <t>TECLADO / . / . / . / NEGRO / .. / BEXJLOAB321LR</t>
  </si>
  <si>
    <t>PA-MU-0870-01-005-0032748</t>
  </si>
  <si>
    <t>32748</t>
  </si>
  <si>
    <t>MOUSE / . / . / . / NEGRO / .. / FCMHHOCQW60EYJ</t>
  </si>
  <si>
    <t>PA-MU-0870-01-006-0032749</t>
  </si>
  <si>
    <t>32749</t>
  </si>
  <si>
    <t>CPU / . / . / . / NEGRO / .. / 2UA7121RQ7</t>
  </si>
  <si>
    <t>PA-MU-0870-01-010-0032750</t>
  </si>
  <si>
    <t>32750</t>
  </si>
  <si>
    <t>MONITOR / . / . / . / NEGRO / .. / 6CM7081GRJ</t>
  </si>
  <si>
    <t>PA-MU-0870-01-004-0032751</t>
  </si>
  <si>
    <t>32751</t>
  </si>
  <si>
    <t>MONITOR / . / . / . / NEGRO / .. / 6CM7081GNX</t>
  </si>
  <si>
    <t>PA-MU-0870-01-004-0032752</t>
  </si>
  <si>
    <t>32752</t>
  </si>
  <si>
    <t>MOUSE / . / . / . / NEGRO / .. / FCMHHOAKZ614CV</t>
  </si>
  <si>
    <t>PA-MU-0870-01-006-0032754</t>
  </si>
  <si>
    <t>32754</t>
  </si>
  <si>
    <t>CPU / . / . / . / NEGRO / .. / 2UA7121RQ6</t>
  </si>
  <si>
    <t>PA-MU-0870-01-010-0032755</t>
  </si>
  <si>
    <t>32755</t>
  </si>
  <si>
    <t>MONITOR / . / . / . / NEGRO / .. / 6CM65202T8</t>
  </si>
  <si>
    <t>PA-MU-0870-01-004-0032756</t>
  </si>
  <si>
    <t>32756</t>
  </si>
  <si>
    <t>MONITOR / . / . / . / NEGRO / .. / 6CM7081GMP</t>
  </si>
  <si>
    <t>PA-MU-0870-01-004-0032758</t>
  </si>
  <si>
    <t>32758</t>
  </si>
  <si>
    <t>MOUSE / . / . / . / NEGRO / .. / FCMHHAKZ614DV</t>
  </si>
  <si>
    <t>PA-MU-0870-01-006-0032759</t>
  </si>
  <si>
    <t>32759</t>
  </si>
  <si>
    <t>CPU / . / . / . / NEGRO / .. / 2UA7091WGQ</t>
  </si>
  <si>
    <t>PA-MU-0870-01-010-0032760</t>
  </si>
  <si>
    <t>32760</t>
  </si>
  <si>
    <t>MONITOR / . / . / . / NEGRO / .. / 6CM65202TF</t>
  </si>
  <si>
    <t>PA-MU-0870-01-004-0032761</t>
  </si>
  <si>
    <t>32761</t>
  </si>
  <si>
    <t>MONITOR / . / . / . / NEGRO / .. / 6CM7081H5L</t>
  </si>
  <si>
    <t>PA-MU-0870-01-004-0032762</t>
  </si>
  <si>
    <t>32762</t>
  </si>
  <si>
    <t>TECLADO / . / . / . / NEGRO / .. / BEXJLOAVB320CI</t>
  </si>
  <si>
    <t>PA-MU-0870-01-005-0032763</t>
  </si>
  <si>
    <t>32763</t>
  </si>
  <si>
    <t>MOUSE / . / . / . / NEGRO / .. / FCMHHA6760L09</t>
  </si>
  <si>
    <t>PA-MU-0870-01-006-0032764</t>
  </si>
  <si>
    <t>32764</t>
  </si>
  <si>
    <t>CPU / . / . / . / NEGRO / .. / 2UA7091WGS</t>
  </si>
  <si>
    <t>PA-MU-0870-01-010-0032765</t>
  </si>
  <si>
    <t>32765</t>
  </si>
  <si>
    <t>MONITOR / . / . / . / NEGRO / .. / 6CM7010P27</t>
  </si>
  <si>
    <t>PA-MU-0870-01-004-0032766</t>
  </si>
  <si>
    <t>32766</t>
  </si>
  <si>
    <t>TECLADO / . / . / . / NEGRO / .. / BEXJLOAVB320C5</t>
  </si>
  <si>
    <t>PA-MU-0870-01-005-0032767</t>
  </si>
  <si>
    <t>32767</t>
  </si>
  <si>
    <t>MOUSE / . / . / . / NEGRO / .. / FCMHHOA6760NOU</t>
  </si>
  <si>
    <t>PA-MU-0870-01-006-0032768</t>
  </si>
  <si>
    <t>32768</t>
  </si>
  <si>
    <t>CPU / . / . / . / NEGRO / .. / 2UA 7121RPZ</t>
  </si>
  <si>
    <t>PA-MU-0870-01-010-0032769</t>
  </si>
  <si>
    <t>32769</t>
  </si>
  <si>
    <t>MONITOR / . / . / . / NEGRO / .. / 6CM7010P9O</t>
  </si>
  <si>
    <t>PA-MU-0870-01-004-0032770</t>
  </si>
  <si>
    <t>32770</t>
  </si>
  <si>
    <t>MONITOR / . / . / . / NEGRO / .. / 6CM7010P9G</t>
  </si>
  <si>
    <t>PA-MU-0870-01-004-0032771</t>
  </si>
  <si>
    <t>32771</t>
  </si>
  <si>
    <t>MOUSE / . / . / . / NEGRO / .. / FCMHHOAKZ614CT</t>
  </si>
  <si>
    <t>PA-MU-0870-01-006-0032773</t>
  </si>
  <si>
    <t>32773</t>
  </si>
  <si>
    <t>CPU / . / . / . / NEGRO / .. / 2UA7121RQM</t>
  </si>
  <si>
    <t>PA-MU-0870-01-010-0032774</t>
  </si>
  <si>
    <t>32774</t>
  </si>
  <si>
    <t>MONITOR / . / . / . / NEGRO / .. / 6CM7081GW</t>
  </si>
  <si>
    <t>PA-MU-0870-01-004-0032775</t>
  </si>
  <si>
    <t>32775</t>
  </si>
  <si>
    <t>MONITOR / . / . / . / NEGRO / .. / 6CM7010PB4</t>
  </si>
  <si>
    <t>PA-MU-0870-01-004-0032776</t>
  </si>
  <si>
    <t>32776</t>
  </si>
  <si>
    <t>MOUSE / . / . / . / NEGRO / .. / FCMHHOAKZ614E8</t>
  </si>
  <si>
    <t>PA-MU-0870-01-006-0032778</t>
  </si>
  <si>
    <t>32778</t>
  </si>
  <si>
    <t>CPU / . / . / . / NEGRO / .. / 2UA 7121RRD</t>
  </si>
  <si>
    <t>PA-MU-0870-01-010-0032779</t>
  </si>
  <si>
    <t>32779</t>
  </si>
  <si>
    <t>MONITOR / . / . / . / NEGRO / .. / 6CM7010P9F</t>
  </si>
  <si>
    <t>PA-MU-0870-01-004-0032780</t>
  </si>
  <si>
    <t>32780</t>
  </si>
  <si>
    <t>MOUSE / . / . / . / NEGRO / .. / FCMHHOAKZ614CR</t>
  </si>
  <si>
    <t>PA-MU-0870-01-006-0032783</t>
  </si>
  <si>
    <t>32783</t>
  </si>
  <si>
    <t>CPU / . / . / . / NEGRO / .. / 2UA7091WH5</t>
  </si>
  <si>
    <t>PA-MU-0870-01-010-0032784</t>
  </si>
  <si>
    <t>32784</t>
  </si>
  <si>
    <t>MONITOR / . / . / . / NEGRO / .. / 6CM6520ZTH</t>
  </si>
  <si>
    <t>PA-MU-0870-01-004-0032785</t>
  </si>
  <si>
    <t>32785</t>
  </si>
  <si>
    <t>MONITOR / . / . / . / NEGRO / .. / 6CM7081G7Y</t>
  </si>
  <si>
    <t>PA-MU-0870-01-004-0032786</t>
  </si>
  <si>
    <t>32786</t>
  </si>
  <si>
    <t>TECLADO / . / . / . / NEGRO / .. / BEXJLOAVB320AG</t>
  </si>
  <si>
    <t>PA-MU-0870-01-005-0032787</t>
  </si>
  <si>
    <t>32787</t>
  </si>
  <si>
    <t>MOUSE / . / . / . / NEGRO / .. / FCMHHOA6760KRA</t>
  </si>
  <si>
    <t>PA-MU-0870-01-006-0032788</t>
  </si>
  <si>
    <t>32788</t>
  </si>
  <si>
    <t>CPU / . / . / . / NEGRO / .. / 2UA7091WGM</t>
  </si>
  <si>
    <t>PA-MU-0870-01-010-0032789</t>
  </si>
  <si>
    <t>32789</t>
  </si>
  <si>
    <t>MONITOR / . / . / . / NEGRO / .. / 6CM7010P2X</t>
  </si>
  <si>
    <t>PA-MU-0870-01-004-0032790</t>
  </si>
  <si>
    <t>32790</t>
  </si>
  <si>
    <t>MONITOR / . / . / . / NEGRO / .. / 6CM7010P29</t>
  </si>
  <si>
    <t>PA-MU-0870-01-004-0032791</t>
  </si>
  <si>
    <t>32791</t>
  </si>
  <si>
    <t>TECLADO / . / . / . / NEGRO / .. / BEXJLOAVB321DP</t>
  </si>
  <si>
    <t>PA-MU-0870-01-005-0032792</t>
  </si>
  <si>
    <t>32792</t>
  </si>
  <si>
    <t>MOUSE / . / . / . / NEGRO / .. / FCMHHA6760LO7</t>
  </si>
  <si>
    <t>PA-MU-0870-01-006-0032793</t>
  </si>
  <si>
    <t>32793</t>
  </si>
  <si>
    <t>UPS / . / . / . / NEGRO / .. / 032817190018</t>
  </si>
  <si>
    <t>PA-MU-0870-01-027-0032794</t>
  </si>
  <si>
    <t>32794</t>
  </si>
  <si>
    <t>UPS / . / . / . / NEGRO / .. / 0328117190015</t>
  </si>
  <si>
    <t>PA-MU-0870-01-027-0032795</t>
  </si>
  <si>
    <t>32795</t>
  </si>
  <si>
    <t>CPU / . / . / . / NEGRO / .. / 2UA7121RRG</t>
  </si>
  <si>
    <t>PA-MU-0870-01-010-0032823</t>
  </si>
  <si>
    <t>32823</t>
  </si>
  <si>
    <t>MONITOR / . / . / . / NEGRO / .. / 6CM7010TZY</t>
  </si>
  <si>
    <t>PA-MU-0870-01-004-0032824</t>
  </si>
  <si>
    <t>32824</t>
  </si>
  <si>
    <t>TECLADO / . / . / . / NEGRO / .. / BBAVLOPVB28253</t>
  </si>
  <si>
    <t>PA-MU-0870-01-005-0032825</t>
  </si>
  <si>
    <t>32825</t>
  </si>
  <si>
    <t>MOUSE / . / . / . / NEGRO / .. / FCMHHOAKZ614C2</t>
  </si>
  <si>
    <t>PA-MU-0870-01-006-0032826</t>
  </si>
  <si>
    <t>32826</t>
  </si>
  <si>
    <t>PA-MU-0870-02-014-0032827</t>
  </si>
  <si>
    <t>32827</t>
  </si>
  <si>
    <t>TECLADO / . / PLASTICO / . / NEGRO / DELL / MY-096487</t>
  </si>
  <si>
    <t>PA-MU-0740-01-005-0013018</t>
  </si>
  <si>
    <t>13018</t>
  </si>
  <si>
    <t>Dirección de Atención Ciudadana</t>
  </si>
  <si>
    <t>MONITOR / . / . / . / NEGRO / HEWLETT PACKARD / 3CQ028BC0X</t>
  </si>
  <si>
    <t>PA-MU-0870-01-004-0022416</t>
  </si>
  <si>
    <t>22416</t>
  </si>
  <si>
    <t>CPU / . / . / . / NEGRO / HEWLETT PACKARD / MXL0442B3M</t>
  </si>
  <si>
    <t>PA-MU-0860-01-010-0022446</t>
  </si>
  <si>
    <t>22446</t>
  </si>
  <si>
    <t>MOUSE / . / . / . / NEGRO / HEWLETT PACKARD / FATSQ0C5BZ96BK</t>
  </si>
  <si>
    <t>PA-MU-0860-01-006-0022476</t>
  </si>
  <si>
    <t>22476</t>
  </si>
  <si>
    <t>TELEFONO DE OFICINA DIGITAL NEGRO CISCO WZP203001UK IP PHONE 7911G</t>
  </si>
  <si>
    <t>PA-MU-0860-27-012-0023241</t>
  </si>
  <si>
    <t>23241</t>
  </si>
  <si>
    <t>ATABLET / . / . / . / NEGRO / IVIEW / 10756 / 754</t>
  </si>
  <si>
    <t>PA-MU-0710-01-190-0023430</t>
  </si>
  <si>
    <t>23430</t>
  </si>
  <si>
    <t>ATABLET / . / . / . / NEGRO / IVIEW / 10759 / 754</t>
  </si>
  <si>
    <t>PA-MU-0710-01-190-0023433</t>
  </si>
  <si>
    <t>23433</t>
  </si>
  <si>
    <t>ATABLET / . / . / . / NEGRO / IVIEW / Z03787 / 754</t>
  </si>
  <si>
    <t>PA-MU-0710-01-190-0023441</t>
  </si>
  <si>
    <t>23441</t>
  </si>
  <si>
    <t>IMPRESORA / LASER JET / BLANCO / HEWLETT PACKARD / CNL1F36868 / 1160</t>
  </si>
  <si>
    <t>PA-MU-0110-01-003-0002241</t>
  </si>
  <si>
    <t>02241</t>
  </si>
  <si>
    <t>MONITOR / . / PLASTICO / . / NEGRO / LENOVO / V1DT364</t>
  </si>
  <si>
    <t>PA-MU-0870-01-004-0016816</t>
  </si>
  <si>
    <t>16816</t>
  </si>
  <si>
    <t>TELEFONO / DIGITAL / . / . / NEGRO / CISCO / FCH1544AA1N / 7911</t>
  </si>
  <si>
    <t>PA-MU-0870-27-012-0022883</t>
  </si>
  <si>
    <t>22883</t>
  </si>
  <si>
    <t>CPU / . / . / . / NEGRO / HEWLETT PACKARD / MXL3321MBW / PRO-3500</t>
  </si>
  <si>
    <t>PA-MU-0840-01-010-0024010</t>
  </si>
  <si>
    <t>24010</t>
  </si>
  <si>
    <t>TECLADO / . / . / . / NEGRO / HEWLETT PACKARD / BCYST0AHH4U30R</t>
  </si>
  <si>
    <t>PA-MU-0840-01-005-0024012</t>
  </si>
  <si>
    <t>24012</t>
  </si>
  <si>
    <t>MOUSE / . / . / . / NEGRO / HEWLETT PACKARD / FBNWL0EN34QFHB</t>
  </si>
  <si>
    <t>PA-MU-0840-01-006-0024013</t>
  </si>
  <si>
    <t>24013</t>
  </si>
  <si>
    <t>TECLADO / . / . / . / NEGRO / LENOVO / 0104834</t>
  </si>
  <si>
    <t>PA-MU-1110-01-005-0012341</t>
  </si>
  <si>
    <t>12341</t>
  </si>
  <si>
    <t>MOUSE / . / PLASTICO / . / NEGRO / IBM / 23-361653</t>
  </si>
  <si>
    <t>PA-MU-0740-01-006-0012881</t>
  </si>
  <si>
    <t>12881</t>
  </si>
  <si>
    <t>REGULADOR DE CORRIENTE / . / . / . / NEGRO / TDE / 16647035870</t>
  </si>
  <si>
    <t>PA-MU-0870-01-008-0014797</t>
  </si>
  <si>
    <t>14797</t>
  </si>
  <si>
    <t>MONITOR / . / PLASTICO / . / NEGRO / ACER / M2N8770L04226</t>
  </si>
  <si>
    <t>PA-MU-1410-01-004-0016775</t>
  </si>
  <si>
    <t>16775</t>
  </si>
  <si>
    <t>CPU / . / . / . / NEGRO / HEWLETT PACKARD / MXL0442B73</t>
  </si>
  <si>
    <t>PA-MU-0740-01-010-0021312</t>
  </si>
  <si>
    <t>21312</t>
  </si>
  <si>
    <t>TELEFONO DE OFICINA / DIGITAL / . / . / NEGRO / CISCO / FCH16279WR7</t>
  </si>
  <si>
    <t>PA-MU-1160-27-012-0023447</t>
  </si>
  <si>
    <t>23447</t>
  </si>
  <si>
    <t>IMPRESORA / . / . / . / NEGRO / EPSON / MUNF041313</t>
  </si>
  <si>
    <t>PA-MU-0730-01-003-0024529</t>
  </si>
  <si>
    <t>24529</t>
  </si>
  <si>
    <t>TECLADO / . / PLASTICO / . / NEGRO / HEWLETT PACKARD / BAUDU0JVBZBRLX</t>
  </si>
  <si>
    <t>PA-MU-1130-01-005-0007277</t>
  </si>
  <si>
    <t>07277</t>
  </si>
  <si>
    <t>MONITOR / . / PLASTICO / . / NEGRO / ACER / ETL480B1827170634A394F / LCD 17"</t>
  </si>
  <si>
    <t>PA-MU-0860-01-004-0011886</t>
  </si>
  <si>
    <t>11886</t>
  </si>
  <si>
    <t>MONITOR / . / PLASTICO / . / NEGRO / LENOVO / V2NH138 / LCD</t>
  </si>
  <si>
    <t>PA-MU-0860-01-004-0012052</t>
  </si>
  <si>
    <t>12052</t>
  </si>
  <si>
    <t>MOUSE / . / PLASTICO / . / NEGRO / HEWLETT PACKARD / F5320B0N3WO01HM</t>
  </si>
  <si>
    <t>PA-MU-0740-01-006-0013060</t>
  </si>
  <si>
    <t>13060</t>
  </si>
  <si>
    <t>CPU / . / . / . / NEGRO / HEWLETT PACKARD / MXJ91107HJ</t>
  </si>
  <si>
    <t>PA-MU-0740-01-010-0018097</t>
  </si>
  <si>
    <t>18097</t>
  </si>
  <si>
    <t>TELEFONO DE OFICINA DIGITAL NEGRO CISCO FCH2034FPZ0 IP PHONE 7911G</t>
  </si>
  <si>
    <t>PA-MU-0860-27-012-0023239</t>
  </si>
  <si>
    <t>23239</t>
  </si>
  <si>
    <t>TELEFONO DE OFICINA DIGITAL NEGRO CISCO FCH IP PHONE 7911G</t>
  </si>
  <si>
    <t>PA-MU-0860-27-012-0023240</t>
  </si>
  <si>
    <t>23240</t>
  </si>
  <si>
    <t>NO BREAK CON REGULADOR BLANCO/NEGRO COMPLET 10HH080816</t>
  </si>
  <si>
    <t>PA-MU-0810-27-008-0012469</t>
  </si>
  <si>
    <t>12469</t>
  </si>
  <si>
    <t>MONITOR / . / . / . / NEGRO / LENOVO / VK385007</t>
  </si>
  <si>
    <t>PA-MU-0421-01-004-0028842</t>
  </si>
  <si>
    <t>28842</t>
  </si>
  <si>
    <t>CPU / . / . / . / NEGRO / LENOVO / MJ03ZB2A</t>
  </si>
  <si>
    <t>PA-MU-0421-01-010-0029090</t>
  </si>
  <si>
    <t>29090</t>
  </si>
  <si>
    <t>TECLADO / . / . / . / NEGRO / LENOVO / 00656889</t>
  </si>
  <si>
    <t>PA-MU-0421-01-005-0029091</t>
  </si>
  <si>
    <t>29091</t>
  </si>
  <si>
    <t>MOUSE / . / . / . / NEGRO / LENOVO / 6A537F4197B</t>
  </si>
  <si>
    <t>PA-MU-0421-01-006-0029092</t>
  </si>
  <si>
    <t>29092</t>
  </si>
  <si>
    <t>TELEFONO DE OFICINA DIGITAL NEGRO CISCO WZP203001WV 7821 CERTIFICABLE PARA OPERAR BAJO LA PLATAFORMA CDT DEL MUNICIPIO</t>
  </si>
  <si>
    <t>PA-MU-0460-27-003-0031682</t>
  </si>
  <si>
    <t>31682</t>
  </si>
  <si>
    <t>NO BREAK CON REGULADOR BLANCO/NEGRO COMPLET 10HH130487</t>
  </si>
  <si>
    <t>PA-MU-0810-27-007-0012177</t>
  </si>
  <si>
    <t>12177</t>
  </si>
  <si>
    <t>MONITOR / . / . / . / NEGRO / LENOVO / VK386526</t>
  </si>
  <si>
    <t>PA-MU-0421-01-004-0028893</t>
  </si>
  <si>
    <t>28893</t>
  </si>
  <si>
    <t>CPU / . / . / . / NEGRO / LENOVO / MJ041RPS</t>
  </si>
  <si>
    <t>PA-MU-0421-01-010-0028997</t>
  </si>
  <si>
    <t>28997</t>
  </si>
  <si>
    <t>TECLADO / . / . / . / NEGRO / LENOVO / 0206583</t>
  </si>
  <si>
    <t>PA-MU-0421-01-005-0028998</t>
  </si>
  <si>
    <t>28998</t>
  </si>
  <si>
    <t>MOUSE / . / . / . / NEGRO / LENOVO / 6B124D5328B</t>
  </si>
  <si>
    <t>PA-MU-0421-01-006-0028999</t>
  </si>
  <si>
    <t>28999</t>
  </si>
  <si>
    <t>TELEFONO DE OFICINA DIGITAL NEGRO CISCO WZP203001WW 7821 CERTIFICABLE PARA OPERAR BAJO LA PLATAFORMA CDT DEL MUNICIPIO</t>
  </si>
  <si>
    <t>PA-MU-0460-27-003-0031683</t>
  </si>
  <si>
    <t>31683</t>
  </si>
  <si>
    <t>IMPRESORA / . / PLASTICO / . / NEGRO / EPSON / MUNF041309</t>
  </si>
  <si>
    <t>PA-MU-0410-01-003-0002597</t>
  </si>
  <si>
    <t>02597</t>
  </si>
  <si>
    <t>TECLADO / . / . / . / NEGRO / PERFECT CHOICE / L534200970 / PC-200970</t>
  </si>
  <si>
    <t>PA-MU-0810-27-008-0012403</t>
  </si>
  <si>
    <t>12403</t>
  </si>
  <si>
    <t>MONITOR / . / . / . / NEGRO / LENOVO / V1F0399 / INCH LCD</t>
  </si>
  <si>
    <t>PA-MU-0870-01-004-0014246</t>
  </si>
  <si>
    <t>14246</t>
  </si>
  <si>
    <t>MOUSE / . / . / . / NEGRO / LENOVO / 44B1787</t>
  </si>
  <si>
    <t>PA-MU-0870-01-006-0014297</t>
  </si>
  <si>
    <t>14297</t>
  </si>
  <si>
    <t>CPU / . / . / . / NEGRO / HEWLETT PACKARD / MXL0442B2G</t>
  </si>
  <si>
    <t>PA-MU-0730-01-010-0021447</t>
  </si>
  <si>
    <t>21447</t>
  </si>
  <si>
    <t>TELEFONO DE OFICINA DIGITAL NEGRO CISCO FCH163197CK IP PHONE 7911G</t>
  </si>
  <si>
    <t>PA-MU-0860-27-012-0023222</t>
  </si>
  <si>
    <t>23222</t>
  </si>
  <si>
    <t>PA-MU-0730-01-008-0032008</t>
  </si>
  <si>
    <t>32008</t>
  </si>
  <si>
    <t>PA-MU-0730-02-002-0032083</t>
  </si>
  <si>
    <t>32083</t>
  </si>
  <si>
    <t>PA-MU-0730-02-SIL-0032093</t>
  </si>
  <si>
    <t>32093</t>
  </si>
  <si>
    <t>CPU / . / NEGRO / . / . / DELL / HSRRJK2</t>
  </si>
  <si>
    <t>PA-MU-0730-01-010-0032423</t>
  </si>
  <si>
    <t>32423</t>
  </si>
  <si>
    <t>MONITOR / . / NEGRO / . / . / DELL / CN-0XJ5TR-72872-719-AK9B</t>
  </si>
  <si>
    <t>PA-MU-0730-01-004-0032424</t>
  </si>
  <si>
    <t>32424</t>
  </si>
  <si>
    <t>MOUSE / . / NEGRO / . / . / DELL / CN-0XWP60-71616-663-1E69</t>
  </si>
  <si>
    <t>PA-MU-0730-01-006-0032426</t>
  </si>
  <si>
    <t>32426</t>
  </si>
  <si>
    <t>Jefatura de Asuntos Internos</t>
  </si>
  <si>
    <t>ARCHIVERO VERTICAL / 3 GAVETAS / AGLOMERADO / . / CAOBA / .</t>
  </si>
  <si>
    <t>PA-MU-0110-02-003-0002271</t>
  </si>
  <si>
    <t>02271</t>
  </si>
  <si>
    <t>ESQUINERO / . / . / . / PERLA/GRIS / ..</t>
  </si>
  <si>
    <t>PA-MU-0110-02-001-0002291</t>
  </si>
  <si>
    <t>02291</t>
  </si>
  <si>
    <t>ARCHIVERO VERTICAL / 3 GAVETAS / AGLOMERADO / . / MIEL / .</t>
  </si>
  <si>
    <t>PA-MU-0110-02-003-0002374</t>
  </si>
  <si>
    <t>02374</t>
  </si>
  <si>
    <t>PA-MU-0750-02-002-0002835</t>
  </si>
  <si>
    <t>02835</t>
  </si>
  <si>
    <t>CPU / . / PLASTICO / . / NEGRO / IBM / KCWH4XX</t>
  </si>
  <si>
    <t>PA-MU-0730-01-001-0003089</t>
  </si>
  <si>
    <t>03089</t>
  </si>
  <si>
    <t>PA-MU-0720-02-002-0003106</t>
  </si>
  <si>
    <t>03106</t>
  </si>
  <si>
    <t>PA-MU-1230-02-003-0003821</t>
  </si>
  <si>
    <t>03821</t>
  </si>
  <si>
    <t>PA-MU-1270-02-003-0004060</t>
  </si>
  <si>
    <t>04060</t>
  </si>
  <si>
    <t>PA-MU-1270-02-003-0004071</t>
  </si>
  <si>
    <t>04071</t>
  </si>
  <si>
    <t>PA-MU-1410-02-002-0004680</t>
  </si>
  <si>
    <t>04680</t>
  </si>
  <si>
    <t>CPU / . / PLASTICO / . / NEGRO / IBM / LKANF4H</t>
  </si>
  <si>
    <t>PA-MU-1510-01-001-0004758</t>
  </si>
  <si>
    <t>04758</t>
  </si>
  <si>
    <t>PA-MU-0810-02-007-0004898</t>
  </si>
  <si>
    <t>04898</t>
  </si>
  <si>
    <t>MESA / MESA CHICA / . / . / . / . / 5002800 / TUBULAR</t>
  </si>
  <si>
    <t>PA-MU-0670-02-027-0005367</t>
  </si>
  <si>
    <t>05367</t>
  </si>
  <si>
    <t xml:space="preserve">ARTICULOS DE OFICINA / SACAPUNTAS ELECTRICO / PLASTICO / GRIS / BOSTON </t>
  </si>
  <si>
    <t>PA-MU-0820-02-006-0005528</t>
  </si>
  <si>
    <t>05528</t>
  </si>
  <si>
    <t>PA-MU-0820-02-001-0005563</t>
  </si>
  <si>
    <t>05563</t>
  </si>
  <si>
    <t>PA-MU-0820-02-002-0005570</t>
  </si>
  <si>
    <t>05570</t>
  </si>
  <si>
    <t>PA-MU-0820-15-001-0005600</t>
  </si>
  <si>
    <t>05600</t>
  </si>
  <si>
    <t>PA-MU-0820-02-001-0005620</t>
  </si>
  <si>
    <t>05620</t>
  </si>
  <si>
    <t>VENTILADOR / DE PEDESTAL / PLASTICO / . / BLANCO/VERDE / MYTEK</t>
  </si>
  <si>
    <t>PA-MU-0820-15-001-0005632</t>
  </si>
  <si>
    <t>05632</t>
  </si>
  <si>
    <t>PA-MU-0820-02-007-0005635</t>
  </si>
  <si>
    <t>05635</t>
  </si>
  <si>
    <t>CPU / . / PLASTICO / . / NEGRO/GRIS / HP COMPAQ / MXK5260Z9Z</t>
  </si>
  <si>
    <t>PA-MU-0110-01-010-0006598</t>
  </si>
  <si>
    <t>06598</t>
  </si>
  <si>
    <t>MOUSE / . / PLASTICO / . / NEGRO / .. / 13052002424</t>
  </si>
  <si>
    <t>PA-MU-1160-01-006-0006771</t>
  </si>
  <si>
    <t>06771</t>
  </si>
  <si>
    <t>PA-MU-0330-02-002-0007172</t>
  </si>
  <si>
    <t>07172</t>
  </si>
  <si>
    <t>CPU / . / PLASTICO / . / NEGRO / IBM / KCHLOFY</t>
  </si>
  <si>
    <t>PA-MU-0230-01-001-0008201</t>
  </si>
  <si>
    <t>08201</t>
  </si>
  <si>
    <t>VENTILADOR / DE PARED / . / . / GRIS / MYTEK</t>
  </si>
  <si>
    <t>PA-MU-0420-15-001-0008538</t>
  </si>
  <si>
    <t>08538</t>
  </si>
  <si>
    <t>REFRIGERADOR / VERTICAL / . / . / BLANCO / SUPERMATIC</t>
  </si>
  <si>
    <t>PA-MU-0680-15-008-0008628</t>
  </si>
  <si>
    <t>08628</t>
  </si>
  <si>
    <t>ARTICULOS DE OFICINA / GUILLOTINA / . / . / GRIS / PEGASO / 21412</t>
  </si>
  <si>
    <t>PA-MU-1410-29-122-0011196</t>
  </si>
  <si>
    <t>11196</t>
  </si>
  <si>
    <t>MOUSE / . / PLASTICO / . / NEGRO / LENOVO / 44W8900</t>
  </si>
  <si>
    <t>PA-MU-0860-01-006-0011277</t>
  </si>
  <si>
    <t>11277</t>
  </si>
  <si>
    <t>MOUSE / . / . / . / . / HEWLETT PACKARD / 0410014526</t>
  </si>
  <si>
    <t>PA-MU-0860-01-006-0011278</t>
  </si>
  <si>
    <t>11278</t>
  </si>
  <si>
    <t>AIRE ACONDICIONADO MINISPLIT LG CAPACIDAD DE ENFRIAMIENTO DE 12000 BTU/H</t>
  </si>
  <si>
    <t>PA-MU-0820-02-019-0011870</t>
  </si>
  <si>
    <t>11870</t>
  </si>
  <si>
    <t>TECLADO / . / PLASTICO / . / NEGRO / LENOVO / 00838896</t>
  </si>
  <si>
    <t>PA-MU-0720-01-005-0012243</t>
  </si>
  <si>
    <t>12243</t>
  </si>
  <si>
    <t>PA-MU-1220-02-013-0012494</t>
  </si>
  <si>
    <t>12494</t>
  </si>
  <si>
    <t>PA-MU-1220-02-010-0012496</t>
  </si>
  <si>
    <t>12496</t>
  </si>
  <si>
    <t>SILLA DE VISITA / CON CODERAS / . / . / NEGRO / OFFICE HOME / OHV - 2400</t>
  </si>
  <si>
    <t>PA-MU-0840-02-002-0012678</t>
  </si>
  <si>
    <t>12678</t>
  </si>
  <si>
    <t>PA-MU-0820-02-003-0012755</t>
  </si>
  <si>
    <t>12755</t>
  </si>
  <si>
    <t>LIBRERO / . / . / . / . / .</t>
  </si>
  <si>
    <t>PA-MU-0410-02-014-0013233</t>
  </si>
  <si>
    <t>13233</t>
  </si>
  <si>
    <t>SILLA EJECUTIVA / CON DESCANSABRAZOS / . / . / CAFE / .</t>
  </si>
  <si>
    <t>PA-MU-0410-02-001-0013236</t>
  </si>
  <si>
    <t>13236</t>
  </si>
  <si>
    <t>SILLA EJECUTIVA / . / MADERA / PIEL / CAFE / .</t>
  </si>
  <si>
    <t>PA-MU-0410-02-002-0013243</t>
  </si>
  <si>
    <t>13243</t>
  </si>
  <si>
    <t>PA-MU-0410-02-002-0013244</t>
  </si>
  <si>
    <t>13244</t>
  </si>
  <si>
    <t>PA-MU-0410-02-002-0013246</t>
  </si>
  <si>
    <t>13246</t>
  </si>
  <si>
    <t>TECLADO / . / PLASTICO / . / NEGRO / IBM / 0335168</t>
  </si>
  <si>
    <t>PA-MU-0860-01-005-0013297</t>
  </si>
  <si>
    <t>13297</t>
  </si>
  <si>
    <t>ESQUINERO / . / MELAMINA / . / PERA/GRIS / .</t>
  </si>
  <si>
    <t>PA-MU-0820-02-013-0014486</t>
  </si>
  <si>
    <t>14486</t>
  </si>
  <si>
    <t>ARCHIVERO INDIVIDUAL / PALOMERA / MELAMINA / . / PERA/GRIS / .</t>
  </si>
  <si>
    <t>PA-MU-0820-02-061-0014488</t>
  </si>
  <si>
    <t>14488</t>
  </si>
  <si>
    <t>PA-MU-0820-02-061-0014489</t>
  </si>
  <si>
    <t>14489</t>
  </si>
  <si>
    <t>NO BREAK / . / . / . / NEGRO / TRIPP LITE SMART / 9721ALROM663800132</t>
  </si>
  <si>
    <t>PA-MU-0870-01-007-0014994</t>
  </si>
  <si>
    <t>14994</t>
  </si>
  <si>
    <t>MONITOR / . / . / . / . / ACER / ETLCE0D008849019978520</t>
  </si>
  <si>
    <t>PA-MU-0870-01-004-0017129</t>
  </si>
  <si>
    <t>17129</t>
  </si>
  <si>
    <t>NO BREAK / . / . / . / NEGRO / TRIPP LITE SMART / OMNISMART</t>
  </si>
  <si>
    <t>PA-MU-0870-01-007-0017264</t>
  </si>
  <si>
    <t>17264</t>
  </si>
  <si>
    <t>SILLON / . / PLASTICO / . / NEGRO / . / 3 PLAZAS</t>
  </si>
  <si>
    <t>PA-MU-0810-02-010-0017327</t>
  </si>
  <si>
    <t>17327</t>
  </si>
  <si>
    <t>PA-MU-0850-02-064-0018066</t>
  </si>
  <si>
    <t>18066</t>
  </si>
  <si>
    <t>31/07/2009</t>
  </si>
  <si>
    <t>PA-MU-0310-15-017-0019713</t>
  </si>
  <si>
    <t>PA-MU-0622-02-064-0020483</t>
  </si>
  <si>
    <t>20483</t>
  </si>
  <si>
    <t>CPU / . / . / . / NEGRO / HEWLETT PACKARD / MXL0442B2F</t>
  </si>
  <si>
    <t>PA-MU-1010-01-010-0021690</t>
  </si>
  <si>
    <t>21690</t>
  </si>
  <si>
    <t>MONITOR / . / . / . / NEGRO / HEWLETT PACKARD / 3CQ028BC54</t>
  </si>
  <si>
    <t>PA-MU-1010-01-004-0021691</t>
  </si>
  <si>
    <t>21691</t>
  </si>
  <si>
    <t>TECLADO / . / . / . / NEGRO / HEWLETT PACKARD / BAUDU0JVBZBREP</t>
  </si>
  <si>
    <t>PA-MU-1010-01-005-0021692</t>
  </si>
  <si>
    <t>21692</t>
  </si>
  <si>
    <t>TELEFONO DE OFICINA / DIGITAL / . / . / NEGRO / CISCO / FCH163197NL / IP PHONE 7911G</t>
  </si>
  <si>
    <t>PA-MU-0860-27-012-0023190</t>
  </si>
  <si>
    <t>23190</t>
  </si>
  <si>
    <t>TELEFONO / DIGITAL / . / . / NEGRO / CISCO / FCH163197FX / IP PHONE 7911G</t>
  </si>
  <si>
    <t>PA-MU-0860-27-012-0023191</t>
  </si>
  <si>
    <t>23191</t>
  </si>
  <si>
    <t>TELEFONO / DIGITAL / . / . / NEGRO / CISCO / FCH16318ZXF / IP PHONE 7911G</t>
  </si>
  <si>
    <t>PA-MU-0860-27-012-0023194</t>
  </si>
  <si>
    <t>23194</t>
  </si>
  <si>
    <t>TELEFONO / DIGITAL / . / . / NEGRO / CISCO / FCH16279WPX / IP PHONE 7911G</t>
  </si>
  <si>
    <t>PA-MU-0860-27-012-0023238</t>
  </si>
  <si>
    <t>23238</t>
  </si>
  <si>
    <t>TECLADO / . / . / . / NEGRO / GENIUS / XP1758427217 / KB-110X ANTIDERRAMES USB</t>
  </si>
  <si>
    <t>PA-MU-0860-01-005-0031911</t>
  </si>
  <si>
    <t>31911</t>
  </si>
  <si>
    <t>PA-MU-0860-01-006-0031956</t>
  </si>
  <si>
    <t>31956</t>
  </si>
  <si>
    <t>PA-MU-0860-01-004-0031990</t>
  </si>
  <si>
    <t>31990</t>
  </si>
  <si>
    <t>PA-MU-0860-01-004-0031991</t>
  </si>
  <si>
    <t>31991</t>
  </si>
  <si>
    <t>PA-MU-1240-02-022-0007004</t>
  </si>
  <si>
    <t>07004</t>
  </si>
  <si>
    <t>TECLADO / . / PLASTICO / . / NEGRO / IBM / 0040415</t>
  </si>
  <si>
    <t>PA-MU-0410-01-005-0010658</t>
  </si>
  <si>
    <t>10658</t>
  </si>
  <si>
    <t>Jefatura de Gabinete</t>
  </si>
  <si>
    <t>MONITOR / . / PLASTICO / . / NEGRO / ACER / 105DAA4045 / 17" LCD</t>
  </si>
  <si>
    <t>PA-MU-0860-01-004-0011853</t>
  </si>
  <si>
    <t>11853</t>
  </si>
  <si>
    <t>TECLADO / . / . / . / NEGRO / HEWLETT PACKARD / BC3370GVBWQ6XW</t>
  </si>
  <si>
    <t>PA-MU-1510-07-017-0018802</t>
  </si>
  <si>
    <t>18802</t>
  </si>
  <si>
    <t>TELEFONO DE OFICINA / DIGITAL / . / . / NEGRO / CISCO / FCH154481UH / 7911</t>
  </si>
  <si>
    <t>PA-MU-0860-27-001-0021081</t>
  </si>
  <si>
    <t>21081</t>
  </si>
  <si>
    <t>05/09/2012</t>
  </si>
  <si>
    <t>CPU / . / . / . / NEGRO / HEWLETT PACKARD / MXL0442B2M</t>
  </si>
  <si>
    <t>PA-MU-0860-01-010-0021905</t>
  </si>
  <si>
    <t>21905</t>
  </si>
  <si>
    <t>MONITOR / . / . / . / NEGRO / HEWLETT PACKARD / 3CQ028BBWQ</t>
  </si>
  <si>
    <t>PA-MU-0870-01-004-0022432</t>
  </si>
  <si>
    <t>22432</t>
  </si>
  <si>
    <t>MOUSE / . / . / . / NEGRO / HEWLETT PACKARD / FATSQ0C8FZ82L7</t>
  </si>
  <si>
    <t>PA-MU-0860-01-006-0022530</t>
  </si>
  <si>
    <t>22530</t>
  </si>
  <si>
    <t>TELEFONO DE OFICINA / DIGITAL / . / . / NEGRO / CISCO / FCH163197CJ</t>
  </si>
  <si>
    <t>PA-MU-0860-27-012-0023227</t>
  </si>
  <si>
    <t>23227</t>
  </si>
  <si>
    <t>LAP TOP / . / . / . / . / HEWLETT PACKARD / 5CB4131JFJ</t>
  </si>
  <si>
    <t>PA-MU-0860-01-002-0024883</t>
  </si>
  <si>
    <t>24883</t>
  </si>
  <si>
    <t>MONITOR / . / . / . / NEGRO / HEWLETT PACKARD / 6CM4302BWN</t>
  </si>
  <si>
    <t>PA-MU-0860-01-004-0025156</t>
  </si>
  <si>
    <t>25156</t>
  </si>
  <si>
    <t>TECLADO / . / . / . / NEGRO / HEWLETT PACKARD / BDMHE0CCP6Z1I0</t>
  </si>
  <si>
    <t>PA-MU-0860-01-005-0025157</t>
  </si>
  <si>
    <t>25157</t>
  </si>
  <si>
    <t>MOUSE / . / . / . / NEGRO / HEWLETT PACKARD / FCMHH0AKZ6T5VL</t>
  </si>
  <si>
    <t>PA-MU-0860-01-006-0025158</t>
  </si>
  <si>
    <t>25158</t>
  </si>
  <si>
    <t>CPU / . / . / . / NEGRO / HEWLETT PACKARD / MXL4362224 / PRODESK 405MT</t>
  </si>
  <si>
    <t>PA-MU-0860-01-010-0025212</t>
  </si>
  <si>
    <t>25212</t>
  </si>
  <si>
    <t>TELEFONO DE OFICINA / DIGITAL / . / . / NEGRO / CISCO / PUC20328LP3</t>
  </si>
  <si>
    <t>PA-MU-0440-15-003-0035774</t>
  </si>
  <si>
    <t>Jefatura de Maquinaria</t>
  </si>
  <si>
    <t>IMPRESORA / LASER JET / . / . / . / HEWLETT PACKARD / VNB3N28471 / 1022</t>
  </si>
  <si>
    <t>PA-MU-0860-01-003-0011972</t>
  </si>
  <si>
    <t>11972</t>
  </si>
  <si>
    <t>Jefatura de Asesores</t>
  </si>
  <si>
    <t>CPU / . / . / . / NEGRO / HEWLETT PACKARD / MXL0442B95</t>
  </si>
  <si>
    <t>PA-MU-0210-01-010-0021588</t>
  </si>
  <si>
    <t>21588</t>
  </si>
  <si>
    <t>MONITOR / . / . / . / NEGRO / HEWLETT PACKARD / 3CQ028BC5D</t>
  </si>
  <si>
    <t>PA-MU-0210-01-004-0021589</t>
  </si>
  <si>
    <t>21589</t>
  </si>
  <si>
    <t>TECLADO / . / . / . / NEGRO / HEWLETT PACKARD / BAUDU0JVBZBS1T</t>
  </si>
  <si>
    <t>PA-MU-0210-01-005-0021590</t>
  </si>
  <si>
    <t>21590</t>
  </si>
  <si>
    <t>MOUSE / . / . / . / NEGRO / HEWLETT PACKARD / FATSQ0C8FZ82MD</t>
  </si>
  <si>
    <t>PA-MU-0210-01-006-0021591</t>
  </si>
  <si>
    <t>21591</t>
  </si>
  <si>
    <t>TELEFONO DE OFICINA DIGITAL NEGRO CISCO FCH2108D8R3 7821 PLATAFORMA</t>
  </si>
  <si>
    <t>PA-MU-0470-01-010-0029854</t>
  </si>
  <si>
    <t>29854</t>
  </si>
  <si>
    <t>PA-MU-0470-01-005-0029855</t>
  </si>
  <si>
    <t>29855</t>
  </si>
  <si>
    <t>MOUSE / . / . / . / . / .. / CC25475085YJ61CAV / APPLE IMAC</t>
  </si>
  <si>
    <t>PA-MU-0470-01-006-0029856</t>
  </si>
  <si>
    <t>29856</t>
  </si>
  <si>
    <t>LAP TOP / . / . / . / NEGRO / .. / GZN5SJ2</t>
  </si>
  <si>
    <t>PA-MU-0860-01-002-0031541</t>
  </si>
  <si>
    <t>31541</t>
  </si>
  <si>
    <t>ARCHIVERO VERTICAL / 3 GAVETAS / AGLOMERADO / . / PERLA/GRIS / ..</t>
  </si>
  <si>
    <t>PA-MU-0310-02-003-0002133</t>
  </si>
  <si>
    <t>02133</t>
  </si>
  <si>
    <t>PA-MU-1130-02-E1S-0001980</t>
  </si>
  <si>
    <t>01980</t>
  </si>
  <si>
    <t>NO BREAK / . / METAL / . / NEGRO / ISB / 42T5004 / EQUIPO 2</t>
  </si>
  <si>
    <t>PA-MU-0730-01-007-0003082</t>
  </si>
  <si>
    <t>03082</t>
  </si>
  <si>
    <t>PIZARRON / CORCHO / 40 X 50 CM</t>
  </si>
  <si>
    <t>PA-MU-1220-02-006-0017886</t>
  </si>
  <si>
    <t>CPU / . / PLASTICO / . / NEGRO / IBM / KCTK6NR / EQUIPO 3</t>
  </si>
  <si>
    <t>PA-MU-1320-01-001-0004171</t>
  </si>
  <si>
    <t>04171</t>
  </si>
  <si>
    <t>30/03/2005</t>
  </si>
  <si>
    <t>REGULADOR DE CORRIENTE / . / METAL / . / NEGRO / MICROVOLT / 1300 PLUS</t>
  </si>
  <si>
    <t>PA-MU-1320-01-007-0004172</t>
  </si>
  <si>
    <t>04172</t>
  </si>
  <si>
    <t>GABINETE DE PARED / 1 COMPARTIMENTO / AGLOMERADO / . / GRIS/AZUL / .</t>
  </si>
  <si>
    <t>PA-MU-0850-02-007-0005071</t>
  </si>
  <si>
    <t>05071</t>
  </si>
  <si>
    <t>PA-MU-0850-02-007-0005072</t>
  </si>
  <si>
    <t>05072</t>
  </si>
  <si>
    <t>PA-MU-0850-02-002-0005080</t>
  </si>
  <si>
    <t>05080</t>
  </si>
  <si>
    <t>PA-MU-0830-02-001-0005338</t>
  </si>
  <si>
    <t>05338</t>
  </si>
  <si>
    <t>PA-MU-0820-02-001-0005539</t>
  </si>
  <si>
    <t>05539</t>
  </si>
  <si>
    <t>GABINETE DE PARED / 1 COMPARTIMENTO / AGLOMERADO / . / AZUL/GRIS / .</t>
  </si>
  <si>
    <t>PA-MU-0820-02-007-0005553</t>
  </si>
  <si>
    <t>05553</t>
  </si>
  <si>
    <t>ESQUINERO / . / . / . / PERA/GRIS / . / CON PORTATECLADO</t>
  </si>
  <si>
    <t>PA-MU-0820-02-006-0005579</t>
  </si>
  <si>
    <t>ARCHIVERO VERTICAL / 4 GAVETAS / AGLOMERADO / . / AZUL/GRIS / .</t>
  </si>
  <si>
    <t>PA-MU-0820-02-003-0005603</t>
  </si>
  <si>
    <t>05603</t>
  </si>
  <si>
    <t>GABINETE DE PARED / 1 COMPARTIMENTO / AGLOMERADO / . / . / .</t>
  </si>
  <si>
    <t>PA-MU-0820-02-007-0005641</t>
  </si>
  <si>
    <t>05641</t>
  </si>
  <si>
    <t>PA-MU-0640-29-004-0006471</t>
  </si>
  <si>
    <t>06471</t>
  </si>
  <si>
    <t>PA-MU-0110-02-003-0006570</t>
  </si>
  <si>
    <t>06570</t>
  </si>
  <si>
    <t>ARCHIVERO VERTICAL / 3 GAVETAS / AGLOMERADO / . / . / .</t>
  </si>
  <si>
    <t>PA-MU-1170-02-003-0006634</t>
  </si>
  <si>
    <t>06634</t>
  </si>
  <si>
    <t>ARTICULOS DE OFICINA / PINTARRON / CORCHO / . / BLANCO / . / MEDIANO</t>
  </si>
  <si>
    <t>PA-MU-1410-02-006-0007736</t>
  </si>
  <si>
    <t>07736</t>
  </si>
  <si>
    <t>PA-MU-1160-02-006-0008111</t>
  </si>
  <si>
    <t>08111</t>
  </si>
  <si>
    <t>SILLON / EJECUTIVO CON CODERAS / VINIL / NEGRO</t>
  </si>
  <si>
    <t>PA-MU-0622-02-010-0017749</t>
  </si>
  <si>
    <t>MONITOR / LED / NEGRO / HEWLETT PACKARD / 3CQ8031950 / 18.35" WIDE SCREEN</t>
  </si>
  <si>
    <t>PA-MU-0860-01-004-0033567</t>
  </si>
  <si>
    <t>VENTILADOR / DE TORRE / PLASTICO / . / GRIS / LAIKIWOOD</t>
  </si>
  <si>
    <t>PA-MU-1230-15-001-0009400</t>
  </si>
  <si>
    <t>09400</t>
  </si>
  <si>
    <t>MOUSE / . / PLASTICO / . / BLANCO / GENIUS / 119084402400 / EQUIPO 3</t>
  </si>
  <si>
    <t>PA-MU-0610-01-006-0010650</t>
  </si>
  <si>
    <t>10650</t>
  </si>
  <si>
    <t>PA-MU-0610-02-010-0010670</t>
  </si>
  <si>
    <t>10670</t>
  </si>
  <si>
    <t>ARTICULOS DE OFICINA / PINTARRON / . / . / BLANCO / . / 90 X 120</t>
  </si>
  <si>
    <t>PA-MU-1230-02-006-0011460</t>
  </si>
  <si>
    <t>11460</t>
  </si>
  <si>
    <t>14/10/2013</t>
  </si>
  <si>
    <t>PA-MU-0820-02-019-0011871</t>
  </si>
  <si>
    <t>11871</t>
  </si>
  <si>
    <t>06/08/2007</t>
  </si>
  <si>
    <t>SILLON / EJECUTIVO CON CODERAS / TELA/ NEGRO / OFFICE HOME / OHE-23</t>
  </si>
  <si>
    <t>PA-MU-0840-02-010-0012687</t>
  </si>
  <si>
    <t>19/10/2007</t>
  </si>
  <si>
    <t>PA-MU-0110-02-010-0012705</t>
  </si>
  <si>
    <t>12705</t>
  </si>
  <si>
    <t>24/10/2007</t>
  </si>
  <si>
    <t xml:space="preserve">CONJUNTO EJECUTIVO 3 CAJONES, PORTATECLADO Y LIBRERO MELAMINA PERA/GRIS </t>
  </si>
  <si>
    <t>PA-MU-0820-02-009-0012728</t>
  </si>
  <si>
    <t>12728</t>
  </si>
  <si>
    <t>MOUSE / . / PLASTICO / . / NEGRO / IBM / 23-089522</t>
  </si>
  <si>
    <t>PA-MU-0740-01-006-0012889</t>
  </si>
  <si>
    <t>12889</t>
  </si>
  <si>
    <t>TECLADO / . / . / . / NEGRO / IBM / 0465086</t>
  </si>
  <si>
    <t>PA-MU-1210-01-005-0014110</t>
  </si>
  <si>
    <t>14110</t>
  </si>
  <si>
    <t>PA-MU-1410-02-002-0014434</t>
  </si>
  <si>
    <t>14434</t>
  </si>
  <si>
    <t>22/05/2008</t>
  </si>
  <si>
    <t>-</t>
  </si>
  <si>
    <t>NO BREAK / . / . / . / NEGRO / TRIPP LITE SMART / 9722ALROM663800116</t>
  </si>
  <si>
    <t>PA-MU-0870-01-007-0015103</t>
  </si>
  <si>
    <t>15103</t>
  </si>
  <si>
    <t>09/07/2008</t>
  </si>
  <si>
    <t>CPU / . / . / . / . / . / L3B0500</t>
  </si>
  <si>
    <t>PA-MU-0870-01-010-0016310</t>
  </si>
  <si>
    <t>16310</t>
  </si>
  <si>
    <t>15/12/2008</t>
  </si>
  <si>
    <t>MONITOR / . / . / . / . / LENOVO / V1GXN89</t>
  </si>
  <si>
    <t>PA-MU-0870-01-004-0016318</t>
  </si>
  <si>
    <t>16318</t>
  </si>
  <si>
    <t>TECLADO / . / . / . / . / LENOVO / 02165026</t>
  </si>
  <si>
    <t>PA-MU-0870-01-005-0016498</t>
  </si>
  <si>
    <t>16498</t>
  </si>
  <si>
    <t>MOUSE / . / . / . / . / LENOVO / 4434185</t>
  </si>
  <si>
    <t>PA-MU-0870-01-006-0016503</t>
  </si>
  <si>
    <t>16503</t>
  </si>
  <si>
    <t>ARCHIVERO VERTICAL / 2 PUERTAS / . / . / PERA/GRIS / .</t>
  </si>
  <si>
    <t>PA-MU-0820-02-003-0017673</t>
  </si>
  <si>
    <t>17673</t>
  </si>
  <si>
    <t>TECLADO / . / . / . / NEGRO / LENOVO / 0105836 / EQUIPO 3</t>
  </si>
  <si>
    <t>PA-MU-0730-01-005-0017843</t>
  </si>
  <si>
    <t>17843</t>
  </si>
  <si>
    <t>REGULADOR DE CORRIENTE / PLASTICO / TDE / 086001-007</t>
  </si>
  <si>
    <t>PA-MU-1320-1-007-004170</t>
  </si>
  <si>
    <t>TELEFONO DE OFICINA / DIGITAL / . / . / NEGRO / CISCO / FCH163197G7 / IP PHONE 7911G</t>
  </si>
  <si>
    <t>PA-MU-0860-27-012-0023174</t>
  </si>
  <si>
    <t>23174</t>
  </si>
  <si>
    <t>TELEFONO DE OFICINA / DIGITAL / . / . / NEGRO / CISCO / FCH1631904E / IP PHONE 7911G</t>
  </si>
  <si>
    <t>PA-MU-0860-27-012-0023189</t>
  </si>
  <si>
    <t>23189</t>
  </si>
  <si>
    <t>TELEFONO / DIGITAL / . / . / NEGRO / CISCO / FCH1627WTB</t>
  </si>
  <si>
    <t>PA-MU-1160-27-012-0023445</t>
  </si>
  <si>
    <t>23445</t>
  </si>
  <si>
    <t>MONITOR / . / . / . / NEGRO / LENOVO / VK385518</t>
  </si>
  <si>
    <t>PA-MU-0421-01-004-0028868</t>
  </si>
  <si>
    <t>28868</t>
  </si>
  <si>
    <t>CPU / . / . / . / NEGRO / LENOVO / MJ041RMY</t>
  </si>
  <si>
    <t>PA-MU-0421-01-010-0028955</t>
  </si>
  <si>
    <t>28955</t>
  </si>
  <si>
    <t>TECLADO / . / . / . / NEGRO / LENOVO / 0209296</t>
  </si>
  <si>
    <t>PA-MU-0421-01-005-0028956</t>
  </si>
  <si>
    <t>28956</t>
  </si>
  <si>
    <t>MOUSE / . / . / . / NEGRO / LENOVO / 6B124D5085B</t>
  </si>
  <si>
    <t>PA-MU-0421-01-006-0028957</t>
  </si>
  <si>
    <t>28957</t>
  </si>
  <si>
    <t>PA-MU-0110-02-003-0002083</t>
  </si>
  <si>
    <t>02083</t>
  </si>
  <si>
    <t>Archivo Municipal</t>
  </si>
  <si>
    <t>PA-MU-0110-02-002-0002306</t>
  </si>
  <si>
    <t>02306</t>
  </si>
  <si>
    <t>LIBRERO / LIBRERO 2 PUERTAS / MADERA / . / PERA/GRIS / .</t>
  </si>
  <si>
    <t>PA-MU-0430-02-014-0002554</t>
  </si>
  <si>
    <t>02554</t>
  </si>
  <si>
    <t>ESCTRITORIO / TIPO L 2 CAJONES / AGLOMERADO / . / GRIS/AZUL / .</t>
  </si>
  <si>
    <t>PA-MU-0820-02-001-0005550</t>
  </si>
  <si>
    <t>05550</t>
  </si>
  <si>
    <t>SILLA SECRETARIAL / CON CODERAS / PLIANA / . / NEGRO / . / 10125</t>
  </si>
  <si>
    <t>PA-MU-0820-02-010-0005634</t>
  </si>
  <si>
    <t>05634</t>
  </si>
  <si>
    <t>MESA DE TRABAJO / . / . / . / CAOBA/NEGRO / .</t>
  </si>
  <si>
    <t>PA-MU-0730-02-027-0006126</t>
  </si>
  <si>
    <t>06126</t>
  </si>
  <si>
    <t>PA-MU-0640-02-003-0006442</t>
  </si>
  <si>
    <t>06442</t>
  </si>
  <si>
    <t>PA-MU-0640-02-002-0006444</t>
  </si>
  <si>
    <t>06444</t>
  </si>
  <si>
    <t>PA-MU-0640-02-002-0006449</t>
  </si>
  <si>
    <t>06449</t>
  </si>
  <si>
    <t>ESCALERA / DE TIJERA / ALUMINIO / . / . / DAVIDSON</t>
  </si>
  <si>
    <t>PA-MU-0640-29-047-0006456</t>
  </si>
  <si>
    <t>06456</t>
  </si>
  <si>
    <t>PA-MU-0640-02-002-0006459</t>
  </si>
  <si>
    <t>06459</t>
  </si>
  <si>
    <t>PA-MU-0640-02-002-0006460</t>
  </si>
  <si>
    <t>06460</t>
  </si>
  <si>
    <t>ESCTRITORIO / CON 4 CAJONES / METAL / . / GRIS / .</t>
  </si>
  <si>
    <t>PA-MU-0640-02-001-0006462</t>
  </si>
  <si>
    <t>06462</t>
  </si>
  <si>
    <t>MUEBLE PARA COMPUTADORA / . / AGLOMERADO / . / NOGAL / .</t>
  </si>
  <si>
    <t>PA-MU-0640-02-005-0006467</t>
  </si>
  <si>
    <t>06467</t>
  </si>
  <si>
    <t>PA-MU-0640-02-004-0006468</t>
  </si>
  <si>
    <t>06468</t>
  </si>
  <si>
    <t>ARTICULOS DE OFICINA / GUILLOTINA / . / . / . / GBC / GBC CL300</t>
  </si>
  <si>
    <t>PA-MU-0640-02-006-0006472</t>
  </si>
  <si>
    <t>06472</t>
  </si>
  <si>
    <t>PA-MU-0640-02-001-0006474</t>
  </si>
  <si>
    <t>06474</t>
  </si>
  <si>
    <t>SILLA DE VISITA / . / PLIANA / . / CAFE / .</t>
  </si>
  <si>
    <t>PA-MU-0640-02-002-0006475</t>
  </si>
  <si>
    <t>06475</t>
  </si>
  <si>
    <t>PA-MU-0640-02-003-0006476</t>
  </si>
  <si>
    <t>06476</t>
  </si>
  <si>
    <t>SCANNER / . / PLASTICO / . / BLANCO / KODAK / 42978530 / I40</t>
  </si>
  <si>
    <t>PA-MU-0640-01-009-0006481</t>
  </si>
  <si>
    <t>06481</t>
  </si>
  <si>
    <t>PA-MU-0610-02-001-0006714</t>
  </si>
  <si>
    <t>06714</t>
  </si>
  <si>
    <t>PA-MU-0330-02-001-0007169</t>
  </si>
  <si>
    <t>07169</t>
  </si>
  <si>
    <t>PA-MU-1410-02-002-0007377</t>
  </si>
  <si>
    <t>07377</t>
  </si>
  <si>
    <t>PA-MU-1170-02-004-0010100</t>
  </si>
  <si>
    <t>10100</t>
  </si>
  <si>
    <t>PA-MU-1170-02-004-0010102</t>
  </si>
  <si>
    <t>10102</t>
  </si>
  <si>
    <t>PA-MU-0110-02-002-0010287</t>
  </si>
  <si>
    <t>10287</t>
  </si>
  <si>
    <t>RELOJ / . / . / . / GRIS / . / AMANO PYX- 10</t>
  </si>
  <si>
    <t>PA-MU-0820-02-026-0011721</t>
  </si>
  <si>
    <t>11721</t>
  </si>
  <si>
    <t>PA-MU-0310-02-001-0012255</t>
  </si>
  <si>
    <t>12255</t>
  </si>
  <si>
    <t>PA-MU-1350-02-002-0013852</t>
  </si>
  <si>
    <t>13852</t>
  </si>
  <si>
    <t>VENTILADORES / DE TORRE / . / . / . / MYTEK / DE CONTROL REMOTO</t>
  </si>
  <si>
    <t>PA-MU-0330-15-001-0014502</t>
  </si>
  <si>
    <t>14502</t>
  </si>
  <si>
    <t>PA-MU-0621-02-002-0014535</t>
  </si>
  <si>
    <t>14535</t>
  </si>
  <si>
    <t>PA-MU-0621-02-002-0014536</t>
  </si>
  <si>
    <t>14536</t>
  </si>
  <si>
    <t>PA-MU-0840-15-001-0014701</t>
  </si>
  <si>
    <t>14701</t>
  </si>
  <si>
    <t>ESCTRITORIO / SECRETARIAL / METAL / . / NOGAL / . / CON 2 CAJONES</t>
  </si>
  <si>
    <t>PA-MU-0621-02-001-0014841</t>
  </si>
  <si>
    <t>14841</t>
  </si>
  <si>
    <t>MESA DE TRABAJO / . / AGLOMERADO / . / CAFE / .</t>
  </si>
  <si>
    <t>PA-MU-0621-02-001-0014842</t>
  </si>
  <si>
    <t>14842</t>
  </si>
  <si>
    <t>PA-MU-1410-02-002-0015207</t>
  </si>
  <si>
    <t>15207</t>
  </si>
  <si>
    <t>PA-MU-0110-01-011-0015804</t>
  </si>
  <si>
    <t>15804</t>
  </si>
  <si>
    <t>PA-MU-0640-02-003-0016152</t>
  </si>
  <si>
    <t>16152</t>
  </si>
  <si>
    <t>PA-MU-0840-02-064-0017835</t>
  </si>
  <si>
    <t>17835</t>
  </si>
  <si>
    <t>PA-MU-0840-02-064-0017836</t>
  </si>
  <si>
    <t>17836</t>
  </si>
  <si>
    <t>PA-MU-0840-02-064-0017838</t>
  </si>
  <si>
    <t>17838</t>
  </si>
  <si>
    <t>PA-MU-1310-01-007-0019040</t>
  </si>
  <si>
    <t>19040</t>
  </si>
  <si>
    <t>ESCALERA / DE TIJERA / ALUMINIO / . / PLATA/VERDE / . / 2.48 MTS</t>
  </si>
  <si>
    <t>PA-MU-0621-29-047-0020564</t>
  </si>
  <si>
    <t>20564</t>
  </si>
  <si>
    <t>13/12/2010</t>
  </si>
  <si>
    <t>TELEFONO / DIGITAL / . / . / NEGRO/GRIS / CISCO / FCH1628BWJ8 / IP PHONE 7911G</t>
  </si>
  <si>
    <t>PA-MU-0860-27-012-0023179</t>
  </si>
  <si>
    <t>23179</t>
  </si>
  <si>
    <t>TELEFONO / DIGITAL / . / . / NEGRO/GRIS / CISCO / FCH16108LYX / IP PHONE 7911G</t>
  </si>
  <si>
    <t>PA-MU-0860-27-012-0023180</t>
  </si>
  <si>
    <t>23180</t>
  </si>
  <si>
    <t>TELEFONO / DIGITAL / . / . / NEGRO/GRIS / CISCO / FCH16318ZXP / IP PHONE 7911G</t>
  </si>
  <si>
    <t>PA-MU-0860-27-012-0023196</t>
  </si>
  <si>
    <t>23196</t>
  </si>
  <si>
    <t>TELEFONO / DIGITAL / . / . / NEGRO/GRIS / CISCO / FCH16318ZXA / IP PHONE 7911G</t>
  </si>
  <si>
    <t>PA-MU-0110-27-012-0023456</t>
  </si>
  <si>
    <t>23456</t>
  </si>
  <si>
    <t>SILLA / TUBULAR / ACERO INOXIDABLE / . / . / ..</t>
  </si>
  <si>
    <t>PA-MU-1110-02-SIL-0031043</t>
  </si>
  <si>
    <t>31043</t>
  </si>
  <si>
    <t>PA-MU-1110-02-SIL-0031044</t>
  </si>
  <si>
    <t>31044</t>
  </si>
  <si>
    <t>PA-MU-1110-02-SIL-0031045</t>
  </si>
  <si>
    <t>31045</t>
  </si>
  <si>
    <t>PA-MU-1110-02-SIL-0031046</t>
  </si>
  <si>
    <t>31046</t>
  </si>
  <si>
    <t>PA-MU-1110-02-SIL-0031047</t>
  </si>
  <si>
    <t>31047</t>
  </si>
  <si>
    <t>PA-MU-1110-02-SIL-0031048</t>
  </si>
  <si>
    <t>31048</t>
  </si>
  <si>
    <t>SILLA SECRETARIAL / . / . / . / NEGRO / .. / OHE-94 PLUS</t>
  </si>
  <si>
    <t>PA-MU-1110-02-064-0031051</t>
  </si>
  <si>
    <t>31051</t>
  </si>
  <si>
    <t>16/12/2016</t>
  </si>
  <si>
    <t>PA-MU-1110-02-064-0031052</t>
  </si>
  <si>
    <t>31052</t>
  </si>
  <si>
    <t>PA-MU-1110-02-064-0031053</t>
  </si>
  <si>
    <t>31053</t>
  </si>
  <si>
    <t>RACK INDUSTRIAL / 5 NIVELES / . / . / . / ..</t>
  </si>
  <si>
    <t>PA-MU-0621-02-006-0034420</t>
  </si>
  <si>
    <t>34420</t>
  </si>
  <si>
    <t>PA-MU-0621-02-006-0034421</t>
  </si>
  <si>
    <t>34421</t>
  </si>
  <si>
    <t>PA-MU-0621-02-006-0034422</t>
  </si>
  <si>
    <t>34422</t>
  </si>
  <si>
    <t>PA-MU-0621-02-006-0034423</t>
  </si>
  <si>
    <t>34423</t>
  </si>
  <si>
    <t>PA-MU-0621-02-006-0034424</t>
  </si>
  <si>
    <t>34424</t>
  </si>
  <si>
    <t>PA-MU-0621-02-006-0034425</t>
  </si>
  <si>
    <t>34425</t>
  </si>
  <si>
    <t>PA-MU-0621-02-006-0034426</t>
  </si>
  <si>
    <t>34426</t>
  </si>
  <si>
    <t>PA-MU-0621-02-006-0034427</t>
  </si>
  <si>
    <t>34427</t>
  </si>
  <si>
    <t>PA-MU-0621-02-006-0034428</t>
  </si>
  <si>
    <t>34428</t>
  </si>
  <si>
    <t>PA-MU-0621-02-006-0034429</t>
  </si>
  <si>
    <t>34429</t>
  </si>
  <si>
    <t>PA-MU-0621-02-006-0034430</t>
  </si>
  <si>
    <t>34430</t>
  </si>
  <si>
    <t>PA-MU-0621-02-006-0034431</t>
  </si>
  <si>
    <t>34431</t>
  </si>
  <si>
    <t>PA-MU-0621-02-006-0034432</t>
  </si>
  <si>
    <t>34432</t>
  </si>
  <si>
    <t>PA-MU-0621-02-006-0034433</t>
  </si>
  <si>
    <t>34433</t>
  </si>
  <si>
    <t>PA-MU-0621-02-006-0034434</t>
  </si>
  <si>
    <t>34434</t>
  </si>
  <si>
    <t>PA-MU-0621-02-006-0034435</t>
  </si>
  <si>
    <t>34435</t>
  </si>
  <si>
    <t>PA-MU-0621-02-006-0034436</t>
  </si>
  <si>
    <t>34436</t>
  </si>
  <si>
    <t>PA-MU-0621-02-006-0034437</t>
  </si>
  <si>
    <t>34437</t>
  </si>
  <si>
    <t>PA-MU-0621-02-006-0034438</t>
  </si>
  <si>
    <t>34438</t>
  </si>
  <si>
    <t>PA-MU-0621-02-006-0034439</t>
  </si>
  <si>
    <t>34439</t>
  </si>
  <si>
    <t>PA-MU-0621-02-006-0034440</t>
  </si>
  <si>
    <t>34440</t>
  </si>
  <si>
    <t>PA-MU-0621-02-006-0034441</t>
  </si>
  <si>
    <t>34441</t>
  </si>
  <si>
    <t>PA-MU-0621-02-006-0034442</t>
  </si>
  <si>
    <t>34442</t>
  </si>
  <si>
    <t>PA-MU-0621-02-006-0034443</t>
  </si>
  <si>
    <t>34443</t>
  </si>
  <si>
    <t>PA-MU-0621-02-006-0034444</t>
  </si>
  <si>
    <t>34444</t>
  </si>
  <si>
    <t>PA-MU-0621-02-006-0034445</t>
  </si>
  <si>
    <t>34445</t>
  </si>
  <si>
    <t>PA-MU-0621-02-006-0034446</t>
  </si>
  <si>
    <t>34446</t>
  </si>
  <si>
    <t>PA-MU-0621-02-006-0034447</t>
  </si>
  <si>
    <t>34447</t>
  </si>
  <si>
    <t>PA-MU-0621-02-006-0034448</t>
  </si>
  <si>
    <t>34448</t>
  </si>
  <si>
    <t>PA-MU-0621-02-006-0034449</t>
  </si>
  <si>
    <t>34449</t>
  </si>
  <si>
    <t>PA-MU-0621-02-006-0034450</t>
  </si>
  <si>
    <t>34450</t>
  </si>
  <si>
    <t>PA-MU-0621-02-006-0034451</t>
  </si>
  <si>
    <t>34451</t>
  </si>
  <si>
    <t>PA-MU-0621-02-006-0034452</t>
  </si>
  <si>
    <t>34452</t>
  </si>
  <si>
    <t>PA-MU-0621-02-006-0034453</t>
  </si>
  <si>
    <t>34453</t>
  </si>
  <si>
    <t>PA-MU-0621-02-006-0034454</t>
  </si>
  <si>
    <t>34454</t>
  </si>
  <si>
    <t>PA-MU-0621-02-006-0034455</t>
  </si>
  <si>
    <t>34455</t>
  </si>
  <si>
    <t>PA-MU-0621-02-006-0034456</t>
  </si>
  <si>
    <t>34456</t>
  </si>
  <si>
    <t>PA-MU-0621-02-006-0034457</t>
  </si>
  <si>
    <t>34457</t>
  </si>
  <si>
    <t>PA-MU-0621-02-006-0034458</t>
  </si>
  <si>
    <t>34458</t>
  </si>
  <si>
    <t>PA-MU-0621-02-006-0034459</t>
  </si>
  <si>
    <t>34459</t>
  </si>
  <si>
    <t>PA-MU-0621-02-006-0034460</t>
  </si>
  <si>
    <t>34460</t>
  </si>
  <si>
    <t>PA-MU-0621-02-006-0034461</t>
  </si>
  <si>
    <t>34461</t>
  </si>
  <si>
    <t>PA-MU-0621-02-006-0034462</t>
  </si>
  <si>
    <t>34462</t>
  </si>
  <si>
    <t>PA-MU-0621-02-006-0034463</t>
  </si>
  <si>
    <t>34463</t>
  </si>
  <si>
    <t>PA-MU-0621-02-006-0034464</t>
  </si>
  <si>
    <t>34464</t>
  </si>
  <si>
    <t>PA-MU-0621-02-006-0034465</t>
  </si>
  <si>
    <t>34465</t>
  </si>
  <si>
    <t>PA-MU-0621-02-006-0034466</t>
  </si>
  <si>
    <t>34466</t>
  </si>
  <si>
    <t>PA-MU-0621-02-006-0034467</t>
  </si>
  <si>
    <t>34467</t>
  </si>
  <si>
    <t>PA-MU-0621-02-006-0034468</t>
  </si>
  <si>
    <t>34468</t>
  </si>
  <si>
    <t>PA-MU-0621-02-006-0034469</t>
  </si>
  <si>
    <t>34469</t>
  </si>
  <si>
    <t>PA-MU-0621-02-006-0034470</t>
  </si>
  <si>
    <t>34470</t>
  </si>
  <si>
    <t>PA-MU-0621-02-006-0034471</t>
  </si>
  <si>
    <t>34471</t>
  </si>
  <si>
    <t>PA-MU-0621-02-006-0034472</t>
  </si>
  <si>
    <t>34472</t>
  </si>
  <si>
    <t>PA-MU-0621-02-006-0034473</t>
  </si>
  <si>
    <t>34473</t>
  </si>
  <si>
    <t>PA-MU-0621-02-006-0034474</t>
  </si>
  <si>
    <t>34474</t>
  </si>
  <si>
    <t>TECLADO / . / . / . / NEGRO / LENOVO / 02165020</t>
  </si>
  <si>
    <t>PA-MU-1410-18-001-0011109</t>
  </si>
  <si>
    <t>11109</t>
  </si>
  <si>
    <t>MOUSE / . / PLASTICO / . / NEGRO / DELL / E 1203448</t>
  </si>
  <si>
    <t>PA-MU-1230-01-006-0011459</t>
  </si>
  <si>
    <t>11459</t>
  </si>
  <si>
    <t>MONITOR / . / . / . / NEGRO / SAMSUNG / CM19H9FSC30060</t>
  </si>
  <si>
    <t>PA-MU-1120-28-033-0013201</t>
  </si>
  <si>
    <t>13201</t>
  </si>
  <si>
    <t>CPU / . / PLASTICO / . / NEGRO / LENOVO / LKMGYMX</t>
  </si>
  <si>
    <t>PA-MU-0870-01-010-0016814</t>
  </si>
  <si>
    <t>16814</t>
  </si>
  <si>
    <t>PA-MU-1110-02-SIL-0031050</t>
  </si>
  <si>
    <t>31050</t>
  </si>
  <si>
    <t>TECLADO / . / . / . / NEGRO / LENOVO / 0230590</t>
  </si>
  <si>
    <t>PA-MU-0730-01-005-0014960</t>
  </si>
  <si>
    <t>14960</t>
  </si>
  <si>
    <t>CPU / . / . / . / NEGRO / LENOVO / L3B0498</t>
  </si>
  <si>
    <t>PA-MU-0870-01-010-0016268</t>
  </si>
  <si>
    <t>16268</t>
  </si>
  <si>
    <t>MONITOR / AOC / . / . / NEGRO / KPXH31A002802</t>
  </si>
  <si>
    <t>PA-MU-0860-01-004-0031987</t>
  </si>
  <si>
    <t>31987</t>
  </si>
  <si>
    <t>MONITOR / . / . / . / . / ACER / MMLY6AM0017150ACA08509 / LCD</t>
  </si>
  <si>
    <t>PA-MU-0860-01-004-0032839</t>
  </si>
  <si>
    <t>32839</t>
  </si>
  <si>
    <t>MONITOR / . / PLASTICO / . / NEGRO / LENOVO / V2NP807 / LCD</t>
  </si>
  <si>
    <t>PA-MU-0860-01-004-0012064</t>
  </si>
  <si>
    <t>12064</t>
  </si>
  <si>
    <t>CPU / . / . / . / NEGRO / LENOVO / L3B0486 / THINKCENTER M57P</t>
  </si>
  <si>
    <t>PA-MU-0870-01-010-0016049</t>
  </si>
  <si>
    <t>16049</t>
  </si>
  <si>
    <t>TECLADO / . / . / . / NEGRO / LENOVO / 00838494</t>
  </si>
  <si>
    <t>PA-MU-0730-01-006-0017912</t>
  </si>
  <si>
    <t>17912</t>
  </si>
  <si>
    <t>PA-MU-1110-02-SIL-0031049</t>
  </si>
  <si>
    <t>31049</t>
  </si>
  <si>
    <t>MOUSE / . / PLASTICO / . / NEGRO / IBM / 23-117406</t>
  </si>
  <si>
    <t>PA-MU-0230-01-001-0009677</t>
  </si>
  <si>
    <t>09677</t>
  </si>
  <si>
    <t>MONITOR / . / . / . / NEGRO / HEWLETT PACKARD / 3CQ028BBX8</t>
  </si>
  <si>
    <t>PA-MU-0621-01-004-0021541</t>
  </si>
  <si>
    <t>21541</t>
  </si>
  <si>
    <t>CPU / . / . / . / NEGRO / HEWLETT PACKARD / MXL3321M8P / PRO-3500</t>
  </si>
  <si>
    <t>PA-MU-1410-01-010-0024002</t>
  </si>
  <si>
    <t>24002</t>
  </si>
  <si>
    <t>PA-MU-0860-01-005-0031918</t>
  </si>
  <si>
    <t>31918</t>
  </si>
  <si>
    <t>CPU / . / . / . / . / HEWLETT PACKARD / MXL436214G</t>
  </si>
  <si>
    <t>PA-MU-0860-01-010-0024929</t>
  </si>
  <si>
    <t>24929</t>
  </si>
  <si>
    <t>PA-MU-0860-01-005-0031919</t>
  </si>
  <si>
    <t>31919</t>
  </si>
  <si>
    <t>MONITOR / . / . / . / . / ACER / MMLY6AM0017150AC918509 / LCD</t>
  </si>
  <si>
    <t>PA-MU-0860-01-004-0032835</t>
  </si>
  <si>
    <t>32835</t>
  </si>
  <si>
    <t>MESA DE TRABAJO / . / MADERA / . / BEIGE / . / SUP FORMAICA</t>
  </si>
  <si>
    <t>PA-MU-0640-02-022-0006423</t>
  </si>
  <si>
    <t>06423</t>
  </si>
  <si>
    <t>MOUSE / . / PLASTICO / . / NEGRO / LENOVO / 44W7607</t>
  </si>
  <si>
    <t>PA-MU-0640-29-004-0006452</t>
  </si>
  <si>
    <t>06452</t>
  </si>
  <si>
    <t>TECLADO / . / PLASTICO / . / NEGRO / IBM / 0105767</t>
  </si>
  <si>
    <t>PA-MU-0440-01-005-0010828</t>
  </si>
  <si>
    <t>10828</t>
  </si>
  <si>
    <t>CPU / . / PLASTICO / . / NEGRO / LENOVO / LKKRAV3 / M55e</t>
  </si>
  <si>
    <t>PA-MU-0860-01-010-0012021</t>
  </si>
  <si>
    <t>12021</t>
  </si>
  <si>
    <t>VENTILADOR / DE PEDESTAL / . / . / . / TORNADO / MOD S4531</t>
  </si>
  <si>
    <t>PA-MU-0110-15-017-0019695</t>
  </si>
  <si>
    <t>MONITOR / . / . / . / . / ACER / MMLY6AM0014150AC978509 / LCD</t>
  </si>
  <si>
    <t>PA-MU-0860-01-004-0032837</t>
  </si>
  <si>
    <t>32837</t>
  </si>
  <si>
    <t>TECLADO / . / PLASTICO / . / . / GENIUS / ZM6202399250 / K639</t>
  </si>
  <si>
    <t>PA-MU-0110-01-005-0010618</t>
  </si>
  <si>
    <t>10618</t>
  </si>
  <si>
    <t>MONITOR / . / PLASTICO / . / NEGRO / LENOVO / V2NH102</t>
  </si>
  <si>
    <t>PA-MU-0860-01-004-0012044</t>
  </si>
  <si>
    <t>12044</t>
  </si>
  <si>
    <t>CPU / . / . / . / NEGRO / HEWLETT PACKARD / MXL0442B5M</t>
  </si>
  <si>
    <t>PA-MU-0621-01-010-0021540</t>
  </si>
  <si>
    <t>21540</t>
  </si>
  <si>
    <t>PA-MU-0860-01-006-0031946</t>
  </si>
  <si>
    <t>31946</t>
  </si>
  <si>
    <t>MOUSE / . / PLASTICO / . / NEGRO / IBM / 28-102264</t>
  </si>
  <si>
    <t>PA-MU-0730-01-006-0011396</t>
  </si>
  <si>
    <t>11396</t>
  </si>
  <si>
    <t>Apremios</t>
  </si>
  <si>
    <t>CPU / . / . / . / NEGRO / HEWLETT PACKARD / MXL0442B77</t>
  </si>
  <si>
    <t>PA-MU-0730-01-010-0021678</t>
  </si>
  <si>
    <t>21678</t>
  </si>
  <si>
    <t>MONITOR / . / . / . / NEGRO / HEWLETT PACKARD / 3CQ028BBCH</t>
  </si>
  <si>
    <t>PA-MU-0730-01-004-0021679</t>
  </si>
  <si>
    <t>21679</t>
  </si>
  <si>
    <t>TECLADO / . / . / . / NEGRO / HEWLETT PACKARD / BAUDU0JVBZB2DB</t>
  </si>
  <si>
    <t>PA-MU-0730-01-005-0021680</t>
  </si>
  <si>
    <t>21680</t>
  </si>
  <si>
    <t>CPU / . / . / . / NEGRO / HEWLETT PACKARD / MXL0442B8B</t>
  </si>
  <si>
    <t>PA-MU-0730-01-010-0021682</t>
  </si>
  <si>
    <t>21682</t>
  </si>
  <si>
    <t>MONITOR / . / . / . / NEGRO / HEWLETT PACKARD / 3CQ028BC0N</t>
  </si>
  <si>
    <t>PA-MU-0730-01-004-0021683</t>
  </si>
  <si>
    <t>21683</t>
  </si>
  <si>
    <t>TECLADO / . / . / . / NEGRO / HEWLETT PACKARD / BAUDU0JVBZBS1F</t>
  </si>
  <si>
    <t>PA-MU-0730-01-005-0021684</t>
  </si>
  <si>
    <t>21684</t>
  </si>
  <si>
    <t>TELEFONO DE OFICINA / DIGITAL / NEGRO / CISCO / FCH16308V1D / IP PHONE 7911G</t>
  </si>
  <si>
    <t>PA-MU-0860-27-012-0023165</t>
  </si>
  <si>
    <t>23165</t>
  </si>
  <si>
    <t>CPU / . / . / . / NEGRO / HEWLETT PACKARD / MXL0442B4P</t>
  </si>
  <si>
    <t>PA-MU-0730-01-010-0021646</t>
  </si>
  <si>
    <t>21646</t>
  </si>
  <si>
    <t>MONITOR / . / . / . / NEGRO / HEWLETT PACKARD / 3CQ028BC5H</t>
  </si>
  <si>
    <t>PA-MU-0730-01-004-0021647</t>
  </si>
  <si>
    <t>21647</t>
  </si>
  <si>
    <t>TECLADO / . / . / . / NEGRO / HEWLETT PACKARD / BAUDU0JVBZBRFE</t>
  </si>
  <si>
    <t>PA-MU-0730-01-005-0021648</t>
  </si>
  <si>
    <t>21648</t>
  </si>
  <si>
    <t>MOUSE / . / . / . / NEGRO / HEWLETT PACKARD / FATSQ0C5BZ96S4</t>
  </si>
  <si>
    <t>PA-MU-0730-01-006-0021649</t>
  </si>
  <si>
    <t>21649</t>
  </si>
  <si>
    <t>TELEFONO DE OFICINA / DIGITAL / NEGRO / CISCO / FCH16318ZKQ / IP PHONE 7911G</t>
  </si>
  <si>
    <t>PA-MU-0860-27-012-0023166</t>
  </si>
  <si>
    <t>23166</t>
  </si>
  <si>
    <t>NO BREAK / NEGRO / TRIPP LITE SMART / 9721ALROM663800199 / OM5977</t>
  </si>
  <si>
    <t>PA-MU-0870-01-007-0015016</t>
  </si>
  <si>
    <t>15016</t>
  </si>
  <si>
    <t>CPU / . / . / . / NEGRO / HEWLETT PACKARD / MXL0442B36</t>
  </si>
  <si>
    <t>PA-MU-0730-01-010-0021642</t>
  </si>
  <si>
    <t>21642</t>
  </si>
  <si>
    <t>MONITOR / . / . / . / NEGRO / HEWLETT PACKARD / 3CQ028BC5K</t>
  </si>
  <si>
    <t>PA-MU-0730-01-004-0021643</t>
  </si>
  <si>
    <t>21643</t>
  </si>
  <si>
    <t>TECLADO / . / . / . / NEGRO / HEWLETT PACKARD / BAUDU0JVBZB1AM</t>
  </si>
  <si>
    <t>PA-MU-0730-01-005-0021644</t>
  </si>
  <si>
    <t>21644</t>
  </si>
  <si>
    <t>MOUSE / . / . / . / NEGRO / HEWLETT PACKARD / FATSQ0C8FZ82KW</t>
  </si>
  <si>
    <t>PA-MU-0730-01-006-0021645</t>
  </si>
  <si>
    <t>21645</t>
  </si>
  <si>
    <t>PA-MU-1230-02-002-0003825</t>
  </si>
  <si>
    <t>03825</t>
  </si>
  <si>
    <t>Dirección de Alumbrado Público</t>
  </si>
  <si>
    <t>MONITOR / . / . / . / . / ACER / ETLCLOB0229070280A3904</t>
  </si>
  <si>
    <t>PA-MU-0870-01-004-0017609</t>
  </si>
  <si>
    <t>17609</t>
  </si>
  <si>
    <t>CPU / . / . / . / NEGRO / HEWLETT PACKARD / 2AUA90212L7</t>
  </si>
  <si>
    <t>PA-MU-0740-01-010-0022576</t>
  </si>
  <si>
    <t>22576</t>
  </si>
  <si>
    <t>PA-MU-0110-02-004-0002398</t>
  </si>
  <si>
    <t>02398</t>
  </si>
  <si>
    <t>CONJUNTO EJECUTIVO / . / . / . / PERA/GRIS / . / . / 2  PZAS.</t>
  </si>
  <si>
    <t>PA-MU-1260-02-009-0006831</t>
  </si>
  <si>
    <t>06831</t>
  </si>
  <si>
    <t>SILLON / . / PLIANA / . / AZUL / .</t>
  </si>
  <si>
    <t>PA-MU-1110-02-002-0007153</t>
  </si>
  <si>
    <t>07153</t>
  </si>
  <si>
    <t>PANTALLA / . / PLASTICO / . / NEGRO / LG / 107WTUC1Z190 / 42 "</t>
  </si>
  <si>
    <t>PA-MU-1160-01-004-0008128</t>
  </si>
  <si>
    <t>08128</t>
  </si>
  <si>
    <t>ARTICULOS DE OFICINA / PINTARRON / ALUMINIO / . / BLANCO / .</t>
  </si>
  <si>
    <t>PA-MU-1260-02-006-0010767</t>
  </si>
  <si>
    <t>10767</t>
  </si>
  <si>
    <t>AIRE ACONDICIONADO / MINISPLIT / PLASTICO / . / BLANCO / FREYVEN</t>
  </si>
  <si>
    <t>PA-MU-1260-02-019-0010773</t>
  </si>
  <si>
    <t>10773</t>
  </si>
  <si>
    <t>MOUSE / . / PLASTICO / . / GRIS / HEWLETT PACKARD / FB7330AN3X907T1</t>
  </si>
  <si>
    <t>PA-MU-0740-01-006-0013118</t>
  </si>
  <si>
    <t>13118</t>
  </si>
  <si>
    <t>MONITOR / . / . / . / NEGRO / HEWLETT PACKARD / CNT902215H</t>
  </si>
  <si>
    <t>PA-MU-0110-01-004-0018898</t>
  </si>
  <si>
    <t>18898</t>
  </si>
  <si>
    <t>CPU / . / . / . / NEGRO / HEWLETT PACKARD / 2UA910127N</t>
  </si>
  <si>
    <t>PA-MU-1010-01-010-0018942</t>
  </si>
  <si>
    <t>18942</t>
  </si>
  <si>
    <t>TECLADO / . / . / . / NEGRO / HEWLETT PACKARD / BAUDU0JVBZB1D3</t>
  </si>
  <si>
    <t>PA-MU-1260-01-005-0021538</t>
  </si>
  <si>
    <t>21538</t>
  </si>
  <si>
    <t>TELEFONO DE OFICINA / DIGITAL / . / . / NEGRO / CISCO / FCH1544A9WK / 7911</t>
  </si>
  <si>
    <t>PA-MU-0870-27-012-0022927</t>
  </si>
  <si>
    <t>22927</t>
  </si>
  <si>
    <t>ESCALERA / . / ALUMINIO / . / . / CUPRUM</t>
  </si>
  <si>
    <t>PA-MU-1840-29-047-0030063</t>
  </si>
  <si>
    <t>30063</t>
  </si>
  <si>
    <t>PA-MU-1840-29-047-0030065</t>
  </si>
  <si>
    <t>30065</t>
  </si>
  <si>
    <t>CORTADORA / DE METALES / . / . / . / .. / 14 2200W 2800 RPM</t>
  </si>
  <si>
    <t>PA-MU-1830-29-145-0030374</t>
  </si>
  <si>
    <t>30374</t>
  </si>
  <si>
    <t>CAMARA DIGITAL / NEGRO / CANON / 232061021343 / POWERSHOT ELPH 190</t>
  </si>
  <si>
    <t>PA-MU-1830-28-002-0030497</t>
  </si>
  <si>
    <t>30497</t>
  </si>
  <si>
    <t>07/07/2017</t>
  </si>
  <si>
    <t>SILLA SECRETARIAL / CON CODERAS / NEGRO / ALBAR MUEBLES / M60E</t>
  </si>
  <si>
    <t>PA-MU-1840-02-064-0033207</t>
  </si>
  <si>
    <t>33207</t>
  </si>
  <si>
    <t>17/05/2018</t>
  </si>
  <si>
    <t>SILLA DE VISITA / . / . / . / . / ALBAR MUEBLES / A-295</t>
  </si>
  <si>
    <t>PA-MU-1840-02-066-0033223</t>
  </si>
  <si>
    <t>33223</t>
  </si>
  <si>
    <t>PA-MU-1840-02-066-0033227</t>
  </si>
  <si>
    <t>33227</t>
  </si>
  <si>
    <t>PA-MU-1840-02-066-0033228</t>
  </si>
  <si>
    <t>33228</t>
  </si>
  <si>
    <t>CPU / . / PLASTICO / . / NEGRO / VORAGO / C20814042011</t>
  </si>
  <si>
    <t>PA-MU-0110-01-010-0002106</t>
  </si>
  <si>
    <t>02106</t>
  </si>
  <si>
    <t>PA-MU-0310-02-010-0002224</t>
  </si>
  <si>
    <t>02224</t>
  </si>
  <si>
    <t>ARCHIVERO VERTICAL / 2 GAVETAS / AGLOMERADO / . / CAOBA/NEGRO / .</t>
  </si>
  <si>
    <t>PA-MU-0750-02-003-0002832</t>
  </si>
  <si>
    <t>02832</t>
  </si>
  <si>
    <t>HERRAMIENTA Y EQUIPO / LUXOMETRO / NEGRO / 5037523 / KYORITSU 5201</t>
  </si>
  <si>
    <t>PA-MU-1120-07-010-0003394</t>
  </si>
  <si>
    <t>03394</t>
  </si>
  <si>
    <t>ESCRITORIO TIPO L / . / AGLOMERADO / . / CAOBA/NEGRO / .</t>
  </si>
  <si>
    <t>PA-MU-1210-02-001-0003703</t>
  </si>
  <si>
    <t>03703</t>
  </si>
  <si>
    <t>ARCHIVERO VERTICAL / 3 GAVETAS / AGLOMERADO / . / CEREZA / . / CON CHAPA</t>
  </si>
  <si>
    <t>PA-MU-0740-02-003-0004870</t>
  </si>
  <si>
    <t>04870</t>
  </si>
  <si>
    <t>GABINETE DE PARED / 1 COMPARTIMENTO / MADERA / . / PERA/GRIS / ..</t>
  </si>
  <si>
    <t>PA-MU-1260-02-007-0006817</t>
  </si>
  <si>
    <t>06817</t>
  </si>
  <si>
    <t>BOCINAS / MULTIMEDIA / PLASTICO / . / BLANCO / BTC / 20020304294</t>
  </si>
  <si>
    <t>PA-MU-1260-01-013-0006844</t>
  </si>
  <si>
    <t>06844</t>
  </si>
  <si>
    <t>REGULADOR DE CORRIENTE / . / METAL / . / NEGRO / SOLA BASIC / E05424722</t>
  </si>
  <si>
    <t>PA-MU-1260-01-008-0006852</t>
  </si>
  <si>
    <t>06852</t>
  </si>
  <si>
    <t>TECLADO / . / PLASTICO / . / NEGRO / VORAGO / C00170170111</t>
  </si>
  <si>
    <t>PA-MU-1310-02-006-0006917</t>
  </si>
  <si>
    <t>06917</t>
  </si>
  <si>
    <t>ANAQUEL / CON 4 CHAROLAS / FIERRO / . / GRIS / .</t>
  </si>
  <si>
    <t>PA-MU-1260-02-022-0010769</t>
  </si>
  <si>
    <t>10769</t>
  </si>
  <si>
    <t>GPS / . / PLASTICO / . / NEGRO/GRIS / GARMIN / 26580157 / ETREX VISTA</t>
  </si>
  <si>
    <t>PA-MU-1260-29-113-0010771</t>
  </si>
  <si>
    <t>10771</t>
  </si>
  <si>
    <t>HERRAMIENTA Y EQUIPO LUXOMETRO PLASTICO NARANJA METERMAN 0408038</t>
  </si>
  <si>
    <t>PA-MU-1260-29-113-0010772</t>
  </si>
  <si>
    <t>10772</t>
  </si>
  <si>
    <t>GPS / . / . / . / . / . / 77090142</t>
  </si>
  <si>
    <t>PA-MU-1260-29-113-0012260</t>
  </si>
  <si>
    <t>12260</t>
  </si>
  <si>
    <t>PLOTTER / . / . / . / . / HEWLETT PACKARD / MY74JF304R / DESIGNJET 500 DE 42"</t>
  </si>
  <si>
    <t>PA-MU-1260-01-003-0012444</t>
  </si>
  <si>
    <t>12444</t>
  </si>
  <si>
    <t>ANAQUEL / . / . / . / . / . / 30 X 82 X 220 cm</t>
  </si>
  <si>
    <t>PA-MU-1260-02-022-0012538</t>
  </si>
  <si>
    <t>12538</t>
  </si>
  <si>
    <t>ANAQUEL / . / . / . / . / . / 30 X 85 X 220 cm</t>
  </si>
  <si>
    <t>PA-MU-1260-02-022-0012539</t>
  </si>
  <si>
    <t>12539</t>
  </si>
  <si>
    <t>MOUSE / . / . / . / NEGRO/GRIS / HEWLETT PACKARD / F5320B0N3WQ0BT3</t>
  </si>
  <si>
    <t>PA-MU-0110-01-006-0019001</t>
  </si>
  <si>
    <t>19001</t>
  </si>
  <si>
    <t>ANAQUEL / CON 5 CHAROLAS / METAL / . / NEGRO / .</t>
  </si>
  <si>
    <t>PA-MU-0850-02-022-0020778</t>
  </si>
  <si>
    <t>20778</t>
  </si>
  <si>
    <t>DISTANCIANOMETRO / LASER / . / . / AZUL MARINO / BOSCH / 009738298</t>
  </si>
  <si>
    <t>PA-MU-1840-29-205-0024521</t>
  </si>
  <si>
    <t>24521</t>
  </si>
  <si>
    <t>22/07/2014</t>
  </si>
  <si>
    <t>SILLA SECRETARIAL CON CODERAS NEGRO ALBAR MUEBLES M60E</t>
  </si>
  <si>
    <t>PA-MU-1830-02-064-0033206</t>
  </si>
  <si>
    <t>33206</t>
  </si>
  <si>
    <t>PA-MU-1840-02-066-0033225</t>
  </si>
  <si>
    <t>33225</t>
  </si>
  <si>
    <t>PA-MU-1840-02-066-0033226</t>
  </si>
  <si>
    <t>33226</t>
  </si>
  <si>
    <t>ESCTRITORIO / CON 4 CAJONES / . / . / NEGRO/CAOBA / ..</t>
  </si>
  <si>
    <t>PA-MU-1260-02-001-0006791</t>
  </si>
  <si>
    <t>06791</t>
  </si>
  <si>
    <t>REGULADOR DE CORRIENTE / . / METAL / . / NEGRO / ISB / SOLA BASIC</t>
  </si>
  <si>
    <t>PA-MU-1260-01-008-0006840</t>
  </si>
  <si>
    <t>06840</t>
  </si>
  <si>
    <t>PA-MU-1260-02-006-0010774</t>
  </si>
  <si>
    <t>10774</t>
  </si>
  <si>
    <t>CPU / . / . / . / NEGRO / HEWLETT PACKARD / 2UA910122C</t>
  </si>
  <si>
    <t>PA-MU-0110-01-010-0018933</t>
  </si>
  <si>
    <t>18933</t>
  </si>
  <si>
    <t>MONITOR / . / . / . / NEGRO / HEWLETT PACKARD / 3CQ028BBZR</t>
  </si>
  <si>
    <t>PA-MU-1260-01-004-0021537</t>
  </si>
  <si>
    <t>21537</t>
  </si>
  <si>
    <t>MOUSE / . / . / . / NEGRO / HEWLETT PACKARD / FATSQ0C8FZ82JR</t>
  </si>
  <si>
    <t>PA-MU-1260-01-006-0021555</t>
  </si>
  <si>
    <t>21555</t>
  </si>
  <si>
    <t>TELEFONO DE OFICINA / DIGITAL / . / . / NEGRO / CISCO / FCH15369JZH / 7911</t>
  </si>
  <si>
    <t>PA-MU-0870-27-012-0022968</t>
  </si>
  <si>
    <t>22968</t>
  </si>
  <si>
    <t>PA-MU-1840-02-064-0033210</t>
  </si>
  <si>
    <t>33210</t>
  </si>
  <si>
    <t>PA-MU-1840-02-066-0033217</t>
  </si>
  <si>
    <t>33217</t>
  </si>
  <si>
    <t>PA-MU-1230-02-002-0003844</t>
  </si>
  <si>
    <t>03844</t>
  </si>
  <si>
    <t>MUEBLE PARA COMPUTADORA / AGLOMERADO / CAOBA / CON RUEDAS</t>
  </si>
  <si>
    <t>PA-MU-1260-02-005-0006804</t>
  </si>
  <si>
    <t>06804</t>
  </si>
  <si>
    <t>MONITOR / MONITOR / PLASTICO / . / NEGRO / LENOVO / V2NH140 / LCD</t>
  </si>
  <si>
    <t>PA-MU-0860-01-004-0012053</t>
  </si>
  <si>
    <t>12053</t>
  </si>
  <si>
    <t>MOUSE / . / . / . / NEGRO / LENOVO / 44B3229</t>
  </si>
  <si>
    <t>PA-MU-0870-01-006-0014317</t>
  </si>
  <si>
    <t>14317</t>
  </si>
  <si>
    <t>PA-MU-1840-02-064-0033211</t>
  </si>
  <si>
    <t>33211</t>
  </si>
  <si>
    <t>ANAQUEL / CON 5 CHAROLAS / METAL / . / BLANCO / ..</t>
  </si>
  <si>
    <t>PA-MU-1250-02-022-0003983</t>
  </si>
  <si>
    <t>03983</t>
  </si>
  <si>
    <t>MOUSE / . / . / . / . / BENQ / 9JQ3188PAU7AN03314SB0000</t>
  </si>
  <si>
    <t>PA-MU-1510-18-003-0004412</t>
  </si>
  <si>
    <t>04412</t>
  </si>
  <si>
    <t>PA-MU-0740-02-002-0004970</t>
  </si>
  <si>
    <t>04970</t>
  </si>
  <si>
    <t>PA-MU-0740-02-002-0005125</t>
  </si>
  <si>
    <t>05125</t>
  </si>
  <si>
    <t>PA-MU-1260-02-003-0006793</t>
  </si>
  <si>
    <t>06793</t>
  </si>
  <si>
    <t>PA-MU-1260-02-003-0006794</t>
  </si>
  <si>
    <t>06794</t>
  </si>
  <si>
    <t>ANAQUEL / CON 5 CHAROLAS / METAL / . / BLANCO / .</t>
  </si>
  <si>
    <t>PA-MU-1260-02-022-0006798</t>
  </si>
  <si>
    <t>06798</t>
  </si>
  <si>
    <t>PA-MU-1260-02-022-0006799</t>
  </si>
  <si>
    <t>06799</t>
  </si>
  <si>
    <t>PA-MU-1260-02-022-0006800</t>
  </si>
  <si>
    <t>06800</t>
  </si>
  <si>
    <t>LOCKER / 12 COMPARTIMENTOS / METAL / . / BLANCO / .</t>
  </si>
  <si>
    <t>PA-MU-1260-02-024-0006801</t>
  </si>
  <si>
    <t>06801</t>
  </si>
  <si>
    <t>PA-MU-1260-02-003-0006807</t>
  </si>
  <si>
    <t>06807</t>
  </si>
  <si>
    <t>GABINETE DE PARED / 1 COMPARTIMENTO / MADERA / . / PERA/GRIS / .</t>
  </si>
  <si>
    <t>PA-MU-1260-02-007-0006816</t>
  </si>
  <si>
    <t>06816</t>
  </si>
  <si>
    <t>PA-MU-1260-02-002-0006825</t>
  </si>
  <si>
    <t>06825</t>
  </si>
  <si>
    <t>PA-MU-1260-02-002-0006826</t>
  </si>
  <si>
    <t>06826</t>
  </si>
  <si>
    <t>PA-MU-1260-02-002-0006828</t>
  </si>
  <si>
    <t>06828</t>
  </si>
  <si>
    <t>PA-MU-1260-02-002-0006830</t>
  </si>
  <si>
    <t>06830</t>
  </si>
  <si>
    <t>PA-MU-1260-02-004-0006833</t>
  </si>
  <si>
    <t>06833</t>
  </si>
  <si>
    <t>PA-MU-1160-02-001-0008130</t>
  </si>
  <si>
    <t>08130</t>
  </si>
  <si>
    <t>ANAQUEL / CON 5 CHAROLAS / . / . / BLANCO / .</t>
  </si>
  <si>
    <t>PA-MU-0810-27-008-0012205</t>
  </si>
  <si>
    <t>12205</t>
  </si>
  <si>
    <t>SILLA SECRETARIAL / SIN CODERAS / PLIANA / TELA / NEGRO / . / OHS - 13</t>
  </si>
  <si>
    <t>PA-MU-1022-02-002-0016150</t>
  </si>
  <si>
    <t>16150</t>
  </si>
  <si>
    <t>TECLADO / . / . / . / NEGRO / LENOVO / 02164939</t>
  </si>
  <si>
    <t>PA-MU-0830-01-005-0017104</t>
  </si>
  <si>
    <t>17104</t>
  </si>
  <si>
    <t>28/11/2008</t>
  </si>
  <si>
    <t>CPU / . / . / . / NEGRO / HEWLETT PACKARD / MXL0442B31</t>
  </si>
  <si>
    <t>PA-MU-1260-01-010-0021528</t>
  </si>
  <si>
    <t>21528</t>
  </si>
  <si>
    <t>TELEFONO DE OFICINA / DIGITAL / . / . / NEGRO / CISCO / FCH1544A9YQ / 7911</t>
  </si>
  <si>
    <t>PA-MU-0870-27-012-0022965</t>
  </si>
  <si>
    <t>22965</t>
  </si>
  <si>
    <t>MONITOR NEGRO SAMSUNG ZYGFH4LDA00292 LED DE 18.5/" CON CONECTOR VGA</t>
  </si>
  <si>
    <t>PA-MU-0860-01-004-0024456</t>
  </si>
  <si>
    <t>24456</t>
  </si>
  <si>
    <t>SILLA SECRETARIAL / CON CODERAS / . / . / NEGRO / ALBAR MUEBLES / M60E</t>
  </si>
  <si>
    <t>PA-MU-1840-02-064-0033212</t>
  </si>
  <si>
    <t>33212</t>
  </si>
  <si>
    <t>MESA DE TRABAJO / . / MADERA / . / CAOBA / ..</t>
  </si>
  <si>
    <t>PA-MU-1260-02-004-0006792</t>
  </si>
  <si>
    <t>06792</t>
  </si>
  <si>
    <t>PA-MU-1260-02-003-0006814</t>
  </si>
  <si>
    <t>06814</t>
  </si>
  <si>
    <t>PA-MU-1260-02-003-0006815</t>
  </si>
  <si>
    <t>06815</t>
  </si>
  <si>
    <t>PA-MU-1260-02-007-0006818</t>
  </si>
  <si>
    <t>06818</t>
  </si>
  <si>
    <t>PA-MU-1130-02-003-0013101</t>
  </si>
  <si>
    <t>13101</t>
  </si>
  <si>
    <t>MESA DE TRABAJO / . / . / . / CAOBA/NEGRO / .. / CON 1 ENTREPAÑOS</t>
  </si>
  <si>
    <t>PA-MU-0310-02-005-0013724</t>
  </si>
  <si>
    <t>13724</t>
  </si>
  <si>
    <t>CPU / . / . / . / NEGRO / LENOVO / SLKDYFRH</t>
  </si>
  <si>
    <t>PA-MU-0870-01-010-0014224</t>
  </si>
  <si>
    <t>14224</t>
  </si>
  <si>
    <t>MONITOR / . / . / . / NEGRO / HEWLETT PACKARD / 3CQ028BC1B</t>
  </si>
  <si>
    <t>PA-MU-1260-01-004-0021533</t>
  </si>
  <si>
    <t>21533</t>
  </si>
  <si>
    <t>TECLADO / . / . / . / NEGRO / HEWLETT PACKARD / BAUDU0JVBZB17J</t>
  </si>
  <si>
    <t>PA-MU-1260-01-005-0021534</t>
  </si>
  <si>
    <t>21534</t>
  </si>
  <si>
    <t>PA-MU-1840-02-064-0033202</t>
  </si>
  <si>
    <t>33202</t>
  </si>
  <si>
    <t>PA-MU-1840-02-066-0033222</t>
  </si>
  <si>
    <t>33222</t>
  </si>
  <si>
    <t>TORRE DE ILUMINACION / . / . / . / . / MULTIQUIP / 907341 / LT12D</t>
  </si>
  <si>
    <t>PA-MU-1260-21-028-0017682</t>
  </si>
  <si>
    <t>17682</t>
  </si>
  <si>
    <t>18/05/2009</t>
  </si>
  <si>
    <t>TECLADO / . / PLASTICO / . / NEGRO / IBM / 0344213</t>
  </si>
  <si>
    <t>PA-MU-0110-01-001-0002428</t>
  </si>
  <si>
    <t>02428</t>
  </si>
  <si>
    <t>PA-MU-1260-02-040-0006821</t>
  </si>
  <si>
    <t>06821</t>
  </si>
  <si>
    <t>MONITOR / . / PLASTICO / . / NEGRO / LENOVO / V2CL093</t>
  </si>
  <si>
    <t>PA-MU-1260-01-004-0010980</t>
  </si>
  <si>
    <t>10980</t>
  </si>
  <si>
    <t>MOUSE / . / PLASTICO / . / NEGRO / IBM / 23-207384</t>
  </si>
  <si>
    <t>PA-MU-1260-01-006-0010982</t>
  </si>
  <si>
    <t>10982</t>
  </si>
  <si>
    <t>CPU / . / . / . / NEGRO / HEWLETT PACKARD / MXL0442B6D</t>
  </si>
  <si>
    <t>PA-MU-1260-01-010-0021552</t>
  </si>
  <si>
    <t>21552</t>
  </si>
  <si>
    <t>PA-MU-1840-02-064-0033208</t>
  </si>
  <si>
    <t>33208</t>
  </si>
  <si>
    <t>PA-MU-1840-02-066-0033214</t>
  </si>
  <si>
    <t>33214</t>
  </si>
  <si>
    <t>PA-MU-1840-02-066-0033215</t>
  </si>
  <si>
    <t>33215</t>
  </si>
  <si>
    <t>ESCALERA / . / ALUMINIO / . / GRIS / .</t>
  </si>
  <si>
    <t>PA-MU-1260-29-047-0006783</t>
  </si>
  <si>
    <t>06783</t>
  </si>
  <si>
    <t>ESCALERA / ALUMINIO / COPRUM / 405-24N / EXTENSION RECTA 7.3 MTS</t>
  </si>
  <si>
    <t>PA-MU-1260-29-047-0010507</t>
  </si>
  <si>
    <t>10507</t>
  </si>
  <si>
    <t>ESCALERA DE TIJERA / ALUMINIO COPRUM / 7 PIES ESCALONES AMBOS LADOS</t>
  </si>
  <si>
    <t>PA-MU-1260-29-047-0010780</t>
  </si>
  <si>
    <t>10780</t>
  </si>
  <si>
    <t>ESCALERA / DE TIJERA / ALUMINIO / . / . / VENESCALAM / 5 PIES</t>
  </si>
  <si>
    <t>PA-MU-1260-29-047-0010782</t>
  </si>
  <si>
    <t>10782</t>
  </si>
  <si>
    <t>COMPRESOR DE AIRE EVANS 70031706 108 LTS, MOTOR DE 1.5 HP 2 CABEZAS</t>
  </si>
  <si>
    <t>PA-MU-1260-29-119-0010786</t>
  </si>
  <si>
    <t>10786</t>
  </si>
  <si>
    <t>PRENSA / KLEIN TOOLS / . / . / . / . / CAT No 1604-20903</t>
  </si>
  <si>
    <t>PA-MU-1260-21-014-0014681</t>
  </si>
  <si>
    <t>14681</t>
  </si>
  <si>
    <t>DOBLADORA / MECANICA / . / . / . / THOMAS Y BETTS</t>
  </si>
  <si>
    <t>PA-MU-1260-21-018-0014925</t>
  </si>
  <si>
    <t>14925</t>
  </si>
  <si>
    <t>FLEJADORA / PARA FLEJE METALICO / . / . / . / .</t>
  </si>
  <si>
    <t>PA-MU-1260-21-019-0014926</t>
  </si>
  <si>
    <t>14926</t>
  </si>
  <si>
    <t>EXTRACTOR / DE MATRACA / . / . / . / DAYTON / WS3AY60</t>
  </si>
  <si>
    <t>PA-MU-1260-21-019-0014927</t>
  </si>
  <si>
    <t>14927</t>
  </si>
  <si>
    <t>TORNILLO / DE BANCO / . / . / . / URREA / C2006961 / 10" 427</t>
  </si>
  <si>
    <t>PA-MU-1260-21-012-0014972</t>
  </si>
  <si>
    <t>14972</t>
  </si>
  <si>
    <t>ODOMETRO / ELECTRONICO / AMARILLO / TRUMETER / 5505E</t>
  </si>
  <si>
    <t>PA-MU-1260-29-157-0015343</t>
  </si>
  <si>
    <t>15343</t>
  </si>
  <si>
    <t>PA-MU-1260-29-157-0015344</t>
  </si>
  <si>
    <t>15344</t>
  </si>
  <si>
    <t>FLEJADORA / PARA FLEJE METALICO / . / . / . / . / 1 1/2</t>
  </si>
  <si>
    <t>PA-MU-1260-29-187-0015859</t>
  </si>
  <si>
    <t>15859</t>
  </si>
  <si>
    <t>REMACHADORA / DE ACORDEON / . / . / . / . / 3/4 A 1/4</t>
  </si>
  <si>
    <t>PA-MU-1260-29-186-0015860</t>
  </si>
  <si>
    <t>15860</t>
  </si>
  <si>
    <t>DEMOLEDOR HEXAGONAL / . / . / . / AMARILLO/NEGRO / DEWALT / D2594OK-QU</t>
  </si>
  <si>
    <t>PA-MU-1260-21-070-0017171</t>
  </si>
  <si>
    <t>17171</t>
  </si>
  <si>
    <t>CORTADORA / DE CONCRETO / . / . / NARANJA/NEGRO / . / HC42564 / FS400-3</t>
  </si>
  <si>
    <t>PA-MU-1260-29-145-0017447</t>
  </si>
  <si>
    <t>17447</t>
  </si>
  <si>
    <t>20/03/2009</t>
  </si>
  <si>
    <t>ESCALERA / DE EXTENSION / . / . / . / .. / 28 ESC</t>
  </si>
  <si>
    <t>PA-MU-1840-29-047-0023470</t>
  </si>
  <si>
    <t>23470</t>
  </si>
  <si>
    <t>AMPERIMETRO DE GANCHO / AMARILLO/NEGRO / FLUKE / 22650433 / MODELO 373</t>
  </si>
  <si>
    <t>PA-MU-1510-29-AMP-0023530</t>
  </si>
  <si>
    <t>23530</t>
  </si>
  <si>
    <t>29/08/2013</t>
  </si>
  <si>
    <t>AMPERIMETRO DE GANCHO / AMARILLO/NEGRO / FLUKE / 22440127 / MODELO 373</t>
  </si>
  <si>
    <t>PA-MU-1510-29-AMP-0023531</t>
  </si>
  <si>
    <t>23531</t>
  </si>
  <si>
    <t>AMPERIMETRO DE GANCHO / AMARILLO/NEGRO / FLUKE / 22650427 / MODELO 373</t>
  </si>
  <si>
    <t>PA-MU-1510-29-AMP-0023532</t>
  </si>
  <si>
    <t>23532</t>
  </si>
  <si>
    <t>AMPERIMETRO / DE GANCHO / . / . / AMARILLO / . / 26940127</t>
  </si>
  <si>
    <t>PA-MU-1840-29-220-0024464</t>
  </si>
  <si>
    <t>24464</t>
  </si>
  <si>
    <t>AMPERIMETRO / DE GANCHO / . / . / AMARILLO / . / 26380414</t>
  </si>
  <si>
    <t>PA-MU-1840-29-220-0024466</t>
  </si>
  <si>
    <t>24466</t>
  </si>
  <si>
    <t>AMPERIMETRO / DE GANCHO / . / . / . / FLUKE / 25520844 / 373 - AAC</t>
  </si>
  <si>
    <t>PA-MU-1840-29-220-0024526</t>
  </si>
  <si>
    <t>24526</t>
  </si>
  <si>
    <t>16/07/2014</t>
  </si>
  <si>
    <t>TALADRO / . / . / . / . / URREA / PARA BROCA DE 1/2 DE ESPESOR</t>
  </si>
  <si>
    <t>PA-MU-1840-29-067-0029898</t>
  </si>
  <si>
    <t>29898</t>
  </si>
  <si>
    <t>ESCALERA / DE TIJERA Y EXTENSION / ALUMINIO / CUPRUM / 8 PELDAÑOS</t>
  </si>
  <si>
    <t>PA-MU-1840-29-047-0029899</t>
  </si>
  <si>
    <t>29899</t>
  </si>
  <si>
    <t>ESCALERA / DE TIJERA Y EXTENSION / . / . / . / CUPRUM / 6 PELDAÑOS</t>
  </si>
  <si>
    <t>PA-MU-1840-29-047-0029900</t>
  </si>
  <si>
    <t>29900</t>
  </si>
  <si>
    <t>PA-MU-1840-29-047-0030064</t>
  </si>
  <si>
    <t>30064</t>
  </si>
  <si>
    <t>PA-MU-1840-29-047-0030066</t>
  </si>
  <si>
    <t>30066</t>
  </si>
  <si>
    <t>PULIDORA / . / . / . / NEGRO / .. / 1200W 120V</t>
  </si>
  <si>
    <t>PA-MU-1840-29-305-0030391</t>
  </si>
  <si>
    <t>30391</t>
  </si>
  <si>
    <t>ROTOMARTILLO / . / . / . / NEGRO / .. / 1/2 900W 120V</t>
  </si>
  <si>
    <t>PA-MU-1840-21-069-0030392</t>
  </si>
  <si>
    <t>30392</t>
  </si>
  <si>
    <t>31/05/2017</t>
  </si>
  <si>
    <t>PA-MU-1840-21-069-0030393</t>
  </si>
  <si>
    <t>30393</t>
  </si>
  <si>
    <t>SOLDADORA / . / . / . / ROJO / URREA / 110/220V 60-250A</t>
  </si>
  <si>
    <t>PA-MU-1840-29-118-0030394</t>
  </si>
  <si>
    <t>30394</t>
  </si>
  <si>
    <t>ESCALERA / DE EXTENSION / ALUMINIO / . / . / SURTEK / 24 ESCALONES TIPO 2</t>
  </si>
  <si>
    <t>PA-MU-1840-29-047-0030395</t>
  </si>
  <si>
    <t>30395</t>
  </si>
  <si>
    <t>2,656.45</t>
  </si>
  <si>
    <t>PA-MU-1840-29-047-0030396</t>
  </si>
  <si>
    <t>30396</t>
  </si>
  <si>
    <t>PA-MU-1840-29-047-0030397</t>
  </si>
  <si>
    <t>30397</t>
  </si>
  <si>
    <t>ESCALERA / DE EXTENSION / ALUMINIO / . / . / SURTEK / 28 ESCALONES</t>
  </si>
  <si>
    <t>PA-MU-1840-29-047-0030398</t>
  </si>
  <si>
    <t>30398</t>
  </si>
  <si>
    <t>3,105.16</t>
  </si>
  <si>
    <t>PA-MU-1840-29-047-0030399</t>
  </si>
  <si>
    <t>30399</t>
  </si>
  <si>
    <t>PA-MU-1840-29-047-0030400</t>
  </si>
  <si>
    <t>30400</t>
  </si>
  <si>
    <t>MULTIMETRO / . / . / . / . / .. / CORRIENTE CA DE 600</t>
  </si>
  <si>
    <t>PA-MU-1840-29-215-0031663</t>
  </si>
  <si>
    <t>31663</t>
  </si>
  <si>
    <t>28/11/2017</t>
  </si>
  <si>
    <t>PA-MU-1840-29-215-0031664</t>
  </si>
  <si>
    <t>31664</t>
  </si>
  <si>
    <t>PA-MU-1840-29-215-0031665</t>
  </si>
  <si>
    <t>31665</t>
  </si>
  <si>
    <t>PA-MU-1840-29-215-0031666</t>
  </si>
  <si>
    <t>31666</t>
  </si>
  <si>
    <t>PA-MU-1840-29-215-0031667</t>
  </si>
  <si>
    <t>31667</t>
  </si>
  <si>
    <t>CPU / . / PLASTICO / . / GRIS / HEWLETT PACKARD / KZ269LA</t>
  </si>
  <si>
    <t>PA-MU-0740-01-001-0005249</t>
  </si>
  <si>
    <t>05249</t>
  </si>
  <si>
    <t>MONITOR / . / PLASTICO / . / NEGRO / A OPEN / 54300760LEGD</t>
  </si>
  <si>
    <t>PA-MU-0860-01-004-0005516</t>
  </si>
  <si>
    <t>05516</t>
  </si>
  <si>
    <t>PA-MU-1260-02-040-0006819</t>
  </si>
  <si>
    <t>06819</t>
  </si>
  <si>
    <t>MOUSE / . / PLASTICO / . / NEGRO / GENIUS / X55979907474</t>
  </si>
  <si>
    <t>PA-MU-1160-01-006-0008139</t>
  </si>
  <si>
    <t>08139</t>
  </si>
  <si>
    <t>SILLA SECRETARIAL CON CODERAS NEGRO ALBAR MUEBLES / M60E</t>
  </si>
  <si>
    <t>PA-MU-1840-02-064-0033204</t>
  </si>
  <si>
    <t>33204</t>
  </si>
  <si>
    <t>PA-MU-1840-02-066-0033216</t>
  </si>
  <si>
    <t>33216</t>
  </si>
  <si>
    <t>ESCRITORIO / 2 CAJONES / AGLOMERADO / . / CAOBA / ..</t>
  </si>
  <si>
    <t>PA-MU-1380-02-005-0006787</t>
  </si>
  <si>
    <t>06787</t>
  </si>
  <si>
    <t>ARTICULOS DE OFICINA SACAPUNTAS ELECTRICO NEGRO ROYAL LOTE 050531288</t>
  </si>
  <si>
    <t>PA-MU-1260-02-006-0006790</t>
  </si>
  <si>
    <t>06790</t>
  </si>
  <si>
    <t>REGULADOR DE VOLTAJE / . / . / . / NEGRO / COMPLET / 10161518</t>
  </si>
  <si>
    <t>PA-MU-0810-27-008-0012453</t>
  </si>
  <si>
    <t>12453</t>
  </si>
  <si>
    <t>TECLADO / . / . / . / NEGRO / HEWLETT PACKARD / BAUDU0JVBZBS13</t>
  </si>
  <si>
    <t>PA-MU-1260-01-005-0021554</t>
  </si>
  <si>
    <t>21554</t>
  </si>
  <si>
    <t>CPU / . / . / . / NEGRO / HEWLETT PACKARD / MXL0442B8H</t>
  </si>
  <si>
    <t>PA-MU-1341-01-010-0021564</t>
  </si>
  <si>
    <t>21564</t>
  </si>
  <si>
    <t>MONITOR / . / . / . / NEGRO / HEWLETT PACKARD / 3CQ028BBW2</t>
  </si>
  <si>
    <t>PA-MU-1341-01-004-0021565</t>
  </si>
  <si>
    <t>21565</t>
  </si>
  <si>
    <t>MOUSE / OPTICO / NEGRO / GENIUS</t>
  </si>
  <si>
    <t>PA-MU-0860-01-006-0030649</t>
  </si>
  <si>
    <t>30649</t>
  </si>
  <si>
    <t>PA-MU-1840-02-064-0033205</t>
  </si>
  <si>
    <t>33205</t>
  </si>
  <si>
    <t>PA-MU-1840-02-066-0033224</t>
  </si>
  <si>
    <t>33224</t>
  </si>
  <si>
    <t>PA-MU-1260-02-003-0006813</t>
  </si>
  <si>
    <t>06813</t>
  </si>
  <si>
    <t>MOSTRADOR DE RECEPCION / . / MADERA / . / PERA/GRIS / ..</t>
  </si>
  <si>
    <t>PA-MU-1260-02-040-0006820</t>
  </si>
  <si>
    <t>06820</t>
  </si>
  <si>
    <t>PA-MU-1260-02-006-0010770</t>
  </si>
  <si>
    <t>10770</t>
  </si>
  <si>
    <t>CPU / . / . / . / NEGRO / HEWLETT PACKARD / MXL0442B48</t>
  </si>
  <si>
    <t>PA-MU-1260-01-010-0021532</t>
  </si>
  <si>
    <t>21532</t>
  </si>
  <si>
    <t>MONITOR / . / . / . / NEGRO / HEWLETT PACKARD / 3CQ028BC06</t>
  </si>
  <si>
    <t>PA-MU-1260-01-004-0021553</t>
  </si>
  <si>
    <t>21553</t>
  </si>
  <si>
    <t>TELEFONO / DIGITAL / . / . / NEGRO / CISCO / FCH15439Q77 / 7911</t>
  </si>
  <si>
    <t>PA-MU-0870-27-012-0022955</t>
  </si>
  <si>
    <t>22955</t>
  </si>
  <si>
    <t>PA-MU-1840-02-064-0033203</t>
  </si>
  <si>
    <t>33203</t>
  </si>
  <si>
    <t>PA-MU-1840-02-066-0033219</t>
  </si>
  <si>
    <t>33219</t>
  </si>
  <si>
    <t>PA-MU-1840-02-066-0033220</t>
  </si>
  <si>
    <t>33220</t>
  </si>
  <si>
    <t>PA-MU-1840-02-066-0033221</t>
  </si>
  <si>
    <t>33221</t>
  </si>
  <si>
    <t>MESA CHICA DE TRABAJO / AGLOMERADO / . / PERA/GRIS / ..</t>
  </si>
  <si>
    <t>PA-MU-1250-02-065-0017740</t>
  </si>
  <si>
    <t>17740</t>
  </si>
  <si>
    <t>02/06/2009</t>
  </si>
  <si>
    <t>PA-MU-1840-02-064-0033209</t>
  </si>
  <si>
    <t>33209</t>
  </si>
  <si>
    <t>PA-MU-1260-02-006-0010768</t>
  </si>
  <si>
    <t>10768</t>
  </si>
  <si>
    <t>MONITOR / . / . / . / NEGRO / LENOVO / V1F0475 / INCH LCD</t>
  </si>
  <si>
    <t>PA-MU-0870-01-004-0014253</t>
  </si>
  <si>
    <t>14253</t>
  </si>
  <si>
    <t>ESCRITORIO / . / MELAMINA / . / CAOBA/NEGRO / ..</t>
  </si>
  <si>
    <t>PA-MU-0840-02-040-0017404</t>
  </si>
  <si>
    <t>17404</t>
  </si>
  <si>
    <t>TELEFONO DE OFICINA / DIGITAL / . / . / NEGRO / CISCO / FCH1529GNLC / 7911</t>
  </si>
  <si>
    <t>PA-MU-0870-27-012-0022971</t>
  </si>
  <si>
    <t>22971</t>
  </si>
  <si>
    <t>PA-MU-1840-02-064-0033213</t>
  </si>
  <si>
    <t>33213</t>
  </si>
  <si>
    <t>PA-MU-1840-02-066-0033218</t>
  </si>
  <si>
    <t>33218</t>
  </si>
  <si>
    <t>FLASH NIKIN SB-5000 AF SPEEDLIGHT</t>
  </si>
  <si>
    <t>PA-MU-1410-02-071-0035231</t>
  </si>
  <si>
    <t>35231</t>
  </si>
  <si>
    <t>Dirección de Agua Potable</t>
  </si>
  <si>
    <t>REGULADOR DE CORRIENTE / . / . / . / NEGRO / KOBLENZ</t>
  </si>
  <si>
    <t>PA-MU-1240-01-007-0003739</t>
  </si>
  <si>
    <t>03739</t>
  </si>
  <si>
    <t>MONITOR / . / . / . / NEGRO / LENOVO / V1F0377 / INCH LCD</t>
  </si>
  <si>
    <t>PA-MU-0870-01-004-0014234</t>
  </si>
  <si>
    <t>14234</t>
  </si>
  <si>
    <t>MOUSE / . / PLASTICO / . / NEGRO / LENOVO / 44A0526</t>
  </si>
  <si>
    <t>PA-MU-0870-01-006-0018532</t>
  </si>
  <si>
    <t>18532</t>
  </si>
  <si>
    <t>TELEFONO / DIGITAL / . / . / NEGRO / CISCO / FCH1544A9Y8 / 7911</t>
  </si>
  <si>
    <t>PA-MU-0870-27-012-0022801</t>
  </si>
  <si>
    <t>22801</t>
  </si>
  <si>
    <t>TECLADO / . / . / . / NEGRO / GENIUS / XP1758427212</t>
  </si>
  <si>
    <t>PA-MU-0860-01-005-0030618</t>
  </si>
  <si>
    <t>30618</t>
  </si>
  <si>
    <t>CPU / . / . / . / NEGRO / LENOVO / MJ27505</t>
  </si>
  <si>
    <t>PA-MU-0870-01-010-0017691</t>
  </si>
  <si>
    <t>17691</t>
  </si>
  <si>
    <t>MONITOR / . / . / . / NEGRO / LENOVO / V1XHT74</t>
  </si>
  <si>
    <t>PA-MU-0870-01-004-0017693</t>
  </si>
  <si>
    <t>17693</t>
  </si>
  <si>
    <t>LAP TOP / . / . / . / NEGRO / SAMSUNG / HLAH93C900292N</t>
  </si>
  <si>
    <t>PA-MU-0730-01-002-0023351</t>
  </si>
  <si>
    <t>23351</t>
  </si>
  <si>
    <t>PA-MU-0860-01-004-0025054</t>
  </si>
  <si>
    <t>25054</t>
  </si>
  <si>
    <t>NO BREAK / . / . / . / NEGRO / TRIPP LITE SMART / 9722ALROM663800276</t>
  </si>
  <si>
    <t>PA-MU-0870-01-007-0015131</t>
  </si>
  <si>
    <t>15131</t>
  </si>
  <si>
    <t>CPU / . / . / . / . / HEWLETT PACKARD / MXL4310M1L</t>
  </si>
  <si>
    <t>PA-MU-0860-01-010-0024941</t>
  </si>
  <si>
    <t>24941</t>
  </si>
  <si>
    <t>MONITOR / . / . / . / . / HEWLETT PACKARD / 6CM4302CFX</t>
  </si>
  <si>
    <t>PA-MU-0860-01-004-0024942</t>
  </si>
  <si>
    <t>24942</t>
  </si>
  <si>
    <t>TECLADO / . / . / . / . / HEWLETT PACKARD / BDMHE0CDP6T0AU</t>
  </si>
  <si>
    <t>PA-MU-0860-01-005-0024943</t>
  </si>
  <si>
    <t>24943</t>
  </si>
  <si>
    <t>MOUSE / . / . / . / . / HEWLETT PACKARD / FCMHH0CAU6ME4Q</t>
  </si>
  <si>
    <t>PA-MU-0860-01-006-0024944</t>
  </si>
  <si>
    <t>24944</t>
  </si>
  <si>
    <t>CPU / . / . / . / . / DELL / 38765914706</t>
  </si>
  <si>
    <t>PA-MU-1830-01-010-0030318</t>
  </si>
  <si>
    <t>30318</t>
  </si>
  <si>
    <t>MONITOR / . / . / . / . / .. / 60INTHM4V417</t>
  </si>
  <si>
    <t>PA-MU-1830-01-004-0030319</t>
  </si>
  <si>
    <t>30319</t>
  </si>
  <si>
    <t>TECLADO / . / . / . / . / DELL / 59L-006H-A00</t>
  </si>
  <si>
    <t>PA-MU-1830-01-005-0030320</t>
  </si>
  <si>
    <t>30320</t>
  </si>
  <si>
    <t>MOUSE / . / . / . / . / DELL / CN-0XWZYH-71616-5BC-0375</t>
  </si>
  <si>
    <t>PA-MU-1830-01-006-0030321</t>
  </si>
  <si>
    <t>30321</t>
  </si>
  <si>
    <t>TECLADO / . / PLASTICO / . / NEGRO / LENOVO / 1S41A531205787</t>
  </si>
  <si>
    <t>PA-MU-0860-01-006-0011281</t>
  </si>
  <si>
    <t>11281</t>
  </si>
  <si>
    <t>CPU / . / . / . / . / DELL / 43010906978</t>
  </si>
  <si>
    <t>PA-MU-1830-01-010-0030326</t>
  </si>
  <si>
    <t>30326</t>
  </si>
  <si>
    <t>MONITOR / . / . / . / . / LG / 6D1NT0021220</t>
  </si>
  <si>
    <t>PA-MU-1830-01-004-0030327</t>
  </si>
  <si>
    <t>30327</t>
  </si>
  <si>
    <t>MOUSE / . / . / . / . / DELL</t>
  </si>
  <si>
    <t>PA-MU-1830-01-006-0030329</t>
  </si>
  <si>
    <t>30329</t>
  </si>
  <si>
    <t>CPU / . / . / . / NEGRO / DELL / JRC1182</t>
  </si>
  <si>
    <t>PA-MU-1830-01-010-0030322</t>
  </si>
  <si>
    <t>30322</t>
  </si>
  <si>
    <t>MONITOR / . / . / . / NEGRO / DELL / 60INTNH21207</t>
  </si>
  <si>
    <t>PA-MU-1830-01-004-0030323</t>
  </si>
  <si>
    <t>30323</t>
  </si>
  <si>
    <t>TECLADO / . / . / . / NEGRO / DELL / CN0GDPOG71581</t>
  </si>
  <si>
    <t>PA-MU-1830-01-005-0030324</t>
  </si>
  <si>
    <t>30324</t>
  </si>
  <si>
    <t>MOUSE / . / . / . / NEGRO / DELL / DPPIDCN011D3V7382659L08KZ</t>
  </si>
  <si>
    <t>PA-MU-1830-01-006-0030325</t>
  </si>
  <si>
    <t>30325</t>
  </si>
  <si>
    <t>NO BREAK / . / . / . / NEGRO / TRIPP LITE SMART / 9917ALROM663800249 / OM5977</t>
  </si>
  <si>
    <t>PA-MU-0870-01-007-0015011</t>
  </si>
  <si>
    <t>15011</t>
  </si>
  <si>
    <t>TELEFONO DE OFICINA / DIGITAL / . / . / NEGRO / CISCO / FCH1504BB9X / IP 7911</t>
  </si>
  <si>
    <t>PA-MU-0860-27-012-0021207</t>
  </si>
  <si>
    <t>21207</t>
  </si>
  <si>
    <t>CPU / . / . / . / NEGRO / HEWLETT PACKARD / MXL0442B47</t>
  </si>
  <si>
    <t>PA-MU-1250-01-010-0021332</t>
  </si>
  <si>
    <t>21332</t>
  </si>
  <si>
    <t>MONITOR / . / . / . / NEGRO / HEWLETT PACKARD / 3CQ028BC0V</t>
  </si>
  <si>
    <t>PA-MU-1250-01-004-0021333</t>
  </si>
  <si>
    <t>21333</t>
  </si>
  <si>
    <t>TECLADO / . / . / . / NEGRO / HEWLETT PACKARD / BAUDU0JVBZB19Z</t>
  </si>
  <si>
    <t>PA-MU-1250-01-005-0021334</t>
  </si>
  <si>
    <t>21334</t>
  </si>
  <si>
    <t>MOUSE / . / . / . / NEGRO / HEWLETT PACKARD / FATSQ0C5BZ96R3</t>
  </si>
  <si>
    <t>PA-MU-1250-01-006-0021335</t>
  </si>
  <si>
    <t>21335</t>
  </si>
  <si>
    <t>MONITOR / . / . / . / NEGRO / LENOVO / V1XHV06</t>
  </si>
  <si>
    <t>PA-MU-0870-01-004-0017699</t>
  </si>
  <si>
    <t>17699</t>
  </si>
  <si>
    <t>TECLADO / . / . / . / NEGRO / LENOVO / DPP1D-CN011D0V-7382811281</t>
  </si>
  <si>
    <t>PA-MU-1830-01-005-0030328</t>
  </si>
  <si>
    <t>30328</t>
  </si>
  <si>
    <t>SWITCH / 8 PUERTOS / . / . / NEGRO / CISCO / PSJ152606L7</t>
  </si>
  <si>
    <t>PA-MU-0870-01-011-0022340</t>
  </si>
  <si>
    <t>22340</t>
  </si>
  <si>
    <t>SILLA SEMIEJECUTIVA / . / . / . / . / .. / OHE-94 PLUS RESPALDO MEDIO</t>
  </si>
  <si>
    <t>PA-MU-1830-02-081-0034284</t>
  </si>
  <si>
    <t>34284</t>
  </si>
  <si>
    <t>TECLADO / . / . / . / NEGRO / HEWLETT PACKARD / BC3720FVBX10G4</t>
  </si>
  <si>
    <t>PA-MU-0110-01-005-0018973</t>
  </si>
  <si>
    <t>18973</t>
  </si>
  <si>
    <t>MONITOR / . / . / . / NEGRO / HEWLETT PACKARD / 3CQ028BBWX</t>
  </si>
  <si>
    <t>PA-MU-1250-01-004-0021329</t>
  </si>
  <si>
    <t>21329</t>
  </si>
  <si>
    <t>PA-MU-0860-01-006-0029579</t>
  </si>
  <si>
    <t>29579</t>
  </si>
  <si>
    <t>CPU / . / . / . / NEGRO / HEWLETT PACKARD / MXL0442B4G</t>
  </si>
  <si>
    <t>PA-MU-0210-01-010-0020888</t>
  </si>
  <si>
    <t>20888</t>
  </si>
  <si>
    <t>MONITOR / . / . / . / NEGRO / HEWLETT PACKARD / 3CQ028BBG7</t>
  </si>
  <si>
    <t>PA-MU-1310-01-004-0021493</t>
  </si>
  <si>
    <t>21493</t>
  </si>
  <si>
    <t>TECLADO / . / . / . / NEGRO / HEWLETT PACKARD / BAUDU0JVBZB2DE</t>
  </si>
  <si>
    <t>PA-MU-1310-01-005-0021494</t>
  </si>
  <si>
    <t>21494</t>
  </si>
  <si>
    <t>MOUSE / . / . / . / NEGRO / HEWLETT PACKARD / FATSQ0C5BZ96RY</t>
  </si>
  <si>
    <t>PA-MU-1310-01-006-0021495</t>
  </si>
  <si>
    <t>21495</t>
  </si>
  <si>
    <t>TELEFONO / DIGITAL / . / . / NEGRO / CISCO / FCH1504C5NE / IP 7911</t>
  </si>
  <si>
    <t>PA-MU-0860-27-012-0021204</t>
  </si>
  <si>
    <t>21204</t>
  </si>
  <si>
    <t>CPU / . / . / . / . / DELL / 37256453138</t>
  </si>
  <si>
    <t>PA-MU-1830-01-010-0030310</t>
  </si>
  <si>
    <t>30310</t>
  </si>
  <si>
    <t>MONITOR / . / . / . / . / LG / 601NTMH21231</t>
  </si>
  <si>
    <t>PA-MU-1830-01-004-0030311</t>
  </si>
  <si>
    <t>30311</t>
  </si>
  <si>
    <t>TECLADO / . / . / . / . / DELL / CN-0GDPPG71581</t>
  </si>
  <si>
    <t>PA-MU-1830-01-005-0030312</t>
  </si>
  <si>
    <t>30312</t>
  </si>
  <si>
    <t>MOUSE / . / . / . / . / DELL / CN-0KW2YH-71616-5BR-IJMF</t>
  </si>
  <si>
    <t>PA-MU-1830-01-006-0030313</t>
  </si>
  <si>
    <t>30313</t>
  </si>
  <si>
    <t>ARTICULOS DE OFICINA / SACAPUNTAS ELECTRICO / PLASTICO / . / NEGRO / BOSTITCH</t>
  </si>
  <si>
    <t>PA-MU-1170-02-006-0010321</t>
  </si>
  <si>
    <t>10321</t>
  </si>
  <si>
    <t>NO BREAK / . / . / . / NEGRO / TRIPP LITE SMART / 9722ALROM663800087</t>
  </si>
  <si>
    <t>PA-MU-0870-01-007-0015167</t>
  </si>
  <si>
    <t>15167</t>
  </si>
  <si>
    <t>TELEFONO DE OFICINA / DIGITAL / . / . / NEGRO / CISCO / FCH144093B2 / IP 7911</t>
  </si>
  <si>
    <t>PA-MU-0860-27-012-0021216</t>
  </si>
  <si>
    <t>21216</t>
  </si>
  <si>
    <t>CPU / . / . / . / NEGRO / HEWLETT PACKARD / MXL0442B7X</t>
  </si>
  <si>
    <t>PA-MU-1250-01-010-0021345</t>
  </si>
  <si>
    <t>21345</t>
  </si>
  <si>
    <t>MONITOR / . / . / . / NEGRO / HEWLETT PACKARD / 3CQ028BBGB</t>
  </si>
  <si>
    <t>PA-MU-1250-01-004-0021354</t>
  </si>
  <si>
    <t>21354</t>
  </si>
  <si>
    <t>TECLADO / . / . / . / NEGRO / HEWLETT PACKARD / BAUDU0JLUZB74P</t>
  </si>
  <si>
    <t>PA-MU-1250-01-005-0021355</t>
  </si>
  <si>
    <t>21355</t>
  </si>
  <si>
    <t>MOUSE / . / . / . / NEGRO / HEWLETT PACKARD / FATSQ0C5BZA1WR</t>
  </si>
  <si>
    <t>PA-MU-1250-01-006-0021356</t>
  </si>
  <si>
    <t>21356</t>
  </si>
  <si>
    <t>TELEFONO DE OFICINA / DIGITAL / . / . / NEGRO / CISCO / FCH1504C4QS / IP 7911</t>
  </si>
  <si>
    <t>PA-MU-0860-27-012-0021202</t>
  </si>
  <si>
    <t>21202</t>
  </si>
  <si>
    <t>ARCHIVERO VERTICAL / 2 GAVETAS / AGLOMERADO / . / AZUL/GRIS / ..</t>
  </si>
  <si>
    <t>PA-MU-0820-02-003-0005580</t>
  </si>
  <si>
    <t>05580</t>
  </si>
  <si>
    <t>ARCHIVERO VERTICAL / 2 GAVETAS / . / . / GRIS/AZUL / ..</t>
  </si>
  <si>
    <t>PA-MU-0820-02-003-0017674</t>
  </si>
  <si>
    <t>17674</t>
  </si>
  <si>
    <t>PERCHERO / . / MADERA / . / CAOBA / ..</t>
  </si>
  <si>
    <t>PA-MU-1510-02-031-0018752</t>
  </si>
  <si>
    <t>18752</t>
  </si>
  <si>
    <t>TELEFONO DE OFICINA / DIGITAL / . / . / NEGRO / CISCO / FCH1504C5RG / IP 7911</t>
  </si>
  <si>
    <t>PA-MU-0860-27-012-0021209</t>
  </si>
  <si>
    <t>21209</t>
  </si>
  <si>
    <t>MOUSE / . / . / . / NEGRO / HEWLETT PACKARD / FATSQ0C8FZ82L0</t>
  </si>
  <si>
    <t>PA-MU-1250-01-006-0021323</t>
  </si>
  <si>
    <t>21323</t>
  </si>
  <si>
    <t>CPU / . / . / . / NEGRO / HEWLETT PACKARD / MXL0442B3G</t>
  </si>
  <si>
    <t>PA-MU-1250-01-010-0021324</t>
  </si>
  <si>
    <t>21324</t>
  </si>
  <si>
    <t>MONITOR / . / . / . / NEGRO / HEWLETT PACKARD / 3CQ028BC5G</t>
  </si>
  <si>
    <t>PA-MU-1250-01-004-0021325</t>
  </si>
  <si>
    <t>21325</t>
  </si>
  <si>
    <t>TECLADO / . / . / . / NEGRO / HEWLETT PACKARD / BAUDU0JVBZBRM5</t>
  </si>
  <si>
    <t>PA-MU-1250-01-005-0021326</t>
  </si>
  <si>
    <t>21326</t>
  </si>
  <si>
    <t>TELEFONO DE OFICINA / DIGITAL / NEGRO / CISCO / FCH16308SE1 / IP PHONE 7911G</t>
  </si>
  <si>
    <t>PA-MU-0860-27-012-0023246</t>
  </si>
  <si>
    <t>23246</t>
  </si>
  <si>
    <t>PA-MU-1830-02-081-0034283</t>
  </si>
  <si>
    <t>34283</t>
  </si>
  <si>
    <t>MOUSE / . / PLASTICO / . / NEGRO / GENIUS / X55979907419</t>
  </si>
  <si>
    <t>PA-MU-0730-01-006-0011244</t>
  </si>
  <si>
    <t>11244</t>
  </si>
  <si>
    <t>CPU / . / . / . / NEGRO / LENOVO / LKDYFMT</t>
  </si>
  <si>
    <t>PA-MU-0870-01-010-0014216</t>
  </si>
  <si>
    <t>14216</t>
  </si>
  <si>
    <t>MONITOR / . / . / . / NEGRO / HEWLETT PACKARD / 3CQ028BBWF</t>
  </si>
  <si>
    <t>PA-MU-0870-01-004-0022418</t>
  </si>
  <si>
    <t>22418</t>
  </si>
  <si>
    <t>TECLADO / . / . / . / NEGRO / HEWLETT PACKARD / BAUDU0JVBZB1C0</t>
  </si>
  <si>
    <t>PA-MU-0860-01-005-0022444</t>
  </si>
  <si>
    <t>22444</t>
  </si>
  <si>
    <t>PA-MU-1830-02-081-0034282</t>
  </si>
  <si>
    <t>34282</t>
  </si>
  <si>
    <t>MOUSE / . / PLASTICO / . / NEGRO / IBM / 23-223872</t>
  </si>
  <si>
    <t>PA-MU-0840-01-006-0013522</t>
  </si>
  <si>
    <t>13522</t>
  </si>
  <si>
    <t>CPU / . / PLASTICO / . / NEGRO / LENOVO / LKMGZBR</t>
  </si>
  <si>
    <t>PA-MU-0870-01-010-0016810</t>
  </si>
  <si>
    <t>16810</t>
  </si>
  <si>
    <t>TECLADO / . / PLASTICO / . / NEGRO / LENOVO / 0397288</t>
  </si>
  <si>
    <t>PA-MU-0870-01-005-0016826</t>
  </si>
  <si>
    <t>16826</t>
  </si>
  <si>
    <t>MONITOR / . / . / . / NEGRO / HEWLETT PACKARD / CNC9011RHQN</t>
  </si>
  <si>
    <t>PA-MU-0740-01-004-0018113</t>
  </si>
  <si>
    <t>18113</t>
  </si>
  <si>
    <t>TELEFONO DE OFICINA / DIGITAL / . / . / NEGRO / CISCO / FCH1504C4RM / IP 7911</t>
  </si>
  <si>
    <t>PA-MU-0860-27-012-0021210</t>
  </si>
  <si>
    <t>21210</t>
  </si>
  <si>
    <t>CPU / . / PLASTICO / . / NEGRO / IBM / KCVTITR</t>
  </si>
  <si>
    <t>PA-MU-1250-01-001-0007036</t>
  </si>
  <si>
    <t>07036</t>
  </si>
  <si>
    <t>TECLADO / . / PLASTICO / . / NEGRO / LENOVO / 0014906</t>
  </si>
  <si>
    <t>PA-MU-1250-01-005-0012641</t>
  </si>
  <si>
    <t>12641</t>
  </si>
  <si>
    <t>MONITOR / . / PLASTICO / . / NEGRO / ACER / M2N8A70L00115</t>
  </si>
  <si>
    <t>PA-MU-1410-01-004-0016766</t>
  </si>
  <si>
    <t>16766</t>
  </si>
  <si>
    <t>TELEFONO / DIGITAL / . / . / NEGRO / CISCO / FCH1504C5AU / IP 7911</t>
  </si>
  <si>
    <t>PA-MU-1340-29-068-0021201</t>
  </si>
  <si>
    <t>21201</t>
  </si>
  <si>
    <t>PA-MU-1830-02-081-0034285</t>
  </si>
  <si>
    <t>34285</t>
  </si>
  <si>
    <t>TELEFONO DE OFICINA / DIGITAL / . / . / NEGRO / CISCO / FCH14499KVS / 7911</t>
  </si>
  <si>
    <t>PA-MU-0860-27-001-0021067</t>
  </si>
  <si>
    <t>21067</t>
  </si>
  <si>
    <t>CPU / . NEGRO / . / . / DELL / 37226080082</t>
  </si>
  <si>
    <t>PA-MU-1830-01-010-0030314</t>
  </si>
  <si>
    <t>30314</t>
  </si>
  <si>
    <t>MONITOR / . NEGRO / . / . / LG / 60INTPCAV368</t>
  </si>
  <si>
    <t>PA-MU-1830-01-004-0030315</t>
  </si>
  <si>
    <t>30315</t>
  </si>
  <si>
    <t>TECLADO / . NEGRO / . / . / DELL / CN-0G0PPG-7581</t>
  </si>
  <si>
    <t>PA-MU-1830-01-005-0030316</t>
  </si>
  <si>
    <t>30316</t>
  </si>
  <si>
    <t>MOUSE / . NEGRO / . / . / DELL / CN-OKW2YH-71616-5BI-09KD</t>
  </si>
  <si>
    <t>PA-MU-1830-01-006-0030317</t>
  </si>
  <si>
    <t>30317</t>
  </si>
  <si>
    <t>PA-MU-0330-02-003-0002172</t>
  </si>
  <si>
    <t>02172</t>
  </si>
  <si>
    <t>PA-MU-1250-02-003-0003924</t>
  </si>
  <si>
    <t>03924</t>
  </si>
  <si>
    <t>PA-MU-1250-02-022-0003934</t>
  </si>
  <si>
    <t>03934</t>
  </si>
  <si>
    <t>PA-MU-1250-02-007-0003962</t>
  </si>
  <si>
    <t>03962</t>
  </si>
  <si>
    <t>PA-MU-1250-02-002-0003968</t>
  </si>
  <si>
    <t>03968</t>
  </si>
  <si>
    <t>ESCTRITORIO / CON 6 CAJONES / . / . / . / ..</t>
  </si>
  <si>
    <t>PA-MU-1250-02-001-0003988</t>
  </si>
  <si>
    <t>03988</t>
  </si>
  <si>
    <t>PA-MU-1270-02-008-0004067</t>
  </si>
  <si>
    <t>04067</t>
  </si>
  <si>
    <t>ESCTRITORIO / TIPO L 2 CAJONES / MADERA / . / PERA/GRIS / .</t>
  </si>
  <si>
    <t>PA-MU-0680-02-001-0005962</t>
  </si>
  <si>
    <t>05962</t>
  </si>
  <si>
    <t>PA-MU-0640-02-022-0006422</t>
  </si>
  <si>
    <t>06422</t>
  </si>
  <si>
    <t>PA-MU-0710-02-002-0006528</t>
  </si>
  <si>
    <t>06528</t>
  </si>
  <si>
    <t>PA-MU-1250-02-001-0007033</t>
  </si>
  <si>
    <t>07033</t>
  </si>
  <si>
    <t>PA-MU-1250-02-003-0007041</t>
  </si>
  <si>
    <t>07041</t>
  </si>
  <si>
    <t>PA-MU-0330-02-008-0007189</t>
  </si>
  <si>
    <t>07189</t>
  </si>
  <si>
    <t>MOUSE / . / PLASTICO / . / NEGRO / LENOVO / 23-045327</t>
  </si>
  <si>
    <t>PA-MU-1020-02-002-0009047</t>
  </si>
  <si>
    <t>09047</t>
  </si>
  <si>
    <t>PA-MU-0110-02-004-0011151</t>
  </si>
  <si>
    <t>11151</t>
  </si>
  <si>
    <t>LIBRERO / 2 PUERTAS / . / . / PERA/GRIS / .. / DE PISO DE .80 X .40 X 1.80</t>
  </si>
  <si>
    <t>PA-MU-1180-02-014-0011908</t>
  </si>
  <si>
    <t>11908</t>
  </si>
  <si>
    <t>CPU / . / PLASTICO / . / NEGRO / IBM / KCBP4CV</t>
  </si>
  <si>
    <t>PA-MU-1310-01-010-0012383</t>
  </si>
  <si>
    <t>12383</t>
  </si>
  <si>
    <t>PA-MU-1130-02-003-0013100</t>
  </si>
  <si>
    <t>13100</t>
  </si>
  <si>
    <t>TECLADO / . / . / . / NEGRO / LENOVO / 0257369</t>
  </si>
  <si>
    <t>PA-MU-0870-01-005-0014266</t>
  </si>
  <si>
    <t>14266</t>
  </si>
  <si>
    <t>NO BREAK / NEGRO / TRIPP LITE SMART / 9721ALROM663800219 / OM5977</t>
  </si>
  <si>
    <t>PA-MU-0870-01-007-0015028</t>
  </si>
  <si>
    <t>15028</t>
  </si>
  <si>
    <t>ESCRITORIO TIPO L / 2 CAJONES / . / . / PERA/GRIS / ..</t>
  </si>
  <si>
    <t>PA-MU-1410-02-001-0015216</t>
  </si>
  <si>
    <t>15216</t>
  </si>
  <si>
    <t>SILLAS / SILLA SECRETARIAL / PLIANA / . / NEGRO / .</t>
  </si>
  <si>
    <t>PA-MU-1250-02-002-0015765</t>
  </si>
  <si>
    <t>15765</t>
  </si>
  <si>
    <t>PA-MU-1250-02-003-0016082</t>
  </si>
  <si>
    <t>16082</t>
  </si>
  <si>
    <t>NO BREAK / NEGRO / TRIPP LITE SMART / 9802ALROM663800257 / OM</t>
  </si>
  <si>
    <t>PA-MU-0870-01-007-0017243</t>
  </si>
  <si>
    <t>17243</t>
  </si>
  <si>
    <t>LIBRERO / 2 PUERTAS / . / . / CAOBA/NEGRO / .</t>
  </si>
  <si>
    <t>PA-MU-0622-02-014-0017747</t>
  </si>
  <si>
    <t>17747</t>
  </si>
  <si>
    <t>PA-MU-1250-02-063-0017763</t>
  </si>
  <si>
    <t>17763</t>
  </si>
  <si>
    <t>CPU / . / . / . / NEGRO / HEWLETT PACKARD / MXL436222C</t>
  </si>
  <si>
    <t>PA-MU-0860-01-010-0025029</t>
  </si>
  <si>
    <t>25029</t>
  </si>
  <si>
    <t>MONITOR / . / . / . / NEGRO / HEWLETT PACKARD / 6CM4302BRR</t>
  </si>
  <si>
    <t>PA-MU-0860-01-004-0025030</t>
  </si>
  <si>
    <t>25030</t>
  </si>
  <si>
    <t>TECLADO / . / . / . / NEGRO / HEWLETT PACKARD / BDMHE0CCP6Z3XW</t>
  </si>
  <si>
    <t>PA-MU-0860-01-005-0025031</t>
  </si>
  <si>
    <t>25031</t>
  </si>
  <si>
    <t>MOUSE / . / . / . / NEGRO / HEWLETT PACKARD / FCMHH0AKZ6T5VC</t>
  </si>
  <si>
    <t>PA-MU-0860-01-006-0025032</t>
  </si>
  <si>
    <t>25032</t>
  </si>
  <si>
    <t>MONITOR / . / . / . / NEGRO / HEWLETT PACKARD / 3CQ028BC4Q</t>
  </si>
  <si>
    <t>PA-MU-1250-01-004-0021346</t>
  </si>
  <si>
    <t>21346</t>
  </si>
  <si>
    <t>MOUSE / . / . / . / NEGRO / HEWLETT PACKARD / FATSQ0C5BZ96PX</t>
  </si>
  <si>
    <t>PA-MU-1250-01-006-0021348</t>
  </si>
  <si>
    <t>21348</t>
  </si>
  <si>
    <t>CPU / . / . / . / NEGRO / HEWLETT PACKARD / MXL0442BBQ</t>
  </si>
  <si>
    <t>PA-MU-1250-01-010-0021353</t>
  </si>
  <si>
    <t>21353</t>
  </si>
  <si>
    <t>TELEFONO DE OFICINA / DIGITAL / . / . / NEGRO / CISCO / FCH154682BK / 7911</t>
  </si>
  <si>
    <t>PA-MU-0870-27-012-0022815</t>
  </si>
  <si>
    <t>22815</t>
  </si>
  <si>
    <t>PA-MU-0860-01-005-0030622</t>
  </si>
  <si>
    <t>30622</t>
  </si>
  <si>
    <t>ARTICULOS DE OFICINA TRITURADORA NEGRO/GRIS ROYAL 663580 891189-FE</t>
  </si>
  <si>
    <t>PA-MU-1830-02-006-0032690</t>
  </si>
  <si>
    <t>32690</t>
  </si>
  <si>
    <t>ESCTRITORIO / CON 5 CAJONES / . / . / CAFE / ..</t>
  </si>
  <si>
    <t>PA-MU-1250-02-001-0005381</t>
  </si>
  <si>
    <t>05381</t>
  </si>
  <si>
    <t>DVR 3 MEGAPIXELE/8 CANALES TURBOHD+4 CANALES IP / VIDEOANALISIS</t>
  </si>
  <si>
    <t>PA-MU-1250-28-014-0033460</t>
  </si>
  <si>
    <t>33460</t>
  </si>
  <si>
    <t>18/05/2018</t>
  </si>
  <si>
    <t>DISCO DURO 1 TB 5400RPM OPTIMIZADO PARA VIDEOVIGILANCIA</t>
  </si>
  <si>
    <t>PA-MU-1250-01-049-0033461</t>
  </si>
  <si>
    <t>33461</t>
  </si>
  <si>
    <t>CAMARA DIGITAL BALA HD 1080P, LENTE FIJO DE 3.6mm E IR RIBLE EXIR PARA 40M</t>
  </si>
  <si>
    <t>PA-MU-1250-28-002-0033462</t>
  </si>
  <si>
    <t>33462</t>
  </si>
  <si>
    <t>FUENTE DE PODER INDUSTRIAL HEAVY DUTY 11-15 VCD @10 AMPER, PARA 9 CÁMARAS</t>
  </si>
  <si>
    <t>PA-MU-1250-01-104-0033463</t>
  </si>
  <si>
    <t>33463</t>
  </si>
  <si>
    <t>UPS 1200VA/720W CON DISPLAY LCD REGULADOR DE VOLTAJE AVR 8 CONTACTOS</t>
  </si>
  <si>
    <t>PA-MU-1250-01-027-0033464</t>
  </si>
  <si>
    <t>33464</t>
  </si>
  <si>
    <t>MONITOR / LED / . / . / . / .. / 24" 1920X1080</t>
  </si>
  <si>
    <t>PA-MU-1250-01-004-0033465</t>
  </si>
  <si>
    <t>33465</t>
  </si>
  <si>
    <t>PA-MU-1250-01-259-0033466</t>
  </si>
  <si>
    <t>33466</t>
  </si>
  <si>
    <t>DOMO TURBOHD 1080p 2.8 A 12mm CON WDR RAL (120DB) E IR INTELIGENTE PARA 30M</t>
  </si>
  <si>
    <t>PA-MU-1250-01-259-0033467</t>
  </si>
  <si>
    <t>33467</t>
  </si>
  <si>
    <t>PA-MU-1830-02-081-0034280</t>
  </si>
  <si>
    <t>34280</t>
  </si>
  <si>
    <t>SILLA DE VISITA / CON CODERAS / PLIANA / . / AZUL / ..</t>
  </si>
  <si>
    <t>PA-MU-1250-02-002-0003945</t>
  </si>
  <si>
    <t>03945</t>
  </si>
  <si>
    <t>PA-MU-1250-02-002-0003948</t>
  </si>
  <si>
    <t>03948</t>
  </si>
  <si>
    <t xml:space="preserve">GABINETE DE PARED / 1 COMPARTIMENTO / AGLOMERADO / CAOBA/NEGRO </t>
  </si>
  <si>
    <t>PA-MU-1250-02-002-0003985</t>
  </si>
  <si>
    <t>03985</t>
  </si>
  <si>
    <t>PA-MU-1250-02-002-0003991</t>
  </si>
  <si>
    <t>03991</t>
  </si>
  <si>
    <t>PA-MU-1250-02-002-0003998</t>
  </si>
  <si>
    <t>03998</t>
  </si>
  <si>
    <t xml:space="preserve">CONJUNTO EJECUTIVO CON 2 CAJONES, PORTATECLADO Y LIBRERO AGLOMERADO PERA/GRIS </t>
  </si>
  <si>
    <t>PA-MU-0810-02-009-0012200</t>
  </si>
  <si>
    <t>12200</t>
  </si>
  <si>
    <t>PA-MU-1250-02-002-0012534</t>
  </si>
  <si>
    <t>12534</t>
  </si>
  <si>
    <t>PA-MU-0810-27-007-0012602</t>
  </si>
  <si>
    <t>12602</t>
  </si>
  <si>
    <t>RADIO / PORTATIL / PLASTICO / . / NEGRO / KENWOOD / 00100293 / TK2212L</t>
  </si>
  <si>
    <t>PA-MU-0860-27-003-0014564</t>
  </si>
  <si>
    <t>14564</t>
  </si>
  <si>
    <t>CPU / . / . / . / NEGRO / HEWLETT PACKARD / MXL0442B78</t>
  </si>
  <si>
    <t>PA-MU-1250-01-010-0021341</t>
  </si>
  <si>
    <t>21341</t>
  </si>
  <si>
    <t>MONITOR / . / . / . / NEGRO / HEWLETT PACKARD / 3CQ028BC4W</t>
  </si>
  <si>
    <t>PA-MU-1250-01-004-0021342</t>
  </si>
  <si>
    <t>21342</t>
  </si>
  <si>
    <t>TECLADO / . / . / . / NEGRO / HEWLETT PACKARD / BAUDU0JVBZBS1R</t>
  </si>
  <si>
    <t>PA-MU-1250-01-005-0021343</t>
  </si>
  <si>
    <t>21343</t>
  </si>
  <si>
    <t>MOUSE / . / . / . / NEGRO / HEWLETT PACKARD / FATSQ0C8FZ82MG</t>
  </si>
  <si>
    <t>PA-MU-1250-01-006-0021344</t>
  </si>
  <si>
    <t>21344</t>
  </si>
  <si>
    <t>PA-MU-1250-02-001-0003920</t>
  </si>
  <si>
    <t>03920</t>
  </si>
  <si>
    <t>PA-MU-1250-02-002-0003937</t>
  </si>
  <si>
    <t>03937</t>
  </si>
  <si>
    <t>PA-MU-0810-02-001-0008248</t>
  </si>
  <si>
    <t>08248</t>
  </si>
  <si>
    <t>PA-MU-0910-02-003-0008466</t>
  </si>
  <si>
    <t>08466</t>
  </si>
  <si>
    <t>TELEFONO DE OFICINA / DIGITAL / . / . / NEGRO / CISCO / FCH1504C51D / IP 7911</t>
  </si>
  <si>
    <t>PA-MU-0860-27-012-0021208</t>
  </si>
  <si>
    <t>21208</t>
  </si>
  <si>
    <t>CPU / . / . / . / NEGRO / HEWLETT PACKARD / MXL0442B4Q</t>
  </si>
  <si>
    <t>PA-MU-1250-01-010-0021337</t>
  </si>
  <si>
    <t>21337</t>
  </si>
  <si>
    <t>MONITOR / . / . / . / NEGRO / HEWLETT PACKARD / 3CQ028BBHH</t>
  </si>
  <si>
    <t>PA-MU-1250-01-004-0021338</t>
  </si>
  <si>
    <t>21338</t>
  </si>
  <si>
    <t>TECLADO / . / . / . / NEGRO / HEWLETT PACKARD / BAUDU0NCP1QFLL</t>
  </si>
  <si>
    <t>PA-MU-1250-01-005-0021339</t>
  </si>
  <si>
    <t>21339</t>
  </si>
  <si>
    <t>MULTIFUNCIONAL / . / . / . / NEGRO / HEWLETT PACKARD / MOVIL 5075</t>
  </si>
  <si>
    <t>PA-MU-0820-01-044-0034107</t>
  </si>
  <si>
    <t>34107</t>
  </si>
  <si>
    <t>ARTICULOS DE OFICINA TRITURADORA GBC PM1710802021 SC170 DESTRUC</t>
  </si>
  <si>
    <t>PA-MU-0820-02-006-0034233</t>
  </si>
  <si>
    <t>34233</t>
  </si>
  <si>
    <t>LIBRERO / 5 COMPARTIMENTOS / AGLOMERADO / . / CAFE / .</t>
  </si>
  <si>
    <t>PA-MU-0330-02-014-0002177</t>
  </si>
  <si>
    <t>02177</t>
  </si>
  <si>
    <t>SILLA SECRETARIAL / CON CODERAS / PLIANA / . / AZUL / ..</t>
  </si>
  <si>
    <t>PA-MU-1250-02-002-0003919</t>
  </si>
  <si>
    <t>03919</t>
  </si>
  <si>
    <t>PA-MU-1250-02-004-0018883</t>
  </si>
  <si>
    <t>MOTOBOMBA / AUTOCADENTE / . / . / . / HONDA / 3X3  WB330XTD</t>
  </si>
  <si>
    <t>PA-MU-0410-29-070-0022685</t>
  </si>
  <si>
    <t>22685</t>
  </si>
  <si>
    <t>27/12/2011</t>
  </si>
  <si>
    <t>MOTOBOMBA / AUTOCADENTE / . / . / . / HONDA / 3X3   WB30XTD</t>
  </si>
  <si>
    <t>PA-MU-0410-29-068-0022686</t>
  </si>
  <si>
    <t>22686</t>
  </si>
  <si>
    <t>PA-MU-1250-02-007-0003961</t>
  </si>
  <si>
    <t>03961</t>
  </si>
  <si>
    <t>CONJUNTO EJECUTIVO / . / AGLOMERADO / . / CAOBA/NEGRO / .. / 4 PIEZAS</t>
  </si>
  <si>
    <t>PA-MU-1250-02-017-0003993</t>
  </si>
  <si>
    <t>03993</t>
  </si>
  <si>
    <t>PA-MU-0820-02-006-0005542</t>
  </si>
  <si>
    <t>05542</t>
  </si>
  <si>
    <t>PA-MU-0730-02-002-0011943</t>
  </si>
  <si>
    <t>11943</t>
  </si>
  <si>
    <t>TELEFONO DE OFICINA / DIGITAL / NEGRO / CISCO / FCH1502BTNZ / IP 7911</t>
  </si>
  <si>
    <t>PA-MU-0860-27-012-0021215</t>
  </si>
  <si>
    <t>21215</t>
  </si>
  <si>
    <t>ARCHIVERO VERTICAL / 3 GAVETAS / AGLOMERADO / . / MADERA / ..</t>
  </si>
  <si>
    <t>PA-MU-1250-02-003-0005493</t>
  </si>
  <si>
    <t>05493</t>
  </si>
  <si>
    <t>PA-MU-0680-02-001-0005963</t>
  </si>
  <si>
    <t>05963</t>
  </si>
  <si>
    <t>PA-MU-0680-02-002-0010273</t>
  </si>
  <si>
    <t>10273</t>
  </si>
  <si>
    <t>MOUSE / . / PLASTICO / . / NEGRO/GRIS / HEWLETT PACKARD / NP:417441001</t>
  </si>
  <si>
    <t>PA-MU-0640-07-004-0014393</t>
  </si>
  <si>
    <t>14393</t>
  </si>
  <si>
    <t>TECLADO / . / PLASTICO / . / NEGRO / LENOVO / 0399501</t>
  </si>
  <si>
    <t>PA-MU-0870-01-005-0016830</t>
  </si>
  <si>
    <t>16830</t>
  </si>
  <si>
    <t>CPU / . / . / . / NEGRO / HEWLETT PACKARD / MXL0442B2K</t>
  </si>
  <si>
    <t>PA-MU-1250-01-010-0021316</t>
  </si>
  <si>
    <t>21316</t>
  </si>
  <si>
    <t>MONITOR / . / . / . / NEGRO / HEWLETT PACKARD / 3CQ028BBH7</t>
  </si>
  <si>
    <t>PA-MU-1250-01-004-0021317</t>
  </si>
  <si>
    <t>21317</t>
  </si>
  <si>
    <t>TELEFONO DE OFICINA / DIGITAL / . / . / NEGRO / CISCO / FCH154482ZV / 7911</t>
  </si>
  <si>
    <t>PA-MU-0870-27-012-0022913</t>
  </si>
  <si>
    <t>22913</t>
  </si>
  <si>
    <t>PA-MU-1250-02-001-0003956</t>
  </si>
  <si>
    <t>03956</t>
  </si>
  <si>
    <t>PA-MU-0680-02-002-0005965</t>
  </si>
  <si>
    <t>05965</t>
  </si>
  <si>
    <t>CPU / . / . / . / NEGRO / HEWLETT PACKARD / MXL4323237</t>
  </si>
  <si>
    <t>PA-MU-0860-01-010-0024969</t>
  </si>
  <si>
    <t>24969</t>
  </si>
  <si>
    <t>MONITOR / . / . / . / NEGRO / HEWLETT PACKARD / 6CM4302D2F</t>
  </si>
  <si>
    <t>PA-MU-0860-01-004-0024970</t>
  </si>
  <si>
    <t>24970</t>
  </si>
  <si>
    <t>TECLADO / . / . / . / NEGRO / HEWLETT PACKARD / BDMHE0C5Y6V0IP</t>
  </si>
  <si>
    <t>PA-MU-0860-01-005-0024971</t>
  </si>
  <si>
    <t>24971</t>
  </si>
  <si>
    <t>MOUSE / . / . / . / NEGRO / HEWLETT PACKARD / FCMHH0A9W6S85I</t>
  </si>
  <si>
    <t>PA-MU-0860-01-006-0024972</t>
  </si>
  <si>
    <t>24972</t>
  </si>
  <si>
    <t>MESA DE TRABAJO / . / AGLOMERADO / . / CAOBA/NEGRO / . / REDONDA</t>
  </si>
  <si>
    <t>PA-MU-1250-02-027-0004002</t>
  </si>
  <si>
    <t>04002</t>
  </si>
  <si>
    <t>PA-MU-1260-02-002-0006827</t>
  </si>
  <si>
    <t>06827</t>
  </si>
  <si>
    <t>PA-MU-1120-02-001-0009629</t>
  </si>
  <si>
    <t>09629</t>
  </si>
  <si>
    <t>CPU / . / . / . / NEGRO / LENOVO / LKDYFKP</t>
  </si>
  <si>
    <t>PA-MU-0870-01-010-0014209</t>
  </si>
  <si>
    <t>14209</t>
  </si>
  <si>
    <t>TECLADO / . / . / . / NEGRO / HEWLETT PACKARD / BAUDU0JVBZBRLZ</t>
  </si>
  <si>
    <t>PA-MU-1250-01-005-0021318</t>
  </si>
  <si>
    <t>21318</t>
  </si>
  <si>
    <t>MOUSE / USB / . / . / NEGRO / . / 1450534064122</t>
  </si>
  <si>
    <t>PA-MU-0860-01-006-0024131</t>
  </si>
  <si>
    <t>24131</t>
  </si>
  <si>
    <t>PA-MU-1250-02-005-0003938</t>
  </si>
  <si>
    <t>03938</t>
  </si>
  <si>
    <t>PA-MU-1250-02-002-0003943</t>
  </si>
  <si>
    <t>03943</t>
  </si>
  <si>
    <t>PA-MU-1250-02-002-0003969</t>
  </si>
  <si>
    <t>03969</t>
  </si>
  <si>
    <t>PA-MU-0680-02-002-0005966</t>
  </si>
  <si>
    <t>05966</t>
  </si>
  <si>
    <t>CPU / . / PLASTICO / . / NEGRO / LANIX / 00605282803</t>
  </si>
  <si>
    <t>PA-MU-0680-01-010-0005971</t>
  </si>
  <si>
    <t>05971</t>
  </si>
  <si>
    <t>MONITOR / . / PLASTICO / . / NEGRO / LANIX / 510LALOX1501058</t>
  </si>
  <si>
    <t>PA-MU-0680-01-004-0005972</t>
  </si>
  <si>
    <t>05972</t>
  </si>
  <si>
    <t>REGULADOR DE CORRIENTE / . / METAL / . / NEGRO / TDE / 00476</t>
  </si>
  <si>
    <t>PA-MU-0680-01-008-0005975</t>
  </si>
  <si>
    <t>05975</t>
  </si>
  <si>
    <t>CREDENZA / . / . / . / CAOBA/NEGRO / . / 2 PUERTAS Y 1 ENTRE PAÑO</t>
  </si>
  <si>
    <t>PA-MU-1110-02-008-0007141</t>
  </si>
  <si>
    <t>07141</t>
  </si>
  <si>
    <t>TECLADO / . / PLASTICO / . / NEGRO / LANIX</t>
  </si>
  <si>
    <t>PA-MU-0730-02-002-0009213</t>
  </si>
  <si>
    <t>09213</t>
  </si>
  <si>
    <t>PA-MU-1250-15-017-0017671</t>
  </si>
  <si>
    <t>17671</t>
  </si>
  <si>
    <t>PA-MU-1250-02-063-0017764</t>
  </si>
  <si>
    <t>17764</t>
  </si>
  <si>
    <t>ESCRITORIO / . / . / . / . / .. / RECTANGULAR 1.20 X .60MT TEKA ARTICO</t>
  </si>
  <si>
    <t>PA-MU-1510-02-ESC-0034193</t>
  </si>
  <si>
    <t>34193</t>
  </si>
  <si>
    <t>SILLA EJECUTIVA / . / . / . / NEGRO / .. / MOD 1100 RESPALDO MAYA</t>
  </si>
  <si>
    <t>PA-MU-1510-02-068-0034200</t>
  </si>
  <si>
    <t>34200</t>
  </si>
  <si>
    <t>PA-MU-1510-02-063-0034202</t>
  </si>
  <si>
    <t>34202</t>
  </si>
  <si>
    <t>CPU / . / . / . / NEGRO / DELL / 556Y8N2</t>
  </si>
  <si>
    <t>PA-MU-1163-01-010-0017453</t>
  </si>
  <si>
    <t>17453</t>
  </si>
  <si>
    <t>TECLADO / . / . / . / NEGRO / DELL / CN-0F2JV2-L0300-7CE07NA-A</t>
  </si>
  <si>
    <t>PA-MU-0730-01-005-0017870</t>
  </si>
  <si>
    <t>17870</t>
  </si>
  <si>
    <t>MOUSE / . / . / . / NEGRO / DELL / CN-0DVORH-L0300-01-H0A29</t>
  </si>
  <si>
    <t>PA-MU-0730-01-005-0017872</t>
  </si>
  <si>
    <t>17872</t>
  </si>
  <si>
    <t>MONITOR / . / . / . / NEGRO / DELL / CN-0XJSTR-FC0079J-GM6BA01</t>
  </si>
  <si>
    <t>PA-MU-1510-07-017-0018801</t>
  </si>
  <si>
    <t>18801</t>
  </si>
  <si>
    <t>PA-MU-1830-02-081-0034286</t>
  </si>
  <si>
    <t>34286</t>
  </si>
  <si>
    <t>ARCHIVERO VERTICAL / 4 GAVETAS / AGLOMERADO / PERA/GRIS CON CHAPA</t>
  </si>
  <si>
    <t>PA-MU-0110-02-003-0002302</t>
  </si>
  <si>
    <t>02302</t>
  </si>
  <si>
    <t>PA-MU-1250-02-002-0003949</t>
  </si>
  <si>
    <t>03949</t>
  </si>
  <si>
    <t>PA-MU-1250-02-004-0004004</t>
  </si>
  <si>
    <t>04004</t>
  </si>
  <si>
    <t>PA-MU-0110-15-001-0002255</t>
  </si>
  <si>
    <t>02255</t>
  </si>
  <si>
    <t>PA-MU-0720-02-002-0003145</t>
  </si>
  <si>
    <t>03145</t>
  </si>
  <si>
    <t>MUEBLE PARA COMPUTADORA / . / AGLOMERADO / . / PERA/GRIS / ..</t>
  </si>
  <si>
    <t>PA-MU-1310-02-005-0004101</t>
  </si>
  <si>
    <t>04101</t>
  </si>
  <si>
    <t>ARCHIVERO VERTICAL / 2 GAVETAS / . / . / MAPLE / ..</t>
  </si>
  <si>
    <t>PA-MU-1250-02-003-0005386</t>
  </si>
  <si>
    <t>05386</t>
  </si>
  <si>
    <t>ESCALERA / . / . / . / . / .. / DE TRIPIE</t>
  </si>
  <si>
    <t>PA-MU-0670-02-002-0006188</t>
  </si>
  <si>
    <t>06188</t>
  </si>
  <si>
    <t>LIBRERO / 2 PUERTAS / AGLOMERADO / CAOBA/NEGRO 4 ENTREPAÑOS</t>
  </si>
  <si>
    <t>PA-MU-1110-02-008-0007130</t>
  </si>
  <si>
    <t>07130</t>
  </si>
  <si>
    <t>MESA DE TRABAJO / . / . / . / MAPLE / ..</t>
  </si>
  <si>
    <t>PA-MU-1220-02-001-0007220</t>
  </si>
  <si>
    <t>07220</t>
  </si>
  <si>
    <t>RADIO / PORTATIL / . / . / NEGRO / KENWOOD / 00200473 / TK-2212L</t>
  </si>
  <si>
    <t>PA-MU-0860-27-003-0014784</t>
  </si>
  <si>
    <t>14784</t>
  </si>
  <si>
    <t>CPU / . / . / . / NEGRO / HEWLETT PACKARD / MXL3320VW8 / PRO-3500</t>
  </si>
  <si>
    <t>PA-MU-1410-01-010-0023975</t>
  </si>
  <si>
    <t>23975</t>
  </si>
  <si>
    <t>PA-MU-0860-01-005-0030619</t>
  </si>
  <si>
    <t>30619</t>
  </si>
  <si>
    <t>PA-MU-0860-01-004-0031988</t>
  </si>
  <si>
    <t>31988</t>
  </si>
  <si>
    <t>REGULADOR DE CORRIENTE / NEGRO / KOBLENZ / 17-10 1044 / ER-2300</t>
  </si>
  <si>
    <t>PA-MU-1830-01-008-0032646</t>
  </si>
  <si>
    <t>32646</t>
  </si>
  <si>
    <t>18/02/2018</t>
  </si>
  <si>
    <t>SILLA DE VISITA / CON CODERAS / . / . / . / ..</t>
  </si>
  <si>
    <t>PA-MU-1830-02-066-0034195</t>
  </si>
  <si>
    <t>34195</t>
  </si>
  <si>
    <t>PA-MU-1830-02-066-0034196</t>
  </si>
  <si>
    <t>34196</t>
  </si>
  <si>
    <t>PA-MU-1830-02-066-0034197</t>
  </si>
  <si>
    <t>34197</t>
  </si>
  <si>
    <t>PA-MU-1830-02-066-0034198</t>
  </si>
  <si>
    <t>34198</t>
  </si>
  <si>
    <t>PA-MU-1830-02-068-0034199</t>
  </si>
  <si>
    <t>34199</t>
  </si>
  <si>
    <t>PA-MU-1830-02-063-0034201</t>
  </si>
  <si>
    <t>34201</t>
  </si>
  <si>
    <t>HERRAMIENTA Y EQUIPO MULTIPOMETRO SENSION 51875607NOC09054 156 HACH</t>
  </si>
  <si>
    <t>PA-MU-1510-29-004-0004356</t>
  </si>
  <si>
    <t>04356</t>
  </si>
  <si>
    <t>HERRAMIENTA Y EQUIPO ELECTRODO 51975-00 SENSION CONDUCTIVIDAD</t>
  </si>
  <si>
    <t>PA-MU-1510-29-004-0004357</t>
  </si>
  <si>
    <t>04357</t>
  </si>
  <si>
    <t>HERRAMIENTA Y EQUIPO ELECTRODO 51970-00 SENSION OXIGENO DISUELTO</t>
  </si>
  <si>
    <t>PA-MU-1510-29-004-0004358</t>
  </si>
  <si>
    <t>04358</t>
  </si>
  <si>
    <t>HERRAMIENTA Y EQUIPO ELECTRODO 51910-0060244 PH 5 SENSION PLATINO</t>
  </si>
  <si>
    <t>PA-MU-1510-29-004-0004359</t>
  </si>
  <si>
    <t>04359</t>
  </si>
  <si>
    <t>HERRAMIENTA Y EQUIPO TITULADOR DIGITAL 16900-01 LOT-AJ280TEJK HACH</t>
  </si>
  <si>
    <t>PA-MU-1510-29-004-0004360</t>
  </si>
  <si>
    <t>04360</t>
  </si>
  <si>
    <t>HERRAMIENTA Y EQUIPO PARRILLLA TALBOYS 40001-110V HACH LTG08254</t>
  </si>
  <si>
    <t>PA-MU-1510-29-004-0004361</t>
  </si>
  <si>
    <t>04361</t>
  </si>
  <si>
    <t>HERRAMIENTA Y EQUIPO / REACTOR DRB / . / . / . / .. / LOT 1216560 / 200</t>
  </si>
  <si>
    <t>PA-MU-1510-29-004-0004362</t>
  </si>
  <si>
    <t>04362</t>
  </si>
  <si>
    <t>HERRAMIENTA Y EQUIPO IGOMETRO TRACEABLE 61568606 VWR 35519-050-57</t>
  </si>
  <si>
    <t>PA-MU-1510-29-004-0004363</t>
  </si>
  <si>
    <t>04363</t>
  </si>
  <si>
    <t>PA-MU-1270-02-005-0006179</t>
  </si>
  <si>
    <t>06179</t>
  </si>
  <si>
    <t>ARCHIVERO VERTICAL / 2 GAVETAS / AGLOMERADO / . / PERA / ..</t>
  </si>
  <si>
    <t>PA-MU-0730-02-003-0009110</t>
  </si>
  <si>
    <t>09110</t>
  </si>
  <si>
    <t>EQUIPO DE LABORATORIO / INCUBADORA / . / . / BLANCO / .. / DBO-10 A 45 C</t>
  </si>
  <si>
    <t>PA-MU-1250-29-146-0014028</t>
  </si>
  <si>
    <t>14028</t>
  </si>
  <si>
    <t>EQUIPO DE LABORATORIO / INCUBADORA / . / . / GRIS / ..</t>
  </si>
  <si>
    <t>PA-MU-1250-29-146-0014029</t>
  </si>
  <si>
    <t>14029</t>
  </si>
  <si>
    <t>EQUIPO DE LABORATORIO / BODTRAK APPARATUS / 110/230VAC (HACH)</t>
  </si>
  <si>
    <t>PA-MU-1250-29-146-0014030</t>
  </si>
  <si>
    <t>14030</t>
  </si>
  <si>
    <t>EQUIPO DE LABORATORIO / AQUAFAST / . / . / . / .. / COLORIMETRO</t>
  </si>
  <si>
    <t>PA-MU-1250-29-146-0014031</t>
  </si>
  <si>
    <t>14031</t>
  </si>
  <si>
    <t>HERRAMIENTA Y EQUIPO / REACTOR DRB / . / . / . / .. / DKHANNA</t>
  </si>
  <si>
    <t>PA-MU-1410-29-122-0015306</t>
  </si>
  <si>
    <t>15306</t>
  </si>
  <si>
    <t>MICROSCOPIO / . / . / . / . / .. / 090732401</t>
  </si>
  <si>
    <t>PA-MU-1510-02-024-0015319</t>
  </si>
  <si>
    <t>15319</t>
  </si>
  <si>
    <t>LIBRERO / 5 COMPARTIMENTOS / . / . / CAOBA / .. / CON 2 PUERTAS</t>
  </si>
  <si>
    <t>PA-MU-1160-02-007-0015467</t>
  </si>
  <si>
    <t>15467</t>
  </si>
  <si>
    <t>VENTILADORES / DE PEDESTAL 3 VELOCIDADES / . / . / BLANCO / LASKO</t>
  </si>
  <si>
    <t>PA-MU-1250-15-017-0017672</t>
  </si>
  <si>
    <t>17672</t>
  </si>
  <si>
    <t>CPU / . / . / . / NEGRO / HEWLETT PACKARD / MXL0442B3V</t>
  </si>
  <si>
    <t>PA-MU-1250-01-010-0021328</t>
  </si>
  <si>
    <t>21328</t>
  </si>
  <si>
    <t>TECLADO / . / . / . / NEGRO / HEWLETT PACKARD / BAUDU0JVBZBREM</t>
  </si>
  <si>
    <t>PA-MU-1250-01-005-0021330</t>
  </si>
  <si>
    <t>21330</t>
  </si>
  <si>
    <t>MOUSE / . / . / . / NEGRO / HEWLETT PACKARD / FATSQ0C5BZ96QB</t>
  </si>
  <si>
    <t>PA-MU-1250-01-006-0021331</t>
  </si>
  <si>
    <t>21331</t>
  </si>
  <si>
    <t>ESPECTROFOTOMETRO / . / . / . / . / .. / DR 3900</t>
  </si>
  <si>
    <t>PA-MU-1830-07-078-0026692</t>
  </si>
  <si>
    <t>26692</t>
  </si>
  <si>
    <t>05/05/2015</t>
  </si>
  <si>
    <t>BALANZA / . / . / . / . / .. / ANALITICA</t>
  </si>
  <si>
    <t>PA-MU-1830-07-075-0026693</t>
  </si>
  <si>
    <t>26693</t>
  </si>
  <si>
    <t>BANCO / . / . / . / NEGRO / .. / TUBULAR CON ASIENTO DE MADERA</t>
  </si>
  <si>
    <t>PA-MU-1830-02-039-0033784</t>
  </si>
  <si>
    <t>33784</t>
  </si>
  <si>
    <t>PA-MU-1830-02-039-0033785</t>
  </si>
  <si>
    <t>33785</t>
  </si>
  <si>
    <t>PA-MU-1830-02-039-0033786</t>
  </si>
  <si>
    <t>33786</t>
  </si>
  <si>
    <t>PA-MU-1830-02-039-0033787</t>
  </si>
  <si>
    <t>33787</t>
  </si>
  <si>
    <t>PA-MU-1830-02-039-0033788</t>
  </si>
  <si>
    <t>33788</t>
  </si>
  <si>
    <t>MULTIPARAMETRO / FOTOMETRO / . / . / . / HANNA / SN98139747</t>
  </si>
  <si>
    <t>PA-MU-1830-07-115-0033789</t>
  </si>
  <si>
    <t>33789</t>
  </si>
  <si>
    <t>BOMBA DE VACIO / . / . / . / . / WELCHI ALLYN / E22827 / 115v</t>
  </si>
  <si>
    <t>PA-MU-1830-07-116-0033790</t>
  </si>
  <si>
    <t>33790</t>
  </si>
  <si>
    <t>COLORIMETRO / DR/890 / . / . / . / HACH / 4847060</t>
  </si>
  <si>
    <t>PA-MU-1830-07-117-0033791</t>
  </si>
  <si>
    <t>33791</t>
  </si>
  <si>
    <t>TUTULADOR / DIGITAL / . / . / . / HACH / 16900-01</t>
  </si>
  <si>
    <t>PA-MU-1830-07-118-0033792</t>
  </si>
  <si>
    <t>33792</t>
  </si>
  <si>
    <t>MEDIDOR / DE OXIGENO / . / . / . / HANNA / 08158403</t>
  </si>
  <si>
    <t>PA-MU-1830-07-119-0033793</t>
  </si>
  <si>
    <t>33793</t>
  </si>
  <si>
    <t>PA-MU-1830-02-ESC-0034194</t>
  </si>
  <si>
    <t>34194</t>
  </si>
  <si>
    <t>BANCO / . / . / . / NEGRO / .. / PACK ASIENTO DE PLASTICO Y ALUMINIO</t>
  </si>
  <si>
    <t>PA-MU-1830-02-039-0034203</t>
  </si>
  <si>
    <t>34203</t>
  </si>
  <si>
    <t>PA-MU-1830-02-039-0034204</t>
  </si>
  <si>
    <t>34204</t>
  </si>
  <si>
    <t>PA-MU-1830-02-039-0034205</t>
  </si>
  <si>
    <t>34205</t>
  </si>
  <si>
    <t>PA-MU-1830-02-039-0034206</t>
  </si>
  <si>
    <t>34206</t>
  </si>
  <si>
    <t>PA-MU-1830-02-039-0034207</t>
  </si>
  <si>
    <t>34207</t>
  </si>
  <si>
    <t>PA-MU-1830-02-039-0034208</t>
  </si>
  <si>
    <t>34208</t>
  </si>
  <si>
    <t>PA-MU-1830-02-039-0034209</t>
  </si>
  <si>
    <t>34209</t>
  </si>
  <si>
    <t>PA-MU-1830-02-039-0034210</t>
  </si>
  <si>
    <t>34210</t>
  </si>
  <si>
    <t>PA-MU-1250-15-001-0003930</t>
  </si>
  <si>
    <t>03930</t>
  </si>
  <si>
    <t>MOTOBOMBA PE4045D665827 125-NS 25751 BOMBA MCA BARNES MOTOR JONH DEERE</t>
  </si>
  <si>
    <t>PA-MU-1250-29-069-0014185</t>
  </si>
  <si>
    <t>14185</t>
  </si>
  <si>
    <t>COMPRESOR DE AIRE / . / METAL / . / AZUL / . / DE 2 HP</t>
  </si>
  <si>
    <t>PA-MU-1250-29-119-0015470</t>
  </si>
  <si>
    <t>15470</t>
  </si>
  <si>
    <t>REVOLVEDORA / DE UN SACO / . / . / AMARILLO / BRIGGSSATRATION / MAXI10SR</t>
  </si>
  <si>
    <t>PA-MU-1250-21-027-0017667</t>
  </si>
  <si>
    <t>17667</t>
  </si>
  <si>
    <t>21/04/2009</t>
  </si>
  <si>
    <t>REVOLVEDORA / DE UN SACO /  AMARILLO / BRIGGSSATRATION / MAXI10SR M12</t>
  </si>
  <si>
    <t>PA-MU-1250-21-027-0017668</t>
  </si>
  <si>
    <t>17668</t>
  </si>
  <si>
    <t>CORTADORA / DE CONCRETO / . / . / AMARILLO / .</t>
  </si>
  <si>
    <t>PA-MU-1250-29-145-0017859</t>
  </si>
  <si>
    <t>17859</t>
  </si>
  <si>
    <t>PA-MU-1250-29-145-0017860</t>
  </si>
  <si>
    <t>17860</t>
  </si>
  <si>
    <t>PLANTA ELECTRICA SEMIAUTOMATICA AZUL BRONCO INFRA 18 HP 120 - 240 V</t>
  </si>
  <si>
    <t>PA-MU-1220-29-250-0020463</t>
  </si>
  <si>
    <t>20463</t>
  </si>
  <si>
    <t>08/12/2010</t>
  </si>
  <si>
    <t>ROTOMARTILLO / . / . / . / . / BOSCH / MARTILLO DEMOLEDOR GSH-27</t>
  </si>
  <si>
    <t>PA-MU-1830-21-069-0020590</t>
  </si>
  <si>
    <t>20590</t>
  </si>
  <si>
    <t>04/07/2013</t>
  </si>
  <si>
    <t xml:space="preserve">ROTOMARTILLO BOSCH DEMOLEDOR 27KG GSH 27VC PROFESIONAL CON PUNTAS </t>
  </si>
  <si>
    <t>PA-MU-1830-21-069-0020592</t>
  </si>
  <si>
    <t>20592</t>
  </si>
  <si>
    <t>04/08/2014</t>
  </si>
  <si>
    <t>MOTOBOMBA / . / . / . / AZUL / . / TR06MOD050 / CON REMOLQUE</t>
  </si>
  <si>
    <t>PA-MU-1220-21-005-0021016</t>
  </si>
  <si>
    <t>21016</t>
  </si>
  <si>
    <t>31/01/2011</t>
  </si>
  <si>
    <t>PLANTA DE LUZ / . / . / . / AZUL / . / VALSI</t>
  </si>
  <si>
    <t>PA-MU-1220-29-027-0021095</t>
  </si>
  <si>
    <t>21095</t>
  </si>
  <si>
    <t>08/12/2011</t>
  </si>
  <si>
    <t>JUEGO / MACHUELO / . / . / . / . / DE 5 MM HASTA 16 MM CON MANERAL</t>
  </si>
  <si>
    <t>PA-MU-0670-21-076-0026878</t>
  </si>
  <si>
    <t>26878</t>
  </si>
  <si>
    <t>01/07/2015</t>
  </si>
  <si>
    <t>JUEGO / MACHUELO / . / . / . / . / 1/8 HASTA 3/4 STANDAR CON MANERAL</t>
  </si>
  <si>
    <t>PA-MU-0670-21-076-0026879</t>
  </si>
  <si>
    <t>26879</t>
  </si>
  <si>
    <t>ESMERILADORA / . / . / . / . / . / DE MANO BOSH DISCO 8" 127V</t>
  </si>
  <si>
    <t>PA-MU-0670-29-134-0026880</t>
  </si>
  <si>
    <t>26880</t>
  </si>
  <si>
    <t>11/06/2015</t>
  </si>
  <si>
    <t>PA-MU-0310-02-003-0002134</t>
  </si>
  <si>
    <t>02134</t>
  </si>
  <si>
    <t>PA-MU-1250-02-005-0003918</t>
  </si>
  <si>
    <t>03918</t>
  </si>
  <si>
    <t>ESCTRITORIO / . / METAL / . / CAFE / ..</t>
  </si>
  <si>
    <t>PA-MU-1250-02-001-0003957</t>
  </si>
  <si>
    <t>03957</t>
  </si>
  <si>
    <t>ESCTRITORIO / CON 5 CAJONES / AGLOMERADO / . / BEIGE / ..</t>
  </si>
  <si>
    <t>PA-MU-1240-02-001-0007261</t>
  </si>
  <si>
    <t>07261</t>
  </si>
  <si>
    <t>LIBRERO / . / MELAMINA / . / PERA/GRIS / ..</t>
  </si>
  <si>
    <t>PA-MU-1110-02-014-0011952</t>
  </si>
  <si>
    <t>11952</t>
  </si>
  <si>
    <t>PA-MU-1250-02-002-0014708</t>
  </si>
  <si>
    <t>14708</t>
  </si>
  <si>
    <t>PA-MU-1250-02-009-0016358</t>
  </si>
  <si>
    <t>CPU / . / . / . / NEGRO / HEWLETT PACKARD / MXL0140L7D</t>
  </si>
  <si>
    <t>PA-MU-0870-01-010-0019264</t>
  </si>
  <si>
    <t>19264</t>
  </si>
  <si>
    <t>MONITOR / . / . / . / NEGRO / HEWLETT PACKARD / 3CQ95320K1</t>
  </si>
  <si>
    <t>PA-MU-0870-01-004-0019273</t>
  </si>
  <si>
    <t>19273</t>
  </si>
  <si>
    <t>TECLADO / . / . / . / NEGRO / HEWLETT PACKARD / BAUDUOHVBYCE3U</t>
  </si>
  <si>
    <t>PA-MU-0850-01-005-0019294</t>
  </si>
  <si>
    <t>19294</t>
  </si>
  <si>
    <t>MOUSE / OPTICO / . / . / NEGRO / HEWLETT PACKARD / FATSQ0C5BYNM06</t>
  </si>
  <si>
    <t>PA-MU-0850-01-006-0019306</t>
  </si>
  <si>
    <t>19306</t>
  </si>
  <si>
    <t>TELEFONO / DIGITAL / . / . / NEGRO / CISCO / FCH1504C51L / IP 7911</t>
  </si>
  <si>
    <t>PA-MU-0860-27-012-0021203</t>
  </si>
  <si>
    <t>21203</t>
  </si>
  <si>
    <t>PA-MU-0440-02-006-0024474</t>
  </si>
  <si>
    <t>24474</t>
  </si>
  <si>
    <t>ROTOMARTILLO / . / . / . / AMARILLO / .</t>
  </si>
  <si>
    <t>PA-MU-0330-15-003-0002183</t>
  </si>
  <si>
    <t>02183</t>
  </si>
  <si>
    <t>PA-MU-0730-15-001-0002939</t>
  </si>
  <si>
    <t>02939</t>
  </si>
  <si>
    <t>PA-MU-1210-02-022-0003712</t>
  </si>
  <si>
    <t>03712</t>
  </si>
  <si>
    <t>PA-MU-1250-02-022-0003931</t>
  </si>
  <si>
    <t>03931</t>
  </si>
  <si>
    <t>PA-MU-1250-02-022-0003932</t>
  </si>
  <si>
    <t>03932</t>
  </si>
  <si>
    <t>PA-MU-1250-02-022-0003933</t>
  </si>
  <si>
    <t>03933</t>
  </si>
  <si>
    <t>MUEBLE PARA COMPUTADORA / . / AGLOMERADO / . / CAOBA/NEGRO / ..</t>
  </si>
  <si>
    <t>PA-MU-1250-02-022-0003941</t>
  </si>
  <si>
    <t>03941</t>
  </si>
  <si>
    <t>PA-MU-1250-02-003-0003960</t>
  </si>
  <si>
    <t>03960</t>
  </si>
  <si>
    <t>GABINETE DE PARED / 1 COMPARTIMENTO / . / . / CAOBA/NEGRO / ..</t>
  </si>
  <si>
    <t>PA-MU-1250-02-007-0003981</t>
  </si>
  <si>
    <t>03981</t>
  </si>
  <si>
    <t>PA-MU-1250-02-002-0003996</t>
  </si>
  <si>
    <t>03996</t>
  </si>
  <si>
    <t>PA-MU-1250-02-002-0003999</t>
  </si>
  <si>
    <t>03999</t>
  </si>
  <si>
    <t>PA-MU-1250-02-002-0004006</t>
  </si>
  <si>
    <t>04006</t>
  </si>
  <si>
    <t>PA-MU-1340-29-015-0004225</t>
  </si>
  <si>
    <t>04225</t>
  </si>
  <si>
    <t>PA-MU-1510-07-007-0004563</t>
  </si>
  <si>
    <t>04563</t>
  </si>
  <si>
    <t>PA-MU-1510-07-007-0004567</t>
  </si>
  <si>
    <t>04567</t>
  </si>
  <si>
    <t>PA-MU-1510-07-007-0004569</t>
  </si>
  <si>
    <t>04569</t>
  </si>
  <si>
    <t>PA-MU-1510-07-007-0004571</t>
  </si>
  <si>
    <t>04571</t>
  </si>
  <si>
    <t>PA-MU-1510-07-007-0004574</t>
  </si>
  <si>
    <t>04574</t>
  </si>
  <si>
    <t>PA-MU-1510-07-007-0004575</t>
  </si>
  <si>
    <t>04575</t>
  </si>
  <si>
    <t>PA-MU-1510-07-007-0004576</t>
  </si>
  <si>
    <t>04576</t>
  </si>
  <si>
    <t>ANAQUEL / . / METAL / . / GRIS / ..</t>
  </si>
  <si>
    <t>PA-MU-0740-02-032-0004946</t>
  </si>
  <si>
    <t>04946</t>
  </si>
  <si>
    <t>MOSTRADOR DE RECEPCION / . / AGLOMERADO / . / PERA/GRIS / ..</t>
  </si>
  <si>
    <t>PA-MU-0740-02-011-0005141</t>
  </si>
  <si>
    <t>05141</t>
  </si>
  <si>
    <t>PA-MU-0640-02-022-0006366</t>
  </si>
  <si>
    <t>06366</t>
  </si>
  <si>
    <t>PA-MU-0640-02-022-0006425</t>
  </si>
  <si>
    <t>06425</t>
  </si>
  <si>
    <t>PA-MU-0640-02-022-0006426</t>
  </si>
  <si>
    <t>06426</t>
  </si>
  <si>
    <t>PA-MU-1210-02-001-0006928</t>
  </si>
  <si>
    <t>06928</t>
  </si>
  <si>
    <t>MESA / . / AGLOMERADO / . / CAOBA / . / TUBULAR, CON RUEDAS Y ENTREPAÑO</t>
  </si>
  <si>
    <t>PA-MU-1160-02-027-0007273</t>
  </si>
  <si>
    <t>07273</t>
  </si>
  <si>
    <t>PA-MU-1410-02-022-0007783</t>
  </si>
  <si>
    <t>07783</t>
  </si>
  <si>
    <t>PA-MU-1410-02-022-0007784</t>
  </si>
  <si>
    <t>07784</t>
  </si>
  <si>
    <t>PA-MU-0730-02-022-0009311</t>
  </si>
  <si>
    <t>09311</t>
  </si>
  <si>
    <t>PA-MU-0730-02-022-0009313</t>
  </si>
  <si>
    <t>09313</t>
  </si>
  <si>
    <t>PA-MU-0730-02-022-0009314</t>
  </si>
  <si>
    <t>09314</t>
  </si>
  <si>
    <t>PA-MU-1170-02-004-0010208</t>
  </si>
  <si>
    <t>10208</t>
  </si>
  <si>
    <t>ROTOMARTILLO / . / . / . / . / .</t>
  </si>
  <si>
    <t>PA-MU-0730-29-124-0011493</t>
  </si>
  <si>
    <t>11493</t>
  </si>
  <si>
    <t>PA-MU-0730-02-022-0011502</t>
  </si>
  <si>
    <t>11502</t>
  </si>
  <si>
    <t>PA-MU-0730-02-022-0011503</t>
  </si>
  <si>
    <t>11503</t>
  </si>
  <si>
    <t>PA-MU-0730-02-022-0011504</t>
  </si>
  <si>
    <t>11504</t>
  </si>
  <si>
    <t>PA-MU-0730-02-022-0011505</t>
  </si>
  <si>
    <t>11505</t>
  </si>
  <si>
    <t>PA-MU-0730-02-022-0011506</t>
  </si>
  <si>
    <t>11506</t>
  </si>
  <si>
    <t>CAMARA DIGITAL / . / . / . / . / SONY / S011369805I / DSC-S650</t>
  </si>
  <si>
    <t>PA-MU-0850-28-002-0011540</t>
  </si>
  <si>
    <t>11540</t>
  </si>
  <si>
    <t>PA-MU-0640-02-022-0012859</t>
  </si>
  <si>
    <t>12859</t>
  </si>
  <si>
    <t>PA-MU-0640-02-022-0012861</t>
  </si>
  <si>
    <t>12861</t>
  </si>
  <si>
    <t>ARTICULOS DE OFICINA / GUILLOTINA / . / . / . / . / 12" M-9312</t>
  </si>
  <si>
    <t>PA-MU-1120-28-033-0013194</t>
  </si>
  <si>
    <t>13194</t>
  </si>
  <si>
    <t>ESMERILADORA / SURTEK / 110 V ESMERILADORA DE BANCO ANGULAR 8"</t>
  </si>
  <si>
    <t>PA-MU-1250-29-134-0013223</t>
  </si>
  <si>
    <t>13223</t>
  </si>
  <si>
    <t>PA-MU-1250-29-134-0013224</t>
  </si>
  <si>
    <t>13224</t>
  </si>
  <si>
    <t>ESMERILADORA / ANGULAR 7" / . / . / . / SURTEK / 2200W</t>
  </si>
  <si>
    <t>PA-MU-1250-29-134-0013225</t>
  </si>
  <si>
    <t>13225</t>
  </si>
  <si>
    <t>PA-MU-0110-02-003-0013534</t>
  </si>
  <si>
    <t>13534</t>
  </si>
  <si>
    <t>PA-MU-0730-02-022-0014622</t>
  </si>
  <si>
    <t>14622</t>
  </si>
  <si>
    <t>PA-MU-0730-02-022-0014623</t>
  </si>
  <si>
    <t>14623</t>
  </si>
  <si>
    <t>PA-MU-0730-02-022-0014624</t>
  </si>
  <si>
    <t>14624</t>
  </si>
  <si>
    <t>PA-MU-0730-02-022-0014625</t>
  </si>
  <si>
    <t>14625</t>
  </si>
  <si>
    <t>PA-MU-0730-02-022-0014626</t>
  </si>
  <si>
    <t>14626</t>
  </si>
  <si>
    <t>PA-MU-0730-02-022-0014627</t>
  </si>
  <si>
    <t>14627</t>
  </si>
  <si>
    <t>PA-MU-0730-02-022-0014628</t>
  </si>
  <si>
    <t>14628</t>
  </si>
  <si>
    <t>PA-MU-0730-02-022-0014629</t>
  </si>
  <si>
    <t>14629</t>
  </si>
  <si>
    <t>NO BREAK / . / . / . / NEGRO / TRIPP LITE SMART / 9722ALROM663800124</t>
  </si>
  <si>
    <t>PA-MU-0870-01-007-0015137</t>
  </si>
  <si>
    <t>15137</t>
  </si>
  <si>
    <t>LIBRERO / . / AGLOMERADO / . / CAOBA / . / CON 2 PUERTAS</t>
  </si>
  <si>
    <t>PA-MU-1160-02-007-0015466</t>
  </si>
  <si>
    <t>15466</t>
  </si>
  <si>
    <t>PA-MU-1161-02-002-0016550</t>
  </si>
  <si>
    <t>Dirección de Comercio en la Vía Pública</t>
  </si>
  <si>
    <t>PA-MU-1250-15-017-0019638</t>
  </si>
  <si>
    <t>VENTILADORES / . / . / . / . / TORNADO / MODELO S4531</t>
  </si>
  <si>
    <t>PA-MU-0850-15-017-0019643</t>
  </si>
  <si>
    <t>ESMERILADORA / . / . / . / NEGRO / .</t>
  </si>
  <si>
    <t>PA-MU-1250-29-134-0022288</t>
  </si>
  <si>
    <t>24/06/2011</t>
  </si>
  <si>
    <t>MAQUINA DE ESCRIBIR / ELECTRICA / . / . / BEIGE / OLYMPIA / 108</t>
  </si>
  <si>
    <t>PA-MU-0820-02-018-0005526</t>
  </si>
  <si>
    <t>05526</t>
  </si>
  <si>
    <t>PA-MU-0440-15-003-0035770</t>
  </si>
  <si>
    <t>VENTILADORES / DE PEDESTAL 3 VELOCIDADES / PLASTICO / . / BLANCO / MYTEK</t>
  </si>
  <si>
    <t>PA-MU-0330-15-001-0002179</t>
  </si>
  <si>
    <t>02179</t>
  </si>
  <si>
    <t>PA-MU-0330-02-002-0002191</t>
  </si>
  <si>
    <t>02191</t>
  </si>
  <si>
    <t>PA-MU-0110-02-003-0002283</t>
  </si>
  <si>
    <t>02283</t>
  </si>
  <si>
    <t>PA-MU-0410-02-010-0002516</t>
  </si>
  <si>
    <t>02516</t>
  </si>
  <si>
    <t>PA-MU-0430-02-006-0002545</t>
  </si>
  <si>
    <t>02545</t>
  </si>
  <si>
    <t>CPU / . / PLASTICO / . / GRIS / .. / CNX7242SXL</t>
  </si>
  <si>
    <t>PA-MU-0440-01-011-0002647</t>
  </si>
  <si>
    <t>02647</t>
  </si>
  <si>
    <t>PA-MU-0620-02-005-0002694</t>
  </si>
  <si>
    <t>02694</t>
  </si>
  <si>
    <t>Instituto de la Mujer Tlajomulquense</t>
  </si>
  <si>
    <t>PA-MU-0630-02-002-0002758</t>
  </si>
  <si>
    <t>02758</t>
  </si>
  <si>
    <t>PA-MU-0750-02-005-0002852</t>
  </si>
  <si>
    <t>02852</t>
  </si>
  <si>
    <t>PA-MU-1230-02-003-0003859</t>
  </si>
  <si>
    <t>03859</t>
  </si>
  <si>
    <t>PA-MU-0330-02-002-0003423</t>
  </si>
  <si>
    <t>03423</t>
  </si>
  <si>
    <t>ESCTRITORIO / CON 4 CAJONES / . / . / GRIS/BLANCO / ..</t>
  </si>
  <si>
    <t>PA-MU-1270-02-001-0004046</t>
  </si>
  <si>
    <t>04046</t>
  </si>
  <si>
    <t>ESCRITORIO TIPO L / 2 CAJONES / AGLOMERADO / . / MIEL / ..</t>
  </si>
  <si>
    <t>PA-MU-1250-02-001-0003935</t>
  </si>
  <si>
    <t>03935</t>
  </si>
  <si>
    <t>PA-MU-1250-02-002-0003950</t>
  </si>
  <si>
    <t>03950</t>
  </si>
  <si>
    <t>PA-MU-1250-02-003-0003959</t>
  </si>
  <si>
    <t>03959</t>
  </si>
  <si>
    <t>PA-MU-1250-02-003-0003982</t>
  </si>
  <si>
    <t>03982</t>
  </si>
  <si>
    <t>PA-MU-1250-02-002-0003984</t>
  </si>
  <si>
    <t>03984</t>
  </si>
  <si>
    <t>PA-MU-1250-02-006-0004003</t>
  </si>
  <si>
    <t>04003</t>
  </si>
  <si>
    <t>ARCHIVERO VERTICAL / 4 GAVETAS / . / . / GRIS / ..</t>
  </si>
  <si>
    <t>PA-MU-1270-02-003-0004070</t>
  </si>
  <si>
    <t>04070</t>
  </si>
  <si>
    <t>ARCHIVERO VERTICAL / 3 GAVETAS / . / . / GRIS/AZUL / .</t>
  </si>
  <si>
    <t>PA-MU-0820-02-003-0005529</t>
  </si>
  <si>
    <t>05529</t>
  </si>
  <si>
    <t>PA-MU-0810-02-004-0005053</t>
  </si>
  <si>
    <t>05053</t>
  </si>
  <si>
    <t>ESCTRITORIO / CON 7 CAJONES / METAL / . / GRIS / .</t>
  </si>
  <si>
    <t>PA-MU-1250-02-001-0005384</t>
  </si>
  <si>
    <t>05384</t>
  </si>
  <si>
    <t>ARCHIVERO VERTICAL / 2 PUERTAS / METAL / . / GRIS / .</t>
  </si>
  <si>
    <t>PA-MU-1250-02-003-0005390</t>
  </si>
  <si>
    <t>05390</t>
  </si>
  <si>
    <t>PA-MU-1250-02-002-0005392</t>
  </si>
  <si>
    <t>05392</t>
  </si>
  <si>
    <t>MAQUINA DE ESCRIBIR / ELECTRICA / PLASTICO / . / . / PANASONIC</t>
  </si>
  <si>
    <t>PA-MU-1250-02-018-0005393</t>
  </si>
  <si>
    <t>05393</t>
  </si>
  <si>
    <t>PA-MU-1250-27-001-0005394</t>
  </si>
  <si>
    <t>05394</t>
  </si>
  <si>
    <t>ESCTRITORIO / CON 2 CAJONES / TRIPLAY / . / MADERA / .</t>
  </si>
  <si>
    <t>PA-MU-1250-02-001-0005492</t>
  </si>
  <si>
    <t>05492</t>
  </si>
  <si>
    <t>ARCHIVERO VERTICAL / 3 GAVETAS / TRIPLAY / . / MADERA / .</t>
  </si>
  <si>
    <t>PA-MU-1250-02-003-0005494</t>
  </si>
  <si>
    <t>05494</t>
  </si>
  <si>
    <t>MAQUINA DE ESCRIBIR / PLASTICO / . / NEGRO / OLYMPIA / 6620628</t>
  </si>
  <si>
    <t>PA-MU-1250-02-006-0005495</t>
  </si>
  <si>
    <t>05495</t>
  </si>
  <si>
    <t>MAQUINA DE ESCRIBIR / ELECTRICA / PLASTICO / . / GRIS / IBM</t>
  </si>
  <si>
    <t>PA-MU-1250-02-018-0005497</t>
  </si>
  <si>
    <t>05497</t>
  </si>
  <si>
    <t>SILLA DE VISITA / CON CODERAS / VINIL / . / CAFE / .</t>
  </si>
  <si>
    <t>PA-MU-1250-02-002-0005498</t>
  </si>
  <si>
    <t>05498</t>
  </si>
  <si>
    <t>PA-MU-1250-02-002-0005499</t>
  </si>
  <si>
    <t>05499</t>
  </si>
  <si>
    <t>SILLAS / TUBULAR / METAL / . / BEIGE / .</t>
  </si>
  <si>
    <t>PA-MU-1250-02-002-0005503</t>
  </si>
  <si>
    <t>05503</t>
  </si>
  <si>
    <t>PA-MU-1250-02-002-0005504</t>
  </si>
  <si>
    <t>05504</t>
  </si>
  <si>
    <t>TELEFONO / DIGITAL / PLASTICO / . / NEGRO / ALCATEL / N 594 EASY</t>
  </si>
  <si>
    <t>PA-MU-1250-27-001-0005506</t>
  </si>
  <si>
    <t>05506</t>
  </si>
  <si>
    <t>PA-MU-1250-02-002-0005507</t>
  </si>
  <si>
    <t>05507</t>
  </si>
  <si>
    <t>ESCRITORIO TIPO L / 2 CAJONES / AGLOMERADO / . / GRIS/AZUL / .</t>
  </si>
  <si>
    <t>PA-MU-0820-02-001-0005577</t>
  </si>
  <si>
    <t>05577</t>
  </si>
  <si>
    <t>ESCALERA / . / METAL / . / PLATA / .. / DE TRIPIE</t>
  </si>
  <si>
    <t>PA-MU-0670-02-002-0006189</t>
  </si>
  <si>
    <t>06189</t>
  </si>
  <si>
    <t>PA-MU-0680-02-003-0005970</t>
  </si>
  <si>
    <t>05970</t>
  </si>
  <si>
    <t>PA-MU-1180-02-006-0006270</t>
  </si>
  <si>
    <t>06270</t>
  </si>
  <si>
    <t>IMPRESORA / OFFICEJET / HEWLETT PACKARD / MY2CQB106F / PORTATIL WIRELESS BLUETHOOH</t>
  </si>
  <si>
    <t>PA-MU-0670-02-002-0006192</t>
  </si>
  <si>
    <t>06192</t>
  </si>
  <si>
    <t>ARTICULOS DE OFICINA / PINTARRON / . / . / BLANCO / ESCO / 822</t>
  </si>
  <si>
    <t>PA-MU-1180-02-006-0006280</t>
  </si>
  <si>
    <t>06280</t>
  </si>
  <si>
    <t>PROYECTOR DE ACETATOS / . / . / . / GRIS / INFOCUS / AMMC535A0077</t>
  </si>
  <si>
    <t>PA-MU-1180-02-033-0006294</t>
  </si>
  <si>
    <t>06294</t>
  </si>
  <si>
    <t>PA-MU-1150-02-002-0006666</t>
  </si>
  <si>
    <t>06666</t>
  </si>
  <si>
    <t>PA-MU-0640-02-022-0006364</t>
  </si>
  <si>
    <t>06364</t>
  </si>
  <si>
    <t>PA-MU-0710-02-001-0006492</t>
  </si>
  <si>
    <t>06492</t>
  </si>
  <si>
    <t>PA-MU-1150-02-002-0006662</t>
  </si>
  <si>
    <t>06662</t>
  </si>
  <si>
    <t>PA-MU-1410-02-006-0007339</t>
  </si>
  <si>
    <t>07339</t>
  </si>
  <si>
    <t>ARTICULOS DE OFICINA / PINTARRON / . / . / BLANCO / . / 1 X 120 CM</t>
  </si>
  <si>
    <t>PA-MU-1110-02-006-0007120</t>
  </si>
  <si>
    <t>07120</t>
  </si>
  <si>
    <t>RADIO / PORTATIL / PLASTICO / . / NEGRO / KENWOOD / 61100391 / TK-272G</t>
  </si>
  <si>
    <t>PA-MU-0680-27-003-0007142</t>
  </si>
  <si>
    <t>07142</t>
  </si>
  <si>
    <t>PA-MU-1240-02-002-0007259</t>
  </si>
  <si>
    <t>07259</t>
  </si>
  <si>
    <t>PA-MU-1140-02-006-0007974</t>
  </si>
  <si>
    <t>07974</t>
  </si>
  <si>
    <t>PA-MU-1160-02-002-0008123</t>
  </si>
  <si>
    <t>08123</t>
  </si>
  <si>
    <t>TECLADO / . / PLASTICO / . / NEGRO / LOGITECH / 820-003414</t>
  </si>
  <si>
    <t>PA-MU-1360-01-005-0008302</t>
  </si>
  <si>
    <t>08302</t>
  </si>
  <si>
    <t>PA-MU-0230-02-002-0008213</t>
  </si>
  <si>
    <t>08213</t>
  </si>
  <si>
    <t>PA-MU-1360-02-001-0008274</t>
  </si>
  <si>
    <t>08274</t>
  </si>
  <si>
    <t>ARTICULOS DE OFICINA / PINTARRON / . / . / BLANCO / .. / CHICO</t>
  </si>
  <si>
    <t>PA-MU-1360-02-006-0008281</t>
  </si>
  <si>
    <t>08281</t>
  </si>
  <si>
    <t>ARCHIVERO HORIZONTAL / 4 CAJONES / . / . / PERA/GRIS / ..</t>
  </si>
  <si>
    <t>PA-MU-1360-02-003-0008289</t>
  </si>
  <si>
    <t>08289</t>
  </si>
  <si>
    <t>ESCTRITORIO / CON 2 CAJONES / AGLOMERADO / . / CAOBA/NEGRO / .. / . / .</t>
  </si>
  <si>
    <t>PA-MU-1120-02-005-0009130</t>
  </si>
  <si>
    <t>09130</t>
  </si>
  <si>
    <t>MOUSE / . / . / . / NEGRO / LENOVO / 4424450</t>
  </si>
  <si>
    <t>PA-MU-1120-27-003-0009155</t>
  </si>
  <si>
    <t>09155</t>
  </si>
  <si>
    <t>TECLADO / . / . / . / GRIS/NEGRO / HP COMPAQ / BC3370GBWQ947</t>
  </si>
  <si>
    <t>PA-MU-1120-07-046-0010023</t>
  </si>
  <si>
    <t>10023</t>
  </si>
  <si>
    <t>ESCTRITORIO / CON 1 CAJON / MADERA / . / CAOBA/NEGRO / .</t>
  </si>
  <si>
    <t>PA-MU-1160-02-001-0009342</t>
  </si>
  <si>
    <t>09342</t>
  </si>
  <si>
    <t>PA-MU-0110-02-042-0011152</t>
  </si>
  <si>
    <t>11152</t>
  </si>
  <si>
    <t>ARCHIVERO VERTICAL / 4 GAVETAS / LAMINA / . / GRIS / ..</t>
  </si>
  <si>
    <t>PA-MU-1270-02-003-0012692</t>
  </si>
  <si>
    <t>12692</t>
  </si>
  <si>
    <t>MOUSE / . / PLASTICO / . / GRIS/NEGRO / HEWLETT PACKARD / FB7330A9WVVAGDY</t>
  </si>
  <si>
    <t>PA-MU-1410-29-122-0011216</t>
  </si>
  <si>
    <t>11216</t>
  </si>
  <si>
    <t>PA-MU-0110-02-006-0011580</t>
  </si>
  <si>
    <t>11580</t>
  </si>
  <si>
    <t>ESCRITORIO TIPO L / . / . / . / CAOBA/NEGRO / .</t>
  </si>
  <si>
    <t>PA-MU-0110-02-009-0011905</t>
  </si>
  <si>
    <t>11905</t>
  </si>
  <si>
    <t>CPU / . / PLASTICO / . / NEGRO / LENOVO / LKKRAR8 / M55e</t>
  </si>
  <si>
    <t>PA-MU-0860-01-010-0012019</t>
  </si>
  <si>
    <t>12019</t>
  </si>
  <si>
    <t>MONITOR / MONITOR / PLASTICO / . / NEGRO / LENOVO / V2NH297 / LCD</t>
  </si>
  <si>
    <t>PA-MU-0860-01-004-0012054</t>
  </si>
  <si>
    <t>12054</t>
  </si>
  <si>
    <t>MOUSE / . / PLASTICO / . / NEGRO / IBM / 23-092169</t>
  </si>
  <si>
    <t>PA-MU-0720-01-006-0012145</t>
  </si>
  <si>
    <t>12145</t>
  </si>
  <si>
    <t>PA-MU-1360-02-003-0012319</t>
  </si>
  <si>
    <t>12319</t>
  </si>
  <si>
    <t>TECLADO / . / PLASTICO / . / NEGRO / LENOVO / 00838455</t>
  </si>
  <si>
    <t>PA-MU-1250-01-005-0012517</t>
  </si>
  <si>
    <t>12517</t>
  </si>
  <si>
    <t>ARCHIVERO VERTICAL / 4 GAVETAS / METAL / . / VERDE / .</t>
  </si>
  <si>
    <t>PA-MU-1250-02-003-0012532</t>
  </si>
  <si>
    <t>12532</t>
  </si>
  <si>
    <t>ESCTRITORIO / CON 4 CAJONES / AGLOMERADO / . / CAOBA/NEGRO / .</t>
  </si>
  <si>
    <t>PA-MU-1250-02-001-0012533</t>
  </si>
  <si>
    <t>12533</t>
  </si>
  <si>
    <t>SILLA SECRETARIAL / SIN CODERAS / PLIANA / . / GRIS / .</t>
  </si>
  <si>
    <t>PA-MU-1250-02-002-0012535</t>
  </si>
  <si>
    <t>12535</t>
  </si>
  <si>
    <t>MAQUINA DE ESCRIBIR / MECANICA / . / . / NEGRO / OLIVETTI / 9107034</t>
  </si>
  <si>
    <t>PA-MU-1250-02-018-0012536</t>
  </si>
  <si>
    <t>12536</t>
  </si>
  <si>
    <t>RADIO / PORTATIL / . / . / NEGRO / KENWOOD / 81200755 / TK2212LK</t>
  </si>
  <si>
    <t>PA-MU-0810-27-003-0012553</t>
  </si>
  <si>
    <t>12553</t>
  </si>
  <si>
    <t>RADIO / PORTATIL / . / . / NEGRO / KENWOOD / 81200979 / TK2212LK</t>
  </si>
  <si>
    <t>PA-MU-0810-27-003-0012583</t>
  </si>
  <si>
    <t>12583</t>
  </si>
  <si>
    <t>RADIO / PORTATIL / . / . / NEGRO / KENWOOD / 81105299 / TK2212LK</t>
  </si>
  <si>
    <t>PA-MU-0810-27-003-0012585</t>
  </si>
  <si>
    <t>12585</t>
  </si>
  <si>
    <t>MUEBLE / PARA CAJAS / MELAMINA / . / . / . / DE 3 CAJONES</t>
  </si>
  <si>
    <t>PA-MU-0730-02-042-0012917</t>
  </si>
  <si>
    <t>12917</t>
  </si>
  <si>
    <t>TECLADO / . / PLASTICO / . / NEGRO / HEWLETT PACKARD / CG44707313</t>
  </si>
  <si>
    <t>PA-MU-0740-01-005-0012886</t>
  </si>
  <si>
    <t>12886</t>
  </si>
  <si>
    <t>PA-MU-0610-02-002-0012973</t>
  </si>
  <si>
    <t>12973</t>
  </si>
  <si>
    <t>RADIO / PORTATIL / . / . / NEGRO / KENWOOD / 81200971 / TK-2212L</t>
  </si>
  <si>
    <t>PA-MU-0810-27-003-0012927</t>
  </si>
  <si>
    <t>12927</t>
  </si>
  <si>
    <t>PA-MU-1350-02-001-0013253</t>
  </si>
  <si>
    <t>13253</t>
  </si>
  <si>
    <t>MONITOR / . / PLASTICO / . / NEGRO / IBM / V2TR635</t>
  </si>
  <si>
    <t>PA-MU-0740-01-004-0013052</t>
  </si>
  <si>
    <t>13052</t>
  </si>
  <si>
    <t>PA-MU-0670-02-002-0014048</t>
  </si>
  <si>
    <t>14048</t>
  </si>
  <si>
    <t>IMPRESORA / . / . / . / . / HEWLETT PACKARD / VND3C26538 / FODEIMM 2008</t>
  </si>
  <si>
    <t>PA-MU-1162-01-011-0014109</t>
  </si>
  <si>
    <t>14109</t>
  </si>
  <si>
    <t>MOUSE / . / . / . / NEGRO / LENOVO / 4241646</t>
  </si>
  <si>
    <t>PA-MU-0870-01-006-0014293</t>
  </si>
  <si>
    <t>14293</t>
  </si>
  <si>
    <t>NO BREAK / . / . / . / NEGRO / TRIPP LITE SMART / 9721ALROM663800119 / OM5977</t>
  </si>
  <si>
    <t>PA-MU-0870-01-007-0014993</t>
  </si>
  <si>
    <t>14993</t>
  </si>
  <si>
    <t>SWITCH / 8 PUERTOS / . / . / NEGRO / CISCO / INM08181YLH</t>
  </si>
  <si>
    <t>PA-MU-0870-01-014-0014370</t>
  </si>
  <si>
    <t>14370</t>
  </si>
  <si>
    <t>RADIO / PORTATIL / PLASTICO / . / NEGRO / KENWOOD / 00100297 / TK2212L</t>
  </si>
  <si>
    <t>PA-MU-0860-27-003-0014580</t>
  </si>
  <si>
    <t>14580</t>
  </si>
  <si>
    <t>PA-MU-1250-02-002-0014707</t>
  </si>
  <si>
    <t>14707</t>
  </si>
  <si>
    <t>RADIO / PORTATIL / . / . / NEGRO / KENWOOD / 00200477 / TK-2212L</t>
  </si>
  <si>
    <t>PA-MU-0860-27-003-0014805</t>
  </si>
  <si>
    <t>14805</t>
  </si>
  <si>
    <t>LAP TOP / . / . / . / . / LENOVO / L3C4442</t>
  </si>
  <si>
    <t>PA-MU-0870-01-002-0016326</t>
  </si>
  <si>
    <t>16326</t>
  </si>
  <si>
    <t>NO BREAK / . / . / . / NEGRO / TRIPP LITE SMART / 9722ALROM663800128</t>
  </si>
  <si>
    <t>PA-MU-0870-01-007-0015048</t>
  </si>
  <si>
    <t>15048</t>
  </si>
  <si>
    <t>NO BREAK / . / . / . / NEGRO / TRIPP LITE SMART / 9722ALROM663800126</t>
  </si>
  <si>
    <t>PA-MU-0870-01-007-0015055</t>
  </si>
  <si>
    <t>15055</t>
  </si>
  <si>
    <t>DESBROZADORA / DE GASOLINA / . / . / . / EVANS / TB490BC</t>
  </si>
  <si>
    <t>PA-MU-1250-29-070-0015345</t>
  </si>
  <si>
    <t>15345</t>
  </si>
  <si>
    <t>PA-MU-1250-29-070-0015346</t>
  </si>
  <si>
    <t>15346</t>
  </si>
  <si>
    <t>PISTOLA / . / . / . / . / . / DE LAVADO</t>
  </si>
  <si>
    <t>PA-MU-1250-21-013-0015780</t>
  </si>
  <si>
    <t>15780</t>
  </si>
  <si>
    <t>ROTOMARTILLO / . / . / . / . / URREA / 1/2 RM812</t>
  </si>
  <si>
    <t>PA-MU-1250-21-069-0015807</t>
  </si>
  <si>
    <t>15807</t>
  </si>
  <si>
    <t>CPU / . / . / . / NEGRO / LENOVO / L3B0485 / THINKCENTER M57P</t>
  </si>
  <si>
    <t>PA-MU-0870-01-010-0016048</t>
  </si>
  <si>
    <t>16048</t>
  </si>
  <si>
    <t>MONITOR / . / . / . / NEGRO / LENOVO / V1PX767 / TFT 17"</t>
  </si>
  <si>
    <t>PA-MU-0870-01-004-0016057</t>
  </si>
  <si>
    <t>16057</t>
  </si>
  <si>
    <t>CPU / . / . / . / NEGRO / LENOVO / L3B0490</t>
  </si>
  <si>
    <t>PA-MU-0870-01-010-0016309</t>
  </si>
  <si>
    <t>16309</t>
  </si>
  <si>
    <t>CPU / . / PLASTICO / . / NEGRO / LENOVO / LKMGYRV</t>
  </si>
  <si>
    <t>PA-MU-0870-01-010-0016808</t>
  </si>
  <si>
    <t>16808</t>
  </si>
  <si>
    <t>MONITOR / . / PLASTICO / . / NEGRO / LENOVO / 1S4434HE1V1DT315</t>
  </si>
  <si>
    <t>PA-MU-0870-01-004-0016815</t>
  </si>
  <si>
    <t>16815</t>
  </si>
  <si>
    <t>MOUSE / . / PLASTICO / . / NEGRO / LENOVO / 44M6825</t>
  </si>
  <si>
    <t>PA-MU-0870-01-006-0016832</t>
  </si>
  <si>
    <t>16832</t>
  </si>
  <si>
    <t>PA-MU-1210-02-001-0016873</t>
  </si>
  <si>
    <t>16873</t>
  </si>
  <si>
    <t>PA-MU-1130-02-066-0017379</t>
  </si>
  <si>
    <t>17379</t>
  </si>
  <si>
    <t>PA-MU-1250-29-091-0016969</t>
  </si>
  <si>
    <t>16969</t>
  </si>
  <si>
    <t>28/11/2011</t>
  </si>
  <si>
    <t>SILLA SECRETARIAL / SIN CODERAS / . / . / AZUL / ..</t>
  </si>
  <si>
    <t>PA-MU-0720-02-064-0016990</t>
  </si>
  <si>
    <t>16990</t>
  </si>
  <si>
    <t>RADIO / PORTATIL / . / . / NEGRO / KENWOOD / 00400545 / TK 2212L</t>
  </si>
  <si>
    <t>PA-MU-1250-27-003-0017090</t>
  </si>
  <si>
    <t>17090</t>
  </si>
  <si>
    <t>RADIO / PORTATIL / . / . / NEGRO / KENWOOD / 00500590 / TK 2212L</t>
  </si>
  <si>
    <t>PA-MU-1250-27-003-0017091</t>
  </si>
  <si>
    <t>17091</t>
  </si>
  <si>
    <t>RADIO / PORTATIL / . / . / NEGRO / KENWOOD / 00500119 / TK 2212L</t>
  </si>
  <si>
    <t>PA-MU-1250-27-003-0017092</t>
  </si>
  <si>
    <t>17092</t>
  </si>
  <si>
    <t>VENTILADORES / DE TORRE / . / . / . / .. / MOD. 3332</t>
  </si>
  <si>
    <t>PA-MU-1162-15-017-0017994</t>
  </si>
  <si>
    <t>17994</t>
  </si>
  <si>
    <t>RADIO / PORTATIL / . / . / NEGRO / KENWOOD / A8C00272 / TK2212L</t>
  </si>
  <si>
    <t>PA-MU-0860-27-003-0017727</t>
  </si>
  <si>
    <t>17727</t>
  </si>
  <si>
    <t>PA-MU-1250-02-065-0017766</t>
  </si>
  <si>
    <t>17766</t>
  </si>
  <si>
    <t>TECLADO / . / PLASTICO / . / NEGRO / LENOVO / 0220493</t>
  </si>
  <si>
    <t>PA-MU-0710-01-005-0017769</t>
  </si>
  <si>
    <t>17769</t>
  </si>
  <si>
    <t>RADIO / PORTATIL / . / . / NEGRO / KENWOOD / A8B00595 / TK2212L</t>
  </si>
  <si>
    <t>PA-MU-0860-27-003-0017772</t>
  </si>
  <si>
    <t>17772</t>
  </si>
  <si>
    <t>RADIO / PORTATIL / . / . / NEGRO / KENWOOD / A8B00973 / TK2212L</t>
  </si>
  <si>
    <t>PA-MU-0860-27-003-0017773</t>
  </si>
  <si>
    <t>17773</t>
  </si>
  <si>
    <t>RADIO / PORTATIL / . / . / NEGRO / KENWOOD / A8B00975 / TK2212L</t>
  </si>
  <si>
    <t>PA-MU-0860-27-003-0017774</t>
  </si>
  <si>
    <t>17774</t>
  </si>
  <si>
    <t>RADIO / PORTATIL / . / . / NEGRO / KENWOOD / A8B00972 / TK2212L</t>
  </si>
  <si>
    <t>PA-MU-0860-27-003-0017775</t>
  </si>
  <si>
    <t>17775</t>
  </si>
  <si>
    <t>RADIO / PORTATIL / . / . / NEGRO / KENWOOD / A8B00821 / TK2212L</t>
  </si>
  <si>
    <t>PA-MU-0860-27-003-0017777</t>
  </si>
  <si>
    <t>17777</t>
  </si>
  <si>
    <t>RADIO / PORTATIL / . / . / NEGRO / KENWOOD / A8B00974 / TK2212L</t>
  </si>
  <si>
    <t>PA-MU-0860-27-003-0017778</t>
  </si>
  <si>
    <t>17778</t>
  </si>
  <si>
    <t>VENTILADORES / DE TORRE / . / . / NEGRO/DORADO / MYTEK / MOD. 3332</t>
  </si>
  <si>
    <t>PA-MU-1162-15-017-0017995</t>
  </si>
  <si>
    <t>17995</t>
  </si>
  <si>
    <t>PA-MU-1162-15-017-0017996</t>
  </si>
  <si>
    <t>17996</t>
  </si>
  <si>
    <t>PA-MU-0850-02-001-0020567</t>
  </si>
  <si>
    <t>20567</t>
  </si>
  <si>
    <t>RADIO / PORTATIL / . / . / NEGRO / KENWOOD / A8A02277 / TK2302-1</t>
  </si>
  <si>
    <t>PA-MU-0860-27-003-0018033</t>
  </si>
  <si>
    <t>18033</t>
  </si>
  <si>
    <t>DESBROZADORA / TIPO BICICLETA / . / . / . / TRUPER</t>
  </si>
  <si>
    <t>PA-MU-1161-29-068-0018625</t>
  </si>
  <si>
    <t>18625</t>
  </si>
  <si>
    <t>RADIO / . / . / . / NEGRO / KENWOOD / B0202702 / TK2302K</t>
  </si>
  <si>
    <t>PA-MU-1220-27-003-0020308</t>
  </si>
  <si>
    <t>20308</t>
  </si>
  <si>
    <t>RADIO / . / . / . / NEGRO / KENWOOD / B0700146 / TK2212LK</t>
  </si>
  <si>
    <t>PA-MU-1220-27-003-0020328</t>
  </si>
  <si>
    <t>20328</t>
  </si>
  <si>
    <t>RADIO / . / . / . / NEGRO / KENWOOD / B0700144 / TK2212LK</t>
  </si>
  <si>
    <t>PA-MU-1220-27-003-0020330</t>
  </si>
  <si>
    <t>20330</t>
  </si>
  <si>
    <t>CPU / . / . / . / NEGRO / HEWLETT PACKARD / MXL0442B4T</t>
  </si>
  <si>
    <t>PA-MU-1162-01-010-0021714</t>
  </si>
  <si>
    <t>21714</t>
  </si>
  <si>
    <t>MESA DE TRABAJO / . / . / . / . / .. / CON CAJONERA</t>
  </si>
  <si>
    <t>PA-MU-0850-02-064-0020800</t>
  </si>
  <si>
    <t>20800</t>
  </si>
  <si>
    <t>TELEFONO / DIGITAL / . / . / NEGRO / CISCO / FCH15039FF4 / IP 7911</t>
  </si>
  <si>
    <t>PA-MU-0860-27-012-0021214</t>
  </si>
  <si>
    <t>21214</t>
  </si>
  <si>
    <t>TELEFONO DE OFICINA / DIGITAL / . / . / NEGRO / CISCO / FCH15039FPS / IP 7911</t>
  </si>
  <si>
    <t>PA-MU-0860-27-012-0021218</t>
  </si>
  <si>
    <t>21218</t>
  </si>
  <si>
    <t>MONITOR / . / . / . / NEGRO / HEWLETT PACKARD / 3CQ028BB8S</t>
  </si>
  <si>
    <t>PA-MU-0740-01-004-0021309</t>
  </si>
  <si>
    <t>21309</t>
  </si>
  <si>
    <t>CPU / . / . / . / NEGRO / HEWLETT PACKARD / MXL0442B9B</t>
  </si>
  <si>
    <t>PA-MU-1250-01-010-0021349</t>
  </si>
  <si>
    <t>21349</t>
  </si>
  <si>
    <t>MONITOR / . / . / . / NEGRO / HEWLETT PACKARD / 3CQ028BBZ5</t>
  </si>
  <si>
    <t>PA-MU-1250-01-004-0021350</t>
  </si>
  <si>
    <t>21350</t>
  </si>
  <si>
    <t>TECLADO / . / . / . / NEGRO / HEWLETT PACKARD / BAUDU0JVBZBS3T</t>
  </si>
  <si>
    <t>PA-MU-1250-01-005-0021351</t>
  </si>
  <si>
    <t>21351</t>
  </si>
  <si>
    <t>PA-MU-1250-01-006-0021352</t>
  </si>
  <si>
    <t>21352</t>
  </si>
  <si>
    <t>MONITOR / . / . / . / NEGRO / HEWLETT PACKARD / 3CQ028BBVG</t>
  </si>
  <si>
    <t>PA-MU-1162-01-004-0021715</t>
  </si>
  <si>
    <t>21715</t>
  </si>
  <si>
    <t>TECLADO / . / . / . / NEGRO / HEWLETT PACKARD / BAUDU0JVBZBRGN</t>
  </si>
  <si>
    <t>PA-MU-1162-01-005-0021716</t>
  </si>
  <si>
    <t>21716</t>
  </si>
  <si>
    <t>MOUSE / . / . / . / NEGRO / HEWLETT PACKARD / FATSQ0C5BZ969K</t>
  </si>
  <si>
    <t>PA-MU-1162-01-006-0021717</t>
  </si>
  <si>
    <t>21717</t>
  </si>
  <si>
    <t>TELEFONO DE OFICINA / DIGITAL / . / . / NEGRO / CISCO / FCH154484TK / 7911</t>
  </si>
  <si>
    <t>PA-MU-0870-27-012-0022943</t>
  </si>
  <si>
    <t>22943</t>
  </si>
  <si>
    <t>CPU / . / . / . / NEGRO / HEWLETT PACKARD / MXL1010YNP</t>
  </si>
  <si>
    <t>PA-MU-0740-01-010-0022398</t>
  </si>
  <si>
    <t>22398</t>
  </si>
  <si>
    <t>TECLADO / . / . / . / NEGRO / HEWLETT PACKARD / BAUHROGVBXY00C</t>
  </si>
  <si>
    <t>PA-MU-0740-01-005-0022569</t>
  </si>
  <si>
    <t>22569</t>
  </si>
  <si>
    <t>REGULADOR DE CORRIENTE / . / . / . / BEIGE / SOLA BASIC / E11E24123</t>
  </si>
  <si>
    <t>PA-MU-0870-01-008-0022663</t>
  </si>
  <si>
    <t>22663</t>
  </si>
  <si>
    <t>TELEFONO DE OFICINA / DIGITAL / . / . / NEGRO / CISCO / FCH16279Y85</t>
  </si>
  <si>
    <t>PA-MU-0860-27-012-0023152</t>
  </si>
  <si>
    <t>23152</t>
  </si>
  <si>
    <t>TELEFONO DE OFICINA / DIGITAL / . / . / NEGRO / CISCO / FCH15439PV3 / 7911</t>
  </si>
  <si>
    <t>PA-MU-0870-27-012-0022953</t>
  </si>
  <si>
    <t>22953</t>
  </si>
  <si>
    <t xml:space="preserve">TELEFONO DE OFICINA / DIGITAL / . / . / NEGRO / CISCO / FCH16258TNQ </t>
  </si>
  <si>
    <t>PA-MU-0860-27-012-0023153</t>
  </si>
  <si>
    <t>23153</t>
  </si>
  <si>
    <t>LIBRERO / 5 ENTREPAÑOS / . / . / . / JOMESA / DE 1.80 X .80 X .40</t>
  </si>
  <si>
    <t>PA-MU-1162-02-014-0028138</t>
  </si>
  <si>
    <t>28138</t>
  </si>
  <si>
    <t>08/04/2016</t>
  </si>
  <si>
    <t>MOUSE / . / . / . / NEGRO / HEWLETT PACKARD / FBNWL0EN34QOHC</t>
  </si>
  <si>
    <t>PA-MU-1410-01-006-0023978</t>
  </si>
  <si>
    <t>23978</t>
  </si>
  <si>
    <t>MULTIMETRO / DE GANCHO / . / . / NEGRO/ROJO / TULMEX / 16100</t>
  </si>
  <si>
    <t>PA-MU-1410-01-010-0024046</t>
  </si>
  <si>
    <t>24046</t>
  </si>
  <si>
    <t>04/12/2013</t>
  </si>
  <si>
    <t>MOUSE / USB / . / . / NEGRO / .. / 1450534056721</t>
  </si>
  <si>
    <t>PA-MU-0860-01-006-0024129</t>
  </si>
  <si>
    <t>24129</t>
  </si>
  <si>
    <t>DESBROZADORA / . / . / . / . / HUSQVARNA / 41.5 cc 143RII</t>
  </si>
  <si>
    <t>PA-MU-1830-29-070-0024852</t>
  </si>
  <si>
    <t>24852</t>
  </si>
  <si>
    <t>PA-MU-1830-29-070-0024853</t>
  </si>
  <si>
    <t>24853</t>
  </si>
  <si>
    <t>PA-MU-1830-29-070-0024854</t>
  </si>
  <si>
    <t>24854</t>
  </si>
  <si>
    <t>DESMALEZADORA / TIPO BICI / . / . / . / TRUPER</t>
  </si>
  <si>
    <t>PA-MU-1830-21-001-0024863</t>
  </si>
  <si>
    <t>24863</t>
  </si>
  <si>
    <t>02/12/2014</t>
  </si>
  <si>
    <t>PA-MU-1830-21-001-0024864</t>
  </si>
  <si>
    <t>24864</t>
  </si>
  <si>
    <t>PA-MU-1830-21-001-0024865</t>
  </si>
  <si>
    <t>24865</t>
  </si>
  <si>
    <t>PA-MU-1830-21-001-0024866</t>
  </si>
  <si>
    <t>24866</t>
  </si>
  <si>
    <t>PA-MU-1830-21-001-0024867</t>
  </si>
  <si>
    <t>24867</t>
  </si>
  <si>
    <t>MONITOR / . / . / . / NEGRO / HEWLETT PACKARD / 6CM4302CF4</t>
  </si>
  <si>
    <t>PA-MU-0860-01-004-0024902</t>
  </si>
  <si>
    <t>24902</t>
  </si>
  <si>
    <t>CPU / . / . / . / NEGRO / HEWLETT PACKARD / MXL436221V</t>
  </si>
  <si>
    <t>PA-MU-0860-01-010-0025025</t>
  </si>
  <si>
    <t>25025</t>
  </si>
  <si>
    <t>MONITOR / . / . / . / NEGRO / HEWLETT PACKARD / 6CM4302BRP</t>
  </si>
  <si>
    <t>PA-MU-0860-01-004-0025026</t>
  </si>
  <si>
    <t>25026</t>
  </si>
  <si>
    <t>TECLADO / . / . / . / NEGRO / HEWLETT PACKARD / BDMHE0CHH6Z5FZ</t>
  </si>
  <si>
    <t>PA-MU-0860-01-005-0025027</t>
  </si>
  <si>
    <t>25027</t>
  </si>
  <si>
    <t>MOUSE / . / . / . / NEGRO / HEWLETT PACKARD / FCMHH0AKZ6T5UZ</t>
  </si>
  <si>
    <t>PA-MU-0860-01-006-0025028</t>
  </si>
  <si>
    <t>25028</t>
  </si>
  <si>
    <t>CPU / . / . / . / NEGRO / HEWLETT PACKARD / MXL436222G</t>
  </si>
  <si>
    <t>PA-MU-0860-01-010-0025033</t>
  </si>
  <si>
    <t>25033</t>
  </si>
  <si>
    <t>MONITOR / . / . / . / NEGRO / HEWLETT PACKARD / 6CM4302B24</t>
  </si>
  <si>
    <t>PA-MU-0860-01-004-0025034</t>
  </si>
  <si>
    <t>25034</t>
  </si>
  <si>
    <t>TECLADO / . / . / . / NEGRO / HEWLETT PACKARD / BDMHE0CHH6Z4JJ</t>
  </si>
  <si>
    <t>PA-MU-0860-01-005-0025035</t>
  </si>
  <si>
    <t>25035</t>
  </si>
  <si>
    <t>MOUSE / . / . / . / NEGRO / HEWLETT PACKARD / FCMHH0AKZ6T5VJ</t>
  </si>
  <si>
    <t>PA-MU-0860-01-006-0025036</t>
  </si>
  <si>
    <t>25036</t>
  </si>
  <si>
    <t>PA-MU-1510-02-066-0026353</t>
  </si>
  <si>
    <t>26353</t>
  </si>
  <si>
    <t>PA-MU-1510-02-066-0026354</t>
  </si>
  <si>
    <t>26354</t>
  </si>
  <si>
    <t>PA-MU-1510-02-066-0026355</t>
  </si>
  <si>
    <t>26355</t>
  </si>
  <si>
    <t>PA-MU-1510-02-066-0026356</t>
  </si>
  <si>
    <t>26356</t>
  </si>
  <si>
    <t>PA-MU-1510-02-066-0026357</t>
  </si>
  <si>
    <t>26357</t>
  </si>
  <si>
    <t>PA-MU-1510-02-066-0026358</t>
  </si>
  <si>
    <t>26358</t>
  </si>
  <si>
    <t>ESMERILADORA / . / . / . / . / .. / DE MANO BOSH DISCO 4 ELECTRICA</t>
  </si>
  <si>
    <t>PA-MU-0670-29-134-0026881</t>
  </si>
  <si>
    <t>26881</t>
  </si>
  <si>
    <t>ESCRITORIO / . / . / . / . / JOMESA / CON GAVETAS</t>
  </si>
  <si>
    <t>PA-MU-1162-02-ESC-0028139</t>
  </si>
  <si>
    <t>28139</t>
  </si>
  <si>
    <t>PA-MU-1162-02-ESC-0028140</t>
  </si>
  <si>
    <t>28140</t>
  </si>
  <si>
    <t>PA-MU-1162-02-ESC-0028141</t>
  </si>
  <si>
    <t>28141</t>
  </si>
  <si>
    <t>PA-MU-1162-02-ESC-0028142</t>
  </si>
  <si>
    <t>28142</t>
  </si>
  <si>
    <t>MOSTRADOR DE RECEPCION / MODULO DE RECEPCION</t>
  </si>
  <si>
    <t>PA-MU-1162-02-011-0028143</t>
  </si>
  <si>
    <t>28143</t>
  </si>
  <si>
    <t>MESA DE TRABAJO / . / . / . / . / JOMESA / REDONDA</t>
  </si>
  <si>
    <t>PA-MU-1162-02-004-0028144</t>
  </si>
  <si>
    <t>28144</t>
  </si>
  <si>
    <t>PA-MU-1162-02-004-0028145</t>
  </si>
  <si>
    <t>28145</t>
  </si>
  <si>
    <t>PA-MU-1162-02-004-0028146</t>
  </si>
  <si>
    <t>28146</t>
  </si>
  <si>
    <t>ESCRITORIO / EJECUTIVO / . / . / . / JOMESA / 4 GAVETAS</t>
  </si>
  <si>
    <t>PA-MU-1162-02-ESC-0028147</t>
  </si>
  <si>
    <t>28147</t>
  </si>
  <si>
    <t xml:space="preserve">SILLON / EJECUTIVO CON CODERAS GIRATORIO / . / . / NEGRO / ALBAR MUEBLES </t>
  </si>
  <si>
    <t>PA-MU-1162-02-010-0028148</t>
  </si>
  <si>
    <t>28148</t>
  </si>
  <si>
    <t>SILLA SECRETARIAL / SIN CODERAS / NEGRO / ALBAR MUEBLES / TRABAJO PESADO A-115</t>
  </si>
  <si>
    <t>PA-MU-1162-02-064-0028151</t>
  </si>
  <si>
    <t>28151</t>
  </si>
  <si>
    <t>PA-MU-1162-02-064-0028152</t>
  </si>
  <si>
    <t>28152</t>
  </si>
  <si>
    <t>SILLA SECRETARIAL / SIN CODERAS / . / . / NEGRO / ALBAR MUEBLES</t>
  </si>
  <si>
    <t>PA-MU-1162-02-064-0028153</t>
  </si>
  <si>
    <t>28153</t>
  </si>
  <si>
    <t>SILLA DE VISITA / CON CODERAS / . / . / NEGRO / OFFIHO / ISO PLASTIC</t>
  </si>
  <si>
    <t>PA-MU-1162-02-066-0028155</t>
  </si>
  <si>
    <t>28155</t>
  </si>
  <si>
    <t>PA-MU-1162-02-066-0028156</t>
  </si>
  <si>
    <t>28156</t>
  </si>
  <si>
    <t>PA-MU-1162-02-066-0028157</t>
  </si>
  <si>
    <t>28157</t>
  </si>
  <si>
    <t>PA-MU-1162-02-066-0028158</t>
  </si>
  <si>
    <t>28158</t>
  </si>
  <si>
    <t>PA-MU-1162-02-066-0028160</t>
  </si>
  <si>
    <t>28160</t>
  </si>
  <si>
    <t>PA-MU-1162-02-066-0028161</t>
  </si>
  <si>
    <t>28161</t>
  </si>
  <si>
    <t>SILLA DE VISITA / CON CODERAS / . / . / . / OFFIHO / ISO PLASTIC</t>
  </si>
  <si>
    <t>PA-MU-1162-02-066-0028163</t>
  </si>
  <si>
    <t>28163</t>
  </si>
  <si>
    <t>PA-MU-1162-02-066-0028166</t>
  </si>
  <si>
    <t>28166</t>
  </si>
  <si>
    <t>PA-MU-1162-02-066-0028167</t>
  </si>
  <si>
    <t>28167</t>
  </si>
  <si>
    <t>PA-MU-1162-02-066-0028168</t>
  </si>
  <si>
    <t>28168</t>
  </si>
  <si>
    <t>PA-MU-1162-02-066-0028169</t>
  </si>
  <si>
    <t>28169</t>
  </si>
  <si>
    <t>PA-MU-1162-02-066-0028170</t>
  </si>
  <si>
    <t>28170</t>
  </si>
  <si>
    <t>MESA DE TRABAJO / . / MELAMINA / . / . / JOMESA / REDONDA MEDIDA 1.20 MTS</t>
  </si>
  <si>
    <t>PA-MU-1162-02-004-0028171</t>
  </si>
  <si>
    <t>28171</t>
  </si>
  <si>
    <t>ARCHIVERO VERTICAL / 3 GAVETAS / . / . / . / JOMESA / LINEA 4000</t>
  </si>
  <si>
    <t>PA-MU-1162-02-063-0028172</t>
  </si>
  <si>
    <t>28172</t>
  </si>
  <si>
    <t>PA-MU-1162-02-063-0028173</t>
  </si>
  <si>
    <t>28173</t>
  </si>
  <si>
    <t>PA-MU-1162-02-063-0028175</t>
  </si>
  <si>
    <t>28175</t>
  </si>
  <si>
    <t>PA-MU-1162-02-063-0028176</t>
  </si>
  <si>
    <t>28176</t>
  </si>
  <si>
    <t>PA-MU-1162-02-063-0028177</t>
  </si>
  <si>
    <t>28177</t>
  </si>
  <si>
    <t>PANTALLA / PARA PROYECCION / . / . / . / . / 120 PULGADAS CON TRIPIE</t>
  </si>
  <si>
    <t>PA-MU-0870-28-023-0029957</t>
  </si>
  <si>
    <t>29957</t>
  </si>
  <si>
    <t>MONITOR / . / . / . / NEGRO / LENOVO / VK386037</t>
  </si>
  <si>
    <t>PA-MU-0421-01-004-0028887</t>
  </si>
  <si>
    <t>28887</t>
  </si>
  <si>
    <t>CPU / . / . / . / NEGRO / LENOVO / MJ03ZB29</t>
  </si>
  <si>
    <t>PA-MU-0421-01-010-0029087</t>
  </si>
  <si>
    <t>29087</t>
  </si>
  <si>
    <t>TECLADO / . / . / . / NEGRO / LENOVO / 0656891</t>
  </si>
  <si>
    <t>PA-MU-0421-01-005-0029088</t>
  </si>
  <si>
    <t>29088</t>
  </si>
  <si>
    <t>MOUSE / . / . / . / NEGRO / LENOVO / 6A537F4193B</t>
  </si>
  <si>
    <t>PA-MU-0421-01-006-0029089</t>
  </si>
  <si>
    <t>29089</t>
  </si>
  <si>
    <t>PA-MU-0670-02-064-0030086</t>
  </si>
  <si>
    <t>30086</t>
  </si>
  <si>
    <t>MONITOR / . / . / . / NEGRO / LENOVO / V5D98963 / 20 PULGADAS</t>
  </si>
  <si>
    <t>PA-MU-0870-01-004-0030088</t>
  </si>
  <si>
    <t>30088</t>
  </si>
  <si>
    <t>CPU / . / . / . / NEGRO / LENOVO / MJ049X5X / M79</t>
  </si>
  <si>
    <t>PA-MU-0870-01-010-0030091</t>
  </si>
  <si>
    <t>30091</t>
  </si>
  <si>
    <t>MONITOR / . / . / . / NEGRO / LENOVO / V5D59923 / 20 PULGADAS</t>
  </si>
  <si>
    <t>PA-MU-0870-01-004-0030092</t>
  </si>
  <si>
    <t>30092</t>
  </si>
  <si>
    <t>TECLADO / . / . / . / NEGRO / LENOVO / 8941461</t>
  </si>
  <si>
    <t>PA-MU-1162-01-005-0030093</t>
  </si>
  <si>
    <t>30093</t>
  </si>
  <si>
    <t>MOUSE / . / . / . / NEGRO / LENOVO / 6D136E4126B</t>
  </si>
  <si>
    <t>PA-MU-1162-01-006-0030094</t>
  </si>
  <si>
    <t>30094</t>
  </si>
  <si>
    <t>VIDEOPROYECTOR / . / . / . / . / BENQ</t>
  </si>
  <si>
    <t>PA-MU-1162-28-045-0030098</t>
  </si>
  <si>
    <t>30098</t>
  </si>
  <si>
    <t>TECLADO / . / . / . / NEGRO / DELL / CNOF2JV2716166A40B19A03</t>
  </si>
  <si>
    <t>PA-MU-0310-01-005-0030773</t>
  </si>
  <si>
    <t>30773</t>
  </si>
  <si>
    <t>TORNILLO / DE BANCO / . / . / NARANJA / TRUPER / ALMACEN</t>
  </si>
  <si>
    <t>PA-MU-1830-21-012-0030686</t>
  </si>
  <si>
    <t>30686</t>
  </si>
  <si>
    <t>TECLADO / . / . / . / NEGRO / LENOVO / 8941459</t>
  </si>
  <si>
    <t>PA-MU-1162-01-005-0030807</t>
  </si>
  <si>
    <t>30807</t>
  </si>
  <si>
    <t>MOUSE / . / . / . / NEGRO / LENOVO / 6D136E4122B</t>
  </si>
  <si>
    <t>PA-MU-1162-01-006-0030808</t>
  </si>
  <si>
    <t>30808</t>
  </si>
  <si>
    <t>CPU / . / . / . / . / DELL / 537061K2</t>
  </si>
  <si>
    <t>PA-MU-1162-01-010-0031026</t>
  </si>
  <si>
    <t>31026</t>
  </si>
  <si>
    <t>TECLADO / . / . / . / NEGRO / DELL / 0F2JU2</t>
  </si>
  <si>
    <t>PA-MU-1162-01-005-0031028</t>
  </si>
  <si>
    <t>31028</t>
  </si>
  <si>
    <t>MOUSE / . / . / . / NEGRO / DELL / CN-0DVRH-71616-745 / OFTR</t>
  </si>
  <si>
    <t>PA-MU-1162-01-006-0031029</t>
  </si>
  <si>
    <t>31029</t>
  </si>
  <si>
    <t>CPU / . / . / . / NEGRO / DELL / 52B26K2</t>
  </si>
  <si>
    <t>PA-MU-1162-01-010-0031030</t>
  </si>
  <si>
    <t>31030</t>
  </si>
  <si>
    <t>MONITOR / . / . / . / NEGRO / DELL / CN0FTGC77287272AADFI</t>
  </si>
  <si>
    <t>PA-MU-1162-01-004-0031031</t>
  </si>
  <si>
    <t>31031</t>
  </si>
  <si>
    <t>MONITOR / . / . / . / NEGRO / DELL / CNOFTGC77287272AA9UI</t>
  </si>
  <si>
    <t>PA-MU-1162-01-004-0031035</t>
  </si>
  <si>
    <t>31035</t>
  </si>
  <si>
    <t>MOUSE / . / . / . / NEGRO / DELL / CN0DV0RH71616745OFTM</t>
  </si>
  <si>
    <t>PA-MU-1162-01-006-0031037</t>
  </si>
  <si>
    <t>31037</t>
  </si>
  <si>
    <t>BAFLE AMPLIFICADO DE 15" SOUNDTRACK SWA-158TS CON MICROFONO INCLUIDO</t>
  </si>
  <si>
    <t>PA-MU-1162-28-027-0031038</t>
  </si>
  <si>
    <t>31038</t>
  </si>
  <si>
    <t>SILLA / PLEGABLE / PLASTICO / . / . / ..</t>
  </si>
  <si>
    <t>PA-MU-1162-02-SIL-0031062</t>
  </si>
  <si>
    <t>31062</t>
  </si>
  <si>
    <t>SILLA / PLEGABLE / PLASTICO / . / BLANCO / ..</t>
  </si>
  <si>
    <t>PA-MU-1162-02-SIL-0031063</t>
  </si>
  <si>
    <t>31063</t>
  </si>
  <si>
    <t>PA-MU-1162-02-SIL-0031064</t>
  </si>
  <si>
    <t>31064</t>
  </si>
  <si>
    <t>PA-MU-1162-02-SIL-0031065</t>
  </si>
  <si>
    <t>31065</t>
  </si>
  <si>
    <t>PA-MU-1162-02-SIL-0031066</t>
  </si>
  <si>
    <t>31066</t>
  </si>
  <si>
    <t>PA-MU-1162-02-SIL-0031067</t>
  </si>
  <si>
    <t>31067</t>
  </si>
  <si>
    <t>PA-MU-1162-02-SIL-0031068</t>
  </si>
  <si>
    <t>31068</t>
  </si>
  <si>
    <t>PA-MU-1162-02-SIL-0031069</t>
  </si>
  <si>
    <t>31069</t>
  </si>
  <si>
    <t>PA-MU-1162-02-SIL-0031070</t>
  </si>
  <si>
    <t>31070</t>
  </si>
  <si>
    <t>PA-MU-1162-02-SIL-0031071</t>
  </si>
  <si>
    <t>31071</t>
  </si>
  <si>
    <t>PA-MU-1162-02-SIL-0031072</t>
  </si>
  <si>
    <t>31072</t>
  </si>
  <si>
    <t>PA-MU-1162-02-SIL-0031073</t>
  </si>
  <si>
    <t>31073</t>
  </si>
  <si>
    <t>PA-MU-1162-02-SIL-0031074</t>
  </si>
  <si>
    <t>31074</t>
  </si>
  <si>
    <t>PA-MU-1162-02-SIL-0031075</t>
  </si>
  <si>
    <t>31075</t>
  </si>
  <si>
    <t>PA-MU-1162-02-SIL-0031076</t>
  </si>
  <si>
    <t>31076</t>
  </si>
  <si>
    <t>PA-MU-1162-02-SIL-0031077</t>
  </si>
  <si>
    <t>31077</t>
  </si>
  <si>
    <t>PA-MU-1162-02-SIL-0031078</t>
  </si>
  <si>
    <t>31078</t>
  </si>
  <si>
    <t>PA-MU-1162-02-SIL-0031079</t>
  </si>
  <si>
    <t>31079</t>
  </si>
  <si>
    <t>PA-MU-1162-02-SIL-0031080</t>
  </si>
  <si>
    <t>31080</t>
  </si>
  <si>
    <t>PA-MU-1162-02-SIL-0031081</t>
  </si>
  <si>
    <t>31081</t>
  </si>
  <si>
    <t>PA-MU-1162-02-SIL-0031082</t>
  </si>
  <si>
    <t>31082</t>
  </si>
  <si>
    <t>PA-MU-1162-02-SIL-0031083</t>
  </si>
  <si>
    <t>31083</t>
  </si>
  <si>
    <t>PA-MU-1162-02-SIL-0031084</t>
  </si>
  <si>
    <t>31084</t>
  </si>
  <si>
    <t>PA-MU-1162-02-SIL-0031085</t>
  </si>
  <si>
    <t>31085</t>
  </si>
  <si>
    <t>PA-MU-1162-02-SIL-0031086</t>
  </si>
  <si>
    <t>31086</t>
  </si>
  <si>
    <t>MESA DE TRABAJO / PLEGABLE / . / . / BLANCO / .. / 1.22 M</t>
  </si>
  <si>
    <t>PA-MU-1162-02-027-0031167</t>
  </si>
  <si>
    <t>31167</t>
  </si>
  <si>
    <t>PA-MU-1162-02-049-0031168</t>
  </si>
  <si>
    <t>31168</t>
  </si>
  <si>
    <t>PA-MU-1162-02-049-0031169</t>
  </si>
  <si>
    <t>31169</t>
  </si>
  <si>
    <t>TOLDO / . / . / . / BLANCO / .. / DE 3X3, CON ARMAZON 4 PATAS</t>
  </si>
  <si>
    <t>PA-MU-1410-29-129-0031316</t>
  </si>
  <si>
    <t>31316</t>
  </si>
  <si>
    <t>06/11/2017</t>
  </si>
  <si>
    <t>VENTILADOR / DE TORRE / . / . / . / ..</t>
  </si>
  <si>
    <t>PA-MU-1162-15-017-0033455</t>
  </si>
  <si>
    <t>33455</t>
  </si>
  <si>
    <t>TECLADO / . / . / . / NEGRO / GENIUS / XP1758709708</t>
  </si>
  <si>
    <t>PA-MU-0860-01-005-0031909</t>
  </si>
  <si>
    <t>31909</t>
  </si>
  <si>
    <t>MOUSE / OPTICO / . / . / NEGRO / GENIUS / X7G93978011765</t>
  </si>
  <si>
    <t>PA-MU-0860-01-006-0031950</t>
  </si>
  <si>
    <t>31950</t>
  </si>
  <si>
    <t>PA-MU-1162-15-017-0033458</t>
  </si>
  <si>
    <t>33458</t>
  </si>
  <si>
    <t>PA-MU-0110-15-017-0033459</t>
  </si>
  <si>
    <t>33459</t>
  </si>
  <si>
    <t>VENTILADORES / DE PEDESTAL 3 VELOCIDADES / . / . / . / MYTEK / INCUSTRIAL</t>
  </si>
  <si>
    <t>PA-MU-1162-15-017-0033525</t>
  </si>
  <si>
    <t>33525</t>
  </si>
  <si>
    <t>19/06/2018</t>
  </si>
  <si>
    <t>TOLDO / . / . / . / . / .. / 3X3</t>
  </si>
  <si>
    <t>PA-MU-1162-29-129-0033701</t>
  </si>
  <si>
    <t>33701</t>
  </si>
  <si>
    <t>30/06/2018</t>
  </si>
  <si>
    <t>ARTICULOS DE OFICINA / PINTARRON / ALUMINIO / . / BLANCO / ..</t>
  </si>
  <si>
    <t>PA-MU-1860-02-006-0033722</t>
  </si>
  <si>
    <t>33722</t>
  </si>
  <si>
    <t>ARTICULOS DE OFICINA / PINTARRON / CORCHO / . / . / ..</t>
  </si>
  <si>
    <t>PA-MU-1860-02-006-0033723</t>
  </si>
  <si>
    <t>33723</t>
  </si>
  <si>
    <t>PA-MU-0730-02-134-0033944</t>
  </si>
  <si>
    <t>33944</t>
  </si>
  <si>
    <t>PA-MU-0730-02-002-0033971</t>
  </si>
  <si>
    <t>33971</t>
  </si>
  <si>
    <t>PA-MU-0730-02-002-0033973</t>
  </si>
  <si>
    <t>33973</t>
  </si>
  <si>
    <t>PA-MU-0730-02-003-0033989</t>
  </si>
  <si>
    <t>33989</t>
  </si>
  <si>
    <t>PA-MU-0730-02-003-0033990</t>
  </si>
  <si>
    <t>33990</t>
  </si>
  <si>
    <t>PA-MU-0730-02-069-0033997</t>
  </si>
  <si>
    <t>33997</t>
  </si>
  <si>
    <t>PA-MU-0730-02-SIL-0034016</t>
  </si>
  <si>
    <t>34016</t>
  </si>
  <si>
    <t>PA-MU-0730-02-SIL-0034017</t>
  </si>
  <si>
    <t>34017</t>
  </si>
  <si>
    <t>PA-MU-0730-02-002-0034029</t>
  </si>
  <si>
    <t>34029</t>
  </si>
  <si>
    <t>PA-MU-0730-02-SIL-0034040</t>
  </si>
  <si>
    <t>34040</t>
  </si>
  <si>
    <t>PA-MU-1830-02-068-0034281</t>
  </si>
  <si>
    <t>34281</t>
  </si>
  <si>
    <t>GENERADOR 6500 MOTOR 4 TIEMPOS</t>
  </si>
  <si>
    <t>PA-MU-1250-29-252-0035735</t>
  </si>
  <si>
    <t>35735</t>
  </si>
  <si>
    <t>PA-MU-1250-29-252-0035736</t>
  </si>
  <si>
    <t>35736</t>
  </si>
  <si>
    <t>PA-MU-1250-29-252-0035737</t>
  </si>
  <si>
    <t>35737</t>
  </si>
  <si>
    <t>PA-MU-1250-29-252-0035738</t>
  </si>
  <si>
    <t>35738</t>
  </si>
  <si>
    <t>PA-MU-1250-29-252-0035739</t>
  </si>
  <si>
    <t>35739</t>
  </si>
  <si>
    <t>PA-MU-1250-29-252-0035740</t>
  </si>
  <si>
    <t>35740</t>
  </si>
  <si>
    <t>PA-MU-1250-29-252-0035741</t>
  </si>
  <si>
    <t>35741</t>
  </si>
  <si>
    <t>PA-MU-1250-29-252-0035742</t>
  </si>
  <si>
    <t>35742</t>
  </si>
  <si>
    <t>PA-MU-1250-29-252-0035743</t>
  </si>
  <si>
    <t>35743</t>
  </si>
  <si>
    <t>PA-MU-1250-29-252-0035744</t>
  </si>
  <si>
    <t>35744</t>
  </si>
  <si>
    <t>TALADRO INALAMBRICO INDUSTRIAL DE 9.6 VOLT</t>
  </si>
  <si>
    <t>PA-MU-1830-29-067-0035762</t>
  </si>
  <si>
    <t>35762</t>
  </si>
  <si>
    <t>12/07/2019</t>
  </si>
  <si>
    <t>PA-MU-1830-29-067-0035763</t>
  </si>
  <si>
    <t>35763</t>
  </si>
  <si>
    <t>PA-MU-1830-29-067-0035764</t>
  </si>
  <si>
    <t>35764</t>
  </si>
  <si>
    <t>PA-MU-1830-29-067-0035765</t>
  </si>
  <si>
    <t>35765</t>
  </si>
  <si>
    <t>PA-MU-1830-29-067-0035766</t>
  </si>
  <si>
    <t>35766</t>
  </si>
  <si>
    <t>PA-MU-1830-29-067-0035767</t>
  </si>
  <si>
    <t>35767</t>
  </si>
  <si>
    <t>PA-MU-1830-29-067-0035768</t>
  </si>
  <si>
    <t>35768</t>
  </si>
  <si>
    <t>GENERADOR ELECTRICO DIESEL MARCA STANFORD 300KW /250KVA - 450KW /350KVA</t>
  </si>
  <si>
    <t>PA-MU-1250-29-252-0036555</t>
  </si>
  <si>
    <t>09/09/2019</t>
  </si>
  <si>
    <t>SOLDADORA TRUPER 45 A - 145 A</t>
  </si>
  <si>
    <t>PA-MU-1250-29-118-0036828</t>
  </si>
  <si>
    <t>28/08/2019</t>
  </si>
  <si>
    <t>PA-MU-1250-29-118-0036829</t>
  </si>
  <si>
    <t>PA-MU-0930-02-064-0034669</t>
  </si>
  <si>
    <t>34669</t>
  </si>
  <si>
    <t>PA-MU-0310-02-064-0034671</t>
  </si>
  <si>
    <t>34671</t>
  </si>
  <si>
    <t>PA-MU-1510-29-007-0032075</t>
  </si>
  <si>
    <t>32075</t>
  </si>
  <si>
    <t>GATO CREMAYERA HI-LIFT ACERO REFORZADO DE 48" MIKEL GL-7000 EMPAQUE 154X240X140 CM</t>
  </si>
  <si>
    <t>PA-MU-1510-29-127-0032569</t>
  </si>
  <si>
    <t>32569</t>
  </si>
  <si>
    <t>GATO PATIN ALTURA MINIMA 190MM, MAXIMA 480MM , CAP 3 TONELADAS MIKELS GPP-03</t>
  </si>
  <si>
    <t>PA-MU-1510-29-127-0032570</t>
  </si>
  <si>
    <t>32570</t>
  </si>
  <si>
    <t>PA-MU-1510-29-127-0032571</t>
  </si>
  <si>
    <t>32571</t>
  </si>
  <si>
    <t>ARTICULOS DE OFICINA / PIZARRON / . / CORCHO / . / ..</t>
  </si>
  <si>
    <t>PA-MU-1510-02-006-0032572</t>
  </si>
  <si>
    <t>32572</t>
  </si>
  <si>
    <t>02/02/2018</t>
  </si>
  <si>
    <t>PA-MU-1510-02-006-0032573</t>
  </si>
  <si>
    <t>32573</t>
  </si>
  <si>
    <t>PA-MU-1510-02-006-0032574</t>
  </si>
  <si>
    <t>32574</t>
  </si>
  <si>
    <t>CASCO NEGRO BELL VELOCIDAD DE VENTILACION DE FLIJO PARA MAXIMA ESTABILIDAD</t>
  </si>
  <si>
    <t>PA-MU-1510-18-001-0032925</t>
  </si>
  <si>
    <t>32925</t>
  </si>
  <si>
    <t>06/04/2018</t>
  </si>
  <si>
    <t>PA-MU-1510-18-001-0032926</t>
  </si>
  <si>
    <t>32926</t>
  </si>
  <si>
    <t>TRANSPORTADORA / . / PLASTICO / . / . / ..</t>
  </si>
  <si>
    <t>PA-MU-1510-29-256-0033248</t>
  </si>
  <si>
    <t>33248</t>
  </si>
  <si>
    <t>PA-MU-1510-29-256-0033249</t>
  </si>
  <si>
    <t>33249</t>
  </si>
  <si>
    <t>PA-MU-1510-29-256-0033250</t>
  </si>
  <si>
    <t>33250</t>
  </si>
  <si>
    <t>PA-MU-1510-29-256-0033251</t>
  </si>
  <si>
    <t>33251</t>
  </si>
  <si>
    <t>ESCALERA / DE EXTENSION / . / . / . / ..</t>
  </si>
  <si>
    <t>PA-MU-1510-29-047-0034125</t>
  </si>
  <si>
    <t>34125</t>
  </si>
  <si>
    <t>13/08/218</t>
  </si>
  <si>
    <t>VENTILADOR / DE PISO / . / . / . / MYTEK</t>
  </si>
  <si>
    <t>PA-MU-1510-15-017-0034126</t>
  </si>
  <si>
    <t>34126</t>
  </si>
  <si>
    <t>SIERRA / CALADORA / . / . / . / .. / 600W</t>
  </si>
  <si>
    <t>PA-MU-1510-21-011-0034127</t>
  </si>
  <si>
    <t>34127</t>
  </si>
  <si>
    <t>SOLDADORA / . / . / . / . / ..</t>
  </si>
  <si>
    <t>PA-MU-1510-29-118-0034128</t>
  </si>
  <si>
    <t>34128</t>
  </si>
  <si>
    <t>HORNO DE MICROONDAS / . / . / . / . / ..</t>
  </si>
  <si>
    <t>PA-MU-1510-15-005-0034276</t>
  </si>
  <si>
    <t>34276</t>
  </si>
  <si>
    <t>LICUADORA / . / . / . / . / .. / 550W 10 VELOCIDADES</t>
  </si>
  <si>
    <t>PA-MU-1510-15-018-0034277</t>
  </si>
  <si>
    <t>34277</t>
  </si>
  <si>
    <t>CAFETERA / . / . / . / . / .. / 12 TAZAS</t>
  </si>
  <si>
    <t>PA-MU-1510-15-002-0034278</t>
  </si>
  <si>
    <t>34278</t>
  </si>
  <si>
    <t>TANQUE / DE OXIGENO / . / . / . / .. / CO2 DE 3500 LITROS</t>
  </si>
  <si>
    <t>PA-MU-1510-29-126-0034279</t>
  </si>
  <si>
    <t>34279</t>
  </si>
  <si>
    <t>REGULADOR DE CORRIENTE / RV 1500 WATTS PARA COMPRESOR DE MEDIA</t>
  </si>
  <si>
    <t>PA-MU-1510-01-008-0034343</t>
  </si>
  <si>
    <t>34343</t>
  </si>
  <si>
    <t>10/08/2018</t>
  </si>
  <si>
    <t>PA-MU-1510-01-008-0034344</t>
  </si>
  <si>
    <t>34344</t>
  </si>
  <si>
    <t>PA-MU-1510-01-008-0034345</t>
  </si>
  <si>
    <t>34345</t>
  </si>
  <si>
    <t>MESA / DE EXPLORACION / . / . / . / .. / VETERINARIA</t>
  </si>
  <si>
    <t>PA-MU-1510-07-052-0034346</t>
  </si>
  <si>
    <t>34346</t>
  </si>
  <si>
    <t>MESA / PARA CIRUGIA / ACERO INOXIDABLE / . / . / .. / VETERINARIA</t>
  </si>
  <si>
    <t>PA-MU-1510-07-052-0034347</t>
  </si>
  <si>
    <t>34347</t>
  </si>
  <si>
    <t>PA-MU-1510-07-052-0034348</t>
  </si>
  <si>
    <t>34348</t>
  </si>
  <si>
    <t>PA-MU-1510-07-052-0034349</t>
  </si>
  <si>
    <t>34349</t>
  </si>
  <si>
    <t>PA-MU-1510-07-052-0034350</t>
  </si>
  <si>
    <t>34350</t>
  </si>
  <si>
    <t>PA-MU-1510-07-052-0034351</t>
  </si>
  <si>
    <t>34351</t>
  </si>
  <si>
    <t>PA-MU-1510-07-052-0034352</t>
  </si>
  <si>
    <t>34352</t>
  </si>
  <si>
    <t>AUTOCLAVE / ESTERILIZADOR DE VAPOR SATURADO A PRESION</t>
  </si>
  <si>
    <t>PA-MU-1510-07-093-0034353</t>
  </si>
  <si>
    <t>34353</t>
  </si>
  <si>
    <t>POSICIONADOR / EN "V" PARA CIRUGIA / . / . / . / ..</t>
  </si>
  <si>
    <t>PA-MU-1510-07-127-0034354</t>
  </si>
  <si>
    <t>34354</t>
  </si>
  <si>
    <t>TRAMPA PARA CONTROL DE FAUNA METAL PANELES ELECTROSOLDADOS CAL 16</t>
  </si>
  <si>
    <t>PA-MU-1510-18-021-0034355</t>
  </si>
  <si>
    <t>34355</t>
  </si>
  <si>
    <t>PA-MU-1510-18-021-0034356</t>
  </si>
  <si>
    <t>34356</t>
  </si>
  <si>
    <t xml:space="preserve">RASURADORA INALAMBRICA DE USO MEDIO </t>
  </si>
  <si>
    <t>PA-MU-140-02-003-0035401</t>
  </si>
  <si>
    <t>35401</t>
  </si>
  <si>
    <t>CAMARA DIGITAL</t>
  </si>
  <si>
    <t>PA-MU-140-28-002-0035505</t>
  </si>
  <si>
    <t>35505</t>
  </si>
  <si>
    <t>07/05/2019</t>
  </si>
  <si>
    <t>PA-MU-140-28-002-0035506</t>
  </si>
  <si>
    <t>35506</t>
  </si>
  <si>
    <t>TELEFONO / DIGITAL / . / . / NEGRO / CISCO / FCH154483Z3 / 7911</t>
  </si>
  <si>
    <t>PA-MU-0870-27-012-0022784</t>
  </si>
  <si>
    <t>22784</t>
  </si>
  <si>
    <t>Verificación de Edificación</t>
  </si>
  <si>
    <t>IMPRESORA /  HEWLETT PACKARD / TH71938130 / OFFICEJET 200 MOBILE PRINTER</t>
  </si>
  <si>
    <t>PA-MU-1210-01-003-0031267</t>
  </si>
  <si>
    <t>31267</t>
  </si>
  <si>
    <t>PA-MU-0730-02-003-0033991</t>
  </si>
  <si>
    <t>33991</t>
  </si>
  <si>
    <t>PA-MU-0730-02-003-0033992</t>
  </si>
  <si>
    <t>33992</t>
  </si>
  <si>
    <t>PA-MU-0730-02-003-0033993</t>
  </si>
  <si>
    <t>33993</t>
  </si>
  <si>
    <t>PA-MU-0730-02-069-0033998</t>
  </si>
  <si>
    <t>33998</t>
  </si>
  <si>
    <t>PA-MU-0730-02-SIL-0034041</t>
  </si>
  <si>
    <t>PA-MU-0730-02-SIL-0034019</t>
  </si>
  <si>
    <t>34019</t>
  </si>
  <si>
    <t>PA-MU-0730-02-002-0034030</t>
  </si>
  <si>
    <t>34030</t>
  </si>
  <si>
    <t>TECLADO / . / PLASTICO / . / NEGRO / LENOVO / 0230735</t>
  </si>
  <si>
    <t>PA-MU-0860-01-011-0011273</t>
  </si>
  <si>
    <t>11273</t>
  </si>
  <si>
    <t>19/06/2006</t>
  </si>
  <si>
    <t>CPU / . / . / . / NEGRO / LENOVO / LKBXFKX / THINKCENTER M55E</t>
  </si>
  <si>
    <t>PA-MU-0870-01-010-0014075</t>
  </si>
  <si>
    <t>14075</t>
  </si>
  <si>
    <t>MONITOR / . / . / . / NEGRO / LENOVO / V1D4011</t>
  </si>
  <si>
    <t>PA-MU-0870-01-004-0014087</t>
  </si>
  <si>
    <t>14087</t>
  </si>
  <si>
    <t>23/04/2008</t>
  </si>
  <si>
    <t>MOUSE / . / . / . / NEGRO / LENOVO / 44B1576</t>
  </si>
  <si>
    <t>PA-MU-0870-01-006-0014294</t>
  </si>
  <si>
    <t>14294</t>
  </si>
  <si>
    <t>PA-MU-0730-02-002-0033968</t>
  </si>
  <si>
    <t>33968</t>
  </si>
  <si>
    <t>BOCINAS / MULTIMEDIA / PLASTICO / . / NEGRO / ACTECK / 279309309544</t>
  </si>
  <si>
    <t>PA-MU-1140-01-013-0003470</t>
  </si>
  <si>
    <t>03470</t>
  </si>
  <si>
    <t>04/09/2006</t>
  </si>
  <si>
    <t>CPU / . / . / . / NEGRO / HEWLETT PACKARD / MXL0442B9L</t>
  </si>
  <si>
    <t>PA-MU-1310-01-010-0020912</t>
  </si>
  <si>
    <t>20912</t>
  </si>
  <si>
    <t>MONITOR / . / . / . / NEGRO / HEWLETT PACKARD / 3CQ028BC45</t>
  </si>
  <si>
    <t>PA-MU-1210-01-010-0020913</t>
  </si>
  <si>
    <t>20913</t>
  </si>
  <si>
    <t>TECLADO / . / . / . / NEGRO / HEWLETT PACKARD / BAUDU0JVBZB26Q</t>
  </si>
  <si>
    <t>PA-MU-1210-01-005-0020914</t>
  </si>
  <si>
    <t>20914</t>
  </si>
  <si>
    <t>MOUSE / . / . / . / NEGRO / HEWLETT PACKARD / FATSQ0C8FZ82LV</t>
  </si>
  <si>
    <t>PA-MU-1210-01-006-0020915</t>
  </si>
  <si>
    <t>20915</t>
  </si>
  <si>
    <t>TELEFONO / DIGITAL / . / . / NEGRO / CISCO / FCH1544AA3X</t>
  </si>
  <si>
    <t>PA-MU-0870-27-012-0022790</t>
  </si>
  <si>
    <t>22790</t>
  </si>
  <si>
    <t>PA-MU-0730-02-002-0033969</t>
  </si>
  <si>
    <t>33969</t>
  </si>
  <si>
    <t>PA-MU-1210-02-064-0034694</t>
  </si>
  <si>
    <t>34694</t>
  </si>
  <si>
    <t>MONITOR / . / . / . / NEGRO / HEWLETT PACKARD / CNT9022-155</t>
  </si>
  <si>
    <t>PA-MU-0110-01-004-0018887</t>
  </si>
  <si>
    <t>18887</t>
  </si>
  <si>
    <t>10/07/2015</t>
  </si>
  <si>
    <t>CPU / . / . / . / NEGRO / HEWLETT PACKARD / 2UA91011Z5</t>
  </si>
  <si>
    <t>PA-MU-0110-01-010-0018921</t>
  </si>
  <si>
    <t>18921</t>
  </si>
  <si>
    <t>TECLADO / . / . / . / NEGRO / HEWLETT PACKARD / BC3720FVBWM07U</t>
  </si>
  <si>
    <t>PA-MU-0110-01-005-0018955</t>
  </si>
  <si>
    <t>18955</t>
  </si>
  <si>
    <t>MOUSE / . / . / . / NEGRO/GRIS / HEWLETT PACKARD / F5320B0N3WX00YA</t>
  </si>
  <si>
    <t>PA-MU-0110-01-006-0018988</t>
  </si>
  <si>
    <t>18988</t>
  </si>
  <si>
    <t>TELEFONO / DIGITAL / . / . / NEGRO / CISCO / FCH15429TKY</t>
  </si>
  <si>
    <t>PA-MU-0870-27-012-0022791</t>
  </si>
  <si>
    <t>22791</t>
  </si>
  <si>
    <t>PA-MU-0730-02-002-0033967</t>
  </si>
  <si>
    <t>33967</t>
  </si>
  <si>
    <t>PA-MU-0110-02-064-0034694</t>
  </si>
  <si>
    <t>TABLETA / DIGITAL / LENOVO / HGCEUAL1</t>
  </si>
  <si>
    <t>PA-MU-0326-01-002-0029671</t>
  </si>
  <si>
    <t>PA-MU-0510-02-002-0002015</t>
  </si>
  <si>
    <t>02015</t>
  </si>
  <si>
    <t>PA-MU-0440-15-003-0035775</t>
  </si>
  <si>
    <t>EQUIPO DE DIAGNOSTICO PARAMETROS</t>
  </si>
  <si>
    <t>PA-MU-1510-07-250-0037438</t>
  </si>
  <si>
    <t>ESCALERA DE EXTENCION</t>
  </si>
  <si>
    <t>PA-MU-1220-29-070-0036414</t>
  </si>
  <si>
    <t>15/08/2019</t>
  </si>
  <si>
    <t>PCYB</t>
  </si>
  <si>
    <t>SOLDADORA INV MMA 200A 220V</t>
  </si>
  <si>
    <t>PA-MU-0850-29-118-0037328</t>
  </si>
  <si>
    <t>19/10/2019</t>
  </si>
  <si>
    <t>PA-MU-0460-01-004-0035777</t>
  </si>
  <si>
    <t>PA-MU-0460-01-004-0035778</t>
  </si>
  <si>
    <t>PA-MU-0460-01-004-0035779</t>
  </si>
  <si>
    <t>DRON</t>
  </si>
  <si>
    <t>PA-MU-0460-28-004-0035780</t>
  </si>
  <si>
    <t>ROUTER</t>
  </si>
  <si>
    <t>PA-MU-0460-01-015-0035802</t>
  </si>
  <si>
    <t>09/08/2019</t>
  </si>
  <si>
    <t>PA-MU-0852-15-001-0035782</t>
  </si>
  <si>
    <t>PA-MU-0852-15-001-0035783</t>
  </si>
  <si>
    <t>PA-MU-0852-15-001-0035784</t>
  </si>
  <si>
    <t>PA-MU-0852-15-001-0035785</t>
  </si>
  <si>
    <t>PA-MU-0852-15-001-0035786</t>
  </si>
  <si>
    <t>PA-MU-0852-15-001-0035787</t>
  </si>
  <si>
    <t>PA-MU-0852-15-001-0035788</t>
  </si>
  <si>
    <t>PA-MU-0852-15-001-0035789</t>
  </si>
  <si>
    <t>PA-MU-0852-15-001-0035790</t>
  </si>
  <si>
    <t>PA-MU-0852-15-001-0035791</t>
  </si>
  <si>
    <t>PA-MU-0852-15-001-0035792</t>
  </si>
  <si>
    <t>PA-MU-0852-15-001-0035793</t>
  </si>
  <si>
    <t>PA-MU-0852-15-001-0035794</t>
  </si>
  <si>
    <t>PA-MU-0852-15-001-0035795</t>
  </si>
  <si>
    <t>PA-MU-0852-15-001-0035796</t>
  </si>
  <si>
    <t>PA-MU-0852-15-001-0035797</t>
  </si>
  <si>
    <t>PA-MU-0852-15-001-0035798</t>
  </si>
  <si>
    <t>PA-MU-0852-15-001-0035799</t>
  </si>
  <si>
    <t>PA-MU-0852-15-001-0035800</t>
  </si>
  <si>
    <t>PA-MU-1510-01-005-0038909</t>
  </si>
  <si>
    <t>SWITCH 16 PUERTOS</t>
  </si>
  <si>
    <t>PA-MU-0460-01-015-0035803</t>
  </si>
  <si>
    <t>DISPOSITIVO EMC VNXE 3200  200GB</t>
  </si>
  <si>
    <t>PA-MU-0460-01-015-0035804</t>
  </si>
  <si>
    <t>VIDEOCAMARA DE SEGURIDAD</t>
  </si>
  <si>
    <t>PA-MU-0460-28-011-0035807</t>
  </si>
  <si>
    <t>26/07/2019</t>
  </si>
  <si>
    <t>PA-MU-0330-21-069-0035806</t>
  </si>
  <si>
    <t>MONITOR / . / . / . / NEGRO / LENOVO / V2MX557</t>
  </si>
  <si>
    <t>PA-MU-1410-01-004-0007672</t>
  </si>
  <si>
    <t>07672</t>
  </si>
  <si>
    <t>PA-MU-0460-28-011-0035808</t>
  </si>
  <si>
    <t>PA-MU-0460-28-011-0035809</t>
  </si>
  <si>
    <t>PA-MU-0460-28-011-0035810</t>
  </si>
  <si>
    <t>PA-MU-0460-28-011-0035811</t>
  </si>
  <si>
    <t>PA-MU-0460-28-011-0035812</t>
  </si>
  <si>
    <t>PA-MU-0460-28-011-0035813</t>
  </si>
  <si>
    <t>PA-MU-0460-28-011-0035814</t>
  </si>
  <si>
    <t>PA-MU-0460-28-011-0035815</t>
  </si>
  <si>
    <t>PA-MU-0460-28-011-0035816</t>
  </si>
  <si>
    <t>PA-MU-0460-28-011-0035817</t>
  </si>
  <si>
    <t>PA-MU-0460-28-011-0035818</t>
  </si>
  <si>
    <t>PA-MU-0460-28-011-0035819</t>
  </si>
  <si>
    <t>PA-MU-0460-28-011-0035820</t>
  </si>
  <si>
    <t>PA-MU-0460-28-011-0035821</t>
  </si>
  <si>
    <t>PA-MU-0460-28-011-0035822</t>
  </si>
  <si>
    <t>PA-MU-0460-28-011-0035823</t>
  </si>
  <si>
    <t>PA-MU-0460-28-011-0035824</t>
  </si>
  <si>
    <t>PA-MU-0460-28-011-0035825</t>
  </si>
  <si>
    <t>PA-MU-0460-28-011-0035826</t>
  </si>
  <si>
    <t>PA-MU-0460-28-011-0035827</t>
  </si>
  <si>
    <t>PA-MU-0460-28-011-0035828</t>
  </si>
  <si>
    <t>PA-MU-0460-28-011-0035829</t>
  </si>
  <si>
    <t>PA-MU-0460-28-011-0035830</t>
  </si>
  <si>
    <t>PA-MU-0460-28-011-0035831</t>
  </si>
  <si>
    <t>PA-MU-0460-28-011-0035832</t>
  </si>
  <si>
    <t>PA-MU-0460-28-011-0035833</t>
  </si>
  <si>
    <t>PA-MU-0460-28-011-0035834</t>
  </si>
  <si>
    <t>PA-MU-0460-28-011-0035835</t>
  </si>
  <si>
    <t>PA-MU-0460-28-011-0035836</t>
  </si>
  <si>
    <t>PA-MU-0460-28-011-0035837</t>
  </si>
  <si>
    <t>PA-MU-0460-28-011-0035838</t>
  </si>
  <si>
    <t>PA-MU-0460-28-011-0035839</t>
  </si>
  <si>
    <t>PA-MU-0460-28-011-0035840</t>
  </si>
  <si>
    <t>PA-MU-0460-28-011-0035841</t>
  </si>
  <si>
    <t>PA-MU-0460-28-011-0035842</t>
  </si>
  <si>
    <t>PA-MU-0460-28-011-0035843</t>
  </si>
  <si>
    <t>PA-MU-0460-28-011-0035844</t>
  </si>
  <si>
    <t>PA-MU-0460-28-011-0035845</t>
  </si>
  <si>
    <t>PA-MU-0460-28-011-0035846</t>
  </si>
  <si>
    <t>PA-MU-0460-28-011-0035847</t>
  </si>
  <si>
    <t>PA-MU-0460-28-011-0035848</t>
  </si>
  <si>
    <t>PA-MU-0460-28-011-0035849</t>
  </si>
  <si>
    <t>PA-MU-0460-28-011-0035850</t>
  </si>
  <si>
    <t>PA-MU-0460-28-011-0035851</t>
  </si>
  <si>
    <t>PA-MU-0852-28-011-0035852</t>
  </si>
  <si>
    <t>PA-MU-0852-28-011-0035853</t>
  </si>
  <si>
    <t>PA-MU-0852-28-011-0035854</t>
  </si>
  <si>
    <t>PA-MU-0852-28-011-0035855</t>
  </si>
  <si>
    <t>PA-MU-0852-28-011-0035856</t>
  </si>
  <si>
    <t>PA-MU-0852-28-011-0035857</t>
  </si>
  <si>
    <t>PA-MU-0852-28-011-0035858</t>
  </si>
  <si>
    <t>PA-MU-0852-28-011-0035859</t>
  </si>
  <si>
    <t>PA-MU-0852-28-011-0035860</t>
  </si>
  <si>
    <t>PA-MU-0852-28-011-0035861</t>
  </si>
  <si>
    <t>PA-MU-0852-28-011-0035862</t>
  </si>
  <si>
    <t>PA-MU-0852-28-011-0035863</t>
  </si>
  <si>
    <t>PA-MU-0852-28-011-0035864</t>
  </si>
  <si>
    <t>PA-MU-0852-28-011-0035865</t>
  </si>
  <si>
    <t>PA-MU-0852-28-011-0035866</t>
  </si>
  <si>
    <t>PA-MU-0852-28-011-0035867</t>
  </si>
  <si>
    <t>PA-MU-0852-28-011-0035868</t>
  </si>
  <si>
    <t>PA-MU-0852-28-011-0035869</t>
  </si>
  <si>
    <t>PA-MU-0852-28-011-0035870</t>
  </si>
  <si>
    <t>PA-MU-0852-28-011-0035871</t>
  </si>
  <si>
    <t>PA-MU-0852-28-011-0035872</t>
  </si>
  <si>
    <t>PA-MU-0852-28-011-0035873</t>
  </si>
  <si>
    <t>PA-MU-0852-28-011-0035874</t>
  </si>
  <si>
    <t>PA-MU-0852-28-011-0035875</t>
  </si>
  <si>
    <t>PA-MU-0852-28-011-0035876</t>
  </si>
  <si>
    <t>PA-MU-0852-28-011-0035877</t>
  </si>
  <si>
    <t>PA-MU-0852-28-011-0035878</t>
  </si>
  <si>
    <t>PA-MU-0852-28-011-0035879</t>
  </si>
  <si>
    <t>PA-MU-0852-28-011-0035880</t>
  </si>
  <si>
    <t>PA-MU-0852-28-011-0035881</t>
  </si>
  <si>
    <t>PA-MU-0852-28-011-0035882</t>
  </si>
  <si>
    <t>PA-MU-0852-28-011-0035883</t>
  </si>
  <si>
    <t>PA-MU-0852-28-011-0035884</t>
  </si>
  <si>
    <t>PA-MU-0852-28-011-0035885</t>
  </si>
  <si>
    <t>PA-MU-0852-28-011-0035886</t>
  </si>
  <si>
    <t>PA-MU-0852-28-011-0035887</t>
  </si>
  <si>
    <t>PA-MU-0852-28-011-0035888</t>
  </si>
  <si>
    <t>PA-MU-0852-28-011-0035889</t>
  </si>
  <si>
    <t>PA-MU-0852-28-011-0035890</t>
  </si>
  <si>
    <t>PA-MU-0852-28-011-0035891</t>
  </si>
  <si>
    <t>PA-MU-0852-28-011-0035892</t>
  </si>
  <si>
    <t>PA-MU-0852-28-011-0035893</t>
  </si>
  <si>
    <t>PA-MU-0852-28-011-0035894</t>
  </si>
  <si>
    <t>PA-MU-0852-28-011-0035895</t>
  </si>
  <si>
    <t>PA-MU-0852-28-011-0035896</t>
  </si>
  <si>
    <t>PA-MU-0852-28-011-0035897</t>
  </si>
  <si>
    <t>PA-MU-0852-28-011-0035898</t>
  </si>
  <si>
    <t>PA-MU-0852-28-011-0035899</t>
  </si>
  <si>
    <t>PA-MU-0852-28-011-0035900</t>
  </si>
  <si>
    <t>PA-MU-0852-28-011-0035901</t>
  </si>
  <si>
    <t>PA-MU-0852-28-011-0035902</t>
  </si>
  <si>
    <t>PA-MU-0852-28-011-0035903</t>
  </si>
  <si>
    <t>PA-MU-0852-28-011-0035904</t>
  </si>
  <si>
    <t>PA-MU-0852-28-011-0035905</t>
  </si>
  <si>
    <t>PA-MU-0852-28-011-0035906</t>
  </si>
  <si>
    <t>PA-MU-0852-28-011-0035907</t>
  </si>
  <si>
    <t>PA-MU-0852-28-011-0035908</t>
  </si>
  <si>
    <t>PA-MU-0852-28-011-0035909</t>
  </si>
  <si>
    <t>PA-MU-0852-28-011-0035910</t>
  </si>
  <si>
    <t>PA-MU-0852-28-011-0035911</t>
  </si>
  <si>
    <t>PA-MU-0852-28-011-0035912</t>
  </si>
  <si>
    <t>PA-MU-0852-28-011-0035913</t>
  </si>
  <si>
    <t>PA-MU-0852-28-011-0035914</t>
  </si>
  <si>
    <t>PA-MU-0852-28-011-0035915</t>
  </si>
  <si>
    <t>PA-MU-0852-28-011-0035916</t>
  </si>
  <si>
    <t>PA-MU-0852-28-011-0035917</t>
  </si>
  <si>
    <t>PA-MU-0852-28-011-0035918</t>
  </si>
  <si>
    <t>PA-MU-0852-28-011-0035919</t>
  </si>
  <si>
    <t>PA-MU-0852-28-011-0035920</t>
  </si>
  <si>
    <t>PA-MU-0852-28-011-0035921</t>
  </si>
  <si>
    <t>PA-MU-0852-28-011-0035922</t>
  </si>
  <si>
    <t>PA-MU-0852-28-011-0035923</t>
  </si>
  <si>
    <t>PA-MU-0852-28-011-0035924</t>
  </si>
  <si>
    <t>PA-MU-0852-28-011-0035925</t>
  </si>
  <si>
    <t>PA-MU-0852-28-011-0035926</t>
  </si>
  <si>
    <t>PA-MU-0852-28-011-0035927</t>
  </si>
  <si>
    <t>PA-MU-0852-28-011-0035928</t>
  </si>
  <si>
    <t>PA-MU-0852-28-011-0035929</t>
  </si>
  <si>
    <t>PA-MU-0852-28-011-0035930</t>
  </si>
  <si>
    <t>PA-MU-0852-28-011-0035931</t>
  </si>
  <si>
    <t>PA-MU-0852-28-011-0035932</t>
  </si>
  <si>
    <t>PA-MU-0852-28-011-0035933</t>
  </si>
  <si>
    <t>PA-MU-0852-28-011-0035934</t>
  </si>
  <si>
    <t>PA-MU-0852-28-011-0035935</t>
  </si>
  <si>
    <t>PA-MU-0852-28-011-0035936</t>
  </si>
  <si>
    <t>PA-MU-0852-28-011-0035937</t>
  </si>
  <si>
    <t>PA-MU-0852-28-011-0035938</t>
  </si>
  <si>
    <t>PA-MU-0852-28-011-0035939</t>
  </si>
  <si>
    <t>PA-MU-0852-28-011-0035940</t>
  </si>
  <si>
    <t>PA-MU-0852-28-011-0035941</t>
  </si>
  <si>
    <t>PA-MU-0852-28-011-0035942</t>
  </si>
  <si>
    <t>PA-MU-0852-28-011-0035943</t>
  </si>
  <si>
    <t>PA-MU-0852-28-011-0035944</t>
  </si>
  <si>
    <t>PA-MU-0852-28-011-0035945</t>
  </si>
  <si>
    <t>PA-MU-0852-28-011-0035946</t>
  </si>
  <si>
    <t>PA-MU-0852-28-011-0035947</t>
  </si>
  <si>
    <t>PA-MU-0852-28-011-0035948</t>
  </si>
  <si>
    <t>PA-MU-0852-28-011-0035949</t>
  </si>
  <si>
    <t>PA-MU-0852-28-011-0035950</t>
  </si>
  <si>
    <t>PA-MU-0852-28-011-0035951</t>
  </si>
  <si>
    <t>PA-MU-0852-28-011-0035952</t>
  </si>
  <si>
    <t>PA-MU-0852-28-011-0035953</t>
  </si>
  <si>
    <t>PA-MU-0852-28-011-0035954</t>
  </si>
  <si>
    <t>PA-MU-0852-28-011-0035955</t>
  </si>
  <si>
    <t>PA-MU-0852-28-011-0035956</t>
  </si>
  <si>
    <t>PA-MU-0852-28-011-0035957</t>
  </si>
  <si>
    <t>PA-MU-0852-28-011-0035958</t>
  </si>
  <si>
    <t>PA-MU-0852-28-011-0035959</t>
  </si>
  <si>
    <t>PA-MU-0852-28-011-0035960</t>
  </si>
  <si>
    <t>PA-MU-0852-28-011-0035961</t>
  </si>
  <si>
    <t>PA-MU-0852-28-011-0035962</t>
  </si>
  <si>
    <t>PA-MU-0852-28-011-0035963</t>
  </si>
  <si>
    <t>PA-MU-0852-28-011-0035964</t>
  </si>
  <si>
    <t>PA-MU-0852-28-011-0035965</t>
  </si>
  <si>
    <t>PA-MU-0852-28-011-0035966</t>
  </si>
  <si>
    <t>PA-MU-0852-28-011-0035967</t>
  </si>
  <si>
    <t>PA-MU-0852-28-011-0035968</t>
  </si>
  <si>
    <t>PA-MU-0852-28-011-0035969</t>
  </si>
  <si>
    <t>PA-MU-0852-28-011-0035970</t>
  </si>
  <si>
    <t>UPS HUAWEI</t>
  </si>
  <si>
    <t>PA-MU-0852-28-011-0035971</t>
  </si>
  <si>
    <t>MODEN UCS C220 M5</t>
  </si>
  <si>
    <t>PA-MU-0852-28-011-0035972</t>
  </si>
  <si>
    <t>PA-MU-0852-28-011-0035973</t>
  </si>
  <si>
    <t>MODEN OCEANSTOR 5300 V5</t>
  </si>
  <si>
    <t>PA-MU-0852-28-011-0035974</t>
  </si>
  <si>
    <t>HI-POT-5</t>
  </si>
  <si>
    <t>PA-MU-0852-28-011-0035975</t>
  </si>
  <si>
    <t>CAMARA BALA</t>
  </si>
  <si>
    <t>PA-MU-0852-28-011-0035976</t>
  </si>
  <si>
    <t>PA-MU-0852-28-011-0035977</t>
  </si>
  <si>
    <t>PA-MU-0852-28-011-0035978</t>
  </si>
  <si>
    <t>PA-MU-0852-28-011-0035979</t>
  </si>
  <si>
    <t>PA-MU-0852-28-011-0035980</t>
  </si>
  <si>
    <t>PA-MU-0852-28-011-0035981</t>
  </si>
  <si>
    <t>PA-MU-0852-28-011-0035982</t>
  </si>
  <si>
    <t>PA-MU-0852-28-011-0035983</t>
  </si>
  <si>
    <t>PA-MU-0852-28-011-0035984</t>
  </si>
  <si>
    <t>PA-MU-0852-28-011-0035985</t>
  </si>
  <si>
    <t>PA-MU-0852-28-011-0035986</t>
  </si>
  <si>
    <t>PA-MU-0852-28-011-0035987</t>
  </si>
  <si>
    <t>PA-MU-0852-28-011-0035988</t>
  </si>
  <si>
    <t>PA-MU-0852-28-011-0035989</t>
  </si>
  <si>
    <t>PA-MU-0852-28-011-0035990</t>
  </si>
  <si>
    <t>PA-MU-0852-28-011-0035991</t>
  </si>
  <si>
    <t>PA-MU-0852-28-011-0035992</t>
  </si>
  <si>
    <t>PA-MU-0852-28-011-0035993</t>
  </si>
  <si>
    <t>PA-MU-0852-28-011-0035994</t>
  </si>
  <si>
    <t>PA-MU-0852-28-011-0035995</t>
  </si>
  <si>
    <t>PA-MU-0852-28-011-0035996</t>
  </si>
  <si>
    <t>PA-MU-0852-28-011-0035997</t>
  </si>
  <si>
    <t>PA-MU-0852-28-011-0035998</t>
  </si>
  <si>
    <t>PA-MU-0852-28-011-0035999</t>
  </si>
  <si>
    <t>PA-MU-0852-28-011-0036000</t>
  </si>
  <si>
    <t>PA-MU-0852-28-011-0036001</t>
  </si>
  <si>
    <t>PA-MU-0852-28-011-0036002</t>
  </si>
  <si>
    <t>PA-MU-0852-28-011-0036003</t>
  </si>
  <si>
    <t>PA-MU-0852-28-011-0036004</t>
  </si>
  <si>
    <t>PA-MU-0852-28-011-0036005</t>
  </si>
  <si>
    <t>PA-MU-0852-28-011-0036006</t>
  </si>
  <si>
    <t>PA-MU-0852-28-011-0036007</t>
  </si>
  <si>
    <t>PA-MU-0852-28-011-0036008</t>
  </si>
  <si>
    <t>PA-MU-0852-28-011-0036009</t>
  </si>
  <si>
    <t>PA-MU-0852-28-011-0036010</t>
  </si>
  <si>
    <t>PA-MU-0852-28-011-0036011</t>
  </si>
  <si>
    <t>PA-MU-0852-28-011-0036012</t>
  </si>
  <si>
    <t>PA-MU-0852-28-011-0036013</t>
  </si>
  <si>
    <t>PA-MU-0852-28-011-0036014</t>
  </si>
  <si>
    <t>PA-MU-0852-28-011-0036015</t>
  </si>
  <si>
    <t>PA-MU-0852-28-011-0036016</t>
  </si>
  <si>
    <t>PA-MU-0852-28-011-0036017</t>
  </si>
  <si>
    <t>PA-MU-0852-28-011-0036018</t>
  </si>
  <si>
    <t>PA-MU-0852-28-011-0036019</t>
  </si>
  <si>
    <t>PA-MU-0852-28-011-0036020</t>
  </si>
  <si>
    <t>PA-MU-0852-28-011-0036021</t>
  </si>
  <si>
    <t>PA-MU-0852-28-011-0036022</t>
  </si>
  <si>
    <t>PA-MU-0852-28-011-0036023</t>
  </si>
  <si>
    <t>PA-MU-0852-28-011-0036024</t>
  </si>
  <si>
    <t>PA-MU-0852-28-011-0036025</t>
  </si>
  <si>
    <t>PA-MU-0852-28-011-0036026</t>
  </si>
  <si>
    <t>PA-MU-0852-28-011-0036027</t>
  </si>
  <si>
    <t>PA-MU-0852-28-011-0036028</t>
  </si>
  <si>
    <t>PA-MU-0852-28-011-0036029</t>
  </si>
  <si>
    <t>PA-MU-0852-28-011-0036030</t>
  </si>
  <si>
    <t>PA-MU-0852-28-011-0036031</t>
  </si>
  <si>
    <t>PA-MU-0852-28-011-0036032</t>
  </si>
  <si>
    <t>PA-MU-0852-28-011-0036033</t>
  </si>
  <si>
    <t>PA-MU-0852-28-011-0036034</t>
  </si>
  <si>
    <t>PA-MU-0852-28-011-0036035</t>
  </si>
  <si>
    <t>PA-MU-0852-28-011-0036036</t>
  </si>
  <si>
    <t>PA-MU-0852-28-011-0036037</t>
  </si>
  <si>
    <t>PA-MU-0852-28-011-0036038</t>
  </si>
  <si>
    <t>PA-MU-0852-28-011-0036039</t>
  </si>
  <si>
    <t>PA-MU-0852-28-011-0036040</t>
  </si>
  <si>
    <t>PA-MU-0852-28-011-0036041</t>
  </si>
  <si>
    <t>PA-MU-0852-28-011-0036042</t>
  </si>
  <si>
    <t>PA-MU-0852-28-011-0036043</t>
  </si>
  <si>
    <t>PA-MU-0852-28-011-0036044</t>
  </si>
  <si>
    <t>PA-MU-0852-28-011-0036045</t>
  </si>
  <si>
    <t>PA-MU-0852-28-011-0036046</t>
  </si>
  <si>
    <t>PA-MU-0852-28-011-0036047</t>
  </si>
  <si>
    <t>PA-MU-0852-28-011-0036048</t>
  </si>
  <si>
    <t>PA-MU-0852-28-011-0036049</t>
  </si>
  <si>
    <t>PA-MU-0852-28-011-0036050</t>
  </si>
  <si>
    <t>PA-MU-0852-28-011-0036051</t>
  </si>
  <si>
    <t>PA-MU-0852-28-011-0036052</t>
  </si>
  <si>
    <t>PA-MU-0852-28-011-0036053</t>
  </si>
  <si>
    <t>PA-MU-0852-28-011-0036054</t>
  </si>
  <si>
    <t>PA-MU-0852-28-011-0036055</t>
  </si>
  <si>
    <t>PA-MU-0852-28-011-0036056</t>
  </si>
  <si>
    <t>PA-MU-0852-28-011-0036057</t>
  </si>
  <si>
    <t>PA-MU-0852-28-011-0036058</t>
  </si>
  <si>
    <t>PA-MU-0852-28-011-0036059</t>
  </si>
  <si>
    <t>PA-MU-0852-28-011-0036060</t>
  </si>
  <si>
    <t>PA-MU-0852-28-011-0036061</t>
  </si>
  <si>
    <t>PA-MU-0852-28-011-0036062</t>
  </si>
  <si>
    <t>PA-MU-0852-28-011-0036063</t>
  </si>
  <si>
    <t>PA-MU-0852-28-011-0036064</t>
  </si>
  <si>
    <t>PA-MU-0852-28-011-0036065</t>
  </si>
  <si>
    <t>PA-MU-0852-28-011-0036066</t>
  </si>
  <si>
    <t>PA-MU-0852-28-011-0036067</t>
  </si>
  <si>
    <t>PA-MU-0852-28-011-0036068</t>
  </si>
  <si>
    <t>PA-MU-0852-28-011-0036069</t>
  </si>
  <si>
    <t>PA-MU-0852-28-011-0036070</t>
  </si>
  <si>
    <t>PA-MU-0852-28-011-0036071</t>
  </si>
  <si>
    <t>PA-MU-0852-28-011-0036072</t>
  </si>
  <si>
    <t>PA-MU-0852-28-011-0036073</t>
  </si>
  <si>
    <t>PA-MU-0852-28-011-0036074</t>
  </si>
  <si>
    <t>PA-MU-0852-28-011-0036075</t>
  </si>
  <si>
    <t>PA-MU-0852-28-011-0036076</t>
  </si>
  <si>
    <t>PA-MU-0852-28-011-0036077</t>
  </si>
  <si>
    <t>PA-MU-0852-28-011-0036078</t>
  </si>
  <si>
    <t>PA-MU-0852-28-011-0036079</t>
  </si>
  <si>
    <t>PA-MU-0852-28-011-0036080</t>
  </si>
  <si>
    <t>PA-MU-0852-28-011-0036081</t>
  </si>
  <si>
    <t>PA-MU-0852-28-011-0036082</t>
  </si>
  <si>
    <t>PA-MU-0852-28-011-0036083</t>
  </si>
  <si>
    <t>PA-MU-0852-28-011-0036084</t>
  </si>
  <si>
    <t>PA-MU-0852-28-011-0036085</t>
  </si>
  <si>
    <t>PA-MU-0852-28-011-0036086</t>
  </si>
  <si>
    <t>PA-MU-0852-28-011-0036087</t>
  </si>
  <si>
    <t>PA-MU-0852-28-011-0036088</t>
  </si>
  <si>
    <t>PA-MU-0852-28-011-0036089</t>
  </si>
  <si>
    <t>PA-MU-0852-28-011-0036090</t>
  </si>
  <si>
    <t>PA-MU-0852-28-011-0036091</t>
  </si>
  <si>
    <t>PA-MU-0852-28-011-0036092</t>
  </si>
  <si>
    <t>PA-MU-0852-28-011-0036093</t>
  </si>
  <si>
    <t>PA-MU-0852-28-011-0036094</t>
  </si>
  <si>
    <t>PA-MU-0852-28-011-0036095</t>
  </si>
  <si>
    <t>PA-MU-0852-28-011-0036096</t>
  </si>
  <si>
    <t>PA-MU-0852-28-011-0036097</t>
  </si>
  <si>
    <t>PA-MU-0852-28-011-0036098</t>
  </si>
  <si>
    <t>PA-MU-0852-28-011-0036099</t>
  </si>
  <si>
    <t>PA-MU-0852-28-011-0036100</t>
  </si>
  <si>
    <t>PA-MU-0852-28-011-0036101</t>
  </si>
  <si>
    <t>PA-MU-0852-28-011-0036102</t>
  </si>
  <si>
    <t>PA-MU-0852-28-011-0036103</t>
  </si>
  <si>
    <t>PA-MU-0852-28-011-0036104</t>
  </si>
  <si>
    <t>PA-MU-0852-28-011-0036105</t>
  </si>
  <si>
    <t>PA-MU-0852-28-011-0036106</t>
  </si>
  <si>
    <t>PA-MU-0852-28-011-0036107</t>
  </si>
  <si>
    <t>PA-MU-0852-28-011-0036108</t>
  </si>
  <si>
    <t>PA-MU-0852-28-011-0036109</t>
  </si>
  <si>
    <t>PA-MU-0852-28-011-0036110</t>
  </si>
  <si>
    <t>PA-MU-0852-28-011-0036111</t>
  </si>
  <si>
    <t>PA-MU-0852-28-011-0036112</t>
  </si>
  <si>
    <t>PA-MU-0852-28-011-0036113</t>
  </si>
  <si>
    <t>PA-MU-0852-28-011-0036114</t>
  </si>
  <si>
    <t>PA-MU-0852-28-011-0036115</t>
  </si>
  <si>
    <t>PA-MU-0852-28-011-0036116</t>
  </si>
  <si>
    <t>PA-MU-0852-28-011-0036117</t>
  </si>
  <si>
    <t>PA-MU-0852-28-011-0036118</t>
  </si>
  <si>
    <t>PA-MU-0852-28-011-0036119</t>
  </si>
  <si>
    <t>PA-MU-0852-28-011-0036120</t>
  </si>
  <si>
    <t>PA-MU-0852-28-011-0036121</t>
  </si>
  <si>
    <t>PA-MU-0852-28-011-0036122</t>
  </si>
  <si>
    <t>PA-MU-0852-28-011-0036123</t>
  </si>
  <si>
    <t>PA-MU-0852-28-011-0036124</t>
  </si>
  <si>
    <t>PA-MU-0852-28-011-0036125</t>
  </si>
  <si>
    <t>PA-MU-0852-28-011-0036126</t>
  </si>
  <si>
    <t>PA-MU-0852-28-011-0036127</t>
  </si>
  <si>
    <t>PA-MU-0852-28-011-0036128</t>
  </si>
  <si>
    <t>PA-MU-0852-28-011-0036129</t>
  </si>
  <si>
    <t>PA-MU-0852-28-011-0036130</t>
  </si>
  <si>
    <t>PA-MU-0852-28-011-0036131</t>
  </si>
  <si>
    <t>PA-MU-0852-28-011-0036132</t>
  </si>
  <si>
    <t>PA-MU-0852-28-011-0036133</t>
  </si>
  <si>
    <t>PA-MU-0852-28-011-0036134</t>
  </si>
  <si>
    <t>PA-MU-0852-28-011-0036135</t>
  </si>
  <si>
    <t>PA-MU-0852-28-011-0036136</t>
  </si>
  <si>
    <t>PA-MU-0852-28-011-0036137</t>
  </si>
  <si>
    <t>PA-MU-0852-28-011-0036138</t>
  </si>
  <si>
    <t>PA-MU-0852-28-011-0036139</t>
  </si>
  <si>
    <t>PA-MU-0852-28-011-0036140</t>
  </si>
  <si>
    <t>PA-MU-0852-28-011-0036141</t>
  </si>
  <si>
    <t>PA-MU-0852-28-011-0036142</t>
  </si>
  <si>
    <t>PA-MU-0852-28-011-0036143</t>
  </si>
  <si>
    <t>PA-MU-0852-28-011-0036144</t>
  </si>
  <si>
    <t>PA-MU-0852-28-011-0036145</t>
  </si>
  <si>
    <t>PA-MU-0852-28-011-0036146</t>
  </si>
  <si>
    <t>PA-MU-0852-28-011-0036147</t>
  </si>
  <si>
    <t>PA-MU-0852-28-011-0036148</t>
  </si>
  <si>
    <t>PA-MU-0852-28-011-0036149</t>
  </si>
  <si>
    <t>PA-MU-0852-28-011-0036150</t>
  </si>
  <si>
    <t>PA-MU-0852-28-011-0036151</t>
  </si>
  <si>
    <t>PA-MU-0852-28-011-0036152</t>
  </si>
  <si>
    <t>PA-MU-0852-28-011-0036153</t>
  </si>
  <si>
    <t>PA-MU-0852-28-011-0036154</t>
  </si>
  <si>
    <t>PA-MU-0852-28-011-0036155</t>
  </si>
  <si>
    <t>PA-MU-0852-28-011-0036156</t>
  </si>
  <si>
    <t>PA-MU-0852-28-011-0036157</t>
  </si>
  <si>
    <t>PA-MU-0852-28-011-0036158</t>
  </si>
  <si>
    <t>PA-MU-0852-28-011-0036159</t>
  </si>
  <si>
    <t>PA-MU-0852-28-011-0036160</t>
  </si>
  <si>
    <t>PA-MU-0852-28-011-0036161</t>
  </si>
  <si>
    <t>PA-MU-0852-28-011-0036162</t>
  </si>
  <si>
    <t>PA-MU-0852-28-011-0036163</t>
  </si>
  <si>
    <t>PA-MU-0852-28-011-0036164</t>
  </si>
  <si>
    <t>PA-MU-0852-28-011-0036165</t>
  </si>
  <si>
    <t>PA-MU-0852-28-011-0036166</t>
  </si>
  <si>
    <t>PA-MU-0852-28-011-0036167</t>
  </si>
  <si>
    <t>PA-MU-0852-28-011-0036168</t>
  </si>
  <si>
    <t>PA-MU-0852-28-011-0036169</t>
  </si>
  <si>
    <t>PA-MU-0852-28-011-0036170</t>
  </si>
  <si>
    <t>PA-MU-0852-28-011-0036171</t>
  </si>
  <si>
    <t>PA-MU-0852-28-011-0036172</t>
  </si>
  <si>
    <t>PA-MU-0852-28-011-0036173</t>
  </si>
  <si>
    <t>PA-MU-0852-28-011-0036174</t>
  </si>
  <si>
    <t>PA-MU-0852-28-011-0036175</t>
  </si>
  <si>
    <t>PA-MU-0852-28-011-0036176</t>
  </si>
  <si>
    <t>PA-MU-0852-28-011-0036177</t>
  </si>
  <si>
    <t>PA-MU-0852-28-011-0036178</t>
  </si>
  <si>
    <t>PA-MU-0852-28-011-0036179</t>
  </si>
  <si>
    <t>PA-MU-0852-28-011-0036180</t>
  </si>
  <si>
    <t>PA-MU-0852-28-011-0036181</t>
  </si>
  <si>
    <t>PA-MU-0852-28-011-0036182</t>
  </si>
  <si>
    <t>PA-MU-0852-28-011-0036183</t>
  </si>
  <si>
    <t>PA-MU-0852-28-011-0036184</t>
  </si>
  <si>
    <t>PA-MU-0852-28-011-0036185</t>
  </si>
  <si>
    <t>PA-MU-0852-28-011-0036186</t>
  </si>
  <si>
    <t>PA-MU-0852-28-011-0036187</t>
  </si>
  <si>
    <t>PA-MU-0852-28-011-0036188</t>
  </si>
  <si>
    <t>PA-MU-0852-28-011-0036189</t>
  </si>
  <si>
    <t>PA-MU-0852-28-011-0036190</t>
  </si>
  <si>
    <t>PA-MU-0852-28-011-0036191</t>
  </si>
  <si>
    <t>PA-MU-0852-28-011-0036192</t>
  </si>
  <si>
    <t>PA-MU-0852-28-011-0036193</t>
  </si>
  <si>
    <t>PA-MU-0852-28-011-0036194</t>
  </si>
  <si>
    <t>PA-MU-0852-28-011-0036195</t>
  </si>
  <si>
    <t>PA-MU-0852-28-011-0036196</t>
  </si>
  <si>
    <t>PA-MU-0852-28-011-0036197</t>
  </si>
  <si>
    <t>PA-MU-0852-28-011-0036198</t>
  </si>
  <si>
    <t>PA-MU-0852-28-011-0036199</t>
  </si>
  <si>
    <t>PA-MU-0852-28-011-0036200</t>
  </si>
  <si>
    <t>PA-MU-0852-28-011-0036201</t>
  </si>
  <si>
    <t>PA-MU-0852-28-011-0036202</t>
  </si>
  <si>
    <t>PA-MU-0852-28-011-0036203</t>
  </si>
  <si>
    <t>PA-MU-0852-28-011-0036204</t>
  </si>
  <si>
    <t>PA-MU-0852-28-011-0036205</t>
  </si>
  <si>
    <t>PA-MU-0852-28-011-0036206</t>
  </si>
  <si>
    <t>PA-MU-0852-28-011-0036207</t>
  </si>
  <si>
    <t>PA-MU-0852-28-011-0036208</t>
  </si>
  <si>
    <t>PA-MU-0852-28-011-0036209</t>
  </si>
  <si>
    <t>PA-MU-0852-28-011-0036210</t>
  </si>
  <si>
    <t>PA-MU-0852-28-011-0036211</t>
  </si>
  <si>
    <t>PA-MU-0852-28-011-0036212</t>
  </si>
  <si>
    <t>PA-MU-0852-28-011-0036213</t>
  </si>
  <si>
    <t>PA-MU-0852-28-011-0036214</t>
  </si>
  <si>
    <t>PA-MU-0852-28-011-0036215</t>
  </si>
  <si>
    <t>PA-MU-0852-28-011-0036216</t>
  </si>
  <si>
    <t>PA-MU-0852-28-011-0036217</t>
  </si>
  <si>
    <t>PA-MU-0852-28-011-0036218</t>
  </si>
  <si>
    <t>PA-MU-0852-28-011-0036219</t>
  </si>
  <si>
    <t>PA-MU-0852-28-011-0036220</t>
  </si>
  <si>
    <t>PA-MU-0852-28-011-0036221</t>
  </si>
  <si>
    <t>PA-MU-0852-28-011-0036222</t>
  </si>
  <si>
    <t>PA-MU-0852-28-011-0036223</t>
  </si>
  <si>
    <t>PA-MU-0852-28-011-0036224</t>
  </si>
  <si>
    <t>PA-MU-0852-28-011-0036225</t>
  </si>
  <si>
    <t>PA-MU-0852-28-011-0036226</t>
  </si>
  <si>
    <t>PA-MU-0852-28-011-0036227</t>
  </si>
  <si>
    <t>PA-MU-0852-28-011-0036228</t>
  </si>
  <si>
    <t>PA-MU-0852-28-011-0036229</t>
  </si>
  <si>
    <t>PA-MU-0852-28-011-0036230</t>
  </si>
  <si>
    <t>PA-MU-0852-28-011-0036231</t>
  </si>
  <si>
    <t>PA-MU-0852-28-011-0036232</t>
  </si>
  <si>
    <t>PA-MU-0852-28-011-0036233</t>
  </si>
  <si>
    <t>PA-MU-0852-28-011-0036234</t>
  </si>
  <si>
    <t>PA-MU-0852-28-011-0036235</t>
  </si>
  <si>
    <t>PA-MU-0852-28-011-0036236</t>
  </si>
  <si>
    <t>PA-MU-0852-28-011-0036237</t>
  </si>
  <si>
    <t>PA-MU-0852-28-011-0036238</t>
  </si>
  <si>
    <t>PA-MU-0852-28-011-0036239</t>
  </si>
  <si>
    <t>PA-MU-0852-28-011-0036240</t>
  </si>
  <si>
    <t>PA-MU-0852-28-011-0036241</t>
  </si>
  <si>
    <t>PA-MU-0852-28-011-0036242</t>
  </si>
  <si>
    <t>PA-MU-0852-28-011-0036243</t>
  </si>
  <si>
    <t>PA-MU-0852-28-011-0036244</t>
  </si>
  <si>
    <t>PA-MU-0852-28-011-0036245</t>
  </si>
  <si>
    <t>PA-MU-0852-28-011-0036246</t>
  </si>
  <si>
    <t>PA-MU-0852-28-011-0036247</t>
  </si>
  <si>
    <t>PA-MU-0852-28-011-0036248</t>
  </si>
  <si>
    <t>PA-MU-0852-28-011-0036249</t>
  </si>
  <si>
    <t>PA-MU-0852-28-011-0036250</t>
  </si>
  <si>
    <t>PA-MU-0852-28-011-0036251</t>
  </si>
  <si>
    <t>PA-MU-0852-28-011-0036252</t>
  </si>
  <si>
    <t>PA-MU-0852-28-011-0036253</t>
  </si>
  <si>
    <t>PA-MU-0852-28-011-0036254</t>
  </si>
  <si>
    <t>PA-MU-0852-28-011-0036255</t>
  </si>
  <si>
    <t>PA-MU-0852-28-011-0036256</t>
  </si>
  <si>
    <t>PA-MU-0852-28-011-0036257</t>
  </si>
  <si>
    <t>PA-MU-0852-28-011-0036258</t>
  </si>
  <si>
    <t>PA-MU-0852-28-011-0036259</t>
  </si>
  <si>
    <t>PA-MU-0852-28-011-0036260</t>
  </si>
  <si>
    <t>PA-MU-0852-28-011-0036261</t>
  </si>
  <si>
    <t>PA-MU-0852-28-011-0036262</t>
  </si>
  <si>
    <t>PA-MU-0852-28-011-0036263</t>
  </si>
  <si>
    <t>PA-MU-0852-28-011-0036264</t>
  </si>
  <si>
    <t>PA-MU-0852-28-011-0036265</t>
  </si>
  <si>
    <t>PA-MU-0852-28-011-0036266</t>
  </si>
  <si>
    <t>PA-MU-0852-28-011-0036267</t>
  </si>
  <si>
    <t>PA-MU-0852-28-011-0036268</t>
  </si>
  <si>
    <t>PA-MU-0852-28-011-0036269</t>
  </si>
  <si>
    <t>PA-MU-0852-28-011-0036270</t>
  </si>
  <si>
    <t>PA-MU-0852-28-011-0036271</t>
  </si>
  <si>
    <t>PA-MU-0852-28-011-0036272</t>
  </si>
  <si>
    <t>PA-MU-0852-28-011-0036273</t>
  </si>
  <si>
    <t>PA-MU-0852-28-011-0036274</t>
  </si>
  <si>
    <t>PA-MU-0852-28-011-0036275</t>
  </si>
  <si>
    <t>PA-MU-0852-28-011-0036276</t>
  </si>
  <si>
    <t>PA-MU-0852-28-011-0036277</t>
  </si>
  <si>
    <t>PA-MU-0852-28-011-0036278</t>
  </si>
  <si>
    <t>PA-MU-0852-28-011-0036279</t>
  </si>
  <si>
    <t>PA-MU-0852-28-011-0036280</t>
  </si>
  <si>
    <t>PA-MU-0852-28-011-0036281</t>
  </si>
  <si>
    <t>PA-MU-0852-28-011-0036282</t>
  </si>
  <si>
    <t>PA-MU-0852-28-011-0036283</t>
  </si>
  <si>
    <t>PA-MU-0852-28-011-0036284</t>
  </si>
  <si>
    <t>PA-MU-0852-28-011-0036285</t>
  </si>
  <si>
    <t>PA-MU-0852-28-011-0036286</t>
  </si>
  <si>
    <t>PA-MU-0852-28-011-0036287</t>
  </si>
  <si>
    <t>PA-MU-0852-28-011-0036288</t>
  </si>
  <si>
    <t>PA-MU-0852-28-011-0036289</t>
  </si>
  <si>
    <t>PA-MU-0852-28-011-0036290</t>
  </si>
  <si>
    <t>PA-MU-0852-28-011-0036291</t>
  </si>
  <si>
    <t>PA-MU-0852-28-011-0036292</t>
  </si>
  <si>
    <t>PA-MU-0852-28-011-0036293</t>
  </si>
  <si>
    <t>PA-MU-0852-28-011-0036294</t>
  </si>
  <si>
    <t>PA-MU-0852-28-011-0036295</t>
  </si>
  <si>
    <t>PA-MU-0852-28-011-0036296</t>
  </si>
  <si>
    <t>PA-MU-0852-28-011-0036297</t>
  </si>
  <si>
    <t>PA-MU-0852-28-011-0036298</t>
  </si>
  <si>
    <t>PA-MU-0852-28-011-0036299</t>
  </si>
  <si>
    <t>PA-MU-0852-28-011-0036300</t>
  </si>
  <si>
    <t>PA-MU-0852-28-011-0036301</t>
  </si>
  <si>
    <t>PA-MU-0852-28-011-0036302</t>
  </si>
  <si>
    <t>PA-MU-0852-28-011-0036303</t>
  </si>
  <si>
    <t>PA-MU-0852-28-011-0036304</t>
  </si>
  <si>
    <t>PA-MU-0852-28-011-0036305</t>
  </si>
  <si>
    <t>PA-MU-0852-28-011-0036306</t>
  </si>
  <si>
    <t>PA-MU-0852-28-011-0036307</t>
  </si>
  <si>
    <t>PA-MU-0852-28-011-0036308</t>
  </si>
  <si>
    <t>PA-MU-0852-28-011-0036309</t>
  </si>
  <si>
    <t>PA-MU-0852-28-011-0036310</t>
  </si>
  <si>
    <t>PA-MU-0852-28-011-0036311</t>
  </si>
  <si>
    <t>PA-MU-0852-28-011-0036312</t>
  </si>
  <si>
    <t>PA-MU-0852-28-011-0036313</t>
  </si>
  <si>
    <t>PA-MU-0852-28-011-0036314</t>
  </si>
  <si>
    <t>PA-MU-0852-28-011-0036315</t>
  </si>
  <si>
    <t>PA-MU-0852-28-011-0036316</t>
  </si>
  <si>
    <t>PA-MU-0852-28-011-0036317</t>
  </si>
  <si>
    <t>PA-MU-0852-28-011-0036318</t>
  </si>
  <si>
    <t>PA-MU-0852-28-011-0036319</t>
  </si>
  <si>
    <t>PA-MU-0852-28-011-0036320</t>
  </si>
  <si>
    <t>PA-MU-0852-28-011-0036321</t>
  </si>
  <si>
    <t>PA-MU-0852-28-011-0036322</t>
  </si>
  <si>
    <t>PA-MU-0852-28-011-0036323</t>
  </si>
  <si>
    <t>PA-MU-0852-28-011-0036324</t>
  </si>
  <si>
    <t>PA-MU-0852-28-011-0036325</t>
  </si>
  <si>
    <t>PA-MU-0852-28-011-0036326</t>
  </si>
  <si>
    <t>PA-MU-0852-28-011-0036327</t>
  </si>
  <si>
    <t>PA-MU-0852-28-011-0036328</t>
  </si>
  <si>
    <t>PA-MU-0852-28-011-0036329</t>
  </si>
  <si>
    <t>PA-MU-0852-28-011-0036330</t>
  </si>
  <si>
    <t>PA-MU-0852-28-011-0036331</t>
  </si>
  <si>
    <t>PA-MU-0852-28-011-0036332</t>
  </si>
  <si>
    <t>PA-MU-0852-28-011-0036333</t>
  </si>
  <si>
    <t>PA-MU-0852-28-011-0036334</t>
  </si>
  <si>
    <t>PA-MU-0852-28-011-0036335</t>
  </si>
  <si>
    <t>PA-MU-0852-28-011-0036336</t>
  </si>
  <si>
    <t>PA-MU-0852-28-011-0036337</t>
  </si>
  <si>
    <t>PA-MU-0852-28-011-0036338</t>
  </si>
  <si>
    <t>PA-MU-0852-28-011-0036339</t>
  </si>
  <si>
    <t>PA-MU-0852-28-011-0036340</t>
  </si>
  <si>
    <t>PA-MU-0852-28-011-0036341</t>
  </si>
  <si>
    <t>PA-MU-0852-28-011-0036342</t>
  </si>
  <si>
    <t>PA-MU-0852-28-011-0036343</t>
  </si>
  <si>
    <t>PA-MU-0852-28-011-0036344</t>
  </si>
  <si>
    <t>PA-MU-0852-28-011-0036345</t>
  </si>
  <si>
    <t>PA-MU-0852-28-011-0036346</t>
  </si>
  <si>
    <t>PA-MU-0852-28-011-0036347</t>
  </si>
  <si>
    <t>PA-MU-0852-28-011-0036348</t>
  </si>
  <si>
    <t>PA-MU-0852-28-011-0036349</t>
  </si>
  <si>
    <t>PA-MU-0852-28-011-0036350</t>
  </si>
  <si>
    <t>PA-MU-0852-28-011-0036351</t>
  </si>
  <si>
    <t>PA-MU-0852-28-011-0036352</t>
  </si>
  <si>
    <t>PA-MU-0852-28-011-0036353</t>
  </si>
  <si>
    <t>PA-MU-0852-28-011-0036354</t>
  </si>
  <si>
    <t>PA-MU-0852-28-011-0036355</t>
  </si>
  <si>
    <t>PA-MU-0852-28-011-0036356</t>
  </si>
  <si>
    <t>PA-MU-0852-28-011-0036357</t>
  </si>
  <si>
    <t>PA-MU-0852-28-011-0036358</t>
  </si>
  <si>
    <t>PA-MU-0852-28-011-0036359</t>
  </si>
  <si>
    <t>PA-MU-0852-28-011-0036360</t>
  </si>
  <si>
    <t>PA-MU-0852-28-011-0036361</t>
  </si>
  <si>
    <t>PA-MU-0852-28-011-0036362</t>
  </si>
  <si>
    <t>PA-MU-0852-28-011-0036363</t>
  </si>
  <si>
    <t>PA-MU-0852-28-011-0036364</t>
  </si>
  <si>
    <t>PA-MU-0852-28-011-0036365</t>
  </si>
  <si>
    <t>PA-MU-0852-28-011-0036366</t>
  </si>
  <si>
    <t>PA-MU-0852-28-011-0036367</t>
  </si>
  <si>
    <t>PA-MU-0852-28-011-0036368</t>
  </si>
  <si>
    <t>PA-MU-0852-28-011-0036369</t>
  </si>
  <si>
    <t>PA-MU-0852-28-011-0036370</t>
  </si>
  <si>
    <t>PA-MU-0852-28-011-0036371</t>
  </si>
  <si>
    <t>PA-MU-0852-28-011-0036372</t>
  </si>
  <si>
    <t>PA-MU-0852-28-011-0036373</t>
  </si>
  <si>
    <t>PA-MU-0852-28-011-0036374</t>
  </si>
  <si>
    <t>PA-MU-0852-28-011-0036375</t>
  </si>
  <si>
    <t>PA-MU-0852-28-011-0036376</t>
  </si>
  <si>
    <t>PA-MU-0852-28-011-0036377</t>
  </si>
  <si>
    <t>PA-MU-0852-28-011-0036378</t>
  </si>
  <si>
    <t>PA-MU-0852-28-011-0036379</t>
  </si>
  <si>
    <t>PA-MU-0852-28-011-0036380</t>
  </si>
  <si>
    <t>PA-MU-0852-28-011-0036381</t>
  </si>
  <si>
    <t>PA-MU-0852-28-011-0036382</t>
  </si>
  <si>
    <t>PA-MU-0852-28-011-0036383</t>
  </si>
  <si>
    <t>PA-MU-0852-28-011-0036384</t>
  </si>
  <si>
    <t>PA-MU-0852-28-011-0036385</t>
  </si>
  <si>
    <t>PA-MU-0852-28-011-0036386</t>
  </si>
  <si>
    <t>PA-MU-0852-28-011-0036387</t>
  </si>
  <si>
    <t>PA-MU-0852-28-011-0036388</t>
  </si>
  <si>
    <t>PA-MU-0852-28-011-0036389</t>
  </si>
  <si>
    <t>PA-MU-0852-28-011-0036390</t>
  </si>
  <si>
    <t>PA-MU-0852-28-011-0036391</t>
  </si>
  <si>
    <t>PA-MU-0852-28-011-0036392</t>
  </si>
  <si>
    <t>PA-MU-0852-28-011-0036393</t>
  </si>
  <si>
    <t>PA-MU-0852-28-011-0036394</t>
  </si>
  <si>
    <t>PA-MU-0852-28-011-0036395</t>
  </si>
  <si>
    <t>IMPRESORA A COLOR EPSON</t>
  </si>
  <si>
    <t>PA-MU-0852-01-003-0036421</t>
  </si>
  <si>
    <t>19/08/2019</t>
  </si>
  <si>
    <t>PA-MU-1210-28-002-0036396</t>
  </si>
  <si>
    <t>16/08/2019</t>
  </si>
  <si>
    <t>Dir. Obras Publicas</t>
  </si>
  <si>
    <t>PA-MU-1210-28-002-0036397</t>
  </si>
  <si>
    <t>PA-MU-1210-28-002-0036398</t>
  </si>
  <si>
    <t>PA-MU-1220-21-069-0036399</t>
  </si>
  <si>
    <t>PA-MU-1220-21-069-0036400</t>
  </si>
  <si>
    <t>PA-MU-1220-21-069-0036401</t>
  </si>
  <si>
    <t>CORTADORA DE CONCRETO</t>
  </si>
  <si>
    <t>PA-MU-1220-29-145-0036402</t>
  </si>
  <si>
    <t>PA-MU-1220-29-145-0036403</t>
  </si>
  <si>
    <t>PA-MU-1220-29-145-0036404</t>
  </si>
  <si>
    <t>DESBROZADORA TIPO BICILETA</t>
  </si>
  <si>
    <t>PA-MU-1220-29-070-0036405</t>
  </si>
  <si>
    <t>PA-MU-1220-29-070-0036406</t>
  </si>
  <si>
    <t>PA-MU-1220-29-070-0036407</t>
  </si>
  <si>
    <t>PA-MU-1220-29-070-0036408</t>
  </si>
  <si>
    <t>PA-MU-1220-29-070-0036409</t>
  </si>
  <si>
    <t>PA-MU-1220-29-070-0036410</t>
  </si>
  <si>
    <t>PA-MU-1220-29-070-0036411</t>
  </si>
  <si>
    <t>PA-MU-1220-29-070-0036412</t>
  </si>
  <si>
    <t>PA-MU-1220-29-070-0036413</t>
  </si>
  <si>
    <t>PA-MU-1710-29-047-0036415</t>
  </si>
  <si>
    <t>PA-MU-1710-29-047-0036416</t>
  </si>
  <si>
    <t>PA-MU-1710-29-047-0036417</t>
  </si>
  <si>
    <t>PA-MU-1710-29-047-0036418</t>
  </si>
  <si>
    <t>PA-MU-1710-29-047-0036419</t>
  </si>
  <si>
    <t>TECLADO LENOVO COLOR NEGRO</t>
  </si>
  <si>
    <t>PA-MU-1510-01-005-0038694</t>
  </si>
  <si>
    <t>CAJONERA MOVIL</t>
  </si>
  <si>
    <t>PA-MU-0852-02-002-0036422</t>
  </si>
  <si>
    <t>22/08/2019</t>
  </si>
  <si>
    <t>PA-MU-0852-02-002-0036423</t>
  </si>
  <si>
    <t>PA-MU-0852-02-002-0036424</t>
  </si>
  <si>
    <t>PA-MU-0852-02-002-0036425</t>
  </si>
  <si>
    <t>SILLA OPERATIVA</t>
  </si>
  <si>
    <t>PA-MU-0852-02-SIL-0036426</t>
  </si>
  <si>
    <t>PA-MU-0852-02-SIL-0036427</t>
  </si>
  <si>
    <t>ESCTRITORIO TIPO L</t>
  </si>
  <si>
    <t>PA-MU-0852-02-069-0036428</t>
  </si>
  <si>
    <t>KIT GENERADOR DE ELECTRICIDAD</t>
  </si>
  <si>
    <t>PA-MU-0852-29-208-0036429</t>
  </si>
  <si>
    <t>COMUNICACIÓN SOCIAL</t>
  </si>
  <si>
    <t>PA-MU-0460-01-007-0036484</t>
  </si>
  <si>
    <t>02/09/2019</t>
  </si>
  <si>
    <t>03/08/2019</t>
  </si>
  <si>
    <t>PA-MU-1860-29-031-0036549</t>
  </si>
  <si>
    <t>PA-MU-1860-29-031-0036550</t>
  </si>
  <si>
    <t>PA-MU-1860-29-031-0036551</t>
  </si>
  <si>
    <t>PA-MU-1860-29-031-0036552</t>
  </si>
  <si>
    <t>PA-MU-1860-29-031-0036553</t>
  </si>
  <si>
    <t>MOTOSIERRA</t>
  </si>
  <si>
    <t>PA-MU-1510-29-031-0037316</t>
  </si>
  <si>
    <t>PA-MU-1250-29-252-036555</t>
  </si>
  <si>
    <t>PA-MU-1031-29-208-0036556</t>
  </si>
  <si>
    <t>Diccion de Rastros</t>
  </si>
  <si>
    <t>PA-MU-0460-28-023-0036565</t>
  </si>
  <si>
    <t>PA-MU-0852-28-023-0036566</t>
  </si>
  <si>
    <t>PA-MU-0852-01-002-0036583</t>
  </si>
  <si>
    <t>PA-MU-0852-01-004-0036585</t>
  </si>
  <si>
    <t>PA-MU-0852-01-005-0036586</t>
  </si>
  <si>
    <t>PA-MU-0852-01-006-0036587</t>
  </si>
  <si>
    <t>PA-MU-0852-01-010-0036588</t>
  </si>
  <si>
    <t>PA-MU-0852-01-004-0036589</t>
  </si>
  <si>
    <t>PA-MU-0852-01-005-0036590</t>
  </si>
  <si>
    <t>PA-MU-0852-01-006-0036591</t>
  </si>
  <si>
    <t>PA-MU-0852-01-010-0036592</t>
  </si>
  <si>
    <t>PA-MU-0852-01-004-0036593</t>
  </si>
  <si>
    <t>PA-MU-0852-01-005-0036594</t>
  </si>
  <si>
    <t>PA-MU-0852-01-006-0036595</t>
  </si>
  <si>
    <t>PA-MU-0852-01-010-0036596</t>
  </si>
  <si>
    <t>PA-MU-0852-01-004-0036597</t>
  </si>
  <si>
    <t>PA-MU-0852-01-005-0036598</t>
  </si>
  <si>
    <t>PA-MU-0852-01-006-0036599</t>
  </si>
  <si>
    <t>PA-MU-0852-01-010-0036600</t>
  </si>
  <si>
    <t>PA-MU-0852-01-004-0036601</t>
  </si>
  <si>
    <t>PA-MU-0852-01-005-0036602</t>
  </si>
  <si>
    <t>PA-MU-0852-01-006-0036603</t>
  </si>
  <si>
    <t>PA-MU-0852-01-010-0036604</t>
  </si>
  <si>
    <t>PA-MU-0852-01-004-0036605</t>
  </si>
  <si>
    <t>PA-MU-0852-01-005-0036606</t>
  </si>
  <si>
    <t>PA-MU-0852-01-006-0036607</t>
  </si>
  <si>
    <t>PA-MU-0852-01-010-0036608</t>
  </si>
  <si>
    <t>PA-MU-0852-01-004-0036609</t>
  </si>
  <si>
    <t>PA-MU-0852-01-005-0036610</t>
  </si>
  <si>
    <t>PA-MU-0852-01-006-0036611</t>
  </si>
  <si>
    <t>PA-MU-0852-01-010-0036612</t>
  </si>
  <si>
    <t>PA-MU-0852-01-004-0036613</t>
  </si>
  <si>
    <t>PA-MU-0852-01-005-0036614</t>
  </si>
  <si>
    <t>PA-MU-0852-01-006-0036615</t>
  </si>
  <si>
    <t>PA-MU-0852-01-010-0036616</t>
  </si>
  <si>
    <t>PA-MU-0852-01-004-0036617</t>
  </si>
  <si>
    <t>PA-MU-0852-01-005-0036618</t>
  </si>
  <si>
    <t>PA-MU-0852-01-006-0036619</t>
  </si>
  <si>
    <t>PA-MU-0852-01-010-0036620</t>
  </si>
  <si>
    <t>PA-MU-0852-01-004-0036621</t>
  </si>
  <si>
    <t>PA-MU-0852-01-005-0036622</t>
  </si>
  <si>
    <t>PA-MU-0852-01-006-0036623</t>
  </si>
  <si>
    <t>PA-MU-0852-01-010-0036624</t>
  </si>
  <si>
    <t>PA-MU-0852-01-004-0036625</t>
  </si>
  <si>
    <t>PA-MU-0852-01-005-0036626</t>
  </si>
  <si>
    <t>PA-MU-0852-01-006-0036627</t>
  </si>
  <si>
    <t>PA-MU-0852-01-010-0036628</t>
  </si>
  <si>
    <t>PA-MU-0852-01-004-0036629</t>
  </si>
  <si>
    <t>PA-MU-0852-01-005-0036630</t>
  </si>
  <si>
    <t>PA-MU-0852-01-006-0036631</t>
  </si>
  <si>
    <t>PA-MU-0852-01-010-0036632</t>
  </si>
  <si>
    <t>PA-MU-0852-01-004-0036633</t>
  </si>
  <si>
    <t>PA-MU-0852-01-005-0036634</t>
  </si>
  <si>
    <t>PA-MU-0852-01-006-0036635</t>
  </si>
  <si>
    <t>PA-MU-0852-01-010-0036636</t>
  </si>
  <si>
    <t>PA-MU-0852-01-004-0036637</t>
  </si>
  <si>
    <t>PA-MU-0852-01-005-0036638</t>
  </si>
  <si>
    <t>PA-MU-0852-01-006-0036639</t>
  </si>
  <si>
    <t>PA-MU-0852-01-010-0036640</t>
  </si>
  <si>
    <t>PA-MU-0852-01-004-0036641</t>
  </si>
  <si>
    <t>PA-MU-0852-01-005-0036642</t>
  </si>
  <si>
    <t>PA-MU-0852-01-006-0036643</t>
  </si>
  <si>
    <t>PA-MU-0852-01-010-0036644</t>
  </si>
  <si>
    <t>PA-MU-0852-01-004-0036645</t>
  </si>
  <si>
    <t>PA-MU-0852-01-005-0036646</t>
  </si>
  <si>
    <t>PA-MU-0852-01-006-0036647</t>
  </si>
  <si>
    <t>PA-MU-0852-01-010-0036648</t>
  </si>
  <si>
    <t>PA-MU-0852-01-004-0036649</t>
  </si>
  <si>
    <t>PA-MU-0852-01-005-0036650</t>
  </si>
  <si>
    <t>PA-MU-0852-01-006-0036651</t>
  </si>
  <si>
    <t>PA-MU-0852-01-010-0036652</t>
  </si>
  <si>
    <t>PA-MU-0852-01-004-0036653</t>
  </si>
  <si>
    <t>PA-MU-0852-01-005-0036654</t>
  </si>
  <si>
    <t>PA-MU-0852-01-006-0036655</t>
  </si>
  <si>
    <t>PA-MU-0852-01-010-0036656</t>
  </si>
  <si>
    <t>PA-MU-0852-01-004-0036657</t>
  </si>
  <si>
    <t>PA-MU-0852-01-005-0036658</t>
  </si>
  <si>
    <t>PA-MU-0852-01-006-0036659</t>
  </si>
  <si>
    <t>PA-MU-0852-01-010-0036660</t>
  </si>
  <si>
    <t>PA-MU-0852-01-004-0036661</t>
  </si>
  <si>
    <t>PA-MU-0852-01-005-0036662</t>
  </si>
  <si>
    <t>PA-MU-0852-01-006-0036663</t>
  </si>
  <si>
    <t>PA-MU-0852-01-010-0036664</t>
  </si>
  <si>
    <t>PA-MU-0852-01-004-0036665</t>
  </si>
  <si>
    <t>PA-MU-0852-01-005-0036666</t>
  </si>
  <si>
    <t>PA-MU-0852-01-006-0036667</t>
  </si>
  <si>
    <t>PA-MU-0852-01-010-0036668</t>
  </si>
  <si>
    <t>PA-MU-0852-01-004-0036669</t>
  </si>
  <si>
    <t>PA-MU-0852-01-005-0036670</t>
  </si>
  <si>
    <t>PA-MU-0852-01-006-0036671</t>
  </si>
  <si>
    <t>PA-MU-0852-01-010-0036672</t>
  </si>
  <si>
    <t>PA-MU-0852-01-004-0036673</t>
  </si>
  <si>
    <t>PA-MU-0852-01-005-0036674</t>
  </si>
  <si>
    <t>PA-MU-0852-01-006-0036675</t>
  </si>
  <si>
    <t>PA-MU-0852-01-010-0036676</t>
  </si>
  <si>
    <t>PA-MU-0852-01-004-0036677</t>
  </si>
  <si>
    <t>PA-MU-0852-01-005-0036678</t>
  </si>
  <si>
    <t>PA-MU-0852-01-006-0036679</t>
  </si>
  <si>
    <t>PA-MU-0852-01-010-0036680</t>
  </si>
  <si>
    <t>PA-MU-0852-01-004-0036681</t>
  </si>
  <si>
    <t>PA-MU-0852-01-005-0036682</t>
  </si>
  <si>
    <t>PA-MU-0852-01-006-0036683</t>
  </si>
  <si>
    <t>PA-MU-0852-01-010-0036684</t>
  </si>
  <si>
    <t>PA-MU-0852-01-004-0036685</t>
  </si>
  <si>
    <t>PA-MU-0852-01-005-0036686</t>
  </si>
  <si>
    <t>PA-MU-0852-01-006-0036687</t>
  </si>
  <si>
    <t>PA-MU-0852-01-010-0036688</t>
  </si>
  <si>
    <t>PA-MU-0852-01-004-0036689</t>
  </si>
  <si>
    <t>PA-MU-0852-01-005-0036690</t>
  </si>
  <si>
    <t>PA-MU-0852-01-006-0036691</t>
  </si>
  <si>
    <t>PA-MU-0852-01-010-0036692</t>
  </si>
  <si>
    <t>PA-MU-0852-01-004-0036693</t>
  </si>
  <si>
    <t>PA-MU-0852-01-005-0036694</t>
  </si>
  <si>
    <t>PA-MU-0852-01-006-0036695</t>
  </si>
  <si>
    <t>PA-MU-0852-01-010-0036696</t>
  </si>
  <si>
    <t>PA-MU-0852-01-004-0036697</t>
  </si>
  <si>
    <t>PA-MU-0852-01-005-0036698</t>
  </si>
  <si>
    <t>PA-MU-0852-01-006-0036699</t>
  </si>
  <si>
    <t>PA-MU-0852-01-010-0036700</t>
  </si>
  <si>
    <t>PA-MU-0852-01-004-0036701</t>
  </si>
  <si>
    <t>PA-MU-0852-01-005-0036702</t>
  </si>
  <si>
    <t>PA-MU-0852-01-006-0036703</t>
  </si>
  <si>
    <t>PA-MU-0852-01-010-0036704</t>
  </si>
  <si>
    <t>PA-MU-0852-01-004-0036705</t>
  </si>
  <si>
    <t>PA-MU-0852-01-005-0036706</t>
  </si>
  <si>
    <t>PA-MU-0852-01-006-0036707</t>
  </si>
  <si>
    <t>PA-MU-0852-01-010-0036708</t>
  </si>
  <si>
    <t>PA-MU-0852-01-004-0036709</t>
  </si>
  <si>
    <t>PA-MU-0852-01-005-0036710</t>
  </si>
  <si>
    <t>PA-MU-0852-01-006-0036711</t>
  </si>
  <si>
    <t>PA-MU-0852-01-010-0036712</t>
  </si>
  <si>
    <t>PA-MU-0852-01-004-0036713</t>
  </si>
  <si>
    <t>PA-MU-0852-01-005-0036714</t>
  </si>
  <si>
    <t>PA-MU-0852-01-006-0036715</t>
  </si>
  <si>
    <t>PA-MU-0852-01-010-0036716</t>
  </si>
  <si>
    <t>PA-MU-0852-01-004-0036717</t>
  </si>
  <si>
    <t>PA-MU-0852-01-005-0036718</t>
  </si>
  <si>
    <t>PA-MU-0852-01-006-0036719</t>
  </si>
  <si>
    <t>PA-MU-0852-01-010-0036720</t>
  </si>
  <si>
    <t>PA-MU-0852-01-004-0036721</t>
  </si>
  <si>
    <t>PA-MU-0852-01-005-0036722</t>
  </si>
  <si>
    <t>PA-MU-0852-01-006-0036723</t>
  </si>
  <si>
    <t>PA-MU-0852-01-010-0036724</t>
  </si>
  <si>
    <t>PA-MU-0852-01-004-0036725</t>
  </si>
  <si>
    <t>PA-MU-0852-01-005-0036726</t>
  </si>
  <si>
    <t>PA-MU-0852-01-006-0036727</t>
  </si>
  <si>
    <t>PA-MU-0852-01-010-0036728</t>
  </si>
  <si>
    <t>PA-MU-0852-01-004-0036729</t>
  </si>
  <si>
    <t>PA-MU-0852-01-005-0036730</t>
  </si>
  <si>
    <t>PA-MU-0852-01-006-0036731</t>
  </si>
  <si>
    <t>PA-MU-0852-01-010-0036732</t>
  </si>
  <si>
    <t>PA-MU-0852-01-004-0036733</t>
  </si>
  <si>
    <t>PA-MU-0852-01-005-0036734</t>
  </si>
  <si>
    <t>PA-MU-0852-01-006-0036735</t>
  </si>
  <si>
    <t>PA-MU-0852-01-010-0036736</t>
  </si>
  <si>
    <t>PA-MU-0852-01-004-0036737</t>
  </si>
  <si>
    <t>PA-MU-0852-01-005-0036738</t>
  </si>
  <si>
    <t>PA-MU-0852-01-006-0036739</t>
  </si>
  <si>
    <t>PA-MU-0852-01-010-0036740</t>
  </si>
  <si>
    <t>PA-MU-0852-01-004-0036741</t>
  </si>
  <si>
    <t>PA-MU-0852-01-005-0036742</t>
  </si>
  <si>
    <t>PA-MU-0852-01-006-0036743</t>
  </si>
  <si>
    <t>PA-MU-0852-01-010-0036744</t>
  </si>
  <si>
    <t>PA-MU-0852-01-004-0036745</t>
  </si>
  <si>
    <t>PA-MU-0852-01-005-0036746</t>
  </si>
  <si>
    <t>PA-MU-0852-01-006-0036747</t>
  </si>
  <si>
    <t>PA-MU-0852-01-010-0036748</t>
  </si>
  <si>
    <t>PA-MU-0852-01-004-0036749</t>
  </si>
  <si>
    <t>PA-MU-0852-01-005-0036750</t>
  </si>
  <si>
    <t>PA-MU-0852-01-006-0036751</t>
  </si>
  <si>
    <t>PA-MU-0852-01-010-0036752</t>
  </si>
  <si>
    <t>PA-MU-0852-01-004-0036753</t>
  </si>
  <si>
    <t>PA-MU-0852-01-005-0036754</t>
  </si>
  <si>
    <t>PA-MU-0852-01-006-0036755</t>
  </si>
  <si>
    <t>PA-MU-0852-01-010-0036756</t>
  </si>
  <si>
    <t>PA-MU-0852-01-004-0036757</t>
  </si>
  <si>
    <t>PA-MU-0852-01-005-0036758</t>
  </si>
  <si>
    <t>PA-MU-0852-01-006-0036759</t>
  </si>
  <si>
    <t>PA-MU-0852-01-010-0036760</t>
  </si>
  <si>
    <t>PA-MU-0852-01-004-0036761</t>
  </si>
  <si>
    <t>PA-MU-0852-01-005-0036762</t>
  </si>
  <si>
    <t>PA-MU-0852-01-006-0036763</t>
  </si>
  <si>
    <t>PA-MU-0852-01-010-0036764</t>
  </si>
  <si>
    <t>PA-MU-0852-01-004-0036765</t>
  </si>
  <si>
    <t>PA-MU-0852-01-005-0036766</t>
  </si>
  <si>
    <t>PA-MU-0852-01-006-0036767</t>
  </si>
  <si>
    <t>PA-MU-0852-01-010-0036768</t>
  </si>
  <si>
    <t>PA-MU-0852-01-004-0036769</t>
  </si>
  <si>
    <t>PA-MU-0852-01-005-0036770</t>
  </si>
  <si>
    <t>PA-MU-0852-01-006-0036771</t>
  </si>
  <si>
    <t>PA-MU-0852-01-010-0036772</t>
  </si>
  <si>
    <t>PA-MU-0852-01-004-0036773</t>
  </si>
  <si>
    <t>PA-MU-0852-01-005-0036774</t>
  </si>
  <si>
    <t>PA-MU-0852-01-006-0036775</t>
  </si>
  <si>
    <t>PA-MU-0852-01-010-0036776</t>
  </si>
  <si>
    <t>PA-MU-0852-01-004-0036777</t>
  </si>
  <si>
    <t>PA-MU-0852-01-005-0036778</t>
  </si>
  <si>
    <t>PA-MU-0852-01-006-0036779</t>
  </si>
  <si>
    <t>PA-MU-0852-01-010-0036780</t>
  </si>
  <si>
    <t>PA-MU-0852-01-004-0036781</t>
  </si>
  <si>
    <t>PA-MU-0852-01-005-0036782</t>
  </si>
  <si>
    <t>PA-MU-0852-01-006-0036783</t>
  </si>
  <si>
    <t>PA-MU-0852-01-010-0036784</t>
  </si>
  <si>
    <t>PA-MU-0852-01-004-0036785</t>
  </si>
  <si>
    <t>PA-MU-0852-01-005-0036786</t>
  </si>
  <si>
    <t>PA-MU-0852-01-006-0036787</t>
  </si>
  <si>
    <t>PA-MU-0852-01-010-0036788</t>
  </si>
  <si>
    <t>PA-MU-0852-01-004-0036789</t>
  </si>
  <si>
    <t>PA-MU-0852-01-005-0036790</t>
  </si>
  <si>
    <t>PA-MU-0852-01-006-0036791</t>
  </si>
  <si>
    <t>PA-MU-0852-01-010-0036792</t>
  </si>
  <si>
    <t>PA-MU-0852-01-004-0036793</t>
  </si>
  <si>
    <t>PA-MU-0852-01-005-0036794</t>
  </si>
  <si>
    <t>PA-MU-0852-01-006-0036795</t>
  </si>
  <si>
    <t>PA-MU-0852-01-010-0036796</t>
  </si>
  <si>
    <t>PA-MU-0852-01-004-0036797</t>
  </si>
  <si>
    <t>PA-MU-0852-01-005-0036798</t>
  </si>
  <si>
    <t>PA-MU-0852-01-006-0036799</t>
  </si>
  <si>
    <t>PA-MU-0852-01-010-0036800</t>
  </si>
  <si>
    <t>PA-MU-0852-01-004-0036801</t>
  </si>
  <si>
    <t>PA-MU-0852-01-005-0036802</t>
  </si>
  <si>
    <t>PA-MU-0852-01-006-0036803</t>
  </si>
  <si>
    <t>PA-MU-0852-01-010-0036804</t>
  </si>
  <si>
    <t>PA-MU-0852-01-004-0036805</t>
  </si>
  <si>
    <t>PA-MU-0852-01-005-0036806</t>
  </si>
  <si>
    <t>PA-MU-0852-01-006-0036807</t>
  </si>
  <si>
    <t>PA-MU-0852-01-010-0036808</t>
  </si>
  <si>
    <t>PA-MU-0852-01-004-0036809</t>
  </si>
  <si>
    <t>PA-MU-0852-01-005-0036810</t>
  </si>
  <si>
    <t>PA-MU-0852-01-006-0036811</t>
  </si>
  <si>
    <t>PA-MU-0852-01-010-0036812</t>
  </si>
  <si>
    <t>PA-MU-0852-01-004-0036813</t>
  </si>
  <si>
    <t>PA-MU-0852-01-005-0036814</t>
  </si>
  <si>
    <t>PA-MU-0852-01-006-0036815</t>
  </si>
  <si>
    <t>PA-MU-0852-01-010-0036816</t>
  </si>
  <si>
    <t>PA-MU-0852-01-004-0036817</t>
  </si>
  <si>
    <t>PA-MU-0852-01-005-0036818</t>
  </si>
  <si>
    <t>PA-MU-0852-01-006-0036819</t>
  </si>
  <si>
    <t>PA-MU-0852-01-010-0036820</t>
  </si>
  <si>
    <t>PA-MU-0852-01-004-0036821</t>
  </si>
  <si>
    <t>PA-MU-0852-01-005-0036822</t>
  </si>
  <si>
    <t>PA-MU-0852-01-006-0036823</t>
  </si>
  <si>
    <t>PA-MU-0852-01-010-0036824</t>
  </si>
  <si>
    <t>PA-MU-0852-01-004-0036825</t>
  </si>
  <si>
    <t>PA-MU-0852-01-005-0036826</t>
  </si>
  <si>
    <t>PA-MU-0852-01-006-0036827</t>
  </si>
  <si>
    <t>ARTICULOS DE OFICINA / PINTARRON / . / . / BLANCO / .. / . / .</t>
  </si>
  <si>
    <t>PA-MU-0730-02-006-0010568</t>
  </si>
  <si>
    <t>10568</t>
  </si>
  <si>
    <t>PA-MU-0740-02-002-0036832</t>
  </si>
  <si>
    <t>Dir.  de Catastro</t>
  </si>
  <si>
    <t>PA-MU-0740-02-002-0036833</t>
  </si>
  <si>
    <t>PA-MU-0740-02-002-0036834</t>
  </si>
  <si>
    <t>PA-MU-0740-02-002-0036835</t>
  </si>
  <si>
    <t>PA-MU-0740-02-002-0036836</t>
  </si>
  <si>
    <t>PA-MU-0740-02-002-0036837</t>
  </si>
  <si>
    <t>PA-MU-0740-02-002-0036838</t>
  </si>
  <si>
    <t>PA-MU-0740-02-002-0036839</t>
  </si>
  <si>
    <t>PA-MU-0740-02-002-0036840</t>
  </si>
  <si>
    <t>PA-MU-0740-02-002-0036841</t>
  </si>
  <si>
    <t>PA-MU-0740-02-002-0036842</t>
  </si>
  <si>
    <t>PA-MU-0740-02-002-0036843</t>
  </si>
  <si>
    <t>PA-MU-0740-02-002-0036844</t>
  </si>
  <si>
    <t>PA-MU-0740-02-002-0036845</t>
  </si>
  <si>
    <t>PA-MU-0740-02-002-0036846</t>
  </si>
  <si>
    <t>PA-MU-0740-02-002-0036847</t>
  </si>
  <si>
    <t>PA-MU-0740-02-002-0036848</t>
  </si>
  <si>
    <t>PA-MU-0740-02-002-0036849</t>
  </si>
  <si>
    <t>PA-MU-0740-02-002-0036850</t>
  </si>
  <si>
    <t>PA-MU-0740-02-002-0036851</t>
  </si>
  <si>
    <t>PA-MU-0740-02-022-0036852</t>
  </si>
  <si>
    <t>PA-MU-0740-02-022-0036853</t>
  </si>
  <si>
    <t>PA-MU-0740-02-022-0036854</t>
  </si>
  <si>
    <t>TOLDO ARABE COLOR BLANCO</t>
  </si>
  <si>
    <t>PA-MU-0840-29-129-0038601</t>
  </si>
  <si>
    <t>04/06/2020</t>
  </si>
  <si>
    <t>SILLA PLEGABLE VINIL NEGRO</t>
  </si>
  <si>
    <t>PA-MU-0420-02-SIL-0037727</t>
  </si>
  <si>
    <t>RELACIONES PUBLICAS</t>
  </si>
  <si>
    <t>PA-MU-0851-02-SIL-0036919</t>
  </si>
  <si>
    <t>PA-MU-0851-02-SIL-0036920</t>
  </si>
  <si>
    <t>SILLA PLASTICA</t>
  </si>
  <si>
    <t>PA-MU-0851-02-SIL-0036921</t>
  </si>
  <si>
    <t>PA-MU-0851-02-SIL-0036922</t>
  </si>
  <si>
    <t>PA-MU-0851-02-SIL-0036923</t>
  </si>
  <si>
    <t>PA-MU-0851-02-SIL-0036924</t>
  </si>
  <si>
    <t>PA-MU-0851-02-SIL-0036925</t>
  </si>
  <si>
    <t>PA-MU-0851-02-SIL-0036926</t>
  </si>
  <si>
    <t>PA-MU-0851-02-SIL-0036927</t>
  </si>
  <si>
    <t>PA-MU-0851-02-SIL-0036928</t>
  </si>
  <si>
    <t>PA-MU-0851-02-SIL-0036929</t>
  </si>
  <si>
    <t>PA-MU-0851-02-SIL-0036930</t>
  </si>
  <si>
    <t>PA-MU-0851-02-SIL-0036931</t>
  </si>
  <si>
    <t>PA-MU-0851-02-SIL-0036932</t>
  </si>
  <si>
    <t>PA-MU-0851-02-SIL-0036933</t>
  </si>
  <si>
    <t>PA-MU-0851-02-SIL-0036934</t>
  </si>
  <si>
    <t>PA-MU-0851-02-SIL-0036935</t>
  </si>
  <si>
    <t>PA-MU-0851-02-SIL-0036936</t>
  </si>
  <si>
    <t>PA-MU-0851-02-SIL-0036937</t>
  </si>
  <si>
    <t>PA-MU-0851-02-SIL-0036938</t>
  </si>
  <si>
    <t>PA-MU-0851-02-SIL-0036939</t>
  </si>
  <si>
    <t>PA-MU-0851-02-SIL-0036940</t>
  </si>
  <si>
    <t>PA-MU-0851-02-SIL-0036941</t>
  </si>
  <si>
    <t>PA-MU-0851-02-SIL-0036942</t>
  </si>
  <si>
    <t>PA-MU-0851-02-SIL-0036943</t>
  </si>
  <si>
    <t>PA-MU-0851-02-SIL-0036944</t>
  </si>
  <si>
    <t>PA-MU-0851-02-SIL-0036945</t>
  </si>
  <si>
    <t>PA-MU-0851-02-SIL-0036946</t>
  </si>
  <si>
    <t>PA-MU-0851-02-SIL-0036947</t>
  </si>
  <si>
    <t>PA-MU-0851-02-SIL-0036948</t>
  </si>
  <si>
    <t>PA-MU-0851-02-SIL-0036949</t>
  </si>
  <si>
    <t>PA-MU-0851-02-SIL-0036950</t>
  </si>
  <si>
    <t>PA-MU-0851-02-SIL-0036951</t>
  </si>
  <si>
    <t>PA-MU-0851-02-SIL-0036952</t>
  </si>
  <si>
    <t>PA-MU-0851-02-SIL-0036953</t>
  </si>
  <si>
    <t>PA-MU-0851-02-SIL-0036954</t>
  </si>
  <si>
    <t>PA-MU-0851-02-SIL-0036955</t>
  </si>
  <si>
    <t>PA-MU-0851-02-SIL-0036956</t>
  </si>
  <si>
    <t>PA-MU-0851-02-SIL-0036957</t>
  </si>
  <si>
    <t>PA-MU-0851-02-SIL-0036958</t>
  </si>
  <si>
    <t>PA-MU-0851-02-SIL-0036959</t>
  </si>
  <si>
    <t>PA-MU-0851-02-SIL-0036960</t>
  </si>
  <si>
    <t>PA-MU-0851-02-SIL-0036961</t>
  </si>
  <si>
    <t>PA-MU-0851-02-SIL-0036962</t>
  </si>
  <si>
    <t>PA-MU-0851-02-SIL-0036963</t>
  </si>
  <si>
    <t>PA-MU-0851-02-SIL-0036964</t>
  </si>
  <si>
    <t>PA-MU-0851-02-SIL-0036965</t>
  </si>
  <si>
    <t>PA-MU-0851-02-SIL-0036966</t>
  </si>
  <si>
    <t>PA-MU-0851-02-SIL-0036967</t>
  </si>
  <si>
    <t>PA-MU-0851-02-SIL-0036968</t>
  </si>
  <si>
    <t>PA-MU-0851-02-SIL-0036969</t>
  </si>
  <si>
    <t>PA-MU-0851-02-SIL-0036970</t>
  </si>
  <si>
    <t>PA-MU-0851-02-SIL-0036971</t>
  </si>
  <si>
    <t>PA-MU-0851-02-SIL-0036972</t>
  </si>
  <si>
    <t>PA-MU-0851-02-SIL-0036973</t>
  </si>
  <si>
    <t>PA-MU-0851-02-134-0036974</t>
  </si>
  <si>
    <t>ISLA DE TRABAJO P/8 PERSONAS</t>
  </si>
  <si>
    <t>PA-MU-0851-02-134-0036975</t>
  </si>
  <si>
    <t>PA-MU-0851-02-134-0036976</t>
  </si>
  <si>
    <t>PA-MU-0851-02-135-0036977</t>
  </si>
  <si>
    <t>PA-MU-0851-02-135-0036978</t>
  </si>
  <si>
    <t>PA-MU-0851-02-135-0036979</t>
  </si>
  <si>
    <t>PA-MU-0851-02-135-0036980</t>
  </si>
  <si>
    <t>PA-MU-0851-02-135-0036981</t>
  </si>
  <si>
    <t>PA-MU-0851-02-135-0036982</t>
  </si>
  <si>
    <t>PA-MU-0851-02-135-0036983</t>
  </si>
  <si>
    <t>PA-MU-0851-02-135-0036984</t>
  </si>
  <si>
    <t>PA-MU-0851-02-135-0036985</t>
  </si>
  <si>
    <t>PA-MU-0851-02-135-0036986</t>
  </si>
  <si>
    <t>PA-MU-0851-02-135-0036987</t>
  </si>
  <si>
    <t>PA-MU-0851-02-135-0036988</t>
  </si>
  <si>
    <t>PA-MU-0851-02-135-0036989</t>
  </si>
  <si>
    <t>PA-MU-0851-02-135-0036990</t>
  </si>
  <si>
    <t>PA-MU-0851-02-135-0036991</t>
  </si>
  <si>
    <t>PA-MU-0851-02-135-0036992</t>
  </si>
  <si>
    <t>ARCHIVERO METALICO HORIZONTAL</t>
  </si>
  <si>
    <t>PA-MU-0851-02-002-0036993</t>
  </si>
  <si>
    <t>PA-MU-0851-02-002-0036994</t>
  </si>
  <si>
    <t>PA-MU-0851-02-002-0036995</t>
  </si>
  <si>
    <t>PA-MU-0851-02-002-0036996</t>
  </si>
  <si>
    <t>PA-MU-0851-02-SIL-0036997</t>
  </si>
  <si>
    <t>PA-MU-0851-02-SIL-0036998</t>
  </si>
  <si>
    <t>PA-MU-0851-02-SIL-0036999</t>
  </si>
  <si>
    <t>PA-MU-0851-02-SIL-0037000</t>
  </si>
  <si>
    <t>PA-MU-0851-02-SIL-0037001</t>
  </si>
  <si>
    <t>PA-MU-0851-02-SIL-0037002</t>
  </si>
  <si>
    <t>PA-MU-0851-02-SIL-0037003</t>
  </si>
  <si>
    <t>PA-MU-0851-02-SIL-0037004</t>
  </si>
  <si>
    <t>PA-MU-0851-02-SIL-0037005</t>
  </si>
  <si>
    <t>PA-MU-0851-02-SIL-0037006</t>
  </si>
  <si>
    <t>PA-MU-0851-02-SIL-0037007</t>
  </si>
  <si>
    <t>PA-MU-0851-02-SIL-0037008</t>
  </si>
  <si>
    <t>PA-MU-0851-02-SIL-0037009</t>
  </si>
  <si>
    <t>PA-MU-0851-02-SIL-0037010</t>
  </si>
  <si>
    <t>PA-MU-0851-02-SIL-0037011</t>
  </si>
  <si>
    <t>PA-MU-0851-02-SIL-0037012</t>
  </si>
  <si>
    <t>PA-MU-0851-02-SIL-0037013</t>
  </si>
  <si>
    <t>PA-MU-0851-02-SIL-0037014</t>
  </si>
  <si>
    <t>PA-MU-0851-02-SIL-0037015</t>
  </si>
  <si>
    <t>PA-MU-0851-02-SIL-0037016</t>
  </si>
  <si>
    <t>PA-MU-0851-02-SIL-0037017</t>
  </si>
  <si>
    <t>PA-MU-0851-02-SIL-0037018</t>
  </si>
  <si>
    <t>PA-MU-0851-02-SIL-0037019</t>
  </si>
  <si>
    <t>PA-MU-0851-02-SIL-0037020</t>
  </si>
  <si>
    <t>PA-MU-0851-02-SIL-0037021</t>
  </si>
  <si>
    <t>PA-MU-0851-02-SIL-0037022</t>
  </si>
  <si>
    <t>PA-MU-0851-02-SIL-0037023</t>
  </si>
  <si>
    <t>PA-MU-0851-02-SIL-0037024</t>
  </si>
  <si>
    <t>PA-MU-0851-02-SIL-0037025</t>
  </si>
  <si>
    <t>PA-MU-0851-02-SIL-0037026</t>
  </si>
  <si>
    <t>PA-MU-0851-02-SIL-0037027</t>
  </si>
  <si>
    <t>PA-MU-0851-02-SIL-0037028</t>
  </si>
  <si>
    <t>ESCRITORI TIPO L FI-21-180</t>
  </si>
  <si>
    <t>PA-MU-0851-02-ESC-0037029</t>
  </si>
  <si>
    <t>PA-MU-0851-02-135-0037030</t>
  </si>
  <si>
    <t>SILLA OPERATIVA LIGTH GREY</t>
  </si>
  <si>
    <t>PA-MU-0851-02-SIL-0037031</t>
  </si>
  <si>
    <t>PA-MU-0851-02-SIL-0037032</t>
  </si>
  <si>
    <t>PA-MU-0851-02-ESC-0037033</t>
  </si>
  <si>
    <t>PA-MU-0851-02-135-0037034</t>
  </si>
  <si>
    <t>ARCHIVERO  HORIZONTAL A-9126GA</t>
  </si>
  <si>
    <t>PA-MU-0851-02-003-0037035</t>
  </si>
  <si>
    <t>PA-MU-0851-02-003-0037036</t>
  </si>
  <si>
    <t>PA-MU-0851-02-SIL-0037037</t>
  </si>
  <si>
    <t>PA-MU-0851-02-SIL-0037038</t>
  </si>
  <si>
    <t>PA-MU-0851-02-SIL-0037039</t>
  </si>
  <si>
    <t>MODULO ATENCION 5 PERSONAS</t>
  </si>
  <si>
    <t>PA-MU-0851-02-082-0037040</t>
  </si>
  <si>
    <t>PA-MU-0851-02-082-0037041</t>
  </si>
  <si>
    <t>MODULO ATENCION 4 PERSONAS</t>
  </si>
  <si>
    <t>PA-MU-0851-02-082-0037042</t>
  </si>
  <si>
    <t>PA-MU-0851-02-082-0037043</t>
  </si>
  <si>
    <t>MODULO ATENCION 3 PERSONAS</t>
  </si>
  <si>
    <t>PA-MU-0851-02-082-0037044</t>
  </si>
  <si>
    <t>MODULO ATENCION 2 PERSONAS</t>
  </si>
  <si>
    <t>PA-MU-0851-02-082-0037045</t>
  </si>
  <si>
    <t>PA-MU-0851-02-003-0037046</t>
  </si>
  <si>
    <t>PA-MU-0851-02-003-0037047</t>
  </si>
  <si>
    <t>PA-MU-0851-02-003-0037048</t>
  </si>
  <si>
    <t>PA-MU-0851-02-003-0037049</t>
  </si>
  <si>
    <t>PA-MU-0851-02-003-0037050</t>
  </si>
  <si>
    <t>PA-MU-0851-02-003-0037051</t>
  </si>
  <si>
    <t>PA-MU-0851-02-003-0037052</t>
  </si>
  <si>
    <t>PA-MU-0851-02-003-0037053</t>
  </si>
  <si>
    <t>PA-MU-0851-02-003-0037054</t>
  </si>
  <si>
    <t>PA-MU-0851-02-003-0037055</t>
  </si>
  <si>
    <t>PA-MU-0851-02-003-0037056</t>
  </si>
  <si>
    <t>PA-MU-0851-02-003-0037057</t>
  </si>
  <si>
    <t>PA-MU-0851-02-003-0037058</t>
  </si>
  <si>
    <t>PA-MU-0851-02-003-0037059</t>
  </si>
  <si>
    <t>PA-MU-0851-02-003-0037060</t>
  </si>
  <si>
    <t>PA-MU-0851-02-003-0037061</t>
  </si>
  <si>
    <t>PA-MU-0851-02-003-0037062</t>
  </si>
  <si>
    <t>PA-MU-0851-02-003-0037063</t>
  </si>
  <si>
    <t>PA-MU-0851-02-003-0037064</t>
  </si>
  <si>
    <t>PA-MU-0851-02-003-0037065</t>
  </si>
  <si>
    <t>PA-MU-0851-02-003-0037066</t>
  </si>
  <si>
    <t>PA-MU-0851-02-003-0037067</t>
  </si>
  <si>
    <t>PA-MU-0851-02-SIL-0037068</t>
  </si>
  <si>
    <t>PA-MU-0851-02-SIL-0037069</t>
  </si>
  <si>
    <t>PA-MU-0851-02-SIL-0037070</t>
  </si>
  <si>
    <t>PA-MU-0851-02-SIL-0037071</t>
  </si>
  <si>
    <t>PA-MU-0851-02-SIL-0037072</t>
  </si>
  <si>
    <t>PA-MU-0851-02-SIL-0037073</t>
  </si>
  <si>
    <t>PA-MU-0851-02-SIL-0037074</t>
  </si>
  <si>
    <t>PA-MU-0851-02-SIL-0037075</t>
  </si>
  <si>
    <t>PA-MU-0851-02-SIL-0037076</t>
  </si>
  <si>
    <t>PA-MU-0851-02-SIL-0037077</t>
  </si>
  <si>
    <t>PA-MU-0851-02-SIL-0037078</t>
  </si>
  <si>
    <t>PA-MU-0851-02-SIL-0037079</t>
  </si>
  <si>
    <t>PA-MU-0851-02-SIL-0037080</t>
  </si>
  <si>
    <t>PA-MU-0851-02-SIL-0037081</t>
  </si>
  <si>
    <t>PA-MU-0851-02-SIL-0037082</t>
  </si>
  <si>
    <t>PA-MU-0851-02-SIL-0037083</t>
  </si>
  <si>
    <t>PA-MU-0851-02-SIL-0037084</t>
  </si>
  <si>
    <t>PA-MU-0851-02-SIL-0037085</t>
  </si>
  <si>
    <t>PA-MU-0851-02-SIL-0037086</t>
  </si>
  <si>
    <t>PA-MU-0851-02-SIL-0037087</t>
  </si>
  <si>
    <t>PA-MU-0851-02-SIL-0037088</t>
  </si>
  <si>
    <t>PA-MU-0851-02-SIL-0037089</t>
  </si>
  <si>
    <t>PA-MU-0851-02-SIL-0037090</t>
  </si>
  <si>
    <t>ISLA DE TRABAJO P/4 PERSONAS</t>
  </si>
  <si>
    <t>PA-MU-0851-02-082-0037091</t>
  </si>
  <si>
    <t>PA-MU-0851-02-SIL-0037092</t>
  </si>
  <si>
    <t>PA-MU-0851-02-SIL-0037093</t>
  </si>
  <si>
    <t>PA-MU-0851-02-SIL-0037094</t>
  </si>
  <si>
    <t>PA-MU-0851-02-SIL-0037095</t>
  </si>
  <si>
    <t xml:space="preserve">ESCRITORIO EN "L" FI-21-180 </t>
  </si>
  <si>
    <t>PA-MU-0851-02-ESC-0037096</t>
  </si>
  <si>
    <t>PA-MU-0851-02-135-0037097</t>
  </si>
  <si>
    <t>PA-MU-0851-02-SIL-0037098</t>
  </si>
  <si>
    <t>PA-MU-0851-02-SIL-0037099</t>
  </si>
  <si>
    <t>PA-MU-0851-02-003-0037100</t>
  </si>
  <si>
    <t>PA-MU-0851-02-003-0037101</t>
  </si>
  <si>
    <t>ISLA DE TRABAJO P/2 PERSONAS</t>
  </si>
  <si>
    <t>PA-MU-0851-02-082-0037102</t>
  </si>
  <si>
    <t>PA-MU-0851-02-002-0037103</t>
  </si>
  <si>
    <t>PA-MU-0851-02-002-0037104</t>
  </si>
  <si>
    <t>PA-MU-0851-02-SIL-0037105</t>
  </si>
  <si>
    <t>PA-MU-0851-02-SIL-0037106</t>
  </si>
  <si>
    <t>PA-MU-0851-02-SIL-0037107</t>
  </si>
  <si>
    <t>PA-MU-0851-02-SIL-0037108</t>
  </si>
  <si>
    <t>PA-MU-0851-02-ESC-0037109</t>
  </si>
  <si>
    <t>PA-MU-0851-02-022-0037110</t>
  </si>
  <si>
    <t>PA-MU-0851-02-SIL-0037111</t>
  </si>
  <si>
    <t>PA-MU-0851-02-SIL-0037112</t>
  </si>
  <si>
    <t>PA-MU-0851-02-SIL-0037113</t>
  </si>
  <si>
    <t>PA-MU-0851-02-SIL-0037114</t>
  </si>
  <si>
    <t>PA-MU-0851-02-SIL-0037115</t>
  </si>
  <si>
    <t>PA-MU-0851-02-SIL-0037116</t>
  </si>
  <si>
    <t>PA-MU-0851-02-SIL-0037117</t>
  </si>
  <si>
    <t>PA-MU-0851-02-SIL-0037118</t>
  </si>
  <si>
    <t>PA-MU-0851-02-SIL-0037119</t>
  </si>
  <si>
    <t>PA-MU-0851-02-SIL-0037120</t>
  </si>
  <si>
    <t>PA-MU-0851-02-SIL-0037121</t>
  </si>
  <si>
    <t>PA-MU-0851-02-SIL-0037122</t>
  </si>
  <si>
    <t>PA-MU-0851-02-134-0037123</t>
  </si>
  <si>
    <t>PA-MU-0851-02-134-0037124</t>
  </si>
  <si>
    <t>PA-MU-0851-02-134-0037125</t>
  </si>
  <si>
    <t>PA-MU-0851-02-134-0037126</t>
  </si>
  <si>
    <t>PA-MU-0851-02-134-0037127</t>
  </si>
  <si>
    <t>PA-MU-0851-02-134-0037128</t>
  </si>
  <si>
    <t>PA-MU-0851-02-134-0037129</t>
  </si>
  <si>
    <t>ISLA DE TRABAJO P/6 PERSONAS</t>
  </si>
  <si>
    <t>PA-MU-0851-02-134-0037130</t>
  </si>
  <si>
    <t>ISLA DE TRABAJO P/3 PERSONAS</t>
  </si>
  <si>
    <t>PA-MU-0851-02-134-0037131</t>
  </si>
  <si>
    <t>PA-MU-0851-02-ESC-0037132</t>
  </si>
  <si>
    <t>PA-MU-0851-02-134-0037133</t>
  </si>
  <si>
    <t>PA-MU-0851-02-002-0037134</t>
  </si>
  <si>
    <t>PA-MU-0851-02-134-0037135</t>
  </si>
  <si>
    <t>PA-MU-0851-02-134-0037136</t>
  </si>
  <si>
    <t>PA-MU-0851-02-134-0037137</t>
  </si>
  <si>
    <t>PA-MU-0851-02-134-0037138</t>
  </si>
  <si>
    <t>PA-MU-0851-02-134-0037139</t>
  </si>
  <si>
    <t>PA-MU-0851-02-134-0037140</t>
  </si>
  <si>
    <t>PA-MU-0851-02-134-0037141</t>
  </si>
  <si>
    <t>PA-MU-0851-02-134-0037142</t>
  </si>
  <si>
    <t>PA-MU-0851-02-134-0037143</t>
  </si>
  <si>
    <t>PA-MU-0851-02-134-0037144</t>
  </si>
  <si>
    <t>PA-MU-0851-02-134-0037145</t>
  </si>
  <si>
    <t>PA-MU-0851-02-134-0037146</t>
  </si>
  <si>
    <t>PA-MU-0851-02-134-0037147</t>
  </si>
  <si>
    <t>PA-MU-0851-02-134-0037148</t>
  </si>
  <si>
    <t>PA-MU-0851-02-134-0037149</t>
  </si>
  <si>
    <t>PA-MU-0851-02-134-0037150</t>
  </si>
  <si>
    <t>PA-MU-0851-02-134-0037151</t>
  </si>
  <si>
    <t>PA-MU-0851-02-134-0037152</t>
  </si>
  <si>
    <t>PA-MU-0851-02-134-0037153</t>
  </si>
  <si>
    <t>PA-MU-0851-02-134-0037154</t>
  </si>
  <si>
    <t>PA-MU-0851-02-134-0037155</t>
  </si>
  <si>
    <t>PA-MU-0851-02-134-0037156</t>
  </si>
  <si>
    <t>PA-MU-0851-02-134-0037157</t>
  </si>
  <si>
    <t>PA-MU-0851-02-134-0037158</t>
  </si>
  <si>
    <t>PA-MU-0851-02-134-0037159</t>
  </si>
  <si>
    <t>PA-MU-0851-02-134-0037160</t>
  </si>
  <si>
    <t>PA-MU-0851-02-134-0037161</t>
  </si>
  <si>
    <t>PA-MU-0851-02-134-0037162</t>
  </si>
  <si>
    <t>PA-MU-0851-02-134-0037163</t>
  </si>
  <si>
    <t>PA-MU-0851-02-134-0037164</t>
  </si>
  <si>
    <t>PA-MU-0851-02-134-0037165</t>
  </si>
  <si>
    <t>PA-MU-0851-02-134-0037166</t>
  </si>
  <si>
    <t>PA-MU-0851-02-134-0037167</t>
  </si>
  <si>
    <t>PA-MU-0851-02-134-0037168</t>
  </si>
  <si>
    <t>PA-MU-0851-02-134-0037169</t>
  </si>
  <si>
    <t>PA-MU-0851-02-134-0037170</t>
  </si>
  <si>
    <t>PA-MU-0851-02-134-0037171</t>
  </si>
  <si>
    <t>PA-MU-0851-02-134-0037172</t>
  </si>
  <si>
    <t>PA-MU-0851-02-134-0037173</t>
  </si>
  <si>
    <t>PA-MU-0851-02-134-0037174</t>
  </si>
  <si>
    <t>PA-MU-0851-02-134-0037175</t>
  </si>
  <si>
    <t>PA-MU-0851-02-134-0037176</t>
  </si>
  <si>
    <t>PA-MU-0851-02-134-0037177</t>
  </si>
  <si>
    <t>PA-MU-0851-02-134-0037178</t>
  </si>
  <si>
    <t>PA-MU-0851-02-134-0037179</t>
  </si>
  <si>
    <t>PA-MU-0851-02-134-0037180</t>
  </si>
  <si>
    <t>PA-MU-0851-02-134-0037181</t>
  </si>
  <si>
    <t>PA-MU-0851-02-134-0037182</t>
  </si>
  <si>
    <t>PA-MU-0851-02-134-0037183</t>
  </si>
  <si>
    <t>PA-MU-0851-02-134-0037184</t>
  </si>
  <si>
    <t>PA-MU-0851-02-134-0037185</t>
  </si>
  <si>
    <t>PA-MU-0851-02-134-0037186</t>
  </si>
  <si>
    <t>PA-MU-0851-02-134-0037187</t>
  </si>
  <si>
    <t>PA-MU-0851-02-134-0037188</t>
  </si>
  <si>
    <t>PA-MU-0851-02-134-0037189</t>
  </si>
  <si>
    <t>PA-MU-0851-02-134-0037190</t>
  </si>
  <si>
    <t>PA-MU-0851-02-134-0037191</t>
  </si>
  <si>
    <t>PA-MU-0851-02-003-0037192</t>
  </si>
  <si>
    <t>PA-MU-0851-02-003-0037193</t>
  </si>
  <si>
    <t>PA-MU-0851-02-003-0037194</t>
  </si>
  <si>
    <t>PA-MU-0851-02-003-0037195</t>
  </si>
  <si>
    <t>PA-MU-0851-02-003-0037196</t>
  </si>
  <si>
    <t>PA-MU-0851-02-003-0037197</t>
  </si>
  <si>
    <t>PA-MU-0851-02-003-0037198</t>
  </si>
  <si>
    <t>ARCHIVERO  HORIZONTAL A-9133GA</t>
  </si>
  <si>
    <t>PA-MU-0851-02-003-0037199</t>
  </si>
  <si>
    <t>PA-MU-0851-02-003-0037200</t>
  </si>
  <si>
    <t>PA-MU-0851-02-003-0037201</t>
  </si>
  <si>
    <t>PA-MU-0851-02-003-0037202</t>
  </si>
  <si>
    <t>PA-MU-0851-02-003-0037203</t>
  </si>
  <si>
    <t>PA-MU-0851-02-003-0037204</t>
  </si>
  <si>
    <t>PA-MU-0851-02-003-0037205</t>
  </si>
  <si>
    <t>PA-MU-0851-02-003-0037206</t>
  </si>
  <si>
    <t>PA-MU-0851-02-003-0037207</t>
  </si>
  <si>
    <t>PA-MU-0851-02-003-0037208</t>
  </si>
  <si>
    <t>PA-MU-0851-02-003-0037209</t>
  </si>
  <si>
    <t>PA-MU-0851-02-003-0037210</t>
  </si>
  <si>
    <t>PA-MU-0851-02-SIL-0037211</t>
  </si>
  <si>
    <t>PA-MU-0851-02-SIL-0037212</t>
  </si>
  <si>
    <t>PA-MU-0851-02-SIL-0037213</t>
  </si>
  <si>
    <t>PA-MU-0851-02-SIL-0037214</t>
  </si>
  <si>
    <t>PA-MU-0851-02-SIL-0037215</t>
  </si>
  <si>
    <t>PA-MU-0851-02-SIL-0037216</t>
  </si>
  <si>
    <t>PA-MU-0851-02-SIL-0037217</t>
  </si>
  <si>
    <t>PA-MU-0851-02-SIL-0037218</t>
  </si>
  <si>
    <t>PA-MU-0851-02-SIL-0037219</t>
  </si>
  <si>
    <t>PA-MU-0851-02-SIL-0037220</t>
  </si>
  <si>
    <t>PA-MU-0851-02-SIL-0037221</t>
  </si>
  <si>
    <t>PA-MU-0851-02-SIL-0037222</t>
  </si>
  <si>
    <t>PA-MU-0851-02-SIL-0037223</t>
  </si>
  <si>
    <t>PA-MU-0851-02-SIL-0037224</t>
  </si>
  <si>
    <t>PA-MU-0851-02-SIL-0037225</t>
  </si>
  <si>
    <t>PA-MU-0851-02-SIL-0037226</t>
  </si>
  <si>
    <t>PA-MU-0851-02-SIL-0037227</t>
  </si>
  <si>
    <t>PA-MU-0851-02-SIL-0037228</t>
  </si>
  <si>
    <t>PA-MU-0851-02-SIL-0037229</t>
  </si>
  <si>
    <t>PA-MU-0851-02-SIL-0037230</t>
  </si>
  <si>
    <t>PA-MU-0851-02-SIL-0037231</t>
  </si>
  <si>
    <t>PA-MU-0851-02-SIL-0037232</t>
  </si>
  <si>
    <t>PA-MU-0851-02-SIL-0037233</t>
  </si>
  <si>
    <t>PA-MU-0851-02-SIL-0037234</t>
  </si>
  <si>
    <t>PA-MU-0851-02-SIL-0037235</t>
  </si>
  <si>
    <t>PA-MU-0851-02-SIL-0037236</t>
  </si>
  <si>
    <t>PA-MU-0851-02-SIL-0037237</t>
  </si>
  <si>
    <t>PA-MU-0851-02-SIL-0037238</t>
  </si>
  <si>
    <t>PA-MU-0851-02-SIL-0037239</t>
  </si>
  <si>
    <t>PA-MU-0851-02-SIL-0037240</t>
  </si>
  <si>
    <t>PA-MU-0851-02-SIL-0037241</t>
  </si>
  <si>
    <t>PA-MU-0851-02-SIL-0037242</t>
  </si>
  <si>
    <t>PA-MU-0851-02-SIL-0037243</t>
  </si>
  <si>
    <t>PA-MU-0851-02-SIL-0037244</t>
  </si>
  <si>
    <t>PA-MU-0851-02-SIL-0037245</t>
  </si>
  <si>
    <t>PA-MU-0851-02-SIL-0037246</t>
  </si>
  <si>
    <t>PA-MU-0851-02-SIL-0037247</t>
  </si>
  <si>
    <t>PA-MU-0851-02-SIL-0037248</t>
  </si>
  <si>
    <t>PA-MU-0851-02-SIL-0037249</t>
  </si>
  <si>
    <t>PA-MU-0851-02-SIL-0037250</t>
  </si>
  <si>
    <t>PA-MU-0851-02-SIL-0037251</t>
  </si>
  <si>
    <t>PA-MU-0851-02-SIL-0037252</t>
  </si>
  <si>
    <t>PA-MU-0851-02-SIL-0037253</t>
  </si>
  <si>
    <t>PA-MU-0851-02-SIL-0037254</t>
  </si>
  <si>
    <t>PA-MU-0851-02-SIL-0037255</t>
  </si>
  <si>
    <t>PA-MU-0851-02-SIL-0037256</t>
  </si>
  <si>
    <t>PA-MU-0851-02-SIL-0037257</t>
  </si>
  <si>
    <t>PA-MU-0851-02-SIL-0037258</t>
  </si>
  <si>
    <t>PA-MU-0851-02-SIL-0037259</t>
  </si>
  <si>
    <t>PA-MU-0851-02-SIL-0037260</t>
  </si>
  <si>
    <t>PA-MU-0851-02-SIL-0037261</t>
  </si>
  <si>
    <t>PA-MU-0851-02-SIL-0037262</t>
  </si>
  <si>
    <t>PA-MU-0851-02-SIL-0037263</t>
  </si>
  <si>
    <t>PA-MU-0851-02-SIL-0037264</t>
  </si>
  <si>
    <t>PA-MU-0851-02-SIL-0037265</t>
  </si>
  <si>
    <t>PA-MU-0851-02-SIL-0037266</t>
  </si>
  <si>
    <t>PA-MU-0851-02-SIL-0037267</t>
  </si>
  <si>
    <t>PA-MU-0851-02-ESC-0037268</t>
  </si>
  <si>
    <t>PA-MU-0851-02-ESC-0037269</t>
  </si>
  <si>
    <t>PA-MU-0851-02-ESC-0037270</t>
  </si>
  <si>
    <t>PA-MU-0851-02-002-0037271</t>
  </si>
  <si>
    <t>PA-MU-0851-02-002-0037272</t>
  </si>
  <si>
    <t>PA-MU-0851-02-002-0037273</t>
  </si>
  <si>
    <t>PA-MU-0851-02-003-0037274</t>
  </si>
  <si>
    <t>PA-MU-0851-02-003-0037275</t>
  </si>
  <si>
    <t>PA-MU-0851-02-SIL-0037276</t>
  </si>
  <si>
    <t>PA-MU-0851-02-SIL-0037277</t>
  </si>
  <si>
    <t>PA-MU-0851-02-SIL-0037278</t>
  </si>
  <si>
    <t>PA-MU-0851-02-SIL-0037279</t>
  </si>
  <si>
    <t>PA-MU-0851-02-SIL-0037280</t>
  </si>
  <si>
    <t>PA-MU-0851-02-SIL-0037281</t>
  </si>
  <si>
    <t>PA-MU-0851-02-SIL-0037282</t>
  </si>
  <si>
    <t>PA-MU-0851-02-003-0037283</t>
  </si>
  <si>
    <t>PA-MU-0851-02-003-0037284</t>
  </si>
  <si>
    <t>PA-MU-0851-02-003-0037285</t>
  </si>
  <si>
    <t>MESA DE JUNTAS FI-41-360</t>
  </si>
  <si>
    <t>PA-MU-0851-02-027-0037286</t>
  </si>
  <si>
    <t>CUBIERTA CIRCULAR CCD090</t>
  </si>
  <si>
    <t>PA-MU-0851-02-052-0037287</t>
  </si>
  <si>
    <t>SILLON CATANIA</t>
  </si>
  <si>
    <t>PA-MU-0851-02-010-0037288</t>
  </si>
  <si>
    <t>PA-MU-0851-02-010-0037289</t>
  </si>
  <si>
    <t>MESA LATERAL 17034</t>
  </si>
  <si>
    <t>PA-MU-0851-02-027-0037290</t>
  </si>
  <si>
    <t>PA-MU-0851-02-SIL-0037291</t>
  </si>
  <si>
    <t>PA-MU-0851-02-SIL-0037292</t>
  </si>
  <si>
    <t>PA-MU-0851-02-SIL-0037293</t>
  </si>
  <si>
    <t>PA-MU-0851-02-SIL-0037294</t>
  </si>
  <si>
    <t>PA-MU-0851-02-SIL-0037295</t>
  </si>
  <si>
    <t>PA-MU-0851-02-SIL-0037296</t>
  </si>
  <si>
    <t>PA-MU-0851-02-SIL-0037297</t>
  </si>
  <si>
    <t>PA-MU-0851-02-SIL-0037298</t>
  </si>
  <si>
    <t>PA-MU-0851-02-SIL-0037299</t>
  </si>
  <si>
    <t>PA-MU-0851-02-SIL-0037300</t>
  </si>
  <si>
    <t>PA-MU-0851-02-SIL-0037301</t>
  </si>
  <si>
    <t>PA-MU-0851-02-SIL-0037302</t>
  </si>
  <si>
    <t>PA-MU-0851-02-SIL-0037303</t>
  </si>
  <si>
    <t>PA-MU-0851-02-SIL-0037304</t>
  </si>
  <si>
    <t>PA-MU-0851-02-SIL-0037305</t>
  </si>
  <si>
    <t>ARETA BANCO ALTO GRIS</t>
  </si>
  <si>
    <t>PA-MU-0851-02-039-0037306</t>
  </si>
  <si>
    <t>PA-MU-0851-02-039-0037307</t>
  </si>
  <si>
    <t>PA-MU-0851-02-039-0037308</t>
  </si>
  <si>
    <t>ARETA BANCO ESTRUCTURA GRIS</t>
  </si>
  <si>
    <t>PA-MU-0851-02-039-0037309</t>
  </si>
  <si>
    <t>PA-MU-0851-02-039-0037310</t>
  </si>
  <si>
    <t>PA-MU-0851-02-039-0037311</t>
  </si>
  <si>
    <t>REGULADOR DE CORRIENTE / . / . / . / NEGRO / SOLA BASIC / E05D29565</t>
  </si>
  <si>
    <t>PA-MU-1240-01-008-0012110</t>
  </si>
  <si>
    <t>12110</t>
  </si>
  <si>
    <t>MONITOR / . / . / . / NEGRO / LENOVO / VK385519</t>
  </si>
  <si>
    <t>PA-MU-0421-01-004-0028869</t>
  </si>
  <si>
    <t>28869</t>
  </si>
  <si>
    <t>ULTRASONIDO PORTATIL</t>
  </si>
  <si>
    <t>PA-MU-1030-07-046-0037313</t>
  </si>
  <si>
    <t>PA-MU-1710-18-140-0037315</t>
  </si>
  <si>
    <t>SIERRA 7-184 1500W</t>
  </si>
  <si>
    <t>PA-MU-1710-21-001-0037396</t>
  </si>
  <si>
    <t>12/11/2019</t>
  </si>
  <si>
    <t>PA-MU-1510-29-133-0037317</t>
  </si>
  <si>
    <t>25/11/2019</t>
  </si>
  <si>
    <t>ESCALERA 14 PIES ALUMINIO</t>
  </si>
  <si>
    <t>PA-MU-0460-27-012-0037398</t>
  </si>
  <si>
    <t>09/11/2019</t>
  </si>
  <si>
    <t>RADIO PORTATIL KENWOOD</t>
  </si>
  <si>
    <t>PA-MU-1510-29-133-0037318</t>
  </si>
  <si>
    <t>Direccion de Agua Potable</t>
  </si>
  <si>
    <t>PA-MU-1250-27-003-0037319</t>
  </si>
  <si>
    <t>PA-MU-1250-27-003-0037320</t>
  </si>
  <si>
    <t>PA-MU-1250-27-003-0037321</t>
  </si>
  <si>
    <t>PA-MU-1250-27-003-0037322</t>
  </si>
  <si>
    <t>PA-MU-1250-27-003-0037323</t>
  </si>
  <si>
    <t>PA-MU-1250-27-003-0037324</t>
  </si>
  <si>
    <t>PA-MU-1250-27-003-0037325</t>
  </si>
  <si>
    <t>PA-MU-1250-27-003-0037326</t>
  </si>
  <si>
    <t>PA-MU-1250-27-003-0037327</t>
  </si>
  <si>
    <t>PA-MU-0720-02-002-0003115</t>
  </si>
  <si>
    <t>03115</t>
  </si>
  <si>
    <t>PA-MU-0460-27-012-0037330</t>
  </si>
  <si>
    <t>PA-MU-0460-27-012-0037331</t>
  </si>
  <si>
    <t>PA-MU-0460-27-012-0037332</t>
  </si>
  <si>
    <t>PA-MU-0460-27-012-0037333</t>
  </si>
  <si>
    <t>PA-MU-0460-27-012-0037334</t>
  </si>
  <si>
    <t>PA-MU-0460-27-012-0037335</t>
  </si>
  <si>
    <t>PA-MU-0460-27-012-0037336</t>
  </si>
  <si>
    <t>TELEFONO DIGITAL 3905 CISCO</t>
  </si>
  <si>
    <t>PA-MU-0460-27-012-0037337</t>
  </si>
  <si>
    <t>PA-MU-0460-27-012-0037338</t>
  </si>
  <si>
    <t>PA-MU-0460-27-012-0037339</t>
  </si>
  <si>
    <t>PA-MU-0460-27-012-0037340</t>
  </si>
  <si>
    <t>PA-MU-0460-27-012-0037341</t>
  </si>
  <si>
    <t>PA-MU-0460-27-012-0037342</t>
  </si>
  <si>
    <t>PA-MU-0460-27-012-0037343</t>
  </si>
  <si>
    <t>PA-MU-0460-27-012-0037344</t>
  </si>
  <si>
    <t>PA-MU-0460-27-012-0037345</t>
  </si>
  <si>
    <t>PA-MU-0460-27-012-0037346</t>
  </si>
  <si>
    <t>PA-MU-0460-27-012-0037347</t>
  </si>
  <si>
    <t>PA-MU-0460-27-012-0037348</t>
  </si>
  <si>
    <t>PA-MU-0460-27-012-0037349</t>
  </si>
  <si>
    <t>PA-MU-0460-27-012-0037350</t>
  </si>
  <si>
    <t>PA-MU-0460-27-012-0037351</t>
  </si>
  <si>
    <t>PA-MU-0460-27-012-0037352</t>
  </si>
  <si>
    <t>PA-MU-0460-27-012-0037353</t>
  </si>
  <si>
    <t>PA-MU-0460-27-012-0037354</t>
  </si>
  <si>
    <t>PA-MU-0460-27-012-0037355</t>
  </si>
  <si>
    <t>PA-MU-0460-27-012-0037356</t>
  </si>
  <si>
    <t>PA-MU-0460-27-012-0037357</t>
  </si>
  <si>
    <t>PA-MU-0460-27-012-0037358</t>
  </si>
  <si>
    <t>PA-MU-0460-27-012-0037359</t>
  </si>
  <si>
    <t>PA-MU-0460-27-012-0037360</t>
  </si>
  <si>
    <t>PA-MU-0460-27-012-0037361</t>
  </si>
  <si>
    <t>PA-MU-0460-27-012-0037362</t>
  </si>
  <si>
    <t>PA-MU-0460-27-012-0037363</t>
  </si>
  <si>
    <t>PA-MU-0460-27-012-0037364</t>
  </si>
  <si>
    <t>PA-MU-0460-27-012-0037365</t>
  </si>
  <si>
    <t>PA-MU-0460-27-012-0037366</t>
  </si>
  <si>
    <t>PA-MU-0460-27-012-0037367</t>
  </si>
  <si>
    <t>PA-MU-0460-27-012-0037368</t>
  </si>
  <si>
    <t>PA-MU-0460-27-012-0037369</t>
  </si>
  <si>
    <t>PA-MU-0460-27-012-0037370</t>
  </si>
  <si>
    <t>PA-MU-0460-27-012-0037371</t>
  </si>
  <si>
    <t>PA-MU-0460-27-012-0037372</t>
  </si>
  <si>
    <t>PA-MU-0460-27-012-0037373</t>
  </si>
  <si>
    <t>PA-MU-0460-27-012-0037374</t>
  </si>
  <si>
    <t>PA-MU-0460-27-012-0037375</t>
  </si>
  <si>
    <t>PA-MU-0460-27-012-0037376</t>
  </si>
  <si>
    <t>PA-MU-0460-27-012-0037377</t>
  </si>
  <si>
    <t>PA-MU-0460-27-012-0037378</t>
  </si>
  <si>
    <t>PA-MU-0460-27-012-0037379</t>
  </si>
  <si>
    <t>PA-MU-0460-27-012-0037380</t>
  </si>
  <si>
    <t>PA-MU-0460-27-012-0037381</t>
  </si>
  <si>
    <t>PA-MU-0460-27-012-0037382</t>
  </si>
  <si>
    <t>PA-MU-0460-27-012-0037383</t>
  </si>
  <si>
    <t>PA-MU-0460-27-012-0037384</t>
  </si>
  <si>
    <t>PA-MU-0460-27-012-0037385</t>
  </si>
  <si>
    <t>PA-MU-0460-27-012-0037386</t>
  </si>
  <si>
    <t>HIDROLAVADORA  1500PSI</t>
  </si>
  <si>
    <t>PA-MU-0460-29-133-0037387</t>
  </si>
  <si>
    <t>PA-MU-0460-15-010-0037390</t>
  </si>
  <si>
    <t>PA-MU-0460-27-012-0037392</t>
  </si>
  <si>
    <t>GRABADORA PORTATIL ICD-PX 470</t>
  </si>
  <si>
    <t>PA-MU-0440-28-001-0037389</t>
  </si>
  <si>
    <t>11/11/2019</t>
  </si>
  <si>
    <t>ENLACE (ANTENA)</t>
  </si>
  <si>
    <t>PA-MU-0460-01-105-0037419</t>
  </si>
  <si>
    <t>PA-MU-0460-27-012-0037393</t>
  </si>
  <si>
    <t>HORNO DE MICROONDAS DAEWOO</t>
  </si>
  <si>
    <t>PA-MU-1410-15-008-0037394</t>
  </si>
  <si>
    <t>REFRIGERADOR 19 PIES WHIRPOOL</t>
  </si>
  <si>
    <t>PA-MU-1410-15-011-0037395</t>
  </si>
  <si>
    <t>SILLA SECRETARIAL</t>
  </si>
  <si>
    <t>PA-MU-1410-02-064-0038641</t>
  </si>
  <si>
    <t>31/12/2019</t>
  </si>
  <si>
    <t>PA-MU-1510-01-005-0038698</t>
  </si>
  <si>
    <t>PA-MU-1710-21-001-0037397</t>
  </si>
  <si>
    <t>SIERRA MECANICA PETRUL</t>
  </si>
  <si>
    <t>PA-MU1710-21-011-0037408</t>
  </si>
  <si>
    <t>PA-MU-0460-27-012-0037399</t>
  </si>
  <si>
    <t>PA-MU-0460-27-012-0037400</t>
  </si>
  <si>
    <t>PA-MU-0460-27-012-0037401</t>
  </si>
  <si>
    <t>PA-MU-0460-27-012-0037402</t>
  </si>
  <si>
    <t>PA-MU-0460-27-012-0037403</t>
  </si>
  <si>
    <t>PA-MU-0460-27-012-0037404</t>
  </si>
  <si>
    <t>PA-MU-0460-27-012-0037405</t>
  </si>
  <si>
    <t>PA-MU-0460-27-012-0037406</t>
  </si>
  <si>
    <t>PA-MU-0460-27-012-0037407</t>
  </si>
  <si>
    <t>PA-MU-0460-02-064-0030700</t>
  </si>
  <si>
    <t>30700</t>
  </si>
  <si>
    <t>PA-MU1710-21-011-0037409</t>
  </si>
  <si>
    <t>SIERRA MECANICA TRUPER</t>
  </si>
  <si>
    <t>PA-MU1710-21-011-0037410</t>
  </si>
  <si>
    <t>PA-MU1710-21-011-0037411</t>
  </si>
  <si>
    <t>CORTADORA DE CONCRETO MAKITA</t>
  </si>
  <si>
    <t>PA-MU-1710-29-145-0037415</t>
  </si>
  <si>
    <t>ESCANNER DR-G2110 DE ALTA VELOCIDAD</t>
  </si>
  <si>
    <t>PA-MU-0720-01-009-0037412</t>
  </si>
  <si>
    <t>05/11/2019</t>
  </si>
  <si>
    <t>Direccion de Ingresos</t>
  </si>
  <si>
    <t>PA-MU-1330-15-016-0037415</t>
  </si>
  <si>
    <t>BOMBA / ASPESOR / . / . / BLANCO / .. / ASPERSOR AGRICOLA KAWASHIM</t>
  </si>
  <si>
    <t>PA-MU-1900-29-147-0023559</t>
  </si>
  <si>
    <t>23559</t>
  </si>
  <si>
    <t>PA-MU-1710-29-145-0037416</t>
  </si>
  <si>
    <t>CINCELADOR (ROTOMARTILLO) DEWALT</t>
  </si>
  <si>
    <t>PA-MU-1710-29-145-0037417</t>
  </si>
  <si>
    <t>PA-MU-1710-29-145-0037418</t>
  </si>
  <si>
    <t>BOMBA DOSIFICADORA ELECTROMAGNETICA ANALOGA CON CAUDAL CONSTANTE</t>
  </si>
  <si>
    <t>PA-MU-0460-01-006-0037700</t>
  </si>
  <si>
    <t>14/01/2020</t>
  </si>
  <si>
    <t>Proyecto Cajititlan</t>
  </si>
  <si>
    <t>PA-MU-0460-01-105-0037420</t>
  </si>
  <si>
    <t>PA-MU-0460-01-105-0037421</t>
  </si>
  <si>
    <t>PA-MU-0460-01-105-0037422</t>
  </si>
  <si>
    <t>ANTENA DIRECCIONAL</t>
  </si>
  <si>
    <t>PA-MU-0460-01-300-0037423</t>
  </si>
  <si>
    <t>PA-MU-0460-01-300-0037424</t>
  </si>
  <si>
    <t>PA-MU-0460-01-300-0037425</t>
  </si>
  <si>
    <t>PA-MU-0460-01-300-0037426</t>
  </si>
  <si>
    <t>PANEL DE PARCHEO 48 PTOS CAT6</t>
  </si>
  <si>
    <t>PA-MU-0460-01-299-0037427</t>
  </si>
  <si>
    <t>PA-MU-0460-01-299-0037428</t>
  </si>
  <si>
    <t>PA-MU-0460-01-299-0037429</t>
  </si>
  <si>
    <t>UPS 3000V / 2700W</t>
  </si>
  <si>
    <t>PA-MU-0460-01-027-0037430</t>
  </si>
  <si>
    <t>PA-MU-0460-01-265-0037431</t>
  </si>
  <si>
    <t>PA-MU-0460-01-265-0037432</t>
  </si>
  <si>
    <t>CATALYS 2960 X 48 PoE 370W</t>
  </si>
  <si>
    <t>PA-MU-0460-01-302-0037433</t>
  </si>
  <si>
    <t>PA-MU-0460-01-302-0037434</t>
  </si>
  <si>
    <t>PA-MU-0460-01-302-0037435</t>
  </si>
  <si>
    <t>PANEL DE INCENDIO 128 ZONAS</t>
  </si>
  <si>
    <t>PA-MU-0460-01-299-0037436</t>
  </si>
  <si>
    <t>CAMARA DIGITAL NIKON COOLPIXW300</t>
  </si>
  <si>
    <t>PA-MU-1830-28-002-0037477</t>
  </si>
  <si>
    <t>20/11/2019</t>
  </si>
  <si>
    <t>INCUBADORA</t>
  </si>
  <si>
    <t>PA-MU-1510-07-084-0037439</t>
  </si>
  <si>
    <t>MICROSCOPIO OCULAR USB</t>
  </si>
  <si>
    <t>PA-MU-1510-07-074-0037440</t>
  </si>
  <si>
    <t>MAQUINA CENTRIFUGA TUBULAR</t>
  </si>
  <si>
    <t>PA-MU-1510-07-058-0037441</t>
  </si>
  <si>
    <t>PA-MU-1510-07-058-0037442</t>
  </si>
  <si>
    <t>MEDIDOR DE DENSIDAD URINARIA</t>
  </si>
  <si>
    <t>PA-MU-1510-29-REF-0038741</t>
  </si>
  <si>
    <t>02/09/2020</t>
  </si>
  <si>
    <t>BAFLE</t>
  </si>
  <si>
    <t>PA-MU-1100-28-025-0037503</t>
  </si>
  <si>
    <t>21/11/2019</t>
  </si>
  <si>
    <t>Unidad Admiva Zona Valle</t>
  </si>
  <si>
    <t>DEMOLEDOR HEXAGONAL 30KG 1900W</t>
  </si>
  <si>
    <t>PA-MU-1830-21-069-0037443</t>
  </si>
  <si>
    <t>22/10/2019</t>
  </si>
  <si>
    <t>PA-MU-1830-21-069-0037444</t>
  </si>
  <si>
    <t>PA-MU-1830-21-069-0037445</t>
  </si>
  <si>
    <t>CORTADORA DE CONCRETO HONDA</t>
  </si>
  <si>
    <t>PA-MU-1830-29-145-0037446</t>
  </si>
  <si>
    <t>PA-MU-1830-29-145-0037447</t>
  </si>
  <si>
    <t>PA-MU-1830-29-145-0037448</t>
  </si>
  <si>
    <t>PA-MU-1830-21-069-0037449</t>
  </si>
  <si>
    <t>31/10/2019</t>
  </si>
  <si>
    <t>PA-MU-1830-21-069-0037450</t>
  </si>
  <si>
    <t>PA-MU-1830-29-145-0037451</t>
  </si>
  <si>
    <t>PA-MU-1830-29-145-0037452</t>
  </si>
  <si>
    <t>PA-MU-1830-21-069-0037453</t>
  </si>
  <si>
    <t>PA-MU-1830-21-069-0037454</t>
  </si>
  <si>
    <t>PA-MU-1830-21-069-0037455</t>
  </si>
  <si>
    <t>PA-MU-1830-21-069-0037456</t>
  </si>
  <si>
    <t>PA-MU-1830-21-069-0037457</t>
  </si>
  <si>
    <t>PA-MU-0720-01-009-0037459</t>
  </si>
  <si>
    <t>PA-MU-0720-01-009-0037460</t>
  </si>
  <si>
    <t>PA-MU-0720-01-009-0037461</t>
  </si>
  <si>
    <t>PA-MU-0720-01-009-0037462</t>
  </si>
  <si>
    <t>MONITOR  / NEGRO / HEWLETT PACKARD / 3CQ028BC5Z</t>
  </si>
  <si>
    <t>PA-MU-1360-01-004-0021134</t>
  </si>
  <si>
    <t>21134</t>
  </si>
  <si>
    <t>PA-MU-1830-27-003-0037463</t>
  </si>
  <si>
    <t>13/11/2019</t>
  </si>
  <si>
    <t>PA-MU-1830-27-003-0037464</t>
  </si>
  <si>
    <t>PA-MU-1830-27-003-0037465</t>
  </si>
  <si>
    <t>PA-MU-1830-27-003-0037466</t>
  </si>
  <si>
    <t>PA-MU-1830-27-003-0037467</t>
  </si>
  <si>
    <t>PA-MU-1830-27-003-0037468</t>
  </si>
  <si>
    <t>PA-MU-1830-27-003-0037469</t>
  </si>
  <si>
    <t>PA-MU-1830-27-003-0037470</t>
  </si>
  <si>
    <t>MULTIMETRO DIGITAL DIGITAL DE 1000A/600V</t>
  </si>
  <si>
    <t>PA-MU-1830-27-003-0037471</t>
  </si>
  <si>
    <t>14/10/2019</t>
  </si>
  <si>
    <t>Direccion de Alumbrado Público</t>
  </si>
  <si>
    <t>PA-MU-1830-27-003-0037472</t>
  </si>
  <si>
    <t>ROTOMARTILLO DE 1/2</t>
  </si>
  <si>
    <t>PA-MU-1830-27-003-0037473</t>
  </si>
  <si>
    <t>PA-MU-1830-27-003-0037474</t>
  </si>
  <si>
    <t>ESMERILADORA ANGULAR 4 1/2"</t>
  </si>
  <si>
    <t>PA-MU-1830-29-003-0037475</t>
  </si>
  <si>
    <t>MOTOSIERRA 435 CON BARRA DE 18"</t>
  </si>
  <si>
    <t>PA-MU-1830-29-031-0037476</t>
  </si>
  <si>
    <t xml:space="preserve">UPS  </t>
  </si>
  <si>
    <t>PA-MU-0460-01-027-0037480</t>
  </si>
  <si>
    <t>22/11/2019</t>
  </si>
  <si>
    <t>PA-MU-1830-28-002-0037478</t>
  </si>
  <si>
    <t>PA-MU-1830-28-002-0037479</t>
  </si>
  <si>
    <t>GABINETE DE REDES</t>
  </si>
  <si>
    <t>PA-MU-0460-01-107-0037481</t>
  </si>
  <si>
    <t>PA-MU-1830-28-002-0037482</t>
  </si>
  <si>
    <t>PA-MU-0460-01-107-0037483</t>
  </si>
  <si>
    <t>PA-MU-0460-01-107-0037484</t>
  </si>
  <si>
    <t>PRESENTADOR INALAMBRICO</t>
  </si>
  <si>
    <t>PA-MU-0460-01-107-0037485</t>
  </si>
  <si>
    <t>19/11/2019</t>
  </si>
  <si>
    <t>LOCKER 4 PUERTAS</t>
  </si>
  <si>
    <t>PA-MU-0460-02-024-0037488</t>
  </si>
  <si>
    <t>PA-MU-1830-28-045-0037486</t>
  </si>
  <si>
    <t>MULTIFUNCIONAL HP DESINGN JER T2600 36" POSRCRIPT</t>
  </si>
  <si>
    <t>PA-MU-0460-01-003-0037487</t>
  </si>
  <si>
    <t>27/11/2019</t>
  </si>
  <si>
    <t>PA-MU-0460-02-024-0037489</t>
  </si>
  <si>
    <t>PA-MU-0460-02-024-0037490</t>
  </si>
  <si>
    <t>PA-MU-0460-02-024-0037491</t>
  </si>
  <si>
    <t>PA-MU-0460-02-024-0037492</t>
  </si>
  <si>
    <t>PA-MU-0460-02-024-0037493</t>
  </si>
  <si>
    <t>PA-MU-0460-02-024-0037494</t>
  </si>
  <si>
    <t>PA-MU-0460-02-024-0037495</t>
  </si>
  <si>
    <t>PA-MU-0460-02-024-0037496</t>
  </si>
  <si>
    <t>PA-MU-0460-02-024-0037497</t>
  </si>
  <si>
    <t>PA-MU-0460-02-024-0037498</t>
  </si>
  <si>
    <t>PA-MU-0460-02-024-0037499</t>
  </si>
  <si>
    <t>PA-MU-0460-02-024-0037500</t>
  </si>
  <si>
    <t>MONITOR LED PROFESIONAL 24"</t>
  </si>
  <si>
    <t>PA-MU-0460-01-004-0037501</t>
  </si>
  <si>
    <t>28/11/2019</t>
  </si>
  <si>
    <t>LECTOR DE HUELLAS DIGITAL</t>
  </si>
  <si>
    <t>PA-MU-0460-01-102-0037511</t>
  </si>
  <si>
    <t>29/11/2019</t>
  </si>
  <si>
    <t>MICROFONO INALAMBRICO</t>
  </si>
  <si>
    <t>PA-MU-1100-28-003-0037504</t>
  </si>
  <si>
    <t>PA-MU-1100-28-003-0037505</t>
  </si>
  <si>
    <t>PROYECTOR</t>
  </si>
  <si>
    <t>PA-MU-1100-28-046-0037506</t>
  </si>
  <si>
    <t>GABINETE DE PARED / . / AGLOMERADO / . / . / .</t>
  </si>
  <si>
    <t>PA-MU-0670-02-007-0002812</t>
  </si>
  <si>
    <t>02812</t>
  </si>
  <si>
    <t>PA-MU-1120-02-002-0008945</t>
  </si>
  <si>
    <t>08945</t>
  </si>
  <si>
    <t>TELEFONO / DIGITAL / . / . / NEGRO / CISCO / FCH15439Q7M / 7911</t>
  </si>
  <si>
    <t>PA-MU-0870-27-012-0022945</t>
  </si>
  <si>
    <t>22945</t>
  </si>
  <si>
    <t>TELEFONO / DIGITAL / . / . / NEGRO / CISCO / FCH154483XS / 7911</t>
  </si>
  <si>
    <t>PA-MU-0870-27-012-0022915</t>
  </si>
  <si>
    <t>22915</t>
  </si>
  <si>
    <t xml:space="preserve">TELEFONO / DIGITAL / NEGRO / CISCO / WZP203001TE / 7821 CERTIFICABLE PARA OPERAR BAJO LA PLATAFORMA </t>
  </si>
  <si>
    <t>TELEFONO DE OFICINA / DIGITAL / . / . / NEGRO / CISCO / FCH154482N4 / 7911</t>
  </si>
  <si>
    <t>PA-MU-0870-27-012-0022838</t>
  </si>
  <si>
    <t>22838</t>
  </si>
  <si>
    <t>PA-MU-0460-01-102-0037512</t>
  </si>
  <si>
    <t>NODO PARA SERVIDOR</t>
  </si>
  <si>
    <t>PA-MU-1031-21-084-0037513</t>
  </si>
  <si>
    <t>09/12/2019</t>
  </si>
  <si>
    <t>VIDEOCAMARA LOGITECH WEBCAM C920S HD PRO</t>
  </si>
  <si>
    <t>PA-MU-0460-28-011-0037514</t>
  </si>
  <si>
    <t>04/12/2019</t>
  </si>
  <si>
    <t>CAMARA DIGITAL CANON POWER SHOT 20 MP, ZOOM ÓPTICO DE 8X</t>
  </si>
  <si>
    <t>PA-MU-0460-28-002-0037517</t>
  </si>
  <si>
    <t>12/12/2019</t>
  </si>
  <si>
    <t>ESCALERA DE TIJERA 2 PIES DE ALTURA CAPACIDAD DE CARGA DE 225KG</t>
  </si>
  <si>
    <t>PA-MU-0740-29-047-0037515</t>
  </si>
  <si>
    <t>11/12/2019</t>
  </si>
  <si>
    <t>Dir. De Catastro</t>
  </si>
  <si>
    <t>PA-MU-0740-29-047-0037516</t>
  </si>
  <si>
    <t>PA-MU-0460-28-002-0037518</t>
  </si>
  <si>
    <t>PA-MU-0460-28-002-0037519</t>
  </si>
  <si>
    <t>PA-MU-0460-28-002-0037520</t>
  </si>
  <si>
    <t>PA-MU-0460-28-002-0037521</t>
  </si>
  <si>
    <t>PA-MU-0460-28-002-0037522</t>
  </si>
  <si>
    <t>PA-MU-0460-28-002-0037523</t>
  </si>
  <si>
    <t>PA-MU-0460-28-002-0037524</t>
  </si>
  <si>
    <t>PA-MU-0460-28-002-0037525</t>
  </si>
  <si>
    <t>PA-MU-0460-28-002-0037526</t>
  </si>
  <si>
    <t>PA-MU-0460-28-002-0037527</t>
  </si>
  <si>
    <t>PA-MU-0460-28-002-0037528</t>
  </si>
  <si>
    <t>ROUTER ETH/POE:10/100/100M 12V DC 2.4GHZ</t>
  </si>
  <si>
    <t>PA-MU-0460-01-015-0037529</t>
  </si>
  <si>
    <t>PA-MU-0460-01-015-0037530</t>
  </si>
  <si>
    <t>PA-MU-0460-01-015-0037531</t>
  </si>
  <si>
    <t>PA-MU-0460-01-015-0037532</t>
  </si>
  <si>
    <t>PA-MU-0460-01-015-0037533</t>
  </si>
  <si>
    <t>PA-MU-0460-01-015-0037534</t>
  </si>
  <si>
    <t>PA-MU-0460-01-015-0037535</t>
  </si>
  <si>
    <t>PA-MU-0460-01-015-0037536</t>
  </si>
  <si>
    <t>PA-MU-0460-01-015-0037537</t>
  </si>
  <si>
    <t>PA-MU-0460-01-015-0037538</t>
  </si>
  <si>
    <t>PA-MU-0460-01-015-0037539</t>
  </si>
  <si>
    <t>PA-MU-0460-01-015-0037540</t>
  </si>
  <si>
    <t>PA-MU-0460-01-015-0037541</t>
  </si>
  <si>
    <t>PA-MU-0460-01-015-0037542</t>
  </si>
  <si>
    <t>PA-MU-0460-01-015-0037543</t>
  </si>
  <si>
    <t>PA-MU-0460-01-015-0037544</t>
  </si>
  <si>
    <t>PA-MU-0460-01-015-0037545</t>
  </si>
  <si>
    <t>PA-MU-0460-01-015-0037546</t>
  </si>
  <si>
    <t>PA-MU-0460-01-015-0037547</t>
  </si>
  <si>
    <t>PA-MU-0460-01-015-0037548</t>
  </si>
  <si>
    <t>PA-MU-0460-01-015-0037549</t>
  </si>
  <si>
    <t>PA-MU-0460-01-015-0037550</t>
  </si>
  <si>
    <t>PA-MU-0460-01-015-0037551</t>
  </si>
  <si>
    <t>PA-MU-0460-01-015-0037552</t>
  </si>
  <si>
    <t>PA-MU-0460-01-015-0037553</t>
  </si>
  <si>
    <t>PA-MU-0460-01-015-0037554</t>
  </si>
  <si>
    <t>PA-MU-0460-01-015-0037555</t>
  </si>
  <si>
    <t>PA-MU-0460-01-015-0037556</t>
  </si>
  <si>
    <t>PA-MU-0460-01-015-0037557</t>
  </si>
  <si>
    <t>PA-MU-0460-01-015-0037558</t>
  </si>
  <si>
    <t>PA-MU-0460-01-015-0037559</t>
  </si>
  <si>
    <t>PA-MU-0460-01-015-0037560</t>
  </si>
  <si>
    <t>PA-MU-0460-01-015-0037561</t>
  </si>
  <si>
    <t>PA-MU-0460-01-015-0037562</t>
  </si>
  <si>
    <t>PA-MU-0460-01-015-0037563</t>
  </si>
  <si>
    <t>PA-MU-0460-01-015-0037564</t>
  </si>
  <si>
    <t>PA-MU-0460-01-015-0037565</t>
  </si>
  <si>
    <t>PA-MU-0460-01-015-0037566</t>
  </si>
  <si>
    <t>PA-MU-0460-01-015-0037567</t>
  </si>
  <si>
    <t>PA-MU-0460-01-015-0037568</t>
  </si>
  <si>
    <t>PA-MU-0460-01-015-0037569</t>
  </si>
  <si>
    <t>PA-MU-0460-01-015-0037570</t>
  </si>
  <si>
    <t>PA-MU-0460-01-015-0037571</t>
  </si>
  <si>
    <t>PA-MU-0460-01-015-0037572</t>
  </si>
  <si>
    <t>PA-MU-0460-01-015-0037573</t>
  </si>
  <si>
    <t>PA-MU-0460-01-015-0037574</t>
  </si>
  <si>
    <t>PA-MU-0460-01-015-0037575</t>
  </si>
  <si>
    <t>PA-MU-0460-01-015-0037576</t>
  </si>
  <si>
    <t>PA-MU-0460-01-015-0037577</t>
  </si>
  <si>
    <t>PA-MU-0460-01-015-0037578</t>
  </si>
  <si>
    <t>SOFTWARE ESPECIALIZADO PARA LA CREACION DE UNA PLATAFORMA PARA LA GESTION DE LOS CONSEJOS CIUDADANOS</t>
  </si>
  <si>
    <t>PA-MU-0720-01-005-0010704</t>
  </si>
  <si>
    <t>10704</t>
  </si>
  <si>
    <t>RACK INDUSTRIAL</t>
  </si>
  <si>
    <t>PA-MU-0460-01-008-0037579</t>
  </si>
  <si>
    <t>PA-MU-0460-15-017-0037580</t>
  </si>
  <si>
    <t>PA-MU-0460-15-017-0037581</t>
  </si>
  <si>
    <t>PA-MU-1510-01-005-0038702</t>
  </si>
  <si>
    <t>PA-MU-1510-01-005-0038706</t>
  </si>
  <si>
    <t>PA-MU-1510-01-005-0038710</t>
  </si>
  <si>
    <t>PA-MU-0440-15-003-0035772</t>
  </si>
  <si>
    <t>Taller Municipal</t>
  </si>
  <si>
    <t>PA-MU-0740-02-006-0037587</t>
  </si>
  <si>
    <t>PA-MU-0740-02-006-0037588</t>
  </si>
  <si>
    <t>PA-MU-0740-02-006-0037589</t>
  </si>
  <si>
    <t>PA-MU-0740-02-006-0037590</t>
  </si>
  <si>
    <t>PA-MU-0740-02-006-0037591</t>
  </si>
  <si>
    <t>PA-MU-0740-02-006-0037592</t>
  </si>
  <si>
    <t>PA-MU-0740-02-006-0037593</t>
  </si>
  <si>
    <t>PA-MU-0740-02-006-0037594</t>
  </si>
  <si>
    <t>PA-MU-0740-02-006-0037595</t>
  </si>
  <si>
    <t>PA-MU-0740-02-006-0037596</t>
  </si>
  <si>
    <t>PA-MU-0740-02-006-0037597</t>
  </si>
  <si>
    <t>PA-MU-0740-02-006-0037598</t>
  </si>
  <si>
    <t>PA-MU-0740-02-006-0037599</t>
  </si>
  <si>
    <t>PA-MU-0740-02-006-0037600</t>
  </si>
  <si>
    <t>PA-MU-0740-02-006-0037601</t>
  </si>
  <si>
    <t>PA-MU-0740-02-006-0037602</t>
  </si>
  <si>
    <t>VENTILADOR</t>
  </si>
  <si>
    <t>PA-MU-0460-15-017-0037603</t>
  </si>
  <si>
    <t>20/12/2019</t>
  </si>
  <si>
    <t>PA-MU-0460-15-017-0037604</t>
  </si>
  <si>
    <t>CONTROLADOR 10 PUERTOS GE+2X10GE</t>
  </si>
  <si>
    <t>PA-MU-0740-01-014-0037605</t>
  </si>
  <si>
    <t>03/12/2019</t>
  </si>
  <si>
    <t>PA-MU-0740-02-006-0037606</t>
  </si>
  <si>
    <t>PA-MU-0740-02-006-0037607</t>
  </si>
  <si>
    <t>PA-MU-0740-02-006-0037608</t>
  </si>
  <si>
    <t>PA-MU-0740-02-006-0037609</t>
  </si>
  <si>
    <t>PA-MU-0740-02-006-0037610</t>
  </si>
  <si>
    <t>ARTICULOS DE OFICINA / PI+B6363:I6363NTARRON / . / . / BLANCO / .</t>
  </si>
  <si>
    <t>PA-MU-1250-29-190-0016033</t>
  </si>
  <si>
    <t>16033</t>
  </si>
  <si>
    <t>30/10/2010</t>
  </si>
  <si>
    <t>PA-MU-0630-02-064-0034686</t>
  </si>
  <si>
    <t>ESCALERA DE ALUMINIO DIELECTRICA RECTA DE 17 PIES</t>
  </si>
  <si>
    <t>PA-MU-1510-29-047-0038763</t>
  </si>
  <si>
    <t>MESA CAUDRADA</t>
  </si>
  <si>
    <t>PA-MU-0740-02-006-0037611</t>
  </si>
  <si>
    <t>08/01/2020</t>
  </si>
  <si>
    <t>PA-MU-1860-02-069-0038764</t>
  </si>
  <si>
    <t>Dir. General del HABITAT</t>
  </si>
  <si>
    <t>PA-MU-1410-02-027-0037612</t>
  </si>
  <si>
    <t>PA-MU-1860-02-069-0038765</t>
  </si>
  <si>
    <t>SILLA DE VISITA SIN CODERAS TIPO POLA</t>
  </si>
  <si>
    <t>PA-MU-1410-02-027-0037613</t>
  </si>
  <si>
    <t>PLOTTER COLOR BLANCO</t>
  </si>
  <si>
    <t>PA-MU-0860-01-018-0038766</t>
  </si>
  <si>
    <t>PA-MU-1410-02-027-0037614</t>
  </si>
  <si>
    <t>PA-MU-0851-02-135-0038767</t>
  </si>
  <si>
    <t>PA-MU-1410-02-027-0037615</t>
  </si>
  <si>
    <t>SIERRA CALADORA</t>
  </si>
  <si>
    <t>PA-MU-1170-21-011-0038768</t>
  </si>
  <si>
    <t>Coordinacion de Participacion Ciudadana</t>
  </si>
  <si>
    <t>PA-MU-1410-02-027-0037616</t>
  </si>
  <si>
    <t>CEPILLO PARA CARPINTERIA CON MUEBLE</t>
  </si>
  <si>
    <t>PA-MU-1170-21-001-0038769</t>
  </si>
  <si>
    <t>PA-MU-1410-02-027-0037617</t>
  </si>
  <si>
    <t>MUEBLE DE CARTPINTERIA</t>
  </si>
  <si>
    <t>PA-MU-1170-21-005-0038770</t>
  </si>
  <si>
    <t>PA-MU-1410-02-027-0037618</t>
  </si>
  <si>
    <t>MEGER MEDIDOR DE VOLTAJE</t>
  </si>
  <si>
    <t>PA-MU-1830-29-314-0038771</t>
  </si>
  <si>
    <t>PA-MU-1410-02-027-0037619</t>
  </si>
  <si>
    <t>GENERADOR ELECTRICO DE GASOLINA  9.5 KW 18 HP MONOFASICO DE 9500W EVANS ENCENDIDO MANUAL</t>
  </si>
  <si>
    <t>PA-MU-1840-29-252-0038772</t>
  </si>
  <si>
    <t>PA-MU-1410-02-027-0037620</t>
  </si>
  <si>
    <t>GENERADOR ELECTRICO DE GASOLINA 9.05 KW 15HP MONOFASICO DE 9500W EVANS ENCENDIDO ELECTRICO</t>
  </si>
  <si>
    <t>PA-MU-1840-29-252-0038773</t>
  </si>
  <si>
    <t>PA-MU-1410-02-027-0037621</t>
  </si>
  <si>
    <t>PA-MU-1840-29-252-0038774</t>
  </si>
  <si>
    <t>ESMERILADORA POTENCIA DE 2100W</t>
  </si>
  <si>
    <t>PA-MU-0490-29-134-0037703</t>
  </si>
  <si>
    <t>20/01/2020</t>
  </si>
  <si>
    <t>SISTEMA DE MICROFONO INALAMBRICO UHF 514-546 MHz.96 LAVALIER RECEPTOR Y TRANSMISOR PORTATIL</t>
  </si>
  <si>
    <t>PA-MU-0440-27-019-0038775</t>
  </si>
  <si>
    <t>ROTOMARTILLO 1/2 650W</t>
  </si>
  <si>
    <t>PA-MU-0490-21-069-0037704</t>
  </si>
  <si>
    <t>PA-MU-0440-27-019-0038776</t>
  </si>
  <si>
    <t>SOLDADORA INVERTER 140A 110-220V</t>
  </si>
  <si>
    <t>PA-MU-0490-29-118-0037705</t>
  </si>
  <si>
    <t>SWITCHDE ACCESO GIGABIT 5151 ESTANDAR QUE PROPORCIONE 24-48 PUERTOS DE ENLECE DESCENDENTE FLEXIBLE Y CUATRO PUERTOS DE ENLACE ASCENDENCTE 10 GE FIJOS</t>
  </si>
  <si>
    <t>PA-MU-0460-01-014-0038777</t>
  </si>
  <si>
    <t xml:space="preserve"> MOTOSIERRA A GASOLINA 22 3HP 51CC</t>
  </si>
  <si>
    <t>PA-MU-0490-29-031-0037706</t>
  </si>
  <si>
    <t>PA-MU-0460-01-014-0038778</t>
  </si>
  <si>
    <t>SIERRA ANGULAR</t>
  </si>
  <si>
    <t>PA-MU-0490-21-011-0037707</t>
  </si>
  <si>
    <t>DISPOSITIVO ELECTRONICO DE GEOLOCALIZACION</t>
  </si>
  <si>
    <t>PA-MU-1410-01-005-0038779</t>
  </si>
  <si>
    <t>Seguridad pública</t>
  </si>
  <si>
    <t>COMPRESOR DE AIRE POTENCIA DE 3 1/2 HP 2625W, 50 LITROS</t>
  </si>
  <si>
    <t>PA-MU-0490-29-119-0037707</t>
  </si>
  <si>
    <t>29/01/2020</t>
  </si>
  <si>
    <t>PA-MU-1410-01-005-0038780</t>
  </si>
  <si>
    <t>VIDEOCAMARA DE SEGURIDAD DAHUA IPCHFW1320SW28 IP BULLET</t>
  </si>
  <si>
    <t>PA-MU-0460-28-011-0037622</t>
  </si>
  <si>
    <t>PA-MU-1410-01-005-0038781</t>
  </si>
  <si>
    <t>PA-MU-0460-28-011-0037623</t>
  </si>
  <si>
    <t>PA-MU-1410-01-005-0038782</t>
  </si>
  <si>
    <t>PA-MU-0460-28-011-0037624</t>
  </si>
  <si>
    <t>PA-MU-1410-01-005-0038783</t>
  </si>
  <si>
    <t>PA-MU-0460-28-011-0037625</t>
  </si>
  <si>
    <t>PA-MU-1410-01-005-0038784</t>
  </si>
  <si>
    <t>PA-MU-0460-28-011-0037626</t>
  </si>
  <si>
    <t>PA-MU-1410-01-005-0038785</t>
  </si>
  <si>
    <t>PA-MU-0460-28-011-0037627</t>
  </si>
  <si>
    <t>PA-MU-1410-01-005-0038786</t>
  </si>
  <si>
    <t xml:space="preserve">TECLADO LOGITECH UNIVERSAL MK120 </t>
  </si>
  <si>
    <t>PA-MU-0460-01-005-0037628</t>
  </si>
  <si>
    <t>PA-MU-1410-01-005-0038787</t>
  </si>
  <si>
    <t>PA-MU-0460-01-005-0037629</t>
  </si>
  <si>
    <t>PA-MU-1410-01-005-0038788</t>
  </si>
  <si>
    <t>PA-MU-0460-01-005-0037630</t>
  </si>
  <si>
    <t>PA-MU-1410-01-005-0038789</t>
  </si>
  <si>
    <t>PA-MU-0460-01-005-0037631</t>
  </si>
  <si>
    <t>PA-MU-1410-01-005-0038790</t>
  </si>
  <si>
    <t>PA-MU-0460-01-005-0037632</t>
  </si>
  <si>
    <t>PA-MU-1410-01-005-0038791</t>
  </si>
  <si>
    <t>PA-MU-0460-01-005-0037633</t>
  </si>
  <si>
    <t>PA-MU-1410-01-005-0038792</t>
  </si>
  <si>
    <t>PA-MU-0460-01-005-0037634</t>
  </si>
  <si>
    <t>PA-MU-1410-01-005-0038793</t>
  </si>
  <si>
    <t>PA-MU-0460-01-005-0037635</t>
  </si>
  <si>
    <t>PA-MU-1410-01-005-0038794</t>
  </si>
  <si>
    <t>PA-MU-0460-01-005-0037636</t>
  </si>
  <si>
    <t>PA-MU-1410-01-005-0038795</t>
  </si>
  <si>
    <t>PA-MU-0460-01-005-0037637</t>
  </si>
  <si>
    <t>PA-MU-1410-01-005-0038796</t>
  </si>
  <si>
    <t>PA-MU-0460-01-005-0037638</t>
  </si>
  <si>
    <t>PA-MU-1410-01-005-0038797</t>
  </si>
  <si>
    <t>PA-MU-0460-01-005-0037639</t>
  </si>
  <si>
    <t>PA-MU-1410-01-005-0038798</t>
  </si>
  <si>
    <t>PA-MU-0460-01-005-0037640</t>
  </si>
  <si>
    <t>PA-MU-1410-01-005-0038799</t>
  </si>
  <si>
    <t>PA-MU-0460-01-005-0037641</t>
  </si>
  <si>
    <t>PA-MU-1410-01-005-0038800</t>
  </si>
  <si>
    <t>PA-MU-0460-01-005-0037642</t>
  </si>
  <si>
    <t>PA-MU-1410-01-005-0038801</t>
  </si>
  <si>
    <t>PA-MU-0460-01-005-0037643</t>
  </si>
  <si>
    <t>PA-MU-1410-01-005-0038802</t>
  </si>
  <si>
    <t>PA-MU-0460-01-005-0037644</t>
  </si>
  <si>
    <t>PA-MU-1410-01-005-0038803</t>
  </si>
  <si>
    <t>PA-MU-0460-01-005-0037645</t>
  </si>
  <si>
    <t>PA-MU-1410-01-005-0038804</t>
  </si>
  <si>
    <t>PA-MU-0460-01-005-0037646</t>
  </si>
  <si>
    <t>PA-MU-1410-01-005-0038805</t>
  </si>
  <si>
    <t>PA-MU-0460-01-005-0037647</t>
  </si>
  <si>
    <t>PA-MU-1410-01-005-0038806</t>
  </si>
  <si>
    <t>PA-MU-0460-01-005-0037648</t>
  </si>
  <si>
    <t>PA-MU-1410-01-005-0038807</t>
  </si>
  <si>
    <t>PA-MU-0460-01-005-0037649</t>
  </si>
  <si>
    <t>PA-MU-1410-01-005-0038808</t>
  </si>
  <si>
    <t>PA-MU-0460-01-005-0037650</t>
  </si>
  <si>
    <t>PA-MU-1410-01-005-0038809</t>
  </si>
  <si>
    <t>PA-MU-0460-01-005-0037651</t>
  </si>
  <si>
    <t>PA-MU-1410-01-005-0038810</t>
  </si>
  <si>
    <t>PA-MU-0460-01-005-0037652</t>
  </si>
  <si>
    <t>PA-MU-1410-01-005-0038811</t>
  </si>
  <si>
    <t>PA-MU-0460-01-005-0037653</t>
  </si>
  <si>
    <t>PA-MU-1410-01-005-0038812</t>
  </si>
  <si>
    <t>PA-MU-0460-01-005-0037654</t>
  </si>
  <si>
    <t>PA-MU-1410-01-005-0038813</t>
  </si>
  <si>
    <t>PA-MU-0460-01-005-0037655</t>
  </si>
  <si>
    <t>PA-MU-1410-01-005-0038814</t>
  </si>
  <si>
    <t>PA-MU-0460-01-005-0037656</t>
  </si>
  <si>
    <t>PA-MU-1410-01-005-0038815</t>
  </si>
  <si>
    <t>PA-MU-0460-01-005-0037657</t>
  </si>
  <si>
    <t>PA-MU-1410-01-005-0038816</t>
  </si>
  <si>
    <t>MOUSE LOGITECH</t>
  </si>
  <si>
    <t>PA-MU-0460-01-006-0037658</t>
  </si>
  <si>
    <t>09/01/2020</t>
  </si>
  <si>
    <t>PA-MU-1410-01-005-0038817</t>
  </si>
  <si>
    <t>PA-MU-0460-01-006-0037659</t>
  </si>
  <si>
    <t>PA-MU-1410-01-005-0038818</t>
  </si>
  <si>
    <t>PA-MU-0460-01-006-0037660</t>
  </si>
  <si>
    <t>PA-MU-1410-01-005-0038819</t>
  </si>
  <si>
    <t>PA-MU-0460-01-006-0037661</t>
  </si>
  <si>
    <t>PA-MU-1410-01-005-0038820</t>
  </si>
  <si>
    <t>PA-MU-0460-01-006-0037662</t>
  </si>
  <si>
    <t>PA-MU-1410-01-005-0038821</t>
  </si>
  <si>
    <t>PA-MU-0460-01-006-0037663</t>
  </si>
  <si>
    <t>PA-MU-1410-01-005-0038822</t>
  </si>
  <si>
    <t>PA-MU-0460-01-006-0037664</t>
  </si>
  <si>
    <t>PA-MU-1410-01-005-0038823</t>
  </si>
  <si>
    <t>PA-MU-0460-01-006-0037665</t>
  </si>
  <si>
    <t>PA-MU-1410-01-005-0038824</t>
  </si>
  <si>
    <t>PA-MU-0460-01-006-0037666</t>
  </si>
  <si>
    <t>PA-MU-1410-01-005-0038825</t>
  </si>
  <si>
    <t>PA-MU-0460-01-006-0037667</t>
  </si>
  <si>
    <t>PA-MU-1410-01-005-0038826</t>
  </si>
  <si>
    <t>PA-MU-0460-01-006-0037668</t>
  </si>
  <si>
    <t>PA-MU-1410-01-005-0038827</t>
  </si>
  <si>
    <t>PA-MU-0460-01-006-0037669</t>
  </si>
  <si>
    <t>PA-MU-1410-01-005-0038828</t>
  </si>
  <si>
    <t>PA-MU-0460-01-006-0037670</t>
  </si>
  <si>
    <t>PA-MU-1410-01-005-0038829</t>
  </si>
  <si>
    <t>PA-MU-0460-01-006-0037671</t>
  </si>
  <si>
    <t>PA-MU-1410-01-005-0038830</t>
  </si>
  <si>
    <t>PA-MU-0460-01-006-0037672</t>
  </si>
  <si>
    <t>PA-MU-1410-01-005-0038831</t>
  </si>
  <si>
    <t>PA-MU-0460-01-006-0037673</t>
  </si>
  <si>
    <t>PA-MU-1410-01-005-0038832</t>
  </si>
  <si>
    <t>PA-MU-0460-01-006-0037674</t>
  </si>
  <si>
    <t>PA-MU-1410-01-005-0038833</t>
  </si>
  <si>
    <t>PA-MU-0460-01-006-0037675</t>
  </si>
  <si>
    <t>PA-MU-1410-01-005-0038834</t>
  </si>
  <si>
    <t>PA-MU-0460-01-006-0037676</t>
  </si>
  <si>
    <t>PA-MU-1410-01-005-0038835</t>
  </si>
  <si>
    <t>PA-MU-0460-01-006-0037677</t>
  </si>
  <si>
    <t>PA-MU-1410-01-005-0038836</t>
  </si>
  <si>
    <t>PA-MU-0460-01-006-0037678</t>
  </si>
  <si>
    <t>PA-MU-1410-01-005-0038837</t>
  </si>
  <si>
    <t>PA-MU-0460-01-006-0037679</t>
  </si>
  <si>
    <t>PA-MU-1410-01-005-0038838</t>
  </si>
  <si>
    <t>PA-MU-0460-01-006-0037680</t>
  </si>
  <si>
    <t>PA-MU-1410-01-005-0038839</t>
  </si>
  <si>
    <t>PA-MU-0460-01-006-0037681</t>
  </si>
  <si>
    <t>PA-MU-1410-01-005-0038840</t>
  </si>
  <si>
    <t>PA-MU-0460-01-006-0037682</t>
  </si>
  <si>
    <t>PA-MU-1410-01-005-0038841</t>
  </si>
  <si>
    <t>PA-MU-0460-01-006-0037683</t>
  </si>
  <si>
    <t>PA-MU-1410-01-005-0038842</t>
  </si>
  <si>
    <t>PA-MU-0460-01-006-0037684</t>
  </si>
  <si>
    <t>PA-MU-1410-01-005-0038843</t>
  </si>
  <si>
    <t>PA-MU-0460-01-006-0037685</t>
  </si>
  <si>
    <t>PA-MU-1410-01-005-0038844</t>
  </si>
  <si>
    <t>PA-MU-0460-01-006-0037686</t>
  </si>
  <si>
    <t>PA-MU-1410-01-005-0038845</t>
  </si>
  <si>
    <t>PA-MU-0460-01-006-0037687</t>
  </si>
  <si>
    <t>PA-MU-1410-01-005-0038846</t>
  </si>
  <si>
    <t xml:space="preserve">CPU DELL  PRESICION 3630MT </t>
  </si>
  <si>
    <t>PA-MU-0460-01-010-0037688</t>
  </si>
  <si>
    <t>10/01/2020</t>
  </si>
  <si>
    <t>TRANSPORTADORA PARA MASCOTAS PETMATE 101 X 68 X 76 CON SEGUROS GRANDE</t>
  </si>
  <si>
    <t>PA-MU-1510-29-256-0038847</t>
  </si>
  <si>
    <t xml:space="preserve">MONITOR DELL PRESICION 3630MT </t>
  </si>
  <si>
    <t>PA-MU-0460-01-004-0037689</t>
  </si>
  <si>
    <t>PA-MU-1510-29-256-0038848</t>
  </si>
  <si>
    <t xml:space="preserve">TECLADO DELL  PRESICION 3630MT </t>
  </si>
  <si>
    <t>PA-MU-0460-01-005-0037690</t>
  </si>
  <si>
    <t>PA-MU-1510-29-256-0038849</t>
  </si>
  <si>
    <t xml:space="preserve">MOUSE DELL  PRESICION 3630MT </t>
  </si>
  <si>
    <t>PA-MU-0460-01-006-0037691</t>
  </si>
  <si>
    <t>PA-MU-1510-29-256-0038850</t>
  </si>
  <si>
    <t>PA-MU-0460-01-010-0037692</t>
  </si>
  <si>
    <t>PA-MU-1510-29-256-0038851</t>
  </si>
  <si>
    <t>PA-MU-0460-01-004-0037693</t>
  </si>
  <si>
    <t>PA-MU-1510-29-256-0038852</t>
  </si>
  <si>
    <t>PA-MU-0460-01-005-0037694</t>
  </si>
  <si>
    <t>PA-MU-1510-29-256-0038853</t>
  </si>
  <si>
    <t>PA-MU-0460-01-006-0037695</t>
  </si>
  <si>
    <t>PA-MU-1510-29-256-0038854</t>
  </si>
  <si>
    <t>PA-MU-0460-01-010-0037696</t>
  </si>
  <si>
    <t>TRANSPORTADORA PARA MASCOTAS PETMAT 101 X 68 X 76 CON SEGUROS CHICA 70X51X53</t>
  </si>
  <si>
    <t>PA-MU-1510-29-256-0038855</t>
  </si>
  <si>
    <t>PA-MU-0460-01-004-0037697</t>
  </si>
  <si>
    <t>PA-MU-1510-29-256-0038856</t>
  </si>
  <si>
    <t>PA-MU-0460-01-005-0037698</t>
  </si>
  <si>
    <t>PA-MU-1510-29-256-0038857</t>
  </si>
  <si>
    <t>PA-MU-0460-01-006-0037699</t>
  </si>
  <si>
    <t>PA-MU-1510-29-256-0038858</t>
  </si>
  <si>
    <t>TRAJE ACUATICO DE BUSO PROFESIONAL</t>
  </si>
  <si>
    <t>PA-MU-1710-18-223-0037708</t>
  </si>
  <si>
    <t>22/01/2020</t>
  </si>
  <si>
    <t>PA-MU-1510-29-256-0038859</t>
  </si>
  <si>
    <t>PA-MU-1710-18-223-0037709</t>
  </si>
  <si>
    <t>PA-MU-1510-29-256-0038860</t>
  </si>
  <si>
    <t>PA-MU-1710-18-223-0037710</t>
  </si>
  <si>
    <t>PA-MU-1510-29-256-0038861</t>
  </si>
  <si>
    <t>PA-MU-1710-18-223-0037711</t>
  </si>
  <si>
    <t>PARRILLA ELECTRICA MABE</t>
  </si>
  <si>
    <t>PA-MU-1410-29-137-0038862</t>
  </si>
  <si>
    <t>PA-MU-0670-29-147-0037701</t>
  </si>
  <si>
    <t>COMEDOR</t>
  </si>
  <si>
    <t>PA-MU-1410-02-006-0038870</t>
  </si>
  <si>
    <t>PA-MU-0670-29-147-0037702</t>
  </si>
  <si>
    <t>LITERA</t>
  </si>
  <si>
    <t>PA-MU-1410-02-029-0038872</t>
  </si>
  <si>
    <t>PA-MU-0430-02-002-0002551</t>
  </si>
  <si>
    <t>02551</t>
  </si>
  <si>
    <t>PA-MU-1410-02-029-0038873</t>
  </si>
  <si>
    <t>SOLDADORA ELECTRICA CORRIENTE ALTERNA Y DIRECTA 300-250 A (P120)</t>
  </si>
  <si>
    <t>PA-MU-1830-29-118-0037713</t>
  </si>
  <si>
    <t>25/02/2020</t>
  </si>
  <si>
    <t>PA-MU-1410-02-029-0038874</t>
  </si>
  <si>
    <t>PA-MU-1830-29-118-0037714</t>
  </si>
  <si>
    <t>PA-MU-1410-02-029-0038875</t>
  </si>
  <si>
    <t>PA-MU-1830-29-118-0037715</t>
  </si>
  <si>
    <t>PA-MU-1410-02-029-0038876</t>
  </si>
  <si>
    <t>ESMERIL DE BANCO 10"</t>
  </si>
  <si>
    <t>PA-MU-1830-29-115-0037716</t>
  </si>
  <si>
    <t>PA-MU-1410-02-029-0038877</t>
  </si>
  <si>
    <t xml:space="preserve">TELEVISIÓN JVC SMART HD </t>
  </si>
  <si>
    <t>PA-MU-1410-28-005-0038863</t>
  </si>
  <si>
    <t>ESMERIL DE BANCO 8"</t>
  </si>
  <si>
    <t>PA-MU-1830-29-115-0037717</t>
  </si>
  <si>
    <t>REFRIGERADOR</t>
  </si>
  <si>
    <t>PA-MU-1410-15-005-0038864</t>
  </si>
  <si>
    <t>ALACENA</t>
  </si>
  <si>
    <t>PA-MU-1410-02-007-0038871</t>
  </si>
  <si>
    <t>DESBROZADORA HUSQVARNA 345FR 45.7cc</t>
  </si>
  <si>
    <t>PA-MU-1710-29-070-0037720</t>
  </si>
  <si>
    <t>PA-MU-1710-29-070-0037721</t>
  </si>
  <si>
    <t>MUEBLE GUARDAROPA</t>
  </si>
  <si>
    <t>PA-MU-1410-02-042-0038869</t>
  </si>
  <si>
    <t>PA-MU-1710-29-070-0037722</t>
  </si>
  <si>
    <t>PA-MU-1410-02-042-0038870</t>
  </si>
  <si>
    <t>PA-MU-1710-29-070-0037723</t>
  </si>
  <si>
    <t>HORNO DE MICROONDAS WHIRPOOL</t>
  </si>
  <si>
    <t>PA-MU-1410-15-005-0038865</t>
  </si>
  <si>
    <t>PA-MU-1710-29-070-0037724</t>
  </si>
  <si>
    <t>MESA</t>
  </si>
  <si>
    <t>PA-MU-1410-02-027-0038866</t>
  </si>
  <si>
    <t>CAMARA FOTOGRAFICA CANON EOS 7D MARK II CUERPOS</t>
  </si>
  <si>
    <t>PA-MU-0440-28-002-0037725</t>
  </si>
  <si>
    <t>COMUNICIACION SOCIAL</t>
  </si>
  <si>
    <t>LICUADORA OSTER</t>
  </si>
  <si>
    <t>PA-MU-1410-15-018-0038867</t>
  </si>
  <si>
    <t>PA-MU-0440-28-002-0037726</t>
  </si>
  <si>
    <t>HORNO ELECTRICO OSTER</t>
  </si>
  <si>
    <t>PA-MU-1410-15-005-0038868</t>
  </si>
  <si>
    <t>PA-MU-0420-02-SIL-0037728</t>
  </si>
  <si>
    <t>PA-MU-0420-02-SIL-0037729</t>
  </si>
  <si>
    <t>PA-MU-0420-02-SIL-0037730</t>
  </si>
  <si>
    <t>PA-MU-0420-02-SIL-0037731</t>
  </si>
  <si>
    <t>PA-MU-0420-02-SIL-0037732</t>
  </si>
  <si>
    <t>PA-MU-0420-02-SIL-0037733</t>
  </si>
  <si>
    <t>PA-MU-0420-02-SIL-0037734</t>
  </si>
  <si>
    <t>PA-MU-0420-02-SIL-0037735</t>
  </si>
  <si>
    <t>PA-MU-0420-02-SIL-0037736</t>
  </si>
  <si>
    <t>PA-MU-0420-02-SIL-0037737</t>
  </si>
  <si>
    <t>PA-MU-0420-02-SIL-0037738</t>
  </si>
  <si>
    <t>PA-MU-0420-02-SIL-0037739</t>
  </si>
  <si>
    <t>PA-MU-0420-02-SIL-0037740</t>
  </si>
  <si>
    <t>PA-MU-0420-02-SIL-0037741</t>
  </si>
  <si>
    <t>PA-MU-0420-02-SIL-0037742</t>
  </si>
  <si>
    <t>PA-MU-0420-02-SIL-0037743</t>
  </si>
  <si>
    <t>PA-MU-0420-02-SIL-0037744</t>
  </si>
  <si>
    <t>PA-MU-0420-02-SIL-0037745</t>
  </si>
  <si>
    <t>PA-MU-0420-02-SIL-0037746</t>
  </si>
  <si>
    <t>PA-MU-0420-02-SIL-0037747</t>
  </si>
  <si>
    <t>PA-MU-0420-02-SIL-0037748</t>
  </si>
  <si>
    <t>PA-MU-0420-02-SIL-0037749</t>
  </si>
  <si>
    <t>PA-MU-0420-02-SIL-0037750</t>
  </si>
  <si>
    <t>PA-MU-0420-02-SIL-0037751</t>
  </si>
  <si>
    <t>PA-MU-0420-02-SIL-0037752</t>
  </si>
  <si>
    <t>PA-MU-0420-02-SIL-0037753</t>
  </si>
  <si>
    <t>PA-MU-0420-02-SIL-0037754</t>
  </si>
  <si>
    <t>PA-MU-0420-02-SIL-0037755</t>
  </si>
  <si>
    <t>PA-MU-0420-02-SIL-0037756</t>
  </si>
  <si>
    <t>PA-MU-0420-02-SIL-0037757</t>
  </si>
  <si>
    <t>PA-MU-0420-02-SIL-0037758</t>
  </si>
  <si>
    <t>PA-MU-0420-02-SIL-0037759</t>
  </si>
  <si>
    <t>PA-MU-0420-02-SIL-0037760</t>
  </si>
  <si>
    <t>PA-MU-0420-02-SIL-0037761</t>
  </si>
  <si>
    <t>PA-MU-0420-02-SIL-0037762</t>
  </si>
  <si>
    <t>PA-MU-0420-02-SIL-0037763</t>
  </si>
  <si>
    <t>PA-MU-0420-02-SIL-0037764</t>
  </si>
  <si>
    <t>PA-MU-0420-02-SIL-0037765</t>
  </si>
  <si>
    <t>PA-MU-0420-02-SIL-0037766</t>
  </si>
  <si>
    <t>PA-MU-0420-02-SIL-0037767</t>
  </si>
  <si>
    <t>PA-MU-0420-02-SIL-0037768</t>
  </si>
  <si>
    <t>PA-MU-0420-02-SIL-0037769</t>
  </si>
  <si>
    <t>PA-MU-0420-02-SIL-0037770</t>
  </si>
  <si>
    <t>PA-MU-0420-02-SIL-0037771</t>
  </si>
  <si>
    <t>PA-MU-0420-02-SIL-0037772</t>
  </si>
  <si>
    <t>PA-MU-0420-02-SIL-0037773</t>
  </si>
  <si>
    <t>PA-MU-0420-02-SIL-0037774</t>
  </si>
  <si>
    <t>PA-MU-0420-02-SIL-0037775</t>
  </si>
  <si>
    <t>PA-MU-0420-02-SIL-0037776</t>
  </si>
  <si>
    <t>PA-MU-0420-02-SIL-0037777</t>
  </si>
  <si>
    <t>PA-MU-0420-02-SIL-0037778</t>
  </si>
  <si>
    <t>PA-MU-0420-02-SIL-0037779</t>
  </si>
  <si>
    <t>PA-MU-0420-02-SIL-0037780</t>
  </si>
  <si>
    <t>PA-MU-0420-02-SIL-0037781</t>
  </si>
  <si>
    <t>PA-MU-0420-02-SIL-0037782</t>
  </si>
  <si>
    <t>PA-MU-0420-02-SIL-0037783</t>
  </si>
  <si>
    <t>PA-MU-0420-02-SIL-0037784</t>
  </si>
  <si>
    <t>PA-MU-0420-02-SIL-0037785</t>
  </si>
  <si>
    <t>PA-MU-0420-02-SIL-0037786</t>
  </si>
  <si>
    <t>PA-MU-0420-02-SIL-0037787</t>
  </si>
  <si>
    <t>PA-MU-0420-02-SIL-0037788</t>
  </si>
  <si>
    <t>PA-MU-0420-02-SIL-0037789</t>
  </si>
  <si>
    <t>PA-MU-0420-02-SIL-0037790</t>
  </si>
  <si>
    <t>PA-MU-0420-02-SIL-0037791</t>
  </si>
  <si>
    <t>PA-MU-0420-02-SIL-0037792</t>
  </si>
  <si>
    <t>PA-MU-0420-02-SIL-0037793</t>
  </si>
  <si>
    <t>PA-MU-0420-02-SIL-0037794</t>
  </si>
  <si>
    <t>PA-MU-0420-02-SIL-0037795</t>
  </si>
  <si>
    <t>PA-MU-0420-02-SIL-0037796</t>
  </si>
  <si>
    <t>PA-MU-0420-02-SIL-0037797</t>
  </si>
  <si>
    <t>PA-MU-0420-02-SIL-0037798</t>
  </si>
  <si>
    <t>PA-MU-0420-02-SIL-0037799</t>
  </si>
  <si>
    <t>PA-MU-0420-02-SIL-0037800</t>
  </si>
  <si>
    <t>PA-MU-0420-02-SIL-0037801</t>
  </si>
  <si>
    <t>PA-MU-0420-02-SIL-0037802</t>
  </si>
  <si>
    <t>PA-MU-0420-02-SIL-0037803</t>
  </si>
  <si>
    <t>PA-MU-0420-02-SIL-0037804</t>
  </si>
  <si>
    <t>PA-MU-0420-02-SIL-0037805</t>
  </si>
  <si>
    <t>PA-MU-0420-02-SIL-0037806</t>
  </si>
  <si>
    <t>PA-MU-0420-02-SIL-0037807</t>
  </si>
  <si>
    <t>PA-MU-0420-02-SIL-0037808</t>
  </si>
  <si>
    <t>PA-MU-0420-02-SIL-0037809</t>
  </si>
  <si>
    <t>PA-MU-0420-02-SIL-0037810</t>
  </si>
  <si>
    <t>PA-MU-0420-02-SIL-0037811</t>
  </si>
  <si>
    <t>PA-MU-0420-02-SIL-0037812</t>
  </si>
  <si>
    <t>PA-MU-0420-02-SIL-0037813</t>
  </si>
  <si>
    <t>PA-MU-0420-02-SIL-0037814</t>
  </si>
  <si>
    <t>PA-MU-0420-02-SIL-0037815</t>
  </si>
  <si>
    <t>PA-MU-0420-02-SIL-0037816</t>
  </si>
  <si>
    <t>PA-MU-0420-02-SIL-0037817</t>
  </si>
  <si>
    <t>PA-MU-0420-02-SIL-0037818</t>
  </si>
  <si>
    <t>PA-MU-0420-02-SIL-0037819</t>
  </si>
  <si>
    <t>PA-MU-0420-02-SIL-0037820</t>
  </si>
  <si>
    <t>PA-MU-0420-02-SIL-0037821</t>
  </si>
  <si>
    <t>PA-MU-0420-02-SIL-0037822</t>
  </si>
  <si>
    <t>PA-MU-0420-02-SIL-0037823</t>
  </si>
  <si>
    <t>PA-MU-0420-02-SIL-0037824</t>
  </si>
  <si>
    <t>PA-MU-0420-02-SIL-0037825</t>
  </si>
  <si>
    <t>PA-MU-0420-02-SIL-0037826</t>
  </si>
  <si>
    <t>PA-MU-0420-02-SIL-0037827</t>
  </si>
  <si>
    <t>PA-MU-0420-02-SIL-0037828</t>
  </si>
  <si>
    <t>PA-MU-0420-02-SIL-0037829</t>
  </si>
  <si>
    <t>PA-MU-0420-02-SIL-0037830</t>
  </si>
  <si>
    <t>PA-MU-0420-02-SIL-0037831</t>
  </si>
  <si>
    <t>PA-MU-0420-02-SIL-0037832</t>
  </si>
  <si>
    <t>PA-MU-0420-02-SIL-0037833</t>
  </si>
  <si>
    <t>PA-MU-0420-02-SIL-0037834</t>
  </si>
  <si>
    <t>PA-MU-0420-02-SIL-0037835</t>
  </si>
  <si>
    <t>PA-MU-0420-02-SIL-0037836</t>
  </si>
  <si>
    <t>PA-MU-0420-02-SIL-0037837</t>
  </si>
  <si>
    <t>PA-MU-0420-02-SIL-0037838</t>
  </si>
  <si>
    <t>PA-MU-0420-02-SIL-0037839</t>
  </si>
  <si>
    <t>PA-MU-0420-02-SIL-0037840</t>
  </si>
  <si>
    <t>PA-MU-0420-02-SIL-0037841</t>
  </si>
  <si>
    <t>PA-MU-0420-02-SIL-0037842</t>
  </si>
  <si>
    <t>PA-MU-0420-02-SIL-0037843</t>
  </si>
  <si>
    <t>PA-MU-0420-02-SIL-0037844</t>
  </si>
  <si>
    <t>PA-MU-0420-02-SIL-0037845</t>
  </si>
  <si>
    <t>PA-MU-0420-02-SIL-0037846</t>
  </si>
  <si>
    <t>PA-MU-0420-02-SIL-0037847</t>
  </si>
  <si>
    <t>PA-MU-0420-02-SIL-0037848</t>
  </si>
  <si>
    <t>PA-MU-0420-02-SIL-0037849</t>
  </si>
  <si>
    <t>PA-MU-0420-02-SIL-0037850</t>
  </si>
  <si>
    <t>PA-MU-0420-02-SIL-0037851</t>
  </si>
  <si>
    <t>PA-MU-0420-02-SIL-0037852</t>
  </si>
  <si>
    <t>PA-MU-0420-02-SIL-0037853</t>
  </si>
  <si>
    <t>PA-MU-0420-02-SIL-0037854</t>
  </si>
  <si>
    <t>PA-MU-0420-02-SIL-0037855</t>
  </si>
  <si>
    <t>PA-MU-0420-02-SIL-0037856</t>
  </si>
  <si>
    <t>PA-MU-0420-02-SIL-0037857</t>
  </si>
  <si>
    <t>PA-MU-0420-02-SIL-0037858</t>
  </si>
  <si>
    <t>PA-MU-0420-02-SIL-0037859</t>
  </si>
  <si>
    <t>PA-MU-0420-02-SIL-0037860</t>
  </si>
  <si>
    <t>PA-MU-0420-02-SIL-0037861</t>
  </si>
  <si>
    <t>PA-MU-0420-02-SIL-0037862</t>
  </si>
  <si>
    <t>PA-MU-0420-02-SIL-0037863</t>
  </si>
  <si>
    <t>PA-MU-0420-02-SIL-0037864</t>
  </si>
  <si>
    <t>PA-MU-0420-02-SIL-0037865</t>
  </si>
  <si>
    <t>PA-MU-0420-02-SIL-0037866</t>
  </si>
  <si>
    <t>PA-MU-0420-02-SIL-0037867</t>
  </si>
  <si>
    <t>PA-MU-0420-02-SIL-0037868</t>
  </si>
  <si>
    <t>PA-MU-0420-02-SIL-0037869</t>
  </si>
  <si>
    <t>PA-MU-0420-02-SIL-0037870</t>
  </si>
  <si>
    <t>PA-MU-0420-02-SIL-0037871</t>
  </si>
  <si>
    <t>PA-MU-0420-02-SIL-0037872</t>
  </si>
  <si>
    <t>PA-MU-0420-02-SIL-0037873</t>
  </si>
  <si>
    <t>PA-MU-0420-02-SIL-0037874</t>
  </si>
  <si>
    <t>PA-MU-0420-02-SIL-0037875</t>
  </si>
  <si>
    <t>PA-MU-0420-02-SIL-0037876</t>
  </si>
  <si>
    <t>PA-MU-0420-02-SIL-0037877</t>
  </si>
  <si>
    <t>PA-MU-0420-02-SIL-0037878</t>
  </si>
  <si>
    <t>PA-MU-0420-02-SIL-0037879</t>
  </si>
  <si>
    <t>PA-MU-0420-02-SIL-0037880</t>
  </si>
  <si>
    <t>PA-MU-0420-02-SIL-0037881</t>
  </si>
  <si>
    <t>PA-MU-0420-02-SIL-0037882</t>
  </si>
  <si>
    <t>PA-MU-0420-02-SIL-0037883</t>
  </si>
  <si>
    <t>PA-MU-0420-02-SIL-0037884</t>
  </si>
  <si>
    <t>PA-MU-0420-02-SIL-0037885</t>
  </si>
  <si>
    <t>PA-MU-0420-02-SIL-0037886</t>
  </si>
  <si>
    <t>PA-MU-0420-02-SIL-0037887</t>
  </si>
  <si>
    <t>PA-MU-0420-02-SIL-0037888</t>
  </si>
  <si>
    <t>PA-MU-0420-02-SIL-0037889</t>
  </si>
  <si>
    <t>PA-MU-0420-02-SIL-0037890</t>
  </si>
  <si>
    <t>PA-MU-0420-02-SIL-0037891</t>
  </si>
  <si>
    <t>PA-MU-0420-02-SIL-0037892</t>
  </si>
  <si>
    <t>PA-MU-0420-02-SIL-0037893</t>
  </si>
  <si>
    <t>PA-MU-0420-02-SIL-0037894</t>
  </si>
  <si>
    <t>PA-MU-0420-02-SIL-0037895</t>
  </si>
  <si>
    <t>PA-MU-0420-02-SIL-0037896</t>
  </si>
  <si>
    <t>PA-MU-0420-02-SIL-0037897</t>
  </si>
  <si>
    <t>PA-MU-0420-02-SIL-0037898</t>
  </si>
  <si>
    <t>PA-MU-0420-02-SIL-0037899</t>
  </si>
  <si>
    <t>PA-MU-0420-02-SIL-0037900</t>
  </si>
  <si>
    <t>PA-MU-0420-02-SIL-0037901</t>
  </si>
  <si>
    <t>PA-MU-0420-02-SIL-0037902</t>
  </si>
  <si>
    <t>PA-MU-0420-02-SIL-0037903</t>
  </si>
  <si>
    <t>PA-MU-0420-02-SIL-0037904</t>
  </si>
  <si>
    <t>PA-MU-0420-02-SIL-0037905</t>
  </si>
  <si>
    <t>PA-MU-0420-02-SIL-0037906</t>
  </si>
  <si>
    <t>PA-MU-0420-02-SIL-0037907</t>
  </si>
  <si>
    <t>PA-MU-0420-02-SIL-0037908</t>
  </si>
  <si>
    <t>PA-MU-0420-02-SIL-0037909</t>
  </si>
  <si>
    <t>PA-MU-0420-02-SIL-0037910</t>
  </si>
  <si>
    <t>PA-MU-0420-02-SIL-0037911</t>
  </si>
  <si>
    <t>PA-MU-0420-02-SIL-0037912</t>
  </si>
  <si>
    <t>PA-MU-0420-02-SIL-0037913</t>
  </si>
  <si>
    <t>PA-MU-0420-02-SIL-0037914</t>
  </si>
  <si>
    <t>PA-MU-0420-02-SIL-0037915</t>
  </si>
  <si>
    <t>PA-MU-0420-02-SIL-0037916</t>
  </si>
  <si>
    <t>PA-MU-0420-02-SIL-0037917</t>
  </si>
  <si>
    <t>PA-MU-0420-02-SIL-0037918</t>
  </si>
  <si>
    <t>PA-MU-0420-02-SIL-0037919</t>
  </si>
  <si>
    <t>PA-MU-0420-02-SIL-0037920</t>
  </si>
  <si>
    <t>PA-MU-0420-02-SIL-0037921</t>
  </si>
  <si>
    <t>PA-MU-0420-02-SIL-0037922</t>
  </si>
  <si>
    <t>PA-MU-0420-02-SIL-0037923</t>
  </si>
  <si>
    <t>PA-MU-0420-02-SIL-0037924</t>
  </si>
  <si>
    <t>PA-MU-0420-02-SIL-0037925</t>
  </si>
  <si>
    <t>PA-MU-0420-02-SIL-0037926</t>
  </si>
  <si>
    <t>PA-MU-0420-02-SIL-0037927</t>
  </si>
  <si>
    <t>PA-MU-0420-02-SIL-0037928</t>
  </si>
  <si>
    <t>PA-MU-0420-02-SIL-0037929</t>
  </si>
  <si>
    <t>PA-MU-0420-02-SIL-0037930</t>
  </si>
  <si>
    <t>PA-MU-0420-02-SIL-0037931</t>
  </si>
  <si>
    <t>PA-MU-0420-02-SIL-0037932</t>
  </si>
  <si>
    <t>PA-MU-0420-02-SIL-0037933</t>
  </si>
  <si>
    <t>PA-MU-0420-02-SIL-0037934</t>
  </si>
  <si>
    <t>PA-MU-0420-02-SIL-0037935</t>
  </si>
  <si>
    <t>PA-MU-0420-02-SIL-0037936</t>
  </si>
  <si>
    <t>PA-MU-0420-02-SIL-0037937</t>
  </si>
  <si>
    <t>PA-MU-0420-02-SIL-0037938</t>
  </si>
  <si>
    <t>PA-MU-0420-02-SIL-0037939</t>
  </si>
  <si>
    <t>PA-MU-0420-02-SIL-0037940</t>
  </si>
  <si>
    <t>PA-MU-0420-02-SIL-0037941</t>
  </si>
  <si>
    <t>PA-MU-0420-02-SIL-0037942</t>
  </si>
  <si>
    <t>PA-MU-0420-02-SIL-0037943</t>
  </si>
  <si>
    <t>PA-MU-0420-02-SIL-0037944</t>
  </si>
  <si>
    <t>PA-MU-0420-02-SIL-0037945</t>
  </si>
  <si>
    <t>PA-MU-0420-02-SIL-0037946</t>
  </si>
  <si>
    <t>PA-MU-0420-02-SIL-0037947</t>
  </si>
  <si>
    <t>PA-MU-0420-02-SIL-0037948</t>
  </si>
  <si>
    <t>PA-MU-0420-02-SIL-0037949</t>
  </si>
  <si>
    <t>PA-MU-0420-02-SIL-0037950</t>
  </si>
  <si>
    <t>PA-MU-0420-02-SIL-0037951</t>
  </si>
  <si>
    <t>PA-MU-0420-02-SIL-0037952</t>
  </si>
  <si>
    <t>PA-MU-0420-02-SIL-0037953</t>
  </si>
  <si>
    <t>PA-MU-0420-02-SIL-0037954</t>
  </si>
  <si>
    <t>PA-MU-0420-02-SIL-0037955</t>
  </si>
  <si>
    <t>PA-MU-0420-02-SIL-0037956</t>
  </si>
  <si>
    <t>PA-MU-0420-02-SIL-0037957</t>
  </si>
  <si>
    <t>PA-MU-0420-02-SIL-0037958</t>
  </si>
  <si>
    <t>PA-MU-0420-02-SIL-0037959</t>
  </si>
  <si>
    <t>PA-MU-0420-02-SIL-0037960</t>
  </si>
  <si>
    <t>PA-MU-0420-02-SIL-0037961</t>
  </si>
  <si>
    <t>PA-MU-0420-02-SIL-0037962</t>
  </si>
  <si>
    <t>PA-MU-0420-02-SIL-0037963</t>
  </si>
  <si>
    <t>PA-MU-0420-02-SIL-0037964</t>
  </si>
  <si>
    <t>PA-MU-0420-02-SIL-0037965</t>
  </si>
  <si>
    <t>PA-MU-0420-02-SIL-0037966</t>
  </si>
  <si>
    <t>PA-MU-0420-02-SIL-0037967</t>
  </si>
  <si>
    <t>PA-MU-0420-02-SIL-0037968</t>
  </si>
  <si>
    <t>PA-MU-0420-02-SIL-0037969</t>
  </si>
  <si>
    <t>PA-MU-0420-02-SIL-0037970</t>
  </si>
  <si>
    <t>PA-MU-0420-02-SIL-0037971</t>
  </si>
  <si>
    <t>PA-MU-0420-02-SIL-0037972</t>
  </si>
  <si>
    <t>PA-MU-0420-02-SIL-0037973</t>
  </si>
  <si>
    <t>PA-MU-0420-02-SIL-0037974</t>
  </si>
  <si>
    <t>PA-MU-0420-02-SIL-0037975</t>
  </si>
  <si>
    <t>PA-MU-0420-02-SIL-0037976</t>
  </si>
  <si>
    <t>PA-MU-0420-02-SIL-0037977</t>
  </si>
  <si>
    <t>PA-MU-0420-02-SIL-0037978</t>
  </si>
  <si>
    <t>PA-MU-0420-02-SIL-0037979</t>
  </si>
  <si>
    <t>PA-MU-0420-02-SIL-0037980</t>
  </si>
  <si>
    <t>PA-MU-0420-02-SIL-0037981</t>
  </si>
  <si>
    <t>PA-MU-0420-02-SIL-0037982</t>
  </si>
  <si>
    <t>PA-MU-0420-02-SIL-0037983</t>
  </si>
  <si>
    <t>PA-MU-0420-02-SIL-0037984</t>
  </si>
  <si>
    <t>PA-MU-0420-02-SIL-0037985</t>
  </si>
  <si>
    <t>PA-MU-0420-02-SIL-0037986</t>
  </si>
  <si>
    <t>PA-MU-0420-02-SIL-0037987</t>
  </si>
  <si>
    <t>PA-MU-0420-02-SIL-0037988</t>
  </si>
  <si>
    <t>PA-MU-0420-02-SIL-0037989</t>
  </si>
  <si>
    <t>PA-MU-0420-02-SIL-0037990</t>
  </si>
  <si>
    <t>PA-MU-0420-02-SIL-0037991</t>
  </si>
  <si>
    <t>PA-MU-0420-02-SIL-0037992</t>
  </si>
  <si>
    <t>PA-MU-0420-02-SIL-0037993</t>
  </si>
  <si>
    <t>PA-MU-0420-02-SIL-0037994</t>
  </si>
  <si>
    <t>PA-MU-0420-02-SIL-0037995</t>
  </si>
  <si>
    <t>PA-MU-0420-02-SIL-0037996</t>
  </si>
  <si>
    <t>PA-MU-0420-02-SIL-0037997</t>
  </si>
  <si>
    <t>PA-MU-0420-02-SIL-0037998</t>
  </si>
  <si>
    <t>PA-MU-0420-02-SIL-0037999</t>
  </si>
  <si>
    <t>PA-MU-0420-02-SIL-0038000</t>
  </si>
  <si>
    <t>PA-MU-0420-02-SIL-0038001</t>
  </si>
  <si>
    <t>PA-MU-0420-02-SIL-0038002</t>
  </si>
  <si>
    <t>PA-MU-0420-02-SIL-0038003</t>
  </si>
  <si>
    <t>PA-MU-0420-02-SIL-0038004</t>
  </si>
  <si>
    <t>PA-MU-0420-02-SIL-0038005</t>
  </si>
  <si>
    <t>PA-MU-0420-02-SIL-0038006</t>
  </si>
  <si>
    <t>PA-MU-0420-02-SIL-0038007</t>
  </si>
  <si>
    <t>PA-MU-0420-02-SIL-0038008</t>
  </si>
  <si>
    <t>PA-MU-0420-02-SIL-0038009</t>
  </si>
  <si>
    <t>PA-MU-0420-02-SIL-0038010</t>
  </si>
  <si>
    <t>PA-MU-0420-02-SIL-0038011</t>
  </si>
  <si>
    <t>PA-MU-0420-02-SIL-0038012</t>
  </si>
  <si>
    <t>PA-MU-0420-02-SIL-0038013</t>
  </si>
  <si>
    <t>PA-MU-0420-02-SIL-0038014</t>
  </si>
  <si>
    <t>PA-MU-0420-02-SIL-0038015</t>
  </si>
  <si>
    <t>PA-MU-0420-02-SIL-0038016</t>
  </si>
  <si>
    <t>PA-MU-0420-02-SIL-0038017</t>
  </si>
  <si>
    <t>PA-MU-0420-02-SIL-0038018</t>
  </si>
  <si>
    <t>PA-MU-0420-02-SIL-0038019</t>
  </si>
  <si>
    <t>PA-MU-0420-02-SIL-0038020</t>
  </si>
  <si>
    <t>PA-MU-0420-02-SIL-0038021</t>
  </si>
  <si>
    <t>PA-MU-0420-02-SIL-0038022</t>
  </si>
  <si>
    <t>PA-MU-0420-02-SIL-0038023</t>
  </si>
  <si>
    <t>PA-MU-0420-02-SIL-0038024</t>
  </si>
  <si>
    <t>PA-MU-0420-02-SIL-0038025</t>
  </si>
  <si>
    <t>PA-MU-0420-02-SIL-0038026</t>
  </si>
  <si>
    <t>PA-MU-0420-02-SIL-0038027</t>
  </si>
  <si>
    <t>PA-MU-0420-02-SIL-0038028</t>
  </si>
  <si>
    <t>PA-MU-0420-02-SIL-0038029</t>
  </si>
  <si>
    <t>PA-MU-0420-02-SIL-0038030</t>
  </si>
  <si>
    <t>PA-MU-0420-02-SIL-0038031</t>
  </si>
  <si>
    <t>PA-MU-0420-02-SIL-0038032</t>
  </si>
  <si>
    <t>PA-MU-0420-02-SIL-0038033</t>
  </si>
  <si>
    <t>PA-MU-0420-02-SIL-0038034</t>
  </si>
  <si>
    <t>PA-MU-0420-02-SIL-0038035</t>
  </si>
  <si>
    <t>PA-MU-0420-02-SIL-0038036</t>
  </si>
  <si>
    <t>PA-MU-0420-02-SIL-0038037</t>
  </si>
  <si>
    <t>PA-MU-0420-02-SIL-0038038</t>
  </si>
  <si>
    <t>PA-MU-0420-02-SIL-0038039</t>
  </si>
  <si>
    <t>PA-MU-0420-02-SIL-0038040</t>
  </si>
  <si>
    <t>PA-MU-0420-02-SIL-0038041</t>
  </si>
  <si>
    <t>PA-MU-0420-02-SIL-0038042</t>
  </si>
  <si>
    <t>PA-MU-0420-02-SIL-0038043</t>
  </si>
  <si>
    <t>PA-MU-0420-02-SIL-0038044</t>
  </si>
  <si>
    <t>PA-MU-0420-02-SIL-0038045</t>
  </si>
  <si>
    <t>PA-MU-0420-02-SIL-0038046</t>
  </si>
  <si>
    <t>PA-MU-0420-02-SIL-0038047</t>
  </si>
  <si>
    <t>PA-MU-0420-02-SIL-0038048</t>
  </si>
  <si>
    <t>PA-MU-0420-02-SIL-0038049</t>
  </si>
  <si>
    <t>PA-MU-0420-02-SIL-0038050</t>
  </si>
  <si>
    <t>PA-MU-0420-02-SIL-0038051</t>
  </si>
  <si>
    <t>PA-MU-0420-02-SIL-0038052</t>
  </si>
  <si>
    <t>PA-MU-0420-02-SIL-0038053</t>
  </si>
  <si>
    <t>PA-MU-0420-02-SIL-0038054</t>
  </si>
  <si>
    <t>PA-MU-0420-02-SIL-0038055</t>
  </si>
  <si>
    <t>PA-MU-0420-02-SIL-0038056</t>
  </si>
  <si>
    <t>PA-MU-0420-02-SIL-0038057</t>
  </si>
  <si>
    <t>PA-MU-0420-02-SIL-0038058</t>
  </si>
  <si>
    <t>PA-MU-0420-02-SIL-0038059</t>
  </si>
  <si>
    <t>PA-MU-0420-02-SIL-0038060</t>
  </si>
  <si>
    <t>PA-MU-0420-02-SIL-0038061</t>
  </si>
  <si>
    <t>PA-MU-0420-02-SIL-0038062</t>
  </si>
  <si>
    <t>PA-MU-0420-02-SIL-0038063</t>
  </si>
  <si>
    <t>PA-MU-0420-02-SIL-0038064</t>
  </si>
  <si>
    <t>PA-MU-0420-02-SIL-0038065</t>
  </si>
  <si>
    <t>PA-MU-0420-02-SIL-0038066</t>
  </si>
  <si>
    <t>PA-MU-0420-02-SIL-0038067</t>
  </si>
  <si>
    <t>PA-MU-0420-02-SIL-0038068</t>
  </si>
  <si>
    <t>PA-MU-0420-02-SIL-0038069</t>
  </si>
  <si>
    <t>PA-MU-0420-02-SIL-0038070</t>
  </si>
  <si>
    <t>PA-MU-0420-02-SIL-0038071</t>
  </si>
  <si>
    <t>PA-MU-0420-02-SIL-0038072</t>
  </si>
  <si>
    <t>PA-MU-0420-02-SIL-0038073</t>
  </si>
  <si>
    <t>PA-MU-0420-02-SIL-0038074</t>
  </si>
  <si>
    <t>PA-MU-0420-02-SIL-0038075</t>
  </si>
  <si>
    <t>PA-MU-0420-02-SIL-0038076</t>
  </si>
  <si>
    <t>PA-MU-0420-02-SIL-0038077</t>
  </si>
  <si>
    <t>PA-MU-0420-02-SIL-0038078</t>
  </si>
  <si>
    <t>PA-MU-0420-02-SIL-0038079</t>
  </si>
  <si>
    <t>PA-MU-0420-02-SIL-0038080</t>
  </si>
  <si>
    <t>PA-MU-0420-02-SIL-0038081</t>
  </si>
  <si>
    <t>PA-MU-0420-02-SIL-0038082</t>
  </si>
  <si>
    <t>PA-MU-0420-02-SIL-0038083</t>
  </si>
  <si>
    <t>PA-MU-0420-02-SIL-0038084</t>
  </si>
  <si>
    <t>PA-MU-0420-02-SIL-0038085</t>
  </si>
  <si>
    <t>PA-MU-0420-02-SIL-0038086</t>
  </si>
  <si>
    <t>PA-MU-0420-02-SIL-0038087</t>
  </si>
  <si>
    <t>PA-MU-0420-02-SIL-0038088</t>
  </si>
  <si>
    <t>PA-MU-0420-02-SIL-0038089</t>
  </si>
  <si>
    <t>PA-MU-0420-02-SIL-0038090</t>
  </si>
  <si>
    <t>PA-MU-0420-02-SIL-0038091</t>
  </si>
  <si>
    <t>PA-MU-0420-02-SIL-0038092</t>
  </si>
  <si>
    <t>PA-MU-0420-02-SIL-0038093</t>
  </si>
  <si>
    <t>PA-MU-0420-02-SIL-0038094</t>
  </si>
  <si>
    <t>PA-MU-0420-02-SIL-0038095</t>
  </si>
  <si>
    <t>PA-MU-0420-02-SIL-0038096</t>
  </si>
  <si>
    <t>PA-MU-0420-02-SIL-0038097</t>
  </si>
  <si>
    <t>PA-MU-0420-02-SIL-0038098</t>
  </si>
  <si>
    <t>PA-MU-0420-02-SIL-0038099</t>
  </si>
  <si>
    <t>PA-MU-0420-02-SIL-0038100</t>
  </si>
  <si>
    <t>PA-MU-0420-02-SIL-0038101</t>
  </si>
  <si>
    <t>PA-MU-0420-02-SIL-0038102</t>
  </si>
  <si>
    <t>PA-MU-0420-02-SIL-0038103</t>
  </si>
  <si>
    <t>PA-MU-0420-02-SIL-0038104</t>
  </si>
  <si>
    <t>PA-MU-0420-02-SIL-0038105</t>
  </si>
  <si>
    <t>PA-MU-0420-02-SIL-0038106</t>
  </si>
  <si>
    <t>PA-MU-0420-02-SIL-0038107</t>
  </si>
  <si>
    <t>PA-MU-0420-02-SIL-0038108</t>
  </si>
  <si>
    <t>PA-MU-0420-02-SIL-0038109</t>
  </si>
  <si>
    <t>PA-MU-0420-02-SIL-0038110</t>
  </si>
  <si>
    <t>PA-MU-0420-02-SIL-0038111</t>
  </si>
  <si>
    <t>PA-MU-0420-02-SIL-0038112</t>
  </si>
  <si>
    <t>PA-MU-0420-02-SIL-0038113</t>
  </si>
  <si>
    <t>PA-MU-0420-02-SIL-0038114</t>
  </si>
  <si>
    <t>PA-MU-0420-02-SIL-0038115</t>
  </si>
  <si>
    <t>PA-MU-0420-02-SIL-0038116</t>
  </si>
  <si>
    <t>PA-MU-0420-02-SIL-0038117</t>
  </si>
  <si>
    <t>PA-MU-0420-02-SIL-0038118</t>
  </si>
  <si>
    <t>PA-MU-0420-02-SIL-0038119</t>
  </si>
  <si>
    <t>PA-MU-0420-02-SIL-0038120</t>
  </si>
  <si>
    <t>PA-MU-0420-02-SIL-0038121</t>
  </si>
  <si>
    <t>PA-MU-0420-02-SIL-0038122</t>
  </si>
  <si>
    <t>PA-MU-0420-02-SIL-0038123</t>
  </si>
  <si>
    <t>PA-MU-0420-02-SIL-0038124</t>
  </si>
  <si>
    <t>PA-MU-0420-02-SIL-0038125</t>
  </si>
  <si>
    <t>PA-MU-0420-02-SIL-0038126</t>
  </si>
  <si>
    <t>PA-MU-0420-02-SIL-0038127</t>
  </si>
  <si>
    <t>PA-MU-0420-02-SIL-0038128</t>
  </si>
  <si>
    <t>PA-MU-0420-02-SIL-0038129</t>
  </si>
  <si>
    <t>PA-MU-0420-02-SIL-0038130</t>
  </si>
  <si>
    <t>PA-MU-0420-02-SIL-0038131</t>
  </si>
  <si>
    <t>PA-MU-0420-02-SIL-0038132</t>
  </si>
  <si>
    <t>PA-MU-0420-02-SIL-0038133</t>
  </si>
  <si>
    <t>PA-MU-0420-02-SIL-0038134</t>
  </si>
  <si>
    <t>PA-MU-0420-02-SIL-0038135</t>
  </si>
  <si>
    <t>PA-MU-0420-02-SIL-0038136</t>
  </si>
  <si>
    <t>PA-MU-0420-02-SIL-0038137</t>
  </si>
  <si>
    <t>PA-MU-0420-02-SIL-0038138</t>
  </si>
  <si>
    <t>PA-MU-0420-02-SIL-0038139</t>
  </si>
  <si>
    <t>PA-MU-0420-02-SIL-0038140</t>
  </si>
  <si>
    <t>PA-MU-0420-02-SIL-0038141</t>
  </si>
  <si>
    <t>PA-MU-0420-02-SIL-0038142</t>
  </si>
  <si>
    <t>PA-MU-0420-02-SIL-0038143</t>
  </si>
  <si>
    <t>PA-MU-0420-02-SIL-0038144</t>
  </si>
  <si>
    <t>PA-MU-0420-02-SIL-0038145</t>
  </si>
  <si>
    <t>PA-MU-0420-02-SIL-0038146</t>
  </si>
  <si>
    <t>PA-MU-0420-02-SIL-0038147</t>
  </si>
  <si>
    <t>PA-MU-0420-02-SIL-0038148</t>
  </si>
  <si>
    <t>PA-MU-0420-02-SIL-0038149</t>
  </si>
  <si>
    <t>PA-MU-0420-02-SIL-0038150</t>
  </si>
  <si>
    <t>PA-MU-0420-02-SIL-0038151</t>
  </si>
  <si>
    <t>PA-MU-0420-02-SIL-0038152</t>
  </si>
  <si>
    <t>PA-MU-0420-02-SIL-0038153</t>
  </si>
  <si>
    <t>PA-MU-0420-02-SIL-0038154</t>
  </si>
  <si>
    <t>PA-MU-0420-02-SIL-0038155</t>
  </si>
  <si>
    <t>PA-MU-0420-02-SIL-0038156</t>
  </si>
  <si>
    <t>PA-MU-0420-02-SIL-0038157</t>
  </si>
  <si>
    <t>PA-MU-0420-02-SIL-0038158</t>
  </si>
  <si>
    <t>PA-MU-0420-02-SIL-0038159</t>
  </si>
  <si>
    <t>PA-MU-0420-02-SIL-0038160</t>
  </si>
  <si>
    <t>PA-MU-0420-02-SIL-0038161</t>
  </si>
  <si>
    <t>PA-MU-0420-02-SIL-0038162</t>
  </si>
  <si>
    <t>PA-MU-0420-02-SIL-0038163</t>
  </si>
  <si>
    <t>PA-MU-0420-02-SIL-0038164</t>
  </si>
  <si>
    <t>PA-MU-0420-02-SIL-0038165</t>
  </si>
  <si>
    <t>PA-MU-0420-02-SIL-0038166</t>
  </si>
  <si>
    <t>PA-MU-0420-02-SIL-0038167</t>
  </si>
  <si>
    <t>PA-MU-0420-02-SIL-0038168</t>
  </si>
  <si>
    <t>PA-MU-0420-02-SIL-0038169</t>
  </si>
  <si>
    <t>PA-MU-0420-02-SIL-0038170</t>
  </si>
  <si>
    <t>PA-MU-0420-02-SIL-0038171</t>
  </si>
  <si>
    <t>PA-MU-0420-02-SIL-0038172</t>
  </si>
  <si>
    <t>PA-MU-0420-02-SIL-0038173</t>
  </si>
  <si>
    <t>PA-MU-0420-02-SIL-0038174</t>
  </si>
  <si>
    <t>PA-MU-0420-02-SIL-0038175</t>
  </si>
  <si>
    <t>PA-MU-0420-02-SIL-0038176</t>
  </si>
  <si>
    <t>PA-MU-0420-02-SIL-0038177</t>
  </si>
  <si>
    <t>PA-MU-0420-02-SIL-0038178</t>
  </si>
  <si>
    <t>PA-MU-0420-02-SIL-0038179</t>
  </si>
  <si>
    <t>PA-MU-0420-02-SIL-0038180</t>
  </si>
  <si>
    <t>PA-MU-0420-02-SIL-0038181</t>
  </si>
  <si>
    <t>PA-MU-0420-02-SIL-0038182</t>
  </si>
  <si>
    <t>PA-MU-0420-02-SIL-0038183</t>
  </si>
  <si>
    <t>PA-MU-0420-02-SIL-0038184</t>
  </si>
  <si>
    <t>PA-MU-0420-02-SIL-0038185</t>
  </si>
  <si>
    <t>PA-MU-0420-02-SIL-0038186</t>
  </si>
  <si>
    <t>PA-MU-0420-02-SIL-0038187</t>
  </si>
  <si>
    <t>PA-MU-0420-02-SIL-0038188</t>
  </si>
  <si>
    <t>PA-MU-0420-02-SIL-0038189</t>
  </si>
  <si>
    <t>PA-MU-0420-02-SIL-0038190</t>
  </si>
  <si>
    <t>PA-MU-0420-02-SIL-0038191</t>
  </si>
  <si>
    <t>PA-MU-0420-02-SIL-0038192</t>
  </si>
  <si>
    <t>PA-MU-0420-02-SIL-0038193</t>
  </si>
  <si>
    <t>PA-MU-0420-02-SIL-0038194</t>
  </si>
  <si>
    <t>PA-MU-0420-02-SIL-0038195</t>
  </si>
  <si>
    <t>PA-MU-0420-02-SIL-0038196</t>
  </si>
  <si>
    <t>PA-MU-0420-02-SIL-0038197</t>
  </si>
  <si>
    <t>PA-MU-0420-02-SIL-0038198</t>
  </si>
  <si>
    <t>PA-MU-0420-02-SIL-0038199</t>
  </si>
  <si>
    <t>PA-MU-0420-02-SIL-0038200</t>
  </si>
  <si>
    <t>PA-MU-0420-02-SIL-0038201</t>
  </si>
  <si>
    <t>PA-MU-0420-02-SIL-0038202</t>
  </si>
  <si>
    <t>PA-MU-0420-02-SIL-0038203</t>
  </si>
  <si>
    <t>PA-MU-0420-02-SIL-0038204</t>
  </si>
  <si>
    <t>PA-MU-0420-02-SIL-0038205</t>
  </si>
  <si>
    <t>PA-MU-0420-02-SIL-0038206</t>
  </si>
  <si>
    <t>PA-MU-0420-02-SIL-0038207</t>
  </si>
  <si>
    <t>PA-MU-0420-02-SIL-0038208</t>
  </si>
  <si>
    <t>PA-MU-0420-02-SIL-0038209</t>
  </si>
  <si>
    <t>PA-MU-0420-02-SIL-0038210</t>
  </si>
  <si>
    <t>PA-MU-0420-02-SIL-0038211</t>
  </si>
  <si>
    <t>PA-MU-0420-02-SIL-0038212</t>
  </si>
  <si>
    <t>PA-MU-0420-02-SIL-0038213</t>
  </si>
  <si>
    <t>PA-MU-0420-02-SIL-0038214</t>
  </si>
  <si>
    <t>PA-MU-0420-02-SIL-0038215</t>
  </si>
  <si>
    <t>PA-MU-0420-02-SIL-0038216</t>
  </si>
  <si>
    <t>PA-MU-0420-02-SIL-0038217</t>
  </si>
  <si>
    <t>PA-MU-0420-02-SIL-0038218</t>
  </si>
  <si>
    <t>PA-MU-0420-02-SIL-0038219</t>
  </si>
  <si>
    <t>PA-MU-0420-02-SIL-0038220</t>
  </si>
  <si>
    <t>PA-MU-0420-02-SIL-0038221</t>
  </si>
  <si>
    <t>PA-MU-0420-02-SIL-0038222</t>
  </si>
  <si>
    <t>PA-MU-0420-02-SIL-0038223</t>
  </si>
  <si>
    <t>PA-MU-0420-02-SIL-0038224</t>
  </si>
  <si>
    <t>PA-MU-0420-02-SIL-0038225</t>
  </si>
  <si>
    <t>PA-MU-0420-02-SIL-0038226</t>
  </si>
  <si>
    <t>PA-MU-0420-02-SIL-0038227</t>
  </si>
  <si>
    <t>PA-MU-0420-02-SIL-0038228</t>
  </si>
  <si>
    <t>PA-MU-0420-02-SIL-0038229</t>
  </si>
  <si>
    <t>PA-MU-0420-02-SIL-0038230</t>
  </si>
  <si>
    <t>PA-MU-0420-02-SIL-0038231</t>
  </si>
  <si>
    <t>PA-MU-0420-02-SIL-0038232</t>
  </si>
  <si>
    <t>PA-MU-0420-02-SIL-0038233</t>
  </si>
  <si>
    <t>PA-MU-0420-02-SIL-0038234</t>
  </si>
  <si>
    <t>PA-MU-0420-02-SIL-0038235</t>
  </si>
  <si>
    <t>PA-MU-0420-02-SIL-0038236</t>
  </si>
  <si>
    <t>PA-MU-0420-02-SIL-0038237</t>
  </si>
  <si>
    <t>PA-MU-0420-02-SIL-0038238</t>
  </si>
  <si>
    <t>PA-MU-0420-02-SIL-0038239</t>
  </si>
  <si>
    <t>PA-MU-0420-02-SIL-0038240</t>
  </si>
  <si>
    <t>PA-MU-0420-02-SIL-0038241</t>
  </si>
  <si>
    <t>PA-MU-0420-02-SIL-0038242</t>
  </si>
  <si>
    <t>PA-MU-0420-02-SIL-0038243</t>
  </si>
  <si>
    <t>PA-MU-0420-02-SIL-0038244</t>
  </si>
  <si>
    <t>PA-MU-0420-02-SIL-0038245</t>
  </si>
  <si>
    <t>PA-MU-0420-02-SIL-0038246</t>
  </si>
  <si>
    <t>PA-MU-0420-02-SIL-0038247</t>
  </si>
  <si>
    <t>PA-MU-0420-02-SIL-0038248</t>
  </si>
  <si>
    <t>PA-MU-0420-02-SIL-0038249</t>
  </si>
  <si>
    <t>PA-MU-0420-02-SIL-0038250</t>
  </si>
  <si>
    <t>PA-MU-0420-02-SIL-0038251</t>
  </si>
  <si>
    <t>PA-MU-0420-02-SIL-0038252</t>
  </si>
  <si>
    <t>PA-MU-0420-02-SIL-0038253</t>
  </si>
  <si>
    <t>PA-MU-0420-02-SIL-0038254</t>
  </si>
  <si>
    <t>PA-MU-0420-02-SIL-0038255</t>
  </si>
  <si>
    <t>PA-MU-0420-02-SIL-0038256</t>
  </si>
  <si>
    <t>PA-MU-0420-02-SIL-0038257</t>
  </si>
  <si>
    <t>PA-MU-0420-02-SIL-0038258</t>
  </si>
  <si>
    <t>PA-MU-0420-02-SIL-0038259</t>
  </si>
  <si>
    <t>PA-MU-0420-02-SIL-0038260</t>
  </si>
  <si>
    <t>PA-MU-0420-02-SIL-0038261</t>
  </si>
  <si>
    <t>PA-MU-0420-02-SIL-0038262</t>
  </si>
  <si>
    <t>PA-MU-0420-02-SIL-0038263</t>
  </si>
  <si>
    <t>PA-MU-0420-02-SIL-0038264</t>
  </si>
  <si>
    <t>PA-MU-0420-02-SIL-0038265</t>
  </si>
  <si>
    <t>PA-MU-0420-02-SIL-0038266</t>
  </si>
  <si>
    <t>PA-MU-0420-02-SIL-0038267</t>
  </si>
  <si>
    <t>PA-MU-0420-02-SIL-0038268</t>
  </si>
  <si>
    <t>PA-MU-0420-02-SIL-0038269</t>
  </si>
  <si>
    <t>PA-MU-0420-02-SIL-0038270</t>
  </si>
  <si>
    <t>PA-MU-0420-02-SIL-0038271</t>
  </si>
  <si>
    <t>PA-MU-0420-02-SIL-0038272</t>
  </si>
  <si>
    <t>PA-MU-0420-02-SIL-0038273</t>
  </si>
  <si>
    <t>PA-MU-0420-02-SIL-0038274</t>
  </si>
  <si>
    <t>PA-MU-0420-02-SIL-0038275</t>
  </si>
  <si>
    <t>PA-MU-0420-02-SIL-0038276</t>
  </si>
  <si>
    <t>PA-MU-0420-02-SIL-0038277</t>
  </si>
  <si>
    <t>PA-MU-0420-02-SIL-0038278</t>
  </si>
  <si>
    <t>PA-MU-0420-02-SIL-0038279</t>
  </si>
  <si>
    <t>PA-MU-0420-02-SIL-0038280</t>
  </si>
  <si>
    <t>PA-MU-0420-02-SIL-0038281</t>
  </si>
  <si>
    <t>PA-MU-0420-02-SIL-0038282</t>
  </si>
  <si>
    <t>PA-MU-0420-02-SIL-0038283</t>
  </si>
  <si>
    <t>PA-MU-0420-02-SIL-0038284</t>
  </si>
  <si>
    <t>PA-MU-0420-02-SIL-0038285</t>
  </si>
  <si>
    <t>PA-MU-0420-02-SIL-0038286</t>
  </si>
  <si>
    <t>PA-MU-0420-02-SIL-0038287</t>
  </si>
  <si>
    <t>PA-MU-0420-02-SIL-0038288</t>
  </si>
  <si>
    <t>PA-MU-0420-02-SIL-0038289</t>
  </si>
  <si>
    <t>PA-MU-0420-02-SIL-0038290</t>
  </si>
  <si>
    <t>PA-MU-0420-02-SIL-0038291</t>
  </si>
  <si>
    <t>PA-MU-0420-02-SIL-0038292</t>
  </si>
  <si>
    <t>PA-MU-0420-02-SIL-0038293</t>
  </si>
  <si>
    <t>PA-MU-0420-02-SIL-0038294</t>
  </si>
  <si>
    <t>PA-MU-0420-02-SIL-0038295</t>
  </si>
  <si>
    <t>PA-MU-0420-02-SIL-0038296</t>
  </si>
  <si>
    <t>PA-MU-0420-02-SIL-0038297</t>
  </si>
  <si>
    <t>PA-MU-0420-02-SIL-0038298</t>
  </si>
  <si>
    <t>PA-MU-0420-02-SIL-0038299</t>
  </si>
  <si>
    <t>PA-MU-0420-02-SIL-0038300</t>
  </si>
  <si>
    <t>PA-MU-0420-02-SIL-0038301</t>
  </si>
  <si>
    <t>PA-MU-0420-02-SIL-0038302</t>
  </si>
  <si>
    <t>PA-MU-0420-02-SIL-0038303</t>
  </si>
  <si>
    <t>PA-MU-0420-02-SIL-0038304</t>
  </si>
  <si>
    <t>PA-MU-0420-02-SIL-0038305</t>
  </si>
  <si>
    <t>PA-MU-0420-02-SIL-0038306</t>
  </si>
  <si>
    <t>PA-MU-0420-02-SIL-0038307</t>
  </si>
  <si>
    <t>PA-MU-0420-02-SIL-0038308</t>
  </si>
  <si>
    <t>PA-MU-0420-02-SIL-0038309</t>
  </si>
  <si>
    <t>PA-MU-0420-02-SIL-0038310</t>
  </si>
  <si>
    <t>PA-MU-0420-02-SIL-0038311</t>
  </si>
  <si>
    <t>PA-MU-0420-02-SIL-0038312</t>
  </si>
  <si>
    <t>PA-MU-0420-02-SIL-0038313</t>
  </si>
  <si>
    <t>PA-MU-0420-02-SIL-0038314</t>
  </si>
  <si>
    <t>PA-MU-0420-02-SIL-0038315</t>
  </si>
  <si>
    <t>PA-MU-0420-02-SIL-0038316</t>
  </si>
  <si>
    <t>PA-MU-0420-02-SIL-0038317</t>
  </si>
  <si>
    <t>PA-MU-0420-02-SIL-0038318</t>
  </si>
  <si>
    <t>PA-MU-0420-02-SIL-0038319</t>
  </si>
  <si>
    <t>PA-MU-0420-02-SIL-0038320</t>
  </si>
  <si>
    <t>PA-MU-0420-02-SIL-0038321</t>
  </si>
  <si>
    <t>PA-MU-0420-02-SIL-0038322</t>
  </si>
  <si>
    <t>PA-MU-0420-02-SIL-0038323</t>
  </si>
  <si>
    <t>PA-MU-0420-02-SIL-0038324</t>
  </si>
  <si>
    <t>PA-MU-0420-02-SIL-0038325</t>
  </si>
  <si>
    <t>PA-MU-0420-02-SIL-0038326</t>
  </si>
  <si>
    <t>PA-MU-0420-02-SIL-0038327</t>
  </si>
  <si>
    <t>PA-MU-0420-02-SIL-0038328</t>
  </si>
  <si>
    <t>PA-MU-0420-02-SIL-0038329</t>
  </si>
  <si>
    <t>PA-MU-0420-02-SIL-0038330</t>
  </si>
  <si>
    <t>PA-MU-0420-02-SIL-0038331</t>
  </si>
  <si>
    <t>PA-MU-0420-02-SIL-0038332</t>
  </si>
  <si>
    <t>PA-MU-0420-02-SIL-0038333</t>
  </si>
  <si>
    <t>PA-MU-0420-02-SIL-0038334</t>
  </si>
  <si>
    <t>PA-MU-0420-02-SIL-0038335</t>
  </si>
  <si>
    <t>PA-MU-0420-02-SIL-0038336</t>
  </si>
  <si>
    <t>PA-MU-0420-02-SIL-0038337</t>
  </si>
  <si>
    <t>PA-MU-0420-02-SIL-0038338</t>
  </si>
  <si>
    <t>PA-MU-0420-02-SIL-0038339</t>
  </si>
  <si>
    <t>PA-MU-0420-02-SIL-0038340</t>
  </si>
  <si>
    <t>PA-MU-0420-02-SIL-0038341</t>
  </si>
  <si>
    <t>PA-MU-0420-02-SIL-0038342</t>
  </si>
  <si>
    <t>PA-MU-0420-02-SIL-0038343</t>
  </si>
  <si>
    <t>PA-MU-0420-02-SIL-0038344</t>
  </si>
  <si>
    <t>PA-MU-0420-02-SIL-0038345</t>
  </si>
  <si>
    <t>PA-MU-0420-02-SIL-0038346</t>
  </si>
  <si>
    <t>PA-MU-0420-02-SIL-0038347</t>
  </si>
  <si>
    <t>PA-MU-0420-02-SIL-0038348</t>
  </si>
  <si>
    <t>PA-MU-0420-02-SIL-0038349</t>
  </si>
  <si>
    <t>PA-MU-0420-02-SIL-0038350</t>
  </si>
  <si>
    <t>PA-MU-0420-02-SIL-0038351</t>
  </si>
  <si>
    <t>PA-MU-0420-02-SIL-0038352</t>
  </si>
  <si>
    <t>PA-MU-0420-02-SIL-0038353</t>
  </si>
  <si>
    <t>PA-MU-0420-02-SIL-0038354</t>
  </si>
  <si>
    <t>PA-MU-0420-02-SIL-0038355</t>
  </si>
  <si>
    <t>PA-MU-0420-02-SIL-0038356</t>
  </si>
  <si>
    <t>PA-MU-0420-02-SIL-0038357</t>
  </si>
  <si>
    <t>PA-MU-0420-02-SIL-0038358</t>
  </si>
  <si>
    <t>PA-MU-0420-02-SIL-0038359</t>
  </si>
  <si>
    <t>PA-MU-0420-02-SIL-0038360</t>
  </si>
  <si>
    <t>PA-MU-0420-02-SIL-0038361</t>
  </si>
  <si>
    <t>PA-MU-0420-02-SIL-0038362</t>
  </si>
  <si>
    <t>PA-MU-0420-02-SIL-0038363</t>
  </si>
  <si>
    <t>PA-MU-0420-02-SIL-0038364</t>
  </si>
  <si>
    <t>PA-MU-0420-02-SIL-0038365</t>
  </si>
  <si>
    <t>PA-MU-0420-02-SIL-0038366</t>
  </si>
  <si>
    <t>PA-MU-0420-02-SIL-0038367</t>
  </si>
  <si>
    <t>PA-MU-0420-02-SIL-0038368</t>
  </si>
  <si>
    <t>PA-MU-0420-02-SIL-0038369</t>
  </si>
  <si>
    <t>PA-MU-0420-02-SIL-0038370</t>
  </si>
  <si>
    <t>PA-MU-0420-02-SIL-0038371</t>
  </si>
  <si>
    <t>PA-MU-0420-02-SIL-0038372</t>
  </si>
  <si>
    <t>PA-MU-0420-02-SIL-0038373</t>
  </si>
  <si>
    <t>PA-MU-0420-02-SIL-0038374</t>
  </si>
  <si>
    <t>PA-MU-0420-02-SIL-0038375</t>
  </si>
  <si>
    <t>PA-MU-0420-02-SIL-0038376</t>
  </si>
  <si>
    <t>PA-MU-0420-02-SIL-0038377</t>
  </si>
  <si>
    <t>PA-MU-0420-02-SIL-0038378</t>
  </si>
  <si>
    <t>PA-MU-0420-02-SIL-0038379</t>
  </si>
  <si>
    <t>PA-MU-0420-02-SIL-0038380</t>
  </si>
  <si>
    <t>PA-MU-0420-02-SIL-0038381</t>
  </si>
  <si>
    <t>PA-MU-0420-02-SIL-0038382</t>
  </si>
  <si>
    <t>PA-MU-0420-02-SIL-0038383</t>
  </si>
  <si>
    <t>PA-MU-0420-02-SIL-0038384</t>
  </si>
  <si>
    <t>PA-MU-0420-02-SIL-0038385</t>
  </si>
  <si>
    <t>PA-MU-0420-02-SIL-0038386</t>
  </si>
  <si>
    <t>PA-MU-0420-02-SIL-0038387</t>
  </si>
  <si>
    <t>PA-MU-0420-02-SIL-0038388</t>
  </si>
  <si>
    <t>PA-MU-0420-02-SIL-0038389</t>
  </si>
  <si>
    <t>PA-MU-0420-02-SIL-0038390</t>
  </si>
  <si>
    <t>PA-MU-0420-02-SIL-0038391</t>
  </si>
  <si>
    <t>PA-MU-0420-02-SIL-0038392</t>
  </si>
  <si>
    <t>PA-MU-0420-02-SIL-0038393</t>
  </si>
  <si>
    <t>PA-MU-0420-02-SIL-0038394</t>
  </si>
  <si>
    <t>PA-MU-0420-02-SIL-0038395</t>
  </si>
  <si>
    <t>PA-MU-0420-02-SIL-0038396</t>
  </si>
  <si>
    <t>PA-MU-0420-02-SIL-0038397</t>
  </si>
  <si>
    <t>PA-MU-0420-02-SIL-0038398</t>
  </si>
  <si>
    <t>PA-MU-0420-02-SIL-0038399</t>
  </si>
  <si>
    <t>PA-MU-0420-02-SIL-0038400</t>
  </si>
  <si>
    <t>PA-MU-0420-02-SIL-0038401</t>
  </si>
  <si>
    <t>PA-MU-0420-02-SIL-0038402</t>
  </si>
  <si>
    <t>PA-MU-0420-02-SIL-0038403</t>
  </si>
  <si>
    <t>PA-MU-0420-02-SIL-0038404</t>
  </si>
  <si>
    <t>PA-MU-0420-02-SIL-0038405</t>
  </si>
  <si>
    <t>PA-MU-0420-02-SIL-0038406</t>
  </si>
  <si>
    <t>PA-MU-0420-02-SIL-0038407</t>
  </si>
  <si>
    <t>PA-MU-0420-02-SIL-0038408</t>
  </si>
  <si>
    <t>PA-MU-0420-02-SIL-0038409</t>
  </si>
  <si>
    <t>PA-MU-0420-02-SIL-0038410</t>
  </si>
  <si>
    <t>PA-MU-0420-02-SIL-0038411</t>
  </si>
  <si>
    <t>PA-MU-0420-02-SIL-0038412</t>
  </si>
  <si>
    <t>PA-MU-0420-02-SIL-0038413</t>
  </si>
  <si>
    <t>PA-MU-0420-02-SIL-0038414</t>
  </si>
  <si>
    <t>PA-MU-0420-02-SIL-0038415</t>
  </si>
  <si>
    <t>PA-MU-0420-02-SIL-0038416</t>
  </si>
  <si>
    <t>PA-MU-0420-02-SIL-0038417</t>
  </si>
  <si>
    <t>PA-MU-0420-02-SIL-0038418</t>
  </si>
  <si>
    <t>PA-MU-0420-02-SIL-0038419</t>
  </si>
  <si>
    <t>PA-MU-0420-02-SIL-0038420</t>
  </si>
  <si>
    <t>PA-MU-0420-02-SIL-0038421</t>
  </si>
  <si>
    <t>PA-MU-0420-02-SIL-0038422</t>
  </si>
  <si>
    <t>PA-MU-0420-02-SIL-0038423</t>
  </si>
  <si>
    <t>PA-MU-0420-02-SIL-0038424</t>
  </si>
  <si>
    <t>PA-MU-0420-02-SIL-0038425</t>
  </si>
  <si>
    <t>PA-MU-0420-02-SIL-0038426</t>
  </si>
  <si>
    <t>PA-MU-0420-02-SIL-0038427</t>
  </si>
  <si>
    <t>PA-MU-0420-02-SIL-0038428</t>
  </si>
  <si>
    <t>PA-MU-0420-02-SIL-0038429</t>
  </si>
  <si>
    <t>PA-MU-0420-02-SIL-0038430</t>
  </si>
  <si>
    <t>PA-MU-0420-02-SIL-0038431</t>
  </si>
  <si>
    <t>PA-MU-0420-02-SIL-0038432</t>
  </si>
  <si>
    <t>PA-MU-0420-02-SIL-0038433</t>
  </si>
  <si>
    <t>PA-MU-0420-02-SIL-0038434</t>
  </si>
  <si>
    <t>PA-MU-0420-02-SIL-0038435</t>
  </si>
  <si>
    <t>PA-MU-0420-02-SIL-0038436</t>
  </si>
  <si>
    <t>PA-MU-0420-02-SIL-0038437</t>
  </si>
  <si>
    <t>PA-MU-0420-02-SIL-0038438</t>
  </si>
  <si>
    <t>PA-MU-0420-02-SIL-0038439</t>
  </si>
  <si>
    <t>PA-MU-0420-02-SIL-0038440</t>
  </si>
  <si>
    <t>PA-MU-0420-02-SIL-0038441</t>
  </si>
  <si>
    <t>PA-MU-0420-02-SIL-0038442</t>
  </si>
  <si>
    <t>PA-MU-0420-02-SIL-0038443</t>
  </si>
  <si>
    <t>PA-MU-0420-02-SIL-0038444</t>
  </si>
  <si>
    <t>PA-MU-0420-02-SIL-0038445</t>
  </si>
  <si>
    <t>PA-MU-0420-02-SIL-0038446</t>
  </si>
  <si>
    <t>PA-MU-0420-02-SIL-0038447</t>
  </si>
  <si>
    <t>PA-MU-0420-02-SIL-0038448</t>
  </si>
  <si>
    <t>PA-MU-0420-02-SIL-0038449</t>
  </si>
  <si>
    <t>PA-MU-0420-02-SIL-0038450</t>
  </si>
  <si>
    <t>PA-MU-0420-02-SIL-0038451</t>
  </si>
  <si>
    <t>PA-MU-0420-02-SIL-0038452</t>
  </si>
  <si>
    <t>PA-MU-0420-02-SIL-0038453</t>
  </si>
  <si>
    <t>PA-MU-0420-02-SIL-0038454</t>
  </si>
  <si>
    <t>PA-MU-0420-02-SIL-0038455</t>
  </si>
  <si>
    <t>PA-MU-0420-02-SIL-0038456</t>
  </si>
  <si>
    <t>PA-MU-0420-02-SIL-0038457</t>
  </si>
  <si>
    <t>PA-MU-0420-02-SIL-0038458</t>
  </si>
  <si>
    <t>PA-MU-0420-02-SIL-0038459</t>
  </si>
  <si>
    <t>PA-MU-0420-02-SIL-0038460</t>
  </si>
  <si>
    <t>PA-MU-0420-02-SIL-0038461</t>
  </si>
  <si>
    <t>PA-MU-0420-02-SIL-0038462</t>
  </si>
  <si>
    <t>PA-MU-0420-02-SIL-0038463</t>
  </si>
  <si>
    <t>PA-MU-0420-02-SIL-0038464</t>
  </si>
  <si>
    <t>PA-MU-0420-02-SIL-0038465</t>
  </si>
  <si>
    <t>PA-MU-0420-02-SIL-0038466</t>
  </si>
  <si>
    <t>PA-MU-0420-02-SIL-0038467</t>
  </si>
  <si>
    <t>PA-MU-0420-02-SIL-0038468</t>
  </si>
  <si>
    <t>PA-MU-0420-02-SIL-0038469</t>
  </si>
  <si>
    <t>PA-MU-0420-02-SIL-0038470</t>
  </si>
  <si>
    <t>PA-MU-0420-02-SIL-0038471</t>
  </si>
  <si>
    <t>PA-MU-0420-02-SIL-0038472</t>
  </si>
  <si>
    <t>PA-MU-0420-02-SIL-0038473</t>
  </si>
  <si>
    <t>PA-MU-0420-02-SIL-0038474</t>
  </si>
  <si>
    <t>PA-MU-0420-02-SIL-0038475</t>
  </si>
  <si>
    <t>PA-MU-0420-02-SIL-0038476</t>
  </si>
  <si>
    <t>PA-MU-0420-02-SIL-0038477</t>
  </si>
  <si>
    <t>PA-MU-0420-02-SIL-0038478</t>
  </si>
  <si>
    <t>PA-MU-0420-02-SIL-0038479</t>
  </si>
  <si>
    <t>PA-MU-0420-02-SIL-0038480</t>
  </si>
  <si>
    <t>PA-MU-0420-02-SIL-0038481</t>
  </si>
  <si>
    <t>PA-MU-0420-02-SIL-0038482</t>
  </si>
  <si>
    <t>PA-MU-0420-02-SIL-0038483</t>
  </si>
  <si>
    <t>PA-MU-0420-02-SIL-0038484</t>
  </si>
  <si>
    <t>PA-MU-0420-02-SIL-0038485</t>
  </si>
  <si>
    <t>PA-MU-0420-02-SIL-0038486</t>
  </si>
  <si>
    <t>PA-MU-0420-02-SIL-0038487</t>
  </si>
  <si>
    <t>PA-MU-0420-02-SIL-0038488</t>
  </si>
  <si>
    <t>PA-MU-0420-02-SIL-0038489</t>
  </si>
  <si>
    <t>PA-MU-0420-02-SIL-0038490</t>
  </si>
  <si>
    <t>PA-MU-0420-02-SIL-0038491</t>
  </si>
  <si>
    <t>PA-MU-0420-02-SIL-0038492</t>
  </si>
  <si>
    <t>PA-MU-0420-02-SIL-0038493</t>
  </si>
  <si>
    <t>PA-MU-0420-02-SIL-0038494</t>
  </si>
  <si>
    <t>PA-MU-0420-02-SIL-0038495</t>
  </si>
  <si>
    <t>PA-MU-0420-02-SIL-0038496</t>
  </si>
  <si>
    <t>PA-MU-0420-02-SIL-0038497</t>
  </si>
  <si>
    <t>PA-MU-0420-02-SIL-0038498</t>
  </si>
  <si>
    <t>PA-MU-0420-02-SIL-0038499</t>
  </si>
  <si>
    <t>PA-MU-0420-02-SIL-0038500</t>
  </si>
  <si>
    <t>PA-MU-0420-02-SIL-0038501</t>
  </si>
  <si>
    <t>PA-MU-0420-02-SIL-0038502</t>
  </si>
  <si>
    <t>PA-MU-0420-02-SIL-0038503</t>
  </si>
  <si>
    <t>PA-MU-0420-02-SIL-0038504</t>
  </si>
  <si>
    <t>PA-MU-0420-02-SIL-0038505</t>
  </si>
  <si>
    <t>PA-MU-0420-02-SIL-0038506</t>
  </si>
  <si>
    <t>PA-MU-0420-02-SIL-0038507</t>
  </si>
  <si>
    <t>PA-MU-0420-02-SIL-0038508</t>
  </si>
  <si>
    <t>PA-MU-0420-02-SIL-0038509</t>
  </si>
  <si>
    <t>PA-MU-0420-02-SIL-0038510</t>
  </si>
  <si>
    <t>PA-MU-0420-02-SIL-0038511</t>
  </si>
  <si>
    <t>PA-MU-0420-02-SIL-0038512</t>
  </si>
  <si>
    <t>PA-MU-0420-02-SIL-0038513</t>
  </si>
  <si>
    <t>PA-MU-0420-02-SIL-0038514</t>
  </si>
  <si>
    <t>PA-MU-0420-02-SIL-0038515</t>
  </si>
  <si>
    <t>PA-MU-0420-02-SIL-0038516</t>
  </si>
  <si>
    <t>PA-MU-0420-02-SIL-0038517</t>
  </si>
  <si>
    <t>PA-MU-0420-02-SIL-0038518</t>
  </si>
  <si>
    <t>PA-MU-0420-02-SIL-0038519</t>
  </si>
  <si>
    <t>PA-MU-0420-02-SIL-0038520</t>
  </si>
  <si>
    <t>PA-MU-0420-02-SIL-0038521</t>
  </si>
  <si>
    <t>PA-MU-0420-02-SIL-0038522</t>
  </si>
  <si>
    <t>PA-MU-0420-02-SIL-0038523</t>
  </si>
  <si>
    <t>PA-MU-0420-02-SIL-0038524</t>
  </si>
  <si>
    <t>PA-MU-0420-02-SIL-0038525</t>
  </si>
  <si>
    <t>PA-MU-0420-02-SIL-0038526</t>
  </si>
  <si>
    <t>MOUSE / . / . / . / . / HEWLETT PACKARD / FATSQ0C5BZ96QE</t>
  </si>
  <si>
    <t>PA-MU-0110-01-006-0020705</t>
  </si>
  <si>
    <t>20705</t>
  </si>
  <si>
    <t>PULIDORA 1600W DE 7 1/2" MAK-SA700C</t>
  </si>
  <si>
    <t>PA-MU-0852-29-305-0038527</t>
  </si>
  <si>
    <t>SIERRA DE INGLETE 10 200W 120V  INGLETADORA PARA MADERA</t>
  </si>
  <si>
    <t>PA-MU-0852-21-011-0038528</t>
  </si>
  <si>
    <t>CAMARA IP DUHUA 1/3" MEGAPIXEL</t>
  </si>
  <si>
    <t>PA-MU-0860-28-011-0038529</t>
  </si>
  <si>
    <t>10/03/2020</t>
  </si>
  <si>
    <t>PA-MU-0860-28-011-0038530</t>
  </si>
  <si>
    <t>PA-MU-0860-28-011-0038531</t>
  </si>
  <si>
    <t>PA-MU-0860-28-011-0038532</t>
  </si>
  <si>
    <t>PA-MU-0860-28-011-0038533</t>
  </si>
  <si>
    <t>PA-MU-0860-28-011-0038534</t>
  </si>
  <si>
    <t>PA-MU-0860-28-011-0038535</t>
  </si>
  <si>
    <t>PA-MU-0860-28-011-0038536</t>
  </si>
  <si>
    <t>PA-MU-0860-28-011-0038537</t>
  </si>
  <si>
    <t>PA-MU-0860-28-011-0038538</t>
  </si>
  <si>
    <t>PA-MU-0860-28-011-0038539</t>
  </si>
  <si>
    <t>PA-MU-0860-28-011-0038540</t>
  </si>
  <si>
    <t>PA-MU-0860-28-011-0038541</t>
  </si>
  <si>
    <t>PA-MU-0860-28-011-0038542</t>
  </si>
  <si>
    <t>PA-MU-0860-28-011-0038543</t>
  </si>
  <si>
    <t>PA-MU-0860-28-011-0038544</t>
  </si>
  <si>
    <t>EQUIPO DE COMPUTO COMPLETO APPLE IMAQ</t>
  </si>
  <si>
    <t>PA-MU-0810-01-001-0038545</t>
  </si>
  <si>
    <t>11/03/2020</t>
  </si>
  <si>
    <t>LAP TOP HP</t>
  </si>
  <si>
    <t>PA-MU-0460-01-002-0038546</t>
  </si>
  <si>
    <t>PA-MU-0460-01-002-0038547</t>
  </si>
  <si>
    <t>PA-MU-1510-01-005-0038713</t>
  </si>
  <si>
    <t>PA-MU-1510-01-005-0038716</t>
  </si>
  <si>
    <t>PA-MU-1510-01-005-0038718</t>
  </si>
  <si>
    <t>PA-MU-1510-01-005-0038720</t>
  </si>
  <si>
    <t>PA-MU-1510-01-005-0038722</t>
  </si>
  <si>
    <t>DISCO DURO EXTERNO SEAGATE</t>
  </si>
  <si>
    <t>PA-MU-0460-01-049-0038553</t>
  </si>
  <si>
    <t>23/04/2020</t>
  </si>
  <si>
    <t>TECLADO NEGRO GENIUS XP1758426347 KB-110X ANTIDERRAMES USB</t>
  </si>
  <si>
    <t>PA-MU-0860-01-005-0030606</t>
  </si>
  <si>
    <t>30606</t>
  </si>
  <si>
    <t>TELEFONO / DIGITAL / . / . / NEGRO / CISCO / FCH1451AC0W / 7911</t>
  </si>
  <si>
    <t>PA-MU-0860-27-001-0021030</t>
  </si>
  <si>
    <t>21030</t>
  </si>
  <si>
    <t>TELEFONO / DIGITAL / . / . / NEGRO / CISCO / FCH14528RGY / 7911</t>
  </si>
  <si>
    <t>PA-MU-0860-27-001-0021045</t>
  </si>
  <si>
    <t>21045</t>
  </si>
  <si>
    <t>FUENTE DE PODER REGULADA DE 30V A 10A</t>
  </si>
  <si>
    <t>PA-MU-0460-01-041-0038566</t>
  </si>
  <si>
    <t>11/05/2020</t>
  </si>
  <si>
    <t>TELEFONO / DIGITAL / . / . / NEGRO / CISCO / FCH15419S4S / 7911</t>
  </si>
  <si>
    <t>PA-MU-0870-27-012-0022969</t>
  </si>
  <si>
    <t>22969</t>
  </si>
  <si>
    <t>TELEFONO / DIGITAL / . / . / NEGRO / CISCO / FCH1544A9PY / 7911</t>
  </si>
  <si>
    <t>PA-MU-0870-27-012-0022889</t>
  </si>
  <si>
    <t>22889</t>
  </si>
  <si>
    <t>TELEFONO / DIGITAL / . / . / NEGRO / CISCO / FCH16319046 / IP PHONE 7911G</t>
  </si>
  <si>
    <t>PA-MU-0860-27-012-0023249</t>
  </si>
  <si>
    <t>23249</t>
  </si>
  <si>
    <t>TELEFONO / DIGITAL / . / . / NEGRO/GRIS / CISCO / WZP203001SX</t>
  </si>
  <si>
    <t>PA-MU-1510-27-012-0030999</t>
  </si>
  <si>
    <t>30999</t>
  </si>
  <si>
    <t>TELEFONO DE OFICINA / DIGITAL / . / . / NEGRO / CISCO / FCH1449911B / 7911</t>
  </si>
  <si>
    <t>PA-MU-0860-27-001-0021065</t>
  </si>
  <si>
    <t>21065</t>
  </si>
  <si>
    <t>TELEFONO DE OFICINA / DIGITAL / . / . / NEGRO / CISCO / FCH1451A8SC / 7911</t>
  </si>
  <si>
    <t>PA-MU-0860-27-001-0021077</t>
  </si>
  <si>
    <t>21077</t>
  </si>
  <si>
    <t>TELEFONO DE OFICINA / DIGITAL / . / . / NEGRO / CISCO / FCH1502BVDL / 7911</t>
  </si>
  <si>
    <t>PA-MU-0860-27-001-0021080</t>
  </si>
  <si>
    <t>21080</t>
  </si>
  <si>
    <t>TELEFONO DE OFICINA / DIGITAL / . / . / NEGRO / CISCO / FCH1504BBF5 / IP 7911</t>
  </si>
  <si>
    <t>PA-MU-0860-27-012-0021183</t>
  </si>
  <si>
    <t>21183</t>
  </si>
  <si>
    <t>TELEFONO DE OFICINA / DIGITAL / . / . / NEGRO / CISCO / FCH15439BBH / 7911</t>
  </si>
  <si>
    <t>PA-MU-0870-27-012-0022947</t>
  </si>
  <si>
    <t>22947</t>
  </si>
  <si>
    <t>TELEFONO DE OFICINA / DIGITAL / . / . / NEGRO / CISCO / FCH15439CWD / 7911</t>
  </si>
  <si>
    <t>PA-MU-0870-27-012-0022949</t>
  </si>
  <si>
    <t>22949</t>
  </si>
  <si>
    <t>TELEFONO DE OFICINA / DIGITAL / . / . / NEGRO / CISCO / FCH15439Q2F / 7911</t>
  </si>
  <si>
    <t>PA-MU-0870-27-012-0022932</t>
  </si>
  <si>
    <t>22932</t>
  </si>
  <si>
    <t>TELEFONO DE OFICINA / DIGITAL / . / . / NEGRO / CISCO / FCH15448353 / 7911</t>
  </si>
  <si>
    <t>PA-MU-0870-27-012-0022912</t>
  </si>
  <si>
    <t>22912</t>
  </si>
  <si>
    <t>TELEFONO DE OFICINA / DIGITAL / . / . / NEGRO / CISCO / FCH1544A95 / 7911</t>
  </si>
  <si>
    <t>PA-MU-0870-27-012-0022944</t>
  </si>
  <si>
    <t>22944</t>
  </si>
  <si>
    <t>TELEFONO DE OFICINA / DIGITAL / . / . / NEGRO / CISCO / FCH1544A9XK / 7911</t>
  </si>
  <si>
    <t>PA-MU-0870-27-012-0022973</t>
  </si>
  <si>
    <t>22973</t>
  </si>
  <si>
    <t>TELEFONO DE OFICINA / DIGITAL / . / . / NEGRO / CISCO / FCH16318ZUP / IP PHONE 7911G</t>
  </si>
  <si>
    <t>PA-MU-0860-27-012-0023262</t>
  </si>
  <si>
    <t>23262</t>
  </si>
  <si>
    <t>TELEFONO DE OFICINA / DIGITAL / . / . / NEGRO/GRIS / CISCO / FCH144889M9 / 7911</t>
  </si>
  <si>
    <t>PA-MU-0860-27-001-0021087</t>
  </si>
  <si>
    <t>21087</t>
  </si>
  <si>
    <t>TELEFONO DE OFICINA / DIGITAL / . / . / NEGRO/GRIS / CISCO / FCH1451A58K / 7911</t>
  </si>
  <si>
    <t>PA-MU-0860-27-001-0021092</t>
  </si>
  <si>
    <t>21092</t>
  </si>
  <si>
    <t>TELEFONO DE OFICINA / DIGITAL / NEGRO / CISCO / FCH16318ZXH / IP PHONE 7911G</t>
  </si>
  <si>
    <t>PA-MU-0860-27-012-0023260</t>
  </si>
  <si>
    <t>23260</t>
  </si>
  <si>
    <t>TELEFONO DE OFICINA / DIGITAL / NEGRO/GRIS / CISCO / FCH1449AS2K / 7911</t>
  </si>
  <si>
    <t>PA-MU-0860-27-001-0021090</t>
  </si>
  <si>
    <t>21090</t>
  </si>
  <si>
    <t>TELEFONO DE OFICINA DIGITAL NEGRO CISCO FCH1628BWFA IP PHONE 7911G</t>
  </si>
  <si>
    <t>PA-MU-0860-27-012-0023148</t>
  </si>
  <si>
    <t>23148</t>
  </si>
  <si>
    <t>TELEFONO DE OFICINA DIGITAL NEGRO CISCO FCH16308RRN IP PHONE 7911G</t>
  </si>
  <si>
    <t>PA-MU-0860-27-012-0023259</t>
  </si>
  <si>
    <t>23259</t>
  </si>
  <si>
    <t>TELEVISION / A COLOR / . / . / NEGRO / SONY / 4813130 / 26" PANSON</t>
  </si>
  <si>
    <t>PA-MU-1510-28-005-0015806</t>
  </si>
  <si>
    <t>15806</t>
  </si>
  <si>
    <t>TELEVISION / LCD / . / . / . / SONY / TVSONKLV</t>
  </si>
  <si>
    <t>PA-MU-1510-28-005-0013341</t>
  </si>
  <si>
    <t>13341</t>
  </si>
  <si>
    <t>PA-MU-1510-28-005-0013339</t>
  </si>
  <si>
    <t>13339</t>
  </si>
  <si>
    <t>TELEVISION / PLASMA / . / . / . / LG / DE 42"</t>
  </si>
  <si>
    <t>PA-MU-1510-28-005-0021109</t>
  </si>
  <si>
    <t>21109</t>
  </si>
  <si>
    <t>PA-MU-1510-28-005-0021110</t>
  </si>
  <si>
    <t>21110</t>
  </si>
  <si>
    <t>TERMONEBULIZADOR CAÑON 8LTS</t>
  </si>
  <si>
    <t>PA-MU-1510-07-131-0037582</t>
  </si>
  <si>
    <t>21//11/2019</t>
  </si>
  <si>
    <t>PA-MU-1510-07-131-0037583</t>
  </si>
  <si>
    <t>PA-MU-1510-07-131-0037584</t>
  </si>
  <si>
    <t>PA-MU-1510-07-131-0037585</t>
  </si>
  <si>
    <t>SISTEMA DE LLENADO QUIMICO 450LB ABC CAP 450LB (240KG)</t>
  </si>
  <si>
    <t>PA-MU-1710-21-099-0038598</t>
  </si>
  <si>
    <t>22/05/2020</t>
  </si>
  <si>
    <t>PUERTA ABATIBLE CRISTAL DE 9MM TEMPLADO CON BASE TUBULAR DE ALUMINIO DE 3"</t>
  </si>
  <si>
    <t>PA-MU-0730-21-151-0038599</t>
  </si>
  <si>
    <t>27/05/2020</t>
  </si>
  <si>
    <t>PA-MU-0730-21-151-0038600</t>
  </si>
  <si>
    <t>PA-MU-0840-29-129-0038602</t>
  </si>
  <si>
    <t>PA-MU-0730-21-151-0038603</t>
  </si>
  <si>
    <t>PA-MU-0840-29-129-0038604</t>
  </si>
  <si>
    <t>PA-MU-0840-29-129-0038605</t>
  </si>
  <si>
    <t>TABLON RECTANGULAR 2.40 X 0.70</t>
  </si>
  <si>
    <t>PA-MU-0840-02-048-0038606</t>
  </si>
  <si>
    <t>PA-MU-0840-02-048-0038607</t>
  </si>
  <si>
    <t>PA-MU-0840-02-048-0038608</t>
  </si>
  <si>
    <t>PA-MU-0840-02-048-0038609</t>
  </si>
  <si>
    <t>PA-MU-0840-02-048-0038610</t>
  </si>
  <si>
    <t>PA-MU-0840-02-048-0038611</t>
  </si>
  <si>
    <t>PA-MU-0840-02-048-0038612</t>
  </si>
  <si>
    <t>PIZARRON ESCO 120 X 90 C/BASTIDOR Y CABALLETA</t>
  </si>
  <si>
    <t>PA-MU-1410-02-066-0038681</t>
  </si>
  <si>
    <t>MULTIMETRO DIGIRAL 1000vcd/1000vca automotriz OC 0000351</t>
  </si>
  <si>
    <t>PA-MU-1410-29-215-0038613</t>
  </si>
  <si>
    <t>30/04/2020</t>
  </si>
  <si>
    <t>Jefatura deTaller Mecanico</t>
  </si>
  <si>
    <t>PA-MU-1410-29-215-0038614</t>
  </si>
  <si>
    <t>PA-MU-1410-29-215-0038615</t>
  </si>
  <si>
    <t>PISTOLA DE IMPACTO CUADRO 1/2 TORQUE</t>
  </si>
  <si>
    <t>PA-MU-1410-21-013-0038616</t>
  </si>
  <si>
    <t>PA-MU-1410-21-013-0038617</t>
  </si>
  <si>
    <t>PA-MU-1410-21-013-0038618</t>
  </si>
  <si>
    <t>PISTOLA DE IMPACTO CUADRO 3/4 TORQUE 1100 ft-il</t>
  </si>
  <si>
    <t>PA-MU-1410-21-013-0038619</t>
  </si>
  <si>
    <t>JGO DE DADOS 44 PIEZAS METICOS 6 PUNTAS DE CUADRO 1/2 LARGOS PARA IMPACTO DE 8MM</t>
  </si>
  <si>
    <t>PA-MU-1410-21-005-0038620</t>
  </si>
  <si>
    <t>JGO DE DADOS 44 PIEZAS EN PULGADAS 12 PUNTAS CUADRO 3/4 DE 78" A 2" CON ESTUCHE</t>
  </si>
  <si>
    <t>PA-MU-1410-21-005-0038621</t>
  </si>
  <si>
    <t>JGO DE DADOS 15 DADOS EN PULGADA 6 PUNTAS CUADRO DE 1/2" LARGOS PARA IMPACTO DE 1/2 AL 1-3/16"</t>
  </si>
  <si>
    <t>PA-MU-1410-21-005-0038622</t>
  </si>
  <si>
    <t>AUTOCLE 135 PIEZA STANDAR Y MILIMETRICO</t>
  </si>
  <si>
    <t>PA-MU-1410-29-203-0038623</t>
  </si>
  <si>
    <t>TORQUIMETRO DE TRUENO LARGO 23 31/4" RANGO DE TORQUE 30-50 FT-LV CUADRO 1/2"</t>
  </si>
  <si>
    <t>PA-MU-1410-21-152-0038624</t>
  </si>
  <si>
    <t>PROBADOR DE PRESION DE COMBUSTIBLE 11 PIEZAS FULL INJECTION CON CONECTORES</t>
  </si>
  <si>
    <t>PA-MU-1410-21-153-0038625</t>
  </si>
  <si>
    <t>PROBADOR DE ACEITE TRANSMISION AUTOMATICA CON CONECTORES</t>
  </si>
  <si>
    <t>PA-MU-1410-21-153-0038626</t>
  </si>
  <si>
    <t>JGO DE DADOS 24 DADOS METRICOS 1/2 6 PUNTAS CUADRADO 1/2 DE 8MM  44 PIEZAS CON ESTUCHE</t>
  </si>
  <si>
    <t>PA-MU-1410-21-015-0038627</t>
  </si>
  <si>
    <t>JGO DE DADOS 44 PIEZAS EN PULGADAS DE 6 PUNTAS CUADRO DE 1/2 DE 10 A 32 MM CON ESTUCHE</t>
  </si>
  <si>
    <t>PA-MU-1410-21-015-0038628</t>
  </si>
  <si>
    <t>JGO DE DADOS 20 DADOS EN PULGADAS 1/2 6 PUNTAS CUADRO DE 1/2 DE 1/4 A 1 1/4 44 PIEZAS CON ESTUCHE</t>
  </si>
  <si>
    <t>PA-MU-1410-21-015-0038629</t>
  </si>
  <si>
    <t>JGO DE DADOS 14 DADOS LARGOS EN PULGADAS 1/2 DE 6 PUNTAS CUADRO 1/2 DE 3/8 A 1 1/4 44 PIEZAS CON ESTUCHE</t>
  </si>
  <si>
    <t>PA-MU-1410-21-015-0038630</t>
  </si>
  <si>
    <t>JUEGO PARA RESTAURAR ROSCAS 48 PIEZAS EN PULGADAS Y METRICAS</t>
  </si>
  <si>
    <t>PA-MU-1410-21-076-0038631</t>
  </si>
  <si>
    <t>JUEGO CALIBRADOR DE DISCOS OPRESORES UNIVERSALES PARA FRENOS DE DISCO  PISTONES DE CALIPER 22 PIEZAS</t>
  </si>
  <si>
    <t>PA-MU-1410-21-076-0038632</t>
  </si>
  <si>
    <t>PLUMA HIDRAULICA CAP. 1 TONELADA ALCANCE DE BRAZO MIN 1100MM MAX 1400MM</t>
  </si>
  <si>
    <t>PA-MU-1410-29-004-0038633</t>
  </si>
  <si>
    <t>ESCANER FOX-I70PRO PREMIER PROCESADOR DE NUCLEO CUADUPLE A9 DE I,M,G,H,Z MEMORIA 32GB Y 2GB DE RAM</t>
  </si>
  <si>
    <t>PA-MU-1410-01-160-0038634</t>
  </si>
  <si>
    <t>CARGADOR DE BATERIAS CON ARRANCADOR VOLTAJE ENTRADA 127V SALIDA 12V</t>
  </si>
  <si>
    <t>PA-MU-1410-21-078-0038635</t>
  </si>
  <si>
    <t>DESBROZADORA HUSQVARNA 545FR CON CABEZAL DE CORTE</t>
  </si>
  <si>
    <t>PA-MU-0210-29-070-0038636</t>
  </si>
  <si>
    <t>12/06/2020</t>
  </si>
  <si>
    <t>PA-MU-0210-29-070-0038637</t>
  </si>
  <si>
    <t>PA-MU-0210-29-070-0038638</t>
  </si>
  <si>
    <t>CAMARA DIGITAL CANON D500 VBA480AU N/S:3064537</t>
  </si>
  <si>
    <t>PA-MU-0440-28-002-0038639</t>
  </si>
  <si>
    <t>FUENTE DE PODER SAMLEZ 13.8V 80A</t>
  </si>
  <si>
    <t>PA-MU-0460-01-041-0038640</t>
  </si>
  <si>
    <t>25/06/2020</t>
  </si>
  <si>
    <t>PA-MU-1410-02-064-0038642</t>
  </si>
  <si>
    <t>PA-MU-1410-02-064-0038643</t>
  </si>
  <si>
    <t xml:space="preserve">SILLA DE VISITA </t>
  </si>
  <si>
    <t>PA-MU-1410-02-066-0038644</t>
  </si>
  <si>
    <t>PA-MU-1410-02-066-0038645</t>
  </si>
  <si>
    <t>PA-MU-1410-02-066-0038646</t>
  </si>
  <si>
    <t>PA-MU-1410-02-066-0038647</t>
  </si>
  <si>
    <t>PA-MU-1410-02-066-0038648</t>
  </si>
  <si>
    <t>PA-MU-1410-02-066-0038649</t>
  </si>
  <si>
    <t>PA-MU-1410-02-066-0038650</t>
  </si>
  <si>
    <t>PA-MU-1410-02-066-0038651</t>
  </si>
  <si>
    <t>PA-MU-1410-02-066-0038652</t>
  </si>
  <si>
    <t>PA-MU-1410-02-066-0038653</t>
  </si>
  <si>
    <t>ESCRITORIO</t>
  </si>
  <si>
    <t>PA-MU-1410-02-066-0038654</t>
  </si>
  <si>
    <t>PA-MU-1410-02-066-0038655</t>
  </si>
  <si>
    <t>PA-MU-1410-02-066-0038656</t>
  </si>
  <si>
    <t>CPU LOGITECH</t>
  </si>
  <si>
    <t>PA-MU-1410-02-066-0038657</t>
  </si>
  <si>
    <t>MONITOR LOGITECH</t>
  </si>
  <si>
    <t>PA-MU-1410-02-066-0038658</t>
  </si>
  <si>
    <t xml:space="preserve">TECLADO LOGITECH  </t>
  </si>
  <si>
    <t>PA-MU-1410-02-066-0038659</t>
  </si>
  <si>
    <t>PA-MU-1410-02-066-0038660</t>
  </si>
  <si>
    <t>PA-MU-1410-02-066-0038661</t>
  </si>
  <si>
    <t>PA-MU-1410-02-066-0038662</t>
  </si>
  <si>
    <t>PA-MU-1410-02-066-0038663</t>
  </si>
  <si>
    <t>PA-MU-1410-02-066-0038664</t>
  </si>
  <si>
    <t>PA-MU-1410-02-066-0038665</t>
  </si>
  <si>
    <t>PA-MU-1410-02-066-0038666</t>
  </si>
  <si>
    <t>PA-MU-1410-02-066-0038667</t>
  </si>
  <si>
    <t>PA-MU-1410-02-066-0038668</t>
  </si>
  <si>
    <t>IMPRESORA EPSON N/S:X5UK00211</t>
  </si>
  <si>
    <t>PA-MU-1410-02-066-0038669</t>
  </si>
  <si>
    <t>PA-MU-140-02-068-0035436</t>
  </si>
  <si>
    <t>35436</t>
  </si>
  <si>
    <t>SIERRA SABLE 1200A MORDAZA DE 4</t>
  </si>
  <si>
    <t>PA-MU-1410-02-066-0038670</t>
  </si>
  <si>
    <t>01/07/2020</t>
  </si>
  <si>
    <t>PA-MU-1410-02-066-0038671</t>
  </si>
  <si>
    <t>ROTOMARTILLO MANDRIL 1/2 PLUGBROCA CON LLAVE 1 A 1200/0 A 3500 120V</t>
  </si>
  <si>
    <t>PA-MU-1410-02-066-0038672</t>
  </si>
  <si>
    <t>PA-MU-1410-02-066-0038673</t>
  </si>
  <si>
    <t>MARTILLO DEMOLEDOR MOTOR DE 1500 WATTS 10KG</t>
  </si>
  <si>
    <t>PA-MU-1410-02-066-0038674</t>
  </si>
  <si>
    <t>PA-MU-1410-02-066-0038675</t>
  </si>
  <si>
    <t>MOTOTROZADORA DURA STARTE POTENCIA 3.7 KW/5HP CORTA CONCRETO, MARMOL, ASFALTO, HORMIGON</t>
  </si>
  <si>
    <t>PA-MU-1410-02-066-0038676</t>
  </si>
  <si>
    <t>PA-MU-1410-02-066-0038677</t>
  </si>
  <si>
    <t>PULIDORA DE ANGULO ELECTRICO 120V</t>
  </si>
  <si>
    <t>PA-MU-1410-02-066-0038678</t>
  </si>
  <si>
    <t>SOLDADORA ALIMENTACION 110/220V</t>
  </si>
  <si>
    <t>PA-MU-1410-02-066-0038679</t>
  </si>
  <si>
    <t>TOLDO USO RUDO 6 X 12 MTS</t>
  </si>
  <si>
    <t>PA-MU-0420-29-129-0039179</t>
  </si>
  <si>
    <t>PA-MU-1410-02-066-0038682</t>
  </si>
  <si>
    <t>PA-MU-1410-02-066-0038683</t>
  </si>
  <si>
    <t>PINTARRON ALFRA 90 X 120 C/SUJETAFO</t>
  </si>
  <si>
    <t>PA-MU-1410-02-066-0038684</t>
  </si>
  <si>
    <t>PA-MU-1410-02-066-0038685</t>
  </si>
  <si>
    <t>ENGARGOLADORA GBC WIRE BASIC PASO3:1 MX0030</t>
  </si>
  <si>
    <t>PA-MU-1410-02-066-0038686</t>
  </si>
  <si>
    <t>PA-MU-0730-02-002-0002942</t>
  </si>
  <si>
    <t>02942</t>
  </si>
  <si>
    <t>PA-MU-1410-02-066-0038688</t>
  </si>
  <si>
    <t>PA-MU-1410-02-066-0038689</t>
  </si>
  <si>
    <t>PLOTTER / . / . / . / GRIS / HEWLETT PACKARD / MY9C43C00GS</t>
  </si>
  <si>
    <t>PA-MU-1410-01-018-0022101</t>
  </si>
  <si>
    <t>22101</t>
  </si>
  <si>
    <t>SOPLADORA KAWASHIMA PRO MOD. SKWM76P</t>
  </si>
  <si>
    <t>PA-MU-1410-02-066-0038690</t>
  </si>
  <si>
    <t>16/07/2020</t>
  </si>
  <si>
    <t>PA-MU-1410-02-066-0038691</t>
  </si>
  <si>
    <t>PA-MU-1510-07-131-0037586</t>
  </si>
  <si>
    <t>TOCOCARDIOGRAFO 909474 ROTBURG-ULTRASOUD MOD. FETATRACK 310</t>
  </si>
  <si>
    <t>PA-MU-0670-01-006-0006173</t>
  </si>
  <si>
    <t>06173</t>
  </si>
  <si>
    <t>TOCOCARDIOGRAFO 911484 ROTBURG ULTRASOUD MOD. FETATRACK 310</t>
  </si>
  <si>
    <t>PA-MU-0670-02-002-0006187</t>
  </si>
  <si>
    <t>06187</t>
  </si>
  <si>
    <t>TORNILLO / DE BANCO / METAL / . / . / TRUPER / 8"</t>
  </si>
  <si>
    <t>PA-MU-0671-29-113-0010540</t>
  </si>
  <si>
    <t>10540</t>
  </si>
  <si>
    <t>TRANSFER / . / ACERO INOXIDABLE / . / . / .</t>
  </si>
  <si>
    <t>PA-MU-0740-02-022-0013598</t>
  </si>
  <si>
    <t>13598</t>
  </si>
  <si>
    <t>TRANSFER PARA CLINICA ACERO INOXIDABLE AZUL RODILLOS DE 2" Y BASE DE MADERA DE PINO FORRADA CON WILSON RALPH</t>
  </si>
  <si>
    <t>PA-MU-1510-29-162-0018796</t>
  </si>
  <si>
    <t>18796</t>
  </si>
  <si>
    <t>ULTRASONIC SCALER</t>
  </si>
  <si>
    <t>PA-MU-1510-07-CAV-0032550</t>
  </si>
  <si>
    <t>32550</t>
  </si>
  <si>
    <t>UNIDAD DE ELECTROCIRUGIA DE USO GENERAL  PORTATIL MCA. ALSA MOD EXCELL</t>
  </si>
  <si>
    <t>PA-MU-1510-07-091-0018672</t>
  </si>
  <si>
    <t>18672</t>
  </si>
  <si>
    <t>VENTILADOR / . / PLASTICO / . / BLANCO / MYTEK</t>
  </si>
  <si>
    <t>PA-MU-1250-15-001-0003970</t>
  </si>
  <si>
    <t>03970</t>
  </si>
  <si>
    <t>VENTILADOR DE PRESION</t>
  </si>
  <si>
    <t>PA-MU-1510-07-085-0039128</t>
  </si>
  <si>
    <t>01/03/2021</t>
  </si>
  <si>
    <t>PA-MU-1510-07-085-0039129</t>
  </si>
  <si>
    <t>PA-MU-1510-07-085-0039130</t>
  </si>
  <si>
    <t>PA-MU-1510-07-085-0039131</t>
  </si>
  <si>
    <t>PA-MU-1510-07-085-0039132</t>
  </si>
  <si>
    <t>VENTILADOR DE PRESION / . / . / . / . / . / 20081208017</t>
  </si>
  <si>
    <t>PA-MU-1120-15-001-0009351</t>
  </si>
  <si>
    <t>09351</t>
  </si>
  <si>
    <t>VENTILADOR DE PRESION / . / . / . / . / . / 20130917006 / AUTOVENT 3000</t>
  </si>
  <si>
    <t>PA-MU-1510-07-085-0018075</t>
  </si>
  <si>
    <t>18075</t>
  </si>
  <si>
    <t>13/07/2009</t>
  </si>
  <si>
    <t>VENTILADOR DE PRESION / . / . / . / . / . / 20130917017 / AUTOVENT 3000</t>
  </si>
  <si>
    <t>PA-MU-1510-07-085-0018076</t>
  </si>
  <si>
    <t>18076</t>
  </si>
  <si>
    <t>VENTILADOR DE PRESION / . / . / . / . / .. / 20150305010 / DE VIAS AEREAS</t>
  </si>
  <si>
    <t>PA-MU-1510-07-085-0031025</t>
  </si>
  <si>
    <t>31025</t>
  </si>
  <si>
    <t>VENTILADOR DE PRESION / . / . / . / . / .. / 201608290010 / DE VIAS AEREAS</t>
  </si>
  <si>
    <t>PA-MU-1510-07-085-0031016</t>
  </si>
  <si>
    <t>31016</t>
  </si>
  <si>
    <t>VENTILADOR DE PRESION NEONATAL-PEDIATRICO BEIGE SECHRIEST 49326REV-1 MILLENIUM</t>
  </si>
  <si>
    <t>PA-MU-1510-07-085-0018838</t>
  </si>
  <si>
    <t>VENTILADOR DE PRESION NEONATAL-PEDIATRICO SECHRIEST MILLENNIUM</t>
  </si>
  <si>
    <t>PA-MU-1510-07-085-0016108</t>
  </si>
  <si>
    <t>16108</t>
  </si>
  <si>
    <t>VENTILADOR DE PRESION PEDIATRICO-ADULTO 201309170004 AUTOVENT</t>
  </si>
  <si>
    <t>PA-MU-1510-07-110-0023944</t>
  </si>
  <si>
    <t>23944</t>
  </si>
  <si>
    <t>VENTILADOR DE PRESION PEDIATRICO-ADULTO 20131002001 AUTOVENT</t>
  </si>
  <si>
    <t>PA-MU-1510-07-110-0023945</t>
  </si>
  <si>
    <t>23945</t>
  </si>
  <si>
    <t>VENTILADOR DE PRESION PEDIATRICO-ADULTO IP5-2008-04-03063 INTER 5 PLUS</t>
  </si>
  <si>
    <t>PA-MU-1510-07-085-0016113</t>
  </si>
  <si>
    <t>16113</t>
  </si>
  <si>
    <t>VENTILADOR DE TRASLADO PEDRIATRICO-ADULTO WEIMANN MEDIMAT STANDARTD2</t>
  </si>
  <si>
    <t>PA-MU-1510-07-110-0038545</t>
  </si>
  <si>
    <t>22/04/2020</t>
  </si>
  <si>
    <t>VENTILADOR PORTATIL PARA PEDIATRICO NEONATAL Y ADULTO INTERMED IPS-2009-03-03856 5 PLUS</t>
  </si>
  <si>
    <t>PA-MU-1510-07-098-0021097</t>
  </si>
  <si>
    <t>21097</t>
  </si>
  <si>
    <t>01/03/2011</t>
  </si>
  <si>
    <t>VENTILADOR PORTATIL WEINMANN PARA  NEONATAL PEDIATRICO Y ADULTO MEDUMAT STANDART2</t>
  </si>
  <si>
    <t>PA-MU-1510-07-098-0038567</t>
  </si>
  <si>
    <t>13/05/2020</t>
  </si>
  <si>
    <t>PA-MU-1510-07-098-0038596</t>
  </si>
  <si>
    <t>PA-MU-1510-07-110-0038597</t>
  </si>
  <si>
    <t>VENTILADOR VOLUMETRICO NEONATAL IP5-2012-07-05775 PEDIATRICO Y ADULTO ELECTROMECANICO</t>
  </si>
  <si>
    <t>PA-MU-1510-07-110-0023130</t>
  </si>
  <si>
    <t>23130</t>
  </si>
  <si>
    <t>DESBROZADORA HUSQVARNA 345FR 45.7 cc</t>
  </si>
  <si>
    <t>PA-MU-1510-29-070-0038723</t>
  </si>
  <si>
    <t>Coordinacion de Servicios Publicos</t>
  </si>
  <si>
    <t>PA-MU-1510-29-070-0038724</t>
  </si>
  <si>
    <t>PA-MU-1510-29-070-0038725</t>
  </si>
  <si>
    <t>KIT DE 2 ENLACES PTP670C CONECTORIZADO (ANTENA)</t>
  </si>
  <si>
    <t>PA-MU-0460-01-105-003726</t>
  </si>
  <si>
    <t>05/08/2020</t>
  </si>
  <si>
    <t>VENTILADORES / . / . / . / BEIGE / MYTEK</t>
  </si>
  <si>
    <t>PA-MU-1120-15-001-0010033</t>
  </si>
  <si>
    <t>10033</t>
  </si>
  <si>
    <t>VENTILADORES / DE PEDESTAL 3 VELOCIDADES / . / . / BLANCO / . / 16 "</t>
  </si>
  <si>
    <t>PA-MU-1120-15-001-0013175</t>
  </si>
  <si>
    <t>13175</t>
  </si>
  <si>
    <t>VENTILADORES / DE PEDESTAL 3 VELOCIDADES / . / . / BLANCO / FANSTAR / 16 "</t>
  </si>
  <si>
    <t>PA-MU-1120-15-001-0013178</t>
  </si>
  <si>
    <t>13178</t>
  </si>
  <si>
    <t>VENTILADORES / DE PEDESTAL 3 VELOCIDADES / . / . / BLANCO / MYTEK</t>
  </si>
  <si>
    <t>PA-MU-1120-15-001-0013176</t>
  </si>
  <si>
    <t>13176</t>
  </si>
  <si>
    <t>EQUIPO DE TELEMETRIA INSTA WEATHER PLUS</t>
  </si>
  <si>
    <t>PA-MU-0640-01-261-0038731</t>
  </si>
  <si>
    <t>04/08/2020</t>
  </si>
  <si>
    <t>VENTILADORES / DE PEDESTAL 3 VELOCIDADES / . / . / BLANCO / MYTEK / 16 "</t>
  </si>
  <si>
    <t>PA-MU-1120-15-001-0013177</t>
  </si>
  <si>
    <t>13177</t>
  </si>
  <si>
    <t>HIDROLAVADORA INDUSTRIAL HYUNDAI</t>
  </si>
  <si>
    <t>PA-MU-1510-01-006-0038733</t>
  </si>
  <si>
    <t>18/06/2020</t>
  </si>
  <si>
    <t>LENTE EF-S 10-22MM</t>
  </si>
  <si>
    <t>PA-MU-0440-28-063-0038734</t>
  </si>
  <si>
    <t>01/08/2020</t>
  </si>
  <si>
    <t>TABLET SAMSUNG GALAXY</t>
  </si>
  <si>
    <t>PA-MU-0460-01-181-0038735</t>
  </si>
  <si>
    <t>25/08/2020</t>
  </si>
  <si>
    <t>PA-MU-0460-01-181-0038736</t>
  </si>
  <si>
    <t>PA-MU-0460-01-181-0038737</t>
  </si>
  <si>
    <t>PA-MU-1860-29-133-0038738</t>
  </si>
  <si>
    <t>HIDROLAVADORA ELECTRICA PRETUL</t>
  </si>
  <si>
    <t>PA-MU-1820-29-133-0038739</t>
  </si>
  <si>
    <t>Direccion de Rastros</t>
  </si>
  <si>
    <t>MAQUINA DE SOLDAR ELECTRICA TRUPER</t>
  </si>
  <si>
    <t>PA-MU-1820-29-132-0038740</t>
  </si>
  <si>
    <t>ESCALERA DE TIJERA 7 ESCALONES TIPO 2 DE 2 1/2 METROS</t>
  </si>
  <si>
    <t>PA-MU-1510-29-047-0038742</t>
  </si>
  <si>
    <t xml:space="preserve">ESCALERA CONVERTIBLE DE 17 PIES </t>
  </si>
  <si>
    <t>PA-MU-1510-29-047-0038743</t>
  </si>
  <si>
    <t>INVERSOR  DE VOLTAJE</t>
  </si>
  <si>
    <t>PA-MU-1100-28-029-0037502</t>
  </si>
  <si>
    <t>BOMBA DE SUCCION DOSIFICADORA ELECTROMAGNETICA CAP. MAX. 0.58 GPH</t>
  </si>
  <si>
    <t>PA-MU-1830-29-030-0038744</t>
  </si>
  <si>
    <t>04/09/2020</t>
  </si>
  <si>
    <t>PA-MU-1830-29-030-0038745</t>
  </si>
  <si>
    <t>PA-MU-1830-29-030-0038746</t>
  </si>
  <si>
    <t>PA-MU-1830-29-030-0038747</t>
  </si>
  <si>
    <t>PA-MU-1830-29-030-0038748</t>
  </si>
  <si>
    <t>PA-MU-1830-29-030-0038749</t>
  </si>
  <si>
    <t>BOMBA DE SUCCION DOSIFICADORA DE CLORO ELECTROMAGNETICA CAP MAX 1 GPH</t>
  </si>
  <si>
    <t>PA-MU-1830-29-147-0038750</t>
  </si>
  <si>
    <t>PA-MU-1830-29-147-0038751</t>
  </si>
  <si>
    <t>PA-MU-1830-29-147-0038752</t>
  </si>
  <si>
    <t>PA-MU-1830-29-147-0038753</t>
  </si>
  <si>
    <t>PA-MU-1830-29-147-0038754</t>
  </si>
  <si>
    <t>PA-MU-1830-29-147-0038755</t>
  </si>
  <si>
    <t>PA-MU-1830-29-147-0038756</t>
  </si>
  <si>
    <t>PA-MU-1830-29-147-0038757</t>
  </si>
  <si>
    <t>PA-MU-1830-29-147-0038758</t>
  </si>
  <si>
    <t>SOPLETE CORTADOR  CAPACIDAD DE CORTE 355 MM</t>
  </si>
  <si>
    <t>PA-MU-0850-29-313-0038760</t>
  </si>
  <si>
    <t>18/09/2020</t>
  </si>
  <si>
    <t>VIDEOGRABADORA / . / . / . / . / . / 11038209010007 / DIGITAL IDR4132</t>
  </si>
  <si>
    <t>PA-MU-0860-28-050-0018736</t>
  </si>
  <si>
    <t>18736</t>
  </si>
  <si>
    <t>VITRINA / . / . / . / . / . / . / CON 1 COMPARTIMENTO Y 2 CAJONES</t>
  </si>
  <si>
    <t>PA-MU-1120-29-026-0009633</t>
  </si>
  <si>
    <t>09633</t>
  </si>
  <si>
    <t>VITRINA / . / . / . / . / . / CON 2 PUERTAS Y ENTREPAÑOS</t>
  </si>
  <si>
    <t>PA-MU-1120-07-011-0010029</t>
  </si>
  <si>
    <t>10029</t>
  </si>
  <si>
    <t xml:space="preserve">LAP TOP </t>
  </si>
  <si>
    <t>PA-MU-1410-01-002-0038879</t>
  </si>
  <si>
    <t>23/11/2020</t>
  </si>
  <si>
    <t>PA-MU-1410-01-002-0038880</t>
  </si>
  <si>
    <t>PA-MU-1410-01-002-0038881</t>
  </si>
  <si>
    <t>PANTALLA INFLABE PARA PROYECTOR</t>
  </si>
  <si>
    <t>PA-MU-1410-28-023-0038882</t>
  </si>
  <si>
    <t>PA-MU-1410-28-023-0038883</t>
  </si>
  <si>
    <t>PA-MU-1410-28-045-0038884</t>
  </si>
  <si>
    <t>PA-MU-1410-28-045-0038885</t>
  </si>
  <si>
    <t>EQUIPO DE AUDIO</t>
  </si>
  <si>
    <t>PA-MU-1410-28-056-0038886</t>
  </si>
  <si>
    <t>PA-MU-1410-28-056-0038887</t>
  </si>
  <si>
    <t>DISCO DURO EXTERNO PORTATIL</t>
  </si>
  <si>
    <t>PA-MU-1410-01-049-0038888</t>
  </si>
  <si>
    <t>PA-MU-1410-01-049-0038889</t>
  </si>
  <si>
    <t>PA-MU-1410-01-049-0038890</t>
  </si>
  <si>
    <t>PA-MU-1410-01-049-0038891</t>
  </si>
  <si>
    <t>PA-MU-1410-01-049-0038892</t>
  </si>
  <si>
    <t>PA-MU-1410-01-049-0038893</t>
  </si>
  <si>
    <t>PA-MU-1410-01-049-0038894</t>
  </si>
  <si>
    <t>PA-MU-1410-01-049-0038895</t>
  </si>
  <si>
    <t xml:space="preserve">MOUSE LOGITECH M90 </t>
  </si>
  <si>
    <t>PA-MU-0860-01-006-0038896</t>
  </si>
  <si>
    <t>08/12/2020</t>
  </si>
  <si>
    <t>PA-MU-0860-01-006-0038897</t>
  </si>
  <si>
    <t>PA-MU-0860-01-006-0038898</t>
  </si>
  <si>
    <t>PA-MU-0860-01-006-0038899</t>
  </si>
  <si>
    <t>PA-MU-0860-01-006-0038900</t>
  </si>
  <si>
    <t>PA-MU-0860-01-006-0038901</t>
  </si>
  <si>
    <t>PA-MU-0860-01-006-0038902</t>
  </si>
  <si>
    <t>PA-MU-0860-01-006-0038903</t>
  </si>
  <si>
    <t>PA-MU-0860-01-006-0038904</t>
  </si>
  <si>
    <t>PA-MU-0860-01-006-0038905</t>
  </si>
  <si>
    <t>VITRINA / . / . / . / BEIGE / . / . / DE 4 COMPARTIMENTOS</t>
  </si>
  <si>
    <t>PA-MU-1120-29-072-0009950</t>
  </si>
  <si>
    <t>09950</t>
  </si>
  <si>
    <t>VITRINA / . / . / . / BEIGE / . / CON 4 ENTREPAÑOS</t>
  </si>
  <si>
    <t>PA-MU-1120-29-072-0009391</t>
  </si>
  <si>
    <t>09391</t>
  </si>
  <si>
    <t>VITRINA / . / . / . / BEIGE / .. / SENCILLA CON 2 PUERTAS  DE CRISTAL Y 2 CAJONES</t>
  </si>
  <si>
    <t>PA-MU-1510-02-046-0025948</t>
  </si>
  <si>
    <t>25948</t>
  </si>
  <si>
    <t>PA-MU-1510-02-046-0025949</t>
  </si>
  <si>
    <t>25949</t>
  </si>
  <si>
    <t>PLOTTER DESINGJET HPT830 CAD-GIS INYECC</t>
  </si>
  <si>
    <t>PA-MU-0860-01-018-0038910</t>
  </si>
  <si>
    <t>PA-MU-0860-01-018-0038911</t>
  </si>
  <si>
    <t>ESCANER ALARIS S2050  RESOLUCION 60</t>
  </si>
  <si>
    <t>PA-MU-0860-01-160-0038912</t>
  </si>
  <si>
    <t>IMPRESORA EPSON L1110</t>
  </si>
  <si>
    <t>PA-MU-0860-01-003-0038913</t>
  </si>
  <si>
    <t>PA-MU-0860-01-003-0038914</t>
  </si>
  <si>
    <t>PA-MU-0860-01-003-0038915</t>
  </si>
  <si>
    <t>PA-MU-0860-01-003-0038916</t>
  </si>
  <si>
    <t>LAP TOP LENOVOIDEA PAD S145-14 IIL/CORE 13-1005G1</t>
  </si>
  <si>
    <t>PA-MU-0860-01-002-0038917</t>
  </si>
  <si>
    <t>PA-MU-0860-01-002-0038918</t>
  </si>
  <si>
    <t>PA-MU-0860-01-002-0038919</t>
  </si>
  <si>
    <t>PA-MU-0860-01-002-0038920</t>
  </si>
  <si>
    <t>PA-MU-0860-01-002-0038921</t>
  </si>
  <si>
    <t>PA-MU-0860-01-002-0038922</t>
  </si>
  <si>
    <t>PA-MU-0860-01-002-0038923</t>
  </si>
  <si>
    <t>PA-MU-0860-01-002-0038924</t>
  </si>
  <si>
    <t>PROYECTOR BENQ BLANCO</t>
  </si>
  <si>
    <t>PA-MU-0860-28-046-0038925</t>
  </si>
  <si>
    <t>11/12/2020</t>
  </si>
  <si>
    <t>PA-MU-0860-28-046-0038926</t>
  </si>
  <si>
    <t>CPU ARMADO REYZEN 5 3400 GHZ 8GB, 500 GB</t>
  </si>
  <si>
    <t>PA-MU-0460-01-010-0038927</t>
  </si>
  <si>
    <t>16/12/2020</t>
  </si>
  <si>
    <t>MONITOR ARMADO REYZEN 5</t>
  </si>
  <si>
    <t>PA-MU-0460-01-004-0038928</t>
  </si>
  <si>
    <t>TECLADO ARMADO REYZEN 5</t>
  </si>
  <si>
    <t>PA-MU-0460-01-005-0038929</t>
  </si>
  <si>
    <t>MOUSE ARMADO REYZEN 5</t>
  </si>
  <si>
    <t>PA-MU-0460-01-006-0038930</t>
  </si>
  <si>
    <t>PA-MU-0460-01-010-0038931</t>
  </si>
  <si>
    <t>PA-MU-0460-01-004-0038932</t>
  </si>
  <si>
    <t>PA-MU-0460-01-005-0038933</t>
  </si>
  <si>
    <t>PA-MU-0460-01-006-0038934</t>
  </si>
  <si>
    <t>PA-MU-0460-01-010-0038935</t>
  </si>
  <si>
    <t>PA-MU-0460-01-004-0038936</t>
  </si>
  <si>
    <t>PA-MU-0460-01-005-0038937</t>
  </si>
  <si>
    <t>PA-MU-0460-01-006-0038938</t>
  </si>
  <si>
    <t>PA-MU-0460-01-010-0038939</t>
  </si>
  <si>
    <t>PA-MU-0460-01-004-0038940</t>
  </si>
  <si>
    <t>PA-MU-0460-01-005-0038941</t>
  </si>
  <si>
    <t>PA-MU-0460-01-006-0038942</t>
  </si>
  <si>
    <t>PA-MU-0460-01-010-0038943</t>
  </si>
  <si>
    <t>PA-MU-0460-01-004-0038944</t>
  </si>
  <si>
    <t>PA-MU-0460-01-005-0038945</t>
  </si>
  <si>
    <t>PA-MU-0460-01-006-0038946</t>
  </si>
  <si>
    <t>PA-MU-0460-01-010-0038947</t>
  </si>
  <si>
    <t>PA-MU-0460-01-004-0038948</t>
  </si>
  <si>
    <t>PA-MU-0460-01-005-0038949</t>
  </si>
  <si>
    <t>PA-MU-0460-01-006-0038950</t>
  </si>
  <si>
    <t>PA-MU-0460-01-010-0038951</t>
  </si>
  <si>
    <t>PA-MU-0460-01-004-0038952</t>
  </si>
  <si>
    <t>PA-MU-0460-01-005-0038953</t>
  </si>
  <si>
    <t>PA-MU-0460-01-006-0038954</t>
  </si>
  <si>
    <t>PA-MU-0460-01-010-0038955</t>
  </si>
  <si>
    <t>PA-MU-0460-01-004-0038956</t>
  </si>
  <si>
    <t>PA-MU-0460-01-005-0038957</t>
  </si>
  <si>
    <t>PA-MU-0460-01-006-0038958</t>
  </si>
  <si>
    <t>PA-MU-0460-01-010-0038959</t>
  </si>
  <si>
    <t>PA-MU-0460-01-004-0038960</t>
  </si>
  <si>
    <t>PA-MU-0460-01-005-0038961</t>
  </si>
  <si>
    <t>PA-MU-0460-01-006-0038962</t>
  </si>
  <si>
    <t>PA-MU-0460-01-010-0038963</t>
  </si>
  <si>
    <t>PA-MU-0460-01-004-0038964</t>
  </si>
  <si>
    <t>PA-MU-0460-01-005-0038965</t>
  </si>
  <si>
    <t>PA-MU-0460-01-006-0038966</t>
  </si>
  <si>
    <t>PA-MU-0460-01-010-0038967</t>
  </si>
  <si>
    <t>PA-MU-0460-01-004-0038968</t>
  </si>
  <si>
    <t>PA-MU-0460-01-005-0038969</t>
  </si>
  <si>
    <t>PA-MU-0460-01-006-0038970</t>
  </si>
  <si>
    <t>PA-MU-0460-01-010-0038971</t>
  </si>
  <si>
    <t>PA-MU-0460-01-004-0038972</t>
  </si>
  <si>
    <t>PA-MU-0460-01-005-0038973</t>
  </si>
  <si>
    <t>PA-MU-0460-01-006-0038974</t>
  </si>
  <si>
    <t>PA-MU-0460-01-010-0038975</t>
  </si>
  <si>
    <t>PA-MU-0460-01-004-0038976</t>
  </si>
  <si>
    <t>PA-MU-0460-01-005-0038977</t>
  </si>
  <si>
    <t>PA-MU-0460-01-006-0038978</t>
  </si>
  <si>
    <t>PA-MU-0460-01-010-0038979</t>
  </si>
  <si>
    <t>PA-MU-0460-01-004-0038980</t>
  </si>
  <si>
    <t>PA-MU-0460-01-005-0038981</t>
  </si>
  <si>
    <t>PA-MU-0460-01-006-0038982</t>
  </si>
  <si>
    <t>PA-MU-0460-01-010-0038983</t>
  </si>
  <si>
    <t>PA-MU-0460-01-004-0038984</t>
  </si>
  <si>
    <t>PA-MU-0460-01-005-0038985</t>
  </si>
  <si>
    <t>PA-MU-0460-01-006-0038986</t>
  </si>
  <si>
    <t>PA-MU-0460-01-010-0038987</t>
  </si>
  <si>
    <t>PA-MU-0460-01-004-0038988</t>
  </si>
  <si>
    <t>PA-MU-0460-01-005-0038989</t>
  </si>
  <si>
    <t>PA-MU-0460-01-006-0038990</t>
  </si>
  <si>
    <t>PA-MU-0460-01-010-0038991</t>
  </si>
  <si>
    <t>PA-MU-0460-01-004-0038992</t>
  </si>
  <si>
    <t>PA-MU-0460-01-005-0038993</t>
  </si>
  <si>
    <t>PA-MU-0460-01-006-0038994</t>
  </si>
  <si>
    <t>PA-MU-0460-01-010-0038995</t>
  </si>
  <si>
    <t>PA-MU-0460-01-004-0038996</t>
  </si>
  <si>
    <t>PA-MU-0460-01-005-0038997</t>
  </si>
  <si>
    <t>PA-MU-0460-01-006-0038998</t>
  </si>
  <si>
    <t>PA-MU-0460-01-010-0038999</t>
  </si>
  <si>
    <t>PA-MU-0460-01-004-0039000</t>
  </si>
  <si>
    <t>PA-MU-0460-01-005-0039001</t>
  </si>
  <si>
    <t>PA-MU-0460-01-006-0039002</t>
  </si>
  <si>
    <t>PA-MU-0460-01-010-0039003</t>
  </si>
  <si>
    <t>PA-MU-0460-01-004-0039004</t>
  </si>
  <si>
    <t>PA-MU-0460-01-005-0039005</t>
  </si>
  <si>
    <t>PA-MU-0460-01-006-0039006</t>
  </si>
  <si>
    <t>PA-MU-0460-01-010-0039007</t>
  </si>
  <si>
    <t>PA-MU-0460-01-004-0039008</t>
  </si>
  <si>
    <t>PA-MU-0460-01-005-0039009</t>
  </si>
  <si>
    <t>PA-MU-0460-01-006-0039010</t>
  </si>
  <si>
    <t>PA-MU-0460-01-010-0039011</t>
  </si>
  <si>
    <t>PA-MU-0460-01-004-0039012</t>
  </si>
  <si>
    <t>PA-MU-0460-01-005-0039013</t>
  </si>
  <si>
    <t>PA-MU-0460-01-006-0039014</t>
  </si>
  <si>
    <t>PA-MU-0460-01-010-0039015</t>
  </si>
  <si>
    <t>PA-MU-0460-01-004-0039016</t>
  </si>
  <si>
    <t>PA-MU-0460-01-005-0039017</t>
  </si>
  <si>
    <t>PA-MU-0460-01-006-0039018</t>
  </si>
  <si>
    <t>PA-MU-0460-01-010-0039019</t>
  </si>
  <si>
    <t>PA-MU-0460-01-004-0039020</t>
  </si>
  <si>
    <t>PA-MU-0460-01-005-0039021</t>
  </si>
  <si>
    <t>PA-MU-0460-01-006-0039022</t>
  </si>
  <si>
    <t>CPU ARMADO, REYZEN 7 3700X 32GB 8GB</t>
  </si>
  <si>
    <t>PA-MU-0460-01-010-0039023</t>
  </si>
  <si>
    <t xml:space="preserve">MONITOR ARMADO REYZEN 7 </t>
  </si>
  <si>
    <t>PA-MU-0460-01-004-0039024</t>
  </si>
  <si>
    <t xml:space="preserve">TECLADO ARMADO REYZEN 7 </t>
  </si>
  <si>
    <t>PA-MU-0460-01-005-0039025</t>
  </si>
  <si>
    <t xml:space="preserve">MOUSE ARMADO REYZEN 7 </t>
  </si>
  <si>
    <t>PA-MU-0460-01-006-0039026</t>
  </si>
  <si>
    <t>PA-MU-0460-01-010-0039027</t>
  </si>
  <si>
    <t>PA-MU-0460-01-004-0039028</t>
  </si>
  <si>
    <t>PA-MU-0460-01-005-0039029</t>
  </si>
  <si>
    <t>PA-MU-0460-01-006-0039030</t>
  </si>
  <si>
    <t>PA-MU-0460-01-010-0039031</t>
  </si>
  <si>
    <t>PA-MU-0460-01-004-0039032</t>
  </si>
  <si>
    <t>PA-MU-0460-01-005-0039033</t>
  </si>
  <si>
    <t>PA-MU-0460-01-006-0039034</t>
  </si>
  <si>
    <t>PA-MU-0460-01-010-0039035</t>
  </si>
  <si>
    <t>PA-MU-0460-01-004-0039036</t>
  </si>
  <si>
    <t>PA-MU-0460-01-005-0039037</t>
  </si>
  <si>
    <t>PA-MU-0460-01-006-0039038</t>
  </si>
  <si>
    <t>PA-MU-0460-01-010-0039039</t>
  </si>
  <si>
    <t>PA-MU-0460-01-004-0039040</t>
  </si>
  <si>
    <t>PA-MU-0460-01-005-0039041</t>
  </si>
  <si>
    <t>PA-MU-0460-01-006-0039042</t>
  </si>
  <si>
    <t>IMPRESORA EPSON L1300 ECOTANK FORMATO AMPLIO</t>
  </si>
  <si>
    <t>PA-MU-0460-01-003-0039043</t>
  </si>
  <si>
    <t>PA-MU-0460-01-003-0039044</t>
  </si>
  <si>
    <t>VITRINA / . / . / . / GRIS / . / . / CON CRISTAL 2 PUERTAS Y UN CAJON</t>
  </si>
  <si>
    <t>PA-MU-1120-29-106-0009589</t>
  </si>
  <si>
    <t>09589</t>
  </si>
  <si>
    <t>VITRINA / . / . / . / GRIS / . / CON 2 CAJONES Y 3 ENTREPAÑOS</t>
  </si>
  <si>
    <t>PA-MU-1120-07-046-0009978</t>
  </si>
  <si>
    <t>09978</t>
  </si>
  <si>
    <t>VITRINA / . / . / . / ROJO / . / CON 4 COMPARTIMENTOS Y PUERTA DE VIDRIO</t>
  </si>
  <si>
    <t>PA-MU-1120-29-072-0009196</t>
  </si>
  <si>
    <t>09196</t>
  </si>
  <si>
    <t>VITRINA / . / LAMINA / . / . / . / 2 PUERTAS Y 2 CAJONES</t>
  </si>
  <si>
    <t>PA-MU-1510-02-046-0021895</t>
  </si>
  <si>
    <t>21895</t>
  </si>
  <si>
    <t>PA-MU-1510-02-046-0021894</t>
  </si>
  <si>
    <t>21894</t>
  </si>
  <si>
    <t>VITRINA / . / LAMINA / . / . / .. / 2 PUERTAS Y 2 CAJONES</t>
  </si>
  <si>
    <t>PA-MU-1510-02-046-0021893</t>
  </si>
  <si>
    <t>21893</t>
  </si>
  <si>
    <t>VITRINA / . / LAMINA / . / BEIGE / .</t>
  </si>
  <si>
    <t>PA-MU-1510-02-046-0014138</t>
  </si>
  <si>
    <t>14138</t>
  </si>
  <si>
    <t>VITRINA / . / LAMINA / . / BEIGE / . / EMPOTRABLE</t>
  </si>
  <si>
    <t>PA-MU-1510-02-046-0014136</t>
  </si>
  <si>
    <t>14136</t>
  </si>
  <si>
    <t>VITRINA / . / METAL / . / . / .</t>
  </si>
  <si>
    <t>PA-MU-1510-02-046-0018733</t>
  </si>
  <si>
    <t>18733</t>
  </si>
  <si>
    <t>PA-MU-1510-02-046-0018735</t>
  </si>
  <si>
    <t>18735</t>
  </si>
  <si>
    <t xml:space="preserve">LAP TOP GHIA  S:H03320804279 DISPLAY DE 14"  </t>
  </si>
  <si>
    <t>PA-MU-1710-01-002-0039056</t>
  </si>
  <si>
    <t>19/01/2021</t>
  </si>
  <si>
    <t xml:space="preserve">PROYECTOR  DIGITAL  BENQ /  NS: PD3303109000  </t>
  </si>
  <si>
    <t>PA-MU-1710-28-046-0039057</t>
  </si>
  <si>
    <t>MESA DE TRABAJO / AGLOMERADO / PERA GRIS</t>
  </si>
  <si>
    <t>PA-MU-0610-02-004-0010673</t>
  </si>
  <si>
    <t>MONITOR / LENOVO / V2NF637 / LCD / NEGRO</t>
  </si>
  <si>
    <t>PA-MU-0860-01-004-0012032</t>
  </si>
  <si>
    <t>14/08/2007</t>
  </si>
  <si>
    <t>CREDENZA PARA OFICINA</t>
  </si>
  <si>
    <t>PA-MU-1410-02-008-0035398</t>
  </si>
  <si>
    <t>10/05/2019</t>
  </si>
  <si>
    <t>ESMIRELADORA BLACKAN DECKER NS: G720B3</t>
  </si>
  <si>
    <t>PA-MU-1830-29-134-0039058</t>
  </si>
  <si>
    <t>16/02/2021</t>
  </si>
  <si>
    <t>Direccion de Agua potable</t>
  </si>
  <si>
    <t>INTERCOMUNICADOR DE VENTANILLA</t>
  </si>
  <si>
    <t>PA-MU-0460-27-021-0039059</t>
  </si>
  <si>
    <t>11/02/2021</t>
  </si>
  <si>
    <t>PA-MU-0460-27-021-0039060</t>
  </si>
  <si>
    <t>PA-MU-0460-27-021-0039061</t>
  </si>
  <si>
    <t>PA-MU-0460-27-021-0039062</t>
  </si>
  <si>
    <t>PA-MU-0460-27-021-0039063</t>
  </si>
  <si>
    <t>PA-MU-0460-27-021-0039064</t>
  </si>
  <si>
    <t>PA-MU-0460-27-021-0039065</t>
  </si>
  <si>
    <t>PA-MU-0460-27-021-0039066</t>
  </si>
  <si>
    <t>PA-MU-0460-27-021-0039067</t>
  </si>
  <si>
    <t>PA-MU-0460-27-021-0039068</t>
  </si>
  <si>
    <t>PA-MU-0460-27-021-0039069</t>
  </si>
  <si>
    <t>PA-MU-0460-27-021-0039070</t>
  </si>
  <si>
    <t>PA-MU-0460-27-021-0039071</t>
  </si>
  <si>
    <t>PA-MU-0460-27-021-0039072</t>
  </si>
  <si>
    <t>PA-MU-0460-27-021-0039073</t>
  </si>
  <si>
    <t>PA-MU-0460-27-021-0039074</t>
  </si>
  <si>
    <t>PA-MU-0460-27-021-0039075</t>
  </si>
  <si>
    <t>PA-MU-0460-27-021-0039076</t>
  </si>
  <si>
    <t>PA-MU-0460-27-021-0039077</t>
  </si>
  <si>
    <t>PA-MU-0460-27-021-0039078</t>
  </si>
  <si>
    <t>PA-MU-0460-27-021-0039079</t>
  </si>
  <si>
    <t>PA-MU-0460-27-021-0039080</t>
  </si>
  <si>
    <t>PA-MU-0460-27-021-0039081</t>
  </si>
  <si>
    <t>PA-MU-0460-27-021-0039082</t>
  </si>
  <si>
    <t>PA-MU-0460-27-021-0039083</t>
  </si>
  <si>
    <t>PA-MU-0460-27-021-0039084</t>
  </si>
  <si>
    <t>PA-MU-0460-27-021-0039085</t>
  </si>
  <si>
    <t>PA-MU-0460-27-021-0039086</t>
  </si>
  <si>
    <t>PA-MU-0460-27-021-0039087</t>
  </si>
  <si>
    <t>PA-MU-0460-27-021-0039088</t>
  </si>
  <si>
    <t>PA-MU-0460-27-021-0039089</t>
  </si>
  <si>
    <t>PA-MU-0460-27-021-0039090</t>
  </si>
  <si>
    <t>PA-MU-0460-27-021-0039091</t>
  </si>
  <si>
    <t>PA-MU-0460-27-021-0039092</t>
  </si>
  <si>
    <t>PA-MU-0460-27-021-0039093</t>
  </si>
  <si>
    <t>PA-MU-0460-27-021-0039094</t>
  </si>
  <si>
    <t>PA-MU-0460-27-021-0039095</t>
  </si>
  <si>
    <t>PA-MU-0460-27-021-0039096</t>
  </si>
  <si>
    <t>PA-MU-0460-27-021-0039097</t>
  </si>
  <si>
    <t>PA-MU-0460-27-021-0039098</t>
  </si>
  <si>
    <t>PA-MU-0460-27-021-0039099</t>
  </si>
  <si>
    <t>PA-MU-0460-27-021-0039100</t>
  </si>
  <si>
    <t>PA-MU-0460-27-021-0039101</t>
  </si>
  <si>
    <t>PA-MU-0460-27-021-0039102</t>
  </si>
  <si>
    <t>PA-MU-0460-27-021-0039103</t>
  </si>
  <si>
    <t>PA-MU-0460-27-021-0039104</t>
  </si>
  <si>
    <t>PA-MU-0460-27-021-0039105</t>
  </si>
  <si>
    <t>PA-MU-0460-27-021-0039106</t>
  </si>
  <si>
    <t>PA-MU-0460-27-021-0039107</t>
  </si>
  <si>
    <t>PA-MU-0460-27-021-0039108</t>
  </si>
  <si>
    <t>PA-MU-0460-27-021-0039109</t>
  </si>
  <si>
    <t>PA-MU-0460-27-021-0039110</t>
  </si>
  <si>
    <t>PA-MU-0460-27-021-0039111</t>
  </si>
  <si>
    <t>PA-MU-0460-27-021-0039112</t>
  </si>
  <si>
    <t>PA-MU-0460-27-021-0039113</t>
  </si>
  <si>
    <t>PA-MU-0460-27-021-0039114</t>
  </si>
  <si>
    <t>PA-MU-0460-27-021-0039115</t>
  </si>
  <si>
    <t>PA-MU-0460-27-021-0039116</t>
  </si>
  <si>
    <t>PA-MU-0460-27-021-0039117</t>
  </si>
  <si>
    <t>PA-MU-0460-27-021-0039118</t>
  </si>
  <si>
    <t>PA-MU-0460-27-021-0039119</t>
  </si>
  <si>
    <t>PA-MU-0460-27-021-0039120</t>
  </si>
  <si>
    <t>PA-MU-0460-27-021-0039121</t>
  </si>
  <si>
    <t>PA-MU-0460-27-021-0039122</t>
  </si>
  <si>
    <t>PA-MU-0460-27-021-0039123</t>
  </si>
  <si>
    <t>PA-MU-0460-27-021-0039124</t>
  </si>
  <si>
    <t>DESTRUCTORA DE DOCUMENTOS GBC</t>
  </si>
  <si>
    <t>PA-MU-0440-02-055-0039125</t>
  </si>
  <si>
    <t>08/02/2021</t>
  </si>
  <si>
    <t>PINTARRON BLANCO ESCO</t>
  </si>
  <si>
    <t>PA-MU-0440-02-006-0039126</t>
  </si>
  <si>
    <t>PINTARRON DE CORCHO ESCO</t>
  </si>
  <si>
    <t>PA-MU-0440-02-006-0039127</t>
  </si>
  <si>
    <t>VITRINA / . / METAL / . / BEIGE / . / .</t>
  </si>
  <si>
    <t>PA-MU-0620-29-072-0006281</t>
  </si>
  <si>
    <t>06281</t>
  </si>
  <si>
    <t>VITRINA / . / METAL / . / BEIGE / . / CON 5 ENTRE PAÑOS</t>
  </si>
  <si>
    <t>PA-MU-1120-29-072-0009624</t>
  </si>
  <si>
    <t>09624</t>
  </si>
  <si>
    <t>VITRINA / . / METAL / . / GRIS / . / . / CON 3 COMPARTIMENTOS 1 CAJON</t>
  </si>
  <si>
    <t>PA-MU-1120-02-022-0009163</t>
  </si>
  <si>
    <t>09163</t>
  </si>
  <si>
    <t xml:space="preserve">VITRINA / ACERO INOXIDABLE / PARA INTRUMENTAL MEDICO </t>
  </si>
  <si>
    <t>PA-MU-1510-02-046-0018630</t>
  </si>
  <si>
    <t>18630</t>
  </si>
  <si>
    <t>TRANSDUCTOR 3 NIVELES</t>
  </si>
  <si>
    <t>PA-MU-0420-28-075-0037508</t>
  </si>
  <si>
    <t>CONTADORA DE BILLETES</t>
  </si>
  <si>
    <t>PA-MU-0730-02-057-0039134</t>
  </si>
  <si>
    <t>05/03/2021</t>
  </si>
  <si>
    <t>PA-MU-0730-02-057-0039135</t>
  </si>
  <si>
    <t>PA-MU-0730-02-057-0039136</t>
  </si>
  <si>
    <t>DETECTOR DE BILLETES FALSOS</t>
  </si>
  <si>
    <t>PA-MU-0730-29-006-0039137</t>
  </si>
  <si>
    <t>PA-MU-0730-29-006-0039138</t>
  </si>
  <si>
    <t>PA-MU-0730-29-006-0039139</t>
  </si>
  <si>
    <t>PA-MU-0730-29-006-0039140</t>
  </si>
  <si>
    <t>PA-MU-0730-29-006-0039141</t>
  </si>
  <si>
    <t>PA-MU-0730-29-006-0039142</t>
  </si>
  <si>
    <t>PA-MU-0730-29-006-0039143</t>
  </si>
  <si>
    <t>PA-MU-0730-29-006-0039144</t>
  </si>
  <si>
    <t>PA-MU-0730-29-006-0039145</t>
  </si>
  <si>
    <t>PA-MU-0730-29-006-0039146</t>
  </si>
  <si>
    <t>PA-MU-0730-29-006-0039147</t>
  </si>
  <si>
    <t>PA-MU-0730-29-006-0039148</t>
  </si>
  <si>
    <t>PA-MU-0730-29-006-0039149</t>
  </si>
  <si>
    <t>PA-MU-0730-29-006-0039150</t>
  </si>
  <si>
    <t>PA-MU-0730-29-006-0039151</t>
  </si>
  <si>
    <t>PA-MU-0730-29-006-0039152</t>
  </si>
  <si>
    <t>PA-MU-0730-29-006-0039153</t>
  </si>
  <si>
    <t>PA-MU-0730-29-006-0039154</t>
  </si>
  <si>
    <t>PA-MU-0730-29-006-0039155</t>
  </si>
  <si>
    <t>PA-MU-0730-29-006-0039156</t>
  </si>
  <si>
    <t>PA-MU-0730-29-006-0039157</t>
  </si>
  <si>
    <t>PA-MU-0730-29-006-0039158</t>
  </si>
  <si>
    <t>HIDROLAVADORA</t>
  </si>
  <si>
    <t>PA-MU-1410-29-011-0039159</t>
  </si>
  <si>
    <t>09/03/2021</t>
  </si>
  <si>
    <t>PA-MU-1510-01-005-0039160</t>
  </si>
  <si>
    <t>16/03/2021</t>
  </si>
  <si>
    <t>PA-MU-1510-01-005-0039162</t>
  </si>
  <si>
    <t>PA-MU-1510-01-005-0039164</t>
  </si>
  <si>
    <t>ESMERILADORA ANGULAR</t>
  </si>
  <si>
    <t>PA-MU-1410-29-134-0039166</t>
  </si>
  <si>
    <t>MATRACA</t>
  </si>
  <si>
    <t>PA-MU-1410-29-222-0039167</t>
  </si>
  <si>
    <t>GATO HIDRAULICO DE PATIN 2 TONELADAS MIKELS</t>
  </si>
  <si>
    <t>PA-MU-1410-29-127-0039168</t>
  </si>
  <si>
    <t>TALADRO ELECTRICO URREA 3/8" 450W</t>
  </si>
  <si>
    <t>PA-MU-1410-29-067-0039169</t>
  </si>
  <si>
    <t>TORNILLO DE BANCO INDUSTRIAL 8" URREA</t>
  </si>
  <si>
    <t>PA-MU-1410-21-012-0039170</t>
  </si>
  <si>
    <t>PISTOLA DE IMPACTO NEUMATICA 1/2" 400ft</t>
  </si>
  <si>
    <t>PA-MU-1410-21-013-0039171</t>
  </si>
  <si>
    <t>PA-MU-1410-21-013-0039172</t>
  </si>
  <si>
    <t>PA-MU-1410-21-013-0039173</t>
  </si>
  <si>
    <t>ANTENA FORCE 300-25 CAMBIUM NETWORKS</t>
  </si>
  <si>
    <t>PA-MU-0860-27-010-0039174</t>
  </si>
  <si>
    <t>PA-MU-0860-27-010-0039175</t>
  </si>
  <si>
    <t>GENERADOR ELECTRICO DE 12500 WATTS POTENCIA 22HP</t>
  </si>
  <si>
    <t>PA-MU-1710-29-252-0039176</t>
  </si>
  <si>
    <t>PA-MU-1710-29-252-0039177</t>
  </si>
  <si>
    <t>PA-MU-1710-29-252-0039178</t>
  </si>
  <si>
    <t>PA-MU-0420-28-075-0037509</t>
  </si>
  <si>
    <t>MOTOBOMBA PORTATIL ALTA PRESION CON MANGUERA</t>
  </si>
  <si>
    <t>PA-MU-171-21-005-0039180</t>
  </si>
  <si>
    <t>MONITOR BENQ GW 2480 23.8" 1920X1080</t>
  </si>
  <si>
    <t>PA-MU-0460-01-004-0039181</t>
  </si>
  <si>
    <t>LAP TOP PANTALLA 14" AMD RYZEN</t>
  </si>
  <si>
    <t>PA-MU-0460-01-002-0039182</t>
  </si>
  <si>
    <t>CPU HP HP 600G5 MY INTEL 7-9700 512GB SSD D</t>
  </si>
  <si>
    <t>PA-MU-0460-01-010-0039183</t>
  </si>
  <si>
    <t>PA-MU-0460-01-005-0039184</t>
  </si>
  <si>
    <t>PA-MU-0460-01-006-0039185</t>
  </si>
  <si>
    <t>SOFTWARE</t>
  </si>
  <si>
    <t>PA-MU-0460-01-035-0039186</t>
  </si>
  <si>
    <t>PA-MU-0460-01-035-0039187</t>
  </si>
  <si>
    <t>ROTOMARTILLO 1/2 710W USO RUDO</t>
  </si>
  <si>
    <t>PA-MU-0850-21-069-0039188</t>
  </si>
  <si>
    <t>ATORNILLADOR INALAMBRICO TALADRO 1/2 20V MAX CON CARGADOR</t>
  </si>
  <si>
    <t>PA-MU-0850-21-034-0039189</t>
  </si>
  <si>
    <t>ESMERILADORA MINI ANGULAR PROFESIONAL PARA DISCO DE 4 PULGADAS</t>
  </si>
  <si>
    <t>PA-MU-0850-29-134-0039190</t>
  </si>
  <si>
    <t>TORRES PARA AUTOMOVIL 6 T</t>
  </si>
  <si>
    <t>PA-MU-0850-29-213-0039191</t>
  </si>
  <si>
    <t>PA-MU-0850-29-213-0039192</t>
  </si>
  <si>
    <t>MULTIMETRO AUTOMOTRIZ SURTEK</t>
  </si>
  <si>
    <t>PA-MU-0850-29-215-0039193</t>
  </si>
  <si>
    <t>PA-MU-0850-29-215-0039194</t>
  </si>
  <si>
    <t>SCANNER EPSON MOD. WORKFORCE DS -1630 NS:X2W019786</t>
  </si>
  <si>
    <t>PA-MU-0460-01-009-0039195</t>
  </si>
  <si>
    <t>TELEFONO ALAMBRICO PANASONIC</t>
  </si>
  <si>
    <t>PA-MU-0460-27-012-0039196</t>
  </si>
  <si>
    <t>PA-MU-0460-27-012-0039197</t>
  </si>
  <si>
    <t>PA-MU-0460-27-012-0039198</t>
  </si>
  <si>
    <t>PA-MU-0460-27-012-0039199</t>
  </si>
  <si>
    <t>PA-MU-0460-27-012-0039200</t>
  </si>
  <si>
    <t>PA-MU-0460-27-012-0039201</t>
  </si>
  <si>
    <t>PA-MU-0460-27-012-0039202</t>
  </si>
  <si>
    <t>PA-MU-0460-27-012-0039203</t>
  </si>
  <si>
    <t>CAFETERA DE URNA 45 TAZAS HAMILTON BEACH</t>
  </si>
  <si>
    <t>PA-MU-0420-15-002-0039204</t>
  </si>
  <si>
    <t>Oficina de Presidencia</t>
  </si>
  <si>
    <t>PA-MU-0420-15-002-0039205</t>
  </si>
  <si>
    <t>PA-MU-0420-15-002-0039206</t>
  </si>
  <si>
    <t>PA-MU-0420-15-002-0039207</t>
  </si>
  <si>
    <t>PA-MU-0420-15-002-0039208</t>
  </si>
  <si>
    <t>CAFETERA PROGRAMABLE 12 TAZAS</t>
  </si>
  <si>
    <t>PA-MU-0420-15-002-0039209</t>
  </si>
  <si>
    <t>BOMBA CENTRIFUGA EVASN 3/4 HP MOTOR CON BOBINA  DE COBRE  A 110 VOLTS</t>
  </si>
  <si>
    <t>PA-MU-1860-29-147-0039210</t>
  </si>
  <si>
    <t>PA-MU-1860-29-147-0039211</t>
  </si>
  <si>
    <t>PA-MU-1860-29-147-0039212</t>
  </si>
  <si>
    <t>PA-MU-1860-29-147-0039213</t>
  </si>
  <si>
    <t>PA-MU-1860-29-147-0039214</t>
  </si>
  <si>
    <t>VIDEOPORTERO A COLOR DE 7" MONITOR Y FR NS:V0100312HN</t>
  </si>
  <si>
    <t>PA-MU-0460-01-319-0039215</t>
  </si>
  <si>
    <t>MOTO SOLDADORA A GASOLINA USO RUDO</t>
  </si>
  <si>
    <t>PA-MU-1860-29-118-0039216</t>
  </si>
  <si>
    <t>PA-MU-1860-29-118-0039217</t>
  </si>
  <si>
    <t>BOMBA CETRIFUCA EVASN 3/4 CON IMPULSOR POLICARBONATOY CABEZ CON FLUJO DE 150 LTS</t>
  </si>
  <si>
    <t>PA-MU-1860-29-147-0039218</t>
  </si>
  <si>
    <t>PA-MU-1860-29-147-0039219</t>
  </si>
  <si>
    <t>PA-MU-1860-29-147-0039220</t>
  </si>
  <si>
    <t>PA-MU-1860-29-147-0039221</t>
  </si>
  <si>
    <t>PA-MU-1860-29-147-0039222</t>
  </si>
  <si>
    <t>TABLON BLANCO PLEGABLE</t>
  </si>
  <si>
    <t>PA-MU-1860-29-147-0039223</t>
  </si>
  <si>
    <t>PA-MU-1860-29-147-0039224</t>
  </si>
  <si>
    <t>PA-MU-1860-29-147-0039225</t>
  </si>
  <si>
    <t>PA-MU-1860-29-147-0039226</t>
  </si>
  <si>
    <t>PA-MU-1860-29-147-0039227</t>
  </si>
  <si>
    <t>PA-MU-0470-02-048-0039228</t>
  </si>
  <si>
    <t>CORTA SETOS PROFESIONAL</t>
  </si>
  <si>
    <t>PA-MU-1860-21-020-0039229</t>
  </si>
  <si>
    <t>PA-MU-1860-21-020-0039230</t>
  </si>
  <si>
    <t>PA-MU-1860-21-020-0039231</t>
  </si>
  <si>
    <t>PA-MU-1860-21-020-0039232</t>
  </si>
  <si>
    <t>PA-MU-1860-21-020-0039233</t>
  </si>
  <si>
    <t>SOPLADORA PISTOLA</t>
  </si>
  <si>
    <t>PA-MU-1860-21-072-0039234</t>
  </si>
  <si>
    <t>PA-MU-1860-21-072-0039235</t>
  </si>
  <si>
    <t>PA-MU-1860-21-072-0039236</t>
  </si>
  <si>
    <t>PA-MU-1860-21-072-0039237</t>
  </si>
  <si>
    <t>PA-MU-1860-21-072-0039238</t>
  </si>
  <si>
    <t>DESBROZADORA DE GASOLINA</t>
  </si>
  <si>
    <t>PA-MU-1860-21-070-0039239</t>
  </si>
  <si>
    <t>PA-MU-1860-21-070-0039240</t>
  </si>
  <si>
    <t>PA-MU-1860-21-070-0039241</t>
  </si>
  <si>
    <t>PA-MU-1860-21-070-0039242</t>
  </si>
  <si>
    <t>PA-MU-1860-21-070-0039243</t>
  </si>
  <si>
    <t>PA-MU-1860-21-070-0039244</t>
  </si>
  <si>
    <t>PA-MU-1860-21-070-0039245</t>
  </si>
  <si>
    <t>PA-MU-1860-21-070-0039246</t>
  </si>
  <si>
    <t>PA-MU-1860-21-070-0039247</t>
  </si>
  <si>
    <t>PA-MU-1860-21-070-0039248</t>
  </si>
  <si>
    <t>HIDROLAVADORA EVANS HC12L27MG0700TH A GASOLINA</t>
  </si>
  <si>
    <t>PA-MU-1860-29-133-0039249</t>
  </si>
  <si>
    <t>PA-MU-1860-29-133-0039250</t>
  </si>
  <si>
    <t>PA-MU-1860-29-133-0039251</t>
  </si>
  <si>
    <t>ESMERILADORA ANGULAR 7" 17940 ESMA-7A1 1800W TRUPER</t>
  </si>
  <si>
    <t>PA-MU-1860-29-134-0039252</t>
  </si>
  <si>
    <t>PA-MU-1860-29-134-0039253</t>
  </si>
  <si>
    <t>IMPRESORA EPSON FX890 MATRIZ DE PUNTOS DE IMPACTO EN SERIE, 680 CPS</t>
  </si>
  <si>
    <t>PA-MU-0760-01-003-0039254</t>
  </si>
  <si>
    <t>Direccion de Contabilidad</t>
  </si>
  <si>
    <t>LAP TOP LENOVO THINKPAD T460</t>
  </si>
  <si>
    <t>PA-MU-0420-01-002-0039255</t>
  </si>
  <si>
    <t>PA-MU-0420-01-002-0039256</t>
  </si>
  <si>
    <t>PA-MU-0420-01-002-0039257</t>
  </si>
  <si>
    <t>PA-MU-0420-01-002-0039258</t>
  </si>
  <si>
    <t>MOTISERRA MULTIUSOS 45.7CC POTENCIA 2.1 KW/2.8HP</t>
  </si>
  <si>
    <t>PA-MU-1860-29-031-0039259</t>
  </si>
  <si>
    <t>PA-MU-1860-29-031-0039260</t>
  </si>
  <si>
    <t>PA-MU-1860-29-031-0039261</t>
  </si>
  <si>
    <t>DESBROZADORA  ROBUSTA 45.7 CC MANERAL TUBULAR P-2.1 KW/2.8 HP</t>
  </si>
  <si>
    <t>PA-MU-1860-29-070-0039262</t>
  </si>
  <si>
    <t>PA-MU-1860-29-070-0039263</t>
  </si>
  <si>
    <t>PA-MU-1860-29-070-0039264</t>
  </si>
  <si>
    <t>PA-MU-1860-29-070-0039265</t>
  </si>
  <si>
    <t>PA-MU-1860-29-070-0039266</t>
  </si>
  <si>
    <t>PA-MU-1860-29-070-0039267</t>
  </si>
  <si>
    <t>PA-MU-1860-29-070-0039268</t>
  </si>
  <si>
    <t>PA-MU-1860-29-070-0039269</t>
  </si>
  <si>
    <t>PA-MU-1860-29-070-0039270</t>
  </si>
  <si>
    <t>PA-MU-1860-29-070-0039271</t>
  </si>
  <si>
    <t>PA-MU-1860-29-070-0039272</t>
  </si>
  <si>
    <t>PA-MU-1860-29-070-0039273</t>
  </si>
  <si>
    <t>PA-MU-1860-29-070-0039274</t>
  </si>
  <si>
    <t>PA-MU-1860-29-070-0039275</t>
  </si>
  <si>
    <t>PA-MU-1860-29-070-0039276</t>
  </si>
  <si>
    <t>MOTOSIERRA ROBUSTA 50.1 CC POTENCIA 2.5 KW/3.35 HP</t>
  </si>
  <si>
    <t>PA-MU-1860-29-031-0039277</t>
  </si>
  <si>
    <t>PA-MU-1860-29-070-0039278</t>
  </si>
  <si>
    <t>PA-MU-1860-29-070-0039279</t>
  </si>
  <si>
    <t>PA-MU-1860-29-031-0039280</t>
  </si>
  <si>
    <t>PA-MU-1860-29-031-0039281</t>
  </si>
  <si>
    <t>PA-MU-1860-29-070-0039282</t>
  </si>
  <si>
    <t>PA-MU-1860-29-031-0039283</t>
  </si>
  <si>
    <t>PA-MU-1860-29-070-0039284</t>
  </si>
  <si>
    <t>PA-MU-1860-29-031-0039285</t>
  </si>
  <si>
    <t>ROTOMARTILLO STANLEY 1/2 700W SDH700BA</t>
  </si>
  <si>
    <t>PA-MU-1860-21-069-0039286</t>
  </si>
  <si>
    <t>PA-MU-1860-21-069-0039287</t>
  </si>
  <si>
    <t>PA-MU-1860-21-069-0039288</t>
  </si>
  <si>
    <t>CORTADORA DE METALES 14 2000W/3800RPM 2414NB</t>
  </si>
  <si>
    <t>PA-MU-1860-29-145-0039289</t>
  </si>
  <si>
    <t>PA-MU-1860-29-145-0039290</t>
  </si>
  <si>
    <t xml:space="preserve">NO BREAK </t>
  </si>
  <si>
    <t>PA-MU-0740-01-007-0039291</t>
  </si>
  <si>
    <t>Direccion de Catastro</t>
  </si>
  <si>
    <t>PA-MU-0740-01-007-0039292</t>
  </si>
  <si>
    <t>PA-MU-0740-01-007-0039293</t>
  </si>
  <si>
    <t>PA-MU-0740-01-007-0039294</t>
  </si>
  <si>
    <t>PA-MU-0740-01-007-0039295</t>
  </si>
  <si>
    <t>PA-MU-0740-01-007-0039296</t>
  </si>
  <si>
    <t>PA-MU-0740-01-007-0039297</t>
  </si>
  <si>
    <t>PA-MU-0740-01-007-0039298</t>
  </si>
  <si>
    <t>PA-MU-0740-01-007-0039299</t>
  </si>
  <si>
    <t>PA-MU-0740-01-007-0039300</t>
  </si>
  <si>
    <t>PA-MU-0740-01-007-0039301</t>
  </si>
  <si>
    <t>PA-MU-0740-01-007-0039302</t>
  </si>
  <si>
    <t>PA-MU-0740-01-007-0039303</t>
  </si>
  <si>
    <t>PA-MU-0740-01-007-0039304</t>
  </si>
  <si>
    <t>PA-MU-0740-01-007-0039305</t>
  </si>
  <si>
    <t>PA-MU-0740-01-007-0039306</t>
  </si>
  <si>
    <t>PA-MU-0740-01-007-0039307</t>
  </si>
  <si>
    <t>PA-MU-0740-01-007-0039308</t>
  </si>
  <si>
    <t>PA-MU-0740-01-007-0039309</t>
  </si>
  <si>
    <t>PA-MU-0740-01-007-0039310</t>
  </si>
  <si>
    <t>PA-MU-0740-01-007-0039311</t>
  </si>
  <si>
    <t>PA-MU-0740-01-007-0039312</t>
  </si>
  <si>
    <t>PA-MU-0740-01-007-0039313</t>
  </si>
  <si>
    <t>PA-MU-0740-01-007-0039314</t>
  </si>
  <si>
    <t>PA-MU-0740-01-007-0039315</t>
  </si>
  <si>
    <t>PA-MU-0740-01-007-0039316</t>
  </si>
  <si>
    <t>PA-MU-0740-01-007-0039317</t>
  </si>
  <si>
    <t>PA-MU-0740-01-007-0039318</t>
  </si>
  <si>
    <t>PA-MU-0740-01-007-0039319</t>
  </si>
  <si>
    <t>PA-MU-0740-01-007-0039320</t>
  </si>
  <si>
    <t>PA-MU-0740-01-007-0039321</t>
  </si>
  <si>
    <t>PA-MU-0740-01-007-0039322</t>
  </si>
  <si>
    <t>PA-MU-0740-01-007-0039323</t>
  </si>
  <si>
    <t>PA-MU-0740-01-007-0039324</t>
  </si>
  <si>
    <t>PA-MU-0740-01-007-0039325</t>
  </si>
  <si>
    <t>TOLDO CON LONA  DE 6X6</t>
  </si>
  <si>
    <t>PA-MU--0850-29-129-0039326</t>
  </si>
  <si>
    <t>PA-MU--0850-29-129-0039327</t>
  </si>
  <si>
    <t>PA-MU--0850-29-129-0039328</t>
  </si>
  <si>
    <t>PA-MU--0850-29-129-0039329</t>
  </si>
  <si>
    <t>ESTANTE DE ALAMBRE TRINITY</t>
  </si>
  <si>
    <t>PA-MU-0470-29-127-0039330</t>
  </si>
  <si>
    <t>VITRINA / CON 2 PUERTAS Y 2CAJONES</t>
  </si>
  <si>
    <t>PA-MU-1510-02-046-0016170</t>
  </si>
  <si>
    <t>16170</t>
  </si>
  <si>
    <t>VITRINA / METAL  CON CRISTAL PARA INSTRUMENTAL AREA DE RAYOS X</t>
  </si>
  <si>
    <t>PA-MU-1510-02-046-0016169</t>
  </si>
  <si>
    <t>16169</t>
  </si>
  <si>
    <t>GATO PATIN 5 TONELADS</t>
  </si>
  <si>
    <t>PA-MU-1510-07-008-0039333</t>
  </si>
  <si>
    <t>COMPRESOR DE AIRE PORTATIL</t>
  </si>
  <si>
    <t>PA-MU-1510-07-008-0039334</t>
  </si>
  <si>
    <t>GATO HIDRAULICO DE BOTELLA GTE-20 20 T TAMER</t>
  </si>
  <si>
    <t>PA-MU-1510-07-008-0039335</t>
  </si>
  <si>
    <t>Mod. Maquinaria</t>
  </si>
  <si>
    <t>COMPRESOR A GASOLINA 13HP 114L CG-1314 OAKLAND 4 TIEMPOS</t>
  </si>
  <si>
    <t>PA-MU-1510-07-008-0039336</t>
  </si>
  <si>
    <t>PISTOLA NEU 1/2 510PIE/LB TWIN HM</t>
  </si>
  <si>
    <t>PA-MU-1510-07-008-0039337</t>
  </si>
  <si>
    <t>TANQUE DE AIRE COMPRIMIDO TAC-22 22L MIKELS MIKTAC -22</t>
  </si>
  <si>
    <t>PA-MU-1510-07-008-0039338</t>
  </si>
  <si>
    <t>MULTIMETRO AUTOMOTRIZ</t>
  </si>
  <si>
    <t>PA-MU-1510-07-008-0039339</t>
  </si>
  <si>
    <t>PISTOLA DE IMPACTO DE 1/2</t>
  </si>
  <si>
    <t>PA-MU-1510-07-008-0039340</t>
  </si>
  <si>
    <t>SECCIONADOR PORTATIL  CON ACCESORIOS PARA REPARAR LLANTAS DE CAMIÓN</t>
  </si>
  <si>
    <t>PA-MU-1510-07-008-0039341</t>
  </si>
  <si>
    <t>BASUCA DESPEGADOR DE GOLPES PARA LLANTAS DE CAMIÓN</t>
  </si>
  <si>
    <t>PA-MU-1510-07-008-0039342</t>
  </si>
  <si>
    <t>HIDROLAVADORA KARCHER K5 2000PSI ELECT KAR 1.180-582.0</t>
  </si>
  <si>
    <t>PA-MU-1510-29-011-0039343</t>
  </si>
  <si>
    <t>MOTOSIERRA MPOWER YD580 62 CC 24"</t>
  </si>
  <si>
    <t>PA-MU-1040-29-031-0039344</t>
  </si>
  <si>
    <t>Reaprovechamiento de Residuos Organicos</t>
  </si>
  <si>
    <t>PA-MU-1040-29-031-0039345</t>
  </si>
  <si>
    <t>PA-MU-1040-29-031-0039346</t>
  </si>
  <si>
    <t>RACK METALICO GALVANIZADO CAP. 160 KILOS, 4 NIVELES</t>
  </si>
  <si>
    <t>PA-MU-0610-02-022-0039347</t>
  </si>
  <si>
    <t>PA-MU-0610-02-022-0039348</t>
  </si>
  <si>
    <t>PA-MU-0610-02-022-0039349</t>
  </si>
  <si>
    <t>PA-MU-0610-02-022-0039350</t>
  </si>
  <si>
    <t>PA-MU-0610-02-022-0039351</t>
  </si>
  <si>
    <t>PA-MU-0610-02-022-0039352</t>
  </si>
  <si>
    <t>PA-MU-0610-02-022-0039353</t>
  </si>
  <si>
    <t>PA-MU-0610-02-022-0039354</t>
  </si>
  <si>
    <t>PA-MU-0610-02-022-0039355</t>
  </si>
  <si>
    <t>PA-MU-0610-02-022-0039356</t>
  </si>
  <si>
    <t>PA-MU-0610-02-022-0039357</t>
  </si>
  <si>
    <t>PA-MU-0610-02-022-0039358</t>
  </si>
  <si>
    <t>PA-MU-0610-02-022-0039359</t>
  </si>
  <si>
    <t>PA-MU-0610-02-022-0039360</t>
  </si>
  <si>
    <t>PA-MU-0610-02-022-0039361</t>
  </si>
  <si>
    <t>PA-MU-0610-02-022-0039362</t>
  </si>
  <si>
    <t>PA-MU-0610-02-022-0039363</t>
  </si>
  <si>
    <t>PA-MU-0610-02-022-0039364</t>
  </si>
  <si>
    <t>PA-MU-0610-02-022-0039365</t>
  </si>
  <si>
    <t>PA-MU-0610-02-022-0039366</t>
  </si>
  <si>
    <t>PA-MU-0610-02-022-0039367</t>
  </si>
  <si>
    <t>PA-MU-0610-02-022-0039368</t>
  </si>
  <si>
    <t>PA-MU-0610-02-022-0039369</t>
  </si>
  <si>
    <t>PA-MU-0610-02-022-0039370</t>
  </si>
  <si>
    <t>PA-MU-0610-02-022-0039371</t>
  </si>
  <si>
    <t>PA-MU-0610-02-022-0039372</t>
  </si>
  <si>
    <t>PA-MU-0610-02-022-0039373</t>
  </si>
  <si>
    <t>PA-MU-0610-02-022-0039374</t>
  </si>
  <si>
    <t>PA-MU-0610-02-022-0039375</t>
  </si>
  <si>
    <t>PA-MU-0610-02-022-0039376</t>
  </si>
  <si>
    <t>PA-MU-0610-02-022-0039377</t>
  </si>
  <si>
    <t>PA-MU-0610-02-022-0039378</t>
  </si>
  <si>
    <t>PA-MU-0610-02-022-0039379</t>
  </si>
  <si>
    <t>PA-MU-0610-02-022-0039380</t>
  </si>
  <si>
    <t>PA-MU-0610-02-022-0039381</t>
  </si>
  <si>
    <t>PA-MU-0610-02-022-0039382</t>
  </si>
  <si>
    <t>PA-MU-0610-02-022-0039383</t>
  </si>
  <si>
    <t>PA-MU-0610-02-022-0039384</t>
  </si>
  <si>
    <t>PA-MU-0610-02-022-0039385</t>
  </si>
  <si>
    <t>PA-MU-0610-02-022-0039386</t>
  </si>
  <si>
    <t>PA-MU-0610-02-022-0039387</t>
  </si>
  <si>
    <t>PA-MU-0610-02-022-0039388</t>
  </si>
  <si>
    <t>PA-MU-0610-02-022-0039389</t>
  </si>
  <si>
    <t>PA-MU-0610-02-022-0039390</t>
  </si>
  <si>
    <t>PA-MU-0610-02-022-0039391</t>
  </si>
  <si>
    <t>PA-MU-0610-02-022-0039392</t>
  </si>
  <si>
    <t>PA-MU-0610-02-022-0039393</t>
  </si>
  <si>
    <t>PA-MU-0610-02-022-0039394</t>
  </si>
  <si>
    <t>PA-MU-0610-02-022-0039395</t>
  </si>
  <si>
    <t>PA-MU-0610-02-022-0039396</t>
  </si>
  <si>
    <t>BOMBA DE SUCCION EQUIPO DE RIEGO ANTARIX PARA LODOS C/KOHLER 14HP</t>
  </si>
  <si>
    <t>PA-MU-1710-29-030-0039397</t>
  </si>
  <si>
    <t>PA-MU-1710-29-030-0039398</t>
  </si>
  <si>
    <t>ROTOMARTILLO INDUSTRIAL 900W</t>
  </si>
  <si>
    <t>PA-MU-0460-21-069-0039399</t>
  </si>
  <si>
    <t>TECLADO LOGITECH K120 USB</t>
  </si>
  <si>
    <t>PA-MU-0460-01-005-0039400</t>
  </si>
  <si>
    <t>PA-MU-0460-01-005-0039401</t>
  </si>
  <si>
    <t>PA-MU-0460-01-005-0039402</t>
  </si>
  <si>
    <t>PA-MU-0460-01-005-0039403</t>
  </si>
  <si>
    <t>PA-MU-0460-01-005-0039404</t>
  </si>
  <si>
    <t>PA-MU-0460-01-005-0039405</t>
  </si>
  <si>
    <t>PA-MU-0460-01-005-0039406</t>
  </si>
  <si>
    <t>PA-MU-0460-01-005-0039407</t>
  </si>
  <si>
    <t>PA-MU-0460-01-005-0039408</t>
  </si>
  <si>
    <t>PA-MU-0460-01-005-0039409</t>
  </si>
  <si>
    <t>PA-MU-0460-01-005-0039410</t>
  </si>
  <si>
    <t>PA-MU-0460-01-005-0039411</t>
  </si>
  <si>
    <t>PA-MU-0460-01-005-0039412</t>
  </si>
  <si>
    <t>PA-MU-0460-01-005-0039413</t>
  </si>
  <si>
    <t>PA-MU-0460-01-005-0039414</t>
  </si>
  <si>
    <t>PA-MU-0460-01-005-0039415</t>
  </si>
  <si>
    <t>PA-MU-0460-01-005-0039416</t>
  </si>
  <si>
    <t>PA-MU-0460-01-005-0039417</t>
  </si>
  <si>
    <t>PA-MU-0460-01-005-0039418</t>
  </si>
  <si>
    <t>PA-MU-0460-01-005-0039419</t>
  </si>
  <si>
    <t>PA-MU-0460-01-005-0039420</t>
  </si>
  <si>
    <t>PA-MU-0460-01-005-0039421</t>
  </si>
  <si>
    <t>PA-MU-0460-01-005-0039422</t>
  </si>
  <si>
    <t>PA-MU-0460-01-005-0039423</t>
  </si>
  <si>
    <t>PA-MU-0460-01-005-0039424</t>
  </si>
  <si>
    <t>PA-MU-0460-01-005-0039425</t>
  </si>
  <si>
    <t>PA-MU-0460-01-005-0039426</t>
  </si>
  <si>
    <t>PA-MU-0460-01-005-0039427</t>
  </si>
  <si>
    <t>PA-MU-0460-01-005-0039428</t>
  </si>
  <si>
    <t>PA-MU-0460-01-005-0039429</t>
  </si>
  <si>
    <t>PA-MU-0460-01-005-0039430</t>
  </si>
  <si>
    <t>PA-MU-0460-01-005-0039431</t>
  </si>
  <si>
    <t>PA-MU-0460-01-005-0039432</t>
  </si>
  <si>
    <t>PA-MU-0460-01-005-0039433</t>
  </si>
  <si>
    <t>PA-MU-0460-01-005-0039434</t>
  </si>
  <si>
    <t>PA-MU-0460-01-005-0039435</t>
  </si>
  <si>
    <t>PA-MU-0460-01-005-0039436</t>
  </si>
  <si>
    <t>PA-MU-0460-01-005-0039437</t>
  </si>
  <si>
    <t>PA-MU-0460-01-005-0039438</t>
  </si>
  <si>
    <t>PA-MU-0460-01-005-0039439</t>
  </si>
  <si>
    <t>DIADEMA C5210 PLANTRONICS IDYKTL</t>
  </si>
  <si>
    <t>PA-MU-0460-01-030-0039441</t>
  </si>
  <si>
    <t>PA-MU-0460-01-030-0039442</t>
  </si>
  <si>
    <t>PA-MU-0460-01-030-0039443</t>
  </si>
  <si>
    <t>PA-MU-0460-01-030-0039444</t>
  </si>
  <si>
    <t>MOUSE LOGITECH USB USO RUDO</t>
  </si>
  <si>
    <t>PA-MU-0460-01-030-0039445</t>
  </si>
  <si>
    <t>PA-MU-0460-01-104-0039445</t>
  </si>
  <si>
    <t>PA-MU-0460-01-104-0039446</t>
  </si>
  <si>
    <t>PA-MU-0460-01-104-0039447</t>
  </si>
  <si>
    <t>PA-MU-0460-01-104-0039448</t>
  </si>
  <si>
    <t>PA-MU-0460-01-104-0039449</t>
  </si>
  <si>
    <t>PA-MU-0460-01-104-0039450</t>
  </si>
  <si>
    <t>PA-MU-0460-01-006-0039451</t>
  </si>
  <si>
    <t>PA-MU-0460-01-006-0039452</t>
  </si>
  <si>
    <t>PA-MU-0460-01-006-0039453</t>
  </si>
  <si>
    <t>PA-MU-0460-01-006-0039454</t>
  </si>
  <si>
    <t>PA-MU-0460-01-006-0039455</t>
  </si>
  <si>
    <t>PA-MU-0460-01-006-0039456</t>
  </si>
  <si>
    <t>PA-MU-0460-01-006-0039457</t>
  </si>
  <si>
    <t>PA-MU-0460-01-006-0039458</t>
  </si>
  <si>
    <t>PA-MU-0460-01-006-0039459</t>
  </si>
  <si>
    <t>PA-MU-0460-01-006-0039460</t>
  </si>
  <si>
    <t>PA-MU-0460-01-006-0039461</t>
  </si>
  <si>
    <t>PA-MU-0460-01-006-0039462</t>
  </si>
  <si>
    <t>PA-MU-0460-01-006-0039463</t>
  </si>
  <si>
    <t>PA-MU-0460-01-006-0039464</t>
  </si>
  <si>
    <t>PA-MU-0460-01-006-0039465</t>
  </si>
  <si>
    <t>PA-MU-0460-01-006-0039466</t>
  </si>
  <si>
    <t>PA-MU-0460-01-006-0039467</t>
  </si>
  <si>
    <t>PA-MU-0460-01-006-0039468</t>
  </si>
  <si>
    <t>PA-MU-0460-01-006-0039469</t>
  </si>
  <si>
    <t>PA-MU-0460-01-006-0039470</t>
  </si>
  <si>
    <t>PA-MU-0460-01-006-0039471</t>
  </si>
  <si>
    <t>PA-MU-0460-01-006-0039472</t>
  </si>
  <si>
    <t>PA-MU-0460-01-006-0039473</t>
  </si>
  <si>
    <t>PA-MU-0460-01-006-0039474</t>
  </si>
  <si>
    <t>PA-MU-0460-01-006-0039475</t>
  </si>
  <si>
    <t>PA-MU-0460-01-006-0039476</t>
  </si>
  <si>
    <t>PA-MU-0460-01-006-0039477</t>
  </si>
  <si>
    <t>PA-MU-0460-01-006-0039478</t>
  </si>
  <si>
    <t>PA-MU-0460-01-006-0039479</t>
  </si>
  <si>
    <t>PA-MU-0460-01-006-0039480</t>
  </si>
  <si>
    <t>PA-MU-0460-01-006-0039481</t>
  </si>
  <si>
    <t>PA-MU-0460-01-006-0039482</t>
  </si>
  <si>
    <t>PA-MU-0460-01-006-0039483</t>
  </si>
  <si>
    <t>PA-MU-0460-01-006-0039484</t>
  </si>
  <si>
    <t>PA-MU-0460-01-006-0039485</t>
  </si>
  <si>
    <t>PA-MU-0460-01-006-0039486</t>
  </si>
  <si>
    <t>PA-MU-0460-01-006-0039487</t>
  </si>
  <si>
    <t>PA-MU-0460-01-006-0039488</t>
  </si>
  <si>
    <t>PA-MU-0460-01-006-0039489</t>
  </si>
  <si>
    <t>PA-MU-0460-01-006-0039490</t>
  </si>
  <si>
    <t>PA-MU-0460-01-006-0039491</t>
  </si>
  <si>
    <t>PA-MU-0460-01-006-0039492</t>
  </si>
  <si>
    <t>PA-MU-0460-01-006-0039493</t>
  </si>
  <si>
    <t>PA-MU-0460-01-006-0039494</t>
  </si>
  <si>
    <t>PA-MU-0460-01-006-0039495</t>
  </si>
  <si>
    <t>PA-MU-0460-01-006-0039496</t>
  </si>
  <si>
    <t>PA-MU-0460-01-006-0039497</t>
  </si>
  <si>
    <t>PA-MU-0460-01-006-0039498</t>
  </si>
  <si>
    <t>PA-MU-0460-01-006-0039499</t>
  </si>
  <si>
    <t>PA-MU-0460-01-006-0039500</t>
  </si>
  <si>
    <t>PA-MU-0460-01-006-0039501</t>
  </si>
  <si>
    <t>PA-MU-0460-01-006-0039502</t>
  </si>
  <si>
    <t>PA-MU-0460-01-006-0039503</t>
  </si>
  <si>
    <t>PLATAFORMA DE CORTE 48"</t>
  </si>
  <si>
    <t>PA-MU-1860-21-209-0039504</t>
  </si>
  <si>
    <t>POSICIONADOR EN V PARA CIRUGIA CON REFUERZOS Y TAPON, 90CM X 37CM X 10CM</t>
  </si>
  <si>
    <t>PA-MU-1510-07-127-0039505</t>
  </si>
  <si>
    <t>PA-MU-1510-07-127-0039506</t>
  </si>
  <si>
    <t>MOTOSIERRA TELESCOPICA HUSQVARNA 525PTS</t>
  </si>
  <si>
    <t>PA-MU-1860-29-031-0039507</t>
  </si>
  <si>
    <t>MOTOSIERRA PROFESIONAL 72.2 CC</t>
  </si>
  <si>
    <t>PA-MU-1860-29-031-0039508</t>
  </si>
  <si>
    <t>DISCO DURO SEAGATE 2TB USB 3.0 PORTATIL NS:NAAT00498</t>
  </si>
  <si>
    <t>PA-MU-0460-01-049-0039509</t>
  </si>
  <si>
    <t>DISCO DURO SEAGATE 2TB USB 3.0 PORTATIL NS:NAAT004L8</t>
  </si>
  <si>
    <t>PA-MU-0460-01-049-0039510</t>
  </si>
  <si>
    <t>DISCO DURO SEAGATE 2TB USB 3.0 PORTATIL NS:NAC25RZP</t>
  </si>
  <si>
    <t>PA-MU-0460-01-049-0039511</t>
  </si>
  <si>
    <t>DISCO DURO SEAGATE 2TB USB 3.0 PORTATIL NS:NAATW4CM</t>
  </si>
  <si>
    <t>PA-MU-0460-01-049-0039512</t>
  </si>
  <si>
    <t>DISCO DURO SEAGATE 2TB USB 3.0 PORTATIL NS:NAC25R89</t>
  </si>
  <si>
    <t>PA-MU-0460-01-049-0039513</t>
  </si>
  <si>
    <t>TRAZADORA, RASTRADORA DE CABLES REMOTO MOD. SUG R171050</t>
  </si>
  <si>
    <t>PA-MU-0460-01-009-0039514</t>
  </si>
  <si>
    <t>LETRERO  "TLAJOMULCO"</t>
  </si>
  <si>
    <t>PA-MU-0470-29-000-0039515</t>
  </si>
  <si>
    <t>CHICHARRA ELECTRICA PARA ARREAR EL GANADO  JOLT</t>
  </si>
  <si>
    <t>PA-MU-1010-29-019-0039516</t>
  </si>
  <si>
    <t>Escuela de Charreria</t>
  </si>
  <si>
    <t>DISCO DURO EXTERNO VERBATIM</t>
  </si>
  <si>
    <t>PA-MU-1510-01-049-0039517</t>
  </si>
  <si>
    <t>PIEZA DE MANO ODONTOLOGICA</t>
  </si>
  <si>
    <t>PA-MU-1510-07-109-0039518</t>
  </si>
  <si>
    <t>CPU LENOVO MOD: MJFC6WE</t>
  </si>
  <si>
    <t>PA-MU-1510-01-010-0039519</t>
  </si>
  <si>
    <t>PA-MU-1510-01-010-0039520</t>
  </si>
  <si>
    <t>NO BREAK UPS  CYBERPOWER PR1500, PERP 1500VA/1050W, LCD, SENOID PURA, TORRE NS: PYTLQ2000115</t>
  </si>
  <si>
    <t>PA-MU-0460-01-007-0039521</t>
  </si>
  <si>
    <t>ARCHIVER VERTICAL 2 GAVETAS CON CHAPA, FRENTE 47 CM POR 60 CM DE FONDO POR 67 CM ALTURA</t>
  </si>
  <si>
    <t>PA-MU-1410-02-063-0039522</t>
  </si>
  <si>
    <t>PA-MU-1410-02-063-0039523</t>
  </si>
  <si>
    <t>BAFLE AMPLIFICADOR 15" MSA5715 POTENCIA DE AUDIO DE 25,000W PMPO/25W RMS</t>
  </si>
  <si>
    <t>PA-MU-1162-28-025-0039524</t>
  </si>
  <si>
    <t>MICROFONO INALAMBRICO STEREN WR-030 ALCANCE DE HASTA 40 MTS CON RECEPTOR CON ANTENA</t>
  </si>
  <si>
    <t>PA-MU-1162-28-003-0039525</t>
  </si>
  <si>
    <t>PA-MU-1162-28-025-0039526</t>
  </si>
  <si>
    <t>PA-MU-1162-28-003-0039527</t>
  </si>
  <si>
    <t>PA-MU-1162-28-025-0039528</t>
  </si>
  <si>
    <t>PA-MU-1162-28-003-0039529</t>
  </si>
  <si>
    <t>PA-MU-1162-28-003-0039530</t>
  </si>
  <si>
    <t>PIZARRON BLANCO ESCO 120 X 90 C/BASTIDOR</t>
  </si>
  <si>
    <t>PA-MU-1162-28-006-0039531</t>
  </si>
  <si>
    <t>PA-MU-1162-28-006-0039532</t>
  </si>
  <si>
    <t>PA-MU-1162-28-006-0039533</t>
  </si>
  <si>
    <t>PA-MU-1162-28-006-0039534</t>
  </si>
  <si>
    <t>SET DE VAYAS DE ACERO INOXIDABLE 120 PZAS DE POPOTILLO DE 2.15 METROS DE LARGO X 1.10 CM DE ALTO CON GANCHO LATERIAL</t>
  </si>
  <si>
    <t>PA-MU-0750-29-010-0039535</t>
  </si>
  <si>
    <t>Dirección de Administracion de Bienes Municipales</t>
  </si>
  <si>
    <t>PA-MU-1162-02-006-0039536</t>
  </si>
  <si>
    <t>PA-MU-1162-02-006-0039537</t>
  </si>
  <si>
    <t>PA-MU-1162-02-006-0039538</t>
  </si>
  <si>
    <t>PA-MU-1162-02-006-0039539</t>
  </si>
  <si>
    <t>PA-MU-1162-02-006-0039540</t>
  </si>
  <si>
    <t>PA-MU-1162-02-006-0039541</t>
  </si>
  <si>
    <t>TOLDO BLANCO 3 X 6 MTS CON CORTINAS, TUBERIA EN TUBO REDONDO, LAMINA 18 GALVANIZADO, LONA BLACKOUT 680 FORTOFLEX, 4 ANCLAS</t>
  </si>
  <si>
    <t>PA-MU-0750-29-129-0039542</t>
  </si>
  <si>
    <t>TOLDO BLANCO 12 X 18MTS TIPO ARABE, TUBO REDONDO, CEDULA 30 LIGERO GALVANIZADO, LONA BLACKOUT 680 FORTOFLEX</t>
  </si>
  <si>
    <t>PA-MU-0750-29-129-0039543</t>
  </si>
  <si>
    <t>SILLA DE RUEDAS BASICA MARCA REACTIV</t>
  </si>
  <si>
    <t>PA-MU-0750-07-008-0039544</t>
  </si>
  <si>
    <t>PA-MU-0750-07-008-0039545</t>
  </si>
  <si>
    <t>PA-MU-0750-07-008-0039546</t>
  </si>
  <si>
    <t>PA-MU-0750-07-008-0039547</t>
  </si>
  <si>
    <t>PA-MU-0750-07-008-0039548</t>
  </si>
  <si>
    <t>PA-MU-0420-29-181-0039549</t>
  </si>
  <si>
    <t>PA-MU-0420-29-181-0039550</t>
  </si>
  <si>
    <t>TOLDO TIPO ARABE DE 6X12 MTS, LONA EN BLACKOUT 680 FORTOPLEX</t>
  </si>
  <si>
    <t>PA-MU-0750-29-129-0039551</t>
  </si>
  <si>
    <t>BOMBA DE SUCCION ELECTRICA, PERIFERICA PARA AGUA DE 1HP, FLUJO DE 50LT/MIN</t>
  </si>
  <si>
    <t>PA-MU-1510-29-030-0039552</t>
  </si>
  <si>
    <t>LAP TOP DELL LATITUD 15.6 INTEL CORE ¡5 1135G7</t>
  </si>
  <si>
    <t>PA-MU-0460-01-002-0039553</t>
  </si>
  <si>
    <t>RADIO PORTATIL</t>
  </si>
  <si>
    <t>PA-MU-1710-27-003-0039554</t>
  </si>
  <si>
    <t>PA-MU-1710-27-003-0039555</t>
  </si>
  <si>
    <t>PA-MU-1710-27-003-0039556</t>
  </si>
  <si>
    <t>PA-MU-1710-27-003-0039557</t>
  </si>
  <si>
    <t>PA-MU-1710-27-003-0039558</t>
  </si>
  <si>
    <t>PA-MU-1710-27-003-0039559</t>
  </si>
  <si>
    <t>PA-MU-1710-27-003-0039560</t>
  </si>
  <si>
    <t>PA-MU-1710-27-003-0039561</t>
  </si>
  <si>
    <t>PA-MU-1710-27-003-0039562</t>
  </si>
  <si>
    <t>PA-MU-1710-27-003-0039563</t>
  </si>
  <si>
    <t>PA-MU-1710-27-003-0039564</t>
  </si>
  <si>
    <t>PA-MU-1710-27-003-0039565</t>
  </si>
  <si>
    <t>PA-MU-1710-27-003-0039566</t>
  </si>
  <si>
    <t>PA-MU-1710-27-003-0039567</t>
  </si>
  <si>
    <t>PA-MU-1710-27-003-0039568</t>
  </si>
  <si>
    <t>PA-MU-1710-27-003-0039569</t>
  </si>
  <si>
    <t>PA-MU-1710-27-003-0039570</t>
  </si>
  <si>
    <t>PA-MU-1710-27-003-0039571</t>
  </si>
  <si>
    <t>PA-MU-1710-27-003-0039572</t>
  </si>
  <si>
    <t>PA-MU-1710-27-003-0039573</t>
  </si>
  <si>
    <t>PA-MU-1710-27-003-0039574</t>
  </si>
  <si>
    <t>PA-MU-1710-27-003-0039575</t>
  </si>
  <si>
    <t>PA-MU-1710-27-003-0039576</t>
  </si>
  <si>
    <t>PA-MU-1710-27-003-0039577</t>
  </si>
  <si>
    <t>PA-MU-1710-27-003-0039578</t>
  </si>
  <si>
    <t>PA-MU-1710-27-003-0039579</t>
  </si>
  <si>
    <t>PA-MU-1710-27-003-0039580</t>
  </si>
  <si>
    <t>PA-MU-1710-27-003-0039581</t>
  </si>
  <si>
    <t>PA-MU-1710-27-003-0039582</t>
  </si>
  <si>
    <t>PA-MU-1710-27-003-0039583</t>
  </si>
  <si>
    <t>TRITURADORA COLOR BLANCO NS:44101603</t>
  </si>
  <si>
    <t>PA-MU-0760-02-006-0039584</t>
  </si>
  <si>
    <t>DISPOSITIVO ELECTRICO DE GEOLOCALIZACION</t>
  </si>
  <si>
    <t>PA-MU-0760-02-006-0039585</t>
  </si>
  <si>
    <t>PA-MU-0760-02-006-0039586</t>
  </si>
  <si>
    <t>PA-MU-0760-02-006-0039587</t>
  </si>
  <si>
    <t>PA-MU-0760-02-006-0039588</t>
  </si>
  <si>
    <t>PA-MU-0760-02-006-0039589</t>
  </si>
  <si>
    <t>PA-MU-0760-02-006-0039590</t>
  </si>
  <si>
    <t>PA-MU-0760-02-006-0039591</t>
  </si>
  <si>
    <t>PA-MU-0760-02-006-0039592</t>
  </si>
  <si>
    <t>PA-MU-0760-02-006-0039593</t>
  </si>
  <si>
    <t>PA-MU-0760-02-006-0039594</t>
  </si>
  <si>
    <t>PA-MU-0760-02-006-0039595</t>
  </si>
  <si>
    <t>PA-MU-0760-02-006-0039596</t>
  </si>
  <si>
    <t>PA-MU-0760-02-006-0039597</t>
  </si>
  <si>
    <t>PA-MU-0760-02-006-0039598</t>
  </si>
  <si>
    <t>PA-MU-0760-02-006-0039599</t>
  </si>
  <si>
    <t>PA-MU-0760-02-006-0039600</t>
  </si>
  <si>
    <t>PA-MU-0760-02-006-0039601</t>
  </si>
  <si>
    <t>PA-MU-0760-02-006-0039602</t>
  </si>
  <si>
    <t>PA-MU-0760-02-006-0039603</t>
  </si>
  <si>
    <t>PA-MU-0760-02-006-0039604</t>
  </si>
  <si>
    <t>PA-MU-0760-02-006-0039605</t>
  </si>
  <si>
    <t>PA-MU-0760-02-006-0039606</t>
  </si>
  <si>
    <t>PA-MU-0760-02-006-0039607</t>
  </si>
  <si>
    <t>PA-MU-0760-02-006-0039608</t>
  </si>
  <si>
    <t>PA-MU-0760-02-006-0039609</t>
  </si>
  <si>
    <t>PA-MU-0760-02-006-0039610</t>
  </si>
  <si>
    <t>PA-MU-0760-02-006-0039611</t>
  </si>
  <si>
    <t>PA-MU-0760-02-006-0039612</t>
  </si>
  <si>
    <t>PA-MU-0760-02-006-0039613</t>
  </si>
  <si>
    <t>PA-MU-0760-02-006-0039614</t>
  </si>
  <si>
    <t>PA-MU-0760-02-006-0039615</t>
  </si>
  <si>
    <t>PA-MU-0760-02-006-0039616</t>
  </si>
  <si>
    <t>PA-MU-0760-02-006-0039617</t>
  </si>
  <si>
    <t>PA-MU-0760-02-006-0039618</t>
  </si>
  <si>
    <t>PA-MU-0760-02-006-0039619</t>
  </si>
  <si>
    <t>PA-MU-0760-02-006-0039620</t>
  </si>
  <si>
    <t>PA-MU-0760-02-006-0039621</t>
  </si>
  <si>
    <t>PA-MU-0760-02-006-0039622</t>
  </si>
  <si>
    <t>PA-MU-0760-02-006-0039623</t>
  </si>
  <si>
    <t>PA-MU-0760-02-006-0039624</t>
  </si>
  <si>
    <t>PA-MU-0760-02-006-0039625</t>
  </si>
  <si>
    <t>PA-MU-0760-02-006-0039626</t>
  </si>
  <si>
    <t>PA-MU-0760-02-006-0039627</t>
  </si>
  <si>
    <t>PA-MU-0760-02-006-0039628</t>
  </si>
  <si>
    <t>PA-MU-0760-02-006-0039629</t>
  </si>
  <si>
    <t>PA-MU-0760-02-006-0039630</t>
  </si>
  <si>
    <t>PA-MU-0760-02-006-0039631</t>
  </si>
  <si>
    <t>PA-MU-0760-02-006-0039632</t>
  </si>
  <si>
    <t>PA-MU-0760-02-006-0039633</t>
  </si>
  <si>
    <t>PA-MU-0760-02-006-0039634</t>
  </si>
  <si>
    <t>PA-MU-0760-02-006-0039635</t>
  </si>
  <si>
    <t>PA-MU-0760-02-006-0039636</t>
  </si>
  <si>
    <t>PA-MU-0760-02-006-0039637</t>
  </si>
  <si>
    <t>PA-MU-0760-02-006-0039638</t>
  </si>
  <si>
    <t>PA-MU-0760-02-006-0039639</t>
  </si>
  <si>
    <t>PA-MU-0760-02-006-0039640</t>
  </si>
  <si>
    <t>PA-MU-0760-02-006-0039641</t>
  </si>
  <si>
    <t>PA-MU-0760-02-006-0039642</t>
  </si>
  <si>
    <t>PA-MU-0760-02-006-0039643</t>
  </si>
  <si>
    <t>PA-MU-0760-02-006-0039644</t>
  </si>
  <si>
    <t>PA-MU-0760-02-006-0039645</t>
  </si>
  <si>
    <t>PA-MU-0760-02-006-0039646</t>
  </si>
  <si>
    <t>PA-MU-0760-02-006-0039647</t>
  </si>
  <si>
    <t>GPS MULTI-CONSTELLATION GNSS RECEIVER</t>
  </si>
  <si>
    <t>PA-MU-460-29-093-0039648</t>
  </si>
  <si>
    <t>PA-MU-460-29-093-0039649</t>
  </si>
  <si>
    <t>PA-MU-0460-01-049-0039650</t>
  </si>
  <si>
    <t>PA-MU-0460-01-049-0039651</t>
  </si>
  <si>
    <t>PA-MU-0460-01-049-0039652</t>
  </si>
  <si>
    <t>PA-MU-0460-01-049-0039653</t>
  </si>
  <si>
    <t>PA-MU-0460-01-049-0039654</t>
  </si>
  <si>
    <t>PA-MU-0460-01-049-0039655</t>
  </si>
  <si>
    <t>PA-MU-0460-01-049-0039656</t>
  </si>
  <si>
    <t>PA-MU-0460-01-049-0039657</t>
  </si>
  <si>
    <t>CPU DESKTOP HP 200</t>
  </si>
  <si>
    <t>PA-MU-0460-01-010-0039658</t>
  </si>
  <si>
    <t>MONITOR  DESKTOP HP 200</t>
  </si>
  <si>
    <t>PA-MU-0460-01-004-0039659</t>
  </si>
  <si>
    <t>TECLADO DESKTOP HP 200</t>
  </si>
  <si>
    <t>PA-MU-0460-01-005-0039660</t>
  </si>
  <si>
    <t>MOUSE  DESKTOP HP 200</t>
  </si>
  <si>
    <t>PA-MU-0460-01-006-0039661</t>
  </si>
  <si>
    <t>TABLET ANDROID 9.0 PANTALLA 8"</t>
  </si>
  <si>
    <t>PA-MU-0460-01-181-0039663</t>
  </si>
  <si>
    <t>PA-MU-0460-01-181-0039664</t>
  </si>
  <si>
    <t>PA-MU-0460-01-181-0039665</t>
  </si>
  <si>
    <t>PA-MU-0460-01-181-0039666</t>
  </si>
  <si>
    <t>PA-MU-0460-01-181-0039667</t>
  </si>
  <si>
    <t>PA-MU-0460-01-181-0039668</t>
  </si>
  <si>
    <t>PA-MU-0460-01-181-0039669</t>
  </si>
  <si>
    <t>PA-MU-0460-01-181-0039670</t>
  </si>
  <si>
    <t>SERVIDOR DE ALMACENAMIENTO CON DISKTATION NAS 2 BAHIA, 2GB DDR4 DISCO DURO NAS PRO,3.5" 16TB 6GBIT/S, 7200RPM, 256MB</t>
  </si>
  <si>
    <t>PA-MU-0460-01-025-0039670</t>
  </si>
  <si>
    <t>LAP TOP DELL INSPIRION 15 3567 NS: 8331512</t>
  </si>
  <si>
    <t>PA-MU-0740-01-002-0034820</t>
  </si>
  <si>
    <t>CHALECO BALISTICO (280320599)</t>
  </si>
  <si>
    <t>PA-MU-1410-10-002-0039671</t>
  </si>
  <si>
    <t>07/10/2021</t>
  </si>
  <si>
    <t>CHALECO BALISTICO (280320600)</t>
  </si>
  <si>
    <t>PA-MU-1410-29-304-0039672</t>
  </si>
  <si>
    <t>CHALECO BALISTICO (280320601)</t>
  </si>
  <si>
    <t>PA-MU-1410-29-304-0039673</t>
  </si>
  <si>
    <t>CHALECO BALISTICO (280320602)</t>
  </si>
  <si>
    <t>PA-MU-1410-29-304-0039674</t>
  </si>
  <si>
    <t>CHALECO BALISTICO (280320603)</t>
  </si>
  <si>
    <t>PA-MU-1410-29-304-0039675</t>
  </si>
  <si>
    <t>CHALECO BALISTICO (280320604)</t>
  </si>
  <si>
    <t>PA-MU-1410-29-304-0039676</t>
  </si>
  <si>
    <t>CHALECO BALISTICO (280320605)</t>
  </si>
  <si>
    <t>PA-MU-1410-29-304-0039677</t>
  </si>
  <si>
    <t>CHALECO BALISTICO (280320606)</t>
  </si>
  <si>
    <t>PA-MU-1410-29-304-0039678</t>
  </si>
  <si>
    <t>CHALECO BALISTICO (280320607)</t>
  </si>
  <si>
    <t>PA-MU-1410-29-304-0039679</t>
  </si>
  <si>
    <t>CHALECO BALISTICO (280320608)</t>
  </si>
  <si>
    <t>PA-MU-1410-29-304-0039680</t>
  </si>
  <si>
    <t>PLACA BALISTICA (280311197)</t>
  </si>
  <si>
    <t>PA-MU-1410-10-002-0039681</t>
  </si>
  <si>
    <t>PLACA BALISTICA (280311198)</t>
  </si>
  <si>
    <t>PA-MU-1410-10-002-0039682</t>
  </si>
  <si>
    <t>PLACA BALISTICA (280311199)</t>
  </si>
  <si>
    <t>PA-MU-1410-10-002-0039683</t>
  </si>
  <si>
    <t>PLACA BALISTICA (280311200)</t>
  </si>
  <si>
    <t>PA-MU-1410-10-002-0039684</t>
  </si>
  <si>
    <t>PLACA BALISTICA (280311201)</t>
  </si>
  <si>
    <t>PA-MU-1410-10-002-0039685</t>
  </si>
  <si>
    <t>PLACA BALISTICA (280311202)</t>
  </si>
  <si>
    <t>PA-MU-1410-10-002-0039686</t>
  </si>
  <si>
    <t>PLACA BALISTICA (280311203)</t>
  </si>
  <si>
    <t>PA-MU-1410-10-002-0039687</t>
  </si>
  <si>
    <t>PLACA BALISTICA (280311204)</t>
  </si>
  <si>
    <t>PA-MU-1410-10-002-0039688</t>
  </si>
  <si>
    <t>PLACA BALISTICA (280311205)</t>
  </si>
  <si>
    <t>PA-MU-1410-10-002-0039689</t>
  </si>
  <si>
    <t>PLACA BALISTICA (280311206)</t>
  </si>
  <si>
    <t>PA-MU-1410-10-002-0039690</t>
  </si>
  <si>
    <t>PLACA BALISTICA (280311207)</t>
  </si>
  <si>
    <t>PA-MU-1410-10-002-0039691</t>
  </si>
  <si>
    <t>PLACA BALISTICA (280311208)</t>
  </si>
  <si>
    <t>PA-MU-1410-10-002-0039692</t>
  </si>
  <si>
    <t>PLACA BALISTICA (280311209)</t>
  </si>
  <si>
    <t>PA-MU-1410-10-002-0039693</t>
  </si>
  <si>
    <t>PLACA BALISTICA (280311210</t>
  </si>
  <si>
    <t>PA-MU-1410-10-002-0039694</t>
  </si>
  <si>
    <t>PLACA BALISTICA (280311211)</t>
  </si>
  <si>
    <t>PA-MU-1410-10-002-0039695</t>
  </si>
  <si>
    <t>PLACA BALISTICA (280311212)</t>
  </si>
  <si>
    <t>PA-MU-1410-10-002-0039696</t>
  </si>
  <si>
    <t>PLACA BALISTICA (280311213)</t>
  </si>
  <si>
    <t>PA-MU-1410-10-002-0039697</t>
  </si>
  <si>
    <t>PLACA BALISTICA (280311214)</t>
  </si>
  <si>
    <t>PA-MU-1410-10-002-0039698</t>
  </si>
  <si>
    <t>PLACA BALISTICA (280311215)</t>
  </si>
  <si>
    <t>PA-MU-1410-10-002-0039699</t>
  </si>
  <si>
    <t>PLACA BALISTICA (280311216)</t>
  </si>
  <si>
    <t>PA-MU-1410-10-002-0039700</t>
  </si>
  <si>
    <t>LAP TOP ULTIMA GENERACIÓN I5, 8GB DE RAM</t>
  </si>
  <si>
    <t>PA-MU-0460-01-002-0039701</t>
  </si>
  <si>
    <t>30/09/2021</t>
  </si>
  <si>
    <t>CAMARA / 2102350TGDBTH5000097 / FIJA</t>
  </si>
  <si>
    <t>PA-MU-1410-28-052-0039702</t>
  </si>
  <si>
    <t>CAMARA / 2102350TGDBTH5000010 / FIJA</t>
  </si>
  <si>
    <t>PA-MU-1410-28-052-0039703</t>
  </si>
  <si>
    <t>CAMARA / 2102350TGDBTH5000083 / FIJA</t>
  </si>
  <si>
    <t>PA-MU-1410-28-052-0039704</t>
  </si>
  <si>
    <t>CAMARA / 2102350TGDBTGC000092 / FIJA</t>
  </si>
  <si>
    <t>PA-MU-1410-28-052-0039705</t>
  </si>
  <si>
    <t>CAMARA / 2102350TGDBTGC000264 / FIJA</t>
  </si>
  <si>
    <t>PA-MU-1410-28-052-0039706</t>
  </si>
  <si>
    <t>CAMARA / 2102350TGDBTGC000063 / FIJA</t>
  </si>
  <si>
    <t>PA-MU-1410-28-052-0039707</t>
  </si>
  <si>
    <t>CAMARA / 2102350TGDBTH5000093 / FIJA</t>
  </si>
  <si>
    <t>PA-MU-1410-28-052-0039708</t>
  </si>
  <si>
    <t>CAMARA / 2102350TGDBTH5000038 / FIJA</t>
  </si>
  <si>
    <t>PA-MU-1410-28-052-0039709</t>
  </si>
  <si>
    <t>CAMARA / 2102350TGDBTH5000117 / FIJA</t>
  </si>
  <si>
    <t>PA-MU-1410-28-052-0039710</t>
  </si>
  <si>
    <t>CAMARA / 2102350TGDBTH5000024 / FIJA</t>
  </si>
  <si>
    <t>PA-MU-1410-28-052-0039711</t>
  </si>
  <si>
    <t>CAMARA / 2102350TGDBTH5000071 / FIJA</t>
  </si>
  <si>
    <t>PA-MU-1410-28-052-0039712</t>
  </si>
  <si>
    <t>CAMARA / 2102350TGDBTH5000111 / FIJA</t>
  </si>
  <si>
    <t>PA-MU-1410-28-052-0039713</t>
  </si>
  <si>
    <t>CAMARA / 2102350TGDBTH5000163 / FIJA</t>
  </si>
  <si>
    <t>PA-MU-1410-28-052-0039714</t>
  </si>
  <si>
    <t>CAMARA / 2102350TGDBTH5000025 / FIJA</t>
  </si>
  <si>
    <t>PA-MU-1410-28-052-0039715</t>
  </si>
  <si>
    <t>CAMARA / 2102350TGDBTH5000072 / FIJA</t>
  </si>
  <si>
    <t>PA-MU-1410-28-052-0039716</t>
  </si>
  <si>
    <t>CAMARA / 2102350TGDBTGC000258 / FIJA</t>
  </si>
  <si>
    <t>PA-MU-1410-28-052-0039717</t>
  </si>
  <si>
    <t>CAMARA / 2102350TGDBTH5000108 / FIJA</t>
  </si>
  <si>
    <t>PA-MU-1410-28-052-0039718</t>
  </si>
  <si>
    <t>CAMARA / 2102350TGDBTH5000008 / FIJA</t>
  </si>
  <si>
    <t>PA-MU-1410-28-052-0039719</t>
  </si>
  <si>
    <t>CAMARA / 2102350TGDBTGC000102 / FIJA</t>
  </si>
  <si>
    <t>PA-MU-1410-28-052-0039720</t>
  </si>
  <si>
    <t>CAMARA / 2102350TGDBTH5000087 / FIJA</t>
  </si>
  <si>
    <t>PA-MU-1410-28-052-0039721</t>
  </si>
  <si>
    <t>CAMARA / 2102350TGDBTH5000110 / FIJA</t>
  </si>
  <si>
    <t>PA-MU-1410-28-052-0039722</t>
  </si>
  <si>
    <t>CAMARA / 2102350TGDBTH5000019 / FIJA</t>
  </si>
  <si>
    <t>PA-MU-1410-28-052-0039723</t>
  </si>
  <si>
    <t>CAMARA / 2102350TGDBTGC000066 / FIJA</t>
  </si>
  <si>
    <t>PA-MU-1410-28-052-0039724</t>
  </si>
  <si>
    <t>CAMARA / 2102350TGDBTGC000208 / FIJA</t>
  </si>
  <si>
    <t>PA-MU-1410-28-052-0039725</t>
  </si>
  <si>
    <t>CAMARA / 2102350TGDBTH5000023 / FIJA</t>
  </si>
  <si>
    <t>PA-MU-1410-28-052-0039726</t>
  </si>
  <si>
    <t>CAMARA / 2102350TGDBTH5000059 / FIJA</t>
  </si>
  <si>
    <t>PA-MU-1410-28-052-0039727</t>
  </si>
  <si>
    <t>CAMARA / 2102350TGDBTGC000005 / FIJA</t>
  </si>
  <si>
    <t>PA-MU-1410-28-052-0039728</t>
  </si>
  <si>
    <t>CAMARA / 2102350TGDBTH5000015 / FIJA</t>
  </si>
  <si>
    <t>PA-MU-1410-28-052-0039729</t>
  </si>
  <si>
    <t>CAMARA / 2102350TGDBTGC000272 / FIJA</t>
  </si>
  <si>
    <t>PA-MU-1410-28-052-0039730</t>
  </si>
  <si>
    <t>CAMARA / 21023507GDBTGC000087 / FIJA</t>
  </si>
  <si>
    <t>PA-MU-1410-28-052-0039731</t>
  </si>
  <si>
    <t>CAMARA / 2102350TGDBTH5000041 / FIJA</t>
  </si>
  <si>
    <t>PA-MU-1410-28-052-0039732</t>
  </si>
  <si>
    <t>CAMARA / 2102350TGDBTH5000022 / FIJA</t>
  </si>
  <si>
    <t>PA-MU-1410-28-052-0039733</t>
  </si>
  <si>
    <t>CAMARA / 2102350TGDBTH5000028 / FIJA</t>
  </si>
  <si>
    <t>PA-MU-1410-28-052-0039734</t>
  </si>
  <si>
    <t>CAMARA / 2102350TGDBTH5000118 / FIJA</t>
  </si>
  <si>
    <t>PA-MU-1410-28-052-0039735</t>
  </si>
  <si>
    <t>CAMARA / 2102350TGDBTGC000331 / FIJA</t>
  </si>
  <si>
    <t>PA-MU-1410-28-052-0039736</t>
  </si>
  <si>
    <t>CAMARA / 2102350TGDBTH5000081 / FIJA</t>
  </si>
  <si>
    <t>PA-MU-1410-28-052-0039737</t>
  </si>
  <si>
    <t>CAMARA / 2102350TGDBTH5000030 / FIJA</t>
  </si>
  <si>
    <t>PA-MU-1410-28-052-0039738</t>
  </si>
  <si>
    <t>CAMARA / 212350TGDBTH50000147 / FIJA</t>
  </si>
  <si>
    <t>PA-MU-1410-28-052-0039739</t>
  </si>
  <si>
    <t>CAMARA / 2102350TGDBTH5000043 / FIJA</t>
  </si>
  <si>
    <t>PA-MU-1410-28-052-0039740</t>
  </si>
  <si>
    <t>CAMARA / 2102350TGDBTH5000053 / FIJA</t>
  </si>
  <si>
    <t>PA-MU-1410-28-052-0039741</t>
  </si>
  <si>
    <t>CAMARA / 2102350TGDBTH5000047 / FIJA</t>
  </si>
  <si>
    <t>PA-MU-1410-28-052-0039742</t>
  </si>
  <si>
    <t>CAMARA / 2102350TGDBTH5000143 / FIJA</t>
  </si>
  <si>
    <t>PA-MU-1410-28-052-0039743</t>
  </si>
  <si>
    <t>CAMARA / 2102350TGDBTH5000069 / FIJA</t>
  </si>
  <si>
    <t>PA-MU-1410-28-052-0039744</t>
  </si>
  <si>
    <t>CAMARA / 2102350TGDBTH5000021 / FIJA</t>
  </si>
  <si>
    <t>PA-MU-1410-28-052-0039745</t>
  </si>
  <si>
    <t>CAMARA / 2102350TGDBTH5000099 / FIJA</t>
  </si>
  <si>
    <t>PA-MU-1410-28-052-0039746</t>
  </si>
  <si>
    <t>CAMARA / 2102350TGDBTGC000029 / FIJA</t>
  </si>
  <si>
    <t>PA-MU-1410-28-052-0039747</t>
  </si>
  <si>
    <t>CAMARA / 2102350TGDBTH5000119 / FIJA</t>
  </si>
  <si>
    <t>PA-MU-1410-28-052-0039748</t>
  </si>
  <si>
    <t>CAMARA / 2102350TGDBTGC000109 / FIJA</t>
  </si>
  <si>
    <t>PA-MU-1410-28-052-0039749</t>
  </si>
  <si>
    <t>CAMARA / 2102350TGDBTGC000031 / FIJA</t>
  </si>
  <si>
    <t>PA-MU-1410-28-052-0039750</t>
  </si>
  <si>
    <t>CAMARA / 2102350TGDBTH5000009 / FIJA</t>
  </si>
  <si>
    <t>PA-MU-1410-28-052-0039751</t>
  </si>
  <si>
    <t>CAMARA / 2102350TGDBTH5000109 / FIJA</t>
  </si>
  <si>
    <t>PA-MU-1410-28-052-0039752</t>
  </si>
  <si>
    <t>CAMARA / 2102350TGDBTGC000348 / FIJA</t>
  </si>
  <si>
    <t>PA-MU-1410-28-052-0039753</t>
  </si>
  <si>
    <t>CAMARA / 2102350TGDBTH5000013 / FIJA</t>
  </si>
  <si>
    <t>PA-MU-1410-28-052-0039754</t>
  </si>
  <si>
    <t>CAMARA / 2102350TGDBTH5000061 / FIJA</t>
  </si>
  <si>
    <t>PA-MU-1410-28-052-0039755</t>
  </si>
  <si>
    <t>CAMARA / 2102350TGDBTH5000026 / FIJA</t>
  </si>
  <si>
    <t>PA-MU-1410-28-052-0039756</t>
  </si>
  <si>
    <t>CAMARA / 2102350TGDBTGC000117 / FIJA</t>
  </si>
  <si>
    <t>PA-MU-1410-28-052-0039757</t>
  </si>
  <si>
    <t>CAMARA / 2102350TGDBTH5000002 / FIJA</t>
  </si>
  <si>
    <t>PA-MU-1410-28-052-0039758</t>
  </si>
  <si>
    <t>CAMARA / 2102350TGDBTH5000107 / FIJA</t>
  </si>
  <si>
    <t>PA-MU-1410-28-052-0039759</t>
  </si>
  <si>
    <t>CAMARA / 2102350TGDBTH5000058 / FIJA</t>
  </si>
  <si>
    <t>PA-MU-1410-28-052-0039760</t>
  </si>
  <si>
    <t>CAMARA / 2102350TGDBTH5000080 / FIJA</t>
  </si>
  <si>
    <t>PA-MU-1410-28-052-0039761</t>
  </si>
  <si>
    <t>CAMARA / 2102350TGDBTH5000129 / FIJA</t>
  </si>
  <si>
    <t>PA-MU-1410-28-052-0039762</t>
  </si>
  <si>
    <t>CAMARA / 2102350TGDBTH5000065 / FIJA</t>
  </si>
  <si>
    <t>PA-MU-1410-28-052-0039763</t>
  </si>
  <si>
    <t>CAMARA / 2102350TGDBTH5000114 / FIJA</t>
  </si>
  <si>
    <t>PA-MU-1410-28-052-0039764</t>
  </si>
  <si>
    <t>CAMARA / 2102350TGDBTH5000154 / FIJA</t>
  </si>
  <si>
    <t>PA-MU-1410-28-052-0039765</t>
  </si>
  <si>
    <t>CAMARA / 2102350TGDBTH5000105 / FIJA</t>
  </si>
  <si>
    <t>PA-MU-1410-28-052-0039766</t>
  </si>
  <si>
    <t>CAMARA / 2102350TGDBTH5000084 / FIJA</t>
  </si>
  <si>
    <t>PA-MU-1410-28-052-0039767</t>
  </si>
  <si>
    <t>CAMARA / 2102350TGDBTH5000101 / FIJA</t>
  </si>
  <si>
    <t>PA-MU-1410-28-052-0039768</t>
  </si>
  <si>
    <t>CAMARA / 2102350TGDBTGC000042 / FIJA</t>
  </si>
  <si>
    <t>PA-MU-1410-28-052-0039769</t>
  </si>
  <si>
    <t>CAMARA / 2102350TGDBTH5000089 / FIJA</t>
  </si>
  <si>
    <t>PA-MU-1410-28-052-0039770</t>
  </si>
  <si>
    <t>CAMARA / 2102350TGDBTH5000036 / FIJA</t>
  </si>
  <si>
    <t>PA-MU-1410-28-052-0039771</t>
  </si>
  <si>
    <t>CAMARA / 2102350TGDBTH5000011 / FIJA</t>
  </si>
  <si>
    <t>PA-MU-1410-28-052-0039772</t>
  </si>
  <si>
    <t>CAMARA / 2102350TGDBTH5000150 / FIJA</t>
  </si>
  <si>
    <t>PA-MU-1410-28-052-0039773</t>
  </si>
  <si>
    <t>CAMARA / 2102350TGDBTGC000129 / FIJA</t>
  </si>
  <si>
    <t>PA-MU-1410-28-052-0039774</t>
  </si>
  <si>
    <t>CAMARA / 2102350TGDBTH5000050 / FIJA</t>
  </si>
  <si>
    <t>PA-MU-1410-28-052-0039775</t>
  </si>
  <si>
    <t>CAMARA / 2102350TGDBTH5000115 / FIJA</t>
  </si>
  <si>
    <t>PA-MU-1410-28-052-0039776</t>
  </si>
  <si>
    <t>CAMARA / 2102350TGDBTH5000075 / FIJA</t>
  </si>
  <si>
    <t>PA-MU-1410-28-052-0039777</t>
  </si>
  <si>
    <t>CAMARA / 2102350TGDBTH5000086 / FIJA</t>
  </si>
  <si>
    <t>PA-MU-1410-28-052-0039778</t>
  </si>
  <si>
    <t>CAMARA / 2102350TGDBTH5000052 / FIJA</t>
  </si>
  <si>
    <t>PA-MU-1410-28-052-0039779</t>
  </si>
  <si>
    <t>CAMARA / 2102350TGDBTH5000064 / FIJA</t>
  </si>
  <si>
    <t>PA-MU-1410-28-052-0039780</t>
  </si>
  <si>
    <t>CAMARA / 2102350TGDBTH5000120 / FIJA</t>
  </si>
  <si>
    <t>PA-MU-1410-28-052-0039781</t>
  </si>
  <si>
    <t>CAMARA / 2102350TGDBTH5000034 / FIJA</t>
  </si>
  <si>
    <t>PA-MU-1410-28-052-0039782</t>
  </si>
  <si>
    <t>CAMARA / 2102350TGDBTH5000094 / FIJA</t>
  </si>
  <si>
    <t>PA-MU-1410-28-052-0039783</t>
  </si>
  <si>
    <t>CAMARA / 2102350TGDBTGC000360 / FIJA</t>
  </si>
  <si>
    <t>PA-MU-1410-28-052-0039784</t>
  </si>
  <si>
    <t>CAMARA / 2102350TGDBTH5000007 / FIJA</t>
  </si>
  <si>
    <t>PA-MU-1410-28-052-0039785</t>
  </si>
  <si>
    <t>CAMARA / 2102350TGDBTH5000090 / FIJA</t>
  </si>
  <si>
    <t>PA-MU-1410-28-052-0039786</t>
  </si>
  <si>
    <t>CAMARA / 2102350TGDBTGC00093 / FIJA</t>
  </si>
  <si>
    <t>PA-MU-1410-28-052-0039787</t>
  </si>
  <si>
    <t>CAMARA / 2102350TGDBTH5000060 / FIJA</t>
  </si>
  <si>
    <t>PA-MU-1410-28-052-0039788</t>
  </si>
  <si>
    <t>CAMARA / 2102350TGDBTGC000270 / FIJA</t>
  </si>
  <si>
    <t>PA-MU-1410-28-052-0039789</t>
  </si>
  <si>
    <t>CAMARA / 2102350TGDBTH5000033 / FIJA</t>
  </si>
  <si>
    <t>PA-MU-1410-28-052-0039790</t>
  </si>
  <si>
    <t>CAMARA / 2102350TGDBTGC000065 / FIJA</t>
  </si>
  <si>
    <t>PA-MU-1410-28-052-0039791</t>
  </si>
  <si>
    <t>CAMARA / 2102350TGDBTH5000067 / FIJA</t>
  </si>
  <si>
    <t>PA-MU-1410-28-052-0039792</t>
  </si>
  <si>
    <t>CAMARA / 2102350TGDBTH5000096 / FIJA</t>
  </si>
  <si>
    <t>PA-MU-1410-28-052-0039793</t>
  </si>
  <si>
    <t>CAMARA / 2102350TGDBTH5000091 / FIJA</t>
  </si>
  <si>
    <t>PA-MU-1410-28-052-0039794</t>
  </si>
  <si>
    <t>CAMARA / 2102350TGDBTGC000168 / FIJA</t>
  </si>
  <si>
    <t>PA-MU-1410-28-052-0039795</t>
  </si>
  <si>
    <t>CAMARA / 2102350TGDBTHC000261 / FIJA</t>
  </si>
  <si>
    <t>PA-MU-1410-28-052-0039796</t>
  </si>
  <si>
    <t>CAMARA / 2102350TGDBTH5000112 / FIJA</t>
  </si>
  <si>
    <t>PA-MU-1410-28-052-0039797</t>
  </si>
  <si>
    <t>CAMARA / 2102350TGDBTH5000039 / FIJA</t>
  </si>
  <si>
    <t>PA-MU-1410-28-052-0039798</t>
  </si>
  <si>
    <t>CAMARA / 2102350TGDBTGC000296 / FIJA</t>
  </si>
  <si>
    <t>PA-MU-1410-28-052-0039799</t>
  </si>
  <si>
    <t>CAMARA / 2102350TGDBTH5000031 / FIJA</t>
  </si>
  <si>
    <t>PA-MU-1410-28-052-0039800</t>
  </si>
  <si>
    <t>CAMARA / 2102350TGDBTH5000032 / FIJA</t>
  </si>
  <si>
    <t>PA-MU-1410-28-052-0039801</t>
  </si>
  <si>
    <t>CAMARA / 2102350TGDBTH5000088 / FIJA</t>
  </si>
  <si>
    <t>PA-MU-1410-28-052-0039802</t>
  </si>
  <si>
    <t>CAMARA / 2102350TGDBTH5000062 / FIJA</t>
  </si>
  <si>
    <t>PA-MU-1410-28-052-0039803</t>
  </si>
  <si>
    <t>CAMARA / 2102350TGDBTH5000057 / FIJA</t>
  </si>
  <si>
    <t>PA-MU-1410-28-052-0039804</t>
  </si>
  <si>
    <t>CAMARA / 2102350TGDBTGC000268 / FIJA</t>
  </si>
  <si>
    <t>PA-MU-1410-28-052-0039805</t>
  </si>
  <si>
    <t>CAMARA / 2102350TGDBTH5000079 / FIJA</t>
  </si>
  <si>
    <t>PA-MU-1410-28-052-0039806</t>
  </si>
  <si>
    <t>CAMARA / 2102350TGDBTH5000070 / FIJA</t>
  </si>
  <si>
    <t>PA-MU-1410-28-052-0039807</t>
  </si>
  <si>
    <t>CAMARA / 2102350TGDBTH5000055 / FIJA</t>
  </si>
  <si>
    <t>PA-MU-1410-28-052-0039808</t>
  </si>
  <si>
    <t>CAMARA / 2102350TGDBTH5000054 / FIJA</t>
  </si>
  <si>
    <t>PA-MU-1410-28-052-0039809</t>
  </si>
  <si>
    <t>CAMARA / 2102350TGDBTH5000082 / FIJA</t>
  </si>
  <si>
    <t>PA-MU-1410-28-052-0039810</t>
  </si>
  <si>
    <t>CAMARA / 2102350TGDBTH5000076 / FIJA</t>
  </si>
  <si>
    <t>PA-MU-1410-28-052-0039811</t>
  </si>
  <si>
    <t>CAMARA / 2102350TGDBTGC000349 / FIJA</t>
  </si>
  <si>
    <t>PA-MU-1410-28-052-0039812</t>
  </si>
  <si>
    <t>CAMARA / 2102350TGDBTH5000102 / FIJA</t>
  </si>
  <si>
    <t>PA-MU-1410-28-052-0039813</t>
  </si>
  <si>
    <t>CAMARA / 2102350TGDBTH5000048 / FIJA</t>
  </si>
  <si>
    <t>PA-MU-1410-28-052-0039814</t>
  </si>
  <si>
    <t>CAMARA / 2102350TGDBTGC000062 / FIJA</t>
  </si>
  <si>
    <t>PA-MU-1410-28-052-0039815</t>
  </si>
  <si>
    <t>CAMARA / 2102350TGDBTH5000074 / FIJA</t>
  </si>
  <si>
    <t>PA-MU-1410-28-052-0039816</t>
  </si>
  <si>
    <t>CAMARA / 2102350TGDBTH5000045 / FIJA</t>
  </si>
  <si>
    <t>PA-MU-1410-28-052-0039817</t>
  </si>
  <si>
    <t>CAMARA / 2102350TGDBTH5000029 / FIJA</t>
  </si>
  <si>
    <t>PA-MU-1410-28-052-0039818</t>
  </si>
  <si>
    <t>CAMARA / 2102350TGDBTH5000106 / FIJA</t>
  </si>
  <si>
    <t>PA-MU-1410-28-052-0039819</t>
  </si>
  <si>
    <t>CAMARA / 2102350TGDBTH5000077 / FIJA</t>
  </si>
  <si>
    <t>PA-MU-1410-28-052-0039820</t>
  </si>
  <si>
    <t>CAMARA / 2102350TGDBTH5000128 / FIJA</t>
  </si>
  <si>
    <t>PA-MU-1410-28-052-0039821</t>
  </si>
  <si>
    <t>CAMARA / 2102350TGDBTH5000046 / FIJA</t>
  </si>
  <si>
    <t>PA-MU-1410-28-052-0039822</t>
  </si>
  <si>
    <t>CAMARA / 2102350TGDBTH5000158 / FIJA</t>
  </si>
  <si>
    <t>PA-MU-1410-28-052-0039823</t>
  </si>
  <si>
    <t>CAMARA / 2102350TGDBTH5000078 / FIJA</t>
  </si>
  <si>
    <t>PA-MU-1410-28-052-0039824</t>
  </si>
  <si>
    <t>CAMARA / 2102350TGDBTH5000056 / FIJA</t>
  </si>
  <si>
    <t>PA-MU-1410-28-052-0039825</t>
  </si>
  <si>
    <t>CAMARA / 2102350TGDBTH5000049 / FIJA</t>
  </si>
  <si>
    <t>PA-MU-1410-28-052-0039826</t>
  </si>
  <si>
    <t>CAMARA /  2102350TGDBTHC000001 / FIJA</t>
  </si>
  <si>
    <t>PA-MU-1410-28-052-0039827</t>
  </si>
  <si>
    <t>CAMARA /  2102350TGDBTH5000003 / FIJA</t>
  </si>
  <si>
    <t>PA-MU-1410-28-052-0039828</t>
  </si>
  <si>
    <t>CAMARA / 2102350TGDBTH5000027 / FIJA</t>
  </si>
  <si>
    <t>PA-MU-1410-28-052-0039829</t>
  </si>
  <si>
    <t>CAMARA / 2102350TGDBTH5000095 / FIJA</t>
  </si>
  <si>
    <t>PA-MU-1410-28-052-0039830</t>
  </si>
  <si>
    <t>CAMARA / 2102350TGDBTH5000051 / FIJA</t>
  </si>
  <si>
    <t>PA-MU-1410-28-052-0039831</t>
  </si>
  <si>
    <t>CAMARA / 2102350TGDBTH5000005 / FIJA</t>
  </si>
  <si>
    <t>PA-MU-1410-28-052-0039832</t>
  </si>
  <si>
    <t>CAMARA / 2102350TGDBTGC000038 / FIJA</t>
  </si>
  <si>
    <t>PA-MU-1410-28-052-0039833</t>
  </si>
  <si>
    <t>CAMARA / 2102350TGDBTH5000042 / FIJA</t>
  </si>
  <si>
    <t>PA-MU-1410-28-052-0039834</t>
  </si>
  <si>
    <t>CAMARA / 2102350TGDBTH5000122 / FIJA</t>
  </si>
  <si>
    <t>PA-MU-1410-28-052-0039835</t>
  </si>
  <si>
    <t>CAMARA / 2102350TGDBTH5000156 / FIJA</t>
  </si>
  <si>
    <t>PA-MU-1410-28-052-0039836</t>
  </si>
  <si>
    <t>CAMARA / 2102350TGDBTH5000085 / FIJA</t>
  </si>
  <si>
    <t>PA-MU-1410-28-052-0039837</t>
  </si>
  <si>
    <t>CAMARA / 2102350TGDBTH5000018 / FIJA</t>
  </si>
  <si>
    <t>PA-MU-1410-28-052-0039838</t>
  </si>
  <si>
    <t>CAMARA / 2102350TGDBTH5000103 / FIJA</t>
  </si>
  <si>
    <t>PA-MU-1410-28-052-0039839</t>
  </si>
  <si>
    <t>CAMARA / 2102350TGDBTH5000141 / FIJA</t>
  </si>
  <si>
    <t>PA-MU-1410-28-052-0039840</t>
  </si>
  <si>
    <t>CAMARA / 2102350TGDBTH5000012 / FIJA</t>
  </si>
  <si>
    <t>PA-MU-1410-28-052-0039841</t>
  </si>
  <si>
    <t>CAMARA / 2102350TGDBTH5000020 / FIJA</t>
  </si>
  <si>
    <t>PA-MU-1410-28-052-0039842</t>
  </si>
  <si>
    <t>CAMARA / 2102350TGDBTH5000014 / FIJA</t>
  </si>
  <si>
    <t>PA-MU-1410-28-052-0039843</t>
  </si>
  <si>
    <t>CAMARA / 2102350TGDBTH5000098 / FIJA</t>
  </si>
  <si>
    <t>PA-MU-1410-28-052-0039844</t>
  </si>
  <si>
    <t>CAMARA / 2102350TGDBTH5000001 / FIJA</t>
  </si>
  <si>
    <t>PA-MU-1410-28-052-0039845</t>
  </si>
  <si>
    <t>CAMARA / 2102350KEQBTH5000935 / FIJA</t>
  </si>
  <si>
    <t>PA-MU-1410-28-052-0039846</t>
  </si>
  <si>
    <t>CAMARA / 2102350KEQBTH5001326 / FIJA</t>
  </si>
  <si>
    <t>PA-MU-1410-28-052-0039847</t>
  </si>
  <si>
    <t>CAMARA / 2102350KEQBTH5001550 / FIJA</t>
  </si>
  <si>
    <t>PA-MU-1410-28-052-0039848</t>
  </si>
  <si>
    <t>CAMARA / 2102350KEQBTH5001216 / FIJA</t>
  </si>
  <si>
    <t>PA-MU-1410-28-052-0039849</t>
  </si>
  <si>
    <t>CAMARA / 2102350KEQBTH5001609 / FIJA</t>
  </si>
  <si>
    <t>PA-MU-1410-28-052-0039850</t>
  </si>
  <si>
    <t>CAMARA / 2102350KEQBTH5001193 / FIJA</t>
  </si>
  <si>
    <t>PA-MU-1410-28-052-0039851</t>
  </si>
  <si>
    <t>CAMARA / 2102350KEQBTH5001254 / FIJA</t>
  </si>
  <si>
    <t>PA-MU-1410-28-052-0039852</t>
  </si>
  <si>
    <t>CAMARA / 2102350KEQBTH5000963 / FIJA</t>
  </si>
  <si>
    <t>PA-MU-1410-28-052-0039853</t>
  </si>
  <si>
    <t>CAMARA / 2102350KEQBTH5001240 / FIJA</t>
  </si>
  <si>
    <t>PA-MU-1410-28-052-0039854</t>
  </si>
  <si>
    <t>CAMARA / 2102350KEQBTH5001713 / FIJA</t>
  </si>
  <si>
    <t>PA-MU-1410-28-052-0039855</t>
  </si>
  <si>
    <t>CAMARA / 2102350KEQBTH5001721 / FIJA</t>
  </si>
  <si>
    <t>PA-MU-1410-28-052-0039856</t>
  </si>
  <si>
    <t>CAMARA / 2102350KEQBTH5001729 / FIJA</t>
  </si>
  <si>
    <t>PA-MU-1410-28-052-0039857</t>
  </si>
  <si>
    <t>CAMARA / 2102350KEQBTH5001008 / FIJA</t>
  </si>
  <si>
    <t>PA-MU-1410-28-052-0039858</t>
  </si>
  <si>
    <t>CAMARA / 2102350KEQBTH5001197 / FIJA</t>
  </si>
  <si>
    <t>PA-MU-1410-28-052-0039859</t>
  </si>
  <si>
    <t>CAMARA / 2102350KEQBTH5001088 / FIJA</t>
  </si>
  <si>
    <t>PA-MU-1410-28-052-0039860</t>
  </si>
  <si>
    <t>CAMARA / 2102350KEQBTH5001361 / FIJA</t>
  </si>
  <si>
    <t>PA-MU-1410-28-052-0039861</t>
  </si>
  <si>
    <t>CAMARA / 2102350KEQBTH5001212 / FIJA</t>
  </si>
  <si>
    <t>PA-MU-1410-28-052-0039862</t>
  </si>
  <si>
    <t>CAMARA / 2102350KEQBTH5001245 / FIJA</t>
  </si>
  <si>
    <t>PA-MU-1410-28-052-0039863</t>
  </si>
  <si>
    <t>CAMARA / 2102350KEQBTH5001352 / FIJA</t>
  </si>
  <si>
    <t>PA-MU-1410-28-052-0039864</t>
  </si>
  <si>
    <t>CAMARA / 2102350KEQBTH5001225 / FIJA</t>
  </si>
  <si>
    <t>PA-MU-1410-28-052-0039865</t>
  </si>
  <si>
    <t>CAMARA / 2102350KEQBTH5001038 / FIJA</t>
  </si>
  <si>
    <t>PA-MU-1410-28-052-0039866</t>
  </si>
  <si>
    <t>CAMARA / 2102350KEQBTH5000988 / FIJA</t>
  </si>
  <si>
    <t>PA-MU-1410-28-052-0039867</t>
  </si>
  <si>
    <t>CAMARA / 2102350KEQBTH5000340 / FIJA</t>
  </si>
  <si>
    <t>PA-MU-1410-28-052-0039868</t>
  </si>
  <si>
    <t>CAMARA / 2102350KEQBTH5001518 / FIJA</t>
  </si>
  <si>
    <t>PA-MU-1410-28-052-0039869</t>
  </si>
  <si>
    <t>CAMARA / 2102350KEQBTH5000942 / FIJA</t>
  </si>
  <si>
    <t>PA-MU-1410-28-052-0039870</t>
  </si>
  <si>
    <t>CAMARA / 2102350KEQBTH5000908 / FIJA</t>
  </si>
  <si>
    <t>PA-MU-1410-28-052-0039871</t>
  </si>
  <si>
    <t>CAMARA /2102350KEQBTH5001247 / FIJA</t>
  </si>
  <si>
    <t>PA-MU-1410-28-052-0039872</t>
  </si>
  <si>
    <t>CAMARA / 2102350KEQBTH5000450 / FIJA</t>
  </si>
  <si>
    <t>PA-MU-1410-28-052-0039873</t>
  </si>
  <si>
    <t>CAMARA / 2102350KEQBTH5001669 / FIJA</t>
  </si>
  <si>
    <t>PA-MU-1410-28-052-0039874</t>
  </si>
  <si>
    <t>CAMARA / 2102350KEQBTH5001325 / FIJA</t>
  </si>
  <si>
    <t>PA-MU-1410-28-052-0039875</t>
  </si>
  <si>
    <t>CAMARA / 2102350KEQBTH5000554 / FIJA</t>
  </si>
  <si>
    <t>PA-MU-1410-28-052-0039876</t>
  </si>
  <si>
    <t>CAMARA / 2102350KEQBTH5001376 / FIJA</t>
  </si>
  <si>
    <t>PA-MU-1410-28-052-0039877</t>
  </si>
  <si>
    <t>CAMARA / 2102350KEQBTH5001334 / FIJA</t>
  </si>
  <si>
    <t>PA-MU-1410-28-052-0039878</t>
  </si>
  <si>
    <t>CAMARA / 2102350KEQBTH5001210 / FIJA</t>
  </si>
  <si>
    <t>PA-MU-1410-28-052-0039879</t>
  </si>
  <si>
    <t>CAMARA / 2102350KEQBTH5001095 / FIJA</t>
  </si>
  <si>
    <t>PA-MU-1410-28-052-0039880</t>
  </si>
  <si>
    <t>CAMARA / 2102350KEQBTH5001229 / FIJA</t>
  </si>
  <si>
    <t>PA-MU-1410-28-052-0039881</t>
  </si>
  <si>
    <t>CAMARA / 2102350KEQBTH4001033 / FIJA</t>
  </si>
  <si>
    <t>PA-MU-1410-28-052-0039882</t>
  </si>
  <si>
    <t>CAMARA / 2102350KEQBTH5001719 / FIJA</t>
  </si>
  <si>
    <t>PA-MU-1410-28-052-0039883</t>
  </si>
  <si>
    <t>CAMARA / 2102350KEQBTH5000992 / FIJA</t>
  </si>
  <si>
    <t>PA-MU-1410-28-052-0039884</t>
  </si>
  <si>
    <t>CAMARA / 2102350KEQBTH5000974 / FIJA</t>
  </si>
  <si>
    <t>PA-MU-1410-28-052-0039885</t>
  </si>
  <si>
    <t>CAMARA / 2102350KEQBTH5001048 / FIJA</t>
  </si>
  <si>
    <t>PA-MU-1410-28-052-0039886</t>
  </si>
  <si>
    <t>CAMARA / 2102350KEQBTH5001213 / FIJA</t>
  </si>
  <si>
    <t>PA-MU-1410-28-052-0039887</t>
  </si>
  <si>
    <t>CAMARA / 2102350KEQBTH5001050 / FIJA</t>
  </si>
  <si>
    <t>PA-MU-1410-28-052-0039888</t>
  </si>
  <si>
    <t>CAMARA / 2102350KEQBTH5001248 / FIJA</t>
  </si>
  <si>
    <t>PA-MU-1410-28-052-0039889</t>
  </si>
  <si>
    <t>CAMARA / 2102350KEQBTH5001007 / FIJA</t>
  </si>
  <si>
    <t>PA-MU-1410-28-052-0039890</t>
  </si>
  <si>
    <t>CAMARA / 2102350KEQBTH5001407 / FIJA</t>
  </si>
  <si>
    <t>PA-MU-1410-28-052-0039891</t>
  </si>
  <si>
    <t>CAMARA / 2102350KEQBTH5001000 / FIJA</t>
  </si>
  <si>
    <t>PA-MU-1410-28-052-0039892</t>
  </si>
  <si>
    <t>CAMARA / 2102350KEQBTH5001331 / FIJA</t>
  </si>
  <si>
    <t>PA-MU-1410-28-052-0039893</t>
  </si>
  <si>
    <t>CAMARA / 2102350KEQBTH5001447 / FIJA</t>
  </si>
  <si>
    <t>PA-MU-1410-28-052-0039894</t>
  </si>
  <si>
    <t>CAMARA /  2102350KEQBTH5001096 / FIJA</t>
  </si>
  <si>
    <t>PA-MU-1410-28-052-0039895</t>
  </si>
  <si>
    <t>CAMARA / 2102350KEQBTH5000567 / FIJA</t>
  </si>
  <si>
    <t>PA-MU-1410-28-052-0039896</t>
  </si>
  <si>
    <t>CAMARA / 2102350KEQBTH5000568 / FIJA</t>
  </si>
  <si>
    <t>PA-MU-1410-28-052-0039897</t>
  </si>
  <si>
    <t>CAMARA / 2102350KEQBTH5000975 / FIJA</t>
  </si>
  <si>
    <t>PA-MU-1410-28-052-0039898</t>
  </si>
  <si>
    <t>CAMARA /  2102350KEQBTH5001250 / FIJA</t>
  </si>
  <si>
    <t>PA-MU-1410-28-052-0039899</t>
  </si>
  <si>
    <t>CAMARA / 2102350KEQBTH5000563 / FIJA</t>
  </si>
  <si>
    <t>PA-MU-1410-28-052-0039900</t>
  </si>
  <si>
    <t>CAMARA / 2102350KEQBTH5001230 / FIJA</t>
  </si>
  <si>
    <t>PA-MU-1410-28-052-0039901</t>
  </si>
  <si>
    <t>CAMARA / 2102350KEQBTH5000320 / FIJA</t>
  </si>
  <si>
    <t>PA-MU-1410-28-052-0039902</t>
  </si>
  <si>
    <t>CAMARA / 2102350KEQBTH5001327 / FIJA</t>
  </si>
  <si>
    <t>PA-MU-1410-28-052-0039903</t>
  </si>
  <si>
    <t>CAMARA / 2102350KEQBTH5000545 / FIJA</t>
  </si>
  <si>
    <t>PA-MU-1410-28-052-0039904</t>
  </si>
  <si>
    <t>CAMARA / 2102350KEQBTH5000427 / FIJA</t>
  </si>
  <si>
    <t>PA-MU-1410-28-052-0039905</t>
  </si>
  <si>
    <t>CAMARA / 2102350KEQBTH5001336 / FIJA</t>
  </si>
  <si>
    <t>PA-MU-1410-28-052-0039906</t>
  </si>
  <si>
    <t>CAMARA / 2102350KEQBTH5000995 / FIJA</t>
  </si>
  <si>
    <t>PA-MU-1410-28-052-0039907</t>
  </si>
  <si>
    <t>CAMARA / 2102350KEQBTH5001495 / FIJA</t>
  </si>
  <si>
    <t>PA-MU-1410-28-052-0039908</t>
  </si>
  <si>
    <t>CAMARA / 2102350KEQBTH5001445 / FIJA</t>
  </si>
  <si>
    <t>PA-MU-1410-28-052-0039909</t>
  </si>
  <si>
    <t>CAMARA / 2102350KEQBTH5001427 / FIJA</t>
  </si>
  <si>
    <t>PA-MU-1410-28-052-0039910</t>
  </si>
  <si>
    <t>CAMARA / 2102350KEQBTH5001094 / FIJA</t>
  </si>
  <si>
    <t>PA-MU-1410-28-052-0039911</t>
  </si>
  <si>
    <t>CAMARA / 2102350KEQBTH5001097 / FIJA</t>
  </si>
  <si>
    <t>PA-MU-1410-28-052-0039912</t>
  </si>
  <si>
    <t>CAMARA / 2102350KEQBTH4001147 / FIJA</t>
  </si>
  <si>
    <t>PA-MU-1410-28-052-0039913</t>
  </si>
  <si>
    <t>CAMARA / 2102350KEQBTH5001101 / FIJA</t>
  </si>
  <si>
    <t>PA-MU-1410-28-052-0039914</t>
  </si>
  <si>
    <t>CAMARA / 2102350KEQBTH4001231 / FIJA</t>
  </si>
  <si>
    <t>PA-MU-1410-28-052-0039915</t>
  </si>
  <si>
    <t>CAMARA / 2102350KEQBTH5001742 / FIJA</t>
  </si>
  <si>
    <t>PA-MU-1410-28-052-0039916</t>
  </si>
  <si>
    <t>CAMARA / 2102350KEQBTH5001437 / FIJA</t>
  </si>
  <si>
    <t>PA-MU-1410-28-052-0039917</t>
  </si>
  <si>
    <t>CAMARA / 2102350KEQBTH5001491 / FIJA</t>
  </si>
  <si>
    <t>PA-MU-1410-28-052-0039918</t>
  </si>
  <si>
    <t>CAMARA / 2102350KEQBTH5001668 / FIJA</t>
  </si>
  <si>
    <t>PA-MU-1410-28-052-0039919</t>
  </si>
  <si>
    <t>CAMARA / 2102350KEQBTH5001111 / FIJA</t>
  </si>
  <si>
    <t>PA-MU-1410-28-052-0039920</t>
  </si>
  <si>
    <t>CAMARA / 2102350KEQBTH5000907 / FIJA</t>
  </si>
  <si>
    <t>PA-MU-1410-28-052-0039921</t>
  </si>
  <si>
    <t>CAMARA / 2102350KEQBTH4001195 / FIJA</t>
  </si>
  <si>
    <t>PA-MU-1410-28-052-0039922</t>
  </si>
  <si>
    <t>CAMARA / 2102350KEQBTH5000330 / FIJA</t>
  </si>
  <si>
    <t>PA-MU-1410-28-052-0039923</t>
  </si>
  <si>
    <t>CAMARA / 2102350KEQBTH5001624 / FIJA</t>
  </si>
  <si>
    <t>PA-MU-1410-28-052-0039924</t>
  </si>
  <si>
    <t>CAMARA / 2102350KEQBTH5001547 / FIJA</t>
  </si>
  <si>
    <t>PA-MU-1410-28-052-0039925</t>
  </si>
  <si>
    <t>CAMARA / 2102350KEQBTH4001245 / FIJA</t>
  </si>
  <si>
    <t>PA-MU-1410-28-052-0039926</t>
  </si>
  <si>
    <t>CAMARA /  2102350KEQBTH5001648 / FIJA</t>
  </si>
  <si>
    <t>PA-MU-1410-28-052-0039927</t>
  </si>
  <si>
    <t>CAMARA / 2102350KEQBTH4001132 / FIJA</t>
  </si>
  <si>
    <t>PA-MU-1410-28-052-0039928</t>
  </si>
  <si>
    <t>CAMARA /  2102350KEQBTH5001620 / FIJA</t>
  </si>
  <si>
    <t>PA-MU-1410-28-052-0039929</t>
  </si>
  <si>
    <t>CAMARA /  2102350KEQBTH5001315 / FIJA</t>
  </si>
  <si>
    <t>PA-MU-1410-28-052-0039930</t>
  </si>
  <si>
    <t>CAMARA / 2102350KEQBTH5000945 / FIJA</t>
  </si>
  <si>
    <t>PA-MU-1410-28-052-0039931</t>
  </si>
  <si>
    <t>CAMARA / 2102350KEQBTH5001215 / FIJA</t>
  </si>
  <si>
    <t>PA-MU-1410-28-052-0039932</t>
  </si>
  <si>
    <t>CAMARA / 2102350KEQBTH5000949 / FIJA</t>
  </si>
  <si>
    <t>PA-MU-1410-28-052-0039933</t>
  </si>
  <si>
    <t>CAMARA / 2102350KEQBTH5001163 / FIJA</t>
  </si>
  <si>
    <t>PA-MU-1410-28-052-0039934</t>
  </si>
  <si>
    <t>CAMARA / 2102350KEQBTH5000367 / FIJA</t>
  </si>
  <si>
    <t>PA-MU-1410-28-052-0039935</t>
  </si>
  <si>
    <t>CAMARA / 2102350KEQBTH5001013 / FIJA</t>
  </si>
  <si>
    <t>PA-MU-1410-28-052-0039936</t>
  </si>
  <si>
    <t>CAMARA / 2102350KEQBTH5001260 / FIJA</t>
  </si>
  <si>
    <t>PA-MU-1410-28-052-0039937</t>
  </si>
  <si>
    <t>CAMARA / 2102350KEQBTH5000524 / FIJA</t>
  </si>
  <si>
    <t>PA-MU-1410-28-052-0039938</t>
  </si>
  <si>
    <t>CAMARA / 2102350KEQBTH5001777 / FIJA</t>
  </si>
  <si>
    <t>PA-MU-1410-28-052-0039939</t>
  </si>
  <si>
    <t>CAMARA / 2102350KEQBTH5001323 / FIJA</t>
  </si>
  <si>
    <t>PA-MU-1410-28-052-0039940</t>
  </si>
  <si>
    <t>CAMARA / 2102350KEQBTH5001281 / FIJA</t>
  </si>
  <si>
    <t>PA-MU-1410-28-052-0039941</t>
  </si>
  <si>
    <t>CAMARA / 2102350KEQBTH5001747 / FIJA</t>
  </si>
  <si>
    <t>PA-MU-1410-28-052-0039942</t>
  </si>
  <si>
    <t>CAMARA / 2102350KEQBTH5001356 / FIJA</t>
  </si>
  <si>
    <t>PA-MU-1410-28-052-0039943</t>
  </si>
  <si>
    <t>CAMARA / 2102350KEQBTH5000543 / FIJA</t>
  </si>
  <si>
    <t>PA-MU-1410-28-052-0039944</t>
  </si>
  <si>
    <t>CAMARA / 2102350KEQBTH5001733 / FIJA</t>
  </si>
  <si>
    <t>PA-MU-1410-28-052-0039945</t>
  </si>
  <si>
    <t>CAMARA / 2102350KEQBTH5001759 / FIJA</t>
  </si>
  <si>
    <t>PA-MU-1410-28-052-0039946</t>
  </si>
  <si>
    <t>CAMARA / 2102350KEQBTH5001217 / FIJA</t>
  </si>
  <si>
    <t>PA-MU-1410-28-052-0039947</t>
  </si>
  <si>
    <t>CAMARA / 2102350KEQBTH5001203 / FIJA</t>
  </si>
  <si>
    <t>PA-MU-1410-28-052-0039948</t>
  </si>
  <si>
    <t>CAMARA / 2102350KEQBTH5000981 / FIJA</t>
  </si>
  <si>
    <t>PA-MU-1410-28-052-0039949</t>
  </si>
  <si>
    <t>CAMARA / 2102350KEQBTH5001348 / FIJA</t>
  </si>
  <si>
    <t>PA-MU-1410-28-052-0039950</t>
  </si>
  <si>
    <t>CAMARA / 2102350KEQBTH5001051 / FIJA</t>
  </si>
  <si>
    <t>PA-MU-1410-28-052-0039951</t>
  </si>
  <si>
    <t>CAMARA / 2102350KEQBTH5001313 / FIJA</t>
  </si>
  <si>
    <t>PA-MU-1410-28-052-0039952</t>
  </si>
  <si>
    <t>CAMARA / 2102350KEQBTH5000921 / FIJA</t>
  </si>
  <si>
    <t>PA-MU-1410-28-052-0039953</t>
  </si>
  <si>
    <t>CAMARA / .2102350KEQBTH5000969 / FIJA</t>
  </si>
  <si>
    <t>PA-MU-1410-28-052-0039954</t>
  </si>
  <si>
    <t>CAMARA / 2102350KEQBTH5001726 / FIJA</t>
  </si>
  <si>
    <t>PA-MU-1410-28-052-0039955</t>
  </si>
  <si>
    <t>CAMARA / 2102350KEQBTH5001724 / FIJA</t>
  </si>
  <si>
    <t>PA-MU-1410-28-052-0039956</t>
  </si>
  <si>
    <t>CAMARA / 2102350KEQBTH5000978 / FIJA</t>
  </si>
  <si>
    <t>PA-MU-1410-28-052-0039957</t>
  </si>
  <si>
    <t>CAMARA / 2102350KEQBTH5001781 / FIJA</t>
  </si>
  <si>
    <t>PA-MU-1410-28-052-0039958</t>
  </si>
  <si>
    <t>CAMARA / 2102350KEQBTH5001357 / FIJA</t>
  </si>
  <si>
    <t>PA-MU-1410-28-052-0039959</t>
  </si>
  <si>
    <t>CAMARA / 2102350KEQBTH5000924 / FIJA</t>
  </si>
  <si>
    <t>PA-MU-1410-28-052-0039960</t>
  </si>
  <si>
    <t>CAMARA / 2102350KEQBTH5001647 / FIJA</t>
  </si>
  <si>
    <t>PA-MU-1410-28-052-0039961</t>
  </si>
  <si>
    <t>CAMARA / 2102350KEQBTH4001215 / FIJA</t>
  </si>
  <si>
    <t>PA-MU-1410-28-052-0039962</t>
  </si>
  <si>
    <t>CAMARA / 2102350KEQBTH5000998 / FIJA</t>
  </si>
  <si>
    <t>PA-MU-1410-28-052-0039963</t>
  </si>
  <si>
    <t>CAMARA / 2102350KEQBTH5001734 / FIJA</t>
  </si>
  <si>
    <t>PA-MU-1410-28-052-0039964</t>
  </si>
  <si>
    <t>CAMARA / 2102350KEQBTH5001650 / FIJA</t>
  </si>
  <si>
    <t>PA-MU-1410-28-052-0039965</t>
  </si>
  <si>
    <t>CAMARA / 2102350KEQBTH5001627 / FIJA</t>
  </si>
  <si>
    <t>PA-MU-1410-28-052-0039966</t>
  </si>
  <si>
    <t>CAMARA / 2102350KEQBTH5001639 / FIJA</t>
  </si>
  <si>
    <t>PA-MU-1410-28-052-0039967</t>
  </si>
  <si>
    <t>CAMARA / 2102350KEQBTH5001418 / FIJA</t>
  </si>
  <si>
    <t>PA-MU-1410-28-052-0039968</t>
  </si>
  <si>
    <t>CAMARA / 2102350KEQBTH5001738 / FIJA</t>
  </si>
  <si>
    <t>PA-MU-1410-28-052-0039969</t>
  </si>
  <si>
    <t>CAMARA / 2102350KEQBTH5001702 / FIJA</t>
  </si>
  <si>
    <t>PA-MU-1410-28-052-0039970</t>
  </si>
  <si>
    <t>CAMARA / 2102350KEQBTH5001681 / FIJA</t>
  </si>
  <si>
    <t>PA-MU-1410-28-052-0039971</t>
  </si>
  <si>
    <t>CAMARA / 2102350KEQBTH5000337 / FIJA</t>
  </si>
  <si>
    <t>PA-MU-1410-28-052-0039972</t>
  </si>
  <si>
    <t>CAMARA / 2102350KEQBTH5001613 / FIJA</t>
  </si>
  <si>
    <t>PA-MU-1410-28-052-0039973</t>
  </si>
  <si>
    <t>CAMARA / 2102350KEQBTH5001776 / FIJA</t>
  </si>
  <si>
    <t>PA-MU-1410-28-052-0039974</t>
  </si>
  <si>
    <t>CAMARA / 2102350KEQBTH5001610 / FIJA</t>
  </si>
  <si>
    <t>PA-MU-1410-28-052-0039975</t>
  </si>
  <si>
    <t>CAMARA /  2102350KEQBTH5001632 / FIJA</t>
  </si>
  <si>
    <t>PA-MU-1410-28-052-0039976</t>
  </si>
  <si>
    <t>CAMARA / 2102350KEQBTH5001583 / FIJA</t>
  </si>
  <si>
    <t>PA-MU-1410-28-052-0039977</t>
  </si>
  <si>
    <t>CAMARA / 2102350KEQBTH5000909 / FIJA</t>
  </si>
  <si>
    <t>PA-MU-1410-28-052-0039978</t>
  </si>
  <si>
    <t>CAMARA / 2102350KEQBTH5000933 / FIJA</t>
  </si>
  <si>
    <t>PA-MU-1410-28-052-0039979</t>
  </si>
  <si>
    <t>CAMARA /  2102350KEQBTH5001745 / FIJA</t>
  </si>
  <si>
    <t>PA-MU-1410-28-052-0039980</t>
  </si>
  <si>
    <t>CAMARA / 2102350KEQBTH5001472 / FIJA</t>
  </si>
  <si>
    <t>PA-MU-1410-28-052-0039981</t>
  </si>
  <si>
    <t>CAMARA / 2102350KEQBTH5001066 / FIJA</t>
  </si>
  <si>
    <t>PA-MU-1410-28-052-0039982</t>
  </si>
  <si>
    <t>CAMARA / 2102350KEQBTH5001502 / FIJA</t>
  </si>
  <si>
    <t>PA-MU-1410-28-052-0039983</t>
  </si>
  <si>
    <t>CAMARA / 2102350KEQBTH5001249 / FIJA</t>
  </si>
  <si>
    <t>PA-MU-1410-28-052-0039984</t>
  </si>
  <si>
    <t>CAMARA / 2102350KEQBTH5001428 / FIJA</t>
  </si>
  <si>
    <t>PA-MU-1410-28-052-0039985</t>
  </si>
  <si>
    <t>CAMARA / 2102350KEQBTH5001426 / FIJA</t>
  </si>
  <si>
    <t>PA-MU-1410-28-052-0039986</t>
  </si>
  <si>
    <t>CAMARA / 2102350KEQBTH5001794 / FIJA</t>
  </si>
  <si>
    <t>PA-MU-1410-28-052-0039987</t>
  </si>
  <si>
    <t>CAMARA / 2102350KEQBTH4001248 / FIJA</t>
  </si>
  <si>
    <t>PA-MU-1410-28-052-0039988</t>
  </si>
  <si>
    <t>CAMARA / 2102350KEQBTH5001227 / FIJA</t>
  </si>
  <si>
    <t>PA-MU-1410-28-052-0039989</t>
  </si>
  <si>
    <t>CAMARA / 2102350KEQBTH4001213 / FIJA</t>
  </si>
  <si>
    <t>PA-MU-1410-28-052-0039990</t>
  </si>
  <si>
    <t>CAMARA / 2102350KEQBTH5000989 / FIJA</t>
  </si>
  <si>
    <t>PA-MU-1410-28-052-0039991</t>
  </si>
  <si>
    <t>CAMARA / 2102350KEQBTH4001040 / FIJA</t>
  </si>
  <si>
    <t>PA-MU-1410-28-052-0039992</t>
  </si>
  <si>
    <t>CAMARA / 2102350KEQBTH5001790 / FIJA</t>
  </si>
  <si>
    <t>PA-MU-1410-28-052-0039993</t>
  </si>
  <si>
    <t>CAMARA / 2102350KEQBTH4001202 / FIJA</t>
  </si>
  <si>
    <t>PA-MU-1410-28-052-0039994</t>
  </si>
  <si>
    <t>CAMARA / 2102350KEQBTH5001700 / FIJA</t>
  </si>
  <si>
    <t>PA-MU-1410-28-052-0039995</t>
  </si>
  <si>
    <t>CAMARA / 2102350KEQBTH5001047 / FIJA</t>
  </si>
  <si>
    <t>PA-MU-1410-28-052-0039996</t>
  </si>
  <si>
    <t>CAMARA / 2102350KEQBTH5001564 / FIJA</t>
  </si>
  <si>
    <t>PA-MU-1410-28-052-0039997</t>
  </si>
  <si>
    <t>CAMARA / 2102350KEQBTH5001142 / FIJA</t>
  </si>
  <si>
    <t>PA-MU-1410-28-052-0039998</t>
  </si>
  <si>
    <t>CAMARA / 2102350KEQBTH5001770 / FIJA</t>
  </si>
  <si>
    <t>PA-MU-1410-28-052-0039999</t>
  </si>
  <si>
    <t>CAMARA / 2102350KEQBTH5000932 / FIJA</t>
  </si>
  <si>
    <t>PA-MU-1410-28-052-0040000</t>
  </si>
  <si>
    <t>CAMARA / 2102350KEQBTH4001032 / FIJA</t>
  </si>
  <si>
    <t>PA-MU-1410-28-052-0040001</t>
  </si>
  <si>
    <t>CAMARA / 2102350KEQBTH5001241 / FIJA</t>
  </si>
  <si>
    <t>PA-MU-1410-28-052-0040002</t>
  </si>
  <si>
    <t>CAMARA / 2102350KEQBTH5001722 / FIJA</t>
  </si>
  <si>
    <t>PA-MU-1410-28-052-0040003</t>
  </si>
  <si>
    <t>CAMARA / 2102350KEQBTH5001045 / FIJA</t>
  </si>
  <si>
    <t>PA-MU-1410-28-052-0040004</t>
  </si>
  <si>
    <t>CAMARA / 2102350KEQBTH5001296 / FIJA</t>
  </si>
  <si>
    <t>PA-MU-1410-28-052-0040005</t>
  </si>
  <si>
    <t>CAMARA / 2102350KEQBTH5000544 / FIJA</t>
  </si>
  <si>
    <t>PA-MU-1410-28-052-0040006</t>
  </si>
  <si>
    <t>CAMARA / 2102350KEQBTH5001104 / FIJA</t>
  </si>
  <si>
    <t>PA-MU-1410-28-052-0040007</t>
  </si>
  <si>
    <t>CAMARA / 2102350KEQBTH5001444 / FIJA</t>
  </si>
  <si>
    <t>PA-MU-1410-28-052-0040008</t>
  </si>
  <si>
    <t>CAMARA / 2102350KEQBTH5001235 / FIJA</t>
  </si>
  <si>
    <t>PA-MU-1410-28-052-0040009</t>
  </si>
  <si>
    <t>CAMARA / 2102350KEQBTH5001353 / FIJA</t>
  </si>
  <si>
    <t>PA-MU-1410-28-052-0040010</t>
  </si>
  <si>
    <t>CAMARA / 2102350KEQBTH5001709 / FIJA</t>
  </si>
  <si>
    <t>PA-MU-1410-28-052-0040011</t>
  </si>
  <si>
    <t>CAMARA / 2102350KEQBTH5001208 / FIJA</t>
  </si>
  <si>
    <t>PA-MU-1410-28-052-0040012</t>
  </si>
  <si>
    <t>CAMARA / 2102350KEQBTH5000980 / FIJA</t>
  </si>
  <si>
    <t>PA-MU-1410-28-052-0040013</t>
  </si>
  <si>
    <t>CAMARA / 2102350KEQBTH4001007 / FIJA</t>
  </si>
  <si>
    <t>PA-MU-1410-28-052-0040014</t>
  </si>
  <si>
    <t>CAMARA / 2102350KEQBTH5000972 / FIJA</t>
  </si>
  <si>
    <t>PA-MU-1410-28-052-0040015</t>
  </si>
  <si>
    <t>CAMARA / 2102350KEQBTH5001002 / FIJA</t>
  </si>
  <si>
    <t>PA-MU-1410-28-052-0040016</t>
  </si>
  <si>
    <t>CAMARA / 2102350KEQBTH5000571 / FIJA</t>
  </si>
  <si>
    <t>PA-MU-1410-28-052-0040017</t>
  </si>
  <si>
    <t>CAMARA / 2102350KEQBTH5001319 / FIJA</t>
  </si>
  <si>
    <t>PA-MU-1410-28-052-0040018</t>
  </si>
  <si>
    <t>CAMARA / 2102350KEQBTH5000564 / FIJA</t>
  </si>
  <si>
    <t>PA-MU-1410-28-052-0040019</t>
  </si>
  <si>
    <t>CAMARA / 2102350KEQBTH5000997 / FIJA</t>
  </si>
  <si>
    <t>PA-MU-1410-28-052-0040020</t>
  </si>
  <si>
    <t>CAMARA / 2102350KEQBTH5000903 / FIJA</t>
  </si>
  <si>
    <t>PA-MU-1410-28-052-0040021</t>
  </si>
  <si>
    <t>CAMARA / 2102350KEQBTH5001345 / FIJA</t>
  </si>
  <si>
    <t>PA-MU-1410-28-052-0040022</t>
  </si>
  <si>
    <t>CAMARA / 2102350KEQBTH5000931 / FIJA</t>
  </si>
  <si>
    <t>PA-MU-1410-28-052-0040023</t>
  </si>
  <si>
    <t>CAMARA / 2102350KEQBTH5001716 / FIJA</t>
  </si>
  <si>
    <t>PA-MU-1410-28-052-0040024</t>
  </si>
  <si>
    <t>CAMARA / 2102350KEQBTH5001295 / FIJA</t>
  </si>
  <si>
    <t>PA-MU-1410-28-052-0040025</t>
  </si>
  <si>
    <t>CAMARA / 2102350KEQBTH5001642 / FIJA</t>
  </si>
  <si>
    <t>PA-MU-1410-28-052-0040026</t>
  </si>
  <si>
    <t>CAMARA / 2102350KEQBTH5001536 / FIJA</t>
  </si>
  <si>
    <t>PA-MU-1410-28-052-0040027</t>
  </si>
  <si>
    <t>CAMARA / 2102350KEQBTH5000994 / FIJA</t>
  </si>
  <si>
    <t>PA-MU-1410-28-052-0040028</t>
  </si>
  <si>
    <t>CAMARA / 2102350KEQBTH5001162 / FIJA</t>
  </si>
  <si>
    <t>PA-MU-1410-28-052-0040029</t>
  </si>
  <si>
    <t>CAMARA / 2102350KEQBTH5000443 / FIJA</t>
  </si>
  <si>
    <t>PA-MU-1410-28-052-0040030</t>
  </si>
  <si>
    <t>CAMARA / 2102350KEQBTH5000936 / FIJA</t>
  </si>
  <si>
    <t>PA-MU-1410-28-052-0040031</t>
  </si>
  <si>
    <t>CAMARA / 2102350KEQBTH5001207 / FIJA</t>
  </si>
  <si>
    <t>PA-MU-1410-28-052-0040032</t>
  </si>
  <si>
    <t>CAMARA / 2102350KEQBTH5000955 / FIJA</t>
  </si>
  <si>
    <t>PA-MU-1410-28-052-0040033</t>
  </si>
  <si>
    <t>CAMARA / 2102350KEQBTH5001009 / FIJA</t>
  </si>
  <si>
    <t>PA-MU-1410-28-052-0040034</t>
  </si>
  <si>
    <t>CAMARA /  2102350KEQBTH5001109 / FIJA</t>
  </si>
  <si>
    <t>PA-MU-1410-28-052-0040035</t>
  </si>
  <si>
    <t>CAMARA /  2102350KEQBTH5001255 / FIJA</t>
  </si>
  <si>
    <t>PA-MU-1410-28-052-0040036</t>
  </si>
  <si>
    <t>CAMARA / 2102350KEQBTH4001138 / FIJA</t>
  </si>
  <si>
    <t>PA-MU-1410-28-052-0040037</t>
  </si>
  <si>
    <t>CAMARA / 2102350KEQBTH5001522 / FIJA</t>
  </si>
  <si>
    <t>PA-MU-1410-28-052-0040038</t>
  </si>
  <si>
    <t>CAMARA / 2102350KEQBTH5001242 / FIJA</t>
  </si>
  <si>
    <t>PA-MU-1410-28-052-0040039</t>
  </si>
  <si>
    <t>CAMARA 2102350KEQBTH5001165 / FIJA</t>
  </si>
  <si>
    <t>PA-MU-1410-28-052-0040040</t>
  </si>
  <si>
    <t>CAMARA / 2102350KEQBTH5000957 / FIJA</t>
  </si>
  <si>
    <t>PA-MU-1410-28-052-0040041</t>
  </si>
  <si>
    <t>CAMARA / 2102350KEQBTH5001234 / FIJA</t>
  </si>
  <si>
    <t>PA-MU-1410-28-052-0040042</t>
  </si>
  <si>
    <t>CAMARA / 2102350KEQBTH5000430 / FIJA</t>
  </si>
  <si>
    <t>PA-MU-1410-28-052-0040043</t>
  </si>
  <si>
    <t>CAMARA / 2102350KEQBTH5001601 / FIJA</t>
  </si>
  <si>
    <t>PA-MU-1410-28-052-0040044</t>
  </si>
  <si>
    <t>CAMARA / 2102350KEQBTH5001001 / FIJA</t>
  </si>
  <si>
    <t>PA-MU-1410-28-052-0040045</t>
  </si>
  <si>
    <t>CAMARA / 2102350KEQBTH5001310 / FIJA</t>
  </si>
  <si>
    <t>PA-MU-1410-28-052-0040046</t>
  </si>
  <si>
    <t>CAMARA / 2102350KEQBTH5001332 / FIJA</t>
  </si>
  <si>
    <t>PA-MU-1410-28-052-0040047</t>
  </si>
  <si>
    <t>CAMARA / 2102350KEQBTH5001311 / FIJA</t>
  </si>
  <si>
    <t>PA-MU-1410-28-052-0040048</t>
  </si>
  <si>
    <t>CAMARA / 2102350KEQBTH5000431 / FIJA</t>
  </si>
  <si>
    <t>PA-MU-1410-28-052-0040049</t>
  </si>
  <si>
    <t>CAMARA / 2102350KEQBTH4001163 / FIJA</t>
  </si>
  <si>
    <t>PA-MU-1410-28-052-0040050</t>
  </si>
  <si>
    <t>CAMARA / 2102350KEQBTH5001246 / FIJA</t>
  </si>
  <si>
    <t>PA-MU-1410-28-052-0040051</t>
  </si>
  <si>
    <t>CAMARA  2102350KEQBTH5001438 / FIJA</t>
  </si>
  <si>
    <t>PA-MU-1410-28-052-0040052</t>
  </si>
  <si>
    <t>CAMARA / 2102350KEQBTH5001237 / FIJA</t>
  </si>
  <si>
    <t>PA-MU-1410-28-052-0040053</t>
  </si>
  <si>
    <t>CAMARA / 2102350KEQBTH4001209 / FIJA</t>
  </si>
  <si>
    <t>PA-MU-1410-28-052-0040054</t>
  </si>
  <si>
    <t>CAMARA / 2102350KEQBTH5001429 / FIJA</t>
  </si>
  <si>
    <t>PA-MU-1410-28-052-0040055</t>
  </si>
  <si>
    <t>CAMARA / 2102350KEQBTH5001433 / FIJA</t>
  </si>
  <si>
    <t>PA-MU-1410-28-052-0040056</t>
  </si>
  <si>
    <t>CAMARA / 2102350KEQBTH4001187 / FIJA</t>
  </si>
  <si>
    <t>PA-MU-1410-28-052-0040057</t>
  </si>
  <si>
    <t>CAMARA / 2102350KEQBTH5001434 / FIJA</t>
  </si>
  <si>
    <t>PA-MU-1410-28-052-0040058</t>
  </si>
  <si>
    <t>CAMARA / 2102350KEQBTH5001396 / FIJA</t>
  </si>
  <si>
    <t>PA-MU-1410-28-052-0040059</t>
  </si>
  <si>
    <t>CAMARA / 2102350KEQBTH5001035 / FIJA</t>
  </si>
  <si>
    <t>PA-MU-1410-28-052-0040060</t>
  </si>
  <si>
    <t>CAMARA / 2102350KEQBTH4001133 / FIJA</t>
  </si>
  <si>
    <t>PA-MU-1410-28-052-0040061</t>
  </si>
  <si>
    <t>CAMARA / 2102350KEQBTH4001124 / FIJA</t>
  </si>
  <si>
    <t>PA-MU-1410-28-052-0040062</t>
  </si>
  <si>
    <t>CAMARA / 2102350KEQBTH5001519 / FIJA</t>
  </si>
  <si>
    <t>PA-MU-1410-28-052-0040063</t>
  </si>
  <si>
    <t>CAMARA / 2102350KEQBTH5001706 / FIJA</t>
  </si>
  <si>
    <t>PA-MU-1410-28-052-0040064</t>
  </si>
  <si>
    <t>CAMARA / .2102350KEQBTH5001568 / FIJA</t>
  </si>
  <si>
    <t>PA-MU-1410-28-052-0040065</t>
  </si>
  <si>
    <t>CAMARA /  2102350KEQBTH4001180 / FIJA</t>
  </si>
  <si>
    <t>PA-MU-1410-28-052-0040066</t>
  </si>
  <si>
    <t>CAMARA / 2102350KEQBTH4001288 / FIJA</t>
  </si>
  <si>
    <t>PA-MU-1410-28-052-0040067</t>
  </si>
  <si>
    <t>CAMARA / 2102350KEQBTH5001688 / FIJA</t>
  </si>
  <si>
    <t>PA-MU-1410-28-052-0040068</t>
  </si>
  <si>
    <t>CAMARA / 2102350KEQBTH5000979 / FIJA</t>
  </si>
  <si>
    <t>PA-MU-1410-28-052-0040069</t>
  </si>
  <si>
    <t>CAMARA / 2102350KEQBTH5000943 / FIJA</t>
  </si>
  <si>
    <t>PA-MU-1410-28-052-0040070</t>
  </si>
  <si>
    <t>CAMARA / 2102350KEQBTH5000380 / FIJA</t>
  </si>
  <si>
    <t>PA-MU-1410-28-052-0040071</t>
  </si>
  <si>
    <t>CAMARA / 2102350KEQBTH5000934 / FIJA</t>
  </si>
  <si>
    <t>PA-MU-1410-28-052-0040072</t>
  </si>
  <si>
    <t>CAMARA /2102350KEQBTH5001202 / FIJA</t>
  </si>
  <si>
    <t>PA-MU-1410-28-052-0040073</t>
  </si>
  <si>
    <t>CAMARA / 2102350KEQBTH5001474 / FIJA</t>
  </si>
  <si>
    <t>PA-MU-1410-28-052-0040074</t>
  </si>
  <si>
    <t>CAMARA / 2102350KEQBTH5001003 / FIJA</t>
  </si>
  <si>
    <t>PA-MU-1410-28-052-0040075</t>
  </si>
  <si>
    <t>CAMARA / .2102350KEQBTH5001306 / FIJA</t>
  </si>
  <si>
    <t>PA-MU-1410-28-052-0040076</t>
  </si>
  <si>
    <t>CAMARA / 2102350KEQBTH5001040 / FIJA</t>
  </si>
  <si>
    <t>PA-MU-1410-28-052-0040077</t>
  </si>
  <si>
    <t>CAMARA / 2102350KEQBTH5001136 / FIJA</t>
  </si>
  <si>
    <t>PA-MU-1410-28-052-0040078</t>
  </si>
  <si>
    <t>CAMARA / 2102350KEQBTH4001217 / FIJA</t>
  </si>
  <si>
    <t>PA-MU-1410-28-052-0040079</t>
  </si>
  <si>
    <t>CAMARA / 2102350KEQBTH5001220 / FIJA</t>
  </si>
  <si>
    <t>PA-MU-1410-28-052-0040080</t>
  </si>
  <si>
    <t>CAMARA / 2102350KEQBTH5001740 / FIJA</t>
  </si>
  <si>
    <t>PA-MU-1410-28-052-0040081</t>
  </si>
  <si>
    <t>CAMARA /  2102350KEQBTH5001341 / FIJA</t>
  </si>
  <si>
    <t>PA-MU-1410-28-052-0040082</t>
  </si>
  <si>
    <t>CAMARA / 2102350KEQBTH5001005 / FIJA</t>
  </si>
  <si>
    <t>PA-MU-1410-28-052-0040083</t>
  </si>
  <si>
    <t>CAMARA / 2102350KEQBTH4001121 / FIJA</t>
  </si>
  <si>
    <t>PA-MU-1410-28-052-0040084</t>
  </si>
  <si>
    <t>CAMARA / 2102350KEQBTH4001212 / FIJA</t>
  </si>
  <si>
    <t>PA-MU-1410-28-052-0040085</t>
  </si>
  <si>
    <t>CAMARA / 2102350KEQBTH5000938 / FIJA</t>
  </si>
  <si>
    <t>PA-MU-1410-28-052-0040086</t>
  </si>
  <si>
    <t>CAMARA / 2102350KEQBTH5001534 / FIJA</t>
  </si>
  <si>
    <t>PA-MU-1410-28-052-0040087</t>
  </si>
  <si>
    <t>CAMARA / 2102350KEQBTH5001710 / FIJA</t>
  </si>
  <si>
    <t>PA-MU-1410-28-052-0040088</t>
  </si>
  <si>
    <t>CAMARA / 2102350KEQBTH5001695 / FIJA</t>
  </si>
  <si>
    <t>PA-MU-1410-28-052-0040089</t>
  </si>
  <si>
    <t>CAMARA / 2102350KEQBTH5000901 / FIJA</t>
  </si>
  <si>
    <t>PA-MU-1410-28-052-0040090</t>
  </si>
  <si>
    <t>CAMARA / 2102350KEQBTH5001243 / FIJA</t>
  </si>
  <si>
    <t>PA-MU-1410-28-052-0040091</t>
  </si>
  <si>
    <t>CAMARA / 2102350KEQBTH5001602 / FIJA</t>
  </si>
  <si>
    <t>PA-MU-1410-28-052-0040092</t>
  </si>
  <si>
    <t>CAMARA / 2102350KEQBTH4001125 / FIJA</t>
  </si>
  <si>
    <t>PA-MU-1410-28-052-0040093</t>
  </si>
  <si>
    <t>CAMARA / 2102350KEQBTH5001195 / FIJA</t>
  </si>
  <si>
    <t>PA-MU-1410-28-052-0040094</t>
  </si>
  <si>
    <t>CAMARA / 2102350KEQBTH5001297 / FIJA</t>
  </si>
  <si>
    <t>PA-MU-1410-28-052-0040095</t>
  </si>
  <si>
    <t>CAMARA / 2102350KEQBTH5001100 / FIJA</t>
  </si>
  <si>
    <t>PA-MU-1410-28-052-0040096</t>
  </si>
  <si>
    <t>CAMARA / 2102350KEQBTH5001205 / FIJA</t>
  </si>
  <si>
    <t>PA-MU-1410-28-052-0040097</t>
  </si>
  <si>
    <t>CAMARA / 2102350KEQBTH5001098 / FIJA</t>
  </si>
  <si>
    <t>PA-MU-1410-28-052-0040098</t>
  </si>
  <si>
    <t>CAMARA / 2102350KEQBTH5001540 / FIJA</t>
  </si>
  <si>
    <t>PA-MU-1410-28-052-0040099</t>
  </si>
  <si>
    <t>CAMARA / 2102350KEQBTH5001258 / FIJA</t>
  </si>
  <si>
    <t>PA-MU-1410-28-052-0040100</t>
  </si>
  <si>
    <t>CAMARA / 2102350KEQBTH5001542 / FIJA</t>
  </si>
  <si>
    <t>PA-MU-1410-28-052-0040101</t>
  </si>
  <si>
    <t>CAMARA / 2102350KEQBTH5001032 / FIJA</t>
  </si>
  <si>
    <t>PA-MU-1410-28-052-0040102</t>
  </si>
  <si>
    <t>CAMARA / 2102350KEQBTH5001386 / FIJA</t>
  </si>
  <si>
    <t>PA-MU-1410-28-052-0040103</t>
  </si>
  <si>
    <t>CAMARA / 2102350KEQBTH5000415 / FIJA</t>
  </si>
  <si>
    <t>PA-MU-1410-28-052-0040104</t>
  </si>
  <si>
    <t>CAMARA /  2102350KEQBTH5001599 / FIJA</t>
  </si>
  <si>
    <t>PA-MU-1410-28-052-0040105</t>
  </si>
  <si>
    <t>CAMARA / 2102350KEQBTH4001034 / FIJA</t>
  </si>
  <si>
    <t>PA-MU-1410-28-052-0040106</t>
  </si>
  <si>
    <t>CAMARA / 2102350KEQBTH4001090 / FIJA</t>
  </si>
  <si>
    <t>PA-MU-1410-28-052-0040107</t>
  </si>
  <si>
    <t>CAMARA / 2102350KEQBTH5001640 / FIJA</t>
  </si>
  <si>
    <t>PA-MU-1410-28-052-0040108</t>
  </si>
  <si>
    <t>CAMARA / 2102350KEQBTH5001690 / FIJA</t>
  </si>
  <si>
    <t>PA-MU-1410-28-052-0040109</t>
  </si>
  <si>
    <t>CAMARA /2102350KEQBTH5000971 / FIJA</t>
  </si>
  <si>
    <t>PA-MU-1410-28-052-0040110</t>
  </si>
  <si>
    <t>CAMARA / 2102350KEQBTH5000911 / FIJA</t>
  </si>
  <si>
    <t>PA-MU-1410-28-052-0040111</t>
  </si>
  <si>
    <t>CAMARA / 2102350KEQBTH5001646 / FIJA</t>
  </si>
  <si>
    <t>PA-MU-1410-28-052-0040112</t>
  </si>
  <si>
    <t>CAMARA / 2102350KEQBTH5001414 / FIJA</t>
  </si>
  <si>
    <t>PA-MU-1410-28-052-0040113</t>
  </si>
  <si>
    <t>CAMARA / 2102350KEQBTH5001303 / FIJA</t>
  </si>
  <si>
    <t>PA-MU-1410-28-052-0040114</t>
  </si>
  <si>
    <t>CAMARA /2102350KEQBTH5001517 / FIJA</t>
  </si>
  <si>
    <t>PA-MU-1410-28-052-0040115</t>
  </si>
  <si>
    <t>CAMARA / 2102350KEQBTH5001631 / FIJA</t>
  </si>
  <si>
    <t>PA-MU-1410-28-052-0040116</t>
  </si>
  <si>
    <t>CAMARA / 2102350KEQBTH5001771 / FIJA</t>
  </si>
  <si>
    <t>PA-MU-1410-28-052-0040117</t>
  </si>
  <si>
    <t>CAMARA / 2102350KEQBTH5000542 / FIJA</t>
  </si>
  <si>
    <t>PA-MU-1410-28-052-0040118</t>
  </si>
  <si>
    <t>CAMARA / 2102350KEQBTH5001684 / FIJA</t>
  </si>
  <si>
    <t>PA-MU-1410-28-052-0040119</t>
  </si>
  <si>
    <t>CAMARA / 2102350KEQBTH5001768 / FIJA</t>
  </si>
  <si>
    <t>PA-MU-1410-28-052-0040120</t>
  </si>
  <si>
    <t>CAMARA /  2102350KEQBTH5001694 / FIJA</t>
  </si>
  <si>
    <t>PA-MU-1410-28-052-0040121</t>
  </si>
  <si>
    <t>CAMARA /  2102350KEQBTH5001395 / FIJA</t>
  </si>
  <si>
    <t>PA-MU-1410-28-052-0040122</t>
  </si>
  <si>
    <t>CAMARA /  2102350KEQBTH5001218 / FIJA</t>
  </si>
  <si>
    <t>PA-MU-1410-28-052-0040123</t>
  </si>
  <si>
    <t>CAMARA /  2102350KEQBTH5000546 / FIJA</t>
  </si>
  <si>
    <t>PA-MU-1410-28-052-0040124</t>
  </si>
  <si>
    <t>CAMARA / 2102350KEQBTH5000923 / FIJA</t>
  </si>
  <si>
    <t>PA-MU-1410-28-052-0040125</t>
  </si>
  <si>
    <t>CAMARA / .2102350KEQBTH5000910 / FIJA</t>
  </si>
  <si>
    <t>PA-MU-1410-28-052-0040126</t>
  </si>
  <si>
    <t>CAMARA / .2102350KEQBTH5001693 / FIJA</t>
  </si>
  <si>
    <t>PA-MU-1410-28-052-0040127</t>
  </si>
  <si>
    <t>CAMARA / 2102350KEQBTH5001548 / FIJA</t>
  </si>
  <si>
    <t>PA-MU-1410-28-052-0040128</t>
  </si>
  <si>
    <t>CAMARA / 2102350KEQBTH5000550 / FIJA</t>
  </si>
  <si>
    <t>PA-MU-1410-28-052-0040129</t>
  </si>
  <si>
    <t>CAMARA / 2102350KEQBTH5000927 / FIJA</t>
  </si>
  <si>
    <t>PA-MU-1410-28-052-0040130</t>
  </si>
  <si>
    <t>CAMARA / 2102350KEQBTH5001785 / FIJA</t>
  </si>
  <si>
    <t>PA-MU-1410-28-052-0040131</t>
  </si>
  <si>
    <t>CAMARA / 2102350KEQBTH5001630 / FIJA</t>
  </si>
  <si>
    <t>PA-MU-1410-28-052-0040132</t>
  </si>
  <si>
    <t>CAMARA / 2102350KEQBTH5001673 / FIJA</t>
  </si>
  <si>
    <t>PA-MU-1410-28-052-0040133</t>
  </si>
  <si>
    <t>CAMARA / 2102350KEQBTH5001222 / FIJA</t>
  </si>
  <si>
    <t>PA-MU-1410-28-052-0040134</t>
  </si>
  <si>
    <t>CAMARA / 2102350KEQBTH5001746 / FIJA</t>
  </si>
  <si>
    <t>PA-MU-1410-28-052-0040135</t>
  </si>
  <si>
    <t>CAMARA / 2102350KEQBTH4001210 / FIJA</t>
  </si>
  <si>
    <t>PA-MU-1410-28-052-0040136</t>
  </si>
  <si>
    <t>CAMARA / 2102350KEQBTH5001397 / FIJA</t>
  </si>
  <si>
    <t>PA-MU-1410-28-052-0040137</t>
  </si>
  <si>
    <t>CAMARA / 2102350KEQBTH4001282 / FIJA</t>
  </si>
  <si>
    <t>PA-MU-1410-28-052-0040138</t>
  </si>
  <si>
    <t>CAMARA / 2102350KEQBTH5001006 / FIJA</t>
  </si>
  <si>
    <t>PA-MU-1410-28-052-0040139</t>
  </si>
  <si>
    <t>CAMARA / 2102350KEQBTH4001225 / FIJA</t>
  </si>
  <si>
    <t>PA-MU-1410-28-052-0040140</t>
  </si>
  <si>
    <t>CAMARA / 2102350KEQBTH5001015 / FIJA</t>
  </si>
  <si>
    <t>PA-MU-1410-28-052-0040141</t>
  </si>
  <si>
    <t>CAMARA / 2102350KEQBTH5001201 / FIJA</t>
  </si>
  <si>
    <t>PA-MU-1410-28-052-0040142</t>
  </si>
  <si>
    <t>CAMARA / 2102350KEQBTH5001641 / FIJA</t>
  </si>
  <si>
    <t>PA-MU-1410-28-052-0040143</t>
  </si>
  <si>
    <t>CAMARA / 2102350KEQBTH5000970 / FIJA</t>
  </si>
  <si>
    <t>PA-MU-1410-28-052-0040144</t>
  </si>
  <si>
    <t>CAMARA / 2102350KEQBTH5000999 / FIJA</t>
  </si>
  <si>
    <t>PA-MU-1410-28-052-0040145</t>
  </si>
  <si>
    <t>CAMARA / 2102350KEQBTH5001232 / FIJA</t>
  </si>
  <si>
    <t>PA-MU-1410-28-052-0040146</t>
  </si>
  <si>
    <t>CAMARA /  2102350KEQBTH5001236 / FIJA</t>
  </si>
  <si>
    <t>PA-MU-1410-28-052-0040147</t>
  </si>
  <si>
    <t>CAMARA / 2102350KEQBTH5000977 / FIJA</t>
  </si>
  <si>
    <t>PA-MU-1410-28-052-0040148</t>
  </si>
  <si>
    <t>CAMARA / 2102350KEQBTH5001636 / FIJA</t>
  </si>
  <si>
    <t>PA-MU-1410-28-052-0040149</t>
  </si>
  <si>
    <t>CAMARA / 2102350KEQBTH5000991 / FIJA</t>
  </si>
  <si>
    <t>PA-MU-1410-28-052-0040150</t>
  </si>
  <si>
    <t>CAMARA / 2102350KEQBTH5001509 / FIJA</t>
  </si>
  <si>
    <t>PA-MU-1410-28-052-0040151</t>
  </si>
  <si>
    <t>CAMARA / 2102350KEQBTH5001470 / FIJA</t>
  </si>
  <si>
    <t>PA-MU-1410-28-052-0040152</t>
  </si>
  <si>
    <t>CAMARA / 2102350KEQBTH5001330 / FIJA</t>
  </si>
  <si>
    <t>PA-MU-1410-28-052-0040153</t>
  </si>
  <si>
    <t>CAMARA / 2102350KEQBTH5001228 / FIJA</t>
  </si>
  <si>
    <t>PA-MU-1410-28-052-0040154</t>
  </si>
  <si>
    <t>CAMARA / 2102350KEQBTH5001256 / FIJA</t>
  </si>
  <si>
    <t>PA-MU-1410-28-052-0040155</t>
  </si>
  <si>
    <t>CAMARA / 2102350KEQBTH5001302 / FIJA</t>
  </si>
  <si>
    <t>PA-MU-1410-28-052-0040156</t>
  </si>
  <si>
    <t>CAMARA / 2102350KEQBTH5001011 / FIJA</t>
  </si>
  <si>
    <t>PA-MU-1410-28-052-0040157</t>
  </si>
  <si>
    <t>CAMARA / 2102350KEQBTH5001049 / FIJA</t>
  </si>
  <si>
    <t>PA-MU-1410-28-052-0040158</t>
  </si>
  <si>
    <t>CAMARA / 2102350KEQBTH5000925 / FIJA</t>
  </si>
  <si>
    <t>PA-MU-1410-28-052-0040159</t>
  </si>
  <si>
    <t>CAMARA / 2102350KEQBTH5001219 / FIJA</t>
  </si>
  <si>
    <t>PA-MU-1410-28-052-0040160</t>
  </si>
  <si>
    <t>CAMARA / 2102350KEQBTH5001657 / FIJA</t>
  </si>
  <si>
    <t>PA-MU-1410-28-052-0040161</t>
  </si>
  <si>
    <t>CAMARA / 2102350KEQBTH5000600 / FIJA</t>
  </si>
  <si>
    <t>PA-MU-1410-28-052-0040162</t>
  </si>
  <si>
    <t>CAMARA / 2102350KEQBTH5001321 / FIJA</t>
  </si>
  <si>
    <t>PA-MU-1410-28-052-0040163</t>
  </si>
  <si>
    <t>CAMARA / 2102350KEQBTH5001211 / FIJA</t>
  </si>
  <si>
    <t>PA-MU-1410-28-052-0040164</t>
  </si>
  <si>
    <t>CAMARA / 2102350KEQBTH5001052 / FIJA</t>
  </si>
  <si>
    <t>PA-MU-1410-28-052-0040165</t>
  </si>
  <si>
    <t>CAMARA / 2102350KEQBTH5000952 / FIJA</t>
  </si>
  <si>
    <t>PA-MU-1410-28-052-0040166</t>
  </si>
  <si>
    <t>CAMARA / 2102350KEQBTH5000973 / FIJA</t>
  </si>
  <si>
    <t>PA-MU-1410-28-052-0040167</t>
  </si>
  <si>
    <t>CAMARA / 2102350KEQBTH5001725 / FIJA</t>
  </si>
  <si>
    <t>PA-MU-1410-28-052-0040168</t>
  </si>
  <si>
    <t>CAMARA / 2102350KEQBTH5001408 / FIJA</t>
  </si>
  <si>
    <t>PA-MU-1410-28-052-0040169</t>
  </si>
  <si>
    <t>CAMARA / 2102350KEQBTH5001312 / FIJA</t>
  </si>
  <si>
    <t>PA-MU-1410-28-052-0040170</t>
  </si>
  <si>
    <t>CAMARA / 2102350KEQBTH5001304 / FIJA</t>
  </si>
  <si>
    <t>PA-MU-1410-28-052-0040171</t>
  </si>
  <si>
    <t>CAMARA / 2102350KEQBTH5000566 / FIJA</t>
  </si>
  <si>
    <t>PA-MU-1410-28-052-0040172</t>
  </si>
  <si>
    <t>CAMARA / 2102350KEQBTH5001164 / FIJA</t>
  </si>
  <si>
    <t>PA-MU-1410-28-052-0040173</t>
  </si>
  <si>
    <t>CAMARA / 2102350KEQBTH5001404 / FIJA</t>
  </si>
  <si>
    <t>PA-MU-1410-28-052-0040174</t>
  </si>
  <si>
    <t>CAMARA / 2102350KEQBTH5000590 / FIJA</t>
  </si>
  <si>
    <t>PA-MU-1410-28-052-0040175</t>
  </si>
  <si>
    <t>CAMARA / 2102350KEQBTH5000982 / FIJA</t>
  </si>
  <si>
    <t>PA-MU-1410-28-052-0040176</t>
  </si>
  <si>
    <t>CAMARA / 2102350KEQBTH5001259 / FIJA</t>
  </si>
  <si>
    <t>PA-MU-1410-28-052-0040177</t>
  </si>
  <si>
    <t>CAMARA / 2102350KEQBTH5001299 / FIJA</t>
  </si>
  <si>
    <t>PA-MU-1410-28-052-0040178</t>
  </si>
  <si>
    <t>CAMARA / 2102350KEQBTH5001233 / FIJA</t>
  </si>
  <si>
    <t>PA-MU-1410-28-052-0040179</t>
  </si>
  <si>
    <t>CAMARA / 2102350KEQBTH5001039 / FIJA</t>
  </si>
  <si>
    <t>PA-MU-1410-28-052-0040180</t>
  </si>
  <si>
    <t>CAMARA / 2102350KEQBTH4001120 / FIJA</t>
  </si>
  <si>
    <t>PA-MU-1410-28-052-0040181</t>
  </si>
  <si>
    <t>CAMARA / 2102350KEQBTH4001089 / FIJA</t>
  </si>
  <si>
    <t>PA-MU-1410-28-052-0040182</t>
  </si>
  <si>
    <t>CAMARA / 2102350KEQBTH5000967 / FIJA</t>
  </si>
  <si>
    <t>PA-MU-1410-28-052-0040183</t>
  </si>
  <si>
    <t>CAMARA / 2102350KEQBTH5001448 / FIJA</t>
  </si>
  <si>
    <t>PA-MU-1410-28-052-0040184</t>
  </si>
  <si>
    <t>CAMARA / 2102350KEQBTH4001158 / FIJA</t>
  </si>
  <si>
    <t>PA-MU-1410-28-052-0040185</t>
  </si>
  <si>
    <t>CAMARA / 2102350KEQBTH5001431 / FIJA</t>
  </si>
  <si>
    <t>PA-MU-1410-28-052-0040186</t>
  </si>
  <si>
    <t>CAMARA / 2102350KEQBTH4001139 / FIJA</t>
  </si>
  <si>
    <t>PA-MU-1410-28-052-0040187</t>
  </si>
  <si>
    <t>CAMARA / 2102350KEQBTH5001446 / FIJA</t>
  </si>
  <si>
    <t>PA-MU-1410-28-052-0040188</t>
  </si>
  <si>
    <t>CAMARA / 2102350KEQBTH5001079 / FIJA</t>
  </si>
  <si>
    <t>PA-MU-1410-28-052-0040189</t>
  </si>
  <si>
    <t>CAMARA / 2102350KEQBTH5001398 / FIJA</t>
  </si>
  <si>
    <t>PA-MU-1410-28-052-0040190</t>
  </si>
  <si>
    <t>CAMARA / 2102350KEQBTH5001226 / FIJA</t>
  </si>
  <si>
    <t>PA-MU-1410-28-052-0040191</t>
  </si>
  <si>
    <t>CAMARA / 2102350KEQBTH5001099 / FIJA</t>
  </si>
  <si>
    <t>PA-MU-1410-28-052-0040192</t>
  </si>
  <si>
    <t>CAMARA / 2102350KEQBTH5000928 / FIJA</t>
  </si>
  <si>
    <t>PA-MU-1410-28-052-0040193</t>
  </si>
  <si>
    <t>CAMARA / 2102350KEQBTH5001337 / FIJA</t>
  </si>
  <si>
    <t>PA-MU-1410-28-052-0040194</t>
  </si>
  <si>
    <t>CAMARA / 2102350KEQBTH5001251 / FIJA</t>
  </si>
  <si>
    <t>PA-MU-1410-28-052-0040195</t>
  </si>
  <si>
    <t>CAMARA / 2102350KEQBTH5001089 / FIJA</t>
  </si>
  <si>
    <t>PA-MU-1410-28-052-0040196</t>
  </si>
  <si>
    <t>CAMARA / 2102350KEQBTH4001006 / FIJA</t>
  </si>
  <si>
    <t>PA-MU-1410-28-052-0040197</t>
  </si>
  <si>
    <t>CAMARA / 2102350KEQBTH5000966 / FIJA</t>
  </si>
  <si>
    <t>PA-MU-1410-28-052-0040198</t>
  </si>
  <si>
    <t>CAMARA / 2102350KEQBTH5001795 / FIJA</t>
  </si>
  <si>
    <t>PA-MU-1410-28-052-0040199</t>
  </si>
  <si>
    <t>CAMARA / 2102350KEQBTH5000946 / FIJA</t>
  </si>
  <si>
    <t>PA-MU-1410-28-052-0040200</t>
  </si>
  <si>
    <t>CAMARA /  2102350KEQBTH5001715 / FIJA</t>
  </si>
  <si>
    <t>PA-MU-1410-28-052-0040201</t>
  </si>
  <si>
    <t>CAMARA / 2102350KEQBTH5000569 / FIJA</t>
  </si>
  <si>
    <t>PA-MU-1410-28-052-0040202</t>
  </si>
  <si>
    <t>CAMARA / 2102350KEQBTH5000956 / FIJA</t>
  </si>
  <si>
    <t>PA-MU-1410-28-052-0040203</t>
  </si>
  <si>
    <t>CAMARA / 2102350KEQBTH5000918 / FIJA</t>
  </si>
  <si>
    <t>PA-MU-1410-28-052-0040204</t>
  </si>
  <si>
    <t>CAMARA / 2102350KEQBTH5001649 / FIJA</t>
  </si>
  <si>
    <t>PA-MU-1410-28-052-0040205</t>
  </si>
  <si>
    <t>CAMARA / 2102350KEQBTH5001662 / FIJA</t>
  </si>
  <si>
    <t>PA-MU-1410-28-052-0040206</t>
  </si>
  <si>
    <t>CAMARA / 2102350KEQBTH5001046 / FIJA</t>
  </si>
  <si>
    <t>PA-MU-1410-28-052-0040207</t>
  </si>
  <si>
    <t>CAMARA / 2102350KEQBTH5001541 / FIJA</t>
  </si>
  <si>
    <t>PA-MU-1410-28-052-0040208</t>
  </si>
  <si>
    <t>CAMARA / 2102350KEQBTH5001238 / FIJA</t>
  </si>
  <si>
    <t>PA-MU-1410-28-052-0040209</t>
  </si>
  <si>
    <t>CAMARA / 2102350KEQBTH5001080 / FIJA</t>
  </si>
  <si>
    <t>PA-MU-1410-28-052-0040210</t>
  </si>
  <si>
    <t>CAMARA / 2102350KEQBTH5001103 / FIJA</t>
  </si>
  <si>
    <t>PA-MU-1410-28-052-0040211</t>
  </si>
  <si>
    <t>CAMARA / 2102350KEQBTH5001206 / FIJA</t>
  </si>
  <si>
    <t>PA-MU-1410-28-052-0040212</t>
  </si>
  <si>
    <t>CAMARA / 2102350KEQBTH5001300 / FIJA</t>
  </si>
  <si>
    <t>PA-MU-1410-28-052-0040213</t>
  </si>
  <si>
    <t>CAMARA / 2102350KEQBTH5001034 / FIJA</t>
  </si>
  <si>
    <t>PA-MU-1410-28-052-0040214</t>
  </si>
  <si>
    <t>CAMARA / 2102350KEQBTH5001017 / FIJA</t>
  </si>
  <si>
    <t>PA-MU-1410-28-052-0040215</t>
  </si>
  <si>
    <t>CAMARA / 2102350KEQBTH5001067 / FIJA</t>
  </si>
  <si>
    <t>PA-MU-1410-28-052-0040216</t>
  </si>
  <si>
    <t>CAMARA / 2102350KEQBTH5001239 / FIJA</t>
  </si>
  <si>
    <t>PA-MU-1410-28-052-0040217</t>
  </si>
  <si>
    <t>CAMARA / 2102350KEQBTH5001439 / FIJA</t>
  </si>
  <si>
    <t>PA-MU-1410-28-052-0040218</t>
  </si>
  <si>
    <t>CAMARA /  2102350KEQBTH5001309 / FIJA</t>
  </si>
  <si>
    <t>PA-MU-1410-28-052-0040219</t>
  </si>
  <si>
    <t>CAMARA / 2102350KEQBTH5000951 / FIJA</t>
  </si>
  <si>
    <t>PA-MU-1410-28-052-0040220</t>
  </si>
  <si>
    <t>CAMARA / 2102350KEQBTH5000976 / FIJA</t>
  </si>
  <si>
    <t>PA-MU-1410-28-052-0040221</t>
  </si>
  <si>
    <t>CAMARA / 2102350KEQBTH5001671 / FIJA</t>
  </si>
  <si>
    <t>PA-MU-1410-28-052-0040222</t>
  </si>
  <si>
    <t>CAMARA / 2102350KEQBTH5001121 / FIJA</t>
  </si>
  <si>
    <t>PA-MU-1410-28-052-0040223</t>
  </si>
  <si>
    <t>CAMARA / 2102350KEQBTH5001786 / FIJA</t>
  </si>
  <si>
    <t>PA-MU-1410-28-052-0040224</t>
  </si>
  <si>
    <t>CAMARA / 2102350KEQBTH5001110 / FIJA</t>
  </si>
  <si>
    <t>PA-MU-1410-28-052-0040225</t>
  </si>
  <si>
    <t>CAMARA / 2102350KEQBTH5000929 / FIJA</t>
  </si>
  <si>
    <t>PA-MU-1410-28-052-0040226</t>
  </si>
  <si>
    <t>CAMARA / 2102350KEQBTH5000915 / FIJA</t>
  </si>
  <si>
    <t>PA-MU-1410-28-052-0040227</t>
  </si>
  <si>
    <t>CAMARA / 2102350KEQBTH5001637 / FIJA</t>
  </si>
  <si>
    <t>PA-MU-1410-28-052-0040228</t>
  </si>
  <si>
    <t>CAMARA / 2102350KEQBTH5001644 / FIJA</t>
  </si>
  <si>
    <t>PA-MU-1410-28-052-0040229</t>
  </si>
  <si>
    <t>CAMARA / 2102350KEQBTH5001728 / FIJA</t>
  </si>
  <si>
    <t>PA-MU-1410-28-052-0040230</t>
  </si>
  <si>
    <t>CAMARA / 2102350KEQBTH5001783 / FIJA</t>
  </si>
  <si>
    <t>PA-MU-1410-28-052-0040231</t>
  </si>
  <si>
    <t>CAMARA / 2102350KEQBTH5001503 / FIJA</t>
  </si>
  <si>
    <t>PA-MU-1410-28-052-0040232</t>
  </si>
  <si>
    <t>CAMARA / 2102350KEQBTH5001301 / FIJA</t>
  </si>
  <si>
    <t>PA-MU-1410-28-052-0040233</t>
  </si>
  <si>
    <t>CAMARA / 2102350KEQBTH5000919 / FIJA</t>
  </si>
  <si>
    <t>PA-MU-1410-28-052-0040234</t>
  </si>
  <si>
    <t>CAMARA / 2102350KEQBTH5001416 / FIJA</t>
  </si>
  <si>
    <t>PA-MU-1410-28-052-0040235</t>
  </si>
  <si>
    <t>CAMARA / 2102350KEQBTH5001612 / FIJA</t>
  </si>
  <si>
    <t>PA-MU-1410-28-052-0040236</t>
  </si>
  <si>
    <t>CAMARA / 2102350KEQBTH5000314 / FIJA</t>
  </si>
  <si>
    <t>PA-MU-1410-28-052-0040237</t>
  </si>
  <si>
    <t>CAMARA / 2102350KEQBTH5001622 / FIJA</t>
  </si>
  <si>
    <t>PA-MU-1410-28-052-0040238</t>
  </si>
  <si>
    <t>CAMARA / 2102350KEQBTH5001112 / FIJA</t>
  </si>
  <si>
    <t>PA-MU-1410-28-052-0040239</t>
  </si>
  <si>
    <t>CAMARA / 2102350KEQBTH5001214 / FIJA</t>
  </si>
  <si>
    <t>PA-MU-1410-28-052-0040240</t>
  </si>
  <si>
    <t>CAMARA / 2102350KEQBTH5001780 / FIJA</t>
  </si>
  <si>
    <t>PA-MU-1410-28-052-0040241</t>
  </si>
  <si>
    <t>CAMARA / 2102350KEQBTH5001628 / FIJA</t>
  </si>
  <si>
    <t>PA-MU-1410-28-052-0040242</t>
  </si>
  <si>
    <t>CAMARA / 2102350KEQBTH5001629 / FIJA</t>
  </si>
  <si>
    <t>PA-MU-1410-28-052-0040243</t>
  </si>
  <si>
    <t>CAMARA / 2102350KEQBTH5001775 / FIJA</t>
  </si>
  <si>
    <t>PA-MU-1410-28-052-0040244</t>
  </si>
  <si>
    <t>CAMARA / 2102350KEQBTH5000990 / FIJA</t>
  </si>
  <si>
    <t>PA-MU-1410-28-052-0040245</t>
  </si>
  <si>
    <t>CAMARA / 2102350KEQBTH5000962 / FIJA</t>
  </si>
  <si>
    <t>PA-MU-1410-28-052-0040246</t>
  </si>
  <si>
    <t>CAMARA / 2102350KEQBTH5001090 / FIJA</t>
  </si>
  <si>
    <t>PA-MU-1410-28-052-0040247</t>
  </si>
  <si>
    <t>CAMARA / 2102350KEQBTH5001137 / FIJA</t>
  </si>
  <si>
    <t>PA-MU-1410-28-052-0040248</t>
  </si>
  <si>
    <t>CAMARA / 2102350KEQBTH4001293 / FIJA</t>
  </si>
  <si>
    <t>PA-MU-1410-28-052-0040249</t>
  </si>
  <si>
    <t>CAMARA / 2102350KEQBTH5001651 / FIJA</t>
  </si>
  <si>
    <t>PA-MU-1410-28-052-0040250</t>
  </si>
  <si>
    <t>CAMARA / 2102350KEQBTH5001490 / FIJA</t>
  </si>
  <si>
    <t>PA-MU-1410-28-052-0040251</t>
  </si>
  <si>
    <t>CAMARA / 2102350KEQBTH5001652 / FIJA</t>
  </si>
  <si>
    <t>PA-MU-1410-28-052-0040252</t>
  </si>
  <si>
    <t>CAMARA / 2102350KEQBTH5000983 / FIJA</t>
  </si>
  <si>
    <t>PA-MU-1410-28-052-0040253</t>
  </si>
  <si>
    <t>CAMARA / 2102350KEQBTH5001683 / FIJA</t>
  </si>
  <si>
    <t>PA-MU-1410-28-052-0040254</t>
  </si>
  <si>
    <t>CAMARA / 2102350KEQBTH5001322 / FIJA</t>
  </si>
  <si>
    <t>PA-MU-1410-28-052-0040255</t>
  </si>
  <si>
    <t>CAMARA / 2102350KEQBTH5000374 / FIJA</t>
  </si>
  <si>
    <t>PA-MU-1410-28-052-0040256</t>
  </si>
  <si>
    <t>CAMARA / 2102350KEQBTH5001731 / FIJA</t>
  </si>
  <si>
    <t>PA-MU-1410-28-052-0040257</t>
  </si>
  <si>
    <t>CAMARA / 2102350KEQBTH4001203 / FIJA</t>
  </si>
  <si>
    <t>PA-MU-1410-28-052-0040258</t>
  </si>
  <si>
    <t>CAMARA / 2102350KEQBTH5000548 / FIJA</t>
  </si>
  <si>
    <t>PA-MU-1410-28-052-0040259</t>
  </si>
  <si>
    <t>CAMARA / 2102350KEQBTH4001218 / FIJA</t>
  </si>
  <si>
    <t>PA-MU-1410-28-052-0040260</t>
  </si>
  <si>
    <t>CAMARA / 2102350KEQBTH5001044 / FIJA</t>
  </si>
  <si>
    <t>PA-MU-1410-28-052-0040261</t>
  </si>
  <si>
    <t>CAMARA / 2102350KEQBTH5001342 / FIJA</t>
  </si>
  <si>
    <t>PA-MU-1410-28-052-0040262</t>
  </si>
  <si>
    <t>CAMARA / 2102350KEQBTH5000930 / FIJA</t>
  </si>
  <si>
    <t>PA-MU-1410-28-052-0040263</t>
  </si>
  <si>
    <t>CAMARA / 2102350KEQBTH5001425 / FIJA</t>
  </si>
  <si>
    <t>PA-MU-1410-28-052-0040264</t>
  </si>
  <si>
    <t>CAMARA / 2102350KEQBTH4001219 / FIJA</t>
  </si>
  <si>
    <t>PA-MU-1410-28-052-0040265</t>
  </si>
  <si>
    <t>CAMARA / 2102350KEQBTH5001500 / FIJA</t>
  </si>
  <si>
    <t>PA-MU-1410-28-052-0040266</t>
  </si>
  <si>
    <t>CAMARA / 2102350KEQBTH5001417 / FIJA</t>
  </si>
  <si>
    <t>PA-MU-1410-28-052-0040267</t>
  </si>
  <si>
    <t>CAMARA / 2102350KEQBTH5000912 / FIJA</t>
  </si>
  <si>
    <t>PA-MU-1410-28-052-0040268</t>
  </si>
  <si>
    <t>PA-MU-1410-28-052-0040269</t>
  </si>
  <si>
    <t>CPU / 2350992105823 / ACTECK</t>
  </si>
  <si>
    <t>PA-MU-1410-28-052-0040270</t>
  </si>
  <si>
    <t>MONITOR / 105NTXRA6186 / ACTECK</t>
  </si>
  <si>
    <t>PA-MU-1410-28-052-0040271</t>
  </si>
  <si>
    <t>TECLADO / 2104SY073JK8 / LOGITECH</t>
  </si>
  <si>
    <t>PA-MU-1410-28-052-0040272</t>
  </si>
  <si>
    <t>MOUSE / S/N / LOGITECH</t>
  </si>
  <si>
    <t>PA-MU-1410-28-052-0040273</t>
  </si>
  <si>
    <t>CPU / 2350992105836 / ACTECK</t>
  </si>
  <si>
    <t>PA-MU-1410-28-052-0040274</t>
  </si>
  <si>
    <t>MONITOR / 105NTYTA6218 / ACTECK</t>
  </si>
  <si>
    <t>PA-MU-1410-28-052-0040275</t>
  </si>
  <si>
    <t>TECLADO / 2104SY073H78 / LOGITECH</t>
  </si>
  <si>
    <t>PA-MU-1410-28-052-0040276</t>
  </si>
  <si>
    <t>MOUSE / LOGITECH</t>
  </si>
  <si>
    <t>PA-MU-1410-28-052-0040277</t>
  </si>
  <si>
    <t>CPU / 2350992105636 / ACTECK</t>
  </si>
  <si>
    <t>PA-MU-1410-28-052-0040278</t>
  </si>
  <si>
    <t>MONITOR / 105NTNHA5703 / ACTECK</t>
  </si>
  <si>
    <t>PA-MU-1410-28-052-0040279</t>
  </si>
  <si>
    <t>TECLADO / 2104SY072578 / LOGITECH</t>
  </si>
  <si>
    <t>PA-MU-1410-28-052-0040280</t>
  </si>
  <si>
    <t>PA-MU-1410-28-052-0040281</t>
  </si>
  <si>
    <t>CPU / 2350992105828 / ACTECK</t>
  </si>
  <si>
    <t>PA-MU-1410-28-052-0040282</t>
  </si>
  <si>
    <t>MONITOR / 105NTPCA6216 / ACTECK</t>
  </si>
  <si>
    <t>PA-MU-1410-28-052-0040283</t>
  </si>
  <si>
    <t>TECLADO / 2104SY072D08 / LOGITECH</t>
  </si>
  <si>
    <t>PA-MU-1410-28-052-0040284</t>
  </si>
  <si>
    <t>PA-MU-1410-28-052-0040285</t>
  </si>
  <si>
    <t>CPU / 2350992106007 / ACTECK</t>
  </si>
  <si>
    <t>PA-MU-1410-28-052-0040286</t>
  </si>
  <si>
    <t>MONITOR / 105NTUWA6182 / ACTECK</t>
  </si>
  <si>
    <t>PA-MU-1410-28-052-0040287</t>
  </si>
  <si>
    <t>TECLADO / 2104SY073FW8 / LOGITECH</t>
  </si>
  <si>
    <t>PA-MU-1410-28-052-0040288</t>
  </si>
  <si>
    <t>PA-MU-1410-28-052-0040289</t>
  </si>
  <si>
    <t>CPU / 2350992105838 / ACTECK</t>
  </si>
  <si>
    <t>PA-MU-1410-28-052-0040290</t>
  </si>
  <si>
    <t>MONITOR / 105NTABA5704 / ACTECK</t>
  </si>
  <si>
    <t>PA-MU-1410-28-052-0040291</t>
  </si>
  <si>
    <t>TECLADO / 2104SY71V28 / LOGITECH</t>
  </si>
  <si>
    <t>PA-MU-1410-28-052-0040292</t>
  </si>
  <si>
    <t>PA-MU-1410-28-052-0040293</t>
  </si>
  <si>
    <t>CPU / 2350992103948 / ACTECK</t>
  </si>
  <si>
    <t>PA-MU-1410-28-052-0040294</t>
  </si>
  <si>
    <t>MONITOR / 105NTTQA5577 / ACTECK</t>
  </si>
  <si>
    <t>PA-MU-1410-28-052-0040295</t>
  </si>
  <si>
    <t>TECLADO / 2104SY073KN8 / LOGITECH</t>
  </si>
  <si>
    <t>PA-MU-1410-28-052-0040296</t>
  </si>
  <si>
    <t>PA-MU-1410-28-052-0040297</t>
  </si>
  <si>
    <t>CPU / 2350992105825 / ACTECK</t>
  </si>
  <si>
    <t>PA-MU-1410-28-052-0040298</t>
  </si>
  <si>
    <t>MONITOR / 105NTEPA6180 ACTECK</t>
  </si>
  <si>
    <t>PA-MU-1410-28-052-0040299</t>
  </si>
  <si>
    <t>TECLADO / 2104SY071QK8 LOGITECH</t>
  </si>
  <si>
    <t>PA-MU-1410-28-052-0040300</t>
  </si>
  <si>
    <t>PA-MU-1410-28-052-0040301</t>
  </si>
  <si>
    <t>CPU / 2350992106022 / ACTECK</t>
  </si>
  <si>
    <t>PA-MU-1410-28-052-0040302</t>
  </si>
  <si>
    <t xml:space="preserve">MONITOR / 105NTLEA5576 ACTECK </t>
  </si>
  <si>
    <t>PA-MU-1410-28-052-0040303</t>
  </si>
  <si>
    <t>TECLADO / 2104SY0728B8 / LOGITECH</t>
  </si>
  <si>
    <t>PA-MU-1410-28-052-0040304</t>
  </si>
  <si>
    <t>PA-MU-1410-28-052-0040305</t>
  </si>
  <si>
    <t>CPU / 2350992106003 / ACTECK</t>
  </si>
  <si>
    <t>PA-MU-1410-28-052-0040306</t>
  </si>
  <si>
    <t>MONITOR / 105NTRLA5590 ACTECK</t>
  </si>
  <si>
    <t>PA-MU-1410-28-052-0040307</t>
  </si>
  <si>
    <t>TECLADO / 2104SY073FS8 / LOGITECH</t>
  </si>
  <si>
    <t>PA-MU-1410-28-052-0040308</t>
  </si>
  <si>
    <t>PA-MU-1410-28-052-0040309</t>
  </si>
  <si>
    <t>CPU / 2350992104860 / ACTECK</t>
  </si>
  <si>
    <t>PA-MU-1410-28-052-0040310</t>
  </si>
  <si>
    <t>MONITOR / 105NTDVA6178 / ACTECK</t>
  </si>
  <si>
    <t>PA-MU-1410-28-052-0040311</t>
  </si>
  <si>
    <t>TECLADO / 2104SY072AH8 / LOGITECH</t>
  </si>
  <si>
    <t>PA-MU-1410-28-052-0040312</t>
  </si>
  <si>
    <t>PA-MU-1410-28-052-0040313</t>
  </si>
  <si>
    <t>CPU / 2350992103935 / ACTECK</t>
  </si>
  <si>
    <t>PA-MU-1410-28-052-0040314</t>
  </si>
  <si>
    <t>MONITOR / 105NTLEA5552 / ACTECK</t>
  </si>
  <si>
    <t>PA-MU-1410-28-052-0040315</t>
  </si>
  <si>
    <t>TECLADO / 2104SY073MQ8 / LIGITECH</t>
  </si>
  <si>
    <t>PA-MU-1410-28-052-0040316</t>
  </si>
  <si>
    <t>PA-MU-1410-28-052-0040317</t>
  </si>
  <si>
    <t>CPU / 2350992105835 / ACTECK</t>
  </si>
  <si>
    <t>PA-MU-1410-28-052-0040318</t>
  </si>
  <si>
    <t>MONITOR / 105NTABA6184 / ACTECK</t>
  </si>
  <si>
    <t>PA-MU-1410-28-052-0040319</t>
  </si>
  <si>
    <t>TECLADO / 2104SY072CV8 / LOGITECH</t>
  </si>
  <si>
    <t>PA-MU-1410-28-052-0040320</t>
  </si>
  <si>
    <t>MOUSE /  LOGITECH</t>
  </si>
  <si>
    <t>PA-MU-1410-28-052-0040321</t>
  </si>
  <si>
    <t>CPU / 2350992106005 / ACTECK</t>
  </si>
  <si>
    <t>PA-MU-1410-28-052-0040322</t>
  </si>
  <si>
    <t>MONITOR / 105NTMXA6179 / ACTECK</t>
  </si>
  <si>
    <t>PA-MU-1410-28-052-0040323</t>
  </si>
  <si>
    <t>TECLADO / 2104SY073EL8 / LOGITECH</t>
  </si>
  <si>
    <t>PA-MU-1410-28-052-0040324</t>
  </si>
  <si>
    <t>PA-MU-1410-28-052-0040325</t>
  </si>
  <si>
    <t>CPU / 2350992105837 / ACTECK</t>
  </si>
  <si>
    <t>PA-MU-1410-28-052-0040326</t>
  </si>
  <si>
    <t>MONITOR / 105NTGYA5575 / ACTECK</t>
  </si>
  <si>
    <t>PA-MU-1410-28-052-0040327</t>
  </si>
  <si>
    <t>TECLADO / 2118SY066LR8 / LOGITECH</t>
  </si>
  <si>
    <t>PA-MU-1410-28-052-0040328</t>
  </si>
  <si>
    <t>PA-MU-1410-28-052-0040329</t>
  </si>
  <si>
    <t>CPU / 2350992106001 / ACTECK</t>
  </si>
  <si>
    <t>PA-MU-1410-28-052-0040330</t>
  </si>
  <si>
    <t>MONITOR / 105NTFAA5203 / ACTECK</t>
  </si>
  <si>
    <t>PA-MU-1410-28-052-0040331</t>
  </si>
  <si>
    <t>TECLADO / 2104SY073RT8 / LOGITECH</t>
  </si>
  <si>
    <t>PA-MU-1410-28-052-0040332</t>
  </si>
  <si>
    <t>PA-MU-1410-28-052-0040333</t>
  </si>
  <si>
    <t>CPU / 2350992105998 / ACTECK</t>
  </si>
  <si>
    <t>PA-MU-1410-28-052-0040334</t>
  </si>
  <si>
    <t>MONITOR / 105NTRLA6238 / ACTECK</t>
  </si>
  <si>
    <t>PA-MU-1410-28-052-0040335</t>
  </si>
  <si>
    <t>TECLADO / 2104SY074DE8 / LOGITECH</t>
  </si>
  <si>
    <t>PA-MU-1410-28-052-0040336</t>
  </si>
  <si>
    <t>PA-MU-1410-28-052-0040337</t>
  </si>
  <si>
    <t>CPU / 2350992105839 / ACTECK</t>
  </si>
  <si>
    <t>PA-MU-1410-28-052-0040338</t>
  </si>
  <si>
    <t>MONITOR / 105NTGYA6223 / ACTECK</t>
  </si>
  <si>
    <t>PA-MU-1410-28-052-0040339</t>
  </si>
  <si>
    <t>TECLADO / 2104SY73M48 / LOGITECH</t>
  </si>
  <si>
    <t>PA-MU-1410-28-052-0040340</t>
  </si>
  <si>
    <t>PA-MU-1410-28-052-0040341</t>
  </si>
  <si>
    <t>CPU / 2350992105988 / ACTECK</t>
  </si>
  <si>
    <t>PA-MU-1410-28-052-0040342</t>
  </si>
  <si>
    <t>MONITOR / 105NTEPA6132 / ACTECK</t>
  </si>
  <si>
    <t>PA-MU-1410-28-052-0040343</t>
  </si>
  <si>
    <t>TECLADO / 2104SY071V88 / LOGITECH</t>
  </si>
  <si>
    <t>PA-MU-1410-28-052-0040344</t>
  </si>
  <si>
    <t>PA-MU-1410-28-052-0040345</t>
  </si>
  <si>
    <t>CPU / 2350992103930 / ACTECK</t>
  </si>
  <si>
    <t>PA-MU-1410-28-052-0040346</t>
  </si>
  <si>
    <t>MONITOR / 105NTWGA6185 / ACTECK</t>
  </si>
  <si>
    <t>PA-MU-1410-28-052-0040347</t>
  </si>
  <si>
    <t>TECLADO / 2104SY071WA8 / LOGITECH</t>
  </si>
  <si>
    <t>PA-MU-1410-28-052-0040348</t>
  </si>
  <si>
    <t>PA-MU-1410-28-052-0040349</t>
  </si>
  <si>
    <t>CPU / 2350992105834 / ACTECK</t>
  </si>
  <si>
    <t>PA-MU-1410-28-052-0040350</t>
  </si>
  <si>
    <t>MONITOR / 105NTFAA5683 / ACTECK</t>
  </si>
  <si>
    <t>PA-MU-1410-28-052-0040351</t>
  </si>
  <si>
    <t>TECLADO / 2104SY073MJ8 / LOGITECH</t>
  </si>
  <si>
    <t>PA-MU-1410-28-052-0040352</t>
  </si>
  <si>
    <t>PA-MU-1410-28-052-0040353</t>
  </si>
  <si>
    <t>CPU / 2350992106004 / ACTECK</t>
  </si>
  <si>
    <t>PA-MU-1410-28-052-0040354</t>
  </si>
  <si>
    <t>MONITOR / 105NTYTA5666 / ACTECK</t>
  </si>
  <si>
    <t>PA-MU-1410-28-052-0040355</t>
  </si>
  <si>
    <t>TECLADO / 2104SY0725F8 / LOGITECH</t>
  </si>
  <si>
    <t>PA-MU-1410-28-052-0040356</t>
  </si>
  <si>
    <t>PA-MU-1410-28-052-0040357</t>
  </si>
  <si>
    <t>CPU / 2350992105021 / ACTECK</t>
  </si>
  <si>
    <t>PA-MU-1410-28-052-0040358</t>
  </si>
  <si>
    <t>MONITOR / 105NTLEA6176 / ACTECK</t>
  </si>
  <si>
    <t>PA-MU-1410-28-052-0040359</t>
  </si>
  <si>
    <t>TECLADO / 2104SY072688 / LOGITECH</t>
  </si>
  <si>
    <t>PA-MU-1410-28-052-0040360</t>
  </si>
  <si>
    <t>PA-MU-1410-28-052-0040361</t>
  </si>
  <si>
    <t>CPU / 041050000613 / CRONOS</t>
  </si>
  <si>
    <t>PA-MU-1410-28-052-0040362</t>
  </si>
  <si>
    <t>46294..18</t>
  </si>
  <si>
    <t>MONITOR / 005NTWG3V729 / LG</t>
  </si>
  <si>
    <t>PA-MU-1410-28-052-0040363</t>
  </si>
  <si>
    <t xml:space="preserve">TECLADO / 0908616656996 / </t>
  </si>
  <si>
    <t>PA-MU-1410-28-052-0040364</t>
  </si>
  <si>
    <t>MOUSE / X821822004 / MICROSOFT</t>
  </si>
  <si>
    <t>PA-MU-1410-28-052-0040365</t>
  </si>
  <si>
    <t>IMPRESORA / X5NA067797 / EPSON L1110</t>
  </si>
  <si>
    <t>PA-MU-1410-28-052-0040366</t>
  </si>
  <si>
    <t>MEGAFONO 25 WATTS CON GRABADOR DE VOZ Y BATERIA RECARGABLE</t>
  </si>
  <si>
    <t>NOBREAK KOBLENZ PV-2500-D 2500 VA</t>
  </si>
  <si>
    <t>RADIO PORTATIL KENWOOD N/S C1110723</t>
  </si>
  <si>
    <t>RADIO PORTATIL KENWOOD N/S C1110725</t>
  </si>
  <si>
    <t>RADIO PORTATIL KENWOOD N/S C1112726</t>
  </si>
  <si>
    <t>RADIO PORTATIL KENWOOD N/S C1110727</t>
  </si>
  <si>
    <t>LAP TOP WINDOWS 1 PRO PRECESADOR</t>
  </si>
  <si>
    <t>OFICINA DE PRESIDENCIA</t>
  </si>
  <si>
    <t>PA-MU-0210-01-032-0040367</t>
  </si>
  <si>
    <t>PA-MU-0210-01-032-0040368</t>
  </si>
  <si>
    <t>PA-MU-0210-01-032-0040369</t>
  </si>
  <si>
    <t>PA-MU-0210-01-032-0040370</t>
  </si>
  <si>
    <t>PA-MU-0210-01-032-0040371</t>
  </si>
  <si>
    <t>PA-MU-0210-01-032-0040372</t>
  </si>
  <si>
    <t>PA-MU-0210-01-032-0040373</t>
  </si>
  <si>
    <t>PA-MU-0210-01-032-0040374</t>
  </si>
  <si>
    <t>PA-MU-0860-01-007-0040375</t>
  </si>
  <si>
    <t>PA-MU-1710-03-003-0040376</t>
  </si>
  <si>
    <t>PA-MU-1710-03-003-0040377</t>
  </si>
  <si>
    <t>PA-MU-1710-03-003-0040378</t>
  </si>
  <si>
    <t>PA-MU-1710-03-003-0040379</t>
  </si>
  <si>
    <t>PA-MU-0860-01-002-0040380</t>
  </si>
  <si>
    <t>SILLA SECRETARIAL COLOR NEGRO, RESPALDO ERGONOMICO, MOD. ED-E90 C/CODERAS</t>
  </si>
  <si>
    <t>MESA DE 2.13 DE LARGO POR 75 DE ALTURA POR 106 DE FONDO</t>
  </si>
  <si>
    <t>ESCALERA DE 40 PELDAÑOS</t>
  </si>
  <si>
    <t>ESCALERA DE 20 PELDAÑOS</t>
  </si>
  <si>
    <t>ESCALERA DE 3 PELDAÑOS</t>
  </si>
  <si>
    <t>PA-MU-0860-02-064-0040381</t>
  </si>
  <si>
    <t>PA-MU-0860-02-064-0040382</t>
  </si>
  <si>
    <t>PA-MU-0860-02-064-0040383</t>
  </si>
  <si>
    <t>PA-MU-0860-02-064-0040384</t>
  </si>
  <si>
    <t>PA-MU-0860-02-064-0040385</t>
  </si>
  <si>
    <t>PA-MU-0210-01-027-0040386</t>
  </si>
  <si>
    <t>PA-MU-0210-01-027-0040387</t>
  </si>
  <si>
    <t>PA-MU-1510-01-047-0040388</t>
  </si>
  <si>
    <t>PA-MU-1510-01-047-0040389</t>
  </si>
  <si>
    <t>PA-MU-1510-01-047-0040390</t>
  </si>
  <si>
    <t>PRESIDENCIA</t>
  </si>
  <si>
    <t>SILLA PLASTICO PLEGABLE</t>
  </si>
  <si>
    <t>TABLON DE PLASTICO PLEGABLE</t>
  </si>
  <si>
    <t>PURIFICADOR DE AIRE C FILTRO DE CARBON</t>
  </si>
  <si>
    <t>PA-MU-1510-03-080-0040391</t>
  </si>
  <si>
    <t>PA-MU-1510-03-080-0040392</t>
  </si>
  <si>
    <t>PA-MU-1510-03-080-0040393</t>
  </si>
  <si>
    <t>PA-MU-1510-03-080-0040394</t>
  </si>
  <si>
    <t>PA-MU-1510-03-080-0040395</t>
  </si>
  <si>
    <t>PA-MU-1510-03-080-0040396</t>
  </si>
  <si>
    <t>PA-MU-1510-03-080-0040397</t>
  </si>
  <si>
    <t>PA-MU-1510-03-080-0040398</t>
  </si>
  <si>
    <t>PA-MU-1510-03-080-0040399</t>
  </si>
  <si>
    <t>PA-MU-1510-03-080-0040400</t>
  </si>
  <si>
    <t>PA-MU-1510-03-080-0040401</t>
  </si>
  <si>
    <t>PA-MU-1510-03-080-0040402</t>
  </si>
  <si>
    <t>PA-MU-1510-03-080-0040403</t>
  </si>
  <si>
    <t>PA-MU-1510-03-080-0040404</t>
  </si>
  <si>
    <t>PA-MU-1510-14-048-0040405</t>
  </si>
  <si>
    <t>PA-MU-1510-14-048-0040406</t>
  </si>
  <si>
    <t>PA-MU-1510-14-048-0040407</t>
  </si>
  <si>
    <t>PA-MU-0860-01-251-0040408</t>
  </si>
  <si>
    <t>PA-MU-0860-01-251-0040409</t>
  </si>
  <si>
    <t>PA-MU-0860-01-251-0040410</t>
  </si>
  <si>
    <t>ESCRITORIO 1.20 X.60X.75 CON ARCHIVERO 3 GAVETAS</t>
  </si>
  <si>
    <t>MAMPARA TELA AZUL 1.06 ALTURA X 4.20 DE FRENTE</t>
  </si>
  <si>
    <t>ESCRITORIO SECRETARIA 2 CAJONES</t>
  </si>
  <si>
    <t>ESCRITORIO SECRETARIA 2 CAJONES GDE.</t>
  </si>
  <si>
    <t>ESCRITORIO TIPO L CURVO</t>
  </si>
  <si>
    <t>MESA CON REPISA GRANDE</t>
  </si>
  <si>
    <t>MESA CON REPISA CHICA</t>
  </si>
  <si>
    <t>MESA CHICA</t>
  </si>
  <si>
    <t>MESA MEDIANA</t>
  </si>
  <si>
    <t>MESA GRANDE</t>
  </si>
  <si>
    <t>MESA CON CONTACTO DE LUZ</t>
  </si>
  <si>
    <t>MESA CON BASE TECLADO</t>
  </si>
  <si>
    <t>MESA DE TRABAJO GRIS</t>
  </si>
  <si>
    <t>GAVETA CHICA</t>
  </si>
  <si>
    <t>GAVETA GRANDE</t>
  </si>
  <si>
    <t>ARCHIVERO METALICO</t>
  </si>
  <si>
    <t>SILLA SECRETARIAL S/ CODERAS PLIANA NEGRA</t>
  </si>
  <si>
    <t>MESA PERSONA PLASTICO BLANCO</t>
  </si>
  <si>
    <t>PA-MU-0470-02-ESC-0040411</t>
  </si>
  <si>
    <t>PA-MU-0470-02-ESC-0040412</t>
  </si>
  <si>
    <t>PA-MU-0470-02-ESC-0040413</t>
  </si>
  <si>
    <t>PA-MU-0470-02-ESC-0040414</t>
  </si>
  <si>
    <t>PA-MU-0470-02-020-0040415</t>
  </si>
  <si>
    <t>PA-MU-0470-02-020-0040416</t>
  </si>
  <si>
    <t>PA-MU-0470-02-020-0040417</t>
  </si>
  <si>
    <t>PA-MU-0470-02-020-0040418</t>
  </si>
  <si>
    <t>24/01/2022</t>
  </si>
  <si>
    <t>PA-MU-0840-02-065-0040419</t>
  </si>
  <si>
    <t>PA-MU-0840-02-065-0040420</t>
  </si>
  <si>
    <t>PA-MU-0840-02-065-0040421</t>
  </si>
  <si>
    <t>PA-MU-0840-02-065-0040422</t>
  </si>
  <si>
    <t>PA-MU-0840-02-065-0040423</t>
  </si>
  <si>
    <t>PA-MU-0840-02-065-0040424</t>
  </si>
  <si>
    <t>PA-MU-0840-02-065-0040425</t>
  </si>
  <si>
    <t>PA-MU-0840-02-065-0040426</t>
  </si>
  <si>
    <t>PA-MU-0840-02-065-0040427</t>
  </si>
  <si>
    <t>PA-MU-0840-02-065-0040428</t>
  </si>
  <si>
    <t>PA-MU-0840-02-065-0040429</t>
  </si>
  <si>
    <t>PA-MU-0840-02-065-0040430</t>
  </si>
  <si>
    <t>PA-MU-0840-02-065-0040431</t>
  </si>
  <si>
    <t>PA-MU-0840-02-065-0040432</t>
  </si>
  <si>
    <t>PA-MU-0840-02-065-0040433</t>
  </si>
  <si>
    <t>PA-MU-0840-02-065-0040434</t>
  </si>
  <si>
    <t>PA-MU-0840-02-065-0040435</t>
  </si>
  <si>
    <t>PA-MU-0840-02-065-0040436</t>
  </si>
  <si>
    <t>PA-MU-0840-02-069-0040437</t>
  </si>
  <si>
    <t>PA-MU-0840-02-069-0040438</t>
  </si>
  <si>
    <t>PA-MU-0840-02-069-0040439</t>
  </si>
  <si>
    <t>PA-MU-0840-02-069-0040440</t>
  </si>
  <si>
    <t>PA-MU-0840-02-069-0040441</t>
  </si>
  <si>
    <t>PA-MU-0840-02-069-0040442</t>
  </si>
  <si>
    <t>PA-MU-0840-02-069-0040443</t>
  </si>
  <si>
    <t>PA-MU-0840-02-027-0040444</t>
  </si>
  <si>
    <t>PA-MU-0840-02-027-0040445</t>
  </si>
  <si>
    <t>PA-MU-0840-02-027-0040446</t>
  </si>
  <si>
    <t>PA-MU-0840-02-027-0040447</t>
  </si>
  <si>
    <t>PA-MU-0840-02-027-0040448</t>
  </si>
  <si>
    <t>PA-MU-0840-02-027-0040449</t>
  </si>
  <si>
    <t>PA-MU-0840-02-027-0040450</t>
  </si>
  <si>
    <t>PA-MU-0840-02-027-0040451</t>
  </si>
  <si>
    <t>PA-MU-0840-02-027-0040452</t>
  </si>
  <si>
    <t>PA-MU-0840-02-027-0040453</t>
  </si>
  <si>
    <t>PA-MU-0840-02-027-0040454</t>
  </si>
  <si>
    <t>PA-MU-0840-02-027-0040455</t>
  </si>
  <si>
    <t>PA-MU-0840-02-027-0040456</t>
  </si>
  <si>
    <t>PA-MU-0840-02-027-0040457</t>
  </si>
  <si>
    <t>PA-MU-0840-02-027-0040458</t>
  </si>
  <si>
    <t>PA-MU-0840-02-027-0040459</t>
  </si>
  <si>
    <t>PA-MU-0840-02-027-0040460</t>
  </si>
  <si>
    <t>PA-MU-0840-02-027-0040461</t>
  </si>
  <si>
    <t>PA-MU-0840-04-027-0040462</t>
  </si>
  <si>
    <t>PA-MU-0840-04-027-0040463</t>
  </si>
  <si>
    <t>PA-MU-0840-07-027-0040464</t>
  </si>
  <si>
    <t>PA-MU-0840-07-027-0040465</t>
  </si>
  <si>
    <t>PA-MU-0840-07-027-0040466</t>
  </si>
  <si>
    <t>PA-MU-0840-07-027-0040467</t>
  </si>
  <si>
    <t>PA-MU-0840-07-027-0040468</t>
  </si>
  <si>
    <t>PA-MU-0840-07-027-0040469</t>
  </si>
  <si>
    <t>PA-MU-0840-07-027-0040470</t>
  </si>
  <si>
    <t>PA-MU-0840-07-027-0040471</t>
  </si>
  <si>
    <t>PA-MU-0840-07-027-0040472</t>
  </si>
  <si>
    <t>PA-MU-0840-07-027-0040473</t>
  </si>
  <si>
    <t>PA-MU-0840-07-027-0040474</t>
  </si>
  <si>
    <t>PA-MU-0840-07-027-0040475</t>
  </si>
  <si>
    <t>PA-MU-0840-07-027-0040476</t>
  </si>
  <si>
    <t>PA-MU-0840-07-027-0040477</t>
  </si>
  <si>
    <t>PA-MU-0840-07-027-0040478</t>
  </si>
  <si>
    <t>PA-MU-0840-07-027-0040479</t>
  </si>
  <si>
    <t>PA-MU-0840-07-003-0040480</t>
  </si>
  <si>
    <t>PA-MU-0840-07-003-0040481</t>
  </si>
  <si>
    <t>PA-MU-0840-07-064-0040482</t>
  </si>
  <si>
    <t>PA-MU-0840-07-064-0040483</t>
  </si>
  <si>
    <t>PA-MU-0840-07-064-0040484</t>
  </si>
  <si>
    <t>PA-MU-0840-07-064-0040485</t>
  </si>
  <si>
    <t>PA-MU-0840-07-064-0040486</t>
  </si>
  <si>
    <t>PA-MU-0840-07-064-0040487</t>
  </si>
  <si>
    <t>PA-MU-0840-07-064-0040488</t>
  </si>
  <si>
    <t>PA-MU-0840-07-064-0040489</t>
  </si>
  <si>
    <t>PA-MU-0840-07-064-0040490</t>
  </si>
  <si>
    <t>PA-MU-0840-07-064-0040491</t>
  </si>
  <si>
    <t>PA-MU-0840-07-064-0040492</t>
  </si>
  <si>
    <t>PA-MU-0840-07-069-0040493</t>
  </si>
  <si>
    <t>PA-MU-1410-02-027-0040495</t>
  </si>
  <si>
    <t>16/02/2022</t>
  </si>
  <si>
    <t>17/02/2022</t>
  </si>
  <si>
    <t>PLACA COMPACTADORA REVERSIBLE 730 X 450 MM, MOTOR DE 10 HP, PESO 161KG APROX.</t>
  </si>
  <si>
    <t>CAMARA DIGITALDE VIDEO VIGILANCIA PORTATIL DE 64 GB MODELO BCW7 PARA MOTOCICLETA</t>
  </si>
  <si>
    <t>SISTEMA DE ALMACENAMIENTO IBM ALMACENAMIENTO (SOTORAGE) PARA EL GOBIERNO MUNICIPAL DE TLAJOMULCO DE ZUÑIGA, JALISCO</t>
  </si>
  <si>
    <t>DESBROZADORA HUSQVARNA FORESTAL 45.7CC</t>
  </si>
  <si>
    <t>03/03/2022</t>
  </si>
  <si>
    <t>28/02/2022</t>
  </si>
  <si>
    <t>02/03/2022</t>
  </si>
  <si>
    <t>04/03/2022</t>
  </si>
  <si>
    <t>15/03/2022</t>
  </si>
  <si>
    <t>Delegaciones y agencias</t>
  </si>
  <si>
    <t>VIDEO CAMARA DE SEGURIDAD HUAWEI C2121I</t>
  </si>
  <si>
    <t>PA-MU-1410-28-011-0040534</t>
  </si>
  <si>
    <t>PA-MU-1410-28-011-0040535</t>
  </si>
  <si>
    <t>PA-MU-1410-28-011-0040536</t>
  </si>
  <si>
    <t>PA-MU-1410-28-011-0040537</t>
  </si>
  <si>
    <t>PA-MU-1410-28-011-0040538</t>
  </si>
  <si>
    <t>PA-MU-1410-28-011-0040539</t>
  </si>
  <si>
    <t>PA-MU-1410-28-011-0040540</t>
  </si>
  <si>
    <t>PA-MU-1410-28-011-0040541</t>
  </si>
  <si>
    <t>PA-MU-1410-28-011-0040542</t>
  </si>
  <si>
    <t>PA-MU-1410-28-011-0040543</t>
  </si>
  <si>
    <t>PA-MU-1410-28-011-0040544</t>
  </si>
  <si>
    <t>PA-MU-1410-28-011-0040545</t>
  </si>
  <si>
    <t>PA-MU-1410-28-011-0040546</t>
  </si>
  <si>
    <t>PA-MU-1410-28-011-0040547</t>
  </si>
  <si>
    <t>PA-MU-1410-28-011-0040548</t>
  </si>
  <si>
    <t>PA-MU-1410-28-011-0040549</t>
  </si>
  <si>
    <t>PA-MU-1410-28-011-0040550</t>
  </si>
  <si>
    <t>PA-MU-1410-28-011-0040551</t>
  </si>
  <si>
    <t>PA-MU-1410-28-011-0040552</t>
  </si>
  <si>
    <t>PA-MU-1410-28-011-0040553</t>
  </si>
  <si>
    <t>PA-MU-1410-28-011-0040554</t>
  </si>
  <si>
    <t>PA-MU-1410-28-011-0040555</t>
  </si>
  <si>
    <t>PA-MU-1410-28-011-0040556</t>
  </si>
  <si>
    <t>PA-MU-1410-28-011-0040557</t>
  </si>
  <si>
    <t>PA-MU-1410-28-011-0040558</t>
  </si>
  <si>
    <t>PA-MU-1410-28-011-0040559</t>
  </si>
  <si>
    <t>PA-MU-1410-28-011-0040560</t>
  </si>
  <si>
    <t>PA-MU-1410-28-011-0040561</t>
  </si>
  <si>
    <t>PA-MU-1410-28-011-0040562</t>
  </si>
  <si>
    <t>PA-MU-1410-28-011-0040563</t>
  </si>
  <si>
    <t>PA-MU-1410-28-011-0040564</t>
  </si>
  <si>
    <t>PA-MU-1410-28-011-0040565</t>
  </si>
  <si>
    <t>PA-MU-1410-28-011-0040566</t>
  </si>
  <si>
    <t>PA-MU-1410-28-011-0040567</t>
  </si>
  <si>
    <t>PA-MU-1410-28-011-0040568</t>
  </si>
  <si>
    <t>PA-MU-1410-28-011-0040569</t>
  </si>
  <si>
    <t>PA-MU-1410-28-011-0040570</t>
  </si>
  <si>
    <t>PA-MU-1410-28-011-0040571</t>
  </si>
  <si>
    <t>PA-MU-1410-28-011-0040572</t>
  </si>
  <si>
    <t>PA-MU-1410-28-011-0040573</t>
  </si>
  <si>
    <t>PA-MU-1410-28-011-0040574</t>
  </si>
  <si>
    <t>PA-MU-1410-28-011-0040575</t>
  </si>
  <si>
    <t>PA-MU-1410-28-011-0040576</t>
  </si>
  <si>
    <t>PA-MU-1410-28-011-0040577</t>
  </si>
  <si>
    <t>PA-MU-1410-28-011-0040578</t>
  </si>
  <si>
    <t>PA-MU-1410-28-011-0040579</t>
  </si>
  <si>
    <t>PA-MU-1410-28-011-0040580</t>
  </si>
  <si>
    <t>PA-MU-1410-28-011-0040581</t>
  </si>
  <si>
    <t>PA-MU-1410-28-011-0040582</t>
  </si>
  <si>
    <t>PA-MU-1410-28-011-0040583</t>
  </si>
  <si>
    <t>PA-MU-1410-28-011-0040584</t>
  </si>
  <si>
    <t>PA-MU-1410-28-011-0040585</t>
  </si>
  <si>
    <t>PA-MU-1410-28-011-0040586</t>
  </si>
  <si>
    <t>PA-MU-1410-28-011-0040587</t>
  </si>
  <si>
    <t>PA-MU-1410-28-011-0040588</t>
  </si>
  <si>
    <t>PA-MU-1410-28-011-0040589</t>
  </si>
  <si>
    <t>PA-MU-1410-28-011-0040590</t>
  </si>
  <si>
    <t>PA-MU-1410-28-011-0040591</t>
  </si>
  <si>
    <t>PA-MU-1410-28-011-0040592</t>
  </si>
  <si>
    <t>PA-MU-1410-28-011-0040593</t>
  </si>
  <si>
    <t>PA-MU-1410-28-011-0040594</t>
  </si>
  <si>
    <t>PA-MU-1410-28-011-0040595</t>
  </si>
  <si>
    <t>PA-MU-1410-28-011-0040596</t>
  </si>
  <si>
    <t>PA-MU-1410-28-011-0040597</t>
  </si>
  <si>
    <t>PA-MU-1410-28-011-0040598</t>
  </si>
  <si>
    <t>PA-MU-1410-28-011-0040599</t>
  </si>
  <si>
    <t>LICENCIA CREATIVE CLOUD FOR TEAMS MULTIPLE PL MAC</t>
  </si>
  <si>
    <t>LICENCIA CREATIVE CLOUD FOR TEAMS MULTIPLE PL WINDOWS</t>
  </si>
  <si>
    <t>PA-MU-0460-01-320-0040531</t>
  </si>
  <si>
    <t>PA-MU-0460-01-320-0040532</t>
  </si>
  <si>
    <t>PA-MU-0460-01-320-0040533</t>
  </si>
  <si>
    <t>30/03/2022</t>
  </si>
  <si>
    <t>COMPRESOR EVANS 1.5 HP BIFASICO 108L</t>
  </si>
  <si>
    <t>PA-MU-1860-07-049-0040601</t>
  </si>
  <si>
    <t>11/04/2022</t>
  </si>
  <si>
    <t>BOCINA,CON BLUETOOTH, 12000W DE P.M.P.O. 45 WATSS RMS MP3 RADIO FM , ENTREADA USB</t>
  </si>
  <si>
    <t>MESA TIPO MALETA 1.8 M X 76.2 CM X 74.9 CM</t>
  </si>
  <si>
    <t>SILLA PLEGABLE ESTRUCTURA DE ACERO</t>
  </si>
  <si>
    <t>TOLDO 3 X 3 OUTDOOR AZUL</t>
  </si>
  <si>
    <t>PA-MU-1110-28-049-0040602</t>
  </si>
  <si>
    <t>PA-MU-1040-02-017-0040603</t>
  </si>
  <si>
    <t>PA-MU-1040-02-SIL-0040604</t>
  </si>
  <si>
    <t>PA-MU-1040-02-SIL-0040605</t>
  </si>
  <si>
    <t>PA-MU-1040-02-SIL-0040606</t>
  </si>
  <si>
    <t>PA-MU-1040-02-SIL-0040607</t>
  </si>
  <si>
    <t>PA-MU-1040-02-SIL-0040608</t>
  </si>
  <si>
    <t>PA-MU-1040-29-129-0040609</t>
  </si>
  <si>
    <t>ROTO MARTILLO PROFESIONAL 1/2"TRUPER</t>
  </si>
  <si>
    <t>PA-MU-0750-21-069-0040600</t>
  </si>
  <si>
    <t>Dir. Admon. De bienes Municipales</t>
  </si>
  <si>
    <t>Sala de regidores</t>
  </si>
  <si>
    <t>20/07/2021</t>
  </si>
  <si>
    <t>14/09/2012</t>
  </si>
  <si>
    <t>MOUSE / GENIUES</t>
  </si>
  <si>
    <t>139.20</t>
  </si>
  <si>
    <t>MOUSE / USB / LOGITECH / 1847HJ00W8J8</t>
  </si>
  <si>
    <t>98.60</t>
  </si>
  <si>
    <t>ARCHIVERO VERTICAL / 3 GAVETAS / AGLOMERADO / PERA-GRIS</t>
  </si>
  <si>
    <t>PIZARRON / CORCHO / CAFÉ</t>
  </si>
  <si>
    <t>PA-MU-0850-02-006-0022250</t>
  </si>
  <si>
    <t>TECLADO / . / PLASTICO / . / NEGRO / LENOVO / 0372877</t>
  </si>
  <si>
    <t>PA-MU-0870-0-005-0016829</t>
  </si>
  <si>
    <t>MOUSE / USB / LOGITECH / 1847HS00W4E8 / NEGRO</t>
  </si>
  <si>
    <t>MESA DE TABAJO / BLANCO</t>
  </si>
  <si>
    <t>PA-MU-0320-02-003-0002152</t>
  </si>
  <si>
    <t>0</t>
  </si>
  <si>
    <t>TELEFONO / FIGITAL / NEGRO / CISCO / FCH16279Y55 / IP PHONE 7911G</t>
  </si>
  <si>
    <t>22/10/2022</t>
  </si>
  <si>
    <t>ANAQUE / ALUMINIO</t>
  </si>
  <si>
    <t>30/10/2007</t>
  </si>
  <si>
    <t>PA-MU-0740-01-006-0034846</t>
  </si>
  <si>
    <t>MOUSE / NEGRO / DELL / CN-0DV0RH-LO300-829-0LLN</t>
  </si>
  <si>
    <t>14/09/2018</t>
  </si>
  <si>
    <t>CPU / . / . / . / NEGRO / HEWLETT PACKARD / MXL0442B7Q</t>
  </si>
  <si>
    <t>PA-MU-0730-01-010-0021463</t>
  </si>
  <si>
    <t xml:space="preserve">TECLADO USB USO RUDO KB-102 PERFECT CHOICE </t>
  </si>
  <si>
    <t>SOFWARE, PAQUETE DE 500  LICENCIAS  PARA LA  MEDICION DE PRODUCTIVAD Y DISMINUCION DEL RIESGO DE LA PERDIDA DE INFORMACION</t>
  </si>
  <si>
    <t>PA-MU-0460-01-035-0040610</t>
  </si>
  <si>
    <t>26/04/2022</t>
  </si>
  <si>
    <t>178599..40</t>
  </si>
  <si>
    <t>CPU CON MONITOR INTEGRADO IMAC 24" SLV/8C 8GB/512GB-SPA</t>
  </si>
  <si>
    <t>TECLADO IMAC BLANCO</t>
  </si>
  <si>
    <t>MOUSE IMAC BLANCO</t>
  </si>
  <si>
    <t>LAP TOP APPLE MACBOOK PRO 13.3 MOD. A2338 N/P MYD92E/A</t>
  </si>
  <si>
    <t>DISCO DURO EXTERNO PORTATIL 5TB</t>
  </si>
  <si>
    <t>EQUIPO DE COMUNICACIÓN VOZ Y DATOS SERVICIO DE REDES</t>
  </si>
  <si>
    <t>PA-MU-0460-01-010-0040625</t>
  </si>
  <si>
    <t>PA-MU-0460-01-005-0040626</t>
  </si>
  <si>
    <t>PA-MU-0460-01-006-0040627</t>
  </si>
  <si>
    <t>PA-MU-0460-01-002-0040628</t>
  </si>
  <si>
    <t>PA-MU-0460-01-002-0040629</t>
  </si>
  <si>
    <t>PA-MU-0460-01-049-0040630</t>
  </si>
  <si>
    <t>PA-MU-0460-01-015-0040631</t>
  </si>
  <si>
    <t>PA-MU-0460-01-015-0040632</t>
  </si>
  <si>
    <t>18/05/2022</t>
  </si>
  <si>
    <t>25/05/2022</t>
  </si>
  <si>
    <t>41842..36</t>
  </si>
  <si>
    <t>DIADEMA CON AUDIFONOS</t>
  </si>
  <si>
    <t>PA-MU-1410-01-030-0040611</t>
  </si>
  <si>
    <t>PA-MU-1410-01-030-0040612</t>
  </si>
  <si>
    <t>PA-MU-1410-01-030-0040613</t>
  </si>
  <si>
    <t>PA-MU-1410-01-030-0040614</t>
  </si>
  <si>
    <t>PA-MU-1410-01-030-0040615</t>
  </si>
  <si>
    <t>PA-MU-1410-01-030-0040616</t>
  </si>
  <si>
    <t>PA-MU-1410-01-030-0040617</t>
  </si>
  <si>
    <t>CORTASETOS TELESCOPICO 25 4CC 1KW/1,3HP 6.3 KGANEX</t>
  </si>
  <si>
    <t>PA-MU-1900-21-020-0040621</t>
  </si>
  <si>
    <t>16/05/2022</t>
  </si>
  <si>
    <t>Coordinación General de Construccion de Comunidad</t>
  </si>
  <si>
    <t>SOLDADORA INVERTER/INVERSORA 220 AIG PROFESIONAL</t>
  </si>
  <si>
    <t>ESMERILADORA ANGULAR 7" PULIDORA 1200 WATTS 3000 RMP TRUPER</t>
  </si>
  <si>
    <t>PA-MU-0750-29-118-0040618</t>
  </si>
  <si>
    <t>PA-MU-0750-29-134-0040619</t>
  </si>
  <si>
    <t>PA-MU-0750-29-134-0040620</t>
  </si>
  <si>
    <t>EXTENSOR DE RANGO TP-LINK UNIVERSAL RE650 INALÁMBRICO 1733 MBIT/S</t>
  </si>
  <si>
    <t>PA-MU-0850-01-010-0040624</t>
  </si>
  <si>
    <t>03/05/2022</t>
  </si>
  <si>
    <t>ESMERILADORA  ANGULAR 4-1/2 PROFESIONAL 700W</t>
  </si>
  <si>
    <t>ESMERILADORA ANGULAR 7" 5/8-11 2200W 8500RPM</t>
  </si>
  <si>
    <t>PA-MU-1860-29-134-0040622</t>
  </si>
  <si>
    <t>PA-MU-1860-29-134-0040623</t>
  </si>
  <si>
    <t>19/05/2022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</si>
</sst>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3" formatCode="_-* #,##0.00_-;\-* #,##0.00_-;_-* &quot;-&quot;??_-;_-@_-"/>
    <numFmt numFmtId="164" formatCode="_-* #,##0_-;\-* #,##0_-;_-* &quot;-&quot;??_-;_-@_-"/>
  </numFmts>
  <fonts count="33">
    <font>
      <sz val="10"/>
      <color indexed="8"/>
      <name val="MS Sans Serif"/>
    </font>
    <font>
      <b/>
      <sz val="12"/>
      <color indexed="8"/>
      <name val="Arial"/>
      <family val="2"/>
    </font>
    <font>
      <sz val="10"/>
      <color indexed="8"/>
      <name val="MS Sans Serif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10"/>
      <name val="MS Sans Serif"/>
      <family val="2"/>
    </font>
    <font>
      <sz val="10"/>
      <color rgb="FF00B0F0"/>
      <name val="MS Sans Serif"/>
      <family val="2"/>
    </font>
    <font>
      <sz val="10"/>
      <color rgb="FF0070C0"/>
      <name val="MS Sans Serif"/>
      <family val="2"/>
    </font>
    <font>
      <sz val="10"/>
      <color rgb="FF7030A0"/>
      <name val="MS Sans Serif"/>
      <family val="2"/>
    </font>
    <font>
      <b/>
      <sz val="10"/>
      <color rgb="FF0070C0"/>
      <name val="MS Sans Serif"/>
      <family val="2"/>
    </font>
    <font>
      <b/>
      <sz val="10"/>
      <color rgb="FF7030A0"/>
      <name val="MS Sans Serif"/>
      <family val="2"/>
    </font>
    <font>
      <b/>
      <sz val="10"/>
      <color indexed="8"/>
      <name val="MS Sans Serif"/>
      <family val="2"/>
    </font>
    <font>
      <sz val="10"/>
      <color theme="1"/>
      <name val="MS Sans Serif"/>
      <family val="2"/>
    </font>
    <font>
      <sz val="10"/>
      <color theme="0"/>
      <name val="MS Sans Serif"/>
      <family val="2"/>
    </font>
    <font>
      <sz val="10"/>
      <name val="MS Sans Serif"/>
      <family val="2"/>
    </font>
    <font>
      <sz val="10"/>
      <color rgb="FFFF0000"/>
      <name val="MS Sans Serif"/>
      <family val="2"/>
    </font>
    <font>
      <sz val="10"/>
      <color indexed="8"/>
      <name val="Calibri"/>
      <family val="2"/>
      <scheme val="minor"/>
    </font>
    <font>
      <sz val="10"/>
      <color rgb="FF0070C0"/>
      <name val="Calibri"/>
      <family val="2"/>
      <scheme val="minor"/>
    </font>
    <font>
      <sz val="8"/>
      <name val="MS Sans Serif"/>
      <family val="2"/>
    </font>
    <font>
      <sz val="10"/>
      <name val="Arial"/>
      <family val="2"/>
    </font>
    <font>
      <sz val="10"/>
      <name val="MS SA"/>
    </font>
    <font>
      <sz val="10"/>
      <name val="Calibri"/>
      <family val="2"/>
      <scheme val="minor"/>
    </font>
    <font>
      <sz val="10"/>
      <name val="MS Reference Sans Serif"/>
      <family val="2"/>
    </font>
    <font>
      <sz val="10"/>
      <name val="Calibri"/>
      <family val="2"/>
    </font>
    <font>
      <b/>
      <sz val="10"/>
      <name val="MS Sans Serif"/>
      <family val="2"/>
    </font>
    <font>
      <sz val="8"/>
      <name val="Calibri"/>
      <family val="2"/>
      <scheme val="minor"/>
    </font>
    <font>
      <b/>
      <sz val="10"/>
      <name val="Arial"/>
      <family val="2"/>
    </font>
    <font>
      <b/>
      <sz val="8"/>
      <name val="MS Sans Serif"/>
      <family val="2"/>
    </font>
    <font>
      <sz val="10"/>
      <color rgb="FF00B050"/>
      <name val="Arial"/>
      <family val="2"/>
    </font>
    <font>
      <b/>
      <sz val="10"/>
      <name val="Calibri"/>
      <family val="2"/>
      <scheme val="minor"/>
    </font>
    <font>
      <b/>
      <sz val="10"/>
      <name val="MS SA"/>
    </font>
    <font>
      <sz val="10"/>
      <color rgb="FF7030A0"/>
      <name val="Arial"/>
      <family val="2"/>
    </font>
    <font>
      <sz val="8"/>
      <color rgb="FF7030A0"/>
      <name val="MS Sans Serif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168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2" fillId="0" borderId="0" xfId="0" applyFont="1"/>
    <xf numFmtId="0" fontId="13" fillId="4" borderId="0" xfId="0" applyFont="1" applyFill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0" fillId="0" borderId="0" xfId="0" applyFont="1"/>
    <xf numFmtId="0" fontId="20" fillId="0" borderId="0" xfId="0" applyFont="1" applyAlignment="1">
      <alignment horizontal="center" vertical="center"/>
    </xf>
    <xf numFmtId="43" fontId="20" fillId="0" borderId="0" xfId="1" applyFont="1" applyFill="1" applyAlignment="1">
      <alignment vertical="center"/>
    </xf>
    <xf numFmtId="49" fontId="20" fillId="0" borderId="0" xfId="0" applyNumberFormat="1" applyFont="1" applyAlignment="1">
      <alignment horizontal="center" vertical="center"/>
    </xf>
    <xf numFmtId="43" fontId="19" fillId="0" borderId="0" xfId="1" applyFont="1" applyFill="1" applyBorder="1" applyAlignment="1" applyProtection="1">
      <alignment horizontal="center" vertical="center" wrapText="1"/>
    </xf>
    <xf numFmtId="43" fontId="19" fillId="0" borderId="0" xfId="1" applyFont="1" applyFill="1" applyBorder="1" applyAlignment="1" applyProtection="1">
      <alignment horizontal="center" vertical="center"/>
    </xf>
    <xf numFmtId="3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43" fontId="19" fillId="0" borderId="0" xfId="1" applyFont="1" applyAlignment="1">
      <alignment vertical="center"/>
    </xf>
    <xf numFmtId="49" fontId="19" fillId="0" borderId="0" xfId="0" applyNumberFormat="1" applyFont="1" applyAlignment="1">
      <alignment horizontal="center" vertical="center"/>
    </xf>
    <xf numFmtId="164" fontId="3" fillId="0" borderId="0" xfId="1" applyNumberFormat="1" applyFont="1" applyFill="1" applyBorder="1" applyAlignment="1" applyProtection="1"/>
    <xf numFmtId="43" fontId="3" fillId="0" borderId="0" xfId="1" applyFont="1" applyFill="1" applyBorder="1" applyAlignment="1" applyProtection="1"/>
    <xf numFmtId="43" fontId="3" fillId="0" borderId="0" xfId="0" applyNumberFormat="1" applyFont="1"/>
    <xf numFmtId="8" fontId="19" fillId="0" borderId="0" xfId="0" applyNumberFormat="1" applyFont="1" applyAlignment="1">
      <alignment vertical="center"/>
    </xf>
    <xf numFmtId="14" fontId="19" fillId="0" borderId="0" xfId="0" applyNumberFormat="1" applyFont="1" applyAlignment="1">
      <alignment horizontal="center" vertical="center"/>
    </xf>
    <xf numFmtId="43" fontId="19" fillId="0" borderId="0" xfId="1" applyFont="1" applyFill="1" applyAlignment="1">
      <alignment vertical="center"/>
    </xf>
    <xf numFmtId="8" fontId="19" fillId="3" borderId="0" xfId="0" applyNumberFormat="1" applyFont="1" applyFill="1" applyAlignment="1"/>
    <xf numFmtId="14" fontId="19" fillId="3" borderId="0" xfId="0" applyNumberFormat="1" applyFont="1" applyFill="1" applyAlignment="1">
      <alignment horizontal="center" vertical="center"/>
    </xf>
    <xf numFmtId="8" fontId="19" fillId="3" borderId="0" xfId="0" applyNumberFormat="1" applyFont="1" applyFill="1" applyAlignment="1">
      <alignment vertical="center"/>
    </xf>
    <xf numFmtId="43" fontId="19" fillId="0" borderId="0" xfId="1" applyFont="1" applyFill="1" applyBorder="1" applyAlignment="1" applyProtection="1"/>
    <xf numFmtId="14" fontId="19" fillId="0" borderId="0" xfId="0" applyNumberFormat="1" applyFont="1" applyAlignment="1">
      <alignment horizontal="center"/>
    </xf>
    <xf numFmtId="8" fontId="19" fillId="0" borderId="0" xfId="0" applyNumberFormat="1" applyFont="1" applyAlignment="1"/>
    <xf numFmtId="0" fontId="19" fillId="2" borderId="0" xfId="0" applyFont="1" applyFill="1" applyAlignment="1">
      <alignment horizontal="center"/>
    </xf>
    <xf numFmtId="0" fontId="19" fillId="0" borderId="0" xfId="0" applyFont="1" applyAlignment="1">
      <alignment horizontal="center" wrapText="1"/>
    </xf>
    <xf numFmtId="4" fontId="19" fillId="0" borderId="0" xfId="0" applyNumberFormat="1" applyFont="1" applyAlignment="1"/>
    <xf numFmtId="4" fontId="19" fillId="0" borderId="0" xfId="0" applyNumberFormat="1" applyFont="1" applyAlignment="1">
      <alignment horizontal="center"/>
    </xf>
    <xf numFmtId="49" fontId="19" fillId="0" borderId="0" xfId="0" applyNumberFormat="1" applyFont="1" applyAlignment="1">
      <alignment horizontal="center"/>
    </xf>
    <xf numFmtId="43" fontId="19" fillId="0" borderId="0" xfId="1" applyFont="1" applyAlignment="1">
      <alignment horizontal="center" vertical="center"/>
    </xf>
    <xf numFmtId="43" fontId="19" fillId="0" borderId="0" xfId="1" applyFont="1" applyFill="1" applyBorder="1" applyAlignment="1" applyProtection="1">
      <alignment vertical="center"/>
    </xf>
    <xf numFmtId="0" fontId="3" fillId="4" borderId="0" xfId="0" applyFont="1" applyFill="1"/>
    <xf numFmtId="4" fontId="3" fillId="0" borderId="0" xfId="0" applyNumberFormat="1" applyFont="1" applyAlignment="1">
      <alignment horizontal="right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43" fontId="20" fillId="0" borderId="0" xfId="1" applyFont="1" applyFill="1" applyBorder="1" applyAlignment="1" applyProtection="1"/>
    <xf numFmtId="49" fontId="20" fillId="0" borderId="0" xfId="0" applyNumberFormat="1" applyFont="1" applyAlignment="1">
      <alignment horizontal="center"/>
    </xf>
    <xf numFmtId="0" fontId="21" fillId="0" borderId="0" xfId="0" applyFont="1" applyAlignment="1">
      <alignment horizontal="center" wrapText="1"/>
    </xf>
    <xf numFmtId="4" fontId="21" fillId="0" borderId="0" xfId="0" applyNumberFormat="1" applyFont="1" applyAlignment="1"/>
    <xf numFmtId="0" fontId="19" fillId="2" borderId="0" xfId="0" applyFont="1" applyFill="1" applyAlignment="1">
      <alignment horizontal="center" vertical="center"/>
    </xf>
    <xf numFmtId="14" fontId="19" fillId="3" borderId="0" xfId="0" applyNumberFormat="1" applyFont="1" applyFill="1" applyAlignment="1">
      <alignment horizontal="center"/>
    </xf>
    <xf numFmtId="14" fontId="21" fillId="0" borderId="0" xfId="0" applyNumberFormat="1" applyFont="1" applyAlignment="1">
      <alignment horizontal="center"/>
    </xf>
    <xf numFmtId="43" fontId="19" fillId="0" borderId="0" xfId="1" applyFont="1" applyFill="1" applyBorder="1" applyAlignment="1" applyProtection="1">
      <alignment horizontal="center"/>
    </xf>
    <xf numFmtId="14" fontId="19" fillId="0" borderId="0" xfId="1" applyNumberFormat="1" applyFont="1" applyAlignment="1">
      <alignment horizontal="center" vertical="center"/>
    </xf>
    <xf numFmtId="49" fontId="19" fillId="0" borderId="0" xfId="0" applyNumberFormat="1" applyFont="1" applyAlignment="1">
      <alignment vertical="center"/>
    </xf>
    <xf numFmtId="8" fontId="19" fillId="0" borderId="0" xfId="3" applyNumberFormat="1" applyFont="1" applyAlignment="1"/>
    <xf numFmtId="43" fontId="19" fillId="0" borderId="0" xfId="1" applyFont="1" applyBorder="1" applyAlignment="1">
      <alignment vertical="center"/>
    </xf>
    <xf numFmtId="0" fontId="19" fillId="0" borderId="0" xfId="0" applyFont="1" applyAlignment="1">
      <alignment vertical="center"/>
    </xf>
    <xf numFmtId="8" fontId="19" fillId="0" borderId="0" xfId="1" applyNumberFormat="1" applyFont="1" applyAlignment="1">
      <alignment vertical="center"/>
    </xf>
    <xf numFmtId="4" fontId="19" fillId="2" borderId="0" xfId="0" applyNumberFormat="1" applyFont="1" applyFill="1" applyAlignment="1"/>
    <xf numFmtId="0" fontId="19" fillId="0" borderId="0" xfId="2" applyFont="1" applyAlignment="1">
      <alignment horizontal="center" vertical="center" wrapText="1"/>
    </xf>
    <xf numFmtId="0" fontId="19" fillId="0" borderId="0" xfId="2" applyFont="1" applyAlignment="1">
      <alignment horizontal="center" vertical="center"/>
    </xf>
    <xf numFmtId="4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wrapText="1"/>
    </xf>
    <xf numFmtId="43" fontId="20" fillId="0" borderId="0" xfId="1" applyFont="1" applyFill="1" applyBorder="1" applyAlignment="1" applyProtection="1">
      <alignment horizontal="right"/>
    </xf>
    <xf numFmtId="4" fontId="22" fillId="0" borderId="0" xfId="0" applyNumberFormat="1" applyFont="1" applyAlignment="1">
      <alignment horizontal="right"/>
    </xf>
    <xf numFmtId="0" fontId="21" fillId="0" borderId="0" xfId="0" applyFont="1"/>
    <xf numFmtId="0" fontId="21" fillId="0" borderId="0" xfId="0" applyFont="1" applyAlignment="1">
      <alignment horizontal="center" vertical="center"/>
    </xf>
    <xf numFmtId="49" fontId="21" fillId="0" borderId="0" xfId="0" applyNumberFormat="1" applyFont="1" applyAlignment="1">
      <alignment horizontal="center"/>
    </xf>
    <xf numFmtId="164" fontId="21" fillId="0" borderId="0" xfId="1" applyNumberFormat="1" applyFont="1" applyFill="1" applyBorder="1" applyAlignment="1" applyProtection="1"/>
    <xf numFmtId="43" fontId="21" fillId="0" borderId="0" xfId="1" applyFont="1" applyFill="1" applyBorder="1" applyAlignment="1" applyProtection="1"/>
    <xf numFmtId="8" fontId="21" fillId="0" borderId="0" xfId="0" applyNumberFormat="1" applyFont="1" applyFill="1" applyBorder="1" applyAlignment="1" applyProtection="1">
      <alignment vertical="center"/>
    </xf>
    <xf numFmtId="49" fontId="21" fillId="0" borderId="0" xfId="0" applyNumberFormat="1" applyFont="1" applyAlignment="1">
      <alignment horizontal="center" vertical="center"/>
    </xf>
    <xf numFmtId="0" fontId="21" fillId="0" borderId="0" xfId="0" applyNumberFormat="1" applyFont="1" applyFill="1" applyBorder="1" applyAlignment="1" applyProtection="1">
      <alignment horizontal="center"/>
    </xf>
    <xf numFmtId="8" fontId="21" fillId="0" borderId="0" xfId="1" applyNumberFormat="1" applyFont="1" applyFill="1" applyBorder="1" applyAlignment="1" applyProtection="1"/>
    <xf numFmtId="8" fontId="21" fillId="0" borderId="0" xfId="0" applyNumberFormat="1" applyFont="1" applyFill="1" applyBorder="1" applyAlignment="1" applyProtection="1">
      <alignment horizontal="right" vertical="center"/>
    </xf>
    <xf numFmtId="0" fontId="21" fillId="0" borderId="0" xfId="0" applyNumberFormat="1" applyFont="1" applyFill="1" applyBorder="1" applyAlignment="1" applyProtection="1">
      <alignment horizontal="center" vertical="center"/>
    </xf>
    <xf numFmtId="0" fontId="19" fillId="0" borderId="0" xfId="0" applyNumberFormat="1" applyFont="1" applyFill="1" applyBorder="1" applyAlignment="1" applyProtection="1">
      <alignment horizontal="center"/>
    </xf>
    <xf numFmtId="14" fontId="19" fillId="0" borderId="0" xfId="0" applyNumberFormat="1" applyFont="1" applyFill="1" applyBorder="1" applyAlignment="1" applyProtection="1">
      <alignment horizontal="center" vertical="center"/>
    </xf>
    <xf numFmtId="0" fontId="19" fillId="0" borderId="0" xfId="0" applyNumberFormat="1" applyFont="1" applyFill="1" applyBorder="1" applyAlignment="1" applyProtection="1">
      <alignment horizontal="center" vertical="center"/>
    </xf>
    <xf numFmtId="8" fontId="19" fillId="0" borderId="0" xfId="0" applyNumberFormat="1" applyFont="1" applyFill="1" applyBorder="1" applyAlignment="1" applyProtection="1">
      <alignment vertical="center"/>
    </xf>
    <xf numFmtId="14" fontId="19" fillId="0" borderId="0" xfId="0" applyNumberFormat="1" applyFont="1" applyFill="1" applyBorder="1" applyAlignment="1" applyProtection="1">
      <alignment horizontal="center"/>
    </xf>
    <xf numFmtId="8" fontId="19" fillId="0" borderId="0" xfId="0" applyNumberFormat="1" applyFont="1" applyFill="1" applyBorder="1" applyAlignment="1" applyProtection="1">
      <alignment horizontal="right" vertical="center"/>
    </xf>
    <xf numFmtId="8" fontId="23" fillId="0" borderId="0" xfId="0" applyNumberFormat="1" applyFont="1" applyFill="1" applyBorder="1" applyAlignment="1" applyProtection="1"/>
    <xf numFmtId="8" fontId="23" fillId="0" borderId="0" xfId="0" applyNumberFormat="1" applyFont="1" applyFill="1" applyBorder="1" applyAlignment="1" applyProtection="1">
      <alignment horizontal="right"/>
    </xf>
    <xf numFmtId="8" fontId="19" fillId="0" borderId="0" xfId="0" applyNumberFormat="1" applyFont="1" applyFill="1" applyBorder="1" applyAlignment="1" applyProtection="1"/>
    <xf numFmtId="0" fontId="19" fillId="0" borderId="0" xfId="0" applyFont="1" applyFill="1" applyAlignment="1">
      <alignment horizontal="center" vertical="center"/>
    </xf>
    <xf numFmtId="4" fontId="19" fillId="0" borderId="0" xfId="0" applyNumberFormat="1" applyFont="1" applyFill="1" applyAlignment="1">
      <alignment horizontal="right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9" fillId="0" borderId="0" xfId="0" applyNumberFormat="1" applyFont="1" applyFill="1" applyBorder="1" applyAlignment="1" applyProtection="1">
      <alignment horizontal="center" wrapText="1"/>
    </xf>
    <xf numFmtId="0" fontId="18" fillId="4" borderId="0" xfId="0" applyFont="1" applyFill="1"/>
    <xf numFmtId="0" fontId="24" fillId="0" borderId="0" xfId="0" applyFont="1"/>
    <xf numFmtId="0" fontId="25" fillId="0" borderId="0" xfId="0" applyFont="1"/>
    <xf numFmtId="0" fontId="26" fillId="0" borderId="0" xfId="0" applyFont="1" applyAlignment="1">
      <alignment horizontal="center" vertical="center"/>
    </xf>
    <xf numFmtId="0" fontId="27" fillId="0" borderId="0" xfId="0" applyFont="1"/>
    <xf numFmtId="0" fontId="26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/>
    </xf>
    <xf numFmtId="43" fontId="26" fillId="0" borderId="0" xfId="1" applyFont="1" applyAlignment="1">
      <alignment vertical="center"/>
    </xf>
    <xf numFmtId="49" fontId="26" fillId="0" borderId="0" xfId="0" applyNumberFormat="1" applyFont="1" applyAlignment="1">
      <alignment horizontal="center" vertical="center"/>
    </xf>
    <xf numFmtId="164" fontId="24" fillId="0" borderId="0" xfId="1" applyNumberFormat="1" applyFont="1" applyFill="1" applyBorder="1" applyAlignment="1" applyProtection="1"/>
    <xf numFmtId="43" fontId="24" fillId="0" borderId="0" xfId="1" applyFont="1" applyFill="1" applyBorder="1" applyAlignment="1" applyProtection="1"/>
    <xf numFmtId="0" fontId="3" fillId="0" borderId="0" xfId="0" applyFont="1" applyAlignment="1">
      <alignment horizontal="center"/>
    </xf>
    <xf numFmtId="164" fontId="3" fillId="0" borderId="0" xfId="1" applyNumberFormat="1" applyFont="1" applyFill="1" applyBorder="1" applyAlignment="1" applyProtection="1">
      <alignment horizontal="center"/>
    </xf>
    <xf numFmtId="43" fontId="3" fillId="0" borderId="0" xfId="1" applyFont="1" applyFill="1" applyBorder="1" applyAlignment="1" applyProtection="1">
      <alignment horizontal="center"/>
    </xf>
    <xf numFmtId="164" fontId="21" fillId="0" borderId="0" xfId="1" applyNumberFormat="1" applyFont="1" applyFill="1" applyBorder="1" applyAlignment="1" applyProtection="1">
      <alignment horizontal="center"/>
    </xf>
    <xf numFmtId="8" fontId="21" fillId="0" borderId="0" xfId="0" applyNumberFormat="1" applyFont="1" applyFill="1" applyBorder="1" applyAlignment="1" applyProtection="1">
      <alignment horizontal="center" vertical="center"/>
    </xf>
    <xf numFmtId="8" fontId="21" fillId="0" borderId="0" xfId="1" applyNumberFormat="1" applyFont="1" applyFill="1" applyBorder="1" applyAlignment="1" applyProtection="1">
      <alignment horizontal="center"/>
    </xf>
    <xf numFmtId="0" fontId="1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8" fillId="0" borderId="0" xfId="0" applyFont="1"/>
    <xf numFmtId="43" fontId="24" fillId="0" borderId="0" xfId="0" applyNumberFormat="1" applyFont="1"/>
    <xf numFmtId="0" fontId="29" fillId="0" borderId="0" xfId="0" applyFont="1" applyAlignment="1">
      <alignment horizontal="center" wrapText="1"/>
    </xf>
    <xf numFmtId="0" fontId="30" fillId="0" borderId="0" xfId="0" applyFont="1"/>
    <xf numFmtId="0" fontId="30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4" fontId="29" fillId="0" borderId="0" xfId="0" applyNumberFormat="1" applyFont="1" applyAlignment="1"/>
    <xf numFmtId="49" fontId="30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0" fontId="30" fillId="0" borderId="0" xfId="0" applyFont="1" applyAlignment="1">
      <alignment horizontal="center" wrapText="1"/>
    </xf>
    <xf numFmtId="164" fontId="24" fillId="0" borderId="0" xfId="1" applyNumberFormat="1" applyFont="1" applyFill="1" applyBorder="1" applyAlignment="1" applyProtection="1">
      <alignment horizontal="center"/>
    </xf>
    <xf numFmtId="43" fontId="24" fillId="0" borderId="0" xfId="1" applyFont="1" applyFill="1" applyBorder="1" applyAlignment="1" applyProtection="1">
      <alignment horizontal="center"/>
    </xf>
    <xf numFmtId="43" fontId="30" fillId="0" borderId="0" xfId="1" applyFont="1" applyFill="1" applyBorder="1" applyAlignment="1" applyProtection="1">
      <alignment horizontal="center"/>
    </xf>
    <xf numFmtId="0" fontId="26" fillId="0" borderId="0" xfId="0" applyFont="1" applyAlignment="1">
      <alignment horizontal="center" wrapText="1"/>
    </xf>
    <xf numFmtId="164" fontId="19" fillId="0" borderId="0" xfId="1" applyNumberFormat="1" applyFont="1" applyFill="1" applyBorder="1" applyAlignment="1" applyProtection="1"/>
    <xf numFmtId="0" fontId="19" fillId="0" borderId="0" xfId="0" applyFont="1"/>
    <xf numFmtId="0" fontId="31" fillId="0" borderId="0" xfId="0" applyNumberFormat="1" applyFont="1" applyFill="1" applyBorder="1" applyAlignment="1" applyProtection="1">
      <alignment horizontal="center" wrapText="1"/>
    </xf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center" vertical="center"/>
    </xf>
    <xf numFmtId="43" fontId="31" fillId="0" borderId="0" xfId="1" applyFont="1" applyAlignment="1">
      <alignment vertical="center"/>
    </xf>
    <xf numFmtId="49" fontId="31" fillId="0" borderId="0" xfId="0" applyNumberFormat="1" applyFont="1" applyAlignment="1">
      <alignment horizontal="center" vertical="center"/>
    </xf>
    <xf numFmtId="164" fontId="8" fillId="0" borderId="0" xfId="1" applyNumberFormat="1" applyFont="1" applyFill="1" applyBorder="1" applyAlignment="1" applyProtection="1"/>
    <xf numFmtId="43" fontId="8" fillId="0" borderId="0" xfId="1" applyFont="1" applyFill="1" applyBorder="1" applyAlignment="1" applyProtection="1"/>
    <xf numFmtId="43" fontId="8" fillId="0" borderId="0" xfId="0" applyNumberFormat="1" applyFont="1"/>
    <xf numFmtId="0" fontId="8" fillId="0" borderId="0" xfId="0" applyFont="1" applyAlignment="1">
      <alignment horizontal="center"/>
    </xf>
    <xf numFmtId="43" fontId="8" fillId="0" borderId="0" xfId="1" applyFont="1" applyFill="1" applyBorder="1" applyAlignment="1" applyProtection="1">
      <alignment horizontal="right"/>
    </xf>
    <xf numFmtId="8" fontId="31" fillId="0" borderId="0" xfId="0" applyNumberFormat="1" applyFont="1" applyFill="1" applyBorder="1" applyAlignment="1" applyProtection="1"/>
    <xf numFmtId="0" fontId="31" fillId="0" borderId="0" xfId="0" applyNumberFormat="1" applyFont="1" applyFill="1" applyBorder="1" applyAlignment="1" applyProtection="1">
      <alignment horizontal="center"/>
    </xf>
    <xf numFmtId="14" fontId="31" fillId="0" borderId="0" xfId="0" applyNumberFormat="1" applyFont="1" applyFill="1" applyBorder="1" applyAlignment="1" applyProtection="1">
      <alignment horizontal="center"/>
    </xf>
    <xf numFmtId="164" fontId="31" fillId="0" borderId="0" xfId="1" applyNumberFormat="1" applyFont="1" applyFill="1" applyBorder="1" applyAlignment="1" applyProtection="1"/>
    <xf numFmtId="43" fontId="31" fillId="0" borderId="0" xfId="1" applyFont="1" applyFill="1" applyBorder="1" applyAlignment="1" applyProtection="1"/>
    <xf numFmtId="0" fontId="31" fillId="0" borderId="0" xfId="0" applyFont="1"/>
    <xf numFmtId="0" fontId="32" fillId="0" borderId="0" xfId="0" applyFont="1"/>
    <xf numFmtId="0" fontId="19" fillId="0" borderId="0" xfId="0" applyNumberFormat="1" applyFont="1" applyFill="1" applyBorder="1" applyAlignment="1" applyProtection="1">
      <alignment horizontal="left" wrapText="1"/>
    </xf>
    <xf numFmtId="0" fontId="19" fillId="0" borderId="0" xfId="0" applyNumberFormat="1" applyFont="1" applyFill="1" applyBorder="1" applyAlignment="1" applyProtection="1">
      <alignment horizontal="left"/>
    </xf>
    <xf numFmtId="0" fontId="3" fillId="0" borderId="0" xfId="0" applyFont="1" applyFill="1"/>
    <xf numFmtId="0" fontId="18" fillId="0" borderId="0" xfId="0" applyFont="1" applyFill="1"/>
    <xf numFmtId="0" fontId="19" fillId="0" borderId="0" xfId="0" applyFont="1" applyFill="1" applyAlignment="1">
      <alignment horizontal="center"/>
    </xf>
    <xf numFmtId="14" fontId="19" fillId="0" borderId="0" xfId="0" applyNumberFormat="1" applyFont="1" applyFill="1" applyAlignment="1">
      <alignment horizontal="center"/>
    </xf>
    <xf numFmtId="0" fontId="31" fillId="0" borderId="0" xfId="0" applyFont="1" applyFill="1" applyAlignment="1">
      <alignment horizontal="center"/>
    </xf>
    <xf numFmtId="14" fontId="31" fillId="0" borderId="0" xfId="0" applyNumberFormat="1" applyFont="1" applyFill="1" applyAlignment="1">
      <alignment horizontal="center"/>
    </xf>
    <xf numFmtId="0" fontId="31" fillId="0" borderId="0" xfId="0" applyFont="1" applyFill="1" applyAlignment="1">
      <alignment horizontal="center" vertical="center"/>
    </xf>
    <xf numFmtId="0" fontId="8" fillId="0" borderId="0" xfId="0" applyFont="1" applyFill="1"/>
    <xf numFmtId="0" fontId="32" fillId="0" borderId="0" xfId="0" applyFont="1" applyFill="1"/>
    <xf numFmtId="164" fontId="19" fillId="0" borderId="0" xfId="1" applyNumberFormat="1" applyFont="1" applyFill="1" applyBorder="1" applyAlignment="1" applyProtection="1">
      <alignment horizontal="center"/>
    </xf>
    <xf numFmtId="49" fontId="31" fillId="0" borderId="0" xfId="0" applyNumberFormat="1" applyFont="1" applyAlignment="1">
      <alignment horizontal="center"/>
    </xf>
    <xf numFmtId="164" fontId="31" fillId="0" borderId="0" xfId="1" applyNumberFormat="1" applyFont="1" applyFill="1" applyBorder="1" applyAlignment="1" applyProtection="1">
      <alignment horizontal="center"/>
    </xf>
    <xf numFmtId="43" fontId="31" fillId="0" borderId="0" xfId="1" applyFont="1" applyFill="1" applyBorder="1" applyAlignment="1" applyProtection="1">
      <alignment horizontal="center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1818"/>
  <sheetViews>
    <sheetView tabSelected="1" workbookViewId="0">
      <pane xSplit="2" ySplit="1" topLeftCell="C21611" activePane="bottomRight" state="frozen"/>
      <selection pane="topRight" activeCell="C1" sqref="C1"/>
      <selection pane="bottomLeft" activeCell="A2" sqref="A2"/>
      <selection pane="bottomRight" activeCell="B21773" sqref="B21773"/>
    </sheetView>
  </sheetViews>
  <sheetFormatPr baseColWidth="10" defaultColWidth="11.42578125" defaultRowHeight="12.75"/>
  <cols>
    <col min="1" max="1" width="11" style="1" customWidth="1"/>
    <col min="2" max="2" width="59.85546875" style="73" customWidth="1"/>
    <col min="3" max="3" width="19.85546875" style="20" customWidth="1"/>
    <col min="4" max="4" width="25.85546875" style="52" bestFit="1" customWidth="1"/>
    <col min="5" max="5" width="8.5703125" style="20" customWidth="1"/>
    <col min="6" max="6" width="16.85546875" style="54" bestFit="1" customWidth="1"/>
    <col min="7" max="7" width="18.85546875" style="55" customWidth="1"/>
    <col min="8" max="8" width="17" style="20" customWidth="1"/>
    <col min="9" max="9" width="45.42578125" style="52" customWidth="1"/>
    <col min="10" max="10" width="37.7109375" style="20" customWidth="1"/>
    <col min="11" max="11" width="13.5703125" style="31" bestFit="1" customWidth="1"/>
    <col min="12" max="12" width="12.42578125" style="31" customWidth="1"/>
    <col min="13" max="13" width="12.42578125" style="31" bestFit="1" customWidth="1"/>
    <col min="14" max="14" width="8.28515625" style="31" bestFit="1" customWidth="1"/>
    <col min="15" max="15" width="16.5703125" style="31" customWidth="1"/>
    <col min="16" max="16" width="16.5703125" style="32" customWidth="1"/>
    <col min="17" max="17" width="14.5703125" style="1" bestFit="1" customWidth="1"/>
    <col min="18" max="18" width="11.42578125" style="1"/>
    <col min="19" max="34" width="11.42578125" style="17"/>
    <col min="35" max="36" width="11.42578125" style="1"/>
  </cols>
  <sheetData>
    <row r="1" spans="1:36" s="13" customFormat="1" ht="25.5">
      <c r="A1" s="18" t="s">
        <v>0</v>
      </c>
      <c r="B1" s="19" t="s">
        <v>1</v>
      </c>
      <c r="C1" s="20"/>
      <c r="D1" s="21" t="s">
        <v>2</v>
      </c>
      <c r="E1" s="21" t="s">
        <v>3</v>
      </c>
      <c r="F1" s="22" t="s">
        <v>4</v>
      </c>
      <c r="G1" s="23" t="s">
        <v>5</v>
      </c>
      <c r="H1" s="21" t="s">
        <v>6</v>
      </c>
      <c r="I1" s="21" t="s">
        <v>7</v>
      </c>
      <c r="J1" s="21"/>
      <c r="K1" s="24" t="s">
        <v>8</v>
      </c>
      <c r="L1" s="25" t="s">
        <v>9</v>
      </c>
      <c r="M1" s="25" t="s">
        <v>10</v>
      </c>
      <c r="N1" s="24" t="s">
        <v>11</v>
      </c>
      <c r="O1" s="25" t="s">
        <v>12</v>
      </c>
      <c r="P1" s="24" t="s">
        <v>13</v>
      </c>
      <c r="Q1" s="24" t="s">
        <v>14</v>
      </c>
      <c r="R1" s="1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"/>
      <c r="AJ1" s="1"/>
    </row>
    <row r="2" spans="1:36">
      <c r="A2" s="26">
        <v>1</v>
      </c>
      <c r="B2" s="27" t="s">
        <v>40701</v>
      </c>
      <c r="C2" s="28"/>
      <c r="D2" s="18" t="s">
        <v>40702</v>
      </c>
      <c r="E2" s="18" t="s">
        <v>40703</v>
      </c>
      <c r="F2" s="29"/>
      <c r="G2" s="30"/>
      <c r="H2" s="18" t="s">
        <v>17</v>
      </c>
      <c r="I2" s="18" t="s">
        <v>40704</v>
      </c>
      <c r="J2" s="18" t="str">
        <f t="shared" ref="J2:J4" si="0">TEXT(G2,"aa")</f>
        <v>00</v>
      </c>
      <c r="Q2" s="32">
        <v>1</v>
      </c>
    </row>
    <row r="3" spans="1:36">
      <c r="A3" s="26">
        <v>2</v>
      </c>
      <c r="B3" s="27" t="s">
        <v>40705</v>
      </c>
      <c r="C3" s="28"/>
      <c r="D3" s="18" t="s">
        <v>40706</v>
      </c>
      <c r="E3" s="18" t="s">
        <v>40707</v>
      </c>
      <c r="F3" s="29"/>
      <c r="G3" s="30"/>
      <c r="H3" s="18" t="s">
        <v>17</v>
      </c>
      <c r="I3" s="18" t="s">
        <v>40704</v>
      </c>
      <c r="J3" s="18" t="str">
        <f t="shared" si="0"/>
        <v>00</v>
      </c>
      <c r="Q3" s="32">
        <v>1</v>
      </c>
    </row>
    <row r="4" spans="1:36">
      <c r="A4" s="26">
        <v>3</v>
      </c>
      <c r="B4" s="27" t="s">
        <v>40708</v>
      </c>
      <c r="C4" s="28"/>
      <c r="D4" s="18" t="s">
        <v>40709</v>
      </c>
      <c r="E4" s="18" t="s">
        <v>40710</v>
      </c>
      <c r="F4" s="29"/>
      <c r="G4" s="30"/>
      <c r="H4" s="18" t="s">
        <v>17</v>
      </c>
      <c r="I4" s="18" t="s">
        <v>40704</v>
      </c>
      <c r="J4" s="18" t="str">
        <f t="shared" si="0"/>
        <v>00</v>
      </c>
      <c r="Q4" s="32">
        <v>1</v>
      </c>
    </row>
    <row r="5" spans="1:36">
      <c r="A5" s="26">
        <v>4</v>
      </c>
      <c r="B5" s="28" t="s">
        <v>3149</v>
      </c>
      <c r="C5" s="28"/>
      <c r="D5" s="44" t="s">
        <v>3150</v>
      </c>
      <c r="E5" s="28">
        <v>36461</v>
      </c>
      <c r="F5" s="45">
        <v>26161.61</v>
      </c>
      <c r="G5" s="30" t="s">
        <v>3127</v>
      </c>
      <c r="H5" s="18" t="s">
        <v>17</v>
      </c>
      <c r="I5" s="28" t="s">
        <v>18</v>
      </c>
      <c r="J5" s="18">
        <v>19</v>
      </c>
      <c r="K5" s="31">
        <f>J5</f>
        <v>19</v>
      </c>
      <c r="L5" s="31">
        <v>19</v>
      </c>
      <c r="M5" s="31">
        <f>+L5-K5</f>
        <v>0</v>
      </c>
      <c r="N5" s="31">
        <v>3</v>
      </c>
      <c r="O5" s="31">
        <v>3</v>
      </c>
      <c r="P5" s="32">
        <f>F5/N5</f>
        <v>8720.5366666666669</v>
      </c>
      <c r="Q5" s="33">
        <f>P5*O5</f>
        <v>26161.61</v>
      </c>
    </row>
    <row r="6" spans="1:36">
      <c r="A6" s="26">
        <v>5</v>
      </c>
      <c r="B6" s="27" t="s">
        <v>40714</v>
      </c>
      <c r="C6" s="28"/>
      <c r="D6" s="18" t="s">
        <v>40715</v>
      </c>
      <c r="E6" s="18" t="s">
        <v>40716</v>
      </c>
      <c r="F6" s="29"/>
      <c r="G6" s="30"/>
      <c r="H6" s="18" t="s">
        <v>17</v>
      </c>
      <c r="I6" s="18" t="s">
        <v>40704</v>
      </c>
      <c r="J6" s="18" t="str">
        <f t="shared" ref="J6:J37" si="1">TEXT(G6,"aa")</f>
        <v>00</v>
      </c>
      <c r="Q6" s="32">
        <v>1</v>
      </c>
    </row>
    <row r="7" spans="1:36">
      <c r="A7" s="26">
        <v>6</v>
      </c>
      <c r="B7" s="27" t="s">
        <v>40717</v>
      </c>
      <c r="C7" s="28"/>
      <c r="D7" s="18" t="s">
        <v>40718</v>
      </c>
      <c r="E7" s="18" t="s">
        <v>40719</v>
      </c>
      <c r="F7" s="29"/>
      <c r="G7" s="30"/>
      <c r="H7" s="18" t="s">
        <v>17</v>
      </c>
      <c r="I7" s="18" t="s">
        <v>40704</v>
      </c>
      <c r="J7" s="18" t="str">
        <f t="shared" si="1"/>
        <v>00</v>
      </c>
      <c r="Q7" s="32">
        <v>1</v>
      </c>
    </row>
    <row r="8" spans="1:36">
      <c r="A8" s="26">
        <v>7</v>
      </c>
      <c r="B8" s="28" t="s">
        <v>3149</v>
      </c>
      <c r="C8" s="28"/>
      <c r="D8" s="28" t="s">
        <v>3150</v>
      </c>
      <c r="E8" s="28">
        <v>36461</v>
      </c>
      <c r="F8" s="45">
        <v>26161.61</v>
      </c>
      <c r="G8" s="47" t="s">
        <v>43817</v>
      </c>
      <c r="H8" s="18" t="s">
        <v>17</v>
      </c>
      <c r="I8" s="28" t="s">
        <v>18</v>
      </c>
      <c r="J8" s="18" t="str">
        <f t="shared" si="1"/>
        <v>19</v>
      </c>
      <c r="K8" s="31" t="str">
        <f>J8</f>
        <v>19</v>
      </c>
      <c r="L8" s="31">
        <v>19</v>
      </c>
      <c r="M8" s="31">
        <f>+L8-K8</f>
        <v>0</v>
      </c>
      <c r="N8" s="31">
        <v>10</v>
      </c>
      <c r="O8" s="31">
        <f>N8-M8</f>
        <v>10</v>
      </c>
      <c r="P8" s="32">
        <f>F8/N8</f>
        <v>2616.1610000000001</v>
      </c>
      <c r="Q8" s="33">
        <f>P8*O8</f>
        <v>26161.61</v>
      </c>
    </row>
    <row r="9" spans="1:36" ht="25.5">
      <c r="A9" s="26">
        <v>8</v>
      </c>
      <c r="B9" s="27" t="s">
        <v>40723</v>
      </c>
      <c r="C9" s="28"/>
      <c r="D9" s="18" t="s">
        <v>40724</v>
      </c>
      <c r="E9" s="18" t="s">
        <v>40725</v>
      </c>
      <c r="F9" s="29">
        <v>6044.76</v>
      </c>
      <c r="G9" s="30" t="s">
        <v>1742</v>
      </c>
      <c r="H9" s="18" t="s">
        <v>17</v>
      </c>
      <c r="I9" s="18" t="s">
        <v>40704</v>
      </c>
      <c r="J9" s="18" t="str">
        <f t="shared" si="1"/>
        <v>12</v>
      </c>
      <c r="K9" s="31" t="str">
        <f>J9</f>
        <v>12</v>
      </c>
      <c r="L9" s="31">
        <v>19</v>
      </c>
      <c r="M9" s="31">
        <f>+L9-K9</f>
        <v>7</v>
      </c>
      <c r="N9" s="31">
        <v>10</v>
      </c>
      <c r="O9" s="31">
        <f>N9-M9</f>
        <v>3</v>
      </c>
      <c r="P9" s="32">
        <f>F9/N9</f>
        <v>604.476</v>
      </c>
      <c r="Q9" s="33">
        <f>P9*O9</f>
        <v>1813.4279999999999</v>
      </c>
    </row>
    <row r="10" spans="1:36">
      <c r="A10" s="26">
        <v>9</v>
      </c>
      <c r="B10" s="27" t="s">
        <v>40726</v>
      </c>
      <c r="C10" s="28"/>
      <c r="D10" s="18" t="s">
        <v>40727</v>
      </c>
      <c r="E10" s="18" t="s">
        <v>40728</v>
      </c>
      <c r="F10" s="29"/>
      <c r="G10" s="30"/>
      <c r="H10" s="18" t="s">
        <v>17</v>
      </c>
      <c r="I10" s="18" t="s">
        <v>40704</v>
      </c>
      <c r="J10" s="18" t="str">
        <f t="shared" si="1"/>
        <v>00</v>
      </c>
      <c r="Q10" s="32">
        <v>1</v>
      </c>
    </row>
    <row r="11" spans="1:36">
      <c r="A11" s="26">
        <v>10</v>
      </c>
      <c r="B11" s="27" t="s">
        <v>40729</v>
      </c>
      <c r="C11" s="28"/>
      <c r="D11" s="18" t="s">
        <v>40730</v>
      </c>
      <c r="E11" s="18" t="s">
        <v>40731</v>
      </c>
      <c r="F11" s="29"/>
      <c r="G11" s="30"/>
      <c r="H11" s="18" t="s">
        <v>17</v>
      </c>
      <c r="I11" s="18" t="s">
        <v>40704</v>
      </c>
      <c r="J11" s="18" t="str">
        <f t="shared" si="1"/>
        <v>00</v>
      </c>
      <c r="Q11" s="32">
        <v>1</v>
      </c>
    </row>
    <row r="12" spans="1:36" ht="25.5">
      <c r="A12" s="26">
        <v>11</v>
      </c>
      <c r="B12" s="27" t="s">
        <v>38504</v>
      </c>
      <c r="C12" s="28"/>
      <c r="D12" s="18" t="s">
        <v>38505</v>
      </c>
      <c r="E12" s="18" t="s">
        <v>38506</v>
      </c>
      <c r="F12" s="29"/>
      <c r="G12" s="30"/>
      <c r="H12" s="18" t="s">
        <v>17</v>
      </c>
      <c r="I12" s="18" t="s">
        <v>38501</v>
      </c>
      <c r="J12" s="18" t="str">
        <f t="shared" si="1"/>
        <v>00</v>
      </c>
      <c r="Q12" s="32">
        <v>1</v>
      </c>
    </row>
    <row r="13" spans="1:36" ht="25.5">
      <c r="A13" s="26">
        <v>12</v>
      </c>
      <c r="B13" s="27" t="s">
        <v>40735</v>
      </c>
      <c r="C13" s="28"/>
      <c r="D13" s="18" t="s">
        <v>40736</v>
      </c>
      <c r="E13" s="18" t="s">
        <v>40737</v>
      </c>
      <c r="F13" s="29"/>
      <c r="G13" s="30"/>
      <c r="H13" s="18" t="s">
        <v>17</v>
      </c>
      <c r="I13" s="18" t="s">
        <v>40704</v>
      </c>
      <c r="J13" s="18" t="str">
        <f t="shared" si="1"/>
        <v>00</v>
      </c>
      <c r="Q13" s="32">
        <v>1</v>
      </c>
    </row>
    <row r="14" spans="1:36" ht="25.5">
      <c r="A14" s="26">
        <v>13</v>
      </c>
      <c r="B14" s="27" t="s">
        <v>40738</v>
      </c>
      <c r="C14" s="28"/>
      <c r="D14" s="18" t="s">
        <v>40739</v>
      </c>
      <c r="E14" s="18" t="s">
        <v>40740</v>
      </c>
      <c r="F14" s="29">
        <v>6044.76</v>
      </c>
      <c r="G14" s="30" t="s">
        <v>1742</v>
      </c>
      <c r="H14" s="18" t="s">
        <v>17</v>
      </c>
      <c r="I14" s="18" t="s">
        <v>40704</v>
      </c>
      <c r="J14" s="18" t="str">
        <f t="shared" si="1"/>
        <v>12</v>
      </c>
      <c r="K14" s="31" t="str">
        <f>J14</f>
        <v>12</v>
      </c>
      <c r="L14" s="31">
        <v>19</v>
      </c>
      <c r="M14" s="31">
        <f>+L14-K14</f>
        <v>7</v>
      </c>
      <c r="N14" s="31">
        <v>10</v>
      </c>
      <c r="O14" s="31">
        <f>N14-M14</f>
        <v>3</v>
      </c>
      <c r="P14" s="32">
        <f>F14/N14</f>
        <v>604.476</v>
      </c>
      <c r="Q14" s="33">
        <f>P14*O14</f>
        <v>1813.4279999999999</v>
      </c>
    </row>
    <row r="15" spans="1:36" ht="25.5">
      <c r="A15" s="26">
        <v>14</v>
      </c>
      <c r="B15" s="27" t="s">
        <v>40741</v>
      </c>
      <c r="C15" s="28"/>
      <c r="D15" s="18" t="s">
        <v>40742</v>
      </c>
      <c r="E15" s="18" t="s">
        <v>40743</v>
      </c>
      <c r="F15" s="29"/>
      <c r="G15" s="30"/>
      <c r="H15" s="18" t="s">
        <v>17</v>
      </c>
      <c r="I15" s="18" t="s">
        <v>40704</v>
      </c>
      <c r="J15" s="18" t="str">
        <f t="shared" si="1"/>
        <v>00</v>
      </c>
      <c r="Q15" s="32">
        <v>1</v>
      </c>
    </row>
    <row r="16" spans="1:36">
      <c r="A16" s="26">
        <v>15</v>
      </c>
      <c r="B16" s="27" t="s">
        <v>40744</v>
      </c>
      <c r="C16" s="28"/>
      <c r="D16" s="18" t="s">
        <v>40745</v>
      </c>
      <c r="E16" s="18" t="s">
        <v>40746</v>
      </c>
      <c r="F16" s="29"/>
      <c r="G16" s="30"/>
      <c r="H16" s="18" t="s">
        <v>17</v>
      </c>
      <c r="I16" s="18" t="s">
        <v>40704</v>
      </c>
      <c r="J16" s="18" t="str">
        <f t="shared" si="1"/>
        <v>00</v>
      </c>
      <c r="Q16" s="32">
        <v>1</v>
      </c>
    </row>
    <row r="17" spans="1:17">
      <c r="A17" s="26">
        <v>16</v>
      </c>
      <c r="B17" s="27" t="s">
        <v>40747</v>
      </c>
      <c r="C17" s="28"/>
      <c r="D17" s="18" t="s">
        <v>40748</v>
      </c>
      <c r="E17" s="18" t="s">
        <v>40749</v>
      </c>
      <c r="F17" s="29"/>
      <c r="G17" s="30"/>
      <c r="H17" s="18" t="s">
        <v>17</v>
      </c>
      <c r="I17" s="18" t="s">
        <v>40704</v>
      </c>
      <c r="J17" s="18" t="str">
        <f t="shared" si="1"/>
        <v>00</v>
      </c>
      <c r="Q17" s="32">
        <v>1</v>
      </c>
    </row>
    <row r="18" spans="1:17" ht="25.5">
      <c r="A18" s="26">
        <v>17</v>
      </c>
      <c r="B18" s="27" t="s">
        <v>12529</v>
      </c>
      <c r="C18" s="28"/>
      <c r="D18" s="18" t="s">
        <v>12530</v>
      </c>
      <c r="E18" s="18">
        <v>19162</v>
      </c>
      <c r="F18" s="42">
        <v>3364</v>
      </c>
      <c r="G18" s="41">
        <v>40282</v>
      </c>
      <c r="H18" s="18" t="s">
        <v>17</v>
      </c>
      <c r="I18" s="18" t="s">
        <v>11979</v>
      </c>
      <c r="J18" s="18" t="str">
        <f t="shared" si="1"/>
        <v>10</v>
      </c>
      <c r="K18" s="31" t="str">
        <f>J18</f>
        <v>10</v>
      </c>
      <c r="L18" s="31">
        <v>19</v>
      </c>
      <c r="M18" s="31">
        <f>+L18-K18</f>
        <v>9</v>
      </c>
      <c r="N18" s="31">
        <v>10</v>
      </c>
      <c r="O18" s="31">
        <f>N18-M18</f>
        <v>1</v>
      </c>
      <c r="P18" s="32">
        <f>F18/N18</f>
        <v>336.4</v>
      </c>
      <c r="Q18" s="33">
        <f>P18*O18</f>
        <v>336.4</v>
      </c>
    </row>
    <row r="19" spans="1:17" ht="25.5">
      <c r="A19" s="26">
        <v>18</v>
      </c>
      <c r="B19" s="27" t="s">
        <v>40753</v>
      </c>
      <c r="C19" s="28"/>
      <c r="D19" s="18" t="s">
        <v>40754</v>
      </c>
      <c r="E19" s="18" t="s">
        <v>40755</v>
      </c>
      <c r="F19" s="29"/>
      <c r="G19" s="30"/>
      <c r="H19" s="18" t="s">
        <v>17</v>
      </c>
      <c r="I19" s="18" t="s">
        <v>40704</v>
      </c>
      <c r="J19" s="18" t="str">
        <f t="shared" si="1"/>
        <v>00</v>
      </c>
      <c r="Q19" s="32">
        <v>1</v>
      </c>
    </row>
    <row r="20" spans="1:17" ht="25.5">
      <c r="A20" s="26">
        <v>19</v>
      </c>
      <c r="B20" s="27" t="s">
        <v>7615</v>
      </c>
      <c r="C20" s="28"/>
      <c r="D20" s="18" t="s">
        <v>40370</v>
      </c>
      <c r="E20" s="18" t="s">
        <v>40371</v>
      </c>
      <c r="F20" s="29"/>
      <c r="G20" s="30"/>
      <c r="H20" s="18" t="s">
        <v>17</v>
      </c>
      <c r="I20" s="18" t="s">
        <v>40372</v>
      </c>
      <c r="J20" s="18" t="str">
        <f t="shared" si="1"/>
        <v>00</v>
      </c>
      <c r="Q20" s="32">
        <v>1</v>
      </c>
    </row>
    <row r="21" spans="1:17">
      <c r="A21" s="26">
        <v>20</v>
      </c>
      <c r="B21" s="27" t="s">
        <v>13030</v>
      </c>
      <c r="C21" s="28"/>
      <c r="D21" s="18" t="s">
        <v>40373</v>
      </c>
      <c r="E21" s="18" t="s">
        <v>40374</v>
      </c>
      <c r="F21" s="29"/>
      <c r="G21" s="30"/>
      <c r="H21" s="18" t="s">
        <v>17</v>
      </c>
      <c r="I21" s="18" t="s">
        <v>40372</v>
      </c>
      <c r="J21" s="18" t="str">
        <f t="shared" si="1"/>
        <v>00</v>
      </c>
      <c r="Q21" s="32">
        <v>1</v>
      </c>
    </row>
    <row r="22" spans="1:17">
      <c r="A22" s="26">
        <v>21</v>
      </c>
      <c r="B22" s="27" t="s">
        <v>40375</v>
      </c>
      <c r="C22" s="28"/>
      <c r="D22" s="18" t="s">
        <v>40376</v>
      </c>
      <c r="E22" s="18" t="s">
        <v>40377</v>
      </c>
      <c r="F22" s="29"/>
      <c r="G22" s="30"/>
      <c r="H22" s="18" t="s">
        <v>17</v>
      </c>
      <c r="I22" s="18" t="s">
        <v>40372</v>
      </c>
      <c r="J22" s="18" t="str">
        <f t="shared" si="1"/>
        <v>00</v>
      </c>
      <c r="Q22" s="32">
        <v>1</v>
      </c>
    </row>
    <row r="23" spans="1:17" ht="25.5">
      <c r="A23" s="26">
        <v>22</v>
      </c>
      <c r="B23" s="27" t="s">
        <v>40378</v>
      </c>
      <c r="C23" s="28"/>
      <c r="D23" s="18" t="s">
        <v>40379</v>
      </c>
      <c r="E23" s="18" t="s">
        <v>40380</v>
      </c>
      <c r="F23" s="29"/>
      <c r="G23" s="30"/>
      <c r="H23" s="18" t="s">
        <v>17</v>
      </c>
      <c r="I23" s="18" t="s">
        <v>40372</v>
      </c>
      <c r="J23" s="18" t="str">
        <f t="shared" si="1"/>
        <v>00</v>
      </c>
      <c r="Q23" s="32">
        <v>1</v>
      </c>
    </row>
    <row r="24" spans="1:17" ht="25.5">
      <c r="A24" s="26">
        <v>23</v>
      </c>
      <c r="B24" s="27" t="s">
        <v>40381</v>
      </c>
      <c r="C24" s="28"/>
      <c r="D24" s="18" t="s">
        <v>40382</v>
      </c>
      <c r="E24" s="18" t="s">
        <v>40383</v>
      </c>
      <c r="F24" s="29"/>
      <c r="G24" s="30"/>
      <c r="H24" s="18" t="s">
        <v>17</v>
      </c>
      <c r="I24" s="18" t="s">
        <v>40372</v>
      </c>
      <c r="J24" s="18" t="str">
        <f t="shared" si="1"/>
        <v>00</v>
      </c>
      <c r="Q24" s="32">
        <v>1</v>
      </c>
    </row>
    <row r="25" spans="1:17">
      <c r="A25" s="26">
        <v>24</v>
      </c>
      <c r="B25" s="27" t="s">
        <v>40384</v>
      </c>
      <c r="C25" s="28"/>
      <c r="D25" s="18" t="s">
        <v>40385</v>
      </c>
      <c r="E25" s="18" t="s">
        <v>40386</v>
      </c>
      <c r="F25" s="29"/>
      <c r="G25" s="30"/>
      <c r="H25" s="18" t="s">
        <v>17</v>
      </c>
      <c r="I25" s="18" t="s">
        <v>40372</v>
      </c>
      <c r="J25" s="18" t="str">
        <f t="shared" si="1"/>
        <v>00</v>
      </c>
      <c r="Q25" s="32">
        <v>1</v>
      </c>
    </row>
    <row r="26" spans="1:17">
      <c r="A26" s="26">
        <v>25</v>
      </c>
      <c r="B26" s="27" t="s">
        <v>7663</v>
      </c>
      <c r="C26" s="28"/>
      <c r="D26" s="18" t="s">
        <v>40387</v>
      </c>
      <c r="E26" s="18" t="s">
        <v>40388</v>
      </c>
      <c r="F26" s="29"/>
      <c r="G26" s="30"/>
      <c r="H26" s="18" t="s">
        <v>17</v>
      </c>
      <c r="I26" s="18" t="s">
        <v>40372</v>
      </c>
      <c r="J26" s="18" t="str">
        <f t="shared" si="1"/>
        <v>00</v>
      </c>
      <c r="Q26" s="32">
        <v>1</v>
      </c>
    </row>
    <row r="27" spans="1:17">
      <c r="A27" s="26">
        <v>26</v>
      </c>
      <c r="B27" s="27" t="s">
        <v>4015</v>
      </c>
      <c r="C27" s="28"/>
      <c r="D27" s="18" t="s">
        <v>40389</v>
      </c>
      <c r="E27" s="18" t="s">
        <v>40390</v>
      </c>
      <c r="F27" s="29"/>
      <c r="G27" s="30"/>
      <c r="H27" s="18" t="s">
        <v>17</v>
      </c>
      <c r="I27" s="18" t="s">
        <v>40372</v>
      </c>
      <c r="J27" s="18" t="str">
        <f t="shared" si="1"/>
        <v>00</v>
      </c>
      <c r="Q27" s="32">
        <v>1</v>
      </c>
    </row>
    <row r="28" spans="1:17">
      <c r="A28" s="26">
        <v>27</v>
      </c>
      <c r="B28" s="27" t="s">
        <v>29558</v>
      </c>
      <c r="C28" s="28"/>
      <c r="D28" s="18" t="s">
        <v>40391</v>
      </c>
      <c r="E28" s="18" t="s">
        <v>40392</v>
      </c>
      <c r="F28" s="29"/>
      <c r="G28" s="30"/>
      <c r="H28" s="18" t="s">
        <v>17</v>
      </c>
      <c r="I28" s="18" t="s">
        <v>40372</v>
      </c>
      <c r="J28" s="18" t="str">
        <f t="shared" si="1"/>
        <v>00</v>
      </c>
      <c r="Q28" s="32">
        <v>1</v>
      </c>
    </row>
    <row r="29" spans="1:17">
      <c r="A29" s="26">
        <v>28</v>
      </c>
      <c r="B29" s="27" t="s">
        <v>40393</v>
      </c>
      <c r="C29" s="28"/>
      <c r="D29" s="18" t="s">
        <v>40394</v>
      </c>
      <c r="E29" s="18" t="s">
        <v>40395</v>
      </c>
      <c r="F29" s="29"/>
      <c r="G29" s="30"/>
      <c r="H29" s="18" t="s">
        <v>794</v>
      </c>
      <c r="I29" s="18" t="s">
        <v>40372</v>
      </c>
      <c r="J29" s="18" t="str">
        <f t="shared" si="1"/>
        <v>00</v>
      </c>
      <c r="Q29" s="32">
        <v>1</v>
      </c>
    </row>
    <row r="30" spans="1:17">
      <c r="A30" s="26">
        <v>29</v>
      </c>
      <c r="B30" s="27" t="s">
        <v>4015</v>
      </c>
      <c r="C30" s="28"/>
      <c r="D30" s="18" t="s">
        <v>40396</v>
      </c>
      <c r="E30" s="18" t="s">
        <v>40397</v>
      </c>
      <c r="F30" s="29"/>
      <c r="G30" s="30"/>
      <c r="H30" s="18" t="s">
        <v>17</v>
      </c>
      <c r="I30" s="18" t="s">
        <v>40372</v>
      </c>
      <c r="J30" s="18" t="str">
        <f t="shared" si="1"/>
        <v>00</v>
      </c>
      <c r="Q30" s="32">
        <v>1</v>
      </c>
    </row>
    <row r="31" spans="1:17">
      <c r="A31" s="26">
        <v>30</v>
      </c>
      <c r="B31" s="27" t="s">
        <v>4015</v>
      </c>
      <c r="C31" s="28"/>
      <c r="D31" s="18" t="s">
        <v>40398</v>
      </c>
      <c r="E31" s="18" t="s">
        <v>40399</v>
      </c>
      <c r="F31" s="29"/>
      <c r="G31" s="30"/>
      <c r="H31" s="18" t="s">
        <v>17</v>
      </c>
      <c r="I31" s="18" t="s">
        <v>40372</v>
      </c>
      <c r="J31" s="18" t="str">
        <f t="shared" si="1"/>
        <v>00</v>
      </c>
      <c r="Q31" s="32">
        <v>1</v>
      </c>
    </row>
    <row r="32" spans="1:17">
      <c r="A32" s="26">
        <v>31</v>
      </c>
      <c r="B32" s="27" t="s">
        <v>40400</v>
      </c>
      <c r="C32" s="28"/>
      <c r="D32" s="18" t="s">
        <v>40401</v>
      </c>
      <c r="E32" s="18" t="s">
        <v>40402</v>
      </c>
      <c r="F32" s="29"/>
      <c r="G32" s="30"/>
      <c r="H32" s="18" t="s">
        <v>17</v>
      </c>
      <c r="I32" s="18" t="s">
        <v>40372</v>
      </c>
      <c r="J32" s="18" t="str">
        <f t="shared" si="1"/>
        <v>00</v>
      </c>
      <c r="Q32" s="32">
        <v>1</v>
      </c>
    </row>
    <row r="33" spans="1:17" ht="25.5">
      <c r="A33" s="26">
        <v>32</v>
      </c>
      <c r="B33" s="27" t="s">
        <v>40403</v>
      </c>
      <c r="C33" s="28"/>
      <c r="D33" s="18" t="s">
        <v>40404</v>
      </c>
      <c r="E33" s="18" t="s">
        <v>40405</v>
      </c>
      <c r="F33" s="29"/>
      <c r="G33" s="30"/>
      <c r="H33" s="18" t="s">
        <v>17</v>
      </c>
      <c r="I33" s="18" t="s">
        <v>40372</v>
      </c>
      <c r="J33" s="18" t="str">
        <f t="shared" si="1"/>
        <v>00</v>
      </c>
      <c r="Q33" s="32">
        <v>1</v>
      </c>
    </row>
    <row r="34" spans="1:17">
      <c r="A34" s="26">
        <v>33</v>
      </c>
      <c r="B34" s="27" t="s">
        <v>9500</v>
      </c>
      <c r="C34" s="28"/>
      <c r="D34" s="18" t="s">
        <v>40406</v>
      </c>
      <c r="E34" s="18" t="s">
        <v>40407</v>
      </c>
      <c r="F34" s="29"/>
      <c r="G34" s="30"/>
      <c r="H34" s="18" t="s">
        <v>17</v>
      </c>
      <c r="I34" s="18" t="s">
        <v>40372</v>
      </c>
      <c r="J34" s="18" t="str">
        <f t="shared" si="1"/>
        <v>00</v>
      </c>
      <c r="Q34" s="32">
        <v>1</v>
      </c>
    </row>
    <row r="35" spans="1:17" ht="25.5">
      <c r="A35" s="26">
        <v>34</v>
      </c>
      <c r="B35" s="27" t="s">
        <v>40408</v>
      </c>
      <c r="C35" s="28"/>
      <c r="D35" s="18" t="s">
        <v>40409</v>
      </c>
      <c r="E35" s="18" t="s">
        <v>40410</v>
      </c>
      <c r="F35" s="29"/>
      <c r="G35" s="30"/>
      <c r="H35" s="18" t="s">
        <v>900</v>
      </c>
      <c r="I35" s="18" t="s">
        <v>40372</v>
      </c>
      <c r="J35" s="18" t="str">
        <f t="shared" si="1"/>
        <v>00</v>
      </c>
      <c r="Q35" s="32">
        <v>1</v>
      </c>
    </row>
    <row r="36" spans="1:17" ht="25.5">
      <c r="A36" s="26">
        <v>35</v>
      </c>
      <c r="B36" s="27" t="s">
        <v>3573</v>
      </c>
      <c r="C36" s="28"/>
      <c r="D36" s="18" t="s">
        <v>40411</v>
      </c>
      <c r="E36" s="18" t="s">
        <v>40412</v>
      </c>
      <c r="F36" s="29"/>
      <c r="G36" s="30"/>
      <c r="H36" s="18" t="s">
        <v>900</v>
      </c>
      <c r="I36" s="18" t="s">
        <v>40372</v>
      </c>
      <c r="J36" s="18" t="str">
        <f t="shared" si="1"/>
        <v>00</v>
      </c>
      <c r="Q36" s="32">
        <v>1</v>
      </c>
    </row>
    <row r="37" spans="1:17">
      <c r="A37" s="26">
        <v>36</v>
      </c>
      <c r="B37" s="27" t="s">
        <v>40413</v>
      </c>
      <c r="C37" s="28"/>
      <c r="D37" s="18" t="s">
        <v>40414</v>
      </c>
      <c r="E37" s="18" t="s">
        <v>40415</v>
      </c>
      <c r="F37" s="29"/>
      <c r="G37" s="30"/>
      <c r="H37" s="18" t="s">
        <v>794</v>
      </c>
      <c r="I37" s="18" t="s">
        <v>40372</v>
      </c>
      <c r="J37" s="18" t="str">
        <f t="shared" si="1"/>
        <v>00</v>
      </c>
      <c r="Q37" s="32">
        <v>1</v>
      </c>
    </row>
    <row r="38" spans="1:17">
      <c r="A38" s="26">
        <v>37</v>
      </c>
      <c r="B38" s="27" t="s">
        <v>3850</v>
      </c>
      <c r="C38" s="28"/>
      <c r="D38" s="18" t="s">
        <v>40416</v>
      </c>
      <c r="E38" s="18" t="s">
        <v>40417</v>
      </c>
      <c r="F38" s="29"/>
      <c r="G38" s="30"/>
      <c r="H38" s="18" t="s">
        <v>17</v>
      </c>
      <c r="I38" s="18" t="s">
        <v>40372</v>
      </c>
      <c r="J38" s="18" t="str">
        <f t="shared" ref="J38:J69" si="2">TEXT(G38,"aa")</f>
        <v>00</v>
      </c>
      <c r="Q38" s="32">
        <v>1</v>
      </c>
    </row>
    <row r="39" spans="1:17">
      <c r="A39" s="26">
        <v>38</v>
      </c>
      <c r="B39" s="27" t="s">
        <v>40418</v>
      </c>
      <c r="C39" s="28"/>
      <c r="D39" s="18" t="s">
        <v>40419</v>
      </c>
      <c r="E39" s="18" t="s">
        <v>40420</v>
      </c>
      <c r="F39" s="29"/>
      <c r="G39" s="30"/>
      <c r="H39" s="18" t="s">
        <v>794</v>
      </c>
      <c r="I39" s="18" t="s">
        <v>40372</v>
      </c>
      <c r="J39" s="18" t="str">
        <f t="shared" si="2"/>
        <v>00</v>
      </c>
      <c r="Q39" s="32">
        <v>1</v>
      </c>
    </row>
    <row r="40" spans="1:17">
      <c r="A40" s="26">
        <v>39</v>
      </c>
      <c r="B40" s="27" t="s">
        <v>33470</v>
      </c>
      <c r="C40" s="28"/>
      <c r="D40" s="18" t="s">
        <v>40421</v>
      </c>
      <c r="E40" s="18" t="s">
        <v>40422</v>
      </c>
      <c r="F40" s="29"/>
      <c r="G40" s="30"/>
      <c r="H40" s="18" t="s">
        <v>17</v>
      </c>
      <c r="I40" s="18" t="s">
        <v>40372</v>
      </c>
      <c r="J40" s="18" t="str">
        <f t="shared" si="2"/>
        <v>00</v>
      </c>
      <c r="Q40" s="32">
        <v>1</v>
      </c>
    </row>
    <row r="41" spans="1:17" ht="25.5">
      <c r="A41" s="26">
        <v>40</v>
      </c>
      <c r="B41" s="27" t="s">
        <v>3709</v>
      </c>
      <c r="C41" s="28"/>
      <c r="D41" s="18" t="s">
        <v>40423</v>
      </c>
      <c r="E41" s="18" t="s">
        <v>40424</v>
      </c>
      <c r="F41" s="29"/>
      <c r="G41" s="30"/>
      <c r="H41" s="18" t="s">
        <v>17</v>
      </c>
      <c r="I41" s="18" t="s">
        <v>40372</v>
      </c>
      <c r="J41" s="18" t="str">
        <f t="shared" si="2"/>
        <v>00</v>
      </c>
      <c r="Q41" s="32">
        <v>1</v>
      </c>
    </row>
    <row r="42" spans="1:17">
      <c r="A42" s="26">
        <v>41</v>
      </c>
      <c r="B42" s="27" t="s">
        <v>11041</v>
      </c>
      <c r="C42" s="28"/>
      <c r="D42" s="18" t="s">
        <v>40425</v>
      </c>
      <c r="E42" s="18" t="s">
        <v>40426</v>
      </c>
      <c r="F42" s="29"/>
      <c r="G42" s="30"/>
      <c r="H42" s="18" t="s">
        <v>17</v>
      </c>
      <c r="I42" s="18" t="s">
        <v>40372</v>
      </c>
      <c r="J42" s="18" t="str">
        <f t="shared" si="2"/>
        <v>00</v>
      </c>
      <c r="Q42" s="32">
        <v>1</v>
      </c>
    </row>
    <row r="43" spans="1:17" ht="25.5">
      <c r="A43" s="26">
        <v>42</v>
      </c>
      <c r="B43" s="27" t="s">
        <v>3573</v>
      </c>
      <c r="C43" s="28"/>
      <c r="D43" s="18" t="s">
        <v>40427</v>
      </c>
      <c r="E43" s="18" t="s">
        <v>40428</v>
      </c>
      <c r="F43" s="29"/>
      <c r="G43" s="30"/>
      <c r="H43" s="18" t="s">
        <v>17</v>
      </c>
      <c r="I43" s="18" t="s">
        <v>40372</v>
      </c>
      <c r="J43" s="18" t="str">
        <f t="shared" si="2"/>
        <v>00</v>
      </c>
      <c r="Q43" s="32">
        <v>1</v>
      </c>
    </row>
    <row r="44" spans="1:17">
      <c r="A44" s="26">
        <v>43</v>
      </c>
      <c r="B44" s="27" t="s">
        <v>15052</v>
      </c>
      <c r="C44" s="28"/>
      <c r="D44" s="18" t="s">
        <v>40429</v>
      </c>
      <c r="E44" s="18" t="s">
        <v>40430</v>
      </c>
      <c r="F44" s="29"/>
      <c r="G44" s="30"/>
      <c r="H44" s="18" t="s">
        <v>900</v>
      </c>
      <c r="I44" s="18" t="s">
        <v>40372</v>
      </c>
      <c r="J44" s="18" t="str">
        <f t="shared" si="2"/>
        <v>00</v>
      </c>
      <c r="Q44" s="32">
        <v>1</v>
      </c>
    </row>
    <row r="45" spans="1:17">
      <c r="A45" s="26">
        <v>44</v>
      </c>
      <c r="B45" s="27" t="s">
        <v>13030</v>
      </c>
      <c r="C45" s="28"/>
      <c r="D45" s="18" t="s">
        <v>40431</v>
      </c>
      <c r="E45" s="18" t="s">
        <v>40432</v>
      </c>
      <c r="F45" s="29"/>
      <c r="G45" s="30"/>
      <c r="H45" s="18" t="s">
        <v>17</v>
      </c>
      <c r="I45" s="18" t="s">
        <v>40372</v>
      </c>
      <c r="J45" s="18" t="str">
        <f t="shared" si="2"/>
        <v>00</v>
      </c>
      <c r="Q45" s="32">
        <v>1</v>
      </c>
    </row>
    <row r="46" spans="1:17">
      <c r="A46" s="26">
        <v>45</v>
      </c>
      <c r="B46" s="27" t="s">
        <v>40433</v>
      </c>
      <c r="C46" s="28"/>
      <c r="D46" s="18" t="s">
        <v>40434</v>
      </c>
      <c r="E46" s="18" t="s">
        <v>40435</v>
      </c>
      <c r="F46" s="29"/>
      <c r="G46" s="30"/>
      <c r="H46" s="18" t="s">
        <v>17</v>
      </c>
      <c r="I46" s="18" t="s">
        <v>40372</v>
      </c>
      <c r="J46" s="18" t="str">
        <f t="shared" si="2"/>
        <v>00</v>
      </c>
      <c r="Q46" s="32">
        <v>1</v>
      </c>
    </row>
    <row r="47" spans="1:17" ht="25.5">
      <c r="A47" s="26">
        <v>46</v>
      </c>
      <c r="B47" s="27" t="s">
        <v>12474</v>
      </c>
      <c r="C47" s="28"/>
      <c r="D47" s="18" t="s">
        <v>40436</v>
      </c>
      <c r="E47" s="18" t="s">
        <v>40437</v>
      </c>
      <c r="F47" s="29"/>
      <c r="G47" s="30"/>
      <c r="H47" s="18" t="s">
        <v>17</v>
      </c>
      <c r="I47" s="18" t="s">
        <v>40372</v>
      </c>
      <c r="J47" s="18" t="str">
        <f t="shared" si="2"/>
        <v>00</v>
      </c>
      <c r="Q47" s="32">
        <v>1</v>
      </c>
    </row>
    <row r="48" spans="1:17">
      <c r="A48" s="26">
        <v>47</v>
      </c>
      <c r="B48" s="27" t="s">
        <v>2343</v>
      </c>
      <c r="C48" s="28"/>
      <c r="D48" s="18" t="s">
        <v>40438</v>
      </c>
      <c r="E48" s="18" t="s">
        <v>40439</v>
      </c>
      <c r="F48" s="29"/>
      <c r="G48" s="30"/>
      <c r="H48" s="18" t="s">
        <v>17</v>
      </c>
      <c r="I48" s="18" t="s">
        <v>40372</v>
      </c>
      <c r="J48" s="18" t="str">
        <f t="shared" si="2"/>
        <v>00</v>
      </c>
      <c r="Q48" s="32">
        <v>1</v>
      </c>
    </row>
    <row r="49" spans="1:17" ht="25.5">
      <c r="A49" s="26">
        <v>48</v>
      </c>
      <c r="B49" s="27" t="s">
        <v>40440</v>
      </c>
      <c r="C49" s="28"/>
      <c r="D49" s="18" t="s">
        <v>40441</v>
      </c>
      <c r="E49" s="18" t="s">
        <v>40442</v>
      </c>
      <c r="F49" s="29"/>
      <c r="G49" s="30"/>
      <c r="H49" s="18" t="s">
        <v>17</v>
      </c>
      <c r="I49" s="18" t="s">
        <v>40372</v>
      </c>
      <c r="J49" s="18" t="str">
        <f t="shared" si="2"/>
        <v>00</v>
      </c>
      <c r="Q49" s="32">
        <v>1</v>
      </c>
    </row>
    <row r="50" spans="1:17">
      <c r="A50" s="26">
        <v>49</v>
      </c>
      <c r="B50" s="27" t="s">
        <v>3724</v>
      </c>
      <c r="C50" s="28"/>
      <c r="D50" s="18" t="s">
        <v>40443</v>
      </c>
      <c r="E50" s="18" t="s">
        <v>40444</v>
      </c>
      <c r="F50" s="29"/>
      <c r="G50" s="30"/>
      <c r="H50" s="18" t="s">
        <v>17</v>
      </c>
      <c r="I50" s="18" t="s">
        <v>40372</v>
      </c>
      <c r="J50" s="18" t="str">
        <f t="shared" si="2"/>
        <v>00</v>
      </c>
      <c r="Q50" s="32">
        <v>1</v>
      </c>
    </row>
    <row r="51" spans="1:17">
      <c r="A51" s="26">
        <v>50</v>
      </c>
      <c r="B51" s="27" t="s">
        <v>3724</v>
      </c>
      <c r="C51" s="28"/>
      <c r="D51" s="18" t="s">
        <v>40445</v>
      </c>
      <c r="E51" s="18" t="s">
        <v>40446</v>
      </c>
      <c r="F51" s="29"/>
      <c r="G51" s="30"/>
      <c r="H51" s="18" t="s">
        <v>17</v>
      </c>
      <c r="I51" s="18" t="s">
        <v>40372</v>
      </c>
      <c r="J51" s="18" t="str">
        <f t="shared" si="2"/>
        <v>00</v>
      </c>
      <c r="Q51" s="32">
        <v>1</v>
      </c>
    </row>
    <row r="52" spans="1:17">
      <c r="A52" s="26">
        <v>51</v>
      </c>
      <c r="B52" s="27" t="s">
        <v>15844</v>
      </c>
      <c r="C52" s="28"/>
      <c r="D52" s="18" t="s">
        <v>40447</v>
      </c>
      <c r="E52" s="18" t="s">
        <v>40448</v>
      </c>
      <c r="F52" s="29"/>
      <c r="G52" s="30"/>
      <c r="H52" s="18" t="s">
        <v>17</v>
      </c>
      <c r="I52" s="18" t="s">
        <v>40372</v>
      </c>
      <c r="J52" s="18" t="str">
        <f t="shared" si="2"/>
        <v>00</v>
      </c>
      <c r="Q52" s="32">
        <v>1</v>
      </c>
    </row>
    <row r="53" spans="1:17" ht="25.5">
      <c r="A53" s="26">
        <v>52</v>
      </c>
      <c r="B53" s="27" t="s">
        <v>40449</v>
      </c>
      <c r="C53" s="28"/>
      <c r="D53" s="18" t="s">
        <v>40450</v>
      </c>
      <c r="E53" s="18" t="s">
        <v>40451</v>
      </c>
      <c r="F53" s="29"/>
      <c r="G53" s="30"/>
      <c r="H53" s="18" t="s">
        <v>17</v>
      </c>
      <c r="I53" s="18" t="s">
        <v>40372</v>
      </c>
      <c r="J53" s="18" t="str">
        <f t="shared" si="2"/>
        <v>00</v>
      </c>
      <c r="Q53" s="32">
        <v>1</v>
      </c>
    </row>
    <row r="54" spans="1:17">
      <c r="A54" s="26">
        <v>53</v>
      </c>
      <c r="B54" s="27" t="s">
        <v>40452</v>
      </c>
      <c r="C54" s="28"/>
      <c r="D54" s="18" t="s">
        <v>40453</v>
      </c>
      <c r="E54" s="18" t="s">
        <v>40454</v>
      </c>
      <c r="F54" s="29"/>
      <c r="G54" s="30"/>
      <c r="H54" s="18" t="s">
        <v>17</v>
      </c>
      <c r="I54" s="18" t="s">
        <v>40372</v>
      </c>
      <c r="J54" s="18" t="str">
        <f t="shared" si="2"/>
        <v>00</v>
      </c>
      <c r="Q54" s="32">
        <v>1</v>
      </c>
    </row>
    <row r="55" spans="1:17">
      <c r="A55" s="26">
        <v>54</v>
      </c>
      <c r="B55" s="27" t="s">
        <v>3724</v>
      </c>
      <c r="C55" s="28"/>
      <c r="D55" s="18" t="s">
        <v>40455</v>
      </c>
      <c r="E55" s="18" t="s">
        <v>40456</v>
      </c>
      <c r="F55" s="29"/>
      <c r="G55" s="30"/>
      <c r="H55" s="18" t="s">
        <v>17</v>
      </c>
      <c r="I55" s="18" t="s">
        <v>40372</v>
      </c>
      <c r="J55" s="18" t="str">
        <f t="shared" si="2"/>
        <v>00</v>
      </c>
      <c r="Q55" s="32">
        <v>1</v>
      </c>
    </row>
    <row r="56" spans="1:17">
      <c r="A56" s="26">
        <v>55</v>
      </c>
      <c r="B56" s="27" t="s">
        <v>3530</v>
      </c>
      <c r="C56" s="28"/>
      <c r="D56" s="18" t="s">
        <v>40457</v>
      </c>
      <c r="E56" s="18" t="s">
        <v>40458</v>
      </c>
      <c r="F56" s="29"/>
      <c r="G56" s="30"/>
      <c r="H56" s="18" t="s">
        <v>17</v>
      </c>
      <c r="I56" s="18" t="s">
        <v>40372</v>
      </c>
      <c r="J56" s="18" t="str">
        <f t="shared" si="2"/>
        <v>00</v>
      </c>
      <c r="Q56" s="32">
        <v>1</v>
      </c>
    </row>
    <row r="57" spans="1:17">
      <c r="A57" s="26">
        <v>56</v>
      </c>
      <c r="B57" s="27" t="s">
        <v>13222</v>
      </c>
      <c r="C57" s="28"/>
      <c r="D57" s="18" t="s">
        <v>40459</v>
      </c>
      <c r="E57" s="18" t="s">
        <v>40460</v>
      </c>
      <c r="F57" s="29"/>
      <c r="G57" s="30"/>
      <c r="H57" s="18" t="s">
        <v>17</v>
      </c>
      <c r="I57" s="18" t="s">
        <v>40372</v>
      </c>
      <c r="J57" s="18" t="str">
        <f t="shared" si="2"/>
        <v>00</v>
      </c>
      <c r="Q57" s="32">
        <v>1</v>
      </c>
    </row>
    <row r="58" spans="1:17">
      <c r="A58" s="26">
        <v>57</v>
      </c>
      <c r="B58" s="27" t="s">
        <v>2510</v>
      </c>
      <c r="C58" s="28"/>
      <c r="D58" s="18" t="s">
        <v>40461</v>
      </c>
      <c r="E58" s="18" t="s">
        <v>40462</v>
      </c>
      <c r="F58" s="29">
        <v>396.75</v>
      </c>
      <c r="G58" s="30" t="s">
        <v>28513</v>
      </c>
      <c r="H58" s="18" t="s">
        <v>17</v>
      </c>
      <c r="I58" s="18" t="s">
        <v>40372</v>
      </c>
      <c r="J58" s="18" t="str">
        <f t="shared" si="2"/>
        <v>09</v>
      </c>
      <c r="K58" s="31" t="str">
        <f>J58</f>
        <v>09</v>
      </c>
      <c r="L58" s="31">
        <v>19</v>
      </c>
      <c r="M58" s="31">
        <f>+L58-K58</f>
        <v>10</v>
      </c>
      <c r="N58" s="31">
        <v>10</v>
      </c>
      <c r="O58" s="31">
        <f>N58-M58</f>
        <v>0</v>
      </c>
      <c r="P58" s="32">
        <f>F58/N58</f>
        <v>39.674999999999997</v>
      </c>
      <c r="Q58" s="33">
        <f>P58*O58</f>
        <v>0</v>
      </c>
    </row>
    <row r="59" spans="1:17">
      <c r="A59" s="26">
        <v>58</v>
      </c>
      <c r="B59" s="27" t="s">
        <v>2510</v>
      </c>
      <c r="C59" s="28"/>
      <c r="D59" s="18" t="s">
        <v>40463</v>
      </c>
      <c r="E59" s="18" t="s">
        <v>40464</v>
      </c>
      <c r="F59" s="29">
        <v>396.75</v>
      </c>
      <c r="G59" s="30" t="s">
        <v>28513</v>
      </c>
      <c r="H59" s="18" t="s">
        <v>17</v>
      </c>
      <c r="I59" s="18" t="s">
        <v>40372</v>
      </c>
      <c r="J59" s="18" t="str">
        <f t="shared" si="2"/>
        <v>09</v>
      </c>
      <c r="K59" s="31" t="str">
        <f>J59</f>
        <v>09</v>
      </c>
      <c r="L59" s="31">
        <v>19</v>
      </c>
      <c r="M59" s="31">
        <f>+L59-K59</f>
        <v>10</v>
      </c>
      <c r="N59" s="31">
        <v>10</v>
      </c>
      <c r="O59" s="31">
        <f>N59-M59</f>
        <v>0</v>
      </c>
      <c r="P59" s="32">
        <f>F59/N59</f>
        <v>39.674999999999997</v>
      </c>
      <c r="Q59" s="33">
        <f>P59*O59</f>
        <v>0</v>
      </c>
    </row>
    <row r="60" spans="1:17">
      <c r="A60" s="26">
        <v>59</v>
      </c>
      <c r="B60" s="27" t="s">
        <v>2510</v>
      </c>
      <c r="C60" s="28"/>
      <c r="D60" s="18" t="s">
        <v>40465</v>
      </c>
      <c r="E60" s="18" t="s">
        <v>40466</v>
      </c>
      <c r="F60" s="29">
        <v>396.75</v>
      </c>
      <c r="G60" s="30" t="s">
        <v>28513</v>
      </c>
      <c r="H60" s="18" t="s">
        <v>17</v>
      </c>
      <c r="I60" s="18" t="s">
        <v>40372</v>
      </c>
      <c r="J60" s="18" t="str">
        <f t="shared" si="2"/>
        <v>09</v>
      </c>
      <c r="K60" s="31" t="str">
        <f>J60</f>
        <v>09</v>
      </c>
      <c r="L60" s="31">
        <v>19</v>
      </c>
      <c r="M60" s="31">
        <f>+L60-K60</f>
        <v>10</v>
      </c>
      <c r="N60" s="31">
        <v>10</v>
      </c>
      <c r="O60" s="31">
        <f>N60-M60</f>
        <v>0</v>
      </c>
      <c r="P60" s="32">
        <f>F60/N60</f>
        <v>39.674999999999997</v>
      </c>
      <c r="Q60" s="33">
        <f>P60*O60</f>
        <v>0</v>
      </c>
    </row>
    <row r="61" spans="1:17">
      <c r="A61" s="26">
        <v>60</v>
      </c>
      <c r="B61" s="27" t="s">
        <v>4592</v>
      </c>
      <c r="C61" s="28"/>
      <c r="D61" s="18" t="s">
        <v>40467</v>
      </c>
      <c r="E61" s="18" t="s">
        <v>40468</v>
      </c>
      <c r="F61" s="29"/>
      <c r="G61" s="30"/>
      <c r="H61" s="18" t="s">
        <v>17</v>
      </c>
      <c r="I61" s="18" t="s">
        <v>40372</v>
      </c>
      <c r="J61" s="18" t="str">
        <f t="shared" si="2"/>
        <v>00</v>
      </c>
      <c r="Q61" s="32">
        <v>1</v>
      </c>
    </row>
    <row r="62" spans="1:17" ht="25.5">
      <c r="A62" s="26">
        <v>61</v>
      </c>
      <c r="B62" s="27" t="s">
        <v>40469</v>
      </c>
      <c r="C62" s="28"/>
      <c r="D62" s="18" t="s">
        <v>40470</v>
      </c>
      <c r="E62" s="18" t="s">
        <v>40471</v>
      </c>
      <c r="F62" s="29">
        <v>1340.91</v>
      </c>
      <c r="G62" s="30" t="s">
        <v>40472</v>
      </c>
      <c r="H62" s="18" t="s">
        <v>17</v>
      </c>
      <c r="I62" s="18" t="s">
        <v>40372</v>
      </c>
      <c r="J62" s="18" t="str">
        <f t="shared" si="2"/>
        <v>10</v>
      </c>
      <c r="K62" s="31" t="str">
        <f t="shared" ref="K62:K93" si="3">J62</f>
        <v>10</v>
      </c>
      <c r="L62" s="31">
        <v>19</v>
      </c>
      <c r="M62" s="31">
        <f t="shared" ref="M62:M93" si="4">+L62-K62</f>
        <v>9</v>
      </c>
      <c r="N62" s="31">
        <v>10</v>
      </c>
      <c r="O62" s="31">
        <f t="shared" ref="O62:O93" si="5">N62-M62</f>
        <v>1</v>
      </c>
      <c r="P62" s="32">
        <f t="shared" ref="P62:P93" si="6">F62/N62</f>
        <v>134.09100000000001</v>
      </c>
      <c r="Q62" s="33">
        <f t="shared" ref="Q62:Q93" si="7">P62*O62</f>
        <v>134.09100000000001</v>
      </c>
    </row>
    <row r="63" spans="1:17" ht="25.5">
      <c r="A63" s="26">
        <v>62</v>
      </c>
      <c r="B63" s="27" t="s">
        <v>40473</v>
      </c>
      <c r="C63" s="28"/>
      <c r="D63" s="18" t="s">
        <v>40474</v>
      </c>
      <c r="E63" s="18" t="s">
        <v>40475</v>
      </c>
      <c r="F63" s="29">
        <v>6044.76</v>
      </c>
      <c r="G63" s="30" t="s">
        <v>1742</v>
      </c>
      <c r="H63" s="18" t="s">
        <v>17</v>
      </c>
      <c r="I63" s="18" t="s">
        <v>40372</v>
      </c>
      <c r="J63" s="18" t="str">
        <f t="shared" si="2"/>
        <v>12</v>
      </c>
      <c r="K63" s="31" t="str">
        <f t="shared" si="3"/>
        <v>12</v>
      </c>
      <c r="L63" s="31">
        <v>19</v>
      </c>
      <c r="M63" s="31">
        <f t="shared" si="4"/>
        <v>7</v>
      </c>
      <c r="N63" s="31">
        <v>10</v>
      </c>
      <c r="O63" s="31">
        <f t="shared" si="5"/>
        <v>3</v>
      </c>
      <c r="P63" s="32">
        <f t="shared" si="6"/>
        <v>604.476</v>
      </c>
      <c r="Q63" s="33">
        <f t="shared" si="7"/>
        <v>1813.4279999999999</v>
      </c>
    </row>
    <row r="64" spans="1:17" ht="25.5">
      <c r="A64" s="26">
        <v>63</v>
      </c>
      <c r="B64" s="27" t="s">
        <v>40476</v>
      </c>
      <c r="C64" s="28"/>
      <c r="D64" s="18" t="s">
        <v>40477</v>
      </c>
      <c r="E64" s="18" t="s">
        <v>40478</v>
      </c>
      <c r="F64" s="29">
        <v>6044.76</v>
      </c>
      <c r="G64" s="30" t="s">
        <v>1742</v>
      </c>
      <c r="H64" s="18" t="s">
        <v>17</v>
      </c>
      <c r="I64" s="18" t="s">
        <v>40372</v>
      </c>
      <c r="J64" s="18" t="str">
        <f t="shared" si="2"/>
        <v>12</v>
      </c>
      <c r="K64" s="31" t="str">
        <f t="shared" si="3"/>
        <v>12</v>
      </c>
      <c r="L64" s="31">
        <v>19</v>
      </c>
      <c r="M64" s="31">
        <f t="shared" si="4"/>
        <v>7</v>
      </c>
      <c r="N64" s="31">
        <v>10</v>
      </c>
      <c r="O64" s="31">
        <f t="shared" si="5"/>
        <v>3</v>
      </c>
      <c r="P64" s="32">
        <f t="shared" si="6"/>
        <v>604.476</v>
      </c>
      <c r="Q64" s="33">
        <f t="shared" si="7"/>
        <v>1813.4279999999999</v>
      </c>
    </row>
    <row r="65" spans="1:17" ht="25.5">
      <c r="A65" s="26">
        <v>64</v>
      </c>
      <c r="B65" s="27" t="s">
        <v>40479</v>
      </c>
      <c r="C65" s="28"/>
      <c r="D65" s="18" t="s">
        <v>40480</v>
      </c>
      <c r="E65" s="18" t="s">
        <v>40481</v>
      </c>
      <c r="F65" s="29">
        <v>6044.76</v>
      </c>
      <c r="G65" s="30" t="s">
        <v>1742</v>
      </c>
      <c r="H65" s="18" t="s">
        <v>17</v>
      </c>
      <c r="I65" s="18" t="s">
        <v>40372</v>
      </c>
      <c r="J65" s="18" t="str">
        <f t="shared" si="2"/>
        <v>12</v>
      </c>
      <c r="K65" s="31" t="str">
        <f t="shared" si="3"/>
        <v>12</v>
      </c>
      <c r="L65" s="31">
        <v>19</v>
      </c>
      <c r="M65" s="31">
        <f t="shared" si="4"/>
        <v>7</v>
      </c>
      <c r="N65" s="31">
        <v>10</v>
      </c>
      <c r="O65" s="31">
        <f t="shared" si="5"/>
        <v>3</v>
      </c>
      <c r="P65" s="32">
        <f t="shared" si="6"/>
        <v>604.476</v>
      </c>
      <c r="Q65" s="33">
        <f t="shared" si="7"/>
        <v>1813.4279999999999</v>
      </c>
    </row>
    <row r="66" spans="1:17" ht="25.5">
      <c r="A66" s="26">
        <v>65</v>
      </c>
      <c r="B66" s="27" t="s">
        <v>40482</v>
      </c>
      <c r="C66" s="28"/>
      <c r="D66" s="18" t="s">
        <v>40483</v>
      </c>
      <c r="E66" s="18" t="s">
        <v>40484</v>
      </c>
      <c r="F66" s="29">
        <v>6044.76</v>
      </c>
      <c r="G66" s="30" t="s">
        <v>1742</v>
      </c>
      <c r="H66" s="18" t="s">
        <v>17</v>
      </c>
      <c r="I66" s="18" t="s">
        <v>40372</v>
      </c>
      <c r="J66" s="18" t="str">
        <f t="shared" si="2"/>
        <v>12</v>
      </c>
      <c r="K66" s="31" t="str">
        <f t="shared" si="3"/>
        <v>12</v>
      </c>
      <c r="L66" s="31">
        <v>19</v>
      </c>
      <c r="M66" s="31">
        <f t="shared" si="4"/>
        <v>7</v>
      </c>
      <c r="N66" s="31">
        <v>10</v>
      </c>
      <c r="O66" s="31">
        <f t="shared" si="5"/>
        <v>3</v>
      </c>
      <c r="P66" s="32">
        <f t="shared" si="6"/>
        <v>604.476</v>
      </c>
      <c r="Q66" s="33">
        <f t="shared" si="7"/>
        <v>1813.4279999999999</v>
      </c>
    </row>
    <row r="67" spans="1:17">
      <c r="A67" s="26">
        <v>66</v>
      </c>
      <c r="B67" s="27" t="s">
        <v>40485</v>
      </c>
      <c r="C67" s="28"/>
      <c r="D67" s="18" t="s">
        <v>40486</v>
      </c>
      <c r="E67" s="18" t="s">
        <v>40487</v>
      </c>
      <c r="F67" s="29">
        <v>613.64</v>
      </c>
      <c r="G67" s="30" t="s">
        <v>36824</v>
      </c>
      <c r="H67" s="18" t="s">
        <v>17</v>
      </c>
      <c r="I67" s="18" t="s">
        <v>40372</v>
      </c>
      <c r="J67" s="18" t="str">
        <f t="shared" si="2"/>
        <v>16</v>
      </c>
      <c r="K67" s="31" t="str">
        <f t="shared" si="3"/>
        <v>16</v>
      </c>
      <c r="L67" s="31">
        <v>19</v>
      </c>
      <c r="M67" s="31">
        <f t="shared" si="4"/>
        <v>3</v>
      </c>
      <c r="N67" s="31">
        <v>10</v>
      </c>
      <c r="O67" s="31">
        <f t="shared" si="5"/>
        <v>7</v>
      </c>
      <c r="P67" s="32">
        <f t="shared" si="6"/>
        <v>61.363999999999997</v>
      </c>
      <c r="Q67" s="33">
        <f t="shared" si="7"/>
        <v>429.548</v>
      </c>
    </row>
    <row r="68" spans="1:17">
      <c r="A68" s="26">
        <v>67</v>
      </c>
      <c r="B68" s="27" t="s">
        <v>40485</v>
      </c>
      <c r="C68" s="28"/>
      <c r="D68" s="18" t="s">
        <v>40488</v>
      </c>
      <c r="E68" s="18" t="s">
        <v>40489</v>
      </c>
      <c r="F68" s="29">
        <v>613.64</v>
      </c>
      <c r="G68" s="30" t="s">
        <v>36824</v>
      </c>
      <c r="H68" s="18" t="s">
        <v>17</v>
      </c>
      <c r="I68" s="18" t="s">
        <v>40372</v>
      </c>
      <c r="J68" s="18" t="str">
        <f t="shared" si="2"/>
        <v>16</v>
      </c>
      <c r="K68" s="31" t="str">
        <f t="shared" si="3"/>
        <v>16</v>
      </c>
      <c r="L68" s="31">
        <v>19</v>
      </c>
      <c r="M68" s="31">
        <f t="shared" si="4"/>
        <v>3</v>
      </c>
      <c r="N68" s="31">
        <v>10</v>
      </c>
      <c r="O68" s="31">
        <f t="shared" si="5"/>
        <v>7</v>
      </c>
      <c r="P68" s="32">
        <f t="shared" si="6"/>
        <v>61.363999999999997</v>
      </c>
      <c r="Q68" s="33">
        <f t="shared" si="7"/>
        <v>429.548</v>
      </c>
    </row>
    <row r="69" spans="1:17">
      <c r="A69" s="26">
        <v>68</v>
      </c>
      <c r="B69" s="27" t="s">
        <v>40485</v>
      </c>
      <c r="C69" s="28"/>
      <c r="D69" s="18" t="s">
        <v>40490</v>
      </c>
      <c r="E69" s="18" t="s">
        <v>40491</v>
      </c>
      <c r="F69" s="29">
        <v>613.64</v>
      </c>
      <c r="G69" s="30" t="s">
        <v>36824</v>
      </c>
      <c r="H69" s="18" t="s">
        <v>17</v>
      </c>
      <c r="I69" s="18" t="s">
        <v>40372</v>
      </c>
      <c r="J69" s="18" t="str">
        <f t="shared" si="2"/>
        <v>16</v>
      </c>
      <c r="K69" s="31" t="str">
        <f t="shared" si="3"/>
        <v>16</v>
      </c>
      <c r="L69" s="31">
        <v>19</v>
      </c>
      <c r="M69" s="31">
        <f t="shared" si="4"/>
        <v>3</v>
      </c>
      <c r="N69" s="31">
        <v>10</v>
      </c>
      <c r="O69" s="31">
        <f t="shared" si="5"/>
        <v>7</v>
      </c>
      <c r="P69" s="32">
        <f t="shared" si="6"/>
        <v>61.363999999999997</v>
      </c>
      <c r="Q69" s="33">
        <f t="shared" si="7"/>
        <v>429.548</v>
      </c>
    </row>
    <row r="70" spans="1:17">
      <c r="A70" s="26">
        <v>69</v>
      </c>
      <c r="B70" s="27" t="s">
        <v>40485</v>
      </c>
      <c r="C70" s="28"/>
      <c r="D70" s="18" t="s">
        <v>40492</v>
      </c>
      <c r="E70" s="18" t="s">
        <v>40493</v>
      </c>
      <c r="F70" s="29">
        <v>613.64</v>
      </c>
      <c r="G70" s="30" t="s">
        <v>36824</v>
      </c>
      <c r="H70" s="18" t="s">
        <v>17</v>
      </c>
      <c r="I70" s="18" t="s">
        <v>40372</v>
      </c>
      <c r="J70" s="18" t="str">
        <f t="shared" ref="J70:J101" si="8">TEXT(G70,"aa")</f>
        <v>16</v>
      </c>
      <c r="K70" s="31" t="str">
        <f t="shared" si="3"/>
        <v>16</v>
      </c>
      <c r="L70" s="31">
        <v>19</v>
      </c>
      <c r="M70" s="31">
        <f t="shared" si="4"/>
        <v>3</v>
      </c>
      <c r="N70" s="31">
        <v>10</v>
      </c>
      <c r="O70" s="31">
        <f t="shared" si="5"/>
        <v>7</v>
      </c>
      <c r="P70" s="32">
        <f t="shared" si="6"/>
        <v>61.363999999999997</v>
      </c>
      <c r="Q70" s="33">
        <f t="shared" si="7"/>
        <v>429.548</v>
      </c>
    </row>
    <row r="71" spans="1:17">
      <c r="A71" s="26">
        <v>70</v>
      </c>
      <c r="B71" s="27" t="s">
        <v>40485</v>
      </c>
      <c r="C71" s="28"/>
      <c r="D71" s="18" t="s">
        <v>40494</v>
      </c>
      <c r="E71" s="18" t="s">
        <v>40495</v>
      </c>
      <c r="F71" s="29">
        <v>613.64</v>
      </c>
      <c r="G71" s="30" t="s">
        <v>36824</v>
      </c>
      <c r="H71" s="18" t="s">
        <v>17</v>
      </c>
      <c r="I71" s="18" t="s">
        <v>40372</v>
      </c>
      <c r="J71" s="18" t="str">
        <f t="shared" si="8"/>
        <v>16</v>
      </c>
      <c r="K71" s="31" t="str">
        <f t="shared" si="3"/>
        <v>16</v>
      </c>
      <c r="L71" s="31">
        <v>19</v>
      </c>
      <c r="M71" s="31">
        <f t="shared" si="4"/>
        <v>3</v>
      </c>
      <c r="N71" s="31">
        <v>10</v>
      </c>
      <c r="O71" s="31">
        <f t="shared" si="5"/>
        <v>7</v>
      </c>
      <c r="P71" s="32">
        <f t="shared" si="6"/>
        <v>61.363999999999997</v>
      </c>
      <c r="Q71" s="33">
        <f t="shared" si="7"/>
        <v>429.548</v>
      </c>
    </row>
    <row r="72" spans="1:17">
      <c r="A72" s="26">
        <v>71</v>
      </c>
      <c r="B72" s="27" t="s">
        <v>40485</v>
      </c>
      <c r="C72" s="28"/>
      <c r="D72" s="18" t="s">
        <v>40496</v>
      </c>
      <c r="E72" s="18" t="s">
        <v>40497</v>
      </c>
      <c r="F72" s="29">
        <v>613.64</v>
      </c>
      <c r="G72" s="30" t="s">
        <v>36824</v>
      </c>
      <c r="H72" s="18" t="s">
        <v>17</v>
      </c>
      <c r="I72" s="18" t="s">
        <v>40372</v>
      </c>
      <c r="J72" s="18" t="str">
        <f t="shared" si="8"/>
        <v>16</v>
      </c>
      <c r="K72" s="31" t="str">
        <f t="shared" si="3"/>
        <v>16</v>
      </c>
      <c r="L72" s="31">
        <v>19</v>
      </c>
      <c r="M72" s="31">
        <f t="shared" si="4"/>
        <v>3</v>
      </c>
      <c r="N72" s="31">
        <v>10</v>
      </c>
      <c r="O72" s="31">
        <f t="shared" si="5"/>
        <v>7</v>
      </c>
      <c r="P72" s="32">
        <f t="shared" si="6"/>
        <v>61.363999999999997</v>
      </c>
      <c r="Q72" s="33">
        <f t="shared" si="7"/>
        <v>429.548</v>
      </c>
    </row>
    <row r="73" spans="1:17">
      <c r="A73" s="26">
        <v>72</v>
      </c>
      <c r="B73" s="27" t="s">
        <v>40498</v>
      </c>
      <c r="C73" s="28"/>
      <c r="D73" s="18" t="s">
        <v>40499</v>
      </c>
      <c r="E73" s="18" t="s">
        <v>40500</v>
      </c>
      <c r="F73" s="29">
        <v>1785.24</v>
      </c>
      <c r="G73" s="30" t="s">
        <v>40501</v>
      </c>
      <c r="H73" s="18" t="s">
        <v>17</v>
      </c>
      <c r="I73" s="18" t="s">
        <v>40372</v>
      </c>
      <c r="J73" s="18" t="str">
        <f t="shared" si="8"/>
        <v>16</v>
      </c>
      <c r="K73" s="31" t="str">
        <f t="shared" si="3"/>
        <v>16</v>
      </c>
      <c r="L73" s="31">
        <v>19</v>
      </c>
      <c r="M73" s="31">
        <f t="shared" si="4"/>
        <v>3</v>
      </c>
      <c r="N73" s="31">
        <v>10</v>
      </c>
      <c r="O73" s="31">
        <f t="shared" si="5"/>
        <v>7</v>
      </c>
      <c r="P73" s="32">
        <f t="shared" si="6"/>
        <v>178.524</v>
      </c>
      <c r="Q73" s="33">
        <f t="shared" si="7"/>
        <v>1249.6680000000001</v>
      </c>
    </row>
    <row r="74" spans="1:17">
      <c r="A74" s="26">
        <v>73</v>
      </c>
      <c r="B74" s="27" t="s">
        <v>40498</v>
      </c>
      <c r="C74" s="28"/>
      <c r="D74" s="18" t="s">
        <v>40502</v>
      </c>
      <c r="E74" s="18" t="s">
        <v>40503</v>
      </c>
      <c r="F74" s="29">
        <v>1785.24</v>
      </c>
      <c r="G74" s="30" t="s">
        <v>40501</v>
      </c>
      <c r="H74" s="18" t="s">
        <v>17</v>
      </c>
      <c r="I74" s="18" t="s">
        <v>40372</v>
      </c>
      <c r="J74" s="18" t="str">
        <f t="shared" si="8"/>
        <v>16</v>
      </c>
      <c r="K74" s="31" t="str">
        <f t="shared" si="3"/>
        <v>16</v>
      </c>
      <c r="L74" s="31">
        <v>19</v>
      </c>
      <c r="M74" s="31">
        <f t="shared" si="4"/>
        <v>3</v>
      </c>
      <c r="N74" s="31">
        <v>10</v>
      </c>
      <c r="O74" s="31">
        <f t="shared" si="5"/>
        <v>7</v>
      </c>
      <c r="P74" s="32">
        <f t="shared" si="6"/>
        <v>178.524</v>
      </c>
      <c r="Q74" s="33">
        <f t="shared" si="7"/>
        <v>1249.6680000000001</v>
      </c>
    </row>
    <row r="75" spans="1:17">
      <c r="A75" s="26">
        <v>74</v>
      </c>
      <c r="B75" s="27" t="s">
        <v>40498</v>
      </c>
      <c r="C75" s="28"/>
      <c r="D75" s="18" t="s">
        <v>40504</v>
      </c>
      <c r="E75" s="18" t="s">
        <v>40505</v>
      </c>
      <c r="F75" s="29">
        <v>1785.24</v>
      </c>
      <c r="G75" s="30" t="s">
        <v>40501</v>
      </c>
      <c r="H75" s="18" t="s">
        <v>17</v>
      </c>
      <c r="I75" s="18" t="s">
        <v>40372</v>
      </c>
      <c r="J75" s="18" t="str">
        <f t="shared" si="8"/>
        <v>16</v>
      </c>
      <c r="K75" s="31" t="str">
        <f t="shared" si="3"/>
        <v>16</v>
      </c>
      <c r="L75" s="31">
        <v>19</v>
      </c>
      <c r="M75" s="31">
        <f t="shared" si="4"/>
        <v>3</v>
      </c>
      <c r="N75" s="31">
        <v>10</v>
      </c>
      <c r="O75" s="31">
        <f t="shared" si="5"/>
        <v>7</v>
      </c>
      <c r="P75" s="32">
        <f t="shared" si="6"/>
        <v>178.524</v>
      </c>
      <c r="Q75" s="33">
        <f t="shared" si="7"/>
        <v>1249.6680000000001</v>
      </c>
    </row>
    <row r="76" spans="1:17">
      <c r="A76" s="26">
        <v>75</v>
      </c>
      <c r="B76" s="27" t="s">
        <v>40506</v>
      </c>
      <c r="C76" s="28"/>
      <c r="D76" s="18" t="s">
        <v>40507</v>
      </c>
      <c r="E76" s="18" t="s">
        <v>40508</v>
      </c>
      <c r="F76" s="37">
        <v>7132.74</v>
      </c>
      <c r="G76" s="59">
        <v>43347</v>
      </c>
      <c r="H76" s="18" t="s">
        <v>17</v>
      </c>
      <c r="I76" s="18" t="s">
        <v>40372</v>
      </c>
      <c r="J76" s="18" t="str">
        <f t="shared" si="8"/>
        <v>18</v>
      </c>
      <c r="K76" s="31" t="str">
        <f t="shared" si="3"/>
        <v>18</v>
      </c>
      <c r="L76" s="31">
        <v>19</v>
      </c>
      <c r="M76" s="31">
        <f t="shared" si="4"/>
        <v>1</v>
      </c>
      <c r="N76" s="31">
        <v>10</v>
      </c>
      <c r="O76" s="31">
        <f t="shared" si="5"/>
        <v>9</v>
      </c>
      <c r="P76" s="32">
        <f t="shared" si="6"/>
        <v>713.274</v>
      </c>
      <c r="Q76" s="33">
        <f t="shared" si="7"/>
        <v>6419.4660000000003</v>
      </c>
    </row>
    <row r="77" spans="1:17">
      <c r="A77" s="26">
        <v>76</v>
      </c>
      <c r="B77" s="27" t="s">
        <v>40506</v>
      </c>
      <c r="C77" s="28"/>
      <c r="D77" s="18" t="s">
        <v>40509</v>
      </c>
      <c r="E77" s="18" t="s">
        <v>40510</v>
      </c>
      <c r="F77" s="37">
        <v>7132.74</v>
      </c>
      <c r="G77" s="59">
        <v>43347</v>
      </c>
      <c r="H77" s="18" t="s">
        <v>17</v>
      </c>
      <c r="I77" s="18" t="s">
        <v>40372</v>
      </c>
      <c r="J77" s="18" t="str">
        <f t="shared" si="8"/>
        <v>18</v>
      </c>
      <c r="K77" s="31" t="str">
        <f t="shared" si="3"/>
        <v>18</v>
      </c>
      <c r="L77" s="31">
        <v>19</v>
      </c>
      <c r="M77" s="31">
        <f t="shared" si="4"/>
        <v>1</v>
      </c>
      <c r="N77" s="31">
        <v>10</v>
      </c>
      <c r="O77" s="31">
        <f t="shared" si="5"/>
        <v>9</v>
      </c>
      <c r="P77" s="32">
        <f t="shared" si="6"/>
        <v>713.274</v>
      </c>
      <c r="Q77" s="33">
        <f t="shared" si="7"/>
        <v>6419.4660000000003</v>
      </c>
    </row>
    <row r="78" spans="1:17">
      <c r="A78" s="26">
        <v>77</v>
      </c>
      <c r="B78" s="27" t="s">
        <v>40506</v>
      </c>
      <c r="C78" s="28"/>
      <c r="D78" s="18" t="s">
        <v>40511</v>
      </c>
      <c r="E78" s="18" t="s">
        <v>40512</v>
      </c>
      <c r="F78" s="37">
        <v>7132.74</v>
      </c>
      <c r="G78" s="59">
        <v>43347</v>
      </c>
      <c r="H78" s="18" t="s">
        <v>17</v>
      </c>
      <c r="I78" s="18" t="s">
        <v>40372</v>
      </c>
      <c r="J78" s="18" t="str">
        <f t="shared" si="8"/>
        <v>18</v>
      </c>
      <c r="K78" s="31" t="str">
        <f t="shared" si="3"/>
        <v>18</v>
      </c>
      <c r="L78" s="31">
        <v>19</v>
      </c>
      <c r="M78" s="31">
        <f t="shared" si="4"/>
        <v>1</v>
      </c>
      <c r="N78" s="31">
        <v>10</v>
      </c>
      <c r="O78" s="31">
        <f t="shared" si="5"/>
        <v>9</v>
      </c>
      <c r="P78" s="32">
        <f t="shared" si="6"/>
        <v>713.274</v>
      </c>
      <c r="Q78" s="33">
        <f t="shared" si="7"/>
        <v>6419.4660000000003</v>
      </c>
    </row>
    <row r="79" spans="1:17">
      <c r="A79" s="26">
        <v>78</v>
      </c>
      <c r="B79" s="27" t="s">
        <v>40506</v>
      </c>
      <c r="C79" s="28"/>
      <c r="D79" s="18" t="s">
        <v>40513</v>
      </c>
      <c r="E79" s="18" t="s">
        <v>40514</v>
      </c>
      <c r="F79" s="37">
        <v>7132.74</v>
      </c>
      <c r="G79" s="59">
        <v>43347</v>
      </c>
      <c r="H79" s="18" t="s">
        <v>17</v>
      </c>
      <c r="I79" s="18" t="s">
        <v>40372</v>
      </c>
      <c r="J79" s="18" t="str">
        <f t="shared" si="8"/>
        <v>18</v>
      </c>
      <c r="K79" s="31" t="str">
        <f t="shared" si="3"/>
        <v>18</v>
      </c>
      <c r="L79" s="31">
        <v>19</v>
      </c>
      <c r="M79" s="31">
        <f t="shared" si="4"/>
        <v>1</v>
      </c>
      <c r="N79" s="31">
        <v>10</v>
      </c>
      <c r="O79" s="31">
        <f t="shared" si="5"/>
        <v>9</v>
      </c>
      <c r="P79" s="32">
        <f t="shared" si="6"/>
        <v>713.274</v>
      </c>
      <c r="Q79" s="33">
        <f t="shared" si="7"/>
        <v>6419.4660000000003</v>
      </c>
    </row>
    <row r="80" spans="1:17">
      <c r="A80" s="26">
        <v>79</v>
      </c>
      <c r="B80" s="27" t="s">
        <v>40506</v>
      </c>
      <c r="C80" s="28"/>
      <c r="D80" s="18" t="s">
        <v>40515</v>
      </c>
      <c r="E80" s="18" t="s">
        <v>40516</v>
      </c>
      <c r="F80" s="37">
        <v>7132.74</v>
      </c>
      <c r="G80" s="59">
        <v>43347</v>
      </c>
      <c r="H80" s="18" t="s">
        <v>17</v>
      </c>
      <c r="I80" s="18" t="s">
        <v>40372</v>
      </c>
      <c r="J80" s="18" t="str">
        <f t="shared" si="8"/>
        <v>18</v>
      </c>
      <c r="K80" s="31" t="str">
        <f t="shared" si="3"/>
        <v>18</v>
      </c>
      <c r="L80" s="31">
        <v>19</v>
      </c>
      <c r="M80" s="31">
        <f t="shared" si="4"/>
        <v>1</v>
      </c>
      <c r="N80" s="31">
        <v>10</v>
      </c>
      <c r="O80" s="31">
        <f t="shared" si="5"/>
        <v>9</v>
      </c>
      <c r="P80" s="32">
        <f t="shared" si="6"/>
        <v>713.274</v>
      </c>
      <c r="Q80" s="33">
        <f t="shared" si="7"/>
        <v>6419.4660000000003</v>
      </c>
    </row>
    <row r="81" spans="1:17">
      <c r="A81" s="26">
        <v>80</v>
      </c>
      <c r="B81" s="27" t="s">
        <v>40506</v>
      </c>
      <c r="C81" s="28"/>
      <c r="D81" s="18" t="s">
        <v>40517</v>
      </c>
      <c r="E81" s="18" t="s">
        <v>40518</v>
      </c>
      <c r="F81" s="37">
        <v>7132.74</v>
      </c>
      <c r="G81" s="59">
        <v>43347</v>
      </c>
      <c r="H81" s="18" t="s">
        <v>17</v>
      </c>
      <c r="I81" s="18" t="s">
        <v>40372</v>
      </c>
      <c r="J81" s="18" t="str">
        <f t="shared" si="8"/>
        <v>18</v>
      </c>
      <c r="K81" s="31" t="str">
        <f t="shared" si="3"/>
        <v>18</v>
      </c>
      <c r="L81" s="31">
        <v>19</v>
      </c>
      <c r="M81" s="31">
        <f t="shared" si="4"/>
        <v>1</v>
      </c>
      <c r="N81" s="31">
        <v>10</v>
      </c>
      <c r="O81" s="31">
        <f t="shared" si="5"/>
        <v>9</v>
      </c>
      <c r="P81" s="32">
        <f t="shared" si="6"/>
        <v>713.274</v>
      </c>
      <c r="Q81" s="33">
        <f t="shared" si="7"/>
        <v>6419.4660000000003</v>
      </c>
    </row>
    <row r="82" spans="1:17">
      <c r="A82" s="26">
        <v>81</v>
      </c>
      <c r="B82" s="27" t="s">
        <v>40506</v>
      </c>
      <c r="C82" s="28"/>
      <c r="D82" s="18" t="s">
        <v>40519</v>
      </c>
      <c r="E82" s="18" t="s">
        <v>40520</v>
      </c>
      <c r="F82" s="37">
        <v>7132.74</v>
      </c>
      <c r="G82" s="59">
        <v>43347</v>
      </c>
      <c r="H82" s="18" t="s">
        <v>17</v>
      </c>
      <c r="I82" s="18" t="s">
        <v>40372</v>
      </c>
      <c r="J82" s="18" t="str">
        <f t="shared" si="8"/>
        <v>18</v>
      </c>
      <c r="K82" s="31" t="str">
        <f t="shared" si="3"/>
        <v>18</v>
      </c>
      <c r="L82" s="31">
        <v>19</v>
      </c>
      <c r="M82" s="31">
        <f t="shared" si="4"/>
        <v>1</v>
      </c>
      <c r="N82" s="31">
        <v>10</v>
      </c>
      <c r="O82" s="31">
        <f t="shared" si="5"/>
        <v>9</v>
      </c>
      <c r="P82" s="32">
        <f t="shared" si="6"/>
        <v>713.274</v>
      </c>
      <c r="Q82" s="33">
        <f t="shared" si="7"/>
        <v>6419.4660000000003</v>
      </c>
    </row>
    <row r="83" spans="1:17">
      <c r="A83" s="26">
        <v>82</v>
      </c>
      <c r="B83" s="27" t="s">
        <v>40506</v>
      </c>
      <c r="C83" s="28"/>
      <c r="D83" s="18" t="s">
        <v>40521</v>
      </c>
      <c r="E83" s="18" t="s">
        <v>40522</v>
      </c>
      <c r="F83" s="37">
        <v>7132.74</v>
      </c>
      <c r="G83" s="59">
        <v>43347</v>
      </c>
      <c r="H83" s="18" t="s">
        <v>17</v>
      </c>
      <c r="I83" s="18" t="s">
        <v>40372</v>
      </c>
      <c r="J83" s="18" t="str">
        <f t="shared" si="8"/>
        <v>18</v>
      </c>
      <c r="K83" s="31" t="str">
        <f t="shared" si="3"/>
        <v>18</v>
      </c>
      <c r="L83" s="31">
        <v>19</v>
      </c>
      <c r="M83" s="31">
        <f t="shared" si="4"/>
        <v>1</v>
      </c>
      <c r="N83" s="31">
        <v>10</v>
      </c>
      <c r="O83" s="31">
        <f t="shared" si="5"/>
        <v>9</v>
      </c>
      <c r="P83" s="32">
        <f t="shared" si="6"/>
        <v>713.274</v>
      </c>
      <c r="Q83" s="33">
        <f t="shared" si="7"/>
        <v>6419.4660000000003</v>
      </c>
    </row>
    <row r="84" spans="1:17">
      <c r="A84" s="26">
        <v>83</v>
      </c>
      <c r="B84" s="27" t="s">
        <v>40506</v>
      </c>
      <c r="C84" s="28"/>
      <c r="D84" s="18" t="s">
        <v>40523</v>
      </c>
      <c r="E84" s="18" t="s">
        <v>40524</v>
      </c>
      <c r="F84" s="37">
        <v>7132.74</v>
      </c>
      <c r="G84" s="59">
        <v>43347</v>
      </c>
      <c r="H84" s="18" t="s">
        <v>17</v>
      </c>
      <c r="I84" s="18" t="s">
        <v>40372</v>
      </c>
      <c r="J84" s="18" t="str">
        <f t="shared" si="8"/>
        <v>18</v>
      </c>
      <c r="K84" s="31" t="str">
        <f t="shared" si="3"/>
        <v>18</v>
      </c>
      <c r="L84" s="31">
        <v>19</v>
      </c>
      <c r="M84" s="31">
        <f t="shared" si="4"/>
        <v>1</v>
      </c>
      <c r="N84" s="31">
        <v>10</v>
      </c>
      <c r="O84" s="31">
        <f t="shared" si="5"/>
        <v>9</v>
      </c>
      <c r="P84" s="32">
        <f t="shared" si="6"/>
        <v>713.274</v>
      </c>
      <c r="Q84" s="33">
        <f t="shared" si="7"/>
        <v>6419.4660000000003</v>
      </c>
    </row>
    <row r="85" spans="1:17">
      <c r="A85" s="26">
        <v>84</v>
      </c>
      <c r="B85" s="27" t="s">
        <v>40506</v>
      </c>
      <c r="C85" s="28"/>
      <c r="D85" s="18" t="s">
        <v>40525</v>
      </c>
      <c r="E85" s="18" t="s">
        <v>40526</v>
      </c>
      <c r="F85" s="37">
        <v>7132.74</v>
      </c>
      <c r="G85" s="59">
        <v>43347</v>
      </c>
      <c r="H85" s="18" t="s">
        <v>17</v>
      </c>
      <c r="I85" s="18" t="s">
        <v>40372</v>
      </c>
      <c r="J85" s="18" t="str">
        <f t="shared" si="8"/>
        <v>18</v>
      </c>
      <c r="K85" s="31" t="str">
        <f t="shared" si="3"/>
        <v>18</v>
      </c>
      <c r="L85" s="31">
        <v>19</v>
      </c>
      <c r="M85" s="31">
        <f t="shared" si="4"/>
        <v>1</v>
      </c>
      <c r="N85" s="31">
        <v>10</v>
      </c>
      <c r="O85" s="31">
        <f t="shared" si="5"/>
        <v>9</v>
      </c>
      <c r="P85" s="32">
        <f t="shared" si="6"/>
        <v>713.274</v>
      </c>
      <c r="Q85" s="33">
        <f t="shared" si="7"/>
        <v>6419.4660000000003</v>
      </c>
    </row>
    <row r="86" spans="1:17">
      <c r="A86" s="26">
        <v>85</v>
      </c>
      <c r="B86" s="27" t="s">
        <v>40506</v>
      </c>
      <c r="C86" s="28"/>
      <c r="D86" s="18" t="s">
        <v>40527</v>
      </c>
      <c r="E86" s="18" t="s">
        <v>40528</v>
      </c>
      <c r="F86" s="37">
        <v>7132.74</v>
      </c>
      <c r="G86" s="59">
        <v>43347</v>
      </c>
      <c r="H86" s="18" t="s">
        <v>17</v>
      </c>
      <c r="I86" s="18" t="s">
        <v>40372</v>
      </c>
      <c r="J86" s="18" t="str">
        <f t="shared" si="8"/>
        <v>18</v>
      </c>
      <c r="K86" s="31" t="str">
        <f t="shared" si="3"/>
        <v>18</v>
      </c>
      <c r="L86" s="31">
        <v>19</v>
      </c>
      <c r="M86" s="31">
        <f t="shared" si="4"/>
        <v>1</v>
      </c>
      <c r="N86" s="31">
        <v>10</v>
      </c>
      <c r="O86" s="31">
        <f t="shared" si="5"/>
        <v>9</v>
      </c>
      <c r="P86" s="32">
        <f t="shared" si="6"/>
        <v>713.274</v>
      </c>
      <c r="Q86" s="33">
        <f t="shared" si="7"/>
        <v>6419.4660000000003</v>
      </c>
    </row>
    <row r="87" spans="1:17">
      <c r="A87" s="26">
        <v>86</v>
      </c>
      <c r="B87" s="27" t="s">
        <v>40506</v>
      </c>
      <c r="C87" s="28"/>
      <c r="D87" s="18" t="s">
        <v>40529</v>
      </c>
      <c r="E87" s="18" t="s">
        <v>40530</v>
      </c>
      <c r="F87" s="37">
        <v>7132.74</v>
      </c>
      <c r="G87" s="59">
        <v>43347</v>
      </c>
      <c r="H87" s="18" t="s">
        <v>17</v>
      </c>
      <c r="I87" s="18" t="s">
        <v>40372</v>
      </c>
      <c r="J87" s="18" t="str">
        <f t="shared" si="8"/>
        <v>18</v>
      </c>
      <c r="K87" s="31" t="str">
        <f t="shared" si="3"/>
        <v>18</v>
      </c>
      <c r="L87" s="31">
        <v>19</v>
      </c>
      <c r="M87" s="31">
        <f t="shared" si="4"/>
        <v>1</v>
      </c>
      <c r="N87" s="31">
        <v>10</v>
      </c>
      <c r="O87" s="31">
        <f t="shared" si="5"/>
        <v>9</v>
      </c>
      <c r="P87" s="32">
        <f t="shared" si="6"/>
        <v>713.274</v>
      </c>
      <c r="Q87" s="33">
        <f t="shared" si="7"/>
        <v>6419.4660000000003</v>
      </c>
    </row>
    <row r="88" spans="1:17">
      <c r="A88" s="26">
        <v>87</v>
      </c>
      <c r="B88" s="27" t="s">
        <v>40506</v>
      </c>
      <c r="C88" s="28"/>
      <c r="D88" s="18" t="s">
        <v>40531</v>
      </c>
      <c r="E88" s="18" t="s">
        <v>40532</v>
      </c>
      <c r="F88" s="37">
        <v>7132.74</v>
      </c>
      <c r="G88" s="59">
        <v>43347</v>
      </c>
      <c r="H88" s="18" t="s">
        <v>17</v>
      </c>
      <c r="I88" s="18" t="s">
        <v>40372</v>
      </c>
      <c r="J88" s="18" t="str">
        <f t="shared" si="8"/>
        <v>18</v>
      </c>
      <c r="K88" s="31" t="str">
        <f t="shared" si="3"/>
        <v>18</v>
      </c>
      <c r="L88" s="31">
        <v>19</v>
      </c>
      <c r="M88" s="31">
        <f t="shared" si="4"/>
        <v>1</v>
      </c>
      <c r="N88" s="31">
        <v>10</v>
      </c>
      <c r="O88" s="31">
        <f t="shared" si="5"/>
        <v>9</v>
      </c>
      <c r="P88" s="32">
        <f t="shared" si="6"/>
        <v>713.274</v>
      </c>
      <c r="Q88" s="33">
        <f t="shared" si="7"/>
        <v>6419.4660000000003</v>
      </c>
    </row>
    <row r="89" spans="1:17">
      <c r="A89" s="26">
        <v>88</v>
      </c>
      <c r="B89" s="27" t="s">
        <v>40506</v>
      </c>
      <c r="C89" s="28"/>
      <c r="D89" s="18" t="s">
        <v>40533</v>
      </c>
      <c r="E89" s="18" t="s">
        <v>40534</v>
      </c>
      <c r="F89" s="37">
        <v>7132.74</v>
      </c>
      <c r="G89" s="59">
        <v>43347</v>
      </c>
      <c r="H89" s="18" t="s">
        <v>17</v>
      </c>
      <c r="I89" s="18" t="s">
        <v>40372</v>
      </c>
      <c r="J89" s="18" t="str">
        <f t="shared" si="8"/>
        <v>18</v>
      </c>
      <c r="K89" s="31" t="str">
        <f t="shared" si="3"/>
        <v>18</v>
      </c>
      <c r="L89" s="31">
        <v>19</v>
      </c>
      <c r="M89" s="31">
        <f t="shared" si="4"/>
        <v>1</v>
      </c>
      <c r="N89" s="31">
        <v>10</v>
      </c>
      <c r="O89" s="31">
        <f t="shared" si="5"/>
        <v>9</v>
      </c>
      <c r="P89" s="32">
        <f t="shared" si="6"/>
        <v>713.274</v>
      </c>
      <c r="Q89" s="33">
        <f t="shared" si="7"/>
        <v>6419.4660000000003</v>
      </c>
    </row>
    <row r="90" spans="1:17">
      <c r="A90" s="26">
        <v>89</v>
      </c>
      <c r="B90" s="27" t="s">
        <v>40506</v>
      </c>
      <c r="C90" s="28"/>
      <c r="D90" s="18" t="s">
        <v>40535</v>
      </c>
      <c r="E90" s="18" t="s">
        <v>40536</v>
      </c>
      <c r="F90" s="37">
        <v>7132.74</v>
      </c>
      <c r="G90" s="59">
        <v>43347</v>
      </c>
      <c r="H90" s="18" t="s">
        <v>17</v>
      </c>
      <c r="I90" s="18" t="s">
        <v>40372</v>
      </c>
      <c r="J90" s="18" t="str">
        <f t="shared" si="8"/>
        <v>18</v>
      </c>
      <c r="K90" s="31" t="str">
        <f t="shared" si="3"/>
        <v>18</v>
      </c>
      <c r="L90" s="31">
        <v>19</v>
      </c>
      <c r="M90" s="31">
        <f t="shared" si="4"/>
        <v>1</v>
      </c>
      <c r="N90" s="31">
        <v>10</v>
      </c>
      <c r="O90" s="31">
        <f t="shared" si="5"/>
        <v>9</v>
      </c>
      <c r="P90" s="32">
        <f t="shared" si="6"/>
        <v>713.274</v>
      </c>
      <c r="Q90" s="33">
        <f t="shared" si="7"/>
        <v>6419.4660000000003</v>
      </c>
    </row>
    <row r="91" spans="1:17">
      <c r="A91" s="26">
        <v>90</v>
      </c>
      <c r="B91" s="27" t="s">
        <v>40506</v>
      </c>
      <c r="C91" s="28"/>
      <c r="D91" s="18" t="s">
        <v>40537</v>
      </c>
      <c r="E91" s="18" t="s">
        <v>40538</v>
      </c>
      <c r="F91" s="37">
        <v>7132.74</v>
      </c>
      <c r="G91" s="59">
        <v>43347</v>
      </c>
      <c r="H91" s="18" t="s">
        <v>17</v>
      </c>
      <c r="I91" s="18" t="s">
        <v>40372</v>
      </c>
      <c r="J91" s="18" t="str">
        <f t="shared" si="8"/>
        <v>18</v>
      </c>
      <c r="K91" s="31" t="str">
        <f t="shared" si="3"/>
        <v>18</v>
      </c>
      <c r="L91" s="31">
        <v>19</v>
      </c>
      <c r="M91" s="31">
        <f t="shared" si="4"/>
        <v>1</v>
      </c>
      <c r="N91" s="31">
        <v>10</v>
      </c>
      <c r="O91" s="31">
        <f t="shared" si="5"/>
        <v>9</v>
      </c>
      <c r="P91" s="32">
        <f t="shared" si="6"/>
        <v>713.274</v>
      </c>
      <c r="Q91" s="33">
        <f t="shared" si="7"/>
        <v>6419.4660000000003</v>
      </c>
    </row>
    <row r="92" spans="1:17">
      <c r="A92" s="26">
        <v>91</v>
      </c>
      <c r="B92" s="27" t="s">
        <v>40506</v>
      </c>
      <c r="C92" s="28"/>
      <c r="D92" s="18" t="s">
        <v>40539</v>
      </c>
      <c r="E92" s="18" t="s">
        <v>40540</v>
      </c>
      <c r="F92" s="37">
        <v>7132.74</v>
      </c>
      <c r="G92" s="59">
        <v>43347</v>
      </c>
      <c r="H92" s="18" t="s">
        <v>17</v>
      </c>
      <c r="I92" s="18" t="s">
        <v>40372</v>
      </c>
      <c r="J92" s="18" t="str">
        <f t="shared" si="8"/>
        <v>18</v>
      </c>
      <c r="K92" s="31" t="str">
        <f t="shared" si="3"/>
        <v>18</v>
      </c>
      <c r="L92" s="31">
        <v>19</v>
      </c>
      <c r="M92" s="31">
        <f t="shared" si="4"/>
        <v>1</v>
      </c>
      <c r="N92" s="31">
        <v>10</v>
      </c>
      <c r="O92" s="31">
        <f t="shared" si="5"/>
        <v>9</v>
      </c>
      <c r="P92" s="32">
        <f t="shared" si="6"/>
        <v>713.274</v>
      </c>
      <c r="Q92" s="33">
        <f t="shared" si="7"/>
        <v>6419.4660000000003</v>
      </c>
    </row>
    <row r="93" spans="1:17">
      <c r="A93" s="26">
        <v>92</v>
      </c>
      <c r="B93" s="27" t="s">
        <v>40506</v>
      </c>
      <c r="C93" s="28"/>
      <c r="D93" s="18" t="s">
        <v>40541</v>
      </c>
      <c r="E93" s="18" t="s">
        <v>40542</v>
      </c>
      <c r="F93" s="37">
        <v>7132.74</v>
      </c>
      <c r="G93" s="59">
        <v>43347</v>
      </c>
      <c r="H93" s="18" t="s">
        <v>17</v>
      </c>
      <c r="I93" s="18" t="s">
        <v>40372</v>
      </c>
      <c r="J93" s="18" t="str">
        <f t="shared" si="8"/>
        <v>18</v>
      </c>
      <c r="K93" s="31" t="str">
        <f t="shared" si="3"/>
        <v>18</v>
      </c>
      <c r="L93" s="31">
        <v>19</v>
      </c>
      <c r="M93" s="31">
        <f t="shared" si="4"/>
        <v>1</v>
      </c>
      <c r="N93" s="31">
        <v>10</v>
      </c>
      <c r="O93" s="31">
        <f t="shared" si="5"/>
        <v>9</v>
      </c>
      <c r="P93" s="32">
        <f t="shared" si="6"/>
        <v>713.274</v>
      </c>
      <c r="Q93" s="33">
        <f t="shared" si="7"/>
        <v>6419.4660000000003</v>
      </c>
    </row>
    <row r="94" spans="1:17">
      <c r="A94" s="26">
        <v>93</v>
      </c>
      <c r="B94" s="27" t="s">
        <v>40506</v>
      </c>
      <c r="C94" s="28"/>
      <c r="D94" s="18" t="s">
        <v>40543</v>
      </c>
      <c r="E94" s="18" t="s">
        <v>40544</v>
      </c>
      <c r="F94" s="37">
        <v>7132.74</v>
      </c>
      <c r="G94" s="59">
        <v>43347</v>
      </c>
      <c r="H94" s="18" t="s">
        <v>17</v>
      </c>
      <c r="I94" s="18" t="s">
        <v>40372</v>
      </c>
      <c r="J94" s="18" t="str">
        <f t="shared" si="8"/>
        <v>18</v>
      </c>
      <c r="K94" s="31" t="str">
        <f t="shared" ref="K94:K125" si="9">J94</f>
        <v>18</v>
      </c>
      <c r="L94" s="31">
        <v>19</v>
      </c>
      <c r="M94" s="31">
        <f t="shared" ref="M94:M125" si="10">+L94-K94</f>
        <v>1</v>
      </c>
      <c r="N94" s="31">
        <v>10</v>
      </c>
      <c r="O94" s="31">
        <f t="shared" ref="O94:O125" si="11">N94-M94</f>
        <v>9</v>
      </c>
      <c r="P94" s="32">
        <f t="shared" ref="P94:P130" si="12">F94/N94</f>
        <v>713.274</v>
      </c>
      <c r="Q94" s="33">
        <f t="shared" ref="Q94:Q125" si="13">P94*O94</f>
        <v>6419.4660000000003</v>
      </c>
    </row>
    <row r="95" spans="1:17">
      <c r="A95" s="26">
        <v>94</v>
      </c>
      <c r="B95" s="27" t="s">
        <v>40506</v>
      </c>
      <c r="C95" s="28"/>
      <c r="D95" s="18" t="s">
        <v>40545</v>
      </c>
      <c r="E95" s="18" t="s">
        <v>40546</v>
      </c>
      <c r="F95" s="37">
        <v>7132.74</v>
      </c>
      <c r="G95" s="59">
        <v>43347</v>
      </c>
      <c r="H95" s="18" t="s">
        <v>17</v>
      </c>
      <c r="I95" s="18" t="s">
        <v>40372</v>
      </c>
      <c r="J95" s="18" t="str">
        <f t="shared" si="8"/>
        <v>18</v>
      </c>
      <c r="K95" s="31" t="str">
        <f t="shared" si="9"/>
        <v>18</v>
      </c>
      <c r="L95" s="31">
        <v>19</v>
      </c>
      <c r="M95" s="31">
        <f t="shared" si="10"/>
        <v>1</v>
      </c>
      <c r="N95" s="31">
        <v>10</v>
      </c>
      <c r="O95" s="31">
        <f t="shared" si="11"/>
        <v>9</v>
      </c>
      <c r="P95" s="32">
        <f t="shared" si="12"/>
        <v>713.274</v>
      </c>
      <c r="Q95" s="33">
        <f t="shared" si="13"/>
        <v>6419.4660000000003</v>
      </c>
    </row>
    <row r="96" spans="1:17">
      <c r="A96" s="26">
        <v>95</v>
      </c>
      <c r="B96" s="27" t="s">
        <v>40506</v>
      </c>
      <c r="C96" s="28"/>
      <c r="D96" s="18" t="s">
        <v>40547</v>
      </c>
      <c r="E96" s="18" t="s">
        <v>40548</v>
      </c>
      <c r="F96" s="37">
        <v>7132.74</v>
      </c>
      <c r="G96" s="59">
        <v>43347</v>
      </c>
      <c r="H96" s="18" t="s">
        <v>17</v>
      </c>
      <c r="I96" s="18" t="s">
        <v>40372</v>
      </c>
      <c r="J96" s="18" t="str">
        <f t="shared" si="8"/>
        <v>18</v>
      </c>
      <c r="K96" s="31" t="str">
        <f t="shared" si="9"/>
        <v>18</v>
      </c>
      <c r="L96" s="31">
        <v>19</v>
      </c>
      <c r="M96" s="31">
        <f t="shared" si="10"/>
        <v>1</v>
      </c>
      <c r="N96" s="31">
        <v>10</v>
      </c>
      <c r="O96" s="31">
        <f t="shared" si="11"/>
        <v>9</v>
      </c>
      <c r="P96" s="32">
        <f t="shared" si="12"/>
        <v>713.274</v>
      </c>
      <c r="Q96" s="33">
        <f t="shared" si="13"/>
        <v>6419.4660000000003</v>
      </c>
    </row>
    <row r="97" spans="1:17">
      <c r="A97" s="26">
        <v>96</v>
      </c>
      <c r="B97" s="27" t="s">
        <v>40506</v>
      </c>
      <c r="C97" s="28"/>
      <c r="D97" s="18" t="s">
        <v>40549</v>
      </c>
      <c r="E97" s="18" t="s">
        <v>40550</v>
      </c>
      <c r="F97" s="37">
        <v>7132.74</v>
      </c>
      <c r="G97" s="59">
        <v>43347</v>
      </c>
      <c r="H97" s="18" t="s">
        <v>17</v>
      </c>
      <c r="I97" s="18" t="s">
        <v>40372</v>
      </c>
      <c r="J97" s="18" t="str">
        <f t="shared" si="8"/>
        <v>18</v>
      </c>
      <c r="K97" s="31" t="str">
        <f t="shared" si="9"/>
        <v>18</v>
      </c>
      <c r="L97" s="31">
        <v>19</v>
      </c>
      <c r="M97" s="31">
        <f t="shared" si="10"/>
        <v>1</v>
      </c>
      <c r="N97" s="31">
        <v>10</v>
      </c>
      <c r="O97" s="31">
        <f t="shared" si="11"/>
        <v>9</v>
      </c>
      <c r="P97" s="32">
        <f t="shared" si="12"/>
        <v>713.274</v>
      </c>
      <c r="Q97" s="33">
        <f t="shared" si="13"/>
        <v>6419.4660000000003</v>
      </c>
    </row>
    <row r="98" spans="1:17">
      <c r="A98" s="26">
        <v>97</v>
      </c>
      <c r="B98" s="27" t="s">
        <v>40506</v>
      </c>
      <c r="C98" s="28"/>
      <c r="D98" s="18" t="s">
        <v>40551</v>
      </c>
      <c r="E98" s="18" t="s">
        <v>40552</v>
      </c>
      <c r="F98" s="37">
        <v>7132.74</v>
      </c>
      <c r="G98" s="59">
        <v>43347</v>
      </c>
      <c r="H98" s="18" t="s">
        <v>17</v>
      </c>
      <c r="I98" s="18" t="s">
        <v>40372</v>
      </c>
      <c r="J98" s="18" t="str">
        <f t="shared" si="8"/>
        <v>18</v>
      </c>
      <c r="K98" s="31" t="str">
        <f t="shared" si="9"/>
        <v>18</v>
      </c>
      <c r="L98" s="31">
        <v>19</v>
      </c>
      <c r="M98" s="31">
        <f t="shared" si="10"/>
        <v>1</v>
      </c>
      <c r="N98" s="31">
        <v>10</v>
      </c>
      <c r="O98" s="31">
        <f t="shared" si="11"/>
        <v>9</v>
      </c>
      <c r="P98" s="32">
        <f t="shared" si="12"/>
        <v>713.274</v>
      </c>
      <c r="Q98" s="33">
        <f t="shared" si="13"/>
        <v>6419.4660000000003</v>
      </c>
    </row>
    <row r="99" spans="1:17">
      <c r="A99" s="26">
        <v>98</v>
      </c>
      <c r="B99" s="27" t="s">
        <v>40506</v>
      </c>
      <c r="C99" s="28"/>
      <c r="D99" s="18" t="s">
        <v>40553</v>
      </c>
      <c r="E99" s="18" t="s">
        <v>40554</v>
      </c>
      <c r="F99" s="37">
        <v>7132.74</v>
      </c>
      <c r="G99" s="59">
        <v>43347</v>
      </c>
      <c r="H99" s="18" t="s">
        <v>17</v>
      </c>
      <c r="I99" s="18" t="s">
        <v>40372</v>
      </c>
      <c r="J99" s="18" t="str">
        <f t="shared" si="8"/>
        <v>18</v>
      </c>
      <c r="K99" s="31" t="str">
        <f t="shared" si="9"/>
        <v>18</v>
      </c>
      <c r="L99" s="31">
        <v>19</v>
      </c>
      <c r="M99" s="31">
        <f t="shared" si="10"/>
        <v>1</v>
      </c>
      <c r="N99" s="31">
        <v>10</v>
      </c>
      <c r="O99" s="31">
        <f t="shared" si="11"/>
        <v>9</v>
      </c>
      <c r="P99" s="32">
        <f t="shared" si="12"/>
        <v>713.274</v>
      </c>
      <c r="Q99" s="33">
        <f t="shared" si="13"/>
        <v>6419.4660000000003</v>
      </c>
    </row>
    <row r="100" spans="1:17">
      <c r="A100" s="26">
        <v>99</v>
      </c>
      <c r="B100" s="27" t="s">
        <v>40506</v>
      </c>
      <c r="C100" s="28"/>
      <c r="D100" s="18" t="s">
        <v>40555</v>
      </c>
      <c r="E100" s="18" t="s">
        <v>40556</v>
      </c>
      <c r="F100" s="37">
        <v>7132.74</v>
      </c>
      <c r="G100" s="59">
        <v>43347</v>
      </c>
      <c r="H100" s="18" t="s">
        <v>17</v>
      </c>
      <c r="I100" s="18" t="s">
        <v>40372</v>
      </c>
      <c r="J100" s="18" t="str">
        <f t="shared" si="8"/>
        <v>18</v>
      </c>
      <c r="K100" s="31" t="str">
        <f t="shared" si="9"/>
        <v>18</v>
      </c>
      <c r="L100" s="31">
        <v>19</v>
      </c>
      <c r="M100" s="31">
        <f t="shared" si="10"/>
        <v>1</v>
      </c>
      <c r="N100" s="31">
        <v>10</v>
      </c>
      <c r="O100" s="31">
        <f t="shared" si="11"/>
        <v>9</v>
      </c>
      <c r="P100" s="32">
        <f t="shared" si="12"/>
        <v>713.274</v>
      </c>
      <c r="Q100" s="33">
        <f t="shared" si="13"/>
        <v>6419.4660000000003</v>
      </c>
    </row>
    <row r="101" spans="1:17">
      <c r="A101" s="26">
        <v>100</v>
      </c>
      <c r="B101" s="27" t="s">
        <v>40506</v>
      </c>
      <c r="C101" s="28"/>
      <c r="D101" s="18" t="s">
        <v>40557</v>
      </c>
      <c r="E101" s="18" t="s">
        <v>40558</v>
      </c>
      <c r="F101" s="37">
        <v>7132.74</v>
      </c>
      <c r="G101" s="59">
        <v>43347</v>
      </c>
      <c r="H101" s="18" t="s">
        <v>17</v>
      </c>
      <c r="I101" s="18" t="s">
        <v>40372</v>
      </c>
      <c r="J101" s="18" t="str">
        <f t="shared" si="8"/>
        <v>18</v>
      </c>
      <c r="K101" s="31" t="str">
        <f t="shared" si="9"/>
        <v>18</v>
      </c>
      <c r="L101" s="31">
        <v>19</v>
      </c>
      <c r="M101" s="31">
        <f t="shared" si="10"/>
        <v>1</v>
      </c>
      <c r="N101" s="31">
        <v>10</v>
      </c>
      <c r="O101" s="31">
        <f t="shared" si="11"/>
        <v>9</v>
      </c>
      <c r="P101" s="32">
        <f t="shared" si="12"/>
        <v>713.274</v>
      </c>
      <c r="Q101" s="33">
        <f t="shared" si="13"/>
        <v>6419.4660000000003</v>
      </c>
    </row>
    <row r="102" spans="1:17">
      <c r="A102" s="26">
        <v>101</v>
      </c>
      <c r="B102" s="27" t="s">
        <v>40506</v>
      </c>
      <c r="C102" s="28"/>
      <c r="D102" s="18" t="s">
        <v>40559</v>
      </c>
      <c r="E102" s="18" t="s">
        <v>40560</v>
      </c>
      <c r="F102" s="37">
        <v>7132.74</v>
      </c>
      <c r="G102" s="59">
        <v>43347</v>
      </c>
      <c r="H102" s="18" t="s">
        <v>17</v>
      </c>
      <c r="I102" s="18" t="s">
        <v>40372</v>
      </c>
      <c r="J102" s="18" t="str">
        <f t="shared" ref="J102:J133" si="14">TEXT(G102,"aa")</f>
        <v>18</v>
      </c>
      <c r="K102" s="31" t="str">
        <f t="shared" si="9"/>
        <v>18</v>
      </c>
      <c r="L102" s="31">
        <v>19</v>
      </c>
      <c r="M102" s="31">
        <f t="shared" si="10"/>
        <v>1</v>
      </c>
      <c r="N102" s="31">
        <v>10</v>
      </c>
      <c r="O102" s="31">
        <f t="shared" si="11"/>
        <v>9</v>
      </c>
      <c r="P102" s="32">
        <f t="shared" si="12"/>
        <v>713.274</v>
      </c>
      <c r="Q102" s="33">
        <f t="shared" si="13"/>
        <v>6419.4660000000003</v>
      </c>
    </row>
    <row r="103" spans="1:17">
      <c r="A103" s="26">
        <v>102</v>
      </c>
      <c r="B103" s="27" t="s">
        <v>40506</v>
      </c>
      <c r="C103" s="28"/>
      <c r="D103" s="18" t="s">
        <v>40561</v>
      </c>
      <c r="E103" s="18" t="s">
        <v>40562</v>
      </c>
      <c r="F103" s="37">
        <v>7132.74</v>
      </c>
      <c r="G103" s="59">
        <v>43347</v>
      </c>
      <c r="H103" s="18" t="s">
        <v>17</v>
      </c>
      <c r="I103" s="18" t="s">
        <v>40372</v>
      </c>
      <c r="J103" s="18" t="str">
        <f t="shared" si="14"/>
        <v>18</v>
      </c>
      <c r="K103" s="31" t="str">
        <f t="shared" si="9"/>
        <v>18</v>
      </c>
      <c r="L103" s="31">
        <v>19</v>
      </c>
      <c r="M103" s="31">
        <f t="shared" si="10"/>
        <v>1</v>
      </c>
      <c r="N103" s="31">
        <v>10</v>
      </c>
      <c r="O103" s="31">
        <f t="shared" si="11"/>
        <v>9</v>
      </c>
      <c r="P103" s="32">
        <f t="shared" si="12"/>
        <v>713.274</v>
      </c>
      <c r="Q103" s="33">
        <f t="shared" si="13"/>
        <v>6419.4660000000003</v>
      </c>
    </row>
    <row r="104" spans="1:17">
      <c r="A104" s="26">
        <v>103</v>
      </c>
      <c r="B104" s="27" t="s">
        <v>40506</v>
      </c>
      <c r="C104" s="28"/>
      <c r="D104" s="18" t="s">
        <v>40563</v>
      </c>
      <c r="E104" s="18" t="s">
        <v>40564</v>
      </c>
      <c r="F104" s="37">
        <v>7132.74</v>
      </c>
      <c r="G104" s="59">
        <v>43347</v>
      </c>
      <c r="H104" s="18" t="s">
        <v>17</v>
      </c>
      <c r="I104" s="18" t="s">
        <v>40372</v>
      </c>
      <c r="J104" s="18" t="str">
        <f t="shared" si="14"/>
        <v>18</v>
      </c>
      <c r="K104" s="31" t="str">
        <f t="shared" si="9"/>
        <v>18</v>
      </c>
      <c r="L104" s="31">
        <v>19</v>
      </c>
      <c r="M104" s="31">
        <f t="shared" si="10"/>
        <v>1</v>
      </c>
      <c r="N104" s="31">
        <v>10</v>
      </c>
      <c r="O104" s="31">
        <f t="shared" si="11"/>
        <v>9</v>
      </c>
      <c r="P104" s="32">
        <f t="shared" si="12"/>
        <v>713.274</v>
      </c>
      <c r="Q104" s="33">
        <f t="shared" si="13"/>
        <v>6419.4660000000003</v>
      </c>
    </row>
    <row r="105" spans="1:17">
      <c r="A105" s="26">
        <v>104</v>
      </c>
      <c r="B105" s="27" t="s">
        <v>40506</v>
      </c>
      <c r="C105" s="28"/>
      <c r="D105" s="18" t="s">
        <v>40565</v>
      </c>
      <c r="E105" s="18" t="s">
        <v>40566</v>
      </c>
      <c r="F105" s="37">
        <v>7132.74</v>
      </c>
      <c r="G105" s="59">
        <v>43347</v>
      </c>
      <c r="H105" s="18" t="s">
        <v>17</v>
      </c>
      <c r="I105" s="18" t="s">
        <v>40372</v>
      </c>
      <c r="J105" s="18" t="str">
        <f t="shared" si="14"/>
        <v>18</v>
      </c>
      <c r="K105" s="31" t="str">
        <f t="shared" si="9"/>
        <v>18</v>
      </c>
      <c r="L105" s="31">
        <v>19</v>
      </c>
      <c r="M105" s="31">
        <f t="shared" si="10"/>
        <v>1</v>
      </c>
      <c r="N105" s="31">
        <v>10</v>
      </c>
      <c r="O105" s="31">
        <f t="shared" si="11"/>
        <v>9</v>
      </c>
      <c r="P105" s="32">
        <f t="shared" si="12"/>
        <v>713.274</v>
      </c>
      <c r="Q105" s="33">
        <f t="shared" si="13"/>
        <v>6419.4660000000003</v>
      </c>
    </row>
    <row r="106" spans="1:17">
      <c r="A106" s="26">
        <v>105</v>
      </c>
      <c r="B106" s="27" t="s">
        <v>40506</v>
      </c>
      <c r="C106" s="28"/>
      <c r="D106" s="18" t="s">
        <v>40567</v>
      </c>
      <c r="E106" s="18" t="s">
        <v>40568</v>
      </c>
      <c r="F106" s="37">
        <v>7132.74</v>
      </c>
      <c r="G106" s="59">
        <v>43347</v>
      </c>
      <c r="H106" s="18" t="s">
        <v>17</v>
      </c>
      <c r="I106" s="18" t="s">
        <v>40372</v>
      </c>
      <c r="J106" s="18" t="str">
        <f t="shared" si="14"/>
        <v>18</v>
      </c>
      <c r="K106" s="31" t="str">
        <f t="shared" si="9"/>
        <v>18</v>
      </c>
      <c r="L106" s="31">
        <v>19</v>
      </c>
      <c r="M106" s="31">
        <f t="shared" si="10"/>
        <v>1</v>
      </c>
      <c r="N106" s="31">
        <v>10</v>
      </c>
      <c r="O106" s="31">
        <f t="shared" si="11"/>
        <v>9</v>
      </c>
      <c r="P106" s="32">
        <f t="shared" si="12"/>
        <v>713.274</v>
      </c>
      <c r="Q106" s="33">
        <f t="shared" si="13"/>
        <v>6419.4660000000003</v>
      </c>
    </row>
    <row r="107" spans="1:17">
      <c r="A107" s="26">
        <v>106</v>
      </c>
      <c r="B107" s="27" t="s">
        <v>40506</v>
      </c>
      <c r="C107" s="28"/>
      <c r="D107" s="18" t="s">
        <v>40569</v>
      </c>
      <c r="E107" s="18" t="s">
        <v>40570</v>
      </c>
      <c r="F107" s="37">
        <v>7132.74</v>
      </c>
      <c r="G107" s="59">
        <v>43347</v>
      </c>
      <c r="H107" s="18" t="s">
        <v>17</v>
      </c>
      <c r="I107" s="18" t="s">
        <v>40372</v>
      </c>
      <c r="J107" s="18" t="str">
        <f t="shared" si="14"/>
        <v>18</v>
      </c>
      <c r="K107" s="31" t="str">
        <f t="shared" si="9"/>
        <v>18</v>
      </c>
      <c r="L107" s="31">
        <v>19</v>
      </c>
      <c r="M107" s="31">
        <f t="shared" si="10"/>
        <v>1</v>
      </c>
      <c r="N107" s="31">
        <v>10</v>
      </c>
      <c r="O107" s="31">
        <f t="shared" si="11"/>
        <v>9</v>
      </c>
      <c r="P107" s="32">
        <f t="shared" si="12"/>
        <v>713.274</v>
      </c>
      <c r="Q107" s="33">
        <f t="shared" si="13"/>
        <v>6419.4660000000003</v>
      </c>
    </row>
    <row r="108" spans="1:17">
      <c r="A108" s="26">
        <v>107</v>
      </c>
      <c r="B108" s="27" t="s">
        <v>40506</v>
      </c>
      <c r="C108" s="28"/>
      <c r="D108" s="18" t="s">
        <v>40571</v>
      </c>
      <c r="E108" s="18" t="s">
        <v>40572</v>
      </c>
      <c r="F108" s="37">
        <v>7132.74</v>
      </c>
      <c r="G108" s="59">
        <v>43347</v>
      </c>
      <c r="H108" s="18" t="s">
        <v>17</v>
      </c>
      <c r="I108" s="18" t="s">
        <v>40372</v>
      </c>
      <c r="J108" s="18" t="str">
        <f t="shared" si="14"/>
        <v>18</v>
      </c>
      <c r="K108" s="31" t="str">
        <f t="shared" si="9"/>
        <v>18</v>
      </c>
      <c r="L108" s="31">
        <v>19</v>
      </c>
      <c r="M108" s="31">
        <f t="shared" si="10"/>
        <v>1</v>
      </c>
      <c r="N108" s="31">
        <v>10</v>
      </c>
      <c r="O108" s="31">
        <f t="shared" si="11"/>
        <v>9</v>
      </c>
      <c r="P108" s="32">
        <f t="shared" si="12"/>
        <v>713.274</v>
      </c>
      <c r="Q108" s="33">
        <f t="shared" si="13"/>
        <v>6419.4660000000003</v>
      </c>
    </row>
    <row r="109" spans="1:17">
      <c r="A109" s="26">
        <v>108</v>
      </c>
      <c r="B109" s="27" t="s">
        <v>40506</v>
      </c>
      <c r="C109" s="28"/>
      <c r="D109" s="18" t="s">
        <v>40573</v>
      </c>
      <c r="E109" s="18" t="s">
        <v>40574</v>
      </c>
      <c r="F109" s="37">
        <v>7132.74</v>
      </c>
      <c r="G109" s="59">
        <v>43347</v>
      </c>
      <c r="H109" s="18" t="s">
        <v>17</v>
      </c>
      <c r="I109" s="18" t="s">
        <v>40372</v>
      </c>
      <c r="J109" s="18" t="str">
        <f t="shared" si="14"/>
        <v>18</v>
      </c>
      <c r="K109" s="31" t="str">
        <f t="shared" si="9"/>
        <v>18</v>
      </c>
      <c r="L109" s="31">
        <v>19</v>
      </c>
      <c r="M109" s="31">
        <f t="shared" si="10"/>
        <v>1</v>
      </c>
      <c r="N109" s="31">
        <v>10</v>
      </c>
      <c r="O109" s="31">
        <f t="shared" si="11"/>
        <v>9</v>
      </c>
      <c r="P109" s="32">
        <f t="shared" si="12"/>
        <v>713.274</v>
      </c>
      <c r="Q109" s="33">
        <f t="shared" si="13"/>
        <v>6419.4660000000003</v>
      </c>
    </row>
    <row r="110" spans="1:17">
      <c r="A110" s="26">
        <v>109</v>
      </c>
      <c r="B110" s="27" t="s">
        <v>40506</v>
      </c>
      <c r="C110" s="28"/>
      <c r="D110" s="18" t="s">
        <v>40575</v>
      </c>
      <c r="E110" s="18" t="s">
        <v>40576</v>
      </c>
      <c r="F110" s="37">
        <v>7132.74</v>
      </c>
      <c r="G110" s="59">
        <v>43347</v>
      </c>
      <c r="H110" s="18" t="s">
        <v>17</v>
      </c>
      <c r="I110" s="18" t="s">
        <v>40372</v>
      </c>
      <c r="J110" s="18" t="str">
        <f t="shared" si="14"/>
        <v>18</v>
      </c>
      <c r="K110" s="31" t="str">
        <f t="shared" si="9"/>
        <v>18</v>
      </c>
      <c r="L110" s="31">
        <v>19</v>
      </c>
      <c r="M110" s="31">
        <f t="shared" si="10"/>
        <v>1</v>
      </c>
      <c r="N110" s="31">
        <v>10</v>
      </c>
      <c r="O110" s="31">
        <f t="shared" si="11"/>
        <v>9</v>
      </c>
      <c r="P110" s="32">
        <f t="shared" si="12"/>
        <v>713.274</v>
      </c>
      <c r="Q110" s="33">
        <f t="shared" si="13"/>
        <v>6419.4660000000003</v>
      </c>
    </row>
    <row r="111" spans="1:17">
      <c r="A111" s="26">
        <v>110</v>
      </c>
      <c r="B111" s="27" t="s">
        <v>40506</v>
      </c>
      <c r="C111" s="28"/>
      <c r="D111" s="18" t="s">
        <v>40577</v>
      </c>
      <c r="E111" s="18" t="s">
        <v>40578</v>
      </c>
      <c r="F111" s="37">
        <v>7132.74</v>
      </c>
      <c r="G111" s="59">
        <v>43347</v>
      </c>
      <c r="H111" s="18" t="s">
        <v>17</v>
      </c>
      <c r="I111" s="18" t="s">
        <v>40372</v>
      </c>
      <c r="J111" s="18" t="str">
        <f t="shared" si="14"/>
        <v>18</v>
      </c>
      <c r="K111" s="31" t="str">
        <f t="shared" si="9"/>
        <v>18</v>
      </c>
      <c r="L111" s="31">
        <v>19</v>
      </c>
      <c r="M111" s="31">
        <f t="shared" si="10"/>
        <v>1</v>
      </c>
      <c r="N111" s="31">
        <v>10</v>
      </c>
      <c r="O111" s="31">
        <f t="shared" si="11"/>
        <v>9</v>
      </c>
      <c r="P111" s="32">
        <f t="shared" si="12"/>
        <v>713.274</v>
      </c>
      <c r="Q111" s="33">
        <f t="shared" si="13"/>
        <v>6419.4660000000003</v>
      </c>
    </row>
    <row r="112" spans="1:17">
      <c r="A112" s="26">
        <v>111</v>
      </c>
      <c r="B112" s="27" t="s">
        <v>40506</v>
      </c>
      <c r="C112" s="28"/>
      <c r="D112" s="18" t="s">
        <v>40579</v>
      </c>
      <c r="E112" s="18" t="s">
        <v>40580</v>
      </c>
      <c r="F112" s="37">
        <v>7132.74</v>
      </c>
      <c r="G112" s="59">
        <v>43347</v>
      </c>
      <c r="H112" s="18" t="s">
        <v>17</v>
      </c>
      <c r="I112" s="18" t="s">
        <v>40372</v>
      </c>
      <c r="J112" s="18" t="str">
        <f t="shared" si="14"/>
        <v>18</v>
      </c>
      <c r="K112" s="31" t="str">
        <f t="shared" si="9"/>
        <v>18</v>
      </c>
      <c r="L112" s="31">
        <v>19</v>
      </c>
      <c r="M112" s="31">
        <f t="shared" si="10"/>
        <v>1</v>
      </c>
      <c r="N112" s="31">
        <v>10</v>
      </c>
      <c r="O112" s="31">
        <f t="shared" si="11"/>
        <v>9</v>
      </c>
      <c r="P112" s="32">
        <f t="shared" si="12"/>
        <v>713.274</v>
      </c>
      <c r="Q112" s="33">
        <f t="shared" si="13"/>
        <v>6419.4660000000003</v>
      </c>
    </row>
    <row r="113" spans="1:17">
      <c r="A113" s="26">
        <v>112</v>
      </c>
      <c r="B113" s="27" t="s">
        <v>40506</v>
      </c>
      <c r="C113" s="28"/>
      <c r="D113" s="18" t="s">
        <v>40581</v>
      </c>
      <c r="E113" s="18" t="s">
        <v>40582</v>
      </c>
      <c r="F113" s="37">
        <v>7132.74</v>
      </c>
      <c r="G113" s="59">
        <v>43347</v>
      </c>
      <c r="H113" s="18" t="s">
        <v>17</v>
      </c>
      <c r="I113" s="18" t="s">
        <v>40372</v>
      </c>
      <c r="J113" s="18" t="str">
        <f t="shared" si="14"/>
        <v>18</v>
      </c>
      <c r="K113" s="31" t="str">
        <f t="shared" si="9"/>
        <v>18</v>
      </c>
      <c r="L113" s="31">
        <v>19</v>
      </c>
      <c r="M113" s="31">
        <f t="shared" si="10"/>
        <v>1</v>
      </c>
      <c r="N113" s="31">
        <v>10</v>
      </c>
      <c r="O113" s="31">
        <f t="shared" si="11"/>
        <v>9</v>
      </c>
      <c r="P113" s="32">
        <f t="shared" si="12"/>
        <v>713.274</v>
      </c>
      <c r="Q113" s="33">
        <f t="shared" si="13"/>
        <v>6419.4660000000003</v>
      </c>
    </row>
    <row r="114" spans="1:17">
      <c r="A114" s="26">
        <v>113</v>
      </c>
      <c r="B114" s="27" t="s">
        <v>40506</v>
      </c>
      <c r="C114" s="28"/>
      <c r="D114" s="18" t="s">
        <v>40583</v>
      </c>
      <c r="E114" s="18" t="s">
        <v>40584</v>
      </c>
      <c r="F114" s="37">
        <v>7132.74</v>
      </c>
      <c r="G114" s="59">
        <v>43347</v>
      </c>
      <c r="H114" s="18" t="s">
        <v>17</v>
      </c>
      <c r="I114" s="18" t="s">
        <v>40372</v>
      </c>
      <c r="J114" s="18" t="str">
        <f t="shared" si="14"/>
        <v>18</v>
      </c>
      <c r="K114" s="31" t="str">
        <f t="shared" si="9"/>
        <v>18</v>
      </c>
      <c r="L114" s="31">
        <v>19</v>
      </c>
      <c r="M114" s="31">
        <f t="shared" si="10"/>
        <v>1</v>
      </c>
      <c r="N114" s="31">
        <v>10</v>
      </c>
      <c r="O114" s="31">
        <f t="shared" si="11"/>
        <v>9</v>
      </c>
      <c r="P114" s="32">
        <f t="shared" si="12"/>
        <v>713.274</v>
      </c>
      <c r="Q114" s="33">
        <f t="shared" si="13"/>
        <v>6419.4660000000003</v>
      </c>
    </row>
    <row r="115" spans="1:17">
      <c r="A115" s="26">
        <v>114</v>
      </c>
      <c r="B115" s="27" t="s">
        <v>40506</v>
      </c>
      <c r="C115" s="28"/>
      <c r="D115" s="18" t="s">
        <v>40585</v>
      </c>
      <c r="E115" s="18" t="s">
        <v>40586</v>
      </c>
      <c r="F115" s="37">
        <v>7132.74</v>
      </c>
      <c r="G115" s="59">
        <v>43347</v>
      </c>
      <c r="H115" s="18" t="s">
        <v>17</v>
      </c>
      <c r="I115" s="18" t="s">
        <v>40372</v>
      </c>
      <c r="J115" s="18" t="str">
        <f t="shared" si="14"/>
        <v>18</v>
      </c>
      <c r="K115" s="31" t="str">
        <f t="shared" si="9"/>
        <v>18</v>
      </c>
      <c r="L115" s="31">
        <v>19</v>
      </c>
      <c r="M115" s="31">
        <f t="shared" si="10"/>
        <v>1</v>
      </c>
      <c r="N115" s="31">
        <v>10</v>
      </c>
      <c r="O115" s="31">
        <f t="shared" si="11"/>
        <v>9</v>
      </c>
      <c r="P115" s="32">
        <f t="shared" si="12"/>
        <v>713.274</v>
      </c>
      <c r="Q115" s="33">
        <f t="shared" si="13"/>
        <v>6419.4660000000003</v>
      </c>
    </row>
    <row r="116" spans="1:17">
      <c r="A116" s="26">
        <v>115</v>
      </c>
      <c r="B116" s="27" t="s">
        <v>40506</v>
      </c>
      <c r="C116" s="28"/>
      <c r="D116" s="18" t="s">
        <v>40587</v>
      </c>
      <c r="E116" s="18" t="s">
        <v>40588</v>
      </c>
      <c r="F116" s="37">
        <v>7132.74</v>
      </c>
      <c r="G116" s="59">
        <v>43347</v>
      </c>
      <c r="H116" s="18" t="s">
        <v>17</v>
      </c>
      <c r="I116" s="18" t="s">
        <v>40372</v>
      </c>
      <c r="J116" s="18" t="str">
        <f t="shared" si="14"/>
        <v>18</v>
      </c>
      <c r="K116" s="31" t="str">
        <f t="shared" si="9"/>
        <v>18</v>
      </c>
      <c r="L116" s="31">
        <v>19</v>
      </c>
      <c r="M116" s="31">
        <f t="shared" si="10"/>
        <v>1</v>
      </c>
      <c r="N116" s="31">
        <v>10</v>
      </c>
      <c r="O116" s="31">
        <f t="shared" si="11"/>
        <v>9</v>
      </c>
      <c r="P116" s="32">
        <f t="shared" si="12"/>
        <v>713.274</v>
      </c>
      <c r="Q116" s="33">
        <f t="shared" si="13"/>
        <v>6419.4660000000003</v>
      </c>
    </row>
    <row r="117" spans="1:17">
      <c r="A117" s="26">
        <v>116</v>
      </c>
      <c r="B117" s="27" t="s">
        <v>40506</v>
      </c>
      <c r="C117" s="28"/>
      <c r="D117" s="18" t="s">
        <v>40589</v>
      </c>
      <c r="E117" s="18" t="s">
        <v>40590</v>
      </c>
      <c r="F117" s="37">
        <v>7132.74</v>
      </c>
      <c r="G117" s="59">
        <v>43347</v>
      </c>
      <c r="H117" s="18" t="s">
        <v>17</v>
      </c>
      <c r="I117" s="18" t="s">
        <v>40372</v>
      </c>
      <c r="J117" s="18" t="str">
        <f t="shared" si="14"/>
        <v>18</v>
      </c>
      <c r="K117" s="31" t="str">
        <f t="shared" si="9"/>
        <v>18</v>
      </c>
      <c r="L117" s="31">
        <v>19</v>
      </c>
      <c r="M117" s="31">
        <f t="shared" si="10"/>
        <v>1</v>
      </c>
      <c r="N117" s="31">
        <v>10</v>
      </c>
      <c r="O117" s="31">
        <f t="shared" si="11"/>
        <v>9</v>
      </c>
      <c r="P117" s="32">
        <f t="shared" si="12"/>
        <v>713.274</v>
      </c>
      <c r="Q117" s="33">
        <f t="shared" si="13"/>
        <v>6419.4660000000003</v>
      </c>
    </row>
    <row r="118" spans="1:17">
      <c r="A118" s="26">
        <v>117</v>
      </c>
      <c r="B118" s="27" t="s">
        <v>40506</v>
      </c>
      <c r="C118" s="28"/>
      <c r="D118" s="18" t="s">
        <v>40591</v>
      </c>
      <c r="E118" s="18" t="s">
        <v>40592</v>
      </c>
      <c r="F118" s="37">
        <v>7132.74</v>
      </c>
      <c r="G118" s="59">
        <v>43347</v>
      </c>
      <c r="H118" s="18" t="s">
        <v>17</v>
      </c>
      <c r="I118" s="18" t="s">
        <v>40372</v>
      </c>
      <c r="J118" s="18" t="str">
        <f t="shared" si="14"/>
        <v>18</v>
      </c>
      <c r="K118" s="31" t="str">
        <f t="shared" si="9"/>
        <v>18</v>
      </c>
      <c r="L118" s="31">
        <v>19</v>
      </c>
      <c r="M118" s="31">
        <f t="shared" si="10"/>
        <v>1</v>
      </c>
      <c r="N118" s="31">
        <v>10</v>
      </c>
      <c r="O118" s="31">
        <f t="shared" si="11"/>
        <v>9</v>
      </c>
      <c r="P118" s="32">
        <f t="shared" si="12"/>
        <v>713.274</v>
      </c>
      <c r="Q118" s="33">
        <f t="shared" si="13"/>
        <v>6419.4660000000003</v>
      </c>
    </row>
    <row r="119" spans="1:17">
      <c r="A119" s="26">
        <v>118</v>
      </c>
      <c r="B119" s="27" t="s">
        <v>40506</v>
      </c>
      <c r="C119" s="28"/>
      <c r="D119" s="18" t="s">
        <v>40593</v>
      </c>
      <c r="E119" s="18" t="s">
        <v>40594</v>
      </c>
      <c r="F119" s="37">
        <v>7132.74</v>
      </c>
      <c r="G119" s="59">
        <v>43347</v>
      </c>
      <c r="H119" s="18" t="s">
        <v>17</v>
      </c>
      <c r="I119" s="18" t="s">
        <v>40372</v>
      </c>
      <c r="J119" s="18" t="str">
        <f t="shared" si="14"/>
        <v>18</v>
      </c>
      <c r="K119" s="31" t="str">
        <f t="shared" si="9"/>
        <v>18</v>
      </c>
      <c r="L119" s="31">
        <v>19</v>
      </c>
      <c r="M119" s="31">
        <f t="shared" si="10"/>
        <v>1</v>
      </c>
      <c r="N119" s="31">
        <v>10</v>
      </c>
      <c r="O119" s="31">
        <f t="shared" si="11"/>
        <v>9</v>
      </c>
      <c r="P119" s="32">
        <f t="shared" si="12"/>
        <v>713.274</v>
      </c>
      <c r="Q119" s="33">
        <f t="shared" si="13"/>
        <v>6419.4660000000003</v>
      </c>
    </row>
    <row r="120" spans="1:17">
      <c r="A120" s="26">
        <v>119</v>
      </c>
      <c r="B120" s="27" t="s">
        <v>40506</v>
      </c>
      <c r="C120" s="28"/>
      <c r="D120" s="18" t="s">
        <v>40595</v>
      </c>
      <c r="E120" s="18" t="s">
        <v>40596</v>
      </c>
      <c r="F120" s="37">
        <v>7132.74</v>
      </c>
      <c r="G120" s="59">
        <v>43347</v>
      </c>
      <c r="H120" s="18" t="s">
        <v>17</v>
      </c>
      <c r="I120" s="18" t="s">
        <v>40372</v>
      </c>
      <c r="J120" s="18" t="str">
        <f t="shared" si="14"/>
        <v>18</v>
      </c>
      <c r="K120" s="31" t="str">
        <f t="shared" si="9"/>
        <v>18</v>
      </c>
      <c r="L120" s="31">
        <v>19</v>
      </c>
      <c r="M120" s="31">
        <f t="shared" si="10"/>
        <v>1</v>
      </c>
      <c r="N120" s="31">
        <v>10</v>
      </c>
      <c r="O120" s="31">
        <f t="shared" si="11"/>
        <v>9</v>
      </c>
      <c r="P120" s="32">
        <f t="shared" si="12"/>
        <v>713.274</v>
      </c>
      <c r="Q120" s="33">
        <f t="shared" si="13"/>
        <v>6419.4660000000003</v>
      </c>
    </row>
    <row r="121" spans="1:17">
      <c r="A121" s="26">
        <v>120</v>
      </c>
      <c r="B121" s="27" t="s">
        <v>40506</v>
      </c>
      <c r="C121" s="28"/>
      <c r="D121" s="18" t="s">
        <v>40597</v>
      </c>
      <c r="E121" s="18" t="s">
        <v>40598</v>
      </c>
      <c r="F121" s="37">
        <v>7132.74</v>
      </c>
      <c r="G121" s="59">
        <v>43347</v>
      </c>
      <c r="H121" s="18" t="s">
        <v>17</v>
      </c>
      <c r="I121" s="18" t="s">
        <v>40372</v>
      </c>
      <c r="J121" s="18" t="str">
        <f t="shared" si="14"/>
        <v>18</v>
      </c>
      <c r="K121" s="31" t="str">
        <f t="shared" si="9"/>
        <v>18</v>
      </c>
      <c r="L121" s="31">
        <v>19</v>
      </c>
      <c r="M121" s="31">
        <f t="shared" si="10"/>
        <v>1</v>
      </c>
      <c r="N121" s="31">
        <v>10</v>
      </c>
      <c r="O121" s="31">
        <f t="shared" si="11"/>
        <v>9</v>
      </c>
      <c r="P121" s="32">
        <f t="shared" si="12"/>
        <v>713.274</v>
      </c>
      <c r="Q121" s="33">
        <f t="shared" si="13"/>
        <v>6419.4660000000003</v>
      </c>
    </row>
    <row r="122" spans="1:17">
      <c r="A122" s="26">
        <v>121</v>
      </c>
      <c r="B122" s="27" t="s">
        <v>40506</v>
      </c>
      <c r="C122" s="28"/>
      <c r="D122" s="18" t="s">
        <v>40599</v>
      </c>
      <c r="E122" s="18" t="s">
        <v>40600</v>
      </c>
      <c r="F122" s="37">
        <v>7132.74</v>
      </c>
      <c r="G122" s="59">
        <v>43347</v>
      </c>
      <c r="H122" s="18" t="s">
        <v>17</v>
      </c>
      <c r="I122" s="18" t="s">
        <v>40372</v>
      </c>
      <c r="J122" s="18" t="str">
        <f t="shared" si="14"/>
        <v>18</v>
      </c>
      <c r="K122" s="31" t="str">
        <f t="shared" si="9"/>
        <v>18</v>
      </c>
      <c r="L122" s="31">
        <v>19</v>
      </c>
      <c r="M122" s="31">
        <f t="shared" si="10"/>
        <v>1</v>
      </c>
      <c r="N122" s="31">
        <v>10</v>
      </c>
      <c r="O122" s="31">
        <f t="shared" si="11"/>
        <v>9</v>
      </c>
      <c r="P122" s="32">
        <f t="shared" si="12"/>
        <v>713.274</v>
      </c>
      <c r="Q122" s="33">
        <f t="shared" si="13"/>
        <v>6419.4660000000003</v>
      </c>
    </row>
    <row r="123" spans="1:17">
      <c r="A123" s="26">
        <v>122</v>
      </c>
      <c r="B123" s="27" t="s">
        <v>40506</v>
      </c>
      <c r="C123" s="28"/>
      <c r="D123" s="18" t="s">
        <v>40601</v>
      </c>
      <c r="E123" s="18" t="s">
        <v>40602</v>
      </c>
      <c r="F123" s="37">
        <v>7132.74</v>
      </c>
      <c r="G123" s="59">
        <v>43347</v>
      </c>
      <c r="H123" s="18" t="s">
        <v>17</v>
      </c>
      <c r="I123" s="18" t="s">
        <v>40372</v>
      </c>
      <c r="J123" s="18" t="str">
        <f t="shared" si="14"/>
        <v>18</v>
      </c>
      <c r="K123" s="31" t="str">
        <f t="shared" si="9"/>
        <v>18</v>
      </c>
      <c r="L123" s="31">
        <v>19</v>
      </c>
      <c r="M123" s="31">
        <f t="shared" si="10"/>
        <v>1</v>
      </c>
      <c r="N123" s="31">
        <v>10</v>
      </c>
      <c r="O123" s="31">
        <f t="shared" si="11"/>
        <v>9</v>
      </c>
      <c r="P123" s="32">
        <f t="shared" si="12"/>
        <v>713.274</v>
      </c>
      <c r="Q123" s="33">
        <f t="shared" si="13"/>
        <v>6419.4660000000003</v>
      </c>
    </row>
    <row r="124" spans="1:17">
      <c r="A124" s="26">
        <v>123</v>
      </c>
      <c r="B124" s="27" t="s">
        <v>40506</v>
      </c>
      <c r="C124" s="28"/>
      <c r="D124" s="18" t="s">
        <v>40603</v>
      </c>
      <c r="E124" s="18" t="s">
        <v>40604</v>
      </c>
      <c r="F124" s="37">
        <v>7132.74</v>
      </c>
      <c r="G124" s="59">
        <v>43347</v>
      </c>
      <c r="H124" s="18" t="s">
        <v>17</v>
      </c>
      <c r="I124" s="18" t="s">
        <v>40372</v>
      </c>
      <c r="J124" s="18" t="str">
        <f t="shared" si="14"/>
        <v>18</v>
      </c>
      <c r="K124" s="31" t="str">
        <f t="shared" si="9"/>
        <v>18</v>
      </c>
      <c r="L124" s="31">
        <v>19</v>
      </c>
      <c r="M124" s="31">
        <f t="shared" si="10"/>
        <v>1</v>
      </c>
      <c r="N124" s="31">
        <v>10</v>
      </c>
      <c r="O124" s="31">
        <f t="shared" si="11"/>
        <v>9</v>
      </c>
      <c r="P124" s="32">
        <f t="shared" si="12"/>
        <v>713.274</v>
      </c>
      <c r="Q124" s="33">
        <f t="shared" si="13"/>
        <v>6419.4660000000003</v>
      </c>
    </row>
    <row r="125" spans="1:17">
      <c r="A125" s="26">
        <v>124</v>
      </c>
      <c r="B125" s="27" t="s">
        <v>40506</v>
      </c>
      <c r="C125" s="28"/>
      <c r="D125" s="18" t="s">
        <v>40605</v>
      </c>
      <c r="E125" s="18" t="s">
        <v>40606</v>
      </c>
      <c r="F125" s="37">
        <v>7132.74</v>
      </c>
      <c r="G125" s="59">
        <v>43347</v>
      </c>
      <c r="H125" s="18" t="s">
        <v>17</v>
      </c>
      <c r="I125" s="18" t="s">
        <v>40372</v>
      </c>
      <c r="J125" s="18" t="str">
        <f t="shared" si="14"/>
        <v>18</v>
      </c>
      <c r="K125" s="31" t="str">
        <f t="shared" si="9"/>
        <v>18</v>
      </c>
      <c r="L125" s="31">
        <v>19</v>
      </c>
      <c r="M125" s="31">
        <f t="shared" si="10"/>
        <v>1</v>
      </c>
      <c r="N125" s="31">
        <v>10</v>
      </c>
      <c r="O125" s="31">
        <f t="shared" si="11"/>
        <v>9</v>
      </c>
      <c r="P125" s="32">
        <f t="shared" si="12"/>
        <v>713.274</v>
      </c>
      <c r="Q125" s="33">
        <f t="shared" si="13"/>
        <v>6419.4660000000003</v>
      </c>
    </row>
    <row r="126" spans="1:17">
      <c r="A126" s="26">
        <v>125</v>
      </c>
      <c r="B126" s="27" t="s">
        <v>40506</v>
      </c>
      <c r="C126" s="28"/>
      <c r="D126" s="18" t="s">
        <v>40607</v>
      </c>
      <c r="E126" s="18" t="s">
        <v>40608</v>
      </c>
      <c r="F126" s="37">
        <v>7132.74</v>
      </c>
      <c r="G126" s="59">
        <v>43347</v>
      </c>
      <c r="H126" s="18" t="s">
        <v>17</v>
      </c>
      <c r="I126" s="18" t="s">
        <v>40372</v>
      </c>
      <c r="J126" s="18" t="str">
        <f t="shared" si="14"/>
        <v>18</v>
      </c>
      <c r="K126" s="31" t="str">
        <f t="shared" ref="K126:K130" si="15">J126</f>
        <v>18</v>
      </c>
      <c r="L126" s="31">
        <v>19</v>
      </c>
      <c r="M126" s="31">
        <f t="shared" ref="M126:M130" si="16">+L126-K126</f>
        <v>1</v>
      </c>
      <c r="N126" s="31">
        <v>10</v>
      </c>
      <c r="O126" s="31">
        <f t="shared" ref="O126:O130" si="17">N126-M126</f>
        <v>9</v>
      </c>
      <c r="P126" s="32">
        <f t="shared" si="12"/>
        <v>713.274</v>
      </c>
      <c r="Q126" s="33">
        <f t="shared" ref="Q126:Q130" si="18">P126*O126</f>
        <v>6419.4660000000003</v>
      </c>
    </row>
    <row r="127" spans="1:17">
      <c r="A127" s="26">
        <v>126</v>
      </c>
      <c r="B127" s="27" t="s">
        <v>40506</v>
      </c>
      <c r="C127" s="28"/>
      <c r="D127" s="18" t="s">
        <v>40609</v>
      </c>
      <c r="E127" s="18" t="s">
        <v>40610</v>
      </c>
      <c r="F127" s="37">
        <v>7132.74</v>
      </c>
      <c r="G127" s="59">
        <v>43347</v>
      </c>
      <c r="H127" s="18" t="s">
        <v>17</v>
      </c>
      <c r="I127" s="18" t="s">
        <v>40372</v>
      </c>
      <c r="J127" s="18" t="str">
        <f t="shared" si="14"/>
        <v>18</v>
      </c>
      <c r="K127" s="31" t="str">
        <f t="shared" si="15"/>
        <v>18</v>
      </c>
      <c r="L127" s="31">
        <v>19</v>
      </c>
      <c r="M127" s="31">
        <f t="shared" si="16"/>
        <v>1</v>
      </c>
      <c r="N127" s="31">
        <v>10</v>
      </c>
      <c r="O127" s="31">
        <f t="shared" si="17"/>
        <v>9</v>
      </c>
      <c r="P127" s="32">
        <f t="shared" si="12"/>
        <v>713.274</v>
      </c>
      <c r="Q127" s="33">
        <f t="shared" si="18"/>
        <v>6419.4660000000003</v>
      </c>
    </row>
    <row r="128" spans="1:17">
      <c r="A128" s="26">
        <v>127</v>
      </c>
      <c r="B128" s="27" t="s">
        <v>40506</v>
      </c>
      <c r="C128" s="28"/>
      <c r="D128" s="18" t="s">
        <v>40611</v>
      </c>
      <c r="E128" s="18" t="s">
        <v>40612</v>
      </c>
      <c r="F128" s="37">
        <v>7132.74</v>
      </c>
      <c r="G128" s="59">
        <v>43347</v>
      </c>
      <c r="H128" s="18" t="s">
        <v>17</v>
      </c>
      <c r="I128" s="18" t="s">
        <v>40372</v>
      </c>
      <c r="J128" s="18" t="str">
        <f t="shared" si="14"/>
        <v>18</v>
      </c>
      <c r="K128" s="31" t="str">
        <f t="shared" si="15"/>
        <v>18</v>
      </c>
      <c r="L128" s="31">
        <v>19</v>
      </c>
      <c r="M128" s="31">
        <f t="shared" si="16"/>
        <v>1</v>
      </c>
      <c r="N128" s="31">
        <v>10</v>
      </c>
      <c r="O128" s="31">
        <f t="shared" si="17"/>
        <v>9</v>
      </c>
      <c r="P128" s="32">
        <f t="shared" si="12"/>
        <v>713.274</v>
      </c>
      <c r="Q128" s="33">
        <f t="shared" si="18"/>
        <v>6419.4660000000003</v>
      </c>
    </row>
    <row r="129" spans="1:17">
      <c r="A129" s="26">
        <v>128</v>
      </c>
      <c r="B129" s="27" t="s">
        <v>40506</v>
      </c>
      <c r="C129" s="28"/>
      <c r="D129" s="18" t="s">
        <v>40613</v>
      </c>
      <c r="E129" s="18" t="s">
        <v>40614</v>
      </c>
      <c r="F129" s="37">
        <v>7132.74</v>
      </c>
      <c r="G129" s="59">
        <v>43347</v>
      </c>
      <c r="H129" s="18" t="s">
        <v>17</v>
      </c>
      <c r="I129" s="18" t="s">
        <v>40372</v>
      </c>
      <c r="J129" s="18" t="str">
        <f t="shared" si="14"/>
        <v>18</v>
      </c>
      <c r="K129" s="31" t="str">
        <f t="shared" si="15"/>
        <v>18</v>
      </c>
      <c r="L129" s="31">
        <v>19</v>
      </c>
      <c r="M129" s="31">
        <f t="shared" si="16"/>
        <v>1</v>
      </c>
      <c r="N129" s="31">
        <v>10</v>
      </c>
      <c r="O129" s="31">
        <f t="shared" si="17"/>
        <v>9</v>
      </c>
      <c r="P129" s="32">
        <f t="shared" si="12"/>
        <v>713.274</v>
      </c>
      <c r="Q129" s="33">
        <f t="shared" si="18"/>
        <v>6419.4660000000003</v>
      </c>
    </row>
    <row r="130" spans="1:17">
      <c r="A130" s="26">
        <v>129</v>
      </c>
      <c r="B130" s="27" t="s">
        <v>40506</v>
      </c>
      <c r="C130" s="28"/>
      <c r="D130" s="18" t="s">
        <v>40615</v>
      </c>
      <c r="E130" s="18" t="s">
        <v>40616</v>
      </c>
      <c r="F130" s="37">
        <v>7132.74</v>
      </c>
      <c r="G130" s="59">
        <v>43347</v>
      </c>
      <c r="H130" s="18" t="s">
        <v>17</v>
      </c>
      <c r="I130" s="18" t="s">
        <v>40372</v>
      </c>
      <c r="J130" s="18" t="str">
        <f t="shared" si="14"/>
        <v>18</v>
      </c>
      <c r="K130" s="31" t="str">
        <f t="shared" si="15"/>
        <v>18</v>
      </c>
      <c r="L130" s="31">
        <v>19</v>
      </c>
      <c r="M130" s="31">
        <f t="shared" si="16"/>
        <v>1</v>
      </c>
      <c r="N130" s="31">
        <v>10</v>
      </c>
      <c r="O130" s="31">
        <f t="shared" si="17"/>
        <v>9</v>
      </c>
      <c r="P130" s="32">
        <f t="shared" si="12"/>
        <v>713.274</v>
      </c>
      <c r="Q130" s="33">
        <f t="shared" si="18"/>
        <v>6419.4660000000003</v>
      </c>
    </row>
    <row r="131" spans="1:17" ht="25.5">
      <c r="A131" s="26">
        <v>130</v>
      </c>
      <c r="B131" s="27" t="s">
        <v>31470</v>
      </c>
      <c r="C131" s="28"/>
      <c r="D131" s="18" t="s">
        <v>15739</v>
      </c>
      <c r="E131" s="18" t="s">
        <v>15740</v>
      </c>
      <c r="F131" s="29"/>
      <c r="G131" s="30"/>
      <c r="H131" s="18" t="s">
        <v>17</v>
      </c>
      <c r="I131" s="18" t="s">
        <v>31454</v>
      </c>
      <c r="J131" s="18" t="str">
        <f t="shared" si="14"/>
        <v>00</v>
      </c>
      <c r="Q131" s="32">
        <v>1</v>
      </c>
    </row>
    <row r="132" spans="1:17">
      <c r="A132" s="26">
        <v>131</v>
      </c>
      <c r="B132" s="27" t="s">
        <v>40620</v>
      </c>
      <c r="C132" s="28"/>
      <c r="D132" s="18" t="s">
        <v>40621</v>
      </c>
      <c r="E132" s="18" t="s">
        <v>40622</v>
      </c>
      <c r="F132" s="29"/>
      <c r="G132" s="30"/>
      <c r="H132" s="18" t="s">
        <v>17</v>
      </c>
      <c r="I132" s="18" t="s">
        <v>40372</v>
      </c>
      <c r="J132" s="18" t="str">
        <f t="shared" si="14"/>
        <v>00</v>
      </c>
      <c r="Q132" s="32">
        <v>1</v>
      </c>
    </row>
    <row r="133" spans="1:17">
      <c r="A133" s="26">
        <v>132</v>
      </c>
      <c r="B133" s="27" t="s">
        <v>40623</v>
      </c>
      <c r="C133" s="28"/>
      <c r="D133" s="18" t="s">
        <v>40624</v>
      </c>
      <c r="E133" s="18" t="s">
        <v>40625</v>
      </c>
      <c r="F133" s="29"/>
      <c r="G133" s="30"/>
      <c r="H133" s="18" t="s">
        <v>17</v>
      </c>
      <c r="I133" s="18" t="s">
        <v>40372</v>
      </c>
      <c r="J133" s="18" t="str">
        <f t="shared" si="14"/>
        <v>00</v>
      </c>
      <c r="Q133" s="32">
        <v>1</v>
      </c>
    </row>
    <row r="134" spans="1:17">
      <c r="A134" s="26">
        <v>133</v>
      </c>
      <c r="B134" s="27" t="s">
        <v>40626</v>
      </c>
      <c r="C134" s="28"/>
      <c r="D134" s="18" t="s">
        <v>40627</v>
      </c>
      <c r="E134" s="18" t="s">
        <v>40628</v>
      </c>
      <c r="F134" s="29"/>
      <c r="G134" s="30"/>
      <c r="H134" s="18" t="s">
        <v>17</v>
      </c>
      <c r="I134" s="18" t="s">
        <v>40372</v>
      </c>
      <c r="J134" s="18" t="str">
        <f t="shared" ref="J134:J161" si="19">TEXT(G134,"aa")</f>
        <v>00</v>
      </c>
      <c r="Q134" s="32">
        <v>1</v>
      </c>
    </row>
    <row r="135" spans="1:17">
      <c r="A135" s="26">
        <v>134</v>
      </c>
      <c r="B135" s="27" t="s">
        <v>40485</v>
      </c>
      <c r="C135" s="28"/>
      <c r="D135" s="18" t="s">
        <v>40629</v>
      </c>
      <c r="E135" s="18" t="s">
        <v>40630</v>
      </c>
      <c r="F135" s="29">
        <v>613.64</v>
      </c>
      <c r="G135" s="30" t="s">
        <v>36824</v>
      </c>
      <c r="H135" s="18" t="s">
        <v>17</v>
      </c>
      <c r="I135" s="18" t="s">
        <v>40372</v>
      </c>
      <c r="J135" s="18" t="str">
        <f t="shared" si="19"/>
        <v>16</v>
      </c>
      <c r="K135" s="31" t="str">
        <f>J135</f>
        <v>16</v>
      </c>
      <c r="L135" s="31">
        <v>19</v>
      </c>
      <c r="M135" s="31">
        <f>+L135-K135</f>
        <v>3</v>
      </c>
      <c r="N135" s="31">
        <v>10</v>
      </c>
      <c r="O135" s="31">
        <f>N135-M135</f>
        <v>7</v>
      </c>
      <c r="P135" s="32">
        <f>F135/N135</f>
        <v>61.363999999999997</v>
      </c>
      <c r="Q135" s="33">
        <f>P135*O135</f>
        <v>429.548</v>
      </c>
    </row>
    <row r="136" spans="1:17" ht="25.5">
      <c r="A136" s="26">
        <v>135</v>
      </c>
      <c r="B136" s="27" t="s">
        <v>29369</v>
      </c>
      <c r="C136" s="28"/>
      <c r="D136" s="18" t="s">
        <v>29370</v>
      </c>
      <c r="E136" s="18" t="s">
        <v>29371</v>
      </c>
      <c r="F136" s="29"/>
      <c r="G136" s="30"/>
      <c r="H136" s="18" t="s">
        <v>17</v>
      </c>
      <c r="I136" s="18" t="s">
        <v>3472</v>
      </c>
      <c r="J136" s="18" t="str">
        <f t="shared" si="19"/>
        <v>00</v>
      </c>
      <c r="Q136" s="32">
        <v>1</v>
      </c>
    </row>
    <row r="137" spans="1:17">
      <c r="A137" s="26">
        <v>136</v>
      </c>
      <c r="B137" s="27" t="s">
        <v>40634</v>
      </c>
      <c r="C137" s="28"/>
      <c r="D137" s="18" t="s">
        <v>40635</v>
      </c>
      <c r="E137" s="18" t="s">
        <v>40636</v>
      </c>
      <c r="F137" s="29"/>
      <c r="G137" s="30"/>
      <c r="H137" s="18" t="s">
        <v>17</v>
      </c>
      <c r="I137" s="18" t="s">
        <v>40372</v>
      </c>
      <c r="J137" s="18" t="str">
        <f t="shared" si="19"/>
        <v>00</v>
      </c>
      <c r="Q137" s="32">
        <v>1</v>
      </c>
    </row>
    <row r="138" spans="1:17">
      <c r="A138" s="26">
        <v>137</v>
      </c>
      <c r="B138" s="27" t="s">
        <v>39943</v>
      </c>
      <c r="C138" s="28"/>
      <c r="D138" s="18" t="s">
        <v>39944</v>
      </c>
      <c r="E138" s="18" t="s">
        <v>39945</v>
      </c>
      <c r="F138" s="29"/>
      <c r="G138" s="30"/>
      <c r="H138" s="18" t="s">
        <v>17</v>
      </c>
      <c r="I138" s="18" t="s">
        <v>40372</v>
      </c>
      <c r="J138" s="18" t="str">
        <f t="shared" si="19"/>
        <v>00</v>
      </c>
      <c r="Q138" s="32">
        <v>1</v>
      </c>
    </row>
    <row r="139" spans="1:17">
      <c r="A139" s="26">
        <v>138</v>
      </c>
      <c r="B139" s="27" t="s">
        <v>40637</v>
      </c>
      <c r="C139" s="28"/>
      <c r="D139" s="18" t="s">
        <v>40638</v>
      </c>
      <c r="E139" s="18" t="s">
        <v>40639</v>
      </c>
      <c r="F139" s="29">
        <v>1682</v>
      </c>
      <c r="G139" s="30" t="s">
        <v>848</v>
      </c>
      <c r="H139" s="18" t="s">
        <v>17</v>
      </c>
      <c r="I139" s="18" t="s">
        <v>40372</v>
      </c>
      <c r="J139" s="18" t="str">
        <f t="shared" si="19"/>
        <v>17</v>
      </c>
      <c r="K139" s="31" t="str">
        <f>J139</f>
        <v>17</v>
      </c>
      <c r="L139" s="31">
        <v>19</v>
      </c>
      <c r="M139" s="31">
        <f>+L139-K139</f>
        <v>2</v>
      </c>
      <c r="N139" s="31">
        <v>3</v>
      </c>
      <c r="O139" s="31">
        <f>N139-M139</f>
        <v>1</v>
      </c>
      <c r="P139" s="32">
        <f>F139/N139</f>
        <v>560.66666666666663</v>
      </c>
      <c r="Q139" s="33">
        <f>P139*O139</f>
        <v>560.66666666666663</v>
      </c>
    </row>
    <row r="140" spans="1:17">
      <c r="A140" s="26">
        <v>139</v>
      </c>
      <c r="B140" s="27" t="s">
        <v>40640</v>
      </c>
      <c r="C140" s="28"/>
      <c r="D140" s="18" t="s">
        <v>40641</v>
      </c>
      <c r="E140" s="18" t="s">
        <v>40642</v>
      </c>
      <c r="F140" s="34">
        <v>1506.2</v>
      </c>
      <c r="G140" s="35">
        <v>43173</v>
      </c>
      <c r="H140" s="18" t="s">
        <v>17</v>
      </c>
      <c r="I140" s="18" t="s">
        <v>40372</v>
      </c>
      <c r="J140" s="18" t="str">
        <f t="shared" si="19"/>
        <v>18</v>
      </c>
      <c r="K140" s="31" t="str">
        <f>J140</f>
        <v>18</v>
      </c>
      <c r="L140" s="31">
        <v>19</v>
      </c>
      <c r="M140" s="31">
        <f>+L140-K140</f>
        <v>1</v>
      </c>
      <c r="N140" s="31">
        <v>3</v>
      </c>
      <c r="O140" s="31">
        <f>N140-M140</f>
        <v>2</v>
      </c>
      <c r="P140" s="32">
        <f>F140/N140</f>
        <v>502.06666666666666</v>
      </c>
      <c r="Q140" s="33">
        <f>P140*O140</f>
        <v>1004.1333333333333</v>
      </c>
    </row>
    <row r="141" spans="1:17">
      <c r="A141" s="26">
        <v>140</v>
      </c>
      <c r="B141" s="27" t="s">
        <v>40643</v>
      </c>
      <c r="C141" s="28"/>
      <c r="D141" s="18" t="s">
        <v>40644</v>
      </c>
      <c r="E141" s="18" t="s">
        <v>40645</v>
      </c>
      <c r="F141" s="29"/>
      <c r="G141" s="30"/>
      <c r="H141" s="18" t="s">
        <v>17</v>
      </c>
      <c r="I141" s="18" t="s">
        <v>40372</v>
      </c>
      <c r="J141" s="18" t="str">
        <f t="shared" si="19"/>
        <v>00</v>
      </c>
      <c r="Q141" s="32">
        <v>1</v>
      </c>
    </row>
    <row r="142" spans="1:17">
      <c r="A142" s="26">
        <v>141</v>
      </c>
      <c r="B142" s="27" t="s">
        <v>40646</v>
      </c>
      <c r="C142" s="28"/>
      <c r="D142" s="18" t="s">
        <v>40647</v>
      </c>
      <c r="E142" s="18" t="s">
        <v>40648</v>
      </c>
      <c r="F142" s="29"/>
      <c r="G142" s="30"/>
      <c r="H142" s="18" t="s">
        <v>17</v>
      </c>
      <c r="I142" s="18" t="s">
        <v>40372</v>
      </c>
      <c r="J142" s="18" t="str">
        <f t="shared" si="19"/>
        <v>00</v>
      </c>
      <c r="Q142" s="32">
        <v>1</v>
      </c>
    </row>
    <row r="143" spans="1:17" ht="25.5">
      <c r="A143" s="26">
        <v>142</v>
      </c>
      <c r="B143" s="27" t="s">
        <v>15738</v>
      </c>
      <c r="C143" s="28"/>
      <c r="D143" s="18" t="s">
        <v>15739</v>
      </c>
      <c r="E143" s="18" t="s">
        <v>15740</v>
      </c>
      <c r="F143" s="29"/>
      <c r="G143" s="30"/>
      <c r="H143" s="18" t="s">
        <v>17</v>
      </c>
      <c r="I143" s="18" t="s">
        <v>14737</v>
      </c>
      <c r="J143" s="18" t="str">
        <f t="shared" si="19"/>
        <v>00</v>
      </c>
      <c r="Q143" s="32">
        <v>1</v>
      </c>
    </row>
    <row r="144" spans="1:17">
      <c r="A144" s="26">
        <v>143</v>
      </c>
      <c r="B144" s="27" t="s">
        <v>40485</v>
      </c>
      <c r="C144" s="28"/>
      <c r="D144" s="18" t="s">
        <v>40652</v>
      </c>
      <c r="E144" s="18" t="s">
        <v>40653</v>
      </c>
      <c r="F144" s="29">
        <v>613.64</v>
      </c>
      <c r="G144" s="30" t="s">
        <v>36824</v>
      </c>
      <c r="H144" s="18" t="s">
        <v>17</v>
      </c>
      <c r="I144" s="18" t="s">
        <v>40372</v>
      </c>
      <c r="J144" s="18" t="str">
        <f t="shared" si="19"/>
        <v>16</v>
      </c>
      <c r="K144" s="31" t="str">
        <f>J144</f>
        <v>16</v>
      </c>
      <c r="L144" s="31">
        <v>19</v>
      </c>
      <c r="M144" s="31">
        <f>+L144-K144</f>
        <v>3</v>
      </c>
      <c r="N144" s="31">
        <v>10</v>
      </c>
      <c r="O144" s="31">
        <f>N144-M144</f>
        <v>7</v>
      </c>
      <c r="P144" s="32">
        <f>F144/N144</f>
        <v>61.363999999999997</v>
      </c>
      <c r="Q144" s="33">
        <f>P144*O144</f>
        <v>429.548</v>
      </c>
    </row>
    <row r="145" spans="1:17">
      <c r="A145" s="26">
        <v>144</v>
      </c>
      <c r="B145" s="27" t="s">
        <v>40654</v>
      </c>
      <c r="C145" s="28"/>
      <c r="D145" s="18" t="s">
        <v>40655</v>
      </c>
      <c r="E145" s="18" t="s">
        <v>40656</v>
      </c>
      <c r="F145" s="29"/>
      <c r="G145" s="30"/>
      <c r="H145" s="18" t="s">
        <v>900</v>
      </c>
      <c r="I145" s="18" t="s">
        <v>40372</v>
      </c>
      <c r="J145" s="18" t="str">
        <f t="shared" si="19"/>
        <v>00</v>
      </c>
      <c r="Q145" s="32">
        <v>1</v>
      </c>
    </row>
    <row r="146" spans="1:17">
      <c r="A146" s="26">
        <v>145</v>
      </c>
      <c r="B146" s="27" t="s">
        <v>40657</v>
      </c>
      <c r="C146" s="28"/>
      <c r="D146" s="18" t="s">
        <v>40658</v>
      </c>
      <c r="E146" s="18" t="s">
        <v>40659</v>
      </c>
      <c r="F146" s="29"/>
      <c r="G146" s="30"/>
      <c r="H146" s="18" t="s">
        <v>17</v>
      </c>
      <c r="I146" s="18" t="s">
        <v>40372</v>
      </c>
      <c r="J146" s="18" t="str">
        <f t="shared" si="19"/>
        <v>00</v>
      </c>
      <c r="Q146" s="32">
        <v>1</v>
      </c>
    </row>
    <row r="147" spans="1:17" ht="25.5">
      <c r="A147" s="26">
        <v>146</v>
      </c>
      <c r="B147" s="27" t="s">
        <v>40660</v>
      </c>
      <c r="C147" s="28"/>
      <c r="D147" s="18" t="s">
        <v>40661</v>
      </c>
      <c r="E147" s="18" t="s">
        <v>40662</v>
      </c>
      <c r="F147" s="29"/>
      <c r="G147" s="30"/>
      <c r="H147" s="18" t="s">
        <v>17</v>
      </c>
      <c r="I147" s="18" t="s">
        <v>40372</v>
      </c>
      <c r="J147" s="18" t="str">
        <f t="shared" si="19"/>
        <v>00</v>
      </c>
      <c r="Q147" s="32">
        <v>1</v>
      </c>
    </row>
    <row r="148" spans="1:17" ht="25.5">
      <c r="A148" s="26">
        <v>147</v>
      </c>
      <c r="B148" s="27" t="s">
        <v>40311</v>
      </c>
      <c r="C148" s="28"/>
      <c r="D148" s="18" t="s">
        <v>40312</v>
      </c>
      <c r="E148" s="18" t="s">
        <v>40313</v>
      </c>
      <c r="F148" s="63" t="s">
        <v>2650</v>
      </c>
      <c r="G148" s="30" t="s">
        <v>2650</v>
      </c>
      <c r="H148" s="18" t="s">
        <v>17</v>
      </c>
      <c r="I148" s="18" t="s">
        <v>28880</v>
      </c>
      <c r="J148" s="18" t="str">
        <f t="shared" si="19"/>
        <v>NO DISPONIBLE</v>
      </c>
      <c r="Q148" s="32">
        <v>1</v>
      </c>
    </row>
    <row r="149" spans="1:17">
      <c r="A149" s="26">
        <v>148</v>
      </c>
      <c r="B149" s="27" t="s">
        <v>40665</v>
      </c>
      <c r="C149" s="28"/>
      <c r="D149" s="18" t="s">
        <v>40666</v>
      </c>
      <c r="E149" s="18" t="s">
        <v>40667</v>
      </c>
      <c r="F149" s="29"/>
      <c r="G149" s="30"/>
      <c r="H149" s="18" t="s">
        <v>17</v>
      </c>
      <c r="I149" s="18" t="s">
        <v>40372</v>
      </c>
      <c r="J149" s="18" t="str">
        <f t="shared" si="19"/>
        <v>00</v>
      </c>
      <c r="Q149" s="32">
        <v>1</v>
      </c>
    </row>
    <row r="150" spans="1:17" ht="25.5">
      <c r="A150" s="26">
        <v>149</v>
      </c>
      <c r="B150" s="27" t="s">
        <v>41638</v>
      </c>
      <c r="C150" s="28"/>
      <c r="D150" s="18" t="s">
        <v>41639</v>
      </c>
      <c r="E150" s="18" t="s">
        <v>41640</v>
      </c>
      <c r="F150" s="29"/>
      <c r="G150" s="30"/>
      <c r="H150" s="18" t="s">
        <v>900</v>
      </c>
      <c r="I150" s="18" t="s">
        <v>41251</v>
      </c>
      <c r="J150" s="18" t="str">
        <f t="shared" si="19"/>
        <v>00</v>
      </c>
      <c r="Q150" s="32">
        <v>1</v>
      </c>
    </row>
    <row r="151" spans="1:17">
      <c r="A151" s="26">
        <v>150</v>
      </c>
      <c r="B151" s="27" t="s">
        <v>40670</v>
      </c>
      <c r="C151" s="28"/>
      <c r="D151" s="18" t="s">
        <v>40671</v>
      </c>
      <c r="E151" s="18" t="s">
        <v>40672</v>
      </c>
      <c r="F151" s="34">
        <v>1506.2</v>
      </c>
      <c r="G151" s="35">
        <v>43173</v>
      </c>
      <c r="H151" s="18" t="s">
        <v>17</v>
      </c>
      <c r="I151" s="18" t="s">
        <v>40372</v>
      </c>
      <c r="J151" s="18" t="str">
        <f t="shared" si="19"/>
        <v>18</v>
      </c>
      <c r="K151" s="31" t="str">
        <f>J151</f>
        <v>18</v>
      </c>
      <c r="L151" s="31">
        <v>19</v>
      </c>
      <c r="M151" s="31">
        <f>+L151-K151</f>
        <v>1</v>
      </c>
      <c r="N151" s="31">
        <v>3</v>
      </c>
      <c r="O151" s="31">
        <f>N151-M151</f>
        <v>2</v>
      </c>
      <c r="P151" s="32">
        <f>F151/N151</f>
        <v>502.06666666666666</v>
      </c>
      <c r="Q151" s="33">
        <f>P151*O151</f>
        <v>1004.1333333333333</v>
      </c>
    </row>
    <row r="152" spans="1:17">
      <c r="A152" s="26">
        <v>151</v>
      </c>
      <c r="B152" s="27" t="s">
        <v>40673</v>
      </c>
      <c r="C152" s="28"/>
      <c r="D152" s="18" t="s">
        <v>40674</v>
      </c>
      <c r="E152" s="18" t="s">
        <v>40675</v>
      </c>
      <c r="F152" s="29"/>
      <c r="G152" s="30"/>
      <c r="H152" s="18" t="s">
        <v>17</v>
      </c>
      <c r="I152" s="18" t="s">
        <v>40372</v>
      </c>
      <c r="J152" s="18" t="str">
        <f t="shared" si="19"/>
        <v>00</v>
      </c>
      <c r="Q152" s="32">
        <v>1</v>
      </c>
    </row>
    <row r="153" spans="1:17">
      <c r="A153" s="26">
        <v>152</v>
      </c>
      <c r="B153" s="27" t="s">
        <v>40676</v>
      </c>
      <c r="C153" s="28"/>
      <c r="D153" s="18" t="s">
        <v>40677</v>
      </c>
      <c r="E153" s="18" t="s">
        <v>40678</v>
      </c>
      <c r="F153" s="29"/>
      <c r="G153" s="30"/>
      <c r="H153" s="18" t="s">
        <v>17</v>
      </c>
      <c r="I153" s="18" t="s">
        <v>40372</v>
      </c>
      <c r="J153" s="18" t="str">
        <f t="shared" si="19"/>
        <v>00</v>
      </c>
      <c r="Q153" s="32">
        <v>1</v>
      </c>
    </row>
    <row r="154" spans="1:17" ht="25.5">
      <c r="A154" s="26">
        <v>153</v>
      </c>
      <c r="B154" s="27" t="s">
        <v>27450</v>
      </c>
      <c r="C154" s="28"/>
      <c r="D154" s="18" t="s">
        <v>27451</v>
      </c>
      <c r="E154" s="18" t="s">
        <v>27452</v>
      </c>
      <c r="F154" s="29"/>
      <c r="G154" s="30"/>
      <c r="H154" s="18" t="s">
        <v>17</v>
      </c>
      <c r="I154" s="18" t="s">
        <v>27442</v>
      </c>
      <c r="J154" s="18" t="str">
        <f t="shared" si="19"/>
        <v>00</v>
      </c>
      <c r="Q154" s="32">
        <v>1</v>
      </c>
    </row>
    <row r="155" spans="1:17">
      <c r="A155" s="26">
        <v>154</v>
      </c>
      <c r="B155" s="27" t="s">
        <v>40682</v>
      </c>
      <c r="C155" s="28"/>
      <c r="D155" s="18" t="s">
        <v>40683</v>
      </c>
      <c r="E155" s="18" t="s">
        <v>40684</v>
      </c>
      <c r="F155" s="29"/>
      <c r="G155" s="30"/>
      <c r="H155" s="18" t="s">
        <v>900</v>
      </c>
      <c r="I155" s="18" t="s">
        <v>40372</v>
      </c>
      <c r="J155" s="18" t="str">
        <f t="shared" si="19"/>
        <v>00</v>
      </c>
      <c r="Q155" s="32">
        <v>1</v>
      </c>
    </row>
    <row r="156" spans="1:17">
      <c r="A156" s="26">
        <v>155</v>
      </c>
      <c r="B156" s="27" t="s">
        <v>40685</v>
      </c>
      <c r="C156" s="28"/>
      <c r="D156" s="18" t="s">
        <v>40686</v>
      </c>
      <c r="E156" s="18">
        <v>19695</v>
      </c>
      <c r="F156" s="42">
        <v>399</v>
      </c>
      <c r="G156" s="41">
        <v>40388</v>
      </c>
      <c r="H156" s="18" t="s">
        <v>17</v>
      </c>
      <c r="I156" s="18" t="s">
        <v>40372</v>
      </c>
      <c r="J156" s="18" t="str">
        <f t="shared" si="19"/>
        <v>10</v>
      </c>
      <c r="K156" s="31" t="str">
        <f>J156</f>
        <v>10</v>
      </c>
      <c r="L156" s="31">
        <v>19</v>
      </c>
      <c r="M156" s="31">
        <f>+L156-K156</f>
        <v>9</v>
      </c>
      <c r="N156" s="31">
        <v>10</v>
      </c>
      <c r="O156" s="31">
        <f>N156-M156</f>
        <v>1</v>
      </c>
      <c r="P156" s="32">
        <f>F156/N156</f>
        <v>39.9</v>
      </c>
      <c r="Q156" s="33">
        <f>P156*O156</f>
        <v>39.9</v>
      </c>
    </row>
    <row r="157" spans="1:17">
      <c r="A157" s="26">
        <v>156</v>
      </c>
      <c r="B157" s="27" t="s">
        <v>40687</v>
      </c>
      <c r="C157" s="28"/>
      <c r="D157" s="18" t="s">
        <v>40688</v>
      </c>
      <c r="E157" s="18" t="s">
        <v>40689</v>
      </c>
      <c r="F157" s="34">
        <v>1506.2</v>
      </c>
      <c r="G157" s="35">
        <v>43173</v>
      </c>
      <c r="H157" s="18" t="s">
        <v>17</v>
      </c>
      <c r="I157" s="18" t="s">
        <v>40372</v>
      </c>
      <c r="J157" s="18" t="str">
        <f t="shared" si="19"/>
        <v>18</v>
      </c>
      <c r="K157" s="31" t="str">
        <f>J157</f>
        <v>18</v>
      </c>
      <c r="L157" s="31">
        <v>19</v>
      </c>
      <c r="M157" s="31">
        <f>+L157-K157</f>
        <v>1</v>
      </c>
      <c r="N157" s="31">
        <v>3</v>
      </c>
      <c r="O157" s="31">
        <f>N157-M157</f>
        <v>2</v>
      </c>
      <c r="P157" s="32">
        <f>F157/N157</f>
        <v>502.06666666666666</v>
      </c>
      <c r="Q157" s="33">
        <f>P157*O157</f>
        <v>1004.1333333333333</v>
      </c>
    </row>
    <row r="158" spans="1:17" ht="25.5">
      <c r="A158" s="26">
        <v>157</v>
      </c>
      <c r="B158" s="27" t="s">
        <v>12961</v>
      </c>
      <c r="C158" s="28"/>
      <c r="D158" s="18" t="s">
        <v>12962</v>
      </c>
      <c r="E158" s="18" t="s">
        <v>12963</v>
      </c>
      <c r="F158" s="29"/>
      <c r="G158" s="30"/>
      <c r="H158" s="18" t="s">
        <v>17</v>
      </c>
      <c r="I158" s="18" t="s">
        <v>11979</v>
      </c>
      <c r="J158" s="18" t="str">
        <f t="shared" si="19"/>
        <v>00</v>
      </c>
      <c r="Q158" s="32">
        <v>1</v>
      </c>
    </row>
    <row r="159" spans="1:17">
      <c r="A159" s="26">
        <v>158</v>
      </c>
      <c r="B159" s="27" t="s">
        <v>40693</v>
      </c>
      <c r="C159" s="28"/>
      <c r="D159" s="18" t="s">
        <v>40694</v>
      </c>
      <c r="E159" s="18" t="s">
        <v>40695</v>
      </c>
      <c r="F159" s="29"/>
      <c r="G159" s="30"/>
      <c r="H159" s="18" t="s">
        <v>17</v>
      </c>
      <c r="I159" s="18" t="s">
        <v>40372</v>
      </c>
      <c r="J159" s="18" t="str">
        <f t="shared" si="19"/>
        <v>00</v>
      </c>
      <c r="Q159" s="32">
        <v>1</v>
      </c>
    </row>
    <row r="160" spans="1:17">
      <c r="A160" s="26">
        <v>159</v>
      </c>
      <c r="B160" s="27" t="s">
        <v>40696</v>
      </c>
      <c r="C160" s="28"/>
      <c r="D160" s="18" t="s">
        <v>40697</v>
      </c>
      <c r="E160" s="18" t="s">
        <v>40698</v>
      </c>
      <c r="F160" s="29"/>
      <c r="G160" s="30"/>
      <c r="H160" s="18" t="s">
        <v>17</v>
      </c>
      <c r="I160" s="18" t="s">
        <v>40372</v>
      </c>
      <c r="J160" s="18" t="str">
        <f t="shared" si="19"/>
        <v>00</v>
      </c>
      <c r="Q160" s="32">
        <v>1</v>
      </c>
    </row>
    <row r="161" spans="1:17">
      <c r="A161" s="26">
        <v>160</v>
      </c>
      <c r="B161" s="27" t="s">
        <v>1113</v>
      </c>
      <c r="C161" s="28"/>
      <c r="D161" s="18" t="s">
        <v>40699</v>
      </c>
      <c r="E161" s="18" t="s">
        <v>40700</v>
      </c>
      <c r="F161" s="29">
        <v>75.400000000000006</v>
      </c>
      <c r="G161" s="30" t="s">
        <v>848</v>
      </c>
      <c r="H161" s="18" t="s">
        <v>17</v>
      </c>
      <c r="I161" s="18" t="s">
        <v>40372</v>
      </c>
      <c r="J161" s="18" t="str">
        <f t="shared" si="19"/>
        <v>17</v>
      </c>
      <c r="K161" s="31" t="str">
        <f>J161</f>
        <v>17</v>
      </c>
      <c r="L161" s="31">
        <v>19</v>
      </c>
      <c r="M161" s="31">
        <f>+L161-K161</f>
        <v>2</v>
      </c>
      <c r="N161" s="31">
        <v>3</v>
      </c>
      <c r="O161" s="31">
        <f t="shared" ref="O161:O192" si="20">N161-M161</f>
        <v>1</v>
      </c>
      <c r="P161" s="32">
        <f t="shared" ref="P161:P192" si="21">F161/N161</f>
        <v>25.133333333333336</v>
      </c>
      <c r="Q161" s="33">
        <f t="shared" ref="Q161:Q192" si="22">P161*O161</f>
        <v>25.133333333333336</v>
      </c>
    </row>
    <row r="162" spans="1:17">
      <c r="A162" s="26">
        <v>161</v>
      </c>
      <c r="B162" s="56" t="s">
        <v>47108</v>
      </c>
      <c r="D162" s="52" t="s">
        <v>47109</v>
      </c>
      <c r="E162" s="53">
        <v>39347</v>
      </c>
      <c r="F162" s="57">
        <v>2656.4</v>
      </c>
      <c r="G162" s="60"/>
      <c r="H162" s="52" t="s">
        <v>17</v>
      </c>
      <c r="I162" s="52" t="s">
        <v>40372</v>
      </c>
      <c r="J162" s="18">
        <v>21</v>
      </c>
      <c r="K162" s="31">
        <v>21</v>
      </c>
      <c r="L162" s="31">
        <v>21</v>
      </c>
      <c r="M162" s="31">
        <v>0</v>
      </c>
      <c r="N162" s="31">
        <v>10</v>
      </c>
      <c r="O162" s="31">
        <f t="shared" si="20"/>
        <v>10</v>
      </c>
      <c r="P162" s="32">
        <f t="shared" si="21"/>
        <v>265.64</v>
      </c>
      <c r="Q162" s="33">
        <f t="shared" si="22"/>
        <v>2656.3999999999996</v>
      </c>
    </row>
    <row r="163" spans="1:17">
      <c r="A163" s="26">
        <v>162</v>
      </c>
      <c r="B163" s="56" t="s">
        <v>47108</v>
      </c>
      <c r="D163" s="52" t="s">
        <v>47110</v>
      </c>
      <c r="E163" s="53">
        <v>39348</v>
      </c>
      <c r="F163" s="57">
        <v>2656.4</v>
      </c>
      <c r="G163" s="60"/>
      <c r="H163" s="52" t="s">
        <v>17</v>
      </c>
      <c r="I163" s="52" t="s">
        <v>40372</v>
      </c>
      <c r="J163" s="18">
        <v>21</v>
      </c>
      <c r="K163" s="31">
        <v>21</v>
      </c>
      <c r="L163" s="31">
        <v>21</v>
      </c>
      <c r="M163" s="31">
        <v>0</v>
      </c>
      <c r="N163" s="31">
        <v>10</v>
      </c>
      <c r="O163" s="31">
        <f t="shared" si="20"/>
        <v>10</v>
      </c>
      <c r="P163" s="32">
        <f t="shared" si="21"/>
        <v>265.64</v>
      </c>
      <c r="Q163" s="33">
        <f t="shared" si="22"/>
        <v>2656.3999999999996</v>
      </c>
    </row>
    <row r="164" spans="1:17">
      <c r="A164" s="26">
        <v>163</v>
      </c>
      <c r="B164" s="56" t="s">
        <v>47108</v>
      </c>
      <c r="D164" s="52" t="s">
        <v>47111</v>
      </c>
      <c r="E164" s="53">
        <v>39349</v>
      </c>
      <c r="F164" s="57">
        <v>2656.4</v>
      </c>
      <c r="G164" s="60"/>
      <c r="H164" s="52" t="s">
        <v>17</v>
      </c>
      <c r="I164" s="52" t="s">
        <v>40372</v>
      </c>
      <c r="J164" s="18">
        <v>21</v>
      </c>
      <c r="K164" s="31">
        <v>21</v>
      </c>
      <c r="L164" s="31">
        <v>21</v>
      </c>
      <c r="M164" s="31">
        <v>0</v>
      </c>
      <c r="N164" s="31">
        <v>10</v>
      </c>
      <c r="O164" s="31">
        <f t="shared" si="20"/>
        <v>10</v>
      </c>
      <c r="P164" s="32">
        <f t="shared" si="21"/>
        <v>265.64</v>
      </c>
      <c r="Q164" s="33">
        <f t="shared" si="22"/>
        <v>2656.3999999999996</v>
      </c>
    </row>
    <row r="165" spans="1:17">
      <c r="A165" s="26">
        <v>164</v>
      </c>
      <c r="B165" s="56" t="s">
        <v>47108</v>
      </c>
      <c r="D165" s="52" t="s">
        <v>47112</v>
      </c>
      <c r="E165" s="53">
        <v>39350</v>
      </c>
      <c r="F165" s="57">
        <v>2656.4</v>
      </c>
      <c r="G165" s="60"/>
      <c r="H165" s="52" t="s">
        <v>17</v>
      </c>
      <c r="I165" s="52" t="s">
        <v>40372</v>
      </c>
      <c r="J165" s="18">
        <v>21</v>
      </c>
      <c r="K165" s="31">
        <v>21</v>
      </c>
      <c r="L165" s="31">
        <v>21</v>
      </c>
      <c r="M165" s="31">
        <v>0</v>
      </c>
      <c r="N165" s="31">
        <v>10</v>
      </c>
      <c r="O165" s="31">
        <f t="shared" si="20"/>
        <v>10</v>
      </c>
      <c r="P165" s="32">
        <f t="shared" si="21"/>
        <v>265.64</v>
      </c>
      <c r="Q165" s="33">
        <f t="shared" si="22"/>
        <v>2656.3999999999996</v>
      </c>
    </row>
    <row r="166" spans="1:17">
      <c r="A166" s="26">
        <v>165</v>
      </c>
      <c r="B166" s="56" t="s">
        <v>47108</v>
      </c>
      <c r="D166" s="52" t="s">
        <v>47113</v>
      </c>
      <c r="E166" s="53">
        <v>39351</v>
      </c>
      <c r="F166" s="57">
        <v>2656.4</v>
      </c>
      <c r="G166" s="60"/>
      <c r="H166" s="52" t="s">
        <v>17</v>
      </c>
      <c r="I166" s="52" t="s">
        <v>40372</v>
      </c>
      <c r="J166" s="18">
        <v>21</v>
      </c>
      <c r="K166" s="31">
        <v>21</v>
      </c>
      <c r="L166" s="31">
        <v>21</v>
      </c>
      <c r="M166" s="31">
        <v>0</v>
      </c>
      <c r="N166" s="31">
        <v>10</v>
      </c>
      <c r="O166" s="31">
        <f t="shared" si="20"/>
        <v>10</v>
      </c>
      <c r="P166" s="32">
        <f t="shared" si="21"/>
        <v>265.64</v>
      </c>
      <c r="Q166" s="33">
        <f t="shared" si="22"/>
        <v>2656.3999999999996</v>
      </c>
    </row>
    <row r="167" spans="1:17">
      <c r="A167" s="26">
        <v>166</v>
      </c>
      <c r="B167" s="56" t="s">
        <v>47108</v>
      </c>
      <c r="D167" s="52" t="s">
        <v>47114</v>
      </c>
      <c r="E167" s="53">
        <v>39352</v>
      </c>
      <c r="F167" s="57">
        <v>2656.4</v>
      </c>
      <c r="G167" s="60"/>
      <c r="H167" s="52" t="s">
        <v>17</v>
      </c>
      <c r="I167" s="52" t="s">
        <v>40372</v>
      </c>
      <c r="J167" s="18">
        <v>21</v>
      </c>
      <c r="K167" s="31">
        <v>21</v>
      </c>
      <c r="L167" s="31">
        <v>21</v>
      </c>
      <c r="M167" s="31">
        <v>0</v>
      </c>
      <c r="N167" s="31">
        <v>10</v>
      </c>
      <c r="O167" s="31">
        <f t="shared" si="20"/>
        <v>10</v>
      </c>
      <c r="P167" s="32">
        <f t="shared" si="21"/>
        <v>265.64</v>
      </c>
      <c r="Q167" s="33">
        <f t="shared" si="22"/>
        <v>2656.3999999999996</v>
      </c>
    </row>
    <row r="168" spans="1:17">
      <c r="A168" s="26">
        <v>167</v>
      </c>
      <c r="B168" s="56" t="s">
        <v>47108</v>
      </c>
      <c r="D168" s="52" t="s">
        <v>47115</v>
      </c>
      <c r="E168" s="53">
        <v>39353</v>
      </c>
      <c r="F168" s="57">
        <v>2656.4</v>
      </c>
      <c r="G168" s="60"/>
      <c r="H168" s="52" t="s">
        <v>17</v>
      </c>
      <c r="I168" s="52" t="s">
        <v>40372</v>
      </c>
      <c r="J168" s="18">
        <v>21</v>
      </c>
      <c r="K168" s="31">
        <v>21</v>
      </c>
      <c r="L168" s="31">
        <v>21</v>
      </c>
      <c r="M168" s="31">
        <v>0</v>
      </c>
      <c r="N168" s="31">
        <v>10</v>
      </c>
      <c r="O168" s="31">
        <f t="shared" si="20"/>
        <v>10</v>
      </c>
      <c r="P168" s="32">
        <f t="shared" si="21"/>
        <v>265.64</v>
      </c>
      <c r="Q168" s="33">
        <f t="shared" si="22"/>
        <v>2656.3999999999996</v>
      </c>
    </row>
    <row r="169" spans="1:17">
      <c r="A169" s="26">
        <v>168</v>
      </c>
      <c r="B169" s="56" t="s">
        <v>47108</v>
      </c>
      <c r="D169" s="52" t="s">
        <v>47116</v>
      </c>
      <c r="E169" s="53">
        <v>39354</v>
      </c>
      <c r="F169" s="57">
        <v>2656.4</v>
      </c>
      <c r="G169" s="60"/>
      <c r="H169" s="52" t="s">
        <v>17</v>
      </c>
      <c r="I169" s="52" t="s">
        <v>40372</v>
      </c>
      <c r="J169" s="18">
        <v>21</v>
      </c>
      <c r="K169" s="31">
        <v>21</v>
      </c>
      <c r="L169" s="31">
        <v>21</v>
      </c>
      <c r="M169" s="31">
        <v>0</v>
      </c>
      <c r="N169" s="31">
        <v>10</v>
      </c>
      <c r="O169" s="31">
        <f t="shared" si="20"/>
        <v>10</v>
      </c>
      <c r="P169" s="32">
        <f t="shared" si="21"/>
        <v>265.64</v>
      </c>
      <c r="Q169" s="33">
        <f t="shared" si="22"/>
        <v>2656.3999999999996</v>
      </c>
    </row>
    <row r="170" spans="1:17">
      <c r="A170" s="26">
        <v>169</v>
      </c>
      <c r="B170" s="56" t="s">
        <v>47108</v>
      </c>
      <c r="D170" s="52" t="s">
        <v>47117</v>
      </c>
      <c r="E170" s="53">
        <v>39355</v>
      </c>
      <c r="F170" s="57">
        <v>2656.4</v>
      </c>
      <c r="G170" s="60"/>
      <c r="H170" s="52" t="s">
        <v>17</v>
      </c>
      <c r="I170" s="52" t="s">
        <v>40372</v>
      </c>
      <c r="J170" s="18">
        <v>21</v>
      </c>
      <c r="K170" s="31">
        <v>21</v>
      </c>
      <c r="L170" s="31">
        <v>21</v>
      </c>
      <c r="M170" s="31">
        <v>0</v>
      </c>
      <c r="N170" s="31">
        <v>10</v>
      </c>
      <c r="O170" s="31">
        <f t="shared" si="20"/>
        <v>10</v>
      </c>
      <c r="P170" s="32">
        <f t="shared" si="21"/>
        <v>265.64</v>
      </c>
      <c r="Q170" s="33">
        <f t="shared" si="22"/>
        <v>2656.3999999999996</v>
      </c>
    </row>
    <row r="171" spans="1:17">
      <c r="A171" s="26">
        <v>170</v>
      </c>
      <c r="B171" s="56" t="s">
        <v>47108</v>
      </c>
      <c r="D171" s="52" t="s">
        <v>47118</v>
      </c>
      <c r="E171" s="53">
        <v>39356</v>
      </c>
      <c r="F171" s="57">
        <v>2656.4</v>
      </c>
      <c r="G171" s="60"/>
      <c r="H171" s="52" t="s">
        <v>17</v>
      </c>
      <c r="I171" s="52" t="s">
        <v>40372</v>
      </c>
      <c r="J171" s="18">
        <v>21</v>
      </c>
      <c r="K171" s="31">
        <v>21</v>
      </c>
      <c r="L171" s="31">
        <v>21</v>
      </c>
      <c r="M171" s="31">
        <v>0</v>
      </c>
      <c r="N171" s="31">
        <v>10</v>
      </c>
      <c r="O171" s="31">
        <f t="shared" si="20"/>
        <v>10</v>
      </c>
      <c r="P171" s="32">
        <f t="shared" si="21"/>
        <v>265.64</v>
      </c>
      <c r="Q171" s="33">
        <f t="shared" si="22"/>
        <v>2656.3999999999996</v>
      </c>
    </row>
    <row r="172" spans="1:17">
      <c r="A172" s="26">
        <v>171</v>
      </c>
      <c r="B172" s="56" t="s">
        <v>47108</v>
      </c>
      <c r="D172" s="52" t="s">
        <v>47119</v>
      </c>
      <c r="E172" s="53">
        <v>39357</v>
      </c>
      <c r="F172" s="57">
        <v>2656.4</v>
      </c>
      <c r="G172" s="60"/>
      <c r="H172" s="52" t="s">
        <v>17</v>
      </c>
      <c r="I172" s="52" t="s">
        <v>40372</v>
      </c>
      <c r="J172" s="18">
        <v>21</v>
      </c>
      <c r="K172" s="31">
        <v>21</v>
      </c>
      <c r="L172" s="31">
        <v>21</v>
      </c>
      <c r="M172" s="31">
        <v>0</v>
      </c>
      <c r="N172" s="31">
        <v>10</v>
      </c>
      <c r="O172" s="31">
        <f t="shared" si="20"/>
        <v>10</v>
      </c>
      <c r="P172" s="32">
        <f t="shared" si="21"/>
        <v>265.64</v>
      </c>
      <c r="Q172" s="33">
        <f t="shared" si="22"/>
        <v>2656.3999999999996</v>
      </c>
    </row>
    <row r="173" spans="1:17">
      <c r="A173" s="26">
        <v>172</v>
      </c>
      <c r="B173" s="56" t="s">
        <v>47108</v>
      </c>
      <c r="D173" s="52" t="s">
        <v>47120</v>
      </c>
      <c r="E173" s="53">
        <v>39358</v>
      </c>
      <c r="F173" s="57">
        <v>2656.4</v>
      </c>
      <c r="G173" s="60"/>
      <c r="H173" s="52" t="s">
        <v>17</v>
      </c>
      <c r="I173" s="52" t="s">
        <v>40372</v>
      </c>
      <c r="J173" s="18">
        <v>21</v>
      </c>
      <c r="K173" s="31">
        <v>21</v>
      </c>
      <c r="L173" s="31">
        <v>21</v>
      </c>
      <c r="M173" s="31">
        <v>0</v>
      </c>
      <c r="N173" s="31">
        <v>10</v>
      </c>
      <c r="O173" s="31">
        <f t="shared" si="20"/>
        <v>10</v>
      </c>
      <c r="P173" s="32">
        <f t="shared" si="21"/>
        <v>265.64</v>
      </c>
      <c r="Q173" s="33">
        <f t="shared" si="22"/>
        <v>2656.3999999999996</v>
      </c>
    </row>
    <row r="174" spans="1:17">
      <c r="A174" s="26">
        <v>173</v>
      </c>
      <c r="B174" s="56" t="s">
        <v>47108</v>
      </c>
      <c r="D174" s="52" t="s">
        <v>47121</v>
      </c>
      <c r="E174" s="53">
        <v>39359</v>
      </c>
      <c r="F174" s="57">
        <v>2656.4</v>
      </c>
      <c r="G174" s="60"/>
      <c r="H174" s="52" t="s">
        <v>17</v>
      </c>
      <c r="I174" s="52" t="s">
        <v>40372</v>
      </c>
      <c r="J174" s="18">
        <v>21</v>
      </c>
      <c r="K174" s="31">
        <v>21</v>
      </c>
      <c r="L174" s="31">
        <v>21</v>
      </c>
      <c r="M174" s="31">
        <v>0</v>
      </c>
      <c r="N174" s="31">
        <v>10</v>
      </c>
      <c r="O174" s="31">
        <f t="shared" si="20"/>
        <v>10</v>
      </c>
      <c r="P174" s="32">
        <f t="shared" si="21"/>
        <v>265.64</v>
      </c>
      <c r="Q174" s="33">
        <f t="shared" si="22"/>
        <v>2656.3999999999996</v>
      </c>
    </row>
    <row r="175" spans="1:17">
      <c r="A175" s="26">
        <v>174</v>
      </c>
      <c r="B175" s="56" t="s">
        <v>47108</v>
      </c>
      <c r="D175" s="52" t="s">
        <v>47122</v>
      </c>
      <c r="E175" s="53">
        <v>39360</v>
      </c>
      <c r="F175" s="57">
        <v>2656.4</v>
      </c>
      <c r="G175" s="60"/>
      <c r="H175" s="52" t="s">
        <v>17</v>
      </c>
      <c r="I175" s="52" t="s">
        <v>40372</v>
      </c>
      <c r="J175" s="18">
        <v>21</v>
      </c>
      <c r="K175" s="31">
        <v>21</v>
      </c>
      <c r="L175" s="31">
        <v>21</v>
      </c>
      <c r="M175" s="31">
        <v>0</v>
      </c>
      <c r="N175" s="31">
        <v>10</v>
      </c>
      <c r="O175" s="31">
        <f t="shared" si="20"/>
        <v>10</v>
      </c>
      <c r="P175" s="32">
        <f t="shared" si="21"/>
        <v>265.64</v>
      </c>
      <c r="Q175" s="33">
        <f t="shared" si="22"/>
        <v>2656.3999999999996</v>
      </c>
    </row>
    <row r="176" spans="1:17">
      <c r="A176" s="26">
        <v>175</v>
      </c>
      <c r="B176" s="56" t="s">
        <v>47108</v>
      </c>
      <c r="D176" s="52" t="s">
        <v>47123</v>
      </c>
      <c r="E176" s="53">
        <v>39361</v>
      </c>
      <c r="F176" s="57">
        <v>2656.4</v>
      </c>
      <c r="G176" s="60"/>
      <c r="H176" s="52" t="s">
        <v>17</v>
      </c>
      <c r="I176" s="52" t="s">
        <v>40372</v>
      </c>
      <c r="J176" s="18">
        <v>21</v>
      </c>
      <c r="K176" s="31">
        <v>21</v>
      </c>
      <c r="L176" s="31">
        <v>21</v>
      </c>
      <c r="M176" s="31">
        <v>0</v>
      </c>
      <c r="N176" s="31">
        <v>10</v>
      </c>
      <c r="O176" s="31">
        <f t="shared" si="20"/>
        <v>10</v>
      </c>
      <c r="P176" s="32">
        <f t="shared" si="21"/>
        <v>265.64</v>
      </c>
      <c r="Q176" s="33">
        <f t="shared" si="22"/>
        <v>2656.3999999999996</v>
      </c>
    </row>
    <row r="177" spans="1:17">
      <c r="A177" s="26">
        <v>176</v>
      </c>
      <c r="B177" s="56" t="s">
        <v>47108</v>
      </c>
      <c r="D177" s="52" t="s">
        <v>47124</v>
      </c>
      <c r="E177" s="53">
        <v>39362</v>
      </c>
      <c r="F177" s="57">
        <v>2656.4</v>
      </c>
      <c r="G177" s="60"/>
      <c r="H177" s="52" t="s">
        <v>17</v>
      </c>
      <c r="I177" s="52" t="s">
        <v>40372</v>
      </c>
      <c r="J177" s="18">
        <v>21</v>
      </c>
      <c r="K177" s="31">
        <v>21</v>
      </c>
      <c r="L177" s="31">
        <v>21</v>
      </c>
      <c r="M177" s="31">
        <v>0</v>
      </c>
      <c r="N177" s="31">
        <v>10</v>
      </c>
      <c r="O177" s="31">
        <f t="shared" si="20"/>
        <v>10</v>
      </c>
      <c r="P177" s="32">
        <f t="shared" si="21"/>
        <v>265.64</v>
      </c>
      <c r="Q177" s="33">
        <f t="shared" si="22"/>
        <v>2656.3999999999996</v>
      </c>
    </row>
    <row r="178" spans="1:17">
      <c r="A178" s="26">
        <v>177</v>
      </c>
      <c r="B178" s="56" t="s">
        <v>47108</v>
      </c>
      <c r="D178" s="52" t="s">
        <v>47125</v>
      </c>
      <c r="E178" s="53">
        <v>39363</v>
      </c>
      <c r="F178" s="57">
        <v>2656.4</v>
      </c>
      <c r="G178" s="60"/>
      <c r="H178" s="52" t="s">
        <v>17</v>
      </c>
      <c r="I178" s="52" t="s">
        <v>40372</v>
      </c>
      <c r="J178" s="18">
        <v>21</v>
      </c>
      <c r="K178" s="31">
        <v>21</v>
      </c>
      <c r="L178" s="31">
        <v>21</v>
      </c>
      <c r="M178" s="31">
        <v>0</v>
      </c>
      <c r="N178" s="31">
        <v>10</v>
      </c>
      <c r="O178" s="31">
        <f t="shared" si="20"/>
        <v>10</v>
      </c>
      <c r="P178" s="32">
        <f t="shared" si="21"/>
        <v>265.64</v>
      </c>
      <c r="Q178" s="33">
        <f t="shared" si="22"/>
        <v>2656.3999999999996</v>
      </c>
    </row>
    <row r="179" spans="1:17">
      <c r="A179" s="26">
        <v>178</v>
      </c>
      <c r="B179" s="56" t="s">
        <v>47108</v>
      </c>
      <c r="D179" s="52" t="s">
        <v>47126</v>
      </c>
      <c r="E179" s="53">
        <v>39364</v>
      </c>
      <c r="F179" s="57">
        <v>2656.4</v>
      </c>
      <c r="G179" s="60"/>
      <c r="H179" s="52" t="s">
        <v>17</v>
      </c>
      <c r="I179" s="52" t="s">
        <v>40372</v>
      </c>
      <c r="J179" s="18">
        <v>21</v>
      </c>
      <c r="K179" s="31">
        <v>21</v>
      </c>
      <c r="L179" s="31">
        <v>21</v>
      </c>
      <c r="M179" s="31">
        <v>0</v>
      </c>
      <c r="N179" s="31">
        <v>10</v>
      </c>
      <c r="O179" s="31">
        <f t="shared" si="20"/>
        <v>10</v>
      </c>
      <c r="P179" s="32">
        <f t="shared" si="21"/>
        <v>265.64</v>
      </c>
      <c r="Q179" s="33">
        <f t="shared" si="22"/>
        <v>2656.3999999999996</v>
      </c>
    </row>
    <row r="180" spans="1:17">
      <c r="A180" s="26">
        <v>179</v>
      </c>
      <c r="B180" s="56" t="s">
        <v>47108</v>
      </c>
      <c r="D180" s="52" t="s">
        <v>47127</v>
      </c>
      <c r="E180" s="53">
        <v>39365</v>
      </c>
      <c r="F180" s="57">
        <v>2656.4</v>
      </c>
      <c r="H180" s="52" t="s">
        <v>17</v>
      </c>
      <c r="I180" s="52" t="s">
        <v>40372</v>
      </c>
      <c r="J180" s="18">
        <v>21</v>
      </c>
      <c r="K180" s="31">
        <v>21</v>
      </c>
      <c r="L180" s="31">
        <v>21</v>
      </c>
      <c r="M180" s="31">
        <v>0</v>
      </c>
      <c r="N180" s="31">
        <v>10</v>
      </c>
      <c r="O180" s="31">
        <f t="shared" si="20"/>
        <v>10</v>
      </c>
      <c r="P180" s="32">
        <f t="shared" si="21"/>
        <v>265.64</v>
      </c>
      <c r="Q180" s="33">
        <f t="shared" si="22"/>
        <v>2656.3999999999996</v>
      </c>
    </row>
    <row r="181" spans="1:17">
      <c r="A181" s="26">
        <v>180</v>
      </c>
      <c r="B181" s="56" t="s">
        <v>47108</v>
      </c>
      <c r="D181" s="52" t="s">
        <v>47128</v>
      </c>
      <c r="E181" s="53">
        <v>39366</v>
      </c>
      <c r="F181" s="57">
        <v>2656.4</v>
      </c>
      <c r="H181" s="52" t="s">
        <v>17</v>
      </c>
      <c r="I181" s="52" t="s">
        <v>40372</v>
      </c>
      <c r="J181" s="18">
        <v>21</v>
      </c>
      <c r="K181" s="31">
        <v>21</v>
      </c>
      <c r="L181" s="31">
        <v>21</v>
      </c>
      <c r="M181" s="31">
        <v>0</v>
      </c>
      <c r="N181" s="31">
        <v>10</v>
      </c>
      <c r="O181" s="31">
        <f t="shared" si="20"/>
        <v>10</v>
      </c>
      <c r="P181" s="32">
        <f t="shared" si="21"/>
        <v>265.64</v>
      </c>
      <c r="Q181" s="33">
        <f t="shared" si="22"/>
        <v>2656.3999999999996</v>
      </c>
    </row>
    <row r="182" spans="1:17">
      <c r="A182" s="26">
        <v>181</v>
      </c>
      <c r="B182" s="56" t="s">
        <v>47108</v>
      </c>
      <c r="D182" s="52" t="s">
        <v>47129</v>
      </c>
      <c r="E182" s="53">
        <v>39367</v>
      </c>
      <c r="F182" s="57">
        <v>2656.4</v>
      </c>
      <c r="H182" s="52" t="s">
        <v>17</v>
      </c>
      <c r="I182" s="52" t="s">
        <v>40372</v>
      </c>
      <c r="J182" s="18">
        <v>21</v>
      </c>
      <c r="K182" s="31">
        <v>21</v>
      </c>
      <c r="L182" s="31">
        <v>21</v>
      </c>
      <c r="M182" s="31">
        <v>0</v>
      </c>
      <c r="N182" s="31">
        <v>10</v>
      </c>
      <c r="O182" s="31">
        <f t="shared" si="20"/>
        <v>10</v>
      </c>
      <c r="P182" s="32">
        <f t="shared" si="21"/>
        <v>265.64</v>
      </c>
      <c r="Q182" s="33">
        <f t="shared" si="22"/>
        <v>2656.3999999999996</v>
      </c>
    </row>
    <row r="183" spans="1:17">
      <c r="A183" s="26">
        <v>182</v>
      </c>
      <c r="B183" s="56" t="s">
        <v>47108</v>
      </c>
      <c r="D183" s="52" t="s">
        <v>47130</v>
      </c>
      <c r="E183" s="53">
        <v>39368</v>
      </c>
      <c r="F183" s="57">
        <v>2656.4</v>
      </c>
      <c r="H183" s="52" t="s">
        <v>17</v>
      </c>
      <c r="I183" s="52" t="s">
        <v>40372</v>
      </c>
      <c r="J183" s="18">
        <v>21</v>
      </c>
      <c r="K183" s="31">
        <v>21</v>
      </c>
      <c r="L183" s="31">
        <v>21</v>
      </c>
      <c r="M183" s="31">
        <v>0</v>
      </c>
      <c r="N183" s="31">
        <v>10</v>
      </c>
      <c r="O183" s="31">
        <f t="shared" si="20"/>
        <v>10</v>
      </c>
      <c r="P183" s="32">
        <f t="shared" si="21"/>
        <v>265.64</v>
      </c>
      <c r="Q183" s="33">
        <f t="shared" si="22"/>
        <v>2656.3999999999996</v>
      </c>
    </row>
    <row r="184" spans="1:17">
      <c r="A184" s="26">
        <v>183</v>
      </c>
      <c r="B184" s="56" t="s">
        <v>47108</v>
      </c>
      <c r="D184" s="52" t="s">
        <v>47131</v>
      </c>
      <c r="E184" s="53">
        <v>39369</v>
      </c>
      <c r="F184" s="57">
        <v>2656.4</v>
      </c>
      <c r="H184" s="52" t="s">
        <v>17</v>
      </c>
      <c r="I184" s="52" t="s">
        <v>40372</v>
      </c>
      <c r="J184" s="18">
        <v>21</v>
      </c>
      <c r="K184" s="31">
        <v>21</v>
      </c>
      <c r="L184" s="31">
        <v>21</v>
      </c>
      <c r="M184" s="31">
        <v>0</v>
      </c>
      <c r="N184" s="31">
        <v>10</v>
      </c>
      <c r="O184" s="31">
        <f t="shared" si="20"/>
        <v>10</v>
      </c>
      <c r="P184" s="32">
        <f t="shared" si="21"/>
        <v>265.64</v>
      </c>
      <c r="Q184" s="33">
        <f t="shared" si="22"/>
        <v>2656.3999999999996</v>
      </c>
    </row>
    <row r="185" spans="1:17">
      <c r="A185" s="26">
        <v>184</v>
      </c>
      <c r="B185" s="56" t="s">
        <v>47108</v>
      </c>
      <c r="D185" s="52" t="s">
        <v>47132</v>
      </c>
      <c r="E185" s="53">
        <v>39370</v>
      </c>
      <c r="F185" s="57">
        <v>2656.4</v>
      </c>
      <c r="H185" s="52" t="s">
        <v>17</v>
      </c>
      <c r="I185" s="52" t="s">
        <v>40372</v>
      </c>
      <c r="J185" s="18">
        <v>21</v>
      </c>
      <c r="K185" s="31">
        <v>21</v>
      </c>
      <c r="L185" s="31">
        <v>21</v>
      </c>
      <c r="M185" s="31">
        <v>0</v>
      </c>
      <c r="N185" s="31">
        <v>10</v>
      </c>
      <c r="O185" s="31">
        <f t="shared" si="20"/>
        <v>10</v>
      </c>
      <c r="P185" s="32">
        <f t="shared" si="21"/>
        <v>265.64</v>
      </c>
      <c r="Q185" s="33">
        <f t="shared" si="22"/>
        <v>2656.3999999999996</v>
      </c>
    </row>
    <row r="186" spans="1:17">
      <c r="A186" s="26">
        <v>185</v>
      </c>
      <c r="B186" s="56" t="s">
        <v>47108</v>
      </c>
      <c r="D186" s="52" t="s">
        <v>47133</v>
      </c>
      <c r="E186" s="53">
        <v>39371</v>
      </c>
      <c r="F186" s="57">
        <v>2656.4</v>
      </c>
      <c r="H186" s="52" t="s">
        <v>17</v>
      </c>
      <c r="I186" s="52" t="s">
        <v>40372</v>
      </c>
      <c r="J186" s="18">
        <v>21</v>
      </c>
      <c r="K186" s="31">
        <v>21</v>
      </c>
      <c r="L186" s="31">
        <v>21</v>
      </c>
      <c r="M186" s="31">
        <v>0</v>
      </c>
      <c r="N186" s="31">
        <v>10</v>
      </c>
      <c r="O186" s="31">
        <f t="shared" si="20"/>
        <v>10</v>
      </c>
      <c r="P186" s="32">
        <f t="shared" si="21"/>
        <v>265.64</v>
      </c>
      <c r="Q186" s="33">
        <f t="shared" si="22"/>
        <v>2656.3999999999996</v>
      </c>
    </row>
    <row r="187" spans="1:17">
      <c r="A187" s="26">
        <v>186</v>
      </c>
      <c r="B187" s="56" t="s">
        <v>47108</v>
      </c>
      <c r="D187" s="52" t="s">
        <v>47134</v>
      </c>
      <c r="E187" s="53">
        <v>39372</v>
      </c>
      <c r="F187" s="57">
        <v>2656.4</v>
      </c>
      <c r="H187" s="52" t="s">
        <v>17</v>
      </c>
      <c r="I187" s="52" t="s">
        <v>40372</v>
      </c>
      <c r="J187" s="18">
        <v>21</v>
      </c>
      <c r="K187" s="31">
        <v>21</v>
      </c>
      <c r="L187" s="31">
        <v>21</v>
      </c>
      <c r="M187" s="31">
        <v>0</v>
      </c>
      <c r="N187" s="31">
        <v>10</v>
      </c>
      <c r="O187" s="31">
        <f t="shared" si="20"/>
        <v>10</v>
      </c>
      <c r="P187" s="32">
        <f t="shared" si="21"/>
        <v>265.64</v>
      </c>
      <c r="Q187" s="33">
        <f t="shared" si="22"/>
        <v>2656.3999999999996</v>
      </c>
    </row>
    <row r="188" spans="1:17">
      <c r="A188" s="26">
        <v>187</v>
      </c>
      <c r="B188" s="56" t="s">
        <v>47108</v>
      </c>
      <c r="D188" s="52" t="s">
        <v>47135</v>
      </c>
      <c r="E188" s="53">
        <v>39373</v>
      </c>
      <c r="F188" s="57">
        <v>2656.4</v>
      </c>
      <c r="H188" s="52" t="s">
        <v>17</v>
      </c>
      <c r="I188" s="52" t="s">
        <v>40372</v>
      </c>
      <c r="J188" s="18">
        <v>21</v>
      </c>
      <c r="K188" s="31">
        <v>21</v>
      </c>
      <c r="L188" s="31">
        <v>21</v>
      </c>
      <c r="M188" s="31">
        <v>0</v>
      </c>
      <c r="N188" s="31">
        <v>10</v>
      </c>
      <c r="O188" s="31">
        <f t="shared" si="20"/>
        <v>10</v>
      </c>
      <c r="P188" s="32">
        <f t="shared" si="21"/>
        <v>265.64</v>
      </c>
      <c r="Q188" s="33">
        <f t="shared" si="22"/>
        <v>2656.3999999999996</v>
      </c>
    </row>
    <row r="189" spans="1:17">
      <c r="A189" s="26">
        <v>188</v>
      </c>
      <c r="B189" s="56" t="s">
        <v>47108</v>
      </c>
      <c r="D189" s="52" t="s">
        <v>47136</v>
      </c>
      <c r="E189" s="53">
        <v>39374</v>
      </c>
      <c r="F189" s="57">
        <v>2656.4</v>
      </c>
      <c r="H189" s="52" t="s">
        <v>17</v>
      </c>
      <c r="I189" s="52" t="s">
        <v>40372</v>
      </c>
      <c r="J189" s="18">
        <v>21</v>
      </c>
      <c r="K189" s="31">
        <v>21</v>
      </c>
      <c r="L189" s="31">
        <v>21</v>
      </c>
      <c r="M189" s="31">
        <v>0</v>
      </c>
      <c r="N189" s="31">
        <v>10</v>
      </c>
      <c r="O189" s="31">
        <f t="shared" si="20"/>
        <v>10</v>
      </c>
      <c r="P189" s="32">
        <f t="shared" si="21"/>
        <v>265.64</v>
      </c>
      <c r="Q189" s="33">
        <f t="shared" si="22"/>
        <v>2656.3999999999996</v>
      </c>
    </row>
    <row r="190" spans="1:17">
      <c r="A190" s="26">
        <v>189</v>
      </c>
      <c r="B190" s="56" t="s">
        <v>47108</v>
      </c>
      <c r="D190" s="52" t="s">
        <v>47137</v>
      </c>
      <c r="E190" s="53">
        <v>39375</v>
      </c>
      <c r="F190" s="57">
        <v>2656.4</v>
      </c>
      <c r="H190" s="52" t="s">
        <v>17</v>
      </c>
      <c r="I190" s="52" t="s">
        <v>40372</v>
      </c>
      <c r="J190" s="18">
        <v>21</v>
      </c>
      <c r="K190" s="31">
        <v>21</v>
      </c>
      <c r="L190" s="31">
        <v>21</v>
      </c>
      <c r="M190" s="31">
        <v>0</v>
      </c>
      <c r="N190" s="31">
        <v>10</v>
      </c>
      <c r="O190" s="31">
        <f t="shared" si="20"/>
        <v>10</v>
      </c>
      <c r="P190" s="32">
        <f t="shared" si="21"/>
        <v>265.64</v>
      </c>
      <c r="Q190" s="33">
        <f t="shared" si="22"/>
        <v>2656.3999999999996</v>
      </c>
    </row>
    <row r="191" spans="1:17">
      <c r="A191" s="26">
        <v>190</v>
      </c>
      <c r="B191" s="56" t="s">
        <v>47108</v>
      </c>
      <c r="D191" s="52" t="s">
        <v>47138</v>
      </c>
      <c r="E191" s="53">
        <v>39376</v>
      </c>
      <c r="F191" s="57">
        <v>2656.4</v>
      </c>
      <c r="H191" s="52" t="s">
        <v>17</v>
      </c>
      <c r="I191" s="52" t="s">
        <v>40372</v>
      </c>
      <c r="J191" s="18">
        <v>21</v>
      </c>
      <c r="K191" s="31">
        <v>21</v>
      </c>
      <c r="L191" s="31">
        <v>21</v>
      </c>
      <c r="M191" s="31">
        <v>0</v>
      </c>
      <c r="N191" s="31">
        <v>10</v>
      </c>
      <c r="O191" s="31">
        <f t="shared" si="20"/>
        <v>10</v>
      </c>
      <c r="P191" s="32">
        <f t="shared" si="21"/>
        <v>265.64</v>
      </c>
      <c r="Q191" s="33">
        <f t="shared" si="22"/>
        <v>2656.3999999999996</v>
      </c>
    </row>
    <row r="192" spans="1:17">
      <c r="A192" s="26">
        <v>191</v>
      </c>
      <c r="B192" s="56" t="s">
        <v>47108</v>
      </c>
      <c r="D192" s="52" t="s">
        <v>47139</v>
      </c>
      <c r="E192" s="53">
        <v>39377</v>
      </c>
      <c r="F192" s="57">
        <v>2656.4</v>
      </c>
      <c r="H192" s="52" t="s">
        <v>17</v>
      </c>
      <c r="I192" s="52" t="s">
        <v>40372</v>
      </c>
      <c r="J192" s="18">
        <v>21</v>
      </c>
      <c r="K192" s="31">
        <v>21</v>
      </c>
      <c r="L192" s="31">
        <v>21</v>
      </c>
      <c r="M192" s="31">
        <v>0</v>
      </c>
      <c r="N192" s="31">
        <v>10</v>
      </c>
      <c r="O192" s="31">
        <f t="shared" si="20"/>
        <v>10</v>
      </c>
      <c r="P192" s="32">
        <f t="shared" si="21"/>
        <v>265.64</v>
      </c>
      <c r="Q192" s="33">
        <f t="shared" si="22"/>
        <v>2656.3999999999996</v>
      </c>
    </row>
    <row r="193" spans="1:17">
      <c r="A193" s="26">
        <v>192</v>
      </c>
      <c r="B193" s="56" t="s">
        <v>47108</v>
      </c>
      <c r="D193" s="52" t="s">
        <v>47140</v>
      </c>
      <c r="E193" s="53">
        <v>39378</v>
      </c>
      <c r="F193" s="57">
        <v>2656.4</v>
      </c>
      <c r="H193" s="52" t="s">
        <v>17</v>
      </c>
      <c r="I193" s="52" t="s">
        <v>40372</v>
      </c>
      <c r="J193" s="18">
        <v>21</v>
      </c>
      <c r="K193" s="31">
        <v>21</v>
      </c>
      <c r="L193" s="31">
        <v>21</v>
      </c>
      <c r="M193" s="31">
        <v>0</v>
      </c>
      <c r="N193" s="31">
        <v>10</v>
      </c>
      <c r="O193" s="31">
        <f t="shared" ref="O193:O211" si="23">N193-M193</f>
        <v>10</v>
      </c>
      <c r="P193" s="32">
        <f t="shared" ref="P193:P211" si="24">F193/N193</f>
        <v>265.64</v>
      </c>
      <c r="Q193" s="33">
        <f t="shared" ref="Q193:Q211" si="25">P193*O193</f>
        <v>2656.3999999999996</v>
      </c>
    </row>
    <row r="194" spans="1:17">
      <c r="A194" s="26">
        <v>193</v>
      </c>
      <c r="B194" s="56" t="s">
        <v>47108</v>
      </c>
      <c r="D194" s="52" t="s">
        <v>47141</v>
      </c>
      <c r="E194" s="53">
        <v>39379</v>
      </c>
      <c r="F194" s="57">
        <v>2656.4</v>
      </c>
      <c r="H194" s="52" t="s">
        <v>17</v>
      </c>
      <c r="I194" s="52" t="s">
        <v>40372</v>
      </c>
      <c r="J194" s="18">
        <v>21</v>
      </c>
      <c r="K194" s="31">
        <v>21</v>
      </c>
      <c r="L194" s="31">
        <v>21</v>
      </c>
      <c r="M194" s="31">
        <v>0</v>
      </c>
      <c r="N194" s="31">
        <v>10</v>
      </c>
      <c r="O194" s="31">
        <f t="shared" si="23"/>
        <v>10</v>
      </c>
      <c r="P194" s="32">
        <f t="shared" si="24"/>
        <v>265.64</v>
      </c>
      <c r="Q194" s="33">
        <f t="shared" si="25"/>
        <v>2656.3999999999996</v>
      </c>
    </row>
    <row r="195" spans="1:17">
      <c r="A195" s="26">
        <v>194</v>
      </c>
      <c r="B195" s="56" t="s">
        <v>47108</v>
      </c>
      <c r="D195" s="52" t="s">
        <v>47142</v>
      </c>
      <c r="E195" s="53">
        <v>39380</v>
      </c>
      <c r="F195" s="57">
        <v>2656.4</v>
      </c>
      <c r="H195" s="52" t="s">
        <v>17</v>
      </c>
      <c r="I195" s="52" t="s">
        <v>40372</v>
      </c>
      <c r="J195" s="18">
        <v>21</v>
      </c>
      <c r="K195" s="31">
        <v>21</v>
      </c>
      <c r="L195" s="31">
        <v>21</v>
      </c>
      <c r="M195" s="31">
        <v>0</v>
      </c>
      <c r="N195" s="31">
        <v>10</v>
      </c>
      <c r="O195" s="31">
        <f t="shared" si="23"/>
        <v>10</v>
      </c>
      <c r="P195" s="32">
        <f t="shared" si="24"/>
        <v>265.64</v>
      </c>
      <c r="Q195" s="33">
        <f t="shared" si="25"/>
        <v>2656.3999999999996</v>
      </c>
    </row>
    <row r="196" spans="1:17">
      <c r="A196" s="26">
        <v>195</v>
      </c>
      <c r="B196" s="56" t="s">
        <v>47108</v>
      </c>
      <c r="D196" s="52" t="s">
        <v>47143</v>
      </c>
      <c r="E196" s="53">
        <v>39381</v>
      </c>
      <c r="F196" s="57">
        <v>2656.4</v>
      </c>
      <c r="H196" s="52" t="s">
        <v>17</v>
      </c>
      <c r="I196" s="52" t="s">
        <v>40372</v>
      </c>
      <c r="J196" s="18">
        <v>21</v>
      </c>
      <c r="K196" s="31">
        <v>21</v>
      </c>
      <c r="L196" s="31">
        <v>21</v>
      </c>
      <c r="M196" s="31">
        <v>0</v>
      </c>
      <c r="N196" s="31">
        <v>10</v>
      </c>
      <c r="O196" s="31">
        <f t="shared" si="23"/>
        <v>10</v>
      </c>
      <c r="P196" s="32">
        <f t="shared" si="24"/>
        <v>265.64</v>
      </c>
      <c r="Q196" s="33">
        <f t="shared" si="25"/>
        <v>2656.3999999999996</v>
      </c>
    </row>
    <row r="197" spans="1:17">
      <c r="A197" s="26">
        <v>196</v>
      </c>
      <c r="B197" s="56" t="s">
        <v>47108</v>
      </c>
      <c r="D197" s="52" t="s">
        <v>47144</v>
      </c>
      <c r="E197" s="53">
        <v>39382</v>
      </c>
      <c r="F197" s="57">
        <v>2656.4</v>
      </c>
      <c r="H197" s="52" t="s">
        <v>17</v>
      </c>
      <c r="I197" s="52" t="s">
        <v>40372</v>
      </c>
      <c r="J197" s="18">
        <v>21</v>
      </c>
      <c r="K197" s="31">
        <v>21</v>
      </c>
      <c r="L197" s="31">
        <v>21</v>
      </c>
      <c r="M197" s="31">
        <v>0</v>
      </c>
      <c r="N197" s="31">
        <v>10</v>
      </c>
      <c r="O197" s="31">
        <f t="shared" si="23"/>
        <v>10</v>
      </c>
      <c r="P197" s="32">
        <f t="shared" si="24"/>
        <v>265.64</v>
      </c>
      <c r="Q197" s="33">
        <f t="shared" si="25"/>
        <v>2656.3999999999996</v>
      </c>
    </row>
    <row r="198" spans="1:17">
      <c r="A198" s="26">
        <v>197</v>
      </c>
      <c r="B198" s="56" t="s">
        <v>47108</v>
      </c>
      <c r="D198" s="52" t="s">
        <v>47145</v>
      </c>
      <c r="E198" s="53">
        <v>39383</v>
      </c>
      <c r="F198" s="57">
        <v>2656.4</v>
      </c>
      <c r="H198" s="52" t="s">
        <v>17</v>
      </c>
      <c r="I198" s="52" t="s">
        <v>40372</v>
      </c>
      <c r="J198" s="18">
        <v>21</v>
      </c>
      <c r="K198" s="31">
        <v>21</v>
      </c>
      <c r="L198" s="31">
        <v>21</v>
      </c>
      <c r="M198" s="31">
        <v>0</v>
      </c>
      <c r="N198" s="31">
        <v>10</v>
      </c>
      <c r="O198" s="31">
        <f t="shared" si="23"/>
        <v>10</v>
      </c>
      <c r="P198" s="32">
        <f t="shared" si="24"/>
        <v>265.64</v>
      </c>
      <c r="Q198" s="33">
        <f t="shared" si="25"/>
        <v>2656.3999999999996</v>
      </c>
    </row>
    <row r="199" spans="1:17">
      <c r="A199" s="26">
        <v>198</v>
      </c>
      <c r="B199" s="56" t="s">
        <v>47108</v>
      </c>
      <c r="D199" s="52" t="s">
        <v>47146</v>
      </c>
      <c r="E199" s="53">
        <v>39384</v>
      </c>
      <c r="F199" s="57">
        <v>2656.4</v>
      </c>
      <c r="H199" s="52" t="s">
        <v>17</v>
      </c>
      <c r="I199" s="52" t="s">
        <v>40372</v>
      </c>
      <c r="J199" s="18">
        <v>21</v>
      </c>
      <c r="K199" s="31">
        <v>21</v>
      </c>
      <c r="L199" s="31">
        <v>21</v>
      </c>
      <c r="M199" s="31">
        <v>0</v>
      </c>
      <c r="N199" s="31">
        <v>10</v>
      </c>
      <c r="O199" s="31">
        <f t="shared" si="23"/>
        <v>10</v>
      </c>
      <c r="P199" s="32">
        <f t="shared" si="24"/>
        <v>265.64</v>
      </c>
      <c r="Q199" s="33">
        <f t="shared" si="25"/>
        <v>2656.3999999999996</v>
      </c>
    </row>
    <row r="200" spans="1:17">
      <c r="A200" s="26">
        <v>199</v>
      </c>
      <c r="B200" s="56" t="s">
        <v>47108</v>
      </c>
      <c r="D200" s="52" t="s">
        <v>47147</v>
      </c>
      <c r="E200" s="53">
        <v>39385</v>
      </c>
      <c r="F200" s="57">
        <v>2656.4</v>
      </c>
      <c r="H200" s="52" t="s">
        <v>17</v>
      </c>
      <c r="I200" s="52" t="s">
        <v>40372</v>
      </c>
      <c r="J200" s="18">
        <v>21</v>
      </c>
      <c r="K200" s="31">
        <v>21</v>
      </c>
      <c r="L200" s="31">
        <v>21</v>
      </c>
      <c r="M200" s="31">
        <v>0</v>
      </c>
      <c r="N200" s="31">
        <v>10</v>
      </c>
      <c r="O200" s="31">
        <f t="shared" si="23"/>
        <v>10</v>
      </c>
      <c r="P200" s="32">
        <f t="shared" si="24"/>
        <v>265.64</v>
      </c>
      <c r="Q200" s="33">
        <f t="shared" si="25"/>
        <v>2656.3999999999996</v>
      </c>
    </row>
    <row r="201" spans="1:17">
      <c r="A201" s="26">
        <v>200</v>
      </c>
      <c r="B201" s="56" t="s">
        <v>47108</v>
      </c>
      <c r="D201" s="52" t="s">
        <v>47148</v>
      </c>
      <c r="E201" s="53">
        <v>39386</v>
      </c>
      <c r="F201" s="57">
        <v>2656.4</v>
      </c>
      <c r="H201" s="52" t="s">
        <v>17</v>
      </c>
      <c r="I201" s="52" t="s">
        <v>40372</v>
      </c>
      <c r="J201" s="18">
        <v>21</v>
      </c>
      <c r="K201" s="31">
        <v>21</v>
      </c>
      <c r="L201" s="31">
        <v>21</v>
      </c>
      <c r="M201" s="31">
        <v>0</v>
      </c>
      <c r="N201" s="31">
        <v>10</v>
      </c>
      <c r="O201" s="31">
        <f t="shared" si="23"/>
        <v>10</v>
      </c>
      <c r="P201" s="32">
        <f t="shared" si="24"/>
        <v>265.64</v>
      </c>
      <c r="Q201" s="33">
        <f t="shared" si="25"/>
        <v>2656.3999999999996</v>
      </c>
    </row>
    <row r="202" spans="1:17">
      <c r="A202" s="26">
        <v>201</v>
      </c>
      <c r="B202" s="56" t="s">
        <v>47108</v>
      </c>
      <c r="D202" s="52" t="s">
        <v>47149</v>
      </c>
      <c r="E202" s="53">
        <v>39387</v>
      </c>
      <c r="F202" s="57">
        <v>2656.4</v>
      </c>
      <c r="H202" s="52" t="s">
        <v>17</v>
      </c>
      <c r="I202" s="52" t="s">
        <v>40372</v>
      </c>
      <c r="J202" s="18">
        <v>21</v>
      </c>
      <c r="K202" s="31">
        <v>21</v>
      </c>
      <c r="L202" s="31">
        <v>21</v>
      </c>
      <c r="M202" s="31">
        <v>0</v>
      </c>
      <c r="N202" s="31">
        <v>10</v>
      </c>
      <c r="O202" s="31">
        <f t="shared" si="23"/>
        <v>10</v>
      </c>
      <c r="P202" s="32">
        <f t="shared" si="24"/>
        <v>265.64</v>
      </c>
      <c r="Q202" s="33">
        <f t="shared" si="25"/>
        <v>2656.3999999999996</v>
      </c>
    </row>
    <row r="203" spans="1:17">
      <c r="A203" s="26">
        <v>202</v>
      </c>
      <c r="B203" s="56" t="s">
        <v>47108</v>
      </c>
      <c r="D203" s="52" t="s">
        <v>47150</v>
      </c>
      <c r="E203" s="53">
        <v>39388</v>
      </c>
      <c r="F203" s="57">
        <v>2656.4</v>
      </c>
      <c r="H203" s="52" t="s">
        <v>17</v>
      </c>
      <c r="I203" s="52" t="s">
        <v>40372</v>
      </c>
      <c r="J203" s="18">
        <v>21</v>
      </c>
      <c r="K203" s="31">
        <v>21</v>
      </c>
      <c r="L203" s="31">
        <v>21</v>
      </c>
      <c r="M203" s="31">
        <v>0</v>
      </c>
      <c r="N203" s="31">
        <v>10</v>
      </c>
      <c r="O203" s="31">
        <f t="shared" si="23"/>
        <v>10</v>
      </c>
      <c r="P203" s="32">
        <f t="shared" si="24"/>
        <v>265.64</v>
      </c>
      <c r="Q203" s="33">
        <f t="shared" si="25"/>
        <v>2656.3999999999996</v>
      </c>
    </row>
    <row r="204" spans="1:17">
      <c r="A204" s="26">
        <v>203</v>
      </c>
      <c r="B204" s="56" t="s">
        <v>47108</v>
      </c>
      <c r="D204" s="52" t="s">
        <v>47151</v>
      </c>
      <c r="E204" s="53">
        <v>39389</v>
      </c>
      <c r="F204" s="57">
        <v>2656.4</v>
      </c>
      <c r="H204" s="52" t="s">
        <v>17</v>
      </c>
      <c r="I204" s="52" t="s">
        <v>40372</v>
      </c>
      <c r="J204" s="18">
        <v>21</v>
      </c>
      <c r="K204" s="31">
        <v>21</v>
      </c>
      <c r="L204" s="31">
        <v>21</v>
      </c>
      <c r="M204" s="31">
        <v>0</v>
      </c>
      <c r="N204" s="31">
        <v>10</v>
      </c>
      <c r="O204" s="31">
        <f t="shared" si="23"/>
        <v>10</v>
      </c>
      <c r="P204" s="32">
        <f t="shared" si="24"/>
        <v>265.64</v>
      </c>
      <c r="Q204" s="33">
        <f t="shared" si="25"/>
        <v>2656.3999999999996</v>
      </c>
    </row>
    <row r="205" spans="1:17">
      <c r="A205" s="26">
        <v>204</v>
      </c>
      <c r="B205" s="56" t="s">
        <v>47108</v>
      </c>
      <c r="D205" s="52" t="s">
        <v>47152</v>
      </c>
      <c r="E205" s="53">
        <v>39390</v>
      </c>
      <c r="F205" s="57">
        <v>2656.4</v>
      </c>
      <c r="H205" s="52" t="s">
        <v>17</v>
      </c>
      <c r="I205" s="52" t="s">
        <v>40372</v>
      </c>
      <c r="J205" s="18">
        <v>21</v>
      </c>
      <c r="K205" s="31">
        <v>21</v>
      </c>
      <c r="L205" s="31">
        <v>21</v>
      </c>
      <c r="M205" s="31">
        <v>0</v>
      </c>
      <c r="N205" s="31">
        <v>10</v>
      </c>
      <c r="O205" s="31">
        <f t="shared" si="23"/>
        <v>10</v>
      </c>
      <c r="P205" s="32">
        <f t="shared" si="24"/>
        <v>265.64</v>
      </c>
      <c r="Q205" s="33">
        <f t="shared" si="25"/>
        <v>2656.3999999999996</v>
      </c>
    </row>
    <row r="206" spans="1:17">
      <c r="A206" s="26">
        <v>205</v>
      </c>
      <c r="B206" s="56" t="s">
        <v>47108</v>
      </c>
      <c r="D206" s="52" t="s">
        <v>47153</v>
      </c>
      <c r="E206" s="53">
        <v>39391</v>
      </c>
      <c r="F206" s="57">
        <v>2656.4</v>
      </c>
      <c r="H206" s="52" t="s">
        <v>17</v>
      </c>
      <c r="I206" s="52" t="s">
        <v>40372</v>
      </c>
      <c r="J206" s="18">
        <v>21</v>
      </c>
      <c r="K206" s="31">
        <v>21</v>
      </c>
      <c r="L206" s="31">
        <v>21</v>
      </c>
      <c r="M206" s="31">
        <v>0</v>
      </c>
      <c r="N206" s="31">
        <v>10</v>
      </c>
      <c r="O206" s="31">
        <f t="shared" si="23"/>
        <v>10</v>
      </c>
      <c r="P206" s="32">
        <f t="shared" si="24"/>
        <v>265.64</v>
      </c>
      <c r="Q206" s="33">
        <f t="shared" si="25"/>
        <v>2656.3999999999996</v>
      </c>
    </row>
    <row r="207" spans="1:17">
      <c r="A207" s="26">
        <v>206</v>
      </c>
      <c r="B207" s="56" t="s">
        <v>47108</v>
      </c>
      <c r="D207" s="52" t="s">
        <v>47154</v>
      </c>
      <c r="E207" s="53">
        <v>39392</v>
      </c>
      <c r="F207" s="57">
        <v>2656.4</v>
      </c>
      <c r="H207" s="52" t="s">
        <v>17</v>
      </c>
      <c r="I207" s="52" t="s">
        <v>40372</v>
      </c>
      <c r="J207" s="18">
        <v>21</v>
      </c>
      <c r="K207" s="31">
        <v>21</v>
      </c>
      <c r="L207" s="31">
        <v>21</v>
      </c>
      <c r="M207" s="31">
        <v>0</v>
      </c>
      <c r="N207" s="31">
        <v>10</v>
      </c>
      <c r="O207" s="31">
        <f t="shared" si="23"/>
        <v>10</v>
      </c>
      <c r="P207" s="32">
        <f t="shared" si="24"/>
        <v>265.64</v>
      </c>
      <c r="Q207" s="33">
        <f t="shared" si="25"/>
        <v>2656.3999999999996</v>
      </c>
    </row>
    <row r="208" spans="1:17">
      <c r="A208" s="26">
        <v>207</v>
      </c>
      <c r="B208" s="56" t="s">
        <v>47108</v>
      </c>
      <c r="D208" s="52" t="s">
        <v>47155</v>
      </c>
      <c r="E208" s="53">
        <v>39393</v>
      </c>
      <c r="F208" s="57">
        <v>2656.4</v>
      </c>
      <c r="H208" s="52" t="s">
        <v>17</v>
      </c>
      <c r="I208" s="52" t="s">
        <v>40372</v>
      </c>
      <c r="J208" s="18">
        <v>21</v>
      </c>
      <c r="K208" s="31">
        <v>21</v>
      </c>
      <c r="L208" s="31">
        <v>21</v>
      </c>
      <c r="M208" s="31">
        <v>0</v>
      </c>
      <c r="N208" s="31">
        <v>10</v>
      </c>
      <c r="O208" s="31">
        <f t="shared" si="23"/>
        <v>10</v>
      </c>
      <c r="P208" s="32">
        <f t="shared" si="24"/>
        <v>265.64</v>
      </c>
      <c r="Q208" s="33">
        <f t="shared" si="25"/>
        <v>2656.3999999999996</v>
      </c>
    </row>
    <row r="209" spans="1:17">
      <c r="A209" s="26">
        <v>208</v>
      </c>
      <c r="B209" s="56" t="s">
        <v>47108</v>
      </c>
      <c r="D209" s="52" t="s">
        <v>47156</v>
      </c>
      <c r="E209" s="53">
        <v>39394</v>
      </c>
      <c r="F209" s="57">
        <v>2656.4</v>
      </c>
      <c r="H209" s="52" t="s">
        <v>17</v>
      </c>
      <c r="I209" s="52" t="s">
        <v>40372</v>
      </c>
      <c r="J209" s="18">
        <v>21</v>
      </c>
      <c r="K209" s="31">
        <v>21</v>
      </c>
      <c r="L209" s="31">
        <v>21</v>
      </c>
      <c r="M209" s="31">
        <v>0</v>
      </c>
      <c r="N209" s="31">
        <v>10</v>
      </c>
      <c r="O209" s="31">
        <f t="shared" si="23"/>
        <v>10</v>
      </c>
      <c r="P209" s="32">
        <f t="shared" si="24"/>
        <v>265.64</v>
      </c>
      <c r="Q209" s="33">
        <f t="shared" si="25"/>
        <v>2656.3999999999996</v>
      </c>
    </row>
    <row r="210" spans="1:17">
      <c r="A210" s="26">
        <v>209</v>
      </c>
      <c r="B210" s="56" t="s">
        <v>47108</v>
      </c>
      <c r="D210" s="52" t="s">
        <v>47157</v>
      </c>
      <c r="E210" s="53">
        <v>39395</v>
      </c>
      <c r="F210" s="57">
        <v>2656.4</v>
      </c>
      <c r="H210" s="52" t="s">
        <v>17</v>
      </c>
      <c r="I210" s="52" t="s">
        <v>40372</v>
      </c>
      <c r="J210" s="18">
        <v>21</v>
      </c>
      <c r="K210" s="31">
        <v>21</v>
      </c>
      <c r="L210" s="31">
        <v>21</v>
      </c>
      <c r="M210" s="31">
        <v>0</v>
      </c>
      <c r="N210" s="31">
        <v>10</v>
      </c>
      <c r="O210" s="31">
        <f t="shared" si="23"/>
        <v>10</v>
      </c>
      <c r="P210" s="32">
        <f t="shared" si="24"/>
        <v>265.64</v>
      </c>
      <c r="Q210" s="33">
        <f t="shared" si="25"/>
        <v>2656.3999999999996</v>
      </c>
    </row>
    <row r="211" spans="1:17">
      <c r="A211" s="26">
        <v>210</v>
      </c>
      <c r="B211" s="56" t="s">
        <v>47108</v>
      </c>
      <c r="D211" s="52" t="s">
        <v>47158</v>
      </c>
      <c r="E211" s="53">
        <v>39396</v>
      </c>
      <c r="F211" s="57">
        <v>2656.4</v>
      </c>
      <c r="H211" s="52" t="s">
        <v>17</v>
      </c>
      <c r="I211" s="52" t="s">
        <v>40372</v>
      </c>
      <c r="J211" s="18">
        <v>21</v>
      </c>
      <c r="K211" s="31">
        <v>21</v>
      </c>
      <c r="L211" s="31">
        <v>21</v>
      </c>
      <c r="M211" s="31">
        <v>0</v>
      </c>
      <c r="N211" s="31">
        <v>10</v>
      </c>
      <c r="O211" s="31">
        <f t="shared" si="23"/>
        <v>10</v>
      </c>
      <c r="P211" s="32">
        <f t="shared" si="24"/>
        <v>265.64</v>
      </c>
      <c r="Q211" s="33">
        <f t="shared" si="25"/>
        <v>2656.3999999999996</v>
      </c>
    </row>
    <row r="212" spans="1:17">
      <c r="A212" s="26">
        <v>211</v>
      </c>
      <c r="B212" s="27" t="s">
        <v>39217</v>
      </c>
      <c r="C212" s="28"/>
      <c r="D212" s="18" t="s">
        <v>39218</v>
      </c>
      <c r="E212" s="18" t="s">
        <v>39219</v>
      </c>
      <c r="F212" s="29"/>
      <c r="G212" s="30"/>
      <c r="H212" s="18" t="s">
        <v>17</v>
      </c>
      <c r="I212" s="18" t="s">
        <v>39220</v>
      </c>
      <c r="J212" s="18" t="str">
        <f t="shared" ref="J212:J224" si="26">TEXT(G212,"aa")</f>
        <v>00</v>
      </c>
      <c r="Q212" s="32">
        <v>1</v>
      </c>
    </row>
    <row r="213" spans="1:17" ht="25.5">
      <c r="A213" s="26">
        <v>212</v>
      </c>
      <c r="B213" s="27" t="s">
        <v>22459</v>
      </c>
      <c r="C213" s="28"/>
      <c r="D213" s="18" t="s">
        <v>22460</v>
      </c>
      <c r="E213" s="18" t="s">
        <v>22461</v>
      </c>
      <c r="F213" s="29">
        <v>1039.99</v>
      </c>
      <c r="G213" s="30" t="s">
        <v>22412</v>
      </c>
      <c r="H213" s="18" t="s">
        <v>17</v>
      </c>
      <c r="I213" s="18" t="s">
        <v>19046</v>
      </c>
      <c r="J213" s="18" t="str">
        <f t="shared" si="26"/>
        <v>14</v>
      </c>
      <c r="K213" s="31" t="str">
        <f>J213</f>
        <v>14</v>
      </c>
      <c r="L213" s="31">
        <v>19</v>
      </c>
      <c r="M213" s="31">
        <f>+L213-K213</f>
        <v>5</v>
      </c>
      <c r="N213" s="31">
        <v>10</v>
      </c>
      <c r="O213" s="31">
        <f>N213-M213</f>
        <v>5</v>
      </c>
      <c r="P213" s="32">
        <f>F213/N213</f>
        <v>103.999</v>
      </c>
      <c r="Q213" s="33">
        <f>P213*O213</f>
        <v>519.995</v>
      </c>
    </row>
    <row r="214" spans="1:17">
      <c r="A214" s="26">
        <v>213</v>
      </c>
      <c r="B214" s="27" t="s">
        <v>39224</v>
      </c>
      <c r="C214" s="28"/>
      <c r="D214" s="18" t="s">
        <v>39225</v>
      </c>
      <c r="E214" s="18" t="s">
        <v>39226</v>
      </c>
      <c r="F214" s="29"/>
      <c r="G214" s="30"/>
      <c r="H214" s="18" t="s">
        <v>17</v>
      </c>
      <c r="I214" s="18" t="s">
        <v>39220</v>
      </c>
      <c r="J214" s="18" t="str">
        <f t="shared" si="26"/>
        <v>00</v>
      </c>
      <c r="Q214" s="32">
        <v>1</v>
      </c>
    </row>
    <row r="215" spans="1:17">
      <c r="A215" s="26">
        <v>214</v>
      </c>
      <c r="B215" s="27" t="s">
        <v>39227</v>
      </c>
      <c r="C215" s="28"/>
      <c r="D215" s="18" t="s">
        <v>39228</v>
      </c>
      <c r="E215" s="18" t="s">
        <v>39229</v>
      </c>
      <c r="F215" s="29"/>
      <c r="G215" s="30"/>
      <c r="H215" s="18" t="s">
        <v>17</v>
      </c>
      <c r="I215" s="18" t="s">
        <v>39220</v>
      </c>
      <c r="J215" s="18" t="str">
        <f t="shared" si="26"/>
        <v>00</v>
      </c>
      <c r="Q215" s="32">
        <v>1</v>
      </c>
    </row>
    <row r="216" spans="1:17">
      <c r="A216" s="26">
        <v>215</v>
      </c>
      <c r="B216" s="27" t="s">
        <v>39230</v>
      </c>
      <c r="C216" s="28"/>
      <c r="D216" s="18" t="s">
        <v>39231</v>
      </c>
      <c r="E216" s="18" t="s">
        <v>39232</v>
      </c>
      <c r="F216" s="29"/>
      <c r="G216" s="30"/>
      <c r="H216" s="18" t="s">
        <v>17</v>
      </c>
      <c r="I216" s="18" t="s">
        <v>39220</v>
      </c>
      <c r="J216" s="18" t="str">
        <f t="shared" si="26"/>
        <v>00</v>
      </c>
      <c r="Q216" s="32">
        <v>1</v>
      </c>
    </row>
    <row r="217" spans="1:17" ht="25.5">
      <c r="A217" s="26">
        <v>216</v>
      </c>
      <c r="B217" s="27" t="s">
        <v>39233</v>
      </c>
      <c r="C217" s="28"/>
      <c r="D217" s="18" t="s">
        <v>39234</v>
      </c>
      <c r="E217" s="18" t="s">
        <v>39235</v>
      </c>
      <c r="F217" s="29"/>
      <c r="G217" s="30"/>
      <c r="H217" s="18" t="s">
        <v>17</v>
      </c>
      <c r="I217" s="18" t="s">
        <v>39220</v>
      </c>
      <c r="J217" s="18" t="str">
        <f t="shared" si="26"/>
        <v>00</v>
      </c>
      <c r="Q217" s="32">
        <v>1</v>
      </c>
    </row>
    <row r="218" spans="1:17">
      <c r="A218" s="26">
        <v>217</v>
      </c>
      <c r="B218" s="27" t="s">
        <v>39236</v>
      </c>
      <c r="C218" s="28"/>
      <c r="D218" s="18" t="s">
        <v>39237</v>
      </c>
      <c r="E218" s="18" t="s">
        <v>39238</v>
      </c>
      <c r="F218" s="29"/>
      <c r="G218" s="30"/>
      <c r="H218" s="18" t="s">
        <v>17</v>
      </c>
      <c r="I218" s="18" t="s">
        <v>39220</v>
      </c>
      <c r="J218" s="18" t="str">
        <f t="shared" si="26"/>
        <v>00</v>
      </c>
      <c r="Q218" s="32">
        <v>1</v>
      </c>
    </row>
    <row r="219" spans="1:17">
      <c r="A219" s="26">
        <v>218</v>
      </c>
      <c r="B219" s="27" t="s">
        <v>39239</v>
      </c>
      <c r="C219" s="28"/>
      <c r="D219" s="18" t="s">
        <v>39240</v>
      </c>
      <c r="E219" s="18" t="s">
        <v>39241</v>
      </c>
      <c r="F219" s="29">
        <v>13272.52</v>
      </c>
      <c r="G219" s="30" t="s">
        <v>2400</v>
      </c>
      <c r="H219" s="18" t="s">
        <v>17</v>
      </c>
      <c r="I219" s="18" t="s">
        <v>39220</v>
      </c>
      <c r="J219" s="18" t="str">
        <f t="shared" si="26"/>
        <v>16</v>
      </c>
      <c r="K219" s="31" t="str">
        <f>J219</f>
        <v>16</v>
      </c>
      <c r="L219" s="31">
        <v>19</v>
      </c>
      <c r="M219" s="31">
        <f>+L219-K219</f>
        <v>3</v>
      </c>
      <c r="N219" s="31">
        <v>3</v>
      </c>
      <c r="O219" s="31">
        <f>N219-M219</f>
        <v>0</v>
      </c>
      <c r="P219" s="32">
        <f>F219/N219</f>
        <v>4424.1733333333332</v>
      </c>
      <c r="Q219" s="33">
        <f>P219*O219</f>
        <v>0</v>
      </c>
    </row>
    <row r="220" spans="1:17" ht="25.5">
      <c r="A220" s="26">
        <v>219</v>
      </c>
      <c r="B220" s="27" t="s">
        <v>22407</v>
      </c>
      <c r="C220" s="28"/>
      <c r="D220" s="18" t="s">
        <v>22408</v>
      </c>
      <c r="E220" s="18" t="s">
        <v>22409</v>
      </c>
      <c r="F220" s="29"/>
      <c r="G220" s="30"/>
      <c r="H220" s="18" t="s">
        <v>17</v>
      </c>
      <c r="I220" s="18" t="s">
        <v>19046</v>
      </c>
      <c r="J220" s="18" t="str">
        <f t="shared" si="26"/>
        <v>00</v>
      </c>
      <c r="Q220" s="32">
        <v>1</v>
      </c>
    </row>
    <row r="221" spans="1:17">
      <c r="A221" s="26">
        <v>220</v>
      </c>
      <c r="B221" s="27" t="s">
        <v>39245</v>
      </c>
      <c r="C221" s="28"/>
      <c r="D221" s="18" t="s">
        <v>39246</v>
      </c>
      <c r="E221" s="18" t="s">
        <v>39247</v>
      </c>
      <c r="F221" s="29">
        <v>19730.439999999999</v>
      </c>
      <c r="G221" s="30" t="s">
        <v>6857</v>
      </c>
      <c r="H221" s="18" t="s">
        <v>17</v>
      </c>
      <c r="I221" s="18" t="s">
        <v>39220</v>
      </c>
      <c r="J221" s="18" t="str">
        <f t="shared" si="26"/>
        <v>17</v>
      </c>
      <c r="K221" s="31" t="str">
        <f t="shared" ref="K221:K284" si="27">J221</f>
        <v>17</v>
      </c>
      <c r="L221" s="31">
        <v>19</v>
      </c>
      <c r="M221" s="31">
        <f t="shared" ref="M221:M284" si="28">+L221-K221</f>
        <v>2</v>
      </c>
      <c r="N221" s="31">
        <v>3</v>
      </c>
      <c r="O221" s="31">
        <f t="shared" ref="O221:O284" si="29">N221-M221</f>
        <v>1</v>
      </c>
      <c r="P221" s="32">
        <f>F221/N221</f>
        <v>6576.8133333333326</v>
      </c>
      <c r="Q221" s="33">
        <f t="shared" ref="Q221:Q284" si="30">P221*O221</f>
        <v>6576.8133333333326</v>
      </c>
    </row>
    <row r="222" spans="1:17">
      <c r="A222" s="26">
        <v>221</v>
      </c>
      <c r="B222" s="27" t="s">
        <v>39248</v>
      </c>
      <c r="C222" s="28"/>
      <c r="D222" s="18" t="s">
        <v>39249</v>
      </c>
      <c r="E222" s="18" t="s">
        <v>39250</v>
      </c>
      <c r="F222" s="29">
        <v>1</v>
      </c>
      <c r="G222" s="30" t="s">
        <v>6857</v>
      </c>
      <c r="H222" s="18" t="s">
        <v>17</v>
      </c>
      <c r="I222" s="18" t="s">
        <v>39220</v>
      </c>
      <c r="J222" s="18" t="str">
        <f t="shared" si="26"/>
        <v>17</v>
      </c>
      <c r="K222" s="31" t="str">
        <f t="shared" si="27"/>
        <v>17</v>
      </c>
      <c r="L222" s="31">
        <v>19</v>
      </c>
      <c r="M222" s="31">
        <f t="shared" si="28"/>
        <v>2</v>
      </c>
      <c r="N222" s="31">
        <v>3</v>
      </c>
      <c r="O222" s="31">
        <f t="shared" si="29"/>
        <v>1</v>
      </c>
      <c r="P222" s="32">
        <f>F222/N222</f>
        <v>0.33333333333333331</v>
      </c>
      <c r="Q222" s="33">
        <f t="shared" si="30"/>
        <v>0.33333333333333331</v>
      </c>
    </row>
    <row r="223" spans="1:17" ht="25.5">
      <c r="A223" s="26">
        <v>222</v>
      </c>
      <c r="B223" s="27" t="s">
        <v>22462</v>
      </c>
      <c r="C223" s="28"/>
      <c r="D223" s="18" t="s">
        <v>22463</v>
      </c>
      <c r="E223" s="18" t="s">
        <v>22464</v>
      </c>
      <c r="F223" s="29">
        <v>1039.99</v>
      </c>
      <c r="G223" s="30" t="s">
        <v>22412</v>
      </c>
      <c r="H223" s="18" t="s">
        <v>17</v>
      </c>
      <c r="I223" s="18" t="s">
        <v>19046</v>
      </c>
      <c r="J223" s="18" t="str">
        <f t="shared" si="26"/>
        <v>14</v>
      </c>
      <c r="K223" s="31" t="str">
        <f t="shared" si="27"/>
        <v>14</v>
      </c>
      <c r="L223" s="31">
        <v>19</v>
      </c>
      <c r="M223" s="31">
        <f t="shared" si="28"/>
        <v>5</v>
      </c>
      <c r="N223" s="31">
        <v>10</v>
      </c>
      <c r="O223" s="31">
        <f t="shared" si="29"/>
        <v>5</v>
      </c>
      <c r="P223" s="32">
        <f>F223/N223</f>
        <v>103.999</v>
      </c>
      <c r="Q223" s="33">
        <f t="shared" si="30"/>
        <v>519.995</v>
      </c>
    </row>
    <row r="224" spans="1:17">
      <c r="A224" s="26">
        <v>223</v>
      </c>
      <c r="B224" s="27" t="s">
        <v>39254</v>
      </c>
      <c r="C224" s="28"/>
      <c r="D224" s="18" t="s">
        <v>39255</v>
      </c>
      <c r="E224" s="18" t="s">
        <v>39256</v>
      </c>
      <c r="F224" s="29">
        <v>1</v>
      </c>
      <c r="G224" s="30" t="s">
        <v>6857</v>
      </c>
      <c r="H224" s="18" t="s">
        <v>17</v>
      </c>
      <c r="I224" s="18" t="s">
        <v>39220</v>
      </c>
      <c r="J224" s="18" t="str">
        <f t="shared" si="26"/>
        <v>17</v>
      </c>
      <c r="K224" s="31" t="str">
        <f t="shared" si="27"/>
        <v>17</v>
      </c>
      <c r="L224" s="31">
        <v>19</v>
      </c>
      <c r="M224" s="31">
        <f t="shared" si="28"/>
        <v>2</v>
      </c>
      <c r="N224" s="31">
        <v>3</v>
      </c>
      <c r="O224" s="31">
        <f t="shared" si="29"/>
        <v>1</v>
      </c>
      <c r="P224" s="32">
        <f>F224/N224</f>
        <v>0.33333333333333331</v>
      </c>
      <c r="Q224" s="33">
        <f t="shared" si="30"/>
        <v>0.33333333333333331</v>
      </c>
    </row>
    <row r="225" spans="1:17" ht="25.5">
      <c r="A225" s="26">
        <v>224</v>
      </c>
      <c r="B225" s="27" t="s">
        <v>39257</v>
      </c>
      <c r="C225" s="28"/>
      <c r="D225" s="18" t="s">
        <v>39258</v>
      </c>
      <c r="E225" s="18" t="s">
        <v>39259</v>
      </c>
      <c r="F225" s="63" t="s">
        <v>12275</v>
      </c>
      <c r="G225" s="62">
        <v>42905</v>
      </c>
      <c r="H225" s="18" t="s">
        <v>17</v>
      </c>
      <c r="I225" s="18" t="s">
        <v>39220</v>
      </c>
      <c r="J225" s="18" t="str">
        <f>TEXT(F225,"aa")</f>
        <v>54</v>
      </c>
      <c r="K225" s="31" t="str">
        <f t="shared" si="27"/>
        <v>54</v>
      </c>
      <c r="L225" s="31">
        <v>19</v>
      </c>
      <c r="M225" s="31">
        <f t="shared" si="28"/>
        <v>-35</v>
      </c>
      <c r="N225" s="31">
        <v>3</v>
      </c>
      <c r="O225" s="31">
        <f t="shared" si="29"/>
        <v>38</v>
      </c>
      <c r="P225" s="32">
        <f>G230/N225</f>
        <v>14347</v>
      </c>
      <c r="Q225" s="33">
        <f t="shared" si="30"/>
        <v>545186</v>
      </c>
    </row>
    <row r="226" spans="1:17">
      <c r="A226" s="26">
        <v>225</v>
      </c>
      <c r="B226" s="27" t="s">
        <v>39260</v>
      </c>
      <c r="C226" s="28"/>
      <c r="D226" s="18" t="s">
        <v>39261</v>
      </c>
      <c r="E226" s="18" t="s">
        <v>39262</v>
      </c>
      <c r="F226" s="63" t="s">
        <v>12275</v>
      </c>
      <c r="G226" s="47" t="s">
        <v>6857</v>
      </c>
      <c r="H226" s="18" t="s">
        <v>17</v>
      </c>
      <c r="I226" s="18" t="s">
        <v>39220</v>
      </c>
      <c r="J226" s="18" t="str">
        <f>TEXT(F226,"aa")</f>
        <v>54</v>
      </c>
      <c r="K226" s="31" t="str">
        <f t="shared" si="27"/>
        <v>54</v>
      </c>
      <c r="L226" s="31">
        <v>19</v>
      </c>
      <c r="M226" s="31">
        <f t="shared" si="28"/>
        <v>-35</v>
      </c>
      <c r="N226" s="31">
        <v>3</v>
      </c>
      <c r="O226" s="31">
        <f t="shared" si="29"/>
        <v>38</v>
      </c>
      <c r="P226" s="32" t="e">
        <f>#REF!/N226</f>
        <v>#REF!</v>
      </c>
      <c r="Q226" s="33" t="e">
        <f t="shared" si="30"/>
        <v>#REF!</v>
      </c>
    </row>
    <row r="227" spans="1:17">
      <c r="A227" s="26">
        <v>226</v>
      </c>
      <c r="B227" s="27" t="s">
        <v>39263</v>
      </c>
      <c r="C227" s="28"/>
      <c r="D227" s="18" t="s">
        <v>39264</v>
      </c>
      <c r="E227" s="18" t="s">
        <v>39265</v>
      </c>
      <c r="F227" s="29">
        <v>1</v>
      </c>
      <c r="G227" s="30" t="s">
        <v>6857</v>
      </c>
      <c r="H227" s="18" t="s">
        <v>17</v>
      </c>
      <c r="I227" s="18" t="s">
        <v>39220</v>
      </c>
      <c r="J227" s="18" t="str">
        <f t="shared" ref="J227:J290" si="31">TEXT(G227,"aa")</f>
        <v>17</v>
      </c>
      <c r="K227" s="31" t="str">
        <f t="shared" si="27"/>
        <v>17</v>
      </c>
      <c r="L227" s="31">
        <v>19</v>
      </c>
      <c r="M227" s="31">
        <f t="shared" si="28"/>
        <v>2</v>
      </c>
      <c r="N227" s="31">
        <v>3</v>
      </c>
      <c r="O227" s="31">
        <f t="shared" si="29"/>
        <v>1</v>
      </c>
      <c r="P227" s="32">
        <f t="shared" ref="P227:P290" si="32">F227/N227</f>
        <v>0.33333333333333331</v>
      </c>
      <c r="Q227" s="33">
        <f t="shared" si="30"/>
        <v>0.33333333333333331</v>
      </c>
    </row>
    <row r="228" spans="1:17" ht="25.5">
      <c r="A228" s="26">
        <v>227</v>
      </c>
      <c r="B228" s="27" t="s">
        <v>22462</v>
      </c>
      <c r="C228" s="28"/>
      <c r="D228" s="18" t="s">
        <v>22465</v>
      </c>
      <c r="E228" s="18" t="s">
        <v>22466</v>
      </c>
      <c r="F228" s="29">
        <v>1039.99</v>
      </c>
      <c r="G228" s="30" t="s">
        <v>22412</v>
      </c>
      <c r="H228" s="18" t="s">
        <v>17</v>
      </c>
      <c r="I228" s="18" t="s">
        <v>19046</v>
      </c>
      <c r="J228" s="18" t="str">
        <f t="shared" si="31"/>
        <v>14</v>
      </c>
      <c r="K228" s="31" t="str">
        <f t="shared" si="27"/>
        <v>14</v>
      </c>
      <c r="L228" s="31">
        <v>19</v>
      </c>
      <c r="M228" s="31">
        <f t="shared" si="28"/>
        <v>5</v>
      </c>
      <c r="N228" s="31">
        <v>10</v>
      </c>
      <c r="O228" s="31">
        <f t="shared" si="29"/>
        <v>5</v>
      </c>
      <c r="P228" s="32">
        <f t="shared" si="32"/>
        <v>103.999</v>
      </c>
      <c r="Q228" s="33">
        <f t="shared" si="30"/>
        <v>519.995</v>
      </c>
    </row>
    <row r="229" spans="1:17">
      <c r="A229" s="26">
        <v>228</v>
      </c>
      <c r="B229" s="27" t="s">
        <v>39269</v>
      </c>
      <c r="C229" s="28"/>
      <c r="D229" s="18" t="s">
        <v>39270</v>
      </c>
      <c r="E229" s="18" t="s">
        <v>39271</v>
      </c>
      <c r="F229" s="29">
        <v>1</v>
      </c>
      <c r="G229" s="30" t="s">
        <v>6857</v>
      </c>
      <c r="H229" s="18" t="s">
        <v>17</v>
      </c>
      <c r="I229" s="18" t="s">
        <v>39220</v>
      </c>
      <c r="J229" s="18" t="str">
        <f t="shared" si="31"/>
        <v>17</v>
      </c>
      <c r="K229" s="31" t="str">
        <f t="shared" si="27"/>
        <v>17</v>
      </c>
      <c r="L229" s="31">
        <v>19</v>
      </c>
      <c r="M229" s="31">
        <f t="shared" si="28"/>
        <v>2</v>
      </c>
      <c r="N229" s="31">
        <v>3</v>
      </c>
      <c r="O229" s="31">
        <f t="shared" si="29"/>
        <v>1</v>
      </c>
      <c r="P229" s="32">
        <f t="shared" si="32"/>
        <v>0.33333333333333331</v>
      </c>
      <c r="Q229" s="33">
        <f t="shared" si="30"/>
        <v>0.33333333333333331</v>
      </c>
    </row>
    <row r="230" spans="1:17" ht="25.5">
      <c r="A230" s="26">
        <v>229</v>
      </c>
      <c r="B230" s="27" t="s">
        <v>39272</v>
      </c>
      <c r="C230" s="28"/>
      <c r="D230" s="18" t="s">
        <v>39273</v>
      </c>
      <c r="E230" s="18" t="s">
        <v>39274</v>
      </c>
      <c r="F230" s="29">
        <v>2821.12</v>
      </c>
      <c r="G230" s="30" t="s">
        <v>39275</v>
      </c>
      <c r="H230" s="18" t="s">
        <v>17</v>
      </c>
      <c r="I230" s="18" t="s">
        <v>39220</v>
      </c>
      <c r="J230" s="18" t="str">
        <f t="shared" si="31"/>
        <v>17</v>
      </c>
      <c r="K230" s="31" t="str">
        <f t="shared" si="27"/>
        <v>17</v>
      </c>
      <c r="L230" s="31">
        <v>19</v>
      </c>
      <c r="M230" s="31">
        <f t="shared" si="28"/>
        <v>2</v>
      </c>
      <c r="N230" s="31">
        <v>10</v>
      </c>
      <c r="O230" s="31">
        <f t="shared" si="29"/>
        <v>8</v>
      </c>
      <c r="P230" s="32">
        <f t="shared" si="32"/>
        <v>282.11199999999997</v>
      </c>
      <c r="Q230" s="33">
        <f t="shared" si="30"/>
        <v>2256.8959999999997</v>
      </c>
    </row>
    <row r="231" spans="1:17" ht="25.5">
      <c r="A231" s="26">
        <v>230</v>
      </c>
      <c r="B231" s="27" t="s">
        <v>39272</v>
      </c>
      <c r="C231" s="28"/>
      <c r="D231" s="18" t="s">
        <v>39276</v>
      </c>
      <c r="E231" s="18" t="s">
        <v>39277</v>
      </c>
      <c r="F231" s="29">
        <v>2821.12</v>
      </c>
      <c r="G231" s="30" t="s">
        <v>39275</v>
      </c>
      <c r="H231" s="18" t="s">
        <v>17</v>
      </c>
      <c r="I231" s="18" t="s">
        <v>39220</v>
      </c>
      <c r="J231" s="18" t="str">
        <f t="shared" si="31"/>
        <v>17</v>
      </c>
      <c r="K231" s="31" t="str">
        <f t="shared" si="27"/>
        <v>17</v>
      </c>
      <c r="L231" s="31">
        <v>19</v>
      </c>
      <c r="M231" s="31">
        <f t="shared" si="28"/>
        <v>2</v>
      </c>
      <c r="N231" s="31">
        <v>10</v>
      </c>
      <c r="O231" s="31">
        <f t="shared" si="29"/>
        <v>8</v>
      </c>
      <c r="P231" s="32">
        <f t="shared" si="32"/>
        <v>282.11199999999997</v>
      </c>
      <c r="Q231" s="33">
        <f t="shared" si="30"/>
        <v>2256.8959999999997</v>
      </c>
    </row>
    <row r="232" spans="1:17" ht="25.5">
      <c r="A232" s="26">
        <v>231</v>
      </c>
      <c r="B232" s="27" t="s">
        <v>39272</v>
      </c>
      <c r="C232" s="28"/>
      <c r="D232" s="18" t="s">
        <v>39278</v>
      </c>
      <c r="E232" s="18" t="s">
        <v>39279</v>
      </c>
      <c r="F232" s="29">
        <v>2821.12</v>
      </c>
      <c r="G232" s="30" t="s">
        <v>39275</v>
      </c>
      <c r="H232" s="18" t="s">
        <v>17</v>
      </c>
      <c r="I232" s="18" t="s">
        <v>39220</v>
      </c>
      <c r="J232" s="18" t="str">
        <f t="shared" si="31"/>
        <v>17</v>
      </c>
      <c r="K232" s="31" t="str">
        <f t="shared" si="27"/>
        <v>17</v>
      </c>
      <c r="L232" s="31">
        <v>19</v>
      </c>
      <c r="M232" s="31">
        <f t="shared" si="28"/>
        <v>2</v>
      </c>
      <c r="N232" s="31">
        <v>10</v>
      </c>
      <c r="O232" s="31">
        <f t="shared" si="29"/>
        <v>8</v>
      </c>
      <c r="P232" s="32">
        <f t="shared" si="32"/>
        <v>282.11199999999997</v>
      </c>
      <c r="Q232" s="33">
        <f t="shared" si="30"/>
        <v>2256.8959999999997</v>
      </c>
    </row>
    <row r="233" spans="1:17" ht="25.5">
      <c r="A233" s="26">
        <v>232</v>
      </c>
      <c r="B233" s="27" t="s">
        <v>39272</v>
      </c>
      <c r="C233" s="28"/>
      <c r="D233" s="18" t="s">
        <v>39280</v>
      </c>
      <c r="E233" s="18" t="s">
        <v>39281</v>
      </c>
      <c r="F233" s="29">
        <v>2821.12</v>
      </c>
      <c r="G233" s="30" t="s">
        <v>39275</v>
      </c>
      <c r="H233" s="18" t="s">
        <v>17</v>
      </c>
      <c r="I233" s="18" t="s">
        <v>39220</v>
      </c>
      <c r="J233" s="18" t="str">
        <f t="shared" si="31"/>
        <v>17</v>
      </c>
      <c r="K233" s="31" t="str">
        <f t="shared" si="27"/>
        <v>17</v>
      </c>
      <c r="L233" s="31">
        <v>19</v>
      </c>
      <c r="M233" s="31">
        <f t="shared" si="28"/>
        <v>2</v>
      </c>
      <c r="N233" s="31">
        <v>10</v>
      </c>
      <c r="O233" s="31">
        <f t="shared" si="29"/>
        <v>8</v>
      </c>
      <c r="P233" s="32">
        <f t="shared" si="32"/>
        <v>282.11199999999997</v>
      </c>
      <c r="Q233" s="33">
        <f t="shared" si="30"/>
        <v>2256.8959999999997</v>
      </c>
    </row>
    <row r="234" spans="1:17" ht="25.5">
      <c r="A234" s="26">
        <v>233</v>
      </c>
      <c r="B234" s="27" t="s">
        <v>39272</v>
      </c>
      <c r="C234" s="28"/>
      <c r="D234" s="18" t="s">
        <v>39282</v>
      </c>
      <c r="E234" s="18" t="s">
        <v>39283</v>
      </c>
      <c r="F234" s="29">
        <v>2821.12</v>
      </c>
      <c r="G234" s="30" t="s">
        <v>39275</v>
      </c>
      <c r="H234" s="18" t="s">
        <v>17</v>
      </c>
      <c r="I234" s="18" t="s">
        <v>39220</v>
      </c>
      <c r="J234" s="18" t="str">
        <f t="shared" si="31"/>
        <v>17</v>
      </c>
      <c r="K234" s="31" t="str">
        <f t="shared" si="27"/>
        <v>17</v>
      </c>
      <c r="L234" s="31">
        <v>19</v>
      </c>
      <c r="M234" s="31">
        <f t="shared" si="28"/>
        <v>2</v>
      </c>
      <c r="N234" s="31">
        <v>10</v>
      </c>
      <c r="O234" s="31">
        <f t="shared" si="29"/>
        <v>8</v>
      </c>
      <c r="P234" s="32">
        <f t="shared" si="32"/>
        <v>282.11199999999997</v>
      </c>
      <c r="Q234" s="33">
        <f t="shared" si="30"/>
        <v>2256.8959999999997</v>
      </c>
    </row>
    <row r="235" spans="1:17">
      <c r="A235" s="26">
        <v>234</v>
      </c>
      <c r="B235" s="27" t="s">
        <v>39284</v>
      </c>
      <c r="C235" s="28"/>
      <c r="D235" s="18" t="s">
        <v>39285</v>
      </c>
      <c r="E235" s="18" t="s">
        <v>39286</v>
      </c>
      <c r="F235" s="29">
        <v>1788.72</v>
      </c>
      <c r="G235" s="30" t="s">
        <v>39287</v>
      </c>
      <c r="H235" s="18" t="s">
        <v>17</v>
      </c>
      <c r="I235" s="18" t="s">
        <v>39220</v>
      </c>
      <c r="J235" s="18" t="str">
        <f t="shared" si="31"/>
        <v>17</v>
      </c>
      <c r="K235" s="31" t="str">
        <f t="shared" si="27"/>
        <v>17</v>
      </c>
      <c r="L235" s="31">
        <v>19</v>
      </c>
      <c r="M235" s="31">
        <f t="shared" si="28"/>
        <v>2</v>
      </c>
      <c r="N235" s="31">
        <v>10</v>
      </c>
      <c r="O235" s="31">
        <f t="shared" si="29"/>
        <v>8</v>
      </c>
      <c r="P235" s="32">
        <f t="shared" si="32"/>
        <v>178.87200000000001</v>
      </c>
      <c r="Q235" s="33">
        <f t="shared" si="30"/>
        <v>1430.9760000000001</v>
      </c>
    </row>
    <row r="236" spans="1:17">
      <c r="A236" s="26">
        <v>235</v>
      </c>
      <c r="B236" s="27" t="s">
        <v>39284</v>
      </c>
      <c r="C236" s="28"/>
      <c r="D236" s="18" t="s">
        <v>39288</v>
      </c>
      <c r="E236" s="18" t="s">
        <v>39289</v>
      </c>
      <c r="F236" s="29">
        <v>1788.72</v>
      </c>
      <c r="G236" s="30" t="s">
        <v>39287</v>
      </c>
      <c r="H236" s="18" t="s">
        <v>17</v>
      </c>
      <c r="I236" s="18" t="s">
        <v>39220</v>
      </c>
      <c r="J236" s="18" t="str">
        <f t="shared" si="31"/>
        <v>17</v>
      </c>
      <c r="K236" s="31" t="str">
        <f t="shared" si="27"/>
        <v>17</v>
      </c>
      <c r="L236" s="31">
        <v>19</v>
      </c>
      <c r="M236" s="31">
        <f t="shared" si="28"/>
        <v>2</v>
      </c>
      <c r="N236" s="31">
        <v>10</v>
      </c>
      <c r="O236" s="31">
        <f t="shared" si="29"/>
        <v>8</v>
      </c>
      <c r="P236" s="32">
        <f t="shared" si="32"/>
        <v>178.87200000000001</v>
      </c>
      <c r="Q236" s="33">
        <f t="shared" si="30"/>
        <v>1430.9760000000001</v>
      </c>
    </row>
    <row r="237" spans="1:17">
      <c r="A237" s="26">
        <v>236</v>
      </c>
      <c r="B237" s="27" t="s">
        <v>39284</v>
      </c>
      <c r="C237" s="28"/>
      <c r="D237" s="18" t="s">
        <v>39290</v>
      </c>
      <c r="E237" s="18" t="s">
        <v>39291</v>
      </c>
      <c r="F237" s="29">
        <v>1788.72</v>
      </c>
      <c r="G237" s="30" t="s">
        <v>39287</v>
      </c>
      <c r="H237" s="18" t="s">
        <v>17</v>
      </c>
      <c r="I237" s="18" t="s">
        <v>39220</v>
      </c>
      <c r="J237" s="18" t="str">
        <f t="shared" si="31"/>
        <v>17</v>
      </c>
      <c r="K237" s="31" t="str">
        <f t="shared" si="27"/>
        <v>17</v>
      </c>
      <c r="L237" s="31">
        <v>19</v>
      </c>
      <c r="M237" s="31">
        <f t="shared" si="28"/>
        <v>2</v>
      </c>
      <c r="N237" s="31">
        <v>10</v>
      </c>
      <c r="O237" s="31">
        <f t="shared" si="29"/>
        <v>8</v>
      </c>
      <c r="P237" s="32">
        <f t="shared" si="32"/>
        <v>178.87200000000001</v>
      </c>
      <c r="Q237" s="33">
        <f t="shared" si="30"/>
        <v>1430.9760000000001</v>
      </c>
    </row>
    <row r="238" spans="1:17">
      <c r="A238" s="26">
        <v>237</v>
      </c>
      <c r="B238" s="27" t="s">
        <v>39284</v>
      </c>
      <c r="C238" s="28"/>
      <c r="D238" s="18" t="s">
        <v>39292</v>
      </c>
      <c r="E238" s="18" t="s">
        <v>39293</v>
      </c>
      <c r="F238" s="29">
        <v>1788.72</v>
      </c>
      <c r="G238" s="30" t="s">
        <v>39287</v>
      </c>
      <c r="H238" s="18" t="s">
        <v>17</v>
      </c>
      <c r="I238" s="18" t="s">
        <v>39220</v>
      </c>
      <c r="J238" s="18" t="str">
        <f t="shared" si="31"/>
        <v>17</v>
      </c>
      <c r="K238" s="31" t="str">
        <f t="shared" si="27"/>
        <v>17</v>
      </c>
      <c r="L238" s="31">
        <v>19</v>
      </c>
      <c r="M238" s="31">
        <f t="shared" si="28"/>
        <v>2</v>
      </c>
      <c r="N238" s="31">
        <v>10</v>
      </c>
      <c r="O238" s="31">
        <f t="shared" si="29"/>
        <v>8</v>
      </c>
      <c r="P238" s="32">
        <f t="shared" si="32"/>
        <v>178.87200000000001</v>
      </c>
      <c r="Q238" s="33">
        <f t="shared" si="30"/>
        <v>1430.9760000000001</v>
      </c>
    </row>
    <row r="239" spans="1:17">
      <c r="A239" s="26">
        <v>238</v>
      </c>
      <c r="B239" s="27" t="s">
        <v>39284</v>
      </c>
      <c r="C239" s="28"/>
      <c r="D239" s="18" t="s">
        <v>39294</v>
      </c>
      <c r="E239" s="18" t="s">
        <v>39295</v>
      </c>
      <c r="F239" s="29">
        <v>1788.72</v>
      </c>
      <c r="G239" s="30" t="s">
        <v>39287</v>
      </c>
      <c r="H239" s="18" t="s">
        <v>17</v>
      </c>
      <c r="I239" s="18" t="s">
        <v>39220</v>
      </c>
      <c r="J239" s="18" t="str">
        <f t="shared" si="31"/>
        <v>17</v>
      </c>
      <c r="K239" s="31" t="str">
        <f t="shared" si="27"/>
        <v>17</v>
      </c>
      <c r="L239" s="31">
        <v>19</v>
      </c>
      <c r="M239" s="31">
        <f t="shared" si="28"/>
        <v>2</v>
      </c>
      <c r="N239" s="31">
        <v>10</v>
      </c>
      <c r="O239" s="31">
        <f t="shared" si="29"/>
        <v>8</v>
      </c>
      <c r="P239" s="32">
        <f t="shared" si="32"/>
        <v>178.87200000000001</v>
      </c>
      <c r="Q239" s="33">
        <f t="shared" si="30"/>
        <v>1430.9760000000001</v>
      </c>
    </row>
    <row r="240" spans="1:17">
      <c r="A240" s="26">
        <v>239</v>
      </c>
      <c r="B240" s="27" t="s">
        <v>39284</v>
      </c>
      <c r="C240" s="28"/>
      <c r="D240" s="18" t="s">
        <v>39296</v>
      </c>
      <c r="E240" s="18" t="s">
        <v>39297</v>
      </c>
      <c r="F240" s="29">
        <v>1788.72</v>
      </c>
      <c r="G240" s="30" t="s">
        <v>39287</v>
      </c>
      <c r="H240" s="18" t="s">
        <v>17</v>
      </c>
      <c r="I240" s="18" t="s">
        <v>39220</v>
      </c>
      <c r="J240" s="18" t="str">
        <f t="shared" si="31"/>
        <v>17</v>
      </c>
      <c r="K240" s="31" t="str">
        <f t="shared" si="27"/>
        <v>17</v>
      </c>
      <c r="L240" s="31">
        <v>19</v>
      </c>
      <c r="M240" s="31">
        <f t="shared" si="28"/>
        <v>2</v>
      </c>
      <c r="N240" s="31">
        <v>10</v>
      </c>
      <c r="O240" s="31">
        <f t="shared" si="29"/>
        <v>8</v>
      </c>
      <c r="P240" s="32">
        <f t="shared" si="32"/>
        <v>178.87200000000001</v>
      </c>
      <c r="Q240" s="33">
        <f t="shared" si="30"/>
        <v>1430.9760000000001</v>
      </c>
    </row>
    <row r="241" spans="1:17">
      <c r="A241" s="26">
        <v>240</v>
      </c>
      <c r="B241" s="27" t="s">
        <v>39284</v>
      </c>
      <c r="C241" s="28"/>
      <c r="D241" s="18" t="s">
        <v>39298</v>
      </c>
      <c r="E241" s="18" t="s">
        <v>39299</v>
      </c>
      <c r="F241" s="29">
        <v>1788.72</v>
      </c>
      <c r="G241" s="30" t="s">
        <v>39287</v>
      </c>
      <c r="H241" s="18" t="s">
        <v>17</v>
      </c>
      <c r="I241" s="18" t="s">
        <v>39220</v>
      </c>
      <c r="J241" s="18" t="str">
        <f t="shared" si="31"/>
        <v>17</v>
      </c>
      <c r="K241" s="31" t="str">
        <f t="shared" si="27"/>
        <v>17</v>
      </c>
      <c r="L241" s="31">
        <v>19</v>
      </c>
      <c r="M241" s="31">
        <f t="shared" si="28"/>
        <v>2</v>
      </c>
      <c r="N241" s="31">
        <v>10</v>
      </c>
      <c r="O241" s="31">
        <f t="shared" si="29"/>
        <v>8</v>
      </c>
      <c r="P241" s="32">
        <f t="shared" si="32"/>
        <v>178.87200000000001</v>
      </c>
      <c r="Q241" s="33">
        <f t="shared" si="30"/>
        <v>1430.9760000000001</v>
      </c>
    </row>
    <row r="242" spans="1:17">
      <c r="A242" s="26">
        <v>241</v>
      </c>
      <c r="B242" s="27" t="s">
        <v>39284</v>
      </c>
      <c r="C242" s="28"/>
      <c r="D242" s="18" t="s">
        <v>39300</v>
      </c>
      <c r="E242" s="18" t="s">
        <v>39301</v>
      </c>
      <c r="F242" s="29">
        <v>1788.72</v>
      </c>
      <c r="G242" s="30" t="s">
        <v>39287</v>
      </c>
      <c r="H242" s="18" t="s">
        <v>17</v>
      </c>
      <c r="I242" s="18" t="s">
        <v>39220</v>
      </c>
      <c r="J242" s="18" t="str">
        <f t="shared" si="31"/>
        <v>17</v>
      </c>
      <c r="K242" s="31" t="str">
        <f t="shared" si="27"/>
        <v>17</v>
      </c>
      <c r="L242" s="31">
        <v>19</v>
      </c>
      <c r="M242" s="31">
        <f t="shared" si="28"/>
        <v>2</v>
      </c>
      <c r="N242" s="31">
        <v>10</v>
      </c>
      <c r="O242" s="31">
        <f t="shared" si="29"/>
        <v>8</v>
      </c>
      <c r="P242" s="32">
        <f t="shared" si="32"/>
        <v>178.87200000000001</v>
      </c>
      <c r="Q242" s="33">
        <f t="shared" si="30"/>
        <v>1430.9760000000001</v>
      </c>
    </row>
    <row r="243" spans="1:17">
      <c r="A243" s="26">
        <v>242</v>
      </c>
      <c r="B243" s="27" t="s">
        <v>39302</v>
      </c>
      <c r="C243" s="28"/>
      <c r="D243" s="18" t="s">
        <v>39303</v>
      </c>
      <c r="E243" s="18" t="s">
        <v>39304</v>
      </c>
      <c r="F243" s="29">
        <v>2821.12</v>
      </c>
      <c r="G243" s="30" t="s">
        <v>39287</v>
      </c>
      <c r="H243" s="18" t="s">
        <v>17</v>
      </c>
      <c r="I243" s="18" t="s">
        <v>39220</v>
      </c>
      <c r="J243" s="18" t="str">
        <f t="shared" si="31"/>
        <v>17</v>
      </c>
      <c r="K243" s="31" t="str">
        <f t="shared" si="27"/>
        <v>17</v>
      </c>
      <c r="L243" s="31">
        <v>19</v>
      </c>
      <c r="M243" s="31">
        <f t="shared" si="28"/>
        <v>2</v>
      </c>
      <c r="N243" s="31">
        <v>10</v>
      </c>
      <c r="O243" s="31">
        <f t="shared" si="29"/>
        <v>8</v>
      </c>
      <c r="P243" s="32">
        <f t="shared" si="32"/>
        <v>282.11199999999997</v>
      </c>
      <c r="Q243" s="33">
        <f t="shared" si="30"/>
        <v>2256.8959999999997</v>
      </c>
    </row>
    <row r="244" spans="1:17">
      <c r="A244" s="26">
        <v>243</v>
      </c>
      <c r="B244" s="27" t="s">
        <v>39302</v>
      </c>
      <c r="C244" s="28"/>
      <c r="D244" s="18" t="s">
        <v>39305</v>
      </c>
      <c r="E244" s="18" t="s">
        <v>39306</v>
      </c>
      <c r="F244" s="29">
        <v>2821.12</v>
      </c>
      <c r="G244" s="30" t="s">
        <v>39287</v>
      </c>
      <c r="H244" s="18" t="s">
        <v>17</v>
      </c>
      <c r="I244" s="18" t="s">
        <v>39220</v>
      </c>
      <c r="J244" s="18" t="str">
        <f t="shared" si="31"/>
        <v>17</v>
      </c>
      <c r="K244" s="31" t="str">
        <f t="shared" si="27"/>
        <v>17</v>
      </c>
      <c r="L244" s="31">
        <v>19</v>
      </c>
      <c r="M244" s="31">
        <f t="shared" si="28"/>
        <v>2</v>
      </c>
      <c r="N244" s="31">
        <v>10</v>
      </c>
      <c r="O244" s="31">
        <f t="shared" si="29"/>
        <v>8</v>
      </c>
      <c r="P244" s="32">
        <f t="shared" si="32"/>
        <v>282.11199999999997</v>
      </c>
      <c r="Q244" s="33">
        <f t="shared" si="30"/>
        <v>2256.8959999999997</v>
      </c>
    </row>
    <row r="245" spans="1:17">
      <c r="A245" s="26">
        <v>244</v>
      </c>
      <c r="B245" s="27" t="s">
        <v>39302</v>
      </c>
      <c r="C245" s="28"/>
      <c r="D245" s="18" t="s">
        <v>39307</v>
      </c>
      <c r="E245" s="18" t="s">
        <v>39308</v>
      </c>
      <c r="F245" s="29">
        <v>2821.12</v>
      </c>
      <c r="G245" s="30" t="s">
        <v>39287</v>
      </c>
      <c r="H245" s="18" t="s">
        <v>17</v>
      </c>
      <c r="I245" s="18" t="s">
        <v>39220</v>
      </c>
      <c r="J245" s="18" t="str">
        <f t="shared" si="31"/>
        <v>17</v>
      </c>
      <c r="K245" s="31" t="str">
        <f t="shared" si="27"/>
        <v>17</v>
      </c>
      <c r="L245" s="31">
        <v>19</v>
      </c>
      <c r="M245" s="31">
        <f t="shared" si="28"/>
        <v>2</v>
      </c>
      <c r="N245" s="31">
        <v>10</v>
      </c>
      <c r="O245" s="31">
        <f t="shared" si="29"/>
        <v>8</v>
      </c>
      <c r="P245" s="32">
        <f t="shared" si="32"/>
        <v>282.11199999999997</v>
      </c>
      <c r="Q245" s="33">
        <f t="shared" si="30"/>
        <v>2256.8959999999997</v>
      </c>
    </row>
    <row r="246" spans="1:17">
      <c r="A246" s="26">
        <v>245</v>
      </c>
      <c r="B246" s="27" t="s">
        <v>39302</v>
      </c>
      <c r="C246" s="28"/>
      <c r="D246" s="18" t="s">
        <v>39309</v>
      </c>
      <c r="E246" s="18" t="s">
        <v>39310</v>
      </c>
      <c r="F246" s="29">
        <v>2821.12</v>
      </c>
      <c r="G246" s="30" t="s">
        <v>39287</v>
      </c>
      <c r="H246" s="18" t="s">
        <v>17</v>
      </c>
      <c r="I246" s="18" t="s">
        <v>39220</v>
      </c>
      <c r="J246" s="18" t="str">
        <f t="shared" si="31"/>
        <v>17</v>
      </c>
      <c r="K246" s="31" t="str">
        <f t="shared" si="27"/>
        <v>17</v>
      </c>
      <c r="L246" s="31">
        <v>19</v>
      </c>
      <c r="M246" s="31">
        <f t="shared" si="28"/>
        <v>2</v>
      </c>
      <c r="N246" s="31">
        <v>10</v>
      </c>
      <c r="O246" s="31">
        <f t="shared" si="29"/>
        <v>8</v>
      </c>
      <c r="P246" s="32">
        <f t="shared" si="32"/>
        <v>282.11199999999997</v>
      </c>
      <c r="Q246" s="33">
        <f t="shared" si="30"/>
        <v>2256.8959999999997</v>
      </c>
    </row>
    <row r="247" spans="1:17">
      <c r="A247" s="26">
        <v>246</v>
      </c>
      <c r="B247" s="27" t="s">
        <v>39302</v>
      </c>
      <c r="C247" s="28"/>
      <c r="D247" s="18" t="s">
        <v>39311</v>
      </c>
      <c r="E247" s="18" t="s">
        <v>39312</v>
      </c>
      <c r="F247" s="29">
        <v>2821.12</v>
      </c>
      <c r="G247" s="30" t="s">
        <v>39287</v>
      </c>
      <c r="H247" s="18" t="s">
        <v>17</v>
      </c>
      <c r="I247" s="18" t="s">
        <v>39220</v>
      </c>
      <c r="J247" s="18" t="str">
        <f t="shared" si="31"/>
        <v>17</v>
      </c>
      <c r="K247" s="31" t="str">
        <f t="shared" si="27"/>
        <v>17</v>
      </c>
      <c r="L247" s="31">
        <v>19</v>
      </c>
      <c r="M247" s="31">
        <f t="shared" si="28"/>
        <v>2</v>
      </c>
      <c r="N247" s="31">
        <v>10</v>
      </c>
      <c r="O247" s="31">
        <f t="shared" si="29"/>
        <v>8</v>
      </c>
      <c r="P247" s="32">
        <f t="shared" si="32"/>
        <v>282.11199999999997</v>
      </c>
      <c r="Q247" s="33">
        <f t="shared" si="30"/>
        <v>2256.8959999999997</v>
      </c>
    </row>
    <row r="248" spans="1:17">
      <c r="A248" s="26">
        <v>247</v>
      </c>
      <c r="B248" s="27" t="s">
        <v>39302</v>
      </c>
      <c r="C248" s="28"/>
      <c r="D248" s="18" t="s">
        <v>39313</v>
      </c>
      <c r="E248" s="18" t="s">
        <v>39314</v>
      </c>
      <c r="F248" s="29">
        <v>2821.12</v>
      </c>
      <c r="G248" s="30" t="s">
        <v>39287</v>
      </c>
      <c r="H248" s="18" t="s">
        <v>17</v>
      </c>
      <c r="I248" s="18" t="s">
        <v>39220</v>
      </c>
      <c r="J248" s="18" t="str">
        <f t="shared" si="31"/>
        <v>17</v>
      </c>
      <c r="K248" s="31" t="str">
        <f t="shared" si="27"/>
        <v>17</v>
      </c>
      <c r="L248" s="31">
        <v>19</v>
      </c>
      <c r="M248" s="31">
        <f t="shared" si="28"/>
        <v>2</v>
      </c>
      <c r="N248" s="31">
        <v>10</v>
      </c>
      <c r="O248" s="31">
        <f t="shared" si="29"/>
        <v>8</v>
      </c>
      <c r="P248" s="32">
        <f t="shared" si="32"/>
        <v>282.11199999999997</v>
      </c>
      <c r="Q248" s="33">
        <f t="shared" si="30"/>
        <v>2256.8959999999997</v>
      </c>
    </row>
    <row r="249" spans="1:17">
      <c r="A249" s="26">
        <v>248</v>
      </c>
      <c r="B249" s="27" t="s">
        <v>39315</v>
      </c>
      <c r="C249" s="28"/>
      <c r="D249" s="18" t="s">
        <v>39316</v>
      </c>
      <c r="E249" s="18" t="s">
        <v>39317</v>
      </c>
      <c r="F249" s="29">
        <v>1788.72</v>
      </c>
      <c r="G249" s="30" t="s">
        <v>39287</v>
      </c>
      <c r="H249" s="18" t="s">
        <v>17</v>
      </c>
      <c r="I249" s="18" t="s">
        <v>39220</v>
      </c>
      <c r="J249" s="18" t="str">
        <f t="shared" si="31"/>
        <v>17</v>
      </c>
      <c r="K249" s="31" t="str">
        <f t="shared" si="27"/>
        <v>17</v>
      </c>
      <c r="L249" s="31">
        <v>19</v>
      </c>
      <c r="M249" s="31">
        <f t="shared" si="28"/>
        <v>2</v>
      </c>
      <c r="N249" s="31">
        <v>10</v>
      </c>
      <c r="O249" s="31">
        <f t="shared" si="29"/>
        <v>8</v>
      </c>
      <c r="P249" s="32">
        <f t="shared" si="32"/>
        <v>178.87200000000001</v>
      </c>
      <c r="Q249" s="33">
        <f t="shared" si="30"/>
        <v>1430.9760000000001</v>
      </c>
    </row>
    <row r="250" spans="1:17">
      <c r="A250" s="26">
        <v>249</v>
      </c>
      <c r="B250" s="27" t="s">
        <v>39315</v>
      </c>
      <c r="C250" s="28"/>
      <c r="D250" s="18" t="s">
        <v>39318</v>
      </c>
      <c r="E250" s="18" t="s">
        <v>39319</v>
      </c>
      <c r="F250" s="29">
        <v>1788.72</v>
      </c>
      <c r="G250" s="30" t="s">
        <v>39287</v>
      </c>
      <c r="H250" s="18" t="s">
        <v>17</v>
      </c>
      <c r="I250" s="18" t="s">
        <v>39220</v>
      </c>
      <c r="J250" s="18" t="str">
        <f t="shared" si="31"/>
        <v>17</v>
      </c>
      <c r="K250" s="31" t="str">
        <f t="shared" si="27"/>
        <v>17</v>
      </c>
      <c r="L250" s="31">
        <v>19</v>
      </c>
      <c r="M250" s="31">
        <f t="shared" si="28"/>
        <v>2</v>
      </c>
      <c r="N250" s="31">
        <v>10</v>
      </c>
      <c r="O250" s="31">
        <f t="shared" si="29"/>
        <v>8</v>
      </c>
      <c r="P250" s="32">
        <f t="shared" si="32"/>
        <v>178.87200000000001</v>
      </c>
      <c r="Q250" s="33">
        <f t="shared" si="30"/>
        <v>1430.9760000000001</v>
      </c>
    </row>
    <row r="251" spans="1:17">
      <c r="A251" s="26">
        <v>250</v>
      </c>
      <c r="B251" s="27" t="s">
        <v>39315</v>
      </c>
      <c r="C251" s="28"/>
      <c r="D251" s="18" t="s">
        <v>39320</v>
      </c>
      <c r="E251" s="18" t="s">
        <v>39321</v>
      </c>
      <c r="F251" s="29">
        <v>1788.72</v>
      </c>
      <c r="G251" s="30" t="s">
        <v>39287</v>
      </c>
      <c r="H251" s="18" t="s">
        <v>17</v>
      </c>
      <c r="I251" s="18" t="s">
        <v>39220</v>
      </c>
      <c r="J251" s="18" t="str">
        <f t="shared" si="31"/>
        <v>17</v>
      </c>
      <c r="K251" s="31" t="str">
        <f t="shared" si="27"/>
        <v>17</v>
      </c>
      <c r="L251" s="31">
        <v>19</v>
      </c>
      <c r="M251" s="31">
        <f t="shared" si="28"/>
        <v>2</v>
      </c>
      <c r="N251" s="31">
        <v>10</v>
      </c>
      <c r="O251" s="31">
        <f t="shared" si="29"/>
        <v>8</v>
      </c>
      <c r="P251" s="32">
        <f t="shared" si="32"/>
        <v>178.87200000000001</v>
      </c>
      <c r="Q251" s="33">
        <f t="shared" si="30"/>
        <v>1430.9760000000001</v>
      </c>
    </row>
    <row r="252" spans="1:17">
      <c r="A252" s="26">
        <v>251</v>
      </c>
      <c r="B252" s="27" t="s">
        <v>39315</v>
      </c>
      <c r="C252" s="28"/>
      <c r="D252" s="18" t="s">
        <v>39322</v>
      </c>
      <c r="E252" s="18" t="s">
        <v>39323</v>
      </c>
      <c r="F252" s="29">
        <v>1788.72</v>
      </c>
      <c r="G252" s="30" t="s">
        <v>39287</v>
      </c>
      <c r="H252" s="18" t="s">
        <v>17</v>
      </c>
      <c r="I252" s="18" t="s">
        <v>39220</v>
      </c>
      <c r="J252" s="18" t="str">
        <f t="shared" si="31"/>
        <v>17</v>
      </c>
      <c r="K252" s="31" t="str">
        <f t="shared" si="27"/>
        <v>17</v>
      </c>
      <c r="L252" s="31">
        <v>19</v>
      </c>
      <c r="M252" s="31">
        <f t="shared" si="28"/>
        <v>2</v>
      </c>
      <c r="N252" s="31">
        <v>10</v>
      </c>
      <c r="O252" s="31">
        <f t="shared" si="29"/>
        <v>8</v>
      </c>
      <c r="P252" s="32">
        <f t="shared" si="32"/>
        <v>178.87200000000001</v>
      </c>
      <c r="Q252" s="33">
        <f t="shared" si="30"/>
        <v>1430.9760000000001</v>
      </c>
    </row>
    <row r="253" spans="1:17">
      <c r="A253" s="26">
        <v>252</v>
      </c>
      <c r="B253" s="27" t="s">
        <v>39315</v>
      </c>
      <c r="C253" s="28"/>
      <c r="D253" s="18" t="s">
        <v>39324</v>
      </c>
      <c r="E253" s="18" t="s">
        <v>39325</v>
      </c>
      <c r="F253" s="29">
        <v>1788.72</v>
      </c>
      <c r="G253" s="30" t="s">
        <v>39287</v>
      </c>
      <c r="H253" s="18" t="s">
        <v>17</v>
      </c>
      <c r="I253" s="18" t="s">
        <v>39220</v>
      </c>
      <c r="J253" s="18" t="str">
        <f t="shared" si="31"/>
        <v>17</v>
      </c>
      <c r="K253" s="31" t="str">
        <f t="shared" si="27"/>
        <v>17</v>
      </c>
      <c r="L253" s="31">
        <v>19</v>
      </c>
      <c r="M253" s="31">
        <f t="shared" si="28"/>
        <v>2</v>
      </c>
      <c r="N253" s="31">
        <v>10</v>
      </c>
      <c r="O253" s="31">
        <f t="shared" si="29"/>
        <v>8</v>
      </c>
      <c r="P253" s="32">
        <f t="shared" si="32"/>
        <v>178.87200000000001</v>
      </c>
      <c r="Q253" s="33">
        <f t="shared" si="30"/>
        <v>1430.9760000000001</v>
      </c>
    </row>
    <row r="254" spans="1:17">
      <c r="A254" s="26">
        <v>253</v>
      </c>
      <c r="B254" s="27" t="s">
        <v>39315</v>
      </c>
      <c r="C254" s="28"/>
      <c r="D254" s="18" t="s">
        <v>39326</v>
      </c>
      <c r="E254" s="18" t="s">
        <v>39327</v>
      </c>
      <c r="F254" s="29">
        <v>1788.72</v>
      </c>
      <c r="G254" s="30" t="s">
        <v>39287</v>
      </c>
      <c r="H254" s="18" t="s">
        <v>17</v>
      </c>
      <c r="I254" s="18" t="s">
        <v>39220</v>
      </c>
      <c r="J254" s="18" t="str">
        <f t="shared" si="31"/>
        <v>17</v>
      </c>
      <c r="K254" s="31" t="str">
        <f t="shared" si="27"/>
        <v>17</v>
      </c>
      <c r="L254" s="31">
        <v>19</v>
      </c>
      <c r="M254" s="31">
        <f t="shared" si="28"/>
        <v>2</v>
      </c>
      <c r="N254" s="31">
        <v>10</v>
      </c>
      <c r="O254" s="31">
        <f t="shared" si="29"/>
        <v>8</v>
      </c>
      <c r="P254" s="32">
        <f t="shared" si="32"/>
        <v>178.87200000000001</v>
      </c>
      <c r="Q254" s="33">
        <f t="shared" si="30"/>
        <v>1430.9760000000001</v>
      </c>
    </row>
    <row r="255" spans="1:17">
      <c r="A255" s="26">
        <v>254</v>
      </c>
      <c r="B255" s="27" t="s">
        <v>39315</v>
      </c>
      <c r="C255" s="28"/>
      <c r="D255" s="18" t="s">
        <v>39328</v>
      </c>
      <c r="E255" s="18" t="s">
        <v>39329</v>
      </c>
      <c r="F255" s="29">
        <v>1788.72</v>
      </c>
      <c r="G255" s="30" t="s">
        <v>39287</v>
      </c>
      <c r="H255" s="18" t="s">
        <v>17</v>
      </c>
      <c r="I255" s="18" t="s">
        <v>39220</v>
      </c>
      <c r="J255" s="18" t="str">
        <f t="shared" si="31"/>
        <v>17</v>
      </c>
      <c r="K255" s="31" t="str">
        <f t="shared" si="27"/>
        <v>17</v>
      </c>
      <c r="L255" s="31">
        <v>19</v>
      </c>
      <c r="M255" s="31">
        <f t="shared" si="28"/>
        <v>2</v>
      </c>
      <c r="N255" s="31">
        <v>10</v>
      </c>
      <c r="O255" s="31">
        <f t="shared" si="29"/>
        <v>8</v>
      </c>
      <c r="P255" s="32">
        <f t="shared" si="32"/>
        <v>178.87200000000001</v>
      </c>
      <c r="Q255" s="33">
        <f t="shared" si="30"/>
        <v>1430.9760000000001</v>
      </c>
    </row>
    <row r="256" spans="1:17">
      <c r="A256" s="26">
        <v>255</v>
      </c>
      <c r="B256" s="27" t="s">
        <v>39315</v>
      </c>
      <c r="C256" s="28"/>
      <c r="D256" s="18" t="s">
        <v>39330</v>
      </c>
      <c r="E256" s="18" t="s">
        <v>39331</v>
      </c>
      <c r="F256" s="29">
        <v>1788.72</v>
      </c>
      <c r="G256" s="30" t="s">
        <v>39287</v>
      </c>
      <c r="H256" s="18" t="s">
        <v>17</v>
      </c>
      <c r="I256" s="18" t="s">
        <v>39220</v>
      </c>
      <c r="J256" s="18" t="str">
        <f t="shared" si="31"/>
        <v>17</v>
      </c>
      <c r="K256" s="31" t="str">
        <f t="shared" si="27"/>
        <v>17</v>
      </c>
      <c r="L256" s="31">
        <v>19</v>
      </c>
      <c r="M256" s="31">
        <f t="shared" si="28"/>
        <v>2</v>
      </c>
      <c r="N256" s="31">
        <v>10</v>
      </c>
      <c r="O256" s="31">
        <f t="shared" si="29"/>
        <v>8</v>
      </c>
      <c r="P256" s="32">
        <f t="shared" si="32"/>
        <v>178.87200000000001</v>
      </c>
      <c r="Q256" s="33">
        <f t="shared" si="30"/>
        <v>1430.9760000000001</v>
      </c>
    </row>
    <row r="257" spans="1:17">
      <c r="A257" s="26">
        <v>256</v>
      </c>
      <c r="B257" s="27" t="s">
        <v>39315</v>
      </c>
      <c r="C257" s="28"/>
      <c r="D257" s="18" t="s">
        <v>39332</v>
      </c>
      <c r="E257" s="18" t="s">
        <v>39333</v>
      </c>
      <c r="F257" s="29">
        <v>1788.72</v>
      </c>
      <c r="G257" s="30" t="s">
        <v>39287</v>
      </c>
      <c r="H257" s="18" t="s">
        <v>17</v>
      </c>
      <c r="I257" s="18" t="s">
        <v>39220</v>
      </c>
      <c r="J257" s="18" t="str">
        <f t="shared" si="31"/>
        <v>17</v>
      </c>
      <c r="K257" s="31" t="str">
        <f t="shared" si="27"/>
        <v>17</v>
      </c>
      <c r="L257" s="31">
        <v>19</v>
      </c>
      <c r="M257" s="31">
        <f t="shared" si="28"/>
        <v>2</v>
      </c>
      <c r="N257" s="31">
        <v>10</v>
      </c>
      <c r="O257" s="31">
        <f t="shared" si="29"/>
        <v>8</v>
      </c>
      <c r="P257" s="32">
        <f t="shared" si="32"/>
        <v>178.87200000000001</v>
      </c>
      <c r="Q257" s="33">
        <f t="shared" si="30"/>
        <v>1430.9760000000001</v>
      </c>
    </row>
    <row r="258" spans="1:17">
      <c r="A258" s="26">
        <v>257</v>
      </c>
      <c r="B258" s="27" t="s">
        <v>39315</v>
      </c>
      <c r="C258" s="28"/>
      <c r="D258" s="18" t="s">
        <v>39334</v>
      </c>
      <c r="E258" s="18" t="s">
        <v>39335</v>
      </c>
      <c r="F258" s="29">
        <v>1788.72</v>
      </c>
      <c r="G258" s="30" t="s">
        <v>39287</v>
      </c>
      <c r="H258" s="18" t="s">
        <v>17</v>
      </c>
      <c r="I258" s="18" t="s">
        <v>39220</v>
      </c>
      <c r="J258" s="18" t="str">
        <f t="shared" si="31"/>
        <v>17</v>
      </c>
      <c r="K258" s="31" t="str">
        <f t="shared" si="27"/>
        <v>17</v>
      </c>
      <c r="L258" s="31">
        <v>19</v>
      </c>
      <c r="M258" s="31">
        <f t="shared" si="28"/>
        <v>2</v>
      </c>
      <c r="N258" s="31">
        <v>10</v>
      </c>
      <c r="O258" s="31">
        <f t="shared" si="29"/>
        <v>8</v>
      </c>
      <c r="P258" s="32">
        <f t="shared" si="32"/>
        <v>178.87200000000001</v>
      </c>
      <c r="Q258" s="33">
        <f t="shared" si="30"/>
        <v>1430.9760000000001</v>
      </c>
    </row>
    <row r="259" spans="1:17">
      <c r="A259" s="26">
        <v>258</v>
      </c>
      <c r="B259" s="27" t="s">
        <v>39336</v>
      </c>
      <c r="C259" s="28"/>
      <c r="D259" s="18" t="s">
        <v>39337</v>
      </c>
      <c r="E259" s="18" t="s">
        <v>39338</v>
      </c>
      <c r="F259" s="29">
        <v>1788.72</v>
      </c>
      <c r="G259" s="30" t="s">
        <v>39287</v>
      </c>
      <c r="H259" s="18" t="s">
        <v>17</v>
      </c>
      <c r="I259" s="18" t="s">
        <v>39220</v>
      </c>
      <c r="J259" s="18" t="str">
        <f t="shared" si="31"/>
        <v>17</v>
      </c>
      <c r="K259" s="31" t="str">
        <f t="shared" si="27"/>
        <v>17</v>
      </c>
      <c r="L259" s="31">
        <v>19</v>
      </c>
      <c r="M259" s="31">
        <f t="shared" si="28"/>
        <v>2</v>
      </c>
      <c r="N259" s="31">
        <v>10</v>
      </c>
      <c r="O259" s="31">
        <f t="shared" si="29"/>
        <v>8</v>
      </c>
      <c r="P259" s="32">
        <f t="shared" si="32"/>
        <v>178.87200000000001</v>
      </c>
      <c r="Q259" s="33">
        <f t="shared" si="30"/>
        <v>1430.9760000000001</v>
      </c>
    </row>
    <row r="260" spans="1:17">
      <c r="A260" s="26">
        <v>259</v>
      </c>
      <c r="B260" s="27" t="s">
        <v>39336</v>
      </c>
      <c r="C260" s="28"/>
      <c r="D260" s="18" t="s">
        <v>39339</v>
      </c>
      <c r="E260" s="18" t="s">
        <v>39340</v>
      </c>
      <c r="F260" s="29">
        <v>1788.72</v>
      </c>
      <c r="G260" s="30" t="s">
        <v>39287</v>
      </c>
      <c r="H260" s="18" t="s">
        <v>17</v>
      </c>
      <c r="I260" s="18" t="s">
        <v>39220</v>
      </c>
      <c r="J260" s="18" t="str">
        <f t="shared" si="31"/>
        <v>17</v>
      </c>
      <c r="K260" s="31" t="str">
        <f t="shared" si="27"/>
        <v>17</v>
      </c>
      <c r="L260" s="31">
        <v>19</v>
      </c>
      <c r="M260" s="31">
        <f t="shared" si="28"/>
        <v>2</v>
      </c>
      <c r="N260" s="31">
        <v>10</v>
      </c>
      <c r="O260" s="31">
        <f t="shared" si="29"/>
        <v>8</v>
      </c>
      <c r="P260" s="32">
        <f t="shared" si="32"/>
        <v>178.87200000000001</v>
      </c>
      <c r="Q260" s="33">
        <f t="shared" si="30"/>
        <v>1430.9760000000001</v>
      </c>
    </row>
    <row r="261" spans="1:17">
      <c r="A261" s="26">
        <v>260</v>
      </c>
      <c r="B261" s="27" t="s">
        <v>10479</v>
      </c>
      <c r="C261" s="28"/>
      <c r="D261" s="18" t="s">
        <v>39341</v>
      </c>
      <c r="E261" s="18" t="s">
        <v>39342</v>
      </c>
      <c r="F261" s="29">
        <v>5873.08</v>
      </c>
      <c r="G261" s="30" t="s">
        <v>39287</v>
      </c>
      <c r="H261" s="18" t="s">
        <v>17</v>
      </c>
      <c r="I261" s="18" t="s">
        <v>39220</v>
      </c>
      <c r="J261" s="18" t="str">
        <f t="shared" si="31"/>
        <v>17</v>
      </c>
      <c r="K261" s="31" t="str">
        <f t="shared" si="27"/>
        <v>17</v>
      </c>
      <c r="L261" s="31">
        <v>19</v>
      </c>
      <c r="M261" s="31">
        <f t="shared" si="28"/>
        <v>2</v>
      </c>
      <c r="N261" s="31">
        <v>10</v>
      </c>
      <c r="O261" s="31">
        <f t="shared" si="29"/>
        <v>8</v>
      </c>
      <c r="P261" s="32">
        <f t="shared" si="32"/>
        <v>587.30799999999999</v>
      </c>
      <c r="Q261" s="33">
        <f t="shared" si="30"/>
        <v>4698.4639999999999</v>
      </c>
    </row>
    <row r="262" spans="1:17" ht="25.5">
      <c r="A262" s="26">
        <v>261</v>
      </c>
      <c r="B262" s="27" t="s">
        <v>39343</v>
      </c>
      <c r="C262" s="28"/>
      <c r="D262" s="18" t="s">
        <v>39344</v>
      </c>
      <c r="E262" s="18" t="s">
        <v>39345</v>
      </c>
      <c r="F262" s="29">
        <v>2821.12</v>
      </c>
      <c r="G262" s="30" t="s">
        <v>39287</v>
      </c>
      <c r="H262" s="18" t="s">
        <v>17</v>
      </c>
      <c r="I262" s="18" t="s">
        <v>39220</v>
      </c>
      <c r="J262" s="18" t="str">
        <f t="shared" si="31"/>
        <v>17</v>
      </c>
      <c r="K262" s="31" t="str">
        <f t="shared" si="27"/>
        <v>17</v>
      </c>
      <c r="L262" s="31">
        <v>19</v>
      </c>
      <c r="M262" s="31">
        <f t="shared" si="28"/>
        <v>2</v>
      </c>
      <c r="N262" s="31">
        <v>10</v>
      </c>
      <c r="O262" s="31">
        <f t="shared" si="29"/>
        <v>8</v>
      </c>
      <c r="P262" s="32">
        <f t="shared" si="32"/>
        <v>282.11199999999997</v>
      </c>
      <c r="Q262" s="33">
        <f t="shared" si="30"/>
        <v>2256.8959999999997</v>
      </c>
    </row>
    <row r="263" spans="1:17" ht="25.5">
      <c r="A263" s="26">
        <v>262</v>
      </c>
      <c r="B263" s="27" t="s">
        <v>39343</v>
      </c>
      <c r="C263" s="28"/>
      <c r="D263" s="18" t="s">
        <v>39346</v>
      </c>
      <c r="E263" s="18" t="s">
        <v>39347</v>
      </c>
      <c r="F263" s="29">
        <v>2821.12</v>
      </c>
      <c r="G263" s="30" t="s">
        <v>39287</v>
      </c>
      <c r="H263" s="18" t="s">
        <v>17</v>
      </c>
      <c r="I263" s="18" t="s">
        <v>39220</v>
      </c>
      <c r="J263" s="18" t="str">
        <f t="shared" si="31"/>
        <v>17</v>
      </c>
      <c r="K263" s="31" t="str">
        <f t="shared" si="27"/>
        <v>17</v>
      </c>
      <c r="L263" s="31">
        <v>19</v>
      </c>
      <c r="M263" s="31">
        <f t="shared" si="28"/>
        <v>2</v>
      </c>
      <c r="N263" s="31">
        <v>10</v>
      </c>
      <c r="O263" s="31">
        <f t="shared" si="29"/>
        <v>8</v>
      </c>
      <c r="P263" s="32">
        <f t="shared" si="32"/>
        <v>282.11199999999997</v>
      </c>
      <c r="Q263" s="33">
        <f t="shared" si="30"/>
        <v>2256.8959999999997</v>
      </c>
    </row>
    <row r="264" spans="1:17" ht="25.5">
      <c r="A264" s="26">
        <v>263</v>
      </c>
      <c r="B264" s="27" t="s">
        <v>39343</v>
      </c>
      <c r="C264" s="28"/>
      <c r="D264" s="18" t="s">
        <v>39348</v>
      </c>
      <c r="E264" s="18" t="s">
        <v>39349</v>
      </c>
      <c r="F264" s="29">
        <v>2821.12</v>
      </c>
      <c r="G264" s="30" t="s">
        <v>39287</v>
      </c>
      <c r="H264" s="18" t="s">
        <v>17</v>
      </c>
      <c r="I264" s="18" t="s">
        <v>39220</v>
      </c>
      <c r="J264" s="18" t="str">
        <f t="shared" si="31"/>
        <v>17</v>
      </c>
      <c r="K264" s="31" t="str">
        <f t="shared" si="27"/>
        <v>17</v>
      </c>
      <c r="L264" s="31">
        <v>19</v>
      </c>
      <c r="M264" s="31">
        <f t="shared" si="28"/>
        <v>2</v>
      </c>
      <c r="N264" s="31">
        <v>10</v>
      </c>
      <c r="O264" s="31">
        <f t="shared" si="29"/>
        <v>8</v>
      </c>
      <c r="P264" s="32">
        <f t="shared" si="32"/>
        <v>282.11199999999997</v>
      </c>
      <c r="Q264" s="33">
        <f t="shared" si="30"/>
        <v>2256.8959999999997</v>
      </c>
    </row>
    <row r="265" spans="1:17">
      <c r="A265" s="26">
        <v>264</v>
      </c>
      <c r="B265" s="27" t="s">
        <v>39350</v>
      </c>
      <c r="C265" s="28"/>
      <c r="D265" s="18" t="s">
        <v>39351</v>
      </c>
      <c r="E265" s="18" t="s">
        <v>39352</v>
      </c>
      <c r="F265" s="29">
        <v>2821.12</v>
      </c>
      <c r="G265" s="30" t="s">
        <v>39287</v>
      </c>
      <c r="H265" s="18" t="s">
        <v>17</v>
      </c>
      <c r="I265" s="18" t="s">
        <v>39220</v>
      </c>
      <c r="J265" s="18" t="str">
        <f t="shared" si="31"/>
        <v>17</v>
      </c>
      <c r="K265" s="31" t="str">
        <f t="shared" si="27"/>
        <v>17</v>
      </c>
      <c r="L265" s="31">
        <v>19</v>
      </c>
      <c r="M265" s="31">
        <f t="shared" si="28"/>
        <v>2</v>
      </c>
      <c r="N265" s="31">
        <v>10</v>
      </c>
      <c r="O265" s="31">
        <f t="shared" si="29"/>
        <v>8</v>
      </c>
      <c r="P265" s="32">
        <f t="shared" si="32"/>
        <v>282.11199999999997</v>
      </c>
      <c r="Q265" s="33">
        <f t="shared" si="30"/>
        <v>2256.8959999999997</v>
      </c>
    </row>
    <row r="266" spans="1:17">
      <c r="A266" s="26">
        <v>265</v>
      </c>
      <c r="B266" s="27" t="s">
        <v>39350</v>
      </c>
      <c r="C266" s="28"/>
      <c r="D266" s="18" t="s">
        <v>39353</v>
      </c>
      <c r="E266" s="18" t="s">
        <v>39354</v>
      </c>
      <c r="F266" s="29">
        <v>2821.12</v>
      </c>
      <c r="G266" s="30" t="s">
        <v>39287</v>
      </c>
      <c r="H266" s="18" t="s">
        <v>17</v>
      </c>
      <c r="I266" s="18" t="s">
        <v>39220</v>
      </c>
      <c r="J266" s="18" t="str">
        <f t="shared" si="31"/>
        <v>17</v>
      </c>
      <c r="K266" s="31" t="str">
        <f t="shared" si="27"/>
        <v>17</v>
      </c>
      <c r="L266" s="31">
        <v>19</v>
      </c>
      <c r="M266" s="31">
        <f t="shared" si="28"/>
        <v>2</v>
      </c>
      <c r="N266" s="31">
        <v>10</v>
      </c>
      <c r="O266" s="31">
        <f t="shared" si="29"/>
        <v>8</v>
      </c>
      <c r="P266" s="32">
        <f t="shared" si="32"/>
        <v>282.11199999999997</v>
      </c>
      <c r="Q266" s="33">
        <f t="shared" si="30"/>
        <v>2256.8959999999997</v>
      </c>
    </row>
    <row r="267" spans="1:17">
      <c r="A267" s="26">
        <v>266</v>
      </c>
      <c r="B267" s="27" t="s">
        <v>39350</v>
      </c>
      <c r="C267" s="28"/>
      <c r="D267" s="18" t="s">
        <v>39355</v>
      </c>
      <c r="E267" s="18" t="s">
        <v>39356</v>
      </c>
      <c r="F267" s="29">
        <v>2821.12</v>
      </c>
      <c r="G267" s="30" t="s">
        <v>39287</v>
      </c>
      <c r="H267" s="18" t="s">
        <v>17</v>
      </c>
      <c r="I267" s="18" t="s">
        <v>39220</v>
      </c>
      <c r="J267" s="18" t="str">
        <f t="shared" si="31"/>
        <v>17</v>
      </c>
      <c r="K267" s="31" t="str">
        <f t="shared" si="27"/>
        <v>17</v>
      </c>
      <c r="L267" s="31">
        <v>19</v>
      </c>
      <c r="M267" s="31">
        <f t="shared" si="28"/>
        <v>2</v>
      </c>
      <c r="N267" s="31">
        <v>10</v>
      </c>
      <c r="O267" s="31">
        <f t="shared" si="29"/>
        <v>8</v>
      </c>
      <c r="P267" s="32">
        <f t="shared" si="32"/>
        <v>282.11199999999997</v>
      </c>
      <c r="Q267" s="33">
        <f t="shared" si="30"/>
        <v>2256.8959999999997</v>
      </c>
    </row>
    <row r="268" spans="1:17">
      <c r="A268" s="26">
        <v>267</v>
      </c>
      <c r="B268" s="27" t="s">
        <v>39350</v>
      </c>
      <c r="C268" s="28"/>
      <c r="D268" s="18" t="s">
        <v>39357</v>
      </c>
      <c r="E268" s="18" t="s">
        <v>39358</v>
      </c>
      <c r="F268" s="29">
        <v>2821.12</v>
      </c>
      <c r="G268" s="30" t="s">
        <v>39287</v>
      </c>
      <c r="H268" s="18" t="s">
        <v>17</v>
      </c>
      <c r="I268" s="18" t="s">
        <v>39220</v>
      </c>
      <c r="J268" s="18" t="str">
        <f t="shared" si="31"/>
        <v>17</v>
      </c>
      <c r="K268" s="31" t="str">
        <f t="shared" si="27"/>
        <v>17</v>
      </c>
      <c r="L268" s="31">
        <v>19</v>
      </c>
      <c r="M268" s="31">
        <f t="shared" si="28"/>
        <v>2</v>
      </c>
      <c r="N268" s="31">
        <v>10</v>
      </c>
      <c r="O268" s="31">
        <f t="shared" si="29"/>
        <v>8</v>
      </c>
      <c r="P268" s="32">
        <f t="shared" si="32"/>
        <v>282.11199999999997</v>
      </c>
      <c r="Q268" s="33">
        <f t="shared" si="30"/>
        <v>2256.8959999999997</v>
      </c>
    </row>
    <row r="269" spans="1:17">
      <c r="A269" s="26">
        <v>268</v>
      </c>
      <c r="B269" s="27" t="s">
        <v>39350</v>
      </c>
      <c r="C269" s="28"/>
      <c r="D269" s="18" t="s">
        <v>39359</v>
      </c>
      <c r="E269" s="18" t="s">
        <v>39360</v>
      </c>
      <c r="F269" s="29">
        <v>2821.12</v>
      </c>
      <c r="G269" s="30" t="s">
        <v>39287</v>
      </c>
      <c r="H269" s="18" t="s">
        <v>17</v>
      </c>
      <c r="I269" s="18" t="s">
        <v>39220</v>
      </c>
      <c r="J269" s="18" t="str">
        <f t="shared" si="31"/>
        <v>17</v>
      </c>
      <c r="K269" s="31" t="str">
        <f t="shared" si="27"/>
        <v>17</v>
      </c>
      <c r="L269" s="31">
        <v>19</v>
      </c>
      <c r="M269" s="31">
        <f t="shared" si="28"/>
        <v>2</v>
      </c>
      <c r="N269" s="31">
        <v>10</v>
      </c>
      <c r="O269" s="31">
        <f t="shared" si="29"/>
        <v>8</v>
      </c>
      <c r="P269" s="32">
        <f t="shared" si="32"/>
        <v>282.11199999999997</v>
      </c>
      <c r="Q269" s="33">
        <f t="shared" si="30"/>
        <v>2256.8959999999997</v>
      </c>
    </row>
    <row r="270" spans="1:17">
      <c r="A270" s="26">
        <v>269</v>
      </c>
      <c r="B270" s="27" t="s">
        <v>39350</v>
      </c>
      <c r="C270" s="28"/>
      <c r="D270" s="18" t="s">
        <v>39361</v>
      </c>
      <c r="E270" s="18" t="s">
        <v>39362</v>
      </c>
      <c r="F270" s="29">
        <v>2821.12</v>
      </c>
      <c r="G270" s="30" t="s">
        <v>39287</v>
      </c>
      <c r="H270" s="18" t="s">
        <v>17</v>
      </c>
      <c r="I270" s="18" t="s">
        <v>39220</v>
      </c>
      <c r="J270" s="18" t="str">
        <f t="shared" si="31"/>
        <v>17</v>
      </c>
      <c r="K270" s="31" t="str">
        <f t="shared" si="27"/>
        <v>17</v>
      </c>
      <c r="L270" s="31">
        <v>19</v>
      </c>
      <c r="M270" s="31">
        <f t="shared" si="28"/>
        <v>2</v>
      </c>
      <c r="N270" s="31">
        <v>10</v>
      </c>
      <c r="O270" s="31">
        <f t="shared" si="29"/>
        <v>8</v>
      </c>
      <c r="P270" s="32">
        <f t="shared" si="32"/>
        <v>282.11199999999997</v>
      </c>
      <c r="Q270" s="33">
        <f t="shared" si="30"/>
        <v>2256.8959999999997</v>
      </c>
    </row>
    <row r="271" spans="1:17">
      <c r="A271" s="26">
        <v>270</v>
      </c>
      <c r="B271" s="27" t="s">
        <v>39350</v>
      </c>
      <c r="C271" s="28"/>
      <c r="D271" s="18" t="s">
        <v>39363</v>
      </c>
      <c r="E271" s="18" t="s">
        <v>39364</v>
      </c>
      <c r="F271" s="29">
        <v>2821.12</v>
      </c>
      <c r="G271" s="30" t="s">
        <v>39287</v>
      </c>
      <c r="H271" s="18" t="s">
        <v>17</v>
      </c>
      <c r="I271" s="18" t="s">
        <v>39220</v>
      </c>
      <c r="J271" s="18" t="str">
        <f t="shared" si="31"/>
        <v>17</v>
      </c>
      <c r="K271" s="31" t="str">
        <f t="shared" si="27"/>
        <v>17</v>
      </c>
      <c r="L271" s="31">
        <v>19</v>
      </c>
      <c r="M271" s="31">
        <f t="shared" si="28"/>
        <v>2</v>
      </c>
      <c r="N271" s="31">
        <v>10</v>
      </c>
      <c r="O271" s="31">
        <f t="shared" si="29"/>
        <v>8</v>
      </c>
      <c r="P271" s="32">
        <f t="shared" si="32"/>
        <v>282.11199999999997</v>
      </c>
      <c r="Q271" s="33">
        <f t="shared" si="30"/>
        <v>2256.8959999999997</v>
      </c>
    </row>
    <row r="272" spans="1:17">
      <c r="A272" s="26">
        <v>271</v>
      </c>
      <c r="B272" s="27" t="s">
        <v>39365</v>
      </c>
      <c r="C272" s="28"/>
      <c r="D272" s="18" t="s">
        <v>39366</v>
      </c>
      <c r="E272" s="18" t="s">
        <v>39367</v>
      </c>
      <c r="F272" s="29">
        <v>678.6</v>
      </c>
      <c r="G272" s="30" t="s">
        <v>39287</v>
      </c>
      <c r="H272" s="18" t="s">
        <v>17</v>
      </c>
      <c r="I272" s="18" t="s">
        <v>39220</v>
      </c>
      <c r="J272" s="18" t="str">
        <f t="shared" si="31"/>
        <v>17</v>
      </c>
      <c r="K272" s="31" t="str">
        <f t="shared" si="27"/>
        <v>17</v>
      </c>
      <c r="L272" s="31">
        <v>19</v>
      </c>
      <c r="M272" s="31">
        <f t="shared" si="28"/>
        <v>2</v>
      </c>
      <c r="N272" s="31">
        <v>10</v>
      </c>
      <c r="O272" s="31">
        <f t="shared" si="29"/>
        <v>8</v>
      </c>
      <c r="P272" s="32">
        <f t="shared" si="32"/>
        <v>67.86</v>
      </c>
      <c r="Q272" s="33">
        <f t="shared" si="30"/>
        <v>542.88</v>
      </c>
    </row>
    <row r="273" spans="1:17">
      <c r="A273" s="26">
        <v>272</v>
      </c>
      <c r="B273" s="27" t="s">
        <v>39365</v>
      </c>
      <c r="C273" s="28"/>
      <c r="D273" s="18" t="s">
        <v>39368</v>
      </c>
      <c r="E273" s="18" t="s">
        <v>39369</v>
      </c>
      <c r="F273" s="29">
        <v>678.6</v>
      </c>
      <c r="G273" s="30" t="s">
        <v>39287</v>
      </c>
      <c r="H273" s="18" t="s">
        <v>17</v>
      </c>
      <c r="I273" s="18" t="s">
        <v>39220</v>
      </c>
      <c r="J273" s="18" t="str">
        <f t="shared" si="31"/>
        <v>17</v>
      </c>
      <c r="K273" s="31" t="str">
        <f t="shared" si="27"/>
        <v>17</v>
      </c>
      <c r="L273" s="31">
        <v>19</v>
      </c>
      <c r="M273" s="31">
        <f t="shared" si="28"/>
        <v>2</v>
      </c>
      <c r="N273" s="31">
        <v>10</v>
      </c>
      <c r="O273" s="31">
        <f t="shared" si="29"/>
        <v>8</v>
      </c>
      <c r="P273" s="32">
        <f t="shared" si="32"/>
        <v>67.86</v>
      </c>
      <c r="Q273" s="33">
        <f t="shared" si="30"/>
        <v>542.88</v>
      </c>
    </row>
    <row r="274" spans="1:17">
      <c r="A274" s="26">
        <v>273</v>
      </c>
      <c r="B274" s="27" t="s">
        <v>39365</v>
      </c>
      <c r="C274" s="28"/>
      <c r="D274" s="18" t="s">
        <v>39370</v>
      </c>
      <c r="E274" s="18" t="s">
        <v>39371</v>
      </c>
      <c r="F274" s="29">
        <v>678.6</v>
      </c>
      <c r="G274" s="30" t="s">
        <v>39287</v>
      </c>
      <c r="H274" s="18" t="s">
        <v>17</v>
      </c>
      <c r="I274" s="18" t="s">
        <v>39220</v>
      </c>
      <c r="J274" s="18" t="str">
        <f t="shared" si="31"/>
        <v>17</v>
      </c>
      <c r="K274" s="31" t="str">
        <f t="shared" si="27"/>
        <v>17</v>
      </c>
      <c r="L274" s="31">
        <v>19</v>
      </c>
      <c r="M274" s="31">
        <f t="shared" si="28"/>
        <v>2</v>
      </c>
      <c r="N274" s="31">
        <v>10</v>
      </c>
      <c r="O274" s="31">
        <f t="shared" si="29"/>
        <v>8</v>
      </c>
      <c r="P274" s="32">
        <f t="shared" si="32"/>
        <v>67.86</v>
      </c>
      <c r="Q274" s="33">
        <f t="shared" si="30"/>
        <v>542.88</v>
      </c>
    </row>
    <row r="275" spans="1:17">
      <c r="A275" s="26">
        <v>274</v>
      </c>
      <c r="B275" s="27" t="s">
        <v>39365</v>
      </c>
      <c r="C275" s="28"/>
      <c r="D275" s="18" t="s">
        <v>39372</v>
      </c>
      <c r="E275" s="18" t="s">
        <v>39373</v>
      </c>
      <c r="F275" s="29">
        <v>678.6</v>
      </c>
      <c r="G275" s="30" t="s">
        <v>39287</v>
      </c>
      <c r="H275" s="18" t="s">
        <v>17</v>
      </c>
      <c r="I275" s="18" t="s">
        <v>39220</v>
      </c>
      <c r="J275" s="18" t="str">
        <f t="shared" si="31"/>
        <v>17</v>
      </c>
      <c r="K275" s="31" t="str">
        <f t="shared" si="27"/>
        <v>17</v>
      </c>
      <c r="L275" s="31">
        <v>19</v>
      </c>
      <c r="M275" s="31">
        <f t="shared" si="28"/>
        <v>2</v>
      </c>
      <c r="N275" s="31">
        <v>10</v>
      </c>
      <c r="O275" s="31">
        <f t="shared" si="29"/>
        <v>8</v>
      </c>
      <c r="P275" s="32">
        <f t="shared" si="32"/>
        <v>67.86</v>
      </c>
      <c r="Q275" s="33">
        <f t="shared" si="30"/>
        <v>542.88</v>
      </c>
    </row>
    <row r="276" spans="1:17">
      <c r="A276" s="26">
        <v>275</v>
      </c>
      <c r="B276" s="27" t="s">
        <v>39365</v>
      </c>
      <c r="C276" s="28"/>
      <c r="D276" s="18" t="s">
        <v>39374</v>
      </c>
      <c r="E276" s="18" t="s">
        <v>39375</v>
      </c>
      <c r="F276" s="29">
        <v>678.6</v>
      </c>
      <c r="G276" s="30" t="s">
        <v>39287</v>
      </c>
      <c r="H276" s="18" t="s">
        <v>17</v>
      </c>
      <c r="I276" s="18" t="s">
        <v>39220</v>
      </c>
      <c r="J276" s="18" t="str">
        <f t="shared" si="31"/>
        <v>17</v>
      </c>
      <c r="K276" s="31" t="str">
        <f t="shared" si="27"/>
        <v>17</v>
      </c>
      <c r="L276" s="31">
        <v>19</v>
      </c>
      <c r="M276" s="31">
        <f t="shared" si="28"/>
        <v>2</v>
      </c>
      <c r="N276" s="31">
        <v>10</v>
      </c>
      <c r="O276" s="31">
        <f t="shared" si="29"/>
        <v>8</v>
      </c>
      <c r="P276" s="32">
        <f t="shared" si="32"/>
        <v>67.86</v>
      </c>
      <c r="Q276" s="33">
        <f t="shared" si="30"/>
        <v>542.88</v>
      </c>
    </row>
    <row r="277" spans="1:17">
      <c r="A277" s="26">
        <v>276</v>
      </c>
      <c r="B277" s="27" t="s">
        <v>39365</v>
      </c>
      <c r="C277" s="28"/>
      <c r="D277" s="18" t="s">
        <v>39376</v>
      </c>
      <c r="E277" s="18" t="s">
        <v>39377</v>
      </c>
      <c r="F277" s="29">
        <v>678.6</v>
      </c>
      <c r="G277" s="30" t="s">
        <v>39287</v>
      </c>
      <c r="H277" s="18" t="s">
        <v>17</v>
      </c>
      <c r="I277" s="18" t="s">
        <v>39220</v>
      </c>
      <c r="J277" s="18" t="str">
        <f t="shared" si="31"/>
        <v>17</v>
      </c>
      <c r="K277" s="31" t="str">
        <f t="shared" si="27"/>
        <v>17</v>
      </c>
      <c r="L277" s="31">
        <v>19</v>
      </c>
      <c r="M277" s="31">
        <f t="shared" si="28"/>
        <v>2</v>
      </c>
      <c r="N277" s="31">
        <v>10</v>
      </c>
      <c r="O277" s="31">
        <f t="shared" si="29"/>
        <v>8</v>
      </c>
      <c r="P277" s="32">
        <f t="shared" si="32"/>
        <v>67.86</v>
      </c>
      <c r="Q277" s="33">
        <f t="shared" si="30"/>
        <v>542.88</v>
      </c>
    </row>
    <row r="278" spans="1:17">
      <c r="A278" s="26">
        <v>277</v>
      </c>
      <c r="B278" s="27" t="s">
        <v>39378</v>
      </c>
      <c r="C278" s="28"/>
      <c r="D278" s="18" t="s">
        <v>39379</v>
      </c>
      <c r="E278" s="18" t="s">
        <v>39380</v>
      </c>
      <c r="F278" s="29">
        <v>4033.32</v>
      </c>
      <c r="G278" s="30" t="s">
        <v>39287</v>
      </c>
      <c r="H278" s="18" t="s">
        <v>17</v>
      </c>
      <c r="I278" s="18" t="s">
        <v>39220</v>
      </c>
      <c r="J278" s="18" t="str">
        <f t="shared" si="31"/>
        <v>17</v>
      </c>
      <c r="K278" s="31" t="str">
        <f t="shared" si="27"/>
        <v>17</v>
      </c>
      <c r="L278" s="31">
        <v>19</v>
      </c>
      <c r="M278" s="31">
        <f t="shared" si="28"/>
        <v>2</v>
      </c>
      <c r="N278" s="31">
        <v>10</v>
      </c>
      <c r="O278" s="31">
        <f t="shared" si="29"/>
        <v>8</v>
      </c>
      <c r="P278" s="32">
        <f t="shared" si="32"/>
        <v>403.33199999999999</v>
      </c>
      <c r="Q278" s="33">
        <f t="shared" si="30"/>
        <v>3226.6559999999999</v>
      </c>
    </row>
    <row r="279" spans="1:17">
      <c r="A279" s="26">
        <v>278</v>
      </c>
      <c r="B279" s="27" t="s">
        <v>39381</v>
      </c>
      <c r="C279" s="28"/>
      <c r="D279" s="18" t="s">
        <v>39382</v>
      </c>
      <c r="E279" s="18" t="s">
        <v>39383</v>
      </c>
      <c r="F279" s="29">
        <v>2632.04</v>
      </c>
      <c r="G279" s="30" t="s">
        <v>39287</v>
      </c>
      <c r="H279" s="18" t="s">
        <v>17</v>
      </c>
      <c r="I279" s="18" t="s">
        <v>39220</v>
      </c>
      <c r="J279" s="18" t="str">
        <f t="shared" si="31"/>
        <v>17</v>
      </c>
      <c r="K279" s="31" t="str">
        <f t="shared" si="27"/>
        <v>17</v>
      </c>
      <c r="L279" s="31">
        <v>19</v>
      </c>
      <c r="M279" s="31">
        <f t="shared" si="28"/>
        <v>2</v>
      </c>
      <c r="N279" s="31">
        <v>10</v>
      </c>
      <c r="O279" s="31">
        <f t="shared" si="29"/>
        <v>8</v>
      </c>
      <c r="P279" s="32">
        <f t="shared" si="32"/>
        <v>263.20400000000001</v>
      </c>
      <c r="Q279" s="33">
        <f t="shared" si="30"/>
        <v>2105.6320000000001</v>
      </c>
    </row>
    <row r="280" spans="1:17">
      <c r="A280" s="26">
        <v>279</v>
      </c>
      <c r="B280" s="27" t="s">
        <v>39381</v>
      </c>
      <c r="C280" s="28"/>
      <c r="D280" s="18" t="s">
        <v>39384</v>
      </c>
      <c r="E280" s="18" t="s">
        <v>39385</v>
      </c>
      <c r="F280" s="29">
        <v>2632.04</v>
      </c>
      <c r="G280" s="30" t="s">
        <v>39287</v>
      </c>
      <c r="H280" s="18" t="s">
        <v>17</v>
      </c>
      <c r="I280" s="18" t="s">
        <v>39220</v>
      </c>
      <c r="J280" s="18" t="str">
        <f t="shared" si="31"/>
        <v>17</v>
      </c>
      <c r="K280" s="31" t="str">
        <f t="shared" si="27"/>
        <v>17</v>
      </c>
      <c r="L280" s="31">
        <v>19</v>
      </c>
      <c r="M280" s="31">
        <f t="shared" si="28"/>
        <v>2</v>
      </c>
      <c r="N280" s="31">
        <v>10</v>
      </c>
      <c r="O280" s="31">
        <f t="shared" si="29"/>
        <v>8</v>
      </c>
      <c r="P280" s="32">
        <f t="shared" si="32"/>
        <v>263.20400000000001</v>
      </c>
      <c r="Q280" s="33">
        <f t="shared" si="30"/>
        <v>2105.6320000000001</v>
      </c>
    </row>
    <row r="281" spans="1:17">
      <c r="A281" s="26">
        <v>280</v>
      </c>
      <c r="B281" s="27" t="s">
        <v>39386</v>
      </c>
      <c r="C281" s="28"/>
      <c r="D281" s="18" t="s">
        <v>39387</v>
      </c>
      <c r="E281" s="18" t="s">
        <v>39388</v>
      </c>
      <c r="F281" s="29">
        <v>2821.12</v>
      </c>
      <c r="G281" s="30" t="s">
        <v>39287</v>
      </c>
      <c r="H281" s="18" t="s">
        <v>17</v>
      </c>
      <c r="I281" s="18" t="s">
        <v>39220</v>
      </c>
      <c r="J281" s="18" t="str">
        <f t="shared" si="31"/>
        <v>17</v>
      </c>
      <c r="K281" s="31" t="str">
        <f t="shared" si="27"/>
        <v>17</v>
      </c>
      <c r="L281" s="31">
        <v>19</v>
      </c>
      <c r="M281" s="31">
        <f t="shared" si="28"/>
        <v>2</v>
      </c>
      <c r="N281" s="31">
        <v>10</v>
      </c>
      <c r="O281" s="31">
        <f t="shared" si="29"/>
        <v>8</v>
      </c>
      <c r="P281" s="32">
        <f t="shared" si="32"/>
        <v>282.11199999999997</v>
      </c>
      <c r="Q281" s="33">
        <f t="shared" si="30"/>
        <v>2256.8959999999997</v>
      </c>
    </row>
    <row r="282" spans="1:17">
      <c r="A282" s="26">
        <v>281</v>
      </c>
      <c r="B282" s="27" t="s">
        <v>39386</v>
      </c>
      <c r="C282" s="28"/>
      <c r="D282" s="18" t="s">
        <v>39389</v>
      </c>
      <c r="E282" s="18" t="s">
        <v>39390</v>
      </c>
      <c r="F282" s="29">
        <v>2821.12</v>
      </c>
      <c r="G282" s="30" t="s">
        <v>39287</v>
      </c>
      <c r="H282" s="18" t="s">
        <v>17</v>
      </c>
      <c r="I282" s="18" t="s">
        <v>39220</v>
      </c>
      <c r="J282" s="18" t="str">
        <f t="shared" si="31"/>
        <v>17</v>
      </c>
      <c r="K282" s="31" t="str">
        <f t="shared" si="27"/>
        <v>17</v>
      </c>
      <c r="L282" s="31">
        <v>19</v>
      </c>
      <c r="M282" s="31">
        <f t="shared" si="28"/>
        <v>2</v>
      </c>
      <c r="N282" s="31">
        <v>10</v>
      </c>
      <c r="O282" s="31">
        <f t="shared" si="29"/>
        <v>8</v>
      </c>
      <c r="P282" s="32">
        <f t="shared" si="32"/>
        <v>282.11199999999997</v>
      </c>
      <c r="Q282" s="33">
        <f t="shared" si="30"/>
        <v>2256.8959999999997</v>
      </c>
    </row>
    <row r="283" spans="1:17" ht="25.5">
      <c r="A283" s="26">
        <v>282</v>
      </c>
      <c r="B283" s="27" t="s">
        <v>39391</v>
      </c>
      <c r="C283" s="28"/>
      <c r="D283" s="18" t="s">
        <v>39392</v>
      </c>
      <c r="E283" s="18" t="s">
        <v>39393</v>
      </c>
      <c r="F283" s="29">
        <v>2821.12</v>
      </c>
      <c r="G283" s="30" t="s">
        <v>39287</v>
      </c>
      <c r="H283" s="18" t="s">
        <v>17</v>
      </c>
      <c r="I283" s="18" t="s">
        <v>39220</v>
      </c>
      <c r="J283" s="18" t="str">
        <f t="shared" si="31"/>
        <v>17</v>
      </c>
      <c r="K283" s="31" t="str">
        <f t="shared" si="27"/>
        <v>17</v>
      </c>
      <c r="L283" s="31">
        <v>19</v>
      </c>
      <c r="M283" s="31">
        <f t="shared" si="28"/>
        <v>2</v>
      </c>
      <c r="N283" s="31">
        <v>10</v>
      </c>
      <c r="O283" s="31">
        <f t="shared" si="29"/>
        <v>8</v>
      </c>
      <c r="P283" s="32">
        <f t="shared" si="32"/>
        <v>282.11199999999997</v>
      </c>
      <c r="Q283" s="33">
        <f t="shared" si="30"/>
        <v>2256.8959999999997</v>
      </c>
    </row>
    <row r="284" spans="1:17" ht="25.5">
      <c r="A284" s="26">
        <v>283</v>
      </c>
      <c r="B284" s="27" t="s">
        <v>39391</v>
      </c>
      <c r="C284" s="28"/>
      <c r="D284" s="18" t="s">
        <v>39394</v>
      </c>
      <c r="E284" s="18" t="s">
        <v>39395</v>
      </c>
      <c r="F284" s="29">
        <v>2821.12</v>
      </c>
      <c r="G284" s="30" t="s">
        <v>39287</v>
      </c>
      <c r="H284" s="18" t="s">
        <v>17</v>
      </c>
      <c r="I284" s="18" t="s">
        <v>39220</v>
      </c>
      <c r="J284" s="18" t="str">
        <f t="shared" si="31"/>
        <v>17</v>
      </c>
      <c r="K284" s="31" t="str">
        <f t="shared" si="27"/>
        <v>17</v>
      </c>
      <c r="L284" s="31">
        <v>19</v>
      </c>
      <c r="M284" s="31">
        <f t="shared" si="28"/>
        <v>2</v>
      </c>
      <c r="N284" s="31">
        <v>10</v>
      </c>
      <c r="O284" s="31">
        <f t="shared" si="29"/>
        <v>8</v>
      </c>
      <c r="P284" s="32">
        <f t="shared" si="32"/>
        <v>282.11199999999997</v>
      </c>
      <c r="Q284" s="33">
        <f t="shared" si="30"/>
        <v>2256.8959999999997</v>
      </c>
    </row>
    <row r="285" spans="1:17" ht="25.5">
      <c r="A285" s="26">
        <v>284</v>
      </c>
      <c r="B285" s="27" t="s">
        <v>39391</v>
      </c>
      <c r="C285" s="28"/>
      <c r="D285" s="18" t="s">
        <v>39396</v>
      </c>
      <c r="E285" s="18" t="s">
        <v>39397</v>
      </c>
      <c r="F285" s="29">
        <v>2821.12</v>
      </c>
      <c r="G285" s="30" t="s">
        <v>39287</v>
      </c>
      <c r="H285" s="18" t="s">
        <v>17</v>
      </c>
      <c r="I285" s="18" t="s">
        <v>39220</v>
      </c>
      <c r="J285" s="18" t="str">
        <f t="shared" si="31"/>
        <v>17</v>
      </c>
      <c r="K285" s="31" t="str">
        <f t="shared" ref="K285:K348" si="33">J285</f>
        <v>17</v>
      </c>
      <c r="L285" s="31">
        <v>19</v>
      </c>
      <c r="M285" s="31">
        <f t="shared" ref="M285:M348" si="34">+L285-K285</f>
        <v>2</v>
      </c>
      <c r="N285" s="31">
        <v>10</v>
      </c>
      <c r="O285" s="31">
        <f t="shared" ref="O285:O348" si="35">N285-M285</f>
        <v>8</v>
      </c>
      <c r="P285" s="32">
        <f t="shared" si="32"/>
        <v>282.11199999999997</v>
      </c>
      <c r="Q285" s="33">
        <f t="shared" ref="Q285:Q348" si="36">P285*O285</f>
        <v>2256.8959999999997</v>
      </c>
    </row>
    <row r="286" spans="1:17" ht="25.5">
      <c r="A286" s="26">
        <v>285</v>
      </c>
      <c r="B286" s="27" t="s">
        <v>39391</v>
      </c>
      <c r="C286" s="28"/>
      <c r="D286" s="18" t="s">
        <v>39398</v>
      </c>
      <c r="E286" s="18" t="s">
        <v>39399</v>
      </c>
      <c r="F286" s="29">
        <v>2821.12</v>
      </c>
      <c r="G286" s="30" t="s">
        <v>39287</v>
      </c>
      <c r="H286" s="18" t="s">
        <v>17</v>
      </c>
      <c r="I286" s="18" t="s">
        <v>39220</v>
      </c>
      <c r="J286" s="18" t="str">
        <f t="shared" si="31"/>
        <v>17</v>
      </c>
      <c r="K286" s="31" t="str">
        <f t="shared" si="33"/>
        <v>17</v>
      </c>
      <c r="L286" s="31">
        <v>19</v>
      </c>
      <c r="M286" s="31">
        <f t="shared" si="34"/>
        <v>2</v>
      </c>
      <c r="N286" s="31">
        <v>10</v>
      </c>
      <c r="O286" s="31">
        <f t="shared" si="35"/>
        <v>8</v>
      </c>
      <c r="P286" s="32">
        <f t="shared" si="32"/>
        <v>282.11199999999997</v>
      </c>
      <c r="Q286" s="33">
        <f t="shared" si="36"/>
        <v>2256.8959999999997</v>
      </c>
    </row>
    <row r="287" spans="1:17" ht="25.5">
      <c r="A287" s="26">
        <v>286</v>
      </c>
      <c r="B287" s="27" t="s">
        <v>39391</v>
      </c>
      <c r="C287" s="28"/>
      <c r="D287" s="18" t="s">
        <v>39400</v>
      </c>
      <c r="E287" s="18" t="s">
        <v>39401</v>
      </c>
      <c r="F287" s="29">
        <v>2821.12</v>
      </c>
      <c r="G287" s="30" t="s">
        <v>39287</v>
      </c>
      <c r="H287" s="18" t="s">
        <v>17</v>
      </c>
      <c r="I287" s="18" t="s">
        <v>39220</v>
      </c>
      <c r="J287" s="18" t="str">
        <f t="shared" si="31"/>
        <v>17</v>
      </c>
      <c r="K287" s="31" t="str">
        <f t="shared" si="33"/>
        <v>17</v>
      </c>
      <c r="L287" s="31">
        <v>19</v>
      </c>
      <c r="M287" s="31">
        <f t="shared" si="34"/>
        <v>2</v>
      </c>
      <c r="N287" s="31">
        <v>10</v>
      </c>
      <c r="O287" s="31">
        <f t="shared" si="35"/>
        <v>8</v>
      </c>
      <c r="P287" s="32">
        <f t="shared" si="32"/>
        <v>282.11199999999997</v>
      </c>
      <c r="Q287" s="33">
        <f t="shared" si="36"/>
        <v>2256.8959999999997</v>
      </c>
    </row>
    <row r="288" spans="1:17" ht="25.5">
      <c r="A288" s="26">
        <v>287</v>
      </c>
      <c r="B288" s="27" t="s">
        <v>39391</v>
      </c>
      <c r="C288" s="28"/>
      <c r="D288" s="18" t="s">
        <v>39402</v>
      </c>
      <c r="E288" s="18" t="s">
        <v>39403</v>
      </c>
      <c r="F288" s="29">
        <v>2821.12</v>
      </c>
      <c r="G288" s="30" t="s">
        <v>39287</v>
      </c>
      <c r="H288" s="18" t="s">
        <v>17</v>
      </c>
      <c r="I288" s="18" t="s">
        <v>39220</v>
      </c>
      <c r="J288" s="18" t="str">
        <f t="shared" si="31"/>
        <v>17</v>
      </c>
      <c r="K288" s="31" t="str">
        <f t="shared" si="33"/>
        <v>17</v>
      </c>
      <c r="L288" s="31">
        <v>19</v>
      </c>
      <c r="M288" s="31">
        <f t="shared" si="34"/>
        <v>2</v>
      </c>
      <c r="N288" s="31">
        <v>10</v>
      </c>
      <c r="O288" s="31">
        <f t="shared" si="35"/>
        <v>8</v>
      </c>
      <c r="P288" s="32">
        <f t="shared" si="32"/>
        <v>282.11199999999997</v>
      </c>
      <c r="Q288" s="33">
        <f t="shared" si="36"/>
        <v>2256.8959999999997</v>
      </c>
    </row>
    <row r="289" spans="1:17" ht="25.5">
      <c r="A289" s="26">
        <v>288</v>
      </c>
      <c r="B289" s="27" t="s">
        <v>39391</v>
      </c>
      <c r="C289" s="28"/>
      <c r="D289" s="18" t="s">
        <v>39404</v>
      </c>
      <c r="E289" s="18" t="s">
        <v>39405</v>
      </c>
      <c r="F289" s="29">
        <v>2821.12</v>
      </c>
      <c r="G289" s="30" t="s">
        <v>39287</v>
      </c>
      <c r="H289" s="18" t="s">
        <v>17</v>
      </c>
      <c r="I289" s="18" t="s">
        <v>39220</v>
      </c>
      <c r="J289" s="18" t="str">
        <f t="shared" si="31"/>
        <v>17</v>
      </c>
      <c r="K289" s="31" t="str">
        <f t="shared" si="33"/>
        <v>17</v>
      </c>
      <c r="L289" s="31">
        <v>19</v>
      </c>
      <c r="M289" s="31">
        <f t="shared" si="34"/>
        <v>2</v>
      </c>
      <c r="N289" s="31">
        <v>10</v>
      </c>
      <c r="O289" s="31">
        <f t="shared" si="35"/>
        <v>8</v>
      </c>
      <c r="P289" s="32">
        <f t="shared" si="32"/>
        <v>282.11199999999997</v>
      </c>
      <c r="Q289" s="33">
        <f t="shared" si="36"/>
        <v>2256.8959999999997</v>
      </c>
    </row>
    <row r="290" spans="1:17" ht="25.5">
      <c r="A290" s="26">
        <v>289</v>
      </c>
      <c r="B290" s="27" t="s">
        <v>39391</v>
      </c>
      <c r="C290" s="28"/>
      <c r="D290" s="18" t="s">
        <v>39406</v>
      </c>
      <c r="E290" s="18" t="s">
        <v>39407</v>
      </c>
      <c r="F290" s="29">
        <v>2821.12</v>
      </c>
      <c r="G290" s="30" t="s">
        <v>39287</v>
      </c>
      <c r="H290" s="18" t="s">
        <v>17</v>
      </c>
      <c r="I290" s="18" t="s">
        <v>39220</v>
      </c>
      <c r="J290" s="18" t="str">
        <f t="shared" si="31"/>
        <v>17</v>
      </c>
      <c r="K290" s="31" t="str">
        <f t="shared" si="33"/>
        <v>17</v>
      </c>
      <c r="L290" s="31">
        <v>19</v>
      </c>
      <c r="M290" s="31">
        <f t="shared" si="34"/>
        <v>2</v>
      </c>
      <c r="N290" s="31">
        <v>10</v>
      </c>
      <c r="O290" s="31">
        <f t="shared" si="35"/>
        <v>8</v>
      </c>
      <c r="P290" s="32">
        <f t="shared" si="32"/>
        <v>282.11199999999997</v>
      </c>
      <c r="Q290" s="33">
        <f t="shared" si="36"/>
        <v>2256.8959999999997</v>
      </c>
    </row>
    <row r="291" spans="1:17" ht="25.5">
      <c r="A291" s="26">
        <v>290</v>
      </c>
      <c r="B291" s="27" t="s">
        <v>39391</v>
      </c>
      <c r="C291" s="28"/>
      <c r="D291" s="18" t="s">
        <v>39408</v>
      </c>
      <c r="E291" s="18" t="s">
        <v>39409</v>
      </c>
      <c r="F291" s="29">
        <v>2821.12</v>
      </c>
      <c r="G291" s="30" t="s">
        <v>39287</v>
      </c>
      <c r="H291" s="18" t="s">
        <v>17</v>
      </c>
      <c r="I291" s="18" t="s">
        <v>39220</v>
      </c>
      <c r="J291" s="18" t="str">
        <f t="shared" ref="J291:J354" si="37">TEXT(G291,"aa")</f>
        <v>17</v>
      </c>
      <c r="K291" s="31" t="str">
        <f t="shared" si="33"/>
        <v>17</v>
      </c>
      <c r="L291" s="31">
        <v>19</v>
      </c>
      <c r="M291" s="31">
        <f t="shared" si="34"/>
        <v>2</v>
      </c>
      <c r="N291" s="31">
        <v>10</v>
      </c>
      <c r="O291" s="31">
        <f t="shared" si="35"/>
        <v>8</v>
      </c>
      <c r="P291" s="32">
        <f t="shared" ref="P291:P354" si="38">F291/N291</f>
        <v>282.11199999999997</v>
      </c>
      <c r="Q291" s="33">
        <f t="shared" si="36"/>
        <v>2256.8959999999997</v>
      </c>
    </row>
    <row r="292" spans="1:17" ht="25.5">
      <c r="A292" s="26">
        <v>291</v>
      </c>
      <c r="B292" s="27" t="s">
        <v>39391</v>
      </c>
      <c r="C292" s="28"/>
      <c r="D292" s="18" t="s">
        <v>39410</v>
      </c>
      <c r="E292" s="18" t="s">
        <v>39411</v>
      </c>
      <c r="F292" s="29">
        <v>2821.12</v>
      </c>
      <c r="G292" s="30" t="s">
        <v>39287</v>
      </c>
      <c r="H292" s="18" t="s">
        <v>17</v>
      </c>
      <c r="I292" s="18" t="s">
        <v>39220</v>
      </c>
      <c r="J292" s="18" t="str">
        <f t="shared" si="37"/>
        <v>17</v>
      </c>
      <c r="K292" s="31" t="str">
        <f t="shared" si="33"/>
        <v>17</v>
      </c>
      <c r="L292" s="31">
        <v>19</v>
      </c>
      <c r="M292" s="31">
        <f t="shared" si="34"/>
        <v>2</v>
      </c>
      <c r="N292" s="31">
        <v>10</v>
      </c>
      <c r="O292" s="31">
        <f t="shared" si="35"/>
        <v>8</v>
      </c>
      <c r="P292" s="32">
        <f t="shared" si="38"/>
        <v>282.11199999999997</v>
      </c>
      <c r="Q292" s="33">
        <f t="shared" si="36"/>
        <v>2256.8959999999997</v>
      </c>
    </row>
    <row r="293" spans="1:17" ht="25.5">
      <c r="A293" s="26">
        <v>292</v>
      </c>
      <c r="B293" s="27" t="s">
        <v>39391</v>
      </c>
      <c r="C293" s="28"/>
      <c r="D293" s="18" t="s">
        <v>39412</v>
      </c>
      <c r="E293" s="18" t="s">
        <v>39413</v>
      </c>
      <c r="F293" s="29">
        <v>2821.12</v>
      </c>
      <c r="G293" s="30" t="s">
        <v>39287</v>
      </c>
      <c r="H293" s="18" t="s">
        <v>17</v>
      </c>
      <c r="I293" s="18" t="s">
        <v>39220</v>
      </c>
      <c r="J293" s="18" t="str">
        <f t="shared" si="37"/>
        <v>17</v>
      </c>
      <c r="K293" s="31" t="str">
        <f t="shared" si="33"/>
        <v>17</v>
      </c>
      <c r="L293" s="31">
        <v>19</v>
      </c>
      <c r="M293" s="31">
        <f t="shared" si="34"/>
        <v>2</v>
      </c>
      <c r="N293" s="31">
        <v>10</v>
      </c>
      <c r="O293" s="31">
        <f t="shared" si="35"/>
        <v>8</v>
      </c>
      <c r="P293" s="32">
        <f t="shared" si="38"/>
        <v>282.11199999999997</v>
      </c>
      <c r="Q293" s="33">
        <f t="shared" si="36"/>
        <v>2256.8959999999997</v>
      </c>
    </row>
    <row r="294" spans="1:17" ht="25.5">
      <c r="A294" s="26">
        <v>293</v>
      </c>
      <c r="B294" s="27" t="s">
        <v>39391</v>
      </c>
      <c r="C294" s="28"/>
      <c r="D294" s="18" t="s">
        <v>39414</v>
      </c>
      <c r="E294" s="18" t="s">
        <v>39415</v>
      </c>
      <c r="F294" s="29">
        <v>2821.12</v>
      </c>
      <c r="G294" s="30" t="s">
        <v>39287</v>
      </c>
      <c r="H294" s="18" t="s">
        <v>17</v>
      </c>
      <c r="I294" s="18" t="s">
        <v>39220</v>
      </c>
      <c r="J294" s="18" t="str">
        <f t="shared" si="37"/>
        <v>17</v>
      </c>
      <c r="K294" s="31" t="str">
        <f t="shared" si="33"/>
        <v>17</v>
      </c>
      <c r="L294" s="31">
        <v>19</v>
      </c>
      <c r="M294" s="31">
        <f t="shared" si="34"/>
        <v>2</v>
      </c>
      <c r="N294" s="31">
        <v>10</v>
      </c>
      <c r="O294" s="31">
        <f t="shared" si="35"/>
        <v>8</v>
      </c>
      <c r="P294" s="32">
        <f t="shared" si="38"/>
        <v>282.11199999999997</v>
      </c>
      <c r="Q294" s="33">
        <f t="shared" si="36"/>
        <v>2256.8959999999997</v>
      </c>
    </row>
    <row r="295" spans="1:17" ht="25.5">
      <c r="A295" s="26">
        <v>294</v>
      </c>
      <c r="B295" s="27" t="s">
        <v>39391</v>
      </c>
      <c r="C295" s="28"/>
      <c r="D295" s="18" t="s">
        <v>39416</v>
      </c>
      <c r="E295" s="18" t="s">
        <v>39417</v>
      </c>
      <c r="F295" s="29">
        <v>2821.12</v>
      </c>
      <c r="G295" s="30" t="s">
        <v>39287</v>
      </c>
      <c r="H295" s="18" t="s">
        <v>17</v>
      </c>
      <c r="I295" s="18" t="s">
        <v>39220</v>
      </c>
      <c r="J295" s="18" t="str">
        <f t="shared" si="37"/>
        <v>17</v>
      </c>
      <c r="K295" s="31" t="str">
        <f t="shared" si="33"/>
        <v>17</v>
      </c>
      <c r="L295" s="31">
        <v>19</v>
      </c>
      <c r="M295" s="31">
        <f t="shared" si="34"/>
        <v>2</v>
      </c>
      <c r="N295" s="31">
        <v>10</v>
      </c>
      <c r="O295" s="31">
        <f t="shared" si="35"/>
        <v>8</v>
      </c>
      <c r="P295" s="32">
        <f t="shared" si="38"/>
        <v>282.11199999999997</v>
      </c>
      <c r="Q295" s="33">
        <f t="shared" si="36"/>
        <v>2256.8959999999997</v>
      </c>
    </row>
    <row r="296" spans="1:17" ht="25.5">
      <c r="A296" s="26">
        <v>295</v>
      </c>
      <c r="B296" s="27" t="s">
        <v>39391</v>
      </c>
      <c r="C296" s="28"/>
      <c r="D296" s="18" t="s">
        <v>39418</v>
      </c>
      <c r="E296" s="18" t="s">
        <v>39419</v>
      </c>
      <c r="F296" s="29">
        <v>2821.12</v>
      </c>
      <c r="G296" s="30" t="s">
        <v>39287</v>
      </c>
      <c r="H296" s="18" t="s">
        <v>17</v>
      </c>
      <c r="I296" s="18" t="s">
        <v>39220</v>
      </c>
      <c r="J296" s="18" t="str">
        <f t="shared" si="37"/>
        <v>17</v>
      </c>
      <c r="K296" s="31" t="str">
        <f t="shared" si="33"/>
        <v>17</v>
      </c>
      <c r="L296" s="31">
        <v>19</v>
      </c>
      <c r="M296" s="31">
        <f t="shared" si="34"/>
        <v>2</v>
      </c>
      <c r="N296" s="31">
        <v>10</v>
      </c>
      <c r="O296" s="31">
        <f t="shared" si="35"/>
        <v>8</v>
      </c>
      <c r="P296" s="32">
        <f t="shared" si="38"/>
        <v>282.11199999999997</v>
      </c>
      <c r="Q296" s="33">
        <f t="shared" si="36"/>
        <v>2256.8959999999997</v>
      </c>
    </row>
    <row r="297" spans="1:17" ht="25.5">
      <c r="A297" s="26">
        <v>296</v>
      </c>
      <c r="B297" s="27" t="s">
        <v>39391</v>
      </c>
      <c r="C297" s="28"/>
      <c r="D297" s="18" t="s">
        <v>39420</v>
      </c>
      <c r="E297" s="18" t="s">
        <v>39421</v>
      </c>
      <c r="F297" s="29">
        <v>2821.12</v>
      </c>
      <c r="G297" s="30" t="s">
        <v>39287</v>
      </c>
      <c r="H297" s="18" t="s">
        <v>17</v>
      </c>
      <c r="I297" s="18" t="s">
        <v>39220</v>
      </c>
      <c r="J297" s="18" t="str">
        <f t="shared" si="37"/>
        <v>17</v>
      </c>
      <c r="K297" s="31" t="str">
        <f t="shared" si="33"/>
        <v>17</v>
      </c>
      <c r="L297" s="31">
        <v>19</v>
      </c>
      <c r="M297" s="31">
        <f t="shared" si="34"/>
        <v>2</v>
      </c>
      <c r="N297" s="31">
        <v>10</v>
      </c>
      <c r="O297" s="31">
        <f t="shared" si="35"/>
        <v>8</v>
      </c>
      <c r="P297" s="32">
        <f t="shared" si="38"/>
        <v>282.11199999999997</v>
      </c>
      <c r="Q297" s="33">
        <f t="shared" si="36"/>
        <v>2256.8959999999997</v>
      </c>
    </row>
    <row r="298" spans="1:17" ht="25.5">
      <c r="A298" s="26">
        <v>297</v>
      </c>
      <c r="B298" s="27" t="s">
        <v>39391</v>
      </c>
      <c r="C298" s="28"/>
      <c r="D298" s="18" t="s">
        <v>39422</v>
      </c>
      <c r="E298" s="18" t="s">
        <v>39423</v>
      </c>
      <c r="F298" s="29">
        <v>2821.12</v>
      </c>
      <c r="G298" s="30" t="s">
        <v>39287</v>
      </c>
      <c r="H298" s="18" t="s">
        <v>17</v>
      </c>
      <c r="I298" s="18" t="s">
        <v>39220</v>
      </c>
      <c r="J298" s="18" t="str">
        <f t="shared" si="37"/>
        <v>17</v>
      </c>
      <c r="K298" s="31" t="str">
        <f t="shared" si="33"/>
        <v>17</v>
      </c>
      <c r="L298" s="31">
        <v>19</v>
      </c>
      <c r="M298" s="31">
        <f t="shared" si="34"/>
        <v>2</v>
      </c>
      <c r="N298" s="31">
        <v>10</v>
      </c>
      <c r="O298" s="31">
        <f t="shared" si="35"/>
        <v>8</v>
      </c>
      <c r="P298" s="32">
        <f t="shared" si="38"/>
        <v>282.11199999999997</v>
      </c>
      <c r="Q298" s="33">
        <f t="shared" si="36"/>
        <v>2256.8959999999997</v>
      </c>
    </row>
    <row r="299" spans="1:17" ht="25.5">
      <c r="A299" s="26">
        <v>298</v>
      </c>
      <c r="B299" s="27" t="s">
        <v>39391</v>
      </c>
      <c r="C299" s="28"/>
      <c r="D299" s="18" t="s">
        <v>39424</v>
      </c>
      <c r="E299" s="18" t="s">
        <v>39425</v>
      </c>
      <c r="F299" s="29">
        <v>2821.12</v>
      </c>
      <c r="G299" s="30" t="s">
        <v>39287</v>
      </c>
      <c r="H299" s="18" t="s">
        <v>17</v>
      </c>
      <c r="I299" s="18" t="s">
        <v>39220</v>
      </c>
      <c r="J299" s="18" t="str">
        <f t="shared" si="37"/>
        <v>17</v>
      </c>
      <c r="K299" s="31" t="str">
        <f t="shared" si="33"/>
        <v>17</v>
      </c>
      <c r="L299" s="31">
        <v>19</v>
      </c>
      <c r="M299" s="31">
        <f t="shared" si="34"/>
        <v>2</v>
      </c>
      <c r="N299" s="31">
        <v>10</v>
      </c>
      <c r="O299" s="31">
        <f t="shared" si="35"/>
        <v>8</v>
      </c>
      <c r="P299" s="32">
        <f t="shared" si="38"/>
        <v>282.11199999999997</v>
      </c>
      <c r="Q299" s="33">
        <f t="shared" si="36"/>
        <v>2256.8959999999997</v>
      </c>
    </row>
    <row r="300" spans="1:17" ht="25.5">
      <c r="A300" s="26">
        <v>299</v>
      </c>
      <c r="B300" s="27" t="s">
        <v>39391</v>
      </c>
      <c r="C300" s="28"/>
      <c r="D300" s="18" t="s">
        <v>39426</v>
      </c>
      <c r="E300" s="18" t="s">
        <v>39427</v>
      </c>
      <c r="F300" s="29">
        <v>2821.12</v>
      </c>
      <c r="G300" s="30" t="s">
        <v>39287</v>
      </c>
      <c r="H300" s="18" t="s">
        <v>17</v>
      </c>
      <c r="I300" s="18" t="s">
        <v>39220</v>
      </c>
      <c r="J300" s="18" t="str">
        <f t="shared" si="37"/>
        <v>17</v>
      </c>
      <c r="K300" s="31" t="str">
        <f t="shared" si="33"/>
        <v>17</v>
      </c>
      <c r="L300" s="31">
        <v>19</v>
      </c>
      <c r="M300" s="31">
        <f t="shared" si="34"/>
        <v>2</v>
      </c>
      <c r="N300" s="31">
        <v>10</v>
      </c>
      <c r="O300" s="31">
        <f t="shared" si="35"/>
        <v>8</v>
      </c>
      <c r="P300" s="32">
        <f t="shared" si="38"/>
        <v>282.11199999999997</v>
      </c>
      <c r="Q300" s="33">
        <f t="shared" si="36"/>
        <v>2256.8959999999997</v>
      </c>
    </row>
    <row r="301" spans="1:17" ht="25.5">
      <c r="A301" s="26">
        <v>300</v>
      </c>
      <c r="B301" s="27" t="s">
        <v>39391</v>
      </c>
      <c r="C301" s="28"/>
      <c r="D301" s="18" t="s">
        <v>39428</v>
      </c>
      <c r="E301" s="18" t="s">
        <v>39429</v>
      </c>
      <c r="F301" s="29">
        <v>2821.12</v>
      </c>
      <c r="G301" s="30" t="s">
        <v>39287</v>
      </c>
      <c r="H301" s="18" t="s">
        <v>17</v>
      </c>
      <c r="I301" s="18" t="s">
        <v>39220</v>
      </c>
      <c r="J301" s="18" t="str">
        <f t="shared" si="37"/>
        <v>17</v>
      </c>
      <c r="K301" s="31" t="str">
        <f t="shared" si="33"/>
        <v>17</v>
      </c>
      <c r="L301" s="31">
        <v>19</v>
      </c>
      <c r="M301" s="31">
        <f t="shared" si="34"/>
        <v>2</v>
      </c>
      <c r="N301" s="31">
        <v>10</v>
      </c>
      <c r="O301" s="31">
        <f t="shared" si="35"/>
        <v>8</v>
      </c>
      <c r="P301" s="32">
        <f t="shared" si="38"/>
        <v>282.11199999999997</v>
      </c>
      <c r="Q301" s="33">
        <f t="shared" si="36"/>
        <v>2256.8959999999997</v>
      </c>
    </row>
    <row r="302" spans="1:17" ht="25.5">
      <c r="A302" s="26">
        <v>301</v>
      </c>
      <c r="B302" s="27" t="s">
        <v>39391</v>
      </c>
      <c r="C302" s="28"/>
      <c r="D302" s="18" t="s">
        <v>39430</v>
      </c>
      <c r="E302" s="18" t="s">
        <v>39431</v>
      </c>
      <c r="F302" s="29">
        <v>2821.12</v>
      </c>
      <c r="G302" s="30" t="s">
        <v>39287</v>
      </c>
      <c r="H302" s="18" t="s">
        <v>17</v>
      </c>
      <c r="I302" s="18" t="s">
        <v>39220</v>
      </c>
      <c r="J302" s="18" t="str">
        <f t="shared" si="37"/>
        <v>17</v>
      </c>
      <c r="K302" s="31" t="str">
        <f t="shared" si="33"/>
        <v>17</v>
      </c>
      <c r="L302" s="31">
        <v>19</v>
      </c>
      <c r="M302" s="31">
        <f t="shared" si="34"/>
        <v>2</v>
      </c>
      <c r="N302" s="31">
        <v>10</v>
      </c>
      <c r="O302" s="31">
        <f t="shared" si="35"/>
        <v>8</v>
      </c>
      <c r="P302" s="32">
        <f t="shared" si="38"/>
        <v>282.11199999999997</v>
      </c>
      <c r="Q302" s="33">
        <f t="shared" si="36"/>
        <v>2256.8959999999997</v>
      </c>
    </row>
    <row r="303" spans="1:17" ht="25.5">
      <c r="A303" s="26">
        <v>302</v>
      </c>
      <c r="B303" s="27" t="s">
        <v>39391</v>
      </c>
      <c r="C303" s="28"/>
      <c r="D303" s="18" t="s">
        <v>39432</v>
      </c>
      <c r="E303" s="18" t="s">
        <v>39433</v>
      </c>
      <c r="F303" s="29">
        <v>2821.12</v>
      </c>
      <c r="G303" s="30" t="s">
        <v>39287</v>
      </c>
      <c r="H303" s="18" t="s">
        <v>17</v>
      </c>
      <c r="I303" s="18" t="s">
        <v>39220</v>
      </c>
      <c r="J303" s="18" t="str">
        <f t="shared" si="37"/>
        <v>17</v>
      </c>
      <c r="K303" s="31" t="str">
        <f t="shared" si="33"/>
        <v>17</v>
      </c>
      <c r="L303" s="31">
        <v>19</v>
      </c>
      <c r="M303" s="31">
        <f t="shared" si="34"/>
        <v>2</v>
      </c>
      <c r="N303" s="31">
        <v>10</v>
      </c>
      <c r="O303" s="31">
        <f t="shared" si="35"/>
        <v>8</v>
      </c>
      <c r="P303" s="32">
        <f t="shared" si="38"/>
        <v>282.11199999999997</v>
      </c>
      <c r="Q303" s="33">
        <f t="shared" si="36"/>
        <v>2256.8959999999997</v>
      </c>
    </row>
    <row r="304" spans="1:17" ht="25.5">
      <c r="A304" s="26">
        <v>303</v>
      </c>
      <c r="B304" s="27" t="s">
        <v>39391</v>
      </c>
      <c r="C304" s="28"/>
      <c r="D304" s="18" t="s">
        <v>39434</v>
      </c>
      <c r="E304" s="18" t="s">
        <v>39435</v>
      </c>
      <c r="F304" s="29">
        <v>2821.12</v>
      </c>
      <c r="G304" s="30" t="s">
        <v>39287</v>
      </c>
      <c r="H304" s="18" t="s">
        <v>17</v>
      </c>
      <c r="I304" s="18" t="s">
        <v>39220</v>
      </c>
      <c r="J304" s="18" t="str">
        <f t="shared" si="37"/>
        <v>17</v>
      </c>
      <c r="K304" s="31" t="str">
        <f t="shared" si="33"/>
        <v>17</v>
      </c>
      <c r="L304" s="31">
        <v>19</v>
      </c>
      <c r="M304" s="31">
        <f t="shared" si="34"/>
        <v>2</v>
      </c>
      <c r="N304" s="31">
        <v>10</v>
      </c>
      <c r="O304" s="31">
        <f t="shared" si="35"/>
        <v>8</v>
      </c>
      <c r="P304" s="32">
        <f t="shared" si="38"/>
        <v>282.11199999999997</v>
      </c>
      <c r="Q304" s="33">
        <f t="shared" si="36"/>
        <v>2256.8959999999997</v>
      </c>
    </row>
    <row r="305" spans="1:17" ht="25.5">
      <c r="A305" s="26">
        <v>304</v>
      </c>
      <c r="B305" s="27" t="s">
        <v>39391</v>
      </c>
      <c r="C305" s="28"/>
      <c r="D305" s="18" t="s">
        <v>39436</v>
      </c>
      <c r="E305" s="18" t="s">
        <v>39437</v>
      </c>
      <c r="F305" s="29">
        <v>2821.12</v>
      </c>
      <c r="G305" s="30" t="s">
        <v>39287</v>
      </c>
      <c r="H305" s="18" t="s">
        <v>17</v>
      </c>
      <c r="I305" s="18" t="s">
        <v>39220</v>
      </c>
      <c r="J305" s="18" t="str">
        <f t="shared" si="37"/>
        <v>17</v>
      </c>
      <c r="K305" s="31" t="str">
        <f t="shared" si="33"/>
        <v>17</v>
      </c>
      <c r="L305" s="31">
        <v>19</v>
      </c>
      <c r="M305" s="31">
        <f t="shared" si="34"/>
        <v>2</v>
      </c>
      <c r="N305" s="31">
        <v>10</v>
      </c>
      <c r="O305" s="31">
        <f t="shared" si="35"/>
        <v>8</v>
      </c>
      <c r="P305" s="32">
        <f t="shared" si="38"/>
        <v>282.11199999999997</v>
      </c>
      <c r="Q305" s="33">
        <f t="shared" si="36"/>
        <v>2256.8959999999997</v>
      </c>
    </row>
    <row r="306" spans="1:17" ht="25.5">
      <c r="A306" s="26">
        <v>305</v>
      </c>
      <c r="B306" s="27" t="s">
        <v>39391</v>
      </c>
      <c r="C306" s="28"/>
      <c r="D306" s="18" t="s">
        <v>39438</v>
      </c>
      <c r="E306" s="18" t="s">
        <v>39439</v>
      </c>
      <c r="F306" s="29">
        <v>2821.12</v>
      </c>
      <c r="G306" s="30" t="s">
        <v>39287</v>
      </c>
      <c r="H306" s="18" t="s">
        <v>17</v>
      </c>
      <c r="I306" s="18" t="s">
        <v>39220</v>
      </c>
      <c r="J306" s="18" t="str">
        <f t="shared" si="37"/>
        <v>17</v>
      </c>
      <c r="K306" s="31" t="str">
        <f t="shared" si="33"/>
        <v>17</v>
      </c>
      <c r="L306" s="31">
        <v>19</v>
      </c>
      <c r="M306" s="31">
        <f t="shared" si="34"/>
        <v>2</v>
      </c>
      <c r="N306" s="31">
        <v>10</v>
      </c>
      <c r="O306" s="31">
        <f t="shared" si="35"/>
        <v>8</v>
      </c>
      <c r="P306" s="32">
        <f t="shared" si="38"/>
        <v>282.11199999999997</v>
      </c>
      <c r="Q306" s="33">
        <f t="shared" si="36"/>
        <v>2256.8959999999997</v>
      </c>
    </row>
    <row r="307" spans="1:17" ht="25.5">
      <c r="A307" s="26">
        <v>306</v>
      </c>
      <c r="B307" s="27" t="s">
        <v>39391</v>
      </c>
      <c r="C307" s="28"/>
      <c r="D307" s="18" t="s">
        <v>39440</v>
      </c>
      <c r="E307" s="18" t="s">
        <v>39441</v>
      </c>
      <c r="F307" s="29">
        <v>2821.12</v>
      </c>
      <c r="G307" s="30" t="s">
        <v>39287</v>
      </c>
      <c r="H307" s="18" t="s">
        <v>17</v>
      </c>
      <c r="I307" s="18" t="s">
        <v>39220</v>
      </c>
      <c r="J307" s="18" t="str">
        <f t="shared" si="37"/>
        <v>17</v>
      </c>
      <c r="K307" s="31" t="str">
        <f t="shared" si="33"/>
        <v>17</v>
      </c>
      <c r="L307" s="31">
        <v>19</v>
      </c>
      <c r="M307" s="31">
        <f t="shared" si="34"/>
        <v>2</v>
      </c>
      <c r="N307" s="31">
        <v>10</v>
      </c>
      <c r="O307" s="31">
        <f t="shared" si="35"/>
        <v>8</v>
      </c>
      <c r="P307" s="32">
        <f t="shared" si="38"/>
        <v>282.11199999999997</v>
      </c>
      <c r="Q307" s="33">
        <f t="shared" si="36"/>
        <v>2256.8959999999997</v>
      </c>
    </row>
    <row r="308" spans="1:17" ht="25.5">
      <c r="A308" s="26">
        <v>307</v>
      </c>
      <c r="B308" s="27" t="s">
        <v>39391</v>
      </c>
      <c r="C308" s="28"/>
      <c r="D308" s="18" t="s">
        <v>39442</v>
      </c>
      <c r="E308" s="18" t="s">
        <v>39443</v>
      </c>
      <c r="F308" s="29">
        <v>2821.12</v>
      </c>
      <c r="G308" s="30" t="s">
        <v>39287</v>
      </c>
      <c r="H308" s="18" t="s">
        <v>17</v>
      </c>
      <c r="I308" s="18" t="s">
        <v>39220</v>
      </c>
      <c r="J308" s="18" t="str">
        <f t="shared" si="37"/>
        <v>17</v>
      </c>
      <c r="K308" s="31" t="str">
        <f t="shared" si="33"/>
        <v>17</v>
      </c>
      <c r="L308" s="31">
        <v>19</v>
      </c>
      <c r="M308" s="31">
        <f t="shared" si="34"/>
        <v>2</v>
      </c>
      <c r="N308" s="31">
        <v>10</v>
      </c>
      <c r="O308" s="31">
        <f t="shared" si="35"/>
        <v>8</v>
      </c>
      <c r="P308" s="32">
        <f t="shared" si="38"/>
        <v>282.11199999999997</v>
      </c>
      <c r="Q308" s="33">
        <f t="shared" si="36"/>
        <v>2256.8959999999997</v>
      </c>
    </row>
    <row r="309" spans="1:17" ht="25.5">
      <c r="A309" s="26">
        <v>308</v>
      </c>
      <c r="B309" s="27" t="s">
        <v>39391</v>
      </c>
      <c r="C309" s="28"/>
      <c r="D309" s="18" t="s">
        <v>39444</v>
      </c>
      <c r="E309" s="18" t="s">
        <v>39445</v>
      </c>
      <c r="F309" s="29">
        <v>2821.12</v>
      </c>
      <c r="G309" s="30" t="s">
        <v>39287</v>
      </c>
      <c r="H309" s="18" t="s">
        <v>17</v>
      </c>
      <c r="I309" s="18" t="s">
        <v>39220</v>
      </c>
      <c r="J309" s="18" t="str">
        <f t="shared" si="37"/>
        <v>17</v>
      </c>
      <c r="K309" s="31" t="str">
        <f t="shared" si="33"/>
        <v>17</v>
      </c>
      <c r="L309" s="31">
        <v>19</v>
      </c>
      <c r="M309" s="31">
        <f t="shared" si="34"/>
        <v>2</v>
      </c>
      <c r="N309" s="31">
        <v>10</v>
      </c>
      <c r="O309" s="31">
        <f t="shared" si="35"/>
        <v>8</v>
      </c>
      <c r="P309" s="32">
        <f t="shared" si="38"/>
        <v>282.11199999999997</v>
      </c>
      <c r="Q309" s="33">
        <f t="shared" si="36"/>
        <v>2256.8959999999997</v>
      </c>
    </row>
    <row r="310" spans="1:17">
      <c r="A310" s="26">
        <v>309</v>
      </c>
      <c r="B310" s="27" t="s">
        <v>39446</v>
      </c>
      <c r="C310" s="28"/>
      <c r="D310" s="18" t="s">
        <v>39447</v>
      </c>
      <c r="E310" s="18" t="s">
        <v>39448</v>
      </c>
      <c r="F310" s="29">
        <v>1788.72</v>
      </c>
      <c r="G310" s="30" t="s">
        <v>39287</v>
      </c>
      <c r="H310" s="18" t="s">
        <v>17</v>
      </c>
      <c r="I310" s="18" t="s">
        <v>39220</v>
      </c>
      <c r="J310" s="18" t="str">
        <f t="shared" si="37"/>
        <v>17</v>
      </c>
      <c r="K310" s="31" t="str">
        <f t="shared" si="33"/>
        <v>17</v>
      </c>
      <c r="L310" s="31">
        <v>19</v>
      </c>
      <c r="M310" s="31">
        <f t="shared" si="34"/>
        <v>2</v>
      </c>
      <c r="N310" s="31">
        <v>10</v>
      </c>
      <c r="O310" s="31">
        <f t="shared" si="35"/>
        <v>8</v>
      </c>
      <c r="P310" s="32">
        <f t="shared" si="38"/>
        <v>178.87200000000001</v>
      </c>
      <c r="Q310" s="33">
        <f t="shared" si="36"/>
        <v>1430.9760000000001</v>
      </c>
    </row>
    <row r="311" spans="1:17">
      <c r="A311" s="26">
        <v>310</v>
      </c>
      <c r="B311" s="27" t="s">
        <v>39446</v>
      </c>
      <c r="C311" s="28"/>
      <c r="D311" s="18" t="s">
        <v>39449</v>
      </c>
      <c r="E311" s="18" t="s">
        <v>39450</v>
      </c>
      <c r="F311" s="29">
        <v>1788.72</v>
      </c>
      <c r="G311" s="30" t="s">
        <v>39287</v>
      </c>
      <c r="H311" s="18" t="s">
        <v>17</v>
      </c>
      <c r="I311" s="18" t="s">
        <v>39220</v>
      </c>
      <c r="J311" s="18" t="str">
        <f t="shared" si="37"/>
        <v>17</v>
      </c>
      <c r="K311" s="31" t="str">
        <f t="shared" si="33"/>
        <v>17</v>
      </c>
      <c r="L311" s="31">
        <v>19</v>
      </c>
      <c r="M311" s="31">
        <f t="shared" si="34"/>
        <v>2</v>
      </c>
      <c r="N311" s="31">
        <v>10</v>
      </c>
      <c r="O311" s="31">
        <f t="shared" si="35"/>
        <v>8</v>
      </c>
      <c r="P311" s="32">
        <f t="shared" si="38"/>
        <v>178.87200000000001</v>
      </c>
      <c r="Q311" s="33">
        <f t="shared" si="36"/>
        <v>1430.9760000000001</v>
      </c>
    </row>
    <row r="312" spans="1:17">
      <c r="A312" s="26">
        <v>311</v>
      </c>
      <c r="B312" s="27" t="s">
        <v>39446</v>
      </c>
      <c r="C312" s="28"/>
      <c r="D312" s="18" t="s">
        <v>39451</v>
      </c>
      <c r="E312" s="18" t="s">
        <v>39452</v>
      </c>
      <c r="F312" s="29">
        <v>1788.72</v>
      </c>
      <c r="G312" s="30" t="s">
        <v>39287</v>
      </c>
      <c r="H312" s="18" t="s">
        <v>17</v>
      </c>
      <c r="I312" s="18" t="s">
        <v>39220</v>
      </c>
      <c r="J312" s="18" t="str">
        <f t="shared" si="37"/>
        <v>17</v>
      </c>
      <c r="K312" s="31" t="str">
        <f t="shared" si="33"/>
        <v>17</v>
      </c>
      <c r="L312" s="31">
        <v>19</v>
      </c>
      <c r="M312" s="31">
        <f t="shared" si="34"/>
        <v>2</v>
      </c>
      <c r="N312" s="31">
        <v>10</v>
      </c>
      <c r="O312" s="31">
        <f t="shared" si="35"/>
        <v>8</v>
      </c>
      <c r="P312" s="32">
        <f t="shared" si="38"/>
        <v>178.87200000000001</v>
      </c>
      <c r="Q312" s="33">
        <f t="shared" si="36"/>
        <v>1430.9760000000001</v>
      </c>
    </row>
    <row r="313" spans="1:17">
      <c r="A313" s="26">
        <v>312</v>
      </c>
      <c r="B313" s="27" t="s">
        <v>39446</v>
      </c>
      <c r="C313" s="28"/>
      <c r="D313" s="18" t="s">
        <v>39453</v>
      </c>
      <c r="E313" s="18" t="s">
        <v>39454</v>
      </c>
      <c r="F313" s="29">
        <v>1788.72</v>
      </c>
      <c r="G313" s="30" t="s">
        <v>39287</v>
      </c>
      <c r="H313" s="18" t="s">
        <v>17</v>
      </c>
      <c r="I313" s="18" t="s">
        <v>39220</v>
      </c>
      <c r="J313" s="18" t="str">
        <f t="shared" si="37"/>
        <v>17</v>
      </c>
      <c r="K313" s="31" t="str">
        <f t="shared" si="33"/>
        <v>17</v>
      </c>
      <c r="L313" s="31">
        <v>19</v>
      </c>
      <c r="M313" s="31">
        <f t="shared" si="34"/>
        <v>2</v>
      </c>
      <c r="N313" s="31">
        <v>10</v>
      </c>
      <c r="O313" s="31">
        <f t="shared" si="35"/>
        <v>8</v>
      </c>
      <c r="P313" s="32">
        <f t="shared" si="38"/>
        <v>178.87200000000001</v>
      </c>
      <c r="Q313" s="33">
        <f t="shared" si="36"/>
        <v>1430.9760000000001</v>
      </c>
    </row>
    <row r="314" spans="1:17">
      <c r="A314" s="26">
        <v>313</v>
      </c>
      <c r="B314" s="27" t="s">
        <v>39446</v>
      </c>
      <c r="C314" s="28"/>
      <c r="D314" s="18" t="s">
        <v>39455</v>
      </c>
      <c r="E314" s="18" t="s">
        <v>39456</v>
      </c>
      <c r="F314" s="29">
        <v>1788.72</v>
      </c>
      <c r="G314" s="30" t="s">
        <v>39287</v>
      </c>
      <c r="H314" s="18" t="s">
        <v>17</v>
      </c>
      <c r="I314" s="18" t="s">
        <v>39220</v>
      </c>
      <c r="J314" s="18" t="str">
        <f t="shared" si="37"/>
        <v>17</v>
      </c>
      <c r="K314" s="31" t="str">
        <f t="shared" si="33"/>
        <v>17</v>
      </c>
      <c r="L314" s="31">
        <v>19</v>
      </c>
      <c r="M314" s="31">
        <f t="shared" si="34"/>
        <v>2</v>
      </c>
      <c r="N314" s="31">
        <v>10</v>
      </c>
      <c r="O314" s="31">
        <f t="shared" si="35"/>
        <v>8</v>
      </c>
      <c r="P314" s="32">
        <f t="shared" si="38"/>
        <v>178.87200000000001</v>
      </c>
      <c r="Q314" s="33">
        <f t="shared" si="36"/>
        <v>1430.9760000000001</v>
      </c>
    </row>
    <row r="315" spans="1:17">
      <c r="A315" s="26">
        <v>314</v>
      </c>
      <c r="B315" s="27" t="s">
        <v>39457</v>
      </c>
      <c r="C315" s="28"/>
      <c r="D315" s="18" t="s">
        <v>39458</v>
      </c>
      <c r="E315" s="18" t="s">
        <v>39459</v>
      </c>
      <c r="F315" s="29">
        <v>1788.72</v>
      </c>
      <c r="G315" s="30" t="s">
        <v>39287</v>
      </c>
      <c r="H315" s="18" t="s">
        <v>17</v>
      </c>
      <c r="I315" s="18" t="s">
        <v>39220</v>
      </c>
      <c r="J315" s="18" t="str">
        <f t="shared" si="37"/>
        <v>17</v>
      </c>
      <c r="K315" s="31" t="str">
        <f t="shared" si="33"/>
        <v>17</v>
      </c>
      <c r="L315" s="31">
        <v>19</v>
      </c>
      <c r="M315" s="31">
        <f t="shared" si="34"/>
        <v>2</v>
      </c>
      <c r="N315" s="31">
        <v>10</v>
      </c>
      <c r="O315" s="31">
        <f t="shared" si="35"/>
        <v>8</v>
      </c>
      <c r="P315" s="32">
        <f t="shared" si="38"/>
        <v>178.87200000000001</v>
      </c>
      <c r="Q315" s="33">
        <f t="shared" si="36"/>
        <v>1430.9760000000001</v>
      </c>
    </row>
    <row r="316" spans="1:17">
      <c r="A316" s="26">
        <v>315</v>
      </c>
      <c r="B316" s="27" t="s">
        <v>39457</v>
      </c>
      <c r="C316" s="28"/>
      <c r="D316" s="18" t="s">
        <v>39460</v>
      </c>
      <c r="E316" s="18" t="s">
        <v>39461</v>
      </c>
      <c r="F316" s="29">
        <v>1788.72</v>
      </c>
      <c r="G316" s="30" t="s">
        <v>39287</v>
      </c>
      <c r="H316" s="18" t="s">
        <v>17</v>
      </c>
      <c r="I316" s="18" t="s">
        <v>39220</v>
      </c>
      <c r="J316" s="18" t="str">
        <f t="shared" si="37"/>
        <v>17</v>
      </c>
      <c r="K316" s="31" t="str">
        <f t="shared" si="33"/>
        <v>17</v>
      </c>
      <c r="L316" s="31">
        <v>19</v>
      </c>
      <c r="M316" s="31">
        <f t="shared" si="34"/>
        <v>2</v>
      </c>
      <c r="N316" s="31">
        <v>10</v>
      </c>
      <c r="O316" s="31">
        <f t="shared" si="35"/>
        <v>8</v>
      </c>
      <c r="P316" s="32">
        <f t="shared" si="38"/>
        <v>178.87200000000001</v>
      </c>
      <c r="Q316" s="33">
        <f t="shared" si="36"/>
        <v>1430.9760000000001</v>
      </c>
    </row>
    <row r="317" spans="1:17">
      <c r="A317" s="26">
        <v>316</v>
      </c>
      <c r="B317" s="27" t="s">
        <v>39457</v>
      </c>
      <c r="C317" s="28"/>
      <c r="D317" s="18" t="s">
        <v>39462</v>
      </c>
      <c r="E317" s="18" t="s">
        <v>39463</v>
      </c>
      <c r="F317" s="29">
        <v>1788.72</v>
      </c>
      <c r="G317" s="30" t="s">
        <v>39287</v>
      </c>
      <c r="H317" s="18" t="s">
        <v>17</v>
      </c>
      <c r="I317" s="18" t="s">
        <v>39220</v>
      </c>
      <c r="J317" s="18" t="str">
        <f t="shared" si="37"/>
        <v>17</v>
      </c>
      <c r="K317" s="31" t="str">
        <f t="shared" si="33"/>
        <v>17</v>
      </c>
      <c r="L317" s="31">
        <v>19</v>
      </c>
      <c r="M317" s="31">
        <f t="shared" si="34"/>
        <v>2</v>
      </c>
      <c r="N317" s="31">
        <v>10</v>
      </c>
      <c r="O317" s="31">
        <f t="shared" si="35"/>
        <v>8</v>
      </c>
      <c r="P317" s="32">
        <f t="shared" si="38"/>
        <v>178.87200000000001</v>
      </c>
      <c r="Q317" s="33">
        <f t="shared" si="36"/>
        <v>1430.9760000000001</v>
      </c>
    </row>
    <row r="318" spans="1:17">
      <c r="A318" s="26">
        <v>317</v>
      </c>
      <c r="B318" s="27" t="s">
        <v>39457</v>
      </c>
      <c r="C318" s="28"/>
      <c r="D318" s="18" t="s">
        <v>39464</v>
      </c>
      <c r="E318" s="18" t="s">
        <v>39465</v>
      </c>
      <c r="F318" s="29">
        <v>1788.72</v>
      </c>
      <c r="G318" s="30" t="s">
        <v>39287</v>
      </c>
      <c r="H318" s="18" t="s">
        <v>17</v>
      </c>
      <c r="I318" s="18" t="s">
        <v>39220</v>
      </c>
      <c r="J318" s="18" t="str">
        <f t="shared" si="37"/>
        <v>17</v>
      </c>
      <c r="K318" s="31" t="str">
        <f t="shared" si="33"/>
        <v>17</v>
      </c>
      <c r="L318" s="31">
        <v>19</v>
      </c>
      <c r="M318" s="31">
        <f t="shared" si="34"/>
        <v>2</v>
      </c>
      <c r="N318" s="31">
        <v>10</v>
      </c>
      <c r="O318" s="31">
        <f t="shared" si="35"/>
        <v>8</v>
      </c>
      <c r="P318" s="32">
        <f t="shared" si="38"/>
        <v>178.87200000000001</v>
      </c>
      <c r="Q318" s="33">
        <f t="shared" si="36"/>
        <v>1430.9760000000001</v>
      </c>
    </row>
    <row r="319" spans="1:17">
      <c r="A319" s="26">
        <v>318</v>
      </c>
      <c r="B319" s="27" t="s">
        <v>4165</v>
      </c>
      <c r="C319" s="28"/>
      <c r="D319" s="18" t="s">
        <v>39466</v>
      </c>
      <c r="E319" s="18" t="s">
        <v>39467</v>
      </c>
      <c r="F319" s="29">
        <v>6774.86</v>
      </c>
      <c r="G319" s="30" t="s">
        <v>4164</v>
      </c>
      <c r="H319" s="18" t="s">
        <v>17</v>
      </c>
      <c r="I319" s="18" t="s">
        <v>39220</v>
      </c>
      <c r="J319" s="18" t="str">
        <f t="shared" si="37"/>
        <v>17</v>
      </c>
      <c r="K319" s="31" t="str">
        <f t="shared" si="33"/>
        <v>17</v>
      </c>
      <c r="L319" s="31">
        <v>19</v>
      </c>
      <c r="M319" s="31">
        <f t="shared" si="34"/>
        <v>2</v>
      </c>
      <c r="N319" s="31">
        <v>10</v>
      </c>
      <c r="O319" s="31">
        <f t="shared" si="35"/>
        <v>8</v>
      </c>
      <c r="P319" s="32">
        <f t="shared" si="38"/>
        <v>677.48599999999999</v>
      </c>
      <c r="Q319" s="33">
        <f t="shared" si="36"/>
        <v>5419.8879999999999</v>
      </c>
    </row>
    <row r="320" spans="1:17">
      <c r="A320" s="26">
        <v>319</v>
      </c>
      <c r="B320" s="27" t="s">
        <v>39468</v>
      </c>
      <c r="C320" s="28"/>
      <c r="D320" s="18" t="s">
        <v>39469</v>
      </c>
      <c r="E320" s="18" t="s">
        <v>39470</v>
      </c>
      <c r="F320" s="29">
        <v>9777.16</v>
      </c>
      <c r="G320" s="30" t="s">
        <v>4164</v>
      </c>
      <c r="H320" s="18" t="s">
        <v>17</v>
      </c>
      <c r="I320" s="18" t="s">
        <v>39220</v>
      </c>
      <c r="J320" s="18" t="str">
        <f t="shared" si="37"/>
        <v>17</v>
      </c>
      <c r="K320" s="31" t="str">
        <f t="shared" si="33"/>
        <v>17</v>
      </c>
      <c r="L320" s="31">
        <v>19</v>
      </c>
      <c r="M320" s="31">
        <f t="shared" si="34"/>
        <v>2</v>
      </c>
      <c r="N320" s="31">
        <v>10</v>
      </c>
      <c r="O320" s="31">
        <f t="shared" si="35"/>
        <v>8</v>
      </c>
      <c r="P320" s="32">
        <f t="shared" si="38"/>
        <v>977.71600000000001</v>
      </c>
      <c r="Q320" s="33">
        <f t="shared" si="36"/>
        <v>7821.7280000000001</v>
      </c>
    </row>
    <row r="321" spans="1:17">
      <c r="A321" s="26">
        <v>320</v>
      </c>
      <c r="B321" s="27" t="s">
        <v>39471</v>
      </c>
      <c r="C321" s="28"/>
      <c r="D321" s="18" t="s">
        <v>39472</v>
      </c>
      <c r="E321" s="18" t="s">
        <v>39473</v>
      </c>
      <c r="F321" s="29">
        <v>2188.92</v>
      </c>
      <c r="G321" s="30" t="s">
        <v>4164</v>
      </c>
      <c r="H321" s="18" t="s">
        <v>17</v>
      </c>
      <c r="I321" s="18" t="s">
        <v>39220</v>
      </c>
      <c r="J321" s="18" t="str">
        <f t="shared" si="37"/>
        <v>17</v>
      </c>
      <c r="K321" s="31" t="str">
        <f t="shared" si="33"/>
        <v>17</v>
      </c>
      <c r="L321" s="31">
        <v>19</v>
      </c>
      <c r="M321" s="31">
        <f t="shared" si="34"/>
        <v>2</v>
      </c>
      <c r="N321" s="31">
        <v>10</v>
      </c>
      <c r="O321" s="31">
        <f t="shared" si="35"/>
        <v>8</v>
      </c>
      <c r="P321" s="32">
        <f t="shared" si="38"/>
        <v>218.892</v>
      </c>
      <c r="Q321" s="33">
        <f t="shared" si="36"/>
        <v>1751.136</v>
      </c>
    </row>
    <row r="322" spans="1:17">
      <c r="A322" s="26">
        <v>321</v>
      </c>
      <c r="B322" s="27" t="s">
        <v>39471</v>
      </c>
      <c r="C322" s="28"/>
      <c r="D322" s="18" t="s">
        <v>39474</v>
      </c>
      <c r="E322" s="18" t="s">
        <v>39475</v>
      </c>
      <c r="F322" s="29">
        <v>2188.92</v>
      </c>
      <c r="G322" s="30" t="s">
        <v>4164</v>
      </c>
      <c r="H322" s="18" t="s">
        <v>17</v>
      </c>
      <c r="I322" s="18" t="s">
        <v>39220</v>
      </c>
      <c r="J322" s="18" t="str">
        <f t="shared" si="37"/>
        <v>17</v>
      </c>
      <c r="K322" s="31" t="str">
        <f t="shared" si="33"/>
        <v>17</v>
      </c>
      <c r="L322" s="31">
        <v>19</v>
      </c>
      <c r="M322" s="31">
        <f t="shared" si="34"/>
        <v>2</v>
      </c>
      <c r="N322" s="31">
        <v>10</v>
      </c>
      <c r="O322" s="31">
        <f t="shared" si="35"/>
        <v>8</v>
      </c>
      <c r="P322" s="32">
        <f t="shared" si="38"/>
        <v>218.892</v>
      </c>
      <c r="Q322" s="33">
        <f t="shared" si="36"/>
        <v>1751.136</v>
      </c>
    </row>
    <row r="323" spans="1:17">
      <c r="A323" s="26">
        <v>322</v>
      </c>
      <c r="B323" s="27" t="s">
        <v>39471</v>
      </c>
      <c r="C323" s="28"/>
      <c r="D323" s="18" t="s">
        <v>39476</v>
      </c>
      <c r="E323" s="18" t="s">
        <v>39477</v>
      </c>
      <c r="F323" s="29">
        <v>2188.92</v>
      </c>
      <c r="G323" s="30" t="s">
        <v>4164</v>
      </c>
      <c r="H323" s="18" t="s">
        <v>17</v>
      </c>
      <c r="I323" s="18" t="s">
        <v>39220</v>
      </c>
      <c r="J323" s="18" t="str">
        <f t="shared" si="37"/>
        <v>17</v>
      </c>
      <c r="K323" s="31" t="str">
        <f t="shared" si="33"/>
        <v>17</v>
      </c>
      <c r="L323" s="31">
        <v>19</v>
      </c>
      <c r="M323" s="31">
        <f t="shared" si="34"/>
        <v>2</v>
      </c>
      <c r="N323" s="31">
        <v>10</v>
      </c>
      <c r="O323" s="31">
        <f t="shared" si="35"/>
        <v>8</v>
      </c>
      <c r="P323" s="32">
        <f t="shared" si="38"/>
        <v>218.892</v>
      </c>
      <c r="Q323" s="33">
        <f t="shared" si="36"/>
        <v>1751.136</v>
      </c>
    </row>
    <row r="324" spans="1:17">
      <c r="A324" s="26">
        <v>323</v>
      </c>
      <c r="B324" s="27" t="s">
        <v>39471</v>
      </c>
      <c r="C324" s="28"/>
      <c r="D324" s="18" t="s">
        <v>39478</v>
      </c>
      <c r="E324" s="18" t="s">
        <v>39479</v>
      </c>
      <c r="F324" s="29">
        <v>2188.92</v>
      </c>
      <c r="G324" s="30" t="s">
        <v>4164</v>
      </c>
      <c r="H324" s="18" t="s">
        <v>17</v>
      </c>
      <c r="I324" s="18" t="s">
        <v>39220</v>
      </c>
      <c r="J324" s="18" t="str">
        <f t="shared" si="37"/>
        <v>17</v>
      </c>
      <c r="K324" s="31" t="str">
        <f t="shared" si="33"/>
        <v>17</v>
      </c>
      <c r="L324" s="31">
        <v>19</v>
      </c>
      <c r="M324" s="31">
        <f t="shared" si="34"/>
        <v>2</v>
      </c>
      <c r="N324" s="31">
        <v>10</v>
      </c>
      <c r="O324" s="31">
        <f t="shared" si="35"/>
        <v>8</v>
      </c>
      <c r="P324" s="32">
        <f t="shared" si="38"/>
        <v>218.892</v>
      </c>
      <c r="Q324" s="33">
        <f t="shared" si="36"/>
        <v>1751.136</v>
      </c>
    </row>
    <row r="325" spans="1:17">
      <c r="A325" s="26">
        <v>324</v>
      </c>
      <c r="B325" s="27" t="s">
        <v>39471</v>
      </c>
      <c r="C325" s="28"/>
      <c r="D325" s="18" t="s">
        <v>39480</v>
      </c>
      <c r="E325" s="18" t="s">
        <v>39481</v>
      </c>
      <c r="F325" s="29">
        <v>2188.92</v>
      </c>
      <c r="G325" s="30" t="s">
        <v>4164</v>
      </c>
      <c r="H325" s="18" t="s">
        <v>17</v>
      </c>
      <c r="I325" s="18" t="s">
        <v>39220</v>
      </c>
      <c r="J325" s="18" t="str">
        <f t="shared" si="37"/>
        <v>17</v>
      </c>
      <c r="K325" s="31" t="str">
        <f t="shared" si="33"/>
        <v>17</v>
      </c>
      <c r="L325" s="31">
        <v>19</v>
      </c>
      <c r="M325" s="31">
        <f t="shared" si="34"/>
        <v>2</v>
      </c>
      <c r="N325" s="31">
        <v>10</v>
      </c>
      <c r="O325" s="31">
        <f t="shared" si="35"/>
        <v>8</v>
      </c>
      <c r="P325" s="32">
        <f t="shared" si="38"/>
        <v>218.892</v>
      </c>
      <c r="Q325" s="33">
        <f t="shared" si="36"/>
        <v>1751.136</v>
      </c>
    </row>
    <row r="326" spans="1:17">
      <c r="A326" s="26">
        <v>325</v>
      </c>
      <c r="B326" s="27" t="s">
        <v>4165</v>
      </c>
      <c r="C326" s="28"/>
      <c r="D326" s="18" t="s">
        <v>39482</v>
      </c>
      <c r="E326" s="18" t="s">
        <v>39483</v>
      </c>
      <c r="F326" s="29">
        <v>8605.58</v>
      </c>
      <c r="G326" s="30" t="s">
        <v>4164</v>
      </c>
      <c r="H326" s="18" t="s">
        <v>17</v>
      </c>
      <c r="I326" s="18" t="s">
        <v>39220</v>
      </c>
      <c r="J326" s="18" t="str">
        <f t="shared" si="37"/>
        <v>17</v>
      </c>
      <c r="K326" s="31" t="str">
        <f t="shared" si="33"/>
        <v>17</v>
      </c>
      <c r="L326" s="31">
        <v>19</v>
      </c>
      <c r="M326" s="31">
        <f t="shared" si="34"/>
        <v>2</v>
      </c>
      <c r="N326" s="31">
        <v>10</v>
      </c>
      <c r="O326" s="31">
        <f t="shared" si="35"/>
        <v>8</v>
      </c>
      <c r="P326" s="32">
        <f t="shared" si="38"/>
        <v>860.55799999999999</v>
      </c>
      <c r="Q326" s="33">
        <f t="shared" si="36"/>
        <v>6884.4639999999999</v>
      </c>
    </row>
    <row r="327" spans="1:17">
      <c r="A327" s="26">
        <v>326</v>
      </c>
      <c r="B327" s="27" t="s">
        <v>4165</v>
      </c>
      <c r="C327" s="28"/>
      <c r="D327" s="18" t="s">
        <v>39484</v>
      </c>
      <c r="E327" s="18" t="s">
        <v>39485</v>
      </c>
      <c r="F327" s="29">
        <v>8605.58</v>
      </c>
      <c r="G327" s="30" t="s">
        <v>4164</v>
      </c>
      <c r="H327" s="18" t="s">
        <v>17</v>
      </c>
      <c r="I327" s="18" t="s">
        <v>39220</v>
      </c>
      <c r="J327" s="18" t="str">
        <f t="shared" si="37"/>
        <v>17</v>
      </c>
      <c r="K327" s="31" t="str">
        <f t="shared" si="33"/>
        <v>17</v>
      </c>
      <c r="L327" s="31">
        <v>19</v>
      </c>
      <c r="M327" s="31">
        <f t="shared" si="34"/>
        <v>2</v>
      </c>
      <c r="N327" s="31">
        <v>10</v>
      </c>
      <c r="O327" s="31">
        <f t="shared" si="35"/>
        <v>8</v>
      </c>
      <c r="P327" s="32">
        <f t="shared" si="38"/>
        <v>860.55799999999999</v>
      </c>
      <c r="Q327" s="33">
        <f t="shared" si="36"/>
        <v>6884.4639999999999</v>
      </c>
    </row>
    <row r="328" spans="1:17">
      <c r="A328" s="26">
        <v>327</v>
      </c>
      <c r="B328" s="27" t="s">
        <v>24042</v>
      </c>
      <c r="C328" s="28"/>
      <c r="D328" s="18" t="s">
        <v>39486</v>
      </c>
      <c r="E328" s="18" t="s">
        <v>39487</v>
      </c>
      <c r="F328" s="29">
        <v>4931.16</v>
      </c>
      <c r="G328" s="30" t="s">
        <v>4164</v>
      </c>
      <c r="H328" s="18" t="s">
        <v>17</v>
      </c>
      <c r="I328" s="18" t="s">
        <v>39220</v>
      </c>
      <c r="J328" s="18" t="str">
        <f t="shared" si="37"/>
        <v>17</v>
      </c>
      <c r="K328" s="31" t="str">
        <f t="shared" si="33"/>
        <v>17</v>
      </c>
      <c r="L328" s="31">
        <v>19</v>
      </c>
      <c r="M328" s="31">
        <f t="shared" si="34"/>
        <v>2</v>
      </c>
      <c r="N328" s="31">
        <v>10</v>
      </c>
      <c r="O328" s="31">
        <f t="shared" si="35"/>
        <v>8</v>
      </c>
      <c r="P328" s="32">
        <f t="shared" si="38"/>
        <v>493.11599999999999</v>
      </c>
      <c r="Q328" s="33">
        <f t="shared" si="36"/>
        <v>3944.9279999999999</v>
      </c>
    </row>
    <row r="329" spans="1:17">
      <c r="A329" s="26">
        <v>328</v>
      </c>
      <c r="B329" s="27" t="s">
        <v>24042</v>
      </c>
      <c r="C329" s="28"/>
      <c r="D329" s="18" t="s">
        <v>39488</v>
      </c>
      <c r="E329" s="18" t="s">
        <v>39489</v>
      </c>
      <c r="F329" s="29">
        <v>4931.16</v>
      </c>
      <c r="G329" s="30" t="s">
        <v>4164</v>
      </c>
      <c r="H329" s="18" t="s">
        <v>17</v>
      </c>
      <c r="I329" s="18" t="s">
        <v>39220</v>
      </c>
      <c r="J329" s="18" t="str">
        <f t="shared" si="37"/>
        <v>17</v>
      </c>
      <c r="K329" s="31" t="str">
        <f t="shared" si="33"/>
        <v>17</v>
      </c>
      <c r="L329" s="31">
        <v>19</v>
      </c>
      <c r="M329" s="31">
        <f t="shared" si="34"/>
        <v>2</v>
      </c>
      <c r="N329" s="31">
        <v>10</v>
      </c>
      <c r="O329" s="31">
        <f t="shared" si="35"/>
        <v>8</v>
      </c>
      <c r="P329" s="32">
        <f t="shared" si="38"/>
        <v>493.11599999999999</v>
      </c>
      <c r="Q329" s="33">
        <f t="shared" si="36"/>
        <v>3944.9279999999999</v>
      </c>
    </row>
    <row r="330" spans="1:17">
      <c r="A330" s="26">
        <v>329</v>
      </c>
      <c r="B330" s="27" t="s">
        <v>24042</v>
      </c>
      <c r="C330" s="28"/>
      <c r="D330" s="18" t="s">
        <v>39490</v>
      </c>
      <c r="E330" s="18" t="s">
        <v>39491</v>
      </c>
      <c r="F330" s="29">
        <v>4931.16</v>
      </c>
      <c r="G330" s="30" t="s">
        <v>4164</v>
      </c>
      <c r="H330" s="18" t="s">
        <v>17</v>
      </c>
      <c r="I330" s="18" t="s">
        <v>39220</v>
      </c>
      <c r="J330" s="18" t="str">
        <f t="shared" si="37"/>
        <v>17</v>
      </c>
      <c r="K330" s="31" t="str">
        <f t="shared" si="33"/>
        <v>17</v>
      </c>
      <c r="L330" s="31">
        <v>19</v>
      </c>
      <c r="M330" s="31">
        <f t="shared" si="34"/>
        <v>2</v>
      </c>
      <c r="N330" s="31">
        <v>10</v>
      </c>
      <c r="O330" s="31">
        <f t="shared" si="35"/>
        <v>8</v>
      </c>
      <c r="P330" s="32">
        <f t="shared" si="38"/>
        <v>493.11599999999999</v>
      </c>
      <c r="Q330" s="33">
        <f t="shared" si="36"/>
        <v>3944.9279999999999</v>
      </c>
    </row>
    <row r="331" spans="1:17">
      <c r="A331" s="26">
        <v>330</v>
      </c>
      <c r="B331" s="27" t="s">
        <v>24042</v>
      </c>
      <c r="C331" s="28"/>
      <c r="D331" s="18" t="s">
        <v>39492</v>
      </c>
      <c r="E331" s="18" t="s">
        <v>39493</v>
      </c>
      <c r="F331" s="29">
        <v>4931.16</v>
      </c>
      <c r="G331" s="30" t="s">
        <v>4164</v>
      </c>
      <c r="H331" s="18" t="s">
        <v>17</v>
      </c>
      <c r="I331" s="18" t="s">
        <v>39220</v>
      </c>
      <c r="J331" s="18" t="str">
        <f t="shared" si="37"/>
        <v>17</v>
      </c>
      <c r="K331" s="31" t="str">
        <f t="shared" si="33"/>
        <v>17</v>
      </c>
      <c r="L331" s="31">
        <v>19</v>
      </c>
      <c r="M331" s="31">
        <f t="shared" si="34"/>
        <v>2</v>
      </c>
      <c r="N331" s="31">
        <v>10</v>
      </c>
      <c r="O331" s="31">
        <f t="shared" si="35"/>
        <v>8</v>
      </c>
      <c r="P331" s="32">
        <f t="shared" si="38"/>
        <v>493.11599999999999</v>
      </c>
      <c r="Q331" s="33">
        <f t="shared" si="36"/>
        <v>3944.9279999999999</v>
      </c>
    </row>
    <row r="332" spans="1:17">
      <c r="A332" s="26">
        <v>331</v>
      </c>
      <c r="B332" s="27" t="s">
        <v>39494</v>
      </c>
      <c r="C332" s="28"/>
      <c r="D332" s="18" t="s">
        <v>39495</v>
      </c>
      <c r="E332" s="18" t="s">
        <v>39496</v>
      </c>
      <c r="F332" s="29">
        <v>12748.4</v>
      </c>
      <c r="G332" s="30" t="s">
        <v>4164</v>
      </c>
      <c r="H332" s="18" t="s">
        <v>17</v>
      </c>
      <c r="I332" s="18" t="s">
        <v>39220</v>
      </c>
      <c r="J332" s="18" t="str">
        <f t="shared" si="37"/>
        <v>17</v>
      </c>
      <c r="K332" s="31" t="str">
        <f t="shared" si="33"/>
        <v>17</v>
      </c>
      <c r="L332" s="31">
        <v>19</v>
      </c>
      <c r="M332" s="31">
        <f t="shared" si="34"/>
        <v>2</v>
      </c>
      <c r="N332" s="31">
        <v>10</v>
      </c>
      <c r="O332" s="31">
        <f t="shared" si="35"/>
        <v>8</v>
      </c>
      <c r="P332" s="32">
        <f t="shared" si="38"/>
        <v>1274.8399999999999</v>
      </c>
      <c r="Q332" s="33">
        <f t="shared" si="36"/>
        <v>10198.719999999999</v>
      </c>
    </row>
    <row r="333" spans="1:17">
      <c r="A333" s="26">
        <v>332</v>
      </c>
      <c r="B333" s="27" t="s">
        <v>39471</v>
      </c>
      <c r="C333" s="28"/>
      <c r="D333" s="18" t="s">
        <v>39497</v>
      </c>
      <c r="E333" s="18" t="s">
        <v>39498</v>
      </c>
      <c r="F333" s="29">
        <v>2188.92</v>
      </c>
      <c r="G333" s="30" t="s">
        <v>4164</v>
      </c>
      <c r="H333" s="18" t="s">
        <v>17</v>
      </c>
      <c r="I333" s="18" t="s">
        <v>39220</v>
      </c>
      <c r="J333" s="18" t="str">
        <f t="shared" si="37"/>
        <v>17</v>
      </c>
      <c r="K333" s="31" t="str">
        <f t="shared" si="33"/>
        <v>17</v>
      </c>
      <c r="L333" s="31">
        <v>19</v>
      </c>
      <c r="M333" s="31">
        <f t="shared" si="34"/>
        <v>2</v>
      </c>
      <c r="N333" s="31">
        <v>10</v>
      </c>
      <c r="O333" s="31">
        <f t="shared" si="35"/>
        <v>8</v>
      </c>
      <c r="P333" s="32">
        <f t="shared" si="38"/>
        <v>218.892</v>
      </c>
      <c r="Q333" s="33">
        <f t="shared" si="36"/>
        <v>1751.136</v>
      </c>
    </row>
    <row r="334" spans="1:17">
      <c r="A334" s="26">
        <v>333</v>
      </c>
      <c r="B334" s="27" t="s">
        <v>39471</v>
      </c>
      <c r="C334" s="28"/>
      <c r="D334" s="18" t="s">
        <v>39499</v>
      </c>
      <c r="E334" s="18" t="s">
        <v>39500</v>
      </c>
      <c r="F334" s="29">
        <v>2188.92</v>
      </c>
      <c r="G334" s="30" t="s">
        <v>4164</v>
      </c>
      <c r="H334" s="18" t="s">
        <v>17</v>
      </c>
      <c r="I334" s="18" t="s">
        <v>39220</v>
      </c>
      <c r="J334" s="18" t="str">
        <f t="shared" si="37"/>
        <v>17</v>
      </c>
      <c r="K334" s="31" t="str">
        <f t="shared" si="33"/>
        <v>17</v>
      </c>
      <c r="L334" s="31">
        <v>19</v>
      </c>
      <c r="M334" s="31">
        <f t="shared" si="34"/>
        <v>2</v>
      </c>
      <c r="N334" s="31">
        <v>10</v>
      </c>
      <c r="O334" s="31">
        <f t="shared" si="35"/>
        <v>8</v>
      </c>
      <c r="P334" s="32">
        <f t="shared" si="38"/>
        <v>218.892</v>
      </c>
      <c r="Q334" s="33">
        <f t="shared" si="36"/>
        <v>1751.136</v>
      </c>
    </row>
    <row r="335" spans="1:17">
      <c r="A335" s="26">
        <v>334</v>
      </c>
      <c r="B335" s="27" t="s">
        <v>39471</v>
      </c>
      <c r="C335" s="28"/>
      <c r="D335" s="18" t="s">
        <v>39501</v>
      </c>
      <c r="E335" s="18" t="s">
        <v>39502</v>
      </c>
      <c r="F335" s="29">
        <v>2188.92</v>
      </c>
      <c r="G335" s="30" t="s">
        <v>4164</v>
      </c>
      <c r="H335" s="18" t="s">
        <v>17</v>
      </c>
      <c r="I335" s="18" t="s">
        <v>39220</v>
      </c>
      <c r="J335" s="18" t="str">
        <f t="shared" si="37"/>
        <v>17</v>
      </c>
      <c r="K335" s="31" t="str">
        <f t="shared" si="33"/>
        <v>17</v>
      </c>
      <c r="L335" s="31">
        <v>19</v>
      </c>
      <c r="M335" s="31">
        <f t="shared" si="34"/>
        <v>2</v>
      </c>
      <c r="N335" s="31">
        <v>10</v>
      </c>
      <c r="O335" s="31">
        <f t="shared" si="35"/>
        <v>8</v>
      </c>
      <c r="P335" s="32">
        <f t="shared" si="38"/>
        <v>218.892</v>
      </c>
      <c r="Q335" s="33">
        <f t="shared" si="36"/>
        <v>1751.136</v>
      </c>
    </row>
    <row r="336" spans="1:17">
      <c r="A336" s="26">
        <v>335</v>
      </c>
      <c r="B336" s="27" t="s">
        <v>39471</v>
      </c>
      <c r="C336" s="28"/>
      <c r="D336" s="18" t="s">
        <v>39503</v>
      </c>
      <c r="E336" s="18" t="s">
        <v>39504</v>
      </c>
      <c r="F336" s="29">
        <v>2188.92</v>
      </c>
      <c r="G336" s="30" t="s">
        <v>4164</v>
      </c>
      <c r="H336" s="18" t="s">
        <v>17</v>
      </c>
      <c r="I336" s="18" t="s">
        <v>39220</v>
      </c>
      <c r="J336" s="18" t="str">
        <f t="shared" si="37"/>
        <v>17</v>
      </c>
      <c r="K336" s="31" t="str">
        <f t="shared" si="33"/>
        <v>17</v>
      </c>
      <c r="L336" s="31">
        <v>19</v>
      </c>
      <c r="M336" s="31">
        <f t="shared" si="34"/>
        <v>2</v>
      </c>
      <c r="N336" s="31">
        <v>10</v>
      </c>
      <c r="O336" s="31">
        <f t="shared" si="35"/>
        <v>8</v>
      </c>
      <c r="P336" s="32">
        <f t="shared" si="38"/>
        <v>218.892</v>
      </c>
      <c r="Q336" s="33">
        <f t="shared" si="36"/>
        <v>1751.136</v>
      </c>
    </row>
    <row r="337" spans="1:17" ht="30.75" customHeight="1">
      <c r="A337" s="26">
        <v>336</v>
      </c>
      <c r="B337" s="27" t="s">
        <v>39471</v>
      </c>
      <c r="C337" s="28"/>
      <c r="D337" s="18" t="s">
        <v>39505</v>
      </c>
      <c r="E337" s="18" t="s">
        <v>39506</v>
      </c>
      <c r="F337" s="29">
        <v>2188.92</v>
      </c>
      <c r="G337" s="30" t="s">
        <v>4164</v>
      </c>
      <c r="H337" s="18" t="s">
        <v>17</v>
      </c>
      <c r="I337" s="18" t="s">
        <v>39220</v>
      </c>
      <c r="J337" s="18" t="str">
        <f t="shared" si="37"/>
        <v>17</v>
      </c>
      <c r="K337" s="31" t="str">
        <f t="shared" si="33"/>
        <v>17</v>
      </c>
      <c r="L337" s="31">
        <v>19</v>
      </c>
      <c r="M337" s="31">
        <f t="shared" si="34"/>
        <v>2</v>
      </c>
      <c r="N337" s="31">
        <v>10</v>
      </c>
      <c r="O337" s="31">
        <f t="shared" si="35"/>
        <v>8</v>
      </c>
      <c r="P337" s="32">
        <f t="shared" si="38"/>
        <v>218.892</v>
      </c>
      <c r="Q337" s="33">
        <f t="shared" si="36"/>
        <v>1751.136</v>
      </c>
    </row>
    <row r="338" spans="1:17" ht="23.25" customHeight="1">
      <c r="A338" s="26">
        <v>337</v>
      </c>
      <c r="B338" s="27" t="s">
        <v>39471</v>
      </c>
      <c r="C338" s="28"/>
      <c r="D338" s="18" t="s">
        <v>39507</v>
      </c>
      <c r="E338" s="18" t="s">
        <v>39508</v>
      </c>
      <c r="F338" s="29">
        <v>2188.92</v>
      </c>
      <c r="G338" s="30" t="s">
        <v>4164</v>
      </c>
      <c r="H338" s="18" t="s">
        <v>17</v>
      </c>
      <c r="I338" s="18" t="s">
        <v>39220</v>
      </c>
      <c r="J338" s="18" t="str">
        <f t="shared" si="37"/>
        <v>17</v>
      </c>
      <c r="K338" s="31" t="str">
        <f t="shared" si="33"/>
        <v>17</v>
      </c>
      <c r="L338" s="31">
        <v>19</v>
      </c>
      <c r="M338" s="31">
        <f t="shared" si="34"/>
        <v>2</v>
      </c>
      <c r="N338" s="31">
        <v>10</v>
      </c>
      <c r="O338" s="31">
        <f t="shared" si="35"/>
        <v>8</v>
      </c>
      <c r="P338" s="32">
        <f t="shared" si="38"/>
        <v>218.892</v>
      </c>
      <c r="Q338" s="33">
        <f t="shared" si="36"/>
        <v>1751.136</v>
      </c>
    </row>
    <row r="339" spans="1:17">
      <c r="A339" s="26">
        <v>338</v>
      </c>
      <c r="B339" s="27" t="s">
        <v>39468</v>
      </c>
      <c r="C339" s="28"/>
      <c r="D339" s="18" t="s">
        <v>39509</v>
      </c>
      <c r="E339" s="18" t="s">
        <v>39510</v>
      </c>
      <c r="F339" s="29">
        <v>10083.879999999999</v>
      </c>
      <c r="G339" s="30" t="s">
        <v>4164</v>
      </c>
      <c r="H339" s="18" t="s">
        <v>17</v>
      </c>
      <c r="I339" s="18" t="s">
        <v>39220</v>
      </c>
      <c r="J339" s="18" t="str">
        <f t="shared" si="37"/>
        <v>17</v>
      </c>
      <c r="K339" s="31" t="str">
        <f t="shared" si="33"/>
        <v>17</v>
      </c>
      <c r="L339" s="31">
        <v>19</v>
      </c>
      <c r="M339" s="31">
        <f t="shared" si="34"/>
        <v>2</v>
      </c>
      <c r="N339" s="31">
        <v>10</v>
      </c>
      <c r="O339" s="31">
        <f t="shared" si="35"/>
        <v>8</v>
      </c>
      <c r="P339" s="32">
        <f t="shared" si="38"/>
        <v>1008.3879999999999</v>
      </c>
      <c r="Q339" s="33">
        <f t="shared" si="36"/>
        <v>8067.1039999999994</v>
      </c>
    </row>
    <row r="340" spans="1:17">
      <c r="A340" s="26">
        <v>339</v>
      </c>
      <c r="B340" s="27" t="s">
        <v>39468</v>
      </c>
      <c r="C340" s="28"/>
      <c r="D340" s="18" t="s">
        <v>39511</v>
      </c>
      <c r="E340" s="18" t="s">
        <v>39512</v>
      </c>
      <c r="F340" s="29">
        <v>10083.879999999999</v>
      </c>
      <c r="G340" s="30" t="s">
        <v>4164</v>
      </c>
      <c r="H340" s="18" t="s">
        <v>17</v>
      </c>
      <c r="I340" s="18" t="s">
        <v>39220</v>
      </c>
      <c r="J340" s="18" t="str">
        <f t="shared" si="37"/>
        <v>17</v>
      </c>
      <c r="K340" s="31" t="str">
        <f t="shared" si="33"/>
        <v>17</v>
      </c>
      <c r="L340" s="31">
        <v>19</v>
      </c>
      <c r="M340" s="31">
        <f t="shared" si="34"/>
        <v>2</v>
      </c>
      <c r="N340" s="31">
        <v>10</v>
      </c>
      <c r="O340" s="31">
        <f t="shared" si="35"/>
        <v>8</v>
      </c>
      <c r="P340" s="32">
        <f t="shared" si="38"/>
        <v>1008.3879999999999</v>
      </c>
      <c r="Q340" s="33">
        <f t="shared" si="36"/>
        <v>8067.1039999999994</v>
      </c>
    </row>
    <row r="341" spans="1:17">
      <c r="A341" s="26">
        <v>340</v>
      </c>
      <c r="B341" s="27" t="s">
        <v>39513</v>
      </c>
      <c r="C341" s="28"/>
      <c r="D341" s="18" t="s">
        <v>39514</v>
      </c>
      <c r="E341" s="18" t="s">
        <v>39515</v>
      </c>
      <c r="F341" s="29">
        <v>3978.8</v>
      </c>
      <c r="G341" s="30" t="s">
        <v>4164</v>
      </c>
      <c r="H341" s="18" t="s">
        <v>17</v>
      </c>
      <c r="I341" s="18" t="s">
        <v>39220</v>
      </c>
      <c r="J341" s="18" t="str">
        <f t="shared" si="37"/>
        <v>17</v>
      </c>
      <c r="K341" s="31" t="str">
        <f t="shared" si="33"/>
        <v>17</v>
      </c>
      <c r="L341" s="31">
        <v>19</v>
      </c>
      <c r="M341" s="31">
        <f t="shared" si="34"/>
        <v>2</v>
      </c>
      <c r="N341" s="31">
        <v>10</v>
      </c>
      <c r="O341" s="31">
        <f t="shared" si="35"/>
        <v>8</v>
      </c>
      <c r="P341" s="32">
        <f t="shared" si="38"/>
        <v>397.88</v>
      </c>
      <c r="Q341" s="33">
        <f t="shared" si="36"/>
        <v>3183.04</v>
      </c>
    </row>
    <row r="342" spans="1:17">
      <c r="A342" s="26">
        <v>341</v>
      </c>
      <c r="B342" s="27" t="s">
        <v>39516</v>
      </c>
      <c r="C342" s="28"/>
      <c r="D342" s="18" t="s">
        <v>39517</v>
      </c>
      <c r="E342" s="18" t="s">
        <v>39518</v>
      </c>
      <c r="F342" s="29">
        <v>4680.6000000000004</v>
      </c>
      <c r="G342" s="30" t="s">
        <v>4164</v>
      </c>
      <c r="H342" s="18" t="s">
        <v>17</v>
      </c>
      <c r="I342" s="18" t="s">
        <v>39220</v>
      </c>
      <c r="J342" s="18" t="str">
        <f t="shared" si="37"/>
        <v>17</v>
      </c>
      <c r="K342" s="31" t="str">
        <f t="shared" si="33"/>
        <v>17</v>
      </c>
      <c r="L342" s="31">
        <v>19</v>
      </c>
      <c r="M342" s="31">
        <f t="shared" si="34"/>
        <v>2</v>
      </c>
      <c r="N342" s="31">
        <v>10</v>
      </c>
      <c r="O342" s="31">
        <f t="shared" si="35"/>
        <v>8</v>
      </c>
      <c r="P342" s="32">
        <f t="shared" si="38"/>
        <v>468.06000000000006</v>
      </c>
      <c r="Q342" s="33">
        <f t="shared" si="36"/>
        <v>3744.4800000000005</v>
      </c>
    </row>
    <row r="343" spans="1:17">
      <c r="A343" s="26">
        <v>342</v>
      </c>
      <c r="B343" s="27" t="s">
        <v>4161</v>
      </c>
      <c r="C343" s="28"/>
      <c r="D343" s="18" t="s">
        <v>4162</v>
      </c>
      <c r="E343" s="18" t="s">
        <v>4163</v>
      </c>
      <c r="F343" s="29">
        <v>3796.68</v>
      </c>
      <c r="G343" s="30" t="s">
        <v>4164</v>
      </c>
      <c r="H343" s="18" t="s">
        <v>17</v>
      </c>
      <c r="I343" s="18" t="s">
        <v>39220</v>
      </c>
      <c r="J343" s="18" t="str">
        <f t="shared" si="37"/>
        <v>17</v>
      </c>
      <c r="K343" s="31" t="str">
        <f t="shared" si="33"/>
        <v>17</v>
      </c>
      <c r="L343" s="31">
        <v>19</v>
      </c>
      <c r="M343" s="31">
        <f t="shared" si="34"/>
        <v>2</v>
      </c>
      <c r="N343" s="31">
        <v>10</v>
      </c>
      <c r="O343" s="31">
        <f t="shared" si="35"/>
        <v>8</v>
      </c>
      <c r="P343" s="32">
        <f t="shared" si="38"/>
        <v>379.66800000000001</v>
      </c>
      <c r="Q343" s="33">
        <f t="shared" si="36"/>
        <v>3037.3440000000001</v>
      </c>
    </row>
    <row r="344" spans="1:17">
      <c r="A344" s="26">
        <v>343</v>
      </c>
      <c r="B344" s="27" t="s">
        <v>4161</v>
      </c>
      <c r="C344" s="28"/>
      <c r="D344" s="18" t="s">
        <v>39519</v>
      </c>
      <c r="E344" s="18" t="s">
        <v>39520</v>
      </c>
      <c r="F344" s="29">
        <v>3796.68</v>
      </c>
      <c r="G344" s="30" t="s">
        <v>4164</v>
      </c>
      <c r="H344" s="18" t="s">
        <v>17</v>
      </c>
      <c r="I344" s="18" t="s">
        <v>39220</v>
      </c>
      <c r="J344" s="18" t="str">
        <f t="shared" si="37"/>
        <v>17</v>
      </c>
      <c r="K344" s="31" t="str">
        <f t="shared" si="33"/>
        <v>17</v>
      </c>
      <c r="L344" s="31">
        <v>19</v>
      </c>
      <c r="M344" s="31">
        <f t="shared" si="34"/>
        <v>2</v>
      </c>
      <c r="N344" s="31">
        <v>10</v>
      </c>
      <c r="O344" s="31">
        <f t="shared" si="35"/>
        <v>8</v>
      </c>
      <c r="P344" s="32">
        <f t="shared" si="38"/>
        <v>379.66800000000001</v>
      </c>
      <c r="Q344" s="33">
        <f t="shared" si="36"/>
        <v>3037.3440000000001</v>
      </c>
    </row>
    <row r="345" spans="1:17">
      <c r="A345" s="26">
        <v>344</v>
      </c>
      <c r="B345" s="27" t="s">
        <v>4161</v>
      </c>
      <c r="C345" s="28"/>
      <c r="D345" s="18" t="s">
        <v>39521</v>
      </c>
      <c r="E345" s="18" t="s">
        <v>39522</v>
      </c>
      <c r="F345" s="29">
        <v>3796.68</v>
      </c>
      <c r="G345" s="30" t="s">
        <v>4164</v>
      </c>
      <c r="H345" s="18" t="s">
        <v>17</v>
      </c>
      <c r="I345" s="18" t="s">
        <v>39220</v>
      </c>
      <c r="J345" s="18" t="str">
        <f t="shared" si="37"/>
        <v>17</v>
      </c>
      <c r="K345" s="31" t="str">
        <f t="shared" si="33"/>
        <v>17</v>
      </c>
      <c r="L345" s="31">
        <v>19</v>
      </c>
      <c r="M345" s="31">
        <f t="shared" si="34"/>
        <v>2</v>
      </c>
      <c r="N345" s="31">
        <v>10</v>
      </c>
      <c r="O345" s="31">
        <f t="shared" si="35"/>
        <v>8</v>
      </c>
      <c r="P345" s="32">
        <f t="shared" si="38"/>
        <v>379.66800000000001</v>
      </c>
      <c r="Q345" s="33">
        <f t="shared" si="36"/>
        <v>3037.3440000000001</v>
      </c>
    </row>
    <row r="346" spans="1:17">
      <c r="A346" s="26">
        <v>345</v>
      </c>
      <c r="B346" s="27" t="s">
        <v>4161</v>
      </c>
      <c r="C346" s="28"/>
      <c r="D346" s="18" t="s">
        <v>39523</v>
      </c>
      <c r="E346" s="18" t="s">
        <v>39524</v>
      </c>
      <c r="F346" s="29">
        <v>3796.68</v>
      </c>
      <c r="G346" s="30" t="s">
        <v>4164</v>
      </c>
      <c r="H346" s="18" t="s">
        <v>17</v>
      </c>
      <c r="I346" s="18" t="s">
        <v>39220</v>
      </c>
      <c r="J346" s="18" t="str">
        <f t="shared" si="37"/>
        <v>17</v>
      </c>
      <c r="K346" s="31" t="str">
        <f t="shared" si="33"/>
        <v>17</v>
      </c>
      <c r="L346" s="31">
        <v>19</v>
      </c>
      <c r="M346" s="31">
        <f t="shared" si="34"/>
        <v>2</v>
      </c>
      <c r="N346" s="31">
        <v>10</v>
      </c>
      <c r="O346" s="31">
        <f t="shared" si="35"/>
        <v>8</v>
      </c>
      <c r="P346" s="32">
        <f t="shared" si="38"/>
        <v>379.66800000000001</v>
      </c>
      <c r="Q346" s="33">
        <f t="shared" si="36"/>
        <v>3037.3440000000001</v>
      </c>
    </row>
    <row r="347" spans="1:17">
      <c r="A347" s="26">
        <v>346</v>
      </c>
      <c r="B347" s="27" t="s">
        <v>4161</v>
      </c>
      <c r="C347" s="28"/>
      <c r="D347" s="18" t="s">
        <v>39525</v>
      </c>
      <c r="E347" s="18" t="s">
        <v>39526</v>
      </c>
      <c r="F347" s="29">
        <v>3796.68</v>
      </c>
      <c r="G347" s="30" t="s">
        <v>4164</v>
      </c>
      <c r="H347" s="18" t="s">
        <v>17</v>
      </c>
      <c r="I347" s="18" t="s">
        <v>39220</v>
      </c>
      <c r="J347" s="18" t="str">
        <f t="shared" si="37"/>
        <v>17</v>
      </c>
      <c r="K347" s="31" t="str">
        <f t="shared" si="33"/>
        <v>17</v>
      </c>
      <c r="L347" s="31">
        <v>19</v>
      </c>
      <c r="M347" s="31">
        <f t="shared" si="34"/>
        <v>2</v>
      </c>
      <c r="N347" s="31">
        <v>10</v>
      </c>
      <c r="O347" s="31">
        <f t="shared" si="35"/>
        <v>8</v>
      </c>
      <c r="P347" s="32">
        <f t="shared" si="38"/>
        <v>379.66800000000001</v>
      </c>
      <c r="Q347" s="33">
        <f t="shared" si="36"/>
        <v>3037.3440000000001</v>
      </c>
    </row>
    <row r="348" spans="1:17">
      <c r="A348" s="26">
        <v>347</v>
      </c>
      <c r="B348" s="27" t="s">
        <v>4161</v>
      </c>
      <c r="C348" s="28"/>
      <c r="D348" s="18" t="s">
        <v>39527</v>
      </c>
      <c r="E348" s="18" t="s">
        <v>39528</v>
      </c>
      <c r="F348" s="29">
        <v>3796.68</v>
      </c>
      <c r="G348" s="30" t="s">
        <v>4164</v>
      </c>
      <c r="H348" s="18" t="s">
        <v>17</v>
      </c>
      <c r="I348" s="18" t="s">
        <v>39220</v>
      </c>
      <c r="J348" s="18" t="str">
        <f t="shared" si="37"/>
        <v>17</v>
      </c>
      <c r="K348" s="31" t="str">
        <f t="shared" si="33"/>
        <v>17</v>
      </c>
      <c r="L348" s="31">
        <v>19</v>
      </c>
      <c r="M348" s="31">
        <f t="shared" si="34"/>
        <v>2</v>
      </c>
      <c r="N348" s="31">
        <v>10</v>
      </c>
      <c r="O348" s="31">
        <f t="shared" si="35"/>
        <v>8</v>
      </c>
      <c r="P348" s="32">
        <f t="shared" si="38"/>
        <v>379.66800000000001</v>
      </c>
      <c r="Q348" s="33">
        <f t="shared" si="36"/>
        <v>3037.3440000000001</v>
      </c>
    </row>
    <row r="349" spans="1:17">
      <c r="A349" s="26">
        <v>348</v>
      </c>
      <c r="B349" s="27" t="s">
        <v>4161</v>
      </c>
      <c r="C349" s="28"/>
      <c r="D349" s="18" t="s">
        <v>39529</v>
      </c>
      <c r="E349" s="18" t="s">
        <v>39530</v>
      </c>
      <c r="F349" s="29">
        <v>3796.68</v>
      </c>
      <c r="G349" s="30" t="s">
        <v>4164</v>
      </c>
      <c r="H349" s="18" t="s">
        <v>17</v>
      </c>
      <c r="I349" s="18" t="s">
        <v>39220</v>
      </c>
      <c r="J349" s="18" t="str">
        <f t="shared" si="37"/>
        <v>17</v>
      </c>
      <c r="K349" s="31" t="str">
        <f t="shared" ref="K349:K412" si="39">J349</f>
        <v>17</v>
      </c>
      <c r="L349" s="31">
        <v>19</v>
      </c>
      <c r="M349" s="31">
        <f t="shared" ref="M349:M412" si="40">+L349-K349</f>
        <v>2</v>
      </c>
      <c r="N349" s="31">
        <v>10</v>
      </c>
      <c r="O349" s="31">
        <f t="shared" ref="O349:O412" si="41">N349-M349</f>
        <v>8</v>
      </c>
      <c r="P349" s="32">
        <f t="shared" si="38"/>
        <v>379.66800000000001</v>
      </c>
      <c r="Q349" s="33">
        <f t="shared" ref="Q349:Q412" si="42">P349*O349</f>
        <v>3037.3440000000001</v>
      </c>
    </row>
    <row r="350" spans="1:17">
      <c r="A350" s="26">
        <v>349</v>
      </c>
      <c r="B350" s="27" t="s">
        <v>4161</v>
      </c>
      <c r="C350" s="28"/>
      <c r="D350" s="18" t="s">
        <v>39531</v>
      </c>
      <c r="E350" s="18" t="s">
        <v>39532</v>
      </c>
      <c r="F350" s="29">
        <v>3796.68</v>
      </c>
      <c r="G350" s="30" t="s">
        <v>4164</v>
      </c>
      <c r="H350" s="18" t="s">
        <v>17</v>
      </c>
      <c r="I350" s="18" t="s">
        <v>39220</v>
      </c>
      <c r="J350" s="18" t="str">
        <f t="shared" si="37"/>
        <v>17</v>
      </c>
      <c r="K350" s="31" t="str">
        <f t="shared" si="39"/>
        <v>17</v>
      </c>
      <c r="L350" s="31">
        <v>19</v>
      </c>
      <c r="M350" s="31">
        <f t="shared" si="40"/>
        <v>2</v>
      </c>
      <c r="N350" s="31">
        <v>10</v>
      </c>
      <c r="O350" s="31">
        <f t="shared" si="41"/>
        <v>8</v>
      </c>
      <c r="P350" s="32">
        <f t="shared" si="38"/>
        <v>379.66800000000001</v>
      </c>
      <c r="Q350" s="33">
        <f t="shared" si="42"/>
        <v>3037.3440000000001</v>
      </c>
    </row>
    <row r="351" spans="1:17">
      <c r="A351" s="26">
        <v>350</v>
      </c>
      <c r="B351" s="27" t="s">
        <v>4161</v>
      </c>
      <c r="C351" s="28"/>
      <c r="D351" s="18" t="s">
        <v>39533</v>
      </c>
      <c r="E351" s="18" t="s">
        <v>39534</v>
      </c>
      <c r="F351" s="29">
        <v>3796.68</v>
      </c>
      <c r="G351" s="30" t="s">
        <v>4164</v>
      </c>
      <c r="H351" s="18" t="s">
        <v>17</v>
      </c>
      <c r="I351" s="18" t="s">
        <v>39220</v>
      </c>
      <c r="J351" s="18" t="str">
        <f t="shared" si="37"/>
        <v>17</v>
      </c>
      <c r="K351" s="31" t="str">
        <f t="shared" si="39"/>
        <v>17</v>
      </c>
      <c r="L351" s="31">
        <v>19</v>
      </c>
      <c r="M351" s="31">
        <f t="shared" si="40"/>
        <v>2</v>
      </c>
      <c r="N351" s="31">
        <v>10</v>
      </c>
      <c r="O351" s="31">
        <f t="shared" si="41"/>
        <v>8</v>
      </c>
      <c r="P351" s="32">
        <f t="shared" si="38"/>
        <v>379.66800000000001</v>
      </c>
      <c r="Q351" s="33">
        <f t="shared" si="42"/>
        <v>3037.3440000000001</v>
      </c>
    </row>
    <row r="352" spans="1:17">
      <c r="A352" s="26">
        <v>351</v>
      </c>
      <c r="B352" s="27" t="s">
        <v>39535</v>
      </c>
      <c r="C352" s="28"/>
      <c r="D352" s="18" t="s">
        <v>39536</v>
      </c>
      <c r="E352" s="18" t="s">
        <v>39537</v>
      </c>
      <c r="F352" s="29">
        <v>4755.3500000000004</v>
      </c>
      <c r="G352" s="30" t="s">
        <v>4164</v>
      </c>
      <c r="H352" s="18" t="s">
        <v>17</v>
      </c>
      <c r="I352" s="18" t="s">
        <v>39220</v>
      </c>
      <c r="J352" s="18" t="str">
        <f t="shared" si="37"/>
        <v>17</v>
      </c>
      <c r="K352" s="31" t="str">
        <f t="shared" si="39"/>
        <v>17</v>
      </c>
      <c r="L352" s="31">
        <v>19</v>
      </c>
      <c r="M352" s="31">
        <f t="shared" si="40"/>
        <v>2</v>
      </c>
      <c r="N352" s="31">
        <v>10</v>
      </c>
      <c r="O352" s="31">
        <f t="shared" si="41"/>
        <v>8</v>
      </c>
      <c r="P352" s="32">
        <f t="shared" si="38"/>
        <v>475.53500000000003</v>
      </c>
      <c r="Q352" s="33">
        <f t="shared" si="42"/>
        <v>3804.28</v>
      </c>
    </row>
    <row r="353" spans="1:17">
      <c r="A353" s="26">
        <v>352</v>
      </c>
      <c r="B353" s="27" t="s">
        <v>39538</v>
      </c>
      <c r="C353" s="28"/>
      <c r="D353" s="18" t="s">
        <v>39539</v>
      </c>
      <c r="E353" s="18" t="s">
        <v>39540</v>
      </c>
      <c r="F353" s="29">
        <v>3118.69</v>
      </c>
      <c r="G353" s="30" t="s">
        <v>4164</v>
      </c>
      <c r="H353" s="18" t="s">
        <v>17</v>
      </c>
      <c r="I353" s="18" t="s">
        <v>39220</v>
      </c>
      <c r="J353" s="18" t="str">
        <f t="shared" si="37"/>
        <v>17</v>
      </c>
      <c r="K353" s="31" t="str">
        <f t="shared" si="39"/>
        <v>17</v>
      </c>
      <c r="L353" s="31">
        <v>19</v>
      </c>
      <c r="M353" s="31">
        <f t="shared" si="40"/>
        <v>2</v>
      </c>
      <c r="N353" s="31">
        <v>10</v>
      </c>
      <c r="O353" s="31">
        <f t="shared" si="41"/>
        <v>8</v>
      </c>
      <c r="P353" s="32">
        <f t="shared" si="38"/>
        <v>311.86900000000003</v>
      </c>
      <c r="Q353" s="33">
        <f t="shared" si="42"/>
        <v>2494.9520000000002</v>
      </c>
    </row>
    <row r="354" spans="1:17">
      <c r="A354" s="26">
        <v>353</v>
      </c>
      <c r="B354" s="27" t="s">
        <v>39538</v>
      </c>
      <c r="C354" s="28"/>
      <c r="D354" s="18" t="s">
        <v>39541</v>
      </c>
      <c r="E354" s="18" t="s">
        <v>39542</v>
      </c>
      <c r="F354" s="29">
        <v>3118.69</v>
      </c>
      <c r="G354" s="30" t="s">
        <v>4164</v>
      </c>
      <c r="H354" s="18" t="s">
        <v>17</v>
      </c>
      <c r="I354" s="18" t="s">
        <v>39220</v>
      </c>
      <c r="J354" s="18" t="str">
        <f t="shared" si="37"/>
        <v>17</v>
      </c>
      <c r="K354" s="31" t="str">
        <f t="shared" si="39"/>
        <v>17</v>
      </c>
      <c r="L354" s="31">
        <v>19</v>
      </c>
      <c r="M354" s="31">
        <f t="shared" si="40"/>
        <v>2</v>
      </c>
      <c r="N354" s="31">
        <v>10</v>
      </c>
      <c r="O354" s="31">
        <f t="shared" si="41"/>
        <v>8</v>
      </c>
      <c r="P354" s="32">
        <f t="shared" si="38"/>
        <v>311.86900000000003</v>
      </c>
      <c r="Q354" s="33">
        <f t="shared" si="42"/>
        <v>2494.9520000000002</v>
      </c>
    </row>
    <row r="355" spans="1:17">
      <c r="A355" s="26">
        <v>354</v>
      </c>
      <c r="B355" s="27" t="s">
        <v>39543</v>
      </c>
      <c r="C355" s="28"/>
      <c r="D355" s="18" t="s">
        <v>39544</v>
      </c>
      <c r="E355" s="18" t="s">
        <v>39545</v>
      </c>
      <c r="F355" s="29">
        <v>1270.02</v>
      </c>
      <c r="G355" s="30" t="s">
        <v>4164</v>
      </c>
      <c r="H355" s="18" t="s">
        <v>17</v>
      </c>
      <c r="I355" s="18" t="s">
        <v>39220</v>
      </c>
      <c r="J355" s="18" t="str">
        <f t="shared" ref="J355:J418" si="43">TEXT(G355,"aa")</f>
        <v>17</v>
      </c>
      <c r="K355" s="31" t="str">
        <f t="shared" si="39"/>
        <v>17</v>
      </c>
      <c r="L355" s="31">
        <v>19</v>
      </c>
      <c r="M355" s="31">
        <f t="shared" si="40"/>
        <v>2</v>
      </c>
      <c r="N355" s="31">
        <v>10</v>
      </c>
      <c r="O355" s="31">
        <f t="shared" si="41"/>
        <v>8</v>
      </c>
      <c r="P355" s="32">
        <f t="shared" ref="P355:P418" si="44">F355/N355</f>
        <v>127.002</v>
      </c>
      <c r="Q355" s="33">
        <f t="shared" si="42"/>
        <v>1016.016</v>
      </c>
    </row>
    <row r="356" spans="1:17">
      <c r="A356" s="26">
        <v>355</v>
      </c>
      <c r="B356" s="27" t="s">
        <v>39546</v>
      </c>
      <c r="C356" s="28"/>
      <c r="D356" s="18" t="s">
        <v>39547</v>
      </c>
      <c r="E356" s="18" t="s">
        <v>39548</v>
      </c>
      <c r="F356" s="29">
        <v>6952.86</v>
      </c>
      <c r="G356" s="30" t="s">
        <v>4164</v>
      </c>
      <c r="H356" s="18" t="s">
        <v>17</v>
      </c>
      <c r="I356" s="18" t="s">
        <v>39220</v>
      </c>
      <c r="J356" s="18" t="str">
        <f t="shared" si="43"/>
        <v>17</v>
      </c>
      <c r="K356" s="31" t="str">
        <f t="shared" si="39"/>
        <v>17</v>
      </c>
      <c r="L356" s="31">
        <v>19</v>
      </c>
      <c r="M356" s="31">
        <f t="shared" si="40"/>
        <v>2</v>
      </c>
      <c r="N356" s="31">
        <v>10</v>
      </c>
      <c r="O356" s="31">
        <f t="shared" si="41"/>
        <v>8</v>
      </c>
      <c r="P356" s="32">
        <f t="shared" si="44"/>
        <v>695.28599999999994</v>
      </c>
      <c r="Q356" s="33">
        <f t="shared" si="42"/>
        <v>5562.2879999999996</v>
      </c>
    </row>
    <row r="357" spans="1:17">
      <c r="A357" s="26">
        <v>356</v>
      </c>
      <c r="B357" s="27" t="s">
        <v>39471</v>
      </c>
      <c r="C357" s="28"/>
      <c r="D357" s="18" t="s">
        <v>39549</v>
      </c>
      <c r="E357" s="18" t="s">
        <v>39550</v>
      </c>
      <c r="F357" s="29">
        <v>2035.69</v>
      </c>
      <c r="G357" s="30" t="s">
        <v>4164</v>
      </c>
      <c r="H357" s="18" t="s">
        <v>17</v>
      </c>
      <c r="I357" s="18" t="s">
        <v>39220</v>
      </c>
      <c r="J357" s="18" t="str">
        <f t="shared" si="43"/>
        <v>17</v>
      </c>
      <c r="K357" s="31" t="str">
        <f t="shared" si="39"/>
        <v>17</v>
      </c>
      <c r="L357" s="31">
        <v>19</v>
      </c>
      <c r="M357" s="31">
        <f t="shared" si="40"/>
        <v>2</v>
      </c>
      <c r="N357" s="31">
        <v>10</v>
      </c>
      <c r="O357" s="31">
        <f t="shared" si="41"/>
        <v>8</v>
      </c>
      <c r="P357" s="32">
        <f t="shared" si="44"/>
        <v>203.56900000000002</v>
      </c>
      <c r="Q357" s="33">
        <f t="shared" si="42"/>
        <v>1628.5520000000001</v>
      </c>
    </row>
    <row r="358" spans="1:17">
      <c r="A358" s="26">
        <v>357</v>
      </c>
      <c r="B358" s="27" t="s">
        <v>39551</v>
      </c>
      <c r="C358" s="28"/>
      <c r="D358" s="18" t="s">
        <v>39552</v>
      </c>
      <c r="E358" s="18" t="s">
        <v>39553</v>
      </c>
      <c r="F358" s="29">
        <v>5464.12</v>
      </c>
      <c r="G358" s="30" t="s">
        <v>4164</v>
      </c>
      <c r="H358" s="18" t="s">
        <v>17</v>
      </c>
      <c r="I358" s="18" t="s">
        <v>39220</v>
      </c>
      <c r="J358" s="18" t="str">
        <f t="shared" si="43"/>
        <v>17</v>
      </c>
      <c r="K358" s="31" t="str">
        <f t="shared" si="39"/>
        <v>17</v>
      </c>
      <c r="L358" s="31">
        <v>19</v>
      </c>
      <c r="M358" s="31">
        <f t="shared" si="40"/>
        <v>2</v>
      </c>
      <c r="N358" s="31">
        <v>10</v>
      </c>
      <c r="O358" s="31">
        <f t="shared" si="41"/>
        <v>8</v>
      </c>
      <c r="P358" s="32">
        <f t="shared" si="44"/>
        <v>546.41200000000003</v>
      </c>
      <c r="Q358" s="33">
        <f t="shared" si="42"/>
        <v>4371.2960000000003</v>
      </c>
    </row>
    <row r="359" spans="1:17">
      <c r="A359" s="26">
        <v>358</v>
      </c>
      <c r="B359" s="27" t="s">
        <v>39554</v>
      </c>
      <c r="C359" s="28"/>
      <c r="D359" s="18" t="s">
        <v>39555</v>
      </c>
      <c r="E359" s="18" t="s">
        <v>39556</v>
      </c>
      <c r="F359" s="29">
        <v>5774.81</v>
      </c>
      <c r="G359" s="30" t="s">
        <v>4164</v>
      </c>
      <c r="H359" s="18" t="s">
        <v>17</v>
      </c>
      <c r="I359" s="18" t="s">
        <v>39220</v>
      </c>
      <c r="J359" s="18" t="str">
        <f t="shared" si="43"/>
        <v>17</v>
      </c>
      <c r="K359" s="31" t="str">
        <f t="shared" si="39"/>
        <v>17</v>
      </c>
      <c r="L359" s="31">
        <v>19</v>
      </c>
      <c r="M359" s="31">
        <f t="shared" si="40"/>
        <v>2</v>
      </c>
      <c r="N359" s="31">
        <v>10</v>
      </c>
      <c r="O359" s="31">
        <f t="shared" si="41"/>
        <v>8</v>
      </c>
      <c r="P359" s="32">
        <f t="shared" si="44"/>
        <v>577.48099999999999</v>
      </c>
      <c r="Q359" s="33">
        <f t="shared" si="42"/>
        <v>4619.848</v>
      </c>
    </row>
    <row r="360" spans="1:17">
      <c r="A360" s="26">
        <v>359</v>
      </c>
      <c r="B360" s="27" t="s">
        <v>39554</v>
      </c>
      <c r="C360" s="28"/>
      <c r="D360" s="18" t="s">
        <v>39557</v>
      </c>
      <c r="E360" s="18" t="s">
        <v>39558</v>
      </c>
      <c r="F360" s="29">
        <v>5774.21</v>
      </c>
      <c r="G360" s="30" t="s">
        <v>4164</v>
      </c>
      <c r="H360" s="18" t="s">
        <v>17</v>
      </c>
      <c r="I360" s="18" t="s">
        <v>39220</v>
      </c>
      <c r="J360" s="18" t="str">
        <f t="shared" si="43"/>
        <v>17</v>
      </c>
      <c r="K360" s="31" t="str">
        <f t="shared" si="39"/>
        <v>17</v>
      </c>
      <c r="L360" s="31">
        <v>19</v>
      </c>
      <c r="M360" s="31">
        <f t="shared" si="40"/>
        <v>2</v>
      </c>
      <c r="N360" s="31">
        <v>10</v>
      </c>
      <c r="O360" s="31">
        <f t="shared" si="41"/>
        <v>8</v>
      </c>
      <c r="P360" s="32">
        <f t="shared" si="44"/>
        <v>577.42100000000005</v>
      </c>
      <c r="Q360" s="33">
        <f t="shared" si="42"/>
        <v>4619.3680000000004</v>
      </c>
    </row>
    <row r="361" spans="1:17">
      <c r="A361" s="26">
        <v>360</v>
      </c>
      <c r="B361" s="27" t="s">
        <v>39535</v>
      </c>
      <c r="C361" s="28"/>
      <c r="D361" s="18" t="s">
        <v>39559</v>
      </c>
      <c r="E361" s="18" t="s">
        <v>39560</v>
      </c>
      <c r="F361" s="29">
        <v>4755.3500000000004</v>
      </c>
      <c r="G361" s="30" t="s">
        <v>4164</v>
      </c>
      <c r="H361" s="18" t="s">
        <v>17</v>
      </c>
      <c r="I361" s="18" t="s">
        <v>39220</v>
      </c>
      <c r="J361" s="18" t="str">
        <f t="shared" si="43"/>
        <v>17</v>
      </c>
      <c r="K361" s="31" t="str">
        <f t="shared" si="39"/>
        <v>17</v>
      </c>
      <c r="L361" s="31">
        <v>19</v>
      </c>
      <c r="M361" s="31">
        <f t="shared" si="40"/>
        <v>2</v>
      </c>
      <c r="N361" s="31">
        <v>10</v>
      </c>
      <c r="O361" s="31">
        <f t="shared" si="41"/>
        <v>8</v>
      </c>
      <c r="P361" s="32">
        <f t="shared" si="44"/>
        <v>475.53500000000003</v>
      </c>
      <c r="Q361" s="33">
        <f t="shared" si="42"/>
        <v>3804.28</v>
      </c>
    </row>
    <row r="362" spans="1:17">
      <c r="A362" s="26">
        <v>361</v>
      </c>
      <c r="B362" s="27" t="s">
        <v>39561</v>
      </c>
      <c r="C362" s="28"/>
      <c r="D362" s="18" t="s">
        <v>39562</v>
      </c>
      <c r="E362" s="18" t="s">
        <v>39563</v>
      </c>
      <c r="F362" s="29">
        <v>11232.46</v>
      </c>
      <c r="G362" s="30" t="s">
        <v>4164</v>
      </c>
      <c r="H362" s="18" t="s">
        <v>17</v>
      </c>
      <c r="I362" s="18" t="s">
        <v>39220</v>
      </c>
      <c r="J362" s="18" t="str">
        <f t="shared" si="43"/>
        <v>17</v>
      </c>
      <c r="K362" s="31" t="str">
        <f t="shared" si="39"/>
        <v>17</v>
      </c>
      <c r="L362" s="31">
        <v>19</v>
      </c>
      <c r="M362" s="31">
        <f t="shared" si="40"/>
        <v>2</v>
      </c>
      <c r="N362" s="31">
        <v>10</v>
      </c>
      <c r="O362" s="31">
        <f t="shared" si="41"/>
        <v>8</v>
      </c>
      <c r="P362" s="32">
        <f t="shared" si="44"/>
        <v>1123.2459999999999</v>
      </c>
      <c r="Q362" s="33">
        <f t="shared" si="42"/>
        <v>8985.9679999999989</v>
      </c>
    </row>
    <row r="363" spans="1:17">
      <c r="A363" s="26">
        <v>362</v>
      </c>
      <c r="B363" s="27" t="s">
        <v>4165</v>
      </c>
      <c r="C363" s="28"/>
      <c r="D363" s="18" t="s">
        <v>39564</v>
      </c>
      <c r="E363" s="18" t="s">
        <v>39565</v>
      </c>
      <c r="F363" s="29">
        <v>5957.13</v>
      </c>
      <c r="G363" s="30" t="s">
        <v>4164</v>
      </c>
      <c r="H363" s="18" t="s">
        <v>17</v>
      </c>
      <c r="I363" s="18" t="s">
        <v>39220</v>
      </c>
      <c r="J363" s="18" t="str">
        <f t="shared" si="43"/>
        <v>17</v>
      </c>
      <c r="K363" s="31" t="str">
        <f t="shared" si="39"/>
        <v>17</v>
      </c>
      <c r="L363" s="31">
        <v>19</v>
      </c>
      <c r="M363" s="31">
        <f t="shared" si="40"/>
        <v>2</v>
      </c>
      <c r="N363" s="31">
        <v>10</v>
      </c>
      <c r="O363" s="31">
        <f t="shared" si="41"/>
        <v>8</v>
      </c>
      <c r="P363" s="32">
        <f t="shared" si="44"/>
        <v>595.71299999999997</v>
      </c>
      <c r="Q363" s="33">
        <f t="shared" si="42"/>
        <v>4765.7039999999997</v>
      </c>
    </row>
    <row r="364" spans="1:17">
      <c r="A364" s="26">
        <v>363</v>
      </c>
      <c r="B364" s="27" t="s">
        <v>4165</v>
      </c>
      <c r="C364" s="28"/>
      <c r="D364" s="18" t="s">
        <v>4166</v>
      </c>
      <c r="E364" s="18" t="s">
        <v>4167</v>
      </c>
      <c r="F364" s="29">
        <v>5957.13</v>
      </c>
      <c r="G364" s="30" t="s">
        <v>4164</v>
      </c>
      <c r="H364" s="18" t="s">
        <v>17</v>
      </c>
      <c r="I364" s="18" t="s">
        <v>39220</v>
      </c>
      <c r="J364" s="18" t="str">
        <f t="shared" si="43"/>
        <v>17</v>
      </c>
      <c r="K364" s="31" t="str">
        <f t="shared" si="39"/>
        <v>17</v>
      </c>
      <c r="L364" s="31">
        <v>19</v>
      </c>
      <c r="M364" s="31">
        <f t="shared" si="40"/>
        <v>2</v>
      </c>
      <c r="N364" s="31">
        <v>10</v>
      </c>
      <c r="O364" s="31">
        <f t="shared" si="41"/>
        <v>8</v>
      </c>
      <c r="P364" s="32">
        <f t="shared" si="44"/>
        <v>595.71299999999997</v>
      </c>
      <c r="Q364" s="33">
        <f t="shared" si="42"/>
        <v>4765.7039999999997</v>
      </c>
    </row>
    <row r="365" spans="1:17">
      <c r="A365" s="26">
        <v>364</v>
      </c>
      <c r="B365" s="27" t="s">
        <v>39468</v>
      </c>
      <c r="C365" s="28"/>
      <c r="D365" s="18" t="s">
        <v>39566</v>
      </c>
      <c r="E365" s="18" t="s">
        <v>39567</v>
      </c>
      <c r="F365" s="29">
        <v>8605.39</v>
      </c>
      <c r="G365" s="30" t="s">
        <v>4164</v>
      </c>
      <c r="H365" s="18" t="s">
        <v>17</v>
      </c>
      <c r="I365" s="18" t="s">
        <v>39220</v>
      </c>
      <c r="J365" s="18" t="str">
        <f t="shared" si="43"/>
        <v>17</v>
      </c>
      <c r="K365" s="31" t="str">
        <f t="shared" si="39"/>
        <v>17</v>
      </c>
      <c r="L365" s="31">
        <v>19</v>
      </c>
      <c r="M365" s="31">
        <f t="shared" si="40"/>
        <v>2</v>
      </c>
      <c r="N365" s="31">
        <v>10</v>
      </c>
      <c r="O365" s="31">
        <f t="shared" si="41"/>
        <v>8</v>
      </c>
      <c r="P365" s="32">
        <f t="shared" si="44"/>
        <v>860.53899999999999</v>
      </c>
      <c r="Q365" s="33">
        <f t="shared" si="42"/>
        <v>6884.3119999999999</v>
      </c>
    </row>
    <row r="366" spans="1:17">
      <c r="A366" s="26">
        <v>365</v>
      </c>
      <c r="B366" s="27" t="s">
        <v>39468</v>
      </c>
      <c r="C366" s="28"/>
      <c r="D366" s="18" t="s">
        <v>39568</v>
      </c>
      <c r="E366" s="18" t="s">
        <v>39569</v>
      </c>
      <c r="F366" s="29">
        <v>8605.39</v>
      </c>
      <c r="G366" s="30" t="s">
        <v>4164</v>
      </c>
      <c r="H366" s="18" t="s">
        <v>17</v>
      </c>
      <c r="I366" s="18" t="s">
        <v>39220</v>
      </c>
      <c r="J366" s="18" t="str">
        <f t="shared" si="43"/>
        <v>17</v>
      </c>
      <c r="K366" s="31" t="str">
        <f t="shared" si="39"/>
        <v>17</v>
      </c>
      <c r="L366" s="31">
        <v>19</v>
      </c>
      <c r="M366" s="31">
        <f t="shared" si="40"/>
        <v>2</v>
      </c>
      <c r="N366" s="31">
        <v>10</v>
      </c>
      <c r="O366" s="31">
        <f t="shared" si="41"/>
        <v>8</v>
      </c>
      <c r="P366" s="32">
        <f t="shared" si="44"/>
        <v>860.53899999999999</v>
      </c>
      <c r="Q366" s="33">
        <f t="shared" si="42"/>
        <v>6884.3119999999999</v>
      </c>
    </row>
    <row r="367" spans="1:17">
      <c r="A367" s="26">
        <v>366</v>
      </c>
      <c r="B367" s="27" t="s">
        <v>39468</v>
      </c>
      <c r="C367" s="28"/>
      <c r="D367" s="18" t="s">
        <v>39570</v>
      </c>
      <c r="E367" s="18" t="s">
        <v>39571</v>
      </c>
      <c r="F367" s="29">
        <v>8605.39</v>
      </c>
      <c r="G367" s="30" t="s">
        <v>4164</v>
      </c>
      <c r="H367" s="18" t="s">
        <v>17</v>
      </c>
      <c r="I367" s="18" t="s">
        <v>39220</v>
      </c>
      <c r="J367" s="18" t="str">
        <f t="shared" si="43"/>
        <v>17</v>
      </c>
      <c r="K367" s="31" t="str">
        <f t="shared" si="39"/>
        <v>17</v>
      </c>
      <c r="L367" s="31">
        <v>19</v>
      </c>
      <c r="M367" s="31">
        <f t="shared" si="40"/>
        <v>2</v>
      </c>
      <c r="N367" s="31">
        <v>10</v>
      </c>
      <c r="O367" s="31">
        <f t="shared" si="41"/>
        <v>8</v>
      </c>
      <c r="P367" s="32">
        <f t="shared" si="44"/>
        <v>860.53899999999999</v>
      </c>
      <c r="Q367" s="33">
        <f t="shared" si="42"/>
        <v>6884.3119999999999</v>
      </c>
    </row>
    <row r="368" spans="1:17">
      <c r="A368" s="26">
        <v>367</v>
      </c>
      <c r="B368" s="27" t="s">
        <v>39468</v>
      </c>
      <c r="C368" s="28"/>
      <c r="D368" s="18" t="s">
        <v>39572</v>
      </c>
      <c r="E368" s="18" t="s">
        <v>39573</v>
      </c>
      <c r="F368" s="29">
        <v>8605.39</v>
      </c>
      <c r="G368" s="30" t="s">
        <v>4164</v>
      </c>
      <c r="H368" s="18" t="s">
        <v>17</v>
      </c>
      <c r="I368" s="18" t="s">
        <v>39220</v>
      </c>
      <c r="J368" s="18" t="str">
        <f t="shared" si="43"/>
        <v>17</v>
      </c>
      <c r="K368" s="31" t="str">
        <f t="shared" si="39"/>
        <v>17</v>
      </c>
      <c r="L368" s="31">
        <v>19</v>
      </c>
      <c r="M368" s="31">
        <f t="shared" si="40"/>
        <v>2</v>
      </c>
      <c r="N368" s="31">
        <v>10</v>
      </c>
      <c r="O368" s="31">
        <f t="shared" si="41"/>
        <v>8</v>
      </c>
      <c r="P368" s="32">
        <f t="shared" si="44"/>
        <v>860.53899999999999</v>
      </c>
      <c r="Q368" s="33">
        <f t="shared" si="42"/>
        <v>6884.3119999999999</v>
      </c>
    </row>
    <row r="369" spans="1:17">
      <c r="A369" s="26">
        <v>368</v>
      </c>
      <c r="B369" s="27" t="s">
        <v>39574</v>
      </c>
      <c r="C369" s="28"/>
      <c r="D369" s="18" t="s">
        <v>39575</v>
      </c>
      <c r="E369" s="18" t="s">
        <v>39576</v>
      </c>
      <c r="F369" s="29">
        <v>11252.96</v>
      </c>
      <c r="G369" s="30" t="s">
        <v>4164</v>
      </c>
      <c r="H369" s="18" t="s">
        <v>17</v>
      </c>
      <c r="I369" s="18" t="s">
        <v>39220</v>
      </c>
      <c r="J369" s="18" t="str">
        <f t="shared" si="43"/>
        <v>17</v>
      </c>
      <c r="K369" s="31" t="str">
        <f t="shared" si="39"/>
        <v>17</v>
      </c>
      <c r="L369" s="31">
        <v>19</v>
      </c>
      <c r="M369" s="31">
        <f t="shared" si="40"/>
        <v>2</v>
      </c>
      <c r="N369" s="31">
        <v>10</v>
      </c>
      <c r="O369" s="31">
        <f t="shared" si="41"/>
        <v>8</v>
      </c>
      <c r="P369" s="32">
        <f t="shared" si="44"/>
        <v>1125.2959999999998</v>
      </c>
      <c r="Q369" s="33">
        <f t="shared" si="42"/>
        <v>9002.3679999999986</v>
      </c>
    </row>
    <row r="370" spans="1:17">
      <c r="A370" s="26">
        <v>369</v>
      </c>
      <c r="B370" s="27" t="s">
        <v>39574</v>
      </c>
      <c r="C370" s="28"/>
      <c r="D370" s="18" t="s">
        <v>39577</v>
      </c>
      <c r="E370" s="18" t="s">
        <v>39578</v>
      </c>
      <c r="F370" s="29">
        <v>11252.96</v>
      </c>
      <c r="G370" s="30" t="s">
        <v>4164</v>
      </c>
      <c r="H370" s="18" t="s">
        <v>17</v>
      </c>
      <c r="I370" s="18" t="s">
        <v>39220</v>
      </c>
      <c r="J370" s="18" t="str">
        <f t="shared" si="43"/>
        <v>17</v>
      </c>
      <c r="K370" s="31" t="str">
        <f t="shared" si="39"/>
        <v>17</v>
      </c>
      <c r="L370" s="31">
        <v>19</v>
      </c>
      <c r="M370" s="31">
        <f t="shared" si="40"/>
        <v>2</v>
      </c>
      <c r="N370" s="31">
        <v>10</v>
      </c>
      <c r="O370" s="31">
        <f t="shared" si="41"/>
        <v>8</v>
      </c>
      <c r="P370" s="32">
        <f t="shared" si="44"/>
        <v>1125.2959999999998</v>
      </c>
      <c r="Q370" s="33">
        <f t="shared" si="42"/>
        <v>9002.3679999999986</v>
      </c>
    </row>
    <row r="371" spans="1:17">
      <c r="A371" s="26">
        <v>370</v>
      </c>
      <c r="B371" s="27" t="s">
        <v>39579</v>
      </c>
      <c r="C371" s="28"/>
      <c r="D371" s="18" t="s">
        <v>39580</v>
      </c>
      <c r="E371" s="18" t="s">
        <v>39581</v>
      </c>
      <c r="F371" s="29">
        <v>5405.86</v>
      </c>
      <c r="G371" s="30" t="s">
        <v>4164</v>
      </c>
      <c r="H371" s="18" t="s">
        <v>17</v>
      </c>
      <c r="I371" s="18" t="s">
        <v>39220</v>
      </c>
      <c r="J371" s="18" t="str">
        <f t="shared" si="43"/>
        <v>17</v>
      </c>
      <c r="K371" s="31" t="str">
        <f t="shared" si="39"/>
        <v>17</v>
      </c>
      <c r="L371" s="31">
        <v>19</v>
      </c>
      <c r="M371" s="31">
        <f t="shared" si="40"/>
        <v>2</v>
      </c>
      <c r="N371" s="31">
        <v>10</v>
      </c>
      <c r="O371" s="31">
        <f t="shared" si="41"/>
        <v>8</v>
      </c>
      <c r="P371" s="32">
        <f t="shared" si="44"/>
        <v>540.58600000000001</v>
      </c>
      <c r="Q371" s="33">
        <f t="shared" si="42"/>
        <v>4324.6880000000001</v>
      </c>
    </row>
    <row r="372" spans="1:17">
      <c r="A372" s="26">
        <v>371</v>
      </c>
      <c r="B372" s="27" t="s">
        <v>39468</v>
      </c>
      <c r="C372" s="28"/>
      <c r="D372" s="18" t="s">
        <v>39582</v>
      </c>
      <c r="E372" s="18" t="s">
        <v>39583</v>
      </c>
      <c r="F372" s="29">
        <v>8605.58</v>
      </c>
      <c r="G372" s="30" t="s">
        <v>4164</v>
      </c>
      <c r="H372" s="18" t="s">
        <v>17</v>
      </c>
      <c r="I372" s="18" t="s">
        <v>39220</v>
      </c>
      <c r="J372" s="18" t="str">
        <f t="shared" si="43"/>
        <v>17</v>
      </c>
      <c r="K372" s="31" t="str">
        <f t="shared" si="39"/>
        <v>17</v>
      </c>
      <c r="L372" s="31">
        <v>19</v>
      </c>
      <c r="M372" s="31">
        <f t="shared" si="40"/>
        <v>2</v>
      </c>
      <c r="N372" s="31">
        <v>10</v>
      </c>
      <c r="O372" s="31">
        <f t="shared" si="41"/>
        <v>8</v>
      </c>
      <c r="P372" s="32">
        <f t="shared" si="44"/>
        <v>860.55799999999999</v>
      </c>
      <c r="Q372" s="33">
        <f t="shared" si="42"/>
        <v>6884.4639999999999</v>
      </c>
    </row>
    <row r="373" spans="1:17">
      <c r="A373" s="26">
        <v>372</v>
      </c>
      <c r="B373" s="27" t="s">
        <v>39513</v>
      </c>
      <c r="C373" s="28"/>
      <c r="D373" s="18" t="s">
        <v>39584</v>
      </c>
      <c r="E373" s="18" t="s">
        <v>39585</v>
      </c>
      <c r="F373" s="29">
        <v>3309.75</v>
      </c>
      <c r="G373" s="30" t="s">
        <v>4164</v>
      </c>
      <c r="H373" s="18" t="s">
        <v>17</v>
      </c>
      <c r="I373" s="18" t="s">
        <v>39220</v>
      </c>
      <c r="J373" s="18" t="str">
        <f t="shared" si="43"/>
        <v>17</v>
      </c>
      <c r="K373" s="31" t="str">
        <f t="shared" si="39"/>
        <v>17</v>
      </c>
      <c r="L373" s="31">
        <v>19</v>
      </c>
      <c r="M373" s="31">
        <f t="shared" si="40"/>
        <v>2</v>
      </c>
      <c r="N373" s="31">
        <v>10</v>
      </c>
      <c r="O373" s="31">
        <f t="shared" si="41"/>
        <v>8</v>
      </c>
      <c r="P373" s="32">
        <f t="shared" si="44"/>
        <v>330.97500000000002</v>
      </c>
      <c r="Q373" s="33">
        <f t="shared" si="42"/>
        <v>2647.8</v>
      </c>
    </row>
    <row r="374" spans="1:17">
      <c r="A374" s="26">
        <v>373</v>
      </c>
      <c r="B374" s="27" t="s">
        <v>32224</v>
      </c>
      <c r="C374" s="28"/>
      <c r="D374" s="18" t="s">
        <v>32225</v>
      </c>
      <c r="E374" s="18" t="s">
        <v>32226</v>
      </c>
      <c r="F374" s="29">
        <v>11351.59</v>
      </c>
      <c r="G374" s="30" t="s">
        <v>848</v>
      </c>
      <c r="H374" s="18" t="s">
        <v>17</v>
      </c>
      <c r="I374" s="18" t="s">
        <v>39220</v>
      </c>
      <c r="J374" s="18" t="str">
        <f t="shared" si="43"/>
        <v>17</v>
      </c>
      <c r="K374" s="31" t="str">
        <f t="shared" si="39"/>
        <v>17</v>
      </c>
      <c r="L374" s="31">
        <v>19</v>
      </c>
      <c r="M374" s="31">
        <f t="shared" si="40"/>
        <v>2</v>
      </c>
      <c r="N374" s="31">
        <v>3</v>
      </c>
      <c r="O374" s="31">
        <f t="shared" si="41"/>
        <v>1</v>
      </c>
      <c r="P374" s="32">
        <f t="shared" si="44"/>
        <v>3783.8633333333332</v>
      </c>
      <c r="Q374" s="33">
        <f t="shared" si="42"/>
        <v>3783.8633333333332</v>
      </c>
    </row>
    <row r="375" spans="1:17">
      <c r="A375" s="26">
        <v>374</v>
      </c>
      <c r="B375" s="27" t="s">
        <v>11726</v>
      </c>
      <c r="C375" s="28"/>
      <c r="D375" s="18" t="s">
        <v>39586</v>
      </c>
      <c r="E375" s="18" t="s">
        <v>39587</v>
      </c>
      <c r="F375" s="29">
        <v>11351.59</v>
      </c>
      <c r="G375" s="30" t="s">
        <v>848</v>
      </c>
      <c r="H375" s="18" t="s">
        <v>17</v>
      </c>
      <c r="I375" s="18" t="s">
        <v>39220</v>
      </c>
      <c r="J375" s="18" t="str">
        <f t="shared" si="43"/>
        <v>17</v>
      </c>
      <c r="K375" s="31" t="str">
        <f t="shared" si="39"/>
        <v>17</v>
      </c>
      <c r="L375" s="31">
        <v>19</v>
      </c>
      <c r="M375" s="31">
        <f t="shared" si="40"/>
        <v>2</v>
      </c>
      <c r="N375" s="31">
        <v>3</v>
      </c>
      <c r="O375" s="31">
        <f t="shared" si="41"/>
        <v>1</v>
      </c>
      <c r="P375" s="32">
        <f t="shared" si="44"/>
        <v>3783.8633333333332</v>
      </c>
      <c r="Q375" s="33">
        <f t="shared" si="42"/>
        <v>3783.8633333333332</v>
      </c>
    </row>
    <row r="376" spans="1:17">
      <c r="A376" s="26">
        <v>375</v>
      </c>
      <c r="B376" s="27" t="s">
        <v>39588</v>
      </c>
      <c r="C376" s="28"/>
      <c r="D376" s="18" t="s">
        <v>2741</v>
      </c>
      <c r="E376" s="18" t="s">
        <v>2742</v>
      </c>
      <c r="F376" s="29">
        <v>11351.59</v>
      </c>
      <c r="G376" s="30" t="s">
        <v>848</v>
      </c>
      <c r="H376" s="18" t="s">
        <v>17</v>
      </c>
      <c r="I376" s="18" t="s">
        <v>39220</v>
      </c>
      <c r="J376" s="18" t="str">
        <f t="shared" si="43"/>
        <v>17</v>
      </c>
      <c r="K376" s="31" t="str">
        <f t="shared" si="39"/>
        <v>17</v>
      </c>
      <c r="L376" s="31">
        <v>19</v>
      </c>
      <c r="M376" s="31">
        <f t="shared" si="40"/>
        <v>2</v>
      </c>
      <c r="N376" s="31">
        <v>3</v>
      </c>
      <c r="O376" s="31">
        <f t="shared" si="41"/>
        <v>1</v>
      </c>
      <c r="P376" s="32">
        <f t="shared" si="44"/>
        <v>3783.8633333333332</v>
      </c>
      <c r="Q376" s="33">
        <f t="shared" si="42"/>
        <v>3783.8633333333332</v>
      </c>
    </row>
    <row r="377" spans="1:17">
      <c r="A377" s="26">
        <v>376</v>
      </c>
      <c r="B377" s="27" t="s">
        <v>39589</v>
      </c>
      <c r="C377" s="28"/>
      <c r="D377" s="18" t="s">
        <v>39590</v>
      </c>
      <c r="E377" s="18" t="s">
        <v>39591</v>
      </c>
      <c r="F377" s="29">
        <v>11351.59</v>
      </c>
      <c r="G377" s="30" t="s">
        <v>848</v>
      </c>
      <c r="H377" s="18" t="s">
        <v>17</v>
      </c>
      <c r="I377" s="18" t="s">
        <v>39220</v>
      </c>
      <c r="J377" s="18" t="str">
        <f t="shared" si="43"/>
        <v>17</v>
      </c>
      <c r="K377" s="31" t="str">
        <f t="shared" si="39"/>
        <v>17</v>
      </c>
      <c r="L377" s="31">
        <v>19</v>
      </c>
      <c r="M377" s="31">
        <f t="shared" si="40"/>
        <v>2</v>
      </c>
      <c r="N377" s="31">
        <v>3</v>
      </c>
      <c r="O377" s="31">
        <f t="shared" si="41"/>
        <v>1</v>
      </c>
      <c r="P377" s="32">
        <f t="shared" si="44"/>
        <v>3783.8633333333332</v>
      </c>
      <c r="Q377" s="33">
        <f t="shared" si="42"/>
        <v>3783.8633333333332</v>
      </c>
    </row>
    <row r="378" spans="1:17" ht="38.25">
      <c r="A378" s="26">
        <v>377</v>
      </c>
      <c r="B378" s="27" t="s">
        <v>39592</v>
      </c>
      <c r="C378" s="28"/>
      <c r="D378" s="18" t="s">
        <v>39593</v>
      </c>
      <c r="E378" s="18" t="s">
        <v>39594</v>
      </c>
      <c r="F378" s="29">
        <v>4873.76</v>
      </c>
      <c r="G378" s="30" t="s">
        <v>178</v>
      </c>
      <c r="H378" s="18" t="s">
        <v>17</v>
      </c>
      <c r="I378" s="18" t="s">
        <v>39220</v>
      </c>
      <c r="J378" s="18" t="str">
        <f t="shared" si="43"/>
        <v>17</v>
      </c>
      <c r="K378" s="31" t="str">
        <f t="shared" si="39"/>
        <v>17</v>
      </c>
      <c r="L378" s="31">
        <v>19</v>
      </c>
      <c r="M378" s="31">
        <f t="shared" si="40"/>
        <v>2</v>
      </c>
      <c r="N378" s="31">
        <v>10</v>
      </c>
      <c r="O378" s="31">
        <f t="shared" si="41"/>
        <v>8</v>
      </c>
      <c r="P378" s="32">
        <f t="shared" si="44"/>
        <v>487.37600000000003</v>
      </c>
      <c r="Q378" s="33">
        <f t="shared" si="42"/>
        <v>3899.0080000000003</v>
      </c>
    </row>
    <row r="379" spans="1:17" ht="38.25">
      <c r="A379" s="26">
        <v>378</v>
      </c>
      <c r="B379" s="27" t="s">
        <v>39595</v>
      </c>
      <c r="C379" s="28"/>
      <c r="D379" s="18" t="s">
        <v>39596</v>
      </c>
      <c r="E379" s="18" t="s">
        <v>39597</v>
      </c>
      <c r="F379" s="29">
        <v>4873.76</v>
      </c>
      <c r="G379" s="30" t="s">
        <v>178</v>
      </c>
      <c r="H379" s="18" t="s">
        <v>17</v>
      </c>
      <c r="I379" s="18" t="s">
        <v>39220</v>
      </c>
      <c r="J379" s="18" t="str">
        <f t="shared" si="43"/>
        <v>17</v>
      </c>
      <c r="K379" s="31" t="str">
        <f t="shared" si="39"/>
        <v>17</v>
      </c>
      <c r="L379" s="31">
        <v>19</v>
      </c>
      <c r="M379" s="31">
        <f t="shared" si="40"/>
        <v>2</v>
      </c>
      <c r="N379" s="31">
        <v>10</v>
      </c>
      <c r="O379" s="31">
        <f t="shared" si="41"/>
        <v>8</v>
      </c>
      <c r="P379" s="32">
        <f t="shared" si="44"/>
        <v>487.37600000000003</v>
      </c>
      <c r="Q379" s="33">
        <f t="shared" si="42"/>
        <v>3899.0080000000003</v>
      </c>
    </row>
    <row r="380" spans="1:17">
      <c r="A380" s="26">
        <v>379</v>
      </c>
      <c r="B380" s="27" t="s">
        <v>39598</v>
      </c>
      <c r="C380" s="28"/>
      <c r="D380" s="18" t="s">
        <v>39599</v>
      </c>
      <c r="E380" s="18" t="s">
        <v>39600</v>
      </c>
      <c r="F380" s="29"/>
      <c r="G380" s="30" t="s">
        <v>38362</v>
      </c>
      <c r="H380" s="18" t="s">
        <v>17</v>
      </c>
      <c r="I380" s="18" t="s">
        <v>39220</v>
      </c>
      <c r="J380" s="18" t="str">
        <f t="shared" si="43"/>
        <v>17</v>
      </c>
      <c r="K380" s="31" t="str">
        <f t="shared" si="39"/>
        <v>17</v>
      </c>
      <c r="L380" s="31">
        <v>19</v>
      </c>
      <c r="M380" s="31">
        <f t="shared" si="40"/>
        <v>2</v>
      </c>
      <c r="N380" s="31">
        <v>3</v>
      </c>
      <c r="O380" s="31">
        <f t="shared" si="41"/>
        <v>1</v>
      </c>
      <c r="P380" s="32">
        <f t="shared" si="44"/>
        <v>0</v>
      </c>
      <c r="Q380" s="33">
        <f t="shared" si="42"/>
        <v>0</v>
      </c>
    </row>
    <row r="381" spans="1:17">
      <c r="A381" s="26">
        <v>380</v>
      </c>
      <c r="B381" s="27" t="s">
        <v>39601</v>
      </c>
      <c r="C381" s="28"/>
      <c r="D381" s="18" t="s">
        <v>39602</v>
      </c>
      <c r="E381" s="18" t="s">
        <v>39603</v>
      </c>
      <c r="F381" s="29"/>
      <c r="G381" s="30" t="s">
        <v>38362</v>
      </c>
      <c r="H381" s="18" t="s">
        <v>17</v>
      </c>
      <c r="I381" s="18" t="s">
        <v>39220</v>
      </c>
      <c r="J381" s="18" t="str">
        <f t="shared" si="43"/>
        <v>17</v>
      </c>
      <c r="K381" s="31" t="str">
        <f t="shared" si="39"/>
        <v>17</v>
      </c>
      <c r="L381" s="31">
        <v>19</v>
      </c>
      <c r="M381" s="31">
        <f t="shared" si="40"/>
        <v>2</v>
      </c>
      <c r="N381" s="31">
        <v>3</v>
      </c>
      <c r="O381" s="31">
        <f t="shared" si="41"/>
        <v>1</v>
      </c>
      <c r="P381" s="32">
        <f t="shared" si="44"/>
        <v>0</v>
      </c>
      <c r="Q381" s="33">
        <f t="shared" si="42"/>
        <v>0</v>
      </c>
    </row>
    <row r="382" spans="1:17" ht="25.5">
      <c r="A382" s="26">
        <v>381</v>
      </c>
      <c r="B382" s="27" t="s">
        <v>39604</v>
      </c>
      <c r="C382" s="28"/>
      <c r="D382" s="18" t="s">
        <v>39605</v>
      </c>
      <c r="E382" s="18" t="s">
        <v>39606</v>
      </c>
      <c r="F382" s="29"/>
      <c r="G382" s="30" t="s">
        <v>38362</v>
      </c>
      <c r="H382" s="18" t="s">
        <v>17</v>
      </c>
      <c r="I382" s="18" t="s">
        <v>39220</v>
      </c>
      <c r="J382" s="18" t="str">
        <f t="shared" si="43"/>
        <v>17</v>
      </c>
      <c r="K382" s="31" t="str">
        <f t="shared" si="39"/>
        <v>17</v>
      </c>
      <c r="L382" s="31">
        <v>19</v>
      </c>
      <c r="M382" s="31">
        <f t="shared" si="40"/>
        <v>2</v>
      </c>
      <c r="N382" s="31">
        <v>3</v>
      </c>
      <c r="O382" s="31">
        <f t="shared" si="41"/>
        <v>1</v>
      </c>
      <c r="P382" s="32">
        <f t="shared" si="44"/>
        <v>0</v>
      </c>
      <c r="Q382" s="33">
        <f t="shared" si="42"/>
        <v>0</v>
      </c>
    </row>
    <row r="383" spans="1:17">
      <c r="A383" s="26">
        <v>382</v>
      </c>
      <c r="B383" s="27" t="s">
        <v>39607</v>
      </c>
      <c r="C383" s="28"/>
      <c r="D383" s="18" t="s">
        <v>39608</v>
      </c>
      <c r="E383" s="18" t="s">
        <v>39609</v>
      </c>
      <c r="F383" s="29"/>
      <c r="G383" s="30" t="s">
        <v>38362</v>
      </c>
      <c r="H383" s="18" t="s">
        <v>17</v>
      </c>
      <c r="I383" s="18" t="s">
        <v>39220</v>
      </c>
      <c r="J383" s="18" t="str">
        <f t="shared" si="43"/>
        <v>17</v>
      </c>
      <c r="K383" s="31" t="str">
        <f t="shared" si="39"/>
        <v>17</v>
      </c>
      <c r="L383" s="31">
        <v>19</v>
      </c>
      <c r="M383" s="31">
        <f t="shared" si="40"/>
        <v>2</v>
      </c>
      <c r="N383" s="31">
        <v>3</v>
      </c>
      <c r="O383" s="31">
        <f t="shared" si="41"/>
        <v>1</v>
      </c>
      <c r="P383" s="32">
        <f t="shared" si="44"/>
        <v>0</v>
      </c>
      <c r="Q383" s="33">
        <f t="shared" si="42"/>
        <v>0</v>
      </c>
    </row>
    <row r="384" spans="1:17">
      <c r="A384" s="26">
        <v>383</v>
      </c>
      <c r="B384" s="27" t="s">
        <v>39610</v>
      </c>
      <c r="C384" s="28"/>
      <c r="D384" s="18" t="s">
        <v>39611</v>
      </c>
      <c r="E384" s="18" t="s">
        <v>39612</v>
      </c>
      <c r="F384" s="29"/>
      <c r="G384" s="30" t="s">
        <v>38362</v>
      </c>
      <c r="H384" s="18" t="s">
        <v>17</v>
      </c>
      <c r="I384" s="18" t="s">
        <v>39220</v>
      </c>
      <c r="J384" s="18" t="str">
        <f t="shared" si="43"/>
        <v>17</v>
      </c>
      <c r="K384" s="31" t="str">
        <f t="shared" si="39"/>
        <v>17</v>
      </c>
      <c r="L384" s="31">
        <v>19</v>
      </c>
      <c r="M384" s="31">
        <f t="shared" si="40"/>
        <v>2</v>
      </c>
      <c r="N384" s="31">
        <v>3</v>
      </c>
      <c r="O384" s="31">
        <f t="shared" si="41"/>
        <v>1</v>
      </c>
      <c r="P384" s="32">
        <f t="shared" si="44"/>
        <v>0</v>
      </c>
      <c r="Q384" s="33">
        <f t="shared" si="42"/>
        <v>0</v>
      </c>
    </row>
    <row r="385" spans="1:17" ht="25.5">
      <c r="A385" s="26">
        <v>384</v>
      </c>
      <c r="B385" s="27" t="s">
        <v>39613</v>
      </c>
      <c r="C385" s="28"/>
      <c r="D385" s="18" t="s">
        <v>39614</v>
      </c>
      <c r="E385" s="18" t="s">
        <v>39615</v>
      </c>
      <c r="F385" s="29"/>
      <c r="G385" s="30" t="s">
        <v>38362</v>
      </c>
      <c r="H385" s="18" t="s">
        <v>17</v>
      </c>
      <c r="I385" s="18" t="s">
        <v>39220</v>
      </c>
      <c r="J385" s="18" t="str">
        <f t="shared" si="43"/>
        <v>17</v>
      </c>
      <c r="K385" s="31" t="str">
        <f t="shared" si="39"/>
        <v>17</v>
      </c>
      <c r="L385" s="31">
        <v>19</v>
      </c>
      <c r="M385" s="31">
        <f t="shared" si="40"/>
        <v>2</v>
      </c>
      <c r="N385" s="31">
        <v>3</v>
      </c>
      <c r="O385" s="31">
        <f t="shared" si="41"/>
        <v>1</v>
      </c>
      <c r="P385" s="32">
        <f t="shared" si="44"/>
        <v>0</v>
      </c>
      <c r="Q385" s="33">
        <f t="shared" si="42"/>
        <v>0</v>
      </c>
    </row>
    <row r="386" spans="1:17">
      <c r="A386" s="26">
        <v>385</v>
      </c>
      <c r="B386" s="27" t="s">
        <v>39616</v>
      </c>
      <c r="C386" s="28"/>
      <c r="D386" s="18" t="s">
        <v>39617</v>
      </c>
      <c r="E386" s="18" t="s">
        <v>39618</v>
      </c>
      <c r="F386" s="29"/>
      <c r="G386" s="30" t="s">
        <v>38362</v>
      </c>
      <c r="H386" s="18" t="s">
        <v>17</v>
      </c>
      <c r="I386" s="18" t="s">
        <v>39220</v>
      </c>
      <c r="J386" s="18" t="str">
        <f t="shared" si="43"/>
        <v>17</v>
      </c>
      <c r="K386" s="31" t="str">
        <f t="shared" si="39"/>
        <v>17</v>
      </c>
      <c r="L386" s="31">
        <v>19</v>
      </c>
      <c r="M386" s="31">
        <f t="shared" si="40"/>
        <v>2</v>
      </c>
      <c r="N386" s="31">
        <v>3</v>
      </c>
      <c r="O386" s="31">
        <f t="shared" si="41"/>
        <v>1</v>
      </c>
      <c r="P386" s="32">
        <f t="shared" si="44"/>
        <v>0</v>
      </c>
      <c r="Q386" s="33">
        <f t="shared" si="42"/>
        <v>0</v>
      </c>
    </row>
    <row r="387" spans="1:17">
      <c r="A387" s="26">
        <v>386</v>
      </c>
      <c r="B387" s="27" t="s">
        <v>39619</v>
      </c>
      <c r="C387" s="28"/>
      <c r="D387" s="18" t="s">
        <v>39620</v>
      </c>
      <c r="E387" s="18" t="s">
        <v>39621</v>
      </c>
      <c r="F387" s="29"/>
      <c r="G387" s="30" t="s">
        <v>38362</v>
      </c>
      <c r="H387" s="18" t="s">
        <v>17</v>
      </c>
      <c r="I387" s="18" t="s">
        <v>39220</v>
      </c>
      <c r="J387" s="18" t="str">
        <f t="shared" si="43"/>
        <v>17</v>
      </c>
      <c r="K387" s="31" t="str">
        <f t="shared" si="39"/>
        <v>17</v>
      </c>
      <c r="L387" s="31">
        <v>19</v>
      </c>
      <c r="M387" s="31">
        <f t="shared" si="40"/>
        <v>2</v>
      </c>
      <c r="N387" s="31">
        <v>3</v>
      </c>
      <c r="O387" s="31">
        <f t="shared" si="41"/>
        <v>1</v>
      </c>
      <c r="P387" s="32">
        <f t="shared" si="44"/>
        <v>0</v>
      </c>
      <c r="Q387" s="33">
        <f t="shared" si="42"/>
        <v>0</v>
      </c>
    </row>
    <row r="388" spans="1:17">
      <c r="A388" s="26">
        <v>387</v>
      </c>
      <c r="B388" s="27" t="s">
        <v>39622</v>
      </c>
      <c r="C388" s="28"/>
      <c r="D388" s="18" t="s">
        <v>39623</v>
      </c>
      <c r="E388" s="18" t="s">
        <v>39624</v>
      </c>
      <c r="F388" s="29"/>
      <c r="G388" s="30" t="s">
        <v>38362</v>
      </c>
      <c r="H388" s="18" t="s">
        <v>17</v>
      </c>
      <c r="I388" s="18" t="s">
        <v>39220</v>
      </c>
      <c r="J388" s="18" t="str">
        <f t="shared" si="43"/>
        <v>17</v>
      </c>
      <c r="K388" s="31" t="str">
        <f t="shared" si="39"/>
        <v>17</v>
      </c>
      <c r="L388" s="31">
        <v>19</v>
      </c>
      <c r="M388" s="31">
        <f t="shared" si="40"/>
        <v>2</v>
      </c>
      <c r="N388" s="31">
        <v>3</v>
      </c>
      <c r="O388" s="31">
        <f t="shared" si="41"/>
        <v>1</v>
      </c>
      <c r="P388" s="32">
        <f t="shared" si="44"/>
        <v>0</v>
      </c>
      <c r="Q388" s="33">
        <f t="shared" si="42"/>
        <v>0</v>
      </c>
    </row>
    <row r="389" spans="1:17">
      <c r="A389" s="26">
        <v>388</v>
      </c>
      <c r="B389" s="27" t="s">
        <v>39625</v>
      </c>
      <c r="C389" s="28"/>
      <c r="D389" s="18" t="s">
        <v>39626</v>
      </c>
      <c r="E389" s="18" t="s">
        <v>39627</v>
      </c>
      <c r="F389" s="29"/>
      <c r="G389" s="30" t="s">
        <v>38362</v>
      </c>
      <c r="H389" s="18" t="s">
        <v>17</v>
      </c>
      <c r="I389" s="18" t="s">
        <v>39220</v>
      </c>
      <c r="J389" s="18" t="str">
        <f t="shared" si="43"/>
        <v>17</v>
      </c>
      <c r="K389" s="31" t="str">
        <f t="shared" si="39"/>
        <v>17</v>
      </c>
      <c r="L389" s="31">
        <v>19</v>
      </c>
      <c r="M389" s="31">
        <f t="shared" si="40"/>
        <v>2</v>
      </c>
      <c r="N389" s="31">
        <v>3</v>
      </c>
      <c r="O389" s="31">
        <f t="shared" si="41"/>
        <v>1</v>
      </c>
      <c r="P389" s="32">
        <f t="shared" si="44"/>
        <v>0</v>
      </c>
      <c r="Q389" s="33">
        <f t="shared" si="42"/>
        <v>0</v>
      </c>
    </row>
    <row r="390" spans="1:17">
      <c r="A390" s="26">
        <v>389</v>
      </c>
      <c r="B390" s="27" t="s">
        <v>39628</v>
      </c>
      <c r="C390" s="28"/>
      <c r="D390" s="18" t="s">
        <v>39629</v>
      </c>
      <c r="E390" s="18" t="s">
        <v>39630</v>
      </c>
      <c r="F390" s="29"/>
      <c r="G390" s="30" t="s">
        <v>38362</v>
      </c>
      <c r="H390" s="18" t="s">
        <v>17</v>
      </c>
      <c r="I390" s="18" t="s">
        <v>39220</v>
      </c>
      <c r="J390" s="18" t="str">
        <f t="shared" si="43"/>
        <v>17</v>
      </c>
      <c r="K390" s="31" t="str">
        <f t="shared" si="39"/>
        <v>17</v>
      </c>
      <c r="L390" s="31">
        <v>19</v>
      </c>
      <c r="M390" s="31">
        <f t="shared" si="40"/>
        <v>2</v>
      </c>
      <c r="N390" s="31">
        <v>3</v>
      </c>
      <c r="O390" s="31">
        <f t="shared" si="41"/>
        <v>1</v>
      </c>
      <c r="P390" s="32">
        <f t="shared" si="44"/>
        <v>0</v>
      </c>
      <c r="Q390" s="33">
        <f t="shared" si="42"/>
        <v>0</v>
      </c>
    </row>
    <row r="391" spans="1:17">
      <c r="A391" s="26">
        <v>390</v>
      </c>
      <c r="B391" s="27" t="s">
        <v>39631</v>
      </c>
      <c r="C391" s="28"/>
      <c r="D391" s="18" t="s">
        <v>39632</v>
      </c>
      <c r="E391" s="18" t="s">
        <v>39633</v>
      </c>
      <c r="F391" s="29"/>
      <c r="G391" s="30" t="s">
        <v>38362</v>
      </c>
      <c r="H391" s="18" t="s">
        <v>17</v>
      </c>
      <c r="I391" s="18" t="s">
        <v>39220</v>
      </c>
      <c r="J391" s="18" t="str">
        <f t="shared" si="43"/>
        <v>17</v>
      </c>
      <c r="K391" s="31" t="str">
        <f t="shared" si="39"/>
        <v>17</v>
      </c>
      <c r="L391" s="31">
        <v>19</v>
      </c>
      <c r="M391" s="31">
        <f t="shared" si="40"/>
        <v>2</v>
      </c>
      <c r="N391" s="31">
        <v>3</v>
      </c>
      <c r="O391" s="31">
        <f t="shared" si="41"/>
        <v>1</v>
      </c>
      <c r="P391" s="32">
        <f t="shared" si="44"/>
        <v>0</v>
      </c>
      <c r="Q391" s="33">
        <f t="shared" si="42"/>
        <v>0</v>
      </c>
    </row>
    <row r="392" spans="1:17">
      <c r="A392" s="26">
        <v>391</v>
      </c>
      <c r="B392" s="27" t="s">
        <v>39634</v>
      </c>
      <c r="C392" s="28"/>
      <c r="D392" s="18" t="s">
        <v>39635</v>
      </c>
      <c r="E392" s="18" t="s">
        <v>39636</v>
      </c>
      <c r="F392" s="29"/>
      <c r="G392" s="30" t="s">
        <v>38362</v>
      </c>
      <c r="H392" s="18" t="s">
        <v>17</v>
      </c>
      <c r="I392" s="18" t="s">
        <v>39220</v>
      </c>
      <c r="J392" s="18" t="str">
        <f t="shared" si="43"/>
        <v>17</v>
      </c>
      <c r="K392" s="31" t="str">
        <f t="shared" si="39"/>
        <v>17</v>
      </c>
      <c r="L392" s="31">
        <v>19</v>
      </c>
      <c r="M392" s="31">
        <f t="shared" si="40"/>
        <v>2</v>
      </c>
      <c r="N392" s="31">
        <v>3</v>
      </c>
      <c r="O392" s="31">
        <f t="shared" si="41"/>
        <v>1</v>
      </c>
      <c r="P392" s="32">
        <f t="shared" si="44"/>
        <v>0</v>
      </c>
      <c r="Q392" s="33">
        <f t="shared" si="42"/>
        <v>0</v>
      </c>
    </row>
    <row r="393" spans="1:17">
      <c r="A393" s="26">
        <v>392</v>
      </c>
      <c r="B393" s="27" t="s">
        <v>39637</v>
      </c>
      <c r="C393" s="28"/>
      <c r="D393" s="18" t="s">
        <v>39638</v>
      </c>
      <c r="E393" s="18" t="s">
        <v>39639</v>
      </c>
      <c r="F393" s="29"/>
      <c r="G393" s="30" t="s">
        <v>38362</v>
      </c>
      <c r="H393" s="18" t="s">
        <v>17</v>
      </c>
      <c r="I393" s="18" t="s">
        <v>39220</v>
      </c>
      <c r="J393" s="18" t="str">
        <f t="shared" si="43"/>
        <v>17</v>
      </c>
      <c r="K393" s="31" t="str">
        <f t="shared" si="39"/>
        <v>17</v>
      </c>
      <c r="L393" s="31">
        <v>19</v>
      </c>
      <c r="M393" s="31">
        <f t="shared" si="40"/>
        <v>2</v>
      </c>
      <c r="N393" s="31">
        <v>3</v>
      </c>
      <c r="O393" s="31">
        <f t="shared" si="41"/>
        <v>1</v>
      </c>
      <c r="P393" s="32">
        <f t="shared" si="44"/>
        <v>0</v>
      </c>
      <c r="Q393" s="33">
        <f t="shared" si="42"/>
        <v>0</v>
      </c>
    </row>
    <row r="394" spans="1:17">
      <c r="A394" s="26">
        <v>393</v>
      </c>
      <c r="B394" s="27" t="s">
        <v>39640</v>
      </c>
      <c r="C394" s="28"/>
      <c r="D394" s="18" t="s">
        <v>39641</v>
      </c>
      <c r="E394" s="18" t="s">
        <v>39642</v>
      </c>
      <c r="F394" s="29"/>
      <c r="G394" s="30" t="s">
        <v>38362</v>
      </c>
      <c r="H394" s="18" t="s">
        <v>17</v>
      </c>
      <c r="I394" s="18" t="s">
        <v>39220</v>
      </c>
      <c r="J394" s="18" t="str">
        <f t="shared" si="43"/>
        <v>17</v>
      </c>
      <c r="K394" s="31" t="str">
        <f t="shared" si="39"/>
        <v>17</v>
      </c>
      <c r="L394" s="31">
        <v>19</v>
      </c>
      <c r="M394" s="31">
        <f t="shared" si="40"/>
        <v>2</v>
      </c>
      <c r="N394" s="31">
        <v>3</v>
      </c>
      <c r="O394" s="31">
        <f t="shared" si="41"/>
        <v>1</v>
      </c>
      <c r="P394" s="32">
        <f t="shared" si="44"/>
        <v>0</v>
      </c>
      <c r="Q394" s="33">
        <f t="shared" si="42"/>
        <v>0</v>
      </c>
    </row>
    <row r="395" spans="1:17">
      <c r="A395" s="26">
        <v>394</v>
      </c>
      <c r="B395" s="27" t="s">
        <v>39643</v>
      </c>
      <c r="C395" s="28"/>
      <c r="D395" s="18" t="s">
        <v>39644</v>
      </c>
      <c r="E395" s="18" t="s">
        <v>39645</v>
      </c>
      <c r="F395" s="29"/>
      <c r="G395" s="30" t="s">
        <v>38362</v>
      </c>
      <c r="H395" s="18" t="s">
        <v>17</v>
      </c>
      <c r="I395" s="18" t="s">
        <v>39220</v>
      </c>
      <c r="J395" s="18" t="str">
        <f t="shared" si="43"/>
        <v>17</v>
      </c>
      <c r="K395" s="31" t="str">
        <f t="shared" si="39"/>
        <v>17</v>
      </c>
      <c r="L395" s="31">
        <v>19</v>
      </c>
      <c r="M395" s="31">
        <f t="shared" si="40"/>
        <v>2</v>
      </c>
      <c r="N395" s="31">
        <v>3</v>
      </c>
      <c r="O395" s="31">
        <f t="shared" si="41"/>
        <v>1</v>
      </c>
      <c r="P395" s="32">
        <f t="shared" si="44"/>
        <v>0</v>
      </c>
      <c r="Q395" s="33">
        <f t="shared" si="42"/>
        <v>0</v>
      </c>
    </row>
    <row r="396" spans="1:17">
      <c r="A396" s="26">
        <v>395</v>
      </c>
      <c r="B396" s="27" t="s">
        <v>39646</v>
      </c>
      <c r="C396" s="28"/>
      <c r="D396" s="18" t="s">
        <v>39647</v>
      </c>
      <c r="E396" s="18" t="s">
        <v>39648</v>
      </c>
      <c r="F396" s="29"/>
      <c r="G396" s="30" t="s">
        <v>38362</v>
      </c>
      <c r="H396" s="18" t="s">
        <v>17</v>
      </c>
      <c r="I396" s="18" t="s">
        <v>39220</v>
      </c>
      <c r="J396" s="18" t="str">
        <f t="shared" si="43"/>
        <v>17</v>
      </c>
      <c r="K396" s="31" t="str">
        <f t="shared" si="39"/>
        <v>17</v>
      </c>
      <c r="L396" s="31">
        <v>19</v>
      </c>
      <c r="M396" s="31">
        <f t="shared" si="40"/>
        <v>2</v>
      </c>
      <c r="N396" s="31">
        <v>3</v>
      </c>
      <c r="O396" s="31">
        <f t="shared" si="41"/>
        <v>1</v>
      </c>
      <c r="P396" s="32">
        <f t="shared" si="44"/>
        <v>0</v>
      </c>
      <c r="Q396" s="33">
        <f t="shared" si="42"/>
        <v>0</v>
      </c>
    </row>
    <row r="397" spans="1:17">
      <c r="A397" s="26">
        <v>396</v>
      </c>
      <c r="B397" s="27" t="s">
        <v>39649</v>
      </c>
      <c r="C397" s="28"/>
      <c r="D397" s="18" t="s">
        <v>39650</v>
      </c>
      <c r="E397" s="18" t="s">
        <v>39651</v>
      </c>
      <c r="F397" s="29"/>
      <c r="G397" s="30" t="s">
        <v>38362</v>
      </c>
      <c r="H397" s="18" t="s">
        <v>17</v>
      </c>
      <c r="I397" s="18" t="s">
        <v>39220</v>
      </c>
      <c r="J397" s="18" t="str">
        <f t="shared" si="43"/>
        <v>17</v>
      </c>
      <c r="K397" s="31" t="str">
        <f t="shared" si="39"/>
        <v>17</v>
      </c>
      <c r="L397" s="31">
        <v>19</v>
      </c>
      <c r="M397" s="31">
        <f t="shared" si="40"/>
        <v>2</v>
      </c>
      <c r="N397" s="31">
        <v>3</v>
      </c>
      <c r="O397" s="31">
        <f t="shared" si="41"/>
        <v>1</v>
      </c>
      <c r="P397" s="32">
        <f t="shared" si="44"/>
        <v>0</v>
      </c>
      <c r="Q397" s="33">
        <f t="shared" si="42"/>
        <v>0</v>
      </c>
    </row>
    <row r="398" spans="1:17">
      <c r="A398" s="26">
        <v>397</v>
      </c>
      <c r="B398" s="27" t="s">
        <v>39652</v>
      </c>
      <c r="C398" s="28"/>
      <c r="D398" s="18" t="s">
        <v>39653</v>
      </c>
      <c r="E398" s="18" t="s">
        <v>39654</v>
      </c>
      <c r="F398" s="29"/>
      <c r="G398" s="30" t="s">
        <v>38362</v>
      </c>
      <c r="H398" s="18" t="s">
        <v>17</v>
      </c>
      <c r="I398" s="18" t="s">
        <v>39220</v>
      </c>
      <c r="J398" s="18" t="str">
        <f t="shared" si="43"/>
        <v>17</v>
      </c>
      <c r="K398" s="31" t="str">
        <f t="shared" si="39"/>
        <v>17</v>
      </c>
      <c r="L398" s="31">
        <v>19</v>
      </c>
      <c r="M398" s="31">
        <f t="shared" si="40"/>
        <v>2</v>
      </c>
      <c r="N398" s="31">
        <v>3</v>
      </c>
      <c r="O398" s="31">
        <f t="shared" si="41"/>
        <v>1</v>
      </c>
      <c r="P398" s="32">
        <f t="shared" si="44"/>
        <v>0</v>
      </c>
      <c r="Q398" s="33">
        <f t="shared" si="42"/>
        <v>0</v>
      </c>
    </row>
    <row r="399" spans="1:17">
      <c r="A399" s="26">
        <v>398</v>
      </c>
      <c r="B399" s="27" t="s">
        <v>39655</v>
      </c>
      <c r="C399" s="28"/>
      <c r="D399" s="18" t="s">
        <v>39656</v>
      </c>
      <c r="E399" s="18" t="s">
        <v>39657</v>
      </c>
      <c r="F399" s="29"/>
      <c r="G399" s="30" t="s">
        <v>38362</v>
      </c>
      <c r="H399" s="18" t="s">
        <v>17</v>
      </c>
      <c r="I399" s="18" t="s">
        <v>39220</v>
      </c>
      <c r="J399" s="18" t="str">
        <f t="shared" si="43"/>
        <v>17</v>
      </c>
      <c r="K399" s="31" t="str">
        <f t="shared" si="39"/>
        <v>17</v>
      </c>
      <c r="L399" s="31">
        <v>19</v>
      </c>
      <c r="M399" s="31">
        <f t="shared" si="40"/>
        <v>2</v>
      </c>
      <c r="N399" s="31">
        <v>3</v>
      </c>
      <c r="O399" s="31">
        <f t="shared" si="41"/>
        <v>1</v>
      </c>
      <c r="P399" s="32">
        <f t="shared" si="44"/>
        <v>0</v>
      </c>
      <c r="Q399" s="33">
        <f t="shared" si="42"/>
        <v>0</v>
      </c>
    </row>
    <row r="400" spans="1:17">
      <c r="A400" s="26">
        <v>399</v>
      </c>
      <c r="B400" s="27" t="s">
        <v>39658</v>
      </c>
      <c r="C400" s="28"/>
      <c r="D400" s="18" t="s">
        <v>39659</v>
      </c>
      <c r="E400" s="18" t="s">
        <v>39660</v>
      </c>
      <c r="F400" s="29"/>
      <c r="G400" s="30" t="s">
        <v>38362</v>
      </c>
      <c r="H400" s="18" t="s">
        <v>17</v>
      </c>
      <c r="I400" s="18" t="s">
        <v>39220</v>
      </c>
      <c r="J400" s="18" t="str">
        <f t="shared" si="43"/>
        <v>17</v>
      </c>
      <c r="K400" s="31" t="str">
        <f t="shared" si="39"/>
        <v>17</v>
      </c>
      <c r="L400" s="31">
        <v>19</v>
      </c>
      <c r="M400" s="31">
        <f t="shared" si="40"/>
        <v>2</v>
      </c>
      <c r="N400" s="31">
        <v>3</v>
      </c>
      <c r="O400" s="31">
        <f t="shared" si="41"/>
        <v>1</v>
      </c>
      <c r="P400" s="32">
        <f t="shared" si="44"/>
        <v>0</v>
      </c>
      <c r="Q400" s="33">
        <f t="shared" si="42"/>
        <v>0</v>
      </c>
    </row>
    <row r="401" spans="1:17" ht="25.5">
      <c r="A401" s="26">
        <v>400</v>
      </c>
      <c r="B401" s="27" t="s">
        <v>22462</v>
      </c>
      <c r="C401" s="28"/>
      <c r="D401" s="18" t="s">
        <v>22467</v>
      </c>
      <c r="E401" s="18" t="s">
        <v>22468</v>
      </c>
      <c r="F401" s="29">
        <v>1039.99</v>
      </c>
      <c r="G401" s="30" t="s">
        <v>22412</v>
      </c>
      <c r="H401" s="18" t="s">
        <v>17</v>
      </c>
      <c r="I401" s="18" t="s">
        <v>19046</v>
      </c>
      <c r="J401" s="18" t="str">
        <f t="shared" si="43"/>
        <v>14</v>
      </c>
      <c r="K401" s="31" t="str">
        <f t="shared" si="39"/>
        <v>14</v>
      </c>
      <c r="L401" s="31">
        <v>19</v>
      </c>
      <c r="M401" s="31">
        <f t="shared" si="40"/>
        <v>5</v>
      </c>
      <c r="N401" s="31">
        <v>10</v>
      </c>
      <c r="O401" s="31">
        <f t="shared" si="41"/>
        <v>5</v>
      </c>
      <c r="P401" s="32">
        <f t="shared" si="44"/>
        <v>103.999</v>
      </c>
      <c r="Q401" s="33">
        <f t="shared" si="42"/>
        <v>519.995</v>
      </c>
    </row>
    <row r="402" spans="1:17">
      <c r="A402" s="26">
        <v>401</v>
      </c>
      <c r="B402" s="27" t="s">
        <v>39664</v>
      </c>
      <c r="C402" s="28"/>
      <c r="D402" s="18" t="s">
        <v>39665</v>
      </c>
      <c r="E402" s="18" t="s">
        <v>39666</v>
      </c>
      <c r="F402" s="29"/>
      <c r="G402" s="30" t="s">
        <v>38362</v>
      </c>
      <c r="H402" s="18" t="s">
        <v>17</v>
      </c>
      <c r="I402" s="18" t="s">
        <v>39220</v>
      </c>
      <c r="J402" s="18" t="str">
        <f t="shared" si="43"/>
        <v>17</v>
      </c>
      <c r="K402" s="31" t="str">
        <f t="shared" si="39"/>
        <v>17</v>
      </c>
      <c r="L402" s="31">
        <v>19</v>
      </c>
      <c r="M402" s="31">
        <f t="shared" si="40"/>
        <v>2</v>
      </c>
      <c r="N402" s="31">
        <v>3</v>
      </c>
      <c r="O402" s="31">
        <f t="shared" si="41"/>
        <v>1</v>
      </c>
      <c r="P402" s="32">
        <f t="shared" si="44"/>
        <v>0</v>
      </c>
      <c r="Q402" s="33">
        <f t="shared" si="42"/>
        <v>0</v>
      </c>
    </row>
    <row r="403" spans="1:17">
      <c r="A403" s="26">
        <v>402</v>
      </c>
      <c r="B403" s="27" t="s">
        <v>39667</v>
      </c>
      <c r="C403" s="28"/>
      <c r="D403" s="18" t="s">
        <v>39668</v>
      </c>
      <c r="E403" s="18" t="s">
        <v>39669</v>
      </c>
      <c r="F403" s="29"/>
      <c r="G403" s="30" t="s">
        <v>38362</v>
      </c>
      <c r="H403" s="18" t="s">
        <v>17</v>
      </c>
      <c r="I403" s="18" t="s">
        <v>39220</v>
      </c>
      <c r="J403" s="18" t="str">
        <f t="shared" si="43"/>
        <v>17</v>
      </c>
      <c r="K403" s="31" t="str">
        <f t="shared" si="39"/>
        <v>17</v>
      </c>
      <c r="L403" s="31">
        <v>19</v>
      </c>
      <c r="M403" s="31">
        <f t="shared" si="40"/>
        <v>2</v>
      </c>
      <c r="N403" s="31">
        <v>3</v>
      </c>
      <c r="O403" s="31">
        <f t="shared" si="41"/>
        <v>1</v>
      </c>
      <c r="P403" s="32">
        <f t="shared" si="44"/>
        <v>0</v>
      </c>
      <c r="Q403" s="33">
        <f t="shared" si="42"/>
        <v>0</v>
      </c>
    </row>
    <row r="404" spans="1:17">
      <c r="A404" s="26">
        <v>403</v>
      </c>
      <c r="B404" s="27" t="s">
        <v>39670</v>
      </c>
      <c r="C404" s="28"/>
      <c r="D404" s="18" t="s">
        <v>39671</v>
      </c>
      <c r="E404" s="18" t="s">
        <v>39672</v>
      </c>
      <c r="F404" s="29"/>
      <c r="G404" s="30" t="s">
        <v>38362</v>
      </c>
      <c r="H404" s="18" t="s">
        <v>17</v>
      </c>
      <c r="I404" s="18" t="s">
        <v>39220</v>
      </c>
      <c r="J404" s="18" t="str">
        <f t="shared" si="43"/>
        <v>17</v>
      </c>
      <c r="K404" s="31" t="str">
        <f t="shared" si="39"/>
        <v>17</v>
      </c>
      <c r="L404" s="31">
        <v>19</v>
      </c>
      <c r="M404" s="31">
        <f t="shared" si="40"/>
        <v>2</v>
      </c>
      <c r="N404" s="31">
        <v>3</v>
      </c>
      <c r="O404" s="31">
        <f t="shared" si="41"/>
        <v>1</v>
      </c>
      <c r="P404" s="32">
        <f t="shared" si="44"/>
        <v>0</v>
      </c>
      <c r="Q404" s="33">
        <f t="shared" si="42"/>
        <v>0</v>
      </c>
    </row>
    <row r="405" spans="1:17">
      <c r="A405" s="26">
        <v>404</v>
      </c>
      <c r="B405" s="27" t="s">
        <v>39673</v>
      </c>
      <c r="C405" s="28"/>
      <c r="D405" s="18" t="s">
        <v>39674</v>
      </c>
      <c r="E405" s="18" t="s">
        <v>39675</v>
      </c>
      <c r="F405" s="29"/>
      <c r="G405" s="30" t="s">
        <v>38362</v>
      </c>
      <c r="H405" s="18" t="s">
        <v>17</v>
      </c>
      <c r="I405" s="18" t="s">
        <v>39220</v>
      </c>
      <c r="J405" s="18" t="str">
        <f t="shared" si="43"/>
        <v>17</v>
      </c>
      <c r="K405" s="31" t="str">
        <f t="shared" si="39"/>
        <v>17</v>
      </c>
      <c r="L405" s="31">
        <v>19</v>
      </c>
      <c r="M405" s="31">
        <f t="shared" si="40"/>
        <v>2</v>
      </c>
      <c r="N405" s="31">
        <v>3</v>
      </c>
      <c r="O405" s="31">
        <f t="shared" si="41"/>
        <v>1</v>
      </c>
      <c r="P405" s="32">
        <f t="shared" si="44"/>
        <v>0</v>
      </c>
      <c r="Q405" s="33">
        <f t="shared" si="42"/>
        <v>0</v>
      </c>
    </row>
    <row r="406" spans="1:17" ht="25.5">
      <c r="A406" s="26">
        <v>405</v>
      </c>
      <c r="B406" s="27" t="s">
        <v>22462</v>
      </c>
      <c r="C406" s="28"/>
      <c r="D406" s="18" t="s">
        <v>22469</v>
      </c>
      <c r="E406" s="18" t="s">
        <v>22470</v>
      </c>
      <c r="F406" s="29">
        <v>1039.99</v>
      </c>
      <c r="G406" s="30" t="s">
        <v>22412</v>
      </c>
      <c r="H406" s="18" t="s">
        <v>17</v>
      </c>
      <c r="I406" s="18" t="s">
        <v>19046</v>
      </c>
      <c r="J406" s="18" t="str">
        <f t="shared" si="43"/>
        <v>14</v>
      </c>
      <c r="K406" s="31" t="str">
        <f t="shared" si="39"/>
        <v>14</v>
      </c>
      <c r="L406" s="31">
        <v>19</v>
      </c>
      <c r="M406" s="31">
        <f t="shared" si="40"/>
        <v>5</v>
      </c>
      <c r="N406" s="31">
        <v>10</v>
      </c>
      <c r="O406" s="31">
        <f t="shared" si="41"/>
        <v>5</v>
      </c>
      <c r="P406" s="32">
        <f t="shared" si="44"/>
        <v>103.999</v>
      </c>
      <c r="Q406" s="33">
        <f t="shared" si="42"/>
        <v>519.995</v>
      </c>
    </row>
    <row r="407" spans="1:17">
      <c r="A407" s="26">
        <v>406</v>
      </c>
      <c r="B407" s="27" t="s">
        <v>39679</v>
      </c>
      <c r="C407" s="28"/>
      <c r="D407" s="18" t="s">
        <v>39680</v>
      </c>
      <c r="E407" s="18" t="s">
        <v>39681</v>
      </c>
      <c r="F407" s="29"/>
      <c r="G407" s="30" t="s">
        <v>38362</v>
      </c>
      <c r="H407" s="18" t="s">
        <v>17</v>
      </c>
      <c r="I407" s="18" t="s">
        <v>39220</v>
      </c>
      <c r="J407" s="18" t="str">
        <f t="shared" si="43"/>
        <v>17</v>
      </c>
      <c r="K407" s="31" t="str">
        <f t="shared" si="39"/>
        <v>17</v>
      </c>
      <c r="L407" s="31">
        <v>19</v>
      </c>
      <c r="M407" s="31">
        <f t="shared" si="40"/>
        <v>2</v>
      </c>
      <c r="N407" s="31">
        <v>3</v>
      </c>
      <c r="O407" s="31">
        <f t="shared" si="41"/>
        <v>1</v>
      </c>
      <c r="P407" s="32">
        <f t="shared" si="44"/>
        <v>0</v>
      </c>
      <c r="Q407" s="33">
        <f t="shared" si="42"/>
        <v>0</v>
      </c>
    </row>
    <row r="408" spans="1:17">
      <c r="A408" s="26">
        <v>407</v>
      </c>
      <c r="B408" s="27" t="s">
        <v>39682</v>
      </c>
      <c r="C408" s="28"/>
      <c r="D408" s="18" t="s">
        <v>39683</v>
      </c>
      <c r="E408" s="18" t="s">
        <v>39684</v>
      </c>
      <c r="F408" s="29"/>
      <c r="G408" s="30" t="s">
        <v>38362</v>
      </c>
      <c r="H408" s="18" t="s">
        <v>17</v>
      </c>
      <c r="I408" s="18" t="s">
        <v>39220</v>
      </c>
      <c r="J408" s="18" t="str">
        <f t="shared" si="43"/>
        <v>17</v>
      </c>
      <c r="K408" s="31" t="str">
        <f t="shared" si="39"/>
        <v>17</v>
      </c>
      <c r="L408" s="31">
        <v>19</v>
      </c>
      <c r="M408" s="31">
        <f t="shared" si="40"/>
        <v>2</v>
      </c>
      <c r="N408" s="31">
        <v>3</v>
      </c>
      <c r="O408" s="31">
        <f t="shared" si="41"/>
        <v>1</v>
      </c>
      <c r="P408" s="32">
        <f t="shared" si="44"/>
        <v>0</v>
      </c>
      <c r="Q408" s="33">
        <f t="shared" si="42"/>
        <v>0</v>
      </c>
    </row>
    <row r="409" spans="1:17">
      <c r="A409" s="26">
        <v>408</v>
      </c>
      <c r="B409" s="27" t="s">
        <v>39685</v>
      </c>
      <c r="C409" s="28"/>
      <c r="D409" s="18" t="s">
        <v>39686</v>
      </c>
      <c r="E409" s="18" t="s">
        <v>39687</v>
      </c>
      <c r="F409" s="29"/>
      <c r="G409" s="30" t="s">
        <v>38362</v>
      </c>
      <c r="H409" s="18" t="s">
        <v>17</v>
      </c>
      <c r="I409" s="18" t="s">
        <v>39220</v>
      </c>
      <c r="J409" s="18" t="str">
        <f t="shared" si="43"/>
        <v>17</v>
      </c>
      <c r="K409" s="31" t="str">
        <f t="shared" si="39"/>
        <v>17</v>
      </c>
      <c r="L409" s="31">
        <v>19</v>
      </c>
      <c r="M409" s="31">
        <f t="shared" si="40"/>
        <v>2</v>
      </c>
      <c r="N409" s="31">
        <v>3</v>
      </c>
      <c r="O409" s="31">
        <f t="shared" si="41"/>
        <v>1</v>
      </c>
      <c r="P409" s="32">
        <f t="shared" si="44"/>
        <v>0</v>
      </c>
      <c r="Q409" s="33">
        <f t="shared" si="42"/>
        <v>0</v>
      </c>
    </row>
    <row r="410" spans="1:17" ht="23.25" customHeight="1">
      <c r="A410" s="26">
        <v>409</v>
      </c>
      <c r="B410" s="27" t="s">
        <v>39688</v>
      </c>
      <c r="C410" s="28"/>
      <c r="D410" s="18" t="s">
        <v>39689</v>
      </c>
      <c r="E410" s="18" t="s">
        <v>39690</v>
      </c>
      <c r="F410" s="29"/>
      <c r="G410" s="30" t="s">
        <v>38362</v>
      </c>
      <c r="H410" s="18" t="s">
        <v>17</v>
      </c>
      <c r="I410" s="18" t="s">
        <v>39220</v>
      </c>
      <c r="J410" s="18" t="str">
        <f t="shared" si="43"/>
        <v>17</v>
      </c>
      <c r="K410" s="31" t="str">
        <f t="shared" si="39"/>
        <v>17</v>
      </c>
      <c r="L410" s="31">
        <v>19</v>
      </c>
      <c r="M410" s="31">
        <f t="shared" si="40"/>
        <v>2</v>
      </c>
      <c r="N410" s="31">
        <v>3</v>
      </c>
      <c r="O410" s="31">
        <f t="shared" si="41"/>
        <v>1</v>
      </c>
      <c r="P410" s="32">
        <f t="shared" si="44"/>
        <v>0</v>
      </c>
      <c r="Q410" s="33">
        <f t="shared" si="42"/>
        <v>0</v>
      </c>
    </row>
    <row r="411" spans="1:17" ht="25.5">
      <c r="A411" s="26">
        <v>410</v>
      </c>
      <c r="B411" s="27" t="s">
        <v>22462</v>
      </c>
      <c r="C411" s="28"/>
      <c r="D411" s="18" t="s">
        <v>22471</v>
      </c>
      <c r="E411" s="18" t="s">
        <v>22472</v>
      </c>
      <c r="F411" s="29">
        <v>1039.99</v>
      </c>
      <c r="G411" s="30" t="s">
        <v>22412</v>
      </c>
      <c r="H411" s="18" t="s">
        <v>17</v>
      </c>
      <c r="I411" s="18" t="s">
        <v>19046</v>
      </c>
      <c r="J411" s="18" t="str">
        <f t="shared" si="43"/>
        <v>14</v>
      </c>
      <c r="K411" s="31" t="str">
        <f t="shared" si="39"/>
        <v>14</v>
      </c>
      <c r="L411" s="31">
        <v>19</v>
      </c>
      <c r="M411" s="31">
        <f t="shared" si="40"/>
        <v>5</v>
      </c>
      <c r="N411" s="31">
        <v>10</v>
      </c>
      <c r="O411" s="31">
        <f t="shared" si="41"/>
        <v>5</v>
      </c>
      <c r="P411" s="32">
        <f t="shared" si="44"/>
        <v>103.999</v>
      </c>
      <c r="Q411" s="33">
        <f t="shared" si="42"/>
        <v>519.995</v>
      </c>
    </row>
    <row r="412" spans="1:17">
      <c r="A412" s="26">
        <v>411</v>
      </c>
      <c r="B412" s="27" t="s">
        <v>39694</v>
      </c>
      <c r="C412" s="28"/>
      <c r="D412" s="18" t="s">
        <v>39695</v>
      </c>
      <c r="E412" s="18" t="s">
        <v>39696</v>
      </c>
      <c r="F412" s="29"/>
      <c r="G412" s="30" t="s">
        <v>38362</v>
      </c>
      <c r="H412" s="18" t="s">
        <v>17</v>
      </c>
      <c r="I412" s="18" t="s">
        <v>39220</v>
      </c>
      <c r="J412" s="18" t="str">
        <f t="shared" si="43"/>
        <v>17</v>
      </c>
      <c r="K412" s="31" t="str">
        <f t="shared" si="39"/>
        <v>17</v>
      </c>
      <c r="L412" s="31">
        <v>19</v>
      </c>
      <c r="M412" s="31">
        <f t="shared" si="40"/>
        <v>2</v>
      </c>
      <c r="N412" s="31">
        <v>3</v>
      </c>
      <c r="O412" s="31">
        <f t="shared" si="41"/>
        <v>1</v>
      </c>
      <c r="P412" s="32">
        <f t="shared" si="44"/>
        <v>0</v>
      </c>
      <c r="Q412" s="33">
        <f t="shared" si="42"/>
        <v>0</v>
      </c>
    </row>
    <row r="413" spans="1:17">
      <c r="A413" s="26">
        <v>412</v>
      </c>
      <c r="B413" s="27" t="s">
        <v>39697</v>
      </c>
      <c r="C413" s="28"/>
      <c r="D413" s="18" t="s">
        <v>39698</v>
      </c>
      <c r="E413" s="18" t="s">
        <v>39699</v>
      </c>
      <c r="F413" s="29"/>
      <c r="G413" s="30" t="s">
        <v>38362</v>
      </c>
      <c r="H413" s="18" t="s">
        <v>17</v>
      </c>
      <c r="I413" s="18" t="s">
        <v>39220</v>
      </c>
      <c r="J413" s="18" t="str">
        <f t="shared" si="43"/>
        <v>17</v>
      </c>
      <c r="K413" s="31" t="str">
        <f t="shared" ref="K413:K475" si="45">J413</f>
        <v>17</v>
      </c>
      <c r="L413" s="31">
        <v>19</v>
      </c>
      <c r="M413" s="31">
        <f t="shared" ref="M413:M464" si="46">+L413-K413</f>
        <v>2</v>
      </c>
      <c r="N413" s="31">
        <v>3</v>
      </c>
      <c r="O413" s="31">
        <f t="shared" ref="O413:O475" si="47">N413-M413</f>
        <v>1</v>
      </c>
      <c r="P413" s="32">
        <f t="shared" si="44"/>
        <v>0</v>
      </c>
      <c r="Q413" s="33">
        <f t="shared" ref="Q413:Q475" si="48">P413*O413</f>
        <v>0</v>
      </c>
    </row>
    <row r="414" spans="1:17">
      <c r="A414" s="26">
        <v>413</v>
      </c>
      <c r="B414" s="27" t="s">
        <v>39700</v>
      </c>
      <c r="C414" s="28"/>
      <c r="D414" s="18" t="s">
        <v>39701</v>
      </c>
      <c r="E414" s="18" t="s">
        <v>39702</v>
      </c>
      <c r="F414" s="29"/>
      <c r="G414" s="30" t="s">
        <v>38362</v>
      </c>
      <c r="H414" s="18" t="s">
        <v>17</v>
      </c>
      <c r="I414" s="18" t="s">
        <v>39220</v>
      </c>
      <c r="J414" s="18" t="str">
        <f t="shared" si="43"/>
        <v>17</v>
      </c>
      <c r="K414" s="31" t="str">
        <f t="shared" si="45"/>
        <v>17</v>
      </c>
      <c r="L414" s="31">
        <v>19</v>
      </c>
      <c r="M414" s="31">
        <f t="shared" si="46"/>
        <v>2</v>
      </c>
      <c r="N414" s="31">
        <v>3</v>
      </c>
      <c r="O414" s="31">
        <f t="shared" si="47"/>
        <v>1</v>
      </c>
      <c r="P414" s="32">
        <f t="shared" si="44"/>
        <v>0</v>
      </c>
      <c r="Q414" s="33">
        <f t="shared" si="48"/>
        <v>0</v>
      </c>
    </row>
    <row r="415" spans="1:17">
      <c r="A415" s="26">
        <v>414</v>
      </c>
      <c r="B415" s="27" t="s">
        <v>39703</v>
      </c>
      <c r="C415" s="28"/>
      <c r="D415" s="18" t="s">
        <v>39704</v>
      </c>
      <c r="E415" s="18" t="s">
        <v>39705</v>
      </c>
      <c r="F415" s="29"/>
      <c r="G415" s="30" t="s">
        <v>38362</v>
      </c>
      <c r="H415" s="18" t="s">
        <v>17</v>
      </c>
      <c r="I415" s="18" t="s">
        <v>39220</v>
      </c>
      <c r="J415" s="18" t="str">
        <f t="shared" si="43"/>
        <v>17</v>
      </c>
      <c r="K415" s="31" t="str">
        <f t="shared" si="45"/>
        <v>17</v>
      </c>
      <c r="L415" s="31">
        <v>19</v>
      </c>
      <c r="M415" s="31">
        <f t="shared" si="46"/>
        <v>2</v>
      </c>
      <c r="N415" s="31">
        <v>3</v>
      </c>
      <c r="O415" s="31">
        <f t="shared" si="47"/>
        <v>1</v>
      </c>
      <c r="P415" s="32">
        <f t="shared" si="44"/>
        <v>0</v>
      </c>
      <c r="Q415" s="33">
        <f t="shared" si="48"/>
        <v>0</v>
      </c>
    </row>
    <row r="416" spans="1:17" ht="25.5">
      <c r="A416" s="26">
        <v>415</v>
      </c>
      <c r="B416" s="27" t="s">
        <v>22462</v>
      </c>
      <c r="C416" s="28"/>
      <c r="D416" s="18" t="s">
        <v>22473</v>
      </c>
      <c r="E416" s="18" t="s">
        <v>22474</v>
      </c>
      <c r="F416" s="29">
        <v>1039.99</v>
      </c>
      <c r="G416" s="30" t="s">
        <v>22412</v>
      </c>
      <c r="H416" s="18" t="s">
        <v>17</v>
      </c>
      <c r="I416" s="18" t="s">
        <v>19046</v>
      </c>
      <c r="J416" s="18" t="str">
        <f t="shared" si="43"/>
        <v>14</v>
      </c>
      <c r="K416" s="31" t="str">
        <f t="shared" si="45"/>
        <v>14</v>
      </c>
      <c r="L416" s="31">
        <v>19</v>
      </c>
      <c r="M416" s="31">
        <f t="shared" si="46"/>
        <v>5</v>
      </c>
      <c r="N416" s="31">
        <v>10</v>
      </c>
      <c r="O416" s="31">
        <f t="shared" si="47"/>
        <v>5</v>
      </c>
      <c r="P416" s="32">
        <f t="shared" si="44"/>
        <v>103.999</v>
      </c>
      <c r="Q416" s="33">
        <f t="shared" si="48"/>
        <v>519.995</v>
      </c>
    </row>
    <row r="417" spans="1:17">
      <c r="A417" s="26">
        <v>416</v>
      </c>
      <c r="B417" s="27" t="s">
        <v>39709</v>
      </c>
      <c r="C417" s="28"/>
      <c r="D417" s="18" t="s">
        <v>39710</v>
      </c>
      <c r="E417" s="18" t="s">
        <v>39711</v>
      </c>
      <c r="F417" s="29"/>
      <c r="G417" s="30" t="s">
        <v>38362</v>
      </c>
      <c r="H417" s="18" t="s">
        <v>17</v>
      </c>
      <c r="I417" s="18" t="s">
        <v>39220</v>
      </c>
      <c r="J417" s="18" t="str">
        <f t="shared" si="43"/>
        <v>17</v>
      </c>
      <c r="K417" s="31" t="str">
        <f t="shared" si="45"/>
        <v>17</v>
      </c>
      <c r="L417" s="31">
        <v>19</v>
      </c>
      <c r="M417" s="31">
        <f t="shared" si="46"/>
        <v>2</v>
      </c>
      <c r="N417" s="31">
        <v>3</v>
      </c>
      <c r="O417" s="31">
        <f t="shared" si="47"/>
        <v>1</v>
      </c>
      <c r="P417" s="32">
        <f t="shared" si="44"/>
        <v>0</v>
      </c>
      <c r="Q417" s="33">
        <f t="shared" si="48"/>
        <v>0</v>
      </c>
    </row>
    <row r="418" spans="1:17">
      <c r="A418" s="26">
        <v>417</v>
      </c>
      <c r="B418" s="27" t="s">
        <v>39712</v>
      </c>
      <c r="C418" s="28"/>
      <c r="D418" s="18" t="s">
        <v>39713</v>
      </c>
      <c r="E418" s="18" t="s">
        <v>39714</v>
      </c>
      <c r="F418" s="29"/>
      <c r="G418" s="30" t="s">
        <v>38362</v>
      </c>
      <c r="H418" s="18" t="s">
        <v>17</v>
      </c>
      <c r="I418" s="18" t="s">
        <v>39220</v>
      </c>
      <c r="J418" s="18" t="str">
        <f t="shared" si="43"/>
        <v>17</v>
      </c>
      <c r="K418" s="31" t="str">
        <f t="shared" si="45"/>
        <v>17</v>
      </c>
      <c r="L418" s="31">
        <v>19</v>
      </c>
      <c r="M418" s="31">
        <f t="shared" si="46"/>
        <v>2</v>
      </c>
      <c r="N418" s="31">
        <v>3</v>
      </c>
      <c r="O418" s="31">
        <f t="shared" si="47"/>
        <v>1</v>
      </c>
      <c r="P418" s="32">
        <f t="shared" si="44"/>
        <v>0</v>
      </c>
      <c r="Q418" s="33">
        <f t="shared" si="48"/>
        <v>0</v>
      </c>
    </row>
    <row r="419" spans="1:17">
      <c r="A419" s="26">
        <v>418</v>
      </c>
      <c r="B419" s="27" t="s">
        <v>39715</v>
      </c>
      <c r="C419" s="28"/>
      <c r="D419" s="18" t="s">
        <v>39716</v>
      </c>
      <c r="E419" s="18" t="s">
        <v>39717</v>
      </c>
      <c r="F419" s="29"/>
      <c r="G419" s="30" t="s">
        <v>38362</v>
      </c>
      <c r="H419" s="18" t="s">
        <v>17</v>
      </c>
      <c r="I419" s="18" t="s">
        <v>39220</v>
      </c>
      <c r="J419" s="18" t="str">
        <f t="shared" ref="J419:J464" si="49">TEXT(G419,"aa")</f>
        <v>17</v>
      </c>
      <c r="K419" s="31" t="str">
        <f t="shared" si="45"/>
        <v>17</v>
      </c>
      <c r="L419" s="31">
        <v>19</v>
      </c>
      <c r="M419" s="31">
        <f t="shared" si="46"/>
        <v>2</v>
      </c>
      <c r="N419" s="31">
        <v>3</v>
      </c>
      <c r="O419" s="31">
        <f t="shared" si="47"/>
        <v>1</v>
      </c>
      <c r="P419" s="32">
        <f t="shared" ref="P419:P475" si="50">F419/N419</f>
        <v>0</v>
      </c>
      <c r="Q419" s="33">
        <f t="shared" si="48"/>
        <v>0</v>
      </c>
    </row>
    <row r="420" spans="1:17" ht="26.25" customHeight="1">
      <c r="A420" s="26">
        <v>419</v>
      </c>
      <c r="B420" s="27" t="s">
        <v>39718</v>
      </c>
      <c r="C420" s="28"/>
      <c r="D420" s="18" t="s">
        <v>39719</v>
      </c>
      <c r="E420" s="18" t="s">
        <v>39720</v>
      </c>
      <c r="F420" s="29"/>
      <c r="G420" s="30" t="s">
        <v>38362</v>
      </c>
      <c r="H420" s="18" t="s">
        <v>17</v>
      </c>
      <c r="I420" s="18" t="s">
        <v>39220</v>
      </c>
      <c r="J420" s="18" t="str">
        <f t="shared" si="49"/>
        <v>17</v>
      </c>
      <c r="K420" s="31" t="str">
        <f t="shared" si="45"/>
        <v>17</v>
      </c>
      <c r="L420" s="31">
        <v>19</v>
      </c>
      <c r="M420" s="31">
        <f t="shared" si="46"/>
        <v>2</v>
      </c>
      <c r="N420" s="31">
        <v>3</v>
      </c>
      <c r="O420" s="31">
        <f t="shared" si="47"/>
        <v>1</v>
      </c>
      <c r="P420" s="32">
        <f t="shared" si="50"/>
        <v>0</v>
      </c>
      <c r="Q420" s="33">
        <f t="shared" si="48"/>
        <v>0</v>
      </c>
    </row>
    <row r="421" spans="1:17">
      <c r="A421" s="26">
        <v>420</v>
      </c>
      <c r="B421" s="27" t="s">
        <v>39721</v>
      </c>
      <c r="C421" s="28"/>
      <c r="D421" s="18" t="s">
        <v>39722</v>
      </c>
      <c r="E421" s="18" t="s">
        <v>39723</v>
      </c>
      <c r="F421" s="29"/>
      <c r="G421" s="30" t="s">
        <v>38362</v>
      </c>
      <c r="H421" s="18" t="s">
        <v>17</v>
      </c>
      <c r="I421" s="18" t="s">
        <v>39220</v>
      </c>
      <c r="J421" s="18" t="str">
        <f t="shared" si="49"/>
        <v>17</v>
      </c>
      <c r="K421" s="31" t="str">
        <f t="shared" si="45"/>
        <v>17</v>
      </c>
      <c r="L421" s="31">
        <v>19</v>
      </c>
      <c r="M421" s="31">
        <f t="shared" si="46"/>
        <v>2</v>
      </c>
      <c r="N421" s="31">
        <v>3</v>
      </c>
      <c r="O421" s="31">
        <f t="shared" si="47"/>
        <v>1</v>
      </c>
      <c r="P421" s="32">
        <f t="shared" si="50"/>
        <v>0</v>
      </c>
      <c r="Q421" s="33">
        <f t="shared" si="48"/>
        <v>0</v>
      </c>
    </row>
    <row r="422" spans="1:17">
      <c r="A422" s="26">
        <v>421</v>
      </c>
      <c r="B422" s="27" t="s">
        <v>39724</v>
      </c>
      <c r="C422" s="28"/>
      <c r="D422" s="18" t="s">
        <v>39725</v>
      </c>
      <c r="E422" s="18" t="s">
        <v>39726</v>
      </c>
      <c r="F422" s="29"/>
      <c r="G422" s="30" t="s">
        <v>38362</v>
      </c>
      <c r="H422" s="18" t="s">
        <v>17</v>
      </c>
      <c r="I422" s="18" t="s">
        <v>39220</v>
      </c>
      <c r="J422" s="18" t="str">
        <f t="shared" si="49"/>
        <v>17</v>
      </c>
      <c r="K422" s="31" t="str">
        <f t="shared" si="45"/>
        <v>17</v>
      </c>
      <c r="L422" s="31">
        <v>19</v>
      </c>
      <c r="M422" s="31">
        <f t="shared" si="46"/>
        <v>2</v>
      </c>
      <c r="N422" s="31">
        <v>3</v>
      </c>
      <c r="O422" s="31">
        <f t="shared" si="47"/>
        <v>1</v>
      </c>
      <c r="P422" s="32">
        <f t="shared" si="50"/>
        <v>0</v>
      </c>
      <c r="Q422" s="33">
        <f t="shared" si="48"/>
        <v>0</v>
      </c>
    </row>
    <row r="423" spans="1:17">
      <c r="A423" s="26">
        <v>422</v>
      </c>
      <c r="B423" s="27" t="s">
        <v>39727</v>
      </c>
      <c r="C423" s="28"/>
      <c r="D423" s="18" t="s">
        <v>39728</v>
      </c>
      <c r="E423" s="18" t="s">
        <v>39729</v>
      </c>
      <c r="F423" s="29"/>
      <c r="G423" s="30" t="s">
        <v>38362</v>
      </c>
      <c r="H423" s="18" t="s">
        <v>17</v>
      </c>
      <c r="I423" s="18" t="s">
        <v>39220</v>
      </c>
      <c r="J423" s="18" t="str">
        <f t="shared" si="49"/>
        <v>17</v>
      </c>
      <c r="K423" s="31" t="str">
        <f t="shared" si="45"/>
        <v>17</v>
      </c>
      <c r="L423" s="31">
        <v>19</v>
      </c>
      <c r="M423" s="31">
        <f t="shared" si="46"/>
        <v>2</v>
      </c>
      <c r="N423" s="31">
        <v>3</v>
      </c>
      <c r="O423" s="31">
        <f t="shared" si="47"/>
        <v>1</v>
      </c>
      <c r="P423" s="32">
        <f t="shared" si="50"/>
        <v>0</v>
      </c>
      <c r="Q423" s="33">
        <f t="shared" si="48"/>
        <v>0</v>
      </c>
    </row>
    <row r="424" spans="1:17">
      <c r="A424" s="26">
        <v>423</v>
      </c>
      <c r="B424" s="27" t="s">
        <v>39730</v>
      </c>
      <c r="C424" s="28"/>
      <c r="D424" s="18" t="s">
        <v>39731</v>
      </c>
      <c r="E424" s="18" t="s">
        <v>39732</v>
      </c>
      <c r="F424" s="29"/>
      <c r="G424" s="30" t="s">
        <v>38362</v>
      </c>
      <c r="H424" s="18" t="s">
        <v>17</v>
      </c>
      <c r="I424" s="18" t="s">
        <v>39220</v>
      </c>
      <c r="J424" s="18" t="str">
        <f t="shared" si="49"/>
        <v>17</v>
      </c>
      <c r="K424" s="31" t="str">
        <f t="shared" si="45"/>
        <v>17</v>
      </c>
      <c r="L424" s="31">
        <v>19</v>
      </c>
      <c r="M424" s="31">
        <f t="shared" si="46"/>
        <v>2</v>
      </c>
      <c r="N424" s="31">
        <v>3</v>
      </c>
      <c r="O424" s="31">
        <f t="shared" si="47"/>
        <v>1</v>
      </c>
      <c r="P424" s="32">
        <f t="shared" si="50"/>
        <v>0</v>
      </c>
      <c r="Q424" s="33">
        <f t="shared" si="48"/>
        <v>0</v>
      </c>
    </row>
    <row r="425" spans="1:17">
      <c r="A425" s="26">
        <v>424</v>
      </c>
      <c r="B425" s="27" t="s">
        <v>39733</v>
      </c>
      <c r="C425" s="28"/>
      <c r="D425" s="18" t="s">
        <v>39734</v>
      </c>
      <c r="E425" s="18" t="s">
        <v>39735</v>
      </c>
      <c r="F425" s="29"/>
      <c r="G425" s="30" t="s">
        <v>38362</v>
      </c>
      <c r="H425" s="18" t="s">
        <v>17</v>
      </c>
      <c r="I425" s="18" t="s">
        <v>39220</v>
      </c>
      <c r="J425" s="18" t="str">
        <f t="shared" si="49"/>
        <v>17</v>
      </c>
      <c r="K425" s="31" t="str">
        <f t="shared" si="45"/>
        <v>17</v>
      </c>
      <c r="L425" s="31">
        <v>19</v>
      </c>
      <c r="M425" s="31">
        <f t="shared" si="46"/>
        <v>2</v>
      </c>
      <c r="N425" s="31">
        <v>3</v>
      </c>
      <c r="O425" s="31">
        <f t="shared" si="47"/>
        <v>1</v>
      </c>
      <c r="P425" s="32">
        <f t="shared" si="50"/>
        <v>0</v>
      </c>
      <c r="Q425" s="33">
        <f t="shared" si="48"/>
        <v>0</v>
      </c>
    </row>
    <row r="426" spans="1:17">
      <c r="A426" s="26">
        <v>425</v>
      </c>
      <c r="B426" s="27" t="s">
        <v>39736</v>
      </c>
      <c r="C426" s="28"/>
      <c r="D426" s="18" t="s">
        <v>39737</v>
      </c>
      <c r="E426" s="18" t="s">
        <v>39738</v>
      </c>
      <c r="F426" s="29"/>
      <c r="G426" s="30" t="s">
        <v>38362</v>
      </c>
      <c r="H426" s="18" t="s">
        <v>17</v>
      </c>
      <c r="I426" s="18" t="s">
        <v>39220</v>
      </c>
      <c r="J426" s="18" t="str">
        <f t="shared" si="49"/>
        <v>17</v>
      </c>
      <c r="K426" s="31" t="str">
        <f t="shared" si="45"/>
        <v>17</v>
      </c>
      <c r="L426" s="31">
        <v>19</v>
      </c>
      <c r="M426" s="31">
        <f t="shared" si="46"/>
        <v>2</v>
      </c>
      <c r="N426" s="31">
        <v>3</v>
      </c>
      <c r="O426" s="31">
        <f t="shared" si="47"/>
        <v>1</v>
      </c>
      <c r="P426" s="32">
        <f t="shared" si="50"/>
        <v>0</v>
      </c>
      <c r="Q426" s="33">
        <f t="shared" si="48"/>
        <v>0</v>
      </c>
    </row>
    <row r="427" spans="1:17">
      <c r="A427" s="26">
        <v>426</v>
      </c>
      <c r="B427" s="27" t="s">
        <v>39739</v>
      </c>
      <c r="C427" s="28"/>
      <c r="D427" s="18" t="s">
        <v>39740</v>
      </c>
      <c r="E427" s="18" t="s">
        <v>39741</v>
      </c>
      <c r="F427" s="29"/>
      <c r="G427" s="30" t="s">
        <v>38362</v>
      </c>
      <c r="H427" s="18" t="s">
        <v>17</v>
      </c>
      <c r="I427" s="18" t="s">
        <v>39220</v>
      </c>
      <c r="J427" s="18" t="str">
        <f t="shared" si="49"/>
        <v>17</v>
      </c>
      <c r="K427" s="31" t="str">
        <f t="shared" si="45"/>
        <v>17</v>
      </c>
      <c r="L427" s="31">
        <v>19</v>
      </c>
      <c r="M427" s="31">
        <f t="shared" si="46"/>
        <v>2</v>
      </c>
      <c r="N427" s="31">
        <v>3</v>
      </c>
      <c r="O427" s="31">
        <f t="shared" si="47"/>
        <v>1</v>
      </c>
      <c r="P427" s="32">
        <f t="shared" si="50"/>
        <v>0</v>
      </c>
      <c r="Q427" s="33">
        <f t="shared" si="48"/>
        <v>0</v>
      </c>
    </row>
    <row r="428" spans="1:17">
      <c r="A428" s="26">
        <v>427</v>
      </c>
      <c r="B428" s="27" t="s">
        <v>39742</v>
      </c>
      <c r="C428" s="28"/>
      <c r="D428" s="18" t="s">
        <v>39743</v>
      </c>
      <c r="E428" s="18" t="s">
        <v>39744</v>
      </c>
      <c r="F428" s="29"/>
      <c r="G428" s="30" t="s">
        <v>38362</v>
      </c>
      <c r="H428" s="18" t="s">
        <v>17</v>
      </c>
      <c r="I428" s="18" t="s">
        <v>39220</v>
      </c>
      <c r="J428" s="18" t="str">
        <f t="shared" si="49"/>
        <v>17</v>
      </c>
      <c r="K428" s="31" t="str">
        <f t="shared" si="45"/>
        <v>17</v>
      </c>
      <c r="L428" s="31">
        <v>19</v>
      </c>
      <c r="M428" s="31">
        <f t="shared" si="46"/>
        <v>2</v>
      </c>
      <c r="N428" s="31">
        <v>3</v>
      </c>
      <c r="O428" s="31">
        <f t="shared" si="47"/>
        <v>1</v>
      </c>
      <c r="P428" s="32">
        <f t="shared" si="50"/>
        <v>0</v>
      </c>
      <c r="Q428" s="33">
        <f t="shared" si="48"/>
        <v>0</v>
      </c>
    </row>
    <row r="429" spans="1:17" ht="25.5">
      <c r="A429" s="26">
        <v>428</v>
      </c>
      <c r="B429" s="27" t="s">
        <v>22462</v>
      </c>
      <c r="C429" s="28"/>
      <c r="D429" s="18" t="s">
        <v>22475</v>
      </c>
      <c r="E429" s="18" t="s">
        <v>22476</v>
      </c>
      <c r="F429" s="29">
        <v>1039.99</v>
      </c>
      <c r="G429" s="30" t="s">
        <v>22412</v>
      </c>
      <c r="H429" s="18" t="s">
        <v>17</v>
      </c>
      <c r="I429" s="18" t="s">
        <v>19046</v>
      </c>
      <c r="J429" s="18" t="str">
        <f t="shared" si="49"/>
        <v>14</v>
      </c>
      <c r="K429" s="31" t="str">
        <f t="shared" si="45"/>
        <v>14</v>
      </c>
      <c r="L429" s="31">
        <v>19</v>
      </c>
      <c r="M429" s="31">
        <f t="shared" si="46"/>
        <v>5</v>
      </c>
      <c r="N429" s="31">
        <v>10</v>
      </c>
      <c r="O429" s="31">
        <f t="shared" si="47"/>
        <v>5</v>
      </c>
      <c r="P429" s="32">
        <f t="shared" si="50"/>
        <v>103.999</v>
      </c>
      <c r="Q429" s="33">
        <f t="shared" si="48"/>
        <v>519.995</v>
      </c>
    </row>
    <row r="430" spans="1:17">
      <c r="A430" s="26">
        <v>429</v>
      </c>
      <c r="B430" s="27" t="s">
        <v>39748</v>
      </c>
      <c r="C430" s="28"/>
      <c r="D430" s="18" t="s">
        <v>39749</v>
      </c>
      <c r="E430" s="18" t="s">
        <v>39750</v>
      </c>
      <c r="F430" s="29"/>
      <c r="G430" s="30" t="s">
        <v>38362</v>
      </c>
      <c r="H430" s="18" t="s">
        <v>17</v>
      </c>
      <c r="I430" s="18" t="s">
        <v>39220</v>
      </c>
      <c r="J430" s="18" t="str">
        <f t="shared" si="49"/>
        <v>17</v>
      </c>
      <c r="K430" s="31" t="str">
        <f t="shared" si="45"/>
        <v>17</v>
      </c>
      <c r="L430" s="31">
        <v>19</v>
      </c>
      <c r="M430" s="31">
        <f t="shared" si="46"/>
        <v>2</v>
      </c>
      <c r="N430" s="31">
        <v>3</v>
      </c>
      <c r="O430" s="31">
        <f t="shared" si="47"/>
        <v>1</v>
      </c>
      <c r="P430" s="32">
        <f t="shared" si="50"/>
        <v>0</v>
      </c>
      <c r="Q430" s="33">
        <f t="shared" si="48"/>
        <v>0</v>
      </c>
    </row>
    <row r="431" spans="1:17">
      <c r="A431" s="26">
        <v>430</v>
      </c>
      <c r="B431" s="27" t="s">
        <v>39751</v>
      </c>
      <c r="C431" s="28"/>
      <c r="D431" s="18" t="s">
        <v>39752</v>
      </c>
      <c r="E431" s="18" t="s">
        <v>39753</v>
      </c>
      <c r="F431" s="29"/>
      <c r="G431" s="30" t="s">
        <v>38362</v>
      </c>
      <c r="H431" s="18" t="s">
        <v>17</v>
      </c>
      <c r="I431" s="18" t="s">
        <v>39220</v>
      </c>
      <c r="J431" s="18" t="str">
        <f t="shared" si="49"/>
        <v>17</v>
      </c>
      <c r="K431" s="31" t="str">
        <f t="shared" si="45"/>
        <v>17</v>
      </c>
      <c r="L431" s="31">
        <v>19</v>
      </c>
      <c r="M431" s="31">
        <f t="shared" si="46"/>
        <v>2</v>
      </c>
      <c r="N431" s="31">
        <v>3</v>
      </c>
      <c r="O431" s="31">
        <f t="shared" si="47"/>
        <v>1</v>
      </c>
      <c r="P431" s="32">
        <f t="shared" si="50"/>
        <v>0</v>
      </c>
      <c r="Q431" s="33">
        <f t="shared" si="48"/>
        <v>0</v>
      </c>
    </row>
    <row r="432" spans="1:17">
      <c r="A432" s="26">
        <v>431</v>
      </c>
      <c r="B432" s="27" t="s">
        <v>39754</v>
      </c>
      <c r="C432" s="28"/>
      <c r="D432" s="18" t="s">
        <v>39755</v>
      </c>
      <c r="E432" s="18" t="s">
        <v>39756</v>
      </c>
      <c r="F432" s="29"/>
      <c r="G432" s="30" t="s">
        <v>38362</v>
      </c>
      <c r="H432" s="18" t="s">
        <v>17</v>
      </c>
      <c r="I432" s="18" t="s">
        <v>39220</v>
      </c>
      <c r="J432" s="18" t="str">
        <f t="shared" si="49"/>
        <v>17</v>
      </c>
      <c r="K432" s="31" t="str">
        <f t="shared" si="45"/>
        <v>17</v>
      </c>
      <c r="L432" s="31">
        <v>19</v>
      </c>
      <c r="M432" s="31">
        <f t="shared" si="46"/>
        <v>2</v>
      </c>
      <c r="N432" s="31">
        <v>3</v>
      </c>
      <c r="O432" s="31">
        <f t="shared" si="47"/>
        <v>1</v>
      </c>
      <c r="P432" s="32">
        <f t="shared" si="50"/>
        <v>0</v>
      </c>
      <c r="Q432" s="33">
        <f t="shared" si="48"/>
        <v>0</v>
      </c>
    </row>
    <row r="433" spans="1:17" ht="25.5">
      <c r="A433" s="26">
        <v>432</v>
      </c>
      <c r="B433" s="27" t="s">
        <v>22462</v>
      </c>
      <c r="C433" s="28"/>
      <c r="D433" s="18" t="s">
        <v>22477</v>
      </c>
      <c r="E433" s="18" t="s">
        <v>22478</v>
      </c>
      <c r="F433" s="29">
        <v>1039.99</v>
      </c>
      <c r="G433" s="30" t="s">
        <v>22412</v>
      </c>
      <c r="H433" s="18" t="s">
        <v>17</v>
      </c>
      <c r="I433" s="18" t="s">
        <v>19046</v>
      </c>
      <c r="J433" s="18" t="str">
        <f t="shared" si="49"/>
        <v>14</v>
      </c>
      <c r="K433" s="31" t="str">
        <f t="shared" si="45"/>
        <v>14</v>
      </c>
      <c r="L433" s="31">
        <v>19</v>
      </c>
      <c r="M433" s="31">
        <f t="shared" si="46"/>
        <v>5</v>
      </c>
      <c r="N433" s="31">
        <v>10</v>
      </c>
      <c r="O433" s="31">
        <f t="shared" si="47"/>
        <v>5</v>
      </c>
      <c r="P433" s="32">
        <f t="shared" si="50"/>
        <v>103.999</v>
      </c>
      <c r="Q433" s="33">
        <f t="shared" si="48"/>
        <v>519.995</v>
      </c>
    </row>
    <row r="434" spans="1:17">
      <c r="A434" s="26">
        <v>433</v>
      </c>
      <c r="B434" s="27" t="s">
        <v>39760</v>
      </c>
      <c r="C434" s="28"/>
      <c r="D434" s="18" t="s">
        <v>39761</v>
      </c>
      <c r="E434" s="18" t="s">
        <v>39762</v>
      </c>
      <c r="F434" s="29"/>
      <c r="G434" s="30" t="s">
        <v>38362</v>
      </c>
      <c r="H434" s="18" t="s">
        <v>17</v>
      </c>
      <c r="I434" s="18" t="s">
        <v>39220</v>
      </c>
      <c r="J434" s="18" t="str">
        <f t="shared" si="49"/>
        <v>17</v>
      </c>
      <c r="K434" s="31" t="str">
        <f t="shared" si="45"/>
        <v>17</v>
      </c>
      <c r="L434" s="31">
        <v>19</v>
      </c>
      <c r="M434" s="31">
        <f t="shared" si="46"/>
        <v>2</v>
      </c>
      <c r="N434" s="31">
        <v>3</v>
      </c>
      <c r="O434" s="31">
        <f t="shared" si="47"/>
        <v>1</v>
      </c>
      <c r="P434" s="32">
        <f t="shared" si="50"/>
        <v>0</v>
      </c>
      <c r="Q434" s="33">
        <f t="shared" si="48"/>
        <v>0</v>
      </c>
    </row>
    <row r="435" spans="1:17">
      <c r="A435" s="26">
        <v>434</v>
      </c>
      <c r="B435" s="27" t="s">
        <v>39763</v>
      </c>
      <c r="C435" s="28"/>
      <c r="D435" s="18" t="s">
        <v>39764</v>
      </c>
      <c r="E435" s="18" t="s">
        <v>39765</v>
      </c>
      <c r="F435" s="29"/>
      <c r="G435" s="30" t="s">
        <v>38362</v>
      </c>
      <c r="H435" s="18" t="s">
        <v>17</v>
      </c>
      <c r="I435" s="18" t="s">
        <v>39220</v>
      </c>
      <c r="J435" s="18" t="str">
        <f t="shared" si="49"/>
        <v>17</v>
      </c>
      <c r="K435" s="31" t="str">
        <f t="shared" si="45"/>
        <v>17</v>
      </c>
      <c r="L435" s="31">
        <v>19</v>
      </c>
      <c r="M435" s="31">
        <f t="shared" si="46"/>
        <v>2</v>
      </c>
      <c r="N435" s="31">
        <v>3</v>
      </c>
      <c r="O435" s="31">
        <f t="shared" si="47"/>
        <v>1</v>
      </c>
      <c r="P435" s="32">
        <f t="shared" si="50"/>
        <v>0</v>
      </c>
      <c r="Q435" s="33">
        <f t="shared" si="48"/>
        <v>0</v>
      </c>
    </row>
    <row r="436" spans="1:17">
      <c r="A436" s="26">
        <v>435</v>
      </c>
      <c r="B436" s="27" t="s">
        <v>39766</v>
      </c>
      <c r="C436" s="28"/>
      <c r="D436" s="18" t="s">
        <v>39767</v>
      </c>
      <c r="E436" s="18" t="s">
        <v>39768</v>
      </c>
      <c r="F436" s="29"/>
      <c r="G436" s="30" t="s">
        <v>38362</v>
      </c>
      <c r="H436" s="18" t="s">
        <v>17</v>
      </c>
      <c r="I436" s="18" t="s">
        <v>39220</v>
      </c>
      <c r="J436" s="18" t="str">
        <f t="shared" si="49"/>
        <v>17</v>
      </c>
      <c r="K436" s="31" t="str">
        <f t="shared" si="45"/>
        <v>17</v>
      </c>
      <c r="L436" s="31">
        <v>19</v>
      </c>
      <c r="M436" s="31">
        <f t="shared" si="46"/>
        <v>2</v>
      </c>
      <c r="N436" s="31">
        <v>3</v>
      </c>
      <c r="O436" s="31">
        <f t="shared" si="47"/>
        <v>1</v>
      </c>
      <c r="P436" s="32">
        <f t="shared" si="50"/>
        <v>0</v>
      </c>
      <c r="Q436" s="33">
        <f t="shared" si="48"/>
        <v>0</v>
      </c>
    </row>
    <row r="437" spans="1:17">
      <c r="A437" s="26">
        <v>436</v>
      </c>
      <c r="B437" s="27" t="s">
        <v>39769</v>
      </c>
      <c r="C437" s="28"/>
      <c r="D437" s="18" t="s">
        <v>39770</v>
      </c>
      <c r="E437" s="18" t="s">
        <v>39771</v>
      </c>
      <c r="F437" s="29"/>
      <c r="G437" s="30" t="s">
        <v>38362</v>
      </c>
      <c r="H437" s="18" t="s">
        <v>17</v>
      </c>
      <c r="I437" s="18" t="s">
        <v>39220</v>
      </c>
      <c r="J437" s="18" t="str">
        <f t="shared" si="49"/>
        <v>17</v>
      </c>
      <c r="K437" s="31" t="str">
        <f t="shared" si="45"/>
        <v>17</v>
      </c>
      <c r="L437" s="31">
        <v>19</v>
      </c>
      <c r="M437" s="31">
        <f t="shared" si="46"/>
        <v>2</v>
      </c>
      <c r="N437" s="31">
        <v>3</v>
      </c>
      <c r="O437" s="31">
        <f t="shared" si="47"/>
        <v>1</v>
      </c>
      <c r="P437" s="32">
        <f t="shared" si="50"/>
        <v>0</v>
      </c>
      <c r="Q437" s="33">
        <f t="shared" si="48"/>
        <v>0</v>
      </c>
    </row>
    <row r="438" spans="1:17">
      <c r="A438" s="26">
        <v>437</v>
      </c>
      <c r="B438" s="27" t="s">
        <v>39772</v>
      </c>
      <c r="C438" s="28"/>
      <c r="D438" s="18" t="s">
        <v>39773</v>
      </c>
      <c r="E438" s="18" t="s">
        <v>39774</v>
      </c>
      <c r="F438" s="29"/>
      <c r="G438" s="30" t="s">
        <v>38362</v>
      </c>
      <c r="H438" s="18" t="s">
        <v>17</v>
      </c>
      <c r="I438" s="18" t="s">
        <v>39220</v>
      </c>
      <c r="J438" s="18" t="str">
        <f t="shared" si="49"/>
        <v>17</v>
      </c>
      <c r="K438" s="31" t="str">
        <f t="shared" si="45"/>
        <v>17</v>
      </c>
      <c r="L438" s="31">
        <v>19</v>
      </c>
      <c r="M438" s="31">
        <f t="shared" si="46"/>
        <v>2</v>
      </c>
      <c r="N438" s="31">
        <v>3</v>
      </c>
      <c r="O438" s="31">
        <f t="shared" si="47"/>
        <v>1</v>
      </c>
      <c r="P438" s="32">
        <f t="shared" si="50"/>
        <v>0</v>
      </c>
      <c r="Q438" s="33">
        <f t="shared" si="48"/>
        <v>0</v>
      </c>
    </row>
    <row r="439" spans="1:17">
      <c r="A439" s="26">
        <v>438</v>
      </c>
      <c r="B439" s="27" t="s">
        <v>39775</v>
      </c>
      <c r="C439" s="28"/>
      <c r="D439" s="18" t="s">
        <v>39776</v>
      </c>
      <c r="E439" s="18" t="s">
        <v>39777</v>
      </c>
      <c r="F439" s="29"/>
      <c r="G439" s="30" t="s">
        <v>38362</v>
      </c>
      <c r="H439" s="18" t="s">
        <v>17</v>
      </c>
      <c r="I439" s="18" t="s">
        <v>39220</v>
      </c>
      <c r="J439" s="18" t="str">
        <f t="shared" si="49"/>
        <v>17</v>
      </c>
      <c r="K439" s="31" t="str">
        <f t="shared" si="45"/>
        <v>17</v>
      </c>
      <c r="L439" s="31">
        <v>19</v>
      </c>
      <c r="M439" s="31">
        <f t="shared" si="46"/>
        <v>2</v>
      </c>
      <c r="N439" s="31">
        <v>3</v>
      </c>
      <c r="O439" s="31">
        <f t="shared" si="47"/>
        <v>1</v>
      </c>
      <c r="P439" s="32">
        <f t="shared" si="50"/>
        <v>0</v>
      </c>
      <c r="Q439" s="33">
        <f t="shared" si="48"/>
        <v>0</v>
      </c>
    </row>
    <row r="440" spans="1:17">
      <c r="A440" s="26">
        <v>439</v>
      </c>
      <c r="B440" s="27" t="s">
        <v>39778</v>
      </c>
      <c r="C440" s="28"/>
      <c r="D440" s="18" t="s">
        <v>39779</v>
      </c>
      <c r="E440" s="18" t="s">
        <v>39780</v>
      </c>
      <c r="F440" s="29"/>
      <c r="G440" s="30" t="s">
        <v>38362</v>
      </c>
      <c r="H440" s="18" t="s">
        <v>17</v>
      </c>
      <c r="I440" s="18" t="s">
        <v>39220</v>
      </c>
      <c r="J440" s="18" t="str">
        <f t="shared" si="49"/>
        <v>17</v>
      </c>
      <c r="K440" s="31" t="str">
        <f t="shared" si="45"/>
        <v>17</v>
      </c>
      <c r="L440" s="31">
        <v>19</v>
      </c>
      <c r="M440" s="31">
        <f t="shared" si="46"/>
        <v>2</v>
      </c>
      <c r="N440" s="31">
        <v>3</v>
      </c>
      <c r="O440" s="31">
        <f t="shared" si="47"/>
        <v>1</v>
      </c>
      <c r="P440" s="32">
        <f t="shared" si="50"/>
        <v>0</v>
      </c>
      <c r="Q440" s="33">
        <f t="shared" si="48"/>
        <v>0</v>
      </c>
    </row>
    <row r="441" spans="1:17">
      <c r="A441" s="26">
        <v>440</v>
      </c>
      <c r="B441" s="27" t="s">
        <v>39781</v>
      </c>
      <c r="C441" s="28"/>
      <c r="D441" s="18" t="s">
        <v>39782</v>
      </c>
      <c r="E441" s="18" t="s">
        <v>39783</v>
      </c>
      <c r="F441" s="29"/>
      <c r="G441" s="30" t="s">
        <v>38362</v>
      </c>
      <c r="H441" s="18" t="s">
        <v>17</v>
      </c>
      <c r="I441" s="18" t="s">
        <v>39220</v>
      </c>
      <c r="J441" s="18" t="str">
        <f t="shared" si="49"/>
        <v>17</v>
      </c>
      <c r="K441" s="31" t="str">
        <f t="shared" si="45"/>
        <v>17</v>
      </c>
      <c r="L441" s="31">
        <v>19</v>
      </c>
      <c r="M441" s="31">
        <f t="shared" si="46"/>
        <v>2</v>
      </c>
      <c r="N441" s="31">
        <v>3</v>
      </c>
      <c r="O441" s="31">
        <f t="shared" si="47"/>
        <v>1</v>
      </c>
      <c r="P441" s="32">
        <f t="shared" si="50"/>
        <v>0</v>
      </c>
      <c r="Q441" s="33">
        <f t="shared" si="48"/>
        <v>0</v>
      </c>
    </row>
    <row r="442" spans="1:17">
      <c r="A442" s="26">
        <v>441</v>
      </c>
      <c r="B442" s="27" t="s">
        <v>39784</v>
      </c>
      <c r="C442" s="28"/>
      <c r="D442" s="18" t="s">
        <v>39785</v>
      </c>
      <c r="E442" s="18" t="s">
        <v>39786</v>
      </c>
      <c r="F442" s="29"/>
      <c r="G442" s="30" t="s">
        <v>38362</v>
      </c>
      <c r="H442" s="18" t="s">
        <v>17</v>
      </c>
      <c r="I442" s="18" t="s">
        <v>39220</v>
      </c>
      <c r="J442" s="18" t="str">
        <f t="shared" si="49"/>
        <v>17</v>
      </c>
      <c r="K442" s="31" t="str">
        <f t="shared" si="45"/>
        <v>17</v>
      </c>
      <c r="L442" s="31">
        <v>19</v>
      </c>
      <c r="M442" s="31">
        <f t="shared" si="46"/>
        <v>2</v>
      </c>
      <c r="N442" s="31">
        <v>3</v>
      </c>
      <c r="O442" s="31">
        <f t="shared" si="47"/>
        <v>1</v>
      </c>
      <c r="P442" s="32">
        <f t="shared" si="50"/>
        <v>0</v>
      </c>
      <c r="Q442" s="33">
        <f t="shared" si="48"/>
        <v>0</v>
      </c>
    </row>
    <row r="443" spans="1:17">
      <c r="A443" s="26">
        <v>442</v>
      </c>
      <c r="B443" s="27" t="s">
        <v>39787</v>
      </c>
      <c r="C443" s="28"/>
      <c r="D443" s="18" t="s">
        <v>39788</v>
      </c>
      <c r="E443" s="18" t="s">
        <v>39789</v>
      </c>
      <c r="F443" s="29"/>
      <c r="G443" s="30" t="s">
        <v>38362</v>
      </c>
      <c r="H443" s="18" t="s">
        <v>17</v>
      </c>
      <c r="I443" s="18" t="s">
        <v>39220</v>
      </c>
      <c r="J443" s="18" t="str">
        <f t="shared" si="49"/>
        <v>17</v>
      </c>
      <c r="K443" s="31" t="str">
        <f t="shared" si="45"/>
        <v>17</v>
      </c>
      <c r="L443" s="31">
        <v>19</v>
      </c>
      <c r="M443" s="31">
        <f t="shared" si="46"/>
        <v>2</v>
      </c>
      <c r="N443" s="31">
        <v>3</v>
      </c>
      <c r="O443" s="31">
        <f t="shared" si="47"/>
        <v>1</v>
      </c>
      <c r="P443" s="32">
        <f t="shared" si="50"/>
        <v>0</v>
      </c>
      <c r="Q443" s="33">
        <f t="shared" si="48"/>
        <v>0</v>
      </c>
    </row>
    <row r="444" spans="1:17">
      <c r="A444" s="26">
        <v>443</v>
      </c>
      <c r="B444" s="27" t="s">
        <v>39790</v>
      </c>
      <c r="C444" s="28"/>
      <c r="D444" s="18" t="s">
        <v>39791</v>
      </c>
      <c r="E444" s="18" t="s">
        <v>39792</v>
      </c>
      <c r="F444" s="29"/>
      <c r="G444" s="30" t="s">
        <v>38362</v>
      </c>
      <c r="H444" s="18" t="s">
        <v>17</v>
      </c>
      <c r="I444" s="18" t="s">
        <v>39220</v>
      </c>
      <c r="J444" s="18" t="str">
        <f t="shared" si="49"/>
        <v>17</v>
      </c>
      <c r="K444" s="31" t="str">
        <f t="shared" si="45"/>
        <v>17</v>
      </c>
      <c r="L444" s="31">
        <v>19</v>
      </c>
      <c r="M444" s="31">
        <f t="shared" si="46"/>
        <v>2</v>
      </c>
      <c r="N444" s="31">
        <v>3</v>
      </c>
      <c r="O444" s="31">
        <f t="shared" si="47"/>
        <v>1</v>
      </c>
      <c r="P444" s="32">
        <f t="shared" si="50"/>
        <v>0</v>
      </c>
      <c r="Q444" s="33">
        <f t="shared" si="48"/>
        <v>0</v>
      </c>
    </row>
    <row r="445" spans="1:17">
      <c r="A445" s="26">
        <v>444</v>
      </c>
      <c r="B445" s="27" t="s">
        <v>39793</v>
      </c>
      <c r="C445" s="28"/>
      <c r="D445" s="18" t="s">
        <v>39794</v>
      </c>
      <c r="E445" s="18" t="s">
        <v>39795</v>
      </c>
      <c r="F445" s="29"/>
      <c r="G445" s="30" t="s">
        <v>38362</v>
      </c>
      <c r="H445" s="18" t="s">
        <v>17</v>
      </c>
      <c r="I445" s="18" t="s">
        <v>39220</v>
      </c>
      <c r="J445" s="18" t="str">
        <f t="shared" si="49"/>
        <v>17</v>
      </c>
      <c r="K445" s="31" t="str">
        <f t="shared" si="45"/>
        <v>17</v>
      </c>
      <c r="L445" s="31">
        <v>19</v>
      </c>
      <c r="M445" s="31">
        <f t="shared" si="46"/>
        <v>2</v>
      </c>
      <c r="N445" s="31">
        <v>3</v>
      </c>
      <c r="O445" s="31">
        <f t="shared" si="47"/>
        <v>1</v>
      </c>
      <c r="P445" s="32">
        <f t="shared" si="50"/>
        <v>0</v>
      </c>
      <c r="Q445" s="33">
        <f t="shared" si="48"/>
        <v>0</v>
      </c>
    </row>
    <row r="446" spans="1:17">
      <c r="A446" s="26">
        <v>445</v>
      </c>
      <c r="B446" s="27" t="s">
        <v>39796</v>
      </c>
      <c r="C446" s="28"/>
      <c r="D446" s="18" t="s">
        <v>39797</v>
      </c>
      <c r="E446" s="18" t="s">
        <v>39798</v>
      </c>
      <c r="F446" s="29"/>
      <c r="G446" s="30" t="s">
        <v>38362</v>
      </c>
      <c r="H446" s="18" t="s">
        <v>17</v>
      </c>
      <c r="I446" s="18" t="s">
        <v>39220</v>
      </c>
      <c r="J446" s="18" t="str">
        <f t="shared" si="49"/>
        <v>17</v>
      </c>
      <c r="K446" s="31" t="str">
        <f t="shared" si="45"/>
        <v>17</v>
      </c>
      <c r="L446" s="31">
        <v>19</v>
      </c>
      <c r="M446" s="31">
        <f t="shared" si="46"/>
        <v>2</v>
      </c>
      <c r="N446" s="31">
        <v>3</v>
      </c>
      <c r="O446" s="31">
        <f t="shared" si="47"/>
        <v>1</v>
      </c>
      <c r="P446" s="32">
        <f t="shared" si="50"/>
        <v>0</v>
      </c>
      <c r="Q446" s="33">
        <f t="shared" si="48"/>
        <v>0</v>
      </c>
    </row>
    <row r="447" spans="1:17">
      <c r="A447" s="26">
        <v>446</v>
      </c>
      <c r="B447" s="27" t="s">
        <v>39799</v>
      </c>
      <c r="C447" s="28"/>
      <c r="D447" s="18" t="s">
        <v>39800</v>
      </c>
      <c r="E447" s="18" t="s">
        <v>39801</v>
      </c>
      <c r="F447" s="29"/>
      <c r="G447" s="30" t="s">
        <v>38362</v>
      </c>
      <c r="H447" s="18" t="s">
        <v>17</v>
      </c>
      <c r="I447" s="18" t="s">
        <v>39220</v>
      </c>
      <c r="J447" s="18" t="str">
        <f t="shared" si="49"/>
        <v>17</v>
      </c>
      <c r="K447" s="31" t="str">
        <f t="shared" si="45"/>
        <v>17</v>
      </c>
      <c r="L447" s="31">
        <v>19</v>
      </c>
      <c r="M447" s="31">
        <f t="shared" si="46"/>
        <v>2</v>
      </c>
      <c r="N447" s="31">
        <v>3</v>
      </c>
      <c r="O447" s="31">
        <f t="shared" si="47"/>
        <v>1</v>
      </c>
      <c r="P447" s="32">
        <f t="shared" si="50"/>
        <v>0</v>
      </c>
      <c r="Q447" s="33">
        <f t="shared" si="48"/>
        <v>0</v>
      </c>
    </row>
    <row r="448" spans="1:17">
      <c r="A448" s="26">
        <v>447</v>
      </c>
      <c r="B448" s="27" t="s">
        <v>39802</v>
      </c>
      <c r="C448" s="28"/>
      <c r="D448" s="18" t="s">
        <v>39803</v>
      </c>
      <c r="E448" s="18" t="s">
        <v>39804</v>
      </c>
      <c r="F448" s="29"/>
      <c r="G448" s="30" t="s">
        <v>38362</v>
      </c>
      <c r="H448" s="18" t="s">
        <v>17</v>
      </c>
      <c r="I448" s="18" t="s">
        <v>39220</v>
      </c>
      <c r="J448" s="18" t="str">
        <f t="shared" si="49"/>
        <v>17</v>
      </c>
      <c r="K448" s="31" t="str">
        <f t="shared" si="45"/>
        <v>17</v>
      </c>
      <c r="L448" s="31">
        <v>19</v>
      </c>
      <c r="M448" s="31">
        <f t="shared" si="46"/>
        <v>2</v>
      </c>
      <c r="N448" s="31">
        <v>3</v>
      </c>
      <c r="O448" s="31">
        <f t="shared" si="47"/>
        <v>1</v>
      </c>
      <c r="P448" s="32">
        <f t="shared" si="50"/>
        <v>0</v>
      </c>
      <c r="Q448" s="33">
        <f t="shared" si="48"/>
        <v>0</v>
      </c>
    </row>
    <row r="449" spans="1:17" ht="25.5">
      <c r="A449" s="26">
        <v>448</v>
      </c>
      <c r="B449" s="27" t="s">
        <v>22462</v>
      </c>
      <c r="C449" s="28"/>
      <c r="D449" s="18" t="s">
        <v>22479</v>
      </c>
      <c r="E449" s="18" t="s">
        <v>22480</v>
      </c>
      <c r="F449" s="29">
        <v>1039.99</v>
      </c>
      <c r="G449" s="30" t="s">
        <v>22412</v>
      </c>
      <c r="H449" s="18" t="s">
        <v>17</v>
      </c>
      <c r="I449" s="18" t="s">
        <v>19046</v>
      </c>
      <c r="J449" s="18" t="str">
        <f t="shared" si="49"/>
        <v>14</v>
      </c>
      <c r="K449" s="31" t="str">
        <f t="shared" si="45"/>
        <v>14</v>
      </c>
      <c r="L449" s="31">
        <v>19</v>
      </c>
      <c r="M449" s="31">
        <f t="shared" si="46"/>
        <v>5</v>
      </c>
      <c r="N449" s="31">
        <v>10</v>
      </c>
      <c r="O449" s="31">
        <f t="shared" si="47"/>
        <v>5</v>
      </c>
      <c r="P449" s="32">
        <f t="shared" si="50"/>
        <v>103.999</v>
      </c>
      <c r="Q449" s="33">
        <f t="shared" si="48"/>
        <v>519.995</v>
      </c>
    </row>
    <row r="450" spans="1:17">
      <c r="A450" s="26">
        <v>449</v>
      </c>
      <c r="B450" s="27" t="s">
        <v>39808</v>
      </c>
      <c r="C450" s="28"/>
      <c r="D450" s="18" t="s">
        <v>39809</v>
      </c>
      <c r="E450" s="18" t="s">
        <v>39810</v>
      </c>
      <c r="F450" s="29"/>
      <c r="G450" s="30" t="s">
        <v>38362</v>
      </c>
      <c r="H450" s="18" t="s">
        <v>17</v>
      </c>
      <c r="I450" s="18" t="s">
        <v>39220</v>
      </c>
      <c r="J450" s="18" t="str">
        <f t="shared" si="49"/>
        <v>17</v>
      </c>
      <c r="K450" s="31" t="str">
        <f t="shared" si="45"/>
        <v>17</v>
      </c>
      <c r="L450" s="31">
        <v>19</v>
      </c>
      <c r="M450" s="31">
        <f t="shared" si="46"/>
        <v>2</v>
      </c>
      <c r="N450" s="31">
        <v>3</v>
      </c>
      <c r="O450" s="31">
        <f t="shared" si="47"/>
        <v>1</v>
      </c>
      <c r="P450" s="32">
        <f t="shared" si="50"/>
        <v>0</v>
      </c>
      <c r="Q450" s="33">
        <f t="shared" si="48"/>
        <v>0</v>
      </c>
    </row>
    <row r="451" spans="1:17">
      <c r="A451" s="26">
        <v>450</v>
      </c>
      <c r="B451" s="27" t="s">
        <v>39811</v>
      </c>
      <c r="C451" s="28"/>
      <c r="D451" s="18" t="s">
        <v>39812</v>
      </c>
      <c r="E451" s="18" t="s">
        <v>39813</v>
      </c>
      <c r="F451" s="29"/>
      <c r="G451" s="30" t="s">
        <v>38362</v>
      </c>
      <c r="H451" s="18" t="s">
        <v>17</v>
      </c>
      <c r="I451" s="18" t="s">
        <v>39220</v>
      </c>
      <c r="J451" s="18" t="str">
        <f t="shared" si="49"/>
        <v>17</v>
      </c>
      <c r="K451" s="31" t="str">
        <f t="shared" si="45"/>
        <v>17</v>
      </c>
      <c r="L451" s="31">
        <v>19</v>
      </c>
      <c r="M451" s="31">
        <f t="shared" si="46"/>
        <v>2</v>
      </c>
      <c r="N451" s="31">
        <v>3</v>
      </c>
      <c r="O451" s="31">
        <f t="shared" si="47"/>
        <v>1</v>
      </c>
      <c r="P451" s="32">
        <f t="shared" si="50"/>
        <v>0</v>
      </c>
      <c r="Q451" s="33">
        <f t="shared" si="48"/>
        <v>0</v>
      </c>
    </row>
    <row r="452" spans="1:17">
      <c r="A452" s="26">
        <v>451</v>
      </c>
      <c r="B452" s="27" t="s">
        <v>39814</v>
      </c>
      <c r="C452" s="28"/>
      <c r="D452" s="18" t="s">
        <v>39815</v>
      </c>
      <c r="E452" s="18" t="s">
        <v>39816</v>
      </c>
      <c r="F452" s="29"/>
      <c r="G452" s="30" t="s">
        <v>38362</v>
      </c>
      <c r="H452" s="18" t="s">
        <v>17</v>
      </c>
      <c r="I452" s="18" t="s">
        <v>39220</v>
      </c>
      <c r="J452" s="18" t="str">
        <f t="shared" si="49"/>
        <v>17</v>
      </c>
      <c r="K452" s="31" t="str">
        <f t="shared" si="45"/>
        <v>17</v>
      </c>
      <c r="L452" s="31">
        <v>19</v>
      </c>
      <c r="M452" s="31">
        <f t="shared" si="46"/>
        <v>2</v>
      </c>
      <c r="N452" s="31">
        <v>3</v>
      </c>
      <c r="O452" s="31">
        <f t="shared" si="47"/>
        <v>1</v>
      </c>
      <c r="P452" s="32">
        <f t="shared" si="50"/>
        <v>0</v>
      </c>
      <c r="Q452" s="33">
        <f t="shared" si="48"/>
        <v>0</v>
      </c>
    </row>
    <row r="453" spans="1:17">
      <c r="A453" s="26">
        <v>452</v>
      </c>
      <c r="B453" s="27" t="s">
        <v>39817</v>
      </c>
      <c r="C453" s="28"/>
      <c r="D453" s="18" t="s">
        <v>39818</v>
      </c>
      <c r="E453" s="18" t="s">
        <v>39819</v>
      </c>
      <c r="F453" s="29"/>
      <c r="G453" s="30" t="s">
        <v>38362</v>
      </c>
      <c r="H453" s="18" t="s">
        <v>17</v>
      </c>
      <c r="I453" s="18" t="s">
        <v>39220</v>
      </c>
      <c r="J453" s="18" t="str">
        <f t="shared" si="49"/>
        <v>17</v>
      </c>
      <c r="K453" s="31" t="str">
        <f t="shared" si="45"/>
        <v>17</v>
      </c>
      <c r="L453" s="31">
        <v>19</v>
      </c>
      <c r="M453" s="31">
        <f t="shared" si="46"/>
        <v>2</v>
      </c>
      <c r="N453" s="31">
        <v>3</v>
      </c>
      <c r="O453" s="31">
        <f t="shared" si="47"/>
        <v>1</v>
      </c>
      <c r="P453" s="32">
        <f t="shared" si="50"/>
        <v>0</v>
      </c>
      <c r="Q453" s="33">
        <f t="shared" si="48"/>
        <v>0</v>
      </c>
    </row>
    <row r="454" spans="1:17" ht="25.5">
      <c r="A454" s="26">
        <v>453</v>
      </c>
      <c r="B454" s="27" t="s">
        <v>22462</v>
      </c>
      <c r="C454" s="28"/>
      <c r="D454" s="18" t="s">
        <v>22481</v>
      </c>
      <c r="E454" s="18" t="s">
        <v>22482</v>
      </c>
      <c r="F454" s="29">
        <v>1039.99</v>
      </c>
      <c r="G454" s="30" t="s">
        <v>22412</v>
      </c>
      <c r="H454" s="18" t="s">
        <v>17</v>
      </c>
      <c r="I454" s="18" t="s">
        <v>19046</v>
      </c>
      <c r="J454" s="18" t="str">
        <f t="shared" si="49"/>
        <v>14</v>
      </c>
      <c r="K454" s="31" t="str">
        <f t="shared" si="45"/>
        <v>14</v>
      </c>
      <c r="L454" s="31">
        <v>19</v>
      </c>
      <c r="M454" s="31">
        <f t="shared" si="46"/>
        <v>5</v>
      </c>
      <c r="N454" s="31">
        <v>10</v>
      </c>
      <c r="O454" s="31">
        <f t="shared" si="47"/>
        <v>5</v>
      </c>
      <c r="P454" s="32">
        <f t="shared" si="50"/>
        <v>103.999</v>
      </c>
      <c r="Q454" s="33">
        <f t="shared" si="48"/>
        <v>519.995</v>
      </c>
    </row>
    <row r="455" spans="1:17">
      <c r="A455" s="26">
        <v>454</v>
      </c>
      <c r="B455" s="27" t="s">
        <v>39823</v>
      </c>
      <c r="C455" s="28"/>
      <c r="D455" s="18" t="s">
        <v>39824</v>
      </c>
      <c r="E455" s="18" t="s">
        <v>39825</v>
      </c>
      <c r="F455" s="29"/>
      <c r="G455" s="30" t="s">
        <v>38362</v>
      </c>
      <c r="H455" s="18" t="s">
        <v>17</v>
      </c>
      <c r="I455" s="18" t="s">
        <v>39220</v>
      </c>
      <c r="J455" s="18" t="str">
        <f t="shared" si="49"/>
        <v>17</v>
      </c>
      <c r="K455" s="31" t="str">
        <f t="shared" si="45"/>
        <v>17</v>
      </c>
      <c r="L455" s="31">
        <v>19</v>
      </c>
      <c r="M455" s="31">
        <f t="shared" si="46"/>
        <v>2</v>
      </c>
      <c r="N455" s="31">
        <v>3</v>
      </c>
      <c r="O455" s="31">
        <f t="shared" si="47"/>
        <v>1</v>
      </c>
      <c r="P455" s="32">
        <f t="shared" si="50"/>
        <v>0</v>
      </c>
      <c r="Q455" s="33">
        <f t="shared" si="48"/>
        <v>0</v>
      </c>
    </row>
    <row r="456" spans="1:17">
      <c r="A456" s="26">
        <v>455</v>
      </c>
      <c r="B456" s="27" t="s">
        <v>39826</v>
      </c>
      <c r="C456" s="28"/>
      <c r="D456" s="18" t="s">
        <v>39827</v>
      </c>
      <c r="E456" s="18" t="s">
        <v>39828</v>
      </c>
      <c r="F456" s="29"/>
      <c r="G456" s="30" t="s">
        <v>38362</v>
      </c>
      <c r="H456" s="18" t="s">
        <v>17</v>
      </c>
      <c r="I456" s="18" t="s">
        <v>39220</v>
      </c>
      <c r="J456" s="18" t="str">
        <f t="shared" si="49"/>
        <v>17</v>
      </c>
      <c r="K456" s="31" t="str">
        <f t="shared" si="45"/>
        <v>17</v>
      </c>
      <c r="L456" s="31">
        <v>19</v>
      </c>
      <c r="M456" s="31">
        <f t="shared" si="46"/>
        <v>2</v>
      </c>
      <c r="N456" s="31">
        <v>3</v>
      </c>
      <c r="O456" s="31">
        <f t="shared" si="47"/>
        <v>1</v>
      </c>
      <c r="P456" s="32">
        <f t="shared" si="50"/>
        <v>0</v>
      </c>
      <c r="Q456" s="33">
        <f t="shared" si="48"/>
        <v>0</v>
      </c>
    </row>
    <row r="457" spans="1:17">
      <c r="A457" s="26">
        <v>456</v>
      </c>
      <c r="B457" s="27" t="s">
        <v>39829</v>
      </c>
      <c r="C457" s="28"/>
      <c r="D457" s="18" t="s">
        <v>39830</v>
      </c>
      <c r="E457" s="18" t="s">
        <v>39831</v>
      </c>
      <c r="F457" s="29"/>
      <c r="G457" s="30" t="s">
        <v>38362</v>
      </c>
      <c r="H457" s="18" t="s">
        <v>17</v>
      </c>
      <c r="I457" s="18" t="s">
        <v>39220</v>
      </c>
      <c r="J457" s="18" t="str">
        <f t="shared" si="49"/>
        <v>17</v>
      </c>
      <c r="K457" s="31" t="str">
        <f t="shared" si="45"/>
        <v>17</v>
      </c>
      <c r="L457" s="31">
        <v>19</v>
      </c>
      <c r="M457" s="31">
        <f t="shared" si="46"/>
        <v>2</v>
      </c>
      <c r="N457" s="31">
        <v>3</v>
      </c>
      <c r="O457" s="31">
        <f t="shared" si="47"/>
        <v>1</v>
      </c>
      <c r="P457" s="32">
        <f t="shared" si="50"/>
        <v>0</v>
      </c>
      <c r="Q457" s="33">
        <f t="shared" si="48"/>
        <v>0</v>
      </c>
    </row>
    <row r="458" spans="1:17">
      <c r="A458" s="26">
        <v>457</v>
      </c>
      <c r="B458" s="27" t="s">
        <v>39832</v>
      </c>
      <c r="C458" s="28"/>
      <c r="D458" s="18" t="s">
        <v>39833</v>
      </c>
      <c r="E458" s="18" t="s">
        <v>39834</v>
      </c>
      <c r="F458" s="36"/>
      <c r="G458" s="30" t="s">
        <v>38362</v>
      </c>
      <c r="H458" s="18" t="s">
        <v>17</v>
      </c>
      <c r="I458" s="18" t="s">
        <v>39220</v>
      </c>
      <c r="J458" s="18" t="str">
        <f t="shared" si="49"/>
        <v>17</v>
      </c>
      <c r="K458" s="31" t="str">
        <f t="shared" si="45"/>
        <v>17</v>
      </c>
      <c r="L458" s="31">
        <v>19</v>
      </c>
      <c r="M458" s="31">
        <f t="shared" si="46"/>
        <v>2</v>
      </c>
      <c r="N458" s="31">
        <v>3</v>
      </c>
      <c r="O458" s="31">
        <f t="shared" si="47"/>
        <v>1</v>
      </c>
      <c r="P458" s="32">
        <f t="shared" si="50"/>
        <v>0</v>
      </c>
      <c r="Q458" s="33">
        <f t="shared" si="48"/>
        <v>0</v>
      </c>
    </row>
    <row r="459" spans="1:17">
      <c r="A459" s="26">
        <v>458</v>
      </c>
      <c r="B459" s="27" t="s">
        <v>39835</v>
      </c>
      <c r="C459" s="28"/>
      <c r="D459" s="18" t="s">
        <v>39836</v>
      </c>
      <c r="E459" s="18" t="s">
        <v>39837</v>
      </c>
      <c r="F459" s="29"/>
      <c r="G459" s="30" t="s">
        <v>38362</v>
      </c>
      <c r="H459" s="18" t="s">
        <v>17</v>
      </c>
      <c r="I459" s="18" t="s">
        <v>39220</v>
      </c>
      <c r="J459" s="18" t="str">
        <f t="shared" si="49"/>
        <v>17</v>
      </c>
      <c r="K459" s="31" t="str">
        <f t="shared" si="45"/>
        <v>17</v>
      </c>
      <c r="L459" s="31">
        <v>19</v>
      </c>
      <c r="M459" s="31">
        <f t="shared" si="46"/>
        <v>2</v>
      </c>
      <c r="N459" s="31">
        <v>3</v>
      </c>
      <c r="O459" s="31">
        <f t="shared" si="47"/>
        <v>1</v>
      </c>
      <c r="P459" s="32">
        <f t="shared" si="50"/>
        <v>0</v>
      </c>
      <c r="Q459" s="33">
        <f t="shared" si="48"/>
        <v>0</v>
      </c>
    </row>
    <row r="460" spans="1:17" ht="25.5">
      <c r="A460" s="26">
        <v>459</v>
      </c>
      <c r="B460" s="27" t="s">
        <v>22462</v>
      </c>
      <c r="C460" s="28"/>
      <c r="D460" s="18" t="s">
        <v>22483</v>
      </c>
      <c r="E460" s="18" t="s">
        <v>22484</v>
      </c>
      <c r="F460" s="29">
        <v>1039.99</v>
      </c>
      <c r="G460" s="30" t="s">
        <v>22412</v>
      </c>
      <c r="H460" s="18" t="s">
        <v>17</v>
      </c>
      <c r="I460" s="18" t="s">
        <v>19046</v>
      </c>
      <c r="J460" s="18" t="str">
        <f t="shared" si="49"/>
        <v>14</v>
      </c>
      <c r="K460" s="31" t="str">
        <f t="shared" si="45"/>
        <v>14</v>
      </c>
      <c r="L460" s="31">
        <v>19</v>
      </c>
      <c r="M460" s="31">
        <f t="shared" si="46"/>
        <v>5</v>
      </c>
      <c r="N460" s="31">
        <v>10</v>
      </c>
      <c r="O460" s="31">
        <f t="shared" si="47"/>
        <v>5</v>
      </c>
      <c r="P460" s="32">
        <f t="shared" si="50"/>
        <v>103.999</v>
      </c>
      <c r="Q460" s="33">
        <f t="shared" si="48"/>
        <v>519.995</v>
      </c>
    </row>
    <row r="461" spans="1:17">
      <c r="A461" s="26">
        <v>460</v>
      </c>
      <c r="B461" s="27" t="s">
        <v>39841</v>
      </c>
      <c r="C461" s="28"/>
      <c r="D461" s="18" t="s">
        <v>39842</v>
      </c>
      <c r="E461" s="18" t="s">
        <v>39843</v>
      </c>
      <c r="F461" s="29"/>
      <c r="G461" s="30" t="s">
        <v>38362</v>
      </c>
      <c r="H461" s="18" t="s">
        <v>17</v>
      </c>
      <c r="I461" s="18" t="s">
        <v>39220</v>
      </c>
      <c r="J461" s="18" t="str">
        <f t="shared" si="49"/>
        <v>17</v>
      </c>
      <c r="K461" s="31" t="str">
        <f t="shared" si="45"/>
        <v>17</v>
      </c>
      <c r="L461" s="31">
        <v>19</v>
      </c>
      <c r="M461" s="31">
        <f t="shared" si="46"/>
        <v>2</v>
      </c>
      <c r="N461" s="31">
        <v>3</v>
      </c>
      <c r="O461" s="31">
        <f t="shared" si="47"/>
        <v>1</v>
      </c>
      <c r="P461" s="32">
        <f t="shared" si="50"/>
        <v>0</v>
      </c>
      <c r="Q461" s="33">
        <f t="shared" si="48"/>
        <v>0</v>
      </c>
    </row>
    <row r="462" spans="1:17">
      <c r="A462" s="26">
        <v>461</v>
      </c>
      <c r="B462" s="27" t="s">
        <v>20748</v>
      </c>
      <c r="C462" s="28"/>
      <c r="D462" s="18" t="s">
        <v>39844</v>
      </c>
      <c r="E462" s="18" t="s">
        <v>39845</v>
      </c>
      <c r="F462" s="29"/>
      <c r="G462" s="30" t="s">
        <v>38362</v>
      </c>
      <c r="H462" s="18" t="s">
        <v>17</v>
      </c>
      <c r="I462" s="18" t="s">
        <v>39220</v>
      </c>
      <c r="J462" s="18" t="str">
        <f t="shared" si="49"/>
        <v>17</v>
      </c>
      <c r="K462" s="31" t="str">
        <f t="shared" si="45"/>
        <v>17</v>
      </c>
      <c r="L462" s="31">
        <v>19</v>
      </c>
      <c r="M462" s="31">
        <f t="shared" si="46"/>
        <v>2</v>
      </c>
      <c r="N462" s="31">
        <v>10</v>
      </c>
      <c r="O462" s="31">
        <f t="shared" si="47"/>
        <v>8</v>
      </c>
      <c r="P462" s="32">
        <f t="shared" si="50"/>
        <v>0</v>
      </c>
      <c r="Q462" s="33">
        <f t="shared" si="48"/>
        <v>0</v>
      </c>
    </row>
    <row r="463" spans="1:17">
      <c r="A463" s="26">
        <v>462</v>
      </c>
      <c r="B463" s="28" t="s">
        <v>44959</v>
      </c>
      <c r="C463" s="28"/>
      <c r="D463" s="28" t="s">
        <v>44960</v>
      </c>
      <c r="E463" s="28">
        <v>37603</v>
      </c>
      <c r="F463" s="40">
        <v>2998.99</v>
      </c>
      <c r="G463" s="47" t="s">
        <v>44961</v>
      </c>
      <c r="H463" s="28" t="s">
        <v>17</v>
      </c>
      <c r="I463" s="28" t="s">
        <v>39220</v>
      </c>
      <c r="J463" s="18" t="str">
        <f t="shared" si="49"/>
        <v>19</v>
      </c>
      <c r="K463" s="31" t="str">
        <f t="shared" si="45"/>
        <v>19</v>
      </c>
      <c r="L463" s="31">
        <v>19</v>
      </c>
      <c r="M463" s="31">
        <f t="shared" si="46"/>
        <v>0</v>
      </c>
      <c r="N463" s="31">
        <v>10</v>
      </c>
      <c r="O463" s="31">
        <f t="shared" si="47"/>
        <v>10</v>
      </c>
      <c r="P463" s="32">
        <f t="shared" si="50"/>
        <v>299.899</v>
      </c>
      <c r="Q463" s="33">
        <f t="shared" si="48"/>
        <v>2998.99</v>
      </c>
    </row>
    <row r="464" spans="1:17">
      <c r="A464" s="26">
        <v>463</v>
      </c>
      <c r="B464" s="28" t="s">
        <v>44959</v>
      </c>
      <c r="C464" s="28"/>
      <c r="D464" s="28" t="s">
        <v>44962</v>
      </c>
      <c r="E464" s="28">
        <v>37604</v>
      </c>
      <c r="F464" s="40">
        <v>2998.99</v>
      </c>
      <c r="G464" s="47" t="s">
        <v>44961</v>
      </c>
      <c r="H464" s="28" t="s">
        <v>17</v>
      </c>
      <c r="I464" s="28" t="s">
        <v>39220</v>
      </c>
      <c r="J464" s="18" t="str">
        <f t="shared" si="49"/>
        <v>19</v>
      </c>
      <c r="K464" s="31" t="str">
        <f t="shared" si="45"/>
        <v>19</v>
      </c>
      <c r="L464" s="31">
        <v>19</v>
      </c>
      <c r="M464" s="31">
        <f t="shared" si="46"/>
        <v>0</v>
      </c>
      <c r="N464" s="31">
        <v>10</v>
      </c>
      <c r="O464" s="31">
        <f t="shared" si="47"/>
        <v>10</v>
      </c>
      <c r="P464" s="32">
        <f t="shared" si="50"/>
        <v>299.899</v>
      </c>
      <c r="Q464" s="33">
        <f t="shared" si="48"/>
        <v>2998.99</v>
      </c>
    </row>
    <row r="465" spans="1:17">
      <c r="A465" s="26">
        <v>464</v>
      </c>
      <c r="B465" s="44" t="s">
        <v>44978</v>
      </c>
      <c r="C465" s="28"/>
      <c r="D465" s="28" t="s">
        <v>44979</v>
      </c>
      <c r="E465" s="28">
        <v>37611</v>
      </c>
      <c r="F465" s="45">
        <v>1450</v>
      </c>
      <c r="G465" s="47" t="s">
        <v>44980</v>
      </c>
      <c r="H465" s="28" t="s">
        <v>17</v>
      </c>
      <c r="I465" s="28" t="s">
        <v>39220</v>
      </c>
      <c r="J465" s="18">
        <v>20</v>
      </c>
      <c r="K465" s="31">
        <f t="shared" si="45"/>
        <v>20</v>
      </c>
      <c r="L465" s="31">
        <v>19</v>
      </c>
      <c r="M465" s="31">
        <v>0</v>
      </c>
      <c r="N465" s="31">
        <v>10</v>
      </c>
      <c r="O465" s="31">
        <f t="shared" si="47"/>
        <v>10</v>
      </c>
      <c r="P465" s="32">
        <f t="shared" si="50"/>
        <v>145</v>
      </c>
      <c r="Q465" s="33">
        <f t="shared" si="48"/>
        <v>1450</v>
      </c>
    </row>
    <row r="466" spans="1:17">
      <c r="A466" s="26">
        <v>465</v>
      </c>
      <c r="B466" s="44" t="s">
        <v>44978</v>
      </c>
      <c r="C466" s="28"/>
      <c r="D466" s="28" t="s">
        <v>44983</v>
      </c>
      <c r="E466" s="28">
        <v>37612</v>
      </c>
      <c r="F466" s="45">
        <v>1450</v>
      </c>
      <c r="G466" s="47" t="s">
        <v>44980</v>
      </c>
      <c r="H466" s="28" t="s">
        <v>17</v>
      </c>
      <c r="I466" s="28" t="s">
        <v>39220</v>
      </c>
      <c r="J466" s="18">
        <v>20</v>
      </c>
      <c r="K466" s="31">
        <f t="shared" si="45"/>
        <v>20</v>
      </c>
      <c r="L466" s="31">
        <v>19</v>
      </c>
      <c r="M466" s="31">
        <v>0</v>
      </c>
      <c r="N466" s="31">
        <v>10</v>
      </c>
      <c r="O466" s="31">
        <f t="shared" si="47"/>
        <v>10</v>
      </c>
      <c r="P466" s="32">
        <f t="shared" si="50"/>
        <v>145</v>
      </c>
      <c r="Q466" s="33">
        <f t="shared" si="48"/>
        <v>1450</v>
      </c>
    </row>
    <row r="467" spans="1:17">
      <c r="A467" s="26">
        <v>466</v>
      </c>
      <c r="B467" s="44" t="s">
        <v>44985</v>
      </c>
      <c r="C467" s="28"/>
      <c r="D467" s="28" t="s">
        <v>44986</v>
      </c>
      <c r="E467" s="28">
        <v>37613</v>
      </c>
      <c r="F467" s="45">
        <v>626.4</v>
      </c>
      <c r="G467" s="47" t="s">
        <v>44980</v>
      </c>
      <c r="H467" s="28" t="s">
        <v>17</v>
      </c>
      <c r="I467" s="28" t="s">
        <v>39220</v>
      </c>
      <c r="J467" s="18">
        <v>20</v>
      </c>
      <c r="K467" s="31">
        <f t="shared" si="45"/>
        <v>20</v>
      </c>
      <c r="L467" s="31">
        <v>19</v>
      </c>
      <c r="M467" s="31">
        <v>0</v>
      </c>
      <c r="N467" s="31">
        <v>10</v>
      </c>
      <c r="O467" s="31">
        <f t="shared" si="47"/>
        <v>10</v>
      </c>
      <c r="P467" s="32">
        <f t="shared" si="50"/>
        <v>62.64</v>
      </c>
      <c r="Q467" s="33">
        <f t="shared" si="48"/>
        <v>626.4</v>
      </c>
    </row>
    <row r="468" spans="1:17">
      <c r="A468" s="26">
        <v>467</v>
      </c>
      <c r="B468" s="44" t="s">
        <v>44985</v>
      </c>
      <c r="C468" s="28"/>
      <c r="D468" s="28" t="s">
        <v>44989</v>
      </c>
      <c r="E468" s="28">
        <v>37614</v>
      </c>
      <c r="F468" s="45">
        <v>626.4</v>
      </c>
      <c r="G468" s="47" t="s">
        <v>44980</v>
      </c>
      <c r="H468" s="28" t="s">
        <v>17</v>
      </c>
      <c r="I468" s="28" t="s">
        <v>39220</v>
      </c>
      <c r="J468" s="18">
        <v>20</v>
      </c>
      <c r="K468" s="31">
        <f t="shared" si="45"/>
        <v>20</v>
      </c>
      <c r="L468" s="31">
        <v>19</v>
      </c>
      <c r="M468" s="31">
        <v>0</v>
      </c>
      <c r="N468" s="31">
        <v>10</v>
      </c>
      <c r="O468" s="31">
        <f t="shared" si="47"/>
        <v>10</v>
      </c>
      <c r="P468" s="32">
        <f t="shared" si="50"/>
        <v>62.64</v>
      </c>
      <c r="Q468" s="33">
        <f t="shared" si="48"/>
        <v>626.4</v>
      </c>
    </row>
    <row r="469" spans="1:17">
      <c r="A469" s="26">
        <v>468</v>
      </c>
      <c r="B469" s="44" t="s">
        <v>44985</v>
      </c>
      <c r="C469" s="28"/>
      <c r="D469" s="28" t="s">
        <v>44991</v>
      </c>
      <c r="E469" s="28">
        <v>37615</v>
      </c>
      <c r="F469" s="45">
        <v>626.4</v>
      </c>
      <c r="G469" s="47" t="s">
        <v>44980</v>
      </c>
      <c r="H469" s="28" t="s">
        <v>17</v>
      </c>
      <c r="I469" s="28" t="s">
        <v>39220</v>
      </c>
      <c r="J469" s="18">
        <v>20</v>
      </c>
      <c r="K469" s="31">
        <f t="shared" si="45"/>
        <v>20</v>
      </c>
      <c r="L469" s="31">
        <v>19</v>
      </c>
      <c r="M469" s="31">
        <v>0</v>
      </c>
      <c r="N469" s="31">
        <v>10</v>
      </c>
      <c r="O469" s="31">
        <f t="shared" si="47"/>
        <v>10</v>
      </c>
      <c r="P469" s="32">
        <f t="shared" si="50"/>
        <v>62.64</v>
      </c>
      <c r="Q469" s="33">
        <f t="shared" si="48"/>
        <v>626.4</v>
      </c>
    </row>
    <row r="470" spans="1:17">
      <c r="A470" s="26">
        <v>469</v>
      </c>
      <c r="B470" s="44" t="s">
        <v>44985</v>
      </c>
      <c r="C470" s="28"/>
      <c r="D470" s="28" t="s">
        <v>44995</v>
      </c>
      <c r="E470" s="28">
        <v>37616</v>
      </c>
      <c r="F470" s="45">
        <v>626.4</v>
      </c>
      <c r="G470" s="47" t="s">
        <v>44980</v>
      </c>
      <c r="H470" s="28" t="s">
        <v>17</v>
      </c>
      <c r="I470" s="28" t="s">
        <v>39220</v>
      </c>
      <c r="J470" s="18">
        <v>20</v>
      </c>
      <c r="K470" s="31">
        <f t="shared" si="45"/>
        <v>20</v>
      </c>
      <c r="L470" s="31">
        <v>19</v>
      </c>
      <c r="M470" s="31">
        <v>0</v>
      </c>
      <c r="N470" s="31">
        <v>10</v>
      </c>
      <c r="O470" s="31">
        <f t="shared" si="47"/>
        <v>10</v>
      </c>
      <c r="P470" s="32">
        <f t="shared" si="50"/>
        <v>62.64</v>
      </c>
      <c r="Q470" s="33">
        <f t="shared" si="48"/>
        <v>626.4</v>
      </c>
    </row>
    <row r="471" spans="1:17">
      <c r="A471" s="26">
        <v>470</v>
      </c>
      <c r="B471" s="44" t="s">
        <v>44985</v>
      </c>
      <c r="C471" s="28"/>
      <c r="D471" s="28" t="s">
        <v>44998</v>
      </c>
      <c r="E471" s="28">
        <v>37617</v>
      </c>
      <c r="F471" s="45">
        <v>626.4</v>
      </c>
      <c r="G471" s="47" t="s">
        <v>44980</v>
      </c>
      <c r="H471" s="28" t="s">
        <v>17</v>
      </c>
      <c r="I471" s="28" t="s">
        <v>39220</v>
      </c>
      <c r="J471" s="18">
        <v>20</v>
      </c>
      <c r="K471" s="31">
        <f t="shared" si="45"/>
        <v>20</v>
      </c>
      <c r="L471" s="31">
        <v>19</v>
      </c>
      <c r="M471" s="31">
        <v>0</v>
      </c>
      <c r="N471" s="31">
        <v>10</v>
      </c>
      <c r="O471" s="31">
        <f t="shared" si="47"/>
        <v>10</v>
      </c>
      <c r="P471" s="32">
        <f t="shared" si="50"/>
        <v>62.64</v>
      </c>
      <c r="Q471" s="33">
        <f t="shared" si="48"/>
        <v>626.4</v>
      </c>
    </row>
    <row r="472" spans="1:17">
      <c r="A472" s="26">
        <v>471</v>
      </c>
      <c r="B472" s="44" t="s">
        <v>44985</v>
      </c>
      <c r="C472" s="28"/>
      <c r="D472" s="28" t="s">
        <v>45001</v>
      </c>
      <c r="E472" s="28">
        <v>37618</v>
      </c>
      <c r="F472" s="45">
        <v>626.4</v>
      </c>
      <c r="G472" s="47" t="s">
        <v>44980</v>
      </c>
      <c r="H472" s="28" t="s">
        <v>17</v>
      </c>
      <c r="I472" s="28" t="s">
        <v>39220</v>
      </c>
      <c r="J472" s="18">
        <v>20</v>
      </c>
      <c r="K472" s="31">
        <f t="shared" si="45"/>
        <v>20</v>
      </c>
      <c r="L472" s="31">
        <v>19</v>
      </c>
      <c r="M472" s="31">
        <v>0</v>
      </c>
      <c r="N472" s="31">
        <v>10</v>
      </c>
      <c r="O472" s="31">
        <f t="shared" si="47"/>
        <v>10</v>
      </c>
      <c r="P472" s="32">
        <f t="shared" si="50"/>
        <v>62.64</v>
      </c>
      <c r="Q472" s="33">
        <f t="shared" si="48"/>
        <v>626.4</v>
      </c>
    </row>
    <row r="473" spans="1:17">
      <c r="A473" s="26">
        <v>472</v>
      </c>
      <c r="B473" s="44" t="s">
        <v>44985</v>
      </c>
      <c r="C473" s="28"/>
      <c r="D473" s="28" t="s">
        <v>45004</v>
      </c>
      <c r="E473" s="28">
        <v>37619</v>
      </c>
      <c r="F473" s="45">
        <v>626.4</v>
      </c>
      <c r="G473" s="47" t="s">
        <v>44980</v>
      </c>
      <c r="H473" s="28" t="s">
        <v>17</v>
      </c>
      <c r="I473" s="28" t="s">
        <v>39220</v>
      </c>
      <c r="J473" s="18">
        <v>20</v>
      </c>
      <c r="K473" s="31">
        <f t="shared" si="45"/>
        <v>20</v>
      </c>
      <c r="L473" s="31">
        <v>19</v>
      </c>
      <c r="M473" s="31">
        <v>0</v>
      </c>
      <c r="N473" s="31">
        <v>10</v>
      </c>
      <c r="O473" s="31">
        <f t="shared" si="47"/>
        <v>10</v>
      </c>
      <c r="P473" s="32">
        <f t="shared" si="50"/>
        <v>62.64</v>
      </c>
      <c r="Q473" s="33">
        <f t="shared" si="48"/>
        <v>626.4</v>
      </c>
    </row>
    <row r="474" spans="1:17">
      <c r="A474" s="26">
        <v>473</v>
      </c>
      <c r="B474" s="44" t="s">
        <v>44985</v>
      </c>
      <c r="C474" s="28"/>
      <c r="D474" s="28" t="s">
        <v>45007</v>
      </c>
      <c r="E474" s="28">
        <v>37620</v>
      </c>
      <c r="F474" s="45">
        <v>626.4</v>
      </c>
      <c r="G474" s="47" t="s">
        <v>44980</v>
      </c>
      <c r="H474" s="28" t="s">
        <v>17</v>
      </c>
      <c r="I474" s="28" t="s">
        <v>39220</v>
      </c>
      <c r="J474" s="18">
        <v>20</v>
      </c>
      <c r="K474" s="31">
        <f t="shared" si="45"/>
        <v>20</v>
      </c>
      <c r="L474" s="31">
        <v>19</v>
      </c>
      <c r="M474" s="31">
        <v>0</v>
      </c>
      <c r="N474" s="31">
        <v>10</v>
      </c>
      <c r="O474" s="31">
        <f t="shared" si="47"/>
        <v>10</v>
      </c>
      <c r="P474" s="32">
        <f t="shared" si="50"/>
        <v>62.64</v>
      </c>
      <c r="Q474" s="33">
        <f t="shared" si="48"/>
        <v>626.4</v>
      </c>
    </row>
    <row r="475" spans="1:17">
      <c r="A475" s="26">
        <v>474</v>
      </c>
      <c r="B475" s="44" t="s">
        <v>44985</v>
      </c>
      <c r="C475" s="28"/>
      <c r="D475" s="28" t="s">
        <v>45010</v>
      </c>
      <c r="E475" s="28">
        <v>37621</v>
      </c>
      <c r="F475" s="45">
        <v>626.4</v>
      </c>
      <c r="G475" s="47" t="s">
        <v>44980</v>
      </c>
      <c r="H475" s="28" t="s">
        <v>17</v>
      </c>
      <c r="I475" s="28" t="s">
        <v>39220</v>
      </c>
      <c r="J475" s="18">
        <v>20</v>
      </c>
      <c r="K475" s="31">
        <f t="shared" si="45"/>
        <v>20</v>
      </c>
      <c r="L475" s="31">
        <v>19</v>
      </c>
      <c r="M475" s="31">
        <v>0</v>
      </c>
      <c r="N475" s="31">
        <v>10</v>
      </c>
      <c r="O475" s="31">
        <f t="shared" si="47"/>
        <v>10</v>
      </c>
      <c r="P475" s="32">
        <f t="shared" si="50"/>
        <v>62.64</v>
      </c>
      <c r="Q475" s="33">
        <f t="shared" si="48"/>
        <v>626.4</v>
      </c>
    </row>
    <row r="476" spans="1:17">
      <c r="A476" s="26">
        <v>475</v>
      </c>
      <c r="B476" s="18" t="s">
        <v>47543</v>
      </c>
      <c r="D476" s="52" t="s">
        <v>47544</v>
      </c>
      <c r="E476" s="53">
        <v>39702</v>
      </c>
      <c r="F476" s="57">
        <v>1</v>
      </c>
      <c r="H476" s="52" t="s">
        <v>17</v>
      </c>
      <c r="I476" s="52" t="s">
        <v>39220</v>
      </c>
      <c r="J476" s="52">
        <v>21</v>
      </c>
      <c r="K476" s="31">
        <v>21</v>
      </c>
      <c r="L476" s="31">
        <v>21</v>
      </c>
      <c r="M476" s="31">
        <v>0</v>
      </c>
      <c r="N476" s="31">
        <v>3</v>
      </c>
      <c r="O476" s="31">
        <v>3</v>
      </c>
      <c r="P476" s="32">
        <v>0.33</v>
      </c>
      <c r="Q476" s="1">
        <v>1</v>
      </c>
    </row>
    <row r="477" spans="1:17">
      <c r="A477" s="26">
        <v>476</v>
      </c>
      <c r="B477" s="18" t="s">
        <v>47545</v>
      </c>
      <c r="D477" s="52" t="s">
        <v>47546</v>
      </c>
      <c r="E477" s="53">
        <v>39703</v>
      </c>
      <c r="F477" s="57">
        <v>1</v>
      </c>
      <c r="H477" s="52" t="s">
        <v>17</v>
      </c>
      <c r="I477" s="52" t="s">
        <v>39220</v>
      </c>
      <c r="J477" s="52">
        <v>21</v>
      </c>
      <c r="K477" s="31">
        <v>21</v>
      </c>
      <c r="L477" s="31">
        <v>21</v>
      </c>
      <c r="M477" s="31">
        <v>0</v>
      </c>
      <c r="N477" s="31">
        <v>3</v>
      </c>
      <c r="O477" s="31">
        <v>3</v>
      </c>
      <c r="P477" s="32">
        <v>0.33</v>
      </c>
      <c r="Q477" s="1">
        <v>1</v>
      </c>
    </row>
    <row r="478" spans="1:17">
      <c r="A478" s="26">
        <v>477</v>
      </c>
      <c r="B478" s="18" t="s">
        <v>47547</v>
      </c>
      <c r="D478" s="52" t="s">
        <v>47548</v>
      </c>
      <c r="E478" s="53">
        <v>39704</v>
      </c>
      <c r="F478" s="57">
        <v>1</v>
      </c>
      <c r="H478" s="52" t="s">
        <v>17</v>
      </c>
      <c r="I478" s="52" t="s">
        <v>39220</v>
      </c>
      <c r="J478" s="52">
        <v>21</v>
      </c>
      <c r="K478" s="31">
        <v>21</v>
      </c>
      <c r="L478" s="31">
        <v>21</v>
      </c>
      <c r="M478" s="31">
        <v>0</v>
      </c>
      <c r="N478" s="31">
        <v>3</v>
      </c>
      <c r="O478" s="31">
        <v>3</v>
      </c>
      <c r="P478" s="32">
        <v>0.33</v>
      </c>
      <c r="Q478" s="1">
        <v>1</v>
      </c>
    </row>
    <row r="479" spans="1:17">
      <c r="A479" s="26">
        <v>478</v>
      </c>
      <c r="B479" s="18" t="s">
        <v>47549</v>
      </c>
      <c r="D479" s="52" t="s">
        <v>47550</v>
      </c>
      <c r="E479" s="53">
        <v>39705</v>
      </c>
      <c r="F479" s="57">
        <v>1</v>
      </c>
      <c r="H479" s="52" t="s">
        <v>17</v>
      </c>
      <c r="I479" s="52" t="s">
        <v>39220</v>
      </c>
      <c r="J479" s="52">
        <v>21</v>
      </c>
      <c r="K479" s="31">
        <v>21</v>
      </c>
      <c r="L479" s="31">
        <v>21</v>
      </c>
      <c r="M479" s="31">
        <v>0</v>
      </c>
      <c r="N479" s="31">
        <v>3</v>
      </c>
      <c r="O479" s="31">
        <v>3</v>
      </c>
      <c r="P479" s="32">
        <v>0.33</v>
      </c>
      <c r="Q479" s="1">
        <v>1</v>
      </c>
    </row>
    <row r="480" spans="1:17">
      <c r="A480" s="26">
        <v>479</v>
      </c>
      <c r="B480" s="18" t="s">
        <v>47551</v>
      </c>
      <c r="D480" s="52" t="s">
        <v>47552</v>
      </c>
      <c r="E480" s="53">
        <v>39706</v>
      </c>
      <c r="F480" s="57">
        <v>1</v>
      </c>
      <c r="H480" s="52" t="s">
        <v>17</v>
      </c>
      <c r="I480" s="52" t="s">
        <v>39220</v>
      </c>
      <c r="J480" s="52">
        <v>21</v>
      </c>
      <c r="K480" s="31">
        <v>21</v>
      </c>
      <c r="L480" s="31">
        <v>21</v>
      </c>
      <c r="M480" s="31">
        <v>0</v>
      </c>
      <c r="N480" s="31">
        <v>3</v>
      </c>
      <c r="O480" s="31">
        <v>3</v>
      </c>
      <c r="P480" s="32">
        <v>0.33</v>
      </c>
      <c r="Q480" s="1">
        <v>1</v>
      </c>
    </row>
    <row r="481" spans="1:17">
      <c r="A481" s="26">
        <v>480</v>
      </c>
      <c r="B481" s="18" t="s">
        <v>47553</v>
      </c>
      <c r="D481" s="52" t="s">
        <v>47554</v>
      </c>
      <c r="E481" s="53">
        <v>39707</v>
      </c>
      <c r="F481" s="57">
        <v>1</v>
      </c>
      <c r="H481" s="52" t="s">
        <v>17</v>
      </c>
      <c r="I481" s="52" t="s">
        <v>39220</v>
      </c>
      <c r="J481" s="52">
        <v>21</v>
      </c>
      <c r="K481" s="31">
        <v>21</v>
      </c>
      <c r="L481" s="31">
        <v>21</v>
      </c>
      <c r="M481" s="31">
        <v>0</v>
      </c>
      <c r="N481" s="31">
        <v>3</v>
      </c>
      <c r="O481" s="31">
        <v>3</v>
      </c>
      <c r="P481" s="32">
        <v>0.33</v>
      </c>
      <c r="Q481" s="1">
        <v>1</v>
      </c>
    </row>
    <row r="482" spans="1:17">
      <c r="A482" s="26">
        <v>481</v>
      </c>
      <c r="B482" s="18" t="s">
        <v>47555</v>
      </c>
      <c r="D482" s="52" t="s">
        <v>47556</v>
      </c>
      <c r="E482" s="53">
        <v>39708</v>
      </c>
      <c r="F482" s="57">
        <v>1</v>
      </c>
      <c r="H482" s="52" t="s">
        <v>17</v>
      </c>
      <c r="I482" s="52" t="s">
        <v>39220</v>
      </c>
      <c r="J482" s="52">
        <v>21</v>
      </c>
      <c r="K482" s="31">
        <v>21</v>
      </c>
      <c r="L482" s="31">
        <v>21</v>
      </c>
      <c r="M482" s="31">
        <v>0</v>
      </c>
      <c r="N482" s="31">
        <v>3</v>
      </c>
      <c r="O482" s="31">
        <v>3</v>
      </c>
      <c r="P482" s="32">
        <v>0.33</v>
      </c>
      <c r="Q482" s="1">
        <v>1</v>
      </c>
    </row>
    <row r="483" spans="1:17">
      <c r="A483" s="26">
        <v>482</v>
      </c>
      <c r="B483" s="18" t="s">
        <v>47557</v>
      </c>
      <c r="D483" s="52" t="s">
        <v>47558</v>
      </c>
      <c r="E483" s="53">
        <v>39709</v>
      </c>
      <c r="F483" s="57">
        <v>1</v>
      </c>
      <c r="H483" s="52" t="s">
        <v>17</v>
      </c>
      <c r="I483" s="52" t="s">
        <v>39220</v>
      </c>
      <c r="J483" s="52">
        <v>21</v>
      </c>
      <c r="K483" s="31">
        <v>21</v>
      </c>
      <c r="L483" s="31">
        <v>21</v>
      </c>
      <c r="M483" s="31">
        <v>0</v>
      </c>
      <c r="N483" s="31">
        <v>3</v>
      </c>
      <c r="O483" s="31">
        <v>3</v>
      </c>
      <c r="P483" s="32">
        <v>0.33</v>
      </c>
      <c r="Q483" s="1">
        <v>1</v>
      </c>
    </row>
    <row r="484" spans="1:17">
      <c r="A484" s="26">
        <v>483</v>
      </c>
      <c r="B484" s="18" t="s">
        <v>47559</v>
      </c>
      <c r="D484" s="52" t="s">
        <v>47560</v>
      </c>
      <c r="E484" s="53">
        <v>39710</v>
      </c>
      <c r="F484" s="57">
        <v>1</v>
      </c>
      <c r="H484" s="52" t="s">
        <v>17</v>
      </c>
      <c r="I484" s="52" t="s">
        <v>39220</v>
      </c>
      <c r="J484" s="52">
        <v>21</v>
      </c>
      <c r="K484" s="31">
        <v>21</v>
      </c>
      <c r="L484" s="31">
        <v>21</v>
      </c>
      <c r="M484" s="31">
        <v>0</v>
      </c>
      <c r="N484" s="31">
        <v>3</v>
      </c>
      <c r="O484" s="31">
        <v>3</v>
      </c>
      <c r="P484" s="32">
        <v>0.33</v>
      </c>
      <c r="Q484" s="1">
        <v>1</v>
      </c>
    </row>
    <row r="485" spans="1:17">
      <c r="A485" s="26">
        <v>484</v>
      </c>
      <c r="B485" s="18" t="s">
        <v>47561</v>
      </c>
      <c r="D485" s="52" t="s">
        <v>47562</v>
      </c>
      <c r="E485" s="53">
        <v>39711</v>
      </c>
      <c r="F485" s="57">
        <v>1</v>
      </c>
      <c r="H485" s="52" t="s">
        <v>17</v>
      </c>
      <c r="I485" s="52" t="s">
        <v>39220</v>
      </c>
      <c r="J485" s="52">
        <v>21</v>
      </c>
      <c r="K485" s="31">
        <v>21</v>
      </c>
      <c r="L485" s="31">
        <v>21</v>
      </c>
      <c r="M485" s="31">
        <v>0</v>
      </c>
      <c r="N485" s="31">
        <v>3</v>
      </c>
      <c r="O485" s="31">
        <v>3</v>
      </c>
      <c r="P485" s="32">
        <v>0.33</v>
      </c>
      <c r="Q485" s="1">
        <v>1</v>
      </c>
    </row>
    <row r="486" spans="1:17">
      <c r="A486" s="26">
        <v>485</v>
      </c>
      <c r="B486" s="18" t="s">
        <v>47563</v>
      </c>
      <c r="D486" s="52" t="s">
        <v>47564</v>
      </c>
      <c r="E486" s="53">
        <v>39712</v>
      </c>
      <c r="F486" s="57">
        <v>1</v>
      </c>
      <c r="H486" s="52" t="s">
        <v>17</v>
      </c>
      <c r="I486" s="52" t="s">
        <v>39220</v>
      </c>
      <c r="J486" s="52">
        <v>21</v>
      </c>
      <c r="K486" s="31">
        <v>21</v>
      </c>
      <c r="L486" s="31">
        <v>21</v>
      </c>
      <c r="M486" s="31">
        <v>0</v>
      </c>
      <c r="N486" s="31">
        <v>3</v>
      </c>
      <c r="O486" s="31">
        <v>3</v>
      </c>
      <c r="P486" s="32">
        <v>0.33</v>
      </c>
      <c r="Q486" s="1">
        <v>1</v>
      </c>
    </row>
    <row r="487" spans="1:17">
      <c r="A487" s="26">
        <v>486</v>
      </c>
      <c r="B487" s="18" t="s">
        <v>47565</v>
      </c>
      <c r="D487" s="52" t="s">
        <v>47566</v>
      </c>
      <c r="E487" s="53">
        <v>39713</v>
      </c>
      <c r="F487" s="57">
        <v>1</v>
      </c>
      <c r="H487" s="52" t="s">
        <v>17</v>
      </c>
      <c r="I487" s="52" t="s">
        <v>39220</v>
      </c>
      <c r="J487" s="52">
        <v>21</v>
      </c>
      <c r="K487" s="31">
        <v>21</v>
      </c>
      <c r="L487" s="31">
        <v>21</v>
      </c>
      <c r="M487" s="31">
        <v>0</v>
      </c>
      <c r="N487" s="31">
        <v>3</v>
      </c>
      <c r="O487" s="31">
        <v>3</v>
      </c>
      <c r="P487" s="32">
        <v>0.33</v>
      </c>
      <c r="Q487" s="1">
        <v>1</v>
      </c>
    </row>
    <row r="488" spans="1:17">
      <c r="A488" s="26">
        <v>487</v>
      </c>
      <c r="B488" s="18" t="s">
        <v>47567</v>
      </c>
      <c r="D488" s="52" t="s">
        <v>47568</v>
      </c>
      <c r="E488" s="53">
        <v>39714</v>
      </c>
      <c r="F488" s="57">
        <v>1</v>
      </c>
      <c r="H488" s="52" t="s">
        <v>17</v>
      </c>
      <c r="I488" s="52" t="s">
        <v>39220</v>
      </c>
      <c r="J488" s="52">
        <v>21</v>
      </c>
      <c r="K488" s="31">
        <v>21</v>
      </c>
      <c r="L488" s="31">
        <v>21</v>
      </c>
      <c r="M488" s="31">
        <v>0</v>
      </c>
      <c r="N488" s="31">
        <v>3</v>
      </c>
      <c r="O488" s="31">
        <v>3</v>
      </c>
      <c r="P488" s="32">
        <v>0.33</v>
      </c>
      <c r="Q488" s="1">
        <v>1</v>
      </c>
    </row>
    <row r="489" spans="1:17">
      <c r="A489" s="26">
        <v>488</v>
      </c>
      <c r="B489" s="18" t="s">
        <v>47569</v>
      </c>
      <c r="D489" s="52" t="s">
        <v>47570</v>
      </c>
      <c r="E489" s="53">
        <v>39715</v>
      </c>
      <c r="F489" s="57">
        <v>1</v>
      </c>
      <c r="H489" s="52" t="s">
        <v>17</v>
      </c>
      <c r="I489" s="52" t="s">
        <v>39220</v>
      </c>
      <c r="J489" s="52">
        <v>21</v>
      </c>
      <c r="K489" s="31">
        <v>21</v>
      </c>
      <c r="L489" s="31">
        <v>21</v>
      </c>
      <c r="M489" s="31">
        <v>0</v>
      </c>
      <c r="N489" s="31">
        <v>3</v>
      </c>
      <c r="O489" s="31">
        <v>3</v>
      </c>
      <c r="P489" s="32">
        <v>0.33</v>
      </c>
      <c r="Q489" s="1">
        <v>1</v>
      </c>
    </row>
    <row r="490" spans="1:17">
      <c r="A490" s="26">
        <v>489</v>
      </c>
      <c r="B490" s="18" t="s">
        <v>47571</v>
      </c>
      <c r="D490" s="52" t="s">
        <v>47572</v>
      </c>
      <c r="E490" s="53">
        <v>39716</v>
      </c>
      <c r="F490" s="57">
        <v>1</v>
      </c>
      <c r="H490" s="52" t="s">
        <v>17</v>
      </c>
      <c r="I490" s="52" t="s">
        <v>39220</v>
      </c>
      <c r="J490" s="52">
        <v>21</v>
      </c>
      <c r="K490" s="31">
        <v>21</v>
      </c>
      <c r="L490" s="31">
        <v>21</v>
      </c>
      <c r="M490" s="31">
        <v>0</v>
      </c>
      <c r="N490" s="31">
        <v>3</v>
      </c>
      <c r="O490" s="31">
        <v>3</v>
      </c>
      <c r="P490" s="32">
        <v>0.33</v>
      </c>
      <c r="Q490" s="1">
        <v>1</v>
      </c>
    </row>
    <row r="491" spans="1:17">
      <c r="A491" s="26">
        <v>490</v>
      </c>
      <c r="B491" s="18" t="s">
        <v>47573</v>
      </c>
      <c r="D491" s="52" t="s">
        <v>47574</v>
      </c>
      <c r="E491" s="53">
        <v>39717</v>
      </c>
      <c r="F491" s="57">
        <v>1</v>
      </c>
      <c r="H491" s="52" t="s">
        <v>17</v>
      </c>
      <c r="I491" s="52" t="s">
        <v>39220</v>
      </c>
      <c r="J491" s="52">
        <v>21</v>
      </c>
      <c r="K491" s="31">
        <v>21</v>
      </c>
      <c r="L491" s="31">
        <v>21</v>
      </c>
      <c r="M491" s="31">
        <v>0</v>
      </c>
      <c r="N491" s="31">
        <v>3</v>
      </c>
      <c r="O491" s="31">
        <v>3</v>
      </c>
      <c r="P491" s="32">
        <v>0.33</v>
      </c>
      <c r="Q491" s="1">
        <v>1</v>
      </c>
    </row>
    <row r="492" spans="1:17">
      <c r="A492" s="26">
        <v>491</v>
      </c>
      <c r="B492" s="18" t="s">
        <v>47575</v>
      </c>
      <c r="D492" s="52" t="s">
        <v>47576</v>
      </c>
      <c r="E492" s="53">
        <v>39718</v>
      </c>
      <c r="F492" s="57">
        <v>1</v>
      </c>
      <c r="H492" s="52" t="s">
        <v>17</v>
      </c>
      <c r="I492" s="52" t="s">
        <v>39220</v>
      </c>
      <c r="J492" s="52">
        <v>21</v>
      </c>
      <c r="K492" s="31">
        <v>21</v>
      </c>
      <c r="L492" s="31">
        <v>21</v>
      </c>
      <c r="M492" s="31">
        <v>0</v>
      </c>
      <c r="N492" s="31">
        <v>3</v>
      </c>
      <c r="O492" s="31">
        <v>3</v>
      </c>
      <c r="P492" s="32">
        <v>0.33</v>
      </c>
      <c r="Q492" s="1">
        <v>1</v>
      </c>
    </row>
    <row r="493" spans="1:17">
      <c r="A493" s="26">
        <v>492</v>
      </c>
      <c r="B493" s="18" t="s">
        <v>47577</v>
      </c>
      <c r="D493" s="52" t="s">
        <v>47578</v>
      </c>
      <c r="E493" s="53">
        <v>39719</v>
      </c>
      <c r="F493" s="57">
        <v>1</v>
      </c>
      <c r="H493" s="52" t="s">
        <v>17</v>
      </c>
      <c r="I493" s="52" t="s">
        <v>39220</v>
      </c>
      <c r="J493" s="52">
        <v>21</v>
      </c>
      <c r="K493" s="31">
        <v>21</v>
      </c>
      <c r="L493" s="31">
        <v>21</v>
      </c>
      <c r="M493" s="31">
        <v>0</v>
      </c>
      <c r="N493" s="31">
        <v>3</v>
      </c>
      <c r="O493" s="31">
        <v>3</v>
      </c>
      <c r="P493" s="32">
        <v>0.33</v>
      </c>
      <c r="Q493" s="1">
        <v>1</v>
      </c>
    </row>
    <row r="494" spans="1:17">
      <c r="A494" s="26">
        <v>493</v>
      </c>
      <c r="B494" s="18" t="s">
        <v>47579</v>
      </c>
      <c r="D494" s="52" t="s">
        <v>47580</v>
      </c>
      <c r="E494" s="53">
        <v>39720</v>
      </c>
      <c r="F494" s="57">
        <v>1</v>
      </c>
      <c r="H494" s="52" t="s">
        <v>17</v>
      </c>
      <c r="I494" s="52" t="s">
        <v>39220</v>
      </c>
      <c r="J494" s="52">
        <v>21</v>
      </c>
      <c r="K494" s="31">
        <v>21</v>
      </c>
      <c r="L494" s="31">
        <v>21</v>
      </c>
      <c r="M494" s="31">
        <v>0</v>
      </c>
      <c r="N494" s="31">
        <v>3</v>
      </c>
      <c r="O494" s="31">
        <v>3</v>
      </c>
      <c r="P494" s="32">
        <v>0.33</v>
      </c>
      <c r="Q494" s="1">
        <v>1</v>
      </c>
    </row>
    <row r="495" spans="1:17">
      <c r="A495" s="26">
        <v>494</v>
      </c>
      <c r="B495" s="18" t="s">
        <v>47581</v>
      </c>
      <c r="D495" s="52" t="s">
        <v>47582</v>
      </c>
      <c r="E495" s="53">
        <v>39721</v>
      </c>
      <c r="F495" s="57">
        <v>1</v>
      </c>
      <c r="H495" s="52" t="s">
        <v>17</v>
      </c>
      <c r="I495" s="52" t="s">
        <v>39220</v>
      </c>
      <c r="J495" s="52">
        <v>21</v>
      </c>
      <c r="K495" s="31">
        <v>21</v>
      </c>
      <c r="L495" s="31">
        <v>21</v>
      </c>
      <c r="M495" s="31">
        <v>0</v>
      </c>
      <c r="N495" s="31">
        <v>3</v>
      </c>
      <c r="O495" s="31">
        <v>3</v>
      </c>
      <c r="P495" s="32">
        <v>0.33</v>
      </c>
      <c r="Q495" s="1">
        <v>1</v>
      </c>
    </row>
    <row r="496" spans="1:17">
      <c r="A496" s="26">
        <v>495</v>
      </c>
      <c r="B496" s="18" t="s">
        <v>47583</v>
      </c>
      <c r="D496" s="52" t="s">
        <v>47584</v>
      </c>
      <c r="E496" s="53">
        <v>39722</v>
      </c>
      <c r="F496" s="57">
        <v>1</v>
      </c>
      <c r="H496" s="52" t="s">
        <v>17</v>
      </c>
      <c r="I496" s="52" t="s">
        <v>39220</v>
      </c>
      <c r="J496" s="52">
        <v>21</v>
      </c>
      <c r="K496" s="31">
        <v>21</v>
      </c>
      <c r="L496" s="31">
        <v>21</v>
      </c>
      <c r="M496" s="31">
        <v>0</v>
      </c>
      <c r="N496" s="31">
        <v>3</v>
      </c>
      <c r="O496" s="31">
        <v>3</v>
      </c>
      <c r="P496" s="32">
        <v>0.33</v>
      </c>
      <c r="Q496" s="1">
        <v>1</v>
      </c>
    </row>
    <row r="497" spans="1:17">
      <c r="A497" s="26">
        <v>496</v>
      </c>
      <c r="B497" s="18" t="s">
        <v>47585</v>
      </c>
      <c r="D497" s="52" t="s">
        <v>47586</v>
      </c>
      <c r="E497" s="53">
        <v>39723</v>
      </c>
      <c r="F497" s="57">
        <v>1</v>
      </c>
      <c r="H497" s="52" t="s">
        <v>17</v>
      </c>
      <c r="I497" s="52" t="s">
        <v>39220</v>
      </c>
      <c r="J497" s="52">
        <v>21</v>
      </c>
      <c r="K497" s="31">
        <v>21</v>
      </c>
      <c r="L497" s="31">
        <v>21</v>
      </c>
      <c r="M497" s="31">
        <v>0</v>
      </c>
      <c r="N497" s="31">
        <v>3</v>
      </c>
      <c r="O497" s="31">
        <v>3</v>
      </c>
      <c r="P497" s="32">
        <v>0.33</v>
      </c>
      <c r="Q497" s="1">
        <v>1</v>
      </c>
    </row>
    <row r="498" spans="1:17">
      <c r="A498" s="26">
        <v>497</v>
      </c>
      <c r="B498" s="18" t="s">
        <v>47587</v>
      </c>
      <c r="D498" s="52" t="s">
        <v>47588</v>
      </c>
      <c r="E498" s="53">
        <v>39724</v>
      </c>
      <c r="F498" s="57">
        <v>1</v>
      </c>
      <c r="H498" s="52" t="s">
        <v>17</v>
      </c>
      <c r="I498" s="52" t="s">
        <v>39220</v>
      </c>
      <c r="J498" s="52">
        <v>21</v>
      </c>
      <c r="K498" s="31">
        <v>21</v>
      </c>
      <c r="L498" s="31">
        <v>21</v>
      </c>
      <c r="M498" s="31">
        <v>0</v>
      </c>
      <c r="N498" s="31">
        <v>3</v>
      </c>
      <c r="O498" s="31">
        <v>3</v>
      </c>
      <c r="P498" s="32">
        <v>0.33</v>
      </c>
      <c r="Q498" s="1">
        <v>1</v>
      </c>
    </row>
    <row r="499" spans="1:17">
      <c r="A499" s="26">
        <v>498</v>
      </c>
      <c r="B499" s="18" t="s">
        <v>47589</v>
      </c>
      <c r="D499" s="52" t="s">
        <v>47590</v>
      </c>
      <c r="E499" s="53">
        <v>39725</v>
      </c>
      <c r="F499" s="57">
        <v>1</v>
      </c>
      <c r="H499" s="52" t="s">
        <v>17</v>
      </c>
      <c r="I499" s="52" t="s">
        <v>39220</v>
      </c>
      <c r="J499" s="52">
        <v>21</v>
      </c>
      <c r="K499" s="31">
        <v>21</v>
      </c>
      <c r="L499" s="31">
        <v>21</v>
      </c>
      <c r="M499" s="31">
        <v>0</v>
      </c>
      <c r="N499" s="31">
        <v>3</v>
      </c>
      <c r="O499" s="31">
        <v>3</v>
      </c>
      <c r="P499" s="32">
        <v>0.33</v>
      </c>
      <c r="Q499" s="1">
        <v>1</v>
      </c>
    </row>
    <row r="500" spans="1:17">
      <c r="A500" s="26">
        <v>499</v>
      </c>
      <c r="B500" s="18" t="s">
        <v>47591</v>
      </c>
      <c r="D500" s="52" t="s">
        <v>47592</v>
      </c>
      <c r="E500" s="53">
        <v>39726</v>
      </c>
      <c r="F500" s="57">
        <v>1</v>
      </c>
      <c r="H500" s="52" t="s">
        <v>17</v>
      </c>
      <c r="I500" s="52" t="s">
        <v>39220</v>
      </c>
      <c r="J500" s="52">
        <v>21</v>
      </c>
      <c r="K500" s="31">
        <v>21</v>
      </c>
      <c r="L500" s="31">
        <v>21</v>
      </c>
      <c r="M500" s="31">
        <v>0</v>
      </c>
      <c r="N500" s="31">
        <v>3</v>
      </c>
      <c r="O500" s="31">
        <v>3</v>
      </c>
      <c r="P500" s="32">
        <v>0.33</v>
      </c>
      <c r="Q500" s="1">
        <v>1</v>
      </c>
    </row>
    <row r="501" spans="1:17">
      <c r="A501" s="26">
        <v>500</v>
      </c>
      <c r="B501" s="18" t="s">
        <v>47593</v>
      </c>
      <c r="D501" s="52" t="s">
        <v>47594</v>
      </c>
      <c r="E501" s="53">
        <v>39727</v>
      </c>
      <c r="F501" s="57">
        <v>1</v>
      </c>
      <c r="H501" s="52" t="s">
        <v>17</v>
      </c>
      <c r="I501" s="52" t="s">
        <v>39220</v>
      </c>
      <c r="J501" s="52">
        <v>21</v>
      </c>
      <c r="K501" s="31">
        <v>21</v>
      </c>
      <c r="L501" s="31">
        <v>21</v>
      </c>
      <c r="M501" s="31">
        <v>0</v>
      </c>
      <c r="N501" s="31">
        <v>3</v>
      </c>
      <c r="O501" s="31">
        <v>3</v>
      </c>
      <c r="P501" s="32">
        <v>0.33</v>
      </c>
      <c r="Q501" s="1">
        <v>1</v>
      </c>
    </row>
    <row r="502" spans="1:17">
      <c r="A502" s="26">
        <v>501</v>
      </c>
      <c r="B502" s="18" t="s">
        <v>47595</v>
      </c>
      <c r="D502" s="52" t="s">
        <v>47596</v>
      </c>
      <c r="E502" s="53">
        <v>39728</v>
      </c>
      <c r="F502" s="57">
        <v>1</v>
      </c>
      <c r="H502" s="52" t="s">
        <v>17</v>
      </c>
      <c r="I502" s="52" t="s">
        <v>39220</v>
      </c>
      <c r="J502" s="52">
        <v>21</v>
      </c>
      <c r="K502" s="31">
        <v>21</v>
      </c>
      <c r="L502" s="31">
        <v>21</v>
      </c>
      <c r="M502" s="31">
        <v>0</v>
      </c>
      <c r="N502" s="31">
        <v>3</v>
      </c>
      <c r="O502" s="31">
        <v>3</v>
      </c>
      <c r="P502" s="32">
        <v>0.33</v>
      </c>
      <c r="Q502" s="1">
        <v>1</v>
      </c>
    </row>
    <row r="503" spans="1:17">
      <c r="A503" s="26">
        <v>502</v>
      </c>
      <c r="B503" s="18" t="s">
        <v>47597</v>
      </c>
      <c r="D503" s="52" t="s">
        <v>47598</v>
      </c>
      <c r="E503" s="53">
        <v>39729</v>
      </c>
      <c r="F503" s="57">
        <v>1</v>
      </c>
      <c r="H503" s="52" t="s">
        <v>17</v>
      </c>
      <c r="I503" s="52" t="s">
        <v>39220</v>
      </c>
      <c r="J503" s="52">
        <v>21</v>
      </c>
      <c r="K503" s="31">
        <v>21</v>
      </c>
      <c r="L503" s="31">
        <v>21</v>
      </c>
      <c r="M503" s="31">
        <v>0</v>
      </c>
      <c r="N503" s="31">
        <v>3</v>
      </c>
      <c r="O503" s="31">
        <v>3</v>
      </c>
      <c r="P503" s="32">
        <v>0.33</v>
      </c>
      <c r="Q503" s="1">
        <v>1</v>
      </c>
    </row>
    <row r="504" spans="1:17">
      <c r="A504" s="26">
        <v>503</v>
      </c>
      <c r="B504" s="18" t="s">
        <v>47599</v>
      </c>
      <c r="D504" s="52" t="s">
        <v>47600</v>
      </c>
      <c r="E504" s="53">
        <v>39730</v>
      </c>
      <c r="F504" s="57">
        <v>1</v>
      </c>
      <c r="H504" s="52" t="s">
        <v>17</v>
      </c>
      <c r="I504" s="52" t="s">
        <v>39220</v>
      </c>
      <c r="J504" s="52">
        <v>21</v>
      </c>
      <c r="K504" s="31">
        <v>21</v>
      </c>
      <c r="L504" s="31">
        <v>21</v>
      </c>
      <c r="M504" s="31">
        <v>0</v>
      </c>
      <c r="N504" s="31">
        <v>3</v>
      </c>
      <c r="O504" s="31">
        <v>3</v>
      </c>
      <c r="P504" s="32">
        <v>0.33</v>
      </c>
      <c r="Q504" s="1">
        <v>1</v>
      </c>
    </row>
    <row r="505" spans="1:17">
      <c r="A505" s="26">
        <v>504</v>
      </c>
      <c r="B505" s="18" t="s">
        <v>47601</v>
      </c>
      <c r="D505" s="52" t="s">
        <v>47602</v>
      </c>
      <c r="E505" s="53">
        <v>39731</v>
      </c>
      <c r="F505" s="57">
        <v>1</v>
      </c>
      <c r="H505" s="52" t="s">
        <v>17</v>
      </c>
      <c r="I505" s="52" t="s">
        <v>39220</v>
      </c>
      <c r="J505" s="52">
        <v>21</v>
      </c>
      <c r="K505" s="31">
        <v>21</v>
      </c>
      <c r="L505" s="31">
        <v>21</v>
      </c>
      <c r="M505" s="31">
        <v>0</v>
      </c>
      <c r="N505" s="31">
        <v>3</v>
      </c>
      <c r="O505" s="31">
        <v>3</v>
      </c>
      <c r="P505" s="32">
        <v>0.33</v>
      </c>
      <c r="Q505" s="1">
        <v>1</v>
      </c>
    </row>
    <row r="506" spans="1:17">
      <c r="A506" s="26">
        <v>505</v>
      </c>
      <c r="B506" s="18" t="s">
        <v>47603</v>
      </c>
      <c r="D506" s="52" t="s">
        <v>47604</v>
      </c>
      <c r="E506" s="53">
        <v>39732</v>
      </c>
      <c r="F506" s="57">
        <v>1</v>
      </c>
      <c r="H506" s="52" t="s">
        <v>17</v>
      </c>
      <c r="I506" s="52" t="s">
        <v>39220</v>
      </c>
      <c r="J506" s="52">
        <v>21</v>
      </c>
      <c r="K506" s="31">
        <v>21</v>
      </c>
      <c r="L506" s="31">
        <v>21</v>
      </c>
      <c r="M506" s="31">
        <v>0</v>
      </c>
      <c r="N506" s="31">
        <v>3</v>
      </c>
      <c r="O506" s="31">
        <v>3</v>
      </c>
      <c r="P506" s="32">
        <v>0.33</v>
      </c>
      <c r="Q506" s="1">
        <v>1</v>
      </c>
    </row>
    <row r="507" spans="1:17">
      <c r="A507" s="26">
        <v>506</v>
      </c>
      <c r="B507" s="18" t="s">
        <v>47605</v>
      </c>
      <c r="D507" s="52" t="s">
        <v>47606</v>
      </c>
      <c r="E507" s="53">
        <v>39733</v>
      </c>
      <c r="F507" s="57">
        <v>1</v>
      </c>
      <c r="H507" s="52" t="s">
        <v>17</v>
      </c>
      <c r="I507" s="52" t="s">
        <v>39220</v>
      </c>
      <c r="J507" s="52">
        <v>21</v>
      </c>
      <c r="K507" s="31">
        <v>21</v>
      </c>
      <c r="L507" s="31">
        <v>21</v>
      </c>
      <c r="M507" s="31">
        <v>0</v>
      </c>
      <c r="N507" s="31">
        <v>3</v>
      </c>
      <c r="O507" s="31">
        <v>3</v>
      </c>
      <c r="P507" s="32">
        <v>0.33</v>
      </c>
      <c r="Q507" s="1">
        <v>1</v>
      </c>
    </row>
    <row r="508" spans="1:17">
      <c r="A508" s="26">
        <v>507</v>
      </c>
      <c r="B508" s="18" t="s">
        <v>47607</v>
      </c>
      <c r="D508" s="52" t="s">
        <v>47608</v>
      </c>
      <c r="E508" s="53">
        <v>39734</v>
      </c>
      <c r="F508" s="57">
        <v>1</v>
      </c>
      <c r="H508" s="52" t="s">
        <v>17</v>
      </c>
      <c r="I508" s="52" t="s">
        <v>39220</v>
      </c>
      <c r="J508" s="52">
        <v>21</v>
      </c>
      <c r="K508" s="31">
        <v>21</v>
      </c>
      <c r="L508" s="31">
        <v>21</v>
      </c>
      <c r="M508" s="31">
        <v>0</v>
      </c>
      <c r="N508" s="31">
        <v>3</v>
      </c>
      <c r="O508" s="31">
        <v>3</v>
      </c>
      <c r="P508" s="32">
        <v>0.33</v>
      </c>
      <c r="Q508" s="1">
        <v>1</v>
      </c>
    </row>
    <row r="509" spans="1:17">
      <c r="A509" s="26">
        <v>508</v>
      </c>
      <c r="B509" s="18" t="s">
        <v>47609</v>
      </c>
      <c r="D509" s="52" t="s">
        <v>47610</v>
      </c>
      <c r="E509" s="53">
        <v>39735</v>
      </c>
      <c r="F509" s="57">
        <v>1</v>
      </c>
      <c r="H509" s="52" t="s">
        <v>17</v>
      </c>
      <c r="I509" s="52" t="s">
        <v>39220</v>
      </c>
      <c r="J509" s="52">
        <v>21</v>
      </c>
      <c r="K509" s="31">
        <v>21</v>
      </c>
      <c r="L509" s="31">
        <v>21</v>
      </c>
      <c r="M509" s="31">
        <v>0</v>
      </c>
      <c r="N509" s="31">
        <v>3</v>
      </c>
      <c r="O509" s="31">
        <v>3</v>
      </c>
      <c r="P509" s="32">
        <v>0.33</v>
      </c>
      <c r="Q509" s="1">
        <v>1</v>
      </c>
    </row>
    <row r="510" spans="1:17">
      <c r="A510" s="26">
        <v>509</v>
      </c>
      <c r="B510" s="18" t="s">
        <v>47611</v>
      </c>
      <c r="D510" s="52" t="s">
        <v>47612</v>
      </c>
      <c r="E510" s="53">
        <v>39736</v>
      </c>
      <c r="F510" s="57">
        <v>1</v>
      </c>
      <c r="H510" s="52" t="s">
        <v>17</v>
      </c>
      <c r="I510" s="52" t="s">
        <v>39220</v>
      </c>
      <c r="J510" s="52">
        <v>21</v>
      </c>
      <c r="K510" s="31">
        <v>21</v>
      </c>
      <c r="L510" s="31">
        <v>21</v>
      </c>
      <c r="M510" s="31">
        <v>0</v>
      </c>
      <c r="N510" s="31">
        <v>3</v>
      </c>
      <c r="O510" s="31">
        <v>3</v>
      </c>
      <c r="P510" s="32">
        <v>0.33</v>
      </c>
      <c r="Q510" s="1">
        <v>1</v>
      </c>
    </row>
    <row r="511" spans="1:17">
      <c r="A511" s="26">
        <v>510</v>
      </c>
      <c r="B511" s="18" t="s">
        <v>47613</v>
      </c>
      <c r="D511" s="52" t="s">
        <v>47614</v>
      </c>
      <c r="E511" s="53">
        <v>39737</v>
      </c>
      <c r="F511" s="57">
        <v>1</v>
      </c>
      <c r="H511" s="52" t="s">
        <v>17</v>
      </c>
      <c r="I511" s="52" t="s">
        <v>39220</v>
      </c>
      <c r="J511" s="52">
        <v>21</v>
      </c>
      <c r="K511" s="31">
        <v>21</v>
      </c>
      <c r="L511" s="31">
        <v>21</v>
      </c>
      <c r="M511" s="31">
        <v>0</v>
      </c>
      <c r="N511" s="31">
        <v>3</v>
      </c>
      <c r="O511" s="31">
        <v>3</v>
      </c>
      <c r="P511" s="32">
        <v>0.33</v>
      </c>
      <c r="Q511" s="1">
        <v>1</v>
      </c>
    </row>
    <row r="512" spans="1:17">
      <c r="A512" s="26">
        <v>511</v>
      </c>
      <c r="B512" s="18" t="s">
        <v>47615</v>
      </c>
      <c r="D512" s="52" t="s">
        <v>47616</v>
      </c>
      <c r="E512" s="53">
        <v>39738</v>
      </c>
      <c r="F512" s="57">
        <v>1</v>
      </c>
      <c r="H512" s="52" t="s">
        <v>17</v>
      </c>
      <c r="I512" s="52" t="s">
        <v>39220</v>
      </c>
      <c r="J512" s="52">
        <v>21</v>
      </c>
      <c r="K512" s="31">
        <v>21</v>
      </c>
      <c r="L512" s="31">
        <v>21</v>
      </c>
      <c r="M512" s="31">
        <v>0</v>
      </c>
      <c r="N512" s="31">
        <v>3</v>
      </c>
      <c r="O512" s="31">
        <v>3</v>
      </c>
      <c r="P512" s="32">
        <v>0.33</v>
      </c>
      <c r="Q512" s="1">
        <v>1</v>
      </c>
    </row>
    <row r="513" spans="1:17">
      <c r="A513" s="26">
        <v>512</v>
      </c>
      <c r="B513" s="18" t="s">
        <v>47617</v>
      </c>
      <c r="D513" s="52" t="s">
        <v>47618</v>
      </c>
      <c r="E513" s="53">
        <v>39739</v>
      </c>
      <c r="F513" s="57">
        <v>1</v>
      </c>
      <c r="H513" s="52" t="s">
        <v>17</v>
      </c>
      <c r="I513" s="52" t="s">
        <v>39220</v>
      </c>
      <c r="J513" s="52">
        <v>21</v>
      </c>
      <c r="K513" s="31">
        <v>21</v>
      </c>
      <c r="L513" s="31">
        <v>21</v>
      </c>
      <c r="M513" s="31">
        <v>0</v>
      </c>
      <c r="N513" s="31">
        <v>3</v>
      </c>
      <c r="O513" s="31">
        <v>3</v>
      </c>
      <c r="P513" s="32">
        <v>0.33</v>
      </c>
      <c r="Q513" s="1">
        <v>1</v>
      </c>
    </row>
    <row r="514" spans="1:17">
      <c r="A514" s="26">
        <v>513</v>
      </c>
      <c r="B514" s="18" t="s">
        <v>47619</v>
      </c>
      <c r="D514" s="52" t="s">
        <v>47620</v>
      </c>
      <c r="E514" s="53">
        <v>39740</v>
      </c>
      <c r="F514" s="57">
        <v>1</v>
      </c>
      <c r="H514" s="52" t="s">
        <v>17</v>
      </c>
      <c r="I514" s="52" t="s">
        <v>39220</v>
      </c>
      <c r="J514" s="52">
        <v>21</v>
      </c>
      <c r="K514" s="31">
        <v>21</v>
      </c>
      <c r="L514" s="31">
        <v>21</v>
      </c>
      <c r="M514" s="31">
        <v>0</v>
      </c>
      <c r="N514" s="31">
        <v>3</v>
      </c>
      <c r="O514" s="31">
        <v>3</v>
      </c>
      <c r="P514" s="32">
        <v>0.33</v>
      </c>
      <c r="Q514" s="1">
        <v>1</v>
      </c>
    </row>
    <row r="515" spans="1:17">
      <c r="A515" s="26">
        <v>514</v>
      </c>
      <c r="B515" s="18" t="s">
        <v>47621</v>
      </c>
      <c r="D515" s="52" t="s">
        <v>47622</v>
      </c>
      <c r="E515" s="53">
        <v>39741</v>
      </c>
      <c r="F515" s="57">
        <v>1</v>
      </c>
      <c r="H515" s="52" t="s">
        <v>17</v>
      </c>
      <c r="I515" s="52" t="s">
        <v>39220</v>
      </c>
      <c r="J515" s="52">
        <v>21</v>
      </c>
      <c r="K515" s="31">
        <v>21</v>
      </c>
      <c r="L515" s="31">
        <v>21</v>
      </c>
      <c r="M515" s="31">
        <v>0</v>
      </c>
      <c r="N515" s="31">
        <v>3</v>
      </c>
      <c r="O515" s="31">
        <v>3</v>
      </c>
      <c r="P515" s="32">
        <v>0.33</v>
      </c>
      <c r="Q515" s="1">
        <v>1</v>
      </c>
    </row>
    <row r="516" spans="1:17">
      <c r="A516" s="26">
        <v>515</v>
      </c>
      <c r="B516" s="18" t="s">
        <v>47623</v>
      </c>
      <c r="D516" s="52" t="s">
        <v>47624</v>
      </c>
      <c r="E516" s="53">
        <v>39742</v>
      </c>
      <c r="F516" s="57">
        <v>1</v>
      </c>
      <c r="H516" s="52" t="s">
        <v>17</v>
      </c>
      <c r="I516" s="52" t="s">
        <v>39220</v>
      </c>
      <c r="J516" s="52">
        <v>21</v>
      </c>
      <c r="K516" s="31">
        <v>21</v>
      </c>
      <c r="L516" s="31">
        <v>21</v>
      </c>
      <c r="M516" s="31">
        <v>0</v>
      </c>
      <c r="N516" s="31">
        <v>3</v>
      </c>
      <c r="O516" s="31">
        <v>3</v>
      </c>
      <c r="P516" s="32">
        <v>0.33</v>
      </c>
      <c r="Q516" s="1">
        <v>1</v>
      </c>
    </row>
    <row r="517" spans="1:17">
      <c r="A517" s="26">
        <v>516</v>
      </c>
      <c r="B517" s="18" t="s">
        <v>47625</v>
      </c>
      <c r="D517" s="52" t="s">
        <v>47626</v>
      </c>
      <c r="E517" s="53">
        <v>39743</v>
      </c>
      <c r="F517" s="57">
        <v>1</v>
      </c>
      <c r="H517" s="52" t="s">
        <v>17</v>
      </c>
      <c r="I517" s="52" t="s">
        <v>39220</v>
      </c>
      <c r="J517" s="52">
        <v>21</v>
      </c>
      <c r="K517" s="31">
        <v>21</v>
      </c>
      <c r="L517" s="31">
        <v>21</v>
      </c>
      <c r="M517" s="31">
        <v>0</v>
      </c>
      <c r="N517" s="31">
        <v>3</v>
      </c>
      <c r="O517" s="31">
        <v>3</v>
      </c>
      <c r="P517" s="32">
        <v>0.33</v>
      </c>
      <c r="Q517" s="1">
        <v>1</v>
      </c>
    </row>
    <row r="518" spans="1:17">
      <c r="A518" s="26">
        <v>517</v>
      </c>
      <c r="B518" s="18" t="s">
        <v>47627</v>
      </c>
      <c r="D518" s="52" t="s">
        <v>47628</v>
      </c>
      <c r="E518" s="53">
        <v>39744</v>
      </c>
      <c r="F518" s="57">
        <v>1</v>
      </c>
      <c r="H518" s="52" t="s">
        <v>17</v>
      </c>
      <c r="I518" s="52" t="s">
        <v>39220</v>
      </c>
      <c r="J518" s="52">
        <v>21</v>
      </c>
      <c r="K518" s="31">
        <v>21</v>
      </c>
      <c r="L518" s="31">
        <v>21</v>
      </c>
      <c r="M518" s="31">
        <v>0</v>
      </c>
      <c r="N518" s="31">
        <v>3</v>
      </c>
      <c r="O518" s="31">
        <v>3</v>
      </c>
      <c r="P518" s="32">
        <v>0.33</v>
      </c>
      <c r="Q518" s="1">
        <v>1</v>
      </c>
    </row>
    <row r="519" spans="1:17">
      <c r="A519" s="26">
        <v>518</v>
      </c>
      <c r="B519" s="18" t="s">
        <v>47629</v>
      </c>
      <c r="D519" s="52" t="s">
        <v>47630</v>
      </c>
      <c r="E519" s="53">
        <v>39745</v>
      </c>
      <c r="F519" s="57">
        <v>1</v>
      </c>
      <c r="H519" s="52" t="s">
        <v>17</v>
      </c>
      <c r="I519" s="52" t="s">
        <v>39220</v>
      </c>
      <c r="J519" s="52">
        <v>21</v>
      </c>
      <c r="K519" s="31">
        <v>21</v>
      </c>
      <c r="L519" s="31">
        <v>21</v>
      </c>
      <c r="M519" s="31">
        <v>0</v>
      </c>
      <c r="N519" s="31">
        <v>3</v>
      </c>
      <c r="O519" s="31">
        <v>3</v>
      </c>
      <c r="P519" s="32">
        <v>0.33</v>
      </c>
      <c r="Q519" s="1">
        <v>1</v>
      </c>
    </row>
    <row r="520" spans="1:17">
      <c r="A520" s="26">
        <v>519</v>
      </c>
      <c r="B520" s="18" t="s">
        <v>47631</v>
      </c>
      <c r="D520" s="52" t="s">
        <v>47632</v>
      </c>
      <c r="E520" s="53">
        <v>39746</v>
      </c>
      <c r="F520" s="57">
        <v>1</v>
      </c>
      <c r="H520" s="52" t="s">
        <v>17</v>
      </c>
      <c r="I520" s="52" t="s">
        <v>39220</v>
      </c>
      <c r="J520" s="52">
        <v>21</v>
      </c>
      <c r="K520" s="31">
        <v>21</v>
      </c>
      <c r="L520" s="31">
        <v>21</v>
      </c>
      <c r="M520" s="31">
        <v>0</v>
      </c>
      <c r="N520" s="31">
        <v>3</v>
      </c>
      <c r="O520" s="31">
        <v>3</v>
      </c>
      <c r="P520" s="32">
        <v>0.33</v>
      </c>
      <c r="Q520" s="1">
        <v>1</v>
      </c>
    </row>
    <row r="521" spans="1:17">
      <c r="A521" s="26">
        <v>520</v>
      </c>
      <c r="B521" s="18" t="s">
        <v>47633</v>
      </c>
      <c r="D521" s="52" t="s">
        <v>47634</v>
      </c>
      <c r="E521" s="53">
        <v>39747</v>
      </c>
      <c r="F521" s="57">
        <v>1</v>
      </c>
      <c r="H521" s="52" t="s">
        <v>17</v>
      </c>
      <c r="I521" s="52" t="s">
        <v>39220</v>
      </c>
      <c r="J521" s="52">
        <v>21</v>
      </c>
      <c r="K521" s="31">
        <v>21</v>
      </c>
      <c r="L521" s="31">
        <v>21</v>
      </c>
      <c r="M521" s="31">
        <v>0</v>
      </c>
      <c r="N521" s="31">
        <v>3</v>
      </c>
      <c r="O521" s="31">
        <v>3</v>
      </c>
      <c r="P521" s="32">
        <v>0.33</v>
      </c>
      <c r="Q521" s="1">
        <v>1</v>
      </c>
    </row>
    <row r="522" spans="1:17">
      <c r="A522" s="26">
        <v>521</v>
      </c>
      <c r="B522" s="18" t="s">
        <v>47635</v>
      </c>
      <c r="D522" s="52" t="s">
        <v>47636</v>
      </c>
      <c r="E522" s="53">
        <v>39748</v>
      </c>
      <c r="F522" s="57">
        <v>1</v>
      </c>
      <c r="H522" s="52" t="s">
        <v>17</v>
      </c>
      <c r="I522" s="52" t="s">
        <v>39220</v>
      </c>
      <c r="J522" s="52">
        <v>21</v>
      </c>
      <c r="K522" s="31">
        <v>21</v>
      </c>
      <c r="L522" s="31">
        <v>21</v>
      </c>
      <c r="M522" s="31">
        <v>0</v>
      </c>
      <c r="N522" s="31">
        <v>3</v>
      </c>
      <c r="O522" s="31">
        <v>3</v>
      </c>
      <c r="P522" s="32">
        <v>0.33</v>
      </c>
      <c r="Q522" s="1">
        <v>1</v>
      </c>
    </row>
    <row r="523" spans="1:17">
      <c r="A523" s="26">
        <v>522</v>
      </c>
      <c r="B523" s="18" t="s">
        <v>47637</v>
      </c>
      <c r="D523" s="52" t="s">
        <v>47638</v>
      </c>
      <c r="E523" s="53">
        <v>39749</v>
      </c>
      <c r="F523" s="57">
        <v>1</v>
      </c>
      <c r="H523" s="52" t="s">
        <v>17</v>
      </c>
      <c r="I523" s="52" t="s">
        <v>39220</v>
      </c>
      <c r="J523" s="52">
        <v>21</v>
      </c>
      <c r="K523" s="31">
        <v>21</v>
      </c>
      <c r="L523" s="31">
        <v>21</v>
      </c>
      <c r="M523" s="31">
        <v>0</v>
      </c>
      <c r="N523" s="31">
        <v>3</v>
      </c>
      <c r="O523" s="31">
        <v>3</v>
      </c>
      <c r="P523" s="32">
        <v>0.33</v>
      </c>
      <c r="Q523" s="1">
        <v>1</v>
      </c>
    </row>
    <row r="524" spans="1:17">
      <c r="A524" s="26">
        <v>523</v>
      </c>
      <c r="B524" s="18" t="s">
        <v>47639</v>
      </c>
      <c r="D524" s="52" t="s">
        <v>47640</v>
      </c>
      <c r="E524" s="53">
        <v>39750</v>
      </c>
      <c r="F524" s="57">
        <v>1</v>
      </c>
      <c r="H524" s="52" t="s">
        <v>17</v>
      </c>
      <c r="I524" s="52" t="s">
        <v>39220</v>
      </c>
      <c r="J524" s="52">
        <v>21</v>
      </c>
      <c r="K524" s="31">
        <v>21</v>
      </c>
      <c r="L524" s="31">
        <v>21</v>
      </c>
      <c r="M524" s="31">
        <v>0</v>
      </c>
      <c r="N524" s="31">
        <v>3</v>
      </c>
      <c r="O524" s="31">
        <v>3</v>
      </c>
      <c r="P524" s="32">
        <v>0.33</v>
      </c>
      <c r="Q524" s="1">
        <v>1</v>
      </c>
    </row>
    <row r="525" spans="1:17">
      <c r="A525" s="26">
        <v>524</v>
      </c>
      <c r="B525" s="18" t="s">
        <v>47641</v>
      </c>
      <c r="D525" s="52" t="s">
        <v>47642</v>
      </c>
      <c r="E525" s="53">
        <v>39751</v>
      </c>
      <c r="F525" s="57">
        <v>1</v>
      </c>
      <c r="H525" s="52" t="s">
        <v>17</v>
      </c>
      <c r="I525" s="52" t="s">
        <v>39220</v>
      </c>
      <c r="J525" s="52">
        <v>21</v>
      </c>
      <c r="K525" s="31">
        <v>21</v>
      </c>
      <c r="L525" s="31">
        <v>21</v>
      </c>
      <c r="M525" s="31">
        <v>0</v>
      </c>
      <c r="N525" s="31">
        <v>3</v>
      </c>
      <c r="O525" s="31">
        <v>3</v>
      </c>
      <c r="P525" s="32">
        <v>0.33</v>
      </c>
      <c r="Q525" s="1">
        <v>1</v>
      </c>
    </row>
    <row r="526" spans="1:17">
      <c r="A526" s="26">
        <v>525</v>
      </c>
      <c r="B526" s="18" t="s">
        <v>47643</v>
      </c>
      <c r="D526" s="52" t="s">
        <v>47644</v>
      </c>
      <c r="E526" s="53">
        <v>39752</v>
      </c>
      <c r="F526" s="57">
        <v>1</v>
      </c>
      <c r="H526" s="52" t="s">
        <v>17</v>
      </c>
      <c r="I526" s="52" t="s">
        <v>39220</v>
      </c>
      <c r="J526" s="52">
        <v>21</v>
      </c>
      <c r="K526" s="31">
        <v>21</v>
      </c>
      <c r="L526" s="31">
        <v>21</v>
      </c>
      <c r="M526" s="31">
        <v>0</v>
      </c>
      <c r="N526" s="31">
        <v>3</v>
      </c>
      <c r="O526" s="31">
        <v>3</v>
      </c>
      <c r="P526" s="32">
        <v>0.33</v>
      </c>
      <c r="Q526" s="1">
        <v>1</v>
      </c>
    </row>
    <row r="527" spans="1:17">
      <c r="A527" s="26">
        <v>526</v>
      </c>
      <c r="B527" s="18" t="s">
        <v>47645</v>
      </c>
      <c r="D527" s="52" t="s">
        <v>47646</v>
      </c>
      <c r="E527" s="53">
        <v>39753</v>
      </c>
      <c r="F527" s="57">
        <v>1</v>
      </c>
      <c r="H527" s="52" t="s">
        <v>17</v>
      </c>
      <c r="I527" s="52" t="s">
        <v>39220</v>
      </c>
      <c r="J527" s="52">
        <v>21</v>
      </c>
      <c r="K527" s="31">
        <v>21</v>
      </c>
      <c r="L527" s="31">
        <v>21</v>
      </c>
      <c r="M527" s="31">
        <v>0</v>
      </c>
      <c r="N527" s="31">
        <v>3</v>
      </c>
      <c r="O527" s="31">
        <v>3</v>
      </c>
      <c r="P527" s="32">
        <v>0.33</v>
      </c>
      <c r="Q527" s="1">
        <v>1</v>
      </c>
    </row>
    <row r="528" spans="1:17">
      <c r="A528" s="26">
        <v>527</v>
      </c>
      <c r="B528" s="18" t="s">
        <v>47647</v>
      </c>
      <c r="D528" s="52" t="s">
        <v>47648</v>
      </c>
      <c r="E528" s="53">
        <v>39754</v>
      </c>
      <c r="F528" s="57">
        <v>1</v>
      </c>
      <c r="H528" s="52" t="s">
        <v>17</v>
      </c>
      <c r="I528" s="52" t="s">
        <v>39220</v>
      </c>
      <c r="J528" s="52">
        <v>21</v>
      </c>
      <c r="K528" s="31">
        <v>21</v>
      </c>
      <c r="L528" s="31">
        <v>21</v>
      </c>
      <c r="M528" s="31">
        <v>0</v>
      </c>
      <c r="N528" s="31">
        <v>3</v>
      </c>
      <c r="O528" s="31">
        <v>3</v>
      </c>
      <c r="P528" s="32">
        <v>0.33</v>
      </c>
      <c r="Q528" s="1">
        <v>1</v>
      </c>
    </row>
    <row r="529" spans="1:17">
      <c r="A529" s="26">
        <v>528</v>
      </c>
      <c r="B529" s="18" t="s">
        <v>47649</v>
      </c>
      <c r="D529" s="52" t="s">
        <v>47650</v>
      </c>
      <c r="E529" s="53">
        <v>39755</v>
      </c>
      <c r="F529" s="57">
        <v>1</v>
      </c>
      <c r="H529" s="52" t="s">
        <v>17</v>
      </c>
      <c r="I529" s="52" t="s">
        <v>39220</v>
      </c>
      <c r="J529" s="52">
        <v>21</v>
      </c>
      <c r="K529" s="31">
        <v>21</v>
      </c>
      <c r="L529" s="31">
        <v>21</v>
      </c>
      <c r="M529" s="31">
        <v>0</v>
      </c>
      <c r="N529" s="31">
        <v>3</v>
      </c>
      <c r="O529" s="31">
        <v>3</v>
      </c>
      <c r="P529" s="32">
        <v>0.33</v>
      </c>
      <c r="Q529" s="1">
        <v>1</v>
      </c>
    </row>
    <row r="530" spans="1:17">
      <c r="A530" s="26">
        <v>529</v>
      </c>
      <c r="B530" s="18" t="s">
        <v>47651</v>
      </c>
      <c r="D530" s="52" t="s">
        <v>47652</v>
      </c>
      <c r="E530" s="53">
        <v>39756</v>
      </c>
      <c r="F530" s="57">
        <v>1</v>
      </c>
      <c r="H530" s="52" t="s">
        <v>17</v>
      </c>
      <c r="I530" s="52" t="s">
        <v>39220</v>
      </c>
      <c r="J530" s="52">
        <v>21</v>
      </c>
      <c r="K530" s="31">
        <v>21</v>
      </c>
      <c r="L530" s="31">
        <v>21</v>
      </c>
      <c r="M530" s="31">
        <v>0</v>
      </c>
      <c r="N530" s="31">
        <v>3</v>
      </c>
      <c r="O530" s="31">
        <v>3</v>
      </c>
      <c r="P530" s="32">
        <v>0.33</v>
      </c>
      <c r="Q530" s="1">
        <v>1</v>
      </c>
    </row>
    <row r="531" spans="1:17">
      <c r="A531" s="26">
        <v>530</v>
      </c>
      <c r="B531" s="18" t="s">
        <v>47653</v>
      </c>
      <c r="D531" s="52" t="s">
        <v>47654</v>
      </c>
      <c r="E531" s="53">
        <v>39757</v>
      </c>
      <c r="F531" s="57">
        <v>1</v>
      </c>
      <c r="H531" s="52" t="s">
        <v>17</v>
      </c>
      <c r="I531" s="52" t="s">
        <v>39220</v>
      </c>
      <c r="J531" s="52">
        <v>21</v>
      </c>
      <c r="K531" s="31">
        <v>21</v>
      </c>
      <c r="L531" s="31">
        <v>21</v>
      </c>
      <c r="M531" s="31">
        <v>0</v>
      </c>
      <c r="N531" s="31">
        <v>3</v>
      </c>
      <c r="O531" s="31">
        <v>3</v>
      </c>
      <c r="P531" s="32">
        <v>0.33</v>
      </c>
      <c r="Q531" s="1">
        <v>1</v>
      </c>
    </row>
    <row r="532" spans="1:17">
      <c r="A532" s="26">
        <v>531</v>
      </c>
      <c r="B532" s="18" t="s">
        <v>47655</v>
      </c>
      <c r="D532" s="52" t="s">
        <v>47656</v>
      </c>
      <c r="E532" s="53">
        <v>39758</v>
      </c>
      <c r="F532" s="57">
        <v>1</v>
      </c>
      <c r="H532" s="52" t="s">
        <v>17</v>
      </c>
      <c r="I532" s="52" t="s">
        <v>39220</v>
      </c>
      <c r="J532" s="52">
        <v>21</v>
      </c>
      <c r="K532" s="31">
        <v>21</v>
      </c>
      <c r="L532" s="31">
        <v>21</v>
      </c>
      <c r="M532" s="31">
        <v>0</v>
      </c>
      <c r="N532" s="31">
        <v>3</v>
      </c>
      <c r="O532" s="31">
        <v>3</v>
      </c>
      <c r="P532" s="32">
        <v>0.33</v>
      </c>
      <c r="Q532" s="1">
        <v>1</v>
      </c>
    </row>
    <row r="533" spans="1:17">
      <c r="A533" s="26">
        <v>532</v>
      </c>
      <c r="B533" s="18" t="s">
        <v>47657</v>
      </c>
      <c r="D533" s="52" t="s">
        <v>47658</v>
      </c>
      <c r="E533" s="53">
        <v>39759</v>
      </c>
      <c r="F533" s="57">
        <v>1</v>
      </c>
      <c r="H533" s="52" t="s">
        <v>17</v>
      </c>
      <c r="I533" s="52" t="s">
        <v>39220</v>
      </c>
      <c r="J533" s="52">
        <v>21</v>
      </c>
      <c r="K533" s="31">
        <v>21</v>
      </c>
      <c r="L533" s="31">
        <v>21</v>
      </c>
      <c r="M533" s="31">
        <v>0</v>
      </c>
      <c r="N533" s="31">
        <v>3</v>
      </c>
      <c r="O533" s="31">
        <v>3</v>
      </c>
      <c r="P533" s="32">
        <v>0.33</v>
      </c>
      <c r="Q533" s="1">
        <v>1</v>
      </c>
    </row>
    <row r="534" spans="1:17">
      <c r="A534" s="26">
        <v>533</v>
      </c>
      <c r="B534" s="18" t="s">
        <v>47659</v>
      </c>
      <c r="D534" s="52" t="s">
        <v>47660</v>
      </c>
      <c r="E534" s="53">
        <v>39760</v>
      </c>
      <c r="F534" s="57">
        <v>1</v>
      </c>
      <c r="H534" s="52" t="s">
        <v>17</v>
      </c>
      <c r="I534" s="52" t="s">
        <v>39220</v>
      </c>
      <c r="J534" s="52">
        <v>21</v>
      </c>
      <c r="K534" s="31">
        <v>21</v>
      </c>
      <c r="L534" s="31">
        <v>21</v>
      </c>
      <c r="M534" s="31">
        <v>0</v>
      </c>
      <c r="N534" s="31">
        <v>3</v>
      </c>
      <c r="O534" s="31">
        <v>3</v>
      </c>
      <c r="P534" s="32">
        <v>0.33</v>
      </c>
      <c r="Q534" s="1">
        <v>1</v>
      </c>
    </row>
    <row r="535" spans="1:17">
      <c r="A535" s="26">
        <v>534</v>
      </c>
      <c r="B535" s="18" t="s">
        <v>47661</v>
      </c>
      <c r="D535" s="52" t="s">
        <v>47662</v>
      </c>
      <c r="E535" s="53">
        <v>39761</v>
      </c>
      <c r="F535" s="57">
        <v>1</v>
      </c>
      <c r="H535" s="52" t="s">
        <v>17</v>
      </c>
      <c r="I535" s="52" t="s">
        <v>39220</v>
      </c>
      <c r="J535" s="52">
        <v>21</v>
      </c>
      <c r="K535" s="31">
        <v>21</v>
      </c>
      <c r="L535" s="31">
        <v>21</v>
      </c>
      <c r="M535" s="31">
        <v>0</v>
      </c>
      <c r="N535" s="31">
        <v>3</v>
      </c>
      <c r="O535" s="31">
        <v>3</v>
      </c>
      <c r="P535" s="32">
        <v>0.33</v>
      </c>
      <c r="Q535" s="1">
        <v>1</v>
      </c>
    </row>
    <row r="536" spans="1:17">
      <c r="A536" s="26">
        <v>535</v>
      </c>
      <c r="B536" s="18" t="s">
        <v>47663</v>
      </c>
      <c r="D536" s="52" t="s">
        <v>47664</v>
      </c>
      <c r="E536" s="53">
        <v>39762</v>
      </c>
      <c r="F536" s="57">
        <v>1</v>
      </c>
      <c r="H536" s="52" t="s">
        <v>17</v>
      </c>
      <c r="I536" s="52" t="s">
        <v>39220</v>
      </c>
      <c r="J536" s="52">
        <v>21</v>
      </c>
      <c r="K536" s="31">
        <v>21</v>
      </c>
      <c r="L536" s="31">
        <v>21</v>
      </c>
      <c r="M536" s="31">
        <v>0</v>
      </c>
      <c r="N536" s="31">
        <v>3</v>
      </c>
      <c r="O536" s="31">
        <v>3</v>
      </c>
      <c r="P536" s="32">
        <v>0.33</v>
      </c>
      <c r="Q536" s="1">
        <v>1</v>
      </c>
    </row>
    <row r="537" spans="1:17">
      <c r="A537" s="26">
        <v>536</v>
      </c>
      <c r="B537" s="18" t="s">
        <v>47665</v>
      </c>
      <c r="D537" s="52" t="s">
        <v>47666</v>
      </c>
      <c r="E537" s="53">
        <v>39763</v>
      </c>
      <c r="F537" s="57">
        <v>1</v>
      </c>
      <c r="H537" s="52" t="s">
        <v>17</v>
      </c>
      <c r="I537" s="52" t="s">
        <v>39220</v>
      </c>
      <c r="J537" s="52">
        <v>21</v>
      </c>
      <c r="K537" s="31">
        <v>21</v>
      </c>
      <c r="L537" s="31">
        <v>21</v>
      </c>
      <c r="M537" s="31">
        <v>0</v>
      </c>
      <c r="N537" s="31">
        <v>3</v>
      </c>
      <c r="O537" s="31">
        <v>3</v>
      </c>
      <c r="P537" s="32">
        <v>0.33</v>
      </c>
      <c r="Q537" s="1">
        <v>1</v>
      </c>
    </row>
    <row r="538" spans="1:17">
      <c r="A538" s="26">
        <v>537</v>
      </c>
      <c r="B538" s="18" t="s">
        <v>47667</v>
      </c>
      <c r="D538" s="52" t="s">
        <v>47668</v>
      </c>
      <c r="E538" s="53">
        <v>39764</v>
      </c>
      <c r="F538" s="57">
        <v>1</v>
      </c>
      <c r="H538" s="52" t="s">
        <v>17</v>
      </c>
      <c r="I538" s="52" t="s">
        <v>39220</v>
      </c>
      <c r="J538" s="52">
        <v>21</v>
      </c>
      <c r="K538" s="31">
        <v>21</v>
      </c>
      <c r="L538" s="31">
        <v>21</v>
      </c>
      <c r="M538" s="31">
        <v>0</v>
      </c>
      <c r="N538" s="31">
        <v>3</v>
      </c>
      <c r="O538" s="31">
        <v>3</v>
      </c>
      <c r="P538" s="32">
        <v>0.33</v>
      </c>
      <c r="Q538" s="1">
        <v>1</v>
      </c>
    </row>
    <row r="539" spans="1:17">
      <c r="A539" s="26">
        <v>538</v>
      </c>
      <c r="B539" s="18" t="s">
        <v>47669</v>
      </c>
      <c r="D539" s="52" t="s">
        <v>47670</v>
      </c>
      <c r="E539" s="53">
        <v>39765</v>
      </c>
      <c r="F539" s="57">
        <v>1</v>
      </c>
      <c r="H539" s="52" t="s">
        <v>17</v>
      </c>
      <c r="I539" s="52" t="s">
        <v>39220</v>
      </c>
      <c r="J539" s="52">
        <v>21</v>
      </c>
      <c r="K539" s="31">
        <v>21</v>
      </c>
      <c r="L539" s="31">
        <v>21</v>
      </c>
      <c r="M539" s="31">
        <v>0</v>
      </c>
      <c r="N539" s="31">
        <v>3</v>
      </c>
      <c r="O539" s="31">
        <v>3</v>
      </c>
      <c r="P539" s="32">
        <v>0.33</v>
      </c>
      <c r="Q539" s="1">
        <v>1</v>
      </c>
    </row>
    <row r="540" spans="1:17">
      <c r="A540" s="26">
        <v>539</v>
      </c>
      <c r="B540" s="18" t="s">
        <v>47671</v>
      </c>
      <c r="D540" s="52" t="s">
        <v>47672</v>
      </c>
      <c r="E540" s="53">
        <v>39766</v>
      </c>
      <c r="F540" s="57">
        <v>1</v>
      </c>
      <c r="H540" s="52" t="s">
        <v>17</v>
      </c>
      <c r="I540" s="52" t="s">
        <v>39220</v>
      </c>
      <c r="J540" s="52">
        <v>21</v>
      </c>
      <c r="K540" s="31">
        <v>21</v>
      </c>
      <c r="L540" s="31">
        <v>21</v>
      </c>
      <c r="M540" s="31">
        <v>0</v>
      </c>
      <c r="N540" s="31">
        <v>3</v>
      </c>
      <c r="O540" s="31">
        <v>3</v>
      </c>
      <c r="P540" s="32">
        <v>0.33</v>
      </c>
      <c r="Q540" s="1">
        <v>1</v>
      </c>
    </row>
    <row r="541" spans="1:17">
      <c r="A541" s="26">
        <v>540</v>
      </c>
      <c r="B541" s="18" t="s">
        <v>47673</v>
      </c>
      <c r="D541" s="52" t="s">
        <v>47674</v>
      </c>
      <c r="E541" s="53">
        <v>39767</v>
      </c>
      <c r="F541" s="57">
        <v>1</v>
      </c>
      <c r="H541" s="52" t="s">
        <v>17</v>
      </c>
      <c r="I541" s="52" t="s">
        <v>39220</v>
      </c>
      <c r="J541" s="52">
        <v>21</v>
      </c>
      <c r="K541" s="31">
        <v>21</v>
      </c>
      <c r="L541" s="31">
        <v>21</v>
      </c>
      <c r="M541" s="31">
        <v>0</v>
      </c>
      <c r="N541" s="31">
        <v>3</v>
      </c>
      <c r="O541" s="31">
        <v>3</v>
      </c>
      <c r="P541" s="32">
        <v>0.33</v>
      </c>
      <c r="Q541" s="1">
        <v>1</v>
      </c>
    </row>
    <row r="542" spans="1:17">
      <c r="A542" s="26">
        <v>541</v>
      </c>
      <c r="B542" s="18" t="s">
        <v>47675</v>
      </c>
      <c r="D542" s="52" t="s">
        <v>47676</v>
      </c>
      <c r="E542" s="53">
        <v>39768</v>
      </c>
      <c r="F542" s="57">
        <v>1</v>
      </c>
      <c r="H542" s="52" t="s">
        <v>17</v>
      </c>
      <c r="I542" s="52" t="s">
        <v>39220</v>
      </c>
      <c r="J542" s="52">
        <v>21</v>
      </c>
      <c r="K542" s="31">
        <v>21</v>
      </c>
      <c r="L542" s="31">
        <v>21</v>
      </c>
      <c r="M542" s="31">
        <v>0</v>
      </c>
      <c r="N542" s="31">
        <v>3</v>
      </c>
      <c r="O542" s="31">
        <v>3</v>
      </c>
      <c r="P542" s="32">
        <v>0.33</v>
      </c>
      <c r="Q542" s="1">
        <v>1</v>
      </c>
    </row>
    <row r="543" spans="1:17">
      <c r="A543" s="26">
        <v>542</v>
      </c>
      <c r="B543" s="18" t="s">
        <v>47677</v>
      </c>
      <c r="D543" s="52" t="s">
        <v>47678</v>
      </c>
      <c r="E543" s="53">
        <v>39769</v>
      </c>
      <c r="F543" s="57">
        <v>1</v>
      </c>
      <c r="H543" s="52" t="s">
        <v>17</v>
      </c>
      <c r="I543" s="52" t="s">
        <v>39220</v>
      </c>
      <c r="J543" s="52">
        <v>21</v>
      </c>
      <c r="K543" s="31">
        <v>21</v>
      </c>
      <c r="L543" s="31">
        <v>21</v>
      </c>
      <c r="M543" s="31">
        <v>0</v>
      </c>
      <c r="N543" s="31">
        <v>3</v>
      </c>
      <c r="O543" s="31">
        <v>3</v>
      </c>
      <c r="P543" s="32">
        <v>0.33</v>
      </c>
      <c r="Q543" s="1">
        <v>1</v>
      </c>
    </row>
    <row r="544" spans="1:17">
      <c r="A544" s="26">
        <v>543</v>
      </c>
      <c r="B544" s="18" t="s">
        <v>47679</v>
      </c>
      <c r="D544" s="52" t="s">
        <v>47680</v>
      </c>
      <c r="E544" s="53">
        <v>39770</v>
      </c>
      <c r="F544" s="57">
        <v>1</v>
      </c>
      <c r="H544" s="52" t="s">
        <v>17</v>
      </c>
      <c r="I544" s="52" t="s">
        <v>39220</v>
      </c>
      <c r="J544" s="52">
        <v>21</v>
      </c>
      <c r="K544" s="31">
        <v>21</v>
      </c>
      <c r="L544" s="31">
        <v>21</v>
      </c>
      <c r="M544" s="31">
        <v>0</v>
      </c>
      <c r="N544" s="31">
        <v>3</v>
      </c>
      <c r="O544" s="31">
        <v>3</v>
      </c>
      <c r="P544" s="32">
        <v>0.33</v>
      </c>
      <c r="Q544" s="1">
        <v>1</v>
      </c>
    </row>
    <row r="545" spans="1:17">
      <c r="A545" s="26">
        <v>544</v>
      </c>
      <c r="B545" s="18" t="s">
        <v>47681</v>
      </c>
      <c r="D545" s="52" t="s">
        <v>47682</v>
      </c>
      <c r="E545" s="53">
        <v>39771</v>
      </c>
      <c r="F545" s="57">
        <v>1</v>
      </c>
      <c r="H545" s="52" t="s">
        <v>17</v>
      </c>
      <c r="I545" s="52" t="s">
        <v>39220</v>
      </c>
      <c r="J545" s="52">
        <v>21</v>
      </c>
      <c r="K545" s="31">
        <v>21</v>
      </c>
      <c r="L545" s="31">
        <v>21</v>
      </c>
      <c r="M545" s="31">
        <v>0</v>
      </c>
      <c r="N545" s="31">
        <v>3</v>
      </c>
      <c r="O545" s="31">
        <v>3</v>
      </c>
      <c r="P545" s="32">
        <v>0.33</v>
      </c>
      <c r="Q545" s="1">
        <v>1</v>
      </c>
    </row>
    <row r="546" spans="1:17">
      <c r="A546" s="26">
        <v>545</v>
      </c>
      <c r="B546" s="18" t="s">
        <v>47683</v>
      </c>
      <c r="D546" s="52" t="s">
        <v>47684</v>
      </c>
      <c r="E546" s="53">
        <v>39772</v>
      </c>
      <c r="F546" s="57">
        <v>1</v>
      </c>
      <c r="H546" s="52" t="s">
        <v>17</v>
      </c>
      <c r="I546" s="52" t="s">
        <v>39220</v>
      </c>
      <c r="J546" s="52">
        <v>21</v>
      </c>
      <c r="K546" s="31">
        <v>21</v>
      </c>
      <c r="L546" s="31">
        <v>21</v>
      </c>
      <c r="M546" s="31">
        <v>0</v>
      </c>
      <c r="N546" s="31">
        <v>3</v>
      </c>
      <c r="O546" s="31">
        <v>3</v>
      </c>
      <c r="P546" s="32">
        <v>0.33</v>
      </c>
      <c r="Q546" s="1">
        <v>1</v>
      </c>
    </row>
    <row r="547" spans="1:17">
      <c r="A547" s="26">
        <v>546</v>
      </c>
      <c r="B547" s="18" t="s">
        <v>47685</v>
      </c>
      <c r="D547" s="52" t="s">
        <v>47686</v>
      </c>
      <c r="E547" s="53">
        <v>39773</v>
      </c>
      <c r="F547" s="57">
        <v>1</v>
      </c>
      <c r="H547" s="52" t="s">
        <v>17</v>
      </c>
      <c r="I547" s="52" t="s">
        <v>39220</v>
      </c>
      <c r="J547" s="52">
        <v>21</v>
      </c>
      <c r="K547" s="31">
        <v>21</v>
      </c>
      <c r="L547" s="31">
        <v>21</v>
      </c>
      <c r="M547" s="31">
        <v>0</v>
      </c>
      <c r="N547" s="31">
        <v>3</v>
      </c>
      <c r="O547" s="31">
        <v>3</v>
      </c>
      <c r="P547" s="32">
        <v>0.33</v>
      </c>
      <c r="Q547" s="1">
        <v>1</v>
      </c>
    </row>
    <row r="548" spans="1:17">
      <c r="A548" s="26">
        <v>547</v>
      </c>
      <c r="B548" s="18" t="s">
        <v>47687</v>
      </c>
      <c r="D548" s="52" t="s">
        <v>47688</v>
      </c>
      <c r="E548" s="53">
        <v>39774</v>
      </c>
      <c r="F548" s="57">
        <v>1</v>
      </c>
      <c r="H548" s="52" t="s">
        <v>17</v>
      </c>
      <c r="I548" s="52" t="s">
        <v>39220</v>
      </c>
      <c r="J548" s="52">
        <v>21</v>
      </c>
      <c r="K548" s="31">
        <v>21</v>
      </c>
      <c r="L548" s="31">
        <v>21</v>
      </c>
      <c r="M548" s="31">
        <v>0</v>
      </c>
      <c r="N548" s="31">
        <v>3</v>
      </c>
      <c r="O548" s="31">
        <v>3</v>
      </c>
      <c r="P548" s="32">
        <v>0.33</v>
      </c>
      <c r="Q548" s="1">
        <v>1</v>
      </c>
    </row>
    <row r="549" spans="1:17">
      <c r="A549" s="26">
        <v>548</v>
      </c>
      <c r="B549" s="18" t="s">
        <v>47689</v>
      </c>
      <c r="D549" s="52" t="s">
        <v>47690</v>
      </c>
      <c r="E549" s="53">
        <v>39775</v>
      </c>
      <c r="F549" s="57">
        <v>1</v>
      </c>
      <c r="H549" s="52" t="s">
        <v>17</v>
      </c>
      <c r="I549" s="52" t="s">
        <v>39220</v>
      </c>
      <c r="J549" s="52">
        <v>21</v>
      </c>
      <c r="K549" s="31">
        <v>21</v>
      </c>
      <c r="L549" s="31">
        <v>21</v>
      </c>
      <c r="M549" s="31">
        <v>0</v>
      </c>
      <c r="N549" s="31">
        <v>3</v>
      </c>
      <c r="O549" s="31">
        <v>3</v>
      </c>
      <c r="P549" s="32">
        <v>0.33</v>
      </c>
      <c r="Q549" s="1">
        <v>1</v>
      </c>
    </row>
    <row r="550" spans="1:17">
      <c r="A550" s="26">
        <v>549</v>
      </c>
      <c r="B550" s="18" t="s">
        <v>47691</v>
      </c>
      <c r="D550" s="52" t="s">
        <v>47692</v>
      </c>
      <c r="E550" s="53">
        <v>39776</v>
      </c>
      <c r="F550" s="57">
        <v>1</v>
      </c>
      <c r="H550" s="52" t="s">
        <v>17</v>
      </c>
      <c r="I550" s="52" t="s">
        <v>39220</v>
      </c>
      <c r="J550" s="52">
        <v>21</v>
      </c>
      <c r="K550" s="31">
        <v>21</v>
      </c>
      <c r="L550" s="31">
        <v>21</v>
      </c>
      <c r="M550" s="31">
        <v>0</v>
      </c>
      <c r="N550" s="31">
        <v>3</v>
      </c>
      <c r="O550" s="31">
        <v>3</v>
      </c>
      <c r="P550" s="32">
        <v>0.33</v>
      </c>
      <c r="Q550" s="1">
        <v>1</v>
      </c>
    </row>
    <row r="551" spans="1:17">
      <c r="A551" s="26">
        <v>550</v>
      </c>
      <c r="B551" s="18" t="s">
        <v>47693</v>
      </c>
      <c r="D551" s="52" t="s">
        <v>47694</v>
      </c>
      <c r="E551" s="53">
        <v>39777</v>
      </c>
      <c r="F551" s="57">
        <v>1</v>
      </c>
      <c r="H551" s="52" t="s">
        <v>17</v>
      </c>
      <c r="I551" s="52" t="s">
        <v>39220</v>
      </c>
      <c r="J551" s="52">
        <v>21</v>
      </c>
      <c r="K551" s="31">
        <v>21</v>
      </c>
      <c r="L551" s="31">
        <v>21</v>
      </c>
      <c r="M551" s="31">
        <v>0</v>
      </c>
      <c r="N551" s="31">
        <v>3</v>
      </c>
      <c r="O551" s="31">
        <v>3</v>
      </c>
      <c r="P551" s="32">
        <v>0.33</v>
      </c>
      <c r="Q551" s="1">
        <v>1</v>
      </c>
    </row>
    <row r="552" spans="1:17">
      <c r="A552" s="26">
        <v>551</v>
      </c>
      <c r="B552" s="18" t="s">
        <v>47695</v>
      </c>
      <c r="D552" s="52" t="s">
        <v>47696</v>
      </c>
      <c r="E552" s="53">
        <v>39778</v>
      </c>
      <c r="F552" s="57">
        <v>1</v>
      </c>
      <c r="H552" s="52" t="s">
        <v>17</v>
      </c>
      <c r="I552" s="52" t="s">
        <v>39220</v>
      </c>
      <c r="J552" s="52">
        <v>21</v>
      </c>
      <c r="K552" s="31">
        <v>21</v>
      </c>
      <c r="L552" s="31">
        <v>21</v>
      </c>
      <c r="M552" s="31">
        <v>0</v>
      </c>
      <c r="N552" s="31">
        <v>3</v>
      </c>
      <c r="O552" s="31">
        <v>3</v>
      </c>
      <c r="P552" s="32">
        <v>0.33</v>
      </c>
      <c r="Q552" s="1">
        <v>1</v>
      </c>
    </row>
    <row r="553" spans="1:17">
      <c r="A553" s="26">
        <v>552</v>
      </c>
      <c r="B553" s="18" t="s">
        <v>47697</v>
      </c>
      <c r="D553" s="52" t="s">
        <v>47698</v>
      </c>
      <c r="E553" s="53">
        <v>39779</v>
      </c>
      <c r="F553" s="57">
        <v>1</v>
      </c>
      <c r="H553" s="52" t="s">
        <v>17</v>
      </c>
      <c r="I553" s="52" t="s">
        <v>39220</v>
      </c>
      <c r="J553" s="52">
        <v>21</v>
      </c>
      <c r="K553" s="31">
        <v>21</v>
      </c>
      <c r="L553" s="31">
        <v>21</v>
      </c>
      <c r="M553" s="31">
        <v>0</v>
      </c>
      <c r="N553" s="31">
        <v>3</v>
      </c>
      <c r="O553" s="31">
        <v>3</v>
      </c>
      <c r="P553" s="32">
        <v>0.33</v>
      </c>
      <c r="Q553" s="1">
        <v>1</v>
      </c>
    </row>
    <row r="554" spans="1:17">
      <c r="A554" s="26">
        <v>553</v>
      </c>
      <c r="B554" s="18" t="s">
        <v>47699</v>
      </c>
      <c r="D554" s="52" t="s">
        <v>47700</v>
      </c>
      <c r="E554" s="53">
        <v>39780</v>
      </c>
      <c r="F554" s="57">
        <v>1</v>
      </c>
      <c r="H554" s="52" t="s">
        <v>17</v>
      </c>
      <c r="I554" s="52" t="s">
        <v>39220</v>
      </c>
      <c r="J554" s="52">
        <v>21</v>
      </c>
      <c r="K554" s="31">
        <v>21</v>
      </c>
      <c r="L554" s="31">
        <v>21</v>
      </c>
      <c r="M554" s="31">
        <v>0</v>
      </c>
      <c r="N554" s="31">
        <v>3</v>
      </c>
      <c r="O554" s="31">
        <v>3</v>
      </c>
      <c r="P554" s="32">
        <v>0.33</v>
      </c>
      <c r="Q554" s="1">
        <v>1</v>
      </c>
    </row>
    <row r="555" spans="1:17">
      <c r="A555" s="26">
        <v>554</v>
      </c>
      <c r="B555" s="18" t="s">
        <v>47701</v>
      </c>
      <c r="D555" s="52" t="s">
        <v>47702</v>
      </c>
      <c r="E555" s="53">
        <v>39781</v>
      </c>
      <c r="F555" s="57">
        <v>1</v>
      </c>
      <c r="H555" s="52" t="s">
        <v>17</v>
      </c>
      <c r="I555" s="52" t="s">
        <v>39220</v>
      </c>
      <c r="J555" s="52">
        <v>21</v>
      </c>
      <c r="K555" s="31">
        <v>21</v>
      </c>
      <c r="L555" s="31">
        <v>21</v>
      </c>
      <c r="M555" s="31">
        <v>0</v>
      </c>
      <c r="N555" s="31">
        <v>3</v>
      </c>
      <c r="O555" s="31">
        <v>3</v>
      </c>
      <c r="P555" s="32">
        <v>0.33</v>
      </c>
      <c r="Q555" s="1">
        <v>1</v>
      </c>
    </row>
    <row r="556" spans="1:17">
      <c r="A556" s="26">
        <v>555</v>
      </c>
      <c r="B556" s="18" t="s">
        <v>47703</v>
      </c>
      <c r="D556" s="52" t="s">
        <v>47704</v>
      </c>
      <c r="E556" s="53">
        <v>39782</v>
      </c>
      <c r="F556" s="57">
        <v>1</v>
      </c>
      <c r="H556" s="52" t="s">
        <v>17</v>
      </c>
      <c r="I556" s="52" t="s">
        <v>39220</v>
      </c>
      <c r="J556" s="52">
        <v>21</v>
      </c>
      <c r="K556" s="31">
        <v>21</v>
      </c>
      <c r="L556" s="31">
        <v>21</v>
      </c>
      <c r="M556" s="31">
        <v>0</v>
      </c>
      <c r="N556" s="31">
        <v>3</v>
      </c>
      <c r="O556" s="31">
        <v>3</v>
      </c>
      <c r="P556" s="32">
        <v>0.33</v>
      </c>
      <c r="Q556" s="1">
        <v>1</v>
      </c>
    </row>
    <row r="557" spans="1:17">
      <c r="A557" s="26">
        <v>556</v>
      </c>
      <c r="B557" s="18" t="s">
        <v>47705</v>
      </c>
      <c r="D557" s="52" t="s">
        <v>47706</v>
      </c>
      <c r="E557" s="53">
        <v>39783</v>
      </c>
      <c r="F557" s="57">
        <v>1</v>
      </c>
      <c r="H557" s="52" t="s">
        <v>17</v>
      </c>
      <c r="I557" s="52" t="s">
        <v>39220</v>
      </c>
      <c r="J557" s="52">
        <v>21</v>
      </c>
      <c r="K557" s="31">
        <v>21</v>
      </c>
      <c r="L557" s="31">
        <v>21</v>
      </c>
      <c r="M557" s="31">
        <v>0</v>
      </c>
      <c r="N557" s="31">
        <v>3</v>
      </c>
      <c r="O557" s="31">
        <v>3</v>
      </c>
      <c r="P557" s="32">
        <v>0.33</v>
      </c>
      <c r="Q557" s="1">
        <v>1</v>
      </c>
    </row>
    <row r="558" spans="1:17">
      <c r="A558" s="26">
        <v>557</v>
      </c>
      <c r="B558" s="18" t="s">
        <v>47707</v>
      </c>
      <c r="D558" s="52" t="s">
        <v>47708</v>
      </c>
      <c r="E558" s="53">
        <v>39784</v>
      </c>
      <c r="F558" s="57">
        <v>1</v>
      </c>
      <c r="H558" s="52" t="s">
        <v>17</v>
      </c>
      <c r="I558" s="52" t="s">
        <v>39220</v>
      </c>
      <c r="J558" s="52">
        <v>21</v>
      </c>
      <c r="K558" s="31">
        <v>21</v>
      </c>
      <c r="L558" s="31">
        <v>21</v>
      </c>
      <c r="M558" s="31">
        <v>0</v>
      </c>
      <c r="N558" s="31">
        <v>3</v>
      </c>
      <c r="O558" s="31">
        <v>3</v>
      </c>
      <c r="P558" s="32">
        <v>0.33</v>
      </c>
      <c r="Q558" s="1">
        <v>1</v>
      </c>
    </row>
    <row r="559" spans="1:17">
      <c r="A559" s="26">
        <v>558</v>
      </c>
      <c r="B559" s="18" t="s">
        <v>47709</v>
      </c>
      <c r="D559" s="52" t="s">
        <v>47710</v>
      </c>
      <c r="E559" s="53">
        <v>39785</v>
      </c>
      <c r="F559" s="57">
        <v>1</v>
      </c>
      <c r="H559" s="52" t="s">
        <v>17</v>
      </c>
      <c r="I559" s="52" t="s">
        <v>39220</v>
      </c>
      <c r="J559" s="52">
        <v>21</v>
      </c>
      <c r="K559" s="31">
        <v>21</v>
      </c>
      <c r="L559" s="31">
        <v>21</v>
      </c>
      <c r="M559" s="31">
        <v>0</v>
      </c>
      <c r="N559" s="31">
        <v>3</v>
      </c>
      <c r="O559" s="31">
        <v>3</v>
      </c>
      <c r="P559" s="32">
        <v>0.33</v>
      </c>
      <c r="Q559" s="1">
        <v>1</v>
      </c>
    </row>
    <row r="560" spans="1:17">
      <c r="A560" s="26">
        <v>559</v>
      </c>
      <c r="B560" s="18" t="s">
        <v>47711</v>
      </c>
      <c r="D560" s="52" t="s">
        <v>47712</v>
      </c>
      <c r="E560" s="53">
        <v>39786</v>
      </c>
      <c r="F560" s="57">
        <v>1</v>
      </c>
      <c r="H560" s="52" t="s">
        <v>17</v>
      </c>
      <c r="I560" s="52" t="s">
        <v>39220</v>
      </c>
      <c r="J560" s="52">
        <v>21</v>
      </c>
      <c r="K560" s="31">
        <v>21</v>
      </c>
      <c r="L560" s="31">
        <v>21</v>
      </c>
      <c r="M560" s="31">
        <v>0</v>
      </c>
      <c r="N560" s="31">
        <v>3</v>
      </c>
      <c r="O560" s="31">
        <v>3</v>
      </c>
      <c r="P560" s="32">
        <v>0.33</v>
      </c>
      <c r="Q560" s="1">
        <v>1</v>
      </c>
    </row>
    <row r="561" spans="1:17">
      <c r="A561" s="26">
        <v>560</v>
      </c>
      <c r="B561" s="18" t="s">
        <v>47713</v>
      </c>
      <c r="D561" s="52" t="s">
        <v>47714</v>
      </c>
      <c r="E561" s="53">
        <v>39787</v>
      </c>
      <c r="F561" s="57">
        <v>1</v>
      </c>
      <c r="H561" s="52" t="s">
        <v>17</v>
      </c>
      <c r="I561" s="52" t="s">
        <v>39220</v>
      </c>
      <c r="J561" s="52">
        <v>21</v>
      </c>
      <c r="K561" s="31">
        <v>21</v>
      </c>
      <c r="L561" s="31">
        <v>21</v>
      </c>
      <c r="M561" s="31">
        <v>0</v>
      </c>
      <c r="N561" s="31">
        <v>3</v>
      </c>
      <c r="O561" s="31">
        <v>3</v>
      </c>
      <c r="P561" s="32">
        <v>0.33</v>
      </c>
      <c r="Q561" s="1">
        <v>1</v>
      </c>
    </row>
    <row r="562" spans="1:17">
      <c r="A562" s="26">
        <v>561</v>
      </c>
      <c r="B562" s="18" t="s">
        <v>47715</v>
      </c>
      <c r="D562" s="52" t="s">
        <v>47716</v>
      </c>
      <c r="E562" s="53">
        <v>39788</v>
      </c>
      <c r="F562" s="57">
        <v>1</v>
      </c>
      <c r="H562" s="52" t="s">
        <v>17</v>
      </c>
      <c r="I562" s="52" t="s">
        <v>39220</v>
      </c>
      <c r="J562" s="52">
        <v>21</v>
      </c>
      <c r="K562" s="31">
        <v>21</v>
      </c>
      <c r="L562" s="31">
        <v>21</v>
      </c>
      <c r="M562" s="31">
        <v>0</v>
      </c>
      <c r="N562" s="31">
        <v>3</v>
      </c>
      <c r="O562" s="31">
        <v>3</v>
      </c>
      <c r="P562" s="32">
        <v>0.33</v>
      </c>
      <c r="Q562" s="1">
        <v>1</v>
      </c>
    </row>
    <row r="563" spans="1:17">
      <c r="A563" s="26">
        <v>562</v>
      </c>
      <c r="B563" s="18" t="s">
        <v>47717</v>
      </c>
      <c r="D563" s="52" t="s">
        <v>47718</v>
      </c>
      <c r="E563" s="53">
        <v>39789</v>
      </c>
      <c r="F563" s="57">
        <v>1</v>
      </c>
      <c r="H563" s="52" t="s">
        <v>17</v>
      </c>
      <c r="I563" s="52" t="s">
        <v>39220</v>
      </c>
      <c r="J563" s="52">
        <v>21</v>
      </c>
      <c r="K563" s="31">
        <v>21</v>
      </c>
      <c r="L563" s="31">
        <v>21</v>
      </c>
      <c r="M563" s="31">
        <v>0</v>
      </c>
      <c r="N563" s="31">
        <v>3</v>
      </c>
      <c r="O563" s="31">
        <v>3</v>
      </c>
      <c r="P563" s="32">
        <v>0.33</v>
      </c>
      <c r="Q563" s="1">
        <v>1</v>
      </c>
    </row>
    <row r="564" spans="1:17">
      <c r="A564" s="26">
        <v>563</v>
      </c>
      <c r="B564" s="18" t="s">
        <v>47719</v>
      </c>
      <c r="D564" s="52" t="s">
        <v>47720</v>
      </c>
      <c r="E564" s="53">
        <v>39790</v>
      </c>
      <c r="F564" s="57">
        <v>1</v>
      </c>
      <c r="H564" s="52" t="s">
        <v>17</v>
      </c>
      <c r="I564" s="52" t="s">
        <v>39220</v>
      </c>
      <c r="J564" s="52">
        <v>21</v>
      </c>
      <c r="K564" s="31">
        <v>21</v>
      </c>
      <c r="L564" s="31">
        <v>21</v>
      </c>
      <c r="M564" s="31">
        <v>0</v>
      </c>
      <c r="N564" s="31">
        <v>3</v>
      </c>
      <c r="O564" s="31">
        <v>3</v>
      </c>
      <c r="P564" s="32">
        <v>0.33</v>
      </c>
      <c r="Q564" s="1">
        <v>1</v>
      </c>
    </row>
    <row r="565" spans="1:17">
      <c r="A565" s="26">
        <v>564</v>
      </c>
      <c r="B565" s="18" t="s">
        <v>47721</v>
      </c>
      <c r="D565" s="52" t="s">
        <v>47722</v>
      </c>
      <c r="E565" s="53">
        <v>39791</v>
      </c>
      <c r="F565" s="57">
        <v>1</v>
      </c>
      <c r="H565" s="52" t="s">
        <v>17</v>
      </c>
      <c r="I565" s="52" t="s">
        <v>39220</v>
      </c>
      <c r="J565" s="52">
        <v>21</v>
      </c>
      <c r="K565" s="31">
        <v>21</v>
      </c>
      <c r="L565" s="31">
        <v>21</v>
      </c>
      <c r="M565" s="31">
        <v>0</v>
      </c>
      <c r="N565" s="31">
        <v>3</v>
      </c>
      <c r="O565" s="31">
        <v>3</v>
      </c>
      <c r="P565" s="32">
        <v>0.33</v>
      </c>
      <c r="Q565" s="1">
        <v>1</v>
      </c>
    </row>
    <row r="566" spans="1:17">
      <c r="A566" s="26">
        <v>565</v>
      </c>
      <c r="B566" s="18" t="s">
        <v>47723</v>
      </c>
      <c r="D566" s="52" t="s">
        <v>47724</v>
      </c>
      <c r="E566" s="53">
        <v>39792</v>
      </c>
      <c r="F566" s="57">
        <v>1</v>
      </c>
      <c r="H566" s="52" t="s">
        <v>17</v>
      </c>
      <c r="I566" s="52" t="s">
        <v>39220</v>
      </c>
      <c r="J566" s="52">
        <v>21</v>
      </c>
      <c r="K566" s="31">
        <v>21</v>
      </c>
      <c r="L566" s="31">
        <v>21</v>
      </c>
      <c r="M566" s="31">
        <v>0</v>
      </c>
      <c r="N566" s="31">
        <v>3</v>
      </c>
      <c r="O566" s="31">
        <v>3</v>
      </c>
      <c r="P566" s="32">
        <v>0.33</v>
      </c>
      <c r="Q566" s="1">
        <v>1</v>
      </c>
    </row>
    <row r="567" spans="1:17">
      <c r="A567" s="26">
        <v>566</v>
      </c>
      <c r="B567" s="18" t="s">
        <v>47725</v>
      </c>
      <c r="D567" s="52" t="s">
        <v>47726</v>
      </c>
      <c r="E567" s="53">
        <v>39793</v>
      </c>
      <c r="F567" s="57">
        <v>1</v>
      </c>
      <c r="H567" s="52" t="s">
        <v>17</v>
      </c>
      <c r="I567" s="52" t="s">
        <v>39220</v>
      </c>
      <c r="J567" s="52">
        <v>21</v>
      </c>
      <c r="K567" s="31">
        <v>21</v>
      </c>
      <c r="L567" s="31">
        <v>21</v>
      </c>
      <c r="M567" s="31">
        <v>0</v>
      </c>
      <c r="N567" s="31">
        <v>3</v>
      </c>
      <c r="O567" s="31">
        <v>3</v>
      </c>
      <c r="P567" s="32">
        <v>0.33</v>
      </c>
      <c r="Q567" s="1">
        <v>1</v>
      </c>
    </row>
    <row r="568" spans="1:17">
      <c r="A568" s="26">
        <v>567</v>
      </c>
      <c r="B568" s="18" t="s">
        <v>47727</v>
      </c>
      <c r="D568" s="52" t="s">
        <v>47728</v>
      </c>
      <c r="E568" s="53">
        <v>39794</v>
      </c>
      <c r="F568" s="57">
        <v>1</v>
      </c>
      <c r="H568" s="52" t="s">
        <v>17</v>
      </c>
      <c r="I568" s="52" t="s">
        <v>39220</v>
      </c>
      <c r="J568" s="52">
        <v>21</v>
      </c>
      <c r="K568" s="31">
        <v>21</v>
      </c>
      <c r="L568" s="31">
        <v>21</v>
      </c>
      <c r="M568" s="31">
        <v>0</v>
      </c>
      <c r="N568" s="31">
        <v>3</v>
      </c>
      <c r="O568" s="31">
        <v>3</v>
      </c>
      <c r="P568" s="32">
        <v>0.33</v>
      </c>
      <c r="Q568" s="1">
        <v>1</v>
      </c>
    </row>
    <row r="569" spans="1:17">
      <c r="A569" s="26">
        <v>568</v>
      </c>
      <c r="B569" s="18" t="s">
        <v>47729</v>
      </c>
      <c r="D569" s="52" t="s">
        <v>47730</v>
      </c>
      <c r="E569" s="53">
        <v>39795</v>
      </c>
      <c r="F569" s="57">
        <v>1</v>
      </c>
      <c r="H569" s="52" t="s">
        <v>17</v>
      </c>
      <c r="I569" s="52" t="s">
        <v>39220</v>
      </c>
      <c r="J569" s="52">
        <v>21</v>
      </c>
      <c r="K569" s="31">
        <v>21</v>
      </c>
      <c r="L569" s="31">
        <v>21</v>
      </c>
      <c r="M569" s="31">
        <v>0</v>
      </c>
      <c r="N569" s="31">
        <v>3</v>
      </c>
      <c r="O569" s="31">
        <v>3</v>
      </c>
      <c r="P569" s="32">
        <v>0.33</v>
      </c>
      <c r="Q569" s="1">
        <v>1</v>
      </c>
    </row>
    <row r="570" spans="1:17">
      <c r="A570" s="26">
        <v>569</v>
      </c>
      <c r="B570" s="18" t="s">
        <v>47731</v>
      </c>
      <c r="D570" s="52" t="s">
        <v>47732</v>
      </c>
      <c r="E570" s="53">
        <v>39796</v>
      </c>
      <c r="F570" s="57">
        <v>1</v>
      </c>
      <c r="H570" s="52" t="s">
        <v>17</v>
      </c>
      <c r="I570" s="52" t="s">
        <v>39220</v>
      </c>
      <c r="J570" s="52">
        <v>21</v>
      </c>
      <c r="K570" s="31">
        <v>21</v>
      </c>
      <c r="L570" s="31">
        <v>21</v>
      </c>
      <c r="M570" s="31">
        <v>0</v>
      </c>
      <c r="N570" s="31">
        <v>3</v>
      </c>
      <c r="O570" s="31">
        <v>3</v>
      </c>
      <c r="P570" s="32">
        <v>0.33</v>
      </c>
      <c r="Q570" s="1">
        <v>1</v>
      </c>
    </row>
    <row r="571" spans="1:17">
      <c r="A571" s="26">
        <v>570</v>
      </c>
      <c r="B571" s="18" t="s">
        <v>47733</v>
      </c>
      <c r="D571" s="52" t="s">
        <v>47734</v>
      </c>
      <c r="E571" s="53">
        <v>39797</v>
      </c>
      <c r="F571" s="57">
        <v>1</v>
      </c>
      <c r="H571" s="52" t="s">
        <v>17</v>
      </c>
      <c r="I571" s="52" t="s">
        <v>39220</v>
      </c>
      <c r="J571" s="52">
        <v>21</v>
      </c>
      <c r="K571" s="31">
        <v>21</v>
      </c>
      <c r="L571" s="31">
        <v>21</v>
      </c>
      <c r="M571" s="31">
        <v>0</v>
      </c>
      <c r="N571" s="31">
        <v>3</v>
      </c>
      <c r="O571" s="31">
        <v>3</v>
      </c>
      <c r="P571" s="32">
        <v>0.33</v>
      </c>
      <c r="Q571" s="1">
        <v>1</v>
      </c>
    </row>
    <row r="572" spans="1:17">
      <c r="A572" s="26">
        <v>571</v>
      </c>
      <c r="B572" s="18" t="s">
        <v>47735</v>
      </c>
      <c r="D572" s="52" t="s">
        <v>47736</v>
      </c>
      <c r="E572" s="53">
        <v>39798</v>
      </c>
      <c r="F572" s="57">
        <v>1</v>
      </c>
      <c r="H572" s="52" t="s">
        <v>17</v>
      </c>
      <c r="I572" s="52" t="s">
        <v>39220</v>
      </c>
      <c r="J572" s="52">
        <v>21</v>
      </c>
      <c r="K572" s="31">
        <v>21</v>
      </c>
      <c r="L572" s="31">
        <v>21</v>
      </c>
      <c r="M572" s="31">
        <v>0</v>
      </c>
      <c r="N572" s="31">
        <v>3</v>
      </c>
      <c r="O572" s="31">
        <v>3</v>
      </c>
      <c r="P572" s="32">
        <v>0.33</v>
      </c>
      <c r="Q572" s="1">
        <v>1</v>
      </c>
    </row>
    <row r="573" spans="1:17">
      <c r="A573" s="26">
        <v>572</v>
      </c>
      <c r="B573" s="18" t="s">
        <v>47737</v>
      </c>
      <c r="D573" s="52" t="s">
        <v>47738</v>
      </c>
      <c r="E573" s="53">
        <v>39799</v>
      </c>
      <c r="F573" s="57">
        <v>1</v>
      </c>
      <c r="H573" s="52" t="s">
        <v>17</v>
      </c>
      <c r="I573" s="52" t="s">
        <v>39220</v>
      </c>
      <c r="J573" s="52">
        <v>21</v>
      </c>
      <c r="K573" s="31">
        <v>21</v>
      </c>
      <c r="L573" s="31">
        <v>21</v>
      </c>
      <c r="M573" s="31">
        <v>0</v>
      </c>
      <c r="N573" s="31">
        <v>3</v>
      </c>
      <c r="O573" s="31">
        <v>3</v>
      </c>
      <c r="P573" s="32">
        <v>0.33</v>
      </c>
      <c r="Q573" s="1">
        <v>1</v>
      </c>
    </row>
    <row r="574" spans="1:17">
      <c r="A574" s="26">
        <v>573</v>
      </c>
      <c r="B574" s="18" t="s">
        <v>47739</v>
      </c>
      <c r="D574" s="52" t="s">
        <v>47740</v>
      </c>
      <c r="E574" s="53">
        <v>39800</v>
      </c>
      <c r="F574" s="57">
        <v>1</v>
      </c>
      <c r="H574" s="52" t="s">
        <v>17</v>
      </c>
      <c r="I574" s="52" t="s">
        <v>39220</v>
      </c>
      <c r="J574" s="52">
        <v>21</v>
      </c>
      <c r="K574" s="31">
        <v>21</v>
      </c>
      <c r="L574" s="31">
        <v>21</v>
      </c>
      <c r="M574" s="31">
        <v>0</v>
      </c>
      <c r="N574" s="31">
        <v>3</v>
      </c>
      <c r="O574" s="31">
        <v>3</v>
      </c>
      <c r="P574" s="32">
        <v>0.33</v>
      </c>
      <c r="Q574" s="1">
        <v>1</v>
      </c>
    </row>
    <row r="575" spans="1:17">
      <c r="A575" s="26">
        <v>574</v>
      </c>
      <c r="B575" s="18" t="s">
        <v>47741</v>
      </c>
      <c r="D575" s="52" t="s">
        <v>47742</v>
      </c>
      <c r="E575" s="53">
        <v>39801</v>
      </c>
      <c r="F575" s="57">
        <v>1</v>
      </c>
      <c r="H575" s="52" t="s">
        <v>17</v>
      </c>
      <c r="I575" s="52" t="s">
        <v>39220</v>
      </c>
      <c r="J575" s="52">
        <v>21</v>
      </c>
      <c r="K575" s="31">
        <v>21</v>
      </c>
      <c r="L575" s="31">
        <v>21</v>
      </c>
      <c r="M575" s="31">
        <v>0</v>
      </c>
      <c r="N575" s="31">
        <v>3</v>
      </c>
      <c r="O575" s="31">
        <v>3</v>
      </c>
      <c r="P575" s="32">
        <v>0.33</v>
      </c>
      <c r="Q575" s="1">
        <v>1</v>
      </c>
    </row>
    <row r="576" spans="1:17">
      <c r="A576" s="26">
        <v>575</v>
      </c>
      <c r="B576" s="18" t="s">
        <v>47743</v>
      </c>
      <c r="D576" s="52" t="s">
        <v>47744</v>
      </c>
      <c r="E576" s="53">
        <v>39802</v>
      </c>
      <c r="F576" s="57">
        <v>1</v>
      </c>
      <c r="H576" s="52" t="s">
        <v>17</v>
      </c>
      <c r="I576" s="52" t="s">
        <v>39220</v>
      </c>
      <c r="J576" s="52">
        <v>21</v>
      </c>
      <c r="K576" s="31">
        <v>21</v>
      </c>
      <c r="L576" s="31">
        <v>21</v>
      </c>
      <c r="M576" s="31">
        <v>0</v>
      </c>
      <c r="N576" s="31">
        <v>3</v>
      </c>
      <c r="O576" s="31">
        <v>3</v>
      </c>
      <c r="P576" s="32">
        <v>0.33</v>
      </c>
      <c r="Q576" s="1">
        <v>1</v>
      </c>
    </row>
    <row r="577" spans="1:17">
      <c r="A577" s="26">
        <v>576</v>
      </c>
      <c r="B577" s="18" t="s">
        <v>47745</v>
      </c>
      <c r="D577" s="52" t="s">
        <v>47746</v>
      </c>
      <c r="E577" s="53">
        <v>39803</v>
      </c>
      <c r="F577" s="57">
        <v>1</v>
      </c>
      <c r="H577" s="52" t="s">
        <v>17</v>
      </c>
      <c r="I577" s="52" t="s">
        <v>39220</v>
      </c>
      <c r="J577" s="52">
        <v>21</v>
      </c>
      <c r="K577" s="31">
        <v>21</v>
      </c>
      <c r="L577" s="31">
        <v>21</v>
      </c>
      <c r="M577" s="31">
        <v>0</v>
      </c>
      <c r="N577" s="31">
        <v>3</v>
      </c>
      <c r="O577" s="31">
        <v>3</v>
      </c>
      <c r="P577" s="32">
        <v>0.33</v>
      </c>
      <c r="Q577" s="1">
        <v>1</v>
      </c>
    </row>
    <row r="578" spans="1:17">
      <c r="A578" s="26">
        <v>577</v>
      </c>
      <c r="B578" s="18" t="s">
        <v>47747</v>
      </c>
      <c r="D578" s="52" t="s">
        <v>47748</v>
      </c>
      <c r="E578" s="53">
        <v>39804</v>
      </c>
      <c r="F578" s="57">
        <v>1</v>
      </c>
      <c r="H578" s="52" t="s">
        <v>17</v>
      </c>
      <c r="I578" s="52" t="s">
        <v>39220</v>
      </c>
      <c r="J578" s="52">
        <v>21</v>
      </c>
      <c r="K578" s="31">
        <v>21</v>
      </c>
      <c r="L578" s="31">
        <v>21</v>
      </c>
      <c r="M578" s="31">
        <v>0</v>
      </c>
      <c r="N578" s="31">
        <v>3</v>
      </c>
      <c r="O578" s="31">
        <v>3</v>
      </c>
      <c r="P578" s="32">
        <v>0.33</v>
      </c>
      <c r="Q578" s="1">
        <v>1</v>
      </c>
    </row>
    <row r="579" spans="1:17">
      <c r="A579" s="26">
        <v>578</v>
      </c>
      <c r="B579" s="18" t="s">
        <v>47749</v>
      </c>
      <c r="D579" s="52" t="s">
        <v>47750</v>
      </c>
      <c r="E579" s="53">
        <v>39805</v>
      </c>
      <c r="F579" s="57">
        <v>1</v>
      </c>
      <c r="H579" s="52" t="s">
        <v>17</v>
      </c>
      <c r="I579" s="52" t="s">
        <v>39220</v>
      </c>
      <c r="J579" s="52">
        <v>21</v>
      </c>
      <c r="K579" s="31">
        <v>21</v>
      </c>
      <c r="L579" s="31">
        <v>21</v>
      </c>
      <c r="M579" s="31">
        <v>0</v>
      </c>
      <c r="N579" s="31">
        <v>3</v>
      </c>
      <c r="O579" s="31">
        <v>3</v>
      </c>
      <c r="P579" s="32">
        <v>0.33</v>
      </c>
      <c r="Q579" s="1">
        <v>1</v>
      </c>
    </row>
    <row r="580" spans="1:17">
      <c r="A580" s="26">
        <v>579</v>
      </c>
      <c r="B580" s="18" t="s">
        <v>47751</v>
      </c>
      <c r="D580" s="52" t="s">
        <v>47752</v>
      </c>
      <c r="E580" s="53">
        <v>39806</v>
      </c>
      <c r="F580" s="57">
        <v>1</v>
      </c>
      <c r="H580" s="52" t="s">
        <v>17</v>
      </c>
      <c r="I580" s="52" t="s">
        <v>39220</v>
      </c>
      <c r="J580" s="52">
        <v>21</v>
      </c>
      <c r="K580" s="31">
        <v>21</v>
      </c>
      <c r="L580" s="31">
        <v>21</v>
      </c>
      <c r="M580" s="31">
        <v>0</v>
      </c>
      <c r="N580" s="31">
        <v>3</v>
      </c>
      <c r="O580" s="31">
        <v>3</v>
      </c>
      <c r="P580" s="32">
        <v>0.33</v>
      </c>
      <c r="Q580" s="1">
        <v>1</v>
      </c>
    </row>
    <row r="581" spans="1:17">
      <c r="A581" s="26">
        <v>580</v>
      </c>
      <c r="B581" s="18" t="s">
        <v>47753</v>
      </c>
      <c r="D581" s="52" t="s">
        <v>47754</v>
      </c>
      <c r="E581" s="53">
        <v>39807</v>
      </c>
      <c r="F581" s="57">
        <v>1</v>
      </c>
      <c r="H581" s="52" t="s">
        <v>17</v>
      </c>
      <c r="I581" s="52" t="s">
        <v>39220</v>
      </c>
      <c r="J581" s="52">
        <v>21</v>
      </c>
      <c r="K581" s="31">
        <v>21</v>
      </c>
      <c r="L581" s="31">
        <v>21</v>
      </c>
      <c r="M581" s="31">
        <v>0</v>
      </c>
      <c r="N581" s="31">
        <v>3</v>
      </c>
      <c r="O581" s="31">
        <v>3</v>
      </c>
      <c r="P581" s="32">
        <v>0.33</v>
      </c>
      <c r="Q581" s="1">
        <v>1</v>
      </c>
    </row>
    <row r="582" spans="1:17">
      <c r="A582" s="26">
        <v>581</v>
      </c>
      <c r="B582" s="18" t="s">
        <v>47755</v>
      </c>
      <c r="D582" s="52" t="s">
        <v>47756</v>
      </c>
      <c r="E582" s="53">
        <v>39808</v>
      </c>
      <c r="F582" s="57">
        <v>1</v>
      </c>
      <c r="H582" s="52" t="s">
        <v>17</v>
      </c>
      <c r="I582" s="52" t="s">
        <v>39220</v>
      </c>
      <c r="J582" s="52">
        <v>21</v>
      </c>
      <c r="K582" s="31">
        <v>21</v>
      </c>
      <c r="L582" s="31">
        <v>21</v>
      </c>
      <c r="M582" s="31">
        <v>0</v>
      </c>
      <c r="N582" s="31">
        <v>3</v>
      </c>
      <c r="O582" s="31">
        <v>3</v>
      </c>
      <c r="P582" s="32">
        <v>0.33</v>
      </c>
      <c r="Q582" s="1">
        <v>1</v>
      </c>
    </row>
    <row r="583" spans="1:17">
      <c r="A583" s="26">
        <v>582</v>
      </c>
      <c r="B583" s="18" t="s">
        <v>47757</v>
      </c>
      <c r="D583" s="52" t="s">
        <v>47758</v>
      </c>
      <c r="E583" s="53">
        <v>39809</v>
      </c>
      <c r="F583" s="57">
        <v>1</v>
      </c>
      <c r="H583" s="52" t="s">
        <v>17</v>
      </c>
      <c r="I583" s="52" t="s">
        <v>39220</v>
      </c>
      <c r="J583" s="52">
        <v>21</v>
      </c>
      <c r="K583" s="31">
        <v>21</v>
      </c>
      <c r="L583" s="31">
        <v>21</v>
      </c>
      <c r="M583" s="31">
        <v>0</v>
      </c>
      <c r="N583" s="31">
        <v>3</v>
      </c>
      <c r="O583" s="31">
        <v>3</v>
      </c>
      <c r="P583" s="32">
        <v>0.33</v>
      </c>
      <c r="Q583" s="1">
        <v>1</v>
      </c>
    </row>
    <row r="584" spans="1:17">
      <c r="A584" s="26">
        <v>583</v>
      </c>
      <c r="B584" s="18" t="s">
        <v>47759</v>
      </c>
      <c r="D584" s="52" t="s">
        <v>47760</v>
      </c>
      <c r="E584" s="53">
        <v>39810</v>
      </c>
      <c r="F584" s="57">
        <v>1</v>
      </c>
      <c r="H584" s="52" t="s">
        <v>17</v>
      </c>
      <c r="I584" s="52" t="s">
        <v>39220</v>
      </c>
      <c r="J584" s="52">
        <v>21</v>
      </c>
      <c r="K584" s="31">
        <v>21</v>
      </c>
      <c r="L584" s="31">
        <v>21</v>
      </c>
      <c r="M584" s="31">
        <v>0</v>
      </c>
      <c r="N584" s="31">
        <v>3</v>
      </c>
      <c r="O584" s="31">
        <v>3</v>
      </c>
      <c r="P584" s="32">
        <v>0.33</v>
      </c>
      <c r="Q584" s="1">
        <v>1</v>
      </c>
    </row>
    <row r="585" spans="1:17">
      <c r="A585" s="26">
        <v>584</v>
      </c>
      <c r="B585" s="18" t="s">
        <v>47761</v>
      </c>
      <c r="D585" s="52" t="s">
        <v>47762</v>
      </c>
      <c r="E585" s="53">
        <v>39811</v>
      </c>
      <c r="F585" s="57">
        <v>1</v>
      </c>
      <c r="H585" s="52" t="s">
        <v>17</v>
      </c>
      <c r="I585" s="52" t="s">
        <v>39220</v>
      </c>
      <c r="J585" s="52">
        <v>21</v>
      </c>
      <c r="K585" s="31">
        <v>21</v>
      </c>
      <c r="L585" s="31">
        <v>21</v>
      </c>
      <c r="M585" s="31">
        <v>0</v>
      </c>
      <c r="N585" s="31">
        <v>3</v>
      </c>
      <c r="O585" s="31">
        <v>3</v>
      </c>
      <c r="P585" s="32">
        <v>0.33</v>
      </c>
      <c r="Q585" s="1">
        <v>1</v>
      </c>
    </row>
    <row r="586" spans="1:17">
      <c r="A586" s="26">
        <v>585</v>
      </c>
      <c r="B586" s="18" t="s">
        <v>47763</v>
      </c>
      <c r="D586" s="52" t="s">
        <v>47764</v>
      </c>
      <c r="E586" s="53">
        <v>39812</v>
      </c>
      <c r="F586" s="57">
        <v>1</v>
      </c>
      <c r="H586" s="52" t="s">
        <v>17</v>
      </c>
      <c r="I586" s="52" t="s">
        <v>39220</v>
      </c>
      <c r="J586" s="52">
        <v>21</v>
      </c>
      <c r="K586" s="31">
        <v>21</v>
      </c>
      <c r="L586" s="31">
        <v>21</v>
      </c>
      <c r="M586" s="31">
        <v>0</v>
      </c>
      <c r="N586" s="31">
        <v>3</v>
      </c>
      <c r="O586" s="31">
        <v>3</v>
      </c>
      <c r="P586" s="32">
        <v>0.33</v>
      </c>
      <c r="Q586" s="1">
        <v>1</v>
      </c>
    </row>
    <row r="587" spans="1:17">
      <c r="A587" s="26">
        <v>586</v>
      </c>
      <c r="B587" s="18" t="s">
        <v>47765</v>
      </c>
      <c r="D587" s="52" t="s">
        <v>47766</v>
      </c>
      <c r="E587" s="53">
        <v>39813</v>
      </c>
      <c r="F587" s="57">
        <v>1</v>
      </c>
      <c r="H587" s="52" t="s">
        <v>17</v>
      </c>
      <c r="I587" s="52" t="s">
        <v>39220</v>
      </c>
      <c r="J587" s="52">
        <v>21</v>
      </c>
      <c r="K587" s="31">
        <v>21</v>
      </c>
      <c r="L587" s="31">
        <v>21</v>
      </c>
      <c r="M587" s="31">
        <v>0</v>
      </c>
      <c r="N587" s="31">
        <v>3</v>
      </c>
      <c r="O587" s="31">
        <v>3</v>
      </c>
      <c r="P587" s="32">
        <v>0.33</v>
      </c>
      <c r="Q587" s="1">
        <v>1</v>
      </c>
    </row>
    <row r="588" spans="1:17">
      <c r="A588" s="26">
        <v>587</v>
      </c>
      <c r="B588" s="18" t="s">
        <v>47767</v>
      </c>
      <c r="D588" s="52" t="s">
        <v>47768</v>
      </c>
      <c r="E588" s="53">
        <v>39814</v>
      </c>
      <c r="F588" s="57">
        <v>1</v>
      </c>
      <c r="H588" s="52" t="s">
        <v>17</v>
      </c>
      <c r="I588" s="52" t="s">
        <v>39220</v>
      </c>
      <c r="J588" s="52">
        <v>21</v>
      </c>
      <c r="K588" s="31">
        <v>21</v>
      </c>
      <c r="L588" s="31">
        <v>21</v>
      </c>
      <c r="M588" s="31">
        <v>0</v>
      </c>
      <c r="N588" s="31">
        <v>3</v>
      </c>
      <c r="O588" s="31">
        <v>3</v>
      </c>
      <c r="P588" s="32">
        <v>0.33</v>
      </c>
      <c r="Q588" s="1">
        <v>1</v>
      </c>
    </row>
    <row r="589" spans="1:17">
      <c r="A589" s="26">
        <v>588</v>
      </c>
      <c r="B589" s="18" t="s">
        <v>47769</v>
      </c>
      <c r="D589" s="52" t="s">
        <v>47770</v>
      </c>
      <c r="E589" s="53">
        <v>39815</v>
      </c>
      <c r="F589" s="57">
        <v>1</v>
      </c>
      <c r="H589" s="52" t="s">
        <v>17</v>
      </c>
      <c r="I589" s="52" t="s">
        <v>39220</v>
      </c>
      <c r="J589" s="52">
        <v>21</v>
      </c>
      <c r="K589" s="31">
        <v>21</v>
      </c>
      <c r="L589" s="31">
        <v>21</v>
      </c>
      <c r="M589" s="31">
        <v>0</v>
      </c>
      <c r="N589" s="31">
        <v>3</v>
      </c>
      <c r="O589" s="31">
        <v>3</v>
      </c>
      <c r="P589" s="32">
        <v>0.33</v>
      </c>
      <c r="Q589" s="1">
        <v>1</v>
      </c>
    </row>
    <row r="590" spans="1:17">
      <c r="A590" s="26">
        <v>589</v>
      </c>
      <c r="B590" s="18" t="s">
        <v>47771</v>
      </c>
      <c r="D590" s="52" t="s">
        <v>47772</v>
      </c>
      <c r="E590" s="53">
        <v>39816</v>
      </c>
      <c r="F590" s="57">
        <v>1</v>
      </c>
      <c r="H590" s="52" t="s">
        <v>17</v>
      </c>
      <c r="I590" s="52" t="s">
        <v>39220</v>
      </c>
      <c r="J590" s="52">
        <v>21</v>
      </c>
      <c r="K590" s="31">
        <v>21</v>
      </c>
      <c r="L590" s="31">
        <v>21</v>
      </c>
      <c r="M590" s="31">
        <v>0</v>
      </c>
      <c r="N590" s="31">
        <v>3</v>
      </c>
      <c r="O590" s="31">
        <v>3</v>
      </c>
      <c r="P590" s="32">
        <v>0.33</v>
      </c>
      <c r="Q590" s="1">
        <v>1</v>
      </c>
    </row>
    <row r="591" spans="1:17">
      <c r="A591" s="26">
        <v>590</v>
      </c>
      <c r="B591" s="18" t="s">
        <v>47773</v>
      </c>
      <c r="D591" s="52" t="s">
        <v>47774</v>
      </c>
      <c r="E591" s="53">
        <v>39817</v>
      </c>
      <c r="F591" s="57">
        <v>1</v>
      </c>
      <c r="H591" s="52" t="s">
        <v>17</v>
      </c>
      <c r="I591" s="52" t="s">
        <v>39220</v>
      </c>
      <c r="J591" s="52">
        <v>21</v>
      </c>
      <c r="K591" s="31">
        <v>21</v>
      </c>
      <c r="L591" s="31">
        <v>21</v>
      </c>
      <c r="M591" s="31">
        <v>0</v>
      </c>
      <c r="N591" s="31">
        <v>3</v>
      </c>
      <c r="O591" s="31">
        <v>3</v>
      </c>
      <c r="P591" s="32">
        <v>0.33</v>
      </c>
      <c r="Q591" s="1">
        <v>1</v>
      </c>
    </row>
    <row r="592" spans="1:17">
      <c r="A592" s="26">
        <v>591</v>
      </c>
      <c r="B592" s="18" t="s">
        <v>47775</v>
      </c>
      <c r="D592" s="52" t="s">
        <v>47776</v>
      </c>
      <c r="E592" s="53">
        <v>39818</v>
      </c>
      <c r="F592" s="57">
        <v>1</v>
      </c>
      <c r="H592" s="52" t="s">
        <v>17</v>
      </c>
      <c r="I592" s="52" t="s">
        <v>39220</v>
      </c>
      <c r="J592" s="52">
        <v>21</v>
      </c>
      <c r="K592" s="31">
        <v>21</v>
      </c>
      <c r="L592" s="31">
        <v>21</v>
      </c>
      <c r="M592" s="31">
        <v>0</v>
      </c>
      <c r="N592" s="31">
        <v>3</v>
      </c>
      <c r="O592" s="31">
        <v>3</v>
      </c>
      <c r="P592" s="32">
        <v>0.33</v>
      </c>
      <c r="Q592" s="1">
        <v>1</v>
      </c>
    </row>
    <row r="593" spans="1:17">
      <c r="A593" s="26">
        <v>592</v>
      </c>
      <c r="B593" s="18" t="s">
        <v>47777</v>
      </c>
      <c r="D593" s="52" t="s">
        <v>47778</v>
      </c>
      <c r="E593" s="53">
        <v>39819</v>
      </c>
      <c r="F593" s="57">
        <v>1</v>
      </c>
      <c r="H593" s="52" t="s">
        <v>17</v>
      </c>
      <c r="I593" s="52" t="s">
        <v>39220</v>
      </c>
      <c r="J593" s="52">
        <v>21</v>
      </c>
      <c r="K593" s="31">
        <v>21</v>
      </c>
      <c r="L593" s="31">
        <v>21</v>
      </c>
      <c r="M593" s="31">
        <v>0</v>
      </c>
      <c r="N593" s="31">
        <v>3</v>
      </c>
      <c r="O593" s="31">
        <v>3</v>
      </c>
      <c r="P593" s="32">
        <v>0.33</v>
      </c>
      <c r="Q593" s="1">
        <v>1</v>
      </c>
    </row>
    <row r="594" spans="1:17">
      <c r="A594" s="26">
        <v>593</v>
      </c>
      <c r="B594" s="18" t="s">
        <v>47779</v>
      </c>
      <c r="D594" s="52" t="s">
        <v>47780</v>
      </c>
      <c r="E594" s="53">
        <v>39820</v>
      </c>
      <c r="F594" s="57">
        <v>1</v>
      </c>
      <c r="H594" s="52" t="s">
        <v>17</v>
      </c>
      <c r="I594" s="52" t="s">
        <v>39220</v>
      </c>
      <c r="J594" s="52">
        <v>21</v>
      </c>
      <c r="K594" s="31">
        <v>21</v>
      </c>
      <c r="L594" s="31">
        <v>21</v>
      </c>
      <c r="M594" s="31">
        <v>0</v>
      </c>
      <c r="N594" s="31">
        <v>3</v>
      </c>
      <c r="O594" s="31">
        <v>3</v>
      </c>
      <c r="P594" s="32">
        <v>0.33</v>
      </c>
      <c r="Q594" s="1">
        <v>1</v>
      </c>
    </row>
    <row r="595" spans="1:17">
      <c r="A595" s="26">
        <v>594</v>
      </c>
      <c r="B595" s="18" t="s">
        <v>47781</v>
      </c>
      <c r="D595" s="52" t="s">
        <v>47782</v>
      </c>
      <c r="E595" s="53">
        <v>39821</v>
      </c>
      <c r="F595" s="57">
        <v>1</v>
      </c>
      <c r="H595" s="52" t="s">
        <v>17</v>
      </c>
      <c r="I595" s="52" t="s">
        <v>39220</v>
      </c>
      <c r="J595" s="52">
        <v>21</v>
      </c>
      <c r="K595" s="31">
        <v>21</v>
      </c>
      <c r="L595" s="31">
        <v>21</v>
      </c>
      <c r="M595" s="31">
        <v>0</v>
      </c>
      <c r="N595" s="31">
        <v>3</v>
      </c>
      <c r="O595" s="31">
        <v>3</v>
      </c>
      <c r="P595" s="32">
        <v>0.33</v>
      </c>
      <c r="Q595" s="1">
        <v>1</v>
      </c>
    </row>
    <row r="596" spans="1:17">
      <c r="A596" s="26">
        <v>595</v>
      </c>
      <c r="B596" s="18" t="s">
        <v>47783</v>
      </c>
      <c r="D596" s="52" t="s">
        <v>47784</v>
      </c>
      <c r="E596" s="53">
        <v>39822</v>
      </c>
      <c r="F596" s="57">
        <v>1</v>
      </c>
      <c r="H596" s="52" t="s">
        <v>17</v>
      </c>
      <c r="I596" s="52" t="s">
        <v>39220</v>
      </c>
      <c r="J596" s="52">
        <v>21</v>
      </c>
      <c r="K596" s="31">
        <v>21</v>
      </c>
      <c r="L596" s="31">
        <v>21</v>
      </c>
      <c r="M596" s="31">
        <v>0</v>
      </c>
      <c r="N596" s="31">
        <v>3</v>
      </c>
      <c r="O596" s="31">
        <v>3</v>
      </c>
      <c r="P596" s="32">
        <v>0.33</v>
      </c>
      <c r="Q596" s="1">
        <v>1</v>
      </c>
    </row>
    <row r="597" spans="1:17">
      <c r="A597" s="26">
        <v>596</v>
      </c>
      <c r="B597" s="18" t="s">
        <v>47785</v>
      </c>
      <c r="D597" s="52" t="s">
        <v>47786</v>
      </c>
      <c r="E597" s="53">
        <v>39823</v>
      </c>
      <c r="F597" s="57">
        <v>1</v>
      </c>
      <c r="H597" s="52" t="s">
        <v>17</v>
      </c>
      <c r="I597" s="52" t="s">
        <v>39220</v>
      </c>
      <c r="J597" s="52">
        <v>21</v>
      </c>
      <c r="K597" s="31">
        <v>21</v>
      </c>
      <c r="L597" s="31">
        <v>21</v>
      </c>
      <c r="M597" s="31">
        <v>0</v>
      </c>
      <c r="N597" s="31">
        <v>3</v>
      </c>
      <c r="O597" s="31">
        <v>3</v>
      </c>
      <c r="P597" s="32">
        <v>0.33</v>
      </c>
      <c r="Q597" s="1">
        <v>1</v>
      </c>
    </row>
    <row r="598" spans="1:17">
      <c r="A598" s="26">
        <v>597</v>
      </c>
      <c r="B598" s="18" t="s">
        <v>47787</v>
      </c>
      <c r="D598" s="52" t="s">
        <v>47788</v>
      </c>
      <c r="E598" s="53">
        <v>39824</v>
      </c>
      <c r="F598" s="57">
        <v>1</v>
      </c>
      <c r="H598" s="52" t="s">
        <v>17</v>
      </c>
      <c r="I598" s="52" t="s">
        <v>39220</v>
      </c>
      <c r="J598" s="52">
        <v>21</v>
      </c>
      <c r="K598" s="31">
        <v>21</v>
      </c>
      <c r="L598" s="31">
        <v>21</v>
      </c>
      <c r="M598" s="31">
        <v>0</v>
      </c>
      <c r="N598" s="31">
        <v>3</v>
      </c>
      <c r="O598" s="31">
        <v>3</v>
      </c>
      <c r="P598" s="32">
        <v>0.33</v>
      </c>
      <c r="Q598" s="1">
        <v>1</v>
      </c>
    </row>
    <row r="599" spans="1:17">
      <c r="A599" s="26">
        <v>598</v>
      </c>
      <c r="B599" s="18" t="s">
        <v>47789</v>
      </c>
      <c r="D599" s="52" t="s">
        <v>47790</v>
      </c>
      <c r="E599" s="53">
        <v>39825</v>
      </c>
      <c r="F599" s="57">
        <v>1</v>
      </c>
      <c r="H599" s="52" t="s">
        <v>17</v>
      </c>
      <c r="I599" s="52" t="s">
        <v>39220</v>
      </c>
      <c r="J599" s="52">
        <v>21</v>
      </c>
      <c r="K599" s="31">
        <v>21</v>
      </c>
      <c r="L599" s="31">
        <v>21</v>
      </c>
      <c r="M599" s="31">
        <v>0</v>
      </c>
      <c r="N599" s="31">
        <v>3</v>
      </c>
      <c r="O599" s="31">
        <v>3</v>
      </c>
      <c r="P599" s="32">
        <v>0.33</v>
      </c>
      <c r="Q599" s="1">
        <v>1</v>
      </c>
    </row>
    <row r="600" spans="1:17">
      <c r="A600" s="26">
        <v>599</v>
      </c>
      <c r="B600" s="18" t="s">
        <v>47791</v>
      </c>
      <c r="D600" s="52" t="s">
        <v>47792</v>
      </c>
      <c r="E600" s="53">
        <v>39826</v>
      </c>
      <c r="F600" s="57">
        <v>1</v>
      </c>
      <c r="H600" s="52" t="s">
        <v>17</v>
      </c>
      <c r="I600" s="52" t="s">
        <v>39220</v>
      </c>
      <c r="J600" s="52">
        <v>21</v>
      </c>
      <c r="K600" s="31">
        <v>21</v>
      </c>
      <c r="L600" s="31">
        <v>21</v>
      </c>
      <c r="M600" s="31">
        <v>0</v>
      </c>
      <c r="N600" s="31">
        <v>3</v>
      </c>
      <c r="O600" s="31">
        <v>3</v>
      </c>
      <c r="P600" s="32">
        <v>0.33</v>
      </c>
      <c r="Q600" s="1">
        <v>1</v>
      </c>
    </row>
    <row r="601" spans="1:17">
      <c r="A601" s="26">
        <v>600</v>
      </c>
      <c r="B601" s="18" t="s">
        <v>47793</v>
      </c>
      <c r="D601" s="52" t="s">
        <v>47794</v>
      </c>
      <c r="E601" s="53">
        <v>39827</v>
      </c>
      <c r="F601" s="57">
        <v>1</v>
      </c>
      <c r="H601" s="52" t="s">
        <v>17</v>
      </c>
      <c r="I601" s="52" t="s">
        <v>39220</v>
      </c>
      <c r="J601" s="52">
        <v>21</v>
      </c>
      <c r="K601" s="31">
        <v>21</v>
      </c>
      <c r="L601" s="31">
        <v>21</v>
      </c>
      <c r="M601" s="31">
        <v>0</v>
      </c>
      <c r="N601" s="31">
        <v>3</v>
      </c>
      <c r="O601" s="31">
        <v>3</v>
      </c>
      <c r="P601" s="32">
        <v>0.33</v>
      </c>
      <c r="Q601" s="1">
        <v>1</v>
      </c>
    </row>
    <row r="602" spans="1:17">
      <c r="A602" s="26">
        <v>601</v>
      </c>
      <c r="B602" s="18" t="s">
        <v>47795</v>
      </c>
      <c r="D602" s="52" t="s">
        <v>47796</v>
      </c>
      <c r="E602" s="53">
        <v>39828</v>
      </c>
      <c r="F602" s="57">
        <v>1</v>
      </c>
      <c r="H602" s="52" t="s">
        <v>17</v>
      </c>
      <c r="I602" s="52" t="s">
        <v>39220</v>
      </c>
      <c r="J602" s="52">
        <v>21</v>
      </c>
      <c r="K602" s="31">
        <v>21</v>
      </c>
      <c r="L602" s="31">
        <v>21</v>
      </c>
      <c r="M602" s="31">
        <v>0</v>
      </c>
      <c r="N602" s="31">
        <v>3</v>
      </c>
      <c r="O602" s="31">
        <v>3</v>
      </c>
      <c r="P602" s="32">
        <v>0.33</v>
      </c>
      <c r="Q602" s="1">
        <v>1</v>
      </c>
    </row>
    <row r="603" spans="1:17">
      <c r="A603" s="26">
        <v>602</v>
      </c>
      <c r="B603" s="18" t="s">
        <v>47797</v>
      </c>
      <c r="D603" s="52" t="s">
        <v>47798</v>
      </c>
      <c r="E603" s="53">
        <v>39829</v>
      </c>
      <c r="F603" s="57">
        <v>1</v>
      </c>
      <c r="H603" s="52" t="s">
        <v>17</v>
      </c>
      <c r="I603" s="52" t="s">
        <v>39220</v>
      </c>
      <c r="J603" s="52">
        <v>21</v>
      </c>
      <c r="K603" s="31">
        <v>21</v>
      </c>
      <c r="L603" s="31">
        <v>21</v>
      </c>
      <c r="M603" s="31">
        <v>0</v>
      </c>
      <c r="N603" s="31">
        <v>3</v>
      </c>
      <c r="O603" s="31">
        <v>3</v>
      </c>
      <c r="P603" s="32">
        <v>0.33</v>
      </c>
      <c r="Q603" s="1">
        <v>1</v>
      </c>
    </row>
    <row r="604" spans="1:17">
      <c r="A604" s="26">
        <v>603</v>
      </c>
      <c r="B604" s="18" t="s">
        <v>47799</v>
      </c>
      <c r="D604" s="52" t="s">
        <v>47800</v>
      </c>
      <c r="E604" s="53">
        <v>39830</v>
      </c>
      <c r="F604" s="57">
        <v>1</v>
      </c>
      <c r="H604" s="52" t="s">
        <v>17</v>
      </c>
      <c r="I604" s="52" t="s">
        <v>39220</v>
      </c>
      <c r="J604" s="52">
        <v>21</v>
      </c>
      <c r="K604" s="31">
        <v>21</v>
      </c>
      <c r="L604" s="31">
        <v>21</v>
      </c>
      <c r="M604" s="31">
        <v>0</v>
      </c>
      <c r="N604" s="31">
        <v>3</v>
      </c>
      <c r="O604" s="31">
        <v>3</v>
      </c>
      <c r="P604" s="32">
        <v>0.33</v>
      </c>
      <c r="Q604" s="1">
        <v>1</v>
      </c>
    </row>
    <row r="605" spans="1:17">
      <c r="A605" s="26">
        <v>604</v>
      </c>
      <c r="B605" s="18" t="s">
        <v>47801</v>
      </c>
      <c r="D605" s="52" t="s">
        <v>47802</v>
      </c>
      <c r="E605" s="53">
        <v>39831</v>
      </c>
      <c r="F605" s="57">
        <v>1</v>
      </c>
      <c r="H605" s="52" t="s">
        <v>17</v>
      </c>
      <c r="I605" s="52" t="s">
        <v>39220</v>
      </c>
      <c r="J605" s="52">
        <v>21</v>
      </c>
      <c r="K605" s="31">
        <v>21</v>
      </c>
      <c r="L605" s="31">
        <v>21</v>
      </c>
      <c r="M605" s="31">
        <v>0</v>
      </c>
      <c r="N605" s="31">
        <v>3</v>
      </c>
      <c r="O605" s="31">
        <v>3</v>
      </c>
      <c r="P605" s="32">
        <v>0.33</v>
      </c>
      <c r="Q605" s="1">
        <v>1</v>
      </c>
    </row>
    <row r="606" spans="1:17">
      <c r="A606" s="26">
        <v>605</v>
      </c>
      <c r="B606" s="18" t="s">
        <v>47803</v>
      </c>
      <c r="D606" s="52" t="s">
        <v>47804</v>
      </c>
      <c r="E606" s="53">
        <v>39832</v>
      </c>
      <c r="F606" s="57">
        <v>1</v>
      </c>
      <c r="H606" s="52" t="s">
        <v>17</v>
      </c>
      <c r="I606" s="52" t="s">
        <v>39220</v>
      </c>
      <c r="J606" s="52">
        <v>21</v>
      </c>
      <c r="K606" s="31">
        <v>21</v>
      </c>
      <c r="L606" s="31">
        <v>21</v>
      </c>
      <c r="M606" s="31">
        <v>0</v>
      </c>
      <c r="N606" s="31">
        <v>3</v>
      </c>
      <c r="O606" s="31">
        <v>3</v>
      </c>
      <c r="P606" s="32">
        <v>0.33</v>
      </c>
      <c r="Q606" s="1">
        <v>1</v>
      </c>
    </row>
    <row r="607" spans="1:17">
      <c r="A607" s="26">
        <v>606</v>
      </c>
      <c r="B607" s="18" t="s">
        <v>47805</v>
      </c>
      <c r="D607" s="52" t="s">
        <v>47806</v>
      </c>
      <c r="E607" s="53">
        <v>39833</v>
      </c>
      <c r="F607" s="57">
        <v>1</v>
      </c>
      <c r="H607" s="52" t="s">
        <v>17</v>
      </c>
      <c r="I607" s="52" t="s">
        <v>39220</v>
      </c>
      <c r="J607" s="52">
        <v>21</v>
      </c>
      <c r="K607" s="31">
        <v>21</v>
      </c>
      <c r="L607" s="31">
        <v>21</v>
      </c>
      <c r="M607" s="31">
        <v>0</v>
      </c>
      <c r="N607" s="31">
        <v>3</v>
      </c>
      <c r="O607" s="31">
        <v>3</v>
      </c>
      <c r="P607" s="32">
        <v>0.33</v>
      </c>
      <c r="Q607" s="1">
        <v>1</v>
      </c>
    </row>
    <row r="608" spans="1:17">
      <c r="A608" s="26">
        <v>607</v>
      </c>
      <c r="B608" s="18" t="s">
        <v>47807</v>
      </c>
      <c r="D608" s="52" t="s">
        <v>47808</v>
      </c>
      <c r="E608" s="53">
        <v>39834</v>
      </c>
      <c r="F608" s="57">
        <v>1</v>
      </c>
      <c r="H608" s="52" t="s">
        <v>17</v>
      </c>
      <c r="I608" s="52" t="s">
        <v>39220</v>
      </c>
      <c r="J608" s="52">
        <v>21</v>
      </c>
      <c r="K608" s="31">
        <v>21</v>
      </c>
      <c r="L608" s="31">
        <v>21</v>
      </c>
      <c r="M608" s="31">
        <v>0</v>
      </c>
      <c r="N608" s="31">
        <v>3</v>
      </c>
      <c r="O608" s="31">
        <v>3</v>
      </c>
      <c r="P608" s="32">
        <v>0.33</v>
      </c>
      <c r="Q608" s="1">
        <v>1</v>
      </c>
    </row>
    <row r="609" spans="1:17">
      <c r="A609" s="26">
        <v>608</v>
      </c>
      <c r="B609" s="18" t="s">
        <v>47809</v>
      </c>
      <c r="D609" s="52" t="s">
        <v>47810</v>
      </c>
      <c r="E609" s="53">
        <v>39835</v>
      </c>
      <c r="F609" s="57">
        <v>1</v>
      </c>
      <c r="H609" s="52" t="s">
        <v>17</v>
      </c>
      <c r="I609" s="52" t="s">
        <v>39220</v>
      </c>
      <c r="J609" s="52">
        <v>21</v>
      </c>
      <c r="K609" s="31">
        <v>21</v>
      </c>
      <c r="L609" s="31">
        <v>21</v>
      </c>
      <c r="M609" s="31">
        <v>0</v>
      </c>
      <c r="N609" s="31">
        <v>3</v>
      </c>
      <c r="O609" s="31">
        <v>3</v>
      </c>
      <c r="P609" s="32">
        <v>0.33</v>
      </c>
      <c r="Q609" s="1">
        <v>1</v>
      </c>
    </row>
    <row r="610" spans="1:17">
      <c r="A610" s="26">
        <v>609</v>
      </c>
      <c r="B610" s="18" t="s">
        <v>47811</v>
      </c>
      <c r="D610" s="52" t="s">
        <v>47812</v>
      </c>
      <c r="E610" s="53">
        <v>39836</v>
      </c>
      <c r="F610" s="57">
        <v>1</v>
      </c>
      <c r="H610" s="52" t="s">
        <v>17</v>
      </c>
      <c r="I610" s="52" t="s">
        <v>39220</v>
      </c>
      <c r="J610" s="52">
        <v>21</v>
      </c>
      <c r="K610" s="31">
        <v>21</v>
      </c>
      <c r="L610" s="31">
        <v>21</v>
      </c>
      <c r="M610" s="31">
        <v>0</v>
      </c>
      <c r="N610" s="31">
        <v>3</v>
      </c>
      <c r="O610" s="31">
        <v>3</v>
      </c>
      <c r="P610" s="32">
        <v>0.33</v>
      </c>
      <c r="Q610" s="1">
        <v>1</v>
      </c>
    </row>
    <row r="611" spans="1:17">
      <c r="A611" s="26">
        <v>610</v>
      </c>
      <c r="B611" s="18" t="s">
        <v>47813</v>
      </c>
      <c r="D611" s="52" t="s">
        <v>47814</v>
      </c>
      <c r="E611" s="53">
        <v>39837</v>
      </c>
      <c r="F611" s="57">
        <v>1</v>
      </c>
      <c r="H611" s="52" t="s">
        <v>17</v>
      </c>
      <c r="I611" s="52" t="s">
        <v>39220</v>
      </c>
      <c r="J611" s="52">
        <v>21</v>
      </c>
      <c r="K611" s="31">
        <v>21</v>
      </c>
      <c r="L611" s="31">
        <v>21</v>
      </c>
      <c r="M611" s="31">
        <v>0</v>
      </c>
      <c r="N611" s="31">
        <v>3</v>
      </c>
      <c r="O611" s="31">
        <v>3</v>
      </c>
      <c r="P611" s="32">
        <v>0.33</v>
      </c>
      <c r="Q611" s="1">
        <v>1</v>
      </c>
    </row>
    <row r="612" spans="1:17">
      <c r="A612" s="26">
        <v>611</v>
      </c>
      <c r="B612" s="18" t="s">
        <v>47815</v>
      </c>
      <c r="D612" s="52" t="s">
        <v>47816</v>
      </c>
      <c r="E612" s="53">
        <v>39838</v>
      </c>
      <c r="F612" s="57">
        <v>1</v>
      </c>
      <c r="H612" s="52" t="s">
        <v>17</v>
      </c>
      <c r="I612" s="52" t="s">
        <v>39220</v>
      </c>
      <c r="J612" s="52">
        <v>21</v>
      </c>
      <c r="K612" s="31">
        <v>21</v>
      </c>
      <c r="L612" s="31">
        <v>21</v>
      </c>
      <c r="M612" s="31">
        <v>0</v>
      </c>
      <c r="N612" s="31">
        <v>3</v>
      </c>
      <c r="O612" s="31">
        <v>3</v>
      </c>
      <c r="P612" s="32">
        <v>0.33</v>
      </c>
      <c r="Q612" s="1">
        <v>1</v>
      </c>
    </row>
    <row r="613" spans="1:17">
      <c r="A613" s="26">
        <v>612</v>
      </c>
      <c r="B613" s="18" t="s">
        <v>47817</v>
      </c>
      <c r="D613" s="52" t="s">
        <v>47818</v>
      </c>
      <c r="E613" s="53">
        <v>39839</v>
      </c>
      <c r="F613" s="57">
        <v>1</v>
      </c>
      <c r="H613" s="52" t="s">
        <v>17</v>
      </c>
      <c r="I613" s="52" t="s">
        <v>39220</v>
      </c>
      <c r="J613" s="52">
        <v>21</v>
      </c>
      <c r="K613" s="31">
        <v>21</v>
      </c>
      <c r="L613" s="31">
        <v>21</v>
      </c>
      <c r="M613" s="31">
        <v>0</v>
      </c>
      <c r="N613" s="31">
        <v>3</v>
      </c>
      <c r="O613" s="31">
        <v>3</v>
      </c>
      <c r="P613" s="32">
        <v>0.33</v>
      </c>
      <c r="Q613" s="1">
        <v>1</v>
      </c>
    </row>
    <row r="614" spans="1:17">
      <c r="A614" s="26">
        <v>613</v>
      </c>
      <c r="B614" s="18" t="s">
        <v>47819</v>
      </c>
      <c r="D614" s="52" t="s">
        <v>47820</v>
      </c>
      <c r="E614" s="53">
        <v>39840</v>
      </c>
      <c r="F614" s="57">
        <v>1</v>
      </c>
      <c r="H614" s="52" t="s">
        <v>17</v>
      </c>
      <c r="I614" s="52" t="s">
        <v>39220</v>
      </c>
      <c r="J614" s="52">
        <v>21</v>
      </c>
      <c r="K614" s="31">
        <v>21</v>
      </c>
      <c r="L614" s="31">
        <v>21</v>
      </c>
      <c r="M614" s="31">
        <v>0</v>
      </c>
      <c r="N614" s="31">
        <v>3</v>
      </c>
      <c r="O614" s="31">
        <v>3</v>
      </c>
      <c r="P614" s="32">
        <v>0.33</v>
      </c>
      <c r="Q614" s="1">
        <v>1</v>
      </c>
    </row>
    <row r="615" spans="1:17">
      <c r="A615" s="26">
        <v>614</v>
      </c>
      <c r="B615" s="18" t="s">
        <v>47821</v>
      </c>
      <c r="D615" s="52" t="s">
        <v>47822</v>
      </c>
      <c r="E615" s="53">
        <v>39841</v>
      </c>
      <c r="F615" s="57">
        <v>1</v>
      </c>
      <c r="H615" s="52" t="s">
        <v>17</v>
      </c>
      <c r="I615" s="52" t="s">
        <v>39220</v>
      </c>
      <c r="J615" s="52">
        <v>21</v>
      </c>
      <c r="K615" s="31">
        <v>21</v>
      </c>
      <c r="L615" s="31">
        <v>21</v>
      </c>
      <c r="M615" s="31">
        <v>0</v>
      </c>
      <c r="N615" s="31">
        <v>3</v>
      </c>
      <c r="O615" s="31">
        <v>3</v>
      </c>
      <c r="P615" s="32">
        <v>0.33</v>
      </c>
      <c r="Q615" s="1">
        <v>1</v>
      </c>
    </row>
    <row r="616" spans="1:17">
      <c r="A616" s="26">
        <v>615</v>
      </c>
      <c r="B616" s="18" t="s">
        <v>47823</v>
      </c>
      <c r="D616" s="52" t="s">
        <v>47824</v>
      </c>
      <c r="E616" s="53">
        <v>39842</v>
      </c>
      <c r="F616" s="57">
        <v>1</v>
      </c>
      <c r="H616" s="52" t="s">
        <v>17</v>
      </c>
      <c r="I616" s="52" t="s">
        <v>39220</v>
      </c>
      <c r="J616" s="52">
        <v>21</v>
      </c>
      <c r="K616" s="31">
        <v>21</v>
      </c>
      <c r="L616" s="31">
        <v>21</v>
      </c>
      <c r="M616" s="31">
        <v>0</v>
      </c>
      <c r="N616" s="31">
        <v>3</v>
      </c>
      <c r="O616" s="31">
        <v>3</v>
      </c>
      <c r="P616" s="32">
        <v>0.33</v>
      </c>
      <c r="Q616" s="1">
        <v>1</v>
      </c>
    </row>
    <row r="617" spans="1:17">
      <c r="A617" s="26">
        <v>616</v>
      </c>
      <c r="B617" s="18" t="s">
        <v>47825</v>
      </c>
      <c r="D617" s="52" t="s">
        <v>47826</v>
      </c>
      <c r="E617" s="53">
        <v>39843</v>
      </c>
      <c r="F617" s="57">
        <v>1</v>
      </c>
      <c r="H617" s="52" t="s">
        <v>17</v>
      </c>
      <c r="I617" s="52" t="s">
        <v>39220</v>
      </c>
      <c r="J617" s="52">
        <v>21</v>
      </c>
      <c r="K617" s="31">
        <v>21</v>
      </c>
      <c r="L617" s="31">
        <v>21</v>
      </c>
      <c r="M617" s="31">
        <v>0</v>
      </c>
      <c r="N617" s="31">
        <v>3</v>
      </c>
      <c r="O617" s="31">
        <v>3</v>
      </c>
      <c r="P617" s="32">
        <v>0.33</v>
      </c>
      <c r="Q617" s="1">
        <v>1</v>
      </c>
    </row>
    <row r="618" spans="1:17">
      <c r="A618" s="26">
        <v>617</v>
      </c>
      <c r="B618" s="18" t="s">
        <v>47827</v>
      </c>
      <c r="D618" s="52" t="s">
        <v>47828</v>
      </c>
      <c r="E618" s="53">
        <v>39844</v>
      </c>
      <c r="F618" s="57">
        <v>1</v>
      </c>
      <c r="H618" s="52" t="s">
        <v>17</v>
      </c>
      <c r="I618" s="52" t="s">
        <v>39220</v>
      </c>
      <c r="J618" s="52">
        <v>21</v>
      </c>
      <c r="K618" s="31">
        <v>21</v>
      </c>
      <c r="L618" s="31">
        <v>21</v>
      </c>
      <c r="M618" s="31">
        <v>0</v>
      </c>
      <c r="N618" s="31">
        <v>3</v>
      </c>
      <c r="O618" s="31">
        <v>3</v>
      </c>
      <c r="P618" s="32">
        <v>0.33</v>
      </c>
      <c r="Q618" s="1">
        <v>1</v>
      </c>
    </row>
    <row r="619" spans="1:17">
      <c r="A619" s="26">
        <v>618</v>
      </c>
      <c r="B619" s="18" t="s">
        <v>47829</v>
      </c>
      <c r="D619" s="52" t="s">
        <v>47830</v>
      </c>
      <c r="E619" s="53">
        <v>39845</v>
      </c>
      <c r="F619" s="57">
        <v>1</v>
      </c>
      <c r="H619" s="52" t="s">
        <v>17</v>
      </c>
      <c r="I619" s="52" t="s">
        <v>39220</v>
      </c>
      <c r="J619" s="52">
        <v>21</v>
      </c>
      <c r="K619" s="31">
        <v>21</v>
      </c>
      <c r="L619" s="31">
        <v>21</v>
      </c>
      <c r="M619" s="31">
        <v>0</v>
      </c>
      <c r="N619" s="31">
        <v>3</v>
      </c>
      <c r="O619" s="31">
        <v>3</v>
      </c>
      <c r="P619" s="32">
        <v>0.33</v>
      </c>
      <c r="Q619" s="1">
        <v>1</v>
      </c>
    </row>
    <row r="620" spans="1:17">
      <c r="A620" s="26">
        <v>619</v>
      </c>
      <c r="B620" s="18" t="s">
        <v>47831</v>
      </c>
      <c r="D620" s="52" t="s">
        <v>47832</v>
      </c>
      <c r="E620" s="53">
        <v>39846</v>
      </c>
      <c r="F620" s="57">
        <v>1</v>
      </c>
      <c r="H620" s="52" t="s">
        <v>17</v>
      </c>
      <c r="I620" s="52" t="s">
        <v>39220</v>
      </c>
      <c r="J620" s="52">
        <v>21</v>
      </c>
      <c r="K620" s="31">
        <v>21</v>
      </c>
      <c r="L620" s="31">
        <v>21</v>
      </c>
      <c r="M620" s="31">
        <v>0</v>
      </c>
      <c r="N620" s="31">
        <v>3</v>
      </c>
      <c r="O620" s="31">
        <v>3</v>
      </c>
      <c r="P620" s="32">
        <v>0.33</v>
      </c>
      <c r="Q620" s="1">
        <v>1</v>
      </c>
    </row>
    <row r="621" spans="1:17">
      <c r="A621" s="26">
        <v>620</v>
      </c>
      <c r="B621" s="18" t="s">
        <v>47833</v>
      </c>
      <c r="D621" s="52" t="s">
        <v>47834</v>
      </c>
      <c r="E621" s="53">
        <v>39847</v>
      </c>
      <c r="F621" s="57">
        <v>1</v>
      </c>
      <c r="H621" s="52" t="s">
        <v>17</v>
      </c>
      <c r="I621" s="52" t="s">
        <v>39220</v>
      </c>
      <c r="J621" s="52">
        <v>21</v>
      </c>
      <c r="K621" s="31">
        <v>21</v>
      </c>
      <c r="L621" s="31">
        <v>21</v>
      </c>
      <c r="M621" s="31">
        <v>0</v>
      </c>
      <c r="N621" s="31">
        <v>3</v>
      </c>
      <c r="O621" s="31">
        <v>3</v>
      </c>
      <c r="P621" s="32">
        <v>0.33</v>
      </c>
      <c r="Q621" s="1">
        <v>1</v>
      </c>
    </row>
    <row r="622" spans="1:17">
      <c r="A622" s="26">
        <v>621</v>
      </c>
      <c r="B622" s="18" t="s">
        <v>47835</v>
      </c>
      <c r="D622" s="52" t="s">
        <v>47836</v>
      </c>
      <c r="E622" s="53">
        <v>39848</v>
      </c>
      <c r="F622" s="57">
        <v>1</v>
      </c>
      <c r="H622" s="52" t="s">
        <v>17</v>
      </c>
      <c r="I622" s="52" t="s">
        <v>39220</v>
      </c>
      <c r="J622" s="52">
        <v>21</v>
      </c>
      <c r="K622" s="31">
        <v>21</v>
      </c>
      <c r="L622" s="31">
        <v>21</v>
      </c>
      <c r="M622" s="31">
        <v>0</v>
      </c>
      <c r="N622" s="31">
        <v>3</v>
      </c>
      <c r="O622" s="31">
        <v>3</v>
      </c>
      <c r="P622" s="32">
        <v>0.33</v>
      </c>
      <c r="Q622" s="1">
        <v>1</v>
      </c>
    </row>
    <row r="623" spans="1:17">
      <c r="A623" s="26">
        <v>622</v>
      </c>
      <c r="B623" s="18" t="s">
        <v>47837</v>
      </c>
      <c r="D623" s="52" t="s">
        <v>47838</v>
      </c>
      <c r="E623" s="53">
        <v>39849</v>
      </c>
      <c r="F623" s="57">
        <v>1</v>
      </c>
      <c r="H623" s="52" t="s">
        <v>17</v>
      </c>
      <c r="I623" s="52" t="s">
        <v>39220</v>
      </c>
      <c r="J623" s="52">
        <v>21</v>
      </c>
      <c r="K623" s="31">
        <v>21</v>
      </c>
      <c r="L623" s="31">
        <v>21</v>
      </c>
      <c r="M623" s="31">
        <v>0</v>
      </c>
      <c r="N623" s="31">
        <v>3</v>
      </c>
      <c r="O623" s="31">
        <v>3</v>
      </c>
      <c r="P623" s="32">
        <v>0.33</v>
      </c>
      <c r="Q623" s="1">
        <v>1</v>
      </c>
    </row>
    <row r="624" spans="1:17">
      <c r="A624" s="26">
        <v>623</v>
      </c>
      <c r="B624" s="18" t="s">
        <v>47839</v>
      </c>
      <c r="D624" s="52" t="s">
        <v>47840</v>
      </c>
      <c r="E624" s="53">
        <v>39850</v>
      </c>
      <c r="F624" s="57">
        <v>1</v>
      </c>
      <c r="H624" s="52" t="s">
        <v>17</v>
      </c>
      <c r="I624" s="52" t="s">
        <v>39220</v>
      </c>
      <c r="J624" s="52">
        <v>21</v>
      </c>
      <c r="K624" s="31">
        <v>21</v>
      </c>
      <c r="L624" s="31">
        <v>21</v>
      </c>
      <c r="M624" s="31">
        <v>0</v>
      </c>
      <c r="N624" s="31">
        <v>3</v>
      </c>
      <c r="O624" s="31">
        <v>3</v>
      </c>
      <c r="P624" s="32">
        <v>0.33</v>
      </c>
      <c r="Q624" s="1">
        <v>1</v>
      </c>
    </row>
    <row r="625" spans="1:17">
      <c r="A625" s="26">
        <v>624</v>
      </c>
      <c r="B625" s="18" t="s">
        <v>47841</v>
      </c>
      <c r="D625" s="52" t="s">
        <v>47842</v>
      </c>
      <c r="E625" s="53">
        <v>39851</v>
      </c>
      <c r="F625" s="57">
        <v>1</v>
      </c>
      <c r="H625" s="52" t="s">
        <v>17</v>
      </c>
      <c r="I625" s="52" t="s">
        <v>39220</v>
      </c>
      <c r="J625" s="52">
        <v>21</v>
      </c>
      <c r="K625" s="31">
        <v>21</v>
      </c>
      <c r="L625" s="31">
        <v>21</v>
      </c>
      <c r="M625" s="31">
        <v>0</v>
      </c>
      <c r="N625" s="31">
        <v>3</v>
      </c>
      <c r="O625" s="31">
        <v>3</v>
      </c>
      <c r="P625" s="32">
        <v>0.33</v>
      </c>
      <c r="Q625" s="1">
        <v>1</v>
      </c>
    </row>
    <row r="626" spans="1:17">
      <c r="A626" s="26">
        <v>625</v>
      </c>
      <c r="B626" s="18" t="s">
        <v>47843</v>
      </c>
      <c r="D626" s="52" t="s">
        <v>47844</v>
      </c>
      <c r="E626" s="53">
        <v>39852</v>
      </c>
      <c r="F626" s="57">
        <v>1</v>
      </c>
      <c r="H626" s="52" t="s">
        <v>17</v>
      </c>
      <c r="I626" s="52" t="s">
        <v>39220</v>
      </c>
      <c r="J626" s="52">
        <v>21</v>
      </c>
      <c r="K626" s="31">
        <v>21</v>
      </c>
      <c r="L626" s="31">
        <v>21</v>
      </c>
      <c r="M626" s="31">
        <v>0</v>
      </c>
      <c r="N626" s="31">
        <v>3</v>
      </c>
      <c r="O626" s="31">
        <v>3</v>
      </c>
      <c r="P626" s="32">
        <v>0.33</v>
      </c>
      <c r="Q626" s="1">
        <v>1</v>
      </c>
    </row>
    <row r="627" spans="1:17">
      <c r="A627" s="26">
        <v>626</v>
      </c>
      <c r="B627" s="18" t="s">
        <v>47845</v>
      </c>
      <c r="D627" s="52" t="s">
        <v>47846</v>
      </c>
      <c r="E627" s="53">
        <v>39853</v>
      </c>
      <c r="F627" s="57">
        <v>1</v>
      </c>
      <c r="H627" s="52" t="s">
        <v>17</v>
      </c>
      <c r="I627" s="52" t="s">
        <v>39220</v>
      </c>
      <c r="J627" s="52">
        <v>21</v>
      </c>
      <c r="K627" s="31">
        <v>21</v>
      </c>
      <c r="L627" s="31">
        <v>21</v>
      </c>
      <c r="M627" s="31">
        <v>0</v>
      </c>
      <c r="N627" s="31">
        <v>3</v>
      </c>
      <c r="O627" s="31">
        <v>3</v>
      </c>
      <c r="P627" s="32">
        <v>0.33</v>
      </c>
      <c r="Q627" s="1">
        <v>1</v>
      </c>
    </row>
    <row r="628" spans="1:17">
      <c r="A628" s="26">
        <v>627</v>
      </c>
      <c r="B628" s="18" t="s">
        <v>47847</v>
      </c>
      <c r="D628" s="52" t="s">
        <v>47848</v>
      </c>
      <c r="E628" s="53">
        <v>39854</v>
      </c>
      <c r="F628" s="57">
        <v>1</v>
      </c>
      <c r="H628" s="52" t="s">
        <v>17</v>
      </c>
      <c r="I628" s="52" t="s">
        <v>39220</v>
      </c>
      <c r="J628" s="52">
        <v>21</v>
      </c>
      <c r="K628" s="31">
        <v>21</v>
      </c>
      <c r="L628" s="31">
        <v>21</v>
      </c>
      <c r="M628" s="31">
        <v>0</v>
      </c>
      <c r="N628" s="31">
        <v>3</v>
      </c>
      <c r="O628" s="31">
        <v>3</v>
      </c>
      <c r="P628" s="32">
        <v>0.33</v>
      </c>
      <c r="Q628" s="1">
        <v>1</v>
      </c>
    </row>
    <row r="629" spans="1:17">
      <c r="A629" s="26">
        <v>628</v>
      </c>
      <c r="B629" s="18" t="s">
        <v>47849</v>
      </c>
      <c r="D629" s="52" t="s">
        <v>47850</v>
      </c>
      <c r="E629" s="53">
        <v>39855</v>
      </c>
      <c r="F629" s="57">
        <v>1</v>
      </c>
      <c r="H629" s="52" t="s">
        <v>17</v>
      </c>
      <c r="I629" s="52" t="s">
        <v>39220</v>
      </c>
      <c r="J629" s="52">
        <v>21</v>
      </c>
      <c r="K629" s="31">
        <v>21</v>
      </c>
      <c r="L629" s="31">
        <v>21</v>
      </c>
      <c r="M629" s="31">
        <v>0</v>
      </c>
      <c r="N629" s="31">
        <v>3</v>
      </c>
      <c r="O629" s="31">
        <v>3</v>
      </c>
      <c r="P629" s="32">
        <v>0.33</v>
      </c>
      <c r="Q629" s="1">
        <v>1</v>
      </c>
    </row>
    <row r="630" spans="1:17">
      <c r="A630" s="26">
        <v>629</v>
      </c>
      <c r="B630" s="18" t="s">
        <v>47851</v>
      </c>
      <c r="D630" s="52" t="s">
        <v>47852</v>
      </c>
      <c r="E630" s="53">
        <v>39856</v>
      </c>
      <c r="F630" s="57">
        <v>1</v>
      </c>
      <c r="H630" s="52" t="s">
        <v>17</v>
      </c>
      <c r="I630" s="52" t="s">
        <v>39220</v>
      </c>
      <c r="J630" s="52">
        <v>21</v>
      </c>
      <c r="K630" s="31">
        <v>21</v>
      </c>
      <c r="L630" s="31">
        <v>21</v>
      </c>
      <c r="M630" s="31">
        <v>0</v>
      </c>
      <c r="N630" s="31">
        <v>3</v>
      </c>
      <c r="O630" s="31">
        <v>3</v>
      </c>
      <c r="P630" s="32">
        <v>0.33</v>
      </c>
      <c r="Q630" s="1">
        <v>1</v>
      </c>
    </row>
    <row r="631" spans="1:17">
      <c r="A631" s="26">
        <v>630</v>
      </c>
      <c r="B631" s="18" t="s">
        <v>47853</v>
      </c>
      <c r="D631" s="52" t="s">
        <v>47854</v>
      </c>
      <c r="E631" s="53">
        <v>39857</v>
      </c>
      <c r="F631" s="57">
        <v>1</v>
      </c>
      <c r="H631" s="52" t="s">
        <v>17</v>
      </c>
      <c r="I631" s="52" t="s">
        <v>39220</v>
      </c>
      <c r="J631" s="52">
        <v>21</v>
      </c>
      <c r="K631" s="31">
        <v>21</v>
      </c>
      <c r="L631" s="31">
        <v>21</v>
      </c>
      <c r="M631" s="31">
        <v>0</v>
      </c>
      <c r="N631" s="31">
        <v>3</v>
      </c>
      <c r="O631" s="31">
        <v>3</v>
      </c>
      <c r="P631" s="32">
        <v>0.33</v>
      </c>
      <c r="Q631" s="1">
        <v>1</v>
      </c>
    </row>
    <row r="632" spans="1:17">
      <c r="A632" s="26">
        <v>631</v>
      </c>
      <c r="B632" s="18" t="s">
        <v>47855</v>
      </c>
      <c r="D632" s="52" t="s">
        <v>47856</v>
      </c>
      <c r="E632" s="53">
        <v>39858</v>
      </c>
      <c r="F632" s="57">
        <v>1</v>
      </c>
      <c r="H632" s="52" t="s">
        <v>17</v>
      </c>
      <c r="I632" s="52" t="s">
        <v>39220</v>
      </c>
      <c r="J632" s="52">
        <v>21</v>
      </c>
      <c r="K632" s="31">
        <v>21</v>
      </c>
      <c r="L632" s="31">
        <v>21</v>
      </c>
      <c r="M632" s="31">
        <v>0</v>
      </c>
      <c r="N632" s="31">
        <v>3</v>
      </c>
      <c r="O632" s="31">
        <v>3</v>
      </c>
      <c r="P632" s="32">
        <v>0.33</v>
      </c>
      <c r="Q632" s="1">
        <v>1</v>
      </c>
    </row>
    <row r="633" spans="1:17">
      <c r="A633" s="26">
        <v>632</v>
      </c>
      <c r="B633" s="18" t="s">
        <v>47857</v>
      </c>
      <c r="D633" s="52" t="s">
        <v>47858</v>
      </c>
      <c r="E633" s="53">
        <v>39859</v>
      </c>
      <c r="F633" s="57">
        <v>1</v>
      </c>
      <c r="H633" s="52" t="s">
        <v>17</v>
      </c>
      <c r="I633" s="52" t="s">
        <v>39220</v>
      </c>
      <c r="J633" s="52">
        <v>21</v>
      </c>
      <c r="K633" s="31">
        <v>21</v>
      </c>
      <c r="L633" s="31">
        <v>21</v>
      </c>
      <c r="M633" s="31">
        <v>0</v>
      </c>
      <c r="N633" s="31">
        <v>3</v>
      </c>
      <c r="O633" s="31">
        <v>3</v>
      </c>
      <c r="P633" s="32">
        <v>0.33</v>
      </c>
      <c r="Q633" s="1">
        <v>1</v>
      </c>
    </row>
    <row r="634" spans="1:17">
      <c r="A634" s="26">
        <v>633</v>
      </c>
      <c r="B634" s="18" t="s">
        <v>47859</v>
      </c>
      <c r="D634" s="52" t="s">
        <v>47860</v>
      </c>
      <c r="E634" s="53">
        <v>39860</v>
      </c>
      <c r="F634" s="57">
        <v>1</v>
      </c>
      <c r="H634" s="52" t="s">
        <v>17</v>
      </c>
      <c r="I634" s="52" t="s">
        <v>39220</v>
      </c>
      <c r="J634" s="52">
        <v>21</v>
      </c>
      <c r="K634" s="31">
        <v>21</v>
      </c>
      <c r="L634" s="31">
        <v>21</v>
      </c>
      <c r="M634" s="31">
        <v>0</v>
      </c>
      <c r="N634" s="31">
        <v>3</v>
      </c>
      <c r="O634" s="31">
        <v>3</v>
      </c>
      <c r="P634" s="32">
        <v>0.33</v>
      </c>
      <c r="Q634" s="1">
        <v>1</v>
      </c>
    </row>
    <row r="635" spans="1:17">
      <c r="A635" s="26">
        <v>634</v>
      </c>
      <c r="B635" s="18" t="s">
        <v>47861</v>
      </c>
      <c r="D635" s="52" t="s">
        <v>47862</v>
      </c>
      <c r="E635" s="53">
        <v>39861</v>
      </c>
      <c r="F635" s="57">
        <v>1</v>
      </c>
      <c r="H635" s="52" t="s">
        <v>17</v>
      </c>
      <c r="I635" s="52" t="s">
        <v>39220</v>
      </c>
      <c r="J635" s="52">
        <v>21</v>
      </c>
      <c r="K635" s="31">
        <v>21</v>
      </c>
      <c r="L635" s="31">
        <v>21</v>
      </c>
      <c r="M635" s="31">
        <v>0</v>
      </c>
      <c r="N635" s="31">
        <v>3</v>
      </c>
      <c r="O635" s="31">
        <v>3</v>
      </c>
      <c r="P635" s="32">
        <v>0.33</v>
      </c>
      <c r="Q635" s="1">
        <v>1</v>
      </c>
    </row>
    <row r="636" spans="1:17">
      <c r="A636" s="26">
        <v>635</v>
      </c>
      <c r="B636" s="18" t="s">
        <v>47863</v>
      </c>
      <c r="D636" s="52" t="s">
        <v>47864</v>
      </c>
      <c r="E636" s="53">
        <v>39862</v>
      </c>
      <c r="F636" s="57">
        <v>1</v>
      </c>
      <c r="H636" s="52" t="s">
        <v>17</v>
      </c>
      <c r="I636" s="52" t="s">
        <v>39220</v>
      </c>
      <c r="J636" s="52">
        <v>21</v>
      </c>
      <c r="K636" s="31">
        <v>21</v>
      </c>
      <c r="L636" s="31">
        <v>21</v>
      </c>
      <c r="M636" s="31">
        <v>0</v>
      </c>
      <c r="N636" s="31">
        <v>3</v>
      </c>
      <c r="O636" s="31">
        <v>3</v>
      </c>
      <c r="P636" s="32">
        <v>0.33</v>
      </c>
      <c r="Q636" s="1">
        <v>1</v>
      </c>
    </row>
    <row r="637" spans="1:17">
      <c r="A637" s="26">
        <v>636</v>
      </c>
      <c r="B637" s="18" t="s">
        <v>47865</v>
      </c>
      <c r="D637" s="52" t="s">
        <v>47866</v>
      </c>
      <c r="E637" s="53">
        <v>39863</v>
      </c>
      <c r="F637" s="57">
        <v>1</v>
      </c>
      <c r="H637" s="52" t="s">
        <v>17</v>
      </c>
      <c r="I637" s="52" t="s">
        <v>39220</v>
      </c>
      <c r="J637" s="52">
        <v>21</v>
      </c>
      <c r="K637" s="31">
        <v>21</v>
      </c>
      <c r="L637" s="31">
        <v>21</v>
      </c>
      <c r="M637" s="31">
        <v>0</v>
      </c>
      <c r="N637" s="31">
        <v>3</v>
      </c>
      <c r="O637" s="31">
        <v>3</v>
      </c>
      <c r="P637" s="32">
        <v>0.33</v>
      </c>
      <c r="Q637" s="1">
        <v>1</v>
      </c>
    </row>
    <row r="638" spans="1:17">
      <c r="A638" s="26">
        <v>637</v>
      </c>
      <c r="B638" s="18" t="s">
        <v>47867</v>
      </c>
      <c r="D638" s="52" t="s">
        <v>47868</v>
      </c>
      <c r="E638" s="53">
        <v>39864</v>
      </c>
      <c r="F638" s="57">
        <v>1</v>
      </c>
      <c r="H638" s="52" t="s">
        <v>17</v>
      </c>
      <c r="I638" s="52" t="s">
        <v>39220</v>
      </c>
      <c r="J638" s="52">
        <v>21</v>
      </c>
      <c r="K638" s="31">
        <v>21</v>
      </c>
      <c r="L638" s="31">
        <v>21</v>
      </c>
      <c r="M638" s="31">
        <v>0</v>
      </c>
      <c r="N638" s="31">
        <v>3</v>
      </c>
      <c r="O638" s="31">
        <v>3</v>
      </c>
      <c r="P638" s="32">
        <v>0.33</v>
      </c>
      <c r="Q638" s="1">
        <v>1</v>
      </c>
    </row>
    <row r="639" spans="1:17">
      <c r="A639" s="26">
        <v>638</v>
      </c>
      <c r="B639" s="18" t="s">
        <v>47869</v>
      </c>
      <c r="D639" s="52" t="s">
        <v>47870</v>
      </c>
      <c r="E639" s="53">
        <v>39865</v>
      </c>
      <c r="F639" s="57">
        <v>1</v>
      </c>
      <c r="H639" s="52" t="s">
        <v>17</v>
      </c>
      <c r="I639" s="52" t="s">
        <v>39220</v>
      </c>
      <c r="J639" s="52">
        <v>21</v>
      </c>
      <c r="K639" s="31">
        <v>21</v>
      </c>
      <c r="L639" s="31">
        <v>21</v>
      </c>
      <c r="M639" s="31">
        <v>0</v>
      </c>
      <c r="N639" s="31">
        <v>3</v>
      </c>
      <c r="O639" s="31">
        <v>3</v>
      </c>
      <c r="P639" s="32">
        <v>0.33</v>
      </c>
      <c r="Q639" s="1">
        <v>1</v>
      </c>
    </row>
    <row r="640" spans="1:17">
      <c r="A640" s="26">
        <v>639</v>
      </c>
      <c r="B640" s="18" t="s">
        <v>47871</v>
      </c>
      <c r="D640" s="52" t="s">
        <v>47872</v>
      </c>
      <c r="E640" s="53">
        <v>39866</v>
      </c>
      <c r="F640" s="57">
        <v>1</v>
      </c>
      <c r="H640" s="52" t="s">
        <v>17</v>
      </c>
      <c r="I640" s="52" t="s">
        <v>39220</v>
      </c>
      <c r="J640" s="52">
        <v>21</v>
      </c>
      <c r="K640" s="31">
        <v>21</v>
      </c>
      <c r="L640" s="31">
        <v>21</v>
      </c>
      <c r="M640" s="31">
        <v>0</v>
      </c>
      <c r="N640" s="31">
        <v>3</v>
      </c>
      <c r="O640" s="31">
        <v>3</v>
      </c>
      <c r="P640" s="32">
        <v>0.33</v>
      </c>
      <c r="Q640" s="1">
        <v>1</v>
      </c>
    </row>
    <row r="641" spans="1:17">
      <c r="A641" s="26">
        <v>640</v>
      </c>
      <c r="B641" s="18" t="s">
        <v>47873</v>
      </c>
      <c r="D641" s="52" t="s">
        <v>47874</v>
      </c>
      <c r="E641" s="53">
        <v>39867</v>
      </c>
      <c r="F641" s="57">
        <v>1</v>
      </c>
      <c r="H641" s="52" t="s">
        <v>17</v>
      </c>
      <c r="I641" s="52" t="s">
        <v>39220</v>
      </c>
      <c r="J641" s="52">
        <v>21</v>
      </c>
      <c r="K641" s="31">
        <v>21</v>
      </c>
      <c r="L641" s="31">
        <v>21</v>
      </c>
      <c r="M641" s="31">
        <v>0</v>
      </c>
      <c r="N641" s="31">
        <v>3</v>
      </c>
      <c r="O641" s="31">
        <v>3</v>
      </c>
      <c r="P641" s="32">
        <v>0.33</v>
      </c>
      <c r="Q641" s="1">
        <v>1</v>
      </c>
    </row>
    <row r="642" spans="1:17">
      <c r="A642" s="26">
        <v>641</v>
      </c>
      <c r="B642" s="18" t="s">
        <v>47875</v>
      </c>
      <c r="D642" s="52" t="s">
        <v>47876</v>
      </c>
      <c r="E642" s="53">
        <v>39868</v>
      </c>
      <c r="F642" s="57">
        <v>1</v>
      </c>
      <c r="H642" s="52" t="s">
        <v>17</v>
      </c>
      <c r="I642" s="52" t="s">
        <v>39220</v>
      </c>
      <c r="J642" s="52">
        <v>21</v>
      </c>
      <c r="K642" s="31">
        <v>21</v>
      </c>
      <c r="L642" s="31">
        <v>21</v>
      </c>
      <c r="M642" s="31">
        <v>0</v>
      </c>
      <c r="N642" s="31">
        <v>3</v>
      </c>
      <c r="O642" s="31">
        <v>3</v>
      </c>
      <c r="P642" s="32">
        <v>0.33</v>
      </c>
      <c r="Q642" s="1">
        <v>1</v>
      </c>
    </row>
    <row r="643" spans="1:17">
      <c r="A643" s="26">
        <v>642</v>
      </c>
      <c r="B643" s="18" t="s">
        <v>47877</v>
      </c>
      <c r="D643" s="52" t="s">
        <v>47878</v>
      </c>
      <c r="E643" s="53">
        <v>39869</v>
      </c>
      <c r="F643" s="57">
        <v>1</v>
      </c>
      <c r="H643" s="52" t="s">
        <v>17</v>
      </c>
      <c r="I643" s="52" t="s">
        <v>39220</v>
      </c>
      <c r="J643" s="52">
        <v>21</v>
      </c>
      <c r="K643" s="31">
        <v>21</v>
      </c>
      <c r="L643" s="31">
        <v>21</v>
      </c>
      <c r="M643" s="31">
        <v>0</v>
      </c>
      <c r="N643" s="31">
        <v>3</v>
      </c>
      <c r="O643" s="31">
        <v>3</v>
      </c>
      <c r="P643" s="32">
        <v>0.33</v>
      </c>
      <c r="Q643" s="1">
        <v>1</v>
      </c>
    </row>
    <row r="644" spans="1:17">
      <c r="A644" s="26">
        <v>643</v>
      </c>
      <c r="B644" s="18" t="s">
        <v>47879</v>
      </c>
      <c r="D644" s="52" t="s">
        <v>47880</v>
      </c>
      <c r="E644" s="53">
        <v>39870</v>
      </c>
      <c r="F644" s="57">
        <v>1</v>
      </c>
      <c r="H644" s="52" t="s">
        <v>17</v>
      </c>
      <c r="I644" s="52" t="s">
        <v>39220</v>
      </c>
      <c r="J644" s="52">
        <v>21</v>
      </c>
      <c r="K644" s="31">
        <v>21</v>
      </c>
      <c r="L644" s="31">
        <v>21</v>
      </c>
      <c r="M644" s="31">
        <v>0</v>
      </c>
      <c r="N644" s="31">
        <v>3</v>
      </c>
      <c r="O644" s="31">
        <v>3</v>
      </c>
      <c r="P644" s="32">
        <v>0.33</v>
      </c>
      <c r="Q644" s="1">
        <v>1</v>
      </c>
    </row>
    <row r="645" spans="1:17">
      <c r="A645" s="26">
        <v>644</v>
      </c>
      <c r="B645" s="18" t="s">
        <v>47881</v>
      </c>
      <c r="D645" s="52" t="s">
        <v>47882</v>
      </c>
      <c r="E645" s="53">
        <v>39871</v>
      </c>
      <c r="F645" s="57">
        <v>1</v>
      </c>
      <c r="H645" s="52" t="s">
        <v>17</v>
      </c>
      <c r="I645" s="52" t="s">
        <v>39220</v>
      </c>
      <c r="J645" s="52">
        <v>21</v>
      </c>
      <c r="K645" s="31">
        <v>21</v>
      </c>
      <c r="L645" s="31">
        <v>21</v>
      </c>
      <c r="M645" s="31">
        <v>0</v>
      </c>
      <c r="N645" s="31">
        <v>3</v>
      </c>
      <c r="O645" s="31">
        <v>3</v>
      </c>
      <c r="P645" s="32">
        <v>0.33</v>
      </c>
      <c r="Q645" s="1">
        <v>1</v>
      </c>
    </row>
    <row r="646" spans="1:17">
      <c r="A646" s="26">
        <v>645</v>
      </c>
      <c r="B646" s="18" t="s">
        <v>47883</v>
      </c>
      <c r="D646" s="52" t="s">
        <v>47884</v>
      </c>
      <c r="E646" s="53">
        <v>39872</v>
      </c>
      <c r="F646" s="57">
        <v>1</v>
      </c>
      <c r="H646" s="52" t="s">
        <v>17</v>
      </c>
      <c r="I646" s="52" t="s">
        <v>39220</v>
      </c>
      <c r="J646" s="52">
        <v>21</v>
      </c>
      <c r="K646" s="31">
        <v>21</v>
      </c>
      <c r="L646" s="31">
        <v>21</v>
      </c>
      <c r="M646" s="31">
        <v>0</v>
      </c>
      <c r="N646" s="31">
        <v>3</v>
      </c>
      <c r="O646" s="31">
        <v>3</v>
      </c>
      <c r="P646" s="32">
        <v>0.33</v>
      </c>
      <c r="Q646" s="1">
        <v>1</v>
      </c>
    </row>
    <row r="647" spans="1:17">
      <c r="A647" s="26">
        <v>646</v>
      </c>
      <c r="B647" s="18" t="s">
        <v>47885</v>
      </c>
      <c r="D647" s="52" t="s">
        <v>47886</v>
      </c>
      <c r="E647" s="53">
        <v>39873</v>
      </c>
      <c r="F647" s="57">
        <v>1</v>
      </c>
      <c r="H647" s="52" t="s">
        <v>17</v>
      </c>
      <c r="I647" s="52" t="s">
        <v>39220</v>
      </c>
      <c r="J647" s="52">
        <v>21</v>
      </c>
      <c r="K647" s="31">
        <v>21</v>
      </c>
      <c r="L647" s="31">
        <v>21</v>
      </c>
      <c r="M647" s="31">
        <v>0</v>
      </c>
      <c r="N647" s="31">
        <v>3</v>
      </c>
      <c r="O647" s="31">
        <v>3</v>
      </c>
      <c r="P647" s="32">
        <v>0.33</v>
      </c>
      <c r="Q647" s="1">
        <v>1</v>
      </c>
    </row>
    <row r="648" spans="1:17">
      <c r="A648" s="26">
        <v>647</v>
      </c>
      <c r="B648" s="18" t="s">
        <v>47887</v>
      </c>
      <c r="D648" s="52" t="s">
        <v>47888</v>
      </c>
      <c r="E648" s="53">
        <v>39874</v>
      </c>
      <c r="F648" s="57">
        <v>1</v>
      </c>
      <c r="H648" s="52" t="s">
        <v>17</v>
      </c>
      <c r="I648" s="52" t="s">
        <v>39220</v>
      </c>
      <c r="J648" s="52">
        <v>21</v>
      </c>
      <c r="K648" s="31">
        <v>21</v>
      </c>
      <c r="L648" s="31">
        <v>21</v>
      </c>
      <c r="M648" s="31">
        <v>0</v>
      </c>
      <c r="N648" s="31">
        <v>3</v>
      </c>
      <c r="O648" s="31">
        <v>3</v>
      </c>
      <c r="P648" s="32">
        <v>0.33</v>
      </c>
      <c r="Q648" s="1">
        <v>1</v>
      </c>
    </row>
    <row r="649" spans="1:17">
      <c r="A649" s="26">
        <v>648</v>
      </c>
      <c r="B649" s="18" t="s">
        <v>47889</v>
      </c>
      <c r="D649" s="52" t="s">
        <v>47890</v>
      </c>
      <c r="E649" s="53">
        <v>39875</v>
      </c>
      <c r="F649" s="57">
        <v>1</v>
      </c>
      <c r="H649" s="52" t="s">
        <v>17</v>
      </c>
      <c r="I649" s="52" t="s">
        <v>39220</v>
      </c>
      <c r="J649" s="52">
        <v>21</v>
      </c>
      <c r="K649" s="31">
        <v>21</v>
      </c>
      <c r="L649" s="31">
        <v>21</v>
      </c>
      <c r="M649" s="31">
        <v>0</v>
      </c>
      <c r="N649" s="31">
        <v>3</v>
      </c>
      <c r="O649" s="31">
        <v>3</v>
      </c>
      <c r="P649" s="32">
        <v>0.33</v>
      </c>
      <c r="Q649" s="1">
        <v>1</v>
      </c>
    </row>
    <row r="650" spans="1:17">
      <c r="A650" s="26">
        <v>649</v>
      </c>
      <c r="B650" s="18" t="s">
        <v>47891</v>
      </c>
      <c r="D650" s="52" t="s">
        <v>47892</v>
      </c>
      <c r="E650" s="53">
        <v>39876</v>
      </c>
      <c r="F650" s="57">
        <v>1</v>
      </c>
      <c r="H650" s="52" t="s">
        <v>17</v>
      </c>
      <c r="I650" s="52" t="s">
        <v>39220</v>
      </c>
      <c r="J650" s="52">
        <v>21</v>
      </c>
      <c r="K650" s="31">
        <v>21</v>
      </c>
      <c r="L650" s="31">
        <v>21</v>
      </c>
      <c r="M650" s="31">
        <v>0</v>
      </c>
      <c r="N650" s="31">
        <v>3</v>
      </c>
      <c r="O650" s="31">
        <v>3</v>
      </c>
      <c r="P650" s="32">
        <v>0.33</v>
      </c>
      <c r="Q650" s="1">
        <v>1</v>
      </c>
    </row>
    <row r="651" spans="1:17">
      <c r="A651" s="26">
        <v>650</v>
      </c>
      <c r="B651" s="18" t="s">
        <v>47893</v>
      </c>
      <c r="D651" s="52" t="s">
        <v>47894</v>
      </c>
      <c r="E651" s="53">
        <v>39877</v>
      </c>
      <c r="F651" s="57">
        <v>1</v>
      </c>
      <c r="H651" s="52" t="s">
        <v>17</v>
      </c>
      <c r="I651" s="52" t="s">
        <v>39220</v>
      </c>
      <c r="J651" s="52">
        <v>21</v>
      </c>
      <c r="K651" s="31">
        <v>21</v>
      </c>
      <c r="L651" s="31">
        <v>21</v>
      </c>
      <c r="M651" s="31">
        <v>0</v>
      </c>
      <c r="N651" s="31">
        <v>3</v>
      </c>
      <c r="O651" s="31">
        <v>3</v>
      </c>
      <c r="P651" s="32">
        <v>0.33</v>
      </c>
      <c r="Q651" s="1">
        <v>1</v>
      </c>
    </row>
    <row r="652" spans="1:17">
      <c r="A652" s="26">
        <v>651</v>
      </c>
      <c r="B652" s="18" t="s">
        <v>47895</v>
      </c>
      <c r="D652" s="52" t="s">
        <v>47896</v>
      </c>
      <c r="E652" s="53">
        <v>39878</v>
      </c>
      <c r="F652" s="57">
        <v>1</v>
      </c>
      <c r="H652" s="52" t="s">
        <v>17</v>
      </c>
      <c r="I652" s="52" t="s">
        <v>39220</v>
      </c>
      <c r="J652" s="52">
        <v>21</v>
      </c>
      <c r="K652" s="31">
        <v>21</v>
      </c>
      <c r="L652" s="31">
        <v>21</v>
      </c>
      <c r="M652" s="31">
        <v>0</v>
      </c>
      <c r="N652" s="31">
        <v>3</v>
      </c>
      <c r="O652" s="31">
        <v>3</v>
      </c>
      <c r="P652" s="32">
        <v>0.33</v>
      </c>
      <c r="Q652" s="1">
        <v>1</v>
      </c>
    </row>
    <row r="653" spans="1:17">
      <c r="A653" s="26">
        <v>652</v>
      </c>
      <c r="B653" s="18" t="s">
        <v>47897</v>
      </c>
      <c r="D653" s="52" t="s">
        <v>47898</v>
      </c>
      <c r="E653" s="53">
        <v>39879</v>
      </c>
      <c r="F653" s="57">
        <v>1</v>
      </c>
      <c r="H653" s="52" t="s">
        <v>17</v>
      </c>
      <c r="I653" s="52" t="s">
        <v>39220</v>
      </c>
      <c r="J653" s="52">
        <v>21</v>
      </c>
      <c r="K653" s="31">
        <v>21</v>
      </c>
      <c r="L653" s="31">
        <v>21</v>
      </c>
      <c r="M653" s="31">
        <v>0</v>
      </c>
      <c r="N653" s="31">
        <v>3</v>
      </c>
      <c r="O653" s="31">
        <v>3</v>
      </c>
      <c r="P653" s="32">
        <v>0.33</v>
      </c>
      <c r="Q653" s="1">
        <v>1</v>
      </c>
    </row>
    <row r="654" spans="1:17">
      <c r="A654" s="26">
        <v>653</v>
      </c>
      <c r="B654" s="18" t="s">
        <v>47899</v>
      </c>
      <c r="D654" s="52" t="s">
        <v>47900</v>
      </c>
      <c r="E654" s="53">
        <v>39880</v>
      </c>
      <c r="F654" s="57">
        <v>1</v>
      </c>
      <c r="H654" s="52" t="s">
        <v>17</v>
      </c>
      <c r="I654" s="52" t="s">
        <v>39220</v>
      </c>
      <c r="J654" s="52">
        <v>21</v>
      </c>
      <c r="K654" s="31">
        <v>21</v>
      </c>
      <c r="L654" s="31">
        <v>21</v>
      </c>
      <c r="M654" s="31">
        <v>0</v>
      </c>
      <c r="N654" s="31">
        <v>3</v>
      </c>
      <c r="O654" s="31">
        <v>3</v>
      </c>
      <c r="P654" s="32">
        <v>0.33</v>
      </c>
      <c r="Q654" s="1">
        <v>1</v>
      </c>
    </row>
    <row r="655" spans="1:17">
      <c r="A655" s="26">
        <v>654</v>
      </c>
      <c r="B655" s="18" t="s">
        <v>47901</v>
      </c>
      <c r="D655" s="52" t="s">
        <v>47902</v>
      </c>
      <c r="E655" s="53">
        <v>39881</v>
      </c>
      <c r="F655" s="57">
        <v>1</v>
      </c>
      <c r="H655" s="52" t="s">
        <v>17</v>
      </c>
      <c r="I655" s="52" t="s">
        <v>39220</v>
      </c>
      <c r="J655" s="52">
        <v>21</v>
      </c>
      <c r="K655" s="31">
        <v>21</v>
      </c>
      <c r="L655" s="31">
        <v>21</v>
      </c>
      <c r="M655" s="31">
        <v>0</v>
      </c>
      <c r="N655" s="31">
        <v>3</v>
      </c>
      <c r="O655" s="31">
        <v>3</v>
      </c>
      <c r="P655" s="32">
        <v>0.33</v>
      </c>
      <c r="Q655" s="1">
        <v>1</v>
      </c>
    </row>
    <row r="656" spans="1:17">
      <c r="A656" s="26">
        <v>655</v>
      </c>
      <c r="B656" s="18" t="s">
        <v>47903</v>
      </c>
      <c r="D656" s="52" t="s">
        <v>47904</v>
      </c>
      <c r="E656" s="53">
        <v>39882</v>
      </c>
      <c r="F656" s="57">
        <v>1</v>
      </c>
      <c r="H656" s="52" t="s">
        <v>17</v>
      </c>
      <c r="I656" s="52" t="s">
        <v>39220</v>
      </c>
      <c r="J656" s="52">
        <v>21</v>
      </c>
      <c r="K656" s="31">
        <v>21</v>
      </c>
      <c r="L656" s="31">
        <v>21</v>
      </c>
      <c r="M656" s="31">
        <v>0</v>
      </c>
      <c r="N656" s="31">
        <v>3</v>
      </c>
      <c r="O656" s="31">
        <v>3</v>
      </c>
      <c r="P656" s="32">
        <v>0.33</v>
      </c>
      <c r="Q656" s="1">
        <v>1</v>
      </c>
    </row>
    <row r="657" spans="1:17">
      <c r="A657" s="26">
        <v>656</v>
      </c>
      <c r="B657" s="18" t="s">
        <v>47905</v>
      </c>
      <c r="D657" s="52" t="s">
        <v>47906</v>
      </c>
      <c r="E657" s="53">
        <v>39883</v>
      </c>
      <c r="F657" s="57">
        <v>1</v>
      </c>
      <c r="H657" s="52" t="s">
        <v>17</v>
      </c>
      <c r="I657" s="52" t="s">
        <v>39220</v>
      </c>
      <c r="J657" s="52">
        <v>21</v>
      </c>
      <c r="K657" s="31">
        <v>21</v>
      </c>
      <c r="L657" s="31">
        <v>21</v>
      </c>
      <c r="M657" s="31">
        <v>0</v>
      </c>
      <c r="N657" s="31">
        <v>3</v>
      </c>
      <c r="O657" s="31">
        <v>3</v>
      </c>
      <c r="P657" s="32">
        <v>0.33</v>
      </c>
      <c r="Q657" s="1">
        <v>1</v>
      </c>
    </row>
    <row r="658" spans="1:17">
      <c r="A658" s="26">
        <v>657</v>
      </c>
      <c r="B658" s="18" t="s">
        <v>47907</v>
      </c>
      <c r="D658" s="52" t="s">
        <v>47908</v>
      </c>
      <c r="E658" s="53">
        <v>39884</v>
      </c>
      <c r="F658" s="57">
        <v>1</v>
      </c>
      <c r="H658" s="52" t="s">
        <v>17</v>
      </c>
      <c r="I658" s="52" t="s">
        <v>39220</v>
      </c>
      <c r="J658" s="52">
        <v>21</v>
      </c>
      <c r="K658" s="31">
        <v>21</v>
      </c>
      <c r="L658" s="31">
        <v>21</v>
      </c>
      <c r="M658" s="31">
        <v>0</v>
      </c>
      <c r="N658" s="31">
        <v>3</v>
      </c>
      <c r="O658" s="31">
        <v>3</v>
      </c>
      <c r="P658" s="32">
        <v>0.33</v>
      </c>
      <c r="Q658" s="1">
        <v>1</v>
      </c>
    </row>
    <row r="659" spans="1:17">
      <c r="A659" s="26">
        <v>658</v>
      </c>
      <c r="B659" s="18" t="s">
        <v>47909</v>
      </c>
      <c r="D659" s="52" t="s">
        <v>47910</v>
      </c>
      <c r="E659" s="53">
        <v>39885</v>
      </c>
      <c r="F659" s="57">
        <v>1</v>
      </c>
      <c r="H659" s="52" t="s">
        <v>17</v>
      </c>
      <c r="I659" s="52" t="s">
        <v>39220</v>
      </c>
      <c r="J659" s="52">
        <v>21</v>
      </c>
      <c r="K659" s="31">
        <v>21</v>
      </c>
      <c r="L659" s="31">
        <v>21</v>
      </c>
      <c r="M659" s="31">
        <v>0</v>
      </c>
      <c r="N659" s="31">
        <v>3</v>
      </c>
      <c r="O659" s="31">
        <v>3</v>
      </c>
      <c r="P659" s="32">
        <v>0.33</v>
      </c>
      <c r="Q659" s="1">
        <v>1</v>
      </c>
    </row>
    <row r="660" spans="1:17">
      <c r="A660" s="26">
        <v>659</v>
      </c>
      <c r="B660" s="18" t="s">
        <v>47911</v>
      </c>
      <c r="D660" s="52" t="s">
        <v>47912</v>
      </c>
      <c r="E660" s="53">
        <v>39886</v>
      </c>
      <c r="F660" s="57">
        <v>1</v>
      </c>
      <c r="H660" s="52" t="s">
        <v>17</v>
      </c>
      <c r="I660" s="52" t="s">
        <v>39220</v>
      </c>
      <c r="J660" s="52">
        <v>21</v>
      </c>
      <c r="K660" s="31">
        <v>21</v>
      </c>
      <c r="L660" s="31">
        <v>21</v>
      </c>
      <c r="M660" s="31">
        <v>0</v>
      </c>
      <c r="N660" s="31">
        <v>3</v>
      </c>
      <c r="O660" s="31">
        <v>3</v>
      </c>
      <c r="P660" s="32">
        <v>0.33</v>
      </c>
      <c r="Q660" s="1">
        <v>1</v>
      </c>
    </row>
    <row r="661" spans="1:17">
      <c r="A661" s="26">
        <v>660</v>
      </c>
      <c r="B661" s="18" t="s">
        <v>47913</v>
      </c>
      <c r="D661" s="52" t="s">
        <v>47914</v>
      </c>
      <c r="E661" s="53">
        <v>39887</v>
      </c>
      <c r="F661" s="57">
        <v>1</v>
      </c>
      <c r="H661" s="52" t="s">
        <v>17</v>
      </c>
      <c r="I661" s="52" t="s">
        <v>39220</v>
      </c>
      <c r="J661" s="52">
        <v>21</v>
      </c>
      <c r="K661" s="31">
        <v>21</v>
      </c>
      <c r="L661" s="31">
        <v>21</v>
      </c>
      <c r="M661" s="31">
        <v>0</v>
      </c>
      <c r="N661" s="31">
        <v>3</v>
      </c>
      <c r="O661" s="31">
        <v>3</v>
      </c>
      <c r="P661" s="32">
        <v>0.33</v>
      </c>
      <c r="Q661" s="1">
        <v>1</v>
      </c>
    </row>
    <row r="662" spans="1:17">
      <c r="A662" s="26">
        <v>661</v>
      </c>
      <c r="B662" s="18" t="s">
        <v>47915</v>
      </c>
      <c r="D662" s="52" t="s">
        <v>47916</v>
      </c>
      <c r="E662" s="53">
        <v>39888</v>
      </c>
      <c r="F662" s="57">
        <v>1</v>
      </c>
      <c r="H662" s="52" t="s">
        <v>17</v>
      </c>
      <c r="I662" s="52" t="s">
        <v>39220</v>
      </c>
      <c r="J662" s="52">
        <v>21</v>
      </c>
      <c r="K662" s="31">
        <v>21</v>
      </c>
      <c r="L662" s="31">
        <v>21</v>
      </c>
      <c r="M662" s="31">
        <v>0</v>
      </c>
      <c r="N662" s="31">
        <v>3</v>
      </c>
      <c r="O662" s="31">
        <v>3</v>
      </c>
      <c r="P662" s="32">
        <v>0.33</v>
      </c>
      <c r="Q662" s="1">
        <v>1</v>
      </c>
    </row>
    <row r="663" spans="1:17">
      <c r="A663" s="26">
        <v>662</v>
      </c>
      <c r="B663" s="18" t="s">
        <v>47917</v>
      </c>
      <c r="D663" s="52" t="s">
        <v>47918</v>
      </c>
      <c r="E663" s="53">
        <v>39889</v>
      </c>
      <c r="F663" s="57">
        <v>1</v>
      </c>
      <c r="H663" s="52" t="s">
        <v>17</v>
      </c>
      <c r="I663" s="52" t="s">
        <v>39220</v>
      </c>
      <c r="J663" s="52">
        <v>21</v>
      </c>
      <c r="K663" s="31">
        <v>21</v>
      </c>
      <c r="L663" s="31">
        <v>21</v>
      </c>
      <c r="M663" s="31">
        <v>0</v>
      </c>
      <c r="N663" s="31">
        <v>3</v>
      </c>
      <c r="O663" s="31">
        <v>3</v>
      </c>
      <c r="P663" s="32">
        <v>0.33</v>
      </c>
      <c r="Q663" s="1">
        <v>1</v>
      </c>
    </row>
    <row r="664" spans="1:17">
      <c r="A664" s="26">
        <v>663</v>
      </c>
      <c r="B664" s="18" t="s">
        <v>47919</v>
      </c>
      <c r="D664" s="52" t="s">
        <v>47920</v>
      </c>
      <c r="E664" s="53">
        <v>39890</v>
      </c>
      <c r="F664" s="57">
        <v>1</v>
      </c>
      <c r="H664" s="52" t="s">
        <v>17</v>
      </c>
      <c r="I664" s="52" t="s">
        <v>39220</v>
      </c>
      <c r="J664" s="52">
        <v>21</v>
      </c>
      <c r="K664" s="31">
        <v>21</v>
      </c>
      <c r="L664" s="31">
        <v>21</v>
      </c>
      <c r="M664" s="31">
        <v>0</v>
      </c>
      <c r="N664" s="31">
        <v>3</v>
      </c>
      <c r="O664" s="31">
        <v>3</v>
      </c>
      <c r="P664" s="32">
        <v>0.33</v>
      </c>
      <c r="Q664" s="1">
        <v>1</v>
      </c>
    </row>
    <row r="665" spans="1:17">
      <c r="A665" s="26">
        <v>664</v>
      </c>
      <c r="B665" s="18" t="s">
        <v>47921</v>
      </c>
      <c r="D665" s="52" t="s">
        <v>47922</v>
      </c>
      <c r="E665" s="53">
        <v>39891</v>
      </c>
      <c r="F665" s="57">
        <v>1</v>
      </c>
      <c r="H665" s="52" t="s">
        <v>17</v>
      </c>
      <c r="I665" s="52" t="s">
        <v>39220</v>
      </c>
      <c r="J665" s="52">
        <v>21</v>
      </c>
      <c r="K665" s="31">
        <v>21</v>
      </c>
      <c r="L665" s="31">
        <v>21</v>
      </c>
      <c r="M665" s="31">
        <v>0</v>
      </c>
      <c r="N665" s="31">
        <v>3</v>
      </c>
      <c r="O665" s="31">
        <v>3</v>
      </c>
      <c r="P665" s="32">
        <v>0.33</v>
      </c>
      <c r="Q665" s="1">
        <v>1</v>
      </c>
    </row>
    <row r="666" spans="1:17">
      <c r="A666" s="26">
        <v>665</v>
      </c>
      <c r="B666" s="18" t="s">
        <v>47923</v>
      </c>
      <c r="D666" s="52" t="s">
        <v>47924</v>
      </c>
      <c r="E666" s="53">
        <v>39892</v>
      </c>
      <c r="F666" s="57">
        <v>1</v>
      </c>
      <c r="H666" s="52" t="s">
        <v>17</v>
      </c>
      <c r="I666" s="52" t="s">
        <v>39220</v>
      </c>
      <c r="J666" s="52">
        <v>21</v>
      </c>
      <c r="K666" s="31">
        <v>21</v>
      </c>
      <c r="L666" s="31">
        <v>21</v>
      </c>
      <c r="M666" s="31">
        <v>0</v>
      </c>
      <c r="N666" s="31">
        <v>3</v>
      </c>
      <c r="O666" s="31">
        <v>3</v>
      </c>
      <c r="P666" s="32">
        <v>0.33</v>
      </c>
      <c r="Q666" s="1">
        <v>1</v>
      </c>
    </row>
    <row r="667" spans="1:17">
      <c r="A667" s="26">
        <v>666</v>
      </c>
      <c r="B667" s="18" t="s">
        <v>47925</v>
      </c>
      <c r="D667" s="52" t="s">
        <v>47926</v>
      </c>
      <c r="E667" s="53">
        <v>39893</v>
      </c>
      <c r="F667" s="57">
        <v>1</v>
      </c>
      <c r="H667" s="52" t="s">
        <v>17</v>
      </c>
      <c r="I667" s="52" t="s">
        <v>39220</v>
      </c>
      <c r="J667" s="52">
        <v>21</v>
      </c>
      <c r="K667" s="31">
        <v>21</v>
      </c>
      <c r="L667" s="31">
        <v>21</v>
      </c>
      <c r="M667" s="31">
        <v>0</v>
      </c>
      <c r="N667" s="31">
        <v>3</v>
      </c>
      <c r="O667" s="31">
        <v>3</v>
      </c>
      <c r="P667" s="32">
        <v>0.33</v>
      </c>
      <c r="Q667" s="1">
        <v>1</v>
      </c>
    </row>
    <row r="668" spans="1:17">
      <c r="A668" s="26">
        <v>667</v>
      </c>
      <c r="B668" s="18" t="s">
        <v>47927</v>
      </c>
      <c r="D668" s="52" t="s">
        <v>47928</v>
      </c>
      <c r="E668" s="53">
        <v>39894</v>
      </c>
      <c r="F668" s="57">
        <v>1</v>
      </c>
      <c r="H668" s="52" t="s">
        <v>17</v>
      </c>
      <c r="I668" s="52" t="s">
        <v>39220</v>
      </c>
      <c r="J668" s="52">
        <v>21</v>
      </c>
      <c r="K668" s="31">
        <v>21</v>
      </c>
      <c r="L668" s="31">
        <v>21</v>
      </c>
      <c r="M668" s="31">
        <v>0</v>
      </c>
      <c r="N668" s="31">
        <v>3</v>
      </c>
      <c r="O668" s="31">
        <v>3</v>
      </c>
      <c r="P668" s="32">
        <v>0.33</v>
      </c>
      <c r="Q668" s="1">
        <v>1</v>
      </c>
    </row>
    <row r="669" spans="1:17">
      <c r="A669" s="26">
        <v>668</v>
      </c>
      <c r="B669" s="18" t="s">
        <v>47929</v>
      </c>
      <c r="D669" s="52" t="s">
        <v>47930</v>
      </c>
      <c r="E669" s="53">
        <v>39895</v>
      </c>
      <c r="F669" s="57">
        <v>1</v>
      </c>
      <c r="H669" s="52" t="s">
        <v>17</v>
      </c>
      <c r="I669" s="52" t="s">
        <v>39220</v>
      </c>
      <c r="J669" s="52">
        <v>21</v>
      </c>
      <c r="K669" s="31">
        <v>21</v>
      </c>
      <c r="L669" s="31">
        <v>21</v>
      </c>
      <c r="M669" s="31">
        <v>0</v>
      </c>
      <c r="N669" s="31">
        <v>3</v>
      </c>
      <c r="O669" s="31">
        <v>3</v>
      </c>
      <c r="P669" s="32">
        <v>0.33</v>
      </c>
      <c r="Q669" s="1">
        <v>1</v>
      </c>
    </row>
    <row r="670" spans="1:17">
      <c r="A670" s="26">
        <v>669</v>
      </c>
      <c r="B670" s="18" t="s">
        <v>47931</v>
      </c>
      <c r="D670" s="52" t="s">
        <v>47932</v>
      </c>
      <c r="E670" s="53">
        <v>39896</v>
      </c>
      <c r="F670" s="57">
        <v>1</v>
      </c>
      <c r="H670" s="52" t="s">
        <v>17</v>
      </c>
      <c r="I670" s="52" t="s">
        <v>39220</v>
      </c>
      <c r="J670" s="52">
        <v>21</v>
      </c>
      <c r="K670" s="31">
        <v>21</v>
      </c>
      <c r="L670" s="31">
        <v>21</v>
      </c>
      <c r="M670" s="31">
        <v>0</v>
      </c>
      <c r="N670" s="31">
        <v>3</v>
      </c>
      <c r="O670" s="31">
        <v>3</v>
      </c>
      <c r="P670" s="32">
        <v>0.33</v>
      </c>
      <c r="Q670" s="1">
        <v>1</v>
      </c>
    </row>
    <row r="671" spans="1:17">
      <c r="A671" s="26">
        <v>670</v>
      </c>
      <c r="B671" s="18" t="s">
        <v>47933</v>
      </c>
      <c r="D671" s="52" t="s">
        <v>47934</v>
      </c>
      <c r="E671" s="53">
        <v>39897</v>
      </c>
      <c r="F671" s="57">
        <v>1</v>
      </c>
      <c r="H671" s="52" t="s">
        <v>17</v>
      </c>
      <c r="I671" s="52" t="s">
        <v>39220</v>
      </c>
      <c r="J671" s="52">
        <v>21</v>
      </c>
      <c r="K671" s="31">
        <v>21</v>
      </c>
      <c r="L671" s="31">
        <v>21</v>
      </c>
      <c r="M671" s="31">
        <v>0</v>
      </c>
      <c r="N671" s="31">
        <v>3</v>
      </c>
      <c r="O671" s="31">
        <v>3</v>
      </c>
      <c r="P671" s="32">
        <v>0.33</v>
      </c>
      <c r="Q671" s="1">
        <v>1</v>
      </c>
    </row>
    <row r="672" spans="1:17">
      <c r="A672" s="26">
        <v>671</v>
      </c>
      <c r="B672" s="18" t="s">
        <v>47935</v>
      </c>
      <c r="D672" s="52" t="s">
        <v>47936</v>
      </c>
      <c r="E672" s="53">
        <v>39898</v>
      </c>
      <c r="F672" s="57">
        <v>1</v>
      </c>
      <c r="H672" s="52" t="s">
        <v>17</v>
      </c>
      <c r="I672" s="52" t="s">
        <v>39220</v>
      </c>
      <c r="J672" s="52">
        <v>21</v>
      </c>
      <c r="K672" s="31">
        <v>21</v>
      </c>
      <c r="L672" s="31">
        <v>21</v>
      </c>
      <c r="M672" s="31">
        <v>0</v>
      </c>
      <c r="N672" s="31">
        <v>3</v>
      </c>
      <c r="O672" s="31">
        <v>3</v>
      </c>
      <c r="P672" s="32">
        <v>0.33</v>
      </c>
      <c r="Q672" s="1">
        <v>1</v>
      </c>
    </row>
    <row r="673" spans="1:17">
      <c r="A673" s="26">
        <v>672</v>
      </c>
      <c r="B673" s="18" t="s">
        <v>47937</v>
      </c>
      <c r="D673" s="52" t="s">
        <v>47938</v>
      </c>
      <c r="E673" s="53">
        <v>39899</v>
      </c>
      <c r="F673" s="57">
        <v>1</v>
      </c>
      <c r="H673" s="52" t="s">
        <v>17</v>
      </c>
      <c r="I673" s="52" t="s">
        <v>39220</v>
      </c>
      <c r="J673" s="52">
        <v>21</v>
      </c>
      <c r="K673" s="31">
        <v>21</v>
      </c>
      <c r="L673" s="31">
        <v>21</v>
      </c>
      <c r="M673" s="31">
        <v>0</v>
      </c>
      <c r="N673" s="31">
        <v>3</v>
      </c>
      <c r="O673" s="31">
        <v>3</v>
      </c>
      <c r="P673" s="32">
        <v>0.33</v>
      </c>
      <c r="Q673" s="1">
        <v>1</v>
      </c>
    </row>
    <row r="674" spans="1:17">
      <c r="A674" s="26">
        <v>673</v>
      </c>
      <c r="B674" s="18" t="s">
        <v>47939</v>
      </c>
      <c r="D674" s="52" t="s">
        <v>47940</v>
      </c>
      <c r="E674" s="53">
        <v>39900</v>
      </c>
      <c r="F674" s="57">
        <v>1</v>
      </c>
      <c r="H674" s="52" t="s">
        <v>17</v>
      </c>
      <c r="I674" s="52" t="s">
        <v>39220</v>
      </c>
      <c r="J674" s="52">
        <v>21</v>
      </c>
      <c r="K674" s="31">
        <v>21</v>
      </c>
      <c r="L674" s="31">
        <v>21</v>
      </c>
      <c r="M674" s="31">
        <v>0</v>
      </c>
      <c r="N674" s="31">
        <v>3</v>
      </c>
      <c r="O674" s="31">
        <v>3</v>
      </c>
      <c r="P674" s="32">
        <v>0.33</v>
      </c>
      <c r="Q674" s="1">
        <v>1</v>
      </c>
    </row>
    <row r="675" spans="1:17">
      <c r="A675" s="26">
        <v>674</v>
      </c>
      <c r="B675" s="18" t="s">
        <v>47941</v>
      </c>
      <c r="D675" s="52" t="s">
        <v>47942</v>
      </c>
      <c r="E675" s="53">
        <v>39901</v>
      </c>
      <c r="F675" s="57">
        <v>1</v>
      </c>
      <c r="H675" s="52" t="s">
        <v>17</v>
      </c>
      <c r="I675" s="52" t="s">
        <v>39220</v>
      </c>
      <c r="J675" s="52">
        <v>21</v>
      </c>
      <c r="K675" s="31">
        <v>21</v>
      </c>
      <c r="L675" s="31">
        <v>21</v>
      </c>
      <c r="M675" s="31">
        <v>0</v>
      </c>
      <c r="N675" s="31">
        <v>3</v>
      </c>
      <c r="O675" s="31">
        <v>3</v>
      </c>
      <c r="P675" s="32">
        <v>0.33</v>
      </c>
      <c r="Q675" s="1">
        <v>1</v>
      </c>
    </row>
    <row r="676" spans="1:17">
      <c r="A676" s="26">
        <v>675</v>
      </c>
      <c r="B676" s="18" t="s">
        <v>47943</v>
      </c>
      <c r="D676" s="52" t="s">
        <v>47944</v>
      </c>
      <c r="E676" s="53">
        <v>39902</v>
      </c>
      <c r="F676" s="57">
        <v>1</v>
      </c>
      <c r="H676" s="52" t="s">
        <v>17</v>
      </c>
      <c r="I676" s="52" t="s">
        <v>39220</v>
      </c>
      <c r="J676" s="52">
        <v>21</v>
      </c>
      <c r="K676" s="31">
        <v>21</v>
      </c>
      <c r="L676" s="31">
        <v>21</v>
      </c>
      <c r="M676" s="31">
        <v>0</v>
      </c>
      <c r="N676" s="31">
        <v>3</v>
      </c>
      <c r="O676" s="31">
        <v>3</v>
      </c>
      <c r="P676" s="32">
        <v>0.33</v>
      </c>
      <c r="Q676" s="1">
        <v>1</v>
      </c>
    </row>
    <row r="677" spans="1:17">
      <c r="A677" s="26">
        <v>676</v>
      </c>
      <c r="B677" s="18" t="s">
        <v>47945</v>
      </c>
      <c r="D677" s="52" t="s">
        <v>47946</v>
      </c>
      <c r="E677" s="53">
        <v>39903</v>
      </c>
      <c r="F677" s="57">
        <v>1</v>
      </c>
      <c r="H677" s="52" t="s">
        <v>17</v>
      </c>
      <c r="I677" s="52" t="s">
        <v>39220</v>
      </c>
      <c r="J677" s="52">
        <v>21</v>
      </c>
      <c r="K677" s="31">
        <v>21</v>
      </c>
      <c r="L677" s="31">
        <v>21</v>
      </c>
      <c r="M677" s="31">
        <v>0</v>
      </c>
      <c r="N677" s="31">
        <v>3</v>
      </c>
      <c r="O677" s="31">
        <v>3</v>
      </c>
      <c r="P677" s="32">
        <v>0.33</v>
      </c>
      <c r="Q677" s="1">
        <v>1</v>
      </c>
    </row>
    <row r="678" spans="1:17">
      <c r="A678" s="26">
        <v>677</v>
      </c>
      <c r="B678" s="18" t="s">
        <v>47947</v>
      </c>
      <c r="D678" s="52" t="s">
        <v>47948</v>
      </c>
      <c r="E678" s="53">
        <v>39904</v>
      </c>
      <c r="F678" s="57">
        <v>1</v>
      </c>
      <c r="H678" s="52" t="s">
        <v>17</v>
      </c>
      <c r="I678" s="52" t="s">
        <v>39220</v>
      </c>
      <c r="J678" s="52">
        <v>21</v>
      </c>
      <c r="K678" s="31">
        <v>21</v>
      </c>
      <c r="L678" s="31">
        <v>21</v>
      </c>
      <c r="M678" s="31">
        <v>0</v>
      </c>
      <c r="N678" s="31">
        <v>3</v>
      </c>
      <c r="O678" s="31">
        <v>3</v>
      </c>
      <c r="P678" s="32">
        <v>0.33</v>
      </c>
      <c r="Q678" s="1">
        <v>1</v>
      </c>
    </row>
    <row r="679" spans="1:17">
      <c r="A679" s="26">
        <v>678</v>
      </c>
      <c r="B679" s="18" t="s">
        <v>47949</v>
      </c>
      <c r="D679" s="52" t="s">
        <v>47950</v>
      </c>
      <c r="E679" s="53">
        <v>39905</v>
      </c>
      <c r="F679" s="57">
        <v>1</v>
      </c>
      <c r="H679" s="52" t="s">
        <v>17</v>
      </c>
      <c r="I679" s="52" t="s">
        <v>39220</v>
      </c>
      <c r="J679" s="52">
        <v>21</v>
      </c>
      <c r="K679" s="31">
        <v>21</v>
      </c>
      <c r="L679" s="31">
        <v>21</v>
      </c>
      <c r="M679" s="31">
        <v>0</v>
      </c>
      <c r="N679" s="31">
        <v>3</v>
      </c>
      <c r="O679" s="31">
        <v>3</v>
      </c>
      <c r="P679" s="32">
        <v>0.33</v>
      </c>
      <c r="Q679" s="1">
        <v>1</v>
      </c>
    </row>
    <row r="680" spans="1:17">
      <c r="A680" s="26">
        <v>679</v>
      </c>
      <c r="B680" s="18" t="s">
        <v>47951</v>
      </c>
      <c r="D680" s="52" t="s">
        <v>47952</v>
      </c>
      <c r="E680" s="53">
        <v>39906</v>
      </c>
      <c r="F680" s="57">
        <v>1</v>
      </c>
      <c r="H680" s="52" t="s">
        <v>17</v>
      </c>
      <c r="I680" s="52" t="s">
        <v>39220</v>
      </c>
      <c r="J680" s="52">
        <v>21</v>
      </c>
      <c r="K680" s="31">
        <v>21</v>
      </c>
      <c r="L680" s="31">
        <v>21</v>
      </c>
      <c r="M680" s="31">
        <v>0</v>
      </c>
      <c r="N680" s="31">
        <v>3</v>
      </c>
      <c r="O680" s="31">
        <v>3</v>
      </c>
      <c r="P680" s="32">
        <v>0.33</v>
      </c>
      <c r="Q680" s="1">
        <v>1</v>
      </c>
    </row>
    <row r="681" spans="1:17">
      <c r="A681" s="26">
        <v>680</v>
      </c>
      <c r="B681" s="18" t="s">
        <v>47953</v>
      </c>
      <c r="D681" s="52" t="s">
        <v>47954</v>
      </c>
      <c r="E681" s="53">
        <v>39907</v>
      </c>
      <c r="F681" s="57">
        <v>1</v>
      </c>
      <c r="H681" s="52" t="s">
        <v>17</v>
      </c>
      <c r="I681" s="52" t="s">
        <v>39220</v>
      </c>
      <c r="J681" s="52">
        <v>21</v>
      </c>
      <c r="K681" s="31">
        <v>21</v>
      </c>
      <c r="L681" s="31">
        <v>21</v>
      </c>
      <c r="M681" s="31">
        <v>0</v>
      </c>
      <c r="N681" s="31">
        <v>3</v>
      </c>
      <c r="O681" s="31">
        <v>3</v>
      </c>
      <c r="P681" s="32">
        <v>0.33</v>
      </c>
      <c r="Q681" s="1">
        <v>1</v>
      </c>
    </row>
    <row r="682" spans="1:17">
      <c r="A682" s="26">
        <v>681</v>
      </c>
      <c r="B682" s="18" t="s">
        <v>47955</v>
      </c>
      <c r="D682" s="52" t="s">
        <v>47956</v>
      </c>
      <c r="E682" s="53">
        <v>39908</v>
      </c>
      <c r="F682" s="57">
        <v>1</v>
      </c>
      <c r="H682" s="52" t="s">
        <v>17</v>
      </c>
      <c r="I682" s="52" t="s">
        <v>39220</v>
      </c>
      <c r="J682" s="52">
        <v>21</v>
      </c>
      <c r="K682" s="31">
        <v>21</v>
      </c>
      <c r="L682" s="31">
        <v>21</v>
      </c>
      <c r="M682" s="31">
        <v>0</v>
      </c>
      <c r="N682" s="31">
        <v>3</v>
      </c>
      <c r="O682" s="31">
        <v>3</v>
      </c>
      <c r="P682" s="32">
        <v>0.33</v>
      </c>
      <c r="Q682" s="1">
        <v>1</v>
      </c>
    </row>
    <row r="683" spans="1:17">
      <c r="A683" s="26">
        <v>682</v>
      </c>
      <c r="B683" s="18" t="s">
        <v>47957</v>
      </c>
      <c r="D683" s="52" t="s">
        <v>47958</v>
      </c>
      <c r="E683" s="53">
        <v>39909</v>
      </c>
      <c r="F683" s="57">
        <v>1</v>
      </c>
      <c r="H683" s="52" t="s">
        <v>17</v>
      </c>
      <c r="I683" s="52" t="s">
        <v>39220</v>
      </c>
      <c r="J683" s="52">
        <v>21</v>
      </c>
      <c r="K683" s="31">
        <v>21</v>
      </c>
      <c r="L683" s="31">
        <v>21</v>
      </c>
      <c r="M683" s="31">
        <v>0</v>
      </c>
      <c r="N683" s="31">
        <v>3</v>
      </c>
      <c r="O683" s="31">
        <v>3</v>
      </c>
      <c r="P683" s="32">
        <v>0.33</v>
      </c>
      <c r="Q683" s="1">
        <v>1</v>
      </c>
    </row>
    <row r="684" spans="1:17">
      <c r="A684" s="26">
        <v>683</v>
      </c>
      <c r="B684" s="18" t="s">
        <v>47959</v>
      </c>
      <c r="D684" s="52" t="s">
        <v>47960</v>
      </c>
      <c r="E684" s="53">
        <v>39910</v>
      </c>
      <c r="F684" s="57">
        <v>1</v>
      </c>
      <c r="H684" s="52" t="s">
        <v>17</v>
      </c>
      <c r="I684" s="52" t="s">
        <v>39220</v>
      </c>
      <c r="J684" s="52">
        <v>21</v>
      </c>
      <c r="K684" s="31">
        <v>21</v>
      </c>
      <c r="L684" s="31">
        <v>21</v>
      </c>
      <c r="M684" s="31">
        <v>0</v>
      </c>
      <c r="N684" s="31">
        <v>3</v>
      </c>
      <c r="O684" s="31">
        <v>3</v>
      </c>
      <c r="P684" s="32">
        <v>0.33</v>
      </c>
      <c r="Q684" s="1">
        <v>1</v>
      </c>
    </row>
    <row r="685" spans="1:17">
      <c r="A685" s="26">
        <v>684</v>
      </c>
      <c r="B685" s="18" t="s">
        <v>47961</v>
      </c>
      <c r="D685" s="52" t="s">
        <v>47962</v>
      </c>
      <c r="E685" s="53">
        <v>39911</v>
      </c>
      <c r="F685" s="57">
        <v>1</v>
      </c>
      <c r="H685" s="52" t="s">
        <v>17</v>
      </c>
      <c r="I685" s="52" t="s">
        <v>39220</v>
      </c>
      <c r="J685" s="52">
        <v>21</v>
      </c>
      <c r="K685" s="31">
        <v>21</v>
      </c>
      <c r="L685" s="31">
        <v>21</v>
      </c>
      <c r="M685" s="31">
        <v>0</v>
      </c>
      <c r="N685" s="31">
        <v>3</v>
      </c>
      <c r="O685" s="31">
        <v>3</v>
      </c>
      <c r="P685" s="32">
        <v>0.33</v>
      </c>
      <c r="Q685" s="1">
        <v>1</v>
      </c>
    </row>
    <row r="686" spans="1:17">
      <c r="A686" s="26">
        <v>685</v>
      </c>
      <c r="B686" s="18" t="s">
        <v>47963</v>
      </c>
      <c r="D686" s="52" t="s">
        <v>47964</v>
      </c>
      <c r="E686" s="53">
        <v>39912</v>
      </c>
      <c r="F686" s="57">
        <v>1</v>
      </c>
      <c r="H686" s="52" t="s">
        <v>17</v>
      </c>
      <c r="I686" s="52" t="s">
        <v>39220</v>
      </c>
      <c r="J686" s="52">
        <v>21</v>
      </c>
      <c r="K686" s="31">
        <v>21</v>
      </c>
      <c r="L686" s="31">
        <v>21</v>
      </c>
      <c r="M686" s="31">
        <v>0</v>
      </c>
      <c r="N686" s="31">
        <v>3</v>
      </c>
      <c r="O686" s="31">
        <v>3</v>
      </c>
      <c r="P686" s="32">
        <v>0.33</v>
      </c>
      <c r="Q686" s="1">
        <v>1</v>
      </c>
    </row>
    <row r="687" spans="1:17">
      <c r="A687" s="26">
        <v>686</v>
      </c>
      <c r="B687" s="18" t="s">
        <v>47965</v>
      </c>
      <c r="D687" s="52" t="s">
        <v>47966</v>
      </c>
      <c r="E687" s="53">
        <v>39913</v>
      </c>
      <c r="F687" s="57">
        <v>1</v>
      </c>
      <c r="H687" s="52" t="s">
        <v>17</v>
      </c>
      <c r="I687" s="52" t="s">
        <v>39220</v>
      </c>
      <c r="J687" s="52">
        <v>21</v>
      </c>
      <c r="K687" s="31">
        <v>21</v>
      </c>
      <c r="L687" s="31">
        <v>21</v>
      </c>
      <c r="M687" s="31">
        <v>0</v>
      </c>
      <c r="N687" s="31">
        <v>3</v>
      </c>
      <c r="O687" s="31">
        <v>3</v>
      </c>
      <c r="P687" s="32">
        <v>0.33</v>
      </c>
      <c r="Q687" s="1">
        <v>1</v>
      </c>
    </row>
    <row r="688" spans="1:17">
      <c r="A688" s="26">
        <v>687</v>
      </c>
      <c r="B688" s="18" t="s">
        <v>47967</v>
      </c>
      <c r="D688" s="52" t="s">
        <v>47968</v>
      </c>
      <c r="E688" s="53">
        <v>39914</v>
      </c>
      <c r="F688" s="57">
        <v>1</v>
      </c>
      <c r="H688" s="52" t="s">
        <v>17</v>
      </c>
      <c r="I688" s="52" t="s">
        <v>39220</v>
      </c>
      <c r="J688" s="52">
        <v>21</v>
      </c>
      <c r="K688" s="31">
        <v>21</v>
      </c>
      <c r="L688" s="31">
        <v>21</v>
      </c>
      <c r="M688" s="31">
        <v>0</v>
      </c>
      <c r="N688" s="31">
        <v>3</v>
      </c>
      <c r="O688" s="31">
        <v>3</v>
      </c>
      <c r="P688" s="32">
        <v>0.33</v>
      </c>
      <c r="Q688" s="1">
        <v>1</v>
      </c>
    </row>
    <row r="689" spans="1:17">
      <c r="A689" s="26">
        <v>688</v>
      </c>
      <c r="B689" s="18" t="s">
        <v>47969</v>
      </c>
      <c r="D689" s="52" t="s">
        <v>47970</v>
      </c>
      <c r="E689" s="53">
        <v>39915</v>
      </c>
      <c r="F689" s="57">
        <v>1</v>
      </c>
      <c r="H689" s="52" t="s">
        <v>17</v>
      </c>
      <c r="I689" s="52" t="s">
        <v>39220</v>
      </c>
      <c r="J689" s="52">
        <v>21</v>
      </c>
      <c r="K689" s="31">
        <v>21</v>
      </c>
      <c r="L689" s="31">
        <v>21</v>
      </c>
      <c r="M689" s="31">
        <v>0</v>
      </c>
      <c r="N689" s="31">
        <v>3</v>
      </c>
      <c r="O689" s="31">
        <v>3</v>
      </c>
      <c r="P689" s="32">
        <v>0.33</v>
      </c>
      <c r="Q689" s="1">
        <v>1</v>
      </c>
    </row>
    <row r="690" spans="1:17">
      <c r="A690" s="26">
        <v>689</v>
      </c>
      <c r="B690" s="18" t="s">
        <v>47971</v>
      </c>
      <c r="D690" s="52" t="s">
        <v>47972</v>
      </c>
      <c r="E690" s="53">
        <v>39916</v>
      </c>
      <c r="F690" s="57">
        <v>1</v>
      </c>
      <c r="H690" s="52" t="s">
        <v>17</v>
      </c>
      <c r="I690" s="52" t="s">
        <v>39220</v>
      </c>
      <c r="J690" s="52">
        <v>21</v>
      </c>
      <c r="K690" s="31">
        <v>21</v>
      </c>
      <c r="L690" s="31">
        <v>21</v>
      </c>
      <c r="M690" s="31">
        <v>0</v>
      </c>
      <c r="N690" s="31">
        <v>3</v>
      </c>
      <c r="O690" s="31">
        <v>3</v>
      </c>
      <c r="P690" s="32">
        <v>0.33</v>
      </c>
      <c r="Q690" s="1">
        <v>1</v>
      </c>
    </row>
    <row r="691" spans="1:17">
      <c r="A691" s="26">
        <v>690</v>
      </c>
      <c r="B691" s="18" t="s">
        <v>47973</v>
      </c>
      <c r="D691" s="52" t="s">
        <v>47974</v>
      </c>
      <c r="E691" s="53">
        <v>39917</v>
      </c>
      <c r="F691" s="57">
        <v>1</v>
      </c>
      <c r="H691" s="52" t="s">
        <v>17</v>
      </c>
      <c r="I691" s="52" t="s">
        <v>39220</v>
      </c>
      <c r="J691" s="52">
        <v>21</v>
      </c>
      <c r="K691" s="31">
        <v>21</v>
      </c>
      <c r="L691" s="31">
        <v>21</v>
      </c>
      <c r="M691" s="31">
        <v>0</v>
      </c>
      <c r="N691" s="31">
        <v>3</v>
      </c>
      <c r="O691" s="31">
        <v>3</v>
      </c>
      <c r="P691" s="32">
        <v>0.33</v>
      </c>
      <c r="Q691" s="1">
        <v>1</v>
      </c>
    </row>
    <row r="692" spans="1:17">
      <c r="A692" s="26">
        <v>691</v>
      </c>
      <c r="B692" s="18" t="s">
        <v>47975</v>
      </c>
      <c r="D692" s="52" t="s">
        <v>47976</v>
      </c>
      <c r="E692" s="53">
        <v>39918</v>
      </c>
      <c r="F692" s="57">
        <v>1</v>
      </c>
      <c r="H692" s="52" t="s">
        <v>17</v>
      </c>
      <c r="I692" s="52" t="s">
        <v>39220</v>
      </c>
      <c r="J692" s="52">
        <v>21</v>
      </c>
      <c r="K692" s="31">
        <v>21</v>
      </c>
      <c r="L692" s="31">
        <v>21</v>
      </c>
      <c r="M692" s="31">
        <v>0</v>
      </c>
      <c r="N692" s="31">
        <v>3</v>
      </c>
      <c r="O692" s="31">
        <v>3</v>
      </c>
      <c r="P692" s="32">
        <v>0.33</v>
      </c>
      <c r="Q692" s="1">
        <v>1</v>
      </c>
    </row>
    <row r="693" spans="1:17">
      <c r="A693" s="26">
        <v>692</v>
      </c>
      <c r="B693" s="18" t="s">
        <v>47977</v>
      </c>
      <c r="D693" s="52" t="s">
        <v>47978</v>
      </c>
      <c r="E693" s="53">
        <v>39919</v>
      </c>
      <c r="F693" s="57">
        <v>1</v>
      </c>
      <c r="H693" s="52" t="s">
        <v>17</v>
      </c>
      <c r="I693" s="52" t="s">
        <v>39220</v>
      </c>
      <c r="J693" s="52">
        <v>21</v>
      </c>
      <c r="K693" s="31">
        <v>21</v>
      </c>
      <c r="L693" s="31">
        <v>21</v>
      </c>
      <c r="M693" s="31">
        <v>0</v>
      </c>
      <c r="N693" s="31">
        <v>3</v>
      </c>
      <c r="O693" s="31">
        <v>3</v>
      </c>
      <c r="P693" s="32">
        <v>0.33</v>
      </c>
      <c r="Q693" s="1">
        <v>1</v>
      </c>
    </row>
    <row r="694" spans="1:17">
      <c r="A694" s="26">
        <v>693</v>
      </c>
      <c r="B694" s="18" t="s">
        <v>47979</v>
      </c>
      <c r="D694" s="52" t="s">
        <v>47980</v>
      </c>
      <c r="E694" s="53">
        <v>39920</v>
      </c>
      <c r="F694" s="57">
        <v>1</v>
      </c>
      <c r="H694" s="52" t="s">
        <v>17</v>
      </c>
      <c r="I694" s="52" t="s">
        <v>39220</v>
      </c>
      <c r="J694" s="52">
        <v>21</v>
      </c>
      <c r="K694" s="31">
        <v>21</v>
      </c>
      <c r="L694" s="31">
        <v>21</v>
      </c>
      <c r="M694" s="31">
        <v>0</v>
      </c>
      <c r="N694" s="31">
        <v>3</v>
      </c>
      <c r="O694" s="31">
        <v>3</v>
      </c>
      <c r="P694" s="32">
        <v>0.33</v>
      </c>
      <c r="Q694" s="1">
        <v>1</v>
      </c>
    </row>
    <row r="695" spans="1:17">
      <c r="A695" s="26">
        <v>694</v>
      </c>
      <c r="B695" s="18" t="s">
        <v>47981</v>
      </c>
      <c r="D695" s="52" t="s">
        <v>47982</v>
      </c>
      <c r="E695" s="53">
        <v>39921</v>
      </c>
      <c r="F695" s="57">
        <v>1</v>
      </c>
      <c r="H695" s="52" t="s">
        <v>17</v>
      </c>
      <c r="I695" s="52" t="s">
        <v>39220</v>
      </c>
      <c r="J695" s="52">
        <v>21</v>
      </c>
      <c r="K695" s="31">
        <v>21</v>
      </c>
      <c r="L695" s="31">
        <v>21</v>
      </c>
      <c r="M695" s="31">
        <v>0</v>
      </c>
      <c r="N695" s="31">
        <v>3</v>
      </c>
      <c r="O695" s="31">
        <v>3</v>
      </c>
      <c r="P695" s="32">
        <v>0.33</v>
      </c>
      <c r="Q695" s="1">
        <v>1</v>
      </c>
    </row>
    <row r="696" spans="1:17">
      <c r="A696" s="26">
        <v>695</v>
      </c>
      <c r="B696" s="18" t="s">
        <v>47983</v>
      </c>
      <c r="D696" s="52" t="s">
        <v>47984</v>
      </c>
      <c r="E696" s="53">
        <v>39922</v>
      </c>
      <c r="F696" s="57">
        <v>1</v>
      </c>
      <c r="H696" s="52" t="s">
        <v>17</v>
      </c>
      <c r="I696" s="52" t="s">
        <v>39220</v>
      </c>
      <c r="J696" s="52">
        <v>21</v>
      </c>
      <c r="K696" s="31">
        <v>21</v>
      </c>
      <c r="L696" s="31">
        <v>21</v>
      </c>
      <c r="M696" s="31">
        <v>0</v>
      </c>
      <c r="N696" s="31">
        <v>3</v>
      </c>
      <c r="O696" s="31">
        <v>3</v>
      </c>
      <c r="P696" s="32">
        <v>0.33</v>
      </c>
      <c r="Q696" s="1">
        <v>1</v>
      </c>
    </row>
    <row r="697" spans="1:17">
      <c r="A697" s="26">
        <v>696</v>
      </c>
      <c r="B697" s="18" t="s">
        <v>47985</v>
      </c>
      <c r="D697" s="52" t="s">
        <v>47986</v>
      </c>
      <c r="E697" s="53">
        <v>39923</v>
      </c>
      <c r="F697" s="57">
        <v>1</v>
      </c>
      <c r="H697" s="52" t="s">
        <v>17</v>
      </c>
      <c r="I697" s="52" t="s">
        <v>39220</v>
      </c>
      <c r="J697" s="52">
        <v>21</v>
      </c>
      <c r="K697" s="31">
        <v>21</v>
      </c>
      <c r="L697" s="31">
        <v>21</v>
      </c>
      <c r="M697" s="31">
        <v>0</v>
      </c>
      <c r="N697" s="31">
        <v>3</v>
      </c>
      <c r="O697" s="31">
        <v>3</v>
      </c>
      <c r="P697" s="32">
        <v>0.33</v>
      </c>
      <c r="Q697" s="1">
        <v>1</v>
      </c>
    </row>
    <row r="698" spans="1:17">
      <c r="A698" s="26">
        <v>697</v>
      </c>
      <c r="B698" s="18" t="s">
        <v>47987</v>
      </c>
      <c r="D698" s="52" t="s">
        <v>47988</v>
      </c>
      <c r="E698" s="53">
        <v>39924</v>
      </c>
      <c r="F698" s="57">
        <v>1</v>
      </c>
      <c r="H698" s="52" t="s">
        <v>17</v>
      </c>
      <c r="I698" s="52" t="s">
        <v>39220</v>
      </c>
      <c r="J698" s="52">
        <v>21</v>
      </c>
      <c r="K698" s="31">
        <v>21</v>
      </c>
      <c r="L698" s="31">
        <v>21</v>
      </c>
      <c r="M698" s="31">
        <v>0</v>
      </c>
      <c r="N698" s="31">
        <v>3</v>
      </c>
      <c r="O698" s="31">
        <v>3</v>
      </c>
      <c r="P698" s="32">
        <v>0.33</v>
      </c>
      <c r="Q698" s="1">
        <v>1</v>
      </c>
    </row>
    <row r="699" spans="1:17">
      <c r="A699" s="26">
        <v>698</v>
      </c>
      <c r="B699" s="18" t="s">
        <v>47989</v>
      </c>
      <c r="D699" s="52" t="s">
        <v>47990</v>
      </c>
      <c r="E699" s="53">
        <v>39925</v>
      </c>
      <c r="F699" s="57">
        <v>1</v>
      </c>
      <c r="H699" s="52" t="s">
        <v>17</v>
      </c>
      <c r="I699" s="52" t="s">
        <v>39220</v>
      </c>
      <c r="J699" s="52">
        <v>21</v>
      </c>
      <c r="K699" s="31">
        <v>21</v>
      </c>
      <c r="L699" s="31">
        <v>21</v>
      </c>
      <c r="M699" s="31">
        <v>0</v>
      </c>
      <c r="N699" s="31">
        <v>3</v>
      </c>
      <c r="O699" s="31">
        <v>3</v>
      </c>
      <c r="P699" s="32">
        <v>0.33</v>
      </c>
      <c r="Q699" s="1">
        <v>1</v>
      </c>
    </row>
    <row r="700" spans="1:17">
      <c r="A700" s="26">
        <v>699</v>
      </c>
      <c r="B700" s="18" t="s">
        <v>47991</v>
      </c>
      <c r="D700" s="52" t="s">
        <v>47992</v>
      </c>
      <c r="E700" s="53">
        <v>39926</v>
      </c>
      <c r="F700" s="57">
        <v>1</v>
      </c>
      <c r="H700" s="52" t="s">
        <v>17</v>
      </c>
      <c r="I700" s="52" t="s">
        <v>39220</v>
      </c>
      <c r="J700" s="52">
        <v>21</v>
      </c>
      <c r="K700" s="31">
        <v>21</v>
      </c>
      <c r="L700" s="31">
        <v>21</v>
      </c>
      <c r="M700" s="31">
        <v>0</v>
      </c>
      <c r="N700" s="31">
        <v>3</v>
      </c>
      <c r="O700" s="31">
        <v>3</v>
      </c>
      <c r="P700" s="32">
        <v>0.33</v>
      </c>
      <c r="Q700" s="1">
        <v>1</v>
      </c>
    </row>
    <row r="701" spans="1:17">
      <c r="A701" s="26">
        <v>700</v>
      </c>
      <c r="B701" s="18" t="s">
        <v>47993</v>
      </c>
      <c r="D701" s="52" t="s">
        <v>47994</v>
      </c>
      <c r="E701" s="53">
        <v>39927</v>
      </c>
      <c r="F701" s="57">
        <v>1</v>
      </c>
      <c r="H701" s="52" t="s">
        <v>17</v>
      </c>
      <c r="I701" s="52" t="s">
        <v>39220</v>
      </c>
      <c r="J701" s="52">
        <v>21</v>
      </c>
      <c r="K701" s="31">
        <v>21</v>
      </c>
      <c r="L701" s="31">
        <v>21</v>
      </c>
      <c r="M701" s="31">
        <v>0</v>
      </c>
      <c r="N701" s="31">
        <v>3</v>
      </c>
      <c r="O701" s="31">
        <v>3</v>
      </c>
      <c r="P701" s="32">
        <v>0.33</v>
      </c>
      <c r="Q701" s="1">
        <v>1</v>
      </c>
    </row>
    <row r="702" spans="1:17">
      <c r="A702" s="26">
        <v>701</v>
      </c>
      <c r="B702" s="18" t="s">
        <v>47995</v>
      </c>
      <c r="D702" s="52" t="s">
        <v>47996</v>
      </c>
      <c r="E702" s="53">
        <v>39928</v>
      </c>
      <c r="F702" s="57">
        <v>1</v>
      </c>
      <c r="H702" s="52" t="s">
        <v>17</v>
      </c>
      <c r="I702" s="52" t="s">
        <v>39220</v>
      </c>
      <c r="J702" s="52">
        <v>21</v>
      </c>
      <c r="K702" s="31">
        <v>21</v>
      </c>
      <c r="L702" s="31">
        <v>21</v>
      </c>
      <c r="M702" s="31">
        <v>0</v>
      </c>
      <c r="N702" s="31">
        <v>3</v>
      </c>
      <c r="O702" s="31">
        <v>3</v>
      </c>
      <c r="P702" s="32">
        <v>0.33</v>
      </c>
      <c r="Q702" s="1">
        <v>1</v>
      </c>
    </row>
    <row r="703" spans="1:17">
      <c r="A703" s="26">
        <v>702</v>
      </c>
      <c r="B703" s="18" t="s">
        <v>47997</v>
      </c>
      <c r="D703" s="52" t="s">
        <v>47998</v>
      </c>
      <c r="E703" s="53">
        <v>39929</v>
      </c>
      <c r="F703" s="57">
        <v>1</v>
      </c>
      <c r="H703" s="52" t="s">
        <v>17</v>
      </c>
      <c r="I703" s="52" t="s">
        <v>39220</v>
      </c>
      <c r="J703" s="52">
        <v>21</v>
      </c>
      <c r="K703" s="31">
        <v>21</v>
      </c>
      <c r="L703" s="31">
        <v>21</v>
      </c>
      <c r="M703" s="31">
        <v>0</v>
      </c>
      <c r="N703" s="31">
        <v>3</v>
      </c>
      <c r="O703" s="31">
        <v>3</v>
      </c>
      <c r="P703" s="32">
        <v>0.33</v>
      </c>
      <c r="Q703" s="1">
        <v>1</v>
      </c>
    </row>
    <row r="704" spans="1:17">
      <c r="A704" s="26">
        <v>703</v>
      </c>
      <c r="B704" s="18" t="s">
        <v>47999</v>
      </c>
      <c r="D704" s="52" t="s">
        <v>48000</v>
      </c>
      <c r="E704" s="53">
        <v>39930</v>
      </c>
      <c r="F704" s="57">
        <v>1</v>
      </c>
      <c r="H704" s="52" t="s">
        <v>17</v>
      </c>
      <c r="I704" s="52" t="s">
        <v>39220</v>
      </c>
      <c r="J704" s="52">
        <v>21</v>
      </c>
      <c r="K704" s="31">
        <v>21</v>
      </c>
      <c r="L704" s="31">
        <v>21</v>
      </c>
      <c r="M704" s="31">
        <v>0</v>
      </c>
      <c r="N704" s="31">
        <v>3</v>
      </c>
      <c r="O704" s="31">
        <v>3</v>
      </c>
      <c r="P704" s="32">
        <v>0.33</v>
      </c>
      <c r="Q704" s="1">
        <v>1</v>
      </c>
    </row>
    <row r="705" spans="1:17">
      <c r="A705" s="26">
        <v>704</v>
      </c>
      <c r="B705" s="18" t="s">
        <v>48001</v>
      </c>
      <c r="D705" s="52" t="s">
        <v>48002</v>
      </c>
      <c r="E705" s="53">
        <v>39931</v>
      </c>
      <c r="F705" s="57">
        <v>1</v>
      </c>
      <c r="H705" s="52" t="s">
        <v>17</v>
      </c>
      <c r="I705" s="52" t="s">
        <v>39220</v>
      </c>
      <c r="J705" s="52">
        <v>21</v>
      </c>
      <c r="K705" s="31">
        <v>21</v>
      </c>
      <c r="L705" s="31">
        <v>21</v>
      </c>
      <c r="M705" s="31">
        <v>0</v>
      </c>
      <c r="N705" s="31">
        <v>3</v>
      </c>
      <c r="O705" s="31">
        <v>3</v>
      </c>
      <c r="P705" s="32">
        <v>0.33</v>
      </c>
      <c r="Q705" s="1">
        <v>1</v>
      </c>
    </row>
    <row r="706" spans="1:17">
      <c r="A706" s="26">
        <v>705</v>
      </c>
      <c r="B706" s="18" t="s">
        <v>48003</v>
      </c>
      <c r="D706" s="52" t="s">
        <v>48004</v>
      </c>
      <c r="E706" s="53">
        <v>39932</v>
      </c>
      <c r="F706" s="57">
        <v>1</v>
      </c>
      <c r="H706" s="52" t="s">
        <v>17</v>
      </c>
      <c r="I706" s="52" t="s">
        <v>39220</v>
      </c>
      <c r="J706" s="52">
        <v>21</v>
      </c>
      <c r="K706" s="31">
        <v>21</v>
      </c>
      <c r="L706" s="31">
        <v>21</v>
      </c>
      <c r="M706" s="31">
        <v>0</v>
      </c>
      <c r="N706" s="31">
        <v>3</v>
      </c>
      <c r="O706" s="31">
        <v>3</v>
      </c>
      <c r="P706" s="32">
        <v>0.33</v>
      </c>
      <c r="Q706" s="1">
        <v>1</v>
      </c>
    </row>
    <row r="707" spans="1:17">
      <c r="A707" s="26">
        <v>706</v>
      </c>
      <c r="B707" s="18" t="s">
        <v>48005</v>
      </c>
      <c r="D707" s="52" t="s">
        <v>48006</v>
      </c>
      <c r="E707" s="53">
        <v>39933</v>
      </c>
      <c r="F707" s="57">
        <v>1</v>
      </c>
      <c r="H707" s="52" t="s">
        <v>17</v>
      </c>
      <c r="I707" s="52" t="s">
        <v>39220</v>
      </c>
      <c r="J707" s="52">
        <v>21</v>
      </c>
      <c r="K707" s="31">
        <v>21</v>
      </c>
      <c r="L707" s="31">
        <v>21</v>
      </c>
      <c r="M707" s="31">
        <v>0</v>
      </c>
      <c r="N707" s="31">
        <v>3</v>
      </c>
      <c r="O707" s="31">
        <v>3</v>
      </c>
      <c r="P707" s="32">
        <v>0.33</v>
      </c>
      <c r="Q707" s="1">
        <v>1</v>
      </c>
    </row>
    <row r="708" spans="1:17">
      <c r="A708" s="26">
        <v>707</v>
      </c>
      <c r="B708" s="18" t="s">
        <v>48007</v>
      </c>
      <c r="D708" s="52" t="s">
        <v>48008</v>
      </c>
      <c r="E708" s="53">
        <v>39934</v>
      </c>
      <c r="F708" s="57">
        <v>1</v>
      </c>
      <c r="H708" s="52" t="s">
        <v>17</v>
      </c>
      <c r="I708" s="52" t="s">
        <v>39220</v>
      </c>
      <c r="J708" s="52">
        <v>21</v>
      </c>
      <c r="K708" s="31">
        <v>21</v>
      </c>
      <c r="L708" s="31">
        <v>21</v>
      </c>
      <c r="M708" s="31">
        <v>0</v>
      </c>
      <c r="N708" s="31">
        <v>3</v>
      </c>
      <c r="O708" s="31">
        <v>3</v>
      </c>
      <c r="P708" s="32">
        <v>0.33</v>
      </c>
      <c r="Q708" s="1">
        <v>1</v>
      </c>
    </row>
    <row r="709" spans="1:17">
      <c r="A709" s="26">
        <v>708</v>
      </c>
      <c r="B709" s="18" t="s">
        <v>48009</v>
      </c>
      <c r="D709" s="52" t="s">
        <v>48010</v>
      </c>
      <c r="E709" s="53">
        <v>39935</v>
      </c>
      <c r="F709" s="57">
        <v>1</v>
      </c>
      <c r="H709" s="52" t="s">
        <v>17</v>
      </c>
      <c r="I709" s="52" t="s">
        <v>39220</v>
      </c>
      <c r="J709" s="52">
        <v>21</v>
      </c>
      <c r="K709" s="31">
        <v>21</v>
      </c>
      <c r="L709" s="31">
        <v>21</v>
      </c>
      <c r="M709" s="31">
        <v>0</v>
      </c>
      <c r="N709" s="31">
        <v>3</v>
      </c>
      <c r="O709" s="31">
        <v>3</v>
      </c>
      <c r="P709" s="32">
        <v>0.33</v>
      </c>
      <c r="Q709" s="1">
        <v>1</v>
      </c>
    </row>
    <row r="710" spans="1:17">
      <c r="A710" s="26">
        <v>709</v>
      </c>
      <c r="B710" s="18" t="s">
        <v>48011</v>
      </c>
      <c r="D710" s="52" t="s">
        <v>48012</v>
      </c>
      <c r="E710" s="53">
        <v>39936</v>
      </c>
      <c r="F710" s="57">
        <v>1</v>
      </c>
      <c r="H710" s="52" t="s">
        <v>17</v>
      </c>
      <c r="I710" s="52" t="s">
        <v>39220</v>
      </c>
      <c r="J710" s="52">
        <v>21</v>
      </c>
      <c r="K710" s="31">
        <v>21</v>
      </c>
      <c r="L710" s="31">
        <v>21</v>
      </c>
      <c r="M710" s="31">
        <v>0</v>
      </c>
      <c r="N710" s="31">
        <v>3</v>
      </c>
      <c r="O710" s="31">
        <v>3</v>
      </c>
      <c r="P710" s="32">
        <v>0.33</v>
      </c>
      <c r="Q710" s="1">
        <v>1</v>
      </c>
    </row>
    <row r="711" spans="1:17">
      <c r="A711" s="26">
        <v>710</v>
      </c>
      <c r="B711" s="18" t="s">
        <v>48013</v>
      </c>
      <c r="D711" s="52" t="s">
        <v>48014</v>
      </c>
      <c r="E711" s="53">
        <v>39937</v>
      </c>
      <c r="F711" s="57">
        <v>1</v>
      </c>
      <c r="H711" s="52" t="s">
        <v>17</v>
      </c>
      <c r="I711" s="52" t="s">
        <v>39220</v>
      </c>
      <c r="J711" s="52">
        <v>21</v>
      </c>
      <c r="K711" s="31">
        <v>21</v>
      </c>
      <c r="L711" s="31">
        <v>21</v>
      </c>
      <c r="M711" s="31">
        <v>0</v>
      </c>
      <c r="N711" s="31">
        <v>3</v>
      </c>
      <c r="O711" s="31">
        <v>3</v>
      </c>
      <c r="P711" s="32">
        <v>0.33</v>
      </c>
      <c r="Q711" s="1">
        <v>1</v>
      </c>
    </row>
    <row r="712" spans="1:17">
      <c r="A712" s="26">
        <v>711</v>
      </c>
      <c r="B712" s="18" t="s">
        <v>48015</v>
      </c>
      <c r="D712" s="52" t="s">
        <v>48016</v>
      </c>
      <c r="E712" s="53">
        <v>39938</v>
      </c>
      <c r="F712" s="57">
        <v>1</v>
      </c>
      <c r="H712" s="52" t="s">
        <v>17</v>
      </c>
      <c r="I712" s="52" t="s">
        <v>39220</v>
      </c>
      <c r="J712" s="52">
        <v>21</v>
      </c>
      <c r="K712" s="31">
        <v>21</v>
      </c>
      <c r="L712" s="31">
        <v>21</v>
      </c>
      <c r="M712" s="31">
        <v>0</v>
      </c>
      <c r="N712" s="31">
        <v>3</v>
      </c>
      <c r="O712" s="31">
        <v>3</v>
      </c>
      <c r="P712" s="32">
        <v>0.33</v>
      </c>
      <c r="Q712" s="1">
        <v>1</v>
      </c>
    </row>
    <row r="713" spans="1:17">
      <c r="A713" s="26">
        <v>712</v>
      </c>
      <c r="B713" s="18" t="s">
        <v>48017</v>
      </c>
      <c r="D713" s="52" t="s">
        <v>48018</v>
      </c>
      <c r="E713" s="53">
        <v>39939</v>
      </c>
      <c r="F713" s="57">
        <v>1</v>
      </c>
      <c r="H713" s="52" t="s">
        <v>17</v>
      </c>
      <c r="I713" s="52" t="s">
        <v>39220</v>
      </c>
      <c r="J713" s="52">
        <v>21</v>
      </c>
      <c r="K713" s="31">
        <v>21</v>
      </c>
      <c r="L713" s="31">
        <v>21</v>
      </c>
      <c r="M713" s="31">
        <v>0</v>
      </c>
      <c r="N713" s="31">
        <v>3</v>
      </c>
      <c r="O713" s="31">
        <v>3</v>
      </c>
      <c r="P713" s="32">
        <v>0.33</v>
      </c>
      <c r="Q713" s="1">
        <v>1</v>
      </c>
    </row>
    <row r="714" spans="1:17">
      <c r="A714" s="26">
        <v>713</v>
      </c>
      <c r="B714" s="18" t="s">
        <v>48019</v>
      </c>
      <c r="D714" s="52" t="s">
        <v>48020</v>
      </c>
      <c r="E714" s="53">
        <v>39940</v>
      </c>
      <c r="F714" s="57">
        <v>1</v>
      </c>
      <c r="H714" s="52" t="s">
        <v>17</v>
      </c>
      <c r="I714" s="52" t="s">
        <v>39220</v>
      </c>
      <c r="J714" s="52">
        <v>21</v>
      </c>
      <c r="K714" s="31">
        <v>21</v>
      </c>
      <c r="L714" s="31">
        <v>21</v>
      </c>
      <c r="M714" s="31">
        <v>0</v>
      </c>
      <c r="N714" s="31">
        <v>3</v>
      </c>
      <c r="O714" s="31">
        <v>3</v>
      </c>
      <c r="P714" s="32">
        <v>0.33</v>
      </c>
      <c r="Q714" s="1">
        <v>1</v>
      </c>
    </row>
    <row r="715" spans="1:17">
      <c r="A715" s="26">
        <v>714</v>
      </c>
      <c r="B715" s="18" t="s">
        <v>48021</v>
      </c>
      <c r="D715" s="52" t="s">
        <v>48022</v>
      </c>
      <c r="E715" s="53">
        <v>39941</v>
      </c>
      <c r="F715" s="57">
        <v>1</v>
      </c>
      <c r="H715" s="52" t="s">
        <v>17</v>
      </c>
      <c r="I715" s="52" t="s">
        <v>39220</v>
      </c>
      <c r="J715" s="52">
        <v>21</v>
      </c>
      <c r="K715" s="31">
        <v>21</v>
      </c>
      <c r="L715" s="31">
        <v>21</v>
      </c>
      <c r="M715" s="31">
        <v>0</v>
      </c>
      <c r="N715" s="31">
        <v>3</v>
      </c>
      <c r="O715" s="31">
        <v>3</v>
      </c>
      <c r="P715" s="32">
        <v>0.33</v>
      </c>
      <c r="Q715" s="1">
        <v>1</v>
      </c>
    </row>
    <row r="716" spans="1:17">
      <c r="A716" s="26">
        <v>715</v>
      </c>
      <c r="B716" s="18" t="s">
        <v>48023</v>
      </c>
      <c r="D716" s="52" t="s">
        <v>48024</v>
      </c>
      <c r="E716" s="53">
        <v>39942</v>
      </c>
      <c r="F716" s="57">
        <v>1</v>
      </c>
      <c r="H716" s="52" t="s">
        <v>17</v>
      </c>
      <c r="I716" s="52" t="s">
        <v>39220</v>
      </c>
      <c r="J716" s="52">
        <v>21</v>
      </c>
      <c r="K716" s="31">
        <v>21</v>
      </c>
      <c r="L716" s="31">
        <v>21</v>
      </c>
      <c r="M716" s="31">
        <v>0</v>
      </c>
      <c r="N716" s="31">
        <v>3</v>
      </c>
      <c r="O716" s="31">
        <v>3</v>
      </c>
      <c r="P716" s="32">
        <v>0.33</v>
      </c>
      <c r="Q716" s="1">
        <v>1</v>
      </c>
    </row>
    <row r="717" spans="1:17">
      <c r="A717" s="26">
        <v>716</v>
      </c>
      <c r="B717" s="18" t="s">
        <v>48025</v>
      </c>
      <c r="D717" s="52" t="s">
        <v>48026</v>
      </c>
      <c r="E717" s="53">
        <v>39943</v>
      </c>
      <c r="F717" s="57">
        <v>1</v>
      </c>
      <c r="H717" s="52" t="s">
        <v>17</v>
      </c>
      <c r="I717" s="52" t="s">
        <v>39220</v>
      </c>
      <c r="J717" s="52">
        <v>21</v>
      </c>
      <c r="K717" s="31">
        <v>21</v>
      </c>
      <c r="L717" s="31">
        <v>21</v>
      </c>
      <c r="M717" s="31">
        <v>0</v>
      </c>
      <c r="N717" s="31">
        <v>3</v>
      </c>
      <c r="O717" s="31">
        <v>3</v>
      </c>
      <c r="P717" s="32">
        <v>0.33</v>
      </c>
      <c r="Q717" s="1">
        <v>1</v>
      </c>
    </row>
    <row r="718" spans="1:17">
      <c r="A718" s="26">
        <v>717</v>
      </c>
      <c r="B718" s="18" t="s">
        <v>48027</v>
      </c>
      <c r="D718" s="52" t="s">
        <v>48028</v>
      </c>
      <c r="E718" s="53">
        <v>39944</v>
      </c>
      <c r="F718" s="57">
        <v>1</v>
      </c>
      <c r="H718" s="52" t="s">
        <v>17</v>
      </c>
      <c r="I718" s="52" t="s">
        <v>39220</v>
      </c>
      <c r="J718" s="52">
        <v>21</v>
      </c>
      <c r="K718" s="31">
        <v>21</v>
      </c>
      <c r="L718" s="31">
        <v>21</v>
      </c>
      <c r="M718" s="31">
        <v>0</v>
      </c>
      <c r="N718" s="31">
        <v>3</v>
      </c>
      <c r="O718" s="31">
        <v>3</v>
      </c>
      <c r="P718" s="32">
        <v>0.33</v>
      </c>
      <c r="Q718" s="1">
        <v>1</v>
      </c>
    </row>
    <row r="719" spans="1:17">
      <c r="A719" s="26">
        <v>718</v>
      </c>
      <c r="B719" s="18" t="s">
        <v>48029</v>
      </c>
      <c r="D719" s="52" t="s">
        <v>48030</v>
      </c>
      <c r="E719" s="53">
        <v>39945</v>
      </c>
      <c r="F719" s="57">
        <v>1</v>
      </c>
      <c r="H719" s="52" t="s">
        <v>17</v>
      </c>
      <c r="I719" s="52" t="s">
        <v>39220</v>
      </c>
      <c r="J719" s="52">
        <v>21</v>
      </c>
      <c r="K719" s="31">
        <v>21</v>
      </c>
      <c r="L719" s="31">
        <v>21</v>
      </c>
      <c r="M719" s="31">
        <v>0</v>
      </c>
      <c r="N719" s="31">
        <v>3</v>
      </c>
      <c r="O719" s="31">
        <v>3</v>
      </c>
      <c r="P719" s="32">
        <v>0.33</v>
      </c>
      <c r="Q719" s="1">
        <v>1</v>
      </c>
    </row>
    <row r="720" spans="1:17">
      <c r="A720" s="26">
        <v>719</v>
      </c>
      <c r="B720" s="18" t="s">
        <v>48031</v>
      </c>
      <c r="D720" s="52" t="s">
        <v>48032</v>
      </c>
      <c r="E720" s="53">
        <v>39946</v>
      </c>
      <c r="F720" s="57">
        <v>1</v>
      </c>
      <c r="H720" s="52" t="s">
        <v>17</v>
      </c>
      <c r="I720" s="52" t="s">
        <v>39220</v>
      </c>
      <c r="J720" s="52">
        <v>21</v>
      </c>
      <c r="K720" s="31">
        <v>21</v>
      </c>
      <c r="L720" s="31">
        <v>21</v>
      </c>
      <c r="M720" s="31">
        <v>0</v>
      </c>
      <c r="N720" s="31">
        <v>3</v>
      </c>
      <c r="O720" s="31">
        <v>3</v>
      </c>
      <c r="P720" s="32">
        <v>0.33</v>
      </c>
      <c r="Q720" s="1">
        <v>1</v>
      </c>
    </row>
    <row r="721" spans="1:17">
      <c r="A721" s="26">
        <v>720</v>
      </c>
      <c r="B721" s="18" t="s">
        <v>48033</v>
      </c>
      <c r="D721" s="52" t="s">
        <v>48034</v>
      </c>
      <c r="E721" s="53">
        <v>39947</v>
      </c>
      <c r="F721" s="57">
        <v>1</v>
      </c>
      <c r="H721" s="52" t="s">
        <v>17</v>
      </c>
      <c r="I721" s="52" t="s">
        <v>39220</v>
      </c>
      <c r="J721" s="52">
        <v>21</v>
      </c>
      <c r="K721" s="31">
        <v>21</v>
      </c>
      <c r="L721" s="31">
        <v>21</v>
      </c>
      <c r="M721" s="31">
        <v>0</v>
      </c>
      <c r="N721" s="31">
        <v>3</v>
      </c>
      <c r="O721" s="31">
        <v>3</v>
      </c>
      <c r="P721" s="32">
        <v>0.33</v>
      </c>
      <c r="Q721" s="1">
        <v>1</v>
      </c>
    </row>
    <row r="722" spans="1:17">
      <c r="A722" s="26">
        <v>721</v>
      </c>
      <c r="B722" s="18" t="s">
        <v>48035</v>
      </c>
      <c r="D722" s="52" t="s">
        <v>48036</v>
      </c>
      <c r="E722" s="53">
        <v>39948</v>
      </c>
      <c r="F722" s="57">
        <v>1</v>
      </c>
      <c r="H722" s="52" t="s">
        <v>17</v>
      </c>
      <c r="I722" s="52" t="s">
        <v>39220</v>
      </c>
      <c r="J722" s="52">
        <v>21</v>
      </c>
      <c r="K722" s="31">
        <v>21</v>
      </c>
      <c r="L722" s="31">
        <v>21</v>
      </c>
      <c r="M722" s="31">
        <v>0</v>
      </c>
      <c r="N722" s="31">
        <v>3</v>
      </c>
      <c r="O722" s="31">
        <v>3</v>
      </c>
      <c r="P722" s="32">
        <v>0.33</v>
      </c>
      <c r="Q722" s="1">
        <v>1</v>
      </c>
    </row>
    <row r="723" spans="1:17">
      <c r="A723" s="26">
        <v>722</v>
      </c>
      <c r="B723" s="18" t="s">
        <v>48037</v>
      </c>
      <c r="D723" s="52" t="s">
        <v>48038</v>
      </c>
      <c r="E723" s="53">
        <v>39949</v>
      </c>
      <c r="F723" s="57">
        <v>1</v>
      </c>
      <c r="H723" s="52" t="s">
        <v>17</v>
      </c>
      <c r="I723" s="52" t="s">
        <v>39220</v>
      </c>
      <c r="J723" s="52">
        <v>21</v>
      </c>
      <c r="K723" s="31">
        <v>21</v>
      </c>
      <c r="L723" s="31">
        <v>21</v>
      </c>
      <c r="M723" s="31">
        <v>0</v>
      </c>
      <c r="N723" s="31">
        <v>3</v>
      </c>
      <c r="O723" s="31">
        <v>3</v>
      </c>
      <c r="P723" s="32">
        <v>0.33</v>
      </c>
      <c r="Q723" s="1">
        <v>1</v>
      </c>
    </row>
    <row r="724" spans="1:17">
      <c r="A724" s="26">
        <v>723</v>
      </c>
      <c r="B724" s="18" t="s">
        <v>48039</v>
      </c>
      <c r="D724" s="52" t="s">
        <v>48040</v>
      </c>
      <c r="E724" s="53">
        <v>39950</v>
      </c>
      <c r="F724" s="57">
        <v>1</v>
      </c>
      <c r="H724" s="52" t="s">
        <v>17</v>
      </c>
      <c r="I724" s="52" t="s">
        <v>39220</v>
      </c>
      <c r="J724" s="52">
        <v>21</v>
      </c>
      <c r="K724" s="31">
        <v>21</v>
      </c>
      <c r="L724" s="31">
        <v>21</v>
      </c>
      <c r="M724" s="31">
        <v>0</v>
      </c>
      <c r="N724" s="31">
        <v>3</v>
      </c>
      <c r="O724" s="31">
        <v>3</v>
      </c>
      <c r="P724" s="32">
        <v>0.33</v>
      </c>
      <c r="Q724" s="1">
        <v>1</v>
      </c>
    </row>
    <row r="725" spans="1:17">
      <c r="A725" s="26">
        <v>724</v>
      </c>
      <c r="B725" s="18" t="s">
        <v>48041</v>
      </c>
      <c r="D725" s="52" t="s">
        <v>48042</v>
      </c>
      <c r="E725" s="53">
        <v>39951</v>
      </c>
      <c r="F725" s="57">
        <v>1</v>
      </c>
      <c r="H725" s="52" t="s">
        <v>17</v>
      </c>
      <c r="I725" s="52" t="s">
        <v>39220</v>
      </c>
      <c r="J725" s="52">
        <v>21</v>
      </c>
      <c r="K725" s="31">
        <v>21</v>
      </c>
      <c r="L725" s="31">
        <v>21</v>
      </c>
      <c r="M725" s="31">
        <v>0</v>
      </c>
      <c r="N725" s="31">
        <v>3</v>
      </c>
      <c r="O725" s="31">
        <v>3</v>
      </c>
      <c r="P725" s="32">
        <v>0.33</v>
      </c>
      <c r="Q725" s="1">
        <v>1</v>
      </c>
    </row>
    <row r="726" spans="1:17">
      <c r="A726" s="26">
        <v>725</v>
      </c>
      <c r="B726" s="18" t="s">
        <v>48043</v>
      </c>
      <c r="D726" s="52" t="s">
        <v>48044</v>
      </c>
      <c r="E726" s="53">
        <v>39952</v>
      </c>
      <c r="F726" s="57">
        <v>1</v>
      </c>
      <c r="H726" s="52" t="s">
        <v>17</v>
      </c>
      <c r="I726" s="52" t="s">
        <v>39220</v>
      </c>
      <c r="J726" s="52">
        <v>21</v>
      </c>
      <c r="K726" s="31">
        <v>21</v>
      </c>
      <c r="L726" s="31">
        <v>21</v>
      </c>
      <c r="M726" s="31">
        <v>0</v>
      </c>
      <c r="N726" s="31">
        <v>3</v>
      </c>
      <c r="O726" s="31">
        <v>3</v>
      </c>
      <c r="P726" s="32">
        <v>0.33</v>
      </c>
      <c r="Q726" s="1">
        <v>1</v>
      </c>
    </row>
    <row r="727" spans="1:17">
      <c r="A727" s="26">
        <v>726</v>
      </c>
      <c r="B727" s="18" t="s">
        <v>48045</v>
      </c>
      <c r="D727" s="52" t="s">
        <v>48046</v>
      </c>
      <c r="E727" s="53">
        <v>39953</v>
      </c>
      <c r="F727" s="57">
        <v>1</v>
      </c>
      <c r="H727" s="52" t="s">
        <v>17</v>
      </c>
      <c r="I727" s="52" t="s">
        <v>39220</v>
      </c>
      <c r="J727" s="52">
        <v>21</v>
      </c>
      <c r="K727" s="31">
        <v>21</v>
      </c>
      <c r="L727" s="31">
        <v>21</v>
      </c>
      <c r="M727" s="31">
        <v>0</v>
      </c>
      <c r="N727" s="31">
        <v>3</v>
      </c>
      <c r="O727" s="31">
        <v>3</v>
      </c>
      <c r="P727" s="32">
        <v>0.33</v>
      </c>
      <c r="Q727" s="1">
        <v>1</v>
      </c>
    </row>
    <row r="728" spans="1:17">
      <c r="A728" s="26">
        <v>727</v>
      </c>
      <c r="B728" s="18" t="s">
        <v>48047</v>
      </c>
      <c r="D728" s="52" t="s">
        <v>48048</v>
      </c>
      <c r="E728" s="53">
        <v>39954</v>
      </c>
      <c r="F728" s="57">
        <v>1</v>
      </c>
      <c r="H728" s="52" t="s">
        <v>17</v>
      </c>
      <c r="I728" s="52" t="s">
        <v>39220</v>
      </c>
      <c r="J728" s="52">
        <v>21</v>
      </c>
      <c r="K728" s="31">
        <v>21</v>
      </c>
      <c r="L728" s="31">
        <v>21</v>
      </c>
      <c r="M728" s="31">
        <v>0</v>
      </c>
      <c r="N728" s="31">
        <v>3</v>
      </c>
      <c r="O728" s="31">
        <v>3</v>
      </c>
      <c r="P728" s="32">
        <v>0.33</v>
      </c>
      <c r="Q728" s="1">
        <v>1</v>
      </c>
    </row>
    <row r="729" spans="1:17">
      <c r="A729" s="26">
        <v>728</v>
      </c>
      <c r="B729" s="18" t="s">
        <v>48049</v>
      </c>
      <c r="D729" s="52" t="s">
        <v>48050</v>
      </c>
      <c r="E729" s="53">
        <v>39955</v>
      </c>
      <c r="F729" s="57">
        <v>1</v>
      </c>
      <c r="H729" s="52" t="s">
        <v>17</v>
      </c>
      <c r="I729" s="52" t="s">
        <v>39220</v>
      </c>
      <c r="J729" s="52">
        <v>21</v>
      </c>
      <c r="K729" s="31">
        <v>21</v>
      </c>
      <c r="L729" s="31">
        <v>21</v>
      </c>
      <c r="M729" s="31">
        <v>0</v>
      </c>
      <c r="N729" s="31">
        <v>3</v>
      </c>
      <c r="O729" s="31">
        <v>3</v>
      </c>
      <c r="P729" s="32">
        <v>0.33</v>
      </c>
      <c r="Q729" s="1">
        <v>1</v>
      </c>
    </row>
    <row r="730" spans="1:17">
      <c r="A730" s="26">
        <v>729</v>
      </c>
      <c r="B730" s="18" t="s">
        <v>48051</v>
      </c>
      <c r="D730" s="52" t="s">
        <v>48052</v>
      </c>
      <c r="E730" s="53">
        <v>39956</v>
      </c>
      <c r="F730" s="57">
        <v>1</v>
      </c>
      <c r="H730" s="52" t="s">
        <v>17</v>
      </c>
      <c r="I730" s="52" t="s">
        <v>39220</v>
      </c>
      <c r="J730" s="52">
        <v>21</v>
      </c>
      <c r="K730" s="31">
        <v>21</v>
      </c>
      <c r="L730" s="31">
        <v>21</v>
      </c>
      <c r="M730" s="31">
        <v>0</v>
      </c>
      <c r="N730" s="31">
        <v>3</v>
      </c>
      <c r="O730" s="31">
        <v>3</v>
      </c>
      <c r="P730" s="32">
        <v>0.33</v>
      </c>
      <c r="Q730" s="1">
        <v>1</v>
      </c>
    </row>
    <row r="731" spans="1:17">
      <c r="A731" s="26">
        <v>730</v>
      </c>
      <c r="B731" s="18" t="s">
        <v>48053</v>
      </c>
      <c r="D731" s="52" t="s">
        <v>48054</v>
      </c>
      <c r="E731" s="53">
        <v>39957</v>
      </c>
      <c r="F731" s="57">
        <v>1</v>
      </c>
      <c r="H731" s="52" t="s">
        <v>17</v>
      </c>
      <c r="I731" s="52" t="s">
        <v>39220</v>
      </c>
      <c r="J731" s="52">
        <v>21</v>
      </c>
      <c r="K731" s="31">
        <v>21</v>
      </c>
      <c r="L731" s="31">
        <v>21</v>
      </c>
      <c r="M731" s="31">
        <v>0</v>
      </c>
      <c r="N731" s="31">
        <v>3</v>
      </c>
      <c r="O731" s="31">
        <v>3</v>
      </c>
      <c r="P731" s="32">
        <v>0.33</v>
      </c>
      <c r="Q731" s="1">
        <v>1</v>
      </c>
    </row>
    <row r="732" spans="1:17">
      <c r="A732" s="26">
        <v>731</v>
      </c>
      <c r="B732" s="18" t="s">
        <v>48055</v>
      </c>
      <c r="D732" s="52" t="s">
        <v>48056</v>
      </c>
      <c r="E732" s="53">
        <v>39958</v>
      </c>
      <c r="F732" s="57">
        <v>1</v>
      </c>
      <c r="H732" s="52" t="s">
        <v>17</v>
      </c>
      <c r="I732" s="52" t="s">
        <v>39220</v>
      </c>
      <c r="J732" s="52">
        <v>21</v>
      </c>
      <c r="K732" s="31">
        <v>21</v>
      </c>
      <c r="L732" s="31">
        <v>21</v>
      </c>
      <c r="M732" s="31">
        <v>0</v>
      </c>
      <c r="N732" s="31">
        <v>3</v>
      </c>
      <c r="O732" s="31">
        <v>3</v>
      </c>
      <c r="P732" s="32">
        <v>0.33</v>
      </c>
      <c r="Q732" s="1">
        <v>1</v>
      </c>
    </row>
    <row r="733" spans="1:17">
      <c r="A733" s="26">
        <v>732</v>
      </c>
      <c r="B733" s="18" t="s">
        <v>48057</v>
      </c>
      <c r="D733" s="52" t="s">
        <v>48058</v>
      </c>
      <c r="E733" s="53">
        <v>39959</v>
      </c>
      <c r="F733" s="57">
        <v>1</v>
      </c>
      <c r="H733" s="52" t="s">
        <v>17</v>
      </c>
      <c r="I733" s="52" t="s">
        <v>39220</v>
      </c>
      <c r="J733" s="52">
        <v>21</v>
      </c>
      <c r="K733" s="31">
        <v>21</v>
      </c>
      <c r="L733" s="31">
        <v>21</v>
      </c>
      <c r="M733" s="31">
        <v>0</v>
      </c>
      <c r="N733" s="31">
        <v>3</v>
      </c>
      <c r="O733" s="31">
        <v>3</v>
      </c>
      <c r="P733" s="32">
        <v>0.33</v>
      </c>
      <c r="Q733" s="1">
        <v>1</v>
      </c>
    </row>
    <row r="734" spans="1:17">
      <c r="A734" s="26">
        <v>733</v>
      </c>
      <c r="B734" s="18" t="s">
        <v>48059</v>
      </c>
      <c r="D734" s="52" t="s">
        <v>48060</v>
      </c>
      <c r="E734" s="53">
        <v>39960</v>
      </c>
      <c r="F734" s="57">
        <v>1</v>
      </c>
      <c r="H734" s="52" t="s">
        <v>17</v>
      </c>
      <c r="I734" s="52" t="s">
        <v>39220</v>
      </c>
      <c r="J734" s="52">
        <v>21</v>
      </c>
      <c r="K734" s="31">
        <v>21</v>
      </c>
      <c r="L734" s="31">
        <v>21</v>
      </c>
      <c r="M734" s="31">
        <v>0</v>
      </c>
      <c r="N734" s="31">
        <v>3</v>
      </c>
      <c r="O734" s="31">
        <v>3</v>
      </c>
      <c r="P734" s="32">
        <v>0.33</v>
      </c>
      <c r="Q734" s="1">
        <v>1</v>
      </c>
    </row>
    <row r="735" spans="1:17">
      <c r="A735" s="26">
        <v>734</v>
      </c>
      <c r="B735" s="18" t="s">
        <v>48061</v>
      </c>
      <c r="D735" s="52" t="s">
        <v>48062</v>
      </c>
      <c r="E735" s="53">
        <v>39961</v>
      </c>
      <c r="F735" s="57">
        <v>1</v>
      </c>
      <c r="H735" s="52" t="s">
        <v>17</v>
      </c>
      <c r="I735" s="52" t="s">
        <v>39220</v>
      </c>
      <c r="J735" s="52">
        <v>21</v>
      </c>
      <c r="K735" s="31">
        <v>21</v>
      </c>
      <c r="L735" s="31">
        <v>21</v>
      </c>
      <c r="M735" s="31">
        <v>0</v>
      </c>
      <c r="N735" s="31">
        <v>3</v>
      </c>
      <c r="O735" s="31">
        <v>3</v>
      </c>
      <c r="P735" s="32">
        <v>0.33</v>
      </c>
      <c r="Q735" s="1">
        <v>1</v>
      </c>
    </row>
    <row r="736" spans="1:17">
      <c r="A736" s="26">
        <v>735</v>
      </c>
      <c r="B736" s="18" t="s">
        <v>48063</v>
      </c>
      <c r="D736" s="52" t="s">
        <v>48064</v>
      </c>
      <c r="E736" s="53">
        <v>39962</v>
      </c>
      <c r="F736" s="57">
        <v>1</v>
      </c>
      <c r="H736" s="52" t="s">
        <v>17</v>
      </c>
      <c r="I736" s="52" t="s">
        <v>39220</v>
      </c>
      <c r="J736" s="52">
        <v>21</v>
      </c>
      <c r="K736" s="31">
        <v>21</v>
      </c>
      <c r="L736" s="31">
        <v>21</v>
      </c>
      <c r="M736" s="31">
        <v>0</v>
      </c>
      <c r="N736" s="31">
        <v>3</v>
      </c>
      <c r="O736" s="31">
        <v>3</v>
      </c>
      <c r="P736" s="32">
        <v>0.33</v>
      </c>
      <c r="Q736" s="1">
        <v>1</v>
      </c>
    </row>
    <row r="737" spans="1:17">
      <c r="A737" s="26">
        <v>736</v>
      </c>
      <c r="B737" s="18" t="s">
        <v>48065</v>
      </c>
      <c r="D737" s="52" t="s">
        <v>48066</v>
      </c>
      <c r="E737" s="53">
        <v>39963</v>
      </c>
      <c r="F737" s="57">
        <v>1</v>
      </c>
      <c r="H737" s="52" t="s">
        <v>17</v>
      </c>
      <c r="I737" s="52" t="s">
        <v>39220</v>
      </c>
      <c r="J737" s="52">
        <v>21</v>
      </c>
      <c r="K737" s="31">
        <v>21</v>
      </c>
      <c r="L737" s="31">
        <v>21</v>
      </c>
      <c r="M737" s="31">
        <v>0</v>
      </c>
      <c r="N737" s="31">
        <v>3</v>
      </c>
      <c r="O737" s="31">
        <v>3</v>
      </c>
      <c r="P737" s="32">
        <v>0.33</v>
      </c>
      <c r="Q737" s="1">
        <v>1</v>
      </c>
    </row>
    <row r="738" spans="1:17">
      <c r="A738" s="26">
        <v>737</v>
      </c>
      <c r="B738" s="18" t="s">
        <v>48067</v>
      </c>
      <c r="D738" s="52" t="s">
        <v>48068</v>
      </c>
      <c r="E738" s="53">
        <v>39964</v>
      </c>
      <c r="F738" s="57">
        <v>1</v>
      </c>
      <c r="H738" s="52" t="s">
        <v>17</v>
      </c>
      <c r="I738" s="52" t="s">
        <v>39220</v>
      </c>
      <c r="J738" s="52">
        <v>21</v>
      </c>
      <c r="K738" s="31">
        <v>21</v>
      </c>
      <c r="L738" s="31">
        <v>21</v>
      </c>
      <c r="M738" s="31">
        <v>0</v>
      </c>
      <c r="N738" s="31">
        <v>3</v>
      </c>
      <c r="O738" s="31">
        <v>3</v>
      </c>
      <c r="P738" s="32">
        <v>0.33</v>
      </c>
      <c r="Q738" s="1">
        <v>1</v>
      </c>
    </row>
    <row r="739" spans="1:17">
      <c r="A739" s="26">
        <v>738</v>
      </c>
      <c r="B739" s="18" t="s">
        <v>48069</v>
      </c>
      <c r="D739" s="52" t="s">
        <v>48070</v>
      </c>
      <c r="E739" s="53">
        <v>39965</v>
      </c>
      <c r="F739" s="57">
        <v>1</v>
      </c>
      <c r="H739" s="52" t="s">
        <v>17</v>
      </c>
      <c r="I739" s="52" t="s">
        <v>39220</v>
      </c>
      <c r="J739" s="52">
        <v>21</v>
      </c>
      <c r="K739" s="31">
        <v>21</v>
      </c>
      <c r="L739" s="31">
        <v>21</v>
      </c>
      <c r="M739" s="31">
        <v>0</v>
      </c>
      <c r="N739" s="31">
        <v>3</v>
      </c>
      <c r="O739" s="31">
        <v>3</v>
      </c>
      <c r="P739" s="32">
        <v>0.33</v>
      </c>
      <c r="Q739" s="1">
        <v>1</v>
      </c>
    </row>
    <row r="740" spans="1:17">
      <c r="A740" s="26">
        <v>739</v>
      </c>
      <c r="B740" s="18" t="s">
        <v>48071</v>
      </c>
      <c r="D740" s="52" t="s">
        <v>48072</v>
      </c>
      <c r="E740" s="53">
        <v>39966</v>
      </c>
      <c r="F740" s="57">
        <v>1</v>
      </c>
      <c r="H740" s="52" t="s">
        <v>17</v>
      </c>
      <c r="I740" s="52" t="s">
        <v>39220</v>
      </c>
      <c r="J740" s="52">
        <v>21</v>
      </c>
      <c r="K740" s="31">
        <v>21</v>
      </c>
      <c r="L740" s="31">
        <v>21</v>
      </c>
      <c r="M740" s="31">
        <v>0</v>
      </c>
      <c r="N740" s="31">
        <v>3</v>
      </c>
      <c r="O740" s="31">
        <v>3</v>
      </c>
      <c r="P740" s="32">
        <v>0.33</v>
      </c>
      <c r="Q740" s="1">
        <v>1</v>
      </c>
    </row>
    <row r="741" spans="1:17">
      <c r="A741" s="26">
        <v>740</v>
      </c>
      <c r="B741" s="18" t="s">
        <v>48073</v>
      </c>
      <c r="D741" s="52" t="s">
        <v>48074</v>
      </c>
      <c r="E741" s="53">
        <v>39967</v>
      </c>
      <c r="F741" s="57">
        <v>1</v>
      </c>
      <c r="H741" s="52" t="s">
        <v>17</v>
      </c>
      <c r="I741" s="52" t="s">
        <v>39220</v>
      </c>
      <c r="J741" s="52">
        <v>21</v>
      </c>
      <c r="K741" s="31">
        <v>21</v>
      </c>
      <c r="L741" s="31">
        <v>21</v>
      </c>
      <c r="M741" s="31">
        <v>0</v>
      </c>
      <c r="N741" s="31">
        <v>3</v>
      </c>
      <c r="O741" s="31">
        <v>3</v>
      </c>
      <c r="P741" s="32">
        <v>0.33</v>
      </c>
      <c r="Q741" s="1">
        <v>1</v>
      </c>
    </row>
    <row r="742" spans="1:17">
      <c r="A742" s="26">
        <v>741</v>
      </c>
      <c r="B742" s="18" t="s">
        <v>48075</v>
      </c>
      <c r="D742" s="52" t="s">
        <v>48076</v>
      </c>
      <c r="E742" s="53">
        <v>39968</v>
      </c>
      <c r="F742" s="57">
        <v>1</v>
      </c>
      <c r="H742" s="52" t="s">
        <v>17</v>
      </c>
      <c r="I742" s="52" t="s">
        <v>39220</v>
      </c>
      <c r="J742" s="52">
        <v>21</v>
      </c>
      <c r="K742" s="31">
        <v>21</v>
      </c>
      <c r="L742" s="31">
        <v>21</v>
      </c>
      <c r="M742" s="31">
        <v>0</v>
      </c>
      <c r="N742" s="31">
        <v>3</v>
      </c>
      <c r="O742" s="31">
        <v>3</v>
      </c>
      <c r="P742" s="32">
        <v>0.33</v>
      </c>
      <c r="Q742" s="1">
        <v>1</v>
      </c>
    </row>
    <row r="743" spans="1:17">
      <c r="A743" s="26">
        <v>742</v>
      </c>
      <c r="B743" s="18" t="s">
        <v>48077</v>
      </c>
      <c r="D743" s="52" t="s">
        <v>48078</v>
      </c>
      <c r="E743" s="53">
        <v>39969</v>
      </c>
      <c r="F743" s="57">
        <v>1</v>
      </c>
      <c r="H743" s="52" t="s">
        <v>17</v>
      </c>
      <c r="I743" s="52" t="s">
        <v>39220</v>
      </c>
      <c r="J743" s="52">
        <v>21</v>
      </c>
      <c r="K743" s="31">
        <v>21</v>
      </c>
      <c r="L743" s="31">
        <v>21</v>
      </c>
      <c r="M743" s="31">
        <v>0</v>
      </c>
      <c r="N743" s="31">
        <v>3</v>
      </c>
      <c r="O743" s="31">
        <v>3</v>
      </c>
      <c r="P743" s="32">
        <v>0.33</v>
      </c>
      <c r="Q743" s="1">
        <v>1</v>
      </c>
    </row>
    <row r="744" spans="1:17">
      <c r="A744" s="26">
        <v>743</v>
      </c>
      <c r="B744" s="18" t="s">
        <v>48079</v>
      </c>
      <c r="D744" s="52" t="s">
        <v>48080</v>
      </c>
      <c r="E744" s="53">
        <v>39970</v>
      </c>
      <c r="F744" s="57">
        <v>1</v>
      </c>
      <c r="H744" s="52" t="s">
        <v>17</v>
      </c>
      <c r="I744" s="52" t="s">
        <v>39220</v>
      </c>
      <c r="J744" s="52">
        <v>21</v>
      </c>
      <c r="K744" s="31">
        <v>21</v>
      </c>
      <c r="L744" s="31">
        <v>21</v>
      </c>
      <c r="M744" s="31">
        <v>0</v>
      </c>
      <c r="N744" s="31">
        <v>3</v>
      </c>
      <c r="O744" s="31">
        <v>3</v>
      </c>
      <c r="P744" s="32">
        <v>0.33</v>
      </c>
      <c r="Q744" s="1">
        <v>1</v>
      </c>
    </row>
    <row r="745" spans="1:17">
      <c r="A745" s="26">
        <v>744</v>
      </c>
      <c r="B745" s="18" t="s">
        <v>48081</v>
      </c>
      <c r="D745" s="52" t="s">
        <v>48082</v>
      </c>
      <c r="E745" s="53">
        <v>39971</v>
      </c>
      <c r="F745" s="57">
        <v>1</v>
      </c>
      <c r="H745" s="52" t="s">
        <v>17</v>
      </c>
      <c r="I745" s="52" t="s">
        <v>39220</v>
      </c>
      <c r="J745" s="52">
        <v>21</v>
      </c>
      <c r="K745" s="31">
        <v>21</v>
      </c>
      <c r="L745" s="31">
        <v>21</v>
      </c>
      <c r="M745" s="31">
        <v>0</v>
      </c>
      <c r="N745" s="31">
        <v>3</v>
      </c>
      <c r="O745" s="31">
        <v>3</v>
      </c>
      <c r="P745" s="32">
        <v>0.33</v>
      </c>
      <c r="Q745" s="1">
        <v>1</v>
      </c>
    </row>
    <row r="746" spans="1:17">
      <c r="A746" s="26">
        <v>745</v>
      </c>
      <c r="B746" s="18" t="s">
        <v>48083</v>
      </c>
      <c r="D746" s="52" t="s">
        <v>48084</v>
      </c>
      <c r="E746" s="53">
        <v>39972</v>
      </c>
      <c r="F746" s="57">
        <v>1</v>
      </c>
      <c r="H746" s="52" t="s">
        <v>17</v>
      </c>
      <c r="I746" s="52" t="s">
        <v>39220</v>
      </c>
      <c r="J746" s="52">
        <v>21</v>
      </c>
      <c r="K746" s="31">
        <v>21</v>
      </c>
      <c r="L746" s="31">
        <v>21</v>
      </c>
      <c r="M746" s="31">
        <v>0</v>
      </c>
      <c r="N746" s="31">
        <v>3</v>
      </c>
      <c r="O746" s="31">
        <v>3</v>
      </c>
      <c r="P746" s="32">
        <v>0.33</v>
      </c>
      <c r="Q746" s="1">
        <v>1</v>
      </c>
    </row>
    <row r="747" spans="1:17">
      <c r="A747" s="26">
        <v>746</v>
      </c>
      <c r="B747" s="18" t="s">
        <v>48085</v>
      </c>
      <c r="D747" s="52" t="s">
        <v>48086</v>
      </c>
      <c r="E747" s="53">
        <v>39973</v>
      </c>
      <c r="F747" s="57">
        <v>1</v>
      </c>
      <c r="H747" s="52" t="s">
        <v>17</v>
      </c>
      <c r="I747" s="52" t="s">
        <v>39220</v>
      </c>
      <c r="J747" s="52">
        <v>21</v>
      </c>
      <c r="K747" s="31">
        <v>21</v>
      </c>
      <c r="L747" s="31">
        <v>21</v>
      </c>
      <c r="M747" s="31">
        <v>0</v>
      </c>
      <c r="N747" s="31">
        <v>3</v>
      </c>
      <c r="O747" s="31">
        <v>3</v>
      </c>
      <c r="P747" s="32">
        <v>0.33</v>
      </c>
      <c r="Q747" s="1">
        <v>1</v>
      </c>
    </row>
    <row r="748" spans="1:17">
      <c r="A748" s="26">
        <v>747</v>
      </c>
      <c r="B748" s="18" t="s">
        <v>48087</v>
      </c>
      <c r="D748" s="52" t="s">
        <v>48088</v>
      </c>
      <c r="E748" s="53">
        <v>39974</v>
      </c>
      <c r="F748" s="57">
        <v>1</v>
      </c>
      <c r="H748" s="52" t="s">
        <v>17</v>
      </c>
      <c r="I748" s="52" t="s">
        <v>39220</v>
      </c>
      <c r="J748" s="52">
        <v>21</v>
      </c>
      <c r="K748" s="31">
        <v>21</v>
      </c>
      <c r="L748" s="31">
        <v>21</v>
      </c>
      <c r="M748" s="31">
        <v>0</v>
      </c>
      <c r="N748" s="31">
        <v>3</v>
      </c>
      <c r="O748" s="31">
        <v>3</v>
      </c>
      <c r="P748" s="32">
        <v>0.33</v>
      </c>
      <c r="Q748" s="1">
        <v>1</v>
      </c>
    </row>
    <row r="749" spans="1:17">
      <c r="A749" s="26">
        <v>748</v>
      </c>
      <c r="B749" s="18" t="s">
        <v>48089</v>
      </c>
      <c r="D749" s="52" t="s">
        <v>48090</v>
      </c>
      <c r="E749" s="53">
        <v>39975</v>
      </c>
      <c r="F749" s="57">
        <v>1</v>
      </c>
      <c r="H749" s="52" t="s">
        <v>17</v>
      </c>
      <c r="I749" s="52" t="s">
        <v>39220</v>
      </c>
      <c r="J749" s="52">
        <v>21</v>
      </c>
      <c r="K749" s="31">
        <v>21</v>
      </c>
      <c r="L749" s="31">
        <v>21</v>
      </c>
      <c r="M749" s="31">
        <v>0</v>
      </c>
      <c r="N749" s="31">
        <v>3</v>
      </c>
      <c r="O749" s="31">
        <v>3</v>
      </c>
      <c r="P749" s="32">
        <v>0.33</v>
      </c>
      <c r="Q749" s="1">
        <v>1</v>
      </c>
    </row>
    <row r="750" spans="1:17">
      <c r="A750" s="26">
        <v>749</v>
      </c>
      <c r="B750" s="18" t="s">
        <v>48091</v>
      </c>
      <c r="D750" s="52" t="s">
        <v>48092</v>
      </c>
      <c r="E750" s="53">
        <v>39976</v>
      </c>
      <c r="F750" s="57">
        <v>1</v>
      </c>
      <c r="H750" s="52" t="s">
        <v>17</v>
      </c>
      <c r="I750" s="52" t="s">
        <v>39220</v>
      </c>
      <c r="J750" s="52">
        <v>21</v>
      </c>
      <c r="K750" s="31">
        <v>21</v>
      </c>
      <c r="L750" s="31">
        <v>21</v>
      </c>
      <c r="M750" s="31">
        <v>0</v>
      </c>
      <c r="N750" s="31">
        <v>3</v>
      </c>
      <c r="O750" s="31">
        <v>3</v>
      </c>
      <c r="P750" s="32">
        <v>0.33</v>
      </c>
      <c r="Q750" s="1">
        <v>1</v>
      </c>
    </row>
    <row r="751" spans="1:17">
      <c r="A751" s="26">
        <v>750</v>
      </c>
      <c r="B751" s="18" t="s">
        <v>48093</v>
      </c>
      <c r="D751" s="52" t="s">
        <v>48094</v>
      </c>
      <c r="E751" s="53">
        <v>39977</v>
      </c>
      <c r="F751" s="57">
        <v>1</v>
      </c>
      <c r="H751" s="52" t="s">
        <v>17</v>
      </c>
      <c r="I751" s="52" t="s">
        <v>39220</v>
      </c>
      <c r="J751" s="52">
        <v>21</v>
      </c>
      <c r="K751" s="31">
        <v>21</v>
      </c>
      <c r="L751" s="31">
        <v>21</v>
      </c>
      <c r="M751" s="31">
        <v>0</v>
      </c>
      <c r="N751" s="31">
        <v>3</v>
      </c>
      <c r="O751" s="31">
        <v>3</v>
      </c>
      <c r="P751" s="32">
        <v>0.33</v>
      </c>
      <c r="Q751" s="1">
        <v>1</v>
      </c>
    </row>
    <row r="752" spans="1:17">
      <c r="A752" s="26">
        <v>751</v>
      </c>
      <c r="B752" s="18" t="s">
        <v>48095</v>
      </c>
      <c r="D752" s="52" t="s">
        <v>48096</v>
      </c>
      <c r="E752" s="53">
        <v>39978</v>
      </c>
      <c r="F752" s="57">
        <v>1</v>
      </c>
      <c r="H752" s="52" t="s">
        <v>17</v>
      </c>
      <c r="I752" s="52" t="s">
        <v>39220</v>
      </c>
      <c r="J752" s="52">
        <v>21</v>
      </c>
      <c r="K752" s="31">
        <v>21</v>
      </c>
      <c r="L752" s="31">
        <v>21</v>
      </c>
      <c r="M752" s="31">
        <v>0</v>
      </c>
      <c r="N752" s="31">
        <v>3</v>
      </c>
      <c r="O752" s="31">
        <v>3</v>
      </c>
      <c r="P752" s="32">
        <v>0.33</v>
      </c>
      <c r="Q752" s="1">
        <v>1</v>
      </c>
    </row>
    <row r="753" spans="1:17">
      <c r="A753" s="26">
        <v>752</v>
      </c>
      <c r="B753" s="18" t="s">
        <v>48097</v>
      </c>
      <c r="D753" s="52" t="s">
        <v>48098</v>
      </c>
      <c r="E753" s="53">
        <v>39979</v>
      </c>
      <c r="F753" s="57">
        <v>1</v>
      </c>
      <c r="H753" s="52" t="s">
        <v>17</v>
      </c>
      <c r="I753" s="52" t="s">
        <v>39220</v>
      </c>
      <c r="J753" s="52">
        <v>21</v>
      </c>
      <c r="K753" s="31">
        <v>21</v>
      </c>
      <c r="L753" s="31">
        <v>21</v>
      </c>
      <c r="M753" s="31">
        <v>0</v>
      </c>
      <c r="N753" s="31">
        <v>3</v>
      </c>
      <c r="O753" s="31">
        <v>3</v>
      </c>
      <c r="P753" s="32">
        <v>0.33</v>
      </c>
      <c r="Q753" s="1">
        <v>1</v>
      </c>
    </row>
    <row r="754" spans="1:17">
      <c r="A754" s="26">
        <v>753</v>
      </c>
      <c r="B754" s="18" t="s">
        <v>48099</v>
      </c>
      <c r="D754" s="52" t="s">
        <v>48100</v>
      </c>
      <c r="E754" s="53">
        <v>39980</v>
      </c>
      <c r="F754" s="57">
        <v>1</v>
      </c>
      <c r="H754" s="52" t="s">
        <v>17</v>
      </c>
      <c r="I754" s="52" t="s">
        <v>39220</v>
      </c>
      <c r="J754" s="52">
        <v>21</v>
      </c>
      <c r="K754" s="31">
        <v>21</v>
      </c>
      <c r="L754" s="31">
        <v>21</v>
      </c>
      <c r="M754" s="31">
        <v>0</v>
      </c>
      <c r="N754" s="31">
        <v>3</v>
      </c>
      <c r="O754" s="31">
        <v>3</v>
      </c>
      <c r="P754" s="32">
        <v>0.33</v>
      </c>
      <c r="Q754" s="1">
        <v>1</v>
      </c>
    </row>
    <row r="755" spans="1:17">
      <c r="A755" s="26">
        <v>754</v>
      </c>
      <c r="B755" s="18" t="s">
        <v>48101</v>
      </c>
      <c r="D755" s="52" t="s">
        <v>48102</v>
      </c>
      <c r="E755" s="53">
        <v>39981</v>
      </c>
      <c r="F755" s="57">
        <v>1</v>
      </c>
      <c r="H755" s="52" t="s">
        <v>17</v>
      </c>
      <c r="I755" s="52" t="s">
        <v>39220</v>
      </c>
      <c r="J755" s="52">
        <v>21</v>
      </c>
      <c r="K755" s="31">
        <v>21</v>
      </c>
      <c r="L755" s="31">
        <v>21</v>
      </c>
      <c r="M755" s="31">
        <v>0</v>
      </c>
      <c r="N755" s="31">
        <v>3</v>
      </c>
      <c r="O755" s="31">
        <v>3</v>
      </c>
      <c r="P755" s="32">
        <v>0.33</v>
      </c>
      <c r="Q755" s="1">
        <v>1</v>
      </c>
    </row>
    <row r="756" spans="1:17">
      <c r="A756" s="26">
        <v>755</v>
      </c>
      <c r="B756" s="18" t="s">
        <v>48103</v>
      </c>
      <c r="D756" s="52" t="s">
        <v>48104</v>
      </c>
      <c r="E756" s="53">
        <v>39982</v>
      </c>
      <c r="F756" s="57">
        <v>1</v>
      </c>
      <c r="H756" s="52" t="s">
        <v>17</v>
      </c>
      <c r="I756" s="52" t="s">
        <v>39220</v>
      </c>
      <c r="J756" s="52">
        <v>21</v>
      </c>
      <c r="K756" s="31">
        <v>21</v>
      </c>
      <c r="L756" s="31">
        <v>21</v>
      </c>
      <c r="M756" s="31">
        <v>0</v>
      </c>
      <c r="N756" s="31">
        <v>3</v>
      </c>
      <c r="O756" s="31">
        <v>3</v>
      </c>
      <c r="P756" s="32">
        <v>0.33</v>
      </c>
      <c r="Q756" s="1">
        <v>1</v>
      </c>
    </row>
    <row r="757" spans="1:17">
      <c r="A757" s="26">
        <v>756</v>
      </c>
      <c r="B757" s="18" t="s">
        <v>48105</v>
      </c>
      <c r="D757" s="52" t="s">
        <v>48106</v>
      </c>
      <c r="E757" s="53">
        <v>39983</v>
      </c>
      <c r="F757" s="57">
        <v>1</v>
      </c>
      <c r="H757" s="52" t="s">
        <v>17</v>
      </c>
      <c r="I757" s="52" t="s">
        <v>39220</v>
      </c>
      <c r="J757" s="52">
        <v>21</v>
      </c>
      <c r="K757" s="31">
        <v>21</v>
      </c>
      <c r="L757" s="31">
        <v>21</v>
      </c>
      <c r="M757" s="31">
        <v>0</v>
      </c>
      <c r="N757" s="31">
        <v>3</v>
      </c>
      <c r="O757" s="31">
        <v>3</v>
      </c>
      <c r="P757" s="32">
        <v>0.33</v>
      </c>
      <c r="Q757" s="1">
        <v>1</v>
      </c>
    </row>
    <row r="758" spans="1:17">
      <c r="A758" s="26">
        <v>757</v>
      </c>
      <c r="B758" s="18" t="s">
        <v>48107</v>
      </c>
      <c r="D758" s="52" t="s">
        <v>48108</v>
      </c>
      <c r="E758" s="53">
        <v>39984</v>
      </c>
      <c r="F758" s="57">
        <v>1</v>
      </c>
      <c r="H758" s="52" t="s">
        <v>17</v>
      </c>
      <c r="I758" s="52" t="s">
        <v>39220</v>
      </c>
      <c r="J758" s="52">
        <v>21</v>
      </c>
      <c r="K758" s="31">
        <v>21</v>
      </c>
      <c r="L758" s="31">
        <v>21</v>
      </c>
      <c r="M758" s="31">
        <v>0</v>
      </c>
      <c r="N758" s="31">
        <v>3</v>
      </c>
      <c r="O758" s="31">
        <v>3</v>
      </c>
      <c r="P758" s="32">
        <v>0.33</v>
      </c>
      <c r="Q758" s="1">
        <v>1</v>
      </c>
    </row>
    <row r="759" spans="1:17">
      <c r="A759" s="26">
        <v>758</v>
      </c>
      <c r="B759" s="18" t="s">
        <v>48109</v>
      </c>
      <c r="D759" s="52" t="s">
        <v>48110</v>
      </c>
      <c r="E759" s="53">
        <v>39985</v>
      </c>
      <c r="F759" s="57">
        <v>1</v>
      </c>
      <c r="H759" s="52" t="s">
        <v>17</v>
      </c>
      <c r="I759" s="52" t="s">
        <v>39220</v>
      </c>
      <c r="J759" s="52">
        <v>21</v>
      </c>
      <c r="K759" s="31">
        <v>21</v>
      </c>
      <c r="L759" s="31">
        <v>21</v>
      </c>
      <c r="M759" s="31">
        <v>0</v>
      </c>
      <c r="N759" s="31">
        <v>3</v>
      </c>
      <c r="O759" s="31">
        <v>3</v>
      </c>
      <c r="P759" s="32">
        <v>0.33</v>
      </c>
      <c r="Q759" s="1">
        <v>1</v>
      </c>
    </row>
    <row r="760" spans="1:17">
      <c r="A760" s="26">
        <v>759</v>
      </c>
      <c r="B760" s="18" t="s">
        <v>48111</v>
      </c>
      <c r="D760" s="52" t="s">
        <v>48112</v>
      </c>
      <c r="E760" s="53">
        <v>39986</v>
      </c>
      <c r="F760" s="57">
        <v>1</v>
      </c>
      <c r="H760" s="52" t="s">
        <v>17</v>
      </c>
      <c r="I760" s="52" t="s">
        <v>39220</v>
      </c>
      <c r="J760" s="52">
        <v>21</v>
      </c>
      <c r="K760" s="31">
        <v>21</v>
      </c>
      <c r="L760" s="31">
        <v>21</v>
      </c>
      <c r="M760" s="31">
        <v>0</v>
      </c>
      <c r="N760" s="31">
        <v>3</v>
      </c>
      <c r="O760" s="31">
        <v>3</v>
      </c>
      <c r="P760" s="32">
        <v>0.33</v>
      </c>
      <c r="Q760" s="1">
        <v>1</v>
      </c>
    </row>
    <row r="761" spans="1:17">
      <c r="A761" s="26">
        <v>760</v>
      </c>
      <c r="B761" s="18" t="s">
        <v>48113</v>
      </c>
      <c r="D761" s="52" t="s">
        <v>48114</v>
      </c>
      <c r="E761" s="53">
        <v>39987</v>
      </c>
      <c r="F761" s="57">
        <v>1</v>
      </c>
      <c r="H761" s="52" t="s">
        <v>17</v>
      </c>
      <c r="I761" s="52" t="s">
        <v>39220</v>
      </c>
      <c r="J761" s="52">
        <v>21</v>
      </c>
      <c r="K761" s="31">
        <v>21</v>
      </c>
      <c r="L761" s="31">
        <v>21</v>
      </c>
      <c r="M761" s="31">
        <v>0</v>
      </c>
      <c r="N761" s="31">
        <v>3</v>
      </c>
      <c r="O761" s="31">
        <v>3</v>
      </c>
      <c r="P761" s="32">
        <v>0.33</v>
      </c>
      <c r="Q761" s="1">
        <v>1</v>
      </c>
    </row>
    <row r="762" spans="1:17">
      <c r="A762" s="26">
        <v>761</v>
      </c>
      <c r="B762" s="18" t="s">
        <v>48115</v>
      </c>
      <c r="D762" s="52" t="s">
        <v>48116</v>
      </c>
      <c r="E762" s="53">
        <v>39988</v>
      </c>
      <c r="F762" s="57">
        <v>1</v>
      </c>
      <c r="H762" s="52" t="s">
        <v>17</v>
      </c>
      <c r="I762" s="52" t="s">
        <v>39220</v>
      </c>
      <c r="J762" s="52">
        <v>21</v>
      </c>
      <c r="K762" s="31">
        <v>21</v>
      </c>
      <c r="L762" s="31">
        <v>21</v>
      </c>
      <c r="M762" s="31">
        <v>0</v>
      </c>
      <c r="N762" s="31">
        <v>3</v>
      </c>
      <c r="O762" s="31">
        <v>3</v>
      </c>
      <c r="P762" s="32">
        <v>0.33</v>
      </c>
      <c r="Q762" s="1">
        <v>1</v>
      </c>
    </row>
    <row r="763" spans="1:17">
      <c r="A763" s="26">
        <v>762</v>
      </c>
      <c r="B763" s="18" t="s">
        <v>48117</v>
      </c>
      <c r="D763" s="52" t="s">
        <v>48118</v>
      </c>
      <c r="E763" s="53">
        <v>39989</v>
      </c>
      <c r="F763" s="57">
        <v>1</v>
      </c>
      <c r="H763" s="52" t="s">
        <v>17</v>
      </c>
      <c r="I763" s="52" t="s">
        <v>39220</v>
      </c>
      <c r="J763" s="52">
        <v>21</v>
      </c>
      <c r="K763" s="31">
        <v>21</v>
      </c>
      <c r="L763" s="31">
        <v>21</v>
      </c>
      <c r="M763" s="31">
        <v>0</v>
      </c>
      <c r="N763" s="31">
        <v>3</v>
      </c>
      <c r="O763" s="31">
        <v>3</v>
      </c>
      <c r="P763" s="32">
        <v>0.33</v>
      </c>
      <c r="Q763" s="1">
        <v>1</v>
      </c>
    </row>
    <row r="764" spans="1:17">
      <c r="A764" s="26">
        <v>763</v>
      </c>
      <c r="B764" s="18" t="s">
        <v>48119</v>
      </c>
      <c r="D764" s="52" t="s">
        <v>48120</v>
      </c>
      <c r="E764" s="53">
        <v>39990</v>
      </c>
      <c r="F764" s="57">
        <v>1</v>
      </c>
      <c r="H764" s="52" t="s">
        <v>17</v>
      </c>
      <c r="I764" s="52" t="s">
        <v>39220</v>
      </c>
      <c r="J764" s="52">
        <v>21</v>
      </c>
      <c r="K764" s="31">
        <v>21</v>
      </c>
      <c r="L764" s="31">
        <v>21</v>
      </c>
      <c r="M764" s="31">
        <v>0</v>
      </c>
      <c r="N764" s="31">
        <v>3</v>
      </c>
      <c r="O764" s="31">
        <v>3</v>
      </c>
      <c r="P764" s="32">
        <v>0.33</v>
      </c>
      <c r="Q764" s="1">
        <v>1</v>
      </c>
    </row>
    <row r="765" spans="1:17">
      <c r="A765" s="26">
        <v>764</v>
      </c>
      <c r="B765" s="18" t="s">
        <v>48121</v>
      </c>
      <c r="D765" s="52" t="s">
        <v>48122</v>
      </c>
      <c r="E765" s="53">
        <v>39991</v>
      </c>
      <c r="F765" s="57">
        <v>1</v>
      </c>
      <c r="H765" s="52" t="s">
        <v>17</v>
      </c>
      <c r="I765" s="52" t="s">
        <v>39220</v>
      </c>
      <c r="J765" s="52">
        <v>21</v>
      </c>
      <c r="K765" s="31">
        <v>21</v>
      </c>
      <c r="L765" s="31">
        <v>21</v>
      </c>
      <c r="M765" s="31">
        <v>0</v>
      </c>
      <c r="N765" s="31">
        <v>3</v>
      </c>
      <c r="O765" s="31">
        <v>3</v>
      </c>
      <c r="P765" s="32">
        <v>0.33</v>
      </c>
      <c r="Q765" s="1">
        <v>1</v>
      </c>
    </row>
    <row r="766" spans="1:17">
      <c r="A766" s="26">
        <v>765</v>
      </c>
      <c r="B766" s="18" t="s">
        <v>48123</v>
      </c>
      <c r="D766" s="52" t="s">
        <v>48124</v>
      </c>
      <c r="E766" s="53">
        <v>39992</v>
      </c>
      <c r="F766" s="57">
        <v>1</v>
      </c>
      <c r="H766" s="52" t="s">
        <v>17</v>
      </c>
      <c r="I766" s="52" t="s">
        <v>39220</v>
      </c>
      <c r="J766" s="52">
        <v>21</v>
      </c>
      <c r="K766" s="31">
        <v>21</v>
      </c>
      <c r="L766" s="31">
        <v>21</v>
      </c>
      <c r="M766" s="31">
        <v>0</v>
      </c>
      <c r="N766" s="31">
        <v>3</v>
      </c>
      <c r="O766" s="31">
        <v>3</v>
      </c>
      <c r="P766" s="32">
        <v>0.33</v>
      </c>
      <c r="Q766" s="1">
        <v>1</v>
      </c>
    </row>
    <row r="767" spans="1:17">
      <c r="A767" s="26">
        <v>766</v>
      </c>
      <c r="B767" s="18" t="s">
        <v>48125</v>
      </c>
      <c r="D767" s="52" t="s">
        <v>48126</v>
      </c>
      <c r="E767" s="53">
        <v>39993</v>
      </c>
      <c r="F767" s="57">
        <v>1</v>
      </c>
      <c r="H767" s="52" t="s">
        <v>17</v>
      </c>
      <c r="I767" s="52" t="s">
        <v>39220</v>
      </c>
      <c r="J767" s="52">
        <v>21</v>
      </c>
      <c r="K767" s="31">
        <v>21</v>
      </c>
      <c r="L767" s="31">
        <v>21</v>
      </c>
      <c r="M767" s="31">
        <v>0</v>
      </c>
      <c r="N767" s="31">
        <v>3</v>
      </c>
      <c r="O767" s="31">
        <v>3</v>
      </c>
      <c r="P767" s="32">
        <v>0.33</v>
      </c>
      <c r="Q767" s="1">
        <v>1</v>
      </c>
    </row>
    <row r="768" spans="1:17">
      <c r="A768" s="26">
        <v>767</v>
      </c>
      <c r="B768" s="18" t="s">
        <v>48127</v>
      </c>
      <c r="D768" s="52" t="s">
        <v>48128</v>
      </c>
      <c r="E768" s="53">
        <v>39994</v>
      </c>
      <c r="F768" s="57">
        <v>1</v>
      </c>
      <c r="H768" s="52" t="s">
        <v>17</v>
      </c>
      <c r="I768" s="52" t="s">
        <v>39220</v>
      </c>
      <c r="J768" s="52">
        <v>21</v>
      </c>
      <c r="K768" s="31">
        <v>21</v>
      </c>
      <c r="L768" s="31">
        <v>21</v>
      </c>
      <c r="M768" s="31">
        <v>0</v>
      </c>
      <c r="N768" s="31">
        <v>3</v>
      </c>
      <c r="O768" s="31">
        <v>3</v>
      </c>
      <c r="P768" s="32">
        <v>0.33</v>
      </c>
      <c r="Q768" s="1">
        <v>1</v>
      </c>
    </row>
    <row r="769" spans="1:17">
      <c r="A769" s="26">
        <v>768</v>
      </c>
      <c r="B769" s="18" t="s">
        <v>48129</v>
      </c>
      <c r="D769" s="52" t="s">
        <v>48130</v>
      </c>
      <c r="E769" s="53">
        <v>39995</v>
      </c>
      <c r="F769" s="57">
        <v>1</v>
      </c>
      <c r="H769" s="52" t="s">
        <v>17</v>
      </c>
      <c r="I769" s="52" t="s">
        <v>39220</v>
      </c>
      <c r="J769" s="52">
        <v>21</v>
      </c>
      <c r="K769" s="31">
        <v>21</v>
      </c>
      <c r="L769" s="31">
        <v>21</v>
      </c>
      <c r="M769" s="31">
        <v>0</v>
      </c>
      <c r="N769" s="31">
        <v>3</v>
      </c>
      <c r="O769" s="31">
        <v>3</v>
      </c>
      <c r="P769" s="32">
        <v>0.33</v>
      </c>
      <c r="Q769" s="1">
        <v>1</v>
      </c>
    </row>
    <row r="770" spans="1:17">
      <c r="A770" s="26">
        <v>769</v>
      </c>
      <c r="B770" s="18" t="s">
        <v>48131</v>
      </c>
      <c r="D770" s="52" t="s">
        <v>48132</v>
      </c>
      <c r="E770" s="53">
        <v>39996</v>
      </c>
      <c r="F770" s="57">
        <v>1</v>
      </c>
      <c r="H770" s="52" t="s">
        <v>17</v>
      </c>
      <c r="I770" s="52" t="s">
        <v>39220</v>
      </c>
      <c r="J770" s="52">
        <v>21</v>
      </c>
      <c r="K770" s="31">
        <v>21</v>
      </c>
      <c r="L770" s="31">
        <v>21</v>
      </c>
      <c r="M770" s="31">
        <v>0</v>
      </c>
      <c r="N770" s="31">
        <v>3</v>
      </c>
      <c r="O770" s="31">
        <v>3</v>
      </c>
      <c r="P770" s="32">
        <v>0.33</v>
      </c>
      <c r="Q770" s="1">
        <v>1</v>
      </c>
    </row>
    <row r="771" spans="1:17">
      <c r="A771" s="26">
        <v>770</v>
      </c>
      <c r="B771" s="18" t="s">
        <v>48133</v>
      </c>
      <c r="D771" s="52" t="s">
        <v>48134</v>
      </c>
      <c r="E771" s="53">
        <v>39997</v>
      </c>
      <c r="F771" s="57">
        <v>1</v>
      </c>
      <c r="H771" s="52" t="s">
        <v>17</v>
      </c>
      <c r="I771" s="52" t="s">
        <v>39220</v>
      </c>
      <c r="J771" s="52">
        <v>21</v>
      </c>
      <c r="K771" s="31">
        <v>21</v>
      </c>
      <c r="L771" s="31">
        <v>21</v>
      </c>
      <c r="M771" s="31">
        <v>0</v>
      </c>
      <c r="N771" s="31">
        <v>3</v>
      </c>
      <c r="O771" s="31">
        <v>3</v>
      </c>
      <c r="P771" s="32">
        <v>0.33</v>
      </c>
      <c r="Q771" s="1">
        <v>1</v>
      </c>
    </row>
    <row r="772" spans="1:17">
      <c r="A772" s="26">
        <v>771</v>
      </c>
      <c r="B772" s="18" t="s">
        <v>48135</v>
      </c>
      <c r="D772" s="52" t="s">
        <v>48136</v>
      </c>
      <c r="E772" s="53">
        <v>39998</v>
      </c>
      <c r="F772" s="57">
        <v>1</v>
      </c>
      <c r="H772" s="52" t="s">
        <v>17</v>
      </c>
      <c r="I772" s="52" t="s">
        <v>39220</v>
      </c>
      <c r="J772" s="52">
        <v>21</v>
      </c>
      <c r="K772" s="31">
        <v>21</v>
      </c>
      <c r="L772" s="31">
        <v>21</v>
      </c>
      <c r="M772" s="31">
        <v>0</v>
      </c>
      <c r="N772" s="31">
        <v>3</v>
      </c>
      <c r="O772" s="31">
        <v>3</v>
      </c>
      <c r="P772" s="32">
        <v>0.33</v>
      </c>
      <c r="Q772" s="1">
        <v>1</v>
      </c>
    </row>
    <row r="773" spans="1:17">
      <c r="A773" s="26">
        <v>772</v>
      </c>
      <c r="B773" s="18" t="s">
        <v>48137</v>
      </c>
      <c r="D773" s="52" t="s">
        <v>48138</v>
      </c>
      <c r="E773" s="53">
        <v>39999</v>
      </c>
      <c r="F773" s="57">
        <v>1</v>
      </c>
      <c r="H773" s="52" t="s">
        <v>17</v>
      </c>
      <c r="I773" s="52" t="s">
        <v>39220</v>
      </c>
      <c r="J773" s="52">
        <v>21</v>
      </c>
      <c r="K773" s="31">
        <v>21</v>
      </c>
      <c r="L773" s="31">
        <v>21</v>
      </c>
      <c r="M773" s="31">
        <v>0</v>
      </c>
      <c r="N773" s="31">
        <v>3</v>
      </c>
      <c r="O773" s="31">
        <v>3</v>
      </c>
      <c r="P773" s="32">
        <v>0.33</v>
      </c>
      <c r="Q773" s="1">
        <v>1</v>
      </c>
    </row>
    <row r="774" spans="1:17">
      <c r="A774" s="26">
        <v>773</v>
      </c>
      <c r="B774" s="18" t="s">
        <v>48139</v>
      </c>
      <c r="D774" s="52" t="s">
        <v>48140</v>
      </c>
      <c r="E774" s="53">
        <v>40000</v>
      </c>
      <c r="F774" s="57">
        <v>1</v>
      </c>
      <c r="H774" s="52" t="s">
        <v>17</v>
      </c>
      <c r="I774" s="52" t="s">
        <v>39220</v>
      </c>
      <c r="J774" s="52">
        <v>21</v>
      </c>
      <c r="K774" s="31">
        <v>21</v>
      </c>
      <c r="L774" s="31">
        <v>21</v>
      </c>
      <c r="M774" s="31">
        <v>0</v>
      </c>
      <c r="N774" s="31">
        <v>3</v>
      </c>
      <c r="O774" s="31">
        <v>3</v>
      </c>
      <c r="P774" s="32">
        <v>0.33</v>
      </c>
      <c r="Q774" s="1">
        <v>1</v>
      </c>
    </row>
    <row r="775" spans="1:17">
      <c r="A775" s="26">
        <v>774</v>
      </c>
      <c r="B775" s="18" t="s">
        <v>48141</v>
      </c>
      <c r="D775" s="52" t="s">
        <v>48142</v>
      </c>
      <c r="E775" s="53">
        <v>40001</v>
      </c>
      <c r="F775" s="57">
        <v>1</v>
      </c>
      <c r="H775" s="52" t="s">
        <v>17</v>
      </c>
      <c r="I775" s="52" t="s">
        <v>39220</v>
      </c>
      <c r="J775" s="52">
        <v>21</v>
      </c>
      <c r="K775" s="31">
        <v>21</v>
      </c>
      <c r="L775" s="31">
        <v>21</v>
      </c>
      <c r="M775" s="31">
        <v>0</v>
      </c>
      <c r="N775" s="31">
        <v>3</v>
      </c>
      <c r="O775" s="31">
        <v>3</v>
      </c>
      <c r="P775" s="32">
        <v>0.33</v>
      </c>
      <c r="Q775" s="1">
        <v>1</v>
      </c>
    </row>
    <row r="776" spans="1:17">
      <c r="A776" s="26">
        <v>775</v>
      </c>
      <c r="B776" s="18" t="s">
        <v>48143</v>
      </c>
      <c r="D776" s="52" t="s">
        <v>48144</v>
      </c>
      <c r="E776" s="53">
        <v>40002</v>
      </c>
      <c r="F776" s="57">
        <v>1</v>
      </c>
      <c r="H776" s="52" t="s">
        <v>17</v>
      </c>
      <c r="I776" s="52" t="s">
        <v>39220</v>
      </c>
      <c r="J776" s="52">
        <v>21</v>
      </c>
      <c r="K776" s="31">
        <v>21</v>
      </c>
      <c r="L776" s="31">
        <v>21</v>
      </c>
      <c r="M776" s="31">
        <v>0</v>
      </c>
      <c r="N776" s="31">
        <v>3</v>
      </c>
      <c r="O776" s="31">
        <v>3</v>
      </c>
      <c r="P776" s="32">
        <v>0.33</v>
      </c>
      <c r="Q776" s="1">
        <v>1</v>
      </c>
    </row>
    <row r="777" spans="1:17">
      <c r="A777" s="26">
        <v>776</v>
      </c>
      <c r="B777" s="18" t="s">
        <v>48145</v>
      </c>
      <c r="D777" s="52" t="s">
        <v>48146</v>
      </c>
      <c r="E777" s="53">
        <v>40003</v>
      </c>
      <c r="F777" s="57">
        <v>1</v>
      </c>
      <c r="H777" s="52" t="s">
        <v>17</v>
      </c>
      <c r="I777" s="52" t="s">
        <v>39220</v>
      </c>
      <c r="J777" s="52">
        <v>21</v>
      </c>
      <c r="K777" s="31">
        <v>21</v>
      </c>
      <c r="L777" s="31">
        <v>21</v>
      </c>
      <c r="M777" s="31">
        <v>0</v>
      </c>
      <c r="N777" s="31">
        <v>3</v>
      </c>
      <c r="O777" s="31">
        <v>3</v>
      </c>
      <c r="P777" s="32">
        <v>0.33</v>
      </c>
      <c r="Q777" s="1">
        <v>1</v>
      </c>
    </row>
    <row r="778" spans="1:17">
      <c r="A778" s="26">
        <v>777</v>
      </c>
      <c r="B778" s="18" t="s">
        <v>48147</v>
      </c>
      <c r="D778" s="52" t="s">
        <v>48148</v>
      </c>
      <c r="E778" s="53">
        <v>40004</v>
      </c>
      <c r="F778" s="57">
        <v>1</v>
      </c>
      <c r="H778" s="52" t="s">
        <v>17</v>
      </c>
      <c r="I778" s="52" t="s">
        <v>39220</v>
      </c>
      <c r="J778" s="52">
        <v>21</v>
      </c>
      <c r="K778" s="31">
        <v>21</v>
      </c>
      <c r="L778" s="31">
        <v>21</v>
      </c>
      <c r="M778" s="31">
        <v>0</v>
      </c>
      <c r="N778" s="31">
        <v>3</v>
      </c>
      <c r="O778" s="31">
        <v>3</v>
      </c>
      <c r="P778" s="32">
        <v>0.33</v>
      </c>
      <c r="Q778" s="1">
        <v>1</v>
      </c>
    </row>
    <row r="779" spans="1:17">
      <c r="A779" s="26">
        <v>778</v>
      </c>
      <c r="B779" s="18" t="s">
        <v>48149</v>
      </c>
      <c r="D779" s="52" t="s">
        <v>48150</v>
      </c>
      <c r="E779" s="53">
        <v>40005</v>
      </c>
      <c r="F779" s="57">
        <v>1</v>
      </c>
      <c r="H779" s="52" t="s">
        <v>17</v>
      </c>
      <c r="I779" s="52" t="s">
        <v>39220</v>
      </c>
      <c r="J779" s="52">
        <v>21</v>
      </c>
      <c r="K779" s="31">
        <v>21</v>
      </c>
      <c r="L779" s="31">
        <v>21</v>
      </c>
      <c r="M779" s="31">
        <v>0</v>
      </c>
      <c r="N779" s="31">
        <v>3</v>
      </c>
      <c r="O779" s="31">
        <v>3</v>
      </c>
      <c r="P779" s="32">
        <v>0.33</v>
      </c>
      <c r="Q779" s="1">
        <v>1</v>
      </c>
    </row>
    <row r="780" spans="1:17">
      <c r="A780" s="26">
        <v>779</v>
      </c>
      <c r="B780" s="18" t="s">
        <v>48151</v>
      </c>
      <c r="D780" s="52" t="s">
        <v>48152</v>
      </c>
      <c r="E780" s="53">
        <v>40006</v>
      </c>
      <c r="F780" s="57">
        <v>1</v>
      </c>
      <c r="H780" s="52" t="s">
        <v>17</v>
      </c>
      <c r="I780" s="52" t="s">
        <v>39220</v>
      </c>
      <c r="J780" s="52">
        <v>21</v>
      </c>
      <c r="K780" s="31">
        <v>21</v>
      </c>
      <c r="L780" s="31">
        <v>21</v>
      </c>
      <c r="M780" s="31">
        <v>0</v>
      </c>
      <c r="N780" s="31">
        <v>3</v>
      </c>
      <c r="O780" s="31">
        <v>3</v>
      </c>
      <c r="P780" s="32">
        <v>0.33</v>
      </c>
      <c r="Q780" s="1">
        <v>1</v>
      </c>
    </row>
    <row r="781" spans="1:17">
      <c r="A781" s="26">
        <v>780</v>
      </c>
      <c r="B781" s="18" t="s">
        <v>48153</v>
      </c>
      <c r="D781" s="52" t="s">
        <v>48154</v>
      </c>
      <c r="E781" s="53">
        <v>40007</v>
      </c>
      <c r="F781" s="57">
        <v>1</v>
      </c>
      <c r="H781" s="52" t="s">
        <v>17</v>
      </c>
      <c r="I781" s="52" t="s">
        <v>39220</v>
      </c>
      <c r="J781" s="52">
        <v>21</v>
      </c>
      <c r="K781" s="31">
        <v>21</v>
      </c>
      <c r="L781" s="31">
        <v>21</v>
      </c>
      <c r="M781" s="31">
        <v>0</v>
      </c>
      <c r="N781" s="31">
        <v>3</v>
      </c>
      <c r="O781" s="31">
        <v>3</v>
      </c>
      <c r="P781" s="32">
        <v>0.33</v>
      </c>
      <c r="Q781" s="1">
        <v>1</v>
      </c>
    </row>
    <row r="782" spans="1:17">
      <c r="A782" s="26">
        <v>781</v>
      </c>
      <c r="B782" s="18" t="s">
        <v>48155</v>
      </c>
      <c r="D782" s="52" t="s">
        <v>48156</v>
      </c>
      <c r="E782" s="53">
        <v>40008</v>
      </c>
      <c r="F782" s="57">
        <v>1</v>
      </c>
      <c r="H782" s="52" t="s">
        <v>17</v>
      </c>
      <c r="I782" s="52" t="s">
        <v>39220</v>
      </c>
      <c r="J782" s="52">
        <v>21</v>
      </c>
      <c r="K782" s="31">
        <v>21</v>
      </c>
      <c r="L782" s="31">
        <v>21</v>
      </c>
      <c r="M782" s="31">
        <v>0</v>
      </c>
      <c r="N782" s="31">
        <v>3</v>
      </c>
      <c r="O782" s="31">
        <v>3</v>
      </c>
      <c r="P782" s="32">
        <v>0.33</v>
      </c>
      <c r="Q782" s="1">
        <v>1</v>
      </c>
    </row>
    <row r="783" spans="1:17">
      <c r="A783" s="26">
        <v>782</v>
      </c>
      <c r="B783" s="18" t="s">
        <v>48157</v>
      </c>
      <c r="D783" s="52" t="s">
        <v>48158</v>
      </c>
      <c r="E783" s="53">
        <v>40009</v>
      </c>
      <c r="F783" s="57">
        <v>1</v>
      </c>
      <c r="H783" s="52" t="s">
        <v>17</v>
      </c>
      <c r="I783" s="52" t="s">
        <v>39220</v>
      </c>
      <c r="J783" s="52">
        <v>21</v>
      </c>
      <c r="K783" s="31">
        <v>21</v>
      </c>
      <c r="L783" s="31">
        <v>21</v>
      </c>
      <c r="M783" s="31">
        <v>0</v>
      </c>
      <c r="N783" s="31">
        <v>3</v>
      </c>
      <c r="O783" s="31">
        <v>3</v>
      </c>
      <c r="P783" s="32">
        <v>0.33</v>
      </c>
      <c r="Q783" s="1">
        <v>1</v>
      </c>
    </row>
    <row r="784" spans="1:17">
      <c r="A784" s="26">
        <v>783</v>
      </c>
      <c r="B784" s="18" t="s">
        <v>48159</v>
      </c>
      <c r="D784" s="52" t="s">
        <v>48160</v>
      </c>
      <c r="E784" s="53">
        <v>40010</v>
      </c>
      <c r="F784" s="57">
        <v>1</v>
      </c>
      <c r="H784" s="52" t="s">
        <v>17</v>
      </c>
      <c r="I784" s="52" t="s">
        <v>39220</v>
      </c>
      <c r="J784" s="52">
        <v>21</v>
      </c>
      <c r="K784" s="31">
        <v>21</v>
      </c>
      <c r="L784" s="31">
        <v>21</v>
      </c>
      <c r="M784" s="31">
        <v>0</v>
      </c>
      <c r="N784" s="31">
        <v>3</v>
      </c>
      <c r="O784" s="31">
        <v>3</v>
      </c>
      <c r="P784" s="32">
        <v>0.33</v>
      </c>
      <c r="Q784" s="1">
        <v>1</v>
      </c>
    </row>
    <row r="785" spans="1:17">
      <c r="A785" s="26">
        <v>784</v>
      </c>
      <c r="B785" s="18" t="s">
        <v>48161</v>
      </c>
      <c r="D785" s="52" t="s">
        <v>48162</v>
      </c>
      <c r="E785" s="53">
        <v>40011</v>
      </c>
      <c r="F785" s="57">
        <v>1</v>
      </c>
      <c r="H785" s="52" t="s">
        <v>17</v>
      </c>
      <c r="I785" s="52" t="s">
        <v>39220</v>
      </c>
      <c r="J785" s="52">
        <v>21</v>
      </c>
      <c r="K785" s="31">
        <v>21</v>
      </c>
      <c r="L785" s="31">
        <v>21</v>
      </c>
      <c r="M785" s="31">
        <v>0</v>
      </c>
      <c r="N785" s="31">
        <v>3</v>
      </c>
      <c r="O785" s="31">
        <v>3</v>
      </c>
      <c r="P785" s="32">
        <v>0.33</v>
      </c>
      <c r="Q785" s="1">
        <v>1</v>
      </c>
    </row>
    <row r="786" spans="1:17">
      <c r="A786" s="26">
        <v>785</v>
      </c>
      <c r="B786" s="18" t="s">
        <v>48163</v>
      </c>
      <c r="D786" s="52" t="s">
        <v>48164</v>
      </c>
      <c r="E786" s="53">
        <v>40012</v>
      </c>
      <c r="F786" s="57">
        <v>1</v>
      </c>
      <c r="H786" s="52" t="s">
        <v>17</v>
      </c>
      <c r="I786" s="52" t="s">
        <v>39220</v>
      </c>
      <c r="J786" s="52">
        <v>21</v>
      </c>
      <c r="K786" s="31">
        <v>21</v>
      </c>
      <c r="L786" s="31">
        <v>21</v>
      </c>
      <c r="M786" s="31">
        <v>0</v>
      </c>
      <c r="N786" s="31">
        <v>3</v>
      </c>
      <c r="O786" s="31">
        <v>3</v>
      </c>
      <c r="P786" s="32">
        <v>0.33</v>
      </c>
      <c r="Q786" s="1">
        <v>1</v>
      </c>
    </row>
    <row r="787" spans="1:17">
      <c r="A787" s="26">
        <v>786</v>
      </c>
      <c r="B787" s="18" t="s">
        <v>48165</v>
      </c>
      <c r="D787" s="52" t="s">
        <v>48166</v>
      </c>
      <c r="E787" s="53">
        <v>40013</v>
      </c>
      <c r="F787" s="57">
        <v>1</v>
      </c>
      <c r="H787" s="52" t="s">
        <v>17</v>
      </c>
      <c r="I787" s="52" t="s">
        <v>39220</v>
      </c>
      <c r="J787" s="52">
        <v>21</v>
      </c>
      <c r="K787" s="31">
        <v>21</v>
      </c>
      <c r="L787" s="31">
        <v>21</v>
      </c>
      <c r="M787" s="31">
        <v>0</v>
      </c>
      <c r="N787" s="31">
        <v>3</v>
      </c>
      <c r="O787" s="31">
        <v>3</v>
      </c>
      <c r="P787" s="32">
        <v>0.33</v>
      </c>
      <c r="Q787" s="1">
        <v>1</v>
      </c>
    </row>
    <row r="788" spans="1:17">
      <c r="A788" s="26">
        <v>787</v>
      </c>
      <c r="B788" s="18" t="s">
        <v>48167</v>
      </c>
      <c r="D788" s="52" t="s">
        <v>48168</v>
      </c>
      <c r="E788" s="53">
        <v>40014</v>
      </c>
      <c r="F788" s="57">
        <v>1</v>
      </c>
      <c r="H788" s="52" t="s">
        <v>17</v>
      </c>
      <c r="I788" s="52" t="s">
        <v>39220</v>
      </c>
      <c r="J788" s="52">
        <v>21</v>
      </c>
      <c r="K788" s="31">
        <v>21</v>
      </c>
      <c r="L788" s="31">
        <v>21</v>
      </c>
      <c r="M788" s="31">
        <v>0</v>
      </c>
      <c r="N788" s="31">
        <v>3</v>
      </c>
      <c r="O788" s="31">
        <v>3</v>
      </c>
      <c r="P788" s="32">
        <v>0.33</v>
      </c>
      <c r="Q788" s="1">
        <v>1</v>
      </c>
    </row>
    <row r="789" spans="1:17">
      <c r="A789" s="26">
        <v>788</v>
      </c>
      <c r="B789" s="18" t="s">
        <v>48169</v>
      </c>
      <c r="D789" s="52" t="s">
        <v>48170</v>
      </c>
      <c r="E789" s="53">
        <v>40015</v>
      </c>
      <c r="F789" s="57">
        <v>1</v>
      </c>
      <c r="H789" s="52" t="s">
        <v>17</v>
      </c>
      <c r="I789" s="52" t="s">
        <v>39220</v>
      </c>
      <c r="J789" s="52">
        <v>21</v>
      </c>
      <c r="K789" s="31">
        <v>21</v>
      </c>
      <c r="L789" s="31">
        <v>21</v>
      </c>
      <c r="M789" s="31">
        <v>0</v>
      </c>
      <c r="N789" s="31">
        <v>3</v>
      </c>
      <c r="O789" s="31">
        <v>3</v>
      </c>
      <c r="P789" s="32">
        <v>0.33</v>
      </c>
      <c r="Q789" s="1">
        <v>1</v>
      </c>
    </row>
    <row r="790" spans="1:17">
      <c r="A790" s="26">
        <v>789</v>
      </c>
      <c r="B790" s="18" t="s">
        <v>48171</v>
      </c>
      <c r="D790" s="52" t="s">
        <v>48172</v>
      </c>
      <c r="E790" s="53">
        <v>40016</v>
      </c>
      <c r="F790" s="57">
        <v>1</v>
      </c>
      <c r="H790" s="52" t="s">
        <v>17</v>
      </c>
      <c r="I790" s="52" t="s">
        <v>39220</v>
      </c>
      <c r="J790" s="52">
        <v>21</v>
      </c>
      <c r="K790" s="31">
        <v>21</v>
      </c>
      <c r="L790" s="31">
        <v>21</v>
      </c>
      <c r="M790" s="31">
        <v>0</v>
      </c>
      <c r="N790" s="31">
        <v>3</v>
      </c>
      <c r="O790" s="31">
        <v>3</v>
      </c>
      <c r="P790" s="32">
        <v>0.33</v>
      </c>
      <c r="Q790" s="1">
        <v>1</v>
      </c>
    </row>
    <row r="791" spans="1:17">
      <c r="A791" s="26">
        <v>790</v>
      </c>
      <c r="B791" s="18" t="s">
        <v>48173</v>
      </c>
      <c r="D791" s="52" t="s">
        <v>48174</v>
      </c>
      <c r="E791" s="53">
        <v>40017</v>
      </c>
      <c r="F791" s="57">
        <v>1</v>
      </c>
      <c r="H791" s="52" t="s">
        <v>17</v>
      </c>
      <c r="I791" s="52" t="s">
        <v>39220</v>
      </c>
      <c r="J791" s="52">
        <v>21</v>
      </c>
      <c r="K791" s="31">
        <v>21</v>
      </c>
      <c r="L791" s="31">
        <v>21</v>
      </c>
      <c r="M791" s="31">
        <v>0</v>
      </c>
      <c r="N791" s="31">
        <v>3</v>
      </c>
      <c r="O791" s="31">
        <v>3</v>
      </c>
      <c r="P791" s="32">
        <v>0.33</v>
      </c>
      <c r="Q791" s="1">
        <v>1</v>
      </c>
    </row>
    <row r="792" spans="1:17">
      <c r="A792" s="26">
        <v>791</v>
      </c>
      <c r="B792" s="18" t="s">
        <v>48175</v>
      </c>
      <c r="D792" s="52" t="s">
        <v>48176</v>
      </c>
      <c r="E792" s="53">
        <v>40018</v>
      </c>
      <c r="F792" s="57">
        <v>1</v>
      </c>
      <c r="H792" s="52" t="s">
        <v>17</v>
      </c>
      <c r="I792" s="52" t="s">
        <v>39220</v>
      </c>
      <c r="J792" s="52">
        <v>21</v>
      </c>
      <c r="K792" s="31">
        <v>21</v>
      </c>
      <c r="L792" s="31">
        <v>21</v>
      </c>
      <c r="M792" s="31">
        <v>0</v>
      </c>
      <c r="N792" s="31">
        <v>3</v>
      </c>
      <c r="O792" s="31">
        <v>3</v>
      </c>
      <c r="P792" s="32">
        <v>0.33</v>
      </c>
      <c r="Q792" s="1">
        <v>1</v>
      </c>
    </row>
    <row r="793" spans="1:17">
      <c r="A793" s="26">
        <v>792</v>
      </c>
      <c r="B793" s="18" t="s">
        <v>48177</v>
      </c>
      <c r="D793" s="52" t="s">
        <v>48178</v>
      </c>
      <c r="E793" s="53">
        <v>40019</v>
      </c>
      <c r="F793" s="57">
        <v>1</v>
      </c>
      <c r="H793" s="52" t="s">
        <v>17</v>
      </c>
      <c r="I793" s="52" t="s">
        <v>39220</v>
      </c>
      <c r="J793" s="52">
        <v>21</v>
      </c>
      <c r="K793" s="31">
        <v>21</v>
      </c>
      <c r="L793" s="31">
        <v>21</v>
      </c>
      <c r="M793" s="31">
        <v>0</v>
      </c>
      <c r="N793" s="31">
        <v>3</v>
      </c>
      <c r="O793" s="31">
        <v>3</v>
      </c>
      <c r="P793" s="32">
        <v>0.33</v>
      </c>
      <c r="Q793" s="1">
        <v>1</v>
      </c>
    </row>
    <row r="794" spans="1:17">
      <c r="A794" s="26">
        <v>793</v>
      </c>
      <c r="B794" s="18" t="s">
        <v>48179</v>
      </c>
      <c r="D794" s="52" t="s">
        <v>48180</v>
      </c>
      <c r="E794" s="53">
        <v>40020</v>
      </c>
      <c r="F794" s="57">
        <v>1</v>
      </c>
      <c r="H794" s="52" t="s">
        <v>17</v>
      </c>
      <c r="I794" s="52" t="s">
        <v>39220</v>
      </c>
      <c r="J794" s="52">
        <v>21</v>
      </c>
      <c r="K794" s="31">
        <v>21</v>
      </c>
      <c r="L794" s="31">
        <v>21</v>
      </c>
      <c r="M794" s="31">
        <v>0</v>
      </c>
      <c r="N794" s="31">
        <v>3</v>
      </c>
      <c r="O794" s="31">
        <v>3</v>
      </c>
      <c r="P794" s="32">
        <v>0.33</v>
      </c>
      <c r="Q794" s="1">
        <v>1</v>
      </c>
    </row>
    <row r="795" spans="1:17">
      <c r="A795" s="26">
        <v>794</v>
      </c>
      <c r="B795" s="18" t="s">
        <v>48181</v>
      </c>
      <c r="D795" s="52" t="s">
        <v>48182</v>
      </c>
      <c r="E795" s="53">
        <v>40021</v>
      </c>
      <c r="F795" s="57">
        <v>1</v>
      </c>
      <c r="H795" s="52" t="s">
        <v>17</v>
      </c>
      <c r="I795" s="52" t="s">
        <v>39220</v>
      </c>
      <c r="J795" s="52">
        <v>21</v>
      </c>
      <c r="K795" s="31">
        <v>21</v>
      </c>
      <c r="L795" s="31">
        <v>21</v>
      </c>
      <c r="M795" s="31">
        <v>0</v>
      </c>
      <c r="N795" s="31">
        <v>3</v>
      </c>
      <c r="O795" s="31">
        <v>3</v>
      </c>
      <c r="P795" s="32">
        <v>0.33</v>
      </c>
      <c r="Q795" s="1">
        <v>1</v>
      </c>
    </row>
    <row r="796" spans="1:17">
      <c r="A796" s="26">
        <v>795</v>
      </c>
      <c r="B796" s="18" t="s">
        <v>48183</v>
      </c>
      <c r="D796" s="52" t="s">
        <v>48184</v>
      </c>
      <c r="E796" s="53">
        <v>40022</v>
      </c>
      <c r="F796" s="57">
        <v>1</v>
      </c>
      <c r="H796" s="52" t="s">
        <v>17</v>
      </c>
      <c r="I796" s="52" t="s">
        <v>39220</v>
      </c>
      <c r="J796" s="52">
        <v>21</v>
      </c>
      <c r="K796" s="31">
        <v>21</v>
      </c>
      <c r="L796" s="31">
        <v>21</v>
      </c>
      <c r="M796" s="31">
        <v>0</v>
      </c>
      <c r="N796" s="31">
        <v>3</v>
      </c>
      <c r="O796" s="31">
        <v>3</v>
      </c>
      <c r="P796" s="32">
        <v>0.33</v>
      </c>
      <c r="Q796" s="1">
        <v>1</v>
      </c>
    </row>
    <row r="797" spans="1:17">
      <c r="A797" s="26">
        <v>796</v>
      </c>
      <c r="B797" s="18" t="s">
        <v>48185</v>
      </c>
      <c r="D797" s="52" t="s">
        <v>48186</v>
      </c>
      <c r="E797" s="53">
        <v>40023</v>
      </c>
      <c r="F797" s="57">
        <v>1</v>
      </c>
      <c r="H797" s="52" t="s">
        <v>17</v>
      </c>
      <c r="I797" s="52" t="s">
        <v>39220</v>
      </c>
      <c r="J797" s="52">
        <v>21</v>
      </c>
      <c r="K797" s="31">
        <v>21</v>
      </c>
      <c r="L797" s="31">
        <v>21</v>
      </c>
      <c r="M797" s="31">
        <v>0</v>
      </c>
      <c r="N797" s="31">
        <v>3</v>
      </c>
      <c r="O797" s="31">
        <v>3</v>
      </c>
      <c r="P797" s="32">
        <v>0.33</v>
      </c>
      <c r="Q797" s="1">
        <v>1</v>
      </c>
    </row>
    <row r="798" spans="1:17">
      <c r="A798" s="26">
        <v>797</v>
      </c>
      <c r="B798" s="18" t="s">
        <v>48187</v>
      </c>
      <c r="D798" s="52" t="s">
        <v>48188</v>
      </c>
      <c r="E798" s="53">
        <v>40024</v>
      </c>
      <c r="F798" s="57">
        <v>1</v>
      </c>
      <c r="H798" s="52" t="s">
        <v>17</v>
      </c>
      <c r="I798" s="52" t="s">
        <v>39220</v>
      </c>
      <c r="J798" s="52">
        <v>21</v>
      </c>
      <c r="K798" s="31">
        <v>21</v>
      </c>
      <c r="L798" s="31">
        <v>21</v>
      </c>
      <c r="M798" s="31">
        <v>0</v>
      </c>
      <c r="N798" s="31">
        <v>3</v>
      </c>
      <c r="O798" s="31">
        <v>3</v>
      </c>
      <c r="P798" s="32">
        <v>0.33</v>
      </c>
      <c r="Q798" s="1">
        <v>1</v>
      </c>
    </row>
    <row r="799" spans="1:17">
      <c r="A799" s="26">
        <v>798</v>
      </c>
      <c r="B799" s="18" t="s">
        <v>48189</v>
      </c>
      <c r="D799" s="52" t="s">
        <v>48190</v>
      </c>
      <c r="E799" s="53">
        <v>40025</v>
      </c>
      <c r="F799" s="57">
        <v>1</v>
      </c>
      <c r="H799" s="52" t="s">
        <v>17</v>
      </c>
      <c r="I799" s="52" t="s">
        <v>39220</v>
      </c>
      <c r="J799" s="52">
        <v>21</v>
      </c>
      <c r="K799" s="31">
        <v>21</v>
      </c>
      <c r="L799" s="31">
        <v>21</v>
      </c>
      <c r="M799" s="31">
        <v>0</v>
      </c>
      <c r="N799" s="31">
        <v>3</v>
      </c>
      <c r="O799" s="31">
        <v>3</v>
      </c>
      <c r="P799" s="32">
        <v>0.33</v>
      </c>
      <c r="Q799" s="1">
        <v>1</v>
      </c>
    </row>
    <row r="800" spans="1:17">
      <c r="A800" s="26">
        <v>799</v>
      </c>
      <c r="B800" s="18" t="s">
        <v>48191</v>
      </c>
      <c r="D800" s="52" t="s">
        <v>48192</v>
      </c>
      <c r="E800" s="53">
        <v>40026</v>
      </c>
      <c r="F800" s="57">
        <v>1</v>
      </c>
      <c r="H800" s="52" t="s">
        <v>17</v>
      </c>
      <c r="I800" s="52" t="s">
        <v>39220</v>
      </c>
      <c r="J800" s="52">
        <v>21</v>
      </c>
      <c r="K800" s="31">
        <v>21</v>
      </c>
      <c r="L800" s="31">
        <v>21</v>
      </c>
      <c r="M800" s="31">
        <v>0</v>
      </c>
      <c r="N800" s="31">
        <v>3</v>
      </c>
      <c r="O800" s="31">
        <v>3</v>
      </c>
      <c r="P800" s="32">
        <v>0.33</v>
      </c>
      <c r="Q800" s="1">
        <v>1</v>
      </c>
    </row>
    <row r="801" spans="1:17">
      <c r="A801" s="26">
        <v>800</v>
      </c>
      <c r="B801" s="18" t="s">
        <v>48193</v>
      </c>
      <c r="D801" s="52" t="s">
        <v>48194</v>
      </c>
      <c r="E801" s="53">
        <v>40027</v>
      </c>
      <c r="F801" s="57">
        <v>1</v>
      </c>
      <c r="H801" s="52" t="s">
        <v>17</v>
      </c>
      <c r="I801" s="52" t="s">
        <v>39220</v>
      </c>
      <c r="J801" s="52">
        <v>21</v>
      </c>
      <c r="K801" s="31">
        <v>21</v>
      </c>
      <c r="L801" s="31">
        <v>21</v>
      </c>
      <c r="M801" s="31">
        <v>0</v>
      </c>
      <c r="N801" s="31">
        <v>3</v>
      </c>
      <c r="O801" s="31">
        <v>3</v>
      </c>
      <c r="P801" s="32">
        <v>0.33</v>
      </c>
      <c r="Q801" s="1">
        <v>1</v>
      </c>
    </row>
    <row r="802" spans="1:17">
      <c r="A802" s="26">
        <v>801</v>
      </c>
      <c r="B802" s="18" t="s">
        <v>48195</v>
      </c>
      <c r="D802" s="52" t="s">
        <v>48196</v>
      </c>
      <c r="E802" s="53">
        <v>40028</v>
      </c>
      <c r="F802" s="57">
        <v>1</v>
      </c>
      <c r="H802" s="52" t="s">
        <v>17</v>
      </c>
      <c r="I802" s="52" t="s">
        <v>39220</v>
      </c>
      <c r="J802" s="52">
        <v>21</v>
      </c>
      <c r="K802" s="31">
        <v>21</v>
      </c>
      <c r="L802" s="31">
        <v>21</v>
      </c>
      <c r="M802" s="31">
        <v>0</v>
      </c>
      <c r="N802" s="31">
        <v>3</v>
      </c>
      <c r="O802" s="31">
        <v>3</v>
      </c>
      <c r="P802" s="32">
        <v>0.33</v>
      </c>
      <c r="Q802" s="1">
        <v>1</v>
      </c>
    </row>
    <row r="803" spans="1:17">
      <c r="A803" s="26">
        <v>802</v>
      </c>
      <c r="B803" s="18" t="s">
        <v>48197</v>
      </c>
      <c r="D803" s="52" t="s">
        <v>48198</v>
      </c>
      <c r="E803" s="53">
        <v>40029</v>
      </c>
      <c r="F803" s="57">
        <v>1</v>
      </c>
      <c r="H803" s="52" t="s">
        <v>17</v>
      </c>
      <c r="I803" s="52" t="s">
        <v>39220</v>
      </c>
      <c r="J803" s="52">
        <v>21</v>
      </c>
      <c r="K803" s="31">
        <v>21</v>
      </c>
      <c r="L803" s="31">
        <v>21</v>
      </c>
      <c r="M803" s="31">
        <v>0</v>
      </c>
      <c r="N803" s="31">
        <v>3</v>
      </c>
      <c r="O803" s="31">
        <v>3</v>
      </c>
      <c r="P803" s="32">
        <v>0.33</v>
      </c>
      <c r="Q803" s="1">
        <v>1</v>
      </c>
    </row>
    <row r="804" spans="1:17">
      <c r="A804" s="26">
        <v>803</v>
      </c>
      <c r="B804" s="18" t="s">
        <v>48199</v>
      </c>
      <c r="D804" s="52" t="s">
        <v>48200</v>
      </c>
      <c r="E804" s="53">
        <v>40030</v>
      </c>
      <c r="F804" s="57">
        <v>1</v>
      </c>
      <c r="H804" s="52" t="s">
        <v>17</v>
      </c>
      <c r="I804" s="52" t="s">
        <v>39220</v>
      </c>
      <c r="J804" s="52">
        <v>21</v>
      </c>
      <c r="K804" s="31">
        <v>21</v>
      </c>
      <c r="L804" s="31">
        <v>21</v>
      </c>
      <c r="M804" s="31">
        <v>0</v>
      </c>
      <c r="N804" s="31">
        <v>3</v>
      </c>
      <c r="O804" s="31">
        <v>3</v>
      </c>
      <c r="P804" s="32">
        <v>0.33</v>
      </c>
      <c r="Q804" s="1">
        <v>1</v>
      </c>
    </row>
    <row r="805" spans="1:17">
      <c r="A805" s="26">
        <v>804</v>
      </c>
      <c r="B805" s="18" t="s">
        <v>48201</v>
      </c>
      <c r="D805" s="52" t="s">
        <v>48202</v>
      </c>
      <c r="E805" s="53">
        <v>40031</v>
      </c>
      <c r="F805" s="57">
        <v>1</v>
      </c>
      <c r="H805" s="52" t="s">
        <v>17</v>
      </c>
      <c r="I805" s="52" t="s">
        <v>39220</v>
      </c>
      <c r="J805" s="52">
        <v>21</v>
      </c>
      <c r="K805" s="31">
        <v>21</v>
      </c>
      <c r="L805" s="31">
        <v>21</v>
      </c>
      <c r="M805" s="31">
        <v>0</v>
      </c>
      <c r="N805" s="31">
        <v>3</v>
      </c>
      <c r="O805" s="31">
        <v>3</v>
      </c>
      <c r="P805" s="32">
        <v>0.33</v>
      </c>
      <c r="Q805" s="1">
        <v>1</v>
      </c>
    </row>
    <row r="806" spans="1:17">
      <c r="A806" s="26">
        <v>805</v>
      </c>
      <c r="B806" s="18" t="s">
        <v>48203</v>
      </c>
      <c r="D806" s="52" t="s">
        <v>48204</v>
      </c>
      <c r="E806" s="53">
        <v>40032</v>
      </c>
      <c r="F806" s="57">
        <v>1</v>
      </c>
      <c r="H806" s="52" t="s">
        <v>17</v>
      </c>
      <c r="I806" s="52" t="s">
        <v>39220</v>
      </c>
      <c r="J806" s="52">
        <v>21</v>
      </c>
      <c r="K806" s="31">
        <v>21</v>
      </c>
      <c r="L806" s="31">
        <v>21</v>
      </c>
      <c r="M806" s="31">
        <v>0</v>
      </c>
      <c r="N806" s="31">
        <v>3</v>
      </c>
      <c r="O806" s="31">
        <v>3</v>
      </c>
      <c r="P806" s="32">
        <v>0.33</v>
      </c>
      <c r="Q806" s="1">
        <v>1</v>
      </c>
    </row>
    <row r="807" spans="1:17">
      <c r="A807" s="26">
        <v>806</v>
      </c>
      <c r="B807" s="18" t="s">
        <v>48205</v>
      </c>
      <c r="D807" s="52" t="s">
        <v>48206</v>
      </c>
      <c r="E807" s="53">
        <v>40033</v>
      </c>
      <c r="F807" s="57">
        <v>1</v>
      </c>
      <c r="H807" s="52" t="s">
        <v>17</v>
      </c>
      <c r="I807" s="52" t="s">
        <v>39220</v>
      </c>
      <c r="J807" s="52">
        <v>21</v>
      </c>
      <c r="K807" s="31">
        <v>21</v>
      </c>
      <c r="L807" s="31">
        <v>21</v>
      </c>
      <c r="M807" s="31">
        <v>0</v>
      </c>
      <c r="N807" s="31">
        <v>3</v>
      </c>
      <c r="O807" s="31">
        <v>3</v>
      </c>
      <c r="P807" s="32">
        <v>0.33</v>
      </c>
      <c r="Q807" s="1">
        <v>1</v>
      </c>
    </row>
    <row r="808" spans="1:17">
      <c r="A808" s="26">
        <v>807</v>
      </c>
      <c r="B808" s="18" t="s">
        <v>48207</v>
      </c>
      <c r="D808" s="52" t="s">
        <v>48208</v>
      </c>
      <c r="E808" s="53">
        <v>40034</v>
      </c>
      <c r="F808" s="57">
        <v>1</v>
      </c>
      <c r="H808" s="52" t="s">
        <v>17</v>
      </c>
      <c r="I808" s="52" t="s">
        <v>39220</v>
      </c>
      <c r="J808" s="52">
        <v>21</v>
      </c>
      <c r="K808" s="31">
        <v>21</v>
      </c>
      <c r="L808" s="31">
        <v>21</v>
      </c>
      <c r="M808" s="31">
        <v>0</v>
      </c>
      <c r="N808" s="31">
        <v>3</v>
      </c>
      <c r="O808" s="31">
        <v>3</v>
      </c>
      <c r="P808" s="32">
        <v>0.33</v>
      </c>
      <c r="Q808" s="1">
        <v>1</v>
      </c>
    </row>
    <row r="809" spans="1:17">
      <c r="A809" s="26">
        <v>808</v>
      </c>
      <c r="B809" s="18" t="s">
        <v>48209</v>
      </c>
      <c r="D809" s="52" t="s">
        <v>48210</v>
      </c>
      <c r="E809" s="53">
        <v>40035</v>
      </c>
      <c r="F809" s="57">
        <v>1</v>
      </c>
      <c r="H809" s="52" t="s">
        <v>17</v>
      </c>
      <c r="I809" s="52" t="s">
        <v>39220</v>
      </c>
      <c r="J809" s="52">
        <v>21</v>
      </c>
      <c r="K809" s="31">
        <v>21</v>
      </c>
      <c r="L809" s="31">
        <v>21</v>
      </c>
      <c r="M809" s="31">
        <v>0</v>
      </c>
      <c r="N809" s="31">
        <v>3</v>
      </c>
      <c r="O809" s="31">
        <v>3</v>
      </c>
      <c r="P809" s="32">
        <v>0.33</v>
      </c>
      <c r="Q809" s="1">
        <v>1</v>
      </c>
    </row>
    <row r="810" spans="1:17">
      <c r="A810" s="26">
        <v>809</v>
      </c>
      <c r="B810" s="18" t="s">
        <v>48211</v>
      </c>
      <c r="D810" s="52" t="s">
        <v>48212</v>
      </c>
      <c r="E810" s="53">
        <v>40036</v>
      </c>
      <c r="F810" s="57">
        <v>1</v>
      </c>
      <c r="H810" s="52" t="s">
        <v>17</v>
      </c>
      <c r="I810" s="52" t="s">
        <v>39220</v>
      </c>
      <c r="J810" s="52">
        <v>21</v>
      </c>
      <c r="K810" s="31">
        <v>21</v>
      </c>
      <c r="L810" s="31">
        <v>21</v>
      </c>
      <c r="M810" s="31">
        <v>0</v>
      </c>
      <c r="N810" s="31">
        <v>3</v>
      </c>
      <c r="O810" s="31">
        <v>3</v>
      </c>
      <c r="P810" s="32">
        <v>0.33</v>
      </c>
      <c r="Q810" s="1">
        <v>1</v>
      </c>
    </row>
    <row r="811" spans="1:17">
      <c r="A811" s="26">
        <v>810</v>
      </c>
      <c r="B811" s="18" t="s">
        <v>48213</v>
      </c>
      <c r="D811" s="52" t="s">
        <v>48214</v>
      </c>
      <c r="E811" s="53">
        <v>40037</v>
      </c>
      <c r="F811" s="57">
        <v>1</v>
      </c>
      <c r="H811" s="52" t="s">
        <v>17</v>
      </c>
      <c r="I811" s="52" t="s">
        <v>39220</v>
      </c>
      <c r="J811" s="52">
        <v>21</v>
      </c>
      <c r="K811" s="31">
        <v>21</v>
      </c>
      <c r="L811" s="31">
        <v>21</v>
      </c>
      <c r="M811" s="31">
        <v>0</v>
      </c>
      <c r="N811" s="31">
        <v>3</v>
      </c>
      <c r="O811" s="31">
        <v>3</v>
      </c>
      <c r="P811" s="32">
        <v>0.33</v>
      </c>
      <c r="Q811" s="1">
        <v>1</v>
      </c>
    </row>
    <row r="812" spans="1:17">
      <c r="A812" s="26">
        <v>811</v>
      </c>
      <c r="B812" s="18" t="s">
        <v>48215</v>
      </c>
      <c r="D812" s="52" t="s">
        <v>48216</v>
      </c>
      <c r="E812" s="53">
        <v>40038</v>
      </c>
      <c r="F812" s="57">
        <v>1</v>
      </c>
      <c r="H812" s="52" t="s">
        <v>17</v>
      </c>
      <c r="I812" s="52" t="s">
        <v>39220</v>
      </c>
      <c r="J812" s="52">
        <v>21</v>
      </c>
      <c r="K812" s="31">
        <v>21</v>
      </c>
      <c r="L812" s="31">
        <v>21</v>
      </c>
      <c r="M812" s="31">
        <v>0</v>
      </c>
      <c r="N812" s="31">
        <v>3</v>
      </c>
      <c r="O812" s="31">
        <v>3</v>
      </c>
      <c r="P812" s="32">
        <v>0.33</v>
      </c>
      <c r="Q812" s="1">
        <v>1</v>
      </c>
    </row>
    <row r="813" spans="1:17">
      <c r="A813" s="26">
        <v>812</v>
      </c>
      <c r="B813" s="18" t="s">
        <v>48217</v>
      </c>
      <c r="D813" s="52" t="s">
        <v>48218</v>
      </c>
      <c r="E813" s="53">
        <v>40039</v>
      </c>
      <c r="F813" s="57">
        <v>1</v>
      </c>
      <c r="H813" s="52" t="s">
        <v>17</v>
      </c>
      <c r="I813" s="52" t="s">
        <v>39220</v>
      </c>
      <c r="J813" s="52">
        <v>21</v>
      </c>
      <c r="K813" s="31">
        <v>21</v>
      </c>
      <c r="L813" s="31">
        <v>21</v>
      </c>
      <c r="M813" s="31">
        <v>0</v>
      </c>
      <c r="N813" s="31">
        <v>3</v>
      </c>
      <c r="O813" s="31">
        <v>3</v>
      </c>
      <c r="P813" s="32">
        <v>0.33</v>
      </c>
      <c r="Q813" s="1">
        <v>1</v>
      </c>
    </row>
    <row r="814" spans="1:17">
      <c r="A814" s="26">
        <v>813</v>
      </c>
      <c r="B814" s="18" t="s">
        <v>48219</v>
      </c>
      <c r="D814" s="52" t="s">
        <v>48220</v>
      </c>
      <c r="E814" s="53">
        <v>40040</v>
      </c>
      <c r="F814" s="57">
        <v>1</v>
      </c>
      <c r="H814" s="52" t="s">
        <v>17</v>
      </c>
      <c r="I814" s="52" t="s">
        <v>39220</v>
      </c>
      <c r="J814" s="52">
        <v>21</v>
      </c>
      <c r="K814" s="31">
        <v>21</v>
      </c>
      <c r="L814" s="31">
        <v>21</v>
      </c>
      <c r="M814" s="31">
        <v>0</v>
      </c>
      <c r="N814" s="31">
        <v>3</v>
      </c>
      <c r="O814" s="31">
        <v>3</v>
      </c>
      <c r="P814" s="32">
        <v>0.33</v>
      </c>
      <c r="Q814" s="1">
        <v>1</v>
      </c>
    </row>
    <row r="815" spans="1:17">
      <c r="A815" s="26">
        <v>814</v>
      </c>
      <c r="B815" s="18" t="s">
        <v>48221</v>
      </c>
      <c r="D815" s="52" t="s">
        <v>48222</v>
      </c>
      <c r="E815" s="53">
        <v>40041</v>
      </c>
      <c r="F815" s="57">
        <v>1</v>
      </c>
      <c r="H815" s="52" t="s">
        <v>17</v>
      </c>
      <c r="I815" s="52" t="s">
        <v>39220</v>
      </c>
      <c r="J815" s="52">
        <v>21</v>
      </c>
      <c r="K815" s="31">
        <v>21</v>
      </c>
      <c r="L815" s="31">
        <v>21</v>
      </c>
      <c r="M815" s="31">
        <v>0</v>
      </c>
      <c r="N815" s="31">
        <v>3</v>
      </c>
      <c r="O815" s="31">
        <v>3</v>
      </c>
      <c r="P815" s="32">
        <v>0.33</v>
      </c>
      <c r="Q815" s="1">
        <v>1</v>
      </c>
    </row>
    <row r="816" spans="1:17">
      <c r="A816" s="26">
        <v>815</v>
      </c>
      <c r="B816" s="18" t="s">
        <v>48223</v>
      </c>
      <c r="D816" s="52" t="s">
        <v>48224</v>
      </c>
      <c r="E816" s="53">
        <v>40042</v>
      </c>
      <c r="F816" s="57">
        <v>1</v>
      </c>
      <c r="H816" s="52" t="s">
        <v>17</v>
      </c>
      <c r="I816" s="52" t="s">
        <v>39220</v>
      </c>
      <c r="J816" s="52">
        <v>21</v>
      </c>
      <c r="K816" s="31">
        <v>21</v>
      </c>
      <c r="L816" s="31">
        <v>21</v>
      </c>
      <c r="M816" s="31">
        <v>0</v>
      </c>
      <c r="N816" s="31">
        <v>3</v>
      </c>
      <c r="O816" s="31">
        <v>3</v>
      </c>
      <c r="P816" s="32">
        <v>0.33</v>
      </c>
      <c r="Q816" s="1">
        <v>1</v>
      </c>
    </row>
    <row r="817" spans="1:17">
      <c r="A817" s="26">
        <v>816</v>
      </c>
      <c r="B817" s="18" t="s">
        <v>48225</v>
      </c>
      <c r="D817" s="52" t="s">
        <v>48226</v>
      </c>
      <c r="E817" s="53">
        <v>40043</v>
      </c>
      <c r="F817" s="57">
        <v>1</v>
      </c>
      <c r="H817" s="52" t="s">
        <v>17</v>
      </c>
      <c r="I817" s="52" t="s">
        <v>39220</v>
      </c>
      <c r="J817" s="52">
        <v>21</v>
      </c>
      <c r="K817" s="31">
        <v>21</v>
      </c>
      <c r="L817" s="31">
        <v>21</v>
      </c>
      <c r="M817" s="31">
        <v>0</v>
      </c>
      <c r="N817" s="31">
        <v>3</v>
      </c>
      <c r="O817" s="31">
        <v>3</v>
      </c>
      <c r="P817" s="32">
        <v>0.33</v>
      </c>
      <c r="Q817" s="1">
        <v>1</v>
      </c>
    </row>
    <row r="818" spans="1:17">
      <c r="A818" s="26">
        <v>817</v>
      </c>
      <c r="B818" s="18" t="s">
        <v>48227</v>
      </c>
      <c r="D818" s="52" t="s">
        <v>48228</v>
      </c>
      <c r="E818" s="53">
        <v>40044</v>
      </c>
      <c r="F818" s="57">
        <v>1</v>
      </c>
      <c r="H818" s="52" t="s">
        <v>17</v>
      </c>
      <c r="I818" s="52" t="s">
        <v>39220</v>
      </c>
      <c r="J818" s="52">
        <v>21</v>
      </c>
      <c r="K818" s="31">
        <v>21</v>
      </c>
      <c r="L818" s="31">
        <v>21</v>
      </c>
      <c r="M818" s="31">
        <v>0</v>
      </c>
      <c r="N818" s="31">
        <v>3</v>
      </c>
      <c r="O818" s="31">
        <v>3</v>
      </c>
      <c r="P818" s="32">
        <v>0.33</v>
      </c>
      <c r="Q818" s="1">
        <v>1</v>
      </c>
    </row>
    <row r="819" spans="1:17">
      <c r="A819" s="26">
        <v>818</v>
      </c>
      <c r="B819" s="18" t="s">
        <v>48229</v>
      </c>
      <c r="D819" s="52" t="s">
        <v>48230</v>
      </c>
      <c r="E819" s="53">
        <v>40045</v>
      </c>
      <c r="F819" s="57">
        <v>1</v>
      </c>
      <c r="H819" s="52" t="s">
        <v>17</v>
      </c>
      <c r="I819" s="52" t="s">
        <v>39220</v>
      </c>
      <c r="J819" s="52">
        <v>21</v>
      </c>
      <c r="K819" s="31">
        <v>21</v>
      </c>
      <c r="L819" s="31">
        <v>21</v>
      </c>
      <c r="M819" s="31">
        <v>0</v>
      </c>
      <c r="N819" s="31">
        <v>3</v>
      </c>
      <c r="O819" s="31">
        <v>3</v>
      </c>
      <c r="P819" s="32">
        <v>0.33</v>
      </c>
      <c r="Q819" s="1">
        <v>1</v>
      </c>
    </row>
    <row r="820" spans="1:17">
      <c r="A820" s="26">
        <v>819</v>
      </c>
      <c r="B820" s="18" t="s">
        <v>48231</v>
      </c>
      <c r="D820" s="52" t="s">
        <v>48232</v>
      </c>
      <c r="E820" s="53">
        <v>40046</v>
      </c>
      <c r="F820" s="57">
        <v>1</v>
      </c>
      <c r="H820" s="52" t="s">
        <v>17</v>
      </c>
      <c r="I820" s="52" t="s">
        <v>39220</v>
      </c>
      <c r="J820" s="52">
        <v>21</v>
      </c>
      <c r="K820" s="31">
        <v>21</v>
      </c>
      <c r="L820" s="31">
        <v>21</v>
      </c>
      <c r="M820" s="31">
        <v>0</v>
      </c>
      <c r="N820" s="31">
        <v>3</v>
      </c>
      <c r="O820" s="31">
        <v>3</v>
      </c>
      <c r="P820" s="32">
        <v>0.33</v>
      </c>
      <c r="Q820" s="1">
        <v>1</v>
      </c>
    </row>
    <row r="821" spans="1:17">
      <c r="A821" s="26">
        <v>820</v>
      </c>
      <c r="B821" s="18" t="s">
        <v>48233</v>
      </c>
      <c r="D821" s="52" t="s">
        <v>48234</v>
      </c>
      <c r="E821" s="53">
        <v>40047</v>
      </c>
      <c r="F821" s="57">
        <v>1</v>
      </c>
      <c r="H821" s="52" t="s">
        <v>17</v>
      </c>
      <c r="I821" s="52" t="s">
        <v>39220</v>
      </c>
      <c r="J821" s="52">
        <v>21</v>
      </c>
      <c r="K821" s="31">
        <v>21</v>
      </c>
      <c r="L821" s="31">
        <v>21</v>
      </c>
      <c r="M821" s="31">
        <v>0</v>
      </c>
      <c r="N821" s="31">
        <v>3</v>
      </c>
      <c r="O821" s="31">
        <v>3</v>
      </c>
      <c r="P821" s="32">
        <v>0.33</v>
      </c>
      <c r="Q821" s="1">
        <v>1</v>
      </c>
    </row>
    <row r="822" spans="1:17">
      <c r="A822" s="26">
        <v>821</v>
      </c>
      <c r="B822" s="18" t="s">
        <v>48235</v>
      </c>
      <c r="D822" s="52" t="s">
        <v>48236</v>
      </c>
      <c r="E822" s="53">
        <v>40048</v>
      </c>
      <c r="F822" s="57">
        <v>1</v>
      </c>
      <c r="H822" s="52" t="s">
        <v>17</v>
      </c>
      <c r="I822" s="52" t="s">
        <v>39220</v>
      </c>
      <c r="J822" s="52">
        <v>21</v>
      </c>
      <c r="K822" s="31">
        <v>21</v>
      </c>
      <c r="L822" s="31">
        <v>21</v>
      </c>
      <c r="M822" s="31">
        <v>0</v>
      </c>
      <c r="N822" s="31">
        <v>3</v>
      </c>
      <c r="O822" s="31">
        <v>3</v>
      </c>
      <c r="P822" s="32">
        <v>0.33</v>
      </c>
      <c r="Q822" s="1">
        <v>1</v>
      </c>
    </row>
    <row r="823" spans="1:17">
      <c r="A823" s="26">
        <v>822</v>
      </c>
      <c r="B823" s="18" t="s">
        <v>48237</v>
      </c>
      <c r="D823" s="52" t="s">
        <v>48238</v>
      </c>
      <c r="E823" s="53">
        <v>40049</v>
      </c>
      <c r="F823" s="57">
        <v>1</v>
      </c>
      <c r="H823" s="52" t="s">
        <v>17</v>
      </c>
      <c r="I823" s="52" t="s">
        <v>39220</v>
      </c>
      <c r="J823" s="52">
        <v>21</v>
      </c>
      <c r="K823" s="31">
        <v>21</v>
      </c>
      <c r="L823" s="31">
        <v>21</v>
      </c>
      <c r="M823" s="31">
        <v>0</v>
      </c>
      <c r="N823" s="31">
        <v>3</v>
      </c>
      <c r="O823" s="31">
        <v>3</v>
      </c>
      <c r="P823" s="32">
        <v>0.33</v>
      </c>
      <c r="Q823" s="1">
        <v>1</v>
      </c>
    </row>
    <row r="824" spans="1:17">
      <c r="A824" s="26">
        <v>823</v>
      </c>
      <c r="B824" s="18" t="s">
        <v>48239</v>
      </c>
      <c r="D824" s="52" t="s">
        <v>48240</v>
      </c>
      <c r="E824" s="53">
        <v>40050</v>
      </c>
      <c r="F824" s="57">
        <v>1</v>
      </c>
      <c r="H824" s="52" t="s">
        <v>17</v>
      </c>
      <c r="I824" s="52" t="s">
        <v>39220</v>
      </c>
      <c r="J824" s="52">
        <v>21</v>
      </c>
      <c r="K824" s="31">
        <v>21</v>
      </c>
      <c r="L824" s="31">
        <v>21</v>
      </c>
      <c r="M824" s="31">
        <v>0</v>
      </c>
      <c r="N824" s="31">
        <v>3</v>
      </c>
      <c r="O824" s="31">
        <v>3</v>
      </c>
      <c r="P824" s="32">
        <v>0.33</v>
      </c>
      <c r="Q824" s="1">
        <v>1</v>
      </c>
    </row>
    <row r="825" spans="1:17">
      <c r="A825" s="26">
        <v>824</v>
      </c>
      <c r="B825" s="18" t="s">
        <v>48241</v>
      </c>
      <c r="D825" s="52" t="s">
        <v>48242</v>
      </c>
      <c r="E825" s="53">
        <v>40051</v>
      </c>
      <c r="F825" s="57">
        <v>1</v>
      </c>
      <c r="H825" s="52" t="s">
        <v>17</v>
      </c>
      <c r="I825" s="52" t="s">
        <v>39220</v>
      </c>
      <c r="J825" s="52">
        <v>21</v>
      </c>
      <c r="K825" s="31">
        <v>21</v>
      </c>
      <c r="L825" s="31">
        <v>21</v>
      </c>
      <c r="M825" s="31">
        <v>0</v>
      </c>
      <c r="N825" s="31">
        <v>3</v>
      </c>
      <c r="O825" s="31">
        <v>3</v>
      </c>
      <c r="P825" s="32">
        <v>0.33</v>
      </c>
      <c r="Q825" s="1">
        <v>1</v>
      </c>
    </row>
    <row r="826" spans="1:17">
      <c r="A826" s="26">
        <v>825</v>
      </c>
      <c r="B826" s="18" t="s">
        <v>48243</v>
      </c>
      <c r="D826" s="52" t="s">
        <v>48244</v>
      </c>
      <c r="E826" s="53">
        <v>40052</v>
      </c>
      <c r="F826" s="57">
        <v>1</v>
      </c>
      <c r="H826" s="52" t="s">
        <v>17</v>
      </c>
      <c r="I826" s="52" t="s">
        <v>39220</v>
      </c>
      <c r="J826" s="52">
        <v>21</v>
      </c>
      <c r="K826" s="31">
        <v>21</v>
      </c>
      <c r="L826" s="31">
        <v>21</v>
      </c>
      <c r="M826" s="31">
        <v>0</v>
      </c>
      <c r="N826" s="31">
        <v>3</v>
      </c>
      <c r="O826" s="31">
        <v>3</v>
      </c>
      <c r="P826" s="32">
        <v>0.33</v>
      </c>
      <c r="Q826" s="1">
        <v>1</v>
      </c>
    </row>
    <row r="827" spans="1:17">
      <c r="A827" s="26">
        <v>826</v>
      </c>
      <c r="B827" s="18" t="s">
        <v>48245</v>
      </c>
      <c r="D827" s="52" t="s">
        <v>48246</v>
      </c>
      <c r="E827" s="53">
        <v>40053</v>
      </c>
      <c r="F827" s="57">
        <v>1</v>
      </c>
      <c r="H827" s="52" t="s">
        <v>17</v>
      </c>
      <c r="I827" s="52" t="s">
        <v>39220</v>
      </c>
      <c r="J827" s="52">
        <v>21</v>
      </c>
      <c r="K827" s="31">
        <v>21</v>
      </c>
      <c r="L827" s="31">
        <v>21</v>
      </c>
      <c r="M827" s="31">
        <v>0</v>
      </c>
      <c r="N827" s="31">
        <v>3</v>
      </c>
      <c r="O827" s="31">
        <v>3</v>
      </c>
      <c r="P827" s="32">
        <v>0.33</v>
      </c>
      <c r="Q827" s="1">
        <v>1</v>
      </c>
    </row>
    <row r="828" spans="1:17">
      <c r="A828" s="26">
        <v>827</v>
      </c>
      <c r="B828" s="18" t="s">
        <v>48247</v>
      </c>
      <c r="D828" s="52" t="s">
        <v>48248</v>
      </c>
      <c r="E828" s="53">
        <v>40054</v>
      </c>
      <c r="F828" s="57">
        <v>1</v>
      </c>
      <c r="H828" s="52" t="s">
        <v>17</v>
      </c>
      <c r="I828" s="52" t="s">
        <v>39220</v>
      </c>
      <c r="J828" s="52">
        <v>21</v>
      </c>
      <c r="K828" s="31">
        <v>21</v>
      </c>
      <c r="L828" s="31">
        <v>21</v>
      </c>
      <c r="M828" s="31">
        <v>0</v>
      </c>
      <c r="N828" s="31">
        <v>3</v>
      </c>
      <c r="O828" s="31">
        <v>3</v>
      </c>
      <c r="P828" s="32">
        <v>0.33</v>
      </c>
      <c r="Q828" s="1">
        <v>1</v>
      </c>
    </row>
    <row r="829" spans="1:17">
      <c r="A829" s="26">
        <v>828</v>
      </c>
      <c r="B829" s="18" t="s">
        <v>48249</v>
      </c>
      <c r="D829" s="52" t="s">
        <v>48250</v>
      </c>
      <c r="E829" s="53">
        <v>40055</v>
      </c>
      <c r="F829" s="57">
        <v>1</v>
      </c>
      <c r="H829" s="52" t="s">
        <v>17</v>
      </c>
      <c r="I829" s="52" t="s">
        <v>39220</v>
      </c>
      <c r="J829" s="52">
        <v>21</v>
      </c>
      <c r="K829" s="31">
        <v>21</v>
      </c>
      <c r="L829" s="31">
        <v>21</v>
      </c>
      <c r="M829" s="31">
        <v>0</v>
      </c>
      <c r="N829" s="31">
        <v>3</v>
      </c>
      <c r="O829" s="31">
        <v>3</v>
      </c>
      <c r="P829" s="32">
        <v>0.33</v>
      </c>
      <c r="Q829" s="1">
        <v>1</v>
      </c>
    </row>
    <row r="830" spans="1:17">
      <c r="A830" s="26">
        <v>829</v>
      </c>
      <c r="B830" s="18" t="s">
        <v>48251</v>
      </c>
      <c r="D830" s="52" t="s">
        <v>48252</v>
      </c>
      <c r="E830" s="53">
        <v>40056</v>
      </c>
      <c r="F830" s="57">
        <v>1</v>
      </c>
      <c r="H830" s="52" t="s">
        <v>17</v>
      </c>
      <c r="I830" s="52" t="s">
        <v>39220</v>
      </c>
      <c r="J830" s="52">
        <v>21</v>
      </c>
      <c r="K830" s="31">
        <v>21</v>
      </c>
      <c r="L830" s="31">
        <v>21</v>
      </c>
      <c r="M830" s="31">
        <v>0</v>
      </c>
      <c r="N830" s="31">
        <v>3</v>
      </c>
      <c r="O830" s="31">
        <v>3</v>
      </c>
      <c r="P830" s="32">
        <v>0.33</v>
      </c>
      <c r="Q830" s="1">
        <v>1</v>
      </c>
    </row>
    <row r="831" spans="1:17">
      <c r="A831" s="26">
        <v>830</v>
      </c>
      <c r="B831" s="18" t="s">
        <v>48253</v>
      </c>
      <c r="D831" s="52" t="s">
        <v>48254</v>
      </c>
      <c r="E831" s="53">
        <v>40057</v>
      </c>
      <c r="F831" s="57">
        <v>1</v>
      </c>
      <c r="H831" s="52" t="s">
        <v>17</v>
      </c>
      <c r="I831" s="52" t="s">
        <v>39220</v>
      </c>
      <c r="J831" s="52">
        <v>21</v>
      </c>
      <c r="K831" s="31">
        <v>21</v>
      </c>
      <c r="L831" s="31">
        <v>21</v>
      </c>
      <c r="M831" s="31">
        <v>0</v>
      </c>
      <c r="N831" s="31">
        <v>3</v>
      </c>
      <c r="O831" s="31">
        <v>3</v>
      </c>
      <c r="P831" s="32">
        <v>0.33</v>
      </c>
      <c r="Q831" s="1">
        <v>1</v>
      </c>
    </row>
    <row r="832" spans="1:17">
      <c r="A832" s="26">
        <v>831</v>
      </c>
      <c r="B832" s="18" t="s">
        <v>48255</v>
      </c>
      <c r="D832" s="52" t="s">
        <v>48256</v>
      </c>
      <c r="E832" s="53">
        <v>40058</v>
      </c>
      <c r="F832" s="57">
        <v>1</v>
      </c>
      <c r="H832" s="52" t="s">
        <v>17</v>
      </c>
      <c r="I832" s="52" t="s">
        <v>39220</v>
      </c>
      <c r="J832" s="52">
        <v>21</v>
      </c>
      <c r="K832" s="31">
        <v>21</v>
      </c>
      <c r="L832" s="31">
        <v>21</v>
      </c>
      <c r="M832" s="31">
        <v>0</v>
      </c>
      <c r="N832" s="31">
        <v>3</v>
      </c>
      <c r="O832" s="31">
        <v>3</v>
      </c>
      <c r="P832" s="32">
        <v>0.33</v>
      </c>
      <c r="Q832" s="1">
        <v>1</v>
      </c>
    </row>
    <row r="833" spans="1:17">
      <c r="A833" s="26">
        <v>832</v>
      </c>
      <c r="B833" s="18" t="s">
        <v>48257</v>
      </c>
      <c r="D833" s="52" t="s">
        <v>48258</v>
      </c>
      <c r="E833" s="53">
        <v>40059</v>
      </c>
      <c r="F833" s="57">
        <v>1</v>
      </c>
      <c r="H833" s="52" t="s">
        <v>17</v>
      </c>
      <c r="I833" s="52" t="s">
        <v>39220</v>
      </c>
      <c r="J833" s="52">
        <v>21</v>
      </c>
      <c r="K833" s="31">
        <v>21</v>
      </c>
      <c r="L833" s="31">
        <v>21</v>
      </c>
      <c r="M833" s="31">
        <v>0</v>
      </c>
      <c r="N833" s="31">
        <v>3</v>
      </c>
      <c r="O833" s="31">
        <v>3</v>
      </c>
      <c r="P833" s="32">
        <v>0.33</v>
      </c>
      <c r="Q833" s="1">
        <v>1</v>
      </c>
    </row>
    <row r="834" spans="1:17">
      <c r="A834" s="26">
        <v>833</v>
      </c>
      <c r="B834" s="18" t="s">
        <v>48259</v>
      </c>
      <c r="D834" s="52" t="s">
        <v>48260</v>
      </c>
      <c r="E834" s="53">
        <v>40060</v>
      </c>
      <c r="F834" s="57">
        <v>1</v>
      </c>
      <c r="H834" s="52" t="s">
        <v>17</v>
      </c>
      <c r="I834" s="52" t="s">
        <v>39220</v>
      </c>
      <c r="J834" s="52">
        <v>21</v>
      </c>
      <c r="K834" s="31">
        <v>21</v>
      </c>
      <c r="L834" s="31">
        <v>21</v>
      </c>
      <c r="M834" s="31">
        <v>0</v>
      </c>
      <c r="N834" s="31">
        <v>3</v>
      </c>
      <c r="O834" s="31">
        <v>3</v>
      </c>
      <c r="P834" s="32">
        <v>0.33</v>
      </c>
      <c r="Q834" s="1">
        <v>1</v>
      </c>
    </row>
    <row r="835" spans="1:17">
      <c r="A835" s="26">
        <v>834</v>
      </c>
      <c r="B835" s="18" t="s">
        <v>48261</v>
      </c>
      <c r="D835" s="52" t="s">
        <v>48262</v>
      </c>
      <c r="E835" s="53">
        <v>40061</v>
      </c>
      <c r="F835" s="57">
        <v>1</v>
      </c>
      <c r="H835" s="52" t="s">
        <v>17</v>
      </c>
      <c r="I835" s="52" t="s">
        <v>39220</v>
      </c>
      <c r="J835" s="52">
        <v>21</v>
      </c>
      <c r="K835" s="31">
        <v>21</v>
      </c>
      <c r="L835" s="31">
        <v>21</v>
      </c>
      <c r="M835" s="31">
        <v>0</v>
      </c>
      <c r="N835" s="31">
        <v>3</v>
      </c>
      <c r="O835" s="31">
        <v>3</v>
      </c>
      <c r="P835" s="32">
        <v>0.33</v>
      </c>
      <c r="Q835" s="1">
        <v>1</v>
      </c>
    </row>
    <row r="836" spans="1:17">
      <c r="A836" s="26">
        <v>835</v>
      </c>
      <c r="B836" s="18" t="s">
        <v>48263</v>
      </c>
      <c r="D836" s="52" t="s">
        <v>48264</v>
      </c>
      <c r="E836" s="53">
        <v>40062</v>
      </c>
      <c r="F836" s="57">
        <v>1</v>
      </c>
      <c r="H836" s="52" t="s">
        <v>17</v>
      </c>
      <c r="I836" s="52" t="s">
        <v>39220</v>
      </c>
      <c r="J836" s="52">
        <v>21</v>
      </c>
      <c r="K836" s="31">
        <v>21</v>
      </c>
      <c r="L836" s="31">
        <v>21</v>
      </c>
      <c r="M836" s="31">
        <v>0</v>
      </c>
      <c r="N836" s="31">
        <v>3</v>
      </c>
      <c r="O836" s="31">
        <v>3</v>
      </c>
      <c r="P836" s="32">
        <v>0.33</v>
      </c>
      <c r="Q836" s="1">
        <v>1</v>
      </c>
    </row>
    <row r="837" spans="1:17">
      <c r="A837" s="26">
        <v>836</v>
      </c>
      <c r="B837" s="18" t="s">
        <v>48265</v>
      </c>
      <c r="D837" s="52" t="s">
        <v>48266</v>
      </c>
      <c r="E837" s="53">
        <v>40063</v>
      </c>
      <c r="F837" s="57">
        <v>1</v>
      </c>
      <c r="H837" s="52" t="s">
        <v>17</v>
      </c>
      <c r="I837" s="52" t="s">
        <v>39220</v>
      </c>
      <c r="J837" s="52">
        <v>21</v>
      </c>
      <c r="K837" s="31">
        <v>21</v>
      </c>
      <c r="L837" s="31">
        <v>21</v>
      </c>
      <c r="M837" s="31">
        <v>0</v>
      </c>
      <c r="N837" s="31">
        <v>3</v>
      </c>
      <c r="O837" s="31">
        <v>3</v>
      </c>
      <c r="P837" s="32">
        <v>0.33</v>
      </c>
      <c r="Q837" s="1">
        <v>1</v>
      </c>
    </row>
    <row r="838" spans="1:17">
      <c r="A838" s="26">
        <v>837</v>
      </c>
      <c r="B838" s="18" t="s">
        <v>48267</v>
      </c>
      <c r="D838" s="52" t="s">
        <v>48268</v>
      </c>
      <c r="E838" s="53">
        <v>40064</v>
      </c>
      <c r="F838" s="57">
        <v>1</v>
      </c>
      <c r="H838" s="52" t="s">
        <v>17</v>
      </c>
      <c r="I838" s="52" t="s">
        <v>39220</v>
      </c>
      <c r="J838" s="52">
        <v>21</v>
      </c>
      <c r="K838" s="31">
        <v>21</v>
      </c>
      <c r="L838" s="31">
        <v>21</v>
      </c>
      <c r="M838" s="31">
        <v>0</v>
      </c>
      <c r="N838" s="31">
        <v>3</v>
      </c>
      <c r="O838" s="31">
        <v>3</v>
      </c>
      <c r="P838" s="32">
        <v>0.33</v>
      </c>
      <c r="Q838" s="1">
        <v>1</v>
      </c>
    </row>
    <row r="839" spans="1:17">
      <c r="A839" s="26">
        <v>838</v>
      </c>
      <c r="B839" s="18" t="s">
        <v>48269</v>
      </c>
      <c r="D839" s="52" t="s">
        <v>48270</v>
      </c>
      <c r="E839" s="53">
        <v>40065</v>
      </c>
      <c r="F839" s="57">
        <v>1</v>
      </c>
      <c r="H839" s="52" t="s">
        <v>17</v>
      </c>
      <c r="I839" s="52" t="s">
        <v>39220</v>
      </c>
      <c r="J839" s="52">
        <v>21</v>
      </c>
      <c r="K839" s="31">
        <v>21</v>
      </c>
      <c r="L839" s="31">
        <v>21</v>
      </c>
      <c r="M839" s="31">
        <v>0</v>
      </c>
      <c r="N839" s="31">
        <v>3</v>
      </c>
      <c r="O839" s="31">
        <v>3</v>
      </c>
      <c r="P839" s="32">
        <v>0.33</v>
      </c>
      <c r="Q839" s="1">
        <v>1</v>
      </c>
    </row>
    <row r="840" spans="1:17">
      <c r="A840" s="26">
        <v>839</v>
      </c>
      <c r="B840" s="18" t="s">
        <v>48271</v>
      </c>
      <c r="D840" s="52" t="s">
        <v>48272</v>
      </c>
      <c r="E840" s="53">
        <v>40066</v>
      </c>
      <c r="F840" s="57">
        <v>1</v>
      </c>
      <c r="H840" s="52" t="s">
        <v>17</v>
      </c>
      <c r="I840" s="52" t="s">
        <v>39220</v>
      </c>
      <c r="J840" s="52">
        <v>21</v>
      </c>
      <c r="K840" s="31">
        <v>21</v>
      </c>
      <c r="L840" s="31">
        <v>21</v>
      </c>
      <c r="M840" s="31">
        <v>0</v>
      </c>
      <c r="N840" s="31">
        <v>3</v>
      </c>
      <c r="O840" s="31">
        <v>3</v>
      </c>
      <c r="P840" s="32">
        <v>0.33</v>
      </c>
      <c r="Q840" s="1">
        <v>1</v>
      </c>
    </row>
    <row r="841" spans="1:17">
      <c r="A841" s="26">
        <v>840</v>
      </c>
      <c r="B841" s="18" t="s">
        <v>48273</v>
      </c>
      <c r="D841" s="52" t="s">
        <v>48274</v>
      </c>
      <c r="E841" s="53">
        <v>40067</v>
      </c>
      <c r="F841" s="57">
        <v>1</v>
      </c>
      <c r="H841" s="52" t="s">
        <v>17</v>
      </c>
      <c r="I841" s="52" t="s">
        <v>39220</v>
      </c>
      <c r="J841" s="52">
        <v>21</v>
      </c>
      <c r="K841" s="31">
        <v>21</v>
      </c>
      <c r="L841" s="31">
        <v>21</v>
      </c>
      <c r="M841" s="31">
        <v>0</v>
      </c>
      <c r="N841" s="31">
        <v>3</v>
      </c>
      <c r="O841" s="31">
        <v>3</v>
      </c>
      <c r="P841" s="32">
        <v>0.33</v>
      </c>
      <c r="Q841" s="1">
        <v>1</v>
      </c>
    </row>
    <row r="842" spans="1:17">
      <c r="A842" s="26">
        <v>841</v>
      </c>
      <c r="B842" s="18" t="s">
        <v>48275</v>
      </c>
      <c r="D842" s="52" t="s">
        <v>48276</v>
      </c>
      <c r="E842" s="53">
        <v>40068</v>
      </c>
      <c r="F842" s="57">
        <v>1</v>
      </c>
      <c r="H842" s="52" t="s">
        <v>17</v>
      </c>
      <c r="I842" s="52" t="s">
        <v>39220</v>
      </c>
      <c r="J842" s="52">
        <v>21</v>
      </c>
      <c r="K842" s="31">
        <v>21</v>
      </c>
      <c r="L842" s="31">
        <v>21</v>
      </c>
      <c r="M842" s="31">
        <v>0</v>
      </c>
      <c r="N842" s="31">
        <v>3</v>
      </c>
      <c r="O842" s="31">
        <v>3</v>
      </c>
      <c r="P842" s="32">
        <v>0.33</v>
      </c>
      <c r="Q842" s="1">
        <v>1</v>
      </c>
    </row>
    <row r="843" spans="1:17">
      <c r="A843" s="26">
        <v>842</v>
      </c>
      <c r="B843" s="18" t="s">
        <v>48277</v>
      </c>
      <c r="D843" s="52" t="s">
        <v>48278</v>
      </c>
      <c r="E843" s="53">
        <v>40069</v>
      </c>
      <c r="F843" s="57">
        <v>1</v>
      </c>
      <c r="H843" s="52" t="s">
        <v>17</v>
      </c>
      <c r="I843" s="52" t="s">
        <v>39220</v>
      </c>
      <c r="J843" s="52">
        <v>21</v>
      </c>
      <c r="K843" s="31">
        <v>21</v>
      </c>
      <c r="L843" s="31">
        <v>21</v>
      </c>
      <c r="M843" s="31">
        <v>0</v>
      </c>
      <c r="N843" s="31">
        <v>3</v>
      </c>
      <c r="O843" s="31">
        <v>3</v>
      </c>
      <c r="P843" s="32">
        <v>0.33</v>
      </c>
      <c r="Q843" s="1">
        <v>1</v>
      </c>
    </row>
    <row r="844" spans="1:17">
      <c r="A844" s="26">
        <v>843</v>
      </c>
      <c r="B844" s="18" t="s">
        <v>48279</v>
      </c>
      <c r="D844" s="52" t="s">
        <v>48280</v>
      </c>
      <c r="E844" s="53">
        <v>40070</v>
      </c>
      <c r="F844" s="57">
        <v>1</v>
      </c>
      <c r="H844" s="52" t="s">
        <v>17</v>
      </c>
      <c r="I844" s="52" t="s">
        <v>39220</v>
      </c>
      <c r="J844" s="52">
        <v>21</v>
      </c>
      <c r="K844" s="31">
        <v>21</v>
      </c>
      <c r="L844" s="31">
        <v>21</v>
      </c>
      <c r="M844" s="31">
        <v>0</v>
      </c>
      <c r="N844" s="31">
        <v>3</v>
      </c>
      <c r="O844" s="31">
        <v>3</v>
      </c>
      <c r="P844" s="32">
        <v>0.33</v>
      </c>
      <c r="Q844" s="1">
        <v>1</v>
      </c>
    </row>
    <row r="845" spans="1:17">
      <c r="A845" s="26">
        <v>844</v>
      </c>
      <c r="B845" s="18" t="s">
        <v>48281</v>
      </c>
      <c r="D845" s="52" t="s">
        <v>48282</v>
      </c>
      <c r="E845" s="53">
        <v>40071</v>
      </c>
      <c r="F845" s="57">
        <v>1</v>
      </c>
      <c r="H845" s="52" t="s">
        <v>17</v>
      </c>
      <c r="I845" s="52" t="s">
        <v>39220</v>
      </c>
      <c r="J845" s="52">
        <v>21</v>
      </c>
      <c r="K845" s="31">
        <v>21</v>
      </c>
      <c r="L845" s="31">
        <v>21</v>
      </c>
      <c r="M845" s="31">
        <v>0</v>
      </c>
      <c r="N845" s="31">
        <v>3</v>
      </c>
      <c r="O845" s="31">
        <v>3</v>
      </c>
      <c r="P845" s="32">
        <v>0.33</v>
      </c>
      <c r="Q845" s="1">
        <v>1</v>
      </c>
    </row>
    <row r="846" spans="1:17">
      <c r="A846" s="26">
        <v>845</v>
      </c>
      <c r="B846" s="18" t="s">
        <v>48283</v>
      </c>
      <c r="D846" s="52" t="s">
        <v>48284</v>
      </c>
      <c r="E846" s="53">
        <v>40072</v>
      </c>
      <c r="F846" s="57">
        <v>1</v>
      </c>
      <c r="H846" s="52" t="s">
        <v>17</v>
      </c>
      <c r="I846" s="52" t="s">
        <v>39220</v>
      </c>
      <c r="J846" s="52">
        <v>21</v>
      </c>
      <c r="K846" s="31">
        <v>21</v>
      </c>
      <c r="L846" s="31">
        <v>21</v>
      </c>
      <c r="M846" s="31">
        <v>0</v>
      </c>
      <c r="N846" s="31">
        <v>3</v>
      </c>
      <c r="O846" s="31">
        <v>3</v>
      </c>
      <c r="P846" s="32">
        <v>0.33</v>
      </c>
      <c r="Q846" s="1">
        <v>1</v>
      </c>
    </row>
    <row r="847" spans="1:17">
      <c r="A847" s="26">
        <v>846</v>
      </c>
      <c r="B847" s="18" t="s">
        <v>48285</v>
      </c>
      <c r="D847" s="52" t="s">
        <v>48286</v>
      </c>
      <c r="E847" s="53">
        <v>40073</v>
      </c>
      <c r="F847" s="57">
        <v>1</v>
      </c>
      <c r="H847" s="52" t="s">
        <v>17</v>
      </c>
      <c r="I847" s="52" t="s">
        <v>39220</v>
      </c>
      <c r="J847" s="52">
        <v>21</v>
      </c>
      <c r="K847" s="31">
        <v>21</v>
      </c>
      <c r="L847" s="31">
        <v>21</v>
      </c>
      <c r="M847" s="31">
        <v>0</v>
      </c>
      <c r="N847" s="31">
        <v>3</v>
      </c>
      <c r="O847" s="31">
        <v>3</v>
      </c>
      <c r="P847" s="32">
        <v>0.33</v>
      </c>
      <c r="Q847" s="1">
        <v>1</v>
      </c>
    </row>
    <row r="848" spans="1:17">
      <c r="A848" s="26">
        <v>847</v>
      </c>
      <c r="B848" s="18" t="s">
        <v>48287</v>
      </c>
      <c r="D848" s="52" t="s">
        <v>48288</v>
      </c>
      <c r="E848" s="53">
        <v>40074</v>
      </c>
      <c r="F848" s="57">
        <v>1</v>
      </c>
      <c r="H848" s="52" t="s">
        <v>17</v>
      </c>
      <c r="I848" s="52" t="s">
        <v>39220</v>
      </c>
      <c r="J848" s="52">
        <v>21</v>
      </c>
      <c r="K848" s="31">
        <v>21</v>
      </c>
      <c r="L848" s="31">
        <v>21</v>
      </c>
      <c r="M848" s="31">
        <v>0</v>
      </c>
      <c r="N848" s="31">
        <v>3</v>
      </c>
      <c r="O848" s="31">
        <v>3</v>
      </c>
      <c r="P848" s="32">
        <v>0.33</v>
      </c>
      <c r="Q848" s="1">
        <v>1</v>
      </c>
    </row>
    <row r="849" spans="1:17">
      <c r="A849" s="26">
        <v>848</v>
      </c>
      <c r="B849" s="18" t="s">
        <v>48289</v>
      </c>
      <c r="D849" s="52" t="s">
        <v>48290</v>
      </c>
      <c r="E849" s="53">
        <v>40075</v>
      </c>
      <c r="F849" s="57">
        <v>1</v>
      </c>
      <c r="H849" s="52" t="s">
        <v>17</v>
      </c>
      <c r="I849" s="52" t="s">
        <v>39220</v>
      </c>
      <c r="J849" s="52">
        <v>21</v>
      </c>
      <c r="K849" s="31">
        <v>21</v>
      </c>
      <c r="L849" s="31">
        <v>21</v>
      </c>
      <c r="M849" s="31">
        <v>0</v>
      </c>
      <c r="N849" s="31">
        <v>3</v>
      </c>
      <c r="O849" s="31">
        <v>3</v>
      </c>
      <c r="P849" s="32">
        <v>0.33</v>
      </c>
      <c r="Q849" s="1">
        <v>1</v>
      </c>
    </row>
    <row r="850" spans="1:17">
      <c r="A850" s="26">
        <v>849</v>
      </c>
      <c r="B850" s="18" t="s">
        <v>48291</v>
      </c>
      <c r="D850" s="52" t="s">
        <v>48292</v>
      </c>
      <c r="E850" s="53">
        <v>40076</v>
      </c>
      <c r="F850" s="57">
        <v>1</v>
      </c>
      <c r="H850" s="52" t="s">
        <v>17</v>
      </c>
      <c r="I850" s="52" t="s">
        <v>39220</v>
      </c>
      <c r="J850" s="52">
        <v>21</v>
      </c>
      <c r="K850" s="31">
        <v>21</v>
      </c>
      <c r="L850" s="31">
        <v>21</v>
      </c>
      <c r="M850" s="31">
        <v>0</v>
      </c>
      <c r="N850" s="31">
        <v>3</v>
      </c>
      <c r="O850" s="31">
        <v>3</v>
      </c>
      <c r="P850" s="32">
        <v>0.33</v>
      </c>
      <c r="Q850" s="1">
        <v>1</v>
      </c>
    </row>
    <row r="851" spans="1:17">
      <c r="A851" s="26">
        <v>850</v>
      </c>
      <c r="B851" s="18" t="s">
        <v>48293</v>
      </c>
      <c r="D851" s="52" t="s">
        <v>48294</v>
      </c>
      <c r="E851" s="53">
        <v>40077</v>
      </c>
      <c r="F851" s="57">
        <v>1</v>
      </c>
      <c r="H851" s="52" t="s">
        <v>17</v>
      </c>
      <c r="I851" s="52" t="s">
        <v>39220</v>
      </c>
      <c r="J851" s="52">
        <v>21</v>
      </c>
      <c r="K851" s="31">
        <v>21</v>
      </c>
      <c r="L851" s="31">
        <v>21</v>
      </c>
      <c r="M851" s="31">
        <v>0</v>
      </c>
      <c r="N851" s="31">
        <v>3</v>
      </c>
      <c r="O851" s="31">
        <v>3</v>
      </c>
      <c r="P851" s="32">
        <v>0.33</v>
      </c>
      <c r="Q851" s="1">
        <v>1</v>
      </c>
    </row>
    <row r="852" spans="1:17">
      <c r="A852" s="26">
        <v>851</v>
      </c>
      <c r="B852" s="18" t="s">
        <v>48295</v>
      </c>
      <c r="D852" s="52" t="s">
        <v>48296</v>
      </c>
      <c r="E852" s="53">
        <v>40078</v>
      </c>
      <c r="F852" s="57">
        <v>1</v>
      </c>
      <c r="H852" s="52" t="s">
        <v>17</v>
      </c>
      <c r="I852" s="52" t="s">
        <v>39220</v>
      </c>
      <c r="J852" s="52">
        <v>21</v>
      </c>
      <c r="K852" s="31">
        <v>21</v>
      </c>
      <c r="L852" s="31">
        <v>21</v>
      </c>
      <c r="M852" s="31">
        <v>0</v>
      </c>
      <c r="N852" s="31">
        <v>3</v>
      </c>
      <c r="O852" s="31">
        <v>3</v>
      </c>
      <c r="P852" s="32">
        <v>0.33</v>
      </c>
      <c r="Q852" s="1">
        <v>1</v>
      </c>
    </row>
    <row r="853" spans="1:17">
      <c r="A853" s="26">
        <v>852</v>
      </c>
      <c r="B853" s="18" t="s">
        <v>48297</v>
      </c>
      <c r="D853" s="52" t="s">
        <v>48298</v>
      </c>
      <c r="E853" s="53">
        <v>40079</v>
      </c>
      <c r="F853" s="57">
        <v>1</v>
      </c>
      <c r="H853" s="52" t="s">
        <v>17</v>
      </c>
      <c r="I853" s="52" t="s">
        <v>39220</v>
      </c>
      <c r="J853" s="52">
        <v>21</v>
      </c>
      <c r="K853" s="31">
        <v>21</v>
      </c>
      <c r="L853" s="31">
        <v>21</v>
      </c>
      <c r="M853" s="31">
        <v>0</v>
      </c>
      <c r="N853" s="31">
        <v>3</v>
      </c>
      <c r="O853" s="31">
        <v>3</v>
      </c>
      <c r="P853" s="32">
        <v>0.33</v>
      </c>
      <c r="Q853" s="1">
        <v>1</v>
      </c>
    </row>
    <row r="854" spans="1:17">
      <c r="A854" s="26">
        <v>853</v>
      </c>
      <c r="B854" s="18" t="s">
        <v>48299</v>
      </c>
      <c r="D854" s="52" t="s">
        <v>48300</v>
      </c>
      <c r="E854" s="53">
        <v>40080</v>
      </c>
      <c r="F854" s="57">
        <v>1</v>
      </c>
      <c r="H854" s="52" t="s">
        <v>17</v>
      </c>
      <c r="I854" s="52" t="s">
        <v>39220</v>
      </c>
      <c r="J854" s="52">
        <v>21</v>
      </c>
      <c r="K854" s="31">
        <v>21</v>
      </c>
      <c r="L854" s="31">
        <v>21</v>
      </c>
      <c r="M854" s="31">
        <v>0</v>
      </c>
      <c r="N854" s="31">
        <v>3</v>
      </c>
      <c r="O854" s="31">
        <v>3</v>
      </c>
      <c r="P854" s="32">
        <v>0.33</v>
      </c>
      <c r="Q854" s="1">
        <v>1</v>
      </c>
    </row>
    <row r="855" spans="1:17">
      <c r="A855" s="26">
        <v>854</v>
      </c>
      <c r="B855" s="18" t="s">
        <v>48301</v>
      </c>
      <c r="D855" s="52" t="s">
        <v>48302</v>
      </c>
      <c r="E855" s="53">
        <v>40081</v>
      </c>
      <c r="F855" s="57">
        <v>1</v>
      </c>
      <c r="H855" s="52" t="s">
        <v>17</v>
      </c>
      <c r="I855" s="52" t="s">
        <v>39220</v>
      </c>
      <c r="J855" s="52">
        <v>21</v>
      </c>
      <c r="K855" s="31">
        <v>21</v>
      </c>
      <c r="L855" s="31">
        <v>21</v>
      </c>
      <c r="M855" s="31">
        <v>0</v>
      </c>
      <c r="N855" s="31">
        <v>3</v>
      </c>
      <c r="O855" s="31">
        <v>3</v>
      </c>
      <c r="P855" s="32">
        <v>0.33</v>
      </c>
      <c r="Q855" s="1">
        <v>1</v>
      </c>
    </row>
    <row r="856" spans="1:17">
      <c r="A856" s="26">
        <v>855</v>
      </c>
      <c r="B856" s="18" t="s">
        <v>48303</v>
      </c>
      <c r="D856" s="52" t="s">
        <v>48304</v>
      </c>
      <c r="E856" s="53">
        <v>40082</v>
      </c>
      <c r="F856" s="57">
        <v>1</v>
      </c>
      <c r="H856" s="52" t="s">
        <v>17</v>
      </c>
      <c r="I856" s="52" t="s">
        <v>39220</v>
      </c>
      <c r="J856" s="52">
        <v>21</v>
      </c>
      <c r="K856" s="31">
        <v>21</v>
      </c>
      <c r="L856" s="31">
        <v>21</v>
      </c>
      <c r="M856" s="31">
        <v>0</v>
      </c>
      <c r="N856" s="31">
        <v>3</v>
      </c>
      <c r="O856" s="31">
        <v>3</v>
      </c>
      <c r="P856" s="32">
        <v>0.33</v>
      </c>
      <c r="Q856" s="1">
        <v>1</v>
      </c>
    </row>
    <row r="857" spans="1:17">
      <c r="A857" s="26">
        <v>856</v>
      </c>
      <c r="B857" s="18" t="s">
        <v>48305</v>
      </c>
      <c r="D857" s="52" t="s">
        <v>48306</v>
      </c>
      <c r="E857" s="53">
        <v>40083</v>
      </c>
      <c r="F857" s="57">
        <v>1</v>
      </c>
      <c r="H857" s="52" t="s">
        <v>17</v>
      </c>
      <c r="I857" s="52" t="s">
        <v>39220</v>
      </c>
      <c r="J857" s="52">
        <v>21</v>
      </c>
      <c r="K857" s="31">
        <v>21</v>
      </c>
      <c r="L857" s="31">
        <v>21</v>
      </c>
      <c r="M857" s="31">
        <v>0</v>
      </c>
      <c r="N857" s="31">
        <v>3</v>
      </c>
      <c r="O857" s="31">
        <v>3</v>
      </c>
      <c r="P857" s="32">
        <v>0.33</v>
      </c>
      <c r="Q857" s="1">
        <v>1</v>
      </c>
    </row>
    <row r="858" spans="1:17">
      <c r="A858" s="26">
        <v>857</v>
      </c>
      <c r="B858" s="18" t="s">
        <v>48307</v>
      </c>
      <c r="D858" s="52" t="s">
        <v>48308</v>
      </c>
      <c r="E858" s="53">
        <v>40084</v>
      </c>
      <c r="F858" s="57">
        <v>1</v>
      </c>
      <c r="H858" s="52" t="s">
        <v>17</v>
      </c>
      <c r="I858" s="52" t="s">
        <v>39220</v>
      </c>
      <c r="J858" s="52">
        <v>21</v>
      </c>
      <c r="K858" s="31">
        <v>21</v>
      </c>
      <c r="L858" s="31">
        <v>21</v>
      </c>
      <c r="M858" s="31">
        <v>0</v>
      </c>
      <c r="N858" s="31">
        <v>3</v>
      </c>
      <c r="O858" s="31">
        <v>3</v>
      </c>
      <c r="P858" s="32">
        <v>0.33</v>
      </c>
      <c r="Q858" s="1">
        <v>1</v>
      </c>
    </row>
    <row r="859" spans="1:17">
      <c r="A859" s="26">
        <v>858</v>
      </c>
      <c r="B859" s="18" t="s">
        <v>48309</v>
      </c>
      <c r="D859" s="52" t="s">
        <v>48310</v>
      </c>
      <c r="E859" s="53">
        <v>40085</v>
      </c>
      <c r="F859" s="57">
        <v>1</v>
      </c>
      <c r="H859" s="52" t="s">
        <v>17</v>
      </c>
      <c r="I859" s="52" t="s">
        <v>39220</v>
      </c>
      <c r="J859" s="52">
        <v>21</v>
      </c>
      <c r="K859" s="31">
        <v>21</v>
      </c>
      <c r="L859" s="31">
        <v>21</v>
      </c>
      <c r="M859" s="31">
        <v>0</v>
      </c>
      <c r="N859" s="31">
        <v>3</v>
      </c>
      <c r="O859" s="31">
        <v>3</v>
      </c>
      <c r="P859" s="32">
        <v>0.33</v>
      </c>
      <c r="Q859" s="1">
        <v>1</v>
      </c>
    </row>
    <row r="860" spans="1:17">
      <c r="A860" s="26">
        <v>859</v>
      </c>
      <c r="B860" s="18" t="s">
        <v>48311</v>
      </c>
      <c r="D860" s="52" t="s">
        <v>48312</v>
      </c>
      <c r="E860" s="53">
        <v>40086</v>
      </c>
      <c r="F860" s="57">
        <v>1</v>
      </c>
      <c r="H860" s="52" t="s">
        <v>17</v>
      </c>
      <c r="I860" s="52" t="s">
        <v>39220</v>
      </c>
      <c r="J860" s="52">
        <v>21</v>
      </c>
      <c r="K860" s="31">
        <v>21</v>
      </c>
      <c r="L860" s="31">
        <v>21</v>
      </c>
      <c r="M860" s="31">
        <v>0</v>
      </c>
      <c r="N860" s="31">
        <v>3</v>
      </c>
      <c r="O860" s="31">
        <v>3</v>
      </c>
      <c r="P860" s="32">
        <v>0.33</v>
      </c>
      <c r="Q860" s="1">
        <v>1</v>
      </c>
    </row>
    <row r="861" spans="1:17">
      <c r="A861" s="26">
        <v>860</v>
      </c>
      <c r="B861" s="18" t="s">
        <v>48313</v>
      </c>
      <c r="D861" s="52" t="s">
        <v>48314</v>
      </c>
      <c r="E861" s="53">
        <v>40087</v>
      </c>
      <c r="F861" s="57">
        <v>1</v>
      </c>
      <c r="H861" s="52" t="s">
        <v>17</v>
      </c>
      <c r="I861" s="52" t="s">
        <v>39220</v>
      </c>
      <c r="J861" s="52">
        <v>21</v>
      </c>
      <c r="K861" s="31">
        <v>21</v>
      </c>
      <c r="L861" s="31">
        <v>21</v>
      </c>
      <c r="M861" s="31">
        <v>0</v>
      </c>
      <c r="N861" s="31">
        <v>3</v>
      </c>
      <c r="O861" s="31">
        <v>3</v>
      </c>
      <c r="P861" s="32">
        <v>0.33</v>
      </c>
      <c r="Q861" s="1">
        <v>1</v>
      </c>
    </row>
    <row r="862" spans="1:17">
      <c r="A862" s="26">
        <v>861</v>
      </c>
      <c r="B862" s="18" t="s">
        <v>48315</v>
      </c>
      <c r="D862" s="52" t="s">
        <v>48316</v>
      </c>
      <c r="E862" s="53">
        <v>40088</v>
      </c>
      <c r="F862" s="57">
        <v>1</v>
      </c>
      <c r="H862" s="52" t="s">
        <v>17</v>
      </c>
      <c r="I862" s="52" t="s">
        <v>39220</v>
      </c>
      <c r="J862" s="52">
        <v>21</v>
      </c>
      <c r="K862" s="31">
        <v>21</v>
      </c>
      <c r="L862" s="31">
        <v>21</v>
      </c>
      <c r="M862" s="31">
        <v>0</v>
      </c>
      <c r="N862" s="31">
        <v>3</v>
      </c>
      <c r="O862" s="31">
        <v>3</v>
      </c>
      <c r="P862" s="32">
        <v>0.33</v>
      </c>
      <c r="Q862" s="1">
        <v>1</v>
      </c>
    </row>
    <row r="863" spans="1:17">
      <c r="A863" s="26">
        <v>862</v>
      </c>
      <c r="B863" s="18" t="s">
        <v>48317</v>
      </c>
      <c r="D863" s="52" t="s">
        <v>48318</v>
      </c>
      <c r="E863" s="53">
        <v>40089</v>
      </c>
      <c r="F863" s="57">
        <v>1</v>
      </c>
      <c r="H863" s="52" t="s">
        <v>17</v>
      </c>
      <c r="I863" s="52" t="s">
        <v>39220</v>
      </c>
      <c r="J863" s="52">
        <v>21</v>
      </c>
      <c r="K863" s="31">
        <v>21</v>
      </c>
      <c r="L863" s="31">
        <v>21</v>
      </c>
      <c r="M863" s="31">
        <v>0</v>
      </c>
      <c r="N863" s="31">
        <v>3</v>
      </c>
      <c r="O863" s="31">
        <v>3</v>
      </c>
      <c r="P863" s="32">
        <v>0.33</v>
      </c>
      <c r="Q863" s="1">
        <v>1</v>
      </c>
    </row>
    <row r="864" spans="1:17">
      <c r="A864" s="26">
        <v>863</v>
      </c>
      <c r="B864" s="18" t="s">
        <v>48319</v>
      </c>
      <c r="D864" s="52" t="s">
        <v>48320</v>
      </c>
      <c r="E864" s="53">
        <v>40090</v>
      </c>
      <c r="F864" s="57">
        <v>1</v>
      </c>
      <c r="H864" s="52" t="s">
        <v>17</v>
      </c>
      <c r="I864" s="52" t="s">
        <v>39220</v>
      </c>
      <c r="J864" s="52">
        <v>21</v>
      </c>
      <c r="K864" s="31">
        <v>21</v>
      </c>
      <c r="L864" s="31">
        <v>21</v>
      </c>
      <c r="M864" s="31">
        <v>0</v>
      </c>
      <c r="N864" s="31">
        <v>3</v>
      </c>
      <c r="O864" s="31">
        <v>3</v>
      </c>
      <c r="P864" s="32">
        <v>0.33</v>
      </c>
      <c r="Q864" s="1">
        <v>1</v>
      </c>
    </row>
    <row r="865" spans="1:17">
      <c r="A865" s="26">
        <v>864</v>
      </c>
      <c r="B865" s="18" t="s">
        <v>48321</v>
      </c>
      <c r="D865" s="52" t="s">
        <v>48322</v>
      </c>
      <c r="E865" s="53">
        <v>40091</v>
      </c>
      <c r="F865" s="57">
        <v>1</v>
      </c>
      <c r="H865" s="52" t="s">
        <v>17</v>
      </c>
      <c r="I865" s="52" t="s">
        <v>39220</v>
      </c>
      <c r="J865" s="52">
        <v>21</v>
      </c>
      <c r="K865" s="31">
        <v>21</v>
      </c>
      <c r="L865" s="31">
        <v>21</v>
      </c>
      <c r="M865" s="31">
        <v>0</v>
      </c>
      <c r="N865" s="31">
        <v>3</v>
      </c>
      <c r="O865" s="31">
        <v>3</v>
      </c>
      <c r="P865" s="32">
        <v>0.33</v>
      </c>
      <c r="Q865" s="1">
        <v>1</v>
      </c>
    </row>
    <row r="866" spans="1:17">
      <c r="A866" s="26">
        <v>865</v>
      </c>
      <c r="B866" s="18" t="s">
        <v>48323</v>
      </c>
      <c r="D866" s="52" t="s">
        <v>48324</v>
      </c>
      <c r="E866" s="53">
        <v>40092</v>
      </c>
      <c r="F866" s="57">
        <v>1</v>
      </c>
      <c r="H866" s="52" t="s">
        <v>17</v>
      </c>
      <c r="I866" s="52" t="s">
        <v>39220</v>
      </c>
      <c r="J866" s="52">
        <v>21</v>
      </c>
      <c r="K866" s="31">
        <v>21</v>
      </c>
      <c r="L866" s="31">
        <v>21</v>
      </c>
      <c r="M866" s="31">
        <v>0</v>
      </c>
      <c r="N866" s="31">
        <v>3</v>
      </c>
      <c r="O866" s="31">
        <v>3</v>
      </c>
      <c r="P866" s="32">
        <v>0.33</v>
      </c>
      <c r="Q866" s="1">
        <v>1</v>
      </c>
    </row>
    <row r="867" spans="1:17">
      <c r="A867" s="26">
        <v>866</v>
      </c>
      <c r="B867" s="18" t="s">
        <v>48325</v>
      </c>
      <c r="D867" s="52" t="s">
        <v>48326</v>
      </c>
      <c r="E867" s="53">
        <v>40093</v>
      </c>
      <c r="F867" s="57">
        <v>1</v>
      </c>
      <c r="H867" s="52" t="s">
        <v>17</v>
      </c>
      <c r="I867" s="52" t="s">
        <v>39220</v>
      </c>
      <c r="J867" s="52">
        <v>21</v>
      </c>
      <c r="K867" s="31">
        <v>21</v>
      </c>
      <c r="L867" s="31">
        <v>21</v>
      </c>
      <c r="M867" s="31">
        <v>0</v>
      </c>
      <c r="N867" s="31">
        <v>3</v>
      </c>
      <c r="O867" s="31">
        <v>3</v>
      </c>
      <c r="P867" s="32">
        <v>0.33</v>
      </c>
      <c r="Q867" s="1">
        <v>1</v>
      </c>
    </row>
    <row r="868" spans="1:17">
      <c r="A868" s="26">
        <v>867</v>
      </c>
      <c r="B868" s="18" t="s">
        <v>48327</v>
      </c>
      <c r="D868" s="52" t="s">
        <v>48328</v>
      </c>
      <c r="E868" s="53">
        <v>40094</v>
      </c>
      <c r="F868" s="57">
        <v>1</v>
      </c>
      <c r="H868" s="52" t="s">
        <v>17</v>
      </c>
      <c r="I868" s="52" t="s">
        <v>39220</v>
      </c>
      <c r="J868" s="52">
        <v>21</v>
      </c>
      <c r="K868" s="31">
        <v>21</v>
      </c>
      <c r="L868" s="31">
        <v>21</v>
      </c>
      <c r="M868" s="31">
        <v>0</v>
      </c>
      <c r="N868" s="31">
        <v>3</v>
      </c>
      <c r="O868" s="31">
        <v>3</v>
      </c>
      <c r="P868" s="32">
        <v>0.33</v>
      </c>
      <c r="Q868" s="1">
        <v>1</v>
      </c>
    </row>
    <row r="869" spans="1:17">
      <c r="A869" s="26">
        <v>868</v>
      </c>
      <c r="B869" s="18" t="s">
        <v>48329</v>
      </c>
      <c r="D869" s="52" t="s">
        <v>48330</v>
      </c>
      <c r="E869" s="53">
        <v>40095</v>
      </c>
      <c r="F869" s="57">
        <v>1</v>
      </c>
      <c r="H869" s="52" t="s">
        <v>17</v>
      </c>
      <c r="I869" s="52" t="s">
        <v>39220</v>
      </c>
      <c r="J869" s="52">
        <v>21</v>
      </c>
      <c r="K869" s="31">
        <v>21</v>
      </c>
      <c r="L869" s="31">
        <v>21</v>
      </c>
      <c r="M869" s="31">
        <v>0</v>
      </c>
      <c r="N869" s="31">
        <v>3</v>
      </c>
      <c r="O869" s="31">
        <v>3</v>
      </c>
      <c r="P869" s="32">
        <v>0.33</v>
      </c>
      <c r="Q869" s="1">
        <v>1</v>
      </c>
    </row>
    <row r="870" spans="1:17">
      <c r="A870" s="26">
        <v>869</v>
      </c>
      <c r="B870" s="18" t="s">
        <v>48331</v>
      </c>
      <c r="D870" s="52" t="s">
        <v>48332</v>
      </c>
      <c r="E870" s="53">
        <v>40096</v>
      </c>
      <c r="F870" s="57">
        <v>1</v>
      </c>
      <c r="H870" s="52" t="s">
        <v>17</v>
      </c>
      <c r="I870" s="52" t="s">
        <v>39220</v>
      </c>
      <c r="J870" s="52">
        <v>21</v>
      </c>
      <c r="K870" s="31">
        <v>21</v>
      </c>
      <c r="L870" s="31">
        <v>21</v>
      </c>
      <c r="M870" s="31">
        <v>0</v>
      </c>
      <c r="N870" s="31">
        <v>3</v>
      </c>
      <c r="O870" s="31">
        <v>3</v>
      </c>
      <c r="P870" s="32">
        <v>0.33</v>
      </c>
      <c r="Q870" s="1">
        <v>1</v>
      </c>
    </row>
    <row r="871" spans="1:17">
      <c r="A871" s="26">
        <v>870</v>
      </c>
      <c r="B871" s="18" t="s">
        <v>48333</v>
      </c>
      <c r="D871" s="52" t="s">
        <v>48334</v>
      </c>
      <c r="E871" s="53">
        <v>40097</v>
      </c>
      <c r="F871" s="57">
        <v>1</v>
      </c>
      <c r="H871" s="52" t="s">
        <v>17</v>
      </c>
      <c r="I871" s="52" t="s">
        <v>39220</v>
      </c>
      <c r="J871" s="52">
        <v>21</v>
      </c>
      <c r="K871" s="31">
        <v>21</v>
      </c>
      <c r="L871" s="31">
        <v>21</v>
      </c>
      <c r="M871" s="31">
        <v>0</v>
      </c>
      <c r="N871" s="31">
        <v>3</v>
      </c>
      <c r="O871" s="31">
        <v>3</v>
      </c>
      <c r="P871" s="32">
        <v>0.33</v>
      </c>
      <c r="Q871" s="1">
        <v>1</v>
      </c>
    </row>
    <row r="872" spans="1:17">
      <c r="A872" s="26">
        <v>871</v>
      </c>
      <c r="B872" s="18" t="s">
        <v>48335</v>
      </c>
      <c r="D872" s="52" t="s">
        <v>48336</v>
      </c>
      <c r="E872" s="53">
        <v>40098</v>
      </c>
      <c r="F872" s="57">
        <v>1</v>
      </c>
      <c r="H872" s="52" t="s">
        <v>17</v>
      </c>
      <c r="I872" s="52" t="s">
        <v>39220</v>
      </c>
      <c r="J872" s="52">
        <v>21</v>
      </c>
      <c r="K872" s="31">
        <v>21</v>
      </c>
      <c r="L872" s="31">
        <v>21</v>
      </c>
      <c r="M872" s="31">
        <v>0</v>
      </c>
      <c r="N872" s="31">
        <v>3</v>
      </c>
      <c r="O872" s="31">
        <v>3</v>
      </c>
      <c r="P872" s="32">
        <v>0.33</v>
      </c>
      <c r="Q872" s="1">
        <v>1</v>
      </c>
    </row>
    <row r="873" spans="1:17">
      <c r="A873" s="26">
        <v>872</v>
      </c>
      <c r="B873" s="18" t="s">
        <v>48337</v>
      </c>
      <c r="D873" s="52" t="s">
        <v>48338</v>
      </c>
      <c r="E873" s="53">
        <v>40099</v>
      </c>
      <c r="F873" s="57">
        <v>1</v>
      </c>
      <c r="H873" s="52" t="s">
        <v>17</v>
      </c>
      <c r="I873" s="52" t="s">
        <v>39220</v>
      </c>
      <c r="J873" s="52">
        <v>21</v>
      </c>
      <c r="K873" s="31">
        <v>21</v>
      </c>
      <c r="L873" s="31">
        <v>21</v>
      </c>
      <c r="M873" s="31">
        <v>0</v>
      </c>
      <c r="N873" s="31">
        <v>3</v>
      </c>
      <c r="O873" s="31">
        <v>3</v>
      </c>
      <c r="P873" s="32">
        <v>0.33</v>
      </c>
      <c r="Q873" s="1">
        <v>1</v>
      </c>
    </row>
    <row r="874" spans="1:17">
      <c r="A874" s="26">
        <v>873</v>
      </c>
      <c r="B874" s="18" t="s">
        <v>48339</v>
      </c>
      <c r="D874" s="52" t="s">
        <v>48340</v>
      </c>
      <c r="E874" s="53">
        <v>40100</v>
      </c>
      <c r="F874" s="57">
        <v>1</v>
      </c>
      <c r="H874" s="52" t="s">
        <v>17</v>
      </c>
      <c r="I874" s="52" t="s">
        <v>39220</v>
      </c>
      <c r="J874" s="52">
        <v>21</v>
      </c>
      <c r="K874" s="31">
        <v>21</v>
      </c>
      <c r="L874" s="31">
        <v>21</v>
      </c>
      <c r="M874" s="31">
        <v>0</v>
      </c>
      <c r="N874" s="31">
        <v>3</v>
      </c>
      <c r="O874" s="31">
        <v>3</v>
      </c>
      <c r="P874" s="32">
        <v>0.33</v>
      </c>
      <c r="Q874" s="1">
        <v>1</v>
      </c>
    </row>
    <row r="875" spans="1:17">
      <c r="A875" s="26">
        <v>874</v>
      </c>
      <c r="B875" s="18" t="s">
        <v>48341</v>
      </c>
      <c r="D875" s="52" t="s">
        <v>48342</v>
      </c>
      <c r="E875" s="53">
        <v>40101</v>
      </c>
      <c r="F875" s="57">
        <v>1</v>
      </c>
      <c r="H875" s="52" t="s">
        <v>17</v>
      </c>
      <c r="I875" s="52" t="s">
        <v>39220</v>
      </c>
      <c r="J875" s="52">
        <v>21</v>
      </c>
      <c r="K875" s="31">
        <v>21</v>
      </c>
      <c r="L875" s="31">
        <v>21</v>
      </c>
      <c r="M875" s="31">
        <v>0</v>
      </c>
      <c r="N875" s="31">
        <v>3</v>
      </c>
      <c r="O875" s="31">
        <v>3</v>
      </c>
      <c r="P875" s="32">
        <v>0.33</v>
      </c>
      <c r="Q875" s="1">
        <v>1</v>
      </c>
    </row>
    <row r="876" spans="1:17">
      <c r="A876" s="26">
        <v>875</v>
      </c>
      <c r="B876" s="18" t="s">
        <v>48343</v>
      </c>
      <c r="D876" s="52" t="s">
        <v>48344</v>
      </c>
      <c r="E876" s="53">
        <v>40102</v>
      </c>
      <c r="F876" s="57">
        <v>1</v>
      </c>
      <c r="H876" s="52" t="s">
        <v>17</v>
      </c>
      <c r="I876" s="52" t="s">
        <v>39220</v>
      </c>
      <c r="J876" s="52">
        <v>21</v>
      </c>
      <c r="K876" s="31">
        <v>21</v>
      </c>
      <c r="L876" s="31">
        <v>21</v>
      </c>
      <c r="M876" s="31">
        <v>0</v>
      </c>
      <c r="N876" s="31">
        <v>3</v>
      </c>
      <c r="O876" s="31">
        <v>3</v>
      </c>
      <c r="P876" s="32">
        <v>0.33</v>
      </c>
      <c r="Q876" s="1">
        <v>1</v>
      </c>
    </row>
    <row r="877" spans="1:17">
      <c r="A877" s="26">
        <v>876</v>
      </c>
      <c r="B877" s="18" t="s">
        <v>48345</v>
      </c>
      <c r="D877" s="52" t="s">
        <v>48346</v>
      </c>
      <c r="E877" s="53">
        <v>40103</v>
      </c>
      <c r="F877" s="57">
        <v>1</v>
      </c>
      <c r="H877" s="52" t="s">
        <v>17</v>
      </c>
      <c r="I877" s="52" t="s">
        <v>39220</v>
      </c>
      <c r="J877" s="52">
        <v>21</v>
      </c>
      <c r="K877" s="31">
        <v>21</v>
      </c>
      <c r="L877" s="31">
        <v>21</v>
      </c>
      <c r="M877" s="31">
        <v>0</v>
      </c>
      <c r="N877" s="31">
        <v>3</v>
      </c>
      <c r="O877" s="31">
        <v>3</v>
      </c>
      <c r="P877" s="32">
        <v>0.33</v>
      </c>
      <c r="Q877" s="1">
        <v>1</v>
      </c>
    </row>
    <row r="878" spans="1:17">
      <c r="A878" s="26">
        <v>877</v>
      </c>
      <c r="B878" s="18" t="s">
        <v>48347</v>
      </c>
      <c r="D878" s="52" t="s">
        <v>48348</v>
      </c>
      <c r="E878" s="53">
        <v>40104</v>
      </c>
      <c r="F878" s="57">
        <v>1</v>
      </c>
      <c r="H878" s="52" t="s">
        <v>17</v>
      </c>
      <c r="I878" s="52" t="s">
        <v>39220</v>
      </c>
      <c r="J878" s="52">
        <v>21</v>
      </c>
      <c r="K878" s="31">
        <v>21</v>
      </c>
      <c r="L878" s="31">
        <v>21</v>
      </c>
      <c r="M878" s="31">
        <v>0</v>
      </c>
      <c r="N878" s="31">
        <v>3</v>
      </c>
      <c r="O878" s="31">
        <v>3</v>
      </c>
      <c r="P878" s="32">
        <v>0.33</v>
      </c>
      <c r="Q878" s="1">
        <v>1</v>
      </c>
    </row>
    <row r="879" spans="1:17">
      <c r="A879" s="26">
        <v>878</v>
      </c>
      <c r="B879" s="18" t="s">
        <v>48349</v>
      </c>
      <c r="D879" s="52" t="s">
        <v>48350</v>
      </c>
      <c r="E879" s="53">
        <v>40105</v>
      </c>
      <c r="F879" s="57">
        <v>1</v>
      </c>
      <c r="H879" s="52" t="s">
        <v>17</v>
      </c>
      <c r="I879" s="52" t="s">
        <v>39220</v>
      </c>
      <c r="J879" s="52">
        <v>21</v>
      </c>
      <c r="K879" s="31">
        <v>21</v>
      </c>
      <c r="L879" s="31">
        <v>21</v>
      </c>
      <c r="M879" s="31">
        <v>0</v>
      </c>
      <c r="N879" s="31">
        <v>3</v>
      </c>
      <c r="O879" s="31">
        <v>3</v>
      </c>
      <c r="P879" s="32">
        <v>0.33</v>
      </c>
      <c r="Q879" s="1">
        <v>1</v>
      </c>
    </row>
    <row r="880" spans="1:17">
      <c r="A880" s="26">
        <v>879</v>
      </c>
      <c r="B880" s="18" t="s">
        <v>48351</v>
      </c>
      <c r="D880" s="52" t="s">
        <v>48352</v>
      </c>
      <c r="E880" s="53">
        <v>40106</v>
      </c>
      <c r="F880" s="57">
        <v>1</v>
      </c>
      <c r="H880" s="52" t="s">
        <v>17</v>
      </c>
      <c r="I880" s="52" t="s">
        <v>39220</v>
      </c>
      <c r="J880" s="52">
        <v>21</v>
      </c>
      <c r="K880" s="31">
        <v>21</v>
      </c>
      <c r="L880" s="31">
        <v>21</v>
      </c>
      <c r="M880" s="31">
        <v>0</v>
      </c>
      <c r="N880" s="31">
        <v>3</v>
      </c>
      <c r="O880" s="31">
        <v>3</v>
      </c>
      <c r="P880" s="32">
        <v>0.33</v>
      </c>
      <c r="Q880" s="1">
        <v>1</v>
      </c>
    </row>
    <row r="881" spans="1:17">
      <c r="A881" s="26">
        <v>880</v>
      </c>
      <c r="B881" s="18" t="s">
        <v>48353</v>
      </c>
      <c r="D881" s="52" t="s">
        <v>48354</v>
      </c>
      <c r="E881" s="53">
        <v>40107</v>
      </c>
      <c r="F881" s="57">
        <v>1</v>
      </c>
      <c r="H881" s="52" t="s">
        <v>17</v>
      </c>
      <c r="I881" s="52" t="s">
        <v>39220</v>
      </c>
      <c r="J881" s="52">
        <v>21</v>
      </c>
      <c r="K881" s="31">
        <v>21</v>
      </c>
      <c r="L881" s="31">
        <v>21</v>
      </c>
      <c r="M881" s="31">
        <v>0</v>
      </c>
      <c r="N881" s="31">
        <v>3</v>
      </c>
      <c r="O881" s="31">
        <v>3</v>
      </c>
      <c r="P881" s="32">
        <v>0.33</v>
      </c>
      <c r="Q881" s="1">
        <v>1</v>
      </c>
    </row>
    <row r="882" spans="1:17">
      <c r="A882" s="26">
        <v>881</v>
      </c>
      <c r="B882" s="18" t="s">
        <v>48355</v>
      </c>
      <c r="D882" s="52" t="s">
        <v>48356</v>
      </c>
      <c r="E882" s="53">
        <v>40108</v>
      </c>
      <c r="F882" s="57">
        <v>1</v>
      </c>
      <c r="H882" s="52" t="s">
        <v>17</v>
      </c>
      <c r="I882" s="52" t="s">
        <v>39220</v>
      </c>
      <c r="J882" s="52">
        <v>21</v>
      </c>
      <c r="K882" s="31">
        <v>21</v>
      </c>
      <c r="L882" s="31">
        <v>21</v>
      </c>
      <c r="M882" s="31">
        <v>0</v>
      </c>
      <c r="N882" s="31">
        <v>3</v>
      </c>
      <c r="O882" s="31">
        <v>3</v>
      </c>
      <c r="P882" s="32">
        <v>0.33</v>
      </c>
      <c r="Q882" s="1">
        <v>1</v>
      </c>
    </row>
    <row r="883" spans="1:17">
      <c r="A883" s="26">
        <v>882</v>
      </c>
      <c r="B883" s="18" t="s">
        <v>48357</v>
      </c>
      <c r="D883" s="52" t="s">
        <v>48358</v>
      </c>
      <c r="E883" s="53">
        <v>40109</v>
      </c>
      <c r="F883" s="57">
        <v>1</v>
      </c>
      <c r="H883" s="52" t="s">
        <v>17</v>
      </c>
      <c r="I883" s="52" t="s">
        <v>39220</v>
      </c>
      <c r="J883" s="52">
        <v>21</v>
      </c>
      <c r="K883" s="31">
        <v>21</v>
      </c>
      <c r="L883" s="31">
        <v>21</v>
      </c>
      <c r="M883" s="31">
        <v>0</v>
      </c>
      <c r="N883" s="31">
        <v>3</v>
      </c>
      <c r="O883" s="31">
        <v>3</v>
      </c>
      <c r="P883" s="32">
        <v>0.33</v>
      </c>
      <c r="Q883" s="1">
        <v>1</v>
      </c>
    </row>
    <row r="884" spans="1:17">
      <c r="A884" s="26">
        <v>883</v>
      </c>
      <c r="B884" s="18" t="s">
        <v>48359</v>
      </c>
      <c r="D884" s="52" t="s">
        <v>48360</v>
      </c>
      <c r="E884" s="53">
        <v>40110</v>
      </c>
      <c r="F884" s="57">
        <v>1</v>
      </c>
      <c r="H884" s="52" t="s">
        <v>17</v>
      </c>
      <c r="I884" s="52" t="s">
        <v>39220</v>
      </c>
      <c r="J884" s="52">
        <v>21</v>
      </c>
      <c r="K884" s="31">
        <v>21</v>
      </c>
      <c r="L884" s="31">
        <v>21</v>
      </c>
      <c r="M884" s="31">
        <v>0</v>
      </c>
      <c r="N884" s="31">
        <v>3</v>
      </c>
      <c r="O884" s="31">
        <v>3</v>
      </c>
      <c r="P884" s="32">
        <v>0.33</v>
      </c>
      <c r="Q884" s="1">
        <v>1</v>
      </c>
    </row>
    <row r="885" spans="1:17">
      <c r="A885" s="26">
        <v>884</v>
      </c>
      <c r="B885" s="18" t="s">
        <v>48361</v>
      </c>
      <c r="D885" s="52" t="s">
        <v>48362</v>
      </c>
      <c r="E885" s="53">
        <v>40111</v>
      </c>
      <c r="F885" s="57">
        <v>1</v>
      </c>
      <c r="H885" s="52" t="s">
        <v>17</v>
      </c>
      <c r="I885" s="52" t="s">
        <v>39220</v>
      </c>
      <c r="J885" s="52">
        <v>21</v>
      </c>
      <c r="K885" s="31">
        <v>21</v>
      </c>
      <c r="L885" s="31">
        <v>21</v>
      </c>
      <c r="M885" s="31">
        <v>0</v>
      </c>
      <c r="N885" s="31">
        <v>3</v>
      </c>
      <c r="O885" s="31">
        <v>3</v>
      </c>
      <c r="P885" s="32">
        <v>0.33</v>
      </c>
      <c r="Q885" s="1">
        <v>1</v>
      </c>
    </row>
    <row r="886" spans="1:17">
      <c r="A886" s="26">
        <v>885</v>
      </c>
      <c r="B886" s="18" t="s">
        <v>48363</v>
      </c>
      <c r="D886" s="52" t="s">
        <v>48364</v>
      </c>
      <c r="E886" s="53">
        <v>40112</v>
      </c>
      <c r="F886" s="57">
        <v>1</v>
      </c>
      <c r="H886" s="52" t="s">
        <v>17</v>
      </c>
      <c r="I886" s="52" t="s">
        <v>39220</v>
      </c>
      <c r="J886" s="52">
        <v>21</v>
      </c>
      <c r="K886" s="31">
        <v>21</v>
      </c>
      <c r="L886" s="31">
        <v>21</v>
      </c>
      <c r="M886" s="31">
        <v>0</v>
      </c>
      <c r="N886" s="31">
        <v>3</v>
      </c>
      <c r="O886" s="31">
        <v>3</v>
      </c>
      <c r="P886" s="32">
        <v>0.33</v>
      </c>
      <c r="Q886" s="1">
        <v>1</v>
      </c>
    </row>
    <row r="887" spans="1:17">
      <c r="A887" s="26">
        <v>886</v>
      </c>
      <c r="B887" s="18" t="s">
        <v>48365</v>
      </c>
      <c r="D887" s="52" t="s">
        <v>48366</v>
      </c>
      <c r="E887" s="53">
        <v>40113</v>
      </c>
      <c r="F887" s="57">
        <v>1</v>
      </c>
      <c r="H887" s="52" t="s">
        <v>17</v>
      </c>
      <c r="I887" s="52" t="s">
        <v>39220</v>
      </c>
      <c r="J887" s="52">
        <v>21</v>
      </c>
      <c r="K887" s="31">
        <v>21</v>
      </c>
      <c r="L887" s="31">
        <v>21</v>
      </c>
      <c r="M887" s="31">
        <v>0</v>
      </c>
      <c r="N887" s="31">
        <v>3</v>
      </c>
      <c r="O887" s="31">
        <v>3</v>
      </c>
      <c r="P887" s="32">
        <v>0.33</v>
      </c>
      <c r="Q887" s="1">
        <v>1</v>
      </c>
    </row>
    <row r="888" spans="1:17">
      <c r="A888" s="26">
        <v>887</v>
      </c>
      <c r="B888" s="18" t="s">
        <v>48367</v>
      </c>
      <c r="D888" s="52" t="s">
        <v>48368</v>
      </c>
      <c r="E888" s="53">
        <v>40114</v>
      </c>
      <c r="F888" s="57">
        <v>1</v>
      </c>
      <c r="H888" s="52" t="s">
        <v>17</v>
      </c>
      <c r="I888" s="52" t="s">
        <v>39220</v>
      </c>
      <c r="J888" s="52">
        <v>21</v>
      </c>
      <c r="K888" s="31">
        <v>21</v>
      </c>
      <c r="L888" s="31">
        <v>21</v>
      </c>
      <c r="M888" s="31">
        <v>0</v>
      </c>
      <c r="N888" s="31">
        <v>3</v>
      </c>
      <c r="O888" s="31">
        <v>3</v>
      </c>
      <c r="P888" s="32">
        <v>0.33</v>
      </c>
      <c r="Q888" s="1">
        <v>1</v>
      </c>
    </row>
    <row r="889" spans="1:17">
      <c r="A889" s="26">
        <v>888</v>
      </c>
      <c r="B889" s="18" t="s">
        <v>48369</v>
      </c>
      <c r="D889" s="52" t="s">
        <v>48370</v>
      </c>
      <c r="E889" s="53">
        <v>40115</v>
      </c>
      <c r="F889" s="57">
        <v>1</v>
      </c>
      <c r="H889" s="52" t="s">
        <v>17</v>
      </c>
      <c r="I889" s="52" t="s">
        <v>39220</v>
      </c>
      <c r="J889" s="52">
        <v>21</v>
      </c>
      <c r="K889" s="31">
        <v>21</v>
      </c>
      <c r="L889" s="31">
        <v>21</v>
      </c>
      <c r="M889" s="31">
        <v>0</v>
      </c>
      <c r="N889" s="31">
        <v>3</v>
      </c>
      <c r="O889" s="31">
        <v>3</v>
      </c>
      <c r="P889" s="32">
        <v>0.33</v>
      </c>
      <c r="Q889" s="1">
        <v>1</v>
      </c>
    </row>
    <row r="890" spans="1:17">
      <c r="A890" s="26">
        <v>889</v>
      </c>
      <c r="B890" s="18" t="s">
        <v>48371</v>
      </c>
      <c r="D890" s="52" t="s">
        <v>48372</v>
      </c>
      <c r="E890" s="53">
        <v>40116</v>
      </c>
      <c r="F890" s="57">
        <v>1</v>
      </c>
      <c r="H890" s="52" t="s">
        <v>17</v>
      </c>
      <c r="I890" s="52" t="s">
        <v>39220</v>
      </c>
      <c r="J890" s="52">
        <v>21</v>
      </c>
      <c r="K890" s="31">
        <v>21</v>
      </c>
      <c r="L890" s="31">
        <v>21</v>
      </c>
      <c r="M890" s="31">
        <v>0</v>
      </c>
      <c r="N890" s="31">
        <v>3</v>
      </c>
      <c r="O890" s="31">
        <v>3</v>
      </c>
      <c r="P890" s="32">
        <v>0.33</v>
      </c>
      <c r="Q890" s="1">
        <v>1</v>
      </c>
    </row>
    <row r="891" spans="1:17">
      <c r="A891" s="26">
        <v>890</v>
      </c>
      <c r="B891" s="18" t="s">
        <v>48373</v>
      </c>
      <c r="D891" s="52" t="s">
        <v>48374</v>
      </c>
      <c r="E891" s="53">
        <v>40117</v>
      </c>
      <c r="F891" s="57">
        <v>1</v>
      </c>
      <c r="H891" s="52" t="s">
        <v>17</v>
      </c>
      <c r="I891" s="52" t="s">
        <v>39220</v>
      </c>
      <c r="J891" s="52">
        <v>21</v>
      </c>
      <c r="K891" s="31">
        <v>21</v>
      </c>
      <c r="L891" s="31">
        <v>21</v>
      </c>
      <c r="M891" s="31">
        <v>0</v>
      </c>
      <c r="N891" s="31">
        <v>3</v>
      </c>
      <c r="O891" s="31">
        <v>3</v>
      </c>
      <c r="P891" s="32">
        <v>0.33</v>
      </c>
      <c r="Q891" s="1">
        <v>1</v>
      </c>
    </row>
    <row r="892" spans="1:17">
      <c r="A892" s="26">
        <v>891</v>
      </c>
      <c r="B892" s="18" t="s">
        <v>48375</v>
      </c>
      <c r="D892" s="52" t="s">
        <v>48376</v>
      </c>
      <c r="E892" s="53">
        <v>40118</v>
      </c>
      <c r="F892" s="57">
        <v>1</v>
      </c>
      <c r="H892" s="52" t="s">
        <v>17</v>
      </c>
      <c r="I892" s="52" t="s">
        <v>39220</v>
      </c>
      <c r="J892" s="52">
        <v>21</v>
      </c>
      <c r="K892" s="31">
        <v>21</v>
      </c>
      <c r="L892" s="31">
        <v>21</v>
      </c>
      <c r="M892" s="31">
        <v>0</v>
      </c>
      <c r="N892" s="31">
        <v>3</v>
      </c>
      <c r="O892" s="31">
        <v>3</v>
      </c>
      <c r="P892" s="32">
        <v>0.33</v>
      </c>
      <c r="Q892" s="1">
        <v>1</v>
      </c>
    </row>
    <row r="893" spans="1:17">
      <c r="A893" s="26">
        <v>892</v>
      </c>
      <c r="B893" s="18" t="s">
        <v>48377</v>
      </c>
      <c r="D893" s="52" t="s">
        <v>48378</v>
      </c>
      <c r="E893" s="53">
        <v>40119</v>
      </c>
      <c r="F893" s="57">
        <v>1</v>
      </c>
      <c r="H893" s="52" t="s">
        <v>17</v>
      </c>
      <c r="I893" s="52" t="s">
        <v>39220</v>
      </c>
      <c r="J893" s="52">
        <v>21</v>
      </c>
      <c r="K893" s="31">
        <v>21</v>
      </c>
      <c r="L893" s="31">
        <v>21</v>
      </c>
      <c r="M893" s="31">
        <v>0</v>
      </c>
      <c r="N893" s="31">
        <v>3</v>
      </c>
      <c r="O893" s="31">
        <v>3</v>
      </c>
      <c r="P893" s="32">
        <v>0.33</v>
      </c>
      <c r="Q893" s="1">
        <v>1</v>
      </c>
    </row>
    <row r="894" spans="1:17">
      <c r="A894" s="26">
        <v>893</v>
      </c>
      <c r="B894" s="18" t="s">
        <v>48379</v>
      </c>
      <c r="D894" s="52" t="s">
        <v>48380</v>
      </c>
      <c r="E894" s="53">
        <v>40120</v>
      </c>
      <c r="F894" s="57">
        <v>1</v>
      </c>
      <c r="H894" s="52" t="s">
        <v>17</v>
      </c>
      <c r="I894" s="52" t="s">
        <v>39220</v>
      </c>
      <c r="J894" s="52">
        <v>21</v>
      </c>
      <c r="K894" s="31">
        <v>21</v>
      </c>
      <c r="L894" s="31">
        <v>21</v>
      </c>
      <c r="M894" s="31">
        <v>0</v>
      </c>
      <c r="N894" s="31">
        <v>3</v>
      </c>
      <c r="O894" s="31">
        <v>3</v>
      </c>
      <c r="P894" s="32">
        <v>0.33</v>
      </c>
      <c r="Q894" s="1">
        <v>1</v>
      </c>
    </row>
    <row r="895" spans="1:17">
      <c r="A895" s="26">
        <v>894</v>
      </c>
      <c r="B895" s="18" t="s">
        <v>48381</v>
      </c>
      <c r="D895" s="52" t="s">
        <v>48382</v>
      </c>
      <c r="E895" s="53">
        <v>40121</v>
      </c>
      <c r="F895" s="57">
        <v>1</v>
      </c>
      <c r="H895" s="52" t="s">
        <v>17</v>
      </c>
      <c r="I895" s="52" t="s">
        <v>39220</v>
      </c>
      <c r="J895" s="52">
        <v>21</v>
      </c>
      <c r="K895" s="31">
        <v>21</v>
      </c>
      <c r="L895" s="31">
        <v>21</v>
      </c>
      <c r="M895" s="31">
        <v>0</v>
      </c>
      <c r="N895" s="31">
        <v>3</v>
      </c>
      <c r="O895" s="31">
        <v>3</v>
      </c>
      <c r="P895" s="32">
        <v>0.33</v>
      </c>
      <c r="Q895" s="1">
        <v>1</v>
      </c>
    </row>
    <row r="896" spans="1:17">
      <c r="A896" s="26">
        <v>895</v>
      </c>
      <c r="B896" s="18" t="s">
        <v>48383</v>
      </c>
      <c r="D896" s="52" t="s">
        <v>48384</v>
      </c>
      <c r="E896" s="53">
        <v>40122</v>
      </c>
      <c r="F896" s="57">
        <v>1</v>
      </c>
      <c r="H896" s="52" t="s">
        <v>17</v>
      </c>
      <c r="I896" s="52" t="s">
        <v>39220</v>
      </c>
      <c r="J896" s="52">
        <v>21</v>
      </c>
      <c r="K896" s="31">
        <v>21</v>
      </c>
      <c r="L896" s="31">
        <v>21</v>
      </c>
      <c r="M896" s="31">
        <v>0</v>
      </c>
      <c r="N896" s="31">
        <v>3</v>
      </c>
      <c r="O896" s="31">
        <v>3</v>
      </c>
      <c r="P896" s="32">
        <v>0.33</v>
      </c>
      <c r="Q896" s="1">
        <v>1</v>
      </c>
    </row>
    <row r="897" spans="1:17">
      <c r="A897" s="26">
        <v>896</v>
      </c>
      <c r="B897" s="18" t="s">
        <v>48385</v>
      </c>
      <c r="D897" s="52" t="s">
        <v>48386</v>
      </c>
      <c r="E897" s="53">
        <v>40123</v>
      </c>
      <c r="F897" s="57">
        <v>1</v>
      </c>
      <c r="H897" s="52" t="s">
        <v>17</v>
      </c>
      <c r="I897" s="52" t="s">
        <v>39220</v>
      </c>
      <c r="J897" s="52">
        <v>21</v>
      </c>
      <c r="K897" s="31">
        <v>21</v>
      </c>
      <c r="L897" s="31">
        <v>21</v>
      </c>
      <c r="M897" s="31">
        <v>0</v>
      </c>
      <c r="N897" s="31">
        <v>3</v>
      </c>
      <c r="O897" s="31">
        <v>3</v>
      </c>
      <c r="P897" s="32">
        <v>0.33</v>
      </c>
      <c r="Q897" s="1">
        <v>1</v>
      </c>
    </row>
    <row r="898" spans="1:17">
      <c r="A898" s="26">
        <v>897</v>
      </c>
      <c r="B898" s="18" t="s">
        <v>48387</v>
      </c>
      <c r="D898" s="52" t="s">
        <v>48388</v>
      </c>
      <c r="E898" s="53">
        <v>40124</v>
      </c>
      <c r="F898" s="57">
        <v>1</v>
      </c>
      <c r="H898" s="52" t="s">
        <v>17</v>
      </c>
      <c r="I898" s="52" t="s">
        <v>39220</v>
      </c>
      <c r="J898" s="52">
        <v>21</v>
      </c>
      <c r="K898" s="31">
        <v>21</v>
      </c>
      <c r="L898" s="31">
        <v>21</v>
      </c>
      <c r="M898" s="31">
        <v>0</v>
      </c>
      <c r="N898" s="31">
        <v>3</v>
      </c>
      <c r="O898" s="31">
        <v>3</v>
      </c>
      <c r="P898" s="32">
        <v>0.33</v>
      </c>
      <c r="Q898" s="1">
        <v>1</v>
      </c>
    </row>
    <row r="899" spans="1:17">
      <c r="A899" s="26">
        <v>898</v>
      </c>
      <c r="B899" s="18" t="s">
        <v>48389</v>
      </c>
      <c r="D899" s="52" t="s">
        <v>48390</v>
      </c>
      <c r="E899" s="53">
        <v>40125</v>
      </c>
      <c r="F899" s="57">
        <v>1</v>
      </c>
      <c r="H899" s="52" t="s">
        <v>17</v>
      </c>
      <c r="I899" s="52" t="s">
        <v>39220</v>
      </c>
      <c r="J899" s="52">
        <v>21</v>
      </c>
      <c r="K899" s="31">
        <v>21</v>
      </c>
      <c r="L899" s="31">
        <v>21</v>
      </c>
      <c r="M899" s="31">
        <v>0</v>
      </c>
      <c r="N899" s="31">
        <v>3</v>
      </c>
      <c r="O899" s="31">
        <v>3</v>
      </c>
      <c r="P899" s="32">
        <v>0.33</v>
      </c>
      <c r="Q899" s="1">
        <v>1</v>
      </c>
    </row>
    <row r="900" spans="1:17">
      <c r="A900" s="26">
        <v>899</v>
      </c>
      <c r="B900" s="18" t="s">
        <v>48391</v>
      </c>
      <c r="D900" s="52" t="s">
        <v>48392</v>
      </c>
      <c r="E900" s="53">
        <v>40126</v>
      </c>
      <c r="F900" s="57">
        <v>1</v>
      </c>
      <c r="H900" s="52" t="s">
        <v>17</v>
      </c>
      <c r="I900" s="52" t="s">
        <v>39220</v>
      </c>
      <c r="J900" s="52">
        <v>21</v>
      </c>
      <c r="K900" s="31">
        <v>21</v>
      </c>
      <c r="L900" s="31">
        <v>21</v>
      </c>
      <c r="M900" s="31">
        <v>0</v>
      </c>
      <c r="N900" s="31">
        <v>3</v>
      </c>
      <c r="O900" s="31">
        <v>3</v>
      </c>
      <c r="P900" s="32">
        <v>0.33</v>
      </c>
      <c r="Q900" s="1">
        <v>1</v>
      </c>
    </row>
    <row r="901" spans="1:17">
      <c r="A901" s="26">
        <v>900</v>
      </c>
      <c r="B901" s="18" t="s">
        <v>48393</v>
      </c>
      <c r="D901" s="52" t="s">
        <v>48394</v>
      </c>
      <c r="E901" s="53">
        <v>40127</v>
      </c>
      <c r="F901" s="57">
        <v>1</v>
      </c>
      <c r="H901" s="52" t="s">
        <v>17</v>
      </c>
      <c r="I901" s="52" t="s">
        <v>39220</v>
      </c>
      <c r="J901" s="52">
        <v>21</v>
      </c>
      <c r="K901" s="31">
        <v>21</v>
      </c>
      <c r="L901" s="31">
        <v>21</v>
      </c>
      <c r="M901" s="31">
        <v>0</v>
      </c>
      <c r="N901" s="31">
        <v>3</v>
      </c>
      <c r="O901" s="31">
        <v>3</v>
      </c>
      <c r="P901" s="32">
        <v>0.33</v>
      </c>
      <c r="Q901" s="1">
        <v>1</v>
      </c>
    </row>
    <row r="902" spans="1:17">
      <c r="A902" s="26">
        <v>901</v>
      </c>
      <c r="B902" s="18" t="s">
        <v>48395</v>
      </c>
      <c r="D902" s="52" t="s">
        <v>48396</v>
      </c>
      <c r="E902" s="53">
        <v>40128</v>
      </c>
      <c r="F902" s="57">
        <v>1</v>
      </c>
      <c r="H902" s="52" t="s">
        <v>17</v>
      </c>
      <c r="I902" s="52" t="s">
        <v>39220</v>
      </c>
      <c r="J902" s="52">
        <v>21</v>
      </c>
      <c r="K902" s="31">
        <v>21</v>
      </c>
      <c r="L902" s="31">
        <v>21</v>
      </c>
      <c r="M902" s="31">
        <v>0</v>
      </c>
      <c r="N902" s="31">
        <v>3</v>
      </c>
      <c r="O902" s="31">
        <v>3</v>
      </c>
      <c r="P902" s="32">
        <v>0.33</v>
      </c>
      <c r="Q902" s="1">
        <v>1</v>
      </c>
    </row>
    <row r="903" spans="1:17">
      <c r="A903" s="26">
        <v>902</v>
      </c>
      <c r="B903" s="18" t="s">
        <v>48397</v>
      </c>
      <c r="D903" s="52" t="s">
        <v>48398</v>
      </c>
      <c r="E903" s="53">
        <v>40129</v>
      </c>
      <c r="F903" s="57">
        <v>1</v>
      </c>
      <c r="H903" s="52" t="s">
        <v>17</v>
      </c>
      <c r="I903" s="52" t="s">
        <v>39220</v>
      </c>
      <c r="J903" s="52">
        <v>21</v>
      </c>
      <c r="K903" s="31">
        <v>21</v>
      </c>
      <c r="L903" s="31">
        <v>21</v>
      </c>
      <c r="M903" s="31">
        <v>0</v>
      </c>
      <c r="N903" s="31">
        <v>3</v>
      </c>
      <c r="O903" s="31">
        <v>3</v>
      </c>
      <c r="P903" s="32">
        <v>0.33</v>
      </c>
      <c r="Q903" s="1">
        <v>1</v>
      </c>
    </row>
    <row r="904" spans="1:17">
      <c r="A904" s="26">
        <v>903</v>
      </c>
      <c r="B904" s="18" t="s">
        <v>48399</v>
      </c>
      <c r="D904" s="52" t="s">
        <v>48400</v>
      </c>
      <c r="E904" s="53">
        <v>40130</v>
      </c>
      <c r="F904" s="57">
        <v>1</v>
      </c>
      <c r="H904" s="52" t="s">
        <v>17</v>
      </c>
      <c r="I904" s="52" t="s">
        <v>39220</v>
      </c>
      <c r="J904" s="52">
        <v>21</v>
      </c>
      <c r="K904" s="31">
        <v>21</v>
      </c>
      <c r="L904" s="31">
        <v>21</v>
      </c>
      <c r="M904" s="31">
        <v>0</v>
      </c>
      <c r="N904" s="31">
        <v>3</v>
      </c>
      <c r="O904" s="31">
        <v>3</v>
      </c>
      <c r="P904" s="32">
        <v>0.33</v>
      </c>
      <c r="Q904" s="1">
        <v>1</v>
      </c>
    </row>
    <row r="905" spans="1:17">
      <c r="A905" s="26">
        <v>904</v>
      </c>
      <c r="B905" s="18" t="s">
        <v>48401</v>
      </c>
      <c r="D905" s="52" t="s">
        <v>48402</v>
      </c>
      <c r="E905" s="53">
        <v>40131</v>
      </c>
      <c r="F905" s="57">
        <v>1</v>
      </c>
      <c r="H905" s="52" t="s">
        <v>17</v>
      </c>
      <c r="I905" s="52" t="s">
        <v>39220</v>
      </c>
      <c r="J905" s="52">
        <v>21</v>
      </c>
      <c r="K905" s="31">
        <v>21</v>
      </c>
      <c r="L905" s="31">
        <v>21</v>
      </c>
      <c r="M905" s="31">
        <v>0</v>
      </c>
      <c r="N905" s="31">
        <v>3</v>
      </c>
      <c r="O905" s="31">
        <v>3</v>
      </c>
      <c r="P905" s="32">
        <v>0.33</v>
      </c>
      <c r="Q905" s="1">
        <v>1</v>
      </c>
    </row>
    <row r="906" spans="1:17">
      <c r="A906" s="26">
        <v>905</v>
      </c>
      <c r="B906" s="18" t="s">
        <v>48403</v>
      </c>
      <c r="D906" s="52" t="s">
        <v>48404</v>
      </c>
      <c r="E906" s="53">
        <v>40132</v>
      </c>
      <c r="F906" s="57">
        <v>1</v>
      </c>
      <c r="H906" s="52" t="s">
        <v>17</v>
      </c>
      <c r="I906" s="52" t="s">
        <v>39220</v>
      </c>
      <c r="J906" s="52">
        <v>21</v>
      </c>
      <c r="K906" s="31">
        <v>21</v>
      </c>
      <c r="L906" s="31">
        <v>21</v>
      </c>
      <c r="M906" s="31">
        <v>0</v>
      </c>
      <c r="N906" s="31">
        <v>3</v>
      </c>
      <c r="O906" s="31">
        <v>3</v>
      </c>
      <c r="P906" s="32">
        <v>0.33</v>
      </c>
      <c r="Q906" s="1">
        <v>1</v>
      </c>
    </row>
    <row r="907" spans="1:17">
      <c r="A907" s="26">
        <v>906</v>
      </c>
      <c r="B907" s="18" t="s">
        <v>48405</v>
      </c>
      <c r="D907" s="52" t="s">
        <v>48406</v>
      </c>
      <c r="E907" s="53">
        <v>40133</v>
      </c>
      <c r="F907" s="57">
        <v>1</v>
      </c>
      <c r="H907" s="52" t="s">
        <v>17</v>
      </c>
      <c r="I907" s="52" t="s">
        <v>39220</v>
      </c>
      <c r="J907" s="52">
        <v>21</v>
      </c>
      <c r="K907" s="31">
        <v>21</v>
      </c>
      <c r="L907" s="31">
        <v>21</v>
      </c>
      <c r="M907" s="31">
        <v>0</v>
      </c>
      <c r="N907" s="31">
        <v>3</v>
      </c>
      <c r="O907" s="31">
        <v>3</v>
      </c>
      <c r="P907" s="32">
        <v>0.33</v>
      </c>
      <c r="Q907" s="1">
        <v>1</v>
      </c>
    </row>
    <row r="908" spans="1:17">
      <c r="A908" s="26">
        <v>907</v>
      </c>
      <c r="B908" s="18" t="s">
        <v>48407</v>
      </c>
      <c r="D908" s="52" t="s">
        <v>48408</v>
      </c>
      <c r="E908" s="53">
        <v>40134</v>
      </c>
      <c r="F908" s="57">
        <v>1</v>
      </c>
      <c r="H908" s="52" t="s">
        <v>17</v>
      </c>
      <c r="I908" s="52" t="s">
        <v>39220</v>
      </c>
      <c r="J908" s="52">
        <v>21</v>
      </c>
      <c r="K908" s="31">
        <v>21</v>
      </c>
      <c r="L908" s="31">
        <v>21</v>
      </c>
      <c r="M908" s="31">
        <v>0</v>
      </c>
      <c r="N908" s="31">
        <v>3</v>
      </c>
      <c r="O908" s="31">
        <v>3</v>
      </c>
      <c r="P908" s="32">
        <v>0.33</v>
      </c>
      <c r="Q908" s="1">
        <v>1</v>
      </c>
    </row>
    <row r="909" spans="1:17">
      <c r="A909" s="26">
        <v>908</v>
      </c>
      <c r="B909" s="18" t="s">
        <v>48409</v>
      </c>
      <c r="D909" s="52" t="s">
        <v>48410</v>
      </c>
      <c r="E909" s="53">
        <v>40135</v>
      </c>
      <c r="F909" s="57">
        <v>1</v>
      </c>
      <c r="H909" s="52" t="s">
        <v>17</v>
      </c>
      <c r="I909" s="52" t="s">
        <v>39220</v>
      </c>
      <c r="J909" s="52">
        <v>21</v>
      </c>
      <c r="K909" s="31">
        <v>21</v>
      </c>
      <c r="L909" s="31">
        <v>21</v>
      </c>
      <c r="M909" s="31">
        <v>0</v>
      </c>
      <c r="N909" s="31">
        <v>3</v>
      </c>
      <c r="O909" s="31">
        <v>3</v>
      </c>
      <c r="P909" s="32">
        <v>0.33</v>
      </c>
      <c r="Q909" s="1">
        <v>1</v>
      </c>
    </row>
    <row r="910" spans="1:17">
      <c r="A910" s="26">
        <v>909</v>
      </c>
      <c r="B910" s="18" t="s">
        <v>48411</v>
      </c>
      <c r="D910" s="52" t="s">
        <v>48412</v>
      </c>
      <c r="E910" s="53">
        <v>40136</v>
      </c>
      <c r="F910" s="57">
        <v>1</v>
      </c>
      <c r="H910" s="52" t="s">
        <v>17</v>
      </c>
      <c r="I910" s="52" t="s">
        <v>39220</v>
      </c>
      <c r="J910" s="52">
        <v>21</v>
      </c>
      <c r="K910" s="31">
        <v>21</v>
      </c>
      <c r="L910" s="31">
        <v>21</v>
      </c>
      <c r="M910" s="31">
        <v>0</v>
      </c>
      <c r="N910" s="31">
        <v>3</v>
      </c>
      <c r="O910" s="31">
        <v>3</v>
      </c>
      <c r="P910" s="32">
        <v>0.33</v>
      </c>
      <c r="Q910" s="1">
        <v>1</v>
      </c>
    </row>
    <row r="911" spans="1:17">
      <c r="A911" s="26">
        <v>910</v>
      </c>
      <c r="B911" s="18" t="s">
        <v>48413</v>
      </c>
      <c r="D911" s="52" t="s">
        <v>48414</v>
      </c>
      <c r="E911" s="53">
        <v>40137</v>
      </c>
      <c r="F911" s="57">
        <v>1</v>
      </c>
      <c r="H911" s="52" t="s">
        <v>17</v>
      </c>
      <c r="I911" s="52" t="s">
        <v>39220</v>
      </c>
      <c r="J911" s="52">
        <v>21</v>
      </c>
      <c r="K911" s="31">
        <v>21</v>
      </c>
      <c r="L911" s="31">
        <v>21</v>
      </c>
      <c r="M911" s="31">
        <v>0</v>
      </c>
      <c r="N911" s="31">
        <v>3</v>
      </c>
      <c r="O911" s="31">
        <v>3</v>
      </c>
      <c r="P911" s="32">
        <v>0.33</v>
      </c>
      <c r="Q911" s="1">
        <v>1</v>
      </c>
    </row>
    <row r="912" spans="1:17">
      <c r="A912" s="26">
        <v>911</v>
      </c>
      <c r="B912" s="18" t="s">
        <v>48415</v>
      </c>
      <c r="D912" s="52" t="s">
        <v>48416</v>
      </c>
      <c r="E912" s="53">
        <v>40138</v>
      </c>
      <c r="F912" s="57">
        <v>1</v>
      </c>
      <c r="H912" s="52" t="s">
        <v>17</v>
      </c>
      <c r="I912" s="52" t="s">
        <v>39220</v>
      </c>
      <c r="J912" s="52">
        <v>21</v>
      </c>
      <c r="K912" s="31">
        <v>21</v>
      </c>
      <c r="L912" s="31">
        <v>21</v>
      </c>
      <c r="M912" s="31">
        <v>0</v>
      </c>
      <c r="N912" s="31">
        <v>3</v>
      </c>
      <c r="O912" s="31">
        <v>3</v>
      </c>
      <c r="P912" s="32">
        <v>0.33</v>
      </c>
      <c r="Q912" s="1">
        <v>1</v>
      </c>
    </row>
    <row r="913" spans="1:17">
      <c r="A913" s="26">
        <v>912</v>
      </c>
      <c r="B913" s="18" t="s">
        <v>48417</v>
      </c>
      <c r="D913" s="52" t="s">
        <v>48418</v>
      </c>
      <c r="E913" s="53">
        <v>40139</v>
      </c>
      <c r="F913" s="57">
        <v>1</v>
      </c>
      <c r="H913" s="52" t="s">
        <v>17</v>
      </c>
      <c r="I913" s="52" t="s">
        <v>39220</v>
      </c>
      <c r="J913" s="52">
        <v>21</v>
      </c>
      <c r="K913" s="31">
        <v>21</v>
      </c>
      <c r="L913" s="31">
        <v>21</v>
      </c>
      <c r="M913" s="31">
        <v>0</v>
      </c>
      <c r="N913" s="31">
        <v>3</v>
      </c>
      <c r="O913" s="31">
        <v>3</v>
      </c>
      <c r="P913" s="32">
        <v>0.33</v>
      </c>
      <c r="Q913" s="1">
        <v>1</v>
      </c>
    </row>
    <row r="914" spans="1:17">
      <c r="A914" s="26">
        <v>913</v>
      </c>
      <c r="B914" s="18" t="s">
        <v>48419</v>
      </c>
      <c r="D914" s="52" t="s">
        <v>48420</v>
      </c>
      <c r="E914" s="53">
        <v>40140</v>
      </c>
      <c r="F914" s="57">
        <v>1</v>
      </c>
      <c r="H914" s="52" t="s">
        <v>17</v>
      </c>
      <c r="I914" s="52" t="s">
        <v>39220</v>
      </c>
      <c r="J914" s="52">
        <v>21</v>
      </c>
      <c r="K914" s="31">
        <v>21</v>
      </c>
      <c r="L914" s="31">
        <v>21</v>
      </c>
      <c r="M914" s="31">
        <v>0</v>
      </c>
      <c r="N914" s="31">
        <v>3</v>
      </c>
      <c r="O914" s="31">
        <v>3</v>
      </c>
      <c r="P914" s="32">
        <v>0.33</v>
      </c>
      <c r="Q914" s="1">
        <v>1</v>
      </c>
    </row>
    <row r="915" spans="1:17">
      <c r="A915" s="26">
        <v>914</v>
      </c>
      <c r="B915" s="18" t="s">
        <v>48421</v>
      </c>
      <c r="D915" s="52" t="s">
        <v>48422</v>
      </c>
      <c r="E915" s="53">
        <v>40141</v>
      </c>
      <c r="F915" s="57">
        <v>1</v>
      </c>
      <c r="H915" s="52" t="s">
        <v>17</v>
      </c>
      <c r="I915" s="52" t="s">
        <v>39220</v>
      </c>
      <c r="J915" s="52">
        <v>21</v>
      </c>
      <c r="K915" s="31">
        <v>21</v>
      </c>
      <c r="L915" s="31">
        <v>21</v>
      </c>
      <c r="M915" s="31">
        <v>0</v>
      </c>
      <c r="N915" s="31">
        <v>3</v>
      </c>
      <c r="O915" s="31">
        <v>3</v>
      </c>
      <c r="P915" s="32">
        <v>0.33</v>
      </c>
      <c r="Q915" s="1">
        <v>1</v>
      </c>
    </row>
    <row r="916" spans="1:17">
      <c r="A916" s="26">
        <v>915</v>
      </c>
      <c r="B916" s="18" t="s">
        <v>48423</v>
      </c>
      <c r="D916" s="52" t="s">
        <v>48424</v>
      </c>
      <c r="E916" s="53">
        <v>40142</v>
      </c>
      <c r="F916" s="57">
        <v>1</v>
      </c>
      <c r="H916" s="52" t="s">
        <v>17</v>
      </c>
      <c r="I916" s="52" t="s">
        <v>39220</v>
      </c>
      <c r="J916" s="52">
        <v>21</v>
      </c>
      <c r="K916" s="31">
        <v>21</v>
      </c>
      <c r="L916" s="31">
        <v>21</v>
      </c>
      <c r="M916" s="31">
        <v>0</v>
      </c>
      <c r="N916" s="31">
        <v>3</v>
      </c>
      <c r="O916" s="31">
        <v>3</v>
      </c>
      <c r="P916" s="32">
        <v>0.33</v>
      </c>
      <c r="Q916" s="1">
        <v>1</v>
      </c>
    </row>
    <row r="917" spans="1:17">
      <c r="A917" s="26">
        <v>916</v>
      </c>
      <c r="B917" s="18" t="s">
        <v>48425</v>
      </c>
      <c r="D917" s="52" t="s">
        <v>48426</v>
      </c>
      <c r="E917" s="53">
        <v>40143</v>
      </c>
      <c r="F917" s="57">
        <v>1</v>
      </c>
      <c r="H917" s="52" t="s">
        <v>17</v>
      </c>
      <c r="I917" s="52" t="s">
        <v>39220</v>
      </c>
      <c r="J917" s="52">
        <v>21</v>
      </c>
      <c r="K917" s="31">
        <v>21</v>
      </c>
      <c r="L917" s="31">
        <v>21</v>
      </c>
      <c r="M917" s="31">
        <v>0</v>
      </c>
      <c r="N917" s="31">
        <v>3</v>
      </c>
      <c r="O917" s="31">
        <v>3</v>
      </c>
      <c r="P917" s="32">
        <v>0.33</v>
      </c>
      <c r="Q917" s="1">
        <v>1</v>
      </c>
    </row>
    <row r="918" spans="1:17">
      <c r="A918" s="26">
        <v>917</v>
      </c>
      <c r="B918" s="18" t="s">
        <v>48427</v>
      </c>
      <c r="D918" s="52" t="s">
        <v>48428</v>
      </c>
      <c r="E918" s="53">
        <v>40144</v>
      </c>
      <c r="F918" s="57">
        <v>1</v>
      </c>
      <c r="H918" s="52" t="s">
        <v>17</v>
      </c>
      <c r="I918" s="52" t="s">
        <v>39220</v>
      </c>
      <c r="J918" s="52">
        <v>21</v>
      </c>
      <c r="K918" s="31">
        <v>21</v>
      </c>
      <c r="L918" s="31">
        <v>21</v>
      </c>
      <c r="M918" s="31">
        <v>0</v>
      </c>
      <c r="N918" s="31">
        <v>3</v>
      </c>
      <c r="O918" s="31">
        <v>3</v>
      </c>
      <c r="P918" s="32">
        <v>0.33</v>
      </c>
      <c r="Q918" s="1">
        <v>1</v>
      </c>
    </row>
    <row r="919" spans="1:17">
      <c r="A919" s="26">
        <v>918</v>
      </c>
      <c r="B919" s="18" t="s">
        <v>48429</v>
      </c>
      <c r="D919" s="52" t="s">
        <v>48430</v>
      </c>
      <c r="E919" s="53">
        <v>40145</v>
      </c>
      <c r="F919" s="57">
        <v>1</v>
      </c>
      <c r="H919" s="52" t="s">
        <v>17</v>
      </c>
      <c r="I919" s="52" t="s">
        <v>39220</v>
      </c>
      <c r="J919" s="52">
        <v>21</v>
      </c>
      <c r="K919" s="31">
        <v>21</v>
      </c>
      <c r="L919" s="31">
        <v>21</v>
      </c>
      <c r="M919" s="31">
        <v>0</v>
      </c>
      <c r="N919" s="31">
        <v>3</v>
      </c>
      <c r="O919" s="31">
        <v>3</v>
      </c>
      <c r="P919" s="32">
        <v>0.33</v>
      </c>
      <c r="Q919" s="1">
        <v>1</v>
      </c>
    </row>
    <row r="920" spans="1:17">
      <c r="A920" s="26">
        <v>919</v>
      </c>
      <c r="B920" s="18" t="s">
        <v>48431</v>
      </c>
      <c r="D920" s="52" t="s">
        <v>48432</v>
      </c>
      <c r="E920" s="53">
        <v>40146</v>
      </c>
      <c r="F920" s="57">
        <v>1</v>
      </c>
      <c r="H920" s="52" t="s">
        <v>17</v>
      </c>
      <c r="I920" s="52" t="s">
        <v>39220</v>
      </c>
      <c r="J920" s="52">
        <v>21</v>
      </c>
      <c r="K920" s="31">
        <v>21</v>
      </c>
      <c r="L920" s="31">
        <v>21</v>
      </c>
      <c r="M920" s="31">
        <v>0</v>
      </c>
      <c r="N920" s="31">
        <v>3</v>
      </c>
      <c r="O920" s="31">
        <v>3</v>
      </c>
      <c r="P920" s="32">
        <v>0.33</v>
      </c>
      <c r="Q920" s="1">
        <v>1</v>
      </c>
    </row>
    <row r="921" spans="1:17">
      <c r="A921" s="26">
        <v>920</v>
      </c>
      <c r="B921" s="18" t="s">
        <v>48433</v>
      </c>
      <c r="D921" s="52" t="s">
        <v>48434</v>
      </c>
      <c r="E921" s="53">
        <v>40147</v>
      </c>
      <c r="F921" s="57">
        <v>1</v>
      </c>
      <c r="H921" s="52" t="s">
        <v>17</v>
      </c>
      <c r="I921" s="52" t="s">
        <v>39220</v>
      </c>
      <c r="J921" s="52">
        <v>21</v>
      </c>
      <c r="K921" s="31">
        <v>21</v>
      </c>
      <c r="L921" s="31">
        <v>21</v>
      </c>
      <c r="M921" s="31">
        <v>0</v>
      </c>
      <c r="N921" s="31">
        <v>3</v>
      </c>
      <c r="O921" s="31">
        <v>3</v>
      </c>
      <c r="P921" s="32">
        <v>0.33</v>
      </c>
      <c r="Q921" s="1">
        <v>1</v>
      </c>
    </row>
    <row r="922" spans="1:17">
      <c r="A922" s="26">
        <v>921</v>
      </c>
      <c r="B922" s="18" t="s">
        <v>48435</v>
      </c>
      <c r="D922" s="52" t="s">
        <v>48436</v>
      </c>
      <c r="E922" s="53">
        <v>40148</v>
      </c>
      <c r="F922" s="57">
        <v>1</v>
      </c>
      <c r="H922" s="52" t="s">
        <v>17</v>
      </c>
      <c r="I922" s="52" t="s">
        <v>39220</v>
      </c>
      <c r="J922" s="52">
        <v>21</v>
      </c>
      <c r="K922" s="31">
        <v>21</v>
      </c>
      <c r="L922" s="31">
        <v>21</v>
      </c>
      <c r="M922" s="31">
        <v>0</v>
      </c>
      <c r="N922" s="31">
        <v>3</v>
      </c>
      <c r="O922" s="31">
        <v>3</v>
      </c>
      <c r="P922" s="32">
        <v>0.33</v>
      </c>
      <c r="Q922" s="1">
        <v>1</v>
      </c>
    </row>
    <row r="923" spans="1:17">
      <c r="A923" s="26">
        <v>922</v>
      </c>
      <c r="B923" s="18" t="s">
        <v>48437</v>
      </c>
      <c r="D923" s="52" t="s">
        <v>48438</v>
      </c>
      <c r="E923" s="53">
        <v>40149</v>
      </c>
      <c r="F923" s="57">
        <v>1</v>
      </c>
      <c r="H923" s="52" t="s">
        <v>17</v>
      </c>
      <c r="I923" s="52" t="s">
        <v>39220</v>
      </c>
      <c r="J923" s="52">
        <v>21</v>
      </c>
      <c r="K923" s="31">
        <v>21</v>
      </c>
      <c r="L923" s="31">
        <v>21</v>
      </c>
      <c r="M923" s="31">
        <v>0</v>
      </c>
      <c r="N923" s="31">
        <v>3</v>
      </c>
      <c r="O923" s="31">
        <v>3</v>
      </c>
      <c r="P923" s="32">
        <v>0.33</v>
      </c>
      <c r="Q923" s="1">
        <v>1</v>
      </c>
    </row>
    <row r="924" spans="1:17">
      <c r="A924" s="26">
        <v>923</v>
      </c>
      <c r="B924" s="18" t="s">
        <v>48439</v>
      </c>
      <c r="D924" s="52" t="s">
        <v>48440</v>
      </c>
      <c r="E924" s="53">
        <v>40150</v>
      </c>
      <c r="F924" s="57">
        <v>1</v>
      </c>
      <c r="H924" s="52" t="s">
        <v>17</v>
      </c>
      <c r="I924" s="52" t="s">
        <v>39220</v>
      </c>
      <c r="J924" s="52">
        <v>21</v>
      </c>
      <c r="K924" s="31">
        <v>21</v>
      </c>
      <c r="L924" s="31">
        <v>21</v>
      </c>
      <c r="M924" s="31">
        <v>0</v>
      </c>
      <c r="N924" s="31">
        <v>3</v>
      </c>
      <c r="O924" s="31">
        <v>3</v>
      </c>
      <c r="P924" s="32">
        <v>0.33</v>
      </c>
      <c r="Q924" s="1">
        <v>1</v>
      </c>
    </row>
    <row r="925" spans="1:17">
      <c r="A925" s="26">
        <v>924</v>
      </c>
      <c r="B925" s="18" t="s">
        <v>48441</v>
      </c>
      <c r="D925" s="52" t="s">
        <v>48442</v>
      </c>
      <c r="E925" s="53">
        <v>40151</v>
      </c>
      <c r="F925" s="57">
        <v>1</v>
      </c>
      <c r="H925" s="52" t="s">
        <v>17</v>
      </c>
      <c r="I925" s="52" t="s">
        <v>39220</v>
      </c>
      <c r="J925" s="52">
        <v>21</v>
      </c>
      <c r="K925" s="31">
        <v>21</v>
      </c>
      <c r="L925" s="31">
        <v>21</v>
      </c>
      <c r="M925" s="31">
        <v>0</v>
      </c>
      <c r="N925" s="31">
        <v>3</v>
      </c>
      <c r="O925" s="31">
        <v>3</v>
      </c>
      <c r="P925" s="32">
        <v>0.33</v>
      </c>
      <c r="Q925" s="1">
        <v>1</v>
      </c>
    </row>
    <row r="926" spans="1:17">
      <c r="A926" s="26">
        <v>925</v>
      </c>
      <c r="B926" s="18" t="s">
        <v>48443</v>
      </c>
      <c r="D926" s="52" t="s">
        <v>48444</v>
      </c>
      <c r="E926" s="53">
        <v>40152</v>
      </c>
      <c r="F926" s="57">
        <v>1</v>
      </c>
      <c r="H926" s="52" t="s">
        <v>17</v>
      </c>
      <c r="I926" s="52" t="s">
        <v>39220</v>
      </c>
      <c r="J926" s="52">
        <v>21</v>
      </c>
      <c r="K926" s="31">
        <v>21</v>
      </c>
      <c r="L926" s="31">
        <v>21</v>
      </c>
      <c r="M926" s="31">
        <v>0</v>
      </c>
      <c r="N926" s="31">
        <v>3</v>
      </c>
      <c r="O926" s="31">
        <v>3</v>
      </c>
      <c r="P926" s="32">
        <v>0.33</v>
      </c>
      <c r="Q926" s="1">
        <v>1</v>
      </c>
    </row>
    <row r="927" spans="1:17">
      <c r="A927" s="26">
        <v>926</v>
      </c>
      <c r="B927" s="18" t="s">
        <v>48445</v>
      </c>
      <c r="D927" s="52" t="s">
        <v>48446</v>
      </c>
      <c r="E927" s="53">
        <v>40153</v>
      </c>
      <c r="F927" s="57">
        <v>1</v>
      </c>
      <c r="H927" s="52" t="s">
        <v>17</v>
      </c>
      <c r="I927" s="52" t="s">
        <v>39220</v>
      </c>
      <c r="J927" s="52">
        <v>21</v>
      </c>
      <c r="K927" s="31">
        <v>21</v>
      </c>
      <c r="L927" s="31">
        <v>21</v>
      </c>
      <c r="M927" s="31">
        <v>0</v>
      </c>
      <c r="N927" s="31">
        <v>3</v>
      </c>
      <c r="O927" s="31">
        <v>3</v>
      </c>
      <c r="P927" s="32">
        <v>0.33</v>
      </c>
      <c r="Q927" s="1">
        <v>1</v>
      </c>
    </row>
    <row r="928" spans="1:17">
      <c r="A928" s="26">
        <v>927</v>
      </c>
      <c r="B928" s="18" t="s">
        <v>48447</v>
      </c>
      <c r="D928" s="52" t="s">
        <v>48448</v>
      </c>
      <c r="E928" s="53">
        <v>40154</v>
      </c>
      <c r="F928" s="57">
        <v>1</v>
      </c>
      <c r="H928" s="52" t="s">
        <v>17</v>
      </c>
      <c r="I928" s="52" t="s">
        <v>39220</v>
      </c>
      <c r="J928" s="52">
        <v>21</v>
      </c>
      <c r="K928" s="31">
        <v>21</v>
      </c>
      <c r="L928" s="31">
        <v>21</v>
      </c>
      <c r="M928" s="31">
        <v>0</v>
      </c>
      <c r="N928" s="31">
        <v>3</v>
      </c>
      <c r="O928" s="31">
        <v>3</v>
      </c>
      <c r="P928" s="32">
        <v>0.33</v>
      </c>
      <c r="Q928" s="1">
        <v>1</v>
      </c>
    </row>
    <row r="929" spans="1:17">
      <c r="A929" s="26">
        <v>928</v>
      </c>
      <c r="B929" s="18" t="s">
        <v>48449</v>
      </c>
      <c r="D929" s="52" t="s">
        <v>48450</v>
      </c>
      <c r="E929" s="53">
        <v>40155</v>
      </c>
      <c r="F929" s="57">
        <v>1</v>
      </c>
      <c r="H929" s="52" t="s">
        <v>17</v>
      </c>
      <c r="I929" s="52" t="s">
        <v>39220</v>
      </c>
      <c r="J929" s="52">
        <v>21</v>
      </c>
      <c r="K929" s="31">
        <v>21</v>
      </c>
      <c r="L929" s="31">
        <v>21</v>
      </c>
      <c r="M929" s="31">
        <v>0</v>
      </c>
      <c r="N929" s="31">
        <v>3</v>
      </c>
      <c r="O929" s="31">
        <v>3</v>
      </c>
      <c r="P929" s="32">
        <v>0.33</v>
      </c>
      <c r="Q929" s="1">
        <v>1</v>
      </c>
    </row>
    <row r="930" spans="1:17">
      <c r="A930" s="26">
        <v>929</v>
      </c>
      <c r="B930" s="18" t="s">
        <v>48451</v>
      </c>
      <c r="D930" s="52" t="s">
        <v>48452</v>
      </c>
      <c r="E930" s="53">
        <v>40156</v>
      </c>
      <c r="F930" s="57">
        <v>1</v>
      </c>
      <c r="H930" s="52" t="s">
        <v>17</v>
      </c>
      <c r="I930" s="52" t="s">
        <v>39220</v>
      </c>
      <c r="J930" s="52">
        <v>21</v>
      </c>
      <c r="K930" s="31">
        <v>21</v>
      </c>
      <c r="L930" s="31">
        <v>21</v>
      </c>
      <c r="M930" s="31">
        <v>0</v>
      </c>
      <c r="N930" s="31">
        <v>3</v>
      </c>
      <c r="O930" s="31">
        <v>3</v>
      </c>
      <c r="P930" s="32">
        <v>0.33</v>
      </c>
      <c r="Q930" s="1">
        <v>1</v>
      </c>
    </row>
    <row r="931" spans="1:17">
      <c r="A931" s="26">
        <v>930</v>
      </c>
      <c r="B931" s="18" t="s">
        <v>48453</v>
      </c>
      <c r="D931" s="52" t="s">
        <v>48454</v>
      </c>
      <c r="E931" s="53">
        <v>40157</v>
      </c>
      <c r="F931" s="57">
        <v>1</v>
      </c>
      <c r="H931" s="52" t="s">
        <v>17</v>
      </c>
      <c r="I931" s="52" t="s">
        <v>39220</v>
      </c>
      <c r="J931" s="52">
        <v>21</v>
      </c>
      <c r="K931" s="31">
        <v>21</v>
      </c>
      <c r="L931" s="31">
        <v>21</v>
      </c>
      <c r="M931" s="31">
        <v>0</v>
      </c>
      <c r="N931" s="31">
        <v>3</v>
      </c>
      <c r="O931" s="31">
        <v>3</v>
      </c>
      <c r="P931" s="32">
        <v>0.33</v>
      </c>
      <c r="Q931" s="1">
        <v>1</v>
      </c>
    </row>
    <row r="932" spans="1:17">
      <c r="A932" s="26">
        <v>931</v>
      </c>
      <c r="B932" s="18" t="s">
        <v>48455</v>
      </c>
      <c r="D932" s="52" t="s">
        <v>48456</v>
      </c>
      <c r="E932" s="53">
        <v>40158</v>
      </c>
      <c r="F932" s="57">
        <v>1</v>
      </c>
      <c r="H932" s="52" t="s">
        <v>17</v>
      </c>
      <c r="I932" s="52" t="s">
        <v>39220</v>
      </c>
      <c r="J932" s="52">
        <v>21</v>
      </c>
      <c r="K932" s="31">
        <v>21</v>
      </c>
      <c r="L932" s="31">
        <v>21</v>
      </c>
      <c r="M932" s="31">
        <v>0</v>
      </c>
      <c r="N932" s="31">
        <v>3</v>
      </c>
      <c r="O932" s="31">
        <v>3</v>
      </c>
      <c r="P932" s="32">
        <v>0.33</v>
      </c>
      <c r="Q932" s="1">
        <v>1</v>
      </c>
    </row>
    <row r="933" spans="1:17">
      <c r="A933" s="26">
        <v>932</v>
      </c>
      <c r="B933" s="18" t="s">
        <v>48457</v>
      </c>
      <c r="D933" s="52" t="s">
        <v>48458</v>
      </c>
      <c r="E933" s="53">
        <v>40159</v>
      </c>
      <c r="F933" s="57">
        <v>1</v>
      </c>
      <c r="H933" s="52" t="s">
        <v>17</v>
      </c>
      <c r="I933" s="52" t="s">
        <v>39220</v>
      </c>
      <c r="J933" s="52">
        <v>21</v>
      </c>
      <c r="K933" s="31">
        <v>21</v>
      </c>
      <c r="L933" s="31">
        <v>21</v>
      </c>
      <c r="M933" s="31">
        <v>0</v>
      </c>
      <c r="N933" s="31">
        <v>3</v>
      </c>
      <c r="O933" s="31">
        <v>3</v>
      </c>
      <c r="P933" s="32">
        <v>0.33</v>
      </c>
      <c r="Q933" s="1">
        <v>1</v>
      </c>
    </row>
    <row r="934" spans="1:17">
      <c r="A934" s="26">
        <v>933</v>
      </c>
      <c r="B934" s="18" t="s">
        <v>48459</v>
      </c>
      <c r="D934" s="52" t="s">
        <v>48460</v>
      </c>
      <c r="E934" s="53">
        <v>40160</v>
      </c>
      <c r="F934" s="57">
        <v>1</v>
      </c>
      <c r="H934" s="52" t="s">
        <v>17</v>
      </c>
      <c r="I934" s="52" t="s">
        <v>39220</v>
      </c>
      <c r="J934" s="52">
        <v>21</v>
      </c>
      <c r="K934" s="31">
        <v>21</v>
      </c>
      <c r="L934" s="31">
        <v>21</v>
      </c>
      <c r="M934" s="31">
        <v>0</v>
      </c>
      <c r="N934" s="31">
        <v>3</v>
      </c>
      <c r="O934" s="31">
        <v>3</v>
      </c>
      <c r="P934" s="32">
        <v>0.33</v>
      </c>
      <c r="Q934" s="1">
        <v>1</v>
      </c>
    </row>
    <row r="935" spans="1:17">
      <c r="A935" s="26">
        <v>934</v>
      </c>
      <c r="B935" s="18" t="s">
        <v>48461</v>
      </c>
      <c r="D935" s="52" t="s">
        <v>48462</v>
      </c>
      <c r="E935" s="53">
        <v>40161</v>
      </c>
      <c r="F935" s="57">
        <v>1</v>
      </c>
      <c r="H935" s="52" t="s">
        <v>17</v>
      </c>
      <c r="I935" s="52" t="s">
        <v>39220</v>
      </c>
      <c r="J935" s="52">
        <v>21</v>
      </c>
      <c r="K935" s="31">
        <v>21</v>
      </c>
      <c r="L935" s="31">
        <v>21</v>
      </c>
      <c r="M935" s="31">
        <v>0</v>
      </c>
      <c r="N935" s="31">
        <v>3</v>
      </c>
      <c r="O935" s="31">
        <v>3</v>
      </c>
      <c r="P935" s="32">
        <v>0.33</v>
      </c>
      <c r="Q935" s="1">
        <v>1</v>
      </c>
    </row>
    <row r="936" spans="1:17">
      <c r="A936" s="26">
        <v>935</v>
      </c>
      <c r="B936" s="18" t="s">
        <v>48463</v>
      </c>
      <c r="D936" s="52" t="s">
        <v>48464</v>
      </c>
      <c r="E936" s="53">
        <v>40162</v>
      </c>
      <c r="F936" s="57">
        <v>1</v>
      </c>
      <c r="H936" s="52" t="s">
        <v>17</v>
      </c>
      <c r="I936" s="52" t="s">
        <v>39220</v>
      </c>
      <c r="J936" s="52">
        <v>21</v>
      </c>
      <c r="K936" s="31">
        <v>21</v>
      </c>
      <c r="L936" s="31">
        <v>21</v>
      </c>
      <c r="M936" s="31">
        <v>0</v>
      </c>
      <c r="N936" s="31">
        <v>3</v>
      </c>
      <c r="O936" s="31">
        <v>3</v>
      </c>
      <c r="P936" s="32">
        <v>0.33</v>
      </c>
      <c r="Q936" s="1">
        <v>1</v>
      </c>
    </row>
    <row r="937" spans="1:17">
      <c r="A937" s="26">
        <v>936</v>
      </c>
      <c r="B937" s="18" t="s">
        <v>48465</v>
      </c>
      <c r="D937" s="52" t="s">
        <v>48466</v>
      </c>
      <c r="E937" s="53">
        <v>40163</v>
      </c>
      <c r="F937" s="57">
        <v>1</v>
      </c>
      <c r="H937" s="52" t="s">
        <v>17</v>
      </c>
      <c r="I937" s="52" t="s">
        <v>39220</v>
      </c>
      <c r="J937" s="52">
        <v>21</v>
      </c>
      <c r="K937" s="31">
        <v>21</v>
      </c>
      <c r="L937" s="31">
        <v>21</v>
      </c>
      <c r="M937" s="31">
        <v>0</v>
      </c>
      <c r="N937" s="31">
        <v>3</v>
      </c>
      <c r="O937" s="31">
        <v>3</v>
      </c>
      <c r="P937" s="32">
        <v>0.33</v>
      </c>
      <c r="Q937" s="1">
        <v>1</v>
      </c>
    </row>
    <row r="938" spans="1:17">
      <c r="A938" s="26">
        <v>937</v>
      </c>
      <c r="B938" s="18" t="s">
        <v>48467</v>
      </c>
      <c r="D938" s="52" t="s">
        <v>48468</v>
      </c>
      <c r="E938" s="53">
        <v>40164</v>
      </c>
      <c r="F938" s="57">
        <v>1</v>
      </c>
      <c r="H938" s="52" t="s">
        <v>17</v>
      </c>
      <c r="I938" s="52" t="s">
        <v>39220</v>
      </c>
      <c r="J938" s="52">
        <v>21</v>
      </c>
      <c r="K938" s="31">
        <v>21</v>
      </c>
      <c r="L938" s="31">
        <v>21</v>
      </c>
      <c r="M938" s="31">
        <v>0</v>
      </c>
      <c r="N938" s="31">
        <v>3</v>
      </c>
      <c r="O938" s="31">
        <v>3</v>
      </c>
      <c r="P938" s="32">
        <v>0.33</v>
      </c>
      <c r="Q938" s="1">
        <v>1</v>
      </c>
    </row>
    <row r="939" spans="1:17">
      <c r="A939" s="26">
        <v>938</v>
      </c>
      <c r="B939" s="18" t="s">
        <v>48469</v>
      </c>
      <c r="D939" s="52" t="s">
        <v>48470</v>
      </c>
      <c r="E939" s="53">
        <v>40165</v>
      </c>
      <c r="F939" s="57">
        <v>1</v>
      </c>
      <c r="H939" s="52" t="s">
        <v>17</v>
      </c>
      <c r="I939" s="52" t="s">
        <v>39220</v>
      </c>
      <c r="J939" s="52">
        <v>21</v>
      </c>
      <c r="K939" s="31">
        <v>21</v>
      </c>
      <c r="L939" s="31">
        <v>21</v>
      </c>
      <c r="M939" s="31">
        <v>0</v>
      </c>
      <c r="N939" s="31">
        <v>3</v>
      </c>
      <c r="O939" s="31">
        <v>3</v>
      </c>
      <c r="P939" s="32">
        <v>0.33</v>
      </c>
      <c r="Q939" s="1">
        <v>1</v>
      </c>
    </row>
    <row r="940" spans="1:17">
      <c r="A940" s="26">
        <v>939</v>
      </c>
      <c r="B940" s="18" t="s">
        <v>48471</v>
      </c>
      <c r="D940" s="52" t="s">
        <v>48472</v>
      </c>
      <c r="E940" s="53">
        <v>40166</v>
      </c>
      <c r="F940" s="57">
        <v>1</v>
      </c>
      <c r="H940" s="52" t="s">
        <v>17</v>
      </c>
      <c r="I940" s="52" t="s">
        <v>39220</v>
      </c>
      <c r="J940" s="52">
        <v>21</v>
      </c>
      <c r="K940" s="31">
        <v>21</v>
      </c>
      <c r="L940" s="31">
        <v>21</v>
      </c>
      <c r="M940" s="31">
        <v>0</v>
      </c>
      <c r="N940" s="31">
        <v>3</v>
      </c>
      <c r="O940" s="31">
        <v>3</v>
      </c>
      <c r="P940" s="32">
        <v>0.33</v>
      </c>
      <c r="Q940" s="1">
        <v>1</v>
      </c>
    </row>
    <row r="941" spans="1:17">
      <c r="A941" s="26">
        <v>940</v>
      </c>
      <c r="B941" s="18" t="s">
        <v>48473</v>
      </c>
      <c r="D941" s="52" t="s">
        <v>48474</v>
      </c>
      <c r="E941" s="53">
        <v>40167</v>
      </c>
      <c r="F941" s="57">
        <v>1</v>
      </c>
      <c r="H941" s="52" t="s">
        <v>17</v>
      </c>
      <c r="I941" s="52" t="s">
        <v>39220</v>
      </c>
      <c r="J941" s="52">
        <v>21</v>
      </c>
      <c r="K941" s="31">
        <v>21</v>
      </c>
      <c r="L941" s="31">
        <v>21</v>
      </c>
      <c r="M941" s="31">
        <v>0</v>
      </c>
      <c r="N941" s="31">
        <v>3</v>
      </c>
      <c r="O941" s="31">
        <v>3</v>
      </c>
      <c r="P941" s="32">
        <v>0.33</v>
      </c>
      <c r="Q941" s="1">
        <v>1</v>
      </c>
    </row>
    <row r="942" spans="1:17">
      <c r="A942" s="26">
        <v>941</v>
      </c>
      <c r="B942" s="18" t="s">
        <v>48475</v>
      </c>
      <c r="D942" s="52" t="s">
        <v>48476</v>
      </c>
      <c r="E942" s="53">
        <v>40168</v>
      </c>
      <c r="F942" s="57">
        <v>1</v>
      </c>
      <c r="H942" s="52" t="s">
        <v>17</v>
      </c>
      <c r="I942" s="52" t="s">
        <v>39220</v>
      </c>
      <c r="J942" s="52">
        <v>21</v>
      </c>
      <c r="K942" s="31">
        <v>21</v>
      </c>
      <c r="L942" s="31">
        <v>21</v>
      </c>
      <c r="M942" s="31">
        <v>0</v>
      </c>
      <c r="N942" s="31">
        <v>3</v>
      </c>
      <c r="O942" s="31">
        <v>3</v>
      </c>
      <c r="P942" s="32">
        <v>0.33</v>
      </c>
      <c r="Q942" s="1">
        <v>1</v>
      </c>
    </row>
    <row r="943" spans="1:17">
      <c r="A943" s="26">
        <v>942</v>
      </c>
      <c r="B943" s="18" t="s">
        <v>48477</v>
      </c>
      <c r="D943" s="52" t="s">
        <v>48478</v>
      </c>
      <c r="E943" s="53">
        <v>40169</v>
      </c>
      <c r="F943" s="57">
        <v>1</v>
      </c>
      <c r="H943" s="52" t="s">
        <v>17</v>
      </c>
      <c r="I943" s="52" t="s">
        <v>39220</v>
      </c>
      <c r="J943" s="52">
        <v>21</v>
      </c>
      <c r="K943" s="31">
        <v>21</v>
      </c>
      <c r="L943" s="31">
        <v>21</v>
      </c>
      <c r="M943" s="31">
        <v>0</v>
      </c>
      <c r="N943" s="31">
        <v>3</v>
      </c>
      <c r="O943" s="31">
        <v>3</v>
      </c>
      <c r="P943" s="32">
        <v>0.33</v>
      </c>
      <c r="Q943" s="1">
        <v>1</v>
      </c>
    </row>
    <row r="944" spans="1:17">
      <c r="A944" s="26">
        <v>943</v>
      </c>
      <c r="B944" s="18" t="s">
        <v>48479</v>
      </c>
      <c r="D944" s="52" t="s">
        <v>48480</v>
      </c>
      <c r="E944" s="53">
        <v>40170</v>
      </c>
      <c r="F944" s="57">
        <v>1</v>
      </c>
      <c r="H944" s="52" t="s">
        <v>17</v>
      </c>
      <c r="I944" s="52" t="s">
        <v>39220</v>
      </c>
      <c r="J944" s="52">
        <v>21</v>
      </c>
      <c r="K944" s="31">
        <v>21</v>
      </c>
      <c r="L944" s="31">
        <v>21</v>
      </c>
      <c r="M944" s="31">
        <v>0</v>
      </c>
      <c r="N944" s="31">
        <v>3</v>
      </c>
      <c r="O944" s="31">
        <v>3</v>
      </c>
      <c r="P944" s="32">
        <v>0.33</v>
      </c>
      <c r="Q944" s="1">
        <v>1</v>
      </c>
    </row>
    <row r="945" spans="1:17">
      <c r="A945" s="26">
        <v>944</v>
      </c>
      <c r="B945" s="18" t="s">
        <v>48481</v>
      </c>
      <c r="D945" s="52" t="s">
        <v>48482</v>
      </c>
      <c r="E945" s="53">
        <v>40171</v>
      </c>
      <c r="F945" s="57">
        <v>1</v>
      </c>
      <c r="H945" s="52" t="s">
        <v>17</v>
      </c>
      <c r="I945" s="52" t="s">
        <v>39220</v>
      </c>
      <c r="J945" s="52">
        <v>21</v>
      </c>
      <c r="K945" s="31">
        <v>21</v>
      </c>
      <c r="L945" s="31">
        <v>21</v>
      </c>
      <c r="M945" s="31">
        <v>0</v>
      </c>
      <c r="N945" s="31">
        <v>3</v>
      </c>
      <c r="O945" s="31">
        <v>3</v>
      </c>
      <c r="P945" s="32">
        <v>0.33</v>
      </c>
      <c r="Q945" s="1">
        <v>1</v>
      </c>
    </row>
    <row r="946" spans="1:17">
      <c r="A946" s="26">
        <v>945</v>
      </c>
      <c r="B946" s="18" t="s">
        <v>48483</v>
      </c>
      <c r="D946" s="52" t="s">
        <v>48484</v>
      </c>
      <c r="E946" s="53">
        <v>40172</v>
      </c>
      <c r="F946" s="57">
        <v>1</v>
      </c>
      <c r="H946" s="52" t="s">
        <v>17</v>
      </c>
      <c r="I946" s="52" t="s">
        <v>39220</v>
      </c>
      <c r="J946" s="52">
        <v>21</v>
      </c>
      <c r="K946" s="31">
        <v>21</v>
      </c>
      <c r="L946" s="31">
        <v>21</v>
      </c>
      <c r="M946" s="31">
        <v>0</v>
      </c>
      <c r="N946" s="31">
        <v>3</v>
      </c>
      <c r="O946" s="31">
        <v>3</v>
      </c>
      <c r="P946" s="32">
        <v>0.33</v>
      </c>
      <c r="Q946" s="1">
        <v>1</v>
      </c>
    </row>
    <row r="947" spans="1:17">
      <c r="A947" s="26">
        <v>946</v>
      </c>
      <c r="B947" s="18" t="s">
        <v>48485</v>
      </c>
      <c r="D947" s="52" t="s">
        <v>48486</v>
      </c>
      <c r="E947" s="53">
        <v>40173</v>
      </c>
      <c r="F947" s="57">
        <v>1</v>
      </c>
      <c r="H947" s="52" t="s">
        <v>17</v>
      </c>
      <c r="I947" s="52" t="s">
        <v>39220</v>
      </c>
      <c r="J947" s="52">
        <v>21</v>
      </c>
      <c r="K947" s="31">
        <v>21</v>
      </c>
      <c r="L947" s="31">
        <v>21</v>
      </c>
      <c r="M947" s="31">
        <v>0</v>
      </c>
      <c r="N947" s="31">
        <v>3</v>
      </c>
      <c r="O947" s="31">
        <v>3</v>
      </c>
      <c r="P947" s="32">
        <v>0.33</v>
      </c>
      <c r="Q947" s="1">
        <v>1</v>
      </c>
    </row>
    <row r="948" spans="1:17">
      <c r="A948" s="26">
        <v>947</v>
      </c>
      <c r="B948" s="18" t="s">
        <v>48487</v>
      </c>
      <c r="D948" s="52" t="s">
        <v>48488</v>
      </c>
      <c r="E948" s="53">
        <v>40174</v>
      </c>
      <c r="F948" s="57">
        <v>1</v>
      </c>
      <c r="H948" s="52" t="s">
        <v>17</v>
      </c>
      <c r="I948" s="52" t="s">
        <v>39220</v>
      </c>
      <c r="J948" s="52">
        <v>21</v>
      </c>
      <c r="K948" s="31">
        <v>21</v>
      </c>
      <c r="L948" s="31">
        <v>21</v>
      </c>
      <c r="M948" s="31">
        <v>0</v>
      </c>
      <c r="N948" s="31">
        <v>3</v>
      </c>
      <c r="O948" s="31">
        <v>3</v>
      </c>
      <c r="P948" s="32">
        <v>0.33</v>
      </c>
      <c r="Q948" s="1">
        <v>1</v>
      </c>
    </row>
    <row r="949" spans="1:17">
      <c r="A949" s="26">
        <v>948</v>
      </c>
      <c r="B949" s="28" t="s">
        <v>48489</v>
      </c>
      <c r="D949" s="52" t="s">
        <v>48490</v>
      </c>
      <c r="E949" s="53">
        <v>40175</v>
      </c>
      <c r="F949" s="57">
        <v>1</v>
      </c>
      <c r="H949" s="52" t="s">
        <v>17</v>
      </c>
      <c r="I949" s="52" t="s">
        <v>39220</v>
      </c>
      <c r="J949" s="52">
        <v>21</v>
      </c>
      <c r="K949" s="31">
        <v>21</v>
      </c>
      <c r="L949" s="31">
        <v>21</v>
      </c>
      <c r="M949" s="31">
        <v>0</v>
      </c>
      <c r="N949" s="31">
        <v>3</v>
      </c>
      <c r="O949" s="31">
        <v>3</v>
      </c>
      <c r="P949" s="32">
        <v>0.33</v>
      </c>
      <c r="Q949" s="1">
        <v>1</v>
      </c>
    </row>
    <row r="950" spans="1:17">
      <c r="A950" s="26">
        <v>949</v>
      </c>
      <c r="B950" s="28" t="s">
        <v>48491</v>
      </c>
      <c r="D950" s="52" t="s">
        <v>48492</v>
      </c>
      <c r="E950" s="53">
        <v>40176</v>
      </c>
      <c r="F950" s="57">
        <v>1</v>
      </c>
      <c r="H950" s="52" t="s">
        <v>17</v>
      </c>
      <c r="I950" s="52" t="s">
        <v>39220</v>
      </c>
      <c r="J950" s="52">
        <v>21</v>
      </c>
      <c r="K950" s="31">
        <v>21</v>
      </c>
      <c r="L950" s="31">
        <v>21</v>
      </c>
      <c r="M950" s="31">
        <v>0</v>
      </c>
      <c r="N950" s="31">
        <v>3</v>
      </c>
      <c r="O950" s="31">
        <v>3</v>
      </c>
      <c r="P950" s="32">
        <v>0.33</v>
      </c>
      <c r="Q950" s="1">
        <v>1</v>
      </c>
    </row>
    <row r="951" spans="1:17">
      <c r="A951" s="26">
        <v>950</v>
      </c>
      <c r="B951" s="28" t="s">
        <v>48493</v>
      </c>
      <c r="D951" s="52" t="s">
        <v>48494</v>
      </c>
      <c r="E951" s="53">
        <v>40177</v>
      </c>
      <c r="F951" s="57">
        <v>1</v>
      </c>
      <c r="H951" s="52" t="s">
        <v>17</v>
      </c>
      <c r="I951" s="52" t="s">
        <v>39220</v>
      </c>
      <c r="J951" s="52">
        <v>21</v>
      </c>
      <c r="K951" s="31">
        <v>21</v>
      </c>
      <c r="L951" s="31">
        <v>21</v>
      </c>
      <c r="M951" s="31">
        <v>0</v>
      </c>
      <c r="N951" s="31">
        <v>3</v>
      </c>
      <c r="O951" s="31">
        <v>3</v>
      </c>
      <c r="P951" s="32">
        <v>0.33</v>
      </c>
      <c r="Q951" s="1">
        <v>1</v>
      </c>
    </row>
    <row r="952" spans="1:17">
      <c r="A952" s="26">
        <v>951</v>
      </c>
      <c r="B952" s="28" t="s">
        <v>48495</v>
      </c>
      <c r="D952" s="52" t="s">
        <v>48496</v>
      </c>
      <c r="E952" s="53">
        <v>40178</v>
      </c>
      <c r="F952" s="57">
        <v>1</v>
      </c>
      <c r="H952" s="52" t="s">
        <v>17</v>
      </c>
      <c r="I952" s="52" t="s">
        <v>39220</v>
      </c>
      <c r="J952" s="52">
        <v>21</v>
      </c>
      <c r="K952" s="31">
        <v>21</v>
      </c>
      <c r="L952" s="31">
        <v>21</v>
      </c>
      <c r="M952" s="31">
        <v>0</v>
      </c>
      <c r="N952" s="31">
        <v>3</v>
      </c>
      <c r="O952" s="31">
        <v>3</v>
      </c>
      <c r="P952" s="32">
        <v>0.33</v>
      </c>
      <c r="Q952" s="1">
        <v>1</v>
      </c>
    </row>
    <row r="953" spans="1:17">
      <c r="A953" s="26">
        <v>952</v>
      </c>
      <c r="B953" s="28" t="s">
        <v>48497</v>
      </c>
      <c r="D953" s="52" t="s">
        <v>48498</v>
      </c>
      <c r="E953" s="53">
        <v>40179</v>
      </c>
      <c r="F953" s="57">
        <v>1</v>
      </c>
      <c r="H953" s="52" t="s">
        <v>17</v>
      </c>
      <c r="I953" s="52" t="s">
        <v>39220</v>
      </c>
      <c r="J953" s="52">
        <v>21</v>
      </c>
      <c r="K953" s="31">
        <v>21</v>
      </c>
      <c r="L953" s="31">
        <v>21</v>
      </c>
      <c r="M953" s="31">
        <v>0</v>
      </c>
      <c r="N953" s="31">
        <v>3</v>
      </c>
      <c r="O953" s="31">
        <v>3</v>
      </c>
      <c r="P953" s="32">
        <v>0.33</v>
      </c>
      <c r="Q953" s="1">
        <v>1</v>
      </c>
    </row>
    <row r="954" spans="1:17">
      <c r="A954" s="26">
        <v>953</v>
      </c>
      <c r="B954" s="28" t="s">
        <v>48499</v>
      </c>
      <c r="D954" s="52" t="s">
        <v>48500</v>
      </c>
      <c r="E954" s="53">
        <v>40180</v>
      </c>
      <c r="F954" s="57">
        <v>1</v>
      </c>
      <c r="H954" s="52" t="s">
        <v>17</v>
      </c>
      <c r="I954" s="52" t="s">
        <v>39220</v>
      </c>
      <c r="J954" s="52">
        <v>21</v>
      </c>
      <c r="K954" s="31">
        <v>21</v>
      </c>
      <c r="L954" s="31">
        <v>21</v>
      </c>
      <c r="M954" s="31">
        <v>0</v>
      </c>
      <c r="N954" s="31">
        <v>3</v>
      </c>
      <c r="O954" s="31">
        <v>3</v>
      </c>
      <c r="P954" s="32">
        <v>0.33</v>
      </c>
      <c r="Q954" s="1">
        <v>1</v>
      </c>
    </row>
    <row r="955" spans="1:17">
      <c r="A955" s="26">
        <v>954</v>
      </c>
      <c r="B955" s="28" t="s">
        <v>48501</v>
      </c>
      <c r="D955" s="52" t="s">
        <v>48502</v>
      </c>
      <c r="E955" s="53">
        <v>40181</v>
      </c>
      <c r="F955" s="57">
        <v>1</v>
      </c>
      <c r="H955" s="52" t="s">
        <v>17</v>
      </c>
      <c r="I955" s="52" t="s">
        <v>39220</v>
      </c>
      <c r="J955" s="52">
        <v>21</v>
      </c>
      <c r="K955" s="31">
        <v>21</v>
      </c>
      <c r="L955" s="31">
        <v>21</v>
      </c>
      <c r="M955" s="31">
        <v>0</v>
      </c>
      <c r="N955" s="31">
        <v>3</v>
      </c>
      <c r="O955" s="31">
        <v>3</v>
      </c>
      <c r="P955" s="32">
        <v>0.33</v>
      </c>
      <c r="Q955" s="1">
        <v>1</v>
      </c>
    </row>
    <row r="956" spans="1:17">
      <c r="A956" s="26">
        <v>955</v>
      </c>
      <c r="B956" s="28" t="s">
        <v>48503</v>
      </c>
      <c r="D956" s="52" t="s">
        <v>48504</v>
      </c>
      <c r="E956" s="53">
        <v>40182</v>
      </c>
      <c r="F956" s="57">
        <v>1</v>
      </c>
      <c r="H956" s="52" t="s">
        <v>17</v>
      </c>
      <c r="I956" s="52" t="s">
        <v>39220</v>
      </c>
      <c r="J956" s="52">
        <v>21</v>
      </c>
      <c r="K956" s="31">
        <v>21</v>
      </c>
      <c r="L956" s="31">
        <v>21</v>
      </c>
      <c r="M956" s="31">
        <v>0</v>
      </c>
      <c r="N956" s="31">
        <v>3</v>
      </c>
      <c r="O956" s="31">
        <v>3</v>
      </c>
      <c r="P956" s="32">
        <v>0.33</v>
      </c>
      <c r="Q956" s="1">
        <v>1</v>
      </c>
    </row>
    <row r="957" spans="1:17">
      <c r="A957" s="26">
        <v>956</v>
      </c>
      <c r="B957" s="28" t="s">
        <v>48505</v>
      </c>
      <c r="D957" s="52" t="s">
        <v>48506</v>
      </c>
      <c r="E957" s="53">
        <v>40183</v>
      </c>
      <c r="F957" s="57">
        <v>1</v>
      </c>
      <c r="H957" s="52" t="s">
        <v>17</v>
      </c>
      <c r="I957" s="52" t="s">
        <v>39220</v>
      </c>
      <c r="J957" s="52">
        <v>21</v>
      </c>
      <c r="K957" s="31">
        <v>21</v>
      </c>
      <c r="L957" s="31">
        <v>21</v>
      </c>
      <c r="M957" s="31">
        <v>0</v>
      </c>
      <c r="N957" s="31">
        <v>3</v>
      </c>
      <c r="O957" s="31">
        <v>3</v>
      </c>
      <c r="P957" s="32">
        <v>0.33</v>
      </c>
      <c r="Q957" s="1">
        <v>1</v>
      </c>
    </row>
    <row r="958" spans="1:17">
      <c r="A958" s="26">
        <v>957</v>
      </c>
      <c r="B958" s="28" t="s">
        <v>48507</v>
      </c>
      <c r="D958" s="52" t="s">
        <v>48508</v>
      </c>
      <c r="E958" s="53">
        <v>40184</v>
      </c>
      <c r="F958" s="57">
        <v>1</v>
      </c>
      <c r="H958" s="52" t="s">
        <v>17</v>
      </c>
      <c r="I958" s="52" t="s">
        <v>39220</v>
      </c>
      <c r="J958" s="52">
        <v>21</v>
      </c>
      <c r="K958" s="31">
        <v>21</v>
      </c>
      <c r="L958" s="31">
        <v>21</v>
      </c>
      <c r="M958" s="31">
        <v>0</v>
      </c>
      <c r="N958" s="31">
        <v>3</v>
      </c>
      <c r="O958" s="31">
        <v>3</v>
      </c>
      <c r="P958" s="32">
        <v>0.33</v>
      </c>
      <c r="Q958" s="1">
        <v>1</v>
      </c>
    </row>
    <row r="959" spans="1:17">
      <c r="A959" s="26">
        <v>958</v>
      </c>
      <c r="B959" s="28" t="s">
        <v>48509</v>
      </c>
      <c r="D959" s="52" t="s">
        <v>48510</v>
      </c>
      <c r="E959" s="53">
        <v>40185</v>
      </c>
      <c r="F959" s="57">
        <v>1</v>
      </c>
      <c r="H959" s="52" t="s">
        <v>17</v>
      </c>
      <c r="I959" s="52" t="s">
        <v>39220</v>
      </c>
      <c r="J959" s="52">
        <v>21</v>
      </c>
      <c r="K959" s="31">
        <v>21</v>
      </c>
      <c r="L959" s="31">
        <v>21</v>
      </c>
      <c r="M959" s="31">
        <v>0</v>
      </c>
      <c r="N959" s="31">
        <v>3</v>
      </c>
      <c r="O959" s="31">
        <v>3</v>
      </c>
      <c r="P959" s="32">
        <v>0.33</v>
      </c>
      <c r="Q959" s="1">
        <v>1</v>
      </c>
    </row>
    <row r="960" spans="1:17">
      <c r="A960" s="26">
        <v>959</v>
      </c>
      <c r="B960" s="28" t="s">
        <v>48511</v>
      </c>
      <c r="D960" s="52" t="s">
        <v>48512</v>
      </c>
      <c r="E960" s="53">
        <v>40186</v>
      </c>
      <c r="F960" s="57">
        <v>1</v>
      </c>
      <c r="H960" s="52" t="s">
        <v>17</v>
      </c>
      <c r="I960" s="52" t="s">
        <v>39220</v>
      </c>
      <c r="J960" s="52">
        <v>21</v>
      </c>
      <c r="K960" s="31">
        <v>21</v>
      </c>
      <c r="L960" s="31">
        <v>21</v>
      </c>
      <c r="M960" s="31">
        <v>0</v>
      </c>
      <c r="N960" s="31">
        <v>3</v>
      </c>
      <c r="O960" s="31">
        <v>3</v>
      </c>
      <c r="P960" s="32">
        <v>0.33</v>
      </c>
      <c r="Q960" s="1">
        <v>1</v>
      </c>
    </row>
    <row r="961" spans="1:17">
      <c r="A961" s="26">
        <v>960</v>
      </c>
      <c r="B961" s="28" t="s">
        <v>48513</v>
      </c>
      <c r="D961" s="52" t="s">
        <v>48514</v>
      </c>
      <c r="E961" s="53">
        <v>40187</v>
      </c>
      <c r="F961" s="57">
        <v>1</v>
      </c>
      <c r="H961" s="52" t="s">
        <v>17</v>
      </c>
      <c r="I961" s="52" t="s">
        <v>39220</v>
      </c>
      <c r="J961" s="52">
        <v>21</v>
      </c>
      <c r="K961" s="31">
        <v>21</v>
      </c>
      <c r="L961" s="31">
        <v>21</v>
      </c>
      <c r="M961" s="31">
        <v>0</v>
      </c>
      <c r="N961" s="31">
        <v>3</v>
      </c>
      <c r="O961" s="31">
        <v>3</v>
      </c>
      <c r="P961" s="32">
        <v>0.33</v>
      </c>
      <c r="Q961" s="1">
        <v>1</v>
      </c>
    </row>
    <row r="962" spans="1:17">
      <c r="A962" s="26">
        <v>961</v>
      </c>
      <c r="B962" s="28" t="s">
        <v>48515</v>
      </c>
      <c r="D962" s="52" t="s">
        <v>48516</v>
      </c>
      <c r="E962" s="53">
        <v>40188</v>
      </c>
      <c r="F962" s="57">
        <v>1</v>
      </c>
      <c r="H962" s="52" t="s">
        <v>17</v>
      </c>
      <c r="I962" s="52" t="s">
        <v>39220</v>
      </c>
      <c r="J962" s="52">
        <v>21</v>
      </c>
      <c r="K962" s="31">
        <v>21</v>
      </c>
      <c r="L962" s="31">
        <v>21</v>
      </c>
      <c r="M962" s="31">
        <v>0</v>
      </c>
      <c r="N962" s="31">
        <v>3</v>
      </c>
      <c r="O962" s="31">
        <v>3</v>
      </c>
      <c r="P962" s="32">
        <v>0.33</v>
      </c>
      <c r="Q962" s="1">
        <v>1</v>
      </c>
    </row>
    <row r="963" spans="1:17">
      <c r="A963" s="26">
        <v>962</v>
      </c>
      <c r="B963" s="28" t="s">
        <v>48517</v>
      </c>
      <c r="D963" s="52" t="s">
        <v>48518</v>
      </c>
      <c r="E963" s="53">
        <v>40189</v>
      </c>
      <c r="F963" s="57">
        <v>1</v>
      </c>
      <c r="H963" s="52" t="s">
        <v>17</v>
      </c>
      <c r="I963" s="52" t="s">
        <v>39220</v>
      </c>
      <c r="J963" s="52">
        <v>21</v>
      </c>
      <c r="K963" s="31">
        <v>21</v>
      </c>
      <c r="L963" s="31">
        <v>21</v>
      </c>
      <c r="M963" s="31">
        <v>0</v>
      </c>
      <c r="N963" s="31">
        <v>3</v>
      </c>
      <c r="O963" s="31">
        <v>3</v>
      </c>
      <c r="P963" s="32">
        <v>0.33</v>
      </c>
      <c r="Q963" s="1">
        <v>1</v>
      </c>
    </row>
    <row r="964" spans="1:17">
      <c r="A964" s="26">
        <v>963</v>
      </c>
      <c r="B964" s="28" t="s">
        <v>48519</v>
      </c>
      <c r="D964" s="52" t="s">
        <v>48520</v>
      </c>
      <c r="E964" s="53">
        <v>40190</v>
      </c>
      <c r="F964" s="57">
        <v>1</v>
      </c>
      <c r="H964" s="52" t="s">
        <v>17</v>
      </c>
      <c r="I964" s="52" t="s">
        <v>39220</v>
      </c>
      <c r="J964" s="52">
        <v>21</v>
      </c>
      <c r="K964" s="31">
        <v>21</v>
      </c>
      <c r="L964" s="31">
        <v>21</v>
      </c>
      <c r="M964" s="31">
        <v>0</v>
      </c>
      <c r="N964" s="31">
        <v>3</v>
      </c>
      <c r="O964" s="31">
        <v>3</v>
      </c>
      <c r="P964" s="32">
        <v>0.33</v>
      </c>
      <c r="Q964" s="1">
        <v>1</v>
      </c>
    </row>
    <row r="965" spans="1:17">
      <c r="A965" s="26">
        <v>964</v>
      </c>
      <c r="B965" s="28" t="s">
        <v>48521</v>
      </c>
      <c r="D965" s="52" t="s">
        <v>48522</v>
      </c>
      <c r="E965" s="53">
        <v>40191</v>
      </c>
      <c r="F965" s="57">
        <v>1</v>
      </c>
      <c r="H965" s="52" t="s">
        <v>17</v>
      </c>
      <c r="I965" s="52" t="s">
        <v>39220</v>
      </c>
      <c r="J965" s="52">
        <v>21</v>
      </c>
      <c r="K965" s="31">
        <v>21</v>
      </c>
      <c r="L965" s="31">
        <v>21</v>
      </c>
      <c r="M965" s="31">
        <v>0</v>
      </c>
      <c r="N965" s="31">
        <v>3</v>
      </c>
      <c r="O965" s="31">
        <v>3</v>
      </c>
      <c r="P965" s="32">
        <v>0.33</v>
      </c>
      <c r="Q965" s="1">
        <v>1</v>
      </c>
    </row>
    <row r="966" spans="1:17">
      <c r="A966" s="26">
        <v>965</v>
      </c>
      <c r="B966" s="28" t="s">
        <v>48523</v>
      </c>
      <c r="D966" s="52" t="s">
        <v>48524</v>
      </c>
      <c r="E966" s="53">
        <v>40192</v>
      </c>
      <c r="F966" s="57">
        <v>1</v>
      </c>
      <c r="H966" s="52" t="s">
        <v>17</v>
      </c>
      <c r="I966" s="52" t="s">
        <v>39220</v>
      </c>
      <c r="J966" s="52">
        <v>21</v>
      </c>
      <c r="K966" s="31">
        <v>21</v>
      </c>
      <c r="L966" s="31">
        <v>21</v>
      </c>
      <c r="M966" s="31">
        <v>0</v>
      </c>
      <c r="N966" s="31">
        <v>3</v>
      </c>
      <c r="O966" s="31">
        <v>3</v>
      </c>
      <c r="P966" s="32">
        <v>0.33</v>
      </c>
      <c r="Q966" s="1">
        <v>1</v>
      </c>
    </row>
    <row r="967" spans="1:17">
      <c r="A967" s="26">
        <v>966</v>
      </c>
      <c r="B967" s="28" t="s">
        <v>48525</v>
      </c>
      <c r="D967" s="52" t="s">
        <v>48526</v>
      </c>
      <c r="E967" s="53">
        <v>40193</v>
      </c>
      <c r="F967" s="57">
        <v>1</v>
      </c>
      <c r="H967" s="52" t="s">
        <v>17</v>
      </c>
      <c r="I967" s="52" t="s">
        <v>39220</v>
      </c>
      <c r="J967" s="52">
        <v>21</v>
      </c>
      <c r="K967" s="31">
        <v>21</v>
      </c>
      <c r="L967" s="31">
        <v>21</v>
      </c>
      <c r="M967" s="31">
        <v>0</v>
      </c>
      <c r="N967" s="31">
        <v>3</v>
      </c>
      <c r="O967" s="31">
        <v>3</v>
      </c>
      <c r="P967" s="32">
        <v>0.33</v>
      </c>
      <c r="Q967" s="1">
        <v>1</v>
      </c>
    </row>
    <row r="968" spans="1:17">
      <c r="A968" s="26">
        <v>967</v>
      </c>
      <c r="B968" s="28" t="s">
        <v>48527</v>
      </c>
      <c r="D968" s="52" t="s">
        <v>48528</v>
      </c>
      <c r="E968" s="53">
        <v>40194</v>
      </c>
      <c r="F968" s="57">
        <v>1</v>
      </c>
      <c r="H968" s="52" t="s">
        <v>17</v>
      </c>
      <c r="I968" s="52" t="s">
        <v>39220</v>
      </c>
      <c r="J968" s="52">
        <v>21</v>
      </c>
      <c r="K968" s="31">
        <v>21</v>
      </c>
      <c r="L968" s="31">
        <v>21</v>
      </c>
      <c r="M968" s="31">
        <v>0</v>
      </c>
      <c r="N968" s="31">
        <v>3</v>
      </c>
      <c r="O968" s="31">
        <v>3</v>
      </c>
      <c r="P968" s="32">
        <v>0.33</v>
      </c>
      <c r="Q968" s="1">
        <v>1</v>
      </c>
    </row>
    <row r="969" spans="1:17">
      <c r="A969" s="26">
        <v>968</v>
      </c>
      <c r="B969" s="28" t="s">
        <v>48529</v>
      </c>
      <c r="D969" s="52" t="s">
        <v>48530</v>
      </c>
      <c r="E969" s="53">
        <v>40195</v>
      </c>
      <c r="F969" s="57">
        <v>1</v>
      </c>
      <c r="H969" s="52" t="s">
        <v>17</v>
      </c>
      <c r="I969" s="52" t="s">
        <v>39220</v>
      </c>
      <c r="J969" s="52">
        <v>21</v>
      </c>
      <c r="K969" s="31">
        <v>21</v>
      </c>
      <c r="L969" s="31">
        <v>21</v>
      </c>
      <c r="M969" s="31">
        <v>0</v>
      </c>
      <c r="N969" s="31">
        <v>3</v>
      </c>
      <c r="O969" s="31">
        <v>3</v>
      </c>
      <c r="P969" s="32">
        <v>0.33</v>
      </c>
      <c r="Q969" s="1">
        <v>1</v>
      </c>
    </row>
    <row r="970" spans="1:17">
      <c r="A970" s="26">
        <v>969</v>
      </c>
      <c r="B970" s="28" t="s">
        <v>48531</v>
      </c>
      <c r="D970" s="52" t="s">
        <v>48532</v>
      </c>
      <c r="E970" s="53">
        <v>40196</v>
      </c>
      <c r="F970" s="57">
        <v>1</v>
      </c>
      <c r="H970" s="52" t="s">
        <v>17</v>
      </c>
      <c r="I970" s="52" t="s">
        <v>39220</v>
      </c>
      <c r="J970" s="52">
        <v>21</v>
      </c>
      <c r="K970" s="31">
        <v>21</v>
      </c>
      <c r="L970" s="31">
        <v>21</v>
      </c>
      <c r="M970" s="31">
        <v>0</v>
      </c>
      <c r="N970" s="31">
        <v>3</v>
      </c>
      <c r="O970" s="31">
        <v>3</v>
      </c>
      <c r="P970" s="32">
        <v>0.33</v>
      </c>
      <c r="Q970" s="1">
        <v>1</v>
      </c>
    </row>
    <row r="971" spans="1:17">
      <c r="A971" s="26">
        <v>970</v>
      </c>
      <c r="B971" s="28" t="s">
        <v>48533</v>
      </c>
      <c r="D971" s="52" t="s">
        <v>48534</v>
      </c>
      <c r="E971" s="53">
        <v>40197</v>
      </c>
      <c r="F971" s="57">
        <v>1</v>
      </c>
      <c r="H971" s="52" t="s">
        <v>17</v>
      </c>
      <c r="I971" s="52" t="s">
        <v>39220</v>
      </c>
      <c r="J971" s="52">
        <v>21</v>
      </c>
      <c r="K971" s="31">
        <v>21</v>
      </c>
      <c r="L971" s="31">
        <v>21</v>
      </c>
      <c r="M971" s="31">
        <v>0</v>
      </c>
      <c r="N971" s="31">
        <v>3</v>
      </c>
      <c r="O971" s="31">
        <v>3</v>
      </c>
      <c r="P971" s="32">
        <v>0.33</v>
      </c>
      <c r="Q971" s="1">
        <v>1</v>
      </c>
    </row>
    <row r="972" spans="1:17">
      <c r="A972" s="26">
        <v>971</v>
      </c>
      <c r="B972" s="28" t="s">
        <v>48535</v>
      </c>
      <c r="D972" s="52" t="s">
        <v>48536</v>
      </c>
      <c r="E972" s="53">
        <v>40198</v>
      </c>
      <c r="F972" s="57">
        <v>1</v>
      </c>
      <c r="H972" s="52" t="s">
        <v>17</v>
      </c>
      <c r="I972" s="52" t="s">
        <v>39220</v>
      </c>
      <c r="J972" s="52">
        <v>21</v>
      </c>
      <c r="K972" s="31">
        <v>21</v>
      </c>
      <c r="L972" s="31">
        <v>21</v>
      </c>
      <c r="M972" s="31">
        <v>0</v>
      </c>
      <c r="N972" s="31">
        <v>3</v>
      </c>
      <c r="O972" s="31">
        <v>3</v>
      </c>
      <c r="P972" s="32">
        <v>0.33</v>
      </c>
      <c r="Q972" s="1">
        <v>1</v>
      </c>
    </row>
    <row r="973" spans="1:17">
      <c r="A973" s="26">
        <v>972</v>
      </c>
      <c r="B973" s="28" t="s">
        <v>48537</v>
      </c>
      <c r="D973" s="52" t="s">
        <v>48538</v>
      </c>
      <c r="E973" s="53">
        <v>40199</v>
      </c>
      <c r="F973" s="57">
        <v>1</v>
      </c>
      <c r="H973" s="52" t="s">
        <v>17</v>
      </c>
      <c r="I973" s="52" t="s">
        <v>39220</v>
      </c>
      <c r="J973" s="52">
        <v>21</v>
      </c>
      <c r="K973" s="31">
        <v>21</v>
      </c>
      <c r="L973" s="31">
        <v>21</v>
      </c>
      <c r="M973" s="31">
        <v>0</v>
      </c>
      <c r="N973" s="31">
        <v>3</v>
      </c>
      <c r="O973" s="31">
        <v>3</v>
      </c>
      <c r="P973" s="32">
        <v>0.33</v>
      </c>
      <c r="Q973" s="1">
        <v>1</v>
      </c>
    </row>
    <row r="974" spans="1:17">
      <c r="A974" s="26">
        <v>973</v>
      </c>
      <c r="B974" s="28" t="s">
        <v>48539</v>
      </c>
      <c r="D974" s="52" t="s">
        <v>48540</v>
      </c>
      <c r="E974" s="53">
        <v>40200</v>
      </c>
      <c r="F974" s="57">
        <v>1</v>
      </c>
      <c r="H974" s="52" t="s">
        <v>17</v>
      </c>
      <c r="I974" s="52" t="s">
        <v>39220</v>
      </c>
      <c r="J974" s="52">
        <v>21</v>
      </c>
      <c r="K974" s="31">
        <v>21</v>
      </c>
      <c r="L974" s="31">
        <v>21</v>
      </c>
      <c r="M974" s="31">
        <v>0</v>
      </c>
      <c r="N974" s="31">
        <v>3</v>
      </c>
      <c r="O974" s="31">
        <v>3</v>
      </c>
      <c r="P974" s="32">
        <v>0.33</v>
      </c>
      <c r="Q974" s="1">
        <v>1</v>
      </c>
    </row>
    <row r="975" spans="1:17">
      <c r="A975" s="26">
        <v>974</v>
      </c>
      <c r="B975" s="28" t="s">
        <v>48541</v>
      </c>
      <c r="D975" s="52" t="s">
        <v>48542</v>
      </c>
      <c r="E975" s="53">
        <v>40201</v>
      </c>
      <c r="F975" s="57">
        <v>1</v>
      </c>
      <c r="H975" s="52" t="s">
        <v>17</v>
      </c>
      <c r="I975" s="52" t="s">
        <v>39220</v>
      </c>
      <c r="J975" s="52">
        <v>21</v>
      </c>
      <c r="K975" s="31">
        <v>21</v>
      </c>
      <c r="L975" s="31">
        <v>21</v>
      </c>
      <c r="M975" s="31">
        <v>0</v>
      </c>
      <c r="N975" s="31">
        <v>3</v>
      </c>
      <c r="O975" s="31">
        <v>3</v>
      </c>
      <c r="P975" s="32">
        <v>0.33</v>
      </c>
      <c r="Q975" s="1">
        <v>1</v>
      </c>
    </row>
    <row r="976" spans="1:17">
      <c r="A976" s="26">
        <v>975</v>
      </c>
      <c r="B976" s="28" t="s">
        <v>48543</v>
      </c>
      <c r="D976" s="52" t="s">
        <v>48544</v>
      </c>
      <c r="E976" s="53">
        <v>40202</v>
      </c>
      <c r="F976" s="57">
        <v>1</v>
      </c>
      <c r="H976" s="52" t="s">
        <v>17</v>
      </c>
      <c r="I976" s="52" t="s">
        <v>39220</v>
      </c>
      <c r="J976" s="52">
        <v>21</v>
      </c>
      <c r="K976" s="31">
        <v>21</v>
      </c>
      <c r="L976" s="31">
        <v>21</v>
      </c>
      <c r="M976" s="31">
        <v>0</v>
      </c>
      <c r="N976" s="31">
        <v>3</v>
      </c>
      <c r="O976" s="31">
        <v>3</v>
      </c>
      <c r="P976" s="32">
        <v>0.33</v>
      </c>
      <c r="Q976" s="1">
        <v>1</v>
      </c>
    </row>
    <row r="977" spans="1:17">
      <c r="A977" s="26">
        <v>976</v>
      </c>
      <c r="B977" s="28" t="s">
        <v>48545</v>
      </c>
      <c r="D977" s="52" t="s">
        <v>48546</v>
      </c>
      <c r="E977" s="53">
        <v>40203</v>
      </c>
      <c r="F977" s="57">
        <v>1</v>
      </c>
      <c r="H977" s="52" t="s">
        <v>17</v>
      </c>
      <c r="I977" s="52" t="s">
        <v>39220</v>
      </c>
      <c r="J977" s="52">
        <v>21</v>
      </c>
      <c r="K977" s="31">
        <v>21</v>
      </c>
      <c r="L977" s="31">
        <v>21</v>
      </c>
      <c r="M977" s="31">
        <v>0</v>
      </c>
      <c r="N977" s="31">
        <v>3</v>
      </c>
      <c r="O977" s="31">
        <v>3</v>
      </c>
      <c r="P977" s="32">
        <v>0.33</v>
      </c>
      <c r="Q977" s="1">
        <v>1</v>
      </c>
    </row>
    <row r="978" spans="1:17">
      <c r="A978" s="26">
        <v>977</v>
      </c>
      <c r="B978" s="28" t="s">
        <v>48547</v>
      </c>
      <c r="D978" s="52" t="s">
        <v>48548</v>
      </c>
      <c r="E978" s="53">
        <v>40204</v>
      </c>
      <c r="F978" s="57">
        <v>1</v>
      </c>
      <c r="H978" s="52" t="s">
        <v>17</v>
      </c>
      <c r="I978" s="52" t="s">
        <v>39220</v>
      </c>
      <c r="J978" s="52">
        <v>21</v>
      </c>
      <c r="K978" s="31">
        <v>21</v>
      </c>
      <c r="L978" s="31">
        <v>21</v>
      </c>
      <c r="M978" s="31">
        <v>0</v>
      </c>
      <c r="N978" s="31">
        <v>3</v>
      </c>
      <c r="O978" s="31">
        <v>3</v>
      </c>
      <c r="P978" s="32">
        <v>0.33</v>
      </c>
      <c r="Q978" s="1">
        <v>1</v>
      </c>
    </row>
    <row r="979" spans="1:17">
      <c r="A979" s="26">
        <v>978</v>
      </c>
      <c r="B979" s="28" t="s">
        <v>48549</v>
      </c>
      <c r="D979" s="52" t="s">
        <v>48550</v>
      </c>
      <c r="E979" s="53">
        <v>40205</v>
      </c>
      <c r="F979" s="57">
        <v>1</v>
      </c>
      <c r="H979" s="52" t="s">
        <v>17</v>
      </c>
      <c r="I979" s="52" t="s">
        <v>39220</v>
      </c>
      <c r="J979" s="52">
        <v>21</v>
      </c>
      <c r="K979" s="31">
        <v>21</v>
      </c>
      <c r="L979" s="31">
        <v>21</v>
      </c>
      <c r="M979" s="31">
        <v>0</v>
      </c>
      <c r="N979" s="31">
        <v>3</v>
      </c>
      <c r="O979" s="31">
        <v>3</v>
      </c>
      <c r="P979" s="32">
        <v>0.33</v>
      </c>
      <c r="Q979" s="1">
        <v>1</v>
      </c>
    </row>
    <row r="980" spans="1:17">
      <c r="A980" s="26">
        <v>979</v>
      </c>
      <c r="B980" s="28" t="s">
        <v>48551</v>
      </c>
      <c r="D980" s="52" t="s">
        <v>48552</v>
      </c>
      <c r="E980" s="53">
        <v>40206</v>
      </c>
      <c r="F980" s="57">
        <v>1</v>
      </c>
      <c r="H980" s="52" t="s">
        <v>17</v>
      </c>
      <c r="I980" s="52" t="s">
        <v>39220</v>
      </c>
      <c r="J980" s="52">
        <v>21</v>
      </c>
      <c r="K980" s="31">
        <v>21</v>
      </c>
      <c r="L980" s="31">
        <v>21</v>
      </c>
      <c r="M980" s="31">
        <v>0</v>
      </c>
      <c r="N980" s="31">
        <v>3</v>
      </c>
      <c r="O980" s="31">
        <v>3</v>
      </c>
      <c r="P980" s="32">
        <v>0.33</v>
      </c>
      <c r="Q980" s="1">
        <v>1</v>
      </c>
    </row>
    <row r="981" spans="1:17">
      <c r="A981" s="26">
        <v>980</v>
      </c>
      <c r="B981" s="28" t="s">
        <v>48553</v>
      </c>
      <c r="D981" s="52" t="s">
        <v>48554</v>
      </c>
      <c r="E981" s="53">
        <v>40207</v>
      </c>
      <c r="F981" s="57">
        <v>1</v>
      </c>
      <c r="H981" s="52" t="s">
        <v>17</v>
      </c>
      <c r="I981" s="52" t="s">
        <v>39220</v>
      </c>
      <c r="J981" s="52">
        <v>21</v>
      </c>
      <c r="K981" s="31">
        <v>21</v>
      </c>
      <c r="L981" s="31">
        <v>21</v>
      </c>
      <c r="M981" s="31">
        <v>0</v>
      </c>
      <c r="N981" s="31">
        <v>3</v>
      </c>
      <c r="O981" s="31">
        <v>3</v>
      </c>
      <c r="P981" s="32">
        <v>0.33</v>
      </c>
      <c r="Q981" s="1">
        <v>1</v>
      </c>
    </row>
    <row r="982" spans="1:17">
      <c r="A982" s="26">
        <v>981</v>
      </c>
      <c r="B982" s="28" t="s">
        <v>48555</v>
      </c>
      <c r="D982" s="52" t="s">
        <v>48556</v>
      </c>
      <c r="E982" s="53">
        <v>40208</v>
      </c>
      <c r="F982" s="57">
        <v>1</v>
      </c>
      <c r="H982" s="52" t="s">
        <v>17</v>
      </c>
      <c r="I982" s="52" t="s">
        <v>39220</v>
      </c>
      <c r="J982" s="52">
        <v>21</v>
      </c>
      <c r="K982" s="31">
        <v>21</v>
      </c>
      <c r="L982" s="31">
        <v>21</v>
      </c>
      <c r="M982" s="31">
        <v>0</v>
      </c>
      <c r="N982" s="31">
        <v>3</v>
      </c>
      <c r="O982" s="31">
        <v>3</v>
      </c>
      <c r="P982" s="32">
        <v>0.33</v>
      </c>
      <c r="Q982" s="1">
        <v>1</v>
      </c>
    </row>
    <row r="983" spans="1:17">
      <c r="A983" s="26">
        <v>982</v>
      </c>
      <c r="B983" s="28" t="s">
        <v>48557</v>
      </c>
      <c r="D983" s="52" t="s">
        <v>48558</v>
      </c>
      <c r="E983" s="53">
        <v>40209</v>
      </c>
      <c r="F983" s="57">
        <v>1</v>
      </c>
      <c r="H983" s="52" t="s">
        <v>17</v>
      </c>
      <c r="I983" s="52" t="s">
        <v>39220</v>
      </c>
      <c r="J983" s="52">
        <v>21</v>
      </c>
      <c r="K983" s="31">
        <v>21</v>
      </c>
      <c r="L983" s="31">
        <v>21</v>
      </c>
      <c r="M983" s="31">
        <v>0</v>
      </c>
      <c r="N983" s="31">
        <v>3</v>
      </c>
      <c r="O983" s="31">
        <v>3</v>
      </c>
      <c r="P983" s="32">
        <v>0.33</v>
      </c>
      <c r="Q983" s="1">
        <v>1</v>
      </c>
    </row>
    <row r="984" spans="1:17">
      <c r="A984" s="26">
        <v>983</v>
      </c>
      <c r="B984" s="28" t="s">
        <v>48559</v>
      </c>
      <c r="D984" s="52" t="s">
        <v>48560</v>
      </c>
      <c r="E984" s="53">
        <v>40210</v>
      </c>
      <c r="F984" s="57">
        <v>1</v>
      </c>
      <c r="H984" s="52" t="s">
        <v>17</v>
      </c>
      <c r="I984" s="52" t="s">
        <v>39220</v>
      </c>
      <c r="J984" s="52">
        <v>21</v>
      </c>
      <c r="K984" s="31">
        <v>21</v>
      </c>
      <c r="L984" s="31">
        <v>21</v>
      </c>
      <c r="M984" s="31">
        <v>0</v>
      </c>
      <c r="N984" s="31">
        <v>3</v>
      </c>
      <c r="O984" s="31">
        <v>3</v>
      </c>
      <c r="P984" s="32">
        <v>0.33</v>
      </c>
      <c r="Q984" s="1">
        <v>1</v>
      </c>
    </row>
    <row r="985" spans="1:17">
      <c r="A985" s="26">
        <v>984</v>
      </c>
      <c r="B985" s="28" t="s">
        <v>48561</v>
      </c>
      <c r="D985" s="52" t="s">
        <v>48562</v>
      </c>
      <c r="E985" s="53">
        <v>40211</v>
      </c>
      <c r="F985" s="57">
        <v>1</v>
      </c>
      <c r="H985" s="52" t="s">
        <v>17</v>
      </c>
      <c r="I985" s="52" t="s">
        <v>39220</v>
      </c>
      <c r="J985" s="52">
        <v>21</v>
      </c>
      <c r="K985" s="31">
        <v>21</v>
      </c>
      <c r="L985" s="31">
        <v>21</v>
      </c>
      <c r="M985" s="31">
        <v>0</v>
      </c>
      <c r="N985" s="31">
        <v>3</v>
      </c>
      <c r="O985" s="31">
        <v>3</v>
      </c>
      <c r="P985" s="32">
        <v>0.33</v>
      </c>
      <c r="Q985" s="1">
        <v>1</v>
      </c>
    </row>
    <row r="986" spans="1:17">
      <c r="A986" s="26">
        <v>985</v>
      </c>
      <c r="B986" s="28" t="s">
        <v>48563</v>
      </c>
      <c r="D986" s="52" t="s">
        <v>48564</v>
      </c>
      <c r="E986" s="53">
        <v>40212</v>
      </c>
      <c r="F986" s="57">
        <v>1</v>
      </c>
      <c r="H986" s="52" t="s">
        <v>17</v>
      </c>
      <c r="I986" s="52" t="s">
        <v>39220</v>
      </c>
      <c r="J986" s="52">
        <v>21</v>
      </c>
      <c r="K986" s="31">
        <v>21</v>
      </c>
      <c r="L986" s="31">
        <v>21</v>
      </c>
      <c r="M986" s="31">
        <v>0</v>
      </c>
      <c r="N986" s="31">
        <v>3</v>
      </c>
      <c r="O986" s="31">
        <v>3</v>
      </c>
      <c r="P986" s="32">
        <v>0.33</v>
      </c>
      <c r="Q986" s="1">
        <v>1</v>
      </c>
    </row>
    <row r="987" spans="1:17">
      <c r="A987" s="26">
        <v>986</v>
      </c>
      <c r="B987" s="28" t="s">
        <v>48565</v>
      </c>
      <c r="D987" s="52" t="s">
        <v>48566</v>
      </c>
      <c r="E987" s="53">
        <v>40213</v>
      </c>
      <c r="F987" s="57">
        <v>1</v>
      </c>
      <c r="H987" s="52" t="s">
        <v>17</v>
      </c>
      <c r="I987" s="52" t="s">
        <v>39220</v>
      </c>
      <c r="J987" s="52">
        <v>21</v>
      </c>
      <c r="K987" s="31">
        <v>21</v>
      </c>
      <c r="L987" s="31">
        <v>21</v>
      </c>
      <c r="M987" s="31">
        <v>0</v>
      </c>
      <c r="N987" s="31">
        <v>3</v>
      </c>
      <c r="O987" s="31">
        <v>3</v>
      </c>
      <c r="P987" s="32">
        <v>0.33</v>
      </c>
      <c r="Q987" s="1">
        <v>1</v>
      </c>
    </row>
    <row r="988" spans="1:17">
      <c r="A988" s="26">
        <v>987</v>
      </c>
      <c r="B988" s="28" t="s">
        <v>48567</v>
      </c>
      <c r="D988" s="52" t="s">
        <v>48568</v>
      </c>
      <c r="E988" s="53">
        <v>40214</v>
      </c>
      <c r="F988" s="57">
        <v>1</v>
      </c>
      <c r="H988" s="52" t="s">
        <v>17</v>
      </c>
      <c r="I988" s="52" t="s">
        <v>39220</v>
      </c>
      <c r="J988" s="52">
        <v>21</v>
      </c>
      <c r="K988" s="31">
        <v>21</v>
      </c>
      <c r="L988" s="31">
        <v>21</v>
      </c>
      <c r="M988" s="31">
        <v>0</v>
      </c>
      <c r="N988" s="31">
        <v>3</v>
      </c>
      <c r="O988" s="31">
        <v>3</v>
      </c>
      <c r="P988" s="32">
        <v>0.33</v>
      </c>
      <c r="Q988" s="1">
        <v>1</v>
      </c>
    </row>
    <row r="989" spans="1:17">
      <c r="A989" s="26">
        <v>988</v>
      </c>
      <c r="B989" s="28" t="s">
        <v>48569</v>
      </c>
      <c r="D989" s="52" t="s">
        <v>48570</v>
      </c>
      <c r="E989" s="53">
        <v>40215</v>
      </c>
      <c r="F989" s="57">
        <v>1</v>
      </c>
      <c r="H989" s="52" t="s">
        <v>17</v>
      </c>
      <c r="I989" s="52" t="s">
        <v>39220</v>
      </c>
      <c r="J989" s="52">
        <v>21</v>
      </c>
      <c r="K989" s="31">
        <v>21</v>
      </c>
      <c r="L989" s="31">
        <v>21</v>
      </c>
      <c r="M989" s="31">
        <v>0</v>
      </c>
      <c r="N989" s="31">
        <v>3</v>
      </c>
      <c r="O989" s="31">
        <v>3</v>
      </c>
      <c r="P989" s="32">
        <v>0.33</v>
      </c>
      <c r="Q989" s="1">
        <v>1</v>
      </c>
    </row>
    <row r="990" spans="1:17">
      <c r="A990" s="26">
        <v>989</v>
      </c>
      <c r="B990" s="28" t="s">
        <v>48571</v>
      </c>
      <c r="D990" s="52" t="s">
        <v>48572</v>
      </c>
      <c r="E990" s="53">
        <v>40216</v>
      </c>
      <c r="F990" s="57">
        <v>1</v>
      </c>
      <c r="H990" s="52" t="s">
        <v>17</v>
      </c>
      <c r="I990" s="52" t="s">
        <v>39220</v>
      </c>
      <c r="J990" s="52">
        <v>21</v>
      </c>
      <c r="K990" s="31">
        <v>21</v>
      </c>
      <c r="L990" s="31">
        <v>21</v>
      </c>
      <c r="M990" s="31">
        <v>0</v>
      </c>
      <c r="N990" s="31">
        <v>3</v>
      </c>
      <c r="O990" s="31">
        <v>3</v>
      </c>
      <c r="P990" s="32">
        <v>0.33</v>
      </c>
      <c r="Q990" s="1">
        <v>1</v>
      </c>
    </row>
    <row r="991" spans="1:17">
      <c r="A991" s="26">
        <v>990</v>
      </c>
      <c r="B991" s="28" t="s">
        <v>48573</v>
      </c>
      <c r="D991" s="52" t="s">
        <v>48574</v>
      </c>
      <c r="E991" s="53">
        <v>40217</v>
      </c>
      <c r="F991" s="57">
        <v>1</v>
      </c>
      <c r="H991" s="52" t="s">
        <v>17</v>
      </c>
      <c r="I991" s="52" t="s">
        <v>39220</v>
      </c>
      <c r="J991" s="52">
        <v>21</v>
      </c>
      <c r="K991" s="31">
        <v>21</v>
      </c>
      <c r="L991" s="31">
        <v>21</v>
      </c>
      <c r="M991" s="31">
        <v>0</v>
      </c>
      <c r="N991" s="31">
        <v>3</v>
      </c>
      <c r="O991" s="31">
        <v>3</v>
      </c>
      <c r="P991" s="32">
        <v>0.33</v>
      </c>
      <c r="Q991" s="1">
        <v>1</v>
      </c>
    </row>
    <row r="992" spans="1:17">
      <c r="A992" s="26">
        <v>991</v>
      </c>
      <c r="B992" s="28" t="s">
        <v>48575</v>
      </c>
      <c r="D992" s="52" t="s">
        <v>48576</v>
      </c>
      <c r="E992" s="53">
        <v>40218</v>
      </c>
      <c r="F992" s="57">
        <v>1</v>
      </c>
      <c r="H992" s="52" t="s">
        <v>17</v>
      </c>
      <c r="I992" s="52" t="s">
        <v>39220</v>
      </c>
      <c r="J992" s="52">
        <v>21</v>
      </c>
      <c r="K992" s="31">
        <v>21</v>
      </c>
      <c r="L992" s="31">
        <v>21</v>
      </c>
      <c r="M992" s="31">
        <v>0</v>
      </c>
      <c r="N992" s="31">
        <v>3</v>
      </c>
      <c r="O992" s="31">
        <v>3</v>
      </c>
      <c r="P992" s="32">
        <v>0.33</v>
      </c>
      <c r="Q992" s="1">
        <v>1</v>
      </c>
    </row>
    <row r="993" spans="1:17">
      <c r="A993" s="26">
        <v>992</v>
      </c>
      <c r="B993" s="28" t="s">
        <v>48577</v>
      </c>
      <c r="D993" s="52" t="s">
        <v>48578</v>
      </c>
      <c r="E993" s="53">
        <v>40219</v>
      </c>
      <c r="F993" s="57">
        <v>1</v>
      </c>
      <c r="H993" s="52" t="s">
        <v>17</v>
      </c>
      <c r="I993" s="52" t="s">
        <v>39220</v>
      </c>
      <c r="J993" s="52">
        <v>21</v>
      </c>
      <c r="K993" s="31">
        <v>21</v>
      </c>
      <c r="L993" s="31">
        <v>21</v>
      </c>
      <c r="M993" s="31">
        <v>0</v>
      </c>
      <c r="N993" s="31">
        <v>3</v>
      </c>
      <c r="O993" s="31">
        <v>3</v>
      </c>
      <c r="P993" s="32">
        <v>0.33</v>
      </c>
      <c r="Q993" s="1">
        <v>1</v>
      </c>
    </row>
    <row r="994" spans="1:17">
      <c r="A994" s="26">
        <v>993</v>
      </c>
      <c r="B994" s="28" t="s">
        <v>48579</v>
      </c>
      <c r="D994" s="52" t="s">
        <v>48580</v>
      </c>
      <c r="E994" s="53">
        <v>40220</v>
      </c>
      <c r="F994" s="57">
        <v>1</v>
      </c>
      <c r="H994" s="52" t="s">
        <v>17</v>
      </c>
      <c r="I994" s="52" t="s">
        <v>39220</v>
      </c>
      <c r="J994" s="52">
        <v>21</v>
      </c>
      <c r="K994" s="31">
        <v>21</v>
      </c>
      <c r="L994" s="31">
        <v>21</v>
      </c>
      <c r="M994" s="31">
        <v>0</v>
      </c>
      <c r="N994" s="31">
        <v>3</v>
      </c>
      <c r="O994" s="31">
        <v>3</v>
      </c>
      <c r="P994" s="32">
        <v>0.33</v>
      </c>
      <c r="Q994" s="1">
        <v>1</v>
      </c>
    </row>
    <row r="995" spans="1:17">
      <c r="A995" s="26">
        <v>994</v>
      </c>
      <c r="B995" s="28" t="s">
        <v>48581</v>
      </c>
      <c r="D995" s="52" t="s">
        <v>48582</v>
      </c>
      <c r="E995" s="53">
        <v>40221</v>
      </c>
      <c r="F995" s="57">
        <v>1</v>
      </c>
      <c r="H995" s="52" t="s">
        <v>17</v>
      </c>
      <c r="I995" s="52" t="s">
        <v>39220</v>
      </c>
      <c r="J995" s="52">
        <v>21</v>
      </c>
      <c r="K995" s="31">
        <v>21</v>
      </c>
      <c r="L995" s="31">
        <v>21</v>
      </c>
      <c r="M995" s="31">
        <v>0</v>
      </c>
      <c r="N995" s="31">
        <v>3</v>
      </c>
      <c r="O995" s="31">
        <v>3</v>
      </c>
      <c r="P995" s="32">
        <v>0.33</v>
      </c>
      <c r="Q995" s="1">
        <v>1</v>
      </c>
    </row>
    <row r="996" spans="1:17">
      <c r="A996" s="26">
        <v>995</v>
      </c>
      <c r="B996" s="28" t="s">
        <v>48583</v>
      </c>
      <c r="D996" s="52" t="s">
        <v>48584</v>
      </c>
      <c r="E996" s="53">
        <v>40222</v>
      </c>
      <c r="F996" s="57">
        <v>1</v>
      </c>
      <c r="H996" s="52" t="s">
        <v>17</v>
      </c>
      <c r="I996" s="52" t="s">
        <v>39220</v>
      </c>
      <c r="J996" s="52">
        <v>21</v>
      </c>
      <c r="K996" s="31">
        <v>21</v>
      </c>
      <c r="L996" s="31">
        <v>21</v>
      </c>
      <c r="M996" s="31">
        <v>0</v>
      </c>
      <c r="N996" s="31">
        <v>3</v>
      </c>
      <c r="O996" s="31">
        <v>3</v>
      </c>
      <c r="P996" s="32">
        <v>0.33</v>
      </c>
      <c r="Q996" s="1">
        <v>1</v>
      </c>
    </row>
    <row r="997" spans="1:17">
      <c r="A997" s="26">
        <v>996</v>
      </c>
      <c r="B997" s="28" t="s">
        <v>48585</v>
      </c>
      <c r="D997" s="52" t="s">
        <v>48586</v>
      </c>
      <c r="E997" s="53">
        <v>40223</v>
      </c>
      <c r="F997" s="57">
        <v>1</v>
      </c>
      <c r="H997" s="52" t="s">
        <v>17</v>
      </c>
      <c r="I997" s="52" t="s">
        <v>39220</v>
      </c>
      <c r="J997" s="52">
        <v>21</v>
      </c>
      <c r="K997" s="31">
        <v>21</v>
      </c>
      <c r="L997" s="31">
        <v>21</v>
      </c>
      <c r="M997" s="31">
        <v>0</v>
      </c>
      <c r="N997" s="31">
        <v>3</v>
      </c>
      <c r="O997" s="31">
        <v>3</v>
      </c>
      <c r="P997" s="32">
        <v>0.33</v>
      </c>
      <c r="Q997" s="1">
        <v>1</v>
      </c>
    </row>
    <row r="998" spans="1:17">
      <c r="A998" s="26">
        <v>997</v>
      </c>
      <c r="B998" s="28" t="s">
        <v>48587</v>
      </c>
      <c r="D998" s="52" t="s">
        <v>48588</v>
      </c>
      <c r="E998" s="53">
        <v>40224</v>
      </c>
      <c r="F998" s="57">
        <v>1</v>
      </c>
      <c r="H998" s="52" t="s">
        <v>17</v>
      </c>
      <c r="I998" s="52" t="s">
        <v>39220</v>
      </c>
      <c r="J998" s="52">
        <v>21</v>
      </c>
      <c r="K998" s="31">
        <v>21</v>
      </c>
      <c r="L998" s="31">
        <v>21</v>
      </c>
      <c r="M998" s="31">
        <v>0</v>
      </c>
      <c r="N998" s="31">
        <v>3</v>
      </c>
      <c r="O998" s="31">
        <v>3</v>
      </c>
      <c r="P998" s="32">
        <v>0.33</v>
      </c>
      <c r="Q998" s="1">
        <v>1</v>
      </c>
    </row>
    <row r="999" spans="1:17">
      <c r="A999" s="26">
        <v>998</v>
      </c>
      <c r="B999" s="28" t="s">
        <v>48589</v>
      </c>
      <c r="D999" s="52" t="s">
        <v>48590</v>
      </c>
      <c r="E999" s="53">
        <v>40225</v>
      </c>
      <c r="F999" s="57">
        <v>1</v>
      </c>
      <c r="H999" s="52" t="s">
        <v>17</v>
      </c>
      <c r="I999" s="52" t="s">
        <v>39220</v>
      </c>
      <c r="J999" s="52">
        <v>21</v>
      </c>
      <c r="K999" s="31">
        <v>21</v>
      </c>
      <c r="L999" s="31">
        <v>21</v>
      </c>
      <c r="M999" s="31">
        <v>0</v>
      </c>
      <c r="N999" s="31">
        <v>3</v>
      </c>
      <c r="O999" s="31">
        <v>3</v>
      </c>
      <c r="P999" s="32">
        <v>0.33</v>
      </c>
      <c r="Q999" s="1">
        <v>1</v>
      </c>
    </row>
    <row r="1000" spans="1:17">
      <c r="A1000" s="26">
        <v>999</v>
      </c>
      <c r="B1000" s="28" t="s">
        <v>48591</v>
      </c>
      <c r="D1000" s="52" t="s">
        <v>48592</v>
      </c>
      <c r="E1000" s="53">
        <v>40226</v>
      </c>
      <c r="F1000" s="57">
        <v>1</v>
      </c>
      <c r="H1000" s="52" t="s">
        <v>17</v>
      </c>
      <c r="I1000" s="52" t="s">
        <v>39220</v>
      </c>
      <c r="J1000" s="52">
        <v>21</v>
      </c>
      <c r="K1000" s="31">
        <v>21</v>
      </c>
      <c r="L1000" s="31">
        <v>21</v>
      </c>
      <c r="M1000" s="31">
        <v>0</v>
      </c>
      <c r="N1000" s="31">
        <v>3</v>
      </c>
      <c r="O1000" s="31">
        <v>3</v>
      </c>
      <c r="P1000" s="32">
        <v>0.33</v>
      </c>
      <c r="Q1000" s="1">
        <v>1</v>
      </c>
    </row>
    <row r="1001" spans="1:17">
      <c r="A1001" s="26">
        <v>1000</v>
      </c>
      <c r="B1001" s="28" t="s">
        <v>48593</v>
      </c>
      <c r="D1001" s="52" t="s">
        <v>48594</v>
      </c>
      <c r="E1001" s="53">
        <v>40227</v>
      </c>
      <c r="F1001" s="57">
        <v>1</v>
      </c>
      <c r="H1001" s="52" t="s">
        <v>17</v>
      </c>
      <c r="I1001" s="52" t="s">
        <v>39220</v>
      </c>
      <c r="J1001" s="52">
        <v>21</v>
      </c>
      <c r="K1001" s="31">
        <v>21</v>
      </c>
      <c r="L1001" s="31">
        <v>21</v>
      </c>
      <c r="M1001" s="31">
        <v>0</v>
      </c>
      <c r="N1001" s="31">
        <v>3</v>
      </c>
      <c r="O1001" s="31">
        <v>3</v>
      </c>
      <c r="P1001" s="32">
        <v>0.33</v>
      </c>
      <c r="Q1001" s="1">
        <v>1</v>
      </c>
    </row>
    <row r="1002" spans="1:17">
      <c r="A1002" s="26">
        <v>1001</v>
      </c>
      <c r="B1002" s="28" t="s">
        <v>48595</v>
      </c>
      <c r="D1002" s="52" t="s">
        <v>48596</v>
      </c>
      <c r="E1002" s="53">
        <v>40228</v>
      </c>
      <c r="F1002" s="57">
        <v>1</v>
      </c>
      <c r="H1002" s="52" t="s">
        <v>17</v>
      </c>
      <c r="I1002" s="52" t="s">
        <v>39220</v>
      </c>
      <c r="J1002" s="52">
        <v>21</v>
      </c>
      <c r="K1002" s="31">
        <v>21</v>
      </c>
      <c r="L1002" s="31">
        <v>21</v>
      </c>
      <c r="M1002" s="31">
        <v>0</v>
      </c>
      <c r="N1002" s="31">
        <v>3</v>
      </c>
      <c r="O1002" s="31">
        <v>3</v>
      </c>
      <c r="P1002" s="32">
        <v>0.33</v>
      </c>
      <c r="Q1002" s="1">
        <v>1</v>
      </c>
    </row>
    <row r="1003" spans="1:17">
      <c r="A1003" s="26">
        <v>1002</v>
      </c>
      <c r="B1003" s="28" t="s">
        <v>48597</v>
      </c>
      <c r="D1003" s="52" t="s">
        <v>48598</v>
      </c>
      <c r="E1003" s="53">
        <v>40229</v>
      </c>
      <c r="F1003" s="57">
        <v>1</v>
      </c>
      <c r="H1003" s="52" t="s">
        <v>17</v>
      </c>
      <c r="I1003" s="52" t="s">
        <v>39220</v>
      </c>
      <c r="J1003" s="52">
        <v>21</v>
      </c>
      <c r="K1003" s="31">
        <v>21</v>
      </c>
      <c r="L1003" s="31">
        <v>21</v>
      </c>
      <c r="M1003" s="31">
        <v>0</v>
      </c>
      <c r="N1003" s="31">
        <v>3</v>
      </c>
      <c r="O1003" s="31">
        <v>3</v>
      </c>
      <c r="P1003" s="32">
        <v>0.33</v>
      </c>
      <c r="Q1003" s="1">
        <v>1</v>
      </c>
    </row>
    <row r="1004" spans="1:17">
      <c r="A1004" s="26">
        <v>1003</v>
      </c>
      <c r="B1004" s="28" t="s">
        <v>48599</v>
      </c>
      <c r="D1004" s="52" t="s">
        <v>48600</v>
      </c>
      <c r="E1004" s="53">
        <v>40230</v>
      </c>
      <c r="F1004" s="57">
        <v>1</v>
      </c>
      <c r="H1004" s="52" t="s">
        <v>17</v>
      </c>
      <c r="I1004" s="52" t="s">
        <v>39220</v>
      </c>
      <c r="J1004" s="52">
        <v>21</v>
      </c>
      <c r="K1004" s="31">
        <v>21</v>
      </c>
      <c r="L1004" s="31">
        <v>21</v>
      </c>
      <c r="M1004" s="31">
        <v>0</v>
      </c>
      <c r="N1004" s="31">
        <v>3</v>
      </c>
      <c r="O1004" s="31">
        <v>3</v>
      </c>
      <c r="P1004" s="32">
        <v>0.33</v>
      </c>
      <c r="Q1004" s="1">
        <v>1</v>
      </c>
    </row>
    <row r="1005" spans="1:17">
      <c r="A1005" s="26">
        <v>1004</v>
      </c>
      <c r="B1005" s="28" t="s">
        <v>48601</v>
      </c>
      <c r="D1005" s="52" t="s">
        <v>48602</v>
      </c>
      <c r="E1005" s="53">
        <v>40231</v>
      </c>
      <c r="F1005" s="57">
        <v>1</v>
      </c>
      <c r="H1005" s="52" t="s">
        <v>17</v>
      </c>
      <c r="I1005" s="52" t="s">
        <v>39220</v>
      </c>
      <c r="J1005" s="52">
        <v>21</v>
      </c>
      <c r="K1005" s="31">
        <v>21</v>
      </c>
      <c r="L1005" s="31">
        <v>21</v>
      </c>
      <c r="M1005" s="31">
        <v>0</v>
      </c>
      <c r="N1005" s="31">
        <v>3</v>
      </c>
      <c r="O1005" s="31">
        <v>3</v>
      </c>
      <c r="P1005" s="32">
        <v>0.33</v>
      </c>
      <c r="Q1005" s="1">
        <v>1</v>
      </c>
    </row>
    <row r="1006" spans="1:17">
      <c r="A1006" s="26">
        <v>1005</v>
      </c>
      <c r="B1006" s="28" t="s">
        <v>48603</v>
      </c>
      <c r="D1006" s="52" t="s">
        <v>48604</v>
      </c>
      <c r="E1006" s="53">
        <v>40232</v>
      </c>
      <c r="F1006" s="57">
        <v>1</v>
      </c>
      <c r="H1006" s="52" t="s">
        <v>17</v>
      </c>
      <c r="I1006" s="52" t="s">
        <v>39220</v>
      </c>
      <c r="J1006" s="52">
        <v>21</v>
      </c>
      <c r="K1006" s="31">
        <v>21</v>
      </c>
      <c r="L1006" s="31">
        <v>21</v>
      </c>
      <c r="M1006" s="31">
        <v>0</v>
      </c>
      <c r="N1006" s="31">
        <v>3</v>
      </c>
      <c r="O1006" s="31">
        <v>3</v>
      </c>
      <c r="P1006" s="32">
        <v>0.33</v>
      </c>
      <c r="Q1006" s="1">
        <v>1</v>
      </c>
    </row>
    <row r="1007" spans="1:17">
      <c r="A1007" s="26">
        <v>1006</v>
      </c>
      <c r="B1007" s="28" t="s">
        <v>48605</v>
      </c>
      <c r="D1007" s="52" t="s">
        <v>48606</v>
      </c>
      <c r="E1007" s="53">
        <v>40233</v>
      </c>
      <c r="F1007" s="57">
        <v>1</v>
      </c>
      <c r="H1007" s="52" t="s">
        <v>17</v>
      </c>
      <c r="I1007" s="52" t="s">
        <v>39220</v>
      </c>
      <c r="J1007" s="52">
        <v>21</v>
      </c>
      <c r="K1007" s="31">
        <v>21</v>
      </c>
      <c r="L1007" s="31">
        <v>21</v>
      </c>
      <c r="M1007" s="31">
        <v>0</v>
      </c>
      <c r="N1007" s="31">
        <v>3</v>
      </c>
      <c r="O1007" s="31">
        <v>3</v>
      </c>
      <c r="P1007" s="32">
        <v>0.33</v>
      </c>
      <c r="Q1007" s="1">
        <v>1</v>
      </c>
    </row>
    <row r="1008" spans="1:17">
      <c r="A1008" s="26">
        <v>1007</v>
      </c>
      <c r="B1008" s="28" t="s">
        <v>48607</v>
      </c>
      <c r="D1008" s="52" t="s">
        <v>48608</v>
      </c>
      <c r="E1008" s="53">
        <v>40234</v>
      </c>
      <c r="F1008" s="57">
        <v>1</v>
      </c>
      <c r="H1008" s="52" t="s">
        <v>17</v>
      </c>
      <c r="I1008" s="52" t="s">
        <v>39220</v>
      </c>
      <c r="J1008" s="52">
        <v>21</v>
      </c>
      <c r="K1008" s="31">
        <v>21</v>
      </c>
      <c r="L1008" s="31">
        <v>21</v>
      </c>
      <c r="M1008" s="31">
        <v>0</v>
      </c>
      <c r="N1008" s="31">
        <v>3</v>
      </c>
      <c r="O1008" s="31">
        <v>3</v>
      </c>
      <c r="P1008" s="32">
        <v>0.33</v>
      </c>
      <c r="Q1008" s="1">
        <v>1</v>
      </c>
    </row>
    <row r="1009" spans="1:17">
      <c r="A1009" s="26">
        <v>1008</v>
      </c>
      <c r="B1009" s="28" t="s">
        <v>48609</v>
      </c>
      <c r="D1009" s="52" t="s">
        <v>48610</v>
      </c>
      <c r="E1009" s="53">
        <v>40235</v>
      </c>
      <c r="F1009" s="57">
        <v>1</v>
      </c>
      <c r="H1009" s="52" t="s">
        <v>17</v>
      </c>
      <c r="I1009" s="52" t="s">
        <v>39220</v>
      </c>
      <c r="J1009" s="52">
        <v>21</v>
      </c>
      <c r="K1009" s="31">
        <v>21</v>
      </c>
      <c r="L1009" s="31">
        <v>21</v>
      </c>
      <c r="M1009" s="31">
        <v>0</v>
      </c>
      <c r="N1009" s="31">
        <v>3</v>
      </c>
      <c r="O1009" s="31">
        <v>3</v>
      </c>
      <c r="P1009" s="32">
        <v>0.33</v>
      </c>
      <c r="Q1009" s="1">
        <v>1</v>
      </c>
    </row>
    <row r="1010" spans="1:17">
      <c r="A1010" s="26">
        <v>1009</v>
      </c>
      <c r="B1010" s="28" t="s">
        <v>48611</v>
      </c>
      <c r="D1010" s="52" t="s">
        <v>48612</v>
      </c>
      <c r="E1010" s="53">
        <v>40236</v>
      </c>
      <c r="F1010" s="57">
        <v>1</v>
      </c>
      <c r="H1010" s="52" t="s">
        <v>17</v>
      </c>
      <c r="I1010" s="52" t="s">
        <v>39220</v>
      </c>
      <c r="J1010" s="52">
        <v>21</v>
      </c>
      <c r="K1010" s="31">
        <v>21</v>
      </c>
      <c r="L1010" s="31">
        <v>21</v>
      </c>
      <c r="M1010" s="31">
        <v>0</v>
      </c>
      <c r="N1010" s="31">
        <v>3</v>
      </c>
      <c r="O1010" s="31">
        <v>3</v>
      </c>
      <c r="P1010" s="32">
        <v>0.33</v>
      </c>
      <c r="Q1010" s="1">
        <v>1</v>
      </c>
    </row>
    <row r="1011" spans="1:17">
      <c r="A1011" s="26">
        <v>1010</v>
      </c>
      <c r="B1011" s="28" t="s">
        <v>48613</v>
      </c>
      <c r="D1011" s="52" t="s">
        <v>48614</v>
      </c>
      <c r="E1011" s="53">
        <v>40237</v>
      </c>
      <c r="F1011" s="57">
        <v>1</v>
      </c>
      <c r="H1011" s="52" t="s">
        <v>17</v>
      </c>
      <c r="I1011" s="52" t="s">
        <v>39220</v>
      </c>
      <c r="J1011" s="52">
        <v>21</v>
      </c>
      <c r="K1011" s="31">
        <v>21</v>
      </c>
      <c r="L1011" s="31">
        <v>21</v>
      </c>
      <c r="M1011" s="31">
        <v>0</v>
      </c>
      <c r="N1011" s="31">
        <v>3</v>
      </c>
      <c r="O1011" s="31">
        <v>3</v>
      </c>
      <c r="P1011" s="32">
        <v>0.33</v>
      </c>
      <c r="Q1011" s="1">
        <v>1</v>
      </c>
    </row>
    <row r="1012" spans="1:17">
      <c r="A1012" s="26">
        <v>1011</v>
      </c>
      <c r="B1012" s="28" t="s">
        <v>48615</v>
      </c>
      <c r="D1012" s="52" t="s">
        <v>48616</v>
      </c>
      <c r="E1012" s="53">
        <v>40238</v>
      </c>
      <c r="F1012" s="57">
        <v>1</v>
      </c>
      <c r="H1012" s="52" t="s">
        <v>17</v>
      </c>
      <c r="I1012" s="52" t="s">
        <v>39220</v>
      </c>
      <c r="J1012" s="52">
        <v>21</v>
      </c>
      <c r="K1012" s="31">
        <v>21</v>
      </c>
      <c r="L1012" s="31">
        <v>21</v>
      </c>
      <c r="M1012" s="31">
        <v>0</v>
      </c>
      <c r="N1012" s="31">
        <v>3</v>
      </c>
      <c r="O1012" s="31">
        <v>3</v>
      </c>
      <c r="P1012" s="32">
        <v>0.33</v>
      </c>
      <c r="Q1012" s="1">
        <v>1</v>
      </c>
    </row>
    <row r="1013" spans="1:17">
      <c r="A1013" s="26">
        <v>1012</v>
      </c>
      <c r="B1013" s="28" t="s">
        <v>48617</v>
      </c>
      <c r="D1013" s="52" t="s">
        <v>48618</v>
      </c>
      <c r="E1013" s="53">
        <v>40239</v>
      </c>
      <c r="F1013" s="57">
        <v>1</v>
      </c>
      <c r="H1013" s="52" t="s">
        <v>17</v>
      </c>
      <c r="I1013" s="52" t="s">
        <v>39220</v>
      </c>
      <c r="J1013" s="52">
        <v>21</v>
      </c>
      <c r="K1013" s="31">
        <v>21</v>
      </c>
      <c r="L1013" s="31">
        <v>21</v>
      </c>
      <c r="M1013" s="31">
        <v>0</v>
      </c>
      <c r="N1013" s="31">
        <v>3</v>
      </c>
      <c r="O1013" s="31">
        <v>3</v>
      </c>
      <c r="P1013" s="32">
        <v>0.33</v>
      </c>
      <c r="Q1013" s="1">
        <v>1</v>
      </c>
    </row>
    <row r="1014" spans="1:17">
      <c r="A1014" s="26">
        <v>1013</v>
      </c>
      <c r="B1014" s="28" t="s">
        <v>48619</v>
      </c>
      <c r="D1014" s="52" t="s">
        <v>48620</v>
      </c>
      <c r="E1014" s="53">
        <v>40240</v>
      </c>
      <c r="F1014" s="57">
        <v>1</v>
      </c>
      <c r="H1014" s="52" t="s">
        <v>17</v>
      </c>
      <c r="I1014" s="52" t="s">
        <v>39220</v>
      </c>
      <c r="J1014" s="52">
        <v>21</v>
      </c>
      <c r="K1014" s="31">
        <v>21</v>
      </c>
      <c r="L1014" s="31">
        <v>21</v>
      </c>
      <c r="M1014" s="31">
        <v>0</v>
      </c>
      <c r="N1014" s="31">
        <v>3</v>
      </c>
      <c r="O1014" s="31">
        <v>3</v>
      </c>
      <c r="P1014" s="32">
        <v>0.33</v>
      </c>
      <c r="Q1014" s="1">
        <v>1</v>
      </c>
    </row>
    <row r="1015" spans="1:17">
      <c r="A1015" s="26">
        <v>1014</v>
      </c>
      <c r="B1015" s="28" t="s">
        <v>48621</v>
      </c>
      <c r="D1015" s="52" t="s">
        <v>48622</v>
      </c>
      <c r="E1015" s="53">
        <v>40241</v>
      </c>
      <c r="F1015" s="57">
        <v>1</v>
      </c>
      <c r="H1015" s="52" t="s">
        <v>17</v>
      </c>
      <c r="I1015" s="52" t="s">
        <v>39220</v>
      </c>
      <c r="J1015" s="52">
        <v>21</v>
      </c>
      <c r="K1015" s="31">
        <v>21</v>
      </c>
      <c r="L1015" s="31">
        <v>21</v>
      </c>
      <c r="M1015" s="31">
        <v>0</v>
      </c>
      <c r="N1015" s="31">
        <v>3</v>
      </c>
      <c r="O1015" s="31">
        <v>3</v>
      </c>
      <c r="P1015" s="32">
        <v>0.33</v>
      </c>
      <c r="Q1015" s="1">
        <v>1</v>
      </c>
    </row>
    <row r="1016" spans="1:17">
      <c r="A1016" s="26">
        <v>1015</v>
      </c>
      <c r="B1016" s="28" t="s">
        <v>48623</v>
      </c>
      <c r="D1016" s="52" t="s">
        <v>48624</v>
      </c>
      <c r="E1016" s="53">
        <v>40242</v>
      </c>
      <c r="F1016" s="57">
        <v>1</v>
      </c>
      <c r="H1016" s="52" t="s">
        <v>17</v>
      </c>
      <c r="I1016" s="52" t="s">
        <v>39220</v>
      </c>
      <c r="J1016" s="52">
        <v>21</v>
      </c>
      <c r="K1016" s="31">
        <v>21</v>
      </c>
      <c r="L1016" s="31">
        <v>21</v>
      </c>
      <c r="M1016" s="31">
        <v>0</v>
      </c>
      <c r="N1016" s="31">
        <v>3</v>
      </c>
      <c r="O1016" s="31">
        <v>3</v>
      </c>
      <c r="P1016" s="32">
        <v>0.33</v>
      </c>
      <c r="Q1016" s="1">
        <v>1</v>
      </c>
    </row>
    <row r="1017" spans="1:17">
      <c r="A1017" s="26">
        <v>1016</v>
      </c>
      <c r="B1017" s="28" t="s">
        <v>48625</v>
      </c>
      <c r="D1017" s="52" t="s">
        <v>48626</v>
      </c>
      <c r="E1017" s="53">
        <v>40243</v>
      </c>
      <c r="F1017" s="57">
        <v>1</v>
      </c>
      <c r="H1017" s="52" t="s">
        <v>17</v>
      </c>
      <c r="I1017" s="52" t="s">
        <v>39220</v>
      </c>
      <c r="J1017" s="52">
        <v>21</v>
      </c>
      <c r="K1017" s="31">
        <v>21</v>
      </c>
      <c r="L1017" s="31">
        <v>21</v>
      </c>
      <c r="M1017" s="31">
        <v>0</v>
      </c>
      <c r="N1017" s="31">
        <v>3</v>
      </c>
      <c r="O1017" s="31">
        <v>3</v>
      </c>
      <c r="P1017" s="32">
        <v>0.33</v>
      </c>
      <c r="Q1017" s="1">
        <v>1</v>
      </c>
    </row>
    <row r="1018" spans="1:17">
      <c r="A1018" s="26">
        <v>1017</v>
      </c>
      <c r="B1018" s="28" t="s">
        <v>48627</v>
      </c>
      <c r="D1018" s="52" t="s">
        <v>48628</v>
      </c>
      <c r="E1018" s="53">
        <v>40244</v>
      </c>
      <c r="F1018" s="57">
        <v>1</v>
      </c>
      <c r="H1018" s="52" t="s">
        <v>17</v>
      </c>
      <c r="I1018" s="52" t="s">
        <v>39220</v>
      </c>
      <c r="J1018" s="52">
        <v>21</v>
      </c>
      <c r="K1018" s="31">
        <v>21</v>
      </c>
      <c r="L1018" s="31">
        <v>21</v>
      </c>
      <c r="M1018" s="31">
        <v>0</v>
      </c>
      <c r="N1018" s="31">
        <v>3</v>
      </c>
      <c r="O1018" s="31">
        <v>3</v>
      </c>
      <c r="P1018" s="32">
        <v>0.33</v>
      </c>
      <c r="Q1018" s="1">
        <v>1</v>
      </c>
    </row>
    <row r="1019" spans="1:17">
      <c r="A1019" s="26">
        <v>1018</v>
      </c>
      <c r="B1019" s="28" t="s">
        <v>48629</v>
      </c>
      <c r="D1019" s="52" t="s">
        <v>48630</v>
      </c>
      <c r="E1019" s="53">
        <v>40245</v>
      </c>
      <c r="F1019" s="57">
        <v>1</v>
      </c>
      <c r="H1019" s="52" t="s">
        <v>17</v>
      </c>
      <c r="I1019" s="52" t="s">
        <v>39220</v>
      </c>
      <c r="J1019" s="52">
        <v>21</v>
      </c>
      <c r="K1019" s="31">
        <v>21</v>
      </c>
      <c r="L1019" s="31">
        <v>21</v>
      </c>
      <c r="M1019" s="31">
        <v>0</v>
      </c>
      <c r="N1019" s="31">
        <v>3</v>
      </c>
      <c r="O1019" s="31">
        <v>3</v>
      </c>
      <c r="P1019" s="32">
        <v>0.33</v>
      </c>
      <c r="Q1019" s="1">
        <v>1</v>
      </c>
    </row>
    <row r="1020" spans="1:17">
      <c r="A1020" s="26">
        <v>1019</v>
      </c>
      <c r="B1020" s="28" t="s">
        <v>48631</v>
      </c>
      <c r="D1020" s="52" t="s">
        <v>48632</v>
      </c>
      <c r="E1020" s="53">
        <v>40246</v>
      </c>
      <c r="F1020" s="57">
        <v>1</v>
      </c>
      <c r="H1020" s="52" t="s">
        <v>17</v>
      </c>
      <c r="I1020" s="52" t="s">
        <v>39220</v>
      </c>
      <c r="J1020" s="52">
        <v>21</v>
      </c>
      <c r="K1020" s="31">
        <v>21</v>
      </c>
      <c r="L1020" s="31">
        <v>21</v>
      </c>
      <c r="M1020" s="31">
        <v>0</v>
      </c>
      <c r="N1020" s="31">
        <v>3</v>
      </c>
      <c r="O1020" s="31">
        <v>3</v>
      </c>
      <c r="P1020" s="32">
        <v>0.33</v>
      </c>
      <c r="Q1020" s="1">
        <v>1</v>
      </c>
    </row>
    <row r="1021" spans="1:17">
      <c r="A1021" s="26">
        <v>1020</v>
      </c>
      <c r="B1021" s="28" t="s">
        <v>48633</v>
      </c>
      <c r="D1021" s="52" t="s">
        <v>48634</v>
      </c>
      <c r="E1021" s="53">
        <v>40247</v>
      </c>
      <c r="F1021" s="57">
        <v>1</v>
      </c>
      <c r="H1021" s="52" t="s">
        <v>17</v>
      </c>
      <c r="I1021" s="52" t="s">
        <v>39220</v>
      </c>
      <c r="J1021" s="52">
        <v>21</v>
      </c>
      <c r="K1021" s="31">
        <v>21</v>
      </c>
      <c r="L1021" s="31">
        <v>21</v>
      </c>
      <c r="M1021" s="31">
        <v>0</v>
      </c>
      <c r="N1021" s="31">
        <v>3</v>
      </c>
      <c r="O1021" s="31">
        <v>3</v>
      </c>
      <c r="P1021" s="32">
        <v>0.33</v>
      </c>
      <c r="Q1021" s="1">
        <v>1</v>
      </c>
    </row>
    <row r="1022" spans="1:17">
      <c r="A1022" s="26">
        <v>1021</v>
      </c>
      <c r="B1022" s="28" t="s">
        <v>48635</v>
      </c>
      <c r="D1022" s="52" t="s">
        <v>48636</v>
      </c>
      <c r="E1022" s="53">
        <v>40248</v>
      </c>
      <c r="F1022" s="57">
        <v>1</v>
      </c>
      <c r="H1022" s="52" t="s">
        <v>17</v>
      </c>
      <c r="I1022" s="52" t="s">
        <v>39220</v>
      </c>
      <c r="J1022" s="52">
        <v>21</v>
      </c>
      <c r="K1022" s="31">
        <v>21</v>
      </c>
      <c r="L1022" s="31">
        <v>21</v>
      </c>
      <c r="M1022" s="31">
        <v>0</v>
      </c>
      <c r="N1022" s="31">
        <v>3</v>
      </c>
      <c r="O1022" s="31">
        <v>3</v>
      </c>
      <c r="P1022" s="32">
        <v>0.33</v>
      </c>
      <c r="Q1022" s="1">
        <v>1</v>
      </c>
    </row>
    <row r="1023" spans="1:17">
      <c r="A1023" s="26">
        <v>1022</v>
      </c>
      <c r="B1023" s="28" t="s">
        <v>48637</v>
      </c>
      <c r="D1023" s="52" t="s">
        <v>48638</v>
      </c>
      <c r="E1023" s="53">
        <v>40249</v>
      </c>
      <c r="F1023" s="57">
        <v>1</v>
      </c>
      <c r="H1023" s="52" t="s">
        <v>17</v>
      </c>
      <c r="I1023" s="52" t="s">
        <v>39220</v>
      </c>
      <c r="J1023" s="52">
        <v>21</v>
      </c>
      <c r="K1023" s="31">
        <v>21</v>
      </c>
      <c r="L1023" s="31">
        <v>21</v>
      </c>
      <c r="M1023" s="31">
        <v>0</v>
      </c>
      <c r="N1023" s="31">
        <v>3</v>
      </c>
      <c r="O1023" s="31">
        <v>3</v>
      </c>
      <c r="P1023" s="32">
        <v>0.33</v>
      </c>
      <c r="Q1023" s="1">
        <v>1</v>
      </c>
    </row>
    <row r="1024" spans="1:17">
      <c r="A1024" s="26">
        <v>1023</v>
      </c>
      <c r="B1024" s="28" t="s">
        <v>48639</v>
      </c>
      <c r="D1024" s="52" t="s">
        <v>48640</v>
      </c>
      <c r="E1024" s="53">
        <v>40250</v>
      </c>
      <c r="F1024" s="57">
        <v>1</v>
      </c>
      <c r="H1024" s="52" t="s">
        <v>17</v>
      </c>
      <c r="I1024" s="52" t="s">
        <v>39220</v>
      </c>
      <c r="J1024" s="52">
        <v>21</v>
      </c>
      <c r="K1024" s="31">
        <v>21</v>
      </c>
      <c r="L1024" s="31">
        <v>21</v>
      </c>
      <c r="M1024" s="31">
        <v>0</v>
      </c>
      <c r="N1024" s="31">
        <v>3</v>
      </c>
      <c r="O1024" s="31">
        <v>3</v>
      </c>
      <c r="P1024" s="32">
        <v>0.33</v>
      </c>
      <c r="Q1024" s="1">
        <v>1</v>
      </c>
    </row>
    <row r="1025" spans="1:17">
      <c r="A1025" s="26">
        <v>1024</v>
      </c>
      <c r="B1025" s="28" t="s">
        <v>48641</v>
      </c>
      <c r="D1025" s="52" t="s">
        <v>48642</v>
      </c>
      <c r="E1025" s="53">
        <v>40251</v>
      </c>
      <c r="F1025" s="57">
        <v>1</v>
      </c>
      <c r="H1025" s="52" t="s">
        <v>17</v>
      </c>
      <c r="I1025" s="52" t="s">
        <v>39220</v>
      </c>
      <c r="J1025" s="52">
        <v>21</v>
      </c>
      <c r="K1025" s="31">
        <v>21</v>
      </c>
      <c r="L1025" s="31">
        <v>21</v>
      </c>
      <c r="M1025" s="31">
        <v>0</v>
      </c>
      <c r="N1025" s="31">
        <v>3</v>
      </c>
      <c r="O1025" s="31">
        <v>3</v>
      </c>
      <c r="P1025" s="32">
        <v>0.33</v>
      </c>
      <c r="Q1025" s="1">
        <v>1</v>
      </c>
    </row>
    <row r="1026" spans="1:17">
      <c r="A1026" s="26">
        <v>1025</v>
      </c>
      <c r="B1026" s="28" t="s">
        <v>48643</v>
      </c>
      <c r="D1026" s="52" t="s">
        <v>48644</v>
      </c>
      <c r="E1026" s="53">
        <v>40252</v>
      </c>
      <c r="F1026" s="57">
        <v>1</v>
      </c>
      <c r="H1026" s="52" t="s">
        <v>17</v>
      </c>
      <c r="I1026" s="52" t="s">
        <v>39220</v>
      </c>
      <c r="J1026" s="52">
        <v>21</v>
      </c>
      <c r="K1026" s="31">
        <v>21</v>
      </c>
      <c r="L1026" s="31">
        <v>21</v>
      </c>
      <c r="M1026" s="31">
        <v>0</v>
      </c>
      <c r="N1026" s="31">
        <v>3</v>
      </c>
      <c r="O1026" s="31">
        <v>3</v>
      </c>
      <c r="P1026" s="32">
        <v>0.33</v>
      </c>
      <c r="Q1026" s="1">
        <v>1</v>
      </c>
    </row>
    <row r="1027" spans="1:17">
      <c r="A1027" s="26">
        <v>1026</v>
      </c>
      <c r="B1027" s="28" t="s">
        <v>48645</v>
      </c>
      <c r="D1027" s="52" t="s">
        <v>48646</v>
      </c>
      <c r="E1027" s="53">
        <v>40253</v>
      </c>
      <c r="F1027" s="57">
        <v>1</v>
      </c>
      <c r="H1027" s="52" t="s">
        <v>17</v>
      </c>
      <c r="I1027" s="52" t="s">
        <v>39220</v>
      </c>
      <c r="J1027" s="52">
        <v>21</v>
      </c>
      <c r="K1027" s="31">
        <v>21</v>
      </c>
      <c r="L1027" s="31">
        <v>21</v>
      </c>
      <c r="M1027" s="31">
        <v>0</v>
      </c>
      <c r="N1027" s="31">
        <v>3</v>
      </c>
      <c r="O1027" s="31">
        <v>3</v>
      </c>
      <c r="P1027" s="32">
        <v>0.33</v>
      </c>
      <c r="Q1027" s="1">
        <v>1</v>
      </c>
    </row>
    <row r="1028" spans="1:17">
      <c r="A1028" s="26">
        <v>1027</v>
      </c>
      <c r="B1028" s="28" t="s">
        <v>48647</v>
      </c>
      <c r="D1028" s="52" t="s">
        <v>48648</v>
      </c>
      <c r="E1028" s="53">
        <v>40254</v>
      </c>
      <c r="F1028" s="57">
        <v>1</v>
      </c>
      <c r="H1028" s="52" t="s">
        <v>17</v>
      </c>
      <c r="I1028" s="52" t="s">
        <v>39220</v>
      </c>
      <c r="J1028" s="52">
        <v>21</v>
      </c>
      <c r="K1028" s="31">
        <v>21</v>
      </c>
      <c r="L1028" s="31">
        <v>21</v>
      </c>
      <c r="M1028" s="31">
        <v>0</v>
      </c>
      <c r="N1028" s="31">
        <v>3</v>
      </c>
      <c r="O1028" s="31">
        <v>3</v>
      </c>
      <c r="P1028" s="32">
        <v>0.33</v>
      </c>
      <c r="Q1028" s="1">
        <v>1</v>
      </c>
    </row>
    <row r="1029" spans="1:17">
      <c r="A1029" s="26">
        <v>1028</v>
      </c>
      <c r="B1029" s="28" t="s">
        <v>48649</v>
      </c>
      <c r="D1029" s="52" t="s">
        <v>48650</v>
      </c>
      <c r="E1029" s="53">
        <v>40255</v>
      </c>
      <c r="F1029" s="57">
        <v>1</v>
      </c>
      <c r="H1029" s="52" t="s">
        <v>17</v>
      </c>
      <c r="I1029" s="52" t="s">
        <v>39220</v>
      </c>
      <c r="J1029" s="52">
        <v>21</v>
      </c>
      <c r="K1029" s="31">
        <v>21</v>
      </c>
      <c r="L1029" s="31">
        <v>21</v>
      </c>
      <c r="M1029" s="31">
        <v>0</v>
      </c>
      <c r="N1029" s="31">
        <v>3</v>
      </c>
      <c r="O1029" s="31">
        <v>3</v>
      </c>
      <c r="P1029" s="32">
        <v>0.33</v>
      </c>
      <c r="Q1029" s="1">
        <v>1</v>
      </c>
    </row>
    <row r="1030" spans="1:17">
      <c r="A1030" s="26">
        <v>1029</v>
      </c>
      <c r="B1030" s="28" t="s">
        <v>48651</v>
      </c>
      <c r="D1030" s="52" t="s">
        <v>48652</v>
      </c>
      <c r="E1030" s="53">
        <v>40256</v>
      </c>
      <c r="F1030" s="57">
        <v>1</v>
      </c>
      <c r="H1030" s="52" t="s">
        <v>17</v>
      </c>
      <c r="I1030" s="52" t="s">
        <v>39220</v>
      </c>
      <c r="J1030" s="52">
        <v>21</v>
      </c>
      <c r="K1030" s="31">
        <v>21</v>
      </c>
      <c r="L1030" s="31">
        <v>21</v>
      </c>
      <c r="M1030" s="31">
        <v>0</v>
      </c>
      <c r="N1030" s="31">
        <v>3</v>
      </c>
      <c r="O1030" s="31">
        <v>3</v>
      </c>
      <c r="P1030" s="32">
        <v>0.33</v>
      </c>
      <c r="Q1030" s="1">
        <v>1</v>
      </c>
    </row>
    <row r="1031" spans="1:17">
      <c r="A1031" s="26">
        <v>1030</v>
      </c>
      <c r="B1031" s="28" t="s">
        <v>48653</v>
      </c>
      <c r="D1031" s="52" t="s">
        <v>48654</v>
      </c>
      <c r="E1031" s="53">
        <v>40257</v>
      </c>
      <c r="F1031" s="57">
        <v>1</v>
      </c>
      <c r="H1031" s="52" t="s">
        <v>17</v>
      </c>
      <c r="I1031" s="52" t="s">
        <v>39220</v>
      </c>
      <c r="J1031" s="52">
        <v>21</v>
      </c>
      <c r="K1031" s="31">
        <v>21</v>
      </c>
      <c r="L1031" s="31">
        <v>21</v>
      </c>
      <c r="M1031" s="31">
        <v>0</v>
      </c>
      <c r="N1031" s="31">
        <v>3</v>
      </c>
      <c r="O1031" s="31">
        <v>3</v>
      </c>
      <c r="P1031" s="32">
        <v>0.33</v>
      </c>
      <c r="Q1031" s="1">
        <v>1</v>
      </c>
    </row>
    <row r="1032" spans="1:17">
      <c r="A1032" s="26">
        <v>1031</v>
      </c>
      <c r="B1032" s="28" t="s">
        <v>48655</v>
      </c>
      <c r="D1032" s="52" t="s">
        <v>48656</v>
      </c>
      <c r="E1032" s="53">
        <v>40258</v>
      </c>
      <c r="F1032" s="57">
        <v>1</v>
      </c>
      <c r="H1032" s="52" t="s">
        <v>17</v>
      </c>
      <c r="I1032" s="52" t="s">
        <v>39220</v>
      </c>
      <c r="J1032" s="52">
        <v>21</v>
      </c>
      <c r="K1032" s="31">
        <v>21</v>
      </c>
      <c r="L1032" s="31">
        <v>21</v>
      </c>
      <c r="M1032" s="31">
        <v>0</v>
      </c>
      <c r="N1032" s="31">
        <v>3</v>
      </c>
      <c r="O1032" s="31">
        <v>3</v>
      </c>
      <c r="P1032" s="32">
        <v>0.33</v>
      </c>
      <c r="Q1032" s="1">
        <v>1</v>
      </c>
    </row>
    <row r="1033" spans="1:17">
      <c r="A1033" s="26">
        <v>1032</v>
      </c>
      <c r="B1033" s="28" t="s">
        <v>48657</v>
      </c>
      <c r="D1033" s="52" t="s">
        <v>48658</v>
      </c>
      <c r="E1033" s="53">
        <v>40259</v>
      </c>
      <c r="F1033" s="57">
        <v>1</v>
      </c>
      <c r="H1033" s="52" t="s">
        <v>17</v>
      </c>
      <c r="I1033" s="52" t="s">
        <v>39220</v>
      </c>
      <c r="J1033" s="52">
        <v>21</v>
      </c>
      <c r="K1033" s="31">
        <v>21</v>
      </c>
      <c r="L1033" s="31">
        <v>21</v>
      </c>
      <c r="M1033" s="31">
        <v>0</v>
      </c>
      <c r="N1033" s="31">
        <v>3</v>
      </c>
      <c r="O1033" s="31">
        <v>3</v>
      </c>
      <c r="P1033" s="32">
        <v>0.33</v>
      </c>
      <c r="Q1033" s="1">
        <v>1</v>
      </c>
    </row>
    <row r="1034" spans="1:17">
      <c r="A1034" s="26">
        <v>1033</v>
      </c>
      <c r="B1034" s="28" t="s">
        <v>48659</v>
      </c>
      <c r="D1034" s="52" t="s">
        <v>48660</v>
      </c>
      <c r="E1034" s="53">
        <v>40260</v>
      </c>
      <c r="F1034" s="57">
        <v>1</v>
      </c>
      <c r="H1034" s="52" t="s">
        <v>17</v>
      </c>
      <c r="I1034" s="52" t="s">
        <v>39220</v>
      </c>
      <c r="J1034" s="52">
        <v>21</v>
      </c>
      <c r="K1034" s="31">
        <v>21</v>
      </c>
      <c r="L1034" s="31">
        <v>21</v>
      </c>
      <c r="M1034" s="31">
        <v>0</v>
      </c>
      <c r="N1034" s="31">
        <v>3</v>
      </c>
      <c r="O1034" s="31">
        <v>3</v>
      </c>
      <c r="P1034" s="32">
        <v>0.33</v>
      </c>
      <c r="Q1034" s="1">
        <v>1</v>
      </c>
    </row>
    <row r="1035" spans="1:17">
      <c r="A1035" s="26">
        <v>1034</v>
      </c>
      <c r="B1035" s="28" t="s">
        <v>48661</v>
      </c>
      <c r="D1035" s="52" t="s">
        <v>48662</v>
      </c>
      <c r="E1035" s="53">
        <v>40261</v>
      </c>
      <c r="F1035" s="57">
        <v>1</v>
      </c>
      <c r="H1035" s="52" t="s">
        <v>17</v>
      </c>
      <c r="I1035" s="52" t="s">
        <v>39220</v>
      </c>
      <c r="J1035" s="52">
        <v>21</v>
      </c>
      <c r="K1035" s="31">
        <v>21</v>
      </c>
      <c r="L1035" s="31">
        <v>21</v>
      </c>
      <c r="M1035" s="31">
        <v>0</v>
      </c>
      <c r="N1035" s="31">
        <v>3</v>
      </c>
      <c r="O1035" s="31">
        <v>3</v>
      </c>
      <c r="P1035" s="32">
        <v>0.33</v>
      </c>
      <c r="Q1035" s="1">
        <v>1</v>
      </c>
    </row>
    <row r="1036" spans="1:17">
      <c r="A1036" s="26">
        <v>1035</v>
      </c>
      <c r="B1036" s="28" t="s">
        <v>48663</v>
      </c>
      <c r="D1036" s="52" t="s">
        <v>48664</v>
      </c>
      <c r="E1036" s="53">
        <v>40262</v>
      </c>
      <c r="F1036" s="57">
        <v>1</v>
      </c>
      <c r="H1036" s="52" t="s">
        <v>17</v>
      </c>
      <c r="I1036" s="52" t="s">
        <v>39220</v>
      </c>
      <c r="J1036" s="52">
        <v>21</v>
      </c>
      <c r="K1036" s="31">
        <v>21</v>
      </c>
      <c r="L1036" s="31">
        <v>21</v>
      </c>
      <c r="M1036" s="31">
        <v>0</v>
      </c>
      <c r="N1036" s="31">
        <v>3</v>
      </c>
      <c r="O1036" s="31">
        <v>3</v>
      </c>
      <c r="P1036" s="32">
        <v>0.33</v>
      </c>
      <c r="Q1036" s="1">
        <v>1</v>
      </c>
    </row>
    <row r="1037" spans="1:17">
      <c r="A1037" s="26">
        <v>1036</v>
      </c>
      <c r="B1037" s="28" t="s">
        <v>48665</v>
      </c>
      <c r="D1037" s="52" t="s">
        <v>48666</v>
      </c>
      <c r="E1037" s="53">
        <v>40263</v>
      </c>
      <c r="F1037" s="57">
        <v>1</v>
      </c>
      <c r="H1037" s="52" t="s">
        <v>17</v>
      </c>
      <c r="I1037" s="52" t="s">
        <v>39220</v>
      </c>
      <c r="J1037" s="52">
        <v>21</v>
      </c>
      <c r="K1037" s="31">
        <v>21</v>
      </c>
      <c r="L1037" s="31">
        <v>21</v>
      </c>
      <c r="M1037" s="31">
        <v>0</v>
      </c>
      <c r="N1037" s="31">
        <v>3</v>
      </c>
      <c r="O1037" s="31">
        <v>3</v>
      </c>
      <c r="P1037" s="32">
        <v>0.33</v>
      </c>
      <c r="Q1037" s="1">
        <v>1</v>
      </c>
    </row>
    <row r="1038" spans="1:17">
      <c r="A1038" s="26">
        <v>1037</v>
      </c>
      <c r="B1038" s="28" t="s">
        <v>48667</v>
      </c>
      <c r="D1038" s="52" t="s">
        <v>48668</v>
      </c>
      <c r="E1038" s="53">
        <v>40264</v>
      </c>
      <c r="F1038" s="57">
        <v>1</v>
      </c>
      <c r="H1038" s="52" t="s">
        <v>17</v>
      </c>
      <c r="I1038" s="52" t="s">
        <v>39220</v>
      </c>
      <c r="J1038" s="52">
        <v>21</v>
      </c>
      <c r="K1038" s="31">
        <v>21</v>
      </c>
      <c r="L1038" s="31">
        <v>21</v>
      </c>
      <c r="M1038" s="31">
        <v>0</v>
      </c>
      <c r="N1038" s="31">
        <v>3</v>
      </c>
      <c r="O1038" s="31">
        <v>3</v>
      </c>
      <c r="P1038" s="32">
        <v>0.33</v>
      </c>
      <c r="Q1038" s="1">
        <v>1</v>
      </c>
    </row>
    <row r="1039" spans="1:17">
      <c r="A1039" s="26">
        <v>1038</v>
      </c>
      <c r="B1039" s="28" t="s">
        <v>48669</v>
      </c>
      <c r="D1039" s="52" t="s">
        <v>48670</v>
      </c>
      <c r="E1039" s="53">
        <v>40265</v>
      </c>
      <c r="F1039" s="57">
        <v>1</v>
      </c>
      <c r="H1039" s="52" t="s">
        <v>17</v>
      </c>
      <c r="I1039" s="52" t="s">
        <v>39220</v>
      </c>
      <c r="J1039" s="52">
        <v>21</v>
      </c>
      <c r="K1039" s="31">
        <v>21</v>
      </c>
      <c r="L1039" s="31">
        <v>21</v>
      </c>
      <c r="M1039" s="31">
        <v>0</v>
      </c>
      <c r="N1039" s="31">
        <v>3</v>
      </c>
      <c r="O1039" s="31">
        <v>3</v>
      </c>
      <c r="P1039" s="32">
        <v>0.33</v>
      </c>
      <c r="Q1039" s="1">
        <v>1</v>
      </c>
    </row>
    <row r="1040" spans="1:17">
      <c r="A1040" s="26">
        <v>1039</v>
      </c>
      <c r="B1040" s="28" t="s">
        <v>48671</v>
      </c>
      <c r="D1040" s="52" t="s">
        <v>48672</v>
      </c>
      <c r="E1040" s="53">
        <v>40266</v>
      </c>
      <c r="F1040" s="57">
        <v>1</v>
      </c>
      <c r="H1040" s="52" t="s">
        <v>17</v>
      </c>
      <c r="I1040" s="52" t="s">
        <v>39220</v>
      </c>
      <c r="J1040" s="52">
        <v>21</v>
      </c>
      <c r="K1040" s="31">
        <v>21</v>
      </c>
      <c r="L1040" s="31">
        <v>21</v>
      </c>
      <c r="M1040" s="31">
        <v>0</v>
      </c>
      <c r="N1040" s="31">
        <v>3</v>
      </c>
      <c r="O1040" s="31">
        <v>3</v>
      </c>
      <c r="P1040" s="32">
        <v>0.33</v>
      </c>
      <c r="Q1040" s="1">
        <v>1</v>
      </c>
    </row>
    <row r="1041" spans="1:17">
      <c r="A1041" s="26">
        <v>1040</v>
      </c>
      <c r="B1041" s="28" t="s">
        <v>48673</v>
      </c>
      <c r="D1041" s="52" t="s">
        <v>48674</v>
      </c>
      <c r="E1041" s="53">
        <v>40267</v>
      </c>
      <c r="F1041" s="57">
        <v>1</v>
      </c>
      <c r="H1041" s="52" t="s">
        <v>17</v>
      </c>
      <c r="I1041" s="52" t="s">
        <v>39220</v>
      </c>
      <c r="J1041" s="52">
        <v>21</v>
      </c>
      <c r="K1041" s="31">
        <v>21</v>
      </c>
      <c r="L1041" s="31">
        <v>21</v>
      </c>
      <c r="M1041" s="31">
        <v>0</v>
      </c>
      <c r="N1041" s="31">
        <v>3</v>
      </c>
      <c r="O1041" s="31">
        <v>3</v>
      </c>
      <c r="P1041" s="32">
        <v>0.33</v>
      </c>
      <c r="Q1041" s="1">
        <v>1</v>
      </c>
    </row>
    <row r="1042" spans="1:17">
      <c r="A1042" s="26">
        <v>1041</v>
      </c>
      <c r="B1042" s="28" t="s">
        <v>48675</v>
      </c>
      <c r="D1042" s="52" t="s">
        <v>48676</v>
      </c>
      <c r="E1042" s="53">
        <v>40268</v>
      </c>
      <c r="F1042" s="57">
        <v>1</v>
      </c>
      <c r="H1042" s="52" t="s">
        <v>17</v>
      </c>
      <c r="I1042" s="52" t="s">
        <v>39220</v>
      </c>
      <c r="J1042" s="52">
        <v>21</v>
      </c>
      <c r="K1042" s="31">
        <v>21</v>
      </c>
      <c r="L1042" s="31">
        <v>21</v>
      </c>
      <c r="M1042" s="31">
        <v>0</v>
      </c>
      <c r="N1042" s="31">
        <v>3</v>
      </c>
      <c r="O1042" s="31">
        <v>3</v>
      </c>
      <c r="P1042" s="32">
        <v>0.33</v>
      </c>
      <c r="Q1042" s="1">
        <v>1</v>
      </c>
    </row>
    <row r="1043" spans="1:17">
      <c r="A1043" s="26">
        <v>1042</v>
      </c>
      <c r="B1043" s="28" t="s">
        <v>48011</v>
      </c>
      <c r="D1043" s="52" t="s">
        <v>48677</v>
      </c>
      <c r="E1043" s="53">
        <v>40269</v>
      </c>
      <c r="F1043" s="57">
        <v>1</v>
      </c>
      <c r="H1043" s="52" t="s">
        <v>17</v>
      </c>
      <c r="I1043" s="52" t="s">
        <v>39220</v>
      </c>
      <c r="J1043" s="52">
        <v>21</v>
      </c>
      <c r="K1043" s="31">
        <v>21</v>
      </c>
      <c r="L1043" s="31">
        <v>21</v>
      </c>
      <c r="M1043" s="31">
        <v>0</v>
      </c>
      <c r="N1043" s="31">
        <v>3</v>
      </c>
      <c r="O1043" s="31">
        <v>3</v>
      </c>
      <c r="P1043" s="32">
        <v>0.33</v>
      </c>
      <c r="Q1043" s="1">
        <v>1</v>
      </c>
    </row>
    <row r="1044" spans="1:17">
      <c r="A1044" s="26">
        <v>1043</v>
      </c>
      <c r="B1044" s="87" t="s">
        <v>48893</v>
      </c>
      <c r="C1044" s="28"/>
      <c r="D1044" s="87" t="s">
        <v>48911</v>
      </c>
      <c r="E1044" s="18">
        <v>40408</v>
      </c>
      <c r="F1044" s="95">
        <v>7735</v>
      </c>
      <c r="G1044" s="91">
        <v>44442</v>
      </c>
      <c r="H1044" s="18" t="s">
        <v>17</v>
      </c>
      <c r="I1044" s="28" t="s">
        <v>39220</v>
      </c>
      <c r="J1044" s="18">
        <v>22</v>
      </c>
      <c r="K1044" s="31">
        <v>22</v>
      </c>
      <c r="L1044" s="31">
        <v>22</v>
      </c>
      <c r="M1044" s="31">
        <v>0</v>
      </c>
      <c r="N1044" s="31">
        <v>10</v>
      </c>
      <c r="O1044" s="31">
        <v>10</v>
      </c>
      <c r="P1044" s="32">
        <v>773.5</v>
      </c>
      <c r="Q1044" s="95">
        <v>7735</v>
      </c>
    </row>
    <row r="1045" spans="1:17">
      <c r="A1045" s="26">
        <v>1044</v>
      </c>
      <c r="B1045" s="87" t="s">
        <v>48893</v>
      </c>
      <c r="C1045" s="28"/>
      <c r="D1045" s="87" t="s">
        <v>48912</v>
      </c>
      <c r="E1045" s="18">
        <v>40409</v>
      </c>
      <c r="F1045" s="95">
        <v>7735</v>
      </c>
      <c r="G1045" s="91">
        <v>44442</v>
      </c>
      <c r="H1045" s="18" t="s">
        <v>17</v>
      </c>
      <c r="I1045" s="28" t="s">
        <v>39220</v>
      </c>
      <c r="J1045" s="18">
        <v>22</v>
      </c>
      <c r="K1045" s="31">
        <v>22</v>
      </c>
      <c r="L1045" s="31">
        <v>22</v>
      </c>
      <c r="M1045" s="31">
        <v>0</v>
      </c>
      <c r="N1045" s="31">
        <v>10</v>
      </c>
      <c r="O1045" s="31">
        <v>10</v>
      </c>
      <c r="P1045" s="32">
        <v>773.5</v>
      </c>
      <c r="Q1045" s="95">
        <v>7735</v>
      </c>
    </row>
    <row r="1046" spans="1:17">
      <c r="A1046" s="26">
        <v>1045</v>
      </c>
      <c r="B1046" s="87" t="s">
        <v>48893</v>
      </c>
      <c r="C1046" s="28"/>
      <c r="D1046" s="87" t="s">
        <v>48913</v>
      </c>
      <c r="E1046" s="18">
        <v>40410</v>
      </c>
      <c r="F1046" s="95">
        <v>7735</v>
      </c>
      <c r="G1046" s="91">
        <v>44442</v>
      </c>
      <c r="H1046" s="18" t="s">
        <v>17</v>
      </c>
      <c r="I1046" s="28" t="s">
        <v>39220</v>
      </c>
      <c r="J1046" s="18">
        <v>22</v>
      </c>
      <c r="K1046" s="31">
        <v>22</v>
      </c>
      <c r="L1046" s="31">
        <v>22</v>
      </c>
      <c r="M1046" s="31">
        <v>0</v>
      </c>
      <c r="N1046" s="31">
        <v>10</v>
      </c>
      <c r="O1046" s="31">
        <v>10</v>
      </c>
      <c r="P1046" s="32">
        <v>773.5</v>
      </c>
      <c r="Q1046" s="95">
        <v>7735</v>
      </c>
    </row>
    <row r="1047" spans="1:17" s="135" customFormat="1">
      <c r="A1047" s="26">
        <v>1046</v>
      </c>
      <c r="B1047" s="100" t="s">
        <v>49029</v>
      </c>
      <c r="C1047" s="28"/>
      <c r="D1047" s="87" t="s">
        <v>49030</v>
      </c>
      <c r="E1047" s="87">
        <v>40534</v>
      </c>
      <c r="F1047" s="95">
        <v>1</v>
      </c>
      <c r="G1047" s="91">
        <v>43672</v>
      </c>
      <c r="H1047" s="18" t="s">
        <v>17</v>
      </c>
      <c r="I1047" s="28" t="s">
        <v>39220</v>
      </c>
      <c r="J1047" s="18">
        <v>22</v>
      </c>
      <c r="K1047" s="134">
        <v>19</v>
      </c>
      <c r="L1047" s="134">
        <v>22</v>
      </c>
      <c r="M1047" s="134">
        <v>3</v>
      </c>
      <c r="N1047" s="134">
        <v>3</v>
      </c>
      <c r="O1047" s="134">
        <v>3</v>
      </c>
      <c r="P1047" s="40">
        <v>0.33</v>
      </c>
      <c r="Q1047" s="95">
        <v>0.33</v>
      </c>
    </row>
    <row r="1048" spans="1:17" s="135" customFormat="1">
      <c r="A1048" s="26">
        <v>1047</v>
      </c>
      <c r="B1048" s="100" t="s">
        <v>49029</v>
      </c>
      <c r="C1048" s="28"/>
      <c r="D1048" s="87" t="s">
        <v>49031</v>
      </c>
      <c r="E1048" s="87">
        <v>40535</v>
      </c>
      <c r="F1048" s="95">
        <v>1</v>
      </c>
      <c r="G1048" s="91">
        <v>43672</v>
      </c>
      <c r="H1048" s="18" t="s">
        <v>17</v>
      </c>
      <c r="I1048" s="28" t="s">
        <v>39220</v>
      </c>
      <c r="J1048" s="18">
        <v>22</v>
      </c>
      <c r="K1048" s="134">
        <v>19</v>
      </c>
      <c r="L1048" s="134">
        <v>22</v>
      </c>
      <c r="M1048" s="134">
        <v>3</v>
      </c>
      <c r="N1048" s="134">
        <v>3</v>
      </c>
      <c r="O1048" s="134">
        <v>3</v>
      </c>
      <c r="P1048" s="40">
        <v>0.33</v>
      </c>
      <c r="Q1048" s="95">
        <v>0.33</v>
      </c>
    </row>
    <row r="1049" spans="1:17" s="135" customFormat="1">
      <c r="A1049" s="26">
        <v>1048</v>
      </c>
      <c r="B1049" s="100" t="s">
        <v>49029</v>
      </c>
      <c r="C1049" s="28"/>
      <c r="D1049" s="87" t="s">
        <v>49032</v>
      </c>
      <c r="E1049" s="87">
        <v>40536</v>
      </c>
      <c r="F1049" s="95">
        <v>1</v>
      </c>
      <c r="G1049" s="91">
        <v>43672</v>
      </c>
      <c r="H1049" s="18" t="s">
        <v>17</v>
      </c>
      <c r="I1049" s="28" t="s">
        <v>39220</v>
      </c>
      <c r="J1049" s="18">
        <v>22</v>
      </c>
      <c r="K1049" s="134">
        <v>19</v>
      </c>
      <c r="L1049" s="134">
        <v>22</v>
      </c>
      <c r="M1049" s="134">
        <v>3</v>
      </c>
      <c r="N1049" s="134">
        <v>3</v>
      </c>
      <c r="O1049" s="134">
        <v>3</v>
      </c>
      <c r="P1049" s="40">
        <v>0.33</v>
      </c>
      <c r="Q1049" s="95">
        <v>0.33</v>
      </c>
    </row>
    <row r="1050" spans="1:17" s="135" customFormat="1">
      <c r="A1050" s="26">
        <v>1049</v>
      </c>
      <c r="B1050" s="100" t="s">
        <v>49029</v>
      </c>
      <c r="C1050" s="28"/>
      <c r="D1050" s="87" t="s">
        <v>49033</v>
      </c>
      <c r="E1050" s="87">
        <v>40537</v>
      </c>
      <c r="F1050" s="95">
        <v>1</v>
      </c>
      <c r="G1050" s="91">
        <v>43672</v>
      </c>
      <c r="H1050" s="18" t="s">
        <v>17</v>
      </c>
      <c r="I1050" s="28" t="s">
        <v>39220</v>
      </c>
      <c r="J1050" s="18">
        <v>22</v>
      </c>
      <c r="K1050" s="134">
        <v>19</v>
      </c>
      <c r="L1050" s="134">
        <v>22</v>
      </c>
      <c r="M1050" s="134">
        <v>3</v>
      </c>
      <c r="N1050" s="134">
        <v>3</v>
      </c>
      <c r="O1050" s="134">
        <v>3</v>
      </c>
      <c r="P1050" s="40">
        <v>0.33</v>
      </c>
      <c r="Q1050" s="95">
        <v>0.33</v>
      </c>
    </row>
    <row r="1051" spans="1:17" s="135" customFormat="1">
      <c r="A1051" s="26">
        <v>1050</v>
      </c>
      <c r="B1051" s="100" t="s">
        <v>49029</v>
      </c>
      <c r="C1051" s="28"/>
      <c r="D1051" s="87" t="s">
        <v>49034</v>
      </c>
      <c r="E1051" s="87">
        <v>40538</v>
      </c>
      <c r="F1051" s="95">
        <v>1</v>
      </c>
      <c r="G1051" s="91">
        <v>43672</v>
      </c>
      <c r="H1051" s="18" t="s">
        <v>17</v>
      </c>
      <c r="I1051" s="28" t="s">
        <v>39220</v>
      </c>
      <c r="J1051" s="18">
        <v>22</v>
      </c>
      <c r="K1051" s="134">
        <v>19</v>
      </c>
      <c r="L1051" s="134">
        <v>22</v>
      </c>
      <c r="M1051" s="134">
        <v>3</v>
      </c>
      <c r="N1051" s="134">
        <v>3</v>
      </c>
      <c r="O1051" s="134">
        <v>3</v>
      </c>
      <c r="P1051" s="40">
        <v>0.33</v>
      </c>
      <c r="Q1051" s="95">
        <v>0.33</v>
      </c>
    </row>
    <row r="1052" spans="1:17" s="135" customFormat="1">
      <c r="A1052" s="26">
        <v>1051</v>
      </c>
      <c r="B1052" s="100" t="s">
        <v>49029</v>
      </c>
      <c r="C1052" s="28"/>
      <c r="D1052" s="87" t="s">
        <v>49035</v>
      </c>
      <c r="E1052" s="87">
        <v>40539</v>
      </c>
      <c r="F1052" s="95">
        <v>1</v>
      </c>
      <c r="G1052" s="91">
        <v>43672</v>
      </c>
      <c r="H1052" s="18" t="s">
        <v>17</v>
      </c>
      <c r="I1052" s="28" t="s">
        <v>39220</v>
      </c>
      <c r="J1052" s="18">
        <v>22</v>
      </c>
      <c r="K1052" s="134">
        <v>19</v>
      </c>
      <c r="L1052" s="134">
        <v>22</v>
      </c>
      <c r="M1052" s="134">
        <v>3</v>
      </c>
      <c r="N1052" s="134">
        <v>3</v>
      </c>
      <c r="O1052" s="134">
        <v>3</v>
      </c>
      <c r="P1052" s="40">
        <v>0.33</v>
      </c>
      <c r="Q1052" s="95">
        <v>0.33</v>
      </c>
    </row>
    <row r="1053" spans="1:17" s="135" customFormat="1">
      <c r="A1053" s="26">
        <v>1052</v>
      </c>
      <c r="B1053" s="100" t="s">
        <v>49029</v>
      </c>
      <c r="C1053" s="28"/>
      <c r="D1053" s="87" t="s">
        <v>49036</v>
      </c>
      <c r="E1053" s="87">
        <v>40540</v>
      </c>
      <c r="F1053" s="95">
        <v>1</v>
      </c>
      <c r="G1053" s="91">
        <v>43672</v>
      </c>
      <c r="H1053" s="18" t="s">
        <v>17</v>
      </c>
      <c r="I1053" s="28" t="s">
        <v>39220</v>
      </c>
      <c r="J1053" s="18">
        <v>22</v>
      </c>
      <c r="K1053" s="134">
        <v>19</v>
      </c>
      <c r="L1053" s="134">
        <v>22</v>
      </c>
      <c r="M1053" s="134">
        <v>3</v>
      </c>
      <c r="N1053" s="134">
        <v>3</v>
      </c>
      <c r="O1053" s="134">
        <v>3</v>
      </c>
      <c r="P1053" s="40">
        <v>0.33</v>
      </c>
      <c r="Q1053" s="95">
        <v>0.33</v>
      </c>
    </row>
    <row r="1054" spans="1:17" s="135" customFormat="1">
      <c r="A1054" s="26">
        <v>1053</v>
      </c>
      <c r="B1054" s="100" t="s">
        <v>49029</v>
      </c>
      <c r="C1054" s="28"/>
      <c r="D1054" s="87" t="s">
        <v>49037</v>
      </c>
      <c r="E1054" s="87">
        <v>40541</v>
      </c>
      <c r="F1054" s="95">
        <v>1</v>
      </c>
      <c r="G1054" s="91">
        <v>43672</v>
      </c>
      <c r="H1054" s="18" t="s">
        <v>17</v>
      </c>
      <c r="I1054" s="28" t="s">
        <v>39220</v>
      </c>
      <c r="J1054" s="18">
        <v>22</v>
      </c>
      <c r="K1054" s="134">
        <v>19</v>
      </c>
      <c r="L1054" s="134">
        <v>22</v>
      </c>
      <c r="M1054" s="134">
        <v>3</v>
      </c>
      <c r="N1054" s="134">
        <v>3</v>
      </c>
      <c r="O1054" s="134">
        <v>3</v>
      </c>
      <c r="P1054" s="40">
        <v>0.33</v>
      </c>
      <c r="Q1054" s="95">
        <v>0.33</v>
      </c>
    </row>
    <row r="1055" spans="1:17" s="135" customFormat="1">
      <c r="A1055" s="26">
        <v>1054</v>
      </c>
      <c r="B1055" s="100" t="s">
        <v>49029</v>
      </c>
      <c r="C1055" s="28"/>
      <c r="D1055" s="87" t="s">
        <v>49038</v>
      </c>
      <c r="E1055" s="87">
        <v>40542</v>
      </c>
      <c r="F1055" s="95">
        <v>1</v>
      </c>
      <c r="G1055" s="91">
        <v>43672</v>
      </c>
      <c r="H1055" s="18" t="s">
        <v>17</v>
      </c>
      <c r="I1055" s="28" t="s">
        <v>39220</v>
      </c>
      <c r="J1055" s="18">
        <v>22</v>
      </c>
      <c r="K1055" s="134">
        <v>19</v>
      </c>
      <c r="L1055" s="134">
        <v>22</v>
      </c>
      <c r="M1055" s="134">
        <v>3</v>
      </c>
      <c r="N1055" s="134">
        <v>3</v>
      </c>
      <c r="O1055" s="134">
        <v>3</v>
      </c>
      <c r="P1055" s="40">
        <v>0.33</v>
      </c>
      <c r="Q1055" s="95">
        <v>0.33</v>
      </c>
    </row>
    <row r="1056" spans="1:17" s="135" customFormat="1">
      <c r="A1056" s="26">
        <v>1055</v>
      </c>
      <c r="B1056" s="100" t="s">
        <v>49029</v>
      </c>
      <c r="C1056" s="28"/>
      <c r="D1056" s="87" t="s">
        <v>49039</v>
      </c>
      <c r="E1056" s="87">
        <v>40543</v>
      </c>
      <c r="F1056" s="95">
        <v>1</v>
      </c>
      <c r="G1056" s="91">
        <v>43672</v>
      </c>
      <c r="H1056" s="18" t="s">
        <v>17</v>
      </c>
      <c r="I1056" s="28" t="s">
        <v>39220</v>
      </c>
      <c r="J1056" s="18">
        <v>22</v>
      </c>
      <c r="K1056" s="134">
        <v>19</v>
      </c>
      <c r="L1056" s="134">
        <v>22</v>
      </c>
      <c r="M1056" s="134">
        <v>3</v>
      </c>
      <c r="N1056" s="134">
        <v>3</v>
      </c>
      <c r="O1056" s="134">
        <v>3</v>
      </c>
      <c r="P1056" s="40">
        <v>0.33</v>
      </c>
      <c r="Q1056" s="95">
        <v>0.33</v>
      </c>
    </row>
    <row r="1057" spans="1:17" s="135" customFormat="1">
      <c r="A1057" s="26">
        <v>1056</v>
      </c>
      <c r="B1057" s="100" t="s">
        <v>49029</v>
      </c>
      <c r="C1057" s="28"/>
      <c r="D1057" s="87" t="s">
        <v>49040</v>
      </c>
      <c r="E1057" s="87">
        <v>40544</v>
      </c>
      <c r="F1057" s="95">
        <v>1</v>
      </c>
      <c r="G1057" s="91">
        <v>43672</v>
      </c>
      <c r="H1057" s="18" t="s">
        <v>17</v>
      </c>
      <c r="I1057" s="28" t="s">
        <v>39220</v>
      </c>
      <c r="J1057" s="18">
        <v>22</v>
      </c>
      <c r="K1057" s="134">
        <v>19</v>
      </c>
      <c r="L1057" s="134">
        <v>22</v>
      </c>
      <c r="M1057" s="134">
        <v>3</v>
      </c>
      <c r="N1057" s="134">
        <v>3</v>
      </c>
      <c r="O1057" s="134">
        <v>3</v>
      </c>
      <c r="P1057" s="40">
        <v>0.33</v>
      </c>
      <c r="Q1057" s="95">
        <v>0.33</v>
      </c>
    </row>
    <row r="1058" spans="1:17" s="135" customFormat="1">
      <c r="A1058" s="26">
        <v>1057</v>
      </c>
      <c r="B1058" s="100" t="s">
        <v>49029</v>
      </c>
      <c r="C1058" s="28"/>
      <c r="D1058" s="87" t="s">
        <v>49041</v>
      </c>
      <c r="E1058" s="87">
        <v>40545</v>
      </c>
      <c r="F1058" s="95">
        <v>1</v>
      </c>
      <c r="G1058" s="91">
        <v>43672</v>
      </c>
      <c r="H1058" s="18" t="s">
        <v>17</v>
      </c>
      <c r="I1058" s="28" t="s">
        <v>39220</v>
      </c>
      <c r="J1058" s="18">
        <v>22</v>
      </c>
      <c r="K1058" s="134">
        <v>19</v>
      </c>
      <c r="L1058" s="134">
        <v>22</v>
      </c>
      <c r="M1058" s="134">
        <v>3</v>
      </c>
      <c r="N1058" s="134">
        <v>3</v>
      </c>
      <c r="O1058" s="134">
        <v>3</v>
      </c>
      <c r="P1058" s="40">
        <v>0.33</v>
      </c>
      <c r="Q1058" s="95">
        <v>0.33</v>
      </c>
    </row>
    <row r="1059" spans="1:17" s="135" customFormat="1">
      <c r="A1059" s="26">
        <v>1058</v>
      </c>
      <c r="B1059" s="100" t="s">
        <v>49029</v>
      </c>
      <c r="C1059" s="28"/>
      <c r="D1059" s="87" t="s">
        <v>49042</v>
      </c>
      <c r="E1059" s="87">
        <v>40546</v>
      </c>
      <c r="F1059" s="95">
        <v>1</v>
      </c>
      <c r="G1059" s="91">
        <v>43672</v>
      </c>
      <c r="H1059" s="18" t="s">
        <v>17</v>
      </c>
      <c r="I1059" s="28" t="s">
        <v>39220</v>
      </c>
      <c r="J1059" s="18">
        <v>22</v>
      </c>
      <c r="K1059" s="134">
        <v>19</v>
      </c>
      <c r="L1059" s="134">
        <v>22</v>
      </c>
      <c r="M1059" s="134">
        <v>3</v>
      </c>
      <c r="N1059" s="134">
        <v>3</v>
      </c>
      <c r="O1059" s="134">
        <v>3</v>
      </c>
      <c r="P1059" s="40">
        <v>0.33</v>
      </c>
      <c r="Q1059" s="95">
        <v>0.33</v>
      </c>
    </row>
    <row r="1060" spans="1:17" s="135" customFormat="1">
      <c r="A1060" s="26">
        <v>1059</v>
      </c>
      <c r="B1060" s="100" t="s">
        <v>49029</v>
      </c>
      <c r="C1060" s="28"/>
      <c r="D1060" s="87" t="s">
        <v>49043</v>
      </c>
      <c r="E1060" s="87">
        <v>40547</v>
      </c>
      <c r="F1060" s="95">
        <v>1</v>
      </c>
      <c r="G1060" s="91">
        <v>43672</v>
      </c>
      <c r="H1060" s="18" t="s">
        <v>17</v>
      </c>
      <c r="I1060" s="28" t="s">
        <v>39220</v>
      </c>
      <c r="J1060" s="18">
        <v>22</v>
      </c>
      <c r="K1060" s="134">
        <v>19</v>
      </c>
      <c r="L1060" s="134">
        <v>22</v>
      </c>
      <c r="M1060" s="134">
        <v>3</v>
      </c>
      <c r="N1060" s="134">
        <v>3</v>
      </c>
      <c r="O1060" s="134">
        <v>3</v>
      </c>
      <c r="P1060" s="40">
        <v>0.33</v>
      </c>
      <c r="Q1060" s="95">
        <v>0.33</v>
      </c>
    </row>
    <row r="1061" spans="1:17" s="135" customFormat="1">
      <c r="A1061" s="26">
        <v>1060</v>
      </c>
      <c r="B1061" s="100" t="s">
        <v>49029</v>
      </c>
      <c r="C1061" s="28"/>
      <c r="D1061" s="87" t="s">
        <v>49044</v>
      </c>
      <c r="E1061" s="87">
        <v>40548</v>
      </c>
      <c r="F1061" s="95">
        <v>1</v>
      </c>
      <c r="G1061" s="91">
        <v>43672</v>
      </c>
      <c r="H1061" s="18" t="s">
        <v>17</v>
      </c>
      <c r="I1061" s="28" t="s">
        <v>39220</v>
      </c>
      <c r="J1061" s="18">
        <v>22</v>
      </c>
      <c r="K1061" s="134">
        <v>19</v>
      </c>
      <c r="L1061" s="134">
        <v>22</v>
      </c>
      <c r="M1061" s="134">
        <v>3</v>
      </c>
      <c r="N1061" s="134">
        <v>3</v>
      </c>
      <c r="O1061" s="134">
        <v>3</v>
      </c>
      <c r="P1061" s="40">
        <v>0.33</v>
      </c>
      <c r="Q1061" s="95">
        <v>0.33</v>
      </c>
    </row>
    <row r="1062" spans="1:17" s="135" customFormat="1">
      <c r="A1062" s="26">
        <v>1061</v>
      </c>
      <c r="B1062" s="100" t="s">
        <v>49029</v>
      </c>
      <c r="C1062" s="28"/>
      <c r="D1062" s="87" t="s">
        <v>49045</v>
      </c>
      <c r="E1062" s="87">
        <v>40549</v>
      </c>
      <c r="F1062" s="95">
        <v>1</v>
      </c>
      <c r="G1062" s="91">
        <v>43672</v>
      </c>
      <c r="H1062" s="18" t="s">
        <v>17</v>
      </c>
      <c r="I1062" s="28" t="s">
        <v>39220</v>
      </c>
      <c r="J1062" s="18">
        <v>22</v>
      </c>
      <c r="K1062" s="134">
        <v>19</v>
      </c>
      <c r="L1062" s="134">
        <v>22</v>
      </c>
      <c r="M1062" s="134">
        <v>3</v>
      </c>
      <c r="N1062" s="134">
        <v>3</v>
      </c>
      <c r="O1062" s="134">
        <v>3</v>
      </c>
      <c r="P1062" s="40">
        <v>0.33</v>
      </c>
      <c r="Q1062" s="95">
        <v>0.33</v>
      </c>
    </row>
    <row r="1063" spans="1:17" s="135" customFormat="1">
      <c r="A1063" s="26">
        <v>1062</v>
      </c>
      <c r="B1063" s="100" t="s">
        <v>49029</v>
      </c>
      <c r="C1063" s="28"/>
      <c r="D1063" s="87" t="s">
        <v>49046</v>
      </c>
      <c r="E1063" s="87">
        <v>40550</v>
      </c>
      <c r="F1063" s="95">
        <v>1</v>
      </c>
      <c r="G1063" s="91">
        <v>43672</v>
      </c>
      <c r="H1063" s="18" t="s">
        <v>17</v>
      </c>
      <c r="I1063" s="28" t="s">
        <v>39220</v>
      </c>
      <c r="J1063" s="18">
        <v>22</v>
      </c>
      <c r="K1063" s="134">
        <v>19</v>
      </c>
      <c r="L1063" s="134">
        <v>22</v>
      </c>
      <c r="M1063" s="134">
        <v>3</v>
      </c>
      <c r="N1063" s="134">
        <v>3</v>
      </c>
      <c r="O1063" s="134">
        <v>3</v>
      </c>
      <c r="P1063" s="40">
        <v>0.33</v>
      </c>
      <c r="Q1063" s="95">
        <v>0.33</v>
      </c>
    </row>
    <row r="1064" spans="1:17" s="135" customFormat="1">
      <c r="A1064" s="26">
        <v>1063</v>
      </c>
      <c r="B1064" s="100" t="s">
        <v>49029</v>
      </c>
      <c r="C1064" s="28"/>
      <c r="D1064" s="87" t="s">
        <v>49047</v>
      </c>
      <c r="E1064" s="87">
        <v>40551</v>
      </c>
      <c r="F1064" s="95">
        <v>1</v>
      </c>
      <c r="G1064" s="91">
        <v>43672</v>
      </c>
      <c r="H1064" s="18" t="s">
        <v>17</v>
      </c>
      <c r="I1064" s="28" t="s">
        <v>39220</v>
      </c>
      <c r="J1064" s="18">
        <v>22</v>
      </c>
      <c r="K1064" s="134">
        <v>19</v>
      </c>
      <c r="L1064" s="134">
        <v>22</v>
      </c>
      <c r="M1064" s="134">
        <v>3</v>
      </c>
      <c r="N1064" s="134">
        <v>3</v>
      </c>
      <c r="O1064" s="134">
        <v>3</v>
      </c>
      <c r="P1064" s="40">
        <v>0.33</v>
      </c>
      <c r="Q1064" s="95">
        <v>0.33</v>
      </c>
    </row>
    <row r="1065" spans="1:17" s="135" customFormat="1">
      <c r="A1065" s="26">
        <v>1064</v>
      </c>
      <c r="B1065" s="100" t="s">
        <v>49029</v>
      </c>
      <c r="C1065" s="28"/>
      <c r="D1065" s="87" t="s">
        <v>49048</v>
      </c>
      <c r="E1065" s="87">
        <v>40552</v>
      </c>
      <c r="F1065" s="95">
        <v>1</v>
      </c>
      <c r="G1065" s="91">
        <v>43672</v>
      </c>
      <c r="H1065" s="18" t="s">
        <v>17</v>
      </c>
      <c r="I1065" s="28" t="s">
        <v>39220</v>
      </c>
      <c r="J1065" s="18">
        <v>22</v>
      </c>
      <c r="K1065" s="134">
        <v>19</v>
      </c>
      <c r="L1065" s="134">
        <v>22</v>
      </c>
      <c r="M1065" s="134">
        <v>3</v>
      </c>
      <c r="N1065" s="134">
        <v>3</v>
      </c>
      <c r="O1065" s="134">
        <v>3</v>
      </c>
      <c r="P1065" s="40">
        <v>0.33</v>
      </c>
      <c r="Q1065" s="95">
        <v>0.33</v>
      </c>
    </row>
    <row r="1066" spans="1:17" s="135" customFormat="1">
      <c r="A1066" s="26">
        <v>1065</v>
      </c>
      <c r="B1066" s="100" t="s">
        <v>49029</v>
      </c>
      <c r="C1066" s="28"/>
      <c r="D1066" s="87" t="s">
        <v>49049</v>
      </c>
      <c r="E1066" s="87">
        <v>40553</v>
      </c>
      <c r="F1066" s="95">
        <v>1</v>
      </c>
      <c r="G1066" s="91">
        <v>43672</v>
      </c>
      <c r="H1066" s="18" t="s">
        <v>17</v>
      </c>
      <c r="I1066" s="28" t="s">
        <v>39220</v>
      </c>
      <c r="J1066" s="18">
        <v>22</v>
      </c>
      <c r="K1066" s="134">
        <v>19</v>
      </c>
      <c r="L1066" s="134">
        <v>22</v>
      </c>
      <c r="M1066" s="134">
        <v>3</v>
      </c>
      <c r="N1066" s="134">
        <v>3</v>
      </c>
      <c r="O1066" s="134">
        <v>3</v>
      </c>
      <c r="P1066" s="40">
        <v>0.33</v>
      </c>
      <c r="Q1066" s="95">
        <v>0.33</v>
      </c>
    </row>
    <row r="1067" spans="1:17" s="135" customFormat="1">
      <c r="A1067" s="26">
        <v>1066</v>
      </c>
      <c r="B1067" s="100" t="s">
        <v>49029</v>
      </c>
      <c r="C1067" s="28"/>
      <c r="D1067" s="87" t="s">
        <v>49050</v>
      </c>
      <c r="E1067" s="87">
        <v>40554</v>
      </c>
      <c r="F1067" s="95">
        <v>1</v>
      </c>
      <c r="G1067" s="91">
        <v>43672</v>
      </c>
      <c r="H1067" s="18" t="s">
        <v>17</v>
      </c>
      <c r="I1067" s="28" t="s">
        <v>39220</v>
      </c>
      <c r="J1067" s="18">
        <v>22</v>
      </c>
      <c r="K1067" s="134">
        <v>19</v>
      </c>
      <c r="L1067" s="134">
        <v>22</v>
      </c>
      <c r="M1067" s="134">
        <v>3</v>
      </c>
      <c r="N1067" s="134">
        <v>3</v>
      </c>
      <c r="O1067" s="134">
        <v>3</v>
      </c>
      <c r="P1067" s="40">
        <v>0.33</v>
      </c>
      <c r="Q1067" s="95">
        <v>0.33</v>
      </c>
    </row>
    <row r="1068" spans="1:17" s="135" customFormat="1">
      <c r="A1068" s="26">
        <v>1067</v>
      </c>
      <c r="B1068" s="100" t="s">
        <v>49029</v>
      </c>
      <c r="C1068" s="28"/>
      <c r="D1068" s="87" t="s">
        <v>49051</v>
      </c>
      <c r="E1068" s="87">
        <v>40555</v>
      </c>
      <c r="F1068" s="95">
        <v>1</v>
      </c>
      <c r="G1068" s="91">
        <v>43672</v>
      </c>
      <c r="H1068" s="18" t="s">
        <v>17</v>
      </c>
      <c r="I1068" s="28" t="s">
        <v>39220</v>
      </c>
      <c r="J1068" s="18">
        <v>22</v>
      </c>
      <c r="K1068" s="134">
        <v>19</v>
      </c>
      <c r="L1068" s="134">
        <v>22</v>
      </c>
      <c r="M1068" s="134">
        <v>3</v>
      </c>
      <c r="N1068" s="134">
        <v>3</v>
      </c>
      <c r="O1068" s="134">
        <v>3</v>
      </c>
      <c r="P1068" s="40">
        <v>0.33</v>
      </c>
      <c r="Q1068" s="95">
        <v>0.33</v>
      </c>
    </row>
    <row r="1069" spans="1:17" s="135" customFormat="1">
      <c r="A1069" s="26">
        <v>1068</v>
      </c>
      <c r="B1069" s="100" t="s">
        <v>49029</v>
      </c>
      <c r="C1069" s="28"/>
      <c r="D1069" s="87" t="s">
        <v>49052</v>
      </c>
      <c r="E1069" s="87">
        <v>40556</v>
      </c>
      <c r="F1069" s="95">
        <v>1</v>
      </c>
      <c r="G1069" s="91">
        <v>43672</v>
      </c>
      <c r="H1069" s="18" t="s">
        <v>17</v>
      </c>
      <c r="I1069" s="28" t="s">
        <v>39220</v>
      </c>
      <c r="J1069" s="18">
        <v>22</v>
      </c>
      <c r="K1069" s="134">
        <v>19</v>
      </c>
      <c r="L1069" s="134">
        <v>22</v>
      </c>
      <c r="M1069" s="134">
        <v>3</v>
      </c>
      <c r="N1069" s="134">
        <v>3</v>
      </c>
      <c r="O1069" s="134">
        <v>3</v>
      </c>
      <c r="P1069" s="40">
        <v>0.33</v>
      </c>
      <c r="Q1069" s="95">
        <v>0.33</v>
      </c>
    </row>
    <row r="1070" spans="1:17" s="135" customFormat="1">
      <c r="A1070" s="26">
        <v>1069</v>
      </c>
      <c r="B1070" s="100" t="s">
        <v>49029</v>
      </c>
      <c r="C1070" s="28"/>
      <c r="D1070" s="87" t="s">
        <v>49053</v>
      </c>
      <c r="E1070" s="87">
        <v>40557</v>
      </c>
      <c r="F1070" s="95">
        <v>1</v>
      </c>
      <c r="G1070" s="91">
        <v>43672</v>
      </c>
      <c r="H1070" s="18" t="s">
        <v>17</v>
      </c>
      <c r="I1070" s="28" t="s">
        <v>39220</v>
      </c>
      <c r="J1070" s="18">
        <v>22</v>
      </c>
      <c r="K1070" s="134">
        <v>19</v>
      </c>
      <c r="L1070" s="134">
        <v>22</v>
      </c>
      <c r="M1070" s="134">
        <v>3</v>
      </c>
      <c r="N1070" s="134">
        <v>3</v>
      </c>
      <c r="O1070" s="134">
        <v>3</v>
      </c>
      <c r="P1070" s="40">
        <v>0.33</v>
      </c>
      <c r="Q1070" s="95">
        <v>0.33</v>
      </c>
    </row>
    <row r="1071" spans="1:17" s="135" customFormat="1">
      <c r="A1071" s="26">
        <v>1070</v>
      </c>
      <c r="B1071" s="100" t="s">
        <v>49029</v>
      </c>
      <c r="C1071" s="28"/>
      <c r="D1071" s="87" t="s">
        <v>49054</v>
      </c>
      <c r="E1071" s="87">
        <v>40558</v>
      </c>
      <c r="F1071" s="95">
        <v>1</v>
      </c>
      <c r="G1071" s="91">
        <v>43672</v>
      </c>
      <c r="H1071" s="18" t="s">
        <v>17</v>
      </c>
      <c r="I1071" s="28" t="s">
        <v>39220</v>
      </c>
      <c r="J1071" s="18">
        <v>22</v>
      </c>
      <c r="K1071" s="134">
        <v>19</v>
      </c>
      <c r="L1071" s="134">
        <v>22</v>
      </c>
      <c r="M1071" s="134">
        <v>3</v>
      </c>
      <c r="N1071" s="134">
        <v>3</v>
      </c>
      <c r="O1071" s="134">
        <v>3</v>
      </c>
      <c r="P1071" s="40">
        <v>0.33</v>
      </c>
      <c r="Q1071" s="95">
        <v>0.33</v>
      </c>
    </row>
    <row r="1072" spans="1:17" s="135" customFormat="1">
      <c r="A1072" s="26">
        <v>1071</v>
      </c>
      <c r="B1072" s="100" t="s">
        <v>49029</v>
      </c>
      <c r="C1072" s="28"/>
      <c r="D1072" s="87" t="s">
        <v>49055</v>
      </c>
      <c r="E1072" s="87">
        <v>40559</v>
      </c>
      <c r="F1072" s="95">
        <v>1</v>
      </c>
      <c r="G1072" s="91">
        <v>43672</v>
      </c>
      <c r="H1072" s="18" t="s">
        <v>17</v>
      </c>
      <c r="I1072" s="28" t="s">
        <v>39220</v>
      </c>
      <c r="J1072" s="18">
        <v>22</v>
      </c>
      <c r="K1072" s="134">
        <v>19</v>
      </c>
      <c r="L1072" s="134">
        <v>22</v>
      </c>
      <c r="M1072" s="134">
        <v>3</v>
      </c>
      <c r="N1072" s="134">
        <v>3</v>
      </c>
      <c r="O1072" s="134">
        <v>3</v>
      </c>
      <c r="P1072" s="40">
        <v>0.33</v>
      </c>
      <c r="Q1072" s="95">
        <v>0.33</v>
      </c>
    </row>
    <row r="1073" spans="1:17" s="135" customFormat="1">
      <c r="A1073" s="26">
        <v>1072</v>
      </c>
      <c r="B1073" s="100" t="s">
        <v>49029</v>
      </c>
      <c r="C1073" s="28"/>
      <c r="D1073" s="87" t="s">
        <v>49056</v>
      </c>
      <c r="E1073" s="87">
        <v>40560</v>
      </c>
      <c r="F1073" s="95">
        <v>1</v>
      </c>
      <c r="G1073" s="91">
        <v>43672</v>
      </c>
      <c r="H1073" s="18" t="s">
        <v>17</v>
      </c>
      <c r="I1073" s="28" t="s">
        <v>39220</v>
      </c>
      <c r="J1073" s="18">
        <v>22</v>
      </c>
      <c r="K1073" s="134">
        <v>19</v>
      </c>
      <c r="L1073" s="134">
        <v>22</v>
      </c>
      <c r="M1073" s="134">
        <v>3</v>
      </c>
      <c r="N1073" s="134">
        <v>3</v>
      </c>
      <c r="O1073" s="134">
        <v>3</v>
      </c>
      <c r="P1073" s="40">
        <v>0.33</v>
      </c>
      <c r="Q1073" s="95">
        <v>0.33</v>
      </c>
    </row>
    <row r="1074" spans="1:17" s="135" customFormat="1">
      <c r="A1074" s="26">
        <v>1073</v>
      </c>
      <c r="B1074" s="100" t="s">
        <v>49029</v>
      </c>
      <c r="C1074" s="28"/>
      <c r="D1074" s="87" t="s">
        <v>49057</v>
      </c>
      <c r="E1074" s="87">
        <v>40561</v>
      </c>
      <c r="F1074" s="95">
        <v>1</v>
      </c>
      <c r="G1074" s="91">
        <v>43672</v>
      </c>
      <c r="H1074" s="18" t="s">
        <v>17</v>
      </c>
      <c r="I1074" s="28" t="s">
        <v>39220</v>
      </c>
      <c r="J1074" s="18">
        <v>22</v>
      </c>
      <c r="K1074" s="134">
        <v>19</v>
      </c>
      <c r="L1074" s="134">
        <v>22</v>
      </c>
      <c r="M1074" s="134">
        <v>3</v>
      </c>
      <c r="N1074" s="134">
        <v>3</v>
      </c>
      <c r="O1074" s="134">
        <v>3</v>
      </c>
      <c r="P1074" s="40">
        <v>0.33</v>
      </c>
      <c r="Q1074" s="95">
        <v>0.33</v>
      </c>
    </row>
    <row r="1075" spans="1:17" s="135" customFormat="1">
      <c r="A1075" s="26">
        <v>1074</v>
      </c>
      <c r="B1075" s="100" t="s">
        <v>49029</v>
      </c>
      <c r="C1075" s="28"/>
      <c r="D1075" s="87" t="s">
        <v>49058</v>
      </c>
      <c r="E1075" s="87">
        <v>40562</v>
      </c>
      <c r="F1075" s="95">
        <v>1</v>
      </c>
      <c r="G1075" s="91">
        <v>43672</v>
      </c>
      <c r="H1075" s="18" t="s">
        <v>17</v>
      </c>
      <c r="I1075" s="28" t="s">
        <v>39220</v>
      </c>
      <c r="J1075" s="18">
        <v>22</v>
      </c>
      <c r="K1075" s="134">
        <v>19</v>
      </c>
      <c r="L1075" s="134">
        <v>22</v>
      </c>
      <c r="M1075" s="134">
        <v>3</v>
      </c>
      <c r="N1075" s="134">
        <v>3</v>
      </c>
      <c r="O1075" s="134">
        <v>3</v>
      </c>
      <c r="P1075" s="40">
        <v>0.33</v>
      </c>
      <c r="Q1075" s="95">
        <v>0.33</v>
      </c>
    </row>
    <row r="1076" spans="1:17" s="135" customFormat="1">
      <c r="A1076" s="26">
        <v>1075</v>
      </c>
      <c r="B1076" s="100" t="s">
        <v>49029</v>
      </c>
      <c r="C1076" s="28"/>
      <c r="D1076" s="87" t="s">
        <v>49059</v>
      </c>
      <c r="E1076" s="87">
        <v>40563</v>
      </c>
      <c r="F1076" s="95">
        <v>1</v>
      </c>
      <c r="G1076" s="91">
        <v>43672</v>
      </c>
      <c r="H1076" s="18" t="s">
        <v>17</v>
      </c>
      <c r="I1076" s="28" t="s">
        <v>39220</v>
      </c>
      <c r="J1076" s="18">
        <v>22</v>
      </c>
      <c r="K1076" s="134">
        <v>19</v>
      </c>
      <c r="L1076" s="134">
        <v>22</v>
      </c>
      <c r="M1076" s="134">
        <v>3</v>
      </c>
      <c r="N1076" s="134">
        <v>3</v>
      </c>
      <c r="O1076" s="134">
        <v>3</v>
      </c>
      <c r="P1076" s="40">
        <v>0.33</v>
      </c>
      <c r="Q1076" s="95">
        <v>0.33</v>
      </c>
    </row>
    <row r="1077" spans="1:17" s="135" customFormat="1">
      <c r="A1077" s="26">
        <v>1076</v>
      </c>
      <c r="B1077" s="100" t="s">
        <v>49029</v>
      </c>
      <c r="C1077" s="28"/>
      <c r="D1077" s="87" t="s">
        <v>49060</v>
      </c>
      <c r="E1077" s="87">
        <v>40564</v>
      </c>
      <c r="F1077" s="95">
        <v>1</v>
      </c>
      <c r="G1077" s="91">
        <v>43672</v>
      </c>
      <c r="H1077" s="18" t="s">
        <v>17</v>
      </c>
      <c r="I1077" s="28" t="s">
        <v>39220</v>
      </c>
      <c r="J1077" s="18">
        <v>22</v>
      </c>
      <c r="K1077" s="134">
        <v>19</v>
      </c>
      <c r="L1077" s="134">
        <v>22</v>
      </c>
      <c r="M1077" s="134">
        <v>3</v>
      </c>
      <c r="N1077" s="134">
        <v>3</v>
      </c>
      <c r="O1077" s="134">
        <v>3</v>
      </c>
      <c r="P1077" s="40">
        <v>0.33</v>
      </c>
      <c r="Q1077" s="95">
        <v>0.33</v>
      </c>
    </row>
    <row r="1078" spans="1:17" s="135" customFormat="1">
      <c r="A1078" s="26">
        <v>1077</v>
      </c>
      <c r="B1078" s="100" t="s">
        <v>49029</v>
      </c>
      <c r="C1078" s="28"/>
      <c r="D1078" s="87" t="s">
        <v>49061</v>
      </c>
      <c r="E1078" s="87">
        <v>40565</v>
      </c>
      <c r="F1078" s="95">
        <v>1</v>
      </c>
      <c r="G1078" s="91">
        <v>43672</v>
      </c>
      <c r="H1078" s="18" t="s">
        <v>17</v>
      </c>
      <c r="I1078" s="28" t="s">
        <v>39220</v>
      </c>
      <c r="J1078" s="18">
        <v>22</v>
      </c>
      <c r="K1078" s="134">
        <v>19</v>
      </c>
      <c r="L1078" s="134">
        <v>22</v>
      </c>
      <c r="M1078" s="134">
        <v>3</v>
      </c>
      <c r="N1078" s="134">
        <v>3</v>
      </c>
      <c r="O1078" s="134">
        <v>3</v>
      </c>
      <c r="P1078" s="40">
        <v>0.33</v>
      </c>
      <c r="Q1078" s="95">
        <v>0.33</v>
      </c>
    </row>
    <row r="1079" spans="1:17" s="135" customFormat="1">
      <c r="A1079" s="26">
        <v>1078</v>
      </c>
      <c r="B1079" s="100" t="s">
        <v>49029</v>
      </c>
      <c r="C1079" s="28"/>
      <c r="D1079" s="87" t="s">
        <v>49062</v>
      </c>
      <c r="E1079" s="87">
        <v>40566</v>
      </c>
      <c r="F1079" s="95">
        <v>1</v>
      </c>
      <c r="G1079" s="91">
        <v>43672</v>
      </c>
      <c r="H1079" s="18" t="s">
        <v>17</v>
      </c>
      <c r="I1079" s="28" t="s">
        <v>39220</v>
      </c>
      <c r="J1079" s="18">
        <v>22</v>
      </c>
      <c r="K1079" s="134">
        <v>19</v>
      </c>
      <c r="L1079" s="134">
        <v>22</v>
      </c>
      <c r="M1079" s="134">
        <v>3</v>
      </c>
      <c r="N1079" s="134">
        <v>3</v>
      </c>
      <c r="O1079" s="134">
        <v>3</v>
      </c>
      <c r="P1079" s="40">
        <v>0.33</v>
      </c>
      <c r="Q1079" s="95">
        <v>0.33</v>
      </c>
    </row>
    <row r="1080" spans="1:17" s="135" customFormat="1">
      <c r="A1080" s="26">
        <v>1079</v>
      </c>
      <c r="B1080" s="100" t="s">
        <v>49029</v>
      </c>
      <c r="C1080" s="28"/>
      <c r="D1080" s="87" t="s">
        <v>49063</v>
      </c>
      <c r="E1080" s="87">
        <v>40567</v>
      </c>
      <c r="F1080" s="95">
        <v>1</v>
      </c>
      <c r="G1080" s="91">
        <v>43672</v>
      </c>
      <c r="H1080" s="18" t="s">
        <v>17</v>
      </c>
      <c r="I1080" s="28" t="s">
        <v>39220</v>
      </c>
      <c r="J1080" s="18">
        <v>22</v>
      </c>
      <c r="K1080" s="134">
        <v>19</v>
      </c>
      <c r="L1080" s="134">
        <v>22</v>
      </c>
      <c r="M1080" s="134">
        <v>3</v>
      </c>
      <c r="N1080" s="134">
        <v>3</v>
      </c>
      <c r="O1080" s="134">
        <v>3</v>
      </c>
      <c r="P1080" s="40">
        <v>0.33</v>
      </c>
      <c r="Q1080" s="95">
        <v>0.33</v>
      </c>
    </row>
    <row r="1081" spans="1:17" s="135" customFormat="1">
      <c r="A1081" s="26">
        <v>1080</v>
      </c>
      <c r="B1081" s="100" t="s">
        <v>49029</v>
      </c>
      <c r="C1081" s="28"/>
      <c r="D1081" s="87" t="s">
        <v>49064</v>
      </c>
      <c r="E1081" s="87">
        <v>40568</v>
      </c>
      <c r="F1081" s="95">
        <v>1</v>
      </c>
      <c r="G1081" s="91">
        <v>43672</v>
      </c>
      <c r="H1081" s="18" t="s">
        <v>17</v>
      </c>
      <c r="I1081" s="28" t="s">
        <v>39220</v>
      </c>
      <c r="J1081" s="18">
        <v>22</v>
      </c>
      <c r="K1081" s="134">
        <v>19</v>
      </c>
      <c r="L1081" s="134">
        <v>22</v>
      </c>
      <c r="M1081" s="134">
        <v>3</v>
      </c>
      <c r="N1081" s="134">
        <v>3</v>
      </c>
      <c r="O1081" s="134">
        <v>3</v>
      </c>
      <c r="P1081" s="40">
        <v>0.33</v>
      </c>
      <c r="Q1081" s="95">
        <v>0.33</v>
      </c>
    </row>
    <row r="1082" spans="1:17" s="135" customFormat="1">
      <c r="A1082" s="26">
        <v>1081</v>
      </c>
      <c r="B1082" s="100" t="s">
        <v>49029</v>
      </c>
      <c r="C1082" s="28"/>
      <c r="D1082" s="87" t="s">
        <v>49065</v>
      </c>
      <c r="E1082" s="87">
        <v>40569</v>
      </c>
      <c r="F1082" s="95">
        <v>1</v>
      </c>
      <c r="G1082" s="91">
        <v>43672</v>
      </c>
      <c r="H1082" s="18" t="s">
        <v>17</v>
      </c>
      <c r="I1082" s="28" t="s">
        <v>39220</v>
      </c>
      <c r="J1082" s="18">
        <v>22</v>
      </c>
      <c r="K1082" s="134">
        <v>19</v>
      </c>
      <c r="L1082" s="134">
        <v>22</v>
      </c>
      <c r="M1082" s="134">
        <v>3</v>
      </c>
      <c r="N1082" s="134">
        <v>3</v>
      </c>
      <c r="O1082" s="134">
        <v>3</v>
      </c>
      <c r="P1082" s="40">
        <v>0.33</v>
      </c>
      <c r="Q1082" s="95">
        <v>0.33</v>
      </c>
    </row>
    <row r="1083" spans="1:17" s="135" customFormat="1">
      <c r="A1083" s="26">
        <v>1082</v>
      </c>
      <c r="B1083" s="100" t="s">
        <v>49029</v>
      </c>
      <c r="C1083" s="28"/>
      <c r="D1083" s="87" t="s">
        <v>49066</v>
      </c>
      <c r="E1083" s="87">
        <v>40570</v>
      </c>
      <c r="F1083" s="95">
        <v>1</v>
      </c>
      <c r="G1083" s="91">
        <v>43672</v>
      </c>
      <c r="H1083" s="18" t="s">
        <v>17</v>
      </c>
      <c r="I1083" s="28" t="s">
        <v>39220</v>
      </c>
      <c r="J1083" s="18">
        <v>22</v>
      </c>
      <c r="K1083" s="134">
        <v>19</v>
      </c>
      <c r="L1083" s="134">
        <v>22</v>
      </c>
      <c r="M1083" s="134">
        <v>3</v>
      </c>
      <c r="N1083" s="134">
        <v>3</v>
      </c>
      <c r="O1083" s="134">
        <v>3</v>
      </c>
      <c r="P1083" s="40">
        <v>0.33</v>
      </c>
      <c r="Q1083" s="95">
        <v>0.33</v>
      </c>
    </row>
    <row r="1084" spans="1:17" s="135" customFormat="1">
      <c r="A1084" s="26">
        <v>1083</v>
      </c>
      <c r="B1084" s="100" t="s">
        <v>49029</v>
      </c>
      <c r="C1084" s="28"/>
      <c r="D1084" s="87" t="s">
        <v>49067</v>
      </c>
      <c r="E1084" s="87">
        <v>40571</v>
      </c>
      <c r="F1084" s="95">
        <v>1</v>
      </c>
      <c r="G1084" s="91">
        <v>43672</v>
      </c>
      <c r="H1084" s="18" t="s">
        <v>17</v>
      </c>
      <c r="I1084" s="28" t="s">
        <v>39220</v>
      </c>
      <c r="J1084" s="18">
        <v>22</v>
      </c>
      <c r="K1084" s="134">
        <v>19</v>
      </c>
      <c r="L1084" s="134">
        <v>22</v>
      </c>
      <c r="M1084" s="134">
        <v>3</v>
      </c>
      <c r="N1084" s="134">
        <v>3</v>
      </c>
      <c r="O1084" s="134">
        <v>3</v>
      </c>
      <c r="P1084" s="40">
        <v>0.33</v>
      </c>
      <c r="Q1084" s="95">
        <v>0.33</v>
      </c>
    </row>
    <row r="1085" spans="1:17" s="135" customFormat="1">
      <c r="A1085" s="26">
        <v>1084</v>
      </c>
      <c r="B1085" s="100" t="s">
        <v>49029</v>
      </c>
      <c r="C1085" s="28"/>
      <c r="D1085" s="87" t="s">
        <v>49068</v>
      </c>
      <c r="E1085" s="87">
        <v>40572</v>
      </c>
      <c r="F1085" s="95">
        <v>1</v>
      </c>
      <c r="G1085" s="91">
        <v>43672</v>
      </c>
      <c r="H1085" s="18" t="s">
        <v>17</v>
      </c>
      <c r="I1085" s="28" t="s">
        <v>39220</v>
      </c>
      <c r="J1085" s="18">
        <v>22</v>
      </c>
      <c r="K1085" s="134">
        <v>19</v>
      </c>
      <c r="L1085" s="134">
        <v>22</v>
      </c>
      <c r="M1085" s="134">
        <v>3</v>
      </c>
      <c r="N1085" s="134">
        <v>3</v>
      </c>
      <c r="O1085" s="134">
        <v>3</v>
      </c>
      <c r="P1085" s="40">
        <v>0.33</v>
      </c>
      <c r="Q1085" s="95">
        <v>0.33</v>
      </c>
    </row>
    <row r="1086" spans="1:17" s="135" customFormat="1">
      <c r="A1086" s="26">
        <v>1085</v>
      </c>
      <c r="B1086" s="100" t="s">
        <v>49029</v>
      </c>
      <c r="C1086" s="28"/>
      <c r="D1086" s="87" t="s">
        <v>49069</v>
      </c>
      <c r="E1086" s="87">
        <v>40573</v>
      </c>
      <c r="F1086" s="95">
        <v>1</v>
      </c>
      <c r="G1086" s="91">
        <v>43672</v>
      </c>
      <c r="H1086" s="18" t="s">
        <v>17</v>
      </c>
      <c r="I1086" s="28" t="s">
        <v>39220</v>
      </c>
      <c r="J1086" s="18">
        <v>22</v>
      </c>
      <c r="K1086" s="134">
        <v>19</v>
      </c>
      <c r="L1086" s="134">
        <v>22</v>
      </c>
      <c r="M1086" s="134">
        <v>3</v>
      </c>
      <c r="N1086" s="134">
        <v>3</v>
      </c>
      <c r="O1086" s="134">
        <v>3</v>
      </c>
      <c r="P1086" s="40">
        <v>0.33</v>
      </c>
      <c r="Q1086" s="95">
        <v>0.33</v>
      </c>
    </row>
    <row r="1087" spans="1:17" s="135" customFormat="1">
      <c r="A1087" s="26">
        <v>1086</v>
      </c>
      <c r="B1087" s="100" t="s">
        <v>49029</v>
      </c>
      <c r="C1087" s="28"/>
      <c r="D1087" s="87" t="s">
        <v>49070</v>
      </c>
      <c r="E1087" s="87">
        <v>40574</v>
      </c>
      <c r="F1087" s="95">
        <v>1</v>
      </c>
      <c r="G1087" s="91">
        <v>43672</v>
      </c>
      <c r="H1087" s="18" t="s">
        <v>17</v>
      </c>
      <c r="I1087" s="28" t="s">
        <v>39220</v>
      </c>
      <c r="J1087" s="18">
        <v>22</v>
      </c>
      <c r="K1087" s="134">
        <v>19</v>
      </c>
      <c r="L1087" s="134">
        <v>22</v>
      </c>
      <c r="M1087" s="134">
        <v>3</v>
      </c>
      <c r="N1087" s="134">
        <v>3</v>
      </c>
      <c r="O1087" s="134">
        <v>3</v>
      </c>
      <c r="P1087" s="40">
        <v>0.33</v>
      </c>
      <c r="Q1087" s="95">
        <v>0.33</v>
      </c>
    </row>
    <row r="1088" spans="1:17" s="135" customFormat="1">
      <c r="A1088" s="26">
        <v>1087</v>
      </c>
      <c r="B1088" s="100" t="s">
        <v>49029</v>
      </c>
      <c r="C1088" s="28"/>
      <c r="D1088" s="87" t="s">
        <v>49071</v>
      </c>
      <c r="E1088" s="87">
        <v>40575</v>
      </c>
      <c r="F1088" s="95">
        <v>1</v>
      </c>
      <c r="G1088" s="91">
        <v>43672</v>
      </c>
      <c r="H1088" s="18" t="s">
        <v>17</v>
      </c>
      <c r="I1088" s="28" t="s">
        <v>39220</v>
      </c>
      <c r="J1088" s="18">
        <v>22</v>
      </c>
      <c r="K1088" s="134">
        <v>19</v>
      </c>
      <c r="L1088" s="134">
        <v>22</v>
      </c>
      <c r="M1088" s="134">
        <v>3</v>
      </c>
      <c r="N1088" s="134">
        <v>3</v>
      </c>
      <c r="O1088" s="134">
        <v>3</v>
      </c>
      <c r="P1088" s="40">
        <v>0.33</v>
      </c>
      <c r="Q1088" s="95">
        <v>0.33</v>
      </c>
    </row>
    <row r="1089" spans="1:17" s="135" customFormat="1">
      <c r="A1089" s="26">
        <v>1088</v>
      </c>
      <c r="B1089" s="100" t="s">
        <v>49029</v>
      </c>
      <c r="C1089" s="28"/>
      <c r="D1089" s="87" t="s">
        <v>49072</v>
      </c>
      <c r="E1089" s="87">
        <v>40576</v>
      </c>
      <c r="F1089" s="95">
        <v>1</v>
      </c>
      <c r="G1089" s="91">
        <v>43672</v>
      </c>
      <c r="H1089" s="18" t="s">
        <v>17</v>
      </c>
      <c r="I1089" s="28" t="s">
        <v>39220</v>
      </c>
      <c r="J1089" s="18">
        <v>22</v>
      </c>
      <c r="K1089" s="134">
        <v>19</v>
      </c>
      <c r="L1089" s="134">
        <v>22</v>
      </c>
      <c r="M1089" s="134">
        <v>3</v>
      </c>
      <c r="N1089" s="134">
        <v>3</v>
      </c>
      <c r="O1089" s="134">
        <v>3</v>
      </c>
      <c r="P1089" s="40">
        <v>0.33</v>
      </c>
      <c r="Q1089" s="95">
        <v>0.33</v>
      </c>
    </row>
    <row r="1090" spans="1:17" s="135" customFormat="1">
      <c r="A1090" s="26">
        <v>1089</v>
      </c>
      <c r="B1090" s="100" t="s">
        <v>49029</v>
      </c>
      <c r="C1090" s="28"/>
      <c r="D1090" s="87" t="s">
        <v>49073</v>
      </c>
      <c r="E1090" s="87">
        <v>40577</v>
      </c>
      <c r="F1090" s="95">
        <v>1</v>
      </c>
      <c r="G1090" s="91">
        <v>43672</v>
      </c>
      <c r="H1090" s="18" t="s">
        <v>17</v>
      </c>
      <c r="I1090" s="28" t="s">
        <v>39220</v>
      </c>
      <c r="J1090" s="18">
        <v>22</v>
      </c>
      <c r="K1090" s="134">
        <v>19</v>
      </c>
      <c r="L1090" s="134">
        <v>22</v>
      </c>
      <c r="M1090" s="134">
        <v>3</v>
      </c>
      <c r="N1090" s="134">
        <v>3</v>
      </c>
      <c r="O1090" s="134">
        <v>3</v>
      </c>
      <c r="P1090" s="40">
        <v>0.33</v>
      </c>
      <c r="Q1090" s="95">
        <v>0.33</v>
      </c>
    </row>
    <row r="1091" spans="1:17" s="135" customFormat="1">
      <c r="A1091" s="26">
        <v>1090</v>
      </c>
      <c r="B1091" s="100" t="s">
        <v>49029</v>
      </c>
      <c r="C1091" s="28"/>
      <c r="D1091" s="87" t="s">
        <v>49074</v>
      </c>
      <c r="E1091" s="87">
        <v>40578</v>
      </c>
      <c r="F1091" s="95">
        <v>1</v>
      </c>
      <c r="G1091" s="91">
        <v>43672</v>
      </c>
      <c r="H1091" s="18" t="s">
        <v>17</v>
      </c>
      <c r="I1091" s="28" t="s">
        <v>39220</v>
      </c>
      <c r="J1091" s="18">
        <v>22</v>
      </c>
      <c r="K1091" s="134">
        <v>19</v>
      </c>
      <c r="L1091" s="134">
        <v>22</v>
      </c>
      <c r="M1091" s="134">
        <v>3</v>
      </c>
      <c r="N1091" s="134">
        <v>3</v>
      </c>
      <c r="O1091" s="134">
        <v>3</v>
      </c>
      <c r="P1091" s="40">
        <v>0.33</v>
      </c>
      <c r="Q1091" s="95">
        <v>0.33</v>
      </c>
    </row>
    <row r="1092" spans="1:17" s="135" customFormat="1">
      <c r="A1092" s="26">
        <v>1091</v>
      </c>
      <c r="B1092" s="100" t="s">
        <v>49029</v>
      </c>
      <c r="C1092" s="28"/>
      <c r="D1092" s="87" t="s">
        <v>49075</v>
      </c>
      <c r="E1092" s="87">
        <v>40579</v>
      </c>
      <c r="F1092" s="95">
        <v>1</v>
      </c>
      <c r="G1092" s="91">
        <v>43672</v>
      </c>
      <c r="H1092" s="18" t="s">
        <v>17</v>
      </c>
      <c r="I1092" s="28" t="s">
        <v>39220</v>
      </c>
      <c r="J1092" s="18">
        <v>22</v>
      </c>
      <c r="K1092" s="134">
        <v>19</v>
      </c>
      <c r="L1092" s="134">
        <v>22</v>
      </c>
      <c r="M1092" s="134">
        <v>3</v>
      </c>
      <c r="N1092" s="134">
        <v>3</v>
      </c>
      <c r="O1092" s="134">
        <v>3</v>
      </c>
      <c r="P1092" s="40">
        <v>0.33</v>
      </c>
      <c r="Q1092" s="95">
        <v>0.33</v>
      </c>
    </row>
    <row r="1093" spans="1:17" s="135" customFormat="1">
      <c r="A1093" s="26">
        <v>1092</v>
      </c>
      <c r="B1093" s="100" t="s">
        <v>49029</v>
      </c>
      <c r="C1093" s="28"/>
      <c r="D1093" s="87" t="s">
        <v>49076</v>
      </c>
      <c r="E1093" s="87">
        <v>40580</v>
      </c>
      <c r="F1093" s="95">
        <v>1</v>
      </c>
      <c r="G1093" s="91">
        <v>43672</v>
      </c>
      <c r="H1093" s="18" t="s">
        <v>17</v>
      </c>
      <c r="I1093" s="28" t="s">
        <v>39220</v>
      </c>
      <c r="J1093" s="18">
        <v>22</v>
      </c>
      <c r="K1093" s="134">
        <v>19</v>
      </c>
      <c r="L1093" s="134">
        <v>22</v>
      </c>
      <c r="M1093" s="134">
        <v>3</v>
      </c>
      <c r="N1093" s="134">
        <v>3</v>
      </c>
      <c r="O1093" s="134">
        <v>3</v>
      </c>
      <c r="P1093" s="40">
        <v>0.33</v>
      </c>
      <c r="Q1093" s="95">
        <v>0.33</v>
      </c>
    </row>
    <row r="1094" spans="1:17" s="135" customFormat="1">
      <c r="A1094" s="26">
        <v>1093</v>
      </c>
      <c r="B1094" s="100" t="s">
        <v>49029</v>
      </c>
      <c r="C1094" s="28"/>
      <c r="D1094" s="87" t="s">
        <v>49077</v>
      </c>
      <c r="E1094" s="87">
        <v>40581</v>
      </c>
      <c r="F1094" s="95">
        <v>1</v>
      </c>
      <c r="G1094" s="91">
        <v>43672</v>
      </c>
      <c r="H1094" s="18" t="s">
        <v>17</v>
      </c>
      <c r="I1094" s="28" t="s">
        <v>39220</v>
      </c>
      <c r="J1094" s="18">
        <v>22</v>
      </c>
      <c r="K1094" s="134">
        <v>19</v>
      </c>
      <c r="L1094" s="134">
        <v>22</v>
      </c>
      <c r="M1094" s="134">
        <v>3</v>
      </c>
      <c r="N1094" s="134">
        <v>3</v>
      </c>
      <c r="O1094" s="134">
        <v>3</v>
      </c>
      <c r="P1094" s="40">
        <v>0.33</v>
      </c>
      <c r="Q1094" s="95">
        <v>0.33</v>
      </c>
    </row>
    <row r="1095" spans="1:17" s="135" customFormat="1">
      <c r="A1095" s="26">
        <v>1094</v>
      </c>
      <c r="B1095" s="100" t="s">
        <v>49029</v>
      </c>
      <c r="C1095" s="28"/>
      <c r="D1095" s="87" t="s">
        <v>49078</v>
      </c>
      <c r="E1095" s="87">
        <v>40582</v>
      </c>
      <c r="F1095" s="95">
        <v>1</v>
      </c>
      <c r="G1095" s="91">
        <v>43672</v>
      </c>
      <c r="H1095" s="18" t="s">
        <v>17</v>
      </c>
      <c r="I1095" s="28" t="s">
        <v>39220</v>
      </c>
      <c r="J1095" s="18">
        <v>22</v>
      </c>
      <c r="K1095" s="134">
        <v>19</v>
      </c>
      <c r="L1095" s="134">
        <v>22</v>
      </c>
      <c r="M1095" s="134">
        <v>3</v>
      </c>
      <c r="N1095" s="134">
        <v>3</v>
      </c>
      <c r="O1095" s="134">
        <v>3</v>
      </c>
      <c r="P1095" s="40">
        <v>0.33</v>
      </c>
      <c r="Q1095" s="95">
        <v>0.33</v>
      </c>
    </row>
    <row r="1096" spans="1:17" s="135" customFormat="1">
      <c r="A1096" s="26">
        <v>1095</v>
      </c>
      <c r="B1096" s="100" t="s">
        <v>49029</v>
      </c>
      <c r="C1096" s="28"/>
      <c r="D1096" s="87" t="s">
        <v>49079</v>
      </c>
      <c r="E1096" s="87">
        <v>40583</v>
      </c>
      <c r="F1096" s="95">
        <v>1</v>
      </c>
      <c r="G1096" s="91">
        <v>43672</v>
      </c>
      <c r="H1096" s="18" t="s">
        <v>17</v>
      </c>
      <c r="I1096" s="28" t="s">
        <v>39220</v>
      </c>
      <c r="J1096" s="18">
        <v>22</v>
      </c>
      <c r="K1096" s="134">
        <v>19</v>
      </c>
      <c r="L1096" s="134">
        <v>22</v>
      </c>
      <c r="M1096" s="134">
        <v>3</v>
      </c>
      <c r="N1096" s="134">
        <v>3</v>
      </c>
      <c r="O1096" s="134">
        <v>3</v>
      </c>
      <c r="P1096" s="40">
        <v>0.33</v>
      </c>
      <c r="Q1096" s="95">
        <v>0.33</v>
      </c>
    </row>
    <row r="1097" spans="1:17" s="135" customFormat="1">
      <c r="A1097" s="26">
        <v>1096</v>
      </c>
      <c r="B1097" s="100" t="s">
        <v>49029</v>
      </c>
      <c r="C1097" s="28"/>
      <c r="D1097" s="87" t="s">
        <v>49080</v>
      </c>
      <c r="E1097" s="87">
        <v>40584</v>
      </c>
      <c r="F1097" s="95">
        <v>1</v>
      </c>
      <c r="G1097" s="91">
        <v>43672</v>
      </c>
      <c r="H1097" s="18" t="s">
        <v>17</v>
      </c>
      <c r="I1097" s="28" t="s">
        <v>39220</v>
      </c>
      <c r="J1097" s="18">
        <v>22</v>
      </c>
      <c r="K1097" s="134">
        <v>19</v>
      </c>
      <c r="L1097" s="134">
        <v>22</v>
      </c>
      <c r="M1097" s="134">
        <v>3</v>
      </c>
      <c r="N1097" s="134">
        <v>3</v>
      </c>
      <c r="O1097" s="134">
        <v>3</v>
      </c>
      <c r="P1097" s="40">
        <v>0.33</v>
      </c>
      <c r="Q1097" s="95">
        <v>0.33</v>
      </c>
    </row>
    <row r="1098" spans="1:17" s="135" customFormat="1">
      <c r="A1098" s="26">
        <v>1097</v>
      </c>
      <c r="B1098" s="100" t="s">
        <v>49029</v>
      </c>
      <c r="C1098" s="28"/>
      <c r="D1098" s="87" t="s">
        <v>49081</v>
      </c>
      <c r="E1098" s="87">
        <v>40585</v>
      </c>
      <c r="F1098" s="95">
        <v>1</v>
      </c>
      <c r="G1098" s="91">
        <v>43672</v>
      </c>
      <c r="H1098" s="18" t="s">
        <v>17</v>
      </c>
      <c r="I1098" s="28" t="s">
        <v>39220</v>
      </c>
      <c r="J1098" s="18">
        <v>22</v>
      </c>
      <c r="K1098" s="134">
        <v>19</v>
      </c>
      <c r="L1098" s="134">
        <v>22</v>
      </c>
      <c r="M1098" s="134">
        <v>3</v>
      </c>
      <c r="N1098" s="134">
        <v>3</v>
      </c>
      <c r="O1098" s="134">
        <v>3</v>
      </c>
      <c r="P1098" s="40">
        <v>0.33</v>
      </c>
      <c r="Q1098" s="95">
        <v>0.33</v>
      </c>
    </row>
    <row r="1099" spans="1:17" s="135" customFormat="1">
      <c r="A1099" s="26">
        <v>1098</v>
      </c>
      <c r="B1099" s="100" t="s">
        <v>49029</v>
      </c>
      <c r="C1099" s="28"/>
      <c r="D1099" s="87" t="s">
        <v>49082</v>
      </c>
      <c r="E1099" s="87">
        <v>40586</v>
      </c>
      <c r="F1099" s="95">
        <v>1</v>
      </c>
      <c r="G1099" s="91">
        <v>43672</v>
      </c>
      <c r="H1099" s="18" t="s">
        <v>17</v>
      </c>
      <c r="I1099" s="28" t="s">
        <v>39220</v>
      </c>
      <c r="J1099" s="18">
        <v>22</v>
      </c>
      <c r="K1099" s="134">
        <v>19</v>
      </c>
      <c r="L1099" s="134">
        <v>22</v>
      </c>
      <c r="M1099" s="134">
        <v>3</v>
      </c>
      <c r="N1099" s="134">
        <v>3</v>
      </c>
      <c r="O1099" s="134">
        <v>3</v>
      </c>
      <c r="P1099" s="40">
        <v>0.33</v>
      </c>
      <c r="Q1099" s="95">
        <v>0.33</v>
      </c>
    </row>
    <row r="1100" spans="1:17" s="135" customFormat="1">
      <c r="A1100" s="26">
        <v>1099</v>
      </c>
      <c r="B1100" s="100" t="s">
        <v>49029</v>
      </c>
      <c r="C1100" s="28"/>
      <c r="D1100" s="87" t="s">
        <v>49083</v>
      </c>
      <c r="E1100" s="87">
        <v>40587</v>
      </c>
      <c r="F1100" s="95">
        <v>1</v>
      </c>
      <c r="G1100" s="91">
        <v>43672</v>
      </c>
      <c r="H1100" s="18" t="s">
        <v>17</v>
      </c>
      <c r="I1100" s="28" t="s">
        <v>39220</v>
      </c>
      <c r="J1100" s="18">
        <v>22</v>
      </c>
      <c r="K1100" s="134">
        <v>19</v>
      </c>
      <c r="L1100" s="134">
        <v>22</v>
      </c>
      <c r="M1100" s="134">
        <v>3</v>
      </c>
      <c r="N1100" s="134">
        <v>3</v>
      </c>
      <c r="O1100" s="134">
        <v>3</v>
      </c>
      <c r="P1100" s="40">
        <v>0.33</v>
      </c>
      <c r="Q1100" s="95">
        <v>0.33</v>
      </c>
    </row>
    <row r="1101" spans="1:17" s="135" customFormat="1">
      <c r="A1101" s="26">
        <v>1100</v>
      </c>
      <c r="B1101" s="100" t="s">
        <v>49029</v>
      </c>
      <c r="C1101" s="28"/>
      <c r="D1101" s="87" t="s">
        <v>49084</v>
      </c>
      <c r="E1101" s="87">
        <v>40588</v>
      </c>
      <c r="F1101" s="95">
        <v>1</v>
      </c>
      <c r="G1101" s="91">
        <v>43672</v>
      </c>
      <c r="H1101" s="18" t="s">
        <v>17</v>
      </c>
      <c r="I1101" s="28" t="s">
        <v>39220</v>
      </c>
      <c r="J1101" s="18">
        <v>22</v>
      </c>
      <c r="K1101" s="134">
        <v>19</v>
      </c>
      <c r="L1101" s="134">
        <v>22</v>
      </c>
      <c r="M1101" s="134">
        <v>3</v>
      </c>
      <c r="N1101" s="134">
        <v>3</v>
      </c>
      <c r="O1101" s="134">
        <v>3</v>
      </c>
      <c r="P1101" s="40">
        <v>0.33</v>
      </c>
      <c r="Q1101" s="95">
        <v>0.33</v>
      </c>
    </row>
    <row r="1102" spans="1:17" s="135" customFormat="1">
      <c r="A1102" s="26">
        <v>1101</v>
      </c>
      <c r="B1102" s="100" t="s">
        <v>49029</v>
      </c>
      <c r="C1102" s="28"/>
      <c r="D1102" s="87" t="s">
        <v>49085</v>
      </c>
      <c r="E1102" s="87">
        <v>40589</v>
      </c>
      <c r="F1102" s="95">
        <v>1</v>
      </c>
      <c r="G1102" s="91">
        <v>43672</v>
      </c>
      <c r="H1102" s="18" t="s">
        <v>17</v>
      </c>
      <c r="I1102" s="28" t="s">
        <v>39220</v>
      </c>
      <c r="J1102" s="18">
        <v>22</v>
      </c>
      <c r="K1102" s="134">
        <v>19</v>
      </c>
      <c r="L1102" s="134">
        <v>22</v>
      </c>
      <c r="M1102" s="134">
        <v>3</v>
      </c>
      <c r="N1102" s="134">
        <v>3</v>
      </c>
      <c r="O1102" s="134">
        <v>3</v>
      </c>
      <c r="P1102" s="40">
        <v>0.33</v>
      </c>
      <c r="Q1102" s="95">
        <v>0.33</v>
      </c>
    </row>
    <row r="1103" spans="1:17" s="135" customFormat="1">
      <c r="A1103" s="26">
        <v>1102</v>
      </c>
      <c r="B1103" s="100" t="s">
        <v>49029</v>
      </c>
      <c r="C1103" s="28"/>
      <c r="D1103" s="87" t="s">
        <v>49086</v>
      </c>
      <c r="E1103" s="87">
        <v>40590</v>
      </c>
      <c r="F1103" s="95">
        <v>1</v>
      </c>
      <c r="G1103" s="91">
        <v>43672</v>
      </c>
      <c r="H1103" s="18" t="s">
        <v>17</v>
      </c>
      <c r="I1103" s="28" t="s">
        <v>39220</v>
      </c>
      <c r="J1103" s="18">
        <v>22</v>
      </c>
      <c r="K1103" s="134">
        <v>19</v>
      </c>
      <c r="L1103" s="134">
        <v>22</v>
      </c>
      <c r="M1103" s="134">
        <v>3</v>
      </c>
      <c r="N1103" s="134">
        <v>3</v>
      </c>
      <c r="O1103" s="134">
        <v>3</v>
      </c>
      <c r="P1103" s="40">
        <v>0.33</v>
      </c>
      <c r="Q1103" s="95">
        <v>0.33</v>
      </c>
    </row>
    <row r="1104" spans="1:17" s="135" customFormat="1">
      <c r="A1104" s="26">
        <v>1103</v>
      </c>
      <c r="B1104" s="100" t="s">
        <v>49029</v>
      </c>
      <c r="C1104" s="28"/>
      <c r="D1104" s="87" t="s">
        <v>49087</v>
      </c>
      <c r="E1104" s="87">
        <v>40591</v>
      </c>
      <c r="F1104" s="95">
        <v>1</v>
      </c>
      <c r="G1104" s="91">
        <v>43672</v>
      </c>
      <c r="H1104" s="18" t="s">
        <v>17</v>
      </c>
      <c r="I1104" s="28" t="s">
        <v>39220</v>
      </c>
      <c r="J1104" s="18">
        <v>22</v>
      </c>
      <c r="K1104" s="134">
        <v>19</v>
      </c>
      <c r="L1104" s="134">
        <v>22</v>
      </c>
      <c r="M1104" s="134">
        <v>3</v>
      </c>
      <c r="N1104" s="134">
        <v>3</v>
      </c>
      <c r="O1104" s="134">
        <v>3</v>
      </c>
      <c r="P1104" s="40">
        <v>0.33</v>
      </c>
      <c r="Q1104" s="95">
        <v>0.33</v>
      </c>
    </row>
    <row r="1105" spans="1:36" s="135" customFormat="1">
      <c r="A1105" s="26">
        <v>1104</v>
      </c>
      <c r="B1105" s="100" t="s">
        <v>49029</v>
      </c>
      <c r="C1105" s="28"/>
      <c r="D1105" s="87" t="s">
        <v>49088</v>
      </c>
      <c r="E1105" s="87">
        <v>40592</v>
      </c>
      <c r="F1105" s="95">
        <v>1</v>
      </c>
      <c r="G1105" s="91">
        <v>43672</v>
      </c>
      <c r="H1105" s="18" t="s">
        <v>17</v>
      </c>
      <c r="I1105" s="28" t="s">
        <v>39220</v>
      </c>
      <c r="J1105" s="18">
        <v>22</v>
      </c>
      <c r="K1105" s="134">
        <v>19</v>
      </c>
      <c r="L1105" s="134">
        <v>22</v>
      </c>
      <c r="M1105" s="134">
        <v>3</v>
      </c>
      <c r="N1105" s="134">
        <v>3</v>
      </c>
      <c r="O1105" s="134">
        <v>3</v>
      </c>
      <c r="P1105" s="40">
        <v>0.33</v>
      </c>
      <c r="Q1105" s="95">
        <v>0.33</v>
      </c>
    </row>
    <row r="1106" spans="1:36" s="135" customFormat="1">
      <c r="A1106" s="26">
        <v>1105</v>
      </c>
      <c r="B1106" s="100" t="s">
        <v>49029</v>
      </c>
      <c r="C1106" s="28"/>
      <c r="D1106" s="87" t="s">
        <v>49089</v>
      </c>
      <c r="E1106" s="87">
        <v>40593</v>
      </c>
      <c r="F1106" s="95">
        <v>1</v>
      </c>
      <c r="G1106" s="91">
        <v>43672</v>
      </c>
      <c r="H1106" s="18" t="s">
        <v>17</v>
      </c>
      <c r="I1106" s="28" t="s">
        <v>39220</v>
      </c>
      <c r="J1106" s="18">
        <v>22</v>
      </c>
      <c r="K1106" s="134">
        <v>19</v>
      </c>
      <c r="L1106" s="134">
        <v>22</v>
      </c>
      <c r="M1106" s="134">
        <v>3</v>
      </c>
      <c r="N1106" s="134">
        <v>3</v>
      </c>
      <c r="O1106" s="134">
        <v>3</v>
      </c>
      <c r="P1106" s="40">
        <v>0.33</v>
      </c>
      <c r="Q1106" s="95">
        <v>0.33</v>
      </c>
    </row>
    <row r="1107" spans="1:36" s="135" customFormat="1">
      <c r="A1107" s="26">
        <v>1106</v>
      </c>
      <c r="B1107" s="100" t="s">
        <v>49029</v>
      </c>
      <c r="C1107" s="28"/>
      <c r="D1107" s="87" t="s">
        <v>49090</v>
      </c>
      <c r="E1107" s="87">
        <v>40594</v>
      </c>
      <c r="F1107" s="95">
        <v>1</v>
      </c>
      <c r="G1107" s="91">
        <v>43672</v>
      </c>
      <c r="H1107" s="18" t="s">
        <v>17</v>
      </c>
      <c r="I1107" s="28" t="s">
        <v>39220</v>
      </c>
      <c r="J1107" s="18">
        <v>22</v>
      </c>
      <c r="K1107" s="134">
        <v>19</v>
      </c>
      <c r="L1107" s="134">
        <v>22</v>
      </c>
      <c r="M1107" s="134">
        <v>3</v>
      </c>
      <c r="N1107" s="134">
        <v>3</v>
      </c>
      <c r="O1107" s="134">
        <v>3</v>
      </c>
      <c r="P1107" s="40">
        <v>0.33</v>
      </c>
      <c r="Q1107" s="95">
        <v>0.33</v>
      </c>
    </row>
    <row r="1108" spans="1:36" s="135" customFormat="1">
      <c r="A1108" s="26">
        <v>1107</v>
      </c>
      <c r="B1108" s="100" t="s">
        <v>49029</v>
      </c>
      <c r="C1108" s="28"/>
      <c r="D1108" s="87" t="s">
        <v>49091</v>
      </c>
      <c r="E1108" s="87">
        <v>40595</v>
      </c>
      <c r="F1108" s="95">
        <v>1</v>
      </c>
      <c r="G1108" s="91">
        <v>43672</v>
      </c>
      <c r="H1108" s="18" t="s">
        <v>17</v>
      </c>
      <c r="I1108" s="28" t="s">
        <v>39220</v>
      </c>
      <c r="J1108" s="18">
        <v>22</v>
      </c>
      <c r="K1108" s="134">
        <v>19</v>
      </c>
      <c r="L1108" s="134">
        <v>22</v>
      </c>
      <c r="M1108" s="134">
        <v>3</v>
      </c>
      <c r="N1108" s="134">
        <v>3</v>
      </c>
      <c r="O1108" s="134">
        <v>3</v>
      </c>
      <c r="P1108" s="40">
        <v>0.33</v>
      </c>
      <c r="Q1108" s="95">
        <v>0.33</v>
      </c>
    </row>
    <row r="1109" spans="1:36" s="135" customFormat="1">
      <c r="A1109" s="26">
        <v>1108</v>
      </c>
      <c r="B1109" s="100" t="s">
        <v>49029</v>
      </c>
      <c r="C1109" s="28"/>
      <c r="D1109" s="87" t="s">
        <v>49092</v>
      </c>
      <c r="E1109" s="87">
        <v>40596</v>
      </c>
      <c r="F1109" s="95">
        <v>1</v>
      </c>
      <c r="G1109" s="91">
        <v>43672</v>
      </c>
      <c r="H1109" s="18" t="s">
        <v>17</v>
      </c>
      <c r="I1109" s="28" t="s">
        <v>39220</v>
      </c>
      <c r="J1109" s="18">
        <v>22</v>
      </c>
      <c r="K1109" s="134">
        <v>19</v>
      </c>
      <c r="L1109" s="134">
        <v>22</v>
      </c>
      <c r="M1109" s="134">
        <v>3</v>
      </c>
      <c r="N1109" s="134">
        <v>3</v>
      </c>
      <c r="O1109" s="134">
        <v>3</v>
      </c>
      <c r="P1109" s="40">
        <v>0.33</v>
      </c>
      <c r="Q1109" s="95">
        <v>0.33</v>
      </c>
    </row>
    <row r="1110" spans="1:36" s="135" customFormat="1">
      <c r="A1110" s="26">
        <v>1109</v>
      </c>
      <c r="B1110" s="100" t="s">
        <v>49029</v>
      </c>
      <c r="C1110" s="28"/>
      <c r="D1110" s="87" t="s">
        <v>49093</v>
      </c>
      <c r="E1110" s="87">
        <v>40597</v>
      </c>
      <c r="F1110" s="95">
        <v>1</v>
      </c>
      <c r="G1110" s="91">
        <v>43672</v>
      </c>
      <c r="H1110" s="18" t="s">
        <v>17</v>
      </c>
      <c r="I1110" s="28" t="s">
        <v>39220</v>
      </c>
      <c r="J1110" s="18">
        <v>22</v>
      </c>
      <c r="K1110" s="134">
        <v>19</v>
      </c>
      <c r="L1110" s="134">
        <v>22</v>
      </c>
      <c r="M1110" s="134">
        <v>3</v>
      </c>
      <c r="N1110" s="134">
        <v>3</v>
      </c>
      <c r="O1110" s="134">
        <v>3</v>
      </c>
      <c r="P1110" s="40">
        <v>0.33</v>
      </c>
      <c r="Q1110" s="95">
        <v>0.33</v>
      </c>
    </row>
    <row r="1111" spans="1:36" s="135" customFormat="1">
      <c r="A1111" s="26">
        <v>1110</v>
      </c>
      <c r="B1111" s="100" t="s">
        <v>49029</v>
      </c>
      <c r="C1111" s="28"/>
      <c r="D1111" s="87" t="s">
        <v>49094</v>
      </c>
      <c r="E1111" s="87">
        <v>40598</v>
      </c>
      <c r="F1111" s="95">
        <v>1</v>
      </c>
      <c r="G1111" s="91">
        <v>43672</v>
      </c>
      <c r="H1111" s="18" t="s">
        <v>17</v>
      </c>
      <c r="I1111" s="28" t="s">
        <v>39220</v>
      </c>
      <c r="J1111" s="18">
        <v>22</v>
      </c>
      <c r="K1111" s="134">
        <v>19</v>
      </c>
      <c r="L1111" s="134">
        <v>22</v>
      </c>
      <c r="M1111" s="134">
        <v>3</v>
      </c>
      <c r="N1111" s="134">
        <v>3</v>
      </c>
      <c r="O1111" s="134">
        <v>3</v>
      </c>
      <c r="P1111" s="40">
        <v>0.33</v>
      </c>
      <c r="Q1111" s="95">
        <v>0.33</v>
      </c>
    </row>
    <row r="1112" spans="1:36" s="135" customFormat="1" ht="12" customHeight="1">
      <c r="A1112" s="26">
        <v>1111</v>
      </c>
      <c r="B1112" s="100" t="s">
        <v>49029</v>
      </c>
      <c r="C1112" s="28"/>
      <c r="D1112" s="87" t="s">
        <v>49095</v>
      </c>
      <c r="E1112" s="87">
        <v>40599</v>
      </c>
      <c r="F1112" s="95">
        <v>1</v>
      </c>
      <c r="G1112" s="91">
        <v>43672</v>
      </c>
      <c r="H1112" s="18" t="s">
        <v>17</v>
      </c>
      <c r="I1112" s="28" t="s">
        <v>39220</v>
      </c>
      <c r="J1112" s="18">
        <v>22</v>
      </c>
      <c r="K1112" s="134">
        <v>19</v>
      </c>
      <c r="L1112" s="134">
        <v>22</v>
      </c>
      <c r="M1112" s="134">
        <v>3</v>
      </c>
      <c r="N1112" s="134">
        <v>3</v>
      </c>
      <c r="O1112" s="134">
        <v>3</v>
      </c>
      <c r="P1112" s="40">
        <v>0.33</v>
      </c>
      <c r="Q1112" s="95">
        <v>0.33</v>
      </c>
    </row>
    <row r="1113" spans="1:36" s="151" customFormat="1" ht="12" customHeight="1">
      <c r="A1113" s="26">
        <v>1112</v>
      </c>
      <c r="B1113" s="136" t="s">
        <v>49167</v>
      </c>
      <c r="C1113" s="137"/>
      <c r="D1113" s="147" t="s">
        <v>49168</v>
      </c>
      <c r="E1113" s="147">
        <v>40611</v>
      </c>
      <c r="F1113" s="146">
        <v>1888.51</v>
      </c>
      <c r="G1113" s="148">
        <v>44679</v>
      </c>
      <c r="H1113" s="138" t="s">
        <v>17</v>
      </c>
      <c r="I1113" s="137" t="s">
        <v>39220</v>
      </c>
      <c r="J1113" s="138">
        <v>22</v>
      </c>
      <c r="K1113" s="149">
        <v>22</v>
      </c>
      <c r="L1113" s="149">
        <v>22</v>
      </c>
      <c r="M1113" s="149">
        <v>3</v>
      </c>
      <c r="N1113" s="149">
        <v>3</v>
      </c>
      <c r="O1113" s="149">
        <v>3</v>
      </c>
      <c r="P1113" s="150">
        <v>629.5</v>
      </c>
      <c r="Q1113" s="146">
        <v>1888.51</v>
      </c>
    </row>
    <row r="1114" spans="1:36" s="151" customFormat="1" ht="12" customHeight="1">
      <c r="A1114" s="26">
        <v>1113</v>
      </c>
      <c r="B1114" s="136" t="s">
        <v>49167</v>
      </c>
      <c r="C1114" s="137"/>
      <c r="D1114" s="147" t="s">
        <v>49169</v>
      </c>
      <c r="E1114" s="147">
        <v>40612</v>
      </c>
      <c r="F1114" s="146">
        <v>1888.51</v>
      </c>
      <c r="G1114" s="148">
        <v>44679</v>
      </c>
      <c r="H1114" s="138" t="s">
        <v>17</v>
      </c>
      <c r="I1114" s="137" t="s">
        <v>39220</v>
      </c>
      <c r="J1114" s="138">
        <v>22</v>
      </c>
      <c r="K1114" s="149">
        <v>22</v>
      </c>
      <c r="L1114" s="149">
        <v>22</v>
      </c>
      <c r="M1114" s="149">
        <v>3</v>
      </c>
      <c r="N1114" s="149">
        <v>3</v>
      </c>
      <c r="O1114" s="149">
        <v>3</v>
      </c>
      <c r="P1114" s="150">
        <v>629.5</v>
      </c>
      <c r="Q1114" s="146">
        <v>1888.51</v>
      </c>
    </row>
    <row r="1115" spans="1:36" s="151" customFormat="1" ht="12" customHeight="1">
      <c r="A1115" s="26">
        <v>1114</v>
      </c>
      <c r="B1115" s="136" t="s">
        <v>49167</v>
      </c>
      <c r="C1115" s="137"/>
      <c r="D1115" s="147" t="s">
        <v>49170</v>
      </c>
      <c r="E1115" s="147">
        <v>40613</v>
      </c>
      <c r="F1115" s="146">
        <v>1888.51</v>
      </c>
      <c r="G1115" s="148">
        <v>44679</v>
      </c>
      <c r="H1115" s="138" t="s">
        <v>17</v>
      </c>
      <c r="I1115" s="137" t="s">
        <v>39220</v>
      </c>
      <c r="J1115" s="138">
        <v>22</v>
      </c>
      <c r="K1115" s="149">
        <v>22</v>
      </c>
      <c r="L1115" s="149">
        <v>22</v>
      </c>
      <c r="M1115" s="149">
        <v>3</v>
      </c>
      <c r="N1115" s="149">
        <v>3</v>
      </c>
      <c r="O1115" s="149">
        <v>3</v>
      </c>
      <c r="P1115" s="150">
        <v>629.5</v>
      </c>
      <c r="Q1115" s="146">
        <v>1888.51</v>
      </c>
    </row>
    <row r="1116" spans="1:36" s="151" customFormat="1" ht="12" customHeight="1">
      <c r="A1116" s="26">
        <v>1115</v>
      </c>
      <c r="B1116" s="136" t="s">
        <v>49167</v>
      </c>
      <c r="C1116" s="137"/>
      <c r="D1116" s="147" t="s">
        <v>49171</v>
      </c>
      <c r="E1116" s="147">
        <v>40614</v>
      </c>
      <c r="F1116" s="146">
        <v>1888.51</v>
      </c>
      <c r="G1116" s="148">
        <v>44679</v>
      </c>
      <c r="H1116" s="138" t="s">
        <v>17</v>
      </c>
      <c r="I1116" s="137" t="s">
        <v>39220</v>
      </c>
      <c r="J1116" s="138">
        <v>22</v>
      </c>
      <c r="K1116" s="149">
        <v>22</v>
      </c>
      <c r="L1116" s="149">
        <v>22</v>
      </c>
      <c r="M1116" s="149">
        <v>3</v>
      </c>
      <c r="N1116" s="149">
        <v>3</v>
      </c>
      <c r="O1116" s="149">
        <v>3</v>
      </c>
      <c r="P1116" s="150">
        <v>629.5</v>
      </c>
      <c r="Q1116" s="146">
        <v>1888.51</v>
      </c>
    </row>
    <row r="1117" spans="1:36" s="151" customFormat="1" ht="12" customHeight="1">
      <c r="A1117" s="26">
        <v>1116</v>
      </c>
      <c r="B1117" s="136" t="s">
        <v>49167</v>
      </c>
      <c r="C1117" s="137"/>
      <c r="D1117" s="147" t="s">
        <v>49172</v>
      </c>
      <c r="E1117" s="147">
        <v>40615</v>
      </c>
      <c r="F1117" s="146">
        <v>1888.51</v>
      </c>
      <c r="G1117" s="148">
        <v>44679</v>
      </c>
      <c r="H1117" s="138" t="s">
        <v>17</v>
      </c>
      <c r="I1117" s="137" t="s">
        <v>39220</v>
      </c>
      <c r="J1117" s="138">
        <v>22</v>
      </c>
      <c r="K1117" s="149">
        <v>22</v>
      </c>
      <c r="L1117" s="149">
        <v>22</v>
      </c>
      <c r="M1117" s="149">
        <v>3</v>
      </c>
      <c r="N1117" s="149">
        <v>3</v>
      </c>
      <c r="O1117" s="149">
        <v>3</v>
      </c>
      <c r="P1117" s="150">
        <v>629.5</v>
      </c>
      <c r="Q1117" s="146">
        <v>1888.51</v>
      </c>
    </row>
    <row r="1118" spans="1:36" s="151" customFormat="1" ht="12" customHeight="1">
      <c r="A1118" s="26">
        <v>1117</v>
      </c>
      <c r="B1118" s="136" t="s">
        <v>49167</v>
      </c>
      <c r="C1118" s="137"/>
      <c r="D1118" s="147" t="s">
        <v>49173</v>
      </c>
      <c r="E1118" s="147">
        <v>40616</v>
      </c>
      <c r="F1118" s="146">
        <v>1888.51</v>
      </c>
      <c r="G1118" s="148">
        <v>44679</v>
      </c>
      <c r="H1118" s="138" t="s">
        <v>17</v>
      </c>
      <c r="I1118" s="137" t="s">
        <v>39220</v>
      </c>
      <c r="J1118" s="138">
        <v>22</v>
      </c>
      <c r="K1118" s="149">
        <v>22</v>
      </c>
      <c r="L1118" s="149">
        <v>22</v>
      </c>
      <c r="M1118" s="149">
        <v>3</v>
      </c>
      <c r="N1118" s="149">
        <v>3</v>
      </c>
      <c r="O1118" s="149">
        <v>3</v>
      </c>
      <c r="P1118" s="150">
        <v>629.5</v>
      </c>
      <c r="Q1118" s="146">
        <v>1888.51</v>
      </c>
    </row>
    <row r="1119" spans="1:36" s="151" customFormat="1" ht="12" customHeight="1">
      <c r="A1119" s="26">
        <v>1118</v>
      </c>
      <c r="B1119" s="136" t="s">
        <v>49167</v>
      </c>
      <c r="C1119" s="137"/>
      <c r="D1119" s="147" t="s">
        <v>49174</v>
      </c>
      <c r="E1119" s="147">
        <v>40617</v>
      </c>
      <c r="F1119" s="146">
        <v>1888.51</v>
      </c>
      <c r="G1119" s="148">
        <v>44679</v>
      </c>
      <c r="H1119" s="138" t="s">
        <v>17</v>
      </c>
      <c r="I1119" s="137" t="s">
        <v>39220</v>
      </c>
      <c r="J1119" s="138">
        <v>22</v>
      </c>
      <c r="K1119" s="149">
        <v>22</v>
      </c>
      <c r="L1119" s="149">
        <v>22</v>
      </c>
      <c r="M1119" s="149">
        <v>3</v>
      </c>
      <c r="N1119" s="149">
        <v>3</v>
      </c>
      <c r="O1119" s="149">
        <v>3</v>
      </c>
      <c r="P1119" s="150">
        <v>629.5</v>
      </c>
      <c r="Q1119" s="146">
        <v>1888.51</v>
      </c>
    </row>
    <row r="1120" spans="1:36" s="119" customFormat="1" ht="25.5">
      <c r="A1120" s="26">
        <v>1119</v>
      </c>
      <c r="B1120" s="27" t="s">
        <v>22462</v>
      </c>
      <c r="C1120" s="28"/>
      <c r="D1120" s="18" t="s">
        <v>22485</v>
      </c>
      <c r="E1120" s="18" t="s">
        <v>22486</v>
      </c>
      <c r="F1120" s="29">
        <v>1039.99</v>
      </c>
      <c r="G1120" s="30" t="s">
        <v>22412</v>
      </c>
      <c r="H1120" s="18" t="s">
        <v>17</v>
      </c>
      <c r="I1120" s="18" t="s">
        <v>19046</v>
      </c>
      <c r="J1120" s="18" t="str">
        <f t="shared" ref="J1120:J1143" si="51">TEXT(G1120,"aa")</f>
        <v>14</v>
      </c>
      <c r="K1120" s="31" t="str">
        <f>J1120</f>
        <v>14</v>
      </c>
      <c r="L1120" s="31">
        <v>19</v>
      </c>
      <c r="M1120" s="31">
        <f>+L1120-K1120</f>
        <v>5</v>
      </c>
      <c r="N1120" s="31">
        <v>10</v>
      </c>
      <c r="O1120" s="31">
        <f>N1120-M1120</f>
        <v>5</v>
      </c>
      <c r="P1120" s="32">
        <f>F1120/N1120</f>
        <v>103.999</v>
      </c>
      <c r="Q1120" s="33">
        <f>P1120*O1120</f>
        <v>519.995</v>
      </c>
      <c r="R1120" s="112"/>
      <c r="S1120" s="118"/>
      <c r="T1120" s="118"/>
      <c r="U1120" s="118"/>
      <c r="V1120" s="118"/>
      <c r="W1120" s="118"/>
      <c r="X1120" s="118"/>
      <c r="Y1120" s="118"/>
      <c r="Z1120" s="118"/>
      <c r="AA1120" s="118"/>
      <c r="AB1120" s="118"/>
      <c r="AC1120" s="118"/>
      <c r="AD1120" s="118"/>
      <c r="AE1120" s="118"/>
      <c r="AF1120" s="118"/>
      <c r="AG1120" s="118"/>
      <c r="AH1120" s="118"/>
      <c r="AI1120" s="112"/>
      <c r="AJ1120" s="112"/>
    </row>
    <row r="1121" spans="1:36" s="119" customFormat="1">
      <c r="A1121" s="26">
        <v>1120</v>
      </c>
      <c r="B1121" s="27" t="s">
        <v>17102</v>
      </c>
      <c r="C1121" s="28"/>
      <c r="D1121" s="18" t="s">
        <v>33465</v>
      </c>
      <c r="E1121" s="18" t="s">
        <v>33466</v>
      </c>
      <c r="F1121" s="29"/>
      <c r="G1121" s="30"/>
      <c r="H1121" s="18" t="s">
        <v>17</v>
      </c>
      <c r="I1121" s="18" t="s">
        <v>33464</v>
      </c>
      <c r="J1121" s="18" t="str">
        <f t="shared" si="51"/>
        <v>00</v>
      </c>
      <c r="K1121" s="31"/>
      <c r="L1121" s="31"/>
      <c r="M1121" s="31"/>
      <c r="N1121" s="31"/>
      <c r="O1121" s="31"/>
      <c r="P1121" s="32"/>
      <c r="Q1121" s="32">
        <v>1</v>
      </c>
      <c r="R1121" s="112"/>
      <c r="S1121" s="118"/>
      <c r="T1121" s="118"/>
      <c r="U1121" s="118"/>
      <c r="V1121" s="118"/>
      <c r="W1121" s="118"/>
      <c r="X1121" s="118"/>
      <c r="Y1121" s="118"/>
      <c r="Z1121" s="118"/>
      <c r="AA1121" s="118"/>
      <c r="AB1121" s="118"/>
      <c r="AC1121" s="118"/>
      <c r="AD1121" s="118"/>
      <c r="AE1121" s="118"/>
      <c r="AF1121" s="118"/>
      <c r="AG1121" s="118"/>
      <c r="AH1121" s="118"/>
      <c r="AI1121" s="112"/>
      <c r="AJ1121" s="112"/>
    </row>
    <row r="1122" spans="1:36" s="119" customFormat="1" ht="25.5">
      <c r="A1122" s="26">
        <v>1121</v>
      </c>
      <c r="B1122" s="27" t="s">
        <v>33467</v>
      </c>
      <c r="C1122" s="28"/>
      <c r="D1122" s="18" t="s">
        <v>33468</v>
      </c>
      <c r="E1122" s="18" t="s">
        <v>33469</v>
      </c>
      <c r="F1122" s="29"/>
      <c r="G1122" s="30"/>
      <c r="H1122" s="18" t="s">
        <v>900</v>
      </c>
      <c r="I1122" s="18" t="s">
        <v>33464</v>
      </c>
      <c r="J1122" s="18" t="str">
        <f t="shared" si="51"/>
        <v>00</v>
      </c>
      <c r="K1122" s="31"/>
      <c r="L1122" s="31"/>
      <c r="M1122" s="31"/>
      <c r="N1122" s="31"/>
      <c r="O1122" s="31"/>
      <c r="P1122" s="32"/>
      <c r="Q1122" s="32">
        <v>1</v>
      </c>
      <c r="R1122" s="112"/>
      <c r="S1122" s="118"/>
      <c r="T1122" s="118"/>
      <c r="U1122" s="118"/>
      <c r="V1122" s="118"/>
      <c r="W1122" s="118"/>
      <c r="X1122" s="118"/>
      <c r="Y1122" s="118"/>
      <c r="Z1122" s="118"/>
      <c r="AA1122" s="118"/>
      <c r="AB1122" s="118"/>
      <c r="AC1122" s="118"/>
      <c r="AD1122" s="118"/>
      <c r="AE1122" s="118"/>
      <c r="AF1122" s="118"/>
      <c r="AG1122" s="118"/>
      <c r="AH1122" s="118"/>
      <c r="AI1122" s="112"/>
      <c r="AJ1122" s="112"/>
    </row>
    <row r="1123" spans="1:36" s="119" customFormat="1">
      <c r="A1123" s="26">
        <v>1122</v>
      </c>
      <c r="B1123" s="27" t="s">
        <v>33470</v>
      </c>
      <c r="C1123" s="28"/>
      <c r="D1123" s="18" t="s">
        <v>33471</v>
      </c>
      <c r="E1123" s="18" t="s">
        <v>33472</v>
      </c>
      <c r="F1123" s="29"/>
      <c r="G1123" s="30"/>
      <c r="H1123" s="18" t="s">
        <v>17</v>
      </c>
      <c r="I1123" s="18" t="s">
        <v>33464</v>
      </c>
      <c r="J1123" s="18" t="str">
        <f t="shared" si="51"/>
        <v>00</v>
      </c>
      <c r="K1123" s="31"/>
      <c r="L1123" s="31"/>
      <c r="M1123" s="31"/>
      <c r="N1123" s="31"/>
      <c r="O1123" s="31"/>
      <c r="P1123" s="32"/>
      <c r="Q1123" s="32">
        <v>1</v>
      </c>
      <c r="R1123" s="112"/>
      <c r="S1123" s="118"/>
      <c r="T1123" s="118"/>
      <c r="U1123" s="118"/>
      <c r="V1123" s="118"/>
      <c r="W1123" s="118"/>
      <c r="X1123" s="118"/>
      <c r="Y1123" s="118"/>
      <c r="Z1123" s="118"/>
      <c r="AA1123" s="118"/>
      <c r="AB1123" s="118"/>
      <c r="AC1123" s="118"/>
      <c r="AD1123" s="118"/>
      <c r="AE1123" s="118"/>
      <c r="AF1123" s="118"/>
      <c r="AG1123" s="118"/>
      <c r="AH1123" s="118"/>
      <c r="AI1123" s="112"/>
      <c r="AJ1123" s="112"/>
    </row>
    <row r="1124" spans="1:36" s="119" customFormat="1">
      <c r="A1124" s="26">
        <v>1123</v>
      </c>
      <c r="B1124" s="27" t="s">
        <v>33473</v>
      </c>
      <c r="C1124" s="28"/>
      <c r="D1124" s="18" t="s">
        <v>33474</v>
      </c>
      <c r="E1124" s="18" t="s">
        <v>33475</v>
      </c>
      <c r="F1124" s="29"/>
      <c r="G1124" s="30"/>
      <c r="H1124" s="18" t="s">
        <v>17</v>
      </c>
      <c r="I1124" s="18" t="s">
        <v>33464</v>
      </c>
      <c r="J1124" s="18" t="str">
        <f t="shared" si="51"/>
        <v>00</v>
      </c>
      <c r="K1124" s="31"/>
      <c r="L1124" s="31"/>
      <c r="M1124" s="31"/>
      <c r="N1124" s="31"/>
      <c r="O1124" s="31"/>
      <c r="P1124" s="32"/>
      <c r="Q1124" s="32">
        <v>1</v>
      </c>
      <c r="R1124" s="112"/>
      <c r="S1124" s="118"/>
      <c r="T1124" s="118"/>
      <c r="U1124" s="118"/>
      <c r="V1124" s="118"/>
      <c r="W1124" s="118"/>
      <c r="X1124" s="118"/>
      <c r="Y1124" s="118"/>
      <c r="Z1124" s="118"/>
      <c r="AA1124" s="118"/>
      <c r="AB1124" s="118"/>
      <c r="AC1124" s="118"/>
      <c r="AD1124" s="118"/>
      <c r="AE1124" s="118"/>
      <c r="AF1124" s="118"/>
      <c r="AG1124" s="118"/>
      <c r="AH1124" s="118"/>
      <c r="AI1124" s="112"/>
      <c r="AJ1124" s="112"/>
    </row>
    <row r="1125" spans="1:36" s="119" customFormat="1" ht="25.5">
      <c r="A1125" s="26">
        <v>1124</v>
      </c>
      <c r="B1125" s="27" t="s">
        <v>2364</v>
      </c>
      <c r="C1125" s="28"/>
      <c r="D1125" s="18" t="s">
        <v>33476</v>
      </c>
      <c r="E1125" s="18" t="s">
        <v>33477</v>
      </c>
      <c r="F1125" s="29"/>
      <c r="G1125" s="30"/>
      <c r="H1125" s="18" t="s">
        <v>17</v>
      </c>
      <c r="I1125" s="18" t="s">
        <v>33464</v>
      </c>
      <c r="J1125" s="18" t="str">
        <f t="shared" si="51"/>
        <v>00</v>
      </c>
      <c r="K1125" s="31"/>
      <c r="L1125" s="31"/>
      <c r="M1125" s="31"/>
      <c r="N1125" s="31"/>
      <c r="O1125" s="31"/>
      <c r="P1125" s="32"/>
      <c r="Q1125" s="32">
        <v>1</v>
      </c>
      <c r="R1125" s="112"/>
      <c r="S1125" s="118"/>
      <c r="T1125" s="118"/>
      <c r="U1125" s="118"/>
      <c r="V1125" s="118"/>
      <c r="W1125" s="118"/>
      <c r="X1125" s="118"/>
      <c r="Y1125" s="118"/>
      <c r="Z1125" s="118"/>
      <c r="AA1125" s="118"/>
      <c r="AB1125" s="118"/>
      <c r="AC1125" s="118"/>
      <c r="AD1125" s="118"/>
      <c r="AE1125" s="118"/>
      <c r="AF1125" s="118"/>
      <c r="AG1125" s="118"/>
      <c r="AH1125" s="118"/>
      <c r="AI1125" s="112"/>
      <c r="AJ1125" s="112"/>
    </row>
    <row r="1126" spans="1:36" s="119" customFormat="1">
      <c r="A1126" s="26">
        <v>1125</v>
      </c>
      <c r="B1126" s="27" t="s">
        <v>18308</v>
      </c>
      <c r="C1126" s="28"/>
      <c r="D1126" s="18" t="s">
        <v>33478</v>
      </c>
      <c r="E1126" s="18" t="s">
        <v>33479</v>
      </c>
      <c r="F1126" s="29"/>
      <c r="G1126" s="30"/>
      <c r="H1126" s="18" t="s">
        <v>17</v>
      </c>
      <c r="I1126" s="18" t="s">
        <v>33464</v>
      </c>
      <c r="J1126" s="18" t="str">
        <f t="shared" si="51"/>
        <v>00</v>
      </c>
      <c r="K1126" s="31"/>
      <c r="L1126" s="31"/>
      <c r="M1126" s="31"/>
      <c r="N1126" s="31"/>
      <c r="O1126" s="31"/>
      <c r="P1126" s="32"/>
      <c r="Q1126" s="32">
        <v>1</v>
      </c>
      <c r="R1126" s="112"/>
      <c r="S1126" s="118"/>
      <c r="T1126" s="118"/>
      <c r="U1126" s="118"/>
      <c r="V1126" s="118"/>
      <c r="W1126" s="118"/>
      <c r="X1126" s="118"/>
      <c r="Y1126" s="118"/>
      <c r="Z1126" s="118"/>
      <c r="AA1126" s="118"/>
      <c r="AB1126" s="118"/>
      <c r="AC1126" s="118"/>
      <c r="AD1126" s="118"/>
      <c r="AE1126" s="118"/>
      <c r="AF1126" s="118"/>
      <c r="AG1126" s="118"/>
      <c r="AH1126" s="118"/>
      <c r="AI1126" s="112"/>
      <c r="AJ1126" s="112"/>
    </row>
    <row r="1127" spans="1:36" s="119" customFormat="1" ht="25.5">
      <c r="A1127" s="26">
        <v>1126</v>
      </c>
      <c r="B1127" s="27" t="s">
        <v>33480</v>
      </c>
      <c r="C1127" s="28"/>
      <c r="D1127" s="18" t="s">
        <v>33481</v>
      </c>
      <c r="E1127" s="18" t="s">
        <v>33482</v>
      </c>
      <c r="F1127" s="29"/>
      <c r="G1127" s="30"/>
      <c r="H1127" s="18" t="s">
        <v>17</v>
      </c>
      <c r="I1127" s="18" t="s">
        <v>33464</v>
      </c>
      <c r="J1127" s="18" t="str">
        <f t="shared" si="51"/>
        <v>00</v>
      </c>
      <c r="K1127" s="31"/>
      <c r="L1127" s="31"/>
      <c r="M1127" s="31"/>
      <c r="N1127" s="31"/>
      <c r="O1127" s="31"/>
      <c r="P1127" s="32"/>
      <c r="Q1127" s="32">
        <v>1</v>
      </c>
      <c r="R1127" s="112"/>
      <c r="S1127" s="118"/>
      <c r="T1127" s="118"/>
      <c r="U1127" s="118"/>
      <c r="V1127" s="118"/>
      <c r="W1127" s="118"/>
      <c r="X1127" s="118"/>
      <c r="Y1127" s="118"/>
      <c r="Z1127" s="118"/>
      <c r="AA1127" s="118"/>
      <c r="AB1127" s="118"/>
      <c r="AC1127" s="118"/>
      <c r="AD1127" s="118"/>
      <c r="AE1127" s="118"/>
      <c r="AF1127" s="118"/>
      <c r="AG1127" s="118"/>
      <c r="AH1127" s="118"/>
      <c r="AI1127" s="112"/>
      <c r="AJ1127" s="112"/>
    </row>
    <row r="1128" spans="1:36">
      <c r="A1128" s="26">
        <v>1127</v>
      </c>
      <c r="B1128" s="27" t="s">
        <v>10603</v>
      </c>
      <c r="C1128" s="28"/>
      <c r="D1128" s="18" t="s">
        <v>33483</v>
      </c>
      <c r="E1128" s="18" t="s">
        <v>33484</v>
      </c>
      <c r="F1128" s="29"/>
      <c r="G1128" s="30"/>
      <c r="H1128" s="18" t="s">
        <v>17</v>
      </c>
      <c r="I1128" s="18" t="s">
        <v>33464</v>
      </c>
      <c r="J1128" s="18" t="str">
        <f t="shared" si="51"/>
        <v>00</v>
      </c>
      <c r="Q1128" s="32">
        <v>1</v>
      </c>
    </row>
    <row r="1129" spans="1:36">
      <c r="A1129" s="26">
        <v>1128</v>
      </c>
      <c r="B1129" s="27" t="s">
        <v>33485</v>
      </c>
      <c r="C1129" s="28"/>
      <c r="D1129" s="18" t="s">
        <v>33486</v>
      </c>
      <c r="E1129" s="18" t="s">
        <v>33487</v>
      </c>
      <c r="F1129" s="29"/>
      <c r="G1129" s="30"/>
      <c r="H1129" s="18" t="s">
        <v>17</v>
      </c>
      <c r="I1129" s="18" t="s">
        <v>33464</v>
      </c>
      <c r="J1129" s="18" t="str">
        <f t="shared" si="51"/>
        <v>00</v>
      </c>
      <c r="Q1129" s="32">
        <v>1</v>
      </c>
    </row>
    <row r="1130" spans="1:36" ht="25.5">
      <c r="A1130" s="26">
        <v>1129</v>
      </c>
      <c r="B1130" s="27" t="s">
        <v>33488</v>
      </c>
      <c r="C1130" s="28"/>
      <c r="D1130" s="18" t="s">
        <v>33489</v>
      </c>
      <c r="E1130" s="18" t="s">
        <v>33490</v>
      </c>
      <c r="F1130" s="29"/>
      <c r="G1130" s="30"/>
      <c r="H1130" s="18" t="s">
        <v>900</v>
      </c>
      <c r="I1130" s="18" t="s">
        <v>33464</v>
      </c>
      <c r="J1130" s="18" t="str">
        <f t="shared" si="51"/>
        <v>00</v>
      </c>
      <c r="Q1130" s="32">
        <v>1</v>
      </c>
    </row>
    <row r="1131" spans="1:36" ht="25.5">
      <c r="A1131" s="26">
        <v>1130</v>
      </c>
      <c r="B1131" s="27" t="s">
        <v>31186</v>
      </c>
      <c r="C1131" s="28"/>
      <c r="D1131" s="18" t="s">
        <v>33491</v>
      </c>
      <c r="E1131" s="18" t="s">
        <v>33492</v>
      </c>
      <c r="F1131" s="29"/>
      <c r="G1131" s="30"/>
      <c r="H1131" s="18" t="s">
        <v>17</v>
      </c>
      <c r="I1131" s="18" t="s">
        <v>33464</v>
      </c>
      <c r="J1131" s="18" t="str">
        <f t="shared" si="51"/>
        <v>00</v>
      </c>
      <c r="Q1131" s="32">
        <v>1</v>
      </c>
    </row>
    <row r="1132" spans="1:36" ht="25.5">
      <c r="A1132" s="26">
        <v>1131</v>
      </c>
      <c r="B1132" s="27" t="s">
        <v>31186</v>
      </c>
      <c r="C1132" s="28"/>
      <c r="D1132" s="18" t="s">
        <v>33493</v>
      </c>
      <c r="E1132" s="18" t="s">
        <v>33494</v>
      </c>
      <c r="F1132" s="29"/>
      <c r="G1132" s="30"/>
      <c r="H1132" s="18" t="s">
        <v>17</v>
      </c>
      <c r="I1132" s="18" t="s">
        <v>33464</v>
      </c>
      <c r="J1132" s="18" t="str">
        <f t="shared" si="51"/>
        <v>00</v>
      </c>
      <c r="Q1132" s="32">
        <v>1</v>
      </c>
    </row>
    <row r="1133" spans="1:36">
      <c r="A1133" s="26">
        <v>1132</v>
      </c>
      <c r="B1133" s="27" t="s">
        <v>31151</v>
      </c>
      <c r="C1133" s="28"/>
      <c r="D1133" s="18" t="s">
        <v>33495</v>
      </c>
      <c r="E1133" s="18" t="s">
        <v>33496</v>
      </c>
      <c r="F1133" s="29"/>
      <c r="G1133" s="30"/>
      <c r="H1133" s="18" t="s">
        <v>17</v>
      </c>
      <c r="I1133" s="18" t="s">
        <v>33464</v>
      </c>
      <c r="J1133" s="18" t="str">
        <f t="shared" si="51"/>
        <v>00</v>
      </c>
      <c r="Q1133" s="32">
        <v>1</v>
      </c>
    </row>
    <row r="1134" spans="1:36" ht="25.5">
      <c r="A1134" s="26">
        <v>1133</v>
      </c>
      <c r="B1134" s="27" t="s">
        <v>1192</v>
      </c>
      <c r="C1134" s="28"/>
      <c r="D1134" s="18" t="s">
        <v>1193</v>
      </c>
      <c r="E1134" s="18" t="s">
        <v>1194</v>
      </c>
      <c r="F1134" s="29"/>
      <c r="G1134" s="30"/>
      <c r="H1134" s="18" t="s">
        <v>17</v>
      </c>
      <c r="I1134" s="18" t="s">
        <v>33464</v>
      </c>
      <c r="J1134" s="18" t="str">
        <f t="shared" si="51"/>
        <v>00</v>
      </c>
      <c r="Q1134" s="32">
        <v>1</v>
      </c>
    </row>
    <row r="1135" spans="1:36">
      <c r="A1135" s="26">
        <v>1134</v>
      </c>
      <c r="B1135" s="27" t="s">
        <v>11152</v>
      </c>
      <c r="C1135" s="28"/>
      <c r="D1135" s="18" t="s">
        <v>33497</v>
      </c>
      <c r="E1135" s="18" t="s">
        <v>33498</v>
      </c>
      <c r="F1135" s="29">
        <v>98.67</v>
      </c>
      <c r="G1135" s="30" t="s">
        <v>22999</v>
      </c>
      <c r="H1135" s="18" t="s">
        <v>17</v>
      </c>
      <c r="I1135" s="18" t="s">
        <v>33464</v>
      </c>
      <c r="J1135" s="18" t="str">
        <f t="shared" si="51"/>
        <v>09</v>
      </c>
      <c r="K1135" s="31" t="str">
        <f>J1135</f>
        <v>09</v>
      </c>
      <c r="L1135" s="31">
        <v>19</v>
      </c>
      <c r="M1135" s="31">
        <f>+L1135-K1135</f>
        <v>10</v>
      </c>
      <c r="N1135" s="31">
        <v>10</v>
      </c>
      <c r="O1135" s="31">
        <f>N1135-M1135</f>
        <v>0</v>
      </c>
      <c r="P1135" s="32">
        <f>F1135/N1135</f>
        <v>9.8670000000000009</v>
      </c>
      <c r="Q1135" s="33">
        <f>P1135*O1135</f>
        <v>0</v>
      </c>
    </row>
    <row r="1136" spans="1:36">
      <c r="A1136" s="26">
        <v>1135</v>
      </c>
      <c r="B1136" s="27" t="s">
        <v>7942</v>
      </c>
      <c r="C1136" s="28"/>
      <c r="D1136" s="18" t="s">
        <v>33499</v>
      </c>
      <c r="E1136" s="18" t="s">
        <v>33500</v>
      </c>
      <c r="F1136" s="42">
        <v>2146</v>
      </c>
      <c r="G1136" s="41">
        <v>40352</v>
      </c>
      <c r="H1136" s="18" t="s">
        <v>17</v>
      </c>
      <c r="I1136" s="18" t="s">
        <v>33464</v>
      </c>
      <c r="J1136" s="18" t="str">
        <f t="shared" si="51"/>
        <v>10</v>
      </c>
      <c r="K1136" s="31" t="str">
        <f>J1136</f>
        <v>10</v>
      </c>
      <c r="L1136" s="31">
        <v>19</v>
      </c>
      <c r="M1136" s="31">
        <f>+L1136-K1136</f>
        <v>9</v>
      </c>
      <c r="N1136" s="31">
        <v>10</v>
      </c>
      <c r="O1136" s="31">
        <f>N1136-M1136</f>
        <v>1</v>
      </c>
      <c r="P1136" s="32">
        <f>F1136/N1136</f>
        <v>214.6</v>
      </c>
      <c r="Q1136" s="33">
        <f>P1136*O1136</f>
        <v>214.6</v>
      </c>
    </row>
    <row r="1137" spans="1:17">
      <c r="A1137" s="26">
        <v>1136</v>
      </c>
      <c r="B1137" s="27" t="s">
        <v>33501</v>
      </c>
      <c r="C1137" s="28"/>
      <c r="D1137" s="18" t="s">
        <v>33502</v>
      </c>
      <c r="E1137" s="18" t="s">
        <v>33503</v>
      </c>
      <c r="F1137" s="29"/>
      <c r="G1137" s="30"/>
      <c r="H1137" s="18" t="s">
        <v>17</v>
      </c>
      <c r="I1137" s="18" t="s">
        <v>33464</v>
      </c>
      <c r="J1137" s="18" t="str">
        <f t="shared" si="51"/>
        <v>00</v>
      </c>
      <c r="Q1137" s="32">
        <v>1</v>
      </c>
    </row>
    <row r="1138" spans="1:17">
      <c r="A1138" s="26">
        <v>1137</v>
      </c>
      <c r="B1138" s="27" t="s">
        <v>33504</v>
      </c>
      <c r="C1138" s="28"/>
      <c r="D1138" s="18" t="s">
        <v>33505</v>
      </c>
      <c r="E1138" s="18" t="s">
        <v>33506</v>
      </c>
      <c r="F1138" s="29"/>
      <c r="G1138" s="30"/>
      <c r="H1138" s="18" t="s">
        <v>17</v>
      </c>
      <c r="I1138" s="18" t="s">
        <v>33464</v>
      </c>
      <c r="J1138" s="18" t="str">
        <f t="shared" si="51"/>
        <v>00</v>
      </c>
      <c r="Q1138" s="32">
        <v>1</v>
      </c>
    </row>
    <row r="1139" spans="1:17" ht="25.5">
      <c r="A1139" s="26">
        <v>1138</v>
      </c>
      <c r="B1139" s="27" t="s">
        <v>22462</v>
      </c>
      <c r="C1139" s="28"/>
      <c r="D1139" s="18" t="s">
        <v>22487</v>
      </c>
      <c r="E1139" s="18" t="s">
        <v>22488</v>
      </c>
      <c r="F1139" s="29">
        <v>1039.99</v>
      </c>
      <c r="G1139" s="30" t="s">
        <v>22412</v>
      </c>
      <c r="H1139" s="18" t="s">
        <v>17</v>
      </c>
      <c r="I1139" s="18" t="s">
        <v>19046</v>
      </c>
      <c r="J1139" s="18" t="str">
        <f t="shared" si="51"/>
        <v>14</v>
      </c>
      <c r="K1139" s="31" t="str">
        <f>J1139</f>
        <v>14</v>
      </c>
      <c r="L1139" s="31">
        <v>19</v>
      </c>
      <c r="M1139" s="31">
        <f>+L1139-K1139</f>
        <v>5</v>
      </c>
      <c r="N1139" s="31">
        <v>10</v>
      </c>
      <c r="O1139" s="31">
        <f>N1139-M1139</f>
        <v>5</v>
      </c>
      <c r="P1139" s="32">
        <f>F1139/N1139</f>
        <v>103.999</v>
      </c>
      <c r="Q1139" s="33">
        <f>P1139*O1139</f>
        <v>519.995</v>
      </c>
    </row>
    <row r="1140" spans="1:17" ht="25.5">
      <c r="A1140" s="26">
        <v>1139</v>
      </c>
      <c r="B1140" s="27" t="s">
        <v>33510</v>
      </c>
      <c r="C1140" s="28"/>
      <c r="D1140" s="18" t="s">
        <v>33511</v>
      </c>
      <c r="E1140" s="18" t="s">
        <v>33512</v>
      </c>
      <c r="F1140" s="29"/>
      <c r="G1140" s="30"/>
      <c r="H1140" s="18" t="s">
        <v>17</v>
      </c>
      <c r="I1140" s="18" t="s">
        <v>33464</v>
      </c>
      <c r="J1140" s="18" t="str">
        <f t="shared" si="51"/>
        <v>00</v>
      </c>
      <c r="Q1140" s="32">
        <v>1</v>
      </c>
    </row>
    <row r="1141" spans="1:17" ht="25.5">
      <c r="A1141" s="26">
        <v>1140</v>
      </c>
      <c r="B1141" s="27" t="s">
        <v>33513</v>
      </c>
      <c r="C1141" s="28"/>
      <c r="D1141" s="18" t="s">
        <v>33514</v>
      </c>
      <c r="E1141" s="18" t="s">
        <v>33515</v>
      </c>
      <c r="F1141" s="29">
        <v>1.1599999999999999</v>
      </c>
      <c r="G1141" s="30" t="s">
        <v>838</v>
      </c>
      <c r="H1141" s="18" t="s">
        <v>17</v>
      </c>
      <c r="I1141" s="18" t="s">
        <v>33464</v>
      </c>
      <c r="J1141" s="18" t="str">
        <f t="shared" si="51"/>
        <v>12</v>
      </c>
      <c r="K1141" s="31" t="str">
        <f>J1141</f>
        <v>12</v>
      </c>
      <c r="L1141" s="31">
        <v>19</v>
      </c>
      <c r="M1141" s="31">
        <f>+L1141-K1141</f>
        <v>7</v>
      </c>
      <c r="N1141" s="31">
        <v>10</v>
      </c>
      <c r="O1141" s="31">
        <f>N1141-M1141</f>
        <v>3</v>
      </c>
      <c r="P1141" s="32">
        <f t="shared" ref="P1141:P1150" si="52">F1141/N1141</f>
        <v>0.11599999999999999</v>
      </c>
      <c r="Q1141" s="33">
        <f>P1141*O1141</f>
        <v>0.34799999999999998</v>
      </c>
    </row>
    <row r="1142" spans="1:17">
      <c r="A1142" s="26">
        <v>1141</v>
      </c>
      <c r="B1142" s="44" t="s">
        <v>38496</v>
      </c>
      <c r="C1142" s="28"/>
      <c r="D1142" s="28" t="s">
        <v>38497</v>
      </c>
      <c r="E1142" s="28">
        <v>36450</v>
      </c>
      <c r="F1142" s="45">
        <v>15950</v>
      </c>
      <c r="G1142" s="47" t="s">
        <v>38498</v>
      </c>
      <c r="H1142" s="18" t="s">
        <v>17</v>
      </c>
      <c r="I1142" s="28" t="s">
        <v>43860</v>
      </c>
      <c r="J1142" s="18" t="str">
        <f t="shared" si="51"/>
        <v>19</v>
      </c>
      <c r="K1142" s="31" t="str">
        <f>J1142</f>
        <v>19</v>
      </c>
      <c r="L1142" s="31">
        <v>19</v>
      </c>
      <c r="M1142" s="31">
        <f>+L1142-K1142</f>
        <v>0</v>
      </c>
      <c r="N1142" s="31">
        <v>10</v>
      </c>
      <c r="O1142" s="31">
        <f>N1142-M1142</f>
        <v>10</v>
      </c>
      <c r="P1142" s="32">
        <f t="shared" si="52"/>
        <v>1595</v>
      </c>
      <c r="Q1142" s="33">
        <f>P1142*O1142</f>
        <v>15950</v>
      </c>
    </row>
    <row r="1143" spans="1:17">
      <c r="A1143" s="26">
        <v>1142</v>
      </c>
      <c r="B1143" s="28" t="s">
        <v>44661</v>
      </c>
      <c r="C1143" s="28"/>
      <c r="D1143" s="28" t="s">
        <v>44662</v>
      </c>
      <c r="E1143" s="28">
        <v>37389</v>
      </c>
      <c r="F1143" s="49">
        <v>1412.99</v>
      </c>
      <c r="G1143" s="47" t="s">
        <v>44663</v>
      </c>
      <c r="H1143" s="18" t="s">
        <v>17</v>
      </c>
      <c r="I1143" s="28" t="s">
        <v>43860</v>
      </c>
      <c r="J1143" s="18" t="str">
        <f t="shared" si="51"/>
        <v>19</v>
      </c>
      <c r="K1143" s="31" t="str">
        <f>J1143</f>
        <v>19</v>
      </c>
      <c r="L1143" s="31">
        <v>19</v>
      </c>
      <c r="M1143" s="31">
        <f>+L1143-K1143</f>
        <v>0</v>
      </c>
      <c r="N1143" s="31">
        <v>3</v>
      </c>
      <c r="O1143" s="31">
        <f>N1143-M1143</f>
        <v>3</v>
      </c>
      <c r="P1143" s="32">
        <f t="shared" si="52"/>
        <v>470.99666666666667</v>
      </c>
      <c r="Q1143" s="33">
        <f>P1143*O1143</f>
        <v>1412.99</v>
      </c>
    </row>
    <row r="1144" spans="1:17" ht="25.5">
      <c r="A1144" s="26">
        <v>1143</v>
      </c>
      <c r="B1144" s="56" t="s">
        <v>45015</v>
      </c>
      <c r="C1144" s="28"/>
      <c r="D1144" s="18" t="s">
        <v>45016</v>
      </c>
      <c r="E1144" s="18">
        <v>38775</v>
      </c>
      <c r="F1144" s="42">
        <v>4872</v>
      </c>
      <c r="G1144" s="41">
        <v>43903</v>
      </c>
      <c r="H1144" s="18" t="s">
        <v>17</v>
      </c>
      <c r="I1144" s="18" t="s">
        <v>43860</v>
      </c>
      <c r="J1144" s="18">
        <v>20</v>
      </c>
      <c r="K1144" s="31">
        <f>J1144</f>
        <v>20</v>
      </c>
      <c r="L1144" s="31">
        <v>20</v>
      </c>
      <c r="M1144" s="31">
        <f>+L1144-K1144</f>
        <v>0</v>
      </c>
      <c r="N1144" s="31">
        <v>10</v>
      </c>
      <c r="O1144" s="31">
        <f>N1144-M1144</f>
        <v>10</v>
      </c>
      <c r="P1144" s="32">
        <f t="shared" si="52"/>
        <v>487.2</v>
      </c>
      <c r="Q1144" s="33">
        <f>P1144*O1144</f>
        <v>4872</v>
      </c>
    </row>
    <row r="1145" spans="1:17" ht="25.5">
      <c r="A1145" s="26">
        <v>1144</v>
      </c>
      <c r="B1145" s="56" t="s">
        <v>45015</v>
      </c>
      <c r="C1145" s="28"/>
      <c r="D1145" s="18" t="s">
        <v>45019</v>
      </c>
      <c r="E1145" s="18">
        <v>38776</v>
      </c>
      <c r="F1145" s="42">
        <v>4872</v>
      </c>
      <c r="G1145" s="41">
        <v>43903</v>
      </c>
      <c r="H1145" s="18" t="s">
        <v>17</v>
      </c>
      <c r="I1145" s="18" t="s">
        <v>43860</v>
      </c>
      <c r="J1145" s="18">
        <v>20</v>
      </c>
      <c r="K1145" s="31">
        <f>J1145</f>
        <v>20</v>
      </c>
      <c r="L1145" s="31">
        <v>20</v>
      </c>
      <c r="M1145" s="31">
        <f>+L1145-K1145</f>
        <v>0</v>
      </c>
      <c r="N1145" s="31">
        <v>10</v>
      </c>
      <c r="O1145" s="31">
        <f>N1145-M1145</f>
        <v>10</v>
      </c>
      <c r="P1145" s="32">
        <f t="shared" si="52"/>
        <v>487.2</v>
      </c>
      <c r="Q1145" s="33">
        <f>P1145*O1145</f>
        <v>4872</v>
      </c>
    </row>
    <row r="1146" spans="1:17">
      <c r="A1146" s="26">
        <v>1145</v>
      </c>
      <c r="B1146" s="44" t="s">
        <v>46265</v>
      </c>
      <c r="C1146" s="28"/>
      <c r="D1146" s="28" t="s">
        <v>46266</v>
      </c>
      <c r="E1146" s="28">
        <v>38639</v>
      </c>
      <c r="F1146" s="45">
        <v>40050.9</v>
      </c>
      <c r="G1146" s="47" t="s">
        <v>46262</v>
      </c>
      <c r="H1146" s="28" t="s">
        <v>17</v>
      </c>
      <c r="I1146" s="28" t="s">
        <v>43860</v>
      </c>
      <c r="J1146" s="28">
        <v>20</v>
      </c>
      <c r="K1146" s="31">
        <v>20</v>
      </c>
      <c r="L1146" s="31">
        <v>20</v>
      </c>
      <c r="M1146" s="31">
        <v>0</v>
      </c>
      <c r="N1146" s="31">
        <v>10</v>
      </c>
      <c r="O1146" s="31">
        <v>3</v>
      </c>
      <c r="P1146" s="32">
        <f t="shared" si="52"/>
        <v>4005.09</v>
      </c>
      <c r="Q1146" s="51">
        <v>40050.9</v>
      </c>
    </row>
    <row r="1147" spans="1:17">
      <c r="A1147" s="26">
        <v>1146</v>
      </c>
      <c r="B1147" s="56" t="s">
        <v>46449</v>
      </c>
      <c r="D1147" s="52" t="s">
        <v>46450</v>
      </c>
      <c r="E1147" s="53">
        <v>38734</v>
      </c>
      <c r="F1147" s="57">
        <v>14152</v>
      </c>
      <c r="G1147" s="55" t="s">
        <v>46451</v>
      </c>
      <c r="H1147" s="28" t="s">
        <v>17</v>
      </c>
      <c r="I1147" s="52" t="s">
        <v>43860</v>
      </c>
      <c r="J1147" s="18">
        <v>20</v>
      </c>
      <c r="K1147" s="31">
        <f>J1147</f>
        <v>20</v>
      </c>
      <c r="L1147" s="31">
        <v>20</v>
      </c>
      <c r="M1147" s="31">
        <f>+L1147-K1147</f>
        <v>0</v>
      </c>
      <c r="N1147" s="31">
        <v>3</v>
      </c>
      <c r="O1147" s="31">
        <f>N1147-M1147</f>
        <v>3</v>
      </c>
      <c r="P1147" s="32">
        <f t="shared" si="52"/>
        <v>4717.333333333333</v>
      </c>
      <c r="Q1147" s="33">
        <f>P1147*O1147</f>
        <v>14152</v>
      </c>
    </row>
    <row r="1148" spans="1:17">
      <c r="A1148" s="26">
        <v>1147</v>
      </c>
      <c r="B1148" s="44" t="s">
        <v>45255</v>
      </c>
      <c r="C1148" s="28"/>
      <c r="D1148" s="28" t="s">
        <v>45256</v>
      </c>
      <c r="E1148" s="28">
        <v>37725</v>
      </c>
      <c r="F1148" s="45">
        <v>38442.79</v>
      </c>
      <c r="G1148" s="41">
        <v>43901</v>
      </c>
      <c r="H1148" s="18" t="s">
        <v>17</v>
      </c>
      <c r="I1148" s="28" t="s">
        <v>45257</v>
      </c>
      <c r="J1148" s="18">
        <v>20</v>
      </c>
      <c r="K1148" s="31">
        <v>20</v>
      </c>
      <c r="L1148" s="31">
        <v>20</v>
      </c>
      <c r="M1148" s="31">
        <v>0</v>
      </c>
      <c r="N1148" s="31">
        <v>3</v>
      </c>
      <c r="O1148" s="31">
        <v>3</v>
      </c>
      <c r="P1148" s="32">
        <f t="shared" si="52"/>
        <v>12814.263333333334</v>
      </c>
      <c r="Q1148" s="71">
        <v>38442.79</v>
      </c>
    </row>
    <row r="1149" spans="1:17">
      <c r="A1149" s="26">
        <v>1148</v>
      </c>
      <c r="B1149" s="44" t="s">
        <v>45255</v>
      </c>
      <c r="C1149" s="28"/>
      <c r="D1149" s="28" t="s">
        <v>45260</v>
      </c>
      <c r="E1149" s="28">
        <v>37726</v>
      </c>
      <c r="F1149" s="45">
        <v>38442.79</v>
      </c>
      <c r="G1149" s="41">
        <v>43901</v>
      </c>
      <c r="H1149" s="18" t="s">
        <v>17</v>
      </c>
      <c r="I1149" s="28" t="s">
        <v>45257</v>
      </c>
      <c r="J1149" s="18">
        <v>20</v>
      </c>
      <c r="K1149" s="31">
        <v>20</v>
      </c>
      <c r="L1149" s="31">
        <v>20</v>
      </c>
      <c r="M1149" s="31">
        <v>0</v>
      </c>
      <c r="N1149" s="31">
        <v>3</v>
      </c>
      <c r="O1149" s="31">
        <v>3</v>
      </c>
      <c r="P1149" s="32">
        <f t="shared" si="52"/>
        <v>12814.263333333334</v>
      </c>
      <c r="Q1149" s="71">
        <v>38442.79</v>
      </c>
    </row>
    <row r="1150" spans="1:17">
      <c r="A1150" s="26">
        <v>1149</v>
      </c>
      <c r="B1150" s="27" t="s">
        <v>37089</v>
      </c>
      <c r="C1150" s="28"/>
      <c r="D1150" s="18" t="s">
        <v>3467</v>
      </c>
      <c r="E1150" s="18" t="s">
        <v>37090</v>
      </c>
      <c r="F1150" s="29">
        <v>18500.939999999999</v>
      </c>
      <c r="G1150" s="30" t="s">
        <v>3468</v>
      </c>
      <c r="H1150" s="18" t="s">
        <v>17</v>
      </c>
      <c r="I1150" s="18" t="s">
        <v>37091</v>
      </c>
      <c r="J1150" s="18" t="str">
        <f t="shared" ref="J1150:J1181" si="53">TEXT(G1150,"aa")</f>
        <v>16</v>
      </c>
      <c r="K1150" s="31" t="str">
        <f>J1150</f>
        <v>16</v>
      </c>
      <c r="L1150" s="31">
        <v>19</v>
      </c>
      <c r="M1150" s="31">
        <f>+L1150-K1150</f>
        <v>3</v>
      </c>
      <c r="N1150" s="31">
        <v>3</v>
      </c>
      <c r="O1150" s="31">
        <f>N1150-M1150</f>
        <v>0</v>
      </c>
      <c r="P1150" s="32">
        <f t="shared" si="52"/>
        <v>6166.98</v>
      </c>
      <c r="Q1150" s="33">
        <f>P1150*O1150</f>
        <v>0</v>
      </c>
    </row>
    <row r="1151" spans="1:17">
      <c r="A1151" s="26">
        <v>1150</v>
      </c>
      <c r="B1151" s="27" t="s">
        <v>19293</v>
      </c>
      <c r="C1151" s="28"/>
      <c r="D1151" s="18" t="s">
        <v>37651</v>
      </c>
      <c r="E1151" s="18" t="s">
        <v>37652</v>
      </c>
      <c r="F1151" s="29"/>
      <c r="G1151" s="30"/>
      <c r="H1151" s="18" t="s">
        <v>17</v>
      </c>
      <c r="I1151" s="18" t="s">
        <v>37091</v>
      </c>
      <c r="J1151" s="18" t="str">
        <f t="shared" si="53"/>
        <v>00</v>
      </c>
      <c r="Q1151" s="32">
        <v>1</v>
      </c>
    </row>
    <row r="1152" spans="1:17" ht="25.5">
      <c r="A1152" s="26">
        <v>1151</v>
      </c>
      <c r="B1152" s="27" t="s">
        <v>37653</v>
      </c>
      <c r="C1152" s="28"/>
      <c r="D1152" s="18" t="s">
        <v>37654</v>
      </c>
      <c r="E1152" s="18" t="s">
        <v>37655</v>
      </c>
      <c r="F1152" s="29"/>
      <c r="G1152" s="30"/>
      <c r="H1152" s="18" t="s">
        <v>17</v>
      </c>
      <c r="I1152" s="18" t="s">
        <v>37091</v>
      </c>
      <c r="J1152" s="18" t="str">
        <f t="shared" si="53"/>
        <v>00</v>
      </c>
      <c r="Q1152" s="32">
        <v>1</v>
      </c>
    </row>
    <row r="1153" spans="1:17" ht="25.5">
      <c r="A1153" s="26">
        <v>1152</v>
      </c>
      <c r="B1153" s="27" t="s">
        <v>37656</v>
      </c>
      <c r="C1153" s="28"/>
      <c r="D1153" s="18" t="s">
        <v>37657</v>
      </c>
      <c r="E1153" s="18" t="s">
        <v>37658</v>
      </c>
      <c r="F1153" s="29"/>
      <c r="G1153" s="30"/>
      <c r="H1153" s="18" t="s">
        <v>794</v>
      </c>
      <c r="I1153" s="18" t="s">
        <v>37091</v>
      </c>
      <c r="J1153" s="18" t="str">
        <f t="shared" si="53"/>
        <v>00</v>
      </c>
      <c r="Q1153" s="32">
        <v>1</v>
      </c>
    </row>
    <row r="1154" spans="1:17">
      <c r="A1154" s="26">
        <v>1153</v>
      </c>
      <c r="B1154" s="27" t="s">
        <v>11152</v>
      </c>
      <c r="C1154" s="28"/>
      <c r="D1154" s="18" t="s">
        <v>37659</v>
      </c>
      <c r="E1154" s="18" t="s">
        <v>37660</v>
      </c>
      <c r="F1154" s="29"/>
      <c r="G1154" s="30"/>
      <c r="H1154" s="18" t="s">
        <v>794</v>
      </c>
      <c r="I1154" s="18" t="s">
        <v>37091</v>
      </c>
      <c r="J1154" s="18" t="str">
        <f t="shared" si="53"/>
        <v>00</v>
      </c>
      <c r="Q1154" s="32">
        <v>1</v>
      </c>
    </row>
    <row r="1155" spans="1:17" ht="25.5">
      <c r="A1155" s="26">
        <v>1154</v>
      </c>
      <c r="B1155" s="27" t="s">
        <v>37661</v>
      </c>
      <c r="C1155" s="28"/>
      <c r="D1155" s="18" t="s">
        <v>37662</v>
      </c>
      <c r="E1155" s="18" t="s">
        <v>37663</v>
      </c>
      <c r="F1155" s="29"/>
      <c r="G1155" s="30"/>
      <c r="H1155" s="18" t="s">
        <v>17</v>
      </c>
      <c r="I1155" s="18" t="s">
        <v>37091</v>
      </c>
      <c r="J1155" s="18" t="str">
        <f t="shared" si="53"/>
        <v>00</v>
      </c>
      <c r="Q1155" s="32">
        <v>1</v>
      </c>
    </row>
    <row r="1156" spans="1:17">
      <c r="A1156" s="26">
        <v>1155</v>
      </c>
      <c r="B1156" s="27" t="s">
        <v>11152</v>
      </c>
      <c r="C1156" s="28"/>
      <c r="D1156" s="18" t="s">
        <v>37664</v>
      </c>
      <c r="E1156" s="18" t="s">
        <v>37665</v>
      </c>
      <c r="F1156" s="29"/>
      <c r="G1156" s="30"/>
      <c r="H1156" s="18" t="s">
        <v>17</v>
      </c>
      <c r="I1156" s="18" t="s">
        <v>37091</v>
      </c>
      <c r="J1156" s="18" t="str">
        <f t="shared" si="53"/>
        <v>00</v>
      </c>
      <c r="Q1156" s="32">
        <v>1</v>
      </c>
    </row>
    <row r="1157" spans="1:17" ht="25.5">
      <c r="A1157" s="26">
        <v>1156</v>
      </c>
      <c r="B1157" s="27" t="s">
        <v>37666</v>
      </c>
      <c r="C1157" s="28"/>
      <c r="D1157" s="18" t="s">
        <v>37667</v>
      </c>
      <c r="E1157" s="18" t="s">
        <v>37668</v>
      </c>
      <c r="F1157" s="29"/>
      <c r="G1157" s="30"/>
      <c r="H1157" s="18" t="s">
        <v>17</v>
      </c>
      <c r="I1157" s="18" t="s">
        <v>37091</v>
      </c>
      <c r="J1157" s="18" t="str">
        <f t="shared" si="53"/>
        <v>00</v>
      </c>
      <c r="Q1157" s="32">
        <v>1</v>
      </c>
    </row>
    <row r="1158" spans="1:17" ht="25.5">
      <c r="A1158" s="26">
        <v>1157</v>
      </c>
      <c r="B1158" s="27" t="s">
        <v>37669</v>
      </c>
      <c r="C1158" s="28"/>
      <c r="D1158" s="18" t="s">
        <v>37670</v>
      </c>
      <c r="E1158" s="18" t="s">
        <v>37671</v>
      </c>
      <c r="F1158" s="29"/>
      <c r="G1158" s="30"/>
      <c r="H1158" s="18" t="s">
        <v>17</v>
      </c>
      <c r="I1158" s="18" t="s">
        <v>37091</v>
      </c>
      <c r="J1158" s="18" t="str">
        <f t="shared" si="53"/>
        <v>00</v>
      </c>
      <c r="Q1158" s="32">
        <v>1</v>
      </c>
    </row>
    <row r="1159" spans="1:17" ht="25.5">
      <c r="A1159" s="26">
        <v>1158</v>
      </c>
      <c r="B1159" s="27" t="s">
        <v>37672</v>
      </c>
      <c r="C1159" s="28"/>
      <c r="D1159" s="18" t="s">
        <v>37673</v>
      </c>
      <c r="E1159" s="18" t="s">
        <v>37674</v>
      </c>
      <c r="F1159" s="29"/>
      <c r="G1159" s="30"/>
      <c r="H1159" s="18" t="s">
        <v>17</v>
      </c>
      <c r="I1159" s="18" t="s">
        <v>37091</v>
      </c>
      <c r="J1159" s="18" t="str">
        <f t="shared" si="53"/>
        <v>00</v>
      </c>
      <c r="Q1159" s="32">
        <v>1</v>
      </c>
    </row>
    <row r="1160" spans="1:17">
      <c r="A1160" s="26">
        <v>1159</v>
      </c>
      <c r="B1160" s="27" t="s">
        <v>37675</v>
      </c>
      <c r="C1160" s="28"/>
      <c r="D1160" s="18" t="s">
        <v>37676</v>
      </c>
      <c r="E1160" s="18" t="s">
        <v>37677</v>
      </c>
      <c r="F1160" s="29"/>
      <c r="G1160" s="30"/>
      <c r="H1160" s="18" t="s">
        <v>17</v>
      </c>
      <c r="I1160" s="18" t="s">
        <v>37091</v>
      </c>
      <c r="J1160" s="18" t="str">
        <f t="shared" si="53"/>
        <v>00</v>
      </c>
      <c r="Q1160" s="32">
        <v>1</v>
      </c>
    </row>
    <row r="1161" spans="1:17">
      <c r="A1161" s="26">
        <v>1160</v>
      </c>
      <c r="B1161" s="27" t="s">
        <v>11152</v>
      </c>
      <c r="C1161" s="28"/>
      <c r="D1161" s="18" t="s">
        <v>34707</v>
      </c>
      <c r="E1161" s="18" t="s">
        <v>34708</v>
      </c>
      <c r="F1161" s="29"/>
      <c r="G1161" s="30"/>
      <c r="H1161" s="18" t="s">
        <v>900</v>
      </c>
      <c r="I1161" s="18" t="s">
        <v>37091</v>
      </c>
      <c r="J1161" s="18" t="str">
        <f t="shared" si="53"/>
        <v>00</v>
      </c>
      <c r="Q1161" s="32">
        <v>1</v>
      </c>
    </row>
    <row r="1162" spans="1:17">
      <c r="A1162" s="26">
        <v>1161</v>
      </c>
      <c r="B1162" s="27" t="s">
        <v>11152</v>
      </c>
      <c r="C1162" s="28"/>
      <c r="D1162" s="18" t="s">
        <v>37678</v>
      </c>
      <c r="E1162" s="18" t="s">
        <v>37679</v>
      </c>
      <c r="F1162" s="29"/>
      <c r="G1162" s="30"/>
      <c r="H1162" s="18" t="s">
        <v>17</v>
      </c>
      <c r="I1162" s="18" t="s">
        <v>37091</v>
      </c>
      <c r="J1162" s="18" t="str">
        <f t="shared" si="53"/>
        <v>00</v>
      </c>
      <c r="Q1162" s="32">
        <v>1</v>
      </c>
    </row>
    <row r="1163" spans="1:17">
      <c r="A1163" s="26">
        <v>1162</v>
      </c>
      <c r="B1163" s="27" t="s">
        <v>37680</v>
      </c>
      <c r="C1163" s="28"/>
      <c r="D1163" s="18" t="s">
        <v>37681</v>
      </c>
      <c r="E1163" s="18" t="s">
        <v>37682</v>
      </c>
      <c r="F1163" s="29"/>
      <c r="G1163" s="30"/>
      <c r="H1163" s="18" t="s">
        <v>17</v>
      </c>
      <c r="I1163" s="18" t="s">
        <v>37091</v>
      </c>
      <c r="J1163" s="18" t="str">
        <f t="shared" si="53"/>
        <v>00</v>
      </c>
      <c r="Q1163" s="32">
        <v>1</v>
      </c>
    </row>
    <row r="1164" spans="1:17">
      <c r="A1164" s="26">
        <v>1163</v>
      </c>
      <c r="B1164" s="27" t="s">
        <v>11152</v>
      </c>
      <c r="C1164" s="28"/>
      <c r="D1164" s="18" t="s">
        <v>37683</v>
      </c>
      <c r="E1164" s="18" t="s">
        <v>37684</v>
      </c>
      <c r="F1164" s="29"/>
      <c r="G1164" s="30"/>
      <c r="H1164" s="18" t="s">
        <v>17</v>
      </c>
      <c r="I1164" s="18" t="s">
        <v>37091</v>
      </c>
      <c r="J1164" s="18" t="str">
        <f t="shared" si="53"/>
        <v>00</v>
      </c>
      <c r="Q1164" s="32">
        <v>1</v>
      </c>
    </row>
    <row r="1165" spans="1:17">
      <c r="A1165" s="26">
        <v>1164</v>
      </c>
      <c r="B1165" s="27" t="s">
        <v>1078</v>
      </c>
      <c r="C1165" s="28"/>
      <c r="D1165" s="18" t="s">
        <v>37685</v>
      </c>
      <c r="E1165" s="18" t="s">
        <v>37686</v>
      </c>
      <c r="F1165" s="29"/>
      <c r="G1165" s="30"/>
      <c r="H1165" s="18" t="s">
        <v>17</v>
      </c>
      <c r="I1165" s="18" t="s">
        <v>37091</v>
      </c>
      <c r="J1165" s="18" t="str">
        <f t="shared" si="53"/>
        <v>00</v>
      </c>
      <c r="Q1165" s="32">
        <v>1</v>
      </c>
    </row>
    <row r="1166" spans="1:17" ht="25.5">
      <c r="A1166" s="26">
        <v>1165</v>
      </c>
      <c r="B1166" s="27" t="s">
        <v>37687</v>
      </c>
      <c r="C1166" s="28"/>
      <c r="D1166" s="18" t="s">
        <v>37688</v>
      </c>
      <c r="E1166" s="18" t="s">
        <v>37689</v>
      </c>
      <c r="F1166" s="29"/>
      <c r="G1166" s="30"/>
      <c r="H1166" s="18" t="s">
        <v>17</v>
      </c>
      <c r="I1166" s="18" t="s">
        <v>37091</v>
      </c>
      <c r="J1166" s="18" t="str">
        <f t="shared" si="53"/>
        <v>00</v>
      </c>
      <c r="Q1166" s="32">
        <v>1</v>
      </c>
    </row>
    <row r="1167" spans="1:17" ht="25.5">
      <c r="A1167" s="26">
        <v>1166</v>
      </c>
      <c r="B1167" s="27" t="s">
        <v>12395</v>
      </c>
      <c r="C1167" s="28"/>
      <c r="D1167" s="18" t="s">
        <v>37690</v>
      </c>
      <c r="E1167" s="18" t="s">
        <v>37691</v>
      </c>
      <c r="F1167" s="29"/>
      <c r="G1167" s="30"/>
      <c r="H1167" s="18" t="s">
        <v>17</v>
      </c>
      <c r="I1167" s="18" t="s">
        <v>37091</v>
      </c>
      <c r="J1167" s="18" t="str">
        <f t="shared" si="53"/>
        <v>00</v>
      </c>
      <c r="Q1167" s="32">
        <v>1</v>
      </c>
    </row>
    <row r="1168" spans="1:17">
      <c r="A1168" s="26">
        <v>1167</v>
      </c>
      <c r="B1168" s="27" t="s">
        <v>13397</v>
      </c>
      <c r="C1168" s="28"/>
      <c r="D1168" s="18" t="s">
        <v>37692</v>
      </c>
      <c r="E1168" s="18" t="s">
        <v>37693</v>
      </c>
      <c r="F1168" s="29"/>
      <c r="G1168" s="30"/>
      <c r="H1168" s="18" t="s">
        <v>17</v>
      </c>
      <c r="I1168" s="18" t="s">
        <v>37091</v>
      </c>
      <c r="J1168" s="18" t="str">
        <f t="shared" si="53"/>
        <v>00</v>
      </c>
      <c r="Q1168" s="32">
        <v>1</v>
      </c>
    </row>
    <row r="1169" spans="1:17">
      <c r="A1169" s="26">
        <v>1168</v>
      </c>
      <c r="B1169" s="27" t="s">
        <v>37694</v>
      </c>
      <c r="C1169" s="28"/>
      <c r="D1169" s="18" t="s">
        <v>37695</v>
      </c>
      <c r="E1169" s="18" t="s">
        <v>37696</v>
      </c>
      <c r="F1169" s="29"/>
      <c r="G1169" s="30"/>
      <c r="H1169" s="18" t="s">
        <v>17</v>
      </c>
      <c r="I1169" s="18" t="s">
        <v>37091</v>
      </c>
      <c r="J1169" s="18" t="str">
        <f t="shared" si="53"/>
        <v>00</v>
      </c>
      <c r="Q1169" s="32">
        <v>1</v>
      </c>
    </row>
    <row r="1170" spans="1:17">
      <c r="A1170" s="26">
        <v>1169</v>
      </c>
      <c r="B1170" s="27" t="s">
        <v>37697</v>
      </c>
      <c r="C1170" s="28"/>
      <c r="D1170" s="18" t="s">
        <v>37698</v>
      </c>
      <c r="E1170" s="18" t="s">
        <v>37699</v>
      </c>
      <c r="F1170" s="29"/>
      <c r="G1170" s="30"/>
      <c r="H1170" s="18" t="s">
        <v>17</v>
      </c>
      <c r="I1170" s="18" t="s">
        <v>37091</v>
      </c>
      <c r="J1170" s="18" t="str">
        <f t="shared" si="53"/>
        <v>00</v>
      </c>
      <c r="Q1170" s="32">
        <v>1</v>
      </c>
    </row>
    <row r="1171" spans="1:17" ht="25.5">
      <c r="A1171" s="26">
        <v>1170</v>
      </c>
      <c r="B1171" s="27" t="s">
        <v>37700</v>
      </c>
      <c r="C1171" s="28"/>
      <c r="D1171" s="18" t="s">
        <v>37701</v>
      </c>
      <c r="E1171" s="18" t="s">
        <v>37702</v>
      </c>
      <c r="F1171" s="29">
        <v>5408.61</v>
      </c>
      <c r="G1171" s="30" t="s">
        <v>28595</v>
      </c>
      <c r="H1171" s="18" t="s">
        <v>17</v>
      </c>
      <c r="I1171" s="18" t="s">
        <v>37091</v>
      </c>
      <c r="J1171" s="18" t="str">
        <f t="shared" si="53"/>
        <v>10</v>
      </c>
      <c r="K1171" s="31" t="str">
        <f t="shared" ref="K1171:K1185" si="54">J1171</f>
        <v>10</v>
      </c>
      <c r="L1171" s="31">
        <v>19</v>
      </c>
      <c r="M1171" s="31">
        <f t="shared" ref="M1171:M1185" si="55">+L1171-K1171</f>
        <v>9</v>
      </c>
      <c r="N1171" s="31">
        <v>10</v>
      </c>
      <c r="O1171" s="31">
        <f t="shared" ref="O1171:O1185" si="56">N1171-M1171</f>
        <v>1</v>
      </c>
      <c r="P1171" s="32">
        <f t="shared" ref="P1171:P1185" si="57">F1171/N1171</f>
        <v>540.86099999999999</v>
      </c>
      <c r="Q1171" s="33">
        <f t="shared" ref="Q1171:Q1185" si="58">P1171*O1171</f>
        <v>540.86099999999999</v>
      </c>
    </row>
    <row r="1172" spans="1:17">
      <c r="A1172" s="26">
        <v>1171</v>
      </c>
      <c r="B1172" s="27" t="s">
        <v>12460</v>
      </c>
      <c r="C1172" s="28"/>
      <c r="D1172" s="18" t="s">
        <v>37703</v>
      </c>
      <c r="E1172" s="18" t="s">
        <v>37704</v>
      </c>
      <c r="F1172" s="29">
        <v>1</v>
      </c>
      <c r="G1172" s="30" t="s">
        <v>1081</v>
      </c>
      <c r="H1172" s="18" t="s">
        <v>17</v>
      </c>
      <c r="I1172" s="18" t="s">
        <v>37091</v>
      </c>
      <c r="J1172" s="18" t="str">
        <f t="shared" si="53"/>
        <v>11</v>
      </c>
      <c r="K1172" s="31" t="str">
        <f t="shared" si="54"/>
        <v>11</v>
      </c>
      <c r="L1172" s="31">
        <v>19</v>
      </c>
      <c r="M1172" s="31">
        <f t="shared" si="55"/>
        <v>8</v>
      </c>
      <c r="N1172" s="31">
        <v>10</v>
      </c>
      <c r="O1172" s="31">
        <f t="shared" si="56"/>
        <v>2</v>
      </c>
      <c r="P1172" s="32">
        <f t="shared" si="57"/>
        <v>0.1</v>
      </c>
      <c r="Q1172" s="33">
        <f t="shared" si="58"/>
        <v>0.2</v>
      </c>
    </row>
    <row r="1173" spans="1:17" ht="25.5">
      <c r="A1173" s="26">
        <v>1172</v>
      </c>
      <c r="B1173" s="27" t="s">
        <v>37705</v>
      </c>
      <c r="C1173" s="28"/>
      <c r="D1173" s="18" t="s">
        <v>37706</v>
      </c>
      <c r="E1173" s="18" t="s">
        <v>37707</v>
      </c>
      <c r="F1173" s="29"/>
      <c r="G1173" s="30" t="s">
        <v>1405</v>
      </c>
      <c r="H1173" s="18" t="s">
        <v>17</v>
      </c>
      <c r="I1173" s="18" t="s">
        <v>37091</v>
      </c>
      <c r="J1173" s="18" t="str">
        <f t="shared" si="53"/>
        <v>17</v>
      </c>
      <c r="K1173" s="31" t="str">
        <f t="shared" si="54"/>
        <v>17</v>
      </c>
      <c r="L1173" s="31">
        <v>19</v>
      </c>
      <c r="M1173" s="31">
        <f t="shared" si="55"/>
        <v>2</v>
      </c>
      <c r="N1173" s="31">
        <v>10</v>
      </c>
      <c r="O1173" s="31">
        <f t="shared" si="56"/>
        <v>8</v>
      </c>
      <c r="P1173" s="32">
        <f t="shared" si="57"/>
        <v>0</v>
      </c>
      <c r="Q1173" s="33">
        <f t="shared" si="58"/>
        <v>0</v>
      </c>
    </row>
    <row r="1174" spans="1:17">
      <c r="A1174" s="26">
        <v>1173</v>
      </c>
      <c r="B1174" s="27" t="s">
        <v>347</v>
      </c>
      <c r="C1174" s="28"/>
      <c r="D1174" s="18" t="s">
        <v>37708</v>
      </c>
      <c r="E1174" s="18" t="s">
        <v>37709</v>
      </c>
      <c r="F1174" s="29">
        <v>14850.32</v>
      </c>
      <c r="G1174" s="30" t="s">
        <v>350</v>
      </c>
      <c r="H1174" s="18" t="s">
        <v>17</v>
      </c>
      <c r="I1174" s="18" t="s">
        <v>37091</v>
      </c>
      <c r="J1174" s="18" t="str">
        <f t="shared" si="53"/>
        <v>17</v>
      </c>
      <c r="K1174" s="31" t="str">
        <f t="shared" si="54"/>
        <v>17</v>
      </c>
      <c r="L1174" s="31">
        <v>19</v>
      </c>
      <c r="M1174" s="31">
        <f t="shared" si="55"/>
        <v>2</v>
      </c>
      <c r="N1174" s="31">
        <v>3</v>
      </c>
      <c r="O1174" s="31">
        <f t="shared" si="56"/>
        <v>1</v>
      </c>
      <c r="P1174" s="32">
        <f t="shared" si="57"/>
        <v>4950.1066666666666</v>
      </c>
      <c r="Q1174" s="33">
        <f t="shared" si="58"/>
        <v>4950.1066666666666</v>
      </c>
    </row>
    <row r="1175" spans="1:17">
      <c r="A1175" s="26">
        <v>1174</v>
      </c>
      <c r="B1175" s="27" t="s">
        <v>37710</v>
      </c>
      <c r="C1175" s="28"/>
      <c r="D1175" s="18" t="s">
        <v>37711</v>
      </c>
      <c r="E1175" s="18" t="s">
        <v>37712</v>
      </c>
      <c r="F1175" s="36">
        <v>18266.13</v>
      </c>
      <c r="G1175" s="30" t="s">
        <v>5372</v>
      </c>
      <c r="H1175" s="18" t="s">
        <v>17</v>
      </c>
      <c r="I1175" s="18" t="s">
        <v>37091</v>
      </c>
      <c r="J1175" s="18" t="str">
        <f t="shared" si="53"/>
        <v>18</v>
      </c>
      <c r="K1175" s="31" t="str">
        <f t="shared" si="54"/>
        <v>18</v>
      </c>
      <c r="L1175" s="31">
        <v>19</v>
      </c>
      <c r="M1175" s="31">
        <f t="shared" si="55"/>
        <v>1</v>
      </c>
      <c r="N1175" s="31">
        <v>3</v>
      </c>
      <c r="O1175" s="31">
        <f t="shared" si="56"/>
        <v>2</v>
      </c>
      <c r="P1175" s="32">
        <f t="shared" si="57"/>
        <v>6088.71</v>
      </c>
      <c r="Q1175" s="33">
        <f t="shared" si="58"/>
        <v>12177.42</v>
      </c>
    </row>
    <row r="1176" spans="1:17">
      <c r="A1176" s="26">
        <v>1175</v>
      </c>
      <c r="B1176" s="27" t="s">
        <v>37713</v>
      </c>
      <c r="C1176" s="28"/>
      <c r="D1176" s="18" t="s">
        <v>37714</v>
      </c>
      <c r="E1176" s="18" t="s">
        <v>37715</v>
      </c>
      <c r="F1176" s="29">
        <v>1</v>
      </c>
      <c r="G1176" s="30" t="s">
        <v>5372</v>
      </c>
      <c r="H1176" s="18" t="s">
        <v>17</v>
      </c>
      <c r="I1176" s="18" t="s">
        <v>37091</v>
      </c>
      <c r="J1176" s="18" t="str">
        <f t="shared" si="53"/>
        <v>18</v>
      </c>
      <c r="K1176" s="31" t="str">
        <f t="shared" si="54"/>
        <v>18</v>
      </c>
      <c r="L1176" s="31">
        <v>19</v>
      </c>
      <c r="M1176" s="31">
        <f t="shared" si="55"/>
        <v>1</v>
      </c>
      <c r="N1176" s="31">
        <v>3</v>
      </c>
      <c r="O1176" s="31">
        <f t="shared" si="56"/>
        <v>2</v>
      </c>
      <c r="P1176" s="32">
        <f t="shared" si="57"/>
        <v>0.33333333333333331</v>
      </c>
      <c r="Q1176" s="33">
        <f t="shared" si="58"/>
        <v>0.66666666666666663</v>
      </c>
    </row>
    <row r="1177" spans="1:17" ht="25.5">
      <c r="A1177" s="26">
        <v>1176</v>
      </c>
      <c r="B1177" s="27" t="s">
        <v>22462</v>
      </c>
      <c r="C1177" s="28"/>
      <c r="D1177" s="18" t="s">
        <v>22489</v>
      </c>
      <c r="E1177" s="18" t="s">
        <v>22490</v>
      </c>
      <c r="F1177" s="29">
        <v>1039.99</v>
      </c>
      <c r="G1177" s="30" t="s">
        <v>22412</v>
      </c>
      <c r="H1177" s="18" t="s">
        <v>17</v>
      </c>
      <c r="I1177" s="18" t="s">
        <v>19046</v>
      </c>
      <c r="J1177" s="18" t="str">
        <f t="shared" si="53"/>
        <v>14</v>
      </c>
      <c r="K1177" s="31" t="str">
        <f t="shared" si="54"/>
        <v>14</v>
      </c>
      <c r="L1177" s="31">
        <v>19</v>
      </c>
      <c r="M1177" s="31">
        <f t="shared" si="55"/>
        <v>5</v>
      </c>
      <c r="N1177" s="31">
        <v>10</v>
      </c>
      <c r="O1177" s="31">
        <f t="shared" si="56"/>
        <v>5</v>
      </c>
      <c r="P1177" s="32">
        <f t="shared" si="57"/>
        <v>103.999</v>
      </c>
      <c r="Q1177" s="33">
        <f t="shared" si="58"/>
        <v>519.995</v>
      </c>
    </row>
    <row r="1178" spans="1:17">
      <c r="A1178" s="26">
        <v>1177</v>
      </c>
      <c r="B1178" s="27" t="s">
        <v>37719</v>
      </c>
      <c r="C1178" s="28"/>
      <c r="D1178" s="18" t="s">
        <v>37720</v>
      </c>
      <c r="E1178" s="18" t="s">
        <v>37721</v>
      </c>
      <c r="F1178" s="29">
        <v>1</v>
      </c>
      <c r="G1178" s="30" t="s">
        <v>5372</v>
      </c>
      <c r="H1178" s="18" t="s">
        <v>17</v>
      </c>
      <c r="I1178" s="18" t="s">
        <v>37091</v>
      </c>
      <c r="J1178" s="18" t="str">
        <f t="shared" si="53"/>
        <v>18</v>
      </c>
      <c r="K1178" s="31" t="str">
        <f t="shared" si="54"/>
        <v>18</v>
      </c>
      <c r="L1178" s="31">
        <v>19</v>
      </c>
      <c r="M1178" s="31">
        <f t="shared" si="55"/>
        <v>1</v>
      </c>
      <c r="N1178" s="31">
        <v>3</v>
      </c>
      <c r="O1178" s="31">
        <f t="shared" si="56"/>
        <v>2</v>
      </c>
      <c r="P1178" s="32">
        <f t="shared" si="57"/>
        <v>0.33333333333333331</v>
      </c>
      <c r="Q1178" s="33">
        <f t="shared" si="58"/>
        <v>0.66666666666666663</v>
      </c>
    </row>
    <row r="1179" spans="1:17" ht="25.5">
      <c r="A1179" s="26">
        <v>1178</v>
      </c>
      <c r="B1179" s="27" t="s">
        <v>37722</v>
      </c>
      <c r="C1179" s="28"/>
      <c r="D1179" s="18" t="s">
        <v>37723</v>
      </c>
      <c r="E1179" s="18" t="s">
        <v>37724</v>
      </c>
      <c r="F1179" s="39">
        <v>361.1</v>
      </c>
      <c r="G1179" s="38">
        <v>43285</v>
      </c>
      <c r="H1179" s="18" t="s">
        <v>17</v>
      </c>
      <c r="I1179" s="18" t="s">
        <v>37091</v>
      </c>
      <c r="J1179" s="18" t="str">
        <f t="shared" si="53"/>
        <v>18</v>
      </c>
      <c r="K1179" s="31" t="str">
        <f t="shared" si="54"/>
        <v>18</v>
      </c>
      <c r="L1179" s="31">
        <v>19</v>
      </c>
      <c r="M1179" s="31">
        <f t="shared" si="55"/>
        <v>1</v>
      </c>
      <c r="N1179" s="31">
        <v>10</v>
      </c>
      <c r="O1179" s="31">
        <f t="shared" si="56"/>
        <v>9</v>
      </c>
      <c r="P1179" s="32">
        <f t="shared" si="57"/>
        <v>36.11</v>
      </c>
      <c r="Q1179" s="33">
        <f t="shared" si="58"/>
        <v>324.99</v>
      </c>
    </row>
    <row r="1180" spans="1:17">
      <c r="A1180" s="26">
        <v>1179</v>
      </c>
      <c r="B1180" s="27" t="s">
        <v>37725</v>
      </c>
      <c r="C1180" s="28"/>
      <c r="D1180" s="18" t="s">
        <v>37726</v>
      </c>
      <c r="E1180" s="18" t="s">
        <v>37727</v>
      </c>
      <c r="F1180" s="39">
        <v>1100.95</v>
      </c>
      <c r="G1180" s="38">
        <v>43285</v>
      </c>
      <c r="H1180" s="18" t="s">
        <v>17</v>
      </c>
      <c r="I1180" s="18" t="s">
        <v>37091</v>
      </c>
      <c r="J1180" s="18" t="str">
        <f t="shared" si="53"/>
        <v>18</v>
      </c>
      <c r="K1180" s="31" t="str">
        <f t="shared" si="54"/>
        <v>18</v>
      </c>
      <c r="L1180" s="31">
        <v>19</v>
      </c>
      <c r="M1180" s="31">
        <f t="shared" si="55"/>
        <v>1</v>
      </c>
      <c r="N1180" s="31">
        <v>10</v>
      </c>
      <c r="O1180" s="31">
        <f t="shared" si="56"/>
        <v>9</v>
      </c>
      <c r="P1180" s="32">
        <f t="shared" si="57"/>
        <v>110.095</v>
      </c>
      <c r="Q1180" s="33">
        <f t="shared" si="58"/>
        <v>990.85500000000002</v>
      </c>
    </row>
    <row r="1181" spans="1:17">
      <c r="A1181" s="26">
        <v>1180</v>
      </c>
      <c r="B1181" s="27" t="s">
        <v>13217</v>
      </c>
      <c r="C1181" s="28"/>
      <c r="D1181" s="18" t="s">
        <v>37728</v>
      </c>
      <c r="E1181" s="18" t="s">
        <v>37729</v>
      </c>
      <c r="F1181" s="34">
        <v>1380.4</v>
      </c>
      <c r="G1181" s="35">
        <v>43167</v>
      </c>
      <c r="H1181" s="18" t="s">
        <v>17</v>
      </c>
      <c r="I1181" s="18" t="s">
        <v>37091</v>
      </c>
      <c r="J1181" s="18" t="str">
        <f t="shared" si="53"/>
        <v>18</v>
      </c>
      <c r="K1181" s="31" t="str">
        <f t="shared" si="54"/>
        <v>18</v>
      </c>
      <c r="L1181" s="31">
        <v>19</v>
      </c>
      <c r="M1181" s="31">
        <f t="shared" si="55"/>
        <v>1</v>
      </c>
      <c r="N1181" s="31">
        <v>10</v>
      </c>
      <c r="O1181" s="31">
        <f t="shared" si="56"/>
        <v>9</v>
      </c>
      <c r="P1181" s="32">
        <f t="shared" si="57"/>
        <v>138.04000000000002</v>
      </c>
      <c r="Q1181" s="33">
        <f t="shared" si="58"/>
        <v>1242.3600000000001</v>
      </c>
    </row>
    <row r="1182" spans="1:17">
      <c r="A1182" s="26">
        <v>1181</v>
      </c>
      <c r="B1182" s="27" t="s">
        <v>37730</v>
      </c>
      <c r="C1182" s="28"/>
      <c r="D1182" s="18" t="s">
        <v>37731</v>
      </c>
      <c r="E1182" s="18" t="s">
        <v>37732</v>
      </c>
      <c r="F1182" s="29">
        <v>14564.22</v>
      </c>
      <c r="G1182" s="30" t="s">
        <v>37733</v>
      </c>
      <c r="H1182" s="18" t="s">
        <v>17</v>
      </c>
      <c r="I1182" s="18" t="s">
        <v>37091</v>
      </c>
      <c r="J1182" s="18" t="str">
        <f t="shared" ref="J1182:J1213" si="59">TEXT(G1182,"aa")</f>
        <v>18</v>
      </c>
      <c r="K1182" s="31" t="str">
        <f t="shared" si="54"/>
        <v>18</v>
      </c>
      <c r="L1182" s="31">
        <v>19</v>
      </c>
      <c r="M1182" s="31">
        <f t="shared" si="55"/>
        <v>1</v>
      </c>
      <c r="N1182" s="31">
        <v>3</v>
      </c>
      <c r="O1182" s="31">
        <f t="shared" si="56"/>
        <v>2</v>
      </c>
      <c r="P1182" s="32">
        <f t="shared" si="57"/>
        <v>4854.74</v>
      </c>
      <c r="Q1182" s="33">
        <f t="shared" si="58"/>
        <v>9709.48</v>
      </c>
    </row>
    <row r="1183" spans="1:17" ht="25.5">
      <c r="A1183" s="26">
        <v>1182</v>
      </c>
      <c r="B1183" s="27" t="s">
        <v>37734</v>
      </c>
      <c r="C1183" s="28"/>
      <c r="D1183" s="18" t="s">
        <v>37735</v>
      </c>
      <c r="E1183" s="18" t="s">
        <v>37736</v>
      </c>
      <c r="F1183" s="29">
        <v>1</v>
      </c>
      <c r="G1183" s="30" t="s">
        <v>37733</v>
      </c>
      <c r="H1183" s="18" t="s">
        <v>17</v>
      </c>
      <c r="I1183" s="18" t="s">
        <v>37091</v>
      </c>
      <c r="J1183" s="18" t="str">
        <f t="shared" si="59"/>
        <v>18</v>
      </c>
      <c r="K1183" s="31" t="str">
        <f t="shared" si="54"/>
        <v>18</v>
      </c>
      <c r="L1183" s="31">
        <v>19</v>
      </c>
      <c r="M1183" s="31">
        <f t="shared" si="55"/>
        <v>1</v>
      </c>
      <c r="N1183" s="31">
        <v>3</v>
      </c>
      <c r="O1183" s="31">
        <f t="shared" si="56"/>
        <v>2</v>
      </c>
      <c r="P1183" s="32">
        <f t="shared" si="57"/>
        <v>0.33333333333333331</v>
      </c>
      <c r="Q1183" s="33">
        <f t="shared" si="58"/>
        <v>0.66666666666666663</v>
      </c>
    </row>
    <row r="1184" spans="1:17" ht="25.5">
      <c r="A1184" s="26">
        <v>1183</v>
      </c>
      <c r="B1184" s="27" t="s">
        <v>22462</v>
      </c>
      <c r="C1184" s="28"/>
      <c r="D1184" s="18" t="s">
        <v>22491</v>
      </c>
      <c r="E1184" s="18" t="s">
        <v>22492</v>
      </c>
      <c r="F1184" s="29">
        <v>1039.99</v>
      </c>
      <c r="G1184" s="30" t="s">
        <v>22412</v>
      </c>
      <c r="H1184" s="18" t="s">
        <v>17</v>
      </c>
      <c r="I1184" s="18" t="s">
        <v>19046</v>
      </c>
      <c r="J1184" s="18" t="str">
        <f t="shared" si="59"/>
        <v>14</v>
      </c>
      <c r="K1184" s="31" t="str">
        <f t="shared" si="54"/>
        <v>14</v>
      </c>
      <c r="L1184" s="31">
        <v>19</v>
      </c>
      <c r="M1184" s="31">
        <f t="shared" si="55"/>
        <v>5</v>
      </c>
      <c r="N1184" s="31">
        <v>10</v>
      </c>
      <c r="O1184" s="31">
        <f t="shared" si="56"/>
        <v>5</v>
      </c>
      <c r="P1184" s="32">
        <f t="shared" si="57"/>
        <v>103.999</v>
      </c>
      <c r="Q1184" s="33">
        <f t="shared" si="58"/>
        <v>519.995</v>
      </c>
    </row>
    <row r="1185" spans="1:17">
      <c r="A1185" s="26">
        <v>1184</v>
      </c>
      <c r="B1185" s="27" t="s">
        <v>37740</v>
      </c>
      <c r="C1185" s="28"/>
      <c r="D1185" s="18" t="s">
        <v>37741</v>
      </c>
      <c r="E1185" s="18" t="s">
        <v>37742</v>
      </c>
      <c r="F1185" s="29">
        <v>1</v>
      </c>
      <c r="G1185" s="30" t="s">
        <v>37733</v>
      </c>
      <c r="H1185" s="18" t="s">
        <v>17</v>
      </c>
      <c r="I1185" s="18" t="s">
        <v>37091</v>
      </c>
      <c r="J1185" s="18" t="str">
        <f t="shared" si="59"/>
        <v>18</v>
      </c>
      <c r="K1185" s="31" t="str">
        <f t="shared" si="54"/>
        <v>18</v>
      </c>
      <c r="L1185" s="31">
        <v>19</v>
      </c>
      <c r="M1185" s="31">
        <f t="shared" si="55"/>
        <v>1</v>
      </c>
      <c r="N1185" s="31">
        <v>3</v>
      </c>
      <c r="O1185" s="31">
        <f t="shared" si="56"/>
        <v>2</v>
      </c>
      <c r="P1185" s="32">
        <f t="shared" si="57"/>
        <v>0.33333333333333331</v>
      </c>
      <c r="Q1185" s="33">
        <f t="shared" si="58"/>
        <v>0.66666666666666663</v>
      </c>
    </row>
    <row r="1186" spans="1:17" ht="25.5">
      <c r="A1186" s="26">
        <v>1185</v>
      </c>
      <c r="B1186" s="27" t="s">
        <v>991</v>
      </c>
      <c r="C1186" s="28"/>
      <c r="D1186" s="18" t="s">
        <v>37743</v>
      </c>
      <c r="E1186" s="18" t="s">
        <v>37744</v>
      </c>
      <c r="F1186" s="29"/>
      <c r="G1186" s="30"/>
      <c r="H1186" s="18" t="s">
        <v>17</v>
      </c>
      <c r="I1186" s="18" t="s">
        <v>37091</v>
      </c>
      <c r="J1186" s="18" t="str">
        <f t="shared" si="59"/>
        <v>00</v>
      </c>
      <c r="Q1186" s="32">
        <v>1</v>
      </c>
    </row>
    <row r="1187" spans="1:17" ht="25.5">
      <c r="A1187" s="26">
        <v>1186</v>
      </c>
      <c r="B1187" s="27" t="s">
        <v>37745</v>
      </c>
      <c r="C1187" s="28"/>
      <c r="D1187" s="18" t="s">
        <v>37746</v>
      </c>
      <c r="E1187" s="18" t="s">
        <v>37747</v>
      </c>
      <c r="F1187" s="29">
        <v>1</v>
      </c>
      <c r="G1187" s="30" t="s">
        <v>34</v>
      </c>
      <c r="H1187" s="18" t="s">
        <v>17</v>
      </c>
      <c r="I1187" s="18" t="s">
        <v>37091</v>
      </c>
      <c r="J1187" s="18" t="str">
        <f t="shared" si="59"/>
        <v>11</v>
      </c>
      <c r="K1187" s="31" t="str">
        <f t="shared" ref="K1187:K1192" si="60">J1187</f>
        <v>11</v>
      </c>
      <c r="L1187" s="31">
        <v>19</v>
      </c>
      <c r="M1187" s="31">
        <f t="shared" ref="M1187:M1192" si="61">+L1187-K1187</f>
        <v>8</v>
      </c>
      <c r="N1187" s="31">
        <v>10</v>
      </c>
      <c r="O1187" s="31">
        <f t="shared" ref="O1187:O1192" si="62">N1187-M1187</f>
        <v>2</v>
      </c>
      <c r="P1187" s="32">
        <f t="shared" ref="P1187:P1192" si="63">F1187/N1187</f>
        <v>0.1</v>
      </c>
      <c r="Q1187" s="33">
        <f t="shared" ref="Q1187:Q1192" si="64">P1187*O1187</f>
        <v>0.2</v>
      </c>
    </row>
    <row r="1188" spans="1:17">
      <c r="A1188" s="26">
        <v>1187</v>
      </c>
      <c r="B1188" s="27" t="s">
        <v>13217</v>
      </c>
      <c r="C1188" s="28"/>
      <c r="D1188" s="18" t="s">
        <v>37748</v>
      </c>
      <c r="E1188" s="18" t="s">
        <v>37749</v>
      </c>
      <c r="F1188" s="34">
        <v>1380.4</v>
      </c>
      <c r="G1188" s="35">
        <v>43167</v>
      </c>
      <c r="H1188" s="18" t="s">
        <v>17</v>
      </c>
      <c r="I1188" s="18" t="s">
        <v>37091</v>
      </c>
      <c r="J1188" s="18" t="str">
        <f t="shared" si="59"/>
        <v>18</v>
      </c>
      <c r="K1188" s="31" t="str">
        <f t="shared" si="60"/>
        <v>18</v>
      </c>
      <c r="L1188" s="31">
        <v>19</v>
      </c>
      <c r="M1188" s="31">
        <f t="shared" si="61"/>
        <v>1</v>
      </c>
      <c r="N1188" s="31">
        <v>10</v>
      </c>
      <c r="O1188" s="31">
        <f t="shared" si="62"/>
        <v>9</v>
      </c>
      <c r="P1188" s="32">
        <f t="shared" si="63"/>
        <v>138.04000000000002</v>
      </c>
      <c r="Q1188" s="33">
        <f t="shared" si="64"/>
        <v>1242.3600000000001</v>
      </c>
    </row>
    <row r="1189" spans="1:17">
      <c r="A1189" s="26">
        <v>1188</v>
      </c>
      <c r="B1189" s="27" t="s">
        <v>37750</v>
      </c>
      <c r="C1189" s="28"/>
      <c r="D1189" s="18" t="s">
        <v>37751</v>
      </c>
      <c r="E1189" s="18" t="s">
        <v>37752</v>
      </c>
      <c r="F1189" s="29">
        <v>14564.22</v>
      </c>
      <c r="G1189" s="30" t="s">
        <v>37733</v>
      </c>
      <c r="H1189" s="18" t="s">
        <v>17</v>
      </c>
      <c r="I1189" s="18" t="s">
        <v>37091</v>
      </c>
      <c r="J1189" s="18" t="str">
        <f t="shared" si="59"/>
        <v>18</v>
      </c>
      <c r="K1189" s="31" t="str">
        <f t="shared" si="60"/>
        <v>18</v>
      </c>
      <c r="L1189" s="31">
        <v>19</v>
      </c>
      <c r="M1189" s="31">
        <f t="shared" si="61"/>
        <v>1</v>
      </c>
      <c r="N1189" s="31">
        <v>3</v>
      </c>
      <c r="O1189" s="31">
        <f t="shared" si="62"/>
        <v>2</v>
      </c>
      <c r="P1189" s="32">
        <f t="shared" si="63"/>
        <v>4854.74</v>
      </c>
      <c r="Q1189" s="33">
        <f t="shared" si="64"/>
        <v>9709.48</v>
      </c>
    </row>
    <row r="1190" spans="1:17">
      <c r="A1190" s="26">
        <v>1189</v>
      </c>
      <c r="B1190" s="27" t="s">
        <v>37753</v>
      </c>
      <c r="C1190" s="28"/>
      <c r="D1190" s="18" t="s">
        <v>37754</v>
      </c>
      <c r="E1190" s="18" t="s">
        <v>37755</v>
      </c>
      <c r="F1190" s="29">
        <v>1</v>
      </c>
      <c r="G1190" s="30" t="s">
        <v>37733</v>
      </c>
      <c r="H1190" s="18" t="s">
        <v>17</v>
      </c>
      <c r="I1190" s="18" t="s">
        <v>37091</v>
      </c>
      <c r="J1190" s="18" t="str">
        <f t="shared" si="59"/>
        <v>18</v>
      </c>
      <c r="K1190" s="31" t="str">
        <f t="shared" si="60"/>
        <v>18</v>
      </c>
      <c r="L1190" s="31">
        <v>19</v>
      </c>
      <c r="M1190" s="31">
        <f t="shared" si="61"/>
        <v>1</v>
      </c>
      <c r="N1190" s="31">
        <v>3</v>
      </c>
      <c r="O1190" s="31">
        <f t="shared" si="62"/>
        <v>2</v>
      </c>
      <c r="P1190" s="32">
        <f t="shared" si="63"/>
        <v>0.33333333333333331</v>
      </c>
      <c r="Q1190" s="33">
        <f t="shared" si="64"/>
        <v>0.66666666666666663</v>
      </c>
    </row>
    <row r="1191" spans="1:17" ht="25.5">
      <c r="A1191" s="26">
        <v>1190</v>
      </c>
      <c r="B1191" s="27" t="s">
        <v>22462</v>
      </c>
      <c r="C1191" s="28"/>
      <c r="D1191" s="18" t="s">
        <v>22493</v>
      </c>
      <c r="E1191" s="18" t="s">
        <v>22494</v>
      </c>
      <c r="F1191" s="29">
        <v>1039.99</v>
      </c>
      <c r="G1191" s="30" t="s">
        <v>22412</v>
      </c>
      <c r="H1191" s="18" t="s">
        <v>17</v>
      </c>
      <c r="I1191" s="18" t="s">
        <v>19046</v>
      </c>
      <c r="J1191" s="18" t="str">
        <f t="shared" si="59"/>
        <v>14</v>
      </c>
      <c r="K1191" s="31" t="str">
        <f t="shared" si="60"/>
        <v>14</v>
      </c>
      <c r="L1191" s="31">
        <v>19</v>
      </c>
      <c r="M1191" s="31">
        <f t="shared" si="61"/>
        <v>5</v>
      </c>
      <c r="N1191" s="31">
        <v>10</v>
      </c>
      <c r="O1191" s="31">
        <f t="shared" si="62"/>
        <v>5</v>
      </c>
      <c r="P1191" s="32">
        <f t="shared" si="63"/>
        <v>103.999</v>
      </c>
      <c r="Q1191" s="33">
        <f t="shared" si="64"/>
        <v>519.995</v>
      </c>
    </row>
    <row r="1192" spans="1:17" ht="25.5">
      <c r="A1192" s="26">
        <v>1191</v>
      </c>
      <c r="B1192" s="27" t="s">
        <v>37759</v>
      </c>
      <c r="C1192" s="28"/>
      <c r="D1192" s="18" t="s">
        <v>37760</v>
      </c>
      <c r="E1192" s="18" t="s">
        <v>37761</v>
      </c>
      <c r="F1192" s="29">
        <v>1</v>
      </c>
      <c r="G1192" s="30" t="s">
        <v>37733</v>
      </c>
      <c r="H1192" s="18" t="s">
        <v>17</v>
      </c>
      <c r="I1192" s="18" t="s">
        <v>37091</v>
      </c>
      <c r="J1192" s="18" t="str">
        <f t="shared" si="59"/>
        <v>18</v>
      </c>
      <c r="K1192" s="31" t="str">
        <f t="shared" si="60"/>
        <v>18</v>
      </c>
      <c r="L1192" s="31">
        <v>19</v>
      </c>
      <c r="M1192" s="31">
        <f t="shared" si="61"/>
        <v>1</v>
      </c>
      <c r="N1192" s="31">
        <v>3</v>
      </c>
      <c r="O1192" s="31">
        <f t="shared" si="62"/>
        <v>2</v>
      </c>
      <c r="P1192" s="32">
        <f t="shared" si="63"/>
        <v>0.33333333333333331</v>
      </c>
      <c r="Q1192" s="33">
        <f t="shared" si="64"/>
        <v>0.66666666666666663</v>
      </c>
    </row>
    <row r="1193" spans="1:17">
      <c r="A1193" s="26">
        <v>1192</v>
      </c>
      <c r="B1193" s="27" t="s">
        <v>2309</v>
      </c>
      <c r="C1193" s="28"/>
      <c r="D1193" s="18" t="s">
        <v>37762</v>
      </c>
      <c r="E1193" s="18" t="s">
        <v>37763</v>
      </c>
      <c r="F1193" s="29"/>
      <c r="G1193" s="30"/>
      <c r="H1193" s="18" t="s">
        <v>17</v>
      </c>
      <c r="I1193" s="18" t="s">
        <v>37091</v>
      </c>
      <c r="J1193" s="18" t="str">
        <f t="shared" si="59"/>
        <v>00</v>
      </c>
      <c r="Q1193" s="32">
        <v>1</v>
      </c>
    </row>
    <row r="1194" spans="1:17">
      <c r="A1194" s="26">
        <v>1193</v>
      </c>
      <c r="B1194" s="27" t="s">
        <v>3724</v>
      </c>
      <c r="C1194" s="28"/>
      <c r="D1194" s="18" t="s">
        <v>37764</v>
      </c>
      <c r="E1194" s="18" t="s">
        <v>37765</v>
      </c>
      <c r="F1194" s="29"/>
      <c r="G1194" s="30"/>
      <c r="H1194" s="18" t="s">
        <v>17</v>
      </c>
      <c r="I1194" s="18" t="s">
        <v>37091</v>
      </c>
      <c r="J1194" s="18" t="str">
        <f t="shared" si="59"/>
        <v>00</v>
      </c>
      <c r="Q1194" s="32">
        <v>1</v>
      </c>
    </row>
    <row r="1195" spans="1:17" ht="25.5">
      <c r="A1195" s="26">
        <v>1194</v>
      </c>
      <c r="B1195" s="27" t="s">
        <v>9435</v>
      </c>
      <c r="C1195" s="28"/>
      <c r="D1195" s="18" t="s">
        <v>37766</v>
      </c>
      <c r="E1195" s="18" t="s">
        <v>37767</v>
      </c>
      <c r="F1195" s="29"/>
      <c r="G1195" s="30"/>
      <c r="H1195" s="18" t="s">
        <v>17</v>
      </c>
      <c r="I1195" s="18" t="s">
        <v>37091</v>
      </c>
      <c r="J1195" s="18" t="str">
        <f t="shared" si="59"/>
        <v>00</v>
      </c>
      <c r="Q1195" s="32">
        <v>1</v>
      </c>
    </row>
    <row r="1196" spans="1:17">
      <c r="A1196" s="26">
        <v>1195</v>
      </c>
      <c r="B1196" s="27" t="s">
        <v>1113</v>
      </c>
      <c r="C1196" s="28"/>
      <c r="D1196" s="18" t="s">
        <v>37771</v>
      </c>
      <c r="E1196" s="18" t="s">
        <v>37772</v>
      </c>
      <c r="F1196" s="29">
        <v>75.400000000000006</v>
      </c>
      <c r="G1196" s="30" t="s">
        <v>848</v>
      </c>
      <c r="H1196" s="18" t="s">
        <v>17</v>
      </c>
      <c r="I1196" s="18" t="s">
        <v>37091</v>
      </c>
      <c r="J1196" s="18" t="str">
        <f t="shared" si="59"/>
        <v>17</v>
      </c>
      <c r="K1196" s="31" t="str">
        <f>J1196</f>
        <v>17</v>
      </c>
      <c r="L1196" s="31">
        <v>19</v>
      </c>
      <c r="M1196" s="31">
        <f>+L1196-K1196</f>
        <v>2</v>
      </c>
      <c r="N1196" s="31">
        <v>3</v>
      </c>
      <c r="O1196" s="31">
        <f>N1196-M1196</f>
        <v>1</v>
      </c>
      <c r="P1196" s="32">
        <f>F1196/N1196</f>
        <v>25.133333333333336</v>
      </c>
      <c r="Q1196" s="33">
        <f>P1196*O1196</f>
        <v>25.133333333333336</v>
      </c>
    </row>
    <row r="1197" spans="1:17">
      <c r="A1197" s="26">
        <v>1196</v>
      </c>
      <c r="B1197" s="27" t="s">
        <v>19293</v>
      </c>
      <c r="C1197" s="28"/>
      <c r="D1197" s="18" t="s">
        <v>37773</v>
      </c>
      <c r="E1197" s="18" t="s">
        <v>37774</v>
      </c>
      <c r="F1197" s="29"/>
      <c r="G1197" s="30"/>
      <c r="H1197" s="18" t="s">
        <v>17</v>
      </c>
      <c r="I1197" s="18" t="s">
        <v>37091</v>
      </c>
      <c r="J1197" s="18" t="str">
        <f t="shared" si="59"/>
        <v>00</v>
      </c>
      <c r="Q1197" s="32">
        <v>1</v>
      </c>
    </row>
    <row r="1198" spans="1:17">
      <c r="A1198" s="26">
        <v>1197</v>
      </c>
      <c r="B1198" s="27" t="s">
        <v>1078</v>
      </c>
      <c r="C1198" s="28"/>
      <c r="D1198" s="18" t="s">
        <v>37775</v>
      </c>
      <c r="E1198" s="18" t="s">
        <v>37776</v>
      </c>
      <c r="F1198" s="29"/>
      <c r="G1198" s="30"/>
      <c r="H1198" s="18" t="s">
        <v>900</v>
      </c>
      <c r="I1198" s="18" t="s">
        <v>37091</v>
      </c>
      <c r="J1198" s="18" t="str">
        <f t="shared" si="59"/>
        <v>00</v>
      </c>
      <c r="Q1198" s="32">
        <v>1</v>
      </c>
    </row>
    <row r="1199" spans="1:17">
      <c r="A1199" s="26">
        <v>1198</v>
      </c>
      <c r="B1199" s="27" t="s">
        <v>37777</v>
      </c>
      <c r="C1199" s="28"/>
      <c r="D1199" s="18" t="s">
        <v>37778</v>
      </c>
      <c r="E1199" s="18" t="s">
        <v>37779</v>
      </c>
      <c r="F1199" s="29"/>
      <c r="G1199" s="30"/>
      <c r="H1199" s="18" t="s">
        <v>17</v>
      </c>
      <c r="I1199" s="18" t="s">
        <v>37091</v>
      </c>
      <c r="J1199" s="18" t="str">
        <f t="shared" si="59"/>
        <v>00</v>
      </c>
      <c r="Q1199" s="32">
        <v>1</v>
      </c>
    </row>
    <row r="1200" spans="1:17">
      <c r="A1200" s="26">
        <v>1199</v>
      </c>
      <c r="B1200" s="27" t="s">
        <v>37780</v>
      </c>
      <c r="C1200" s="28"/>
      <c r="D1200" s="18" t="s">
        <v>37781</v>
      </c>
      <c r="E1200" s="18" t="s">
        <v>37782</v>
      </c>
      <c r="F1200" s="29"/>
      <c r="G1200" s="30"/>
      <c r="H1200" s="18" t="s">
        <v>17</v>
      </c>
      <c r="I1200" s="18" t="s">
        <v>37091</v>
      </c>
      <c r="J1200" s="18" t="str">
        <f t="shared" si="59"/>
        <v>00</v>
      </c>
      <c r="Q1200" s="32">
        <v>1</v>
      </c>
    </row>
    <row r="1201" spans="1:18">
      <c r="A1201" s="26">
        <v>1200</v>
      </c>
      <c r="B1201" s="27" t="s">
        <v>37783</v>
      </c>
      <c r="C1201" s="28"/>
      <c r="D1201" s="18" t="s">
        <v>37784</v>
      </c>
      <c r="E1201" s="18" t="s">
        <v>37785</v>
      </c>
      <c r="F1201" s="29"/>
      <c r="G1201" s="30"/>
      <c r="H1201" s="18" t="s">
        <v>17</v>
      </c>
      <c r="I1201" s="18" t="s">
        <v>37091</v>
      </c>
      <c r="J1201" s="18" t="str">
        <f t="shared" si="59"/>
        <v>00</v>
      </c>
      <c r="Q1201" s="32">
        <v>1</v>
      </c>
    </row>
    <row r="1202" spans="1:18">
      <c r="A1202" s="26">
        <v>1201</v>
      </c>
      <c r="B1202" s="27" t="s">
        <v>37786</v>
      </c>
      <c r="C1202" s="28"/>
      <c r="D1202" s="18" t="s">
        <v>37787</v>
      </c>
      <c r="E1202" s="18" t="s">
        <v>37788</v>
      </c>
      <c r="F1202" s="29"/>
      <c r="G1202" s="30"/>
      <c r="H1202" s="18" t="s">
        <v>17</v>
      </c>
      <c r="I1202" s="18" t="s">
        <v>37091</v>
      </c>
      <c r="J1202" s="18" t="str">
        <f t="shared" si="59"/>
        <v>00</v>
      </c>
      <c r="Q1202" s="32">
        <v>1</v>
      </c>
    </row>
    <row r="1203" spans="1:18" ht="25.5">
      <c r="A1203" s="26">
        <v>1202</v>
      </c>
      <c r="B1203" s="27" t="s">
        <v>22462</v>
      </c>
      <c r="C1203" s="28"/>
      <c r="D1203" s="18" t="s">
        <v>22495</v>
      </c>
      <c r="E1203" s="18" t="s">
        <v>22496</v>
      </c>
      <c r="F1203" s="29">
        <v>1039.99</v>
      </c>
      <c r="G1203" s="30" t="s">
        <v>22412</v>
      </c>
      <c r="H1203" s="18" t="s">
        <v>17</v>
      </c>
      <c r="I1203" s="18" t="s">
        <v>19046</v>
      </c>
      <c r="J1203" s="18" t="str">
        <f t="shared" si="59"/>
        <v>14</v>
      </c>
      <c r="K1203" s="31" t="str">
        <f>J1203</f>
        <v>14</v>
      </c>
      <c r="L1203" s="31">
        <v>19</v>
      </c>
      <c r="M1203" s="31">
        <f>+L1203-K1203</f>
        <v>5</v>
      </c>
      <c r="N1203" s="31">
        <v>10</v>
      </c>
      <c r="O1203" s="31">
        <f>N1203-M1203</f>
        <v>5</v>
      </c>
      <c r="P1203" s="32">
        <f>F1203/N1203</f>
        <v>103.999</v>
      </c>
      <c r="Q1203" s="33">
        <f>P1203*O1203</f>
        <v>519.995</v>
      </c>
    </row>
    <row r="1204" spans="1:18" ht="25.5">
      <c r="A1204" s="26">
        <v>1203</v>
      </c>
      <c r="B1204" s="27" t="s">
        <v>29248</v>
      </c>
      <c r="C1204" s="28"/>
      <c r="D1204" s="18" t="s">
        <v>37792</v>
      </c>
      <c r="E1204" s="18" t="s">
        <v>37793</v>
      </c>
      <c r="F1204" s="29"/>
      <c r="G1204" s="30"/>
      <c r="H1204" s="18" t="s">
        <v>900</v>
      </c>
      <c r="I1204" s="18" t="s">
        <v>37091</v>
      </c>
      <c r="J1204" s="18" t="str">
        <f t="shared" si="59"/>
        <v>00</v>
      </c>
      <c r="Q1204" s="32">
        <v>1</v>
      </c>
    </row>
    <row r="1205" spans="1:18">
      <c r="A1205" s="26">
        <v>1204</v>
      </c>
      <c r="B1205" s="27" t="s">
        <v>37794</v>
      </c>
      <c r="C1205" s="28"/>
      <c r="D1205" s="18" t="s">
        <v>37795</v>
      </c>
      <c r="E1205" s="18" t="s">
        <v>37796</v>
      </c>
      <c r="F1205" s="29"/>
      <c r="G1205" s="30"/>
      <c r="H1205" s="18" t="s">
        <v>17</v>
      </c>
      <c r="I1205" s="18" t="s">
        <v>37091</v>
      </c>
      <c r="J1205" s="18" t="str">
        <f t="shared" si="59"/>
        <v>00</v>
      </c>
      <c r="Q1205" s="32">
        <v>1</v>
      </c>
      <c r="R1205" s="33"/>
    </row>
    <row r="1206" spans="1:18" ht="25.5">
      <c r="A1206" s="26">
        <v>1205</v>
      </c>
      <c r="B1206" s="27" t="s">
        <v>37797</v>
      </c>
      <c r="C1206" s="28"/>
      <c r="D1206" s="18" t="s">
        <v>37798</v>
      </c>
      <c r="E1206" s="18" t="s">
        <v>37799</v>
      </c>
      <c r="F1206" s="29">
        <v>1.1599999999999999</v>
      </c>
      <c r="G1206" s="30" t="s">
        <v>838</v>
      </c>
      <c r="H1206" s="18" t="s">
        <v>17</v>
      </c>
      <c r="I1206" s="18" t="s">
        <v>37091</v>
      </c>
      <c r="J1206" s="18" t="str">
        <f t="shared" si="59"/>
        <v>12</v>
      </c>
      <c r="K1206" s="31" t="str">
        <f>J1206</f>
        <v>12</v>
      </c>
      <c r="L1206" s="31">
        <v>19</v>
      </c>
      <c r="M1206" s="31">
        <f>+L1206-K1206</f>
        <v>7</v>
      </c>
      <c r="N1206" s="31">
        <v>10</v>
      </c>
      <c r="O1206" s="31">
        <f>N1206-M1206</f>
        <v>3</v>
      </c>
      <c r="P1206" s="32">
        <f>F1206/N1206</f>
        <v>0.11599999999999999</v>
      </c>
      <c r="Q1206" s="33">
        <f>P1206*O1206</f>
        <v>0.34799999999999998</v>
      </c>
    </row>
    <row r="1207" spans="1:18">
      <c r="A1207" s="26">
        <v>1206</v>
      </c>
      <c r="B1207" s="27" t="s">
        <v>37800</v>
      </c>
      <c r="C1207" s="28"/>
      <c r="D1207" s="18" t="s">
        <v>37801</v>
      </c>
      <c r="E1207" s="18" t="s">
        <v>37802</v>
      </c>
      <c r="F1207" s="29">
        <v>15285.54</v>
      </c>
      <c r="G1207" s="30" t="s">
        <v>5320</v>
      </c>
      <c r="H1207" s="18" t="s">
        <v>17</v>
      </c>
      <c r="I1207" s="18" t="s">
        <v>37091</v>
      </c>
      <c r="J1207" s="18" t="str">
        <f t="shared" si="59"/>
        <v>17</v>
      </c>
      <c r="K1207" s="31" t="str">
        <f>J1207</f>
        <v>17</v>
      </c>
      <c r="L1207" s="31">
        <v>19</v>
      </c>
      <c r="M1207" s="31">
        <f>+L1207-K1207</f>
        <v>2</v>
      </c>
      <c r="N1207" s="31">
        <v>3</v>
      </c>
      <c r="O1207" s="31">
        <f>N1207-M1207</f>
        <v>1</v>
      </c>
      <c r="P1207" s="32">
        <f>F1207/N1207</f>
        <v>5095.18</v>
      </c>
      <c r="Q1207" s="33">
        <f>P1207*O1207</f>
        <v>5095.18</v>
      </c>
    </row>
    <row r="1208" spans="1:18">
      <c r="A1208" s="26">
        <v>1207</v>
      </c>
      <c r="B1208" s="27" t="s">
        <v>37803</v>
      </c>
      <c r="C1208" s="28"/>
      <c r="D1208" s="18" t="s">
        <v>37804</v>
      </c>
      <c r="E1208" s="18" t="s">
        <v>37805</v>
      </c>
      <c r="F1208" s="29">
        <v>1</v>
      </c>
      <c r="G1208" s="30" t="s">
        <v>5320</v>
      </c>
      <c r="H1208" s="18" t="s">
        <v>17</v>
      </c>
      <c r="I1208" s="18" t="s">
        <v>37091</v>
      </c>
      <c r="J1208" s="18" t="str">
        <f t="shared" si="59"/>
        <v>17</v>
      </c>
      <c r="K1208" s="31" t="str">
        <f>J1208</f>
        <v>17</v>
      </c>
      <c r="L1208" s="31">
        <v>19</v>
      </c>
      <c r="M1208" s="31">
        <f>+L1208-K1208</f>
        <v>2</v>
      </c>
      <c r="N1208" s="31">
        <v>3</v>
      </c>
      <c r="O1208" s="31">
        <f>N1208-M1208</f>
        <v>1</v>
      </c>
      <c r="P1208" s="32">
        <f>F1208/N1208</f>
        <v>0.33333333333333331</v>
      </c>
      <c r="Q1208" s="33">
        <f>P1208*O1208</f>
        <v>0.33333333333333331</v>
      </c>
    </row>
    <row r="1209" spans="1:18" ht="25.5">
      <c r="A1209" s="26">
        <v>1208</v>
      </c>
      <c r="B1209" s="27" t="s">
        <v>22462</v>
      </c>
      <c r="C1209" s="28"/>
      <c r="D1209" s="18" t="s">
        <v>22497</v>
      </c>
      <c r="E1209" s="18" t="s">
        <v>22498</v>
      </c>
      <c r="F1209" s="29">
        <v>1039.99</v>
      </c>
      <c r="G1209" s="30" t="s">
        <v>22412</v>
      </c>
      <c r="H1209" s="18" t="s">
        <v>17</v>
      </c>
      <c r="I1209" s="18" t="s">
        <v>19046</v>
      </c>
      <c r="J1209" s="18" t="str">
        <f t="shared" si="59"/>
        <v>14</v>
      </c>
      <c r="K1209" s="31" t="str">
        <f>J1209</f>
        <v>14</v>
      </c>
      <c r="L1209" s="31">
        <v>19</v>
      </c>
      <c r="M1209" s="31">
        <f>+L1209-K1209</f>
        <v>5</v>
      </c>
      <c r="N1209" s="31">
        <v>10</v>
      </c>
      <c r="O1209" s="31">
        <f>N1209-M1209</f>
        <v>5</v>
      </c>
      <c r="P1209" s="32">
        <f>F1209/N1209</f>
        <v>103.999</v>
      </c>
      <c r="Q1209" s="33">
        <f>P1209*O1209</f>
        <v>519.995</v>
      </c>
    </row>
    <row r="1210" spans="1:18">
      <c r="A1210" s="26">
        <v>1209</v>
      </c>
      <c r="B1210" s="27" t="s">
        <v>37809</v>
      </c>
      <c r="C1210" s="28"/>
      <c r="D1210" s="18" t="s">
        <v>37810</v>
      </c>
      <c r="E1210" s="18" t="s">
        <v>37811</v>
      </c>
      <c r="F1210" s="29">
        <v>1</v>
      </c>
      <c r="G1210" s="30" t="s">
        <v>5320</v>
      </c>
      <c r="H1210" s="18" t="s">
        <v>17</v>
      </c>
      <c r="I1210" s="18" t="s">
        <v>37091</v>
      </c>
      <c r="J1210" s="18" t="str">
        <f t="shared" si="59"/>
        <v>17</v>
      </c>
      <c r="K1210" s="31" t="str">
        <f>J1210</f>
        <v>17</v>
      </c>
      <c r="L1210" s="31">
        <v>19</v>
      </c>
      <c r="M1210" s="31">
        <f>+L1210-K1210</f>
        <v>2</v>
      </c>
      <c r="N1210" s="31">
        <v>3</v>
      </c>
      <c r="O1210" s="31">
        <f>N1210-M1210</f>
        <v>1</v>
      </c>
      <c r="P1210" s="32">
        <f>F1210/N1210</f>
        <v>0.33333333333333331</v>
      </c>
      <c r="Q1210" s="33">
        <f>P1210*O1210</f>
        <v>0.33333333333333331</v>
      </c>
    </row>
    <row r="1211" spans="1:18" ht="25.5">
      <c r="A1211" s="26">
        <v>1210</v>
      </c>
      <c r="B1211" s="27" t="s">
        <v>27504</v>
      </c>
      <c r="C1211" s="28"/>
      <c r="D1211" s="18" t="s">
        <v>37812</v>
      </c>
      <c r="E1211" s="18" t="s">
        <v>37813</v>
      </c>
      <c r="F1211" s="29"/>
      <c r="G1211" s="30"/>
      <c r="H1211" s="18" t="s">
        <v>794</v>
      </c>
      <c r="I1211" s="18" t="s">
        <v>37091</v>
      </c>
      <c r="J1211" s="18" t="str">
        <f t="shared" si="59"/>
        <v>00</v>
      </c>
      <c r="Q1211" s="32">
        <v>1</v>
      </c>
    </row>
    <row r="1212" spans="1:18" ht="25.5">
      <c r="A1212" s="26">
        <v>1211</v>
      </c>
      <c r="B1212" s="27" t="s">
        <v>37814</v>
      </c>
      <c r="C1212" s="28"/>
      <c r="D1212" s="18" t="s">
        <v>37815</v>
      </c>
      <c r="E1212" s="18" t="s">
        <v>37816</v>
      </c>
      <c r="F1212" s="29"/>
      <c r="G1212" s="30"/>
      <c r="H1212" s="18" t="s">
        <v>900</v>
      </c>
      <c r="I1212" s="18" t="s">
        <v>37091</v>
      </c>
      <c r="J1212" s="18" t="str">
        <f t="shared" si="59"/>
        <v>00</v>
      </c>
      <c r="Q1212" s="32">
        <v>1</v>
      </c>
    </row>
    <row r="1213" spans="1:18" ht="25.5">
      <c r="A1213" s="26">
        <v>1212</v>
      </c>
      <c r="B1213" s="27" t="s">
        <v>37817</v>
      </c>
      <c r="C1213" s="28"/>
      <c r="D1213" s="18" t="s">
        <v>37818</v>
      </c>
      <c r="E1213" s="18" t="s">
        <v>37819</v>
      </c>
      <c r="F1213" s="29">
        <v>1</v>
      </c>
      <c r="G1213" s="30" t="s">
        <v>34</v>
      </c>
      <c r="H1213" s="18" t="s">
        <v>17</v>
      </c>
      <c r="I1213" s="18" t="s">
        <v>37091</v>
      </c>
      <c r="J1213" s="18" t="str">
        <f t="shared" si="59"/>
        <v>11</v>
      </c>
      <c r="K1213" s="31" t="str">
        <f>J1213</f>
        <v>11</v>
      </c>
      <c r="L1213" s="31">
        <v>19</v>
      </c>
      <c r="M1213" s="31">
        <f>+L1213-K1213</f>
        <v>8</v>
      </c>
      <c r="N1213" s="31">
        <v>10</v>
      </c>
      <c r="O1213" s="31">
        <f>N1213-M1213</f>
        <v>2</v>
      </c>
      <c r="P1213" s="32">
        <f>F1213/N1213</f>
        <v>0.1</v>
      </c>
      <c r="Q1213" s="33">
        <f>P1213*O1213</f>
        <v>0.2</v>
      </c>
    </row>
    <row r="1214" spans="1:18">
      <c r="A1214" s="26">
        <v>1213</v>
      </c>
      <c r="B1214" s="27" t="s">
        <v>37820</v>
      </c>
      <c r="C1214" s="28"/>
      <c r="D1214" s="18" t="s">
        <v>37821</v>
      </c>
      <c r="E1214" s="18" t="s">
        <v>37822</v>
      </c>
      <c r="F1214" s="36">
        <v>18266.13</v>
      </c>
      <c r="G1214" s="30" t="s">
        <v>5372</v>
      </c>
      <c r="H1214" s="18" t="s">
        <v>17</v>
      </c>
      <c r="I1214" s="18" t="s">
        <v>37091</v>
      </c>
      <c r="J1214" s="18" t="str">
        <f t="shared" ref="J1214:J1245" si="65">TEXT(G1214,"aa")</f>
        <v>18</v>
      </c>
      <c r="K1214" s="31" t="str">
        <f>J1214</f>
        <v>18</v>
      </c>
      <c r="L1214" s="31">
        <v>19</v>
      </c>
      <c r="M1214" s="31">
        <f>+L1214-K1214</f>
        <v>1</v>
      </c>
      <c r="N1214" s="31">
        <v>3</v>
      </c>
      <c r="O1214" s="31">
        <f>N1214-M1214</f>
        <v>2</v>
      </c>
      <c r="P1214" s="32">
        <f>F1214/N1214</f>
        <v>6088.71</v>
      </c>
      <c r="Q1214" s="33">
        <f>P1214*O1214</f>
        <v>12177.42</v>
      </c>
    </row>
    <row r="1215" spans="1:18">
      <c r="A1215" s="26">
        <v>1214</v>
      </c>
      <c r="B1215" s="27" t="s">
        <v>37823</v>
      </c>
      <c r="C1215" s="28"/>
      <c r="D1215" s="18" t="s">
        <v>37824</v>
      </c>
      <c r="E1215" s="18" t="s">
        <v>37825</v>
      </c>
      <c r="F1215" s="29">
        <v>1</v>
      </c>
      <c r="G1215" s="30" t="s">
        <v>5372</v>
      </c>
      <c r="H1215" s="18" t="s">
        <v>17</v>
      </c>
      <c r="I1215" s="18" t="s">
        <v>37091</v>
      </c>
      <c r="J1215" s="18" t="str">
        <f t="shared" si="65"/>
        <v>18</v>
      </c>
      <c r="K1215" s="31" t="str">
        <f>J1215</f>
        <v>18</v>
      </c>
      <c r="L1215" s="31">
        <v>19</v>
      </c>
      <c r="M1215" s="31">
        <f>+L1215-K1215</f>
        <v>1</v>
      </c>
      <c r="N1215" s="31">
        <v>3</v>
      </c>
      <c r="O1215" s="31">
        <f>N1215-M1215</f>
        <v>2</v>
      </c>
      <c r="P1215" s="32">
        <f>F1215/N1215</f>
        <v>0.33333333333333331</v>
      </c>
      <c r="Q1215" s="33">
        <f>P1215*O1215</f>
        <v>0.66666666666666663</v>
      </c>
    </row>
    <row r="1216" spans="1:18" ht="25.5">
      <c r="A1216" s="26">
        <v>1215</v>
      </c>
      <c r="B1216" s="27" t="s">
        <v>22462</v>
      </c>
      <c r="C1216" s="28"/>
      <c r="D1216" s="18" t="s">
        <v>22499</v>
      </c>
      <c r="E1216" s="18" t="s">
        <v>22500</v>
      </c>
      <c r="F1216" s="29">
        <v>1039.99</v>
      </c>
      <c r="G1216" s="30" t="s">
        <v>22412</v>
      </c>
      <c r="H1216" s="18" t="s">
        <v>17</v>
      </c>
      <c r="I1216" s="18" t="s">
        <v>19046</v>
      </c>
      <c r="J1216" s="18" t="str">
        <f t="shared" si="65"/>
        <v>14</v>
      </c>
      <c r="K1216" s="31" t="str">
        <f>J1216</f>
        <v>14</v>
      </c>
      <c r="L1216" s="31">
        <v>19</v>
      </c>
      <c r="M1216" s="31">
        <f>+L1216-K1216</f>
        <v>5</v>
      </c>
      <c r="N1216" s="31">
        <v>10</v>
      </c>
      <c r="O1216" s="31">
        <f>N1216-M1216</f>
        <v>5</v>
      </c>
      <c r="P1216" s="32">
        <f>F1216/N1216</f>
        <v>103.999</v>
      </c>
      <c r="Q1216" s="33">
        <f>P1216*O1216</f>
        <v>519.995</v>
      </c>
    </row>
    <row r="1217" spans="1:17">
      <c r="A1217" s="26">
        <v>1216</v>
      </c>
      <c r="B1217" s="27" t="s">
        <v>37829</v>
      </c>
      <c r="C1217" s="28"/>
      <c r="D1217" s="18" t="s">
        <v>37830</v>
      </c>
      <c r="E1217" s="18" t="s">
        <v>37831</v>
      </c>
      <c r="F1217" s="29">
        <v>1</v>
      </c>
      <c r="G1217" s="30" t="s">
        <v>5372</v>
      </c>
      <c r="H1217" s="18" t="s">
        <v>17</v>
      </c>
      <c r="I1217" s="18" t="s">
        <v>37091</v>
      </c>
      <c r="J1217" s="18" t="str">
        <f t="shared" si="65"/>
        <v>18</v>
      </c>
      <c r="K1217" s="31" t="str">
        <f>J1217</f>
        <v>18</v>
      </c>
      <c r="L1217" s="31">
        <v>19</v>
      </c>
      <c r="M1217" s="31">
        <f>+L1217-K1217</f>
        <v>1</v>
      </c>
      <c r="N1217" s="31">
        <v>3</v>
      </c>
      <c r="O1217" s="31">
        <f>N1217-M1217</f>
        <v>2</v>
      </c>
      <c r="P1217" s="32">
        <f>F1217/N1217</f>
        <v>0.33333333333333331</v>
      </c>
      <c r="Q1217" s="33">
        <f>P1217*O1217</f>
        <v>0.66666666666666663</v>
      </c>
    </row>
    <row r="1218" spans="1:17">
      <c r="A1218" s="26">
        <v>1217</v>
      </c>
      <c r="B1218" s="27" t="s">
        <v>37832</v>
      </c>
      <c r="C1218" s="28"/>
      <c r="D1218" s="18" t="s">
        <v>37833</v>
      </c>
      <c r="E1218" s="18" t="s">
        <v>37834</v>
      </c>
      <c r="F1218" s="29"/>
      <c r="G1218" s="30"/>
      <c r="H1218" s="18" t="s">
        <v>17</v>
      </c>
      <c r="I1218" s="18" t="s">
        <v>37091</v>
      </c>
      <c r="J1218" s="18" t="str">
        <f t="shared" si="65"/>
        <v>00</v>
      </c>
      <c r="Q1218" s="32">
        <v>1</v>
      </c>
    </row>
    <row r="1219" spans="1:17" ht="25.5">
      <c r="A1219" s="26">
        <v>1218</v>
      </c>
      <c r="B1219" s="27" t="s">
        <v>2384</v>
      </c>
      <c r="C1219" s="28"/>
      <c r="D1219" s="18" t="s">
        <v>37835</v>
      </c>
      <c r="E1219" s="18" t="s">
        <v>37836</v>
      </c>
      <c r="F1219" s="29"/>
      <c r="G1219" s="30"/>
      <c r="H1219" s="18" t="s">
        <v>17</v>
      </c>
      <c r="I1219" s="18" t="s">
        <v>37091</v>
      </c>
      <c r="J1219" s="18" t="str">
        <f t="shared" si="65"/>
        <v>00</v>
      </c>
      <c r="Q1219" s="32">
        <v>1</v>
      </c>
    </row>
    <row r="1220" spans="1:17">
      <c r="A1220" s="26">
        <v>1219</v>
      </c>
      <c r="B1220" s="27" t="s">
        <v>3724</v>
      </c>
      <c r="C1220" s="28"/>
      <c r="D1220" s="18" t="s">
        <v>37837</v>
      </c>
      <c r="E1220" s="18" t="s">
        <v>37838</v>
      </c>
      <c r="F1220" s="29"/>
      <c r="G1220" s="30"/>
      <c r="H1220" s="18" t="s">
        <v>17</v>
      </c>
      <c r="I1220" s="18" t="s">
        <v>37091</v>
      </c>
      <c r="J1220" s="18" t="str">
        <f t="shared" si="65"/>
        <v>00</v>
      </c>
      <c r="Q1220" s="32">
        <v>1</v>
      </c>
    </row>
    <row r="1221" spans="1:17" ht="25.5">
      <c r="A1221" s="26">
        <v>1220</v>
      </c>
      <c r="B1221" s="27" t="s">
        <v>37839</v>
      </c>
      <c r="C1221" s="28"/>
      <c r="D1221" s="18" t="s">
        <v>37840</v>
      </c>
      <c r="E1221" s="18" t="s">
        <v>37841</v>
      </c>
      <c r="F1221" s="29"/>
      <c r="G1221" s="30"/>
      <c r="H1221" s="18" t="s">
        <v>17</v>
      </c>
      <c r="I1221" s="18" t="s">
        <v>37091</v>
      </c>
      <c r="J1221" s="18" t="str">
        <f t="shared" si="65"/>
        <v>00</v>
      </c>
      <c r="Q1221" s="32">
        <v>1</v>
      </c>
    </row>
    <row r="1222" spans="1:17" ht="25.5">
      <c r="A1222" s="26">
        <v>1221</v>
      </c>
      <c r="B1222" s="27" t="s">
        <v>37842</v>
      </c>
      <c r="C1222" s="28"/>
      <c r="D1222" s="18" t="s">
        <v>37843</v>
      </c>
      <c r="E1222" s="18" t="s">
        <v>37844</v>
      </c>
      <c r="F1222" s="29"/>
      <c r="G1222" s="30"/>
      <c r="H1222" s="18" t="s">
        <v>17</v>
      </c>
      <c r="I1222" s="18" t="s">
        <v>37091</v>
      </c>
      <c r="J1222" s="18" t="str">
        <f t="shared" si="65"/>
        <v>00</v>
      </c>
      <c r="Q1222" s="32">
        <v>1</v>
      </c>
    </row>
    <row r="1223" spans="1:17">
      <c r="A1223" s="26">
        <v>1222</v>
      </c>
      <c r="B1223" s="27" t="s">
        <v>37845</v>
      </c>
      <c r="C1223" s="28"/>
      <c r="D1223" s="18" t="s">
        <v>37846</v>
      </c>
      <c r="E1223" s="18" t="s">
        <v>37847</v>
      </c>
      <c r="F1223" s="29"/>
      <c r="G1223" s="30" t="s">
        <v>1405</v>
      </c>
      <c r="H1223" s="18" t="s">
        <v>17</v>
      </c>
      <c r="I1223" s="18" t="s">
        <v>37091</v>
      </c>
      <c r="J1223" s="18" t="str">
        <f t="shared" si="65"/>
        <v>17</v>
      </c>
      <c r="K1223" s="31" t="str">
        <f t="shared" ref="K1223:K1234" si="66">J1223</f>
        <v>17</v>
      </c>
      <c r="L1223" s="31">
        <v>19</v>
      </c>
      <c r="M1223" s="31">
        <f t="shared" ref="M1223:M1234" si="67">+L1223-K1223</f>
        <v>2</v>
      </c>
      <c r="N1223" s="31">
        <v>10</v>
      </c>
      <c r="O1223" s="31">
        <f t="shared" ref="O1223:O1234" si="68">N1223-M1223</f>
        <v>8</v>
      </c>
      <c r="P1223" s="32">
        <f t="shared" ref="P1223:P1234" si="69">F1223/N1223</f>
        <v>0</v>
      </c>
      <c r="Q1223" s="33">
        <f t="shared" ref="Q1223:Q1234" si="70">P1223*O1223</f>
        <v>0</v>
      </c>
    </row>
    <row r="1224" spans="1:17">
      <c r="A1224" s="26">
        <v>1223</v>
      </c>
      <c r="B1224" s="27" t="s">
        <v>37848</v>
      </c>
      <c r="C1224" s="28"/>
      <c r="D1224" s="18" t="s">
        <v>37849</v>
      </c>
      <c r="E1224" s="18" t="s">
        <v>37850</v>
      </c>
      <c r="F1224" s="29">
        <v>926.95</v>
      </c>
      <c r="G1224" s="30" t="s">
        <v>350</v>
      </c>
      <c r="H1224" s="18" t="s">
        <v>17</v>
      </c>
      <c r="I1224" s="18" t="s">
        <v>37091</v>
      </c>
      <c r="J1224" s="18" t="str">
        <f t="shared" si="65"/>
        <v>17</v>
      </c>
      <c r="K1224" s="31" t="str">
        <f t="shared" si="66"/>
        <v>17</v>
      </c>
      <c r="L1224" s="31">
        <v>19</v>
      </c>
      <c r="M1224" s="31">
        <f t="shared" si="67"/>
        <v>2</v>
      </c>
      <c r="N1224" s="31">
        <v>10</v>
      </c>
      <c r="O1224" s="31">
        <f t="shared" si="68"/>
        <v>8</v>
      </c>
      <c r="P1224" s="32">
        <f t="shared" si="69"/>
        <v>92.695000000000007</v>
      </c>
      <c r="Q1224" s="33">
        <f t="shared" si="70"/>
        <v>741.56000000000006</v>
      </c>
    </row>
    <row r="1225" spans="1:17">
      <c r="A1225" s="26">
        <v>1224</v>
      </c>
      <c r="B1225" s="27" t="s">
        <v>37851</v>
      </c>
      <c r="C1225" s="28"/>
      <c r="D1225" s="18" t="s">
        <v>37852</v>
      </c>
      <c r="E1225" s="18" t="s">
        <v>37853</v>
      </c>
      <c r="F1225" s="29">
        <v>14564.22</v>
      </c>
      <c r="G1225" s="30" t="s">
        <v>37733</v>
      </c>
      <c r="H1225" s="18" t="s">
        <v>17</v>
      </c>
      <c r="I1225" s="18" t="s">
        <v>37091</v>
      </c>
      <c r="J1225" s="18" t="str">
        <f t="shared" si="65"/>
        <v>18</v>
      </c>
      <c r="K1225" s="31" t="str">
        <f t="shared" si="66"/>
        <v>18</v>
      </c>
      <c r="L1225" s="31">
        <v>19</v>
      </c>
      <c r="M1225" s="31">
        <f t="shared" si="67"/>
        <v>1</v>
      </c>
      <c r="N1225" s="31">
        <v>3</v>
      </c>
      <c r="O1225" s="31">
        <f t="shared" si="68"/>
        <v>2</v>
      </c>
      <c r="P1225" s="32">
        <f t="shared" si="69"/>
        <v>4854.74</v>
      </c>
      <c r="Q1225" s="33">
        <f t="shared" si="70"/>
        <v>9709.48</v>
      </c>
    </row>
    <row r="1226" spans="1:17" ht="25.5">
      <c r="A1226" s="26">
        <v>1225</v>
      </c>
      <c r="B1226" s="27" t="s">
        <v>37854</v>
      </c>
      <c r="C1226" s="28"/>
      <c r="D1226" s="18" t="s">
        <v>37855</v>
      </c>
      <c r="E1226" s="18" t="s">
        <v>37856</v>
      </c>
      <c r="F1226" s="29">
        <v>1</v>
      </c>
      <c r="G1226" s="30" t="s">
        <v>37733</v>
      </c>
      <c r="H1226" s="18" t="s">
        <v>17</v>
      </c>
      <c r="I1226" s="18" t="s">
        <v>37091</v>
      </c>
      <c r="J1226" s="18" t="str">
        <f t="shared" si="65"/>
        <v>18</v>
      </c>
      <c r="K1226" s="31" t="str">
        <f t="shared" si="66"/>
        <v>18</v>
      </c>
      <c r="L1226" s="31">
        <v>19</v>
      </c>
      <c r="M1226" s="31">
        <f t="shared" si="67"/>
        <v>1</v>
      </c>
      <c r="N1226" s="31">
        <v>3</v>
      </c>
      <c r="O1226" s="31">
        <f t="shared" si="68"/>
        <v>2</v>
      </c>
      <c r="P1226" s="32">
        <f t="shared" si="69"/>
        <v>0.33333333333333331</v>
      </c>
      <c r="Q1226" s="33">
        <f t="shared" si="70"/>
        <v>0.66666666666666663</v>
      </c>
    </row>
    <row r="1227" spans="1:17" ht="25.5">
      <c r="A1227" s="26">
        <v>1226</v>
      </c>
      <c r="B1227" s="27" t="s">
        <v>22462</v>
      </c>
      <c r="C1227" s="28"/>
      <c r="D1227" s="18" t="s">
        <v>22501</v>
      </c>
      <c r="E1227" s="18" t="s">
        <v>22502</v>
      </c>
      <c r="F1227" s="29">
        <v>1039.99</v>
      </c>
      <c r="G1227" s="30" t="s">
        <v>22412</v>
      </c>
      <c r="H1227" s="18" t="s">
        <v>17</v>
      </c>
      <c r="I1227" s="18" t="s">
        <v>19046</v>
      </c>
      <c r="J1227" s="18" t="str">
        <f t="shared" si="65"/>
        <v>14</v>
      </c>
      <c r="K1227" s="31" t="str">
        <f t="shared" si="66"/>
        <v>14</v>
      </c>
      <c r="L1227" s="31">
        <v>19</v>
      </c>
      <c r="M1227" s="31">
        <f t="shared" si="67"/>
        <v>5</v>
      </c>
      <c r="N1227" s="31">
        <v>10</v>
      </c>
      <c r="O1227" s="31">
        <f t="shared" si="68"/>
        <v>5</v>
      </c>
      <c r="P1227" s="32">
        <f t="shared" si="69"/>
        <v>103.999</v>
      </c>
      <c r="Q1227" s="33">
        <f t="shared" si="70"/>
        <v>519.995</v>
      </c>
    </row>
    <row r="1228" spans="1:17">
      <c r="A1228" s="26">
        <v>1227</v>
      </c>
      <c r="B1228" s="27" t="s">
        <v>37860</v>
      </c>
      <c r="C1228" s="28"/>
      <c r="D1228" s="18" t="s">
        <v>37861</v>
      </c>
      <c r="E1228" s="18" t="s">
        <v>37862</v>
      </c>
      <c r="F1228" s="29">
        <v>1</v>
      </c>
      <c r="G1228" s="30" t="s">
        <v>37733</v>
      </c>
      <c r="H1228" s="18" t="s">
        <v>17</v>
      </c>
      <c r="I1228" s="18" t="s">
        <v>37091</v>
      </c>
      <c r="J1228" s="18" t="str">
        <f t="shared" si="65"/>
        <v>18</v>
      </c>
      <c r="K1228" s="31" t="str">
        <f t="shared" si="66"/>
        <v>18</v>
      </c>
      <c r="L1228" s="31">
        <v>19</v>
      </c>
      <c r="M1228" s="31">
        <f t="shared" si="67"/>
        <v>1</v>
      </c>
      <c r="N1228" s="31">
        <v>3</v>
      </c>
      <c r="O1228" s="31">
        <f t="shared" si="68"/>
        <v>2</v>
      </c>
      <c r="P1228" s="32">
        <f t="shared" si="69"/>
        <v>0.33333333333333331</v>
      </c>
      <c r="Q1228" s="33">
        <f t="shared" si="70"/>
        <v>0.66666666666666663</v>
      </c>
    </row>
    <row r="1229" spans="1:17">
      <c r="A1229" s="26">
        <v>1228</v>
      </c>
      <c r="B1229" s="27" t="s">
        <v>37863</v>
      </c>
      <c r="C1229" s="28"/>
      <c r="D1229" s="18" t="s">
        <v>37864</v>
      </c>
      <c r="E1229" s="18" t="s">
        <v>37865</v>
      </c>
      <c r="F1229" s="29">
        <v>14564.22</v>
      </c>
      <c r="G1229" s="30" t="s">
        <v>37733</v>
      </c>
      <c r="H1229" s="18" t="s">
        <v>17</v>
      </c>
      <c r="I1229" s="18" t="s">
        <v>37091</v>
      </c>
      <c r="J1229" s="18" t="str">
        <f t="shared" si="65"/>
        <v>18</v>
      </c>
      <c r="K1229" s="31" t="str">
        <f t="shared" si="66"/>
        <v>18</v>
      </c>
      <c r="L1229" s="31">
        <v>19</v>
      </c>
      <c r="M1229" s="31">
        <f t="shared" si="67"/>
        <v>1</v>
      </c>
      <c r="N1229" s="31">
        <v>3</v>
      </c>
      <c r="O1229" s="31">
        <f t="shared" si="68"/>
        <v>2</v>
      </c>
      <c r="P1229" s="32">
        <f t="shared" si="69"/>
        <v>4854.74</v>
      </c>
      <c r="Q1229" s="33">
        <f t="shared" si="70"/>
        <v>9709.48</v>
      </c>
    </row>
    <row r="1230" spans="1:17">
      <c r="A1230" s="26">
        <v>1229</v>
      </c>
      <c r="B1230" s="27" t="s">
        <v>37866</v>
      </c>
      <c r="C1230" s="28"/>
      <c r="D1230" s="18" t="s">
        <v>37867</v>
      </c>
      <c r="E1230" s="18" t="s">
        <v>37868</v>
      </c>
      <c r="F1230" s="29">
        <v>1</v>
      </c>
      <c r="G1230" s="30" t="s">
        <v>37733</v>
      </c>
      <c r="H1230" s="18" t="s">
        <v>17</v>
      </c>
      <c r="I1230" s="18" t="s">
        <v>37091</v>
      </c>
      <c r="J1230" s="18" t="str">
        <f t="shared" si="65"/>
        <v>18</v>
      </c>
      <c r="K1230" s="31" t="str">
        <f t="shared" si="66"/>
        <v>18</v>
      </c>
      <c r="L1230" s="31">
        <v>19</v>
      </c>
      <c r="M1230" s="31">
        <f t="shared" si="67"/>
        <v>1</v>
      </c>
      <c r="N1230" s="31">
        <v>3</v>
      </c>
      <c r="O1230" s="31">
        <f t="shared" si="68"/>
        <v>2</v>
      </c>
      <c r="P1230" s="32">
        <f t="shared" si="69"/>
        <v>0.33333333333333331</v>
      </c>
      <c r="Q1230" s="33">
        <f t="shared" si="70"/>
        <v>0.66666666666666663</v>
      </c>
    </row>
    <row r="1231" spans="1:17" ht="25.5">
      <c r="A1231" s="26">
        <v>1230</v>
      </c>
      <c r="B1231" s="27" t="s">
        <v>22462</v>
      </c>
      <c r="C1231" s="28"/>
      <c r="D1231" s="18" t="s">
        <v>22503</v>
      </c>
      <c r="E1231" s="18" t="s">
        <v>22504</v>
      </c>
      <c r="F1231" s="29">
        <v>1039.99</v>
      </c>
      <c r="G1231" s="30" t="s">
        <v>22412</v>
      </c>
      <c r="H1231" s="18" t="s">
        <v>17</v>
      </c>
      <c r="I1231" s="18" t="s">
        <v>19046</v>
      </c>
      <c r="J1231" s="18" t="str">
        <f t="shared" si="65"/>
        <v>14</v>
      </c>
      <c r="K1231" s="31" t="str">
        <f t="shared" si="66"/>
        <v>14</v>
      </c>
      <c r="L1231" s="31">
        <v>19</v>
      </c>
      <c r="M1231" s="31">
        <f t="shared" si="67"/>
        <v>5</v>
      </c>
      <c r="N1231" s="31">
        <v>10</v>
      </c>
      <c r="O1231" s="31">
        <f t="shared" si="68"/>
        <v>5</v>
      </c>
      <c r="P1231" s="32">
        <f t="shared" si="69"/>
        <v>103.999</v>
      </c>
      <c r="Q1231" s="33">
        <f t="shared" si="70"/>
        <v>519.995</v>
      </c>
    </row>
    <row r="1232" spans="1:17" ht="25.5">
      <c r="A1232" s="26">
        <v>1231</v>
      </c>
      <c r="B1232" s="27" t="s">
        <v>37872</v>
      </c>
      <c r="C1232" s="28"/>
      <c r="D1232" s="18" t="s">
        <v>37873</v>
      </c>
      <c r="E1232" s="18" t="s">
        <v>37874</v>
      </c>
      <c r="F1232" s="29">
        <v>1</v>
      </c>
      <c r="G1232" s="30" t="s">
        <v>37733</v>
      </c>
      <c r="H1232" s="18" t="s">
        <v>17</v>
      </c>
      <c r="I1232" s="18" t="s">
        <v>37091</v>
      </c>
      <c r="J1232" s="18" t="str">
        <f t="shared" si="65"/>
        <v>18</v>
      </c>
      <c r="K1232" s="31" t="str">
        <f t="shared" si="66"/>
        <v>18</v>
      </c>
      <c r="L1232" s="31">
        <v>19</v>
      </c>
      <c r="M1232" s="31">
        <f t="shared" si="67"/>
        <v>1</v>
      </c>
      <c r="N1232" s="31">
        <v>3</v>
      </c>
      <c r="O1232" s="31">
        <f t="shared" si="68"/>
        <v>2</v>
      </c>
      <c r="P1232" s="32">
        <f t="shared" si="69"/>
        <v>0.33333333333333331</v>
      </c>
      <c r="Q1232" s="33">
        <f t="shared" si="70"/>
        <v>0.66666666666666663</v>
      </c>
    </row>
    <row r="1233" spans="1:17">
      <c r="A1233" s="26">
        <v>1232</v>
      </c>
      <c r="B1233" s="27" t="s">
        <v>37875</v>
      </c>
      <c r="C1233" s="28"/>
      <c r="D1233" s="18" t="s">
        <v>37876</v>
      </c>
      <c r="E1233" s="18" t="s">
        <v>37877</v>
      </c>
      <c r="F1233" s="29">
        <v>1127</v>
      </c>
      <c r="G1233" s="30" t="s">
        <v>1018</v>
      </c>
      <c r="H1233" s="18" t="s">
        <v>17</v>
      </c>
      <c r="I1233" s="18" t="s">
        <v>37091</v>
      </c>
      <c r="J1233" s="18" t="str">
        <f t="shared" si="65"/>
        <v>09</v>
      </c>
      <c r="K1233" s="31" t="str">
        <f t="shared" si="66"/>
        <v>09</v>
      </c>
      <c r="L1233" s="31">
        <v>19</v>
      </c>
      <c r="M1233" s="31">
        <f t="shared" si="67"/>
        <v>10</v>
      </c>
      <c r="N1233" s="31">
        <v>10</v>
      </c>
      <c r="O1233" s="31">
        <f t="shared" si="68"/>
        <v>0</v>
      </c>
      <c r="P1233" s="32">
        <f t="shared" si="69"/>
        <v>112.7</v>
      </c>
      <c r="Q1233" s="33">
        <f t="shared" si="70"/>
        <v>0</v>
      </c>
    </row>
    <row r="1234" spans="1:17">
      <c r="A1234" s="26">
        <v>1233</v>
      </c>
      <c r="B1234" s="27" t="s">
        <v>13217</v>
      </c>
      <c r="C1234" s="28"/>
      <c r="D1234" s="18" t="s">
        <v>37878</v>
      </c>
      <c r="E1234" s="18" t="s">
        <v>37879</v>
      </c>
      <c r="F1234" s="34">
        <v>1380.4</v>
      </c>
      <c r="G1234" s="35">
        <v>43167</v>
      </c>
      <c r="H1234" s="18" t="s">
        <v>17</v>
      </c>
      <c r="I1234" s="18" t="s">
        <v>37091</v>
      </c>
      <c r="J1234" s="18" t="str">
        <f t="shared" si="65"/>
        <v>18</v>
      </c>
      <c r="K1234" s="31" t="str">
        <f t="shared" si="66"/>
        <v>18</v>
      </c>
      <c r="L1234" s="31">
        <v>19</v>
      </c>
      <c r="M1234" s="31">
        <f t="shared" si="67"/>
        <v>1</v>
      </c>
      <c r="N1234" s="31">
        <v>10</v>
      </c>
      <c r="O1234" s="31">
        <f t="shared" si="68"/>
        <v>9</v>
      </c>
      <c r="P1234" s="32">
        <f t="shared" si="69"/>
        <v>138.04000000000002</v>
      </c>
      <c r="Q1234" s="33">
        <f t="shared" si="70"/>
        <v>1242.3600000000001</v>
      </c>
    </row>
    <row r="1235" spans="1:17" ht="25.5">
      <c r="A1235" s="26">
        <v>1234</v>
      </c>
      <c r="B1235" s="27" t="s">
        <v>37880</v>
      </c>
      <c r="C1235" s="28"/>
      <c r="D1235" s="18" t="s">
        <v>37881</v>
      </c>
      <c r="E1235" s="18" t="s">
        <v>37882</v>
      </c>
      <c r="F1235" s="29"/>
      <c r="G1235" s="30"/>
      <c r="H1235" s="18" t="s">
        <v>17</v>
      </c>
      <c r="I1235" s="18" t="s">
        <v>37091</v>
      </c>
      <c r="J1235" s="18" t="str">
        <f t="shared" si="65"/>
        <v>00</v>
      </c>
      <c r="Q1235" s="32">
        <v>1</v>
      </c>
    </row>
    <row r="1236" spans="1:17">
      <c r="A1236" s="26">
        <v>1235</v>
      </c>
      <c r="B1236" s="27" t="s">
        <v>11152</v>
      </c>
      <c r="C1236" s="28"/>
      <c r="D1236" s="18" t="s">
        <v>37883</v>
      </c>
      <c r="E1236" s="18" t="s">
        <v>37884</v>
      </c>
      <c r="F1236" s="29"/>
      <c r="G1236" s="30"/>
      <c r="H1236" s="18" t="s">
        <v>900</v>
      </c>
      <c r="I1236" s="18" t="s">
        <v>37091</v>
      </c>
      <c r="J1236" s="18" t="str">
        <f t="shared" si="65"/>
        <v>00</v>
      </c>
      <c r="Q1236" s="32">
        <v>1</v>
      </c>
    </row>
    <row r="1237" spans="1:17">
      <c r="A1237" s="26">
        <v>1236</v>
      </c>
      <c r="B1237" s="27" t="s">
        <v>2352</v>
      </c>
      <c r="C1237" s="28"/>
      <c r="D1237" s="18" t="s">
        <v>37885</v>
      </c>
      <c r="E1237" s="18" t="s">
        <v>37886</v>
      </c>
      <c r="F1237" s="29"/>
      <c r="G1237" s="30"/>
      <c r="H1237" s="18" t="s">
        <v>17</v>
      </c>
      <c r="I1237" s="18" t="s">
        <v>37091</v>
      </c>
      <c r="J1237" s="18" t="str">
        <f t="shared" si="65"/>
        <v>00</v>
      </c>
      <c r="Q1237" s="32">
        <v>1</v>
      </c>
    </row>
    <row r="1238" spans="1:17" ht="25.5">
      <c r="A1238" s="26">
        <v>1237</v>
      </c>
      <c r="B1238" s="27" t="s">
        <v>37887</v>
      </c>
      <c r="C1238" s="28"/>
      <c r="D1238" s="18" t="s">
        <v>37888</v>
      </c>
      <c r="E1238" s="18" t="s">
        <v>37889</v>
      </c>
      <c r="F1238" s="29"/>
      <c r="G1238" s="30"/>
      <c r="H1238" s="18" t="s">
        <v>17</v>
      </c>
      <c r="I1238" s="18" t="s">
        <v>37091</v>
      </c>
      <c r="J1238" s="18" t="str">
        <f t="shared" si="65"/>
        <v>00</v>
      </c>
      <c r="Q1238" s="32">
        <v>1</v>
      </c>
    </row>
    <row r="1239" spans="1:17">
      <c r="A1239" s="26">
        <v>1238</v>
      </c>
      <c r="B1239" s="27" t="s">
        <v>37890</v>
      </c>
      <c r="C1239" s="28"/>
      <c r="D1239" s="18" t="s">
        <v>37891</v>
      </c>
      <c r="E1239" s="18" t="s">
        <v>37892</v>
      </c>
      <c r="F1239" s="29">
        <v>14564.22</v>
      </c>
      <c r="G1239" s="30" t="s">
        <v>37733</v>
      </c>
      <c r="H1239" s="18" t="s">
        <v>17</v>
      </c>
      <c r="I1239" s="18" t="s">
        <v>37091</v>
      </c>
      <c r="J1239" s="18" t="str">
        <f t="shared" si="65"/>
        <v>18</v>
      </c>
      <c r="K1239" s="31" t="str">
        <f>J1239</f>
        <v>18</v>
      </c>
      <c r="L1239" s="31">
        <v>19</v>
      </c>
      <c r="M1239" s="31">
        <f>+L1239-K1239</f>
        <v>1</v>
      </c>
      <c r="N1239" s="31">
        <v>3</v>
      </c>
      <c r="O1239" s="31">
        <f>N1239-M1239</f>
        <v>2</v>
      </c>
      <c r="P1239" s="32">
        <f>F1239/N1239</f>
        <v>4854.74</v>
      </c>
      <c r="Q1239" s="33">
        <f>P1239*O1239</f>
        <v>9709.48</v>
      </c>
    </row>
    <row r="1240" spans="1:17" ht="25.5">
      <c r="A1240" s="26">
        <v>1239</v>
      </c>
      <c r="B1240" s="27" t="s">
        <v>37893</v>
      </c>
      <c r="C1240" s="28"/>
      <c r="D1240" s="18" t="s">
        <v>37894</v>
      </c>
      <c r="E1240" s="18" t="s">
        <v>37895</v>
      </c>
      <c r="F1240" s="29">
        <v>1</v>
      </c>
      <c r="G1240" s="30" t="s">
        <v>37733</v>
      </c>
      <c r="H1240" s="18" t="s">
        <v>17</v>
      </c>
      <c r="I1240" s="18" t="s">
        <v>37091</v>
      </c>
      <c r="J1240" s="18" t="str">
        <f t="shared" si="65"/>
        <v>18</v>
      </c>
      <c r="K1240" s="31" t="str">
        <f>J1240</f>
        <v>18</v>
      </c>
      <c r="L1240" s="31">
        <v>19</v>
      </c>
      <c r="M1240" s="31">
        <f>+L1240-K1240</f>
        <v>1</v>
      </c>
      <c r="N1240" s="31">
        <v>3</v>
      </c>
      <c r="O1240" s="31">
        <f>N1240-M1240</f>
        <v>2</v>
      </c>
      <c r="P1240" s="32">
        <f>F1240/N1240</f>
        <v>0.33333333333333331</v>
      </c>
      <c r="Q1240" s="33">
        <f>P1240*O1240</f>
        <v>0.66666666666666663</v>
      </c>
    </row>
    <row r="1241" spans="1:17">
      <c r="A1241" s="26">
        <v>1240</v>
      </c>
      <c r="B1241" s="27" t="s">
        <v>37896</v>
      </c>
      <c r="C1241" s="28"/>
      <c r="D1241" s="18" t="s">
        <v>37897</v>
      </c>
      <c r="E1241" s="18" t="s">
        <v>37898</v>
      </c>
      <c r="F1241" s="29">
        <v>1</v>
      </c>
      <c r="G1241" s="30" t="s">
        <v>37733</v>
      </c>
      <c r="H1241" s="18" t="s">
        <v>17</v>
      </c>
      <c r="I1241" s="18" t="s">
        <v>37091</v>
      </c>
      <c r="J1241" s="18" t="str">
        <f t="shared" si="65"/>
        <v>18</v>
      </c>
      <c r="K1241" s="31" t="str">
        <f>J1241</f>
        <v>18</v>
      </c>
      <c r="L1241" s="31">
        <v>19</v>
      </c>
      <c r="M1241" s="31">
        <f>+L1241-K1241</f>
        <v>1</v>
      </c>
      <c r="N1241" s="31">
        <v>3</v>
      </c>
      <c r="O1241" s="31">
        <f>N1241-M1241</f>
        <v>2</v>
      </c>
      <c r="P1241" s="32">
        <f>F1241/N1241</f>
        <v>0.33333333333333331</v>
      </c>
      <c r="Q1241" s="33">
        <f>P1241*O1241</f>
        <v>0.66666666666666663</v>
      </c>
    </row>
    <row r="1242" spans="1:17">
      <c r="A1242" s="26">
        <v>1241</v>
      </c>
      <c r="B1242" s="27" t="s">
        <v>37899</v>
      </c>
      <c r="C1242" s="28"/>
      <c r="D1242" s="18" t="s">
        <v>37900</v>
      </c>
      <c r="E1242" s="18" t="s">
        <v>37901</v>
      </c>
      <c r="F1242" s="29"/>
      <c r="G1242" s="30"/>
      <c r="H1242" s="18" t="s">
        <v>17</v>
      </c>
      <c r="I1242" s="18" t="s">
        <v>37091</v>
      </c>
      <c r="J1242" s="18" t="str">
        <f t="shared" si="65"/>
        <v>00</v>
      </c>
      <c r="Q1242" s="32">
        <v>1</v>
      </c>
    </row>
    <row r="1243" spans="1:17">
      <c r="A1243" s="26">
        <v>1242</v>
      </c>
      <c r="B1243" s="27" t="s">
        <v>897</v>
      </c>
      <c r="C1243" s="28"/>
      <c r="D1243" s="18" t="s">
        <v>37902</v>
      </c>
      <c r="E1243" s="18" t="s">
        <v>37903</v>
      </c>
      <c r="F1243" s="29"/>
      <c r="G1243" s="30"/>
      <c r="H1243" s="18" t="s">
        <v>17</v>
      </c>
      <c r="I1243" s="18" t="s">
        <v>37091</v>
      </c>
      <c r="J1243" s="18" t="str">
        <f t="shared" si="65"/>
        <v>00</v>
      </c>
      <c r="Q1243" s="32">
        <v>1</v>
      </c>
    </row>
    <row r="1244" spans="1:17">
      <c r="A1244" s="26">
        <v>1243</v>
      </c>
      <c r="B1244" s="27" t="s">
        <v>37904</v>
      </c>
      <c r="C1244" s="28"/>
      <c r="D1244" s="18" t="s">
        <v>37905</v>
      </c>
      <c r="E1244" s="18" t="s">
        <v>37906</v>
      </c>
      <c r="F1244" s="29"/>
      <c r="G1244" s="30"/>
      <c r="H1244" s="18" t="s">
        <v>17</v>
      </c>
      <c r="I1244" s="18" t="s">
        <v>37091</v>
      </c>
      <c r="J1244" s="18" t="str">
        <f t="shared" si="65"/>
        <v>00</v>
      </c>
      <c r="Q1244" s="32">
        <v>1</v>
      </c>
    </row>
    <row r="1245" spans="1:17">
      <c r="A1245" s="26">
        <v>1244</v>
      </c>
      <c r="B1245" s="27" t="s">
        <v>37907</v>
      </c>
      <c r="C1245" s="28"/>
      <c r="D1245" s="18" t="s">
        <v>37908</v>
      </c>
      <c r="E1245" s="18" t="s">
        <v>37909</v>
      </c>
      <c r="F1245" s="29"/>
      <c r="G1245" s="30"/>
      <c r="H1245" s="18" t="s">
        <v>17</v>
      </c>
      <c r="I1245" s="18" t="s">
        <v>37091</v>
      </c>
      <c r="J1245" s="18" t="str">
        <f t="shared" si="65"/>
        <v>00</v>
      </c>
      <c r="Q1245" s="32">
        <v>1</v>
      </c>
    </row>
    <row r="1246" spans="1:17" ht="25.5">
      <c r="A1246" s="26">
        <v>1245</v>
      </c>
      <c r="B1246" s="27" t="s">
        <v>37910</v>
      </c>
      <c r="C1246" s="28"/>
      <c r="D1246" s="18" t="s">
        <v>37911</v>
      </c>
      <c r="E1246" s="18" t="s">
        <v>37912</v>
      </c>
      <c r="F1246" s="29"/>
      <c r="G1246" s="30"/>
      <c r="H1246" s="18" t="s">
        <v>17</v>
      </c>
      <c r="I1246" s="18" t="s">
        <v>37091</v>
      </c>
      <c r="J1246" s="18" t="str">
        <f t="shared" ref="J1246:J1277" si="71">TEXT(G1246,"aa")</f>
        <v>00</v>
      </c>
      <c r="Q1246" s="32">
        <v>1</v>
      </c>
    </row>
    <row r="1247" spans="1:17" ht="25.5">
      <c r="A1247" s="26">
        <v>1246</v>
      </c>
      <c r="B1247" s="27" t="s">
        <v>37913</v>
      </c>
      <c r="C1247" s="28"/>
      <c r="D1247" s="18" t="s">
        <v>37914</v>
      </c>
      <c r="E1247" s="18" t="s">
        <v>37915</v>
      </c>
      <c r="F1247" s="39">
        <v>361.1</v>
      </c>
      <c r="G1247" s="38">
        <v>43285</v>
      </c>
      <c r="H1247" s="18" t="s">
        <v>17</v>
      </c>
      <c r="I1247" s="18" t="s">
        <v>37091</v>
      </c>
      <c r="J1247" s="18" t="str">
        <f t="shared" si="71"/>
        <v>18</v>
      </c>
      <c r="K1247" s="31" t="str">
        <f>J1247</f>
        <v>18</v>
      </c>
      <c r="L1247" s="31">
        <v>19</v>
      </c>
      <c r="M1247" s="31">
        <f>+L1247-K1247</f>
        <v>1</v>
      </c>
      <c r="N1247" s="31">
        <v>10</v>
      </c>
      <c r="O1247" s="31">
        <f>N1247-M1247</f>
        <v>9</v>
      </c>
      <c r="P1247" s="32">
        <f>F1247/N1247</f>
        <v>36.11</v>
      </c>
      <c r="Q1247" s="33">
        <f>P1247*O1247</f>
        <v>324.99</v>
      </c>
    </row>
    <row r="1248" spans="1:17">
      <c r="A1248" s="26">
        <v>1247</v>
      </c>
      <c r="B1248" s="27" t="s">
        <v>37916</v>
      </c>
      <c r="C1248" s="28"/>
      <c r="D1248" s="18" t="s">
        <v>37917</v>
      </c>
      <c r="E1248" s="18" t="s">
        <v>37918</v>
      </c>
      <c r="F1248" s="29"/>
      <c r="G1248" s="30"/>
      <c r="H1248" s="18" t="s">
        <v>17</v>
      </c>
      <c r="I1248" s="18" t="s">
        <v>37091</v>
      </c>
      <c r="J1248" s="18" t="str">
        <f t="shared" si="71"/>
        <v>00</v>
      </c>
      <c r="Q1248" s="32">
        <v>1</v>
      </c>
    </row>
    <row r="1249" spans="1:17">
      <c r="A1249" s="26">
        <v>1248</v>
      </c>
      <c r="B1249" s="27" t="s">
        <v>13357</v>
      </c>
      <c r="C1249" s="28"/>
      <c r="D1249" s="18" t="s">
        <v>37919</v>
      </c>
      <c r="E1249" s="18" t="s">
        <v>37920</v>
      </c>
      <c r="F1249" s="29"/>
      <c r="G1249" s="30"/>
      <c r="H1249" s="18" t="s">
        <v>17</v>
      </c>
      <c r="I1249" s="18" t="s">
        <v>37091</v>
      </c>
      <c r="J1249" s="18" t="str">
        <f t="shared" si="71"/>
        <v>00</v>
      </c>
      <c r="Q1249" s="32">
        <v>1</v>
      </c>
    </row>
    <row r="1250" spans="1:17" ht="25.5">
      <c r="A1250" s="26">
        <v>1249</v>
      </c>
      <c r="B1250" s="27" t="s">
        <v>22462</v>
      </c>
      <c r="C1250" s="28"/>
      <c r="D1250" s="18" t="s">
        <v>22505</v>
      </c>
      <c r="E1250" s="18" t="s">
        <v>22506</v>
      </c>
      <c r="F1250" s="29">
        <v>1039.99</v>
      </c>
      <c r="G1250" s="30" t="s">
        <v>22412</v>
      </c>
      <c r="H1250" s="18" t="s">
        <v>17</v>
      </c>
      <c r="I1250" s="18" t="s">
        <v>19046</v>
      </c>
      <c r="J1250" s="18" t="str">
        <f t="shared" si="71"/>
        <v>14</v>
      </c>
      <c r="K1250" s="31" t="str">
        <f>J1250</f>
        <v>14</v>
      </c>
      <c r="L1250" s="31">
        <v>19</v>
      </c>
      <c r="M1250" s="31">
        <f>+L1250-K1250</f>
        <v>5</v>
      </c>
      <c r="N1250" s="31">
        <v>10</v>
      </c>
      <c r="O1250" s="31">
        <f>N1250-M1250</f>
        <v>5</v>
      </c>
      <c r="P1250" s="32">
        <f>F1250/N1250</f>
        <v>103.999</v>
      </c>
      <c r="Q1250" s="33">
        <f>P1250*O1250</f>
        <v>519.995</v>
      </c>
    </row>
    <row r="1251" spans="1:17">
      <c r="A1251" s="26">
        <v>1250</v>
      </c>
      <c r="B1251" s="27" t="s">
        <v>37924</v>
      </c>
      <c r="C1251" s="28"/>
      <c r="D1251" s="18" t="s">
        <v>37925</v>
      </c>
      <c r="E1251" s="18" t="s">
        <v>37926</v>
      </c>
      <c r="F1251" s="29"/>
      <c r="G1251" s="30"/>
      <c r="H1251" s="18" t="s">
        <v>17</v>
      </c>
      <c r="I1251" s="18" t="s">
        <v>37091</v>
      </c>
      <c r="J1251" s="18" t="str">
        <f t="shared" si="71"/>
        <v>00</v>
      </c>
      <c r="Q1251" s="32">
        <v>1</v>
      </c>
    </row>
    <row r="1252" spans="1:17">
      <c r="A1252" s="26">
        <v>1251</v>
      </c>
      <c r="B1252" s="27" t="s">
        <v>2492</v>
      </c>
      <c r="C1252" s="28"/>
      <c r="D1252" s="18" t="s">
        <v>37927</v>
      </c>
      <c r="E1252" s="18" t="s">
        <v>37928</v>
      </c>
      <c r="F1252" s="29"/>
      <c r="G1252" s="30"/>
      <c r="H1252" s="18" t="s">
        <v>17</v>
      </c>
      <c r="I1252" s="18" t="s">
        <v>37091</v>
      </c>
      <c r="J1252" s="18" t="str">
        <f t="shared" si="71"/>
        <v>00</v>
      </c>
      <c r="Q1252" s="32">
        <v>1</v>
      </c>
    </row>
    <row r="1253" spans="1:17">
      <c r="A1253" s="26">
        <v>1252</v>
      </c>
      <c r="B1253" s="27" t="s">
        <v>37929</v>
      </c>
      <c r="C1253" s="28"/>
      <c r="D1253" s="18" t="s">
        <v>37930</v>
      </c>
      <c r="E1253" s="18" t="s">
        <v>37931</v>
      </c>
      <c r="F1253" s="29"/>
      <c r="G1253" s="30"/>
      <c r="H1253" s="18" t="s">
        <v>17</v>
      </c>
      <c r="I1253" s="18" t="s">
        <v>37091</v>
      </c>
      <c r="J1253" s="18" t="str">
        <f t="shared" si="71"/>
        <v>00</v>
      </c>
      <c r="Q1253" s="32">
        <v>1</v>
      </c>
    </row>
    <row r="1254" spans="1:17" ht="25.5">
      <c r="A1254" s="26">
        <v>1253</v>
      </c>
      <c r="B1254" s="27" t="s">
        <v>37932</v>
      </c>
      <c r="C1254" s="28"/>
      <c r="D1254" s="18" t="s">
        <v>37933</v>
      </c>
      <c r="E1254" s="18" t="s">
        <v>37934</v>
      </c>
      <c r="F1254" s="29"/>
      <c r="G1254" s="30"/>
      <c r="H1254" s="18" t="s">
        <v>900</v>
      </c>
      <c r="I1254" s="18" t="s">
        <v>37091</v>
      </c>
      <c r="J1254" s="18" t="str">
        <f t="shared" si="71"/>
        <v>00</v>
      </c>
      <c r="Q1254" s="32">
        <v>1</v>
      </c>
    </row>
    <row r="1255" spans="1:17">
      <c r="A1255" s="26">
        <v>1254</v>
      </c>
      <c r="B1255" s="27" t="s">
        <v>37935</v>
      </c>
      <c r="C1255" s="28"/>
      <c r="D1255" s="18" t="s">
        <v>37936</v>
      </c>
      <c r="E1255" s="18" t="s">
        <v>37937</v>
      </c>
      <c r="F1255" s="29"/>
      <c r="G1255" s="30"/>
      <c r="H1255" s="18" t="s">
        <v>17</v>
      </c>
      <c r="I1255" s="18" t="s">
        <v>37091</v>
      </c>
      <c r="J1255" s="18" t="str">
        <f t="shared" si="71"/>
        <v>00</v>
      </c>
      <c r="Q1255" s="32">
        <v>1</v>
      </c>
    </row>
    <row r="1256" spans="1:17">
      <c r="A1256" s="26">
        <v>1255</v>
      </c>
      <c r="B1256" s="27" t="s">
        <v>37938</v>
      </c>
      <c r="C1256" s="28"/>
      <c r="D1256" s="18" t="s">
        <v>37939</v>
      </c>
      <c r="E1256" s="18" t="s">
        <v>37940</v>
      </c>
      <c r="F1256" s="29"/>
      <c r="G1256" s="30"/>
      <c r="H1256" s="18" t="s">
        <v>17</v>
      </c>
      <c r="I1256" s="18" t="s">
        <v>37091</v>
      </c>
      <c r="J1256" s="18" t="str">
        <f t="shared" si="71"/>
        <v>00</v>
      </c>
      <c r="Q1256" s="32">
        <v>1</v>
      </c>
    </row>
    <row r="1257" spans="1:17" ht="25.5">
      <c r="A1257" s="26">
        <v>1256</v>
      </c>
      <c r="B1257" s="27" t="s">
        <v>22462</v>
      </c>
      <c r="C1257" s="28"/>
      <c r="D1257" s="18" t="s">
        <v>22507</v>
      </c>
      <c r="E1257" s="18" t="s">
        <v>22508</v>
      </c>
      <c r="F1257" s="29">
        <v>1039.99</v>
      </c>
      <c r="G1257" s="30" t="s">
        <v>22412</v>
      </c>
      <c r="H1257" s="18" t="s">
        <v>17</v>
      </c>
      <c r="I1257" s="18" t="s">
        <v>19046</v>
      </c>
      <c r="J1257" s="18" t="str">
        <f t="shared" si="71"/>
        <v>14</v>
      </c>
      <c r="K1257" s="31" t="str">
        <f>J1257</f>
        <v>14</v>
      </c>
      <c r="L1257" s="31">
        <v>19</v>
      </c>
      <c r="M1257" s="31">
        <f>+L1257-K1257</f>
        <v>5</v>
      </c>
      <c r="N1257" s="31">
        <v>10</v>
      </c>
      <c r="O1257" s="31">
        <f>N1257-M1257</f>
        <v>5</v>
      </c>
      <c r="P1257" s="32">
        <f>F1257/N1257</f>
        <v>103.999</v>
      </c>
      <c r="Q1257" s="33">
        <f>P1257*O1257</f>
        <v>519.995</v>
      </c>
    </row>
    <row r="1258" spans="1:17" ht="25.5">
      <c r="A1258" s="26">
        <v>1257</v>
      </c>
      <c r="B1258" s="27" t="s">
        <v>37944</v>
      </c>
      <c r="C1258" s="28"/>
      <c r="D1258" s="18" t="s">
        <v>37945</v>
      </c>
      <c r="E1258" s="18" t="s">
        <v>37946</v>
      </c>
      <c r="F1258" s="29"/>
      <c r="G1258" s="30"/>
      <c r="H1258" s="18" t="s">
        <v>17</v>
      </c>
      <c r="I1258" s="18" t="s">
        <v>37091</v>
      </c>
      <c r="J1258" s="18" t="str">
        <f t="shared" si="71"/>
        <v>00</v>
      </c>
      <c r="Q1258" s="32">
        <v>1</v>
      </c>
    </row>
    <row r="1259" spans="1:17">
      <c r="A1259" s="26">
        <v>1258</v>
      </c>
      <c r="B1259" s="27" t="s">
        <v>37947</v>
      </c>
      <c r="C1259" s="28"/>
      <c r="D1259" s="18" t="s">
        <v>37948</v>
      </c>
      <c r="E1259" s="18" t="s">
        <v>37949</v>
      </c>
      <c r="F1259" s="29"/>
      <c r="G1259" s="30"/>
      <c r="H1259" s="18" t="s">
        <v>17</v>
      </c>
      <c r="I1259" s="18" t="s">
        <v>37091</v>
      </c>
      <c r="J1259" s="18" t="str">
        <f t="shared" si="71"/>
        <v>00</v>
      </c>
      <c r="Q1259" s="32">
        <v>1</v>
      </c>
    </row>
    <row r="1260" spans="1:17">
      <c r="A1260" s="26">
        <v>1259</v>
      </c>
      <c r="B1260" s="27" t="s">
        <v>897</v>
      </c>
      <c r="C1260" s="28"/>
      <c r="D1260" s="18" t="s">
        <v>37950</v>
      </c>
      <c r="E1260" s="18" t="s">
        <v>37951</v>
      </c>
      <c r="F1260" s="29"/>
      <c r="G1260" s="30"/>
      <c r="H1260" s="18" t="s">
        <v>900</v>
      </c>
      <c r="I1260" s="18" t="s">
        <v>37091</v>
      </c>
      <c r="J1260" s="18" t="str">
        <f t="shared" si="71"/>
        <v>00</v>
      </c>
      <c r="Q1260" s="32">
        <v>1</v>
      </c>
    </row>
    <row r="1261" spans="1:17" ht="25.5">
      <c r="A1261" s="26">
        <v>1260</v>
      </c>
      <c r="B1261" s="27" t="s">
        <v>13406</v>
      </c>
      <c r="C1261" s="28"/>
      <c r="D1261" s="18" t="s">
        <v>37952</v>
      </c>
      <c r="E1261" s="18" t="s">
        <v>37953</v>
      </c>
      <c r="F1261" s="29"/>
      <c r="G1261" s="30"/>
      <c r="H1261" s="18" t="s">
        <v>17</v>
      </c>
      <c r="I1261" s="18" t="s">
        <v>37091</v>
      </c>
      <c r="J1261" s="18" t="str">
        <f t="shared" si="71"/>
        <v>00</v>
      </c>
      <c r="Q1261" s="32">
        <v>1</v>
      </c>
    </row>
    <row r="1262" spans="1:17">
      <c r="A1262" s="26">
        <v>1261</v>
      </c>
      <c r="B1262" s="27" t="s">
        <v>37954</v>
      </c>
      <c r="C1262" s="28"/>
      <c r="D1262" s="18" t="s">
        <v>37955</v>
      </c>
      <c r="E1262" s="18" t="s">
        <v>37956</v>
      </c>
      <c r="F1262" s="29"/>
      <c r="G1262" s="30"/>
      <c r="H1262" s="18" t="s">
        <v>17</v>
      </c>
      <c r="I1262" s="18" t="s">
        <v>37091</v>
      </c>
      <c r="J1262" s="18" t="str">
        <f t="shared" si="71"/>
        <v>00</v>
      </c>
      <c r="Q1262" s="32">
        <v>1</v>
      </c>
    </row>
    <row r="1263" spans="1:17" ht="25.5">
      <c r="A1263" s="26">
        <v>1262</v>
      </c>
      <c r="B1263" s="27" t="s">
        <v>37957</v>
      </c>
      <c r="C1263" s="28"/>
      <c r="D1263" s="18" t="s">
        <v>37958</v>
      </c>
      <c r="E1263" s="18" t="s">
        <v>37959</v>
      </c>
      <c r="F1263" s="29">
        <v>1.1599999999999999</v>
      </c>
      <c r="G1263" s="30" t="s">
        <v>838</v>
      </c>
      <c r="H1263" s="18" t="s">
        <v>17</v>
      </c>
      <c r="I1263" s="18" t="s">
        <v>37091</v>
      </c>
      <c r="J1263" s="18" t="str">
        <f t="shared" si="71"/>
        <v>12</v>
      </c>
      <c r="K1263" s="31" t="str">
        <f>J1263</f>
        <v>12</v>
      </c>
      <c r="L1263" s="31">
        <v>19</v>
      </c>
      <c r="M1263" s="31">
        <f>+L1263-K1263</f>
        <v>7</v>
      </c>
      <c r="N1263" s="31">
        <v>10</v>
      </c>
      <c r="O1263" s="31">
        <f>N1263-M1263</f>
        <v>3</v>
      </c>
      <c r="P1263" s="32">
        <f>F1263/N1263</f>
        <v>0.11599999999999999</v>
      </c>
      <c r="Q1263" s="33">
        <f>P1263*O1263</f>
        <v>0.34799999999999998</v>
      </c>
    </row>
    <row r="1264" spans="1:17" ht="25.5">
      <c r="A1264" s="26">
        <v>1263</v>
      </c>
      <c r="B1264" s="27" t="s">
        <v>3889</v>
      </c>
      <c r="C1264" s="28"/>
      <c r="D1264" s="18" t="s">
        <v>37960</v>
      </c>
      <c r="E1264" s="18" t="s">
        <v>37961</v>
      </c>
      <c r="F1264" s="29"/>
      <c r="G1264" s="30"/>
      <c r="H1264" s="18" t="s">
        <v>17</v>
      </c>
      <c r="I1264" s="18" t="s">
        <v>37091</v>
      </c>
      <c r="J1264" s="18" t="str">
        <f t="shared" si="71"/>
        <v>00</v>
      </c>
      <c r="Q1264" s="32">
        <v>1</v>
      </c>
    </row>
    <row r="1265" spans="1:17" ht="25.5">
      <c r="A1265" s="26">
        <v>1264</v>
      </c>
      <c r="B1265" s="27" t="s">
        <v>9435</v>
      </c>
      <c r="C1265" s="28"/>
      <c r="D1265" s="18" t="s">
        <v>37962</v>
      </c>
      <c r="E1265" s="18" t="s">
        <v>37963</v>
      </c>
      <c r="F1265" s="29"/>
      <c r="G1265" s="30"/>
      <c r="H1265" s="18" t="s">
        <v>17</v>
      </c>
      <c r="I1265" s="18" t="s">
        <v>37091</v>
      </c>
      <c r="J1265" s="18" t="str">
        <f t="shared" si="71"/>
        <v>00</v>
      </c>
      <c r="Q1265" s="32">
        <v>1</v>
      </c>
    </row>
    <row r="1266" spans="1:17">
      <c r="A1266" s="26">
        <v>1265</v>
      </c>
      <c r="B1266" s="27" t="s">
        <v>37964</v>
      </c>
      <c r="C1266" s="28"/>
      <c r="D1266" s="18" t="s">
        <v>37965</v>
      </c>
      <c r="E1266" s="18" t="s">
        <v>37966</v>
      </c>
      <c r="F1266" s="29"/>
      <c r="G1266" s="30"/>
      <c r="H1266" s="18" t="s">
        <v>17</v>
      </c>
      <c r="I1266" s="18" t="s">
        <v>37091</v>
      </c>
      <c r="J1266" s="18" t="str">
        <f t="shared" si="71"/>
        <v>00</v>
      </c>
      <c r="Q1266" s="32">
        <v>1</v>
      </c>
    </row>
    <row r="1267" spans="1:17" ht="25.5">
      <c r="A1267" s="26">
        <v>1266</v>
      </c>
      <c r="B1267" s="27" t="s">
        <v>37967</v>
      </c>
      <c r="C1267" s="28"/>
      <c r="D1267" s="18" t="s">
        <v>37968</v>
      </c>
      <c r="E1267" s="18" t="s">
        <v>37969</v>
      </c>
      <c r="F1267" s="29"/>
      <c r="G1267" s="30"/>
      <c r="H1267" s="18" t="s">
        <v>17</v>
      </c>
      <c r="I1267" s="18" t="s">
        <v>37091</v>
      </c>
      <c r="J1267" s="18" t="str">
        <f t="shared" si="71"/>
        <v>00</v>
      </c>
      <c r="Q1267" s="32">
        <v>1</v>
      </c>
    </row>
    <row r="1268" spans="1:17">
      <c r="A1268" s="26">
        <v>1267</v>
      </c>
      <c r="B1268" s="27" t="s">
        <v>37970</v>
      </c>
      <c r="C1268" s="28"/>
      <c r="D1268" s="18" t="s">
        <v>37971</v>
      </c>
      <c r="E1268" s="18" t="s">
        <v>37972</v>
      </c>
      <c r="F1268" s="29"/>
      <c r="G1268" s="30"/>
      <c r="H1268" s="18" t="s">
        <v>17</v>
      </c>
      <c r="I1268" s="18" t="s">
        <v>37091</v>
      </c>
      <c r="J1268" s="18" t="str">
        <f t="shared" si="71"/>
        <v>00</v>
      </c>
      <c r="Q1268" s="32">
        <v>1</v>
      </c>
    </row>
    <row r="1269" spans="1:17">
      <c r="A1269" s="26">
        <v>1268</v>
      </c>
      <c r="B1269" s="27" t="s">
        <v>37973</v>
      </c>
      <c r="C1269" s="28"/>
      <c r="D1269" s="18" t="s">
        <v>37974</v>
      </c>
      <c r="E1269" s="18" t="s">
        <v>37975</v>
      </c>
      <c r="F1269" s="29"/>
      <c r="G1269" s="30"/>
      <c r="H1269" s="18" t="s">
        <v>17</v>
      </c>
      <c r="I1269" s="18" t="s">
        <v>37091</v>
      </c>
      <c r="J1269" s="18" t="str">
        <f t="shared" si="71"/>
        <v>00</v>
      </c>
      <c r="Q1269" s="32">
        <v>1</v>
      </c>
    </row>
    <row r="1270" spans="1:17" ht="25.5">
      <c r="A1270" s="26">
        <v>1269</v>
      </c>
      <c r="B1270" s="27" t="s">
        <v>23772</v>
      </c>
      <c r="C1270" s="28"/>
      <c r="D1270" s="18" t="s">
        <v>23773</v>
      </c>
      <c r="E1270" s="18" t="s">
        <v>23774</v>
      </c>
      <c r="F1270" s="29"/>
      <c r="G1270" s="30"/>
      <c r="H1270" s="18" t="s">
        <v>17</v>
      </c>
      <c r="I1270" s="18" t="s">
        <v>23749</v>
      </c>
      <c r="J1270" s="18" t="str">
        <f t="shared" si="71"/>
        <v>00</v>
      </c>
      <c r="Q1270" s="32">
        <v>1</v>
      </c>
    </row>
    <row r="1271" spans="1:17">
      <c r="A1271" s="26">
        <v>1270</v>
      </c>
      <c r="B1271" s="27" t="s">
        <v>1113</v>
      </c>
      <c r="C1271" s="28"/>
      <c r="D1271" s="18" t="s">
        <v>37979</v>
      </c>
      <c r="E1271" s="18" t="s">
        <v>37980</v>
      </c>
      <c r="F1271" s="29">
        <v>92.8</v>
      </c>
      <c r="G1271" s="30" t="s">
        <v>1116</v>
      </c>
      <c r="H1271" s="18" t="s">
        <v>17</v>
      </c>
      <c r="I1271" s="18" t="s">
        <v>37091</v>
      </c>
      <c r="J1271" s="18" t="str">
        <f t="shared" si="71"/>
        <v>17</v>
      </c>
      <c r="K1271" s="31" t="str">
        <f>J1271</f>
        <v>17</v>
      </c>
      <c r="L1271" s="31">
        <v>19</v>
      </c>
      <c r="M1271" s="31">
        <f>+L1271-K1271</f>
        <v>2</v>
      </c>
      <c r="N1271" s="31">
        <v>3</v>
      </c>
      <c r="O1271" s="31">
        <f>N1271-M1271</f>
        <v>1</v>
      </c>
      <c r="P1271" s="32">
        <f>F1271/N1271</f>
        <v>30.933333333333334</v>
      </c>
      <c r="Q1271" s="33">
        <f>P1271*O1271</f>
        <v>30.933333333333334</v>
      </c>
    </row>
    <row r="1272" spans="1:17" ht="25.5">
      <c r="A1272" s="26">
        <v>1271</v>
      </c>
      <c r="B1272" s="27" t="s">
        <v>37981</v>
      </c>
      <c r="C1272" s="28"/>
      <c r="D1272" s="18" t="s">
        <v>37982</v>
      </c>
      <c r="E1272" s="18" t="s">
        <v>37983</v>
      </c>
      <c r="F1272" s="29"/>
      <c r="G1272" s="30"/>
      <c r="H1272" s="18" t="s">
        <v>17</v>
      </c>
      <c r="I1272" s="18" t="s">
        <v>37091</v>
      </c>
      <c r="J1272" s="18" t="str">
        <f t="shared" si="71"/>
        <v>00</v>
      </c>
      <c r="Q1272" s="32">
        <v>1</v>
      </c>
    </row>
    <row r="1273" spans="1:17">
      <c r="A1273" s="26">
        <v>1272</v>
      </c>
      <c r="B1273" s="27" t="s">
        <v>897</v>
      </c>
      <c r="C1273" s="28"/>
      <c r="D1273" s="18" t="s">
        <v>37984</v>
      </c>
      <c r="E1273" s="18" t="s">
        <v>37985</v>
      </c>
      <c r="F1273" s="29"/>
      <c r="G1273" s="30"/>
      <c r="H1273" s="18" t="s">
        <v>17</v>
      </c>
      <c r="I1273" s="18" t="s">
        <v>37091</v>
      </c>
      <c r="J1273" s="18" t="str">
        <f t="shared" si="71"/>
        <v>00</v>
      </c>
      <c r="Q1273" s="32">
        <v>1</v>
      </c>
    </row>
    <row r="1274" spans="1:17" ht="25.5">
      <c r="A1274" s="26">
        <v>1273</v>
      </c>
      <c r="B1274" s="27" t="s">
        <v>37986</v>
      </c>
      <c r="C1274" s="28"/>
      <c r="D1274" s="18" t="s">
        <v>37987</v>
      </c>
      <c r="E1274" s="18" t="s">
        <v>37988</v>
      </c>
      <c r="F1274" s="29"/>
      <c r="G1274" s="30"/>
      <c r="H1274" s="18" t="s">
        <v>17</v>
      </c>
      <c r="I1274" s="18" t="s">
        <v>37091</v>
      </c>
      <c r="J1274" s="18" t="str">
        <f t="shared" si="71"/>
        <v>00</v>
      </c>
      <c r="Q1274" s="32">
        <v>1</v>
      </c>
    </row>
    <row r="1275" spans="1:17" ht="25.5">
      <c r="A1275" s="26">
        <v>1274</v>
      </c>
      <c r="B1275" s="27" t="s">
        <v>23772</v>
      </c>
      <c r="C1275" s="28"/>
      <c r="D1275" s="18" t="s">
        <v>23836</v>
      </c>
      <c r="E1275" s="18" t="s">
        <v>23837</v>
      </c>
      <c r="F1275" s="29"/>
      <c r="G1275" s="30"/>
      <c r="H1275" s="18" t="s">
        <v>17</v>
      </c>
      <c r="I1275" s="18" t="s">
        <v>23749</v>
      </c>
      <c r="J1275" s="18" t="str">
        <f t="shared" si="71"/>
        <v>00</v>
      </c>
      <c r="Q1275" s="32">
        <v>1</v>
      </c>
    </row>
    <row r="1276" spans="1:17">
      <c r="A1276" s="26">
        <v>1275</v>
      </c>
      <c r="B1276" s="27" t="s">
        <v>1733</v>
      </c>
      <c r="C1276" s="28"/>
      <c r="D1276" s="18" t="s">
        <v>37992</v>
      </c>
      <c r="E1276" s="18" t="s">
        <v>37993</v>
      </c>
      <c r="F1276" s="29">
        <v>75.400000000000006</v>
      </c>
      <c r="G1276" s="30" t="s">
        <v>848</v>
      </c>
      <c r="H1276" s="18" t="s">
        <v>17</v>
      </c>
      <c r="I1276" s="18" t="s">
        <v>37091</v>
      </c>
      <c r="J1276" s="18" t="str">
        <f t="shared" si="71"/>
        <v>17</v>
      </c>
      <c r="K1276" s="31" t="str">
        <f>J1276</f>
        <v>17</v>
      </c>
      <c r="L1276" s="31">
        <v>19</v>
      </c>
      <c r="M1276" s="31">
        <f>+L1276-K1276</f>
        <v>2</v>
      </c>
      <c r="N1276" s="31">
        <v>3</v>
      </c>
      <c r="O1276" s="31">
        <f>N1276-M1276</f>
        <v>1</v>
      </c>
      <c r="P1276" s="32">
        <f>F1276/N1276</f>
        <v>25.133333333333336</v>
      </c>
      <c r="Q1276" s="33">
        <f>P1276*O1276</f>
        <v>25.133333333333336</v>
      </c>
    </row>
    <row r="1277" spans="1:17">
      <c r="A1277" s="26">
        <v>1276</v>
      </c>
      <c r="B1277" s="27" t="s">
        <v>37994</v>
      </c>
      <c r="C1277" s="28"/>
      <c r="D1277" s="18" t="s">
        <v>37995</v>
      </c>
      <c r="E1277" s="18" t="s">
        <v>37996</v>
      </c>
      <c r="F1277" s="29"/>
      <c r="G1277" s="30"/>
      <c r="H1277" s="18" t="s">
        <v>17</v>
      </c>
      <c r="I1277" s="18" t="s">
        <v>37091</v>
      </c>
      <c r="J1277" s="18" t="str">
        <f t="shared" si="71"/>
        <v>00</v>
      </c>
      <c r="Q1277" s="32">
        <v>1</v>
      </c>
    </row>
    <row r="1278" spans="1:17">
      <c r="A1278" s="26">
        <v>1277</v>
      </c>
      <c r="B1278" s="27" t="s">
        <v>11390</v>
      </c>
      <c r="C1278" s="28"/>
      <c r="D1278" s="18" t="s">
        <v>37997</v>
      </c>
      <c r="E1278" s="18" t="s">
        <v>37998</v>
      </c>
      <c r="F1278" s="29">
        <v>808.45</v>
      </c>
      <c r="G1278" s="30" t="s">
        <v>1018</v>
      </c>
      <c r="H1278" s="18" t="s">
        <v>900</v>
      </c>
      <c r="I1278" s="18" t="s">
        <v>37091</v>
      </c>
      <c r="J1278" s="18" t="str">
        <f t="shared" ref="J1278:J1309" si="72">TEXT(G1278,"aa")</f>
        <v>09</v>
      </c>
      <c r="K1278" s="31" t="str">
        <f t="shared" ref="K1278:K1283" si="73">J1278</f>
        <v>09</v>
      </c>
      <c r="L1278" s="31">
        <v>19</v>
      </c>
      <c r="M1278" s="31">
        <f t="shared" ref="M1278:M1283" si="74">+L1278-K1278</f>
        <v>10</v>
      </c>
      <c r="N1278" s="31">
        <v>10</v>
      </c>
      <c r="O1278" s="31">
        <f t="shared" ref="O1278:O1283" si="75">N1278-M1278</f>
        <v>0</v>
      </c>
      <c r="P1278" s="32">
        <f t="shared" ref="P1278:P1283" si="76">F1278/N1278</f>
        <v>80.844999999999999</v>
      </c>
      <c r="Q1278" s="33">
        <f t="shared" ref="Q1278:Q1283" si="77">P1278*O1278</f>
        <v>0</v>
      </c>
    </row>
    <row r="1279" spans="1:17" ht="25.5">
      <c r="A1279" s="26">
        <v>1278</v>
      </c>
      <c r="B1279" s="27" t="s">
        <v>37999</v>
      </c>
      <c r="C1279" s="28"/>
      <c r="D1279" s="18" t="s">
        <v>38000</v>
      </c>
      <c r="E1279" s="18" t="s">
        <v>38001</v>
      </c>
      <c r="F1279" s="29">
        <v>1.1599999999999999</v>
      </c>
      <c r="G1279" s="30" t="s">
        <v>838</v>
      </c>
      <c r="H1279" s="18" t="s">
        <v>17</v>
      </c>
      <c r="I1279" s="18" t="s">
        <v>37091</v>
      </c>
      <c r="J1279" s="18" t="str">
        <f t="shared" si="72"/>
        <v>12</v>
      </c>
      <c r="K1279" s="31" t="str">
        <f t="shared" si="73"/>
        <v>12</v>
      </c>
      <c r="L1279" s="31">
        <v>19</v>
      </c>
      <c r="M1279" s="31">
        <f t="shared" si="74"/>
        <v>7</v>
      </c>
      <c r="N1279" s="31">
        <v>10</v>
      </c>
      <c r="O1279" s="31">
        <f t="shared" si="75"/>
        <v>3</v>
      </c>
      <c r="P1279" s="32">
        <f t="shared" si="76"/>
        <v>0.11599999999999999</v>
      </c>
      <c r="Q1279" s="33">
        <f t="shared" si="77"/>
        <v>0.34799999999999998</v>
      </c>
    </row>
    <row r="1280" spans="1:17">
      <c r="A1280" s="26">
        <v>1279</v>
      </c>
      <c r="B1280" s="27" t="s">
        <v>38002</v>
      </c>
      <c r="C1280" s="28"/>
      <c r="D1280" s="18" t="s">
        <v>38003</v>
      </c>
      <c r="E1280" s="18" t="s">
        <v>38004</v>
      </c>
      <c r="F1280" s="29">
        <v>14564.22</v>
      </c>
      <c r="G1280" s="30" t="s">
        <v>37733</v>
      </c>
      <c r="H1280" s="18" t="s">
        <v>17</v>
      </c>
      <c r="I1280" s="18" t="s">
        <v>37091</v>
      </c>
      <c r="J1280" s="18" t="str">
        <f t="shared" si="72"/>
        <v>18</v>
      </c>
      <c r="K1280" s="31" t="str">
        <f t="shared" si="73"/>
        <v>18</v>
      </c>
      <c r="L1280" s="31">
        <v>19</v>
      </c>
      <c r="M1280" s="31">
        <f t="shared" si="74"/>
        <v>1</v>
      </c>
      <c r="N1280" s="31">
        <v>3</v>
      </c>
      <c r="O1280" s="31">
        <f t="shared" si="75"/>
        <v>2</v>
      </c>
      <c r="P1280" s="32">
        <f t="shared" si="76"/>
        <v>4854.74</v>
      </c>
      <c r="Q1280" s="33">
        <f t="shared" si="77"/>
        <v>9709.48</v>
      </c>
    </row>
    <row r="1281" spans="1:17">
      <c r="A1281" s="26">
        <v>1280</v>
      </c>
      <c r="B1281" s="27" t="s">
        <v>38005</v>
      </c>
      <c r="C1281" s="28"/>
      <c r="D1281" s="18" t="s">
        <v>38006</v>
      </c>
      <c r="E1281" s="18" t="s">
        <v>38007</v>
      </c>
      <c r="F1281" s="29">
        <v>1</v>
      </c>
      <c r="G1281" s="30" t="s">
        <v>37733</v>
      </c>
      <c r="H1281" s="18" t="s">
        <v>17</v>
      </c>
      <c r="I1281" s="18" t="s">
        <v>37091</v>
      </c>
      <c r="J1281" s="18" t="str">
        <f t="shared" si="72"/>
        <v>18</v>
      </c>
      <c r="K1281" s="31" t="str">
        <f t="shared" si="73"/>
        <v>18</v>
      </c>
      <c r="L1281" s="31">
        <v>19</v>
      </c>
      <c r="M1281" s="31">
        <f t="shared" si="74"/>
        <v>1</v>
      </c>
      <c r="N1281" s="31">
        <v>3</v>
      </c>
      <c r="O1281" s="31">
        <f t="shared" si="75"/>
        <v>2</v>
      </c>
      <c r="P1281" s="32">
        <f t="shared" si="76"/>
        <v>0.33333333333333331</v>
      </c>
      <c r="Q1281" s="33">
        <f t="shared" si="77"/>
        <v>0.66666666666666663</v>
      </c>
    </row>
    <row r="1282" spans="1:17" ht="25.5">
      <c r="A1282" s="26">
        <v>1281</v>
      </c>
      <c r="B1282" s="27" t="s">
        <v>15175</v>
      </c>
      <c r="C1282" s="28"/>
      <c r="D1282" s="18" t="s">
        <v>15176</v>
      </c>
      <c r="E1282" s="18" t="s">
        <v>15177</v>
      </c>
      <c r="F1282" s="29">
        <v>3897.6</v>
      </c>
      <c r="G1282" s="30" t="s">
        <v>15178</v>
      </c>
      <c r="H1282" s="18" t="s">
        <v>17</v>
      </c>
      <c r="I1282" s="18" t="s">
        <v>14737</v>
      </c>
      <c r="J1282" s="18" t="str">
        <f t="shared" si="72"/>
        <v>11</v>
      </c>
      <c r="K1282" s="31" t="str">
        <f t="shared" si="73"/>
        <v>11</v>
      </c>
      <c r="L1282" s="31">
        <v>19</v>
      </c>
      <c r="M1282" s="31">
        <f t="shared" si="74"/>
        <v>8</v>
      </c>
      <c r="N1282" s="31">
        <v>10</v>
      </c>
      <c r="O1282" s="31">
        <f t="shared" si="75"/>
        <v>2</v>
      </c>
      <c r="P1282" s="32">
        <f t="shared" si="76"/>
        <v>389.76</v>
      </c>
      <c r="Q1282" s="33">
        <f t="shared" si="77"/>
        <v>779.52</v>
      </c>
    </row>
    <row r="1283" spans="1:17">
      <c r="A1283" s="26">
        <v>1282</v>
      </c>
      <c r="B1283" s="27" t="s">
        <v>38011</v>
      </c>
      <c r="C1283" s="28"/>
      <c r="D1283" s="18" t="s">
        <v>38012</v>
      </c>
      <c r="E1283" s="18" t="s">
        <v>38013</v>
      </c>
      <c r="F1283" s="29">
        <v>1</v>
      </c>
      <c r="G1283" s="30" t="s">
        <v>37733</v>
      </c>
      <c r="H1283" s="18" t="s">
        <v>17</v>
      </c>
      <c r="I1283" s="18" t="s">
        <v>37091</v>
      </c>
      <c r="J1283" s="18" t="str">
        <f t="shared" si="72"/>
        <v>18</v>
      </c>
      <c r="K1283" s="31" t="str">
        <f t="shared" si="73"/>
        <v>18</v>
      </c>
      <c r="L1283" s="31">
        <v>19</v>
      </c>
      <c r="M1283" s="31">
        <f t="shared" si="74"/>
        <v>1</v>
      </c>
      <c r="N1283" s="31">
        <v>3</v>
      </c>
      <c r="O1283" s="31">
        <f t="shared" si="75"/>
        <v>2</v>
      </c>
      <c r="P1283" s="32">
        <f t="shared" si="76"/>
        <v>0.33333333333333331</v>
      </c>
      <c r="Q1283" s="33">
        <f t="shared" si="77"/>
        <v>0.66666666666666663</v>
      </c>
    </row>
    <row r="1284" spans="1:17">
      <c r="A1284" s="26">
        <v>1283</v>
      </c>
      <c r="B1284" s="27" t="s">
        <v>11152</v>
      </c>
      <c r="C1284" s="28"/>
      <c r="D1284" s="18" t="s">
        <v>38014</v>
      </c>
      <c r="E1284" s="18" t="s">
        <v>38015</v>
      </c>
      <c r="F1284" s="29"/>
      <c r="G1284" s="30"/>
      <c r="H1284" s="18" t="s">
        <v>17</v>
      </c>
      <c r="I1284" s="18" t="s">
        <v>37091</v>
      </c>
      <c r="J1284" s="18" t="str">
        <f t="shared" si="72"/>
        <v>00</v>
      </c>
      <c r="Q1284" s="32">
        <v>1</v>
      </c>
    </row>
    <row r="1285" spans="1:17" ht="25.5">
      <c r="A1285" s="26">
        <v>1284</v>
      </c>
      <c r="B1285" s="27" t="s">
        <v>38016</v>
      </c>
      <c r="C1285" s="28"/>
      <c r="D1285" s="18" t="s">
        <v>38017</v>
      </c>
      <c r="E1285" s="18" t="s">
        <v>38018</v>
      </c>
      <c r="F1285" s="29"/>
      <c r="G1285" s="30"/>
      <c r="H1285" s="18" t="s">
        <v>17</v>
      </c>
      <c r="I1285" s="18" t="s">
        <v>37091</v>
      </c>
      <c r="J1285" s="18" t="str">
        <f t="shared" si="72"/>
        <v>00</v>
      </c>
      <c r="Q1285" s="32">
        <v>1</v>
      </c>
    </row>
    <row r="1286" spans="1:17" ht="25.5">
      <c r="A1286" s="26">
        <v>1285</v>
      </c>
      <c r="B1286" s="27" t="s">
        <v>38019</v>
      </c>
      <c r="C1286" s="28"/>
      <c r="D1286" s="18" t="s">
        <v>38020</v>
      </c>
      <c r="E1286" s="18" t="s">
        <v>38021</v>
      </c>
      <c r="F1286" s="29"/>
      <c r="G1286" s="30"/>
      <c r="H1286" s="18" t="s">
        <v>17</v>
      </c>
      <c r="I1286" s="18" t="s">
        <v>37091</v>
      </c>
      <c r="J1286" s="18" t="str">
        <f t="shared" si="72"/>
        <v>00</v>
      </c>
      <c r="Q1286" s="32">
        <v>1</v>
      </c>
    </row>
    <row r="1287" spans="1:17" ht="25.5">
      <c r="A1287" s="26">
        <v>1286</v>
      </c>
      <c r="B1287" s="27" t="s">
        <v>2384</v>
      </c>
      <c r="C1287" s="28"/>
      <c r="D1287" s="18" t="s">
        <v>38022</v>
      </c>
      <c r="E1287" s="18" t="s">
        <v>38023</v>
      </c>
      <c r="F1287" s="29"/>
      <c r="G1287" s="30"/>
      <c r="H1287" s="18" t="s">
        <v>17</v>
      </c>
      <c r="I1287" s="18" t="s">
        <v>37091</v>
      </c>
      <c r="J1287" s="18" t="str">
        <f t="shared" si="72"/>
        <v>00</v>
      </c>
      <c r="Q1287" s="32">
        <v>1</v>
      </c>
    </row>
    <row r="1288" spans="1:17">
      <c r="A1288" s="26">
        <v>1287</v>
      </c>
      <c r="B1288" s="27" t="s">
        <v>11152</v>
      </c>
      <c r="C1288" s="28"/>
      <c r="D1288" s="18" t="s">
        <v>38024</v>
      </c>
      <c r="E1288" s="18" t="s">
        <v>38025</v>
      </c>
      <c r="F1288" s="29"/>
      <c r="G1288" s="30"/>
      <c r="H1288" s="18" t="s">
        <v>17</v>
      </c>
      <c r="I1288" s="18" t="s">
        <v>37091</v>
      </c>
      <c r="J1288" s="18" t="str">
        <f t="shared" si="72"/>
        <v>00</v>
      </c>
      <c r="Q1288" s="32">
        <v>1</v>
      </c>
    </row>
    <row r="1289" spans="1:17">
      <c r="A1289" s="26">
        <v>1288</v>
      </c>
      <c r="B1289" s="27" t="s">
        <v>27169</v>
      </c>
      <c r="C1289" s="28"/>
      <c r="D1289" s="18" t="s">
        <v>38026</v>
      </c>
      <c r="E1289" s="18" t="s">
        <v>38027</v>
      </c>
      <c r="F1289" s="29">
        <v>1608.62</v>
      </c>
      <c r="G1289" s="30" t="s">
        <v>27172</v>
      </c>
      <c r="H1289" s="18" t="s">
        <v>17</v>
      </c>
      <c r="I1289" s="18" t="s">
        <v>37091</v>
      </c>
      <c r="J1289" s="18" t="str">
        <f t="shared" si="72"/>
        <v>08</v>
      </c>
      <c r="K1289" s="31" t="str">
        <f>J1289</f>
        <v>08</v>
      </c>
      <c r="L1289" s="31">
        <v>19</v>
      </c>
      <c r="M1289" s="31">
        <f>+L1289-K1289</f>
        <v>11</v>
      </c>
      <c r="N1289" s="31">
        <v>10</v>
      </c>
      <c r="O1289" s="31">
        <v>0</v>
      </c>
      <c r="P1289" s="32">
        <f>F1289/N1289</f>
        <v>160.86199999999999</v>
      </c>
      <c r="Q1289" s="33">
        <f>P1289*O1289</f>
        <v>0</v>
      </c>
    </row>
    <row r="1290" spans="1:17" ht="25.5">
      <c r="A1290" s="26">
        <v>1289</v>
      </c>
      <c r="B1290" s="27" t="s">
        <v>8404</v>
      </c>
      <c r="C1290" s="28"/>
      <c r="D1290" s="18" t="s">
        <v>23785</v>
      </c>
      <c r="E1290" s="18" t="s">
        <v>23786</v>
      </c>
      <c r="F1290" s="29"/>
      <c r="G1290" s="30"/>
      <c r="H1290" s="18" t="s">
        <v>17</v>
      </c>
      <c r="I1290" s="18" t="s">
        <v>23749</v>
      </c>
      <c r="J1290" s="18" t="str">
        <f t="shared" si="72"/>
        <v>00</v>
      </c>
      <c r="Q1290" s="32">
        <v>1</v>
      </c>
    </row>
    <row r="1291" spans="1:17">
      <c r="A1291" s="26">
        <v>1290</v>
      </c>
      <c r="B1291" s="27" t="s">
        <v>38031</v>
      </c>
      <c r="C1291" s="28"/>
      <c r="D1291" s="18" t="s">
        <v>38032</v>
      </c>
      <c r="E1291" s="18" t="s">
        <v>38033</v>
      </c>
      <c r="F1291" s="29"/>
      <c r="G1291" s="30"/>
      <c r="H1291" s="18" t="s">
        <v>17</v>
      </c>
      <c r="I1291" s="18" t="s">
        <v>37091</v>
      </c>
      <c r="J1291" s="18" t="str">
        <f t="shared" si="72"/>
        <v>00</v>
      </c>
      <c r="Q1291" s="32">
        <v>1</v>
      </c>
    </row>
    <row r="1292" spans="1:17">
      <c r="A1292" s="26">
        <v>1291</v>
      </c>
      <c r="B1292" s="27" t="s">
        <v>13217</v>
      </c>
      <c r="C1292" s="28"/>
      <c r="D1292" s="18" t="s">
        <v>38034</v>
      </c>
      <c r="E1292" s="18" t="s">
        <v>38035</v>
      </c>
      <c r="F1292" s="34">
        <v>1380.4</v>
      </c>
      <c r="G1292" s="35">
        <v>43167</v>
      </c>
      <c r="H1292" s="18" t="s">
        <v>17</v>
      </c>
      <c r="I1292" s="18" t="s">
        <v>37091</v>
      </c>
      <c r="J1292" s="18" t="str">
        <f t="shared" si="72"/>
        <v>18</v>
      </c>
      <c r="K1292" s="31" t="str">
        <f>J1292</f>
        <v>18</v>
      </c>
      <c r="L1292" s="31">
        <v>19</v>
      </c>
      <c r="M1292" s="31">
        <f>+L1292-K1292</f>
        <v>1</v>
      </c>
      <c r="N1292" s="31">
        <v>10</v>
      </c>
      <c r="O1292" s="31">
        <f>N1292-M1292</f>
        <v>9</v>
      </c>
      <c r="P1292" s="32">
        <f>F1292/N1292</f>
        <v>138.04000000000002</v>
      </c>
      <c r="Q1292" s="33">
        <f>P1292*O1292</f>
        <v>1242.3600000000001</v>
      </c>
    </row>
    <row r="1293" spans="1:17" ht="25.5">
      <c r="A1293" s="26">
        <v>1292</v>
      </c>
      <c r="B1293" s="27" t="s">
        <v>38036</v>
      </c>
      <c r="C1293" s="28"/>
      <c r="D1293" s="18" t="s">
        <v>38037</v>
      </c>
      <c r="E1293" s="18" t="s">
        <v>38038</v>
      </c>
      <c r="F1293" s="39">
        <v>361.1</v>
      </c>
      <c r="G1293" s="38">
        <v>43285</v>
      </c>
      <c r="H1293" s="18" t="s">
        <v>17</v>
      </c>
      <c r="I1293" s="18" t="s">
        <v>37091</v>
      </c>
      <c r="J1293" s="18" t="str">
        <f t="shared" si="72"/>
        <v>18</v>
      </c>
      <c r="K1293" s="31" t="str">
        <f>J1293</f>
        <v>18</v>
      </c>
      <c r="L1293" s="31">
        <v>19</v>
      </c>
      <c r="M1293" s="31">
        <f>+L1293-K1293</f>
        <v>1</v>
      </c>
      <c r="N1293" s="31">
        <v>10</v>
      </c>
      <c r="O1293" s="31">
        <f>N1293-M1293</f>
        <v>9</v>
      </c>
      <c r="P1293" s="32">
        <f>F1293/N1293</f>
        <v>36.11</v>
      </c>
      <c r="Q1293" s="33">
        <f>P1293*O1293</f>
        <v>324.99</v>
      </c>
    </row>
    <row r="1294" spans="1:17" ht="25.5">
      <c r="A1294" s="26">
        <v>1293</v>
      </c>
      <c r="B1294" s="27" t="s">
        <v>922</v>
      </c>
      <c r="C1294" s="28"/>
      <c r="D1294" s="18" t="s">
        <v>38039</v>
      </c>
      <c r="E1294" s="18" t="s">
        <v>38040</v>
      </c>
      <c r="F1294" s="29"/>
      <c r="G1294" s="30"/>
      <c r="H1294" s="18" t="s">
        <v>17</v>
      </c>
      <c r="I1294" s="18" t="s">
        <v>37091</v>
      </c>
      <c r="J1294" s="18" t="str">
        <f t="shared" si="72"/>
        <v>00</v>
      </c>
      <c r="Q1294" s="32">
        <v>1</v>
      </c>
    </row>
    <row r="1295" spans="1:17">
      <c r="A1295" s="26">
        <v>1294</v>
      </c>
      <c r="B1295" s="27" t="s">
        <v>11152</v>
      </c>
      <c r="C1295" s="28"/>
      <c r="D1295" s="18" t="s">
        <v>38041</v>
      </c>
      <c r="E1295" s="18" t="s">
        <v>38042</v>
      </c>
      <c r="F1295" s="29"/>
      <c r="G1295" s="30"/>
      <c r="H1295" s="18" t="s">
        <v>17</v>
      </c>
      <c r="I1295" s="18" t="s">
        <v>37091</v>
      </c>
      <c r="J1295" s="18" t="str">
        <f t="shared" si="72"/>
        <v>00</v>
      </c>
      <c r="Q1295" s="32">
        <v>1</v>
      </c>
    </row>
    <row r="1296" spans="1:17">
      <c r="A1296" s="26">
        <v>1295</v>
      </c>
      <c r="B1296" s="27" t="s">
        <v>11152</v>
      </c>
      <c r="C1296" s="28"/>
      <c r="D1296" s="18" t="s">
        <v>38043</v>
      </c>
      <c r="E1296" s="18" t="s">
        <v>38044</v>
      </c>
      <c r="F1296" s="29"/>
      <c r="G1296" s="30"/>
      <c r="H1296" s="18" t="s">
        <v>17</v>
      </c>
      <c r="I1296" s="18" t="s">
        <v>37091</v>
      </c>
      <c r="J1296" s="18" t="str">
        <f t="shared" si="72"/>
        <v>00</v>
      </c>
      <c r="Q1296" s="32">
        <v>1</v>
      </c>
    </row>
    <row r="1297" spans="1:17">
      <c r="A1297" s="26">
        <v>1296</v>
      </c>
      <c r="B1297" s="27" t="s">
        <v>13397</v>
      </c>
      <c r="C1297" s="28"/>
      <c r="D1297" s="18" t="s">
        <v>38045</v>
      </c>
      <c r="E1297" s="18" t="s">
        <v>38046</v>
      </c>
      <c r="F1297" s="29"/>
      <c r="G1297" s="30"/>
      <c r="H1297" s="18" t="s">
        <v>17</v>
      </c>
      <c r="I1297" s="18" t="s">
        <v>37091</v>
      </c>
      <c r="J1297" s="18" t="str">
        <f t="shared" si="72"/>
        <v>00</v>
      </c>
      <c r="Q1297" s="32">
        <v>1</v>
      </c>
    </row>
    <row r="1298" spans="1:17" ht="25.5">
      <c r="A1298" s="26">
        <v>1297</v>
      </c>
      <c r="B1298" s="27" t="s">
        <v>38047</v>
      </c>
      <c r="C1298" s="28"/>
      <c r="D1298" s="18" t="s">
        <v>38048</v>
      </c>
      <c r="E1298" s="18" t="s">
        <v>38049</v>
      </c>
      <c r="F1298" s="29"/>
      <c r="G1298" s="30"/>
      <c r="H1298" s="18" t="s">
        <v>900</v>
      </c>
      <c r="I1298" s="18" t="s">
        <v>37091</v>
      </c>
      <c r="J1298" s="18" t="str">
        <f t="shared" si="72"/>
        <v>00</v>
      </c>
      <c r="Q1298" s="32">
        <v>1</v>
      </c>
    </row>
    <row r="1299" spans="1:17" ht="25.5">
      <c r="A1299" s="26">
        <v>1298</v>
      </c>
      <c r="B1299" s="27" t="s">
        <v>38050</v>
      </c>
      <c r="C1299" s="28"/>
      <c r="D1299" s="18" t="s">
        <v>38051</v>
      </c>
      <c r="E1299" s="18" t="s">
        <v>38052</v>
      </c>
      <c r="F1299" s="29"/>
      <c r="G1299" s="30" t="s">
        <v>1405</v>
      </c>
      <c r="H1299" s="18" t="s">
        <v>17</v>
      </c>
      <c r="I1299" s="18" t="s">
        <v>37091</v>
      </c>
      <c r="J1299" s="18" t="str">
        <f t="shared" si="72"/>
        <v>17</v>
      </c>
      <c r="K1299" s="31" t="str">
        <f>J1299</f>
        <v>17</v>
      </c>
      <c r="L1299" s="31">
        <v>19</v>
      </c>
      <c r="M1299" s="31">
        <f>+L1299-K1299</f>
        <v>2</v>
      </c>
      <c r="N1299" s="31">
        <v>10</v>
      </c>
      <c r="O1299" s="31">
        <f>N1299-M1299</f>
        <v>8</v>
      </c>
      <c r="P1299" s="32">
        <f>F1299/N1299</f>
        <v>0</v>
      </c>
      <c r="Q1299" s="33">
        <f>P1299*O1299</f>
        <v>0</v>
      </c>
    </row>
    <row r="1300" spans="1:17">
      <c r="A1300" s="26">
        <v>1299</v>
      </c>
      <c r="B1300" s="27" t="s">
        <v>38053</v>
      </c>
      <c r="C1300" s="28"/>
      <c r="D1300" s="18" t="s">
        <v>38054</v>
      </c>
      <c r="E1300" s="18" t="s">
        <v>38055</v>
      </c>
      <c r="F1300" s="36">
        <v>18266.13</v>
      </c>
      <c r="G1300" s="30" t="s">
        <v>5372</v>
      </c>
      <c r="H1300" s="18" t="s">
        <v>17</v>
      </c>
      <c r="I1300" s="18" t="s">
        <v>37091</v>
      </c>
      <c r="J1300" s="18" t="str">
        <f t="shared" si="72"/>
        <v>18</v>
      </c>
      <c r="K1300" s="31" t="str">
        <f>J1300</f>
        <v>18</v>
      </c>
      <c r="L1300" s="31">
        <v>19</v>
      </c>
      <c r="M1300" s="31">
        <f>+L1300-K1300</f>
        <v>1</v>
      </c>
      <c r="N1300" s="31">
        <v>3</v>
      </c>
      <c r="O1300" s="31">
        <f>N1300-M1300</f>
        <v>2</v>
      </c>
      <c r="P1300" s="32">
        <f>F1300/N1300</f>
        <v>6088.71</v>
      </c>
      <c r="Q1300" s="33">
        <f>P1300*O1300</f>
        <v>12177.42</v>
      </c>
    </row>
    <row r="1301" spans="1:17">
      <c r="A1301" s="26">
        <v>1300</v>
      </c>
      <c r="B1301" s="27" t="s">
        <v>38056</v>
      </c>
      <c r="C1301" s="28"/>
      <c r="D1301" s="18" t="s">
        <v>38057</v>
      </c>
      <c r="E1301" s="18" t="s">
        <v>38058</v>
      </c>
      <c r="F1301" s="29">
        <v>1</v>
      </c>
      <c r="G1301" s="30" t="s">
        <v>5372</v>
      </c>
      <c r="H1301" s="18" t="s">
        <v>17</v>
      </c>
      <c r="I1301" s="18" t="s">
        <v>37091</v>
      </c>
      <c r="J1301" s="18" t="str">
        <f t="shared" si="72"/>
        <v>18</v>
      </c>
      <c r="K1301" s="31" t="str">
        <f>J1301</f>
        <v>18</v>
      </c>
      <c r="L1301" s="31">
        <v>19</v>
      </c>
      <c r="M1301" s="31">
        <f>+L1301-K1301</f>
        <v>1</v>
      </c>
      <c r="N1301" s="31">
        <v>3</v>
      </c>
      <c r="O1301" s="31">
        <f>N1301-M1301</f>
        <v>2</v>
      </c>
      <c r="P1301" s="32">
        <f>F1301/N1301</f>
        <v>0.33333333333333331</v>
      </c>
      <c r="Q1301" s="33">
        <f>P1301*O1301</f>
        <v>0.66666666666666663</v>
      </c>
    </row>
    <row r="1302" spans="1:17" ht="25.5">
      <c r="A1302" s="26">
        <v>1301</v>
      </c>
      <c r="B1302" s="27" t="s">
        <v>8404</v>
      </c>
      <c r="C1302" s="28"/>
      <c r="D1302" s="18" t="s">
        <v>8405</v>
      </c>
      <c r="E1302" s="18" t="s">
        <v>8406</v>
      </c>
      <c r="F1302" s="29"/>
      <c r="G1302" s="30"/>
      <c r="H1302" s="18" t="s">
        <v>17</v>
      </c>
      <c r="I1302" s="18" t="s">
        <v>8267</v>
      </c>
      <c r="J1302" s="18" t="str">
        <f t="shared" si="72"/>
        <v>00</v>
      </c>
      <c r="Q1302" s="32">
        <v>1</v>
      </c>
    </row>
    <row r="1303" spans="1:17">
      <c r="A1303" s="26">
        <v>1302</v>
      </c>
      <c r="B1303" s="27" t="s">
        <v>38062</v>
      </c>
      <c r="C1303" s="28"/>
      <c r="D1303" s="18" t="s">
        <v>38063</v>
      </c>
      <c r="E1303" s="18" t="s">
        <v>38064</v>
      </c>
      <c r="F1303" s="29">
        <v>1</v>
      </c>
      <c r="G1303" s="30" t="s">
        <v>5372</v>
      </c>
      <c r="H1303" s="18" t="s">
        <v>17</v>
      </c>
      <c r="I1303" s="18" t="s">
        <v>37091</v>
      </c>
      <c r="J1303" s="18" t="str">
        <f t="shared" si="72"/>
        <v>18</v>
      </c>
      <c r="K1303" s="31" t="str">
        <f>J1303</f>
        <v>18</v>
      </c>
      <c r="L1303" s="31">
        <v>19</v>
      </c>
      <c r="M1303" s="31">
        <f>+L1303-K1303</f>
        <v>1</v>
      </c>
      <c r="N1303" s="31">
        <v>3</v>
      </c>
      <c r="O1303" s="31">
        <f>N1303-M1303</f>
        <v>2</v>
      </c>
      <c r="P1303" s="32">
        <f>F1303/N1303</f>
        <v>0.33333333333333331</v>
      </c>
      <c r="Q1303" s="33">
        <f>P1303*O1303</f>
        <v>0.66666666666666663</v>
      </c>
    </row>
    <row r="1304" spans="1:17" ht="25.5">
      <c r="A1304" s="26">
        <v>1303</v>
      </c>
      <c r="B1304" s="27" t="s">
        <v>29707</v>
      </c>
      <c r="C1304" s="28"/>
      <c r="D1304" s="18" t="s">
        <v>38065</v>
      </c>
      <c r="E1304" s="18" t="s">
        <v>38066</v>
      </c>
      <c r="F1304" s="29"/>
      <c r="G1304" s="30"/>
      <c r="H1304" s="18" t="s">
        <v>794</v>
      </c>
      <c r="I1304" s="18" t="s">
        <v>37091</v>
      </c>
      <c r="J1304" s="18" t="str">
        <f t="shared" si="72"/>
        <v>00</v>
      </c>
      <c r="Q1304" s="32">
        <v>1</v>
      </c>
    </row>
    <row r="1305" spans="1:17">
      <c r="A1305" s="26">
        <v>1304</v>
      </c>
      <c r="B1305" s="27" t="s">
        <v>38067</v>
      </c>
      <c r="C1305" s="28"/>
      <c r="D1305" s="18" t="s">
        <v>38068</v>
      </c>
      <c r="E1305" s="18" t="s">
        <v>38069</v>
      </c>
      <c r="F1305" s="29"/>
      <c r="G1305" s="30"/>
      <c r="H1305" s="18" t="s">
        <v>794</v>
      </c>
      <c r="I1305" s="18" t="s">
        <v>37091</v>
      </c>
      <c r="J1305" s="18" t="str">
        <f t="shared" si="72"/>
        <v>00</v>
      </c>
      <c r="Q1305" s="32">
        <v>1</v>
      </c>
    </row>
    <row r="1306" spans="1:17">
      <c r="A1306" s="26">
        <v>1305</v>
      </c>
      <c r="B1306" s="27" t="s">
        <v>38070</v>
      </c>
      <c r="C1306" s="28"/>
      <c r="D1306" s="18" t="s">
        <v>38071</v>
      </c>
      <c r="E1306" s="18" t="s">
        <v>38072</v>
      </c>
      <c r="F1306" s="29"/>
      <c r="G1306" s="30"/>
      <c r="H1306" s="18" t="s">
        <v>17</v>
      </c>
      <c r="I1306" s="18" t="s">
        <v>37091</v>
      </c>
      <c r="J1306" s="18" t="str">
        <f t="shared" si="72"/>
        <v>00</v>
      </c>
      <c r="Q1306" s="32">
        <v>1</v>
      </c>
    </row>
    <row r="1307" spans="1:17">
      <c r="A1307" s="26">
        <v>1306</v>
      </c>
      <c r="B1307" s="27" t="s">
        <v>12256</v>
      </c>
      <c r="C1307" s="28"/>
      <c r="D1307" s="18" t="s">
        <v>38073</v>
      </c>
      <c r="E1307" s="18" t="s">
        <v>38074</v>
      </c>
      <c r="F1307" s="29"/>
      <c r="G1307" s="30"/>
      <c r="H1307" s="18" t="s">
        <v>900</v>
      </c>
      <c r="I1307" s="18" t="s">
        <v>37091</v>
      </c>
      <c r="J1307" s="18" t="str">
        <f t="shared" si="72"/>
        <v>00</v>
      </c>
      <c r="Q1307" s="32">
        <v>1</v>
      </c>
    </row>
    <row r="1308" spans="1:17">
      <c r="A1308" s="26">
        <v>1307</v>
      </c>
      <c r="B1308" s="27" t="s">
        <v>38075</v>
      </c>
      <c r="C1308" s="28"/>
      <c r="D1308" s="18" t="s">
        <v>38076</v>
      </c>
      <c r="E1308" s="18" t="s">
        <v>38077</v>
      </c>
      <c r="F1308" s="29"/>
      <c r="G1308" s="30"/>
      <c r="H1308" s="18" t="s">
        <v>17</v>
      </c>
      <c r="I1308" s="18" t="s">
        <v>37091</v>
      </c>
      <c r="J1308" s="18" t="str">
        <f t="shared" si="72"/>
        <v>00</v>
      </c>
      <c r="Q1308" s="32">
        <v>1</v>
      </c>
    </row>
    <row r="1309" spans="1:17">
      <c r="A1309" s="26">
        <v>1308</v>
      </c>
      <c r="B1309" s="27" t="s">
        <v>38078</v>
      </c>
      <c r="C1309" s="28"/>
      <c r="D1309" s="18" t="s">
        <v>38079</v>
      </c>
      <c r="E1309" s="18" t="s">
        <v>38080</v>
      </c>
      <c r="F1309" s="29"/>
      <c r="G1309" s="30"/>
      <c r="H1309" s="18" t="s">
        <v>17</v>
      </c>
      <c r="I1309" s="18" t="s">
        <v>37091</v>
      </c>
      <c r="J1309" s="18" t="str">
        <f t="shared" si="72"/>
        <v>00</v>
      </c>
      <c r="Q1309" s="32">
        <v>1</v>
      </c>
    </row>
    <row r="1310" spans="1:17" ht="25.5">
      <c r="A1310" s="26">
        <v>1309</v>
      </c>
      <c r="B1310" s="27" t="s">
        <v>21349</v>
      </c>
      <c r="C1310" s="28"/>
      <c r="D1310" s="18" t="s">
        <v>21350</v>
      </c>
      <c r="E1310" s="18" t="s">
        <v>21351</v>
      </c>
      <c r="F1310" s="29"/>
      <c r="G1310" s="30"/>
      <c r="H1310" s="18" t="s">
        <v>17</v>
      </c>
      <c r="I1310" s="18" t="s">
        <v>19046</v>
      </c>
      <c r="J1310" s="18" t="str">
        <f t="shared" ref="J1310:J1345" si="78">TEXT(G1310,"aa")</f>
        <v>00</v>
      </c>
      <c r="Q1310" s="32">
        <v>1</v>
      </c>
    </row>
    <row r="1311" spans="1:17">
      <c r="A1311" s="26">
        <v>1310</v>
      </c>
      <c r="B1311" s="27" t="s">
        <v>38084</v>
      </c>
      <c r="C1311" s="28"/>
      <c r="D1311" s="18" t="s">
        <v>38085</v>
      </c>
      <c r="E1311" s="18" t="s">
        <v>38086</v>
      </c>
      <c r="F1311" s="29"/>
      <c r="G1311" s="30"/>
      <c r="H1311" s="18" t="s">
        <v>17</v>
      </c>
      <c r="I1311" s="18" t="s">
        <v>37091</v>
      </c>
      <c r="J1311" s="18" t="str">
        <f t="shared" si="78"/>
        <v>00</v>
      </c>
      <c r="Q1311" s="32">
        <v>1</v>
      </c>
    </row>
    <row r="1312" spans="1:17" ht="25.5">
      <c r="A1312" s="26">
        <v>1311</v>
      </c>
      <c r="B1312" s="27" t="s">
        <v>38087</v>
      </c>
      <c r="C1312" s="28"/>
      <c r="D1312" s="18" t="s">
        <v>38088</v>
      </c>
      <c r="E1312" s="18" t="s">
        <v>38089</v>
      </c>
      <c r="F1312" s="29"/>
      <c r="G1312" s="30"/>
      <c r="H1312" s="18" t="s">
        <v>17</v>
      </c>
      <c r="I1312" s="18" t="s">
        <v>37091</v>
      </c>
      <c r="J1312" s="18" t="str">
        <f t="shared" si="78"/>
        <v>00</v>
      </c>
      <c r="Q1312" s="32">
        <v>1</v>
      </c>
    </row>
    <row r="1313" spans="1:17" ht="25.5">
      <c r="A1313" s="26">
        <v>1312</v>
      </c>
      <c r="B1313" s="27" t="s">
        <v>9453</v>
      </c>
      <c r="C1313" s="28"/>
      <c r="D1313" s="18" t="s">
        <v>38090</v>
      </c>
      <c r="E1313" s="18" t="s">
        <v>38091</v>
      </c>
      <c r="F1313" s="29"/>
      <c r="G1313" s="30"/>
      <c r="H1313" s="18" t="s">
        <v>17</v>
      </c>
      <c r="I1313" s="18" t="s">
        <v>37091</v>
      </c>
      <c r="J1313" s="18" t="str">
        <f t="shared" si="78"/>
        <v>00</v>
      </c>
      <c r="Q1313" s="32">
        <v>1</v>
      </c>
    </row>
    <row r="1314" spans="1:17">
      <c r="A1314" s="26">
        <v>1313</v>
      </c>
      <c r="B1314" s="27" t="s">
        <v>1078</v>
      </c>
      <c r="C1314" s="28"/>
      <c r="D1314" s="18" t="s">
        <v>38092</v>
      </c>
      <c r="E1314" s="18" t="s">
        <v>38093</v>
      </c>
      <c r="F1314" s="29"/>
      <c r="G1314" s="30"/>
      <c r="H1314" s="18" t="s">
        <v>17</v>
      </c>
      <c r="I1314" s="18" t="s">
        <v>37091</v>
      </c>
      <c r="J1314" s="18" t="str">
        <f t="shared" si="78"/>
        <v>00</v>
      </c>
      <c r="Q1314" s="32">
        <v>1</v>
      </c>
    </row>
    <row r="1315" spans="1:17">
      <c r="A1315" s="26">
        <v>1314</v>
      </c>
      <c r="B1315" s="27" t="s">
        <v>38094</v>
      </c>
      <c r="C1315" s="28"/>
      <c r="D1315" s="18" t="s">
        <v>38095</v>
      </c>
      <c r="E1315" s="18" t="s">
        <v>38096</v>
      </c>
      <c r="F1315" s="29"/>
      <c r="G1315" s="30"/>
      <c r="H1315" s="18" t="s">
        <v>900</v>
      </c>
      <c r="I1315" s="18" t="s">
        <v>37091</v>
      </c>
      <c r="J1315" s="18" t="str">
        <f t="shared" si="78"/>
        <v>00</v>
      </c>
      <c r="Q1315" s="32">
        <v>1</v>
      </c>
    </row>
    <row r="1316" spans="1:17">
      <c r="A1316" s="26">
        <v>1315</v>
      </c>
      <c r="B1316" s="27" t="s">
        <v>38097</v>
      </c>
      <c r="C1316" s="28"/>
      <c r="D1316" s="18" t="s">
        <v>38098</v>
      </c>
      <c r="E1316" s="18" t="s">
        <v>38099</v>
      </c>
      <c r="F1316" s="29">
        <v>1715.8</v>
      </c>
      <c r="G1316" s="30" t="s">
        <v>20236</v>
      </c>
      <c r="H1316" s="18" t="s">
        <v>17</v>
      </c>
      <c r="I1316" s="18" t="s">
        <v>37091</v>
      </c>
      <c r="J1316" s="18" t="str">
        <f t="shared" si="78"/>
        <v>09</v>
      </c>
      <c r="K1316" s="31" t="str">
        <f>J1316</f>
        <v>09</v>
      </c>
      <c r="L1316" s="31">
        <v>19</v>
      </c>
      <c r="M1316" s="31">
        <f>+L1316-K1316</f>
        <v>10</v>
      </c>
      <c r="N1316" s="31">
        <v>10</v>
      </c>
      <c r="O1316" s="31">
        <f>N1316-M1316</f>
        <v>0</v>
      </c>
      <c r="P1316" s="32">
        <f>F1316/N1316</f>
        <v>171.57999999999998</v>
      </c>
      <c r="Q1316" s="33">
        <f>P1316*O1316</f>
        <v>0</v>
      </c>
    </row>
    <row r="1317" spans="1:17">
      <c r="A1317" s="26">
        <v>1316</v>
      </c>
      <c r="B1317" s="27" t="s">
        <v>38100</v>
      </c>
      <c r="C1317" s="28"/>
      <c r="D1317" s="18" t="s">
        <v>38101</v>
      </c>
      <c r="E1317" s="18" t="s">
        <v>38102</v>
      </c>
      <c r="F1317" s="29"/>
      <c r="G1317" s="30"/>
      <c r="H1317" s="18" t="s">
        <v>17</v>
      </c>
      <c r="I1317" s="18" t="s">
        <v>37091</v>
      </c>
      <c r="J1317" s="18" t="str">
        <f t="shared" si="78"/>
        <v>00</v>
      </c>
      <c r="Q1317" s="32">
        <v>1</v>
      </c>
    </row>
    <row r="1318" spans="1:17">
      <c r="A1318" s="26">
        <v>1317</v>
      </c>
      <c r="B1318" s="27" t="s">
        <v>38103</v>
      </c>
      <c r="C1318" s="28"/>
      <c r="D1318" s="18" t="s">
        <v>38104</v>
      </c>
      <c r="E1318" s="18" t="s">
        <v>38105</v>
      </c>
      <c r="F1318" s="29"/>
      <c r="G1318" s="30"/>
      <c r="H1318" s="18" t="s">
        <v>17</v>
      </c>
      <c r="I1318" s="18" t="s">
        <v>37091</v>
      </c>
      <c r="J1318" s="18" t="str">
        <f t="shared" si="78"/>
        <v>00</v>
      </c>
      <c r="Q1318" s="32">
        <v>1</v>
      </c>
    </row>
    <row r="1319" spans="1:17" ht="25.5">
      <c r="A1319" s="26">
        <v>1318</v>
      </c>
      <c r="B1319" s="27" t="s">
        <v>32889</v>
      </c>
      <c r="C1319" s="28"/>
      <c r="D1319" s="18" t="s">
        <v>38106</v>
      </c>
      <c r="E1319" s="18">
        <v>22247</v>
      </c>
      <c r="F1319" s="29">
        <v>338.72</v>
      </c>
      <c r="G1319" s="30" t="s">
        <v>2393</v>
      </c>
      <c r="H1319" s="18" t="s">
        <v>17</v>
      </c>
      <c r="I1319" s="18" t="s">
        <v>37091</v>
      </c>
      <c r="J1319" s="18" t="str">
        <f t="shared" si="78"/>
        <v>11</v>
      </c>
      <c r="K1319" s="31" t="str">
        <f>J1319</f>
        <v>11</v>
      </c>
      <c r="L1319" s="31">
        <v>19</v>
      </c>
      <c r="M1319" s="31">
        <f>+L1319-K1319</f>
        <v>8</v>
      </c>
      <c r="N1319" s="31">
        <v>10</v>
      </c>
      <c r="O1319" s="31">
        <f>N1319-M1319</f>
        <v>2</v>
      </c>
      <c r="P1319" s="32">
        <f>F1319/N1319</f>
        <v>33.872</v>
      </c>
      <c r="Q1319" s="33">
        <f>P1319*O1319</f>
        <v>67.744</v>
      </c>
    </row>
    <row r="1320" spans="1:17" ht="25.5">
      <c r="A1320" s="26">
        <v>1319</v>
      </c>
      <c r="B1320" s="27" t="s">
        <v>38107</v>
      </c>
      <c r="C1320" s="28"/>
      <c r="D1320" s="18" t="s">
        <v>38108</v>
      </c>
      <c r="E1320" s="18" t="s">
        <v>38109</v>
      </c>
      <c r="F1320" s="39">
        <v>361.1</v>
      </c>
      <c r="G1320" s="38">
        <v>43285</v>
      </c>
      <c r="H1320" s="18" t="s">
        <v>17</v>
      </c>
      <c r="I1320" s="18" t="s">
        <v>37091</v>
      </c>
      <c r="J1320" s="18" t="str">
        <f t="shared" si="78"/>
        <v>18</v>
      </c>
      <c r="K1320" s="31" t="str">
        <f>J1320</f>
        <v>18</v>
      </c>
      <c r="L1320" s="31">
        <v>19</v>
      </c>
      <c r="M1320" s="31">
        <f>+L1320-K1320</f>
        <v>1</v>
      </c>
      <c r="N1320" s="31">
        <v>10</v>
      </c>
      <c r="O1320" s="31">
        <f>N1320-M1320</f>
        <v>9</v>
      </c>
      <c r="P1320" s="32">
        <f>F1320/N1320</f>
        <v>36.11</v>
      </c>
      <c r="Q1320" s="33">
        <f>P1320*O1320</f>
        <v>324.99</v>
      </c>
    </row>
    <row r="1321" spans="1:17">
      <c r="A1321" s="26">
        <v>1320</v>
      </c>
      <c r="B1321" s="44" t="s">
        <v>38110</v>
      </c>
      <c r="C1321" s="28"/>
      <c r="D1321" s="18" t="s">
        <v>38111</v>
      </c>
      <c r="E1321" s="18" t="s">
        <v>38112</v>
      </c>
      <c r="F1321" s="29">
        <v>9129.68</v>
      </c>
      <c r="G1321" s="30" t="s">
        <v>16412</v>
      </c>
      <c r="H1321" s="18" t="s">
        <v>17</v>
      </c>
      <c r="I1321" s="18" t="s">
        <v>37091</v>
      </c>
      <c r="J1321" s="18" t="str">
        <f t="shared" si="78"/>
        <v>19</v>
      </c>
      <c r="K1321" s="31" t="str">
        <f>J1321</f>
        <v>19</v>
      </c>
      <c r="L1321" s="31">
        <v>19</v>
      </c>
      <c r="M1321" s="31">
        <f>+L1321-K1321</f>
        <v>0</v>
      </c>
      <c r="N1321" s="31">
        <v>3</v>
      </c>
      <c r="O1321" s="31">
        <f>N1321-M1321</f>
        <v>3</v>
      </c>
      <c r="P1321" s="32">
        <f>F1321/N1321</f>
        <v>3043.2266666666669</v>
      </c>
      <c r="Q1321" s="33">
        <f>P1321*O1321</f>
        <v>9129.68</v>
      </c>
    </row>
    <row r="1322" spans="1:17">
      <c r="A1322" s="26">
        <v>1321</v>
      </c>
      <c r="B1322" s="44" t="s">
        <v>38113</v>
      </c>
      <c r="C1322" s="28"/>
      <c r="D1322" s="18" t="s">
        <v>38114</v>
      </c>
      <c r="E1322" s="18" t="s">
        <v>38115</v>
      </c>
      <c r="F1322" s="29">
        <v>2020.04</v>
      </c>
      <c r="G1322" s="30" t="s">
        <v>16412</v>
      </c>
      <c r="H1322" s="18" t="s">
        <v>17</v>
      </c>
      <c r="I1322" s="18" t="s">
        <v>37091</v>
      </c>
      <c r="J1322" s="18" t="str">
        <f t="shared" si="78"/>
        <v>19</v>
      </c>
      <c r="K1322" s="31" t="str">
        <f>J1322</f>
        <v>19</v>
      </c>
      <c r="L1322" s="31">
        <v>19</v>
      </c>
      <c r="M1322" s="31">
        <f>+L1322-K1322</f>
        <v>0</v>
      </c>
      <c r="N1322" s="31">
        <v>3</v>
      </c>
      <c r="O1322" s="31">
        <f>N1322-M1322</f>
        <v>3</v>
      </c>
      <c r="P1322" s="32">
        <f>F1322/N1322</f>
        <v>673.34666666666669</v>
      </c>
      <c r="Q1322" s="33">
        <f>P1322*O1322</f>
        <v>2020.04</v>
      </c>
    </row>
    <row r="1323" spans="1:17" ht="25.5">
      <c r="A1323" s="26">
        <v>1322</v>
      </c>
      <c r="B1323" s="27" t="s">
        <v>37584</v>
      </c>
      <c r="C1323" s="28"/>
      <c r="D1323" s="18" t="s">
        <v>37585</v>
      </c>
      <c r="E1323" s="18" t="s">
        <v>37586</v>
      </c>
      <c r="F1323" s="29"/>
      <c r="G1323" s="30"/>
      <c r="H1323" s="18" t="s">
        <v>17</v>
      </c>
      <c r="I1323" s="18" t="s">
        <v>37587</v>
      </c>
      <c r="J1323" s="18" t="str">
        <f t="shared" si="78"/>
        <v>00</v>
      </c>
      <c r="Q1323" s="32">
        <v>1</v>
      </c>
    </row>
    <row r="1324" spans="1:17" ht="25.5">
      <c r="A1324" s="26">
        <v>1323</v>
      </c>
      <c r="B1324" s="27" t="s">
        <v>37588</v>
      </c>
      <c r="C1324" s="28"/>
      <c r="D1324" s="18" t="s">
        <v>37589</v>
      </c>
      <c r="E1324" s="18" t="s">
        <v>37590</v>
      </c>
      <c r="F1324" s="29"/>
      <c r="G1324" s="30"/>
      <c r="H1324" s="18" t="s">
        <v>17</v>
      </c>
      <c r="I1324" s="18" t="s">
        <v>37587</v>
      </c>
      <c r="J1324" s="18" t="str">
        <f t="shared" si="78"/>
        <v>00</v>
      </c>
      <c r="Q1324" s="32">
        <v>1</v>
      </c>
    </row>
    <row r="1325" spans="1:17" ht="25.5">
      <c r="A1325" s="26">
        <v>1324</v>
      </c>
      <c r="B1325" s="27" t="s">
        <v>16539</v>
      </c>
      <c r="C1325" s="28"/>
      <c r="D1325" s="18" t="s">
        <v>37591</v>
      </c>
      <c r="E1325" s="18" t="s">
        <v>37592</v>
      </c>
      <c r="F1325" s="29">
        <v>241.86</v>
      </c>
      <c r="G1325" s="30" t="s">
        <v>28595</v>
      </c>
      <c r="H1325" s="18" t="s">
        <v>17</v>
      </c>
      <c r="I1325" s="18" t="s">
        <v>37587</v>
      </c>
      <c r="J1325" s="18" t="str">
        <f t="shared" si="78"/>
        <v>10</v>
      </c>
      <c r="K1325" s="31" t="str">
        <f>J1325</f>
        <v>10</v>
      </c>
      <c r="L1325" s="31">
        <v>19</v>
      </c>
      <c r="M1325" s="31">
        <f>+L1325-K1325</f>
        <v>9</v>
      </c>
      <c r="N1325" s="31">
        <v>10</v>
      </c>
      <c r="O1325" s="31">
        <f>N1325-M1325</f>
        <v>1</v>
      </c>
      <c r="P1325" s="32">
        <f>F1325/N1325</f>
        <v>24.186</v>
      </c>
      <c r="Q1325" s="33">
        <f>P1325*O1325</f>
        <v>24.186</v>
      </c>
    </row>
    <row r="1326" spans="1:17" ht="25.5">
      <c r="A1326" s="26">
        <v>1325</v>
      </c>
      <c r="B1326" s="27" t="s">
        <v>37593</v>
      </c>
      <c r="C1326" s="28"/>
      <c r="D1326" s="18" t="s">
        <v>37594</v>
      </c>
      <c r="E1326" s="18" t="s">
        <v>37595</v>
      </c>
      <c r="F1326" s="29">
        <v>0</v>
      </c>
      <c r="G1326" s="30" t="s">
        <v>1405</v>
      </c>
      <c r="H1326" s="18" t="s">
        <v>17</v>
      </c>
      <c r="I1326" s="18" t="s">
        <v>37587</v>
      </c>
      <c r="J1326" s="18" t="str">
        <f t="shared" si="78"/>
        <v>17</v>
      </c>
      <c r="K1326" s="31" t="str">
        <f>J1326</f>
        <v>17</v>
      </c>
      <c r="L1326" s="31">
        <v>19</v>
      </c>
      <c r="M1326" s="31">
        <f>+L1326-K1326</f>
        <v>2</v>
      </c>
      <c r="N1326" s="31">
        <v>10</v>
      </c>
      <c r="O1326" s="31">
        <f>N1326-M1326</f>
        <v>8</v>
      </c>
      <c r="P1326" s="32">
        <f>F1326/N1326</f>
        <v>0</v>
      </c>
      <c r="Q1326" s="33">
        <f>P1326*O1326</f>
        <v>0</v>
      </c>
    </row>
    <row r="1327" spans="1:17" ht="25.5">
      <c r="A1327" s="26">
        <v>1326</v>
      </c>
      <c r="B1327" s="27" t="s">
        <v>37596</v>
      </c>
      <c r="C1327" s="28"/>
      <c r="D1327" s="18" t="s">
        <v>37597</v>
      </c>
      <c r="E1327" s="18" t="s">
        <v>37598</v>
      </c>
      <c r="F1327" s="29"/>
      <c r="G1327" s="30"/>
      <c r="H1327" s="18" t="s">
        <v>17</v>
      </c>
      <c r="I1327" s="18" t="s">
        <v>37587</v>
      </c>
      <c r="J1327" s="18" t="str">
        <f t="shared" si="78"/>
        <v>00</v>
      </c>
      <c r="Q1327" s="32">
        <v>1</v>
      </c>
    </row>
    <row r="1328" spans="1:17" ht="25.5">
      <c r="A1328" s="26">
        <v>1327</v>
      </c>
      <c r="B1328" s="27" t="s">
        <v>37599</v>
      </c>
      <c r="C1328" s="28"/>
      <c r="D1328" s="18" t="s">
        <v>37600</v>
      </c>
      <c r="E1328" s="18" t="s">
        <v>37601</v>
      </c>
      <c r="F1328" s="29">
        <v>1.1599999999999999</v>
      </c>
      <c r="G1328" s="30" t="s">
        <v>838</v>
      </c>
      <c r="H1328" s="18" t="s">
        <v>17</v>
      </c>
      <c r="I1328" s="18" t="s">
        <v>37587</v>
      </c>
      <c r="J1328" s="18" t="str">
        <f t="shared" si="78"/>
        <v>12</v>
      </c>
      <c r="K1328" s="31" t="str">
        <f>J1328</f>
        <v>12</v>
      </c>
      <c r="L1328" s="31">
        <v>19</v>
      </c>
      <c r="M1328" s="31">
        <f>+L1328-K1328</f>
        <v>7</v>
      </c>
      <c r="N1328" s="31">
        <v>10</v>
      </c>
      <c r="O1328" s="31">
        <f>N1328-M1328</f>
        <v>3</v>
      </c>
      <c r="P1328" s="32">
        <f>F1328/N1328</f>
        <v>0.11599999999999999</v>
      </c>
      <c r="Q1328" s="33">
        <f>P1328*O1328</f>
        <v>0.34799999999999998</v>
      </c>
    </row>
    <row r="1329" spans="1:17">
      <c r="A1329" s="26">
        <v>1328</v>
      </c>
      <c r="B1329" s="27" t="s">
        <v>37602</v>
      </c>
      <c r="C1329" s="28"/>
      <c r="D1329" s="18" t="s">
        <v>37603</v>
      </c>
      <c r="E1329" s="18" t="s">
        <v>37604</v>
      </c>
      <c r="F1329" s="29">
        <v>14439.56</v>
      </c>
      <c r="G1329" s="30" t="s">
        <v>5320</v>
      </c>
      <c r="H1329" s="18" t="s">
        <v>17</v>
      </c>
      <c r="I1329" s="18" t="s">
        <v>37587</v>
      </c>
      <c r="J1329" s="18" t="str">
        <f t="shared" si="78"/>
        <v>17</v>
      </c>
      <c r="K1329" s="31" t="str">
        <f>J1329</f>
        <v>17</v>
      </c>
      <c r="L1329" s="31">
        <v>19</v>
      </c>
      <c r="M1329" s="31">
        <f>+L1329-K1329</f>
        <v>2</v>
      </c>
      <c r="N1329" s="31">
        <v>3</v>
      </c>
      <c r="O1329" s="31">
        <f>N1329-M1329</f>
        <v>1</v>
      </c>
      <c r="P1329" s="32">
        <f>F1329/N1329</f>
        <v>4813.1866666666665</v>
      </c>
      <c r="Q1329" s="33">
        <f>P1329*O1329</f>
        <v>4813.1866666666665</v>
      </c>
    </row>
    <row r="1330" spans="1:17" ht="25.5">
      <c r="A1330" s="26">
        <v>1329</v>
      </c>
      <c r="B1330" s="27" t="s">
        <v>7615</v>
      </c>
      <c r="C1330" s="28"/>
      <c r="D1330" s="18" t="s">
        <v>37605</v>
      </c>
      <c r="E1330" s="18" t="s">
        <v>37606</v>
      </c>
      <c r="F1330" s="29"/>
      <c r="G1330" s="30"/>
      <c r="H1330" s="18" t="s">
        <v>17</v>
      </c>
      <c r="I1330" s="18" t="s">
        <v>37587</v>
      </c>
      <c r="J1330" s="18" t="str">
        <f t="shared" si="78"/>
        <v>00</v>
      </c>
      <c r="Q1330" s="32">
        <v>1</v>
      </c>
    </row>
    <row r="1331" spans="1:17" ht="25.5">
      <c r="A1331" s="26">
        <v>1330</v>
      </c>
      <c r="B1331" s="27" t="s">
        <v>2040</v>
      </c>
      <c r="C1331" s="28"/>
      <c r="D1331" s="18" t="s">
        <v>37607</v>
      </c>
      <c r="E1331" s="18" t="s">
        <v>37608</v>
      </c>
      <c r="F1331" s="29"/>
      <c r="G1331" s="30"/>
      <c r="H1331" s="18" t="s">
        <v>17</v>
      </c>
      <c r="I1331" s="18" t="s">
        <v>37587</v>
      </c>
      <c r="J1331" s="18" t="str">
        <f t="shared" si="78"/>
        <v>00</v>
      </c>
      <c r="Q1331" s="32">
        <v>1</v>
      </c>
    </row>
    <row r="1332" spans="1:17" ht="25.5">
      <c r="A1332" s="26">
        <v>1331</v>
      </c>
      <c r="B1332" s="27" t="s">
        <v>37609</v>
      </c>
      <c r="C1332" s="28"/>
      <c r="D1332" s="18" t="s">
        <v>37610</v>
      </c>
      <c r="E1332" s="18" t="s">
        <v>37611</v>
      </c>
      <c r="F1332" s="29"/>
      <c r="G1332" s="30"/>
      <c r="H1332" s="18" t="s">
        <v>17</v>
      </c>
      <c r="I1332" s="18" t="s">
        <v>37587</v>
      </c>
      <c r="J1332" s="18" t="str">
        <f t="shared" si="78"/>
        <v>00</v>
      </c>
      <c r="Q1332" s="32">
        <v>1</v>
      </c>
    </row>
    <row r="1333" spans="1:17" ht="25.5">
      <c r="A1333" s="26">
        <v>1332</v>
      </c>
      <c r="B1333" s="27" t="s">
        <v>37612</v>
      </c>
      <c r="C1333" s="28"/>
      <c r="D1333" s="18" t="s">
        <v>37613</v>
      </c>
      <c r="E1333" s="18" t="s">
        <v>37614</v>
      </c>
      <c r="F1333" s="29"/>
      <c r="G1333" s="30"/>
      <c r="H1333" s="18" t="s">
        <v>17</v>
      </c>
      <c r="I1333" s="18" t="s">
        <v>37587</v>
      </c>
      <c r="J1333" s="18" t="str">
        <f t="shared" si="78"/>
        <v>00</v>
      </c>
      <c r="Q1333" s="32">
        <v>1</v>
      </c>
    </row>
    <row r="1334" spans="1:17" ht="25.5">
      <c r="A1334" s="26">
        <v>1333</v>
      </c>
      <c r="B1334" s="27" t="s">
        <v>37615</v>
      </c>
      <c r="C1334" s="28"/>
      <c r="D1334" s="18" t="s">
        <v>37616</v>
      </c>
      <c r="E1334" s="18" t="s">
        <v>37617</v>
      </c>
      <c r="F1334" s="29">
        <v>2035.8</v>
      </c>
      <c r="G1334" s="30" t="s">
        <v>1022</v>
      </c>
      <c r="H1334" s="18" t="s">
        <v>17</v>
      </c>
      <c r="I1334" s="18" t="s">
        <v>37587</v>
      </c>
      <c r="J1334" s="18" t="str">
        <f t="shared" si="78"/>
        <v>11</v>
      </c>
      <c r="K1334" s="31" t="str">
        <f>J1334</f>
        <v>11</v>
      </c>
      <c r="L1334" s="31">
        <v>19</v>
      </c>
      <c r="M1334" s="31">
        <f>+L1334-K1334</f>
        <v>8</v>
      </c>
      <c r="N1334" s="31">
        <v>10</v>
      </c>
      <c r="O1334" s="31">
        <f>N1334-M1334</f>
        <v>2</v>
      </c>
      <c r="P1334" s="32">
        <f>F1334/N1334</f>
        <v>203.57999999999998</v>
      </c>
      <c r="Q1334" s="33">
        <f>P1334*O1334</f>
        <v>407.15999999999997</v>
      </c>
    </row>
    <row r="1335" spans="1:17" ht="25.5">
      <c r="A1335" s="26">
        <v>1334</v>
      </c>
      <c r="B1335" s="27" t="s">
        <v>37618</v>
      </c>
      <c r="C1335" s="28"/>
      <c r="D1335" s="18" t="s">
        <v>37619</v>
      </c>
      <c r="E1335" s="18" t="s">
        <v>37620</v>
      </c>
      <c r="F1335" s="29"/>
      <c r="G1335" s="30"/>
      <c r="H1335" s="18" t="s">
        <v>17</v>
      </c>
      <c r="I1335" s="18" t="s">
        <v>37587</v>
      </c>
      <c r="J1335" s="18" t="str">
        <f t="shared" si="78"/>
        <v>00</v>
      </c>
      <c r="Q1335" s="32">
        <v>1</v>
      </c>
    </row>
    <row r="1336" spans="1:17">
      <c r="A1336" s="26">
        <v>1335</v>
      </c>
      <c r="B1336" s="27" t="s">
        <v>37621</v>
      </c>
      <c r="C1336" s="28"/>
      <c r="D1336" s="18" t="s">
        <v>37622</v>
      </c>
      <c r="E1336" s="18" t="s">
        <v>37623</v>
      </c>
      <c r="F1336" s="29"/>
      <c r="G1336" s="30"/>
      <c r="H1336" s="18" t="s">
        <v>17</v>
      </c>
      <c r="I1336" s="18" t="s">
        <v>37587</v>
      </c>
      <c r="J1336" s="18" t="str">
        <f t="shared" si="78"/>
        <v>00</v>
      </c>
      <c r="Q1336" s="32">
        <v>1</v>
      </c>
    </row>
    <row r="1337" spans="1:17">
      <c r="A1337" s="26">
        <v>1336</v>
      </c>
      <c r="B1337" s="27" t="s">
        <v>37624</v>
      </c>
      <c r="C1337" s="28"/>
      <c r="D1337" s="18" t="s">
        <v>37625</v>
      </c>
      <c r="E1337" s="18" t="s">
        <v>37626</v>
      </c>
      <c r="F1337" s="29"/>
      <c r="G1337" s="30"/>
      <c r="H1337" s="18" t="s">
        <v>17</v>
      </c>
      <c r="I1337" s="18" t="s">
        <v>37587</v>
      </c>
      <c r="J1337" s="18" t="str">
        <f t="shared" si="78"/>
        <v>00</v>
      </c>
      <c r="Q1337" s="32">
        <v>1</v>
      </c>
    </row>
    <row r="1338" spans="1:17" ht="25.5">
      <c r="A1338" s="26">
        <v>1337</v>
      </c>
      <c r="B1338" s="27" t="s">
        <v>23750</v>
      </c>
      <c r="C1338" s="28"/>
      <c r="D1338" s="18" t="s">
        <v>23751</v>
      </c>
      <c r="E1338" s="18" t="s">
        <v>23752</v>
      </c>
      <c r="F1338" s="29"/>
      <c r="G1338" s="30"/>
      <c r="H1338" s="18" t="s">
        <v>17</v>
      </c>
      <c r="I1338" s="18" t="s">
        <v>23749</v>
      </c>
      <c r="J1338" s="18" t="str">
        <f t="shared" si="78"/>
        <v>00</v>
      </c>
      <c r="Q1338" s="32">
        <v>1</v>
      </c>
    </row>
    <row r="1339" spans="1:17">
      <c r="A1339" s="26">
        <v>1338</v>
      </c>
      <c r="B1339" s="27" t="s">
        <v>37630</v>
      </c>
      <c r="C1339" s="28"/>
      <c r="D1339" s="18" t="s">
        <v>37631</v>
      </c>
      <c r="E1339" s="18" t="s">
        <v>37632</v>
      </c>
      <c r="F1339" s="29"/>
      <c r="G1339" s="30"/>
      <c r="H1339" s="18" t="s">
        <v>17</v>
      </c>
      <c r="I1339" s="18" t="s">
        <v>37587</v>
      </c>
      <c r="J1339" s="18" t="str">
        <f t="shared" si="78"/>
        <v>00</v>
      </c>
      <c r="Q1339" s="32">
        <v>1</v>
      </c>
    </row>
    <row r="1340" spans="1:17" ht="25.5">
      <c r="A1340" s="26">
        <v>1339</v>
      </c>
      <c r="B1340" s="27" t="s">
        <v>27827</v>
      </c>
      <c r="C1340" s="28"/>
      <c r="D1340" s="18" t="s">
        <v>27828</v>
      </c>
      <c r="E1340" s="18" t="s">
        <v>27829</v>
      </c>
      <c r="F1340" s="29"/>
      <c r="G1340" s="30"/>
      <c r="H1340" s="18" t="s">
        <v>17</v>
      </c>
      <c r="I1340" s="18" t="s">
        <v>27442</v>
      </c>
      <c r="J1340" s="18" t="str">
        <f t="shared" si="78"/>
        <v>00</v>
      </c>
      <c r="Q1340" s="32">
        <v>1</v>
      </c>
    </row>
    <row r="1341" spans="1:17">
      <c r="A1341" s="26">
        <v>1340</v>
      </c>
      <c r="B1341" s="27" t="s">
        <v>37636</v>
      </c>
      <c r="C1341" s="28"/>
      <c r="D1341" s="18" t="s">
        <v>37637</v>
      </c>
      <c r="E1341" s="18" t="s">
        <v>37638</v>
      </c>
      <c r="F1341" s="29">
        <v>0</v>
      </c>
      <c r="G1341" s="30" t="s">
        <v>1405</v>
      </c>
      <c r="H1341" s="18" t="s">
        <v>17</v>
      </c>
      <c r="I1341" s="18" t="s">
        <v>37587</v>
      </c>
      <c r="J1341" s="18" t="str">
        <f t="shared" si="78"/>
        <v>17</v>
      </c>
      <c r="K1341" s="31" t="str">
        <f>J1341</f>
        <v>17</v>
      </c>
      <c r="L1341" s="31">
        <v>19</v>
      </c>
      <c r="M1341" s="31">
        <f>+L1341-K1341</f>
        <v>2</v>
      </c>
      <c r="N1341" s="31">
        <v>10</v>
      </c>
      <c r="O1341" s="31">
        <f>N1341-M1341</f>
        <v>8</v>
      </c>
      <c r="P1341" s="32">
        <f>F1341/N1341</f>
        <v>0</v>
      </c>
      <c r="Q1341" s="33">
        <f>P1341*O1341</f>
        <v>0</v>
      </c>
    </row>
    <row r="1342" spans="1:17" ht="25.5">
      <c r="A1342" s="26">
        <v>1341</v>
      </c>
      <c r="B1342" s="27" t="s">
        <v>37639</v>
      </c>
      <c r="C1342" s="28"/>
      <c r="D1342" s="18" t="s">
        <v>37640</v>
      </c>
      <c r="E1342" s="18" t="s">
        <v>37641</v>
      </c>
      <c r="F1342" s="29">
        <v>2035.8</v>
      </c>
      <c r="G1342" s="30" t="s">
        <v>1022</v>
      </c>
      <c r="H1342" s="18" t="s">
        <v>17</v>
      </c>
      <c r="I1342" s="18" t="s">
        <v>37587</v>
      </c>
      <c r="J1342" s="18" t="str">
        <f t="shared" si="78"/>
        <v>11</v>
      </c>
      <c r="K1342" s="31" t="str">
        <f>J1342</f>
        <v>11</v>
      </c>
      <c r="L1342" s="31">
        <v>19</v>
      </c>
      <c r="M1342" s="31">
        <f>+L1342-K1342</f>
        <v>8</v>
      </c>
      <c r="N1342" s="31">
        <v>10</v>
      </c>
      <c r="O1342" s="31">
        <f>N1342-M1342</f>
        <v>2</v>
      </c>
      <c r="P1342" s="32">
        <f>F1342/N1342</f>
        <v>203.57999999999998</v>
      </c>
      <c r="Q1342" s="33">
        <f>P1342*O1342</f>
        <v>407.15999999999997</v>
      </c>
    </row>
    <row r="1343" spans="1:17">
      <c r="A1343" s="26">
        <v>1342</v>
      </c>
      <c r="B1343" s="27" t="s">
        <v>37642</v>
      </c>
      <c r="C1343" s="28"/>
      <c r="D1343" s="18" t="s">
        <v>37643</v>
      </c>
      <c r="E1343" s="18" t="s">
        <v>37644</v>
      </c>
      <c r="F1343" s="29"/>
      <c r="G1343" s="30"/>
      <c r="H1343" s="18" t="s">
        <v>17</v>
      </c>
      <c r="I1343" s="18" t="s">
        <v>37587</v>
      </c>
      <c r="J1343" s="18" t="str">
        <f t="shared" si="78"/>
        <v>00</v>
      </c>
      <c r="Q1343" s="32">
        <v>1</v>
      </c>
    </row>
    <row r="1344" spans="1:17">
      <c r="A1344" s="26">
        <v>1343</v>
      </c>
      <c r="B1344" s="27" t="s">
        <v>37645</v>
      </c>
      <c r="C1344" s="28"/>
      <c r="D1344" s="18" t="s">
        <v>37646</v>
      </c>
      <c r="E1344" s="18" t="s">
        <v>37647</v>
      </c>
      <c r="F1344" s="29"/>
      <c r="G1344" s="30"/>
      <c r="H1344" s="18" t="s">
        <v>17</v>
      </c>
      <c r="I1344" s="18" t="s">
        <v>37587</v>
      </c>
      <c r="J1344" s="18" t="str">
        <f t="shared" si="78"/>
        <v>00</v>
      </c>
      <c r="Q1344" s="32">
        <v>1</v>
      </c>
    </row>
    <row r="1345" spans="1:17" ht="25.5">
      <c r="A1345" s="26">
        <v>1344</v>
      </c>
      <c r="B1345" s="27" t="s">
        <v>37648</v>
      </c>
      <c r="C1345" s="28"/>
      <c r="D1345" s="18" t="s">
        <v>37649</v>
      </c>
      <c r="E1345" s="18" t="s">
        <v>37650</v>
      </c>
      <c r="F1345" s="29">
        <v>1.1599999999999999</v>
      </c>
      <c r="G1345" s="30" t="s">
        <v>838</v>
      </c>
      <c r="H1345" s="18" t="s">
        <v>17</v>
      </c>
      <c r="I1345" s="18" t="s">
        <v>37587</v>
      </c>
      <c r="J1345" s="18" t="str">
        <f t="shared" si="78"/>
        <v>12</v>
      </c>
      <c r="K1345" s="31" t="str">
        <f t="shared" ref="K1345:K1354" si="79">J1345</f>
        <v>12</v>
      </c>
      <c r="L1345" s="31">
        <v>19</v>
      </c>
      <c r="M1345" s="31">
        <f>+L1345-K1345</f>
        <v>7</v>
      </c>
      <c r="N1345" s="31">
        <v>10</v>
      </c>
      <c r="O1345" s="31">
        <f t="shared" ref="O1345:O1354" si="80">N1345-M1345</f>
        <v>3</v>
      </c>
      <c r="P1345" s="32">
        <f t="shared" ref="P1345:P1354" si="81">F1345/N1345</f>
        <v>0.11599999999999999</v>
      </c>
      <c r="Q1345" s="33">
        <f t="shared" ref="Q1345:Q1354" si="82">P1345*O1345</f>
        <v>0.34799999999999998</v>
      </c>
    </row>
    <row r="1346" spans="1:17">
      <c r="A1346" s="26">
        <v>1345</v>
      </c>
      <c r="B1346" s="56" t="s">
        <v>44992</v>
      </c>
      <c r="C1346" s="28"/>
      <c r="D1346" s="18" t="s">
        <v>44993</v>
      </c>
      <c r="E1346" s="18">
        <v>38768</v>
      </c>
      <c r="F1346" s="42">
        <v>1</v>
      </c>
      <c r="G1346" s="41">
        <v>44123</v>
      </c>
      <c r="H1346" s="18" t="s">
        <v>17</v>
      </c>
      <c r="I1346" s="18" t="s">
        <v>44994</v>
      </c>
      <c r="J1346" s="18">
        <v>20</v>
      </c>
      <c r="K1346" s="31">
        <f t="shared" si="79"/>
        <v>20</v>
      </c>
      <c r="L1346" s="31">
        <v>20</v>
      </c>
      <c r="M1346" s="31">
        <f>+L1346-K1346</f>
        <v>0</v>
      </c>
      <c r="N1346" s="31">
        <v>10</v>
      </c>
      <c r="O1346" s="31">
        <f t="shared" si="80"/>
        <v>10</v>
      </c>
      <c r="P1346" s="32">
        <f t="shared" si="81"/>
        <v>0.1</v>
      </c>
      <c r="Q1346" s="33">
        <f t="shared" si="82"/>
        <v>1</v>
      </c>
    </row>
    <row r="1347" spans="1:17">
      <c r="A1347" s="26">
        <v>1346</v>
      </c>
      <c r="B1347" s="56" t="s">
        <v>44996</v>
      </c>
      <c r="C1347" s="28"/>
      <c r="D1347" s="18" t="s">
        <v>44997</v>
      </c>
      <c r="E1347" s="18">
        <v>38769</v>
      </c>
      <c r="F1347" s="42">
        <v>1</v>
      </c>
      <c r="G1347" s="41">
        <v>44123</v>
      </c>
      <c r="H1347" s="18" t="s">
        <v>17</v>
      </c>
      <c r="I1347" s="18" t="s">
        <v>44994</v>
      </c>
      <c r="J1347" s="18">
        <v>20</v>
      </c>
      <c r="K1347" s="31">
        <f t="shared" si="79"/>
        <v>20</v>
      </c>
      <c r="L1347" s="31">
        <v>20</v>
      </c>
      <c r="M1347" s="31">
        <f>+L1347-K1347</f>
        <v>0</v>
      </c>
      <c r="N1347" s="31">
        <v>10</v>
      </c>
      <c r="O1347" s="31">
        <f t="shared" si="80"/>
        <v>10</v>
      </c>
      <c r="P1347" s="32">
        <f t="shared" si="81"/>
        <v>0.1</v>
      </c>
      <c r="Q1347" s="33">
        <f t="shared" si="82"/>
        <v>1</v>
      </c>
    </row>
    <row r="1348" spans="1:17">
      <c r="A1348" s="26">
        <v>1347</v>
      </c>
      <c r="B1348" s="56" t="s">
        <v>44999</v>
      </c>
      <c r="C1348" s="28"/>
      <c r="D1348" s="18" t="s">
        <v>45000</v>
      </c>
      <c r="E1348" s="18">
        <v>38770</v>
      </c>
      <c r="F1348" s="42">
        <v>1</v>
      </c>
      <c r="G1348" s="41">
        <v>44123</v>
      </c>
      <c r="H1348" s="18" t="s">
        <v>17</v>
      </c>
      <c r="I1348" s="18" t="s">
        <v>44994</v>
      </c>
      <c r="J1348" s="18">
        <v>20</v>
      </c>
      <c r="K1348" s="31">
        <f t="shared" si="79"/>
        <v>20</v>
      </c>
      <c r="L1348" s="31">
        <v>20</v>
      </c>
      <c r="M1348" s="31">
        <f>+L1348-K1348</f>
        <v>0</v>
      </c>
      <c r="N1348" s="31">
        <v>10</v>
      </c>
      <c r="O1348" s="31">
        <f t="shared" si="80"/>
        <v>10</v>
      </c>
      <c r="P1348" s="32">
        <f t="shared" si="81"/>
        <v>0.1</v>
      </c>
      <c r="Q1348" s="33">
        <f t="shared" si="82"/>
        <v>1</v>
      </c>
    </row>
    <row r="1349" spans="1:17">
      <c r="A1349" s="26">
        <v>1348</v>
      </c>
      <c r="B1349" s="28" t="s">
        <v>45012</v>
      </c>
      <c r="C1349" s="28"/>
      <c r="D1349" s="28" t="s">
        <v>45013</v>
      </c>
      <c r="E1349" s="28">
        <v>37703</v>
      </c>
      <c r="F1349" s="45">
        <v>1202.8399999999999</v>
      </c>
      <c r="G1349" s="47" t="s">
        <v>45014</v>
      </c>
      <c r="H1349" s="28" t="s">
        <v>17</v>
      </c>
      <c r="I1349" s="28" t="s">
        <v>44994</v>
      </c>
      <c r="J1349" s="18">
        <v>20</v>
      </c>
      <c r="K1349" s="31">
        <f t="shared" si="79"/>
        <v>20</v>
      </c>
      <c r="L1349" s="31">
        <v>19</v>
      </c>
      <c r="M1349" s="31">
        <v>0</v>
      </c>
      <c r="N1349" s="31">
        <v>10</v>
      </c>
      <c r="O1349" s="31">
        <f t="shared" si="80"/>
        <v>10</v>
      </c>
      <c r="P1349" s="32">
        <f t="shared" si="81"/>
        <v>120.28399999999999</v>
      </c>
      <c r="Q1349" s="33">
        <f t="shared" si="82"/>
        <v>1202.8399999999999</v>
      </c>
    </row>
    <row r="1350" spans="1:17">
      <c r="A1350" s="26">
        <v>1349</v>
      </c>
      <c r="B1350" s="28" t="s">
        <v>45017</v>
      </c>
      <c r="C1350" s="28"/>
      <c r="D1350" s="28" t="s">
        <v>45018</v>
      </c>
      <c r="E1350" s="28">
        <v>37704</v>
      </c>
      <c r="F1350" s="45">
        <v>820.12</v>
      </c>
      <c r="G1350" s="47" t="s">
        <v>45014</v>
      </c>
      <c r="H1350" s="28" t="s">
        <v>17</v>
      </c>
      <c r="I1350" s="28" t="s">
        <v>44994</v>
      </c>
      <c r="J1350" s="18">
        <v>20</v>
      </c>
      <c r="K1350" s="31">
        <f t="shared" si="79"/>
        <v>20</v>
      </c>
      <c r="L1350" s="31">
        <v>19</v>
      </c>
      <c r="M1350" s="31">
        <v>0</v>
      </c>
      <c r="N1350" s="31">
        <v>10</v>
      </c>
      <c r="O1350" s="31">
        <f t="shared" si="80"/>
        <v>10</v>
      </c>
      <c r="P1350" s="32">
        <f t="shared" si="81"/>
        <v>82.012</v>
      </c>
      <c r="Q1350" s="33">
        <f t="shared" si="82"/>
        <v>820.12</v>
      </c>
    </row>
    <row r="1351" spans="1:17">
      <c r="A1351" s="26">
        <v>1350</v>
      </c>
      <c r="B1351" s="28" t="s">
        <v>45020</v>
      </c>
      <c r="C1351" s="28"/>
      <c r="D1351" s="28" t="s">
        <v>45021</v>
      </c>
      <c r="E1351" s="28">
        <v>37705</v>
      </c>
      <c r="F1351" s="45">
        <v>3856.22</v>
      </c>
      <c r="G1351" s="47" t="s">
        <v>45014</v>
      </c>
      <c r="H1351" s="28" t="s">
        <v>17</v>
      </c>
      <c r="I1351" s="28" t="s">
        <v>44994</v>
      </c>
      <c r="J1351" s="18">
        <v>20</v>
      </c>
      <c r="K1351" s="31">
        <f t="shared" si="79"/>
        <v>20</v>
      </c>
      <c r="L1351" s="31">
        <v>19</v>
      </c>
      <c r="M1351" s="31">
        <v>0</v>
      </c>
      <c r="N1351" s="31">
        <v>10</v>
      </c>
      <c r="O1351" s="31">
        <f t="shared" si="80"/>
        <v>10</v>
      </c>
      <c r="P1351" s="32">
        <f t="shared" si="81"/>
        <v>385.62199999999996</v>
      </c>
      <c r="Q1351" s="33">
        <f t="shared" si="82"/>
        <v>3856.2199999999993</v>
      </c>
    </row>
    <row r="1352" spans="1:17">
      <c r="A1352" s="26">
        <v>1351</v>
      </c>
      <c r="B1352" s="28" t="s">
        <v>45024</v>
      </c>
      <c r="C1352" s="28"/>
      <c r="D1352" s="28" t="s">
        <v>45025</v>
      </c>
      <c r="E1352" s="28">
        <v>37706</v>
      </c>
      <c r="F1352" s="45">
        <v>3752.6</v>
      </c>
      <c r="G1352" s="47" t="s">
        <v>45014</v>
      </c>
      <c r="H1352" s="28" t="s">
        <v>17</v>
      </c>
      <c r="I1352" s="28" t="s">
        <v>44994</v>
      </c>
      <c r="J1352" s="18">
        <v>20</v>
      </c>
      <c r="K1352" s="31">
        <f t="shared" si="79"/>
        <v>20</v>
      </c>
      <c r="L1352" s="31">
        <v>19</v>
      </c>
      <c r="M1352" s="31">
        <v>0</v>
      </c>
      <c r="N1352" s="31">
        <v>10</v>
      </c>
      <c r="O1352" s="31">
        <f t="shared" si="80"/>
        <v>10</v>
      </c>
      <c r="P1352" s="32">
        <f t="shared" si="81"/>
        <v>375.26</v>
      </c>
      <c r="Q1352" s="33">
        <f t="shared" si="82"/>
        <v>3752.6</v>
      </c>
    </row>
    <row r="1353" spans="1:17">
      <c r="A1353" s="26">
        <v>1352</v>
      </c>
      <c r="B1353" s="28" t="s">
        <v>45027</v>
      </c>
      <c r="C1353" s="28"/>
      <c r="D1353" s="28" t="s">
        <v>45028</v>
      </c>
      <c r="E1353" s="28">
        <v>37707</v>
      </c>
      <c r="F1353" s="45">
        <v>3093.75</v>
      </c>
      <c r="G1353" s="47" t="s">
        <v>45014</v>
      </c>
      <c r="H1353" s="28" t="s">
        <v>17</v>
      </c>
      <c r="I1353" s="28" t="s">
        <v>44994</v>
      </c>
      <c r="J1353" s="18">
        <v>20</v>
      </c>
      <c r="K1353" s="31">
        <f t="shared" si="79"/>
        <v>20</v>
      </c>
      <c r="L1353" s="31">
        <v>19</v>
      </c>
      <c r="M1353" s="31">
        <v>0</v>
      </c>
      <c r="N1353" s="31">
        <v>10</v>
      </c>
      <c r="O1353" s="31">
        <f t="shared" si="80"/>
        <v>10</v>
      </c>
      <c r="P1353" s="32">
        <f t="shared" si="81"/>
        <v>309.375</v>
      </c>
      <c r="Q1353" s="33">
        <f t="shared" si="82"/>
        <v>3093.75</v>
      </c>
    </row>
    <row r="1354" spans="1:17">
      <c r="A1354" s="26">
        <v>1353</v>
      </c>
      <c r="B1354" s="44" t="s">
        <v>45032</v>
      </c>
      <c r="C1354" s="28"/>
      <c r="D1354" s="28" t="s">
        <v>45033</v>
      </c>
      <c r="E1354" s="28">
        <v>37712</v>
      </c>
      <c r="F1354" s="45">
        <v>3093.75</v>
      </c>
      <c r="G1354" s="47" t="s">
        <v>45034</v>
      </c>
      <c r="H1354" s="28" t="s">
        <v>17</v>
      </c>
      <c r="I1354" s="28" t="s">
        <v>44994</v>
      </c>
      <c r="J1354" s="18">
        <v>20</v>
      </c>
      <c r="K1354" s="31">
        <f t="shared" si="79"/>
        <v>20</v>
      </c>
      <c r="L1354" s="31">
        <v>19</v>
      </c>
      <c r="M1354" s="31">
        <v>0</v>
      </c>
      <c r="N1354" s="31">
        <v>10</v>
      </c>
      <c r="O1354" s="31">
        <f t="shared" si="80"/>
        <v>10</v>
      </c>
      <c r="P1354" s="32">
        <f t="shared" si="81"/>
        <v>309.375</v>
      </c>
      <c r="Q1354" s="33">
        <f t="shared" si="82"/>
        <v>3093.75</v>
      </c>
    </row>
    <row r="1355" spans="1:17">
      <c r="A1355" s="26">
        <v>1354</v>
      </c>
      <c r="B1355" s="27" t="s">
        <v>36488</v>
      </c>
      <c r="C1355" s="28"/>
      <c r="D1355" s="18" t="s">
        <v>36489</v>
      </c>
      <c r="E1355" s="18" t="s">
        <v>36490</v>
      </c>
      <c r="F1355" s="29"/>
      <c r="G1355" s="30"/>
      <c r="H1355" s="18" t="s">
        <v>17</v>
      </c>
      <c r="I1355" s="18" t="s">
        <v>36491</v>
      </c>
      <c r="J1355" s="18" t="str">
        <f t="shared" ref="J1355:J1418" si="83">TEXT(G1355,"aa")</f>
        <v>00</v>
      </c>
      <c r="Q1355" s="32">
        <v>1</v>
      </c>
    </row>
    <row r="1356" spans="1:17">
      <c r="A1356" s="26">
        <v>1355</v>
      </c>
      <c r="B1356" s="27" t="s">
        <v>36492</v>
      </c>
      <c r="C1356" s="28"/>
      <c r="D1356" s="18" t="s">
        <v>36493</v>
      </c>
      <c r="E1356" s="18" t="s">
        <v>36494</v>
      </c>
      <c r="F1356" s="29"/>
      <c r="G1356" s="30"/>
      <c r="H1356" s="18" t="s">
        <v>17</v>
      </c>
      <c r="I1356" s="18" t="s">
        <v>36491</v>
      </c>
      <c r="J1356" s="18" t="str">
        <f t="shared" si="83"/>
        <v>00</v>
      </c>
      <c r="Q1356" s="32">
        <v>1</v>
      </c>
    </row>
    <row r="1357" spans="1:17" ht="25.5">
      <c r="A1357" s="26">
        <v>1356</v>
      </c>
      <c r="B1357" s="27" t="s">
        <v>36495</v>
      </c>
      <c r="C1357" s="28"/>
      <c r="D1357" s="18" t="s">
        <v>36496</v>
      </c>
      <c r="E1357" s="18" t="s">
        <v>36497</v>
      </c>
      <c r="F1357" s="29"/>
      <c r="G1357" s="30"/>
      <c r="H1357" s="18" t="s">
        <v>17</v>
      </c>
      <c r="I1357" s="18" t="s">
        <v>36491</v>
      </c>
      <c r="J1357" s="18" t="str">
        <f t="shared" si="83"/>
        <v>00</v>
      </c>
      <c r="Q1357" s="32">
        <v>1</v>
      </c>
    </row>
    <row r="1358" spans="1:17">
      <c r="A1358" s="26">
        <v>1357</v>
      </c>
      <c r="B1358" s="27" t="s">
        <v>36498</v>
      </c>
      <c r="C1358" s="28"/>
      <c r="D1358" s="18" t="s">
        <v>36499</v>
      </c>
      <c r="E1358" s="18" t="s">
        <v>36500</v>
      </c>
      <c r="F1358" s="29">
        <v>22968</v>
      </c>
      <c r="G1358" s="30" t="s">
        <v>4334</v>
      </c>
      <c r="H1358" s="18" t="s">
        <v>17</v>
      </c>
      <c r="I1358" s="18" t="s">
        <v>36491</v>
      </c>
      <c r="J1358" s="18" t="str">
        <f t="shared" si="83"/>
        <v>16</v>
      </c>
      <c r="K1358" s="31" t="str">
        <f>J1358</f>
        <v>16</v>
      </c>
      <c r="L1358" s="31">
        <v>19</v>
      </c>
      <c r="M1358" s="31">
        <f>+L1358-K1358</f>
        <v>3</v>
      </c>
      <c r="N1358" s="31">
        <v>3</v>
      </c>
      <c r="O1358" s="31">
        <f>N1358-M1358</f>
        <v>0</v>
      </c>
      <c r="P1358" s="32">
        <f>F1358/N1358</f>
        <v>7656</v>
      </c>
      <c r="Q1358" s="33">
        <f>P1358*O1358</f>
        <v>0</v>
      </c>
    </row>
    <row r="1359" spans="1:17" ht="25.5">
      <c r="A1359" s="26">
        <v>1358</v>
      </c>
      <c r="B1359" s="27" t="s">
        <v>36501</v>
      </c>
      <c r="C1359" s="28"/>
      <c r="D1359" s="18" t="s">
        <v>36502</v>
      </c>
      <c r="E1359" s="18" t="s">
        <v>36503</v>
      </c>
      <c r="F1359" s="29">
        <v>4873.76</v>
      </c>
      <c r="G1359" s="30" t="s">
        <v>178</v>
      </c>
      <c r="H1359" s="18" t="s">
        <v>17</v>
      </c>
      <c r="I1359" s="18" t="s">
        <v>36491</v>
      </c>
      <c r="J1359" s="18" t="str">
        <f t="shared" si="83"/>
        <v>17</v>
      </c>
      <c r="K1359" s="31" t="str">
        <f>J1359</f>
        <v>17</v>
      </c>
      <c r="L1359" s="31">
        <v>19</v>
      </c>
      <c r="M1359" s="31">
        <f>+L1359-K1359</f>
        <v>2</v>
      </c>
      <c r="N1359" s="31">
        <v>10</v>
      </c>
      <c r="O1359" s="31">
        <f>N1359-M1359</f>
        <v>8</v>
      </c>
      <c r="P1359" s="32">
        <f>F1359/N1359</f>
        <v>487.37600000000003</v>
      </c>
      <c r="Q1359" s="33">
        <f>P1359*O1359</f>
        <v>3899.0080000000003</v>
      </c>
    </row>
    <row r="1360" spans="1:17" ht="25.5">
      <c r="A1360" s="26">
        <v>1359</v>
      </c>
      <c r="B1360" s="27" t="s">
        <v>2367</v>
      </c>
      <c r="C1360" s="28"/>
      <c r="D1360" s="18" t="s">
        <v>2368</v>
      </c>
      <c r="E1360" s="18" t="s">
        <v>2369</v>
      </c>
      <c r="F1360" s="29"/>
      <c r="G1360" s="30"/>
      <c r="H1360" s="18" t="s">
        <v>17</v>
      </c>
      <c r="I1360" s="28" t="s">
        <v>18</v>
      </c>
      <c r="J1360" s="18" t="str">
        <f t="shared" si="83"/>
        <v>00</v>
      </c>
      <c r="Q1360" s="32">
        <v>1</v>
      </c>
    </row>
    <row r="1361" spans="1:17">
      <c r="A1361" s="26">
        <v>1360</v>
      </c>
      <c r="B1361" s="27" t="s">
        <v>36507</v>
      </c>
      <c r="C1361" s="28"/>
      <c r="D1361" s="18" t="s">
        <v>36508</v>
      </c>
      <c r="E1361" s="18" t="s">
        <v>36509</v>
      </c>
      <c r="F1361" s="29"/>
      <c r="G1361" s="30"/>
      <c r="H1361" s="18" t="s">
        <v>17</v>
      </c>
      <c r="I1361" s="18" t="s">
        <v>36491</v>
      </c>
      <c r="J1361" s="18" t="str">
        <f t="shared" si="83"/>
        <v>00</v>
      </c>
      <c r="Q1361" s="32">
        <v>1</v>
      </c>
    </row>
    <row r="1362" spans="1:17">
      <c r="A1362" s="26">
        <v>1361</v>
      </c>
      <c r="B1362" s="27" t="s">
        <v>36510</v>
      </c>
      <c r="C1362" s="28"/>
      <c r="D1362" s="18" t="s">
        <v>36511</v>
      </c>
      <c r="E1362" s="18" t="s">
        <v>36512</v>
      </c>
      <c r="F1362" s="29"/>
      <c r="G1362" s="30"/>
      <c r="H1362" s="18" t="s">
        <v>17</v>
      </c>
      <c r="I1362" s="18" t="s">
        <v>36491</v>
      </c>
      <c r="J1362" s="18" t="str">
        <f t="shared" si="83"/>
        <v>00</v>
      </c>
      <c r="Q1362" s="32">
        <v>1</v>
      </c>
    </row>
    <row r="1363" spans="1:17" ht="25.5">
      <c r="A1363" s="26">
        <v>1362</v>
      </c>
      <c r="B1363" s="27" t="s">
        <v>36513</v>
      </c>
      <c r="C1363" s="28"/>
      <c r="D1363" s="18" t="s">
        <v>36514</v>
      </c>
      <c r="E1363" s="18" t="s">
        <v>36515</v>
      </c>
      <c r="F1363" s="29">
        <v>6044.76</v>
      </c>
      <c r="G1363" s="30" t="s">
        <v>1742</v>
      </c>
      <c r="H1363" s="18" t="s">
        <v>17</v>
      </c>
      <c r="I1363" s="18" t="s">
        <v>36491</v>
      </c>
      <c r="J1363" s="18" t="str">
        <f t="shared" si="83"/>
        <v>12</v>
      </c>
      <c r="K1363" s="31" t="str">
        <f t="shared" ref="K1363:K1368" si="84">J1363</f>
        <v>12</v>
      </c>
      <c r="L1363" s="31">
        <v>19</v>
      </c>
      <c r="M1363" s="31">
        <f t="shared" ref="M1363:M1368" si="85">+L1363-K1363</f>
        <v>7</v>
      </c>
      <c r="N1363" s="31">
        <v>10</v>
      </c>
      <c r="O1363" s="31">
        <f t="shared" ref="O1363:O1368" si="86">N1363-M1363</f>
        <v>3</v>
      </c>
      <c r="P1363" s="32">
        <f t="shared" ref="P1363:P1368" si="87">F1363/N1363</f>
        <v>604.476</v>
      </c>
      <c r="Q1363" s="33">
        <f t="shared" ref="Q1363:Q1368" si="88">P1363*O1363</f>
        <v>1813.4279999999999</v>
      </c>
    </row>
    <row r="1364" spans="1:17" ht="25.5">
      <c r="A1364" s="26">
        <v>1363</v>
      </c>
      <c r="B1364" s="27" t="s">
        <v>36516</v>
      </c>
      <c r="C1364" s="28"/>
      <c r="D1364" s="18" t="s">
        <v>36517</v>
      </c>
      <c r="E1364" s="18" t="s">
        <v>36518</v>
      </c>
      <c r="F1364" s="29">
        <v>5463.83</v>
      </c>
      <c r="G1364" s="30" t="s">
        <v>328</v>
      </c>
      <c r="H1364" s="18" t="s">
        <v>17</v>
      </c>
      <c r="I1364" s="18" t="s">
        <v>36491</v>
      </c>
      <c r="J1364" s="18" t="str">
        <f t="shared" si="83"/>
        <v>17</v>
      </c>
      <c r="K1364" s="31" t="str">
        <f t="shared" si="84"/>
        <v>17</v>
      </c>
      <c r="L1364" s="31">
        <v>19</v>
      </c>
      <c r="M1364" s="31">
        <f t="shared" si="85"/>
        <v>2</v>
      </c>
      <c r="N1364" s="31">
        <v>3</v>
      </c>
      <c r="O1364" s="31">
        <f t="shared" si="86"/>
        <v>1</v>
      </c>
      <c r="P1364" s="32">
        <f t="shared" si="87"/>
        <v>1821.2766666666666</v>
      </c>
      <c r="Q1364" s="33">
        <f t="shared" si="88"/>
        <v>1821.2766666666666</v>
      </c>
    </row>
    <row r="1365" spans="1:17" ht="25.5">
      <c r="A1365" s="26">
        <v>1364</v>
      </c>
      <c r="B1365" s="27" t="s">
        <v>36519</v>
      </c>
      <c r="C1365" s="28"/>
      <c r="D1365" s="18" t="s">
        <v>36520</v>
      </c>
      <c r="E1365" s="18" t="s">
        <v>36521</v>
      </c>
      <c r="F1365" s="29">
        <v>1.1599999999999999</v>
      </c>
      <c r="G1365" s="30" t="s">
        <v>838</v>
      </c>
      <c r="H1365" s="18" t="s">
        <v>17</v>
      </c>
      <c r="I1365" s="18" t="s">
        <v>36491</v>
      </c>
      <c r="J1365" s="18" t="str">
        <f t="shared" si="83"/>
        <v>12</v>
      </c>
      <c r="K1365" s="31" t="str">
        <f t="shared" si="84"/>
        <v>12</v>
      </c>
      <c r="L1365" s="31">
        <v>19</v>
      </c>
      <c r="M1365" s="31">
        <f t="shared" si="85"/>
        <v>7</v>
      </c>
      <c r="N1365" s="31">
        <v>10</v>
      </c>
      <c r="O1365" s="31">
        <f t="shared" si="86"/>
        <v>3</v>
      </c>
      <c r="P1365" s="32">
        <f t="shared" si="87"/>
        <v>0.11599999999999999</v>
      </c>
      <c r="Q1365" s="33">
        <f t="shared" si="88"/>
        <v>0.34799999999999998</v>
      </c>
    </row>
    <row r="1366" spans="1:17" ht="25.5">
      <c r="A1366" s="26">
        <v>1365</v>
      </c>
      <c r="B1366" s="27" t="s">
        <v>36522</v>
      </c>
      <c r="C1366" s="28"/>
      <c r="D1366" s="18" t="s">
        <v>36523</v>
      </c>
      <c r="E1366" s="18" t="s">
        <v>36524</v>
      </c>
      <c r="F1366" s="29">
        <v>10810.96</v>
      </c>
      <c r="G1366" s="30" t="s">
        <v>328</v>
      </c>
      <c r="H1366" s="18" t="s">
        <v>17</v>
      </c>
      <c r="I1366" s="18" t="s">
        <v>36491</v>
      </c>
      <c r="J1366" s="18" t="str">
        <f t="shared" si="83"/>
        <v>17</v>
      </c>
      <c r="K1366" s="31" t="str">
        <f t="shared" si="84"/>
        <v>17</v>
      </c>
      <c r="L1366" s="31">
        <v>19</v>
      </c>
      <c r="M1366" s="31">
        <f t="shared" si="85"/>
        <v>2</v>
      </c>
      <c r="N1366" s="31">
        <v>3</v>
      </c>
      <c r="O1366" s="31">
        <f t="shared" si="86"/>
        <v>1</v>
      </c>
      <c r="P1366" s="32">
        <f t="shared" si="87"/>
        <v>3603.6533333333332</v>
      </c>
      <c r="Q1366" s="33">
        <f t="shared" si="88"/>
        <v>3603.6533333333332</v>
      </c>
    </row>
    <row r="1367" spans="1:17" ht="25.5">
      <c r="A1367" s="26">
        <v>1366</v>
      </c>
      <c r="B1367" s="27" t="s">
        <v>36525</v>
      </c>
      <c r="C1367" s="28"/>
      <c r="D1367" s="18" t="s">
        <v>36526</v>
      </c>
      <c r="E1367" s="18" t="s">
        <v>36527</v>
      </c>
      <c r="F1367" s="29">
        <v>10810.96</v>
      </c>
      <c r="G1367" s="30" t="s">
        <v>328</v>
      </c>
      <c r="H1367" s="18" t="s">
        <v>17</v>
      </c>
      <c r="I1367" s="18" t="s">
        <v>36491</v>
      </c>
      <c r="J1367" s="18" t="str">
        <f t="shared" si="83"/>
        <v>17</v>
      </c>
      <c r="K1367" s="31" t="str">
        <f t="shared" si="84"/>
        <v>17</v>
      </c>
      <c r="L1367" s="31">
        <v>19</v>
      </c>
      <c r="M1367" s="31">
        <f t="shared" si="85"/>
        <v>2</v>
      </c>
      <c r="N1367" s="31">
        <v>3</v>
      </c>
      <c r="O1367" s="31">
        <f t="shared" si="86"/>
        <v>1</v>
      </c>
      <c r="P1367" s="32">
        <f t="shared" si="87"/>
        <v>3603.6533333333332</v>
      </c>
      <c r="Q1367" s="33">
        <f t="shared" si="88"/>
        <v>3603.6533333333332</v>
      </c>
    </row>
    <row r="1368" spans="1:17" ht="25.5">
      <c r="A1368" s="26">
        <v>1367</v>
      </c>
      <c r="B1368" s="27" t="s">
        <v>36528</v>
      </c>
      <c r="C1368" s="28"/>
      <c r="D1368" s="18" t="s">
        <v>36529</v>
      </c>
      <c r="E1368" s="18" t="s">
        <v>36530</v>
      </c>
      <c r="F1368" s="29">
        <v>10810.96</v>
      </c>
      <c r="G1368" s="30" t="s">
        <v>328</v>
      </c>
      <c r="H1368" s="18" t="s">
        <v>17</v>
      </c>
      <c r="I1368" s="18" t="s">
        <v>36491</v>
      </c>
      <c r="J1368" s="18" t="str">
        <f t="shared" si="83"/>
        <v>17</v>
      </c>
      <c r="K1368" s="31" t="str">
        <f t="shared" si="84"/>
        <v>17</v>
      </c>
      <c r="L1368" s="31">
        <v>19</v>
      </c>
      <c r="M1368" s="31">
        <f t="shared" si="85"/>
        <v>2</v>
      </c>
      <c r="N1368" s="31">
        <v>3</v>
      </c>
      <c r="O1368" s="31">
        <f t="shared" si="86"/>
        <v>1</v>
      </c>
      <c r="P1368" s="32">
        <f t="shared" si="87"/>
        <v>3603.6533333333332</v>
      </c>
      <c r="Q1368" s="33">
        <f t="shared" si="88"/>
        <v>3603.6533333333332</v>
      </c>
    </row>
    <row r="1369" spans="1:17">
      <c r="A1369" s="26">
        <v>1368</v>
      </c>
      <c r="B1369" s="27" t="s">
        <v>36531</v>
      </c>
      <c r="C1369" s="28"/>
      <c r="D1369" s="18" t="s">
        <v>36532</v>
      </c>
      <c r="E1369" s="18" t="s">
        <v>36533</v>
      </c>
      <c r="F1369" s="29"/>
      <c r="G1369" s="30"/>
      <c r="H1369" s="18" t="s">
        <v>17</v>
      </c>
      <c r="I1369" s="18" t="s">
        <v>36491</v>
      </c>
      <c r="J1369" s="18" t="str">
        <f t="shared" si="83"/>
        <v>00</v>
      </c>
      <c r="Q1369" s="32">
        <v>1</v>
      </c>
    </row>
    <row r="1370" spans="1:17" ht="25.5">
      <c r="A1370" s="26">
        <v>1369</v>
      </c>
      <c r="B1370" s="27" t="s">
        <v>2367</v>
      </c>
      <c r="C1370" s="28"/>
      <c r="D1370" s="18" t="s">
        <v>26697</v>
      </c>
      <c r="E1370" s="18" t="s">
        <v>26698</v>
      </c>
      <c r="F1370" s="29"/>
      <c r="G1370" s="30"/>
      <c r="H1370" s="18" t="s">
        <v>17</v>
      </c>
      <c r="I1370" s="18" t="s">
        <v>26671</v>
      </c>
      <c r="J1370" s="18" t="str">
        <f t="shared" si="83"/>
        <v>00</v>
      </c>
      <c r="Q1370" s="32">
        <v>1</v>
      </c>
    </row>
    <row r="1371" spans="1:17" ht="25.5">
      <c r="A1371" s="26">
        <v>1370</v>
      </c>
      <c r="B1371" s="27" t="s">
        <v>36537</v>
      </c>
      <c r="C1371" s="28"/>
      <c r="D1371" s="18" t="s">
        <v>36538</v>
      </c>
      <c r="E1371" s="18" t="s">
        <v>36539</v>
      </c>
      <c r="F1371" s="29">
        <v>1</v>
      </c>
      <c r="G1371" s="30" t="s">
        <v>34</v>
      </c>
      <c r="H1371" s="18" t="s">
        <v>17</v>
      </c>
      <c r="I1371" s="18" t="s">
        <v>36491</v>
      </c>
      <c r="J1371" s="18" t="str">
        <f t="shared" si="83"/>
        <v>11</v>
      </c>
      <c r="K1371" s="31" t="str">
        <f>J1371</f>
        <v>11</v>
      </c>
      <c r="L1371" s="31">
        <v>19</v>
      </c>
      <c r="M1371" s="31">
        <f>+L1371-K1371</f>
        <v>8</v>
      </c>
      <c r="N1371" s="31">
        <v>10</v>
      </c>
      <c r="O1371" s="31">
        <f>N1371-M1371</f>
        <v>2</v>
      </c>
      <c r="P1371" s="32">
        <f>F1371/N1371</f>
        <v>0.1</v>
      </c>
      <c r="Q1371" s="33">
        <f>P1371*O1371</f>
        <v>0.2</v>
      </c>
    </row>
    <row r="1372" spans="1:17" ht="25.5">
      <c r="A1372" s="26">
        <v>1371</v>
      </c>
      <c r="B1372" s="27" t="s">
        <v>36540</v>
      </c>
      <c r="C1372" s="28"/>
      <c r="D1372" s="18" t="s">
        <v>36541</v>
      </c>
      <c r="E1372" s="18" t="s">
        <v>36542</v>
      </c>
      <c r="F1372" s="29"/>
      <c r="G1372" s="30"/>
      <c r="H1372" s="18" t="s">
        <v>17</v>
      </c>
      <c r="I1372" s="18" t="s">
        <v>36491</v>
      </c>
      <c r="J1372" s="18" t="str">
        <f t="shared" si="83"/>
        <v>00</v>
      </c>
      <c r="Q1372" s="32">
        <v>1</v>
      </c>
    </row>
    <row r="1373" spans="1:17">
      <c r="A1373" s="26">
        <v>1372</v>
      </c>
      <c r="B1373" s="27" t="s">
        <v>36543</v>
      </c>
      <c r="C1373" s="28"/>
      <c r="D1373" s="18" t="s">
        <v>36544</v>
      </c>
      <c r="E1373" s="18" t="s">
        <v>36545</v>
      </c>
      <c r="F1373" s="29"/>
      <c r="G1373" s="30"/>
      <c r="H1373" s="18" t="s">
        <v>17</v>
      </c>
      <c r="I1373" s="18" t="s">
        <v>36491</v>
      </c>
      <c r="J1373" s="18" t="str">
        <f t="shared" si="83"/>
        <v>00</v>
      </c>
      <c r="Q1373" s="32">
        <v>1</v>
      </c>
    </row>
    <row r="1374" spans="1:17" ht="25.5">
      <c r="A1374" s="26">
        <v>1373</v>
      </c>
      <c r="B1374" s="27" t="s">
        <v>36546</v>
      </c>
      <c r="C1374" s="28"/>
      <c r="D1374" s="18" t="s">
        <v>36547</v>
      </c>
      <c r="E1374" s="18" t="s">
        <v>36548</v>
      </c>
      <c r="F1374" s="29"/>
      <c r="G1374" s="30"/>
      <c r="H1374" s="18" t="s">
        <v>17</v>
      </c>
      <c r="I1374" s="18" t="s">
        <v>36491</v>
      </c>
      <c r="J1374" s="18" t="str">
        <f t="shared" si="83"/>
        <v>00</v>
      </c>
      <c r="Q1374" s="32">
        <v>1</v>
      </c>
    </row>
    <row r="1375" spans="1:17">
      <c r="A1375" s="26">
        <v>1374</v>
      </c>
      <c r="B1375" s="27" t="s">
        <v>36549</v>
      </c>
      <c r="C1375" s="28"/>
      <c r="D1375" s="18" t="s">
        <v>36550</v>
      </c>
      <c r="E1375" s="18" t="s">
        <v>36551</v>
      </c>
      <c r="F1375" s="29"/>
      <c r="G1375" s="30"/>
      <c r="H1375" s="18" t="s">
        <v>17</v>
      </c>
      <c r="I1375" s="18" t="s">
        <v>36491</v>
      </c>
      <c r="J1375" s="18" t="str">
        <f t="shared" si="83"/>
        <v>00</v>
      </c>
      <c r="Q1375" s="32">
        <v>1</v>
      </c>
    </row>
    <row r="1376" spans="1:17">
      <c r="A1376" s="26">
        <v>1375</v>
      </c>
      <c r="B1376" s="27" t="s">
        <v>36552</v>
      </c>
      <c r="C1376" s="28"/>
      <c r="D1376" s="18" t="s">
        <v>36553</v>
      </c>
      <c r="E1376" s="18" t="s">
        <v>36554</v>
      </c>
      <c r="F1376" s="29"/>
      <c r="G1376" s="30"/>
      <c r="H1376" s="18" t="s">
        <v>17</v>
      </c>
      <c r="I1376" s="18" t="s">
        <v>36491</v>
      </c>
      <c r="J1376" s="18" t="str">
        <f t="shared" si="83"/>
        <v>00</v>
      </c>
      <c r="Q1376" s="32">
        <v>1</v>
      </c>
    </row>
    <row r="1377" spans="1:17" ht="25.5">
      <c r="A1377" s="26">
        <v>1376</v>
      </c>
      <c r="B1377" s="27" t="s">
        <v>2367</v>
      </c>
      <c r="C1377" s="28"/>
      <c r="D1377" s="18" t="s">
        <v>21111</v>
      </c>
      <c r="E1377" s="18" t="s">
        <v>21112</v>
      </c>
      <c r="F1377" s="29"/>
      <c r="G1377" s="30"/>
      <c r="H1377" s="18" t="s">
        <v>900</v>
      </c>
      <c r="I1377" s="18" t="s">
        <v>21064</v>
      </c>
      <c r="J1377" s="18" t="str">
        <f t="shared" si="83"/>
        <v>00</v>
      </c>
      <c r="Q1377" s="32">
        <v>1</v>
      </c>
    </row>
    <row r="1378" spans="1:17" ht="25.5">
      <c r="A1378" s="26">
        <v>1377</v>
      </c>
      <c r="B1378" s="27" t="s">
        <v>10338</v>
      </c>
      <c r="C1378" s="28"/>
      <c r="D1378" s="18" t="s">
        <v>10339</v>
      </c>
      <c r="E1378" s="18" t="s">
        <v>10340</v>
      </c>
      <c r="F1378" s="29"/>
      <c r="G1378" s="30"/>
      <c r="H1378" s="18" t="s">
        <v>17</v>
      </c>
      <c r="I1378" s="18" t="s">
        <v>36491</v>
      </c>
      <c r="J1378" s="18" t="str">
        <f t="shared" si="83"/>
        <v>00</v>
      </c>
      <c r="Q1378" s="32">
        <v>1</v>
      </c>
    </row>
    <row r="1379" spans="1:17">
      <c r="A1379" s="26">
        <v>1378</v>
      </c>
      <c r="B1379" s="27" t="s">
        <v>36558</v>
      </c>
      <c r="C1379" s="28"/>
      <c r="D1379" s="18" t="s">
        <v>36559</v>
      </c>
      <c r="E1379" s="18" t="s">
        <v>36560</v>
      </c>
      <c r="F1379" s="29"/>
      <c r="G1379" s="30"/>
      <c r="H1379" s="18" t="s">
        <v>17</v>
      </c>
      <c r="I1379" s="18" t="s">
        <v>36491</v>
      </c>
      <c r="J1379" s="18" t="str">
        <f t="shared" si="83"/>
        <v>00</v>
      </c>
      <c r="Q1379" s="32">
        <v>1</v>
      </c>
    </row>
    <row r="1380" spans="1:17" ht="25.5">
      <c r="A1380" s="26">
        <v>1379</v>
      </c>
      <c r="B1380" s="27" t="s">
        <v>2695</v>
      </c>
      <c r="C1380" s="28"/>
      <c r="D1380" s="18" t="s">
        <v>2696</v>
      </c>
      <c r="E1380" s="18" t="s">
        <v>2697</v>
      </c>
      <c r="F1380" s="29"/>
      <c r="G1380" s="30"/>
      <c r="H1380" s="18" t="s">
        <v>17</v>
      </c>
      <c r="I1380" s="28" t="s">
        <v>18</v>
      </c>
      <c r="J1380" s="18" t="str">
        <f t="shared" si="83"/>
        <v>00</v>
      </c>
      <c r="Q1380" s="32">
        <v>1</v>
      </c>
    </row>
    <row r="1381" spans="1:17" ht="25.5">
      <c r="A1381" s="26">
        <v>1380</v>
      </c>
      <c r="B1381" s="27" t="s">
        <v>17389</v>
      </c>
      <c r="C1381" s="28"/>
      <c r="D1381" s="18" t="s">
        <v>17390</v>
      </c>
      <c r="E1381" s="18" t="s">
        <v>17391</v>
      </c>
      <c r="F1381" s="29"/>
      <c r="G1381" s="30"/>
      <c r="H1381" s="18" t="s">
        <v>17</v>
      </c>
      <c r="I1381" s="18" t="s">
        <v>36491</v>
      </c>
      <c r="J1381" s="18" t="str">
        <f t="shared" si="83"/>
        <v>00</v>
      </c>
      <c r="Q1381" s="32">
        <v>1</v>
      </c>
    </row>
    <row r="1382" spans="1:17" ht="25.5">
      <c r="A1382" s="26">
        <v>1381</v>
      </c>
      <c r="B1382" s="27" t="s">
        <v>34033</v>
      </c>
      <c r="C1382" s="28"/>
      <c r="D1382" s="18" t="s">
        <v>34034</v>
      </c>
      <c r="E1382" s="18" t="s">
        <v>34035</v>
      </c>
      <c r="F1382" s="29"/>
      <c r="G1382" s="30"/>
      <c r="H1382" s="18" t="s">
        <v>17</v>
      </c>
      <c r="I1382" s="18" t="s">
        <v>33744</v>
      </c>
      <c r="J1382" s="18" t="str">
        <f t="shared" si="83"/>
        <v>00</v>
      </c>
      <c r="Q1382" s="32">
        <v>1</v>
      </c>
    </row>
    <row r="1383" spans="1:17">
      <c r="A1383" s="26">
        <v>1382</v>
      </c>
      <c r="B1383" s="27" t="s">
        <v>36567</v>
      </c>
      <c r="C1383" s="28"/>
      <c r="D1383" s="18" t="s">
        <v>36568</v>
      </c>
      <c r="E1383" s="18" t="s">
        <v>36569</v>
      </c>
      <c r="F1383" s="29"/>
      <c r="G1383" s="30"/>
      <c r="H1383" s="18" t="s">
        <v>17</v>
      </c>
      <c r="I1383" s="18" t="s">
        <v>36491</v>
      </c>
      <c r="J1383" s="18" t="str">
        <f t="shared" si="83"/>
        <v>00</v>
      </c>
      <c r="Q1383" s="32">
        <v>1</v>
      </c>
    </row>
    <row r="1384" spans="1:17">
      <c r="A1384" s="26">
        <v>1383</v>
      </c>
      <c r="B1384" s="27" t="s">
        <v>36570</v>
      </c>
      <c r="C1384" s="28"/>
      <c r="D1384" s="18" t="s">
        <v>36571</v>
      </c>
      <c r="E1384" s="18" t="s">
        <v>36572</v>
      </c>
      <c r="F1384" s="29"/>
      <c r="G1384" s="30"/>
      <c r="H1384" s="18" t="s">
        <v>17</v>
      </c>
      <c r="I1384" s="18" t="s">
        <v>36491</v>
      </c>
      <c r="J1384" s="18" t="str">
        <f t="shared" si="83"/>
        <v>00</v>
      </c>
      <c r="Q1384" s="32">
        <v>1</v>
      </c>
    </row>
    <row r="1385" spans="1:17" ht="25.5">
      <c r="A1385" s="26">
        <v>1384</v>
      </c>
      <c r="B1385" s="27" t="s">
        <v>36573</v>
      </c>
      <c r="C1385" s="28"/>
      <c r="D1385" s="18" t="s">
        <v>36574</v>
      </c>
      <c r="E1385" s="18" t="s">
        <v>36575</v>
      </c>
      <c r="F1385" s="29"/>
      <c r="G1385" s="30"/>
      <c r="H1385" s="18" t="s">
        <v>17</v>
      </c>
      <c r="I1385" s="18" t="s">
        <v>36491</v>
      </c>
      <c r="J1385" s="18" t="str">
        <f t="shared" si="83"/>
        <v>00</v>
      </c>
      <c r="Q1385" s="32">
        <v>1</v>
      </c>
    </row>
    <row r="1386" spans="1:17" ht="25.5">
      <c r="A1386" s="26">
        <v>1385</v>
      </c>
      <c r="B1386" s="27" t="s">
        <v>36576</v>
      </c>
      <c r="C1386" s="28"/>
      <c r="D1386" s="18" t="s">
        <v>36577</v>
      </c>
      <c r="E1386" s="18" t="s">
        <v>36578</v>
      </c>
      <c r="F1386" s="29">
        <v>6044.76</v>
      </c>
      <c r="G1386" s="30" t="s">
        <v>1742</v>
      </c>
      <c r="H1386" s="18" t="s">
        <v>17</v>
      </c>
      <c r="I1386" s="18" t="s">
        <v>36491</v>
      </c>
      <c r="J1386" s="18" t="str">
        <f t="shared" si="83"/>
        <v>12</v>
      </c>
      <c r="K1386" s="31" t="str">
        <f>J1386</f>
        <v>12</v>
      </c>
      <c r="L1386" s="31">
        <v>19</v>
      </c>
      <c r="M1386" s="31">
        <f>+L1386-K1386</f>
        <v>7</v>
      </c>
      <c r="N1386" s="31">
        <v>10</v>
      </c>
      <c r="O1386" s="31">
        <f>N1386-M1386</f>
        <v>3</v>
      </c>
      <c r="P1386" s="32">
        <f>F1386/N1386</f>
        <v>604.476</v>
      </c>
      <c r="Q1386" s="33">
        <f>P1386*O1386</f>
        <v>1813.4279999999999</v>
      </c>
    </row>
    <row r="1387" spans="1:17" ht="25.5">
      <c r="A1387" s="26">
        <v>1386</v>
      </c>
      <c r="B1387" s="27" t="s">
        <v>21571</v>
      </c>
      <c r="C1387" s="28"/>
      <c r="D1387" s="18" t="s">
        <v>21572</v>
      </c>
      <c r="E1387" s="18" t="s">
        <v>21573</v>
      </c>
      <c r="F1387" s="29"/>
      <c r="G1387" s="30"/>
      <c r="H1387" s="18" t="s">
        <v>17</v>
      </c>
      <c r="I1387" s="18" t="s">
        <v>36491</v>
      </c>
      <c r="J1387" s="18" t="str">
        <f t="shared" si="83"/>
        <v>00</v>
      </c>
      <c r="Q1387" s="32">
        <v>1</v>
      </c>
    </row>
    <row r="1388" spans="1:17" ht="25.5">
      <c r="A1388" s="26">
        <v>1387</v>
      </c>
      <c r="B1388" s="27" t="s">
        <v>36579</v>
      </c>
      <c r="C1388" s="28"/>
      <c r="D1388" s="18" t="s">
        <v>36580</v>
      </c>
      <c r="E1388" s="18" t="s">
        <v>36581</v>
      </c>
      <c r="F1388" s="29"/>
      <c r="G1388" s="30"/>
      <c r="H1388" s="18" t="s">
        <v>17</v>
      </c>
      <c r="I1388" s="18" t="s">
        <v>36491</v>
      </c>
      <c r="J1388" s="18" t="str">
        <f t="shared" si="83"/>
        <v>00</v>
      </c>
      <c r="Q1388" s="32">
        <v>1</v>
      </c>
    </row>
    <row r="1389" spans="1:17" ht="25.5">
      <c r="A1389" s="26">
        <v>1388</v>
      </c>
      <c r="B1389" s="27" t="s">
        <v>34103</v>
      </c>
      <c r="C1389" s="28"/>
      <c r="D1389" s="18" t="s">
        <v>34104</v>
      </c>
      <c r="E1389" s="18" t="s">
        <v>34105</v>
      </c>
      <c r="F1389" s="29"/>
      <c r="G1389" s="30"/>
      <c r="H1389" s="18" t="s">
        <v>794</v>
      </c>
      <c r="I1389" s="18" t="s">
        <v>33744</v>
      </c>
      <c r="J1389" s="18" t="str">
        <f t="shared" si="83"/>
        <v>00</v>
      </c>
      <c r="Q1389" s="32">
        <v>1</v>
      </c>
    </row>
    <row r="1390" spans="1:17">
      <c r="A1390" s="26">
        <v>1389</v>
      </c>
      <c r="B1390" s="27" t="s">
        <v>36585</v>
      </c>
      <c r="C1390" s="28"/>
      <c r="D1390" s="18" t="s">
        <v>36586</v>
      </c>
      <c r="E1390" s="18" t="s">
        <v>36587</v>
      </c>
      <c r="F1390" s="29"/>
      <c r="G1390" s="30"/>
      <c r="H1390" s="18" t="s">
        <v>17</v>
      </c>
      <c r="I1390" s="18" t="s">
        <v>36491</v>
      </c>
      <c r="J1390" s="18" t="str">
        <f t="shared" si="83"/>
        <v>00</v>
      </c>
      <c r="Q1390" s="32">
        <v>1</v>
      </c>
    </row>
    <row r="1391" spans="1:17" ht="25.5">
      <c r="A1391" s="26">
        <v>1390</v>
      </c>
      <c r="B1391" s="27" t="s">
        <v>36588</v>
      </c>
      <c r="C1391" s="28"/>
      <c r="D1391" s="18" t="s">
        <v>36589</v>
      </c>
      <c r="E1391" s="18" t="s">
        <v>36590</v>
      </c>
      <c r="F1391" s="29">
        <v>6044.76</v>
      </c>
      <c r="G1391" s="30" t="s">
        <v>1742</v>
      </c>
      <c r="H1391" s="18" t="s">
        <v>17</v>
      </c>
      <c r="I1391" s="18" t="s">
        <v>36491</v>
      </c>
      <c r="J1391" s="18" t="str">
        <f t="shared" si="83"/>
        <v>12</v>
      </c>
      <c r="K1391" s="31" t="str">
        <f t="shared" ref="K1391:K1422" si="89">J1391</f>
        <v>12</v>
      </c>
      <c r="L1391" s="31">
        <v>19</v>
      </c>
      <c r="M1391" s="31">
        <f t="shared" ref="M1391:M1422" si="90">+L1391-K1391</f>
        <v>7</v>
      </c>
      <c r="N1391" s="31">
        <v>10</v>
      </c>
      <c r="O1391" s="31">
        <f t="shared" ref="O1391:O1422" si="91">N1391-M1391</f>
        <v>3</v>
      </c>
      <c r="P1391" s="32">
        <f t="shared" ref="P1391:P1422" si="92">F1391/N1391</f>
        <v>604.476</v>
      </c>
      <c r="Q1391" s="33">
        <f t="shared" ref="Q1391:Q1422" si="93">P1391*O1391</f>
        <v>1813.4279999999999</v>
      </c>
    </row>
    <row r="1392" spans="1:17">
      <c r="A1392" s="26">
        <v>1391</v>
      </c>
      <c r="B1392" s="27" t="s">
        <v>36591</v>
      </c>
      <c r="C1392" s="28"/>
      <c r="D1392" s="18" t="s">
        <v>36592</v>
      </c>
      <c r="E1392" s="18" t="s">
        <v>36593</v>
      </c>
      <c r="F1392" s="29">
        <v>67628</v>
      </c>
      <c r="G1392" s="30" t="s">
        <v>36594</v>
      </c>
      <c r="H1392" s="18" t="s">
        <v>17</v>
      </c>
      <c r="I1392" s="18" t="s">
        <v>36491</v>
      </c>
      <c r="J1392" s="18" t="str">
        <f t="shared" si="83"/>
        <v>17</v>
      </c>
      <c r="K1392" s="31" t="str">
        <f t="shared" si="89"/>
        <v>17</v>
      </c>
      <c r="L1392" s="31">
        <v>19</v>
      </c>
      <c r="M1392" s="31">
        <f t="shared" si="90"/>
        <v>2</v>
      </c>
      <c r="N1392" s="31">
        <v>10</v>
      </c>
      <c r="O1392" s="31">
        <f t="shared" si="91"/>
        <v>8</v>
      </c>
      <c r="P1392" s="32">
        <f t="shared" si="92"/>
        <v>6762.8</v>
      </c>
      <c r="Q1392" s="33">
        <f t="shared" si="93"/>
        <v>54102.400000000001</v>
      </c>
    </row>
    <row r="1393" spans="1:17">
      <c r="A1393" s="26">
        <v>1392</v>
      </c>
      <c r="B1393" s="27" t="s">
        <v>36595</v>
      </c>
      <c r="C1393" s="28"/>
      <c r="D1393" s="18" t="s">
        <v>36596</v>
      </c>
      <c r="E1393" s="18" t="s">
        <v>36597</v>
      </c>
      <c r="F1393" s="29">
        <v>21686.89</v>
      </c>
      <c r="G1393" s="30" t="s">
        <v>36594</v>
      </c>
      <c r="H1393" s="18" t="s">
        <v>17</v>
      </c>
      <c r="I1393" s="18" t="s">
        <v>36491</v>
      </c>
      <c r="J1393" s="18" t="str">
        <f t="shared" si="83"/>
        <v>17</v>
      </c>
      <c r="K1393" s="31" t="str">
        <f t="shared" si="89"/>
        <v>17</v>
      </c>
      <c r="L1393" s="31">
        <v>19</v>
      </c>
      <c r="M1393" s="31">
        <f t="shared" si="90"/>
        <v>2</v>
      </c>
      <c r="N1393" s="31">
        <v>10</v>
      </c>
      <c r="O1393" s="31">
        <f t="shared" si="91"/>
        <v>8</v>
      </c>
      <c r="P1393" s="32">
        <f t="shared" si="92"/>
        <v>2168.6889999999999</v>
      </c>
      <c r="Q1393" s="33">
        <f t="shared" si="93"/>
        <v>17349.511999999999</v>
      </c>
    </row>
    <row r="1394" spans="1:17">
      <c r="A1394" s="26">
        <v>1393</v>
      </c>
      <c r="B1394" s="27" t="s">
        <v>36595</v>
      </c>
      <c r="C1394" s="28"/>
      <c r="D1394" s="18" t="s">
        <v>36598</v>
      </c>
      <c r="E1394" s="18" t="s">
        <v>36599</v>
      </c>
      <c r="F1394" s="29">
        <v>21686.89</v>
      </c>
      <c r="G1394" s="30" t="s">
        <v>36594</v>
      </c>
      <c r="H1394" s="18" t="s">
        <v>17</v>
      </c>
      <c r="I1394" s="18" t="s">
        <v>36491</v>
      </c>
      <c r="J1394" s="18" t="str">
        <f t="shared" si="83"/>
        <v>17</v>
      </c>
      <c r="K1394" s="31" t="str">
        <f t="shared" si="89"/>
        <v>17</v>
      </c>
      <c r="L1394" s="31">
        <v>19</v>
      </c>
      <c r="M1394" s="31">
        <f t="shared" si="90"/>
        <v>2</v>
      </c>
      <c r="N1394" s="31">
        <v>10</v>
      </c>
      <c r="O1394" s="31">
        <f t="shared" si="91"/>
        <v>8</v>
      </c>
      <c r="P1394" s="32">
        <f t="shared" si="92"/>
        <v>2168.6889999999999</v>
      </c>
      <c r="Q1394" s="33">
        <f t="shared" si="93"/>
        <v>17349.511999999999</v>
      </c>
    </row>
    <row r="1395" spans="1:17">
      <c r="A1395" s="26">
        <v>1394</v>
      </c>
      <c r="B1395" s="27" t="s">
        <v>36600</v>
      </c>
      <c r="C1395" s="28"/>
      <c r="D1395" s="18" t="s">
        <v>36601</v>
      </c>
      <c r="E1395" s="18" t="s">
        <v>36602</v>
      </c>
      <c r="F1395" s="29">
        <v>21436.799999999999</v>
      </c>
      <c r="G1395" s="30" t="s">
        <v>36594</v>
      </c>
      <c r="H1395" s="18" t="s">
        <v>17</v>
      </c>
      <c r="I1395" s="18" t="s">
        <v>36491</v>
      </c>
      <c r="J1395" s="18" t="str">
        <f t="shared" si="83"/>
        <v>17</v>
      </c>
      <c r="K1395" s="31" t="str">
        <f t="shared" si="89"/>
        <v>17</v>
      </c>
      <c r="L1395" s="31">
        <v>19</v>
      </c>
      <c r="M1395" s="31">
        <f t="shared" si="90"/>
        <v>2</v>
      </c>
      <c r="N1395" s="31">
        <v>10</v>
      </c>
      <c r="O1395" s="31">
        <f t="shared" si="91"/>
        <v>8</v>
      </c>
      <c r="P1395" s="32">
        <f t="shared" si="92"/>
        <v>2143.6799999999998</v>
      </c>
      <c r="Q1395" s="33">
        <f t="shared" si="93"/>
        <v>17149.439999999999</v>
      </c>
    </row>
    <row r="1396" spans="1:17">
      <c r="A1396" s="26">
        <v>1395</v>
      </c>
      <c r="B1396" s="27" t="s">
        <v>36603</v>
      </c>
      <c r="C1396" s="28"/>
      <c r="D1396" s="18" t="s">
        <v>36604</v>
      </c>
      <c r="E1396" s="18" t="s">
        <v>36605</v>
      </c>
      <c r="F1396" s="29">
        <v>6658.4</v>
      </c>
      <c r="G1396" s="30" t="s">
        <v>36594</v>
      </c>
      <c r="H1396" s="18" t="s">
        <v>17</v>
      </c>
      <c r="I1396" s="18" t="s">
        <v>36491</v>
      </c>
      <c r="J1396" s="18" t="str">
        <f t="shared" si="83"/>
        <v>17</v>
      </c>
      <c r="K1396" s="31" t="str">
        <f t="shared" si="89"/>
        <v>17</v>
      </c>
      <c r="L1396" s="31">
        <v>19</v>
      </c>
      <c r="M1396" s="31">
        <f t="shared" si="90"/>
        <v>2</v>
      </c>
      <c r="N1396" s="31">
        <v>10</v>
      </c>
      <c r="O1396" s="31">
        <f t="shared" si="91"/>
        <v>8</v>
      </c>
      <c r="P1396" s="32">
        <f t="shared" si="92"/>
        <v>665.83999999999992</v>
      </c>
      <c r="Q1396" s="33">
        <f t="shared" si="93"/>
        <v>5326.7199999999993</v>
      </c>
    </row>
    <row r="1397" spans="1:17">
      <c r="A1397" s="26">
        <v>1396</v>
      </c>
      <c r="B1397" s="27" t="s">
        <v>36606</v>
      </c>
      <c r="C1397" s="28"/>
      <c r="D1397" s="18" t="s">
        <v>36607</v>
      </c>
      <c r="E1397" s="18" t="s">
        <v>36608</v>
      </c>
      <c r="F1397" s="29">
        <v>13316.8</v>
      </c>
      <c r="G1397" s="30" t="s">
        <v>36594</v>
      </c>
      <c r="H1397" s="18" t="s">
        <v>17</v>
      </c>
      <c r="I1397" s="18" t="s">
        <v>36491</v>
      </c>
      <c r="J1397" s="18" t="str">
        <f t="shared" si="83"/>
        <v>17</v>
      </c>
      <c r="K1397" s="31" t="str">
        <f t="shared" si="89"/>
        <v>17</v>
      </c>
      <c r="L1397" s="31">
        <v>19</v>
      </c>
      <c r="M1397" s="31">
        <f t="shared" si="90"/>
        <v>2</v>
      </c>
      <c r="N1397" s="31">
        <v>10</v>
      </c>
      <c r="O1397" s="31">
        <f t="shared" si="91"/>
        <v>8</v>
      </c>
      <c r="P1397" s="32">
        <f t="shared" si="92"/>
        <v>1331.6799999999998</v>
      </c>
      <c r="Q1397" s="33">
        <f t="shared" si="93"/>
        <v>10653.439999999999</v>
      </c>
    </row>
    <row r="1398" spans="1:17">
      <c r="A1398" s="26">
        <v>1397</v>
      </c>
      <c r="B1398" s="27" t="s">
        <v>36609</v>
      </c>
      <c r="C1398" s="28"/>
      <c r="D1398" s="18" t="s">
        <v>36610</v>
      </c>
      <c r="E1398" s="18" t="s">
        <v>36611</v>
      </c>
      <c r="F1398" s="29">
        <v>21436.799999999999</v>
      </c>
      <c r="G1398" s="30" t="s">
        <v>36594</v>
      </c>
      <c r="H1398" s="18" t="s">
        <v>17</v>
      </c>
      <c r="I1398" s="18" t="s">
        <v>36491</v>
      </c>
      <c r="J1398" s="18" t="str">
        <f t="shared" si="83"/>
        <v>17</v>
      </c>
      <c r="K1398" s="31" t="str">
        <f t="shared" si="89"/>
        <v>17</v>
      </c>
      <c r="L1398" s="31">
        <v>19</v>
      </c>
      <c r="M1398" s="31">
        <f t="shared" si="90"/>
        <v>2</v>
      </c>
      <c r="N1398" s="31">
        <v>10</v>
      </c>
      <c r="O1398" s="31">
        <f t="shared" si="91"/>
        <v>8</v>
      </c>
      <c r="P1398" s="32">
        <f t="shared" si="92"/>
        <v>2143.6799999999998</v>
      </c>
      <c r="Q1398" s="33">
        <f t="shared" si="93"/>
        <v>17149.439999999999</v>
      </c>
    </row>
    <row r="1399" spans="1:17">
      <c r="A1399" s="26">
        <v>1398</v>
      </c>
      <c r="B1399" s="27" t="s">
        <v>36612</v>
      </c>
      <c r="C1399" s="28"/>
      <c r="D1399" s="18" t="s">
        <v>36613</v>
      </c>
      <c r="E1399" s="18" t="s">
        <v>36614</v>
      </c>
      <c r="F1399" s="29">
        <v>3626</v>
      </c>
      <c r="G1399" s="30" t="s">
        <v>36594</v>
      </c>
      <c r="H1399" s="18" t="s">
        <v>17</v>
      </c>
      <c r="I1399" s="18" t="s">
        <v>36491</v>
      </c>
      <c r="J1399" s="18" t="str">
        <f t="shared" si="83"/>
        <v>17</v>
      </c>
      <c r="K1399" s="31" t="str">
        <f t="shared" si="89"/>
        <v>17</v>
      </c>
      <c r="L1399" s="31">
        <v>19</v>
      </c>
      <c r="M1399" s="31">
        <f t="shared" si="90"/>
        <v>2</v>
      </c>
      <c r="N1399" s="31">
        <v>10</v>
      </c>
      <c r="O1399" s="31">
        <f t="shared" si="91"/>
        <v>8</v>
      </c>
      <c r="P1399" s="32">
        <f t="shared" si="92"/>
        <v>362.6</v>
      </c>
      <c r="Q1399" s="33">
        <f t="shared" si="93"/>
        <v>2900.8</v>
      </c>
    </row>
    <row r="1400" spans="1:17">
      <c r="A1400" s="26">
        <v>1399</v>
      </c>
      <c r="B1400" s="27" t="s">
        <v>36615</v>
      </c>
      <c r="C1400" s="28"/>
      <c r="D1400" s="18" t="s">
        <v>36616</v>
      </c>
      <c r="E1400" s="18" t="s">
        <v>36617</v>
      </c>
      <c r="F1400" s="29">
        <v>3626</v>
      </c>
      <c r="G1400" s="30" t="s">
        <v>36594</v>
      </c>
      <c r="H1400" s="18" t="s">
        <v>17</v>
      </c>
      <c r="I1400" s="18" t="s">
        <v>36491</v>
      </c>
      <c r="J1400" s="18" t="str">
        <f t="shared" si="83"/>
        <v>17</v>
      </c>
      <c r="K1400" s="31" t="str">
        <f t="shared" si="89"/>
        <v>17</v>
      </c>
      <c r="L1400" s="31">
        <v>19</v>
      </c>
      <c r="M1400" s="31">
        <f t="shared" si="90"/>
        <v>2</v>
      </c>
      <c r="N1400" s="31">
        <v>10</v>
      </c>
      <c r="O1400" s="31">
        <f t="shared" si="91"/>
        <v>8</v>
      </c>
      <c r="P1400" s="32">
        <f t="shared" si="92"/>
        <v>362.6</v>
      </c>
      <c r="Q1400" s="33">
        <f t="shared" si="93"/>
        <v>2900.8</v>
      </c>
    </row>
    <row r="1401" spans="1:17">
      <c r="A1401" s="26">
        <v>1400</v>
      </c>
      <c r="B1401" s="27" t="s">
        <v>36618</v>
      </c>
      <c r="C1401" s="28"/>
      <c r="D1401" s="18" t="s">
        <v>36619</v>
      </c>
      <c r="E1401" s="18" t="s">
        <v>36620</v>
      </c>
      <c r="F1401" s="29">
        <v>24731.200000000001</v>
      </c>
      <c r="G1401" s="30" t="s">
        <v>36594</v>
      </c>
      <c r="H1401" s="18" t="s">
        <v>17</v>
      </c>
      <c r="I1401" s="18" t="s">
        <v>36491</v>
      </c>
      <c r="J1401" s="18" t="str">
        <f t="shared" si="83"/>
        <v>17</v>
      </c>
      <c r="K1401" s="31" t="str">
        <f t="shared" si="89"/>
        <v>17</v>
      </c>
      <c r="L1401" s="31">
        <v>19</v>
      </c>
      <c r="M1401" s="31">
        <f t="shared" si="90"/>
        <v>2</v>
      </c>
      <c r="N1401" s="31">
        <v>10</v>
      </c>
      <c r="O1401" s="31">
        <f t="shared" si="91"/>
        <v>8</v>
      </c>
      <c r="P1401" s="32">
        <f t="shared" si="92"/>
        <v>2473.12</v>
      </c>
      <c r="Q1401" s="33">
        <f t="shared" si="93"/>
        <v>19784.96</v>
      </c>
    </row>
    <row r="1402" spans="1:17">
      <c r="A1402" s="26">
        <v>1401</v>
      </c>
      <c r="B1402" s="27" t="s">
        <v>36621</v>
      </c>
      <c r="C1402" s="28"/>
      <c r="D1402" s="18" t="s">
        <v>36622</v>
      </c>
      <c r="E1402" s="18" t="s">
        <v>36623</v>
      </c>
      <c r="F1402" s="29">
        <v>24731.200000000001</v>
      </c>
      <c r="G1402" s="30" t="s">
        <v>36594</v>
      </c>
      <c r="H1402" s="18" t="s">
        <v>17</v>
      </c>
      <c r="I1402" s="18" t="s">
        <v>36491</v>
      </c>
      <c r="J1402" s="18" t="str">
        <f t="shared" si="83"/>
        <v>17</v>
      </c>
      <c r="K1402" s="31" t="str">
        <f t="shared" si="89"/>
        <v>17</v>
      </c>
      <c r="L1402" s="31">
        <v>19</v>
      </c>
      <c r="M1402" s="31">
        <f t="shared" si="90"/>
        <v>2</v>
      </c>
      <c r="N1402" s="31">
        <v>10</v>
      </c>
      <c r="O1402" s="31">
        <f t="shared" si="91"/>
        <v>8</v>
      </c>
      <c r="P1402" s="32">
        <f t="shared" si="92"/>
        <v>2473.12</v>
      </c>
      <c r="Q1402" s="33">
        <f t="shared" si="93"/>
        <v>19784.96</v>
      </c>
    </row>
    <row r="1403" spans="1:17">
      <c r="A1403" s="26">
        <v>1402</v>
      </c>
      <c r="B1403" s="27" t="s">
        <v>36624</v>
      </c>
      <c r="C1403" s="28"/>
      <c r="D1403" s="18" t="s">
        <v>36625</v>
      </c>
      <c r="E1403" s="18" t="s">
        <v>36626</v>
      </c>
      <c r="F1403" s="29">
        <v>14036</v>
      </c>
      <c r="G1403" s="30" t="s">
        <v>36594</v>
      </c>
      <c r="H1403" s="18" t="s">
        <v>17</v>
      </c>
      <c r="I1403" s="18" t="s">
        <v>36491</v>
      </c>
      <c r="J1403" s="18" t="str">
        <f t="shared" si="83"/>
        <v>17</v>
      </c>
      <c r="K1403" s="31" t="str">
        <f t="shared" si="89"/>
        <v>17</v>
      </c>
      <c r="L1403" s="31">
        <v>19</v>
      </c>
      <c r="M1403" s="31">
        <f t="shared" si="90"/>
        <v>2</v>
      </c>
      <c r="N1403" s="31">
        <v>10</v>
      </c>
      <c r="O1403" s="31">
        <f t="shared" si="91"/>
        <v>8</v>
      </c>
      <c r="P1403" s="32">
        <f t="shared" si="92"/>
        <v>1403.6</v>
      </c>
      <c r="Q1403" s="33">
        <f t="shared" si="93"/>
        <v>11228.8</v>
      </c>
    </row>
    <row r="1404" spans="1:17">
      <c r="A1404" s="26">
        <v>1403</v>
      </c>
      <c r="B1404" s="27" t="s">
        <v>36627</v>
      </c>
      <c r="C1404" s="28"/>
      <c r="D1404" s="18" t="s">
        <v>36628</v>
      </c>
      <c r="E1404" s="18" t="s">
        <v>36629</v>
      </c>
      <c r="F1404" s="29">
        <v>14036</v>
      </c>
      <c r="G1404" s="30" t="s">
        <v>36594</v>
      </c>
      <c r="H1404" s="18" t="s">
        <v>17</v>
      </c>
      <c r="I1404" s="18" t="s">
        <v>36491</v>
      </c>
      <c r="J1404" s="18" t="str">
        <f t="shared" si="83"/>
        <v>17</v>
      </c>
      <c r="K1404" s="31" t="str">
        <f t="shared" si="89"/>
        <v>17</v>
      </c>
      <c r="L1404" s="31">
        <v>19</v>
      </c>
      <c r="M1404" s="31">
        <f t="shared" si="90"/>
        <v>2</v>
      </c>
      <c r="N1404" s="31">
        <v>10</v>
      </c>
      <c r="O1404" s="31">
        <f t="shared" si="91"/>
        <v>8</v>
      </c>
      <c r="P1404" s="32">
        <f t="shared" si="92"/>
        <v>1403.6</v>
      </c>
      <c r="Q1404" s="33">
        <f t="shared" si="93"/>
        <v>11228.8</v>
      </c>
    </row>
    <row r="1405" spans="1:17">
      <c r="A1405" s="26">
        <v>1404</v>
      </c>
      <c r="B1405" s="27" t="s">
        <v>30121</v>
      </c>
      <c r="C1405" s="28"/>
      <c r="D1405" s="18" t="s">
        <v>36630</v>
      </c>
      <c r="E1405" s="18" t="s">
        <v>36631</v>
      </c>
      <c r="F1405" s="29">
        <v>4906.8</v>
      </c>
      <c r="G1405" s="30" t="s">
        <v>36594</v>
      </c>
      <c r="H1405" s="18" t="s">
        <v>17</v>
      </c>
      <c r="I1405" s="18" t="s">
        <v>36491</v>
      </c>
      <c r="J1405" s="18" t="str">
        <f t="shared" si="83"/>
        <v>17</v>
      </c>
      <c r="K1405" s="31" t="str">
        <f t="shared" si="89"/>
        <v>17</v>
      </c>
      <c r="L1405" s="31">
        <v>19</v>
      </c>
      <c r="M1405" s="31">
        <f t="shared" si="90"/>
        <v>2</v>
      </c>
      <c r="N1405" s="31">
        <v>10</v>
      </c>
      <c r="O1405" s="31">
        <f t="shared" si="91"/>
        <v>8</v>
      </c>
      <c r="P1405" s="32">
        <f t="shared" si="92"/>
        <v>490.68</v>
      </c>
      <c r="Q1405" s="33">
        <f t="shared" si="93"/>
        <v>3925.44</v>
      </c>
    </row>
    <row r="1406" spans="1:17">
      <c r="A1406" s="26">
        <v>1405</v>
      </c>
      <c r="B1406" s="27" t="s">
        <v>30121</v>
      </c>
      <c r="C1406" s="28"/>
      <c r="D1406" s="18" t="s">
        <v>36632</v>
      </c>
      <c r="E1406" s="18" t="s">
        <v>36633</v>
      </c>
      <c r="F1406" s="29">
        <v>4906.8</v>
      </c>
      <c r="G1406" s="30" t="s">
        <v>36594</v>
      </c>
      <c r="H1406" s="18" t="s">
        <v>17</v>
      </c>
      <c r="I1406" s="18" t="s">
        <v>36491</v>
      </c>
      <c r="J1406" s="18" t="str">
        <f t="shared" si="83"/>
        <v>17</v>
      </c>
      <c r="K1406" s="31" t="str">
        <f t="shared" si="89"/>
        <v>17</v>
      </c>
      <c r="L1406" s="31">
        <v>19</v>
      </c>
      <c r="M1406" s="31">
        <f t="shared" si="90"/>
        <v>2</v>
      </c>
      <c r="N1406" s="31">
        <v>10</v>
      </c>
      <c r="O1406" s="31">
        <f t="shared" si="91"/>
        <v>8</v>
      </c>
      <c r="P1406" s="32">
        <f t="shared" si="92"/>
        <v>490.68</v>
      </c>
      <c r="Q1406" s="33">
        <f t="shared" si="93"/>
        <v>3925.44</v>
      </c>
    </row>
    <row r="1407" spans="1:17">
      <c r="A1407" s="26">
        <v>1406</v>
      </c>
      <c r="B1407" s="27" t="s">
        <v>36634</v>
      </c>
      <c r="C1407" s="28"/>
      <c r="D1407" s="18" t="s">
        <v>36635</v>
      </c>
      <c r="E1407" s="18" t="s">
        <v>36636</v>
      </c>
      <c r="F1407" s="29">
        <v>3033.4</v>
      </c>
      <c r="G1407" s="30" t="s">
        <v>36594</v>
      </c>
      <c r="H1407" s="18" t="s">
        <v>17</v>
      </c>
      <c r="I1407" s="18" t="s">
        <v>36491</v>
      </c>
      <c r="J1407" s="18" t="str">
        <f t="shared" si="83"/>
        <v>17</v>
      </c>
      <c r="K1407" s="31" t="str">
        <f t="shared" si="89"/>
        <v>17</v>
      </c>
      <c r="L1407" s="31">
        <v>19</v>
      </c>
      <c r="M1407" s="31">
        <f t="shared" si="90"/>
        <v>2</v>
      </c>
      <c r="N1407" s="31">
        <v>10</v>
      </c>
      <c r="O1407" s="31">
        <f t="shared" si="91"/>
        <v>8</v>
      </c>
      <c r="P1407" s="32">
        <f t="shared" si="92"/>
        <v>303.34000000000003</v>
      </c>
      <c r="Q1407" s="33">
        <f t="shared" si="93"/>
        <v>2426.7200000000003</v>
      </c>
    </row>
    <row r="1408" spans="1:17">
      <c r="A1408" s="26">
        <v>1407</v>
      </c>
      <c r="B1408" s="27" t="s">
        <v>36634</v>
      </c>
      <c r="C1408" s="28"/>
      <c r="D1408" s="18" t="s">
        <v>36637</v>
      </c>
      <c r="E1408" s="18" t="s">
        <v>36638</v>
      </c>
      <c r="F1408" s="29">
        <v>3033.4</v>
      </c>
      <c r="G1408" s="30" t="s">
        <v>36594</v>
      </c>
      <c r="H1408" s="18" t="s">
        <v>17</v>
      </c>
      <c r="I1408" s="18" t="s">
        <v>36491</v>
      </c>
      <c r="J1408" s="18" t="str">
        <f t="shared" si="83"/>
        <v>17</v>
      </c>
      <c r="K1408" s="31" t="str">
        <f t="shared" si="89"/>
        <v>17</v>
      </c>
      <c r="L1408" s="31">
        <v>19</v>
      </c>
      <c r="M1408" s="31">
        <f t="shared" si="90"/>
        <v>2</v>
      </c>
      <c r="N1408" s="31">
        <v>10</v>
      </c>
      <c r="O1408" s="31">
        <f t="shared" si="91"/>
        <v>8</v>
      </c>
      <c r="P1408" s="32">
        <f t="shared" si="92"/>
        <v>303.34000000000003</v>
      </c>
      <c r="Q1408" s="33">
        <f t="shared" si="93"/>
        <v>2426.7200000000003</v>
      </c>
    </row>
    <row r="1409" spans="1:17">
      <c r="A1409" s="26">
        <v>1408</v>
      </c>
      <c r="B1409" s="27" t="s">
        <v>36639</v>
      </c>
      <c r="C1409" s="28"/>
      <c r="D1409" s="18" t="s">
        <v>36640</v>
      </c>
      <c r="E1409" s="18" t="s">
        <v>36641</v>
      </c>
      <c r="F1409" s="29">
        <v>7364.84</v>
      </c>
      <c r="G1409" s="30" t="s">
        <v>36594</v>
      </c>
      <c r="H1409" s="18" t="s">
        <v>17</v>
      </c>
      <c r="I1409" s="18" t="s">
        <v>36491</v>
      </c>
      <c r="J1409" s="18" t="str">
        <f t="shared" si="83"/>
        <v>17</v>
      </c>
      <c r="K1409" s="31" t="str">
        <f t="shared" si="89"/>
        <v>17</v>
      </c>
      <c r="L1409" s="31">
        <v>19</v>
      </c>
      <c r="M1409" s="31">
        <f t="shared" si="90"/>
        <v>2</v>
      </c>
      <c r="N1409" s="31">
        <v>10</v>
      </c>
      <c r="O1409" s="31">
        <f t="shared" si="91"/>
        <v>8</v>
      </c>
      <c r="P1409" s="32">
        <f t="shared" si="92"/>
        <v>736.48400000000004</v>
      </c>
      <c r="Q1409" s="33">
        <f t="shared" si="93"/>
        <v>5891.8720000000003</v>
      </c>
    </row>
    <row r="1410" spans="1:17">
      <c r="A1410" s="26">
        <v>1409</v>
      </c>
      <c r="B1410" s="27" t="s">
        <v>36639</v>
      </c>
      <c r="C1410" s="28"/>
      <c r="D1410" s="18" t="s">
        <v>36642</v>
      </c>
      <c r="E1410" s="18" t="s">
        <v>36643</v>
      </c>
      <c r="F1410" s="29">
        <v>7364.84</v>
      </c>
      <c r="G1410" s="30" t="s">
        <v>36594</v>
      </c>
      <c r="H1410" s="18" t="s">
        <v>17</v>
      </c>
      <c r="I1410" s="18" t="s">
        <v>36491</v>
      </c>
      <c r="J1410" s="18" t="str">
        <f t="shared" si="83"/>
        <v>17</v>
      </c>
      <c r="K1410" s="31" t="str">
        <f t="shared" si="89"/>
        <v>17</v>
      </c>
      <c r="L1410" s="31">
        <v>19</v>
      </c>
      <c r="M1410" s="31">
        <f t="shared" si="90"/>
        <v>2</v>
      </c>
      <c r="N1410" s="31">
        <v>10</v>
      </c>
      <c r="O1410" s="31">
        <f t="shared" si="91"/>
        <v>8</v>
      </c>
      <c r="P1410" s="32">
        <f t="shared" si="92"/>
        <v>736.48400000000004</v>
      </c>
      <c r="Q1410" s="33">
        <f t="shared" si="93"/>
        <v>5891.8720000000003</v>
      </c>
    </row>
    <row r="1411" spans="1:17">
      <c r="A1411" s="26">
        <v>1410</v>
      </c>
      <c r="B1411" s="27" t="s">
        <v>36644</v>
      </c>
      <c r="C1411" s="28"/>
      <c r="D1411" s="18" t="s">
        <v>36645</v>
      </c>
      <c r="E1411" s="18" t="s">
        <v>36646</v>
      </c>
      <c r="F1411" s="29">
        <v>5299.11</v>
      </c>
      <c r="G1411" s="30" t="s">
        <v>36594</v>
      </c>
      <c r="H1411" s="18" t="s">
        <v>17</v>
      </c>
      <c r="I1411" s="18" t="s">
        <v>36491</v>
      </c>
      <c r="J1411" s="18" t="str">
        <f t="shared" si="83"/>
        <v>17</v>
      </c>
      <c r="K1411" s="31" t="str">
        <f t="shared" si="89"/>
        <v>17</v>
      </c>
      <c r="L1411" s="31">
        <v>19</v>
      </c>
      <c r="M1411" s="31">
        <f t="shared" si="90"/>
        <v>2</v>
      </c>
      <c r="N1411" s="31">
        <v>10</v>
      </c>
      <c r="O1411" s="31">
        <f t="shared" si="91"/>
        <v>8</v>
      </c>
      <c r="P1411" s="32">
        <f t="shared" si="92"/>
        <v>529.91099999999994</v>
      </c>
      <c r="Q1411" s="33">
        <f t="shared" si="93"/>
        <v>4239.2879999999996</v>
      </c>
    </row>
    <row r="1412" spans="1:17">
      <c r="A1412" s="26">
        <v>1411</v>
      </c>
      <c r="B1412" s="27" t="s">
        <v>36644</v>
      </c>
      <c r="C1412" s="28"/>
      <c r="D1412" s="18" t="s">
        <v>36647</v>
      </c>
      <c r="E1412" s="18" t="s">
        <v>36648</v>
      </c>
      <c r="F1412" s="29">
        <v>5299.11</v>
      </c>
      <c r="G1412" s="30" t="s">
        <v>36594</v>
      </c>
      <c r="H1412" s="18" t="s">
        <v>17</v>
      </c>
      <c r="I1412" s="18" t="s">
        <v>36491</v>
      </c>
      <c r="J1412" s="18" t="str">
        <f t="shared" si="83"/>
        <v>17</v>
      </c>
      <c r="K1412" s="31" t="str">
        <f t="shared" si="89"/>
        <v>17</v>
      </c>
      <c r="L1412" s="31">
        <v>19</v>
      </c>
      <c r="M1412" s="31">
        <f t="shared" si="90"/>
        <v>2</v>
      </c>
      <c r="N1412" s="31">
        <v>10</v>
      </c>
      <c r="O1412" s="31">
        <f t="shared" si="91"/>
        <v>8</v>
      </c>
      <c r="P1412" s="32">
        <f t="shared" si="92"/>
        <v>529.91099999999994</v>
      </c>
      <c r="Q1412" s="33">
        <f t="shared" si="93"/>
        <v>4239.2879999999996</v>
      </c>
    </row>
    <row r="1413" spans="1:17">
      <c r="A1413" s="26">
        <v>1412</v>
      </c>
      <c r="B1413" s="27" t="s">
        <v>36634</v>
      </c>
      <c r="C1413" s="28"/>
      <c r="D1413" s="18" t="s">
        <v>36649</v>
      </c>
      <c r="E1413" s="18" t="s">
        <v>36650</v>
      </c>
      <c r="F1413" s="29">
        <v>3033.4</v>
      </c>
      <c r="G1413" s="30" t="s">
        <v>36594</v>
      </c>
      <c r="H1413" s="18" t="s">
        <v>17</v>
      </c>
      <c r="I1413" s="18" t="s">
        <v>36491</v>
      </c>
      <c r="J1413" s="18" t="str">
        <f t="shared" si="83"/>
        <v>17</v>
      </c>
      <c r="K1413" s="31" t="str">
        <f t="shared" si="89"/>
        <v>17</v>
      </c>
      <c r="L1413" s="31">
        <v>19</v>
      </c>
      <c r="M1413" s="31">
        <f t="shared" si="90"/>
        <v>2</v>
      </c>
      <c r="N1413" s="31">
        <v>10</v>
      </c>
      <c r="O1413" s="31">
        <f t="shared" si="91"/>
        <v>8</v>
      </c>
      <c r="P1413" s="32">
        <f t="shared" si="92"/>
        <v>303.34000000000003</v>
      </c>
      <c r="Q1413" s="33">
        <f t="shared" si="93"/>
        <v>2426.7200000000003</v>
      </c>
    </row>
    <row r="1414" spans="1:17">
      <c r="A1414" s="26">
        <v>1413</v>
      </c>
      <c r="B1414" s="27" t="s">
        <v>36651</v>
      </c>
      <c r="C1414" s="28"/>
      <c r="D1414" s="18" t="s">
        <v>36652</v>
      </c>
      <c r="E1414" s="18" t="s">
        <v>36653</v>
      </c>
      <c r="F1414" s="29">
        <v>4222.3999999999996</v>
      </c>
      <c r="G1414" s="30" t="s">
        <v>36594</v>
      </c>
      <c r="H1414" s="18" t="s">
        <v>17</v>
      </c>
      <c r="I1414" s="18" t="s">
        <v>36491</v>
      </c>
      <c r="J1414" s="18" t="str">
        <f t="shared" si="83"/>
        <v>17</v>
      </c>
      <c r="K1414" s="31" t="str">
        <f t="shared" si="89"/>
        <v>17</v>
      </c>
      <c r="L1414" s="31">
        <v>19</v>
      </c>
      <c r="M1414" s="31">
        <f t="shared" si="90"/>
        <v>2</v>
      </c>
      <c r="N1414" s="31">
        <v>10</v>
      </c>
      <c r="O1414" s="31">
        <f t="shared" si="91"/>
        <v>8</v>
      </c>
      <c r="P1414" s="32">
        <f t="shared" si="92"/>
        <v>422.23999999999995</v>
      </c>
      <c r="Q1414" s="33">
        <f t="shared" si="93"/>
        <v>3377.9199999999996</v>
      </c>
    </row>
    <row r="1415" spans="1:17">
      <c r="A1415" s="26">
        <v>1414</v>
      </c>
      <c r="B1415" s="27" t="s">
        <v>36651</v>
      </c>
      <c r="C1415" s="28"/>
      <c r="D1415" s="18" t="s">
        <v>36654</v>
      </c>
      <c r="E1415" s="18" t="s">
        <v>36655</v>
      </c>
      <c r="F1415" s="29">
        <v>4222.3999999999996</v>
      </c>
      <c r="G1415" s="30" t="s">
        <v>36594</v>
      </c>
      <c r="H1415" s="18" t="s">
        <v>17</v>
      </c>
      <c r="I1415" s="18" t="s">
        <v>36491</v>
      </c>
      <c r="J1415" s="18" t="str">
        <f t="shared" si="83"/>
        <v>17</v>
      </c>
      <c r="K1415" s="31" t="str">
        <f t="shared" si="89"/>
        <v>17</v>
      </c>
      <c r="L1415" s="31">
        <v>19</v>
      </c>
      <c r="M1415" s="31">
        <f t="shared" si="90"/>
        <v>2</v>
      </c>
      <c r="N1415" s="31">
        <v>10</v>
      </c>
      <c r="O1415" s="31">
        <f t="shared" si="91"/>
        <v>8</v>
      </c>
      <c r="P1415" s="32">
        <f t="shared" si="92"/>
        <v>422.23999999999995</v>
      </c>
      <c r="Q1415" s="33">
        <f t="shared" si="93"/>
        <v>3377.9199999999996</v>
      </c>
    </row>
    <row r="1416" spans="1:17">
      <c r="A1416" s="26">
        <v>1415</v>
      </c>
      <c r="B1416" s="27" t="s">
        <v>36651</v>
      </c>
      <c r="C1416" s="28"/>
      <c r="D1416" s="18" t="s">
        <v>36656</v>
      </c>
      <c r="E1416" s="18" t="s">
        <v>36657</v>
      </c>
      <c r="F1416" s="29">
        <v>4222.3999999999996</v>
      </c>
      <c r="G1416" s="30" t="s">
        <v>36594</v>
      </c>
      <c r="H1416" s="18" t="s">
        <v>17</v>
      </c>
      <c r="I1416" s="18" t="s">
        <v>36491</v>
      </c>
      <c r="J1416" s="18" t="str">
        <f t="shared" si="83"/>
        <v>17</v>
      </c>
      <c r="K1416" s="31" t="str">
        <f t="shared" si="89"/>
        <v>17</v>
      </c>
      <c r="L1416" s="31">
        <v>19</v>
      </c>
      <c r="M1416" s="31">
        <f t="shared" si="90"/>
        <v>2</v>
      </c>
      <c r="N1416" s="31">
        <v>10</v>
      </c>
      <c r="O1416" s="31">
        <f t="shared" si="91"/>
        <v>8</v>
      </c>
      <c r="P1416" s="32">
        <f t="shared" si="92"/>
        <v>422.23999999999995</v>
      </c>
      <c r="Q1416" s="33">
        <f t="shared" si="93"/>
        <v>3377.9199999999996</v>
      </c>
    </row>
    <row r="1417" spans="1:17">
      <c r="A1417" s="26">
        <v>1416</v>
      </c>
      <c r="B1417" s="27" t="s">
        <v>36658</v>
      </c>
      <c r="C1417" s="28"/>
      <c r="D1417" s="18" t="s">
        <v>36659</v>
      </c>
      <c r="E1417" s="18" t="s">
        <v>36660</v>
      </c>
      <c r="F1417" s="29">
        <v>24847.200000000001</v>
      </c>
      <c r="G1417" s="30" t="s">
        <v>36594</v>
      </c>
      <c r="H1417" s="18" t="s">
        <v>17</v>
      </c>
      <c r="I1417" s="18" t="s">
        <v>36491</v>
      </c>
      <c r="J1417" s="18" t="str">
        <f t="shared" si="83"/>
        <v>17</v>
      </c>
      <c r="K1417" s="31" t="str">
        <f t="shared" si="89"/>
        <v>17</v>
      </c>
      <c r="L1417" s="31">
        <v>19</v>
      </c>
      <c r="M1417" s="31">
        <f t="shared" si="90"/>
        <v>2</v>
      </c>
      <c r="N1417" s="31">
        <v>10</v>
      </c>
      <c r="O1417" s="31">
        <f t="shared" si="91"/>
        <v>8</v>
      </c>
      <c r="P1417" s="32">
        <f t="shared" si="92"/>
        <v>2484.7200000000003</v>
      </c>
      <c r="Q1417" s="33">
        <f t="shared" si="93"/>
        <v>19877.760000000002</v>
      </c>
    </row>
    <row r="1418" spans="1:17">
      <c r="A1418" s="26">
        <v>1417</v>
      </c>
      <c r="B1418" s="27" t="s">
        <v>36661</v>
      </c>
      <c r="C1418" s="28"/>
      <c r="D1418" s="18" t="s">
        <v>36662</v>
      </c>
      <c r="E1418" s="18" t="s">
        <v>36663</v>
      </c>
      <c r="F1418" s="29">
        <v>3827.77</v>
      </c>
      <c r="G1418" s="30" t="s">
        <v>36594</v>
      </c>
      <c r="H1418" s="18" t="s">
        <v>17</v>
      </c>
      <c r="I1418" s="18" t="s">
        <v>36491</v>
      </c>
      <c r="J1418" s="18" t="str">
        <f t="shared" si="83"/>
        <v>17</v>
      </c>
      <c r="K1418" s="31" t="str">
        <f t="shared" si="89"/>
        <v>17</v>
      </c>
      <c r="L1418" s="31">
        <v>19</v>
      </c>
      <c r="M1418" s="31">
        <f t="shared" si="90"/>
        <v>2</v>
      </c>
      <c r="N1418" s="31">
        <v>10</v>
      </c>
      <c r="O1418" s="31">
        <f t="shared" si="91"/>
        <v>8</v>
      </c>
      <c r="P1418" s="32">
        <f t="shared" si="92"/>
        <v>382.77699999999999</v>
      </c>
      <c r="Q1418" s="33">
        <f t="shared" si="93"/>
        <v>3062.2159999999999</v>
      </c>
    </row>
    <row r="1419" spans="1:17">
      <c r="A1419" s="26">
        <v>1418</v>
      </c>
      <c r="B1419" s="27" t="s">
        <v>36661</v>
      </c>
      <c r="C1419" s="28"/>
      <c r="D1419" s="18" t="s">
        <v>36664</v>
      </c>
      <c r="E1419" s="18" t="s">
        <v>36665</v>
      </c>
      <c r="F1419" s="29">
        <v>3827.77</v>
      </c>
      <c r="G1419" s="30" t="s">
        <v>36594</v>
      </c>
      <c r="H1419" s="18" t="s">
        <v>17</v>
      </c>
      <c r="I1419" s="18" t="s">
        <v>36491</v>
      </c>
      <c r="J1419" s="18" t="str">
        <f t="shared" ref="J1419:J1482" si="94">TEXT(G1419,"aa")</f>
        <v>17</v>
      </c>
      <c r="K1419" s="31" t="str">
        <f t="shared" si="89"/>
        <v>17</v>
      </c>
      <c r="L1419" s="31">
        <v>19</v>
      </c>
      <c r="M1419" s="31">
        <f t="shared" si="90"/>
        <v>2</v>
      </c>
      <c r="N1419" s="31">
        <v>10</v>
      </c>
      <c r="O1419" s="31">
        <f t="shared" si="91"/>
        <v>8</v>
      </c>
      <c r="P1419" s="32">
        <f t="shared" si="92"/>
        <v>382.77699999999999</v>
      </c>
      <c r="Q1419" s="33">
        <f t="shared" si="93"/>
        <v>3062.2159999999999</v>
      </c>
    </row>
    <row r="1420" spans="1:17">
      <c r="A1420" s="26">
        <v>1419</v>
      </c>
      <c r="B1420" s="27" t="s">
        <v>36666</v>
      </c>
      <c r="C1420" s="28"/>
      <c r="D1420" s="18" t="s">
        <v>36667</v>
      </c>
      <c r="E1420" s="18" t="s">
        <v>36668</v>
      </c>
      <c r="F1420" s="29">
        <v>23548</v>
      </c>
      <c r="G1420" s="30" t="s">
        <v>36594</v>
      </c>
      <c r="H1420" s="18" t="s">
        <v>17</v>
      </c>
      <c r="I1420" s="18" t="s">
        <v>36491</v>
      </c>
      <c r="J1420" s="18" t="str">
        <f t="shared" si="94"/>
        <v>17</v>
      </c>
      <c r="K1420" s="31" t="str">
        <f t="shared" si="89"/>
        <v>17</v>
      </c>
      <c r="L1420" s="31">
        <v>19</v>
      </c>
      <c r="M1420" s="31">
        <f t="shared" si="90"/>
        <v>2</v>
      </c>
      <c r="N1420" s="31">
        <v>10</v>
      </c>
      <c r="O1420" s="31">
        <f t="shared" si="91"/>
        <v>8</v>
      </c>
      <c r="P1420" s="32">
        <f t="shared" si="92"/>
        <v>2354.8000000000002</v>
      </c>
      <c r="Q1420" s="33">
        <f t="shared" si="93"/>
        <v>18838.400000000001</v>
      </c>
    </row>
    <row r="1421" spans="1:17" ht="25.5">
      <c r="A1421" s="26">
        <v>1420</v>
      </c>
      <c r="B1421" s="27" t="s">
        <v>36669</v>
      </c>
      <c r="C1421" s="28"/>
      <c r="D1421" s="18" t="s">
        <v>36670</v>
      </c>
      <c r="E1421" s="18" t="s">
        <v>36671</v>
      </c>
      <c r="F1421" s="29">
        <v>8746.4</v>
      </c>
      <c r="G1421" s="30" t="s">
        <v>36594</v>
      </c>
      <c r="H1421" s="18" t="s">
        <v>17</v>
      </c>
      <c r="I1421" s="18" t="s">
        <v>36491</v>
      </c>
      <c r="J1421" s="18" t="str">
        <f t="shared" si="94"/>
        <v>17</v>
      </c>
      <c r="K1421" s="31" t="str">
        <f t="shared" si="89"/>
        <v>17</v>
      </c>
      <c r="L1421" s="31">
        <v>19</v>
      </c>
      <c r="M1421" s="31">
        <f t="shared" si="90"/>
        <v>2</v>
      </c>
      <c r="N1421" s="31">
        <v>10</v>
      </c>
      <c r="O1421" s="31">
        <f t="shared" si="91"/>
        <v>8</v>
      </c>
      <c r="P1421" s="32">
        <f t="shared" si="92"/>
        <v>874.64</v>
      </c>
      <c r="Q1421" s="33">
        <f t="shared" si="93"/>
        <v>6997.12</v>
      </c>
    </row>
    <row r="1422" spans="1:17" ht="25.5">
      <c r="A1422" s="26">
        <v>1421</v>
      </c>
      <c r="B1422" s="27" t="s">
        <v>36669</v>
      </c>
      <c r="C1422" s="28"/>
      <c r="D1422" s="18" t="s">
        <v>36672</v>
      </c>
      <c r="E1422" s="18" t="s">
        <v>36673</v>
      </c>
      <c r="F1422" s="29">
        <v>8746.4</v>
      </c>
      <c r="G1422" s="30" t="s">
        <v>36594</v>
      </c>
      <c r="H1422" s="18" t="s">
        <v>17</v>
      </c>
      <c r="I1422" s="18" t="s">
        <v>36491</v>
      </c>
      <c r="J1422" s="18" t="str">
        <f t="shared" si="94"/>
        <v>17</v>
      </c>
      <c r="K1422" s="31" t="str">
        <f t="shared" si="89"/>
        <v>17</v>
      </c>
      <c r="L1422" s="31">
        <v>19</v>
      </c>
      <c r="M1422" s="31">
        <f t="shared" si="90"/>
        <v>2</v>
      </c>
      <c r="N1422" s="31">
        <v>10</v>
      </c>
      <c r="O1422" s="31">
        <f t="shared" si="91"/>
        <v>8</v>
      </c>
      <c r="P1422" s="32">
        <f t="shared" si="92"/>
        <v>874.64</v>
      </c>
      <c r="Q1422" s="33">
        <f t="shared" si="93"/>
        <v>6997.12</v>
      </c>
    </row>
    <row r="1423" spans="1:17" ht="25.5">
      <c r="A1423" s="26">
        <v>1422</v>
      </c>
      <c r="B1423" s="27" t="s">
        <v>36674</v>
      </c>
      <c r="C1423" s="28"/>
      <c r="D1423" s="18" t="s">
        <v>36675</v>
      </c>
      <c r="E1423" s="18" t="s">
        <v>36676</v>
      </c>
      <c r="F1423" s="29">
        <v>5428.8</v>
      </c>
      <c r="G1423" s="30" t="s">
        <v>36594</v>
      </c>
      <c r="H1423" s="18" t="s">
        <v>17</v>
      </c>
      <c r="I1423" s="18" t="s">
        <v>36491</v>
      </c>
      <c r="J1423" s="18" t="str">
        <f t="shared" si="94"/>
        <v>17</v>
      </c>
      <c r="K1423" s="31" t="str">
        <f t="shared" ref="K1423:K1454" si="95">J1423</f>
        <v>17</v>
      </c>
      <c r="L1423" s="31">
        <v>19</v>
      </c>
      <c r="M1423" s="31">
        <f t="shared" ref="M1423:M1454" si="96">+L1423-K1423</f>
        <v>2</v>
      </c>
      <c r="N1423" s="31">
        <v>10</v>
      </c>
      <c r="O1423" s="31">
        <f t="shared" ref="O1423:O1454" si="97">N1423-M1423</f>
        <v>8</v>
      </c>
      <c r="P1423" s="32">
        <f t="shared" ref="P1423:P1454" si="98">F1423/N1423</f>
        <v>542.88</v>
      </c>
      <c r="Q1423" s="33">
        <f t="shared" ref="Q1423:Q1454" si="99">P1423*O1423</f>
        <v>4343.04</v>
      </c>
    </row>
    <row r="1424" spans="1:17" ht="25.5">
      <c r="A1424" s="26">
        <v>1423</v>
      </c>
      <c r="B1424" s="27" t="s">
        <v>36677</v>
      </c>
      <c r="C1424" s="28"/>
      <c r="D1424" s="18" t="s">
        <v>36678</v>
      </c>
      <c r="E1424" s="18" t="s">
        <v>36679</v>
      </c>
      <c r="F1424" s="29">
        <v>15532.4</v>
      </c>
      <c r="G1424" s="30" t="s">
        <v>36594</v>
      </c>
      <c r="H1424" s="18" t="s">
        <v>17</v>
      </c>
      <c r="I1424" s="18" t="s">
        <v>36491</v>
      </c>
      <c r="J1424" s="18" t="str">
        <f t="shared" si="94"/>
        <v>17</v>
      </c>
      <c r="K1424" s="31" t="str">
        <f t="shared" si="95"/>
        <v>17</v>
      </c>
      <c r="L1424" s="31">
        <v>19</v>
      </c>
      <c r="M1424" s="31">
        <f t="shared" si="96"/>
        <v>2</v>
      </c>
      <c r="N1424" s="31">
        <v>10</v>
      </c>
      <c r="O1424" s="31">
        <f t="shared" si="97"/>
        <v>8</v>
      </c>
      <c r="P1424" s="32">
        <f t="shared" si="98"/>
        <v>1553.24</v>
      </c>
      <c r="Q1424" s="33">
        <f t="shared" si="99"/>
        <v>12425.92</v>
      </c>
    </row>
    <row r="1425" spans="1:17" ht="25.5">
      <c r="A1425" s="26">
        <v>1424</v>
      </c>
      <c r="B1425" s="27" t="s">
        <v>36680</v>
      </c>
      <c r="C1425" s="28"/>
      <c r="D1425" s="18" t="s">
        <v>36681</v>
      </c>
      <c r="E1425" s="18" t="s">
        <v>36682</v>
      </c>
      <c r="F1425" s="29">
        <v>11913.2</v>
      </c>
      <c r="G1425" s="30" t="s">
        <v>36594</v>
      </c>
      <c r="H1425" s="18" t="s">
        <v>17</v>
      </c>
      <c r="I1425" s="18" t="s">
        <v>36491</v>
      </c>
      <c r="J1425" s="18" t="str">
        <f t="shared" si="94"/>
        <v>17</v>
      </c>
      <c r="K1425" s="31" t="str">
        <f t="shared" si="95"/>
        <v>17</v>
      </c>
      <c r="L1425" s="31">
        <v>19</v>
      </c>
      <c r="M1425" s="31">
        <f t="shared" si="96"/>
        <v>2</v>
      </c>
      <c r="N1425" s="31">
        <v>10</v>
      </c>
      <c r="O1425" s="31">
        <f t="shared" si="97"/>
        <v>8</v>
      </c>
      <c r="P1425" s="32">
        <f t="shared" si="98"/>
        <v>1191.3200000000002</v>
      </c>
      <c r="Q1425" s="33">
        <f t="shared" si="99"/>
        <v>9530.5600000000013</v>
      </c>
    </row>
    <row r="1426" spans="1:17" ht="25.5">
      <c r="A1426" s="26">
        <v>1425</v>
      </c>
      <c r="B1426" s="27" t="s">
        <v>36683</v>
      </c>
      <c r="C1426" s="28"/>
      <c r="D1426" s="18" t="s">
        <v>36684</v>
      </c>
      <c r="E1426" s="18" t="s">
        <v>36685</v>
      </c>
      <c r="F1426" s="29">
        <v>7992.4</v>
      </c>
      <c r="G1426" s="30" t="s">
        <v>36594</v>
      </c>
      <c r="H1426" s="18" t="s">
        <v>17</v>
      </c>
      <c r="I1426" s="18" t="s">
        <v>36491</v>
      </c>
      <c r="J1426" s="18" t="str">
        <f t="shared" si="94"/>
        <v>17</v>
      </c>
      <c r="K1426" s="31" t="str">
        <f t="shared" si="95"/>
        <v>17</v>
      </c>
      <c r="L1426" s="31">
        <v>19</v>
      </c>
      <c r="M1426" s="31">
        <f t="shared" si="96"/>
        <v>2</v>
      </c>
      <c r="N1426" s="31">
        <v>10</v>
      </c>
      <c r="O1426" s="31">
        <f t="shared" si="97"/>
        <v>8</v>
      </c>
      <c r="P1426" s="32">
        <f t="shared" si="98"/>
        <v>799.24</v>
      </c>
      <c r="Q1426" s="33">
        <f t="shared" si="99"/>
        <v>6393.92</v>
      </c>
    </row>
    <row r="1427" spans="1:17" ht="25.5">
      <c r="A1427" s="26">
        <v>1426</v>
      </c>
      <c r="B1427" s="27" t="s">
        <v>36686</v>
      </c>
      <c r="C1427" s="28"/>
      <c r="D1427" s="18" t="s">
        <v>36687</v>
      </c>
      <c r="E1427" s="18" t="s">
        <v>36688</v>
      </c>
      <c r="F1427" s="29">
        <v>7992.4</v>
      </c>
      <c r="G1427" s="30" t="s">
        <v>36594</v>
      </c>
      <c r="H1427" s="18" t="s">
        <v>17</v>
      </c>
      <c r="I1427" s="18" t="s">
        <v>36491</v>
      </c>
      <c r="J1427" s="18" t="str">
        <f t="shared" si="94"/>
        <v>17</v>
      </c>
      <c r="K1427" s="31" t="str">
        <f t="shared" si="95"/>
        <v>17</v>
      </c>
      <c r="L1427" s="31">
        <v>19</v>
      </c>
      <c r="M1427" s="31">
        <f t="shared" si="96"/>
        <v>2</v>
      </c>
      <c r="N1427" s="31">
        <v>10</v>
      </c>
      <c r="O1427" s="31">
        <f t="shared" si="97"/>
        <v>8</v>
      </c>
      <c r="P1427" s="32">
        <f t="shared" si="98"/>
        <v>799.24</v>
      </c>
      <c r="Q1427" s="33">
        <f t="shared" si="99"/>
        <v>6393.92</v>
      </c>
    </row>
    <row r="1428" spans="1:17" ht="25.5">
      <c r="A1428" s="26">
        <v>1427</v>
      </c>
      <c r="B1428" s="27" t="s">
        <v>36689</v>
      </c>
      <c r="C1428" s="28"/>
      <c r="D1428" s="18" t="s">
        <v>36690</v>
      </c>
      <c r="E1428" s="18" t="s">
        <v>36691</v>
      </c>
      <c r="F1428" s="29">
        <v>7992.4</v>
      </c>
      <c r="G1428" s="30" t="s">
        <v>36594</v>
      </c>
      <c r="H1428" s="18" t="s">
        <v>17</v>
      </c>
      <c r="I1428" s="18" t="s">
        <v>36491</v>
      </c>
      <c r="J1428" s="18" t="str">
        <f t="shared" si="94"/>
        <v>17</v>
      </c>
      <c r="K1428" s="31" t="str">
        <f t="shared" si="95"/>
        <v>17</v>
      </c>
      <c r="L1428" s="31">
        <v>19</v>
      </c>
      <c r="M1428" s="31">
        <f t="shared" si="96"/>
        <v>2</v>
      </c>
      <c r="N1428" s="31">
        <v>10</v>
      </c>
      <c r="O1428" s="31">
        <f t="shared" si="97"/>
        <v>8</v>
      </c>
      <c r="P1428" s="32">
        <f t="shared" si="98"/>
        <v>799.24</v>
      </c>
      <c r="Q1428" s="33">
        <f t="shared" si="99"/>
        <v>6393.92</v>
      </c>
    </row>
    <row r="1429" spans="1:17" ht="25.5">
      <c r="A1429" s="26">
        <v>1428</v>
      </c>
      <c r="B1429" s="27" t="s">
        <v>36689</v>
      </c>
      <c r="C1429" s="28"/>
      <c r="D1429" s="18" t="s">
        <v>36692</v>
      </c>
      <c r="E1429" s="18" t="s">
        <v>36693</v>
      </c>
      <c r="F1429" s="29">
        <v>7992.4</v>
      </c>
      <c r="G1429" s="30" t="s">
        <v>36594</v>
      </c>
      <c r="H1429" s="18" t="s">
        <v>17</v>
      </c>
      <c r="I1429" s="18" t="s">
        <v>36491</v>
      </c>
      <c r="J1429" s="18" t="str">
        <f t="shared" si="94"/>
        <v>17</v>
      </c>
      <c r="K1429" s="31" t="str">
        <f t="shared" si="95"/>
        <v>17</v>
      </c>
      <c r="L1429" s="31">
        <v>19</v>
      </c>
      <c r="M1429" s="31">
        <f t="shared" si="96"/>
        <v>2</v>
      </c>
      <c r="N1429" s="31">
        <v>10</v>
      </c>
      <c r="O1429" s="31">
        <f t="shared" si="97"/>
        <v>8</v>
      </c>
      <c r="P1429" s="32">
        <f t="shared" si="98"/>
        <v>799.24</v>
      </c>
      <c r="Q1429" s="33">
        <f t="shared" si="99"/>
        <v>6393.92</v>
      </c>
    </row>
    <row r="1430" spans="1:17" ht="25.5">
      <c r="A1430" s="26">
        <v>1429</v>
      </c>
      <c r="B1430" s="27" t="s">
        <v>36694</v>
      </c>
      <c r="C1430" s="28"/>
      <c r="D1430" s="18" t="s">
        <v>36695</v>
      </c>
      <c r="E1430" s="18" t="s">
        <v>36696</v>
      </c>
      <c r="F1430" s="29">
        <v>10857.6</v>
      </c>
      <c r="G1430" s="30" t="s">
        <v>36594</v>
      </c>
      <c r="H1430" s="18" t="s">
        <v>17</v>
      </c>
      <c r="I1430" s="18" t="s">
        <v>36491</v>
      </c>
      <c r="J1430" s="18" t="str">
        <f t="shared" si="94"/>
        <v>17</v>
      </c>
      <c r="K1430" s="31" t="str">
        <f t="shared" si="95"/>
        <v>17</v>
      </c>
      <c r="L1430" s="31">
        <v>19</v>
      </c>
      <c r="M1430" s="31">
        <f t="shared" si="96"/>
        <v>2</v>
      </c>
      <c r="N1430" s="31">
        <v>10</v>
      </c>
      <c r="O1430" s="31">
        <f t="shared" si="97"/>
        <v>8</v>
      </c>
      <c r="P1430" s="32">
        <f t="shared" si="98"/>
        <v>1085.76</v>
      </c>
      <c r="Q1430" s="33">
        <f t="shared" si="99"/>
        <v>8686.08</v>
      </c>
    </row>
    <row r="1431" spans="1:17" ht="25.5">
      <c r="A1431" s="26">
        <v>1430</v>
      </c>
      <c r="B1431" s="27" t="s">
        <v>36694</v>
      </c>
      <c r="C1431" s="28"/>
      <c r="D1431" s="18" t="s">
        <v>36697</v>
      </c>
      <c r="E1431" s="18" t="s">
        <v>36698</v>
      </c>
      <c r="F1431" s="29">
        <v>10857.6</v>
      </c>
      <c r="G1431" s="30" t="s">
        <v>36594</v>
      </c>
      <c r="H1431" s="18" t="s">
        <v>17</v>
      </c>
      <c r="I1431" s="18" t="s">
        <v>36491</v>
      </c>
      <c r="J1431" s="18" t="str">
        <f t="shared" si="94"/>
        <v>17</v>
      </c>
      <c r="K1431" s="31" t="str">
        <f t="shared" si="95"/>
        <v>17</v>
      </c>
      <c r="L1431" s="31">
        <v>19</v>
      </c>
      <c r="M1431" s="31">
        <f t="shared" si="96"/>
        <v>2</v>
      </c>
      <c r="N1431" s="31">
        <v>10</v>
      </c>
      <c r="O1431" s="31">
        <f t="shared" si="97"/>
        <v>8</v>
      </c>
      <c r="P1431" s="32">
        <f t="shared" si="98"/>
        <v>1085.76</v>
      </c>
      <c r="Q1431" s="33">
        <f t="shared" si="99"/>
        <v>8686.08</v>
      </c>
    </row>
    <row r="1432" spans="1:17" ht="25.5">
      <c r="A1432" s="26">
        <v>1431</v>
      </c>
      <c r="B1432" s="27" t="s">
        <v>949</v>
      </c>
      <c r="C1432" s="28"/>
      <c r="D1432" s="18" t="s">
        <v>36699</v>
      </c>
      <c r="E1432" s="18" t="s">
        <v>36700</v>
      </c>
      <c r="F1432" s="29">
        <v>3920.8</v>
      </c>
      <c r="G1432" s="30" t="s">
        <v>36594</v>
      </c>
      <c r="H1432" s="18" t="s">
        <v>17</v>
      </c>
      <c r="I1432" s="18" t="s">
        <v>36491</v>
      </c>
      <c r="J1432" s="18" t="str">
        <f t="shared" si="94"/>
        <v>17</v>
      </c>
      <c r="K1432" s="31" t="str">
        <f t="shared" si="95"/>
        <v>17</v>
      </c>
      <c r="L1432" s="31">
        <v>19</v>
      </c>
      <c r="M1432" s="31">
        <f t="shared" si="96"/>
        <v>2</v>
      </c>
      <c r="N1432" s="31">
        <v>10</v>
      </c>
      <c r="O1432" s="31">
        <f t="shared" si="97"/>
        <v>8</v>
      </c>
      <c r="P1432" s="32">
        <f t="shared" si="98"/>
        <v>392.08000000000004</v>
      </c>
      <c r="Q1432" s="33">
        <f t="shared" si="99"/>
        <v>3136.6400000000003</v>
      </c>
    </row>
    <row r="1433" spans="1:17" ht="25.5">
      <c r="A1433" s="26">
        <v>1432</v>
      </c>
      <c r="B1433" s="27" t="s">
        <v>949</v>
      </c>
      <c r="C1433" s="28"/>
      <c r="D1433" s="18" t="s">
        <v>36701</v>
      </c>
      <c r="E1433" s="18" t="s">
        <v>36702</v>
      </c>
      <c r="F1433" s="29">
        <v>3920.8</v>
      </c>
      <c r="G1433" s="30" t="s">
        <v>7862</v>
      </c>
      <c r="H1433" s="18" t="s">
        <v>17</v>
      </c>
      <c r="I1433" s="18" t="s">
        <v>36491</v>
      </c>
      <c r="J1433" s="18" t="str">
        <f t="shared" si="94"/>
        <v>17</v>
      </c>
      <c r="K1433" s="31" t="str">
        <f t="shared" si="95"/>
        <v>17</v>
      </c>
      <c r="L1433" s="31">
        <v>19</v>
      </c>
      <c r="M1433" s="31">
        <f t="shared" si="96"/>
        <v>2</v>
      </c>
      <c r="N1433" s="31">
        <v>10</v>
      </c>
      <c r="O1433" s="31">
        <f t="shared" si="97"/>
        <v>8</v>
      </c>
      <c r="P1433" s="32">
        <f t="shared" si="98"/>
        <v>392.08000000000004</v>
      </c>
      <c r="Q1433" s="33">
        <f t="shared" si="99"/>
        <v>3136.6400000000003</v>
      </c>
    </row>
    <row r="1434" spans="1:17" ht="25.5">
      <c r="A1434" s="26">
        <v>1433</v>
      </c>
      <c r="B1434" s="27" t="s">
        <v>949</v>
      </c>
      <c r="C1434" s="28"/>
      <c r="D1434" s="18" t="s">
        <v>36703</v>
      </c>
      <c r="E1434" s="18" t="s">
        <v>36704</v>
      </c>
      <c r="F1434" s="29">
        <v>3920.8</v>
      </c>
      <c r="G1434" s="30" t="s">
        <v>36705</v>
      </c>
      <c r="H1434" s="18" t="s">
        <v>17</v>
      </c>
      <c r="I1434" s="18" t="s">
        <v>36491</v>
      </c>
      <c r="J1434" s="18" t="str">
        <f t="shared" si="94"/>
        <v>17</v>
      </c>
      <c r="K1434" s="31" t="str">
        <f t="shared" si="95"/>
        <v>17</v>
      </c>
      <c r="L1434" s="31">
        <v>19</v>
      </c>
      <c r="M1434" s="31">
        <f t="shared" si="96"/>
        <v>2</v>
      </c>
      <c r="N1434" s="31">
        <v>10</v>
      </c>
      <c r="O1434" s="31">
        <f t="shared" si="97"/>
        <v>8</v>
      </c>
      <c r="P1434" s="32">
        <f t="shared" si="98"/>
        <v>392.08000000000004</v>
      </c>
      <c r="Q1434" s="33">
        <f t="shared" si="99"/>
        <v>3136.6400000000003</v>
      </c>
    </row>
    <row r="1435" spans="1:17" ht="25.5">
      <c r="A1435" s="26">
        <v>1434</v>
      </c>
      <c r="B1435" s="27" t="s">
        <v>949</v>
      </c>
      <c r="C1435" s="28"/>
      <c r="D1435" s="18" t="s">
        <v>36706</v>
      </c>
      <c r="E1435" s="18" t="s">
        <v>36707</v>
      </c>
      <c r="F1435" s="29">
        <v>3920.8</v>
      </c>
      <c r="G1435" s="30" t="s">
        <v>36594</v>
      </c>
      <c r="H1435" s="18" t="s">
        <v>17</v>
      </c>
      <c r="I1435" s="18" t="s">
        <v>36491</v>
      </c>
      <c r="J1435" s="18" t="str">
        <f t="shared" si="94"/>
        <v>17</v>
      </c>
      <c r="K1435" s="31" t="str">
        <f t="shared" si="95"/>
        <v>17</v>
      </c>
      <c r="L1435" s="31">
        <v>19</v>
      </c>
      <c r="M1435" s="31">
        <f t="shared" si="96"/>
        <v>2</v>
      </c>
      <c r="N1435" s="31">
        <v>10</v>
      </c>
      <c r="O1435" s="31">
        <f t="shared" si="97"/>
        <v>8</v>
      </c>
      <c r="P1435" s="32">
        <f t="shared" si="98"/>
        <v>392.08000000000004</v>
      </c>
      <c r="Q1435" s="33">
        <f t="shared" si="99"/>
        <v>3136.6400000000003</v>
      </c>
    </row>
    <row r="1436" spans="1:17" ht="25.5">
      <c r="A1436" s="26">
        <v>1435</v>
      </c>
      <c r="B1436" s="27" t="s">
        <v>949</v>
      </c>
      <c r="C1436" s="28"/>
      <c r="D1436" s="18" t="s">
        <v>36708</v>
      </c>
      <c r="E1436" s="18" t="s">
        <v>36709</v>
      </c>
      <c r="F1436" s="29">
        <v>3920.8</v>
      </c>
      <c r="G1436" s="30" t="s">
        <v>36594</v>
      </c>
      <c r="H1436" s="18" t="s">
        <v>17</v>
      </c>
      <c r="I1436" s="18" t="s">
        <v>36491</v>
      </c>
      <c r="J1436" s="18" t="str">
        <f t="shared" si="94"/>
        <v>17</v>
      </c>
      <c r="K1436" s="31" t="str">
        <f t="shared" si="95"/>
        <v>17</v>
      </c>
      <c r="L1436" s="31">
        <v>19</v>
      </c>
      <c r="M1436" s="31">
        <f t="shared" si="96"/>
        <v>2</v>
      </c>
      <c r="N1436" s="31">
        <v>10</v>
      </c>
      <c r="O1436" s="31">
        <f t="shared" si="97"/>
        <v>8</v>
      </c>
      <c r="P1436" s="32">
        <f t="shared" si="98"/>
        <v>392.08000000000004</v>
      </c>
      <c r="Q1436" s="33">
        <f t="shared" si="99"/>
        <v>3136.6400000000003</v>
      </c>
    </row>
    <row r="1437" spans="1:17" ht="25.5">
      <c r="A1437" s="26">
        <v>1436</v>
      </c>
      <c r="B1437" s="27" t="s">
        <v>949</v>
      </c>
      <c r="C1437" s="28"/>
      <c r="D1437" s="18" t="s">
        <v>36710</v>
      </c>
      <c r="E1437" s="18" t="s">
        <v>36711</v>
      </c>
      <c r="F1437" s="29">
        <v>3920.8</v>
      </c>
      <c r="G1437" s="30" t="s">
        <v>36594</v>
      </c>
      <c r="H1437" s="18" t="s">
        <v>17</v>
      </c>
      <c r="I1437" s="18" t="s">
        <v>36491</v>
      </c>
      <c r="J1437" s="18" t="str">
        <f t="shared" si="94"/>
        <v>17</v>
      </c>
      <c r="K1437" s="31" t="str">
        <f t="shared" si="95"/>
        <v>17</v>
      </c>
      <c r="L1437" s="31">
        <v>19</v>
      </c>
      <c r="M1437" s="31">
        <f t="shared" si="96"/>
        <v>2</v>
      </c>
      <c r="N1437" s="31">
        <v>10</v>
      </c>
      <c r="O1437" s="31">
        <f t="shared" si="97"/>
        <v>8</v>
      </c>
      <c r="P1437" s="32">
        <f t="shared" si="98"/>
        <v>392.08000000000004</v>
      </c>
      <c r="Q1437" s="33">
        <f t="shared" si="99"/>
        <v>3136.6400000000003</v>
      </c>
    </row>
    <row r="1438" spans="1:17" ht="25.5">
      <c r="A1438" s="26">
        <v>1437</v>
      </c>
      <c r="B1438" s="27" t="s">
        <v>949</v>
      </c>
      <c r="C1438" s="28"/>
      <c r="D1438" s="18" t="s">
        <v>36712</v>
      </c>
      <c r="E1438" s="18" t="s">
        <v>36713</v>
      </c>
      <c r="F1438" s="29">
        <v>3920.8</v>
      </c>
      <c r="G1438" s="30" t="s">
        <v>36594</v>
      </c>
      <c r="H1438" s="18" t="s">
        <v>17</v>
      </c>
      <c r="I1438" s="18" t="s">
        <v>36491</v>
      </c>
      <c r="J1438" s="18" t="str">
        <f t="shared" si="94"/>
        <v>17</v>
      </c>
      <c r="K1438" s="31" t="str">
        <f t="shared" si="95"/>
        <v>17</v>
      </c>
      <c r="L1438" s="31">
        <v>19</v>
      </c>
      <c r="M1438" s="31">
        <f t="shared" si="96"/>
        <v>2</v>
      </c>
      <c r="N1438" s="31">
        <v>10</v>
      </c>
      <c r="O1438" s="31">
        <f t="shared" si="97"/>
        <v>8</v>
      </c>
      <c r="P1438" s="32">
        <f t="shared" si="98"/>
        <v>392.08000000000004</v>
      </c>
      <c r="Q1438" s="33">
        <f t="shared" si="99"/>
        <v>3136.6400000000003</v>
      </c>
    </row>
    <row r="1439" spans="1:17" ht="25.5">
      <c r="A1439" s="26">
        <v>1438</v>
      </c>
      <c r="B1439" s="27" t="s">
        <v>949</v>
      </c>
      <c r="C1439" s="28"/>
      <c r="D1439" s="18" t="s">
        <v>36714</v>
      </c>
      <c r="E1439" s="18" t="s">
        <v>36715</v>
      </c>
      <c r="F1439" s="29">
        <v>3920.8</v>
      </c>
      <c r="G1439" s="30" t="s">
        <v>36594</v>
      </c>
      <c r="H1439" s="18" t="s">
        <v>17</v>
      </c>
      <c r="I1439" s="18" t="s">
        <v>36491</v>
      </c>
      <c r="J1439" s="18" t="str">
        <f t="shared" si="94"/>
        <v>17</v>
      </c>
      <c r="K1439" s="31" t="str">
        <f t="shared" si="95"/>
        <v>17</v>
      </c>
      <c r="L1439" s="31">
        <v>19</v>
      </c>
      <c r="M1439" s="31">
        <f t="shared" si="96"/>
        <v>2</v>
      </c>
      <c r="N1439" s="31">
        <v>10</v>
      </c>
      <c r="O1439" s="31">
        <f t="shared" si="97"/>
        <v>8</v>
      </c>
      <c r="P1439" s="32">
        <f t="shared" si="98"/>
        <v>392.08000000000004</v>
      </c>
      <c r="Q1439" s="33">
        <f t="shared" si="99"/>
        <v>3136.6400000000003</v>
      </c>
    </row>
    <row r="1440" spans="1:17" ht="25.5">
      <c r="A1440" s="26">
        <v>1439</v>
      </c>
      <c r="B1440" s="27" t="s">
        <v>949</v>
      </c>
      <c r="C1440" s="28"/>
      <c r="D1440" s="18" t="s">
        <v>36716</v>
      </c>
      <c r="E1440" s="18" t="s">
        <v>36717</v>
      </c>
      <c r="F1440" s="29">
        <v>3920.8</v>
      </c>
      <c r="G1440" s="30" t="s">
        <v>36594</v>
      </c>
      <c r="H1440" s="18" t="s">
        <v>17</v>
      </c>
      <c r="I1440" s="18" t="s">
        <v>36491</v>
      </c>
      <c r="J1440" s="18" t="str">
        <f t="shared" si="94"/>
        <v>17</v>
      </c>
      <c r="K1440" s="31" t="str">
        <f t="shared" si="95"/>
        <v>17</v>
      </c>
      <c r="L1440" s="31">
        <v>19</v>
      </c>
      <c r="M1440" s="31">
        <f t="shared" si="96"/>
        <v>2</v>
      </c>
      <c r="N1440" s="31">
        <v>10</v>
      </c>
      <c r="O1440" s="31">
        <f t="shared" si="97"/>
        <v>8</v>
      </c>
      <c r="P1440" s="32">
        <f t="shared" si="98"/>
        <v>392.08000000000004</v>
      </c>
      <c r="Q1440" s="33">
        <f t="shared" si="99"/>
        <v>3136.6400000000003</v>
      </c>
    </row>
    <row r="1441" spans="1:17" ht="25.5">
      <c r="A1441" s="26">
        <v>1440</v>
      </c>
      <c r="B1441" s="27" t="s">
        <v>949</v>
      </c>
      <c r="C1441" s="28"/>
      <c r="D1441" s="18" t="s">
        <v>36718</v>
      </c>
      <c r="E1441" s="18" t="s">
        <v>36719</v>
      </c>
      <c r="F1441" s="29">
        <v>3920.8</v>
      </c>
      <c r="G1441" s="30" t="s">
        <v>36594</v>
      </c>
      <c r="H1441" s="18" t="s">
        <v>17</v>
      </c>
      <c r="I1441" s="18" t="s">
        <v>36491</v>
      </c>
      <c r="J1441" s="18" t="str">
        <f t="shared" si="94"/>
        <v>17</v>
      </c>
      <c r="K1441" s="31" t="str">
        <f t="shared" si="95"/>
        <v>17</v>
      </c>
      <c r="L1441" s="31">
        <v>19</v>
      </c>
      <c r="M1441" s="31">
        <f t="shared" si="96"/>
        <v>2</v>
      </c>
      <c r="N1441" s="31">
        <v>10</v>
      </c>
      <c r="O1441" s="31">
        <f t="shared" si="97"/>
        <v>8</v>
      </c>
      <c r="P1441" s="32">
        <f t="shared" si="98"/>
        <v>392.08000000000004</v>
      </c>
      <c r="Q1441" s="33">
        <f t="shared" si="99"/>
        <v>3136.6400000000003</v>
      </c>
    </row>
    <row r="1442" spans="1:17" ht="25.5">
      <c r="A1442" s="26">
        <v>1441</v>
      </c>
      <c r="B1442" s="27" t="s">
        <v>949</v>
      </c>
      <c r="C1442" s="28"/>
      <c r="D1442" s="18" t="s">
        <v>36720</v>
      </c>
      <c r="E1442" s="18" t="s">
        <v>36721</v>
      </c>
      <c r="F1442" s="29">
        <v>3920.8</v>
      </c>
      <c r="G1442" s="30" t="s">
        <v>36594</v>
      </c>
      <c r="H1442" s="18" t="s">
        <v>17</v>
      </c>
      <c r="I1442" s="18" t="s">
        <v>36491</v>
      </c>
      <c r="J1442" s="18" t="str">
        <f t="shared" si="94"/>
        <v>17</v>
      </c>
      <c r="K1442" s="31" t="str">
        <f t="shared" si="95"/>
        <v>17</v>
      </c>
      <c r="L1442" s="31">
        <v>19</v>
      </c>
      <c r="M1442" s="31">
        <f t="shared" si="96"/>
        <v>2</v>
      </c>
      <c r="N1442" s="31">
        <v>10</v>
      </c>
      <c r="O1442" s="31">
        <f t="shared" si="97"/>
        <v>8</v>
      </c>
      <c r="P1442" s="32">
        <f t="shared" si="98"/>
        <v>392.08000000000004</v>
      </c>
      <c r="Q1442" s="33">
        <f t="shared" si="99"/>
        <v>3136.6400000000003</v>
      </c>
    </row>
    <row r="1443" spans="1:17" ht="25.5">
      <c r="A1443" s="26">
        <v>1442</v>
      </c>
      <c r="B1443" s="27" t="s">
        <v>949</v>
      </c>
      <c r="C1443" s="28"/>
      <c r="D1443" s="18" t="s">
        <v>36722</v>
      </c>
      <c r="E1443" s="18" t="s">
        <v>36723</v>
      </c>
      <c r="F1443" s="29">
        <v>3920.8</v>
      </c>
      <c r="G1443" s="30" t="s">
        <v>36594</v>
      </c>
      <c r="H1443" s="18" t="s">
        <v>17</v>
      </c>
      <c r="I1443" s="18" t="s">
        <v>36491</v>
      </c>
      <c r="J1443" s="18" t="str">
        <f t="shared" si="94"/>
        <v>17</v>
      </c>
      <c r="K1443" s="31" t="str">
        <f t="shared" si="95"/>
        <v>17</v>
      </c>
      <c r="L1443" s="31">
        <v>19</v>
      </c>
      <c r="M1443" s="31">
        <f t="shared" si="96"/>
        <v>2</v>
      </c>
      <c r="N1443" s="31">
        <v>10</v>
      </c>
      <c r="O1443" s="31">
        <f t="shared" si="97"/>
        <v>8</v>
      </c>
      <c r="P1443" s="32">
        <f t="shared" si="98"/>
        <v>392.08000000000004</v>
      </c>
      <c r="Q1443" s="33">
        <f t="shared" si="99"/>
        <v>3136.6400000000003</v>
      </c>
    </row>
    <row r="1444" spans="1:17">
      <c r="A1444" s="26">
        <v>1443</v>
      </c>
      <c r="B1444" s="27" t="s">
        <v>36724</v>
      </c>
      <c r="C1444" s="28"/>
      <c r="D1444" s="18" t="s">
        <v>36725</v>
      </c>
      <c r="E1444" s="18" t="s">
        <v>36726</v>
      </c>
      <c r="F1444" s="29">
        <v>5278</v>
      </c>
      <c r="G1444" s="30" t="s">
        <v>36594</v>
      </c>
      <c r="H1444" s="18" t="s">
        <v>17</v>
      </c>
      <c r="I1444" s="18" t="s">
        <v>36491</v>
      </c>
      <c r="J1444" s="18" t="str">
        <f t="shared" si="94"/>
        <v>17</v>
      </c>
      <c r="K1444" s="31" t="str">
        <f t="shared" si="95"/>
        <v>17</v>
      </c>
      <c r="L1444" s="31">
        <v>19</v>
      </c>
      <c r="M1444" s="31">
        <f t="shared" si="96"/>
        <v>2</v>
      </c>
      <c r="N1444" s="31">
        <v>10</v>
      </c>
      <c r="O1444" s="31">
        <f t="shared" si="97"/>
        <v>8</v>
      </c>
      <c r="P1444" s="32">
        <f t="shared" si="98"/>
        <v>527.79999999999995</v>
      </c>
      <c r="Q1444" s="33">
        <f t="shared" si="99"/>
        <v>4222.3999999999996</v>
      </c>
    </row>
    <row r="1445" spans="1:17">
      <c r="A1445" s="26">
        <v>1444</v>
      </c>
      <c r="B1445" s="27" t="s">
        <v>36724</v>
      </c>
      <c r="C1445" s="28"/>
      <c r="D1445" s="18" t="s">
        <v>36727</v>
      </c>
      <c r="E1445" s="18" t="s">
        <v>36728</v>
      </c>
      <c r="F1445" s="29">
        <v>5278</v>
      </c>
      <c r="G1445" s="30" t="s">
        <v>36594</v>
      </c>
      <c r="H1445" s="18" t="s">
        <v>17</v>
      </c>
      <c r="I1445" s="18" t="s">
        <v>36491</v>
      </c>
      <c r="J1445" s="18" t="str">
        <f t="shared" si="94"/>
        <v>17</v>
      </c>
      <c r="K1445" s="31" t="str">
        <f t="shared" si="95"/>
        <v>17</v>
      </c>
      <c r="L1445" s="31">
        <v>19</v>
      </c>
      <c r="M1445" s="31">
        <f t="shared" si="96"/>
        <v>2</v>
      </c>
      <c r="N1445" s="31">
        <v>10</v>
      </c>
      <c r="O1445" s="31">
        <f t="shared" si="97"/>
        <v>8</v>
      </c>
      <c r="P1445" s="32">
        <f t="shared" si="98"/>
        <v>527.79999999999995</v>
      </c>
      <c r="Q1445" s="33">
        <f t="shared" si="99"/>
        <v>4222.3999999999996</v>
      </c>
    </row>
    <row r="1446" spans="1:17">
      <c r="A1446" s="26">
        <v>1445</v>
      </c>
      <c r="B1446" s="27" t="s">
        <v>36724</v>
      </c>
      <c r="C1446" s="28"/>
      <c r="D1446" s="18" t="s">
        <v>36729</v>
      </c>
      <c r="E1446" s="18" t="s">
        <v>36730</v>
      </c>
      <c r="F1446" s="29">
        <v>5278</v>
      </c>
      <c r="G1446" s="30" t="s">
        <v>36594</v>
      </c>
      <c r="H1446" s="18" t="s">
        <v>17</v>
      </c>
      <c r="I1446" s="18" t="s">
        <v>36491</v>
      </c>
      <c r="J1446" s="18" t="str">
        <f t="shared" si="94"/>
        <v>17</v>
      </c>
      <c r="K1446" s="31" t="str">
        <f t="shared" si="95"/>
        <v>17</v>
      </c>
      <c r="L1446" s="31">
        <v>19</v>
      </c>
      <c r="M1446" s="31">
        <f t="shared" si="96"/>
        <v>2</v>
      </c>
      <c r="N1446" s="31">
        <v>10</v>
      </c>
      <c r="O1446" s="31">
        <f t="shared" si="97"/>
        <v>8</v>
      </c>
      <c r="P1446" s="32">
        <f t="shared" si="98"/>
        <v>527.79999999999995</v>
      </c>
      <c r="Q1446" s="33">
        <f t="shared" si="99"/>
        <v>4222.3999999999996</v>
      </c>
    </row>
    <row r="1447" spans="1:17">
      <c r="A1447" s="26">
        <v>1446</v>
      </c>
      <c r="B1447" s="27" t="s">
        <v>36724</v>
      </c>
      <c r="C1447" s="28"/>
      <c r="D1447" s="18" t="s">
        <v>36731</v>
      </c>
      <c r="E1447" s="18" t="s">
        <v>36732</v>
      </c>
      <c r="F1447" s="29">
        <v>5278</v>
      </c>
      <c r="G1447" s="30" t="s">
        <v>36594</v>
      </c>
      <c r="H1447" s="18" t="s">
        <v>17</v>
      </c>
      <c r="I1447" s="18" t="s">
        <v>36491</v>
      </c>
      <c r="J1447" s="18" t="str">
        <f t="shared" si="94"/>
        <v>17</v>
      </c>
      <c r="K1447" s="31" t="str">
        <f t="shared" si="95"/>
        <v>17</v>
      </c>
      <c r="L1447" s="31">
        <v>19</v>
      </c>
      <c r="M1447" s="31">
        <f t="shared" si="96"/>
        <v>2</v>
      </c>
      <c r="N1447" s="31">
        <v>10</v>
      </c>
      <c r="O1447" s="31">
        <f t="shared" si="97"/>
        <v>8</v>
      </c>
      <c r="P1447" s="32">
        <f t="shared" si="98"/>
        <v>527.79999999999995</v>
      </c>
      <c r="Q1447" s="33">
        <f t="shared" si="99"/>
        <v>4222.3999999999996</v>
      </c>
    </row>
    <row r="1448" spans="1:17">
      <c r="A1448" s="26">
        <v>1447</v>
      </c>
      <c r="B1448" s="27" t="s">
        <v>36724</v>
      </c>
      <c r="C1448" s="28"/>
      <c r="D1448" s="18" t="s">
        <v>36733</v>
      </c>
      <c r="E1448" s="18" t="s">
        <v>36734</v>
      </c>
      <c r="F1448" s="29">
        <v>5278</v>
      </c>
      <c r="G1448" s="30" t="s">
        <v>36594</v>
      </c>
      <c r="H1448" s="18" t="s">
        <v>17</v>
      </c>
      <c r="I1448" s="18" t="s">
        <v>36491</v>
      </c>
      <c r="J1448" s="18" t="str">
        <f t="shared" si="94"/>
        <v>17</v>
      </c>
      <c r="K1448" s="31" t="str">
        <f t="shared" si="95"/>
        <v>17</v>
      </c>
      <c r="L1448" s="31">
        <v>19</v>
      </c>
      <c r="M1448" s="31">
        <f t="shared" si="96"/>
        <v>2</v>
      </c>
      <c r="N1448" s="31">
        <v>10</v>
      </c>
      <c r="O1448" s="31">
        <f t="shared" si="97"/>
        <v>8</v>
      </c>
      <c r="P1448" s="32">
        <f t="shared" si="98"/>
        <v>527.79999999999995</v>
      </c>
      <c r="Q1448" s="33">
        <f t="shared" si="99"/>
        <v>4222.3999999999996</v>
      </c>
    </row>
    <row r="1449" spans="1:17">
      <c r="A1449" s="26">
        <v>1448</v>
      </c>
      <c r="B1449" s="27" t="s">
        <v>36724</v>
      </c>
      <c r="C1449" s="28"/>
      <c r="D1449" s="18" t="s">
        <v>36735</v>
      </c>
      <c r="E1449" s="18" t="s">
        <v>36736</v>
      </c>
      <c r="F1449" s="29">
        <v>5278</v>
      </c>
      <c r="G1449" s="30" t="s">
        <v>36594</v>
      </c>
      <c r="H1449" s="18" t="s">
        <v>17</v>
      </c>
      <c r="I1449" s="18" t="s">
        <v>36491</v>
      </c>
      <c r="J1449" s="18" t="str">
        <f t="shared" si="94"/>
        <v>17</v>
      </c>
      <c r="K1449" s="31" t="str">
        <f t="shared" si="95"/>
        <v>17</v>
      </c>
      <c r="L1449" s="31">
        <v>19</v>
      </c>
      <c r="M1449" s="31">
        <f t="shared" si="96"/>
        <v>2</v>
      </c>
      <c r="N1449" s="31">
        <v>10</v>
      </c>
      <c r="O1449" s="31">
        <f t="shared" si="97"/>
        <v>8</v>
      </c>
      <c r="P1449" s="32">
        <f t="shared" si="98"/>
        <v>527.79999999999995</v>
      </c>
      <c r="Q1449" s="33">
        <f t="shared" si="99"/>
        <v>4222.3999999999996</v>
      </c>
    </row>
    <row r="1450" spans="1:17">
      <c r="A1450" s="26">
        <v>1449</v>
      </c>
      <c r="B1450" s="27" t="s">
        <v>36724</v>
      </c>
      <c r="C1450" s="28"/>
      <c r="D1450" s="18" t="s">
        <v>36737</v>
      </c>
      <c r="E1450" s="18" t="s">
        <v>36738</v>
      </c>
      <c r="F1450" s="29">
        <v>5278</v>
      </c>
      <c r="G1450" s="30" t="s">
        <v>36594</v>
      </c>
      <c r="H1450" s="18" t="s">
        <v>17</v>
      </c>
      <c r="I1450" s="18" t="s">
        <v>36491</v>
      </c>
      <c r="J1450" s="18" t="str">
        <f t="shared" si="94"/>
        <v>17</v>
      </c>
      <c r="K1450" s="31" t="str">
        <f t="shared" si="95"/>
        <v>17</v>
      </c>
      <c r="L1450" s="31">
        <v>19</v>
      </c>
      <c r="M1450" s="31">
        <f t="shared" si="96"/>
        <v>2</v>
      </c>
      <c r="N1450" s="31">
        <v>10</v>
      </c>
      <c r="O1450" s="31">
        <f t="shared" si="97"/>
        <v>8</v>
      </c>
      <c r="P1450" s="32">
        <f t="shared" si="98"/>
        <v>527.79999999999995</v>
      </c>
      <c r="Q1450" s="33">
        <f t="shared" si="99"/>
        <v>4222.3999999999996</v>
      </c>
    </row>
    <row r="1451" spans="1:17">
      <c r="A1451" s="26">
        <v>1450</v>
      </c>
      <c r="B1451" s="27" t="s">
        <v>36724</v>
      </c>
      <c r="C1451" s="28"/>
      <c r="D1451" s="18" t="s">
        <v>36739</v>
      </c>
      <c r="E1451" s="18" t="s">
        <v>36740</v>
      </c>
      <c r="F1451" s="29">
        <v>5278</v>
      </c>
      <c r="G1451" s="30" t="s">
        <v>36594</v>
      </c>
      <c r="H1451" s="18" t="s">
        <v>17</v>
      </c>
      <c r="I1451" s="18" t="s">
        <v>36491</v>
      </c>
      <c r="J1451" s="18" t="str">
        <f t="shared" si="94"/>
        <v>17</v>
      </c>
      <c r="K1451" s="31" t="str">
        <f t="shared" si="95"/>
        <v>17</v>
      </c>
      <c r="L1451" s="31">
        <v>19</v>
      </c>
      <c r="M1451" s="31">
        <f t="shared" si="96"/>
        <v>2</v>
      </c>
      <c r="N1451" s="31">
        <v>10</v>
      </c>
      <c r="O1451" s="31">
        <f t="shared" si="97"/>
        <v>8</v>
      </c>
      <c r="P1451" s="32">
        <f t="shared" si="98"/>
        <v>527.79999999999995</v>
      </c>
      <c r="Q1451" s="33">
        <f t="shared" si="99"/>
        <v>4222.3999999999996</v>
      </c>
    </row>
    <row r="1452" spans="1:17">
      <c r="A1452" s="26">
        <v>1451</v>
      </c>
      <c r="B1452" s="27" t="s">
        <v>36741</v>
      </c>
      <c r="C1452" s="28"/>
      <c r="D1452" s="18" t="s">
        <v>36742</v>
      </c>
      <c r="E1452" s="18" t="s">
        <v>36743</v>
      </c>
      <c r="F1452" s="29">
        <v>3468.4</v>
      </c>
      <c r="G1452" s="30" t="s">
        <v>36594</v>
      </c>
      <c r="H1452" s="18" t="s">
        <v>17</v>
      </c>
      <c r="I1452" s="18" t="s">
        <v>36491</v>
      </c>
      <c r="J1452" s="18" t="str">
        <f t="shared" si="94"/>
        <v>17</v>
      </c>
      <c r="K1452" s="31" t="str">
        <f t="shared" si="95"/>
        <v>17</v>
      </c>
      <c r="L1452" s="31">
        <v>19</v>
      </c>
      <c r="M1452" s="31">
        <f t="shared" si="96"/>
        <v>2</v>
      </c>
      <c r="N1452" s="31">
        <v>10</v>
      </c>
      <c r="O1452" s="31">
        <f t="shared" si="97"/>
        <v>8</v>
      </c>
      <c r="P1452" s="32">
        <f t="shared" si="98"/>
        <v>346.84000000000003</v>
      </c>
      <c r="Q1452" s="33">
        <f t="shared" si="99"/>
        <v>2774.7200000000003</v>
      </c>
    </row>
    <row r="1453" spans="1:17">
      <c r="A1453" s="26">
        <v>1452</v>
      </c>
      <c r="B1453" s="27" t="s">
        <v>36741</v>
      </c>
      <c r="C1453" s="28"/>
      <c r="D1453" s="18" t="s">
        <v>36744</v>
      </c>
      <c r="E1453" s="18" t="s">
        <v>36745</v>
      </c>
      <c r="F1453" s="29">
        <v>3468.4</v>
      </c>
      <c r="G1453" s="30" t="s">
        <v>36594</v>
      </c>
      <c r="H1453" s="18" t="s">
        <v>17</v>
      </c>
      <c r="I1453" s="18" t="s">
        <v>36491</v>
      </c>
      <c r="J1453" s="18" t="str">
        <f t="shared" si="94"/>
        <v>17</v>
      </c>
      <c r="K1453" s="31" t="str">
        <f t="shared" si="95"/>
        <v>17</v>
      </c>
      <c r="L1453" s="31">
        <v>19</v>
      </c>
      <c r="M1453" s="31">
        <f t="shared" si="96"/>
        <v>2</v>
      </c>
      <c r="N1453" s="31">
        <v>10</v>
      </c>
      <c r="O1453" s="31">
        <f t="shared" si="97"/>
        <v>8</v>
      </c>
      <c r="P1453" s="32">
        <f t="shared" si="98"/>
        <v>346.84000000000003</v>
      </c>
      <c r="Q1453" s="33">
        <f t="shared" si="99"/>
        <v>2774.7200000000003</v>
      </c>
    </row>
    <row r="1454" spans="1:17">
      <c r="A1454" s="26">
        <v>1453</v>
      </c>
      <c r="B1454" s="27" t="s">
        <v>36741</v>
      </c>
      <c r="C1454" s="28"/>
      <c r="D1454" s="18" t="s">
        <v>36746</v>
      </c>
      <c r="E1454" s="18" t="s">
        <v>36747</v>
      </c>
      <c r="F1454" s="29">
        <v>3468.4</v>
      </c>
      <c r="G1454" s="30" t="s">
        <v>36594</v>
      </c>
      <c r="H1454" s="18" t="s">
        <v>17</v>
      </c>
      <c r="I1454" s="18" t="s">
        <v>36491</v>
      </c>
      <c r="J1454" s="18" t="str">
        <f t="shared" si="94"/>
        <v>17</v>
      </c>
      <c r="K1454" s="31" t="str">
        <f t="shared" si="95"/>
        <v>17</v>
      </c>
      <c r="L1454" s="31">
        <v>19</v>
      </c>
      <c r="M1454" s="31">
        <f t="shared" si="96"/>
        <v>2</v>
      </c>
      <c r="N1454" s="31">
        <v>10</v>
      </c>
      <c r="O1454" s="31">
        <f t="shared" si="97"/>
        <v>8</v>
      </c>
      <c r="P1454" s="32">
        <f t="shared" si="98"/>
        <v>346.84000000000003</v>
      </c>
      <c r="Q1454" s="33">
        <f t="shared" si="99"/>
        <v>2774.7200000000003</v>
      </c>
    </row>
    <row r="1455" spans="1:17">
      <c r="A1455" s="26">
        <v>1454</v>
      </c>
      <c r="B1455" s="27" t="s">
        <v>36741</v>
      </c>
      <c r="C1455" s="28"/>
      <c r="D1455" s="18" t="s">
        <v>36748</v>
      </c>
      <c r="E1455" s="18" t="s">
        <v>36749</v>
      </c>
      <c r="F1455" s="29">
        <v>3468.4</v>
      </c>
      <c r="G1455" s="30" t="s">
        <v>36594</v>
      </c>
      <c r="H1455" s="18" t="s">
        <v>17</v>
      </c>
      <c r="I1455" s="18" t="s">
        <v>36491</v>
      </c>
      <c r="J1455" s="18" t="str">
        <f t="shared" si="94"/>
        <v>17</v>
      </c>
      <c r="K1455" s="31" t="str">
        <f t="shared" ref="K1455:K1486" si="100">J1455</f>
        <v>17</v>
      </c>
      <c r="L1455" s="31">
        <v>19</v>
      </c>
      <c r="M1455" s="31">
        <f t="shared" ref="M1455:M1486" si="101">+L1455-K1455</f>
        <v>2</v>
      </c>
      <c r="N1455" s="31">
        <v>10</v>
      </c>
      <c r="O1455" s="31">
        <f t="shared" ref="O1455:O1486" si="102">N1455-M1455</f>
        <v>8</v>
      </c>
      <c r="P1455" s="32">
        <f t="shared" ref="P1455:P1486" si="103">F1455/N1455</f>
        <v>346.84000000000003</v>
      </c>
      <c r="Q1455" s="33">
        <f t="shared" ref="Q1455:Q1486" si="104">P1455*O1455</f>
        <v>2774.7200000000003</v>
      </c>
    </row>
    <row r="1456" spans="1:17">
      <c r="A1456" s="26">
        <v>1455</v>
      </c>
      <c r="B1456" s="27" t="s">
        <v>36741</v>
      </c>
      <c r="C1456" s="28"/>
      <c r="D1456" s="18" t="s">
        <v>36750</v>
      </c>
      <c r="E1456" s="18" t="s">
        <v>36751</v>
      </c>
      <c r="F1456" s="29">
        <v>3468.4</v>
      </c>
      <c r="G1456" s="30" t="s">
        <v>36594</v>
      </c>
      <c r="H1456" s="18" t="s">
        <v>17</v>
      </c>
      <c r="I1456" s="18" t="s">
        <v>36491</v>
      </c>
      <c r="J1456" s="18" t="str">
        <f t="shared" si="94"/>
        <v>17</v>
      </c>
      <c r="K1456" s="31" t="str">
        <f t="shared" si="100"/>
        <v>17</v>
      </c>
      <c r="L1456" s="31">
        <v>19</v>
      </c>
      <c r="M1456" s="31">
        <f t="shared" si="101"/>
        <v>2</v>
      </c>
      <c r="N1456" s="31">
        <v>10</v>
      </c>
      <c r="O1456" s="31">
        <f t="shared" si="102"/>
        <v>8</v>
      </c>
      <c r="P1456" s="32">
        <f t="shared" si="103"/>
        <v>346.84000000000003</v>
      </c>
      <c r="Q1456" s="33">
        <f t="shared" si="104"/>
        <v>2774.7200000000003</v>
      </c>
    </row>
    <row r="1457" spans="1:17">
      <c r="A1457" s="26">
        <v>1456</v>
      </c>
      <c r="B1457" s="27" t="s">
        <v>36741</v>
      </c>
      <c r="C1457" s="28"/>
      <c r="D1457" s="18" t="s">
        <v>36752</v>
      </c>
      <c r="E1457" s="18" t="s">
        <v>36753</v>
      </c>
      <c r="F1457" s="29">
        <v>3468.4</v>
      </c>
      <c r="G1457" s="30" t="s">
        <v>36594</v>
      </c>
      <c r="H1457" s="18" t="s">
        <v>17</v>
      </c>
      <c r="I1457" s="18" t="s">
        <v>36491</v>
      </c>
      <c r="J1457" s="18" t="str">
        <f t="shared" si="94"/>
        <v>17</v>
      </c>
      <c r="K1457" s="31" t="str">
        <f t="shared" si="100"/>
        <v>17</v>
      </c>
      <c r="L1457" s="31">
        <v>19</v>
      </c>
      <c r="M1457" s="31">
        <f t="shared" si="101"/>
        <v>2</v>
      </c>
      <c r="N1457" s="31">
        <v>10</v>
      </c>
      <c r="O1457" s="31">
        <f t="shared" si="102"/>
        <v>8</v>
      </c>
      <c r="P1457" s="32">
        <f t="shared" si="103"/>
        <v>346.84000000000003</v>
      </c>
      <c r="Q1457" s="33">
        <f t="shared" si="104"/>
        <v>2774.7200000000003</v>
      </c>
    </row>
    <row r="1458" spans="1:17">
      <c r="A1458" s="26">
        <v>1457</v>
      </c>
      <c r="B1458" s="27" t="s">
        <v>35880</v>
      </c>
      <c r="C1458" s="28"/>
      <c r="D1458" s="18" t="s">
        <v>36754</v>
      </c>
      <c r="E1458" s="18" t="s">
        <v>36755</v>
      </c>
      <c r="F1458" s="29">
        <v>1281.8</v>
      </c>
      <c r="G1458" s="30" t="s">
        <v>36594</v>
      </c>
      <c r="H1458" s="18" t="s">
        <v>17</v>
      </c>
      <c r="I1458" s="18" t="s">
        <v>36491</v>
      </c>
      <c r="J1458" s="18" t="str">
        <f t="shared" si="94"/>
        <v>17</v>
      </c>
      <c r="K1458" s="31" t="str">
        <f t="shared" si="100"/>
        <v>17</v>
      </c>
      <c r="L1458" s="31">
        <v>19</v>
      </c>
      <c r="M1458" s="31">
        <f t="shared" si="101"/>
        <v>2</v>
      </c>
      <c r="N1458" s="31">
        <v>10</v>
      </c>
      <c r="O1458" s="31">
        <f t="shared" si="102"/>
        <v>8</v>
      </c>
      <c r="P1458" s="32">
        <f t="shared" si="103"/>
        <v>128.18</v>
      </c>
      <c r="Q1458" s="33">
        <f t="shared" si="104"/>
        <v>1025.44</v>
      </c>
    </row>
    <row r="1459" spans="1:17">
      <c r="A1459" s="26">
        <v>1458</v>
      </c>
      <c r="B1459" s="27" t="s">
        <v>35880</v>
      </c>
      <c r="C1459" s="28"/>
      <c r="D1459" s="18" t="s">
        <v>36756</v>
      </c>
      <c r="E1459" s="18" t="s">
        <v>36757</v>
      </c>
      <c r="F1459" s="29">
        <v>1281.8</v>
      </c>
      <c r="G1459" s="30" t="s">
        <v>36594</v>
      </c>
      <c r="H1459" s="18" t="s">
        <v>17</v>
      </c>
      <c r="I1459" s="18" t="s">
        <v>36491</v>
      </c>
      <c r="J1459" s="18" t="str">
        <f t="shared" si="94"/>
        <v>17</v>
      </c>
      <c r="K1459" s="31" t="str">
        <f t="shared" si="100"/>
        <v>17</v>
      </c>
      <c r="L1459" s="31">
        <v>19</v>
      </c>
      <c r="M1459" s="31">
        <f t="shared" si="101"/>
        <v>2</v>
      </c>
      <c r="N1459" s="31">
        <v>10</v>
      </c>
      <c r="O1459" s="31">
        <f t="shared" si="102"/>
        <v>8</v>
      </c>
      <c r="P1459" s="32">
        <f t="shared" si="103"/>
        <v>128.18</v>
      </c>
      <c r="Q1459" s="33">
        <f t="shared" si="104"/>
        <v>1025.44</v>
      </c>
    </row>
    <row r="1460" spans="1:17">
      <c r="A1460" s="26">
        <v>1459</v>
      </c>
      <c r="B1460" s="27" t="s">
        <v>35880</v>
      </c>
      <c r="C1460" s="28"/>
      <c r="D1460" s="18" t="s">
        <v>36758</v>
      </c>
      <c r="E1460" s="18" t="s">
        <v>36759</v>
      </c>
      <c r="F1460" s="29">
        <v>1281.8</v>
      </c>
      <c r="G1460" s="30" t="s">
        <v>36594</v>
      </c>
      <c r="H1460" s="18" t="s">
        <v>17</v>
      </c>
      <c r="I1460" s="18" t="s">
        <v>36491</v>
      </c>
      <c r="J1460" s="18" t="str">
        <f t="shared" si="94"/>
        <v>17</v>
      </c>
      <c r="K1460" s="31" t="str">
        <f t="shared" si="100"/>
        <v>17</v>
      </c>
      <c r="L1460" s="31">
        <v>19</v>
      </c>
      <c r="M1460" s="31">
        <f t="shared" si="101"/>
        <v>2</v>
      </c>
      <c r="N1460" s="31">
        <v>10</v>
      </c>
      <c r="O1460" s="31">
        <f t="shared" si="102"/>
        <v>8</v>
      </c>
      <c r="P1460" s="32">
        <f t="shared" si="103"/>
        <v>128.18</v>
      </c>
      <c r="Q1460" s="33">
        <f t="shared" si="104"/>
        <v>1025.44</v>
      </c>
    </row>
    <row r="1461" spans="1:17">
      <c r="A1461" s="26">
        <v>1460</v>
      </c>
      <c r="B1461" s="27" t="s">
        <v>35880</v>
      </c>
      <c r="C1461" s="28"/>
      <c r="D1461" s="18" t="s">
        <v>36760</v>
      </c>
      <c r="E1461" s="18" t="s">
        <v>36761</v>
      </c>
      <c r="F1461" s="29">
        <v>1281.8</v>
      </c>
      <c r="G1461" s="30" t="s">
        <v>36594</v>
      </c>
      <c r="H1461" s="18" t="s">
        <v>17</v>
      </c>
      <c r="I1461" s="18" t="s">
        <v>36491</v>
      </c>
      <c r="J1461" s="18" t="str">
        <f t="shared" si="94"/>
        <v>17</v>
      </c>
      <c r="K1461" s="31" t="str">
        <f t="shared" si="100"/>
        <v>17</v>
      </c>
      <c r="L1461" s="31">
        <v>19</v>
      </c>
      <c r="M1461" s="31">
        <f t="shared" si="101"/>
        <v>2</v>
      </c>
      <c r="N1461" s="31">
        <v>10</v>
      </c>
      <c r="O1461" s="31">
        <f t="shared" si="102"/>
        <v>8</v>
      </c>
      <c r="P1461" s="32">
        <f t="shared" si="103"/>
        <v>128.18</v>
      </c>
      <c r="Q1461" s="33">
        <f t="shared" si="104"/>
        <v>1025.44</v>
      </c>
    </row>
    <row r="1462" spans="1:17">
      <c r="A1462" s="26">
        <v>1461</v>
      </c>
      <c r="B1462" s="27" t="s">
        <v>35880</v>
      </c>
      <c r="C1462" s="28"/>
      <c r="D1462" s="18" t="s">
        <v>36762</v>
      </c>
      <c r="E1462" s="18" t="s">
        <v>36763</v>
      </c>
      <c r="F1462" s="29">
        <v>1281.8</v>
      </c>
      <c r="G1462" s="30" t="s">
        <v>36594</v>
      </c>
      <c r="H1462" s="18" t="s">
        <v>17</v>
      </c>
      <c r="I1462" s="18" t="s">
        <v>36491</v>
      </c>
      <c r="J1462" s="18" t="str">
        <f t="shared" si="94"/>
        <v>17</v>
      </c>
      <c r="K1462" s="31" t="str">
        <f t="shared" si="100"/>
        <v>17</v>
      </c>
      <c r="L1462" s="31">
        <v>19</v>
      </c>
      <c r="M1462" s="31">
        <f t="shared" si="101"/>
        <v>2</v>
      </c>
      <c r="N1462" s="31">
        <v>10</v>
      </c>
      <c r="O1462" s="31">
        <f t="shared" si="102"/>
        <v>8</v>
      </c>
      <c r="P1462" s="32">
        <f t="shared" si="103"/>
        <v>128.18</v>
      </c>
      <c r="Q1462" s="33">
        <f t="shared" si="104"/>
        <v>1025.44</v>
      </c>
    </row>
    <row r="1463" spans="1:17">
      <c r="A1463" s="26">
        <v>1462</v>
      </c>
      <c r="B1463" s="27" t="s">
        <v>35880</v>
      </c>
      <c r="C1463" s="28"/>
      <c r="D1463" s="18" t="s">
        <v>36764</v>
      </c>
      <c r="E1463" s="18" t="s">
        <v>36765</v>
      </c>
      <c r="F1463" s="29">
        <v>1281.8</v>
      </c>
      <c r="G1463" s="30" t="s">
        <v>36594</v>
      </c>
      <c r="H1463" s="18" t="s">
        <v>17</v>
      </c>
      <c r="I1463" s="18" t="s">
        <v>36491</v>
      </c>
      <c r="J1463" s="18" t="str">
        <f t="shared" si="94"/>
        <v>17</v>
      </c>
      <c r="K1463" s="31" t="str">
        <f t="shared" si="100"/>
        <v>17</v>
      </c>
      <c r="L1463" s="31">
        <v>19</v>
      </c>
      <c r="M1463" s="31">
        <f t="shared" si="101"/>
        <v>2</v>
      </c>
      <c r="N1463" s="31">
        <v>10</v>
      </c>
      <c r="O1463" s="31">
        <f t="shared" si="102"/>
        <v>8</v>
      </c>
      <c r="P1463" s="32">
        <f t="shared" si="103"/>
        <v>128.18</v>
      </c>
      <c r="Q1463" s="33">
        <f t="shared" si="104"/>
        <v>1025.44</v>
      </c>
    </row>
    <row r="1464" spans="1:17">
      <c r="A1464" s="26">
        <v>1463</v>
      </c>
      <c r="B1464" s="27" t="s">
        <v>35880</v>
      </c>
      <c r="C1464" s="28"/>
      <c r="D1464" s="18" t="s">
        <v>36766</v>
      </c>
      <c r="E1464" s="18" t="s">
        <v>36767</v>
      </c>
      <c r="F1464" s="29">
        <v>1281.8</v>
      </c>
      <c r="G1464" s="30" t="s">
        <v>36594</v>
      </c>
      <c r="H1464" s="18" t="s">
        <v>17</v>
      </c>
      <c r="I1464" s="18" t="s">
        <v>36491</v>
      </c>
      <c r="J1464" s="18" t="str">
        <f t="shared" si="94"/>
        <v>17</v>
      </c>
      <c r="K1464" s="31" t="str">
        <f t="shared" si="100"/>
        <v>17</v>
      </c>
      <c r="L1464" s="31">
        <v>19</v>
      </c>
      <c r="M1464" s="31">
        <f t="shared" si="101"/>
        <v>2</v>
      </c>
      <c r="N1464" s="31">
        <v>10</v>
      </c>
      <c r="O1464" s="31">
        <f t="shared" si="102"/>
        <v>8</v>
      </c>
      <c r="P1464" s="32">
        <f t="shared" si="103"/>
        <v>128.18</v>
      </c>
      <c r="Q1464" s="33">
        <f t="shared" si="104"/>
        <v>1025.44</v>
      </c>
    </row>
    <row r="1465" spans="1:17">
      <c r="A1465" s="26">
        <v>1464</v>
      </c>
      <c r="B1465" s="27" t="s">
        <v>35880</v>
      </c>
      <c r="C1465" s="28"/>
      <c r="D1465" s="18" t="s">
        <v>36768</v>
      </c>
      <c r="E1465" s="18" t="s">
        <v>36769</v>
      </c>
      <c r="F1465" s="29">
        <v>1281.8</v>
      </c>
      <c r="G1465" s="30" t="s">
        <v>36594</v>
      </c>
      <c r="H1465" s="18" t="s">
        <v>17</v>
      </c>
      <c r="I1465" s="18" t="s">
        <v>36491</v>
      </c>
      <c r="J1465" s="18" t="str">
        <f t="shared" si="94"/>
        <v>17</v>
      </c>
      <c r="K1465" s="31" t="str">
        <f t="shared" si="100"/>
        <v>17</v>
      </c>
      <c r="L1465" s="31">
        <v>19</v>
      </c>
      <c r="M1465" s="31">
        <f t="shared" si="101"/>
        <v>2</v>
      </c>
      <c r="N1465" s="31">
        <v>10</v>
      </c>
      <c r="O1465" s="31">
        <f t="shared" si="102"/>
        <v>8</v>
      </c>
      <c r="P1465" s="32">
        <f t="shared" si="103"/>
        <v>128.18</v>
      </c>
      <c r="Q1465" s="33">
        <f t="shared" si="104"/>
        <v>1025.44</v>
      </c>
    </row>
    <row r="1466" spans="1:17">
      <c r="A1466" s="26">
        <v>1465</v>
      </c>
      <c r="B1466" s="27" t="s">
        <v>35880</v>
      </c>
      <c r="C1466" s="28"/>
      <c r="D1466" s="18" t="s">
        <v>36770</v>
      </c>
      <c r="E1466" s="18" t="s">
        <v>36771</v>
      </c>
      <c r="F1466" s="29">
        <v>1281.8</v>
      </c>
      <c r="G1466" s="30" t="s">
        <v>36594</v>
      </c>
      <c r="H1466" s="18" t="s">
        <v>17</v>
      </c>
      <c r="I1466" s="18" t="s">
        <v>36491</v>
      </c>
      <c r="J1466" s="18" t="str">
        <f t="shared" si="94"/>
        <v>17</v>
      </c>
      <c r="K1466" s="31" t="str">
        <f t="shared" si="100"/>
        <v>17</v>
      </c>
      <c r="L1466" s="31">
        <v>19</v>
      </c>
      <c r="M1466" s="31">
        <f t="shared" si="101"/>
        <v>2</v>
      </c>
      <c r="N1466" s="31">
        <v>10</v>
      </c>
      <c r="O1466" s="31">
        <f t="shared" si="102"/>
        <v>8</v>
      </c>
      <c r="P1466" s="32">
        <f t="shared" si="103"/>
        <v>128.18</v>
      </c>
      <c r="Q1466" s="33">
        <f t="shared" si="104"/>
        <v>1025.44</v>
      </c>
    </row>
    <row r="1467" spans="1:17">
      <c r="A1467" s="26">
        <v>1466</v>
      </c>
      <c r="B1467" s="27" t="s">
        <v>35880</v>
      </c>
      <c r="C1467" s="28"/>
      <c r="D1467" s="18" t="s">
        <v>36772</v>
      </c>
      <c r="E1467" s="18" t="s">
        <v>36773</v>
      </c>
      <c r="F1467" s="29">
        <v>1281.8</v>
      </c>
      <c r="G1467" s="30" t="s">
        <v>36594</v>
      </c>
      <c r="H1467" s="18" t="s">
        <v>17</v>
      </c>
      <c r="I1467" s="18" t="s">
        <v>36491</v>
      </c>
      <c r="J1467" s="18" t="str">
        <f t="shared" si="94"/>
        <v>17</v>
      </c>
      <c r="K1467" s="31" t="str">
        <f t="shared" si="100"/>
        <v>17</v>
      </c>
      <c r="L1467" s="31">
        <v>19</v>
      </c>
      <c r="M1467" s="31">
        <f t="shared" si="101"/>
        <v>2</v>
      </c>
      <c r="N1467" s="31">
        <v>10</v>
      </c>
      <c r="O1467" s="31">
        <f t="shared" si="102"/>
        <v>8</v>
      </c>
      <c r="P1467" s="32">
        <f t="shared" si="103"/>
        <v>128.18</v>
      </c>
      <c r="Q1467" s="33">
        <f t="shared" si="104"/>
        <v>1025.44</v>
      </c>
    </row>
    <row r="1468" spans="1:17">
      <c r="A1468" s="26">
        <v>1467</v>
      </c>
      <c r="B1468" s="27" t="s">
        <v>35880</v>
      </c>
      <c r="C1468" s="28"/>
      <c r="D1468" s="18" t="s">
        <v>36774</v>
      </c>
      <c r="E1468" s="18" t="s">
        <v>36775</v>
      </c>
      <c r="F1468" s="29">
        <v>1281.8</v>
      </c>
      <c r="G1468" s="30" t="s">
        <v>36594</v>
      </c>
      <c r="H1468" s="18" t="s">
        <v>17</v>
      </c>
      <c r="I1468" s="18" t="s">
        <v>36491</v>
      </c>
      <c r="J1468" s="18" t="str">
        <f t="shared" si="94"/>
        <v>17</v>
      </c>
      <c r="K1468" s="31" t="str">
        <f t="shared" si="100"/>
        <v>17</v>
      </c>
      <c r="L1468" s="31">
        <v>19</v>
      </c>
      <c r="M1468" s="31">
        <f t="shared" si="101"/>
        <v>2</v>
      </c>
      <c r="N1468" s="31">
        <v>10</v>
      </c>
      <c r="O1468" s="31">
        <f t="shared" si="102"/>
        <v>8</v>
      </c>
      <c r="P1468" s="32">
        <f t="shared" si="103"/>
        <v>128.18</v>
      </c>
      <c r="Q1468" s="33">
        <f t="shared" si="104"/>
        <v>1025.44</v>
      </c>
    </row>
    <row r="1469" spans="1:17">
      <c r="A1469" s="26">
        <v>1468</v>
      </c>
      <c r="B1469" s="27" t="s">
        <v>36776</v>
      </c>
      <c r="C1469" s="28"/>
      <c r="D1469" s="18" t="s">
        <v>36777</v>
      </c>
      <c r="E1469" s="18" t="s">
        <v>36778</v>
      </c>
      <c r="F1469" s="29">
        <v>1281.8</v>
      </c>
      <c r="G1469" s="30" t="s">
        <v>36594</v>
      </c>
      <c r="H1469" s="18" t="s">
        <v>17</v>
      </c>
      <c r="I1469" s="18" t="s">
        <v>36491</v>
      </c>
      <c r="J1469" s="18" t="str">
        <f t="shared" si="94"/>
        <v>17</v>
      </c>
      <c r="K1469" s="31" t="str">
        <f t="shared" si="100"/>
        <v>17</v>
      </c>
      <c r="L1469" s="31">
        <v>19</v>
      </c>
      <c r="M1469" s="31">
        <f t="shared" si="101"/>
        <v>2</v>
      </c>
      <c r="N1469" s="31">
        <v>10</v>
      </c>
      <c r="O1469" s="31">
        <f t="shared" si="102"/>
        <v>8</v>
      </c>
      <c r="P1469" s="32">
        <f t="shared" si="103"/>
        <v>128.18</v>
      </c>
      <c r="Q1469" s="33">
        <f t="shared" si="104"/>
        <v>1025.44</v>
      </c>
    </row>
    <row r="1470" spans="1:17">
      <c r="A1470" s="26">
        <v>1469</v>
      </c>
      <c r="B1470" s="27" t="s">
        <v>35880</v>
      </c>
      <c r="C1470" s="28"/>
      <c r="D1470" s="18" t="s">
        <v>36779</v>
      </c>
      <c r="E1470" s="18" t="s">
        <v>36780</v>
      </c>
      <c r="F1470" s="29">
        <v>1281.8</v>
      </c>
      <c r="G1470" s="30" t="s">
        <v>36594</v>
      </c>
      <c r="H1470" s="18" t="s">
        <v>17</v>
      </c>
      <c r="I1470" s="18" t="s">
        <v>36491</v>
      </c>
      <c r="J1470" s="18" t="str">
        <f t="shared" si="94"/>
        <v>17</v>
      </c>
      <c r="K1470" s="31" t="str">
        <f t="shared" si="100"/>
        <v>17</v>
      </c>
      <c r="L1470" s="31">
        <v>19</v>
      </c>
      <c r="M1470" s="31">
        <f t="shared" si="101"/>
        <v>2</v>
      </c>
      <c r="N1470" s="31">
        <v>10</v>
      </c>
      <c r="O1470" s="31">
        <f t="shared" si="102"/>
        <v>8</v>
      </c>
      <c r="P1470" s="32">
        <f t="shared" si="103"/>
        <v>128.18</v>
      </c>
      <c r="Q1470" s="33">
        <f t="shared" si="104"/>
        <v>1025.44</v>
      </c>
    </row>
    <row r="1471" spans="1:17">
      <c r="A1471" s="26">
        <v>1470</v>
      </c>
      <c r="B1471" s="27" t="s">
        <v>35880</v>
      </c>
      <c r="C1471" s="28"/>
      <c r="D1471" s="18" t="s">
        <v>36781</v>
      </c>
      <c r="E1471" s="18" t="s">
        <v>36782</v>
      </c>
      <c r="F1471" s="29">
        <v>1281.8</v>
      </c>
      <c r="G1471" s="30" t="s">
        <v>36594</v>
      </c>
      <c r="H1471" s="18" t="s">
        <v>17</v>
      </c>
      <c r="I1471" s="18" t="s">
        <v>36491</v>
      </c>
      <c r="J1471" s="18" t="str">
        <f t="shared" si="94"/>
        <v>17</v>
      </c>
      <c r="K1471" s="31" t="str">
        <f t="shared" si="100"/>
        <v>17</v>
      </c>
      <c r="L1471" s="31">
        <v>19</v>
      </c>
      <c r="M1471" s="31">
        <f t="shared" si="101"/>
        <v>2</v>
      </c>
      <c r="N1471" s="31">
        <v>10</v>
      </c>
      <c r="O1471" s="31">
        <f t="shared" si="102"/>
        <v>8</v>
      </c>
      <c r="P1471" s="32">
        <f t="shared" si="103"/>
        <v>128.18</v>
      </c>
      <c r="Q1471" s="33">
        <f t="shared" si="104"/>
        <v>1025.44</v>
      </c>
    </row>
    <row r="1472" spans="1:17">
      <c r="A1472" s="26">
        <v>1471</v>
      </c>
      <c r="B1472" s="27" t="s">
        <v>35880</v>
      </c>
      <c r="C1472" s="28"/>
      <c r="D1472" s="18" t="s">
        <v>36783</v>
      </c>
      <c r="E1472" s="18" t="s">
        <v>36784</v>
      </c>
      <c r="F1472" s="29">
        <v>1281.8</v>
      </c>
      <c r="G1472" s="30" t="s">
        <v>36594</v>
      </c>
      <c r="H1472" s="18" t="s">
        <v>17</v>
      </c>
      <c r="I1472" s="18" t="s">
        <v>36491</v>
      </c>
      <c r="J1472" s="18" t="str">
        <f t="shared" si="94"/>
        <v>17</v>
      </c>
      <c r="K1472" s="31" t="str">
        <f t="shared" si="100"/>
        <v>17</v>
      </c>
      <c r="L1472" s="31">
        <v>19</v>
      </c>
      <c r="M1472" s="31">
        <f t="shared" si="101"/>
        <v>2</v>
      </c>
      <c r="N1472" s="31">
        <v>10</v>
      </c>
      <c r="O1472" s="31">
        <f t="shared" si="102"/>
        <v>8</v>
      </c>
      <c r="P1472" s="32">
        <f t="shared" si="103"/>
        <v>128.18</v>
      </c>
      <c r="Q1472" s="33">
        <f t="shared" si="104"/>
        <v>1025.44</v>
      </c>
    </row>
    <row r="1473" spans="1:17">
      <c r="A1473" s="26">
        <v>1472</v>
      </c>
      <c r="B1473" s="27" t="s">
        <v>35880</v>
      </c>
      <c r="C1473" s="28"/>
      <c r="D1473" s="18" t="s">
        <v>36785</v>
      </c>
      <c r="E1473" s="18" t="s">
        <v>36786</v>
      </c>
      <c r="F1473" s="29">
        <v>1281.8</v>
      </c>
      <c r="G1473" s="30" t="s">
        <v>36594</v>
      </c>
      <c r="H1473" s="18" t="s">
        <v>17</v>
      </c>
      <c r="I1473" s="18" t="s">
        <v>36491</v>
      </c>
      <c r="J1473" s="18" t="str">
        <f t="shared" si="94"/>
        <v>17</v>
      </c>
      <c r="K1473" s="31" t="str">
        <f t="shared" si="100"/>
        <v>17</v>
      </c>
      <c r="L1473" s="31">
        <v>19</v>
      </c>
      <c r="M1473" s="31">
        <f t="shared" si="101"/>
        <v>2</v>
      </c>
      <c r="N1473" s="31">
        <v>10</v>
      </c>
      <c r="O1473" s="31">
        <f t="shared" si="102"/>
        <v>8</v>
      </c>
      <c r="P1473" s="32">
        <f t="shared" si="103"/>
        <v>128.18</v>
      </c>
      <c r="Q1473" s="33">
        <f t="shared" si="104"/>
        <v>1025.44</v>
      </c>
    </row>
    <row r="1474" spans="1:17">
      <c r="A1474" s="26">
        <v>1473</v>
      </c>
      <c r="B1474" s="27" t="s">
        <v>35880</v>
      </c>
      <c r="C1474" s="28"/>
      <c r="D1474" s="18" t="s">
        <v>36787</v>
      </c>
      <c r="E1474" s="18" t="s">
        <v>36788</v>
      </c>
      <c r="F1474" s="29">
        <v>1281.8</v>
      </c>
      <c r="G1474" s="30" t="s">
        <v>36594</v>
      </c>
      <c r="H1474" s="18" t="s">
        <v>17</v>
      </c>
      <c r="I1474" s="18" t="s">
        <v>36491</v>
      </c>
      <c r="J1474" s="18" t="str">
        <f t="shared" si="94"/>
        <v>17</v>
      </c>
      <c r="K1474" s="31" t="str">
        <f t="shared" si="100"/>
        <v>17</v>
      </c>
      <c r="L1474" s="31">
        <v>19</v>
      </c>
      <c r="M1474" s="31">
        <f t="shared" si="101"/>
        <v>2</v>
      </c>
      <c r="N1474" s="31">
        <v>10</v>
      </c>
      <c r="O1474" s="31">
        <f t="shared" si="102"/>
        <v>8</v>
      </c>
      <c r="P1474" s="32">
        <f t="shared" si="103"/>
        <v>128.18</v>
      </c>
      <c r="Q1474" s="33">
        <f t="shared" si="104"/>
        <v>1025.44</v>
      </c>
    </row>
    <row r="1475" spans="1:17">
      <c r="A1475" s="26">
        <v>1474</v>
      </c>
      <c r="B1475" s="27" t="s">
        <v>35880</v>
      </c>
      <c r="C1475" s="28"/>
      <c r="D1475" s="18" t="s">
        <v>36789</v>
      </c>
      <c r="E1475" s="18" t="s">
        <v>36790</v>
      </c>
      <c r="F1475" s="29">
        <v>1281.8</v>
      </c>
      <c r="G1475" s="30" t="s">
        <v>36594</v>
      </c>
      <c r="H1475" s="18" t="s">
        <v>17</v>
      </c>
      <c r="I1475" s="18" t="s">
        <v>36491</v>
      </c>
      <c r="J1475" s="18" t="str">
        <f t="shared" si="94"/>
        <v>17</v>
      </c>
      <c r="K1475" s="31" t="str">
        <f t="shared" si="100"/>
        <v>17</v>
      </c>
      <c r="L1475" s="31">
        <v>19</v>
      </c>
      <c r="M1475" s="31">
        <f t="shared" si="101"/>
        <v>2</v>
      </c>
      <c r="N1475" s="31">
        <v>10</v>
      </c>
      <c r="O1475" s="31">
        <f t="shared" si="102"/>
        <v>8</v>
      </c>
      <c r="P1475" s="32">
        <f t="shared" si="103"/>
        <v>128.18</v>
      </c>
      <c r="Q1475" s="33">
        <f t="shared" si="104"/>
        <v>1025.44</v>
      </c>
    </row>
    <row r="1476" spans="1:17">
      <c r="A1476" s="26">
        <v>1475</v>
      </c>
      <c r="B1476" s="27" t="s">
        <v>35880</v>
      </c>
      <c r="C1476" s="28"/>
      <c r="D1476" s="18" t="s">
        <v>36791</v>
      </c>
      <c r="E1476" s="18" t="s">
        <v>36792</v>
      </c>
      <c r="F1476" s="29">
        <v>1281.8</v>
      </c>
      <c r="G1476" s="30" t="s">
        <v>36594</v>
      </c>
      <c r="H1476" s="18" t="s">
        <v>17</v>
      </c>
      <c r="I1476" s="18" t="s">
        <v>36491</v>
      </c>
      <c r="J1476" s="18" t="str">
        <f t="shared" si="94"/>
        <v>17</v>
      </c>
      <c r="K1476" s="31" t="str">
        <f t="shared" si="100"/>
        <v>17</v>
      </c>
      <c r="L1476" s="31">
        <v>19</v>
      </c>
      <c r="M1476" s="31">
        <f t="shared" si="101"/>
        <v>2</v>
      </c>
      <c r="N1476" s="31">
        <v>10</v>
      </c>
      <c r="O1476" s="31">
        <f t="shared" si="102"/>
        <v>8</v>
      </c>
      <c r="P1476" s="32">
        <f t="shared" si="103"/>
        <v>128.18</v>
      </c>
      <c r="Q1476" s="33">
        <f t="shared" si="104"/>
        <v>1025.44</v>
      </c>
    </row>
    <row r="1477" spans="1:17">
      <c r="A1477" s="26">
        <v>1476</v>
      </c>
      <c r="B1477" s="27" t="s">
        <v>35880</v>
      </c>
      <c r="C1477" s="28"/>
      <c r="D1477" s="18" t="s">
        <v>36793</v>
      </c>
      <c r="E1477" s="18" t="s">
        <v>36794</v>
      </c>
      <c r="F1477" s="29">
        <v>1281.8</v>
      </c>
      <c r="G1477" s="30" t="s">
        <v>36594</v>
      </c>
      <c r="H1477" s="18" t="s">
        <v>17</v>
      </c>
      <c r="I1477" s="18" t="s">
        <v>36491</v>
      </c>
      <c r="J1477" s="18" t="str">
        <f t="shared" si="94"/>
        <v>17</v>
      </c>
      <c r="K1477" s="31" t="str">
        <f t="shared" si="100"/>
        <v>17</v>
      </c>
      <c r="L1477" s="31">
        <v>19</v>
      </c>
      <c r="M1477" s="31">
        <f t="shared" si="101"/>
        <v>2</v>
      </c>
      <c r="N1477" s="31">
        <v>10</v>
      </c>
      <c r="O1477" s="31">
        <f t="shared" si="102"/>
        <v>8</v>
      </c>
      <c r="P1477" s="32">
        <f t="shared" si="103"/>
        <v>128.18</v>
      </c>
      <c r="Q1477" s="33">
        <f t="shared" si="104"/>
        <v>1025.44</v>
      </c>
    </row>
    <row r="1478" spans="1:17">
      <c r="A1478" s="26">
        <v>1477</v>
      </c>
      <c r="B1478" s="27" t="s">
        <v>35880</v>
      </c>
      <c r="C1478" s="28"/>
      <c r="D1478" s="18" t="s">
        <v>36795</v>
      </c>
      <c r="E1478" s="18" t="s">
        <v>36796</v>
      </c>
      <c r="F1478" s="29">
        <v>1281.8</v>
      </c>
      <c r="G1478" s="30" t="s">
        <v>36594</v>
      </c>
      <c r="H1478" s="18" t="s">
        <v>17</v>
      </c>
      <c r="I1478" s="18" t="s">
        <v>36491</v>
      </c>
      <c r="J1478" s="18" t="str">
        <f t="shared" si="94"/>
        <v>17</v>
      </c>
      <c r="K1478" s="31" t="str">
        <f t="shared" si="100"/>
        <v>17</v>
      </c>
      <c r="L1478" s="31">
        <v>19</v>
      </c>
      <c r="M1478" s="31">
        <f t="shared" si="101"/>
        <v>2</v>
      </c>
      <c r="N1478" s="31">
        <v>10</v>
      </c>
      <c r="O1478" s="31">
        <f t="shared" si="102"/>
        <v>8</v>
      </c>
      <c r="P1478" s="32">
        <f t="shared" si="103"/>
        <v>128.18</v>
      </c>
      <c r="Q1478" s="33">
        <f t="shared" si="104"/>
        <v>1025.44</v>
      </c>
    </row>
    <row r="1479" spans="1:17">
      <c r="A1479" s="26">
        <v>1478</v>
      </c>
      <c r="B1479" s="27" t="s">
        <v>35880</v>
      </c>
      <c r="C1479" s="28"/>
      <c r="D1479" s="18" t="s">
        <v>36797</v>
      </c>
      <c r="E1479" s="18" t="s">
        <v>36798</v>
      </c>
      <c r="F1479" s="29">
        <v>1281.8</v>
      </c>
      <c r="G1479" s="30" t="s">
        <v>36594</v>
      </c>
      <c r="H1479" s="18" t="s">
        <v>17</v>
      </c>
      <c r="I1479" s="18" t="s">
        <v>36491</v>
      </c>
      <c r="J1479" s="18" t="str">
        <f t="shared" si="94"/>
        <v>17</v>
      </c>
      <c r="K1479" s="31" t="str">
        <f t="shared" si="100"/>
        <v>17</v>
      </c>
      <c r="L1479" s="31">
        <v>19</v>
      </c>
      <c r="M1479" s="31">
        <f t="shared" si="101"/>
        <v>2</v>
      </c>
      <c r="N1479" s="31">
        <v>10</v>
      </c>
      <c r="O1479" s="31">
        <f t="shared" si="102"/>
        <v>8</v>
      </c>
      <c r="P1479" s="32">
        <f t="shared" si="103"/>
        <v>128.18</v>
      </c>
      <c r="Q1479" s="33">
        <f t="shared" si="104"/>
        <v>1025.44</v>
      </c>
    </row>
    <row r="1480" spans="1:17">
      <c r="A1480" s="26">
        <v>1479</v>
      </c>
      <c r="B1480" s="27" t="s">
        <v>35880</v>
      </c>
      <c r="C1480" s="28"/>
      <c r="D1480" s="18" t="s">
        <v>36799</v>
      </c>
      <c r="E1480" s="18" t="s">
        <v>36800</v>
      </c>
      <c r="F1480" s="29">
        <v>1281.8</v>
      </c>
      <c r="G1480" s="30" t="s">
        <v>36594</v>
      </c>
      <c r="H1480" s="18" t="s">
        <v>17</v>
      </c>
      <c r="I1480" s="18" t="s">
        <v>36491</v>
      </c>
      <c r="J1480" s="18" t="str">
        <f t="shared" si="94"/>
        <v>17</v>
      </c>
      <c r="K1480" s="31" t="str">
        <f t="shared" si="100"/>
        <v>17</v>
      </c>
      <c r="L1480" s="31">
        <v>19</v>
      </c>
      <c r="M1480" s="31">
        <f t="shared" si="101"/>
        <v>2</v>
      </c>
      <c r="N1480" s="31">
        <v>10</v>
      </c>
      <c r="O1480" s="31">
        <f t="shared" si="102"/>
        <v>8</v>
      </c>
      <c r="P1480" s="32">
        <f t="shared" si="103"/>
        <v>128.18</v>
      </c>
      <c r="Q1480" s="33">
        <f t="shared" si="104"/>
        <v>1025.44</v>
      </c>
    </row>
    <row r="1481" spans="1:17">
      <c r="A1481" s="26">
        <v>1480</v>
      </c>
      <c r="B1481" s="27" t="s">
        <v>35880</v>
      </c>
      <c r="C1481" s="28"/>
      <c r="D1481" s="18" t="s">
        <v>36801</v>
      </c>
      <c r="E1481" s="18" t="s">
        <v>36802</v>
      </c>
      <c r="F1481" s="29">
        <v>1281.8</v>
      </c>
      <c r="G1481" s="30" t="s">
        <v>36594</v>
      </c>
      <c r="H1481" s="18" t="s">
        <v>17</v>
      </c>
      <c r="I1481" s="18" t="s">
        <v>36491</v>
      </c>
      <c r="J1481" s="18" t="str">
        <f t="shared" si="94"/>
        <v>17</v>
      </c>
      <c r="K1481" s="31" t="str">
        <f t="shared" si="100"/>
        <v>17</v>
      </c>
      <c r="L1481" s="31">
        <v>19</v>
      </c>
      <c r="M1481" s="31">
        <f t="shared" si="101"/>
        <v>2</v>
      </c>
      <c r="N1481" s="31">
        <v>10</v>
      </c>
      <c r="O1481" s="31">
        <f t="shared" si="102"/>
        <v>8</v>
      </c>
      <c r="P1481" s="32">
        <f t="shared" si="103"/>
        <v>128.18</v>
      </c>
      <c r="Q1481" s="33">
        <f t="shared" si="104"/>
        <v>1025.44</v>
      </c>
    </row>
    <row r="1482" spans="1:17">
      <c r="A1482" s="26">
        <v>1481</v>
      </c>
      <c r="B1482" s="27" t="s">
        <v>35880</v>
      </c>
      <c r="C1482" s="28"/>
      <c r="D1482" s="18" t="s">
        <v>36803</v>
      </c>
      <c r="E1482" s="18" t="s">
        <v>36804</v>
      </c>
      <c r="F1482" s="29">
        <v>1281.8</v>
      </c>
      <c r="G1482" s="30" t="s">
        <v>36594</v>
      </c>
      <c r="H1482" s="18" t="s">
        <v>17</v>
      </c>
      <c r="I1482" s="18" t="s">
        <v>36491</v>
      </c>
      <c r="J1482" s="18" t="str">
        <f t="shared" si="94"/>
        <v>17</v>
      </c>
      <c r="K1482" s="31" t="str">
        <f t="shared" si="100"/>
        <v>17</v>
      </c>
      <c r="L1482" s="31">
        <v>19</v>
      </c>
      <c r="M1482" s="31">
        <f t="shared" si="101"/>
        <v>2</v>
      </c>
      <c r="N1482" s="31">
        <v>10</v>
      </c>
      <c r="O1482" s="31">
        <f t="shared" si="102"/>
        <v>8</v>
      </c>
      <c r="P1482" s="32">
        <f t="shared" si="103"/>
        <v>128.18</v>
      </c>
      <c r="Q1482" s="33">
        <f t="shared" si="104"/>
        <v>1025.44</v>
      </c>
    </row>
    <row r="1483" spans="1:17">
      <c r="A1483" s="26">
        <v>1482</v>
      </c>
      <c r="B1483" s="27" t="s">
        <v>35880</v>
      </c>
      <c r="C1483" s="28"/>
      <c r="D1483" s="18" t="s">
        <v>36805</v>
      </c>
      <c r="E1483" s="18" t="s">
        <v>36806</v>
      </c>
      <c r="F1483" s="29">
        <v>1281.8</v>
      </c>
      <c r="G1483" s="30" t="s">
        <v>36594</v>
      </c>
      <c r="H1483" s="18" t="s">
        <v>17</v>
      </c>
      <c r="I1483" s="18" t="s">
        <v>36491</v>
      </c>
      <c r="J1483" s="18" t="str">
        <f t="shared" ref="J1483:J1546" si="105">TEXT(G1483,"aa")</f>
        <v>17</v>
      </c>
      <c r="K1483" s="31" t="str">
        <f t="shared" si="100"/>
        <v>17</v>
      </c>
      <c r="L1483" s="31">
        <v>19</v>
      </c>
      <c r="M1483" s="31">
        <f t="shared" si="101"/>
        <v>2</v>
      </c>
      <c r="N1483" s="31">
        <v>10</v>
      </c>
      <c r="O1483" s="31">
        <f t="shared" si="102"/>
        <v>8</v>
      </c>
      <c r="P1483" s="32">
        <f t="shared" si="103"/>
        <v>128.18</v>
      </c>
      <c r="Q1483" s="33">
        <f t="shared" si="104"/>
        <v>1025.44</v>
      </c>
    </row>
    <row r="1484" spans="1:17">
      <c r="A1484" s="26">
        <v>1483</v>
      </c>
      <c r="B1484" s="27" t="s">
        <v>35880</v>
      </c>
      <c r="C1484" s="28"/>
      <c r="D1484" s="18" t="s">
        <v>36807</v>
      </c>
      <c r="E1484" s="18" t="s">
        <v>36808</v>
      </c>
      <c r="F1484" s="29">
        <v>1281.8</v>
      </c>
      <c r="G1484" s="30" t="s">
        <v>36594</v>
      </c>
      <c r="H1484" s="18" t="s">
        <v>17</v>
      </c>
      <c r="I1484" s="18" t="s">
        <v>36491</v>
      </c>
      <c r="J1484" s="18" t="str">
        <f t="shared" si="105"/>
        <v>17</v>
      </c>
      <c r="K1484" s="31" t="str">
        <f t="shared" si="100"/>
        <v>17</v>
      </c>
      <c r="L1484" s="31">
        <v>19</v>
      </c>
      <c r="M1484" s="31">
        <f t="shared" si="101"/>
        <v>2</v>
      </c>
      <c r="N1484" s="31">
        <v>10</v>
      </c>
      <c r="O1484" s="31">
        <f t="shared" si="102"/>
        <v>8</v>
      </c>
      <c r="P1484" s="32">
        <f t="shared" si="103"/>
        <v>128.18</v>
      </c>
      <c r="Q1484" s="33">
        <f t="shared" si="104"/>
        <v>1025.44</v>
      </c>
    </row>
    <row r="1485" spans="1:17">
      <c r="A1485" s="26">
        <v>1484</v>
      </c>
      <c r="B1485" s="27" t="s">
        <v>35880</v>
      </c>
      <c r="C1485" s="28"/>
      <c r="D1485" s="18" t="s">
        <v>36809</v>
      </c>
      <c r="E1485" s="18" t="s">
        <v>36810</v>
      </c>
      <c r="F1485" s="29">
        <v>1281.8</v>
      </c>
      <c r="G1485" s="30" t="s">
        <v>36594</v>
      </c>
      <c r="H1485" s="18" t="s">
        <v>17</v>
      </c>
      <c r="I1485" s="18" t="s">
        <v>36491</v>
      </c>
      <c r="J1485" s="18" t="str">
        <f t="shared" si="105"/>
        <v>17</v>
      </c>
      <c r="K1485" s="31" t="str">
        <f t="shared" si="100"/>
        <v>17</v>
      </c>
      <c r="L1485" s="31">
        <v>19</v>
      </c>
      <c r="M1485" s="31">
        <f t="shared" si="101"/>
        <v>2</v>
      </c>
      <c r="N1485" s="31">
        <v>10</v>
      </c>
      <c r="O1485" s="31">
        <f t="shared" si="102"/>
        <v>8</v>
      </c>
      <c r="P1485" s="32">
        <f t="shared" si="103"/>
        <v>128.18</v>
      </c>
      <c r="Q1485" s="33">
        <f t="shared" si="104"/>
        <v>1025.44</v>
      </c>
    </row>
    <row r="1486" spans="1:17">
      <c r="A1486" s="26">
        <v>1485</v>
      </c>
      <c r="B1486" s="27" t="s">
        <v>35880</v>
      </c>
      <c r="C1486" s="28"/>
      <c r="D1486" s="18" t="s">
        <v>36811</v>
      </c>
      <c r="E1486" s="18" t="s">
        <v>36812</v>
      </c>
      <c r="F1486" s="29">
        <v>1281.8</v>
      </c>
      <c r="G1486" s="30" t="s">
        <v>36594</v>
      </c>
      <c r="H1486" s="18" t="s">
        <v>17</v>
      </c>
      <c r="I1486" s="18" t="s">
        <v>36491</v>
      </c>
      <c r="J1486" s="18" t="str">
        <f t="shared" si="105"/>
        <v>17</v>
      </c>
      <c r="K1486" s="31" t="str">
        <f t="shared" si="100"/>
        <v>17</v>
      </c>
      <c r="L1486" s="31">
        <v>19</v>
      </c>
      <c r="M1486" s="31">
        <f t="shared" si="101"/>
        <v>2</v>
      </c>
      <c r="N1486" s="31">
        <v>10</v>
      </c>
      <c r="O1486" s="31">
        <f t="shared" si="102"/>
        <v>8</v>
      </c>
      <c r="P1486" s="32">
        <f t="shared" si="103"/>
        <v>128.18</v>
      </c>
      <c r="Q1486" s="33">
        <f t="shared" si="104"/>
        <v>1025.44</v>
      </c>
    </row>
    <row r="1487" spans="1:17">
      <c r="A1487" s="26">
        <v>1486</v>
      </c>
      <c r="B1487" s="27" t="s">
        <v>35880</v>
      </c>
      <c r="C1487" s="28"/>
      <c r="D1487" s="18" t="s">
        <v>36813</v>
      </c>
      <c r="E1487" s="18" t="s">
        <v>36814</v>
      </c>
      <c r="F1487" s="29">
        <v>1281.8</v>
      </c>
      <c r="G1487" s="30" t="s">
        <v>36594</v>
      </c>
      <c r="H1487" s="18" t="s">
        <v>17</v>
      </c>
      <c r="I1487" s="18" t="s">
        <v>36491</v>
      </c>
      <c r="J1487" s="18" t="str">
        <f t="shared" si="105"/>
        <v>17</v>
      </c>
      <c r="K1487" s="31" t="str">
        <f t="shared" ref="K1487:K1498" si="106">J1487</f>
        <v>17</v>
      </c>
      <c r="L1487" s="31">
        <v>19</v>
      </c>
      <c r="M1487" s="31">
        <f t="shared" ref="M1487:M1498" si="107">+L1487-K1487</f>
        <v>2</v>
      </c>
      <c r="N1487" s="31">
        <v>10</v>
      </c>
      <c r="O1487" s="31">
        <f t="shared" ref="O1487:O1498" si="108">N1487-M1487</f>
        <v>8</v>
      </c>
      <c r="P1487" s="32">
        <f t="shared" ref="P1487:P1498" si="109">F1487/N1487</f>
        <v>128.18</v>
      </c>
      <c r="Q1487" s="33">
        <f t="shared" ref="Q1487:Q1498" si="110">P1487*O1487</f>
        <v>1025.44</v>
      </c>
    </row>
    <row r="1488" spans="1:17">
      <c r="A1488" s="26">
        <v>1487</v>
      </c>
      <c r="B1488" s="27" t="s">
        <v>35880</v>
      </c>
      <c r="C1488" s="28"/>
      <c r="D1488" s="18" t="s">
        <v>36815</v>
      </c>
      <c r="E1488" s="18" t="s">
        <v>36816</v>
      </c>
      <c r="F1488" s="29">
        <v>1281.8</v>
      </c>
      <c r="G1488" s="30" t="s">
        <v>36594</v>
      </c>
      <c r="H1488" s="18" t="s">
        <v>17</v>
      </c>
      <c r="I1488" s="18" t="s">
        <v>36491</v>
      </c>
      <c r="J1488" s="18" t="str">
        <f t="shared" si="105"/>
        <v>17</v>
      </c>
      <c r="K1488" s="31" t="str">
        <f t="shared" si="106"/>
        <v>17</v>
      </c>
      <c r="L1488" s="31">
        <v>19</v>
      </c>
      <c r="M1488" s="31">
        <f t="shared" si="107"/>
        <v>2</v>
      </c>
      <c r="N1488" s="31">
        <v>10</v>
      </c>
      <c r="O1488" s="31">
        <f t="shared" si="108"/>
        <v>8</v>
      </c>
      <c r="P1488" s="32">
        <f t="shared" si="109"/>
        <v>128.18</v>
      </c>
      <c r="Q1488" s="33">
        <f t="shared" si="110"/>
        <v>1025.44</v>
      </c>
    </row>
    <row r="1489" spans="1:17" ht="25.5">
      <c r="A1489" s="26">
        <v>1488</v>
      </c>
      <c r="B1489" s="27" t="s">
        <v>36817</v>
      </c>
      <c r="C1489" s="28"/>
      <c r="D1489" s="18" t="s">
        <v>36818</v>
      </c>
      <c r="E1489" s="18" t="s">
        <v>36819</v>
      </c>
      <c r="F1489" s="29">
        <v>20932</v>
      </c>
      <c r="G1489" s="30" t="s">
        <v>36820</v>
      </c>
      <c r="H1489" s="18" t="s">
        <v>17</v>
      </c>
      <c r="I1489" s="18" t="s">
        <v>36491</v>
      </c>
      <c r="J1489" s="18" t="str">
        <f t="shared" si="105"/>
        <v>17</v>
      </c>
      <c r="K1489" s="31" t="str">
        <f t="shared" si="106"/>
        <v>17</v>
      </c>
      <c r="L1489" s="31">
        <v>19</v>
      </c>
      <c r="M1489" s="31">
        <f t="shared" si="107"/>
        <v>2</v>
      </c>
      <c r="N1489" s="31">
        <v>10</v>
      </c>
      <c r="O1489" s="31">
        <f t="shared" si="108"/>
        <v>8</v>
      </c>
      <c r="P1489" s="32">
        <f t="shared" si="109"/>
        <v>2093.1999999999998</v>
      </c>
      <c r="Q1489" s="33">
        <f t="shared" si="110"/>
        <v>16745.599999999999</v>
      </c>
    </row>
    <row r="1490" spans="1:17">
      <c r="A1490" s="26">
        <v>1489</v>
      </c>
      <c r="B1490" s="27" t="s">
        <v>36821</v>
      </c>
      <c r="C1490" s="28"/>
      <c r="D1490" s="18" t="s">
        <v>36822</v>
      </c>
      <c r="E1490" s="18" t="s">
        <v>36823</v>
      </c>
      <c r="F1490" s="29">
        <v>8004</v>
      </c>
      <c r="G1490" s="30" t="s">
        <v>36824</v>
      </c>
      <c r="H1490" s="18" t="s">
        <v>17</v>
      </c>
      <c r="I1490" s="18" t="s">
        <v>36491</v>
      </c>
      <c r="J1490" s="18" t="str">
        <f t="shared" si="105"/>
        <v>16</v>
      </c>
      <c r="K1490" s="31" t="str">
        <f t="shared" si="106"/>
        <v>16</v>
      </c>
      <c r="L1490" s="31">
        <v>19</v>
      </c>
      <c r="M1490" s="31">
        <f t="shared" si="107"/>
        <v>3</v>
      </c>
      <c r="N1490" s="31">
        <v>10</v>
      </c>
      <c r="O1490" s="31">
        <f t="shared" si="108"/>
        <v>7</v>
      </c>
      <c r="P1490" s="32">
        <f t="shared" si="109"/>
        <v>800.4</v>
      </c>
      <c r="Q1490" s="33">
        <f t="shared" si="110"/>
        <v>5602.8</v>
      </c>
    </row>
    <row r="1491" spans="1:17">
      <c r="A1491" s="26">
        <v>1490</v>
      </c>
      <c r="B1491" s="27" t="s">
        <v>36825</v>
      </c>
      <c r="C1491" s="28"/>
      <c r="D1491" s="18" t="s">
        <v>36826</v>
      </c>
      <c r="E1491" s="18" t="s">
        <v>36827</v>
      </c>
      <c r="F1491" s="29">
        <v>18548.400000000001</v>
      </c>
      <c r="G1491" s="30" t="s">
        <v>36594</v>
      </c>
      <c r="H1491" s="18" t="s">
        <v>17</v>
      </c>
      <c r="I1491" s="18" t="s">
        <v>36491</v>
      </c>
      <c r="J1491" s="18" t="str">
        <f t="shared" si="105"/>
        <v>17</v>
      </c>
      <c r="K1491" s="31" t="str">
        <f t="shared" si="106"/>
        <v>17</v>
      </c>
      <c r="L1491" s="31">
        <v>19</v>
      </c>
      <c r="M1491" s="31">
        <f t="shared" si="107"/>
        <v>2</v>
      </c>
      <c r="N1491" s="31">
        <v>3</v>
      </c>
      <c r="O1491" s="31">
        <f t="shared" si="108"/>
        <v>1</v>
      </c>
      <c r="P1491" s="32">
        <f t="shared" si="109"/>
        <v>6182.8</v>
      </c>
      <c r="Q1491" s="33">
        <f t="shared" si="110"/>
        <v>6182.8</v>
      </c>
    </row>
    <row r="1492" spans="1:17">
      <c r="A1492" s="26">
        <v>1491</v>
      </c>
      <c r="B1492" s="27" t="s">
        <v>36828</v>
      </c>
      <c r="C1492" s="28"/>
      <c r="D1492" s="18" t="s">
        <v>36829</v>
      </c>
      <c r="E1492" s="18" t="s">
        <v>36830</v>
      </c>
      <c r="F1492" s="29">
        <v>9802</v>
      </c>
      <c r="G1492" s="30" t="s">
        <v>36594</v>
      </c>
      <c r="H1492" s="18" t="s">
        <v>17</v>
      </c>
      <c r="I1492" s="18" t="s">
        <v>36491</v>
      </c>
      <c r="J1492" s="18" t="str">
        <f t="shared" si="105"/>
        <v>17</v>
      </c>
      <c r="K1492" s="31" t="str">
        <f t="shared" si="106"/>
        <v>17</v>
      </c>
      <c r="L1492" s="31">
        <v>19</v>
      </c>
      <c r="M1492" s="31">
        <f t="shared" si="107"/>
        <v>2</v>
      </c>
      <c r="N1492" s="31">
        <v>3</v>
      </c>
      <c r="O1492" s="31">
        <f t="shared" si="108"/>
        <v>1</v>
      </c>
      <c r="P1492" s="32">
        <f t="shared" si="109"/>
        <v>3267.3333333333335</v>
      </c>
      <c r="Q1492" s="33">
        <f t="shared" si="110"/>
        <v>3267.3333333333335</v>
      </c>
    </row>
    <row r="1493" spans="1:17">
      <c r="A1493" s="26">
        <v>1492</v>
      </c>
      <c r="B1493" s="27" t="s">
        <v>36828</v>
      </c>
      <c r="C1493" s="28"/>
      <c r="D1493" s="18" t="s">
        <v>36831</v>
      </c>
      <c r="E1493" s="18" t="s">
        <v>36832</v>
      </c>
      <c r="F1493" s="29">
        <v>9802</v>
      </c>
      <c r="G1493" s="30" t="s">
        <v>36594</v>
      </c>
      <c r="H1493" s="18" t="s">
        <v>17</v>
      </c>
      <c r="I1493" s="18" t="s">
        <v>36491</v>
      </c>
      <c r="J1493" s="18" t="str">
        <f t="shared" si="105"/>
        <v>17</v>
      </c>
      <c r="K1493" s="31" t="str">
        <f t="shared" si="106"/>
        <v>17</v>
      </c>
      <c r="L1493" s="31">
        <v>19</v>
      </c>
      <c r="M1493" s="31">
        <f t="shared" si="107"/>
        <v>2</v>
      </c>
      <c r="N1493" s="31">
        <v>3</v>
      </c>
      <c r="O1493" s="31">
        <f t="shared" si="108"/>
        <v>1</v>
      </c>
      <c r="P1493" s="32">
        <f t="shared" si="109"/>
        <v>3267.3333333333335</v>
      </c>
      <c r="Q1493" s="33">
        <f t="shared" si="110"/>
        <v>3267.3333333333335</v>
      </c>
    </row>
    <row r="1494" spans="1:17">
      <c r="A1494" s="26">
        <v>1493</v>
      </c>
      <c r="B1494" s="27" t="s">
        <v>36833</v>
      </c>
      <c r="C1494" s="28"/>
      <c r="D1494" s="18" t="s">
        <v>36834</v>
      </c>
      <c r="E1494" s="18" t="s">
        <v>36835</v>
      </c>
      <c r="F1494" s="29">
        <v>24731.200000000001</v>
      </c>
      <c r="G1494" s="30" t="s">
        <v>36594</v>
      </c>
      <c r="H1494" s="18" t="s">
        <v>17</v>
      </c>
      <c r="I1494" s="18" t="s">
        <v>36491</v>
      </c>
      <c r="J1494" s="18" t="str">
        <f t="shared" si="105"/>
        <v>17</v>
      </c>
      <c r="K1494" s="31" t="str">
        <f t="shared" si="106"/>
        <v>17</v>
      </c>
      <c r="L1494" s="31">
        <v>19</v>
      </c>
      <c r="M1494" s="31">
        <f t="shared" si="107"/>
        <v>2</v>
      </c>
      <c r="N1494" s="31">
        <v>3</v>
      </c>
      <c r="O1494" s="31">
        <f t="shared" si="108"/>
        <v>1</v>
      </c>
      <c r="P1494" s="32">
        <f t="shared" si="109"/>
        <v>8243.7333333333336</v>
      </c>
      <c r="Q1494" s="33">
        <f t="shared" si="110"/>
        <v>8243.7333333333336</v>
      </c>
    </row>
    <row r="1495" spans="1:17">
      <c r="A1495" s="26">
        <v>1494</v>
      </c>
      <c r="B1495" s="27" t="s">
        <v>36836</v>
      </c>
      <c r="C1495" s="28"/>
      <c r="D1495" s="18" t="s">
        <v>36837</v>
      </c>
      <c r="E1495" s="18" t="s">
        <v>36838</v>
      </c>
      <c r="F1495" s="29">
        <v>21564.400000000001</v>
      </c>
      <c r="G1495" s="30" t="s">
        <v>36594</v>
      </c>
      <c r="H1495" s="18" t="s">
        <v>17</v>
      </c>
      <c r="I1495" s="18" t="s">
        <v>36491</v>
      </c>
      <c r="J1495" s="18" t="str">
        <f t="shared" si="105"/>
        <v>17</v>
      </c>
      <c r="K1495" s="31" t="str">
        <f t="shared" si="106"/>
        <v>17</v>
      </c>
      <c r="L1495" s="31">
        <v>19</v>
      </c>
      <c r="M1495" s="31">
        <f t="shared" si="107"/>
        <v>2</v>
      </c>
      <c r="N1495" s="31">
        <v>3</v>
      </c>
      <c r="O1495" s="31">
        <f t="shared" si="108"/>
        <v>1</v>
      </c>
      <c r="P1495" s="32">
        <f t="shared" si="109"/>
        <v>7188.1333333333341</v>
      </c>
      <c r="Q1495" s="33">
        <f t="shared" si="110"/>
        <v>7188.1333333333341</v>
      </c>
    </row>
    <row r="1496" spans="1:17">
      <c r="A1496" s="26">
        <v>1495</v>
      </c>
      <c r="B1496" s="27" t="s">
        <v>36839</v>
      </c>
      <c r="C1496" s="28"/>
      <c r="D1496" s="18" t="s">
        <v>36840</v>
      </c>
      <c r="E1496" s="18" t="s">
        <v>36841</v>
      </c>
      <c r="F1496" s="29">
        <v>9802</v>
      </c>
      <c r="G1496" s="30" t="s">
        <v>5320</v>
      </c>
      <c r="H1496" s="18" t="s">
        <v>17</v>
      </c>
      <c r="I1496" s="18" t="s">
        <v>36491</v>
      </c>
      <c r="J1496" s="18" t="str">
        <f t="shared" si="105"/>
        <v>17</v>
      </c>
      <c r="K1496" s="31" t="str">
        <f t="shared" si="106"/>
        <v>17</v>
      </c>
      <c r="L1496" s="31">
        <v>19</v>
      </c>
      <c r="M1496" s="31">
        <f t="shared" si="107"/>
        <v>2</v>
      </c>
      <c r="N1496" s="31">
        <v>3</v>
      </c>
      <c r="O1496" s="31">
        <f t="shared" si="108"/>
        <v>1</v>
      </c>
      <c r="P1496" s="32">
        <f t="shared" si="109"/>
        <v>3267.3333333333335</v>
      </c>
      <c r="Q1496" s="33">
        <f t="shared" si="110"/>
        <v>3267.3333333333335</v>
      </c>
    </row>
    <row r="1497" spans="1:17">
      <c r="A1497" s="26">
        <v>1496</v>
      </c>
      <c r="B1497" s="27" t="s">
        <v>31275</v>
      </c>
      <c r="C1497" s="28"/>
      <c r="D1497" s="18" t="s">
        <v>36842</v>
      </c>
      <c r="E1497" s="18" t="s">
        <v>36843</v>
      </c>
      <c r="F1497" s="29">
        <v>25102.400000000001</v>
      </c>
      <c r="G1497" s="30" t="s">
        <v>5320</v>
      </c>
      <c r="H1497" s="18" t="s">
        <v>17</v>
      </c>
      <c r="I1497" s="18" t="s">
        <v>36491</v>
      </c>
      <c r="J1497" s="18" t="str">
        <f t="shared" si="105"/>
        <v>17</v>
      </c>
      <c r="K1497" s="31" t="str">
        <f t="shared" si="106"/>
        <v>17</v>
      </c>
      <c r="L1497" s="31">
        <v>19</v>
      </c>
      <c r="M1497" s="31">
        <f t="shared" si="107"/>
        <v>2</v>
      </c>
      <c r="N1497" s="31">
        <v>3</v>
      </c>
      <c r="O1497" s="31">
        <f t="shared" si="108"/>
        <v>1</v>
      </c>
      <c r="P1497" s="32">
        <f t="shared" si="109"/>
        <v>8367.4666666666672</v>
      </c>
      <c r="Q1497" s="33">
        <f t="shared" si="110"/>
        <v>8367.4666666666672</v>
      </c>
    </row>
    <row r="1498" spans="1:17">
      <c r="A1498" s="26">
        <v>1497</v>
      </c>
      <c r="B1498" s="27" t="s">
        <v>36844</v>
      </c>
      <c r="C1498" s="28"/>
      <c r="D1498" s="18" t="s">
        <v>36845</v>
      </c>
      <c r="E1498" s="18" t="s">
        <v>36846</v>
      </c>
      <c r="F1498" s="29">
        <v>1</v>
      </c>
      <c r="G1498" s="30" t="s">
        <v>5320</v>
      </c>
      <c r="H1498" s="18" t="s">
        <v>17</v>
      </c>
      <c r="I1498" s="18" t="s">
        <v>36491</v>
      </c>
      <c r="J1498" s="18" t="str">
        <f t="shared" si="105"/>
        <v>17</v>
      </c>
      <c r="K1498" s="31" t="str">
        <f t="shared" si="106"/>
        <v>17</v>
      </c>
      <c r="L1498" s="31">
        <v>19</v>
      </c>
      <c r="M1498" s="31">
        <f t="shared" si="107"/>
        <v>2</v>
      </c>
      <c r="N1498" s="31">
        <v>3</v>
      </c>
      <c r="O1498" s="31">
        <f t="shared" si="108"/>
        <v>1</v>
      </c>
      <c r="P1498" s="32">
        <f t="shared" si="109"/>
        <v>0.33333333333333331</v>
      </c>
      <c r="Q1498" s="33">
        <f t="shared" si="110"/>
        <v>0.33333333333333331</v>
      </c>
    </row>
    <row r="1499" spans="1:17" ht="25.5">
      <c r="A1499" s="26">
        <v>1498</v>
      </c>
      <c r="B1499" s="27" t="s">
        <v>1062</v>
      </c>
      <c r="C1499" s="28"/>
      <c r="D1499" s="18" t="s">
        <v>1063</v>
      </c>
      <c r="E1499" s="18" t="s">
        <v>1064</v>
      </c>
      <c r="F1499" s="29"/>
      <c r="G1499" s="30"/>
      <c r="H1499" s="18" t="s">
        <v>17</v>
      </c>
      <c r="I1499" s="28" t="s">
        <v>18</v>
      </c>
      <c r="J1499" s="18" t="str">
        <f t="shared" si="105"/>
        <v>00</v>
      </c>
      <c r="Q1499" s="32">
        <v>1</v>
      </c>
    </row>
    <row r="1500" spans="1:17">
      <c r="A1500" s="26">
        <v>1499</v>
      </c>
      <c r="B1500" s="27" t="s">
        <v>31275</v>
      </c>
      <c r="C1500" s="28"/>
      <c r="D1500" s="18" t="s">
        <v>36849</v>
      </c>
      <c r="E1500" s="18" t="s">
        <v>36850</v>
      </c>
      <c r="F1500" s="29">
        <v>25102.400000000001</v>
      </c>
      <c r="G1500" s="30" t="s">
        <v>5320</v>
      </c>
      <c r="H1500" s="18" t="s">
        <v>17</v>
      </c>
      <c r="I1500" s="18" t="s">
        <v>36491</v>
      </c>
      <c r="J1500" s="18" t="str">
        <f t="shared" si="105"/>
        <v>17</v>
      </c>
      <c r="K1500" s="31" t="str">
        <f>J1500</f>
        <v>17</v>
      </c>
      <c r="L1500" s="31">
        <v>19</v>
      </c>
      <c r="M1500" s="31">
        <f>+L1500-K1500</f>
        <v>2</v>
      </c>
      <c r="N1500" s="31">
        <v>3</v>
      </c>
      <c r="O1500" s="31">
        <f>N1500-M1500</f>
        <v>1</v>
      </c>
      <c r="P1500" s="32">
        <f>F1500/N1500</f>
        <v>8367.4666666666672</v>
      </c>
      <c r="Q1500" s="33">
        <f>P1500*O1500</f>
        <v>8367.4666666666672</v>
      </c>
    </row>
    <row r="1501" spans="1:17">
      <c r="A1501" s="26">
        <v>1500</v>
      </c>
      <c r="B1501" s="27" t="s">
        <v>36851</v>
      </c>
      <c r="C1501" s="28"/>
      <c r="D1501" s="18" t="s">
        <v>36852</v>
      </c>
      <c r="E1501" s="18" t="s">
        <v>36853</v>
      </c>
      <c r="F1501" s="29">
        <v>1</v>
      </c>
      <c r="G1501" s="30" t="s">
        <v>5320</v>
      </c>
      <c r="H1501" s="18" t="s">
        <v>17</v>
      </c>
      <c r="I1501" s="18" t="s">
        <v>36491</v>
      </c>
      <c r="J1501" s="18" t="str">
        <f t="shared" si="105"/>
        <v>17</v>
      </c>
      <c r="K1501" s="31" t="str">
        <f>J1501</f>
        <v>17</v>
      </c>
      <c r="L1501" s="31">
        <v>19</v>
      </c>
      <c r="M1501" s="31">
        <f>+L1501-K1501</f>
        <v>2</v>
      </c>
      <c r="N1501" s="31">
        <v>3</v>
      </c>
      <c r="O1501" s="31">
        <f>N1501-M1501</f>
        <v>1</v>
      </c>
      <c r="P1501" s="32">
        <f>F1501/N1501</f>
        <v>0.33333333333333331</v>
      </c>
      <c r="Q1501" s="33">
        <f>P1501*O1501</f>
        <v>0.33333333333333331</v>
      </c>
    </row>
    <row r="1502" spans="1:17" ht="25.5">
      <c r="A1502" s="26">
        <v>1501</v>
      </c>
      <c r="B1502" s="27" t="s">
        <v>3498</v>
      </c>
      <c r="C1502" s="28"/>
      <c r="D1502" s="18" t="s">
        <v>3499</v>
      </c>
      <c r="E1502" s="18" t="s">
        <v>3500</v>
      </c>
      <c r="F1502" s="29"/>
      <c r="G1502" s="30"/>
      <c r="H1502" s="18" t="s">
        <v>17</v>
      </c>
      <c r="I1502" s="18" t="s">
        <v>3501</v>
      </c>
      <c r="J1502" s="18" t="str">
        <f t="shared" si="105"/>
        <v>00</v>
      </c>
      <c r="Q1502" s="32">
        <v>1</v>
      </c>
    </row>
    <row r="1503" spans="1:17">
      <c r="A1503" s="26">
        <v>1502</v>
      </c>
      <c r="B1503" s="27" t="s">
        <v>36856</v>
      </c>
      <c r="C1503" s="28"/>
      <c r="D1503" s="18" t="s">
        <v>36857</v>
      </c>
      <c r="E1503" s="18" t="s">
        <v>36858</v>
      </c>
      <c r="F1503" s="29">
        <v>1289.92</v>
      </c>
      <c r="G1503" s="30" t="s">
        <v>36859</v>
      </c>
      <c r="H1503" s="18" t="s">
        <v>17</v>
      </c>
      <c r="I1503" s="18" t="s">
        <v>36491</v>
      </c>
      <c r="J1503" s="18" t="str">
        <f t="shared" si="105"/>
        <v>18</v>
      </c>
      <c r="K1503" s="31" t="str">
        <f t="shared" ref="K1503:K1511" si="111">J1503</f>
        <v>18</v>
      </c>
      <c r="L1503" s="31">
        <v>19</v>
      </c>
      <c r="M1503" s="31">
        <f t="shared" ref="M1503:M1511" si="112">+L1503-K1503</f>
        <v>1</v>
      </c>
      <c r="N1503" s="31">
        <v>10</v>
      </c>
      <c r="O1503" s="31">
        <f t="shared" ref="O1503:O1511" si="113">N1503-M1503</f>
        <v>9</v>
      </c>
      <c r="P1503" s="32">
        <f t="shared" ref="P1503:P1511" si="114">F1503/N1503</f>
        <v>128.99200000000002</v>
      </c>
      <c r="Q1503" s="33">
        <f t="shared" ref="Q1503:Q1511" si="115">P1503*O1503</f>
        <v>1160.9280000000001</v>
      </c>
    </row>
    <row r="1504" spans="1:17">
      <c r="A1504" s="26">
        <v>1503</v>
      </c>
      <c r="B1504" s="27" t="s">
        <v>36856</v>
      </c>
      <c r="C1504" s="28"/>
      <c r="D1504" s="18" t="s">
        <v>36860</v>
      </c>
      <c r="E1504" s="18" t="s">
        <v>36861</v>
      </c>
      <c r="F1504" s="29">
        <v>1289.92</v>
      </c>
      <c r="G1504" s="30" t="s">
        <v>36859</v>
      </c>
      <c r="H1504" s="18" t="s">
        <v>17</v>
      </c>
      <c r="I1504" s="18" t="s">
        <v>36491</v>
      </c>
      <c r="J1504" s="18" t="str">
        <f t="shared" si="105"/>
        <v>18</v>
      </c>
      <c r="K1504" s="31" t="str">
        <f t="shared" si="111"/>
        <v>18</v>
      </c>
      <c r="L1504" s="31">
        <v>19</v>
      </c>
      <c r="M1504" s="31">
        <f t="shared" si="112"/>
        <v>1</v>
      </c>
      <c r="N1504" s="31">
        <v>10</v>
      </c>
      <c r="O1504" s="31">
        <f t="shared" si="113"/>
        <v>9</v>
      </c>
      <c r="P1504" s="32">
        <f t="shared" si="114"/>
        <v>128.99200000000002</v>
      </c>
      <c r="Q1504" s="33">
        <f t="shared" si="115"/>
        <v>1160.9280000000001</v>
      </c>
    </row>
    <row r="1505" spans="1:17">
      <c r="A1505" s="26">
        <v>1504</v>
      </c>
      <c r="B1505" s="27" t="s">
        <v>36856</v>
      </c>
      <c r="C1505" s="28"/>
      <c r="D1505" s="18" t="s">
        <v>36862</v>
      </c>
      <c r="E1505" s="18" t="s">
        <v>36863</v>
      </c>
      <c r="F1505" s="29">
        <v>1289.92</v>
      </c>
      <c r="G1505" s="30" t="s">
        <v>36859</v>
      </c>
      <c r="H1505" s="18" t="s">
        <v>17</v>
      </c>
      <c r="I1505" s="18" t="s">
        <v>36491</v>
      </c>
      <c r="J1505" s="18" t="str">
        <f t="shared" si="105"/>
        <v>18</v>
      </c>
      <c r="K1505" s="31" t="str">
        <f t="shared" si="111"/>
        <v>18</v>
      </c>
      <c r="L1505" s="31">
        <v>19</v>
      </c>
      <c r="M1505" s="31">
        <f t="shared" si="112"/>
        <v>1</v>
      </c>
      <c r="N1505" s="31">
        <v>10</v>
      </c>
      <c r="O1505" s="31">
        <f t="shared" si="113"/>
        <v>9</v>
      </c>
      <c r="P1505" s="32">
        <f t="shared" si="114"/>
        <v>128.99200000000002</v>
      </c>
      <c r="Q1505" s="33">
        <f t="shared" si="115"/>
        <v>1160.9280000000001</v>
      </c>
    </row>
    <row r="1506" spans="1:17">
      <c r="A1506" s="26">
        <v>1505</v>
      </c>
      <c r="B1506" s="27" t="s">
        <v>36856</v>
      </c>
      <c r="C1506" s="28"/>
      <c r="D1506" s="18" t="s">
        <v>36864</v>
      </c>
      <c r="E1506" s="18" t="s">
        <v>36865</v>
      </c>
      <c r="F1506" s="29">
        <v>1289.92</v>
      </c>
      <c r="G1506" s="30" t="s">
        <v>36859</v>
      </c>
      <c r="H1506" s="18" t="s">
        <v>17</v>
      </c>
      <c r="I1506" s="18" t="s">
        <v>36491</v>
      </c>
      <c r="J1506" s="18" t="str">
        <f t="shared" si="105"/>
        <v>18</v>
      </c>
      <c r="K1506" s="31" t="str">
        <f t="shared" si="111"/>
        <v>18</v>
      </c>
      <c r="L1506" s="31">
        <v>19</v>
      </c>
      <c r="M1506" s="31">
        <f t="shared" si="112"/>
        <v>1</v>
      </c>
      <c r="N1506" s="31">
        <v>10</v>
      </c>
      <c r="O1506" s="31">
        <f t="shared" si="113"/>
        <v>9</v>
      </c>
      <c r="P1506" s="32">
        <f t="shared" si="114"/>
        <v>128.99200000000002</v>
      </c>
      <c r="Q1506" s="33">
        <f t="shared" si="115"/>
        <v>1160.9280000000001</v>
      </c>
    </row>
    <row r="1507" spans="1:17" ht="25.5">
      <c r="A1507" s="26">
        <v>1506</v>
      </c>
      <c r="B1507" s="27" t="s">
        <v>36866</v>
      </c>
      <c r="C1507" s="28"/>
      <c r="D1507" s="18" t="s">
        <v>36867</v>
      </c>
      <c r="E1507" s="18" t="s">
        <v>36868</v>
      </c>
      <c r="F1507" s="29">
        <v>730.8</v>
      </c>
      <c r="G1507" s="30" t="s">
        <v>36869</v>
      </c>
      <c r="H1507" s="18" t="s">
        <v>17</v>
      </c>
      <c r="I1507" s="18" t="s">
        <v>36491</v>
      </c>
      <c r="J1507" s="18" t="str">
        <f t="shared" si="105"/>
        <v>18</v>
      </c>
      <c r="K1507" s="31" t="str">
        <f t="shared" si="111"/>
        <v>18</v>
      </c>
      <c r="L1507" s="31">
        <v>19</v>
      </c>
      <c r="M1507" s="31">
        <f t="shared" si="112"/>
        <v>1</v>
      </c>
      <c r="N1507" s="31">
        <v>10</v>
      </c>
      <c r="O1507" s="31">
        <f t="shared" si="113"/>
        <v>9</v>
      </c>
      <c r="P1507" s="32">
        <f t="shared" si="114"/>
        <v>73.08</v>
      </c>
      <c r="Q1507" s="33">
        <f t="shared" si="115"/>
        <v>657.72</v>
      </c>
    </row>
    <row r="1508" spans="1:17" ht="25.5">
      <c r="A1508" s="26">
        <v>1507</v>
      </c>
      <c r="B1508" s="27" t="s">
        <v>36866</v>
      </c>
      <c r="C1508" s="28"/>
      <c r="D1508" s="18" t="s">
        <v>36870</v>
      </c>
      <c r="E1508" s="18" t="s">
        <v>36871</v>
      </c>
      <c r="F1508" s="29">
        <v>730.8</v>
      </c>
      <c r="G1508" s="30" t="s">
        <v>36869</v>
      </c>
      <c r="H1508" s="18" t="s">
        <v>17</v>
      </c>
      <c r="I1508" s="18" t="s">
        <v>36491</v>
      </c>
      <c r="J1508" s="18" t="str">
        <f t="shared" si="105"/>
        <v>18</v>
      </c>
      <c r="K1508" s="31" t="str">
        <f t="shared" si="111"/>
        <v>18</v>
      </c>
      <c r="L1508" s="31">
        <v>19</v>
      </c>
      <c r="M1508" s="31">
        <f t="shared" si="112"/>
        <v>1</v>
      </c>
      <c r="N1508" s="31">
        <v>10</v>
      </c>
      <c r="O1508" s="31">
        <f t="shared" si="113"/>
        <v>9</v>
      </c>
      <c r="P1508" s="32">
        <f t="shared" si="114"/>
        <v>73.08</v>
      </c>
      <c r="Q1508" s="33">
        <f t="shared" si="115"/>
        <v>657.72</v>
      </c>
    </row>
    <row r="1509" spans="1:17">
      <c r="A1509" s="26">
        <v>1508</v>
      </c>
      <c r="B1509" s="27" t="s">
        <v>36872</v>
      </c>
      <c r="C1509" s="28"/>
      <c r="D1509" s="18" t="s">
        <v>36873</v>
      </c>
      <c r="E1509" s="18" t="s">
        <v>36874</v>
      </c>
      <c r="F1509" s="29">
        <v>1809.6</v>
      </c>
      <c r="G1509" s="30" t="s">
        <v>4661</v>
      </c>
      <c r="H1509" s="18" t="s">
        <v>17</v>
      </c>
      <c r="I1509" s="18" t="s">
        <v>36491</v>
      </c>
      <c r="J1509" s="18" t="str">
        <f t="shared" si="105"/>
        <v>17</v>
      </c>
      <c r="K1509" s="31" t="str">
        <f t="shared" si="111"/>
        <v>17</v>
      </c>
      <c r="L1509" s="31">
        <v>19</v>
      </c>
      <c r="M1509" s="31">
        <f t="shared" si="112"/>
        <v>2</v>
      </c>
      <c r="N1509" s="31">
        <v>10</v>
      </c>
      <c r="O1509" s="31">
        <f t="shared" si="113"/>
        <v>8</v>
      </c>
      <c r="P1509" s="32">
        <f t="shared" si="114"/>
        <v>180.95999999999998</v>
      </c>
      <c r="Q1509" s="33">
        <f t="shared" si="115"/>
        <v>1447.6799999999998</v>
      </c>
    </row>
    <row r="1510" spans="1:17" ht="25.5">
      <c r="A1510" s="26">
        <v>1509</v>
      </c>
      <c r="B1510" s="27" t="s">
        <v>36875</v>
      </c>
      <c r="C1510" s="28"/>
      <c r="D1510" s="18" t="s">
        <v>36876</v>
      </c>
      <c r="E1510" s="18" t="s">
        <v>36877</v>
      </c>
      <c r="F1510" s="29">
        <v>33524</v>
      </c>
      <c r="G1510" s="30" t="s">
        <v>8888</v>
      </c>
      <c r="H1510" s="18" t="s">
        <v>17</v>
      </c>
      <c r="I1510" s="18" t="s">
        <v>36491</v>
      </c>
      <c r="J1510" s="18" t="str">
        <f t="shared" si="105"/>
        <v>17</v>
      </c>
      <c r="K1510" s="31" t="str">
        <f t="shared" si="111"/>
        <v>17</v>
      </c>
      <c r="L1510" s="31">
        <v>19</v>
      </c>
      <c r="M1510" s="31">
        <f t="shared" si="112"/>
        <v>2</v>
      </c>
      <c r="N1510" s="31">
        <v>3</v>
      </c>
      <c r="O1510" s="31">
        <f t="shared" si="113"/>
        <v>1</v>
      </c>
      <c r="P1510" s="32">
        <f t="shared" si="114"/>
        <v>11174.666666666666</v>
      </c>
      <c r="Q1510" s="33">
        <f t="shared" si="115"/>
        <v>11174.666666666666</v>
      </c>
    </row>
    <row r="1511" spans="1:17">
      <c r="A1511" s="26">
        <v>1510</v>
      </c>
      <c r="B1511" s="27" t="s">
        <v>36878</v>
      </c>
      <c r="C1511" s="28"/>
      <c r="D1511" s="18" t="s">
        <v>36879</v>
      </c>
      <c r="E1511" s="18" t="s">
        <v>36880</v>
      </c>
      <c r="F1511" s="29">
        <v>4408</v>
      </c>
      <c r="G1511" s="30" t="s">
        <v>8888</v>
      </c>
      <c r="H1511" s="18" t="s">
        <v>17</v>
      </c>
      <c r="I1511" s="18" t="s">
        <v>36491</v>
      </c>
      <c r="J1511" s="18" t="str">
        <f t="shared" si="105"/>
        <v>17</v>
      </c>
      <c r="K1511" s="31" t="str">
        <f t="shared" si="111"/>
        <v>17</v>
      </c>
      <c r="L1511" s="31">
        <v>19</v>
      </c>
      <c r="M1511" s="31">
        <f t="shared" si="112"/>
        <v>2</v>
      </c>
      <c r="N1511" s="31">
        <v>3</v>
      </c>
      <c r="O1511" s="31">
        <f t="shared" si="113"/>
        <v>1</v>
      </c>
      <c r="P1511" s="32">
        <f t="shared" si="114"/>
        <v>1469.3333333333333</v>
      </c>
      <c r="Q1511" s="33">
        <f t="shared" si="115"/>
        <v>1469.3333333333333</v>
      </c>
    </row>
    <row r="1512" spans="1:17" ht="25.5">
      <c r="A1512" s="26">
        <v>1511</v>
      </c>
      <c r="B1512" s="27" t="s">
        <v>36881</v>
      </c>
      <c r="C1512" s="28"/>
      <c r="D1512" s="18" t="s">
        <v>36882</v>
      </c>
      <c r="E1512" s="18" t="s">
        <v>36883</v>
      </c>
      <c r="F1512" s="29"/>
      <c r="G1512" s="30"/>
      <c r="H1512" s="18" t="s">
        <v>17</v>
      </c>
      <c r="I1512" s="18" t="s">
        <v>36491</v>
      </c>
      <c r="J1512" s="18" t="str">
        <f t="shared" si="105"/>
        <v>00</v>
      </c>
      <c r="Q1512" s="32">
        <v>1</v>
      </c>
    </row>
    <row r="1513" spans="1:17" ht="25.5">
      <c r="A1513" s="26">
        <v>1512</v>
      </c>
      <c r="B1513" s="27" t="s">
        <v>36884</v>
      </c>
      <c r="C1513" s="28"/>
      <c r="D1513" s="18" t="s">
        <v>36885</v>
      </c>
      <c r="E1513" s="18" t="s">
        <v>36886</v>
      </c>
      <c r="F1513" s="29"/>
      <c r="G1513" s="30"/>
      <c r="H1513" s="18" t="s">
        <v>17</v>
      </c>
      <c r="I1513" s="18" t="s">
        <v>36491</v>
      </c>
      <c r="J1513" s="18" t="str">
        <f t="shared" si="105"/>
        <v>00</v>
      </c>
      <c r="Q1513" s="32">
        <v>1</v>
      </c>
    </row>
    <row r="1514" spans="1:17">
      <c r="A1514" s="26">
        <v>1513</v>
      </c>
      <c r="B1514" s="27" t="s">
        <v>36887</v>
      </c>
      <c r="C1514" s="28"/>
      <c r="D1514" s="18" t="s">
        <v>36888</v>
      </c>
      <c r="E1514" s="18" t="s">
        <v>36889</v>
      </c>
      <c r="F1514" s="29"/>
      <c r="G1514" s="30"/>
      <c r="H1514" s="18" t="s">
        <v>17</v>
      </c>
      <c r="I1514" s="18" t="s">
        <v>36491</v>
      </c>
      <c r="J1514" s="18" t="str">
        <f t="shared" si="105"/>
        <v>00</v>
      </c>
      <c r="Q1514" s="32">
        <v>1</v>
      </c>
    </row>
    <row r="1515" spans="1:17">
      <c r="A1515" s="26">
        <v>1514</v>
      </c>
      <c r="B1515" s="27" t="s">
        <v>36890</v>
      </c>
      <c r="C1515" s="28"/>
      <c r="D1515" s="18" t="s">
        <v>36891</v>
      </c>
      <c r="E1515" s="18" t="s">
        <v>36892</v>
      </c>
      <c r="F1515" s="29"/>
      <c r="G1515" s="30"/>
      <c r="H1515" s="18" t="s">
        <v>17</v>
      </c>
      <c r="I1515" s="18" t="s">
        <v>36491</v>
      </c>
      <c r="J1515" s="18" t="str">
        <f t="shared" si="105"/>
        <v>00</v>
      </c>
      <c r="Q1515" s="32">
        <v>1</v>
      </c>
    </row>
    <row r="1516" spans="1:17" ht="25.5">
      <c r="A1516" s="26">
        <v>1515</v>
      </c>
      <c r="B1516" s="27" t="s">
        <v>34539</v>
      </c>
      <c r="C1516" s="28"/>
      <c r="D1516" s="18" t="s">
        <v>34540</v>
      </c>
      <c r="E1516" s="18" t="s">
        <v>34541</v>
      </c>
      <c r="F1516" s="29"/>
      <c r="G1516" s="30"/>
      <c r="H1516" s="18" t="s">
        <v>17</v>
      </c>
      <c r="I1516" s="18" t="s">
        <v>33744</v>
      </c>
      <c r="J1516" s="18" t="str">
        <f t="shared" si="105"/>
        <v>00</v>
      </c>
      <c r="Q1516" s="32">
        <v>1</v>
      </c>
    </row>
    <row r="1517" spans="1:17" ht="25.5">
      <c r="A1517" s="26">
        <v>1516</v>
      </c>
      <c r="B1517" s="27" t="s">
        <v>36896</v>
      </c>
      <c r="C1517" s="28"/>
      <c r="D1517" s="18" t="s">
        <v>36897</v>
      </c>
      <c r="E1517" s="18" t="s">
        <v>36898</v>
      </c>
      <c r="F1517" s="29"/>
      <c r="G1517" s="30"/>
      <c r="H1517" s="18" t="s">
        <v>900</v>
      </c>
      <c r="I1517" s="18" t="s">
        <v>36491</v>
      </c>
      <c r="J1517" s="18" t="str">
        <f t="shared" si="105"/>
        <v>00</v>
      </c>
      <c r="Q1517" s="32">
        <v>1</v>
      </c>
    </row>
    <row r="1518" spans="1:17" ht="25.5">
      <c r="A1518" s="26">
        <v>1517</v>
      </c>
      <c r="B1518" s="27" t="s">
        <v>36899</v>
      </c>
      <c r="C1518" s="28"/>
      <c r="D1518" s="18" t="s">
        <v>36900</v>
      </c>
      <c r="E1518" s="18" t="s">
        <v>36901</v>
      </c>
      <c r="F1518" s="29">
        <v>1.1599999999999999</v>
      </c>
      <c r="G1518" s="30" t="s">
        <v>838</v>
      </c>
      <c r="H1518" s="18" t="s">
        <v>17</v>
      </c>
      <c r="I1518" s="18" t="s">
        <v>36491</v>
      </c>
      <c r="J1518" s="18" t="str">
        <f t="shared" si="105"/>
        <v>12</v>
      </c>
      <c r="K1518" s="31" t="str">
        <f>J1518</f>
        <v>12</v>
      </c>
      <c r="L1518" s="31">
        <v>19</v>
      </c>
      <c r="M1518" s="31">
        <f>+L1518-K1518</f>
        <v>7</v>
      </c>
      <c r="N1518" s="31">
        <v>10</v>
      </c>
      <c r="O1518" s="31">
        <f>N1518-M1518</f>
        <v>3</v>
      </c>
      <c r="P1518" s="32">
        <f>F1518/N1518</f>
        <v>0.11599999999999999</v>
      </c>
      <c r="Q1518" s="33">
        <f>P1518*O1518</f>
        <v>0.34799999999999998</v>
      </c>
    </row>
    <row r="1519" spans="1:17">
      <c r="A1519" s="26">
        <v>1518</v>
      </c>
      <c r="B1519" s="27" t="s">
        <v>36902</v>
      </c>
      <c r="C1519" s="28"/>
      <c r="D1519" s="18" t="s">
        <v>36903</v>
      </c>
      <c r="E1519" s="18" t="s">
        <v>36904</v>
      </c>
      <c r="F1519" s="29"/>
      <c r="G1519" s="30"/>
      <c r="H1519" s="18" t="s">
        <v>17</v>
      </c>
      <c r="I1519" s="18" t="s">
        <v>36491</v>
      </c>
      <c r="J1519" s="18" t="str">
        <f t="shared" si="105"/>
        <v>00</v>
      </c>
      <c r="Q1519" s="32">
        <v>1</v>
      </c>
    </row>
    <row r="1520" spans="1:17" ht="25.5">
      <c r="A1520" s="26">
        <v>1519</v>
      </c>
      <c r="B1520" s="27" t="s">
        <v>33461</v>
      </c>
      <c r="C1520" s="28"/>
      <c r="D1520" s="18" t="s">
        <v>33462</v>
      </c>
      <c r="E1520" s="18" t="s">
        <v>33463</v>
      </c>
      <c r="F1520" s="48"/>
      <c r="G1520" s="30"/>
      <c r="H1520" s="18" t="s">
        <v>17</v>
      </c>
      <c r="I1520" s="18" t="s">
        <v>33464</v>
      </c>
      <c r="J1520" s="18" t="str">
        <f t="shared" si="105"/>
        <v>00</v>
      </c>
      <c r="K1520" s="113"/>
      <c r="L1520" s="113"/>
      <c r="M1520" s="113"/>
      <c r="N1520" s="113"/>
      <c r="O1520" s="113"/>
      <c r="P1520" s="114"/>
      <c r="Q1520" s="114">
        <v>1</v>
      </c>
    </row>
    <row r="1521" spans="1:17">
      <c r="A1521" s="26">
        <v>1520</v>
      </c>
      <c r="B1521" s="27" t="s">
        <v>36908</v>
      </c>
      <c r="C1521" s="28"/>
      <c r="D1521" s="18" t="s">
        <v>36909</v>
      </c>
      <c r="E1521" s="18" t="s">
        <v>36910</v>
      </c>
      <c r="F1521" s="29"/>
      <c r="G1521" s="30"/>
      <c r="H1521" s="18" t="s">
        <v>17</v>
      </c>
      <c r="I1521" s="18" t="s">
        <v>36491</v>
      </c>
      <c r="J1521" s="18" t="str">
        <f t="shared" si="105"/>
        <v>00</v>
      </c>
      <c r="Q1521" s="32">
        <v>1</v>
      </c>
    </row>
    <row r="1522" spans="1:17">
      <c r="A1522" s="26">
        <v>1521</v>
      </c>
      <c r="B1522" s="27" t="s">
        <v>36911</v>
      </c>
      <c r="C1522" s="28"/>
      <c r="D1522" s="18" t="s">
        <v>36912</v>
      </c>
      <c r="E1522" s="18" t="s">
        <v>36913</v>
      </c>
      <c r="F1522" s="29"/>
      <c r="G1522" s="30"/>
      <c r="H1522" s="18" t="s">
        <v>17</v>
      </c>
      <c r="I1522" s="18" t="s">
        <v>36491</v>
      </c>
      <c r="J1522" s="18" t="str">
        <f t="shared" si="105"/>
        <v>00</v>
      </c>
      <c r="Q1522" s="32">
        <v>1</v>
      </c>
    </row>
    <row r="1523" spans="1:17" ht="25.5">
      <c r="A1523" s="26">
        <v>1522</v>
      </c>
      <c r="B1523" s="27" t="s">
        <v>36914</v>
      </c>
      <c r="C1523" s="28"/>
      <c r="D1523" s="18" t="s">
        <v>36915</v>
      </c>
      <c r="E1523" s="18" t="s">
        <v>36916</v>
      </c>
      <c r="F1523" s="29">
        <v>1</v>
      </c>
      <c r="G1523" s="30" t="s">
        <v>34</v>
      </c>
      <c r="H1523" s="18" t="s">
        <v>17</v>
      </c>
      <c r="I1523" s="18" t="s">
        <v>36491</v>
      </c>
      <c r="J1523" s="18" t="str">
        <f t="shared" si="105"/>
        <v>11</v>
      </c>
      <c r="K1523" s="31" t="str">
        <f>J1523</f>
        <v>11</v>
      </c>
      <c r="L1523" s="31">
        <v>19</v>
      </c>
      <c r="M1523" s="31">
        <f>+L1523-K1523</f>
        <v>8</v>
      </c>
      <c r="N1523" s="31">
        <v>10</v>
      </c>
      <c r="O1523" s="31">
        <f>N1523-M1523</f>
        <v>2</v>
      </c>
      <c r="P1523" s="32">
        <f>F1523/N1523</f>
        <v>0.1</v>
      </c>
      <c r="Q1523" s="33">
        <f>P1523*O1523</f>
        <v>0.2</v>
      </c>
    </row>
    <row r="1524" spans="1:17">
      <c r="A1524" s="26">
        <v>1523</v>
      </c>
      <c r="B1524" s="27" t="s">
        <v>36917</v>
      </c>
      <c r="C1524" s="28"/>
      <c r="D1524" s="18" t="s">
        <v>36918</v>
      </c>
      <c r="E1524" s="18" t="s">
        <v>36919</v>
      </c>
      <c r="F1524" s="29"/>
      <c r="G1524" s="30"/>
      <c r="H1524" s="18" t="s">
        <v>17</v>
      </c>
      <c r="I1524" s="18" t="s">
        <v>36491</v>
      </c>
      <c r="J1524" s="18" t="str">
        <f t="shared" si="105"/>
        <v>00</v>
      </c>
      <c r="Q1524" s="32">
        <v>1</v>
      </c>
    </row>
    <row r="1525" spans="1:17">
      <c r="A1525" s="26">
        <v>1524</v>
      </c>
      <c r="B1525" s="27" t="s">
        <v>36920</v>
      </c>
      <c r="C1525" s="28"/>
      <c r="D1525" s="18" t="s">
        <v>36921</v>
      </c>
      <c r="E1525" s="18" t="s">
        <v>36922</v>
      </c>
      <c r="F1525" s="29"/>
      <c r="G1525" s="30"/>
      <c r="H1525" s="18" t="s">
        <v>900</v>
      </c>
      <c r="I1525" s="18" t="s">
        <v>36491</v>
      </c>
      <c r="J1525" s="18" t="str">
        <f t="shared" si="105"/>
        <v>00</v>
      </c>
      <c r="Q1525" s="32">
        <v>1</v>
      </c>
    </row>
    <row r="1526" spans="1:17">
      <c r="A1526" s="26">
        <v>1525</v>
      </c>
      <c r="B1526" s="27" t="s">
        <v>36923</v>
      </c>
      <c r="C1526" s="28"/>
      <c r="D1526" s="18" t="s">
        <v>36924</v>
      </c>
      <c r="E1526" s="18" t="s">
        <v>36925</v>
      </c>
      <c r="F1526" s="29"/>
      <c r="G1526" s="30"/>
      <c r="H1526" s="18" t="s">
        <v>17</v>
      </c>
      <c r="I1526" s="18" t="s">
        <v>36491</v>
      </c>
      <c r="J1526" s="18" t="str">
        <f t="shared" si="105"/>
        <v>00</v>
      </c>
      <c r="Q1526" s="32">
        <v>1</v>
      </c>
    </row>
    <row r="1527" spans="1:17" ht="25.5">
      <c r="A1527" s="26">
        <v>1526</v>
      </c>
      <c r="B1527" s="27" t="s">
        <v>4804</v>
      </c>
      <c r="C1527" s="28"/>
      <c r="D1527" s="18" t="s">
        <v>4805</v>
      </c>
      <c r="E1527" s="18" t="s">
        <v>4806</v>
      </c>
      <c r="F1527" s="29"/>
      <c r="G1527" s="30"/>
      <c r="H1527" s="18" t="s">
        <v>17</v>
      </c>
      <c r="I1527" s="18" t="s">
        <v>36491</v>
      </c>
      <c r="J1527" s="18" t="str">
        <f t="shared" si="105"/>
        <v>00</v>
      </c>
      <c r="Q1527" s="32">
        <v>1</v>
      </c>
    </row>
    <row r="1528" spans="1:17">
      <c r="A1528" s="26">
        <v>1527</v>
      </c>
      <c r="B1528" s="27" t="s">
        <v>36926</v>
      </c>
      <c r="C1528" s="28"/>
      <c r="D1528" s="18" t="s">
        <v>36927</v>
      </c>
      <c r="E1528" s="18" t="s">
        <v>36928</v>
      </c>
      <c r="F1528" s="29"/>
      <c r="G1528" s="30"/>
      <c r="H1528" s="18" t="s">
        <v>17</v>
      </c>
      <c r="I1528" s="18" t="s">
        <v>36491</v>
      </c>
      <c r="J1528" s="18" t="str">
        <f t="shared" si="105"/>
        <v>00</v>
      </c>
      <c r="Q1528" s="32">
        <v>1</v>
      </c>
    </row>
    <row r="1529" spans="1:17" ht="25.5">
      <c r="A1529" s="26">
        <v>1528</v>
      </c>
      <c r="B1529" s="27" t="s">
        <v>34737</v>
      </c>
      <c r="C1529" s="28"/>
      <c r="D1529" s="18" t="s">
        <v>34738</v>
      </c>
      <c r="E1529" s="18" t="s">
        <v>34739</v>
      </c>
      <c r="F1529" s="29"/>
      <c r="G1529" s="30"/>
      <c r="H1529" s="18" t="s">
        <v>794</v>
      </c>
      <c r="I1529" s="18" t="s">
        <v>33744</v>
      </c>
      <c r="J1529" s="18" t="str">
        <f t="shared" si="105"/>
        <v>00</v>
      </c>
      <c r="Q1529" s="32">
        <v>1</v>
      </c>
    </row>
    <row r="1530" spans="1:17" ht="25.5">
      <c r="A1530" s="26">
        <v>1529</v>
      </c>
      <c r="B1530" s="27" t="s">
        <v>36932</v>
      </c>
      <c r="C1530" s="28"/>
      <c r="D1530" s="18" t="s">
        <v>36933</v>
      </c>
      <c r="E1530" s="18" t="s">
        <v>36934</v>
      </c>
      <c r="F1530" s="29"/>
      <c r="G1530" s="30"/>
      <c r="H1530" s="18" t="s">
        <v>17</v>
      </c>
      <c r="I1530" s="18" t="s">
        <v>36491</v>
      </c>
      <c r="J1530" s="18" t="str">
        <f t="shared" si="105"/>
        <v>00</v>
      </c>
      <c r="Q1530" s="32">
        <v>1</v>
      </c>
    </row>
    <row r="1531" spans="1:17">
      <c r="A1531" s="26">
        <v>1530</v>
      </c>
      <c r="B1531" s="27" t="s">
        <v>36935</v>
      </c>
      <c r="C1531" s="28"/>
      <c r="D1531" s="18" t="s">
        <v>36936</v>
      </c>
      <c r="E1531" s="18" t="s">
        <v>36937</v>
      </c>
      <c r="F1531" s="29"/>
      <c r="G1531" s="30"/>
      <c r="H1531" s="18" t="s">
        <v>17</v>
      </c>
      <c r="I1531" s="18" t="s">
        <v>36491</v>
      </c>
      <c r="J1531" s="18" t="str">
        <f t="shared" si="105"/>
        <v>00</v>
      </c>
      <c r="Q1531" s="32">
        <v>1</v>
      </c>
    </row>
    <row r="1532" spans="1:17">
      <c r="A1532" s="26">
        <v>1531</v>
      </c>
      <c r="B1532" s="27" t="s">
        <v>36938</v>
      </c>
      <c r="C1532" s="28"/>
      <c r="D1532" s="18" t="s">
        <v>36939</v>
      </c>
      <c r="E1532" s="18" t="s">
        <v>36940</v>
      </c>
      <c r="F1532" s="29"/>
      <c r="G1532" s="30"/>
      <c r="H1532" s="18" t="s">
        <v>17</v>
      </c>
      <c r="I1532" s="18" t="s">
        <v>36491</v>
      </c>
      <c r="J1532" s="18" t="str">
        <f t="shared" si="105"/>
        <v>00</v>
      </c>
      <c r="Q1532" s="32">
        <v>1</v>
      </c>
    </row>
    <row r="1533" spans="1:17">
      <c r="A1533" s="26">
        <v>1532</v>
      </c>
      <c r="B1533" s="27" t="s">
        <v>40266</v>
      </c>
      <c r="C1533" s="28"/>
      <c r="D1533" s="18" t="s">
        <v>40267</v>
      </c>
      <c r="E1533" s="18">
        <v>5579</v>
      </c>
      <c r="F1533" s="29" t="s">
        <v>2650</v>
      </c>
      <c r="G1533" s="30" t="s">
        <v>2650</v>
      </c>
      <c r="H1533" s="18" t="s">
        <v>17</v>
      </c>
      <c r="I1533" s="18" t="s">
        <v>28880</v>
      </c>
      <c r="J1533" s="18" t="str">
        <f t="shared" si="105"/>
        <v>NO DISPONIBLE</v>
      </c>
      <c r="Q1533" s="32">
        <v>1</v>
      </c>
    </row>
    <row r="1534" spans="1:17" ht="25.5">
      <c r="A1534" s="26">
        <v>1533</v>
      </c>
      <c r="B1534" s="27" t="s">
        <v>36944</v>
      </c>
      <c r="C1534" s="28"/>
      <c r="D1534" s="18" t="s">
        <v>36945</v>
      </c>
      <c r="E1534" s="18" t="s">
        <v>36946</v>
      </c>
      <c r="F1534" s="29"/>
      <c r="G1534" s="30"/>
      <c r="H1534" s="18" t="s">
        <v>17</v>
      </c>
      <c r="I1534" s="18" t="s">
        <v>36491</v>
      </c>
      <c r="J1534" s="18" t="str">
        <f t="shared" si="105"/>
        <v>00</v>
      </c>
      <c r="Q1534" s="32">
        <v>1</v>
      </c>
    </row>
    <row r="1535" spans="1:17">
      <c r="A1535" s="26">
        <v>1534</v>
      </c>
      <c r="B1535" s="27" t="s">
        <v>36947</v>
      </c>
      <c r="C1535" s="28"/>
      <c r="D1535" s="18" t="s">
        <v>36948</v>
      </c>
      <c r="E1535" s="18">
        <v>22209</v>
      </c>
      <c r="F1535" s="29">
        <v>416.44</v>
      </c>
      <c r="G1535" s="30" t="s">
        <v>36949</v>
      </c>
      <c r="H1535" s="18" t="s">
        <v>17</v>
      </c>
      <c r="I1535" s="18" t="s">
        <v>36491</v>
      </c>
      <c r="J1535" s="18" t="str">
        <f t="shared" si="105"/>
        <v>11</v>
      </c>
      <c r="K1535" s="31" t="str">
        <f t="shared" ref="K1535:K1549" si="116">J1535</f>
        <v>11</v>
      </c>
      <c r="L1535" s="31">
        <v>19</v>
      </c>
      <c r="M1535" s="31">
        <f t="shared" ref="M1535:M1549" si="117">+L1535-K1535</f>
        <v>8</v>
      </c>
      <c r="N1535" s="31">
        <v>10</v>
      </c>
      <c r="O1535" s="31">
        <f t="shared" ref="O1535:O1549" si="118">N1535-M1535</f>
        <v>2</v>
      </c>
      <c r="P1535" s="32">
        <f t="shared" ref="P1535:P1549" si="119">F1535/N1535</f>
        <v>41.643999999999998</v>
      </c>
      <c r="Q1535" s="33">
        <f t="shared" ref="Q1535:Q1549" si="120">P1535*O1535</f>
        <v>83.287999999999997</v>
      </c>
    </row>
    <row r="1536" spans="1:17">
      <c r="A1536" s="26">
        <v>1535</v>
      </c>
      <c r="B1536" s="27" t="s">
        <v>36947</v>
      </c>
      <c r="C1536" s="28"/>
      <c r="D1536" s="18" t="s">
        <v>36950</v>
      </c>
      <c r="E1536" s="18">
        <v>22210</v>
      </c>
      <c r="F1536" s="29">
        <v>416.44</v>
      </c>
      <c r="G1536" s="30" t="s">
        <v>36949</v>
      </c>
      <c r="H1536" s="18" t="s">
        <v>17</v>
      </c>
      <c r="I1536" s="18" t="s">
        <v>36491</v>
      </c>
      <c r="J1536" s="18" t="str">
        <f t="shared" si="105"/>
        <v>11</v>
      </c>
      <c r="K1536" s="31" t="str">
        <f t="shared" si="116"/>
        <v>11</v>
      </c>
      <c r="L1536" s="31">
        <v>19</v>
      </c>
      <c r="M1536" s="31">
        <f t="shared" si="117"/>
        <v>8</v>
      </c>
      <c r="N1536" s="31">
        <v>10</v>
      </c>
      <c r="O1536" s="31">
        <f t="shared" si="118"/>
        <v>2</v>
      </c>
      <c r="P1536" s="32">
        <f t="shared" si="119"/>
        <v>41.643999999999998</v>
      </c>
      <c r="Q1536" s="33">
        <f t="shared" si="120"/>
        <v>83.287999999999997</v>
      </c>
    </row>
    <row r="1537" spans="1:17">
      <c r="A1537" s="26">
        <v>1536</v>
      </c>
      <c r="B1537" s="27" t="s">
        <v>36947</v>
      </c>
      <c r="C1537" s="28"/>
      <c r="D1537" s="18" t="s">
        <v>36951</v>
      </c>
      <c r="E1537" s="18">
        <v>22211</v>
      </c>
      <c r="F1537" s="29">
        <v>416.44</v>
      </c>
      <c r="G1537" s="30" t="s">
        <v>36949</v>
      </c>
      <c r="H1537" s="18" t="s">
        <v>17</v>
      </c>
      <c r="I1537" s="18" t="s">
        <v>36491</v>
      </c>
      <c r="J1537" s="18" t="str">
        <f t="shared" si="105"/>
        <v>11</v>
      </c>
      <c r="K1537" s="31" t="str">
        <f t="shared" si="116"/>
        <v>11</v>
      </c>
      <c r="L1537" s="31">
        <v>19</v>
      </c>
      <c r="M1537" s="31">
        <f t="shared" si="117"/>
        <v>8</v>
      </c>
      <c r="N1537" s="31">
        <v>10</v>
      </c>
      <c r="O1537" s="31">
        <f t="shared" si="118"/>
        <v>2</v>
      </c>
      <c r="P1537" s="32">
        <f t="shared" si="119"/>
        <v>41.643999999999998</v>
      </c>
      <c r="Q1537" s="33">
        <f t="shared" si="120"/>
        <v>83.287999999999997</v>
      </c>
    </row>
    <row r="1538" spans="1:17">
      <c r="A1538" s="26">
        <v>1537</v>
      </c>
      <c r="B1538" s="27" t="s">
        <v>36952</v>
      </c>
      <c r="C1538" s="28"/>
      <c r="D1538" s="18" t="s">
        <v>36953</v>
      </c>
      <c r="E1538" s="18" t="s">
        <v>36954</v>
      </c>
      <c r="F1538" s="29">
        <v>1972</v>
      </c>
      <c r="G1538" s="30" t="s">
        <v>36955</v>
      </c>
      <c r="H1538" s="18" t="s">
        <v>17</v>
      </c>
      <c r="I1538" s="18" t="s">
        <v>36491</v>
      </c>
      <c r="J1538" s="18" t="str">
        <f t="shared" si="105"/>
        <v>11</v>
      </c>
      <c r="K1538" s="31" t="str">
        <f t="shared" si="116"/>
        <v>11</v>
      </c>
      <c r="L1538" s="31">
        <v>19</v>
      </c>
      <c r="M1538" s="31">
        <f t="shared" si="117"/>
        <v>8</v>
      </c>
      <c r="N1538" s="31">
        <v>10</v>
      </c>
      <c r="O1538" s="31">
        <f t="shared" si="118"/>
        <v>2</v>
      </c>
      <c r="P1538" s="32">
        <f t="shared" si="119"/>
        <v>197.2</v>
      </c>
      <c r="Q1538" s="33">
        <f t="shared" si="120"/>
        <v>394.4</v>
      </c>
    </row>
    <row r="1539" spans="1:17">
      <c r="A1539" s="26">
        <v>1538</v>
      </c>
      <c r="B1539" s="27" t="s">
        <v>36952</v>
      </c>
      <c r="C1539" s="28"/>
      <c r="D1539" s="18" t="s">
        <v>36956</v>
      </c>
      <c r="E1539" s="18" t="s">
        <v>36957</v>
      </c>
      <c r="F1539" s="29">
        <v>1972</v>
      </c>
      <c r="G1539" s="30" t="s">
        <v>36955</v>
      </c>
      <c r="H1539" s="18" t="s">
        <v>17</v>
      </c>
      <c r="I1539" s="18" t="s">
        <v>36491</v>
      </c>
      <c r="J1539" s="18" t="str">
        <f t="shared" si="105"/>
        <v>11</v>
      </c>
      <c r="K1539" s="31" t="str">
        <f t="shared" si="116"/>
        <v>11</v>
      </c>
      <c r="L1539" s="31">
        <v>19</v>
      </c>
      <c r="M1539" s="31">
        <f t="shared" si="117"/>
        <v>8</v>
      </c>
      <c r="N1539" s="31">
        <v>10</v>
      </c>
      <c r="O1539" s="31">
        <f t="shared" si="118"/>
        <v>2</v>
      </c>
      <c r="P1539" s="32">
        <f t="shared" si="119"/>
        <v>197.2</v>
      </c>
      <c r="Q1539" s="33">
        <f t="shared" si="120"/>
        <v>394.4</v>
      </c>
    </row>
    <row r="1540" spans="1:17">
      <c r="A1540" s="26">
        <v>1539</v>
      </c>
      <c r="B1540" s="27" t="s">
        <v>36952</v>
      </c>
      <c r="C1540" s="28"/>
      <c r="D1540" s="18" t="s">
        <v>36958</v>
      </c>
      <c r="E1540" s="18" t="s">
        <v>36959</v>
      </c>
      <c r="F1540" s="29">
        <v>1972</v>
      </c>
      <c r="G1540" s="30" t="s">
        <v>36955</v>
      </c>
      <c r="H1540" s="18" t="s">
        <v>17</v>
      </c>
      <c r="I1540" s="18" t="s">
        <v>36491</v>
      </c>
      <c r="J1540" s="18" t="str">
        <f t="shared" si="105"/>
        <v>11</v>
      </c>
      <c r="K1540" s="31" t="str">
        <f t="shared" si="116"/>
        <v>11</v>
      </c>
      <c r="L1540" s="31">
        <v>19</v>
      </c>
      <c r="M1540" s="31">
        <f t="shared" si="117"/>
        <v>8</v>
      </c>
      <c r="N1540" s="31">
        <v>10</v>
      </c>
      <c r="O1540" s="31">
        <f t="shared" si="118"/>
        <v>2</v>
      </c>
      <c r="P1540" s="32">
        <f t="shared" si="119"/>
        <v>197.2</v>
      </c>
      <c r="Q1540" s="33">
        <f t="shared" si="120"/>
        <v>394.4</v>
      </c>
    </row>
    <row r="1541" spans="1:17">
      <c r="A1541" s="26">
        <v>1540</v>
      </c>
      <c r="B1541" s="27" t="s">
        <v>36952</v>
      </c>
      <c r="C1541" s="28"/>
      <c r="D1541" s="18" t="s">
        <v>36960</v>
      </c>
      <c r="E1541" s="18" t="s">
        <v>36961</v>
      </c>
      <c r="F1541" s="29">
        <v>1972</v>
      </c>
      <c r="G1541" s="30" t="s">
        <v>36955</v>
      </c>
      <c r="H1541" s="18" t="s">
        <v>17</v>
      </c>
      <c r="I1541" s="18" t="s">
        <v>36491</v>
      </c>
      <c r="J1541" s="18" t="str">
        <f t="shared" si="105"/>
        <v>11</v>
      </c>
      <c r="K1541" s="31" t="str">
        <f t="shared" si="116"/>
        <v>11</v>
      </c>
      <c r="L1541" s="31">
        <v>19</v>
      </c>
      <c r="M1541" s="31">
        <f t="shared" si="117"/>
        <v>8</v>
      </c>
      <c r="N1541" s="31">
        <v>10</v>
      </c>
      <c r="O1541" s="31">
        <f t="shared" si="118"/>
        <v>2</v>
      </c>
      <c r="P1541" s="32">
        <f t="shared" si="119"/>
        <v>197.2</v>
      </c>
      <c r="Q1541" s="33">
        <f t="shared" si="120"/>
        <v>394.4</v>
      </c>
    </row>
    <row r="1542" spans="1:17">
      <c r="A1542" s="26">
        <v>1541</v>
      </c>
      <c r="B1542" s="27" t="s">
        <v>36952</v>
      </c>
      <c r="C1542" s="28"/>
      <c r="D1542" s="18" t="s">
        <v>36962</v>
      </c>
      <c r="E1542" s="18" t="s">
        <v>36963</v>
      </c>
      <c r="F1542" s="29">
        <v>1972</v>
      </c>
      <c r="G1542" s="30" t="s">
        <v>36955</v>
      </c>
      <c r="H1542" s="18" t="s">
        <v>17</v>
      </c>
      <c r="I1542" s="18" t="s">
        <v>36491</v>
      </c>
      <c r="J1542" s="18" t="str">
        <f t="shared" si="105"/>
        <v>11</v>
      </c>
      <c r="K1542" s="31" t="str">
        <f t="shared" si="116"/>
        <v>11</v>
      </c>
      <c r="L1542" s="31">
        <v>19</v>
      </c>
      <c r="M1542" s="31">
        <f t="shared" si="117"/>
        <v>8</v>
      </c>
      <c r="N1542" s="31">
        <v>10</v>
      </c>
      <c r="O1542" s="31">
        <f t="shared" si="118"/>
        <v>2</v>
      </c>
      <c r="P1542" s="32">
        <f t="shared" si="119"/>
        <v>197.2</v>
      </c>
      <c r="Q1542" s="33">
        <f t="shared" si="120"/>
        <v>394.4</v>
      </c>
    </row>
    <row r="1543" spans="1:17">
      <c r="A1543" s="26">
        <v>1542</v>
      </c>
      <c r="B1543" s="27" t="s">
        <v>36952</v>
      </c>
      <c r="C1543" s="28"/>
      <c r="D1543" s="18" t="s">
        <v>36964</v>
      </c>
      <c r="E1543" s="18" t="s">
        <v>36965</v>
      </c>
      <c r="F1543" s="29">
        <v>1972</v>
      </c>
      <c r="G1543" s="30" t="s">
        <v>36955</v>
      </c>
      <c r="H1543" s="18" t="s">
        <v>17</v>
      </c>
      <c r="I1543" s="18" t="s">
        <v>36491</v>
      </c>
      <c r="J1543" s="18" t="str">
        <f t="shared" si="105"/>
        <v>11</v>
      </c>
      <c r="K1543" s="31" t="str">
        <f t="shared" si="116"/>
        <v>11</v>
      </c>
      <c r="L1543" s="31">
        <v>19</v>
      </c>
      <c r="M1543" s="31">
        <f t="shared" si="117"/>
        <v>8</v>
      </c>
      <c r="N1543" s="31">
        <v>10</v>
      </c>
      <c r="O1543" s="31">
        <f t="shared" si="118"/>
        <v>2</v>
      </c>
      <c r="P1543" s="32">
        <f t="shared" si="119"/>
        <v>197.2</v>
      </c>
      <c r="Q1543" s="33">
        <f t="shared" si="120"/>
        <v>394.4</v>
      </c>
    </row>
    <row r="1544" spans="1:17">
      <c r="A1544" s="26">
        <v>1543</v>
      </c>
      <c r="B1544" s="27" t="s">
        <v>36952</v>
      </c>
      <c r="C1544" s="28"/>
      <c r="D1544" s="18" t="s">
        <v>36966</v>
      </c>
      <c r="E1544" s="18" t="s">
        <v>36967</v>
      </c>
      <c r="F1544" s="29">
        <v>1972</v>
      </c>
      <c r="G1544" s="30" t="s">
        <v>36955</v>
      </c>
      <c r="H1544" s="18" t="s">
        <v>17</v>
      </c>
      <c r="I1544" s="18" t="s">
        <v>36491</v>
      </c>
      <c r="J1544" s="18" t="str">
        <f t="shared" si="105"/>
        <v>11</v>
      </c>
      <c r="K1544" s="31" t="str">
        <f t="shared" si="116"/>
        <v>11</v>
      </c>
      <c r="L1544" s="31">
        <v>19</v>
      </c>
      <c r="M1544" s="31">
        <f t="shared" si="117"/>
        <v>8</v>
      </c>
      <c r="N1544" s="31">
        <v>10</v>
      </c>
      <c r="O1544" s="31">
        <f t="shared" si="118"/>
        <v>2</v>
      </c>
      <c r="P1544" s="32">
        <f t="shared" si="119"/>
        <v>197.2</v>
      </c>
      <c r="Q1544" s="33">
        <f t="shared" si="120"/>
        <v>394.4</v>
      </c>
    </row>
    <row r="1545" spans="1:17">
      <c r="A1545" s="26">
        <v>1544</v>
      </c>
      <c r="B1545" s="27" t="s">
        <v>36952</v>
      </c>
      <c r="C1545" s="28"/>
      <c r="D1545" s="18" t="s">
        <v>36968</v>
      </c>
      <c r="E1545" s="18" t="s">
        <v>36969</v>
      </c>
      <c r="F1545" s="29">
        <v>1972</v>
      </c>
      <c r="G1545" s="30" t="s">
        <v>36955</v>
      </c>
      <c r="H1545" s="18" t="s">
        <v>17</v>
      </c>
      <c r="I1545" s="18" t="s">
        <v>36491</v>
      </c>
      <c r="J1545" s="18" t="str">
        <f t="shared" si="105"/>
        <v>11</v>
      </c>
      <c r="K1545" s="31" t="str">
        <f t="shared" si="116"/>
        <v>11</v>
      </c>
      <c r="L1545" s="31">
        <v>19</v>
      </c>
      <c r="M1545" s="31">
        <f t="shared" si="117"/>
        <v>8</v>
      </c>
      <c r="N1545" s="31">
        <v>10</v>
      </c>
      <c r="O1545" s="31">
        <f t="shared" si="118"/>
        <v>2</v>
      </c>
      <c r="P1545" s="32">
        <f t="shared" si="119"/>
        <v>197.2</v>
      </c>
      <c r="Q1545" s="33">
        <f t="shared" si="120"/>
        <v>394.4</v>
      </c>
    </row>
    <row r="1546" spans="1:17">
      <c r="A1546" s="26">
        <v>1545</v>
      </c>
      <c r="B1546" s="27" t="s">
        <v>36952</v>
      </c>
      <c r="C1546" s="28"/>
      <c r="D1546" s="18" t="s">
        <v>36970</v>
      </c>
      <c r="E1546" s="18" t="s">
        <v>36971</v>
      </c>
      <c r="F1546" s="29">
        <v>1972</v>
      </c>
      <c r="G1546" s="30" t="s">
        <v>36955</v>
      </c>
      <c r="H1546" s="18" t="s">
        <v>17</v>
      </c>
      <c r="I1546" s="18" t="s">
        <v>36491</v>
      </c>
      <c r="J1546" s="18" t="str">
        <f t="shared" si="105"/>
        <v>11</v>
      </c>
      <c r="K1546" s="31" t="str">
        <f t="shared" si="116"/>
        <v>11</v>
      </c>
      <c r="L1546" s="31">
        <v>19</v>
      </c>
      <c r="M1546" s="31">
        <f t="shared" si="117"/>
        <v>8</v>
      </c>
      <c r="N1546" s="31">
        <v>10</v>
      </c>
      <c r="O1546" s="31">
        <f t="shared" si="118"/>
        <v>2</v>
      </c>
      <c r="P1546" s="32">
        <f t="shared" si="119"/>
        <v>197.2</v>
      </c>
      <c r="Q1546" s="33">
        <f t="shared" si="120"/>
        <v>394.4</v>
      </c>
    </row>
    <row r="1547" spans="1:17">
      <c r="A1547" s="26">
        <v>1546</v>
      </c>
      <c r="B1547" s="27" t="s">
        <v>36952</v>
      </c>
      <c r="C1547" s="28"/>
      <c r="D1547" s="18" t="s">
        <v>36972</v>
      </c>
      <c r="E1547" s="18" t="s">
        <v>36973</v>
      </c>
      <c r="F1547" s="29">
        <v>1972</v>
      </c>
      <c r="G1547" s="30" t="s">
        <v>36955</v>
      </c>
      <c r="H1547" s="18" t="s">
        <v>17</v>
      </c>
      <c r="I1547" s="18" t="s">
        <v>36491</v>
      </c>
      <c r="J1547" s="18" t="str">
        <f t="shared" ref="J1547:J1593" si="121">TEXT(G1547,"aa")</f>
        <v>11</v>
      </c>
      <c r="K1547" s="31" t="str">
        <f t="shared" si="116"/>
        <v>11</v>
      </c>
      <c r="L1547" s="31">
        <v>19</v>
      </c>
      <c r="M1547" s="31">
        <f t="shared" si="117"/>
        <v>8</v>
      </c>
      <c r="N1547" s="31">
        <v>10</v>
      </c>
      <c r="O1547" s="31">
        <f t="shared" si="118"/>
        <v>2</v>
      </c>
      <c r="P1547" s="32">
        <f t="shared" si="119"/>
        <v>197.2</v>
      </c>
      <c r="Q1547" s="33">
        <f t="shared" si="120"/>
        <v>394.4</v>
      </c>
    </row>
    <row r="1548" spans="1:17">
      <c r="A1548" s="26">
        <v>1547</v>
      </c>
      <c r="B1548" s="27" t="s">
        <v>36952</v>
      </c>
      <c r="C1548" s="28"/>
      <c r="D1548" s="18" t="s">
        <v>36974</v>
      </c>
      <c r="E1548" s="18" t="s">
        <v>36975</v>
      </c>
      <c r="F1548" s="29">
        <v>1972</v>
      </c>
      <c r="G1548" s="30" t="s">
        <v>36955</v>
      </c>
      <c r="H1548" s="18" t="s">
        <v>17</v>
      </c>
      <c r="I1548" s="18" t="s">
        <v>36491</v>
      </c>
      <c r="J1548" s="18" t="str">
        <f t="shared" si="121"/>
        <v>11</v>
      </c>
      <c r="K1548" s="31" t="str">
        <f t="shared" si="116"/>
        <v>11</v>
      </c>
      <c r="L1548" s="31">
        <v>19</v>
      </c>
      <c r="M1548" s="31">
        <f t="shared" si="117"/>
        <v>8</v>
      </c>
      <c r="N1548" s="31">
        <v>10</v>
      </c>
      <c r="O1548" s="31">
        <f t="shared" si="118"/>
        <v>2</v>
      </c>
      <c r="P1548" s="32">
        <f t="shared" si="119"/>
        <v>197.2</v>
      </c>
      <c r="Q1548" s="33">
        <f t="shared" si="120"/>
        <v>394.4</v>
      </c>
    </row>
    <row r="1549" spans="1:17">
      <c r="A1549" s="26">
        <v>1548</v>
      </c>
      <c r="B1549" s="27" t="s">
        <v>36952</v>
      </c>
      <c r="C1549" s="28"/>
      <c r="D1549" s="18" t="s">
        <v>36976</v>
      </c>
      <c r="E1549" s="18" t="s">
        <v>36977</v>
      </c>
      <c r="F1549" s="29">
        <v>1972</v>
      </c>
      <c r="G1549" s="30" t="s">
        <v>36955</v>
      </c>
      <c r="H1549" s="18" t="s">
        <v>17</v>
      </c>
      <c r="I1549" s="18" t="s">
        <v>36491</v>
      </c>
      <c r="J1549" s="18" t="str">
        <f t="shared" si="121"/>
        <v>11</v>
      </c>
      <c r="K1549" s="31" t="str">
        <f t="shared" si="116"/>
        <v>11</v>
      </c>
      <c r="L1549" s="31">
        <v>19</v>
      </c>
      <c r="M1549" s="31">
        <f t="shared" si="117"/>
        <v>8</v>
      </c>
      <c r="N1549" s="31">
        <v>10</v>
      </c>
      <c r="O1549" s="31">
        <f t="shared" si="118"/>
        <v>2</v>
      </c>
      <c r="P1549" s="32">
        <f t="shared" si="119"/>
        <v>197.2</v>
      </c>
      <c r="Q1549" s="33">
        <f t="shared" si="120"/>
        <v>394.4</v>
      </c>
    </row>
    <row r="1550" spans="1:17">
      <c r="A1550" s="26">
        <v>1549</v>
      </c>
      <c r="B1550" s="27" t="s">
        <v>36978</v>
      </c>
      <c r="C1550" s="28"/>
      <c r="D1550" s="18" t="s">
        <v>36979</v>
      </c>
      <c r="E1550" s="18" t="s">
        <v>36980</v>
      </c>
      <c r="F1550" s="29"/>
      <c r="G1550" s="30"/>
      <c r="H1550" s="18" t="s">
        <v>17</v>
      </c>
      <c r="I1550" s="18" t="s">
        <v>36491</v>
      </c>
      <c r="J1550" s="18" t="str">
        <f t="shared" si="121"/>
        <v>00</v>
      </c>
      <c r="Q1550" s="32">
        <v>1</v>
      </c>
    </row>
    <row r="1551" spans="1:17">
      <c r="A1551" s="26">
        <v>1550</v>
      </c>
      <c r="B1551" s="27" t="s">
        <v>1285</v>
      </c>
      <c r="C1551" s="28"/>
      <c r="D1551" s="18" t="s">
        <v>36981</v>
      </c>
      <c r="E1551" s="18" t="s">
        <v>36982</v>
      </c>
      <c r="F1551" s="29"/>
      <c r="G1551" s="30"/>
      <c r="H1551" s="18" t="s">
        <v>17</v>
      </c>
      <c r="I1551" s="18" t="s">
        <v>36491</v>
      </c>
      <c r="J1551" s="18" t="str">
        <f t="shared" si="121"/>
        <v>00</v>
      </c>
      <c r="Q1551" s="32">
        <v>1</v>
      </c>
    </row>
    <row r="1552" spans="1:17" ht="25.5">
      <c r="A1552" s="26">
        <v>1551</v>
      </c>
      <c r="B1552" s="27" t="s">
        <v>36983</v>
      </c>
      <c r="C1552" s="28"/>
      <c r="D1552" s="18" t="s">
        <v>36984</v>
      </c>
      <c r="E1552" s="18" t="s">
        <v>36985</v>
      </c>
      <c r="F1552" s="29">
        <v>1.1599999999999999</v>
      </c>
      <c r="G1552" s="30" t="s">
        <v>838</v>
      </c>
      <c r="H1552" s="18" t="s">
        <v>17</v>
      </c>
      <c r="I1552" s="18" t="s">
        <v>36491</v>
      </c>
      <c r="J1552" s="18" t="str">
        <f t="shared" si="121"/>
        <v>12</v>
      </c>
      <c r="K1552" s="31" t="str">
        <f>J1552</f>
        <v>12</v>
      </c>
      <c r="L1552" s="31">
        <v>19</v>
      </c>
      <c r="M1552" s="31">
        <f>+L1552-K1552</f>
        <v>7</v>
      </c>
      <c r="N1552" s="31">
        <v>10</v>
      </c>
      <c r="O1552" s="31">
        <f>N1552-M1552</f>
        <v>3</v>
      </c>
      <c r="P1552" s="32">
        <f>F1552/N1552</f>
        <v>0.11599999999999999</v>
      </c>
      <c r="Q1552" s="33">
        <f>P1552*O1552</f>
        <v>0.34799999999999998</v>
      </c>
    </row>
    <row r="1553" spans="1:17" ht="25.5">
      <c r="A1553" s="26">
        <v>1552</v>
      </c>
      <c r="B1553" s="27" t="s">
        <v>36986</v>
      </c>
      <c r="C1553" s="28"/>
      <c r="D1553" s="18" t="s">
        <v>36987</v>
      </c>
      <c r="E1553" s="18" t="s">
        <v>36988</v>
      </c>
      <c r="F1553" s="29">
        <v>6044.76</v>
      </c>
      <c r="G1553" s="30" t="s">
        <v>1742</v>
      </c>
      <c r="H1553" s="18" t="s">
        <v>17</v>
      </c>
      <c r="I1553" s="18" t="s">
        <v>36491</v>
      </c>
      <c r="J1553" s="18" t="str">
        <f t="shared" si="121"/>
        <v>12</v>
      </c>
      <c r="K1553" s="31" t="str">
        <f>J1553</f>
        <v>12</v>
      </c>
      <c r="L1553" s="31">
        <v>19</v>
      </c>
      <c r="M1553" s="31">
        <f>+L1553-K1553</f>
        <v>7</v>
      </c>
      <c r="N1553" s="31">
        <v>10</v>
      </c>
      <c r="O1553" s="31">
        <f>N1553-M1553</f>
        <v>3</v>
      </c>
      <c r="P1553" s="32">
        <f>F1553/N1553</f>
        <v>604.476</v>
      </c>
      <c r="Q1553" s="33">
        <f>P1553*O1553</f>
        <v>1813.4279999999999</v>
      </c>
    </row>
    <row r="1554" spans="1:17" ht="25.5">
      <c r="A1554" s="26">
        <v>1553</v>
      </c>
      <c r="B1554" s="27" t="s">
        <v>36989</v>
      </c>
      <c r="C1554" s="28"/>
      <c r="D1554" s="18" t="s">
        <v>36990</v>
      </c>
      <c r="E1554" s="18" t="s">
        <v>36991</v>
      </c>
      <c r="F1554" s="29"/>
      <c r="G1554" s="30"/>
      <c r="H1554" s="18" t="s">
        <v>17</v>
      </c>
      <c r="I1554" s="18" t="s">
        <v>36491</v>
      </c>
      <c r="J1554" s="18" t="str">
        <f t="shared" si="121"/>
        <v>00</v>
      </c>
      <c r="Q1554" s="32">
        <v>1</v>
      </c>
    </row>
    <row r="1555" spans="1:17" ht="25.5">
      <c r="A1555" s="26">
        <v>1554</v>
      </c>
      <c r="B1555" s="27" t="s">
        <v>36992</v>
      </c>
      <c r="C1555" s="28"/>
      <c r="D1555" s="18" t="s">
        <v>36993</v>
      </c>
      <c r="E1555" s="18" t="s">
        <v>36994</v>
      </c>
      <c r="F1555" s="29"/>
      <c r="G1555" s="30"/>
      <c r="H1555" s="18" t="s">
        <v>17</v>
      </c>
      <c r="I1555" s="18" t="s">
        <v>36491</v>
      </c>
      <c r="J1555" s="18" t="str">
        <f t="shared" si="121"/>
        <v>00</v>
      </c>
      <c r="Q1555" s="32">
        <v>1</v>
      </c>
    </row>
    <row r="1556" spans="1:17" ht="25.5">
      <c r="A1556" s="26">
        <v>1555</v>
      </c>
      <c r="B1556" s="27" t="s">
        <v>36992</v>
      </c>
      <c r="C1556" s="28"/>
      <c r="D1556" s="18" t="s">
        <v>36995</v>
      </c>
      <c r="E1556" s="18" t="s">
        <v>36996</v>
      </c>
      <c r="F1556" s="29"/>
      <c r="G1556" s="30"/>
      <c r="H1556" s="18" t="s">
        <v>17</v>
      </c>
      <c r="I1556" s="18" t="s">
        <v>36491</v>
      </c>
      <c r="J1556" s="18" t="str">
        <f t="shared" si="121"/>
        <v>00</v>
      </c>
      <c r="Q1556" s="32">
        <v>1</v>
      </c>
    </row>
    <row r="1557" spans="1:17" ht="25.5">
      <c r="A1557" s="26">
        <v>1556</v>
      </c>
      <c r="B1557" s="27" t="s">
        <v>36992</v>
      </c>
      <c r="C1557" s="28"/>
      <c r="D1557" s="18" t="s">
        <v>36997</v>
      </c>
      <c r="E1557" s="18" t="s">
        <v>36998</v>
      </c>
      <c r="F1557" s="29"/>
      <c r="G1557" s="30"/>
      <c r="H1557" s="18" t="s">
        <v>17</v>
      </c>
      <c r="I1557" s="18" t="s">
        <v>36491</v>
      </c>
      <c r="J1557" s="18" t="str">
        <f t="shared" si="121"/>
        <v>00</v>
      </c>
      <c r="Q1557" s="32">
        <v>1</v>
      </c>
    </row>
    <row r="1558" spans="1:17" ht="25.5">
      <c r="A1558" s="26">
        <v>1557</v>
      </c>
      <c r="B1558" s="27" t="s">
        <v>36992</v>
      </c>
      <c r="C1558" s="28"/>
      <c r="D1558" s="18" t="s">
        <v>36999</v>
      </c>
      <c r="E1558" s="18" t="s">
        <v>37000</v>
      </c>
      <c r="F1558" s="29"/>
      <c r="G1558" s="30"/>
      <c r="H1558" s="18" t="s">
        <v>17</v>
      </c>
      <c r="I1558" s="18" t="s">
        <v>36491</v>
      </c>
      <c r="J1558" s="18" t="str">
        <f t="shared" si="121"/>
        <v>00</v>
      </c>
      <c r="Q1558" s="32">
        <v>1</v>
      </c>
    </row>
    <row r="1559" spans="1:17" ht="25.5">
      <c r="A1559" s="26">
        <v>1558</v>
      </c>
      <c r="B1559" s="27" t="s">
        <v>37001</v>
      </c>
      <c r="C1559" s="28"/>
      <c r="D1559" s="18" t="s">
        <v>37002</v>
      </c>
      <c r="E1559" s="18" t="s">
        <v>37003</v>
      </c>
      <c r="F1559" s="29">
        <v>7714</v>
      </c>
      <c r="G1559" s="30" t="s">
        <v>28075</v>
      </c>
      <c r="H1559" s="18" t="s">
        <v>17</v>
      </c>
      <c r="I1559" s="18" t="s">
        <v>36491</v>
      </c>
      <c r="J1559" s="18" t="str">
        <f t="shared" si="121"/>
        <v>16</v>
      </c>
      <c r="K1559" s="31" t="str">
        <f t="shared" ref="K1559:K1568" si="122">J1559</f>
        <v>16</v>
      </c>
      <c r="L1559" s="31">
        <v>19</v>
      </c>
      <c r="M1559" s="31">
        <f t="shared" ref="M1559:M1568" si="123">+L1559-K1559</f>
        <v>3</v>
      </c>
      <c r="N1559" s="31">
        <v>3</v>
      </c>
      <c r="O1559" s="31">
        <f t="shared" ref="O1559:O1568" si="124">N1559-M1559</f>
        <v>0</v>
      </c>
      <c r="P1559" s="32">
        <f t="shared" ref="P1559:P1568" si="125">F1559/N1559</f>
        <v>2571.3333333333335</v>
      </c>
      <c r="Q1559" s="33">
        <f t="shared" ref="Q1559:Q1568" si="126">P1559*O1559</f>
        <v>0</v>
      </c>
    </row>
    <row r="1560" spans="1:17" ht="25.5">
      <c r="A1560" s="26">
        <v>1559</v>
      </c>
      <c r="B1560" s="27" t="s">
        <v>37004</v>
      </c>
      <c r="C1560" s="28"/>
      <c r="D1560" s="18" t="s">
        <v>37005</v>
      </c>
      <c r="E1560" s="18" t="s">
        <v>37006</v>
      </c>
      <c r="F1560" s="29">
        <v>7714</v>
      </c>
      <c r="G1560" s="30" t="s">
        <v>28075</v>
      </c>
      <c r="H1560" s="18" t="s">
        <v>17</v>
      </c>
      <c r="I1560" s="18" t="s">
        <v>36491</v>
      </c>
      <c r="J1560" s="18" t="str">
        <f t="shared" si="121"/>
        <v>16</v>
      </c>
      <c r="K1560" s="31" t="str">
        <f t="shared" si="122"/>
        <v>16</v>
      </c>
      <c r="L1560" s="31">
        <v>19</v>
      </c>
      <c r="M1560" s="31">
        <f t="shared" si="123"/>
        <v>3</v>
      </c>
      <c r="N1560" s="31">
        <v>3</v>
      </c>
      <c r="O1560" s="31">
        <f t="shared" si="124"/>
        <v>0</v>
      </c>
      <c r="P1560" s="32">
        <f t="shared" si="125"/>
        <v>2571.3333333333335</v>
      </c>
      <c r="Q1560" s="33">
        <f t="shared" si="126"/>
        <v>0</v>
      </c>
    </row>
    <row r="1561" spans="1:17" ht="25.5">
      <c r="A1561" s="26">
        <v>1560</v>
      </c>
      <c r="B1561" s="27" t="s">
        <v>37007</v>
      </c>
      <c r="C1561" s="28"/>
      <c r="D1561" s="18" t="s">
        <v>37008</v>
      </c>
      <c r="E1561" s="18" t="s">
        <v>37009</v>
      </c>
      <c r="F1561" s="29">
        <v>7714</v>
      </c>
      <c r="G1561" s="30" t="s">
        <v>28075</v>
      </c>
      <c r="H1561" s="18" t="s">
        <v>17</v>
      </c>
      <c r="I1561" s="18" t="s">
        <v>36491</v>
      </c>
      <c r="J1561" s="18" t="str">
        <f t="shared" si="121"/>
        <v>16</v>
      </c>
      <c r="K1561" s="31" t="str">
        <f t="shared" si="122"/>
        <v>16</v>
      </c>
      <c r="L1561" s="31">
        <v>19</v>
      </c>
      <c r="M1561" s="31">
        <f t="shared" si="123"/>
        <v>3</v>
      </c>
      <c r="N1561" s="31">
        <v>3</v>
      </c>
      <c r="O1561" s="31">
        <f t="shared" si="124"/>
        <v>0</v>
      </c>
      <c r="P1561" s="32">
        <f t="shared" si="125"/>
        <v>2571.3333333333335</v>
      </c>
      <c r="Q1561" s="33">
        <f t="shared" si="126"/>
        <v>0</v>
      </c>
    </row>
    <row r="1562" spans="1:17" ht="25.5">
      <c r="A1562" s="26">
        <v>1561</v>
      </c>
      <c r="B1562" s="27" t="s">
        <v>37010</v>
      </c>
      <c r="C1562" s="28"/>
      <c r="D1562" s="18" t="s">
        <v>37011</v>
      </c>
      <c r="E1562" s="18" t="s">
        <v>37012</v>
      </c>
      <c r="F1562" s="29">
        <v>7714</v>
      </c>
      <c r="G1562" s="30" t="s">
        <v>28075</v>
      </c>
      <c r="H1562" s="18" t="s">
        <v>17</v>
      </c>
      <c r="I1562" s="18" t="s">
        <v>36491</v>
      </c>
      <c r="J1562" s="18" t="str">
        <f t="shared" si="121"/>
        <v>16</v>
      </c>
      <c r="K1562" s="31" t="str">
        <f t="shared" si="122"/>
        <v>16</v>
      </c>
      <c r="L1562" s="31">
        <v>19</v>
      </c>
      <c r="M1562" s="31">
        <f t="shared" si="123"/>
        <v>3</v>
      </c>
      <c r="N1562" s="31">
        <v>3</v>
      </c>
      <c r="O1562" s="31">
        <f t="shared" si="124"/>
        <v>0</v>
      </c>
      <c r="P1562" s="32">
        <f t="shared" si="125"/>
        <v>2571.3333333333335</v>
      </c>
      <c r="Q1562" s="33">
        <f t="shared" si="126"/>
        <v>0</v>
      </c>
    </row>
    <row r="1563" spans="1:17" ht="25.5">
      <c r="A1563" s="26">
        <v>1562</v>
      </c>
      <c r="B1563" s="27" t="s">
        <v>37013</v>
      </c>
      <c r="C1563" s="28"/>
      <c r="D1563" s="18" t="s">
        <v>37014</v>
      </c>
      <c r="E1563" s="18" t="s">
        <v>37015</v>
      </c>
      <c r="F1563" s="29">
        <v>17998.98</v>
      </c>
      <c r="G1563" s="30" t="s">
        <v>14847</v>
      </c>
      <c r="H1563" s="18" t="s">
        <v>17</v>
      </c>
      <c r="I1563" s="18" t="s">
        <v>36491</v>
      </c>
      <c r="J1563" s="18" t="str">
        <f t="shared" si="121"/>
        <v>16</v>
      </c>
      <c r="K1563" s="31" t="str">
        <f t="shared" si="122"/>
        <v>16</v>
      </c>
      <c r="L1563" s="31">
        <v>19</v>
      </c>
      <c r="M1563" s="31">
        <f t="shared" si="123"/>
        <v>3</v>
      </c>
      <c r="N1563" s="31">
        <v>3</v>
      </c>
      <c r="O1563" s="31">
        <f t="shared" si="124"/>
        <v>0</v>
      </c>
      <c r="P1563" s="32">
        <f t="shared" si="125"/>
        <v>5999.66</v>
      </c>
      <c r="Q1563" s="33">
        <f t="shared" si="126"/>
        <v>0</v>
      </c>
    </row>
    <row r="1564" spans="1:17">
      <c r="A1564" s="26">
        <v>1563</v>
      </c>
      <c r="B1564" s="27" t="s">
        <v>37016</v>
      </c>
      <c r="C1564" s="28"/>
      <c r="D1564" s="18" t="s">
        <v>37017</v>
      </c>
      <c r="E1564" s="18" t="s">
        <v>37018</v>
      </c>
      <c r="F1564" s="29">
        <v>2498.9899999999998</v>
      </c>
      <c r="G1564" s="30" t="s">
        <v>14847</v>
      </c>
      <c r="H1564" s="18" t="s">
        <v>17</v>
      </c>
      <c r="I1564" s="18" t="s">
        <v>36491</v>
      </c>
      <c r="J1564" s="18" t="str">
        <f t="shared" si="121"/>
        <v>16</v>
      </c>
      <c r="K1564" s="31" t="str">
        <f t="shared" si="122"/>
        <v>16</v>
      </c>
      <c r="L1564" s="31">
        <v>19</v>
      </c>
      <c r="M1564" s="31">
        <f t="shared" si="123"/>
        <v>3</v>
      </c>
      <c r="N1564" s="31">
        <v>3</v>
      </c>
      <c r="O1564" s="31">
        <f t="shared" si="124"/>
        <v>0</v>
      </c>
      <c r="P1564" s="32">
        <f t="shared" si="125"/>
        <v>832.99666666666656</v>
      </c>
      <c r="Q1564" s="33">
        <f t="shared" si="126"/>
        <v>0</v>
      </c>
    </row>
    <row r="1565" spans="1:17">
      <c r="A1565" s="26">
        <v>1564</v>
      </c>
      <c r="B1565" s="27" t="s">
        <v>37019</v>
      </c>
      <c r="C1565" s="28"/>
      <c r="D1565" s="18" t="s">
        <v>37020</v>
      </c>
      <c r="E1565" s="18" t="s">
        <v>37021</v>
      </c>
      <c r="F1565" s="29">
        <v>1809.6</v>
      </c>
      <c r="G1565" s="30" t="s">
        <v>4661</v>
      </c>
      <c r="H1565" s="18" t="s">
        <v>17</v>
      </c>
      <c r="I1565" s="18" t="s">
        <v>36491</v>
      </c>
      <c r="J1565" s="18" t="str">
        <f t="shared" si="121"/>
        <v>17</v>
      </c>
      <c r="K1565" s="31" t="str">
        <f t="shared" si="122"/>
        <v>17</v>
      </c>
      <c r="L1565" s="31">
        <v>19</v>
      </c>
      <c r="M1565" s="31">
        <f t="shared" si="123"/>
        <v>2</v>
      </c>
      <c r="N1565" s="31">
        <v>10</v>
      </c>
      <c r="O1565" s="31">
        <f t="shared" si="124"/>
        <v>8</v>
      </c>
      <c r="P1565" s="32">
        <f t="shared" si="125"/>
        <v>180.95999999999998</v>
      </c>
      <c r="Q1565" s="33">
        <f t="shared" si="126"/>
        <v>1447.6799999999998</v>
      </c>
    </row>
    <row r="1566" spans="1:17">
      <c r="A1566" s="26">
        <v>1565</v>
      </c>
      <c r="B1566" s="27" t="s">
        <v>37022</v>
      </c>
      <c r="C1566" s="28"/>
      <c r="D1566" s="18" t="s">
        <v>37023</v>
      </c>
      <c r="E1566" s="18" t="s">
        <v>37024</v>
      </c>
      <c r="F1566" s="29">
        <v>4408</v>
      </c>
      <c r="G1566" s="30" t="s">
        <v>8888</v>
      </c>
      <c r="H1566" s="18" t="s">
        <v>17</v>
      </c>
      <c r="I1566" s="18" t="s">
        <v>36491</v>
      </c>
      <c r="J1566" s="18" t="str">
        <f t="shared" si="121"/>
        <v>17</v>
      </c>
      <c r="K1566" s="31" t="str">
        <f t="shared" si="122"/>
        <v>17</v>
      </c>
      <c r="L1566" s="31">
        <v>19</v>
      </c>
      <c r="M1566" s="31">
        <f t="shared" si="123"/>
        <v>2</v>
      </c>
      <c r="N1566" s="31">
        <v>3</v>
      </c>
      <c r="O1566" s="31">
        <f t="shared" si="124"/>
        <v>1</v>
      </c>
      <c r="P1566" s="32">
        <f t="shared" si="125"/>
        <v>1469.3333333333333</v>
      </c>
      <c r="Q1566" s="33">
        <f t="shared" si="126"/>
        <v>1469.3333333333333</v>
      </c>
    </row>
    <row r="1567" spans="1:17">
      <c r="A1567" s="26">
        <v>1566</v>
      </c>
      <c r="B1567" s="27" t="s">
        <v>31275</v>
      </c>
      <c r="C1567" s="28"/>
      <c r="D1567" s="18" t="s">
        <v>37025</v>
      </c>
      <c r="E1567" s="18" t="s">
        <v>37026</v>
      </c>
      <c r="F1567" s="29">
        <v>18218.34</v>
      </c>
      <c r="G1567" s="30" t="s">
        <v>16901</v>
      </c>
      <c r="H1567" s="18" t="s">
        <v>17</v>
      </c>
      <c r="I1567" s="18" t="s">
        <v>36491</v>
      </c>
      <c r="J1567" s="18" t="str">
        <f t="shared" si="121"/>
        <v>18</v>
      </c>
      <c r="K1567" s="31" t="str">
        <f t="shared" si="122"/>
        <v>18</v>
      </c>
      <c r="L1567" s="31">
        <v>19</v>
      </c>
      <c r="M1567" s="31">
        <f t="shared" si="123"/>
        <v>1</v>
      </c>
      <c r="N1567" s="31">
        <v>3</v>
      </c>
      <c r="O1567" s="31">
        <f t="shared" si="124"/>
        <v>2</v>
      </c>
      <c r="P1567" s="32">
        <f t="shared" si="125"/>
        <v>6072.78</v>
      </c>
      <c r="Q1567" s="33">
        <f t="shared" si="126"/>
        <v>12145.56</v>
      </c>
    </row>
    <row r="1568" spans="1:17">
      <c r="A1568" s="26">
        <v>1567</v>
      </c>
      <c r="B1568" s="27" t="s">
        <v>31278</v>
      </c>
      <c r="C1568" s="28"/>
      <c r="D1568" s="18" t="s">
        <v>37027</v>
      </c>
      <c r="E1568" s="18" t="s">
        <v>37028</v>
      </c>
      <c r="F1568" s="29">
        <v>1</v>
      </c>
      <c r="G1568" s="30" t="s">
        <v>16901</v>
      </c>
      <c r="H1568" s="18" t="s">
        <v>17</v>
      </c>
      <c r="I1568" s="18" t="s">
        <v>36491</v>
      </c>
      <c r="J1568" s="18" t="str">
        <f t="shared" si="121"/>
        <v>18</v>
      </c>
      <c r="K1568" s="31" t="str">
        <f t="shared" si="122"/>
        <v>18</v>
      </c>
      <c r="L1568" s="31">
        <v>19</v>
      </c>
      <c r="M1568" s="31">
        <f t="shared" si="123"/>
        <v>1</v>
      </c>
      <c r="N1568" s="31">
        <v>3</v>
      </c>
      <c r="O1568" s="31">
        <f t="shared" si="124"/>
        <v>2</v>
      </c>
      <c r="P1568" s="32">
        <f t="shared" si="125"/>
        <v>0.33333333333333331</v>
      </c>
      <c r="Q1568" s="33">
        <f t="shared" si="126"/>
        <v>0.66666666666666663</v>
      </c>
    </row>
    <row r="1569" spans="1:17" ht="25.5">
      <c r="A1569" s="26">
        <v>1568</v>
      </c>
      <c r="B1569" s="27" t="s">
        <v>34240</v>
      </c>
      <c r="C1569" s="28"/>
      <c r="D1569" s="18" t="s">
        <v>34241</v>
      </c>
      <c r="E1569" s="18" t="s">
        <v>34242</v>
      </c>
      <c r="F1569" s="29"/>
      <c r="G1569" s="30"/>
      <c r="H1569" s="18" t="s">
        <v>17</v>
      </c>
      <c r="I1569" s="18" t="s">
        <v>33744</v>
      </c>
      <c r="J1569" s="18" t="str">
        <f t="shared" si="121"/>
        <v>00</v>
      </c>
      <c r="Q1569" s="32">
        <v>1</v>
      </c>
    </row>
    <row r="1570" spans="1:17">
      <c r="A1570" s="26">
        <v>1569</v>
      </c>
      <c r="B1570" s="27" t="s">
        <v>31284</v>
      </c>
      <c r="C1570" s="28"/>
      <c r="D1570" s="18" t="s">
        <v>37031</v>
      </c>
      <c r="E1570" s="18" t="s">
        <v>37032</v>
      </c>
      <c r="F1570" s="29">
        <v>1</v>
      </c>
      <c r="G1570" s="30" t="s">
        <v>16901</v>
      </c>
      <c r="H1570" s="18" t="s">
        <v>17</v>
      </c>
      <c r="I1570" s="18" t="s">
        <v>36491</v>
      </c>
      <c r="J1570" s="18" t="str">
        <f t="shared" si="121"/>
        <v>18</v>
      </c>
      <c r="K1570" s="31" t="str">
        <f t="shared" ref="K1570:K1576" si="127">J1570</f>
        <v>18</v>
      </c>
      <c r="L1570" s="31">
        <v>19</v>
      </c>
      <c r="M1570" s="31">
        <f t="shared" ref="M1570:M1576" si="128">+L1570-K1570</f>
        <v>1</v>
      </c>
      <c r="N1570" s="31">
        <v>3</v>
      </c>
      <c r="O1570" s="31">
        <f t="shared" ref="O1570:O1576" si="129">N1570-M1570</f>
        <v>2</v>
      </c>
      <c r="P1570" s="32">
        <f t="shared" ref="P1570:P1576" si="130">F1570/N1570</f>
        <v>0.33333333333333331</v>
      </c>
      <c r="Q1570" s="33">
        <f t="shared" ref="Q1570:Q1576" si="131">P1570*O1570</f>
        <v>0.66666666666666663</v>
      </c>
    </row>
    <row r="1571" spans="1:17">
      <c r="A1571" s="26">
        <v>1570</v>
      </c>
      <c r="B1571" s="27" t="s">
        <v>37033</v>
      </c>
      <c r="C1571" s="28"/>
      <c r="D1571" s="18" t="s">
        <v>37034</v>
      </c>
      <c r="E1571" s="18" t="s">
        <v>37035</v>
      </c>
      <c r="F1571" s="29">
        <v>18049.39</v>
      </c>
      <c r="G1571" s="30" t="s">
        <v>16901</v>
      </c>
      <c r="H1571" s="18" t="s">
        <v>17</v>
      </c>
      <c r="I1571" s="18" t="s">
        <v>36491</v>
      </c>
      <c r="J1571" s="18" t="str">
        <f t="shared" si="121"/>
        <v>18</v>
      </c>
      <c r="K1571" s="31" t="str">
        <f t="shared" si="127"/>
        <v>18</v>
      </c>
      <c r="L1571" s="31">
        <v>19</v>
      </c>
      <c r="M1571" s="31">
        <f t="shared" si="128"/>
        <v>1</v>
      </c>
      <c r="N1571" s="31">
        <v>3</v>
      </c>
      <c r="O1571" s="31">
        <f t="shared" si="129"/>
        <v>2</v>
      </c>
      <c r="P1571" s="32">
        <f t="shared" si="130"/>
        <v>6016.4633333333331</v>
      </c>
      <c r="Q1571" s="33">
        <f t="shared" si="131"/>
        <v>12032.926666666666</v>
      </c>
    </row>
    <row r="1572" spans="1:17">
      <c r="A1572" s="26">
        <v>1571</v>
      </c>
      <c r="B1572" s="27" t="s">
        <v>37033</v>
      </c>
      <c r="C1572" s="28"/>
      <c r="D1572" s="18" t="s">
        <v>37036</v>
      </c>
      <c r="E1572" s="18" t="s">
        <v>37037</v>
      </c>
      <c r="F1572" s="29">
        <v>18049.39</v>
      </c>
      <c r="G1572" s="30" t="s">
        <v>16901</v>
      </c>
      <c r="H1572" s="18" t="s">
        <v>17</v>
      </c>
      <c r="I1572" s="18" t="s">
        <v>36491</v>
      </c>
      <c r="J1572" s="18" t="str">
        <f t="shared" si="121"/>
        <v>18</v>
      </c>
      <c r="K1572" s="31" t="str">
        <f t="shared" si="127"/>
        <v>18</v>
      </c>
      <c r="L1572" s="31">
        <v>19</v>
      </c>
      <c r="M1572" s="31">
        <f t="shared" si="128"/>
        <v>1</v>
      </c>
      <c r="N1572" s="31">
        <v>3</v>
      </c>
      <c r="O1572" s="31">
        <f t="shared" si="129"/>
        <v>2</v>
      </c>
      <c r="P1572" s="32">
        <f t="shared" si="130"/>
        <v>6016.4633333333331</v>
      </c>
      <c r="Q1572" s="33">
        <f t="shared" si="131"/>
        <v>12032.926666666666</v>
      </c>
    </row>
    <row r="1573" spans="1:17" ht="25.5">
      <c r="A1573" s="26">
        <v>1572</v>
      </c>
      <c r="B1573" s="27" t="s">
        <v>37038</v>
      </c>
      <c r="C1573" s="28"/>
      <c r="D1573" s="18" t="s">
        <v>37039</v>
      </c>
      <c r="E1573" s="18" t="s">
        <v>37040</v>
      </c>
      <c r="F1573" s="39">
        <v>15266.94</v>
      </c>
      <c r="G1573" s="38">
        <v>43259</v>
      </c>
      <c r="H1573" s="18" t="s">
        <v>17</v>
      </c>
      <c r="I1573" s="18" t="s">
        <v>36491</v>
      </c>
      <c r="J1573" s="18" t="str">
        <f t="shared" si="121"/>
        <v>18</v>
      </c>
      <c r="K1573" s="31" t="str">
        <f t="shared" si="127"/>
        <v>18</v>
      </c>
      <c r="L1573" s="31">
        <v>19</v>
      </c>
      <c r="M1573" s="31">
        <f t="shared" si="128"/>
        <v>1</v>
      </c>
      <c r="N1573" s="31">
        <v>3</v>
      </c>
      <c r="O1573" s="31">
        <f t="shared" si="129"/>
        <v>2</v>
      </c>
      <c r="P1573" s="32">
        <f t="shared" si="130"/>
        <v>5088.9800000000005</v>
      </c>
      <c r="Q1573" s="33">
        <f t="shared" si="131"/>
        <v>10177.960000000001</v>
      </c>
    </row>
    <row r="1574" spans="1:17" ht="25.5">
      <c r="A1574" s="26">
        <v>1573</v>
      </c>
      <c r="B1574" s="27" t="s">
        <v>37038</v>
      </c>
      <c r="C1574" s="28"/>
      <c r="D1574" s="18" t="s">
        <v>37041</v>
      </c>
      <c r="E1574" s="18" t="s">
        <v>37042</v>
      </c>
      <c r="F1574" s="39">
        <v>15266.94</v>
      </c>
      <c r="G1574" s="38">
        <v>43259</v>
      </c>
      <c r="H1574" s="18" t="s">
        <v>17</v>
      </c>
      <c r="I1574" s="18" t="s">
        <v>36491</v>
      </c>
      <c r="J1574" s="18" t="str">
        <f t="shared" si="121"/>
        <v>18</v>
      </c>
      <c r="K1574" s="31" t="str">
        <f t="shared" si="127"/>
        <v>18</v>
      </c>
      <c r="L1574" s="31">
        <v>19</v>
      </c>
      <c r="M1574" s="31">
        <f t="shared" si="128"/>
        <v>1</v>
      </c>
      <c r="N1574" s="31">
        <v>3</v>
      </c>
      <c r="O1574" s="31">
        <f t="shared" si="129"/>
        <v>2</v>
      </c>
      <c r="P1574" s="32">
        <f t="shared" si="130"/>
        <v>5088.9800000000005</v>
      </c>
      <c r="Q1574" s="33">
        <f t="shared" si="131"/>
        <v>10177.960000000001</v>
      </c>
    </row>
    <row r="1575" spans="1:17" ht="25.5">
      <c r="A1575" s="26">
        <v>1574</v>
      </c>
      <c r="B1575" s="27" t="s">
        <v>37043</v>
      </c>
      <c r="C1575" s="28"/>
      <c r="D1575" s="18" t="s">
        <v>37044</v>
      </c>
      <c r="E1575" s="18" t="s">
        <v>37045</v>
      </c>
      <c r="F1575" s="39">
        <v>15266.94</v>
      </c>
      <c r="G1575" s="38">
        <v>43259</v>
      </c>
      <c r="H1575" s="18" t="s">
        <v>17</v>
      </c>
      <c r="I1575" s="18" t="s">
        <v>36491</v>
      </c>
      <c r="J1575" s="18" t="str">
        <f t="shared" si="121"/>
        <v>18</v>
      </c>
      <c r="K1575" s="31" t="str">
        <f t="shared" si="127"/>
        <v>18</v>
      </c>
      <c r="L1575" s="31">
        <v>19</v>
      </c>
      <c r="M1575" s="31">
        <f t="shared" si="128"/>
        <v>1</v>
      </c>
      <c r="N1575" s="31">
        <v>3</v>
      </c>
      <c r="O1575" s="31">
        <f t="shared" si="129"/>
        <v>2</v>
      </c>
      <c r="P1575" s="32">
        <f t="shared" si="130"/>
        <v>5088.9800000000005</v>
      </c>
      <c r="Q1575" s="33">
        <f t="shared" si="131"/>
        <v>10177.960000000001</v>
      </c>
    </row>
    <row r="1576" spans="1:17" ht="25.5">
      <c r="A1576" s="26">
        <v>1575</v>
      </c>
      <c r="B1576" s="27" t="s">
        <v>37038</v>
      </c>
      <c r="C1576" s="28"/>
      <c r="D1576" s="18" t="s">
        <v>37046</v>
      </c>
      <c r="E1576" s="18" t="s">
        <v>37047</v>
      </c>
      <c r="F1576" s="39">
        <v>15266.94</v>
      </c>
      <c r="G1576" s="38">
        <v>43259</v>
      </c>
      <c r="H1576" s="18" t="s">
        <v>17</v>
      </c>
      <c r="I1576" s="18" t="s">
        <v>36491</v>
      </c>
      <c r="J1576" s="18" t="str">
        <f t="shared" si="121"/>
        <v>18</v>
      </c>
      <c r="K1576" s="31" t="str">
        <f t="shared" si="127"/>
        <v>18</v>
      </c>
      <c r="L1576" s="31">
        <v>19</v>
      </c>
      <c r="M1576" s="31">
        <f t="shared" si="128"/>
        <v>1</v>
      </c>
      <c r="N1576" s="31">
        <v>3</v>
      </c>
      <c r="O1576" s="31">
        <f t="shared" si="129"/>
        <v>2</v>
      </c>
      <c r="P1576" s="32">
        <f t="shared" si="130"/>
        <v>5088.9800000000005</v>
      </c>
      <c r="Q1576" s="33">
        <f t="shared" si="131"/>
        <v>10177.960000000001</v>
      </c>
    </row>
    <row r="1577" spans="1:17">
      <c r="A1577" s="26">
        <v>1576</v>
      </c>
      <c r="B1577" s="27" t="s">
        <v>37048</v>
      </c>
      <c r="C1577" s="28"/>
      <c r="D1577" s="18" t="s">
        <v>37049</v>
      </c>
      <c r="E1577" s="18" t="s">
        <v>37050</v>
      </c>
      <c r="F1577" s="29"/>
      <c r="G1577" s="30"/>
      <c r="H1577" s="18" t="s">
        <v>794</v>
      </c>
      <c r="I1577" s="18" t="s">
        <v>36491</v>
      </c>
      <c r="J1577" s="18" t="str">
        <f t="shared" si="121"/>
        <v>00</v>
      </c>
      <c r="Q1577" s="32">
        <v>1</v>
      </c>
    </row>
    <row r="1578" spans="1:17">
      <c r="A1578" s="26">
        <v>1577</v>
      </c>
      <c r="B1578" s="27" t="s">
        <v>37051</v>
      </c>
      <c r="C1578" s="28"/>
      <c r="D1578" s="18" t="s">
        <v>37052</v>
      </c>
      <c r="E1578" s="18" t="s">
        <v>37053</v>
      </c>
      <c r="F1578" s="29"/>
      <c r="G1578" s="30"/>
      <c r="H1578" s="18" t="s">
        <v>794</v>
      </c>
      <c r="I1578" s="18" t="s">
        <v>36491</v>
      </c>
      <c r="J1578" s="18" t="str">
        <f t="shared" si="121"/>
        <v>00</v>
      </c>
      <c r="Q1578" s="32">
        <v>1</v>
      </c>
    </row>
    <row r="1579" spans="1:17">
      <c r="A1579" s="26">
        <v>1578</v>
      </c>
      <c r="B1579" s="27" t="s">
        <v>15128</v>
      </c>
      <c r="C1579" s="28"/>
      <c r="D1579" s="18" t="s">
        <v>15129</v>
      </c>
      <c r="E1579" s="18" t="s">
        <v>15130</v>
      </c>
      <c r="F1579" s="29">
        <v>498.85</v>
      </c>
      <c r="G1579" s="30" t="s">
        <v>15131</v>
      </c>
      <c r="H1579" s="18" t="s">
        <v>17</v>
      </c>
      <c r="I1579" s="18" t="s">
        <v>14737</v>
      </c>
      <c r="J1579" s="18" t="str">
        <f t="shared" si="121"/>
        <v>09</v>
      </c>
      <c r="K1579" s="31" t="str">
        <f>J1579</f>
        <v>09</v>
      </c>
      <c r="L1579" s="31">
        <v>19</v>
      </c>
      <c r="M1579" s="31">
        <f>+L1579-K1579</f>
        <v>10</v>
      </c>
      <c r="N1579" s="31">
        <v>10</v>
      </c>
      <c r="O1579" s="31">
        <f>N1579-M1579</f>
        <v>0</v>
      </c>
      <c r="P1579" s="32">
        <f>F1579/N1579</f>
        <v>49.885000000000005</v>
      </c>
      <c r="Q1579" s="33">
        <f>P1579*O1579</f>
        <v>0</v>
      </c>
    </row>
    <row r="1580" spans="1:17">
      <c r="A1580" s="26">
        <v>1579</v>
      </c>
      <c r="B1580" s="27" t="s">
        <v>37057</v>
      </c>
      <c r="C1580" s="28"/>
      <c r="D1580" s="18" t="s">
        <v>37058</v>
      </c>
      <c r="E1580" s="18" t="s">
        <v>37059</v>
      </c>
      <c r="F1580" s="29"/>
      <c r="G1580" s="30"/>
      <c r="H1580" s="18" t="s">
        <v>794</v>
      </c>
      <c r="I1580" s="18" t="s">
        <v>36491</v>
      </c>
      <c r="J1580" s="18" t="str">
        <f t="shared" si="121"/>
        <v>00</v>
      </c>
      <c r="Q1580" s="32">
        <v>1</v>
      </c>
    </row>
    <row r="1581" spans="1:17" ht="25.5">
      <c r="A1581" s="26">
        <v>1580</v>
      </c>
      <c r="B1581" s="27" t="s">
        <v>37060</v>
      </c>
      <c r="C1581" s="28"/>
      <c r="D1581" s="18" t="s">
        <v>37061</v>
      </c>
      <c r="E1581" s="18" t="s">
        <v>37062</v>
      </c>
      <c r="F1581" s="29">
        <v>6044.76</v>
      </c>
      <c r="G1581" s="30" t="s">
        <v>1742</v>
      </c>
      <c r="H1581" s="18" t="s">
        <v>17</v>
      </c>
      <c r="I1581" s="18" t="s">
        <v>36491</v>
      </c>
      <c r="J1581" s="18" t="str">
        <f t="shared" si="121"/>
        <v>12</v>
      </c>
      <c r="K1581" s="31" t="str">
        <f t="shared" ref="K1581:K1593" si="132">J1581</f>
        <v>12</v>
      </c>
      <c r="L1581" s="31">
        <v>19</v>
      </c>
      <c r="M1581" s="31">
        <f t="shared" ref="M1581:M1593" si="133">+L1581-K1581</f>
        <v>7</v>
      </c>
      <c r="N1581" s="31">
        <v>10</v>
      </c>
      <c r="O1581" s="31">
        <f t="shared" ref="O1581:O1593" si="134">N1581-M1581</f>
        <v>3</v>
      </c>
      <c r="P1581" s="32">
        <f t="shared" ref="P1581:P1593" si="135">F1581/N1581</f>
        <v>604.476</v>
      </c>
      <c r="Q1581" s="33">
        <f t="shared" ref="Q1581:Q1593" si="136">P1581*O1581</f>
        <v>1813.4279999999999</v>
      </c>
    </row>
    <row r="1582" spans="1:17" ht="25.5">
      <c r="A1582" s="26">
        <v>1581</v>
      </c>
      <c r="B1582" s="27" t="s">
        <v>37063</v>
      </c>
      <c r="C1582" s="28"/>
      <c r="D1582" s="18" t="s">
        <v>37064</v>
      </c>
      <c r="E1582" s="18" t="s">
        <v>37065</v>
      </c>
      <c r="F1582" s="29">
        <v>12450.28</v>
      </c>
      <c r="G1582" s="30" t="s">
        <v>2400</v>
      </c>
      <c r="H1582" s="18" t="s">
        <v>17</v>
      </c>
      <c r="I1582" s="18" t="s">
        <v>36491</v>
      </c>
      <c r="J1582" s="18" t="str">
        <f t="shared" si="121"/>
        <v>16</v>
      </c>
      <c r="K1582" s="31" t="str">
        <f t="shared" si="132"/>
        <v>16</v>
      </c>
      <c r="L1582" s="31">
        <v>19</v>
      </c>
      <c r="M1582" s="31">
        <f t="shared" si="133"/>
        <v>3</v>
      </c>
      <c r="N1582" s="31">
        <v>10</v>
      </c>
      <c r="O1582" s="31">
        <f t="shared" si="134"/>
        <v>7</v>
      </c>
      <c r="P1582" s="32">
        <f t="shared" si="135"/>
        <v>1245.028</v>
      </c>
      <c r="Q1582" s="33">
        <f t="shared" si="136"/>
        <v>8715.1959999999999</v>
      </c>
    </row>
    <row r="1583" spans="1:17" ht="25.5">
      <c r="A1583" s="26">
        <v>1582</v>
      </c>
      <c r="B1583" s="27" t="s">
        <v>37063</v>
      </c>
      <c r="C1583" s="28"/>
      <c r="D1583" s="18" t="s">
        <v>37066</v>
      </c>
      <c r="E1583" s="18" t="s">
        <v>37067</v>
      </c>
      <c r="F1583" s="29">
        <v>12450.28</v>
      </c>
      <c r="G1583" s="30" t="s">
        <v>2400</v>
      </c>
      <c r="H1583" s="18" t="s">
        <v>17</v>
      </c>
      <c r="I1583" s="18" t="s">
        <v>36491</v>
      </c>
      <c r="J1583" s="18" t="str">
        <f t="shared" si="121"/>
        <v>16</v>
      </c>
      <c r="K1583" s="31" t="str">
        <f t="shared" si="132"/>
        <v>16</v>
      </c>
      <c r="L1583" s="31">
        <v>19</v>
      </c>
      <c r="M1583" s="31">
        <f t="shared" si="133"/>
        <v>3</v>
      </c>
      <c r="N1583" s="31">
        <v>10</v>
      </c>
      <c r="O1583" s="31">
        <f t="shared" si="134"/>
        <v>7</v>
      </c>
      <c r="P1583" s="32">
        <f t="shared" si="135"/>
        <v>1245.028</v>
      </c>
      <c r="Q1583" s="33">
        <f t="shared" si="136"/>
        <v>8715.1959999999999</v>
      </c>
    </row>
    <row r="1584" spans="1:17" ht="25.5">
      <c r="A1584" s="26">
        <v>1583</v>
      </c>
      <c r="B1584" s="27" t="s">
        <v>37063</v>
      </c>
      <c r="C1584" s="28"/>
      <c r="D1584" s="18" t="s">
        <v>37068</v>
      </c>
      <c r="E1584" s="18" t="s">
        <v>37069</v>
      </c>
      <c r="F1584" s="29">
        <v>12450.28</v>
      </c>
      <c r="G1584" s="30" t="s">
        <v>2400</v>
      </c>
      <c r="H1584" s="18" t="s">
        <v>17</v>
      </c>
      <c r="I1584" s="18" t="s">
        <v>36491</v>
      </c>
      <c r="J1584" s="18" t="str">
        <f t="shared" si="121"/>
        <v>16</v>
      </c>
      <c r="K1584" s="31" t="str">
        <f t="shared" si="132"/>
        <v>16</v>
      </c>
      <c r="L1584" s="31">
        <v>19</v>
      </c>
      <c r="M1584" s="31">
        <f t="shared" si="133"/>
        <v>3</v>
      </c>
      <c r="N1584" s="31">
        <v>10</v>
      </c>
      <c r="O1584" s="31">
        <f t="shared" si="134"/>
        <v>7</v>
      </c>
      <c r="P1584" s="32">
        <f t="shared" si="135"/>
        <v>1245.028</v>
      </c>
      <c r="Q1584" s="33">
        <f t="shared" si="136"/>
        <v>8715.1959999999999</v>
      </c>
    </row>
    <row r="1585" spans="1:17" ht="25.5">
      <c r="A1585" s="26">
        <v>1584</v>
      </c>
      <c r="B1585" s="27" t="s">
        <v>37063</v>
      </c>
      <c r="C1585" s="28"/>
      <c r="D1585" s="18" t="s">
        <v>37070</v>
      </c>
      <c r="E1585" s="18" t="s">
        <v>37071</v>
      </c>
      <c r="F1585" s="29">
        <v>12450.28</v>
      </c>
      <c r="G1585" s="30" t="s">
        <v>2400</v>
      </c>
      <c r="H1585" s="18" t="s">
        <v>17</v>
      </c>
      <c r="I1585" s="18" t="s">
        <v>36491</v>
      </c>
      <c r="J1585" s="18" t="str">
        <f t="shared" si="121"/>
        <v>16</v>
      </c>
      <c r="K1585" s="31" t="str">
        <f t="shared" si="132"/>
        <v>16</v>
      </c>
      <c r="L1585" s="31">
        <v>19</v>
      </c>
      <c r="M1585" s="31">
        <f t="shared" si="133"/>
        <v>3</v>
      </c>
      <c r="N1585" s="31">
        <v>10</v>
      </c>
      <c r="O1585" s="31">
        <f t="shared" si="134"/>
        <v>7</v>
      </c>
      <c r="P1585" s="32">
        <f t="shared" si="135"/>
        <v>1245.028</v>
      </c>
      <c r="Q1585" s="33">
        <f t="shared" si="136"/>
        <v>8715.1959999999999</v>
      </c>
    </row>
    <row r="1586" spans="1:17" ht="25.5">
      <c r="A1586" s="26">
        <v>1585</v>
      </c>
      <c r="B1586" s="27" t="s">
        <v>37063</v>
      </c>
      <c r="C1586" s="28"/>
      <c r="D1586" s="18" t="s">
        <v>37072</v>
      </c>
      <c r="E1586" s="18" t="s">
        <v>37073</v>
      </c>
      <c r="F1586" s="29">
        <v>12450.28</v>
      </c>
      <c r="G1586" s="30" t="s">
        <v>2400</v>
      </c>
      <c r="H1586" s="18" t="s">
        <v>17</v>
      </c>
      <c r="I1586" s="18" t="s">
        <v>36491</v>
      </c>
      <c r="J1586" s="18" t="str">
        <f t="shared" si="121"/>
        <v>16</v>
      </c>
      <c r="K1586" s="31" t="str">
        <f t="shared" si="132"/>
        <v>16</v>
      </c>
      <c r="L1586" s="31">
        <v>19</v>
      </c>
      <c r="M1586" s="31">
        <f t="shared" si="133"/>
        <v>3</v>
      </c>
      <c r="N1586" s="31">
        <v>10</v>
      </c>
      <c r="O1586" s="31">
        <f t="shared" si="134"/>
        <v>7</v>
      </c>
      <c r="P1586" s="32">
        <f t="shared" si="135"/>
        <v>1245.028</v>
      </c>
      <c r="Q1586" s="33">
        <f t="shared" si="136"/>
        <v>8715.1959999999999</v>
      </c>
    </row>
    <row r="1587" spans="1:17" ht="25.5">
      <c r="A1587" s="26">
        <v>1586</v>
      </c>
      <c r="B1587" s="27" t="s">
        <v>37063</v>
      </c>
      <c r="C1587" s="28"/>
      <c r="D1587" s="18" t="s">
        <v>37074</v>
      </c>
      <c r="E1587" s="18" t="s">
        <v>37075</v>
      </c>
      <c r="F1587" s="29">
        <v>12450.28</v>
      </c>
      <c r="G1587" s="30" t="s">
        <v>2400</v>
      </c>
      <c r="H1587" s="18" t="s">
        <v>17</v>
      </c>
      <c r="I1587" s="18" t="s">
        <v>36491</v>
      </c>
      <c r="J1587" s="18" t="str">
        <f t="shared" si="121"/>
        <v>16</v>
      </c>
      <c r="K1587" s="31" t="str">
        <f t="shared" si="132"/>
        <v>16</v>
      </c>
      <c r="L1587" s="31">
        <v>19</v>
      </c>
      <c r="M1587" s="31">
        <f t="shared" si="133"/>
        <v>3</v>
      </c>
      <c r="N1587" s="31">
        <v>10</v>
      </c>
      <c r="O1587" s="31">
        <f t="shared" si="134"/>
        <v>7</v>
      </c>
      <c r="P1587" s="32">
        <f t="shared" si="135"/>
        <v>1245.028</v>
      </c>
      <c r="Q1587" s="33">
        <f t="shared" si="136"/>
        <v>8715.1959999999999</v>
      </c>
    </row>
    <row r="1588" spans="1:17" ht="25.5">
      <c r="A1588" s="26">
        <v>1587</v>
      </c>
      <c r="B1588" s="27" t="s">
        <v>37076</v>
      </c>
      <c r="C1588" s="28"/>
      <c r="D1588" s="18" t="s">
        <v>37077</v>
      </c>
      <c r="E1588" s="18" t="s">
        <v>37078</v>
      </c>
      <c r="F1588" s="29">
        <v>4656.82</v>
      </c>
      <c r="G1588" s="30" t="s">
        <v>2400</v>
      </c>
      <c r="H1588" s="18" t="s">
        <v>17</v>
      </c>
      <c r="I1588" s="18" t="s">
        <v>36491</v>
      </c>
      <c r="J1588" s="18" t="str">
        <f t="shared" si="121"/>
        <v>16</v>
      </c>
      <c r="K1588" s="31" t="str">
        <f t="shared" si="132"/>
        <v>16</v>
      </c>
      <c r="L1588" s="31">
        <v>19</v>
      </c>
      <c r="M1588" s="31">
        <f t="shared" si="133"/>
        <v>3</v>
      </c>
      <c r="N1588" s="31">
        <v>10</v>
      </c>
      <c r="O1588" s="31">
        <f t="shared" si="134"/>
        <v>7</v>
      </c>
      <c r="P1588" s="32">
        <f t="shared" si="135"/>
        <v>465.68199999999996</v>
      </c>
      <c r="Q1588" s="33">
        <f t="shared" si="136"/>
        <v>3259.7739999999999</v>
      </c>
    </row>
    <row r="1589" spans="1:17" ht="25.5">
      <c r="A1589" s="26">
        <v>1588</v>
      </c>
      <c r="B1589" s="27" t="s">
        <v>37076</v>
      </c>
      <c r="C1589" s="28"/>
      <c r="D1589" s="18" t="s">
        <v>37079</v>
      </c>
      <c r="E1589" s="18" t="s">
        <v>37080</v>
      </c>
      <c r="F1589" s="29">
        <v>4656.82</v>
      </c>
      <c r="G1589" s="30" t="s">
        <v>2400</v>
      </c>
      <c r="H1589" s="18" t="s">
        <v>17</v>
      </c>
      <c r="I1589" s="18" t="s">
        <v>36491</v>
      </c>
      <c r="J1589" s="18" t="str">
        <f t="shared" si="121"/>
        <v>16</v>
      </c>
      <c r="K1589" s="31" t="str">
        <f t="shared" si="132"/>
        <v>16</v>
      </c>
      <c r="L1589" s="31">
        <v>19</v>
      </c>
      <c r="M1589" s="31">
        <f t="shared" si="133"/>
        <v>3</v>
      </c>
      <c r="N1589" s="31">
        <v>10</v>
      </c>
      <c r="O1589" s="31">
        <f t="shared" si="134"/>
        <v>7</v>
      </c>
      <c r="P1589" s="32">
        <f t="shared" si="135"/>
        <v>465.68199999999996</v>
      </c>
      <c r="Q1589" s="33">
        <f t="shared" si="136"/>
        <v>3259.7739999999999</v>
      </c>
    </row>
    <row r="1590" spans="1:17" ht="25.5">
      <c r="A1590" s="26">
        <v>1589</v>
      </c>
      <c r="B1590" s="27" t="s">
        <v>37076</v>
      </c>
      <c r="C1590" s="28"/>
      <c r="D1590" s="18" t="s">
        <v>37081</v>
      </c>
      <c r="E1590" s="18" t="s">
        <v>37082</v>
      </c>
      <c r="F1590" s="29">
        <v>4656.82</v>
      </c>
      <c r="G1590" s="30" t="s">
        <v>2400</v>
      </c>
      <c r="H1590" s="18" t="s">
        <v>17</v>
      </c>
      <c r="I1590" s="18" t="s">
        <v>36491</v>
      </c>
      <c r="J1590" s="18" t="str">
        <f t="shared" si="121"/>
        <v>16</v>
      </c>
      <c r="K1590" s="31" t="str">
        <f t="shared" si="132"/>
        <v>16</v>
      </c>
      <c r="L1590" s="31">
        <v>19</v>
      </c>
      <c r="M1590" s="31">
        <f t="shared" si="133"/>
        <v>3</v>
      </c>
      <c r="N1590" s="31">
        <v>10</v>
      </c>
      <c r="O1590" s="31">
        <f t="shared" si="134"/>
        <v>7</v>
      </c>
      <c r="P1590" s="32">
        <f t="shared" si="135"/>
        <v>465.68199999999996</v>
      </c>
      <c r="Q1590" s="33">
        <f t="shared" si="136"/>
        <v>3259.7739999999999</v>
      </c>
    </row>
    <row r="1591" spans="1:17" ht="25.5">
      <c r="A1591" s="26">
        <v>1590</v>
      </c>
      <c r="B1591" s="27" t="s">
        <v>37076</v>
      </c>
      <c r="C1591" s="28"/>
      <c r="D1591" s="18" t="s">
        <v>37083</v>
      </c>
      <c r="E1591" s="18" t="s">
        <v>37084</v>
      </c>
      <c r="F1591" s="29">
        <v>4656.82</v>
      </c>
      <c r="G1591" s="30" t="s">
        <v>2400</v>
      </c>
      <c r="H1591" s="18" t="s">
        <v>17</v>
      </c>
      <c r="I1591" s="18" t="s">
        <v>36491</v>
      </c>
      <c r="J1591" s="18" t="str">
        <f t="shared" si="121"/>
        <v>16</v>
      </c>
      <c r="K1591" s="31" t="str">
        <f t="shared" si="132"/>
        <v>16</v>
      </c>
      <c r="L1591" s="31">
        <v>19</v>
      </c>
      <c r="M1591" s="31">
        <f t="shared" si="133"/>
        <v>3</v>
      </c>
      <c r="N1591" s="31">
        <v>10</v>
      </c>
      <c r="O1591" s="31">
        <f t="shared" si="134"/>
        <v>7</v>
      </c>
      <c r="P1591" s="32">
        <f t="shared" si="135"/>
        <v>465.68199999999996</v>
      </c>
      <c r="Q1591" s="33">
        <f t="shared" si="136"/>
        <v>3259.7739999999999</v>
      </c>
    </row>
    <row r="1592" spans="1:17" ht="25.5">
      <c r="A1592" s="26">
        <v>1591</v>
      </c>
      <c r="B1592" s="27" t="s">
        <v>37076</v>
      </c>
      <c r="C1592" s="28"/>
      <c r="D1592" s="18" t="s">
        <v>37085</v>
      </c>
      <c r="E1592" s="18" t="s">
        <v>37086</v>
      </c>
      <c r="F1592" s="29">
        <v>4656.82</v>
      </c>
      <c r="G1592" s="30" t="s">
        <v>2400</v>
      </c>
      <c r="H1592" s="18" t="s">
        <v>17</v>
      </c>
      <c r="I1592" s="18" t="s">
        <v>36491</v>
      </c>
      <c r="J1592" s="18" t="str">
        <f t="shared" si="121"/>
        <v>16</v>
      </c>
      <c r="K1592" s="31" t="str">
        <f t="shared" si="132"/>
        <v>16</v>
      </c>
      <c r="L1592" s="31">
        <v>19</v>
      </c>
      <c r="M1592" s="31">
        <f t="shared" si="133"/>
        <v>3</v>
      </c>
      <c r="N1592" s="31">
        <v>10</v>
      </c>
      <c r="O1592" s="31">
        <f t="shared" si="134"/>
        <v>7</v>
      </c>
      <c r="P1592" s="32">
        <f t="shared" si="135"/>
        <v>465.68199999999996</v>
      </c>
      <c r="Q1592" s="33">
        <f t="shared" si="136"/>
        <v>3259.7739999999999</v>
      </c>
    </row>
    <row r="1593" spans="1:17" ht="25.5">
      <c r="A1593" s="26">
        <v>1592</v>
      </c>
      <c r="B1593" s="27" t="s">
        <v>37076</v>
      </c>
      <c r="C1593" s="28"/>
      <c r="D1593" s="18" t="s">
        <v>37087</v>
      </c>
      <c r="E1593" s="18" t="s">
        <v>37088</v>
      </c>
      <c r="F1593" s="29">
        <v>4656.82</v>
      </c>
      <c r="G1593" s="30" t="s">
        <v>2400</v>
      </c>
      <c r="H1593" s="18" t="s">
        <v>17</v>
      </c>
      <c r="I1593" s="18" t="s">
        <v>36491</v>
      </c>
      <c r="J1593" s="18" t="str">
        <f t="shared" si="121"/>
        <v>16</v>
      </c>
      <c r="K1593" s="31" t="str">
        <f t="shared" si="132"/>
        <v>16</v>
      </c>
      <c r="L1593" s="31">
        <v>19</v>
      </c>
      <c r="M1593" s="31">
        <f t="shared" si="133"/>
        <v>3</v>
      </c>
      <c r="N1593" s="31">
        <v>10</v>
      </c>
      <c r="O1593" s="31">
        <f t="shared" si="134"/>
        <v>7</v>
      </c>
      <c r="P1593" s="32">
        <f t="shared" si="135"/>
        <v>465.68199999999996</v>
      </c>
      <c r="Q1593" s="33">
        <f t="shared" si="136"/>
        <v>3259.7739999999999</v>
      </c>
    </row>
    <row r="1594" spans="1:17">
      <c r="A1594" s="26">
        <v>1593</v>
      </c>
      <c r="B1594" s="87" t="s">
        <v>48925</v>
      </c>
      <c r="D1594" s="96" t="s">
        <v>48979</v>
      </c>
      <c r="E1594" s="87">
        <v>40458</v>
      </c>
      <c r="F1594" s="29">
        <v>1</v>
      </c>
      <c r="G1594" s="55" t="s">
        <v>49018</v>
      </c>
      <c r="H1594" s="18" t="s">
        <v>17</v>
      </c>
      <c r="I1594" s="28" t="s">
        <v>27442</v>
      </c>
      <c r="J1594" s="18">
        <v>22</v>
      </c>
      <c r="K1594" s="31">
        <v>22</v>
      </c>
      <c r="L1594" s="31">
        <v>22</v>
      </c>
      <c r="M1594" s="31">
        <v>0</v>
      </c>
      <c r="N1594" s="31">
        <v>10</v>
      </c>
      <c r="O1594" s="31">
        <v>10</v>
      </c>
      <c r="P1594" s="32">
        <v>0.1</v>
      </c>
      <c r="Q1594" s="29">
        <v>1</v>
      </c>
    </row>
    <row r="1595" spans="1:17">
      <c r="A1595" s="26">
        <v>1594</v>
      </c>
      <c r="B1595" s="27" t="s">
        <v>37095</v>
      </c>
      <c r="C1595" s="28"/>
      <c r="D1595" s="18" t="s">
        <v>37096</v>
      </c>
      <c r="E1595" s="18" t="s">
        <v>37097</v>
      </c>
      <c r="F1595" s="29"/>
      <c r="G1595" s="30"/>
      <c r="H1595" s="18" t="s">
        <v>17</v>
      </c>
      <c r="I1595" s="18" t="s">
        <v>36491</v>
      </c>
      <c r="J1595" s="18" t="str">
        <f>TEXT(G1595,"aa")</f>
        <v>00</v>
      </c>
      <c r="Q1595" s="32">
        <v>1</v>
      </c>
    </row>
    <row r="1596" spans="1:17">
      <c r="A1596" s="26">
        <v>1595</v>
      </c>
      <c r="B1596" s="27" t="s">
        <v>37098</v>
      </c>
      <c r="C1596" s="28"/>
      <c r="D1596" s="18" t="s">
        <v>37099</v>
      </c>
      <c r="E1596" s="18" t="s">
        <v>37100</v>
      </c>
      <c r="F1596" s="29"/>
      <c r="G1596" s="30"/>
      <c r="H1596" s="18" t="s">
        <v>17</v>
      </c>
      <c r="I1596" s="18" t="s">
        <v>36491</v>
      </c>
      <c r="J1596" s="18" t="str">
        <f>TEXT(G1596,"aa")</f>
        <v>00</v>
      </c>
      <c r="Q1596" s="32">
        <v>1</v>
      </c>
    </row>
    <row r="1597" spans="1:17" ht="25.5">
      <c r="A1597" s="26">
        <v>1596</v>
      </c>
      <c r="B1597" s="27" t="s">
        <v>37101</v>
      </c>
      <c r="C1597" s="28"/>
      <c r="D1597" s="18" t="s">
        <v>37102</v>
      </c>
      <c r="E1597" s="18" t="s">
        <v>37103</v>
      </c>
      <c r="F1597" s="29">
        <v>1.1599999999999999</v>
      </c>
      <c r="G1597" s="30" t="s">
        <v>838</v>
      </c>
      <c r="H1597" s="18" t="s">
        <v>17</v>
      </c>
      <c r="I1597" s="18" t="s">
        <v>36491</v>
      </c>
      <c r="J1597" s="18" t="str">
        <f>TEXT(G1597,"aa")</f>
        <v>12</v>
      </c>
      <c r="K1597" s="31" t="str">
        <f>J1597</f>
        <v>12</v>
      </c>
      <c r="L1597" s="31">
        <v>19</v>
      </c>
      <c r="M1597" s="31">
        <f>+L1597-K1597</f>
        <v>7</v>
      </c>
      <c r="N1597" s="31">
        <v>10</v>
      </c>
      <c r="O1597" s="31">
        <f>N1597-M1597</f>
        <v>3</v>
      </c>
      <c r="P1597" s="32">
        <f>F1597/N1597</f>
        <v>0.11599999999999999</v>
      </c>
      <c r="Q1597" s="33">
        <f>P1597*O1597</f>
        <v>0.34799999999999998</v>
      </c>
    </row>
    <row r="1598" spans="1:17">
      <c r="A1598" s="26">
        <v>1597</v>
      </c>
      <c r="B1598" s="27" t="s">
        <v>37104</v>
      </c>
      <c r="C1598" s="28"/>
      <c r="D1598" s="18" t="s">
        <v>37105</v>
      </c>
      <c r="E1598" s="18" t="s">
        <v>37106</v>
      </c>
      <c r="F1598" s="29">
        <v>13272.52</v>
      </c>
      <c r="G1598" s="30" t="s">
        <v>2400</v>
      </c>
      <c r="H1598" s="18" t="s">
        <v>17</v>
      </c>
      <c r="I1598" s="18" t="s">
        <v>36491</v>
      </c>
      <c r="J1598" s="18" t="str">
        <f>TEXT(G1598,"aa")</f>
        <v>16</v>
      </c>
      <c r="K1598" s="31" t="str">
        <f>J1598</f>
        <v>16</v>
      </c>
      <c r="L1598" s="31">
        <v>19</v>
      </c>
      <c r="M1598" s="31">
        <f>+L1598-K1598</f>
        <v>3</v>
      </c>
      <c r="N1598" s="31">
        <v>3</v>
      </c>
      <c r="O1598" s="31">
        <f>N1598-M1598</f>
        <v>0</v>
      </c>
      <c r="P1598" s="32">
        <f>F1598/N1598</f>
        <v>4424.1733333333332</v>
      </c>
      <c r="Q1598" s="33">
        <f>P1598*O1598</f>
        <v>0</v>
      </c>
    </row>
    <row r="1599" spans="1:17">
      <c r="A1599" s="26">
        <v>1598</v>
      </c>
      <c r="B1599" s="27" t="s">
        <v>37107</v>
      </c>
      <c r="C1599" s="28"/>
      <c r="D1599" s="18" t="s">
        <v>37108</v>
      </c>
      <c r="E1599" s="18" t="s">
        <v>37109</v>
      </c>
      <c r="F1599" s="29">
        <v>1282.93</v>
      </c>
      <c r="G1599" s="30" t="s">
        <v>2400</v>
      </c>
      <c r="H1599" s="18" t="s">
        <v>17</v>
      </c>
      <c r="I1599" s="18" t="s">
        <v>36491</v>
      </c>
      <c r="J1599" s="18" t="str">
        <f>TEXT(G1599,"aa")</f>
        <v>16</v>
      </c>
      <c r="K1599" s="31" t="str">
        <f>J1599</f>
        <v>16</v>
      </c>
      <c r="L1599" s="31">
        <v>19</v>
      </c>
      <c r="M1599" s="31">
        <f>+L1599-K1599</f>
        <v>3</v>
      </c>
      <c r="N1599" s="31">
        <v>3</v>
      </c>
      <c r="O1599" s="31">
        <f>N1599-M1599</f>
        <v>0</v>
      </c>
      <c r="P1599" s="32">
        <f>F1599/N1599</f>
        <v>427.64333333333337</v>
      </c>
      <c r="Q1599" s="33">
        <f>P1599*O1599</f>
        <v>0</v>
      </c>
    </row>
    <row r="1600" spans="1:17">
      <c r="A1600" s="26">
        <v>1599</v>
      </c>
      <c r="B1600" s="87" t="s">
        <v>48925</v>
      </c>
      <c r="D1600" s="96" t="s">
        <v>48980</v>
      </c>
      <c r="E1600" s="87">
        <v>40459</v>
      </c>
      <c r="F1600" s="29">
        <v>1</v>
      </c>
      <c r="G1600" s="55" t="s">
        <v>49018</v>
      </c>
      <c r="H1600" s="18" t="s">
        <v>17</v>
      </c>
      <c r="I1600" s="28" t="s">
        <v>27442</v>
      </c>
      <c r="J1600" s="18">
        <v>22</v>
      </c>
      <c r="K1600" s="31">
        <v>22</v>
      </c>
      <c r="L1600" s="31">
        <v>22</v>
      </c>
      <c r="M1600" s="31">
        <v>0</v>
      </c>
      <c r="N1600" s="31">
        <v>10</v>
      </c>
      <c r="O1600" s="31">
        <v>10</v>
      </c>
      <c r="P1600" s="32">
        <v>0.1</v>
      </c>
      <c r="Q1600" s="29">
        <v>1</v>
      </c>
    </row>
    <row r="1601" spans="1:34">
      <c r="A1601" s="26">
        <v>1600</v>
      </c>
      <c r="B1601" s="27" t="s">
        <v>37113</v>
      </c>
      <c r="C1601" s="28"/>
      <c r="D1601" s="18" t="s">
        <v>37114</v>
      </c>
      <c r="E1601" s="18" t="s">
        <v>37115</v>
      </c>
      <c r="F1601" s="29">
        <v>1</v>
      </c>
      <c r="G1601" s="30" t="s">
        <v>2400</v>
      </c>
      <c r="H1601" s="18" t="s">
        <v>17</v>
      </c>
      <c r="I1601" s="18" t="s">
        <v>36491</v>
      </c>
      <c r="J1601" s="18" t="str">
        <f>TEXT(G1601,"aa")</f>
        <v>16</v>
      </c>
      <c r="K1601" s="31" t="str">
        <f>J1601</f>
        <v>16</v>
      </c>
      <c r="L1601" s="31">
        <v>19</v>
      </c>
      <c r="M1601" s="31">
        <f>+L1601-K1601</f>
        <v>3</v>
      </c>
      <c r="N1601" s="31">
        <v>3</v>
      </c>
      <c r="O1601" s="31">
        <f>N1601-M1601</f>
        <v>0</v>
      </c>
      <c r="P1601" s="32">
        <f>F1601/N1601</f>
        <v>0.33333333333333331</v>
      </c>
      <c r="Q1601" s="33">
        <f>P1601*O1601</f>
        <v>0</v>
      </c>
    </row>
    <row r="1602" spans="1:34">
      <c r="A1602" s="26">
        <v>1601</v>
      </c>
      <c r="B1602" s="27" t="s">
        <v>37116</v>
      </c>
      <c r="C1602" s="28"/>
      <c r="D1602" s="18" t="s">
        <v>37117</v>
      </c>
      <c r="E1602" s="18" t="s">
        <v>37118</v>
      </c>
      <c r="F1602" s="29"/>
      <c r="G1602" s="30"/>
      <c r="H1602" s="18" t="s">
        <v>17</v>
      </c>
      <c r="I1602" s="18" t="s">
        <v>36491</v>
      </c>
      <c r="J1602" s="18" t="str">
        <f>TEXT(G1602,"aa")</f>
        <v>00</v>
      </c>
      <c r="Q1602" s="32">
        <v>1</v>
      </c>
    </row>
    <row r="1603" spans="1:34">
      <c r="A1603" s="26">
        <v>1602</v>
      </c>
      <c r="B1603" s="27" t="s">
        <v>37119</v>
      </c>
      <c r="C1603" s="28"/>
      <c r="D1603" s="18" t="s">
        <v>37120</v>
      </c>
      <c r="E1603" s="18" t="s">
        <v>37121</v>
      </c>
      <c r="F1603" s="29"/>
      <c r="G1603" s="30"/>
      <c r="H1603" s="18" t="s">
        <v>17</v>
      </c>
      <c r="I1603" s="18" t="s">
        <v>36491</v>
      </c>
      <c r="J1603" s="18" t="str">
        <f>TEXT(G1603,"aa")</f>
        <v>00</v>
      </c>
      <c r="Q1603" s="32">
        <v>1</v>
      </c>
    </row>
    <row r="1604" spans="1:34">
      <c r="A1604" s="26">
        <v>1603</v>
      </c>
      <c r="B1604" s="87" t="s">
        <v>48925</v>
      </c>
      <c r="D1604" s="96" t="s">
        <v>48981</v>
      </c>
      <c r="E1604" s="87">
        <v>40460</v>
      </c>
      <c r="F1604" s="29">
        <v>1</v>
      </c>
      <c r="G1604" s="55" t="s">
        <v>49018</v>
      </c>
      <c r="H1604" s="18" t="s">
        <v>17</v>
      </c>
      <c r="I1604" s="28" t="s">
        <v>27442</v>
      </c>
      <c r="J1604" s="18">
        <v>22</v>
      </c>
      <c r="K1604" s="31">
        <v>22</v>
      </c>
      <c r="L1604" s="31">
        <v>22</v>
      </c>
      <c r="M1604" s="31">
        <v>0</v>
      </c>
      <c r="N1604" s="31">
        <v>10</v>
      </c>
      <c r="O1604" s="31">
        <v>10</v>
      </c>
      <c r="P1604" s="32">
        <v>0.1</v>
      </c>
      <c r="Q1604" s="29">
        <v>1</v>
      </c>
    </row>
    <row r="1605" spans="1:34">
      <c r="A1605" s="26">
        <v>1604</v>
      </c>
      <c r="B1605" s="27" t="s">
        <v>37125</v>
      </c>
      <c r="C1605" s="28"/>
      <c r="D1605" s="18" t="s">
        <v>37126</v>
      </c>
      <c r="E1605" s="18" t="s">
        <v>37127</v>
      </c>
      <c r="F1605" s="29"/>
      <c r="G1605" s="30"/>
      <c r="H1605" s="18" t="s">
        <v>17</v>
      </c>
      <c r="I1605" s="18" t="s">
        <v>36491</v>
      </c>
      <c r="J1605" s="18" t="str">
        <f>TEXT(G1605,"aa")</f>
        <v>00</v>
      </c>
      <c r="Q1605" s="32">
        <v>1</v>
      </c>
    </row>
    <row r="1606" spans="1:34" ht="25.5">
      <c r="A1606" s="26">
        <v>1605</v>
      </c>
      <c r="B1606" s="27" t="s">
        <v>37128</v>
      </c>
      <c r="C1606" s="28"/>
      <c r="D1606" s="18" t="s">
        <v>37129</v>
      </c>
      <c r="E1606" s="18" t="s">
        <v>37130</v>
      </c>
      <c r="F1606" s="29"/>
      <c r="G1606" s="30"/>
      <c r="H1606" s="18" t="s">
        <v>17</v>
      </c>
      <c r="I1606" s="18" t="s">
        <v>36491</v>
      </c>
      <c r="J1606" s="18" t="str">
        <f>TEXT(G1606,"aa")</f>
        <v>00</v>
      </c>
      <c r="Q1606" s="32">
        <v>1</v>
      </c>
    </row>
    <row r="1607" spans="1:34">
      <c r="A1607" s="26">
        <v>1606</v>
      </c>
      <c r="B1607" s="87" t="s">
        <v>48925</v>
      </c>
      <c r="D1607" s="96" t="s">
        <v>48982</v>
      </c>
      <c r="E1607" s="87">
        <v>40461</v>
      </c>
      <c r="F1607" s="29">
        <v>1</v>
      </c>
      <c r="G1607" s="55" t="s">
        <v>49018</v>
      </c>
      <c r="H1607" s="18" t="s">
        <v>17</v>
      </c>
      <c r="I1607" s="28" t="s">
        <v>27442</v>
      </c>
      <c r="J1607" s="18">
        <v>22</v>
      </c>
      <c r="K1607" s="31">
        <v>22</v>
      </c>
      <c r="L1607" s="31">
        <v>22</v>
      </c>
      <c r="M1607" s="31">
        <v>0</v>
      </c>
      <c r="N1607" s="31">
        <v>10</v>
      </c>
      <c r="O1607" s="31">
        <v>10</v>
      </c>
      <c r="P1607" s="32">
        <v>0.1</v>
      </c>
      <c r="Q1607" s="29">
        <v>1</v>
      </c>
    </row>
    <row r="1608" spans="1:34">
      <c r="A1608" s="26">
        <v>1607</v>
      </c>
      <c r="B1608" s="27" t="s">
        <v>37134</v>
      </c>
      <c r="C1608" s="28"/>
      <c r="D1608" s="18" t="s">
        <v>37135</v>
      </c>
      <c r="E1608" s="18" t="s">
        <v>37136</v>
      </c>
      <c r="F1608" s="29"/>
      <c r="G1608" s="30"/>
      <c r="H1608" s="18" t="s">
        <v>17</v>
      </c>
      <c r="I1608" s="18" t="s">
        <v>36491</v>
      </c>
      <c r="J1608" s="18" t="str">
        <f t="shared" ref="J1608:J1640" si="137">TEXT(G1608,"aa")</f>
        <v>00</v>
      </c>
      <c r="Q1608" s="32">
        <v>1</v>
      </c>
    </row>
    <row r="1609" spans="1:34" s="6" customFormat="1">
      <c r="A1609" s="26">
        <v>1608</v>
      </c>
      <c r="B1609" s="136" t="s">
        <v>49175</v>
      </c>
      <c r="C1609" s="137"/>
      <c r="D1609" s="138" t="s">
        <v>49176</v>
      </c>
      <c r="E1609" s="138">
        <v>40621</v>
      </c>
      <c r="F1609" s="146">
        <v>18832.599999999999</v>
      </c>
      <c r="G1609" s="140" t="s">
        <v>49177</v>
      </c>
      <c r="H1609" s="138" t="s">
        <v>17</v>
      </c>
      <c r="I1609" s="138" t="s">
        <v>49178</v>
      </c>
      <c r="J1609" s="138">
        <v>22</v>
      </c>
      <c r="K1609" s="141">
        <v>22</v>
      </c>
      <c r="L1609" s="141">
        <v>22</v>
      </c>
      <c r="M1609" s="141">
        <v>0</v>
      </c>
      <c r="N1609" s="141">
        <v>10</v>
      </c>
      <c r="O1609" s="141">
        <v>10</v>
      </c>
      <c r="P1609" s="142">
        <v>1883.26</v>
      </c>
      <c r="Q1609" s="146">
        <v>18832.599999999999</v>
      </c>
      <c r="S1609" s="152"/>
      <c r="T1609" s="152"/>
      <c r="U1609" s="152"/>
      <c r="V1609" s="152"/>
      <c r="W1609" s="152"/>
      <c r="X1609" s="152"/>
      <c r="Y1609" s="152"/>
      <c r="Z1609" s="152"/>
      <c r="AA1609" s="152"/>
      <c r="AB1609" s="152"/>
      <c r="AC1609" s="152"/>
      <c r="AD1609" s="152"/>
      <c r="AE1609" s="152"/>
      <c r="AF1609" s="152"/>
      <c r="AG1609" s="152"/>
      <c r="AH1609" s="152"/>
    </row>
    <row r="1610" spans="1:34" ht="25.5">
      <c r="A1610" s="26">
        <v>1609</v>
      </c>
      <c r="B1610" s="27" t="s">
        <v>37137</v>
      </c>
      <c r="C1610" s="28"/>
      <c r="D1610" s="18" t="s">
        <v>37138</v>
      </c>
      <c r="E1610" s="18" t="s">
        <v>37139</v>
      </c>
      <c r="F1610" s="29"/>
      <c r="G1610" s="30"/>
      <c r="H1610" s="18" t="s">
        <v>794</v>
      </c>
      <c r="I1610" s="18" t="s">
        <v>37140</v>
      </c>
      <c r="J1610" s="18" t="str">
        <f t="shared" si="137"/>
        <v>00</v>
      </c>
      <c r="Q1610" s="32">
        <v>1</v>
      </c>
    </row>
    <row r="1611" spans="1:34" ht="25.5">
      <c r="A1611" s="26">
        <v>1610</v>
      </c>
      <c r="B1611" s="27" t="s">
        <v>37141</v>
      </c>
      <c r="C1611" s="28"/>
      <c r="D1611" s="18" t="s">
        <v>37142</v>
      </c>
      <c r="E1611" s="18" t="s">
        <v>37143</v>
      </c>
      <c r="F1611" s="29"/>
      <c r="G1611" s="30"/>
      <c r="H1611" s="18" t="s">
        <v>794</v>
      </c>
      <c r="I1611" s="18" t="s">
        <v>37140</v>
      </c>
      <c r="J1611" s="18" t="str">
        <f t="shared" si="137"/>
        <v>00</v>
      </c>
      <c r="Q1611" s="32">
        <v>1</v>
      </c>
    </row>
    <row r="1612" spans="1:34">
      <c r="A1612" s="26">
        <v>1611</v>
      </c>
      <c r="B1612" s="27" t="s">
        <v>37144</v>
      </c>
      <c r="C1612" s="28"/>
      <c r="D1612" s="18" t="s">
        <v>37145</v>
      </c>
      <c r="E1612" s="18" t="s">
        <v>37146</v>
      </c>
      <c r="F1612" s="29"/>
      <c r="G1612" s="30"/>
      <c r="H1612" s="18" t="s">
        <v>794</v>
      </c>
      <c r="I1612" s="18" t="s">
        <v>37140</v>
      </c>
      <c r="J1612" s="18" t="str">
        <f t="shared" si="137"/>
        <v>00</v>
      </c>
      <c r="Q1612" s="32">
        <v>1</v>
      </c>
    </row>
    <row r="1613" spans="1:34" ht="25.5">
      <c r="A1613" s="26">
        <v>1612</v>
      </c>
      <c r="B1613" s="27" t="s">
        <v>37147</v>
      </c>
      <c r="C1613" s="28"/>
      <c r="D1613" s="18" t="s">
        <v>37148</v>
      </c>
      <c r="E1613" s="18" t="s">
        <v>37149</v>
      </c>
      <c r="F1613" s="29"/>
      <c r="G1613" s="30" t="s">
        <v>1405</v>
      </c>
      <c r="H1613" s="18" t="s">
        <v>17</v>
      </c>
      <c r="I1613" s="18" t="s">
        <v>37140</v>
      </c>
      <c r="J1613" s="18" t="str">
        <f t="shared" si="137"/>
        <v>17</v>
      </c>
      <c r="K1613" s="31" t="str">
        <f>J1613</f>
        <v>17</v>
      </c>
      <c r="L1613" s="31">
        <v>19</v>
      </c>
      <c r="M1613" s="31">
        <f>+L1613-K1613</f>
        <v>2</v>
      </c>
      <c r="N1613" s="31">
        <v>10</v>
      </c>
      <c r="O1613" s="31">
        <f>N1613-M1613</f>
        <v>8</v>
      </c>
      <c r="P1613" s="32">
        <f>F1613/N1613</f>
        <v>0</v>
      </c>
      <c r="Q1613" s="33">
        <f>P1613*O1613</f>
        <v>0</v>
      </c>
    </row>
    <row r="1614" spans="1:34">
      <c r="A1614" s="26">
        <v>1613</v>
      </c>
      <c r="B1614" s="27" t="s">
        <v>37150</v>
      </c>
      <c r="C1614" s="28"/>
      <c r="D1614" s="18" t="s">
        <v>37151</v>
      </c>
      <c r="E1614" s="18" t="s">
        <v>37152</v>
      </c>
      <c r="F1614" s="29"/>
      <c r="G1614" s="30" t="s">
        <v>1405</v>
      </c>
      <c r="H1614" s="18" t="s">
        <v>17</v>
      </c>
      <c r="I1614" s="18" t="s">
        <v>37140</v>
      </c>
      <c r="J1614" s="18" t="str">
        <f t="shared" si="137"/>
        <v>17</v>
      </c>
      <c r="K1614" s="31" t="str">
        <f>J1614</f>
        <v>17</v>
      </c>
      <c r="L1614" s="31">
        <v>19</v>
      </c>
      <c r="M1614" s="31">
        <f>+L1614-K1614</f>
        <v>2</v>
      </c>
      <c r="N1614" s="31">
        <v>3</v>
      </c>
      <c r="O1614" s="31">
        <f>N1614-M1614</f>
        <v>1</v>
      </c>
      <c r="P1614" s="32">
        <f>F1614/N1614</f>
        <v>0</v>
      </c>
      <c r="Q1614" s="33">
        <f>P1614*O1614</f>
        <v>0</v>
      </c>
    </row>
    <row r="1615" spans="1:34" ht="25.5">
      <c r="A1615" s="26">
        <v>1614</v>
      </c>
      <c r="B1615" s="27" t="s">
        <v>37153</v>
      </c>
      <c r="C1615" s="28"/>
      <c r="D1615" s="18" t="s">
        <v>37154</v>
      </c>
      <c r="E1615" s="18" t="s">
        <v>37155</v>
      </c>
      <c r="F1615" s="29">
        <v>1.1599999999999999</v>
      </c>
      <c r="G1615" s="30" t="s">
        <v>838</v>
      </c>
      <c r="H1615" s="18" t="s">
        <v>17</v>
      </c>
      <c r="I1615" s="18" t="s">
        <v>37140</v>
      </c>
      <c r="J1615" s="18" t="str">
        <f t="shared" si="137"/>
        <v>12</v>
      </c>
      <c r="K1615" s="31" t="str">
        <f>J1615</f>
        <v>12</v>
      </c>
      <c r="L1615" s="31">
        <v>19</v>
      </c>
      <c r="M1615" s="31">
        <f>+L1615-K1615</f>
        <v>7</v>
      </c>
      <c r="N1615" s="31">
        <v>10</v>
      </c>
      <c r="O1615" s="31">
        <f>N1615-M1615</f>
        <v>3</v>
      </c>
      <c r="P1615" s="32">
        <f>F1615/N1615</f>
        <v>0.11599999999999999</v>
      </c>
      <c r="Q1615" s="33">
        <f>P1615*O1615</f>
        <v>0.34799999999999998</v>
      </c>
    </row>
    <row r="1616" spans="1:34">
      <c r="A1616" s="26">
        <v>1615</v>
      </c>
      <c r="B1616" s="27" t="s">
        <v>36558</v>
      </c>
      <c r="C1616" s="28"/>
      <c r="D1616" s="18" t="s">
        <v>36559</v>
      </c>
      <c r="E1616" s="18" t="s">
        <v>36560</v>
      </c>
      <c r="F1616" s="29"/>
      <c r="G1616" s="30"/>
      <c r="H1616" s="18" t="s">
        <v>17</v>
      </c>
      <c r="I1616" s="18" t="s">
        <v>37140</v>
      </c>
      <c r="J1616" s="18" t="str">
        <f t="shared" si="137"/>
        <v>00</v>
      </c>
      <c r="Q1616" s="32">
        <v>1</v>
      </c>
    </row>
    <row r="1617" spans="1:17">
      <c r="A1617" s="26">
        <v>1616</v>
      </c>
      <c r="B1617" s="27" t="s">
        <v>37156</v>
      </c>
      <c r="C1617" s="28"/>
      <c r="D1617" s="18" t="s">
        <v>37157</v>
      </c>
      <c r="E1617" s="18" t="s">
        <v>37158</v>
      </c>
      <c r="F1617" s="29"/>
      <c r="G1617" s="30"/>
      <c r="H1617" s="18" t="s">
        <v>17</v>
      </c>
      <c r="I1617" s="18" t="s">
        <v>37140</v>
      </c>
      <c r="J1617" s="18" t="str">
        <f t="shared" si="137"/>
        <v>00</v>
      </c>
      <c r="Q1617" s="32">
        <v>1</v>
      </c>
    </row>
    <row r="1618" spans="1:17" ht="25.5">
      <c r="A1618" s="26">
        <v>1617</v>
      </c>
      <c r="B1618" s="27" t="s">
        <v>21397</v>
      </c>
      <c r="C1618" s="28"/>
      <c r="D1618" s="18" t="s">
        <v>21398</v>
      </c>
      <c r="E1618" s="18" t="s">
        <v>21399</v>
      </c>
      <c r="F1618" s="29"/>
      <c r="G1618" s="30"/>
      <c r="H1618" s="18" t="s">
        <v>17</v>
      </c>
      <c r="I1618" s="18" t="s">
        <v>19046</v>
      </c>
      <c r="J1618" s="18" t="str">
        <f t="shared" si="137"/>
        <v>00</v>
      </c>
      <c r="Q1618" s="32">
        <v>1</v>
      </c>
    </row>
    <row r="1619" spans="1:17" ht="25.5">
      <c r="A1619" s="26">
        <v>1618</v>
      </c>
      <c r="B1619" s="27" t="s">
        <v>37159</v>
      </c>
      <c r="C1619" s="28"/>
      <c r="D1619" s="18" t="s">
        <v>37160</v>
      </c>
      <c r="E1619" s="18" t="s">
        <v>37161</v>
      </c>
      <c r="F1619" s="29"/>
      <c r="G1619" s="30"/>
      <c r="H1619" s="18" t="s">
        <v>17</v>
      </c>
      <c r="I1619" s="18" t="s">
        <v>37140</v>
      </c>
      <c r="J1619" s="18" t="str">
        <f t="shared" si="137"/>
        <v>00</v>
      </c>
      <c r="Q1619" s="32">
        <v>1</v>
      </c>
    </row>
    <row r="1620" spans="1:17" ht="25.5">
      <c r="A1620" s="26">
        <v>1619</v>
      </c>
      <c r="B1620" s="27" t="s">
        <v>27934</v>
      </c>
      <c r="C1620" s="28"/>
      <c r="D1620" s="18" t="s">
        <v>37162</v>
      </c>
      <c r="E1620" s="18" t="s">
        <v>37163</v>
      </c>
      <c r="F1620" s="29"/>
      <c r="G1620" s="30"/>
      <c r="H1620" s="18" t="s">
        <v>17</v>
      </c>
      <c r="I1620" s="18" t="s">
        <v>37140</v>
      </c>
      <c r="J1620" s="18" t="str">
        <f t="shared" si="137"/>
        <v>00</v>
      </c>
      <c r="Q1620" s="32">
        <v>1</v>
      </c>
    </row>
    <row r="1621" spans="1:17" ht="25.5">
      <c r="A1621" s="26">
        <v>1620</v>
      </c>
      <c r="B1621" s="27" t="s">
        <v>37164</v>
      </c>
      <c r="C1621" s="28"/>
      <c r="D1621" s="18" t="s">
        <v>37165</v>
      </c>
      <c r="E1621" s="18" t="s">
        <v>37166</v>
      </c>
      <c r="F1621" s="29">
        <v>1</v>
      </c>
      <c r="G1621" s="30" t="s">
        <v>37167</v>
      </c>
      <c r="H1621" s="18" t="s">
        <v>17</v>
      </c>
      <c r="I1621" s="18" t="s">
        <v>37140</v>
      </c>
      <c r="J1621" s="18" t="str">
        <f t="shared" si="137"/>
        <v>13</v>
      </c>
      <c r="K1621" s="31" t="str">
        <f>J1621</f>
        <v>13</v>
      </c>
      <c r="L1621" s="31">
        <v>19</v>
      </c>
      <c r="M1621" s="31">
        <f>+L1621-K1621</f>
        <v>6</v>
      </c>
      <c r="N1621" s="31">
        <v>10</v>
      </c>
      <c r="O1621" s="31">
        <f>N1621-M1621</f>
        <v>4</v>
      </c>
      <c r="P1621" s="32">
        <f>F1621/N1621</f>
        <v>0.1</v>
      </c>
      <c r="Q1621" s="33">
        <f>P1621*O1621</f>
        <v>0.4</v>
      </c>
    </row>
    <row r="1622" spans="1:17">
      <c r="A1622" s="26">
        <v>1621</v>
      </c>
      <c r="B1622" s="27" t="s">
        <v>37168</v>
      </c>
      <c r="C1622" s="28"/>
      <c r="D1622" s="18" t="s">
        <v>37169</v>
      </c>
      <c r="E1622" s="18" t="s">
        <v>37170</v>
      </c>
      <c r="F1622" s="29"/>
      <c r="G1622" s="30"/>
      <c r="H1622" s="18" t="s">
        <v>17</v>
      </c>
      <c r="I1622" s="18" t="s">
        <v>37140</v>
      </c>
      <c r="J1622" s="18" t="str">
        <f t="shared" si="137"/>
        <v>00</v>
      </c>
      <c r="Q1622" s="32">
        <v>1</v>
      </c>
    </row>
    <row r="1623" spans="1:17">
      <c r="A1623" s="26">
        <v>1622</v>
      </c>
      <c r="B1623" s="27" t="s">
        <v>37171</v>
      </c>
      <c r="C1623" s="28"/>
      <c r="D1623" s="18" t="s">
        <v>37172</v>
      </c>
      <c r="E1623" s="18" t="s">
        <v>37173</v>
      </c>
      <c r="F1623" s="29"/>
      <c r="G1623" s="30"/>
      <c r="H1623" s="18" t="s">
        <v>17</v>
      </c>
      <c r="I1623" s="18" t="s">
        <v>37140</v>
      </c>
      <c r="J1623" s="18" t="str">
        <f t="shared" si="137"/>
        <v>00</v>
      </c>
      <c r="Q1623" s="32">
        <v>1</v>
      </c>
    </row>
    <row r="1624" spans="1:17" ht="25.5">
      <c r="A1624" s="26">
        <v>1623</v>
      </c>
      <c r="B1624" s="27" t="s">
        <v>32074</v>
      </c>
      <c r="C1624" s="28"/>
      <c r="D1624" s="18" t="s">
        <v>32075</v>
      </c>
      <c r="E1624" s="18" t="s">
        <v>32076</v>
      </c>
      <c r="F1624" s="29"/>
      <c r="G1624" s="30"/>
      <c r="H1624" s="18" t="s">
        <v>17</v>
      </c>
      <c r="I1624" s="18" t="s">
        <v>31941</v>
      </c>
      <c r="J1624" s="18" t="str">
        <f t="shared" si="137"/>
        <v>00</v>
      </c>
      <c r="Q1624" s="32">
        <v>1</v>
      </c>
    </row>
    <row r="1625" spans="1:17">
      <c r="A1625" s="26">
        <v>1624</v>
      </c>
      <c r="B1625" s="27" t="s">
        <v>37177</v>
      </c>
      <c r="C1625" s="28"/>
      <c r="D1625" s="18" t="s">
        <v>37178</v>
      </c>
      <c r="E1625" s="18" t="s">
        <v>37179</v>
      </c>
      <c r="F1625" s="29"/>
      <c r="G1625" s="30"/>
      <c r="H1625" s="18" t="s">
        <v>17</v>
      </c>
      <c r="I1625" s="18" t="s">
        <v>37140</v>
      </c>
      <c r="J1625" s="18" t="str">
        <f t="shared" si="137"/>
        <v>00</v>
      </c>
      <c r="Q1625" s="32">
        <v>1</v>
      </c>
    </row>
    <row r="1626" spans="1:17" ht="25.5">
      <c r="A1626" s="26">
        <v>1625</v>
      </c>
      <c r="B1626" s="27" t="s">
        <v>37180</v>
      </c>
      <c r="C1626" s="28"/>
      <c r="D1626" s="18" t="s">
        <v>37181</v>
      </c>
      <c r="E1626" s="18" t="s">
        <v>37182</v>
      </c>
      <c r="F1626" s="29"/>
      <c r="G1626" s="30"/>
      <c r="H1626" s="18" t="s">
        <v>17</v>
      </c>
      <c r="I1626" s="18" t="s">
        <v>37140</v>
      </c>
      <c r="J1626" s="18" t="str">
        <f t="shared" si="137"/>
        <v>00</v>
      </c>
      <c r="Q1626" s="32">
        <v>1</v>
      </c>
    </row>
    <row r="1627" spans="1:17">
      <c r="A1627" s="26">
        <v>1626</v>
      </c>
      <c r="B1627" s="27" t="s">
        <v>37183</v>
      </c>
      <c r="C1627" s="28"/>
      <c r="D1627" s="18" t="s">
        <v>37184</v>
      </c>
      <c r="E1627" s="18" t="s">
        <v>37185</v>
      </c>
      <c r="F1627" s="29"/>
      <c r="G1627" s="30"/>
      <c r="H1627" s="18" t="s">
        <v>17</v>
      </c>
      <c r="I1627" s="18" t="s">
        <v>37140</v>
      </c>
      <c r="J1627" s="18" t="str">
        <f t="shared" si="137"/>
        <v>00</v>
      </c>
      <c r="Q1627" s="32">
        <v>1</v>
      </c>
    </row>
    <row r="1628" spans="1:17">
      <c r="A1628" s="26">
        <v>1627</v>
      </c>
      <c r="B1628" s="27" t="s">
        <v>37186</v>
      </c>
      <c r="C1628" s="28"/>
      <c r="D1628" s="18" t="s">
        <v>37187</v>
      </c>
      <c r="E1628" s="18" t="s">
        <v>37188</v>
      </c>
      <c r="F1628" s="29"/>
      <c r="G1628" s="30"/>
      <c r="H1628" s="18" t="s">
        <v>17</v>
      </c>
      <c r="I1628" s="18" t="s">
        <v>37140</v>
      </c>
      <c r="J1628" s="18" t="str">
        <f t="shared" si="137"/>
        <v>00</v>
      </c>
      <c r="Q1628" s="32">
        <v>1</v>
      </c>
    </row>
    <row r="1629" spans="1:17" ht="25.5">
      <c r="A1629" s="26">
        <v>1628</v>
      </c>
      <c r="B1629" s="27" t="s">
        <v>32074</v>
      </c>
      <c r="C1629" s="28"/>
      <c r="D1629" s="18" t="s">
        <v>32190</v>
      </c>
      <c r="E1629" s="18" t="s">
        <v>32191</v>
      </c>
      <c r="F1629" s="29"/>
      <c r="G1629" s="30"/>
      <c r="H1629" s="18" t="s">
        <v>17</v>
      </c>
      <c r="I1629" s="18" t="s">
        <v>31941</v>
      </c>
      <c r="J1629" s="18" t="str">
        <f t="shared" si="137"/>
        <v>00</v>
      </c>
      <c r="Q1629" s="32">
        <v>1</v>
      </c>
    </row>
    <row r="1630" spans="1:17">
      <c r="A1630" s="26">
        <v>1629</v>
      </c>
      <c r="B1630" s="27" t="s">
        <v>37192</v>
      </c>
      <c r="C1630" s="28"/>
      <c r="D1630" s="18" t="s">
        <v>37193</v>
      </c>
      <c r="E1630" s="18" t="s">
        <v>37194</v>
      </c>
      <c r="F1630" s="29"/>
      <c r="G1630" s="30"/>
      <c r="H1630" s="18" t="s">
        <v>17</v>
      </c>
      <c r="I1630" s="18" t="s">
        <v>37140</v>
      </c>
      <c r="J1630" s="18" t="str">
        <f t="shared" si="137"/>
        <v>00</v>
      </c>
      <c r="Q1630" s="32">
        <v>1</v>
      </c>
    </row>
    <row r="1631" spans="1:17" ht="25.5">
      <c r="A1631" s="26">
        <v>1630</v>
      </c>
      <c r="B1631" s="27" t="s">
        <v>37195</v>
      </c>
      <c r="C1631" s="28"/>
      <c r="D1631" s="18" t="s">
        <v>37196</v>
      </c>
      <c r="E1631" s="18" t="s">
        <v>37197</v>
      </c>
      <c r="F1631" s="29"/>
      <c r="G1631" s="30" t="s">
        <v>1405</v>
      </c>
      <c r="H1631" s="18" t="s">
        <v>17</v>
      </c>
      <c r="I1631" s="18" t="s">
        <v>37140</v>
      </c>
      <c r="J1631" s="18" t="str">
        <f t="shared" si="137"/>
        <v>17</v>
      </c>
      <c r="K1631" s="31" t="str">
        <f>J1631</f>
        <v>17</v>
      </c>
      <c r="L1631" s="31">
        <v>19</v>
      </c>
      <c r="M1631" s="31">
        <f>+L1631-K1631</f>
        <v>2</v>
      </c>
      <c r="N1631" s="31">
        <v>10</v>
      </c>
      <c r="O1631" s="31">
        <f>N1631-M1631</f>
        <v>8</v>
      </c>
      <c r="P1631" s="32">
        <f>F1631/N1631</f>
        <v>0</v>
      </c>
      <c r="Q1631" s="33">
        <f>P1631*O1631</f>
        <v>0</v>
      </c>
    </row>
    <row r="1632" spans="1:17" ht="25.5">
      <c r="A1632" s="26">
        <v>1631</v>
      </c>
      <c r="B1632" s="27" t="s">
        <v>37198</v>
      </c>
      <c r="C1632" s="28"/>
      <c r="D1632" s="18" t="s">
        <v>37199</v>
      </c>
      <c r="E1632" s="18" t="s">
        <v>37200</v>
      </c>
      <c r="F1632" s="29"/>
      <c r="G1632" s="30"/>
      <c r="H1632" s="18" t="s">
        <v>17</v>
      </c>
      <c r="I1632" s="18" t="s">
        <v>37140</v>
      </c>
      <c r="J1632" s="18" t="str">
        <f t="shared" si="137"/>
        <v>00</v>
      </c>
      <c r="Q1632" s="32">
        <v>1</v>
      </c>
    </row>
    <row r="1633" spans="1:17">
      <c r="A1633" s="26">
        <v>1632</v>
      </c>
      <c r="B1633" s="27" t="s">
        <v>37201</v>
      </c>
      <c r="C1633" s="28"/>
      <c r="D1633" s="18" t="s">
        <v>37202</v>
      </c>
      <c r="E1633" s="18" t="s">
        <v>37203</v>
      </c>
      <c r="F1633" s="29"/>
      <c r="G1633" s="30"/>
      <c r="H1633" s="18" t="s">
        <v>17</v>
      </c>
      <c r="I1633" s="18" t="s">
        <v>37140</v>
      </c>
      <c r="J1633" s="18" t="str">
        <f t="shared" si="137"/>
        <v>00</v>
      </c>
      <c r="Q1633" s="32">
        <v>1</v>
      </c>
    </row>
    <row r="1634" spans="1:17">
      <c r="A1634" s="26">
        <v>1633</v>
      </c>
      <c r="B1634" s="27" t="s">
        <v>37204</v>
      </c>
      <c r="C1634" s="28"/>
      <c r="D1634" s="18" t="s">
        <v>37205</v>
      </c>
      <c r="E1634" s="18" t="s">
        <v>37206</v>
      </c>
      <c r="F1634" s="29"/>
      <c r="G1634" s="30"/>
      <c r="H1634" s="18" t="s">
        <v>17</v>
      </c>
      <c r="I1634" s="18" t="s">
        <v>37140</v>
      </c>
      <c r="J1634" s="18" t="str">
        <f t="shared" si="137"/>
        <v>00</v>
      </c>
      <c r="Q1634" s="32">
        <v>1</v>
      </c>
    </row>
    <row r="1635" spans="1:17" ht="25.5">
      <c r="A1635" s="26">
        <v>1634</v>
      </c>
      <c r="B1635" s="27" t="s">
        <v>13039</v>
      </c>
      <c r="C1635" s="28"/>
      <c r="D1635" s="18" t="s">
        <v>13040</v>
      </c>
      <c r="E1635" s="18" t="s">
        <v>13041</v>
      </c>
      <c r="F1635" s="29"/>
      <c r="G1635" s="30"/>
      <c r="H1635" s="18" t="s">
        <v>17</v>
      </c>
      <c r="I1635" s="18" t="s">
        <v>8267</v>
      </c>
      <c r="J1635" s="18" t="str">
        <f t="shared" si="137"/>
        <v>00</v>
      </c>
      <c r="Q1635" s="32">
        <v>1</v>
      </c>
    </row>
    <row r="1636" spans="1:17" ht="25.5">
      <c r="A1636" s="26">
        <v>1635</v>
      </c>
      <c r="B1636" s="27" t="s">
        <v>37210</v>
      </c>
      <c r="C1636" s="28"/>
      <c r="D1636" s="18" t="s">
        <v>37211</v>
      </c>
      <c r="E1636" s="18" t="s">
        <v>37212</v>
      </c>
      <c r="F1636" s="29"/>
      <c r="G1636" s="30"/>
      <c r="H1636" s="18" t="s">
        <v>17</v>
      </c>
      <c r="I1636" s="18" t="s">
        <v>37140</v>
      </c>
      <c r="J1636" s="18" t="str">
        <f t="shared" si="137"/>
        <v>00</v>
      </c>
      <c r="Q1636" s="32">
        <v>1</v>
      </c>
    </row>
    <row r="1637" spans="1:17" ht="25.5">
      <c r="A1637" s="26">
        <v>1636</v>
      </c>
      <c r="B1637" s="27" t="s">
        <v>37213</v>
      </c>
      <c r="C1637" s="28"/>
      <c r="D1637" s="18" t="s">
        <v>37214</v>
      </c>
      <c r="E1637" s="18" t="s">
        <v>37215</v>
      </c>
      <c r="F1637" s="29">
        <v>1</v>
      </c>
      <c r="G1637" s="30" t="s">
        <v>34</v>
      </c>
      <c r="H1637" s="18" t="s">
        <v>17</v>
      </c>
      <c r="I1637" s="18" t="s">
        <v>37140</v>
      </c>
      <c r="J1637" s="18" t="str">
        <f t="shared" si="137"/>
        <v>11</v>
      </c>
      <c r="K1637" s="31" t="str">
        <f>J1637</f>
        <v>11</v>
      </c>
      <c r="L1637" s="31">
        <v>19</v>
      </c>
      <c r="M1637" s="31">
        <f>+L1637-K1637</f>
        <v>8</v>
      </c>
      <c r="N1637" s="31">
        <v>10</v>
      </c>
      <c r="O1637" s="31">
        <f>N1637-M1637</f>
        <v>2</v>
      </c>
      <c r="P1637" s="32">
        <f>F1637/N1637</f>
        <v>0.1</v>
      </c>
      <c r="Q1637" s="33">
        <f>P1637*O1637</f>
        <v>0.2</v>
      </c>
    </row>
    <row r="1638" spans="1:17">
      <c r="A1638" s="26">
        <v>1637</v>
      </c>
      <c r="B1638" s="27" t="s">
        <v>37216</v>
      </c>
      <c r="C1638" s="28"/>
      <c r="D1638" s="18" t="s">
        <v>37217</v>
      </c>
      <c r="E1638" s="18" t="s">
        <v>37218</v>
      </c>
      <c r="F1638" s="29"/>
      <c r="G1638" s="30"/>
      <c r="H1638" s="18" t="s">
        <v>17</v>
      </c>
      <c r="I1638" s="18" t="s">
        <v>37140</v>
      </c>
      <c r="J1638" s="18" t="str">
        <f t="shared" si="137"/>
        <v>00</v>
      </c>
      <c r="Q1638" s="32">
        <v>1</v>
      </c>
    </row>
    <row r="1639" spans="1:17">
      <c r="A1639" s="26">
        <v>1638</v>
      </c>
      <c r="B1639" s="27" t="s">
        <v>37219</v>
      </c>
      <c r="C1639" s="28"/>
      <c r="D1639" s="18" t="s">
        <v>37220</v>
      </c>
      <c r="E1639" s="18" t="s">
        <v>37221</v>
      </c>
      <c r="F1639" s="29"/>
      <c r="G1639" s="30"/>
      <c r="H1639" s="18" t="s">
        <v>17</v>
      </c>
      <c r="I1639" s="18" t="s">
        <v>37140</v>
      </c>
      <c r="J1639" s="18" t="str">
        <f t="shared" si="137"/>
        <v>00</v>
      </c>
      <c r="Q1639" s="32">
        <v>1</v>
      </c>
    </row>
    <row r="1640" spans="1:17" ht="25.5">
      <c r="A1640" s="26">
        <v>1639</v>
      </c>
      <c r="B1640" s="27" t="s">
        <v>2501</v>
      </c>
      <c r="C1640" s="28"/>
      <c r="D1640" s="18" t="s">
        <v>27185</v>
      </c>
      <c r="E1640" s="18">
        <v>19153</v>
      </c>
      <c r="F1640" s="42">
        <v>1667.5</v>
      </c>
      <c r="G1640" s="41">
        <v>40263</v>
      </c>
      <c r="H1640" s="18" t="s">
        <v>17</v>
      </c>
      <c r="I1640" s="18" t="s">
        <v>27107</v>
      </c>
      <c r="J1640" s="18" t="str">
        <f t="shared" si="137"/>
        <v>10</v>
      </c>
      <c r="K1640" s="31" t="str">
        <f>J1640</f>
        <v>10</v>
      </c>
      <c r="L1640" s="31">
        <v>19</v>
      </c>
      <c r="M1640" s="31">
        <f>+L1640-K1640</f>
        <v>9</v>
      </c>
      <c r="N1640" s="31">
        <v>10</v>
      </c>
      <c r="O1640" s="31">
        <f>N1640-M1640</f>
        <v>1</v>
      </c>
      <c r="P1640" s="32">
        <f>F1640/N1640</f>
        <v>166.75</v>
      </c>
      <c r="Q1640" s="33">
        <f>P1640*O1640</f>
        <v>166.75</v>
      </c>
    </row>
    <row r="1641" spans="1:17" ht="25.5">
      <c r="A1641" s="26">
        <v>1640</v>
      </c>
      <c r="B1641" s="27" t="s">
        <v>37225</v>
      </c>
      <c r="C1641" s="28"/>
      <c r="D1641" s="18" t="s">
        <v>37226</v>
      </c>
      <c r="E1641" s="18" t="s">
        <v>37227</v>
      </c>
      <c r="F1641" s="29"/>
      <c r="G1641" s="30"/>
      <c r="H1641" s="18" t="s">
        <v>17</v>
      </c>
      <c r="I1641" s="18" t="s">
        <v>37140</v>
      </c>
      <c r="J1641" s="18" t="str">
        <f t="shared" ref="J1641:J1672" si="138">TEXT(G1641,"aa")</f>
        <v>00</v>
      </c>
      <c r="Q1641" s="32">
        <v>1</v>
      </c>
    </row>
    <row r="1642" spans="1:17" ht="25.5">
      <c r="A1642" s="26">
        <v>1641</v>
      </c>
      <c r="B1642" s="27" t="s">
        <v>2501</v>
      </c>
      <c r="C1642" s="28"/>
      <c r="D1642" s="18" t="s">
        <v>2502</v>
      </c>
      <c r="E1642" s="18" t="s">
        <v>2503</v>
      </c>
      <c r="F1642" s="29"/>
      <c r="G1642" s="30"/>
      <c r="H1642" s="18" t="s">
        <v>17</v>
      </c>
      <c r="I1642" s="28" t="s">
        <v>18</v>
      </c>
      <c r="J1642" s="18" t="str">
        <f t="shared" si="138"/>
        <v>00</v>
      </c>
      <c r="Q1642" s="32">
        <v>1</v>
      </c>
    </row>
    <row r="1643" spans="1:17">
      <c r="A1643" s="26">
        <v>1642</v>
      </c>
      <c r="B1643" s="27" t="s">
        <v>37231</v>
      </c>
      <c r="C1643" s="28"/>
      <c r="D1643" s="18" t="s">
        <v>37232</v>
      </c>
      <c r="E1643" s="18" t="s">
        <v>37233</v>
      </c>
      <c r="F1643" s="29"/>
      <c r="G1643" s="30"/>
      <c r="H1643" s="18" t="s">
        <v>17</v>
      </c>
      <c r="I1643" s="18" t="s">
        <v>37140</v>
      </c>
      <c r="J1643" s="18" t="str">
        <f t="shared" si="138"/>
        <v>00</v>
      </c>
      <c r="Q1643" s="32">
        <v>1</v>
      </c>
    </row>
    <row r="1644" spans="1:17">
      <c r="A1644" s="26">
        <v>1643</v>
      </c>
      <c r="B1644" s="27" t="s">
        <v>37234</v>
      </c>
      <c r="C1644" s="28"/>
      <c r="D1644" s="18" t="s">
        <v>37235</v>
      </c>
      <c r="E1644" s="18" t="s">
        <v>37236</v>
      </c>
      <c r="F1644" s="29"/>
      <c r="G1644" s="30"/>
      <c r="H1644" s="18" t="s">
        <v>17</v>
      </c>
      <c r="I1644" s="18" t="s">
        <v>37140</v>
      </c>
      <c r="J1644" s="18" t="str">
        <f t="shared" si="138"/>
        <v>00</v>
      </c>
      <c r="Q1644" s="32">
        <v>1</v>
      </c>
    </row>
    <row r="1645" spans="1:17">
      <c r="A1645" s="26">
        <v>1644</v>
      </c>
      <c r="B1645" s="27" t="s">
        <v>37237</v>
      </c>
      <c r="C1645" s="28"/>
      <c r="D1645" s="18" t="s">
        <v>37238</v>
      </c>
      <c r="E1645" s="18" t="s">
        <v>37239</v>
      </c>
      <c r="F1645" s="29"/>
      <c r="G1645" s="30"/>
      <c r="H1645" s="18" t="s">
        <v>17</v>
      </c>
      <c r="I1645" s="18" t="s">
        <v>37140</v>
      </c>
      <c r="J1645" s="18" t="str">
        <f t="shared" si="138"/>
        <v>00</v>
      </c>
      <c r="Q1645" s="32">
        <v>1</v>
      </c>
    </row>
    <row r="1646" spans="1:17" ht="25.5">
      <c r="A1646" s="26">
        <v>1645</v>
      </c>
      <c r="B1646" s="27" t="s">
        <v>37240</v>
      </c>
      <c r="C1646" s="28"/>
      <c r="D1646" s="18" t="s">
        <v>37241</v>
      </c>
      <c r="E1646" s="18" t="s">
        <v>37242</v>
      </c>
      <c r="F1646" s="29">
        <v>1.1599999999999999</v>
      </c>
      <c r="G1646" s="30" t="s">
        <v>838</v>
      </c>
      <c r="H1646" s="18" t="s">
        <v>17</v>
      </c>
      <c r="I1646" s="18" t="s">
        <v>37140</v>
      </c>
      <c r="J1646" s="18" t="str">
        <f t="shared" si="138"/>
        <v>12</v>
      </c>
      <c r="K1646" s="31" t="str">
        <f>J1646</f>
        <v>12</v>
      </c>
      <c r="L1646" s="31">
        <v>19</v>
      </c>
      <c r="M1646" s="31">
        <f>+L1646-K1646</f>
        <v>7</v>
      </c>
      <c r="N1646" s="31">
        <v>10</v>
      </c>
      <c r="O1646" s="31">
        <f>N1646-M1646</f>
        <v>3</v>
      </c>
      <c r="P1646" s="32">
        <f>F1646/N1646</f>
        <v>0.11599999999999999</v>
      </c>
      <c r="Q1646" s="33">
        <f>P1646*O1646</f>
        <v>0.34799999999999998</v>
      </c>
    </row>
    <row r="1647" spans="1:17">
      <c r="A1647" s="26">
        <v>1646</v>
      </c>
      <c r="B1647" s="27" t="s">
        <v>37243</v>
      </c>
      <c r="C1647" s="28"/>
      <c r="D1647" s="18" t="s">
        <v>37244</v>
      </c>
      <c r="E1647" s="18" t="s">
        <v>37245</v>
      </c>
      <c r="F1647" s="29"/>
      <c r="G1647" s="30"/>
      <c r="H1647" s="18" t="s">
        <v>17</v>
      </c>
      <c r="I1647" s="18" t="s">
        <v>37140</v>
      </c>
      <c r="J1647" s="18" t="str">
        <f t="shared" si="138"/>
        <v>00</v>
      </c>
      <c r="Q1647" s="32">
        <v>1</v>
      </c>
    </row>
    <row r="1648" spans="1:17">
      <c r="A1648" s="26">
        <v>1647</v>
      </c>
      <c r="B1648" s="27" t="s">
        <v>37246</v>
      </c>
      <c r="C1648" s="28"/>
      <c r="D1648" s="18" t="s">
        <v>37247</v>
      </c>
      <c r="E1648" s="18" t="s">
        <v>37248</v>
      </c>
      <c r="F1648" s="29"/>
      <c r="G1648" s="30"/>
      <c r="H1648" s="18" t="s">
        <v>17</v>
      </c>
      <c r="I1648" s="18" t="s">
        <v>37140</v>
      </c>
      <c r="J1648" s="18" t="str">
        <f t="shared" si="138"/>
        <v>00</v>
      </c>
      <c r="Q1648" s="32">
        <v>1</v>
      </c>
    </row>
    <row r="1649" spans="1:17" ht="25.5">
      <c r="A1649" s="26">
        <v>1648</v>
      </c>
      <c r="B1649" s="27" t="s">
        <v>37249</v>
      </c>
      <c r="C1649" s="28"/>
      <c r="D1649" s="18" t="s">
        <v>37250</v>
      </c>
      <c r="E1649" s="18" t="s">
        <v>37251</v>
      </c>
      <c r="F1649" s="29"/>
      <c r="G1649" s="30"/>
      <c r="H1649" s="18" t="s">
        <v>17</v>
      </c>
      <c r="I1649" s="18" t="s">
        <v>37140</v>
      </c>
      <c r="J1649" s="18" t="str">
        <f t="shared" si="138"/>
        <v>00</v>
      </c>
      <c r="Q1649" s="32">
        <v>1</v>
      </c>
    </row>
    <row r="1650" spans="1:17">
      <c r="A1650" s="26">
        <v>1649</v>
      </c>
      <c r="B1650" s="27" t="s">
        <v>37252</v>
      </c>
      <c r="C1650" s="28"/>
      <c r="D1650" s="18" t="s">
        <v>37253</v>
      </c>
      <c r="E1650" s="18" t="s">
        <v>37254</v>
      </c>
      <c r="F1650" s="29"/>
      <c r="G1650" s="30"/>
      <c r="H1650" s="18" t="s">
        <v>17</v>
      </c>
      <c r="I1650" s="18" t="s">
        <v>37140</v>
      </c>
      <c r="J1650" s="18" t="str">
        <f t="shared" si="138"/>
        <v>00</v>
      </c>
      <c r="Q1650" s="32">
        <v>1</v>
      </c>
    </row>
    <row r="1651" spans="1:17">
      <c r="A1651" s="26">
        <v>1650</v>
      </c>
      <c r="B1651" s="27" t="s">
        <v>37255</v>
      </c>
      <c r="C1651" s="28"/>
      <c r="D1651" s="18" t="s">
        <v>37256</v>
      </c>
      <c r="E1651" s="18" t="s">
        <v>37257</v>
      </c>
      <c r="F1651" s="29"/>
      <c r="G1651" s="30"/>
      <c r="H1651" s="18" t="s">
        <v>17</v>
      </c>
      <c r="I1651" s="18" t="s">
        <v>37140</v>
      </c>
      <c r="J1651" s="18" t="str">
        <f t="shared" si="138"/>
        <v>00</v>
      </c>
      <c r="Q1651" s="32">
        <v>1</v>
      </c>
    </row>
    <row r="1652" spans="1:17" ht="25.5">
      <c r="A1652" s="26">
        <v>1651</v>
      </c>
      <c r="B1652" s="27" t="s">
        <v>15781</v>
      </c>
      <c r="C1652" s="28"/>
      <c r="D1652" s="18" t="s">
        <v>42224</v>
      </c>
      <c r="E1652" s="18" t="s">
        <v>42225</v>
      </c>
      <c r="F1652" s="29"/>
      <c r="G1652" s="30"/>
      <c r="H1652" s="18" t="s">
        <v>900</v>
      </c>
      <c r="I1652" s="18" t="s">
        <v>42194</v>
      </c>
      <c r="J1652" s="18" t="str">
        <f t="shared" si="138"/>
        <v>00</v>
      </c>
      <c r="Q1652" s="32">
        <v>1</v>
      </c>
    </row>
    <row r="1653" spans="1:17" ht="25.5">
      <c r="A1653" s="26">
        <v>1652</v>
      </c>
      <c r="B1653" s="27" t="s">
        <v>37261</v>
      </c>
      <c r="C1653" s="28"/>
      <c r="D1653" s="18" t="s">
        <v>37262</v>
      </c>
      <c r="E1653" s="18" t="s">
        <v>37263</v>
      </c>
      <c r="F1653" s="29"/>
      <c r="G1653" s="30"/>
      <c r="H1653" s="18" t="s">
        <v>17</v>
      </c>
      <c r="I1653" s="18" t="s">
        <v>37140</v>
      </c>
      <c r="J1653" s="18" t="str">
        <f t="shared" si="138"/>
        <v>00</v>
      </c>
      <c r="Q1653" s="32">
        <v>1</v>
      </c>
    </row>
    <row r="1654" spans="1:17">
      <c r="A1654" s="26">
        <v>1653</v>
      </c>
      <c r="B1654" s="27" t="s">
        <v>37264</v>
      </c>
      <c r="C1654" s="28"/>
      <c r="D1654" s="18" t="s">
        <v>37265</v>
      </c>
      <c r="E1654" s="18" t="s">
        <v>37266</v>
      </c>
      <c r="F1654" s="29"/>
      <c r="G1654" s="30"/>
      <c r="H1654" s="18" t="s">
        <v>17</v>
      </c>
      <c r="I1654" s="18" t="s">
        <v>37140</v>
      </c>
      <c r="J1654" s="18" t="str">
        <f t="shared" si="138"/>
        <v>00</v>
      </c>
      <c r="Q1654" s="32">
        <v>1</v>
      </c>
    </row>
    <row r="1655" spans="1:17" ht="25.5">
      <c r="A1655" s="26">
        <v>1654</v>
      </c>
      <c r="B1655" s="27" t="s">
        <v>15781</v>
      </c>
      <c r="C1655" s="28"/>
      <c r="D1655" s="18" t="s">
        <v>15782</v>
      </c>
      <c r="E1655" s="18" t="s">
        <v>15783</v>
      </c>
      <c r="F1655" s="29"/>
      <c r="G1655" s="30"/>
      <c r="H1655" s="18" t="s">
        <v>17</v>
      </c>
      <c r="I1655" s="18" t="s">
        <v>14737</v>
      </c>
      <c r="J1655" s="18" t="str">
        <f t="shared" si="138"/>
        <v>00</v>
      </c>
      <c r="Q1655" s="32">
        <v>1</v>
      </c>
    </row>
    <row r="1656" spans="1:17" ht="25.5">
      <c r="A1656" s="26">
        <v>1655</v>
      </c>
      <c r="B1656" s="27" t="s">
        <v>37270</v>
      </c>
      <c r="C1656" s="28"/>
      <c r="D1656" s="18" t="s">
        <v>37271</v>
      </c>
      <c r="E1656" s="18" t="s">
        <v>37272</v>
      </c>
      <c r="F1656" s="29"/>
      <c r="G1656" s="30"/>
      <c r="H1656" s="18" t="s">
        <v>17</v>
      </c>
      <c r="I1656" s="18" t="s">
        <v>37140</v>
      </c>
      <c r="J1656" s="18" t="str">
        <f t="shared" si="138"/>
        <v>00</v>
      </c>
      <c r="Q1656" s="32">
        <v>1</v>
      </c>
    </row>
    <row r="1657" spans="1:17">
      <c r="A1657" s="26">
        <v>1656</v>
      </c>
      <c r="B1657" s="27" t="s">
        <v>37273</v>
      </c>
      <c r="C1657" s="28"/>
      <c r="D1657" s="18" t="s">
        <v>37274</v>
      </c>
      <c r="E1657" s="18" t="s">
        <v>37275</v>
      </c>
      <c r="F1657" s="29"/>
      <c r="G1657" s="30"/>
      <c r="H1657" s="18" t="s">
        <v>17</v>
      </c>
      <c r="I1657" s="18" t="s">
        <v>37140</v>
      </c>
      <c r="J1657" s="18" t="str">
        <f t="shared" si="138"/>
        <v>00</v>
      </c>
      <c r="Q1657" s="32">
        <v>1</v>
      </c>
    </row>
    <row r="1658" spans="1:17" ht="25.5">
      <c r="A1658" s="26">
        <v>1657</v>
      </c>
      <c r="B1658" s="27" t="s">
        <v>37276</v>
      </c>
      <c r="C1658" s="28"/>
      <c r="D1658" s="18" t="s">
        <v>37277</v>
      </c>
      <c r="E1658" s="18" t="s">
        <v>37278</v>
      </c>
      <c r="F1658" s="29">
        <v>1.1599999999999999</v>
      </c>
      <c r="G1658" s="30" t="s">
        <v>838</v>
      </c>
      <c r="H1658" s="18" t="s">
        <v>17</v>
      </c>
      <c r="I1658" s="18" t="s">
        <v>37140</v>
      </c>
      <c r="J1658" s="18" t="str">
        <f t="shared" si="138"/>
        <v>12</v>
      </c>
      <c r="K1658" s="31" t="str">
        <f>J1658</f>
        <v>12</v>
      </c>
      <c r="L1658" s="31">
        <v>19</v>
      </c>
      <c r="M1658" s="31">
        <f>+L1658-K1658</f>
        <v>7</v>
      </c>
      <c r="N1658" s="31">
        <v>10</v>
      </c>
      <c r="O1658" s="31">
        <f>N1658-M1658</f>
        <v>3</v>
      </c>
      <c r="P1658" s="32">
        <f>F1658/N1658</f>
        <v>0.11599999999999999</v>
      </c>
      <c r="Q1658" s="33">
        <f>P1658*O1658</f>
        <v>0.34799999999999998</v>
      </c>
    </row>
    <row r="1659" spans="1:17">
      <c r="A1659" s="26">
        <v>1658</v>
      </c>
      <c r="B1659" s="27" t="s">
        <v>17607</v>
      </c>
      <c r="C1659" s="28"/>
      <c r="D1659" s="18" t="s">
        <v>37279</v>
      </c>
      <c r="E1659" s="18" t="s">
        <v>37280</v>
      </c>
      <c r="F1659" s="29"/>
      <c r="G1659" s="30"/>
      <c r="H1659" s="18" t="s">
        <v>17</v>
      </c>
      <c r="I1659" s="18" t="s">
        <v>37140</v>
      </c>
      <c r="J1659" s="18" t="str">
        <f t="shared" si="138"/>
        <v>00</v>
      </c>
      <c r="Q1659" s="32">
        <v>1</v>
      </c>
    </row>
    <row r="1660" spans="1:17" ht="25.5">
      <c r="A1660" s="26">
        <v>1659</v>
      </c>
      <c r="B1660" s="27" t="s">
        <v>23797</v>
      </c>
      <c r="C1660" s="28"/>
      <c r="D1660" s="18" t="s">
        <v>23798</v>
      </c>
      <c r="E1660" s="18" t="s">
        <v>23799</v>
      </c>
      <c r="F1660" s="29"/>
      <c r="G1660" s="30"/>
      <c r="H1660" s="18" t="s">
        <v>900</v>
      </c>
      <c r="I1660" s="18" t="s">
        <v>23749</v>
      </c>
      <c r="J1660" s="18" t="str">
        <f t="shared" si="138"/>
        <v>00</v>
      </c>
      <c r="Q1660" s="32">
        <v>1</v>
      </c>
    </row>
    <row r="1661" spans="1:17" ht="25.5">
      <c r="A1661" s="26">
        <v>1660</v>
      </c>
      <c r="B1661" s="27" t="s">
        <v>37284</v>
      </c>
      <c r="C1661" s="28"/>
      <c r="D1661" s="18" t="s">
        <v>37285</v>
      </c>
      <c r="E1661" s="18" t="s">
        <v>37286</v>
      </c>
      <c r="F1661" s="29"/>
      <c r="G1661" s="30"/>
      <c r="H1661" s="18" t="s">
        <v>17</v>
      </c>
      <c r="I1661" s="18" t="s">
        <v>37140</v>
      </c>
      <c r="J1661" s="18" t="str">
        <f t="shared" si="138"/>
        <v>00</v>
      </c>
      <c r="Q1661" s="32">
        <v>1</v>
      </c>
    </row>
    <row r="1662" spans="1:17" ht="25.5">
      <c r="A1662" s="26">
        <v>1661</v>
      </c>
      <c r="B1662" s="27" t="s">
        <v>37287</v>
      </c>
      <c r="C1662" s="28"/>
      <c r="D1662" s="18" t="s">
        <v>37288</v>
      </c>
      <c r="E1662" s="18" t="s">
        <v>37289</v>
      </c>
      <c r="F1662" s="29"/>
      <c r="G1662" s="30"/>
      <c r="H1662" s="18" t="s">
        <v>17</v>
      </c>
      <c r="I1662" s="18" t="s">
        <v>37140</v>
      </c>
      <c r="J1662" s="18" t="str">
        <f t="shared" si="138"/>
        <v>00</v>
      </c>
      <c r="Q1662" s="32">
        <v>1</v>
      </c>
    </row>
    <row r="1663" spans="1:17">
      <c r="A1663" s="26">
        <v>1662</v>
      </c>
      <c r="B1663" s="27" t="s">
        <v>37290</v>
      </c>
      <c r="C1663" s="28"/>
      <c r="D1663" s="18" t="s">
        <v>37291</v>
      </c>
      <c r="E1663" s="18" t="s">
        <v>37292</v>
      </c>
      <c r="F1663" s="29"/>
      <c r="G1663" s="30"/>
      <c r="H1663" s="18" t="s">
        <v>17</v>
      </c>
      <c r="I1663" s="18" t="s">
        <v>37140</v>
      </c>
      <c r="J1663" s="18" t="str">
        <f t="shared" si="138"/>
        <v>00</v>
      </c>
      <c r="Q1663" s="32">
        <v>1</v>
      </c>
    </row>
    <row r="1664" spans="1:17" ht="25.5">
      <c r="A1664" s="26">
        <v>1663</v>
      </c>
      <c r="B1664" s="27" t="s">
        <v>37293</v>
      </c>
      <c r="C1664" s="28"/>
      <c r="D1664" s="18" t="s">
        <v>37294</v>
      </c>
      <c r="E1664" s="18" t="s">
        <v>37295</v>
      </c>
      <c r="F1664" s="29">
        <v>1.1599999999999999</v>
      </c>
      <c r="G1664" s="30" t="s">
        <v>838</v>
      </c>
      <c r="H1664" s="18" t="s">
        <v>17</v>
      </c>
      <c r="I1664" s="18" t="s">
        <v>37140</v>
      </c>
      <c r="J1664" s="18" t="str">
        <f t="shared" si="138"/>
        <v>12</v>
      </c>
      <c r="K1664" s="31" t="str">
        <f>J1664</f>
        <v>12</v>
      </c>
      <c r="L1664" s="31">
        <v>19</v>
      </c>
      <c r="M1664" s="31">
        <f>+L1664-K1664</f>
        <v>7</v>
      </c>
      <c r="N1664" s="31">
        <v>10</v>
      </c>
      <c r="O1664" s="31">
        <f>N1664-M1664</f>
        <v>3</v>
      </c>
      <c r="P1664" s="32">
        <f>F1664/N1664</f>
        <v>0.11599999999999999</v>
      </c>
      <c r="Q1664" s="33">
        <f>P1664*O1664</f>
        <v>0.34799999999999998</v>
      </c>
    </row>
    <row r="1665" spans="1:17">
      <c r="A1665" s="26">
        <v>1664</v>
      </c>
      <c r="B1665" s="27" t="s">
        <v>37296</v>
      </c>
      <c r="C1665" s="28"/>
      <c r="D1665" s="18" t="s">
        <v>37297</v>
      </c>
      <c r="E1665" s="18" t="s">
        <v>37298</v>
      </c>
      <c r="F1665" s="29"/>
      <c r="G1665" s="30"/>
      <c r="H1665" s="18" t="s">
        <v>17</v>
      </c>
      <c r="I1665" s="18" t="s">
        <v>37140</v>
      </c>
      <c r="J1665" s="18" t="str">
        <f t="shared" si="138"/>
        <v>00</v>
      </c>
      <c r="Q1665" s="32">
        <v>1</v>
      </c>
    </row>
    <row r="1666" spans="1:17">
      <c r="A1666" s="26">
        <v>1665</v>
      </c>
      <c r="B1666" s="27" t="s">
        <v>37299</v>
      </c>
      <c r="C1666" s="28"/>
      <c r="D1666" s="18" t="s">
        <v>37300</v>
      </c>
      <c r="E1666" s="18" t="s">
        <v>37301</v>
      </c>
      <c r="F1666" s="29"/>
      <c r="G1666" s="30"/>
      <c r="H1666" s="18" t="s">
        <v>17</v>
      </c>
      <c r="I1666" s="18" t="s">
        <v>37140</v>
      </c>
      <c r="J1666" s="18" t="str">
        <f t="shared" si="138"/>
        <v>00</v>
      </c>
      <c r="Q1666" s="32">
        <v>1</v>
      </c>
    </row>
    <row r="1667" spans="1:17">
      <c r="A1667" s="26">
        <v>1666</v>
      </c>
      <c r="B1667" s="27" t="s">
        <v>37302</v>
      </c>
      <c r="C1667" s="28"/>
      <c r="D1667" s="18" t="s">
        <v>37303</v>
      </c>
      <c r="E1667" s="18" t="s">
        <v>37304</v>
      </c>
      <c r="F1667" s="29"/>
      <c r="G1667" s="30"/>
      <c r="H1667" s="18" t="s">
        <v>17</v>
      </c>
      <c r="I1667" s="18" t="s">
        <v>37140</v>
      </c>
      <c r="J1667" s="18" t="str">
        <f t="shared" si="138"/>
        <v>00</v>
      </c>
      <c r="Q1667" s="32">
        <v>1</v>
      </c>
    </row>
    <row r="1668" spans="1:17" ht="25.5">
      <c r="A1668" s="26">
        <v>1667</v>
      </c>
      <c r="B1668" s="27" t="s">
        <v>37305</v>
      </c>
      <c r="C1668" s="28"/>
      <c r="D1668" s="18" t="s">
        <v>37306</v>
      </c>
      <c r="E1668" s="18" t="s">
        <v>37307</v>
      </c>
      <c r="F1668" s="29">
        <v>1</v>
      </c>
      <c r="G1668" s="30" t="s">
        <v>34</v>
      </c>
      <c r="H1668" s="18" t="s">
        <v>17</v>
      </c>
      <c r="I1668" s="18" t="s">
        <v>37140</v>
      </c>
      <c r="J1668" s="18" t="str">
        <f t="shared" si="138"/>
        <v>11</v>
      </c>
      <c r="K1668" s="31" t="str">
        <f>J1668</f>
        <v>11</v>
      </c>
      <c r="L1668" s="31">
        <v>19</v>
      </c>
      <c r="M1668" s="31">
        <f>+L1668-K1668</f>
        <v>8</v>
      </c>
      <c r="N1668" s="31">
        <v>10</v>
      </c>
      <c r="O1668" s="31">
        <f>N1668-M1668</f>
        <v>2</v>
      </c>
      <c r="P1668" s="32">
        <f>F1668/N1668</f>
        <v>0.1</v>
      </c>
      <c r="Q1668" s="33">
        <f>P1668*O1668</f>
        <v>0.2</v>
      </c>
    </row>
    <row r="1669" spans="1:17" ht="25.5">
      <c r="A1669" s="26">
        <v>1668</v>
      </c>
      <c r="B1669" s="27" t="s">
        <v>23787</v>
      </c>
      <c r="C1669" s="28"/>
      <c r="D1669" s="18" t="s">
        <v>23788</v>
      </c>
      <c r="E1669" s="18" t="s">
        <v>23789</v>
      </c>
      <c r="F1669" s="29"/>
      <c r="G1669" s="30"/>
      <c r="H1669" s="18" t="s">
        <v>17</v>
      </c>
      <c r="I1669" s="18" t="s">
        <v>23749</v>
      </c>
      <c r="J1669" s="18" t="str">
        <f t="shared" si="138"/>
        <v>00</v>
      </c>
      <c r="Q1669" s="32">
        <v>1</v>
      </c>
    </row>
    <row r="1670" spans="1:17" ht="25.5">
      <c r="A1670" s="26">
        <v>1669</v>
      </c>
      <c r="B1670" s="27" t="s">
        <v>37311</v>
      </c>
      <c r="C1670" s="28"/>
      <c r="D1670" s="18" t="s">
        <v>37312</v>
      </c>
      <c r="E1670" s="18" t="s">
        <v>37313</v>
      </c>
      <c r="F1670" s="29"/>
      <c r="G1670" s="30"/>
      <c r="H1670" s="18" t="s">
        <v>17</v>
      </c>
      <c r="I1670" s="18" t="s">
        <v>37140</v>
      </c>
      <c r="J1670" s="18" t="str">
        <f t="shared" si="138"/>
        <v>00</v>
      </c>
      <c r="Q1670" s="32">
        <v>1</v>
      </c>
    </row>
    <row r="1671" spans="1:17" ht="25.5">
      <c r="A1671" s="26">
        <v>1670</v>
      </c>
      <c r="B1671" s="27" t="s">
        <v>37314</v>
      </c>
      <c r="C1671" s="28"/>
      <c r="D1671" s="18" t="s">
        <v>37315</v>
      </c>
      <c r="E1671" s="18" t="s">
        <v>37316</v>
      </c>
      <c r="F1671" s="29"/>
      <c r="G1671" s="30"/>
      <c r="H1671" s="18" t="s">
        <v>17</v>
      </c>
      <c r="I1671" s="18" t="s">
        <v>37140</v>
      </c>
      <c r="J1671" s="18" t="str">
        <f t="shared" si="138"/>
        <v>00</v>
      </c>
      <c r="Q1671" s="32">
        <v>1</v>
      </c>
    </row>
    <row r="1672" spans="1:17" ht="25.5">
      <c r="A1672" s="26">
        <v>1671</v>
      </c>
      <c r="B1672" s="27" t="s">
        <v>37317</v>
      </c>
      <c r="C1672" s="28"/>
      <c r="D1672" s="18" t="s">
        <v>37318</v>
      </c>
      <c r="E1672" s="18" t="s">
        <v>37319</v>
      </c>
      <c r="F1672" s="29"/>
      <c r="G1672" s="30"/>
      <c r="H1672" s="18" t="s">
        <v>17</v>
      </c>
      <c r="I1672" s="18" t="s">
        <v>37140</v>
      </c>
      <c r="J1672" s="18" t="str">
        <f t="shared" si="138"/>
        <v>00</v>
      </c>
      <c r="Q1672" s="32">
        <v>1</v>
      </c>
    </row>
    <row r="1673" spans="1:17" ht="25.5">
      <c r="A1673" s="26">
        <v>1672</v>
      </c>
      <c r="B1673" s="27" t="s">
        <v>37320</v>
      </c>
      <c r="C1673" s="28"/>
      <c r="D1673" s="18" t="s">
        <v>37321</v>
      </c>
      <c r="E1673" s="18" t="s">
        <v>37322</v>
      </c>
      <c r="F1673" s="29"/>
      <c r="G1673" s="30"/>
      <c r="H1673" s="18" t="s">
        <v>17</v>
      </c>
      <c r="I1673" s="18" t="s">
        <v>37140</v>
      </c>
      <c r="J1673" s="18" t="str">
        <f t="shared" ref="J1673:J1704" si="139">TEXT(G1673,"aa")</f>
        <v>00</v>
      </c>
      <c r="Q1673" s="32">
        <v>1</v>
      </c>
    </row>
    <row r="1674" spans="1:17">
      <c r="A1674" s="26">
        <v>1673</v>
      </c>
      <c r="B1674" s="27" t="s">
        <v>37323</v>
      </c>
      <c r="C1674" s="28"/>
      <c r="D1674" s="18" t="s">
        <v>37324</v>
      </c>
      <c r="E1674" s="18" t="s">
        <v>37325</v>
      </c>
      <c r="F1674" s="29"/>
      <c r="G1674" s="30"/>
      <c r="H1674" s="18" t="s">
        <v>17</v>
      </c>
      <c r="I1674" s="18" t="s">
        <v>37140</v>
      </c>
      <c r="J1674" s="18" t="str">
        <f t="shared" si="139"/>
        <v>00</v>
      </c>
      <c r="Q1674" s="32">
        <v>1</v>
      </c>
    </row>
    <row r="1675" spans="1:17">
      <c r="A1675" s="26">
        <v>1674</v>
      </c>
      <c r="B1675" s="27" t="s">
        <v>37323</v>
      </c>
      <c r="C1675" s="28"/>
      <c r="D1675" s="18" t="s">
        <v>37326</v>
      </c>
      <c r="E1675" s="18" t="s">
        <v>37327</v>
      </c>
      <c r="F1675" s="29"/>
      <c r="G1675" s="30"/>
      <c r="H1675" s="18" t="s">
        <v>17</v>
      </c>
      <c r="I1675" s="18" t="s">
        <v>37140</v>
      </c>
      <c r="J1675" s="18" t="str">
        <f t="shared" si="139"/>
        <v>00</v>
      </c>
      <c r="Q1675" s="32">
        <v>1</v>
      </c>
    </row>
    <row r="1676" spans="1:17">
      <c r="A1676" s="26">
        <v>1675</v>
      </c>
      <c r="B1676" s="27" t="s">
        <v>37328</v>
      </c>
      <c r="C1676" s="28"/>
      <c r="D1676" s="18" t="s">
        <v>37329</v>
      </c>
      <c r="E1676" s="18" t="s">
        <v>37330</v>
      </c>
      <c r="F1676" s="29">
        <v>6838.2</v>
      </c>
      <c r="G1676" s="30" t="s">
        <v>10738</v>
      </c>
      <c r="H1676" s="18" t="s">
        <v>17</v>
      </c>
      <c r="I1676" s="18" t="s">
        <v>37140</v>
      </c>
      <c r="J1676" s="18" t="str">
        <f t="shared" si="139"/>
        <v>10</v>
      </c>
      <c r="K1676" s="31" t="str">
        <f t="shared" ref="K1676:K1687" si="140">J1676</f>
        <v>10</v>
      </c>
      <c r="L1676" s="31">
        <v>19</v>
      </c>
      <c r="M1676" s="31">
        <f t="shared" ref="M1676:M1687" si="141">+L1676-K1676</f>
        <v>9</v>
      </c>
      <c r="N1676" s="31">
        <v>10</v>
      </c>
      <c r="O1676" s="31">
        <f t="shared" ref="O1676:O1687" si="142">N1676-M1676</f>
        <v>1</v>
      </c>
      <c r="P1676" s="32">
        <f t="shared" ref="P1676:P1687" si="143">F1676/N1676</f>
        <v>683.81999999999994</v>
      </c>
      <c r="Q1676" s="33">
        <f t="shared" ref="Q1676:Q1687" si="144">P1676*O1676</f>
        <v>683.81999999999994</v>
      </c>
    </row>
    <row r="1677" spans="1:17">
      <c r="A1677" s="26">
        <v>1676</v>
      </c>
      <c r="B1677" s="27" t="s">
        <v>37331</v>
      </c>
      <c r="C1677" s="28"/>
      <c r="D1677" s="18" t="s">
        <v>37332</v>
      </c>
      <c r="E1677" s="18" t="s">
        <v>37333</v>
      </c>
      <c r="F1677" s="29">
        <v>11219.52</v>
      </c>
      <c r="G1677" s="30" t="s">
        <v>10738</v>
      </c>
      <c r="H1677" s="18" t="s">
        <v>17</v>
      </c>
      <c r="I1677" s="18" t="s">
        <v>37140</v>
      </c>
      <c r="J1677" s="18" t="str">
        <f t="shared" si="139"/>
        <v>10</v>
      </c>
      <c r="K1677" s="31" t="str">
        <f t="shared" si="140"/>
        <v>10</v>
      </c>
      <c r="L1677" s="31">
        <v>19</v>
      </c>
      <c r="M1677" s="31">
        <f t="shared" si="141"/>
        <v>9</v>
      </c>
      <c r="N1677" s="31">
        <v>10</v>
      </c>
      <c r="O1677" s="31">
        <f t="shared" si="142"/>
        <v>1</v>
      </c>
      <c r="P1677" s="32">
        <f t="shared" si="143"/>
        <v>1121.952</v>
      </c>
      <c r="Q1677" s="33">
        <f t="shared" si="144"/>
        <v>1121.952</v>
      </c>
    </row>
    <row r="1678" spans="1:17">
      <c r="A1678" s="26">
        <v>1677</v>
      </c>
      <c r="B1678" s="27" t="s">
        <v>37334</v>
      </c>
      <c r="C1678" s="28"/>
      <c r="D1678" s="18" t="s">
        <v>37335</v>
      </c>
      <c r="E1678" s="18" t="s">
        <v>37336</v>
      </c>
      <c r="F1678" s="29">
        <v>9952.7999999999993</v>
      </c>
      <c r="G1678" s="30" t="s">
        <v>10738</v>
      </c>
      <c r="H1678" s="18" t="s">
        <v>17</v>
      </c>
      <c r="I1678" s="18" t="s">
        <v>37140</v>
      </c>
      <c r="J1678" s="18" t="str">
        <f t="shared" si="139"/>
        <v>10</v>
      </c>
      <c r="K1678" s="31" t="str">
        <f t="shared" si="140"/>
        <v>10</v>
      </c>
      <c r="L1678" s="31">
        <v>19</v>
      </c>
      <c r="M1678" s="31">
        <f t="shared" si="141"/>
        <v>9</v>
      </c>
      <c r="N1678" s="31">
        <v>10</v>
      </c>
      <c r="O1678" s="31">
        <f t="shared" si="142"/>
        <v>1</v>
      </c>
      <c r="P1678" s="32">
        <f t="shared" si="143"/>
        <v>995.28</v>
      </c>
      <c r="Q1678" s="33">
        <f t="shared" si="144"/>
        <v>995.28</v>
      </c>
    </row>
    <row r="1679" spans="1:17" ht="25.5">
      <c r="A1679" s="26">
        <v>1678</v>
      </c>
      <c r="B1679" s="27" t="s">
        <v>37337</v>
      </c>
      <c r="C1679" s="28"/>
      <c r="D1679" s="18" t="s">
        <v>37338</v>
      </c>
      <c r="E1679" s="18" t="s">
        <v>37339</v>
      </c>
      <c r="F1679" s="29">
        <v>15472.08</v>
      </c>
      <c r="G1679" s="30" t="s">
        <v>10738</v>
      </c>
      <c r="H1679" s="18" t="s">
        <v>17</v>
      </c>
      <c r="I1679" s="18" t="s">
        <v>37140</v>
      </c>
      <c r="J1679" s="18" t="str">
        <f t="shared" si="139"/>
        <v>10</v>
      </c>
      <c r="K1679" s="31" t="str">
        <f t="shared" si="140"/>
        <v>10</v>
      </c>
      <c r="L1679" s="31">
        <v>19</v>
      </c>
      <c r="M1679" s="31">
        <f t="shared" si="141"/>
        <v>9</v>
      </c>
      <c r="N1679" s="31">
        <v>10</v>
      </c>
      <c r="O1679" s="31">
        <f t="shared" si="142"/>
        <v>1</v>
      </c>
      <c r="P1679" s="32">
        <f t="shared" si="143"/>
        <v>1547.2080000000001</v>
      </c>
      <c r="Q1679" s="33">
        <f t="shared" si="144"/>
        <v>1547.2080000000001</v>
      </c>
    </row>
    <row r="1680" spans="1:17">
      <c r="A1680" s="26">
        <v>1679</v>
      </c>
      <c r="B1680" s="27" t="s">
        <v>37340</v>
      </c>
      <c r="C1680" s="28"/>
      <c r="D1680" s="18" t="s">
        <v>37341</v>
      </c>
      <c r="E1680" s="18">
        <v>22286</v>
      </c>
      <c r="F1680" s="29">
        <v>7852.16</v>
      </c>
      <c r="G1680" s="30" t="s">
        <v>29929</v>
      </c>
      <c r="H1680" s="18" t="s">
        <v>17</v>
      </c>
      <c r="I1680" s="18" t="s">
        <v>37140</v>
      </c>
      <c r="J1680" s="18" t="str">
        <f t="shared" si="139"/>
        <v>11</v>
      </c>
      <c r="K1680" s="31" t="str">
        <f t="shared" si="140"/>
        <v>11</v>
      </c>
      <c r="L1680" s="31">
        <v>19</v>
      </c>
      <c r="M1680" s="31">
        <f t="shared" si="141"/>
        <v>8</v>
      </c>
      <c r="N1680" s="31">
        <v>10</v>
      </c>
      <c r="O1680" s="31">
        <f t="shared" si="142"/>
        <v>2</v>
      </c>
      <c r="P1680" s="32">
        <f t="shared" si="143"/>
        <v>785.21600000000001</v>
      </c>
      <c r="Q1680" s="33">
        <f t="shared" si="144"/>
        <v>1570.432</v>
      </c>
    </row>
    <row r="1681" spans="1:17" ht="25.5">
      <c r="A1681" s="26">
        <v>1680</v>
      </c>
      <c r="B1681" s="27" t="s">
        <v>37342</v>
      </c>
      <c r="C1681" s="28"/>
      <c r="D1681" s="18" t="s">
        <v>37343</v>
      </c>
      <c r="E1681" s="18">
        <v>22287</v>
      </c>
      <c r="F1681" s="29">
        <v>8012</v>
      </c>
      <c r="G1681" s="30" t="s">
        <v>37344</v>
      </c>
      <c r="H1681" s="18" t="s">
        <v>17</v>
      </c>
      <c r="I1681" s="18" t="s">
        <v>37140</v>
      </c>
      <c r="J1681" s="18" t="str">
        <f t="shared" si="139"/>
        <v>11</v>
      </c>
      <c r="K1681" s="31" t="str">
        <f t="shared" si="140"/>
        <v>11</v>
      </c>
      <c r="L1681" s="31">
        <v>19</v>
      </c>
      <c r="M1681" s="31">
        <f t="shared" si="141"/>
        <v>8</v>
      </c>
      <c r="N1681" s="31">
        <v>10</v>
      </c>
      <c r="O1681" s="31">
        <f t="shared" si="142"/>
        <v>2</v>
      </c>
      <c r="P1681" s="32">
        <f t="shared" si="143"/>
        <v>801.2</v>
      </c>
      <c r="Q1681" s="33">
        <f t="shared" si="144"/>
        <v>1602.4</v>
      </c>
    </row>
    <row r="1682" spans="1:17" ht="25.5">
      <c r="A1682" s="26">
        <v>1681</v>
      </c>
      <c r="B1682" s="27" t="s">
        <v>37345</v>
      </c>
      <c r="C1682" s="28"/>
      <c r="D1682" s="18" t="s">
        <v>37346</v>
      </c>
      <c r="E1682" s="18" t="s">
        <v>37347</v>
      </c>
      <c r="F1682" s="29">
        <v>69456.98</v>
      </c>
      <c r="G1682" s="30" t="s">
        <v>37348</v>
      </c>
      <c r="H1682" s="18" t="s">
        <v>17</v>
      </c>
      <c r="I1682" s="18" t="s">
        <v>37140</v>
      </c>
      <c r="J1682" s="18" t="str">
        <f t="shared" si="139"/>
        <v>16</v>
      </c>
      <c r="K1682" s="31" t="str">
        <f t="shared" si="140"/>
        <v>16</v>
      </c>
      <c r="L1682" s="31">
        <v>19</v>
      </c>
      <c r="M1682" s="31">
        <f t="shared" si="141"/>
        <v>3</v>
      </c>
      <c r="N1682" s="31">
        <v>10</v>
      </c>
      <c r="O1682" s="31">
        <f t="shared" si="142"/>
        <v>7</v>
      </c>
      <c r="P1682" s="32">
        <f t="shared" si="143"/>
        <v>6945.6979999999994</v>
      </c>
      <c r="Q1682" s="33">
        <f t="shared" si="144"/>
        <v>48619.885999999999</v>
      </c>
    </row>
    <row r="1683" spans="1:17" ht="25.5">
      <c r="A1683" s="26">
        <v>1682</v>
      </c>
      <c r="B1683" s="27" t="s">
        <v>37349</v>
      </c>
      <c r="C1683" s="28"/>
      <c r="D1683" s="18" t="s">
        <v>27432</v>
      </c>
      <c r="E1683" s="18" t="s">
        <v>27433</v>
      </c>
      <c r="F1683" s="29">
        <v>3190</v>
      </c>
      <c r="G1683" s="30" t="s">
        <v>8939</v>
      </c>
      <c r="H1683" s="18" t="s">
        <v>17</v>
      </c>
      <c r="I1683" s="18" t="s">
        <v>37140</v>
      </c>
      <c r="J1683" s="18" t="str">
        <f t="shared" si="139"/>
        <v>17</v>
      </c>
      <c r="K1683" s="31" t="str">
        <f t="shared" si="140"/>
        <v>17</v>
      </c>
      <c r="L1683" s="31">
        <v>19</v>
      </c>
      <c r="M1683" s="31">
        <f t="shared" si="141"/>
        <v>2</v>
      </c>
      <c r="N1683" s="31">
        <v>5</v>
      </c>
      <c r="O1683" s="31">
        <f t="shared" si="142"/>
        <v>3</v>
      </c>
      <c r="P1683" s="32">
        <f t="shared" si="143"/>
        <v>638</v>
      </c>
      <c r="Q1683" s="33">
        <f t="shared" si="144"/>
        <v>1914</v>
      </c>
    </row>
    <row r="1684" spans="1:17" ht="25.5">
      <c r="A1684" s="26">
        <v>1683</v>
      </c>
      <c r="B1684" s="27" t="s">
        <v>27434</v>
      </c>
      <c r="C1684" s="28"/>
      <c r="D1684" s="18" t="s">
        <v>27435</v>
      </c>
      <c r="E1684" s="18" t="s">
        <v>27436</v>
      </c>
      <c r="F1684" s="29">
        <v>3190</v>
      </c>
      <c r="G1684" s="30" t="s">
        <v>8939</v>
      </c>
      <c r="H1684" s="18" t="s">
        <v>17</v>
      </c>
      <c r="I1684" s="18" t="s">
        <v>37140</v>
      </c>
      <c r="J1684" s="18" t="str">
        <f t="shared" si="139"/>
        <v>17</v>
      </c>
      <c r="K1684" s="31" t="str">
        <f t="shared" si="140"/>
        <v>17</v>
      </c>
      <c r="L1684" s="31">
        <v>19</v>
      </c>
      <c r="M1684" s="31">
        <f t="shared" si="141"/>
        <v>2</v>
      </c>
      <c r="N1684" s="31">
        <v>5</v>
      </c>
      <c r="O1684" s="31">
        <f t="shared" si="142"/>
        <v>3</v>
      </c>
      <c r="P1684" s="32">
        <f t="shared" si="143"/>
        <v>638</v>
      </c>
      <c r="Q1684" s="33">
        <f t="shared" si="144"/>
        <v>1914</v>
      </c>
    </row>
    <row r="1685" spans="1:17">
      <c r="A1685" s="26">
        <v>1684</v>
      </c>
      <c r="B1685" s="27" t="s">
        <v>37350</v>
      </c>
      <c r="C1685" s="28"/>
      <c r="D1685" s="18" t="s">
        <v>37351</v>
      </c>
      <c r="E1685" s="18" t="s">
        <v>37352</v>
      </c>
      <c r="F1685" s="36">
        <v>2140.1999999999998</v>
      </c>
      <c r="G1685" s="30" t="s">
        <v>16580</v>
      </c>
      <c r="H1685" s="18" t="s">
        <v>17</v>
      </c>
      <c r="I1685" s="18" t="s">
        <v>37140</v>
      </c>
      <c r="J1685" s="18" t="str">
        <f t="shared" si="139"/>
        <v>18</v>
      </c>
      <c r="K1685" s="31" t="str">
        <f t="shared" si="140"/>
        <v>18</v>
      </c>
      <c r="L1685" s="31">
        <v>19</v>
      </c>
      <c r="M1685" s="31">
        <f t="shared" si="141"/>
        <v>1</v>
      </c>
      <c r="N1685" s="31">
        <v>10</v>
      </c>
      <c r="O1685" s="31">
        <f t="shared" si="142"/>
        <v>9</v>
      </c>
      <c r="P1685" s="32">
        <f t="shared" si="143"/>
        <v>214.01999999999998</v>
      </c>
      <c r="Q1685" s="33">
        <f t="shared" si="144"/>
        <v>1926.1799999999998</v>
      </c>
    </row>
    <row r="1686" spans="1:17">
      <c r="A1686" s="26">
        <v>1685</v>
      </c>
      <c r="B1686" s="27" t="s">
        <v>37353</v>
      </c>
      <c r="C1686" s="28"/>
      <c r="D1686" s="18" t="s">
        <v>37354</v>
      </c>
      <c r="E1686" s="18" t="s">
        <v>37355</v>
      </c>
      <c r="F1686" s="29">
        <v>783</v>
      </c>
      <c r="G1686" s="30" t="s">
        <v>16580</v>
      </c>
      <c r="H1686" s="18" t="s">
        <v>17</v>
      </c>
      <c r="I1686" s="18" t="s">
        <v>37140</v>
      </c>
      <c r="J1686" s="18" t="str">
        <f t="shared" si="139"/>
        <v>18</v>
      </c>
      <c r="K1686" s="31" t="str">
        <f t="shared" si="140"/>
        <v>18</v>
      </c>
      <c r="L1686" s="31">
        <v>19</v>
      </c>
      <c r="M1686" s="31">
        <f t="shared" si="141"/>
        <v>1</v>
      </c>
      <c r="N1686" s="31">
        <v>10</v>
      </c>
      <c r="O1686" s="31">
        <f t="shared" si="142"/>
        <v>9</v>
      </c>
      <c r="P1686" s="32">
        <f t="shared" si="143"/>
        <v>78.3</v>
      </c>
      <c r="Q1686" s="33">
        <f t="shared" si="144"/>
        <v>704.69999999999993</v>
      </c>
    </row>
    <row r="1687" spans="1:17">
      <c r="A1687" s="26">
        <v>1686</v>
      </c>
      <c r="B1687" s="27" t="s">
        <v>37353</v>
      </c>
      <c r="C1687" s="28"/>
      <c r="D1687" s="18" t="s">
        <v>37356</v>
      </c>
      <c r="E1687" s="18" t="s">
        <v>37357</v>
      </c>
      <c r="F1687" s="29">
        <v>783</v>
      </c>
      <c r="G1687" s="30" t="s">
        <v>16580</v>
      </c>
      <c r="H1687" s="18" t="s">
        <v>17</v>
      </c>
      <c r="I1687" s="18" t="s">
        <v>37140</v>
      </c>
      <c r="J1687" s="18" t="str">
        <f t="shared" si="139"/>
        <v>18</v>
      </c>
      <c r="K1687" s="31" t="str">
        <f t="shared" si="140"/>
        <v>18</v>
      </c>
      <c r="L1687" s="31">
        <v>19</v>
      </c>
      <c r="M1687" s="31">
        <f t="shared" si="141"/>
        <v>1</v>
      </c>
      <c r="N1687" s="31">
        <v>10</v>
      </c>
      <c r="O1687" s="31">
        <f t="shared" si="142"/>
        <v>9</v>
      </c>
      <c r="P1687" s="32">
        <f t="shared" si="143"/>
        <v>78.3</v>
      </c>
      <c r="Q1687" s="33">
        <f t="shared" si="144"/>
        <v>704.69999999999993</v>
      </c>
    </row>
    <row r="1688" spans="1:17">
      <c r="A1688" s="26">
        <v>1687</v>
      </c>
      <c r="B1688" s="27" t="s">
        <v>37358</v>
      </c>
      <c r="C1688" s="28"/>
      <c r="D1688" s="18" t="s">
        <v>37359</v>
      </c>
      <c r="E1688" s="18" t="s">
        <v>37360</v>
      </c>
      <c r="F1688" s="29"/>
      <c r="G1688" s="30"/>
      <c r="H1688" s="18" t="s">
        <v>17</v>
      </c>
      <c r="I1688" s="18" t="s">
        <v>37140</v>
      </c>
      <c r="J1688" s="18" t="str">
        <f t="shared" si="139"/>
        <v>00</v>
      </c>
      <c r="Q1688" s="32">
        <v>1</v>
      </c>
    </row>
    <row r="1689" spans="1:17" ht="25.5">
      <c r="A1689" s="26">
        <v>1688</v>
      </c>
      <c r="B1689" s="27" t="s">
        <v>37361</v>
      </c>
      <c r="C1689" s="28"/>
      <c r="D1689" s="18" t="s">
        <v>37362</v>
      </c>
      <c r="E1689" s="18" t="s">
        <v>37363</v>
      </c>
      <c r="F1689" s="29">
        <v>6044.76</v>
      </c>
      <c r="G1689" s="30" t="s">
        <v>1742</v>
      </c>
      <c r="H1689" s="18" t="s">
        <v>17</v>
      </c>
      <c r="I1689" s="18" t="s">
        <v>37140</v>
      </c>
      <c r="J1689" s="18" t="str">
        <f t="shared" si="139"/>
        <v>12</v>
      </c>
      <c r="K1689" s="31" t="str">
        <f>J1689</f>
        <v>12</v>
      </c>
      <c r="L1689" s="31">
        <v>19</v>
      </c>
      <c r="M1689" s="31">
        <f>+L1689-K1689</f>
        <v>7</v>
      </c>
      <c r="N1689" s="31">
        <v>10</v>
      </c>
      <c r="O1689" s="31">
        <f>N1689-M1689</f>
        <v>3</v>
      </c>
      <c r="P1689" s="32">
        <f>F1689/N1689</f>
        <v>604.476</v>
      </c>
      <c r="Q1689" s="33">
        <f>P1689*O1689</f>
        <v>1813.4279999999999</v>
      </c>
    </row>
    <row r="1690" spans="1:17" ht="25.5">
      <c r="A1690" s="26">
        <v>1689</v>
      </c>
      <c r="B1690" s="27" t="s">
        <v>37364</v>
      </c>
      <c r="C1690" s="28"/>
      <c r="D1690" s="18" t="s">
        <v>37365</v>
      </c>
      <c r="E1690" s="18" t="s">
        <v>37366</v>
      </c>
      <c r="F1690" s="29">
        <v>344.47</v>
      </c>
      <c r="G1690" s="30" t="s">
        <v>37367</v>
      </c>
      <c r="H1690" s="18" t="s">
        <v>900</v>
      </c>
      <c r="I1690" s="18" t="s">
        <v>37140</v>
      </c>
      <c r="J1690" s="18" t="str">
        <f t="shared" si="139"/>
        <v>10</v>
      </c>
      <c r="K1690" s="31" t="str">
        <f>J1690</f>
        <v>10</v>
      </c>
      <c r="L1690" s="31">
        <v>19</v>
      </c>
      <c r="M1690" s="31">
        <f>+L1690-K1690</f>
        <v>9</v>
      </c>
      <c r="N1690" s="31">
        <v>10</v>
      </c>
      <c r="O1690" s="31">
        <f>N1690-M1690</f>
        <v>1</v>
      </c>
      <c r="P1690" s="32">
        <f>F1690/N1690</f>
        <v>34.447000000000003</v>
      </c>
      <c r="Q1690" s="33">
        <f>P1690*O1690</f>
        <v>34.447000000000003</v>
      </c>
    </row>
    <row r="1691" spans="1:17" ht="25.5">
      <c r="A1691" s="26">
        <v>1690</v>
      </c>
      <c r="B1691" s="27" t="s">
        <v>37368</v>
      </c>
      <c r="C1691" s="28"/>
      <c r="D1691" s="18" t="s">
        <v>37369</v>
      </c>
      <c r="E1691" s="18">
        <v>20379</v>
      </c>
      <c r="F1691" s="29">
        <v>28000</v>
      </c>
      <c r="G1691" s="30" t="s">
        <v>37370</v>
      </c>
      <c r="H1691" s="18" t="s">
        <v>17</v>
      </c>
      <c r="I1691" s="18" t="s">
        <v>37140</v>
      </c>
      <c r="J1691" s="18" t="str">
        <f t="shared" si="139"/>
        <v>10</v>
      </c>
      <c r="K1691" s="31" t="str">
        <f>J1691</f>
        <v>10</v>
      </c>
      <c r="L1691" s="31">
        <v>19</v>
      </c>
      <c r="M1691" s="31">
        <f>+L1691-K1691</f>
        <v>9</v>
      </c>
      <c r="N1691" s="31">
        <v>10</v>
      </c>
      <c r="O1691" s="31">
        <f>N1691-M1691</f>
        <v>1</v>
      </c>
      <c r="P1691" s="32">
        <f>F1691/N1691</f>
        <v>2800</v>
      </c>
      <c r="Q1691" s="33">
        <f>P1691*O1691</f>
        <v>2800</v>
      </c>
    </row>
    <row r="1692" spans="1:17" ht="25.5">
      <c r="A1692" s="26">
        <v>1691</v>
      </c>
      <c r="B1692" s="27" t="s">
        <v>1174</v>
      </c>
      <c r="C1692" s="28"/>
      <c r="D1692" s="18" t="s">
        <v>1175</v>
      </c>
      <c r="E1692" s="18" t="s">
        <v>1176</v>
      </c>
      <c r="F1692" s="29"/>
      <c r="G1692" s="30"/>
      <c r="H1692" s="18" t="s">
        <v>17</v>
      </c>
      <c r="I1692" s="18" t="s">
        <v>37140</v>
      </c>
      <c r="J1692" s="18" t="str">
        <f t="shared" si="139"/>
        <v>00</v>
      </c>
      <c r="Q1692" s="32">
        <v>1</v>
      </c>
    </row>
    <row r="1693" spans="1:17">
      <c r="A1693" s="26">
        <v>1692</v>
      </c>
      <c r="B1693" s="27" t="s">
        <v>37371</v>
      </c>
      <c r="C1693" s="28"/>
      <c r="D1693" s="18" t="s">
        <v>37372</v>
      </c>
      <c r="E1693" s="18" t="s">
        <v>37373</v>
      </c>
      <c r="F1693" s="29"/>
      <c r="G1693" s="30"/>
      <c r="H1693" s="18" t="s">
        <v>17</v>
      </c>
      <c r="I1693" s="18" t="s">
        <v>37140</v>
      </c>
      <c r="J1693" s="18" t="str">
        <f t="shared" si="139"/>
        <v>00</v>
      </c>
      <c r="Q1693" s="32">
        <v>1</v>
      </c>
    </row>
    <row r="1694" spans="1:17" ht="25.5">
      <c r="A1694" s="26">
        <v>1693</v>
      </c>
      <c r="B1694" s="27" t="s">
        <v>37374</v>
      </c>
      <c r="C1694" s="28"/>
      <c r="D1694" s="18" t="s">
        <v>37375</v>
      </c>
      <c r="E1694" s="18" t="s">
        <v>37376</v>
      </c>
      <c r="F1694" s="29"/>
      <c r="G1694" s="30"/>
      <c r="H1694" s="18" t="s">
        <v>17</v>
      </c>
      <c r="I1694" s="18" t="s">
        <v>37140</v>
      </c>
      <c r="J1694" s="18" t="str">
        <f t="shared" si="139"/>
        <v>00</v>
      </c>
      <c r="Q1694" s="32">
        <v>1</v>
      </c>
    </row>
    <row r="1695" spans="1:17" ht="25.5">
      <c r="A1695" s="26">
        <v>1694</v>
      </c>
      <c r="B1695" s="27" t="s">
        <v>23787</v>
      </c>
      <c r="C1695" s="28"/>
      <c r="D1695" s="18" t="s">
        <v>23823</v>
      </c>
      <c r="E1695" s="18" t="s">
        <v>23824</v>
      </c>
      <c r="F1695" s="29"/>
      <c r="G1695" s="30"/>
      <c r="H1695" s="18" t="s">
        <v>17</v>
      </c>
      <c r="I1695" s="18" t="s">
        <v>23749</v>
      </c>
      <c r="J1695" s="18" t="str">
        <f t="shared" si="139"/>
        <v>00</v>
      </c>
      <c r="Q1695" s="32">
        <v>1</v>
      </c>
    </row>
    <row r="1696" spans="1:17" ht="25.5">
      <c r="A1696" s="26">
        <v>1695</v>
      </c>
      <c r="B1696" s="27" t="s">
        <v>4714</v>
      </c>
      <c r="C1696" s="28"/>
      <c r="D1696" s="18" t="s">
        <v>4715</v>
      </c>
      <c r="E1696" s="18" t="s">
        <v>4716</v>
      </c>
      <c r="F1696" s="29">
        <v>1282.93</v>
      </c>
      <c r="G1696" s="30" t="s">
        <v>2400</v>
      </c>
      <c r="H1696" s="18" t="s">
        <v>17</v>
      </c>
      <c r="I1696" s="18" t="s">
        <v>37140</v>
      </c>
      <c r="J1696" s="18" t="str">
        <f t="shared" si="139"/>
        <v>16</v>
      </c>
      <c r="K1696" s="31" t="str">
        <f>J1696</f>
        <v>16</v>
      </c>
      <c r="L1696" s="31">
        <v>19</v>
      </c>
      <c r="M1696" s="31">
        <f>+L1696-K1696</f>
        <v>3</v>
      </c>
      <c r="N1696" s="31">
        <v>3</v>
      </c>
      <c r="O1696" s="31">
        <f>N1696-M1696</f>
        <v>0</v>
      </c>
      <c r="P1696" s="32">
        <f>F1696/N1696</f>
        <v>427.64333333333337</v>
      </c>
      <c r="Q1696" s="33">
        <f>P1696*O1696</f>
        <v>0</v>
      </c>
    </row>
    <row r="1697" spans="1:17" ht="25.5">
      <c r="A1697" s="26">
        <v>1696</v>
      </c>
      <c r="B1697" s="27" t="s">
        <v>37380</v>
      </c>
      <c r="C1697" s="28"/>
      <c r="D1697" s="18" t="s">
        <v>37381</v>
      </c>
      <c r="E1697" s="18" t="s">
        <v>37382</v>
      </c>
      <c r="F1697" s="29">
        <v>6808.38</v>
      </c>
      <c r="G1697" s="30" t="s">
        <v>4661</v>
      </c>
      <c r="H1697" s="18" t="s">
        <v>17</v>
      </c>
      <c r="I1697" s="18" t="s">
        <v>37140</v>
      </c>
      <c r="J1697" s="18" t="str">
        <f t="shared" si="139"/>
        <v>17</v>
      </c>
      <c r="K1697" s="31" t="str">
        <f>J1697</f>
        <v>17</v>
      </c>
      <c r="L1697" s="31">
        <v>19</v>
      </c>
      <c r="M1697" s="31">
        <f>+L1697-K1697</f>
        <v>2</v>
      </c>
      <c r="N1697" s="31">
        <v>10</v>
      </c>
      <c r="O1697" s="31">
        <f>N1697-M1697</f>
        <v>8</v>
      </c>
      <c r="P1697" s="32">
        <f>F1697/N1697</f>
        <v>680.83799999999997</v>
      </c>
      <c r="Q1697" s="33">
        <f>P1697*O1697</f>
        <v>5446.7039999999997</v>
      </c>
    </row>
    <row r="1698" spans="1:17">
      <c r="A1698" s="26">
        <v>1697</v>
      </c>
      <c r="B1698" s="27" t="s">
        <v>37383</v>
      </c>
      <c r="C1698" s="28"/>
      <c r="D1698" s="18" t="s">
        <v>37384</v>
      </c>
      <c r="E1698" s="18" t="s">
        <v>37385</v>
      </c>
      <c r="F1698" s="29"/>
      <c r="G1698" s="30"/>
      <c r="H1698" s="18" t="s">
        <v>17</v>
      </c>
      <c r="I1698" s="18" t="s">
        <v>37140</v>
      </c>
      <c r="J1698" s="18" t="str">
        <f t="shared" si="139"/>
        <v>00</v>
      </c>
      <c r="Q1698" s="32">
        <v>1</v>
      </c>
    </row>
    <row r="1699" spans="1:17">
      <c r="A1699" s="26">
        <v>1698</v>
      </c>
      <c r="B1699" s="27" t="s">
        <v>37386</v>
      </c>
      <c r="C1699" s="28"/>
      <c r="D1699" s="18" t="s">
        <v>37387</v>
      </c>
      <c r="E1699" s="18" t="s">
        <v>37388</v>
      </c>
      <c r="F1699" s="29"/>
      <c r="G1699" s="30"/>
      <c r="H1699" s="18" t="s">
        <v>17</v>
      </c>
      <c r="I1699" s="18" t="s">
        <v>37140</v>
      </c>
      <c r="J1699" s="18" t="str">
        <f t="shared" si="139"/>
        <v>00</v>
      </c>
      <c r="Q1699" s="32">
        <v>1</v>
      </c>
    </row>
    <row r="1700" spans="1:17" ht="25.5">
      <c r="A1700" s="26">
        <v>1699</v>
      </c>
      <c r="B1700" s="27" t="s">
        <v>23787</v>
      </c>
      <c r="C1700" s="28"/>
      <c r="D1700" s="18" t="s">
        <v>23834</v>
      </c>
      <c r="E1700" s="18" t="s">
        <v>23835</v>
      </c>
      <c r="F1700" s="29"/>
      <c r="G1700" s="30"/>
      <c r="H1700" s="18" t="s">
        <v>17</v>
      </c>
      <c r="I1700" s="18" t="s">
        <v>23749</v>
      </c>
      <c r="J1700" s="18" t="str">
        <f t="shared" si="139"/>
        <v>00</v>
      </c>
      <c r="Q1700" s="32">
        <v>1</v>
      </c>
    </row>
    <row r="1701" spans="1:17">
      <c r="A1701" s="26">
        <v>1700</v>
      </c>
      <c r="B1701" s="27" t="s">
        <v>37392</v>
      </c>
      <c r="C1701" s="28"/>
      <c r="D1701" s="18" t="s">
        <v>7707</v>
      </c>
      <c r="E1701" s="18" t="s">
        <v>7708</v>
      </c>
      <c r="F1701" s="29"/>
      <c r="G1701" s="30"/>
      <c r="H1701" s="18" t="s">
        <v>17</v>
      </c>
      <c r="I1701" s="18" t="s">
        <v>37140</v>
      </c>
      <c r="J1701" s="18" t="str">
        <f t="shared" si="139"/>
        <v>00</v>
      </c>
      <c r="Q1701" s="32">
        <v>1</v>
      </c>
    </row>
    <row r="1702" spans="1:17">
      <c r="A1702" s="26">
        <v>1701</v>
      </c>
      <c r="B1702" s="27" t="s">
        <v>37393</v>
      </c>
      <c r="C1702" s="28"/>
      <c r="D1702" s="18" t="s">
        <v>37394</v>
      </c>
      <c r="E1702" s="18" t="s">
        <v>37395</v>
      </c>
      <c r="F1702" s="29"/>
      <c r="G1702" s="30"/>
      <c r="H1702" s="18" t="s">
        <v>17</v>
      </c>
      <c r="I1702" s="18" t="s">
        <v>37140</v>
      </c>
      <c r="J1702" s="18" t="str">
        <f t="shared" si="139"/>
        <v>00</v>
      </c>
      <c r="Q1702" s="32">
        <v>1</v>
      </c>
    </row>
    <row r="1703" spans="1:17" ht="25.5">
      <c r="A1703" s="26">
        <v>1702</v>
      </c>
      <c r="B1703" s="27" t="s">
        <v>37396</v>
      </c>
      <c r="C1703" s="28"/>
      <c r="D1703" s="18" t="s">
        <v>37397</v>
      </c>
      <c r="E1703" s="18" t="s">
        <v>37398</v>
      </c>
      <c r="F1703" s="29">
        <v>1.1599999999999999</v>
      </c>
      <c r="G1703" s="30" t="s">
        <v>838</v>
      </c>
      <c r="H1703" s="18" t="s">
        <v>17</v>
      </c>
      <c r="I1703" s="18" t="s">
        <v>37140</v>
      </c>
      <c r="J1703" s="18" t="str">
        <f t="shared" si="139"/>
        <v>12</v>
      </c>
      <c r="K1703" s="31" t="str">
        <f>J1703</f>
        <v>12</v>
      </c>
      <c r="L1703" s="31">
        <v>19</v>
      </c>
      <c r="M1703" s="31">
        <f>+L1703-K1703</f>
        <v>7</v>
      </c>
      <c r="N1703" s="31">
        <v>10</v>
      </c>
      <c r="O1703" s="31">
        <f>N1703-M1703</f>
        <v>3</v>
      </c>
      <c r="P1703" s="32">
        <f>F1703/N1703</f>
        <v>0.11599999999999999</v>
      </c>
      <c r="Q1703" s="33">
        <f>P1703*O1703</f>
        <v>0.34799999999999998</v>
      </c>
    </row>
    <row r="1704" spans="1:17">
      <c r="A1704" s="26">
        <v>1703</v>
      </c>
      <c r="B1704" s="27" t="s">
        <v>37399</v>
      </c>
      <c r="C1704" s="28"/>
      <c r="D1704" s="18" t="s">
        <v>37400</v>
      </c>
      <c r="E1704" s="18" t="s">
        <v>37401</v>
      </c>
      <c r="F1704" s="29"/>
      <c r="G1704" s="30"/>
      <c r="H1704" s="18" t="s">
        <v>17</v>
      </c>
      <c r="I1704" s="18" t="s">
        <v>37140</v>
      </c>
      <c r="J1704" s="18" t="str">
        <f t="shared" si="139"/>
        <v>00</v>
      </c>
      <c r="Q1704" s="32">
        <v>1</v>
      </c>
    </row>
    <row r="1705" spans="1:17">
      <c r="A1705" s="26">
        <v>1704</v>
      </c>
      <c r="B1705" s="27" t="s">
        <v>17607</v>
      </c>
      <c r="C1705" s="28"/>
      <c r="D1705" s="18" t="s">
        <v>37402</v>
      </c>
      <c r="E1705" s="18" t="s">
        <v>37403</v>
      </c>
      <c r="F1705" s="29"/>
      <c r="G1705" s="30"/>
      <c r="H1705" s="18" t="s">
        <v>17</v>
      </c>
      <c r="I1705" s="18" t="s">
        <v>37140</v>
      </c>
      <c r="J1705" s="18" t="str">
        <f t="shared" ref="J1705:J1713" si="145">TEXT(G1705,"aa")</f>
        <v>00</v>
      </c>
      <c r="Q1705" s="32">
        <v>1</v>
      </c>
    </row>
    <row r="1706" spans="1:17" ht="25.5">
      <c r="A1706" s="26">
        <v>1705</v>
      </c>
      <c r="B1706" s="27" t="s">
        <v>34949</v>
      </c>
      <c r="C1706" s="28"/>
      <c r="D1706" s="18" t="s">
        <v>34950</v>
      </c>
      <c r="E1706" s="18" t="s">
        <v>34951</v>
      </c>
      <c r="F1706" s="29"/>
      <c r="G1706" s="30"/>
      <c r="H1706" s="18" t="s">
        <v>17</v>
      </c>
      <c r="I1706" s="18" t="s">
        <v>33744</v>
      </c>
      <c r="J1706" s="18" t="str">
        <f t="shared" si="145"/>
        <v>00</v>
      </c>
      <c r="Q1706" s="32">
        <v>1</v>
      </c>
    </row>
    <row r="1707" spans="1:17">
      <c r="A1707" s="26">
        <v>1706</v>
      </c>
      <c r="B1707" s="27" t="s">
        <v>37407</v>
      </c>
      <c r="C1707" s="28"/>
      <c r="D1707" s="18" t="s">
        <v>37408</v>
      </c>
      <c r="E1707" s="18" t="s">
        <v>37409</v>
      </c>
      <c r="F1707" s="29"/>
      <c r="G1707" s="30"/>
      <c r="H1707" s="18" t="s">
        <v>17</v>
      </c>
      <c r="I1707" s="18" t="s">
        <v>37140</v>
      </c>
      <c r="J1707" s="18" t="str">
        <f t="shared" si="145"/>
        <v>00</v>
      </c>
      <c r="Q1707" s="32">
        <v>1</v>
      </c>
    </row>
    <row r="1708" spans="1:17">
      <c r="A1708" s="26">
        <v>1707</v>
      </c>
      <c r="B1708" s="27" t="s">
        <v>37410</v>
      </c>
      <c r="C1708" s="28"/>
      <c r="D1708" s="18" t="s">
        <v>37411</v>
      </c>
      <c r="E1708" s="18" t="s">
        <v>37412</v>
      </c>
      <c r="F1708" s="29"/>
      <c r="G1708" s="30"/>
      <c r="H1708" s="18" t="s">
        <v>794</v>
      </c>
      <c r="I1708" s="18" t="s">
        <v>37140</v>
      </c>
      <c r="J1708" s="18" t="str">
        <f t="shared" si="145"/>
        <v>00</v>
      </c>
      <c r="Q1708" s="32">
        <v>1</v>
      </c>
    </row>
    <row r="1709" spans="1:17">
      <c r="A1709" s="26">
        <v>1708</v>
      </c>
      <c r="B1709" s="56" t="s">
        <v>3191</v>
      </c>
      <c r="D1709" s="52" t="s">
        <v>46894</v>
      </c>
      <c r="E1709" s="53">
        <v>39184</v>
      </c>
      <c r="F1709" s="57">
        <v>1</v>
      </c>
      <c r="G1709" s="60">
        <v>44305</v>
      </c>
      <c r="H1709" s="52" t="s">
        <v>17</v>
      </c>
      <c r="I1709" s="52" t="s">
        <v>32543</v>
      </c>
      <c r="J1709" s="18" t="str">
        <f t="shared" si="145"/>
        <v>21</v>
      </c>
      <c r="K1709" s="31" t="str">
        <f>J1709</f>
        <v>21</v>
      </c>
      <c r="L1709" s="31">
        <v>21</v>
      </c>
      <c r="M1709" s="31">
        <f>+L1709-K1709</f>
        <v>0</v>
      </c>
      <c r="N1709" s="31">
        <v>3</v>
      </c>
      <c r="O1709" s="31">
        <f>N1709-M1709</f>
        <v>3</v>
      </c>
      <c r="P1709" s="32">
        <f>F1709/N1709</f>
        <v>0.33333333333333331</v>
      </c>
      <c r="Q1709" s="33">
        <f>P1709*O1709</f>
        <v>1</v>
      </c>
    </row>
    <row r="1710" spans="1:17">
      <c r="A1710" s="26">
        <v>1709</v>
      </c>
      <c r="B1710" s="27" t="s">
        <v>37416</v>
      </c>
      <c r="C1710" s="28"/>
      <c r="D1710" s="18" t="s">
        <v>37417</v>
      </c>
      <c r="E1710" s="18" t="s">
        <v>37418</v>
      </c>
      <c r="F1710" s="29"/>
      <c r="G1710" s="30"/>
      <c r="H1710" s="18" t="s">
        <v>17</v>
      </c>
      <c r="I1710" s="18" t="s">
        <v>37140</v>
      </c>
      <c r="J1710" s="18" t="str">
        <f t="shared" si="145"/>
        <v>00</v>
      </c>
      <c r="Q1710" s="32">
        <v>1</v>
      </c>
    </row>
    <row r="1711" spans="1:17">
      <c r="A1711" s="26">
        <v>1710</v>
      </c>
      <c r="B1711" s="27" t="s">
        <v>37419</v>
      </c>
      <c r="C1711" s="28"/>
      <c r="D1711" s="18" t="s">
        <v>37420</v>
      </c>
      <c r="E1711" s="18" t="s">
        <v>37421</v>
      </c>
      <c r="F1711" s="29"/>
      <c r="G1711" s="30"/>
      <c r="H1711" s="18" t="s">
        <v>17</v>
      </c>
      <c r="I1711" s="18" t="s">
        <v>37140</v>
      </c>
      <c r="J1711" s="18" t="str">
        <f t="shared" si="145"/>
        <v>00</v>
      </c>
      <c r="Q1711" s="32">
        <v>1</v>
      </c>
    </row>
    <row r="1712" spans="1:17" ht="25.5">
      <c r="A1712" s="26">
        <v>1711</v>
      </c>
      <c r="B1712" s="27" t="s">
        <v>37422</v>
      </c>
      <c r="C1712" s="28"/>
      <c r="D1712" s="18" t="s">
        <v>37423</v>
      </c>
      <c r="E1712" s="18" t="s">
        <v>37424</v>
      </c>
      <c r="F1712" s="29">
        <v>6044.76</v>
      </c>
      <c r="G1712" s="30" t="s">
        <v>1742</v>
      </c>
      <c r="H1712" s="18" t="s">
        <v>17</v>
      </c>
      <c r="I1712" s="18" t="s">
        <v>37140</v>
      </c>
      <c r="J1712" s="18" t="str">
        <f t="shared" si="145"/>
        <v>12</v>
      </c>
      <c r="K1712" s="31" t="str">
        <f>J1712</f>
        <v>12</v>
      </c>
      <c r="L1712" s="31">
        <v>19</v>
      </c>
      <c r="M1712" s="31">
        <f>+L1712-K1712</f>
        <v>7</v>
      </c>
      <c r="N1712" s="31">
        <v>10</v>
      </c>
      <c r="O1712" s="31">
        <f>N1712-M1712</f>
        <v>3</v>
      </c>
      <c r="P1712" s="32">
        <f>F1712/N1712</f>
        <v>604.476</v>
      </c>
      <c r="Q1712" s="33">
        <f>P1712*O1712</f>
        <v>1813.4279999999999</v>
      </c>
    </row>
    <row r="1713" spans="1:17">
      <c r="A1713" s="26">
        <v>1712</v>
      </c>
      <c r="B1713" s="27" t="s">
        <v>37425</v>
      </c>
      <c r="C1713" s="28"/>
      <c r="D1713" s="18" t="s">
        <v>37426</v>
      </c>
      <c r="E1713" s="18" t="s">
        <v>37427</v>
      </c>
      <c r="F1713" s="29"/>
      <c r="G1713" s="30"/>
      <c r="H1713" s="18" t="s">
        <v>17</v>
      </c>
      <c r="I1713" s="18" t="s">
        <v>37140</v>
      </c>
      <c r="J1713" s="18" t="str">
        <f t="shared" si="145"/>
        <v>00</v>
      </c>
      <c r="Q1713" s="32">
        <v>1</v>
      </c>
    </row>
    <row r="1714" spans="1:17">
      <c r="A1714" s="26">
        <v>1713</v>
      </c>
      <c r="B1714" s="28" t="s">
        <v>3191</v>
      </c>
      <c r="C1714" s="28"/>
      <c r="D1714" s="18" t="s">
        <v>3192</v>
      </c>
      <c r="E1714" s="28">
        <v>36559</v>
      </c>
      <c r="F1714" s="45">
        <v>1</v>
      </c>
      <c r="G1714" s="30" t="s">
        <v>3127</v>
      </c>
      <c r="H1714" s="18" t="s">
        <v>17</v>
      </c>
      <c r="I1714" s="28" t="s">
        <v>18</v>
      </c>
      <c r="J1714" s="18">
        <v>19</v>
      </c>
      <c r="K1714" s="31">
        <f>J1714</f>
        <v>19</v>
      </c>
      <c r="L1714" s="31">
        <v>19</v>
      </c>
      <c r="M1714" s="31">
        <f>+L1714-K1714</f>
        <v>0</v>
      </c>
      <c r="N1714" s="31">
        <v>3</v>
      </c>
      <c r="O1714" s="31">
        <v>3</v>
      </c>
      <c r="P1714" s="32">
        <f>F1714/N1714</f>
        <v>0.33333333333333331</v>
      </c>
      <c r="Q1714" s="33">
        <f>P1714*O1714</f>
        <v>1</v>
      </c>
    </row>
    <row r="1715" spans="1:17">
      <c r="A1715" s="26">
        <v>1714</v>
      </c>
      <c r="B1715" s="27" t="s">
        <v>37431</v>
      </c>
      <c r="C1715" s="28"/>
      <c r="D1715" s="18" t="s">
        <v>37432</v>
      </c>
      <c r="E1715" s="18" t="s">
        <v>37433</v>
      </c>
      <c r="F1715" s="29"/>
      <c r="G1715" s="30"/>
      <c r="H1715" s="18" t="s">
        <v>17</v>
      </c>
      <c r="I1715" s="18" t="s">
        <v>37140</v>
      </c>
      <c r="J1715" s="18" t="str">
        <f t="shared" ref="J1715:J1720" si="146">TEXT(G1715,"aa")</f>
        <v>00</v>
      </c>
      <c r="Q1715" s="32">
        <v>1</v>
      </c>
    </row>
    <row r="1716" spans="1:17" ht="25.5">
      <c r="A1716" s="26">
        <v>1715</v>
      </c>
      <c r="B1716" s="27" t="s">
        <v>37434</v>
      </c>
      <c r="C1716" s="28"/>
      <c r="D1716" s="18" t="s">
        <v>37435</v>
      </c>
      <c r="E1716" s="18" t="s">
        <v>37436</v>
      </c>
      <c r="F1716" s="29"/>
      <c r="G1716" s="30"/>
      <c r="H1716" s="18" t="s">
        <v>17</v>
      </c>
      <c r="I1716" s="18" t="s">
        <v>37140</v>
      </c>
      <c r="J1716" s="18" t="str">
        <f t="shared" si="146"/>
        <v>00</v>
      </c>
      <c r="Q1716" s="32">
        <v>1</v>
      </c>
    </row>
    <row r="1717" spans="1:17">
      <c r="A1717" s="26">
        <v>1716</v>
      </c>
      <c r="B1717" s="27" t="s">
        <v>37437</v>
      </c>
      <c r="C1717" s="28"/>
      <c r="D1717" s="18" t="s">
        <v>37438</v>
      </c>
      <c r="E1717" s="18" t="s">
        <v>37439</v>
      </c>
      <c r="F1717" s="29"/>
      <c r="G1717" s="30"/>
      <c r="H1717" s="18" t="s">
        <v>17</v>
      </c>
      <c r="I1717" s="18" t="s">
        <v>37140</v>
      </c>
      <c r="J1717" s="18" t="str">
        <f t="shared" si="146"/>
        <v>00</v>
      </c>
      <c r="Q1717" s="32">
        <v>1</v>
      </c>
    </row>
    <row r="1718" spans="1:17" ht="25.5">
      <c r="A1718" s="26">
        <v>1717</v>
      </c>
      <c r="B1718" s="27" t="s">
        <v>37440</v>
      </c>
      <c r="C1718" s="28"/>
      <c r="D1718" s="18" t="s">
        <v>37441</v>
      </c>
      <c r="E1718" s="18" t="s">
        <v>37442</v>
      </c>
      <c r="F1718" s="29">
        <v>1.1599999999999999</v>
      </c>
      <c r="G1718" s="30" t="s">
        <v>838</v>
      </c>
      <c r="H1718" s="18" t="s">
        <v>17</v>
      </c>
      <c r="I1718" s="18" t="s">
        <v>37140</v>
      </c>
      <c r="J1718" s="18" t="str">
        <f t="shared" si="146"/>
        <v>12</v>
      </c>
      <c r="K1718" s="31" t="str">
        <f>J1718</f>
        <v>12</v>
      </c>
      <c r="L1718" s="31">
        <v>19</v>
      </c>
      <c r="M1718" s="31">
        <f>+L1718-K1718</f>
        <v>7</v>
      </c>
      <c r="N1718" s="31">
        <v>10</v>
      </c>
      <c r="O1718" s="31">
        <f>N1718-M1718</f>
        <v>3</v>
      </c>
      <c r="P1718" s="32">
        <f>F1718/N1718</f>
        <v>0.11599999999999999</v>
      </c>
      <c r="Q1718" s="33">
        <f>P1718*O1718</f>
        <v>0.34799999999999998</v>
      </c>
    </row>
    <row r="1719" spans="1:17">
      <c r="A1719" s="26">
        <v>1718</v>
      </c>
      <c r="B1719" s="27" t="s">
        <v>37443</v>
      </c>
      <c r="C1719" s="28"/>
      <c r="D1719" s="18" t="s">
        <v>37444</v>
      </c>
      <c r="E1719" s="18" t="s">
        <v>37445</v>
      </c>
      <c r="F1719" s="29"/>
      <c r="G1719" s="30"/>
      <c r="H1719" s="18" t="s">
        <v>17</v>
      </c>
      <c r="I1719" s="18" t="s">
        <v>37140</v>
      </c>
      <c r="J1719" s="18" t="str">
        <f t="shared" si="146"/>
        <v>00</v>
      </c>
      <c r="Q1719" s="32">
        <v>1</v>
      </c>
    </row>
    <row r="1720" spans="1:17">
      <c r="A1720" s="26">
        <v>1719</v>
      </c>
      <c r="B1720" s="27" t="s">
        <v>37446</v>
      </c>
      <c r="C1720" s="28"/>
      <c r="D1720" s="18" t="s">
        <v>37447</v>
      </c>
      <c r="E1720" s="18" t="s">
        <v>37448</v>
      </c>
      <c r="F1720" s="29"/>
      <c r="G1720" s="30"/>
      <c r="H1720" s="18" t="s">
        <v>17</v>
      </c>
      <c r="I1720" s="18" t="s">
        <v>37140</v>
      </c>
      <c r="J1720" s="18" t="str">
        <f t="shared" si="146"/>
        <v>00</v>
      </c>
      <c r="Q1720" s="32">
        <v>1</v>
      </c>
    </row>
    <row r="1721" spans="1:17">
      <c r="A1721" s="26">
        <v>1720</v>
      </c>
      <c r="B1721" s="28" t="s">
        <v>3191</v>
      </c>
      <c r="C1721" s="28"/>
      <c r="D1721" s="18" t="s">
        <v>3195</v>
      </c>
      <c r="E1721" s="28">
        <v>36561</v>
      </c>
      <c r="F1721" s="45">
        <v>1</v>
      </c>
      <c r="G1721" s="30" t="s">
        <v>3127</v>
      </c>
      <c r="H1721" s="18" t="s">
        <v>17</v>
      </c>
      <c r="I1721" s="28" t="s">
        <v>18</v>
      </c>
      <c r="J1721" s="18">
        <v>19</v>
      </c>
      <c r="K1721" s="31">
        <f>J1721</f>
        <v>19</v>
      </c>
      <c r="L1721" s="31">
        <v>19</v>
      </c>
      <c r="M1721" s="31">
        <f>+L1721-K1721</f>
        <v>0</v>
      </c>
      <c r="N1721" s="31">
        <v>3</v>
      </c>
      <c r="O1721" s="31">
        <v>3</v>
      </c>
      <c r="P1721" s="32">
        <f>F1721/N1721</f>
        <v>0.33333333333333331</v>
      </c>
      <c r="Q1721" s="33">
        <f>P1721*O1721</f>
        <v>1</v>
      </c>
    </row>
    <row r="1722" spans="1:17" ht="25.5">
      <c r="A1722" s="26">
        <v>1721</v>
      </c>
      <c r="B1722" s="27" t="s">
        <v>37452</v>
      </c>
      <c r="C1722" s="28"/>
      <c r="D1722" s="18" t="s">
        <v>37453</v>
      </c>
      <c r="E1722" s="18" t="s">
        <v>37454</v>
      </c>
      <c r="F1722" s="29">
        <v>1.1599999999999999</v>
      </c>
      <c r="G1722" s="30" t="s">
        <v>838</v>
      </c>
      <c r="H1722" s="18" t="s">
        <v>17</v>
      </c>
      <c r="I1722" s="18" t="s">
        <v>37140</v>
      </c>
      <c r="J1722" s="18" t="str">
        <f>TEXT(G1722,"aa")</f>
        <v>12</v>
      </c>
      <c r="K1722" s="31" t="str">
        <f>J1722</f>
        <v>12</v>
      </c>
      <c r="L1722" s="31">
        <v>19</v>
      </c>
      <c r="M1722" s="31">
        <f>+L1722-K1722</f>
        <v>7</v>
      </c>
      <c r="N1722" s="31">
        <v>10</v>
      </c>
      <c r="O1722" s="31">
        <f>N1722-M1722</f>
        <v>3</v>
      </c>
      <c r="P1722" s="32">
        <f>F1722/N1722</f>
        <v>0.11599999999999999</v>
      </c>
      <c r="Q1722" s="33">
        <f>P1722*O1722</f>
        <v>0.34799999999999998</v>
      </c>
    </row>
    <row r="1723" spans="1:17">
      <c r="A1723" s="26">
        <v>1722</v>
      </c>
      <c r="B1723" s="27" t="s">
        <v>37455</v>
      </c>
      <c r="C1723" s="28"/>
      <c r="D1723" s="18" t="s">
        <v>37456</v>
      </c>
      <c r="E1723" s="18" t="s">
        <v>37457</v>
      </c>
      <c r="F1723" s="29"/>
      <c r="G1723" s="30"/>
      <c r="H1723" s="18" t="s">
        <v>17</v>
      </c>
      <c r="I1723" s="18" t="s">
        <v>37140</v>
      </c>
      <c r="J1723" s="18" t="str">
        <f>TEXT(G1723,"aa")</f>
        <v>00</v>
      </c>
      <c r="Q1723" s="32">
        <v>1</v>
      </c>
    </row>
    <row r="1724" spans="1:17">
      <c r="A1724" s="26">
        <v>1723</v>
      </c>
      <c r="B1724" s="27" t="s">
        <v>37458</v>
      </c>
      <c r="C1724" s="28"/>
      <c r="D1724" s="18" t="s">
        <v>37459</v>
      </c>
      <c r="E1724" s="18" t="s">
        <v>37460</v>
      </c>
      <c r="F1724" s="29"/>
      <c r="G1724" s="30"/>
      <c r="H1724" s="18" t="s">
        <v>17</v>
      </c>
      <c r="I1724" s="18" t="s">
        <v>37140</v>
      </c>
      <c r="J1724" s="18" t="str">
        <f>TEXT(G1724,"aa")</f>
        <v>00</v>
      </c>
      <c r="Q1724" s="32">
        <v>1</v>
      </c>
    </row>
    <row r="1725" spans="1:17">
      <c r="A1725" s="26">
        <v>1724</v>
      </c>
      <c r="B1725" s="28" t="s">
        <v>3191</v>
      </c>
      <c r="C1725" s="28"/>
      <c r="D1725" s="18" t="s">
        <v>3197</v>
      </c>
      <c r="E1725" s="28">
        <v>36563</v>
      </c>
      <c r="F1725" s="45">
        <v>1</v>
      </c>
      <c r="G1725" s="30" t="s">
        <v>3127</v>
      </c>
      <c r="H1725" s="18" t="s">
        <v>17</v>
      </c>
      <c r="I1725" s="28" t="s">
        <v>18</v>
      </c>
      <c r="J1725" s="18">
        <v>19</v>
      </c>
      <c r="K1725" s="31">
        <f>J1725</f>
        <v>19</v>
      </c>
      <c r="L1725" s="31">
        <v>19</v>
      </c>
      <c r="M1725" s="31">
        <f>+L1725-K1725</f>
        <v>0</v>
      </c>
      <c r="N1725" s="31">
        <v>3</v>
      </c>
      <c r="O1725" s="31">
        <v>3</v>
      </c>
      <c r="P1725" s="32">
        <f>F1725/N1725</f>
        <v>0.33333333333333331</v>
      </c>
      <c r="Q1725" s="33">
        <f>P1725*O1725</f>
        <v>1</v>
      </c>
    </row>
    <row r="1726" spans="1:17" ht="25.5">
      <c r="A1726" s="26">
        <v>1725</v>
      </c>
      <c r="B1726" s="27" t="s">
        <v>37464</v>
      </c>
      <c r="C1726" s="28"/>
      <c r="D1726" s="18" t="s">
        <v>37465</v>
      </c>
      <c r="E1726" s="18" t="s">
        <v>37466</v>
      </c>
      <c r="F1726" s="29"/>
      <c r="G1726" s="30"/>
      <c r="H1726" s="18" t="s">
        <v>17</v>
      </c>
      <c r="I1726" s="18" t="s">
        <v>37140</v>
      </c>
      <c r="J1726" s="18" t="str">
        <f>TEXT(G1726,"aa")</f>
        <v>00</v>
      </c>
      <c r="Q1726" s="32">
        <v>1</v>
      </c>
    </row>
    <row r="1727" spans="1:17">
      <c r="A1727" s="26">
        <v>1726</v>
      </c>
      <c r="B1727" s="27" t="s">
        <v>17607</v>
      </c>
      <c r="C1727" s="28"/>
      <c r="D1727" s="18" t="s">
        <v>37279</v>
      </c>
      <c r="E1727" s="18" t="s">
        <v>37280</v>
      </c>
      <c r="F1727" s="29"/>
      <c r="G1727" s="30"/>
      <c r="H1727" s="18" t="s">
        <v>17</v>
      </c>
      <c r="I1727" s="18" t="s">
        <v>37140</v>
      </c>
      <c r="J1727" s="18" t="str">
        <f>TEXT(G1727,"aa")</f>
        <v>00</v>
      </c>
      <c r="Q1727" s="32">
        <v>1</v>
      </c>
    </row>
    <row r="1728" spans="1:17">
      <c r="A1728" s="26">
        <v>1727</v>
      </c>
      <c r="B1728" s="28" t="s">
        <v>3191</v>
      </c>
      <c r="C1728" s="28"/>
      <c r="D1728" s="18" t="s">
        <v>3224</v>
      </c>
      <c r="E1728" s="28">
        <v>36586</v>
      </c>
      <c r="F1728" s="45">
        <v>1</v>
      </c>
      <c r="G1728" s="30" t="s">
        <v>3127</v>
      </c>
      <c r="H1728" s="18" t="s">
        <v>17</v>
      </c>
      <c r="I1728" s="28" t="s">
        <v>18</v>
      </c>
      <c r="J1728" s="18">
        <v>19</v>
      </c>
      <c r="K1728" s="31">
        <f>J1728</f>
        <v>19</v>
      </c>
      <c r="L1728" s="31">
        <v>19</v>
      </c>
      <c r="M1728" s="31">
        <f>+L1728-K1728</f>
        <v>0</v>
      </c>
      <c r="N1728" s="31">
        <v>3</v>
      </c>
      <c r="O1728" s="31">
        <v>3</v>
      </c>
      <c r="P1728" s="32">
        <f>F1728/N1728</f>
        <v>0.33333333333333331</v>
      </c>
      <c r="Q1728" s="33">
        <f>P1728*O1728</f>
        <v>1</v>
      </c>
    </row>
    <row r="1729" spans="1:17" ht="25.5">
      <c r="A1729" s="26">
        <v>1728</v>
      </c>
      <c r="B1729" s="27" t="s">
        <v>37284</v>
      </c>
      <c r="C1729" s="28"/>
      <c r="D1729" s="18" t="s">
        <v>37285</v>
      </c>
      <c r="E1729" s="18" t="s">
        <v>37286</v>
      </c>
      <c r="F1729" s="29"/>
      <c r="G1729" s="30"/>
      <c r="H1729" s="18" t="s">
        <v>17</v>
      </c>
      <c r="I1729" s="18" t="s">
        <v>37140</v>
      </c>
      <c r="J1729" s="18" t="str">
        <f t="shared" ref="J1729:J1739" si="147">TEXT(G1729,"aa")</f>
        <v>00</v>
      </c>
      <c r="Q1729" s="32">
        <v>1</v>
      </c>
    </row>
    <row r="1730" spans="1:17" ht="25.5">
      <c r="A1730" s="26">
        <v>1729</v>
      </c>
      <c r="B1730" s="27" t="s">
        <v>37287</v>
      </c>
      <c r="C1730" s="28"/>
      <c r="D1730" s="18" t="s">
        <v>37288</v>
      </c>
      <c r="E1730" s="18" t="s">
        <v>37289</v>
      </c>
      <c r="F1730" s="29"/>
      <c r="G1730" s="30"/>
      <c r="H1730" s="18" t="s">
        <v>17</v>
      </c>
      <c r="I1730" s="18" t="s">
        <v>37140</v>
      </c>
      <c r="J1730" s="18" t="str">
        <f t="shared" si="147"/>
        <v>00</v>
      </c>
      <c r="Q1730" s="32">
        <v>1</v>
      </c>
    </row>
    <row r="1731" spans="1:17">
      <c r="A1731" s="26">
        <v>1730</v>
      </c>
      <c r="B1731" s="27" t="s">
        <v>37290</v>
      </c>
      <c r="C1731" s="28"/>
      <c r="D1731" s="18" t="s">
        <v>37291</v>
      </c>
      <c r="E1731" s="18" t="s">
        <v>37292</v>
      </c>
      <c r="F1731" s="29"/>
      <c r="G1731" s="30"/>
      <c r="H1731" s="18" t="s">
        <v>17</v>
      </c>
      <c r="I1731" s="18" t="s">
        <v>37140</v>
      </c>
      <c r="J1731" s="18" t="str">
        <f t="shared" si="147"/>
        <v>00</v>
      </c>
      <c r="Q1731" s="32">
        <v>1</v>
      </c>
    </row>
    <row r="1732" spans="1:17" ht="25.5">
      <c r="A1732" s="26">
        <v>1731</v>
      </c>
      <c r="B1732" s="27" t="s">
        <v>37293</v>
      </c>
      <c r="C1732" s="28"/>
      <c r="D1732" s="18" t="s">
        <v>37294</v>
      </c>
      <c r="E1732" s="18" t="s">
        <v>37295</v>
      </c>
      <c r="F1732" s="29">
        <v>1.1599999999999999</v>
      </c>
      <c r="G1732" s="30" t="s">
        <v>838</v>
      </c>
      <c r="H1732" s="18" t="s">
        <v>17</v>
      </c>
      <c r="I1732" s="18" t="s">
        <v>37140</v>
      </c>
      <c r="J1732" s="18" t="str">
        <f t="shared" si="147"/>
        <v>12</v>
      </c>
      <c r="K1732" s="31" t="str">
        <f>J1732</f>
        <v>12</v>
      </c>
      <c r="L1732" s="31">
        <v>19</v>
      </c>
      <c r="M1732" s="31">
        <f>+L1732-K1732</f>
        <v>7</v>
      </c>
      <c r="N1732" s="31">
        <v>10</v>
      </c>
      <c r="O1732" s="31">
        <f>N1732-M1732</f>
        <v>3</v>
      </c>
      <c r="P1732" s="32">
        <f>F1732/N1732</f>
        <v>0.11599999999999999</v>
      </c>
      <c r="Q1732" s="33">
        <f>P1732*O1732</f>
        <v>0.34799999999999998</v>
      </c>
    </row>
    <row r="1733" spans="1:17">
      <c r="A1733" s="26">
        <v>1732</v>
      </c>
      <c r="B1733" s="27" t="s">
        <v>37467</v>
      </c>
      <c r="C1733" s="28"/>
      <c r="D1733" s="18" t="s">
        <v>37468</v>
      </c>
      <c r="E1733" s="18" t="s">
        <v>37469</v>
      </c>
      <c r="F1733" s="29"/>
      <c r="G1733" s="30"/>
      <c r="H1733" s="18" t="s">
        <v>17</v>
      </c>
      <c r="I1733" s="18" t="s">
        <v>37140</v>
      </c>
      <c r="J1733" s="18" t="str">
        <f t="shared" si="147"/>
        <v>00</v>
      </c>
      <c r="Q1733" s="32">
        <v>1</v>
      </c>
    </row>
    <row r="1734" spans="1:17">
      <c r="A1734" s="26">
        <v>1733</v>
      </c>
      <c r="B1734" s="27" t="s">
        <v>37470</v>
      </c>
      <c r="C1734" s="28"/>
      <c r="D1734" s="18" t="s">
        <v>37471</v>
      </c>
      <c r="E1734" s="18" t="s">
        <v>37472</v>
      </c>
      <c r="F1734" s="29"/>
      <c r="G1734" s="30"/>
      <c r="H1734" s="18" t="s">
        <v>17</v>
      </c>
      <c r="I1734" s="18" t="s">
        <v>37140</v>
      </c>
      <c r="J1734" s="18" t="str">
        <f t="shared" si="147"/>
        <v>00</v>
      </c>
      <c r="Q1734" s="32">
        <v>1</v>
      </c>
    </row>
    <row r="1735" spans="1:17">
      <c r="A1735" s="26">
        <v>1734</v>
      </c>
      <c r="B1735" s="27" t="s">
        <v>37473</v>
      </c>
      <c r="C1735" s="28"/>
      <c r="D1735" s="18" t="s">
        <v>37474</v>
      </c>
      <c r="E1735" s="18" t="s">
        <v>37475</v>
      </c>
      <c r="F1735" s="29">
        <v>11351.59</v>
      </c>
      <c r="G1735" s="30" t="s">
        <v>848</v>
      </c>
      <c r="H1735" s="18" t="s">
        <v>17</v>
      </c>
      <c r="I1735" s="18" t="s">
        <v>37140</v>
      </c>
      <c r="J1735" s="18" t="str">
        <f t="shared" si="147"/>
        <v>17</v>
      </c>
      <c r="K1735" s="31" t="str">
        <f>J1735</f>
        <v>17</v>
      </c>
      <c r="L1735" s="31">
        <v>19</v>
      </c>
      <c r="M1735" s="31">
        <f>+L1735-K1735</f>
        <v>2</v>
      </c>
      <c r="N1735" s="31">
        <v>3</v>
      </c>
      <c r="O1735" s="31">
        <f>N1735-M1735</f>
        <v>1</v>
      </c>
      <c r="P1735" s="32">
        <f>F1735/N1735</f>
        <v>3783.8633333333332</v>
      </c>
      <c r="Q1735" s="33">
        <f>P1735*O1735</f>
        <v>3783.8633333333332</v>
      </c>
    </row>
    <row r="1736" spans="1:17">
      <c r="A1736" s="26">
        <v>1735</v>
      </c>
      <c r="B1736" s="27" t="s">
        <v>37476</v>
      </c>
      <c r="C1736" s="28"/>
      <c r="D1736" s="18" t="s">
        <v>37477</v>
      </c>
      <c r="E1736" s="18" t="s">
        <v>37478</v>
      </c>
      <c r="F1736" s="29"/>
      <c r="G1736" s="30"/>
      <c r="H1736" s="18" t="s">
        <v>17</v>
      </c>
      <c r="I1736" s="18" t="s">
        <v>37140</v>
      </c>
      <c r="J1736" s="18" t="str">
        <f t="shared" si="147"/>
        <v>00</v>
      </c>
      <c r="Q1736" s="32">
        <v>1</v>
      </c>
    </row>
    <row r="1737" spans="1:17" ht="25.5">
      <c r="A1737" s="26">
        <v>1736</v>
      </c>
      <c r="B1737" s="27" t="s">
        <v>37479</v>
      </c>
      <c r="C1737" s="28"/>
      <c r="D1737" s="18" t="s">
        <v>37480</v>
      </c>
      <c r="E1737" s="18" t="s">
        <v>37481</v>
      </c>
      <c r="F1737" s="29"/>
      <c r="G1737" s="30"/>
      <c r="H1737" s="18" t="s">
        <v>17</v>
      </c>
      <c r="I1737" s="18" t="s">
        <v>37140</v>
      </c>
      <c r="J1737" s="18" t="str">
        <f t="shared" si="147"/>
        <v>00</v>
      </c>
      <c r="Q1737" s="32">
        <v>1</v>
      </c>
    </row>
    <row r="1738" spans="1:17">
      <c r="A1738" s="26">
        <v>1737</v>
      </c>
      <c r="B1738" s="27" t="s">
        <v>37482</v>
      </c>
      <c r="C1738" s="28"/>
      <c r="D1738" s="18" t="s">
        <v>37483</v>
      </c>
      <c r="E1738" s="18" t="s">
        <v>37484</v>
      </c>
      <c r="F1738" s="29"/>
      <c r="G1738" s="30"/>
      <c r="H1738" s="18" t="s">
        <v>17</v>
      </c>
      <c r="I1738" s="18" t="s">
        <v>37140</v>
      </c>
      <c r="J1738" s="18" t="str">
        <f t="shared" si="147"/>
        <v>00</v>
      </c>
      <c r="Q1738" s="32">
        <v>1</v>
      </c>
    </row>
    <row r="1739" spans="1:17">
      <c r="A1739" s="26">
        <v>1738</v>
      </c>
      <c r="B1739" s="27" t="s">
        <v>37485</v>
      </c>
      <c r="C1739" s="28"/>
      <c r="D1739" s="18" t="s">
        <v>37486</v>
      </c>
      <c r="E1739" s="18" t="s">
        <v>37487</v>
      </c>
      <c r="F1739" s="29"/>
      <c r="G1739" s="30"/>
      <c r="H1739" s="18" t="s">
        <v>17</v>
      </c>
      <c r="I1739" s="18" t="s">
        <v>37140</v>
      </c>
      <c r="J1739" s="18" t="str">
        <f t="shared" si="147"/>
        <v>00</v>
      </c>
      <c r="Q1739" s="32">
        <v>1</v>
      </c>
    </row>
    <row r="1740" spans="1:17">
      <c r="A1740" s="26">
        <v>1739</v>
      </c>
      <c r="B1740" s="28" t="s">
        <v>3191</v>
      </c>
      <c r="C1740" s="28"/>
      <c r="D1740" s="18" t="s">
        <v>3228</v>
      </c>
      <c r="E1740" s="28">
        <v>36590</v>
      </c>
      <c r="F1740" s="45">
        <v>1</v>
      </c>
      <c r="G1740" s="30" t="s">
        <v>3127</v>
      </c>
      <c r="H1740" s="18" t="s">
        <v>17</v>
      </c>
      <c r="I1740" s="28" t="s">
        <v>18</v>
      </c>
      <c r="J1740" s="18">
        <v>19</v>
      </c>
      <c r="K1740" s="31">
        <f>J1740</f>
        <v>19</v>
      </c>
      <c r="L1740" s="31">
        <v>19</v>
      </c>
      <c r="M1740" s="31">
        <f>+L1740-K1740</f>
        <v>0</v>
      </c>
      <c r="N1740" s="31">
        <v>3</v>
      </c>
      <c r="O1740" s="31">
        <v>3</v>
      </c>
      <c r="P1740" s="32">
        <f>F1740/N1740</f>
        <v>0.33333333333333331</v>
      </c>
      <c r="Q1740" s="33">
        <f>P1740*O1740</f>
        <v>1</v>
      </c>
    </row>
    <row r="1741" spans="1:17">
      <c r="A1741" s="26">
        <v>1740</v>
      </c>
      <c r="B1741" s="27" t="s">
        <v>37491</v>
      </c>
      <c r="C1741" s="28"/>
      <c r="D1741" s="18" t="s">
        <v>37492</v>
      </c>
      <c r="E1741" s="18" t="s">
        <v>37493</v>
      </c>
      <c r="F1741" s="29"/>
      <c r="G1741" s="30"/>
      <c r="H1741" s="18" t="s">
        <v>17</v>
      </c>
      <c r="I1741" s="18" t="s">
        <v>37140</v>
      </c>
      <c r="J1741" s="18" t="str">
        <f>TEXT(G1741,"aa")</f>
        <v>00</v>
      </c>
      <c r="Q1741" s="32">
        <v>1</v>
      </c>
    </row>
    <row r="1742" spans="1:17">
      <c r="A1742" s="26">
        <v>1741</v>
      </c>
      <c r="B1742" s="27" t="s">
        <v>37494</v>
      </c>
      <c r="C1742" s="28"/>
      <c r="D1742" s="18" t="s">
        <v>37495</v>
      </c>
      <c r="E1742" s="18" t="s">
        <v>37496</v>
      </c>
      <c r="F1742" s="29"/>
      <c r="G1742" s="30"/>
      <c r="H1742" s="18" t="s">
        <v>900</v>
      </c>
      <c r="I1742" s="18" t="s">
        <v>37140</v>
      </c>
      <c r="J1742" s="18" t="str">
        <f>TEXT(G1742,"aa")</f>
        <v>00</v>
      </c>
      <c r="Q1742" s="32">
        <v>1</v>
      </c>
    </row>
    <row r="1743" spans="1:17">
      <c r="A1743" s="26">
        <v>1742</v>
      </c>
      <c r="B1743" s="27" t="s">
        <v>37497</v>
      </c>
      <c r="C1743" s="28"/>
      <c r="D1743" s="18" t="s">
        <v>37498</v>
      </c>
      <c r="E1743" s="18" t="s">
        <v>37499</v>
      </c>
      <c r="F1743" s="29"/>
      <c r="G1743" s="30"/>
      <c r="H1743" s="18" t="s">
        <v>17</v>
      </c>
      <c r="I1743" s="18" t="s">
        <v>37140</v>
      </c>
      <c r="J1743" s="18" t="str">
        <f>TEXT(G1743,"aa")</f>
        <v>00</v>
      </c>
      <c r="Q1743" s="32">
        <v>1</v>
      </c>
    </row>
    <row r="1744" spans="1:17">
      <c r="A1744" s="26">
        <v>1743</v>
      </c>
      <c r="B1744" s="28" t="s">
        <v>3191</v>
      </c>
      <c r="C1744" s="28"/>
      <c r="D1744" s="18" t="s">
        <v>3232</v>
      </c>
      <c r="E1744" s="28">
        <v>36594</v>
      </c>
      <c r="F1744" s="45">
        <v>1</v>
      </c>
      <c r="G1744" s="30" t="s">
        <v>3127</v>
      </c>
      <c r="H1744" s="18" t="s">
        <v>17</v>
      </c>
      <c r="I1744" s="28" t="s">
        <v>18</v>
      </c>
      <c r="J1744" s="18">
        <v>19</v>
      </c>
      <c r="K1744" s="31">
        <f>J1744</f>
        <v>19</v>
      </c>
      <c r="L1744" s="31">
        <v>19</v>
      </c>
      <c r="M1744" s="31">
        <f>+L1744-K1744</f>
        <v>0</v>
      </c>
      <c r="N1744" s="31">
        <v>3</v>
      </c>
      <c r="O1744" s="31">
        <v>3</v>
      </c>
      <c r="P1744" s="32">
        <f>F1744/N1744</f>
        <v>0.33333333333333331</v>
      </c>
      <c r="Q1744" s="33">
        <f>P1744*O1744</f>
        <v>1</v>
      </c>
    </row>
    <row r="1745" spans="1:17" ht="25.5">
      <c r="A1745" s="26">
        <v>1744</v>
      </c>
      <c r="B1745" s="27" t="s">
        <v>37503</v>
      </c>
      <c r="C1745" s="28"/>
      <c r="D1745" s="18" t="s">
        <v>37504</v>
      </c>
      <c r="E1745" s="18" t="s">
        <v>37505</v>
      </c>
      <c r="F1745" s="29"/>
      <c r="G1745" s="30"/>
      <c r="H1745" s="18" t="s">
        <v>17</v>
      </c>
      <c r="I1745" s="18" t="s">
        <v>37140</v>
      </c>
      <c r="J1745" s="18" t="str">
        <f t="shared" ref="J1745:J1750" si="148">TEXT(G1745,"aa")</f>
        <v>00</v>
      </c>
      <c r="Q1745" s="32">
        <v>1</v>
      </c>
    </row>
    <row r="1746" spans="1:17">
      <c r="A1746" s="26">
        <v>1745</v>
      </c>
      <c r="B1746" s="27" t="s">
        <v>11989</v>
      </c>
      <c r="C1746" s="28"/>
      <c r="D1746" s="18" t="s">
        <v>37506</v>
      </c>
      <c r="E1746" s="18" t="s">
        <v>37507</v>
      </c>
      <c r="F1746" s="29"/>
      <c r="G1746" s="30"/>
      <c r="H1746" s="18" t="s">
        <v>17</v>
      </c>
      <c r="I1746" s="18" t="s">
        <v>37140</v>
      </c>
      <c r="J1746" s="18" t="str">
        <f t="shared" si="148"/>
        <v>00</v>
      </c>
      <c r="Q1746" s="32">
        <v>1</v>
      </c>
    </row>
    <row r="1747" spans="1:17" ht="25.5">
      <c r="A1747" s="26">
        <v>1746</v>
      </c>
      <c r="B1747" s="27" t="s">
        <v>37508</v>
      </c>
      <c r="C1747" s="28"/>
      <c r="D1747" s="18" t="s">
        <v>37509</v>
      </c>
      <c r="E1747" s="18" t="s">
        <v>37510</v>
      </c>
      <c r="F1747" s="29"/>
      <c r="G1747" s="30"/>
      <c r="H1747" s="18" t="s">
        <v>17</v>
      </c>
      <c r="I1747" s="18" t="s">
        <v>37140</v>
      </c>
      <c r="J1747" s="18" t="str">
        <f t="shared" si="148"/>
        <v>00</v>
      </c>
      <c r="Q1747" s="32">
        <v>1</v>
      </c>
    </row>
    <row r="1748" spans="1:17" ht="25.5">
      <c r="A1748" s="26">
        <v>1747</v>
      </c>
      <c r="B1748" s="27" t="s">
        <v>7760</v>
      </c>
      <c r="C1748" s="28"/>
      <c r="D1748" s="18" t="s">
        <v>37511</v>
      </c>
      <c r="E1748" s="18" t="s">
        <v>37512</v>
      </c>
      <c r="F1748" s="29">
        <v>396.69</v>
      </c>
      <c r="G1748" s="30" t="s">
        <v>37513</v>
      </c>
      <c r="H1748" s="18" t="s">
        <v>17</v>
      </c>
      <c r="I1748" s="18" t="s">
        <v>37140</v>
      </c>
      <c r="J1748" s="18" t="str">
        <f t="shared" si="148"/>
        <v>09</v>
      </c>
      <c r="K1748" s="31" t="str">
        <f>J1748</f>
        <v>09</v>
      </c>
      <c r="L1748" s="31">
        <v>19</v>
      </c>
      <c r="M1748" s="31">
        <f>+L1748-K1748</f>
        <v>10</v>
      </c>
      <c r="N1748" s="31">
        <v>10</v>
      </c>
      <c r="O1748" s="31">
        <f>N1748-M1748</f>
        <v>0</v>
      </c>
      <c r="P1748" s="32">
        <f>F1748/N1748</f>
        <v>39.668999999999997</v>
      </c>
      <c r="Q1748" s="33">
        <f>P1748*O1748</f>
        <v>0</v>
      </c>
    </row>
    <row r="1749" spans="1:17">
      <c r="A1749" s="26">
        <v>1748</v>
      </c>
      <c r="B1749" s="27" t="s">
        <v>37514</v>
      </c>
      <c r="C1749" s="28"/>
      <c r="D1749" s="18" t="s">
        <v>37515</v>
      </c>
      <c r="E1749" s="18" t="s">
        <v>37516</v>
      </c>
      <c r="F1749" s="29"/>
      <c r="G1749" s="30"/>
      <c r="H1749" s="18" t="s">
        <v>17</v>
      </c>
      <c r="I1749" s="18" t="s">
        <v>37140</v>
      </c>
      <c r="J1749" s="18" t="str">
        <f t="shared" si="148"/>
        <v>00</v>
      </c>
      <c r="Q1749" s="32">
        <v>1</v>
      </c>
    </row>
    <row r="1750" spans="1:17">
      <c r="A1750" s="26">
        <v>1749</v>
      </c>
      <c r="B1750" s="27" t="s">
        <v>37517</v>
      </c>
      <c r="C1750" s="28"/>
      <c r="D1750" s="18" t="s">
        <v>37518</v>
      </c>
      <c r="E1750" s="18" t="s">
        <v>37519</v>
      </c>
      <c r="F1750" s="29"/>
      <c r="G1750" s="30"/>
      <c r="H1750" s="18" t="s">
        <v>17</v>
      </c>
      <c r="I1750" s="18" t="s">
        <v>37140</v>
      </c>
      <c r="J1750" s="18" t="str">
        <f t="shared" si="148"/>
        <v>00</v>
      </c>
      <c r="Q1750" s="32">
        <v>1</v>
      </c>
    </row>
    <row r="1751" spans="1:17">
      <c r="A1751" s="26">
        <v>1750</v>
      </c>
      <c r="B1751" s="28" t="s">
        <v>3191</v>
      </c>
      <c r="C1751" s="28"/>
      <c r="D1751" s="18" t="s">
        <v>3236</v>
      </c>
      <c r="E1751" s="28">
        <v>36598</v>
      </c>
      <c r="F1751" s="45">
        <v>1</v>
      </c>
      <c r="G1751" s="30" t="s">
        <v>3127</v>
      </c>
      <c r="H1751" s="18" t="s">
        <v>17</v>
      </c>
      <c r="I1751" s="28" t="s">
        <v>18</v>
      </c>
      <c r="J1751" s="18">
        <v>19</v>
      </c>
      <c r="K1751" s="31">
        <f>J1751</f>
        <v>19</v>
      </c>
      <c r="L1751" s="31">
        <v>19</v>
      </c>
      <c r="M1751" s="31">
        <f>+L1751-K1751</f>
        <v>0</v>
      </c>
      <c r="N1751" s="31">
        <v>3</v>
      </c>
      <c r="O1751" s="31">
        <v>3</v>
      </c>
      <c r="P1751" s="32">
        <f>F1751/N1751</f>
        <v>0.33333333333333331</v>
      </c>
      <c r="Q1751" s="33">
        <f>P1751*O1751</f>
        <v>1</v>
      </c>
    </row>
    <row r="1752" spans="1:17" ht="25.5">
      <c r="A1752" s="26">
        <v>1751</v>
      </c>
      <c r="B1752" s="27" t="s">
        <v>36932</v>
      </c>
      <c r="C1752" s="28"/>
      <c r="D1752" s="18" t="s">
        <v>36933</v>
      </c>
      <c r="E1752" s="18" t="s">
        <v>36934</v>
      </c>
      <c r="F1752" s="29"/>
      <c r="G1752" s="30"/>
      <c r="H1752" s="18" t="s">
        <v>17</v>
      </c>
      <c r="I1752" s="18" t="s">
        <v>37140</v>
      </c>
      <c r="J1752" s="18" t="str">
        <f>TEXT(G1752,"aa")</f>
        <v>00</v>
      </c>
      <c r="Q1752" s="32">
        <v>1</v>
      </c>
    </row>
    <row r="1753" spans="1:17" ht="25.5">
      <c r="A1753" s="26">
        <v>1752</v>
      </c>
      <c r="B1753" s="27" t="s">
        <v>37523</v>
      </c>
      <c r="C1753" s="28"/>
      <c r="D1753" s="18" t="s">
        <v>37524</v>
      </c>
      <c r="E1753" s="18" t="s">
        <v>37525</v>
      </c>
      <c r="F1753" s="29">
        <v>1.1599999999999999</v>
      </c>
      <c r="G1753" s="30" t="s">
        <v>838</v>
      </c>
      <c r="H1753" s="18" t="s">
        <v>17</v>
      </c>
      <c r="I1753" s="18" t="s">
        <v>37140</v>
      </c>
      <c r="J1753" s="18" t="str">
        <f>TEXT(G1753,"aa")</f>
        <v>12</v>
      </c>
      <c r="K1753" s="31" t="str">
        <f>J1753</f>
        <v>12</v>
      </c>
      <c r="L1753" s="31">
        <v>19</v>
      </c>
      <c r="M1753" s="31">
        <f>+L1753-K1753</f>
        <v>7</v>
      </c>
      <c r="N1753" s="31">
        <v>10</v>
      </c>
      <c r="O1753" s="31">
        <f>N1753-M1753</f>
        <v>3</v>
      </c>
      <c r="P1753" s="32">
        <f>F1753/N1753</f>
        <v>0.11599999999999999</v>
      </c>
      <c r="Q1753" s="33">
        <f>P1753*O1753</f>
        <v>0.34799999999999998</v>
      </c>
    </row>
    <row r="1754" spans="1:17" ht="25.5">
      <c r="A1754" s="26">
        <v>1753</v>
      </c>
      <c r="B1754" s="27" t="s">
        <v>37526</v>
      </c>
      <c r="C1754" s="28"/>
      <c r="D1754" s="18" t="s">
        <v>37527</v>
      </c>
      <c r="E1754" s="18" t="s">
        <v>37528</v>
      </c>
      <c r="F1754" s="29">
        <v>1.1599999999999999</v>
      </c>
      <c r="G1754" s="30" t="s">
        <v>838</v>
      </c>
      <c r="H1754" s="18" t="s">
        <v>17</v>
      </c>
      <c r="I1754" s="18" t="s">
        <v>37140</v>
      </c>
      <c r="J1754" s="18" t="str">
        <f>TEXT(G1754,"aa")</f>
        <v>12</v>
      </c>
      <c r="K1754" s="31" t="str">
        <f>J1754</f>
        <v>12</v>
      </c>
      <c r="L1754" s="31">
        <v>19</v>
      </c>
      <c r="M1754" s="31">
        <f>+L1754-K1754</f>
        <v>7</v>
      </c>
      <c r="N1754" s="31">
        <v>10</v>
      </c>
      <c r="O1754" s="31">
        <f>N1754-M1754</f>
        <v>3</v>
      </c>
      <c r="P1754" s="32">
        <f>F1754/N1754</f>
        <v>0.11599999999999999</v>
      </c>
      <c r="Q1754" s="33">
        <f>P1754*O1754</f>
        <v>0.34799999999999998</v>
      </c>
    </row>
    <row r="1755" spans="1:17" ht="25.5">
      <c r="A1755" s="26">
        <v>1754</v>
      </c>
      <c r="B1755" s="27" t="s">
        <v>37529</v>
      </c>
      <c r="C1755" s="28"/>
      <c r="D1755" s="18" t="s">
        <v>37530</v>
      </c>
      <c r="E1755" s="18" t="s">
        <v>37531</v>
      </c>
      <c r="F1755" s="29"/>
      <c r="G1755" s="30"/>
      <c r="H1755" s="18" t="s">
        <v>17</v>
      </c>
      <c r="I1755" s="18" t="s">
        <v>37140</v>
      </c>
      <c r="J1755" s="18" t="str">
        <f>TEXT(G1755,"aa")</f>
        <v>00</v>
      </c>
      <c r="Q1755" s="32">
        <v>1</v>
      </c>
    </row>
    <row r="1756" spans="1:17">
      <c r="A1756" s="26">
        <v>1755</v>
      </c>
      <c r="B1756" s="27" t="s">
        <v>37532</v>
      </c>
      <c r="C1756" s="28"/>
      <c r="D1756" s="18" t="s">
        <v>37533</v>
      </c>
      <c r="E1756" s="18" t="s">
        <v>37534</v>
      </c>
      <c r="F1756" s="29"/>
      <c r="G1756" s="30"/>
      <c r="H1756" s="18" t="s">
        <v>17</v>
      </c>
      <c r="I1756" s="18" t="s">
        <v>37140</v>
      </c>
      <c r="J1756" s="18" t="str">
        <f>TEXT(G1756,"aa")</f>
        <v>00</v>
      </c>
      <c r="Q1756" s="32">
        <v>1</v>
      </c>
    </row>
    <row r="1757" spans="1:17">
      <c r="A1757" s="26">
        <v>1756</v>
      </c>
      <c r="B1757" s="28" t="s">
        <v>3191</v>
      </c>
      <c r="C1757" s="28"/>
      <c r="D1757" s="18" t="s">
        <v>3240</v>
      </c>
      <c r="E1757" s="28">
        <v>36602</v>
      </c>
      <c r="F1757" s="45">
        <v>1</v>
      </c>
      <c r="G1757" s="30" t="s">
        <v>3127</v>
      </c>
      <c r="H1757" s="18" t="s">
        <v>17</v>
      </c>
      <c r="I1757" s="28" t="s">
        <v>18</v>
      </c>
      <c r="J1757" s="18">
        <v>19</v>
      </c>
      <c r="K1757" s="31">
        <f>J1757</f>
        <v>19</v>
      </c>
      <c r="L1757" s="31">
        <v>19</v>
      </c>
      <c r="M1757" s="31">
        <f>+L1757-K1757</f>
        <v>0</v>
      </c>
      <c r="N1757" s="31">
        <v>3</v>
      </c>
      <c r="O1757" s="31">
        <v>3</v>
      </c>
      <c r="P1757" s="32">
        <f>F1757/N1757</f>
        <v>0.33333333333333331</v>
      </c>
      <c r="Q1757" s="33">
        <f>P1757*O1757</f>
        <v>1</v>
      </c>
    </row>
    <row r="1758" spans="1:17">
      <c r="A1758" s="26">
        <v>1757</v>
      </c>
      <c r="B1758" s="27" t="s">
        <v>37538</v>
      </c>
      <c r="C1758" s="28"/>
      <c r="D1758" s="18" t="s">
        <v>37539</v>
      </c>
      <c r="E1758" s="18" t="s">
        <v>37540</v>
      </c>
      <c r="F1758" s="29"/>
      <c r="G1758" s="30"/>
      <c r="H1758" s="18" t="s">
        <v>17</v>
      </c>
      <c r="I1758" s="18" t="s">
        <v>37140</v>
      </c>
      <c r="J1758" s="18" t="str">
        <f>TEXT(G1758,"aa")</f>
        <v>00</v>
      </c>
      <c r="Q1758" s="32">
        <v>1</v>
      </c>
    </row>
    <row r="1759" spans="1:17">
      <c r="A1759" s="26">
        <v>1758</v>
      </c>
      <c r="B1759" s="27" t="s">
        <v>37541</v>
      </c>
      <c r="C1759" s="28"/>
      <c r="D1759" s="18" t="s">
        <v>37542</v>
      </c>
      <c r="E1759" s="18" t="s">
        <v>37543</v>
      </c>
      <c r="F1759" s="29"/>
      <c r="G1759" s="30"/>
      <c r="H1759" s="18" t="s">
        <v>794</v>
      </c>
      <c r="I1759" s="18" t="s">
        <v>37140</v>
      </c>
      <c r="J1759" s="18" t="str">
        <f>TEXT(G1759,"aa")</f>
        <v>00</v>
      </c>
      <c r="Q1759" s="32">
        <v>1</v>
      </c>
    </row>
    <row r="1760" spans="1:17">
      <c r="A1760" s="26">
        <v>1759</v>
      </c>
      <c r="B1760" s="27" t="s">
        <v>37544</v>
      </c>
      <c r="C1760" s="28"/>
      <c r="D1760" s="18" t="s">
        <v>37545</v>
      </c>
      <c r="E1760" s="18" t="s">
        <v>37546</v>
      </c>
      <c r="F1760" s="29"/>
      <c r="G1760" s="30"/>
      <c r="H1760" s="18" t="s">
        <v>17</v>
      </c>
      <c r="I1760" s="18" t="s">
        <v>37140</v>
      </c>
      <c r="J1760" s="18" t="str">
        <f>TEXT(G1760,"aa")</f>
        <v>00</v>
      </c>
      <c r="Q1760" s="32">
        <v>1</v>
      </c>
    </row>
    <row r="1761" spans="1:17">
      <c r="A1761" s="26">
        <v>1760</v>
      </c>
      <c r="B1761" s="27" t="s">
        <v>37547</v>
      </c>
      <c r="C1761" s="28"/>
      <c r="D1761" s="18" t="s">
        <v>37548</v>
      </c>
      <c r="E1761" s="18" t="s">
        <v>37549</v>
      </c>
      <c r="F1761" s="29"/>
      <c r="G1761" s="30"/>
      <c r="H1761" s="18" t="s">
        <v>17</v>
      </c>
      <c r="I1761" s="18" t="s">
        <v>37140</v>
      </c>
      <c r="J1761" s="18" t="str">
        <f>TEXT(G1761,"aa")</f>
        <v>00</v>
      </c>
      <c r="Q1761" s="32">
        <v>1</v>
      </c>
    </row>
    <row r="1762" spans="1:17">
      <c r="A1762" s="26">
        <v>1761</v>
      </c>
      <c r="B1762" s="27" t="s">
        <v>37550</v>
      </c>
      <c r="C1762" s="28"/>
      <c r="D1762" s="18" t="s">
        <v>37551</v>
      </c>
      <c r="E1762" s="18" t="s">
        <v>37552</v>
      </c>
      <c r="F1762" s="29"/>
      <c r="G1762" s="30"/>
      <c r="H1762" s="18" t="s">
        <v>17</v>
      </c>
      <c r="I1762" s="18" t="s">
        <v>37140</v>
      </c>
      <c r="J1762" s="18" t="str">
        <f>TEXT(G1762,"aa")</f>
        <v>00</v>
      </c>
      <c r="Q1762" s="32">
        <v>1</v>
      </c>
    </row>
    <row r="1763" spans="1:17">
      <c r="A1763" s="26">
        <v>1762</v>
      </c>
      <c r="B1763" s="28" t="s">
        <v>3191</v>
      </c>
      <c r="C1763" s="28"/>
      <c r="D1763" s="18" t="s">
        <v>3244</v>
      </c>
      <c r="E1763" s="28">
        <v>36606</v>
      </c>
      <c r="F1763" s="45">
        <v>1</v>
      </c>
      <c r="G1763" s="30" t="s">
        <v>3127</v>
      </c>
      <c r="H1763" s="18" t="s">
        <v>17</v>
      </c>
      <c r="I1763" s="28" t="s">
        <v>18</v>
      </c>
      <c r="J1763" s="18">
        <v>19</v>
      </c>
      <c r="K1763" s="31">
        <f>J1763</f>
        <v>19</v>
      </c>
      <c r="L1763" s="31">
        <v>19</v>
      </c>
      <c r="M1763" s="31">
        <f>+L1763-K1763</f>
        <v>0</v>
      </c>
      <c r="N1763" s="31">
        <v>3</v>
      </c>
      <c r="O1763" s="31">
        <v>3</v>
      </c>
      <c r="P1763" s="32">
        <f>F1763/N1763</f>
        <v>0.33333333333333331</v>
      </c>
      <c r="Q1763" s="33">
        <f>P1763*O1763</f>
        <v>1</v>
      </c>
    </row>
    <row r="1764" spans="1:17">
      <c r="A1764" s="26">
        <v>1763</v>
      </c>
      <c r="B1764" s="27" t="s">
        <v>37556</v>
      </c>
      <c r="C1764" s="28"/>
      <c r="D1764" s="18" t="s">
        <v>37557</v>
      </c>
      <c r="E1764" s="18" t="s">
        <v>37558</v>
      </c>
      <c r="F1764" s="29"/>
      <c r="G1764" s="30"/>
      <c r="H1764" s="18" t="s">
        <v>17</v>
      </c>
      <c r="I1764" s="18" t="s">
        <v>37140</v>
      </c>
      <c r="J1764" s="18" t="str">
        <f t="shared" ref="J1764:J1769" si="149">TEXT(G1764,"aa")</f>
        <v>00</v>
      </c>
      <c r="Q1764" s="32">
        <v>1</v>
      </c>
    </row>
    <row r="1765" spans="1:17" ht="25.5">
      <c r="A1765" s="26">
        <v>1764</v>
      </c>
      <c r="B1765" s="27" t="s">
        <v>27418</v>
      </c>
      <c r="C1765" s="28"/>
      <c r="D1765" s="18" t="s">
        <v>27419</v>
      </c>
      <c r="E1765" s="18" t="s">
        <v>27420</v>
      </c>
      <c r="F1765" s="29"/>
      <c r="G1765" s="30"/>
      <c r="H1765" s="18" t="s">
        <v>17</v>
      </c>
      <c r="I1765" s="18" t="s">
        <v>37140</v>
      </c>
      <c r="J1765" s="18" t="str">
        <f t="shared" si="149"/>
        <v>00</v>
      </c>
      <c r="Q1765" s="32">
        <v>1</v>
      </c>
    </row>
    <row r="1766" spans="1:17">
      <c r="A1766" s="26">
        <v>1765</v>
      </c>
      <c r="B1766" s="27" t="s">
        <v>27422</v>
      </c>
      <c r="C1766" s="28"/>
      <c r="D1766" s="18" t="s">
        <v>27423</v>
      </c>
      <c r="E1766" s="18" t="s">
        <v>27424</v>
      </c>
      <c r="F1766" s="29"/>
      <c r="G1766" s="30"/>
      <c r="H1766" s="18" t="s">
        <v>900</v>
      </c>
      <c r="I1766" s="18" t="s">
        <v>37140</v>
      </c>
      <c r="J1766" s="18" t="str">
        <f t="shared" si="149"/>
        <v>00</v>
      </c>
      <c r="Q1766" s="32">
        <v>1</v>
      </c>
    </row>
    <row r="1767" spans="1:17" ht="25.5">
      <c r="A1767" s="26">
        <v>1766</v>
      </c>
      <c r="B1767" s="27" t="s">
        <v>37559</v>
      </c>
      <c r="C1767" s="28"/>
      <c r="D1767" s="18" t="s">
        <v>37560</v>
      </c>
      <c r="E1767" s="18" t="s">
        <v>37561</v>
      </c>
      <c r="F1767" s="29">
        <v>1</v>
      </c>
      <c r="G1767" s="30" t="s">
        <v>34</v>
      </c>
      <c r="H1767" s="18" t="s">
        <v>17</v>
      </c>
      <c r="I1767" s="18" t="s">
        <v>37140</v>
      </c>
      <c r="J1767" s="18" t="str">
        <f t="shared" si="149"/>
        <v>11</v>
      </c>
      <c r="K1767" s="31" t="str">
        <f>J1767</f>
        <v>11</v>
      </c>
      <c r="L1767" s="31">
        <v>19</v>
      </c>
      <c r="M1767" s="31">
        <f>+L1767-K1767</f>
        <v>8</v>
      </c>
      <c r="N1767" s="31">
        <v>10</v>
      </c>
      <c r="O1767" s="31">
        <f>N1767-M1767</f>
        <v>2</v>
      </c>
      <c r="P1767" s="32">
        <f>F1767/N1767</f>
        <v>0.1</v>
      </c>
      <c r="Q1767" s="33">
        <f>P1767*O1767</f>
        <v>0.2</v>
      </c>
    </row>
    <row r="1768" spans="1:17">
      <c r="A1768" s="26">
        <v>1767</v>
      </c>
      <c r="B1768" s="27" t="s">
        <v>37562</v>
      </c>
      <c r="C1768" s="28"/>
      <c r="D1768" s="18" t="s">
        <v>37563</v>
      </c>
      <c r="E1768" s="18" t="s">
        <v>37564</v>
      </c>
      <c r="F1768" s="29"/>
      <c r="G1768" s="30"/>
      <c r="H1768" s="18" t="s">
        <v>17</v>
      </c>
      <c r="I1768" s="18" t="s">
        <v>37140</v>
      </c>
      <c r="J1768" s="18" t="str">
        <f t="shared" si="149"/>
        <v>00</v>
      </c>
      <c r="Q1768" s="32">
        <v>1</v>
      </c>
    </row>
    <row r="1769" spans="1:17">
      <c r="A1769" s="26">
        <v>1768</v>
      </c>
      <c r="B1769" s="27" t="s">
        <v>37565</v>
      </c>
      <c r="C1769" s="28"/>
      <c r="D1769" s="18" t="s">
        <v>37566</v>
      </c>
      <c r="E1769" s="18" t="s">
        <v>37567</v>
      </c>
      <c r="F1769" s="29"/>
      <c r="G1769" s="30"/>
      <c r="H1769" s="18" t="s">
        <v>17</v>
      </c>
      <c r="I1769" s="18" t="s">
        <v>37140</v>
      </c>
      <c r="J1769" s="18" t="str">
        <f t="shared" si="149"/>
        <v>00</v>
      </c>
      <c r="Q1769" s="32">
        <v>1</v>
      </c>
    </row>
    <row r="1770" spans="1:17">
      <c r="A1770" s="26">
        <v>1769</v>
      </c>
      <c r="B1770" s="28" t="s">
        <v>3191</v>
      </c>
      <c r="C1770" s="28"/>
      <c r="D1770" s="18" t="s">
        <v>3248</v>
      </c>
      <c r="E1770" s="28">
        <v>36610</v>
      </c>
      <c r="F1770" s="45">
        <v>1</v>
      </c>
      <c r="G1770" s="30" t="s">
        <v>3127</v>
      </c>
      <c r="H1770" s="18" t="s">
        <v>17</v>
      </c>
      <c r="I1770" s="28" t="s">
        <v>18</v>
      </c>
      <c r="J1770" s="18">
        <v>19</v>
      </c>
      <c r="K1770" s="31">
        <f>J1770</f>
        <v>19</v>
      </c>
      <c r="L1770" s="31">
        <v>19</v>
      </c>
      <c r="M1770" s="31">
        <f>+L1770-K1770</f>
        <v>0</v>
      </c>
      <c r="N1770" s="31">
        <v>3</v>
      </c>
      <c r="O1770" s="31">
        <v>3</v>
      </c>
      <c r="P1770" s="32">
        <f>F1770/N1770</f>
        <v>0.33333333333333331</v>
      </c>
      <c r="Q1770" s="33">
        <f>P1770*O1770</f>
        <v>1</v>
      </c>
    </row>
    <row r="1771" spans="1:17" ht="25.5">
      <c r="A1771" s="26">
        <v>1770</v>
      </c>
      <c r="B1771" s="27" t="s">
        <v>37571</v>
      </c>
      <c r="C1771" s="28"/>
      <c r="D1771" s="18" t="s">
        <v>37572</v>
      </c>
      <c r="E1771" s="18" t="s">
        <v>37573</v>
      </c>
      <c r="F1771" s="29"/>
      <c r="G1771" s="30"/>
      <c r="H1771" s="18" t="s">
        <v>17</v>
      </c>
      <c r="I1771" s="18" t="s">
        <v>37140</v>
      </c>
      <c r="J1771" s="18" t="str">
        <f>TEXT(G1771,"aa")</f>
        <v>00</v>
      </c>
      <c r="Q1771" s="32">
        <v>1</v>
      </c>
    </row>
    <row r="1772" spans="1:17">
      <c r="A1772" s="26">
        <v>1771</v>
      </c>
      <c r="B1772" s="27" t="s">
        <v>27425</v>
      </c>
      <c r="C1772" s="28"/>
      <c r="D1772" s="18" t="s">
        <v>27426</v>
      </c>
      <c r="E1772" s="18" t="s">
        <v>27427</v>
      </c>
      <c r="F1772" s="29"/>
      <c r="G1772" s="30"/>
      <c r="H1772" s="18" t="s">
        <v>17</v>
      </c>
      <c r="I1772" s="18" t="s">
        <v>37140</v>
      </c>
      <c r="J1772" s="18" t="str">
        <f>TEXT(G1772,"aa")</f>
        <v>00</v>
      </c>
      <c r="Q1772" s="32">
        <v>1</v>
      </c>
    </row>
    <row r="1773" spans="1:17" ht="25.5">
      <c r="A1773" s="26">
        <v>1772</v>
      </c>
      <c r="B1773" s="27" t="s">
        <v>37574</v>
      </c>
      <c r="C1773" s="28"/>
      <c r="D1773" s="18" t="s">
        <v>27429</v>
      </c>
      <c r="E1773" s="18" t="s">
        <v>27430</v>
      </c>
      <c r="F1773" s="29">
        <v>6044.76</v>
      </c>
      <c r="G1773" s="30" t="s">
        <v>1742</v>
      </c>
      <c r="H1773" s="18" t="s">
        <v>17</v>
      </c>
      <c r="I1773" s="18" t="s">
        <v>37140</v>
      </c>
      <c r="J1773" s="18" t="str">
        <f>TEXT(G1773,"aa")</f>
        <v>12</v>
      </c>
      <c r="K1773" s="31" t="str">
        <f>J1773</f>
        <v>12</v>
      </c>
      <c r="L1773" s="31">
        <v>19</v>
      </c>
      <c r="M1773" s="31">
        <f>+L1773-K1773</f>
        <v>7</v>
      </c>
      <c r="N1773" s="31">
        <v>10</v>
      </c>
      <c r="O1773" s="31">
        <f>N1773-M1773</f>
        <v>3</v>
      </c>
      <c r="P1773" s="32">
        <f>F1773/N1773</f>
        <v>604.476</v>
      </c>
      <c r="Q1773" s="33">
        <f>P1773*O1773</f>
        <v>1813.4279999999999</v>
      </c>
    </row>
    <row r="1774" spans="1:17">
      <c r="A1774" s="26">
        <v>1773</v>
      </c>
      <c r="B1774" s="28" t="s">
        <v>3191</v>
      </c>
      <c r="C1774" s="28"/>
      <c r="D1774" s="18" t="s">
        <v>3252</v>
      </c>
      <c r="E1774" s="28">
        <v>36614</v>
      </c>
      <c r="F1774" s="45">
        <v>1</v>
      </c>
      <c r="G1774" s="30" t="s">
        <v>3127</v>
      </c>
      <c r="H1774" s="18" t="s">
        <v>17</v>
      </c>
      <c r="I1774" s="28" t="s">
        <v>18</v>
      </c>
      <c r="J1774" s="18">
        <v>19</v>
      </c>
      <c r="K1774" s="31">
        <f>J1774</f>
        <v>19</v>
      </c>
      <c r="L1774" s="31">
        <v>19</v>
      </c>
      <c r="M1774" s="31">
        <f>+L1774-K1774</f>
        <v>0</v>
      </c>
      <c r="N1774" s="31">
        <v>3</v>
      </c>
      <c r="O1774" s="31">
        <v>3</v>
      </c>
      <c r="P1774" s="32">
        <f>F1774/N1774</f>
        <v>0.33333333333333331</v>
      </c>
      <c r="Q1774" s="33">
        <f>P1774*O1774</f>
        <v>1</v>
      </c>
    </row>
    <row r="1775" spans="1:17">
      <c r="A1775" s="26">
        <v>1774</v>
      </c>
      <c r="B1775" s="27" t="s">
        <v>37578</v>
      </c>
      <c r="C1775" s="28"/>
      <c r="D1775" s="18" t="s">
        <v>37579</v>
      </c>
      <c r="E1775" s="18" t="s">
        <v>37580</v>
      </c>
      <c r="F1775" s="29"/>
      <c r="G1775" s="30"/>
      <c r="H1775" s="18" t="s">
        <v>17</v>
      </c>
      <c r="I1775" s="18" t="s">
        <v>37140</v>
      </c>
      <c r="J1775" s="18" t="str">
        <f>TEXT(G1775,"aa")</f>
        <v>00</v>
      </c>
      <c r="Q1775" s="32">
        <v>1</v>
      </c>
    </row>
    <row r="1776" spans="1:17">
      <c r="A1776" s="26">
        <v>1775</v>
      </c>
      <c r="B1776" s="27" t="s">
        <v>37581</v>
      </c>
      <c r="C1776" s="28"/>
      <c r="D1776" s="18" t="s">
        <v>37582</v>
      </c>
      <c r="E1776" s="18" t="s">
        <v>37583</v>
      </c>
      <c r="F1776" s="29"/>
      <c r="G1776" s="30"/>
      <c r="H1776" s="18" t="s">
        <v>17</v>
      </c>
      <c r="I1776" s="18" t="s">
        <v>37140</v>
      </c>
      <c r="J1776" s="18" t="str">
        <f>TEXT(G1776,"aa")</f>
        <v>00</v>
      </c>
      <c r="Q1776" s="32">
        <v>1</v>
      </c>
    </row>
    <row r="1777" spans="1:36" s="1" customFormat="1" ht="25.5">
      <c r="A1777" s="26">
        <v>1776</v>
      </c>
      <c r="B1777" s="153" t="s">
        <v>49105</v>
      </c>
      <c r="C1777" s="28"/>
      <c r="D1777" s="18" t="s">
        <v>49109</v>
      </c>
      <c r="E1777" s="18">
        <v>40602</v>
      </c>
      <c r="F1777" s="95">
        <v>1756.24</v>
      </c>
      <c r="G1777" s="30" t="s">
        <v>49104</v>
      </c>
      <c r="H1777" s="18" t="s">
        <v>17</v>
      </c>
      <c r="I1777" s="18" t="s">
        <v>37140</v>
      </c>
      <c r="J1777" s="18">
        <v>22</v>
      </c>
      <c r="K1777" s="31">
        <v>22</v>
      </c>
      <c r="L1777" s="31">
        <v>22</v>
      </c>
      <c r="M1777" s="31">
        <v>0</v>
      </c>
      <c r="N1777" s="31">
        <v>3</v>
      </c>
      <c r="O1777" s="31">
        <v>3</v>
      </c>
      <c r="P1777" s="32">
        <v>585.41</v>
      </c>
      <c r="Q1777" s="95">
        <v>1756.24</v>
      </c>
    </row>
    <row r="1778" spans="1:36" s="1" customFormat="1">
      <c r="A1778" s="26">
        <v>1777</v>
      </c>
      <c r="B1778" s="154" t="s">
        <v>49106</v>
      </c>
      <c r="C1778" s="28"/>
      <c r="D1778" s="18" t="s">
        <v>49110</v>
      </c>
      <c r="E1778" s="18">
        <v>40603</v>
      </c>
      <c r="F1778" s="95">
        <v>2308.4</v>
      </c>
      <c r="G1778" s="30" t="s">
        <v>49104</v>
      </c>
      <c r="H1778" s="18" t="s">
        <v>17</v>
      </c>
      <c r="I1778" s="18" t="s">
        <v>37140</v>
      </c>
      <c r="J1778" s="18">
        <v>22</v>
      </c>
      <c r="K1778" s="31">
        <v>22</v>
      </c>
      <c r="L1778" s="31">
        <v>22</v>
      </c>
      <c r="M1778" s="31">
        <v>0</v>
      </c>
      <c r="N1778" s="31">
        <v>10</v>
      </c>
      <c r="O1778" s="31">
        <v>10</v>
      </c>
      <c r="P1778" s="32">
        <v>230.8</v>
      </c>
      <c r="Q1778" s="95">
        <v>2308.4</v>
      </c>
    </row>
    <row r="1779" spans="1:36" s="1" customFormat="1">
      <c r="A1779" s="26">
        <v>1778</v>
      </c>
      <c r="B1779" s="154" t="s">
        <v>49107</v>
      </c>
      <c r="C1779" s="28"/>
      <c r="D1779" s="18" t="s">
        <v>49111</v>
      </c>
      <c r="E1779" s="18">
        <v>40604</v>
      </c>
      <c r="F1779" s="95">
        <v>625.24</v>
      </c>
      <c r="G1779" s="30" t="s">
        <v>49104</v>
      </c>
      <c r="H1779" s="18" t="s">
        <v>17</v>
      </c>
      <c r="I1779" s="18" t="s">
        <v>37140</v>
      </c>
      <c r="J1779" s="18">
        <v>22</v>
      </c>
      <c r="K1779" s="31">
        <v>22</v>
      </c>
      <c r="L1779" s="31">
        <v>22</v>
      </c>
      <c r="M1779" s="31">
        <v>0</v>
      </c>
      <c r="N1779" s="31">
        <v>10</v>
      </c>
      <c r="O1779" s="31">
        <v>10</v>
      </c>
      <c r="P1779" s="32">
        <v>62.52</v>
      </c>
      <c r="Q1779" s="95">
        <v>625.24</v>
      </c>
    </row>
    <row r="1780" spans="1:36" s="1" customFormat="1">
      <c r="A1780" s="26">
        <v>1779</v>
      </c>
      <c r="B1780" s="154" t="s">
        <v>49107</v>
      </c>
      <c r="C1780" s="28"/>
      <c r="D1780" s="18" t="s">
        <v>49112</v>
      </c>
      <c r="E1780" s="18">
        <v>40605</v>
      </c>
      <c r="F1780" s="95">
        <v>625.24</v>
      </c>
      <c r="G1780" s="30" t="s">
        <v>49104</v>
      </c>
      <c r="H1780" s="18" t="s">
        <v>17</v>
      </c>
      <c r="I1780" s="18" t="s">
        <v>37140</v>
      </c>
      <c r="J1780" s="18">
        <v>22</v>
      </c>
      <c r="K1780" s="31">
        <v>22</v>
      </c>
      <c r="L1780" s="31">
        <v>22</v>
      </c>
      <c r="M1780" s="31">
        <v>0</v>
      </c>
      <c r="N1780" s="31">
        <v>10</v>
      </c>
      <c r="O1780" s="31">
        <v>10</v>
      </c>
      <c r="P1780" s="32">
        <v>62.52</v>
      </c>
      <c r="Q1780" s="95">
        <v>625.24</v>
      </c>
    </row>
    <row r="1781" spans="1:36" s="1" customFormat="1">
      <c r="A1781" s="26">
        <v>1780</v>
      </c>
      <c r="B1781" s="154" t="s">
        <v>49107</v>
      </c>
      <c r="C1781" s="28"/>
      <c r="D1781" s="18" t="s">
        <v>49113</v>
      </c>
      <c r="E1781" s="18">
        <v>40606</v>
      </c>
      <c r="F1781" s="95">
        <v>625.24</v>
      </c>
      <c r="G1781" s="30" t="s">
        <v>49104</v>
      </c>
      <c r="H1781" s="18" t="s">
        <v>17</v>
      </c>
      <c r="I1781" s="18" t="s">
        <v>37140</v>
      </c>
      <c r="J1781" s="18">
        <v>22</v>
      </c>
      <c r="K1781" s="31">
        <v>22</v>
      </c>
      <c r="L1781" s="31">
        <v>22</v>
      </c>
      <c r="M1781" s="31">
        <v>0</v>
      </c>
      <c r="N1781" s="31">
        <v>10</v>
      </c>
      <c r="O1781" s="31">
        <v>10</v>
      </c>
      <c r="P1781" s="32">
        <v>62.52</v>
      </c>
      <c r="Q1781" s="95">
        <v>625.24</v>
      </c>
    </row>
    <row r="1782" spans="1:36" s="1" customFormat="1">
      <c r="A1782" s="26">
        <v>1781</v>
      </c>
      <c r="B1782" s="154" t="s">
        <v>49107</v>
      </c>
      <c r="C1782" s="28"/>
      <c r="D1782" s="18" t="s">
        <v>49114</v>
      </c>
      <c r="E1782" s="18">
        <v>40607</v>
      </c>
      <c r="F1782" s="95">
        <v>625.24</v>
      </c>
      <c r="G1782" s="30" t="s">
        <v>49104</v>
      </c>
      <c r="H1782" s="18" t="s">
        <v>17</v>
      </c>
      <c r="I1782" s="18" t="s">
        <v>37140</v>
      </c>
      <c r="J1782" s="18">
        <v>22</v>
      </c>
      <c r="K1782" s="31">
        <v>22</v>
      </c>
      <c r="L1782" s="31">
        <v>22</v>
      </c>
      <c r="M1782" s="31">
        <v>0</v>
      </c>
      <c r="N1782" s="31">
        <v>10</v>
      </c>
      <c r="O1782" s="31">
        <v>10</v>
      </c>
      <c r="P1782" s="32">
        <v>62.52</v>
      </c>
      <c r="Q1782" s="95">
        <v>625.24</v>
      </c>
    </row>
    <row r="1783" spans="1:36" s="1" customFormat="1">
      <c r="A1783" s="26">
        <v>1782</v>
      </c>
      <c r="B1783" s="154" t="s">
        <v>49107</v>
      </c>
      <c r="C1783" s="28"/>
      <c r="D1783" s="18" t="s">
        <v>49115</v>
      </c>
      <c r="E1783" s="18">
        <v>40608</v>
      </c>
      <c r="F1783" s="95">
        <v>625.24</v>
      </c>
      <c r="G1783" s="30" t="s">
        <v>49104</v>
      </c>
      <c r="H1783" s="18" t="s">
        <v>17</v>
      </c>
      <c r="I1783" s="18" t="s">
        <v>37140</v>
      </c>
      <c r="J1783" s="18">
        <v>22</v>
      </c>
      <c r="K1783" s="31">
        <v>22</v>
      </c>
      <c r="L1783" s="31">
        <v>22</v>
      </c>
      <c r="M1783" s="31">
        <v>0</v>
      </c>
      <c r="N1783" s="31">
        <v>10</v>
      </c>
      <c r="O1783" s="31">
        <v>10</v>
      </c>
      <c r="P1783" s="32">
        <v>62.52</v>
      </c>
      <c r="Q1783" s="95">
        <v>625.24</v>
      </c>
    </row>
    <row r="1784" spans="1:36" s="1" customFormat="1">
      <c r="A1784" s="26">
        <v>1783</v>
      </c>
      <c r="B1784" s="154" t="s">
        <v>49108</v>
      </c>
      <c r="C1784" s="28"/>
      <c r="D1784" s="18" t="s">
        <v>49116</v>
      </c>
      <c r="E1784" s="18">
        <v>40609</v>
      </c>
      <c r="F1784" s="95">
        <v>2308.7800000000002</v>
      </c>
      <c r="G1784" s="30" t="s">
        <v>49104</v>
      </c>
      <c r="H1784" s="18" t="s">
        <v>17</v>
      </c>
      <c r="I1784" s="18" t="s">
        <v>37140</v>
      </c>
      <c r="J1784" s="18">
        <v>22</v>
      </c>
      <c r="K1784" s="31">
        <v>22</v>
      </c>
      <c r="L1784" s="31">
        <v>22</v>
      </c>
      <c r="M1784" s="31">
        <v>0</v>
      </c>
      <c r="N1784" s="31">
        <v>10</v>
      </c>
      <c r="O1784" s="31">
        <v>10</v>
      </c>
      <c r="P1784" s="32">
        <v>230.87</v>
      </c>
      <c r="Q1784" s="95">
        <v>2308.7800000000002</v>
      </c>
    </row>
    <row r="1785" spans="1:36" s="9" customFormat="1">
      <c r="A1785" s="26">
        <v>1784</v>
      </c>
      <c r="B1785" s="56" t="s">
        <v>46420</v>
      </c>
      <c r="C1785" s="20"/>
      <c r="D1785" s="52" t="s">
        <v>46421</v>
      </c>
      <c r="E1785" s="53">
        <v>38723</v>
      </c>
      <c r="F1785" s="57">
        <v>15580</v>
      </c>
      <c r="G1785" s="55" t="s">
        <v>46100</v>
      </c>
      <c r="H1785" s="28" t="s">
        <v>17</v>
      </c>
      <c r="I1785" s="52" t="s">
        <v>46422</v>
      </c>
      <c r="J1785" s="18">
        <v>20</v>
      </c>
      <c r="K1785" s="31">
        <f>J1785</f>
        <v>20</v>
      </c>
      <c r="L1785" s="31">
        <v>20</v>
      </c>
      <c r="M1785" s="31">
        <f>+L1785-K1785</f>
        <v>0</v>
      </c>
      <c r="N1785" s="31">
        <v>10</v>
      </c>
      <c r="O1785" s="31">
        <f>N1785-M1785</f>
        <v>10</v>
      </c>
      <c r="P1785" s="32">
        <f>F1785/N1785</f>
        <v>1558</v>
      </c>
      <c r="Q1785" s="33">
        <f>P1785*O1785</f>
        <v>15580</v>
      </c>
      <c r="R1785" s="102"/>
      <c r="S1785" s="102"/>
      <c r="T1785" s="102"/>
      <c r="U1785" s="102"/>
      <c r="V1785" s="102"/>
      <c r="W1785" s="102"/>
      <c r="X1785" s="102"/>
      <c r="Y1785" s="102"/>
      <c r="Z1785" s="102"/>
      <c r="AA1785" s="102"/>
      <c r="AB1785" s="102"/>
      <c r="AC1785" s="102"/>
      <c r="AD1785" s="102"/>
      <c r="AE1785" s="102"/>
      <c r="AF1785" s="102"/>
      <c r="AG1785" s="102"/>
      <c r="AH1785" s="102"/>
      <c r="AI1785" s="102"/>
      <c r="AJ1785" s="102"/>
    </row>
    <row r="1786" spans="1:36">
      <c r="A1786" s="26">
        <v>1785</v>
      </c>
      <c r="B1786" s="56" t="s">
        <v>46420</v>
      </c>
      <c r="D1786" s="52" t="s">
        <v>46423</v>
      </c>
      <c r="E1786" s="53">
        <v>38724</v>
      </c>
      <c r="F1786" s="57">
        <v>15580</v>
      </c>
      <c r="G1786" s="55" t="s">
        <v>46100</v>
      </c>
      <c r="H1786" s="28" t="s">
        <v>17</v>
      </c>
      <c r="I1786" s="52" t="s">
        <v>46422</v>
      </c>
      <c r="J1786" s="18">
        <v>20</v>
      </c>
      <c r="K1786" s="31">
        <f>J1786</f>
        <v>20</v>
      </c>
      <c r="L1786" s="31">
        <v>20</v>
      </c>
      <c r="M1786" s="31">
        <f>+L1786-K1786</f>
        <v>0</v>
      </c>
      <c r="N1786" s="31">
        <v>10</v>
      </c>
      <c r="O1786" s="31">
        <f>N1786-M1786</f>
        <v>10</v>
      </c>
      <c r="P1786" s="32">
        <f>F1786/N1786</f>
        <v>1558</v>
      </c>
      <c r="Q1786" s="33">
        <f>P1786*O1786</f>
        <v>15580</v>
      </c>
    </row>
    <row r="1787" spans="1:36">
      <c r="A1787" s="26">
        <v>1786</v>
      </c>
      <c r="B1787" s="56" t="s">
        <v>46420</v>
      </c>
      <c r="D1787" s="52" t="s">
        <v>46424</v>
      </c>
      <c r="E1787" s="53">
        <v>38725</v>
      </c>
      <c r="F1787" s="57">
        <v>15580</v>
      </c>
      <c r="G1787" s="55" t="s">
        <v>46100</v>
      </c>
      <c r="H1787" s="28" t="s">
        <v>17</v>
      </c>
      <c r="I1787" s="52" t="s">
        <v>46422</v>
      </c>
      <c r="J1787" s="18">
        <v>20</v>
      </c>
      <c r="K1787" s="31">
        <f>J1787</f>
        <v>20</v>
      </c>
      <c r="L1787" s="31">
        <v>20</v>
      </c>
      <c r="M1787" s="31">
        <f>+L1787-K1787</f>
        <v>0</v>
      </c>
      <c r="N1787" s="31">
        <v>10</v>
      </c>
      <c r="O1787" s="31">
        <f>N1787-M1787</f>
        <v>10</v>
      </c>
      <c r="P1787" s="32">
        <f>F1787/N1787</f>
        <v>1558</v>
      </c>
      <c r="Q1787" s="33">
        <f>P1787*O1787</f>
        <v>15580</v>
      </c>
    </row>
    <row r="1788" spans="1:36" ht="25.5">
      <c r="A1788" s="26">
        <v>1787</v>
      </c>
      <c r="B1788" s="27" t="s">
        <v>35020</v>
      </c>
      <c r="C1788" s="28"/>
      <c r="D1788" s="18" t="s">
        <v>35021</v>
      </c>
      <c r="E1788" s="18" t="s">
        <v>35022</v>
      </c>
      <c r="F1788" s="29"/>
      <c r="G1788" s="30"/>
      <c r="H1788" s="18" t="s">
        <v>17</v>
      </c>
      <c r="I1788" s="18" t="s">
        <v>35023</v>
      </c>
      <c r="J1788" s="18" t="str">
        <f>TEXT(G1788,"aa")</f>
        <v>00</v>
      </c>
      <c r="Q1788" s="32">
        <v>1</v>
      </c>
    </row>
    <row r="1789" spans="1:36" ht="25.5">
      <c r="A1789" s="26">
        <v>1788</v>
      </c>
      <c r="B1789" s="27" t="s">
        <v>35024</v>
      </c>
      <c r="C1789" s="28"/>
      <c r="D1789" s="18" t="s">
        <v>35025</v>
      </c>
      <c r="E1789" s="18" t="s">
        <v>35026</v>
      </c>
      <c r="F1789" s="29"/>
      <c r="G1789" s="30"/>
      <c r="H1789" s="18" t="s">
        <v>17</v>
      </c>
      <c r="I1789" s="18" t="s">
        <v>35023</v>
      </c>
      <c r="J1789" s="18" t="str">
        <f>TEXT(G1789,"aa")</f>
        <v>00</v>
      </c>
      <c r="Q1789" s="32">
        <v>1</v>
      </c>
    </row>
    <row r="1790" spans="1:36">
      <c r="A1790" s="26">
        <v>1789</v>
      </c>
      <c r="B1790" s="27" t="s">
        <v>35027</v>
      </c>
      <c r="C1790" s="28"/>
      <c r="D1790" s="18" t="s">
        <v>35028</v>
      </c>
      <c r="E1790" s="18" t="s">
        <v>35029</v>
      </c>
      <c r="F1790" s="29"/>
      <c r="G1790" s="30"/>
      <c r="H1790" s="18" t="s">
        <v>17</v>
      </c>
      <c r="I1790" s="18" t="s">
        <v>35023</v>
      </c>
      <c r="J1790" s="18" t="str">
        <f>TEXT(G1790,"aa")</f>
        <v>00</v>
      </c>
      <c r="Q1790" s="32">
        <v>1</v>
      </c>
    </row>
    <row r="1791" spans="1:36">
      <c r="A1791" s="26">
        <v>1790</v>
      </c>
      <c r="B1791" s="28" t="s">
        <v>3191</v>
      </c>
      <c r="C1791" s="28"/>
      <c r="D1791" s="18" t="s">
        <v>3256</v>
      </c>
      <c r="E1791" s="28">
        <v>36618</v>
      </c>
      <c r="F1791" s="45">
        <v>1</v>
      </c>
      <c r="G1791" s="30" t="s">
        <v>3127</v>
      </c>
      <c r="H1791" s="18" t="s">
        <v>17</v>
      </c>
      <c r="I1791" s="28" t="s">
        <v>18</v>
      </c>
      <c r="J1791" s="18">
        <v>19</v>
      </c>
      <c r="K1791" s="31">
        <f>J1791</f>
        <v>19</v>
      </c>
      <c r="L1791" s="31">
        <v>19</v>
      </c>
      <c r="M1791" s="31">
        <f>+L1791-K1791</f>
        <v>0</v>
      </c>
      <c r="N1791" s="31">
        <v>3</v>
      </c>
      <c r="O1791" s="31">
        <v>3</v>
      </c>
      <c r="P1791" s="32">
        <f>F1791/N1791</f>
        <v>0.33333333333333331</v>
      </c>
      <c r="Q1791" s="33">
        <f>P1791*O1791</f>
        <v>1</v>
      </c>
    </row>
    <row r="1792" spans="1:36" ht="25.5">
      <c r="A1792" s="26">
        <v>1791</v>
      </c>
      <c r="B1792" s="27" t="s">
        <v>35033</v>
      </c>
      <c r="C1792" s="28"/>
      <c r="D1792" s="18" t="s">
        <v>35034</v>
      </c>
      <c r="E1792" s="18" t="s">
        <v>35035</v>
      </c>
      <c r="F1792" s="29"/>
      <c r="G1792" s="30"/>
      <c r="H1792" s="18" t="s">
        <v>17</v>
      </c>
      <c r="I1792" s="18" t="s">
        <v>35023</v>
      </c>
      <c r="J1792" s="18" t="str">
        <f>TEXT(G1792,"aa")</f>
        <v>00</v>
      </c>
      <c r="Q1792" s="32">
        <v>1</v>
      </c>
    </row>
    <row r="1793" spans="1:17" ht="25.5">
      <c r="A1793" s="26">
        <v>1792</v>
      </c>
      <c r="B1793" s="27" t="s">
        <v>35036</v>
      </c>
      <c r="C1793" s="28"/>
      <c r="D1793" s="18" t="s">
        <v>35037</v>
      </c>
      <c r="E1793" s="18" t="s">
        <v>35038</v>
      </c>
      <c r="F1793" s="29">
        <v>1.1599999999999999</v>
      </c>
      <c r="G1793" s="30" t="s">
        <v>838</v>
      </c>
      <c r="H1793" s="18" t="s">
        <v>17</v>
      </c>
      <c r="I1793" s="18" t="s">
        <v>35023</v>
      </c>
      <c r="J1793" s="18" t="str">
        <f>TEXT(G1793,"aa")</f>
        <v>12</v>
      </c>
      <c r="K1793" s="31" t="str">
        <f>J1793</f>
        <v>12</v>
      </c>
      <c r="L1793" s="31">
        <v>19</v>
      </c>
      <c r="M1793" s="31">
        <f>+L1793-K1793</f>
        <v>7</v>
      </c>
      <c r="N1793" s="31">
        <v>10</v>
      </c>
      <c r="O1793" s="31">
        <f>N1793-M1793</f>
        <v>3</v>
      </c>
      <c r="P1793" s="32">
        <f>F1793/N1793</f>
        <v>0.11599999999999999</v>
      </c>
      <c r="Q1793" s="33">
        <f>P1793*O1793</f>
        <v>0.34799999999999998</v>
      </c>
    </row>
    <row r="1794" spans="1:17">
      <c r="A1794" s="26">
        <v>1793</v>
      </c>
      <c r="B1794" s="27" t="s">
        <v>35039</v>
      </c>
      <c r="C1794" s="28"/>
      <c r="D1794" s="18" t="s">
        <v>35040</v>
      </c>
      <c r="E1794" s="18" t="s">
        <v>35041</v>
      </c>
      <c r="F1794" s="29"/>
      <c r="G1794" s="30"/>
      <c r="H1794" s="18" t="s">
        <v>17</v>
      </c>
      <c r="I1794" s="18" t="s">
        <v>35023</v>
      </c>
      <c r="J1794" s="18" t="str">
        <f>TEXT(G1794,"aa")</f>
        <v>00</v>
      </c>
      <c r="Q1794" s="32">
        <v>1</v>
      </c>
    </row>
    <row r="1795" spans="1:17">
      <c r="A1795" s="26">
        <v>1794</v>
      </c>
      <c r="B1795" s="28" t="s">
        <v>3191</v>
      </c>
      <c r="C1795" s="28"/>
      <c r="D1795" s="18" t="s">
        <v>3260</v>
      </c>
      <c r="E1795" s="28">
        <v>36622</v>
      </c>
      <c r="F1795" s="45">
        <v>1</v>
      </c>
      <c r="G1795" s="30" t="s">
        <v>3127</v>
      </c>
      <c r="H1795" s="18" t="s">
        <v>17</v>
      </c>
      <c r="I1795" s="28" t="s">
        <v>18</v>
      </c>
      <c r="J1795" s="18">
        <v>19</v>
      </c>
      <c r="K1795" s="31">
        <f>J1795</f>
        <v>19</v>
      </c>
      <c r="L1795" s="31">
        <v>19</v>
      </c>
      <c r="M1795" s="31">
        <f>+L1795-K1795</f>
        <v>0</v>
      </c>
      <c r="N1795" s="31">
        <v>3</v>
      </c>
      <c r="O1795" s="31">
        <v>3</v>
      </c>
      <c r="P1795" s="32">
        <f>F1795/N1795</f>
        <v>0.33333333333333331</v>
      </c>
      <c r="Q1795" s="33">
        <f>P1795*O1795</f>
        <v>1</v>
      </c>
    </row>
    <row r="1796" spans="1:17">
      <c r="A1796" s="26">
        <v>1795</v>
      </c>
      <c r="B1796" s="27" t="s">
        <v>35045</v>
      </c>
      <c r="C1796" s="28"/>
      <c r="D1796" s="18" t="s">
        <v>35046</v>
      </c>
      <c r="E1796" s="18" t="s">
        <v>35047</v>
      </c>
      <c r="F1796" s="29">
        <v>1682</v>
      </c>
      <c r="G1796" s="30" t="s">
        <v>848</v>
      </c>
      <c r="H1796" s="18" t="s">
        <v>17</v>
      </c>
      <c r="I1796" s="18" t="s">
        <v>35023</v>
      </c>
      <c r="J1796" s="18" t="str">
        <f>TEXT(G1796,"aa")</f>
        <v>17</v>
      </c>
      <c r="K1796" s="31" t="str">
        <f>J1796</f>
        <v>17</v>
      </c>
      <c r="L1796" s="31">
        <v>19</v>
      </c>
      <c r="M1796" s="31">
        <f>+L1796-K1796</f>
        <v>2</v>
      </c>
      <c r="N1796" s="31">
        <v>3</v>
      </c>
      <c r="O1796" s="31">
        <f>N1796-M1796</f>
        <v>1</v>
      </c>
      <c r="P1796" s="32">
        <f>F1796/N1796</f>
        <v>560.66666666666663</v>
      </c>
      <c r="Q1796" s="33">
        <f>P1796*O1796</f>
        <v>560.66666666666663</v>
      </c>
    </row>
    <row r="1797" spans="1:17">
      <c r="A1797" s="26">
        <v>1796</v>
      </c>
      <c r="B1797" s="27" t="s">
        <v>35048</v>
      </c>
      <c r="C1797" s="28"/>
      <c r="D1797" s="18" t="s">
        <v>35049</v>
      </c>
      <c r="E1797" s="18" t="s">
        <v>35050</v>
      </c>
      <c r="F1797" s="29"/>
      <c r="G1797" s="30"/>
      <c r="H1797" s="18" t="s">
        <v>17</v>
      </c>
      <c r="I1797" s="18" t="s">
        <v>35023</v>
      </c>
      <c r="J1797" s="18" t="str">
        <f>TEXT(G1797,"aa")</f>
        <v>00</v>
      </c>
      <c r="Q1797" s="32">
        <v>1</v>
      </c>
    </row>
    <row r="1798" spans="1:17">
      <c r="A1798" s="26">
        <v>1797</v>
      </c>
      <c r="B1798" s="27" t="s">
        <v>35051</v>
      </c>
      <c r="C1798" s="28"/>
      <c r="D1798" s="18" t="s">
        <v>35052</v>
      </c>
      <c r="E1798" s="18" t="s">
        <v>35053</v>
      </c>
      <c r="F1798" s="29"/>
      <c r="G1798" s="30"/>
      <c r="H1798" s="18" t="s">
        <v>17</v>
      </c>
      <c r="I1798" s="18" t="s">
        <v>35023</v>
      </c>
      <c r="J1798" s="18" t="str">
        <f>TEXT(G1798,"aa")</f>
        <v>00</v>
      </c>
      <c r="Q1798" s="32">
        <v>1</v>
      </c>
    </row>
    <row r="1799" spans="1:17" ht="25.5">
      <c r="A1799" s="26">
        <v>1798</v>
      </c>
      <c r="B1799" s="27" t="s">
        <v>35054</v>
      </c>
      <c r="C1799" s="28"/>
      <c r="D1799" s="18" t="s">
        <v>35055</v>
      </c>
      <c r="E1799" s="18" t="s">
        <v>35056</v>
      </c>
      <c r="F1799" s="29"/>
      <c r="G1799" s="30"/>
      <c r="H1799" s="18" t="s">
        <v>17</v>
      </c>
      <c r="I1799" s="18" t="s">
        <v>35023</v>
      </c>
      <c r="J1799" s="18" t="str">
        <f>TEXT(G1799,"aa")</f>
        <v>00</v>
      </c>
      <c r="Q1799" s="32">
        <v>1</v>
      </c>
    </row>
    <row r="1800" spans="1:17">
      <c r="A1800" s="26">
        <v>1799</v>
      </c>
      <c r="B1800" s="28" t="s">
        <v>3191</v>
      </c>
      <c r="C1800" s="28"/>
      <c r="D1800" s="18" t="s">
        <v>3264</v>
      </c>
      <c r="E1800" s="28">
        <v>36626</v>
      </c>
      <c r="F1800" s="45">
        <v>1</v>
      </c>
      <c r="G1800" s="30" t="s">
        <v>3127</v>
      </c>
      <c r="H1800" s="18" t="s">
        <v>17</v>
      </c>
      <c r="I1800" s="28" t="s">
        <v>18</v>
      </c>
      <c r="J1800" s="18">
        <v>19</v>
      </c>
      <c r="K1800" s="31">
        <f>J1800</f>
        <v>19</v>
      </c>
      <c r="L1800" s="31">
        <v>19</v>
      </c>
      <c r="M1800" s="31">
        <f>+L1800-K1800</f>
        <v>0</v>
      </c>
      <c r="N1800" s="31">
        <v>3</v>
      </c>
      <c r="O1800" s="31">
        <v>3</v>
      </c>
      <c r="P1800" s="32">
        <f>F1800/N1800</f>
        <v>0.33333333333333331</v>
      </c>
      <c r="Q1800" s="33">
        <f>P1800*O1800</f>
        <v>1</v>
      </c>
    </row>
    <row r="1801" spans="1:17" ht="25.5">
      <c r="A1801" s="26">
        <v>1800</v>
      </c>
      <c r="B1801" s="27" t="s">
        <v>35060</v>
      </c>
      <c r="C1801" s="28"/>
      <c r="D1801" s="18" t="s">
        <v>35061</v>
      </c>
      <c r="E1801" s="18" t="s">
        <v>35062</v>
      </c>
      <c r="F1801" s="29">
        <v>2035.8</v>
      </c>
      <c r="G1801" s="30" t="s">
        <v>1022</v>
      </c>
      <c r="H1801" s="18" t="s">
        <v>17</v>
      </c>
      <c r="I1801" s="18" t="s">
        <v>35023</v>
      </c>
      <c r="J1801" s="18" t="str">
        <f t="shared" ref="J1801:J1813" si="150">TEXT(G1801,"aa")</f>
        <v>11</v>
      </c>
      <c r="K1801" s="31" t="str">
        <f>J1801</f>
        <v>11</v>
      </c>
      <c r="L1801" s="31">
        <v>19</v>
      </c>
      <c r="M1801" s="31">
        <f>+L1801-K1801</f>
        <v>8</v>
      </c>
      <c r="N1801" s="31">
        <v>10</v>
      </c>
      <c r="O1801" s="31">
        <f>N1801-M1801</f>
        <v>2</v>
      </c>
      <c r="P1801" s="32">
        <f>F1801/N1801</f>
        <v>203.57999999999998</v>
      </c>
      <c r="Q1801" s="33">
        <f>P1801*O1801</f>
        <v>407.15999999999997</v>
      </c>
    </row>
    <row r="1802" spans="1:17">
      <c r="A1802" s="26">
        <v>1801</v>
      </c>
      <c r="B1802" s="27" t="s">
        <v>35063</v>
      </c>
      <c r="C1802" s="28"/>
      <c r="D1802" s="18" t="s">
        <v>35064</v>
      </c>
      <c r="E1802" s="18" t="s">
        <v>35065</v>
      </c>
      <c r="F1802" s="29"/>
      <c r="G1802" s="30"/>
      <c r="H1802" s="18" t="s">
        <v>17</v>
      </c>
      <c r="I1802" s="18" t="s">
        <v>35023</v>
      </c>
      <c r="J1802" s="18" t="str">
        <f t="shared" si="150"/>
        <v>00</v>
      </c>
      <c r="Q1802" s="32">
        <v>1</v>
      </c>
    </row>
    <row r="1803" spans="1:17" ht="25.5">
      <c r="A1803" s="26">
        <v>1802</v>
      </c>
      <c r="B1803" s="27" t="s">
        <v>35066</v>
      </c>
      <c r="C1803" s="28"/>
      <c r="D1803" s="18" t="s">
        <v>35067</v>
      </c>
      <c r="E1803" s="18" t="s">
        <v>35068</v>
      </c>
      <c r="F1803" s="29"/>
      <c r="G1803" s="30"/>
      <c r="H1803" s="18" t="s">
        <v>17</v>
      </c>
      <c r="I1803" s="18" t="s">
        <v>35023</v>
      </c>
      <c r="J1803" s="18" t="str">
        <f t="shared" si="150"/>
        <v>00</v>
      </c>
      <c r="Q1803" s="32">
        <v>1</v>
      </c>
    </row>
    <row r="1804" spans="1:17" ht="25.5">
      <c r="A1804" s="26">
        <v>1803</v>
      </c>
      <c r="B1804" s="27" t="s">
        <v>35069</v>
      </c>
      <c r="C1804" s="28"/>
      <c r="D1804" s="18" t="s">
        <v>35070</v>
      </c>
      <c r="E1804" s="18" t="s">
        <v>35071</v>
      </c>
      <c r="F1804" s="29">
        <v>1.1599999999999999</v>
      </c>
      <c r="G1804" s="30" t="s">
        <v>838</v>
      </c>
      <c r="H1804" s="18" t="s">
        <v>17</v>
      </c>
      <c r="I1804" s="18" t="s">
        <v>35023</v>
      </c>
      <c r="J1804" s="18" t="str">
        <f t="shared" si="150"/>
        <v>12</v>
      </c>
      <c r="K1804" s="31" t="str">
        <f>J1804</f>
        <v>12</v>
      </c>
      <c r="L1804" s="31">
        <v>19</v>
      </c>
      <c r="M1804" s="31">
        <f>+L1804-K1804</f>
        <v>7</v>
      </c>
      <c r="N1804" s="31">
        <v>10</v>
      </c>
      <c r="O1804" s="31">
        <f>N1804-M1804</f>
        <v>3</v>
      </c>
      <c r="P1804" s="32">
        <f>F1804/N1804</f>
        <v>0.11599999999999999</v>
      </c>
      <c r="Q1804" s="33">
        <f>P1804*O1804</f>
        <v>0.34799999999999998</v>
      </c>
    </row>
    <row r="1805" spans="1:17">
      <c r="A1805" s="26">
        <v>1804</v>
      </c>
      <c r="B1805" s="27" t="s">
        <v>35072</v>
      </c>
      <c r="C1805" s="28"/>
      <c r="D1805" s="18" t="s">
        <v>35073</v>
      </c>
      <c r="E1805" s="18" t="s">
        <v>35074</v>
      </c>
      <c r="F1805" s="29"/>
      <c r="G1805" s="30"/>
      <c r="H1805" s="18" t="s">
        <v>17</v>
      </c>
      <c r="I1805" s="18" t="s">
        <v>35023</v>
      </c>
      <c r="J1805" s="18" t="str">
        <f t="shared" si="150"/>
        <v>00</v>
      </c>
      <c r="Q1805" s="32">
        <v>1</v>
      </c>
    </row>
    <row r="1806" spans="1:17">
      <c r="A1806" s="26">
        <v>1805</v>
      </c>
      <c r="B1806" s="27" t="s">
        <v>35075</v>
      </c>
      <c r="C1806" s="28"/>
      <c r="D1806" s="18" t="s">
        <v>35076</v>
      </c>
      <c r="E1806" s="18" t="s">
        <v>35077</v>
      </c>
      <c r="F1806" s="29"/>
      <c r="G1806" s="30"/>
      <c r="H1806" s="18" t="s">
        <v>17</v>
      </c>
      <c r="I1806" s="18" t="s">
        <v>35023</v>
      </c>
      <c r="J1806" s="18" t="str">
        <f t="shared" si="150"/>
        <v>00</v>
      </c>
      <c r="Q1806" s="32">
        <v>1</v>
      </c>
    </row>
    <row r="1807" spans="1:17">
      <c r="A1807" s="26">
        <v>1806</v>
      </c>
      <c r="B1807" s="27" t="s">
        <v>28628</v>
      </c>
      <c r="C1807" s="28"/>
      <c r="D1807" s="18" t="s">
        <v>35078</v>
      </c>
      <c r="E1807" s="18" t="s">
        <v>35079</v>
      </c>
      <c r="F1807" s="29">
        <v>3826.84</v>
      </c>
      <c r="G1807" s="30" t="s">
        <v>35080</v>
      </c>
      <c r="H1807" s="18" t="s">
        <v>17</v>
      </c>
      <c r="I1807" s="18" t="s">
        <v>35023</v>
      </c>
      <c r="J1807" s="18" t="str">
        <f t="shared" si="150"/>
        <v>16</v>
      </c>
      <c r="K1807" s="31" t="str">
        <f>J1807</f>
        <v>16</v>
      </c>
      <c r="L1807" s="31">
        <v>19</v>
      </c>
      <c r="M1807" s="31">
        <f>+L1807-K1807</f>
        <v>3</v>
      </c>
      <c r="N1807" s="31">
        <v>3</v>
      </c>
      <c r="O1807" s="31">
        <f>N1807-M1807</f>
        <v>0</v>
      </c>
      <c r="P1807" s="32">
        <f>F1807/N1807</f>
        <v>1275.6133333333335</v>
      </c>
      <c r="Q1807" s="33">
        <f>P1807*O1807</f>
        <v>0</v>
      </c>
    </row>
    <row r="1808" spans="1:17">
      <c r="A1808" s="26">
        <v>1807</v>
      </c>
      <c r="B1808" s="27" t="s">
        <v>28628</v>
      </c>
      <c r="C1808" s="28"/>
      <c r="D1808" s="18" t="s">
        <v>35081</v>
      </c>
      <c r="E1808" s="18" t="s">
        <v>35082</v>
      </c>
      <c r="F1808" s="29">
        <v>3826.84</v>
      </c>
      <c r="G1808" s="30" t="s">
        <v>35080</v>
      </c>
      <c r="H1808" s="18" t="s">
        <v>17</v>
      </c>
      <c r="I1808" s="18" t="s">
        <v>35023</v>
      </c>
      <c r="J1808" s="18" t="str">
        <f t="shared" si="150"/>
        <v>16</v>
      </c>
      <c r="K1808" s="31" t="str">
        <f>J1808</f>
        <v>16</v>
      </c>
      <c r="L1808" s="31">
        <v>19</v>
      </c>
      <c r="M1808" s="31">
        <f>+L1808-K1808</f>
        <v>3</v>
      </c>
      <c r="N1808" s="31">
        <v>3</v>
      </c>
      <c r="O1808" s="31">
        <f>N1808-M1808</f>
        <v>0</v>
      </c>
      <c r="P1808" s="32">
        <f>F1808/N1808</f>
        <v>1275.6133333333335</v>
      </c>
      <c r="Q1808" s="33">
        <f>P1808*O1808</f>
        <v>0</v>
      </c>
    </row>
    <row r="1809" spans="1:17">
      <c r="A1809" s="26">
        <v>1808</v>
      </c>
      <c r="B1809" s="27" t="s">
        <v>35083</v>
      </c>
      <c r="C1809" s="28"/>
      <c r="D1809" s="18" t="s">
        <v>35084</v>
      </c>
      <c r="E1809" s="18" t="s">
        <v>35085</v>
      </c>
      <c r="F1809" s="29">
        <v>0</v>
      </c>
      <c r="G1809" s="30" t="s">
        <v>31758</v>
      </c>
      <c r="H1809" s="18" t="s">
        <v>17</v>
      </c>
      <c r="I1809" s="18" t="s">
        <v>35023</v>
      </c>
      <c r="J1809" s="18" t="str">
        <f t="shared" si="150"/>
        <v>17</v>
      </c>
      <c r="K1809" s="31" t="str">
        <f>J1809</f>
        <v>17</v>
      </c>
      <c r="L1809" s="31">
        <v>19</v>
      </c>
      <c r="M1809" s="31">
        <f>+L1809-K1809</f>
        <v>2</v>
      </c>
      <c r="N1809" s="31">
        <v>10</v>
      </c>
      <c r="O1809" s="31">
        <f>N1809-M1809</f>
        <v>8</v>
      </c>
      <c r="P1809" s="32">
        <f>F1809/N1809</f>
        <v>0</v>
      </c>
      <c r="Q1809" s="33">
        <f>P1809*O1809</f>
        <v>0</v>
      </c>
    </row>
    <row r="1810" spans="1:17" ht="25.5">
      <c r="A1810" s="26">
        <v>1809</v>
      </c>
      <c r="B1810" s="27" t="s">
        <v>35086</v>
      </c>
      <c r="C1810" s="28"/>
      <c r="D1810" s="18" t="s">
        <v>35087</v>
      </c>
      <c r="E1810" s="18" t="s">
        <v>35088</v>
      </c>
      <c r="F1810" s="29"/>
      <c r="G1810" s="30"/>
      <c r="H1810" s="18" t="s">
        <v>17</v>
      </c>
      <c r="I1810" s="18" t="s">
        <v>35023</v>
      </c>
      <c r="J1810" s="18" t="str">
        <f t="shared" si="150"/>
        <v>00</v>
      </c>
      <c r="Q1810" s="32">
        <v>1</v>
      </c>
    </row>
    <row r="1811" spans="1:17" ht="25.5">
      <c r="A1811" s="26">
        <v>1810</v>
      </c>
      <c r="B1811" s="27" t="s">
        <v>35089</v>
      </c>
      <c r="C1811" s="28"/>
      <c r="D1811" s="18" t="s">
        <v>35090</v>
      </c>
      <c r="E1811" s="18" t="s">
        <v>35091</v>
      </c>
      <c r="F1811" s="29"/>
      <c r="G1811" s="30"/>
      <c r="H1811" s="18" t="s">
        <v>17</v>
      </c>
      <c r="I1811" s="18" t="s">
        <v>35023</v>
      </c>
      <c r="J1811" s="18" t="str">
        <f t="shared" si="150"/>
        <v>00</v>
      </c>
      <c r="Q1811" s="32">
        <v>1</v>
      </c>
    </row>
    <row r="1812" spans="1:17" ht="25.5">
      <c r="A1812" s="26">
        <v>1811</v>
      </c>
      <c r="B1812" s="27" t="s">
        <v>35092</v>
      </c>
      <c r="C1812" s="28"/>
      <c r="D1812" s="18" t="s">
        <v>35093</v>
      </c>
      <c r="E1812" s="18" t="s">
        <v>35094</v>
      </c>
      <c r="F1812" s="29"/>
      <c r="G1812" s="30"/>
      <c r="H1812" s="18" t="s">
        <v>17</v>
      </c>
      <c r="I1812" s="18" t="s">
        <v>35023</v>
      </c>
      <c r="J1812" s="18" t="str">
        <f t="shared" si="150"/>
        <v>00</v>
      </c>
      <c r="Q1812" s="32">
        <v>1</v>
      </c>
    </row>
    <row r="1813" spans="1:17" ht="25.5">
      <c r="A1813" s="26">
        <v>1812</v>
      </c>
      <c r="B1813" s="27" t="s">
        <v>35095</v>
      </c>
      <c r="C1813" s="28"/>
      <c r="D1813" s="18" t="s">
        <v>35096</v>
      </c>
      <c r="E1813" s="18" t="s">
        <v>35097</v>
      </c>
      <c r="F1813" s="29"/>
      <c r="G1813" s="30"/>
      <c r="H1813" s="18" t="s">
        <v>17</v>
      </c>
      <c r="I1813" s="18" t="s">
        <v>35023</v>
      </c>
      <c r="J1813" s="18" t="str">
        <f t="shared" si="150"/>
        <v>00</v>
      </c>
      <c r="Q1813" s="32">
        <v>1</v>
      </c>
    </row>
    <row r="1814" spans="1:17">
      <c r="A1814" s="26">
        <v>1813</v>
      </c>
      <c r="B1814" s="28" t="s">
        <v>3191</v>
      </c>
      <c r="C1814" s="28"/>
      <c r="D1814" s="18" t="s">
        <v>3268</v>
      </c>
      <c r="E1814" s="28">
        <v>36630</v>
      </c>
      <c r="F1814" s="45">
        <v>1</v>
      </c>
      <c r="G1814" s="30" t="s">
        <v>3127</v>
      </c>
      <c r="H1814" s="18" t="s">
        <v>17</v>
      </c>
      <c r="I1814" s="28" t="s">
        <v>18</v>
      </c>
      <c r="J1814" s="18">
        <v>19</v>
      </c>
      <c r="K1814" s="31">
        <f>J1814</f>
        <v>19</v>
      </c>
      <c r="L1814" s="31">
        <v>19</v>
      </c>
      <c r="M1814" s="31">
        <f>+L1814-K1814</f>
        <v>0</v>
      </c>
      <c r="N1814" s="31">
        <v>3</v>
      </c>
      <c r="O1814" s="31">
        <v>3</v>
      </c>
      <c r="P1814" s="32">
        <f>F1814/N1814</f>
        <v>0.33333333333333331</v>
      </c>
      <c r="Q1814" s="33">
        <f>P1814*O1814</f>
        <v>1</v>
      </c>
    </row>
    <row r="1815" spans="1:17" ht="25.5">
      <c r="A1815" s="26">
        <v>1814</v>
      </c>
      <c r="B1815" s="27" t="s">
        <v>35101</v>
      </c>
      <c r="C1815" s="28"/>
      <c r="D1815" s="18" t="s">
        <v>35102</v>
      </c>
      <c r="E1815" s="18" t="s">
        <v>35103</v>
      </c>
      <c r="F1815" s="29"/>
      <c r="G1815" s="30"/>
      <c r="H1815" s="18" t="s">
        <v>17</v>
      </c>
      <c r="I1815" s="18" t="s">
        <v>35023</v>
      </c>
      <c r="J1815" s="18" t="str">
        <f>TEXT(G1815,"aa")</f>
        <v>00</v>
      </c>
      <c r="Q1815" s="32">
        <v>1</v>
      </c>
    </row>
    <row r="1816" spans="1:17" ht="25.5">
      <c r="A1816" s="26">
        <v>1815</v>
      </c>
      <c r="B1816" s="27" t="s">
        <v>35104</v>
      </c>
      <c r="C1816" s="28"/>
      <c r="D1816" s="18" t="s">
        <v>35105</v>
      </c>
      <c r="E1816" s="18" t="s">
        <v>35106</v>
      </c>
      <c r="F1816" s="29">
        <v>1.1599999999999999</v>
      </c>
      <c r="G1816" s="30" t="s">
        <v>838</v>
      </c>
      <c r="H1816" s="18" t="s">
        <v>17</v>
      </c>
      <c r="I1816" s="18" t="s">
        <v>35023</v>
      </c>
      <c r="J1816" s="18" t="str">
        <f>TEXT(G1816,"aa")</f>
        <v>12</v>
      </c>
      <c r="K1816" s="31" t="str">
        <f>J1816</f>
        <v>12</v>
      </c>
      <c r="L1816" s="31">
        <v>19</v>
      </c>
      <c r="M1816" s="31">
        <f>+L1816-K1816</f>
        <v>7</v>
      </c>
      <c r="N1816" s="31">
        <v>10</v>
      </c>
      <c r="O1816" s="31">
        <f>N1816-M1816</f>
        <v>3</v>
      </c>
      <c r="P1816" s="32">
        <f>F1816/N1816</f>
        <v>0.11599999999999999</v>
      </c>
      <c r="Q1816" s="33">
        <f>P1816*O1816</f>
        <v>0.34799999999999998</v>
      </c>
    </row>
    <row r="1817" spans="1:17">
      <c r="A1817" s="26">
        <v>1816</v>
      </c>
      <c r="B1817" s="28" t="s">
        <v>3191</v>
      </c>
      <c r="C1817" s="28"/>
      <c r="D1817" s="18" t="s">
        <v>3272</v>
      </c>
      <c r="E1817" s="28">
        <v>36634</v>
      </c>
      <c r="F1817" s="45">
        <v>1</v>
      </c>
      <c r="G1817" s="30" t="s">
        <v>3127</v>
      </c>
      <c r="H1817" s="18" t="s">
        <v>17</v>
      </c>
      <c r="I1817" s="28" t="s">
        <v>18</v>
      </c>
      <c r="J1817" s="18">
        <v>19</v>
      </c>
      <c r="K1817" s="31">
        <f>J1817</f>
        <v>19</v>
      </c>
      <c r="L1817" s="31">
        <v>19</v>
      </c>
      <c r="M1817" s="31">
        <f>+L1817-K1817</f>
        <v>0</v>
      </c>
      <c r="N1817" s="31">
        <v>3</v>
      </c>
      <c r="O1817" s="31">
        <v>3</v>
      </c>
      <c r="P1817" s="32">
        <f>F1817/N1817</f>
        <v>0.33333333333333331</v>
      </c>
      <c r="Q1817" s="33">
        <f>P1817*O1817</f>
        <v>1</v>
      </c>
    </row>
    <row r="1818" spans="1:17">
      <c r="A1818" s="26">
        <v>1817</v>
      </c>
      <c r="B1818" s="27" t="s">
        <v>35110</v>
      </c>
      <c r="C1818" s="28"/>
      <c r="D1818" s="18" t="s">
        <v>35111</v>
      </c>
      <c r="E1818" s="18" t="s">
        <v>35112</v>
      </c>
      <c r="F1818" s="29"/>
      <c r="G1818" s="30"/>
      <c r="H1818" s="18" t="s">
        <v>17</v>
      </c>
      <c r="I1818" s="18" t="s">
        <v>35023</v>
      </c>
      <c r="J1818" s="18" t="str">
        <f t="shared" ref="J1818:J1840" si="151">TEXT(G1818,"aa")</f>
        <v>00</v>
      </c>
      <c r="Q1818" s="32">
        <v>1</v>
      </c>
    </row>
    <row r="1819" spans="1:17">
      <c r="A1819" s="26">
        <v>1818</v>
      </c>
      <c r="B1819" s="27" t="s">
        <v>35113</v>
      </c>
      <c r="C1819" s="28"/>
      <c r="D1819" s="18" t="s">
        <v>35114</v>
      </c>
      <c r="E1819" s="18" t="s">
        <v>35115</v>
      </c>
      <c r="F1819" s="29"/>
      <c r="G1819" s="30"/>
      <c r="H1819" s="18" t="s">
        <v>17</v>
      </c>
      <c r="I1819" s="18" t="s">
        <v>35023</v>
      </c>
      <c r="J1819" s="18" t="str">
        <f t="shared" si="151"/>
        <v>00</v>
      </c>
      <c r="Q1819" s="32">
        <v>1</v>
      </c>
    </row>
    <row r="1820" spans="1:17">
      <c r="A1820" s="26">
        <v>1819</v>
      </c>
      <c r="B1820" s="27" t="s">
        <v>35116</v>
      </c>
      <c r="C1820" s="28"/>
      <c r="D1820" s="18" t="s">
        <v>35117</v>
      </c>
      <c r="E1820" s="18" t="s">
        <v>35118</v>
      </c>
      <c r="F1820" s="29"/>
      <c r="G1820" s="30"/>
      <c r="H1820" s="18" t="s">
        <v>17</v>
      </c>
      <c r="I1820" s="18" t="s">
        <v>35023</v>
      </c>
      <c r="J1820" s="18" t="str">
        <f t="shared" si="151"/>
        <v>00</v>
      </c>
      <c r="Q1820" s="32">
        <v>1</v>
      </c>
    </row>
    <row r="1821" spans="1:17">
      <c r="A1821" s="26">
        <v>1820</v>
      </c>
      <c r="B1821" s="27" t="s">
        <v>35119</v>
      </c>
      <c r="C1821" s="28"/>
      <c r="D1821" s="18" t="s">
        <v>35120</v>
      </c>
      <c r="E1821" s="18" t="s">
        <v>35121</v>
      </c>
      <c r="F1821" s="29"/>
      <c r="G1821" s="30"/>
      <c r="H1821" s="18" t="s">
        <v>17</v>
      </c>
      <c r="I1821" s="18" t="s">
        <v>35023</v>
      </c>
      <c r="J1821" s="18" t="str">
        <f t="shared" si="151"/>
        <v>00</v>
      </c>
      <c r="Q1821" s="32">
        <v>1</v>
      </c>
    </row>
    <row r="1822" spans="1:17" ht="25.5">
      <c r="A1822" s="26">
        <v>1821</v>
      </c>
      <c r="B1822" s="27" t="s">
        <v>35122</v>
      </c>
      <c r="C1822" s="28"/>
      <c r="D1822" s="18" t="s">
        <v>35123</v>
      </c>
      <c r="E1822" s="18" t="s">
        <v>35124</v>
      </c>
      <c r="F1822" s="29">
        <v>1.1599999999999999</v>
      </c>
      <c r="G1822" s="30" t="s">
        <v>838</v>
      </c>
      <c r="H1822" s="18" t="s">
        <v>17</v>
      </c>
      <c r="I1822" s="18" t="s">
        <v>35023</v>
      </c>
      <c r="J1822" s="18" t="str">
        <f t="shared" si="151"/>
        <v>12</v>
      </c>
      <c r="K1822" s="31" t="str">
        <f>J1822</f>
        <v>12</v>
      </c>
      <c r="L1822" s="31">
        <v>19</v>
      </c>
      <c r="M1822" s="31">
        <f>+L1822-K1822</f>
        <v>7</v>
      </c>
      <c r="N1822" s="31">
        <v>10</v>
      </c>
      <c r="O1822" s="31">
        <f>N1822-M1822</f>
        <v>3</v>
      </c>
      <c r="P1822" s="32">
        <f>F1822/N1822</f>
        <v>0.11599999999999999</v>
      </c>
      <c r="Q1822" s="33">
        <f>P1822*O1822</f>
        <v>0.34799999999999998</v>
      </c>
    </row>
    <row r="1823" spans="1:17">
      <c r="A1823" s="26">
        <v>1822</v>
      </c>
      <c r="B1823" s="27" t="s">
        <v>30747</v>
      </c>
      <c r="C1823" s="28"/>
      <c r="D1823" s="18" t="s">
        <v>35125</v>
      </c>
      <c r="E1823" s="18" t="s">
        <v>35126</v>
      </c>
      <c r="F1823" s="29">
        <v>19020.52</v>
      </c>
      <c r="G1823" s="30" t="s">
        <v>30750</v>
      </c>
      <c r="H1823" s="18" t="s">
        <v>17</v>
      </c>
      <c r="I1823" s="18" t="s">
        <v>35023</v>
      </c>
      <c r="J1823" s="18" t="str">
        <f t="shared" si="151"/>
        <v>16</v>
      </c>
      <c r="K1823" s="31" t="str">
        <f>J1823</f>
        <v>16</v>
      </c>
      <c r="L1823" s="31">
        <v>19</v>
      </c>
      <c r="M1823" s="31">
        <f>+L1823-K1823</f>
        <v>3</v>
      </c>
      <c r="N1823" s="31">
        <v>10</v>
      </c>
      <c r="O1823" s="31">
        <f>N1823-M1823</f>
        <v>7</v>
      </c>
      <c r="P1823" s="32">
        <f>F1823/N1823</f>
        <v>1902.0520000000001</v>
      </c>
      <c r="Q1823" s="33">
        <f>P1823*O1823</f>
        <v>13314.364000000001</v>
      </c>
    </row>
    <row r="1824" spans="1:17" ht="25.5">
      <c r="A1824" s="26">
        <v>1823</v>
      </c>
      <c r="B1824" s="27" t="s">
        <v>35127</v>
      </c>
      <c r="C1824" s="28"/>
      <c r="D1824" s="18" t="s">
        <v>35128</v>
      </c>
      <c r="E1824" s="18" t="s">
        <v>35129</v>
      </c>
      <c r="F1824" s="34">
        <v>15200</v>
      </c>
      <c r="G1824" s="35">
        <v>43154</v>
      </c>
      <c r="H1824" s="18" t="s">
        <v>17</v>
      </c>
      <c r="I1824" s="18" t="s">
        <v>35023</v>
      </c>
      <c r="J1824" s="18" t="str">
        <f t="shared" si="151"/>
        <v>18</v>
      </c>
      <c r="K1824" s="31" t="str">
        <f>J1824</f>
        <v>18</v>
      </c>
      <c r="L1824" s="31">
        <v>19</v>
      </c>
      <c r="M1824" s="31">
        <f>+L1824-K1824</f>
        <v>1</v>
      </c>
      <c r="N1824" s="31">
        <v>10</v>
      </c>
      <c r="O1824" s="31">
        <f>N1824-M1824</f>
        <v>9</v>
      </c>
      <c r="P1824" s="32">
        <f>F1824/N1824</f>
        <v>1520</v>
      </c>
      <c r="Q1824" s="33">
        <f>P1824*O1824</f>
        <v>13680</v>
      </c>
    </row>
    <row r="1825" spans="1:17">
      <c r="A1825" s="26">
        <v>1824</v>
      </c>
      <c r="B1825" s="27" t="s">
        <v>2343</v>
      </c>
      <c r="C1825" s="28"/>
      <c r="D1825" s="18" t="s">
        <v>34316</v>
      </c>
      <c r="E1825" s="18" t="s">
        <v>34317</v>
      </c>
      <c r="F1825" s="29"/>
      <c r="G1825" s="30"/>
      <c r="H1825" s="18" t="s">
        <v>900</v>
      </c>
      <c r="I1825" s="18" t="s">
        <v>49028</v>
      </c>
      <c r="J1825" s="18" t="str">
        <f t="shared" si="151"/>
        <v>00</v>
      </c>
      <c r="Q1825" s="32">
        <v>1</v>
      </c>
    </row>
    <row r="1826" spans="1:17" ht="25.5">
      <c r="A1826" s="26">
        <v>1825</v>
      </c>
      <c r="B1826" s="27" t="s">
        <v>33741</v>
      </c>
      <c r="C1826" s="28"/>
      <c r="D1826" s="18" t="s">
        <v>33742</v>
      </c>
      <c r="E1826" s="18" t="s">
        <v>33743</v>
      </c>
      <c r="F1826" s="29"/>
      <c r="G1826" s="30"/>
      <c r="H1826" s="18" t="s">
        <v>794</v>
      </c>
      <c r="I1826" s="18" t="s">
        <v>33744</v>
      </c>
      <c r="J1826" s="18" t="str">
        <f t="shared" si="151"/>
        <v>00</v>
      </c>
      <c r="Q1826" s="32">
        <v>1</v>
      </c>
    </row>
    <row r="1827" spans="1:17">
      <c r="A1827" s="26">
        <v>1826</v>
      </c>
      <c r="B1827" s="27" t="s">
        <v>3724</v>
      </c>
      <c r="C1827" s="28"/>
      <c r="D1827" s="18" t="s">
        <v>33745</v>
      </c>
      <c r="E1827" s="18" t="s">
        <v>33746</v>
      </c>
      <c r="F1827" s="29"/>
      <c r="G1827" s="30"/>
      <c r="H1827" s="18" t="s">
        <v>900</v>
      </c>
      <c r="I1827" s="18" t="s">
        <v>33744</v>
      </c>
      <c r="J1827" s="18" t="str">
        <f t="shared" si="151"/>
        <v>00</v>
      </c>
      <c r="Q1827" s="32">
        <v>1</v>
      </c>
    </row>
    <row r="1828" spans="1:17" ht="25.5">
      <c r="A1828" s="26">
        <v>1827</v>
      </c>
      <c r="B1828" s="27" t="s">
        <v>2439</v>
      </c>
      <c r="C1828" s="28"/>
      <c r="D1828" s="18" t="s">
        <v>21264</v>
      </c>
      <c r="E1828" s="18" t="s">
        <v>21265</v>
      </c>
      <c r="F1828" s="29"/>
      <c r="G1828" s="30"/>
      <c r="H1828" s="18" t="s">
        <v>17</v>
      </c>
      <c r="I1828" s="18" t="s">
        <v>33744</v>
      </c>
      <c r="J1828" s="18" t="str">
        <f t="shared" si="151"/>
        <v>00</v>
      </c>
      <c r="Q1828" s="32">
        <v>1</v>
      </c>
    </row>
    <row r="1829" spans="1:17">
      <c r="A1829" s="26">
        <v>1828</v>
      </c>
      <c r="B1829" s="27" t="s">
        <v>3530</v>
      </c>
      <c r="C1829" s="28"/>
      <c r="D1829" s="18" t="s">
        <v>33747</v>
      </c>
      <c r="E1829" s="18" t="s">
        <v>33748</v>
      </c>
      <c r="F1829" s="29"/>
      <c r="G1829" s="30"/>
      <c r="H1829" s="18" t="s">
        <v>17</v>
      </c>
      <c r="I1829" s="18" t="s">
        <v>33744</v>
      </c>
      <c r="J1829" s="18" t="str">
        <f t="shared" si="151"/>
        <v>00</v>
      </c>
      <c r="Q1829" s="32">
        <v>1</v>
      </c>
    </row>
    <row r="1830" spans="1:17">
      <c r="A1830" s="26">
        <v>1829</v>
      </c>
      <c r="B1830" s="27" t="s">
        <v>33749</v>
      </c>
      <c r="C1830" s="28"/>
      <c r="D1830" s="18" t="s">
        <v>33750</v>
      </c>
      <c r="E1830" s="18" t="s">
        <v>33751</v>
      </c>
      <c r="F1830" s="29"/>
      <c r="G1830" s="30"/>
      <c r="H1830" s="18" t="s">
        <v>17</v>
      </c>
      <c r="I1830" s="18" t="s">
        <v>33744</v>
      </c>
      <c r="J1830" s="18" t="str">
        <f t="shared" si="151"/>
        <v>00</v>
      </c>
      <c r="Q1830" s="32">
        <v>1</v>
      </c>
    </row>
    <row r="1831" spans="1:17">
      <c r="A1831" s="26">
        <v>1830</v>
      </c>
      <c r="B1831" s="27" t="s">
        <v>29302</v>
      </c>
      <c r="C1831" s="28"/>
      <c r="D1831" s="18" t="s">
        <v>33752</v>
      </c>
      <c r="E1831" s="18" t="s">
        <v>33753</v>
      </c>
      <c r="F1831" s="29"/>
      <c r="G1831" s="30"/>
      <c r="H1831" s="18" t="s">
        <v>17</v>
      </c>
      <c r="I1831" s="18" t="s">
        <v>33744</v>
      </c>
      <c r="J1831" s="18" t="str">
        <f t="shared" si="151"/>
        <v>00</v>
      </c>
      <c r="Q1831" s="32">
        <v>1</v>
      </c>
    </row>
    <row r="1832" spans="1:17">
      <c r="A1832" s="26">
        <v>1831</v>
      </c>
      <c r="B1832" s="27" t="s">
        <v>33754</v>
      </c>
      <c r="C1832" s="28"/>
      <c r="D1832" s="18" t="s">
        <v>33755</v>
      </c>
      <c r="E1832" s="18" t="s">
        <v>33756</v>
      </c>
      <c r="F1832" s="29"/>
      <c r="G1832" s="30"/>
      <c r="H1832" s="18" t="s">
        <v>17</v>
      </c>
      <c r="I1832" s="18" t="s">
        <v>33744</v>
      </c>
      <c r="J1832" s="18" t="str">
        <f t="shared" si="151"/>
        <v>00</v>
      </c>
      <c r="Q1832" s="32">
        <v>1</v>
      </c>
    </row>
    <row r="1833" spans="1:17" ht="25.5">
      <c r="A1833" s="26">
        <v>1832</v>
      </c>
      <c r="B1833" s="27" t="s">
        <v>2364</v>
      </c>
      <c r="C1833" s="28"/>
      <c r="D1833" s="18" t="s">
        <v>33757</v>
      </c>
      <c r="E1833" s="18" t="s">
        <v>33758</v>
      </c>
      <c r="F1833" s="29"/>
      <c r="G1833" s="30"/>
      <c r="H1833" s="18" t="s">
        <v>17</v>
      </c>
      <c r="I1833" s="18" t="s">
        <v>33744</v>
      </c>
      <c r="J1833" s="18" t="str">
        <f t="shared" si="151"/>
        <v>00</v>
      </c>
      <c r="Q1833" s="32">
        <v>1</v>
      </c>
    </row>
    <row r="1834" spans="1:17">
      <c r="A1834" s="26">
        <v>1833</v>
      </c>
      <c r="B1834" s="27" t="s">
        <v>2343</v>
      </c>
      <c r="C1834" s="28"/>
      <c r="D1834" s="18" t="s">
        <v>33759</v>
      </c>
      <c r="E1834" s="18" t="s">
        <v>33760</v>
      </c>
      <c r="F1834" s="29"/>
      <c r="G1834" s="30"/>
      <c r="H1834" s="18" t="s">
        <v>17</v>
      </c>
      <c r="I1834" s="18" t="s">
        <v>33744</v>
      </c>
      <c r="J1834" s="18" t="str">
        <f t="shared" si="151"/>
        <v>00</v>
      </c>
      <c r="Q1834" s="32">
        <v>1</v>
      </c>
    </row>
    <row r="1835" spans="1:17">
      <c r="A1835" s="26">
        <v>1834</v>
      </c>
      <c r="B1835" s="27" t="s">
        <v>33761</v>
      </c>
      <c r="C1835" s="28"/>
      <c r="D1835" s="18" t="s">
        <v>33762</v>
      </c>
      <c r="E1835" s="18" t="s">
        <v>33763</v>
      </c>
      <c r="F1835" s="29"/>
      <c r="G1835" s="30"/>
      <c r="H1835" s="18" t="s">
        <v>794</v>
      </c>
      <c r="I1835" s="18" t="s">
        <v>33744</v>
      </c>
      <c r="J1835" s="18" t="str">
        <f t="shared" si="151"/>
        <v>00</v>
      </c>
      <c r="Q1835" s="32">
        <v>1</v>
      </c>
    </row>
    <row r="1836" spans="1:17">
      <c r="A1836" s="26">
        <v>1835</v>
      </c>
      <c r="B1836" s="27" t="s">
        <v>33761</v>
      </c>
      <c r="C1836" s="28"/>
      <c r="D1836" s="18" t="s">
        <v>33764</v>
      </c>
      <c r="E1836" s="18" t="s">
        <v>33765</v>
      </c>
      <c r="F1836" s="29"/>
      <c r="G1836" s="30"/>
      <c r="H1836" s="18" t="s">
        <v>794</v>
      </c>
      <c r="I1836" s="18" t="s">
        <v>33744</v>
      </c>
      <c r="J1836" s="18" t="str">
        <f t="shared" si="151"/>
        <v>00</v>
      </c>
      <c r="Q1836" s="32">
        <v>1</v>
      </c>
    </row>
    <row r="1837" spans="1:17">
      <c r="A1837" s="26">
        <v>1836</v>
      </c>
      <c r="B1837" s="27" t="s">
        <v>33761</v>
      </c>
      <c r="C1837" s="28"/>
      <c r="D1837" s="18" t="s">
        <v>33766</v>
      </c>
      <c r="E1837" s="18" t="s">
        <v>33767</v>
      </c>
      <c r="F1837" s="29"/>
      <c r="G1837" s="30"/>
      <c r="H1837" s="18" t="s">
        <v>794</v>
      </c>
      <c r="I1837" s="18" t="s">
        <v>33744</v>
      </c>
      <c r="J1837" s="18" t="str">
        <f t="shared" si="151"/>
        <v>00</v>
      </c>
      <c r="Q1837" s="32">
        <v>1</v>
      </c>
    </row>
    <row r="1838" spans="1:17">
      <c r="A1838" s="26">
        <v>1837</v>
      </c>
      <c r="B1838" s="27" t="s">
        <v>33761</v>
      </c>
      <c r="C1838" s="28"/>
      <c r="D1838" s="18" t="s">
        <v>33768</v>
      </c>
      <c r="E1838" s="18" t="s">
        <v>33769</v>
      </c>
      <c r="F1838" s="29"/>
      <c r="G1838" s="30"/>
      <c r="H1838" s="18" t="s">
        <v>794</v>
      </c>
      <c r="I1838" s="18" t="s">
        <v>33744</v>
      </c>
      <c r="J1838" s="18" t="str">
        <f t="shared" si="151"/>
        <v>00</v>
      </c>
      <c r="Q1838" s="32">
        <v>1</v>
      </c>
    </row>
    <row r="1839" spans="1:17">
      <c r="A1839" s="26">
        <v>1838</v>
      </c>
      <c r="B1839" s="27" t="s">
        <v>33761</v>
      </c>
      <c r="C1839" s="28"/>
      <c r="D1839" s="18" t="s">
        <v>33770</v>
      </c>
      <c r="E1839" s="18" t="s">
        <v>33771</v>
      </c>
      <c r="F1839" s="29"/>
      <c r="G1839" s="30"/>
      <c r="H1839" s="18" t="s">
        <v>17</v>
      </c>
      <c r="I1839" s="18" t="s">
        <v>33744</v>
      </c>
      <c r="J1839" s="18" t="str">
        <f t="shared" si="151"/>
        <v>00</v>
      </c>
      <c r="Q1839" s="32">
        <v>1</v>
      </c>
    </row>
    <row r="1840" spans="1:17">
      <c r="A1840" s="26">
        <v>1839</v>
      </c>
      <c r="B1840" s="27" t="s">
        <v>33761</v>
      </c>
      <c r="C1840" s="28"/>
      <c r="D1840" s="18" t="s">
        <v>33772</v>
      </c>
      <c r="E1840" s="18" t="s">
        <v>33773</v>
      </c>
      <c r="F1840" s="29"/>
      <c r="G1840" s="30"/>
      <c r="H1840" s="18" t="s">
        <v>794</v>
      </c>
      <c r="I1840" s="18" t="s">
        <v>33744</v>
      </c>
      <c r="J1840" s="18" t="str">
        <f t="shared" si="151"/>
        <v>00</v>
      </c>
      <c r="Q1840" s="32">
        <v>1</v>
      </c>
    </row>
    <row r="1841" spans="1:17">
      <c r="A1841" s="26">
        <v>1840</v>
      </c>
      <c r="B1841" s="28" t="s">
        <v>3191</v>
      </c>
      <c r="C1841" s="28"/>
      <c r="D1841" s="18" t="s">
        <v>3276</v>
      </c>
      <c r="E1841" s="28">
        <v>36638</v>
      </c>
      <c r="F1841" s="45">
        <v>1</v>
      </c>
      <c r="G1841" s="30" t="s">
        <v>3127</v>
      </c>
      <c r="H1841" s="18" t="s">
        <v>17</v>
      </c>
      <c r="I1841" s="28" t="s">
        <v>18</v>
      </c>
      <c r="J1841" s="18">
        <v>19</v>
      </c>
      <c r="K1841" s="31">
        <f>J1841</f>
        <v>19</v>
      </c>
      <c r="L1841" s="31">
        <v>19</v>
      </c>
      <c r="M1841" s="31">
        <f>+L1841-K1841</f>
        <v>0</v>
      </c>
      <c r="N1841" s="31">
        <v>3</v>
      </c>
      <c r="O1841" s="31">
        <v>3</v>
      </c>
      <c r="P1841" s="32">
        <f>F1841/N1841</f>
        <v>0.33333333333333331</v>
      </c>
      <c r="Q1841" s="33">
        <f>P1841*O1841</f>
        <v>1</v>
      </c>
    </row>
    <row r="1842" spans="1:17">
      <c r="A1842" s="26">
        <v>1841</v>
      </c>
      <c r="B1842" s="27" t="s">
        <v>2358</v>
      </c>
      <c r="C1842" s="28"/>
      <c r="D1842" s="18" t="s">
        <v>33777</v>
      </c>
      <c r="E1842" s="18" t="s">
        <v>33778</v>
      </c>
      <c r="F1842" s="29"/>
      <c r="G1842" s="30"/>
      <c r="H1842" s="18" t="s">
        <v>900</v>
      </c>
      <c r="I1842" s="18" t="s">
        <v>33744</v>
      </c>
      <c r="J1842" s="18" t="str">
        <f t="shared" ref="J1842:J1873" si="152">TEXT(G1842,"aa")</f>
        <v>00</v>
      </c>
      <c r="Q1842" s="32">
        <v>1</v>
      </c>
    </row>
    <row r="1843" spans="1:17">
      <c r="A1843" s="26">
        <v>1842</v>
      </c>
      <c r="B1843" s="27" t="s">
        <v>3724</v>
      </c>
      <c r="C1843" s="28"/>
      <c r="D1843" s="18" t="s">
        <v>33779</v>
      </c>
      <c r="E1843" s="18" t="s">
        <v>33780</v>
      </c>
      <c r="F1843" s="29"/>
      <c r="G1843" s="30"/>
      <c r="H1843" s="18" t="s">
        <v>17</v>
      </c>
      <c r="I1843" s="18" t="s">
        <v>33744</v>
      </c>
      <c r="J1843" s="18" t="str">
        <f t="shared" si="152"/>
        <v>00</v>
      </c>
      <c r="Q1843" s="32">
        <v>1</v>
      </c>
    </row>
    <row r="1844" spans="1:17" ht="25.5">
      <c r="A1844" s="26">
        <v>1843</v>
      </c>
      <c r="B1844" s="27" t="s">
        <v>33781</v>
      </c>
      <c r="C1844" s="28"/>
      <c r="D1844" s="18" t="s">
        <v>33782</v>
      </c>
      <c r="E1844" s="18" t="s">
        <v>33783</v>
      </c>
      <c r="F1844" s="29"/>
      <c r="G1844" s="30"/>
      <c r="H1844" s="18" t="s">
        <v>17</v>
      </c>
      <c r="I1844" s="18" t="s">
        <v>33744</v>
      </c>
      <c r="J1844" s="18" t="str">
        <f t="shared" si="152"/>
        <v>00</v>
      </c>
      <c r="Q1844" s="32">
        <v>1</v>
      </c>
    </row>
    <row r="1845" spans="1:17">
      <c r="A1845" s="26">
        <v>1844</v>
      </c>
      <c r="B1845" s="27" t="s">
        <v>33784</v>
      </c>
      <c r="C1845" s="28"/>
      <c r="D1845" s="18" t="s">
        <v>33785</v>
      </c>
      <c r="E1845" s="18" t="s">
        <v>33786</v>
      </c>
      <c r="F1845" s="29"/>
      <c r="G1845" s="30"/>
      <c r="H1845" s="18" t="s">
        <v>17</v>
      </c>
      <c r="I1845" s="18" t="s">
        <v>33744</v>
      </c>
      <c r="J1845" s="18" t="str">
        <f t="shared" si="152"/>
        <v>00</v>
      </c>
      <c r="Q1845" s="32">
        <v>1</v>
      </c>
    </row>
    <row r="1846" spans="1:17" ht="25.5">
      <c r="A1846" s="26">
        <v>1845</v>
      </c>
      <c r="B1846" s="27" t="s">
        <v>33787</v>
      </c>
      <c r="C1846" s="28"/>
      <c r="D1846" s="18" t="s">
        <v>33788</v>
      </c>
      <c r="E1846" s="18" t="s">
        <v>33789</v>
      </c>
      <c r="F1846" s="29"/>
      <c r="G1846" s="30"/>
      <c r="H1846" s="18" t="s">
        <v>17</v>
      </c>
      <c r="I1846" s="18" t="s">
        <v>33744</v>
      </c>
      <c r="J1846" s="18" t="str">
        <f t="shared" si="152"/>
        <v>00</v>
      </c>
      <c r="Q1846" s="32">
        <v>1</v>
      </c>
    </row>
    <row r="1847" spans="1:17">
      <c r="A1847" s="26">
        <v>1846</v>
      </c>
      <c r="B1847" s="27" t="s">
        <v>26699</v>
      </c>
      <c r="C1847" s="28"/>
      <c r="D1847" s="18" t="s">
        <v>33790</v>
      </c>
      <c r="E1847" s="18" t="s">
        <v>33791</v>
      </c>
      <c r="F1847" s="29"/>
      <c r="G1847" s="30"/>
      <c r="H1847" s="18" t="s">
        <v>17</v>
      </c>
      <c r="I1847" s="18" t="s">
        <v>33744</v>
      </c>
      <c r="J1847" s="18" t="str">
        <f t="shared" si="152"/>
        <v>00</v>
      </c>
      <c r="Q1847" s="32">
        <v>1</v>
      </c>
    </row>
    <row r="1848" spans="1:17">
      <c r="A1848" s="26">
        <v>1847</v>
      </c>
      <c r="B1848" s="27" t="s">
        <v>11041</v>
      </c>
      <c r="C1848" s="28"/>
      <c r="D1848" s="18" t="s">
        <v>33792</v>
      </c>
      <c r="E1848" s="18" t="s">
        <v>33793</v>
      </c>
      <c r="F1848" s="29"/>
      <c r="G1848" s="30"/>
      <c r="H1848" s="18" t="s">
        <v>17</v>
      </c>
      <c r="I1848" s="18" t="s">
        <v>33744</v>
      </c>
      <c r="J1848" s="18" t="str">
        <f t="shared" si="152"/>
        <v>00</v>
      </c>
      <c r="Q1848" s="32">
        <v>1</v>
      </c>
    </row>
    <row r="1849" spans="1:17">
      <c r="A1849" s="26">
        <v>1848</v>
      </c>
      <c r="B1849" s="27" t="s">
        <v>11041</v>
      </c>
      <c r="C1849" s="28"/>
      <c r="D1849" s="18" t="s">
        <v>33794</v>
      </c>
      <c r="E1849" s="18" t="s">
        <v>33795</v>
      </c>
      <c r="F1849" s="29"/>
      <c r="G1849" s="30"/>
      <c r="H1849" s="18" t="s">
        <v>17</v>
      </c>
      <c r="I1849" s="18" t="s">
        <v>33744</v>
      </c>
      <c r="J1849" s="18" t="str">
        <f t="shared" si="152"/>
        <v>00</v>
      </c>
      <c r="Q1849" s="32">
        <v>1</v>
      </c>
    </row>
    <row r="1850" spans="1:17">
      <c r="A1850" s="26">
        <v>1849</v>
      </c>
      <c r="B1850" s="27" t="s">
        <v>11041</v>
      </c>
      <c r="C1850" s="28"/>
      <c r="D1850" s="18" t="s">
        <v>33796</v>
      </c>
      <c r="E1850" s="18" t="s">
        <v>33797</v>
      </c>
      <c r="F1850" s="29"/>
      <c r="G1850" s="30"/>
      <c r="H1850" s="18" t="s">
        <v>17</v>
      </c>
      <c r="I1850" s="18" t="s">
        <v>33744</v>
      </c>
      <c r="J1850" s="18" t="str">
        <f t="shared" si="152"/>
        <v>00</v>
      </c>
      <c r="Q1850" s="32">
        <v>1</v>
      </c>
    </row>
    <row r="1851" spans="1:17">
      <c r="A1851" s="26">
        <v>1850</v>
      </c>
      <c r="B1851" s="27" t="s">
        <v>11041</v>
      </c>
      <c r="C1851" s="28"/>
      <c r="D1851" s="18" t="s">
        <v>33798</v>
      </c>
      <c r="E1851" s="18" t="s">
        <v>33799</v>
      </c>
      <c r="F1851" s="29"/>
      <c r="G1851" s="30"/>
      <c r="H1851" s="18" t="s">
        <v>17</v>
      </c>
      <c r="I1851" s="18" t="s">
        <v>33744</v>
      </c>
      <c r="J1851" s="18" t="str">
        <f t="shared" si="152"/>
        <v>00</v>
      </c>
      <c r="Q1851" s="32">
        <v>1</v>
      </c>
    </row>
    <row r="1852" spans="1:17">
      <c r="A1852" s="26">
        <v>1851</v>
      </c>
      <c r="B1852" s="27" t="s">
        <v>11041</v>
      </c>
      <c r="C1852" s="28"/>
      <c r="D1852" s="18" t="s">
        <v>33800</v>
      </c>
      <c r="E1852" s="18" t="s">
        <v>33801</v>
      </c>
      <c r="F1852" s="29"/>
      <c r="G1852" s="30"/>
      <c r="H1852" s="18" t="s">
        <v>17</v>
      </c>
      <c r="I1852" s="18" t="s">
        <v>33744</v>
      </c>
      <c r="J1852" s="18" t="str">
        <f t="shared" si="152"/>
        <v>00</v>
      </c>
      <c r="Q1852" s="32">
        <v>1</v>
      </c>
    </row>
    <row r="1853" spans="1:17">
      <c r="A1853" s="26">
        <v>1852</v>
      </c>
      <c r="B1853" s="27" t="s">
        <v>33802</v>
      </c>
      <c r="C1853" s="28"/>
      <c r="D1853" s="18" t="s">
        <v>33803</v>
      </c>
      <c r="E1853" s="18" t="s">
        <v>33804</v>
      </c>
      <c r="F1853" s="29"/>
      <c r="G1853" s="30"/>
      <c r="H1853" s="18" t="s">
        <v>17</v>
      </c>
      <c r="I1853" s="18" t="s">
        <v>33744</v>
      </c>
      <c r="J1853" s="18" t="str">
        <f t="shared" si="152"/>
        <v>00</v>
      </c>
      <c r="Q1853" s="32">
        <v>1</v>
      </c>
    </row>
    <row r="1854" spans="1:17">
      <c r="A1854" s="26">
        <v>1853</v>
      </c>
      <c r="B1854" s="27" t="s">
        <v>33802</v>
      </c>
      <c r="C1854" s="28"/>
      <c r="D1854" s="18" t="s">
        <v>33805</v>
      </c>
      <c r="E1854" s="18" t="s">
        <v>33806</v>
      </c>
      <c r="F1854" s="29"/>
      <c r="G1854" s="30"/>
      <c r="H1854" s="18" t="s">
        <v>17</v>
      </c>
      <c r="I1854" s="18" t="s">
        <v>33744</v>
      </c>
      <c r="J1854" s="18" t="str">
        <f t="shared" si="152"/>
        <v>00</v>
      </c>
      <c r="Q1854" s="32">
        <v>1</v>
      </c>
    </row>
    <row r="1855" spans="1:17">
      <c r="A1855" s="26">
        <v>1854</v>
      </c>
      <c r="B1855" s="27" t="s">
        <v>3724</v>
      </c>
      <c r="C1855" s="28"/>
      <c r="D1855" s="18" t="s">
        <v>33807</v>
      </c>
      <c r="E1855" s="18" t="s">
        <v>33808</v>
      </c>
      <c r="F1855" s="29"/>
      <c r="G1855" s="30"/>
      <c r="H1855" s="18" t="s">
        <v>17</v>
      </c>
      <c r="I1855" s="18" t="s">
        <v>33744</v>
      </c>
      <c r="J1855" s="18" t="str">
        <f t="shared" si="152"/>
        <v>00</v>
      </c>
      <c r="Q1855" s="32">
        <v>1</v>
      </c>
    </row>
    <row r="1856" spans="1:17">
      <c r="A1856" s="26">
        <v>1855</v>
      </c>
      <c r="B1856" s="27" t="s">
        <v>33809</v>
      </c>
      <c r="C1856" s="28"/>
      <c r="D1856" s="18" t="s">
        <v>33810</v>
      </c>
      <c r="E1856" s="18" t="s">
        <v>33811</v>
      </c>
      <c r="F1856" s="29"/>
      <c r="G1856" s="30"/>
      <c r="H1856" s="18" t="s">
        <v>17</v>
      </c>
      <c r="I1856" s="18" t="s">
        <v>33744</v>
      </c>
      <c r="J1856" s="18" t="str">
        <f t="shared" si="152"/>
        <v>00</v>
      </c>
      <c r="Q1856" s="32">
        <v>1</v>
      </c>
    </row>
    <row r="1857" spans="1:17">
      <c r="A1857" s="26">
        <v>1856</v>
      </c>
      <c r="B1857" s="27" t="s">
        <v>33812</v>
      </c>
      <c r="C1857" s="28"/>
      <c r="D1857" s="18" t="s">
        <v>33813</v>
      </c>
      <c r="E1857" s="18" t="s">
        <v>33814</v>
      </c>
      <c r="F1857" s="29"/>
      <c r="G1857" s="30"/>
      <c r="H1857" s="18" t="s">
        <v>17</v>
      </c>
      <c r="I1857" s="18" t="s">
        <v>33744</v>
      </c>
      <c r="J1857" s="18" t="str">
        <f t="shared" si="152"/>
        <v>00</v>
      </c>
      <c r="Q1857" s="32">
        <v>1</v>
      </c>
    </row>
    <row r="1858" spans="1:17" ht="25.5">
      <c r="A1858" s="26">
        <v>1857</v>
      </c>
      <c r="B1858" s="27" t="s">
        <v>33815</v>
      </c>
      <c r="C1858" s="28"/>
      <c r="D1858" s="18" t="s">
        <v>33816</v>
      </c>
      <c r="E1858" s="18" t="s">
        <v>33817</v>
      </c>
      <c r="F1858" s="29"/>
      <c r="G1858" s="30"/>
      <c r="H1858" s="18" t="s">
        <v>17</v>
      </c>
      <c r="I1858" s="18" t="s">
        <v>33744</v>
      </c>
      <c r="J1858" s="18" t="str">
        <f t="shared" si="152"/>
        <v>00</v>
      </c>
      <c r="Q1858" s="32">
        <v>1</v>
      </c>
    </row>
    <row r="1859" spans="1:17">
      <c r="A1859" s="26">
        <v>1858</v>
      </c>
      <c r="B1859" s="27" t="s">
        <v>33818</v>
      </c>
      <c r="C1859" s="28"/>
      <c r="D1859" s="18" t="s">
        <v>33819</v>
      </c>
      <c r="E1859" s="18" t="s">
        <v>33820</v>
      </c>
      <c r="F1859" s="29"/>
      <c r="G1859" s="30"/>
      <c r="H1859" s="18" t="s">
        <v>17</v>
      </c>
      <c r="I1859" s="18" t="s">
        <v>33744</v>
      </c>
      <c r="J1859" s="18" t="str">
        <f t="shared" si="152"/>
        <v>00</v>
      </c>
      <c r="Q1859" s="32">
        <v>1</v>
      </c>
    </row>
    <row r="1860" spans="1:17">
      <c r="A1860" s="26">
        <v>1859</v>
      </c>
      <c r="B1860" s="27" t="s">
        <v>33818</v>
      </c>
      <c r="C1860" s="28"/>
      <c r="D1860" s="18" t="s">
        <v>33821</v>
      </c>
      <c r="E1860" s="18" t="s">
        <v>33822</v>
      </c>
      <c r="F1860" s="29"/>
      <c r="G1860" s="30"/>
      <c r="H1860" s="18" t="s">
        <v>17</v>
      </c>
      <c r="I1860" s="18" t="s">
        <v>33744</v>
      </c>
      <c r="J1860" s="18" t="str">
        <f t="shared" si="152"/>
        <v>00</v>
      </c>
      <c r="Q1860" s="32">
        <v>1</v>
      </c>
    </row>
    <row r="1861" spans="1:17" ht="25.5">
      <c r="A1861" s="26">
        <v>1860</v>
      </c>
      <c r="B1861" s="27" t="s">
        <v>33823</v>
      </c>
      <c r="C1861" s="28"/>
      <c r="D1861" s="18" t="s">
        <v>33824</v>
      </c>
      <c r="E1861" s="18" t="s">
        <v>33825</v>
      </c>
      <c r="F1861" s="29"/>
      <c r="G1861" s="30"/>
      <c r="H1861" s="18" t="s">
        <v>17</v>
      </c>
      <c r="I1861" s="18" t="s">
        <v>33744</v>
      </c>
      <c r="J1861" s="18" t="str">
        <f t="shared" si="152"/>
        <v>00</v>
      </c>
      <c r="Q1861" s="32">
        <v>1</v>
      </c>
    </row>
    <row r="1862" spans="1:17" ht="25.5">
      <c r="A1862" s="26">
        <v>1861</v>
      </c>
      <c r="B1862" s="27" t="s">
        <v>33826</v>
      </c>
      <c r="C1862" s="28"/>
      <c r="D1862" s="18" t="s">
        <v>33827</v>
      </c>
      <c r="E1862" s="18" t="s">
        <v>33828</v>
      </c>
      <c r="F1862" s="29"/>
      <c r="G1862" s="30"/>
      <c r="H1862" s="18" t="s">
        <v>17</v>
      </c>
      <c r="I1862" s="18" t="s">
        <v>33744</v>
      </c>
      <c r="J1862" s="18" t="str">
        <f t="shared" si="152"/>
        <v>00</v>
      </c>
      <c r="Q1862" s="32">
        <v>1</v>
      </c>
    </row>
    <row r="1863" spans="1:17" ht="25.5">
      <c r="A1863" s="26">
        <v>1862</v>
      </c>
      <c r="B1863" s="27" t="s">
        <v>33829</v>
      </c>
      <c r="C1863" s="28"/>
      <c r="D1863" s="18" t="s">
        <v>33830</v>
      </c>
      <c r="E1863" s="18" t="s">
        <v>33831</v>
      </c>
      <c r="F1863" s="29"/>
      <c r="G1863" s="30"/>
      <c r="H1863" s="18" t="s">
        <v>17</v>
      </c>
      <c r="I1863" s="18" t="s">
        <v>33744</v>
      </c>
      <c r="J1863" s="18" t="str">
        <f t="shared" si="152"/>
        <v>00</v>
      </c>
      <c r="Q1863" s="32">
        <v>1</v>
      </c>
    </row>
    <row r="1864" spans="1:17" ht="25.5">
      <c r="A1864" s="26">
        <v>1863</v>
      </c>
      <c r="B1864" s="27" t="s">
        <v>33832</v>
      </c>
      <c r="C1864" s="28"/>
      <c r="D1864" s="18" t="s">
        <v>12920</v>
      </c>
      <c r="E1864" s="18" t="s">
        <v>12921</v>
      </c>
      <c r="F1864" s="29"/>
      <c r="G1864" s="30"/>
      <c r="H1864" s="18" t="s">
        <v>17</v>
      </c>
      <c r="I1864" s="18" t="s">
        <v>33744</v>
      </c>
      <c r="J1864" s="18" t="str">
        <f t="shared" si="152"/>
        <v>00</v>
      </c>
      <c r="Q1864" s="32">
        <v>1</v>
      </c>
    </row>
    <row r="1865" spans="1:17">
      <c r="A1865" s="26">
        <v>1864</v>
      </c>
      <c r="B1865" s="27" t="s">
        <v>33833</v>
      </c>
      <c r="C1865" s="28"/>
      <c r="D1865" s="18" t="s">
        <v>33834</v>
      </c>
      <c r="E1865" s="18" t="s">
        <v>33835</v>
      </c>
      <c r="F1865" s="29"/>
      <c r="G1865" s="30"/>
      <c r="H1865" s="18" t="s">
        <v>17</v>
      </c>
      <c r="I1865" s="18" t="s">
        <v>33744</v>
      </c>
      <c r="J1865" s="18" t="str">
        <f t="shared" si="152"/>
        <v>00</v>
      </c>
      <c r="Q1865" s="32">
        <v>1</v>
      </c>
    </row>
    <row r="1866" spans="1:17">
      <c r="A1866" s="26">
        <v>1865</v>
      </c>
      <c r="B1866" s="27" t="s">
        <v>33833</v>
      </c>
      <c r="C1866" s="28"/>
      <c r="D1866" s="18" t="s">
        <v>33836</v>
      </c>
      <c r="E1866" s="18" t="s">
        <v>33837</v>
      </c>
      <c r="F1866" s="29"/>
      <c r="G1866" s="30"/>
      <c r="H1866" s="18" t="s">
        <v>17</v>
      </c>
      <c r="I1866" s="18" t="s">
        <v>33744</v>
      </c>
      <c r="J1866" s="18" t="str">
        <f t="shared" si="152"/>
        <v>00</v>
      </c>
      <c r="Q1866" s="32">
        <v>1</v>
      </c>
    </row>
    <row r="1867" spans="1:17">
      <c r="A1867" s="26">
        <v>1866</v>
      </c>
      <c r="B1867" s="27" t="s">
        <v>33833</v>
      </c>
      <c r="C1867" s="28"/>
      <c r="D1867" s="18" t="s">
        <v>33838</v>
      </c>
      <c r="E1867" s="18" t="s">
        <v>33839</v>
      </c>
      <c r="F1867" s="29"/>
      <c r="G1867" s="30"/>
      <c r="H1867" s="18" t="s">
        <v>17</v>
      </c>
      <c r="I1867" s="18" t="s">
        <v>33744</v>
      </c>
      <c r="J1867" s="18" t="str">
        <f t="shared" si="152"/>
        <v>00</v>
      </c>
      <c r="Q1867" s="32">
        <v>1</v>
      </c>
    </row>
    <row r="1868" spans="1:17">
      <c r="A1868" s="26">
        <v>1867</v>
      </c>
      <c r="B1868" s="27" t="s">
        <v>33833</v>
      </c>
      <c r="C1868" s="28"/>
      <c r="D1868" s="18" t="s">
        <v>33840</v>
      </c>
      <c r="E1868" s="18" t="s">
        <v>33841</v>
      </c>
      <c r="F1868" s="29"/>
      <c r="G1868" s="30"/>
      <c r="H1868" s="18" t="s">
        <v>17</v>
      </c>
      <c r="I1868" s="18" t="s">
        <v>33744</v>
      </c>
      <c r="J1868" s="18" t="str">
        <f t="shared" si="152"/>
        <v>00</v>
      </c>
      <c r="Q1868" s="32">
        <v>1</v>
      </c>
    </row>
    <row r="1869" spans="1:17">
      <c r="A1869" s="26">
        <v>1868</v>
      </c>
      <c r="B1869" s="27" t="s">
        <v>33833</v>
      </c>
      <c r="C1869" s="28"/>
      <c r="D1869" s="18" t="s">
        <v>33842</v>
      </c>
      <c r="E1869" s="18" t="s">
        <v>33843</v>
      </c>
      <c r="F1869" s="29"/>
      <c r="G1869" s="30"/>
      <c r="H1869" s="18" t="s">
        <v>17</v>
      </c>
      <c r="I1869" s="18" t="s">
        <v>33744</v>
      </c>
      <c r="J1869" s="18" t="str">
        <f t="shared" si="152"/>
        <v>00</v>
      </c>
      <c r="Q1869" s="32">
        <v>1</v>
      </c>
    </row>
    <row r="1870" spans="1:17">
      <c r="A1870" s="26">
        <v>1869</v>
      </c>
      <c r="B1870" s="27" t="s">
        <v>33833</v>
      </c>
      <c r="C1870" s="28"/>
      <c r="D1870" s="18" t="s">
        <v>33844</v>
      </c>
      <c r="E1870" s="18" t="s">
        <v>33845</v>
      </c>
      <c r="F1870" s="29"/>
      <c r="G1870" s="30"/>
      <c r="H1870" s="18" t="s">
        <v>17</v>
      </c>
      <c r="I1870" s="18" t="s">
        <v>33744</v>
      </c>
      <c r="J1870" s="18" t="str">
        <f t="shared" si="152"/>
        <v>00</v>
      </c>
      <c r="Q1870" s="32">
        <v>1</v>
      </c>
    </row>
    <row r="1871" spans="1:17">
      <c r="A1871" s="26">
        <v>1870</v>
      </c>
      <c r="B1871" s="27" t="s">
        <v>33833</v>
      </c>
      <c r="C1871" s="28"/>
      <c r="D1871" s="18" t="s">
        <v>33846</v>
      </c>
      <c r="E1871" s="18" t="s">
        <v>33847</v>
      </c>
      <c r="F1871" s="29"/>
      <c r="G1871" s="30"/>
      <c r="H1871" s="18" t="s">
        <v>17</v>
      </c>
      <c r="I1871" s="18" t="s">
        <v>33744</v>
      </c>
      <c r="J1871" s="18" t="str">
        <f t="shared" si="152"/>
        <v>00</v>
      </c>
      <c r="Q1871" s="32">
        <v>1</v>
      </c>
    </row>
    <row r="1872" spans="1:17">
      <c r="A1872" s="26">
        <v>1871</v>
      </c>
      <c r="B1872" s="27" t="s">
        <v>33833</v>
      </c>
      <c r="C1872" s="28"/>
      <c r="D1872" s="18" t="s">
        <v>33848</v>
      </c>
      <c r="E1872" s="18" t="s">
        <v>33849</v>
      </c>
      <c r="F1872" s="29"/>
      <c r="G1872" s="30"/>
      <c r="H1872" s="18" t="s">
        <v>17</v>
      </c>
      <c r="I1872" s="18" t="s">
        <v>33744</v>
      </c>
      <c r="J1872" s="18" t="str">
        <f t="shared" si="152"/>
        <v>00</v>
      </c>
      <c r="Q1872" s="32">
        <v>1</v>
      </c>
    </row>
    <row r="1873" spans="1:17">
      <c r="A1873" s="26">
        <v>1872</v>
      </c>
      <c r="B1873" s="27" t="s">
        <v>33833</v>
      </c>
      <c r="C1873" s="28"/>
      <c r="D1873" s="18" t="s">
        <v>33850</v>
      </c>
      <c r="E1873" s="18" t="s">
        <v>33851</v>
      </c>
      <c r="F1873" s="29"/>
      <c r="G1873" s="30"/>
      <c r="H1873" s="18" t="s">
        <v>17</v>
      </c>
      <c r="I1873" s="18" t="s">
        <v>33744</v>
      </c>
      <c r="J1873" s="18" t="str">
        <f t="shared" si="152"/>
        <v>00</v>
      </c>
      <c r="Q1873" s="32">
        <v>1</v>
      </c>
    </row>
    <row r="1874" spans="1:17">
      <c r="A1874" s="26">
        <v>1873</v>
      </c>
      <c r="B1874" s="27" t="s">
        <v>33833</v>
      </c>
      <c r="C1874" s="28"/>
      <c r="D1874" s="18" t="s">
        <v>33852</v>
      </c>
      <c r="E1874" s="18" t="s">
        <v>33853</v>
      </c>
      <c r="F1874" s="29"/>
      <c r="G1874" s="30"/>
      <c r="H1874" s="18" t="s">
        <v>17</v>
      </c>
      <c r="I1874" s="18" t="s">
        <v>33744</v>
      </c>
      <c r="J1874" s="18" t="str">
        <f t="shared" ref="J1874:J1910" si="153">TEXT(G1874,"aa")</f>
        <v>00</v>
      </c>
      <c r="Q1874" s="32">
        <v>1</v>
      </c>
    </row>
    <row r="1875" spans="1:17">
      <c r="A1875" s="26">
        <v>1874</v>
      </c>
      <c r="B1875" s="27" t="s">
        <v>33833</v>
      </c>
      <c r="C1875" s="28"/>
      <c r="D1875" s="18" t="s">
        <v>33854</v>
      </c>
      <c r="E1875" s="18" t="s">
        <v>33855</v>
      </c>
      <c r="F1875" s="29"/>
      <c r="G1875" s="30"/>
      <c r="H1875" s="18" t="s">
        <v>17</v>
      </c>
      <c r="I1875" s="18" t="s">
        <v>33744</v>
      </c>
      <c r="J1875" s="18" t="str">
        <f t="shared" si="153"/>
        <v>00</v>
      </c>
      <c r="Q1875" s="32">
        <v>1</v>
      </c>
    </row>
    <row r="1876" spans="1:17">
      <c r="A1876" s="26">
        <v>1875</v>
      </c>
      <c r="B1876" s="27" t="s">
        <v>33833</v>
      </c>
      <c r="C1876" s="28"/>
      <c r="D1876" s="18" t="s">
        <v>33856</v>
      </c>
      <c r="E1876" s="18" t="s">
        <v>33857</v>
      </c>
      <c r="F1876" s="29"/>
      <c r="G1876" s="30"/>
      <c r="H1876" s="18" t="s">
        <v>17</v>
      </c>
      <c r="I1876" s="18" t="s">
        <v>33744</v>
      </c>
      <c r="J1876" s="18" t="str">
        <f t="shared" si="153"/>
        <v>00</v>
      </c>
      <c r="Q1876" s="32">
        <v>1</v>
      </c>
    </row>
    <row r="1877" spans="1:17">
      <c r="A1877" s="26">
        <v>1876</v>
      </c>
      <c r="B1877" s="27" t="s">
        <v>33833</v>
      </c>
      <c r="C1877" s="28"/>
      <c r="D1877" s="18" t="s">
        <v>33858</v>
      </c>
      <c r="E1877" s="18" t="s">
        <v>33859</v>
      </c>
      <c r="F1877" s="29"/>
      <c r="G1877" s="30"/>
      <c r="H1877" s="18" t="s">
        <v>17</v>
      </c>
      <c r="I1877" s="18" t="s">
        <v>33744</v>
      </c>
      <c r="J1877" s="18" t="str">
        <f t="shared" si="153"/>
        <v>00</v>
      </c>
      <c r="Q1877" s="32">
        <v>1</v>
      </c>
    </row>
    <row r="1878" spans="1:17">
      <c r="A1878" s="26">
        <v>1877</v>
      </c>
      <c r="B1878" s="27" t="s">
        <v>33833</v>
      </c>
      <c r="C1878" s="28"/>
      <c r="D1878" s="18" t="s">
        <v>33860</v>
      </c>
      <c r="E1878" s="18" t="s">
        <v>33861</v>
      </c>
      <c r="F1878" s="29"/>
      <c r="G1878" s="30"/>
      <c r="H1878" s="18" t="s">
        <v>17</v>
      </c>
      <c r="I1878" s="18" t="s">
        <v>33744</v>
      </c>
      <c r="J1878" s="18" t="str">
        <f t="shared" si="153"/>
        <v>00</v>
      </c>
      <c r="Q1878" s="32">
        <v>1</v>
      </c>
    </row>
    <row r="1879" spans="1:17">
      <c r="A1879" s="26">
        <v>1878</v>
      </c>
      <c r="B1879" s="27" t="s">
        <v>33833</v>
      </c>
      <c r="C1879" s="28"/>
      <c r="D1879" s="18" t="s">
        <v>33862</v>
      </c>
      <c r="E1879" s="18" t="s">
        <v>33863</v>
      </c>
      <c r="F1879" s="29"/>
      <c r="G1879" s="30"/>
      <c r="H1879" s="18" t="s">
        <v>17</v>
      </c>
      <c r="I1879" s="18" t="s">
        <v>33744</v>
      </c>
      <c r="J1879" s="18" t="str">
        <f t="shared" si="153"/>
        <v>00</v>
      </c>
      <c r="Q1879" s="32">
        <v>1</v>
      </c>
    </row>
    <row r="1880" spans="1:17">
      <c r="A1880" s="26">
        <v>1879</v>
      </c>
      <c r="B1880" s="27" t="s">
        <v>33833</v>
      </c>
      <c r="C1880" s="28"/>
      <c r="D1880" s="18" t="s">
        <v>33864</v>
      </c>
      <c r="E1880" s="18" t="s">
        <v>33865</v>
      </c>
      <c r="F1880" s="29"/>
      <c r="G1880" s="30"/>
      <c r="H1880" s="18" t="s">
        <v>17</v>
      </c>
      <c r="I1880" s="18" t="s">
        <v>33744</v>
      </c>
      <c r="J1880" s="18" t="str">
        <f t="shared" si="153"/>
        <v>00</v>
      </c>
      <c r="Q1880" s="32">
        <v>1</v>
      </c>
    </row>
    <row r="1881" spans="1:17">
      <c r="A1881" s="26">
        <v>1880</v>
      </c>
      <c r="B1881" s="27" t="s">
        <v>33833</v>
      </c>
      <c r="C1881" s="28"/>
      <c r="D1881" s="18" t="s">
        <v>33866</v>
      </c>
      <c r="E1881" s="18" t="s">
        <v>33867</v>
      </c>
      <c r="F1881" s="29"/>
      <c r="G1881" s="30"/>
      <c r="H1881" s="18" t="s">
        <v>17</v>
      </c>
      <c r="I1881" s="18" t="s">
        <v>33744</v>
      </c>
      <c r="J1881" s="18" t="str">
        <f t="shared" si="153"/>
        <v>00</v>
      </c>
      <c r="Q1881" s="32">
        <v>1</v>
      </c>
    </row>
    <row r="1882" spans="1:17">
      <c r="A1882" s="26">
        <v>1881</v>
      </c>
      <c r="B1882" s="27" t="s">
        <v>33833</v>
      </c>
      <c r="C1882" s="28"/>
      <c r="D1882" s="18" t="s">
        <v>33868</v>
      </c>
      <c r="E1882" s="18" t="s">
        <v>33869</v>
      </c>
      <c r="F1882" s="29"/>
      <c r="G1882" s="30"/>
      <c r="H1882" s="18" t="s">
        <v>17</v>
      </c>
      <c r="I1882" s="18" t="s">
        <v>33744</v>
      </c>
      <c r="J1882" s="18" t="str">
        <f t="shared" si="153"/>
        <v>00</v>
      </c>
      <c r="Q1882" s="32">
        <v>1</v>
      </c>
    </row>
    <row r="1883" spans="1:17">
      <c r="A1883" s="26">
        <v>1882</v>
      </c>
      <c r="B1883" s="27" t="s">
        <v>33833</v>
      </c>
      <c r="C1883" s="28"/>
      <c r="D1883" s="18" t="s">
        <v>33870</v>
      </c>
      <c r="E1883" s="18" t="s">
        <v>33871</v>
      </c>
      <c r="F1883" s="29"/>
      <c r="G1883" s="30"/>
      <c r="H1883" s="18" t="s">
        <v>17</v>
      </c>
      <c r="I1883" s="18" t="s">
        <v>33744</v>
      </c>
      <c r="J1883" s="18" t="str">
        <f t="shared" si="153"/>
        <v>00</v>
      </c>
      <c r="Q1883" s="32">
        <v>1</v>
      </c>
    </row>
    <row r="1884" spans="1:17">
      <c r="A1884" s="26">
        <v>1883</v>
      </c>
      <c r="B1884" s="27" t="s">
        <v>33833</v>
      </c>
      <c r="C1884" s="28"/>
      <c r="D1884" s="18" t="s">
        <v>33872</v>
      </c>
      <c r="E1884" s="18" t="s">
        <v>33873</v>
      </c>
      <c r="F1884" s="29"/>
      <c r="G1884" s="30"/>
      <c r="H1884" s="18" t="s">
        <v>17</v>
      </c>
      <c r="I1884" s="18" t="s">
        <v>33744</v>
      </c>
      <c r="J1884" s="18" t="str">
        <f t="shared" si="153"/>
        <v>00</v>
      </c>
      <c r="Q1884" s="32">
        <v>1</v>
      </c>
    </row>
    <row r="1885" spans="1:17">
      <c r="A1885" s="26">
        <v>1884</v>
      </c>
      <c r="B1885" s="27" t="s">
        <v>33833</v>
      </c>
      <c r="C1885" s="28"/>
      <c r="D1885" s="18" t="s">
        <v>33874</v>
      </c>
      <c r="E1885" s="18" t="s">
        <v>33875</v>
      </c>
      <c r="F1885" s="29"/>
      <c r="G1885" s="30"/>
      <c r="H1885" s="18" t="s">
        <v>17</v>
      </c>
      <c r="I1885" s="18" t="s">
        <v>33744</v>
      </c>
      <c r="J1885" s="18" t="str">
        <f t="shared" si="153"/>
        <v>00</v>
      </c>
      <c r="Q1885" s="32">
        <v>1</v>
      </c>
    </row>
    <row r="1886" spans="1:17">
      <c r="A1886" s="26">
        <v>1885</v>
      </c>
      <c r="B1886" s="27" t="s">
        <v>33833</v>
      </c>
      <c r="C1886" s="28"/>
      <c r="D1886" s="18" t="s">
        <v>33876</v>
      </c>
      <c r="E1886" s="18" t="s">
        <v>33877</v>
      </c>
      <c r="F1886" s="29"/>
      <c r="G1886" s="30"/>
      <c r="H1886" s="18" t="s">
        <v>17</v>
      </c>
      <c r="I1886" s="18" t="s">
        <v>33744</v>
      </c>
      <c r="J1886" s="18" t="str">
        <f t="shared" si="153"/>
        <v>00</v>
      </c>
      <c r="Q1886" s="32">
        <v>1</v>
      </c>
    </row>
    <row r="1887" spans="1:17">
      <c r="A1887" s="26">
        <v>1886</v>
      </c>
      <c r="B1887" s="27" t="s">
        <v>33833</v>
      </c>
      <c r="C1887" s="28"/>
      <c r="D1887" s="18" t="s">
        <v>33878</v>
      </c>
      <c r="E1887" s="18" t="s">
        <v>33879</v>
      </c>
      <c r="F1887" s="29"/>
      <c r="G1887" s="30"/>
      <c r="H1887" s="18" t="s">
        <v>17</v>
      </c>
      <c r="I1887" s="18" t="s">
        <v>33744</v>
      </c>
      <c r="J1887" s="18" t="str">
        <f t="shared" si="153"/>
        <v>00</v>
      </c>
      <c r="Q1887" s="32">
        <v>1</v>
      </c>
    </row>
    <row r="1888" spans="1:17">
      <c r="A1888" s="26">
        <v>1887</v>
      </c>
      <c r="B1888" s="27" t="s">
        <v>33833</v>
      </c>
      <c r="C1888" s="28"/>
      <c r="D1888" s="18" t="s">
        <v>33880</v>
      </c>
      <c r="E1888" s="18" t="s">
        <v>33881</v>
      </c>
      <c r="F1888" s="29"/>
      <c r="G1888" s="30"/>
      <c r="H1888" s="18" t="s">
        <v>17</v>
      </c>
      <c r="I1888" s="18" t="s">
        <v>33744</v>
      </c>
      <c r="J1888" s="18" t="str">
        <f t="shared" si="153"/>
        <v>00</v>
      </c>
      <c r="Q1888" s="32">
        <v>1</v>
      </c>
    </row>
    <row r="1889" spans="1:17">
      <c r="A1889" s="26">
        <v>1888</v>
      </c>
      <c r="B1889" s="27" t="s">
        <v>33833</v>
      </c>
      <c r="C1889" s="28"/>
      <c r="D1889" s="18" t="s">
        <v>33882</v>
      </c>
      <c r="E1889" s="18" t="s">
        <v>33883</v>
      </c>
      <c r="F1889" s="29"/>
      <c r="G1889" s="30"/>
      <c r="H1889" s="18" t="s">
        <v>17</v>
      </c>
      <c r="I1889" s="18" t="s">
        <v>33744</v>
      </c>
      <c r="J1889" s="18" t="str">
        <f t="shared" si="153"/>
        <v>00</v>
      </c>
      <c r="Q1889" s="32">
        <v>1</v>
      </c>
    </row>
    <row r="1890" spans="1:17">
      <c r="A1890" s="26">
        <v>1889</v>
      </c>
      <c r="B1890" s="27" t="s">
        <v>33833</v>
      </c>
      <c r="C1890" s="28"/>
      <c r="D1890" s="18" t="s">
        <v>33884</v>
      </c>
      <c r="E1890" s="18" t="s">
        <v>33885</v>
      </c>
      <c r="F1890" s="29"/>
      <c r="G1890" s="30"/>
      <c r="H1890" s="18" t="s">
        <v>17</v>
      </c>
      <c r="I1890" s="18" t="s">
        <v>33744</v>
      </c>
      <c r="J1890" s="18" t="str">
        <f t="shared" si="153"/>
        <v>00</v>
      </c>
      <c r="Q1890" s="32">
        <v>1</v>
      </c>
    </row>
    <row r="1891" spans="1:17">
      <c r="A1891" s="26">
        <v>1890</v>
      </c>
      <c r="B1891" s="27" t="s">
        <v>33833</v>
      </c>
      <c r="C1891" s="28"/>
      <c r="D1891" s="18" t="s">
        <v>33886</v>
      </c>
      <c r="E1891" s="18" t="s">
        <v>33887</v>
      </c>
      <c r="F1891" s="29"/>
      <c r="G1891" s="30"/>
      <c r="H1891" s="18" t="s">
        <v>17</v>
      </c>
      <c r="I1891" s="18" t="s">
        <v>33744</v>
      </c>
      <c r="J1891" s="18" t="str">
        <f t="shared" si="153"/>
        <v>00</v>
      </c>
      <c r="Q1891" s="32">
        <v>1</v>
      </c>
    </row>
    <row r="1892" spans="1:17">
      <c r="A1892" s="26">
        <v>1891</v>
      </c>
      <c r="B1892" s="27" t="s">
        <v>33833</v>
      </c>
      <c r="C1892" s="28"/>
      <c r="D1892" s="18" t="s">
        <v>33888</v>
      </c>
      <c r="E1892" s="18" t="s">
        <v>33889</v>
      </c>
      <c r="F1892" s="29"/>
      <c r="G1892" s="30"/>
      <c r="H1892" s="18" t="s">
        <v>17</v>
      </c>
      <c r="I1892" s="18" t="s">
        <v>33744</v>
      </c>
      <c r="J1892" s="18" t="str">
        <f t="shared" si="153"/>
        <v>00</v>
      </c>
      <c r="Q1892" s="32">
        <v>1</v>
      </c>
    </row>
    <row r="1893" spans="1:17">
      <c r="A1893" s="26">
        <v>1892</v>
      </c>
      <c r="B1893" s="27" t="s">
        <v>33890</v>
      </c>
      <c r="C1893" s="28"/>
      <c r="D1893" s="18" t="s">
        <v>33891</v>
      </c>
      <c r="E1893" s="18" t="s">
        <v>33892</v>
      </c>
      <c r="F1893" s="29"/>
      <c r="G1893" s="30"/>
      <c r="H1893" s="18" t="s">
        <v>17</v>
      </c>
      <c r="I1893" s="18" t="s">
        <v>33744</v>
      </c>
      <c r="J1893" s="18" t="str">
        <f t="shared" si="153"/>
        <v>00</v>
      </c>
      <c r="Q1893" s="32">
        <v>1</v>
      </c>
    </row>
    <row r="1894" spans="1:17">
      <c r="A1894" s="26">
        <v>1893</v>
      </c>
      <c r="B1894" s="27" t="s">
        <v>33890</v>
      </c>
      <c r="C1894" s="28"/>
      <c r="D1894" s="18" t="s">
        <v>33893</v>
      </c>
      <c r="E1894" s="18" t="s">
        <v>33894</v>
      </c>
      <c r="F1894" s="29"/>
      <c r="G1894" s="30"/>
      <c r="H1894" s="18" t="s">
        <v>17</v>
      </c>
      <c r="I1894" s="18" t="s">
        <v>33744</v>
      </c>
      <c r="J1894" s="18" t="str">
        <f t="shared" si="153"/>
        <v>00</v>
      </c>
      <c r="Q1894" s="32">
        <v>1</v>
      </c>
    </row>
    <row r="1895" spans="1:17">
      <c r="A1895" s="26">
        <v>1894</v>
      </c>
      <c r="B1895" s="27" t="s">
        <v>33890</v>
      </c>
      <c r="C1895" s="28"/>
      <c r="D1895" s="18" t="s">
        <v>33895</v>
      </c>
      <c r="E1895" s="18" t="s">
        <v>33896</v>
      </c>
      <c r="F1895" s="29"/>
      <c r="G1895" s="30"/>
      <c r="H1895" s="18" t="s">
        <v>17</v>
      </c>
      <c r="I1895" s="18" t="s">
        <v>33744</v>
      </c>
      <c r="J1895" s="18" t="str">
        <f t="shared" si="153"/>
        <v>00</v>
      </c>
      <c r="Q1895" s="32">
        <v>1</v>
      </c>
    </row>
    <row r="1896" spans="1:17">
      <c r="A1896" s="26">
        <v>1895</v>
      </c>
      <c r="B1896" s="27" t="s">
        <v>1123</v>
      </c>
      <c r="C1896" s="28"/>
      <c r="D1896" s="18" t="s">
        <v>33897</v>
      </c>
      <c r="E1896" s="18" t="s">
        <v>33898</v>
      </c>
      <c r="F1896" s="29"/>
      <c r="G1896" s="30"/>
      <c r="H1896" s="18" t="s">
        <v>17</v>
      </c>
      <c r="I1896" s="18" t="s">
        <v>33744</v>
      </c>
      <c r="J1896" s="18" t="str">
        <f t="shared" si="153"/>
        <v>00</v>
      </c>
      <c r="Q1896" s="32">
        <v>1</v>
      </c>
    </row>
    <row r="1897" spans="1:17">
      <c r="A1897" s="26">
        <v>1896</v>
      </c>
      <c r="B1897" s="27" t="s">
        <v>1123</v>
      </c>
      <c r="C1897" s="28"/>
      <c r="D1897" s="18" t="s">
        <v>33899</v>
      </c>
      <c r="E1897" s="18" t="s">
        <v>33900</v>
      </c>
      <c r="F1897" s="29"/>
      <c r="G1897" s="30"/>
      <c r="H1897" s="18" t="s">
        <v>17</v>
      </c>
      <c r="I1897" s="18" t="s">
        <v>33744</v>
      </c>
      <c r="J1897" s="18" t="str">
        <f t="shared" si="153"/>
        <v>00</v>
      </c>
      <c r="Q1897" s="32">
        <v>1</v>
      </c>
    </row>
    <row r="1898" spans="1:17">
      <c r="A1898" s="26">
        <v>1897</v>
      </c>
      <c r="B1898" s="27" t="s">
        <v>1123</v>
      </c>
      <c r="C1898" s="28"/>
      <c r="D1898" s="18" t="s">
        <v>33901</v>
      </c>
      <c r="E1898" s="18" t="s">
        <v>33902</v>
      </c>
      <c r="F1898" s="29"/>
      <c r="G1898" s="30"/>
      <c r="H1898" s="18" t="s">
        <v>17</v>
      </c>
      <c r="I1898" s="18" t="s">
        <v>33744</v>
      </c>
      <c r="J1898" s="18" t="str">
        <f t="shared" si="153"/>
        <v>00</v>
      </c>
      <c r="Q1898" s="32">
        <v>1</v>
      </c>
    </row>
    <row r="1899" spans="1:17">
      <c r="A1899" s="26">
        <v>1898</v>
      </c>
      <c r="B1899" s="27" t="s">
        <v>1123</v>
      </c>
      <c r="C1899" s="28"/>
      <c r="D1899" s="18" t="s">
        <v>33903</v>
      </c>
      <c r="E1899" s="18" t="s">
        <v>33904</v>
      </c>
      <c r="F1899" s="29"/>
      <c r="G1899" s="30"/>
      <c r="H1899" s="18" t="s">
        <v>17</v>
      </c>
      <c r="I1899" s="18" t="s">
        <v>33744</v>
      </c>
      <c r="J1899" s="18" t="str">
        <f t="shared" si="153"/>
        <v>00</v>
      </c>
      <c r="Q1899" s="32">
        <v>1</v>
      </c>
    </row>
    <row r="1900" spans="1:17">
      <c r="A1900" s="26">
        <v>1899</v>
      </c>
      <c r="B1900" s="27" t="s">
        <v>1123</v>
      </c>
      <c r="C1900" s="28"/>
      <c r="D1900" s="18" t="s">
        <v>33905</v>
      </c>
      <c r="E1900" s="18" t="s">
        <v>33906</v>
      </c>
      <c r="F1900" s="29"/>
      <c r="G1900" s="30"/>
      <c r="H1900" s="18" t="s">
        <v>17</v>
      </c>
      <c r="I1900" s="18" t="s">
        <v>33744</v>
      </c>
      <c r="J1900" s="18" t="str">
        <f t="shared" si="153"/>
        <v>00</v>
      </c>
      <c r="Q1900" s="32">
        <v>1</v>
      </c>
    </row>
    <row r="1901" spans="1:17">
      <c r="A1901" s="26">
        <v>1900</v>
      </c>
      <c r="B1901" s="27" t="s">
        <v>33907</v>
      </c>
      <c r="C1901" s="28"/>
      <c r="D1901" s="18" t="s">
        <v>33908</v>
      </c>
      <c r="E1901" s="18" t="s">
        <v>33909</v>
      </c>
      <c r="F1901" s="29"/>
      <c r="G1901" s="30"/>
      <c r="H1901" s="18" t="s">
        <v>17</v>
      </c>
      <c r="I1901" s="18" t="s">
        <v>33744</v>
      </c>
      <c r="J1901" s="18" t="str">
        <f t="shared" si="153"/>
        <v>00</v>
      </c>
      <c r="Q1901" s="32">
        <v>1</v>
      </c>
    </row>
    <row r="1902" spans="1:17">
      <c r="A1902" s="26">
        <v>1901</v>
      </c>
      <c r="B1902" s="27" t="s">
        <v>33910</v>
      </c>
      <c r="C1902" s="28"/>
      <c r="D1902" s="18" t="s">
        <v>33911</v>
      </c>
      <c r="E1902" s="18" t="s">
        <v>33912</v>
      </c>
      <c r="F1902" s="29"/>
      <c r="G1902" s="30"/>
      <c r="H1902" s="18" t="s">
        <v>17</v>
      </c>
      <c r="I1902" s="18" t="s">
        <v>33744</v>
      </c>
      <c r="J1902" s="18" t="str">
        <f t="shared" si="153"/>
        <v>00</v>
      </c>
      <c r="Q1902" s="32">
        <v>1</v>
      </c>
    </row>
    <row r="1903" spans="1:17">
      <c r="A1903" s="26">
        <v>1902</v>
      </c>
      <c r="B1903" s="27" t="s">
        <v>33913</v>
      </c>
      <c r="C1903" s="28"/>
      <c r="D1903" s="18" t="s">
        <v>33914</v>
      </c>
      <c r="E1903" s="18" t="s">
        <v>33915</v>
      </c>
      <c r="F1903" s="29"/>
      <c r="G1903" s="30"/>
      <c r="H1903" s="18" t="s">
        <v>17</v>
      </c>
      <c r="I1903" s="18" t="s">
        <v>33744</v>
      </c>
      <c r="J1903" s="18" t="str">
        <f t="shared" si="153"/>
        <v>00</v>
      </c>
      <c r="Q1903" s="32">
        <v>1</v>
      </c>
    </row>
    <row r="1904" spans="1:17" ht="25.5">
      <c r="A1904" s="26">
        <v>1903</v>
      </c>
      <c r="B1904" s="27" t="s">
        <v>33916</v>
      </c>
      <c r="C1904" s="28"/>
      <c r="D1904" s="18" t="s">
        <v>33917</v>
      </c>
      <c r="E1904" s="18" t="s">
        <v>33918</v>
      </c>
      <c r="F1904" s="29"/>
      <c r="G1904" s="30"/>
      <c r="H1904" s="18" t="s">
        <v>13141</v>
      </c>
      <c r="I1904" s="18" t="s">
        <v>33744</v>
      </c>
      <c r="J1904" s="18" t="str">
        <f t="shared" si="153"/>
        <v>00</v>
      </c>
      <c r="Q1904" s="32">
        <v>1</v>
      </c>
    </row>
    <row r="1905" spans="1:17" ht="25.5">
      <c r="A1905" s="26">
        <v>1904</v>
      </c>
      <c r="B1905" s="27" t="s">
        <v>33919</v>
      </c>
      <c r="C1905" s="28"/>
      <c r="D1905" s="18" t="s">
        <v>33920</v>
      </c>
      <c r="E1905" s="18" t="s">
        <v>33921</v>
      </c>
      <c r="F1905" s="29"/>
      <c r="G1905" s="30"/>
      <c r="H1905" s="18" t="s">
        <v>17</v>
      </c>
      <c r="I1905" s="18" t="s">
        <v>33744</v>
      </c>
      <c r="J1905" s="18" t="str">
        <f t="shared" si="153"/>
        <v>00</v>
      </c>
      <c r="Q1905" s="32">
        <v>1</v>
      </c>
    </row>
    <row r="1906" spans="1:17">
      <c r="A1906" s="26">
        <v>1905</v>
      </c>
      <c r="B1906" s="27" t="s">
        <v>33922</v>
      </c>
      <c r="C1906" s="28"/>
      <c r="D1906" s="18" t="s">
        <v>33923</v>
      </c>
      <c r="E1906" s="18" t="s">
        <v>33924</v>
      </c>
      <c r="F1906" s="29"/>
      <c r="G1906" s="30"/>
      <c r="H1906" s="18" t="s">
        <v>17</v>
      </c>
      <c r="I1906" s="18" t="s">
        <v>33744</v>
      </c>
      <c r="J1906" s="18" t="str">
        <f t="shared" si="153"/>
        <v>00</v>
      </c>
      <c r="Q1906" s="32">
        <v>1</v>
      </c>
    </row>
    <row r="1907" spans="1:17">
      <c r="A1907" s="26">
        <v>1906</v>
      </c>
      <c r="B1907" s="27" t="s">
        <v>33922</v>
      </c>
      <c r="C1907" s="28"/>
      <c r="D1907" s="18" t="s">
        <v>33925</v>
      </c>
      <c r="E1907" s="18" t="s">
        <v>33926</v>
      </c>
      <c r="F1907" s="29"/>
      <c r="G1907" s="30"/>
      <c r="H1907" s="18" t="s">
        <v>17</v>
      </c>
      <c r="I1907" s="18" t="s">
        <v>33744</v>
      </c>
      <c r="J1907" s="18" t="str">
        <f t="shared" si="153"/>
        <v>00</v>
      </c>
      <c r="Q1907" s="32">
        <v>1</v>
      </c>
    </row>
    <row r="1908" spans="1:17">
      <c r="A1908" s="26">
        <v>1907</v>
      </c>
      <c r="B1908" s="27" t="s">
        <v>33922</v>
      </c>
      <c r="C1908" s="28"/>
      <c r="D1908" s="18" t="s">
        <v>33927</v>
      </c>
      <c r="E1908" s="18" t="s">
        <v>33928</v>
      </c>
      <c r="F1908" s="29"/>
      <c r="G1908" s="30"/>
      <c r="H1908" s="18" t="s">
        <v>17</v>
      </c>
      <c r="I1908" s="18" t="s">
        <v>33744</v>
      </c>
      <c r="J1908" s="18" t="str">
        <f t="shared" si="153"/>
        <v>00</v>
      </c>
      <c r="Q1908" s="32">
        <v>1</v>
      </c>
    </row>
    <row r="1909" spans="1:17" ht="25.5">
      <c r="A1909" s="26">
        <v>1908</v>
      </c>
      <c r="B1909" s="27" t="s">
        <v>33929</v>
      </c>
      <c r="C1909" s="28"/>
      <c r="D1909" s="18" t="s">
        <v>33930</v>
      </c>
      <c r="E1909" s="18" t="s">
        <v>33931</v>
      </c>
      <c r="F1909" s="29"/>
      <c r="G1909" s="30"/>
      <c r="H1909" s="18" t="s">
        <v>17</v>
      </c>
      <c r="I1909" s="18" t="s">
        <v>33744</v>
      </c>
      <c r="J1909" s="18" t="str">
        <f t="shared" si="153"/>
        <v>00</v>
      </c>
      <c r="Q1909" s="32">
        <v>1</v>
      </c>
    </row>
    <row r="1910" spans="1:17" ht="25.5">
      <c r="A1910" s="26">
        <v>1909</v>
      </c>
      <c r="B1910" s="27" t="s">
        <v>33932</v>
      </c>
      <c r="C1910" s="28"/>
      <c r="D1910" s="18" t="s">
        <v>33933</v>
      </c>
      <c r="E1910" s="18" t="s">
        <v>33934</v>
      </c>
      <c r="F1910" s="29"/>
      <c r="G1910" s="30"/>
      <c r="H1910" s="18" t="s">
        <v>17</v>
      </c>
      <c r="I1910" s="18" t="s">
        <v>33744</v>
      </c>
      <c r="J1910" s="18" t="str">
        <f t="shared" si="153"/>
        <v>00</v>
      </c>
      <c r="Q1910" s="32">
        <v>1</v>
      </c>
    </row>
    <row r="1911" spans="1:17">
      <c r="A1911" s="26">
        <v>1910</v>
      </c>
      <c r="B1911" s="28" t="s">
        <v>3191</v>
      </c>
      <c r="C1911" s="28"/>
      <c r="D1911" s="18" t="s">
        <v>3280</v>
      </c>
      <c r="E1911" s="28">
        <v>36642</v>
      </c>
      <c r="F1911" s="45">
        <v>1</v>
      </c>
      <c r="G1911" s="30" t="s">
        <v>3127</v>
      </c>
      <c r="H1911" s="18" t="s">
        <v>17</v>
      </c>
      <c r="I1911" s="28" t="s">
        <v>18</v>
      </c>
      <c r="J1911" s="18">
        <v>19</v>
      </c>
      <c r="K1911" s="31">
        <f t="shared" ref="K1911:K1918" si="154">J1911</f>
        <v>19</v>
      </c>
      <c r="L1911" s="31">
        <v>19</v>
      </c>
      <c r="M1911" s="31">
        <f t="shared" ref="M1911:M1918" si="155">+L1911-K1911</f>
        <v>0</v>
      </c>
      <c r="N1911" s="31">
        <v>3</v>
      </c>
      <c r="O1911" s="31">
        <v>3</v>
      </c>
      <c r="P1911" s="32">
        <f t="shared" ref="P1911:P1918" si="156">F1911/N1911</f>
        <v>0.33333333333333331</v>
      </c>
      <c r="Q1911" s="33">
        <f t="shared" ref="Q1911:Q1918" si="157">P1911*O1911</f>
        <v>1</v>
      </c>
    </row>
    <row r="1912" spans="1:17">
      <c r="A1912" s="26">
        <v>1911</v>
      </c>
      <c r="B1912" s="27" t="s">
        <v>33938</v>
      </c>
      <c r="C1912" s="28"/>
      <c r="D1912" s="18" t="s">
        <v>33939</v>
      </c>
      <c r="E1912" s="18" t="s">
        <v>33940</v>
      </c>
      <c r="F1912" s="29">
        <v>400.2</v>
      </c>
      <c r="G1912" s="30" t="s">
        <v>33941</v>
      </c>
      <c r="H1912" s="18" t="s">
        <v>17</v>
      </c>
      <c r="I1912" s="18" t="s">
        <v>33744</v>
      </c>
      <c r="J1912" s="18" t="str">
        <f t="shared" ref="J1912:J1933" si="158">TEXT(G1912,"aa")</f>
        <v>09</v>
      </c>
      <c r="K1912" s="31" t="str">
        <f t="shared" si="154"/>
        <v>09</v>
      </c>
      <c r="L1912" s="31">
        <v>19</v>
      </c>
      <c r="M1912" s="31">
        <f t="shared" si="155"/>
        <v>10</v>
      </c>
      <c r="N1912" s="31">
        <v>10</v>
      </c>
      <c r="O1912" s="31">
        <f t="shared" ref="O1912:O1918" si="159">N1912-M1912</f>
        <v>0</v>
      </c>
      <c r="P1912" s="32">
        <f t="shared" si="156"/>
        <v>40.019999999999996</v>
      </c>
      <c r="Q1912" s="33">
        <f t="shared" si="157"/>
        <v>0</v>
      </c>
    </row>
    <row r="1913" spans="1:17" ht="25.5">
      <c r="A1913" s="26">
        <v>1912</v>
      </c>
      <c r="B1913" s="27" t="s">
        <v>29536</v>
      </c>
      <c r="C1913" s="28"/>
      <c r="D1913" s="18" t="s">
        <v>33942</v>
      </c>
      <c r="E1913" s="18" t="s">
        <v>33943</v>
      </c>
      <c r="F1913" s="29">
        <v>1644.5</v>
      </c>
      <c r="G1913" s="30" t="s">
        <v>3870</v>
      </c>
      <c r="H1913" s="18" t="s">
        <v>17</v>
      </c>
      <c r="I1913" s="18" t="s">
        <v>33744</v>
      </c>
      <c r="J1913" s="18" t="str">
        <f t="shared" si="158"/>
        <v>09</v>
      </c>
      <c r="K1913" s="31" t="str">
        <f t="shared" si="154"/>
        <v>09</v>
      </c>
      <c r="L1913" s="31">
        <v>19</v>
      </c>
      <c r="M1913" s="31">
        <f t="shared" si="155"/>
        <v>10</v>
      </c>
      <c r="N1913" s="31">
        <v>10</v>
      </c>
      <c r="O1913" s="31">
        <f t="shared" si="159"/>
        <v>0</v>
      </c>
      <c r="P1913" s="32">
        <f t="shared" si="156"/>
        <v>164.45</v>
      </c>
      <c r="Q1913" s="33">
        <f t="shared" si="157"/>
        <v>0</v>
      </c>
    </row>
    <row r="1914" spans="1:17">
      <c r="A1914" s="26">
        <v>1913</v>
      </c>
      <c r="B1914" s="27" t="s">
        <v>2376</v>
      </c>
      <c r="C1914" s="28"/>
      <c r="D1914" s="18" t="s">
        <v>33944</v>
      </c>
      <c r="E1914" s="18" t="s">
        <v>33945</v>
      </c>
      <c r="F1914" s="29">
        <v>1805.5</v>
      </c>
      <c r="G1914" s="30" t="s">
        <v>3870</v>
      </c>
      <c r="H1914" s="18" t="s">
        <v>17</v>
      </c>
      <c r="I1914" s="18" t="s">
        <v>33744</v>
      </c>
      <c r="J1914" s="18" t="str">
        <f t="shared" si="158"/>
        <v>09</v>
      </c>
      <c r="K1914" s="31" t="str">
        <f t="shared" si="154"/>
        <v>09</v>
      </c>
      <c r="L1914" s="31">
        <v>19</v>
      </c>
      <c r="M1914" s="31">
        <f t="shared" si="155"/>
        <v>10</v>
      </c>
      <c r="N1914" s="31">
        <v>10</v>
      </c>
      <c r="O1914" s="31">
        <f t="shared" si="159"/>
        <v>0</v>
      </c>
      <c r="P1914" s="32">
        <f t="shared" si="156"/>
        <v>180.55</v>
      </c>
      <c r="Q1914" s="33">
        <f t="shared" si="157"/>
        <v>0</v>
      </c>
    </row>
    <row r="1915" spans="1:17">
      <c r="A1915" s="26">
        <v>1914</v>
      </c>
      <c r="B1915" s="27" t="s">
        <v>14996</v>
      </c>
      <c r="C1915" s="28"/>
      <c r="D1915" s="18" t="s">
        <v>33946</v>
      </c>
      <c r="E1915" s="18" t="s">
        <v>33947</v>
      </c>
      <c r="F1915" s="29">
        <v>630.20000000000005</v>
      </c>
      <c r="G1915" s="30" t="s">
        <v>3870</v>
      </c>
      <c r="H1915" s="18" t="s">
        <v>900</v>
      </c>
      <c r="I1915" s="18" t="s">
        <v>33744</v>
      </c>
      <c r="J1915" s="18" t="str">
        <f t="shared" si="158"/>
        <v>09</v>
      </c>
      <c r="K1915" s="31" t="str">
        <f t="shared" si="154"/>
        <v>09</v>
      </c>
      <c r="L1915" s="31">
        <v>19</v>
      </c>
      <c r="M1915" s="31">
        <f t="shared" si="155"/>
        <v>10</v>
      </c>
      <c r="N1915" s="31">
        <v>10</v>
      </c>
      <c r="O1915" s="31">
        <f t="shared" si="159"/>
        <v>0</v>
      </c>
      <c r="P1915" s="32">
        <f t="shared" si="156"/>
        <v>63.02</v>
      </c>
      <c r="Q1915" s="33">
        <f t="shared" si="157"/>
        <v>0</v>
      </c>
    </row>
    <row r="1916" spans="1:17">
      <c r="A1916" s="26">
        <v>1915</v>
      </c>
      <c r="B1916" s="27" t="s">
        <v>3564</v>
      </c>
      <c r="C1916" s="28"/>
      <c r="D1916" s="18" t="s">
        <v>33948</v>
      </c>
      <c r="E1916" s="18" t="s">
        <v>33949</v>
      </c>
      <c r="F1916" s="29">
        <v>414</v>
      </c>
      <c r="G1916" s="30" t="s">
        <v>3870</v>
      </c>
      <c r="H1916" s="18" t="s">
        <v>17</v>
      </c>
      <c r="I1916" s="18" t="s">
        <v>33744</v>
      </c>
      <c r="J1916" s="18" t="str">
        <f t="shared" si="158"/>
        <v>09</v>
      </c>
      <c r="K1916" s="31" t="str">
        <f t="shared" si="154"/>
        <v>09</v>
      </c>
      <c r="L1916" s="31">
        <v>19</v>
      </c>
      <c r="M1916" s="31">
        <f t="shared" si="155"/>
        <v>10</v>
      </c>
      <c r="N1916" s="31">
        <v>10</v>
      </c>
      <c r="O1916" s="31">
        <f t="shared" si="159"/>
        <v>0</v>
      </c>
      <c r="P1916" s="32">
        <f t="shared" si="156"/>
        <v>41.4</v>
      </c>
      <c r="Q1916" s="33">
        <f t="shared" si="157"/>
        <v>0</v>
      </c>
    </row>
    <row r="1917" spans="1:17" ht="25.5">
      <c r="A1917" s="26">
        <v>1916</v>
      </c>
      <c r="B1917" s="27" t="s">
        <v>33950</v>
      </c>
      <c r="C1917" s="28"/>
      <c r="D1917" s="18" t="s">
        <v>33951</v>
      </c>
      <c r="E1917" s="18" t="s">
        <v>33952</v>
      </c>
      <c r="F1917" s="29">
        <v>1394.91</v>
      </c>
      <c r="G1917" s="30" t="s">
        <v>33953</v>
      </c>
      <c r="H1917" s="18" t="s">
        <v>17</v>
      </c>
      <c r="I1917" s="18" t="s">
        <v>33744</v>
      </c>
      <c r="J1917" s="18" t="str">
        <f t="shared" si="158"/>
        <v>16</v>
      </c>
      <c r="K1917" s="31" t="str">
        <f t="shared" si="154"/>
        <v>16</v>
      </c>
      <c r="L1917" s="31">
        <v>19</v>
      </c>
      <c r="M1917" s="31">
        <f t="shared" si="155"/>
        <v>3</v>
      </c>
      <c r="N1917" s="31">
        <v>3</v>
      </c>
      <c r="O1917" s="31">
        <f t="shared" si="159"/>
        <v>0</v>
      </c>
      <c r="P1917" s="32">
        <f t="shared" si="156"/>
        <v>464.97</v>
      </c>
      <c r="Q1917" s="33">
        <f t="shared" si="157"/>
        <v>0</v>
      </c>
    </row>
    <row r="1918" spans="1:17">
      <c r="A1918" s="26">
        <v>1917</v>
      </c>
      <c r="B1918" s="27" t="s">
        <v>18869</v>
      </c>
      <c r="C1918" s="28"/>
      <c r="D1918" s="18" t="s">
        <v>33954</v>
      </c>
      <c r="E1918" s="18" t="s">
        <v>33955</v>
      </c>
      <c r="F1918" s="29">
        <v>92.8</v>
      </c>
      <c r="G1918" s="30" t="s">
        <v>1116</v>
      </c>
      <c r="H1918" s="18" t="s">
        <v>17</v>
      </c>
      <c r="I1918" s="18" t="s">
        <v>33744</v>
      </c>
      <c r="J1918" s="18" t="str">
        <f t="shared" si="158"/>
        <v>17</v>
      </c>
      <c r="K1918" s="31" t="str">
        <f t="shared" si="154"/>
        <v>17</v>
      </c>
      <c r="L1918" s="31">
        <v>19</v>
      </c>
      <c r="M1918" s="31">
        <f t="shared" si="155"/>
        <v>2</v>
      </c>
      <c r="N1918" s="31">
        <v>3</v>
      </c>
      <c r="O1918" s="31">
        <f t="shared" si="159"/>
        <v>1</v>
      </c>
      <c r="P1918" s="32">
        <f t="shared" si="156"/>
        <v>30.933333333333334</v>
      </c>
      <c r="Q1918" s="33">
        <f t="shared" si="157"/>
        <v>30.933333333333334</v>
      </c>
    </row>
    <row r="1919" spans="1:17">
      <c r="A1919" s="26">
        <v>1918</v>
      </c>
      <c r="B1919" s="27" t="s">
        <v>2510</v>
      </c>
      <c r="C1919" s="28"/>
      <c r="D1919" s="18" t="s">
        <v>33956</v>
      </c>
      <c r="E1919" s="18" t="s">
        <v>33957</v>
      </c>
      <c r="F1919" s="29"/>
      <c r="G1919" s="30"/>
      <c r="H1919" s="18" t="s">
        <v>17</v>
      </c>
      <c r="I1919" s="18" t="s">
        <v>33744</v>
      </c>
      <c r="J1919" s="18" t="str">
        <f t="shared" si="158"/>
        <v>00</v>
      </c>
      <c r="Q1919" s="32">
        <v>1</v>
      </c>
    </row>
    <row r="1920" spans="1:17">
      <c r="A1920" s="26">
        <v>1919</v>
      </c>
      <c r="B1920" s="27" t="s">
        <v>15153</v>
      </c>
      <c r="C1920" s="28"/>
      <c r="D1920" s="18" t="s">
        <v>33958</v>
      </c>
      <c r="E1920" s="18" t="s">
        <v>33959</v>
      </c>
      <c r="F1920" s="29"/>
      <c r="G1920" s="30"/>
      <c r="H1920" s="18" t="s">
        <v>17</v>
      </c>
      <c r="I1920" s="18" t="s">
        <v>33744</v>
      </c>
      <c r="J1920" s="18" t="str">
        <f t="shared" si="158"/>
        <v>00</v>
      </c>
      <c r="Q1920" s="32">
        <v>1</v>
      </c>
    </row>
    <row r="1921" spans="1:17">
      <c r="A1921" s="26">
        <v>1920</v>
      </c>
      <c r="B1921" s="27" t="s">
        <v>15153</v>
      </c>
      <c r="C1921" s="28"/>
      <c r="D1921" s="18" t="s">
        <v>33960</v>
      </c>
      <c r="E1921" s="18" t="s">
        <v>33961</v>
      </c>
      <c r="F1921" s="29"/>
      <c r="G1921" s="30"/>
      <c r="H1921" s="18" t="s">
        <v>17</v>
      </c>
      <c r="I1921" s="18" t="s">
        <v>33744</v>
      </c>
      <c r="J1921" s="18" t="str">
        <f t="shared" si="158"/>
        <v>00</v>
      </c>
      <c r="Q1921" s="32">
        <v>1</v>
      </c>
    </row>
    <row r="1922" spans="1:17">
      <c r="A1922" s="26">
        <v>1921</v>
      </c>
      <c r="B1922" s="27" t="s">
        <v>29763</v>
      </c>
      <c r="C1922" s="28"/>
      <c r="D1922" s="18" t="s">
        <v>33962</v>
      </c>
      <c r="E1922" s="18" t="s">
        <v>33963</v>
      </c>
      <c r="F1922" s="29"/>
      <c r="G1922" s="30"/>
      <c r="H1922" s="18" t="s">
        <v>17</v>
      </c>
      <c r="I1922" s="18" t="s">
        <v>33744</v>
      </c>
      <c r="J1922" s="18" t="str">
        <f t="shared" si="158"/>
        <v>00</v>
      </c>
      <c r="Q1922" s="32">
        <v>1</v>
      </c>
    </row>
    <row r="1923" spans="1:17">
      <c r="A1923" s="26">
        <v>1922</v>
      </c>
      <c r="B1923" s="27" t="s">
        <v>33964</v>
      </c>
      <c r="C1923" s="28"/>
      <c r="D1923" s="18" t="s">
        <v>33965</v>
      </c>
      <c r="E1923" s="18" t="s">
        <v>33966</v>
      </c>
      <c r="F1923" s="29"/>
      <c r="G1923" s="30"/>
      <c r="H1923" s="18" t="s">
        <v>17</v>
      </c>
      <c r="I1923" s="18" t="s">
        <v>33744</v>
      </c>
      <c r="J1923" s="18" t="str">
        <f t="shared" si="158"/>
        <v>00</v>
      </c>
      <c r="Q1923" s="32">
        <v>1</v>
      </c>
    </row>
    <row r="1924" spans="1:17" ht="25.5">
      <c r="A1924" s="26">
        <v>1923</v>
      </c>
      <c r="B1924" s="27" t="s">
        <v>33967</v>
      </c>
      <c r="C1924" s="28"/>
      <c r="D1924" s="18" t="s">
        <v>33968</v>
      </c>
      <c r="E1924" s="18" t="s">
        <v>33969</v>
      </c>
      <c r="F1924" s="29"/>
      <c r="G1924" s="30"/>
      <c r="H1924" s="18" t="s">
        <v>17</v>
      </c>
      <c r="I1924" s="18" t="s">
        <v>33744</v>
      </c>
      <c r="J1924" s="18" t="str">
        <f t="shared" si="158"/>
        <v>00</v>
      </c>
      <c r="Q1924" s="32">
        <v>1</v>
      </c>
    </row>
    <row r="1925" spans="1:17">
      <c r="A1925" s="26">
        <v>1924</v>
      </c>
      <c r="B1925" s="27" t="s">
        <v>29429</v>
      </c>
      <c r="C1925" s="28"/>
      <c r="D1925" s="18" t="s">
        <v>33970</v>
      </c>
      <c r="E1925" s="18" t="s">
        <v>33971</v>
      </c>
      <c r="F1925" s="29"/>
      <c r="G1925" s="30"/>
      <c r="H1925" s="18" t="s">
        <v>17</v>
      </c>
      <c r="I1925" s="18" t="s">
        <v>33744</v>
      </c>
      <c r="J1925" s="18" t="str">
        <f t="shared" si="158"/>
        <v>00</v>
      </c>
      <c r="Q1925" s="32">
        <v>1</v>
      </c>
    </row>
    <row r="1926" spans="1:17">
      <c r="A1926" s="26">
        <v>1925</v>
      </c>
      <c r="B1926" s="27" t="s">
        <v>12514</v>
      </c>
      <c r="C1926" s="28"/>
      <c r="D1926" s="18" t="s">
        <v>33972</v>
      </c>
      <c r="E1926" s="18" t="s">
        <v>33973</v>
      </c>
      <c r="F1926" s="29"/>
      <c r="G1926" s="30"/>
      <c r="H1926" s="18" t="s">
        <v>900</v>
      </c>
      <c r="I1926" s="18" t="s">
        <v>33744</v>
      </c>
      <c r="J1926" s="18" t="str">
        <f t="shared" si="158"/>
        <v>00</v>
      </c>
      <c r="Q1926" s="32">
        <v>1</v>
      </c>
    </row>
    <row r="1927" spans="1:17">
      <c r="A1927" s="26">
        <v>1926</v>
      </c>
      <c r="B1927" s="27" t="s">
        <v>29763</v>
      </c>
      <c r="C1927" s="28"/>
      <c r="D1927" s="18" t="s">
        <v>33974</v>
      </c>
      <c r="E1927" s="18" t="s">
        <v>33975</v>
      </c>
      <c r="F1927" s="29"/>
      <c r="G1927" s="30"/>
      <c r="H1927" s="18" t="s">
        <v>900</v>
      </c>
      <c r="I1927" s="18" t="s">
        <v>33744</v>
      </c>
      <c r="J1927" s="18" t="str">
        <f t="shared" si="158"/>
        <v>00</v>
      </c>
      <c r="Q1927" s="32">
        <v>1</v>
      </c>
    </row>
    <row r="1928" spans="1:17">
      <c r="A1928" s="26">
        <v>1927</v>
      </c>
      <c r="B1928" s="27" t="s">
        <v>29558</v>
      </c>
      <c r="C1928" s="28"/>
      <c r="D1928" s="18" t="s">
        <v>33976</v>
      </c>
      <c r="E1928" s="18" t="s">
        <v>33977</v>
      </c>
      <c r="F1928" s="29"/>
      <c r="G1928" s="30"/>
      <c r="H1928" s="18" t="s">
        <v>17</v>
      </c>
      <c r="I1928" s="18" t="s">
        <v>33744</v>
      </c>
      <c r="J1928" s="18" t="str">
        <f t="shared" si="158"/>
        <v>00</v>
      </c>
      <c r="Q1928" s="32">
        <v>1</v>
      </c>
    </row>
    <row r="1929" spans="1:17">
      <c r="A1929" s="26">
        <v>1928</v>
      </c>
      <c r="B1929" s="27" t="s">
        <v>29558</v>
      </c>
      <c r="C1929" s="28"/>
      <c r="D1929" s="18" t="s">
        <v>33978</v>
      </c>
      <c r="E1929" s="18" t="s">
        <v>33979</v>
      </c>
      <c r="F1929" s="29"/>
      <c r="G1929" s="30"/>
      <c r="H1929" s="18" t="s">
        <v>17</v>
      </c>
      <c r="I1929" s="18" t="s">
        <v>33744</v>
      </c>
      <c r="J1929" s="18" t="str">
        <f t="shared" si="158"/>
        <v>00</v>
      </c>
      <c r="Q1929" s="32">
        <v>1</v>
      </c>
    </row>
    <row r="1930" spans="1:17">
      <c r="A1930" s="26">
        <v>1929</v>
      </c>
      <c r="B1930" s="27" t="s">
        <v>29558</v>
      </c>
      <c r="C1930" s="28"/>
      <c r="D1930" s="18" t="s">
        <v>33980</v>
      </c>
      <c r="E1930" s="18" t="s">
        <v>33981</v>
      </c>
      <c r="F1930" s="29"/>
      <c r="G1930" s="30"/>
      <c r="H1930" s="18" t="s">
        <v>17</v>
      </c>
      <c r="I1930" s="18" t="s">
        <v>33744</v>
      </c>
      <c r="J1930" s="18" t="str">
        <f t="shared" si="158"/>
        <v>00</v>
      </c>
      <c r="Q1930" s="32">
        <v>1</v>
      </c>
    </row>
    <row r="1931" spans="1:17">
      <c r="A1931" s="26">
        <v>1930</v>
      </c>
      <c r="B1931" s="27" t="s">
        <v>33982</v>
      </c>
      <c r="C1931" s="28"/>
      <c r="D1931" s="18" t="s">
        <v>33983</v>
      </c>
      <c r="E1931" s="18" t="s">
        <v>33984</v>
      </c>
      <c r="F1931" s="29"/>
      <c r="G1931" s="30"/>
      <c r="H1931" s="18" t="s">
        <v>17</v>
      </c>
      <c r="I1931" s="18" t="s">
        <v>33744</v>
      </c>
      <c r="J1931" s="18" t="str">
        <f t="shared" si="158"/>
        <v>00</v>
      </c>
      <c r="Q1931" s="32">
        <v>1</v>
      </c>
    </row>
    <row r="1932" spans="1:17" ht="25.5">
      <c r="A1932" s="26">
        <v>1931</v>
      </c>
      <c r="B1932" s="27" t="s">
        <v>33985</v>
      </c>
      <c r="C1932" s="28"/>
      <c r="D1932" s="18" t="s">
        <v>33986</v>
      </c>
      <c r="E1932" s="18" t="s">
        <v>33987</v>
      </c>
      <c r="F1932" s="29"/>
      <c r="G1932" s="30"/>
      <c r="H1932" s="18" t="s">
        <v>17</v>
      </c>
      <c r="I1932" s="18" t="s">
        <v>33744</v>
      </c>
      <c r="J1932" s="18" t="str">
        <f t="shared" si="158"/>
        <v>00</v>
      </c>
      <c r="Q1932" s="32">
        <v>1</v>
      </c>
    </row>
    <row r="1933" spans="1:17" ht="25.5">
      <c r="A1933" s="26">
        <v>1932</v>
      </c>
      <c r="B1933" s="27" t="s">
        <v>33988</v>
      </c>
      <c r="C1933" s="28"/>
      <c r="D1933" s="18" t="s">
        <v>33989</v>
      </c>
      <c r="E1933" s="18" t="s">
        <v>33990</v>
      </c>
      <c r="F1933" s="29"/>
      <c r="G1933" s="30"/>
      <c r="H1933" s="18" t="s">
        <v>17</v>
      </c>
      <c r="I1933" s="18" t="s">
        <v>33744</v>
      </c>
      <c r="J1933" s="18" t="str">
        <f t="shared" si="158"/>
        <v>00</v>
      </c>
      <c r="Q1933" s="32">
        <v>1</v>
      </c>
    </row>
    <row r="1934" spans="1:17">
      <c r="A1934" s="26">
        <v>1933</v>
      </c>
      <c r="B1934" s="28" t="s">
        <v>3191</v>
      </c>
      <c r="C1934" s="28"/>
      <c r="D1934" s="18" t="s">
        <v>3284</v>
      </c>
      <c r="E1934" s="28">
        <v>36646</v>
      </c>
      <c r="F1934" s="45">
        <v>1</v>
      </c>
      <c r="G1934" s="30" t="s">
        <v>3127</v>
      </c>
      <c r="H1934" s="18" t="s">
        <v>17</v>
      </c>
      <c r="I1934" s="28" t="s">
        <v>18</v>
      </c>
      <c r="J1934" s="18">
        <v>19</v>
      </c>
      <c r="K1934" s="31">
        <f>J1934</f>
        <v>19</v>
      </c>
      <c r="L1934" s="31">
        <v>19</v>
      </c>
      <c r="M1934" s="31">
        <f>+L1934-K1934</f>
        <v>0</v>
      </c>
      <c r="N1934" s="31">
        <v>3</v>
      </c>
      <c r="O1934" s="31">
        <v>3</v>
      </c>
      <c r="P1934" s="32">
        <f>F1934/N1934</f>
        <v>0.33333333333333331</v>
      </c>
      <c r="Q1934" s="33">
        <f>P1934*O1934</f>
        <v>1</v>
      </c>
    </row>
    <row r="1935" spans="1:17">
      <c r="A1935" s="26">
        <v>1934</v>
      </c>
      <c r="B1935" s="27" t="s">
        <v>33994</v>
      </c>
      <c r="C1935" s="28"/>
      <c r="D1935" s="18" t="s">
        <v>33995</v>
      </c>
      <c r="E1935" s="18" t="s">
        <v>33996</v>
      </c>
      <c r="F1935" s="29"/>
      <c r="G1935" s="30"/>
      <c r="H1935" s="18" t="s">
        <v>17</v>
      </c>
      <c r="I1935" s="18" t="s">
        <v>33744</v>
      </c>
      <c r="J1935" s="18" t="str">
        <f t="shared" ref="J1935:J1949" si="160">TEXT(G1935,"aa")</f>
        <v>00</v>
      </c>
      <c r="Q1935" s="32">
        <v>1</v>
      </c>
    </row>
    <row r="1936" spans="1:17">
      <c r="A1936" s="26">
        <v>1935</v>
      </c>
      <c r="B1936" s="27" t="s">
        <v>33997</v>
      </c>
      <c r="C1936" s="28"/>
      <c r="D1936" s="18" t="s">
        <v>33998</v>
      </c>
      <c r="E1936" s="18" t="s">
        <v>33999</v>
      </c>
      <c r="F1936" s="29">
        <v>400.2</v>
      </c>
      <c r="G1936" s="30" t="s">
        <v>33941</v>
      </c>
      <c r="H1936" s="18" t="s">
        <v>17</v>
      </c>
      <c r="I1936" s="18" t="s">
        <v>33744</v>
      </c>
      <c r="J1936" s="18" t="str">
        <f t="shared" si="160"/>
        <v>09</v>
      </c>
      <c r="K1936" s="31" t="str">
        <f>J1936</f>
        <v>09</v>
      </c>
      <c r="L1936" s="31">
        <v>19</v>
      </c>
      <c r="M1936" s="31">
        <f>+L1936-K1936</f>
        <v>10</v>
      </c>
      <c r="N1936" s="31">
        <v>10</v>
      </c>
      <c r="O1936" s="31">
        <f>N1936-M1936</f>
        <v>0</v>
      </c>
      <c r="P1936" s="32">
        <f>F1936/N1936</f>
        <v>40.019999999999996</v>
      </c>
      <c r="Q1936" s="33">
        <f>P1936*O1936</f>
        <v>0</v>
      </c>
    </row>
    <row r="1937" spans="1:17">
      <c r="A1937" s="26">
        <v>1936</v>
      </c>
      <c r="B1937" s="27" t="s">
        <v>11356</v>
      </c>
      <c r="C1937" s="28"/>
      <c r="D1937" s="18" t="s">
        <v>34000</v>
      </c>
      <c r="E1937" s="18" t="s">
        <v>34001</v>
      </c>
      <c r="F1937" s="29">
        <v>550.85</v>
      </c>
      <c r="G1937" s="30" t="s">
        <v>9418</v>
      </c>
      <c r="H1937" s="18" t="s">
        <v>900</v>
      </c>
      <c r="I1937" s="18" t="s">
        <v>33744</v>
      </c>
      <c r="J1937" s="18" t="str">
        <f t="shared" si="160"/>
        <v>09</v>
      </c>
      <c r="K1937" s="31" t="str">
        <f>J1937</f>
        <v>09</v>
      </c>
      <c r="L1937" s="31">
        <v>19</v>
      </c>
      <c r="M1937" s="31">
        <f>+L1937-K1937</f>
        <v>10</v>
      </c>
      <c r="N1937" s="31">
        <v>10</v>
      </c>
      <c r="O1937" s="31">
        <f>N1937-M1937</f>
        <v>0</v>
      </c>
      <c r="P1937" s="32">
        <f>F1937/N1937</f>
        <v>55.085000000000001</v>
      </c>
      <c r="Q1937" s="33">
        <f>P1937*O1937</f>
        <v>0</v>
      </c>
    </row>
    <row r="1938" spans="1:17">
      <c r="A1938" s="26">
        <v>1937</v>
      </c>
      <c r="B1938" s="27" t="s">
        <v>34002</v>
      </c>
      <c r="C1938" s="28"/>
      <c r="D1938" s="18" t="s">
        <v>34003</v>
      </c>
      <c r="E1938" s="18" t="s">
        <v>34004</v>
      </c>
      <c r="F1938" s="29"/>
      <c r="G1938" s="30"/>
      <c r="H1938" s="18" t="s">
        <v>17</v>
      </c>
      <c r="I1938" s="18" t="s">
        <v>33744</v>
      </c>
      <c r="J1938" s="18" t="str">
        <f t="shared" si="160"/>
        <v>00</v>
      </c>
      <c r="Q1938" s="32">
        <v>1</v>
      </c>
    </row>
    <row r="1939" spans="1:17">
      <c r="A1939" s="26">
        <v>1938</v>
      </c>
      <c r="B1939" s="27" t="s">
        <v>34005</v>
      </c>
      <c r="C1939" s="28"/>
      <c r="D1939" s="18" t="s">
        <v>34006</v>
      </c>
      <c r="E1939" s="18">
        <v>19707</v>
      </c>
      <c r="F1939" s="42">
        <v>399</v>
      </c>
      <c r="G1939" s="41">
        <v>40388</v>
      </c>
      <c r="H1939" s="18" t="s">
        <v>17</v>
      </c>
      <c r="I1939" s="18" t="s">
        <v>33744</v>
      </c>
      <c r="J1939" s="18" t="str">
        <f t="shared" si="160"/>
        <v>10</v>
      </c>
      <c r="K1939" s="31" t="str">
        <f>J1939</f>
        <v>10</v>
      </c>
      <c r="L1939" s="31">
        <v>19</v>
      </c>
      <c r="M1939" s="31">
        <f>+L1939-K1939</f>
        <v>9</v>
      </c>
      <c r="N1939" s="31">
        <v>10</v>
      </c>
      <c r="O1939" s="31">
        <f>N1939-M1939</f>
        <v>1</v>
      </c>
      <c r="P1939" s="32">
        <f>F1939/N1939</f>
        <v>39.9</v>
      </c>
      <c r="Q1939" s="33">
        <f>P1939*O1939</f>
        <v>39.9</v>
      </c>
    </row>
    <row r="1940" spans="1:17">
      <c r="A1940" s="26">
        <v>1939</v>
      </c>
      <c r="B1940" s="27" t="s">
        <v>29486</v>
      </c>
      <c r="C1940" s="28"/>
      <c r="D1940" s="18" t="s">
        <v>34007</v>
      </c>
      <c r="E1940" s="18" t="s">
        <v>34008</v>
      </c>
      <c r="F1940" s="29">
        <v>377</v>
      </c>
      <c r="G1940" s="30" t="s">
        <v>24094</v>
      </c>
      <c r="H1940" s="18" t="s">
        <v>17</v>
      </c>
      <c r="I1940" s="18" t="s">
        <v>33744</v>
      </c>
      <c r="J1940" s="18" t="str">
        <f t="shared" si="160"/>
        <v>14</v>
      </c>
      <c r="K1940" s="31" t="str">
        <f>J1940</f>
        <v>14</v>
      </c>
      <c r="L1940" s="31">
        <v>19</v>
      </c>
      <c r="M1940" s="31">
        <f>+L1940-K1940</f>
        <v>5</v>
      </c>
      <c r="N1940" s="31">
        <v>10</v>
      </c>
      <c r="O1940" s="31">
        <f>N1940-M1940</f>
        <v>5</v>
      </c>
      <c r="P1940" s="32">
        <f>F1940/N1940</f>
        <v>37.700000000000003</v>
      </c>
      <c r="Q1940" s="33">
        <f>P1940*O1940</f>
        <v>188.5</v>
      </c>
    </row>
    <row r="1941" spans="1:17">
      <c r="A1941" s="26">
        <v>1940</v>
      </c>
      <c r="B1941" s="27" t="s">
        <v>34009</v>
      </c>
      <c r="C1941" s="28"/>
      <c r="D1941" s="18" t="s">
        <v>34010</v>
      </c>
      <c r="E1941" s="18" t="s">
        <v>34011</v>
      </c>
      <c r="F1941" s="29"/>
      <c r="G1941" s="30"/>
      <c r="H1941" s="18" t="s">
        <v>17</v>
      </c>
      <c r="I1941" s="18" t="s">
        <v>33744</v>
      </c>
      <c r="J1941" s="18" t="str">
        <f t="shared" si="160"/>
        <v>00</v>
      </c>
      <c r="Q1941" s="32">
        <v>1</v>
      </c>
    </row>
    <row r="1942" spans="1:17">
      <c r="A1942" s="26">
        <v>1941</v>
      </c>
      <c r="B1942" s="27" t="s">
        <v>34012</v>
      </c>
      <c r="C1942" s="28"/>
      <c r="D1942" s="18" t="s">
        <v>34013</v>
      </c>
      <c r="E1942" s="18" t="s">
        <v>34014</v>
      </c>
      <c r="F1942" s="29"/>
      <c r="G1942" s="30"/>
      <c r="H1942" s="18" t="s">
        <v>900</v>
      </c>
      <c r="I1942" s="18" t="s">
        <v>33744</v>
      </c>
      <c r="J1942" s="18" t="str">
        <f t="shared" si="160"/>
        <v>00</v>
      </c>
      <c r="Q1942" s="32">
        <v>1</v>
      </c>
    </row>
    <row r="1943" spans="1:17">
      <c r="A1943" s="26">
        <v>1942</v>
      </c>
      <c r="B1943" s="27" t="s">
        <v>34015</v>
      </c>
      <c r="C1943" s="28"/>
      <c r="D1943" s="18" t="s">
        <v>34016</v>
      </c>
      <c r="E1943" s="18" t="s">
        <v>34017</v>
      </c>
      <c r="F1943" s="29"/>
      <c r="G1943" s="30"/>
      <c r="H1943" s="18" t="s">
        <v>17</v>
      </c>
      <c r="I1943" s="18" t="s">
        <v>33744</v>
      </c>
      <c r="J1943" s="18" t="str">
        <f t="shared" si="160"/>
        <v>00</v>
      </c>
      <c r="Q1943" s="32">
        <v>1</v>
      </c>
    </row>
    <row r="1944" spans="1:17" ht="25.5">
      <c r="A1944" s="26">
        <v>1943</v>
      </c>
      <c r="B1944" s="27" t="s">
        <v>27527</v>
      </c>
      <c r="C1944" s="28"/>
      <c r="D1944" s="18" t="s">
        <v>34018</v>
      </c>
      <c r="E1944" s="18" t="s">
        <v>34019</v>
      </c>
      <c r="F1944" s="29"/>
      <c r="G1944" s="30"/>
      <c r="H1944" s="18" t="s">
        <v>17</v>
      </c>
      <c r="I1944" s="18" t="s">
        <v>33744</v>
      </c>
      <c r="J1944" s="18" t="str">
        <f t="shared" si="160"/>
        <v>00</v>
      </c>
      <c r="Q1944" s="32">
        <v>1</v>
      </c>
    </row>
    <row r="1945" spans="1:17">
      <c r="A1945" s="26">
        <v>1944</v>
      </c>
      <c r="B1945" s="27" t="s">
        <v>7457</v>
      </c>
      <c r="C1945" s="28"/>
      <c r="D1945" s="18" t="s">
        <v>34020</v>
      </c>
      <c r="E1945" s="18" t="s">
        <v>34021</v>
      </c>
      <c r="F1945" s="29"/>
      <c r="G1945" s="30"/>
      <c r="H1945" s="18" t="s">
        <v>17</v>
      </c>
      <c r="I1945" s="18" t="s">
        <v>33744</v>
      </c>
      <c r="J1945" s="18" t="str">
        <f t="shared" si="160"/>
        <v>00</v>
      </c>
      <c r="Q1945" s="32">
        <v>1</v>
      </c>
    </row>
    <row r="1946" spans="1:17">
      <c r="A1946" s="26">
        <v>1945</v>
      </c>
      <c r="B1946" s="27" t="s">
        <v>34022</v>
      </c>
      <c r="C1946" s="28"/>
      <c r="D1946" s="18" t="s">
        <v>34023</v>
      </c>
      <c r="E1946" s="18" t="s">
        <v>34024</v>
      </c>
      <c r="F1946" s="29"/>
      <c r="G1946" s="30"/>
      <c r="H1946" s="18" t="s">
        <v>17</v>
      </c>
      <c r="I1946" s="18" t="s">
        <v>33744</v>
      </c>
      <c r="J1946" s="18" t="str">
        <f t="shared" si="160"/>
        <v>00</v>
      </c>
      <c r="Q1946" s="32">
        <v>1</v>
      </c>
    </row>
    <row r="1947" spans="1:17" ht="25.5">
      <c r="A1947" s="26">
        <v>1946</v>
      </c>
      <c r="B1947" s="27" t="s">
        <v>34025</v>
      </c>
      <c r="C1947" s="28"/>
      <c r="D1947" s="18" t="s">
        <v>34026</v>
      </c>
      <c r="E1947" s="18" t="s">
        <v>34027</v>
      </c>
      <c r="F1947" s="29"/>
      <c r="G1947" s="30"/>
      <c r="H1947" s="18" t="s">
        <v>17</v>
      </c>
      <c r="I1947" s="18" t="s">
        <v>33744</v>
      </c>
      <c r="J1947" s="18" t="str">
        <f t="shared" si="160"/>
        <v>00</v>
      </c>
      <c r="Q1947" s="32">
        <v>1</v>
      </c>
    </row>
    <row r="1948" spans="1:17">
      <c r="A1948" s="26">
        <v>1947</v>
      </c>
      <c r="B1948" s="27" t="s">
        <v>34028</v>
      </c>
      <c r="C1948" s="28"/>
      <c r="D1948" s="18" t="s">
        <v>34029</v>
      </c>
      <c r="E1948" s="18" t="s">
        <v>34030</v>
      </c>
      <c r="F1948" s="29"/>
      <c r="G1948" s="30"/>
      <c r="H1948" s="18" t="s">
        <v>17</v>
      </c>
      <c r="I1948" s="18" t="s">
        <v>33744</v>
      </c>
      <c r="J1948" s="18" t="str">
        <f t="shared" si="160"/>
        <v>00</v>
      </c>
      <c r="Q1948" s="32">
        <v>1</v>
      </c>
    </row>
    <row r="1949" spans="1:17">
      <c r="A1949" s="26">
        <v>1948</v>
      </c>
      <c r="B1949" s="27" t="s">
        <v>4154</v>
      </c>
      <c r="C1949" s="28"/>
      <c r="D1949" s="18" t="s">
        <v>34031</v>
      </c>
      <c r="E1949" s="18" t="s">
        <v>34032</v>
      </c>
      <c r="F1949" s="29"/>
      <c r="G1949" s="30"/>
      <c r="H1949" s="18" t="s">
        <v>900</v>
      </c>
      <c r="I1949" s="18" t="s">
        <v>33744</v>
      </c>
      <c r="J1949" s="18" t="str">
        <f t="shared" si="160"/>
        <v>00</v>
      </c>
      <c r="Q1949" s="32">
        <v>1</v>
      </c>
    </row>
    <row r="1950" spans="1:17">
      <c r="A1950" s="26">
        <v>1949</v>
      </c>
      <c r="B1950" s="28" t="s">
        <v>3191</v>
      </c>
      <c r="C1950" s="28"/>
      <c r="D1950" s="18" t="s">
        <v>3288</v>
      </c>
      <c r="E1950" s="28">
        <v>36650</v>
      </c>
      <c r="F1950" s="45">
        <v>1</v>
      </c>
      <c r="G1950" s="30" t="s">
        <v>3127</v>
      </c>
      <c r="H1950" s="18" t="s">
        <v>17</v>
      </c>
      <c r="I1950" s="28" t="s">
        <v>18</v>
      </c>
      <c r="J1950" s="18">
        <v>19</v>
      </c>
      <c r="K1950" s="31">
        <f>J1950</f>
        <v>19</v>
      </c>
      <c r="L1950" s="31">
        <v>19</v>
      </c>
      <c r="M1950" s="31">
        <f>+L1950-K1950</f>
        <v>0</v>
      </c>
      <c r="N1950" s="31">
        <v>3</v>
      </c>
      <c r="O1950" s="31">
        <v>3</v>
      </c>
      <c r="P1950" s="32">
        <f>F1950/N1950</f>
        <v>0.33333333333333331</v>
      </c>
      <c r="Q1950" s="33">
        <f>P1950*O1950</f>
        <v>1</v>
      </c>
    </row>
    <row r="1951" spans="1:17">
      <c r="A1951" s="26">
        <v>1950</v>
      </c>
      <c r="B1951" s="27" t="s">
        <v>34036</v>
      </c>
      <c r="C1951" s="28"/>
      <c r="D1951" s="18" t="s">
        <v>34037</v>
      </c>
      <c r="E1951" s="18" t="s">
        <v>34038</v>
      </c>
      <c r="F1951" s="29"/>
      <c r="G1951" s="30"/>
      <c r="H1951" s="18" t="s">
        <v>17</v>
      </c>
      <c r="I1951" s="18" t="s">
        <v>33744</v>
      </c>
      <c r="J1951" s="18" t="str">
        <f>TEXT(G1951,"aa")</f>
        <v>00</v>
      </c>
      <c r="Q1951" s="32">
        <v>1</v>
      </c>
    </row>
    <row r="1952" spans="1:17">
      <c r="A1952" s="26">
        <v>1951</v>
      </c>
      <c r="B1952" s="28" t="s">
        <v>3191</v>
      </c>
      <c r="C1952" s="28"/>
      <c r="D1952" s="18" t="s">
        <v>3292</v>
      </c>
      <c r="E1952" s="28">
        <v>36654</v>
      </c>
      <c r="F1952" s="45">
        <v>1</v>
      </c>
      <c r="G1952" s="30" t="s">
        <v>3127</v>
      </c>
      <c r="H1952" s="18" t="s">
        <v>17</v>
      </c>
      <c r="I1952" s="28" t="s">
        <v>18</v>
      </c>
      <c r="J1952" s="18">
        <v>19</v>
      </c>
      <c r="K1952" s="31">
        <f>J1952</f>
        <v>19</v>
      </c>
      <c r="L1952" s="31">
        <v>19</v>
      </c>
      <c r="M1952" s="31">
        <f>+L1952-K1952</f>
        <v>0</v>
      </c>
      <c r="N1952" s="31">
        <v>3</v>
      </c>
      <c r="O1952" s="31">
        <v>3</v>
      </c>
      <c r="P1952" s="32">
        <f>F1952/N1952</f>
        <v>0.33333333333333331</v>
      </c>
      <c r="Q1952" s="33">
        <f>P1952*O1952</f>
        <v>1</v>
      </c>
    </row>
    <row r="1953" spans="1:17">
      <c r="A1953" s="26">
        <v>1952</v>
      </c>
      <c r="B1953" s="27" t="s">
        <v>34042</v>
      </c>
      <c r="C1953" s="28"/>
      <c r="D1953" s="18" t="s">
        <v>34043</v>
      </c>
      <c r="E1953" s="18" t="s">
        <v>34044</v>
      </c>
      <c r="F1953" s="29"/>
      <c r="G1953" s="30"/>
      <c r="H1953" s="18" t="s">
        <v>17</v>
      </c>
      <c r="I1953" s="18" t="s">
        <v>33744</v>
      </c>
      <c r="J1953" s="18" t="str">
        <f t="shared" ref="J1953:J1966" si="161">TEXT(G1953,"aa")</f>
        <v>00</v>
      </c>
      <c r="Q1953" s="32">
        <v>1</v>
      </c>
    </row>
    <row r="1954" spans="1:17">
      <c r="A1954" s="26">
        <v>1953</v>
      </c>
      <c r="B1954" s="27" t="s">
        <v>33938</v>
      </c>
      <c r="C1954" s="28"/>
      <c r="D1954" s="18" t="s">
        <v>34045</v>
      </c>
      <c r="E1954" s="18" t="s">
        <v>34046</v>
      </c>
      <c r="F1954" s="29">
        <v>400.2</v>
      </c>
      <c r="G1954" s="30" t="s">
        <v>33941</v>
      </c>
      <c r="H1954" s="18" t="s">
        <v>17</v>
      </c>
      <c r="I1954" s="18" t="s">
        <v>33744</v>
      </c>
      <c r="J1954" s="18" t="str">
        <f t="shared" si="161"/>
        <v>09</v>
      </c>
      <c r="K1954" s="31" t="str">
        <f>J1954</f>
        <v>09</v>
      </c>
      <c r="L1954" s="31">
        <v>19</v>
      </c>
      <c r="M1954" s="31">
        <f>+L1954-K1954</f>
        <v>10</v>
      </c>
      <c r="N1954" s="31">
        <v>10</v>
      </c>
      <c r="O1954" s="31">
        <f>N1954-M1954</f>
        <v>0</v>
      </c>
      <c r="P1954" s="32">
        <f>F1954/N1954</f>
        <v>40.019999999999996</v>
      </c>
      <c r="Q1954" s="33">
        <f>P1954*O1954</f>
        <v>0</v>
      </c>
    </row>
    <row r="1955" spans="1:17">
      <c r="A1955" s="26">
        <v>1954</v>
      </c>
      <c r="B1955" s="27" t="s">
        <v>34047</v>
      </c>
      <c r="C1955" s="28"/>
      <c r="D1955" s="18" t="s">
        <v>34048</v>
      </c>
      <c r="E1955" s="18" t="s">
        <v>34049</v>
      </c>
      <c r="F1955" s="29">
        <v>789.96</v>
      </c>
      <c r="G1955" s="30" t="s">
        <v>13697</v>
      </c>
      <c r="H1955" s="18" t="s">
        <v>17</v>
      </c>
      <c r="I1955" s="18" t="s">
        <v>33744</v>
      </c>
      <c r="J1955" s="18" t="str">
        <f t="shared" si="161"/>
        <v>11</v>
      </c>
      <c r="K1955" s="31" t="str">
        <f>J1955</f>
        <v>11</v>
      </c>
      <c r="L1955" s="31">
        <v>19</v>
      </c>
      <c r="M1955" s="31">
        <f>+L1955-K1955</f>
        <v>8</v>
      </c>
      <c r="N1955" s="31">
        <v>10</v>
      </c>
      <c r="O1955" s="31">
        <f>N1955-M1955</f>
        <v>2</v>
      </c>
      <c r="P1955" s="32">
        <f>F1955/N1955</f>
        <v>78.996000000000009</v>
      </c>
      <c r="Q1955" s="33">
        <f>P1955*O1955</f>
        <v>157.99200000000002</v>
      </c>
    </row>
    <row r="1956" spans="1:17">
      <c r="A1956" s="26">
        <v>1955</v>
      </c>
      <c r="B1956" s="27" t="s">
        <v>34050</v>
      </c>
      <c r="C1956" s="28"/>
      <c r="D1956" s="18" t="s">
        <v>34051</v>
      </c>
      <c r="E1956" s="18" t="s">
        <v>34052</v>
      </c>
      <c r="F1956" s="34">
        <v>1506.2</v>
      </c>
      <c r="G1956" s="35">
        <v>43173</v>
      </c>
      <c r="H1956" s="18" t="s">
        <v>17</v>
      </c>
      <c r="I1956" s="18" t="s">
        <v>33744</v>
      </c>
      <c r="J1956" s="18" t="str">
        <f t="shared" si="161"/>
        <v>18</v>
      </c>
      <c r="K1956" s="31" t="str">
        <f>J1956</f>
        <v>18</v>
      </c>
      <c r="L1956" s="31">
        <v>19</v>
      </c>
      <c r="M1956" s="31">
        <f>+L1956-K1956</f>
        <v>1</v>
      </c>
      <c r="N1956" s="31">
        <v>3</v>
      </c>
      <c r="O1956" s="31">
        <f>N1956-M1956</f>
        <v>2</v>
      </c>
      <c r="P1956" s="32">
        <f>F1956/N1956</f>
        <v>502.06666666666666</v>
      </c>
      <c r="Q1956" s="33">
        <f>P1956*O1956</f>
        <v>1004.1333333333333</v>
      </c>
    </row>
    <row r="1957" spans="1:17">
      <c r="A1957" s="26">
        <v>1956</v>
      </c>
      <c r="B1957" s="27" t="s">
        <v>2361</v>
      </c>
      <c r="C1957" s="28"/>
      <c r="D1957" s="18" t="s">
        <v>34053</v>
      </c>
      <c r="E1957" s="18" t="s">
        <v>34054</v>
      </c>
      <c r="F1957" s="29"/>
      <c r="G1957" s="30"/>
      <c r="H1957" s="18" t="s">
        <v>17</v>
      </c>
      <c r="I1957" s="18" t="s">
        <v>33744</v>
      </c>
      <c r="J1957" s="18" t="str">
        <f t="shared" si="161"/>
        <v>00</v>
      </c>
      <c r="Q1957" s="32">
        <v>1</v>
      </c>
    </row>
    <row r="1958" spans="1:17" ht="25.5">
      <c r="A1958" s="26">
        <v>1957</v>
      </c>
      <c r="B1958" s="27" t="s">
        <v>34055</v>
      </c>
      <c r="C1958" s="28"/>
      <c r="D1958" s="18" t="s">
        <v>34056</v>
      </c>
      <c r="E1958" s="18" t="s">
        <v>34057</v>
      </c>
      <c r="F1958" s="29"/>
      <c r="G1958" s="30"/>
      <c r="H1958" s="18" t="s">
        <v>17</v>
      </c>
      <c r="I1958" s="18" t="s">
        <v>33744</v>
      </c>
      <c r="J1958" s="18" t="str">
        <f t="shared" si="161"/>
        <v>00</v>
      </c>
      <c r="Q1958" s="32">
        <v>1</v>
      </c>
    </row>
    <row r="1959" spans="1:17">
      <c r="A1959" s="26">
        <v>1958</v>
      </c>
      <c r="B1959" s="27" t="s">
        <v>34058</v>
      </c>
      <c r="C1959" s="28"/>
      <c r="D1959" s="18" t="s">
        <v>34059</v>
      </c>
      <c r="E1959" s="18" t="s">
        <v>34060</v>
      </c>
      <c r="F1959" s="29"/>
      <c r="G1959" s="30"/>
      <c r="H1959" s="18" t="s">
        <v>17</v>
      </c>
      <c r="I1959" s="18" t="s">
        <v>33744</v>
      </c>
      <c r="J1959" s="18" t="str">
        <f t="shared" si="161"/>
        <v>00</v>
      </c>
      <c r="Q1959" s="32">
        <v>1</v>
      </c>
    </row>
    <row r="1960" spans="1:17">
      <c r="A1960" s="26">
        <v>1959</v>
      </c>
      <c r="B1960" s="27" t="s">
        <v>29240</v>
      </c>
      <c r="C1960" s="28"/>
      <c r="D1960" s="18" t="s">
        <v>34061</v>
      </c>
      <c r="E1960" s="18" t="s">
        <v>34062</v>
      </c>
      <c r="F1960" s="29"/>
      <c r="G1960" s="30"/>
      <c r="H1960" s="18" t="s">
        <v>794</v>
      </c>
      <c r="I1960" s="18" t="s">
        <v>33744</v>
      </c>
      <c r="J1960" s="18" t="str">
        <f t="shared" si="161"/>
        <v>00</v>
      </c>
      <c r="Q1960" s="32">
        <v>1</v>
      </c>
    </row>
    <row r="1961" spans="1:17">
      <c r="A1961" s="26">
        <v>1960</v>
      </c>
      <c r="B1961" s="27" t="s">
        <v>29240</v>
      </c>
      <c r="C1961" s="28"/>
      <c r="D1961" s="18" t="s">
        <v>34063</v>
      </c>
      <c r="E1961" s="18" t="s">
        <v>34064</v>
      </c>
      <c r="F1961" s="29"/>
      <c r="G1961" s="30"/>
      <c r="H1961" s="18" t="s">
        <v>794</v>
      </c>
      <c r="I1961" s="18" t="s">
        <v>33744</v>
      </c>
      <c r="J1961" s="18" t="str">
        <f t="shared" si="161"/>
        <v>00</v>
      </c>
      <c r="Q1961" s="32">
        <v>1</v>
      </c>
    </row>
    <row r="1962" spans="1:17">
      <c r="A1962" s="26">
        <v>1961</v>
      </c>
      <c r="B1962" s="27" t="s">
        <v>34065</v>
      </c>
      <c r="C1962" s="28"/>
      <c r="D1962" s="18" t="s">
        <v>34066</v>
      </c>
      <c r="E1962" s="18" t="s">
        <v>34067</v>
      </c>
      <c r="F1962" s="29"/>
      <c r="G1962" s="30"/>
      <c r="H1962" s="18" t="s">
        <v>17</v>
      </c>
      <c r="I1962" s="18" t="s">
        <v>33744</v>
      </c>
      <c r="J1962" s="18" t="str">
        <f t="shared" si="161"/>
        <v>00</v>
      </c>
      <c r="Q1962" s="32">
        <v>1</v>
      </c>
    </row>
    <row r="1963" spans="1:17">
      <c r="A1963" s="26">
        <v>1962</v>
      </c>
      <c r="B1963" s="27" t="s">
        <v>34068</v>
      </c>
      <c r="C1963" s="28"/>
      <c r="D1963" s="18" t="s">
        <v>34069</v>
      </c>
      <c r="E1963" s="18" t="s">
        <v>34070</v>
      </c>
      <c r="F1963" s="29"/>
      <c r="G1963" s="30"/>
      <c r="H1963" s="18" t="s">
        <v>17</v>
      </c>
      <c r="I1963" s="18" t="s">
        <v>33744</v>
      </c>
      <c r="J1963" s="18" t="str">
        <f t="shared" si="161"/>
        <v>00</v>
      </c>
      <c r="Q1963" s="32">
        <v>1</v>
      </c>
    </row>
    <row r="1964" spans="1:17" ht="25.5">
      <c r="A1964" s="26">
        <v>1963</v>
      </c>
      <c r="B1964" s="27" t="s">
        <v>34071</v>
      </c>
      <c r="C1964" s="28"/>
      <c r="D1964" s="18" t="s">
        <v>34072</v>
      </c>
      <c r="E1964" s="18" t="s">
        <v>34073</v>
      </c>
      <c r="F1964" s="29"/>
      <c r="G1964" s="30"/>
      <c r="H1964" s="18" t="s">
        <v>17</v>
      </c>
      <c r="I1964" s="18" t="s">
        <v>33744</v>
      </c>
      <c r="J1964" s="18" t="str">
        <f t="shared" si="161"/>
        <v>00</v>
      </c>
      <c r="Q1964" s="32">
        <v>1</v>
      </c>
    </row>
    <row r="1965" spans="1:17">
      <c r="A1965" s="26">
        <v>1964</v>
      </c>
      <c r="B1965" s="27" t="s">
        <v>34074</v>
      </c>
      <c r="C1965" s="28"/>
      <c r="D1965" s="18" t="s">
        <v>34075</v>
      </c>
      <c r="E1965" s="18" t="s">
        <v>34076</v>
      </c>
      <c r="F1965" s="29" t="s">
        <v>4189</v>
      </c>
      <c r="G1965" s="30" t="s">
        <v>34077</v>
      </c>
      <c r="H1965" s="18" t="s">
        <v>17</v>
      </c>
      <c r="I1965" s="18" t="s">
        <v>33744</v>
      </c>
      <c r="J1965" s="18" t="str">
        <f t="shared" si="161"/>
        <v>17</v>
      </c>
      <c r="K1965" s="31" t="str">
        <f>J1965</f>
        <v>17</v>
      </c>
      <c r="L1965" s="31">
        <v>19</v>
      </c>
      <c r="M1965" s="31">
        <f>+L1965-K1965</f>
        <v>2</v>
      </c>
      <c r="N1965" s="31">
        <v>3</v>
      </c>
      <c r="O1965" s="31">
        <f>N1965-M1965</f>
        <v>1</v>
      </c>
      <c r="P1965" s="32" t="e">
        <f>F1965/N1965</f>
        <v>#VALUE!</v>
      </c>
      <c r="Q1965" s="33" t="e">
        <f>P1965*O1965</f>
        <v>#VALUE!</v>
      </c>
    </row>
    <row r="1966" spans="1:17">
      <c r="A1966" s="26">
        <v>1965</v>
      </c>
      <c r="B1966" s="27" t="s">
        <v>34078</v>
      </c>
      <c r="C1966" s="28"/>
      <c r="D1966" s="18" t="s">
        <v>34079</v>
      </c>
      <c r="E1966" s="18" t="s">
        <v>34080</v>
      </c>
      <c r="F1966" s="29" t="s">
        <v>4189</v>
      </c>
      <c r="G1966" s="30" t="s">
        <v>34077</v>
      </c>
      <c r="H1966" s="18" t="s">
        <v>17</v>
      </c>
      <c r="I1966" s="18" t="s">
        <v>33744</v>
      </c>
      <c r="J1966" s="18" t="str">
        <f t="shared" si="161"/>
        <v>17</v>
      </c>
      <c r="K1966" s="31" t="str">
        <f>J1966</f>
        <v>17</v>
      </c>
      <c r="L1966" s="31">
        <v>19</v>
      </c>
      <c r="M1966" s="31">
        <f>+L1966-K1966</f>
        <v>2</v>
      </c>
      <c r="N1966" s="31">
        <v>3</v>
      </c>
      <c r="O1966" s="31">
        <f>N1966-M1966</f>
        <v>1</v>
      </c>
      <c r="P1966" s="32" t="e">
        <f>F1966/N1966</f>
        <v>#VALUE!</v>
      </c>
      <c r="Q1966" s="33" t="e">
        <f>P1966*O1966</f>
        <v>#VALUE!</v>
      </c>
    </row>
    <row r="1967" spans="1:17">
      <c r="A1967" s="26">
        <v>1966</v>
      </c>
      <c r="B1967" s="28" t="s">
        <v>3191</v>
      </c>
      <c r="C1967" s="28"/>
      <c r="D1967" s="18" t="s">
        <v>3296</v>
      </c>
      <c r="E1967" s="28">
        <v>36658</v>
      </c>
      <c r="F1967" s="45">
        <v>1</v>
      </c>
      <c r="G1967" s="30" t="s">
        <v>3127</v>
      </c>
      <c r="H1967" s="18" t="s">
        <v>17</v>
      </c>
      <c r="I1967" s="28" t="s">
        <v>18</v>
      </c>
      <c r="J1967" s="18">
        <v>19</v>
      </c>
      <c r="K1967" s="31">
        <f>J1967</f>
        <v>19</v>
      </c>
      <c r="L1967" s="31">
        <v>19</v>
      </c>
      <c r="M1967" s="31">
        <f>+L1967-K1967</f>
        <v>0</v>
      </c>
      <c r="N1967" s="31">
        <v>3</v>
      </c>
      <c r="O1967" s="31">
        <v>3</v>
      </c>
      <c r="P1967" s="32">
        <f>F1967/N1967</f>
        <v>0.33333333333333331</v>
      </c>
      <c r="Q1967" s="33">
        <f>P1967*O1967</f>
        <v>1</v>
      </c>
    </row>
    <row r="1968" spans="1:17">
      <c r="A1968" s="26">
        <v>1967</v>
      </c>
      <c r="B1968" s="27" t="s">
        <v>34084</v>
      </c>
      <c r="C1968" s="28"/>
      <c r="D1968" s="18" t="s">
        <v>34085</v>
      </c>
      <c r="E1968" s="18" t="s">
        <v>34086</v>
      </c>
      <c r="F1968" s="29" t="s">
        <v>4189</v>
      </c>
      <c r="G1968" s="30" t="s">
        <v>34077</v>
      </c>
      <c r="H1968" s="18" t="s">
        <v>17</v>
      </c>
      <c r="I1968" s="18" t="s">
        <v>33744</v>
      </c>
      <c r="J1968" s="18" t="str">
        <f>TEXT(G1968,"aa")</f>
        <v>17</v>
      </c>
      <c r="K1968" s="31" t="str">
        <f>J1968</f>
        <v>17</v>
      </c>
      <c r="L1968" s="31">
        <v>19</v>
      </c>
      <c r="M1968" s="31">
        <f>+L1968-K1968</f>
        <v>2</v>
      </c>
      <c r="N1968" s="31">
        <v>3</v>
      </c>
      <c r="O1968" s="31">
        <f>N1968-M1968</f>
        <v>1</v>
      </c>
      <c r="P1968" s="32" t="e">
        <f>F1968/N1968</f>
        <v>#VALUE!</v>
      </c>
      <c r="Q1968" s="33" t="e">
        <f>P1968*O1968</f>
        <v>#VALUE!</v>
      </c>
    </row>
    <row r="1969" spans="1:17">
      <c r="A1969" s="26">
        <v>1968</v>
      </c>
      <c r="B1969" s="27" t="s">
        <v>34087</v>
      </c>
      <c r="C1969" s="28"/>
      <c r="D1969" s="18" t="s">
        <v>34088</v>
      </c>
      <c r="E1969" s="18" t="s">
        <v>34089</v>
      </c>
      <c r="F1969" s="29"/>
      <c r="G1969" s="30"/>
      <c r="H1969" s="18" t="s">
        <v>794</v>
      </c>
      <c r="I1969" s="18" t="s">
        <v>33744</v>
      </c>
      <c r="J1969" s="18" t="str">
        <f>TEXT(G1969,"aa")</f>
        <v>00</v>
      </c>
      <c r="Q1969" s="32">
        <v>1</v>
      </c>
    </row>
    <row r="1970" spans="1:17" ht="25.5">
      <c r="A1970" s="26">
        <v>1969</v>
      </c>
      <c r="B1970" s="27" t="s">
        <v>11583</v>
      </c>
      <c r="C1970" s="28"/>
      <c r="D1970" s="18" t="s">
        <v>34090</v>
      </c>
      <c r="E1970" s="18" t="s">
        <v>34091</v>
      </c>
      <c r="F1970" s="29"/>
      <c r="G1970" s="30"/>
      <c r="H1970" s="18" t="s">
        <v>17</v>
      </c>
      <c r="I1970" s="18" t="s">
        <v>33744</v>
      </c>
      <c r="J1970" s="18" t="str">
        <f>TEXT(G1970,"aa")</f>
        <v>00</v>
      </c>
      <c r="Q1970" s="32">
        <v>1</v>
      </c>
    </row>
    <row r="1971" spans="1:17" ht="25.5">
      <c r="A1971" s="26">
        <v>1970</v>
      </c>
      <c r="B1971" s="27" t="s">
        <v>2384</v>
      </c>
      <c r="C1971" s="28"/>
      <c r="D1971" s="18" t="s">
        <v>34092</v>
      </c>
      <c r="E1971" s="18" t="s">
        <v>34093</v>
      </c>
      <c r="F1971" s="29"/>
      <c r="G1971" s="30"/>
      <c r="H1971" s="18" t="s">
        <v>17</v>
      </c>
      <c r="I1971" s="18" t="s">
        <v>33744</v>
      </c>
      <c r="J1971" s="18" t="str">
        <f>TEXT(G1971,"aa")</f>
        <v>00</v>
      </c>
      <c r="Q1971" s="32">
        <v>1</v>
      </c>
    </row>
    <row r="1972" spans="1:17">
      <c r="A1972" s="26">
        <v>1971</v>
      </c>
      <c r="B1972" s="27" t="s">
        <v>34094</v>
      </c>
      <c r="C1972" s="28"/>
      <c r="D1972" s="18" t="s">
        <v>34095</v>
      </c>
      <c r="E1972" s="18" t="s">
        <v>34096</v>
      </c>
      <c r="F1972" s="29"/>
      <c r="G1972" s="30"/>
      <c r="H1972" s="18" t="s">
        <v>17</v>
      </c>
      <c r="I1972" s="18" t="s">
        <v>33744</v>
      </c>
      <c r="J1972" s="18" t="str">
        <f>TEXT(G1972,"aa")</f>
        <v>00</v>
      </c>
      <c r="Q1972" s="32">
        <v>1</v>
      </c>
    </row>
    <row r="1973" spans="1:17">
      <c r="A1973" s="26">
        <v>1972</v>
      </c>
      <c r="B1973" s="28" t="s">
        <v>3191</v>
      </c>
      <c r="C1973" s="28"/>
      <c r="D1973" s="18" t="s">
        <v>3300</v>
      </c>
      <c r="E1973" s="28">
        <v>36662</v>
      </c>
      <c r="F1973" s="45">
        <v>1</v>
      </c>
      <c r="G1973" s="30" t="s">
        <v>3127</v>
      </c>
      <c r="H1973" s="18" t="s">
        <v>17</v>
      </c>
      <c r="I1973" s="28" t="s">
        <v>18</v>
      </c>
      <c r="J1973" s="18">
        <v>19</v>
      </c>
      <c r="K1973" s="31">
        <f>J1973</f>
        <v>19</v>
      </c>
      <c r="L1973" s="31">
        <v>19</v>
      </c>
      <c r="M1973" s="31">
        <f>+L1973-K1973</f>
        <v>0</v>
      </c>
      <c r="N1973" s="31">
        <v>3</v>
      </c>
      <c r="O1973" s="31">
        <v>3</v>
      </c>
      <c r="P1973" s="32">
        <f>F1973/N1973</f>
        <v>0.33333333333333331</v>
      </c>
      <c r="Q1973" s="33">
        <f>P1973*O1973</f>
        <v>1</v>
      </c>
    </row>
    <row r="1974" spans="1:17">
      <c r="A1974" s="26">
        <v>1973</v>
      </c>
      <c r="B1974" s="27" t="s">
        <v>34100</v>
      </c>
      <c r="C1974" s="28"/>
      <c r="D1974" s="18" t="s">
        <v>34101</v>
      </c>
      <c r="E1974" s="18" t="s">
        <v>34102</v>
      </c>
      <c r="F1974" s="29"/>
      <c r="G1974" s="30"/>
      <c r="H1974" s="18" t="s">
        <v>794</v>
      </c>
      <c r="I1974" s="18" t="s">
        <v>33744</v>
      </c>
      <c r="J1974" s="18" t="str">
        <f>TEXT(G1974,"aa")</f>
        <v>00</v>
      </c>
      <c r="Q1974" s="32">
        <v>1</v>
      </c>
    </row>
    <row r="1975" spans="1:17">
      <c r="A1975" s="26">
        <v>1974</v>
      </c>
      <c r="B1975" s="28" t="s">
        <v>3191</v>
      </c>
      <c r="C1975" s="28"/>
      <c r="D1975" s="18" t="s">
        <v>3304</v>
      </c>
      <c r="E1975" s="28">
        <v>36666</v>
      </c>
      <c r="F1975" s="45">
        <v>1</v>
      </c>
      <c r="G1975" s="30" t="s">
        <v>3127</v>
      </c>
      <c r="H1975" s="18" t="s">
        <v>17</v>
      </c>
      <c r="I1975" s="28" t="s">
        <v>18</v>
      </c>
      <c r="J1975" s="18">
        <v>19</v>
      </c>
      <c r="K1975" s="31">
        <f>J1975</f>
        <v>19</v>
      </c>
      <c r="L1975" s="31">
        <v>19</v>
      </c>
      <c r="M1975" s="31">
        <f>+L1975-K1975</f>
        <v>0</v>
      </c>
      <c r="N1975" s="31">
        <v>3</v>
      </c>
      <c r="O1975" s="31">
        <v>3</v>
      </c>
      <c r="P1975" s="32">
        <f>F1975/N1975</f>
        <v>0.33333333333333331</v>
      </c>
      <c r="Q1975" s="33">
        <f>P1975*O1975</f>
        <v>1</v>
      </c>
    </row>
    <row r="1976" spans="1:17" ht="25.5">
      <c r="A1976" s="26">
        <v>1975</v>
      </c>
      <c r="B1976" s="27" t="s">
        <v>34106</v>
      </c>
      <c r="C1976" s="28"/>
      <c r="D1976" s="18" t="s">
        <v>34107</v>
      </c>
      <c r="E1976" s="18" t="s">
        <v>34108</v>
      </c>
      <c r="F1976" s="29">
        <v>400.2</v>
      </c>
      <c r="G1976" s="30" t="s">
        <v>33941</v>
      </c>
      <c r="H1976" s="18" t="s">
        <v>17</v>
      </c>
      <c r="I1976" s="18" t="s">
        <v>33744</v>
      </c>
      <c r="J1976" s="18" t="str">
        <f>TEXT(G1976,"aa")</f>
        <v>09</v>
      </c>
      <c r="K1976" s="31" t="str">
        <f>J1976</f>
        <v>09</v>
      </c>
      <c r="L1976" s="31">
        <v>19</v>
      </c>
      <c r="M1976" s="31">
        <f>+L1976-K1976</f>
        <v>10</v>
      </c>
      <c r="N1976" s="31">
        <v>10</v>
      </c>
      <c r="O1976" s="31">
        <f>N1976-M1976</f>
        <v>0</v>
      </c>
      <c r="P1976" s="32">
        <f>F1976/N1976</f>
        <v>40.019999999999996</v>
      </c>
      <c r="Q1976" s="33">
        <f>P1976*O1976</f>
        <v>0</v>
      </c>
    </row>
    <row r="1977" spans="1:17" ht="25.5">
      <c r="A1977" s="26">
        <v>1976</v>
      </c>
      <c r="B1977" s="27" t="s">
        <v>34109</v>
      </c>
      <c r="C1977" s="28"/>
      <c r="D1977" s="18" t="s">
        <v>34110</v>
      </c>
      <c r="E1977" s="18" t="s">
        <v>34111</v>
      </c>
      <c r="F1977" s="29"/>
      <c r="G1977" s="30"/>
      <c r="H1977" s="18" t="s">
        <v>794</v>
      </c>
      <c r="I1977" s="18" t="s">
        <v>33744</v>
      </c>
      <c r="J1977" s="18" t="str">
        <f>TEXT(G1977,"aa")</f>
        <v>00</v>
      </c>
      <c r="Q1977" s="32">
        <v>1</v>
      </c>
    </row>
    <row r="1978" spans="1:17" ht="25.5">
      <c r="A1978" s="26">
        <v>1977</v>
      </c>
      <c r="B1978" s="27" t="s">
        <v>34112</v>
      </c>
      <c r="C1978" s="28"/>
      <c r="D1978" s="18" t="s">
        <v>34113</v>
      </c>
      <c r="E1978" s="18" t="s">
        <v>34114</v>
      </c>
      <c r="F1978" s="29">
        <v>1444.2</v>
      </c>
      <c r="G1978" s="30" t="s">
        <v>1415</v>
      </c>
      <c r="H1978" s="18" t="s">
        <v>17</v>
      </c>
      <c r="I1978" s="18" t="s">
        <v>33744</v>
      </c>
      <c r="J1978" s="18" t="str">
        <f>TEXT(G1978,"aa")</f>
        <v>18</v>
      </c>
      <c r="K1978" s="31" t="str">
        <f>J1978</f>
        <v>18</v>
      </c>
      <c r="L1978" s="31">
        <v>19</v>
      </c>
      <c r="M1978" s="31">
        <f>+L1978-K1978</f>
        <v>1</v>
      </c>
      <c r="N1978" s="31">
        <v>3</v>
      </c>
      <c r="O1978" s="31">
        <f>N1978-M1978</f>
        <v>2</v>
      </c>
      <c r="P1978" s="32">
        <f>F1977/N1978</f>
        <v>0</v>
      </c>
      <c r="Q1978" s="33">
        <f>P1978*O1978</f>
        <v>0</v>
      </c>
    </row>
    <row r="1979" spans="1:17">
      <c r="A1979" s="26">
        <v>1978</v>
      </c>
      <c r="B1979" s="27" t="s">
        <v>34115</v>
      </c>
      <c r="C1979" s="28"/>
      <c r="D1979" s="18" t="s">
        <v>34116</v>
      </c>
      <c r="E1979" s="18" t="s">
        <v>34117</v>
      </c>
      <c r="F1979" s="29"/>
      <c r="G1979" s="30"/>
      <c r="H1979" s="18" t="s">
        <v>17</v>
      </c>
      <c r="I1979" s="18" t="s">
        <v>33744</v>
      </c>
      <c r="J1979" s="18" t="str">
        <f>TEXT(G1979,"aa")</f>
        <v>00</v>
      </c>
      <c r="Q1979" s="32">
        <v>1</v>
      </c>
    </row>
    <row r="1980" spans="1:17">
      <c r="A1980" s="26">
        <v>1979</v>
      </c>
      <c r="B1980" s="28" t="s">
        <v>3191</v>
      </c>
      <c r="C1980" s="28"/>
      <c r="D1980" s="18" t="s">
        <v>3308</v>
      </c>
      <c r="E1980" s="28">
        <v>36670</v>
      </c>
      <c r="F1980" s="45">
        <v>1</v>
      </c>
      <c r="G1980" s="30" t="s">
        <v>3127</v>
      </c>
      <c r="H1980" s="18" t="s">
        <v>17</v>
      </c>
      <c r="I1980" s="28" t="s">
        <v>18</v>
      </c>
      <c r="J1980" s="18">
        <v>19</v>
      </c>
      <c r="K1980" s="31">
        <f>J1980</f>
        <v>19</v>
      </c>
      <c r="L1980" s="31">
        <v>19</v>
      </c>
      <c r="M1980" s="31">
        <f>+L1980-K1980</f>
        <v>0</v>
      </c>
      <c r="N1980" s="31">
        <v>3</v>
      </c>
      <c r="O1980" s="31">
        <v>3</v>
      </c>
      <c r="P1980" s="32">
        <f>F1980/N1980</f>
        <v>0.33333333333333331</v>
      </c>
      <c r="Q1980" s="33">
        <f>P1980*O1980</f>
        <v>1</v>
      </c>
    </row>
    <row r="1981" spans="1:17">
      <c r="A1981" s="26">
        <v>1980</v>
      </c>
      <c r="B1981" s="27" t="s">
        <v>34121</v>
      </c>
      <c r="C1981" s="28"/>
      <c r="D1981" s="18" t="s">
        <v>34122</v>
      </c>
      <c r="E1981" s="18" t="s">
        <v>34123</v>
      </c>
      <c r="F1981" s="29"/>
      <c r="G1981" s="30"/>
      <c r="H1981" s="18" t="s">
        <v>17</v>
      </c>
      <c r="I1981" s="18" t="s">
        <v>33744</v>
      </c>
      <c r="J1981" s="18" t="str">
        <f t="shared" ref="J1981:J1999" si="162">TEXT(G1981,"aa")</f>
        <v>00</v>
      </c>
      <c r="Q1981" s="32">
        <v>1</v>
      </c>
    </row>
    <row r="1982" spans="1:17" ht="25.5">
      <c r="A1982" s="26">
        <v>1981</v>
      </c>
      <c r="B1982" s="27" t="s">
        <v>34124</v>
      </c>
      <c r="C1982" s="28"/>
      <c r="D1982" s="18" t="s">
        <v>34125</v>
      </c>
      <c r="E1982" s="18" t="s">
        <v>34126</v>
      </c>
      <c r="F1982" s="29"/>
      <c r="G1982" s="30"/>
      <c r="H1982" s="18" t="s">
        <v>17</v>
      </c>
      <c r="I1982" s="18" t="s">
        <v>33744</v>
      </c>
      <c r="J1982" s="18" t="str">
        <f t="shared" si="162"/>
        <v>00</v>
      </c>
      <c r="Q1982" s="32">
        <v>1</v>
      </c>
    </row>
    <row r="1983" spans="1:17" ht="25.5">
      <c r="A1983" s="26">
        <v>1982</v>
      </c>
      <c r="B1983" s="27" t="s">
        <v>34127</v>
      </c>
      <c r="C1983" s="28"/>
      <c r="D1983" s="18" t="s">
        <v>34128</v>
      </c>
      <c r="E1983" s="18" t="s">
        <v>34129</v>
      </c>
      <c r="F1983" s="29"/>
      <c r="G1983" s="30"/>
      <c r="H1983" s="18" t="s">
        <v>17</v>
      </c>
      <c r="I1983" s="18" t="s">
        <v>33744</v>
      </c>
      <c r="J1983" s="18" t="str">
        <f t="shared" si="162"/>
        <v>00</v>
      </c>
      <c r="Q1983" s="32">
        <v>1</v>
      </c>
    </row>
    <row r="1984" spans="1:17" ht="25.5">
      <c r="A1984" s="26">
        <v>1983</v>
      </c>
      <c r="B1984" s="27" t="s">
        <v>34130</v>
      </c>
      <c r="C1984" s="28"/>
      <c r="D1984" s="18" t="s">
        <v>34131</v>
      </c>
      <c r="E1984" s="18" t="s">
        <v>34132</v>
      </c>
      <c r="F1984" s="29"/>
      <c r="G1984" s="30"/>
      <c r="H1984" s="18" t="s">
        <v>17</v>
      </c>
      <c r="I1984" s="18" t="s">
        <v>33744</v>
      </c>
      <c r="J1984" s="18" t="str">
        <f t="shared" si="162"/>
        <v>00</v>
      </c>
      <c r="Q1984" s="32">
        <v>1</v>
      </c>
    </row>
    <row r="1985" spans="1:17">
      <c r="A1985" s="26">
        <v>1984</v>
      </c>
      <c r="B1985" s="27" t="s">
        <v>3724</v>
      </c>
      <c r="C1985" s="28"/>
      <c r="D1985" s="18" t="s">
        <v>34133</v>
      </c>
      <c r="E1985" s="18" t="s">
        <v>34134</v>
      </c>
      <c r="F1985" s="29"/>
      <c r="G1985" s="30"/>
      <c r="H1985" s="18" t="s">
        <v>17</v>
      </c>
      <c r="I1985" s="18" t="s">
        <v>33744</v>
      </c>
      <c r="J1985" s="18" t="str">
        <f t="shared" si="162"/>
        <v>00</v>
      </c>
      <c r="Q1985" s="32">
        <v>1</v>
      </c>
    </row>
    <row r="1986" spans="1:17">
      <c r="A1986" s="26">
        <v>1985</v>
      </c>
      <c r="B1986" s="27" t="s">
        <v>3724</v>
      </c>
      <c r="C1986" s="28"/>
      <c r="D1986" s="18" t="s">
        <v>34135</v>
      </c>
      <c r="E1986" s="18" t="s">
        <v>34136</v>
      </c>
      <c r="F1986" s="29"/>
      <c r="G1986" s="30"/>
      <c r="H1986" s="18" t="s">
        <v>17</v>
      </c>
      <c r="I1986" s="18" t="s">
        <v>33744</v>
      </c>
      <c r="J1986" s="18" t="str">
        <f t="shared" si="162"/>
        <v>00</v>
      </c>
      <c r="Q1986" s="32">
        <v>1</v>
      </c>
    </row>
    <row r="1987" spans="1:17">
      <c r="A1987" s="26">
        <v>1986</v>
      </c>
      <c r="B1987" s="27" t="s">
        <v>34137</v>
      </c>
      <c r="C1987" s="28"/>
      <c r="D1987" s="18" t="s">
        <v>34138</v>
      </c>
      <c r="E1987" s="18" t="s">
        <v>34139</v>
      </c>
      <c r="F1987" s="29"/>
      <c r="G1987" s="30"/>
      <c r="H1987" s="18" t="s">
        <v>17</v>
      </c>
      <c r="I1987" s="18" t="s">
        <v>33744</v>
      </c>
      <c r="J1987" s="18" t="str">
        <f t="shared" si="162"/>
        <v>00</v>
      </c>
      <c r="Q1987" s="32">
        <v>1</v>
      </c>
    </row>
    <row r="1988" spans="1:17" ht="25.5">
      <c r="A1988" s="26">
        <v>1987</v>
      </c>
      <c r="B1988" s="27" t="s">
        <v>894</v>
      </c>
      <c r="C1988" s="28"/>
      <c r="D1988" s="18" t="s">
        <v>34140</v>
      </c>
      <c r="E1988" s="18" t="s">
        <v>34141</v>
      </c>
      <c r="F1988" s="29"/>
      <c r="G1988" s="30"/>
      <c r="H1988" s="18" t="s">
        <v>17</v>
      </c>
      <c r="I1988" s="18" t="s">
        <v>33744</v>
      </c>
      <c r="J1988" s="18" t="str">
        <f t="shared" si="162"/>
        <v>00</v>
      </c>
      <c r="Q1988" s="32">
        <v>1</v>
      </c>
    </row>
    <row r="1989" spans="1:17">
      <c r="A1989" s="26">
        <v>1988</v>
      </c>
      <c r="B1989" s="27" t="s">
        <v>34142</v>
      </c>
      <c r="C1989" s="28"/>
      <c r="D1989" s="18" t="s">
        <v>34143</v>
      </c>
      <c r="E1989" s="18" t="s">
        <v>34144</v>
      </c>
      <c r="F1989" s="29"/>
      <c r="G1989" s="30"/>
      <c r="H1989" s="18" t="s">
        <v>900</v>
      </c>
      <c r="I1989" s="18" t="s">
        <v>33744</v>
      </c>
      <c r="J1989" s="18" t="str">
        <f t="shared" si="162"/>
        <v>00</v>
      </c>
      <c r="Q1989" s="32">
        <v>1</v>
      </c>
    </row>
    <row r="1990" spans="1:17" ht="25.5">
      <c r="A1990" s="26">
        <v>1989</v>
      </c>
      <c r="B1990" s="27" t="s">
        <v>34145</v>
      </c>
      <c r="C1990" s="28"/>
      <c r="D1990" s="18" t="s">
        <v>34146</v>
      </c>
      <c r="E1990" s="18" t="s">
        <v>34147</v>
      </c>
      <c r="F1990" s="29"/>
      <c r="G1990" s="30"/>
      <c r="H1990" s="18" t="s">
        <v>17</v>
      </c>
      <c r="I1990" s="18" t="s">
        <v>33744</v>
      </c>
      <c r="J1990" s="18" t="str">
        <f t="shared" si="162"/>
        <v>00</v>
      </c>
      <c r="Q1990" s="32">
        <v>1</v>
      </c>
    </row>
    <row r="1991" spans="1:17">
      <c r="A1991" s="26">
        <v>1990</v>
      </c>
      <c r="B1991" s="27" t="s">
        <v>4988</v>
      </c>
      <c r="C1991" s="28"/>
      <c r="D1991" s="18" t="s">
        <v>34148</v>
      </c>
      <c r="E1991" s="18" t="s">
        <v>34149</v>
      </c>
      <c r="F1991" s="29"/>
      <c r="G1991" s="30"/>
      <c r="H1991" s="18" t="s">
        <v>17</v>
      </c>
      <c r="I1991" s="18" t="s">
        <v>33744</v>
      </c>
      <c r="J1991" s="18" t="str">
        <f t="shared" si="162"/>
        <v>00</v>
      </c>
      <c r="Q1991" s="32">
        <v>1</v>
      </c>
    </row>
    <row r="1992" spans="1:17">
      <c r="A1992" s="26">
        <v>1991</v>
      </c>
      <c r="B1992" s="27" t="s">
        <v>34150</v>
      </c>
      <c r="C1992" s="28"/>
      <c r="D1992" s="18" t="s">
        <v>34151</v>
      </c>
      <c r="E1992" s="18" t="s">
        <v>34152</v>
      </c>
      <c r="F1992" s="29"/>
      <c r="G1992" s="30"/>
      <c r="H1992" s="18" t="s">
        <v>17</v>
      </c>
      <c r="I1992" s="18" t="s">
        <v>33744</v>
      </c>
      <c r="J1992" s="18" t="str">
        <f t="shared" si="162"/>
        <v>00</v>
      </c>
      <c r="Q1992" s="32">
        <v>1</v>
      </c>
    </row>
    <row r="1993" spans="1:17">
      <c r="A1993" s="26">
        <v>1992</v>
      </c>
      <c r="B1993" s="27" t="s">
        <v>34153</v>
      </c>
      <c r="C1993" s="28"/>
      <c r="D1993" s="18" t="s">
        <v>34154</v>
      </c>
      <c r="E1993" s="18" t="s">
        <v>34155</v>
      </c>
      <c r="F1993" s="29"/>
      <c r="G1993" s="30"/>
      <c r="H1993" s="18" t="s">
        <v>17</v>
      </c>
      <c r="I1993" s="18" t="s">
        <v>33744</v>
      </c>
      <c r="J1993" s="18" t="str">
        <f t="shared" si="162"/>
        <v>00</v>
      </c>
      <c r="Q1993" s="32">
        <v>1</v>
      </c>
    </row>
    <row r="1994" spans="1:17">
      <c r="A1994" s="26">
        <v>1993</v>
      </c>
      <c r="B1994" s="27" t="s">
        <v>3724</v>
      </c>
      <c r="C1994" s="28"/>
      <c r="D1994" s="18" t="s">
        <v>34156</v>
      </c>
      <c r="E1994" s="18" t="s">
        <v>34157</v>
      </c>
      <c r="F1994" s="29"/>
      <c r="G1994" s="30"/>
      <c r="H1994" s="18" t="s">
        <v>900</v>
      </c>
      <c r="I1994" s="18" t="s">
        <v>33744</v>
      </c>
      <c r="J1994" s="18" t="str">
        <f t="shared" si="162"/>
        <v>00</v>
      </c>
      <c r="Q1994" s="32">
        <v>1</v>
      </c>
    </row>
    <row r="1995" spans="1:17">
      <c r="A1995" s="26">
        <v>1994</v>
      </c>
      <c r="B1995" s="27" t="s">
        <v>34158</v>
      </c>
      <c r="C1995" s="28"/>
      <c r="D1995" s="18" t="s">
        <v>34159</v>
      </c>
      <c r="E1995" s="18" t="s">
        <v>34160</v>
      </c>
      <c r="F1995" s="29"/>
      <c r="G1995" s="30"/>
      <c r="H1995" s="18" t="s">
        <v>17</v>
      </c>
      <c r="I1995" s="18" t="s">
        <v>33744</v>
      </c>
      <c r="J1995" s="18" t="str">
        <f t="shared" si="162"/>
        <v>00</v>
      </c>
      <c r="Q1995" s="32">
        <v>1</v>
      </c>
    </row>
    <row r="1996" spans="1:17">
      <c r="A1996" s="26">
        <v>1995</v>
      </c>
      <c r="B1996" s="27" t="s">
        <v>7663</v>
      </c>
      <c r="C1996" s="28"/>
      <c r="D1996" s="18" t="s">
        <v>34161</v>
      </c>
      <c r="E1996" s="18" t="s">
        <v>34162</v>
      </c>
      <c r="F1996" s="29"/>
      <c r="G1996" s="30"/>
      <c r="H1996" s="18" t="s">
        <v>17</v>
      </c>
      <c r="I1996" s="18" t="s">
        <v>33744</v>
      </c>
      <c r="J1996" s="18" t="str">
        <f t="shared" si="162"/>
        <v>00</v>
      </c>
      <c r="Q1996" s="32">
        <v>1</v>
      </c>
    </row>
    <row r="1997" spans="1:17">
      <c r="A1997" s="26">
        <v>1996</v>
      </c>
      <c r="B1997" s="27" t="s">
        <v>3564</v>
      </c>
      <c r="C1997" s="28"/>
      <c r="D1997" s="18" t="s">
        <v>34163</v>
      </c>
      <c r="E1997" s="18" t="s">
        <v>34164</v>
      </c>
      <c r="F1997" s="29"/>
      <c r="G1997" s="30"/>
      <c r="H1997" s="18" t="s">
        <v>17</v>
      </c>
      <c r="I1997" s="18" t="s">
        <v>33744</v>
      </c>
      <c r="J1997" s="18" t="str">
        <f t="shared" si="162"/>
        <v>00</v>
      </c>
      <c r="Q1997" s="32">
        <v>1</v>
      </c>
    </row>
    <row r="1998" spans="1:17">
      <c r="A1998" s="26">
        <v>1997</v>
      </c>
      <c r="B1998" s="27" t="s">
        <v>34165</v>
      </c>
      <c r="C1998" s="28"/>
      <c r="D1998" s="18" t="s">
        <v>34166</v>
      </c>
      <c r="E1998" s="18" t="s">
        <v>34167</v>
      </c>
      <c r="F1998" s="29"/>
      <c r="G1998" s="30"/>
      <c r="H1998" s="18" t="s">
        <v>17</v>
      </c>
      <c r="I1998" s="18" t="s">
        <v>33744</v>
      </c>
      <c r="J1998" s="18" t="str">
        <f t="shared" si="162"/>
        <v>00</v>
      </c>
      <c r="Q1998" s="32">
        <v>1</v>
      </c>
    </row>
    <row r="1999" spans="1:17" ht="25.5">
      <c r="A1999" s="26">
        <v>1998</v>
      </c>
      <c r="B1999" s="27" t="s">
        <v>34168</v>
      </c>
      <c r="C1999" s="28"/>
      <c r="D1999" s="18" t="s">
        <v>34169</v>
      </c>
      <c r="E1999" s="18" t="s">
        <v>34170</v>
      </c>
      <c r="F1999" s="29"/>
      <c r="G1999" s="30"/>
      <c r="H1999" s="18" t="s">
        <v>17</v>
      </c>
      <c r="I1999" s="18" t="s">
        <v>33744</v>
      </c>
      <c r="J1999" s="18" t="str">
        <f t="shared" si="162"/>
        <v>00</v>
      </c>
      <c r="Q1999" s="32">
        <v>1</v>
      </c>
    </row>
    <row r="2000" spans="1:17">
      <c r="A2000" s="26">
        <v>1999</v>
      </c>
      <c r="B2000" s="28" t="s">
        <v>3191</v>
      </c>
      <c r="C2000" s="28"/>
      <c r="D2000" s="18" t="s">
        <v>3312</v>
      </c>
      <c r="E2000" s="28">
        <v>36674</v>
      </c>
      <c r="F2000" s="45">
        <v>1</v>
      </c>
      <c r="G2000" s="30" t="s">
        <v>3127</v>
      </c>
      <c r="H2000" s="18" t="s">
        <v>17</v>
      </c>
      <c r="I2000" s="28" t="s">
        <v>18</v>
      </c>
      <c r="J2000" s="18">
        <v>19</v>
      </c>
      <c r="K2000" s="31">
        <f>J2000</f>
        <v>19</v>
      </c>
      <c r="L2000" s="31">
        <v>19</v>
      </c>
      <c r="M2000" s="31">
        <f>+L2000-K2000</f>
        <v>0</v>
      </c>
      <c r="N2000" s="31">
        <v>3</v>
      </c>
      <c r="O2000" s="31">
        <v>3</v>
      </c>
      <c r="P2000" s="32">
        <f>F2000/N2000</f>
        <v>0.33333333333333331</v>
      </c>
      <c r="Q2000" s="33">
        <f>P2000*O2000</f>
        <v>1</v>
      </c>
    </row>
    <row r="2001" spans="1:17">
      <c r="A2001" s="26">
        <v>2000</v>
      </c>
      <c r="B2001" s="27" t="s">
        <v>34174</v>
      </c>
      <c r="C2001" s="28"/>
      <c r="D2001" s="18" t="s">
        <v>34175</v>
      </c>
      <c r="E2001" s="18" t="s">
        <v>34176</v>
      </c>
      <c r="F2001" s="29"/>
      <c r="G2001" s="30"/>
      <c r="H2001" s="18" t="s">
        <v>17</v>
      </c>
      <c r="I2001" s="18" t="s">
        <v>33744</v>
      </c>
      <c r="J2001" s="18" t="str">
        <f t="shared" ref="J2001:J2020" si="163">TEXT(G2001,"aa")</f>
        <v>00</v>
      </c>
      <c r="Q2001" s="32">
        <v>1</v>
      </c>
    </row>
    <row r="2002" spans="1:17">
      <c r="A2002" s="26">
        <v>2001</v>
      </c>
      <c r="B2002" s="27" t="s">
        <v>34177</v>
      </c>
      <c r="C2002" s="28"/>
      <c r="D2002" s="18" t="s">
        <v>34178</v>
      </c>
      <c r="E2002" s="18" t="s">
        <v>34179</v>
      </c>
      <c r="F2002" s="29"/>
      <c r="G2002" s="30"/>
      <c r="H2002" s="18" t="s">
        <v>17</v>
      </c>
      <c r="I2002" s="18" t="s">
        <v>33744</v>
      </c>
      <c r="J2002" s="18" t="str">
        <f t="shared" si="163"/>
        <v>00</v>
      </c>
      <c r="Q2002" s="32">
        <v>1</v>
      </c>
    </row>
    <row r="2003" spans="1:17">
      <c r="A2003" s="26">
        <v>2002</v>
      </c>
      <c r="B2003" s="27" t="s">
        <v>34180</v>
      </c>
      <c r="C2003" s="28"/>
      <c r="D2003" s="18" t="s">
        <v>34181</v>
      </c>
      <c r="E2003" s="18" t="s">
        <v>34182</v>
      </c>
      <c r="F2003" s="29"/>
      <c r="G2003" s="30"/>
      <c r="H2003" s="18" t="s">
        <v>17</v>
      </c>
      <c r="I2003" s="18" t="s">
        <v>33744</v>
      </c>
      <c r="J2003" s="18" t="str">
        <f t="shared" si="163"/>
        <v>00</v>
      </c>
      <c r="Q2003" s="32">
        <v>1</v>
      </c>
    </row>
    <row r="2004" spans="1:17">
      <c r="A2004" s="26">
        <v>2003</v>
      </c>
      <c r="B2004" s="27" t="s">
        <v>12771</v>
      </c>
      <c r="C2004" s="28"/>
      <c r="D2004" s="18" t="s">
        <v>34183</v>
      </c>
      <c r="E2004" s="18">
        <v>19690</v>
      </c>
      <c r="F2004" s="42">
        <v>399</v>
      </c>
      <c r="G2004" s="41">
        <v>40388</v>
      </c>
      <c r="H2004" s="18" t="s">
        <v>17</v>
      </c>
      <c r="I2004" s="18" t="s">
        <v>33744</v>
      </c>
      <c r="J2004" s="18" t="str">
        <f t="shared" si="163"/>
        <v>10</v>
      </c>
      <c r="K2004" s="31" t="str">
        <f>J2004</f>
        <v>10</v>
      </c>
      <c r="L2004" s="31">
        <v>19</v>
      </c>
      <c r="M2004" s="31">
        <f>+L2004-K2004</f>
        <v>9</v>
      </c>
      <c r="N2004" s="31">
        <v>10</v>
      </c>
      <c r="O2004" s="31">
        <f>N2004-M2004</f>
        <v>1</v>
      </c>
      <c r="P2004" s="32">
        <f>F2004/N2004</f>
        <v>39.9</v>
      </c>
      <c r="Q2004" s="33">
        <f>P2004*O2004</f>
        <v>39.9</v>
      </c>
    </row>
    <row r="2005" spans="1:17" ht="25.5">
      <c r="A2005" s="26">
        <v>2004</v>
      </c>
      <c r="B2005" s="27" t="s">
        <v>34184</v>
      </c>
      <c r="C2005" s="28"/>
      <c r="D2005" s="18" t="s">
        <v>34185</v>
      </c>
      <c r="E2005" s="18" t="s">
        <v>34186</v>
      </c>
      <c r="F2005" s="29"/>
      <c r="G2005" s="30"/>
      <c r="H2005" s="18" t="s">
        <v>17</v>
      </c>
      <c r="I2005" s="18" t="s">
        <v>33744</v>
      </c>
      <c r="J2005" s="18" t="str">
        <f t="shared" si="163"/>
        <v>00</v>
      </c>
      <c r="Q2005" s="32">
        <v>1</v>
      </c>
    </row>
    <row r="2006" spans="1:17">
      <c r="A2006" s="26">
        <v>2005</v>
      </c>
      <c r="B2006" s="27" t="s">
        <v>34187</v>
      </c>
      <c r="C2006" s="28"/>
      <c r="D2006" s="18" t="s">
        <v>34188</v>
      </c>
      <c r="E2006" s="18" t="s">
        <v>34189</v>
      </c>
      <c r="F2006" s="29"/>
      <c r="G2006" s="30"/>
      <c r="H2006" s="18" t="s">
        <v>17</v>
      </c>
      <c r="I2006" s="18" t="s">
        <v>33744</v>
      </c>
      <c r="J2006" s="18" t="str">
        <f t="shared" si="163"/>
        <v>00</v>
      </c>
      <c r="Q2006" s="32">
        <v>1</v>
      </c>
    </row>
    <row r="2007" spans="1:17">
      <c r="A2007" s="26">
        <v>2006</v>
      </c>
      <c r="B2007" s="27" t="s">
        <v>34187</v>
      </c>
      <c r="C2007" s="28"/>
      <c r="D2007" s="18" t="s">
        <v>34190</v>
      </c>
      <c r="E2007" s="18" t="s">
        <v>34191</v>
      </c>
      <c r="F2007" s="29"/>
      <c r="G2007" s="30"/>
      <c r="H2007" s="18" t="s">
        <v>17</v>
      </c>
      <c r="I2007" s="18" t="s">
        <v>33744</v>
      </c>
      <c r="J2007" s="18" t="str">
        <f t="shared" si="163"/>
        <v>00</v>
      </c>
      <c r="Q2007" s="32">
        <v>1</v>
      </c>
    </row>
    <row r="2008" spans="1:17">
      <c r="A2008" s="26">
        <v>2007</v>
      </c>
      <c r="B2008" s="27" t="s">
        <v>34187</v>
      </c>
      <c r="C2008" s="28"/>
      <c r="D2008" s="18" t="s">
        <v>34192</v>
      </c>
      <c r="E2008" s="18" t="s">
        <v>34193</v>
      </c>
      <c r="F2008" s="29"/>
      <c r="G2008" s="30"/>
      <c r="H2008" s="18" t="s">
        <v>17</v>
      </c>
      <c r="I2008" s="18" t="s">
        <v>33744</v>
      </c>
      <c r="J2008" s="18" t="str">
        <f t="shared" si="163"/>
        <v>00</v>
      </c>
      <c r="Q2008" s="32">
        <v>1</v>
      </c>
    </row>
    <row r="2009" spans="1:17">
      <c r="A2009" s="26">
        <v>2008</v>
      </c>
      <c r="B2009" s="27" t="s">
        <v>34187</v>
      </c>
      <c r="C2009" s="28"/>
      <c r="D2009" s="18" t="s">
        <v>34194</v>
      </c>
      <c r="E2009" s="18" t="s">
        <v>34195</v>
      </c>
      <c r="F2009" s="29"/>
      <c r="G2009" s="30"/>
      <c r="H2009" s="18" t="s">
        <v>17</v>
      </c>
      <c r="I2009" s="18" t="s">
        <v>33744</v>
      </c>
      <c r="J2009" s="18" t="str">
        <f t="shared" si="163"/>
        <v>00</v>
      </c>
      <c r="Q2009" s="32">
        <v>1</v>
      </c>
    </row>
    <row r="2010" spans="1:17">
      <c r="A2010" s="26">
        <v>2009</v>
      </c>
      <c r="B2010" s="27" t="s">
        <v>34187</v>
      </c>
      <c r="C2010" s="28"/>
      <c r="D2010" s="18" t="s">
        <v>34196</v>
      </c>
      <c r="E2010" s="18" t="s">
        <v>34197</v>
      </c>
      <c r="F2010" s="29"/>
      <c r="G2010" s="30"/>
      <c r="H2010" s="18" t="s">
        <v>17</v>
      </c>
      <c r="I2010" s="18" t="s">
        <v>33744</v>
      </c>
      <c r="J2010" s="18" t="str">
        <f t="shared" si="163"/>
        <v>00</v>
      </c>
      <c r="Q2010" s="32">
        <v>1</v>
      </c>
    </row>
    <row r="2011" spans="1:17">
      <c r="A2011" s="26">
        <v>2010</v>
      </c>
      <c r="B2011" s="27" t="s">
        <v>2343</v>
      </c>
      <c r="C2011" s="28"/>
      <c r="D2011" s="18" t="s">
        <v>34198</v>
      </c>
      <c r="E2011" s="18" t="s">
        <v>34199</v>
      </c>
      <c r="F2011" s="29"/>
      <c r="G2011" s="30"/>
      <c r="H2011" s="18" t="s">
        <v>17</v>
      </c>
      <c r="I2011" s="18" t="s">
        <v>33744</v>
      </c>
      <c r="J2011" s="18" t="str">
        <f t="shared" si="163"/>
        <v>00</v>
      </c>
      <c r="Q2011" s="32">
        <v>1</v>
      </c>
    </row>
    <row r="2012" spans="1:17">
      <c r="A2012" s="26">
        <v>2011</v>
      </c>
      <c r="B2012" s="27" t="s">
        <v>7663</v>
      </c>
      <c r="C2012" s="28"/>
      <c r="D2012" s="18" t="s">
        <v>34200</v>
      </c>
      <c r="E2012" s="18" t="s">
        <v>34201</v>
      </c>
      <c r="F2012" s="29"/>
      <c r="G2012" s="30"/>
      <c r="H2012" s="18" t="s">
        <v>17</v>
      </c>
      <c r="I2012" s="18" t="s">
        <v>33744</v>
      </c>
      <c r="J2012" s="18" t="str">
        <f t="shared" si="163"/>
        <v>00</v>
      </c>
      <c r="Q2012" s="32">
        <v>1</v>
      </c>
    </row>
    <row r="2013" spans="1:17">
      <c r="A2013" s="26">
        <v>2012</v>
      </c>
      <c r="B2013" s="27" t="s">
        <v>34202</v>
      </c>
      <c r="C2013" s="28"/>
      <c r="D2013" s="18" t="s">
        <v>34203</v>
      </c>
      <c r="E2013" s="18" t="s">
        <v>34204</v>
      </c>
      <c r="F2013" s="29"/>
      <c r="G2013" s="30"/>
      <c r="H2013" s="18" t="s">
        <v>17</v>
      </c>
      <c r="I2013" s="18" t="s">
        <v>33744</v>
      </c>
      <c r="J2013" s="18" t="str">
        <f t="shared" si="163"/>
        <v>00</v>
      </c>
      <c r="Q2013" s="32">
        <v>1</v>
      </c>
    </row>
    <row r="2014" spans="1:17">
      <c r="A2014" s="26">
        <v>2013</v>
      </c>
      <c r="B2014" s="27" t="s">
        <v>34205</v>
      </c>
      <c r="C2014" s="28"/>
      <c r="D2014" s="18" t="s">
        <v>34206</v>
      </c>
      <c r="E2014" s="18" t="s">
        <v>34207</v>
      </c>
      <c r="F2014" s="29"/>
      <c r="G2014" s="30"/>
      <c r="H2014" s="18" t="s">
        <v>17</v>
      </c>
      <c r="I2014" s="18" t="s">
        <v>33744</v>
      </c>
      <c r="J2014" s="18" t="str">
        <f t="shared" si="163"/>
        <v>00</v>
      </c>
      <c r="Q2014" s="32">
        <v>1</v>
      </c>
    </row>
    <row r="2015" spans="1:17">
      <c r="A2015" s="26">
        <v>2014</v>
      </c>
      <c r="B2015" s="27" t="s">
        <v>3724</v>
      </c>
      <c r="C2015" s="28"/>
      <c r="D2015" s="18" t="s">
        <v>34208</v>
      </c>
      <c r="E2015" s="18" t="s">
        <v>34209</v>
      </c>
      <c r="F2015" s="29"/>
      <c r="G2015" s="30"/>
      <c r="H2015" s="18" t="s">
        <v>17</v>
      </c>
      <c r="I2015" s="18" t="s">
        <v>33744</v>
      </c>
      <c r="J2015" s="18" t="str">
        <f t="shared" si="163"/>
        <v>00</v>
      </c>
      <c r="Q2015" s="32">
        <v>1</v>
      </c>
    </row>
    <row r="2016" spans="1:17">
      <c r="A2016" s="26">
        <v>2015</v>
      </c>
      <c r="B2016" s="27" t="s">
        <v>34210</v>
      </c>
      <c r="C2016" s="28"/>
      <c r="D2016" s="18" t="s">
        <v>34211</v>
      </c>
      <c r="E2016" s="18" t="s">
        <v>34212</v>
      </c>
      <c r="F2016" s="29"/>
      <c r="G2016" s="30"/>
      <c r="H2016" s="18" t="s">
        <v>17</v>
      </c>
      <c r="I2016" s="18" t="s">
        <v>33744</v>
      </c>
      <c r="J2016" s="18" t="str">
        <f t="shared" si="163"/>
        <v>00</v>
      </c>
      <c r="Q2016" s="32">
        <v>1</v>
      </c>
    </row>
    <row r="2017" spans="1:17">
      <c r="A2017" s="26">
        <v>2016</v>
      </c>
      <c r="B2017" s="27" t="s">
        <v>34213</v>
      </c>
      <c r="C2017" s="28"/>
      <c r="D2017" s="18" t="s">
        <v>34214</v>
      </c>
      <c r="E2017" s="18" t="s">
        <v>34215</v>
      </c>
      <c r="F2017" s="29"/>
      <c r="G2017" s="30"/>
      <c r="H2017" s="18" t="s">
        <v>17</v>
      </c>
      <c r="I2017" s="18" t="s">
        <v>33744</v>
      </c>
      <c r="J2017" s="18" t="str">
        <f t="shared" si="163"/>
        <v>00</v>
      </c>
      <c r="Q2017" s="32">
        <v>1</v>
      </c>
    </row>
    <row r="2018" spans="1:17">
      <c r="A2018" s="26">
        <v>2017</v>
      </c>
      <c r="B2018" s="27" t="s">
        <v>2343</v>
      </c>
      <c r="C2018" s="28"/>
      <c r="D2018" s="18" t="s">
        <v>34216</v>
      </c>
      <c r="E2018" s="18" t="s">
        <v>34217</v>
      </c>
      <c r="F2018" s="29"/>
      <c r="G2018" s="30"/>
      <c r="H2018" s="18" t="s">
        <v>17</v>
      </c>
      <c r="I2018" s="18" t="s">
        <v>33744</v>
      </c>
      <c r="J2018" s="18" t="str">
        <f t="shared" si="163"/>
        <v>00</v>
      </c>
      <c r="Q2018" s="32">
        <v>1</v>
      </c>
    </row>
    <row r="2019" spans="1:17">
      <c r="A2019" s="26">
        <v>2018</v>
      </c>
      <c r="B2019" s="27" t="s">
        <v>12514</v>
      </c>
      <c r="C2019" s="28"/>
      <c r="D2019" s="18" t="s">
        <v>34218</v>
      </c>
      <c r="E2019" s="18" t="s">
        <v>34219</v>
      </c>
      <c r="F2019" s="29"/>
      <c r="G2019" s="30"/>
      <c r="H2019" s="18" t="s">
        <v>17</v>
      </c>
      <c r="I2019" s="18" t="s">
        <v>33744</v>
      </c>
      <c r="J2019" s="18" t="str">
        <f t="shared" si="163"/>
        <v>00</v>
      </c>
      <c r="Q2019" s="32">
        <v>1</v>
      </c>
    </row>
    <row r="2020" spans="1:17">
      <c r="A2020" s="26">
        <v>2019</v>
      </c>
      <c r="B2020" s="27" t="s">
        <v>12514</v>
      </c>
      <c r="C2020" s="28"/>
      <c r="D2020" s="18" t="s">
        <v>34220</v>
      </c>
      <c r="E2020" s="18" t="s">
        <v>34221</v>
      </c>
      <c r="F2020" s="29"/>
      <c r="G2020" s="30"/>
      <c r="H2020" s="18" t="s">
        <v>17</v>
      </c>
      <c r="I2020" s="18" t="s">
        <v>33744</v>
      </c>
      <c r="J2020" s="18" t="str">
        <f t="shared" si="163"/>
        <v>00</v>
      </c>
      <c r="Q2020" s="32">
        <v>1</v>
      </c>
    </row>
    <row r="2021" spans="1:17">
      <c r="A2021" s="26">
        <v>2020</v>
      </c>
      <c r="B2021" s="28" t="s">
        <v>3191</v>
      </c>
      <c r="C2021" s="28"/>
      <c r="D2021" s="18" t="s">
        <v>3316</v>
      </c>
      <c r="E2021" s="28">
        <v>36678</v>
      </c>
      <c r="F2021" s="45">
        <v>1</v>
      </c>
      <c r="G2021" s="30" t="s">
        <v>3127</v>
      </c>
      <c r="H2021" s="18" t="s">
        <v>17</v>
      </c>
      <c r="I2021" s="28" t="s">
        <v>18</v>
      </c>
      <c r="J2021" s="18">
        <v>19</v>
      </c>
      <c r="K2021" s="31">
        <f>J2021</f>
        <v>19</v>
      </c>
      <c r="L2021" s="31">
        <v>19</v>
      </c>
      <c r="M2021" s="31">
        <f>+L2021-K2021</f>
        <v>0</v>
      </c>
      <c r="N2021" s="31">
        <v>3</v>
      </c>
      <c r="O2021" s="31">
        <v>3</v>
      </c>
      <c r="P2021" s="32">
        <f>F2021/N2021</f>
        <v>0.33333333333333331</v>
      </c>
      <c r="Q2021" s="33">
        <f>P2021*O2021</f>
        <v>1</v>
      </c>
    </row>
    <row r="2022" spans="1:17">
      <c r="A2022" s="26">
        <v>2021</v>
      </c>
      <c r="B2022" s="27" t="s">
        <v>7655</v>
      </c>
      <c r="C2022" s="28"/>
      <c r="D2022" s="18" t="s">
        <v>34224</v>
      </c>
      <c r="E2022" s="18" t="s">
        <v>34225</v>
      </c>
      <c r="F2022" s="29"/>
      <c r="G2022" s="30"/>
      <c r="H2022" s="18" t="s">
        <v>17</v>
      </c>
      <c r="I2022" s="18" t="s">
        <v>33744</v>
      </c>
      <c r="J2022" s="18" t="str">
        <f t="shared" ref="J2022:J2028" si="164">TEXT(G2022,"aa")</f>
        <v>00</v>
      </c>
      <c r="Q2022" s="32">
        <v>1</v>
      </c>
    </row>
    <row r="2023" spans="1:17">
      <c r="A2023" s="26">
        <v>2022</v>
      </c>
      <c r="B2023" s="27" t="s">
        <v>33938</v>
      </c>
      <c r="C2023" s="28"/>
      <c r="D2023" s="18" t="s">
        <v>34226</v>
      </c>
      <c r="E2023" s="18" t="s">
        <v>34227</v>
      </c>
      <c r="F2023" s="29">
        <v>400.2</v>
      </c>
      <c r="G2023" s="30" t="s">
        <v>33941</v>
      </c>
      <c r="H2023" s="18" t="s">
        <v>17</v>
      </c>
      <c r="I2023" s="18" t="s">
        <v>33744</v>
      </c>
      <c r="J2023" s="18" t="str">
        <f t="shared" si="164"/>
        <v>09</v>
      </c>
      <c r="K2023" s="31" t="str">
        <f>J2023</f>
        <v>09</v>
      </c>
      <c r="L2023" s="31">
        <v>19</v>
      </c>
      <c r="M2023" s="31">
        <f>+L2023-K2023</f>
        <v>10</v>
      </c>
      <c r="N2023" s="31">
        <v>10</v>
      </c>
      <c r="O2023" s="31">
        <f>N2023-M2023</f>
        <v>0</v>
      </c>
      <c r="P2023" s="32">
        <f>F2023/N2023</f>
        <v>40.019999999999996</v>
      </c>
      <c r="Q2023" s="33">
        <f>P2023*O2023</f>
        <v>0</v>
      </c>
    </row>
    <row r="2024" spans="1:17">
      <c r="A2024" s="26">
        <v>2023</v>
      </c>
      <c r="B2024" s="27" t="s">
        <v>34228</v>
      </c>
      <c r="C2024" s="28"/>
      <c r="D2024" s="18" t="s">
        <v>34229</v>
      </c>
      <c r="E2024" s="18" t="s">
        <v>34230</v>
      </c>
      <c r="F2024" s="29"/>
      <c r="G2024" s="30"/>
      <c r="H2024" s="18" t="s">
        <v>17</v>
      </c>
      <c r="I2024" s="18" t="s">
        <v>33744</v>
      </c>
      <c r="J2024" s="18" t="str">
        <f t="shared" si="164"/>
        <v>00</v>
      </c>
      <c r="Q2024" s="32">
        <v>1</v>
      </c>
    </row>
    <row r="2025" spans="1:17">
      <c r="A2025" s="26">
        <v>2024</v>
      </c>
      <c r="B2025" s="27" t="s">
        <v>3564</v>
      </c>
      <c r="C2025" s="28"/>
      <c r="D2025" s="18" t="s">
        <v>34231</v>
      </c>
      <c r="E2025" s="18" t="s">
        <v>34232</v>
      </c>
      <c r="F2025" s="29">
        <v>414</v>
      </c>
      <c r="G2025" s="30" t="s">
        <v>14789</v>
      </c>
      <c r="H2025" s="18" t="s">
        <v>17</v>
      </c>
      <c r="I2025" s="18" t="s">
        <v>33744</v>
      </c>
      <c r="J2025" s="18" t="str">
        <f t="shared" si="164"/>
        <v>09</v>
      </c>
      <c r="K2025" s="31" t="str">
        <f>J2025</f>
        <v>09</v>
      </c>
      <c r="L2025" s="31">
        <v>19</v>
      </c>
      <c r="M2025" s="31">
        <f>+L2025-K2025</f>
        <v>10</v>
      </c>
      <c r="N2025" s="31">
        <v>10</v>
      </c>
      <c r="O2025" s="31">
        <f>N2025-M2025</f>
        <v>0</v>
      </c>
      <c r="P2025" s="32">
        <f>F2025/N2025</f>
        <v>41.4</v>
      </c>
      <c r="Q2025" s="33">
        <f>P2025*O2025</f>
        <v>0</v>
      </c>
    </row>
    <row r="2026" spans="1:17">
      <c r="A2026" s="26">
        <v>2025</v>
      </c>
      <c r="B2026" s="27" t="s">
        <v>7663</v>
      </c>
      <c r="C2026" s="28"/>
      <c r="D2026" s="18" t="s">
        <v>34233</v>
      </c>
      <c r="E2026" s="18">
        <v>18872</v>
      </c>
      <c r="F2026" s="29" t="s">
        <v>13512</v>
      </c>
      <c r="G2026" s="30" t="s">
        <v>13513</v>
      </c>
      <c r="H2026" s="18" t="s">
        <v>17</v>
      </c>
      <c r="I2026" s="18" t="s">
        <v>33744</v>
      </c>
      <c r="J2026" s="18" t="str">
        <f t="shared" si="164"/>
        <v>02-ASIG-TLAJO-MOB/10</v>
      </c>
      <c r="K2026" s="31" t="str">
        <f>J2026</f>
        <v>02-ASIG-TLAJO-MOB/10</v>
      </c>
      <c r="L2026" s="31">
        <v>19</v>
      </c>
      <c r="M2026" s="31">
        <v>0</v>
      </c>
      <c r="N2026" s="31">
        <v>0</v>
      </c>
      <c r="O2026" s="31">
        <f>N2026-M2026</f>
        <v>0</v>
      </c>
      <c r="P2026" s="32">
        <v>0</v>
      </c>
      <c r="Q2026" s="33">
        <f>P2026*O2026</f>
        <v>0</v>
      </c>
    </row>
    <row r="2027" spans="1:17" ht="25.5">
      <c r="A2027" s="26">
        <v>2026</v>
      </c>
      <c r="B2027" s="27" t="s">
        <v>34234</v>
      </c>
      <c r="C2027" s="28"/>
      <c r="D2027" s="18" t="s">
        <v>34235</v>
      </c>
      <c r="E2027" s="18" t="s">
        <v>34236</v>
      </c>
      <c r="F2027" s="29"/>
      <c r="G2027" s="30"/>
      <c r="H2027" s="18" t="s">
        <v>17</v>
      </c>
      <c r="I2027" s="18" t="s">
        <v>33744</v>
      </c>
      <c r="J2027" s="18" t="str">
        <f t="shared" si="164"/>
        <v>00</v>
      </c>
      <c r="Q2027" s="32">
        <v>1</v>
      </c>
    </row>
    <row r="2028" spans="1:17">
      <c r="A2028" s="26">
        <v>2027</v>
      </c>
      <c r="B2028" s="27" t="s">
        <v>34237</v>
      </c>
      <c r="C2028" s="28"/>
      <c r="D2028" s="18" t="s">
        <v>34238</v>
      </c>
      <c r="E2028" s="18" t="s">
        <v>34239</v>
      </c>
      <c r="F2028" s="29"/>
      <c r="G2028" s="30"/>
      <c r="H2028" s="18" t="s">
        <v>17</v>
      </c>
      <c r="I2028" s="18" t="s">
        <v>33744</v>
      </c>
      <c r="J2028" s="18" t="str">
        <f t="shared" si="164"/>
        <v>00</v>
      </c>
      <c r="Q2028" s="32">
        <v>1</v>
      </c>
    </row>
    <row r="2029" spans="1:17">
      <c r="A2029" s="26">
        <v>2028</v>
      </c>
      <c r="B2029" s="28" t="s">
        <v>3191</v>
      </c>
      <c r="C2029" s="28"/>
      <c r="D2029" s="18" t="s">
        <v>3320</v>
      </c>
      <c r="E2029" s="28">
        <v>36682</v>
      </c>
      <c r="F2029" s="45">
        <v>1</v>
      </c>
      <c r="G2029" s="30" t="s">
        <v>3127</v>
      </c>
      <c r="H2029" s="18" t="s">
        <v>17</v>
      </c>
      <c r="I2029" s="28" t="s">
        <v>18</v>
      </c>
      <c r="J2029" s="18">
        <v>19</v>
      </c>
      <c r="K2029" s="31">
        <f>J2029</f>
        <v>19</v>
      </c>
      <c r="L2029" s="31">
        <v>19</v>
      </c>
      <c r="M2029" s="31">
        <f>+L2029-K2029</f>
        <v>0</v>
      </c>
      <c r="N2029" s="31">
        <v>3</v>
      </c>
      <c r="O2029" s="31">
        <v>3</v>
      </c>
      <c r="P2029" s="32">
        <f>F2029/N2029</f>
        <v>0.33333333333333331</v>
      </c>
      <c r="Q2029" s="33">
        <f>P2029*O2029</f>
        <v>1</v>
      </c>
    </row>
    <row r="2030" spans="1:17">
      <c r="A2030" s="26">
        <v>2029</v>
      </c>
      <c r="B2030" s="27" t="s">
        <v>9450</v>
      </c>
      <c r="C2030" s="28"/>
      <c r="D2030" s="18" t="s">
        <v>34243</v>
      </c>
      <c r="E2030" s="18" t="s">
        <v>34244</v>
      </c>
      <c r="F2030" s="29"/>
      <c r="G2030" s="30"/>
      <c r="H2030" s="18" t="s">
        <v>17</v>
      </c>
      <c r="I2030" s="18" t="s">
        <v>33744</v>
      </c>
      <c r="J2030" s="18" t="str">
        <f t="shared" ref="J2030:J2075" si="165">TEXT(G2030,"aa")</f>
        <v>00</v>
      </c>
      <c r="Q2030" s="32">
        <v>1</v>
      </c>
    </row>
    <row r="2031" spans="1:17">
      <c r="A2031" s="26">
        <v>2030</v>
      </c>
      <c r="B2031" s="27" t="s">
        <v>34245</v>
      </c>
      <c r="C2031" s="28"/>
      <c r="D2031" s="18" t="s">
        <v>34246</v>
      </c>
      <c r="E2031" s="18" t="s">
        <v>34247</v>
      </c>
      <c r="F2031" s="29"/>
      <c r="G2031" s="30"/>
      <c r="H2031" s="18" t="s">
        <v>794</v>
      </c>
      <c r="I2031" s="18" t="s">
        <v>33744</v>
      </c>
      <c r="J2031" s="18" t="str">
        <f t="shared" si="165"/>
        <v>00</v>
      </c>
      <c r="Q2031" s="32">
        <v>1</v>
      </c>
    </row>
    <row r="2032" spans="1:17">
      <c r="A2032" s="26">
        <v>2031</v>
      </c>
      <c r="B2032" s="27" t="s">
        <v>2343</v>
      </c>
      <c r="C2032" s="28"/>
      <c r="D2032" s="18" t="s">
        <v>34248</v>
      </c>
      <c r="E2032" s="18" t="s">
        <v>34249</v>
      </c>
      <c r="F2032" s="29"/>
      <c r="G2032" s="30"/>
      <c r="H2032" s="18" t="s">
        <v>17</v>
      </c>
      <c r="I2032" s="18" t="s">
        <v>33744</v>
      </c>
      <c r="J2032" s="18" t="str">
        <f t="shared" si="165"/>
        <v>00</v>
      </c>
      <c r="Q2032" s="32">
        <v>1</v>
      </c>
    </row>
    <row r="2033" spans="1:17">
      <c r="A2033" s="26">
        <v>2032</v>
      </c>
      <c r="B2033" s="27" t="s">
        <v>34245</v>
      </c>
      <c r="C2033" s="28"/>
      <c r="D2033" s="18" t="s">
        <v>34250</v>
      </c>
      <c r="E2033" s="18" t="s">
        <v>34251</v>
      </c>
      <c r="F2033" s="29"/>
      <c r="G2033" s="30"/>
      <c r="H2033" s="18" t="s">
        <v>794</v>
      </c>
      <c r="I2033" s="18" t="s">
        <v>33744</v>
      </c>
      <c r="J2033" s="18" t="str">
        <f t="shared" si="165"/>
        <v>00</v>
      </c>
      <c r="Q2033" s="32">
        <v>1</v>
      </c>
    </row>
    <row r="2034" spans="1:17">
      <c r="A2034" s="26">
        <v>2033</v>
      </c>
      <c r="B2034" s="27" t="s">
        <v>34252</v>
      </c>
      <c r="C2034" s="28"/>
      <c r="D2034" s="18" t="s">
        <v>34253</v>
      </c>
      <c r="E2034" s="18" t="s">
        <v>34254</v>
      </c>
      <c r="F2034" s="29"/>
      <c r="G2034" s="30"/>
      <c r="H2034" s="18" t="s">
        <v>794</v>
      </c>
      <c r="I2034" s="18" t="s">
        <v>33744</v>
      </c>
      <c r="J2034" s="18" t="str">
        <f t="shared" si="165"/>
        <v>00</v>
      </c>
      <c r="Q2034" s="32">
        <v>1</v>
      </c>
    </row>
    <row r="2035" spans="1:17">
      <c r="A2035" s="26">
        <v>2034</v>
      </c>
      <c r="B2035" s="27" t="s">
        <v>34252</v>
      </c>
      <c r="C2035" s="28"/>
      <c r="D2035" s="18" t="s">
        <v>34255</v>
      </c>
      <c r="E2035" s="18" t="s">
        <v>34256</v>
      </c>
      <c r="F2035" s="29"/>
      <c r="G2035" s="30"/>
      <c r="H2035" s="18" t="s">
        <v>794</v>
      </c>
      <c r="I2035" s="18" t="s">
        <v>33744</v>
      </c>
      <c r="J2035" s="18" t="str">
        <f t="shared" si="165"/>
        <v>00</v>
      </c>
      <c r="Q2035" s="32">
        <v>1</v>
      </c>
    </row>
    <row r="2036" spans="1:17">
      <c r="A2036" s="26">
        <v>2035</v>
      </c>
      <c r="B2036" s="27" t="s">
        <v>34252</v>
      </c>
      <c r="C2036" s="28"/>
      <c r="D2036" s="18" t="s">
        <v>34257</v>
      </c>
      <c r="E2036" s="18" t="s">
        <v>34258</v>
      </c>
      <c r="F2036" s="29"/>
      <c r="G2036" s="30"/>
      <c r="H2036" s="18" t="s">
        <v>17</v>
      </c>
      <c r="I2036" s="18" t="s">
        <v>33744</v>
      </c>
      <c r="J2036" s="18" t="str">
        <f t="shared" si="165"/>
        <v>00</v>
      </c>
      <c r="Q2036" s="32">
        <v>1</v>
      </c>
    </row>
    <row r="2037" spans="1:17">
      <c r="A2037" s="26">
        <v>2036</v>
      </c>
      <c r="B2037" s="27" t="s">
        <v>34252</v>
      </c>
      <c r="C2037" s="28"/>
      <c r="D2037" s="18" t="s">
        <v>34259</v>
      </c>
      <c r="E2037" s="18" t="s">
        <v>34260</v>
      </c>
      <c r="F2037" s="29"/>
      <c r="G2037" s="30"/>
      <c r="H2037" s="18" t="s">
        <v>17</v>
      </c>
      <c r="I2037" s="18" t="s">
        <v>33744</v>
      </c>
      <c r="J2037" s="18" t="str">
        <f t="shared" si="165"/>
        <v>00</v>
      </c>
      <c r="Q2037" s="32">
        <v>1</v>
      </c>
    </row>
    <row r="2038" spans="1:17">
      <c r="A2038" s="26">
        <v>2037</v>
      </c>
      <c r="B2038" s="27" t="s">
        <v>34252</v>
      </c>
      <c r="C2038" s="28"/>
      <c r="D2038" s="18" t="s">
        <v>34261</v>
      </c>
      <c r="E2038" s="18" t="s">
        <v>34262</v>
      </c>
      <c r="F2038" s="29"/>
      <c r="G2038" s="30"/>
      <c r="H2038" s="18" t="s">
        <v>794</v>
      </c>
      <c r="I2038" s="18" t="s">
        <v>33744</v>
      </c>
      <c r="J2038" s="18" t="str">
        <f t="shared" si="165"/>
        <v>00</v>
      </c>
      <c r="Q2038" s="32">
        <v>1</v>
      </c>
    </row>
    <row r="2039" spans="1:17">
      <c r="A2039" s="26">
        <v>2038</v>
      </c>
      <c r="B2039" s="27" t="s">
        <v>34252</v>
      </c>
      <c r="C2039" s="28"/>
      <c r="D2039" s="18" t="s">
        <v>34263</v>
      </c>
      <c r="E2039" s="18" t="s">
        <v>34264</v>
      </c>
      <c r="F2039" s="29"/>
      <c r="G2039" s="30"/>
      <c r="H2039" s="18" t="s">
        <v>794</v>
      </c>
      <c r="I2039" s="18" t="s">
        <v>33744</v>
      </c>
      <c r="J2039" s="18" t="str">
        <f t="shared" si="165"/>
        <v>00</v>
      </c>
      <c r="Q2039" s="32">
        <v>1</v>
      </c>
    </row>
    <row r="2040" spans="1:17">
      <c r="A2040" s="26">
        <v>2039</v>
      </c>
      <c r="B2040" s="27" t="s">
        <v>34252</v>
      </c>
      <c r="C2040" s="28"/>
      <c r="D2040" s="18" t="s">
        <v>34265</v>
      </c>
      <c r="E2040" s="18" t="s">
        <v>34266</v>
      </c>
      <c r="F2040" s="29"/>
      <c r="G2040" s="30"/>
      <c r="H2040" s="18" t="s">
        <v>794</v>
      </c>
      <c r="I2040" s="18" t="s">
        <v>33744</v>
      </c>
      <c r="J2040" s="18" t="str">
        <f t="shared" si="165"/>
        <v>00</v>
      </c>
      <c r="Q2040" s="32">
        <v>1</v>
      </c>
    </row>
    <row r="2041" spans="1:17">
      <c r="A2041" s="26">
        <v>2040</v>
      </c>
      <c r="B2041" s="27" t="s">
        <v>34252</v>
      </c>
      <c r="C2041" s="28"/>
      <c r="D2041" s="18" t="s">
        <v>34267</v>
      </c>
      <c r="E2041" s="18" t="s">
        <v>34268</v>
      </c>
      <c r="F2041" s="29"/>
      <c r="G2041" s="30"/>
      <c r="H2041" s="18" t="s">
        <v>17</v>
      </c>
      <c r="I2041" s="18" t="s">
        <v>33744</v>
      </c>
      <c r="J2041" s="18" t="str">
        <f t="shared" si="165"/>
        <v>00</v>
      </c>
      <c r="Q2041" s="32">
        <v>1</v>
      </c>
    </row>
    <row r="2042" spans="1:17">
      <c r="A2042" s="26">
        <v>2041</v>
      </c>
      <c r="B2042" s="27" t="s">
        <v>34252</v>
      </c>
      <c r="C2042" s="28"/>
      <c r="D2042" s="18" t="s">
        <v>34269</v>
      </c>
      <c r="E2042" s="18" t="s">
        <v>34270</v>
      </c>
      <c r="F2042" s="29"/>
      <c r="G2042" s="30"/>
      <c r="H2042" s="18" t="s">
        <v>794</v>
      </c>
      <c r="I2042" s="18" t="s">
        <v>33744</v>
      </c>
      <c r="J2042" s="18" t="str">
        <f t="shared" si="165"/>
        <v>00</v>
      </c>
      <c r="Q2042" s="32">
        <v>1</v>
      </c>
    </row>
    <row r="2043" spans="1:17">
      <c r="A2043" s="26">
        <v>2042</v>
      </c>
      <c r="B2043" s="27" t="s">
        <v>34252</v>
      </c>
      <c r="C2043" s="28"/>
      <c r="D2043" s="18" t="s">
        <v>34271</v>
      </c>
      <c r="E2043" s="18" t="s">
        <v>34272</v>
      </c>
      <c r="F2043" s="29"/>
      <c r="G2043" s="30"/>
      <c r="H2043" s="18" t="s">
        <v>17</v>
      </c>
      <c r="I2043" s="18" t="s">
        <v>33744</v>
      </c>
      <c r="J2043" s="18" t="str">
        <f t="shared" si="165"/>
        <v>00</v>
      </c>
      <c r="Q2043" s="32">
        <v>1</v>
      </c>
    </row>
    <row r="2044" spans="1:17">
      <c r="A2044" s="26">
        <v>2043</v>
      </c>
      <c r="B2044" s="27" t="s">
        <v>34252</v>
      </c>
      <c r="C2044" s="28"/>
      <c r="D2044" s="18" t="s">
        <v>34273</v>
      </c>
      <c r="E2044" s="18" t="s">
        <v>34274</v>
      </c>
      <c r="F2044" s="29"/>
      <c r="G2044" s="30"/>
      <c r="H2044" s="18" t="s">
        <v>794</v>
      </c>
      <c r="I2044" s="18" t="s">
        <v>33744</v>
      </c>
      <c r="J2044" s="18" t="str">
        <f t="shared" si="165"/>
        <v>00</v>
      </c>
      <c r="Q2044" s="32">
        <v>1</v>
      </c>
    </row>
    <row r="2045" spans="1:17">
      <c r="A2045" s="26">
        <v>2044</v>
      </c>
      <c r="B2045" s="27" t="s">
        <v>34252</v>
      </c>
      <c r="C2045" s="28"/>
      <c r="D2045" s="18" t="s">
        <v>34275</v>
      </c>
      <c r="E2045" s="18" t="s">
        <v>34276</v>
      </c>
      <c r="F2045" s="29"/>
      <c r="G2045" s="30"/>
      <c r="H2045" s="18" t="s">
        <v>794</v>
      </c>
      <c r="I2045" s="18" t="s">
        <v>33744</v>
      </c>
      <c r="J2045" s="18" t="str">
        <f t="shared" si="165"/>
        <v>00</v>
      </c>
      <c r="Q2045" s="32">
        <v>1</v>
      </c>
    </row>
    <row r="2046" spans="1:17">
      <c r="A2046" s="26">
        <v>2045</v>
      </c>
      <c r="B2046" s="27" t="s">
        <v>34252</v>
      </c>
      <c r="C2046" s="28"/>
      <c r="D2046" s="18" t="s">
        <v>34277</v>
      </c>
      <c r="E2046" s="18" t="s">
        <v>34278</v>
      </c>
      <c r="F2046" s="29"/>
      <c r="G2046" s="30"/>
      <c r="H2046" s="18" t="s">
        <v>794</v>
      </c>
      <c r="I2046" s="18" t="s">
        <v>33744</v>
      </c>
      <c r="J2046" s="18" t="str">
        <f t="shared" si="165"/>
        <v>00</v>
      </c>
      <c r="Q2046" s="32">
        <v>1</v>
      </c>
    </row>
    <row r="2047" spans="1:17">
      <c r="A2047" s="26">
        <v>2046</v>
      </c>
      <c r="B2047" s="27" t="s">
        <v>34252</v>
      </c>
      <c r="C2047" s="28"/>
      <c r="D2047" s="18" t="s">
        <v>34279</v>
      </c>
      <c r="E2047" s="18" t="s">
        <v>34280</v>
      </c>
      <c r="F2047" s="29"/>
      <c r="G2047" s="30"/>
      <c r="H2047" s="18" t="s">
        <v>794</v>
      </c>
      <c r="I2047" s="18" t="s">
        <v>33744</v>
      </c>
      <c r="J2047" s="18" t="str">
        <f t="shared" si="165"/>
        <v>00</v>
      </c>
      <c r="Q2047" s="32">
        <v>1</v>
      </c>
    </row>
    <row r="2048" spans="1:17">
      <c r="A2048" s="26">
        <v>2047</v>
      </c>
      <c r="B2048" s="27" t="s">
        <v>34252</v>
      </c>
      <c r="C2048" s="28"/>
      <c r="D2048" s="18" t="s">
        <v>34281</v>
      </c>
      <c r="E2048" s="18" t="s">
        <v>34282</v>
      </c>
      <c r="F2048" s="29"/>
      <c r="G2048" s="30"/>
      <c r="H2048" s="18" t="s">
        <v>794</v>
      </c>
      <c r="I2048" s="18" t="s">
        <v>33744</v>
      </c>
      <c r="J2048" s="18" t="str">
        <f t="shared" si="165"/>
        <v>00</v>
      </c>
      <c r="Q2048" s="32">
        <v>1</v>
      </c>
    </row>
    <row r="2049" spans="1:17">
      <c r="A2049" s="26">
        <v>2048</v>
      </c>
      <c r="B2049" s="27" t="s">
        <v>34252</v>
      </c>
      <c r="C2049" s="28"/>
      <c r="D2049" s="18" t="s">
        <v>34283</v>
      </c>
      <c r="E2049" s="18" t="s">
        <v>34284</v>
      </c>
      <c r="F2049" s="29"/>
      <c r="G2049" s="30"/>
      <c r="H2049" s="18" t="s">
        <v>17</v>
      </c>
      <c r="I2049" s="18" t="s">
        <v>33744</v>
      </c>
      <c r="J2049" s="18" t="str">
        <f t="shared" si="165"/>
        <v>00</v>
      </c>
      <c r="Q2049" s="32">
        <v>1</v>
      </c>
    </row>
    <row r="2050" spans="1:17">
      <c r="A2050" s="26">
        <v>2049</v>
      </c>
      <c r="B2050" s="27" t="s">
        <v>34252</v>
      </c>
      <c r="C2050" s="28"/>
      <c r="D2050" s="18" t="s">
        <v>34285</v>
      </c>
      <c r="E2050" s="18" t="s">
        <v>34286</v>
      </c>
      <c r="F2050" s="29"/>
      <c r="G2050" s="30"/>
      <c r="H2050" s="18" t="s">
        <v>794</v>
      </c>
      <c r="I2050" s="18" t="s">
        <v>33744</v>
      </c>
      <c r="J2050" s="18" t="str">
        <f t="shared" si="165"/>
        <v>00</v>
      </c>
      <c r="Q2050" s="32">
        <v>1</v>
      </c>
    </row>
    <row r="2051" spans="1:17">
      <c r="A2051" s="26">
        <v>2050</v>
      </c>
      <c r="B2051" s="27" t="s">
        <v>34252</v>
      </c>
      <c r="C2051" s="28"/>
      <c r="D2051" s="18" t="s">
        <v>34287</v>
      </c>
      <c r="E2051" s="18" t="s">
        <v>34288</v>
      </c>
      <c r="F2051" s="29"/>
      <c r="G2051" s="30"/>
      <c r="H2051" s="18" t="s">
        <v>17</v>
      </c>
      <c r="I2051" s="18" t="s">
        <v>33744</v>
      </c>
      <c r="J2051" s="18" t="str">
        <f t="shared" si="165"/>
        <v>00</v>
      </c>
      <c r="Q2051" s="32">
        <v>1</v>
      </c>
    </row>
    <row r="2052" spans="1:17">
      <c r="A2052" s="26">
        <v>2051</v>
      </c>
      <c r="B2052" s="27" t="s">
        <v>34252</v>
      </c>
      <c r="C2052" s="28"/>
      <c r="D2052" s="18" t="s">
        <v>34289</v>
      </c>
      <c r="E2052" s="18" t="s">
        <v>34290</v>
      </c>
      <c r="F2052" s="29"/>
      <c r="G2052" s="30"/>
      <c r="H2052" s="18" t="s">
        <v>794</v>
      </c>
      <c r="I2052" s="18" t="s">
        <v>33744</v>
      </c>
      <c r="J2052" s="18" t="str">
        <f t="shared" si="165"/>
        <v>00</v>
      </c>
      <c r="Q2052" s="32">
        <v>1</v>
      </c>
    </row>
    <row r="2053" spans="1:17">
      <c r="A2053" s="26">
        <v>2052</v>
      </c>
      <c r="B2053" s="27" t="s">
        <v>34291</v>
      </c>
      <c r="C2053" s="28"/>
      <c r="D2053" s="18" t="s">
        <v>34292</v>
      </c>
      <c r="E2053" s="18" t="s">
        <v>34293</v>
      </c>
      <c r="F2053" s="29"/>
      <c r="G2053" s="30"/>
      <c r="H2053" s="18" t="s">
        <v>17</v>
      </c>
      <c r="I2053" s="18" t="s">
        <v>33744</v>
      </c>
      <c r="J2053" s="18" t="str">
        <f t="shared" si="165"/>
        <v>00</v>
      </c>
      <c r="Q2053" s="32">
        <v>1</v>
      </c>
    </row>
    <row r="2054" spans="1:17">
      <c r="A2054" s="26">
        <v>2053</v>
      </c>
      <c r="B2054" s="27" t="s">
        <v>34291</v>
      </c>
      <c r="C2054" s="28"/>
      <c r="D2054" s="18" t="s">
        <v>34294</v>
      </c>
      <c r="E2054" s="18" t="s">
        <v>34295</v>
      </c>
      <c r="F2054" s="29"/>
      <c r="G2054" s="30"/>
      <c r="H2054" s="18" t="s">
        <v>794</v>
      </c>
      <c r="I2054" s="18" t="s">
        <v>33744</v>
      </c>
      <c r="J2054" s="18" t="str">
        <f t="shared" si="165"/>
        <v>00</v>
      </c>
      <c r="Q2054" s="32">
        <v>1</v>
      </c>
    </row>
    <row r="2055" spans="1:17">
      <c r="A2055" s="26">
        <v>2054</v>
      </c>
      <c r="B2055" s="27" t="s">
        <v>34252</v>
      </c>
      <c r="C2055" s="28"/>
      <c r="D2055" s="18" t="s">
        <v>34296</v>
      </c>
      <c r="E2055" s="18" t="s">
        <v>34297</v>
      </c>
      <c r="F2055" s="29"/>
      <c r="G2055" s="30"/>
      <c r="H2055" s="18" t="s">
        <v>794</v>
      </c>
      <c r="I2055" s="18" t="s">
        <v>33744</v>
      </c>
      <c r="J2055" s="18" t="str">
        <f t="shared" si="165"/>
        <v>00</v>
      </c>
      <c r="Q2055" s="32">
        <v>1</v>
      </c>
    </row>
    <row r="2056" spans="1:17">
      <c r="A2056" s="26">
        <v>2055</v>
      </c>
      <c r="B2056" s="27" t="s">
        <v>34291</v>
      </c>
      <c r="C2056" s="28"/>
      <c r="D2056" s="18" t="s">
        <v>34298</v>
      </c>
      <c r="E2056" s="18" t="s">
        <v>34299</v>
      </c>
      <c r="F2056" s="29"/>
      <c r="G2056" s="30"/>
      <c r="H2056" s="18" t="s">
        <v>794</v>
      </c>
      <c r="I2056" s="18" t="s">
        <v>33744</v>
      </c>
      <c r="J2056" s="18" t="str">
        <f t="shared" si="165"/>
        <v>00</v>
      </c>
      <c r="Q2056" s="32">
        <v>1</v>
      </c>
    </row>
    <row r="2057" spans="1:17">
      <c r="A2057" s="26">
        <v>2056</v>
      </c>
      <c r="B2057" s="27" t="s">
        <v>34291</v>
      </c>
      <c r="C2057" s="28"/>
      <c r="D2057" s="18" t="s">
        <v>34300</v>
      </c>
      <c r="E2057" s="18" t="s">
        <v>34301</v>
      </c>
      <c r="F2057" s="29"/>
      <c r="G2057" s="30"/>
      <c r="H2057" s="18" t="s">
        <v>794</v>
      </c>
      <c r="I2057" s="18" t="s">
        <v>33744</v>
      </c>
      <c r="J2057" s="18" t="str">
        <f t="shared" si="165"/>
        <v>00</v>
      </c>
      <c r="Q2057" s="32">
        <v>1</v>
      </c>
    </row>
    <row r="2058" spans="1:17">
      <c r="A2058" s="26">
        <v>2057</v>
      </c>
      <c r="B2058" s="27" t="s">
        <v>34291</v>
      </c>
      <c r="C2058" s="28"/>
      <c r="D2058" s="18" t="s">
        <v>34302</v>
      </c>
      <c r="E2058" s="18" t="s">
        <v>34303</v>
      </c>
      <c r="F2058" s="29"/>
      <c r="G2058" s="30"/>
      <c r="H2058" s="18" t="s">
        <v>794</v>
      </c>
      <c r="I2058" s="18" t="s">
        <v>33744</v>
      </c>
      <c r="J2058" s="18" t="str">
        <f t="shared" si="165"/>
        <v>00</v>
      </c>
      <c r="Q2058" s="32">
        <v>1</v>
      </c>
    </row>
    <row r="2059" spans="1:17">
      <c r="A2059" s="26">
        <v>2058</v>
      </c>
      <c r="B2059" s="27" t="s">
        <v>34291</v>
      </c>
      <c r="C2059" s="28"/>
      <c r="D2059" s="18" t="s">
        <v>34304</v>
      </c>
      <c r="E2059" s="18" t="s">
        <v>34305</v>
      </c>
      <c r="F2059" s="29"/>
      <c r="G2059" s="30"/>
      <c r="H2059" s="18" t="s">
        <v>794</v>
      </c>
      <c r="I2059" s="18" t="s">
        <v>33744</v>
      </c>
      <c r="J2059" s="18" t="str">
        <f t="shared" si="165"/>
        <v>00</v>
      </c>
      <c r="Q2059" s="32">
        <v>1</v>
      </c>
    </row>
    <row r="2060" spans="1:17">
      <c r="A2060" s="26">
        <v>2059</v>
      </c>
      <c r="B2060" s="27" t="s">
        <v>34252</v>
      </c>
      <c r="C2060" s="28"/>
      <c r="D2060" s="18" t="s">
        <v>34306</v>
      </c>
      <c r="E2060" s="18" t="s">
        <v>34307</v>
      </c>
      <c r="F2060" s="29"/>
      <c r="G2060" s="30"/>
      <c r="H2060" s="18" t="s">
        <v>794</v>
      </c>
      <c r="I2060" s="18" t="s">
        <v>33744</v>
      </c>
      <c r="J2060" s="18" t="str">
        <f t="shared" si="165"/>
        <v>00</v>
      </c>
      <c r="Q2060" s="32">
        <v>1</v>
      </c>
    </row>
    <row r="2061" spans="1:17">
      <c r="A2061" s="26">
        <v>2060</v>
      </c>
      <c r="B2061" s="27" t="s">
        <v>34308</v>
      </c>
      <c r="C2061" s="28"/>
      <c r="D2061" s="18" t="s">
        <v>34309</v>
      </c>
      <c r="E2061" s="18" t="s">
        <v>34310</v>
      </c>
      <c r="F2061" s="29"/>
      <c r="G2061" s="30"/>
      <c r="H2061" s="18" t="s">
        <v>794</v>
      </c>
      <c r="I2061" s="18" t="s">
        <v>33744</v>
      </c>
      <c r="J2061" s="18" t="str">
        <f t="shared" si="165"/>
        <v>00</v>
      </c>
      <c r="Q2061" s="32">
        <v>1</v>
      </c>
    </row>
    <row r="2062" spans="1:17" ht="25.5">
      <c r="A2062" s="26">
        <v>2061</v>
      </c>
      <c r="B2062" s="27" t="s">
        <v>34311</v>
      </c>
      <c r="C2062" s="28"/>
      <c r="D2062" s="18" t="s">
        <v>34312</v>
      </c>
      <c r="E2062" s="18" t="s">
        <v>34313</v>
      </c>
      <c r="F2062" s="29"/>
      <c r="G2062" s="30"/>
      <c r="H2062" s="18" t="s">
        <v>17</v>
      </c>
      <c r="I2062" s="18" t="s">
        <v>33744</v>
      </c>
      <c r="J2062" s="18" t="str">
        <f t="shared" si="165"/>
        <v>00</v>
      </c>
      <c r="Q2062" s="32">
        <v>1</v>
      </c>
    </row>
    <row r="2063" spans="1:17">
      <c r="A2063" s="26">
        <v>2062</v>
      </c>
      <c r="B2063" s="27" t="s">
        <v>11152</v>
      </c>
      <c r="C2063" s="28"/>
      <c r="D2063" s="18" t="s">
        <v>34314</v>
      </c>
      <c r="E2063" s="18" t="s">
        <v>34315</v>
      </c>
      <c r="F2063" s="29"/>
      <c r="G2063" s="30"/>
      <c r="H2063" s="18" t="s">
        <v>900</v>
      </c>
      <c r="I2063" s="18" t="s">
        <v>33744</v>
      </c>
      <c r="J2063" s="18" t="str">
        <f t="shared" si="165"/>
        <v>00</v>
      </c>
      <c r="Q2063" s="32">
        <v>1</v>
      </c>
    </row>
    <row r="2064" spans="1:17">
      <c r="A2064" s="26">
        <v>2063</v>
      </c>
      <c r="B2064" s="27" t="s">
        <v>2343</v>
      </c>
      <c r="C2064" s="28"/>
      <c r="D2064" s="18" t="s">
        <v>34316</v>
      </c>
      <c r="E2064" s="18" t="s">
        <v>34317</v>
      </c>
      <c r="F2064" s="29"/>
      <c r="G2064" s="30"/>
      <c r="H2064" s="18" t="s">
        <v>900</v>
      </c>
      <c r="I2064" s="18" t="s">
        <v>33744</v>
      </c>
      <c r="J2064" s="18" t="str">
        <f t="shared" si="165"/>
        <v>00</v>
      </c>
      <c r="Q2064" s="32">
        <v>1</v>
      </c>
    </row>
    <row r="2065" spans="1:17">
      <c r="A2065" s="26">
        <v>2064</v>
      </c>
      <c r="B2065" s="27" t="s">
        <v>11152</v>
      </c>
      <c r="C2065" s="28"/>
      <c r="D2065" s="18" t="s">
        <v>34318</v>
      </c>
      <c r="E2065" s="18" t="s">
        <v>34319</v>
      </c>
      <c r="F2065" s="29"/>
      <c r="G2065" s="30"/>
      <c r="H2065" s="18" t="s">
        <v>900</v>
      </c>
      <c r="I2065" s="18" t="s">
        <v>33744</v>
      </c>
      <c r="J2065" s="18" t="str">
        <f t="shared" si="165"/>
        <v>00</v>
      </c>
      <c r="Q2065" s="32">
        <v>1</v>
      </c>
    </row>
    <row r="2066" spans="1:17">
      <c r="A2066" s="26">
        <v>2065</v>
      </c>
      <c r="B2066" s="27" t="s">
        <v>2343</v>
      </c>
      <c r="C2066" s="28"/>
      <c r="D2066" s="18" t="s">
        <v>34320</v>
      </c>
      <c r="E2066" s="18" t="s">
        <v>34321</v>
      </c>
      <c r="F2066" s="29"/>
      <c r="G2066" s="30"/>
      <c r="H2066" s="18" t="s">
        <v>17</v>
      </c>
      <c r="I2066" s="18" t="s">
        <v>33744</v>
      </c>
      <c r="J2066" s="18" t="str">
        <f t="shared" si="165"/>
        <v>00</v>
      </c>
      <c r="Q2066" s="32">
        <v>1</v>
      </c>
    </row>
    <row r="2067" spans="1:17">
      <c r="A2067" s="26">
        <v>2066</v>
      </c>
      <c r="B2067" s="27" t="s">
        <v>34322</v>
      </c>
      <c r="C2067" s="28"/>
      <c r="D2067" s="18" t="s">
        <v>34323</v>
      </c>
      <c r="E2067" s="18" t="s">
        <v>34324</v>
      </c>
      <c r="F2067" s="29"/>
      <c r="G2067" s="30"/>
      <c r="H2067" s="18" t="s">
        <v>17</v>
      </c>
      <c r="I2067" s="18" t="s">
        <v>33744</v>
      </c>
      <c r="J2067" s="18" t="str">
        <f t="shared" si="165"/>
        <v>00</v>
      </c>
      <c r="Q2067" s="32">
        <v>1</v>
      </c>
    </row>
    <row r="2068" spans="1:17">
      <c r="A2068" s="26">
        <v>2067</v>
      </c>
      <c r="B2068" s="27" t="s">
        <v>34325</v>
      </c>
      <c r="C2068" s="28"/>
      <c r="D2068" s="18" t="s">
        <v>34326</v>
      </c>
      <c r="E2068" s="18" t="s">
        <v>34327</v>
      </c>
      <c r="F2068" s="29"/>
      <c r="G2068" s="30"/>
      <c r="H2068" s="18" t="s">
        <v>900</v>
      </c>
      <c r="I2068" s="18" t="s">
        <v>33744</v>
      </c>
      <c r="J2068" s="18" t="str">
        <f t="shared" si="165"/>
        <v>00</v>
      </c>
      <c r="Q2068" s="32">
        <v>1</v>
      </c>
    </row>
    <row r="2069" spans="1:17">
      <c r="A2069" s="26">
        <v>2068</v>
      </c>
      <c r="B2069" s="27" t="s">
        <v>12607</v>
      </c>
      <c r="C2069" s="28"/>
      <c r="D2069" s="18" t="s">
        <v>34328</v>
      </c>
      <c r="E2069" s="18" t="s">
        <v>34329</v>
      </c>
      <c r="F2069" s="29"/>
      <c r="G2069" s="30"/>
      <c r="H2069" s="18" t="s">
        <v>17</v>
      </c>
      <c r="I2069" s="18" t="s">
        <v>33744</v>
      </c>
      <c r="J2069" s="18" t="str">
        <f t="shared" si="165"/>
        <v>00</v>
      </c>
      <c r="Q2069" s="32">
        <v>1</v>
      </c>
    </row>
    <row r="2070" spans="1:17">
      <c r="A2070" s="26">
        <v>2069</v>
      </c>
      <c r="B2070" s="27" t="s">
        <v>3564</v>
      </c>
      <c r="C2070" s="28"/>
      <c r="D2070" s="18" t="s">
        <v>34330</v>
      </c>
      <c r="E2070" s="18" t="s">
        <v>34331</v>
      </c>
      <c r="F2070" s="29"/>
      <c r="G2070" s="30"/>
      <c r="H2070" s="18" t="s">
        <v>900</v>
      </c>
      <c r="I2070" s="18" t="s">
        <v>33744</v>
      </c>
      <c r="J2070" s="18" t="str">
        <f t="shared" si="165"/>
        <v>00</v>
      </c>
      <c r="Q2070" s="32">
        <v>1</v>
      </c>
    </row>
    <row r="2071" spans="1:17">
      <c r="A2071" s="26">
        <v>2070</v>
      </c>
      <c r="B2071" s="27" t="s">
        <v>34332</v>
      </c>
      <c r="C2071" s="28"/>
      <c r="D2071" s="18" t="s">
        <v>34333</v>
      </c>
      <c r="E2071" s="18" t="s">
        <v>34334</v>
      </c>
      <c r="F2071" s="29"/>
      <c r="G2071" s="30"/>
      <c r="H2071" s="18" t="s">
        <v>17</v>
      </c>
      <c r="I2071" s="18" t="s">
        <v>33744</v>
      </c>
      <c r="J2071" s="18" t="str">
        <f t="shared" si="165"/>
        <v>00</v>
      </c>
      <c r="Q2071" s="32">
        <v>1</v>
      </c>
    </row>
    <row r="2072" spans="1:17" ht="25.5">
      <c r="A2072" s="26">
        <v>2071</v>
      </c>
      <c r="B2072" s="27" t="s">
        <v>34335</v>
      </c>
      <c r="C2072" s="28"/>
      <c r="D2072" s="18" t="s">
        <v>34336</v>
      </c>
      <c r="E2072" s="18" t="s">
        <v>34337</v>
      </c>
      <c r="F2072" s="29"/>
      <c r="G2072" s="30"/>
      <c r="H2072" s="18" t="s">
        <v>17</v>
      </c>
      <c r="I2072" s="18" t="s">
        <v>33744</v>
      </c>
      <c r="J2072" s="18" t="str">
        <f t="shared" si="165"/>
        <v>00</v>
      </c>
      <c r="Q2072" s="32">
        <v>1</v>
      </c>
    </row>
    <row r="2073" spans="1:17">
      <c r="A2073" s="26">
        <v>2072</v>
      </c>
      <c r="B2073" s="27" t="s">
        <v>34338</v>
      </c>
      <c r="C2073" s="28"/>
      <c r="D2073" s="18" t="s">
        <v>34339</v>
      </c>
      <c r="E2073" s="18" t="s">
        <v>34340</v>
      </c>
      <c r="F2073" s="29">
        <v>400.2</v>
      </c>
      <c r="G2073" s="30" t="s">
        <v>33941</v>
      </c>
      <c r="H2073" s="18" t="s">
        <v>17</v>
      </c>
      <c r="I2073" s="18" t="s">
        <v>33744</v>
      </c>
      <c r="J2073" s="18" t="str">
        <f t="shared" si="165"/>
        <v>09</v>
      </c>
      <c r="K2073" s="31" t="str">
        <f>J2073</f>
        <v>09</v>
      </c>
      <c r="L2073" s="31">
        <v>19</v>
      </c>
      <c r="M2073" s="31">
        <f>+L2073-K2073</f>
        <v>10</v>
      </c>
      <c r="N2073" s="31">
        <v>10</v>
      </c>
      <c r="O2073" s="31">
        <f>N2073-M2073</f>
        <v>0</v>
      </c>
      <c r="P2073" s="32">
        <f>F2073/N2073</f>
        <v>40.019999999999996</v>
      </c>
      <c r="Q2073" s="33">
        <f>P2073*O2073</f>
        <v>0</v>
      </c>
    </row>
    <row r="2074" spans="1:17" ht="25.5">
      <c r="A2074" s="26">
        <v>2073</v>
      </c>
      <c r="B2074" s="27" t="s">
        <v>34341</v>
      </c>
      <c r="C2074" s="28"/>
      <c r="D2074" s="18" t="s">
        <v>34342</v>
      </c>
      <c r="E2074" s="18" t="s">
        <v>34343</v>
      </c>
      <c r="F2074" s="29">
        <v>1394.91</v>
      </c>
      <c r="G2074" s="30" t="s">
        <v>33953</v>
      </c>
      <c r="H2074" s="18" t="s">
        <v>17</v>
      </c>
      <c r="I2074" s="18" t="s">
        <v>33744</v>
      </c>
      <c r="J2074" s="18" t="str">
        <f t="shared" si="165"/>
        <v>16</v>
      </c>
      <c r="K2074" s="31" t="str">
        <f>J2074</f>
        <v>16</v>
      </c>
      <c r="L2074" s="31">
        <v>19</v>
      </c>
      <c r="M2074" s="31">
        <f>+L2074-K2074</f>
        <v>3</v>
      </c>
      <c r="N2074" s="31">
        <v>3</v>
      </c>
      <c r="O2074" s="31">
        <f>N2074-M2074</f>
        <v>0</v>
      </c>
      <c r="P2074" s="32">
        <f>F2074/N2074</f>
        <v>464.97</v>
      </c>
      <c r="Q2074" s="33">
        <f>P2074*O2074</f>
        <v>0</v>
      </c>
    </row>
    <row r="2075" spans="1:17">
      <c r="A2075" s="26">
        <v>2074</v>
      </c>
      <c r="B2075" s="27" t="s">
        <v>11041</v>
      </c>
      <c r="C2075" s="28"/>
      <c r="D2075" s="18" t="s">
        <v>34344</v>
      </c>
      <c r="E2075" s="18" t="s">
        <v>34345</v>
      </c>
      <c r="F2075" s="29"/>
      <c r="G2075" s="30"/>
      <c r="H2075" s="18" t="s">
        <v>17</v>
      </c>
      <c r="I2075" s="18" t="s">
        <v>33744</v>
      </c>
      <c r="J2075" s="18" t="str">
        <f t="shared" si="165"/>
        <v>00</v>
      </c>
      <c r="Q2075" s="32">
        <v>1</v>
      </c>
    </row>
    <row r="2076" spans="1:17">
      <c r="A2076" s="26">
        <v>2075</v>
      </c>
      <c r="B2076" s="28" t="s">
        <v>3191</v>
      </c>
      <c r="C2076" s="28"/>
      <c r="D2076" s="18" t="s">
        <v>3324</v>
      </c>
      <c r="E2076" s="28">
        <v>36686</v>
      </c>
      <c r="F2076" s="45">
        <v>1</v>
      </c>
      <c r="G2076" s="30" t="s">
        <v>3127</v>
      </c>
      <c r="H2076" s="18" t="s">
        <v>17</v>
      </c>
      <c r="I2076" s="28" t="s">
        <v>18</v>
      </c>
      <c r="J2076" s="18">
        <v>19</v>
      </c>
      <c r="K2076" s="31">
        <f>J2076</f>
        <v>19</v>
      </c>
      <c r="L2076" s="31">
        <v>19</v>
      </c>
      <c r="M2076" s="31">
        <f>+L2076-K2076</f>
        <v>0</v>
      </c>
      <c r="N2076" s="31">
        <v>3</v>
      </c>
      <c r="O2076" s="31">
        <v>3</v>
      </c>
      <c r="P2076" s="32">
        <f>F2076/N2076</f>
        <v>0.33333333333333331</v>
      </c>
      <c r="Q2076" s="33">
        <f>P2076*O2076</f>
        <v>1</v>
      </c>
    </row>
    <row r="2077" spans="1:17">
      <c r="A2077" s="26">
        <v>2076</v>
      </c>
      <c r="B2077" s="27" t="s">
        <v>34349</v>
      </c>
      <c r="C2077" s="28"/>
      <c r="D2077" s="18" t="s">
        <v>34350</v>
      </c>
      <c r="E2077" s="18" t="s">
        <v>34351</v>
      </c>
      <c r="F2077" s="29"/>
      <c r="G2077" s="30"/>
      <c r="H2077" s="18" t="s">
        <v>17</v>
      </c>
      <c r="I2077" s="18" t="s">
        <v>33744</v>
      </c>
      <c r="J2077" s="18" t="str">
        <f t="shared" ref="J2077:J2113" si="166">TEXT(G2077,"aa")</f>
        <v>00</v>
      </c>
      <c r="Q2077" s="32">
        <v>1</v>
      </c>
    </row>
    <row r="2078" spans="1:17">
      <c r="A2078" s="26">
        <v>2077</v>
      </c>
      <c r="B2078" s="27" t="s">
        <v>34352</v>
      </c>
      <c r="C2078" s="28"/>
      <c r="D2078" s="18" t="s">
        <v>34353</v>
      </c>
      <c r="E2078" s="18" t="s">
        <v>34354</v>
      </c>
      <c r="F2078" s="29"/>
      <c r="G2078" s="30"/>
      <c r="H2078" s="18" t="s">
        <v>17</v>
      </c>
      <c r="I2078" s="18" t="s">
        <v>33744</v>
      </c>
      <c r="J2078" s="18" t="str">
        <f t="shared" si="166"/>
        <v>00</v>
      </c>
      <c r="Q2078" s="32">
        <v>1</v>
      </c>
    </row>
    <row r="2079" spans="1:17">
      <c r="A2079" s="26">
        <v>2078</v>
      </c>
      <c r="B2079" s="27" t="s">
        <v>34355</v>
      </c>
      <c r="C2079" s="28"/>
      <c r="D2079" s="18" t="s">
        <v>34356</v>
      </c>
      <c r="E2079" s="18" t="s">
        <v>34357</v>
      </c>
      <c r="F2079" s="29"/>
      <c r="G2079" s="30"/>
      <c r="H2079" s="18" t="s">
        <v>17</v>
      </c>
      <c r="I2079" s="18" t="s">
        <v>33744</v>
      </c>
      <c r="J2079" s="18" t="str">
        <f t="shared" si="166"/>
        <v>00</v>
      </c>
      <c r="Q2079" s="32">
        <v>1</v>
      </c>
    </row>
    <row r="2080" spans="1:17">
      <c r="A2080" s="26">
        <v>2079</v>
      </c>
      <c r="B2080" s="27" t="s">
        <v>19957</v>
      </c>
      <c r="C2080" s="28"/>
      <c r="D2080" s="18" t="s">
        <v>34358</v>
      </c>
      <c r="E2080" s="18" t="s">
        <v>34359</v>
      </c>
      <c r="F2080" s="29"/>
      <c r="G2080" s="30"/>
      <c r="H2080" s="18" t="s">
        <v>17</v>
      </c>
      <c r="I2080" s="18" t="s">
        <v>33744</v>
      </c>
      <c r="J2080" s="18" t="str">
        <f t="shared" si="166"/>
        <v>00</v>
      </c>
      <c r="Q2080" s="32">
        <v>1</v>
      </c>
    </row>
    <row r="2081" spans="1:17">
      <c r="A2081" s="26">
        <v>2080</v>
      </c>
      <c r="B2081" s="27" t="s">
        <v>19957</v>
      </c>
      <c r="C2081" s="28"/>
      <c r="D2081" s="18" t="s">
        <v>34360</v>
      </c>
      <c r="E2081" s="18" t="s">
        <v>34361</v>
      </c>
      <c r="F2081" s="29"/>
      <c r="G2081" s="30"/>
      <c r="H2081" s="18" t="s">
        <v>17</v>
      </c>
      <c r="I2081" s="18" t="s">
        <v>33744</v>
      </c>
      <c r="J2081" s="18" t="str">
        <f t="shared" si="166"/>
        <v>00</v>
      </c>
      <c r="Q2081" s="32">
        <v>1</v>
      </c>
    </row>
    <row r="2082" spans="1:17">
      <c r="A2082" s="26">
        <v>2081</v>
      </c>
      <c r="B2082" s="27" t="s">
        <v>34362</v>
      </c>
      <c r="C2082" s="28"/>
      <c r="D2082" s="18" t="s">
        <v>34363</v>
      </c>
      <c r="E2082" s="18" t="s">
        <v>34364</v>
      </c>
      <c r="F2082" s="29"/>
      <c r="G2082" s="30"/>
      <c r="H2082" s="18" t="s">
        <v>17</v>
      </c>
      <c r="I2082" s="18" t="s">
        <v>33744</v>
      </c>
      <c r="J2082" s="18" t="str">
        <f t="shared" si="166"/>
        <v>00</v>
      </c>
      <c r="Q2082" s="32">
        <v>1</v>
      </c>
    </row>
    <row r="2083" spans="1:17">
      <c r="A2083" s="26">
        <v>2082</v>
      </c>
      <c r="B2083" s="27" t="s">
        <v>34362</v>
      </c>
      <c r="C2083" s="28"/>
      <c r="D2083" s="18" t="s">
        <v>34365</v>
      </c>
      <c r="E2083" s="18" t="s">
        <v>34366</v>
      </c>
      <c r="F2083" s="29"/>
      <c r="G2083" s="30"/>
      <c r="H2083" s="18" t="s">
        <v>17</v>
      </c>
      <c r="I2083" s="18" t="s">
        <v>33744</v>
      </c>
      <c r="J2083" s="18" t="str">
        <f t="shared" si="166"/>
        <v>00</v>
      </c>
      <c r="Q2083" s="32">
        <v>1</v>
      </c>
    </row>
    <row r="2084" spans="1:17">
      <c r="A2084" s="26">
        <v>2083</v>
      </c>
      <c r="B2084" s="27" t="s">
        <v>15355</v>
      </c>
      <c r="C2084" s="28"/>
      <c r="D2084" s="18" t="s">
        <v>34367</v>
      </c>
      <c r="E2084" s="18" t="s">
        <v>34368</v>
      </c>
      <c r="F2084" s="29"/>
      <c r="G2084" s="30"/>
      <c r="H2084" s="18" t="s">
        <v>900</v>
      </c>
      <c r="I2084" s="18" t="s">
        <v>33744</v>
      </c>
      <c r="J2084" s="18" t="str">
        <f t="shared" si="166"/>
        <v>00</v>
      </c>
      <c r="Q2084" s="32">
        <v>1</v>
      </c>
    </row>
    <row r="2085" spans="1:17">
      <c r="A2085" s="26">
        <v>2084</v>
      </c>
      <c r="B2085" s="27" t="s">
        <v>15355</v>
      </c>
      <c r="C2085" s="28"/>
      <c r="D2085" s="18" t="s">
        <v>34369</v>
      </c>
      <c r="E2085" s="18" t="s">
        <v>34370</v>
      </c>
      <c r="F2085" s="29"/>
      <c r="G2085" s="30"/>
      <c r="H2085" s="18" t="s">
        <v>17</v>
      </c>
      <c r="I2085" s="18" t="s">
        <v>33744</v>
      </c>
      <c r="J2085" s="18" t="str">
        <f t="shared" si="166"/>
        <v>00</v>
      </c>
      <c r="Q2085" s="32">
        <v>1</v>
      </c>
    </row>
    <row r="2086" spans="1:17">
      <c r="A2086" s="26">
        <v>2085</v>
      </c>
      <c r="B2086" s="27" t="s">
        <v>15355</v>
      </c>
      <c r="C2086" s="28"/>
      <c r="D2086" s="18" t="s">
        <v>34371</v>
      </c>
      <c r="E2086" s="18" t="s">
        <v>34372</v>
      </c>
      <c r="F2086" s="29"/>
      <c r="G2086" s="30"/>
      <c r="H2086" s="18" t="s">
        <v>794</v>
      </c>
      <c r="I2086" s="18" t="s">
        <v>33744</v>
      </c>
      <c r="J2086" s="18" t="str">
        <f t="shared" si="166"/>
        <v>00</v>
      </c>
      <c r="Q2086" s="32">
        <v>1</v>
      </c>
    </row>
    <row r="2087" spans="1:17">
      <c r="A2087" s="26">
        <v>2086</v>
      </c>
      <c r="B2087" s="27" t="s">
        <v>4988</v>
      </c>
      <c r="C2087" s="28"/>
      <c r="D2087" s="18" t="s">
        <v>34373</v>
      </c>
      <c r="E2087" s="18" t="s">
        <v>34374</v>
      </c>
      <c r="F2087" s="29"/>
      <c r="G2087" s="30"/>
      <c r="H2087" s="18" t="s">
        <v>17</v>
      </c>
      <c r="I2087" s="18" t="s">
        <v>33744</v>
      </c>
      <c r="J2087" s="18" t="str">
        <f t="shared" si="166"/>
        <v>00</v>
      </c>
      <c r="Q2087" s="32">
        <v>1</v>
      </c>
    </row>
    <row r="2088" spans="1:17">
      <c r="A2088" s="26">
        <v>2087</v>
      </c>
      <c r="B2088" s="27" t="s">
        <v>11041</v>
      </c>
      <c r="C2088" s="28"/>
      <c r="D2088" s="18" t="s">
        <v>34375</v>
      </c>
      <c r="E2088" s="18" t="s">
        <v>34376</v>
      </c>
      <c r="F2088" s="29"/>
      <c r="G2088" s="30"/>
      <c r="H2088" s="18" t="s">
        <v>17</v>
      </c>
      <c r="I2088" s="18" t="s">
        <v>33744</v>
      </c>
      <c r="J2088" s="18" t="str">
        <f t="shared" si="166"/>
        <v>00</v>
      </c>
      <c r="Q2088" s="32">
        <v>1</v>
      </c>
    </row>
    <row r="2089" spans="1:17">
      <c r="A2089" s="26">
        <v>2088</v>
      </c>
      <c r="B2089" s="27" t="s">
        <v>11041</v>
      </c>
      <c r="C2089" s="28"/>
      <c r="D2089" s="18" t="s">
        <v>34377</v>
      </c>
      <c r="E2089" s="18" t="s">
        <v>34378</v>
      </c>
      <c r="F2089" s="29"/>
      <c r="G2089" s="30"/>
      <c r="H2089" s="18" t="s">
        <v>17</v>
      </c>
      <c r="I2089" s="18" t="s">
        <v>33744</v>
      </c>
      <c r="J2089" s="18" t="str">
        <f t="shared" si="166"/>
        <v>00</v>
      </c>
      <c r="Q2089" s="32">
        <v>1</v>
      </c>
    </row>
    <row r="2090" spans="1:17">
      <c r="A2090" s="26">
        <v>2089</v>
      </c>
      <c r="B2090" s="27" t="s">
        <v>11234</v>
      </c>
      <c r="C2090" s="28"/>
      <c r="D2090" s="18" t="s">
        <v>34379</v>
      </c>
      <c r="E2090" s="18" t="s">
        <v>34380</v>
      </c>
      <c r="F2090" s="29"/>
      <c r="G2090" s="30"/>
      <c r="H2090" s="18" t="s">
        <v>17</v>
      </c>
      <c r="I2090" s="18" t="s">
        <v>33744</v>
      </c>
      <c r="J2090" s="18" t="str">
        <f t="shared" si="166"/>
        <v>00</v>
      </c>
      <c r="Q2090" s="32">
        <v>1</v>
      </c>
    </row>
    <row r="2091" spans="1:17">
      <c r="A2091" s="26">
        <v>2090</v>
      </c>
      <c r="B2091" s="27" t="s">
        <v>11041</v>
      </c>
      <c r="C2091" s="28"/>
      <c r="D2091" s="18" t="s">
        <v>34381</v>
      </c>
      <c r="E2091" s="18" t="s">
        <v>34382</v>
      </c>
      <c r="F2091" s="29"/>
      <c r="G2091" s="30"/>
      <c r="H2091" s="18" t="s">
        <v>17</v>
      </c>
      <c r="I2091" s="18" t="s">
        <v>33744</v>
      </c>
      <c r="J2091" s="18" t="str">
        <f t="shared" si="166"/>
        <v>00</v>
      </c>
      <c r="Q2091" s="32">
        <v>1</v>
      </c>
    </row>
    <row r="2092" spans="1:17">
      <c r="A2092" s="26">
        <v>2091</v>
      </c>
      <c r="B2092" s="27" t="s">
        <v>11041</v>
      </c>
      <c r="C2092" s="28"/>
      <c r="D2092" s="18" t="s">
        <v>34383</v>
      </c>
      <c r="E2092" s="18" t="s">
        <v>34384</v>
      </c>
      <c r="F2092" s="29"/>
      <c r="G2092" s="30"/>
      <c r="H2092" s="18" t="s">
        <v>17</v>
      </c>
      <c r="I2092" s="18" t="s">
        <v>33744</v>
      </c>
      <c r="J2092" s="18" t="str">
        <f t="shared" si="166"/>
        <v>00</v>
      </c>
      <c r="Q2092" s="32">
        <v>1</v>
      </c>
    </row>
    <row r="2093" spans="1:17">
      <c r="A2093" s="26">
        <v>2092</v>
      </c>
      <c r="B2093" s="27" t="s">
        <v>18308</v>
      </c>
      <c r="C2093" s="28"/>
      <c r="D2093" s="18" t="s">
        <v>34385</v>
      </c>
      <c r="E2093" s="18" t="s">
        <v>34386</v>
      </c>
      <c r="F2093" s="29"/>
      <c r="G2093" s="30"/>
      <c r="H2093" s="18" t="s">
        <v>900</v>
      </c>
      <c r="I2093" s="18" t="s">
        <v>33744</v>
      </c>
      <c r="J2093" s="18" t="str">
        <f t="shared" si="166"/>
        <v>00</v>
      </c>
      <c r="Q2093" s="32">
        <v>1</v>
      </c>
    </row>
    <row r="2094" spans="1:17">
      <c r="A2094" s="26">
        <v>2093</v>
      </c>
      <c r="B2094" s="27" t="s">
        <v>34387</v>
      </c>
      <c r="C2094" s="28"/>
      <c r="D2094" s="18" t="s">
        <v>34388</v>
      </c>
      <c r="E2094" s="18" t="s">
        <v>34389</v>
      </c>
      <c r="F2094" s="29"/>
      <c r="G2094" s="30"/>
      <c r="H2094" s="18" t="s">
        <v>17</v>
      </c>
      <c r="I2094" s="18" t="s">
        <v>33744</v>
      </c>
      <c r="J2094" s="18" t="str">
        <f t="shared" si="166"/>
        <v>00</v>
      </c>
      <c r="Q2094" s="32">
        <v>1</v>
      </c>
    </row>
    <row r="2095" spans="1:17">
      <c r="A2095" s="26">
        <v>2094</v>
      </c>
      <c r="B2095" s="27" t="s">
        <v>34387</v>
      </c>
      <c r="C2095" s="28"/>
      <c r="D2095" s="18" t="s">
        <v>34390</v>
      </c>
      <c r="E2095" s="18" t="s">
        <v>34391</v>
      </c>
      <c r="F2095" s="29"/>
      <c r="G2095" s="30"/>
      <c r="H2095" s="18" t="s">
        <v>17</v>
      </c>
      <c r="I2095" s="18" t="s">
        <v>33744</v>
      </c>
      <c r="J2095" s="18" t="str">
        <f t="shared" si="166"/>
        <v>00</v>
      </c>
      <c r="Q2095" s="32">
        <v>1</v>
      </c>
    </row>
    <row r="2096" spans="1:17">
      <c r="A2096" s="26">
        <v>2095</v>
      </c>
      <c r="B2096" s="27" t="s">
        <v>34387</v>
      </c>
      <c r="C2096" s="28"/>
      <c r="D2096" s="18" t="s">
        <v>34392</v>
      </c>
      <c r="E2096" s="18" t="s">
        <v>34393</v>
      </c>
      <c r="F2096" s="29"/>
      <c r="G2096" s="30"/>
      <c r="H2096" s="18" t="s">
        <v>17</v>
      </c>
      <c r="I2096" s="18" t="s">
        <v>33744</v>
      </c>
      <c r="J2096" s="18" t="str">
        <f t="shared" si="166"/>
        <v>00</v>
      </c>
      <c r="Q2096" s="32">
        <v>1</v>
      </c>
    </row>
    <row r="2097" spans="1:17">
      <c r="A2097" s="26">
        <v>2096</v>
      </c>
      <c r="B2097" s="27" t="s">
        <v>34387</v>
      </c>
      <c r="C2097" s="28"/>
      <c r="D2097" s="18" t="s">
        <v>34394</v>
      </c>
      <c r="E2097" s="18" t="s">
        <v>34395</v>
      </c>
      <c r="F2097" s="29"/>
      <c r="G2097" s="30"/>
      <c r="H2097" s="18" t="s">
        <v>17</v>
      </c>
      <c r="I2097" s="18" t="s">
        <v>33744</v>
      </c>
      <c r="J2097" s="18" t="str">
        <f t="shared" si="166"/>
        <v>00</v>
      </c>
      <c r="Q2097" s="32">
        <v>1</v>
      </c>
    </row>
    <row r="2098" spans="1:17">
      <c r="A2098" s="26">
        <v>2097</v>
      </c>
      <c r="B2098" s="27" t="s">
        <v>34387</v>
      </c>
      <c r="C2098" s="28"/>
      <c r="D2098" s="18" t="s">
        <v>34396</v>
      </c>
      <c r="E2098" s="18" t="s">
        <v>34397</v>
      </c>
      <c r="F2098" s="29"/>
      <c r="G2098" s="30"/>
      <c r="H2098" s="18" t="s">
        <v>17</v>
      </c>
      <c r="I2098" s="18" t="s">
        <v>33744</v>
      </c>
      <c r="J2098" s="18" t="str">
        <f t="shared" si="166"/>
        <v>00</v>
      </c>
      <c r="Q2098" s="32">
        <v>1</v>
      </c>
    </row>
    <row r="2099" spans="1:17">
      <c r="A2099" s="26">
        <v>2098</v>
      </c>
      <c r="B2099" s="27" t="s">
        <v>34387</v>
      </c>
      <c r="C2099" s="28"/>
      <c r="D2099" s="18" t="s">
        <v>34398</v>
      </c>
      <c r="E2099" s="18" t="s">
        <v>34399</v>
      </c>
      <c r="F2099" s="29"/>
      <c r="G2099" s="30"/>
      <c r="H2099" s="18" t="s">
        <v>17</v>
      </c>
      <c r="I2099" s="18" t="s">
        <v>33744</v>
      </c>
      <c r="J2099" s="18" t="str">
        <f t="shared" si="166"/>
        <v>00</v>
      </c>
      <c r="Q2099" s="32">
        <v>1</v>
      </c>
    </row>
    <row r="2100" spans="1:17">
      <c r="A2100" s="26">
        <v>2099</v>
      </c>
      <c r="B2100" s="27" t="s">
        <v>34387</v>
      </c>
      <c r="C2100" s="28"/>
      <c r="D2100" s="18" t="s">
        <v>34400</v>
      </c>
      <c r="E2100" s="18" t="s">
        <v>34401</v>
      </c>
      <c r="F2100" s="29"/>
      <c r="G2100" s="30"/>
      <c r="H2100" s="18" t="s">
        <v>17</v>
      </c>
      <c r="I2100" s="18" t="s">
        <v>33744</v>
      </c>
      <c r="J2100" s="18" t="str">
        <f t="shared" si="166"/>
        <v>00</v>
      </c>
      <c r="Q2100" s="32">
        <v>1</v>
      </c>
    </row>
    <row r="2101" spans="1:17">
      <c r="A2101" s="26">
        <v>2100</v>
      </c>
      <c r="B2101" s="27" t="s">
        <v>34387</v>
      </c>
      <c r="C2101" s="28"/>
      <c r="D2101" s="18" t="s">
        <v>34402</v>
      </c>
      <c r="E2101" s="18" t="s">
        <v>34403</v>
      </c>
      <c r="F2101" s="29"/>
      <c r="G2101" s="30"/>
      <c r="H2101" s="18" t="s">
        <v>17</v>
      </c>
      <c r="I2101" s="18" t="s">
        <v>33744</v>
      </c>
      <c r="J2101" s="18" t="str">
        <f t="shared" si="166"/>
        <v>00</v>
      </c>
      <c r="Q2101" s="32">
        <v>1</v>
      </c>
    </row>
    <row r="2102" spans="1:17">
      <c r="A2102" s="26">
        <v>2101</v>
      </c>
      <c r="B2102" s="27" t="s">
        <v>34387</v>
      </c>
      <c r="C2102" s="28"/>
      <c r="D2102" s="18" t="s">
        <v>34404</v>
      </c>
      <c r="E2102" s="18" t="s">
        <v>34405</v>
      </c>
      <c r="F2102" s="29"/>
      <c r="G2102" s="30"/>
      <c r="H2102" s="18" t="s">
        <v>17</v>
      </c>
      <c r="I2102" s="18" t="s">
        <v>33744</v>
      </c>
      <c r="J2102" s="18" t="str">
        <f t="shared" si="166"/>
        <v>00</v>
      </c>
      <c r="Q2102" s="32">
        <v>1</v>
      </c>
    </row>
    <row r="2103" spans="1:17">
      <c r="A2103" s="26">
        <v>2102</v>
      </c>
      <c r="B2103" s="27" t="s">
        <v>34387</v>
      </c>
      <c r="C2103" s="28"/>
      <c r="D2103" s="18" t="s">
        <v>34406</v>
      </c>
      <c r="E2103" s="18" t="s">
        <v>34407</v>
      </c>
      <c r="F2103" s="29"/>
      <c r="G2103" s="30"/>
      <c r="H2103" s="18" t="s">
        <v>17</v>
      </c>
      <c r="I2103" s="18" t="s">
        <v>33744</v>
      </c>
      <c r="J2103" s="18" t="str">
        <f t="shared" si="166"/>
        <v>00</v>
      </c>
      <c r="Q2103" s="32">
        <v>1</v>
      </c>
    </row>
    <row r="2104" spans="1:17">
      <c r="A2104" s="26">
        <v>2103</v>
      </c>
      <c r="B2104" s="27" t="s">
        <v>34387</v>
      </c>
      <c r="C2104" s="28"/>
      <c r="D2104" s="18" t="s">
        <v>34408</v>
      </c>
      <c r="E2104" s="18" t="s">
        <v>34409</v>
      </c>
      <c r="F2104" s="29"/>
      <c r="G2104" s="30"/>
      <c r="H2104" s="18" t="s">
        <v>17</v>
      </c>
      <c r="I2104" s="18" t="s">
        <v>33744</v>
      </c>
      <c r="J2104" s="18" t="str">
        <f t="shared" si="166"/>
        <v>00</v>
      </c>
      <c r="Q2104" s="32">
        <v>1</v>
      </c>
    </row>
    <row r="2105" spans="1:17">
      <c r="A2105" s="26">
        <v>2104</v>
      </c>
      <c r="B2105" s="27" t="s">
        <v>34387</v>
      </c>
      <c r="C2105" s="28"/>
      <c r="D2105" s="18" t="s">
        <v>34410</v>
      </c>
      <c r="E2105" s="18" t="s">
        <v>34411</v>
      </c>
      <c r="F2105" s="29"/>
      <c r="G2105" s="30"/>
      <c r="H2105" s="18" t="s">
        <v>17</v>
      </c>
      <c r="I2105" s="18" t="s">
        <v>33744</v>
      </c>
      <c r="J2105" s="18" t="str">
        <f t="shared" si="166"/>
        <v>00</v>
      </c>
      <c r="Q2105" s="32">
        <v>1</v>
      </c>
    </row>
    <row r="2106" spans="1:17" ht="25.5">
      <c r="A2106" s="26">
        <v>2105</v>
      </c>
      <c r="B2106" s="27" t="s">
        <v>34412</v>
      </c>
      <c r="C2106" s="28"/>
      <c r="D2106" s="18" t="s">
        <v>34413</v>
      </c>
      <c r="E2106" s="18" t="s">
        <v>34414</v>
      </c>
      <c r="F2106" s="29"/>
      <c r="G2106" s="30"/>
      <c r="H2106" s="18" t="s">
        <v>900</v>
      </c>
      <c r="I2106" s="18" t="s">
        <v>33744</v>
      </c>
      <c r="J2106" s="18" t="str">
        <f t="shared" si="166"/>
        <v>00</v>
      </c>
      <c r="Q2106" s="32">
        <v>1</v>
      </c>
    </row>
    <row r="2107" spans="1:17">
      <c r="A2107" s="26">
        <v>2106</v>
      </c>
      <c r="B2107" s="27" t="s">
        <v>14942</v>
      </c>
      <c r="C2107" s="28"/>
      <c r="D2107" s="18" t="s">
        <v>34415</v>
      </c>
      <c r="E2107" s="18" t="s">
        <v>34416</v>
      </c>
      <c r="F2107" s="29"/>
      <c r="G2107" s="30"/>
      <c r="H2107" s="18" t="s">
        <v>17</v>
      </c>
      <c r="I2107" s="18" t="s">
        <v>33744</v>
      </c>
      <c r="J2107" s="18" t="str">
        <f t="shared" si="166"/>
        <v>00</v>
      </c>
      <c r="Q2107" s="32">
        <v>1</v>
      </c>
    </row>
    <row r="2108" spans="1:17">
      <c r="A2108" s="26">
        <v>2107</v>
      </c>
      <c r="B2108" s="27" t="s">
        <v>34417</v>
      </c>
      <c r="C2108" s="28"/>
      <c r="D2108" s="18" t="s">
        <v>34418</v>
      </c>
      <c r="E2108" s="18" t="s">
        <v>34419</v>
      </c>
      <c r="F2108" s="29"/>
      <c r="G2108" s="30"/>
      <c r="H2108" s="18" t="s">
        <v>17</v>
      </c>
      <c r="I2108" s="18" t="s">
        <v>33744</v>
      </c>
      <c r="J2108" s="18" t="str">
        <f t="shared" si="166"/>
        <v>00</v>
      </c>
      <c r="Q2108" s="32">
        <v>1</v>
      </c>
    </row>
    <row r="2109" spans="1:17">
      <c r="A2109" s="26">
        <v>2108</v>
      </c>
      <c r="B2109" s="27" t="s">
        <v>3850</v>
      </c>
      <c r="C2109" s="28"/>
      <c r="D2109" s="18" t="s">
        <v>34420</v>
      </c>
      <c r="E2109" s="18" t="s">
        <v>34421</v>
      </c>
      <c r="F2109" s="29"/>
      <c r="G2109" s="30"/>
      <c r="H2109" s="18" t="s">
        <v>17</v>
      </c>
      <c r="I2109" s="18" t="s">
        <v>33744</v>
      </c>
      <c r="J2109" s="18" t="str">
        <f t="shared" si="166"/>
        <v>00</v>
      </c>
      <c r="Q2109" s="32">
        <v>1</v>
      </c>
    </row>
    <row r="2110" spans="1:17">
      <c r="A2110" s="26">
        <v>2109</v>
      </c>
      <c r="B2110" s="27" t="s">
        <v>34422</v>
      </c>
      <c r="C2110" s="28"/>
      <c r="D2110" s="18" t="s">
        <v>34423</v>
      </c>
      <c r="E2110" s="18" t="s">
        <v>34424</v>
      </c>
      <c r="F2110" s="29"/>
      <c r="G2110" s="30"/>
      <c r="H2110" s="18" t="s">
        <v>17</v>
      </c>
      <c r="I2110" s="18" t="s">
        <v>33744</v>
      </c>
      <c r="J2110" s="18" t="str">
        <f t="shared" si="166"/>
        <v>00</v>
      </c>
      <c r="Q2110" s="32">
        <v>1</v>
      </c>
    </row>
    <row r="2111" spans="1:17">
      <c r="A2111" s="26">
        <v>2110</v>
      </c>
      <c r="B2111" s="27" t="s">
        <v>29302</v>
      </c>
      <c r="C2111" s="28"/>
      <c r="D2111" s="18" t="s">
        <v>34425</v>
      </c>
      <c r="E2111" s="18" t="s">
        <v>34426</v>
      </c>
      <c r="F2111" s="29"/>
      <c r="G2111" s="30"/>
      <c r="H2111" s="18" t="s">
        <v>900</v>
      </c>
      <c r="I2111" s="18" t="s">
        <v>33744</v>
      </c>
      <c r="J2111" s="18" t="str">
        <f t="shared" si="166"/>
        <v>00</v>
      </c>
      <c r="Q2111" s="32">
        <v>1</v>
      </c>
    </row>
    <row r="2112" spans="1:17">
      <c r="A2112" s="26">
        <v>2111</v>
      </c>
      <c r="B2112" s="27" t="s">
        <v>34427</v>
      </c>
      <c r="C2112" s="28"/>
      <c r="D2112" s="18" t="s">
        <v>34428</v>
      </c>
      <c r="E2112" s="18" t="s">
        <v>34429</v>
      </c>
      <c r="F2112" s="29"/>
      <c r="G2112" s="30"/>
      <c r="H2112" s="18" t="s">
        <v>17</v>
      </c>
      <c r="I2112" s="18" t="s">
        <v>33744</v>
      </c>
      <c r="J2112" s="18" t="str">
        <f t="shared" si="166"/>
        <v>00</v>
      </c>
      <c r="Q2112" s="32">
        <v>1</v>
      </c>
    </row>
    <row r="2113" spans="1:17" ht="25.5">
      <c r="A2113" s="26">
        <v>2112</v>
      </c>
      <c r="B2113" s="27" t="s">
        <v>34430</v>
      </c>
      <c r="C2113" s="28"/>
      <c r="D2113" s="18" t="s">
        <v>34431</v>
      </c>
      <c r="E2113" s="18" t="s">
        <v>34432</v>
      </c>
      <c r="F2113" s="29"/>
      <c r="G2113" s="30"/>
      <c r="H2113" s="18" t="s">
        <v>900</v>
      </c>
      <c r="I2113" s="18" t="s">
        <v>33744</v>
      </c>
      <c r="J2113" s="18" t="str">
        <f t="shared" si="166"/>
        <v>00</v>
      </c>
      <c r="Q2113" s="32">
        <v>1</v>
      </c>
    </row>
    <row r="2114" spans="1:17">
      <c r="A2114" s="26">
        <v>2113</v>
      </c>
      <c r="B2114" s="28" t="s">
        <v>3191</v>
      </c>
      <c r="C2114" s="28"/>
      <c r="D2114" s="18" t="s">
        <v>3328</v>
      </c>
      <c r="E2114" s="28">
        <v>36690</v>
      </c>
      <c r="F2114" s="45">
        <v>1</v>
      </c>
      <c r="G2114" s="30" t="s">
        <v>3127</v>
      </c>
      <c r="H2114" s="18" t="s">
        <v>17</v>
      </c>
      <c r="I2114" s="28" t="s">
        <v>18</v>
      </c>
      <c r="J2114" s="18">
        <v>19</v>
      </c>
      <c r="K2114" s="31">
        <f>J2114</f>
        <v>19</v>
      </c>
      <c r="L2114" s="31">
        <v>19</v>
      </c>
      <c r="M2114" s="31">
        <f>+L2114-K2114</f>
        <v>0</v>
      </c>
      <c r="N2114" s="31">
        <v>3</v>
      </c>
      <c r="O2114" s="31">
        <v>3</v>
      </c>
      <c r="P2114" s="32">
        <f>F2114/N2114</f>
        <v>0.33333333333333331</v>
      </c>
      <c r="Q2114" s="33">
        <f>P2114*O2114</f>
        <v>1</v>
      </c>
    </row>
    <row r="2115" spans="1:17" ht="25.5">
      <c r="A2115" s="26">
        <v>2114</v>
      </c>
      <c r="B2115" s="27" t="s">
        <v>13231</v>
      </c>
      <c r="C2115" s="28"/>
      <c r="D2115" s="18" t="s">
        <v>34436</v>
      </c>
      <c r="E2115" s="18" t="s">
        <v>34437</v>
      </c>
      <c r="F2115" s="29"/>
      <c r="G2115" s="30"/>
      <c r="H2115" s="18" t="s">
        <v>17</v>
      </c>
      <c r="I2115" s="18" t="s">
        <v>33744</v>
      </c>
      <c r="J2115" s="18" t="str">
        <f t="shared" ref="J2115:J2144" si="167">TEXT(G2115,"aa")</f>
        <v>00</v>
      </c>
      <c r="Q2115" s="32">
        <v>1</v>
      </c>
    </row>
    <row r="2116" spans="1:17">
      <c r="A2116" s="26">
        <v>2115</v>
      </c>
      <c r="B2116" s="27" t="s">
        <v>15430</v>
      </c>
      <c r="C2116" s="28"/>
      <c r="D2116" s="18" t="s">
        <v>34438</v>
      </c>
      <c r="E2116" s="18" t="s">
        <v>34439</v>
      </c>
      <c r="F2116" s="29"/>
      <c r="G2116" s="30"/>
      <c r="H2116" s="18" t="s">
        <v>17</v>
      </c>
      <c r="I2116" s="18" t="s">
        <v>33744</v>
      </c>
      <c r="J2116" s="18" t="str">
        <f t="shared" si="167"/>
        <v>00</v>
      </c>
      <c r="Q2116" s="32">
        <v>1</v>
      </c>
    </row>
    <row r="2117" spans="1:17" ht="25.5">
      <c r="A2117" s="26">
        <v>2116</v>
      </c>
      <c r="B2117" s="27" t="s">
        <v>34440</v>
      </c>
      <c r="C2117" s="28"/>
      <c r="D2117" s="18" t="s">
        <v>34441</v>
      </c>
      <c r="E2117" s="18" t="s">
        <v>34442</v>
      </c>
      <c r="F2117" s="29"/>
      <c r="G2117" s="30"/>
      <c r="H2117" s="18" t="s">
        <v>17</v>
      </c>
      <c r="I2117" s="18" t="s">
        <v>33744</v>
      </c>
      <c r="J2117" s="18" t="str">
        <f t="shared" si="167"/>
        <v>00</v>
      </c>
      <c r="Q2117" s="32">
        <v>1</v>
      </c>
    </row>
    <row r="2118" spans="1:17">
      <c r="A2118" s="26">
        <v>2117</v>
      </c>
      <c r="B2118" s="27" t="s">
        <v>34443</v>
      </c>
      <c r="C2118" s="28"/>
      <c r="D2118" s="18" t="s">
        <v>34444</v>
      </c>
      <c r="E2118" s="18" t="s">
        <v>34445</v>
      </c>
      <c r="F2118" s="29"/>
      <c r="G2118" s="30"/>
      <c r="H2118" s="18" t="s">
        <v>17</v>
      </c>
      <c r="I2118" s="18" t="s">
        <v>33744</v>
      </c>
      <c r="J2118" s="18" t="str">
        <f t="shared" si="167"/>
        <v>00</v>
      </c>
      <c r="Q2118" s="32">
        <v>1</v>
      </c>
    </row>
    <row r="2119" spans="1:17" ht="25.5">
      <c r="A2119" s="26">
        <v>2118</v>
      </c>
      <c r="B2119" s="27" t="s">
        <v>34446</v>
      </c>
      <c r="C2119" s="28"/>
      <c r="D2119" s="18" t="s">
        <v>34447</v>
      </c>
      <c r="E2119" s="18" t="s">
        <v>34448</v>
      </c>
      <c r="F2119" s="29"/>
      <c r="G2119" s="30"/>
      <c r="H2119" s="18" t="s">
        <v>17</v>
      </c>
      <c r="I2119" s="18" t="s">
        <v>33744</v>
      </c>
      <c r="J2119" s="18" t="str">
        <f t="shared" si="167"/>
        <v>00</v>
      </c>
      <c r="Q2119" s="32">
        <v>1</v>
      </c>
    </row>
    <row r="2120" spans="1:17">
      <c r="A2120" s="26">
        <v>2119</v>
      </c>
      <c r="B2120" s="27" t="s">
        <v>7364</v>
      </c>
      <c r="C2120" s="28"/>
      <c r="D2120" s="18" t="s">
        <v>34449</v>
      </c>
      <c r="E2120" s="18" t="s">
        <v>34450</v>
      </c>
      <c r="F2120" s="29"/>
      <c r="G2120" s="30"/>
      <c r="H2120" s="18" t="s">
        <v>17</v>
      </c>
      <c r="I2120" s="18" t="s">
        <v>33744</v>
      </c>
      <c r="J2120" s="18" t="str">
        <f t="shared" si="167"/>
        <v>00</v>
      </c>
      <c r="Q2120" s="32">
        <v>1</v>
      </c>
    </row>
    <row r="2121" spans="1:17">
      <c r="A2121" s="26">
        <v>2120</v>
      </c>
      <c r="B2121" s="27" t="s">
        <v>3724</v>
      </c>
      <c r="C2121" s="28"/>
      <c r="D2121" s="18" t="s">
        <v>34451</v>
      </c>
      <c r="E2121" s="18" t="s">
        <v>34452</v>
      </c>
      <c r="F2121" s="29"/>
      <c r="G2121" s="30"/>
      <c r="H2121" s="18" t="s">
        <v>17</v>
      </c>
      <c r="I2121" s="18" t="s">
        <v>33744</v>
      </c>
      <c r="J2121" s="18" t="str">
        <f t="shared" si="167"/>
        <v>00</v>
      </c>
      <c r="Q2121" s="32">
        <v>1</v>
      </c>
    </row>
    <row r="2122" spans="1:17">
      <c r="A2122" s="26">
        <v>2121</v>
      </c>
      <c r="B2122" s="27" t="s">
        <v>33938</v>
      </c>
      <c r="C2122" s="28"/>
      <c r="D2122" s="18" t="s">
        <v>34453</v>
      </c>
      <c r="E2122" s="18" t="s">
        <v>34454</v>
      </c>
      <c r="F2122" s="29">
        <v>400.2</v>
      </c>
      <c r="G2122" s="30" t="s">
        <v>33941</v>
      </c>
      <c r="H2122" s="18" t="s">
        <v>17</v>
      </c>
      <c r="I2122" s="18" t="s">
        <v>33744</v>
      </c>
      <c r="J2122" s="18" t="str">
        <f t="shared" si="167"/>
        <v>09</v>
      </c>
      <c r="K2122" s="31" t="str">
        <f>J2122</f>
        <v>09</v>
      </c>
      <c r="L2122" s="31">
        <v>19</v>
      </c>
      <c r="M2122" s="31">
        <f>+L2122-K2122</f>
        <v>10</v>
      </c>
      <c r="N2122" s="31">
        <v>10</v>
      </c>
      <c r="O2122" s="31">
        <f>N2122-M2122</f>
        <v>0</v>
      </c>
      <c r="P2122" s="32">
        <f>F2122/N2122</f>
        <v>40.019999999999996</v>
      </c>
      <c r="Q2122" s="33">
        <f>P2122*O2122</f>
        <v>0</v>
      </c>
    </row>
    <row r="2123" spans="1:17">
      <c r="A2123" s="26">
        <v>2122</v>
      </c>
      <c r="B2123" s="27" t="s">
        <v>7663</v>
      </c>
      <c r="C2123" s="28"/>
      <c r="D2123" s="18" t="s">
        <v>34455</v>
      </c>
      <c r="E2123" s="18">
        <v>18864</v>
      </c>
      <c r="F2123" s="29" t="s">
        <v>13512</v>
      </c>
      <c r="G2123" s="30" t="s">
        <v>13513</v>
      </c>
      <c r="H2123" s="18" t="s">
        <v>17</v>
      </c>
      <c r="I2123" s="18" t="s">
        <v>33744</v>
      </c>
      <c r="J2123" s="18" t="str">
        <f t="shared" si="167"/>
        <v>02-ASIG-TLAJO-MOB/10</v>
      </c>
      <c r="K2123" s="31" t="str">
        <f>J2123</f>
        <v>02-ASIG-TLAJO-MOB/10</v>
      </c>
      <c r="L2123" s="31">
        <v>19</v>
      </c>
      <c r="M2123" s="31">
        <v>0</v>
      </c>
      <c r="N2123" s="31">
        <v>0</v>
      </c>
      <c r="O2123" s="31">
        <f>N2123-M2123</f>
        <v>0</v>
      </c>
      <c r="P2123" s="32">
        <v>0</v>
      </c>
      <c r="Q2123" s="33">
        <v>0</v>
      </c>
    </row>
    <row r="2124" spans="1:17">
      <c r="A2124" s="26">
        <v>2123</v>
      </c>
      <c r="B2124" s="27" t="s">
        <v>18860</v>
      </c>
      <c r="C2124" s="28"/>
      <c r="D2124" s="18" t="s">
        <v>34456</v>
      </c>
      <c r="E2124" s="18" t="s">
        <v>34457</v>
      </c>
      <c r="F2124" s="29">
        <v>1</v>
      </c>
      <c r="G2124" s="30" t="s">
        <v>1081</v>
      </c>
      <c r="H2124" s="18" t="s">
        <v>17</v>
      </c>
      <c r="I2124" s="18" t="s">
        <v>33744</v>
      </c>
      <c r="J2124" s="18" t="str">
        <f t="shared" si="167"/>
        <v>11</v>
      </c>
      <c r="K2124" s="31" t="str">
        <f>J2124</f>
        <v>11</v>
      </c>
      <c r="L2124" s="31">
        <v>19</v>
      </c>
      <c r="M2124" s="31">
        <f>+L2124-K2124</f>
        <v>8</v>
      </c>
      <c r="N2124" s="31">
        <v>10</v>
      </c>
      <c r="O2124" s="31">
        <f>N2124-M2124</f>
        <v>2</v>
      </c>
      <c r="P2124" s="32">
        <f>F2124/N2124</f>
        <v>0.1</v>
      </c>
      <c r="Q2124" s="33">
        <f>P2124*O2124</f>
        <v>0.2</v>
      </c>
    </row>
    <row r="2125" spans="1:17" ht="25.5">
      <c r="A2125" s="26">
        <v>2124</v>
      </c>
      <c r="B2125" s="27" t="s">
        <v>34458</v>
      </c>
      <c r="C2125" s="28"/>
      <c r="D2125" s="18" t="s">
        <v>34459</v>
      </c>
      <c r="E2125" s="18" t="s">
        <v>34460</v>
      </c>
      <c r="F2125" s="29"/>
      <c r="G2125" s="30"/>
      <c r="H2125" s="18" t="s">
        <v>17</v>
      </c>
      <c r="I2125" s="18" t="s">
        <v>33744</v>
      </c>
      <c r="J2125" s="18" t="str">
        <f t="shared" si="167"/>
        <v>00</v>
      </c>
      <c r="Q2125" s="32">
        <v>1</v>
      </c>
    </row>
    <row r="2126" spans="1:17">
      <c r="A2126" s="26">
        <v>2125</v>
      </c>
      <c r="B2126" s="27" t="s">
        <v>34461</v>
      </c>
      <c r="C2126" s="28"/>
      <c r="D2126" s="18" t="s">
        <v>34462</v>
      </c>
      <c r="E2126" s="18" t="s">
        <v>15957</v>
      </c>
      <c r="F2126" s="29">
        <v>498.8</v>
      </c>
      <c r="G2126" s="30" t="s">
        <v>2280</v>
      </c>
      <c r="H2126" s="18" t="s">
        <v>17</v>
      </c>
      <c r="I2126" s="18" t="s">
        <v>33744</v>
      </c>
      <c r="J2126" s="18" t="str">
        <f t="shared" si="167"/>
        <v>16</v>
      </c>
      <c r="K2126" s="31" t="str">
        <f t="shared" ref="K2126:K2133" si="168">J2126</f>
        <v>16</v>
      </c>
      <c r="L2126" s="31">
        <v>19</v>
      </c>
      <c r="M2126" s="31">
        <f t="shared" ref="M2126:M2133" si="169">+L2126-K2126</f>
        <v>3</v>
      </c>
      <c r="N2126" s="31">
        <v>10</v>
      </c>
      <c r="O2126" s="31">
        <f t="shared" ref="O2126:O2133" si="170">N2126-M2126</f>
        <v>7</v>
      </c>
      <c r="P2126" s="32">
        <f t="shared" ref="P2126:P2131" si="171">F2126/N2126</f>
        <v>49.88</v>
      </c>
      <c r="Q2126" s="33">
        <f t="shared" ref="Q2126:Q2133" si="172">P2126*O2126</f>
        <v>349.16</v>
      </c>
    </row>
    <row r="2127" spans="1:17">
      <c r="A2127" s="26">
        <v>2126</v>
      </c>
      <c r="B2127" s="27" t="s">
        <v>34461</v>
      </c>
      <c r="C2127" s="28"/>
      <c r="D2127" s="18" t="s">
        <v>34463</v>
      </c>
      <c r="E2127" s="18" t="s">
        <v>15959</v>
      </c>
      <c r="F2127" s="29">
        <v>498.8</v>
      </c>
      <c r="G2127" s="30" t="s">
        <v>2280</v>
      </c>
      <c r="H2127" s="18" t="s">
        <v>17</v>
      </c>
      <c r="I2127" s="18" t="s">
        <v>33744</v>
      </c>
      <c r="J2127" s="18" t="str">
        <f t="shared" si="167"/>
        <v>16</v>
      </c>
      <c r="K2127" s="31" t="str">
        <f t="shared" si="168"/>
        <v>16</v>
      </c>
      <c r="L2127" s="31">
        <v>19</v>
      </c>
      <c r="M2127" s="31">
        <f t="shared" si="169"/>
        <v>3</v>
      </c>
      <c r="N2127" s="31">
        <v>10</v>
      </c>
      <c r="O2127" s="31">
        <f t="shared" si="170"/>
        <v>7</v>
      </c>
      <c r="P2127" s="32">
        <f t="shared" si="171"/>
        <v>49.88</v>
      </c>
      <c r="Q2127" s="33">
        <f t="shared" si="172"/>
        <v>349.16</v>
      </c>
    </row>
    <row r="2128" spans="1:17">
      <c r="A2128" s="26">
        <v>2127</v>
      </c>
      <c r="B2128" s="27" t="s">
        <v>2343</v>
      </c>
      <c r="C2128" s="28"/>
      <c r="D2128" s="18" t="s">
        <v>34464</v>
      </c>
      <c r="E2128" s="18" t="s">
        <v>34465</v>
      </c>
      <c r="F2128" s="29">
        <v>498.8</v>
      </c>
      <c r="G2128" s="30" t="s">
        <v>2280</v>
      </c>
      <c r="H2128" s="18" t="s">
        <v>17</v>
      </c>
      <c r="I2128" s="18" t="s">
        <v>33744</v>
      </c>
      <c r="J2128" s="18" t="str">
        <f t="shared" si="167"/>
        <v>16</v>
      </c>
      <c r="K2128" s="31" t="str">
        <f t="shared" si="168"/>
        <v>16</v>
      </c>
      <c r="L2128" s="31">
        <v>19</v>
      </c>
      <c r="M2128" s="31">
        <f t="shared" si="169"/>
        <v>3</v>
      </c>
      <c r="N2128" s="31">
        <v>10</v>
      </c>
      <c r="O2128" s="31">
        <f t="shared" si="170"/>
        <v>7</v>
      </c>
      <c r="P2128" s="32">
        <f t="shared" si="171"/>
        <v>49.88</v>
      </c>
      <c r="Q2128" s="33">
        <f t="shared" si="172"/>
        <v>349.16</v>
      </c>
    </row>
    <row r="2129" spans="1:17">
      <c r="A2129" s="26">
        <v>2128</v>
      </c>
      <c r="B2129" s="27" t="s">
        <v>2343</v>
      </c>
      <c r="C2129" s="28"/>
      <c r="D2129" s="18" t="s">
        <v>34466</v>
      </c>
      <c r="E2129" s="18" t="s">
        <v>34467</v>
      </c>
      <c r="F2129" s="29">
        <v>498.8</v>
      </c>
      <c r="G2129" s="30" t="s">
        <v>2280</v>
      </c>
      <c r="H2129" s="18" t="s">
        <v>17</v>
      </c>
      <c r="I2129" s="18" t="s">
        <v>33744</v>
      </c>
      <c r="J2129" s="18" t="str">
        <f t="shared" si="167"/>
        <v>16</v>
      </c>
      <c r="K2129" s="31" t="str">
        <f t="shared" si="168"/>
        <v>16</v>
      </c>
      <c r="L2129" s="31">
        <v>19</v>
      </c>
      <c r="M2129" s="31">
        <f t="shared" si="169"/>
        <v>3</v>
      </c>
      <c r="N2129" s="31">
        <v>10</v>
      </c>
      <c r="O2129" s="31">
        <f t="shared" si="170"/>
        <v>7</v>
      </c>
      <c r="P2129" s="32">
        <f t="shared" si="171"/>
        <v>49.88</v>
      </c>
      <c r="Q2129" s="33">
        <f t="shared" si="172"/>
        <v>349.16</v>
      </c>
    </row>
    <row r="2130" spans="1:17">
      <c r="A2130" s="26">
        <v>2129</v>
      </c>
      <c r="B2130" s="27" t="s">
        <v>34468</v>
      </c>
      <c r="C2130" s="28"/>
      <c r="D2130" s="18" t="s">
        <v>34469</v>
      </c>
      <c r="E2130" s="18" t="s">
        <v>34470</v>
      </c>
      <c r="F2130" s="29">
        <v>881.6</v>
      </c>
      <c r="G2130" s="30" t="s">
        <v>2280</v>
      </c>
      <c r="H2130" s="18" t="s">
        <v>17</v>
      </c>
      <c r="I2130" s="18" t="s">
        <v>33744</v>
      </c>
      <c r="J2130" s="18" t="str">
        <f t="shared" si="167"/>
        <v>16</v>
      </c>
      <c r="K2130" s="31" t="str">
        <f t="shared" si="168"/>
        <v>16</v>
      </c>
      <c r="L2130" s="31">
        <v>19</v>
      </c>
      <c r="M2130" s="31">
        <f t="shared" si="169"/>
        <v>3</v>
      </c>
      <c r="N2130" s="31">
        <v>10</v>
      </c>
      <c r="O2130" s="31">
        <f t="shared" si="170"/>
        <v>7</v>
      </c>
      <c r="P2130" s="32">
        <f t="shared" si="171"/>
        <v>88.16</v>
      </c>
      <c r="Q2130" s="33">
        <f t="shared" si="172"/>
        <v>617.12</v>
      </c>
    </row>
    <row r="2131" spans="1:17">
      <c r="A2131" s="26">
        <v>2130</v>
      </c>
      <c r="B2131" s="27" t="s">
        <v>34468</v>
      </c>
      <c r="C2131" s="28"/>
      <c r="D2131" s="18" t="s">
        <v>34471</v>
      </c>
      <c r="E2131" s="18" t="s">
        <v>34472</v>
      </c>
      <c r="F2131" s="29">
        <v>881.6</v>
      </c>
      <c r="G2131" s="30" t="s">
        <v>2280</v>
      </c>
      <c r="H2131" s="18" t="s">
        <v>17</v>
      </c>
      <c r="I2131" s="18" t="s">
        <v>33744</v>
      </c>
      <c r="J2131" s="18" t="str">
        <f t="shared" si="167"/>
        <v>16</v>
      </c>
      <c r="K2131" s="31" t="str">
        <f t="shared" si="168"/>
        <v>16</v>
      </c>
      <c r="L2131" s="31">
        <v>19</v>
      </c>
      <c r="M2131" s="31">
        <f t="shared" si="169"/>
        <v>3</v>
      </c>
      <c r="N2131" s="31">
        <v>10</v>
      </c>
      <c r="O2131" s="31">
        <f t="shared" si="170"/>
        <v>7</v>
      </c>
      <c r="P2131" s="32">
        <f t="shared" si="171"/>
        <v>88.16</v>
      </c>
      <c r="Q2131" s="33">
        <f t="shared" si="172"/>
        <v>617.12</v>
      </c>
    </row>
    <row r="2132" spans="1:17" ht="25.5">
      <c r="A2132" s="26">
        <v>2131</v>
      </c>
      <c r="B2132" s="27" t="s">
        <v>34473</v>
      </c>
      <c r="C2132" s="28"/>
      <c r="D2132" s="18" t="s">
        <v>34474</v>
      </c>
      <c r="E2132" s="18" t="s">
        <v>34475</v>
      </c>
      <c r="F2132" s="29">
        <v>1444.2</v>
      </c>
      <c r="G2132" s="30" t="s">
        <v>1415</v>
      </c>
      <c r="H2132" s="18" t="s">
        <v>17</v>
      </c>
      <c r="I2132" s="18" t="s">
        <v>33744</v>
      </c>
      <c r="J2132" s="18" t="str">
        <f t="shared" si="167"/>
        <v>18</v>
      </c>
      <c r="K2132" s="31" t="str">
        <f t="shared" si="168"/>
        <v>18</v>
      </c>
      <c r="L2132" s="31">
        <v>19</v>
      </c>
      <c r="M2132" s="31">
        <f t="shared" si="169"/>
        <v>1</v>
      </c>
      <c r="N2132" s="31">
        <v>3</v>
      </c>
      <c r="O2132" s="31">
        <f t="shared" si="170"/>
        <v>2</v>
      </c>
      <c r="P2132" s="32">
        <f>F2131/N2132</f>
        <v>293.86666666666667</v>
      </c>
      <c r="Q2132" s="33">
        <f t="shared" si="172"/>
        <v>587.73333333333335</v>
      </c>
    </row>
    <row r="2133" spans="1:17" ht="25.5">
      <c r="A2133" s="26">
        <v>2132</v>
      </c>
      <c r="B2133" s="27" t="s">
        <v>34476</v>
      </c>
      <c r="C2133" s="28"/>
      <c r="D2133" s="18" t="s">
        <v>34477</v>
      </c>
      <c r="E2133" s="18" t="s">
        <v>34478</v>
      </c>
      <c r="F2133" s="29">
        <v>1444.2</v>
      </c>
      <c r="G2133" s="30" t="s">
        <v>1415</v>
      </c>
      <c r="H2133" s="18" t="s">
        <v>17</v>
      </c>
      <c r="I2133" s="18" t="s">
        <v>33744</v>
      </c>
      <c r="J2133" s="18" t="str">
        <f t="shared" si="167"/>
        <v>18</v>
      </c>
      <c r="K2133" s="31" t="str">
        <f t="shared" si="168"/>
        <v>18</v>
      </c>
      <c r="L2133" s="31">
        <v>19</v>
      </c>
      <c r="M2133" s="31">
        <f t="shared" si="169"/>
        <v>1</v>
      </c>
      <c r="N2133" s="31">
        <v>3</v>
      </c>
      <c r="O2133" s="31">
        <f t="shared" si="170"/>
        <v>2</v>
      </c>
      <c r="P2133" s="32" t="e">
        <f>#REF!/N2133</f>
        <v>#REF!</v>
      </c>
      <c r="Q2133" s="33" t="e">
        <f t="shared" si="172"/>
        <v>#REF!</v>
      </c>
    </row>
    <row r="2134" spans="1:17" ht="25.5">
      <c r="A2134" s="26">
        <v>2133</v>
      </c>
      <c r="B2134" s="27" t="s">
        <v>34479</v>
      </c>
      <c r="C2134" s="28"/>
      <c r="D2134" s="18" t="s">
        <v>34480</v>
      </c>
      <c r="E2134" s="18" t="s">
        <v>34481</v>
      </c>
      <c r="F2134" s="29"/>
      <c r="G2134" s="30"/>
      <c r="H2134" s="18" t="s">
        <v>17</v>
      </c>
      <c r="I2134" s="18" t="s">
        <v>33744</v>
      </c>
      <c r="J2134" s="18" t="str">
        <f t="shared" si="167"/>
        <v>00</v>
      </c>
      <c r="Q2134" s="32">
        <v>1</v>
      </c>
    </row>
    <row r="2135" spans="1:17">
      <c r="A2135" s="26">
        <v>2134</v>
      </c>
      <c r="B2135" s="27" t="s">
        <v>2510</v>
      </c>
      <c r="C2135" s="28"/>
      <c r="D2135" s="18" t="s">
        <v>34482</v>
      </c>
      <c r="E2135" s="18" t="s">
        <v>34483</v>
      </c>
      <c r="F2135" s="29"/>
      <c r="G2135" s="30"/>
      <c r="H2135" s="18" t="s">
        <v>17</v>
      </c>
      <c r="I2135" s="18" t="s">
        <v>33744</v>
      </c>
      <c r="J2135" s="18" t="str">
        <f t="shared" si="167"/>
        <v>00</v>
      </c>
      <c r="Q2135" s="32">
        <v>1</v>
      </c>
    </row>
    <row r="2136" spans="1:17" ht="25.5">
      <c r="A2136" s="26">
        <v>2135</v>
      </c>
      <c r="B2136" s="27" t="s">
        <v>34484</v>
      </c>
      <c r="C2136" s="28"/>
      <c r="D2136" s="18" t="s">
        <v>34485</v>
      </c>
      <c r="E2136" s="18" t="s">
        <v>34486</v>
      </c>
      <c r="F2136" s="29"/>
      <c r="G2136" s="30"/>
      <c r="H2136" s="18" t="s">
        <v>17</v>
      </c>
      <c r="I2136" s="18" t="s">
        <v>33744</v>
      </c>
      <c r="J2136" s="18" t="str">
        <f t="shared" si="167"/>
        <v>00</v>
      </c>
      <c r="Q2136" s="32">
        <v>1</v>
      </c>
    </row>
    <row r="2137" spans="1:17" ht="25.5">
      <c r="A2137" s="26">
        <v>2136</v>
      </c>
      <c r="B2137" s="27" t="s">
        <v>34487</v>
      </c>
      <c r="C2137" s="28"/>
      <c r="D2137" s="18" t="s">
        <v>34488</v>
      </c>
      <c r="E2137" s="18" t="s">
        <v>34489</v>
      </c>
      <c r="F2137" s="29"/>
      <c r="G2137" s="30"/>
      <c r="H2137" s="18" t="s">
        <v>17</v>
      </c>
      <c r="I2137" s="18" t="s">
        <v>33744</v>
      </c>
      <c r="J2137" s="18" t="str">
        <f t="shared" si="167"/>
        <v>00</v>
      </c>
      <c r="Q2137" s="32">
        <v>1</v>
      </c>
    </row>
    <row r="2138" spans="1:17">
      <c r="A2138" s="26">
        <v>2137</v>
      </c>
      <c r="B2138" s="27" t="s">
        <v>34490</v>
      </c>
      <c r="C2138" s="28"/>
      <c r="D2138" s="18" t="s">
        <v>34491</v>
      </c>
      <c r="E2138" s="18" t="s">
        <v>34492</v>
      </c>
      <c r="F2138" s="29"/>
      <c r="G2138" s="30"/>
      <c r="H2138" s="18" t="s">
        <v>17</v>
      </c>
      <c r="I2138" s="18" t="s">
        <v>33744</v>
      </c>
      <c r="J2138" s="18" t="str">
        <f t="shared" si="167"/>
        <v>00</v>
      </c>
      <c r="Q2138" s="32">
        <v>1</v>
      </c>
    </row>
    <row r="2139" spans="1:17">
      <c r="A2139" s="26">
        <v>2138</v>
      </c>
      <c r="B2139" s="27" t="s">
        <v>2343</v>
      </c>
      <c r="C2139" s="28"/>
      <c r="D2139" s="18" t="s">
        <v>34493</v>
      </c>
      <c r="E2139" s="18" t="s">
        <v>34494</v>
      </c>
      <c r="F2139" s="29"/>
      <c r="G2139" s="30"/>
      <c r="H2139" s="18" t="s">
        <v>900</v>
      </c>
      <c r="I2139" s="18" t="s">
        <v>33744</v>
      </c>
      <c r="J2139" s="18" t="str">
        <f t="shared" si="167"/>
        <v>00</v>
      </c>
      <c r="Q2139" s="32">
        <v>1</v>
      </c>
    </row>
    <row r="2140" spans="1:17">
      <c r="A2140" s="26">
        <v>2139</v>
      </c>
      <c r="B2140" s="27" t="s">
        <v>2343</v>
      </c>
      <c r="C2140" s="28"/>
      <c r="D2140" s="18" t="s">
        <v>34495</v>
      </c>
      <c r="E2140" s="18" t="s">
        <v>34496</v>
      </c>
      <c r="F2140" s="29"/>
      <c r="G2140" s="30"/>
      <c r="H2140" s="18" t="s">
        <v>17</v>
      </c>
      <c r="I2140" s="18" t="s">
        <v>33744</v>
      </c>
      <c r="J2140" s="18" t="str">
        <f t="shared" si="167"/>
        <v>00</v>
      </c>
      <c r="Q2140" s="32">
        <v>1</v>
      </c>
    </row>
    <row r="2141" spans="1:17">
      <c r="A2141" s="26">
        <v>2140</v>
      </c>
      <c r="B2141" s="27" t="s">
        <v>2343</v>
      </c>
      <c r="C2141" s="28"/>
      <c r="D2141" s="18" t="s">
        <v>34497</v>
      </c>
      <c r="E2141" s="18" t="s">
        <v>34498</v>
      </c>
      <c r="F2141" s="29"/>
      <c r="G2141" s="30"/>
      <c r="H2141" s="18" t="s">
        <v>17</v>
      </c>
      <c r="I2141" s="18" t="s">
        <v>33744</v>
      </c>
      <c r="J2141" s="18" t="str">
        <f t="shared" si="167"/>
        <v>00</v>
      </c>
      <c r="Q2141" s="32">
        <v>1</v>
      </c>
    </row>
    <row r="2142" spans="1:17">
      <c r="A2142" s="26">
        <v>2141</v>
      </c>
      <c r="B2142" s="27" t="s">
        <v>2343</v>
      </c>
      <c r="C2142" s="28"/>
      <c r="D2142" s="18" t="s">
        <v>34499</v>
      </c>
      <c r="E2142" s="18" t="s">
        <v>34500</v>
      </c>
      <c r="F2142" s="29"/>
      <c r="G2142" s="30"/>
      <c r="H2142" s="18" t="s">
        <v>17</v>
      </c>
      <c r="I2142" s="18" t="s">
        <v>33744</v>
      </c>
      <c r="J2142" s="18" t="str">
        <f t="shared" si="167"/>
        <v>00</v>
      </c>
      <c r="Q2142" s="32">
        <v>1</v>
      </c>
    </row>
    <row r="2143" spans="1:17">
      <c r="A2143" s="26">
        <v>2142</v>
      </c>
      <c r="B2143" s="27" t="s">
        <v>34501</v>
      </c>
      <c r="C2143" s="28"/>
      <c r="D2143" s="18" t="s">
        <v>34502</v>
      </c>
      <c r="E2143" s="18" t="s">
        <v>34503</v>
      </c>
      <c r="F2143" s="29"/>
      <c r="G2143" s="30"/>
      <c r="H2143" s="18" t="s">
        <v>17</v>
      </c>
      <c r="I2143" s="18" t="s">
        <v>33744</v>
      </c>
      <c r="J2143" s="18" t="str">
        <f t="shared" si="167"/>
        <v>00</v>
      </c>
      <c r="Q2143" s="32">
        <v>1</v>
      </c>
    </row>
    <row r="2144" spans="1:17">
      <c r="A2144" s="26">
        <v>2143</v>
      </c>
      <c r="B2144" s="27" t="s">
        <v>34504</v>
      </c>
      <c r="C2144" s="28"/>
      <c r="D2144" s="18" t="s">
        <v>34505</v>
      </c>
      <c r="E2144" s="18" t="s">
        <v>34506</v>
      </c>
      <c r="F2144" s="29"/>
      <c r="G2144" s="30"/>
      <c r="H2144" s="18" t="s">
        <v>17</v>
      </c>
      <c r="I2144" s="18" t="s">
        <v>33744</v>
      </c>
      <c r="J2144" s="18" t="str">
        <f t="shared" si="167"/>
        <v>00</v>
      </c>
      <c r="Q2144" s="32">
        <v>1</v>
      </c>
    </row>
    <row r="2145" spans="1:17">
      <c r="A2145" s="26">
        <v>2144</v>
      </c>
      <c r="B2145" s="28" t="s">
        <v>3191</v>
      </c>
      <c r="C2145" s="28"/>
      <c r="D2145" s="18" t="s">
        <v>3332</v>
      </c>
      <c r="E2145" s="28">
        <v>36694</v>
      </c>
      <c r="F2145" s="45">
        <v>1</v>
      </c>
      <c r="G2145" s="30" t="s">
        <v>3127</v>
      </c>
      <c r="H2145" s="18" t="s">
        <v>17</v>
      </c>
      <c r="I2145" s="28" t="s">
        <v>18</v>
      </c>
      <c r="J2145" s="18">
        <v>19</v>
      </c>
      <c r="K2145" s="31">
        <f>J2145</f>
        <v>19</v>
      </c>
      <c r="L2145" s="31">
        <v>19</v>
      </c>
      <c r="M2145" s="31">
        <f>+L2145-K2145</f>
        <v>0</v>
      </c>
      <c r="N2145" s="31">
        <v>3</v>
      </c>
      <c r="O2145" s="31">
        <v>3</v>
      </c>
      <c r="P2145" s="32">
        <f>F2145/N2145</f>
        <v>0.33333333333333331</v>
      </c>
      <c r="Q2145" s="33">
        <f>P2145*O2145</f>
        <v>1</v>
      </c>
    </row>
    <row r="2146" spans="1:17">
      <c r="A2146" s="26">
        <v>2145</v>
      </c>
      <c r="B2146" s="27" t="s">
        <v>34510</v>
      </c>
      <c r="C2146" s="28"/>
      <c r="D2146" s="18" t="s">
        <v>34511</v>
      </c>
      <c r="E2146" s="18" t="s">
        <v>34512</v>
      </c>
      <c r="F2146" s="29"/>
      <c r="G2146" s="30"/>
      <c r="H2146" s="18" t="s">
        <v>794</v>
      </c>
      <c r="I2146" s="18" t="s">
        <v>33744</v>
      </c>
      <c r="J2146" s="18" t="str">
        <f t="shared" ref="J2146:J2158" si="173">TEXT(G2146,"aa")</f>
        <v>00</v>
      </c>
      <c r="Q2146" s="32">
        <v>1</v>
      </c>
    </row>
    <row r="2147" spans="1:17">
      <c r="A2147" s="26">
        <v>2146</v>
      </c>
      <c r="B2147" s="27" t="s">
        <v>4988</v>
      </c>
      <c r="C2147" s="28"/>
      <c r="D2147" s="18" t="s">
        <v>34513</v>
      </c>
      <c r="E2147" s="18" t="s">
        <v>34514</v>
      </c>
      <c r="F2147" s="29"/>
      <c r="G2147" s="30"/>
      <c r="H2147" s="18" t="s">
        <v>900</v>
      </c>
      <c r="I2147" s="18" t="s">
        <v>33744</v>
      </c>
      <c r="J2147" s="18" t="str">
        <f t="shared" si="173"/>
        <v>00</v>
      </c>
      <c r="Q2147" s="32">
        <v>1</v>
      </c>
    </row>
    <row r="2148" spans="1:17">
      <c r="A2148" s="26">
        <v>2147</v>
      </c>
      <c r="B2148" s="27" t="s">
        <v>2343</v>
      </c>
      <c r="C2148" s="28"/>
      <c r="D2148" s="18" t="s">
        <v>34515</v>
      </c>
      <c r="E2148" s="18" t="s">
        <v>34516</v>
      </c>
      <c r="F2148" s="29"/>
      <c r="G2148" s="30"/>
      <c r="H2148" s="18" t="s">
        <v>17</v>
      </c>
      <c r="I2148" s="18" t="s">
        <v>33744</v>
      </c>
      <c r="J2148" s="18" t="str">
        <f t="shared" si="173"/>
        <v>00</v>
      </c>
      <c r="Q2148" s="32">
        <v>1</v>
      </c>
    </row>
    <row r="2149" spans="1:17">
      <c r="A2149" s="26">
        <v>2148</v>
      </c>
      <c r="B2149" s="27" t="s">
        <v>34517</v>
      </c>
      <c r="C2149" s="28"/>
      <c r="D2149" s="18" t="s">
        <v>34518</v>
      </c>
      <c r="E2149" s="18" t="s">
        <v>34519</v>
      </c>
      <c r="F2149" s="29"/>
      <c r="G2149" s="30"/>
      <c r="H2149" s="18" t="s">
        <v>17</v>
      </c>
      <c r="I2149" s="18" t="s">
        <v>33744</v>
      </c>
      <c r="J2149" s="18" t="str">
        <f t="shared" si="173"/>
        <v>00</v>
      </c>
      <c r="Q2149" s="32">
        <v>1</v>
      </c>
    </row>
    <row r="2150" spans="1:17">
      <c r="A2150" s="26">
        <v>2149</v>
      </c>
      <c r="B2150" s="27" t="s">
        <v>34520</v>
      </c>
      <c r="C2150" s="28"/>
      <c r="D2150" s="18" t="s">
        <v>34521</v>
      </c>
      <c r="E2150" s="18" t="s">
        <v>34522</v>
      </c>
      <c r="F2150" s="29"/>
      <c r="G2150" s="30"/>
      <c r="H2150" s="18" t="s">
        <v>17</v>
      </c>
      <c r="I2150" s="18" t="s">
        <v>33744</v>
      </c>
      <c r="J2150" s="18" t="str">
        <f t="shared" si="173"/>
        <v>00</v>
      </c>
      <c r="Q2150" s="32">
        <v>1</v>
      </c>
    </row>
    <row r="2151" spans="1:17" ht="25.5">
      <c r="A2151" s="26">
        <v>2150</v>
      </c>
      <c r="B2151" s="27" t="s">
        <v>34523</v>
      </c>
      <c r="C2151" s="28"/>
      <c r="D2151" s="18" t="s">
        <v>34524</v>
      </c>
      <c r="E2151" s="18" t="s">
        <v>34525</v>
      </c>
      <c r="F2151" s="29">
        <v>75.400000000000006</v>
      </c>
      <c r="G2151" s="30" t="s">
        <v>848</v>
      </c>
      <c r="H2151" s="18" t="s">
        <v>17</v>
      </c>
      <c r="I2151" s="18" t="s">
        <v>33744</v>
      </c>
      <c r="J2151" s="18" t="str">
        <f t="shared" si="173"/>
        <v>17</v>
      </c>
      <c r="K2151" s="31" t="str">
        <f>J2151</f>
        <v>17</v>
      </c>
      <c r="L2151" s="31">
        <v>19</v>
      </c>
      <c r="M2151" s="31">
        <f>+L2151-K2151</f>
        <v>2</v>
      </c>
      <c r="N2151" s="31">
        <v>3</v>
      </c>
      <c r="O2151" s="31">
        <f>N2151-M2151</f>
        <v>1</v>
      </c>
      <c r="P2151" s="32">
        <f>F2151/N2151</f>
        <v>25.133333333333336</v>
      </c>
      <c r="Q2151" s="33">
        <f>P2151*O2151</f>
        <v>25.133333333333336</v>
      </c>
    </row>
    <row r="2152" spans="1:17" ht="25.5">
      <c r="A2152" s="26">
        <v>2151</v>
      </c>
      <c r="B2152" s="27" t="s">
        <v>34526</v>
      </c>
      <c r="C2152" s="28"/>
      <c r="D2152" s="18" t="s">
        <v>34527</v>
      </c>
      <c r="E2152" s="18" t="s">
        <v>34528</v>
      </c>
      <c r="F2152" s="29"/>
      <c r="G2152" s="30"/>
      <c r="H2152" s="18" t="s">
        <v>17</v>
      </c>
      <c r="I2152" s="18" t="s">
        <v>33744</v>
      </c>
      <c r="J2152" s="18" t="str">
        <f t="shared" si="173"/>
        <v>00</v>
      </c>
      <c r="Q2152" s="32">
        <v>1</v>
      </c>
    </row>
    <row r="2153" spans="1:17">
      <c r="A2153" s="26">
        <v>2152</v>
      </c>
      <c r="B2153" s="27" t="s">
        <v>13030</v>
      </c>
      <c r="C2153" s="28"/>
      <c r="D2153" s="18" t="s">
        <v>34529</v>
      </c>
      <c r="E2153" s="18" t="s">
        <v>34530</v>
      </c>
      <c r="F2153" s="29"/>
      <c r="G2153" s="30"/>
      <c r="H2153" s="18" t="s">
        <v>17</v>
      </c>
      <c r="I2153" s="18" t="s">
        <v>33744</v>
      </c>
      <c r="J2153" s="18" t="str">
        <f t="shared" si="173"/>
        <v>00</v>
      </c>
      <c r="Q2153" s="32">
        <v>1</v>
      </c>
    </row>
    <row r="2154" spans="1:17">
      <c r="A2154" s="26">
        <v>2153</v>
      </c>
      <c r="B2154" s="27" t="s">
        <v>11041</v>
      </c>
      <c r="C2154" s="28"/>
      <c r="D2154" s="18" t="s">
        <v>26854</v>
      </c>
      <c r="E2154" s="18" t="s">
        <v>26855</v>
      </c>
      <c r="F2154" s="29"/>
      <c r="G2154" s="30"/>
      <c r="H2154" s="18" t="s">
        <v>900</v>
      </c>
      <c r="I2154" s="18" t="s">
        <v>33744</v>
      </c>
      <c r="J2154" s="18" t="str">
        <f t="shared" si="173"/>
        <v>00</v>
      </c>
      <c r="Q2154" s="32">
        <v>1</v>
      </c>
    </row>
    <row r="2155" spans="1:17" ht="25.5">
      <c r="A2155" s="26">
        <v>2154</v>
      </c>
      <c r="B2155" s="27" t="s">
        <v>894</v>
      </c>
      <c r="C2155" s="28"/>
      <c r="D2155" s="18" t="s">
        <v>34531</v>
      </c>
      <c r="E2155" s="18" t="s">
        <v>34532</v>
      </c>
      <c r="F2155" s="29"/>
      <c r="G2155" s="30"/>
      <c r="H2155" s="18" t="s">
        <v>17</v>
      </c>
      <c r="I2155" s="18" t="s">
        <v>33744</v>
      </c>
      <c r="J2155" s="18" t="str">
        <f t="shared" si="173"/>
        <v>00</v>
      </c>
      <c r="Q2155" s="32">
        <v>1</v>
      </c>
    </row>
    <row r="2156" spans="1:17">
      <c r="A2156" s="26">
        <v>2155</v>
      </c>
      <c r="B2156" s="27" t="s">
        <v>14752</v>
      </c>
      <c r="C2156" s="28"/>
      <c r="D2156" s="18" t="s">
        <v>34533</v>
      </c>
      <c r="E2156" s="18" t="s">
        <v>34534</v>
      </c>
      <c r="F2156" s="29"/>
      <c r="G2156" s="30"/>
      <c r="H2156" s="18" t="s">
        <v>17</v>
      </c>
      <c r="I2156" s="18" t="s">
        <v>33744</v>
      </c>
      <c r="J2156" s="18" t="str">
        <f t="shared" si="173"/>
        <v>00</v>
      </c>
      <c r="Q2156" s="32">
        <v>1</v>
      </c>
    </row>
    <row r="2157" spans="1:17">
      <c r="A2157" s="26">
        <v>2156</v>
      </c>
      <c r="B2157" s="27" t="s">
        <v>13030</v>
      </c>
      <c r="C2157" s="28"/>
      <c r="D2157" s="18" t="s">
        <v>34535</v>
      </c>
      <c r="E2157" s="18" t="s">
        <v>34536</v>
      </c>
      <c r="F2157" s="29"/>
      <c r="G2157" s="30"/>
      <c r="H2157" s="18" t="s">
        <v>17</v>
      </c>
      <c r="I2157" s="18" t="s">
        <v>33744</v>
      </c>
      <c r="J2157" s="18" t="str">
        <f t="shared" si="173"/>
        <v>00</v>
      </c>
      <c r="Q2157" s="32">
        <v>1</v>
      </c>
    </row>
    <row r="2158" spans="1:17">
      <c r="A2158" s="26">
        <v>2157</v>
      </c>
      <c r="B2158" s="27" t="s">
        <v>17102</v>
      </c>
      <c r="C2158" s="28"/>
      <c r="D2158" s="18" t="s">
        <v>34537</v>
      </c>
      <c r="E2158" s="18" t="s">
        <v>34538</v>
      </c>
      <c r="F2158" s="29"/>
      <c r="G2158" s="30"/>
      <c r="H2158" s="18" t="s">
        <v>17</v>
      </c>
      <c r="I2158" s="18" t="s">
        <v>33744</v>
      </c>
      <c r="J2158" s="18" t="str">
        <f t="shared" si="173"/>
        <v>00</v>
      </c>
      <c r="Q2158" s="32">
        <v>1</v>
      </c>
    </row>
    <row r="2159" spans="1:17">
      <c r="A2159" s="26">
        <v>2158</v>
      </c>
      <c r="B2159" s="28" t="s">
        <v>3191</v>
      </c>
      <c r="C2159" s="28"/>
      <c r="D2159" s="18" t="s">
        <v>3336</v>
      </c>
      <c r="E2159" s="28">
        <v>36698</v>
      </c>
      <c r="F2159" s="45">
        <v>1</v>
      </c>
      <c r="G2159" s="30" t="s">
        <v>3127</v>
      </c>
      <c r="H2159" s="18" t="s">
        <v>17</v>
      </c>
      <c r="I2159" s="28" t="s">
        <v>18</v>
      </c>
      <c r="J2159" s="18">
        <v>19</v>
      </c>
      <c r="K2159" s="31">
        <f>J2159</f>
        <v>19</v>
      </c>
      <c r="L2159" s="31">
        <v>19</v>
      </c>
      <c r="M2159" s="31">
        <f>+L2159-K2159</f>
        <v>0</v>
      </c>
      <c r="N2159" s="31">
        <v>3</v>
      </c>
      <c r="O2159" s="31">
        <v>3</v>
      </c>
      <c r="P2159" s="32">
        <f>F2159/N2159</f>
        <v>0.33333333333333331</v>
      </c>
      <c r="Q2159" s="33">
        <f>P2159*O2159</f>
        <v>1</v>
      </c>
    </row>
    <row r="2160" spans="1:17">
      <c r="A2160" s="26">
        <v>2159</v>
      </c>
      <c r="B2160" s="27" t="s">
        <v>17102</v>
      </c>
      <c r="C2160" s="28"/>
      <c r="D2160" s="18" t="s">
        <v>34542</v>
      </c>
      <c r="E2160" s="18" t="s">
        <v>34543</v>
      </c>
      <c r="F2160" s="29"/>
      <c r="G2160" s="30"/>
      <c r="H2160" s="18" t="s">
        <v>17</v>
      </c>
      <c r="I2160" s="18" t="s">
        <v>33744</v>
      </c>
      <c r="J2160" s="18" t="str">
        <f t="shared" ref="J2160:J2175" si="174">TEXT(G2160,"aa")</f>
        <v>00</v>
      </c>
      <c r="Q2160" s="32">
        <v>1</v>
      </c>
    </row>
    <row r="2161" spans="1:17">
      <c r="A2161" s="26">
        <v>2160</v>
      </c>
      <c r="B2161" s="27" t="s">
        <v>17102</v>
      </c>
      <c r="C2161" s="28"/>
      <c r="D2161" s="18" t="s">
        <v>34544</v>
      </c>
      <c r="E2161" s="18" t="s">
        <v>34545</v>
      </c>
      <c r="F2161" s="29"/>
      <c r="G2161" s="30"/>
      <c r="H2161" s="18" t="s">
        <v>900</v>
      </c>
      <c r="I2161" s="18" t="s">
        <v>33744</v>
      </c>
      <c r="J2161" s="18" t="str">
        <f t="shared" si="174"/>
        <v>00</v>
      </c>
      <c r="Q2161" s="32">
        <v>1</v>
      </c>
    </row>
    <row r="2162" spans="1:17">
      <c r="A2162" s="26">
        <v>2161</v>
      </c>
      <c r="B2162" s="27" t="s">
        <v>34546</v>
      </c>
      <c r="C2162" s="28"/>
      <c r="D2162" s="18" t="s">
        <v>34547</v>
      </c>
      <c r="E2162" s="18" t="s">
        <v>34548</v>
      </c>
      <c r="F2162" s="29"/>
      <c r="G2162" s="30"/>
      <c r="H2162" s="18" t="s">
        <v>900</v>
      </c>
      <c r="I2162" s="18" t="s">
        <v>33744</v>
      </c>
      <c r="J2162" s="18" t="str">
        <f t="shared" si="174"/>
        <v>00</v>
      </c>
      <c r="Q2162" s="32">
        <v>1</v>
      </c>
    </row>
    <row r="2163" spans="1:17">
      <c r="A2163" s="26">
        <v>2162</v>
      </c>
      <c r="B2163" s="27" t="s">
        <v>3724</v>
      </c>
      <c r="C2163" s="28"/>
      <c r="D2163" s="18" t="s">
        <v>34549</v>
      </c>
      <c r="E2163" s="18" t="s">
        <v>34550</v>
      </c>
      <c r="F2163" s="29"/>
      <c r="G2163" s="30"/>
      <c r="H2163" s="18" t="s">
        <v>900</v>
      </c>
      <c r="I2163" s="18" t="s">
        <v>33744</v>
      </c>
      <c r="J2163" s="18" t="str">
        <f t="shared" si="174"/>
        <v>00</v>
      </c>
      <c r="Q2163" s="32">
        <v>1</v>
      </c>
    </row>
    <row r="2164" spans="1:17">
      <c r="A2164" s="26">
        <v>2163</v>
      </c>
      <c r="B2164" s="27" t="s">
        <v>34551</v>
      </c>
      <c r="C2164" s="28"/>
      <c r="D2164" s="18" t="s">
        <v>34552</v>
      </c>
      <c r="E2164" s="18" t="s">
        <v>34553</v>
      </c>
      <c r="F2164" s="29"/>
      <c r="G2164" s="30"/>
      <c r="H2164" s="18" t="s">
        <v>900</v>
      </c>
      <c r="I2164" s="18" t="s">
        <v>33744</v>
      </c>
      <c r="J2164" s="18" t="str">
        <f t="shared" si="174"/>
        <v>00</v>
      </c>
      <c r="Q2164" s="32">
        <v>1</v>
      </c>
    </row>
    <row r="2165" spans="1:17">
      <c r="A2165" s="26">
        <v>2164</v>
      </c>
      <c r="B2165" s="27" t="s">
        <v>34551</v>
      </c>
      <c r="C2165" s="28"/>
      <c r="D2165" s="18" t="s">
        <v>34554</v>
      </c>
      <c r="E2165" s="18" t="s">
        <v>34555</v>
      </c>
      <c r="F2165" s="29"/>
      <c r="G2165" s="30"/>
      <c r="H2165" s="18" t="s">
        <v>900</v>
      </c>
      <c r="I2165" s="18" t="s">
        <v>33744</v>
      </c>
      <c r="J2165" s="18" t="str">
        <f t="shared" si="174"/>
        <v>00</v>
      </c>
      <c r="Q2165" s="32">
        <v>1</v>
      </c>
    </row>
    <row r="2166" spans="1:17">
      <c r="A2166" s="26">
        <v>2165</v>
      </c>
      <c r="B2166" s="27" t="s">
        <v>34551</v>
      </c>
      <c r="C2166" s="28"/>
      <c r="D2166" s="18" t="s">
        <v>34556</v>
      </c>
      <c r="E2166" s="18" t="s">
        <v>34557</v>
      </c>
      <c r="F2166" s="29"/>
      <c r="G2166" s="30"/>
      <c r="H2166" s="18" t="s">
        <v>900</v>
      </c>
      <c r="I2166" s="18" t="s">
        <v>33744</v>
      </c>
      <c r="J2166" s="18" t="str">
        <f t="shared" si="174"/>
        <v>00</v>
      </c>
      <c r="Q2166" s="32">
        <v>1</v>
      </c>
    </row>
    <row r="2167" spans="1:17">
      <c r="A2167" s="26">
        <v>2166</v>
      </c>
      <c r="B2167" s="27" t="s">
        <v>34551</v>
      </c>
      <c r="C2167" s="28"/>
      <c r="D2167" s="18" t="s">
        <v>34558</v>
      </c>
      <c r="E2167" s="18" t="s">
        <v>34559</v>
      </c>
      <c r="F2167" s="29"/>
      <c r="G2167" s="30"/>
      <c r="H2167" s="18" t="s">
        <v>900</v>
      </c>
      <c r="I2167" s="18" t="s">
        <v>33744</v>
      </c>
      <c r="J2167" s="18" t="str">
        <f t="shared" si="174"/>
        <v>00</v>
      </c>
      <c r="Q2167" s="32">
        <v>1</v>
      </c>
    </row>
    <row r="2168" spans="1:17">
      <c r="A2168" s="26">
        <v>2167</v>
      </c>
      <c r="B2168" s="27" t="s">
        <v>34551</v>
      </c>
      <c r="C2168" s="28"/>
      <c r="D2168" s="18" t="s">
        <v>34560</v>
      </c>
      <c r="E2168" s="18" t="s">
        <v>34561</v>
      </c>
      <c r="F2168" s="29"/>
      <c r="G2168" s="30"/>
      <c r="H2168" s="18" t="s">
        <v>900</v>
      </c>
      <c r="I2168" s="18" t="s">
        <v>33744</v>
      </c>
      <c r="J2168" s="18" t="str">
        <f t="shared" si="174"/>
        <v>00</v>
      </c>
      <c r="Q2168" s="32">
        <v>1</v>
      </c>
    </row>
    <row r="2169" spans="1:17">
      <c r="A2169" s="26">
        <v>2168</v>
      </c>
      <c r="B2169" s="27" t="s">
        <v>34551</v>
      </c>
      <c r="C2169" s="28"/>
      <c r="D2169" s="18" t="s">
        <v>34562</v>
      </c>
      <c r="E2169" s="18" t="s">
        <v>34563</v>
      </c>
      <c r="F2169" s="29"/>
      <c r="G2169" s="30"/>
      <c r="H2169" s="18" t="s">
        <v>900</v>
      </c>
      <c r="I2169" s="18" t="s">
        <v>33744</v>
      </c>
      <c r="J2169" s="18" t="str">
        <f t="shared" si="174"/>
        <v>00</v>
      </c>
      <c r="Q2169" s="32">
        <v>1</v>
      </c>
    </row>
    <row r="2170" spans="1:17">
      <c r="A2170" s="26">
        <v>2169</v>
      </c>
      <c r="B2170" s="27" t="s">
        <v>34551</v>
      </c>
      <c r="C2170" s="28"/>
      <c r="D2170" s="18" t="s">
        <v>34564</v>
      </c>
      <c r="E2170" s="18" t="s">
        <v>34565</v>
      </c>
      <c r="F2170" s="29"/>
      <c r="G2170" s="30"/>
      <c r="H2170" s="18" t="s">
        <v>900</v>
      </c>
      <c r="I2170" s="18" t="s">
        <v>33744</v>
      </c>
      <c r="J2170" s="18" t="str">
        <f t="shared" si="174"/>
        <v>00</v>
      </c>
      <c r="Q2170" s="32">
        <v>1</v>
      </c>
    </row>
    <row r="2171" spans="1:17">
      <c r="A2171" s="26">
        <v>2170</v>
      </c>
      <c r="B2171" s="27" t="s">
        <v>34551</v>
      </c>
      <c r="C2171" s="28"/>
      <c r="D2171" s="18" t="s">
        <v>34566</v>
      </c>
      <c r="E2171" s="18" t="s">
        <v>34567</v>
      </c>
      <c r="F2171" s="29"/>
      <c r="G2171" s="30"/>
      <c r="H2171" s="18" t="s">
        <v>900</v>
      </c>
      <c r="I2171" s="18" t="s">
        <v>33744</v>
      </c>
      <c r="J2171" s="18" t="str">
        <f t="shared" si="174"/>
        <v>00</v>
      </c>
      <c r="Q2171" s="32">
        <v>1</v>
      </c>
    </row>
    <row r="2172" spans="1:17">
      <c r="A2172" s="26">
        <v>2171</v>
      </c>
      <c r="B2172" s="27" t="s">
        <v>34551</v>
      </c>
      <c r="C2172" s="28"/>
      <c r="D2172" s="18" t="s">
        <v>34568</v>
      </c>
      <c r="E2172" s="18" t="s">
        <v>34569</v>
      </c>
      <c r="F2172" s="29"/>
      <c r="G2172" s="30"/>
      <c r="H2172" s="18" t="s">
        <v>900</v>
      </c>
      <c r="I2172" s="18" t="s">
        <v>33744</v>
      </c>
      <c r="J2172" s="18" t="str">
        <f t="shared" si="174"/>
        <v>00</v>
      </c>
      <c r="Q2172" s="32">
        <v>1</v>
      </c>
    </row>
    <row r="2173" spans="1:17">
      <c r="A2173" s="26">
        <v>2172</v>
      </c>
      <c r="B2173" s="27" t="s">
        <v>34570</v>
      </c>
      <c r="C2173" s="28"/>
      <c r="D2173" s="18" t="s">
        <v>34571</v>
      </c>
      <c r="E2173" s="18" t="s">
        <v>34572</v>
      </c>
      <c r="F2173" s="29"/>
      <c r="G2173" s="30"/>
      <c r="H2173" s="18" t="s">
        <v>900</v>
      </c>
      <c r="I2173" s="18" t="s">
        <v>33744</v>
      </c>
      <c r="J2173" s="18" t="str">
        <f t="shared" si="174"/>
        <v>00</v>
      </c>
      <c r="Q2173" s="32">
        <v>1</v>
      </c>
    </row>
    <row r="2174" spans="1:17">
      <c r="A2174" s="26">
        <v>2173</v>
      </c>
      <c r="B2174" s="27" t="s">
        <v>34573</v>
      </c>
      <c r="C2174" s="28"/>
      <c r="D2174" s="18" t="s">
        <v>34574</v>
      </c>
      <c r="E2174" s="18" t="s">
        <v>34575</v>
      </c>
      <c r="F2174" s="29"/>
      <c r="G2174" s="30"/>
      <c r="H2174" s="18" t="s">
        <v>900</v>
      </c>
      <c r="I2174" s="18" t="s">
        <v>33744</v>
      </c>
      <c r="J2174" s="18" t="str">
        <f t="shared" si="174"/>
        <v>00</v>
      </c>
      <c r="Q2174" s="32">
        <v>1</v>
      </c>
    </row>
    <row r="2175" spans="1:17">
      <c r="A2175" s="26">
        <v>2174</v>
      </c>
      <c r="B2175" s="27" t="s">
        <v>17102</v>
      </c>
      <c r="C2175" s="28"/>
      <c r="D2175" s="18" t="s">
        <v>34576</v>
      </c>
      <c r="E2175" s="18" t="s">
        <v>34577</v>
      </c>
      <c r="F2175" s="29"/>
      <c r="G2175" s="30"/>
      <c r="H2175" s="18" t="s">
        <v>17</v>
      </c>
      <c r="I2175" s="18" t="s">
        <v>33744</v>
      </c>
      <c r="J2175" s="18" t="str">
        <f t="shared" si="174"/>
        <v>00</v>
      </c>
      <c r="Q2175" s="32">
        <v>1</v>
      </c>
    </row>
    <row r="2176" spans="1:17">
      <c r="A2176" s="26">
        <v>2175</v>
      </c>
      <c r="B2176" s="28" t="s">
        <v>3191</v>
      </c>
      <c r="C2176" s="28"/>
      <c r="D2176" s="18" t="s">
        <v>3340</v>
      </c>
      <c r="E2176" s="28">
        <v>36702</v>
      </c>
      <c r="F2176" s="45">
        <v>1</v>
      </c>
      <c r="G2176" s="30" t="s">
        <v>3127</v>
      </c>
      <c r="H2176" s="18" t="s">
        <v>17</v>
      </c>
      <c r="I2176" s="28" t="s">
        <v>18</v>
      </c>
      <c r="J2176" s="18">
        <v>19</v>
      </c>
      <c r="K2176" s="31">
        <f>J2176</f>
        <v>19</v>
      </c>
      <c r="L2176" s="31">
        <v>19</v>
      </c>
      <c r="M2176" s="31">
        <f>+L2176-K2176</f>
        <v>0</v>
      </c>
      <c r="N2176" s="31">
        <v>3</v>
      </c>
      <c r="O2176" s="31">
        <v>3</v>
      </c>
      <c r="P2176" s="32">
        <f>F2176/N2176</f>
        <v>0.33333333333333331</v>
      </c>
      <c r="Q2176" s="33">
        <f>P2176*O2176</f>
        <v>1</v>
      </c>
    </row>
    <row r="2177" spans="1:17">
      <c r="A2177" s="26">
        <v>2176</v>
      </c>
      <c r="B2177" s="27" t="s">
        <v>34036</v>
      </c>
      <c r="C2177" s="28"/>
      <c r="D2177" s="18" t="s">
        <v>34581</v>
      </c>
      <c r="E2177" s="18" t="s">
        <v>34582</v>
      </c>
      <c r="F2177" s="29"/>
      <c r="G2177" s="30"/>
      <c r="H2177" s="18" t="s">
        <v>17</v>
      </c>
      <c r="I2177" s="18" t="s">
        <v>33744</v>
      </c>
      <c r="J2177" s="18" t="str">
        <f t="shared" ref="J2177:J2221" si="175">TEXT(G2177,"aa")</f>
        <v>00</v>
      </c>
      <c r="Q2177" s="32">
        <v>1</v>
      </c>
    </row>
    <row r="2178" spans="1:17" ht="25.5">
      <c r="A2178" s="26">
        <v>2177</v>
      </c>
      <c r="B2178" s="27" t="s">
        <v>34583</v>
      </c>
      <c r="C2178" s="28"/>
      <c r="D2178" s="18" t="s">
        <v>34584</v>
      </c>
      <c r="E2178" s="18" t="s">
        <v>34585</v>
      </c>
      <c r="F2178" s="29"/>
      <c r="G2178" s="30"/>
      <c r="H2178" s="18" t="s">
        <v>17</v>
      </c>
      <c r="I2178" s="18" t="s">
        <v>33744</v>
      </c>
      <c r="J2178" s="18" t="str">
        <f t="shared" si="175"/>
        <v>00</v>
      </c>
      <c r="Q2178" s="32">
        <v>1</v>
      </c>
    </row>
    <row r="2179" spans="1:17" ht="25.5">
      <c r="A2179" s="26">
        <v>2178</v>
      </c>
      <c r="B2179" s="27" t="s">
        <v>34583</v>
      </c>
      <c r="C2179" s="28"/>
      <c r="D2179" s="18" t="s">
        <v>34586</v>
      </c>
      <c r="E2179" s="18" t="s">
        <v>34587</v>
      </c>
      <c r="F2179" s="29"/>
      <c r="G2179" s="30"/>
      <c r="H2179" s="18" t="s">
        <v>17</v>
      </c>
      <c r="I2179" s="18" t="s">
        <v>33744</v>
      </c>
      <c r="J2179" s="18" t="str">
        <f t="shared" si="175"/>
        <v>00</v>
      </c>
      <c r="Q2179" s="32">
        <v>1</v>
      </c>
    </row>
    <row r="2180" spans="1:17" ht="25.5">
      <c r="A2180" s="26">
        <v>2179</v>
      </c>
      <c r="B2180" s="27" t="s">
        <v>34583</v>
      </c>
      <c r="C2180" s="28"/>
      <c r="D2180" s="18" t="s">
        <v>34588</v>
      </c>
      <c r="E2180" s="18" t="s">
        <v>34589</v>
      </c>
      <c r="F2180" s="29"/>
      <c r="G2180" s="30"/>
      <c r="H2180" s="18" t="s">
        <v>17</v>
      </c>
      <c r="I2180" s="18" t="s">
        <v>33744</v>
      </c>
      <c r="J2180" s="18" t="str">
        <f t="shared" si="175"/>
        <v>00</v>
      </c>
      <c r="Q2180" s="32">
        <v>1</v>
      </c>
    </row>
    <row r="2181" spans="1:17" ht="25.5">
      <c r="A2181" s="26">
        <v>2180</v>
      </c>
      <c r="B2181" s="27" t="s">
        <v>34583</v>
      </c>
      <c r="C2181" s="28"/>
      <c r="D2181" s="18" t="s">
        <v>34590</v>
      </c>
      <c r="E2181" s="18" t="s">
        <v>34591</v>
      </c>
      <c r="F2181" s="29"/>
      <c r="G2181" s="30"/>
      <c r="H2181" s="18" t="s">
        <v>17</v>
      </c>
      <c r="I2181" s="18" t="s">
        <v>33744</v>
      </c>
      <c r="J2181" s="18" t="str">
        <f t="shared" si="175"/>
        <v>00</v>
      </c>
      <c r="Q2181" s="32">
        <v>1</v>
      </c>
    </row>
    <row r="2182" spans="1:17" ht="25.5">
      <c r="A2182" s="26">
        <v>2181</v>
      </c>
      <c r="B2182" s="27" t="s">
        <v>34583</v>
      </c>
      <c r="C2182" s="28"/>
      <c r="D2182" s="18" t="s">
        <v>34592</v>
      </c>
      <c r="E2182" s="18" t="s">
        <v>34593</v>
      </c>
      <c r="F2182" s="29"/>
      <c r="G2182" s="30"/>
      <c r="H2182" s="18" t="s">
        <v>17</v>
      </c>
      <c r="I2182" s="18" t="s">
        <v>33744</v>
      </c>
      <c r="J2182" s="18" t="str">
        <f t="shared" si="175"/>
        <v>00</v>
      </c>
      <c r="Q2182" s="32">
        <v>1</v>
      </c>
    </row>
    <row r="2183" spans="1:17">
      <c r="A2183" s="26">
        <v>2182</v>
      </c>
      <c r="B2183" s="27" t="s">
        <v>3815</v>
      </c>
      <c r="C2183" s="28"/>
      <c r="D2183" s="18" t="s">
        <v>34594</v>
      </c>
      <c r="E2183" s="18" t="s">
        <v>34595</v>
      </c>
      <c r="F2183" s="29"/>
      <c r="G2183" s="30"/>
      <c r="H2183" s="18" t="s">
        <v>900</v>
      </c>
      <c r="I2183" s="18" t="s">
        <v>33744</v>
      </c>
      <c r="J2183" s="18" t="str">
        <f t="shared" si="175"/>
        <v>00</v>
      </c>
      <c r="Q2183" s="32">
        <v>1</v>
      </c>
    </row>
    <row r="2184" spans="1:17" ht="25.5">
      <c r="A2184" s="26">
        <v>2183</v>
      </c>
      <c r="B2184" s="27" t="s">
        <v>3573</v>
      </c>
      <c r="C2184" s="28"/>
      <c r="D2184" s="18" t="s">
        <v>34596</v>
      </c>
      <c r="E2184" s="18" t="s">
        <v>34597</v>
      </c>
      <c r="F2184" s="29"/>
      <c r="G2184" s="30"/>
      <c r="H2184" s="18" t="s">
        <v>17</v>
      </c>
      <c r="I2184" s="18" t="s">
        <v>33744</v>
      </c>
      <c r="J2184" s="18" t="str">
        <f t="shared" si="175"/>
        <v>00</v>
      </c>
      <c r="Q2184" s="32">
        <v>1</v>
      </c>
    </row>
    <row r="2185" spans="1:17" ht="25.5">
      <c r="A2185" s="26">
        <v>2184</v>
      </c>
      <c r="B2185" s="27" t="s">
        <v>34598</v>
      </c>
      <c r="C2185" s="28"/>
      <c r="D2185" s="18" t="s">
        <v>34599</v>
      </c>
      <c r="E2185" s="18" t="s">
        <v>34600</v>
      </c>
      <c r="F2185" s="29"/>
      <c r="G2185" s="30"/>
      <c r="H2185" s="18" t="s">
        <v>900</v>
      </c>
      <c r="I2185" s="18" t="s">
        <v>33744</v>
      </c>
      <c r="J2185" s="18" t="str">
        <f t="shared" si="175"/>
        <v>00</v>
      </c>
      <c r="Q2185" s="32">
        <v>1</v>
      </c>
    </row>
    <row r="2186" spans="1:17" ht="25.5">
      <c r="A2186" s="26">
        <v>2185</v>
      </c>
      <c r="B2186" s="27" t="s">
        <v>34601</v>
      </c>
      <c r="C2186" s="28"/>
      <c r="D2186" s="18" t="s">
        <v>34602</v>
      </c>
      <c r="E2186" s="18" t="s">
        <v>34603</v>
      </c>
      <c r="F2186" s="29"/>
      <c r="G2186" s="30"/>
      <c r="H2186" s="18" t="s">
        <v>17</v>
      </c>
      <c r="I2186" s="18" t="s">
        <v>33744</v>
      </c>
      <c r="J2186" s="18" t="str">
        <f t="shared" si="175"/>
        <v>00</v>
      </c>
      <c r="Q2186" s="32">
        <v>1</v>
      </c>
    </row>
    <row r="2187" spans="1:17" ht="25.5">
      <c r="A2187" s="26">
        <v>2186</v>
      </c>
      <c r="B2187" s="27" t="s">
        <v>34604</v>
      </c>
      <c r="C2187" s="28"/>
      <c r="D2187" s="18" t="s">
        <v>34605</v>
      </c>
      <c r="E2187" s="18" t="s">
        <v>34606</v>
      </c>
      <c r="F2187" s="29"/>
      <c r="G2187" s="30"/>
      <c r="H2187" s="18" t="s">
        <v>17</v>
      </c>
      <c r="I2187" s="18" t="s">
        <v>33744</v>
      </c>
      <c r="J2187" s="18" t="str">
        <f t="shared" si="175"/>
        <v>00</v>
      </c>
      <c r="Q2187" s="32">
        <v>1</v>
      </c>
    </row>
    <row r="2188" spans="1:17">
      <c r="A2188" s="26">
        <v>2187</v>
      </c>
      <c r="B2188" s="27" t="s">
        <v>7663</v>
      </c>
      <c r="C2188" s="28"/>
      <c r="D2188" s="18" t="s">
        <v>34607</v>
      </c>
      <c r="E2188" s="18">
        <v>18866</v>
      </c>
      <c r="F2188" s="29" t="s">
        <v>13512</v>
      </c>
      <c r="G2188" s="30" t="s">
        <v>13513</v>
      </c>
      <c r="H2188" s="18" t="s">
        <v>17</v>
      </c>
      <c r="I2188" s="18" t="s">
        <v>33744</v>
      </c>
      <c r="J2188" s="18" t="str">
        <f t="shared" si="175"/>
        <v>02-ASIG-TLAJO-MOB/10</v>
      </c>
      <c r="K2188" s="31" t="str">
        <f>J2188</f>
        <v>02-ASIG-TLAJO-MOB/10</v>
      </c>
      <c r="L2188" s="31">
        <v>19</v>
      </c>
      <c r="M2188" s="31">
        <v>0</v>
      </c>
      <c r="N2188" s="31">
        <v>0</v>
      </c>
      <c r="O2188" s="31">
        <f>N2188-M2188</f>
        <v>0</v>
      </c>
      <c r="P2188" s="32">
        <v>0</v>
      </c>
      <c r="Q2188" s="33">
        <f>P2188*O2188</f>
        <v>0</v>
      </c>
    </row>
    <row r="2189" spans="1:17">
      <c r="A2189" s="26">
        <v>2188</v>
      </c>
      <c r="B2189" s="27" t="s">
        <v>2343</v>
      </c>
      <c r="C2189" s="28"/>
      <c r="D2189" s="18" t="s">
        <v>34608</v>
      </c>
      <c r="E2189" s="18" t="s">
        <v>34609</v>
      </c>
      <c r="F2189" s="29"/>
      <c r="G2189" s="30"/>
      <c r="H2189" s="18" t="s">
        <v>794</v>
      </c>
      <c r="I2189" s="18" t="s">
        <v>33744</v>
      </c>
      <c r="J2189" s="18" t="str">
        <f t="shared" si="175"/>
        <v>00</v>
      </c>
      <c r="Q2189" s="32">
        <v>1</v>
      </c>
    </row>
    <row r="2190" spans="1:17">
      <c r="A2190" s="26">
        <v>2189</v>
      </c>
      <c r="B2190" s="27" t="s">
        <v>34610</v>
      </c>
      <c r="C2190" s="28"/>
      <c r="D2190" s="18" t="s">
        <v>34611</v>
      </c>
      <c r="E2190" s="18" t="s">
        <v>34612</v>
      </c>
      <c r="F2190" s="29"/>
      <c r="G2190" s="30"/>
      <c r="H2190" s="18" t="s">
        <v>900</v>
      </c>
      <c r="I2190" s="18" t="s">
        <v>33744</v>
      </c>
      <c r="J2190" s="18" t="str">
        <f t="shared" si="175"/>
        <v>00</v>
      </c>
      <c r="Q2190" s="32">
        <v>1</v>
      </c>
    </row>
    <row r="2191" spans="1:17">
      <c r="A2191" s="26">
        <v>2190</v>
      </c>
      <c r="B2191" s="27" t="s">
        <v>2343</v>
      </c>
      <c r="C2191" s="28"/>
      <c r="D2191" s="18" t="s">
        <v>34613</v>
      </c>
      <c r="E2191" s="18" t="s">
        <v>34614</v>
      </c>
      <c r="F2191" s="29"/>
      <c r="G2191" s="30"/>
      <c r="H2191" s="18" t="s">
        <v>794</v>
      </c>
      <c r="I2191" s="18" t="s">
        <v>33744</v>
      </c>
      <c r="J2191" s="18" t="str">
        <f t="shared" si="175"/>
        <v>00</v>
      </c>
      <c r="Q2191" s="32">
        <v>1</v>
      </c>
    </row>
    <row r="2192" spans="1:17">
      <c r="A2192" s="26">
        <v>2191</v>
      </c>
      <c r="B2192" s="27" t="s">
        <v>34615</v>
      </c>
      <c r="C2192" s="28"/>
      <c r="D2192" s="18" t="s">
        <v>34616</v>
      </c>
      <c r="E2192" s="18" t="s">
        <v>34617</v>
      </c>
      <c r="F2192" s="29"/>
      <c r="G2192" s="30"/>
      <c r="H2192" s="18" t="s">
        <v>794</v>
      </c>
      <c r="I2192" s="18" t="s">
        <v>33744</v>
      </c>
      <c r="J2192" s="18" t="str">
        <f t="shared" si="175"/>
        <v>00</v>
      </c>
      <c r="Q2192" s="32">
        <v>1</v>
      </c>
    </row>
    <row r="2193" spans="1:17">
      <c r="A2193" s="26">
        <v>2192</v>
      </c>
      <c r="B2193" s="27" t="s">
        <v>34618</v>
      </c>
      <c r="C2193" s="28"/>
      <c r="D2193" s="18" t="s">
        <v>34619</v>
      </c>
      <c r="E2193" s="18" t="s">
        <v>34620</v>
      </c>
      <c r="F2193" s="29"/>
      <c r="G2193" s="30"/>
      <c r="H2193" s="18" t="s">
        <v>900</v>
      </c>
      <c r="I2193" s="18" t="s">
        <v>33744</v>
      </c>
      <c r="J2193" s="18" t="str">
        <f t="shared" si="175"/>
        <v>00</v>
      </c>
      <c r="Q2193" s="32">
        <v>1</v>
      </c>
    </row>
    <row r="2194" spans="1:17" ht="25.5">
      <c r="A2194" s="26">
        <v>2193</v>
      </c>
      <c r="B2194" s="27" t="s">
        <v>2364</v>
      </c>
      <c r="C2194" s="28"/>
      <c r="D2194" s="18" t="s">
        <v>34621</v>
      </c>
      <c r="E2194" s="18" t="s">
        <v>34622</v>
      </c>
      <c r="F2194" s="29"/>
      <c r="G2194" s="30"/>
      <c r="H2194" s="18" t="s">
        <v>17</v>
      </c>
      <c r="I2194" s="18" t="s">
        <v>33744</v>
      </c>
      <c r="J2194" s="18" t="str">
        <f t="shared" si="175"/>
        <v>00</v>
      </c>
      <c r="Q2194" s="32">
        <v>1</v>
      </c>
    </row>
    <row r="2195" spans="1:17" ht="25.5">
      <c r="A2195" s="26">
        <v>2194</v>
      </c>
      <c r="B2195" s="27" t="s">
        <v>34623</v>
      </c>
      <c r="C2195" s="28"/>
      <c r="D2195" s="18" t="s">
        <v>34624</v>
      </c>
      <c r="E2195" s="18" t="s">
        <v>34625</v>
      </c>
      <c r="F2195" s="29"/>
      <c r="G2195" s="30"/>
      <c r="H2195" s="18" t="s">
        <v>17</v>
      </c>
      <c r="I2195" s="18" t="s">
        <v>33744</v>
      </c>
      <c r="J2195" s="18" t="str">
        <f t="shared" si="175"/>
        <v>00</v>
      </c>
      <c r="Q2195" s="32">
        <v>1</v>
      </c>
    </row>
    <row r="2196" spans="1:17" ht="25.5">
      <c r="A2196" s="26">
        <v>2195</v>
      </c>
      <c r="B2196" s="27" t="s">
        <v>34626</v>
      </c>
      <c r="C2196" s="28"/>
      <c r="D2196" s="18" t="s">
        <v>34627</v>
      </c>
      <c r="E2196" s="18" t="s">
        <v>34628</v>
      </c>
      <c r="F2196" s="29"/>
      <c r="G2196" s="30"/>
      <c r="H2196" s="18" t="s">
        <v>17</v>
      </c>
      <c r="I2196" s="18" t="s">
        <v>33744</v>
      </c>
      <c r="J2196" s="18" t="str">
        <f t="shared" si="175"/>
        <v>00</v>
      </c>
      <c r="Q2196" s="32">
        <v>1</v>
      </c>
    </row>
    <row r="2197" spans="1:17" ht="25.5">
      <c r="A2197" s="26">
        <v>2196</v>
      </c>
      <c r="B2197" s="27" t="s">
        <v>34623</v>
      </c>
      <c r="C2197" s="28"/>
      <c r="D2197" s="18" t="s">
        <v>34629</v>
      </c>
      <c r="E2197" s="18" t="s">
        <v>34630</v>
      </c>
      <c r="F2197" s="29"/>
      <c r="G2197" s="30"/>
      <c r="H2197" s="18" t="s">
        <v>17</v>
      </c>
      <c r="I2197" s="18" t="s">
        <v>33744</v>
      </c>
      <c r="J2197" s="18" t="str">
        <f t="shared" si="175"/>
        <v>00</v>
      </c>
      <c r="Q2197" s="32">
        <v>1</v>
      </c>
    </row>
    <row r="2198" spans="1:17" ht="25.5">
      <c r="A2198" s="26">
        <v>2197</v>
      </c>
      <c r="B2198" s="27" t="s">
        <v>34623</v>
      </c>
      <c r="C2198" s="28"/>
      <c r="D2198" s="18" t="s">
        <v>34631</v>
      </c>
      <c r="E2198" s="18" t="s">
        <v>34632</v>
      </c>
      <c r="F2198" s="29"/>
      <c r="G2198" s="30"/>
      <c r="H2198" s="18" t="s">
        <v>17</v>
      </c>
      <c r="I2198" s="18" t="s">
        <v>33744</v>
      </c>
      <c r="J2198" s="18" t="str">
        <f t="shared" si="175"/>
        <v>00</v>
      </c>
      <c r="Q2198" s="32">
        <v>1</v>
      </c>
    </row>
    <row r="2199" spans="1:17">
      <c r="A2199" s="26">
        <v>2198</v>
      </c>
      <c r="B2199" s="27" t="s">
        <v>19846</v>
      </c>
      <c r="C2199" s="28"/>
      <c r="D2199" s="18" t="s">
        <v>34633</v>
      </c>
      <c r="E2199" s="18" t="s">
        <v>34634</v>
      </c>
      <c r="F2199" s="29"/>
      <c r="G2199" s="30"/>
      <c r="H2199" s="18" t="s">
        <v>17</v>
      </c>
      <c r="I2199" s="18" t="s">
        <v>33744</v>
      </c>
      <c r="J2199" s="18" t="str">
        <f t="shared" si="175"/>
        <v>00</v>
      </c>
      <c r="Q2199" s="32">
        <v>1</v>
      </c>
    </row>
    <row r="2200" spans="1:17">
      <c r="A2200" s="26">
        <v>2199</v>
      </c>
      <c r="B2200" s="27" t="s">
        <v>2510</v>
      </c>
      <c r="C2200" s="28"/>
      <c r="D2200" s="18" t="s">
        <v>34635</v>
      </c>
      <c r="E2200" s="18" t="s">
        <v>34636</v>
      </c>
      <c r="F2200" s="29"/>
      <c r="G2200" s="30"/>
      <c r="H2200" s="18" t="s">
        <v>17</v>
      </c>
      <c r="I2200" s="18" t="s">
        <v>33744</v>
      </c>
      <c r="J2200" s="18" t="str">
        <f t="shared" si="175"/>
        <v>00</v>
      </c>
      <c r="Q2200" s="32">
        <v>1</v>
      </c>
    </row>
    <row r="2201" spans="1:17">
      <c r="A2201" s="26">
        <v>2200</v>
      </c>
      <c r="B2201" s="27" t="s">
        <v>34338</v>
      </c>
      <c r="C2201" s="28"/>
      <c r="D2201" s="18" t="s">
        <v>34637</v>
      </c>
      <c r="E2201" s="18" t="s">
        <v>34638</v>
      </c>
      <c r="F2201" s="29">
        <v>400.2</v>
      </c>
      <c r="G2201" s="30" t="s">
        <v>33941</v>
      </c>
      <c r="H2201" s="18" t="s">
        <v>17</v>
      </c>
      <c r="I2201" s="18" t="s">
        <v>33744</v>
      </c>
      <c r="J2201" s="18" t="str">
        <f t="shared" si="175"/>
        <v>09</v>
      </c>
      <c r="K2201" s="31" t="str">
        <f>J2201</f>
        <v>09</v>
      </c>
      <c r="L2201" s="31">
        <v>19</v>
      </c>
      <c r="M2201" s="31">
        <f>+L2201-K2201</f>
        <v>10</v>
      </c>
      <c r="N2201" s="31">
        <v>10</v>
      </c>
      <c r="O2201" s="31">
        <f>N2201-M2201</f>
        <v>0</v>
      </c>
      <c r="P2201" s="32">
        <f>F2201/N2201</f>
        <v>40.019999999999996</v>
      </c>
      <c r="Q2201" s="33">
        <f>P2201*O2201</f>
        <v>0</v>
      </c>
    </row>
    <row r="2202" spans="1:17" ht="25.5">
      <c r="A2202" s="26">
        <v>2201</v>
      </c>
      <c r="B2202" s="27" t="s">
        <v>34639</v>
      </c>
      <c r="C2202" s="28"/>
      <c r="D2202" s="18" t="s">
        <v>34640</v>
      </c>
      <c r="E2202" s="18" t="s">
        <v>34641</v>
      </c>
      <c r="F2202" s="29">
        <v>1394.91</v>
      </c>
      <c r="G2202" s="30" t="s">
        <v>33953</v>
      </c>
      <c r="H2202" s="18" t="s">
        <v>17</v>
      </c>
      <c r="I2202" s="18" t="s">
        <v>33744</v>
      </c>
      <c r="J2202" s="18" t="str">
        <f t="shared" si="175"/>
        <v>16</v>
      </c>
      <c r="K2202" s="31" t="str">
        <f>J2202</f>
        <v>16</v>
      </c>
      <c r="L2202" s="31">
        <v>19</v>
      </c>
      <c r="M2202" s="31">
        <f>+L2202-K2202</f>
        <v>3</v>
      </c>
      <c r="N2202" s="31">
        <v>3</v>
      </c>
      <c r="O2202" s="31">
        <f>N2202-M2202</f>
        <v>0</v>
      </c>
      <c r="P2202" s="32">
        <f>F2202/N2202</f>
        <v>464.97</v>
      </c>
      <c r="Q2202" s="33">
        <f>P2202*O2202</f>
        <v>0</v>
      </c>
    </row>
    <row r="2203" spans="1:17">
      <c r="A2203" s="26">
        <v>2202</v>
      </c>
      <c r="B2203" s="27" t="s">
        <v>34187</v>
      </c>
      <c r="C2203" s="28"/>
      <c r="D2203" s="18" t="s">
        <v>34642</v>
      </c>
      <c r="E2203" s="18" t="s">
        <v>34643</v>
      </c>
      <c r="F2203" s="29"/>
      <c r="G2203" s="30"/>
      <c r="H2203" s="18" t="s">
        <v>900</v>
      </c>
      <c r="I2203" s="18" t="s">
        <v>33744</v>
      </c>
      <c r="J2203" s="18" t="str">
        <f t="shared" si="175"/>
        <v>00</v>
      </c>
      <c r="Q2203" s="32">
        <v>1</v>
      </c>
    </row>
    <row r="2204" spans="1:17">
      <c r="A2204" s="26">
        <v>2203</v>
      </c>
      <c r="B2204" s="27" t="s">
        <v>3724</v>
      </c>
      <c r="C2204" s="28"/>
      <c r="D2204" s="18" t="s">
        <v>34644</v>
      </c>
      <c r="E2204" s="18" t="s">
        <v>34645</v>
      </c>
      <c r="F2204" s="29"/>
      <c r="G2204" s="30"/>
      <c r="H2204" s="18" t="s">
        <v>17</v>
      </c>
      <c r="I2204" s="18" t="s">
        <v>33744</v>
      </c>
      <c r="J2204" s="18" t="str">
        <f t="shared" si="175"/>
        <v>00</v>
      </c>
      <c r="Q2204" s="32">
        <v>1</v>
      </c>
    </row>
    <row r="2205" spans="1:17" ht="25.5">
      <c r="A2205" s="26">
        <v>2204</v>
      </c>
      <c r="B2205" s="27" t="s">
        <v>34646</v>
      </c>
      <c r="C2205" s="28"/>
      <c r="D2205" s="18" t="s">
        <v>34647</v>
      </c>
      <c r="E2205" s="18" t="s">
        <v>34648</v>
      </c>
      <c r="F2205" s="29"/>
      <c r="G2205" s="30"/>
      <c r="H2205" s="18" t="s">
        <v>17</v>
      </c>
      <c r="I2205" s="18" t="s">
        <v>33744</v>
      </c>
      <c r="J2205" s="18" t="str">
        <f t="shared" si="175"/>
        <v>00</v>
      </c>
      <c r="Q2205" s="32">
        <v>1</v>
      </c>
    </row>
    <row r="2206" spans="1:17">
      <c r="A2206" s="26">
        <v>2205</v>
      </c>
      <c r="B2206" s="27" t="s">
        <v>7663</v>
      </c>
      <c r="C2206" s="28"/>
      <c r="D2206" s="18" t="s">
        <v>34649</v>
      </c>
      <c r="E2206" s="18" t="s">
        <v>34650</v>
      </c>
      <c r="F2206" s="29"/>
      <c r="G2206" s="30"/>
      <c r="H2206" s="18" t="s">
        <v>17</v>
      </c>
      <c r="I2206" s="18" t="s">
        <v>33744</v>
      </c>
      <c r="J2206" s="18" t="str">
        <f t="shared" si="175"/>
        <v>00</v>
      </c>
      <c r="Q2206" s="32">
        <v>1</v>
      </c>
    </row>
    <row r="2207" spans="1:17" ht="25.5">
      <c r="A2207" s="26">
        <v>2206</v>
      </c>
      <c r="B2207" s="27" t="s">
        <v>34651</v>
      </c>
      <c r="C2207" s="28"/>
      <c r="D2207" s="18" t="s">
        <v>34652</v>
      </c>
      <c r="E2207" s="18" t="s">
        <v>34653</v>
      </c>
      <c r="F2207" s="29"/>
      <c r="G2207" s="30"/>
      <c r="H2207" s="18" t="s">
        <v>17</v>
      </c>
      <c r="I2207" s="18" t="s">
        <v>33744</v>
      </c>
      <c r="J2207" s="18" t="str">
        <f t="shared" si="175"/>
        <v>00</v>
      </c>
      <c r="Q2207" s="32">
        <v>1</v>
      </c>
    </row>
    <row r="2208" spans="1:17">
      <c r="A2208" s="26">
        <v>2207</v>
      </c>
      <c r="B2208" s="27" t="s">
        <v>3724</v>
      </c>
      <c r="C2208" s="28"/>
      <c r="D2208" s="18" t="s">
        <v>34654</v>
      </c>
      <c r="E2208" s="18" t="s">
        <v>34655</v>
      </c>
      <c r="F2208" s="29"/>
      <c r="G2208" s="30"/>
      <c r="H2208" s="18" t="s">
        <v>17</v>
      </c>
      <c r="I2208" s="18" t="s">
        <v>33744</v>
      </c>
      <c r="J2208" s="18" t="str">
        <f t="shared" si="175"/>
        <v>00</v>
      </c>
      <c r="Q2208" s="32">
        <v>1</v>
      </c>
    </row>
    <row r="2209" spans="1:17">
      <c r="A2209" s="26">
        <v>2208</v>
      </c>
      <c r="B2209" s="27" t="s">
        <v>29558</v>
      </c>
      <c r="C2209" s="28"/>
      <c r="D2209" s="18" t="s">
        <v>34656</v>
      </c>
      <c r="E2209" s="18" t="s">
        <v>34657</v>
      </c>
      <c r="F2209" s="29"/>
      <c r="G2209" s="30"/>
      <c r="H2209" s="18" t="s">
        <v>17</v>
      </c>
      <c r="I2209" s="18" t="s">
        <v>33744</v>
      </c>
      <c r="J2209" s="18" t="str">
        <f t="shared" si="175"/>
        <v>00</v>
      </c>
      <c r="Q2209" s="32">
        <v>1</v>
      </c>
    </row>
    <row r="2210" spans="1:17">
      <c r="A2210" s="26">
        <v>2209</v>
      </c>
      <c r="B2210" s="27" t="s">
        <v>29558</v>
      </c>
      <c r="C2210" s="28"/>
      <c r="D2210" s="18" t="s">
        <v>34658</v>
      </c>
      <c r="E2210" s="18" t="s">
        <v>34659</v>
      </c>
      <c r="F2210" s="29"/>
      <c r="G2210" s="30"/>
      <c r="H2210" s="18" t="s">
        <v>17</v>
      </c>
      <c r="I2210" s="18" t="s">
        <v>33744</v>
      </c>
      <c r="J2210" s="18" t="str">
        <f t="shared" si="175"/>
        <v>00</v>
      </c>
      <c r="Q2210" s="32">
        <v>1</v>
      </c>
    </row>
    <row r="2211" spans="1:17">
      <c r="A2211" s="26">
        <v>2210</v>
      </c>
      <c r="B2211" s="27" t="s">
        <v>29558</v>
      </c>
      <c r="C2211" s="28"/>
      <c r="D2211" s="18" t="s">
        <v>34660</v>
      </c>
      <c r="E2211" s="18" t="s">
        <v>34661</v>
      </c>
      <c r="F2211" s="29"/>
      <c r="G2211" s="30"/>
      <c r="H2211" s="18" t="s">
        <v>17</v>
      </c>
      <c r="I2211" s="18" t="s">
        <v>33744</v>
      </c>
      <c r="J2211" s="18" t="str">
        <f t="shared" si="175"/>
        <v>00</v>
      </c>
      <c r="Q2211" s="32">
        <v>1</v>
      </c>
    </row>
    <row r="2212" spans="1:17">
      <c r="A2212" s="26">
        <v>2211</v>
      </c>
      <c r="B2212" s="27" t="s">
        <v>34662</v>
      </c>
      <c r="C2212" s="28"/>
      <c r="D2212" s="18" t="s">
        <v>34663</v>
      </c>
      <c r="E2212" s="18" t="s">
        <v>34664</v>
      </c>
      <c r="F2212" s="29"/>
      <c r="G2212" s="30"/>
      <c r="H2212" s="18" t="s">
        <v>794</v>
      </c>
      <c r="I2212" s="18" t="s">
        <v>33744</v>
      </c>
      <c r="J2212" s="18" t="str">
        <f t="shared" si="175"/>
        <v>00</v>
      </c>
      <c r="Q2212" s="32">
        <v>1</v>
      </c>
    </row>
    <row r="2213" spans="1:17">
      <c r="A2213" s="26">
        <v>2212</v>
      </c>
      <c r="B2213" s="27" t="s">
        <v>34665</v>
      </c>
      <c r="C2213" s="28"/>
      <c r="D2213" s="18" t="s">
        <v>34666</v>
      </c>
      <c r="E2213" s="18" t="s">
        <v>34667</v>
      </c>
      <c r="F2213" s="29"/>
      <c r="G2213" s="30"/>
      <c r="H2213" s="18" t="s">
        <v>17</v>
      </c>
      <c r="I2213" s="18" t="s">
        <v>33744</v>
      </c>
      <c r="J2213" s="18" t="str">
        <f t="shared" si="175"/>
        <v>00</v>
      </c>
      <c r="Q2213" s="32">
        <v>1</v>
      </c>
    </row>
    <row r="2214" spans="1:17" ht="25.5">
      <c r="A2214" s="26">
        <v>2213</v>
      </c>
      <c r="B2214" s="27" t="s">
        <v>34668</v>
      </c>
      <c r="C2214" s="28"/>
      <c r="D2214" s="18" t="s">
        <v>34669</v>
      </c>
      <c r="E2214" s="18" t="s">
        <v>34670</v>
      </c>
      <c r="F2214" s="29"/>
      <c r="G2214" s="30"/>
      <c r="H2214" s="18" t="s">
        <v>17</v>
      </c>
      <c r="I2214" s="18" t="s">
        <v>33744</v>
      </c>
      <c r="J2214" s="18" t="str">
        <f t="shared" si="175"/>
        <v>00</v>
      </c>
      <c r="Q2214" s="32">
        <v>1</v>
      </c>
    </row>
    <row r="2215" spans="1:17">
      <c r="A2215" s="26">
        <v>2214</v>
      </c>
      <c r="B2215" s="27" t="s">
        <v>34671</v>
      </c>
      <c r="C2215" s="28"/>
      <c r="D2215" s="18" t="s">
        <v>34672</v>
      </c>
      <c r="E2215" s="18" t="s">
        <v>34673</v>
      </c>
      <c r="F2215" s="29"/>
      <c r="G2215" s="30"/>
      <c r="H2215" s="18" t="s">
        <v>17</v>
      </c>
      <c r="I2215" s="18" t="s">
        <v>33744</v>
      </c>
      <c r="J2215" s="18" t="str">
        <f t="shared" si="175"/>
        <v>00</v>
      </c>
      <c r="Q2215" s="32">
        <v>1</v>
      </c>
    </row>
    <row r="2216" spans="1:17">
      <c r="A2216" s="26">
        <v>2215</v>
      </c>
      <c r="B2216" s="27" t="s">
        <v>34674</v>
      </c>
      <c r="C2216" s="28"/>
      <c r="D2216" s="18" t="s">
        <v>34675</v>
      </c>
      <c r="E2216" s="18" t="s">
        <v>34676</v>
      </c>
      <c r="F2216" s="29"/>
      <c r="G2216" s="30"/>
      <c r="H2216" s="18" t="s">
        <v>17</v>
      </c>
      <c r="I2216" s="18" t="s">
        <v>33744</v>
      </c>
      <c r="J2216" s="18" t="str">
        <f t="shared" si="175"/>
        <v>00</v>
      </c>
      <c r="Q2216" s="32">
        <v>1</v>
      </c>
    </row>
    <row r="2217" spans="1:17">
      <c r="A2217" s="26">
        <v>2216</v>
      </c>
      <c r="B2217" s="27" t="s">
        <v>7663</v>
      </c>
      <c r="C2217" s="28"/>
      <c r="D2217" s="18" t="s">
        <v>34677</v>
      </c>
      <c r="E2217" s="18" t="s">
        <v>34678</v>
      </c>
      <c r="F2217" s="29"/>
      <c r="G2217" s="30"/>
      <c r="H2217" s="18" t="s">
        <v>17</v>
      </c>
      <c r="I2217" s="18" t="s">
        <v>33744</v>
      </c>
      <c r="J2217" s="18" t="str">
        <f t="shared" si="175"/>
        <v>00</v>
      </c>
      <c r="Q2217" s="32">
        <v>1</v>
      </c>
    </row>
    <row r="2218" spans="1:17">
      <c r="A2218" s="26">
        <v>2217</v>
      </c>
      <c r="B2218" s="27" t="s">
        <v>34679</v>
      </c>
      <c r="C2218" s="28"/>
      <c r="D2218" s="18" t="s">
        <v>34680</v>
      </c>
      <c r="E2218" s="18" t="s">
        <v>34681</v>
      </c>
      <c r="F2218" s="29"/>
      <c r="G2218" s="30"/>
      <c r="H2218" s="18" t="s">
        <v>17</v>
      </c>
      <c r="I2218" s="18" t="s">
        <v>33744</v>
      </c>
      <c r="J2218" s="18" t="str">
        <f t="shared" si="175"/>
        <v>00</v>
      </c>
      <c r="Q2218" s="32">
        <v>1</v>
      </c>
    </row>
    <row r="2219" spans="1:17">
      <c r="A2219" s="26">
        <v>2218</v>
      </c>
      <c r="B2219" s="27" t="s">
        <v>34682</v>
      </c>
      <c r="C2219" s="28"/>
      <c r="D2219" s="18" t="s">
        <v>34683</v>
      </c>
      <c r="E2219" s="18" t="s">
        <v>34684</v>
      </c>
      <c r="F2219" s="29"/>
      <c r="G2219" s="30"/>
      <c r="H2219" s="18" t="s">
        <v>17</v>
      </c>
      <c r="I2219" s="18" t="s">
        <v>33744</v>
      </c>
      <c r="J2219" s="18" t="str">
        <f t="shared" si="175"/>
        <v>00</v>
      </c>
      <c r="Q2219" s="32">
        <v>1</v>
      </c>
    </row>
    <row r="2220" spans="1:17" ht="25.5">
      <c r="A2220" s="26">
        <v>2219</v>
      </c>
      <c r="B2220" s="27" t="s">
        <v>34685</v>
      </c>
      <c r="C2220" s="28"/>
      <c r="D2220" s="18" t="s">
        <v>34686</v>
      </c>
      <c r="E2220" s="18" t="s">
        <v>34687</v>
      </c>
      <c r="F2220" s="29"/>
      <c r="G2220" s="30"/>
      <c r="H2220" s="18" t="s">
        <v>17</v>
      </c>
      <c r="I2220" s="18" t="s">
        <v>33744</v>
      </c>
      <c r="J2220" s="18" t="str">
        <f t="shared" si="175"/>
        <v>00</v>
      </c>
      <c r="Q2220" s="32">
        <v>1</v>
      </c>
    </row>
    <row r="2221" spans="1:17">
      <c r="A2221" s="26">
        <v>2220</v>
      </c>
      <c r="B2221" s="27" t="s">
        <v>34688</v>
      </c>
      <c r="C2221" s="28"/>
      <c r="D2221" s="18" t="s">
        <v>34689</v>
      </c>
      <c r="E2221" s="18" t="s">
        <v>34690</v>
      </c>
      <c r="F2221" s="29"/>
      <c r="G2221" s="30"/>
      <c r="H2221" s="18" t="s">
        <v>17</v>
      </c>
      <c r="I2221" s="18" t="s">
        <v>33744</v>
      </c>
      <c r="J2221" s="18" t="str">
        <f t="shared" si="175"/>
        <v>00</v>
      </c>
      <c r="Q2221" s="32">
        <v>1</v>
      </c>
    </row>
    <row r="2222" spans="1:17">
      <c r="A2222" s="26">
        <v>2221</v>
      </c>
      <c r="B2222" s="28" t="s">
        <v>3191</v>
      </c>
      <c r="C2222" s="28"/>
      <c r="D2222" s="18" t="s">
        <v>3344</v>
      </c>
      <c r="E2222" s="28">
        <v>36706</v>
      </c>
      <c r="F2222" s="45">
        <v>1</v>
      </c>
      <c r="G2222" s="30" t="s">
        <v>3127</v>
      </c>
      <c r="H2222" s="18" t="s">
        <v>17</v>
      </c>
      <c r="I2222" s="28" t="s">
        <v>18</v>
      </c>
      <c r="J2222" s="18">
        <v>19</v>
      </c>
      <c r="K2222" s="31">
        <f>J2222</f>
        <v>19</v>
      </c>
      <c r="L2222" s="31">
        <v>19</v>
      </c>
      <c r="M2222" s="31">
        <f>+L2222-K2222</f>
        <v>0</v>
      </c>
      <c r="N2222" s="31">
        <v>3</v>
      </c>
      <c r="O2222" s="31">
        <v>3</v>
      </c>
      <c r="P2222" s="32">
        <f>F2222/N2222</f>
        <v>0.33333333333333331</v>
      </c>
      <c r="Q2222" s="33">
        <f>P2222*O2222</f>
        <v>1</v>
      </c>
    </row>
    <row r="2223" spans="1:17">
      <c r="A2223" s="26">
        <v>2222</v>
      </c>
      <c r="B2223" s="27" t="s">
        <v>7248</v>
      </c>
      <c r="C2223" s="28"/>
      <c r="D2223" s="18" t="s">
        <v>34694</v>
      </c>
      <c r="E2223" s="18" t="s">
        <v>34695</v>
      </c>
      <c r="F2223" s="29">
        <v>27574.7</v>
      </c>
      <c r="G2223" s="30" t="s">
        <v>7295</v>
      </c>
      <c r="H2223" s="18" t="s">
        <v>17</v>
      </c>
      <c r="I2223" s="18" t="s">
        <v>33744</v>
      </c>
      <c r="J2223" s="18" t="str">
        <f t="shared" ref="J2223:J2236" si="176">TEXT(G2223,"aa")</f>
        <v>09</v>
      </c>
      <c r="K2223" s="31" t="str">
        <f>J2223</f>
        <v>09</v>
      </c>
      <c r="L2223" s="31">
        <v>19</v>
      </c>
      <c r="M2223" s="31">
        <f>+L2223-K2223</f>
        <v>10</v>
      </c>
      <c r="N2223" s="31">
        <v>10</v>
      </c>
      <c r="O2223" s="31">
        <f>N2223-M2223</f>
        <v>0</v>
      </c>
      <c r="P2223" s="32">
        <f>F2223/N2223</f>
        <v>2757.4700000000003</v>
      </c>
      <c r="Q2223" s="33">
        <f>P2223*O2223</f>
        <v>0</v>
      </c>
    </row>
    <row r="2224" spans="1:17" ht="25.5">
      <c r="A2224" s="26">
        <v>2223</v>
      </c>
      <c r="B2224" s="27" t="s">
        <v>34696</v>
      </c>
      <c r="C2224" s="28"/>
      <c r="D2224" s="18" t="s">
        <v>34697</v>
      </c>
      <c r="E2224" s="18" t="s">
        <v>34698</v>
      </c>
      <c r="F2224" s="29"/>
      <c r="G2224" s="30"/>
      <c r="H2224" s="18" t="s">
        <v>17</v>
      </c>
      <c r="I2224" s="18" t="s">
        <v>33744</v>
      </c>
      <c r="J2224" s="18" t="str">
        <f t="shared" si="176"/>
        <v>00</v>
      </c>
      <c r="Q2224" s="32">
        <v>1</v>
      </c>
    </row>
    <row r="2225" spans="1:17">
      <c r="A2225" s="26">
        <v>2224</v>
      </c>
      <c r="B2225" s="27" t="s">
        <v>34699</v>
      </c>
      <c r="C2225" s="28"/>
      <c r="D2225" s="18" t="s">
        <v>34700</v>
      </c>
      <c r="E2225" s="18">
        <v>22360</v>
      </c>
      <c r="F2225" s="29"/>
      <c r="G2225" s="30" t="s">
        <v>14982</v>
      </c>
      <c r="H2225" s="18" t="s">
        <v>17</v>
      </c>
      <c r="I2225" s="18" t="s">
        <v>33744</v>
      </c>
      <c r="J2225" s="18" t="str">
        <f t="shared" si="176"/>
        <v>11</v>
      </c>
      <c r="K2225" s="31" t="str">
        <f>J2225</f>
        <v>11</v>
      </c>
      <c r="L2225" s="31">
        <v>19</v>
      </c>
      <c r="M2225" s="31">
        <f>+L2225-K2225</f>
        <v>8</v>
      </c>
      <c r="N2225" s="31">
        <v>10</v>
      </c>
      <c r="O2225" s="31">
        <f>N2225-M2225</f>
        <v>2</v>
      </c>
      <c r="P2225" s="32">
        <f>F2225/N2225</f>
        <v>0</v>
      </c>
      <c r="Q2225" s="33">
        <f>P2225*O2225</f>
        <v>0</v>
      </c>
    </row>
    <row r="2226" spans="1:17">
      <c r="A2226" s="26">
        <v>2225</v>
      </c>
      <c r="B2226" s="27" t="s">
        <v>34701</v>
      </c>
      <c r="C2226" s="28"/>
      <c r="D2226" s="18" t="s">
        <v>34702</v>
      </c>
      <c r="E2226" s="18" t="s">
        <v>34703</v>
      </c>
      <c r="F2226" s="34">
        <v>1506.2</v>
      </c>
      <c r="G2226" s="35">
        <v>43173</v>
      </c>
      <c r="H2226" s="18" t="s">
        <v>17</v>
      </c>
      <c r="I2226" s="18" t="s">
        <v>33744</v>
      </c>
      <c r="J2226" s="18" t="str">
        <f t="shared" si="176"/>
        <v>18</v>
      </c>
      <c r="K2226" s="31" t="str">
        <f>J2226</f>
        <v>18</v>
      </c>
      <c r="L2226" s="31">
        <v>19</v>
      </c>
      <c r="M2226" s="31">
        <f>+L2226-K2226</f>
        <v>1</v>
      </c>
      <c r="N2226" s="31">
        <v>3</v>
      </c>
      <c r="O2226" s="31">
        <f>N2226-M2226</f>
        <v>2</v>
      </c>
      <c r="P2226" s="32">
        <f>F2226/N2226</f>
        <v>502.06666666666666</v>
      </c>
      <c r="Q2226" s="33">
        <f>P2226*O2226</f>
        <v>1004.1333333333333</v>
      </c>
    </row>
    <row r="2227" spans="1:17">
      <c r="A2227" s="26">
        <v>2226</v>
      </c>
      <c r="B2227" s="27" t="s">
        <v>34704</v>
      </c>
      <c r="C2227" s="28"/>
      <c r="D2227" s="18" t="s">
        <v>34705</v>
      </c>
      <c r="E2227" s="18" t="s">
        <v>34706</v>
      </c>
      <c r="F2227" s="34">
        <v>1506.2</v>
      </c>
      <c r="G2227" s="35">
        <v>43173</v>
      </c>
      <c r="H2227" s="18" t="s">
        <v>17</v>
      </c>
      <c r="I2227" s="18" t="s">
        <v>33744</v>
      </c>
      <c r="J2227" s="18" t="str">
        <f t="shared" si="176"/>
        <v>18</v>
      </c>
      <c r="K2227" s="31" t="str">
        <f>J2227</f>
        <v>18</v>
      </c>
      <c r="L2227" s="31">
        <v>19</v>
      </c>
      <c r="M2227" s="31">
        <f>+L2227-K2227</f>
        <v>1</v>
      </c>
      <c r="N2227" s="31">
        <v>3</v>
      </c>
      <c r="O2227" s="31">
        <f>N2227-M2227</f>
        <v>2</v>
      </c>
      <c r="P2227" s="32">
        <f>F2227/N2227</f>
        <v>502.06666666666666</v>
      </c>
      <c r="Q2227" s="33">
        <f>P2227*O2227</f>
        <v>1004.1333333333333</v>
      </c>
    </row>
    <row r="2228" spans="1:17">
      <c r="A2228" s="26">
        <v>2227</v>
      </c>
      <c r="B2228" s="27" t="s">
        <v>2343</v>
      </c>
      <c r="C2228" s="28"/>
      <c r="D2228" s="18" t="s">
        <v>34707</v>
      </c>
      <c r="E2228" s="18" t="s">
        <v>34708</v>
      </c>
      <c r="F2228" s="29"/>
      <c r="G2228" s="30"/>
      <c r="H2228" s="18" t="s">
        <v>900</v>
      </c>
      <c r="I2228" s="18" t="s">
        <v>33744</v>
      </c>
      <c r="J2228" s="18" t="str">
        <f t="shared" si="176"/>
        <v>00</v>
      </c>
      <c r="Q2228" s="32">
        <v>1</v>
      </c>
    </row>
    <row r="2229" spans="1:17">
      <c r="A2229" s="26">
        <v>2228</v>
      </c>
      <c r="B2229" s="27" t="s">
        <v>34709</v>
      </c>
      <c r="C2229" s="28"/>
      <c r="D2229" s="18" t="s">
        <v>34710</v>
      </c>
      <c r="E2229" s="18" t="s">
        <v>34711</v>
      </c>
      <c r="F2229" s="29"/>
      <c r="G2229" s="30"/>
      <c r="H2229" s="18" t="s">
        <v>17</v>
      </c>
      <c r="I2229" s="18" t="s">
        <v>33744</v>
      </c>
      <c r="J2229" s="18" t="str">
        <f t="shared" si="176"/>
        <v>00</v>
      </c>
      <c r="Q2229" s="32">
        <v>1</v>
      </c>
    </row>
    <row r="2230" spans="1:17">
      <c r="A2230" s="26">
        <v>2229</v>
      </c>
      <c r="B2230" s="27" t="s">
        <v>15390</v>
      </c>
      <c r="C2230" s="28"/>
      <c r="D2230" s="18" t="s">
        <v>34712</v>
      </c>
      <c r="E2230" s="18" t="s">
        <v>34713</v>
      </c>
      <c r="F2230" s="29"/>
      <c r="G2230" s="30"/>
      <c r="H2230" s="18" t="s">
        <v>17</v>
      </c>
      <c r="I2230" s="18" t="s">
        <v>33744</v>
      </c>
      <c r="J2230" s="18" t="str">
        <f t="shared" si="176"/>
        <v>00</v>
      </c>
      <c r="Q2230" s="32">
        <v>1</v>
      </c>
    </row>
    <row r="2231" spans="1:17" ht="25.5">
      <c r="A2231" s="26">
        <v>2230</v>
      </c>
      <c r="B2231" s="27" t="s">
        <v>34714</v>
      </c>
      <c r="C2231" s="28"/>
      <c r="D2231" s="18" t="s">
        <v>34715</v>
      </c>
      <c r="E2231" s="18" t="s">
        <v>34716</v>
      </c>
      <c r="F2231" s="29"/>
      <c r="G2231" s="30"/>
      <c r="H2231" s="18" t="s">
        <v>17</v>
      </c>
      <c r="I2231" s="18" t="s">
        <v>33744</v>
      </c>
      <c r="J2231" s="18" t="str">
        <f t="shared" si="176"/>
        <v>00</v>
      </c>
      <c r="Q2231" s="32">
        <v>1</v>
      </c>
    </row>
    <row r="2232" spans="1:17" ht="25.5">
      <c r="A2232" s="26">
        <v>2231</v>
      </c>
      <c r="B2232" s="27" t="s">
        <v>34714</v>
      </c>
      <c r="C2232" s="28"/>
      <c r="D2232" s="18" t="s">
        <v>34717</v>
      </c>
      <c r="E2232" s="18" t="s">
        <v>34718</v>
      </c>
      <c r="F2232" s="29"/>
      <c r="G2232" s="30"/>
      <c r="H2232" s="18" t="s">
        <v>17</v>
      </c>
      <c r="I2232" s="18" t="s">
        <v>33744</v>
      </c>
      <c r="J2232" s="18" t="str">
        <f t="shared" si="176"/>
        <v>00</v>
      </c>
      <c r="Q2232" s="32">
        <v>1</v>
      </c>
    </row>
    <row r="2233" spans="1:17" ht="25.5">
      <c r="A2233" s="26">
        <v>2232</v>
      </c>
      <c r="B2233" s="27" t="s">
        <v>34719</v>
      </c>
      <c r="C2233" s="28"/>
      <c r="D2233" s="18" t="s">
        <v>34720</v>
      </c>
      <c r="E2233" s="18" t="s">
        <v>34721</v>
      </c>
      <c r="F2233" s="29"/>
      <c r="G2233" s="30"/>
      <c r="H2233" s="18" t="s">
        <v>17</v>
      </c>
      <c r="I2233" s="18" t="s">
        <v>33744</v>
      </c>
      <c r="J2233" s="18" t="str">
        <f t="shared" si="176"/>
        <v>00</v>
      </c>
      <c r="Q2233" s="32">
        <v>1</v>
      </c>
    </row>
    <row r="2234" spans="1:17">
      <c r="A2234" s="26">
        <v>2233</v>
      </c>
      <c r="B2234" s="27" t="s">
        <v>34722</v>
      </c>
      <c r="C2234" s="28"/>
      <c r="D2234" s="18" t="s">
        <v>34723</v>
      </c>
      <c r="E2234" s="18" t="s">
        <v>34724</v>
      </c>
      <c r="F2234" s="29"/>
      <c r="G2234" s="30"/>
      <c r="H2234" s="18" t="s">
        <v>17</v>
      </c>
      <c r="I2234" s="18" t="s">
        <v>33744</v>
      </c>
      <c r="J2234" s="18" t="str">
        <f t="shared" si="176"/>
        <v>00</v>
      </c>
      <c r="Q2234" s="32">
        <v>1</v>
      </c>
    </row>
    <row r="2235" spans="1:17">
      <c r="A2235" s="26">
        <v>2234</v>
      </c>
      <c r="B2235" s="27" t="s">
        <v>34725</v>
      </c>
      <c r="C2235" s="28"/>
      <c r="D2235" s="18" t="s">
        <v>34726</v>
      </c>
      <c r="E2235" s="18" t="s">
        <v>34727</v>
      </c>
      <c r="F2235" s="29"/>
      <c r="G2235" s="30"/>
      <c r="H2235" s="18" t="s">
        <v>17</v>
      </c>
      <c r="I2235" s="18" t="s">
        <v>33744</v>
      </c>
      <c r="J2235" s="18" t="str">
        <f t="shared" si="176"/>
        <v>00</v>
      </c>
      <c r="Q2235" s="32">
        <v>1</v>
      </c>
    </row>
    <row r="2236" spans="1:17">
      <c r="A2236" s="26">
        <v>2235</v>
      </c>
      <c r="B2236" s="27" t="s">
        <v>34728</v>
      </c>
      <c r="C2236" s="28"/>
      <c r="D2236" s="18" t="s">
        <v>34729</v>
      </c>
      <c r="E2236" s="18" t="s">
        <v>34730</v>
      </c>
      <c r="F2236" s="29"/>
      <c r="G2236" s="30"/>
      <c r="H2236" s="18" t="s">
        <v>17</v>
      </c>
      <c r="I2236" s="18" t="s">
        <v>33744</v>
      </c>
      <c r="J2236" s="18" t="str">
        <f t="shared" si="176"/>
        <v>00</v>
      </c>
      <c r="Q2236" s="32">
        <v>1</v>
      </c>
    </row>
    <row r="2237" spans="1:17">
      <c r="A2237" s="26">
        <v>2236</v>
      </c>
      <c r="B2237" s="28" t="s">
        <v>3191</v>
      </c>
      <c r="C2237" s="28"/>
      <c r="D2237" s="18" t="s">
        <v>3348</v>
      </c>
      <c r="E2237" s="28">
        <v>36710</v>
      </c>
      <c r="F2237" s="45">
        <v>1</v>
      </c>
      <c r="G2237" s="30" t="s">
        <v>3127</v>
      </c>
      <c r="H2237" s="18" t="s">
        <v>17</v>
      </c>
      <c r="I2237" s="28" t="s">
        <v>18</v>
      </c>
      <c r="J2237" s="18">
        <v>19</v>
      </c>
      <c r="K2237" s="31">
        <f>J2237</f>
        <v>19</v>
      </c>
      <c r="L2237" s="31">
        <v>19</v>
      </c>
      <c r="M2237" s="31">
        <f>+L2237-K2237</f>
        <v>0</v>
      </c>
      <c r="N2237" s="31">
        <v>3</v>
      </c>
      <c r="O2237" s="31">
        <v>3</v>
      </c>
      <c r="P2237" s="32">
        <f>F2237/N2237</f>
        <v>0.33333333333333331</v>
      </c>
      <c r="Q2237" s="33">
        <f>P2237*O2237</f>
        <v>1</v>
      </c>
    </row>
    <row r="2238" spans="1:17" ht="25.5">
      <c r="A2238" s="26">
        <v>2237</v>
      </c>
      <c r="B2238" s="27" t="s">
        <v>34734</v>
      </c>
      <c r="C2238" s="28"/>
      <c r="D2238" s="18" t="s">
        <v>34735</v>
      </c>
      <c r="E2238" s="18" t="s">
        <v>34736</v>
      </c>
      <c r="F2238" s="29">
        <v>1444.2</v>
      </c>
      <c r="G2238" s="30" t="s">
        <v>1415</v>
      </c>
      <c r="H2238" s="18" t="s">
        <v>17</v>
      </c>
      <c r="I2238" s="18" t="s">
        <v>33744</v>
      </c>
      <c r="J2238" s="18" t="str">
        <f>TEXT(G2238,"aa")</f>
        <v>18</v>
      </c>
      <c r="K2238" s="31" t="str">
        <f>J2238</f>
        <v>18</v>
      </c>
      <c r="L2238" s="31">
        <v>19</v>
      </c>
      <c r="M2238" s="31">
        <f>+L2238-K2238</f>
        <v>1</v>
      </c>
      <c r="N2238" s="31">
        <v>3</v>
      </c>
      <c r="O2238" s="31">
        <f>N2238-M2238</f>
        <v>2</v>
      </c>
      <c r="P2238" s="32">
        <f>F2238/N2238</f>
        <v>481.40000000000003</v>
      </c>
      <c r="Q2238" s="33">
        <f>P2238*O2238</f>
        <v>962.80000000000007</v>
      </c>
    </row>
    <row r="2239" spans="1:17">
      <c r="A2239" s="26">
        <v>2238</v>
      </c>
      <c r="B2239" s="28" t="s">
        <v>3191</v>
      </c>
      <c r="C2239" s="28"/>
      <c r="D2239" s="18" t="s">
        <v>3352</v>
      </c>
      <c r="E2239" s="28">
        <v>36714</v>
      </c>
      <c r="F2239" s="45">
        <v>1</v>
      </c>
      <c r="G2239" s="30" t="s">
        <v>3127</v>
      </c>
      <c r="H2239" s="18" t="s">
        <v>17</v>
      </c>
      <c r="I2239" s="28" t="s">
        <v>18</v>
      </c>
      <c r="J2239" s="18">
        <v>19</v>
      </c>
      <c r="K2239" s="31">
        <f>J2239</f>
        <v>19</v>
      </c>
      <c r="L2239" s="31">
        <v>19</v>
      </c>
      <c r="M2239" s="31">
        <f>+L2239-K2239</f>
        <v>0</v>
      </c>
      <c r="N2239" s="31">
        <v>3</v>
      </c>
      <c r="O2239" s="31">
        <v>3</v>
      </c>
      <c r="P2239" s="32">
        <f>F2239/N2239</f>
        <v>0.33333333333333331</v>
      </c>
      <c r="Q2239" s="33">
        <f>P2239*O2239</f>
        <v>1</v>
      </c>
    </row>
    <row r="2240" spans="1:17">
      <c r="A2240" s="26">
        <v>2239</v>
      </c>
      <c r="B2240" s="27" t="s">
        <v>34022</v>
      </c>
      <c r="C2240" s="28"/>
      <c r="D2240" s="18" t="s">
        <v>34740</v>
      </c>
      <c r="E2240" s="18" t="s">
        <v>34741</v>
      </c>
      <c r="F2240" s="29"/>
      <c r="G2240" s="30"/>
      <c r="H2240" s="18" t="s">
        <v>794</v>
      </c>
      <c r="I2240" s="18" t="s">
        <v>33744</v>
      </c>
      <c r="J2240" s="18" t="str">
        <f t="shared" ref="J2240:J2268" si="177">TEXT(G2240,"aa")</f>
        <v>00</v>
      </c>
      <c r="Q2240" s="32">
        <v>1</v>
      </c>
    </row>
    <row r="2241" spans="1:17">
      <c r="A2241" s="26">
        <v>2240</v>
      </c>
      <c r="B2241" s="27" t="s">
        <v>34742</v>
      </c>
      <c r="C2241" s="28"/>
      <c r="D2241" s="18" t="s">
        <v>34743</v>
      </c>
      <c r="E2241" s="18" t="s">
        <v>34744</v>
      </c>
      <c r="F2241" s="29"/>
      <c r="G2241" s="30"/>
      <c r="H2241" s="18" t="s">
        <v>794</v>
      </c>
      <c r="I2241" s="18" t="s">
        <v>33744</v>
      </c>
      <c r="J2241" s="18" t="str">
        <f t="shared" si="177"/>
        <v>00</v>
      </c>
      <c r="Q2241" s="32">
        <v>1</v>
      </c>
    </row>
    <row r="2242" spans="1:17" ht="25.5">
      <c r="A2242" s="26">
        <v>2241</v>
      </c>
      <c r="B2242" s="27" t="s">
        <v>34745</v>
      </c>
      <c r="C2242" s="28"/>
      <c r="D2242" s="18" t="s">
        <v>34746</v>
      </c>
      <c r="E2242" s="18" t="s">
        <v>34747</v>
      </c>
      <c r="F2242" s="29"/>
      <c r="G2242" s="30"/>
      <c r="H2242" s="18" t="s">
        <v>17</v>
      </c>
      <c r="I2242" s="18" t="s">
        <v>33744</v>
      </c>
      <c r="J2242" s="18" t="str">
        <f t="shared" si="177"/>
        <v>00</v>
      </c>
      <c r="Q2242" s="32">
        <v>1</v>
      </c>
    </row>
    <row r="2243" spans="1:17" ht="25.5">
      <c r="A2243" s="26">
        <v>2242</v>
      </c>
      <c r="B2243" s="27" t="s">
        <v>34748</v>
      </c>
      <c r="C2243" s="28"/>
      <c r="D2243" s="18" t="s">
        <v>34749</v>
      </c>
      <c r="E2243" s="18" t="s">
        <v>34750</v>
      </c>
      <c r="F2243" s="29"/>
      <c r="G2243" s="30"/>
      <c r="H2243" s="18" t="s">
        <v>17</v>
      </c>
      <c r="I2243" s="18" t="s">
        <v>33744</v>
      </c>
      <c r="J2243" s="18" t="str">
        <f t="shared" si="177"/>
        <v>00</v>
      </c>
      <c r="Q2243" s="32">
        <v>1</v>
      </c>
    </row>
    <row r="2244" spans="1:17">
      <c r="A2244" s="26">
        <v>2243</v>
      </c>
      <c r="B2244" s="27" t="s">
        <v>2309</v>
      </c>
      <c r="C2244" s="28"/>
      <c r="D2244" s="18" t="s">
        <v>34751</v>
      </c>
      <c r="E2244" s="18" t="s">
        <v>34752</v>
      </c>
      <c r="F2244" s="29"/>
      <c r="G2244" s="30"/>
      <c r="H2244" s="18" t="s">
        <v>17</v>
      </c>
      <c r="I2244" s="18" t="s">
        <v>33744</v>
      </c>
      <c r="J2244" s="18" t="str">
        <f t="shared" si="177"/>
        <v>00</v>
      </c>
      <c r="Q2244" s="32">
        <v>1</v>
      </c>
    </row>
    <row r="2245" spans="1:17">
      <c r="A2245" s="26">
        <v>2244</v>
      </c>
      <c r="B2245" s="27" t="s">
        <v>2510</v>
      </c>
      <c r="C2245" s="28"/>
      <c r="D2245" s="18" t="s">
        <v>34753</v>
      </c>
      <c r="E2245" s="18" t="s">
        <v>34754</v>
      </c>
      <c r="F2245" s="29"/>
      <c r="G2245" s="30"/>
      <c r="H2245" s="18" t="s">
        <v>17</v>
      </c>
      <c r="I2245" s="18" t="s">
        <v>33744</v>
      </c>
      <c r="J2245" s="18" t="str">
        <f t="shared" si="177"/>
        <v>00</v>
      </c>
      <c r="Q2245" s="32">
        <v>1</v>
      </c>
    </row>
    <row r="2246" spans="1:17">
      <c r="A2246" s="26">
        <v>2245</v>
      </c>
      <c r="B2246" s="27" t="s">
        <v>13030</v>
      </c>
      <c r="C2246" s="28"/>
      <c r="D2246" s="18" t="s">
        <v>34755</v>
      </c>
      <c r="E2246" s="18" t="s">
        <v>34756</v>
      </c>
      <c r="F2246" s="29"/>
      <c r="G2246" s="30"/>
      <c r="H2246" s="18" t="s">
        <v>17</v>
      </c>
      <c r="I2246" s="18" t="s">
        <v>33744</v>
      </c>
      <c r="J2246" s="18" t="str">
        <f t="shared" si="177"/>
        <v>00</v>
      </c>
      <c r="Q2246" s="32">
        <v>1</v>
      </c>
    </row>
    <row r="2247" spans="1:17">
      <c r="A2247" s="26">
        <v>2246</v>
      </c>
      <c r="B2247" s="27" t="s">
        <v>13030</v>
      </c>
      <c r="C2247" s="28"/>
      <c r="D2247" s="18" t="s">
        <v>34757</v>
      </c>
      <c r="E2247" s="18" t="s">
        <v>34758</v>
      </c>
      <c r="F2247" s="29"/>
      <c r="G2247" s="30"/>
      <c r="H2247" s="18" t="s">
        <v>17</v>
      </c>
      <c r="I2247" s="18" t="s">
        <v>33744</v>
      </c>
      <c r="J2247" s="18" t="str">
        <f t="shared" si="177"/>
        <v>00</v>
      </c>
      <c r="Q2247" s="32">
        <v>1</v>
      </c>
    </row>
    <row r="2248" spans="1:17">
      <c r="A2248" s="26">
        <v>2247</v>
      </c>
      <c r="B2248" s="27" t="s">
        <v>13030</v>
      </c>
      <c r="C2248" s="28"/>
      <c r="D2248" s="18" t="s">
        <v>34759</v>
      </c>
      <c r="E2248" s="18" t="s">
        <v>34760</v>
      </c>
      <c r="F2248" s="29"/>
      <c r="G2248" s="30"/>
      <c r="H2248" s="18" t="s">
        <v>17</v>
      </c>
      <c r="I2248" s="18" t="s">
        <v>33744</v>
      </c>
      <c r="J2248" s="18" t="str">
        <f t="shared" si="177"/>
        <v>00</v>
      </c>
      <c r="Q2248" s="32">
        <v>1</v>
      </c>
    </row>
    <row r="2249" spans="1:17">
      <c r="A2249" s="26">
        <v>2248</v>
      </c>
      <c r="B2249" s="27" t="s">
        <v>34761</v>
      </c>
      <c r="C2249" s="28"/>
      <c r="D2249" s="18" t="s">
        <v>34762</v>
      </c>
      <c r="E2249" s="18" t="s">
        <v>34763</v>
      </c>
      <c r="F2249" s="29"/>
      <c r="G2249" s="30"/>
      <c r="H2249" s="18" t="s">
        <v>17</v>
      </c>
      <c r="I2249" s="18" t="s">
        <v>33744</v>
      </c>
      <c r="J2249" s="18" t="str">
        <f t="shared" si="177"/>
        <v>00</v>
      </c>
      <c r="Q2249" s="32">
        <v>1</v>
      </c>
    </row>
    <row r="2250" spans="1:17">
      <c r="A2250" s="26">
        <v>2249</v>
      </c>
      <c r="B2250" s="27" t="s">
        <v>26699</v>
      </c>
      <c r="C2250" s="28"/>
      <c r="D2250" s="18" t="s">
        <v>34764</v>
      </c>
      <c r="E2250" s="18" t="s">
        <v>34765</v>
      </c>
      <c r="F2250" s="29"/>
      <c r="G2250" s="30"/>
      <c r="H2250" s="18" t="s">
        <v>17</v>
      </c>
      <c r="I2250" s="18" t="s">
        <v>33744</v>
      </c>
      <c r="J2250" s="18" t="str">
        <f t="shared" si="177"/>
        <v>00</v>
      </c>
      <c r="Q2250" s="32">
        <v>1</v>
      </c>
    </row>
    <row r="2251" spans="1:17">
      <c r="A2251" s="26">
        <v>2250</v>
      </c>
      <c r="B2251" s="27" t="s">
        <v>11041</v>
      </c>
      <c r="C2251" s="28"/>
      <c r="D2251" s="18" t="s">
        <v>34766</v>
      </c>
      <c r="E2251" s="18" t="s">
        <v>34767</v>
      </c>
      <c r="F2251" s="29"/>
      <c r="G2251" s="30"/>
      <c r="H2251" s="18" t="s">
        <v>17</v>
      </c>
      <c r="I2251" s="18" t="s">
        <v>33744</v>
      </c>
      <c r="J2251" s="18" t="str">
        <f t="shared" si="177"/>
        <v>00</v>
      </c>
      <c r="Q2251" s="32">
        <v>1</v>
      </c>
    </row>
    <row r="2252" spans="1:17">
      <c r="A2252" s="26">
        <v>2251</v>
      </c>
      <c r="B2252" s="27" t="s">
        <v>11041</v>
      </c>
      <c r="C2252" s="28"/>
      <c r="D2252" s="18" t="s">
        <v>34768</v>
      </c>
      <c r="E2252" s="18" t="s">
        <v>34769</v>
      </c>
      <c r="F2252" s="29"/>
      <c r="G2252" s="30"/>
      <c r="H2252" s="18" t="s">
        <v>900</v>
      </c>
      <c r="I2252" s="18" t="s">
        <v>33744</v>
      </c>
      <c r="J2252" s="18" t="str">
        <f t="shared" si="177"/>
        <v>00</v>
      </c>
      <c r="Q2252" s="32">
        <v>1</v>
      </c>
    </row>
    <row r="2253" spans="1:17">
      <c r="A2253" s="26">
        <v>2252</v>
      </c>
      <c r="B2253" s="27" t="s">
        <v>18860</v>
      </c>
      <c r="C2253" s="28"/>
      <c r="D2253" s="18" t="s">
        <v>34770</v>
      </c>
      <c r="E2253" s="18" t="s">
        <v>34771</v>
      </c>
      <c r="F2253" s="29"/>
      <c r="G2253" s="30"/>
      <c r="H2253" s="18" t="s">
        <v>900</v>
      </c>
      <c r="I2253" s="18" t="s">
        <v>33744</v>
      </c>
      <c r="J2253" s="18" t="str">
        <f t="shared" si="177"/>
        <v>00</v>
      </c>
      <c r="Q2253" s="32">
        <v>1</v>
      </c>
    </row>
    <row r="2254" spans="1:17">
      <c r="A2254" s="26">
        <v>2253</v>
      </c>
      <c r="B2254" s="27" t="s">
        <v>34772</v>
      </c>
      <c r="C2254" s="28"/>
      <c r="D2254" s="18" t="s">
        <v>34773</v>
      </c>
      <c r="E2254" s="18" t="s">
        <v>34774</v>
      </c>
      <c r="F2254" s="29"/>
      <c r="G2254" s="30"/>
      <c r="H2254" s="18" t="s">
        <v>17</v>
      </c>
      <c r="I2254" s="18" t="s">
        <v>33744</v>
      </c>
      <c r="J2254" s="18" t="str">
        <f t="shared" si="177"/>
        <v>00</v>
      </c>
      <c r="Q2254" s="32">
        <v>1</v>
      </c>
    </row>
    <row r="2255" spans="1:17">
      <c r="A2255" s="26">
        <v>2254</v>
      </c>
      <c r="B2255" s="27" t="s">
        <v>17102</v>
      </c>
      <c r="C2255" s="28"/>
      <c r="D2255" s="18" t="s">
        <v>34775</v>
      </c>
      <c r="E2255" s="18" t="s">
        <v>34776</v>
      </c>
      <c r="F2255" s="29"/>
      <c r="G2255" s="30"/>
      <c r="H2255" s="18" t="s">
        <v>17</v>
      </c>
      <c r="I2255" s="18" t="s">
        <v>33744</v>
      </c>
      <c r="J2255" s="18" t="str">
        <f t="shared" si="177"/>
        <v>00</v>
      </c>
      <c r="Q2255" s="32">
        <v>1</v>
      </c>
    </row>
    <row r="2256" spans="1:17">
      <c r="A2256" s="26">
        <v>2255</v>
      </c>
      <c r="B2256" s="27" t="s">
        <v>17102</v>
      </c>
      <c r="C2256" s="28"/>
      <c r="D2256" s="18" t="s">
        <v>34777</v>
      </c>
      <c r="E2256" s="18" t="s">
        <v>34778</v>
      </c>
      <c r="F2256" s="29"/>
      <c r="G2256" s="30"/>
      <c r="H2256" s="18" t="s">
        <v>17</v>
      </c>
      <c r="I2256" s="18" t="s">
        <v>33744</v>
      </c>
      <c r="J2256" s="18" t="str">
        <f t="shared" si="177"/>
        <v>00</v>
      </c>
      <c r="Q2256" s="32">
        <v>1</v>
      </c>
    </row>
    <row r="2257" spans="1:17" ht="25.5">
      <c r="A2257" s="26">
        <v>2256</v>
      </c>
      <c r="B2257" s="27" t="s">
        <v>2040</v>
      </c>
      <c r="C2257" s="28"/>
      <c r="D2257" s="18" t="s">
        <v>34779</v>
      </c>
      <c r="E2257" s="18" t="s">
        <v>34780</v>
      </c>
      <c r="F2257" s="29"/>
      <c r="G2257" s="30"/>
      <c r="H2257" s="18" t="s">
        <v>17</v>
      </c>
      <c r="I2257" s="18" t="s">
        <v>33744</v>
      </c>
      <c r="J2257" s="18" t="str">
        <f t="shared" si="177"/>
        <v>00</v>
      </c>
      <c r="Q2257" s="32">
        <v>1</v>
      </c>
    </row>
    <row r="2258" spans="1:17">
      <c r="A2258" s="26">
        <v>2257</v>
      </c>
      <c r="B2258" s="27" t="s">
        <v>3530</v>
      </c>
      <c r="C2258" s="28"/>
      <c r="D2258" s="18" t="s">
        <v>34781</v>
      </c>
      <c r="E2258" s="18" t="s">
        <v>34782</v>
      </c>
      <c r="F2258" s="29"/>
      <c r="G2258" s="30"/>
      <c r="H2258" s="18" t="s">
        <v>17</v>
      </c>
      <c r="I2258" s="18" t="s">
        <v>33744</v>
      </c>
      <c r="J2258" s="18" t="str">
        <f t="shared" si="177"/>
        <v>00</v>
      </c>
      <c r="Q2258" s="32">
        <v>1</v>
      </c>
    </row>
    <row r="2259" spans="1:17">
      <c r="A2259" s="26">
        <v>2258</v>
      </c>
      <c r="B2259" s="27" t="s">
        <v>34783</v>
      </c>
      <c r="C2259" s="28"/>
      <c r="D2259" s="18" t="s">
        <v>34784</v>
      </c>
      <c r="E2259" s="18" t="s">
        <v>34785</v>
      </c>
      <c r="F2259" s="29"/>
      <c r="G2259" s="30"/>
      <c r="H2259" s="18" t="s">
        <v>17</v>
      </c>
      <c r="I2259" s="18" t="s">
        <v>33744</v>
      </c>
      <c r="J2259" s="18" t="str">
        <f t="shared" si="177"/>
        <v>00</v>
      </c>
      <c r="Q2259" s="32">
        <v>1</v>
      </c>
    </row>
    <row r="2260" spans="1:17">
      <c r="A2260" s="26">
        <v>2259</v>
      </c>
      <c r="B2260" s="27" t="s">
        <v>4432</v>
      </c>
      <c r="C2260" s="28"/>
      <c r="D2260" s="18" t="s">
        <v>4433</v>
      </c>
      <c r="E2260" s="18" t="s">
        <v>4434</v>
      </c>
      <c r="F2260" s="29"/>
      <c r="G2260" s="30"/>
      <c r="H2260" s="18" t="s">
        <v>17</v>
      </c>
      <c r="I2260" s="18" t="s">
        <v>33744</v>
      </c>
      <c r="J2260" s="18" t="str">
        <f t="shared" si="177"/>
        <v>00</v>
      </c>
      <c r="Q2260" s="32">
        <v>1</v>
      </c>
    </row>
    <row r="2261" spans="1:17">
      <c r="A2261" s="26">
        <v>2260</v>
      </c>
      <c r="B2261" s="27" t="s">
        <v>12607</v>
      </c>
      <c r="C2261" s="28"/>
      <c r="D2261" s="18" t="s">
        <v>34786</v>
      </c>
      <c r="E2261" s="18" t="s">
        <v>34787</v>
      </c>
      <c r="F2261" s="29"/>
      <c r="G2261" s="30"/>
      <c r="H2261" s="18" t="s">
        <v>17</v>
      </c>
      <c r="I2261" s="18" t="s">
        <v>33744</v>
      </c>
      <c r="J2261" s="18" t="str">
        <f t="shared" si="177"/>
        <v>00</v>
      </c>
      <c r="Q2261" s="32">
        <v>1</v>
      </c>
    </row>
    <row r="2262" spans="1:17">
      <c r="A2262" s="26">
        <v>2261</v>
      </c>
      <c r="B2262" s="27" t="s">
        <v>33938</v>
      </c>
      <c r="C2262" s="28"/>
      <c r="D2262" s="18" t="s">
        <v>34788</v>
      </c>
      <c r="E2262" s="18" t="s">
        <v>34789</v>
      </c>
      <c r="F2262" s="29">
        <v>400.2</v>
      </c>
      <c r="G2262" s="30" t="s">
        <v>33941</v>
      </c>
      <c r="H2262" s="18" t="s">
        <v>17</v>
      </c>
      <c r="I2262" s="18" t="s">
        <v>33744</v>
      </c>
      <c r="J2262" s="18" t="str">
        <f t="shared" si="177"/>
        <v>09</v>
      </c>
      <c r="K2262" s="31" t="str">
        <f>J2262</f>
        <v>09</v>
      </c>
      <c r="L2262" s="31">
        <v>19</v>
      </c>
      <c r="M2262" s="31">
        <f>+L2262-K2262</f>
        <v>10</v>
      </c>
      <c r="N2262" s="31">
        <v>10</v>
      </c>
      <c r="O2262" s="31">
        <f>N2262-M2262</f>
        <v>0</v>
      </c>
      <c r="P2262" s="32">
        <f>F2262/N2262</f>
        <v>40.019999999999996</v>
      </c>
      <c r="Q2262" s="33">
        <f>P2262*O2262</f>
        <v>0</v>
      </c>
    </row>
    <row r="2263" spans="1:17" ht="25.5">
      <c r="A2263" s="26">
        <v>2262</v>
      </c>
      <c r="B2263" s="27" t="s">
        <v>34790</v>
      </c>
      <c r="C2263" s="28"/>
      <c r="D2263" s="18" t="s">
        <v>34791</v>
      </c>
      <c r="E2263" s="18" t="s">
        <v>34792</v>
      </c>
      <c r="F2263" s="29">
        <v>480</v>
      </c>
      <c r="G2263" s="30" t="s">
        <v>2174</v>
      </c>
      <c r="H2263" s="18" t="s">
        <v>17</v>
      </c>
      <c r="I2263" s="18" t="s">
        <v>33744</v>
      </c>
      <c r="J2263" s="18" t="str">
        <f t="shared" si="177"/>
        <v>09</v>
      </c>
      <c r="K2263" s="31" t="str">
        <f>J2263</f>
        <v>09</v>
      </c>
      <c r="L2263" s="31">
        <v>19</v>
      </c>
      <c r="M2263" s="31">
        <f>+L2263-K2263</f>
        <v>10</v>
      </c>
      <c r="N2263" s="31">
        <v>10</v>
      </c>
      <c r="O2263" s="31">
        <f>N2263-M2263</f>
        <v>0</v>
      </c>
      <c r="P2263" s="32">
        <f>F2263/N2263</f>
        <v>48</v>
      </c>
      <c r="Q2263" s="33">
        <f>P2263*O2263</f>
        <v>0</v>
      </c>
    </row>
    <row r="2264" spans="1:17">
      <c r="A2264" s="26">
        <v>2263</v>
      </c>
      <c r="B2264" s="27" t="s">
        <v>34793</v>
      </c>
      <c r="C2264" s="28"/>
      <c r="D2264" s="18" t="s">
        <v>34794</v>
      </c>
      <c r="E2264" s="18" t="s">
        <v>34795</v>
      </c>
      <c r="F2264" s="29"/>
      <c r="G2264" s="30"/>
      <c r="H2264" s="18" t="s">
        <v>17</v>
      </c>
      <c r="I2264" s="18" t="s">
        <v>33744</v>
      </c>
      <c r="J2264" s="18" t="str">
        <f t="shared" si="177"/>
        <v>00</v>
      </c>
      <c r="Q2264" s="32">
        <v>1</v>
      </c>
    </row>
    <row r="2265" spans="1:17">
      <c r="A2265" s="26">
        <v>2264</v>
      </c>
      <c r="B2265" s="27" t="s">
        <v>26699</v>
      </c>
      <c r="C2265" s="28"/>
      <c r="D2265" s="18" t="s">
        <v>34796</v>
      </c>
      <c r="E2265" s="18" t="s">
        <v>34797</v>
      </c>
      <c r="F2265" s="29"/>
      <c r="G2265" s="30"/>
      <c r="H2265" s="18" t="s">
        <v>900</v>
      </c>
      <c r="I2265" s="18" t="s">
        <v>33744</v>
      </c>
      <c r="J2265" s="18" t="str">
        <f t="shared" si="177"/>
        <v>00</v>
      </c>
      <c r="Q2265" s="32">
        <v>1</v>
      </c>
    </row>
    <row r="2266" spans="1:17" ht="25.5">
      <c r="A2266" s="26">
        <v>2265</v>
      </c>
      <c r="B2266" s="27" t="s">
        <v>34798</v>
      </c>
      <c r="C2266" s="28"/>
      <c r="D2266" s="18" t="s">
        <v>34799</v>
      </c>
      <c r="E2266" s="18" t="s">
        <v>34800</v>
      </c>
      <c r="F2266" s="29"/>
      <c r="G2266" s="30"/>
      <c r="H2266" s="18" t="s">
        <v>17</v>
      </c>
      <c r="I2266" s="18" t="s">
        <v>33744</v>
      </c>
      <c r="J2266" s="18" t="str">
        <f t="shared" si="177"/>
        <v>00</v>
      </c>
      <c r="Q2266" s="32">
        <v>1</v>
      </c>
    </row>
    <row r="2267" spans="1:17">
      <c r="A2267" s="26">
        <v>2266</v>
      </c>
      <c r="B2267" s="27" t="s">
        <v>34801</v>
      </c>
      <c r="C2267" s="28"/>
      <c r="D2267" s="18" t="s">
        <v>34802</v>
      </c>
      <c r="E2267" s="18" t="s">
        <v>34803</v>
      </c>
      <c r="F2267" s="29"/>
      <c r="G2267" s="30"/>
      <c r="H2267" s="18" t="s">
        <v>17</v>
      </c>
      <c r="I2267" s="18" t="s">
        <v>33744</v>
      </c>
      <c r="J2267" s="18" t="str">
        <f t="shared" si="177"/>
        <v>00</v>
      </c>
      <c r="Q2267" s="32">
        <v>1</v>
      </c>
    </row>
    <row r="2268" spans="1:17">
      <c r="A2268" s="26">
        <v>2267</v>
      </c>
      <c r="B2268" s="27" t="s">
        <v>34804</v>
      </c>
      <c r="C2268" s="28"/>
      <c r="D2268" s="18" t="s">
        <v>34805</v>
      </c>
      <c r="E2268" s="18" t="s">
        <v>34806</v>
      </c>
      <c r="F2268" s="29"/>
      <c r="G2268" s="30"/>
      <c r="H2268" s="18" t="s">
        <v>17</v>
      </c>
      <c r="I2268" s="18" t="s">
        <v>33744</v>
      </c>
      <c r="J2268" s="18" t="str">
        <f t="shared" si="177"/>
        <v>00</v>
      </c>
      <c r="Q2268" s="32">
        <v>1</v>
      </c>
    </row>
    <row r="2269" spans="1:17">
      <c r="A2269" s="26">
        <v>2268</v>
      </c>
      <c r="B2269" s="28" t="s">
        <v>3191</v>
      </c>
      <c r="C2269" s="28"/>
      <c r="D2269" s="18" t="s">
        <v>3356</v>
      </c>
      <c r="E2269" s="28">
        <v>36718</v>
      </c>
      <c r="F2269" s="45">
        <v>1</v>
      </c>
      <c r="G2269" s="30" t="s">
        <v>3127</v>
      </c>
      <c r="H2269" s="18" t="s">
        <v>17</v>
      </c>
      <c r="I2269" s="28" t="s">
        <v>18</v>
      </c>
      <c r="J2269" s="18">
        <v>19</v>
      </c>
      <c r="K2269" s="31">
        <f>J2269</f>
        <v>19</v>
      </c>
      <c r="L2269" s="31">
        <v>19</v>
      </c>
      <c r="M2269" s="31">
        <f>+L2269-K2269</f>
        <v>0</v>
      </c>
      <c r="N2269" s="31">
        <v>3</v>
      </c>
      <c r="O2269" s="31">
        <v>3</v>
      </c>
      <c r="P2269" s="32">
        <f>F2269/N2269</f>
        <v>0.33333333333333331</v>
      </c>
      <c r="Q2269" s="33">
        <f>P2269*O2269</f>
        <v>1</v>
      </c>
    </row>
    <row r="2270" spans="1:17">
      <c r="A2270" s="26">
        <v>2269</v>
      </c>
      <c r="B2270" s="27" t="s">
        <v>34810</v>
      </c>
      <c r="C2270" s="28"/>
      <c r="D2270" s="18" t="s">
        <v>34811</v>
      </c>
      <c r="E2270" s="18" t="s">
        <v>34812</v>
      </c>
      <c r="F2270" s="29"/>
      <c r="G2270" s="30"/>
      <c r="H2270" s="18" t="s">
        <v>17</v>
      </c>
      <c r="I2270" s="18" t="s">
        <v>33744</v>
      </c>
      <c r="J2270" s="18" t="str">
        <f t="shared" ref="J2270:J2282" si="178">TEXT(G2270,"aa")</f>
        <v>00</v>
      </c>
      <c r="Q2270" s="32">
        <v>1</v>
      </c>
    </row>
    <row r="2271" spans="1:17" ht="25.5">
      <c r="A2271" s="26">
        <v>2270</v>
      </c>
      <c r="B2271" s="27" t="s">
        <v>34813</v>
      </c>
      <c r="C2271" s="28"/>
      <c r="D2271" s="18" t="s">
        <v>34814</v>
      </c>
      <c r="E2271" s="18" t="s">
        <v>34815</v>
      </c>
      <c r="F2271" s="29"/>
      <c r="G2271" s="30"/>
      <c r="H2271" s="18" t="s">
        <v>17</v>
      </c>
      <c r="I2271" s="18" t="s">
        <v>33744</v>
      </c>
      <c r="J2271" s="18" t="str">
        <f t="shared" si="178"/>
        <v>00</v>
      </c>
      <c r="Q2271" s="32">
        <v>1</v>
      </c>
    </row>
    <row r="2272" spans="1:17" ht="25.5">
      <c r="A2272" s="26">
        <v>2271</v>
      </c>
      <c r="B2272" s="27" t="s">
        <v>34816</v>
      </c>
      <c r="C2272" s="28"/>
      <c r="D2272" s="18" t="s">
        <v>34817</v>
      </c>
      <c r="E2272" s="18" t="s">
        <v>34818</v>
      </c>
      <c r="F2272" s="29"/>
      <c r="G2272" s="30"/>
      <c r="H2272" s="18" t="s">
        <v>17</v>
      </c>
      <c r="I2272" s="18" t="s">
        <v>33744</v>
      </c>
      <c r="J2272" s="18" t="str">
        <f t="shared" si="178"/>
        <v>00</v>
      </c>
      <c r="Q2272" s="32">
        <v>1</v>
      </c>
    </row>
    <row r="2273" spans="1:17" ht="25.5">
      <c r="A2273" s="26">
        <v>2272</v>
      </c>
      <c r="B2273" s="27" t="s">
        <v>34819</v>
      </c>
      <c r="C2273" s="28"/>
      <c r="D2273" s="18" t="s">
        <v>4977</v>
      </c>
      <c r="E2273" s="18" t="s">
        <v>4978</v>
      </c>
      <c r="F2273" s="29"/>
      <c r="G2273" s="30"/>
      <c r="H2273" s="18" t="s">
        <v>17</v>
      </c>
      <c r="I2273" s="18" t="s">
        <v>33744</v>
      </c>
      <c r="J2273" s="18" t="str">
        <f t="shared" si="178"/>
        <v>00</v>
      </c>
      <c r="Q2273" s="32">
        <v>1</v>
      </c>
    </row>
    <row r="2274" spans="1:17">
      <c r="A2274" s="26">
        <v>2273</v>
      </c>
      <c r="B2274" s="27" t="s">
        <v>11041</v>
      </c>
      <c r="C2274" s="28"/>
      <c r="D2274" s="18" t="s">
        <v>34820</v>
      </c>
      <c r="E2274" s="18" t="s">
        <v>34821</v>
      </c>
      <c r="F2274" s="29"/>
      <c r="G2274" s="30"/>
      <c r="H2274" s="18" t="s">
        <v>17</v>
      </c>
      <c r="I2274" s="18" t="s">
        <v>33744</v>
      </c>
      <c r="J2274" s="18" t="str">
        <f t="shared" si="178"/>
        <v>00</v>
      </c>
      <c r="Q2274" s="32">
        <v>1</v>
      </c>
    </row>
    <row r="2275" spans="1:17">
      <c r="A2275" s="26">
        <v>2274</v>
      </c>
      <c r="B2275" s="27" t="s">
        <v>34822</v>
      </c>
      <c r="C2275" s="28"/>
      <c r="D2275" s="18" t="s">
        <v>34823</v>
      </c>
      <c r="E2275" s="18" t="s">
        <v>34824</v>
      </c>
      <c r="F2275" s="29"/>
      <c r="G2275" s="30"/>
      <c r="H2275" s="18" t="s">
        <v>17</v>
      </c>
      <c r="I2275" s="18" t="s">
        <v>33744</v>
      </c>
      <c r="J2275" s="18" t="str">
        <f t="shared" si="178"/>
        <v>00</v>
      </c>
      <c r="Q2275" s="32">
        <v>1</v>
      </c>
    </row>
    <row r="2276" spans="1:17">
      <c r="A2276" s="26">
        <v>2275</v>
      </c>
      <c r="B2276" s="27" t="s">
        <v>34825</v>
      </c>
      <c r="C2276" s="28"/>
      <c r="D2276" s="18" t="s">
        <v>34826</v>
      </c>
      <c r="E2276" s="18" t="s">
        <v>34827</v>
      </c>
      <c r="F2276" s="29"/>
      <c r="G2276" s="30"/>
      <c r="H2276" s="18" t="s">
        <v>17</v>
      </c>
      <c r="I2276" s="18" t="s">
        <v>33744</v>
      </c>
      <c r="J2276" s="18" t="str">
        <f t="shared" si="178"/>
        <v>00</v>
      </c>
      <c r="Q2276" s="32">
        <v>1</v>
      </c>
    </row>
    <row r="2277" spans="1:17">
      <c r="A2277" s="26">
        <v>2276</v>
      </c>
      <c r="B2277" s="27" t="s">
        <v>34828</v>
      </c>
      <c r="C2277" s="28"/>
      <c r="D2277" s="18" t="s">
        <v>34829</v>
      </c>
      <c r="E2277" s="18" t="s">
        <v>34830</v>
      </c>
      <c r="F2277" s="29"/>
      <c r="G2277" s="30"/>
      <c r="H2277" s="18" t="s">
        <v>17</v>
      </c>
      <c r="I2277" s="18" t="s">
        <v>33744</v>
      </c>
      <c r="J2277" s="18" t="str">
        <f t="shared" si="178"/>
        <v>00</v>
      </c>
      <c r="Q2277" s="32">
        <v>1</v>
      </c>
    </row>
    <row r="2278" spans="1:17" ht="25.5">
      <c r="A2278" s="26">
        <v>2277</v>
      </c>
      <c r="B2278" s="27" t="s">
        <v>34831</v>
      </c>
      <c r="C2278" s="28"/>
      <c r="D2278" s="18" t="s">
        <v>34832</v>
      </c>
      <c r="E2278" s="18" t="s">
        <v>34833</v>
      </c>
      <c r="F2278" s="29"/>
      <c r="G2278" s="30"/>
      <c r="H2278" s="18" t="s">
        <v>17</v>
      </c>
      <c r="I2278" s="18" t="s">
        <v>33744</v>
      </c>
      <c r="J2278" s="18" t="str">
        <f t="shared" si="178"/>
        <v>00</v>
      </c>
      <c r="Q2278" s="32">
        <v>1</v>
      </c>
    </row>
    <row r="2279" spans="1:17">
      <c r="A2279" s="26">
        <v>2278</v>
      </c>
      <c r="B2279" s="27" t="s">
        <v>34834</v>
      </c>
      <c r="C2279" s="28"/>
      <c r="D2279" s="18" t="s">
        <v>34835</v>
      </c>
      <c r="E2279" s="18" t="s">
        <v>34836</v>
      </c>
      <c r="F2279" s="29"/>
      <c r="G2279" s="30"/>
      <c r="H2279" s="18" t="s">
        <v>17</v>
      </c>
      <c r="I2279" s="18" t="s">
        <v>33744</v>
      </c>
      <c r="J2279" s="18" t="str">
        <f t="shared" si="178"/>
        <v>00</v>
      </c>
      <c r="Q2279" s="32">
        <v>1</v>
      </c>
    </row>
    <row r="2280" spans="1:17" ht="25.5">
      <c r="A2280" s="26">
        <v>2279</v>
      </c>
      <c r="B2280" s="27" t="s">
        <v>11583</v>
      </c>
      <c r="C2280" s="28"/>
      <c r="D2280" s="18" t="s">
        <v>34837</v>
      </c>
      <c r="E2280" s="18" t="s">
        <v>34838</v>
      </c>
      <c r="F2280" s="29"/>
      <c r="G2280" s="30"/>
      <c r="H2280" s="18" t="s">
        <v>17</v>
      </c>
      <c r="I2280" s="18" t="s">
        <v>33744</v>
      </c>
      <c r="J2280" s="18" t="str">
        <f t="shared" si="178"/>
        <v>00</v>
      </c>
      <c r="Q2280" s="32">
        <v>1</v>
      </c>
    </row>
    <row r="2281" spans="1:17">
      <c r="A2281" s="26">
        <v>2280</v>
      </c>
      <c r="B2281" s="27" t="s">
        <v>4135</v>
      </c>
      <c r="C2281" s="28"/>
      <c r="D2281" s="18" t="s">
        <v>29305</v>
      </c>
      <c r="E2281" s="18" t="s">
        <v>29306</v>
      </c>
      <c r="F2281" s="29"/>
      <c r="G2281" s="30"/>
      <c r="H2281" s="18" t="s">
        <v>17</v>
      </c>
      <c r="I2281" s="18" t="s">
        <v>33744</v>
      </c>
      <c r="J2281" s="18" t="str">
        <f t="shared" si="178"/>
        <v>00</v>
      </c>
      <c r="Q2281" s="32">
        <v>1</v>
      </c>
    </row>
    <row r="2282" spans="1:17" ht="25.5">
      <c r="A2282" s="26">
        <v>2281</v>
      </c>
      <c r="B2282" s="27" t="s">
        <v>34839</v>
      </c>
      <c r="C2282" s="28"/>
      <c r="D2282" s="18" t="s">
        <v>34840</v>
      </c>
      <c r="E2282" s="18" t="s">
        <v>34841</v>
      </c>
      <c r="F2282" s="29"/>
      <c r="G2282" s="30"/>
      <c r="H2282" s="18" t="s">
        <v>17</v>
      </c>
      <c r="I2282" s="18" t="s">
        <v>33744</v>
      </c>
      <c r="J2282" s="18" t="str">
        <f t="shared" si="178"/>
        <v>00</v>
      </c>
      <c r="Q2282" s="32">
        <v>1</v>
      </c>
    </row>
    <row r="2283" spans="1:17">
      <c r="A2283" s="26">
        <v>2282</v>
      </c>
      <c r="B2283" s="28" t="s">
        <v>3191</v>
      </c>
      <c r="C2283" s="28"/>
      <c r="D2283" s="18" t="s">
        <v>3360</v>
      </c>
      <c r="E2283" s="28">
        <v>36722</v>
      </c>
      <c r="F2283" s="45">
        <v>1</v>
      </c>
      <c r="G2283" s="30" t="s">
        <v>3127</v>
      </c>
      <c r="H2283" s="18" t="s">
        <v>17</v>
      </c>
      <c r="I2283" s="28" t="s">
        <v>18</v>
      </c>
      <c r="J2283" s="18">
        <v>19</v>
      </c>
      <c r="K2283" s="31">
        <f>J2283</f>
        <v>19</v>
      </c>
      <c r="L2283" s="31">
        <v>19</v>
      </c>
      <c r="M2283" s="31">
        <f>+L2283-K2283</f>
        <v>0</v>
      </c>
      <c r="N2283" s="31">
        <v>3</v>
      </c>
      <c r="O2283" s="31">
        <v>3</v>
      </c>
      <c r="P2283" s="32">
        <f>F2283/N2283</f>
        <v>0.33333333333333331</v>
      </c>
      <c r="Q2283" s="33">
        <f>P2283*O2283</f>
        <v>1</v>
      </c>
    </row>
    <row r="2284" spans="1:17">
      <c r="A2284" s="26">
        <v>2283</v>
      </c>
      <c r="B2284" s="27" t="s">
        <v>2376</v>
      </c>
      <c r="C2284" s="28"/>
      <c r="D2284" s="18" t="s">
        <v>34845</v>
      </c>
      <c r="E2284" s="18" t="s">
        <v>34846</v>
      </c>
      <c r="F2284" s="29">
        <v>1</v>
      </c>
      <c r="G2284" s="30" t="s">
        <v>1081</v>
      </c>
      <c r="H2284" s="18" t="s">
        <v>17</v>
      </c>
      <c r="I2284" s="18" t="s">
        <v>33744</v>
      </c>
      <c r="J2284" s="18" t="str">
        <f t="shared" ref="J2284:J2303" si="179">TEXT(G2284,"aa")</f>
        <v>11</v>
      </c>
      <c r="K2284" s="31" t="str">
        <f>J2284</f>
        <v>11</v>
      </c>
      <c r="L2284" s="31">
        <v>19</v>
      </c>
      <c r="M2284" s="31">
        <f>+L2284-K2284</f>
        <v>8</v>
      </c>
      <c r="N2284" s="31">
        <v>10</v>
      </c>
      <c r="O2284" s="31">
        <f>N2284-M2284</f>
        <v>2</v>
      </c>
      <c r="P2284" s="32">
        <f>F2284/N2284</f>
        <v>0.1</v>
      </c>
      <c r="Q2284" s="33">
        <f>P2284*O2284</f>
        <v>0.2</v>
      </c>
    </row>
    <row r="2285" spans="1:17">
      <c r="A2285" s="26">
        <v>2284</v>
      </c>
      <c r="B2285" s="27" t="s">
        <v>34847</v>
      </c>
      <c r="C2285" s="28"/>
      <c r="D2285" s="18" t="s">
        <v>34848</v>
      </c>
      <c r="E2285" s="18" t="s">
        <v>34849</v>
      </c>
      <c r="F2285" s="29"/>
      <c r="G2285" s="30"/>
      <c r="H2285" s="18" t="s">
        <v>17</v>
      </c>
      <c r="I2285" s="18" t="s">
        <v>33744</v>
      </c>
      <c r="J2285" s="18" t="str">
        <f t="shared" si="179"/>
        <v>00</v>
      </c>
      <c r="Q2285" s="32">
        <v>1</v>
      </c>
    </row>
    <row r="2286" spans="1:17" ht="25.5">
      <c r="A2286" s="26">
        <v>2285</v>
      </c>
      <c r="B2286" s="27" t="s">
        <v>34850</v>
      </c>
      <c r="C2286" s="28"/>
      <c r="D2286" s="18" t="s">
        <v>34851</v>
      </c>
      <c r="E2286" s="18" t="s">
        <v>34852</v>
      </c>
      <c r="F2286" s="29"/>
      <c r="G2286" s="30"/>
      <c r="H2286" s="18" t="s">
        <v>17</v>
      </c>
      <c r="I2286" s="18" t="s">
        <v>33744</v>
      </c>
      <c r="J2286" s="18" t="str">
        <f t="shared" si="179"/>
        <v>00</v>
      </c>
      <c r="Q2286" s="32">
        <v>1</v>
      </c>
    </row>
    <row r="2287" spans="1:17" ht="25.5">
      <c r="A2287" s="26">
        <v>2286</v>
      </c>
      <c r="B2287" s="27" t="s">
        <v>34853</v>
      </c>
      <c r="C2287" s="28"/>
      <c r="D2287" s="18" t="s">
        <v>34854</v>
      </c>
      <c r="E2287" s="18" t="s">
        <v>34855</v>
      </c>
      <c r="F2287" s="29"/>
      <c r="G2287" s="30"/>
      <c r="H2287" s="18" t="s">
        <v>17</v>
      </c>
      <c r="I2287" s="18" t="s">
        <v>33744</v>
      </c>
      <c r="J2287" s="18" t="str">
        <f t="shared" si="179"/>
        <v>00</v>
      </c>
      <c r="Q2287" s="32">
        <v>1</v>
      </c>
    </row>
    <row r="2288" spans="1:17">
      <c r="A2288" s="26">
        <v>2287</v>
      </c>
      <c r="B2288" s="27" t="s">
        <v>27255</v>
      </c>
      <c r="C2288" s="28"/>
      <c r="D2288" s="18" t="s">
        <v>34856</v>
      </c>
      <c r="E2288" s="18" t="s">
        <v>34857</v>
      </c>
      <c r="F2288" s="29"/>
      <c r="G2288" s="30"/>
      <c r="H2288" s="18" t="s">
        <v>17</v>
      </c>
      <c r="I2288" s="18" t="s">
        <v>33744</v>
      </c>
      <c r="J2288" s="18" t="str">
        <f t="shared" si="179"/>
        <v>00</v>
      </c>
      <c r="Q2288" s="32">
        <v>1</v>
      </c>
    </row>
    <row r="2289" spans="1:17">
      <c r="A2289" s="26">
        <v>2288</v>
      </c>
      <c r="B2289" s="27" t="s">
        <v>11509</v>
      </c>
      <c r="C2289" s="28"/>
      <c r="D2289" s="18" t="s">
        <v>11510</v>
      </c>
      <c r="E2289" s="18" t="s">
        <v>11511</v>
      </c>
      <c r="F2289" s="29"/>
      <c r="G2289" s="30"/>
      <c r="H2289" s="18" t="s">
        <v>794</v>
      </c>
      <c r="I2289" s="18" t="s">
        <v>33744</v>
      </c>
      <c r="J2289" s="18" t="str">
        <f t="shared" si="179"/>
        <v>00</v>
      </c>
      <c r="Q2289" s="32">
        <v>1</v>
      </c>
    </row>
    <row r="2290" spans="1:17">
      <c r="A2290" s="26">
        <v>2289</v>
      </c>
      <c r="B2290" s="27" t="s">
        <v>34858</v>
      </c>
      <c r="C2290" s="28"/>
      <c r="D2290" s="18" t="s">
        <v>34859</v>
      </c>
      <c r="E2290" s="18" t="s">
        <v>34860</v>
      </c>
      <c r="F2290" s="29"/>
      <c r="G2290" s="30"/>
      <c r="H2290" s="18" t="s">
        <v>17</v>
      </c>
      <c r="I2290" s="18" t="s">
        <v>33744</v>
      </c>
      <c r="J2290" s="18" t="str">
        <f t="shared" si="179"/>
        <v>00</v>
      </c>
      <c r="Q2290" s="32">
        <v>1</v>
      </c>
    </row>
    <row r="2291" spans="1:17">
      <c r="A2291" s="26">
        <v>2290</v>
      </c>
      <c r="B2291" s="27" t="s">
        <v>5173</v>
      </c>
      <c r="C2291" s="28"/>
      <c r="D2291" s="18" t="s">
        <v>34861</v>
      </c>
      <c r="E2291" s="18" t="s">
        <v>34862</v>
      </c>
      <c r="F2291" s="29"/>
      <c r="G2291" s="30"/>
      <c r="H2291" s="18" t="s">
        <v>17</v>
      </c>
      <c r="I2291" s="18" t="s">
        <v>33744</v>
      </c>
      <c r="J2291" s="18" t="str">
        <f t="shared" si="179"/>
        <v>00</v>
      </c>
      <c r="Q2291" s="32">
        <v>1</v>
      </c>
    </row>
    <row r="2292" spans="1:17" ht="25.5">
      <c r="A2292" s="26">
        <v>2291</v>
      </c>
      <c r="B2292" s="27" t="s">
        <v>11595</v>
      </c>
      <c r="C2292" s="28"/>
      <c r="D2292" s="18" t="s">
        <v>34863</v>
      </c>
      <c r="E2292" s="18" t="s">
        <v>34864</v>
      </c>
      <c r="F2292" s="29"/>
      <c r="G2292" s="30"/>
      <c r="H2292" s="18" t="s">
        <v>17</v>
      </c>
      <c r="I2292" s="18" t="s">
        <v>33744</v>
      </c>
      <c r="J2292" s="18" t="str">
        <f t="shared" si="179"/>
        <v>00</v>
      </c>
      <c r="Q2292" s="32">
        <v>1</v>
      </c>
    </row>
    <row r="2293" spans="1:17">
      <c r="A2293" s="26">
        <v>2292</v>
      </c>
      <c r="B2293" s="27" t="s">
        <v>14752</v>
      </c>
      <c r="C2293" s="28"/>
      <c r="D2293" s="18" t="s">
        <v>34865</v>
      </c>
      <c r="E2293" s="18" t="s">
        <v>34866</v>
      </c>
      <c r="F2293" s="29"/>
      <c r="G2293" s="30"/>
      <c r="H2293" s="18" t="s">
        <v>900</v>
      </c>
      <c r="I2293" s="18" t="s">
        <v>33744</v>
      </c>
      <c r="J2293" s="18" t="str">
        <f t="shared" si="179"/>
        <v>00</v>
      </c>
      <c r="Q2293" s="32">
        <v>1</v>
      </c>
    </row>
    <row r="2294" spans="1:17">
      <c r="A2294" s="26">
        <v>2293</v>
      </c>
      <c r="B2294" s="27" t="s">
        <v>14752</v>
      </c>
      <c r="C2294" s="28"/>
      <c r="D2294" s="18" t="s">
        <v>34867</v>
      </c>
      <c r="E2294" s="18" t="s">
        <v>34868</v>
      </c>
      <c r="F2294" s="29"/>
      <c r="G2294" s="30"/>
      <c r="H2294" s="18" t="s">
        <v>900</v>
      </c>
      <c r="I2294" s="18" t="s">
        <v>33744</v>
      </c>
      <c r="J2294" s="18" t="str">
        <f t="shared" si="179"/>
        <v>00</v>
      </c>
      <c r="Q2294" s="32">
        <v>1</v>
      </c>
    </row>
    <row r="2295" spans="1:17">
      <c r="A2295" s="26">
        <v>2294</v>
      </c>
      <c r="B2295" s="27" t="s">
        <v>14752</v>
      </c>
      <c r="C2295" s="28"/>
      <c r="D2295" s="18" t="s">
        <v>34869</v>
      </c>
      <c r="E2295" s="18" t="s">
        <v>34870</v>
      </c>
      <c r="F2295" s="29"/>
      <c r="G2295" s="30"/>
      <c r="H2295" s="18" t="s">
        <v>900</v>
      </c>
      <c r="I2295" s="18" t="s">
        <v>33744</v>
      </c>
      <c r="J2295" s="18" t="str">
        <f t="shared" si="179"/>
        <v>00</v>
      </c>
      <c r="Q2295" s="32">
        <v>1</v>
      </c>
    </row>
    <row r="2296" spans="1:17">
      <c r="A2296" s="26">
        <v>2295</v>
      </c>
      <c r="B2296" s="27" t="s">
        <v>14752</v>
      </c>
      <c r="C2296" s="28"/>
      <c r="D2296" s="18" t="s">
        <v>34871</v>
      </c>
      <c r="E2296" s="18" t="s">
        <v>34872</v>
      </c>
      <c r="F2296" s="29"/>
      <c r="G2296" s="30"/>
      <c r="H2296" s="18" t="s">
        <v>17</v>
      </c>
      <c r="I2296" s="18" t="s">
        <v>33744</v>
      </c>
      <c r="J2296" s="18" t="str">
        <f t="shared" si="179"/>
        <v>00</v>
      </c>
      <c r="Q2296" s="32">
        <v>1</v>
      </c>
    </row>
    <row r="2297" spans="1:17">
      <c r="A2297" s="26">
        <v>2296</v>
      </c>
      <c r="B2297" s="27" t="s">
        <v>19846</v>
      </c>
      <c r="C2297" s="28"/>
      <c r="D2297" s="18" t="s">
        <v>34873</v>
      </c>
      <c r="E2297" s="18" t="s">
        <v>34874</v>
      </c>
      <c r="F2297" s="29"/>
      <c r="G2297" s="30"/>
      <c r="H2297" s="18" t="s">
        <v>17</v>
      </c>
      <c r="I2297" s="18" t="s">
        <v>33744</v>
      </c>
      <c r="J2297" s="18" t="str">
        <f t="shared" si="179"/>
        <v>00</v>
      </c>
      <c r="Q2297" s="32">
        <v>1</v>
      </c>
    </row>
    <row r="2298" spans="1:17" ht="25.5">
      <c r="A2298" s="26">
        <v>2297</v>
      </c>
      <c r="B2298" s="27" t="s">
        <v>13411</v>
      </c>
      <c r="C2298" s="28"/>
      <c r="D2298" s="18" t="s">
        <v>34875</v>
      </c>
      <c r="E2298" s="18" t="s">
        <v>34876</v>
      </c>
      <c r="F2298" s="29"/>
      <c r="G2298" s="30"/>
      <c r="H2298" s="18" t="s">
        <v>17</v>
      </c>
      <c r="I2298" s="18" t="s">
        <v>33744</v>
      </c>
      <c r="J2298" s="18" t="str">
        <f t="shared" si="179"/>
        <v>00</v>
      </c>
      <c r="Q2298" s="32">
        <v>1</v>
      </c>
    </row>
    <row r="2299" spans="1:17" ht="25.5">
      <c r="A2299" s="26">
        <v>2298</v>
      </c>
      <c r="B2299" s="27" t="s">
        <v>34877</v>
      </c>
      <c r="C2299" s="28"/>
      <c r="D2299" s="18" t="s">
        <v>34878</v>
      </c>
      <c r="E2299" s="18" t="s">
        <v>34879</v>
      </c>
      <c r="F2299" s="29"/>
      <c r="G2299" s="30"/>
      <c r="H2299" s="18" t="s">
        <v>900</v>
      </c>
      <c r="I2299" s="18" t="s">
        <v>33744</v>
      </c>
      <c r="J2299" s="18" t="str">
        <f t="shared" si="179"/>
        <v>00</v>
      </c>
      <c r="Q2299" s="32">
        <v>1</v>
      </c>
    </row>
    <row r="2300" spans="1:17">
      <c r="A2300" s="26">
        <v>2299</v>
      </c>
      <c r="B2300" s="27" t="s">
        <v>34880</v>
      </c>
      <c r="C2300" s="28"/>
      <c r="D2300" s="18" t="s">
        <v>34881</v>
      </c>
      <c r="E2300" s="18" t="s">
        <v>34882</v>
      </c>
      <c r="F2300" s="29"/>
      <c r="G2300" s="30"/>
      <c r="H2300" s="18" t="s">
        <v>17</v>
      </c>
      <c r="I2300" s="18" t="s">
        <v>33744</v>
      </c>
      <c r="J2300" s="18" t="str">
        <f t="shared" si="179"/>
        <v>00</v>
      </c>
      <c r="Q2300" s="32">
        <v>1</v>
      </c>
    </row>
    <row r="2301" spans="1:17">
      <c r="A2301" s="26">
        <v>2300</v>
      </c>
      <c r="B2301" s="27" t="s">
        <v>34883</v>
      </c>
      <c r="C2301" s="28"/>
      <c r="D2301" s="18" t="s">
        <v>34884</v>
      </c>
      <c r="E2301" s="18" t="s">
        <v>34885</v>
      </c>
      <c r="F2301" s="29"/>
      <c r="G2301" s="30"/>
      <c r="H2301" s="18" t="s">
        <v>17</v>
      </c>
      <c r="I2301" s="18" t="s">
        <v>33744</v>
      </c>
      <c r="J2301" s="18" t="str">
        <f t="shared" si="179"/>
        <v>00</v>
      </c>
      <c r="Q2301" s="32">
        <v>1</v>
      </c>
    </row>
    <row r="2302" spans="1:17" ht="25.5">
      <c r="A2302" s="26">
        <v>2301</v>
      </c>
      <c r="B2302" s="27" t="s">
        <v>34886</v>
      </c>
      <c r="C2302" s="28"/>
      <c r="D2302" s="18" t="s">
        <v>34887</v>
      </c>
      <c r="E2302" s="18" t="s">
        <v>34888</v>
      </c>
      <c r="F2302" s="29"/>
      <c r="G2302" s="30"/>
      <c r="H2302" s="18" t="s">
        <v>17</v>
      </c>
      <c r="I2302" s="18" t="s">
        <v>33744</v>
      </c>
      <c r="J2302" s="18" t="str">
        <f t="shared" si="179"/>
        <v>00</v>
      </c>
      <c r="Q2302" s="32">
        <v>1</v>
      </c>
    </row>
    <row r="2303" spans="1:17">
      <c r="A2303" s="26">
        <v>2302</v>
      </c>
      <c r="B2303" s="27" t="s">
        <v>34889</v>
      </c>
      <c r="C2303" s="28"/>
      <c r="D2303" s="18" t="s">
        <v>34890</v>
      </c>
      <c r="E2303" s="18" t="s">
        <v>34891</v>
      </c>
      <c r="F2303" s="29"/>
      <c r="G2303" s="30"/>
      <c r="H2303" s="18" t="s">
        <v>17</v>
      </c>
      <c r="I2303" s="18" t="s">
        <v>33744</v>
      </c>
      <c r="J2303" s="18" t="str">
        <f t="shared" si="179"/>
        <v>00</v>
      </c>
      <c r="Q2303" s="32">
        <v>1</v>
      </c>
    </row>
    <row r="2304" spans="1:17">
      <c r="A2304" s="26">
        <v>2303</v>
      </c>
      <c r="B2304" s="28" t="s">
        <v>3191</v>
      </c>
      <c r="C2304" s="28"/>
      <c r="D2304" s="18" t="s">
        <v>3364</v>
      </c>
      <c r="E2304" s="28">
        <v>36726</v>
      </c>
      <c r="F2304" s="45">
        <v>1</v>
      </c>
      <c r="G2304" s="30" t="s">
        <v>3127</v>
      </c>
      <c r="H2304" s="18" t="s">
        <v>17</v>
      </c>
      <c r="I2304" s="28" t="s">
        <v>18</v>
      </c>
      <c r="J2304" s="18">
        <v>19</v>
      </c>
      <c r="K2304" s="31">
        <f>J2304</f>
        <v>19</v>
      </c>
      <c r="L2304" s="31">
        <v>19</v>
      </c>
      <c r="M2304" s="31">
        <f>+L2304-K2304</f>
        <v>0</v>
      </c>
      <c r="N2304" s="31">
        <v>3</v>
      </c>
      <c r="O2304" s="31">
        <v>3</v>
      </c>
      <c r="P2304" s="32">
        <f>F2304/N2304</f>
        <v>0.33333333333333331</v>
      </c>
      <c r="Q2304" s="33">
        <f>P2304*O2304</f>
        <v>1</v>
      </c>
    </row>
    <row r="2305" spans="1:17">
      <c r="A2305" s="26">
        <v>2304</v>
      </c>
      <c r="B2305" s="27" t="s">
        <v>34895</v>
      </c>
      <c r="C2305" s="28"/>
      <c r="D2305" s="18" t="s">
        <v>34896</v>
      </c>
      <c r="E2305" s="18" t="s">
        <v>34897</v>
      </c>
      <c r="F2305" s="29"/>
      <c r="G2305" s="30"/>
      <c r="H2305" s="18" t="s">
        <v>17</v>
      </c>
      <c r="I2305" s="18" t="s">
        <v>33744</v>
      </c>
      <c r="J2305" s="18" t="str">
        <f t="shared" ref="J2305:J2325" si="180">TEXT(G2305,"aa")</f>
        <v>00</v>
      </c>
      <c r="Q2305" s="32">
        <v>1</v>
      </c>
    </row>
    <row r="2306" spans="1:17">
      <c r="A2306" s="26">
        <v>2305</v>
      </c>
      <c r="B2306" s="27" t="s">
        <v>4081</v>
      </c>
      <c r="C2306" s="28"/>
      <c r="D2306" s="18" t="s">
        <v>34898</v>
      </c>
      <c r="E2306" s="18" t="s">
        <v>34899</v>
      </c>
      <c r="F2306" s="29">
        <v>886.65</v>
      </c>
      <c r="G2306" s="30" t="s">
        <v>4080</v>
      </c>
      <c r="H2306" s="18" t="s">
        <v>900</v>
      </c>
      <c r="I2306" s="18" t="s">
        <v>33744</v>
      </c>
      <c r="J2306" s="18" t="str">
        <f t="shared" si="180"/>
        <v>08</v>
      </c>
      <c r="K2306" s="31" t="str">
        <f>J2306</f>
        <v>08</v>
      </c>
      <c r="L2306" s="31">
        <v>19</v>
      </c>
      <c r="M2306" s="31">
        <f>+L2306-K2306</f>
        <v>11</v>
      </c>
      <c r="N2306" s="31">
        <v>10</v>
      </c>
      <c r="O2306" s="31">
        <v>0</v>
      </c>
      <c r="P2306" s="32">
        <f>F2306/N2306</f>
        <v>88.664999999999992</v>
      </c>
      <c r="Q2306" s="33">
        <f>P2306*O2306</f>
        <v>0</v>
      </c>
    </row>
    <row r="2307" spans="1:17">
      <c r="A2307" s="26">
        <v>2306</v>
      </c>
      <c r="B2307" s="27" t="s">
        <v>4081</v>
      </c>
      <c r="C2307" s="28"/>
      <c r="D2307" s="18" t="s">
        <v>34900</v>
      </c>
      <c r="E2307" s="18" t="s">
        <v>34901</v>
      </c>
      <c r="F2307" s="29">
        <v>886.65</v>
      </c>
      <c r="G2307" s="30" t="s">
        <v>4080</v>
      </c>
      <c r="H2307" s="18" t="s">
        <v>900</v>
      </c>
      <c r="I2307" s="18" t="s">
        <v>33744</v>
      </c>
      <c r="J2307" s="18" t="str">
        <f t="shared" si="180"/>
        <v>08</v>
      </c>
      <c r="K2307" s="31" t="str">
        <f>J2307</f>
        <v>08</v>
      </c>
      <c r="L2307" s="31">
        <v>19</v>
      </c>
      <c r="M2307" s="31">
        <f>+L2307-K2307</f>
        <v>11</v>
      </c>
      <c r="N2307" s="31">
        <v>10</v>
      </c>
      <c r="O2307" s="31">
        <v>0</v>
      </c>
      <c r="P2307" s="32">
        <f>F2307/N2307</f>
        <v>88.664999999999992</v>
      </c>
      <c r="Q2307" s="33">
        <f>P2307*O2307</f>
        <v>0</v>
      </c>
    </row>
    <row r="2308" spans="1:17" ht="25.5">
      <c r="A2308" s="26">
        <v>2307</v>
      </c>
      <c r="B2308" s="27" t="s">
        <v>34106</v>
      </c>
      <c r="C2308" s="28"/>
      <c r="D2308" s="18" t="s">
        <v>34902</v>
      </c>
      <c r="E2308" s="18" t="s">
        <v>34903</v>
      </c>
      <c r="F2308" s="29">
        <v>400.2</v>
      </c>
      <c r="G2308" s="30" t="s">
        <v>33941</v>
      </c>
      <c r="H2308" s="18" t="s">
        <v>17</v>
      </c>
      <c r="I2308" s="18" t="s">
        <v>33744</v>
      </c>
      <c r="J2308" s="18" t="str">
        <f t="shared" si="180"/>
        <v>09</v>
      </c>
      <c r="K2308" s="31" t="str">
        <f>J2308</f>
        <v>09</v>
      </c>
      <c r="L2308" s="31">
        <v>19</v>
      </c>
      <c r="M2308" s="31">
        <f>+L2308-K2308</f>
        <v>10</v>
      </c>
      <c r="N2308" s="31">
        <v>10</v>
      </c>
      <c r="O2308" s="31">
        <f>N2308-M2308</f>
        <v>0</v>
      </c>
      <c r="P2308" s="32">
        <f>F2308/N2308</f>
        <v>40.019999999999996</v>
      </c>
      <c r="Q2308" s="33">
        <f>P2308*O2308</f>
        <v>0</v>
      </c>
    </row>
    <row r="2309" spans="1:17" ht="25.5">
      <c r="A2309" s="26">
        <v>2308</v>
      </c>
      <c r="B2309" s="27" t="s">
        <v>34904</v>
      </c>
      <c r="C2309" s="28"/>
      <c r="D2309" s="18" t="s">
        <v>34905</v>
      </c>
      <c r="E2309" s="18" t="s">
        <v>34906</v>
      </c>
      <c r="F2309" s="29">
        <v>1.1599999999999999</v>
      </c>
      <c r="G2309" s="30" t="s">
        <v>838</v>
      </c>
      <c r="H2309" s="18" t="s">
        <v>17</v>
      </c>
      <c r="I2309" s="18" t="s">
        <v>33744</v>
      </c>
      <c r="J2309" s="18" t="str">
        <f t="shared" si="180"/>
        <v>12</v>
      </c>
      <c r="K2309" s="31" t="str">
        <f>J2309</f>
        <v>12</v>
      </c>
      <c r="L2309" s="31">
        <v>19</v>
      </c>
      <c r="M2309" s="31">
        <f>+L2309-K2309</f>
        <v>7</v>
      </c>
      <c r="N2309" s="31">
        <v>10</v>
      </c>
      <c r="O2309" s="31">
        <f>N2309-M2309</f>
        <v>3</v>
      </c>
      <c r="P2309" s="32">
        <f>F2309/N2309</f>
        <v>0.11599999999999999</v>
      </c>
      <c r="Q2309" s="33">
        <f>P2309*O2309</f>
        <v>0.34799999999999998</v>
      </c>
    </row>
    <row r="2310" spans="1:17">
      <c r="A2310" s="26">
        <v>2309</v>
      </c>
      <c r="B2310" s="27" t="s">
        <v>7581</v>
      </c>
      <c r="C2310" s="28"/>
      <c r="D2310" s="18" t="s">
        <v>34907</v>
      </c>
      <c r="E2310" s="18" t="s">
        <v>34908</v>
      </c>
      <c r="F2310" s="29"/>
      <c r="G2310" s="30"/>
      <c r="H2310" s="18" t="s">
        <v>17</v>
      </c>
      <c r="I2310" s="18" t="s">
        <v>33744</v>
      </c>
      <c r="J2310" s="18" t="str">
        <f t="shared" si="180"/>
        <v>00</v>
      </c>
      <c r="Q2310" s="32">
        <v>1</v>
      </c>
    </row>
    <row r="2311" spans="1:17">
      <c r="A2311" s="26">
        <v>2310</v>
      </c>
      <c r="B2311" s="27" t="s">
        <v>34909</v>
      </c>
      <c r="C2311" s="28"/>
      <c r="D2311" s="18" t="s">
        <v>34910</v>
      </c>
      <c r="E2311" s="18" t="s">
        <v>34911</v>
      </c>
      <c r="F2311" s="29"/>
      <c r="G2311" s="30"/>
      <c r="H2311" s="18" t="s">
        <v>17</v>
      </c>
      <c r="I2311" s="18" t="s">
        <v>33744</v>
      </c>
      <c r="J2311" s="18" t="str">
        <f t="shared" si="180"/>
        <v>00</v>
      </c>
      <c r="Q2311" s="32">
        <v>1</v>
      </c>
    </row>
    <row r="2312" spans="1:17">
      <c r="A2312" s="26">
        <v>2311</v>
      </c>
      <c r="B2312" s="27" t="s">
        <v>34912</v>
      </c>
      <c r="C2312" s="28"/>
      <c r="D2312" s="18" t="s">
        <v>34913</v>
      </c>
      <c r="E2312" s="18" t="s">
        <v>34914</v>
      </c>
      <c r="F2312" s="29"/>
      <c r="G2312" s="30"/>
      <c r="H2312" s="18" t="s">
        <v>794</v>
      </c>
      <c r="I2312" s="18" t="s">
        <v>33744</v>
      </c>
      <c r="J2312" s="18" t="str">
        <f t="shared" si="180"/>
        <v>00</v>
      </c>
      <c r="Q2312" s="32">
        <v>1</v>
      </c>
    </row>
    <row r="2313" spans="1:17">
      <c r="A2313" s="26">
        <v>2312</v>
      </c>
      <c r="B2313" s="27" t="s">
        <v>34915</v>
      </c>
      <c r="C2313" s="28"/>
      <c r="D2313" s="18" t="s">
        <v>34916</v>
      </c>
      <c r="E2313" s="18" t="s">
        <v>34917</v>
      </c>
      <c r="F2313" s="29"/>
      <c r="G2313" s="30"/>
      <c r="H2313" s="18" t="s">
        <v>17</v>
      </c>
      <c r="I2313" s="18" t="s">
        <v>33744</v>
      </c>
      <c r="J2313" s="18" t="str">
        <f t="shared" si="180"/>
        <v>00</v>
      </c>
      <c r="Q2313" s="32">
        <v>1</v>
      </c>
    </row>
    <row r="2314" spans="1:17">
      <c r="A2314" s="26">
        <v>2313</v>
      </c>
      <c r="B2314" s="27" t="s">
        <v>18350</v>
      </c>
      <c r="C2314" s="28"/>
      <c r="D2314" s="18" t="s">
        <v>34918</v>
      </c>
      <c r="E2314" s="18" t="s">
        <v>34919</v>
      </c>
      <c r="F2314" s="29"/>
      <c r="G2314" s="30"/>
      <c r="H2314" s="18" t="s">
        <v>794</v>
      </c>
      <c r="I2314" s="18" t="s">
        <v>33744</v>
      </c>
      <c r="J2314" s="18" t="str">
        <f t="shared" si="180"/>
        <v>00</v>
      </c>
      <c r="Q2314" s="32">
        <v>1</v>
      </c>
    </row>
    <row r="2315" spans="1:17">
      <c r="A2315" s="26">
        <v>2314</v>
      </c>
      <c r="B2315" s="27" t="s">
        <v>18350</v>
      </c>
      <c r="C2315" s="28"/>
      <c r="D2315" s="18" t="s">
        <v>34920</v>
      </c>
      <c r="E2315" s="18" t="s">
        <v>34921</v>
      </c>
      <c r="F2315" s="29"/>
      <c r="G2315" s="30"/>
      <c r="H2315" s="18" t="s">
        <v>900</v>
      </c>
      <c r="I2315" s="18" t="s">
        <v>33744</v>
      </c>
      <c r="J2315" s="18" t="str">
        <f t="shared" si="180"/>
        <v>00</v>
      </c>
      <c r="Q2315" s="32">
        <v>1</v>
      </c>
    </row>
    <row r="2316" spans="1:17">
      <c r="A2316" s="26">
        <v>2315</v>
      </c>
      <c r="B2316" s="27" t="s">
        <v>18350</v>
      </c>
      <c r="C2316" s="28"/>
      <c r="D2316" s="18" t="s">
        <v>34922</v>
      </c>
      <c r="E2316" s="18" t="s">
        <v>34923</v>
      </c>
      <c r="F2316" s="29"/>
      <c r="G2316" s="30"/>
      <c r="H2316" s="18" t="s">
        <v>794</v>
      </c>
      <c r="I2316" s="18" t="s">
        <v>33744</v>
      </c>
      <c r="J2316" s="18" t="str">
        <f t="shared" si="180"/>
        <v>00</v>
      </c>
      <c r="Q2316" s="32">
        <v>1</v>
      </c>
    </row>
    <row r="2317" spans="1:17" ht="25.5">
      <c r="A2317" s="26">
        <v>2316</v>
      </c>
      <c r="B2317" s="27" t="s">
        <v>34924</v>
      </c>
      <c r="C2317" s="28"/>
      <c r="D2317" s="18" t="s">
        <v>34925</v>
      </c>
      <c r="E2317" s="18" t="s">
        <v>34926</v>
      </c>
      <c r="F2317" s="29"/>
      <c r="G2317" s="30"/>
      <c r="H2317" s="18" t="s">
        <v>17</v>
      </c>
      <c r="I2317" s="18" t="s">
        <v>33744</v>
      </c>
      <c r="J2317" s="18" t="str">
        <f t="shared" si="180"/>
        <v>00</v>
      </c>
      <c r="Q2317" s="32">
        <v>1</v>
      </c>
    </row>
    <row r="2318" spans="1:17">
      <c r="A2318" s="26">
        <v>2317</v>
      </c>
      <c r="B2318" s="27" t="s">
        <v>2510</v>
      </c>
      <c r="C2318" s="28"/>
      <c r="D2318" s="18" t="s">
        <v>34927</v>
      </c>
      <c r="E2318" s="18" t="s">
        <v>34928</v>
      </c>
      <c r="F2318" s="29"/>
      <c r="G2318" s="30"/>
      <c r="H2318" s="18" t="s">
        <v>900</v>
      </c>
      <c r="I2318" s="18" t="s">
        <v>33744</v>
      </c>
      <c r="J2318" s="18" t="str">
        <f t="shared" si="180"/>
        <v>00</v>
      </c>
      <c r="Q2318" s="32">
        <v>1</v>
      </c>
    </row>
    <row r="2319" spans="1:17">
      <c r="A2319" s="26">
        <v>2318</v>
      </c>
      <c r="B2319" s="27" t="s">
        <v>34929</v>
      </c>
      <c r="C2319" s="28"/>
      <c r="D2319" s="18" t="s">
        <v>34930</v>
      </c>
      <c r="E2319" s="18" t="s">
        <v>34931</v>
      </c>
      <c r="F2319" s="29"/>
      <c r="G2319" s="30"/>
      <c r="H2319" s="18" t="s">
        <v>17</v>
      </c>
      <c r="I2319" s="18" t="s">
        <v>33744</v>
      </c>
      <c r="J2319" s="18" t="str">
        <f t="shared" si="180"/>
        <v>00</v>
      </c>
      <c r="Q2319" s="32">
        <v>1</v>
      </c>
    </row>
    <row r="2320" spans="1:17">
      <c r="A2320" s="26">
        <v>2319</v>
      </c>
      <c r="B2320" s="27" t="s">
        <v>34932</v>
      </c>
      <c r="C2320" s="28"/>
      <c r="D2320" s="18" t="s">
        <v>34933</v>
      </c>
      <c r="E2320" s="18" t="s">
        <v>34934</v>
      </c>
      <c r="F2320" s="29"/>
      <c r="G2320" s="30"/>
      <c r="H2320" s="18" t="s">
        <v>17</v>
      </c>
      <c r="I2320" s="18" t="s">
        <v>33744</v>
      </c>
      <c r="J2320" s="18" t="str">
        <f t="shared" si="180"/>
        <v>00</v>
      </c>
      <c r="Q2320" s="32">
        <v>1</v>
      </c>
    </row>
    <row r="2321" spans="1:17">
      <c r="A2321" s="26">
        <v>2320</v>
      </c>
      <c r="B2321" s="27" t="s">
        <v>34935</v>
      </c>
      <c r="C2321" s="28"/>
      <c r="D2321" s="18" t="s">
        <v>34936</v>
      </c>
      <c r="E2321" s="18" t="s">
        <v>34937</v>
      </c>
      <c r="F2321" s="29"/>
      <c r="G2321" s="30"/>
      <c r="H2321" s="18" t="s">
        <v>17</v>
      </c>
      <c r="I2321" s="18" t="s">
        <v>33744</v>
      </c>
      <c r="J2321" s="18" t="str">
        <f t="shared" si="180"/>
        <v>00</v>
      </c>
      <c r="Q2321" s="32">
        <v>1</v>
      </c>
    </row>
    <row r="2322" spans="1:17">
      <c r="A2322" s="26">
        <v>2321</v>
      </c>
      <c r="B2322" s="27" t="s">
        <v>34938</v>
      </c>
      <c r="C2322" s="28"/>
      <c r="D2322" s="18" t="s">
        <v>34939</v>
      </c>
      <c r="E2322" s="18" t="s">
        <v>34940</v>
      </c>
      <c r="F2322" s="29"/>
      <c r="G2322" s="30"/>
      <c r="H2322" s="18" t="s">
        <v>17</v>
      </c>
      <c r="I2322" s="18" t="s">
        <v>33744</v>
      </c>
      <c r="J2322" s="18" t="str">
        <f t="shared" si="180"/>
        <v>00</v>
      </c>
      <c r="Q2322" s="32">
        <v>1</v>
      </c>
    </row>
    <row r="2323" spans="1:17">
      <c r="A2323" s="26">
        <v>2322</v>
      </c>
      <c r="B2323" s="27" t="s">
        <v>34941</v>
      </c>
      <c r="C2323" s="28"/>
      <c r="D2323" s="18" t="s">
        <v>34942</v>
      </c>
      <c r="E2323" s="18" t="s">
        <v>34943</v>
      </c>
      <c r="F2323" s="29"/>
      <c r="G2323" s="30"/>
      <c r="H2323" s="18" t="s">
        <v>17</v>
      </c>
      <c r="I2323" s="18" t="s">
        <v>33744</v>
      </c>
      <c r="J2323" s="18" t="str">
        <f t="shared" si="180"/>
        <v>00</v>
      </c>
      <c r="Q2323" s="32">
        <v>1</v>
      </c>
    </row>
    <row r="2324" spans="1:17" ht="25.5">
      <c r="A2324" s="26">
        <v>2323</v>
      </c>
      <c r="B2324" s="27" t="s">
        <v>34944</v>
      </c>
      <c r="C2324" s="28"/>
      <c r="D2324" s="18" t="s">
        <v>34945</v>
      </c>
      <c r="E2324" s="18" t="s">
        <v>34946</v>
      </c>
      <c r="F2324" s="29"/>
      <c r="G2324" s="30"/>
      <c r="H2324" s="18" t="s">
        <v>17</v>
      </c>
      <c r="I2324" s="18" t="s">
        <v>33744</v>
      </c>
      <c r="J2324" s="18" t="str">
        <f t="shared" si="180"/>
        <v>00</v>
      </c>
      <c r="Q2324" s="32">
        <v>1</v>
      </c>
    </row>
    <row r="2325" spans="1:17">
      <c r="A2325" s="26">
        <v>2324</v>
      </c>
      <c r="B2325" s="27" t="s">
        <v>897</v>
      </c>
      <c r="C2325" s="28"/>
      <c r="D2325" s="18" t="s">
        <v>34947</v>
      </c>
      <c r="E2325" s="18" t="s">
        <v>34948</v>
      </c>
      <c r="F2325" s="29"/>
      <c r="G2325" s="30"/>
      <c r="H2325" s="18" t="s">
        <v>900</v>
      </c>
      <c r="I2325" s="18" t="s">
        <v>33744</v>
      </c>
      <c r="J2325" s="18" t="str">
        <f t="shared" si="180"/>
        <v>00</v>
      </c>
      <c r="Q2325" s="32">
        <v>1</v>
      </c>
    </row>
    <row r="2326" spans="1:17">
      <c r="A2326" s="26">
        <v>2325</v>
      </c>
      <c r="B2326" s="28" t="s">
        <v>3191</v>
      </c>
      <c r="C2326" s="28"/>
      <c r="D2326" s="18" t="s">
        <v>3368</v>
      </c>
      <c r="E2326" s="28">
        <v>36730</v>
      </c>
      <c r="F2326" s="45">
        <v>1</v>
      </c>
      <c r="G2326" s="30" t="s">
        <v>3127</v>
      </c>
      <c r="H2326" s="18" t="s">
        <v>17</v>
      </c>
      <c r="I2326" s="28" t="s">
        <v>18</v>
      </c>
      <c r="J2326" s="18">
        <v>19</v>
      </c>
      <c r="K2326" s="31">
        <f>J2326</f>
        <v>19</v>
      </c>
      <c r="L2326" s="31">
        <v>19</v>
      </c>
      <c r="M2326" s="31">
        <f>+L2326-K2326</f>
        <v>0</v>
      </c>
      <c r="N2326" s="31">
        <v>3</v>
      </c>
      <c r="O2326" s="31">
        <v>3</v>
      </c>
      <c r="P2326" s="32">
        <f>F2326/N2326</f>
        <v>0.33333333333333331</v>
      </c>
      <c r="Q2326" s="33">
        <f>P2326*O2326</f>
        <v>1</v>
      </c>
    </row>
    <row r="2327" spans="1:17">
      <c r="A2327" s="26">
        <v>2326</v>
      </c>
      <c r="B2327" s="27" t="s">
        <v>34952</v>
      </c>
      <c r="C2327" s="28"/>
      <c r="D2327" s="18" t="s">
        <v>34953</v>
      </c>
      <c r="E2327" s="18" t="s">
        <v>34954</v>
      </c>
      <c r="F2327" s="29"/>
      <c r="G2327" s="30"/>
      <c r="H2327" s="18" t="s">
        <v>17</v>
      </c>
      <c r="I2327" s="18" t="s">
        <v>33744</v>
      </c>
      <c r="J2327" s="18" t="str">
        <f t="shared" ref="J2327:J2345" si="181">TEXT(G2327,"aa")</f>
        <v>00</v>
      </c>
      <c r="Q2327" s="32">
        <v>1</v>
      </c>
    </row>
    <row r="2328" spans="1:17">
      <c r="A2328" s="26">
        <v>2327</v>
      </c>
      <c r="B2328" s="27" t="s">
        <v>34955</v>
      </c>
      <c r="C2328" s="28"/>
      <c r="D2328" s="18" t="s">
        <v>34956</v>
      </c>
      <c r="E2328" s="18" t="s">
        <v>34957</v>
      </c>
      <c r="F2328" s="29"/>
      <c r="G2328" s="30"/>
      <c r="H2328" s="18" t="s">
        <v>17</v>
      </c>
      <c r="I2328" s="18" t="s">
        <v>33744</v>
      </c>
      <c r="J2328" s="18" t="str">
        <f t="shared" si="181"/>
        <v>00</v>
      </c>
      <c r="Q2328" s="32">
        <v>1</v>
      </c>
    </row>
    <row r="2329" spans="1:17">
      <c r="A2329" s="26">
        <v>2328</v>
      </c>
      <c r="B2329" s="27" t="s">
        <v>12491</v>
      </c>
      <c r="C2329" s="28"/>
      <c r="D2329" s="18" t="s">
        <v>34958</v>
      </c>
      <c r="E2329" s="18" t="s">
        <v>34959</v>
      </c>
      <c r="F2329" s="29"/>
      <c r="G2329" s="30"/>
      <c r="H2329" s="18" t="s">
        <v>17</v>
      </c>
      <c r="I2329" s="18" t="s">
        <v>33744</v>
      </c>
      <c r="J2329" s="18" t="str">
        <f t="shared" si="181"/>
        <v>00</v>
      </c>
      <c r="Q2329" s="32">
        <v>1</v>
      </c>
    </row>
    <row r="2330" spans="1:17">
      <c r="A2330" s="26">
        <v>2329</v>
      </c>
      <c r="B2330" s="27" t="s">
        <v>34960</v>
      </c>
      <c r="C2330" s="28"/>
      <c r="D2330" s="18" t="s">
        <v>34961</v>
      </c>
      <c r="E2330" s="18" t="s">
        <v>34962</v>
      </c>
      <c r="F2330" s="29"/>
      <c r="G2330" s="30"/>
      <c r="H2330" s="18" t="s">
        <v>17</v>
      </c>
      <c r="I2330" s="18" t="s">
        <v>33744</v>
      </c>
      <c r="J2330" s="18" t="str">
        <f t="shared" si="181"/>
        <v>00</v>
      </c>
      <c r="Q2330" s="32">
        <v>1</v>
      </c>
    </row>
    <row r="2331" spans="1:17" ht="25.5">
      <c r="A2331" s="26">
        <v>2330</v>
      </c>
      <c r="B2331" s="27" t="s">
        <v>34963</v>
      </c>
      <c r="C2331" s="28"/>
      <c r="D2331" s="18" t="s">
        <v>34964</v>
      </c>
      <c r="E2331" s="18" t="s">
        <v>34965</v>
      </c>
      <c r="F2331" s="29"/>
      <c r="G2331" s="30"/>
      <c r="H2331" s="18" t="s">
        <v>900</v>
      </c>
      <c r="I2331" s="18" t="s">
        <v>33744</v>
      </c>
      <c r="J2331" s="18" t="str">
        <f t="shared" si="181"/>
        <v>00</v>
      </c>
      <c r="Q2331" s="32">
        <v>1</v>
      </c>
    </row>
    <row r="2332" spans="1:17" ht="25.5">
      <c r="A2332" s="26">
        <v>2331</v>
      </c>
      <c r="B2332" s="27" t="s">
        <v>2384</v>
      </c>
      <c r="C2332" s="28"/>
      <c r="D2332" s="18" t="s">
        <v>34966</v>
      </c>
      <c r="E2332" s="18" t="s">
        <v>34967</v>
      </c>
      <c r="F2332" s="29"/>
      <c r="G2332" s="30"/>
      <c r="H2332" s="18" t="s">
        <v>17</v>
      </c>
      <c r="I2332" s="18" t="s">
        <v>33744</v>
      </c>
      <c r="J2332" s="18" t="str">
        <f t="shared" si="181"/>
        <v>00</v>
      </c>
      <c r="Q2332" s="32">
        <v>1</v>
      </c>
    </row>
    <row r="2333" spans="1:17">
      <c r="A2333" s="26">
        <v>2332</v>
      </c>
      <c r="B2333" s="27" t="s">
        <v>14752</v>
      </c>
      <c r="C2333" s="28"/>
      <c r="D2333" s="18" t="s">
        <v>34968</v>
      </c>
      <c r="E2333" s="18" t="s">
        <v>34969</v>
      </c>
      <c r="F2333" s="29"/>
      <c r="G2333" s="30"/>
      <c r="H2333" s="18" t="s">
        <v>17</v>
      </c>
      <c r="I2333" s="18" t="s">
        <v>33744</v>
      </c>
      <c r="J2333" s="18" t="str">
        <f t="shared" si="181"/>
        <v>00</v>
      </c>
      <c r="Q2333" s="32">
        <v>1</v>
      </c>
    </row>
    <row r="2334" spans="1:17">
      <c r="A2334" s="26">
        <v>2333</v>
      </c>
      <c r="B2334" s="27" t="s">
        <v>14752</v>
      </c>
      <c r="C2334" s="28"/>
      <c r="D2334" s="18" t="s">
        <v>34970</v>
      </c>
      <c r="E2334" s="18" t="s">
        <v>34971</v>
      </c>
      <c r="F2334" s="29"/>
      <c r="G2334" s="30"/>
      <c r="H2334" s="18" t="s">
        <v>17</v>
      </c>
      <c r="I2334" s="18" t="s">
        <v>33744</v>
      </c>
      <c r="J2334" s="18" t="str">
        <f t="shared" si="181"/>
        <v>00</v>
      </c>
      <c r="Q2334" s="32">
        <v>1</v>
      </c>
    </row>
    <row r="2335" spans="1:17">
      <c r="A2335" s="26">
        <v>2334</v>
      </c>
      <c r="B2335" s="27" t="s">
        <v>14752</v>
      </c>
      <c r="C2335" s="28"/>
      <c r="D2335" s="18" t="s">
        <v>34972</v>
      </c>
      <c r="E2335" s="18" t="s">
        <v>34973</v>
      </c>
      <c r="F2335" s="29"/>
      <c r="G2335" s="30"/>
      <c r="H2335" s="18" t="s">
        <v>17</v>
      </c>
      <c r="I2335" s="18" t="s">
        <v>33744</v>
      </c>
      <c r="J2335" s="18" t="str">
        <f t="shared" si="181"/>
        <v>00</v>
      </c>
      <c r="Q2335" s="32">
        <v>1</v>
      </c>
    </row>
    <row r="2336" spans="1:17">
      <c r="A2336" s="26">
        <v>2335</v>
      </c>
      <c r="B2336" s="27" t="s">
        <v>14752</v>
      </c>
      <c r="C2336" s="28"/>
      <c r="D2336" s="18" t="s">
        <v>34974</v>
      </c>
      <c r="E2336" s="18" t="s">
        <v>34975</v>
      </c>
      <c r="F2336" s="29"/>
      <c r="G2336" s="30"/>
      <c r="H2336" s="18" t="s">
        <v>17</v>
      </c>
      <c r="I2336" s="18" t="s">
        <v>33744</v>
      </c>
      <c r="J2336" s="18" t="str">
        <f t="shared" si="181"/>
        <v>00</v>
      </c>
      <c r="Q2336" s="32">
        <v>1</v>
      </c>
    </row>
    <row r="2337" spans="1:17">
      <c r="A2337" s="26">
        <v>2336</v>
      </c>
      <c r="B2337" s="27" t="s">
        <v>11234</v>
      </c>
      <c r="C2337" s="28"/>
      <c r="D2337" s="18" t="s">
        <v>34976</v>
      </c>
      <c r="E2337" s="18" t="s">
        <v>34977</v>
      </c>
      <c r="F2337" s="29"/>
      <c r="G2337" s="30"/>
      <c r="H2337" s="18" t="s">
        <v>900</v>
      </c>
      <c r="I2337" s="18" t="s">
        <v>33744</v>
      </c>
      <c r="J2337" s="18" t="str">
        <f t="shared" si="181"/>
        <v>00</v>
      </c>
      <c r="Q2337" s="32">
        <v>1</v>
      </c>
    </row>
    <row r="2338" spans="1:17">
      <c r="A2338" s="26">
        <v>2337</v>
      </c>
      <c r="B2338" s="27" t="s">
        <v>14752</v>
      </c>
      <c r="C2338" s="28"/>
      <c r="D2338" s="18" t="s">
        <v>34978</v>
      </c>
      <c r="E2338" s="18" t="s">
        <v>34979</v>
      </c>
      <c r="F2338" s="29"/>
      <c r="G2338" s="30"/>
      <c r="H2338" s="18" t="s">
        <v>17</v>
      </c>
      <c r="I2338" s="18" t="s">
        <v>33744</v>
      </c>
      <c r="J2338" s="18" t="str">
        <f t="shared" si="181"/>
        <v>00</v>
      </c>
      <c r="Q2338" s="32">
        <v>1</v>
      </c>
    </row>
    <row r="2339" spans="1:17">
      <c r="A2339" s="26">
        <v>2338</v>
      </c>
      <c r="B2339" s="27" t="s">
        <v>34980</v>
      </c>
      <c r="C2339" s="28"/>
      <c r="D2339" s="18" t="s">
        <v>34981</v>
      </c>
      <c r="E2339" s="18" t="s">
        <v>34982</v>
      </c>
      <c r="F2339" s="29"/>
      <c r="G2339" s="30"/>
      <c r="H2339" s="18" t="s">
        <v>17</v>
      </c>
      <c r="I2339" s="18" t="s">
        <v>33744</v>
      </c>
      <c r="J2339" s="18" t="str">
        <f t="shared" si="181"/>
        <v>00</v>
      </c>
      <c r="Q2339" s="32">
        <v>1</v>
      </c>
    </row>
    <row r="2340" spans="1:17" ht="25.5">
      <c r="A2340" s="26">
        <v>2339</v>
      </c>
      <c r="B2340" s="27" t="s">
        <v>34983</v>
      </c>
      <c r="C2340" s="28"/>
      <c r="D2340" s="18" t="s">
        <v>34984</v>
      </c>
      <c r="E2340" s="18" t="s">
        <v>34985</v>
      </c>
      <c r="F2340" s="29"/>
      <c r="G2340" s="30"/>
      <c r="H2340" s="18" t="s">
        <v>900</v>
      </c>
      <c r="I2340" s="18" t="s">
        <v>33744</v>
      </c>
      <c r="J2340" s="18" t="str">
        <f t="shared" si="181"/>
        <v>00</v>
      </c>
      <c r="Q2340" s="32">
        <v>1</v>
      </c>
    </row>
    <row r="2341" spans="1:17">
      <c r="A2341" s="26">
        <v>2340</v>
      </c>
      <c r="B2341" s="27" t="s">
        <v>34986</v>
      </c>
      <c r="C2341" s="28"/>
      <c r="D2341" s="18" t="s">
        <v>34987</v>
      </c>
      <c r="E2341" s="18" t="s">
        <v>34988</v>
      </c>
      <c r="F2341" s="29"/>
      <c r="G2341" s="30"/>
      <c r="H2341" s="18" t="s">
        <v>17</v>
      </c>
      <c r="I2341" s="18" t="s">
        <v>33744</v>
      </c>
      <c r="J2341" s="18" t="str">
        <f t="shared" si="181"/>
        <v>00</v>
      </c>
      <c r="Q2341" s="32">
        <v>1</v>
      </c>
    </row>
    <row r="2342" spans="1:17">
      <c r="A2342" s="26">
        <v>2341</v>
      </c>
      <c r="B2342" s="27" t="s">
        <v>34989</v>
      </c>
      <c r="C2342" s="28"/>
      <c r="D2342" s="18" t="s">
        <v>34990</v>
      </c>
      <c r="E2342" s="18" t="s">
        <v>34991</v>
      </c>
      <c r="F2342" s="29"/>
      <c r="G2342" s="30"/>
      <c r="H2342" s="18" t="s">
        <v>17</v>
      </c>
      <c r="I2342" s="18" t="s">
        <v>33744</v>
      </c>
      <c r="J2342" s="18" t="str">
        <f t="shared" si="181"/>
        <v>00</v>
      </c>
      <c r="Q2342" s="32">
        <v>1</v>
      </c>
    </row>
    <row r="2343" spans="1:17">
      <c r="A2343" s="26">
        <v>2342</v>
      </c>
      <c r="B2343" s="27" t="s">
        <v>34989</v>
      </c>
      <c r="C2343" s="28"/>
      <c r="D2343" s="18" t="s">
        <v>34992</v>
      </c>
      <c r="E2343" s="18" t="s">
        <v>34993</v>
      </c>
      <c r="F2343" s="29"/>
      <c r="G2343" s="30"/>
      <c r="H2343" s="18" t="s">
        <v>17</v>
      </c>
      <c r="I2343" s="18" t="s">
        <v>33744</v>
      </c>
      <c r="J2343" s="18" t="str">
        <f t="shared" si="181"/>
        <v>00</v>
      </c>
      <c r="Q2343" s="32">
        <v>1</v>
      </c>
    </row>
    <row r="2344" spans="1:17">
      <c r="A2344" s="26">
        <v>2343</v>
      </c>
      <c r="B2344" s="27" t="s">
        <v>34994</v>
      </c>
      <c r="C2344" s="28"/>
      <c r="D2344" s="18" t="s">
        <v>34995</v>
      </c>
      <c r="E2344" s="18" t="s">
        <v>34996</v>
      </c>
      <c r="F2344" s="29"/>
      <c r="G2344" s="30"/>
      <c r="H2344" s="18" t="s">
        <v>17</v>
      </c>
      <c r="I2344" s="18" t="s">
        <v>33744</v>
      </c>
      <c r="J2344" s="18" t="str">
        <f t="shared" si="181"/>
        <v>00</v>
      </c>
      <c r="Q2344" s="32">
        <v>1</v>
      </c>
    </row>
    <row r="2345" spans="1:17">
      <c r="A2345" s="26">
        <v>2344</v>
      </c>
      <c r="B2345" s="27" t="s">
        <v>13222</v>
      </c>
      <c r="C2345" s="28"/>
      <c r="D2345" s="18" t="s">
        <v>34997</v>
      </c>
      <c r="E2345" s="18" t="s">
        <v>34998</v>
      </c>
      <c r="F2345" s="29"/>
      <c r="G2345" s="30"/>
      <c r="H2345" s="18" t="s">
        <v>17</v>
      </c>
      <c r="I2345" s="18" t="s">
        <v>33744</v>
      </c>
      <c r="J2345" s="18" t="str">
        <f t="shared" si="181"/>
        <v>00</v>
      </c>
      <c r="Q2345" s="32">
        <v>1</v>
      </c>
    </row>
    <row r="2346" spans="1:17">
      <c r="A2346" s="26">
        <v>2345</v>
      </c>
      <c r="B2346" s="28" t="s">
        <v>3191</v>
      </c>
      <c r="C2346" s="28"/>
      <c r="D2346" s="18" t="s">
        <v>3372</v>
      </c>
      <c r="E2346" s="28">
        <v>36734</v>
      </c>
      <c r="F2346" s="45">
        <v>1</v>
      </c>
      <c r="G2346" s="30" t="s">
        <v>3127</v>
      </c>
      <c r="H2346" s="18" t="s">
        <v>17</v>
      </c>
      <c r="I2346" s="28" t="s">
        <v>18</v>
      </c>
      <c r="J2346" s="18">
        <v>19</v>
      </c>
      <c r="K2346" s="31">
        <f>J2346</f>
        <v>19</v>
      </c>
      <c r="L2346" s="31">
        <v>19</v>
      </c>
      <c r="M2346" s="31">
        <f>+L2346-K2346</f>
        <v>0</v>
      </c>
      <c r="N2346" s="31">
        <v>3</v>
      </c>
      <c r="O2346" s="31">
        <v>3</v>
      </c>
      <c r="P2346" s="32">
        <f>F2346/N2346</f>
        <v>0.33333333333333331</v>
      </c>
      <c r="Q2346" s="33">
        <f>P2346*O2346</f>
        <v>1</v>
      </c>
    </row>
    <row r="2347" spans="1:17">
      <c r="A2347" s="26">
        <v>2346</v>
      </c>
      <c r="B2347" s="27" t="s">
        <v>35002</v>
      </c>
      <c r="C2347" s="28"/>
      <c r="D2347" s="18" t="s">
        <v>35003</v>
      </c>
      <c r="E2347" s="18" t="s">
        <v>35004</v>
      </c>
      <c r="F2347" s="29"/>
      <c r="G2347" s="30"/>
      <c r="H2347" s="18" t="s">
        <v>17</v>
      </c>
      <c r="I2347" s="18" t="s">
        <v>33744</v>
      </c>
      <c r="J2347" s="18" t="str">
        <f t="shared" ref="J2347:J2358" si="182">TEXT(G2347,"aa")</f>
        <v>00</v>
      </c>
      <c r="Q2347" s="32">
        <v>1</v>
      </c>
    </row>
    <row r="2348" spans="1:17">
      <c r="A2348" s="26">
        <v>2347</v>
      </c>
      <c r="B2348" s="27" t="s">
        <v>11041</v>
      </c>
      <c r="C2348" s="28"/>
      <c r="D2348" s="18" t="s">
        <v>35005</v>
      </c>
      <c r="E2348" s="18" t="s">
        <v>35006</v>
      </c>
      <c r="F2348" s="29"/>
      <c r="G2348" s="30"/>
      <c r="H2348" s="18" t="s">
        <v>17</v>
      </c>
      <c r="I2348" s="18" t="s">
        <v>33744</v>
      </c>
      <c r="J2348" s="18" t="str">
        <f t="shared" si="182"/>
        <v>00</v>
      </c>
      <c r="Q2348" s="32">
        <v>1</v>
      </c>
    </row>
    <row r="2349" spans="1:17" ht="25.5">
      <c r="A2349" s="26">
        <v>2348</v>
      </c>
      <c r="B2349" s="27" t="s">
        <v>34106</v>
      </c>
      <c r="C2349" s="28"/>
      <c r="D2349" s="18" t="s">
        <v>35007</v>
      </c>
      <c r="E2349" s="18" t="s">
        <v>35008</v>
      </c>
      <c r="F2349" s="29">
        <v>400.2</v>
      </c>
      <c r="G2349" s="30" t="s">
        <v>33941</v>
      </c>
      <c r="H2349" s="18" t="s">
        <v>17</v>
      </c>
      <c r="I2349" s="18" t="s">
        <v>33744</v>
      </c>
      <c r="J2349" s="18" t="str">
        <f t="shared" si="182"/>
        <v>09</v>
      </c>
      <c r="K2349" s="31" t="str">
        <f>J2349</f>
        <v>09</v>
      </c>
      <c r="L2349" s="31">
        <v>19</v>
      </c>
      <c r="M2349" s="31">
        <f>+L2349-K2349</f>
        <v>10</v>
      </c>
      <c r="N2349" s="31">
        <v>10</v>
      </c>
      <c r="O2349" s="31">
        <f>N2349-M2349</f>
        <v>0</v>
      </c>
      <c r="P2349" s="32">
        <f>F2349/N2349</f>
        <v>40.019999999999996</v>
      </c>
      <c r="Q2349" s="33">
        <f>P2349*O2349</f>
        <v>0</v>
      </c>
    </row>
    <row r="2350" spans="1:17">
      <c r="A2350" s="26">
        <v>2349</v>
      </c>
      <c r="B2350" s="27" t="s">
        <v>35009</v>
      </c>
      <c r="C2350" s="28"/>
      <c r="D2350" s="18" t="s">
        <v>35010</v>
      </c>
      <c r="E2350" s="18" t="s">
        <v>35011</v>
      </c>
      <c r="F2350" s="29"/>
      <c r="G2350" s="30"/>
      <c r="H2350" s="18" t="s">
        <v>17</v>
      </c>
      <c r="I2350" s="18" t="s">
        <v>33744</v>
      </c>
      <c r="J2350" s="18" t="str">
        <f t="shared" si="182"/>
        <v>00</v>
      </c>
      <c r="Q2350" s="32">
        <v>1</v>
      </c>
    </row>
    <row r="2351" spans="1:17">
      <c r="A2351" s="26">
        <v>2350</v>
      </c>
      <c r="B2351" s="27" t="s">
        <v>12514</v>
      </c>
      <c r="C2351" s="28"/>
      <c r="D2351" s="18" t="s">
        <v>35012</v>
      </c>
      <c r="E2351" s="18" t="s">
        <v>35013</v>
      </c>
      <c r="F2351" s="29">
        <v>576.52</v>
      </c>
      <c r="G2351" s="30" t="s">
        <v>15178</v>
      </c>
      <c r="H2351" s="18" t="s">
        <v>794</v>
      </c>
      <c r="I2351" s="18" t="s">
        <v>33744</v>
      </c>
      <c r="J2351" s="18" t="str">
        <f t="shared" si="182"/>
        <v>11</v>
      </c>
      <c r="K2351" s="31" t="str">
        <f>J2351</f>
        <v>11</v>
      </c>
      <c r="L2351" s="31">
        <v>19</v>
      </c>
      <c r="M2351" s="31">
        <f>+L2351-K2351</f>
        <v>8</v>
      </c>
      <c r="N2351" s="31">
        <v>10</v>
      </c>
      <c r="O2351" s="31">
        <f>N2351-M2351</f>
        <v>2</v>
      </c>
      <c r="P2351" s="32">
        <f>F2351/N2351</f>
        <v>57.652000000000001</v>
      </c>
      <c r="Q2351" s="33">
        <f>P2351*O2351</f>
        <v>115.304</v>
      </c>
    </row>
    <row r="2352" spans="1:17" ht="25.5">
      <c r="A2352" s="26">
        <v>2351</v>
      </c>
      <c r="B2352" s="27" t="s">
        <v>35014</v>
      </c>
      <c r="C2352" s="28"/>
      <c r="D2352" s="18" t="s">
        <v>35015</v>
      </c>
      <c r="E2352" s="18" t="s">
        <v>35016</v>
      </c>
      <c r="F2352" s="29"/>
      <c r="G2352" s="30"/>
      <c r="H2352" s="18" t="s">
        <v>17</v>
      </c>
      <c r="I2352" s="18" t="s">
        <v>33744</v>
      </c>
      <c r="J2352" s="18" t="str">
        <f t="shared" si="182"/>
        <v>00</v>
      </c>
      <c r="Q2352" s="32">
        <v>1</v>
      </c>
    </row>
    <row r="2353" spans="1:17" ht="25.5">
      <c r="A2353" s="26">
        <v>2352</v>
      </c>
      <c r="B2353" s="27" t="s">
        <v>35017</v>
      </c>
      <c r="C2353" s="28"/>
      <c r="D2353" s="18" t="s">
        <v>35018</v>
      </c>
      <c r="E2353" s="18" t="s">
        <v>35019</v>
      </c>
      <c r="F2353" s="29"/>
      <c r="G2353" s="30"/>
      <c r="H2353" s="18" t="s">
        <v>17</v>
      </c>
      <c r="I2353" s="18" t="s">
        <v>33744</v>
      </c>
      <c r="J2353" s="18" t="str">
        <f t="shared" si="182"/>
        <v>00</v>
      </c>
      <c r="Q2353" s="32">
        <v>1</v>
      </c>
    </row>
    <row r="2354" spans="1:17" ht="25.5">
      <c r="A2354" s="26">
        <v>2353</v>
      </c>
      <c r="B2354" s="27" t="s">
        <v>27418</v>
      </c>
      <c r="C2354" s="28"/>
      <c r="D2354" s="18" t="s">
        <v>27419</v>
      </c>
      <c r="E2354" s="18" t="s">
        <v>27420</v>
      </c>
      <c r="F2354" s="29"/>
      <c r="G2354" s="30"/>
      <c r="H2354" s="18" t="s">
        <v>17</v>
      </c>
      <c r="I2354" s="18" t="s">
        <v>27421</v>
      </c>
      <c r="J2354" s="18" t="str">
        <f t="shared" si="182"/>
        <v>00</v>
      </c>
      <c r="Q2354" s="32">
        <v>1</v>
      </c>
    </row>
    <row r="2355" spans="1:17">
      <c r="A2355" s="26">
        <v>2354</v>
      </c>
      <c r="B2355" s="27" t="s">
        <v>27422</v>
      </c>
      <c r="C2355" s="28"/>
      <c r="D2355" s="18" t="s">
        <v>27423</v>
      </c>
      <c r="E2355" s="18" t="s">
        <v>27424</v>
      </c>
      <c r="F2355" s="29"/>
      <c r="G2355" s="30"/>
      <c r="H2355" s="18" t="s">
        <v>900</v>
      </c>
      <c r="I2355" s="18" t="s">
        <v>27421</v>
      </c>
      <c r="J2355" s="18" t="str">
        <f t="shared" si="182"/>
        <v>00</v>
      </c>
      <c r="Q2355" s="32">
        <v>1</v>
      </c>
    </row>
    <row r="2356" spans="1:17">
      <c r="A2356" s="26">
        <v>2355</v>
      </c>
      <c r="B2356" s="27" t="s">
        <v>27425</v>
      </c>
      <c r="C2356" s="28"/>
      <c r="D2356" s="18" t="s">
        <v>27426</v>
      </c>
      <c r="E2356" s="18" t="s">
        <v>27427</v>
      </c>
      <c r="F2356" s="29"/>
      <c r="G2356" s="30"/>
      <c r="H2356" s="18" t="s">
        <v>17</v>
      </c>
      <c r="I2356" s="18" t="s">
        <v>27421</v>
      </c>
      <c r="J2356" s="18" t="str">
        <f t="shared" si="182"/>
        <v>00</v>
      </c>
      <c r="Q2356" s="32">
        <v>1</v>
      </c>
    </row>
    <row r="2357" spans="1:17" ht="25.5">
      <c r="A2357" s="26">
        <v>2356</v>
      </c>
      <c r="B2357" s="27" t="s">
        <v>27428</v>
      </c>
      <c r="C2357" s="28"/>
      <c r="D2357" s="18" t="s">
        <v>27429</v>
      </c>
      <c r="E2357" s="18" t="s">
        <v>27430</v>
      </c>
      <c r="F2357" s="29">
        <v>6044.76</v>
      </c>
      <c r="G2357" s="30" t="s">
        <v>1742</v>
      </c>
      <c r="H2357" s="18" t="s">
        <v>17</v>
      </c>
      <c r="I2357" s="18" t="s">
        <v>27421</v>
      </c>
      <c r="J2357" s="18" t="str">
        <f t="shared" si="182"/>
        <v>12</v>
      </c>
      <c r="K2357" s="31" t="str">
        <f>J2357</f>
        <v>12</v>
      </c>
      <c r="L2357" s="31">
        <v>19</v>
      </c>
      <c r="M2357" s="31">
        <f>+L2357-K2357</f>
        <v>7</v>
      </c>
      <c r="N2357" s="31">
        <v>10</v>
      </c>
      <c r="O2357" s="31">
        <f>N2357-M2357</f>
        <v>3</v>
      </c>
      <c r="P2357" s="32">
        <f>F2357/N2357</f>
        <v>604.476</v>
      </c>
      <c r="Q2357" s="33">
        <f>P2357*O2357</f>
        <v>1813.4279999999999</v>
      </c>
    </row>
    <row r="2358" spans="1:17" ht="25.5">
      <c r="A2358" s="26">
        <v>2357</v>
      </c>
      <c r="B2358" s="27" t="s">
        <v>27431</v>
      </c>
      <c r="C2358" s="28"/>
      <c r="D2358" s="18" t="s">
        <v>27432</v>
      </c>
      <c r="E2358" s="18" t="s">
        <v>27433</v>
      </c>
      <c r="F2358" s="29">
        <v>3190</v>
      </c>
      <c r="G2358" s="30" t="s">
        <v>8939</v>
      </c>
      <c r="H2358" s="18" t="s">
        <v>17</v>
      </c>
      <c r="I2358" s="18" t="s">
        <v>27421</v>
      </c>
      <c r="J2358" s="18" t="str">
        <f t="shared" si="182"/>
        <v>17</v>
      </c>
      <c r="K2358" s="31" t="str">
        <f>J2358</f>
        <v>17</v>
      </c>
      <c r="L2358" s="31">
        <v>19</v>
      </c>
      <c r="M2358" s="31">
        <f>+L2358-K2358</f>
        <v>2</v>
      </c>
      <c r="N2358" s="31">
        <v>5</v>
      </c>
      <c r="O2358" s="31">
        <f>N2358-M2358</f>
        <v>3</v>
      </c>
      <c r="P2358" s="32">
        <f>F2358/N2358</f>
        <v>638</v>
      </c>
      <c r="Q2358" s="33">
        <f>P2358*O2358</f>
        <v>1914</v>
      </c>
    </row>
    <row r="2359" spans="1:17" ht="25.5">
      <c r="A2359" s="26">
        <v>2358</v>
      </c>
      <c r="B2359" s="27" t="s">
        <v>27434</v>
      </c>
      <c r="C2359" s="28"/>
      <c r="D2359" s="18" t="s">
        <v>27435</v>
      </c>
      <c r="E2359" s="18" t="s">
        <v>27436</v>
      </c>
      <c r="F2359" s="29">
        <v>3190</v>
      </c>
      <c r="G2359" s="30" t="s">
        <v>8939</v>
      </c>
      <c r="H2359" s="18" t="s">
        <v>17</v>
      </c>
      <c r="I2359" s="18" t="s">
        <v>27421</v>
      </c>
      <c r="J2359" s="18" t="str">
        <f>TEXT(F2359,"aa")</f>
        <v>08</v>
      </c>
      <c r="K2359" s="31" t="str">
        <f>J2359</f>
        <v>08</v>
      </c>
      <c r="L2359" s="31">
        <v>19</v>
      </c>
      <c r="M2359" s="31">
        <f>+L2359-K2359</f>
        <v>11</v>
      </c>
      <c r="N2359" s="31">
        <v>5</v>
      </c>
      <c r="O2359" s="31">
        <f>N2359-M2359</f>
        <v>-6</v>
      </c>
      <c r="P2359" s="32" t="e">
        <f>#REF!/N2359</f>
        <v>#REF!</v>
      </c>
      <c r="Q2359" s="33" t="e">
        <f>P2359*O2359</f>
        <v>#REF!</v>
      </c>
    </row>
    <row r="2360" spans="1:17">
      <c r="A2360" s="26">
        <v>2359</v>
      </c>
      <c r="B2360" s="44" t="s">
        <v>27437</v>
      </c>
      <c r="C2360" s="28"/>
      <c r="D2360" s="18" t="s">
        <v>27438</v>
      </c>
      <c r="E2360" s="28">
        <v>36556</v>
      </c>
      <c r="F2360" s="45">
        <v>46400</v>
      </c>
      <c r="G2360" s="30" t="s">
        <v>27439</v>
      </c>
      <c r="H2360" s="18" t="s">
        <v>17</v>
      </c>
      <c r="I2360" s="18" t="s">
        <v>27421</v>
      </c>
      <c r="J2360" s="18">
        <v>19</v>
      </c>
      <c r="K2360" s="31">
        <f>J2360</f>
        <v>19</v>
      </c>
      <c r="L2360" s="31">
        <v>19</v>
      </c>
      <c r="M2360" s="31">
        <f>+L2360-K2360</f>
        <v>0</v>
      </c>
      <c r="N2360" s="31">
        <v>5</v>
      </c>
      <c r="O2360" s="31">
        <f>N2360-M2360</f>
        <v>5</v>
      </c>
      <c r="P2360" s="32">
        <f>F2360/N2360</f>
        <v>9280</v>
      </c>
      <c r="Q2360" s="33">
        <f>P2360*O2360</f>
        <v>46400</v>
      </c>
    </row>
    <row r="2361" spans="1:17">
      <c r="A2361" s="26">
        <v>2360</v>
      </c>
      <c r="B2361" s="28" t="s">
        <v>44574</v>
      </c>
      <c r="C2361" s="28"/>
      <c r="D2361" s="28" t="s">
        <v>44575</v>
      </c>
      <c r="E2361" s="28">
        <v>37313</v>
      </c>
      <c r="F2361" s="40">
        <v>72500</v>
      </c>
      <c r="G2361" s="47" t="s">
        <v>32542</v>
      </c>
      <c r="H2361" s="18" t="s">
        <v>17</v>
      </c>
      <c r="I2361" s="28" t="s">
        <v>27421</v>
      </c>
      <c r="J2361" s="18" t="str">
        <f t="shared" ref="J2361:J2368" si="183">TEXT(G2361,"aa")</f>
        <v>19</v>
      </c>
      <c r="K2361" s="31" t="str">
        <f>J2361</f>
        <v>19</v>
      </c>
      <c r="L2361" s="31">
        <v>19</v>
      </c>
      <c r="M2361" s="31">
        <f>+L2361-K2361</f>
        <v>0</v>
      </c>
      <c r="N2361" s="31">
        <v>10</v>
      </c>
      <c r="O2361" s="31">
        <f>N2361-M2361</f>
        <v>10</v>
      </c>
      <c r="P2361" s="32">
        <f>F2361/N2361</f>
        <v>7250</v>
      </c>
      <c r="Q2361" s="33">
        <f>P2361*O2361</f>
        <v>72500</v>
      </c>
    </row>
    <row r="2362" spans="1:17">
      <c r="A2362" s="26">
        <v>2361</v>
      </c>
      <c r="B2362" s="27" t="s">
        <v>31451</v>
      </c>
      <c r="C2362" s="28"/>
      <c r="D2362" s="18" t="s">
        <v>31452</v>
      </c>
      <c r="E2362" s="18" t="s">
        <v>31453</v>
      </c>
      <c r="F2362" s="29"/>
      <c r="G2362" s="30"/>
      <c r="H2362" s="18" t="s">
        <v>17</v>
      </c>
      <c r="I2362" s="18" t="s">
        <v>31454</v>
      </c>
      <c r="J2362" s="18" t="str">
        <f t="shared" si="183"/>
        <v>00</v>
      </c>
      <c r="Q2362" s="32">
        <v>1</v>
      </c>
    </row>
    <row r="2363" spans="1:17">
      <c r="A2363" s="26">
        <v>2362</v>
      </c>
      <c r="B2363" s="27" t="s">
        <v>31455</v>
      </c>
      <c r="C2363" s="28"/>
      <c r="D2363" s="18" t="s">
        <v>31456</v>
      </c>
      <c r="E2363" s="18" t="s">
        <v>31457</v>
      </c>
      <c r="F2363" s="29"/>
      <c r="G2363" s="30"/>
      <c r="H2363" s="18" t="s">
        <v>794</v>
      </c>
      <c r="I2363" s="18" t="s">
        <v>31454</v>
      </c>
      <c r="J2363" s="18" t="str">
        <f t="shared" si="183"/>
        <v>00</v>
      </c>
      <c r="Q2363" s="32">
        <v>1</v>
      </c>
    </row>
    <row r="2364" spans="1:17">
      <c r="A2364" s="26">
        <v>2363</v>
      </c>
      <c r="B2364" s="27" t="s">
        <v>3530</v>
      </c>
      <c r="C2364" s="28"/>
      <c r="D2364" s="18" t="s">
        <v>31458</v>
      </c>
      <c r="E2364" s="18" t="s">
        <v>31459</v>
      </c>
      <c r="F2364" s="29"/>
      <c r="G2364" s="30"/>
      <c r="H2364" s="18" t="s">
        <v>17</v>
      </c>
      <c r="I2364" s="18" t="s">
        <v>31454</v>
      </c>
      <c r="J2364" s="18" t="str">
        <f t="shared" si="183"/>
        <v>00</v>
      </c>
      <c r="Q2364" s="32">
        <v>1</v>
      </c>
    </row>
    <row r="2365" spans="1:17">
      <c r="A2365" s="26">
        <v>2364</v>
      </c>
      <c r="B2365" s="27" t="s">
        <v>1078</v>
      </c>
      <c r="C2365" s="28"/>
      <c r="D2365" s="18" t="s">
        <v>31460</v>
      </c>
      <c r="E2365" s="18" t="s">
        <v>31461</v>
      </c>
      <c r="F2365" s="29"/>
      <c r="G2365" s="30"/>
      <c r="H2365" s="18" t="s">
        <v>17</v>
      </c>
      <c r="I2365" s="18" t="s">
        <v>31454</v>
      </c>
      <c r="J2365" s="18" t="str">
        <f t="shared" si="183"/>
        <v>00</v>
      </c>
      <c r="Q2365" s="32">
        <v>1</v>
      </c>
    </row>
    <row r="2366" spans="1:17">
      <c r="A2366" s="26">
        <v>2365</v>
      </c>
      <c r="B2366" s="27" t="s">
        <v>31462</v>
      </c>
      <c r="C2366" s="28"/>
      <c r="D2366" s="18" t="s">
        <v>31463</v>
      </c>
      <c r="E2366" s="18" t="s">
        <v>31464</v>
      </c>
      <c r="F2366" s="29"/>
      <c r="G2366" s="30"/>
      <c r="H2366" s="18" t="s">
        <v>17</v>
      </c>
      <c r="I2366" s="18" t="s">
        <v>31454</v>
      </c>
      <c r="J2366" s="18" t="str">
        <f t="shared" si="183"/>
        <v>00</v>
      </c>
      <c r="Q2366" s="32">
        <v>1</v>
      </c>
    </row>
    <row r="2367" spans="1:17">
      <c r="A2367" s="26">
        <v>2366</v>
      </c>
      <c r="B2367" s="27" t="s">
        <v>1123</v>
      </c>
      <c r="C2367" s="28"/>
      <c r="D2367" s="18" t="s">
        <v>31465</v>
      </c>
      <c r="E2367" s="18" t="s">
        <v>31466</v>
      </c>
      <c r="F2367" s="29"/>
      <c r="G2367" s="30"/>
      <c r="H2367" s="18" t="s">
        <v>17</v>
      </c>
      <c r="I2367" s="18" t="s">
        <v>31454</v>
      </c>
      <c r="J2367" s="18" t="str">
        <f t="shared" si="183"/>
        <v>00</v>
      </c>
      <c r="Q2367" s="32">
        <v>1</v>
      </c>
    </row>
    <row r="2368" spans="1:17">
      <c r="A2368" s="26">
        <v>2367</v>
      </c>
      <c r="B2368" s="27" t="s">
        <v>31467</v>
      </c>
      <c r="C2368" s="28"/>
      <c r="D2368" s="18" t="s">
        <v>31468</v>
      </c>
      <c r="E2368" s="18" t="s">
        <v>31469</v>
      </c>
      <c r="F2368" s="29">
        <v>1.1599999999999999</v>
      </c>
      <c r="G2368" s="30" t="s">
        <v>838</v>
      </c>
      <c r="H2368" s="18" t="s">
        <v>17</v>
      </c>
      <c r="I2368" s="18" t="s">
        <v>31454</v>
      </c>
      <c r="J2368" s="18" t="str">
        <f t="shared" si="183"/>
        <v>12</v>
      </c>
      <c r="K2368" s="31" t="str">
        <f>J2368</f>
        <v>12</v>
      </c>
      <c r="L2368" s="31">
        <v>19</v>
      </c>
      <c r="M2368" s="31">
        <f>+L2368-K2368</f>
        <v>7</v>
      </c>
      <c r="N2368" s="31">
        <v>10</v>
      </c>
      <c r="O2368" s="31">
        <f>N2368-M2368</f>
        <v>3</v>
      </c>
      <c r="P2368" s="32">
        <f>F2368/N2368</f>
        <v>0.11599999999999999</v>
      </c>
      <c r="Q2368" s="33">
        <f>P2368*O2368</f>
        <v>0.34799999999999998</v>
      </c>
    </row>
    <row r="2369" spans="1:17">
      <c r="A2369" s="26">
        <v>2368</v>
      </c>
      <c r="B2369" s="28" t="s">
        <v>3191</v>
      </c>
      <c r="C2369" s="28"/>
      <c r="D2369" s="18" t="s">
        <v>3376</v>
      </c>
      <c r="E2369" s="28">
        <v>36738</v>
      </c>
      <c r="F2369" s="45">
        <v>1</v>
      </c>
      <c r="G2369" s="30" t="s">
        <v>3127</v>
      </c>
      <c r="H2369" s="18" t="s">
        <v>17</v>
      </c>
      <c r="I2369" s="28" t="s">
        <v>18</v>
      </c>
      <c r="J2369" s="18">
        <v>19</v>
      </c>
      <c r="K2369" s="31">
        <f>J2369</f>
        <v>19</v>
      </c>
      <c r="L2369" s="31">
        <v>19</v>
      </c>
      <c r="M2369" s="31">
        <f>+L2369-K2369</f>
        <v>0</v>
      </c>
      <c r="N2369" s="31">
        <v>3</v>
      </c>
      <c r="O2369" s="31">
        <v>3</v>
      </c>
      <c r="P2369" s="32">
        <f>F2369/N2369</f>
        <v>0.33333333333333331</v>
      </c>
      <c r="Q2369" s="33">
        <f>P2369*O2369</f>
        <v>1</v>
      </c>
    </row>
    <row r="2370" spans="1:17" ht="25.5">
      <c r="A2370" s="26">
        <v>2369</v>
      </c>
      <c r="B2370" s="27" t="s">
        <v>31471</v>
      </c>
      <c r="C2370" s="28"/>
      <c r="D2370" s="18" t="s">
        <v>15747</v>
      </c>
      <c r="E2370" s="18" t="s">
        <v>15748</v>
      </c>
      <c r="F2370" s="29"/>
      <c r="G2370" s="30"/>
      <c r="H2370" s="18" t="s">
        <v>17</v>
      </c>
      <c r="I2370" s="18" t="s">
        <v>31454</v>
      </c>
      <c r="J2370" s="18" t="str">
        <f t="shared" ref="J2370:J2378" si="184">TEXT(G2370,"aa")</f>
        <v>00</v>
      </c>
      <c r="Q2370" s="32">
        <v>1</v>
      </c>
    </row>
    <row r="2371" spans="1:17" ht="25.5">
      <c r="A2371" s="26">
        <v>2370</v>
      </c>
      <c r="B2371" s="27" t="s">
        <v>31472</v>
      </c>
      <c r="C2371" s="28"/>
      <c r="D2371" s="18" t="s">
        <v>15759</v>
      </c>
      <c r="E2371" s="18" t="s">
        <v>15760</v>
      </c>
      <c r="F2371" s="29"/>
      <c r="G2371" s="30"/>
      <c r="H2371" s="18" t="s">
        <v>17</v>
      </c>
      <c r="I2371" s="18" t="s">
        <v>31454</v>
      </c>
      <c r="J2371" s="18" t="str">
        <f t="shared" si="184"/>
        <v>00</v>
      </c>
      <c r="Q2371" s="32">
        <v>1</v>
      </c>
    </row>
    <row r="2372" spans="1:17">
      <c r="A2372" s="26">
        <v>2371</v>
      </c>
      <c r="B2372" s="27" t="s">
        <v>31473</v>
      </c>
      <c r="C2372" s="28"/>
      <c r="D2372" s="18" t="s">
        <v>15785</v>
      </c>
      <c r="E2372" s="18" t="s">
        <v>15786</v>
      </c>
      <c r="F2372" s="29"/>
      <c r="G2372" s="30"/>
      <c r="H2372" s="18" t="s">
        <v>17</v>
      </c>
      <c r="I2372" s="18" t="s">
        <v>31454</v>
      </c>
      <c r="J2372" s="18" t="str">
        <f t="shared" si="184"/>
        <v>00</v>
      </c>
      <c r="Q2372" s="32">
        <v>1</v>
      </c>
    </row>
    <row r="2373" spans="1:17">
      <c r="A2373" s="26">
        <v>2372</v>
      </c>
      <c r="B2373" s="27" t="s">
        <v>31474</v>
      </c>
      <c r="C2373" s="28"/>
      <c r="D2373" s="18" t="s">
        <v>31475</v>
      </c>
      <c r="E2373" s="18" t="s">
        <v>31476</v>
      </c>
      <c r="F2373" s="29"/>
      <c r="G2373" s="30"/>
      <c r="H2373" s="18" t="s">
        <v>17</v>
      </c>
      <c r="I2373" s="18" t="s">
        <v>31454</v>
      </c>
      <c r="J2373" s="18" t="str">
        <f t="shared" si="184"/>
        <v>00</v>
      </c>
      <c r="Q2373" s="32">
        <v>1</v>
      </c>
    </row>
    <row r="2374" spans="1:17">
      <c r="A2374" s="26">
        <v>2373</v>
      </c>
      <c r="B2374" s="27" t="s">
        <v>31477</v>
      </c>
      <c r="C2374" s="28"/>
      <c r="D2374" s="18" t="s">
        <v>31478</v>
      </c>
      <c r="E2374" s="18" t="s">
        <v>31479</v>
      </c>
      <c r="F2374" s="29"/>
      <c r="G2374" s="30"/>
      <c r="H2374" s="18" t="s">
        <v>17</v>
      </c>
      <c r="I2374" s="18" t="s">
        <v>31454</v>
      </c>
      <c r="J2374" s="18" t="str">
        <f t="shared" si="184"/>
        <v>00</v>
      </c>
      <c r="Q2374" s="32">
        <v>1</v>
      </c>
    </row>
    <row r="2375" spans="1:17" ht="25.5">
      <c r="A2375" s="26">
        <v>2374</v>
      </c>
      <c r="B2375" s="27" t="s">
        <v>4467</v>
      </c>
      <c r="C2375" s="28"/>
      <c r="D2375" s="18" t="s">
        <v>4468</v>
      </c>
      <c r="E2375" s="18" t="s">
        <v>4469</v>
      </c>
      <c r="F2375" s="29"/>
      <c r="G2375" s="30"/>
      <c r="H2375" s="18" t="s">
        <v>17</v>
      </c>
      <c r="I2375" s="18" t="s">
        <v>4470</v>
      </c>
      <c r="J2375" s="18" t="str">
        <f t="shared" si="184"/>
        <v>00</v>
      </c>
      <c r="Q2375" s="32">
        <v>1</v>
      </c>
    </row>
    <row r="2376" spans="1:17">
      <c r="A2376" s="26">
        <v>2375</v>
      </c>
      <c r="B2376" s="27" t="s">
        <v>4471</v>
      </c>
      <c r="C2376" s="28"/>
      <c r="D2376" s="18" t="s">
        <v>4472</v>
      </c>
      <c r="E2376" s="18" t="s">
        <v>4473</v>
      </c>
      <c r="F2376" s="29"/>
      <c r="G2376" s="30"/>
      <c r="H2376" s="18" t="s">
        <v>17</v>
      </c>
      <c r="I2376" s="18" t="s">
        <v>4470</v>
      </c>
      <c r="J2376" s="18" t="str">
        <f t="shared" si="184"/>
        <v>00</v>
      </c>
      <c r="Q2376" s="32">
        <v>1</v>
      </c>
    </row>
    <row r="2377" spans="1:17">
      <c r="A2377" s="26">
        <v>2376</v>
      </c>
      <c r="B2377" s="27" t="s">
        <v>4474</v>
      </c>
      <c r="C2377" s="28"/>
      <c r="D2377" s="18" t="s">
        <v>4475</v>
      </c>
      <c r="E2377" s="18" t="s">
        <v>4476</v>
      </c>
      <c r="F2377" s="29"/>
      <c r="G2377" s="30"/>
      <c r="H2377" s="18" t="s">
        <v>17</v>
      </c>
      <c r="I2377" s="18" t="s">
        <v>4470</v>
      </c>
      <c r="J2377" s="18" t="str">
        <f t="shared" si="184"/>
        <v>00</v>
      </c>
      <c r="Q2377" s="32">
        <v>1</v>
      </c>
    </row>
    <row r="2378" spans="1:17">
      <c r="A2378" s="26">
        <v>2377</v>
      </c>
      <c r="B2378" s="27" t="s">
        <v>4477</v>
      </c>
      <c r="C2378" s="28"/>
      <c r="D2378" s="18" t="s">
        <v>4478</v>
      </c>
      <c r="E2378" s="18" t="s">
        <v>4479</v>
      </c>
      <c r="F2378" s="29"/>
      <c r="G2378" s="30"/>
      <c r="H2378" s="18" t="s">
        <v>17</v>
      </c>
      <c r="I2378" s="18" t="s">
        <v>4470</v>
      </c>
      <c r="J2378" s="18" t="str">
        <f t="shared" si="184"/>
        <v>00</v>
      </c>
      <c r="Q2378" s="32">
        <v>1</v>
      </c>
    </row>
    <row r="2379" spans="1:17">
      <c r="A2379" s="26">
        <v>2378</v>
      </c>
      <c r="B2379" s="28" t="s">
        <v>3191</v>
      </c>
      <c r="C2379" s="28"/>
      <c r="D2379" s="18" t="s">
        <v>3380</v>
      </c>
      <c r="E2379" s="28">
        <v>36742</v>
      </c>
      <c r="F2379" s="45">
        <v>1</v>
      </c>
      <c r="G2379" s="30" t="s">
        <v>3127</v>
      </c>
      <c r="H2379" s="18" t="s">
        <v>17</v>
      </c>
      <c r="I2379" s="28" t="s">
        <v>18</v>
      </c>
      <c r="J2379" s="18">
        <v>19</v>
      </c>
      <c r="K2379" s="31">
        <f>J2379</f>
        <v>19</v>
      </c>
      <c r="L2379" s="31">
        <v>19</v>
      </c>
      <c r="M2379" s="31">
        <f>+L2379-K2379</f>
        <v>0</v>
      </c>
      <c r="N2379" s="31">
        <v>3</v>
      </c>
      <c r="O2379" s="31">
        <v>3</v>
      </c>
      <c r="P2379" s="32">
        <f>F2379/N2379</f>
        <v>0.33333333333333331</v>
      </c>
      <c r="Q2379" s="33">
        <f>P2379*O2379</f>
        <v>1</v>
      </c>
    </row>
    <row r="2380" spans="1:17" ht="25.5">
      <c r="A2380" s="26">
        <v>2379</v>
      </c>
      <c r="B2380" s="27" t="s">
        <v>4483</v>
      </c>
      <c r="C2380" s="28"/>
      <c r="D2380" s="18" t="s">
        <v>4484</v>
      </c>
      <c r="E2380" s="18" t="s">
        <v>4485</v>
      </c>
      <c r="F2380" s="29"/>
      <c r="G2380" s="30"/>
      <c r="H2380" s="18" t="s">
        <v>17</v>
      </c>
      <c r="I2380" s="18" t="s">
        <v>4470</v>
      </c>
      <c r="J2380" s="18" t="str">
        <f t="shared" ref="J2380:J2389" si="185">TEXT(G2380,"aa")</f>
        <v>00</v>
      </c>
      <c r="Q2380" s="32">
        <v>1</v>
      </c>
    </row>
    <row r="2381" spans="1:17">
      <c r="A2381" s="26">
        <v>2380</v>
      </c>
      <c r="B2381" s="27" t="s">
        <v>4486</v>
      </c>
      <c r="C2381" s="28"/>
      <c r="D2381" s="18" t="s">
        <v>4487</v>
      </c>
      <c r="E2381" s="18" t="s">
        <v>4488</v>
      </c>
      <c r="F2381" s="40">
        <v>0</v>
      </c>
      <c r="G2381" s="30" t="s">
        <v>1405</v>
      </c>
      <c r="H2381" s="18" t="s">
        <v>17</v>
      </c>
      <c r="I2381" s="18" t="s">
        <v>4470</v>
      </c>
      <c r="J2381" s="18" t="str">
        <f t="shared" si="185"/>
        <v>17</v>
      </c>
      <c r="K2381" s="31" t="str">
        <f>J2381</f>
        <v>17</v>
      </c>
      <c r="L2381" s="31">
        <v>19</v>
      </c>
      <c r="M2381" s="31">
        <f>+L2381-K2381</f>
        <v>2</v>
      </c>
      <c r="N2381" s="31">
        <v>10</v>
      </c>
      <c r="O2381" s="31">
        <f>N2381-M2381</f>
        <v>8</v>
      </c>
      <c r="P2381" s="32">
        <f>F2381/N2381</f>
        <v>0</v>
      </c>
      <c r="Q2381" s="33">
        <f>P2381*O2381</f>
        <v>0</v>
      </c>
    </row>
    <row r="2382" spans="1:17">
      <c r="A2382" s="26">
        <v>2381</v>
      </c>
      <c r="B2382" s="27" t="s">
        <v>4489</v>
      </c>
      <c r="C2382" s="28"/>
      <c r="D2382" s="18" t="s">
        <v>4490</v>
      </c>
      <c r="E2382" s="18" t="s">
        <v>4491</v>
      </c>
      <c r="F2382" s="29"/>
      <c r="G2382" s="30"/>
      <c r="H2382" s="18" t="s">
        <v>17</v>
      </c>
      <c r="I2382" s="18" t="s">
        <v>4470</v>
      </c>
      <c r="J2382" s="18" t="str">
        <f t="shared" si="185"/>
        <v>00</v>
      </c>
      <c r="Q2382" s="32">
        <v>1</v>
      </c>
    </row>
    <row r="2383" spans="1:17" ht="25.5">
      <c r="A2383" s="26">
        <v>2382</v>
      </c>
      <c r="B2383" s="27" t="s">
        <v>4492</v>
      </c>
      <c r="C2383" s="28"/>
      <c r="D2383" s="18" t="s">
        <v>4493</v>
      </c>
      <c r="E2383" s="18" t="s">
        <v>4494</v>
      </c>
      <c r="F2383" s="29"/>
      <c r="G2383" s="30"/>
      <c r="H2383" s="18" t="s">
        <v>17</v>
      </c>
      <c r="I2383" s="18" t="s">
        <v>4470</v>
      </c>
      <c r="J2383" s="18" t="str">
        <f t="shared" si="185"/>
        <v>00</v>
      </c>
      <c r="Q2383" s="32">
        <v>1</v>
      </c>
    </row>
    <row r="2384" spans="1:17" ht="25.5">
      <c r="A2384" s="26">
        <v>2383</v>
      </c>
      <c r="B2384" s="27" t="s">
        <v>4495</v>
      </c>
      <c r="C2384" s="28"/>
      <c r="D2384" s="18" t="s">
        <v>4496</v>
      </c>
      <c r="E2384" s="18" t="s">
        <v>4497</v>
      </c>
      <c r="F2384" s="29"/>
      <c r="G2384" s="30"/>
      <c r="H2384" s="18" t="s">
        <v>17</v>
      </c>
      <c r="I2384" s="18" t="s">
        <v>4470</v>
      </c>
      <c r="J2384" s="18" t="str">
        <f t="shared" si="185"/>
        <v>00</v>
      </c>
      <c r="Q2384" s="32">
        <v>1</v>
      </c>
    </row>
    <row r="2385" spans="1:17" ht="25.5">
      <c r="A2385" s="26">
        <v>2384</v>
      </c>
      <c r="B2385" s="27" t="s">
        <v>4498</v>
      </c>
      <c r="C2385" s="28"/>
      <c r="D2385" s="18" t="s">
        <v>4499</v>
      </c>
      <c r="E2385" s="18" t="s">
        <v>4500</v>
      </c>
      <c r="F2385" s="29">
        <v>0</v>
      </c>
      <c r="G2385" s="30" t="s">
        <v>1405</v>
      </c>
      <c r="H2385" s="18" t="s">
        <v>17</v>
      </c>
      <c r="I2385" s="18" t="s">
        <v>4470</v>
      </c>
      <c r="J2385" s="18" t="str">
        <f t="shared" si="185"/>
        <v>17</v>
      </c>
      <c r="K2385" s="31" t="str">
        <f>J2385</f>
        <v>17</v>
      </c>
      <c r="L2385" s="31">
        <v>19</v>
      </c>
      <c r="M2385" s="31">
        <f>+L2385-K2385</f>
        <v>2</v>
      </c>
      <c r="N2385" s="31">
        <v>10</v>
      </c>
      <c r="O2385" s="31">
        <f>N2385-M2385</f>
        <v>8</v>
      </c>
      <c r="P2385" s="32">
        <f>F2385/N2385</f>
        <v>0</v>
      </c>
      <c r="Q2385" s="33">
        <f>P2385*O2385</f>
        <v>0</v>
      </c>
    </row>
    <row r="2386" spans="1:17">
      <c r="A2386" s="26">
        <v>2385</v>
      </c>
      <c r="B2386" s="27" t="s">
        <v>4501</v>
      </c>
      <c r="C2386" s="28"/>
      <c r="D2386" s="18" t="s">
        <v>4502</v>
      </c>
      <c r="E2386" s="18" t="s">
        <v>4503</v>
      </c>
      <c r="F2386" s="29"/>
      <c r="G2386" s="30"/>
      <c r="H2386" s="18" t="s">
        <v>17</v>
      </c>
      <c r="I2386" s="18" t="s">
        <v>4470</v>
      </c>
      <c r="J2386" s="18" t="str">
        <f t="shared" si="185"/>
        <v>00</v>
      </c>
      <c r="Q2386" s="32">
        <v>1</v>
      </c>
    </row>
    <row r="2387" spans="1:17" ht="25.5">
      <c r="A2387" s="26">
        <v>2386</v>
      </c>
      <c r="B2387" s="27" t="s">
        <v>4504</v>
      </c>
      <c r="C2387" s="28"/>
      <c r="D2387" s="18" t="s">
        <v>4505</v>
      </c>
      <c r="E2387" s="18" t="s">
        <v>4506</v>
      </c>
      <c r="F2387" s="29">
        <v>1706.23</v>
      </c>
      <c r="G2387" s="30" t="s">
        <v>2012</v>
      </c>
      <c r="H2387" s="18" t="s">
        <v>17</v>
      </c>
      <c r="I2387" s="18" t="s">
        <v>4470</v>
      </c>
      <c r="J2387" s="18" t="str">
        <f t="shared" si="185"/>
        <v>14</v>
      </c>
      <c r="K2387" s="31" t="str">
        <f>J2387</f>
        <v>14</v>
      </c>
      <c r="L2387" s="31">
        <v>19</v>
      </c>
      <c r="M2387" s="31">
        <f>+L2387-K2387</f>
        <v>5</v>
      </c>
      <c r="N2387" s="31">
        <v>10</v>
      </c>
      <c r="O2387" s="31">
        <f>N2387-M2387</f>
        <v>5</v>
      </c>
      <c r="P2387" s="32">
        <f>F2387/N2387</f>
        <v>170.62299999999999</v>
      </c>
      <c r="Q2387" s="33">
        <f>P2387*O2387</f>
        <v>853.11500000000001</v>
      </c>
    </row>
    <row r="2388" spans="1:17">
      <c r="A2388" s="26">
        <v>2387</v>
      </c>
      <c r="B2388" s="27" t="s">
        <v>4507</v>
      </c>
      <c r="C2388" s="28"/>
      <c r="D2388" s="18" t="s">
        <v>4508</v>
      </c>
      <c r="E2388" s="18" t="s">
        <v>4509</v>
      </c>
      <c r="F2388" s="29"/>
      <c r="G2388" s="30"/>
      <c r="H2388" s="18" t="s">
        <v>17</v>
      </c>
      <c r="I2388" s="18" t="s">
        <v>4470</v>
      </c>
      <c r="J2388" s="18" t="str">
        <f t="shared" si="185"/>
        <v>00</v>
      </c>
      <c r="Q2388" s="32">
        <v>1</v>
      </c>
    </row>
    <row r="2389" spans="1:17">
      <c r="A2389" s="26">
        <v>2388</v>
      </c>
      <c r="B2389" s="27" t="s">
        <v>4510</v>
      </c>
      <c r="C2389" s="28"/>
      <c r="D2389" s="18" t="s">
        <v>4511</v>
      </c>
      <c r="E2389" s="18" t="s">
        <v>4512</v>
      </c>
      <c r="F2389" s="29"/>
      <c r="G2389" s="30"/>
      <c r="H2389" s="18" t="s">
        <v>17</v>
      </c>
      <c r="I2389" s="18" t="s">
        <v>4470</v>
      </c>
      <c r="J2389" s="18" t="str">
        <f t="shared" si="185"/>
        <v>00</v>
      </c>
      <c r="Q2389" s="32">
        <v>1</v>
      </c>
    </row>
    <row r="2390" spans="1:17">
      <c r="A2390" s="26">
        <v>2389</v>
      </c>
      <c r="B2390" s="28" t="s">
        <v>3191</v>
      </c>
      <c r="C2390" s="28"/>
      <c r="D2390" s="18" t="s">
        <v>3384</v>
      </c>
      <c r="E2390" s="28">
        <v>36746</v>
      </c>
      <c r="F2390" s="45">
        <v>1</v>
      </c>
      <c r="G2390" s="30" t="s">
        <v>3127</v>
      </c>
      <c r="H2390" s="18" t="s">
        <v>17</v>
      </c>
      <c r="I2390" s="28" t="s">
        <v>18</v>
      </c>
      <c r="J2390" s="18">
        <v>19</v>
      </c>
      <c r="K2390" s="31">
        <f>J2390</f>
        <v>19</v>
      </c>
      <c r="L2390" s="31">
        <v>19</v>
      </c>
      <c r="M2390" s="31">
        <f>+L2390-K2390</f>
        <v>0</v>
      </c>
      <c r="N2390" s="31">
        <v>3</v>
      </c>
      <c r="O2390" s="31">
        <v>3</v>
      </c>
      <c r="P2390" s="32">
        <f>F2390/N2390</f>
        <v>0.33333333333333331</v>
      </c>
      <c r="Q2390" s="33">
        <f>P2390*O2390</f>
        <v>1</v>
      </c>
    </row>
    <row r="2391" spans="1:17">
      <c r="A2391" s="26">
        <v>2390</v>
      </c>
      <c r="B2391" s="27" t="s">
        <v>4516</v>
      </c>
      <c r="C2391" s="28"/>
      <c r="D2391" s="18" t="s">
        <v>4517</v>
      </c>
      <c r="E2391" s="18" t="s">
        <v>4518</v>
      </c>
      <c r="F2391" s="29"/>
      <c r="G2391" s="30"/>
      <c r="H2391" s="18" t="s">
        <v>17</v>
      </c>
      <c r="I2391" s="18" t="s">
        <v>4470</v>
      </c>
      <c r="J2391" s="18" t="str">
        <f t="shared" ref="J2391:J2400" si="186">TEXT(G2391,"aa")</f>
        <v>00</v>
      </c>
      <c r="Q2391" s="32">
        <v>1</v>
      </c>
    </row>
    <row r="2392" spans="1:17">
      <c r="A2392" s="26">
        <v>2391</v>
      </c>
      <c r="B2392" s="27" t="s">
        <v>4519</v>
      </c>
      <c r="C2392" s="28"/>
      <c r="D2392" s="18" t="s">
        <v>4520</v>
      </c>
      <c r="E2392" s="18" t="s">
        <v>4521</v>
      </c>
      <c r="F2392" s="29">
        <v>0</v>
      </c>
      <c r="G2392" s="30" t="s">
        <v>1405</v>
      </c>
      <c r="H2392" s="18" t="s">
        <v>17</v>
      </c>
      <c r="I2392" s="18" t="s">
        <v>4470</v>
      </c>
      <c r="J2392" s="18" t="str">
        <f t="shared" si="186"/>
        <v>17</v>
      </c>
      <c r="K2392" s="31" t="str">
        <f t="shared" ref="K2392:K2397" si="187">J2392</f>
        <v>17</v>
      </c>
      <c r="L2392" s="31">
        <v>19</v>
      </c>
      <c r="M2392" s="31">
        <f t="shared" ref="M2392:M2397" si="188">+L2392-K2392</f>
        <v>2</v>
      </c>
      <c r="N2392" s="31">
        <v>10</v>
      </c>
      <c r="O2392" s="31">
        <f t="shared" ref="O2392:O2397" si="189">N2392-M2392</f>
        <v>8</v>
      </c>
      <c r="P2392" s="32">
        <f t="shared" ref="P2392:P2397" si="190">F2392/N2392</f>
        <v>0</v>
      </c>
      <c r="Q2392" s="33">
        <f t="shared" ref="Q2392:Q2397" si="191">P2392*O2392</f>
        <v>0</v>
      </c>
    </row>
    <row r="2393" spans="1:17" ht="25.5">
      <c r="A2393" s="26">
        <v>2392</v>
      </c>
      <c r="B2393" s="27" t="s">
        <v>4522</v>
      </c>
      <c r="C2393" s="28"/>
      <c r="D2393" s="18" t="s">
        <v>4523</v>
      </c>
      <c r="E2393" s="18" t="s">
        <v>4524</v>
      </c>
      <c r="F2393" s="29">
        <v>4408</v>
      </c>
      <c r="G2393" s="30" t="s">
        <v>4525</v>
      </c>
      <c r="H2393" s="18" t="s">
        <v>17</v>
      </c>
      <c r="I2393" s="18" t="s">
        <v>4470</v>
      </c>
      <c r="J2393" s="18" t="str">
        <f t="shared" si="186"/>
        <v>17</v>
      </c>
      <c r="K2393" s="31" t="str">
        <f t="shared" si="187"/>
        <v>17</v>
      </c>
      <c r="L2393" s="31">
        <v>19</v>
      </c>
      <c r="M2393" s="31">
        <f t="shared" si="188"/>
        <v>2</v>
      </c>
      <c r="N2393" s="31">
        <v>10</v>
      </c>
      <c r="O2393" s="31">
        <f t="shared" si="189"/>
        <v>8</v>
      </c>
      <c r="P2393" s="32">
        <f t="shared" si="190"/>
        <v>440.8</v>
      </c>
      <c r="Q2393" s="33">
        <f t="shared" si="191"/>
        <v>3526.4</v>
      </c>
    </row>
    <row r="2394" spans="1:17" ht="25.5">
      <c r="A2394" s="26">
        <v>2393</v>
      </c>
      <c r="B2394" s="27" t="s">
        <v>4526</v>
      </c>
      <c r="C2394" s="28"/>
      <c r="D2394" s="18" t="s">
        <v>4527</v>
      </c>
      <c r="E2394" s="18" t="s">
        <v>4528</v>
      </c>
      <c r="F2394" s="29">
        <v>2320</v>
      </c>
      <c r="G2394" s="30" t="s">
        <v>4525</v>
      </c>
      <c r="H2394" s="18" t="s">
        <v>17</v>
      </c>
      <c r="I2394" s="18" t="s">
        <v>4470</v>
      </c>
      <c r="J2394" s="18" t="str">
        <f t="shared" si="186"/>
        <v>17</v>
      </c>
      <c r="K2394" s="31" t="str">
        <f t="shared" si="187"/>
        <v>17</v>
      </c>
      <c r="L2394" s="31">
        <v>19</v>
      </c>
      <c r="M2394" s="31">
        <f t="shared" si="188"/>
        <v>2</v>
      </c>
      <c r="N2394" s="31">
        <v>10</v>
      </c>
      <c r="O2394" s="31">
        <f t="shared" si="189"/>
        <v>8</v>
      </c>
      <c r="P2394" s="32">
        <f t="shared" si="190"/>
        <v>232</v>
      </c>
      <c r="Q2394" s="33">
        <f t="shared" si="191"/>
        <v>1856</v>
      </c>
    </row>
    <row r="2395" spans="1:17" ht="25.5">
      <c r="A2395" s="26">
        <v>2394</v>
      </c>
      <c r="B2395" s="27" t="s">
        <v>4529</v>
      </c>
      <c r="C2395" s="28"/>
      <c r="D2395" s="18" t="s">
        <v>4530</v>
      </c>
      <c r="E2395" s="18" t="s">
        <v>4531</v>
      </c>
      <c r="F2395" s="29">
        <v>1392</v>
      </c>
      <c r="G2395" s="30" t="s">
        <v>4525</v>
      </c>
      <c r="H2395" s="18" t="s">
        <v>17</v>
      </c>
      <c r="I2395" s="18" t="s">
        <v>4470</v>
      </c>
      <c r="J2395" s="18" t="str">
        <f t="shared" si="186"/>
        <v>17</v>
      </c>
      <c r="K2395" s="31" t="str">
        <f t="shared" si="187"/>
        <v>17</v>
      </c>
      <c r="L2395" s="31">
        <v>19</v>
      </c>
      <c r="M2395" s="31">
        <f t="shared" si="188"/>
        <v>2</v>
      </c>
      <c r="N2395" s="31">
        <v>10</v>
      </c>
      <c r="O2395" s="31">
        <f t="shared" si="189"/>
        <v>8</v>
      </c>
      <c r="P2395" s="32">
        <f t="shared" si="190"/>
        <v>139.19999999999999</v>
      </c>
      <c r="Q2395" s="33">
        <f t="shared" si="191"/>
        <v>1113.5999999999999</v>
      </c>
    </row>
    <row r="2396" spans="1:17" ht="25.5">
      <c r="A2396" s="26">
        <v>2395</v>
      </c>
      <c r="B2396" s="27" t="s">
        <v>4532</v>
      </c>
      <c r="C2396" s="28"/>
      <c r="D2396" s="18" t="s">
        <v>4533</v>
      </c>
      <c r="E2396" s="18" t="s">
        <v>4534</v>
      </c>
      <c r="F2396" s="29">
        <v>4002</v>
      </c>
      <c r="G2396" s="30" t="s">
        <v>4525</v>
      </c>
      <c r="H2396" s="18" t="s">
        <v>17</v>
      </c>
      <c r="I2396" s="18" t="s">
        <v>4470</v>
      </c>
      <c r="J2396" s="18" t="str">
        <f t="shared" si="186"/>
        <v>17</v>
      </c>
      <c r="K2396" s="31" t="str">
        <f t="shared" si="187"/>
        <v>17</v>
      </c>
      <c r="L2396" s="31">
        <v>19</v>
      </c>
      <c r="M2396" s="31">
        <f t="shared" si="188"/>
        <v>2</v>
      </c>
      <c r="N2396" s="31">
        <v>10</v>
      </c>
      <c r="O2396" s="31">
        <f t="shared" si="189"/>
        <v>8</v>
      </c>
      <c r="P2396" s="32">
        <f t="shared" si="190"/>
        <v>400.2</v>
      </c>
      <c r="Q2396" s="33">
        <f t="shared" si="191"/>
        <v>3201.6</v>
      </c>
    </row>
    <row r="2397" spans="1:17" ht="25.5">
      <c r="A2397" s="26">
        <v>2396</v>
      </c>
      <c r="B2397" s="27" t="s">
        <v>4535</v>
      </c>
      <c r="C2397" s="28"/>
      <c r="D2397" s="18" t="s">
        <v>4536</v>
      </c>
      <c r="E2397" s="18" t="s">
        <v>4537</v>
      </c>
      <c r="F2397" s="39">
        <v>1845</v>
      </c>
      <c r="G2397" s="38">
        <v>43265</v>
      </c>
      <c r="H2397" s="18" t="s">
        <v>17</v>
      </c>
      <c r="I2397" s="18" t="s">
        <v>4470</v>
      </c>
      <c r="J2397" s="18" t="str">
        <f t="shared" si="186"/>
        <v>18</v>
      </c>
      <c r="K2397" s="31" t="str">
        <f t="shared" si="187"/>
        <v>18</v>
      </c>
      <c r="L2397" s="31">
        <v>19</v>
      </c>
      <c r="M2397" s="31">
        <f t="shared" si="188"/>
        <v>1</v>
      </c>
      <c r="N2397" s="31">
        <v>10</v>
      </c>
      <c r="O2397" s="31">
        <f t="shared" si="189"/>
        <v>9</v>
      </c>
      <c r="P2397" s="32">
        <f t="shared" si="190"/>
        <v>184.5</v>
      </c>
      <c r="Q2397" s="33">
        <f t="shared" si="191"/>
        <v>1660.5</v>
      </c>
    </row>
    <row r="2398" spans="1:17">
      <c r="A2398" s="26">
        <v>2397</v>
      </c>
      <c r="B2398" s="27" t="s">
        <v>4538</v>
      </c>
      <c r="C2398" s="28"/>
      <c r="D2398" s="18" t="s">
        <v>4539</v>
      </c>
      <c r="E2398" s="18" t="s">
        <v>4540</v>
      </c>
      <c r="F2398" s="29"/>
      <c r="G2398" s="30"/>
      <c r="H2398" s="18" t="s">
        <v>17</v>
      </c>
      <c r="I2398" s="18" t="s">
        <v>4470</v>
      </c>
      <c r="J2398" s="18" t="str">
        <f t="shared" si="186"/>
        <v>00</v>
      </c>
      <c r="Q2398" s="32">
        <v>1</v>
      </c>
    </row>
    <row r="2399" spans="1:17">
      <c r="A2399" s="26">
        <v>2398</v>
      </c>
      <c r="B2399" s="27" t="s">
        <v>4541</v>
      </c>
      <c r="C2399" s="28"/>
      <c r="D2399" s="18" t="s">
        <v>4542</v>
      </c>
      <c r="E2399" s="18" t="s">
        <v>4543</v>
      </c>
      <c r="F2399" s="29"/>
      <c r="G2399" s="30"/>
      <c r="H2399" s="18" t="s">
        <v>17</v>
      </c>
      <c r="I2399" s="18" t="s">
        <v>4470</v>
      </c>
      <c r="J2399" s="18" t="str">
        <f t="shared" si="186"/>
        <v>00</v>
      </c>
      <c r="Q2399" s="32">
        <v>1</v>
      </c>
    </row>
    <row r="2400" spans="1:17">
      <c r="A2400" s="26">
        <v>2399</v>
      </c>
      <c r="B2400" s="27" t="s">
        <v>4544</v>
      </c>
      <c r="C2400" s="28"/>
      <c r="D2400" s="18" t="s">
        <v>4545</v>
      </c>
      <c r="E2400" s="18" t="s">
        <v>4546</v>
      </c>
      <c r="F2400" s="29"/>
      <c r="G2400" s="30"/>
      <c r="H2400" s="18" t="s">
        <v>17</v>
      </c>
      <c r="I2400" s="18" t="s">
        <v>4470</v>
      </c>
      <c r="J2400" s="18" t="str">
        <f t="shared" si="186"/>
        <v>00</v>
      </c>
      <c r="Q2400" s="32">
        <v>1</v>
      </c>
    </row>
    <row r="2401" spans="1:17">
      <c r="A2401" s="26">
        <v>2400</v>
      </c>
      <c r="B2401" s="28" t="s">
        <v>3191</v>
      </c>
      <c r="C2401" s="28"/>
      <c r="D2401" s="18" t="s">
        <v>3388</v>
      </c>
      <c r="E2401" s="28">
        <v>36750</v>
      </c>
      <c r="F2401" s="45">
        <v>1</v>
      </c>
      <c r="G2401" s="30" t="s">
        <v>3127</v>
      </c>
      <c r="H2401" s="18" t="s">
        <v>17</v>
      </c>
      <c r="I2401" s="28" t="s">
        <v>18</v>
      </c>
      <c r="J2401" s="18">
        <v>19</v>
      </c>
      <c r="K2401" s="31">
        <f>J2401</f>
        <v>19</v>
      </c>
      <c r="L2401" s="31">
        <v>19</v>
      </c>
      <c r="M2401" s="31">
        <f>+L2401-K2401</f>
        <v>0</v>
      </c>
      <c r="N2401" s="31">
        <v>3</v>
      </c>
      <c r="O2401" s="31">
        <v>3</v>
      </c>
      <c r="P2401" s="32">
        <f>F2401/N2401</f>
        <v>0.33333333333333331</v>
      </c>
      <c r="Q2401" s="33">
        <f>P2401*O2401</f>
        <v>1</v>
      </c>
    </row>
    <row r="2402" spans="1:17">
      <c r="A2402" s="26">
        <v>2401</v>
      </c>
      <c r="B2402" s="27" t="s">
        <v>4550</v>
      </c>
      <c r="C2402" s="28"/>
      <c r="D2402" s="18" t="s">
        <v>4551</v>
      </c>
      <c r="E2402" s="18" t="s">
        <v>4552</v>
      </c>
      <c r="F2402" s="29"/>
      <c r="G2402" s="30"/>
      <c r="H2402" s="18" t="s">
        <v>17</v>
      </c>
      <c r="I2402" s="18" t="s">
        <v>4470</v>
      </c>
      <c r="J2402" s="18" t="str">
        <f t="shared" ref="J2402:J2412" si="192">TEXT(G2402,"aa")</f>
        <v>00</v>
      </c>
      <c r="Q2402" s="32">
        <v>1</v>
      </c>
    </row>
    <row r="2403" spans="1:17" ht="25.5">
      <c r="A2403" s="26">
        <v>2402</v>
      </c>
      <c r="B2403" s="27" t="s">
        <v>4553</v>
      </c>
      <c r="C2403" s="28"/>
      <c r="D2403" s="18" t="s">
        <v>4554</v>
      </c>
      <c r="E2403" s="18" t="s">
        <v>4555</v>
      </c>
      <c r="F2403" s="29">
        <v>0</v>
      </c>
      <c r="G2403" s="30" t="s">
        <v>1405</v>
      </c>
      <c r="H2403" s="18" t="s">
        <v>17</v>
      </c>
      <c r="I2403" s="18" t="s">
        <v>4470</v>
      </c>
      <c r="J2403" s="18" t="str">
        <f t="shared" si="192"/>
        <v>17</v>
      </c>
      <c r="K2403" s="31" t="str">
        <f>J2403</f>
        <v>17</v>
      </c>
      <c r="L2403" s="31">
        <v>19</v>
      </c>
      <c r="M2403" s="31">
        <f>+L2403-K2403</f>
        <v>2</v>
      </c>
      <c r="N2403" s="31">
        <v>10</v>
      </c>
      <c r="O2403" s="31">
        <f>N2403-M2403</f>
        <v>8</v>
      </c>
      <c r="P2403" s="32">
        <f>F2403/N2403</f>
        <v>0</v>
      </c>
      <c r="Q2403" s="33">
        <f>P2403*O2403</f>
        <v>0</v>
      </c>
    </row>
    <row r="2404" spans="1:17">
      <c r="A2404" s="26">
        <v>2403</v>
      </c>
      <c r="B2404" s="27" t="s">
        <v>4556</v>
      </c>
      <c r="C2404" s="28"/>
      <c r="D2404" s="18" t="s">
        <v>4557</v>
      </c>
      <c r="E2404" s="18" t="s">
        <v>4558</v>
      </c>
      <c r="F2404" s="29">
        <v>14750.56</v>
      </c>
      <c r="G2404" s="30" t="s">
        <v>373</v>
      </c>
      <c r="H2404" s="18" t="s">
        <v>17</v>
      </c>
      <c r="I2404" s="18" t="s">
        <v>4470</v>
      </c>
      <c r="J2404" s="18" t="str">
        <f t="shared" si="192"/>
        <v>17</v>
      </c>
      <c r="K2404" s="31" t="str">
        <f>J2404</f>
        <v>17</v>
      </c>
      <c r="L2404" s="31">
        <v>19</v>
      </c>
      <c r="M2404" s="31">
        <f>+L2404-K2404</f>
        <v>2</v>
      </c>
      <c r="N2404" s="31">
        <v>3</v>
      </c>
      <c r="O2404" s="31">
        <f>N2404-M2404</f>
        <v>1</v>
      </c>
      <c r="P2404" s="32">
        <f>F2404/N2404</f>
        <v>4916.8533333333335</v>
      </c>
      <c r="Q2404" s="33">
        <f>P2404*O2404</f>
        <v>4916.8533333333335</v>
      </c>
    </row>
    <row r="2405" spans="1:17" ht="25.5">
      <c r="A2405" s="26">
        <v>2404</v>
      </c>
      <c r="B2405" s="27" t="s">
        <v>4559</v>
      </c>
      <c r="C2405" s="28"/>
      <c r="D2405" s="18" t="s">
        <v>4560</v>
      </c>
      <c r="E2405" s="18" t="s">
        <v>4561</v>
      </c>
      <c r="F2405" s="29"/>
      <c r="G2405" s="30"/>
      <c r="H2405" s="18" t="s">
        <v>17</v>
      </c>
      <c r="I2405" s="18" t="s">
        <v>4470</v>
      </c>
      <c r="J2405" s="18" t="str">
        <f t="shared" si="192"/>
        <v>00</v>
      </c>
      <c r="Q2405" s="32">
        <v>1</v>
      </c>
    </row>
    <row r="2406" spans="1:17">
      <c r="A2406" s="26">
        <v>2405</v>
      </c>
      <c r="B2406" s="27" t="s">
        <v>4562</v>
      </c>
      <c r="C2406" s="28"/>
      <c r="D2406" s="18" t="s">
        <v>4563</v>
      </c>
      <c r="E2406" s="18" t="s">
        <v>4564</v>
      </c>
      <c r="F2406" s="29"/>
      <c r="G2406" s="30"/>
      <c r="H2406" s="18" t="s">
        <v>17</v>
      </c>
      <c r="I2406" s="18" t="s">
        <v>4470</v>
      </c>
      <c r="J2406" s="18" t="str">
        <f t="shared" si="192"/>
        <v>00</v>
      </c>
      <c r="Q2406" s="32">
        <v>1</v>
      </c>
    </row>
    <row r="2407" spans="1:17">
      <c r="A2407" s="26">
        <v>2406</v>
      </c>
      <c r="B2407" s="27" t="s">
        <v>4565</v>
      </c>
      <c r="C2407" s="28"/>
      <c r="D2407" s="18" t="s">
        <v>4566</v>
      </c>
      <c r="E2407" s="18" t="s">
        <v>4567</v>
      </c>
      <c r="F2407" s="29"/>
      <c r="G2407" s="30"/>
      <c r="H2407" s="18" t="s">
        <v>17</v>
      </c>
      <c r="I2407" s="18" t="s">
        <v>4470</v>
      </c>
      <c r="J2407" s="18" t="str">
        <f t="shared" si="192"/>
        <v>00</v>
      </c>
      <c r="Q2407" s="32">
        <v>1</v>
      </c>
    </row>
    <row r="2408" spans="1:17" ht="25.5">
      <c r="A2408" s="26">
        <v>2407</v>
      </c>
      <c r="B2408" s="27" t="s">
        <v>4568</v>
      </c>
      <c r="C2408" s="28"/>
      <c r="D2408" s="18" t="s">
        <v>4569</v>
      </c>
      <c r="E2408" s="18" t="s">
        <v>4570</v>
      </c>
      <c r="F2408" s="29"/>
      <c r="G2408" s="30"/>
      <c r="H2408" s="18" t="s">
        <v>17</v>
      </c>
      <c r="I2408" s="18" t="s">
        <v>4470</v>
      </c>
      <c r="J2408" s="18" t="str">
        <f t="shared" si="192"/>
        <v>00</v>
      </c>
      <c r="Q2408" s="32">
        <v>1</v>
      </c>
    </row>
    <row r="2409" spans="1:17">
      <c r="A2409" s="26">
        <v>2408</v>
      </c>
      <c r="B2409" s="27" t="s">
        <v>4571</v>
      </c>
      <c r="C2409" s="28"/>
      <c r="D2409" s="18" t="s">
        <v>4572</v>
      </c>
      <c r="E2409" s="18" t="s">
        <v>4573</v>
      </c>
      <c r="F2409" s="29"/>
      <c r="G2409" s="30"/>
      <c r="H2409" s="18" t="s">
        <v>17</v>
      </c>
      <c r="I2409" s="18" t="s">
        <v>4470</v>
      </c>
      <c r="J2409" s="18" t="str">
        <f t="shared" si="192"/>
        <v>00</v>
      </c>
      <c r="Q2409" s="32">
        <v>1</v>
      </c>
    </row>
    <row r="2410" spans="1:17" ht="25.5">
      <c r="A2410" s="26">
        <v>2409</v>
      </c>
      <c r="B2410" s="27" t="s">
        <v>4574</v>
      </c>
      <c r="C2410" s="28"/>
      <c r="D2410" s="18" t="s">
        <v>4575</v>
      </c>
      <c r="E2410" s="18" t="s">
        <v>4576</v>
      </c>
      <c r="F2410" s="29"/>
      <c r="G2410" s="30"/>
      <c r="H2410" s="18" t="s">
        <v>17</v>
      </c>
      <c r="I2410" s="18" t="s">
        <v>4470</v>
      </c>
      <c r="J2410" s="18" t="str">
        <f t="shared" si="192"/>
        <v>00</v>
      </c>
      <c r="Q2410" s="32">
        <v>1</v>
      </c>
    </row>
    <row r="2411" spans="1:17">
      <c r="A2411" s="26">
        <v>2410</v>
      </c>
      <c r="B2411" s="27" t="s">
        <v>4577</v>
      </c>
      <c r="C2411" s="28"/>
      <c r="D2411" s="18" t="s">
        <v>4578</v>
      </c>
      <c r="E2411" s="18" t="s">
        <v>4579</v>
      </c>
      <c r="F2411" s="29"/>
      <c r="G2411" s="30"/>
      <c r="H2411" s="18" t="s">
        <v>17</v>
      </c>
      <c r="I2411" s="18" t="s">
        <v>4470</v>
      </c>
      <c r="J2411" s="18" t="str">
        <f t="shared" si="192"/>
        <v>00</v>
      </c>
      <c r="Q2411" s="32">
        <v>1</v>
      </c>
    </row>
    <row r="2412" spans="1:17">
      <c r="A2412" s="26">
        <v>2411</v>
      </c>
      <c r="B2412" s="27" t="s">
        <v>4580</v>
      </c>
      <c r="C2412" s="28"/>
      <c r="D2412" s="18" t="s">
        <v>4581</v>
      </c>
      <c r="E2412" s="18" t="s">
        <v>4582</v>
      </c>
      <c r="F2412" s="29"/>
      <c r="G2412" s="30"/>
      <c r="H2412" s="18" t="s">
        <v>17</v>
      </c>
      <c r="I2412" s="18" t="s">
        <v>4470</v>
      </c>
      <c r="J2412" s="18" t="str">
        <f t="shared" si="192"/>
        <v>00</v>
      </c>
      <c r="Q2412" s="32">
        <v>1</v>
      </c>
    </row>
    <row r="2413" spans="1:17">
      <c r="A2413" s="26">
        <v>2412</v>
      </c>
      <c r="B2413" s="28" t="s">
        <v>3191</v>
      </c>
      <c r="C2413" s="28"/>
      <c r="D2413" s="18" t="s">
        <v>3392</v>
      </c>
      <c r="E2413" s="28">
        <v>36754</v>
      </c>
      <c r="F2413" s="45">
        <v>1</v>
      </c>
      <c r="G2413" s="30" t="s">
        <v>3127</v>
      </c>
      <c r="H2413" s="18" t="s">
        <v>17</v>
      </c>
      <c r="I2413" s="28" t="s">
        <v>18</v>
      </c>
      <c r="J2413" s="18">
        <v>19</v>
      </c>
      <c r="K2413" s="31">
        <f>J2413</f>
        <v>19</v>
      </c>
      <c r="L2413" s="31">
        <v>19</v>
      </c>
      <c r="M2413" s="31">
        <f>+L2413-K2413</f>
        <v>0</v>
      </c>
      <c r="N2413" s="31">
        <v>3</v>
      </c>
      <c r="O2413" s="31">
        <v>3</v>
      </c>
      <c r="P2413" s="32">
        <f>F2413/N2413</f>
        <v>0.33333333333333331</v>
      </c>
      <c r="Q2413" s="33">
        <f>P2413*O2413</f>
        <v>1</v>
      </c>
    </row>
    <row r="2414" spans="1:17">
      <c r="A2414" s="26">
        <v>2413</v>
      </c>
      <c r="B2414" s="27" t="s">
        <v>4586</v>
      </c>
      <c r="C2414" s="28"/>
      <c r="D2414" s="18" t="s">
        <v>4587</v>
      </c>
      <c r="E2414" s="18" t="s">
        <v>4588</v>
      </c>
      <c r="F2414" s="29"/>
      <c r="G2414" s="30"/>
      <c r="H2414" s="18" t="s">
        <v>17</v>
      </c>
      <c r="I2414" s="18" t="s">
        <v>4470</v>
      </c>
      <c r="J2414" s="18" t="str">
        <f t="shared" ref="J2414:J2436" si="193">TEXT(G2414,"aa")</f>
        <v>00</v>
      </c>
      <c r="Q2414" s="32">
        <v>1</v>
      </c>
    </row>
    <row r="2415" spans="1:17" ht="25.5">
      <c r="A2415" s="26">
        <v>2414</v>
      </c>
      <c r="B2415" s="27" t="s">
        <v>4589</v>
      </c>
      <c r="C2415" s="28"/>
      <c r="D2415" s="18" t="s">
        <v>4590</v>
      </c>
      <c r="E2415" s="18" t="s">
        <v>4591</v>
      </c>
      <c r="F2415" s="29">
        <v>1.1599999999999999</v>
      </c>
      <c r="G2415" s="30" t="s">
        <v>838</v>
      </c>
      <c r="H2415" s="18" t="s">
        <v>17</v>
      </c>
      <c r="I2415" s="18" t="s">
        <v>4470</v>
      </c>
      <c r="J2415" s="18" t="str">
        <f t="shared" si="193"/>
        <v>12</v>
      </c>
      <c r="K2415" s="31" t="str">
        <f t="shared" ref="K2415:K2436" si="194">J2415</f>
        <v>12</v>
      </c>
      <c r="L2415" s="31">
        <v>19</v>
      </c>
      <c r="M2415" s="31">
        <f t="shared" ref="M2415:M2436" si="195">+L2415-K2415</f>
        <v>7</v>
      </c>
      <c r="N2415" s="31">
        <v>10</v>
      </c>
      <c r="O2415" s="31">
        <f t="shared" ref="O2415:O2436" si="196">N2415-M2415</f>
        <v>3</v>
      </c>
      <c r="P2415" s="32">
        <f t="shared" ref="P2415:P2436" si="197">F2415/N2415</f>
        <v>0.11599999999999999</v>
      </c>
      <c r="Q2415" s="33">
        <f t="shared" ref="Q2415:Q2436" si="198">P2415*O2415</f>
        <v>0.34799999999999998</v>
      </c>
    </row>
    <row r="2416" spans="1:17">
      <c r="A2416" s="26">
        <v>2415</v>
      </c>
      <c r="B2416" s="44" t="s">
        <v>27437</v>
      </c>
      <c r="C2416" s="28"/>
      <c r="D2416" s="28" t="s">
        <v>43872</v>
      </c>
      <c r="E2416" s="28">
        <v>36556</v>
      </c>
      <c r="F2416" s="45">
        <v>46400</v>
      </c>
      <c r="G2416" s="47" t="s">
        <v>27439</v>
      </c>
      <c r="H2416" s="18" t="s">
        <v>17</v>
      </c>
      <c r="I2416" s="28" t="s">
        <v>43873</v>
      </c>
      <c r="J2416" s="18" t="str">
        <f t="shared" si="193"/>
        <v>19</v>
      </c>
      <c r="K2416" s="31" t="str">
        <f t="shared" si="194"/>
        <v>19</v>
      </c>
      <c r="L2416" s="31">
        <v>19</v>
      </c>
      <c r="M2416" s="31">
        <f t="shared" si="195"/>
        <v>0</v>
      </c>
      <c r="N2416" s="31">
        <v>10</v>
      </c>
      <c r="O2416" s="31">
        <f t="shared" si="196"/>
        <v>10</v>
      </c>
      <c r="P2416" s="32">
        <f t="shared" si="197"/>
        <v>4640</v>
      </c>
      <c r="Q2416" s="33">
        <f t="shared" si="198"/>
        <v>46400</v>
      </c>
    </row>
    <row r="2417" spans="1:17">
      <c r="A2417" s="26">
        <v>2416</v>
      </c>
      <c r="B2417" s="28" t="s">
        <v>39195</v>
      </c>
      <c r="C2417" s="28"/>
      <c r="D2417" s="28" t="s">
        <v>44123</v>
      </c>
      <c r="E2417" s="28">
        <v>36832</v>
      </c>
      <c r="F2417" s="45">
        <v>1334</v>
      </c>
      <c r="G2417" s="47" t="s">
        <v>39197</v>
      </c>
      <c r="H2417" s="18" t="s">
        <v>17</v>
      </c>
      <c r="I2417" s="28" t="s">
        <v>44124</v>
      </c>
      <c r="J2417" s="18" t="str">
        <f t="shared" si="193"/>
        <v>19</v>
      </c>
      <c r="K2417" s="31" t="str">
        <f t="shared" si="194"/>
        <v>19</v>
      </c>
      <c r="L2417" s="31">
        <v>19</v>
      </c>
      <c r="M2417" s="31">
        <f t="shared" si="195"/>
        <v>0</v>
      </c>
      <c r="N2417" s="31">
        <v>10</v>
      </c>
      <c r="O2417" s="31">
        <f t="shared" si="196"/>
        <v>10</v>
      </c>
      <c r="P2417" s="32">
        <f t="shared" si="197"/>
        <v>133.4</v>
      </c>
      <c r="Q2417" s="33">
        <f t="shared" si="198"/>
        <v>1334</v>
      </c>
    </row>
    <row r="2418" spans="1:17">
      <c r="A2418" s="26">
        <v>2417</v>
      </c>
      <c r="B2418" s="28" t="s">
        <v>39195</v>
      </c>
      <c r="C2418" s="28"/>
      <c r="D2418" s="28" t="s">
        <v>44125</v>
      </c>
      <c r="E2418" s="28">
        <v>36833</v>
      </c>
      <c r="F2418" s="45">
        <v>1334</v>
      </c>
      <c r="G2418" s="47" t="s">
        <v>39197</v>
      </c>
      <c r="H2418" s="18" t="s">
        <v>17</v>
      </c>
      <c r="I2418" s="28" t="s">
        <v>44124</v>
      </c>
      <c r="J2418" s="18" t="str">
        <f t="shared" si="193"/>
        <v>19</v>
      </c>
      <c r="K2418" s="31" t="str">
        <f t="shared" si="194"/>
        <v>19</v>
      </c>
      <c r="L2418" s="31">
        <v>19</v>
      </c>
      <c r="M2418" s="31">
        <f t="shared" si="195"/>
        <v>0</v>
      </c>
      <c r="N2418" s="31">
        <v>10</v>
      </c>
      <c r="O2418" s="31">
        <f t="shared" si="196"/>
        <v>10</v>
      </c>
      <c r="P2418" s="32">
        <f t="shared" si="197"/>
        <v>133.4</v>
      </c>
      <c r="Q2418" s="33">
        <f t="shared" si="198"/>
        <v>1334</v>
      </c>
    </row>
    <row r="2419" spans="1:17">
      <c r="A2419" s="26">
        <v>2418</v>
      </c>
      <c r="B2419" s="28" t="s">
        <v>39195</v>
      </c>
      <c r="C2419" s="28"/>
      <c r="D2419" s="28" t="s">
        <v>44126</v>
      </c>
      <c r="E2419" s="28">
        <v>36834</v>
      </c>
      <c r="F2419" s="45">
        <v>1334</v>
      </c>
      <c r="G2419" s="47" t="s">
        <v>39197</v>
      </c>
      <c r="H2419" s="18" t="s">
        <v>17</v>
      </c>
      <c r="I2419" s="28" t="s">
        <v>44124</v>
      </c>
      <c r="J2419" s="18" t="str">
        <f t="shared" si="193"/>
        <v>19</v>
      </c>
      <c r="K2419" s="31" t="str">
        <f t="shared" si="194"/>
        <v>19</v>
      </c>
      <c r="L2419" s="31">
        <v>19</v>
      </c>
      <c r="M2419" s="31">
        <f t="shared" si="195"/>
        <v>0</v>
      </c>
      <c r="N2419" s="31">
        <v>10</v>
      </c>
      <c r="O2419" s="31">
        <f t="shared" si="196"/>
        <v>10</v>
      </c>
      <c r="P2419" s="32">
        <f t="shared" si="197"/>
        <v>133.4</v>
      </c>
      <c r="Q2419" s="33">
        <f t="shared" si="198"/>
        <v>1334</v>
      </c>
    </row>
    <row r="2420" spans="1:17">
      <c r="A2420" s="26">
        <v>2419</v>
      </c>
      <c r="B2420" s="28" t="s">
        <v>39195</v>
      </c>
      <c r="C2420" s="28"/>
      <c r="D2420" s="28" t="s">
        <v>44127</v>
      </c>
      <c r="E2420" s="28">
        <v>36835</v>
      </c>
      <c r="F2420" s="45">
        <v>1334</v>
      </c>
      <c r="G2420" s="47" t="s">
        <v>39197</v>
      </c>
      <c r="H2420" s="18" t="s">
        <v>17</v>
      </c>
      <c r="I2420" s="28" t="s">
        <v>44124</v>
      </c>
      <c r="J2420" s="18" t="str">
        <f t="shared" si="193"/>
        <v>19</v>
      </c>
      <c r="K2420" s="31" t="str">
        <f t="shared" si="194"/>
        <v>19</v>
      </c>
      <c r="L2420" s="31">
        <v>19</v>
      </c>
      <c r="M2420" s="31">
        <f t="shared" si="195"/>
        <v>0</v>
      </c>
      <c r="N2420" s="31">
        <v>10</v>
      </c>
      <c r="O2420" s="31">
        <f t="shared" si="196"/>
        <v>10</v>
      </c>
      <c r="P2420" s="32">
        <f t="shared" si="197"/>
        <v>133.4</v>
      </c>
      <c r="Q2420" s="33">
        <f t="shared" si="198"/>
        <v>1334</v>
      </c>
    </row>
    <row r="2421" spans="1:17">
      <c r="A2421" s="26">
        <v>2420</v>
      </c>
      <c r="B2421" s="28" t="s">
        <v>39195</v>
      </c>
      <c r="C2421" s="28"/>
      <c r="D2421" s="28" t="s">
        <v>44128</v>
      </c>
      <c r="E2421" s="28">
        <v>36836</v>
      </c>
      <c r="F2421" s="45">
        <v>1334</v>
      </c>
      <c r="G2421" s="47" t="s">
        <v>39197</v>
      </c>
      <c r="H2421" s="18" t="s">
        <v>17</v>
      </c>
      <c r="I2421" s="28" t="s">
        <v>44124</v>
      </c>
      <c r="J2421" s="18" t="str">
        <f t="shared" si="193"/>
        <v>19</v>
      </c>
      <c r="K2421" s="31" t="str">
        <f t="shared" si="194"/>
        <v>19</v>
      </c>
      <c r="L2421" s="31">
        <v>19</v>
      </c>
      <c r="M2421" s="31">
        <f t="shared" si="195"/>
        <v>0</v>
      </c>
      <c r="N2421" s="31">
        <v>10</v>
      </c>
      <c r="O2421" s="31">
        <f t="shared" si="196"/>
        <v>10</v>
      </c>
      <c r="P2421" s="32">
        <f t="shared" si="197"/>
        <v>133.4</v>
      </c>
      <c r="Q2421" s="33">
        <f t="shared" si="198"/>
        <v>1334</v>
      </c>
    </row>
    <row r="2422" spans="1:17">
      <c r="A2422" s="26">
        <v>2421</v>
      </c>
      <c r="B2422" s="28" t="s">
        <v>39195</v>
      </c>
      <c r="C2422" s="28"/>
      <c r="D2422" s="28" t="s">
        <v>44129</v>
      </c>
      <c r="E2422" s="28">
        <v>36837</v>
      </c>
      <c r="F2422" s="45">
        <v>1334</v>
      </c>
      <c r="G2422" s="47" t="s">
        <v>39197</v>
      </c>
      <c r="H2422" s="18" t="s">
        <v>17</v>
      </c>
      <c r="I2422" s="28" t="s">
        <v>44124</v>
      </c>
      <c r="J2422" s="18" t="str">
        <f t="shared" si="193"/>
        <v>19</v>
      </c>
      <c r="K2422" s="31" t="str">
        <f t="shared" si="194"/>
        <v>19</v>
      </c>
      <c r="L2422" s="31">
        <v>19</v>
      </c>
      <c r="M2422" s="31">
        <f t="shared" si="195"/>
        <v>0</v>
      </c>
      <c r="N2422" s="31">
        <v>10</v>
      </c>
      <c r="O2422" s="31">
        <f t="shared" si="196"/>
        <v>10</v>
      </c>
      <c r="P2422" s="32">
        <f t="shared" si="197"/>
        <v>133.4</v>
      </c>
      <c r="Q2422" s="33">
        <f t="shared" si="198"/>
        <v>1334</v>
      </c>
    </row>
    <row r="2423" spans="1:17">
      <c r="A2423" s="26">
        <v>2422</v>
      </c>
      <c r="B2423" s="28" t="s">
        <v>39195</v>
      </c>
      <c r="C2423" s="28"/>
      <c r="D2423" s="28" t="s">
        <v>44130</v>
      </c>
      <c r="E2423" s="28">
        <v>36838</v>
      </c>
      <c r="F2423" s="45">
        <v>1334</v>
      </c>
      <c r="G2423" s="47" t="s">
        <v>39197</v>
      </c>
      <c r="H2423" s="18" t="s">
        <v>17</v>
      </c>
      <c r="I2423" s="28" t="s">
        <v>44124</v>
      </c>
      <c r="J2423" s="18" t="str">
        <f t="shared" si="193"/>
        <v>19</v>
      </c>
      <c r="K2423" s="31" t="str">
        <f t="shared" si="194"/>
        <v>19</v>
      </c>
      <c r="L2423" s="31">
        <v>19</v>
      </c>
      <c r="M2423" s="31">
        <f t="shared" si="195"/>
        <v>0</v>
      </c>
      <c r="N2423" s="31">
        <v>10</v>
      </c>
      <c r="O2423" s="31">
        <f t="shared" si="196"/>
        <v>10</v>
      </c>
      <c r="P2423" s="32">
        <f t="shared" si="197"/>
        <v>133.4</v>
      </c>
      <c r="Q2423" s="33">
        <f t="shared" si="198"/>
        <v>1334</v>
      </c>
    </row>
    <row r="2424" spans="1:17">
      <c r="A2424" s="26">
        <v>2423</v>
      </c>
      <c r="B2424" s="28" t="s">
        <v>39195</v>
      </c>
      <c r="C2424" s="28"/>
      <c r="D2424" s="28" t="s">
        <v>44131</v>
      </c>
      <c r="E2424" s="28">
        <v>36839</v>
      </c>
      <c r="F2424" s="45">
        <v>1334</v>
      </c>
      <c r="G2424" s="47" t="s">
        <v>39197</v>
      </c>
      <c r="H2424" s="18" t="s">
        <v>17</v>
      </c>
      <c r="I2424" s="28" t="s">
        <v>44124</v>
      </c>
      <c r="J2424" s="18" t="str">
        <f t="shared" si="193"/>
        <v>19</v>
      </c>
      <c r="K2424" s="31" t="str">
        <f t="shared" si="194"/>
        <v>19</v>
      </c>
      <c r="L2424" s="31">
        <v>19</v>
      </c>
      <c r="M2424" s="31">
        <f t="shared" si="195"/>
        <v>0</v>
      </c>
      <c r="N2424" s="31">
        <v>10</v>
      </c>
      <c r="O2424" s="31">
        <f t="shared" si="196"/>
        <v>10</v>
      </c>
      <c r="P2424" s="32">
        <f t="shared" si="197"/>
        <v>133.4</v>
      </c>
      <c r="Q2424" s="33">
        <f t="shared" si="198"/>
        <v>1334</v>
      </c>
    </row>
    <row r="2425" spans="1:17">
      <c r="A2425" s="26">
        <v>2424</v>
      </c>
      <c r="B2425" s="28" t="s">
        <v>39195</v>
      </c>
      <c r="C2425" s="28"/>
      <c r="D2425" s="28" t="s">
        <v>44132</v>
      </c>
      <c r="E2425" s="28">
        <v>36840</v>
      </c>
      <c r="F2425" s="45">
        <v>1334</v>
      </c>
      <c r="G2425" s="47" t="s">
        <v>39197</v>
      </c>
      <c r="H2425" s="18" t="s">
        <v>17</v>
      </c>
      <c r="I2425" s="28" t="s">
        <v>44124</v>
      </c>
      <c r="J2425" s="18" t="str">
        <f t="shared" si="193"/>
        <v>19</v>
      </c>
      <c r="K2425" s="31" t="str">
        <f t="shared" si="194"/>
        <v>19</v>
      </c>
      <c r="L2425" s="31">
        <v>19</v>
      </c>
      <c r="M2425" s="31">
        <f t="shared" si="195"/>
        <v>0</v>
      </c>
      <c r="N2425" s="31">
        <v>10</v>
      </c>
      <c r="O2425" s="31">
        <f t="shared" si="196"/>
        <v>10</v>
      </c>
      <c r="P2425" s="32">
        <f t="shared" si="197"/>
        <v>133.4</v>
      </c>
      <c r="Q2425" s="33">
        <f t="shared" si="198"/>
        <v>1334</v>
      </c>
    </row>
    <row r="2426" spans="1:17">
      <c r="A2426" s="26">
        <v>2425</v>
      </c>
      <c r="B2426" s="28" t="s">
        <v>39195</v>
      </c>
      <c r="C2426" s="28"/>
      <c r="D2426" s="28" t="s">
        <v>44133</v>
      </c>
      <c r="E2426" s="28">
        <v>36841</v>
      </c>
      <c r="F2426" s="45">
        <v>1334</v>
      </c>
      <c r="G2426" s="47" t="s">
        <v>39197</v>
      </c>
      <c r="H2426" s="18" t="s">
        <v>17</v>
      </c>
      <c r="I2426" s="28" t="s">
        <v>44124</v>
      </c>
      <c r="J2426" s="18" t="str">
        <f t="shared" si="193"/>
        <v>19</v>
      </c>
      <c r="K2426" s="31" t="str">
        <f t="shared" si="194"/>
        <v>19</v>
      </c>
      <c r="L2426" s="31">
        <v>19</v>
      </c>
      <c r="M2426" s="31">
        <f t="shared" si="195"/>
        <v>0</v>
      </c>
      <c r="N2426" s="31">
        <v>10</v>
      </c>
      <c r="O2426" s="31">
        <f t="shared" si="196"/>
        <v>10</v>
      </c>
      <c r="P2426" s="32">
        <f t="shared" si="197"/>
        <v>133.4</v>
      </c>
      <c r="Q2426" s="33">
        <f t="shared" si="198"/>
        <v>1334</v>
      </c>
    </row>
    <row r="2427" spans="1:17">
      <c r="A2427" s="26">
        <v>2426</v>
      </c>
      <c r="B2427" s="28" t="s">
        <v>39195</v>
      </c>
      <c r="C2427" s="28"/>
      <c r="D2427" s="28" t="s">
        <v>44134</v>
      </c>
      <c r="E2427" s="28">
        <v>36842</v>
      </c>
      <c r="F2427" s="45">
        <v>1334</v>
      </c>
      <c r="G2427" s="47" t="s">
        <v>39197</v>
      </c>
      <c r="H2427" s="18" t="s">
        <v>17</v>
      </c>
      <c r="I2427" s="28" t="s">
        <v>44124</v>
      </c>
      <c r="J2427" s="18" t="str">
        <f t="shared" si="193"/>
        <v>19</v>
      </c>
      <c r="K2427" s="31" t="str">
        <f t="shared" si="194"/>
        <v>19</v>
      </c>
      <c r="L2427" s="31">
        <v>19</v>
      </c>
      <c r="M2427" s="31">
        <f t="shared" si="195"/>
        <v>0</v>
      </c>
      <c r="N2427" s="31">
        <v>10</v>
      </c>
      <c r="O2427" s="31">
        <f t="shared" si="196"/>
        <v>10</v>
      </c>
      <c r="P2427" s="32">
        <f t="shared" si="197"/>
        <v>133.4</v>
      </c>
      <c r="Q2427" s="33">
        <f t="shared" si="198"/>
        <v>1334</v>
      </c>
    </row>
    <row r="2428" spans="1:17">
      <c r="A2428" s="26">
        <v>2427</v>
      </c>
      <c r="B2428" s="28" t="s">
        <v>39195</v>
      </c>
      <c r="C2428" s="28"/>
      <c r="D2428" s="28" t="s">
        <v>44135</v>
      </c>
      <c r="E2428" s="28">
        <v>36843</v>
      </c>
      <c r="F2428" s="45">
        <v>1334</v>
      </c>
      <c r="G2428" s="47" t="s">
        <v>39197</v>
      </c>
      <c r="H2428" s="18" t="s">
        <v>17</v>
      </c>
      <c r="I2428" s="28" t="s">
        <v>44124</v>
      </c>
      <c r="J2428" s="18" t="str">
        <f t="shared" si="193"/>
        <v>19</v>
      </c>
      <c r="K2428" s="31" t="str">
        <f t="shared" si="194"/>
        <v>19</v>
      </c>
      <c r="L2428" s="31">
        <v>19</v>
      </c>
      <c r="M2428" s="31">
        <f t="shared" si="195"/>
        <v>0</v>
      </c>
      <c r="N2428" s="31">
        <v>10</v>
      </c>
      <c r="O2428" s="31">
        <f t="shared" si="196"/>
        <v>10</v>
      </c>
      <c r="P2428" s="32">
        <f t="shared" si="197"/>
        <v>133.4</v>
      </c>
      <c r="Q2428" s="33">
        <f t="shared" si="198"/>
        <v>1334</v>
      </c>
    </row>
    <row r="2429" spans="1:17">
      <c r="A2429" s="26">
        <v>2428</v>
      </c>
      <c r="B2429" s="28" t="s">
        <v>39195</v>
      </c>
      <c r="C2429" s="28"/>
      <c r="D2429" s="28" t="s">
        <v>44136</v>
      </c>
      <c r="E2429" s="28">
        <v>36844</v>
      </c>
      <c r="F2429" s="45">
        <v>1334</v>
      </c>
      <c r="G2429" s="47" t="s">
        <v>39197</v>
      </c>
      <c r="H2429" s="18" t="s">
        <v>17</v>
      </c>
      <c r="I2429" s="28" t="s">
        <v>44124</v>
      </c>
      <c r="J2429" s="18" t="str">
        <f t="shared" si="193"/>
        <v>19</v>
      </c>
      <c r="K2429" s="31" t="str">
        <f t="shared" si="194"/>
        <v>19</v>
      </c>
      <c r="L2429" s="31">
        <v>19</v>
      </c>
      <c r="M2429" s="31">
        <f t="shared" si="195"/>
        <v>0</v>
      </c>
      <c r="N2429" s="31">
        <v>10</v>
      </c>
      <c r="O2429" s="31">
        <f t="shared" si="196"/>
        <v>10</v>
      </c>
      <c r="P2429" s="32">
        <f t="shared" si="197"/>
        <v>133.4</v>
      </c>
      <c r="Q2429" s="33">
        <f t="shared" si="198"/>
        <v>1334</v>
      </c>
    </row>
    <row r="2430" spans="1:17">
      <c r="A2430" s="26">
        <v>2429</v>
      </c>
      <c r="B2430" s="28" t="s">
        <v>39195</v>
      </c>
      <c r="C2430" s="28"/>
      <c r="D2430" s="28" t="s">
        <v>44137</v>
      </c>
      <c r="E2430" s="28">
        <v>36845</v>
      </c>
      <c r="F2430" s="45">
        <v>1334</v>
      </c>
      <c r="G2430" s="47" t="s">
        <v>39197</v>
      </c>
      <c r="H2430" s="18" t="s">
        <v>17</v>
      </c>
      <c r="I2430" s="28" t="s">
        <v>44124</v>
      </c>
      <c r="J2430" s="18" t="str">
        <f t="shared" si="193"/>
        <v>19</v>
      </c>
      <c r="K2430" s="31" t="str">
        <f t="shared" si="194"/>
        <v>19</v>
      </c>
      <c r="L2430" s="31">
        <v>19</v>
      </c>
      <c r="M2430" s="31">
        <f t="shared" si="195"/>
        <v>0</v>
      </c>
      <c r="N2430" s="31">
        <v>10</v>
      </c>
      <c r="O2430" s="31">
        <f t="shared" si="196"/>
        <v>10</v>
      </c>
      <c r="P2430" s="32">
        <f t="shared" si="197"/>
        <v>133.4</v>
      </c>
      <c r="Q2430" s="33">
        <f t="shared" si="198"/>
        <v>1334</v>
      </c>
    </row>
    <row r="2431" spans="1:17">
      <c r="A2431" s="26">
        <v>2430</v>
      </c>
      <c r="B2431" s="28" t="s">
        <v>39195</v>
      </c>
      <c r="C2431" s="28"/>
      <c r="D2431" s="28" t="s">
        <v>44138</v>
      </c>
      <c r="E2431" s="28">
        <v>36846</v>
      </c>
      <c r="F2431" s="45">
        <v>1334</v>
      </c>
      <c r="G2431" s="47" t="s">
        <v>39197</v>
      </c>
      <c r="H2431" s="18" t="s">
        <v>17</v>
      </c>
      <c r="I2431" s="28" t="s">
        <v>44124</v>
      </c>
      <c r="J2431" s="18" t="str">
        <f t="shared" si="193"/>
        <v>19</v>
      </c>
      <c r="K2431" s="31" t="str">
        <f t="shared" si="194"/>
        <v>19</v>
      </c>
      <c r="L2431" s="31">
        <v>19</v>
      </c>
      <c r="M2431" s="31">
        <f t="shared" si="195"/>
        <v>0</v>
      </c>
      <c r="N2431" s="31">
        <v>10</v>
      </c>
      <c r="O2431" s="31">
        <f t="shared" si="196"/>
        <v>10</v>
      </c>
      <c r="P2431" s="32">
        <f t="shared" si="197"/>
        <v>133.4</v>
      </c>
      <c r="Q2431" s="33">
        <f t="shared" si="198"/>
        <v>1334</v>
      </c>
    </row>
    <row r="2432" spans="1:17">
      <c r="A2432" s="26">
        <v>2431</v>
      </c>
      <c r="B2432" s="28" t="s">
        <v>39195</v>
      </c>
      <c r="C2432" s="28"/>
      <c r="D2432" s="28" t="s">
        <v>44139</v>
      </c>
      <c r="E2432" s="28">
        <v>36847</v>
      </c>
      <c r="F2432" s="45">
        <v>1334</v>
      </c>
      <c r="G2432" s="47" t="s">
        <v>39197</v>
      </c>
      <c r="H2432" s="18" t="s">
        <v>17</v>
      </c>
      <c r="I2432" s="28" t="s">
        <v>44124</v>
      </c>
      <c r="J2432" s="18" t="str">
        <f t="shared" si="193"/>
        <v>19</v>
      </c>
      <c r="K2432" s="31" t="str">
        <f t="shared" si="194"/>
        <v>19</v>
      </c>
      <c r="L2432" s="31">
        <v>19</v>
      </c>
      <c r="M2432" s="31">
        <f t="shared" si="195"/>
        <v>0</v>
      </c>
      <c r="N2432" s="31">
        <v>10</v>
      </c>
      <c r="O2432" s="31">
        <f t="shared" si="196"/>
        <v>10</v>
      </c>
      <c r="P2432" s="32">
        <f t="shared" si="197"/>
        <v>133.4</v>
      </c>
      <c r="Q2432" s="33">
        <f t="shared" si="198"/>
        <v>1334</v>
      </c>
    </row>
    <row r="2433" spans="1:34">
      <c r="A2433" s="26">
        <v>2432</v>
      </c>
      <c r="B2433" s="28" t="s">
        <v>39195</v>
      </c>
      <c r="C2433" s="28"/>
      <c r="D2433" s="28" t="s">
        <v>44140</v>
      </c>
      <c r="E2433" s="28">
        <v>36848</v>
      </c>
      <c r="F2433" s="45">
        <v>1334</v>
      </c>
      <c r="G2433" s="47" t="s">
        <v>39197</v>
      </c>
      <c r="H2433" s="18" t="s">
        <v>17</v>
      </c>
      <c r="I2433" s="28" t="s">
        <v>44124</v>
      </c>
      <c r="J2433" s="18" t="str">
        <f t="shared" si="193"/>
        <v>19</v>
      </c>
      <c r="K2433" s="31" t="str">
        <f t="shared" si="194"/>
        <v>19</v>
      </c>
      <c r="L2433" s="31">
        <v>19</v>
      </c>
      <c r="M2433" s="31">
        <f t="shared" si="195"/>
        <v>0</v>
      </c>
      <c r="N2433" s="31">
        <v>10</v>
      </c>
      <c r="O2433" s="31">
        <f t="shared" si="196"/>
        <v>10</v>
      </c>
      <c r="P2433" s="32">
        <f t="shared" si="197"/>
        <v>133.4</v>
      </c>
      <c r="Q2433" s="33">
        <f t="shared" si="198"/>
        <v>1334</v>
      </c>
    </row>
    <row r="2434" spans="1:34">
      <c r="A2434" s="26">
        <v>2433</v>
      </c>
      <c r="B2434" s="28" t="s">
        <v>39195</v>
      </c>
      <c r="C2434" s="28"/>
      <c r="D2434" s="28" t="s">
        <v>44141</v>
      </c>
      <c r="E2434" s="28">
        <v>36849</v>
      </c>
      <c r="F2434" s="45">
        <v>1334</v>
      </c>
      <c r="G2434" s="47" t="s">
        <v>39197</v>
      </c>
      <c r="H2434" s="18" t="s">
        <v>17</v>
      </c>
      <c r="I2434" s="28" t="s">
        <v>44124</v>
      </c>
      <c r="J2434" s="18" t="str">
        <f t="shared" si="193"/>
        <v>19</v>
      </c>
      <c r="K2434" s="31" t="str">
        <f t="shared" si="194"/>
        <v>19</v>
      </c>
      <c r="L2434" s="31">
        <v>19</v>
      </c>
      <c r="M2434" s="31">
        <f t="shared" si="195"/>
        <v>0</v>
      </c>
      <c r="N2434" s="31">
        <v>10</v>
      </c>
      <c r="O2434" s="31">
        <f t="shared" si="196"/>
        <v>10</v>
      </c>
      <c r="P2434" s="32">
        <f t="shared" si="197"/>
        <v>133.4</v>
      </c>
      <c r="Q2434" s="33">
        <f t="shared" si="198"/>
        <v>1334</v>
      </c>
    </row>
    <row r="2435" spans="1:34">
      <c r="A2435" s="26">
        <v>2434</v>
      </c>
      <c r="B2435" s="28" t="s">
        <v>39195</v>
      </c>
      <c r="C2435" s="28"/>
      <c r="D2435" s="28" t="s">
        <v>44142</v>
      </c>
      <c r="E2435" s="28">
        <v>36850</v>
      </c>
      <c r="F2435" s="45">
        <v>1334</v>
      </c>
      <c r="G2435" s="47" t="s">
        <v>39197</v>
      </c>
      <c r="H2435" s="18" t="s">
        <v>17</v>
      </c>
      <c r="I2435" s="28" t="s">
        <v>44124</v>
      </c>
      <c r="J2435" s="18" t="str">
        <f t="shared" si="193"/>
        <v>19</v>
      </c>
      <c r="K2435" s="31" t="str">
        <f t="shared" si="194"/>
        <v>19</v>
      </c>
      <c r="L2435" s="31">
        <v>19</v>
      </c>
      <c r="M2435" s="31">
        <f t="shared" si="195"/>
        <v>0</v>
      </c>
      <c r="N2435" s="31">
        <v>10</v>
      </c>
      <c r="O2435" s="31">
        <f t="shared" si="196"/>
        <v>10</v>
      </c>
      <c r="P2435" s="32">
        <f t="shared" si="197"/>
        <v>133.4</v>
      </c>
      <c r="Q2435" s="33">
        <f t="shared" si="198"/>
        <v>1334</v>
      </c>
    </row>
    <row r="2436" spans="1:34">
      <c r="A2436" s="26">
        <v>2435</v>
      </c>
      <c r="B2436" s="28" t="s">
        <v>39195</v>
      </c>
      <c r="C2436" s="28"/>
      <c r="D2436" s="28" t="s">
        <v>44143</v>
      </c>
      <c r="E2436" s="28">
        <v>36851</v>
      </c>
      <c r="F2436" s="45">
        <v>1334</v>
      </c>
      <c r="G2436" s="47" t="s">
        <v>39197</v>
      </c>
      <c r="H2436" s="18" t="s">
        <v>17</v>
      </c>
      <c r="I2436" s="28" t="s">
        <v>44124</v>
      </c>
      <c r="J2436" s="18" t="str">
        <f t="shared" si="193"/>
        <v>19</v>
      </c>
      <c r="K2436" s="31" t="str">
        <f t="shared" si="194"/>
        <v>19</v>
      </c>
      <c r="L2436" s="31">
        <v>19</v>
      </c>
      <c r="M2436" s="31">
        <f t="shared" si="195"/>
        <v>0</v>
      </c>
      <c r="N2436" s="31">
        <v>10</v>
      </c>
      <c r="O2436" s="31">
        <f t="shared" si="196"/>
        <v>10</v>
      </c>
      <c r="P2436" s="32">
        <f t="shared" si="197"/>
        <v>133.4</v>
      </c>
      <c r="Q2436" s="33">
        <f t="shared" si="198"/>
        <v>1334</v>
      </c>
    </row>
    <row r="2437" spans="1:34" s="155" customFormat="1">
      <c r="A2437" s="26">
        <v>2436</v>
      </c>
      <c r="B2437" s="100" t="s">
        <v>49117</v>
      </c>
      <c r="C2437" s="157"/>
      <c r="D2437" s="157" t="s">
        <v>49118</v>
      </c>
      <c r="E2437" s="157">
        <v>40600</v>
      </c>
      <c r="F2437" s="95">
        <v>1774.49</v>
      </c>
      <c r="G2437" s="158">
        <v>44662</v>
      </c>
      <c r="H2437" s="96" t="s">
        <v>17</v>
      </c>
      <c r="I2437" s="157" t="s">
        <v>49119</v>
      </c>
      <c r="J2437" s="96">
        <v>22</v>
      </c>
      <c r="K2437" s="31">
        <v>22</v>
      </c>
      <c r="L2437" s="31">
        <v>22</v>
      </c>
      <c r="M2437" s="31">
        <v>0</v>
      </c>
      <c r="N2437" s="31">
        <v>10</v>
      </c>
      <c r="O2437" s="31">
        <v>10</v>
      </c>
      <c r="P2437" s="32">
        <v>177.44</v>
      </c>
      <c r="Q2437" s="95">
        <v>1774.49</v>
      </c>
      <c r="S2437" s="156"/>
      <c r="T2437" s="156"/>
      <c r="U2437" s="156"/>
      <c r="V2437" s="156"/>
      <c r="W2437" s="156"/>
      <c r="X2437" s="156"/>
      <c r="Y2437" s="156"/>
      <c r="Z2437" s="156"/>
      <c r="AA2437" s="156"/>
      <c r="AB2437" s="156"/>
      <c r="AC2437" s="156"/>
      <c r="AD2437" s="156"/>
      <c r="AE2437" s="156"/>
      <c r="AF2437" s="156"/>
      <c r="AG2437" s="156"/>
      <c r="AH2437" s="156"/>
    </row>
    <row r="2438" spans="1:34" s="162" customFormat="1">
      <c r="A2438" s="26">
        <v>2437</v>
      </c>
      <c r="B2438" s="136" t="s">
        <v>49179</v>
      </c>
      <c r="C2438" s="159"/>
      <c r="D2438" s="159" t="s">
        <v>49181</v>
      </c>
      <c r="E2438" s="159">
        <v>40618</v>
      </c>
      <c r="F2438" s="146">
        <v>8687.5</v>
      </c>
      <c r="G2438" s="160">
        <v>44674</v>
      </c>
      <c r="H2438" s="161" t="s">
        <v>17</v>
      </c>
      <c r="I2438" s="159" t="s">
        <v>49119</v>
      </c>
      <c r="J2438" s="161">
        <v>22</v>
      </c>
      <c r="K2438" s="141">
        <v>22</v>
      </c>
      <c r="L2438" s="141">
        <v>22</v>
      </c>
      <c r="M2438" s="141">
        <v>0</v>
      </c>
      <c r="N2438" s="141">
        <v>10</v>
      </c>
      <c r="O2438" s="141">
        <v>10</v>
      </c>
      <c r="P2438" s="142">
        <v>868.75</v>
      </c>
      <c r="Q2438" s="146">
        <v>8687.5</v>
      </c>
      <c r="S2438" s="163"/>
      <c r="T2438" s="163"/>
      <c r="U2438" s="163"/>
      <c r="V2438" s="163"/>
      <c r="W2438" s="163"/>
      <c r="X2438" s="163"/>
      <c r="Y2438" s="163"/>
      <c r="Z2438" s="163"/>
      <c r="AA2438" s="163"/>
      <c r="AB2438" s="163"/>
      <c r="AC2438" s="163"/>
      <c r="AD2438" s="163"/>
      <c r="AE2438" s="163"/>
      <c r="AF2438" s="163"/>
      <c r="AG2438" s="163"/>
      <c r="AH2438" s="163"/>
    </row>
    <row r="2439" spans="1:34" s="162" customFormat="1" ht="25.5">
      <c r="A2439" s="26">
        <v>2438</v>
      </c>
      <c r="B2439" s="136" t="s">
        <v>49180</v>
      </c>
      <c r="C2439" s="159"/>
      <c r="D2439" s="159" t="s">
        <v>49182</v>
      </c>
      <c r="E2439" s="159">
        <v>40619</v>
      </c>
      <c r="F2439" s="146">
        <v>2187.5</v>
      </c>
      <c r="G2439" s="160">
        <v>44674</v>
      </c>
      <c r="H2439" s="161" t="s">
        <v>17</v>
      </c>
      <c r="I2439" s="159" t="s">
        <v>49119</v>
      </c>
      <c r="J2439" s="161">
        <v>22</v>
      </c>
      <c r="K2439" s="141">
        <v>22</v>
      </c>
      <c r="L2439" s="141">
        <v>22</v>
      </c>
      <c r="M2439" s="141">
        <v>0</v>
      </c>
      <c r="N2439" s="141">
        <v>10</v>
      </c>
      <c r="O2439" s="141">
        <v>10</v>
      </c>
      <c r="P2439" s="142">
        <v>218.75</v>
      </c>
      <c r="Q2439" s="146">
        <v>2187.5</v>
      </c>
      <c r="S2439" s="163"/>
      <c r="T2439" s="163"/>
      <c r="U2439" s="163"/>
      <c r="V2439" s="163"/>
      <c r="W2439" s="163"/>
      <c r="X2439" s="163"/>
      <c r="Y2439" s="163"/>
      <c r="Z2439" s="163"/>
      <c r="AA2439" s="163"/>
      <c r="AB2439" s="163"/>
      <c r="AC2439" s="163"/>
      <c r="AD2439" s="163"/>
      <c r="AE2439" s="163"/>
      <c r="AF2439" s="163"/>
      <c r="AG2439" s="163"/>
      <c r="AH2439" s="163"/>
    </row>
    <row r="2440" spans="1:34" s="162" customFormat="1" ht="25.5">
      <c r="A2440" s="26">
        <v>2439</v>
      </c>
      <c r="B2440" s="136" t="s">
        <v>49180</v>
      </c>
      <c r="C2440" s="159"/>
      <c r="D2440" s="159" t="s">
        <v>49183</v>
      </c>
      <c r="E2440" s="159">
        <v>40620</v>
      </c>
      <c r="F2440" s="146">
        <v>2187.5</v>
      </c>
      <c r="G2440" s="160">
        <v>44674</v>
      </c>
      <c r="H2440" s="161" t="s">
        <v>17</v>
      </c>
      <c r="I2440" s="159" t="s">
        <v>49119</v>
      </c>
      <c r="J2440" s="161">
        <v>22</v>
      </c>
      <c r="K2440" s="141">
        <v>22</v>
      </c>
      <c r="L2440" s="141">
        <v>22</v>
      </c>
      <c r="M2440" s="141">
        <v>0</v>
      </c>
      <c r="N2440" s="141">
        <v>10</v>
      </c>
      <c r="O2440" s="141">
        <v>10</v>
      </c>
      <c r="P2440" s="142">
        <v>218.75</v>
      </c>
      <c r="Q2440" s="146">
        <v>2187.5</v>
      </c>
      <c r="S2440" s="163"/>
      <c r="T2440" s="163"/>
      <c r="U2440" s="163"/>
      <c r="V2440" s="163"/>
      <c r="W2440" s="163"/>
      <c r="X2440" s="163"/>
      <c r="Y2440" s="163"/>
      <c r="Z2440" s="163"/>
      <c r="AA2440" s="163"/>
      <c r="AB2440" s="163"/>
      <c r="AC2440" s="163"/>
      <c r="AD2440" s="163"/>
      <c r="AE2440" s="163"/>
      <c r="AF2440" s="163"/>
      <c r="AG2440" s="163"/>
      <c r="AH2440" s="163"/>
    </row>
    <row r="2441" spans="1:34" ht="25.5">
      <c r="A2441" s="26">
        <v>2440</v>
      </c>
      <c r="B2441" s="44" t="s">
        <v>44864</v>
      </c>
      <c r="C2441" s="28"/>
      <c r="D2441" s="28" t="s">
        <v>44865</v>
      </c>
      <c r="E2441" s="28">
        <v>37515</v>
      </c>
      <c r="F2441" s="40">
        <v>1125.2</v>
      </c>
      <c r="G2441" s="47" t="s">
        <v>44866</v>
      </c>
      <c r="H2441" s="28" t="s">
        <v>17</v>
      </c>
      <c r="I2441" s="28" t="s">
        <v>44867</v>
      </c>
      <c r="J2441" s="18" t="str">
        <f t="shared" ref="J2441:J2480" si="199">TEXT(G2441,"aa")</f>
        <v>19</v>
      </c>
      <c r="K2441" s="31" t="str">
        <f t="shared" ref="K2441:K2467" si="200">J2441</f>
        <v>19</v>
      </c>
      <c r="L2441" s="31">
        <v>19</v>
      </c>
      <c r="M2441" s="31">
        <f t="shared" ref="M2441:M2467" si="201">+L2441-K2441</f>
        <v>0</v>
      </c>
      <c r="N2441" s="31">
        <v>10</v>
      </c>
      <c r="O2441" s="31">
        <f t="shared" ref="O2441:O2467" si="202">N2441-M2441</f>
        <v>10</v>
      </c>
      <c r="P2441" s="32">
        <f t="shared" ref="P2441:P2467" si="203">F2441/N2441</f>
        <v>112.52000000000001</v>
      </c>
      <c r="Q2441" s="33">
        <f t="shared" ref="Q2441:Q2467" si="204">P2441*O2441</f>
        <v>1125.2</v>
      </c>
    </row>
    <row r="2442" spans="1:34" ht="25.5">
      <c r="A2442" s="26">
        <v>2441</v>
      </c>
      <c r="B2442" s="44" t="s">
        <v>44864</v>
      </c>
      <c r="C2442" s="28"/>
      <c r="D2442" s="28" t="s">
        <v>44868</v>
      </c>
      <c r="E2442" s="28">
        <v>37516</v>
      </c>
      <c r="F2442" s="40">
        <v>1125.2</v>
      </c>
      <c r="G2442" s="47" t="s">
        <v>44866</v>
      </c>
      <c r="H2442" s="28" t="s">
        <v>17</v>
      </c>
      <c r="I2442" s="28" t="s">
        <v>44867</v>
      </c>
      <c r="J2442" s="18" t="str">
        <f t="shared" si="199"/>
        <v>19</v>
      </c>
      <c r="K2442" s="31" t="str">
        <f t="shared" si="200"/>
        <v>19</v>
      </c>
      <c r="L2442" s="31">
        <v>19</v>
      </c>
      <c r="M2442" s="31">
        <f t="shared" si="201"/>
        <v>0</v>
      </c>
      <c r="N2442" s="31">
        <v>10</v>
      </c>
      <c r="O2442" s="31">
        <f t="shared" si="202"/>
        <v>10</v>
      </c>
      <c r="P2442" s="32">
        <f t="shared" si="203"/>
        <v>112.52000000000001</v>
      </c>
      <c r="Q2442" s="33">
        <f t="shared" si="204"/>
        <v>1125.2</v>
      </c>
    </row>
    <row r="2443" spans="1:34">
      <c r="A2443" s="26">
        <v>2442</v>
      </c>
      <c r="B2443" s="28" t="s">
        <v>44934</v>
      </c>
      <c r="C2443" s="28"/>
      <c r="D2443" s="28" t="s">
        <v>44935</v>
      </c>
      <c r="E2443" s="28">
        <v>37579</v>
      </c>
      <c r="F2443" s="40">
        <v>1661.12</v>
      </c>
      <c r="G2443" s="47" t="s">
        <v>44863</v>
      </c>
      <c r="H2443" s="28" t="s">
        <v>17</v>
      </c>
      <c r="I2443" s="28" t="s">
        <v>44867</v>
      </c>
      <c r="J2443" s="18" t="str">
        <f t="shared" si="199"/>
        <v>19</v>
      </c>
      <c r="K2443" s="31" t="str">
        <f t="shared" si="200"/>
        <v>19</v>
      </c>
      <c r="L2443" s="31">
        <v>19</v>
      </c>
      <c r="M2443" s="31">
        <f t="shared" si="201"/>
        <v>0</v>
      </c>
      <c r="N2443" s="31">
        <v>3</v>
      </c>
      <c r="O2443" s="31">
        <f t="shared" si="202"/>
        <v>3</v>
      </c>
      <c r="P2443" s="32">
        <f t="shared" si="203"/>
        <v>553.70666666666659</v>
      </c>
      <c r="Q2443" s="33">
        <f t="shared" si="204"/>
        <v>1661.12</v>
      </c>
    </row>
    <row r="2444" spans="1:34">
      <c r="A2444" s="26">
        <v>2443</v>
      </c>
      <c r="B2444" s="28" t="s">
        <v>44934</v>
      </c>
      <c r="C2444" s="28"/>
      <c r="D2444" s="28" t="s">
        <v>44936</v>
      </c>
      <c r="E2444" s="28">
        <v>37580</v>
      </c>
      <c r="F2444" s="40">
        <v>1661.12</v>
      </c>
      <c r="G2444" s="47" t="s">
        <v>44863</v>
      </c>
      <c r="H2444" s="28" t="s">
        <v>17</v>
      </c>
      <c r="I2444" s="28" t="s">
        <v>44867</v>
      </c>
      <c r="J2444" s="18" t="str">
        <f t="shared" si="199"/>
        <v>19</v>
      </c>
      <c r="K2444" s="31" t="str">
        <f t="shared" si="200"/>
        <v>19</v>
      </c>
      <c r="L2444" s="31">
        <v>19</v>
      </c>
      <c r="M2444" s="31">
        <f t="shared" si="201"/>
        <v>0</v>
      </c>
      <c r="N2444" s="31">
        <v>3</v>
      </c>
      <c r="O2444" s="31">
        <f t="shared" si="202"/>
        <v>3</v>
      </c>
      <c r="P2444" s="32">
        <f t="shared" si="203"/>
        <v>553.70666666666659</v>
      </c>
      <c r="Q2444" s="33">
        <f t="shared" si="204"/>
        <v>1661.12</v>
      </c>
    </row>
    <row r="2445" spans="1:34">
      <c r="A2445" s="26">
        <v>2444</v>
      </c>
      <c r="B2445" s="28" t="s">
        <v>44934</v>
      </c>
      <c r="C2445" s="28"/>
      <c r="D2445" s="28" t="s">
        <v>44937</v>
      </c>
      <c r="E2445" s="28">
        <v>37581</v>
      </c>
      <c r="F2445" s="40">
        <v>1661.12</v>
      </c>
      <c r="G2445" s="47" t="s">
        <v>44863</v>
      </c>
      <c r="H2445" s="28" t="s">
        <v>17</v>
      </c>
      <c r="I2445" s="28" t="s">
        <v>44867</v>
      </c>
      <c r="J2445" s="18" t="str">
        <f t="shared" si="199"/>
        <v>19</v>
      </c>
      <c r="K2445" s="31" t="str">
        <f t="shared" si="200"/>
        <v>19</v>
      </c>
      <c r="L2445" s="31">
        <v>19</v>
      </c>
      <c r="M2445" s="31">
        <f t="shared" si="201"/>
        <v>0</v>
      </c>
      <c r="N2445" s="31">
        <v>3</v>
      </c>
      <c r="O2445" s="31">
        <f t="shared" si="202"/>
        <v>3</v>
      </c>
      <c r="P2445" s="32">
        <f t="shared" si="203"/>
        <v>553.70666666666659</v>
      </c>
      <c r="Q2445" s="33">
        <f t="shared" si="204"/>
        <v>1661.12</v>
      </c>
    </row>
    <row r="2446" spans="1:34">
      <c r="A2446" s="26">
        <v>2445</v>
      </c>
      <c r="B2446" s="28" t="s">
        <v>44934</v>
      </c>
      <c r="C2446" s="28"/>
      <c r="D2446" s="28" t="s">
        <v>44943</v>
      </c>
      <c r="E2446" s="28">
        <v>37587</v>
      </c>
      <c r="F2446" s="40">
        <v>1661.12</v>
      </c>
      <c r="G2446" s="47" t="s">
        <v>44863</v>
      </c>
      <c r="H2446" s="28" t="s">
        <v>17</v>
      </c>
      <c r="I2446" s="28" t="s">
        <v>44867</v>
      </c>
      <c r="J2446" s="18" t="str">
        <f t="shared" si="199"/>
        <v>19</v>
      </c>
      <c r="K2446" s="31" t="str">
        <f t="shared" si="200"/>
        <v>19</v>
      </c>
      <c r="L2446" s="31">
        <v>19</v>
      </c>
      <c r="M2446" s="31">
        <f t="shared" si="201"/>
        <v>0</v>
      </c>
      <c r="N2446" s="31">
        <v>3</v>
      </c>
      <c r="O2446" s="31">
        <f t="shared" si="202"/>
        <v>3</v>
      </c>
      <c r="P2446" s="32">
        <f t="shared" si="203"/>
        <v>553.70666666666659</v>
      </c>
      <c r="Q2446" s="33">
        <f t="shared" si="204"/>
        <v>1661.12</v>
      </c>
    </row>
    <row r="2447" spans="1:34">
      <c r="A2447" s="26">
        <v>2446</v>
      </c>
      <c r="B2447" s="28" t="s">
        <v>44934</v>
      </c>
      <c r="C2447" s="28"/>
      <c r="D2447" s="28" t="s">
        <v>44944</v>
      </c>
      <c r="E2447" s="28">
        <v>37588</v>
      </c>
      <c r="F2447" s="40">
        <v>1661.12</v>
      </c>
      <c r="G2447" s="47" t="s">
        <v>44863</v>
      </c>
      <c r="H2447" s="28" t="s">
        <v>17</v>
      </c>
      <c r="I2447" s="28" t="s">
        <v>44867</v>
      </c>
      <c r="J2447" s="18" t="str">
        <f t="shared" si="199"/>
        <v>19</v>
      </c>
      <c r="K2447" s="31" t="str">
        <f t="shared" si="200"/>
        <v>19</v>
      </c>
      <c r="L2447" s="31">
        <v>19</v>
      </c>
      <c r="M2447" s="31">
        <f t="shared" si="201"/>
        <v>0</v>
      </c>
      <c r="N2447" s="31">
        <v>3</v>
      </c>
      <c r="O2447" s="31">
        <f t="shared" si="202"/>
        <v>3</v>
      </c>
      <c r="P2447" s="32">
        <f t="shared" si="203"/>
        <v>553.70666666666659</v>
      </c>
      <c r="Q2447" s="33">
        <f t="shared" si="204"/>
        <v>1661.12</v>
      </c>
    </row>
    <row r="2448" spans="1:34">
      <c r="A2448" s="26">
        <v>2447</v>
      </c>
      <c r="B2448" s="28" t="s">
        <v>44934</v>
      </c>
      <c r="C2448" s="28"/>
      <c r="D2448" s="28" t="s">
        <v>44945</v>
      </c>
      <c r="E2448" s="28">
        <v>37589</v>
      </c>
      <c r="F2448" s="40">
        <v>1661.12</v>
      </c>
      <c r="G2448" s="47" t="s">
        <v>44863</v>
      </c>
      <c r="H2448" s="28" t="s">
        <v>17</v>
      </c>
      <c r="I2448" s="28" t="s">
        <v>44867</v>
      </c>
      <c r="J2448" s="18" t="str">
        <f t="shared" si="199"/>
        <v>19</v>
      </c>
      <c r="K2448" s="31" t="str">
        <f t="shared" si="200"/>
        <v>19</v>
      </c>
      <c r="L2448" s="31">
        <v>19</v>
      </c>
      <c r="M2448" s="31">
        <f t="shared" si="201"/>
        <v>0</v>
      </c>
      <c r="N2448" s="31">
        <v>3</v>
      </c>
      <c r="O2448" s="31">
        <f t="shared" si="202"/>
        <v>3</v>
      </c>
      <c r="P2448" s="32">
        <f t="shared" si="203"/>
        <v>553.70666666666659</v>
      </c>
      <c r="Q2448" s="33">
        <f t="shared" si="204"/>
        <v>1661.12</v>
      </c>
    </row>
    <row r="2449" spans="1:17">
      <c r="A2449" s="26">
        <v>2448</v>
      </c>
      <c r="B2449" s="28" t="s">
        <v>44934</v>
      </c>
      <c r="C2449" s="28"/>
      <c r="D2449" s="28" t="s">
        <v>44946</v>
      </c>
      <c r="E2449" s="28">
        <v>37590</v>
      </c>
      <c r="F2449" s="40">
        <v>1661.12</v>
      </c>
      <c r="G2449" s="47" t="s">
        <v>44863</v>
      </c>
      <c r="H2449" s="28" t="s">
        <v>17</v>
      </c>
      <c r="I2449" s="28" t="s">
        <v>44867</v>
      </c>
      <c r="J2449" s="18" t="str">
        <f t="shared" si="199"/>
        <v>19</v>
      </c>
      <c r="K2449" s="31" t="str">
        <f t="shared" si="200"/>
        <v>19</v>
      </c>
      <c r="L2449" s="31">
        <v>19</v>
      </c>
      <c r="M2449" s="31">
        <f t="shared" si="201"/>
        <v>0</v>
      </c>
      <c r="N2449" s="31">
        <v>3</v>
      </c>
      <c r="O2449" s="31">
        <f t="shared" si="202"/>
        <v>3</v>
      </c>
      <c r="P2449" s="32">
        <f t="shared" si="203"/>
        <v>553.70666666666659</v>
      </c>
      <c r="Q2449" s="33">
        <f t="shared" si="204"/>
        <v>1661.12</v>
      </c>
    </row>
    <row r="2450" spans="1:17">
      <c r="A2450" s="26">
        <v>2449</v>
      </c>
      <c r="B2450" s="28" t="s">
        <v>44934</v>
      </c>
      <c r="C2450" s="28"/>
      <c r="D2450" s="28" t="s">
        <v>44947</v>
      </c>
      <c r="E2450" s="28">
        <v>37591</v>
      </c>
      <c r="F2450" s="40">
        <v>1661.12</v>
      </c>
      <c r="G2450" s="47" t="s">
        <v>44863</v>
      </c>
      <c r="H2450" s="28" t="s">
        <v>17</v>
      </c>
      <c r="I2450" s="28" t="s">
        <v>44867</v>
      </c>
      <c r="J2450" s="18" t="str">
        <f t="shared" si="199"/>
        <v>19</v>
      </c>
      <c r="K2450" s="31" t="str">
        <f t="shared" si="200"/>
        <v>19</v>
      </c>
      <c r="L2450" s="31">
        <v>19</v>
      </c>
      <c r="M2450" s="31">
        <f t="shared" si="201"/>
        <v>0</v>
      </c>
      <c r="N2450" s="31">
        <v>3</v>
      </c>
      <c r="O2450" s="31">
        <f t="shared" si="202"/>
        <v>3</v>
      </c>
      <c r="P2450" s="32">
        <f t="shared" si="203"/>
        <v>553.70666666666659</v>
      </c>
      <c r="Q2450" s="33">
        <f t="shared" si="204"/>
        <v>1661.12</v>
      </c>
    </row>
    <row r="2451" spans="1:17">
      <c r="A2451" s="26">
        <v>2450</v>
      </c>
      <c r="B2451" s="28" t="s">
        <v>44934</v>
      </c>
      <c r="C2451" s="28"/>
      <c r="D2451" s="28" t="s">
        <v>44948</v>
      </c>
      <c r="E2451" s="28">
        <v>37592</v>
      </c>
      <c r="F2451" s="40">
        <v>1661.12</v>
      </c>
      <c r="G2451" s="47" t="s">
        <v>44863</v>
      </c>
      <c r="H2451" s="28" t="s">
        <v>17</v>
      </c>
      <c r="I2451" s="28" t="s">
        <v>44867</v>
      </c>
      <c r="J2451" s="18" t="str">
        <f t="shared" si="199"/>
        <v>19</v>
      </c>
      <c r="K2451" s="31" t="str">
        <f t="shared" si="200"/>
        <v>19</v>
      </c>
      <c r="L2451" s="31">
        <v>19</v>
      </c>
      <c r="M2451" s="31">
        <f t="shared" si="201"/>
        <v>0</v>
      </c>
      <c r="N2451" s="31">
        <v>3</v>
      </c>
      <c r="O2451" s="31">
        <f t="shared" si="202"/>
        <v>3</v>
      </c>
      <c r="P2451" s="32">
        <f t="shared" si="203"/>
        <v>553.70666666666659</v>
      </c>
      <c r="Q2451" s="33">
        <f t="shared" si="204"/>
        <v>1661.12</v>
      </c>
    </row>
    <row r="2452" spans="1:17">
      <c r="A2452" s="26">
        <v>2451</v>
      </c>
      <c r="B2452" s="28" t="s">
        <v>44934</v>
      </c>
      <c r="C2452" s="28"/>
      <c r="D2452" s="28" t="s">
        <v>44949</v>
      </c>
      <c r="E2452" s="28">
        <v>37593</v>
      </c>
      <c r="F2452" s="40">
        <v>1661.12</v>
      </c>
      <c r="G2452" s="47" t="s">
        <v>44863</v>
      </c>
      <c r="H2452" s="28" t="s">
        <v>17</v>
      </c>
      <c r="I2452" s="28" t="s">
        <v>44867</v>
      </c>
      <c r="J2452" s="18" t="str">
        <f t="shared" si="199"/>
        <v>19</v>
      </c>
      <c r="K2452" s="31" t="str">
        <f t="shared" si="200"/>
        <v>19</v>
      </c>
      <c r="L2452" s="31">
        <v>19</v>
      </c>
      <c r="M2452" s="31">
        <f t="shared" si="201"/>
        <v>0</v>
      </c>
      <c r="N2452" s="31">
        <v>3</v>
      </c>
      <c r="O2452" s="31">
        <f t="shared" si="202"/>
        <v>3</v>
      </c>
      <c r="P2452" s="32">
        <f t="shared" si="203"/>
        <v>553.70666666666659</v>
      </c>
      <c r="Q2452" s="33">
        <f t="shared" si="204"/>
        <v>1661.12</v>
      </c>
    </row>
    <row r="2453" spans="1:17">
      <c r="A2453" s="26">
        <v>2452</v>
      </c>
      <c r="B2453" s="28" t="s">
        <v>44934</v>
      </c>
      <c r="C2453" s="28"/>
      <c r="D2453" s="28" t="s">
        <v>44950</v>
      </c>
      <c r="E2453" s="28">
        <v>37594</v>
      </c>
      <c r="F2453" s="40">
        <v>1661.12</v>
      </c>
      <c r="G2453" s="47" t="s">
        <v>44863</v>
      </c>
      <c r="H2453" s="28" t="s">
        <v>17</v>
      </c>
      <c r="I2453" s="28" t="s">
        <v>44867</v>
      </c>
      <c r="J2453" s="18" t="str">
        <f t="shared" si="199"/>
        <v>19</v>
      </c>
      <c r="K2453" s="31" t="str">
        <f t="shared" si="200"/>
        <v>19</v>
      </c>
      <c r="L2453" s="31">
        <v>19</v>
      </c>
      <c r="M2453" s="31">
        <f t="shared" si="201"/>
        <v>0</v>
      </c>
      <c r="N2453" s="31">
        <v>3</v>
      </c>
      <c r="O2453" s="31">
        <f t="shared" si="202"/>
        <v>3</v>
      </c>
      <c r="P2453" s="32">
        <f t="shared" si="203"/>
        <v>553.70666666666659</v>
      </c>
      <c r="Q2453" s="33">
        <f t="shared" si="204"/>
        <v>1661.12</v>
      </c>
    </row>
    <row r="2454" spans="1:17">
      <c r="A2454" s="26">
        <v>2453</v>
      </c>
      <c r="B2454" s="28" t="s">
        <v>44934</v>
      </c>
      <c r="C2454" s="28"/>
      <c r="D2454" s="28" t="s">
        <v>44951</v>
      </c>
      <c r="E2454" s="28">
        <v>37595</v>
      </c>
      <c r="F2454" s="40">
        <v>1661.12</v>
      </c>
      <c r="G2454" s="47" t="s">
        <v>44863</v>
      </c>
      <c r="H2454" s="28" t="s">
        <v>17</v>
      </c>
      <c r="I2454" s="28" t="s">
        <v>44867</v>
      </c>
      <c r="J2454" s="18" t="str">
        <f t="shared" si="199"/>
        <v>19</v>
      </c>
      <c r="K2454" s="31" t="str">
        <f t="shared" si="200"/>
        <v>19</v>
      </c>
      <c r="L2454" s="31">
        <v>19</v>
      </c>
      <c r="M2454" s="31">
        <f t="shared" si="201"/>
        <v>0</v>
      </c>
      <c r="N2454" s="31">
        <v>3</v>
      </c>
      <c r="O2454" s="31">
        <f t="shared" si="202"/>
        <v>3</v>
      </c>
      <c r="P2454" s="32">
        <f t="shared" si="203"/>
        <v>553.70666666666659</v>
      </c>
      <c r="Q2454" s="33">
        <f t="shared" si="204"/>
        <v>1661.12</v>
      </c>
    </row>
    <row r="2455" spans="1:17">
      <c r="A2455" s="26">
        <v>2454</v>
      </c>
      <c r="B2455" s="28" t="s">
        <v>44934</v>
      </c>
      <c r="C2455" s="28"/>
      <c r="D2455" s="28" t="s">
        <v>44952</v>
      </c>
      <c r="E2455" s="28">
        <v>37596</v>
      </c>
      <c r="F2455" s="40">
        <v>1661.12</v>
      </c>
      <c r="G2455" s="47" t="s">
        <v>44863</v>
      </c>
      <c r="H2455" s="28" t="s">
        <v>17</v>
      </c>
      <c r="I2455" s="28" t="s">
        <v>44867</v>
      </c>
      <c r="J2455" s="18" t="str">
        <f t="shared" si="199"/>
        <v>19</v>
      </c>
      <c r="K2455" s="31" t="str">
        <f t="shared" si="200"/>
        <v>19</v>
      </c>
      <c r="L2455" s="31">
        <v>19</v>
      </c>
      <c r="M2455" s="31">
        <f t="shared" si="201"/>
        <v>0</v>
      </c>
      <c r="N2455" s="31">
        <v>3</v>
      </c>
      <c r="O2455" s="31">
        <f t="shared" si="202"/>
        <v>3</v>
      </c>
      <c r="P2455" s="32">
        <f t="shared" si="203"/>
        <v>553.70666666666659</v>
      </c>
      <c r="Q2455" s="33">
        <f t="shared" si="204"/>
        <v>1661.12</v>
      </c>
    </row>
    <row r="2456" spans="1:17">
      <c r="A2456" s="26">
        <v>2455</v>
      </c>
      <c r="B2456" s="28" t="s">
        <v>44934</v>
      </c>
      <c r="C2456" s="28"/>
      <c r="D2456" s="28" t="s">
        <v>44953</v>
      </c>
      <c r="E2456" s="28">
        <v>37597</v>
      </c>
      <c r="F2456" s="40">
        <v>1661.12</v>
      </c>
      <c r="G2456" s="47" t="s">
        <v>44863</v>
      </c>
      <c r="H2456" s="28" t="s">
        <v>17</v>
      </c>
      <c r="I2456" s="28" t="s">
        <v>44867</v>
      </c>
      <c r="J2456" s="18" t="str">
        <f t="shared" si="199"/>
        <v>19</v>
      </c>
      <c r="K2456" s="31" t="str">
        <f t="shared" si="200"/>
        <v>19</v>
      </c>
      <c r="L2456" s="31">
        <v>19</v>
      </c>
      <c r="M2456" s="31">
        <f t="shared" si="201"/>
        <v>0</v>
      </c>
      <c r="N2456" s="31">
        <v>3</v>
      </c>
      <c r="O2456" s="31">
        <f t="shared" si="202"/>
        <v>3</v>
      </c>
      <c r="P2456" s="32">
        <f t="shared" si="203"/>
        <v>553.70666666666659</v>
      </c>
      <c r="Q2456" s="33">
        <f t="shared" si="204"/>
        <v>1661.12</v>
      </c>
    </row>
    <row r="2457" spans="1:17">
      <c r="A2457" s="26">
        <v>2456</v>
      </c>
      <c r="B2457" s="28" t="s">
        <v>44934</v>
      </c>
      <c r="C2457" s="28"/>
      <c r="D2457" s="28" t="s">
        <v>44954</v>
      </c>
      <c r="E2457" s="28">
        <v>37598</v>
      </c>
      <c r="F2457" s="40">
        <v>1661.12</v>
      </c>
      <c r="G2457" s="47" t="s">
        <v>44863</v>
      </c>
      <c r="H2457" s="28" t="s">
        <v>17</v>
      </c>
      <c r="I2457" s="28" t="s">
        <v>44867</v>
      </c>
      <c r="J2457" s="18" t="str">
        <f t="shared" si="199"/>
        <v>19</v>
      </c>
      <c r="K2457" s="31" t="str">
        <f t="shared" si="200"/>
        <v>19</v>
      </c>
      <c r="L2457" s="31">
        <v>19</v>
      </c>
      <c r="M2457" s="31">
        <f t="shared" si="201"/>
        <v>0</v>
      </c>
      <c r="N2457" s="31">
        <v>3</v>
      </c>
      <c r="O2457" s="31">
        <f t="shared" si="202"/>
        <v>3</v>
      </c>
      <c r="P2457" s="32">
        <f t="shared" si="203"/>
        <v>553.70666666666659</v>
      </c>
      <c r="Q2457" s="33">
        <f t="shared" si="204"/>
        <v>1661.12</v>
      </c>
    </row>
    <row r="2458" spans="1:17">
      <c r="A2458" s="26">
        <v>2457</v>
      </c>
      <c r="B2458" s="28" t="s">
        <v>44934</v>
      </c>
      <c r="C2458" s="28"/>
      <c r="D2458" s="28" t="s">
        <v>44955</v>
      </c>
      <c r="E2458" s="28">
        <v>37599</v>
      </c>
      <c r="F2458" s="40">
        <v>1661.12</v>
      </c>
      <c r="G2458" s="47" t="s">
        <v>44863</v>
      </c>
      <c r="H2458" s="28" t="s">
        <v>17</v>
      </c>
      <c r="I2458" s="28" t="s">
        <v>44867</v>
      </c>
      <c r="J2458" s="18" t="str">
        <f t="shared" si="199"/>
        <v>19</v>
      </c>
      <c r="K2458" s="31" t="str">
        <f t="shared" si="200"/>
        <v>19</v>
      </c>
      <c r="L2458" s="31">
        <v>19</v>
      </c>
      <c r="M2458" s="31">
        <f t="shared" si="201"/>
        <v>0</v>
      </c>
      <c r="N2458" s="31">
        <v>3</v>
      </c>
      <c r="O2458" s="31">
        <f t="shared" si="202"/>
        <v>3</v>
      </c>
      <c r="P2458" s="32">
        <f t="shared" si="203"/>
        <v>553.70666666666659</v>
      </c>
      <c r="Q2458" s="33">
        <f t="shared" si="204"/>
        <v>1661.12</v>
      </c>
    </row>
    <row r="2459" spans="1:17">
      <c r="A2459" s="26">
        <v>2458</v>
      </c>
      <c r="B2459" s="28" t="s">
        <v>44934</v>
      </c>
      <c r="C2459" s="28"/>
      <c r="D2459" s="28" t="s">
        <v>44956</v>
      </c>
      <c r="E2459" s="28">
        <v>37600</v>
      </c>
      <c r="F2459" s="40">
        <v>1661.12</v>
      </c>
      <c r="G2459" s="47" t="s">
        <v>44863</v>
      </c>
      <c r="H2459" s="28" t="s">
        <v>17</v>
      </c>
      <c r="I2459" s="28" t="s">
        <v>44867</v>
      </c>
      <c r="J2459" s="18" t="str">
        <f t="shared" si="199"/>
        <v>19</v>
      </c>
      <c r="K2459" s="31" t="str">
        <f t="shared" si="200"/>
        <v>19</v>
      </c>
      <c r="L2459" s="31">
        <v>19</v>
      </c>
      <c r="M2459" s="31">
        <f t="shared" si="201"/>
        <v>0</v>
      </c>
      <c r="N2459" s="31">
        <v>3</v>
      </c>
      <c r="O2459" s="31">
        <f t="shared" si="202"/>
        <v>3</v>
      </c>
      <c r="P2459" s="32">
        <f t="shared" si="203"/>
        <v>553.70666666666659</v>
      </c>
      <c r="Q2459" s="33">
        <f t="shared" si="204"/>
        <v>1661.12</v>
      </c>
    </row>
    <row r="2460" spans="1:17">
      <c r="A2460" s="26">
        <v>2459</v>
      </c>
      <c r="B2460" s="28" t="s">
        <v>44934</v>
      </c>
      <c r="C2460" s="28"/>
      <c r="D2460" s="28" t="s">
        <v>44957</v>
      </c>
      <c r="E2460" s="28">
        <v>37601</v>
      </c>
      <c r="F2460" s="40">
        <v>1661.12</v>
      </c>
      <c r="G2460" s="47" t="s">
        <v>44863</v>
      </c>
      <c r="H2460" s="28" t="s">
        <v>17</v>
      </c>
      <c r="I2460" s="28" t="s">
        <v>44867</v>
      </c>
      <c r="J2460" s="18" t="str">
        <f t="shared" si="199"/>
        <v>19</v>
      </c>
      <c r="K2460" s="31" t="str">
        <f t="shared" si="200"/>
        <v>19</v>
      </c>
      <c r="L2460" s="31">
        <v>19</v>
      </c>
      <c r="M2460" s="31">
        <f t="shared" si="201"/>
        <v>0</v>
      </c>
      <c r="N2460" s="31">
        <v>3</v>
      </c>
      <c r="O2460" s="31">
        <f t="shared" si="202"/>
        <v>3</v>
      </c>
      <c r="P2460" s="32">
        <f t="shared" si="203"/>
        <v>553.70666666666659</v>
      </c>
      <c r="Q2460" s="33">
        <f t="shared" si="204"/>
        <v>1661.12</v>
      </c>
    </row>
    <row r="2461" spans="1:17">
      <c r="A2461" s="26">
        <v>2460</v>
      </c>
      <c r="B2461" s="28" t="s">
        <v>44934</v>
      </c>
      <c r="C2461" s="28"/>
      <c r="D2461" s="28" t="s">
        <v>44958</v>
      </c>
      <c r="E2461" s="28">
        <v>37602</v>
      </c>
      <c r="F2461" s="40">
        <v>1661.12</v>
      </c>
      <c r="G2461" s="47" t="s">
        <v>44863</v>
      </c>
      <c r="H2461" s="28" t="s">
        <v>17</v>
      </c>
      <c r="I2461" s="28" t="s">
        <v>44867</v>
      </c>
      <c r="J2461" s="18" t="str">
        <f t="shared" si="199"/>
        <v>19</v>
      </c>
      <c r="K2461" s="31" t="str">
        <f t="shared" si="200"/>
        <v>19</v>
      </c>
      <c r="L2461" s="31">
        <v>19</v>
      </c>
      <c r="M2461" s="31">
        <f t="shared" si="201"/>
        <v>0</v>
      </c>
      <c r="N2461" s="31">
        <v>3</v>
      </c>
      <c r="O2461" s="31">
        <f t="shared" si="202"/>
        <v>3</v>
      </c>
      <c r="P2461" s="32">
        <f t="shared" si="203"/>
        <v>553.70666666666659</v>
      </c>
      <c r="Q2461" s="33">
        <f t="shared" si="204"/>
        <v>1661.12</v>
      </c>
    </row>
    <row r="2462" spans="1:17">
      <c r="A2462" s="26">
        <v>2461</v>
      </c>
      <c r="B2462" s="28" t="s">
        <v>44963</v>
      </c>
      <c r="C2462" s="28"/>
      <c r="D2462" s="28" t="s">
        <v>44964</v>
      </c>
      <c r="E2462" s="28">
        <v>37605</v>
      </c>
      <c r="F2462" s="40">
        <v>182523.1</v>
      </c>
      <c r="G2462" s="47" t="s">
        <v>44965</v>
      </c>
      <c r="H2462" s="28" t="s">
        <v>17</v>
      </c>
      <c r="I2462" s="28" t="s">
        <v>44867</v>
      </c>
      <c r="J2462" s="18" t="str">
        <f t="shared" si="199"/>
        <v>19</v>
      </c>
      <c r="K2462" s="31" t="str">
        <f t="shared" si="200"/>
        <v>19</v>
      </c>
      <c r="L2462" s="31">
        <v>19</v>
      </c>
      <c r="M2462" s="31">
        <f t="shared" si="201"/>
        <v>0</v>
      </c>
      <c r="N2462" s="31">
        <v>3</v>
      </c>
      <c r="O2462" s="31">
        <f t="shared" si="202"/>
        <v>3</v>
      </c>
      <c r="P2462" s="32">
        <f t="shared" si="203"/>
        <v>60841.033333333333</v>
      </c>
      <c r="Q2462" s="33">
        <f t="shared" si="204"/>
        <v>182523.1</v>
      </c>
    </row>
    <row r="2463" spans="1:17">
      <c r="A2463" s="26">
        <v>2462</v>
      </c>
      <c r="B2463" s="28" t="s">
        <v>44934</v>
      </c>
      <c r="C2463" s="28"/>
      <c r="D2463" s="28" t="s">
        <v>44966</v>
      </c>
      <c r="E2463" s="28">
        <v>37606</v>
      </c>
      <c r="F2463" s="40">
        <v>1661.12</v>
      </c>
      <c r="G2463" s="47" t="s">
        <v>44863</v>
      </c>
      <c r="H2463" s="28" t="s">
        <v>17</v>
      </c>
      <c r="I2463" s="28" t="s">
        <v>44867</v>
      </c>
      <c r="J2463" s="18" t="str">
        <f t="shared" si="199"/>
        <v>19</v>
      </c>
      <c r="K2463" s="31" t="str">
        <f t="shared" si="200"/>
        <v>19</v>
      </c>
      <c r="L2463" s="31">
        <v>19</v>
      </c>
      <c r="M2463" s="31">
        <f t="shared" si="201"/>
        <v>0</v>
      </c>
      <c r="N2463" s="31">
        <v>3</v>
      </c>
      <c r="O2463" s="31">
        <f t="shared" si="202"/>
        <v>3</v>
      </c>
      <c r="P2463" s="32">
        <f t="shared" si="203"/>
        <v>553.70666666666659</v>
      </c>
      <c r="Q2463" s="33">
        <f t="shared" si="204"/>
        <v>1661.12</v>
      </c>
    </row>
    <row r="2464" spans="1:17">
      <c r="A2464" s="26">
        <v>2463</v>
      </c>
      <c r="B2464" s="28" t="s">
        <v>44934</v>
      </c>
      <c r="C2464" s="28"/>
      <c r="D2464" s="28" t="s">
        <v>44967</v>
      </c>
      <c r="E2464" s="28">
        <v>37607</v>
      </c>
      <c r="F2464" s="40">
        <v>1661.12</v>
      </c>
      <c r="G2464" s="47" t="s">
        <v>44863</v>
      </c>
      <c r="H2464" s="28" t="s">
        <v>17</v>
      </c>
      <c r="I2464" s="28" t="s">
        <v>44867</v>
      </c>
      <c r="J2464" s="18" t="str">
        <f t="shared" si="199"/>
        <v>19</v>
      </c>
      <c r="K2464" s="31" t="str">
        <f t="shared" si="200"/>
        <v>19</v>
      </c>
      <c r="L2464" s="31">
        <v>19</v>
      </c>
      <c r="M2464" s="31">
        <f t="shared" si="201"/>
        <v>0</v>
      </c>
      <c r="N2464" s="31">
        <v>3</v>
      </c>
      <c r="O2464" s="31">
        <f t="shared" si="202"/>
        <v>3</v>
      </c>
      <c r="P2464" s="32">
        <f t="shared" si="203"/>
        <v>553.70666666666659</v>
      </c>
      <c r="Q2464" s="33">
        <f t="shared" si="204"/>
        <v>1661.12</v>
      </c>
    </row>
    <row r="2465" spans="1:17">
      <c r="A2465" s="26">
        <v>2464</v>
      </c>
      <c r="B2465" s="28" t="s">
        <v>44934</v>
      </c>
      <c r="C2465" s="28"/>
      <c r="D2465" s="28" t="s">
        <v>44968</v>
      </c>
      <c r="E2465" s="28">
        <v>37608</v>
      </c>
      <c r="F2465" s="40">
        <v>1661.12</v>
      </c>
      <c r="G2465" s="47" t="s">
        <v>44863</v>
      </c>
      <c r="H2465" s="28" t="s">
        <v>17</v>
      </c>
      <c r="I2465" s="28" t="s">
        <v>44867</v>
      </c>
      <c r="J2465" s="18" t="str">
        <f t="shared" si="199"/>
        <v>19</v>
      </c>
      <c r="K2465" s="31" t="str">
        <f t="shared" si="200"/>
        <v>19</v>
      </c>
      <c r="L2465" s="31">
        <v>19</v>
      </c>
      <c r="M2465" s="31">
        <f t="shared" si="201"/>
        <v>0</v>
      </c>
      <c r="N2465" s="31">
        <v>3</v>
      </c>
      <c r="O2465" s="31">
        <f t="shared" si="202"/>
        <v>3</v>
      </c>
      <c r="P2465" s="32">
        <f t="shared" si="203"/>
        <v>553.70666666666659</v>
      </c>
      <c r="Q2465" s="33">
        <f t="shared" si="204"/>
        <v>1661.12</v>
      </c>
    </row>
    <row r="2466" spans="1:17">
      <c r="A2466" s="26">
        <v>2465</v>
      </c>
      <c r="B2466" s="28" t="s">
        <v>44934</v>
      </c>
      <c r="C2466" s="28"/>
      <c r="D2466" s="28" t="s">
        <v>44969</v>
      </c>
      <c r="E2466" s="28">
        <v>37609</v>
      </c>
      <c r="F2466" s="40">
        <v>1661.12</v>
      </c>
      <c r="G2466" s="47" t="s">
        <v>44863</v>
      </c>
      <c r="H2466" s="28" t="s">
        <v>17</v>
      </c>
      <c r="I2466" s="28" t="s">
        <v>44867</v>
      </c>
      <c r="J2466" s="18" t="str">
        <f t="shared" si="199"/>
        <v>19</v>
      </c>
      <c r="K2466" s="31" t="str">
        <f t="shared" si="200"/>
        <v>19</v>
      </c>
      <c r="L2466" s="31">
        <v>19</v>
      </c>
      <c r="M2466" s="31">
        <f t="shared" si="201"/>
        <v>0</v>
      </c>
      <c r="N2466" s="31">
        <v>3</v>
      </c>
      <c r="O2466" s="31">
        <f t="shared" si="202"/>
        <v>3</v>
      </c>
      <c r="P2466" s="32">
        <f t="shared" si="203"/>
        <v>553.70666666666659</v>
      </c>
      <c r="Q2466" s="33">
        <f t="shared" si="204"/>
        <v>1661.12</v>
      </c>
    </row>
    <row r="2467" spans="1:17">
      <c r="A2467" s="26">
        <v>2466</v>
      </c>
      <c r="B2467" s="28" t="s">
        <v>44934</v>
      </c>
      <c r="C2467" s="28"/>
      <c r="D2467" s="28" t="s">
        <v>44970</v>
      </c>
      <c r="E2467" s="28">
        <v>37610</v>
      </c>
      <c r="F2467" s="40">
        <v>1661.12</v>
      </c>
      <c r="G2467" s="47" t="s">
        <v>44863</v>
      </c>
      <c r="H2467" s="28" t="s">
        <v>17</v>
      </c>
      <c r="I2467" s="28" t="s">
        <v>44867</v>
      </c>
      <c r="J2467" s="18" t="str">
        <f t="shared" si="199"/>
        <v>19</v>
      </c>
      <c r="K2467" s="31" t="str">
        <f t="shared" si="200"/>
        <v>19</v>
      </c>
      <c r="L2467" s="31">
        <v>19</v>
      </c>
      <c r="M2467" s="31">
        <f t="shared" si="201"/>
        <v>0</v>
      </c>
      <c r="N2467" s="31">
        <v>3</v>
      </c>
      <c r="O2467" s="31">
        <f t="shared" si="202"/>
        <v>3</v>
      </c>
      <c r="P2467" s="32">
        <f t="shared" si="203"/>
        <v>553.70666666666659</v>
      </c>
      <c r="Q2467" s="33">
        <f t="shared" si="204"/>
        <v>1661.12</v>
      </c>
    </row>
    <row r="2468" spans="1:17">
      <c r="A2468" s="26">
        <v>2467</v>
      </c>
      <c r="B2468" s="27" t="s">
        <v>4592</v>
      </c>
      <c r="C2468" s="28"/>
      <c r="D2468" s="18" t="s">
        <v>4593</v>
      </c>
      <c r="E2468" s="18" t="s">
        <v>4594</v>
      </c>
      <c r="F2468" s="29"/>
      <c r="G2468" s="30"/>
      <c r="H2468" s="18" t="s">
        <v>17</v>
      </c>
      <c r="I2468" s="18" t="s">
        <v>4595</v>
      </c>
      <c r="J2468" s="18" t="str">
        <f t="shared" si="199"/>
        <v>00</v>
      </c>
      <c r="Q2468" s="32">
        <v>1</v>
      </c>
    </row>
    <row r="2469" spans="1:17" ht="25.5">
      <c r="A2469" s="26">
        <v>2468</v>
      </c>
      <c r="B2469" s="27" t="s">
        <v>4596</v>
      </c>
      <c r="C2469" s="28"/>
      <c r="D2469" s="18" t="s">
        <v>4597</v>
      </c>
      <c r="E2469" s="18" t="s">
        <v>4598</v>
      </c>
      <c r="F2469" s="29">
        <v>2035.8</v>
      </c>
      <c r="G2469" s="30" t="s">
        <v>1022</v>
      </c>
      <c r="H2469" s="18" t="s">
        <v>17</v>
      </c>
      <c r="I2469" s="18" t="s">
        <v>4595</v>
      </c>
      <c r="J2469" s="18" t="str">
        <f t="shared" si="199"/>
        <v>11</v>
      </c>
      <c r="K2469" s="31" t="str">
        <f>J2469</f>
        <v>11</v>
      </c>
      <c r="L2469" s="31">
        <v>19</v>
      </c>
      <c r="M2469" s="31">
        <f>+L2469-K2469</f>
        <v>8</v>
      </c>
      <c r="N2469" s="31">
        <v>10</v>
      </c>
      <c r="O2469" s="31">
        <f>N2469-M2469</f>
        <v>2</v>
      </c>
      <c r="P2469" s="32">
        <f>F2469/N2469</f>
        <v>203.57999999999998</v>
      </c>
      <c r="Q2469" s="33">
        <f>P2469*O2469</f>
        <v>407.15999999999997</v>
      </c>
    </row>
    <row r="2470" spans="1:17" ht="25.5">
      <c r="A2470" s="26">
        <v>2469</v>
      </c>
      <c r="B2470" s="27" t="s">
        <v>4599</v>
      </c>
      <c r="C2470" s="28"/>
      <c r="D2470" s="18" t="s">
        <v>4600</v>
      </c>
      <c r="E2470" s="18" t="s">
        <v>4601</v>
      </c>
      <c r="F2470" s="29"/>
      <c r="G2470" s="30"/>
      <c r="H2470" s="18" t="s">
        <v>17</v>
      </c>
      <c r="I2470" s="18" t="s">
        <v>4595</v>
      </c>
      <c r="J2470" s="18" t="str">
        <f t="shared" si="199"/>
        <v>00</v>
      </c>
      <c r="Q2470" s="32">
        <v>1</v>
      </c>
    </row>
    <row r="2471" spans="1:17">
      <c r="A2471" s="26">
        <v>2470</v>
      </c>
      <c r="B2471" s="27" t="s">
        <v>1113</v>
      </c>
      <c r="C2471" s="28"/>
      <c r="D2471" s="18" t="s">
        <v>4602</v>
      </c>
      <c r="E2471" s="18" t="s">
        <v>4603</v>
      </c>
      <c r="F2471" s="29">
        <v>92.8</v>
      </c>
      <c r="G2471" s="30" t="s">
        <v>1116</v>
      </c>
      <c r="H2471" s="18" t="s">
        <v>17</v>
      </c>
      <c r="I2471" s="18" t="s">
        <v>4595</v>
      </c>
      <c r="J2471" s="18" t="str">
        <f t="shared" si="199"/>
        <v>17</v>
      </c>
      <c r="K2471" s="31" t="str">
        <f t="shared" ref="K2471:K2477" si="205">J2471</f>
        <v>17</v>
      </c>
      <c r="L2471" s="31">
        <v>19</v>
      </c>
      <c r="M2471" s="31">
        <f t="shared" ref="M2471:M2477" si="206">+L2471-K2471</f>
        <v>2</v>
      </c>
      <c r="N2471" s="31">
        <v>3</v>
      </c>
      <c r="O2471" s="31">
        <f t="shared" ref="O2471:O2477" si="207">N2471-M2471</f>
        <v>1</v>
      </c>
      <c r="P2471" s="32">
        <f t="shared" ref="P2471:P2477" si="208">F2471/N2471</f>
        <v>30.933333333333334</v>
      </c>
      <c r="Q2471" s="33">
        <f t="shared" ref="Q2471:Q2477" si="209">P2471*O2471</f>
        <v>30.933333333333334</v>
      </c>
    </row>
    <row r="2472" spans="1:17">
      <c r="A2472" s="26">
        <v>2471</v>
      </c>
      <c r="B2472" s="27" t="s">
        <v>4604</v>
      </c>
      <c r="C2472" s="28"/>
      <c r="D2472" s="18" t="s">
        <v>4605</v>
      </c>
      <c r="E2472" s="18" t="s">
        <v>4606</v>
      </c>
      <c r="F2472" s="29"/>
      <c r="G2472" s="30" t="s">
        <v>4607</v>
      </c>
      <c r="H2472" s="18" t="s">
        <v>17</v>
      </c>
      <c r="I2472" s="18" t="s">
        <v>4595</v>
      </c>
      <c r="J2472" s="18" t="str">
        <f t="shared" si="199"/>
        <v>17</v>
      </c>
      <c r="K2472" s="31" t="str">
        <f t="shared" si="205"/>
        <v>17</v>
      </c>
      <c r="L2472" s="31">
        <v>19</v>
      </c>
      <c r="M2472" s="31">
        <f t="shared" si="206"/>
        <v>2</v>
      </c>
      <c r="N2472" s="31">
        <v>3</v>
      </c>
      <c r="O2472" s="31">
        <f t="shared" si="207"/>
        <v>1</v>
      </c>
      <c r="P2472" s="32">
        <f t="shared" si="208"/>
        <v>0</v>
      </c>
      <c r="Q2472" s="33">
        <f t="shared" si="209"/>
        <v>0</v>
      </c>
    </row>
    <row r="2473" spans="1:17">
      <c r="A2473" s="26">
        <v>2472</v>
      </c>
      <c r="B2473" s="27" t="s">
        <v>4608</v>
      </c>
      <c r="C2473" s="28"/>
      <c r="D2473" s="18" t="s">
        <v>4609</v>
      </c>
      <c r="E2473" s="18" t="s">
        <v>4610</v>
      </c>
      <c r="F2473" s="29">
        <v>1856</v>
      </c>
      <c r="G2473" s="30" t="s">
        <v>4525</v>
      </c>
      <c r="H2473" s="18" t="s">
        <v>17</v>
      </c>
      <c r="I2473" s="18" t="s">
        <v>4595</v>
      </c>
      <c r="J2473" s="18" t="str">
        <f t="shared" si="199"/>
        <v>17</v>
      </c>
      <c r="K2473" s="31" t="str">
        <f t="shared" si="205"/>
        <v>17</v>
      </c>
      <c r="L2473" s="31">
        <v>19</v>
      </c>
      <c r="M2473" s="31">
        <f t="shared" si="206"/>
        <v>2</v>
      </c>
      <c r="N2473" s="31">
        <v>10</v>
      </c>
      <c r="O2473" s="31">
        <f t="shared" si="207"/>
        <v>8</v>
      </c>
      <c r="P2473" s="32">
        <f t="shared" si="208"/>
        <v>185.6</v>
      </c>
      <c r="Q2473" s="33">
        <f t="shared" si="209"/>
        <v>1484.8</v>
      </c>
    </row>
    <row r="2474" spans="1:17">
      <c r="A2474" s="26">
        <v>2473</v>
      </c>
      <c r="B2474" s="27" t="s">
        <v>4608</v>
      </c>
      <c r="C2474" s="28"/>
      <c r="D2474" s="18" t="s">
        <v>4611</v>
      </c>
      <c r="E2474" s="18" t="s">
        <v>4612</v>
      </c>
      <c r="F2474" s="29">
        <v>1856</v>
      </c>
      <c r="G2474" s="30" t="s">
        <v>4525</v>
      </c>
      <c r="H2474" s="18" t="s">
        <v>17</v>
      </c>
      <c r="I2474" s="18" t="s">
        <v>4595</v>
      </c>
      <c r="J2474" s="18" t="str">
        <f t="shared" si="199"/>
        <v>17</v>
      </c>
      <c r="K2474" s="31" t="str">
        <f t="shared" si="205"/>
        <v>17</v>
      </c>
      <c r="L2474" s="31">
        <v>19</v>
      </c>
      <c r="M2474" s="31">
        <f t="shared" si="206"/>
        <v>2</v>
      </c>
      <c r="N2474" s="31">
        <v>10</v>
      </c>
      <c r="O2474" s="31">
        <f t="shared" si="207"/>
        <v>8</v>
      </c>
      <c r="P2474" s="32">
        <f t="shared" si="208"/>
        <v>185.6</v>
      </c>
      <c r="Q2474" s="33">
        <f t="shared" si="209"/>
        <v>1484.8</v>
      </c>
    </row>
    <row r="2475" spans="1:17">
      <c r="A2475" s="26">
        <v>2474</v>
      </c>
      <c r="B2475" s="27" t="s">
        <v>4613</v>
      </c>
      <c r="C2475" s="28"/>
      <c r="D2475" s="18" t="s">
        <v>4614</v>
      </c>
      <c r="E2475" s="18" t="s">
        <v>4615</v>
      </c>
      <c r="F2475" s="34">
        <v>2076.4</v>
      </c>
      <c r="G2475" s="35">
        <v>43097</v>
      </c>
      <c r="H2475" s="18" t="s">
        <v>17</v>
      </c>
      <c r="I2475" s="18" t="s">
        <v>4595</v>
      </c>
      <c r="J2475" s="18" t="str">
        <f t="shared" si="199"/>
        <v>17</v>
      </c>
      <c r="K2475" s="31" t="str">
        <f t="shared" si="205"/>
        <v>17</v>
      </c>
      <c r="L2475" s="31">
        <v>19</v>
      </c>
      <c r="M2475" s="31">
        <f t="shared" si="206"/>
        <v>2</v>
      </c>
      <c r="N2475" s="31">
        <v>10</v>
      </c>
      <c r="O2475" s="31">
        <f t="shared" si="207"/>
        <v>8</v>
      </c>
      <c r="P2475" s="32">
        <f t="shared" si="208"/>
        <v>207.64000000000001</v>
      </c>
      <c r="Q2475" s="33">
        <f t="shared" si="209"/>
        <v>1661.1200000000001</v>
      </c>
    </row>
    <row r="2476" spans="1:17">
      <c r="A2476" s="26">
        <v>2475</v>
      </c>
      <c r="B2476" s="27" t="s">
        <v>4616</v>
      </c>
      <c r="C2476" s="28"/>
      <c r="D2476" s="18" t="s">
        <v>4617</v>
      </c>
      <c r="E2476" s="18" t="s">
        <v>4618</v>
      </c>
      <c r="F2476" s="34">
        <v>2076.4</v>
      </c>
      <c r="G2476" s="35">
        <v>43097</v>
      </c>
      <c r="H2476" s="18" t="s">
        <v>17</v>
      </c>
      <c r="I2476" s="18" t="s">
        <v>4595</v>
      </c>
      <c r="J2476" s="18" t="str">
        <f t="shared" si="199"/>
        <v>17</v>
      </c>
      <c r="K2476" s="31" t="str">
        <f t="shared" si="205"/>
        <v>17</v>
      </c>
      <c r="L2476" s="31">
        <v>19</v>
      </c>
      <c r="M2476" s="31">
        <f t="shared" si="206"/>
        <v>2</v>
      </c>
      <c r="N2476" s="31">
        <v>10</v>
      </c>
      <c r="O2476" s="31">
        <f t="shared" si="207"/>
        <v>8</v>
      </c>
      <c r="P2476" s="32">
        <f t="shared" si="208"/>
        <v>207.64000000000001</v>
      </c>
      <c r="Q2476" s="33">
        <f t="shared" si="209"/>
        <v>1661.1200000000001</v>
      </c>
    </row>
    <row r="2477" spans="1:17">
      <c r="A2477" s="26">
        <v>2476</v>
      </c>
      <c r="B2477" s="27" t="s">
        <v>4619</v>
      </c>
      <c r="C2477" s="28"/>
      <c r="D2477" s="18" t="s">
        <v>4620</v>
      </c>
      <c r="E2477" s="18" t="s">
        <v>4621</v>
      </c>
      <c r="F2477" s="29" t="s">
        <v>2650</v>
      </c>
      <c r="G2477" s="30" t="s">
        <v>2650</v>
      </c>
      <c r="H2477" s="18" t="s">
        <v>17</v>
      </c>
      <c r="I2477" s="18" t="s">
        <v>4595</v>
      </c>
      <c r="J2477" s="18" t="str">
        <f t="shared" si="199"/>
        <v>NO DISPONIBLE</v>
      </c>
      <c r="K2477" s="31" t="str">
        <f t="shared" si="205"/>
        <v>NO DISPONIBLE</v>
      </c>
      <c r="L2477" s="31">
        <v>19</v>
      </c>
      <c r="M2477" s="31" t="e">
        <f t="shared" si="206"/>
        <v>#VALUE!</v>
      </c>
      <c r="N2477" s="31">
        <v>10</v>
      </c>
      <c r="O2477" s="31" t="e">
        <f t="shared" si="207"/>
        <v>#VALUE!</v>
      </c>
      <c r="P2477" s="32" t="e">
        <f t="shared" si="208"/>
        <v>#VALUE!</v>
      </c>
      <c r="Q2477" s="33" t="e">
        <f t="shared" si="209"/>
        <v>#VALUE!</v>
      </c>
    </row>
    <row r="2478" spans="1:17">
      <c r="A2478" s="26">
        <v>2477</v>
      </c>
      <c r="B2478" s="27" t="s">
        <v>4622</v>
      </c>
      <c r="C2478" s="28"/>
      <c r="D2478" s="18" t="s">
        <v>4623</v>
      </c>
      <c r="E2478" s="18" t="s">
        <v>4624</v>
      </c>
      <c r="F2478" s="29"/>
      <c r="G2478" s="30"/>
      <c r="H2478" s="18" t="s">
        <v>17</v>
      </c>
      <c r="I2478" s="18" t="s">
        <v>4595</v>
      </c>
      <c r="J2478" s="18" t="str">
        <f t="shared" si="199"/>
        <v>00</v>
      </c>
      <c r="Q2478" s="32">
        <v>1</v>
      </c>
    </row>
    <row r="2479" spans="1:17">
      <c r="A2479" s="26">
        <v>2478</v>
      </c>
      <c r="B2479" s="27" t="s">
        <v>4625</v>
      </c>
      <c r="C2479" s="28"/>
      <c r="D2479" s="18" t="s">
        <v>4626</v>
      </c>
      <c r="E2479" s="18" t="s">
        <v>4627</v>
      </c>
      <c r="F2479" s="29">
        <v>13272.52</v>
      </c>
      <c r="G2479" s="30" t="s">
        <v>2400</v>
      </c>
      <c r="H2479" s="18" t="s">
        <v>17</v>
      </c>
      <c r="I2479" s="18" t="s">
        <v>4595</v>
      </c>
      <c r="J2479" s="18" t="str">
        <f t="shared" si="199"/>
        <v>16</v>
      </c>
      <c r="K2479" s="31" t="str">
        <f t="shared" ref="K2479:K2493" si="210">J2479</f>
        <v>16</v>
      </c>
      <c r="L2479" s="31">
        <v>19</v>
      </c>
      <c r="M2479" s="31">
        <f t="shared" ref="M2479:M2493" si="211">+L2479-K2479</f>
        <v>3</v>
      </c>
      <c r="N2479" s="31">
        <v>3</v>
      </c>
      <c r="O2479" s="31">
        <f>N2479-M2479</f>
        <v>0</v>
      </c>
      <c r="P2479" s="32">
        <f t="shared" ref="P2479:P2493" si="212">F2479/N2479</f>
        <v>4424.1733333333332</v>
      </c>
      <c r="Q2479" s="33">
        <f t="shared" ref="Q2479:Q2493" si="213">P2479*O2479</f>
        <v>0</v>
      </c>
    </row>
    <row r="2480" spans="1:17">
      <c r="A2480" s="26">
        <v>2479</v>
      </c>
      <c r="B2480" s="27" t="s">
        <v>4628</v>
      </c>
      <c r="C2480" s="28"/>
      <c r="D2480" s="18" t="s">
        <v>4629</v>
      </c>
      <c r="E2480" s="18" t="s">
        <v>4630</v>
      </c>
      <c r="F2480" s="29">
        <v>1282.93</v>
      </c>
      <c r="G2480" s="30" t="s">
        <v>2400</v>
      </c>
      <c r="H2480" s="18" t="s">
        <v>17</v>
      </c>
      <c r="I2480" s="18" t="s">
        <v>4595</v>
      </c>
      <c r="J2480" s="18" t="str">
        <f t="shared" si="199"/>
        <v>16</v>
      </c>
      <c r="K2480" s="31" t="str">
        <f t="shared" si="210"/>
        <v>16</v>
      </c>
      <c r="L2480" s="31">
        <v>19</v>
      </c>
      <c r="M2480" s="31">
        <f t="shared" si="211"/>
        <v>3</v>
      </c>
      <c r="N2480" s="31">
        <v>3</v>
      </c>
      <c r="O2480" s="31">
        <f>N2480-M2480</f>
        <v>0</v>
      </c>
      <c r="P2480" s="32">
        <f t="shared" si="212"/>
        <v>427.64333333333337</v>
      </c>
      <c r="Q2480" s="33">
        <f t="shared" si="213"/>
        <v>0</v>
      </c>
    </row>
    <row r="2481" spans="1:36">
      <c r="A2481" s="26">
        <v>2480</v>
      </c>
      <c r="B2481" s="28" t="s">
        <v>3191</v>
      </c>
      <c r="C2481" s="28"/>
      <c r="D2481" s="18" t="s">
        <v>3396</v>
      </c>
      <c r="E2481" s="28">
        <v>36758</v>
      </c>
      <c r="F2481" s="45">
        <v>1</v>
      </c>
      <c r="G2481" s="30" t="s">
        <v>3127</v>
      </c>
      <c r="H2481" s="18" t="s">
        <v>17</v>
      </c>
      <c r="I2481" s="28" t="s">
        <v>18</v>
      </c>
      <c r="J2481" s="18">
        <v>19</v>
      </c>
      <c r="K2481" s="31">
        <f t="shared" si="210"/>
        <v>19</v>
      </c>
      <c r="L2481" s="31">
        <v>19</v>
      </c>
      <c r="M2481" s="31">
        <f t="shared" si="211"/>
        <v>0</v>
      </c>
      <c r="N2481" s="31">
        <v>3</v>
      </c>
      <c r="O2481" s="31">
        <v>3</v>
      </c>
      <c r="P2481" s="32">
        <f t="shared" si="212"/>
        <v>0.33333333333333331</v>
      </c>
      <c r="Q2481" s="33">
        <f t="shared" si="213"/>
        <v>1</v>
      </c>
    </row>
    <row r="2482" spans="1:36">
      <c r="A2482" s="26">
        <v>2481</v>
      </c>
      <c r="B2482" s="27" t="s">
        <v>4634</v>
      </c>
      <c r="C2482" s="28"/>
      <c r="D2482" s="18" t="s">
        <v>4635</v>
      </c>
      <c r="E2482" s="18" t="s">
        <v>4636</v>
      </c>
      <c r="F2482" s="29">
        <v>1</v>
      </c>
      <c r="G2482" s="30" t="s">
        <v>2400</v>
      </c>
      <c r="H2482" s="18" t="s">
        <v>17</v>
      </c>
      <c r="I2482" s="18" t="s">
        <v>4595</v>
      </c>
      <c r="J2482" s="18" t="str">
        <f t="shared" ref="J2482:J2499" si="214">TEXT(G2482,"aa")</f>
        <v>16</v>
      </c>
      <c r="K2482" s="31" t="str">
        <f t="shared" si="210"/>
        <v>16</v>
      </c>
      <c r="L2482" s="31">
        <v>19</v>
      </c>
      <c r="M2482" s="31">
        <f t="shared" si="211"/>
        <v>3</v>
      </c>
      <c r="N2482" s="31">
        <v>3</v>
      </c>
      <c r="O2482" s="31">
        <f t="shared" ref="O2482:O2493" si="215">N2482-M2482</f>
        <v>0</v>
      </c>
      <c r="P2482" s="32">
        <f t="shared" si="212"/>
        <v>0.33333333333333331</v>
      </c>
      <c r="Q2482" s="33">
        <f t="shared" si="213"/>
        <v>0</v>
      </c>
    </row>
    <row r="2483" spans="1:36" s="5" customFormat="1">
      <c r="A2483" s="26">
        <v>2482</v>
      </c>
      <c r="B2483" s="27" t="s">
        <v>4637</v>
      </c>
      <c r="C2483" s="28"/>
      <c r="D2483" s="18" t="s">
        <v>4638</v>
      </c>
      <c r="E2483" s="18" t="s">
        <v>4639</v>
      </c>
      <c r="F2483" s="29">
        <v>92.8</v>
      </c>
      <c r="G2483" s="30" t="s">
        <v>1116</v>
      </c>
      <c r="H2483" s="18" t="s">
        <v>17</v>
      </c>
      <c r="I2483" s="18" t="s">
        <v>4595</v>
      </c>
      <c r="J2483" s="18" t="str">
        <f t="shared" si="214"/>
        <v>17</v>
      </c>
      <c r="K2483" s="31" t="str">
        <f t="shared" si="210"/>
        <v>17</v>
      </c>
      <c r="L2483" s="31">
        <v>19</v>
      </c>
      <c r="M2483" s="31">
        <f t="shared" si="211"/>
        <v>2</v>
      </c>
      <c r="N2483" s="31">
        <v>3</v>
      </c>
      <c r="O2483" s="31">
        <f t="shared" si="215"/>
        <v>1</v>
      </c>
      <c r="P2483" s="32">
        <f t="shared" si="212"/>
        <v>30.933333333333334</v>
      </c>
      <c r="Q2483" s="33">
        <f t="shared" si="213"/>
        <v>30.933333333333334</v>
      </c>
      <c r="R2483" s="1"/>
      <c r="S2483" s="17"/>
      <c r="T2483" s="17"/>
      <c r="U2483" s="17"/>
      <c r="V2483" s="17"/>
      <c r="W2483" s="17"/>
      <c r="X2483" s="17"/>
      <c r="Y2483" s="17"/>
      <c r="Z2483" s="17"/>
      <c r="AA2483" s="17"/>
      <c r="AB2483" s="17"/>
      <c r="AC2483" s="17"/>
      <c r="AD2483" s="17"/>
      <c r="AE2483" s="17"/>
      <c r="AF2483" s="17"/>
      <c r="AG2483" s="17"/>
      <c r="AH2483" s="17"/>
      <c r="AI2483" s="1"/>
      <c r="AJ2483" s="1"/>
    </row>
    <row r="2484" spans="1:36" s="5" customFormat="1">
      <c r="A2484" s="26">
        <v>2483</v>
      </c>
      <c r="B2484" s="27" t="s">
        <v>4640</v>
      </c>
      <c r="C2484" s="28"/>
      <c r="D2484" s="18" t="s">
        <v>4641</v>
      </c>
      <c r="E2484" s="18" t="s">
        <v>4642</v>
      </c>
      <c r="F2484" s="29">
        <v>11351.59</v>
      </c>
      <c r="G2484" s="30" t="s">
        <v>848</v>
      </c>
      <c r="H2484" s="18" t="s">
        <v>17</v>
      </c>
      <c r="I2484" s="18" t="s">
        <v>4595</v>
      </c>
      <c r="J2484" s="18" t="str">
        <f t="shared" si="214"/>
        <v>17</v>
      </c>
      <c r="K2484" s="31" t="str">
        <f t="shared" si="210"/>
        <v>17</v>
      </c>
      <c r="L2484" s="31">
        <v>19</v>
      </c>
      <c r="M2484" s="31">
        <f t="shared" si="211"/>
        <v>2</v>
      </c>
      <c r="N2484" s="31">
        <v>3</v>
      </c>
      <c r="O2484" s="31">
        <f t="shared" si="215"/>
        <v>1</v>
      </c>
      <c r="P2484" s="32">
        <f t="shared" si="212"/>
        <v>3783.8633333333332</v>
      </c>
      <c r="Q2484" s="33">
        <f t="shared" si="213"/>
        <v>3783.8633333333332</v>
      </c>
      <c r="R2484" s="1"/>
      <c r="S2484" s="17"/>
      <c r="T2484" s="17"/>
      <c r="U2484" s="17"/>
      <c r="V2484" s="17"/>
      <c r="W2484" s="17"/>
      <c r="X2484" s="17"/>
      <c r="Y2484" s="17"/>
      <c r="Z2484" s="17"/>
      <c r="AA2484" s="17"/>
      <c r="AB2484" s="17"/>
      <c r="AC2484" s="17"/>
      <c r="AD2484" s="17"/>
      <c r="AE2484" s="17"/>
      <c r="AF2484" s="17"/>
      <c r="AG2484" s="17"/>
      <c r="AH2484" s="17"/>
      <c r="AI2484" s="1"/>
      <c r="AJ2484" s="1"/>
    </row>
    <row r="2485" spans="1:36" s="5" customFormat="1">
      <c r="A2485" s="26">
        <v>2484</v>
      </c>
      <c r="B2485" s="27" t="s">
        <v>4643</v>
      </c>
      <c r="C2485" s="28"/>
      <c r="D2485" s="18" t="s">
        <v>4644</v>
      </c>
      <c r="E2485" s="18" t="s">
        <v>4645</v>
      </c>
      <c r="F2485" s="29">
        <v>11351.59</v>
      </c>
      <c r="G2485" s="30" t="s">
        <v>848</v>
      </c>
      <c r="H2485" s="18" t="s">
        <v>17</v>
      </c>
      <c r="I2485" s="18" t="s">
        <v>4595</v>
      </c>
      <c r="J2485" s="18" t="str">
        <f t="shared" si="214"/>
        <v>17</v>
      </c>
      <c r="K2485" s="31" t="str">
        <f t="shared" si="210"/>
        <v>17</v>
      </c>
      <c r="L2485" s="31">
        <v>19</v>
      </c>
      <c r="M2485" s="31">
        <f t="shared" si="211"/>
        <v>2</v>
      </c>
      <c r="N2485" s="31">
        <v>3</v>
      </c>
      <c r="O2485" s="31">
        <f t="shared" si="215"/>
        <v>1</v>
      </c>
      <c r="P2485" s="32">
        <f t="shared" si="212"/>
        <v>3783.8633333333332</v>
      </c>
      <c r="Q2485" s="33">
        <f t="shared" si="213"/>
        <v>3783.8633333333332</v>
      </c>
      <c r="R2485" s="1"/>
      <c r="S2485" s="17"/>
      <c r="T2485" s="17"/>
      <c r="U2485" s="17"/>
      <c r="V2485" s="17"/>
      <c r="W2485" s="17"/>
      <c r="X2485" s="17"/>
      <c r="Y2485" s="17"/>
      <c r="Z2485" s="17"/>
      <c r="AA2485" s="17"/>
      <c r="AB2485" s="17"/>
      <c r="AC2485" s="17"/>
      <c r="AD2485" s="17"/>
      <c r="AE2485" s="17"/>
      <c r="AF2485" s="17"/>
      <c r="AG2485" s="17"/>
      <c r="AH2485" s="17"/>
      <c r="AI2485" s="1"/>
      <c r="AJ2485" s="1"/>
    </row>
    <row r="2486" spans="1:36" s="5" customFormat="1" ht="25.5">
      <c r="A2486" s="26">
        <v>2485</v>
      </c>
      <c r="B2486" s="27" t="s">
        <v>4646</v>
      </c>
      <c r="C2486" s="28"/>
      <c r="D2486" s="18" t="s">
        <v>4647</v>
      </c>
      <c r="E2486" s="18" t="s">
        <v>4648</v>
      </c>
      <c r="F2486" s="29">
        <v>1.1599999999999999</v>
      </c>
      <c r="G2486" s="30" t="s">
        <v>838</v>
      </c>
      <c r="H2486" s="18" t="s">
        <v>17</v>
      </c>
      <c r="I2486" s="18" t="s">
        <v>4595</v>
      </c>
      <c r="J2486" s="18" t="str">
        <f t="shared" si="214"/>
        <v>12</v>
      </c>
      <c r="K2486" s="31" t="str">
        <f t="shared" si="210"/>
        <v>12</v>
      </c>
      <c r="L2486" s="31">
        <v>19</v>
      </c>
      <c r="M2486" s="31">
        <f t="shared" si="211"/>
        <v>7</v>
      </c>
      <c r="N2486" s="31">
        <v>10</v>
      </c>
      <c r="O2486" s="31">
        <f t="shared" si="215"/>
        <v>3</v>
      </c>
      <c r="P2486" s="32">
        <f t="shared" si="212"/>
        <v>0.11599999999999999</v>
      </c>
      <c r="Q2486" s="33">
        <f t="shared" si="213"/>
        <v>0.34799999999999998</v>
      </c>
      <c r="R2486" s="1"/>
      <c r="S2486" s="17"/>
      <c r="T2486" s="17"/>
      <c r="U2486" s="17"/>
      <c r="V2486" s="17"/>
      <c r="W2486" s="17"/>
      <c r="X2486" s="17"/>
      <c r="Y2486" s="17"/>
      <c r="Z2486" s="17"/>
      <c r="AA2486" s="17"/>
      <c r="AB2486" s="17"/>
      <c r="AC2486" s="17"/>
      <c r="AD2486" s="17"/>
      <c r="AE2486" s="17"/>
      <c r="AF2486" s="17"/>
      <c r="AG2486" s="17"/>
      <c r="AH2486" s="17"/>
      <c r="AI2486" s="1"/>
      <c r="AJ2486" s="1"/>
    </row>
    <row r="2487" spans="1:36" s="7" customFormat="1">
      <c r="A2487" s="26">
        <v>2486</v>
      </c>
      <c r="B2487" s="106" t="s">
        <v>4649</v>
      </c>
      <c r="C2487" s="107"/>
      <c r="D2487" s="104" t="s">
        <v>4650</v>
      </c>
      <c r="E2487" s="104" t="s">
        <v>4651</v>
      </c>
      <c r="F2487" s="108">
        <v>13272.52</v>
      </c>
      <c r="G2487" s="109" t="s">
        <v>2400</v>
      </c>
      <c r="H2487" s="104" t="s">
        <v>17</v>
      </c>
      <c r="I2487" s="104" t="s">
        <v>49120</v>
      </c>
      <c r="J2487" s="104" t="str">
        <f t="shared" si="214"/>
        <v>16</v>
      </c>
      <c r="K2487" s="110" t="str">
        <f t="shared" si="210"/>
        <v>16</v>
      </c>
      <c r="L2487" s="110">
        <v>19</v>
      </c>
      <c r="M2487" s="110">
        <f t="shared" si="211"/>
        <v>3</v>
      </c>
      <c r="N2487" s="110">
        <v>3</v>
      </c>
      <c r="O2487" s="110">
        <f t="shared" si="215"/>
        <v>0</v>
      </c>
      <c r="P2487" s="111">
        <f t="shared" si="212"/>
        <v>4424.1733333333332</v>
      </c>
      <c r="Q2487" s="121">
        <f t="shared" si="213"/>
        <v>0</v>
      </c>
      <c r="R2487" s="102"/>
      <c r="S2487" s="105"/>
      <c r="T2487" s="105"/>
      <c r="U2487" s="105"/>
      <c r="V2487" s="105"/>
      <c r="W2487" s="105"/>
      <c r="X2487" s="105"/>
      <c r="Y2487" s="105"/>
      <c r="Z2487" s="105"/>
      <c r="AA2487" s="105"/>
      <c r="AB2487" s="105"/>
      <c r="AC2487" s="105"/>
      <c r="AD2487" s="105"/>
      <c r="AE2487" s="105"/>
      <c r="AF2487" s="105"/>
      <c r="AG2487" s="105"/>
      <c r="AH2487" s="105"/>
      <c r="AI2487" s="102"/>
      <c r="AJ2487" s="102"/>
    </row>
    <row r="2488" spans="1:36" s="5" customFormat="1" ht="25.5">
      <c r="A2488" s="26">
        <v>2487</v>
      </c>
      <c r="B2488" s="27" t="s">
        <v>4652</v>
      </c>
      <c r="C2488" s="28"/>
      <c r="D2488" s="18" t="s">
        <v>4653</v>
      </c>
      <c r="E2488" s="18" t="s">
        <v>4654</v>
      </c>
      <c r="F2488" s="29">
        <v>1282.93</v>
      </c>
      <c r="G2488" s="30" t="s">
        <v>2400</v>
      </c>
      <c r="H2488" s="18" t="s">
        <v>17</v>
      </c>
      <c r="I2488" s="18" t="s">
        <v>4595</v>
      </c>
      <c r="J2488" s="18" t="str">
        <f t="shared" si="214"/>
        <v>16</v>
      </c>
      <c r="K2488" s="31" t="str">
        <f t="shared" si="210"/>
        <v>16</v>
      </c>
      <c r="L2488" s="31">
        <v>19</v>
      </c>
      <c r="M2488" s="31">
        <f t="shared" si="211"/>
        <v>3</v>
      </c>
      <c r="N2488" s="31">
        <v>3</v>
      </c>
      <c r="O2488" s="31">
        <f t="shared" si="215"/>
        <v>0</v>
      </c>
      <c r="P2488" s="32">
        <f t="shared" si="212"/>
        <v>427.64333333333337</v>
      </c>
      <c r="Q2488" s="33">
        <f t="shared" si="213"/>
        <v>0</v>
      </c>
      <c r="R2488" s="1"/>
      <c r="S2488" s="17"/>
      <c r="T2488" s="17"/>
      <c r="U2488" s="17"/>
      <c r="V2488" s="17"/>
      <c r="W2488" s="17"/>
      <c r="X2488" s="17"/>
      <c r="Y2488" s="17"/>
      <c r="Z2488" s="17"/>
      <c r="AA2488" s="17"/>
      <c r="AB2488" s="17"/>
      <c r="AC2488" s="17"/>
      <c r="AD2488" s="17"/>
      <c r="AE2488" s="17"/>
      <c r="AF2488" s="17"/>
      <c r="AG2488" s="17"/>
      <c r="AH2488" s="17"/>
      <c r="AI2488" s="1"/>
      <c r="AJ2488" s="1"/>
    </row>
    <row r="2489" spans="1:36">
      <c r="A2489" s="26">
        <v>2488</v>
      </c>
      <c r="B2489" s="27" t="s">
        <v>4655</v>
      </c>
      <c r="C2489" s="28"/>
      <c r="D2489" s="18" t="s">
        <v>4656</v>
      </c>
      <c r="E2489" s="18" t="s">
        <v>4657</v>
      </c>
      <c r="F2489" s="29">
        <v>1</v>
      </c>
      <c r="G2489" s="30" t="s">
        <v>2400</v>
      </c>
      <c r="H2489" s="18" t="s">
        <v>17</v>
      </c>
      <c r="I2489" s="18" t="s">
        <v>4595</v>
      </c>
      <c r="J2489" s="18" t="str">
        <f t="shared" si="214"/>
        <v>16</v>
      </c>
      <c r="K2489" s="31" t="str">
        <f t="shared" si="210"/>
        <v>16</v>
      </c>
      <c r="L2489" s="31">
        <v>19</v>
      </c>
      <c r="M2489" s="31">
        <f t="shared" si="211"/>
        <v>3</v>
      </c>
      <c r="N2489" s="31">
        <v>3</v>
      </c>
      <c r="O2489" s="31">
        <f t="shared" si="215"/>
        <v>0</v>
      </c>
      <c r="P2489" s="32">
        <f t="shared" si="212"/>
        <v>0.33333333333333331</v>
      </c>
      <c r="Q2489" s="33">
        <f t="shared" si="213"/>
        <v>0</v>
      </c>
    </row>
    <row r="2490" spans="1:36">
      <c r="A2490" s="26">
        <v>2489</v>
      </c>
      <c r="B2490" s="27" t="s">
        <v>4658</v>
      </c>
      <c r="C2490" s="28"/>
      <c r="D2490" s="18" t="s">
        <v>4659</v>
      </c>
      <c r="E2490" s="18" t="s">
        <v>4660</v>
      </c>
      <c r="F2490" s="29">
        <v>1998</v>
      </c>
      <c r="G2490" s="30" t="s">
        <v>4661</v>
      </c>
      <c r="H2490" s="18" t="s">
        <v>17</v>
      </c>
      <c r="I2490" s="18" t="s">
        <v>4595</v>
      </c>
      <c r="J2490" s="18" t="str">
        <f t="shared" si="214"/>
        <v>17</v>
      </c>
      <c r="K2490" s="31" t="str">
        <f t="shared" si="210"/>
        <v>17</v>
      </c>
      <c r="L2490" s="31">
        <v>19</v>
      </c>
      <c r="M2490" s="31">
        <f t="shared" si="211"/>
        <v>2</v>
      </c>
      <c r="N2490" s="31">
        <v>10</v>
      </c>
      <c r="O2490" s="31">
        <f t="shared" si="215"/>
        <v>8</v>
      </c>
      <c r="P2490" s="32">
        <f t="shared" si="212"/>
        <v>199.8</v>
      </c>
      <c r="Q2490" s="33">
        <f t="shared" si="213"/>
        <v>1598.4</v>
      </c>
    </row>
    <row r="2491" spans="1:36">
      <c r="A2491" s="26">
        <v>2490</v>
      </c>
      <c r="B2491" s="27" t="s">
        <v>4662</v>
      </c>
      <c r="C2491" s="28"/>
      <c r="D2491" s="18" t="s">
        <v>4663</v>
      </c>
      <c r="E2491" s="18" t="s">
        <v>4664</v>
      </c>
      <c r="F2491" s="29">
        <v>1682</v>
      </c>
      <c r="G2491" s="30" t="s">
        <v>848</v>
      </c>
      <c r="H2491" s="18" t="s">
        <v>17</v>
      </c>
      <c r="I2491" s="18" t="s">
        <v>4595</v>
      </c>
      <c r="J2491" s="18" t="str">
        <f t="shared" si="214"/>
        <v>17</v>
      </c>
      <c r="K2491" s="31" t="str">
        <f t="shared" si="210"/>
        <v>17</v>
      </c>
      <c r="L2491" s="31">
        <v>19</v>
      </c>
      <c r="M2491" s="31">
        <f t="shared" si="211"/>
        <v>2</v>
      </c>
      <c r="N2491" s="31">
        <v>3</v>
      </c>
      <c r="O2491" s="31">
        <f t="shared" si="215"/>
        <v>1</v>
      </c>
      <c r="P2491" s="32">
        <f t="shared" si="212"/>
        <v>560.66666666666663</v>
      </c>
      <c r="Q2491" s="33">
        <f t="shared" si="213"/>
        <v>560.66666666666663</v>
      </c>
    </row>
    <row r="2492" spans="1:36">
      <c r="A2492" s="26">
        <v>2491</v>
      </c>
      <c r="B2492" s="27" t="s">
        <v>4665</v>
      </c>
      <c r="C2492" s="28"/>
      <c r="D2492" s="18" t="s">
        <v>4666</v>
      </c>
      <c r="E2492" s="18" t="s">
        <v>4667</v>
      </c>
      <c r="F2492" s="34">
        <v>2076.4</v>
      </c>
      <c r="G2492" s="35">
        <v>43097</v>
      </c>
      <c r="H2492" s="18" t="s">
        <v>17</v>
      </c>
      <c r="I2492" s="18" t="s">
        <v>4595</v>
      </c>
      <c r="J2492" s="18" t="str">
        <f t="shared" si="214"/>
        <v>17</v>
      </c>
      <c r="K2492" s="31" t="str">
        <f t="shared" si="210"/>
        <v>17</v>
      </c>
      <c r="L2492" s="31">
        <v>19</v>
      </c>
      <c r="M2492" s="31">
        <f t="shared" si="211"/>
        <v>2</v>
      </c>
      <c r="N2492" s="31">
        <v>10</v>
      </c>
      <c r="O2492" s="31">
        <f t="shared" si="215"/>
        <v>8</v>
      </c>
      <c r="P2492" s="32">
        <f t="shared" si="212"/>
        <v>207.64000000000001</v>
      </c>
      <c r="Q2492" s="33">
        <f t="shared" si="213"/>
        <v>1661.1200000000001</v>
      </c>
    </row>
    <row r="2493" spans="1:36">
      <c r="A2493" s="26">
        <v>2492</v>
      </c>
      <c r="B2493" s="27" t="s">
        <v>4665</v>
      </c>
      <c r="C2493" s="28"/>
      <c r="D2493" s="18" t="s">
        <v>4668</v>
      </c>
      <c r="E2493" s="18" t="s">
        <v>4669</v>
      </c>
      <c r="F2493" s="34">
        <v>2076.4</v>
      </c>
      <c r="G2493" s="35">
        <v>43097</v>
      </c>
      <c r="H2493" s="18" t="s">
        <v>17</v>
      </c>
      <c r="I2493" s="18" t="s">
        <v>4595</v>
      </c>
      <c r="J2493" s="18" t="str">
        <f t="shared" si="214"/>
        <v>17</v>
      </c>
      <c r="K2493" s="31" t="str">
        <f t="shared" si="210"/>
        <v>17</v>
      </c>
      <c r="L2493" s="31">
        <v>19</v>
      </c>
      <c r="M2493" s="31">
        <f t="shared" si="211"/>
        <v>2</v>
      </c>
      <c r="N2493" s="31">
        <v>10</v>
      </c>
      <c r="O2493" s="31">
        <f t="shared" si="215"/>
        <v>8</v>
      </c>
      <c r="P2493" s="32">
        <f t="shared" si="212"/>
        <v>207.64000000000001</v>
      </c>
      <c r="Q2493" s="33">
        <f t="shared" si="213"/>
        <v>1661.1200000000001</v>
      </c>
    </row>
    <row r="2494" spans="1:36">
      <c r="A2494" s="26">
        <v>2493</v>
      </c>
      <c r="B2494" s="27" t="s">
        <v>4670</v>
      </c>
      <c r="C2494" s="28"/>
      <c r="D2494" s="18" t="s">
        <v>4671</v>
      </c>
      <c r="E2494" s="18" t="s">
        <v>4672</v>
      </c>
      <c r="F2494" s="29"/>
      <c r="G2494" s="30"/>
      <c r="H2494" s="18" t="s">
        <v>17</v>
      </c>
      <c r="I2494" s="18" t="s">
        <v>4595</v>
      </c>
      <c r="J2494" s="18" t="str">
        <f t="shared" si="214"/>
        <v>00</v>
      </c>
      <c r="Q2494" s="32">
        <v>1</v>
      </c>
    </row>
    <row r="2495" spans="1:36" s="9" customFormat="1">
      <c r="A2495" s="26">
        <v>2494</v>
      </c>
      <c r="B2495" s="106" t="s">
        <v>4673</v>
      </c>
      <c r="C2495" s="107"/>
      <c r="D2495" s="104" t="s">
        <v>4674</v>
      </c>
      <c r="E2495" s="104" t="s">
        <v>4675</v>
      </c>
      <c r="F2495" s="108"/>
      <c r="G2495" s="109"/>
      <c r="H2495" s="104" t="s">
        <v>17</v>
      </c>
      <c r="I2495" s="104" t="s">
        <v>49120</v>
      </c>
      <c r="J2495" s="104" t="str">
        <f t="shared" si="214"/>
        <v>00</v>
      </c>
      <c r="K2495" s="110"/>
      <c r="L2495" s="110"/>
      <c r="M2495" s="110"/>
      <c r="N2495" s="110"/>
      <c r="O2495" s="110"/>
      <c r="P2495" s="111"/>
      <c r="Q2495" s="111">
        <v>1</v>
      </c>
      <c r="R2495" s="102"/>
      <c r="S2495" s="105"/>
      <c r="T2495" s="105"/>
      <c r="U2495" s="105"/>
      <c r="V2495" s="105"/>
      <c r="W2495" s="105"/>
      <c r="X2495" s="105"/>
      <c r="Y2495" s="105"/>
      <c r="Z2495" s="105"/>
      <c r="AA2495" s="105"/>
      <c r="AB2495" s="105"/>
      <c r="AC2495" s="105"/>
      <c r="AD2495" s="105"/>
      <c r="AE2495" s="105"/>
      <c r="AF2495" s="105"/>
      <c r="AG2495" s="105"/>
      <c r="AH2495" s="105"/>
      <c r="AI2495" s="102"/>
      <c r="AJ2495" s="102"/>
    </row>
    <row r="2496" spans="1:36" ht="25.5">
      <c r="A2496" s="26">
        <v>2495</v>
      </c>
      <c r="B2496" s="27" t="s">
        <v>4676</v>
      </c>
      <c r="C2496" s="28"/>
      <c r="D2496" s="18" t="s">
        <v>4677</v>
      </c>
      <c r="E2496" s="18" t="s">
        <v>4678</v>
      </c>
      <c r="F2496" s="29">
        <v>2035.8</v>
      </c>
      <c r="G2496" s="30" t="s">
        <v>1022</v>
      </c>
      <c r="H2496" s="18" t="s">
        <v>17</v>
      </c>
      <c r="I2496" s="18" t="s">
        <v>4595</v>
      </c>
      <c r="J2496" s="18" t="str">
        <f t="shared" si="214"/>
        <v>11</v>
      </c>
      <c r="K2496" s="31" t="str">
        <f t="shared" ref="K2496:K2501" si="216">J2496</f>
        <v>11</v>
      </c>
      <c r="L2496" s="31">
        <v>19</v>
      </c>
      <c r="M2496" s="31">
        <f t="shared" ref="M2496:M2501" si="217">+L2496-K2496</f>
        <v>8</v>
      </c>
      <c r="N2496" s="31">
        <v>10</v>
      </c>
      <c r="O2496" s="31">
        <f>N2496-M2496</f>
        <v>2</v>
      </c>
      <c r="P2496" s="32">
        <f t="shared" ref="P2496:P2501" si="218">F2496/N2496</f>
        <v>203.57999999999998</v>
      </c>
      <c r="Q2496" s="33">
        <f t="shared" ref="Q2496:Q2501" si="219">P2496*O2496</f>
        <v>407.15999999999997</v>
      </c>
    </row>
    <row r="2497" spans="1:36" s="9" customFormat="1">
      <c r="A2497" s="26">
        <v>2496</v>
      </c>
      <c r="B2497" s="106" t="s">
        <v>1113</v>
      </c>
      <c r="C2497" s="107"/>
      <c r="D2497" s="104" t="s">
        <v>4679</v>
      </c>
      <c r="E2497" s="104" t="s">
        <v>4680</v>
      </c>
      <c r="F2497" s="108">
        <v>75.400000000000006</v>
      </c>
      <c r="G2497" s="109" t="s">
        <v>848</v>
      </c>
      <c r="H2497" s="104" t="s">
        <v>17</v>
      </c>
      <c r="I2497" s="104" t="s">
        <v>49120</v>
      </c>
      <c r="J2497" s="104" t="str">
        <f t="shared" si="214"/>
        <v>17</v>
      </c>
      <c r="K2497" s="110" t="str">
        <f t="shared" si="216"/>
        <v>17</v>
      </c>
      <c r="L2497" s="110">
        <v>19</v>
      </c>
      <c r="M2497" s="110">
        <f t="shared" si="217"/>
        <v>2</v>
      </c>
      <c r="N2497" s="110">
        <v>3</v>
      </c>
      <c r="O2497" s="110">
        <f>N2497-M2497</f>
        <v>1</v>
      </c>
      <c r="P2497" s="111">
        <f t="shared" si="218"/>
        <v>25.133333333333336</v>
      </c>
      <c r="Q2497" s="121">
        <f t="shared" si="219"/>
        <v>25.133333333333336</v>
      </c>
      <c r="R2497" s="102"/>
      <c r="S2497" s="105"/>
      <c r="T2497" s="105"/>
      <c r="U2497" s="105"/>
      <c r="V2497" s="105"/>
      <c r="W2497" s="105"/>
      <c r="X2497" s="105"/>
      <c r="Y2497" s="105"/>
      <c r="Z2497" s="105"/>
      <c r="AA2497" s="105"/>
      <c r="AB2497" s="105"/>
      <c r="AC2497" s="105"/>
      <c r="AD2497" s="105"/>
      <c r="AE2497" s="105"/>
      <c r="AF2497" s="105"/>
      <c r="AG2497" s="105"/>
      <c r="AH2497" s="105"/>
      <c r="AI2497" s="102"/>
      <c r="AJ2497" s="102"/>
    </row>
    <row r="2498" spans="1:36">
      <c r="A2498" s="26">
        <v>2497</v>
      </c>
      <c r="B2498" s="27" t="s">
        <v>4681</v>
      </c>
      <c r="C2498" s="28"/>
      <c r="D2498" s="18" t="s">
        <v>4682</v>
      </c>
      <c r="E2498" s="18" t="s">
        <v>4683</v>
      </c>
      <c r="F2498" s="29">
        <v>13272.52</v>
      </c>
      <c r="G2498" s="30" t="s">
        <v>2400</v>
      </c>
      <c r="H2498" s="18" t="s">
        <v>17</v>
      </c>
      <c r="I2498" s="18" t="s">
        <v>4595</v>
      </c>
      <c r="J2498" s="18" t="str">
        <f t="shared" si="214"/>
        <v>16</v>
      </c>
      <c r="K2498" s="31" t="str">
        <f t="shared" si="216"/>
        <v>16</v>
      </c>
      <c r="L2498" s="31">
        <v>19</v>
      </c>
      <c r="M2498" s="31">
        <f t="shared" si="217"/>
        <v>3</v>
      </c>
      <c r="N2498" s="31">
        <v>3</v>
      </c>
      <c r="O2498" s="31">
        <f>N2498-M2498</f>
        <v>0</v>
      </c>
      <c r="P2498" s="32">
        <f t="shared" si="218"/>
        <v>4424.1733333333332</v>
      </c>
      <c r="Q2498" s="33">
        <f t="shared" si="219"/>
        <v>0</v>
      </c>
    </row>
    <row r="2499" spans="1:36">
      <c r="A2499" s="26">
        <v>2498</v>
      </c>
      <c r="B2499" s="27" t="s">
        <v>4684</v>
      </c>
      <c r="C2499" s="28"/>
      <c r="D2499" s="18" t="s">
        <v>4685</v>
      </c>
      <c r="E2499" s="18" t="s">
        <v>4686</v>
      </c>
      <c r="F2499" s="29">
        <v>1282.93</v>
      </c>
      <c r="G2499" s="30" t="s">
        <v>2400</v>
      </c>
      <c r="H2499" s="18" t="s">
        <v>17</v>
      </c>
      <c r="I2499" s="18" t="s">
        <v>4595</v>
      </c>
      <c r="J2499" s="18" t="str">
        <f t="shared" si="214"/>
        <v>16</v>
      </c>
      <c r="K2499" s="31" t="str">
        <f t="shared" si="216"/>
        <v>16</v>
      </c>
      <c r="L2499" s="31">
        <v>19</v>
      </c>
      <c r="M2499" s="31">
        <f t="shared" si="217"/>
        <v>3</v>
      </c>
      <c r="N2499" s="31">
        <v>3</v>
      </c>
      <c r="O2499" s="31">
        <f>N2499-M2499</f>
        <v>0</v>
      </c>
      <c r="P2499" s="32">
        <f t="shared" si="218"/>
        <v>427.64333333333337</v>
      </c>
      <c r="Q2499" s="33">
        <f t="shared" si="219"/>
        <v>0</v>
      </c>
    </row>
    <row r="2500" spans="1:36">
      <c r="A2500" s="26">
        <v>2499</v>
      </c>
      <c r="B2500" s="28" t="s">
        <v>3191</v>
      </c>
      <c r="C2500" s="28"/>
      <c r="D2500" s="18" t="s">
        <v>3400</v>
      </c>
      <c r="E2500" s="28">
        <v>36762</v>
      </c>
      <c r="F2500" s="45">
        <v>1</v>
      </c>
      <c r="G2500" s="30" t="s">
        <v>3127</v>
      </c>
      <c r="H2500" s="18" t="s">
        <v>17</v>
      </c>
      <c r="I2500" s="28" t="s">
        <v>18</v>
      </c>
      <c r="J2500" s="18">
        <v>19</v>
      </c>
      <c r="K2500" s="31">
        <f t="shared" si="216"/>
        <v>19</v>
      </c>
      <c r="L2500" s="31">
        <v>19</v>
      </c>
      <c r="M2500" s="31">
        <f t="shared" si="217"/>
        <v>0</v>
      </c>
      <c r="N2500" s="31">
        <v>3</v>
      </c>
      <c r="O2500" s="31">
        <v>3</v>
      </c>
      <c r="P2500" s="32">
        <f t="shared" si="218"/>
        <v>0.33333333333333331</v>
      </c>
      <c r="Q2500" s="33">
        <f t="shared" si="219"/>
        <v>1</v>
      </c>
    </row>
    <row r="2501" spans="1:36">
      <c r="A2501" s="26">
        <v>2500</v>
      </c>
      <c r="B2501" s="27" t="s">
        <v>4690</v>
      </c>
      <c r="C2501" s="28"/>
      <c r="D2501" s="18" t="s">
        <v>4691</v>
      </c>
      <c r="E2501" s="18" t="s">
        <v>4692</v>
      </c>
      <c r="F2501" s="29">
        <v>1</v>
      </c>
      <c r="G2501" s="30" t="s">
        <v>2400</v>
      </c>
      <c r="H2501" s="18" t="s">
        <v>17</v>
      </c>
      <c r="I2501" s="18" t="s">
        <v>4595</v>
      </c>
      <c r="J2501" s="18" t="str">
        <f>TEXT(G2501,"aa")</f>
        <v>16</v>
      </c>
      <c r="K2501" s="31" t="str">
        <f t="shared" si="216"/>
        <v>16</v>
      </c>
      <c r="L2501" s="31">
        <v>19</v>
      </c>
      <c r="M2501" s="31">
        <f t="shared" si="217"/>
        <v>3</v>
      </c>
      <c r="N2501" s="31">
        <v>3</v>
      </c>
      <c r="O2501" s="31">
        <f>N2501-M2501</f>
        <v>0</v>
      </c>
      <c r="P2501" s="32">
        <f t="shared" si="218"/>
        <v>0.33333333333333331</v>
      </c>
      <c r="Q2501" s="33">
        <f t="shared" si="219"/>
        <v>0</v>
      </c>
    </row>
    <row r="2502" spans="1:36" ht="25.5">
      <c r="A2502" s="26">
        <v>2501</v>
      </c>
      <c r="B2502" s="27" t="s">
        <v>4693</v>
      </c>
      <c r="C2502" s="28"/>
      <c r="D2502" s="18" t="s">
        <v>4694</v>
      </c>
      <c r="E2502" s="18" t="s">
        <v>4695</v>
      </c>
      <c r="F2502" s="29"/>
      <c r="G2502" s="30"/>
      <c r="H2502" s="18" t="s">
        <v>17</v>
      </c>
      <c r="I2502" s="18" t="s">
        <v>4595</v>
      </c>
      <c r="J2502" s="18" t="str">
        <f>TEXT(G2502,"aa")</f>
        <v>00</v>
      </c>
      <c r="Q2502" s="32">
        <v>1</v>
      </c>
    </row>
    <row r="2503" spans="1:36">
      <c r="A2503" s="26">
        <v>2502</v>
      </c>
      <c r="B2503" s="27" t="s">
        <v>4696</v>
      </c>
      <c r="C2503" s="28"/>
      <c r="D2503" s="18" t="s">
        <v>4697</v>
      </c>
      <c r="E2503" s="18" t="s">
        <v>4698</v>
      </c>
      <c r="F2503" s="29"/>
      <c r="G2503" s="30"/>
      <c r="H2503" s="18" t="s">
        <v>17</v>
      </c>
      <c r="I2503" s="18" t="s">
        <v>4595</v>
      </c>
      <c r="J2503" s="18" t="str">
        <f>TEXT(G2503,"aa")</f>
        <v>00</v>
      </c>
      <c r="Q2503" s="32">
        <v>1</v>
      </c>
    </row>
    <row r="2504" spans="1:36">
      <c r="A2504" s="26">
        <v>2503</v>
      </c>
      <c r="B2504" s="28" t="s">
        <v>3191</v>
      </c>
      <c r="C2504" s="28"/>
      <c r="D2504" s="18" t="s">
        <v>3404</v>
      </c>
      <c r="E2504" s="28">
        <v>36766</v>
      </c>
      <c r="F2504" s="45">
        <v>1</v>
      </c>
      <c r="G2504" s="30" t="s">
        <v>3127</v>
      </c>
      <c r="H2504" s="18" t="s">
        <v>17</v>
      </c>
      <c r="I2504" s="28" t="s">
        <v>18</v>
      </c>
      <c r="J2504" s="18">
        <v>19</v>
      </c>
      <c r="K2504" s="31">
        <f>J2504</f>
        <v>19</v>
      </c>
      <c r="L2504" s="31">
        <v>19</v>
      </c>
      <c r="M2504" s="31">
        <f>+L2504-K2504</f>
        <v>0</v>
      </c>
      <c r="N2504" s="31">
        <v>3</v>
      </c>
      <c r="O2504" s="31">
        <v>3</v>
      </c>
      <c r="P2504" s="32">
        <f>F2504/N2504</f>
        <v>0.33333333333333331</v>
      </c>
      <c r="Q2504" s="33">
        <f>P2504*O2504</f>
        <v>1</v>
      </c>
    </row>
    <row r="2505" spans="1:36">
      <c r="A2505" s="26">
        <v>2504</v>
      </c>
      <c r="B2505" s="27" t="s">
        <v>4702</v>
      </c>
      <c r="C2505" s="28"/>
      <c r="D2505" s="18" t="s">
        <v>4703</v>
      </c>
      <c r="E2505" s="18" t="s">
        <v>4704</v>
      </c>
      <c r="F2505" s="29"/>
      <c r="G2505" s="30"/>
      <c r="H2505" s="18" t="s">
        <v>17</v>
      </c>
      <c r="I2505" s="18" t="s">
        <v>4595</v>
      </c>
      <c r="J2505" s="18" t="str">
        <f>TEXT(G2505,"aa")</f>
        <v>00</v>
      </c>
      <c r="Q2505" s="32">
        <v>1</v>
      </c>
    </row>
    <row r="2506" spans="1:36">
      <c r="A2506" s="26">
        <v>2505</v>
      </c>
      <c r="B2506" s="27" t="s">
        <v>4705</v>
      </c>
      <c r="C2506" s="28"/>
      <c r="D2506" s="18" t="s">
        <v>4706</v>
      </c>
      <c r="E2506" s="18" t="s">
        <v>4707</v>
      </c>
      <c r="F2506" s="29"/>
      <c r="G2506" s="30"/>
      <c r="H2506" s="18" t="s">
        <v>17</v>
      </c>
      <c r="I2506" s="18" t="s">
        <v>4595</v>
      </c>
      <c r="J2506" s="18" t="str">
        <f>TEXT(G2506,"aa")</f>
        <v>00</v>
      </c>
      <c r="Q2506" s="32">
        <v>1</v>
      </c>
    </row>
    <row r="2507" spans="1:36" ht="25.5">
      <c r="A2507" s="26">
        <v>2506</v>
      </c>
      <c r="B2507" s="27" t="s">
        <v>4708</v>
      </c>
      <c r="C2507" s="28"/>
      <c r="D2507" s="18" t="s">
        <v>4709</v>
      </c>
      <c r="E2507" s="18" t="s">
        <v>4710</v>
      </c>
      <c r="F2507" s="29"/>
      <c r="G2507" s="30"/>
      <c r="H2507" s="18" t="s">
        <v>17</v>
      </c>
      <c r="I2507" s="18" t="s">
        <v>4595</v>
      </c>
      <c r="J2507" s="18" t="str">
        <f>TEXT(G2507,"aa")</f>
        <v>00</v>
      </c>
      <c r="Q2507" s="32">
        <v>1</v>
      </c>
    </row>
    <row r="2508" spans="1:36">
      <c r="A2508" s="26">
        <v>2507</v>
      </c>
      <c r="B2508" s="27" t="s">
        <v>4711</v>
      </c>
      <c r="C2508" s="28"/>
      <c r="D2508" s="18" t="s">
        <v>4712</v>
      </c>
      <c r="E2508" s="18" t="s">
        <v>4713</v>
      </c>
      <c r="F2508" s="29">
        <v>13272.52</v>
      </c>
      <c r="G2508" s="30" t="s">
        <v>2400</v>
      </c>
      <c r="H2508" s="18" t="s">
        <v>17</v>
      </c>
      <c r="I2508" s="18" t="s">
        <v>4595</v>
      </c>
      <c r="J2508" s="18" t="str">
        <f>TEXT(G2508,"aa")</f>
        <v>16</v>
      </c>
      <c r="K2508" s="31" t="str">
        <f t="shared" ref="K2508:K2513" si="220">J2508</f>
        <v>16</v>
      </c>
      <c r="L2508" s="31">
        <v>19</v>
      </c>
      <c r="M2508" s="31">
        <f t="shared" ref="M2508:M2513" si="221">+L2508-K2508</f>
        <v>3</v>
      </c>
      <c r="N2508" s="31">
        <v>3</v>
      </c>
      <c r="O2508" s="31">
        <f>N2508-M2508</f>
        <v>0</v>
      </c>
      <c r="P2508" s="32">
        <f t="shared" ref="P2508:P2513" si="222">F2508/N2508</f>
        <v>4424.1733333333332</v>
      </c>
      <c r="Q2508" s="33">
        <f t="shared" ref="Q2508:Q2513" si="223">P2508*O2508</f>
        <v>0</v>
      </c>
    </row>
    <row r="2509" spans="1:36" ht="25.5">
      <c r="A2509" s="26">
        <v>2508</v>
      </c>
      <c r="B2509" s="27" t="s">
        <v>4714</v>
      </c>
      <c r="C2509" s="28"/>
      <c r="D2509" s="18" t="s">
        <v>4715</v>
      </c>
      <c r="E2509" s="18" t="s">
        <v>4716</v>
      </c>
      <c r="F2509" s="29">
        <v>1282.93</v>
      </c>
      <c r="G2509" s="30" t="s">
        <v>2400</v>
      </c>
      <c r="H2509" s="18" t="s">
        <v>17</v>
      </c>
      <c r="I2509" s="18" t="s">
        <v>4595</v>
      </c>
      <c r="J2509" s="18" t="str">
        <f>TEXT(G2509,"aa")</f>
        <v>16</v>
      </c>
      <c r="K2509" s="31" t="str">
        <f t="shared" si="220"/>
        <v>16</v>
      </c>
      <c r="L2509" s="31">
        <v>19</v>
      </c>
      <c r="M2509" s="31">
        <f t="shared" si="221"/>
        <v>3</v>
      </c>
      <c r="N2509" s="31">
        <v>3</v>
      </c>
      <c r="O2509" s="31">
        <f>N2509-M2509</f>
        <v>0</v>
      </c>
      <c r="P2509" s="32">
        <f t="shared" si="222"/>
        <v>427.64333333333337</v>
      </c>
      <c r="Q2509" s="33">
        <f t="shared" si="223"/>
        <v>0</v>
      </c>
    </row>
    <row r="2510" spans="1:36">
      <c r="A2510" s="26">
        <v>2509</v>
      </c>
      <c r="B2510" s="28" t="s">
        <v>3191</v>
      </c>
      <c r="C2510" s="28"/>
      <c r="D2510" s="18" t="s">
        <v>3408</v>
      </c>
      <c r="E2510" s="28">
        <v>36770</v>
      </c>
      <c r="F2510" s="45">
        <v>1</v>
      </c>
      <c r="G2510" s="30" t="s">
        <v>3127</v>
      </c>
      <c r="H2510" s="18" t="s">
        <v>17</v>
      </c>
      <c r="I2510" s="28" t="s">
        <v>18</v>
      </c>
      <c r="J2510" s="18">
        <v>19</v>
      </c>
      <c r="K2510" s="31">
        <f t="shared" si="220"/>
        <v>19</v>
      </c>
      <c r="L2510" s="31">
        <v>19</v>
      </c>
      <c r="M2510" s="31">
        <f t="shared" si="221"/>
        <v>0</v>
      </c>
      <c r="N2510" s="31">
        <v>3</v>
      </c>
      <c r="O2510" s="31">
        <v>3</v>
      </c>
      <c r="P2510" s="32">
        <f t="shared" si="222"/>
        <v>0.33333333333333331</v>
      </c>
      <c r="Q2510" s="33">
        <f t="shared" si="223"/>
        <v>1</v>
      </c>
    </row>
    <row r="2511" spans="1:36">
      <c r="A2511" s="26">
        <v>2510</v>
      </c>
      <c r="B2511" s="27" t="s">
        <v>4720</v>
      </c>
      <c r="C2511" s="28"/>
      <c r="D2511" s="18" t="s">
        <v>4721</v>
      </c>
      <c r="E2511" s="18" t="s">
        <v>4722</v>
      </c>
      <c r="F2511" s="29">
        <v>1</v>
      </c>
      <c r="G2511" s="30" t="s">
        <v>2400</v>
      </c>
      <c r="H2511" s="18" t="s">
        <v>17</v>
      </c>
      <c r="I2511" s="18" t="s">
        <v>4595</v>
      </c>
      <c r="J2511" s="18" t="str">
        <f>TEXT(G2511,"aa")</f>
        <v>16</v>
      </c>
      <c r="K2511" s="31" t="str">
        <f t="shared" si="220"/>
        <v>16</v>
      </c>
      <c r="L2511" s="31">
        <v>19</v>
      </c>
      <c r="M2511" s="31">
        <f t="shared" si="221"/>
        <v>3</v>
      </c>
      <c r="N2511" s="31">
        <v>3</v>
      </c>
      <c r="O2511" s="31">
        <f>N2511-M2511</f>
        <v>0</v>
      </c>
      <c r="P2511" s="32">
        <f t="shared" si="222"/>
        <v>0.33333333333333331</v>
      </c>
      <c r="Q2511" s="33">
        <f t="shared" si="223"/>
        <v>0</v>
      </c>
    </row>
    <row r="2512" spans="1:36">
      <c r="A2512" s="26">
        <v>2511</v>
      </c>
      <c r="B2512" s="28" t="s">
        <v>3191</v>
      </c>
      <c r="C2512" s="28"/>
      <c r="D2512" s="18" t="s">
        <v>3412</v>
      </c>
      <c r="E2512" s="28">
        <v>36774</v>
      </c>
      <c r="F2512" s="45">
        <v>1</v>
      </c>
      <c r="G2512" s="30" t="s">
        <v>3127</v>
      </c>
      <c r="H2512" s="18" t="s">
        <v>17</v>
      </c>
      <c r="I2512" s="28" t="s">
        <v>18</v>
      </c>
      <c r="J2512" s="18">
        <v>19</v>
      </c>
      <c r="K2512" s="31">
        <f t="shared" si="220"/>
        <v>19</v>
      </c>
      <c r="L2512" s="31">
        <v>19</v>
      </c>
      <c r="M2512" s="31">
        <f t="shared" si="221"/>
        <v>0</v>
      </c>
      <c r="N2512" s="31">
        <v>3</v>
      </c>
      <c r="O2512" s="31">
        <v>3</v>
      </c>
      <c r="P2512" s="32">
        <f t="shared" si="222"/>
        <v>0.33333333333333331</v>
      </c>
      <c r="Q2512" s="33">
        <f t="shared" si="223"/>
        <v>1</v>
      </c>
    </row>
    <row r="2513" spans="1:17" ht="25.5">
      <c r="A2513" s="26">
        <v>2512</v>
      </c>
      <c r="B2513" s="27" t="s">
        <v>4726</v>
      </c>
      <c r="C2513" s="28"/>
      <c r="D2513" s="18" t="s">
        <v>4727</v>
      </c>
      <c r="E2513" s="18" t="s">
        <v>4728</v>
      </c>
      <c r="F2513" s="29">
        <v>2035.8</v>
      </c>
      <c r="G2513" s="30" t="s">
        <v>1022</v>
      </c>
      <c r="H2513" s="18" t="s">
        <v>900</v>
      </c>
      <c r="I2513" s="18" t="s">
        <v>4595</v>
      </c>
      <c r="J2513" s="18" t="str">
        <f t="shared" ref="J2513:J2518" si="224">TEXT(G2513,"aa")</f>
        <v>11</v>
      </c>
      <c r="K2513" s="31" t="str">
        <f t="shared" si="220"/>
        <v>11</v>
      </c>
      <c r="L2513" s="31">
        <v>19</v>
      </c>
      <c r="M2513" s="31">
        <f t="shared" si="221"/>
        <v>8</v>
      </c>
      <c r="N2513" s="31">
        <v>10</v>
      </c>
      <c r="O2513" s="31">
        <f>N2513-M2513</f>
        <v>2</v>
      </c>
      <c r="P2513" s="32">
        <f t="shared" si="222"/>
        <v>203.57999999999998</v>
      </c>
      <c r="Q2513" s="33">
        <f t="shared" si="223"/>
        <v>407.15999999999997</v>
      </c>
    </row>
    <row r="2514" spans="1:17">
      <c r="A2514" s="26">
        <v>2513</v>
      </c>
      <c r="B2514" s="27" t="s">
        <v>4729</v>
      </c>
      <c r="C2514" s="28"/>
      <c r="D2514" s="18" t="s">
        <v>4730</v>
      </c>
      <c r="E2514" s="18" t="s">
        <v>4731</v>
      </c>
      <c r="F2514" s="29"/>
      <c r="G2514" s="30"/>
      <c r="H2514" s="18" t="s">
        <v>17</v>
      </c>
      <c r="I2514" s="18" t="s">
        <v>4595</v>
      </c>
      <c r="J2514" s="18" t="str">
        <f t="shared" si="224"/>
        <v>00</v>
      </c>
      <c r="Q2514" s="32">
        <v>1</v>
      </c>
    </row>
    <row r="2515" spans="1:17">
      <c r="A2515" s="26">
        <v>2514</v>
      </c>
      <c r="B2515" s="27" t="s">
        <v>4732</v>
      </c>
      <c r="C2515" s="28"/>
      <c r="D2515" s="18" t="s">
        <v>4733</v>
      </c>
      <c r="E2515" s="18" t="s">
        <v>4734</v>
      </c>
      <c r="F2515" s="29"/>
      <c r="G2515" s="30"/>
      <c r="H2515" s="18" t="s">
        <v>17</v>
      </c>
      <c r="I2515" s="18" t="s">
        <v>4595</v>
      </c>
      <c r="J2515" s="18" t="str">
        <f t="shared" si="224"/>
        <v>00</v>
      </c>
      <c r="Q2515" s="32">
        <v>1</v>
      </c>
    </row>
    <row r="2516" spans="1:17">
      <c r="A2516" s="26">
        <v>2515</v>
      </c>
      <c r="B2516" s="27" t="s">
        <v>1113</v>
      </c>
      <c r="C2516" s="28"/>
      <c r="D2516" s="18" t="s">
        <v>4735</v>
      </c>
      <c r="E2516" s="18" t="s">
        <v>4736</v>
      </c>
      <c r="F2516" s="29">
        <v>75.400000000000006</v>
      </c>
      <c r="G2516" s="30" t="s">
        <v>848</v>
      </c>
      <c r="H2516" s="18" t="s">
        <v>17</v>
      </c>
      <c r="I2516" s="18" t="s">
        <v>4595</v>
      </c>
      <c r="J2516" s="18" t="str">
        <f t="shared" si="224"/>
        <v>17</v>
      </c>
      <c r="K2516" s="31" t="str">
        <f>J2516</f>
        <v>17</v>
      </c>
      <c r="L2516" s="31">
        <v>19</v>
      </c>
      <c r="M2516" s="31">
        <f>+L2516-K2516</f>
        <v>2</v>
      </c>
      <c r="N2516" s="31">
        <v>3</v>
      </c>
      <c r="O2516" s="31">
        <f>N2516-M2516</f>
        <v>1</v>
      </c>
      <c r="P2516" s="32">
        <f>F2516/N2516</f>
        <v>25.133333333333336</v>
      </c>
      <c r="Q2516" s="33">
        <f>P2516*O2516</f>
        <v>25.133333333333336</v>
      </c>
    </row>
    <row r="2517" spans="1:17">
      <c r="A2517" s="26">
        <v>2516</v>
      </c>
      <c r="B2517" s="27" t="s">
        <v>4737</v>
      </c>
      <c r="C2517" s="28"/>
      <c r="D2517" s="18" t="s">
        <v>4738</v>
      </c>
      <c r="E2517" s="18" t="s">
        <v>4739</v>
      </c>
      <c r="F2517" s="29"/>
      <c r="G2517" s="30"/>
      <c r="H2517" s="18" t="s">
        <v>17</v>
      </c>
      <c r="I2517" s="18" t="s">
        <v>4595</v>
      </c>
      <c r="J2517" s="18" t="str">
        <f t="shared" si="224"/>
        <v>00</v>
      </c>
      <c r="Q2517" s="32">
        <v>1</v>
      </c>
    </row>
    <row r="2518" spans="1:17">
      <c r="A2518" s="26">
        <v>2517</v>
      </c>
      <c r="B2518" s="27" t="s">
        <v>4740</v>
      </c>
      <c r="C2518" s="28"/>
      <c r="D2518" s="18" t="s">
        <v>4741</v>
      </c>
      <c r="E2518" s="18" t="s">
        <v>4742</v>
      </c>
      <c r="F2518" s="29"/>
      <c r="G2518" s="30"/>
      <c r="H2518" s="18" t="s">
        <v>17</v>
      </c>
      <c r="I2518" s="18" t="s">
        <v>4595</v>
      </c>
      <c r="J2518" s="18" t="str">
        <f t="shared" si="224"/>
        <v>00</v>
      </c>
      <c r="Q2518" s="32">
        <v>1</v>
      </c>
    </row>
    <row r="2519" spans="1:17">
      <c r="A2519" s="26">
        <v>2518</v>
      </c>
      <c r="B2519" s="28" t="s">
        <v>3191</v>
      </c>
      <c r="C2519" s="28"/>
      <c r="D2519" s="18" t="s">
        <v>3416</v>
      </c>
      <c r="E2519" s="28">
        <v>36778</v>
      </c>
      <c r="F2519" s="45">
        <v>1</v>
      </c>
      <c r="G2519" s="30" t="s">
        <v>3127</v>
      </c>
      <c r="H2519" s="18" t="s">
        <v>17</v>
      </c>
      <c r="I2519" s="28" t="s">
        <v>18</v>
      </c>
      <c r="J2519" s="18">
        <v>19</v>
      </c>
      <c r="K2519" s="31">
        <f>J2519</f>
        <v>19</v>
      </c>
      <c r="L2519" s="31">
        <v>19</v>
      </c>
      <c r="M2519" s="31">
        <f>+L2519-K2519</f>
        <v>0</v>
      </c>
      <c r="N2519" s="31">
        <v>3</v>
      </c>
      <c r="O2519" s="31">
        <v>3</v>
      </c>
      <c r="P2519" s="32">
        <f>F2519/N2519</f>
        <v>0.33333333333333331</v>
      </c>
      <c r="Q2519" s="33">
        <f>P2519*O2519</f>
        <v>1</v>
      </c>
    </row>
    <row r="2520" spans="1:17" ht="25.5">
      <c r="A2520" s="26">
        <v>2519</v>
      </c>
      <c r="B2520" s="27" t="s">
        <v>4746</v>
      </c>
      <c r="C2520" s="28"/>
      <c r="D2520" s="18" t="s">
        <v>4747</v>
      </c>
      <c r="E2520" s="18" t="s">
        <v>4748</v>
      </c>
      <c r="F2520" s="29"/>
      <c r="G2520" s="30"/>
      <c r="H2520" s="18" t="s">
        <v>17</v>
      </c>
      <c r="I2520" s="18" t="s">
        <v>4595</v>
      </c>
      <c r="J2520" s="18" t="str">
        <f>TEXT(G2520,"aa")</f>
        <v>00</v>
      </c>
      <c r="Q2520" s="32">
        <v>1</v>
      </c>
    </row>
    <row r="2521" spans="1:17">
      <c r="A2521" s="26">
        <v>2520</v>
      </c>
      <c r="B2521" s="27" t="s">
        <v>4749</v>
      </c>
      <c r="C2521" s="28"/>
      <c r="D2521" s="18" t="s">
        <v>4750</v>
      </c>
      <c r="E2521" s="18" t="s">
        <v>4751</v>
      </c>
      <c r="F2521" s="29"/>
      <c r="G2521" s="30"/>
      <c r="H2521" s="18" t="s">
        <v>900</v>
      </c>
      <c r="I2521" s="18" t="s">
        <v>4595</v>
      </c>
      <c r="J2521" s="18" t="str">
        <f>TEXT(G2521,"aa")</f>
        <v>00</v>
      </c>
      <c r="Q2521" s="32">
        <v>1</v>
      </c>
    </row>
    <row r="2522" spans="1:17">
      <c r="A2522" s="26">
        <v>2521</v>
      </c>
      <c r="B2522" s="27" t="s">
        <v>4752</v>
      </c>
      <c r="C2522" s="28"/>
      <c r="D2522" s="18" t="s">
        <v>4753</v>
      </c>
      <c r="E2522" s="18" t="s">
        <v>4754</v>
      </c>
      <c r="F2522" s="29"/>
      <c r="G2522" s="30"/>
      <c r="H2522" s="18" t="s">
        <v>900</v>
      </c>
      <c r="I2522" s="18" t="s">
        <v>4595</v>
      </c>
      <c r="J2522" s="18" t="str">
        <f>TEXT(G2522,"aa")</f>
        <v>00</v>
      </c>
      <c r="Q2522" s="32">
        <v>1</v>
      </c>
    </row>
    <row r="2523" spans="1:17">
      <c r="A2523" s="26">
        <v>2522</v>
      </c>
      <c r="B2523" s="27" t="s">
        <v>4755</v>
      </c>
      <c r="C2523" s="28"/>
      <c r="D2523" s="18" t="s">
        <v>4756</v>
      </c>
      <c r="E2523" s="18" t="s">
        <v>4757</v>
      </c>
      <c r="F2523" s="29"/>
      <c r="G2523" s="30"/>
      <c r="H2523" s="18" t="s">
        <v>900</v>
      </c>
      <c r="I2523" s="18" t="s">
        <v>4595</v>
      </c>
      <c r="J2523" s="18" t="str">
        <f>TEXT(G2523,"aa")</f>
        <v>00</v>
      </c>
      <c r="Q2523" s="32">
        <v>1</v>
      </c>
    </row>
    <row r="2524" spans="1:17">
      <c r="A2524" s="26">
        <v>2523</v>
      </c>
      <c r="B2524" s="28" t="s">
        <v>3191</v>
      </c>
      <c r="C2524" s="28"/>
      <c r="D2524" s="18" t="s">
        <v>3420</v>
      </c>
      <c r="E2524" s="28">
        <v>36782</v>
      </c>
      <c r="F2524" s="45">
        <v>1</v>
      </c>
      <c r="G2524" s="30" t="s">
        <v>3127</v>
      </c>
      <c r="H2524" s="18" t="s">
        <v>17</v>
      </c>
      <c r="I2524" s="28" t="s">
        <v>18</v>
      </c>
      <c r="J2524" s="18">
        <v>19</v>
      </c>
      <c r="K2524" s="31">
        <f>J2524</f>
        <v>19</v>
      </c>
      <c r="L2524" s="31">
        <v>19</v>
      </c>
      <c r="M2524" s="31">
        <f>+L2524-K2524</f>
        <v>0</v>
      </c>
      <c r="N2524" s="31">
        <v>3</v>
      </c>
      <c r="O2524" s="31">
        <v>3</v>
      </c>
      <c r="P2524" s="32">
        <f>F2524/N2524</f>
        <v>0.33333333333333331</v>
      </c>
      <c r="Q2524" s="33">
        <f>P2524*O2524</f>
        <v>1</v>
      </c>
    </row>
    <row r="2525" spans="1:17">
      <c r="A2525" s="26">
        <v>2524</v>
      </c>
      <c r="B2525" s="27" t="s">
        <v>4761</v>
      </c>
      <c r="C2525" s="28"/>
      <c r="D2525" s="18" t="s">
        <v>4762</v>
      </c>
      <c r="E2525" s="18" t="s">
        <v>4763</v>
      </c>
      <c r="F2525" s="29"/>
      <c r="G2525" s="30"/>
      <c r="H2525" s="18" t="s">
        <v>17</v>
      </c>
      <c r="I2525" s="18" t="s">
        <v>4595</v>
      </c>
      <c r="J2525" s="18" t="str">
        <f>TEXT(G2525,"aa")</f>
        <v>00</v>
      </c>
      <c r="Q2525" s="32">
        <v>1</v>
      </c>
    </row>
    <row r="2526" spans="1:17">
      <c r="A2526" s="26">
        <v>2525</v>
      </c>
      <c r="B2526" s="28" t="s">
        <v>3191</v>
      </c>
      <c r="C2526" s="28"/>
      <c r="D2526" s="18" t="s">
        <v>3424</v>
      </c>
      <c r="E2526" s="28">
        <v>36786</v>
      </c>
      <c r="F2526" s="45">
        <v>1</v>
      </c>
      <c r="G2526" s="30" t="s">
        <v>3127</v>
      </c>
      <c r="H2526" s="18" t="s">
        <v>17</v>
      </c>
      <c r="I2526" s="28" t="s">
        <v>18</v>
      </c>
      <c r="J2526" s="18">
        <v>19</v>
      </c>
      <c r="K2526" s="31">
        <f>J2526</f>
        <v>19</v>
      </c>
      <c r="L2526" s="31">
        <v>19</v>
      </c>
      <c r="M2526" s="31">
        <f>+L2526-K2526</f>
        <v>0</v>
      </c>
      <c r="N2526" s="31">
        <v>3</v>
      </c>
      <c r="O2526" s="31">
        <v>3</v>
      </c>
      <c r="P2526" s="32">
        <f>F2526/N2526</f>
        <v>0.33333333333333331</v>
      </c>
      <c r="Q2526" s="33">
        <f>P2526*O2526</f>
        <v>1</v>
      </c>
    </row>
    <row r="2527" spans="1:17">
      <c r="A2527" s="26">
        <v>2526</v>
      </c>
      <c r="B2527" s="27" t="s">
        <v>4767</v>
      </c>
      <c r="C2527" s="28"/>
      <c r="D2527" s="18" t="s">
        <v>4768</v>
      </c>
      <c r="E2527" s="18" t="s">
        <v>4769</v>
      </c>
      <c r="F2527" s="29"/>
      <c r="G2527" s="30"/>
      <c r="H2527" s="18" t="s">
        <v>17</v>
      </c>
      <c r="I2527" s="18" t="s">
        <v>4595</v>
      </c>
      <c r="J2527" s="18" t="str">
        <f>TEXT(G2527,"aa")</f>
        <v>00</v>
      </c>
      <c r="Q2527" s="32">
        <v>1</v>
      </c>
    </row>
    <row r="2528" spans="1:17">
      <c r="A2528" s="26">
        <v>2527</v>
      </c>
      <c r="B2528" s="27" t="s">
        <v>4770</v>
      </c>
      <c r="C2528" s="28"/>
      <c r="D2528" s="18" t="s">
        <v>4771</v>
      </c>
      <c r="E2528" s="18" t="s">
        <v>4772</v>
      </c>
      <c r="F2528" s="29"/>
      <c r="G2528" s="30"/>
      <c r="H2528" s="18" t="s">
        <v>17</v>
      </c>
      <c r="I2528" s="18" t="s">
        <v>4595</v>
      </c>
      <c r="J2528" s="18" t="str">
        <f>TEXT(G2528,"aa")</f>
        <v>00</v>
      </c>
      <c r="Q2528" s="32">
        <v>1</v>
      </c>
    </row>
    <row r="2529" spans="1:17">
      <c r="A2529" s="26">
        <v>2528</v>
      </c>
      <c r="B2529" s="27" t="s">
        <v>4773</v>
      </c>
      <c r="C2529" s="28"/>
      <c r="D2529" s="18" t="s">
        <v>4774</v>
      </c>
      <c r="E2529" s="18" t="s">
        <v>4775</v>
      </c>
      <c r="F2529" s="29">
        <v>11351.59</v>
      </c>
      <c r="G2529" s="30" t="s">
        <v>848</v>
      </c>
      <c r="H2529" s="18" t="s">
        <v>17</v>
      </c>
      <c r="I2529" s="18" t="s">
        <v>4595</v>
      </c>
      <c r="J2529" s="18" t="str">
        <f>TEXT(G2529,"aa")</f>
        <v>17</v>
      </c>
      <c r="K2529" s="31" t="str">
        <f>J2529</f>
        <v>17</v>
      </c>
      <c r="L2529" s="31">
        <v>19</v>
      </c>
      <c r="M2529" s="31">
        <f>+L2529-K2529</f>
        <v>2</v>
      </c>
      <c r="N2529" s="31">
        <v>3</v>
      </c>
      <c r="O2529" s="31">
        <f>N2529-M2529</f>
        <v>1</v>
      </c>
      <c r="P2529" s="32">
        <f>F2529/N2529</f>
        <v>3783.8633333333332</v>
      </c>
      <c r="Q2529" s="33">
        <f>P2529*O2529</f>
        <v>3783.8633333333332</v>
      </c>
    </row>
    <row r="2530" spans="1:17">
      <c r="A2530" s="26">
        <v>2529</v>
      </c>
      <c r="B2530" s="27" t="s">
        <v>4776</v>
      </c>
      <c r="C2530" s="28"/>
      <c r="D2530" s="18" t="s">
        <v>4777</v>
      </c>
      <c r="E2530" s="18" t="s">
        <v>4778</v>
      </c>
      <c r="F2530" s="29"/>
      <c r="G2530" s="30"/>
      <c r="H2530" s="18" t="s">
        <v>17</v>
      </c>
      <c r="I2530" s="18" t="s">
        <v>4595</v>
      </c>
      <c r="J2530" s="18" t="str">
        <f>TEXT(G2530,"aa")</f>
        <v>00</v>
      </c>
      <c r="Q2530" s="32">
        <v>1</v>
      </c>
    </row>
    <row r="2531" spans="1:17">
      <c r="A2531" s="26">
        <v>2530</v>
      </c>
      <c r="B2531" s="27" t="s">
        <v>4779</v>
      </c>
      <c r="C2531" s="28"/>
      <c r="D2531" s="18" t="s">
        <v>4780</v>
      </c>
      <c r="E2531" s="18" t="s">
        <v>4781</v>
      </c>
      <c r="F2531" s="29"/>
      <c r="G2531" s="30"/>
      <c r="H2531" s="18" t="s">
        <v>17</v>
      </c>
      <c r="I2531" s="18" t="s">
        <v>4595</v>
      </c>
      <c r="J2531" s="18" t="str">
        <f>TEXT(G2531,"aa")</f>
        <v>00</v>
      </c>
      <c r="Q2531" s="32">
        <v>1</v>
      </c>
    </row>
    <row r="2532" spans="1:17">
      <c r="A2532" s="26">
        <v>2531</v>
      </c>
      <c r="B2532" s="28" t="s">
        <v>3191</v>
      </c>
      <c r="C2532" s="28"/>
      <c r="D2532" s="18" t="s">
        <v>3428</v>
      </c>
      <c r="E2532" s="28">
        <v>36790</v>
      </c>
      <c r="F2532" s="45">
        <v>1</v>
      </c>
      <c r="G2532" s="30" t="s">
        <v>3127</v>
      </c>
      <c r="H2532" s="18" t="s">
        <v>17</v>
      </c>
      <c r="I2532" s="28" t="s">
        <v>18</v>
      </c>
      <c r="J2532" s="18">
        <v>19</v>
      </c>
      <c r="K2532" s="31">
        <f>J2532</f>
        <v>19</v>
      </c>
      <c r="L2532" s="31">
        <v>19</v>
      </c>
      <c r="M2532" s="31">
        <f>+L2532-K2532</f>
        <v>0</v>
      </c>
      <c r="N2532" s="31">
        <v>3</v>
      </c>
      <c r="O2532" s="31">
        <v>3</v>
      </c>
      <c r="P2532" s="32">
        <f>F2532/N2532</f>
        <v>0.33333333333333331</v>
      </c>
      <c r="Q2532" s="33">
        <f>P2532*O2532</f>
        <v>1</v>
      </c>
    </row>
    <row r="2533" spans="1:17">
      <c r="A2533" s="26">
        <v>2532</v>
      </c>
      <c r="B2533" s="27" t="s">
        <v>4785</v>
      </c>
      <c r="C2533" s="28"/>
      <c r="D2533" s="18" t="s">
        <v>4786</v>
      </c>
      <c r="E2533" s="18" t="s">
        <v>4787</v>
      </c>
      <c r="F2533" s="29"/>
      <c r="G2533" s="30"/>
      <c r="H2533" s="18" t="s">
        <v>17</v>
      </c>
      <c r="I2533" s="18" t="s">
        <v>4595</v>
      </c>
      <c r="J2533" s="18" t="str">
        <f>TEXT(G2533,"aa")</f>
        <v>00</v>
      </c>
      <c r="Q2533" s="32">
        <v>1</v>
      </c>
    </row>
    <row r="2534" spans="1:17">
      <c r="A2534" s="26">
        <v>2533</v>
      </c>
      <c r="B2534" s="27" t="s">
        <v>1113</v>
      </c>
      <c r="C2534" s="28"/>
      <c r="D2534" s="18" t="s">
        <v>4788</v>
      </c>
      <c r="E2534" s="18" t="s">
        <v>4789</v>
      </c>
      <c r="F2534" s="29">
        <v>75.400000000000006</v>
      </c>
      <c r="G2534" s="30" t="s">
        <v>848</v>
      </c>
      <c r="H2534" s="18" t="s">
        <v>17</v>
      </c>
      <c r="I2534" s="18" t="s">
        <v>4595</v>
      </c>
      <c r="J2534" s="18" t="str">
        <f>TEXT(G2534,"aa")</f>
        <v>17</v>
      </c>
      <c r="K2534" s="31" t="str">
        <f>J2534</f>
        <v>17</v>
      </c>
      <c r="L2534" s="31">
        <v>19</v>
      </c>
      <c r="M2534" s="31">
        <f>+L2534-K2534</f>
        <v>2</v>
      </c>
      <c r="N2534" s="31">
        <v>3</v>
      </c>
      <c r="O2534" s="31">
        <f>N2534-M2534</f>
        <v>1</v>
      </c>
      <c r="P2534" s="32">
        <f>F2534/N2534</f>
        <v>25.133333333333336</v>
      </c>
      <c r="Q2534" s="33">
        <f>P2534*O2534</f>
        <v>25.133333333333336</v>
      </c>
    </row>
    <row r="2535" spans="1:17">
      <c r="A2535" s="26">
        <v>2534</v>
      </c>
      <c r="B2535" s="28" t="s">
        <v>3191</v>
      </c>
      <c r="C2535" s="28"/>
      <c r="D2535" s="18" t="s">
        <v>3432</v>
      </c>
      <c r="E2535" s="28">
        <v>36794</v>
      </c>
      <c r="F2535" s="45">
        <v>1</v>
      </c>
      <c r="G2535" s="30" t="s">
        <v>3127</v>
      </c>
      <c r="H2535" s="18" t="s">
        <v>17</v>
      </c>
      <c r="I2535" s="28" t="s">
        <v>18</v>
      </c>
      <c r="J2535" s="18">
        <v>19</v>
      </c>
      <c r="K2535" s="31">
        <f>J2535</f>
        <v>19</v>
      </c>
      <c r="L2535" s="31">
        <v>19</v>
      </c>
      <c r="M2535" s="31">
        <f>+L2535-K2535</f>
        <v>0</v>
      </c>
      <c r="N2535" s="31">
        <v>3</v>
      </c>
      <c r="O2535" s="31">
        <v>3</v>
      </c>
      <c r="P2535" s="32">
        <f>F2535/N2535</f>
        <v>0.33333333333333331</v>
      </c>
      <c r="Q2535" s="33">
        <f>P2535*O2535</f>
        <v>1</v>
      </c>
    </row>
    <row r="2536" spans="1:17">
      <c r="A2536" s="26">
        <v>2535</v>
      </c>
      <c r="B2536" s="27" t="s">
        <v>4761</v>
      </c>
      <c r="C2536" s="28"/>
      <c r="D2536" s="18" t="s">
        <v>4793</v>
      </c>
      <c r="E2536" s="18" t="s">
        <v>4794</v>
      </c>
      <c r="F2536" s="29"/>
      <c r="G2536" s="30"/>
      <c r="H2536" s="18" t="s">
        <v>17</v>
      </c>
      <c r="I2536" s="18" t="s">
        <v>4595</v>
      </c>
      <c r="J2536" s="18" t="str">
        <f t="shared" ref="J2536:J2541" si="225">TEXT(G2536,"aa")</f>
        <v>00</v>
      </c>
      <c r="Q2536" s="32">
        <v>1</v>
      </c>
    </row>
    <row r="2537" spans="1:17" ht="25.5">
      <c r="A2537" s="26">
        <v>2536</v>
      </c>
      <c r="B2537" s="27" t="s">
        <v>4795</v>
      </c>
      <c r="C2537" s="28"/>
      <c r="D2537" s="18" t="s">
        <v>4796</v>
      </c>
      <c r="E2537" s="18" t="s">
        <v>4797</v>
      </c>
      <c r="F2537" s="29"/>
      <c r="G2537" s="30"/>
      <c r="H2537" s="18" t="s">
        <v>17</v>
      </c>
      <c r="I2537" s="18" t="s">
        <v>4595</v>
      </c>
      <c r="J2537" s="18" t="str">
        <f t="shared" si="225"/>
        <v>00</v>
      </c>
      <c r="Q2537" s="32">
        <v>1</v>
      </c>
    </row>
    <row r="2538" spans="1:17">
      <c r="A2538" s="26">
        <v>2537</v>
      </c>
      <c r="B2538" s="27" t="s">
        <v>4798</v>
      </c>
      <c r="C2538" s="28"/>
      <c r="D2538" s="18" t="s">
        <v>4799</v>
      </c>
      <c r="E2538" s="18" t="s">
        <v>4800</v>
      </c>
      <c r="F2538" s="29"/>
      <c r="G2538" s="30"/>
      <c r="H2538" s="18" t="s">
        <v>17</v>
      </c>
      <c r="I2538" s="18" t="s">
        <v>4595</v>
      </c>
      <c r="J2538" s="18" t="str">
        <f t="shared" si="225"/>
        <v>00</v>
      </c>
      <c r="Q2538" s="32">
        <v>1</v>
      </c>
    </row>
    <row r="2539" spans="1:17">
      <c r="A2539" s="26">
        <v>2538</v>
      </c>
      <c r="B2539" s="27" t="s">
        <v>4801</v>
      </c>
      <c r="C2539" s="28"/>
      <c r="D2539" s="18" t="s">
        <v>4802</v>
      </c>
      <c r="E2539" s="18" t="s">
        <v>4803</v>
      </c>
      <c r="F2539" s="29">
        <v>11351.59</v>
      </c>
      <c r="G2539" s="30" t="s">
        <v>848</v>
      </c>
      <c r="H2539" s="18" t="s">
        <v>17</v>
      </c>
      <c r="I2539" s="18" t="s">
        <v>4595</v>
      </c>
      <c r="J2539" s="18" t="str">
        <f t="shared" si="225"/>
        <v>17</v>
      </c>
      <c r="K2539" s="31" t="str">
        <f>J2539</f>
        <v>17</v>
      </c>
      <c r="L2539" s="31">
        <v>19</v>
      </c>
      <c r="M2539" s="31">
        <f>+L2539-K2539</f>
        <v>2</v>
      </c>
      <c r="N2539" s="31">
        <v>3</v>
      </c>
      <c r="O2539" s="31">
        <f>N2539-M2539</f>
        <v>1</v>
      </c>
      <c r="P2539" s="32">
        <f>F2539/N2539</f>
        <v>3783.8633333333332</v>
      </c>
      <c r="Q2539" s="33">
        <f>P2539*O2539</f>
        <v>3783.8633333333332</v>
      </c>
    </row>
    <row r="2540" spans="1:17" ht="25.5">
      <c r="A2540" s="26">
        <v>2539</v>
      </c>
      <c r="B2540" s="27" t="s">
        <v>4804</v>
      </c>
      <c r="C2540" s="28"/>
      <c r="D2540" s="18" t="s">
        <v>4805</v>
      </c>
      <c r="E2540" s="18" t="s">
        <v>4806</v>
      </c>
      <c r="F2540" s="29"/>
      <c r="G2540" s="30"/>
      <c r="H2540" s="18" t="s">
        <v>17</v>
      </c>
      <c r="I2540" s="18" t="s">
        <v>4595</v>
      </c>
      <c r="J2540" s="18" t="str">
        <f t="shared" si="225"/>
        <v>00</v>
      </c>
      <c r="Q2540" s="32">
        <v>1</v>
      </c>
    </row>
    <row r="2541" spans="1:17">
      <c r="A2541" s="26">
        <v>2540</v>
      </c>
      <c r="B2541" s="27" t="s">
        <v>4807</v>
      </c>
      <c r="C2541" s="28"/>
      <c r="D2541" s="18" t="s">
        <v>4808</v>
      </c>
      <c r="E2541" s="18" t="s">
        <v>4809</v>
      </c>
      <c r="F2541" s="29"/>
      <c r="G2541" s="30"/>
      <c r="H2541" s="18" t="s">
        <v>17</v>
      </c>
      <c r="I2541" s="18" t="s">
        <v>4595</v>
      </c>
      <c r="J2541" s="18" t="str">
        <f t="shared" si="225"/>
        <v>00</v>
      </c>
      <c r="Q2541" s="32">
        <v>1</v>
      </c>
    </row>
    <row r="2542" spans="1:17">
      <c r="A2542" s="26">
        <v>2541</v>
      </c>
      <c r="B2542" s="28" t="s">
        <v>3191</v>
      </c>
      <c r="C2542" s="28"/>
      <c r="D2542" s="18" t="s">
        <v>3436</v>
      </c>
      <c r="E2542" s="28">
        <v>36798</v>
      </c>
      <c r="F2542" s="45">
        <v>1</v>
      </c>
      <c r="G2542" s="30" t="s">
        <v>3127</v>
      </c>
      <c r="H2542" s="18" t="s">
        <v>17</v>
      </c>
      <c r="I2542" s="28" t="s">
        <v>18</v>
      </c>
      <c r="J2542" s="18">
        <v>19</v>
      </c>
      <c r="K2542" s="31">
        <f>J2542</f>
        <v>19</v>
      </c>
      <c r="L2542" s="31">
        <v>19</v>
      </c>
      <c r="M2542" s="31">
        <f>+L2542-K2542</f>
        <v>0</v>
      </c>
      <c r="N2542" s="31">
        <v>3</v>
      </c>
      <c r="O2542" s="31">
        <v>3</v>
      </c>
      <c r="P2542" s="32">
        <f>F2542/N2542</f>
        <v>0.33333333333333331</v>
      </c>
      <c r="Q2542" s="33">
        <f>P2542*O2542</f>
        <v>1</v>
      </c>
    </row>
    <row r="2543" spans="1:17" ht="25.5">
      <c r="A2543" s="26">
        <v>2542</v>
      </c>
      <c r="B2543" s="27" t="s">
        <v>4813</v>
      </c>
      <c r="C2543" s="28"/>
      <c r="D2543" s="18" t="s">
        <v>4814</v>
      </c>
      <c r="E2543" s="18" t="s">
        <v>4815</v>
      </c>
      <c r="F2543" s="29"/>
      <c r="G2543" s="30"/>
      <c r="H2543" s="18" t="s">
        <v>17</v>
      </c>
      <c r="I2543" s="18" t="s">
        <v>4595</v>
      </c>
      <c r="J2543" s="18" t="str">
        <f>TEXT(G2543,"aa")</f>
        <v>00</v>
      </c>
      <c r="Q2543" s="32">
        <v>1</v>
      </c>
    </row>
    <row r="2544" spans="1:17">
      <c r="A2544" s="26">
        <v>2543</v>
      </c>
      <c r="B2544" s="27" t="s">
        <v>4816</v>
      </c>
      <c r="C2544" s="28"/>
      <c r="D2544" s="18" t="s">
        <v>4817</v>
      </c>
      <c r="E2544" s="18" t="s">
        <v>4818</v>
      </c>
      <c r="F2544" s="29"/>
      <c r="G2544" s="30"/>
      <c r="H2544" s="18" t="s">
        <v>17</v>
      </c>
      <c r="I2544" s="18" t="s">
        <v>4595</v>
      </c>
      <c r="J2544" s="18" t="str">
        <f>TEXT(G2544,"aa")</f>
        <v>00</v>
      </c>
      <c r="Q2544" s="32">
        <v>1</v>
      </c>
    </row>
    <row r="2545" spans="1:17">
      <c r="A2545" s="26">
        <v>2544</v>
      </c>
      <c r="B2545" s="28" t="s">
        <v>3191</v>
      </c>
      <c r="C2545" s="28"/>
      <c r="D2545" s="18" t="s">
        <v>3440</v>
      </c>
      <c r="E2545" s="28">
        <v>36802</v>
      </c>
      <c r="F2545" s="45">
        <v>1</v>
      </c>
      <c r="G2545" s="30" t="s">
        <v>3127</v>
      </c>
      <c r="H2545" s="18" t="s">
        <v>17</v>
      </c>
      <c r="I2545" s="28" t="s">
        <v>18</v>
      </c>
      <c r="J2545" s="18">
        <v>19</v>
      </c>
      <c r="K2545" s="31">
        <f>J2545</f>
        <v>19</v>
      </c>
      <c r="L2545" s="31">
        <v>19</v>
      </c>
      <c r="M2545" s="31">
        <f>+L2545-K2545</f>
        <v>0</v>
      </c>
      <c r="N2545" s="31">
        <v>3</v>
      </c>
      <c r="O2545" s="31">
        <v>3</v>
      </c>
      <c r="P2545" s="32">
        <f>F2545/N2545</f>
        <v>0.33333333333333331</v>
      </c>
      <c r="Q2545" s="33">
        <f>P2545*O2545</f>
        <v>1</v>
      </c>
    </row>
    <row r="2546" spans="1:17">
      <c r="A2546" s="26">
        <v>2545</v>
      </c>
      <c r="B2546" s="27" t="s">
        <v>4822</v>
      </c>
      <c r="C2546" s="28"/>
      <c r="D2546" s="18" t="s">
        <v>4823</v>
      </c>
      <c r="E2546" s="18" t="s">
        <v>4824</v>
      </c>
      <c r="F2546" s="29"/>
      <c r="G2546" s="30"/>
      <c r="H2546" s="18" t="s">
        <v>17</v>
      </c>
      <c r="I2546" s="18" t="s">
        <v>4595</v>
      </c>
      <c r="J2546" s="18" t="str">
        <f>TEXT(G2546,"aa")</f>
        <v>00</v>
      </c>
      <c r="Q2546" s="32">
        <v>1</v>
      </c>
    </row>
    <row r="2547" spans="1:17">
      <c r="A2547" s="26">
        <v>2546</v>
      </c>
      <c r="B2547" s="27" t="s">
        <v>4825</v>
      </c>
      <c r="C2547" s="28"/>
      <c r="D2547" s="18" t="s">
        <v>4826</v>
      </c>
      <c r="E2547" s="18" t="s">
        <v>4827</v>
      </c>
      <c r="F2547" s="29"/>
      <c r="G2547" s="30"/>
      <c r="H2547" s="18" t="s">
        <v>17</v>
      </c>
      <c r="I2547" s="18" t="s">
        <v>4595</v>
      </c>
      <c r="J2547" s="18" t="str">
        <f>TEXT(G2547,"aa")</f>
        <v>00</v>
      </c>
      <c r="Q2547" s="32">
        <v>1</v>
      </c>
    </row>
    <row r="2548" spans="1:17">
      <c r="A2548" s="26">
        <v>2547</v>
      </c>
      <c r="B2548" s="27" t="s">
        <v>4828</v>
      </c>
      <c r="C2548" s="28"/>
      <c r="D2548" s="18" t="s">
        <v>4829</v>
      </c>
      <c r="E2548" s="18" t="s">
        <v>4830</v>
      </c>
      <c r="F2548" s="29"/>
      <c r="G2548" s="30"/>
      <c r="H2548" s="18" t="s">
        <v>17</v>
      </c>
      <c r="I2548" s="18" t="s">
        <v>4595</v>
      </c>
      <c r="J2548" s="18" t="str">
        <f>TEXT(G2548,"aa")</f>
        <v>00</v>
      </c>
      <c r="Q2548" s="32">
        <v>1</v>
      </c>
    </row>
    <row r="2549" spans="1:17">
      <c r="A2549" s="26">
        <v>2548</v>
      </c>
      <c r="B2549" s="27" t="s">
        <v>4831</v>
      </c>
      <c r="C2549" s="28"/>
      <c r="D2549" s="18" t="s">
        <v>4832</v>
      </c>
      <c r="E2549" s="18" t="s">
        <v>4833</v>
      </c>
      <c r="F2549" s="29"/>
      <c r="G2549" s="30"/>
      <c r="H2549" s="18" t="s">
        <v>17</v>
      </c>
      <c r="I2549" s="18" t="s">
        <v>4595</v>
      </c>
      <c r="J2549" s="18" t="str">
        <f>TEXT(G2549,"aa")</f>
        <v>00</v>
      </c>
      <c r="Q2549" s="32">
        <v>1</v>
      </c>
    </row>
    <row r="2550" spans="1:17">
      <c r="A2550" s="26">
        <v>2549</v>
      </c>
      <c r="B2550" s="28" t="s">
        <v>3191</v>
      </c>
      <c r="C2550" s="28"/>
      <c r="D2550" s="18" t="s">
        <v>3444</v>
      </c>
      <c r="E2550" s="28">
        <v>36806</v>
      </c>
      <c r="F2550" s="45">
        <v>1</v>
      </c>
      <c r="G2550" s="30" t="s">
        <v>3127</v>
      </c>
      <c r="H2550" s="18" t="s">
        <v>17</v>
      </c>
      <c r="I2550" s="28" t="s">
        <v>18</v>
      </c>
      <c r="J2550" s="18">
        <v>19</v>
      </c>
      <c r="K2550" s="31">
        <f>J2550</f>
        <v>19</v>
      </c>
      <c r="L2550" s="31">
        <v>19</v>
      </c>
      <c r="M2550" s="31">
        <f>+L2550-K2550</f>
        <v>0</v>
      </c>
      <c r="N2550" s="31">
        <v>3</v>
      </c>
      <c r="O2550" s="31">
        <v>3</v>
      </c>
      <c r="P2550" s="32">
        <f>F2550/N2550</f>
        <v>0.33333333333333331</v>
      </c>
      <c r="Q2550" s="33">
        <f>P2550*O2550</f>
        <v>1</v>
      </c>
    </row>
    <row r="2551" spans="1:17" ht="25.5">
      <c r="A2551" s="26">
        <v>2550</v>
      </c>
      <c r="B2551" s="27" t="s">
        <v>4837</v>
      </c>
      <c r="C2551" s="28"/>
      <c r="D2551" s="18" t="s">
        <v>4838</v>
      </c>
      <c r="E2551" s="18" t="s">
        <v>4839</v>
      </c>
      <c r="F2551" s="29"/>
      <c r="G2551" s="30"/>
      <c r="H2551" s="18" t="s">
        <v>17</v>
      </c>
      <c r="I2551" s="18" t="s">
        <v>4595</v>
      </c>
      <c r="J2551" s="18" t="str">
        <f>TEXT(G2551,"aa")</f>
        <v>00</v>
      </c>
      <c r="Q2551" s="32">
        <v>1</v>
      </c>
    </row>
    <row r="2552" spans="1:17">
      <c r="A2552" s="26">
        <v>2551</v>
      </c>
      <c r="B2552" s="27" t="s">
        <v>4840</v>
      </c>
      <c r="C2552" s="28"/>
      <c r="D2552" s="18" t="s">
        <v>4841</v>
      </c>
      <c r="E2552" s="18" t="s">
        <v>4842</v>
      </c>
      <c r="F2552" s="29"/>
      <c r="G2552" s="30"/>
      <c r="H2552" s="18" t="s">
        <v>17</v>
      </c>
      <c r="I2552" s="18" t="s">
        <v>4595</v>
      </c>
      <c r="J2552" s="18" t="str">
        <f>TEXT(G2552,"aa")</f>
        <v>00</v>
      </c>
      <c r="Q2552" s="32">
        <v>1</v>
      </c>
    </row>
    <row r="2553" spans="1:17">
      <c r="A2553" s="26">
        <v>2552</v>
      </c>
      <c r="B2553" s="27" t="s">
        <v>4843</v>
      </c>
      <c r="C2553" s="28"/>
      <c r="D2553" s="18" t="s">
        <v>4844</v>
      </c>
      <c r="E2553" s="18" t="s">
        <v>4845</v>
      </c>
      <c r="F2553" s="29">
        <v>13272.52</v>
      </c>
      <c r="G2553" s="30" t="s">
        <v>2400</v>
      </c>
      <c r="H2553" s="18" t="s">
        <v>17</v>
      </c>
      <c r="I2553" s="18" t="s">
        <v>4595</v>
      </c>
      <c r="J2553" s="18" t="str">
        <f>TEXT(G2553,"aa")</f>
        <v>16</v>
      </c>
      <c r="K2553" s="31" t="str">
        <f t="shared" ref="K2553:K2598" si="226">J2553</f>
        <v>16</v>
      </c>
      <c r="L2553" s="31">
        <v>19</v>
      </c>
      <c r="M2553" s="31">
        <f t="shared" ref="M2553:M2598" si="227">+L2553-K2553</f>
        <v>3</v>
      </c>
      <c r="N2553" s="31">
        <v>3</v>
      </c>
      <c r="O2553" s="31">
        <f>N2553-M2553</f>
        <v>0</v>
      </c>
      <c r="P2553" s="32">
        <f t="shared" ref="P2553:P2598" si="228">F2553/N2553</f>
        <v>4424.1733333333332</v>
      </c>
      <c r="Q2553" s="33">
        <f t="shared" ref="Q2553:Q2598" si="229">P2553*O2553</f>
        <v>0</v>
      </c>
    </row>
    <row r="2554" spans="1:17">
      <c r="A2554" s="26">
        <v>2553</v>
      </c>
      <c r="B2554" s="27" t="s">
        <v>4846</v>
      </c>
      <c r="C2554" s="28"/>
      <c r="D2554" s="18" t="s">
        <v>4847</v>
      </c>
      <c r="E2554" s="18" t="s">
        <v>4848</v>
      </c>
      <c r="F2554" s="29">
        <v>1282.93</v>
      </c>
      <c r="G2554" s="30" t="s">
        <v>2400</v>
      </c>
      <c r="H2554" s="18" t="s">
        <v>17</v>
      </c>
      <c r="I2554" s="18" t="s">
        <v>4595</v>
      </c>
      <c r="J2554" s="18" t="str">
        <f>TEXT(G2554,"aa")</f>
        <v>16</v>
      </c>
      <c r="K2554" s="31" t="str">
        <f t="shared" si="226"/>
        <v>16</v>
      </c>
      <c r="L2554" s="31">
        <v>19</v>
      </c>
      <c r="M2554" s="31">
        <f t="shared" si="227"/>
        <v>3</v>
      </c>
      <c r="N2554" s="31">
        <v>3</v>
      </c>
      <c r="O2554" s="31">
        <f>N2554-M2554</f>
        <v>0</v>
      </c>
      <c r="P2554" s="32">
        <f t="shared" si="228"/>
        <v>427.64333333333337</v>
      </c>
      <c r="Q2554" s="33">
        <f t="shared" si="229"/>
        <v>0</v>
      </c>
    </row>
    <row r="2555" spans="1:17">
      <c r="A2555" s="26">
        <v>2554</v>
      </c>
      <c r="B2555" s="28" t="s">
        <v>3191</v>
      </c>
      <c r="C2555" s="28"/>
      <c r="D2555" s="18" t="s">
        <v>3448</v>
      </c>
      <c r="E2555" s="28">
        <v>36810</v>
      </c>
      <c r="F2555" s="45">
        <v>1</v>
      </c>
      <c r="G2555" s="30" t="s">
        <v>3127</v>
      </c>
      <c r="H2555" s="18" t="s">
        <v>17</v>
      </c>
      <c r="I2555" s="28" t="s">
        <v>18</v>
      </c>
      <c r="J2555" s="18">
        <v>19</v>
      </c>
      <c r="K2555" s="31">
        <f t="shared" si="226"/>
        <v>19</v>
      </c>
      <c r="L2555" s="31">
        <v>19</v>
      </c>
      <c r="M2555" s="31">
        <f t="shared" si="227"/>
        <v>0</v>
      </c>
      <c r="N2555" s="31">
        <v>3</v>
      </c>
      <c r="O2555" s="31">
        <v>3</v>
      </c>
      <c r="P2555" s="32">
        <f t="shared" si="228"/>
        <v>0.33333333333333331</v>
      </c>
      <c r="Q2555" s="33">
        <f t="shared" si="229"/>
        <v>1</v>
      </c>
    </row>
    <row r="2556" spans="1:17">
      <c r="A2556" s="26">
        <v>2555</v>
      </c>
      <c r="B2556" s="27" t="s">
        <v>4852</v>
      </c>
      <c r="C2556" s="28"/>
      <c r="D2556" s="18" t="s">
        <v>4853</v>
      </c>
      <c r="E2556" s="18" t="s">
        <v>4854</v>
      </c>
      <c r="F2556" s="29">
        <v>1</v>
      </c>
      <c r="G2556" s="30" t="s">
        <v>2400</v>
      </c>
      <c r="H2556" s="18" t="s">
        <v>17</v>
      </c>
      <c r="I2556" s="18" t="s">
        <v>4595</v>
      </c>
      <c r="J2556" s="18" t="str">
        <f t="shared" ref="J2556:J2587" si="230">TEXT(G2556,"aa")</f>
        <v>16</v>
      </c>
      <c r="K2556" s="31" t="str">
        <f t="shared" si="226"/>
        <v>16</v>
      </c>
      <c r="L2556" s="31">
        <v>19</v>
      </c>
      <c r="M2556" s="31">
        <f t="shared" si="227"/>
        <v>3</v>
      </c>
      <c r="N2556" s="31">
        <v>3</v>
      </c>
      <c r="O2556" s="31">
        <f t="shared" ref="O2556:O2587" si="231">N2556-M2556</f>
        <v>0</v>
      </c>
      <c r="P2556" s="32">
        <f t="shared" si="228"/>
        <v>0.33333333333333331</v>
      </c>
      <c r="Q2556" s="33">
        <f t="shared" si="229"/>
        <v>0</v>
      </c>
    </row>
    <row r="2557" spans="1:17" ht="25.5">
      <c r="A2557" s="26">
        <v>2556</v>
      </c>
      <c r="B2557" s="27" t="s">
        <v>4855</v>
      </c>
      <c r="C2557" s="28"/>
      <c r="D2557" s="18" t="s">
        <v>4856</v>
      </c>
      <c r="E2557" s="18" t="s">
        <v>4857</v>
      </c>
      <c r="F2557" s="29">
        <v>0</v>
      </c>
      <c r="G2557" s="30" t="s">
        <v>4858</v>
      </c>
      <c r="H2557" s="18" t="s">
        <v>17</v>
      </c>
      <c r="I2557" s="18" t="s">
        <v>4595</v>
      </c>
      <c r="J2557" s="18" t="str">
        <f t="shared" si="230"/>
        <v>17</v>
      </c>
      <c r="K2557" s="31" t="str">
        <f t="shared" si="226"/>
        <v>17</v>
      </c>
      <c r="L2557" s="31">
        <v>19</v>
      </c>
      <c r="M2557" s="31">
        <f t="shared" si="227"/>
        <v>2</v>
      </c>
      <c r="N2557" s="31">
        <v>10</v>
      </c>
      <c r="O2557" s="31">
        <f t="shared" si="231"/>
        <v>8</v>
      </c>
      <c r="P2557" s="32">
        <f t="shared" si="228"/>
        <v>0</v>
      </c>
      <c r="Q2557" s="33">
        <f t="shared" si="229"/>
        <v>0</v>
      </c>
    </row>
    <row r="2558" spans="1:17" ht="25.5">
      <c r="A2558" s="26">
        <v>2557</v>
      </c>
      <c r="B2558" s="27" t="s">
        <v>4859</v>
      </c>
      <c r="C2558" s="28"/>
      <c r="D2558" s="18" t="s">
        <v>4860</v>
      </c>
      <c r="E2558" s="18" t="s">
        <v>4861</v>
      </c>
      <c r="F2558" s="29">
        <v>0</v>
      </c>
      <c r="G2558" s="30" t="s">
        <v>4858</v>
      </c>
      <c r="H2558" s="18" t="s">
        <v>17</v>
      </c>
      <c r="I2558" s="18" t="s">
        <v>4595</v>
      </c>
      <c r="J2558" s="18" t="str">
        <f t="shared" si="230"/>
        <v>17</v>
      </c>
      <c r="K2558" s="31" t="str">
        <f t="shared" si="226"/>
        <v>17</v>
      </c>
      <c r="L2558" s="31">
        <v>19</v>
      </c>
      <c r="M2558" s="31">
        <f t="shared" si="227"/>
        <v>2</v>
      </c>
      <c r="N2558" s="31">
        <v>10</v>
      </c>
      <c r="O2558" s="31">
        <f t="shared" si="231"/>
        <v>8</v>
      </c>
      <c r="P2558" s="32">
        <f t="shared" si="228"/>
        <v>0</v>
      </c>
      <c r="Q2558" s="33">
        <f t="shared" si="229"/>
        <v>0</v>
      </c>
    </row>
    <row r="2559" spans="1:17" ht="25.5">
      <c r="A2559" s="26">
        <v>2558</v>
      </c>
      <c r="B2559" s="27" t="s">
        <v>4862</v>
      </c>
      <c r="C2559" s="28"/>
      <c r="D2559" s="18" t="s">
        <v>4863</v>
      </c>
      <c r="E2559" s="18" t="s">
        <v>4864</v>
      </c>
      <c r="F2559" s="29">
        <v>0</v>
      </c>
      <c r="G2559" s="30" t="s">
        <v>4858</v>
      </c>
      <c r="H2559" s="18" t="s">
        <v>17</v>
      </c>
      <c r="I2559" s="18" t="s">
        <v>4595</v>
      </c>
      <c r="J2559" s="18" t="str">
        <f t="shared" si="230"/>
        <v>17</v>
      </c>
      <c r="K2559" s="31" t="str">
        <f t="shared" si="226"/>
        <v>17</v>
      </c>
      <c r="L2559" s="31">
        <v>19</v>
      </c>
      <c r="M2559" s="31">
        <f t="shared" si="227"/>
        <v>2</v>
      </c>
      <c r="N2559" s="31">
        <v>10</v>
      </c>
      <c r="O2559" s="31">
        <f t="shared" si="231"/>
        <v>8</v>
      </c>
      <c r="P2559" s="32">
        <f t="shared" si="228"/>
        <v>0</v>
      </c>
      <c r="Q2559" s="33">
        <f t="shared" si="229"/>
        <v>0</v>
      </c>
    </row>
    <row r="2560" spans="1:17" ht="25.5">
      <c r="A2560" s="26">
        <v>2559</v>
      </c>
      <c r="B2560" s="27" t="s">
        <v>4865</v>
      </c>
      <c r="C2560" s="28"/>
      <c r="D2560" s="18" t="s">
        <v>4866</v>
      </c>
      <c r="E2560" s="18" t="s">
        <v>4867</v>
      </c>
      <c r="F2560" s="29">
        <v>0</v>
      </c>
      <c r="G2560" s="30" t="s">
        <v>4858</v>
      </c>
      <c r="H2560" s="18" t="s">
        <v>17</v>
      </c>
      <c r="I2560" s="18" t="s">
        <v>4595</v>
      </c>
      <c r="J2560" s="18" t="str">
        <f t="shared" si="230"/>
        <v>17</v>
      </c>
      <c r="K2560" s="31" t="str">
        <f t="shared" si="226"/>
        <v>17</v>
      </c>
      <c r="L2560" s="31">
        <v>19</v>
      </c>
      <c r="M2560" s="31">
        <f t="shared" si="227"/>
        <v>2</v>
      </c>
      <c r="N2560" s="31">
        <v>10</v>
      </c>
      <c r="O2560" s="31">
        <f t="shared" si="231"/>
        <v>8</v>
      </c>
      <c r="P2560" s="32">
        <f t="shared" si="228"/>
        <v>0</v>
      </c>
      <c r="Q2560" s="33">
        <f t="shared" si="229"/>
        <v>0</v>
      </c>
    </row>
    <row r="2561" spans="1:17" ht="25.5">
      <c r="A2561" s="26">
        <v>2560</v>
      </c>
      <c r="B2561" s="27" t="s">
        <v>4868</v>
      </c>
      <c r="C2561" s="28"/>
      <c r="D2561" s="18" t="s">
        <v>4869</v>
      </c>
      <c r="E2561" s="18" t="s">
        <v>4870</v>
      </c>
      <c r="F2561" s="29">
        <v>0</v>
      </c>
      <c r="G2561" s="30" t="s">
        <v>4858</v>
      </c>
      <c r="H2561" s="18" t="s">
        <v>17</v>
      </c>
      <c r="I2561" s="18" t="s">
        <v>4595</v>
      </c>
      <c r="J2561" s="18" t="str">
        <f t="shared" si="230"/>
        <v>17</v>
      </c>
      <c r="K2561" s="31" t="str">
        <f t="shared" si="226"/>
        <v>17</v>
      </c>
      <c r="L2561" s="31">
        <v>19</v>
      </c>
      <c r="M2561" s="31">
        <f t="shared" si="227"/>
        <v>2</v>
      </c>
      <c r="N2561" s="31">
        <v>10</v>
      </c>
      <c r="O2561" s="31">
        <f t="shared" si="231"/>
        <v>8</v>
      </c>
      <c r="P2561" s="32">
        <f t="shared" si="228"/>
        <v>0</v>
      </c>
      <c r="Q2561" s="33">
        <f t="shared" si="229"/>
        <v>0</v>
      </c>
    </row>
    <row r="2562" spans="1:17" ht="25.5">
      <c r="A2562" s="26">
        <v>2561</v>
      </c>
      <c r="B2562" s="27" t="s">
        <v>4871</v>
      </c>
      <c r="C2562" s="28"/>
      <c r="D2562" s="18" t="s">
        <v>4872</v>
      </c>
      <c r="E2562" s="18" t="s">
        <v>4873</v>
      </c>
      <c r="F2562" s="29">
        <v>0</v>
      </c>
      <c r="G2562" s="30" t="s">
        <v>4858</v>
      </c>
      <c r="H2562" s="18" t="s">
        <v>17</v>
      </c>
      <c r="I2562" s="18" t="s">
        <v>4595</v>
      </c>
      <c r="J2562" s="18" t="str">
        <f t="shared" si="230"/>
        <v>17</v>
      </c>
      <c r="K2562" s="31" t="str">
        <f t="shared" si="226"/>
        <v>17</v>
      </c>
      <c r="L2562" s="31">
        <v>19</v>
      </c>
      <c r="M2562" s="31">
        <f t="shared" si="227"/>
        <v>2</v>
      </c>
      <c r="N2562" s="31">
        <v>10</v>
      </c>
      <c r="O2562" s="31">
        <f t="shared" si="231"/>
        <v>8</v>
      </c>
      <c r="P2562" s="32">
        <f t="shared" si="228"/>
        <v>0</v>
      </c>
      <c r="Q2562" s="33">
        <f t="shared" si="229"/>
        <v>0</v>
      </c>
    </row>
    <row r="2563" spans="1:17" ht="25.5">
      <c r="A2563" s="26">
        <v>2562</v>
      </c>
      <c r="B2563" s="27" t="s">
        <v>4874</v>
      </c>
      <c r="C2563" s="28"/>
      <c r="D2563" s="18" t="s">
        <v>4875</v>
      </c>
      <c r="E2563" s="18" t="s">
        <v>4876</v>
      </c>
      <c r="F2563" s="29">
        <v>0</v>
      </c>
      <c r="G2563" s="30" t="s">
        <v>4858</v>
      </c>
      <c r="H2563" s="18" t="s">
        <v>17</v>
      </c>
      <c r="I2563" s="18" t="s">
        <v>4595</v>
      </c>
      <c r="J2563" s="18" t="str">
        <f t="shared" si="230"/>
        <v>17</v>
      </c>
      <c r="K2563" s="31" t="str">
        <f t="shared" si="226"/>
        <v>17</v>
      </c>
      <c r="L2563" s="31">
        <v>19</v>
      </c>
      <c r="M2563" s="31">
        <f t="shared" si="227"/>
        <v>2</v>
      </c>
      <c r="N2563" s="31">
        <v>10</v>
      </c>
      <c r="O2563" s="31">
        <f t="shared" si="231"/>
        <v>8</v>
      </c>
      <c r="P2563" s="32">
        <f t="shared" si="228"/>
        <v>0</v>
      </c>
      <c r="Q2563" s="33">
        <f t="shared" si="229"/>
        <v>0</v>
      </c>
    </row>
    <row r="2564" spans="1:17" ht="25.5">
      <c r="A2564" s="26">
        <v>2563</v>
      </c>
      <c r="B2564" s="27" t="s">
        <v>4877</v>
      </c>
      <c r="C2564" s="28"/>
      <c r="D2564" s="18" t="s">
        <v>4878</v>
      </c>
      <c r="E2564" s="18" t="s">
        <v>4879</v>
      </c>
      <c r="F2564" s="29">
        <v>0</v>
      </c>
      <c r="G2564" s="30" t="s">
        <v>4858</v>
      </c>
      <c r="H2564" s="18" t="s">
        <v>17</v>
      </c>
      <c r="I2564" s="18" t="s">
        <v>4595</v>
      </c>
      <c r="J2564" s="18" t="str">
        <f t="shared" si="230"/>
        <v>17</v>
      </c>
      <c r="K2564" s="31" t="str">
        <f t="shared" si="226"/>
        <v>17</v>
      </c>
      <c r="L2564" s="31">
        <v>19</v>
      </c>
      <c r="M2564" s="31">
        <f t="shared" si="227"/>
        <v>2</v>
      </c>
      <c r="N2564" s="31">
        <v>10</v>
      </c>
      <c r="O2564" s="31">
        <f t="shared" si="231"/>
        <v>8</v>
      </c>
      <c r="P2564" s="32">
        <f t="shared" si="228"/>
        <v>0</v>
      </c>
      <c r="Q2564" s="33">
        <f t="shared" si="229"/>
        <v>0</v>
      </c>
    </row>
    <row r="2565" spans="1:17" ht="25.5">
      <c r="A2565" s="26">
        <v>2564</v>
      </c>
      <c r="B2565" s="27" t="s">
        <v>4880</v>
      </c>
      <c r="C2565" s="28"/>
      <c r="D2565" s="18" t="s">
        <v>4881</v>
      </c>
      <c r="E2565" s="18" t="s">
        <v>4882</v>
      </c>
      <c r="F2565" s="29">
        <v>0</v>
      </c>
      <c r="G2565" s="30" t="s">
        <v>4858</v>
      </c>
      <c r="H2565" s="18" t="s">
        <v>17</v>
      </c>
      <c r="I2565" s="18" t="s">
        <v>4595</v>
      </c>
      <c r="J2565" s="18" t="str">
        <f t="shared" si="230"/>
        <v>17</v>
      </c>
      <c r="K2565" s="31" t="str">
        <f t="shared" si="226"/>
        <v>17</v>
      </c>
      <c r="L2565" s="31">
        <v>19</v>
      </c>
      <c r="M2565" s="31">
        <f t="shared" si="227"/>
        <v>2</v>
      </c>
      <c r="N2565" s="31">
        <v>10</v>
      </c>
      <c r="O2565" s="31">
        <f t="shared" si="231"/>
        <v>8</v>
      </c>
      <c r="P2565" s="32">
        <f t="shared" si="228"/>
        <v>0</v>
      </c>
      <c r="Q2565" s="33">
        <f t="shared" si="229"/>
        <v>0</v>
      </c>
    </row>
    <row r="2566" spans="1:17" ht="25.5">
      <c r="A2566" s="26">
        <v>2565</v>
      </c>
      <c r="B2566" s="27" t="s">
        <v>4883</v>
      </c>
      <c r="C2566" s="28"/>
      <c r="D2566" s="18" t="s">
        <v>4884</v>
      </c>
      <c r="E2566" s="18" t="s">
        <v>4885</v>
      </c>
      <c r="F2566" s="29">
        <v>0</v>
      </c>
      <c r="G2566" s="30" t="s">
        <v>4858</v>
      </c>
      <c r="H2566" s="18" t="s">
        <v>17</v>
      </c>
      <c r="I2566" s="18" t="s">
        <v>4595</v>
      </c>
      <c r="J2566" s="18" t="str">
        <f t="shared" si="230"/>
        <v>17</v>
      </c>
      <c r="K2566" s="31" t="str">
        <f t="shared" si="226"/>
        <v>17</v>
      </c>
      <c r="L2566" s="31">
        <v>19</v>
      </c>
      <c r="M2566" s="31">
        <f t="shared" si="227"/>
        <v>2</v>
      </c>
      <c r="N2566" s="31">
        <v>10</v>
      </c>
      <c r="O2566" s="31">
        <f t="shared" si="231"/>
        <v>8</v>
      </c>
      <c r="P2566" s="32">
        <f t="shared" si="228"/>
        <v>0</v>
      </c>
      <c r="Q2566" s="33">
        <f t="shared" si="229"/>
        <v>0</v>
      </c>
    </row>
    <row r="2567" spans="1:17">
      <c r="A2567" s="26">
        <v>2566</v>
      </c>
      <c r="B2567" s="27" t="s">
        <v>4886</v>
      </c>
      <c r="C2567" s="28"/>
      <c r="D2567" s="18" t="s">
        <v>4887</v>
      </c>
      <c r="E2567" s="18" t="s">
        <v>4888</v>
      </c>
      <c r="F2567" s="29">
        <v>0</v>
      </c>
      <c r="G2567" s="30" t="s">
        <v>4858</v>
      </c>
      <c r="H2567" s="18" t="s">
        <v>17</v>
      </c>
      <c r="I2567" s="18" t="s">
        <v>4595</v>
      </c>
      <c r="J2567" s="18" t="str">
        <f t="shared" si="230"/>
        <v>17</v>
      </c>
      <c r="K2567" s="31" t="str">
        <f t="shared" si="226"/>
        <v>17</v>
      </c>
      <c r="L2567" s="31">
        <v>19</v>
      </c>
      <c r="M2567" s="31">
        <f t="shared" si="227"/>
        <v>2</v>
      </c>
      <c r="N2567" s="31">
        <v>10</v>
      </c>
      <c r="O2567" s="31">
        <f t="shared" si="231"/>
        <v>8</v>
      </c>
      <c r="P2567" s="32">
        <f t="shared" si="228"/>
        <v>0</v>
      </c>
      <c r="Q2567" s="33">
        <f t="shared" si="229"/>
        <v>0</v>
      </c>
    </row>
    <row r="2568" spans="1:17">
      <c r="A2568" s="26">
        <v>2567</v>
      </c>
      <c r="B2568" s="27" t="s">
        <v>4889</v>
      </c>
      <c r="C2568" s="28"/>
      <c r="D2568" s="18" t="s">
        <v>4890</v>
      </c>
      <c r="E2568" s="18" t="s">
        <v>4891</v>
      </c>
      <c r="F2568" s="29">
        <v>0</v>
      </c>
      <c r="G2568" s="30" t="s">
        <v>4858</v>
      </c>
      <c r="H2568" s="18" t="s">
        <v>17</v>
      </c>
      <c r="I2568" s="18" t="s">
        <v>4595</v>
      </c>
      <c r="J2568" s="18" t="str">
        <f t="shared" si="230"/>
        <v>17</v>
      </c>
      <c r="K2568" s="31" t="str">
        <f t="shared" si="226"/>
        <v>17</v>
      </c>
      <c r="L2568" s="31">
        <v>19</v>
      </c>
      <c r="M2568" s="31">
        <f t="shared" si="227"/>
        <v>2</v>
      </c>
      <c r="N2568" s="31">
        <v>10</v>
      </c>
      <c r="O2568" s="31">
        <f t="shared" si="231"/>
        <v>8</v>
      </c>
      <c r="P2568" s="32">
        <f t="shared" si="228"/>
        <v>0</v>
      </c>
      <c r="Q2568" s="33">
        <f t="shared" si="229"/>
        <v>0</v>
      </c>
    </row>
    <row r="2569" spans="1:17">
      <c r="A2569" s="26">
        <v>2568</v>
      </c>
      <c r="B2569" s="27" t="s">
        <v>4892</v>
      </c>
      <c r="C2569" s="28"/>
      <c r="D2569" s="18" t="s">
        <v>4893</v>
      </c>
      <c r="E2569" s="18" t="s">
        <v>4894</v>
      </c>
      <c r="F2569" s="29">
        <v>0</v>
      </c>
      <c r="G2569" s="30" t="s">
        <v>4858</v>
      </c>
      <c r="H2569" s="18" t="s">
        <v>17</v>
      </c>
      <c r="I2569" s="18" t="s">
        <v>4595</v>
      </c>
      <c r="J2569" s="18" t="str">
        <f t="shared" si="230"/>
        <v>17</v>
      </c>
      <c r="K2569" s="31" t="str">
        <f t="shared" si="226"/>
        <v>17</v>
      </c>
      <c r="L2569" s="31">
        <v>19</v>
      </c>
      <c r="M2569" s="31">
        <f t="shared" si="227"/>
        <v>2</v>
      </c>
      <c r="N2569" s="31">
        <v>10</v>
      </c>
      <c r="O2569" s="31">
        <f t="shared" si="231"/>
        <v>8</v>
      </c>
      <c r="P2569" s="32">
        <f t="shared" si="228"/>
        <v>0</v>
      </c>
      <c r="Q2569" s="33">
        <f t="shared" si="229"/>
        <v>0</v>
      </c>
    </row>
    <row r="2570" spans="1:17">
      <c r="A2570" s="26">
        <v>2569</v>
      </c>
      <c r="B2570" s="27" t="s">
        <v>4895</v>
      </c>
      <c r="C2570" s="28"/>
      <c r="D2570" s="18" t="s">
        <v>4896</v>
      </c>
      <c r="E2570" s="18" t="s">
        <v>4897</v>
      </c>
      <c r="F2570" s="29">
        <v>0</v>
      </c>
      <c r="G2570" s="30" t="s">
        <v>4858</v>
      </c>
      <c r="H2570" s="18" t="s">
        <v>17</v>
      </c>
      <c r="I2570" s="18" t="s">
        <v>4595</v>
      </c>
      <c r="J2570" s="18" t="str">
        <f t="shared" si="230"/>
        <v>17</v>
      </c>
      <c r="K2570" s="31" t="str">
        <f t="shared" si="226"/>
        <v>17</v>
      </c>
      <c r="L2570" s="31">
        <v>19</v>
      </c>
      <c r="M2570" s="31">
        <f t="shared" si="227"/>
        <v>2</v>
      </c>
      <c r="N2570" s="31">
        <v>10</v>
      </c>
      <c r="O2570" s="31">
        <f t="shared" si="231"/>
        <v>8</v>
      </c>
      <c r="P2570" s="32">
        <f t="shared" si="228"/>
        <v>0</v>
      </c>
      <c r="Q2570" s="33">
        <f t="shared" si="229"/>
        <v>0</v>
      </c>
    </row>
    <row r="2571" spans="1:17">
      <c r="A2571" s="26">
        <v>2570</v>
      </c>
      <c r="B2571" s="27" t="s">
        <v>4898</v>
      </c>
      <c r="C2571" s="28"/>
      <c r="D2571" s="18" t="s">
        <v>4899</v>
      </c>
      <c r="E2571" s="18" t="s">
        <v>4900</v>
      </c>
      <c r="F2571" s="29">
        <v>0</v>
      </c>
      <c r="G2571" s="30" t="s">
        <v>4858</v>
      </c>
      <c r="H2571" s="18" t="s">
        <v>17</v>
      </c>
      <c r="I2571" s="18" t="s">
        <v>4595</v>
      </c>
      <c r="J2571" s="18" t="str">
        <f t="shared" si="230"/>
        <v>17</v>
      </c>
      <c r="K2571" s="31" t="str">
        <f t="shared" si="226"/>
        <v>17</v>
      </c>
      <c r="L2571" s="31">
        <v>19</v>
      </c>
      <c r="M2571" s="31">
        <f t="shared" si="227"/>
        <v>2</v>
      </c>
      <c r="N2571" s="31">
        <v>10</v>
      </c>
      <c r="O2571" s="31">
        <f t="shared" si="231"/>
        <v>8</v>
      </c>
      <c r="P2571" s="32">
        <f t="shared" si="228"/>
        <v>0</v>
      </c>
      <c r="Q2571" s="33">
        <f t="shared" si="229"/>
        <v>0</v>
      </c>
    </row>
    <row r="2572" spans="1:17">
      <c r="A2572" s="26">
        <v>2571</v>
      </c>
      <c r="B2572" s="27" t="s">
        <v>4901</v>
      </c>
      <c r="C2572" s="28"/>
      <c r="D2572" s="18" t="s">
        <v>4902</v>
      </c>
      <c r="E2572" s="18" t="s">
        <v>4903</v>
      </c>
      <c r="F2572" s="29">
        <v>0</v>
      </c>
      <c r="G2572" s="30" t="s">
        <v>4858</v>
      </c>
      <c r="H2572" s="18" t="s">
        <v>17</v>
      </c>
      <c r="I2572" s="18" t="s">
        <v>4595</v>
      </c>
      <c r="J2572" s="18" t="str">
        <f t="shared" si="230"/>
        <v>17</v>
      </c>
      <c r="K2572" s="31" t="str">
        <f t="shared" si="226"/>
        <v>17</v>
      </c>
      <c r="L2572" s="31">
        <v>19</v>
      </c>
      <c r="M2572" s="31">
        <f t="shared" si="227"/>
        <v>2</v>
      </c>
      <c r="N2572" s="31">
        <v>10</v>
      </c>
      <c r="O2572" s="31">
        <f t="shared" si="231"/>
        <v>8</v>
      </c>
      <c r="P2572" s="32">
        <f t="shared" si="228"/>
        <v>0</v>
      </c>
      <c r="Q2572" s="33">
        <f t="shared" si="229"/>
        <v>0</v>
      </c>
    </row>
    <row r="2573" spans="1:17">
      <c r="A2573" s="26">
        <v>2572</v>
      </c>
      <c r="B2573" s="27" t="s">
        <v>4904</v>
      </c>
      <c r="C2573" s="28"/>
      <c r="D2573" s="18" t="s">
        <v>4905</v>
      </c>
      <c r="E2573" s="18" t="s">
        <v>4906</v>
      </c>
      <c r="F2573" s="29">
        <v>0</v>
      </c>
      <c r="G2573" s="30" t="s">
        <v>4858</v>
      </c>
      <c r="H2573" s="18" t="s">
        <v>17</v>
      </c>
      <c r="I2573" s="18" t="s">
        <v>4595</v>
      </c>
      <c r="J2573" s="18" t="str">
        <f t="shared" si="230"/>
        <v>17</v>
      </c>
      <c r="K2573" s="31" t="str">
        <f t="shared" si="226"/>
        <v>17</v>
      </c>
      <c r="L2573" s="31">
        <v>19</v>
      </c>
      <c r="M2573" s="31">
        <f t="shared" si="227"/>
        <v>2</v>
      </c>
      <c r="N2573" s="31">
        <v>10</v>
      </c>
      <c r="O2573" s="31">
        <f t="shared" si="231"/>
        <v>8</v>
      </c>
      <c r="P2573" s="32">
        <f t="shared" si="228"/>
        <v>0</v>
      </c>
      <c r="Q2573" s="33">
        <f t="shared" si="229"/>
        <v>0</v>
      </c>
    </row>
    <row r="2574" spans="1:17">
      <c r="A2574" s="26">
        <v>2573</v>
      </c>
      <c r="B2574" s="27" t="s">
        <v>4907</v>
      </c>
      <c r="C2574" s="28"/>
      <c r="D2574" s="18" t="s">
        <v>4908</v>
      </c>
      <c r="E2574" s="18" t="s">
        <v>4909</v>
      </c>
      <c r="F2574" s="29">
        <v>0</v>
      </c>
      <c r="G2574" s="30" t="s">
        <v>4858</v>
      </c>
      <c r="H2574" s="18" t="s">
        <v>17</v>
      </c>
      <c r="I2574" s="18" t="s">
        <v>4595</v>
      </c>
      <c r="J2574" s="18" t="str">
        <f t="shared" si="230"/>
        <v>17</v>
      </c>
      <c r="K2574" s="31" t="str">
        <f t="shared" si="226"/>
        <v>17</v>
      </c>
      <c r="L2574" s="31">
        <v>19</v>
      </c>
      <c r="M2574" s="31">
        <f t="shared" si="227"/>
        <v>2</v>
      </c>
      <c r="N2574" s="31">
        <v>10</v>
      </c>
      <c r="O2574" s="31">
        <f t="shared" si="231"/>
        <v>8</v>
      </c>
      <c r="P2574" s="32">
        <f t="shared" si="228"/>
        <v>0</v>
      </c>
      <c r="Q2574" s="33">
        <f t="shared" si="229"/>
        <v>0</v>
      </c>
    </row>
    <row r="2575" spans="1:17">
      <c r="A2575" s="26">
        <v>2574</v>
      </c>
      <c r="B2575" s="27" t="s">
        <v>4910</v>
      </c>
      <c r="C2575" s="28"/>
      <c r="D2575" s="18" t="s">
        <v>4911</v>
      </c>
      <c r="E2575" s="18" t="s">
        <v>4912</v>
      </c>
      <c r="F2575" s="29">
        <v>0</v>
      </c>
      <c r="G2575" s="30" t="s">
        <v>4858</v>
      </c>
      <c r="H2575" s="18" t="s">
        <v>17</v>
      </c>
      <c r="I2575" s="18" t="s">
        <v>4595</v>
      </c>
      <c r="J2575" s="18" t="str">
        <f t="shared" si="230"/>
        <v>17</v>
      </c>
      <c r="K2575" s="31" t="str">
        <f t="shared" si="226"/>
        <v>17</v>
      </c>
      <c r="L2575" s="31">
        <v>19</v>
      </c>
      <c r="M2575" s="31">
        <f t="shared" si="227"/>
        <v>2</v>
      </c>
      <c r="N2575" s="31">
        <v>10</v>
      </c>
      <c r="O2575" s="31">
        <f t="shared" si="231"/>
        <v>8</v>
      </c>
      <c r="P2575" s="32">
        <f t="shared" si="228"/>
        <v>0</v>
      </c>
      <c r="Q2575" s="33">
        <f t="shared" si="229"/>
        <v>0</v>
      </c>
    </row>
    <row r="2576" spans="1:17">
      <c r="A2576" s="26">
        <v>2575</v>
      </c>
      <c r="B2576" s="27" t="s">
        <v>4913</v>
      </c>
      <c r="C2576" s="28"/>
      <c r="D2576" s="18" t="s">
        <v>4914</v>
      </c>
      <c r="E2576" s="18" t="s">
        <v>4915</v>
      </c>
      <c r="F2576" s="29">
        <v>0</v>
      </c>
      <c r="G2576" s="30" t="s">
        <v>4858</v>
      </c>
      <c r="H2576" s="18" t="s">
        <v>17</v>
      </c>
      <c r="I2576" s="18" t="s">
        <v>4595</v>
      </c>
      <c r="J2576" s="18" t="str">
        <f t="shared" si="230"/>
        <v>17</v>
      </c>
      <c r="K2576" s="31" t="str">
        <f t="shared" si="226"/>
        <v>17</v>
      </c>
      <c r="L2576" s="31">
        <v>19</v>
      </c>
      <c r="M2576" s="31">
        <f t="shared" si="227"/>
        <v>2</v>
      </c>
      <c r="N2576" s="31">
        <v>10</v>
      </c>
      <c r="O2576" s="31">
        <f t="shared" si="231"/>
        <v>8</v>
      </c>
      <c r="P2576" s="32">
        <f t="shared" si="228"/>
        <v>0</v>
      </c>
      <c r="Q2576" s="33">
        <f t="shared" si="229"/>
        <v>0</v>
      </c>
    </row>
    <row r="2577" spans="1:17" ht="25.5">
      <c r="A2577" s="26">
        <v>2576</v>
      </c>
      <c r="B2577" s="27" t="s">
        <v>4916</v>
      </c>
      <c r="C2577" s="28"/>
      <c r="D2577" s="18" t="s">
        <v>4917</v>
      </c>
      <c r="E2577" s="18" t="s">
        <v>4918</v>
      </c>
      <c r="F2577" s="29">
        <v>1.1599999999999999</v>
      </c>
      <c r="G2577" s="30" t="s">
        <v>838</v>
      </c>
      <c r="H2577" s="18" t="s">
        <v>17</v>
      </c>
      <c r="I2577" s="18" t="s">
        <v>4595</v>
      </c>
      <c r="J2577" s="18" t="str">
        <f t="shared" si="230"/>
        <v>12</v>
      </c>
      <c r="K2577" s="31" t="str">
        <f t="shared" si="226"/>
        <v>12</v>
      </c>
      <c r="L2577" s="31">
        <v>19</v>
      </c>
      <c r="M2577" s="31">
        <f t="shared" si="227"/>
        <v>7</v>
      </c>
      <c r="N2577" s="31">
        <v>10</v>
      </c>
      <c r="O2577" s="31">
        <f t="shared" si="231"/>
        <v>3</v>
      </c>
      <c r="P2577" s="32">
        <f t="shared" si="228"/>
        <v>0.11599999999999999</v>
      </c>
      <c r="Q2577" s="33">
        <f t="shared" si="229"/>
        <v>0.34799999999999998</v>
      </c>
    </row>
    <row r="2578" spans="1:17">
      <c r="A2578" s="26">
        <v>2577</v>
      </c>
      <c r="B2578" s="27" t="s">
        <v>4919</v>
      </c>
      <c r="C2578" s="28"/>
      <c r="D2578" s="18" t="s">
        <v>4920</v>
      </c>
      <c r="E2578" s="18" t="s">
        <v>4921</v>
      </c>
      <c r="F2578" s="29">
        <v>3928.22</v>
      </c>
      <c r="G2578" s="30" t="s">
        <v>4922</v>
      </c>
      <c r="H2578" s="18" t="s">
        <v>17</v>
      </c>
      <c r="I2578" s="18" t="s">
        <v>4595</v>
      </c>
      <c r="J2578" s="18" t="str">
        <f t="shared" si="230"/>
        <v>17</v>
      </c>
      <c r="K2578" s="31" t="str">
        <f t="shared" si="226"/>
        <v>17</v>
      </c>
      <c r="L2578" s="31">
        <v>19</v>
      </c>
      <c r="M2578" s="31">
        <f t="shared" si="227"/>
        <v>2</v>
      </c>
      <c r="N2578" s="31">
        <v>10</v>
      </c>
      <c r="O2578" s="31">
        <f t="shared" si="231"/>
        <v>8</v>
      </c>
      <c r="P2578" s="32">
        <f t="shared" si="228"/>
        <v>392.822</v>
      </c>
      <c r="Q2578" s="33">
        <f t="shared" si="229"/>
        <v>3142.576</v>
      </c>
    </row>
    <row r="2579" spans="1:17">
      <c r="A2579" s="26">
        <v>2578</v>
      </c>
      <c r="B2579" s="27" t="s">
        <v>4919</v>
      </c>
      <c r="C2579" s="28"/>
      <c r="D2579" s="18" t="s">
        <v>4923</v>
      </c>
      <c r="E2579" s="18" t="s">
        <v>4924</v>
      </c>
      <c r="F2579" s="29">
        <v>3928.22</v>
      </c>
      <c r="G2579" s="30" t="s">
        <v>4922</v>
      </c>
      <c r="H2579" s="18" t="s">
        <v>17</v>
      </c>
      <c r="I2579" s="18" t="s">
        <v>4595</v>
      </c>
      <c r="J2579" s="18" t="str">
        <f t="shared" si="230"/>
        <v>17</v>
      </c>
      <c r="K2579" s="31" t="str">
        <f t="shared" si="226"/>
        <v>17</v>
      </c>
      <c r="L2579" s="31">
        <v>19</v>
      </c>
      <c r="M2579" s="31">
        <f t="shared" si="227"/>
        <v>2</v>
      </c>
      <c r="N2579" s="31">
        <v>10</v>
      </c>
      <c r="O2579" s="31">
        <f t="shared" si="231"/>
        <v>8</v>
      </c>
      <c r="P2579" s="32">
        <f t="shared" si="228"/>
        <v>392.822</v>
      </c>
      <c r="Q2579" s="33">
        <f t="shared" si="229"/>
        <v>3142.576</v>
      </c>
    </row>
    <row r="2580" spans="1:17">
      <c r="A2580" s="26">
        <v>2579</v>
      </c>
      <c r="B2580" s="27" t="s">
        <v>4919</v>
      </c>
      <c r="C2580" s="28"/>
      <c r="D2580" s="18" t="s">
        <v>4925</v>
      </c>
      <c r="E2580" s="18" t="s">
        <v>4926</v>
      </c>
      <c r="F2580" s="29">
        <v>3928.22</v>
      </c>
      <c r="G2580" s="30" t="s">
        <v>4922</v>
      </c>
      <c r="H2580" s="18" t="s">
        <v>17</v>
      </c>
      <c r="I2580" s="18" t="s">
        <v>4595</v>
      </c>
      <c r="J2580" s="18" t="str">
        <f t="shared" si="230"/>
        <v>17</v>
      </c>
      <c r="K2580" s="31" t="str">
        <f t="shared" si="226"/>
        <v>17</v>
      </c>
      <c r="L2580" s="31">
        <v>19</v>
      </c>
      <c r="M2580" s="31">
        <f t="shared" si="227"/>
        <v>2</v>
      </c>
      <c r="N2580" s="31">
        <v>10</v>
      </c>
      <c r="O2580" s="31">
        <f t="shared" si="231"/>
        <v>8</v>
      </c>
      <c r="P2580" s="32">
        <f t="shared" si="228"/>
        <v>392.822</v>
      </c>
      <c r="Q2580" s="33">
        <f t="shared" si="229"/>
        <v>3142.576</v>
      </c>
    </row>
    <row r="2581" spans="1:17" ht="25.5">
      <c r="A2581" s="26">
        <v>2580</v>
      </c>
      <c r="B2581" s="27" t="s">
        <v>4927</v>
      </c>
      <c r="C2581" s="28"/>
      <c r="D2581" s="18" t="s">
        <v>4928</v>
      </c>
      <c r="E2581" s="18" t="s">
        <v>4929</v>
      </c>
      <c r="F2581" s="34">
        <v>1104.1500000000001</v>
      </c>
      <c r="G2581" s="35">
        <v>43103</v>
      </c>
      <c r="H2581" s="18" t="s">
        <v>17</v>
      </c>
      <c r="I2581" s="18" t="s">
        <v>4595</v>
      </c>
      <c r="J2581" s="18" t="str">
        <f t="shared" si="230"/>
        <v>18</v>
      </c>
      <c r="K2581" s="31" t="str">
        <f t="shared" si="226"/>
        <v>18</v>
      </c>
      <c r="L2581" s="31">
        <v>19</v>
      </c>
      <c r="M2581" s="31">
        <f t="shared" si="227"/>
        <v>1</v>
      </c>
      <c r="N2581" s="31">
        <v>3</v>
      </c>
      <c r="O2581" s="31">
        <f t="shared" si="231"/>
        <v>2</v>
      </c>
      <c r="P2581" s="32">
        <f t="shared" si="228"/>
        <v>368.05</v>
      </c>
      <c r="Q2581" s="33">
        <f t="shared" si="229"/>
        <v>736.1</v>
      </c>
    </row>
    <row r="2582" spans="1:17" ht="25.5">
      <c r="A2582" s="26">
        <v>2581</v>
      </c>
      <c r="B2582" s="27" t="s">
        <v>4927</v>
      </c>
      <c r="C2582" s="28"/>
      <c r="D2582" s="18" t="s">
        <v>4930</v>
      </c>
      <c r="E2582" s="18" t="s">
        <v>4931</v>
      </c>
      <c r="F2582" s="34">
        <v>1104.1500000000001</v>
      </c>
      <c r="G2582" s="35">
        <v>43103</v>
      </c>
      <c r="H2582" s="18" t="s">
        <v>17</v>
      </c>
      <c r="I2582" s="18" t="s">
        <v>4595</v>
      </c>
      <c r="J2582" s="18" t="str">
        <f t="shared" si="230"/>
        <v>18</v>
      </c>
      <c r="K2582" s="31" t="str">
        <f t="shared" si="226"/>
        <v>18</v>
      </c>
      <c r="L2582" s="31">
        <v>19</v>
      </c>
      <c r="M2582" s="31">
        <f t="shared" si="227"/>
        <v>1</v>
      </c>
      <c r="N2582" s="31">
        <v>3</v>
      </c>
      <c r="O2582" s="31">
        <f t="shared" si="231"/>
        <v>2</v>
      </c>
      <c r="P2582" s="32">
        <f t="shared" si="228"/>
        <v>368.05</v>
      </c>
      <c r="Q2582" s="33">
        <f t="shared" si="229"/>
        <v>736.1</v>
      </c>
    </row>
    <row r="2583" spans="1:17" ht="25.5">
      <c r="A2583" s="26">
        <v>2582</v>
      </c>
      <c r="B2583" s="27" t="s">
        <v>4932</v>
      </c>
      <c r="C2583" s="28"/>
      <c r="D2583" s="18" t="s">
        <v>4933</v>
      </c>
      <c r="E2583" s="18" t="s">
        <v>4934</v>
      </c>
      <c r="F2583" s="34">
        <v>1104.1500000000001</v>
      </c>
      <c r="G2583" s="35">
        <v>43103</v>
      </c>
      <c r="H2583" s="18" t="s">
        <v>17</v>
      </c>
      <c r="I2583" s="18" t="s">
        <v>4595</v>
      </c>
      <c r="J2583" s="18" t="str">
        <f t="shared" si="230"/>
        <v>18</v>
      </c>
      <c r="K2583" s="31" t="str">
        <f t="shared" si="226"/>
        <v>18</v>
      </c>
      <c r="L2583" s="31">
        <v>19</v>
      </c>
      <c r="M2583" s="31">
        <f t="shared" si="227"/>
        <v>1</v>
      </c>
      <c r="N2583" s="31">
        <v>3</v>
      </c>
      <c r="O2583" s="31">
        <f t="shared" si="231"/>
        <v>2</v>
      </c>
      <c r="P2583" s="32">
        <f t="shared" si="228"/>
        <v>368.05</v>
      </c>
      <c r="Q2583" s="33">
        <f t="shared" si="229"/>
        <v>736.1</v>
      </c>
    </row>
    <row r="2584" spans="1:17">
      <c r="A2584" s="26">
        <v>2583</v>
      </c>
      <c r="B2584" s="27" t="s">
        <v>4935</v>
      </c>
      <c r="C2584" s="28"/>
      <c r="D2584" s="18" t="s">
        <v>4936</v>
      </c>
      <c r="E2584" s="18" t="s">
        <v>4937</v>
      </c>
      <c r="F2584" s="29">
        <v>3027.6</v>
      </c>
      <c r="G2584" s="30" t="s">
        <v>400</v>
      </c>
      <c r="H2584" s="18" t="s">
        <v>17</v>
      </c>
      <c r="I2584" s="18" t="s">
        <v>4595</v>
      </c>
      <c r="J2584" s="18" t="str">
        <f t="shared" si="230"/>
        <v>17</v>
      </c>
      <c r="K2584" s="31" t="str">
        <f t="shared" si="226"/>
        <v>17</v>
      </c>
      <c r="L2584" s="31">
        <v>19</v>
      </c>
      <c r="M2584" s="31">
        <f t="shared" si="227"/>
        <v>2</v>
      </c>
      <c r="N2584" s="31">
        <v>10</v>
      </c>
      <c r="O2584" s="31">
        <f t="shared" si="231"/>
        <v>8</v>
      </c>
      <c r="P2584" s="32">
        <f t="shared" si="228"/>
        <v>302.76</v>
      </c>
      <c r="Q2584" s="33">
        <f t="shared" si="229"/>
        <v>2422.08</v>
      </c>
    </row>
    <row r="2585" spans="1:17">
      <c r="A2585" s="26">
        <v>2584</v>
      </c>
      <c r="B2585" s="27" t="s">
        <v>4935</v>
      </c>
      <c r="C2585" s="28"/>
      <c r="D2585" s="18" t="s">
        <v>4938</v>
      </c>
      <c r="E2585" s="18" t="s">
        <v>4939</v>
      </c>
      <c r="F2585" s="29">
        <v>3027.6</v>
      </c>
      <c r="G2585" s="30" t="s">
        <v>400</v>
      </c>
      <c r="H2585" s="18" t="s">
        <v>17</v>
      </c>
      <c r="I2585" s="18" t="s">
        <v>4595</v>
      </c>
      <c r="J2585" s="18" t="str">
        <f t="shared" si="230"/>
        <v>17</v>
      </c>
      <c r="K2585" s="31" t="str">
        <f t="shared" si="226"/>
        <v>17</v>
      </c>
      <c r="L2585" s="31">
        <v>19</v>
      </c>
      <c r="M2585" s="31">
        <f t="shared" si="227"/>
        <v>2</v>
      </c>
      <c r="N2585" s="31">
        <v>10</v>
      </c>
      <c r="O2585" s="31">
        <f t="shared" si="231"/>
        <v>8</v>
      </c>
      <c r="P2585" s="32">
        <f t="shared" si="228"/>
        <v>302.76</v>
      </c>
      <c r="Q2585" s="33">
        <f t="shared" si="229"/>
        <v>2422.08</v>
      </c>
    </row>
    <row r="2586" spans="1:17">
      <c r="A2586" s="26">
        <v>2585</v>
      </c>
      <c r="B2586" s="27" t="s">
        <v>4940</v>
      </c>
      <c r="C2586" s="28"/>
      <c r="D2586" s="18" t="s">
        <v>4941</v>
      </c>
      <c r="E2586" s="18" t="s">
        <v>4942</v>
      </c>
      <c r="F2586" s="29">
        <v>3027.6</v>
      </c>
      <c r="G2586" s="30" t="s">
        <v>400</v>
      </c>
      <c r="H2586" s="18" t="s">
        <v>17</v>
      </c>
      <c r="I2586" s="18" t="s">
        <v>4595</v>
      </c>
      <c r="J2586" s="18" t="str">
        <f t="shared" si="230"/>
        <v>17</v>
      </c>
      <c r="K2586" s="31" t="str">
        <f t="shared" si="226"/>
        <v>17</v>
      </c>
      <c r="L2586" s="31">
        <v>19</v>
      </c>
      <c r="M2586" s="31">
        <f t="shared" si="227"/>
        <v>2</v>
      </c>
      <c r="N2586" s="31">
        <v>10</v>
      </c>
      <c r="O2586" s="31">
        <f t="shared" si="231"/>
        <v>8</v>
      </c>
      <c r="P2586" s="32">
        <f t="shared" si="228"/>
        <v>302.76</v>
      </c>
      <c r="Q2586" s="33">
        <f t="shared" si="229"/>
        <v>2422.08</v>
      </c>
    </row>
    <row r="2587" spans="1:17">
      <c r="A2587" s="26">
        <v>2586</v>
      </c>
      <c r="B2587" s="27" t="s">
        <v>4943</v>
      </c>
      <c r="C2587" s="28"/>
      <c r="D2587" s="18" t="s">
        <v>4944</v>
      </c>
      <c r="E2587" s="18" t="s">
        <v>4945</v>
      </c>
      <c r="F2587" s="29">
        <v>1</v>
      </c>
      <c r="G2587" s="30" t="s">
        <v>171</v>
      </c>
      <c r="H2587" s="18" t="s">
        <v>17</v>
      </c>
      <c r="I2587" s="18" t="s">
        <v>4595</v>
      </c>
      <c r="J2587" s="18" t="str">
        <f t="shared" si="230"/>
        <v>17</v>
      </c>
      <c r="K2587" s="31" t="str">
        <f t="shared" si="226"/>
        <v>17</v>
      </c>
      <c r="L2587" s="31">
        <v>19</v>
      </c>
      <c r="M2587" s="31">
        <f t="shared" si="227"/>
        <v>2</v>
      </c>
      <c r="N2587" s="31">
        <v>3</v>
      </c>
      <c r="O2587" s="31">
        <f t="shared" si="231"/>
        <v>1</v>
      </c>
      <c r="P2587" s="32">
        <f t="shared" si="228"/>
        <v>0.33333333333333331</v>
      </c>
      <c r="Q2587" s="33">
        <f t="shared" si="229"/>
        <v>0.33333333333333331</v>
      </c>
    </row>
    <row r="2588" spans="1:17">
      <c r="A2588" s="26">
        <v>2587</v>
      </c>
      <c r="B2588" s="28" t="s">
        <v>3191</v>
      </c>
      <c r="C2588" s="28"/>
      <c r="D2588" s="18" t="s">
        <v>3452</v>
      </c>
      <c r="E2588" s="28">
        <v>36814</v>
      </c>
      <c r="F2588" s="45">
        <v>1</v>
      </c>
      <c r="G2588" s="30" t="s">
        <v>3127</v>
      </c>
      <c r="H2588" s="18" t="s">
        <v>17</v>
      </c>
      <c r="I2588" s="28" t="s">
        <v>18</v>
      </c>
      <c r="J2588" s="18">
        <v>19</v>
      </c>
      <c r="K2588" s="31">
        <f t="shared" si="226"/>
        <v>19</v>
      </c>
      <c r="L2588" s="31">
        <v>19</v>
      </c>
      <c r="M2588" s="31">
        <f t="shared" si="227"/>
        <v>0</v>
      </c>
      <c r="N2588" s="31">
        <v>3</v>
      </c>
      <c r="O2588" s="31">
        <v>3</v>
      </c>
      <c r="P2588" s="32">
        <f t="shared" si="228"/>
        <v>0.33333333333333331</v>
      </c>
      <c r="Q2588" s="33">
        <f t="shared" si="229"/>
        <v>1</v>
      </c>
    </row>
    <row r="2589" spans="1:17">
      <c r="A2589" s="26">
        <v>2588</v>
      </c>
      <c r="B2589" s="27" t="s">
        <v>4949</v>
      </c>
      <c r="C2589" s="28"/>
      <c r="D2589" s="18" t="s">
        <v>4950</v>
      </c>
      <c r="E2589" s="18" t="s">
        <v>4951</v>
      </c>
      <c r="F2589" s="29">
        <v>1</v>
      </c>
      <c r="G2589" s="30" t="s">
        <v>171</v>
      </c>
      <c r="H2589" s="18" t="s">
        <v>17</v>
      </c>
      <c r="I2589" s="18" t="s">
        <v>4595</v>
      </c>
      <c r="J2589" s="18" t="str">
        <f>TEXT(G2589,"aa")</f>
        <v>17</v>
      </c>
      <c r="K2589" s="31" t="str">
        <f t="shared" si="226"/>
        <v>17</v>
      </c>
      <c r="L2589" s="31">
        <v>19</v>
      </c>
      <c r="M2589" s="31">
        <f t="shared" si="227"/>
        <v>2</v>
      </c>
      <c r="N2589" s="31">
        <v>3</v>
      </c>
      <c r="O2589" s="31">
        <f>N2589-M2589</f>
        <v>1</v>
      </c>
      <c r="P2589" s="32">
        <f t="shared" si="228"/>
        <v>0.33333333333333331</v>
      </c>
      <c r="Q2589" s="33">
        <f t="shared" si="229"/>
        <v>0.33333333333333331</v>
      </c>
    </row>
    <row r="2590" spans="1:17">
      <c r="A2590" s="26">
        <v>2589</v>
      </c>
      <c r="B2590" s="27" t="s">
        <v>4952</v>
      </c>
      <c r="C2590" s="28"/>
      <c r="D2590" s="18" t="s">
        <v>4953</v>
      </c>
      <c r="E2590" s="18" t="s">
        <v>4954</v>
      </c>
      <c r="F2590" s="29">
        <v>16240</v>
      </c>
      <c r="G2590" s="30" t="s">
        <v>171</v>
      </c>
      <c r="H2590" s="18" t="s">
        <v>17</v>
      </c>
      <c r="I2590" s="18" t="s">
        <v>4595</v>
      </c>
      <c r="J2590" s="18" t="str">
        <f>TEXT(G2590,"aa")</f>
        <v>17</v>
      </c>
      <c r="K2590" s="31" t="str">
        <f t="shared" si="226"/>
        <v>17</v>
      </c>
      <c r="L2590" s="31">
        <v>19</v>
      </c>
      <c r="M2590" s="31">
        <f t="shared" si="227"/>
        <v>2</v>
      </c>
      <c r="N2590" s="31">
        <v>3</v>
      </c>
      <c r="O2590" s="31">
        <f>N2590-M2590</f>
        <v>1</v>
      </c>
      <c r="P2590" s="32">
        <f t="shared" si="228"/>
        <v>5413.333333333333</v>
      </c>
      <c r="Q2590" s="33">
        <f t="shared" si="229"/>
        <v>5413.333333333333</v>
      </c>
    </row>
    <row r="2591" spans="1:17">
      <c r="A2591" s="26">
        <v>2590</v>
      </c>
      <c r="B2591" s="27" t="s">
        <v>4955</v>
      </c>
      <c r="C2591" s="28"/>
      <c r="D2591" s="18" t="s">
        <v>4956</v>
      </c>
      <c r="E2591" s="18" t="s">
        <v>4957</v>
      </c>
      <c r="F2591" s="29">
        <v>1</v>
      </c>
      <c r="G2591" s="30" t="s">
        <v>171</v>
      </c>
      <c r="H2591" s="18" t="s">
        <v>17</v>
      </c>
      <c r="I2591" s="18" t="s">
        <v>4595</v>
      </c>
      <c r="J2591" s="18" t="str">
        <f>TEXT(G2591,"aa")</f>
        <v>17</v>
      </c>
      <c r="K2591" s="31" t="str">
        <f t="shared" si="226"/>
        <v>17</v>
      </c>
      <c r="L2591" s="31">
        <v>19</v>
      </c>
      <c r="M2591" s="31">
        <f t="shared" si="227"/>
        <v>2</v>
      </c>
      <c r="N2591" s="31">
        <v>3</v>
      </c>
      <c r="O2591" s="31">
        <f>N2591-M2591</f>
        <v>1</v>
      </c>
      <c r="P2591" s="32">
        <f t="shared" si="228"/>
        <v>0.33333333333333331</v>
      </c>
      <c r="Q2591" s="33">
        <f t="shared" si="229"/>
        <v>0.33333333333333331</v>
      </c>
    </row>
    <row r="2592" spans="1:17">
      <c r="A2592" s="26">
        <v>2591</v>
      </c>
      <c r="B2592" s="28" t="s">
        <v>3191</v>
      </c>
      <c r="C2592" s="28"/>
      <c r="D2592" s="18" t="s">
        <v>3456</v>
      </c>
      <c r="E2592" s="28">
        <v>36818</v>
      </c>
      <c r="F2592" s="45">
        <v>1</v>
      </c>
      <c r="G2592" s="30" t="s">
        <v>3127</v>
      </c>
      <c r="H2592" s="18" t="s">
        <v>17</v>
      </c>
      <c r="I2592" s="28" t="s">
        <v>18</v>
      </c>
      <c r="J2592" s="18">
        <v>19</v>
      </c>
      <c r="K2592" s="31">
        <f t="shared" si="226"/>
        <v>19</v>
      </c>
      <c r="L2592" s="31">
        <v>19</v>
      </c>
      <c r="M2592" s="31">
        <f t="shared" si="227"/>
        <v>0</v>
      </c>
      <c r="N2592" s="31">
        <v>3</v>
      </c>
      <c r="O2592" s="31">
        <v>3</v>
      </c>
      <c r="P2592" s="32">
        <f t="shared" si="228"/>
        <v>0.33333333333333331</v>
      </c>
      <c r="Q2592" s="33">
        <f t="shared" si="229"/>
        <v>1</v>
      </c>
    </row>
    <row r="2593" spans="1:17">
      <c r="A2593" s="26">
        <v>2592</v>
      </c>
      <c r="B2593" s="27" t="s">
        <v>4961</v>
      </c>
      <c r="C2593" s="28"/>
      <c r="D2593" s="18" t="s">
        <v>4962</v>
      </c>
      <c r="E2593" s="18" t="s">
        <v>4963</v>
      </c>
      <c r="F2593" s="29">
        <v>1</v>
      </c>
      <c r="G2593" s="30" t="s">
        <v>171</v>
      </c>
      <c r="H2593" s="18" t="s">
        <v>17</v>
      </c>
      <c r="I2593" s="18" t="s">
        <v>4595</v>
      </c>
      <c r="J2593" s="18" t="str">
        <f>TEXT(G2593,"aa")</f>
        <v>17</v>
      </c>
      <c r="K2593" s="31" t="str">
        <f t="shared" si="226"/>
        <v>17</v>
      </c>
      <c r="L2593" s="31">
        <v>19</v>
      </c>
      <c r="M2593" s="31">
        <f t="shared" si="227"/>
        <v>2</v>
      </c>
      <c r="N2593" s="31">
        <v>3</v>
      </c>
      <c r="O2593" s="31">
        <f>N2593-M2593</f>
        <v>1</v>
      </c>
      <c r="P2593" s="32">
        <f t="shared" si="228"/>
        <v>0.33333333333333331</v>
      </c>
      <c r="Q2593" s="33">
        <f t="shared" si="229"/>
        <v>0.33333333333333331</v>
      </c>
    </row>
    <row r="2594" spans="1:17">
      <c r="A2594" s="26">
        <v>2593</v>
      </c>
      <c r="B2594" s="27" t="s">
        <v>4964</v>
      </c>
      <c r="C2594" s="28"/>
      <c r="D2594" s="18" t="s">
        <v>4965</v>
      </c>
      <c r="E2594" s="18" t="s">
        <v>4966</v>
      </c>
      <c r="F2594" s="29">
        <v>16240</v>
      </c>
      <c r="G2594" s="30" t="s">
        <v>171</v>
      </c>
      <c r="H2594" s="18" t="s">
        <v>17</v>
      </c>
      <c r="I2594" s="18" t="s">
        <v>4595</v>
      </c>
      <c r="J2594" s="18" t="str">
        <f>TEXT(G2594,"aa")</f>
        <v>17</v>
      </c>
      <c r="K2594" s="31" t="str">
        <f t="shared" si="226"/>
        <v>17</v>
      </c>
      <c r="L2594" s="31">
        <v>19</v>
      </c>
      <c r="M2594" s="31">
        <f t="shared" si="227"/>
        <v>2</v>
      </c>
      <c r="N2594" s="31">
        <v>3</v>
      </c>
      <c r="O2594" s="31">
        <f>N2594-M2594</f>
        <v>1</v>
      </c>
      <c r="P2594" s="32">
        <f t="shared" si="228"/>
        <v>5413.333333333333</v>
      </c>
      <c r="Q2594" s="33">
        <f t="shared" si="229"/>
        <v>5413.333333333333</v>
      </c>
    </row>
    <row r="2595" spans="1:17">
      <c r="A2595" s="26">
        <v>2594</v>
      </c>
      <c r="B2595" s="27" t="s">
        <v>4967</v>
      </c>
      <c r="C2595" s="28"/>
      <c r="D2595" s="18" t="s">
        <v>4968</v>
      </c>
      <c r="E2595" s="18" t="s">
        <v>4969</v>
      </c>
      <c r="F2595" s="29">
        <v>1</v>
      </c>
      <c r="G2595" s="30" t="s">
        <v>171</v>
      </c>
      <c r="H2595" s="18" t="s">
        <v>17</v>
      </c>
      <c r="I2595" s="18" t="s">
        <v>4595</v>
      </c>
      <c r="J2595" s="18" t="str">
        <f>TEXT(G2595,"aa")</f>
        <v>17</v>
      </c>
      <c r="K2595" s="31" t="str">
        <f t="shared" si="226"/>
        <v>17</v>
      </c>
      <c r="L2595" s="31">
        <v>19</v>
      </c>
      <c r="M2595" s="31">
        <f t="shared" si="227"/>
        <v>2</v>
      </c>
      <c r="N2595" s="31">
        <v>3</v>
      </c>
      <c r="O2595" s="31">
        <f>N2595-M2595</f>
        <v>1</v>
      </c>
      <c r="P2595" s="32">
        <f t="shared" si="228"/>
        <v>0.33333333333333331</v>
      </c>
      <c r="Q2595" s="33">
        <f t="shared" si="229"/>
        <v>0.33333333333333331</v>
      </c>
    </row>
    <row r="2596" spans="1:17">
      <c r="A2596" s="26">
        <v>2595</v>
      </c>
      <c r="B2596" s="28" t="s">
        <v>3191</v>
      </c>
      <c r="C2596" s="28"/>
      <c r="D2596" s="18" t="s">
        <v>3460</v>
      </c>
      <c r="E2596" s="28">
        <v>36822</v>
      </c>
      <c r="F2596" s="45">
        <v>1</v>
      </c>
      <c r="G2596" s="30" t="s">
        <v>3127</v>
      </c>
      <c r="H2596" s="18" t="s">
        <v>17</v>
      </c>
      <c r="I2596" s="28" t="s">
        <v>18</v>
      </c>
      <c r="J2596" s="18">
        <v>19</v>
      </c>
      <c r="K2596" s="31">
        <f t="shared" si="226"/>
        <v>19</v>
      </c>
      <c r="L2596" s="31">
        <v>19</v>
      </c>
      <c r="M2596" s="31">
        <f t="shared" si="227"/>
        <v>0</v>
      </c>
      <c r="N2596" s="31">
        <v>3</v>
      </c>
      <c r="O2596" s="31">
        <v>3</v>
      </c>
      <c r="P2596" s="32">
        <f t="shared" si="228"/>
        <v>0.33333333333333331</v>
      </c>
      <c r="Q2596" s="33">
        <f t="shared" si="229"/>
        <v>1</v>
      </c>
    </row>
    <row r="2597" spans="1:17">
      <c r="A2597" s="26">
        <v>2596</v>
      </c>
      <c r="B2597" s="27" t="s">
        <v>4973</v>
      </c>
      <c r="C2597" s="28"/>
      <c r="D2597" s="18" t="s">
        <v>4974</v>
      </c>
      <c r="E2597" s="18" t="s">
        <v>4975</v>
      </c>
      <c r="F2597" s="29">
        <v>1</v>
      </c>
      <c r="G2597" s="30" t="s">
        <v>171</v>
      </c>
      <c r="H2597" s="18" t="s">
        <v>17</v>
      </c>
      <c r="I2597" s="18" t="s">
        <v>4595</v>
      </c>
      <c r="J2597" s="18" t="str">
        <f>TEXT(G2597,"aa")</f>
        <v>17</v>
      </c>
      <c r="K2597" s="31" t="str">
        <f t="shared" si="226"/>
        <v>17</v>
      </c>
      <c r="L2597" s="31">
        <v>19</v>
      </c>
      <c r="M2597" s="31">
        <f t="shared" si="227"/>
        <v>2</v>
      </c>
      <c r="N2597" s="31">
        <v>3</v>
      </c>
      <c r="O2597" s="31">
        <f>N2597-M2597</f>
        <v>1</v>
      </c>
      <c r="P2597" s="32">
        <f t="shared" si="228"/>
        <v>0.33333333333333331</v>
      </c>
      <c r="Q2597" s="33">
        <f t="shared" si="229"/>
        <v>0.33333333333333331</v>
      </c>
    </row>
    <row r="2598" spans="1:17">
      <c r="A2598" s="26">
        <v>2597</v>
      </c>
      <c r="B2598" s="28" t="s">
        <v>3191</v>
      </c>
      <c r="C2598" s="28"/>
      <c r="D2598" s="18" t="s">
        <v>3464</v>
      </c>
      <c r="E2598" s="28">
        <v>36826</v>
      </c>
      <c r="F2598" s="45">
        <v>1</v>
      </c>
      <c r="G2598" s="30" t="s">
        <v>3127</v>
      </c>
      <c r="H2598" s="18" t="s">
        <v>17</v>
      </c>
      <c r="I2598" s="28" t="s">
        <v>18</v>
      </c>
      <c r="J2598" s="18">
        <v>19</v>
      </c>
      <c r="K2598" s="31">
        <f t="shared" si="226"/>
        <v>19</v>
      </c>
      <c r="L2598" s="31">
        <v>19</v>
      </c>
      <c r="M2598" s="31">
        <f t="shared" si="227"/>
        <v>0</v>
      </c>
      <c r="N2598" s="31">
        <v>3</v>
      </c>
      <c r="O2598" s="31">
        <v>3</v>
      </c>
      <c r="P2598" s="32">
        <f t="shared" si="228"/>
        <v>0.33333333333333331</v>
      </c>
      <c r="Q2598" s="33">
        <f t="shared" si="229"/>
        <v>1</v>
      </c>
    </row>
    <row r="2599" spans="1:17" ht="25.5">
      <c r="A2599" s="26">
        <v>2598</v>
      </c>
      <c r="B2599" s="27" t="s">
        <v>3502</v>
      </c>
      <c r="C2599" s="28"/>
      <c r="D2599" s="18" t="s">
        <v>3503</v>
      </c>
      <c r="E2599" s="18" t="s">
        <v>3504</v>
      </c>
      <c r="F2599" s="29"/>
      <c r="G2599" s="30"/>
      <c r="H2599" s="18" t="s">
        <v>900</v>
      </c>
      <c r="I2599" s="18" t="s">
        <v>3501</v>
      </c>
      <c r="J2599" s="18" t="str">
        <f t="shared" ref="J2599:J2630" si="232">TEXT(G2599,"aa")</f>
        <v>00</v>
      </c>
      <c r="Q2599" s="32">
        <v>1</v>
      </c>
    </row>
    <row r="2600" spans="1:17" ht="25.5">
      <c r="A2600" s="26">
        <v>2599</v>
      </c>
      <c r="B2600" s="27" t="s">
        <v>3505</v>
      </c>
      <c r="C2600" s="28"/>
      <c r="D2600" s="18" t="s">
        <v>3506</v>
      </c>
      <c r="E2600" s="18" t="s">
        <v>3507</v>
      </c>
      <c r="F2600" s="29"/>
      <c r="G2600" s="30"/>
      <c r="H2600" s="18" t="s">
        <v>17</v>
      </c>
      <c r="I2600" s="18" t="s">
        <v>3501</v>
      </c>
      <c r="J2600" s="18" t="str">
        <f t="shared" si="232"/>
        <v>00</v>
      </c>
      <c r="Q2600" s="32">
        <v>1</v>
      </c>
    </row>
    <row r="2601" spans="1:17" ht="25.5">
      <c r="A2601" s="26">
        <v>2600</v>
      </c>
      <c r="B2601" s="27" t="s">
        <v>3505</v>
      </c>
      <c r="C2601" s="28"/>
      <c r="D2601" s="18" t="s">
        <v>3508</v>
      </c>
      <c r="E2601" s="18" t="s">
        <v>3509</v>
      </c>
      <c r="F2601" s="29"/>
      <c r="G2601" s="30"/>
      <c r="H2601" s="18" t="s">
        <v>17</v>
      </c>
      <c r="I2601" s="18" t="s">
        <v>3501</v>
      </c>
      <c r="J2601" s="18" t="str">
        <f t="shared" si="232"/>
        <v>00</v>
      </c>
      <c r="Q2601" s="32">
        <v>1</v>
      </c>
    </row>
    <row r="2602" spans="1:17" ht="25.5">
      <c r="A2602" s="26">
        <v>2601</v>
      </c>
      <c r="B2602" s="27" t="s">
        <v>3510</v>
      </c>
      <c r="C2602" s="28"/>
      <c r="D2602" s="18" t="s">
        <v>3511</v>
      </c>
      <c r="E2602" s="18" t="s">
        <v>3512</v>
      </c>
      <c r="F2602" s="29"/>
      <c r="G2602" s="30"/>
      <c r="H2602" s="18" t="s">
        <v>794</v>
      </c>
      <c r="I2602" s="18" t="s">
        <v>3501</v>
      </c>
      <c r="J2602" s="18" t="str">
        <f t="shared" si="232"/>
        <v>00</v>
      </c>
      <c r="Q2602" s="32">
        <v>1</v>
      </c>
    </row>
    <row r="2603" spans="1:17" ht="25.5">
      <c r="A2603" s="26">
        <v>2602</v>
      </c>
      <c r="B2603" s="27" t="s">
        <v>3513</v>
      </c>
      <c r="C2603" s="28"/>
      <c r="D2603" s="18" t="s">
        <v>3514</v>
      </c>
      <c r="E2603" s="18" t="s">
        <v>3515</v>
      </c>
      <c r="F2603" s="29"/>
      <c r="G2603" s="30"/>
      <c r="H2603" s="18" t="s">
        <v>17</v>
      </c>
      <c r="I2603" s="18" t="s">
        <v>3501</v>
      </c>
      <c r="J2603" s="18" t="str">
        <f t="shared" si="232"/>
        <v>00</v>
      </c>
      <c r="Q2603" s="32">
        <v>1</v>
      </c>
    </row>
    <row r="2604" spans="1:17" ht="25.5">
      <c r="A2604" s="26">
        <v>2603</v>
      </c>
      <c r="B2604" s="27" t="s">
        <v>3505</v>
      </c>
      <c r="C2604" s="28"/>
      <c r="D2604" s="18" t="s">
        <v>3516</v>
      </c>
      <c r="E2604" s="18" t="s">
        <v>3517</v>
      </c>
      <c r="F2604" s="29"/>
      <c r="G2604" s="30"/>
      <c r="H2604" s="18" t="s">
        <v>17</v>
      </c>
      <c r="I2604" s="18" t="s">
        <v>3501</v>
      </c>
      <c r="J2604" s="18" t="str">
        <f t="shared" si="232"/>
        <v>00</v>
      </c>
      <c r="Q2604" s="32">
        <v>1</v>
      </c>
    </row>
    <row r="2605" spans="1:17">
      <c r="A2605" s="26">
        <v>2604</v>
      </c>
      <c r="B2605" s="27" t="s">
        <v>3518</v>
      </c>
      <c r="C2605" s="28"/>
      <c r="D2605" s="18" t="s">
        <v>3519</v>
      </c>
      <c r="E2605" s="18" t="s">
        <v>3520</v>
      </c>
      <c r="F2605" s="29"/>
      <c r="G2605" s="30"/>
      <c r="H2605" s="18" t="s">
        <v>17</v>
      </c>
      <c r="I2605" s="18" t="s">
        <v>3501</v>
      </c>
      <c r="J2605" s="18" t="str">
        <f t="shared" si="232"/>
        <v>00</v>
      </c>
      <c r="Q2605" s="32">
        <v>1</v>
      </c>
    </row>
    <row r="2606" spans="1:17">
      <c r="A2606" s="26">
        <v>2605</v>
      </c>
      <c r="B2606" s="27" t="s">
        <v>3521</v>
      </c>
      <c r="C2606" s="28"/>
      <c r="D2606" s="18" t="s">
        <v>3522</v>
      </c>
      <c r="E2606" s="18" t="s">
        <v>3523</v>
      </c>
      <c r="F2606" s="29"/>
      <c r="G2606" s="30"/>
      <c r="H2606" s="18" t="s">
        <v>17</v>
      </c>
      <c r="I2606" s="18" t="s">
        <v>3501</v>
      </c>
      <c r="J2606" s="18" t="str">
        <f t="shared" si="232"/>
        <v>00</v>
      </c>
      <c r="Q2606" s="32">
        <v>1</v>
      </c>
    </row>
    <row r="2607" spans="1:17" ht="25.5">
      <c r="A2607" s="26">
        <v>2606</v>
      </c>
      <c r="B2607" s="27" t="s">
        <v>2495</v>
      </c>
      <c r="C2607" s="28"/>
      <c r="D2607" s="18" t="s">
        <v>3524</v>
      </c>
      <c r="E2607" s="18" t="s">
        <v>3525</v>
      </c>
      <c r="F2607" s="29"/>
      <c r="G2607" s="30"/>
      <c r="H2607" s="18" t="s">
        <v>900</v>
      </c>
      <c r="I2607" s="18" t="s">
        <v>3501</v>
      </c>
      <c r="J2607" s="18" t="str">
        <f t="shared" si="232"/>
        <v>00</v>
      </c>
      <c r="Q2607" s="32">
        <v>1</v>
      </c>
    </row>
    <row r="2608" spans="1:17" ht="25.5">
      <c r="A2608" s="26">
        <v>2607</v>
      </c>
      <c r="B2608" s="27" t="s">
        <v>3505</v>
      </c>
      <c r="C2608" s="28"/>
      <c r="D2608" s="18" t="s">
        <v>3526</v>
      </c>
      <c r="E2608" s="18" t="s">
        <v>3527</v>
      </c>
      <c r="F2608" s="29"/>
      <c r="G2608" s="30"/>
      <c r="H2608" s="18" t="s">
        <v>17</v>
      </c>
      <c r="I2608" s="18" t="s">
        <v>3501</v>
      </c>
      <c r="J2608" s="18" t="str">
        <f t="shared" si="232"/>
        <v>00</v>
      </c>
      <c r="Q2608" s="32">
        <v>1</v>
      </c>
    </row>
    <row r="2609" spans="1:17" ht="25.5">
      <c r="A2609" s="26">
        <v>2608</v>
      </c>
      <c r="B2609" s="27" t="s">
        <v>3510</v>
      </c>
      <c r="C2609" s="28"/>
      <c r="D2609" s="18" t="s">
        <v>3528</v>
      </c>
      <c r="E2609" s="18" t="s">
        <v>3529</v>
      </c>
      <c r="F2609" s="29"/>
      <c r="G2609" s="30"/>
      <c r="H2609" s="18" t="s">
        <v>794</v>
      </c>
      <c r="I2609" s="18" t="s">
        <v>3501</v>
      </c>
      <c r="J2609" s="18" t="str">
        <f t="shared" si="232"/>
        <v>00</v>
      </c>
      <c r="Q2609" s="32">
        <v>1</v>
      </c>
    </row>
    <row r="2610" spans="1:17">
      <c r="A2610" s="26">
        <v>2609</v>
      </c>
      <c r="B2610" s="27" t="s">
        <v>3530</v>
      </c>
      <c r="C2610" s="28"/>
      <c r="D2610" s="18" t="s">
        <v>3531</v>
      </c>
      <c r="E2610" s="18" t="s">
        <v>3532</v>
      </c>
      <c r="F2610" s="29"/>
      <c r="G2610" s="30"/>
      <c r="H2610" s="18" t="s">
        <v>17</v>
      </c>
      <c r="I2610" s="18" t="s">
        <v>3501</v>
      </c>
      <c r="J2610" s="18" t="str">
        <f t="shared" si="232"/>
        <v>00</v>
      </c>
      <c r="Q2610" s="32">
        <v>1</v>
      </c>
    </row>
    <row r="2611" spans="1:17">
      <c r="A2611" s="26">
        <v>2610</v>
      </c>
      <c r="B2611" s="27" t="s">
        <v>2510</v>
      </c>
      <c r="C2611" s="28"/>
      <c r="D2611" s="18" t="s">
        <v>3533</v>
      </c>
      <c r="E2611" s="18" t="s">
        <v>3534</v>
      </c>
      <c r="F2611" s="29"/>
      <c r="G2611" s="30"/>
      <c r="H2611" s="18" t="s">
        <v>17</v>
      </c>
      <c r="I2611" s="18" t="s">
        <v>3501</v>
      </c>
      <c r="J2611" s="18" t="str">
        <f t="shared" si="232"/>
        <v>00</v>
      </c>
      <c r="Q2611" s="32">
        <v>1</v>
      </c>
    </row>
    <row r="2612" spans="1:17" ht="25.5">
      <c r="A2612" s="26">
        <v>2611</v>
      </c>
      <c r="B2612" s="27" t="s">
        <v>2040</v>
      </c>
      <c r="C2612" s="28"/>
      <c r="D2612" s="18" t="s">
        <v>3535</v>
      </c>
      <c r="E2612" s="18" t="s">
        <v>3536</v>
      </c>
      <c r="F2612" s="29"/>
      <c r="G2612" s="30"/>
      <c r="H2612" s="18" t="s">
        <v>17</v>
      </c>
      <c r="I2612" s="18" t="s">
        <v>3501</v>
      </c>
      <c r="J2612" s="18" t="str">
        <f t="shared" si="232"/>
        <v>00</v>
      </c>
      <c r="Q2612" s="32">
        <v>1</v>
      </c>
    </row>
    <row r="2613" spans="1:17" ht="25.5">
      <c r="A2613" s="26">
        <v>2612</v>
      </c>
      <c r="B2613" s="27" t="s">
        <v>2040</v>
      </c>
      <c r="C2613" s="28"/>
      <c r="D2613" s="18" t="s">
        <v>3537</v>
      </c>
      <c r="E2613" s="18" t="s">
        <v>3538</v>
      </c>
      <c r="F2613" s="29"/>
      <c r="G2613" s="30"/>
      <c r="H2613" s="18" t="s">
        <v>17</v>
      </c>
      <c r="I2613" s="18" t="s">
        <v>3501</v>
      </c>
      <c r="J2613" s="18" t="str">
        <f t="shared" si="232"/>
        <v>00</v>
      </c>
      <c r="Q2613" s="32">
        <v>1</v>
      </c>
    </row>
    <row r="2614" spans="1:17">
      <c r="A2614" s="26">
        <v>2613</v>
      </c>
      <c r="B2614" s="27" t="s">
        <v>2510</v>
      </c>
      <c r="C2614" s="28"/>
      <c r="D2614" s="18" t="s">
        <v>3539</v>
      </c>
      <c r="E2614" s="18" t="s">
        <v>3540</v>
      </c>
      <c r="F2614" s="29"/>
      <c r="G2614" s="30"/>
      <c r="H2614" s="18" t="s">
        <v>17</v>
      </c>
      <c r="I2614" s="18" t="s">
        <v>3501</v>
      </c>
      <c r="J2614" s="18" t="str">
        <f t="shared" si="232"/>
        <v>00</v>
      </c>
      <c r="Q2614" s="32">
        <v>1</v>
      </c>
    </row>
    <row r="2615" spans="1:17">
      <c r="A2615" s="26">
        <v>2614</v>
      </c>
      <c r="B2615" s="27" t="s">
        <v>2510</v>
      </c>
      <c r="C2615" s="28"/>
      <c r="D2615" s="18" t="s">
        <v>3541</v>
      </c>
      <c r="E2615" s="18" t="s">
        <v>3542</v>
      </c>
      <c r="F2615" s="29"/>
      <c r="G2615" s="30"/>
      <c r="H2615" s="18" t="s">
        <v>17</v>
      </c>
      <c r="I2615" s="18" t="s">
        <v>3501</v>
      </c>
      <c r="J2615" s="18" t="str">
        <f t="shared" si="232"/>
        <v>00</v>
      </c>
      <c r="Q2615" s="32">
        <v>1</v>
      </c>
    </row>
    <row r="2616" spans="1:17" ht="25.5">
      <c r="A2616" s="26">
        <v>2615</v>
      </c>
      <c r="B2616" s="27" t="s">
        <v>3543</v>
      </c>
      <c r="C2616" s="28"/>
      <c r="D2616" s="18" t="s">
        <v>3544</v>
      </c>
      <c r="E2616" s="18" t="s">
        <v>3545</v>
      </c>
      <c r="F2616" s="29"/>
      <c r="G2616" s="30"/>
      <c r="H2616" s="18" t="s">
        <v>17</v>
      </c>
      <c r="I2616" s="18" t="s">
        <v>3501</v>
      </c>
      <c r="J2616" s="18" t="str">
        <f t="shared" si="232"/>
        <v>00</v>
      </c>
      <c r="Q2616" s="32">
        <v>1</v>
      </c>
    </row>
    <row r="2617" spans="1:17" ht="25.5">
      <c r="A2617" s="26">
        <v>2616</v>
      </c>
      <c r="B2617" s="27" t="s">
        <v>3546</v>
      </c>
      <c r="C2617" s="28"/>
      <c r="D2617" s="18" t="s">
        <v>3547</v>
      </c>
      <c r="E2617" s="18" t="s">
        <v>3548</v>
      </c>
      <c r="F2617" s="29"/>
      <c r="G2617" s="30"/>
      <c r="H2617" s="18" t="s">
        <v>17</v>
      </c>
      <c r="I2617" s="18" t="s">
        <v>3501</v>
      </c>
      <c r="J2617" s="18" t="str">
        <f t="shared" si="232"/>
        <v>00</v>
      </c>
      <c r="Q2617" s="32">
        <v>1</v>
      </c>
    </row>
    <row r="2618" spans="1:17">
      <c r="A2618" s="26">
        <v>2617</v>
      </c>
      <c r="B2618" s="27" t="s">
        <v>3549</v>
      </c>
      <c r="C2618" s="28"/>
      <c r="D2618" s="18" t="s">
        <v>3550</v>
      </c>
      <c r="E2618" s="18" t="s">
        <v>3551</v>
      </c>
      <c r="F2618" s="29"/>
      <c r="G2618" s="30"/>
      <c r="H2618" s="18" t="s">
        <v>900</v>
      </c>
      <c r="I2618" s="18" t="s">
        <v>3501</v>
      </c>
      <c r="J2618" s="18" t="str">
        <f t="shared" si="232"/>
        <v>00</v>
      </c>
      <c r="Q2618" s="32">
        <v>1</v>
      </c>
    </row>
    <row r="2619" spans="1:17">
      <c r="A2619" s="26">
        <v>2618</v>
      </c>
      <c r="B2619" s="27" t="s">
        <v>2510</v>
      </c>
      <c r="C2619" s="28"/>
      <c r="D2619" s="18" t="s">
        <v>3552</v>
      </c>
      <c r="E2619" s="18" t="s">
        <v>3553</v>
      </c>
      <c r="F2619" s="29"/>
      <c r="G2619" s="30"/>
      <c r="H2619" s="18" t="s">
        <v>17</v>
      </c>
      <c r="I2619" s="18" t="s">
        <v>3501</v>
      </c>
      <c r="J2619" s="18" t="str">
        <f t="shared" si="232"/>
        <v>00</v>
      </c>
      <c r="Q2619" s="32">
        <v>1</v>
      </c>
    </row>
    <row r="2620" spans="1:17">
      <c r="A2620" s="26">
        <v>2619</v>
      </c>
      <c r="B2620" s="27" t="s">
        <v>2510</v>
      </c>
      <c r="C2620" s="28"/>
      <c r="D2620" s="18" t="s">
        <v>3554</v>
      </c>
      <c r="E2620" s="18" t="s">
        <v>3555</v>
      </c>
      <c r="F2620" s="29"/>
      <c r="G2620" s="30"/>
      <c r="H2620" s="18" t="s">
        <v>17</v>
      </c>
      <c r="I2620" s="18" t="s">
        <v>3501</v>
      </c>
      <c r="J2620" s="18" t="str">
        <f t="shared" si="232"/>
        <v>00</v>
      </c>
      <c r="Q2620" s="32">
        <v>1</v>
      </c>
    </row>
    <row r="2621" spans="1:17">
      <c r="A2621" s="26">
        <v>2620</v>
      </c>
      <c r="B2621" s="27" t="s">
        <v>2309</v>
      </c>
      <c r="C2621" s="28"/>
      <c r="D2621" s="18" t="s">
        <v>3556</v>
      </c>
      <c r="E2621" s="18" t="s">
        <v>3557</v>
      </c>
      <c r="F2621" s="29"/>
      <c r="G2621" s="30"/>
      <c r="H2621" s="18" t="s">
        <v>900</v>
      </c>
      <c r="I2621" s="18" t="s">
        <v>3501</v>
      </c>
      <c r="J2621" s="18" t="str">
        <f t="shared" si="232"/>
        <v>00</v>
      </c>
      <c r="Q2621" s="32">
        <v>1</v>
      </c>
    </row>
    <row r="2622" spans="1:17">
      <c r="A2622" s="26">
        <v>2621</v>
      </c>
      <c r="B2622" s="27" t="s">
        <v>3558</v>
      </c>
      <c r="C2622" s="28"/>
      <c r="D2622" s="18" t="s">
        <v>3559</v>
      </c>
      <c r="E2622" s="18" t="s">
        <v>3560</v>
      </c>
      <c r="F2622" s="29"/>
      <c r="G2622" s="30"/>
      <c r="H2622" s="18" t="s">
        <v>900</v>
      </c>
      <c r="I2622" s="18" t="s">
        <v>3501</v>
      </c>
      <c r="J2622" s="18" t="str">
        <f t="shared" si="232"/>
        <v>00</v>
      </c>
      <c r="Q2622" s="32">
        <v>1</v>
      </c>
    </row>
    <row r="2623" spans="1:17">
      <c r="A2623" s="26">
        <v>2622</v>
      </c>
      <c r="B2623" s="28" t="s">
        <v>3191</v>
      </c>
      <c r="C2623" s="28"/>
      <c r="D2623" s="28" t="s">
        <v>3192</v>
      </c>
      <c r="E2623" s="28">
        <v>36559</v>
      </c>
      <c r="F2623" s="45">
        <v>1</v>
      </c>
      <c r="G2623" s="47" t="s">
        <v>3127</v>
      </c>
      <c r="H2623" s="18" t="s">
        <v>17</v>
      </c>
      <c r="I2623" s="28" t="s">
        <v>18</v>
      </c>
      <c r="J2623" s="18" t="str">
        <f t="shared" si="232"/>
        <v>19</v>
      </c>
      <c r="K2623" s="31" t="str">
        <f>J2623</f>
        <v>19</v>
      </c>
      <c r="L2623" s="31">
        <v>19</v>
      </c>
      <c r="M2623" s="31">
        <f>+L2623-K2623</f>
        <v>0</v>
      </c>
      <c r="N2623" s="31">
        <v>10</v>
      </c>
      <c r="O2623" s="31">
        <f>N2623-M2623</f>
        <v>10</v>
      </c>
      <c r="P2623" s="32">
        <f>F2623/N2623</f>
        <v>0.1</v>
      </c>
      <c r="Q2623" s="33">
        <f>P2623*O2623</f>
        <v>1</v>
      </c>
    </row>
    <row r="2624" spans="1:17">
      <c r="A2624" s="26">
        <v>2623</v>
      </c>
      <c r="B2624" s="27" t="s">
        <v>3564</v>
      </c>
      <c r="C2624" s="28"/>
      <c r="D2624" s="18" t="s">
        <v>3565</v>
      </c>
      <c r="E2624" s="18" t="s">
        <v>3566</v>
      </c>
      <c r="F2624" s="29"/>
      <c r="G2624" s="30"/>
      <c r="H2624" s="18" t="s">
        <v>900</v>
      </c>
      <c r="I2624" s="18" t="s">
        <v>3501</v>
      </c>
      <c r="J2624" s="18" t="str">
        <f t="shared" si="232"/>
        <v>00</v>
      </c>
      <c r="Q2624" s="32">
        <v>1</v>
      </c>
    </row>
    <row r="2625" spans="1:17" ht="25.5">
      <c r="A2625" s="26">
        <v>2624</v>
      </c>
      <c r="B2625" s="27" t="s">
        <v>3567</v>
      </c>
      <c r="C2625" s="28"/>
      <c r="D2625" s="18" t="s">
        <v>3568</v>
      </c>
      <c r="E2625" s="18" t="s">
        <v>3569</v>
      </c>
      <c r="F2625" s="29"/>
      <c r="G2625" s="30"/>
      <c r="H2625" s="18" t="s">
        <v>17</v>
      </c>
      <c r="I2625" s="18" t="s">
        <v>3501</v>
      </c>
      <c r="J2625" s="18" t="str">
        <f t="shared" si="232"/>
        <v>00</v>
      </c>
      <c r="Q2625" s="32">
        <v>1</v>
      </c>
    </row>
    <row r="2626" spans="1:17">
      <c r="A2626" s="26">
        <v>2625</v>
      </c>
      <c r="B2626" s="27" t="s">
        <v>3570</v>
      </c>
      <c r="C2626" s="28"/>
      <c r="D2626" s="18" t="s">
        <v>3571</v>
      </c>
      <c r="E2626" s="18" t="s">
        <v>3572</v>
      </c>
      <c r="F2626" s="29"/>
      <c r="G2626" s="30"/>
      <c r="H2626" s="18" t="s">
        <v>900</v>
      </c>
      <c r="I2626" s="18" t="s">
        <v>3501</v>
      </c>
      <c r="J2626" s="18" t="str">
        <f t="shared" si="232"/>
        <v>00</v>
      </c>
      <c r="Q2626" s="32">
        <v>1</v>
      </c>
    </row>
    <row r="2627" spans="1:17" ht="25.5">
      <c r="A2627" s="26">
        <v>2626</v>
      </c>
      <c r="B2627" s="27" t="s">
        <v>3573</v>
      </c>
      <c r="C2627" s="28"/>
      <c r="D2627" s="18" t="s">
        <v>3574</v>
      </c>
      <c r="E2627" s="18" t="s">
        <v>3575</v>
      </c>
      <c r="F2627" s="29"/>
      <c r="G2627" s="30"/>
      <c r="H2627" s="18" t="s">
        <v>17</v>
      </c>
      <c r="I2627" s="18" t="s">
        <v>3501</v>
      </c>
      <c r="J2627" s="18" t="str">
        <f t="shared" si="232"/>
        <v>00</v>
      </c>
      <c r="Q2627" s="32">
        <v>1</v>
      </c>
    </row>
    <row r="2628" spans="1:17">
      <c r="A2628" s="26">
        <v>2627</v>
      </c>
      <c r="B2628" s="27" t="s">
        <v>3576</v>
      </c>
      <c r="C2628" s="28"/>
      <c r="D2628" s="18" t="s">
        <v>3577</v>
      </c>
      <c r="E2628" s="18" t="s">
        <v>3578</v>
      </c>
      <c r="F2628" s="29"/>
      <c r="G2628" s="30"/>
      <c r="H2628" s="18" t="s">
        <v>794</v>
      </c>
      <c r="I2628" s="18" t="s">
        <v>3501</v>
      </c>
      <c r="J2628" s="18" t="str">
        <f t="shared" si="232"/>
        <v>00</v>
      </c>
      <c r="Q2628" s="32">
        <v>1</v>
      </c>
    </row>
    <row r="2629" spans="1:17" ht="25.5">
      <c r="A2629" s="26">
        <v>2628</v>
      </c>
      <c r="B2629" s="27" t="s">
        <v>3510</v>
      </c>
      <c r="C2629" s="28"/>
      <c r="D2629" s="18" t="s">
        <v>3579</v>
      </c>
      <c r="E2629" s="18" t="s">
        <v>3580</v>
      </c>
      <c r="F2629" s="29"/>
      <c r="G2629" s="30"/>
      <c r="H2629" s="18" t="s">
        <v>794</v>
      </c>
      <c r="I2629" s="18" t="s">
        <v>3501</v>
      </c>
      <c r="J2629" s="18" t="str">
        <f t="shared" si="232"/>
        <v>00</v>
      </c>
      <c r="Q2629" s="32">
        <v>1</v>
      </c>
    </row>
    <row r="2630" spans="1:17">
      <c r="A2630" s="26">
        <v>2629</v>
      </c>
      <c r="B2630" s="27" t="s">
        <v>3581</v>
      </c>
      <c r="C2630" s="28"/>
      <c r="D2630" s="18" t="s">
        <v>3582</v>
      </c>
      <c r="E2630" s="18" t="s">
        <v>3583</v>
      </c>
      <c r="F2630" s="29"/>
      <c r="G2630" s="30"/>
      <c r="H2630" s="18" t="s">
        <v>17</v>
      </c>
      <c r="I2630" s="18" t="s">
        <v>3501</v>
      </c>
      <c r="J2630" s="18" t="str">
        <f t="shared" si="232"/>
        <v>00</v>
      </c>
      <c r="Q2630" s="32">
        <v>1</v>
      </c>
    </row>
    <row r="2631" spans="1:17">
      <c r="A2631" s="26">
        <v>2630</v>
      </c>
      <c r="B2631" s="27" t="s">
        <v>3584</v>
      </c>
      <c r="C2631" s="28"/>
      <c r="D2631" s="18" t="s">
        <v>3585</v>
      </c>
      <c r="E2631" s="18" t="s">
        <v>3586</v>
      </c>
      <c r="F2631" s="29"/>
      <c r="G2631" s="30"/>
      <c r="H2631" s="18" t="s">
        <v>17</v>
      </c>
      <c r="I2631" s="18" t="s">
        <v>3501</v>
      </c>
      <c r="J2631" s="18" t="str">
        <f t="shared" ref="J2631:J2649" si="233">TEXT(G2631,"aa")</f>
        <v>00</v>
      </c>
      <c r="Q2631" s="32">
        <v>1</v>
      </c>
    </row>
    <row r="2632" spans="1:17">
      <c r="A2632" s="26">
        <v>2631</v>
      </c>
      <c r="B2632" s="28" t="s">
        <v>3191</v>
      </c>
      <c r="C2632" s="28"/>
      <c r="D2632" s="28" t="s">
        <v>3195</v>
      </c>
      <c r="E2632" s="28">
        <v>36561</v>
      </c>
      <c r="F2632" s="45">
        <v>1</v>
      </c>
      <c r="G2632" s="47" t="s">
        <v>3127</v>
      </c>
      <c r="H2632" s="18" t="s">
        <v>17</v>
      </c>
      <c r="I2632" s="28" t="s">
        <v>18</v>
      </c>
      <c r="J2632" s="18" t="str">
        <f t="shared" si="233"/>
        <v>19</v>
      </c>
      <c r="K2632" s="31" t="str">
        <f>J2632</f>
        <v>19</v>
      </c>
      <c r="L2632" s="31">
        <v>19</v>
      </c>
      <c r="M2632" s="31">
        <f>+L2632-K2632</f>
        <v>0</v>
      </c>
      <c r="N2632" s="31">
        <v>10</v>
      </c>
      <c r="O2632" s="31">
        <f>N2632-M2632</f>
        <v>10</v>
      </c>
      <c r="P2632" s="32">
        <f>F2632/N2632</f>
        <v>0.1</v>
      </c>
      <c r="Q2632" s="33">
        <f>P2632*O2632</f>
        <v>1</v>
      </c>
    </row>
    <row r="2633" spans="1:17" ht="25.5">
      <c r="A2633" s="26">
        <v>2632</v>
      </c>
      <c r="B2633" s="27" t="s">
        <v>3590</v>
      </c>
      <c r="C2633" s="28"/>
      <c r="D2633" s="18" t="s">
        <v>3591</v>
      </c>
      <c r="E2633" s="18" t="s">
        <v>3592</v>
      </c>
      <c r="F2633" s="29"/>
      <c r="G2633" s="30"/>
      <c r="H2633" s="18" t="s">
        <v>17</v>
      </c>
      <c r="I2633" s="18" t="s">
        <v>3501</v>
      </c>
      <c r="J2633" s="18" t="str">
        <f t="shared" si="233"/>
        <v>00</v>
      </c>
      <c r="Q2633" s="32">
        <v>1</v>
      </c>
    </row>
    <row r="2634" spans="1:17">
      <c r="A2634" s="26">
        <v>2633</v>
      </c>
      <c r="B2634" s="27" t="s">
        <v>3593</v>
      </c>
      <c r="C2634" s="28"/>
      <c r="D2634" s="18" t="s">
        <v>3594</v>
      </c>
      <c r="E2634" s="18" t="s">
        <v>3595</v>
      </c>
      <c r="F2634" s="29"/>
      <c r="G2634" s="30"/>
      <c r="H2634" s="18" t="s">
        <v>900</v>
      </c>
      <c r="I2634" s="18" t="s">
        <v>3501</v>
      </c>
      <c r="J2634" s="18" t="str">
        <f t="shared" si="233"/>
        <v>00</v>
      </c>
      <c r="Q2634" s="32">
        <v>1</v>
      </c>
    </row>
    <row r="2635" spans="1:17" ht="25.5">
      <c r="A2635" s="26">
        <v>2634</v>
      </c>
      <c r="B2635" s="27" t="s">
        <v>3596</v>
      </c>
      <c r="C2635" s="28"/>
      <c r="D2635" s="18" t="s">
        <v>3597</v>
      </c>
      <c r="E2635" s="18" t="s">
        <v>3598</v>
      </c>
      <c r="F2635" s="29"/>
      <c r="G2635" s="30"/>
      <c r="H2635" s="18" t="s">
        <v>17</v>
      </c>
      <c r="I2635" s="18" t="s">
        <v>3501</v>
      </c>
      <c r="J2635" s="18" t="str">
        <f t="shared" si="233"/>
        <v>00</v>
      </c>
      <c r="Q2635" s="32">
        <v>1</v>
      </c>
    </row>
    <row r="2636" spans="1:17">
      <c r="A2636" s="26">
        <v>2635</v>
      </c>
      <c r="B2636" s="27" t="s">
        <v>3599</v>
      </c>
      <c r="C2636" s="28"/>
      <c r="D2636" s="18" t="s">
        <v>3600</v>
      </c>
      <c r="E2636" s="18" t="s">
        <v>3601</v>
      </c>
      <c r="F2636" s="29"/>
      <c r="G2636" s="30"/>
      <c r="H2636" s="18" t="s">
        <v>17</v>
      </c>
      <c r="I2636" s="18" t="s">
        <v>3501</v>
      </c>
      <c r="J2636" s="18" t="str">
        <f t="shared" si="233"/>
        <v>00</v>
      </c>
      <c r="Q2636" s="32">
        <v>1</v>
      </c>
    </row>
    <row r="2637" spans="1:17" ht="25.5">
      <c r="A2637" s="26">
        <v>2636</v>
      </c>
      <c r="B2637" s="27" t="s">
        <v>3602</v>
      </c>
      <c r="C2637" s="28"/>
      <c r="D2637" s="18" t="s">
        <v>3603</v>
      </c>
      <c r="E2637" s="18" t="s">
        <v>3604</v>
      </c>
      <c r="F2637" s="29"/>
      <c r="G2637" s="30"/>
      <c r="H2637" s="18" t="s">
        <v>17</v>
      </c>
      <c r="I2637" s="18" t="s">
        <v>3501</v>
      </c>
      <c r="J2637" s="18" t="str">
        <f t="shared" si="233"/>
        <v>00</v>
      </c>
      <c r="Q2637" s="32">
        <v>1</v>
      </c>
    </row>
    <row r="2638" spans="1:17" ht="25.5">
      <c r="A2638" s="26">
        <v>2637</v>
      </c>
      <c r="B2638" s="27" t="s">
        <v>3605</v>
      </c>
      <c r="C2638" s="28"/>
      <c r="D2638" s="18" t="s">
        <v>3606</v>
      </c>
      <c r="E2638" s="18" t="s">
        <v>3607</v>
      </c>
      <c r="F2638" s="29"/>
      <c r="G2638" s="30"/>
      <c r="H2638" s="18" t="s">
        <v>17</v>
      </c>
      <c r="I2638" s="18" t="s">
        <v>3501</v>
      </c>
      <c r="J2638" s="18" t="str">
        <f t="shared" si="233"/>
        <v>00</v>
      </c>
      <c r="Q2638" s="32">
        <v>1</v>
      </c>
    </row>
    <row r="2639" spans="1:17">
      <c r="A2639" s="26">
        <v>2638</v>
      </c>
      <c r="B2639" s="27" t="s">
        <v>3608</v>
      </c>
      <c r="C2639" s="28"/>
      <c r="D2639" s="18" t="s">
        <v>3609</v>
      </c>
      <c r="E2639" s="18" t="s">
        <v>3610</v>
      </c>
      <c r="F2639" s="29"/>
      <c r="G2639" s="30"/>
      <c r="H2639" s="18" t="s">
        <v>17</v>
      </c>
      <c r="I2639" s="18" t="s">
        <v>3501</v>
      </c>
      <c r="J2639" s="18" t="str">
        <f t="shared" si="233"/>
        <v>00</v>
      </c>
      <c r="Q2639" s="32">
        <v>1</v>
      </c>
    </row>
    <row r="2640" spans="1:17">
      <c r="A2640" s="26">
        <v>2639</v>
      </c>
      <c r="B2640" s="27" t="s">
        <v>3611</v>
      </c>
      <c r="C2640" s="28"/>
      <c r="D2640" s="18" t="s">
        <v>3612</v>
      </c>
      <c r="E2640" s="18" t="s">
        <v>3613</v>
      </c>
      <c r="F2640" s="29"/>
      <c r="G2640" s="30"/>
      <c r="H2640" s="18" t="s">
        <v>17</v>
      </c>
      <c r="I2640" s="18" t="s">
        <v>3501</v>
      </c>
      <c r="J2640" s="18" t="str">
        <f t="shared" si="233"/>
        <v>00</v>
      </c>
      <c r="Q2640" s="32">
        <v>1</v>
      </c>
    </row>
    <row r="2641" spans="1:17">
      <c r="A2641" s="26">
        <v>2640</v>
      </c>
      <c r="B2641" s="27" t="s">
        <v>3614</v>
      </c>
      <c r="C2641" s="28"/>
      <c r="D2641" s="18" t="s">
        <v>3615</v>
      </c>
      <c r="E2641" s="18" t="s">
        <v>3616</v>
      </c>
      <c r="F2641" s="29"/>
      <c r="G2641" s="30"/>
      <c r="H2641" s="18" t="s">
        <v>17</v>
      </c>
      <c r="I2641" s="18" t="s">
        <v>3501</v>
      </c>
      <c r="J2641" s="18" t="str">
        <f t="shared" si="233"/>
        <v>00</v>
      </c>
      <c r="Q2641" s="32">
        <v>1</v>
      </c>
    </row>
    <row r="2642" spans="1:17" ht="25.5">
      <c r="A2642" s="26">
        <v>2641</v>
      </c>
      <c r="B2642" s="27" t="s">
        <v>3617</v>
      </c>
      <c r="C2642" s="28"/>
      <c r="D2642" s="18" t="s">
        <v>3618</v>
      </c>
      <c r="E2642" s="18" t="s">
        <v>3619</v>
      </c>
      <c r="F2642" s="29"/>
      <c r="G2642" s="30"/>
      <c r="H2642" s="18" t="s">
        <v>17</v>
      </c>
      <c r="I2642" s="18" t="s">
        <v>3501</v>
      </c>
      <c r="J2642" s="18" t="str">
        <f t="shared" si="233"/>
        <v>00</v>
      </c>
      <c r="Q2642" s="32">
        <v>1</v>
      </c>
    </row>
    <row r="2643" spans="1:17">
      <c r="A2643" s="26">
        <v>2642</v>
      </c>
      <c r="B2643" s="28" t="s">
        <v>3191</v>
      </c>
      <c r="C2643" s="28"/>
      <c r="D2643" s="28" t="s">
        <v>3197</v>
      </c>
      <c r="E2643" s="28">
        <v>36563</v>
      </c>
      <c r="F2643" s="45">
        <v>1</v>
      </c>
      <c r="G2643" s="47" t="s">
        <v>3127</v>
      </c>
      <c r="H2643" s="18" t="s">
        <v>17</v>
      </c>
      <c r="I2643" s="28" t="s">
        <v>18</v>
      </c>
      <c r="J2643" s="18" t="str">
        <f t="shared" si="233"/>
        <v>19</v>
      </c>
      <c r="K2643" s="31" t="str">
        <f>J2643</f>
        <v>19</v>
      </c>
      <c r="L2643" s="31">
        <v>19</v>
      </c>
      <c r="M2643" s="31">
        <f>+L2643-K2643</f>
        <v>0</v>
      </c>
      <c r="N2643" s="31">
        <v>10</v>
      </c>
      <c r="O2643" s="31">
        <f>N2643-M2643</f>
        <v>10</v>
      </c>
      <c r="P2643" s="32">
        <f>F2643/N2643</f>
        <v>0.1</v>
      </c>
      <c r="Q2643" s="33">
        <f>P2643*O2643</f>
        <v>1</v>
      </c>
    </row>
    <row r="2644" spans="1:17">
      <c r="A2644" s="26">
        <v>2643</v>
      </c>
      <c r="B2644" s="27" t="s">
        <v>3623</v>
      </c>
      <c r="C2644" s="28"/>
      <c r="D2644" s="18" t="s">
        <v>3624</v>
      </c>
      <c r="E2644" s="18" t="s">
        <v>3625</v>
      </c>
      <c r="F2644" s="29"/>
      <c r="G2644" s="30"/>
      <c r="H2644" s="18" t="s">
        <v>17</v>
      </c>
      <c r="I2644" s="18" t="s">
        <v>3501</v>
      </c>
      <c r="J2644" s="18" t="str">
        <f t="shared" si="233"/>
        <v>00</v>
      </c>
      <c r="Q2644" s="32">
        <v>1</v>
      </c>
    </row>
    <row r="2645" spans="1:17" ht="25.5">
      <c r="A2645" s="26">
        <v>2644</v>
      </c>
      <c r="B2645" s="27" t="s">
        <v>3626</v>
      </c>
      <c r="C2645" s="28"/>
      <c r="D2645" s="18" t="s">
        <v>3627</v>
      </c>
      <c r="E2645" s="18" t="s">
        <v>3628</v>
      </c>
      <c r="F2645" s="29"/>
      <c r="G2645" s="30"/>
      <c r="H2645" s="18" t="s">
        <v>17</v>
      </c>
      <c r="I2645" s="18" t="s">
        <v>3501</v>
      </c>
      <c r="J2645" s="18" t="str">
        <f t="shared" si="233"/>
        <v>00</v>
      </c>
      <c r="Q2645" s="32">
        <v>1</v>
      </c>
    </row>
    <row r="2646" spans="1:17" ht="25.5">
      <c r="A2646" s="26">
        <v>2645</v>
      </c>
      <c r="B2646" s="27" t="s">
        <v>3629</v>
      </c>
      <c r="C2646" s="28"/>
      <c r="D2646" s="18" t="s">
        <v>3630</v>
      </c>
      <c r="E2646" s="18" t="s">
        <v>3631</v>
      </c>
      <c r="F2646" s="29">
        <v>6044.76</v>
      </c>
      <c r="G2646" s="30" t="s">
        <v>1742</v>
      </c>
      <c r="H2646" s="18" t="s">
        <v>17</v>
      </c>
      <c r="I2646" s="18" t="s">
        <v>3501</v>
      </c>
      <c r="J2646" s="18" t="str">
        <f t="shared" si="233"/>
        <v>12</v>
      </c>
      <c r="K2646" s="31" t="str">
        <f>J2646</f>
        <v>12</v>
      </c>
      <c r="L2646" s="31">
        <v>19</v>
      </c>
      <c r="M2646" s="31">
        <f>+L2646-K2646</f>
        <v>7</v>
      </c>
      <c r="N2646" s="31">
        <v>10</v>
      </c>
      <c r="O2646" s="31">
        <f>N2646-M2646</f>
        <v>3</v>
      </c>
      <c r="P2646" s="32">
        <f>F2646/N2646</f>
        <v>604.476</v>
      </c>
      <c r="Q2646" s="33">
        <f>P2646*O2646</f>
        <v>1813.4279999999999</v>
      </c>
    </row>
    <row r="2647" spans="1:17" ht="25.5">
      <c r="A2647" s="26">
        <v>2646</v>
      </c>
      <c r="B2647" s="27" t="s">
        <v>3632</v>
      </c>
      <c r="C2647" s="28"/>
      <c r="D2647" s="18" t="s">
        <v>3633</v>
      </c>
      <c r="E2647" s="18" t="s">
        <v>3634</v>
      </c>
      <c r="F2647" s="29">
        <v>6044.76</v>
      </c>
      <c r="G2647" s="30" t="s">
        <v>1742</v>
      </c>
      <c r="H2647" s="18" t="s">
        <v>17</v>
      </c>
      <c r="I2647" s="18" t="s">
        <v>3501</v>
      </c>
      <c r="J2647" s="18" t="str">
        <f t="shared" si="233"/>
        <v>12</v>
      </c>
      <c r="K2647" s="31" t="str">
        <f>J2647</f>
        <v>12</v>
      </c>
      <c r="L2647" s="31">
        <v>19</v>
      </c>
      <c r="M2647" s="31">
        <f>+L2647-K2647</f>
        <v>7</v>
      </c>
      <c r="N2647" s="31">
        <v>10</v>
      </c>
      <c r="O2647" s="31">
        <f>N2647-M2647</f>
        <v>3</v>
      </c>
      <c r="P2647" s="32">
        <f>F2647/N2647</f>
        <v>604.476</v>
      </c>
      <c r="Q2647" s="33">
        <f>P2647*O2647</f>
        <v>1813.4279999999999</v>
      </c>
    </row>
    <row r="2648" spans="1:17">
      <c r="A2648" s="26">
        <v>2647</v>
      </c>
      <c r="B2648" s="27" t="s">
        <v>3635</v>
      </c>
      <c r="C2648" s="28"/>
      <c r="D2648" s="18" t="s">
        <v>3636</v>
      </c>
      <c r="E2648" s="18" t="s">
        <v>3637</v>
      </c>
      <c r="F2648" s="29"/>
      <c r="G2648" s="30"/>
      <c r="H2648" s="18" t="s">
        <v>900</v>
      </c>
      <c r="I2648" s="18" t="s">
        <v>3501</v>
      </c>
      <c r="J2648" s="18" t="str">
        <f t="shared" si="233"/>
        <v>00</v>
      </c>
      <c r="Q2648" s="32">
        <v>1</v>
      </c>
    </row>
    <row r="2649" spans="1:17">
      <c r="A2649" s="26">
        <v>2648</v>
      </c>
      <c r="B2649" s="27" t="s">
        <v>3638</v>
      </c>
      <c r="C2649" s="28"/>
      <c r="D2649" s="18" t="s">
        <v>3639</v>
      </c>
      <c r="E2649" s="18" t="s">
        <v>3640</v>
      </c>
      <c r="F2649" s="29"/>
      <c r="G2649" s="30"/>
      <c r="H2649" s="18" t="s">
        <v>900</v>
      </c>
      <c r="I2649" s="18" t="s">
        <v>3501</v>
      </c>
      <c r="J2649" s="18" t="str">
        <f t="shared" si="233"/>
        <v>00</v>
      </c>
      <c r="Q2649" s="32">
        <v>1</v>
      </c>
    </row>
    <row r="2650" spans="1:17">
      <c r="A2650" s="26">
        <v>2649</v>
      </c>
      <c r="B2650" s="56" t="s">
        <v>13754</v>
      </c>
      <c r="C2650" s="28"/>
      <c r="D2650" s="18" t="s">
        <v>44981</v>
      </c>
      <c r="E2650" s="18">
        <v>38764</v>
      </c>
      <c r="F2650" s="42">
        <v>1</v>
      </c>
      <c r="G2650" s="41">
        <v>44123</v>
      </c>
      <c r="H2650" s="18" t="s">
        <v>17</v>
      </c>
      <c r="I2650" s="18" t="s">
        <v>44982</v>
      </c>
      <c r="J2650" s="18">
        <v>20</v>
      </c>
      <c r="K2650" s="31">
        <f t="shared" ref="K2650:K2656" si="234">J2650</f>
        <v>20</v>
      </c>
      <c r="L2650" s="31">
        <v>20</v>
      </c>
      <c r="M2650" s="31">
        <f t="shared" ref="M2650:M2656" si="235">+L2650-K2650</f>
        <v>0</v>
      </c>
      <c r="N2650" s="31">
        <v>10</v>
      </c>
      <c r="O2650" s="31">
        <f t="shared" ref="O2650:O2656" si="236">N2650-M2650</f>
        <v>10</v>
      </c>
      <c r="P2650" s="32">
        <f t="shared" ref="P2650:P2675" si="237">F2650/N2650</f>
        <v>0.1</v>
      </c>
      <c r="Q2650" s="33">
        <f t="shared" ref="Q2650:Q2656" si="238">P2650*O2650</f>
        <v>1</v>
      </c>
    </row>
    <row r="2651" spans="1:17">
      <c r="A2651" s="26">
        <v>2650</v>
      </c>
      <c r="B2651" s="56" t="s">
        <v>13754</v>
      </c>
      <c r="C2651" s="28"/>
      <c r="D2651" s="18" t="s">
        <v>44984</v>
      </c>
      <c r="E2651" s="18">
        <v>38765</v>
      </c>
      <c r="F2651" s="42">
        <v>1</v>
      </c>
      <c r="G2651" s="41">
        <v>44123</v>
      </c>
      <c r="H2651" s="18" t="s">
        <v>17</v>
      </c>
      <c r="I2651" s="18" t="s">
        <v>44982</v>
      </c>
      <c r="J2651" s="18">
        <v>20</v>
      </c>
      <c r="K2651" s="31">
        <f t="shared" si="234"/>
        <v>20</v>
      </c>
      <c r="L2651" s="31">
        <v>20</v>
      </c>
      <c r="M2651" s="31">
        <f t="shared" si="235"/>
        <v>0</v>
      </c>
      <c r="N2651" s="31">
        <v>10</v>
      </c>
      <c r="O2651" s="31">
        <f t="shared" si="236"/>
        <v>10</v>
      </c>
      <c r="P2651" s="32">
        <f t="shared" si="237"/>
        <v>0.1</v>
      </c>
      <c r="Q2651" s="33">
        <f t="shared" si="238"/>
        <v>1</v>
      </c>
    </row>
    <row r="2652" spans="1:17">
      <c r="A2652" s="26">
        <v>2651</v>
      </c>
      <c r="B2652" s="56" t="s">
        <v>44987</v>
      </c>
      <c r="C2652" s="28"/>
      <c r="D2652" s="18" t="s">
        <v>44988</v>
      </c>
      <c r="E2652" s="18">
        <v>38766</v>
      </c>
      <c r="F2652" s="42">
        <v>1</v>
      </c>
      <c r="G2652" s="41">
        <v>44123</v>
      </c>
      <c r="H2652" s="18" t="s">
        <v>17</v>
      </c>
      <c r="I2652" s="18" t="s">
        <v>44982</v>
      </c>
      <c r="J2652" s="18">
        <v>20</v>
      </c>
      <c r="K2652" s="31">
        <f t="shared" si="234"/>
        <v>20</v>
      </c>
      <c r="L2652" s="31">
        <v>20</v>
      </c>
      <c r="M2652" s="31">
        <f t="shared" si="235"/>
        <v>0</v>
      </c>
      <c r="N2652" s="31">
        <v>10</v>
      </c>
      <c r="O2652" s="31">
        <f t="shared" si="236"/>
        <v>10</v>
      </c>
      <c r="P2652" s="32">
        <f t="shared" si="237"/>
        <v>0.1</v>
      </c>
      <c r="Q2652" s="33">
        <f t="shared" si="238"/>
        <v>1</v>
      </c>
    </row>
    <row r="2653" spans="1:17">
      <c r="A2653" s="26">
        <v>2652</v>
      </c>
      <c r="B2653" s="56" t="s">
        <v>43847</v>
      </c>
      <c r="C2653" s="28"/>
      <c r="D2653" s="18" t="s">
        <v>44990</v>
      </c>
      <c r="E2653" s="18">
        <v>38767</v>
      </c>
      <c r="F2653" s="42">
        <v>1</v>
      </c>
      <c r="G2653" s="41">
        <v>44123</v>
      </c>
      <c r="H2653" s="18" t="s">
        <v>17</v>
      </c>
      <c r="I2653" s="18" t="s">
        <v>44982</v>
      </c>
      <c r="J2653" s="18">
        <v>20</v>
      </c>
      <c r="K2653" s="31">
        <f t="shared" si="234"/>
        <v>20</v>
      </c>
      <c r="L2653" s="31">
        <v>20</v>
      </c>
      <c r="M2653" s="31">
        <f t="shared" si="235"/>
        <v>0</v>
      </c>
      <c r="N2653" s="31">
        <v>10</v>
      </c>
      <c r="O2653" s="31">
        <f t="shared" si="236"/>
        <v>10</v>
      </c>
      <c r="P2653" s="32">
        <f t="shared" si="237"/>
        <v>0.1</v>
      </c>
      <c r="Q2653" s="33">
        <f t="shared" si="238"/>
        <v>1</v>
      </c>
    </row>
    <row r="2654" spans="1:17">
      <c r="A2654" s="26">
        <v>2653</v>
      </c>
      <c r="B2654" s="28" t="s">
        <v>43085</v>
      </c>
      <c r="C2654" s="28"/>
      <c r="D2654" s="28" t="s">
        <v>43818</v>
      </c>
      <c r="E2654" s="28">
        <v>36396</v>
      </c>
      <c r="F2654" s="45">
        <v>4069.88</v>
      </c>
      <c r="G2654" s="47" t="s">
        <v>43819</v>
      </c>
      <c r="H2654" s="18" t="s">
        <v>17</v>
      </c>
      <c r="I2654" s="28" t="s">
        <v>43820</v>
      </c>
      <c r="J2654" s="18" t="str">
        <f>TEXT(G2654,"aa")</f>
        <v>19</v>
      </c>
      <c r="K2654" s="31" t="str">
        <f t="shared" si="234"/>
        <v>19</v>
      </c>
      <c r="L2654" s="31">
        <v>19</v>
      </c>
      <c r="M2654" s="31">
        <f t="shared" si="235"/>
        <v>0</v>
      </c>
      <c r="N2654" s="31">
        <v>10</v>
      </c>
      <c r="O2654" s="31">
        <f t="shared" si="236"/>
        <v>10</v>
      </c>
      <c r="P2654" s="32">
        <f t="shared" si="237"/>
        <v>406.988</v>
      </c>
      <c r="Q2654" s="33">
        <f t="shared" si="238"/>
        <v>4069.88</v>
      </c>
    </row>
    <row r="2655" spans="1:17">
      <c r="A2655" s="26">
        <v>2654</v>
      </c>
      <c r="B2655" s="28" t="s">
        <v>43085</v>
      </c>
      <c r="C2655" s="28"/>
      <c r="D2655" s="28" t="s">
        <v>43821</v>
      </c>
      <c r="E2655" s="28">
        <v>36397</v>
      </c>
      <c r="F2655" s="45">
        <v>4069.88</v>
      </c>
      <c r="G2655" s="47" t="s">
        <v>43819</v>
      </c>
      <c r="H2655" s="18" t="s">
        <v>17</v>
      </c>
      <c r="I2655" s="28" t="s">
        <v>43820</v>
      </c>
      <c r="J2655" s="18" t="str">
        <f>TEXT(G2655,"aa")</f>
        <v>19</v>
      </c>
      <c r="K2655" s="31" t="str">
        <f t="shared" si="234"/>
        <v>19</v>
      </c>
      <c r="L2655" s="31">
        <v>19</v>
      </c>
      <c r="M2655" s="31">
        <f t="shared" si="235"/>
        <v>0</v>
      </c>
      <c r="N2655" s="31">
        <v>10</v>
      </c>
      <c r="O2655" s="31">
        <f t="shared" si="236"/>
        <v>10</v>
      </c>
      <c r="P2655" s="32">
        <f t="shared" si="237"/>
        <v>406.988</v>
      </c>
      <c r="Q2655" s="33">
        <f t="shared" si="238"/>
        <v>4069.88</v>
      </c>
    </row>
    <row r="2656" spans="1:17">
      <c r="A2656" s="26">
        <v>2655</v>
      </c>
      <c r="B2656" s="28" t="s">
        <v>43085</v>
      </c>
      <c r="C2656" s="28"/>
      <c r="D2656" s="28" t="s">
        <v>43822</v>
      </c>
      <c r="E2656" s="28">
        <v>36398</v>
      </c>
      <c r="F2656" s="45">
        <v>4069.88</v>
      </c>
      <c r="G2656" s="47" t="s">
        <v>43819</v>
      </c>
      <c r="H2656" s="18" t="s">
        <v>17</v>
      </c>
      <c r="I2656" s="28" t="s">
        <v>43820</v>
      </c>
      <c r="J2656" s="18" t="str">
        <f>TEXT(G2656,"aa")</f>
        <v>19</v>
      </c>
      <c r="K2656" s="31" t="str">
        <f t="shared" si="234"/>
        <v>19</v>
      </c>
      <c r="L2656" s="31">
        <v>19</v>
      </c>
      <c r="M2656" s="31">
        <f t="shared" si="235"/>
        <v>0</v>
      </c>
      <c r="N2656" s="31">
        <v>10</v>
      </c>
      <c r="O2656" s="31">
        <f t="shared" si="236"/>
        <v>10</v>
      </c>
      <c r="P2656" s="32">
        <f t="shared" si="237"/>
        <v>406.988</v>
      </c>
      <c r="Q2656" s="33">
        <f t="shared" si="238"/>
        <v>4069.88</v>
      </c>
    </row>
    <row r="2657" spans="1:17" ht="25.5">
      <c r="A2657" s="26">
        <v>2656</v>
      </c>
      <c r="B2657" s="56" t="s">
        <v>47323</v>
      </c>
      <c r="D2657" s="52" t="s">
        <v>47324</v>
      </c>
      <c r="E2657" s="53">
        <v>39535</v>
      </c>
      <c r="F2657" s="57">
        <v>248472</v>
      </c>
      <c r="G2657" s="60">
        <v>44438</v>
      </c>
      <c r="H2657" s="52" t="s">
        <v>17</v>
      </c>
      <c r="I2657" s="52" t="s">
        <v>47325</v>
      </c>
      <c r="J2657" s="18">
        <v>21</v>
      </c>
      <c r="K2657" s="31">
        <v>21</v>
      </c>
      <c r="L2657" s="31">
        <v>21</v>
      </c>
      <c r="M2657" s="31">
        <v>0</v>
      </c>
      <c r="N2657" s="31">
        <v>10</v>
      </c>
      <c r="O2657" s="31">
        <v>10</v>
      </c>
      <c r="P2657" s="32">
        <f t="shared" si="237"/>
        <v>24847.200000000001</v>
      </c>
      <c r="Q2657" s="75">
        <v>248472</v>
      </c>
    </row>
    <row r="2658" spans="1:17" ht="25.5">
      <c r="A2658" s="26">
        <v>2657</v>
      </c>
      <c r="B2658" s="56" t="s">
        <v>47332</v>
      </c>
      <c r="D2658" s="52" t="s">
        <v>47333</v>
      </c>
      <c r="E2658" s="53">
        <v>39542</v>
      </c>
      <c r="F2658" s="57">
        <v>34401.79</v>
      </c>
      <c r="G2658" s="60">
        <v>44424</v>
      </c>
      <c r="H2658" s="52" t="s">
        <v>17</v>
      </c>
      <c r="I2658" s="52" t="s">
        <v>47325</v>
      </c>
      <c r="J2658" s="18">
        <v>21</v>
      </c>
      <c r="K2658" s="31">
        <v>21</v>
      </c>
      <c r="L2658" s="31">
        <v>21</v>
      </c>
      <c r="M2658" s="31">
        <v>0</v>
      </c>
      <c r="N2658" s="31">
        <v>10</v>
      </c>
      <c r="O2658" s="31">
        <v>10</v>
      </c>
      <c r="P2658" s="32">
        <f t="shared" si="237"/>
        <v>3440.1790000000001</v>
      </c>
      <c r="Q2658" s="75">
        <v>34401.79</v>
      </c>
    </row>
    <row r="2659" spans="1:17" ht="25.5">
      <c r="A2659" s="26">
        <v>2658</v>
      </c>
      <c r="B2659" s="56" t="s">
        <v>47334</v>
      </c>
      <c r="D2659" s="52" t="s">
        <v>47335</v>
      </c>
      <c r="E2659" s="53">
        <v>39543</v>
      </c>
      <c r="F2659" s="57">
        <v>204298.5</v>
      </c>
      <c r="G2659" s="60">
        <v>44424</v>
      </c>
      <c r="H2659" s="52" t="s">
        <v>17</v>
      </c>
      <c r="I2659" s="52" t="s">
        <v>47325</v>
      </c>
      <c r="J2659" s="18">
        <v>21</v>
      </c>
      <c r="K2659" s="31">
        <v>21</v>
      </c>
      <c r="L2659" s="31">
        <v>21</v>
      </c>
      <c r="M2659" s="31">
        <v>0</v>
      </c>
      <c r="N2659" s="31">
        <v>10</v>
      </c>
      <c r="O2659" s="31">
        <v>10</v>
      </c>
      <c r="P2659" s="32">
        <f t="shared" si="237"/>
        <v>20429.849999999999</v>
      </c>
      <c r="Q2659" s="75">
        <v>204298.5</v>
      </c>
    </row>
    <row r="2660" spans="1:17">
      <c r="A2660" s="26">
        <v>2659</v>
      </c>
      <c r="B2660" s="56" t="s">
        <v>47336</v>
      </c>
      <c r="D2660" s="52" t="s">
        <v>47337</v>
      </c>
      <c r="E2660" s="53">
        <v>39544</v>
      </c>
      <c r="F2660" s="57">
        <v>3364</v>
      </c>
      <c r="G2660" s="60">
        <v>44431</v>
      </c>
      <c r="H2660" s="52" t="s">
        <v>17</v>
      </c>
      <c r="I2660" s="52" t="s">
        <v>47325</v>
      </c>
      <c r="J2660" s="18">
        <v>21</v>
      </c>
      <c r="K2660" s="31">
        <v>21</v>
      </c>
      <c r="L2660" s="31">
        <v>21</v>
      </c>
      <c r="M2660" s="31">
        <v>0</v>
      </c>
      <c r="N2660" s="31">
        <v>10</v>
      </c>
      <c r="O2660" s="31">
        <v>10</v>
      </c>
      <c r="P2660" s="32">
        <f t="shared" si="237"/>
        <v>336.4</v>
      </c>
      <c r="Q2660" s="75">
        <v>3364</v>
      </c>
    </row>
    <row r="2661" spans="1:17">
      <c r="A2661" s="26">
        <v>2660</v>
      </c>
      <c r="B2661" s="56" t="s">
        <v>47336</v>
      </c>
      <c r="D2661" s="52" t="s">
        <v>47338</v>
      </c>
      <c r="E2661" s="53">
        <v>39545</v>
      </c>
      <c r="F2661" s="57">
        <v>3364</v>
      </c>
      <c r="G2661" s="60">
        <v>44431</v>
      </c>
      <c r="H2661" s="52" t="s">
        <v>17</v>
      </c>
      <c r="I2661" s="52" t="s">
        <v>47325</v>
      </c>
      <c r="J2661" s="18">
        <v>21</v>
      </c>
      <c r="K2661" s="31">
        <v>21</v>
      </c>
      <c r="L2661" s="31">
        <v>21</v>
      </c>
      <c r="M2661" s="31">
        <v>0</v>
      </c>
      <c r="N2661" s="31">
        <v>10</v>
      </c>
      <c r="O2661" s="31">
        <v>10</v>
      </c>
      <c r="P2661" s="32">
        <f t="shared" si="237"/>
        <v>336.4</v>
      </c>
      <c r="Q2661" s="75">
        <v>3364</v>
      </c>
    </row>
    <row r="2662" spans="1:17">
      <c r="A2662" s="26">
        <v>2661</v>
      </c>
      <c r="B2662" s="56" t="s">
        <v>47336</v>
      </c>
      <c r="D2662" s="52" t="s">
        <v>47339</v>
      </c>
      <c r="E2662" s="53">
        <v>39546</v>
      </c>
      <c r="F2662" s="57">
        <v>3364</v>
      </c>
      <c r="G2662" s="60">
        <v>44431</v>
      </c>
      <c r="H2662" s="52" t="s">
        <v>17</v>
      </c>
      <c r="I2662" s="52" t="s">
        <v>47325</v>
      </c>
      <c r="J2662" s="18">
        <v>21</v>
      </c>
      <c r="K2662" s="31">
        <v>21</v>
      </c>
      <c r="L2662" s="31">
        <v>21</v>
      </c>
      <c r="M2662" s="31">
        <v>0</v>
      </c>
      <c r="N2662" s="31">
        <v>10</v>
      </c>
      <c r="O2662" s="31">
        <v>10</v>
      </c>
      <c r="P2662" s="32">
        <f t="shared" si="237"/>
        <v>336.4</v>
      </c>
      <c r="Q2662" s="75">
        <v>3364</v>
      </c>
    </row>
    <row r="2663" spans="1:17">
      <c r="A2663" s="26">
        <v>2662</v>
      </c>
      <c r="B2663" s="56" t="s">
        <v>47336</v>
      </c>
      <c r="D2663" s="52" t="s">
        <v>47340</v>
      </c>
      <c r="E2663" s="53">
        <v>39547</v>
      </c>
      <c r="F2663" s="57">
        <v>3364</v>
      </c>
      <c r="G2663" s="60">
        <v>44431</v>
      </c>
      <c r="H2663" s="52" t="s">
        <v>17</v>
      </c>
      <c r="I2663" s="52" t="s">
        <v>47325</v>
      </c>
      <c r="J2663" s="18">
        <v>21</v>
      </c>
      <c r="K2663" s="31">
        <v>21</v>
      </c>
      <c r="L2663" s="31">
        <v>21</v>
      </c>
      <c r="M2663" s="31">
        <v>0</v>
      </c>
      <c r="N2663" s="31">
        <v>10</v>
      </c>
      <c r="O2663" s="31">
        <v>10</v>
      </c>
      <c r="P2663" s="32">
        <f t="shared" si="237"/>
        <v>336.4</v>
      </c>
      <c r="Q2663" s="75">
        <v>3364</v>
      </c>
    </row>
    <row r="2664" spans="1:17">
      <c r="A2664" s="26">
        <v>2663</v>
      </c>
      <c r="B2664" s="56" t="s">
        <v>47336</v>
      </c>
      <c r="D2664" s="52" t="s">
        <v>47341</v>
      </c>
      <c r="E2664" s="53">
        <v>39548</v>
      </c>
      <c r="F2664" s="57">
        <v>3364</v>
      </c>
      <c r="G2664" s="60">
        <v>44431</v>
      </c>
      <c r="H2664" s="52" t="s">
        <v>17</v>
      </c>
      <c r="I2664" s="52" t="s">
        <v>47325</v>
      </c>
      <c r="J2664" s="18">
        <v>21</v>
      </c>
      <c r="K2664" s="31">
        <v>21</v>
      </c>
      <c r="L2664" s="31">
        <v>21</v>
      </c>
      <c r="M2664" s="31">
        <v>0</v>
      </c>
      <c r="N2664" s="31">
        <v>10</v>
      </c>
      <c r="O2664" s="31">
        <v>10</v>
      </c>
      <c r="P2664" s="32">
        <f t="shared" si="237"/>
        <v>336.4</v>
      </c>
      <c r="Q2664" s="75">
        <v>3364</v>
      </c>
    </row>
    <row r="2665" spans="1:17">
      <c r="A2665" s="26">
        <v>2664</v>
      </c>
      <c r="B2665" s="56" t="s">
        <v>47344</v>
      </c>
      <c r="D2665" s="52" t="s">
        <v>47345</v>
      </c>
      <c r="E2665" s="53">
        <v>39551</v>
      </c>
      <c r="F2665" s="57">
        <v>83450.75</v>
      </c>
      <c r="G2665" s="60">
        <v>44438</v>
      </c>
      <c r="H2665" s="52" t="s">
        <v>17</v>
      </c>
      <c r="I2665" s="52" t="s">
        <v>47325</v>
      </c>
      <c r="J2665" s="18">
        <v>21</v>
      </c>
      <c r="K2665" s="31">
        <v>21</v>
      </c>
      <c r="L2665" s="31">
        <v>21</v>
      </c>
      <c r="M2665" s="31">
        <v>0</v>
      </c>
      <c r="N2665" s="31">
        <v>10</v>
      </c>
      <c r="O2665" s="31">
        <v>10</v>
      </c>
      <c r="P2665" s="32">
        <f t="shared" si="237"/>
        <v>8345.0750000000007</v>
      </c>
      <c r="Q2665" s="75">
        <v>83450.7</v>
      </c>
    </row>
    <row r="2666" spans="1:17">
      <c r="A2666" s="26">
        <v>2665</v>
      </c>
      <c r="B2666" s="28" t="s">
        <v>44585</v>
      </c>
      <c r="C2666" s="28"/>
      <c r="D2666" s="28" t="s">
        <v>44586</v>
      </c>
      <c r="E2666" s="28">
        <v>37318</v>
      </c>
      <c r="F2666" s="40">
        <v>4636.1099999999997</v>
      </c>
      <c r="G2666" s="47" t="s">
        <v>44581</v>
      </c>
      <c r="H2666" s="18" t="s">
        <v>17</v>
      </c>
      <c r="I2666" s="28" t="s">
        <v>44587</v>
      </c>
      <c r="J2666" s="18" t="str">
        <f t="shared" ref="J2666:J2702" si="239">TEXT(G2666,"aa")</f>
        <v>19</v>
      </c>
      <c r="K2666" s="31" t="str">
        <f t="shared" ref="K2666:K2704" si="240">J2666</f>
        <v>19</v>
      </c>
      <c r="L2666" s="31">
        <v>19</v>
      </c>
      <c r="M2666" s="31">
        <f t="shared" ref="M2666:M2704" si="241">+L2666-K2666</f>
        <v>0</v>
      </c>
      <c r="N2666" s="31">
        <v>10</v>
      </c>
      <c r="O2666" s="31">
        <f t="shared" ref="O2666:O2704" si="242">N2666-M2666</f>
        <v>10</v>
      </c>
      <c r="P2666" s="32">
        <f t="shared" si="237"/>
        <v>463.61099999999999</v>
      </c>
      <c r="Q2666" s="33">
        <f t="shared" ref="Q2666:Q2704" si="243">P2666*O2666</f>
        <v>4636.1099999999997</v>
      </c>
    </row>
    <row r="2667" spans="1:17">
      <c r="A2667" s="26">
        <v>2666</v>
      </c>
      <c r="B2667" s="28" t="s">
        <v>44585</v>
      </c>
      <c r="C2667" s="28"/>
      <c r="D2667" s="28" t="s">
        <v>44588</v>
      </c>
      <c r="E2667" s="28">
        <v>37319</v>
      </c>
      <c r="F2667" s="40">
        <v>4636.1099999999997</v>
      </c>
      <c r="G2667" s="47" t="s">
        <v>44581</v>
      </c>
      <c r="H2667" s="18" t="s">
        <v>17</v>
      </c>
      <c r="I2667" s="28" t="s">
        <v>44587</v>
      </c>
      <c r="J2667" s="18" t="str">
        <f t="shared" si="239"/>
        <v>19</v>
      </c>
      <c r="K2667" s="31" t="str">
        <f t="shared" si="240"/>
        <v>19</v>
      </c>
      <c r="L2667" s="31">
        <v>19</v>
      </c>
      <c r="M2667" s="31">
        <f t="shared" si="241"/>
        <v>0</v>
      </c>
      <c r="N2667" s="31">
        <v>10</v>
      </c>
      <c r="O2667" s="31">
        <f t="shared" si="242"/>
        <v>10</v>
      </c>
      <c r="P2667" s="32">
        <f t="shared" si="237"/>
        <v>463.61099999999999</v>
      </c>
      <c r="Q2667" s="33">
        <f t="shared" si="243"/>
        <v>4636.1099999999997</v>
      </c>
    </row>
    <row r="2668" spans="1:17">
      <c r="A2668" s="26">
        <v>2667</v>
      </c>
      <c r="B2668" s="28" t="s">
        <v>44585</v>
      </c>
      <c r="C2668" s="28"/>
      <c r="D2668" s="28" t="s">
        <v>44589</v>
      </c>
      <c r="E2668" s="28">
        <v>37320</v>
      </c>
      <c r="F2668" s="40">
        <v>4636.1099999999997</v>
      </c>
      <c r="G2668" s="47" t="s">
        <v>44581</v>
      </c>
      <c r="H2668" s="18" t="s">
        <v>17</v>
      </c>
      <c r="I2668" s="28" t="s">
        <v>44587</v>
      </c>
      <c r="J2668" s="18" t="str">
        <f t="shared" si="239"/>
        <v>19</v>
      </c>
      <c r="K2668" s="31" t="str">
        <f t="shared" si="240"/>
        <v>19</v>
      </c>
      <c r="L2668" s="31">
        <v>19</v>
      </c>
      <c r="M2668" s="31">
        <f t="shared" si="241"/>
        <v>0</v>
      </c>
      <c r="N2668" s="31">
        <v>10</v>
      </c>
      <c r="O2668" s="31">
        <f t="shared" si="242"/>
        <v>10</v>
      </c>
      <c r="P2668" s="32">
        <f t="shared" si="237"/>
        <v>463.61099999999999</v>
      </c>
      <c r="Q2668" s="33">
        <f t="shared" si="243"/>
        <v>4636.1099999999997</v>
      </c>
    </row>
    <row r="2669" spans="1:17">
      <c r="A2669" s="26">
        <v>2668</v>
      </c>
      <c r="B2669" s="28" t="s">
        <v>44585</v>
      </c>
      <c r="C2669" s="28"/>
      <c r="D2669" s="28" t="s">
        <v>44590</v>
      </c>
      <c r="E2669" s="28">
        <v>37321</v>
      </c>
      <c r="F2669" s="40">
        <v>4636.1099999999997</v>
      </c>
      <c r="G2669" s="47" t="s">
        <v>44581</v>
      </c>
      <c r="H2669" s="18" t="s">
        <v>17</v>
      </c>
      <c r="I2669" s="28" t="s">
        <v>44587</v>
      </c>
      <c r="J2669" s="18" t="str">
        <f t="shared" si="239"/>
        <v>19</v>
      </c>
      <c r="K2669" s="31" t="str">
        <f t="shared" si="240"/>
        <v>19</v>
      </c>
      <c r="L2669" s="31">
        <v>19</v>
      </c>
      <c r="M2669" s="31">
        <f t="shared" si="241"/>
        <v>0</v>
      </c>
      <c r="N2669" s="31">
        <v>10</v>
      </c>
      <c r="O2669" s="31">
        <f t="shared" si="242"/>
        <v>10</v>
      </c>
      <c r="P2669" s="32">
        <f t="shared" si="237"/>
        <v>463.61099999999999</v>
      </c>
      <c r="Q2669" s="33">
        <f t="shared" si="243"/>
        <v>4636.1099999999997</v>
      </c>
    </row>
    <row r="2670" spans="1:17">
      <c r="A2670" s="26">
        <v>2669</v>
      </c>
      <c r="B2670" s="28" t="s">
        <v>44585</v>
      </c>
      <c r="C2670" s="28"/>
      <c r="D2670" s="28" t="s">
        <v>44591</v>
      </c>
      <c r="E2670" s="28">
        <v>37322</v>
      </c>
      <c r="F2670" s="40">
        <v>4636.1099999999997</v>
      </c>
      <c r="G2670" s="47" t="s">
        <v>44581</v>
      </c>
      <c r="H2670" s="18" t="s">
        <v>17</v>
      </c>
      <c r="I2670" s="28" t="s">
        <v>44587</v>
      </c>
      <c r="J2670" s="18" t="str">
        <f t="shared" si="239"/>
        <v>19</v>
      </c>
      <c r="K2670" s="31" t="str">
        <f t="shared" si="240"/>
        <v>19</v>
      </c>
      <c r="L2670" s="31">
        <v>19</v>
      </c>
      <c r="M2670" s="31">
        <f t="shared" si="241"/>
        <v>0</v>
      </c>
      <c r="N2670" s="31">
        <v>10</v>
      </c>
      <c r="O2670" s="31">
        <f t="shared" si="242"/>
        <v>10</v>
      </c>
      <c r="P2670" s="32">
        <f t="shared" si="237"/>
        <v>463.61099999999999</v>
      </c>
      <c r="Q2670" s="33">
        <f t="shared" si="243"/>
        <v>4636.1099999999997</v>
      </c>
    </row>
    <row r="2671" spans="1:17">
      <c r="A2671" s="26">
        <v>2670</v>
      </c>
      <c r="B2671" s="28" t="s">
        <v>44585</v>
      </c>
      <c r="C2671" s="28"/>
      <c r="D2671" s="28" t="s">
        <v>44592</v>
      </c>
      <c r="E2671" s="28">
        <v>37323</v>
      </c>
      <c r="F2671" s="40">
        <v>4636.1099999999997</v>
      </c>
      <c r="G2671" s="47" t="s">
        <v>44581</v>
      </c>
      <c r="H2671" s="18" t="s">
        <v>17</v>
      </c>
      <c r="I2671" s="28" t="s">
        <v>44587</v>
      </c>
      <c r="J2671" s="18" t="str">
        <f t="shared" si="239"/>
        <v>19</v>
      </c>
      <c r="K2671" s="31" t="str">
        <f t="shared" si="240"/>
        <v>19</v>
      </c>
      <c r="L2671" s="31">
        <v>19</v>
      </c>
      <c r="M2671" s="31">
        <f t="shared" si="241"/>
        <v>0</v>
      </c>
      <c r="N2671" s="31">
        <v>10</v>
      </c>
      <c r="O2671" s="31">
        <f t="shared" si="242"/>
        <v>10</v>
      </c>
      <c r="P2671" s="32">
        <f t="shared" si="237"/>
        <v>463.61099999999999</v>
      </c>
      <c r="Q2671" s="33">
        <f t="shared" si="243"/>
        <v>4636.1099999999997</v>
      </c>
    </row>
    <row r="2672" spans="1:17">
      <c r="A2672" s="26">
        <v>2671</v>
      </c>
      <c r="B2672" s="28" t="s">
        <v>44585</v>
      </c>
      <c r="C2672" s="28"/>
      <c r="D2672" s="28" t="s">
        <v>44593</v>
      </c>
      <c r="E2672" s="28">
        <v>37324</v>
      </c>
      <c r="F2672" s="40">
        <v>4636.1099999999997</v>
      </c>
      <c r="G2672" s="47" t="s">
        <v>44581</v>
      </c>
      <c r="H2672" s="18" t="s">
        <v>17</v>
      </c>
      <c r="I2672" s="28" t="s">
        <v>44587</v>
      </c>
      <c r="J2672" s="18" t="str">
        <f t="shared" si="239"/>
        <v>19</v>
      </c>
      <c r="K2672" s="31" t="str">
        <f t="shared" si="240"/>
        <v>19</v>
      </c>
      <c r="L2672" s="31">
        <v>19</v>
      </c>
      <c r="M2672" s="31">
        <f t="shared" si="241"/>
        <v>0</v>
      </c>
      <c r="N2672" s="31">
        <v>10</v>
      </c>
      <c r="O2672" s="31">
        <f t="shared" si="242"/>
        <v>10</v>
      </c>
      <c r="P2672" s="32">
        <f t="shared" si="237"/>
        <v>463.61099999999999</v>
      </c>
      <c r="Q2672" s="33">
        <f t="shared" si="243"/>
        <v>4636.1099999999997</v>
      </c>
    </row>
    <row r="2673" spans="1:17">
      <c r="A2673" s="26">
        <v>2672</v>
      </c>
      <c r="B2673" s="28" t="s">
        <v>44585</v>
      </c>
      <c r="C2673" s="28"/>
      <c r="D2673" s="28" t="s">
        <v>44594</v>
      </c>
      <c r="E2673" s="28">
        <v>37325</v>
      </c>
      <c r="F2673" s="40">
        <v>4636.1099999999997</v>
      </c>
      <c r="G2673" s="47" t="s">
        <v>44581</v>
      </c>
      <c r="H2673" s="18" t="s">
        <v>17</v>
      </c>
      <c r="I2673" s="28" t="s">
        <v>44587</v>
      </c>
      <c r="J2673" s="18" t="str">
        <f t="shared" si="239"/>
        <v>19</v>
      </c>
      <c r="K2673" s="31" t="str">
        <f t="shared" si="240"/>
        <v>19</v>
      </c>
      <c r="L2673" s="31">
        <v>19</v>
      </c>
      <c r="M2673" s="31">
        <f t="shared" si="241"/>
        <v>0</v>
      </c>
      <c r="N2673" s="31">
        <v>10</v>
      </c>
      <c r="O2673" s="31">
        <f t="shared" si="242"/>
        <v>10</v>
      </c>
      <c r="P2673" s="32">
        <f t="shared" si="237"/>
        <v>463.61099999999999</v>
      </c>
      <c r="Q2673" s="33">
        <f t="shared" si="243"/>
        <v>4636.1099999999997</v>
      </c>
    </row>
    <row r="2674" spans="1:17">
      <c r="A2674" s="26">
        <v>2673</v>
      </c>
      <c r="B2674" s="28" t="s">
        <v>44585</v>
      </c>
      <c r="C2674" s="28"/>
      <c r="D2674" s="28" t="s">
        <v>44595</v>
      </c>
      <c r="E2674" s="28">
        <v>37326</v>
      </c>
      <c r="F2674" s="40">
        <v>4636.1099999999997</v>
      </c>
      <c r="G2674" s="47" t="s">
        <v>44581</v>
      </c>
      <c r="H2674" s="18" t="s">
        <v>17</v>
      </c>
      <c r="I2674" s="28" t="s">
        <v>44587</v>
      </c>
      <c r="J2674" s="18" t="str">
        <f t="shared" si="239"/>
        <v>19</v>
      </c>
      <c r="K2674" s="31" t="str">
        <f t="shared" si="240"/>
        <v>19</v>
      </c>
      <c r="L2674" s="31">
        <v>19</v>
      </c>
      <c r="M2674" s="31">
        <f t="shared" si="241"/>
        <v>0</v>
      </c>
      <c r="N2674" s="31">
        <v>10</v>
      </c>
      <c r="O2674" s="31">
        <f t="shared" si="242"/>
        <v>10</v>
      </c>
      <c r="P2674" s="32">
        <f t="shared" si="237"/>
        <v>463.61099999999999</v>
      </c>
      <c r="Q2674" s="33">
        <f t="shared" si="243"/>
        <v>4636.1099999999997</v>
      </c>
    </row>
    <row r="2675" spans="1:17">
      <c r="A2675" s="26">
        <v>2674</v>
      </c>
      <c r="B2675" s="28" t="s">
        <v>44585</v>
      </c>
      <c r="C2675" s="28"/>
      <c r="D2675" s="28" t="s">
        <v>44596</v>
      </c>
      <c r="E2675" s="28">
        <v>37327</v>
      </c>
      <c r="F2675" s="40">
        <v>4636.1099999999997</v>
      </c>
      <c r="G2675" s="47" t="s">
        <v>44581</v>
      </c>
      <c r="H2675" s="18" t="s">
        <v>17</v>
      </c>
      <c r="I2675" s="28" t="s">
        <v>44587</v>
      </c>
      <c r="J2675" s="18" t="str">
        <f t="shared" si="239"/>
        <v>19</v>
      </c>
      <c r="K2675" s="31" t="str">
        <f t="shared" si="240"/>
        <v>19</v>
      </c>
      <c r="L2675" s="31">
        <v>19</v>
      </c>
      <c r="M2675" s="31">
        <f t="shared" si="241"/>
        <v>0</v>
      </c>
      <c r="N2675" s="31">
        <v>10</v>
      </c>
      <c r="O2675" s="31">
        <f t="shared" si="242"/>
        <v>10</v>
      </c>
      <c r="P2675" s="32">
        <f t="shared" si="237"/>
        <v>463.61099999999999</v>
      </c>
      <c r="Q2675" s="33">
        <f t="shared" si="243"/>
        <v>4636.1099999999997</v>
      </c>
    </row>
    <row r="2676" spans="1:17">
      <c r="A2676" s="26">
        <v>2675</v>
      </c>
      <c r="B2676" s="28" t="s">
        <v>44750</v>
      </c>
      <c r="C2676" s="28"/>
      <c r="D2676" s="28" t="s">
        <v>44751</v>
      </c>
      <c r="E2676" s="28">
        <v>37443</v>
      </c>
      <c r="F2676" s="40">
        <v>30450</v>
      </c>
      <c r="G2676" s="47" t="s">
        <v>44752</v>
      </c>
      <c r="H2676" s="18" t="s">
        <v>17</v>
      </c>
      <c r="I2676" s="28" t="s">
        <v>44587</v>
      </c>
      <c r="J2676" s="18" t="str">
        <f t="shared" si="239"/>
        <v>19</v>
      </c>
      <c r="K2676" s="31" t="str">
        <f t="shared" si="240"/>
        <v>19</v>
      </c>
      <c r="L2676" s="31">
        <v>19</v>
      </c>
      <c r="M2676" s="31">
        <f t="shared" si="241"/>
        <v>0</v>
      </c>
      <c r="N2676" s="31">
        <v>10</v>
      </c>
      <c r="O2676" s="31">
        <f t="shared" si="242"/>
        <v>10</v>
      </c>
      <c r="Q2676" s="33">
        <f t="shared" si="243"/>
        <v>0</v>
      </c>
    </row>
    <row r="2677" spans="1:17">
      <c r="A2677" s="26">
        <v>2676</v>
      </c>
      <c r="B2677" s="28" t="s">
        <v>44750</v>
      </c>
      <c r="C2677" s="28"/>
      <c r="D2677" s="28" t="s">
        <v>44753</v>
      </c>
      <c r="E2677" s="28">
        <v>37444</v>
      </c>
      <c r="F2677" s="40">
        <v>30450</v>
      </c>
      <c r="G2677" s="47" t="s">
        <v>44752</v>
      </c>
      <c r="H2677" s="18" t="s">
        <v>17</v>
      </c>
      <c r="I2677" s="28" t="s">
        <v>44587</v>
      </c>
      <c r="J2677" s="18" t="str">
        <f t="shared" si="239"/>
        <v>19</v>
      </c>
      <c r="K2677" s="31" t="str">
        <f t="shared" si="240"/>
        <v>19</v>
      </c>
      <c r="L2677" s="31">
        <v>19</v>
      </c>
      <c r="M2677" s="31">
        <f t="shared" si="241"/>
        <v>0</v>
      </c>
      <c r="N2677" s="31">
        <v>10</v>
      </c>
      <c r="O2677" s="31">
        <f t="shared" si="242"/>
        <v>10</v>
      </c>
      <c r="P2677" s="32">
        <f t="shared" ref="P2677:P2704" si="244">F2677/N2677</f>
        <v>3045</v>
      </c>
      <c r="Q2677" s="33">
        <f t="shared" si="243"/>
        <v>30450</v>
      </c>
    </row>
    <row r="2678" spans="1:17">
      <c r="A2678" s="26">
        <v>2677</v>
      </c>
      <c r="B2678" s="28" t="s">
        <v>44750</v>
      </c>
      <c r="C2678" s="28"/>
      <c r="D2678" s="28" t="s">
        <v>44754</v>
      </c>
      <c r="E2678" s="28">
        <v>37445</v>
      </c>
      <c r="F2678" s="40">
        <v>30450</v>
      </c>
      <c r="G2678" s="47" t="s">
        <v>44752</v>
      </c>
      <c r="H2678" s="18" t="s">
        <v>17</v>
      </c>
      <c r="I2678" s="28" t="s">
        <v>44587</v>
      </c>
      <c r="J2678" s="18" t="str">
        <f t="shared" si="239"/>
        <v>19</v>
      </c>
      <c r="K2678" s="31" t="str">
        <f t="shared" si="240"/>
        <v>19</v>
      </c>
      <c r="L2678" s="31">
        <v>19</v>
      </c>
      <c r="M2678" s="31">
        <f t="shared" si="241"/>
        <v>0</v>
      </c>
      <c r="N2678" s="31">
        <v>10</v>
      </c>
      <c r="O2678" s="31">
        <f t="shared" si="242"/>
        <v>10</v>
      </c>
      <c r="P2678" s="32">
        <f t="shared" si="244"/>
        <v>3045</v>
      </c>
      <c r="Q2678" s="33">
        <f t="shared" si="243"/>
        <v>30450</v>
      </c>
    </row>
    <row r="2679" spans="1:17">
      <c r="A2679" s="26">
        <v>2678</v>
      </c>
      <c r="B2679" s="28" t="s">
        <v>44755</v>
      </c>
      <c r="C2679" s="28"/>
      <c r="D2679" s="28" t="s">
        <v>44756</v>
      </c>
      <c r="E2679" s="28">
        <v>37446</v>
      </c>
      <c r="F2679" s="40">
        <v>34075</v>
      </c>
      <c r="G2679" s="47" t="s">
        <v>44752</v>
      </c>
      <c r="H2679" s="18" t="s">
        <v>17</v>
      </c>
      <c r="I2679" s="28" t="s">
        <v>44587</v>
      </c>
      <c r="J2679" s="18" t="str">
        <f t="shared" si="239"/>
        <v>19</v>
      </c>
      <c r="K2679" s="31" t="str">
        <f t="shared" si="240"/>
        <v>19</v>
      </c>
      <c r="L2679" s="31">
        <v>19</v>
      </c>
      <c r="M2679" s="31">
        <f t="shared" si="241"/>
        <v>0</v>
      </c>
      <c r="N2679" s="31">
        <v>10</v>
      </c>
      <c r="O2679" s="31">
        <f t="shared" si="242"/>
        <v>10</v>
      </c>
      <c r="P2679" s="32">
        <f t="shared" si="244"/>
        <v>3407.5</v>
      </c>
      <c r="Q2679" s="33">
        <f t="shared" si="243"/>
        <v>34075</v>
      </c>
    </row>
    <row r="2680" spans="1:17">
      <c r="A2680" s="26">
        <v>2679</v>
      </c>
      <c r="B2680" s="28" t="s">
        <v>44755</v>
      </c>
      <c r="C2680" s="28"/>
      <c r="D2680" s="28" t="s">
        <v>44757</v>
      </c>
      <c r="E2680" s="28">
        <v>37447</v>
      </c>
      <c r="F2680" s="40">
        <v>34075</v>
      </c>
      <c r="G2680" s="47" t="s">
        <v>44752</v>
      </c>
      <c r="H2680" s="18" t="s">
        <v>17</v>
      </c>
      <c r="I2680" s="28" t="s">
        <v>44587</v>
      </c>
      <c r="J2680" s="18" t="str">
        <f t="shared" si="239"/>
        <v>19</v>
      </c>
      <c r="K2680" s="31" t="str">
        <f t="shared" si="240"/>
        <v>19</v>
      </c>
      <c r="L2680" s="31">
        <v>19</v>
      </c>
      <c r="M2680" s="31">
        <f t="shared" si="241"/>
        <v>0</v>
      </c>
      <c r="N2680" s="31">
        <v>10</v>
      </c>
      <c r="O2680" s="31">
        <f t="shared" si="242"/>
        <v>10</v>
      </c>
      <c r="P2680" s="32">
        <f t="shared" si="244"/>
        <v>3407.5</v>
      </c>
      <c r="Q2680" s="33">
        <f t="shared" si="243"/>
        <v>34075</v>
      </c>
    </row>
    <row r="2681" spans="1:17">
      <c r="A2681" s="26">
        <v>2680</v>
      </c>
      <c r="B2681" s="28" t="s">
        <v>44755</v>
      </c>
      <c r="C2681" s="28"/>
      <c r="D2681" s="28" t="s">
        <v>44758</v>
      </c>
      <c r="E2681" s="28">
        <v>37448</v>
      </c>
      <c r="F2681" s="40">
        <v>34075</v>
      </c>
      <c r="G2681" s="47" t="s">
        <v>44752</v>
      </c>
      <c r="H2681" s="18" t="s">
        <v>17</v>
      </c>
      <c r="I2681" s="28" t="s">
        <v>44587</v>
      </c>
      <c r="J2681" s="18" t="str">
        <f t="shared" si="239"/>
        <v>19</v>
      </c>
      <c r="K2681" s="31" t="str">
        <f t="shared" si="240"/>
        <v>19</v>
      </c>
      <c r="L2681" s="31">
        <v>19</v>
      </c>
      <c r="M2681" s="31">
        <f t="shared" si="241"/>
        <v>0</v>
      </c>
      <c r="N2681" s="31">
        <v>10</v>
      </c>
      <c r="O2681" s="31">
        <f t="shared" si="242"/>
        <v>10</v>
      </c>
      <c r="P2681" s="32">
        <f t="shared" si="244"/>
        <v>3407.5</v>
      </c>
      <c r="Q2681" s="33">
        <f t="shared" si="243"/>
        <v>34075</v>
      </c>
    </row>
    <row r="2682" spans="1:17">
      <c r="A2682" s="26">
        <v>2681</v>
      </c>
      <c r="B2682" s="28" t="s">
        <v>44750</v>
      </c>
      <c r="C2682" s="28"/>
      <c r="D2682" s="28" t="s">
        <v>44759</v>
      </c>
      <c r="E2682" s="28">
        <v>37449</v>
      </c>
      <c r="F2682" s="40">
        <v>30450</v>
      </c>
      <c r="G2682" s="47" t="s">
        <v>44760</v>
      </c>
      <c r="H2682" s="18" t="s">
        <v>17</v>
      </c>
      <c r="I2682" s="28" t="s">
        <v>44587</v>
      </c>
      <c r="J2682" s="18" t="str">
        <f t="shared" si="239"/>
        <v>19</v>
      </c>
      <c r="K2682" s="31" t="str">
        <f t="shared" si="240"/>
        <v>19</v>
      </c>
      <c r="L2682" s="31">
        <v>19</v>
      </c>
      <c r="M2682" s="31">
        <f t="shared" si="241"/>
        <v>0</v>
      </c>
      <c r="N2682" s="31">
        <v>10</v>
      </c>
      <c r="O2682" s="31">
        <f t="shared" si="242"/>
        <v>10</v>
      </c>
      <c r="P2682" s="32">
        <f t="shared" si="244"/>
        <v>3045</v>
      </c>
      <c r="Q2682" s="33">
        <f t="shared" si="243"/>
        <v>30450</v>
      </c>
    </row>
    <row r="2683" spans="1:17">
      <c r="A2683" s="26">
        <v>2682</v>
      </c>
      <c r="B2683" s="28" t="s">
        <v>44750</v>
      </c>
      <c r="C2683" s="28"/>
      <c r="D2683" s="28" t="s">
        <v>44761</v>
      </c>
      <c r="E2683" s="28">
        <v>37450</v>
      </c>
      <c r="F2683" s="40">
        <v>30450</v>
      </c>
      <c r="G2683" s="47" t="s">
        <v>44760</v>
      </c>
      <c r="H2683" s="18" t="s">
        <v>17</v>
      </c>
      <c r="I2683" s="28" t="s">
        <v>44587</v>
      </c>
      <c r="J2683" s="18" t="str">
        <f t="shared" si="239"/>
        <v>19</v>
      </c>
      <c r="K2683" s="31" t="str">
        <f t="shared" si="240"/>
        <v>19</v>
      </c>
      <c r="L2683" s="31">
        <v>19</v>
      </c>
      <c r="M2683" s="31">
        <f t="shared" si="241"/>
        <v>0</v>
      </c>
      <c r="N2683" s="31">
        <v>10</v>
      </c>
      <c r="O2683" s="31">
        <f t="shared" si="242"/>
        <v>10</v>
      </c>
      <c r="P2683" s="32">
        <f t="shared" si="244"/>
        <v>3045</v>
      </c>
      <c r="Q2683" s="33">
        <f t="shared" si="243"/>
        <v>30450</v>
      </c>
    </row>
    <row r="2684" spans="1:17">
      <c r="A2684" s="26">
        <v>2683</v>
      </c>
      <c r="B2684" s="28" t="s">
        <v>44755</v>
      </c>
      <c r="C2684" s="28"/>
      <c r="D2684" s="28" t="s">
        <v>44762</v>
      </c>
      <c r="E2684" s="28">
        <v>37451</v>
      </c>
      <c r="F2684" s="40">
        <v>34075</v>
      </c>
      <c r="G2684" s="47" t="s">
        <v>44760</v>
      </c>
      <c r="H2684" s="18" t="s">
        <v>17</v>
      </c>
      <c r="I2684" s="28" t="s">
        <v>44587</v>
      </c>
      <c r="J2684" s="18" t="str">
        <f t="shared" si="239"/>
        <v>19</v>
      </c>
      <c r="K2684" s="31" t="str">
        <f t="shared" si="240"/>
        <v>19</v>
      </c>
      <c r="L2684" s="31">
        <v>19</v>
      </c>
      <c r="M2684" s="31">
        <f t="shared" si="241"/>
        <v>0</v>
      </c>
      <c r="N2684" s="31">
        <v>10</v>
      </c>
      <c r="O2684" s="31">
        <f t="shared" si="242"/>
        <v>10</v>
      </c>
      <c r="P2684" s="32">
        <f t="shared" si="244"/>
        <v>3407.5</v>
      </c>
      <c r="Q2684" s="33">
        <f t="shared" si="243"/>
        <v>34075</v>
      </c>
    </row>
    <row r="2685" spans="1:17">
      <c r="A2685" s="26">
        <v>2684</v>
      </c>
      <c r="B2685" s="28" t="s">
        <v>44755</v>
      </c>
      <c r="C2685" s="28"/>
      <c r="D2685" s="28" t="s">
        <v>44763</v>
      </c>
      <c r="E2685" s="28">
        <v>37452</v>
      </c>
      <c r="F2685" s="40">
        <v>34075</v>
      </c>
      <c r="G2685" s="47" t="s">
        <v>44760</v>
      </c>
      <c r="H2685" s="18" t="s">
        <v>17</v>
      </c>
      <c r="I2685" s="28" t="s">
        <v>44587</v>
      </c>
      <c r="J2685" s="18" t="str">
        <f t="shared" si="239"/>
        <v>19</v>
      </c>
      <c r="K2685" s="31" t="str">
        <f t="shared" si="240"/>
        <v>19</v>
      </c>
      <c r="L2685" s="31">
        <v>19</v>
      </c>
      <c r="M2685" s="31">
        <f t="shared" si="241"/>
        <v>0</v>
      </c>
      <c r="N2685" s="31">
        <v>10</v>
      </c>
      <c r="O2685" s="31">
        <f t="shared" si="242"/>
        <v>10</v>
      </c>
      <c r="P2685" s="32">
        <f t="shared" si="244"/>
        <v>3407.5</v>
      </c>
      <c r="Q2685" s="33">
        <f t="shared" si="243"/>
        <v>34075</v>
      </c>
    </row>
    <row r="2686" spans="1:17">
      <c r="A2686" s="26">
        <v>2685</v>
      </c>
      <c r="B2686" s="28" t="s">
        <v>44750</v>
      </c>
      <c r="C2686" s="28"/>
      <c r="D2686" s="28" t="s">
        <v>44764</v>
      </c>
      <c r="E2686" s="28">
        <v>37453</v>
      </c>
      <c r="F2686" s="40">
        <v>30450</v>
      </c>
      <c r="G2686" s="47" t="s">
        <v>44760</v>
      </c>
      <c r="H2686" s="18" t="s">
        <v>17</v>
      </c>
      <c r="I2686" s="28" t="s">
        <v>44587</v>
      </c>
      <c r="J2686" s="18" t="str">
        <f t="shared" si="239"/>
        <v>19</v>
      </c>
      <c r="K2686" s="31" t="str">
        <f t="shared" si="240"/>
        <v>19</v>
      </c>
      <c r="L2686" s="31">
        <v>19</v>
      </c>
      <c r="M2686" s="31">
        <f t="shared" si="241"/>
        <v>0</v>
      </c>
      <c r="N2686" s="31">
        <v>10</v>
      </c>
      <c r="O2686" s="31">
        <f t="shared" si="242"/>
        <v>10</v>
      </c>
      <c r="P2686" s="32">
        <f t="shared" si="244"/>
        <v>3045</v>
      </c>
      <c r="Q2686" s="33">
        <f t="shared" si="243"/>
        <v>30450</v>
      </c>
    </row>
    <row r="2687" spans="1:17">
      <c r="A2687" s="26">
        <v>2686</v>
      </c>
      <c r="B2687" s="28" t="s">
        <v>44750</v>
      </c>
      <c r="C2687" s="28"/>
      <c r="D2687" s="28" t="s">
        <v>44765</v>
      </c>
      <c r="E2687" s="28">
        <v>37454</v>
      </c>
      <c r="F2687" s="40">
        <v>30450</v>
      </c>
      <c r="G2687" s="47" t="s">
        <v>44760</v>
      </c>
      <c r="H2687" s="18" t="s">
        <v>17</v>
      </c>
      <c r="I2687" s="28" t="s">
        <v>44587</v>
      </c>
      <c r="J2687" s="18" t="str">
        <f t="shared" si="239"/>
        <v>19</v>
      </c>
      <c r="K2687" s="31" t="str">
        <f t="shared" si="240"/>
        <v>19</v>
      </c>
      <c r="L2687" s="31">
        <v>19</v>
      </c>
      <c r="M2687" s="31">
        <f t="shared" si="241"/>
        <v>0</v>
      </c>
      <c r="N2687" s="31">
        <v>10</v>
      </c>
      <c r="O2687" s="31">
        <f t="shared" si="242"/>
        <v>10</v>
      </c>
      <c r="P2687" s="32">
        <f t="shared" si="244"/>
        <v>3045</v>
      </c>
      <c r="Q2687" s="33">
        <f t="shared" si="243"/>
        <v>30450</v>
      </c>
    </row>
    <row r="2688" spans="1:17">
      <c r="A2688" s="26">
        <v>2687</v>
      </c>
      <c r="B2688" s="28" t="s">
        <v>44750</v>
      </c>
      <c r="C2688" s="28"/>
      <c r="D2688" s="28" t="s">
        <v>44766</v>
      </c>
      <c r="E2688" s="28">
        <v>37455</v>
      </c>
      <c r="F2688" s="40">
        <v>30450</v>
      </c>
      <c r="G2688" s="47" t="s">
        <v>44760</v>
      </c>
      <c r="H2688" s="18" t="s">
        <v>17</v>
      </c>
      <c r="I2688" s="28" t="s">
        <v>44587</v>
      </c>
      <c r="J2688" s="18" t="str">
        <f t="shared" si="239"/>
        <v>19</v>
      </c>
      <c r="K2688" s="31" t="str">
        <f t="shared" si="240"/>
        <v>19</v>
      </c>
      <c r="L2688" s="31">
        <v>19</v>
      </c>
      <c r="M2688" s="31">
        <f t="shared" si="241"/>
        <v>0</v>
      </c>
      <c r="N2688" s="31">
        <v>10</v>
      </c>
      <c r="O2688" s="31">
        <f t="shared" si="242"/>
        <v>10</v>
      </c>
      <c r="P2688" s="32">
        <f t="shared" si="244"/>
        <v>3045</v>
      </c>
      <c r="Q2688" s="33">
        <f t="shared" si="243"/>
        <v>30450</v>
      </c>
    </row>
    <row r="2689" spans="1:17">
      <c r="A2689" s="26">
        <v>2688</v>
      </c>
      <c r="B2689" s="28" t="s">
        <v>44750</v>
      </c>
      <c r="C2689" s="28"/>
      <c r="D2689" s="28" t="s">
        <v>44767</v>
      </c>
      <c r="E2689" s="28">
        <v>37456</v>
      </c>
      <c r="F2689" s="40">
        <v>30450</v>
      </c>
      <c r="G2689" s="47" t="s">
        <v>44760</v>
      </c>
      <c r="H2689" s="18" t="s">
        <v>17</v>
      </c>
      <c r="I2689" s="28" t="s">
        <v>44587</v>
      </c>
      <c r="J2689" s="18" t="str">
        <f t="shared" si="239"/>
        <v>19</v>
      </c>
      <c r="K2689" s="31" t="str">
        <f t="shared" si="240"/>
        <v>19</v>
      </c>
      <c r="L2689" s="31">
        <v>19</v>
      </c>
      <c r="M2689" s="31">
        <f t="shared" si="241"/>
        <v>0</v>
      </c>
      <c r="N2689" s="31">
        <v>10</v>
      </c>
      <c r="O2689" s="31">
        <f t="shared" si="242"/>
        <v>10</v>
      </c>
      <c r="P2689" s="32">
        <f t="shared" si="244"/>
        <v>3045</v>
      </c>
      <c r="Q2689" s="33">
        <f t="shared" si="243"/>
        <v>30450</v>
      </c>
    </row>
    <row r="2690" spans="1:17">
      <c r="A2690" s="26">
        <v>2689</v>
      </c>
      <c r="B2690" s="28" t="s">
        <v>44750</v>
      </c>
      <c r="C2690" s="28"/>
      <c r="D2690" s="28" t="s">
        <v>44768</v>
      </c>
      <c r="E2690" s="28">
        <v>37457</v>
      </c>
      <c r="F2690" s="40">
        <v>30450</v>
      </c>
      <c r="G2690" s="47" t="s">
        <v>44760</v>
      </c>
      <c r="H2690" s="18" t="s">
        <v>17</v>
      </c>
      <c r="I2690" s="28" t="s">
        <v>44587</v>
      </c>
      <c r="J2690" s="18" t="str">
        <f t="shared" si="239"/>
        <v>19</v>
      </c>
      <c r="K2690" s="31" t="str">
        <f t="shared" si="240"/>
        <v>19</v>
      </c>
      <c r="L2690" s="31">
        <v>19</v>
      </c>
      <c r="M2690" s="31">
        <f t="shared" si="241"/>
        <v>0</v>
      </c>
      <c r="N2690" s="31">
        <v>10</v>
      </c>
      <c r="O2690" s="31">
        <f t="shared" si="242"/>
        <v>10</v>
      </c>
      <c r="P2690" s="32">
        <f t="shared" si="244"/>
        <v>3045</v>
      </c>
      <c r="Q2690" s="33">
        <f t="shared" si="243"/>
        <v>30450</v>
      </c>
    </row>
    <row r="2691" spans="1:17">
      <c r="A2691" s="26">
        <v>2690</v>
      </c>
      <c r="B2691" s="28" t="s">
        <v>44585</v>
      </c>
      <c r="C2691" s="28"/>
      <c r="D2691" s="28" t="s">
        <v>44776</v>
      </c>
      <c r="E2691" s="28">
        <v>37463</v>
      </c>
      <c r="F2691" s="40">
        <v>14263</v>
      </c>
      <c r="G2691" s="47" t="s">
        <v>44777</v>
      </c>
      <c r="H2691" s="18" t="s">
        <v>17</v>
      </c>
      <c r="I2691" s="28" t="s">
        <v>44587</v>
      </c>
      <c r="J2691" s="18" t="str">
        <f t="shared" si="239"/>
        <v>19</v>
      </c>
      <c r="K2691" s="31" t="str">
        <f t="shared" si="240"/>
        <v>19</v>
      </c>
      <c r="L2691" s="31">
        <v>19</v>
      </c>
      <c r="M2691" s="31">
        <f t="shared" si="241"/>
        <v>0</v>
      </c>
      <c r="N2691" s="31">
        <v>10</v>
      </c>
      <c r="O2691" s="31">
        <f t="shared" si="242"/>
        <v>10</v>
      </c>
      <c r="P2691" s="32">
        <f t="shared" si="244"/>
        <v>1426.3</v>
      </c>
      <c r="Q2691" s="33">
        <f t="shared" si="243"/>
        <v>14263</v>
      </c>
    </row>
    <row r="2692" spans="1:17">
      <c r="A2692" s="26">
        <v>2691</v>
      </c>
      <c r="B2692" s="28" t="s">
        <v>44585</v>
      </c>
      <c r="C2692" s="28"/>
      <c r="D2692" s="28" t="s">
        <v>44778</v>
      </c>
      <c r="E2692" s="28">
        <v>37464</v>
      </c>
      <c r="F2692" s="40">
        <v>14263</v>
      </c>
      <c r="G2692" s="47" t="s">
        <v>44777</v>
      </c>
      <c r="H2692" s="18" t="s">
        <v>17</v>
      </c>
      <c r="I2692" s="28" t="s">
        <v>44587</v>
      </c>
      <c r="J2692" s="18" t="str">
        <f t="shared" si="239"/>
        <v>19</v>
      </c>
      <c r="K2692" s="31" t="str">
        <f t="shared" si="240"/>
        <v>19</v>
      </c>
      <c r="L2692" s="31">
        <v>19</v>
      </c>
      <c r="M2692" s="31">
        <f t="shared" si="241"/>
        <v>0</v>
      </c>
      <c r="N2692" s="31">
        <v>10</v>
      </c>
      <c r="O2692" s="31">
        <f t="shared" si="242"/>
        <v>10</v>
      </c>
      <c r="P2692" s="32">
        <f t="shared" si="244"/>
        <v>1426.3</v>
      </c>
      <c r="Q2692" s="33">
        <f t="shared" si="243"/>
        <v>14263</v>
      </c>
    </row>
    <row r="2693" spans="1:17">
      <c r="A2693" s="26">
        <v>2692</v>
      </c>
      <c r="B2693" s="28" t="s">
        <v>44585</v>
      </c>
      <c r="C2693" s="28"/>
      <c r="D2693" s="28" t="s">
        <v>44779</v>
      </c>
      <c r="E2693" s="28">
        <v>37465</v>
      </c>
      <c r="F2693" s="40">
        <v>14263</v>
      </c>
      <c r="G2693" s="47" t="s">
        <v>44777</v>
      </c>
      <c r="H2693" s="18" t="s">
        <v>17</v>
      </c>
      <c r="I2693" s="28" t="s">
        <v>44587</v>
      </c>
      <c r="J2693" s="18" t="str">
        <f t="shared" si="239"/>
        <v>19</v>
      </c>
      <c r="K2693" s="31" t="str">
        <f t="shared" si="240"/>
        <v>19</v>
      </c>
      <c r="L2693" s="31">
        <v>19</v>
      </c>
      <c r="M2693" s="31">
        <f t="shared" si="241"/>
        <v>0</v>
      </c>
      <c r="N2693" s="31">
        <v>10</v>
      </c>
      <c r="O2693" s="31">
        <f t="shared" si="242"/>
        <v>10</v>
      </c>
      <c r="P2693" s="32">
        <f t="shared" si="244"/>
        <v>1426.3</v>
      </c>
      <c r="Q2693" s="33">
        <f t="shared" si="243"/>
        <v>14263</v>
      </c>
    </row>
    <row r="2694" spans="1:17">
      <c r="A2694" s="26">
        <v>2693</v>
      </c>
      <c r="B2694" s="28" t="s">
        <v>44585</v>
      </c>
      <c r="C2694" s="28"/>
      <c r="D2694" s="28" t="s">
        <v>44780</v>
      </c>
      <c r="E2694" s="28">
        <v>37466</v>
      </c>
      <c r="F2694" s="40">
        <v>14263</v>
      </c>
      <c r="G2694" s="47" t="s">
        <v>44777</v>
      </c>
      <c r="H2694" s="18" t="s">
        <v>17</v>
      </c>
      <c r="I2694" s="28" t="s">
        <v>44587</v>
      </c>
      <c r="J2694" s="18" t="str">
        <f t="shared" si="239"/>
        <v>19</v>
      </c>
      <c r="K2694" s="31" t="str">
        <f t="shared" si="240"/>
        <v>19</v>
      </c>
      <c r="L2694" s="31">
        <v>19</v>
      </c>
      <c r="M2694" s="31">
        <f t="shared" si="241"/>
        <v>0</v>
      </c>
      <c r="N2694" s="31">
        <v>10</v>
      </c>
      <c r="O2694" s="31">
        <f t="shared" si="242"/>
        <v>10</v>
      </c>
      <c r="P2694" s="32">
        <f t="shared" si="244"/>
        <v>1426.3</v>
      </c>
      <c r="Q2694" s="33">
        <f t="shared" si="243"/>
        <v>14263</v>
      </c>
    </row>
    <row r="2695" spans="1:17">
      <c r="A2695" s="26">
        <v>2694</v>
      </c>
      <c r="B2695" s="28" t="s">
        <v>44585</v>
      </c>
      <c r="C2695" s="28"/>
      <c r="D2695" s="28" t="s">
        <v>44781</v>
      </c>
      <c r="E2695" s="28">
        <v>37467</v>
      </c>
      <c r="F2695" s="40">
        <v>14263</v>
      </c>
      <c r="G2695" s="47" t="s">
        <v>44777</v>
      </c>
      <c r="H2695" s="18" t="s">
        <v>17</v>
      </c>
      <c r="I2695" s="28" t="s">
        <v>44587</v>
      </c>
      <c r="J2695" s="18" t="str">
        <f t="shared" si="239"/>
        <v>19</v>
      </c>
      <c r="K2695" s="31" t="str">
        <f t="shared" si="240"/>
        <v>19</v>
      </c>
      <c r="L2695" s="31">
        <v>19</v>
      </c>
      <c r="M2695" s="31">
        <f t="shared" si="241"/>
        <v>0</v>
      </c>
      <c r="N2695" s="31">
        <v>10</v>
      </c>
      <c r="O2695" s="31">
        <f t="shared" si="242"/>
        <v>10</v>
      </c>
      <c r="P2695" s="32">
        <f t="shared" si="244"/>
        <v>1426.3</v>
      </c>
      <c r="Q2695" s="33">
        <f t="shared" si="243"/>
        <v>14263</v>
      </c>
    </row>
    <row r="2696" spans="1:17">
      <c r="A2696" s="26">
        <v>2695</v>
      </c>
      <c r="B2696" s="28" t="s">
        <v>44585</v>
      </c>
      <c r="C2696" s="28"/>
      <c r="D2696" s="28" t="s">
        <v>44782</v>
      </c>
      <c r="E2696" s="28">
        <v>37468</v>
      </c>
      <c r="F2696" s="40">
        <v>14263</v>
      </c>
      <c r="G2696" s="47" t="s">
        <v>44777</v>
      </c>
      <c r="H2696" s="18" t="s">
        <v>17</v>
      </c>
      <c r="I2696" s="28" t="s">
        <v>44587</v>
      </c>
      <c r="J2696" s="18" t="str">
        <f t="shared" si="239"/>
        <v>19</v>
      </c>
      <c r="K2696" s="31" t="str">
        <f t="shared" si="240"/>
        <v>19</v>
      </c>
      <c r="L2696" s="31">
        <v>19</v>
      </c>
      <c r="M2696" s="31">
        <f t="shared" si="241"/>
        <v>0</v>
      </c>
      <c r="N2696" s="31">
        <v>10</v>
      </c>
      <c r="O2696" s="31">
        <f t="shared" si="242"/>
        <v>10</v>
      </c>
      <c r="P2696" s="32">
        <f t="shared" si="244"/>
        <v>1426.3</v>
      </c>
      <c r="Q2696" s="33">
        <f t="shared" si="243"/>
        <v>14263</v>
      </c>
    </row>
    <row r="2697" spans="1:17">
      <c r="A2697" s="26">
        <v>2696</v>
      </c>
      <c r="B2697" s="28" t="s">
        <v>44585</v>
      </c>
      <c r="C2697" s="28"/>
      <c r="D2697" s="28" t="s">
        <v>44783</v>
      </c>
      <c r="E2697" s="28">
        <v>37469</v>
      </c>
      <c r="F2697" s="40">
        <v>14263</v>
      </c>
      <c r="G2697" s="47" t="s">
        <v>44777</v>
      </c>
      <c r="H2697" s="18" t="s">
        <v>17</v>
      </c>
      <c r="I2697" s="28" t="s">
        <v>44587</v>
      </c>
      <c r="J2697" s="18" t="str">
        <f t="shared" si="239"/>
        <v>19</v>
      </c>
      <c r="K2697" s="31" t="str">
        <f t="shared" si="240"/>
        <v>19</v>
      </c>
      <c r="L2697" s="31">
        <v>19</v>
      </c>
      <c r="M2697" s="31">
        <f t="shared" si="241"/>
        <v>0</v>
      </c>
      <c r="N2697" s="31">
        <v>10</v>
      </c>
      <c r="O2697" s="31">
        <f t="shared" si="242"/>
        <v>10</v>
      </c>
      <c r="P2697" s="32">
        <f t="shared" si="244"/>
        <v>1426.3</v>
      </c>
      <c r="Q2697" s="33">
        <f t="shared" si="243"/>
        <v>14263</v>
      </c>
    </row>
    <row r="2698" spans="1:17">
      <c r="A2698" s="26">
        <v>2697</v>
      </c>
      <c r="B2698" s="28" t="s">
        <v>44585</v>
      </c>
      <c r="C2698" s="28"/>
      <c r="D2698" s="28" t="s">
        <v>44784</v>
      </c>
      <c r="E2698" s="28">
        <v>37470</v>
      </c>
      <c r="F2698" s="40">
        <v>14263</v>
      </c>
      <c r="G2698" s="47" t="s">
        <v>44777</v>
      </c>
      <c r="H2698" s="18" t="s">
        <v>17</v>
      </c>
      <c r="I2698" s="28" t="s">
        <v>44587</v>
      </c>
      <c r="J2698" s="18" t="str">
        <f t="shared" si="239"/>
        <v>19</v>
      </c>
      <c r="K2698" s="31" t="str">
        <f t="shared" si="240"/>
        <v>19</v>
      </c>
      <c r="L2698" s="31">
        <v>19</v>
      </c>
      <c r="M2698" s="31">
        <f t="shared" si="241"/>
        <v>0</v>
      </c>
      <c r="N2698" s="31">
        <v>10</v>
      </c>
      <c r="O2698" s="31">
        <f t="shared" si="242"/>
        <v>10</v>
      </c>
      <c r="P2698" s="32">
        <f t="shared" si="244"/>
        <v>1426.3</v>
      </c>
      <c r="Q2698" s="33">
        <f t="shared" si="243"/>
        <v>14263</v>
      </c>
    </row>
    <row r="2699" spans="1:17">
      <c r="A2699" s="26">
        <v>2698</v>
      </c>
      <c r="B2699" s="28" t="s">
        <v>44733</v>
      </c>
      <c r="C2699" s="28"/>
      <c r="D2699" s="28" t="s">
        <v>44800</v>
      </c>
      <c r="E2699" s="28">
        <v>37478</v>
      </c>
      <c r="F2699" s="40">
        <v>9088.98</v>
      </c>
      <c r="G2699" s="47" t="s">
        <v>44735</v>
      </c>
      <c r="H2699" s="18" t="s">
        <v>17</v>
      </c>
      <c r="I2699" s="28" t="s">
        <v>44587</v>
      </c>
      <c r="J2699" s="18" t="str">
        <f t="shared" si="239"/>
        <v>19</v>
      </c>
      <c r="K2699" s="31" t="str">
        <f t="shared" si="240"/>
        <v>19</v>
      </c>
      <c r="L2699" s="31">
        <v>19</v>
      </c>
      <c r="M2699" s="31">
        <f t="shared" si="241"/>
        <v>0</v>
      </c>
      <c r="N2699" s="31">
        <v>10</v>
      </c>
      <c r="O2699" s="31">
        <f t="shared" si="242"/>
        <v>10</v>
      </c>
      <c r="P2699" s="32">
        <f t="shared" si="244"/>
        <v>908.89799999999991</v>
      </c>
      <c r="Q2699" s="33">
        <f t="shared" si="243"/>
        <v>9088.98</v>
      </c>
    </row>
    <row r="2700" spans="1:17">
      <c r="A2700" s="26">
        <v>2699</v>
      </c>
      <c r="B2700" s="28" t="s">
        <v>44733</v>
      </c>
      <c r="C2700" s="28"/>
      <c r="D2700" s="28" t="s">
        <v>44801</v>
      </c>
      <c r="E2700" s="28">
        <v>37479</v>
      </c>
      <c r="F2700" s="40">
        <v>9088.98</v>
      </c>
      <c r="G2700" s="47" t="s">
        <v>44735</v>
      </c>
      <c r="H2700" s="18" t="s">
        <v>17</v>
      </c>
      <c r="I2700" s="28" t="s">
        <v>44587</v>
      </c>
      <c r="J2700" s="18" t="str">
        <f t="shared" si="239"/>
        <v>19</v>
      </c>
      <c r="K2700" s="31" t="str">
        <f t="shared" si="240"/>
        <v>19</v>
      </c>
      <c r="L2700" s="31">
        <v>19</v>
      </c>
      <c r="M2700" s="31">
        <f t="shared" si="241"/>
        <v>0</v>
      </c>
      <c r="N2700" s="31">
        <v>10</v>
      </c>
      <c r="O2700" s="31">
        <f t="shared" si="242"/>
        <v>10</v>
      </c>
      <c r="P2700" s="32">
        <f t="shared" si="244"/>
        <v>908.89799999999991</v>
      </c>
      <c r="Q2700" s="33">
        <f t="shared" si="243"/>
        <v>9088.98</v>
      </c>
    </row>
    <row r="2701" spans="1:17">
      <c r="A2701" s="26">
        <v>2700</v>
      </c>
      <c r="B2701" s="28" t="s">
        <v>3678</v>
      </c>
      <c r="C2701" s="28"/>
      <c r="D2701" s="28" t="s">
        <v>44812</v>
      </c>
      <c r="E2701" s="28">
        <v>37486</v>
      </c>
      <c r="F2701" s="40">
        <v>9280</v>
      </c>
      <c r="G2701" s="47" t="s">
        <v>44809</v>
      </c>
      <c r="H2701" s="18" t="s">
        <v>17</v>
      </c>
      <c r="I2701" s="28" t="s">
        <v>44587</v>
      </c>
      <c r="J2701" s="18" t="str">
        <f t="shared" si="239"/>
        <v>19</v>
      </c>
      <c r="K2701" s="31" t="str">
        <f t="shared" si="240"/>
        <v>19</v>
      </c>
      <c r="L2701" s="31">
        <v>19</v>
      </c>
      <c r="M2701" s="31">
        <f t="shared" si="241"/>
        <v>0</v>
      </c>
      <c r="N2701" s="31">
        <v>3</v>
      </c>
      <c r="O2701" s="31">
        <f t="shared" si="242"/>
        <v>3</v>
      </c>
      <c r="P2701" s="32">
        <f t="shared" si="244"/>
        <v>3093.3333333333335</v>
      </c>
      <c r="Q2701" s="33">
        <f t="shared" si="243"/>
        <v>9280</v>
      </c>
    </row>
    <row r="2702" spans="1:17">
      <c r="A2702" s="26">
        <v>2701</v>
      </c>
      <c r="B2702" s="44" t="s">
        <v>44813</v>
      </c>
      <c r="C2702" s="28"/>
      <c r="D2702" s="28" t="s">
        <v>44814</v>
      </c>
      <c r="E2702" s="28">
        <v>37487</v>
      </c>
      <c r="F2702" s="40">
        <v>184656.41</v>
      </c>
      <c r="G2702" s="47" t="s">
        <v>44815</v>
      </c>
      <c r="H2702" s="18" t="s">
        <v>17</v>
      </c>
      <c r="I2702" s="28" t="s">
        <v>44587</v>
      </c>
      <c r="J2702" s="18" t="str">
        <f t="shared" si="239"/>
        <v>19</v>
      </c>
      <c r="K2702" s="31" t="str">
        <f t="shared" si="240"/>
        <v>19</v>
      </c>
      <c r="L2702" s="31">
        <v>19</v>
      </c>
      <c r="M2702" s="31">
        <f t="shared" si="241"/>
        <v>0</v>
      </c>
      <c r="N2702" s="31">
        <v>3</v>
      </c>
      <c r="O2702" s="31">
        <f t="shared" si="242"/>
        <v>3</v>
      </c>
      <c r="P2702" s="32">
        <f t="shared" si="244"/>
        <v>61552.136666666665</v>
      </c>
      <c r="Q2702" s="33">
        <f t="shared" si="243"/>
        <v>184656.41</v>
      </c>
    </row>
    <row r="2703" spans="1:17">
      <c r="A2703" s="26">
        <v>2702</v>
      </c>
      <c r="B2703" s="56" t="s">
        <v>46736</v>
      </c>
      <c r="D2703" s="52" t="s">
        <v>46737</v>
      </c>
      <c r="E2703" s="53">
        <v>39058</v>
      </c>
      <c r="F2703" s="54">
        <v>739.99</v>
      </c>
      <c r="G2703" s="55" t="s">
        <v>46738</v>
      </c>
      <c r="H2703" s="28" t="s">
        <v>17</v>
      </c>
      <c r="I2703" s="52" t="s">
        <v>46739</v>
      </c>
      <c r="J2703" s="18">
        <v>21</v>
      </c>
      <c r="K2703" s="31">
        <f t="shared" si="240"/>
        <v>21</v>
      </c>
      <c r="L2703" s="31">
        <v>21</v>
      </c>
      <c r="M2703" s="31">
        <f t="shared" si="241"/>
        <v>0</v>
      </c>
      <c r="N2703" s="31">
        <v>10</v>
      </c>
      <c r="O2703" s="31">
        <f t="shared" si="242"/>
        <v>10</v>
      </c>
      <c r="P2703" s="32">
        <f t="shared" si="244"/>
        <v>73.998999999999995</v>
      </c>
      <c r="Q2703" s="33">
        <f t="shared" si="243"/>
        <v>739.99</v>
      </c>
    </row>
    <row r="2704" spans="1:17">
      <c r="A2704" s="26">
        <v>2703</v>
      </c>
      <c r="B2704" s="27" t="s">
        <v>41248</v>
      </c>
      <c r="C2704" s="28"/>
      <c r="D2704" s="18" t="s">
        <v>41249</v>
      </c>
      <c r="E2704" s="18" t="s">
        <v>41250</v>
      </c>
      <c r="F2704" s="29">
        <v>13198.9</v>
      </c>
      <c r="G2704" s="30" t="s">
        <v>28568</v>
      </c>
      <c r="H2704" s="18" t="s">
        <v>17</v>
      </c>
      <c r="I2704" s="18" t="s">
        <v>41251</v>
      </c>
      <c r="J2704" s="18" t="str">
        <f t="shared" ref="J2704:J2767" si="245">TEXT(G2704,"aa")</f>
        <v>19</v>
      </c>
      <c r="K2704" s="31" t="str">
        <f t="shared" si="240"/>
        <v>19</v>
      </c>
      <c r="L2704" s="31">
        <v>19</v>
      </c>
      <c r="M2704" s="31">
        <f t="shared" si="241"/>
        <v>0</v>
      </c>
      <c r="N2704" s="31">
        <v>10</v>
      </c>
      <c r="O2704" s="31">
        <f t="shared" si="242"/>
        <v>10</v>
      </c>
      <c r="P2704" s="32">
        <f t="shared" si="244"/>
        <v>1319.8899999999999</v>
      </c>
      <c r="Q2704" s="33">
        <f t="shared" si="243"/>
        <v>13198.899999999998</v>
      </c>
    </row>
    <row r="2705" spans="1:17">
      <c r="A2705" s="26">
        <v>2704</v>
      </c>
      <c r="B2705" s="27" t="s">
        <v>41252</v>
      </c>
      <c r="C2705" s="28"/>
      <c r="D2705" s="18" t="s">
        <v>41253</v>
      </c>
      <c r="E2705" s="18" t="s">
        <v>41254</v>
      </c>
      <c r="F2705" s="29"/>
      <c r="G2705" s="30"/>
      <c r="H2705" s="18" t="s">
        <v>17</v>
      </c>
      <c r="I2705" s="18" t="s">
        <v>41251</v>
      </c>
      <c r="J2705" s="18" t="str">
        <f t="shared" si="245"/>
        <v>00</v>
      </c>
      <c r="Q2705" s="32">
        <v>1</v>
      </c>
    </row>
    <row r="2706" spans="1:17">
      <c r="A2706" s="26">
        <v>2705</v>
      </c>
      <c r="B2706" s="27" t="s">
        <v>41255</v>
      </c>
      <c r="C2706" s="28"/>
      <c r="D2706" s="18" t="s">
        <v>41256</v>
      </c>
      <c r="E2706" s="18" t="s">
        <v>41257</v>
      </c>
      <c r="F2706" s="29"/>
      <c r="G2706" s="30"/>
      <c r="H2706" s="18" t="s">
        <v>17</v>
      </c>
      <c r="I2706" s="18" t="s">
        <v>41251</v>
      </c>
      <c r="J2706" s="18" t="str">
        <f t="shared" si="245"/>
        <v>00</v>
      </c>
      <c r="Q2706" s="32">
        <v>1</v>
      </c>
    </row>
    <row r="2707" spans="1:17">
      <c r="A2707" s="26">
        <v>2706</v>
      </c>
      <c r="B2707" s="27" t="s">
        <v>41258</v>
      </c>
      <c r="C2707" s="28"/>
      <c r="D2707" s="18" t="s">
        <v>41259</v>
      </c>
      <c r="E2707" s="18" t="s">
        <v>41260</v>
      </c>
      <c r="F2707" s="29"/>
      <c r="G2707" s="30"/>
      <c r="H2707" s="18" t="s">
        <v>17</v>
      </c>
      <c r="I2707" s="18" t="s">
        <v>41251</v>
      </c>
      <c r="J2707" s="18" t="str">
        <f t="shared" si="245"/>
        <v>00</v>
      </c>
      <c r="Q2707" s="32">
        <v>1</v>
      </c>
    </row>
    <row r="2708" spans="1:17" ht="25.5">
      <c r="A2708" s="26">
        <v>2707</v>
      </c>
      <c r="B2708" s="27" t="s">
        <v>41261</v>
      </c>
      <c r="C2708" s="28"/>
      <c r="D2708" s="18" t="s">
        <v>41262</v>
      </c>
      <c r="E2708" s="18" t="s">
        <v>41263</v>
      </c>
      <c r="F2708" s="29">
        <v>1.1599999999999999</v>
      </c>
      <c r="G2708" s="30" t="s">
        <v>838</v>
      </c>
      <c r="H2708" s="18" t="s">
        <v>17</v>
      </c>
      <c r="I2708" s="18" t="s">
        <v>41251</v>
      </c>
      <c r="J2708" s="18" t="str">
        <f t="shared" si="245"/>
        <v>12</v>
      </c>
      <c r="K2708" s="31" t="str">
        <f>J2708</f>
        <v>12</v>
      </c>
      <c r="L2708" s="31">
        <v>19</v>
      </c>
      <c r="M2708" s="31">
        <f>+L2708-K2708</f>
        <v>7</v>
      </c>
      <c r="N2708" s="31">
        <v>10</v>
      </c>
      <c r="O2708" s="31">
        <f>N2708-M2708</f>
        <v>3</v>
      </c>
      <c r="P2708" s="32">
        <f>F2708/N2708</f>
        <v>0.11599999999999999</v>
      </c>
      <c r="Q2708" s="33">
        <f>P2708*O2708</f>
        <v>0.34799999999999998</v>
      </c>
    </row>
    <row r="2709" spans="1:17">
      <c r="A2709" s="26">
        <v>2708</v>
      </c>
      <c r="B2709" s="28" t="s">
        <v>3191</v>
      </c>
      <c r="C2709" s="28"/>
      <c r="D2709" s="28" t="s">
        <v>43878</v>
      </c>
      <c r="E2709" s="28">
        <v>36586</v>
      </c>
      <c r="F2709" s="45">
        <v>1</v>
      </c>
      <c r="G2709" s="47" t="s">
        <v>3127</v>
      </c>
      <c r="H2709" s="18" t="s">
        <v>17</v>
      </c>
      <c r="I2709" s="28" t="s">
        <v>18</v>
      </c>
      <c r="J2709" s="18" t="str">
        <f t="shared" si="245"/>
        <v>19</v>
      </c>
      <c r="K2709" s="31" t="str">
        <f>J2709</f>
        <v>19</v>
      </c>
      <c r="L2709" s="31">
        <v>19</v>
      </c>
      <c r="M2709" s="31">
        <f>+L2709-K2709</f>
        <v>0</v>
      </c>
      <c r="N2709" s="31">
        <v>10</v>
      </c>
      <c r="O2709" s="31">
        <f>N2709-M2709</f>
        <v>10</v>
      </c>
      <c r="P2709" s="32">
        <f>F2709/N2709</f>
        <v>0.1</v>
      </c>
      <c r="Q2709" s="33">
        <f>P2709*O2709</f>
        <v>1</v>
      </c>
    </row>
    <row r="2710" spans="1:17">
      <c r="A2710" s="26">
        <v>2709</v>
      </c>
      <c r="B2710" s="27" t="s">
        <v>41267</v>
      </c>
      <c r="C2710" s="28"/>
      <c r="D2710" s="18" t="s">
        <v>41268</v>
      </c>
      <c r="E2710" s="18" t="s">
        <v>41269</v>
      </c>
      <c r="F2710" s="29"/>
      <c r="G2710" s="30"/>
      <c r="H2710" s="18" t="s">
        <v>17</v>
      </c>
      <c r="I2710" s="18" t="s">
        <v>41251</v>
      </c>
      <c r="J2710" s="18" t="str">
        <f t="shared" si="245"/>
        <v>00</v>
      </c>
      <c r="Q2710" s="32">
        <v>1</v>
      </c>
    </row>
    <row r="2711" spans="1:17">
      <c r="A2711" s="26">
        <v>2710</v>
      </c>
      <c r="B2711" s="27" t="s">
        <v>41270</v>
      </c>
      <c r="C2711" s="28"/>
      <c r="D2711" s="18" t="s">
        <v>41271</v>
      </c>
      <c r="E2711" s="18" t="s">
        <v>41272</v>
      </c>
      <c r="F2711" s="29"/>
      <c r="G2711" s="30"/>
      <c r="H2711" s="18" t="s">
        <v>17</v>
      </c>
      <c r="I2711" s="18" t="s">
        <v>41251</v>
      </c>
      <c r="J2711" s="18" t="str">
        <f t="shared" si="245"/>
        <v>00</v>
      </c>
      <c r="Q2711" s="32">
        <v>1</v>
      </c>
    </row>
    <row r="2712" spans="1:17">
      <c r="A2712" s="26">
        <v>2711</v>
      </c>
      <c r="B2712" s="27" t="s">
        <v>41273</v>
      </c>
      <c r="C2712" s="28"/>
      <c r="D2712" s="18" t="s">
        <v>41274</v>
      </c>
      <c r="E2712" s="18" t="s">
        <v>41275</v>
      </c>
      <c r="F2712" s="29"/>
      <c r="G2712" s="30"/>
      <c r="H2712" s="18" t="s">
        <v>17</v>
      </c>
      <c r="I2712" s="18" t="s">
        <v>41251</v>
      </c>
      <c r="J2712" s="18" t="str">
        <f t="shared" si="245"/>
        <v>00</v>
      </c>
      <c r="Q2712" s="32">
        <v>1</v>
      </c>
    </row>
    <row r="2713" spans="1:17">
      <c r="A2713" s="26">
        <v>2712</v>
      </c>
      <c r="B2713" s="27" t="s">
        <v>11989</v>
      </c>
      <c r="C2713" s="28"/>
      <c r="D2713" s="18" t="s">
        <v>41276</v>
      </c>
      <c r="E2713" s="18" t="s">
        <v>41277</v>
      </c>
      <c r="F2713" s="29"/>
      <c r="G2713" s="30"/>
      <c r="H2713" s="18" t="s">
        <v>17</v>
      </c>
      <c r="I2713" s="18" t="s">
        <v>41251</v>
      </c>
      <c r="J2713" s="18" t="str">
        <f t="shared" si="245"/>
        <v>00</v>
      </c>
      <c r="Q2713" s="32">
        <v>1</v>
      </c>
    </row>
    <row r="2714" spans="1:17" ht="25.5">
      <c r="A2714" s="26">
        <v>2713</v>
      </c>
      <c r="B2714" s="27" t="s">
        <v>41278</v>
      </c>
      <c r="C2714" s="28"/>
      <c r="D2714" s="18" t="s">
        <v>41279</v>
      </c>
      <c r="E2714" s="18" t="s">
        <v>41280</v>
      </c>
      <c r="F2714" s="29"/>
      <c r="G2714" s="30"/>
      <c r="H2714" s="18" t="s">
        <v>17</v>
      </c>
      <c r="I2714" s="18" t="s">
        <v>41251</v>
      </c>
      <c r="J2714" s="18" t="str">
        <f t="shared" si="245"/>
        <v>00</v>
      </c>
      <c r="Q2714" s="32">
        <v>1</v>
      </c>
    </row>
    <row r="2715" spans="1:17">
      <c r="A2715" s="26">
        <v>2714</v>
      </c>
      <c r="B2715" s="27" t="s">
        <v>41281</v>
      </c>
      <c r="C2715" s="28"/>
      <c r="D2715" s="18" t="s">
        <v>41282</v>
      </c>
      <c r="E2715" s="18" t="s">
        <v>41283</v>
      </c>
      <c r="F2715" s="29"/>
      <c r="G2715" s="30"/>
      <c r="H2715" s="18" t="s">
        <v>17</v>
      </c>
      <c r="I2715" s="18" t="s">
        <v>41251</v>
      </c>
      <c r="J2715" s="18" t="str">
        <f t="shared" si="245"/>
        <v>00</v>
      </c>
      <c r="Q2715" s="32">
        <v>1</v>
      </c>
    </row>
    <row r="2716" spans="1:17">
      <c r="A2716" s="26">
        <v>2715</v>
      </c>
      <c r="B2716" s="27" t="s">
        <v>41284</v>
      </c>
      <c r="C2716" s="28"/>
      <c r="D2716" s="18" t="s">
        <v>41285</v>
      </c>
      <c r="E2716" s="18" t="s">
        <v>41286</v>
      </c>
      <c r="F2716" s="29"/>
      <c r="G2716" s="30"/>
      <c r="H2716" s="18" t="s">
        <v>17</v>
      </c>
      <c r="I2716" s="18" t="s">
        <v>41251</v>
      </c>
      <c r="J2716" s="18" t="str">
        <f t="shared" si="245"/>
        <v>00</v>
      </c>
      <c r="Q2716" s="32">
        <v>1</v>
      </c>
    </row>
    <row r="2717" spans="1:17">
      <c r="A2717" s="26">
        <v>2716</v>
      </c>
      <c r="B2717" s="28" t="s">
        <v>3191</v>
      </c>
      <c r="C2717" s="28"/>
      <c r="D2717" s="28" t="s">
        <v>43882</v>
      </c>
      <c r="E2717" s="28">
        <v>36590</v>
      </c>
      <c r="F2717" s="45">
        <v>1</v>
      </c>
      <c r="G2717" s="47" t="s">
        <v>3127</v>
      </c>
      <c r="H2717" s="18" t="s">
        <v>17</v>
      </c>
      <c r="I2717" s="28" t="s">
        <v>18</v>
      </c>
      <c r="J2717" s="18" t="str">
        <f t="shared" si="245"/>
        <v>19</v>
      </c>
      <c r="K2717" s="31" t="str">
        <f>J2717</f>
        <v>19</v>
      </c>
      <c r="L2717" s="31">
        <v>19</v>
      </c>
      <c r="M2717" s="31">
        <f>+L2717-K2717</f>
        <v>0</v>
      </c>
      <c r="N2717" s="31">
        <v>10</v>
      </c>
      <c r="O2717" s="31">
        <f>N2717-M2717</f>
        <v>10</v>
      </c>
      <c r="P2717" s="32">
        <f>F2717/N2717</f>
        <v>0.1</v>
      </c>
      <c r="Q2717" s="33">
        <f>P2717*O2717</f>
        <v>1</v>
      </c>
    </row>
    <row r="2718" spans="1:17">
      <c r="A2718" s="26">
        <v>2717</v>
      </c>
      <c r="B2718" s="27" t="s">
        <v>41290</v>
      </c>
      <c r="C2718" s="28"/>
      <c r="D2718" s="18" t="s">
        <v>41291</v>
      </c>
      <c r="E2718" s="18" t="s">
        <v>41292</v>
      </c>
      <c r="F2718" s="29"/>
      <c r="G2718" s="30"/>
      <c r="H2718" s="18" t="s">
        <v>17</v>
      </c>
      <c r="I2718" s="18" t="s">
        <v>41251</v>
      </c>
      <c r="J2718" s="18" t="str">
        <f t="shared" si="245"/>
        <v>00</v>
      </c>
      <c r="Q2718" s="32">
        <v>1</v>
      </c>
    </row>
    <row r="2719" spans="1:17">
      <c r="A2719" s="26">
        <v>2718</v>
      </c>
      <c r="B2719" s="27" t="s">
        <v>41293</v>
      </c>
      <c r="C2719" s="28"/>
      <c r="D2719" s="18" t="s">
        <v>41294</v>
      </c>
      <c r="E2719" s="18" t="s">
        <v>41295</v>
      </c>
      <c r="F2719" s="29">
        <v>0</v>
      </c>
      <c r="G2719" s="30" t="s">
        <v>3984</v>
      </c>
      <c r="H2719" s="18" t="s">
        <v>17</v>
      </c>
      <c r="I2719" s="18" t="s">
        <v>41251</v>
      </c>
      <c r="J2719" s="18" t="str">
        <f t="shared" si="245"/>
        <v>17</v>
      </c>
      <c r="K2719" s="31" t="str">
        <f t="shared" ref="K2719:K2730" si="246">J2719</f>
        <v>17</v>
      </c>
      <c r="L2719" s="31">
        <v>19</v>
      </c>
      <c r="M2719" s="31">
        <f t="shared" ref="M2719:M2730" si="247">+L2719-K2719</f>
        <v>2</v>
      </c>
      <c r="N2719" s="31">
        <v>10</v>
      </c>
      <c r="O2719" s="31">
        <f t="shared" ref="O2719:O2730" si="248">N2719-M2719</f>
        <v>8</v>
      </c>
      <c r="P2719" s="32">
        <f t="shared" ref="P2719:P2730" si="249">F2719/N2719</f>
        <v>0</v>
      </c>
      <c r="Q2719" s="33">
        <f t="shared" ref="Q2719:Q2730" si="250">P2719*O2719</f>
        <v>0</v>
      </c>
    </row>
    <row r="2720" spans="1:17">
      <c r="A2720" s="26">
        <v>2719</v>
      </c>
      <c r="B2720" s="27" t="s">
        <v>41296</v>
      </c>
      <c r="C2720" s="28"/>
      <c r="D2720" s="18" t="s">
        <v>41297</v>
      </c>
      <c r="E2720" s="18" t="s">
        <v>41298</v>
      </c>
      <c r="F2720" s="29">
        <v>0</v>
      </c>
      <c r="G2720" s="30" t="s">
        <v>3984</v>
      </c>
      <c r="H2720" s="18" t="s">
        <v>17</v>
      </c>
      <c r="I2720" s="18" t="s">
        <v>41251</v>
      </c>
      <c r="J2720" s="18" t="str">
        <f t="shared" si="245"/>
        <v>17</v>
      </c>
      <c r="K2720" s="31" t="str">
        <f t="shared" si="246"/>
        <v>17</v>
      </c>
      <c r="L2720" s="31">
        <v>19</v>
      </c>
      <c r="M2720" s="31">
        <f t="shared" si="247"/>
        <v>2</v>
      </c>
      <c r="N2720" s="31">
        <v>10</v>
      </c>
      <c r="O2720" s="31">
        <f t="shared" si="248"/>
        <v>8</v>
      </c>
      <c r="P2720" s="32">
        <f t="shared" si="249"/>
        <v>0</v>
      </c>
      <c r="Q2720" s="33">
        <f t="shared" si="250"/>
        <v>0</v>
      </c>
    </row>
    <row r="2721" spans="1:17">
      <c r="A2721" s="26">
        <v>2720</v>
      </c>
      <c r="B2721" s="28" t="s">
        <v>3191</v>
      </c>
      <c r="C2721" s="28"/>
      <c r="D2721" s="28" t="s">
        <v>43886</v>
      </c>
      <c r="E2721" s="28">
        <v>36594</v>
      </c>
      <c r="F2721" s="45">
        <v>1</v>
      </c>
      <c r="G2721" s="47" t="s">
        <v>3127</v>
      </c>
      <c r="H2721" s="18" t="s">
        <v>17</v>
      </c>
      <c r="I2721" s="28" t="s">
        <v>18</v>
      </c>
      <c r="J2721" s="18" t="str">
        <f t="shared" si="245"/>
        <v>19</v>
      </c>
      <c r="K2721" s="31" t="str">
        <f t="shared" si="246"/>
        <v>19</v>
      </c>
      <c r="L2721" s="31">
        <v>19</v>
      </c>
      <c r="M2721" s="31">
        <f t="shared" si="247"/>
        <v>0</v>
      </c>
      <c r="N2721" s="31">
        <v>10</v>
      </c>
      <c r="O2721" s="31">
        <f t="shared" si="248"/>
        <v>10</v>
      </c>
      <c r="P2721" s="32">
        <f t="shared" si="249"/>
        <v>0.1</v>
      </c>
      <c r="Q2721" s="33">
        <f t="shared" si="250"/>
        <v>1</v>
      </c>
    </row>
    <row r="2722" spans="1:17">
      <c r="A2722" s="26">
        <v>2721</v>
      </c>
      <c r="B2722" s="27" t="s">
        <v>41302</v>
      </c>
      <c r="C2722" s="28"/>
      <c r="D2722" s="18" t="s">
        <v>41303</v>
      </c>
      <c r="E2722" s="18" t="s">
        <v>41304</v>
      </c>
      <c r="F2722" s="29">
        <v>0</v>
      </c>
      <c r="G2722" s="30" t="s">
        <v>3984</v>
      </c>
      <c r="H2722" s="18" t="s">
        <v>17</v>
      </c>
      <c r="I2722" s="18" t="s">
        <v>41251</v>
      </c>
      <c r="J2722" s="18" t="str">
        <f t="shared" si="245"/>
        <v>17</v>
      </c>
      <c r="K2722" s="31" t="str">
        <f t="shared" si="246"/>
        <v>17</v>
      </c>
      <c r="L2722" s="31">
        <v>19</v>
      </c>
      <c r="M2722" s="31">
        <f t="shared" si="247"/>
        <v>2</v>
      </c>
      <c r="N2722" s="31">
        <v>10</v>
      </c>
      <c r="O2722" s="31">
        <f t="shared" si="248"/>
        <v>8</v>
      </c>
      <c r="P2722" s="32">
        <f t="shared" si="249"/>
        <v>0</v>
      </c>
      <c r="Q2722" s="33">
        <f t="shared" si="250"/>
        <v>0</v>
      </c>
    </row>
    <row r="2723" spans="1:17">
      <c r="A2723" s="26">
        <v>2722</v>
      </c>
      <c r="B2723" s="28" t="s">
        <v>3191</v>
      </c>
      <c r="C2723" s="28"/>
      <c r="D2723" s="28" t="s">
        <v>43890</v>
      </c>
      <c r="E2723" s="28">
        <v>36598</v>
      </c>
      <c r="F2723" s="45">
        <v>1</v>
      </c>
      <c r="G2723" s="47" t="s">
        <v>3127</v>
      </c>
      <c r="H2723" s="18" t="s">
        <v>17</v>
      </c>
      <c r="I2723" s="28" t="s">
        <v>18</v>
      </c>
      <c r="J2723" s="18" t="str">
        <f t="shared" si="245"/>
        <v>19</v>
      </c>
      <c r="K2723" s="31" t="str">
        <f t="shared" si="246"/>
        <v>19</v>
      </c>
      <c r="L2723" s="31">
        <v>19</v>
      </c>
      <c r="M2723" s="31">
        <f t="shared" si="247"/>
        <v>0</v>
      </c>
      <c r="N2723" s="31">
        <v>10</v>
      </c>
      <c r="O2723" s="31">
        <f t="shared" si="248"/>
        <v>10</v>
      </c>
      <c r="P2723" s="32">
        <f t="shared" si="249"/>
        <v>0.1</v>
      </c>
      <c r="Q2723" s="33">
        <f t="shared" si="250"/>
        <v>1</v>
      </c>
    </row>
    <row r="2724" spans="1:17">
      <c r="A2724" s="26">
        <v>2723</v>
      </c>
      <c r="B2724" s="27" t="s">
        <v>41308</v>
      </c>
      <c r="C2724" s="28"/>
      <c r="D2724" s="18" t="s">
        <v>41309</v>
      </c>
      <c r="E2724" s="18" t="s">
        <v>41310</v>
      </c>
      <c r="F2724" s="29">
        <v>0</v>
      </c>
      <c r="G2724" s="30" t="s">
        <v>3984</v>
      </c>
      <c r="H2724" s="18" t="s">
        <v>17</v>
      </c>
      <c r="I2724" s="18" t="s">
        <v>41251</v>
      </c>
      <c r="J2724" s="18" t="str">
        <f t="shared" si="245"/>
        <v>17</v>
      </c>
      <c r="K2724" s="31" t="str">
        <f t="shared" si="246"/>
        <v>17</v>
      </c>
      <c r="L2724" s="31">
        <v>19</v>
      </c>
      <c r="M2724" s="31">
        <f t="shared" si="247"/>
        <v>2</v>
      </c>
      <c r="N2724" s="31">
        <v>10</v>
      </c>
      <c r="O2724" s="31">
        <f t="shared" si="248"/>
        <v>8</v>
      </c>
      <c r="P2724" s="32">
        <f t="shared" si="249"/>
        <v>0</v>
      </c>
      <c r="Q2724" s="33">
        <f t="shared" si="250"/>
        <v>0</v>
      </c>
    </row>
    <row r="2725" spans="1:17">
      <c r="A2725" s="26">
        <v>2724</v>
      </c>
      <c r="B2725" s="27" t="s">
        <v>41311</v>
      </c>
      <c r="C2725" s="28"/>
      <c r="D2725" s="18" t="s">
        <v>41312</v>
      </c>
      <c r="E2725" s="18" t="s">
        <v>41313</v>
      </c>
      <c r="F2725" s="29">
        <v>0</v>
      </c>
      <c r="G2725" s="30" t="s">
        <v>3984</v>
      </c>
      <c r="H2725" s="18" t="s">
        <v>17</v>
      </c>
      <c r="I2725" s="18" t="s">
        <v>41251</v>
      </c>
      <c r="J2725" s="18" t="str">
        <f t="shared" si="245"/>
        <v>17</v>
      </c>
      <c r="K2725" s="31" t="str">
        <f t="shared" si="246"/>
        <v>17</v>
      </c>
      <c r="L2725" s="31">
        <v>19</v>
      </c>
      <c r="M2725" s="31">
        <f t="shared" si="247"/>
        <v>2</v>
      </c>
      <c r="N2725" s="31">
        <v>10</v>
      </c>
      <c r="O2725" s="31">
        <f t="shared" si="248"/>
        <v>8</v>
      </c>
      <c r="P2725" s="32">
        <f t="shared" si="249"/>
        <v>0</v>
      </c>
      <c r="Q2725" s="33">
        <f t="shared" si="250"/>
        <v>0</v>
      </c>
    </row>
    <row r="2726" spans="1:17">
      <c r="A2726" s="26">
        <v>2725</v>
      </c>
      <c r="B2726" s="27" t="s">
        <v>41314</v>
      </c>
      <c r="C2726" s="28"/>
      <c r="D2726" s="18" t="s">
        <v>41315</v>
      </c>
      <c r="E2726" s="18" t="s">
        <v>41316</v>
      </c>
      <c r="F2726" s="29">
        <v>0</v>
      </c>
      <c r="G2726" s="30" t="s">
        <v>3984</v>
      </c>
      <c r="H2726" s="18" t="s">
        <v>17</v>
      </c>
      <c r="I2726" s="18" t="s">
        <v>41251</v>
      </c>
      <c r="J2726" s="18" t="str">
        <f t="shared" si="245"/>
        <v>17</v>
      </c>
      <c r="K2726" s="31" t="str">
        <f t="shared" si="246"/>
        <v>17</v>
      </c>
      <c r="L2726" s="31">
        <v>19</v>
      </c>
      <c r="M2726" s="31">
        <f t="shared" si="247"/>
        <v>2</v>
      </c>
      <c r="N2726" s="31">
        <v>10</v>
      </c>
      <c r="O2726" s="31">
        <f t="shared" si="248"/>
        <v>8</v>
      </c>
      <c r="P2726" s="32">
        <f t="shared" si="249"/>
        <v>0</v>
      </c>
      <c r="Q2726" s="33">
        <f t="shared" si="250"/>
        <v>0</v>
      </c>
    </row>
    <row r="2727" spans="1:17">
      <c r="A2727" s="26">
        <v>2726</v>
      </c>
      <c r="B2727" s="27" t="s">
        <v>41317</v>
      </c>
      <c r="C2727" s="28"/>
      <c r="D2727" s="18" t="s">
        <v>41318</v>
      </c>
      <c r="E2727" s="18" t="s">
        <v>41319</v>
      </c>
      <c r="F2727" s="29">
        <v>0</v>
      </c>
      <c r="G2727" s="30" t="s">
        <v>3984</v>
      </c>
      <c r="H2727" s="18" t="s">
        <v>17</v>
      </c>
      <c r="I2727" s="18" t="s">
        <v>41251</v>
      </c>
      <c r="J2727" s="18" t="str">
        <f t="shared" si="245"/>
        <v>17</v>
      </c>
      <c r="K2727" s="31" t="str">
        <f t="shared" si="246"/>
        <v>17</v>
      </c>
      <c r="L2727" s="31">
        <v>19</v>
      </c>
      <c r="M2727" s="31">
        <f t="shared" si="247"/>
        <v>2</v>
      </c>
      <c r="N2727" s="31">
        <v>10</v>
      </c>
      <c r="O2727" s="31">
        <f t="shared" si="248"/>
        <v>8</v>
      </c>
      <c r="P2727" s="32">
        <f t="shared" si="249"/>
        <v>0</v>
      </c>
      <c r="Q2727" s="33">
        <f t="shared" si="250"/>
        <v>0</v>
      </c>
    </row>
    <row r="2728" spans="1:17">
      <c r="A2728" s="26">
        <v>2727</v>
      </c>
      <c r="B2728" s="27" t="s">
        <v>41320</v>
      </c>
      <c r="C2728" s="28"/>
      <c r="D2728" s="18" t="s">
        <v>41321</v>
      </c>
      <c r="E2728" s="18" t="s">
        <v>41322</v>
      </c>
      <c r="F2728" s="29">
        <v>0</v>
      </c>
      <c r="G2728" s="30" t="s">
        <v>3984</v>
      </c>
      <c r="H2728" s="18" t="s">
        <v>17</v>
      </c>
      <c r="I2728" s="18" t="s">
        <v>41251</v>
      </c>
      <c r="J2728" s="18" t="str">
        <f t="shared" si="245"/>
        <v>17</v>
      </c>
      <c r="K2728" s="31" t="str">
        <f t="shared" si="246"/>
        <v>17</v>
      </c>
      <c r="L2728" s="31">
        <v>19</v>
      </c>
      <c r="M2728" s="31">
        <f t="shared" si="247"/>
        <v>2</v>
      </c>
      <c r="N2728" s="31">
        <v>10</v>
      </c>
      <c r="O2728" s="31">
        <f t="shared" si="248"/>
        <v>8</v>
      </c>
      <c r="P2728" s="32">
        <f t="shared" si="249"/>
        <v>0</v>
      </c>
      <c r="Q2728" s="33">
        <f t="shared" si="250"/>
        <v>0</v>
      </c>
    </row>
    <row r="2729" spans="1:17">
      <c r="A2729" s="26">
        <v>2728</v>
      </c>
      <c r="B2729" s="28" t="s">
        <v>3191</v>
      </c>
      <c r="C2729" s="28"/>
      <c r="D2729" s="28" t="s">
        <v>43894</v>
      </c>
      <c r="E2729" s="28">
        <v>36602</v>
      </c>
      <c r="F2729" s="45">
        <v>1</v>
      </c>
      <c r="G2729" s="47" t="s">
        <v>3127</v>
      </c>
      <c r="H2729" s="18" t="s">
        <v>17</v>
      </c>
      <c r="I2729" s="28" t="s">
        <v>18</v>
      </c>
      <c r="J2729" s="18" t="str">
        <f t="shared" si="245"/>
        <v>19</v>
      </c>
      <c r="K2729" s="31" t="str">
        <f t="shared" si="246"/>
        <v>19</v>
      </c>
      <c r="L2729" s="31">
        <v>19</v>
      </c>
      <c r="M2729" s="31">
        <f t="shared" si="247"/>
        <v>0</v>
      </c>
      <c r="N2729" s="31">
        <v>10</v>
      </c>
      <c r="O2729" s="31">
        <f t="shared" si="248"/>
        <v>10</v>
      </c>
      <c r="P2729" s="32">
        <f t="shared" si="249"/>
        <v>0.1</v>
      </c>
      <c r="Q2729" s="33">
        <f t="shared" si="250"/>
        <v>1</v>
      </c>
    </row>
    <row r="2730" spans="1:17">
      <c r="A2730" s="26">
        <v>2729</v>
      </c>
      <c r="B2730" s="27" t="s">
        <v>41326</v>
      </c>
      <c r="C2730" s="28"/>
      <c r="D2730" s="18" t="s">
        <v>41327</v>
      </c>
      <c r="E2730" s="18" t="s">
        <v>41328</v>
      </c>
      <c r="F2730" s="29">
        <v>0</v>
      </c>
      <c r="G2730" s="30" t="s">
        <v>3984</v>
      </c>
      <c r="H2730" s="18" t="s">
        <v>17</v>
      </c>
      <c r="I2730" s="18" t="s">
        <v>41251</v>
      </c>
      <c r="J2730" s="18" t="str">
        <f t="shared" si="245"/>
        <v>17</v>
      </c>
      <c r="K2730" s="31" t="str">
        <f t="shared" si="246"/>
        <v>17</v>
      </c>
      <c r="L2730" s="31">
        <v>19</v>
      </c>
      <c r="M2730" s="31">
        <f t="shared" si="247"/>
        <v>2</v>
      </c>
      <c r="N2730" s="31">
        <v>10</v>
      </c>
      <c r="O2730" s="31">
        <f t="shared" si="248"/>
        <v>8</v>
      </c>
      <c r="P2730" s="32">
        <f t="shared" si="249"/>
        <v>0</v>
      </c>
      <c r="Q2730" s="33">
        <f t="shared" si="250"/>
        <v>0</v>
      </c>
    </row>
    <row r="2731" spans="1:17" ht="25.5">
      <c r="A2731" s="26">
        <v>2730</v>
      </c>
      <c r="B2731" s="27" t="s">
        <v>41329</v>
      </c>
      <c r="C2731" s="28"/>
      <c r="D2731" s="18" t="s">
        <v>41330</v>
      </c>
      <c r="E2731" s="18" t="s">
        <v>41331</v>
      </c>
      <c r="F2731" s="29"/>
      <c r="G2731" s="30"/>
      <c r="H2731" s="18" t="s">
        <v>17</v>
      </c>
      <c r="I2731" s="18" t="s">
        <v>41251</v>
      </c>
      <c r="J2731" s="18" t="str">
        <f t="shared" si="245"/>
        <v>00</v>
      </c>
      <c r="Q2731" s="32">
        <v>1</v>
      </c>
    </row>
    <row r="2732" spans="1:17" ht="25.5">
      <c r="A2732" s="26">
        <v>2731</v>
      </c>
      <c r="B2732" s="27" t="s">
        <v>41332</v>
      </c>
      <c r="C2732" s="28"/>
      <c r="D2732" s="18" t="s">
        <v>41333</v>
      </c>
      <c r="E2732" s="18" t="s">
        <v>41334</v>
      </c>
      <c r="F2732" s="29">
        <v>2035.8</v>
      </c>
      <c r="G2732" s="30" t="s">
        <v>1022</v>
      </c>
      <c r="H2732" s="18" t="s">
        <v>17</v>
      </c>
      <c r="I2732" s="18" t="s">
        <v>41251</v>
      </c>
      <c r="J2732" s="18" t="str">
        <f t="shared" si="245"/>
        <v>11</v>
      </c>
      <c r="K2732" s="31" t="str">
        <f>J2732</f>
        <v>11</v>
      </c>
      <c r="L2732" s="31">
        <v>19</v>
      </c>
      <c r="M2732" s="31">
        <f>+L2732-K2732</f>
        <v>8</v>
      </c>
      <c r="N2732" s="31">
        <v>10</v>
      </c>
      <c r="O2732" s="31">
        <f>N2732-M2732</f>
        <v>2</v>
      </c>
      <c r="P2732" s="32">
        <f>F2732/N2732</f>
        <v>203.57999999999998</v>
      </c>
      <c r="Q2732" s="33">
        <f>P2732*O2732</f>
        <v>407.15999999999997</v>
      </c>
    </row>
    <row r="2733" spans="1:17">
      <c r="A2733" s="26">
        <v>2732</v>
      </c>
      <c r="B2733" s="27" t="s">
        <v>41335</v>
      </c>
      <c r="C2733" s="28"/>
      <c r="D2733" s="18" t="s">
        <v>41336</v>
      </c>
      <c r="E2733" s="18" t="s">
        <v>41337</v>
      </c>
      <c r="F2733" s="29"/>
      <c r="G2733" s="30"/>
      <c r="H2733" s="18" t="s">
        <v>17</v>
      </c>
      <c r="I2733" s="18" t="s">
        <v>41251</v>
      </c>
      <c r="J2733" s="18" t="str">
        <f t="shared" si="245"/>
        <v>00</v>
      </c>
      <c r="Q2733" s="32">
        <v>1</v>
      </c>
    </row>
    <row r="2734" spans="1:17">
      <c r="A2734" s="26">
        <v>2733</v>
      </c>
      <c r="B2734" s="27" t="s">
        <v>41338</v>
      </c>
      <c r="C2734" s="28"/>
      <c r="D2734" s="18" t="s">
        <v>41339</v>
      </c>
      <c r="E2734" s="18" t="s">
        <v>41340</v>
      </c>
      <c r="F2734" s="29"/>
      <c r="G2734" s="30"/>
      <c r="H2734" s="18" t="s">
        <v>17</v>
      </c>
      <c r="I2734" s="18" t="s">
        <v>41251</v>
      </c>
      <c r="J2734" s="18" t="str">
        <f t="shared" si="245"/>
        <v>00</v>
      </c>
      <c r="Q2734" s="32">
        <v>1</v>
      </c>
    </row>
    <row r="2735" spans="1:17">
      <c r="A2735" s="26">
        <v>2734</v>
      </c>
      <c r="B2735" s="28" t="s">
        <v>3191</v>
      </c>
      <c r="C2735" s="28"/>
      <c r="D2735" s="28" t="s">
        <v>43898</v>
      </c>
      <c r="E2735" s="28">
        <v>36606</v>
      </c>
      <c r="F2735" s="45">
        <v>1</v>
      </c>
      <c r="G2735" s="47" t="s">
        <v>3127</v>
      </c>
      <c r="H2735" s="18" t="s">
        <v>17</v>
      </c>
      <c r="I2735" s="28" t="s">
        <v>18</v>
      </c>
      <c r="J2735" s="18" t="str">
        <f t="shared" si="245"/>
        <v>19</v>
      </c>
      <c r="K2735" s="31" t="str">
        <f>J2735</f>
        <v>19</v>
      </c>
      <c r="L2735" s="31">
        <v>19</v>
      </c>
      <c r="M2735" s="31">
        <f>+L2735-K2735</f>
        <v>0</v>
      </c>
      <c r="N2735" s="31">
        <v>10</v>
      </c>
      <c r="O2735" s="31">
        <f>N2735-M2735</f>
        <v>10</v>
      </c>
      <c r="P2735" s="32">
        <f>F2735/N2735</f>
        <v>0.1</v>
      </c>
      <c r="Q2735" s="33">
        <f>P2735*O2735</f>
        <v>1</v>
      </c>
    </row>
    <row r="2736" spans="1:17" ht="25.5">
      <c r="A2736" s="26">
        <v>2735</v>
      </c>
      <c r="B2736" s="27" t="s">
        <v>41344</v>
      </c>
      <c r="C2736" s="28"/>
      <c r="D2736" s="18" t="s">
        <v>41345</v>
      </c>
      <c r="E2736" s="18" t="s">
        <v>41346</v>
      </c>
      <c r="F2736" s="29"/>
      <c r="G2736" s="30"/>
      <c r="H2736" s="18" t="s">
        <v>17</v>
      </c>
      <c r="I2736" s="18" t="s">
        <v>41251</v>
      </c>
      <c r="J2736" s="18" t="str">
        <f t="shared" si="245"/>
        <v>00</v>
      </c>
      <c r="Q2736" s="32">
        <v>1</v>
      </c>
    </row>
    <row r="2737" spans="1:17">
      <c r="A2737" s="26">
        <v>2736</v>
      </c>
      <c r="B2737" s="27" t="s">
        <v>41347</v>
      </c>
      <c r="C2737" s="28"/>
      <c r="D2737" s="18" t="s">
        <v>41348</v>
      </c>
      <c r="E2737" s="18" t="s">
        <v>41349</v>
      </c>
      <c r="F2737" s="29"/>
      <c r="G2737" s="30"/>
      <c r="H2737" s="18" t="s">
        <v>17</v>
      </c>
      <c r="I2737" s="18" t="s">
        <v>41251</v>
      </c>
      <c r="J2737" s="18" t="str">
        <f t="shared" si="245"/>
        <v>00</v>
      </c>
      <c r="Q2737" s="32">
        <v>1</v>
      </c>
    </row>
    <row r="2738" spans="1:17">
      <c r="A2738" s="26">
        <v>2737</v>
      </c>
      <c r="B2738" s="28" t="s">
        <v>3191</v>
      </c>
      <c r="C2738" s="28"/>
      <c r="D2738" s="28" t="s">
        <v>43902</v>
      </c>
      <c r="E2738" s="28">
        <v>36610</v>
      </c>
      <c r="F2738" s="45">
        <v>1</v>
      </c>
      <c r="G2738" s="47" t="s">
        <v>3127</v>
      </c>
      <c r="H2738" s="18" t="s">
        <v>17</v>
      </c>
      <c r="I2738" s="28" t="s">
        <v>18</v>
      </c>
      <c r="J2738" s="18" t="str">
        <f t="shared" si="245"/>
        <v>19</v>
      </c>
      <c r="K2738" s="31" t="str">
        <f>J2738</f>
        <v>19</v>
      </c>
      <c r="L2738" s="31">
        <v>19</v>
      </c>
      <c r="M2738" s="31">
        <f>+L2738-K2738</f>
        <v>0</v>
      </c>
      <c r="N2738" s="31">
        <v>10</v>
      </c>
      <c r="O2738" s="31">
        <f>N2738-M2738</f>
        <v>10</v>
      </c>
      <c r="P2738" s="32">
        <f>F2738/N2738</f>
        <v>0.1</v>
      </c>
      <c r="Q2738" s="33">
        <f>P2738*O2738</f>
        <v>1</v>
      </c>
    </row>
    <row r="2739" spans="1:17">
      <c r="A2739" s="26">
        <v>2738</v>
      </c>
      <c r="B2739" s="27" t="s">
        <v>41353</v>
      </c>
      <c r="C2739" s="28"/>
      <c r="D2739" s="18" t="s">
        <v>41354</v>
      </c>
      <c r="E2739" s="18" t="s">
        <v>41355</v>
      </c>
      <c r="F2739" s="29"/>
      <c r="G2739" s="30"/>
      <c r="H2739" s="18" t="s">
        <v>17</v>
      </c>
      <c r="I2739" s="18" t="s">
        <v>41251</v>
      </c>
      <c r="J2739" s="18" t="str">
        <f t="shared" si="245"/>
        <v>00</v>
      </c>
      <c r="Q2739" s="32">
        <v>1</v>
      </c>
    </row>
    <row r="2740" spans="1:17">
      <c r="A2740" s="26">
        <v>2739</v>
      </c>
      <c r="B2740" s="27" t="s">
        <v>2558</v>
      </c>
      <c r="C2740" s="28"/>
      <c r="D2740" s="18" t="s">
        <v>2559</v>
      </c>
      <c r="E2740" s="18" t="s">
        <v>2560</v>
      </c>
      <c r="F2740" s="29"/>
      <c r="G2740" s="30"/>
      <c r="H2740" s="18" t="s">
        <v>17</v>
      </c>
      <c r="I2740" s="18" t="s">
        <v>41251</v>
      </c>
      <c r="J2740" s="18" t="str">
        <f t="shared" si="245"/>
        <v>00</v>
      </c>
      <c r="Q2740" s="32">
        <v>1</v>
      </c>
    </row>
    <row r="2741" spans="1:17" ht="25.5">
      <c r="A2741" s="26">
        <v>2740</v>
      </c>
      <c r="B2741" s="27" t="s">
        <v>41356</v>
      </c>
      <c r="C2741" s="28"/>
      <c r="D2741" s="18" t="s">
        <v>41357</v>
      </c>
      <c r="E2741" s="18" t="s">
        <v>41358</v>
      </c>
      <c r="F2741" s="29">
        <v>1738.84</v>
      </c>
      <c r="G2741" s="30" t="s">
        <v>784</v>
      </c>
      <c r="H2741" s="18" t="s">
        <v>17</v>
      </c>
      <c r="I2741" s="18" t="s">
        <v>41251</v>
      </c>
      <c r="J2741" s="18" t="str">
        <f t="shared" si="245"/>
        <v>18</v>
      </c>
      <c r="K2741" s="31" t="str">
        <f>J2741</f>
        <v>18</v>
      </c>
      <c r="L2741" s="31">
        <v>19</v>
      </c>
      <c r="M2741" s="31">
        <f>+L2741-K2741</f>
        <v>1</v>
      </c>
      <c r="N2741" s="31">
        <v>10</v>
      </c>
      <c r="O2741" s="31">
        <f>N2741-M2741</f>
        <v>9</v>
      </c>
      <c r="P2741" s="32">
        <f>F2741/N2741</f>
        <v>173.88399999999999</v>
      </c>
      <c r="Q2741" s="33">
        <f>P2741*O2741</f>
        <v>1564.9559999999999</v>
      </c>
    </row>
    <row r="2742" spans="1:17">
      <c r="A2742" s="26">
        <v>2741</v>
      </c>
      <c r="B2742" s="28" t="s">
        <v>3191</v>
      </c>
      <c r="C2742" s="28"/>
      <c r="D2742" s="28" t="s">
        <v>43906</v>
      </c>
      <c r="E2742" s="28">
        <v>36614</v>
      </c>
      <c r="F2742" s="45">
        <v>1</v>
      </c>
      <c r="G2742" s="47" t="s">
        <v>3127</v>
      </c>
      <c r="H2742" s="18" t="s">
        <v>17</v>
      </c>
      <c r="I2742" s="28" t="s">
        <v>18</v>
      </c>
      <c r="J2742" s="18" t="str">
        <f t="shared" si="245"/>
        <v>19</v>
      </c>
      <c r="K2742" s="31" t="str">
        <f>J2742</f>
        <v>19</v>
      </c>
      <c r="L2742" s="31">
        <v>19</v>
      </c>
      <c r="M2742" s="31">
        <f>+L2742-K2742</f>
        <v>0</v>
      </c>
      <c r="N2742" s="31">
        <v>10</v>
      </c>
      <c r="O2742" s="31">
        <f>N2742-M2742</f>
        <v>10</v>
      </c>
      <c r="P2742" s="32">
        <f>F2742/N2742</f>
        <v>0.1</v>
      </c>
      <c r="Q2742" s="33">
        <f>P2742*O2742</f>
        <v>1</v>
      </c>
    </row>
    <row r="2743" spans="1:17">
      <c r="A2743" s="26">
        <v>2742</v>
      </c>
      <c r="B2743" s="27" t="s">
        <v>41362</v>
      </c>
      <c r="C2743" s="28"/>
      <c r="D2743" s="18" t="s">
        <v>41363</v>
      </c>
      <c r="E2743" s="18" t="s">
        <v>41364</v>
      </c>
      <c r="F2743" s="29"/>
      <c r="G2743" s="30"/>
      <c r="H2743" s="18" t="s">
        <v>17</v>
      </c>
      <c r="I2743" s="18" t="s">
        <v>41251</v>
      </c>
      <c r="J2743" s="18" t="str">
        <f t="shared" si="245"/>
        <v>00</v>
      </c>
      <c r="Q2743" s="32">
        <v>1</v>
      </c>
    </row>
    <row r="2744" spans="1:17">
      <c r="A2744" s="26">
        <v>2743</v>
      </c>
      <c r="B2744" s="27" t="s">
        <v>35472</v>
      </c>
      <c r="C2744" s="28"/>
      <c r="D2744" s="18" t="s">
        <v>41365</v>
      </c>
      <c r="E2744" s="18" t="s">
        <v>41366</v>
      </c>
      <c r="F2744" s="29">
        <v>69.599999999999994</v>
      </c>
      <c r="G2744" s="30" t="s">
        <v>1746</v>
      </c>
      <c r="H2744" s="18" t="s">
        <v>17</v>
      </c>
      <c r="I2744" s="18" t="s">
        <v>41251</v>
      </c>
      <c r="J2744" s="18" t="str">
        <f t="shared" si="245"/>
        <v>16</v>
      </c>
      <c r="K2744" s="31" t="str">
        <f>J2744</f>
        <v>16</v>
      </c>
      <c r="L2744" s="31">
        <v>19</v>
      </c>
      <c r="M2744" s="31">
        <f>+L2744-K2744</f>
        <v>3</v>
      </c>
      <c r="N2744" s="31">
        <v>3</v>
      </c>
      <c r="O2744" s="31">
        <f>N2744-M2744</f>
        <v>0</v>
      </c>
      <c r="P2744" s="32">
        <f>F2744/N2744</f>
        <v>23.2</v>
      </c>
      <c r="Q2744" s="33">
        <f>P2744*O2744</f>
        <v>0</v>
      </c>
    </row>
    <row r="2745" spans="1:17">
      <c r="A2745" s="26">
        <v>2744</v>
      </c>
      <c r="B2745" s="27" t="s">
        <v>41367</v>
      </c>
      <c r="C2745" s="28"/>
      <c r="D2745" s="18" t="s">
        <v>41368</v>
      </c>
      <c r="E2745" s="18" t="s">
        <v>41369</v>
      </c>
      <c r="F2745" s="29"/>
      <c r="G2745" s="30"/>
      <c r="H2745" s="18" t="s">
        <v>17</v>
      </c>
      <c r="I2745" s="18" t="s">
        <v>41251</v>
      </c>
      <c r="J2745" s="18" t="str">
        <f t="shared" si="245"/>
        <v>00</v>
      </c>
      <c r="Q2745" s="32">
        <v>1</v>
      </c>
    </row>
    <row r="2746" spans="1:17">
      <c r="A2746" s="26">
        <v>2745</v>
      </c>
      <c r="B2746" s="27" t="s">
        <v>41370</v>
      </c>
      <c r="C2746" s="28"/>
      <c r="D2746" s="18" t="s">
        <v>41371</v>
      </c>
      <c r="E2746" s="18" t="s">
        <v>41372</v>
      </c>
      <c r="F2746" s="29"/>
      <c r="G2746" s="30"/>
      <c r="H2746" s="18" t="s">
        <v>17</v>
      </c>
      <c r="I2746" s="18" t="s">
        <v>41251</v>
      </c>
      <c r="J2746" s="18" t="str">
        <f t="shared" si="245"/>
        <v>00</v>
      </c>
      <c r="Q2746" s="32">
        <v>1</v>
      </c>
    </row>
    <row r="2747" spans="1:17">
      <c r="A2747" s="26">
        <v>2746</v>
      </c>
      <c r="B2747" s="28" t="s">
        <v>3191</v>
      </c>
      <c r="C2747" s="28"/>
      <c r="D2747" s="28" t="s">
        <v>43910</v>
      </c>
      <c r="E2747" s="28">
        <v>36618</v>
      </c>
      <c r="F2747" s="45">
        <v>1</v>
      </c>
      <c r="G2747" s="47" t="s">
        <v>3127</v>
      </c>
      <c r="H2747" s="18" t="s">
        <v>17</v>
      </c>
      <c r="I2747" s="28" t="s">
        <v>18</v>
      </c>
      <c r="J2747" s="18" t="str">
        <f t="shared" si="245"/>
        <v>19</v>
      </c>
      <c r="K2747" s="31" t="str">
        <f>J2747</f>
        <v>19</v>
      </c>
      <c r="L2747" s="31">
        <v>19</v>
      </c>
      <c r="M2747" s="31">
        <f>+L2747-K2747</f>
        <v>0</v>
      </c>
      <c r="N2747" s="31">
        <v>10</v>
      </c>
      <c r="O2747" s="31">
        <f>N2747-M2747</f>
        <v>10</v>
      </c>
      <c r="P2747" s="32">
        <f>F2747/N2747</f>
        <v>0.1</v>
      </c>
      <c r="Q2747" s="33">
        <f>P2747*O2747</f>
        <v>1</v>
      </c>
    </row>
    <row r="2748" spans="1:17" ht="25.5">
      <c r="A2748" s="26">
        <v>2747</v>
      </c>
      <c r="B2748" s="27" t="s">
        <v>41376</v>
      </c>
      <c r="C2748" s="28"/>
      <c r="D2748" s="18" t="s">
        <v>41377</v>
      </c>
      <c r="E2748" s="18" t="s">
        <v>41378</v>
      </c>
      <c r="F2748" s="29"/>
      <c r="G2748" s="30"/>
      <c r="H2748" s="18" t="s">
        <v>17</v>
      </c>
      <c r="I2748" s="18" t="s">
        <v>41251</v>
      </c>
      <c r="J2748" s="18" t="str">
        <f t="shared" si="245"/>
        <v>00</v>
      </c>
      <c r="Q2748" s="32">
        <v>1</v>
      </c>
    </row>
    <row r="2749" spans="1:17" ht="25.5">
      <c r="A2749" s="26">
        <v>2748</v>
      </c>
      <c r="B2749" s="27" t="s">
        <v>41379</v>
      </c>
      <c r="C2749" s="28"/>
      <c r="D2749" s="18" t="s">
        <v>41380</v>
      </c>
      <c r="E2749" s="18" t="s">
        <v>41381</v>
      </c>
      <c r="F2749" s="29">
        <v>2035.8</v>
      </c>
      <c r="G2749" s="30" t="s">
        <v>1022</v>
      </c>
      <c r="H2749" s="18" t="s">
        <v>17</v>
      </c>
      <c r="I2749" s="18" t="s">
        <v>41251</v>
      </c>
      <c r="J2749" s="18" t="str">
        <f t="shared" si="245"/>
        <v>11</v>
      </c>
      <c r="K2749" s="31" t="str">
        <f>J2749</f>
        <v>11</v>
      </c>
      <c r="L2749" s="31">
        <v>19</v>
      </c>
      <c r="M2749" s="31">
        <f>+L2749-K2749</f>
        <v>8</v>
      </c>
      <c r="N2749" s="31">
        <v>10</v>
      </c>
      <c r="O2749" s="31">
        <f>N2749-M2749</f>
        <v>2</v>
      </c>
      <c r="P2749" s="32">
        <f>F2749/N2749</f>
        <v>203.57999999999998</v>
      </c>
      <c r="Q2749" s="33">
        <f>P2749*O2749</f>
        <v>407.15999999999997</v>
      </c>
    </row>
    <row r="2750" spans="1:17">
      <c r="A2750" s="26">
        <v>2749</v>
      </c>
      <c r="B2750" s="27" t="s">
        <v>41382</v>
      </c>
      <c r="C2750" s="28"/>
      <c r="D2750" s="18" t="s">
        <v>41383</v>
      </c>
      <c r="E2750" s="18" t="s">
        <v>41384</v>
      </c>
      <c r="F2750" s="29">
        <v>0</v>
      </c>
      <c r="G2750" s="30" t="s">
        <v>3984</v>
      </c>
      <c r="H2750" s="18" t="s">
        <v>17</v>
      </c>
      <c r="I2750" s="18" t="s">
        <v>41251</v>
      </c>
      <c r="J2750" s="18" t="str">
        <f t="shared" si="245"/>
        <v>17</v>
      </c>
      <c r="K2750" s="31" t="str">
        <f>J2750</f>
        <v>17</v>
      </c>
      <c r="L2750" s="31">
        <v>19</v>
      </c>
      <c r="M2750" s="31">
        <f>+L2750-K2750</f>
        <v>2</v>
      </c>
      <c r="N2750" s="31">
        <v>10</v>
      </c>
      <c r="O2750" s="31">
        <f>N2750-M2750</f>
        <v>8</v>
      </c>
      <c r="P2750" s="32">
        <f>F2750/N2750</f>
        <v>0</v>
      </c>
      <c r="Q2750" s="33">
        <f>P2750*O2750</f>
        <v>0</v>
      </c>
    </row>
    <row r="2751" spans="1:17">
      <c r="A2751" s="26">
        <v>2750</v>
      </c>
      <c r="B2751" s="27" t="s">
        <v>41385</v>
      </c>
      <c r="C2751" s="28"/>
      <c r="D2751" s="18" t="s">
        <v>41386</v>
      </c>
      <c r="E2751" s="18" t="s">
        <v>41387</v>
      </c>
      <c r="F2751" s="29">
        <v>0</v>
      </c>
      <c r="G2751" s="30" t="s">
        <v>3984</v>
      </c>
      <c r="H2751" s="18" t="s">
        <v>17</v>
      </c>
      <c r="I2751" s="18" t="s">
        <v>41251</v>
      </c>
      <c r="J2751" s="18" t="str">
        <f t="shared" si="245"/>
        <v>17</v>
      </c>
      <c r="K2751" s="31" t="str">
        <f>J2751</f>
        <v>17</v>
      </c>
      <c r="L2751" s="31">
        <v>19</v>
      </c>
      <c r="M2751" s="31">
        <f>+L2751-K2751</f>
        <v>2</v>
      </c>
      <c r="N2751" s="31">
        <v>10</v>
      </c>
      <c r="O2751" s="31">
        <f>N2751-M2751</f>
        <v>8</v>
      </c>
      <c r="P2751" s="32">
        <f>F2751/N2751</f>
        <v>0</v>
      </c>
      <c r="Q2751" s="33">
        <f>P2751*O2751</f>
        <v>0</v>
      </c>
    </row>
    <row r="2752" spans="1:17">
      <c r="A2752" s="26">
        <v>2751</v>
      </c>
      <c r="B2752" s="28" t="s">
        <v>3191</v>
      </c>
      <c r="C2752" s="28"/>
      <c r="D2752" s="28" t="s">
        <v>43914</v>
      </c>
      <c r="E2752" s="28">
        <v>36622</v>
      </c>
      <c r="F2752" s="45">
        <v>1</v>
      </c>
      <c r="G2752" s="47" t="s">
        <v>3127</v>
      </c>
      <c r="H2752" s="18" t="s">
        <v>17</v>
      </c>
      <c r="I2752" s="28" t="s">
        <v>18</v>
      </c>
      <c r="J2752" s="18" t="str">
        <f t="shared" si="245"/>
        <v>19</v>
      </c>
      <c r="K2752" s="31" t="str">
        <f>J2752</f>
        <v>19</v>
      </c>
      <c r="L2752" s="31">
        <v>19</v>
      </c>
      <c r="M2752" s="31">
        <f>+L2752-K2752</f>
        <v>0</v>
      </c>
      <c r="N2752" s="31">
        <v>10</v>
      </c>
      <c r="O2752" s="31">
        <f>N2752-M2752</f>
        <v>10</v>
      </c>
      <c r="P2752" s="32">
        <f>F2752/N2752</f>
        <v>0.1</v>
      </c>
      <c r="Q2752" s="33">
        <f>P2752*O2752</f>
        <v>1</v>
      </c>
    </row>
    <row r="2753" spans="1:17">
      <c r="A2753" s="26">
        <v>2752</v>
      </c>
      <c r="B2753" s="27" t="s">
        <v>41391</v>
      </c>
      <c r="C2753" s="28"/>
      <c r="D2753" s="18" t="s">
        <v>41392</v>
      </c>
      <c r="E2753" s="18" t="s">
        <v>41393</v>
      </c>
      <c r="F2753" s="29">
        <v>0</v>
      </c>
      <c r="G2753" s="30" t="s">
        <v>3984</v>
      </c>
      <c r="H2753" s="18" t="s">
        <v>17</v>
      </c>
      <c r="I2753" s="18" t="s">
        <v>41251</v>
      </c>
      <c r="J2753" s="18" t="str">
        <f t="shared" si="245"/>
        <v>17</v>
      </c>
      <c r="K2753" s="31" t="str">
        <f>J2753</f>
        <v>17</v>
      </c>
      <c r="L2753" s="31">
        <v>19</v>
      </c>
      <c r="M2753" s="31">
        <f>+L2753-K2753</f>
        <v>2</v>
      </c>
      <c r="N2753" s="31">
        <v>10</v>
      </c>
      <c r="O2753" s="31">
        <f>N2753-M2753</f>
        <v>8</v>
      </c>
      <c r="P2753" s="32">
        <f>F2753/N2753</f>
        <v>0</v>
      </c>
      <c r="Q2753" s="33">
        <f>P2753*O2753</f>
        <v>0</v>
      </c>
    </row>
    <row r="2754" spans="1:17" ht="25.5">
      <c r="A2754" s="26">
        <v>2753</v>
      </c>
      <c r="B2754" s="27" t="s">
        <v>41394</v>
      </c>
      <c r="C2754" s="28"/>
      <c r="D2754" s="18" t="s">
        <v>41395</v>
      </c>
      <c r="E2754" s="18" t="s">
        <v>41396</v>
      </c>
      <c r="F2754" s="29"/>
      <c r="G2754" s="30"/>
      <c r="H2754" s="18" t="s">
        <v>900</v>
      </c>
      <c r="I2754" s="18" t="s">
        <v>41251</v>
      </c>
      <c r="J2754" s="18" t="str">
        <f t="shared" si="245"/>
        <v>00</v>
      </c>
      <c r="Q2754" s="32">
        <v>1</v>
      </c>
    </row>
    <row r="2755" spans="1:17" ht="25.5">
      <c r="A2755" s="26">
        <v>2754</v>
      </c>
      <c r="B2755" s="27" t="s">
        <v>41397</v>
      </c>
      <c r="C2755" s="28"/>
      <c r="D2755" s="18" t="s">
        <v>41398</v>
      </c>
      <c r="E2755" s="18" t="s">
        <v>41399</v>
      </c>
      <c r="F2755" s="29"/>
      <c r="G2755" s="30"/>
      <c r="H2755" s="18" t="s">
        <v>17</v>
      </c>
      <c r="I2755" s="18" t="s">
        <v>41251</v>
      </c>
      <c r="J2755" s="18" t="str">
        <f t="shared" si="245"/>
        <v>00</v>
      </c>
      <c r="Q2755" s="32">
        <v>1</v>
      </c>
    </row>
    <row r="2756" spans="1:17" ht="25.5">
      <c r="A2756" s="26">
        <v>2755</v>
      </c>
      <c r="B2756" s="27" t="s">
        <v>41400</v>
      </c>
      <c r="C2756" s="28"/>
      <c r="D2756" s="18" t="s">
        <v>41401</v>
      </c>
      <c r="E2756" s="18" t="s">
        <v>41402</v>
      </c>
      <c r="F2756" s="29">
        <v>2035.8</v>
      </c>
      <c r="G2756" s="30" t="s">
        <v>1022</v>
      </c>
      <c r="H2756" s="18" t="s">
        <v>17</v>
      </c>
      <c r="I2756" s="18" t="s">
        <v>41251</v>
      </c>
      <c r="J2756" s="18" t="str">
        <f t="shared" si="245"/>
        <v>11</v>
      </c>
      <c r="K2756" s="31" t="str">
        <f>J2756</f>
        <v>11</v>
      </c>
      <c r="L2756" s="31">
        <v>19</v>
      </c>
      <c r="M2756" s="31">
        <f>+L2756-K2756</f>
        <v>8</v>
      </c>
      <c r="N2756" s="31">
        <v>10</v>
      </c>
      <c r="O2756" s="31">
        <f>N2756-M2756</f>
        <v>2</v>
      </c>
      <c r="P2756" s="32">
        <f>F2756/N2756</f>
        <v>203.57999999999998</v>
      </c>
      <c r="Q2756" s="33">
        <f>P2756*O2756</f>
        <v>407.15999999999997</v>
      </c>
    </row>
    <row r="2757" spans="1:17">
      <c r="A2757" s="26">
        <v>2756</v>
      </c>
      <c r="B2757" s="27" t="s">
        <v>41403</v>
      </c>
      <c r="C2757" s="28"/>
      <c r="D2757" s="18" t="s">
        <v>41404</v>
      </c>
      <c r="E2757" s="18" t="s">
        <v>41405</v>
      </c>
      <c r="F2757" s="29"/>
      <c r="G2757" s="30"/>
      <c r="H2757" s="18" t="s">
        <v>17</v>
      </c>
      <c r="I2757" s="18" t="s">
        <v>41251</v>
      </c>
      <c r="J2757" s="18" t="str">
        <f t="shared" si="245"/>
        <v>00</v>
      </c>
      <c r="Q2757" s="32">
        <v>1</v>
      </c>
    </row>
    <row r="2758" spans="1:17">
      <c r="A2758" s="26">
        <v>2757</v>
      </c>
      <c r="B2758" s="27" t="s">
        <v>41406</v>
      </c>
      <c r="C2758" s="28"/>
      <c r="D2758" s="18" t="s">
        <v>41407</v>
      </c>
      <c r="E2758" s="18" t="s">
        <v>41408</v>
      </c>
      <c r="F2758" s="29"/>
      <c r="G2758" s="30"/>
      <c r="H2758" s="18" t="s">
        <v>17</v>
      </c>
      <c r="I2758" s="18" t="s">
        <v>41251</v>
      </c>
      <c r="J2758" s="18" t="str">
        <f t="shared" si="245"/>
        <v>00</v>
      </c>
      <c r="Q2758" s="32">
        <v>1</v>
      </c>
    </row>
    <row r="2759" spans="1:17">
      <c r="A2759" s="26">
        <v>2758</v>
      </c>
      <c r="B2759" s="28" t="s">
        <v>3191</v>
      </c>
      <c r="C2759" s="28"/>
      <c r="D2759" s="28" t="s">
        <v>43918</v>
      </c>
      <c r="E2759" s="28">
        <v>36626</v>
      </c>
      <c r="F2759" s="45">
        <v>1</v>
      </c>
      <c r="G2759" s="47" t="s">
        <v>3127</v>
      </c>
      <c r="H2759" s="18" t="s">
        <v>17</v>
      </c>
      <c r="I2759" s="28" t="s">
        <v>18</v>
      </c>
      <c r="J2759" s="18" t="str">
        <f t="shared" si="245"/>
        <v>19</v>
      </c>
      <c r="K2759" s="31" t="str">
        <f>J2759</f>
        <v>19</v>
      </c>
      <c r="L2759" s="31">
        <v>19</v>
      </c>
      <c r="M2759" s="31">
        <f>+L2759-K2759</f>
        <v>0</v>
      </c>
      <c r="N2759" s="31">
        <v>10</v>
      </c>
      <c r="O2759" s="31">
        <f>N2759-M2759</f>
        <v>10</v>
      </c>
      <c r="P2759" s="32">
        <f>F2759/N2759</f>
        <v>0.1</v>
      </c>
      <c r="Q2759" s="33">
        <f>P2759*O2759</f>
        <v>1</v>
      </c>
    </row>
    <row r="2760" spans="1:17" ht="25.5">
      <c r="A2760" s="26">
        <v>2759</v>
      </c>
      <c r="B2760" s="27" t="s">
        <v>41412</v>
      </c>
      <c r="C2760" s="28"/>
      <c r="D2760" s="18" t="s">
        <v>41413</v>
      </c>
      <c r="E2760" s="18" t="s">
        <v>41414</v>
      </c>
      <c r="F2760" s="29"/>
      <c r="G2760" s="30"/>
      <c r="H2760" s="18" t="s">
        <v>17</v>
      </c>
      <c r="I2760" s="18" t="s">
        <v>41251</v>
      </c>
      <c r="J2760" s="18" t="str">
        <f t="shared" si="245"/>
        <v>00</v>
      </c>
      <c r="Q2760" s="32">
        <v>1</v>
      </c>
    </row>
    <row r="2761" spans="1:17" ht="25.5">
      <c r="A2761" s="26">
        <v>2760</v>
      </c>
      <c r="B2761" s="27" t="s">
        <v>41415</v>
      </c>
      <c r="C2761" s="28"/>
      <c r="D2761" s="18" t="s">
        <v>41416</v>
      </c>
      <c r="E2761" s="18" t="s">
        <v>41417</v>
      </c>
      <c r="F2761" s="29">
        <v>2035.8</v>
      </c>
      <c r="G2761" s="30" t="s">
        <v>1022</v>
      </c>
      <c r="H2761" s="18" t="s">
        <v>17</v>
      </c>
      <c r="I2761" s="18" t="s">
        <v>41251</v>
      </c>
      <c r="J2761" s="18" t="str">
        <f t="shared" si="245"/>
        <v>11</v>
      </c>
      <c r="K2761" s="31" t="str">
        <f>J2761</f>
        <v>11</v>
      </c>
      <c r="L2761" s="31">
        <v>19</v>
      </c>
      <c r="M2761" s="31">
        <f>+L2761-K2761</f>
        <v>8</v>
      </c>
      <c r="N2761" s="31">
        <v>10</v>
      </c>
      <c r="O2761" s="31">
        <f>N2761-M2761</f>
        <v>2</v>
      </c>
      <c r="P2761" s="32">
        <f>F2761/N2761</f>
        <v>203.57999999999998</v>
      </c>
      <c r="Q2761" s="33">
        <f>P2761*O2761</f>
        <v>407.15999999999997</v>
      </c>
    </row>
    <row r="2762" spans="1:17" ht="25.5">
      <c r="A2762" s="26">
        <v>2761</v>
      </c>
      <c r="B2762" s="27" t="s">
        <v>41418</v>
      </c>
      <c r="C2762" s="28"/>
      <c r="D2762" s="18" t="s">
        <v>41419</v>
      </c>
      <c r="E2762" s="18" t="s">
        <v>41420</v>
      </c>
      <c r="F2762" s="29"/>
      <c r="G2762" s="30"/>
      <c r="H2762" s="18" t="s">
        <v>17</v>
      </c>
      <c r="I2762" s="18" t="s">
        <v>41251</v>
      </c>
      <c r="J2762" s="18" t="str">
        <f t="shared" si="245"/>
        <v>00</v>
      </c>
      <c r="Q2762" s="32">
        <v>1</v>
      </c>
    </row>
    <row r="2763" spans="1:17">
      <c r="A2763" s="26">
        <v>2762</v>
      </c>
      <c r="B2763" s="27" t="s">
        <v>41421</v>
      </c>
      <c r="C2763" s="28"/>
      <c r="D2763" s="18" t="s">
        <v>41422</v>
      </c>
      <c r="E2763" s="18" t="s">
        <v>41423</v>
      </c>
      <c r="F2763" s="29">
        <v>1063.75</v>
      </c>
      <c r="G2763" s="30" t="s">
        <v>27917</v>
      </c>
      <c r="H2763" s="18" t="s">
        <v>17</v>
      </c>
      <c r="I2763" s="18" t="s">
        <v>41251</v>
      </c>
      <c r="J2763" s="18" t="str">
        <f t="shared" si="245"/>
        <v>09</v>
      </c>
      <c r="K2763" s="31" t="str">
        <f>J2763</f>
        <v>09</v>
      </c>
      <c r="L2763" s="31">
        <v>19</v>
      </c>
      <c r="M2763" s="31">
        <f>+L2763-K2763</f>
        <v>10</v>
      </c>
      <c r="N2763" s="31">
        <v>10</v>
      </c>
      <c r="O2763" s="31">
        <f>N2763-M2763</f>
        <v>0</v>
      </c>
      <c r="P2763" s="32">
        <f>F2763/N2763</f>
        <v>106.375</v>
      </c>
      <c r="Q2763" s="33">
        <f>P2763*O2763</f>
        <v>0</v>
      </c>
    </row>
    <row r="2764" spans="1:17">
      <c r="A2764" s="26">
        <v>2763</v>
      </c>
      <c r="B2764" s="27" t="s">
        <v>41424</v>
      </c>
      <c r="C2764" s="28"/>
      <c r="D2764" s="18" t="s">
        <v>41425</v>
      </c>
      <c r="E2764" s="18" t="s">
        <v>41426</v>
      </c>
      <c r="F2764" s="29">
        <v>402.5</v>
      </c>
      <c r="G2764" s="30" t="s">
        <v>7605</v>
      </c>
      <c r="H2764" s="18" t="s">
        <v>17</v>
      </c>
      <c r="I2764" s="18" t="s">
        <v>41251</v>
      </c>
      <c r="J2764" s="18" t="str">
        <f t="shared" si="245"/>
        <v>09</v>
      </c>
      <c r="K2764" s="31" t="str">
        <f>J2764</f>
        <v>09</v>
      </c>
      <c r="L2764" s="31">
        <v>19</v>
      </c>
      <c r="M2764" s="31">
        <f>+L2764-K2764</f>
        <v>10</v>
      </c>
      <c r="N2764" s="31">
        <v>10</v>
      </c>
      <c r="O2764" s="31">
        <f>N2764-M2764</f>
        <v>0</v>
      </c>
      <c r="P2764" s="32">
        <f>F2764/N2764</f>
        <v>40.25</v>
      </c>
      <c r="Q2764" s="33">
        <f>P2764*O2764</f>
        <v>0</v>
      </c>
    </row>
    <row r="2765" spans="1:17" ht="25.5">
      <c r="A2765" s="26">
        <v>2764</v>
      </c>
      <c r="B2765" s="27" t="s">
        <v>41427</v>
      </c>
      <c r="C2765" s="28"/>
      <c r="D2765" s="18" t="s">
        <v>41428</v>
      </c>
      <c r="E2765" s="18" t="s">
        <v>41429</v>
      </c>
      <c r="F2765" s="29">
        <v>2035.8</v>
      </c>
      <c r="G2765" s="30" t="s">
        <v>1022</v>
      </c>
      <c r="H2765" s="18" t="s">
        <v>17</v>
      </c>
      <c r="I2765" s="18" t="s">
        <v>41251</v>
      </c>
      <c r="J2765" s="18" t="str">
        <f t="shared" si="245"/>
        <v>11</v>
      </c>
      <c r="K2765" s="31" t="str">
        <f>J2765</f>
        <v>11</v>
      </c>
      <c r="L2765" s="31">
        <v>19</v>
      </c>
      <c r="M2765" s="31">
        <f>+L2765-K2765</f>
        <v>8</v>
      </c>
      <c r="N2765" s="31">
        <v>10</v>
      </c>
      <c r="O2765" s="31">
        <f>N2765-M2765</f>
        <v>2</v>
      </c>
      <c r="P2765" s="32">
        <f>F2765/N2765</f>
        <v>203.57999999999998</v>
      </c>
      <c r="Q2765" s="33">
        <f>P2765*O2765</f>
        <v>407.15999999999997</v>
      </c>
    </row>
    <row r="2766" spans="1:17" ht="25.5">
      <c r="A2766" s="26">
        <v>2765</v>
      </c>
      <c r="B2766" s="27" t="s">
        <v>41430</v>
      </c>
      <c r="C2766" s="28"/>
      <c r="D2766" s="18" t="s">
        <v>41431</v>
      </c>
      <c r="E2766" s="18" t="s">
        <v>41432</v>
      </c>
      <c r="F2766" s="29"/>
      <c r="G2766" s="30"/>
      <c r="H2766" s="18" t="s">
        <v>17</v>
      </c>
      <c r="I2766" s="18" t="s">
        <v>41251</v>
      </c>
      <c r="J2766" s="18" t="str">
        <f t="shared" si="245"/>
        <v>00</v>
      </c>
      <c r="Q2766" s="32">
        <v>1</v>
      </c>
    </row>
    <row r="2767" spans="1:17">
      <c r="A2767" s="26">
        <v>2766</v>
      </c>
      <c r="B2767" s="27" t="s">
        <v>41433</v>
      </c>
      <c r="C2767" s="28"/>
      <c r="D2767" s="18" t="s">
        <v>41434</v>
      </c>
      <c r="E2767" s="18" t="s">
        <v>41435</v>
      </c>
      <c r="F2767" s="29"/>
      <c r="G2767" s="30"/>
      <c r="H2767" s="18" t="s">
        <v>17</v>
      </c>
      <c r="I2767" s="18" t="s">
        <v>41251</v>
      </c>
      <c r="J2767" s="18" t="str">
        <f t="shared" si="245"/>
        <v>00</v>
      </c>
      <c r="Q2767" s="32">
        <v>1</v>
      </c>
    </row>
    <row r="2768" spans="1:17">
      <c r="A2768" s="26">
        <v>2767</v>
      </c>
      <c r="B2768" s="27" t="s">
        <v>41436</v>
      </c>
      <c r="C2768" s="28"/>
      <c r="D2768" s="18" t="s">
        <v>41437</v>
      </c>
      <c r="E2768" s="18" t="s">
        <v>41438</v>
      </c>
      <c r="F2768" s="29"/>
      <c r="G2768" s="30"/>
      <c r="H2768" s="18" t="s">
        <v>17</v>
      </c>
      <c r="I2768" s="18" t="s">
        <v>41251</v>
      </c>
      <c r="J2768" s="18" t="str">
        <f t="shared" ref="J2768:J2831" si="251">TEXT(G2768,"aa")</f>
        <v>00</v>
      </c>
      <c r="Q2768" s="32">
        <v>1</v>
      </c>
    </row>
    <row r="2769" spans="1:17">
      <c r="A2769" s="26">
        <v>2768</v>
      </c>
      <c r="B2769" s="28" t="s">
        <v>3191</v>
      </c>
      <c r="C2769" s="28"/>
      <c r="D2769" s="28" t="s">
        <v>43922</v>
      </c>
      <c r="E2769" s="28">
        <v>36630</v>
      </c>
      <c r="F2769" s="45">
        <v>1</v>
      </c>
      <c r="G2769" s="47" t="s">
        <v>3127</v>
      </c>
      <c r="H2769" s="18" t="s">
        <v>17</v>
      </c>
      <c r="I2769" s="28" t="s">
        <v>18</v>
      </c>
      <c r="J2769" s="18" t="str">
        <f t="shared" si="251"/>
        <v>19</v>
      </c>
      <c r="K2769" s="31" t="str">
        <f>J2769</f>
        <v>19</v>
      </c>
      <c r="L2769" s="31">
        <v>19</v>
      </c>
      <c r="M2769" s="31">
        <f>+L2769-K2769</f>
        <v>0</v>
      </c>
      <c r="N2769" s="31">
        <v>10</v>
      </c>
      <c r="O2769" s="31">
        <f>N2769-M2769</f>
        <v>10</v>
      </c>
      <c r="P2769" s="32">
        <f>F2769/N2769</f>
        <v>0.1</v>
      </c>
      <c r="Q2769" s="33">
        <f>P2769*O2769</f>
        <v>1</v>
      </c>
    </row>
    <row r="2770" spans="1:17" ht="25.5">
      <c r="A2770" s="26">
        <v>2769</v>
      </c>
      <c r="B2770" s="27" t="s">
        <v>41442</v>
      </c>
      <c r="C2770" s="28"/>
      <c r="D2770" s="18" t="s">
        <v>41443</v>
      </c>
      <c r="E2770" s="18" t="s">
        <v>41444</v>
      </c>
      <c r="F2770" s="29">
        <v>6044.76</v>
      </c>
      <c r="G2770" s="30" t="s">
        <v>1742</v>
      </c>
      <c r="H2770" s="18" t="s">
        <v>17</v>
      </c>
      <c r="I2770" s="18" t="s">
        <v>41251</v>
      </c>
      <c r="J2770" s="18" t="str">
        <f t="shared" si="251"/>
        <v>12</v>
      </c>
      <c r="K2770" s="31" t="str">
        <f>J2770</f>
        <v>12</v>
      </c>
      <c r="L2770" s="31">
        <v>19</v>
      </c>
      <c r="M2770" s="31">
        <f>+L2770-K2770</f>
        <v>7</v>
      </c>
      <c r="N2770" s="31">
        <v>10</v>
      </c>
      <c r="O2770" s="31">
        <f>N2770-M2770</f>
        <v>3</v>
      </c>
      <c r="P2770" s="32">
        <f>F2770/N2770</f>
        <v>604.476</v>
      </c>
      <c r="Q2770" s="33">
        <f>P2770*O2770</f>
        <v>1813.4279999999999</v>
      </c>
    </row>
    <row r="2771" spans="1:17" ht="25.5">
      <c r="A2771" s="26">
        <v>2770</v>
      </c>
      <c r="B2771" s="27" t="s">
        <v>41356</v>
      </c>
      <c r="C2771" s="28"/>
      <c r="D2771" s="18" t="s">
        <v>41445</v>
      </c>
      <c r="E2771" s="18" t="s">
        <v>41446</v>
      </c>
      <c r="F2771" s="29">
        <v>1738.84</v>
      </c>
      <c r="G2771" s="30" t="s">
        <v>784</v>
      </c>
      <c r="H2771" s="18" t="s">
        <v>17</v>
      </c>
      <c r="I2771" s="18" t="s">
        <v>41251</v>
      </c>
      <c r="J2771" s="18" t="str">
        <f t="shared" si="251"/>
        <v>18</v>
      </c>
      <c r="K2771" s="31" t="str">
        <f>J2771</f>
        <v>18</v>
      </c>
      <c r="L2771" s="31">
        <v>19</v>
      </c>
      <c r="M2771" s="31">
        <f>+L2771-K2771</f>
        <v>1</v>
      </c>
      <c r="N2771" s="31">
        <v>10</v>
      </c>
      <c r="O2771" s="31">
        <f>N2771-M2771</f>
        <v>9</v>
      </c>
      <c r="P2771" s="32">
        <f>F2771/N2771</f>
        <v>173.88399999999999</v>
      </c>
      <c r="Q2771" s="33">
        <f>P2771*O2771</f>
        <v>1564.9559999999999</v>
      </c>
    </row>
    <row r="2772" spans="1:17">
      <c r="A2772" s="26">
        <v>2771</v>
      </c>
      <c r="B2772" s="27" t="s">
        <v>41447</v>
      </c>
      <c r="C2772" s="28"/>
      <c r="D2772" s="18" t="s">
        <v>41448</v>
      </c>
      <c r="E2772" s="18" t="s">
        <v>41449</v>
      </c>
      <c r="F2772" s="29"/>
      <c r="G2772" s="30"/>
      <c r="H2772" s="18" t="s">
        <v>17</v>
      </c>
      <c r="I2772" s="18" t="s">
        <v>41251</v>
      </c>
      <c r="J2772" s="18" t="str">
        <f t="shared" si="251"/>
        <v>00</v>
      </c>
      <c r="Q2772" s="32">
        <v>1</v>
      </c>
    </row>
    <row r="2773" spans="1:17">
      <c r="A2773" s="26">
        <v>2772</v>
      </c>
      <c r="B2773" s="27" t="s">
        <v>41450</v>
      </c>
      <c r="C2773" s="28"/>
      <c r="D2773" s="18" t="s">
        <v>41451</v>
      </c>
      <c r="E2773" s="18" t="s">
        <v>41452</v>
      </c>
      <c r="F2773" s="29"/>
      <c r="G2773" s="30"/>
      <c r="H2773" s="18" t="s">
        <v>17</v>
      </c>
      <c r="I2773" s="18" t="s">
        <v>41251</v>
      </c>
      <c r="J2773" s="18" t="str">
        <f t="shared" si="251"/>
        <v>00</v>
      </c>
      <c r="Q2773" s="32">
        <v>1</v>
      </c>
    </row>
    <row r="2774" spans="1:17" ht="25.5">
      <c r="A2774" s="26">
        <v>2773</v>
      </c>
      <c r="B2774" s="27" t="s">
        <v>41453</v>
      </c>
      <c r="C2774" s="28"/>
      <c r="D2774" s="18" t="s">
        <v>41454</v>
      </c>
      <c r="E2774" s="18" t="s">
        <v>41455</v>
      </c>
      <c r="F2774" s="29"/>
      <c r="G2774" s="30"/>
      <c r="H2774" s="18" t="s">
        <v>17</v>
      </c>
      <c r="I2774" s="18" t="s">
        <v>41251</v>
      </c>
      <c r="J2774" s="18" t="str">
        <f t="shared" si="251"/>
        <v>00</v>
      </c>
      <c r="Q2774" s="32">
        <v>1</v>
      </c>
    </row>
    <row r="2775" spans="1:17">
      <c r="A2775" s="26">
        <v>2774</v>
      </c>
      <c r="B2775" s="28" t="s">
        <v>3191</v>
      </c>
      <c r="C2775" s="28"/>
      <c r="D2775" s="28" t="s">
        <v>43926</v>
      </c>
      <c r="E2775" s="28">
        <v>36634</v>
      </c>
      <c r="F2775" s="45">
        <v>1</v>
      </c>
      <c r="G2775" s="47" t="s">
        <v>3127</v>
      </c>
      <c r="H2775" s="18" t="s">
        <v>17</v>
      </c>
      <c r="I2775" s="28" t="s">
        <v>18</v>
      </c>
      <c r="J2775" s="18" t="str">
        <f t="shared" si="251"/>
        <v>19</v>
      </c>
      <c r="K2775" s="31" t="str">
        <f>J2775</f>
        <v>19</v>
      </c>
      <c r="L2775" s="31">
        <v>19</v>
      </c>
      <c r="M2775" s="31">
        <f>+L2775-K2775</f>
        <v>0</v>
      </c>
      <c r="N2775" s="31">
        <v>10</v>
      </c>
      <c r="O2775" s="31">
        <f>N2775-M2775</f>
        <v>10</v>
      </c>
      <c r="P2775" s="32">
        <f>F2775/N2775</f>
        <v>0.1</v>
      </c>
      <c r="Q2775" s="33">
        <f>P2775*O2775</f>
        <v>1</v>
      </c>
    </row>
    <row r="2776" spans="1:17" ht="25.5">
      <c r="A2776" s="26">
        <v>2775</v>
      </c>
      <c r="B2776" s="27" t="s">
        <v>41356</v>
      </c>
      <c r="C2776" s="28"/>
      <c r="D2776" s="18" t="s">
        <v>41459</v>
      </c>
      <c r="E2776" s="18" t="s">
        <v>41460</v>
      </c>
      <c r="F2776" s="29">
        <v>1738.84</v>
      </c>
      <c r="G2776" s="30" t="s">
        <v>784</v>
      </c>
      <c r="H2776" s="18" t="s">
        <v>17</v>
      </c>
      <c r="I2776" s="18" t="s">
        <v>41251</v>
      </c>
      <c r="J2776" s="18" t="str">
        <f t="shared" si="251"/>
        <v>18</v>
      </c>
      <c r="K2776" s="31" t="str">
        <f>J2776</f>
        <v>18</v>
      </c>
      <c r="L2776" s="31">
        <v>19</v>
      </c>
      <c r="M2776" s="31">
        <f>+L2776-K2776</f>
        <v>1</v>
      </c>
      <c r="N2776" s="31">
        <v>10</v>
      </c>
      <c r="O2776" s="31">
        <f>N2776-M2776</f>
        <v>9</v>
      </c>
      <c r="P2776" s="32">
        <f>F2776/N2776</f>
        <v>173.88399999999999</v>
      </c>
      <c r="Q2776" s="33">
        <f>P2776*O2776</f>
        <v>1564.9559999999999</v>
      </c>
    </row>
    <row r="2777" spans="1:17">
      <c r="A2777" s="26">
        <v>2776</v>
      </c>
      <c r="B2777" s="27" t="s">
        <v>41461</v>
      </c>
      <c r="C2777" s="28"/>
      <c r="D2777" s="18" t="s">
        <v>41462</v>
      </c>
      <c r="E2777" s="18" t="s">
        <v>41463</v>
      </c>
      <c r="F2777" s="29"/>
      <c r="G2777" s="30"/>
      <c r="H2777" s="18" t="s">
        <v>17</v>
      </c>
      <c r="I2777" s="18" t="s">
        <v>41251</v>
      </c>
      <c r="J2777" s="18" t="str">
        <f t="shared" si="251"/>
        <v>00</v>
      </c>
      <c r="Q2777" s="32">
        <v>1</v>
      </c>
    </row>
    <row r="2778" spans="1:17">
      <c r="A2778" s="26">
        <v>2777</v>
      </c>
      <c r="B2778" s="27" t="s">
        <v>41464</v>
      </c>
      <c r="C2778" s="28"/>
      <c r="D2778" s="18" t="s">
        <v>41465</v>
      </c>
      <c r="E2778" s="18" t="s">
        <v>41466</v>
      </c>
      <c r="F2778" s="29"/>
      <c r="G2778" s="30"/>
      <c r="H2778" s="18" t="s">
        <v>17</v>
      </c>
      <c r="I2778" s="18" t="s">
        <v>41251</v>
      </c>
      <c r="J2778" s="18" t="str">
        <f t="shared" si="251"/>
        <v>00</v>
      </c>
      <c r="Q2778" s="32">
        <v>1</v>
      </c>
    </row>
    <row r="2779" spans="1:17">
      <c r="A2779" s="26">
        <v>2778</v>
      </c>
      <c r="B2779" s="28" t="s">
        <v>3191</v>
      </c>
      <c r="C2779" s="28"/>
      <c r="D2779" s="28" t="s">
        <v>43930</v>
      </c>
      <c r="E2779" s="28">
        <v>36638</v>
      </c>
      <c r="F2779" s="45">
        <v>1</v>
      </c>
      <c r="G2779" s="47" t="s">
        <v>3127</v>
      </c>
      <c r="H2779" s="18" t="s">
        <v>17</v>
      </c>
      <c r="I2779" s="28" t="s">
        <v>18</v>
      </c>
      <c r="J2779" s="18" t="str">
        <f t="shared" si="251"/>
        <v>19</v>
      </c>
      <c r="K2779" s="31" t="str">
        <f>J2779</f>
        <v>19</v>
      </c>
      <c r="L2779" s="31">
        <v>19</v>
      </c>
      <c r="M2779" s="31">
        <f>+L2779-K2779</f>
        <v>0</v>
      </c>
      <c r="N2779" s="31">
        <v>10</v>
      </c>
      <c r="O2779" s="31">
        <f>N2779-M2779</f>
        <v>10</v>
      </c>
      <c r="P2779" s="32">
        <f>F2779/N2779</f>
        <v>0.1</v>
      </c>
      <c r="Q2779" s="33">
        <f>P2779*O2779</f>
        <v>1</v>
      </c>
    </row>
    <row r="2780" spans="1:17" ht="25.5">
      <c r="A2780" s="26">
        <v>2779</v>
      </c>
      <c r="B2780" s="27" t="s">
        <v>41470</v>
      </c>
      <c r="C2780" s="28"/>
      <c r="D2780" s="18" t="s">
        <v>41471</v>
      </c>
      <c r="E2780" s="18" t="s">
        <v>41472</v>
      </c>
      <c r="F2780" s="29"/>
      <c r="G2780" s="30"/>
      <c r="H2780" s="18" t="s">
        <v>17</v>
      </c>
      <c r="I2780" s="18" t="s">
        <v>41251</v>
      </c>
      <c r="J2780" s="18" t="str">
        <f t="shared" si="251"/>
        <v>00</v>
      </c>
      <c r="Q2780" s="32">
        <v>1</v>
      </c>
    </row>
    <row r="2781" spans="1:17" ht="25.5">
      <c r="A2781" s="26">
        <v>2780</v>
      </c>
      <c r="B2781" s="27" t="s">
        <v>41473</v>
      </c>
      <c r="C2781" s="28"/>
      <c r="D2781" s="18" t="s">
        <v>41474</v>
      </c>
      <c r="E2781" s="18" t="s">
        <v>41475</v>
      </c>
      <c r="F2781" s="29">
        <v>2035.8</v>
      </c>
      <c r="G2781" s="30" t="s">
        <v>1022</v>
      </c>
      <c r="H2781" s="18" t="s">
        <v>17</v>
      </c>
      <c r="I2781" s="18" t="s">
        <v>41251</v>
      </c>
      <c r="J2781" s="18" t="str">
        <f t="shared" si="251"/>
        <v>11</v>
      </c>
      <c r="K2781" s="31" t="str">
        <f>J2781</f>
        <v>11</v>
      </c>
      <c r="L2781" s="31">
        <v>19</v>
      </c>
      <c r="M2781" s="31">
        <f>+L2781-K2781</f>
        <v>8</v>
      </c>
      <c r="N2781" s="31">
        <v>10</v>
      </c>
      <c r="O2781" s="31">
        <f>N2781-M2781</f>
        <v>2</v>
      </c>
      <c r="P2781" s="32">
        <f>F2781/N2781</f>
        <v>203.57999999999998</v>
      </c>
      <c r="Q2781" s="33">
        <f>P2781*O2781</f>
        <v>407.15999999999997</v>
      </c>
    </row>
    <row r="2782" spans="1:17">
      <c r="A2782" s="26">
        <v>2781</v>
      </c>
      <c r="B2782" s="27" t="s">
        <v>41476</v>
      </c>
      <c r="C2782" s="28"/>
      <c r="D2782" s="18" t="s">
        <v>41477</v>
      </c>
      <c r="E2782" s="18" t="s">
        <v>41478</v>
      </c>
      <c r="F2782" s="29"/>
      <c r="G2782" s="30"/>
      <c r="H2782" s="18" t="s">
        <v>17</v>
      </c>
      <c r="I2782" s="18" t="s">
        <v>41251</v>
      </c>
      <c r="J2782" s="18" t="str">
        <f t="shared" si="251"/>
        <v>00</v>
      </c>
      <c r="Q2782" s="32">
        <v>1</v>
      </c>
    </row>
    <row r="2783" spans="1:17">
      <c r="A2783" s="26">
        <v>2782</v>
      </c>
      <c r="B2783" s="28" t="s">
        <v>3191</v>
      </c>
      <c r="C2783" s="28"/>
      <c r="D2783" s="28" t="s">
        <v>43934</v>
      </c>
      <c r="E2783" s="28">
        <v>36642</v>
      </c>
      <c r="F2783" s="45">
        <v>1</v>
      </c>
      <c r="G2783" s="47" t="s">
        <v>3127</v>
      </c>
      <c r="H2783" s="18" t="s">
        <v>17</v>
      </c>
      <c r="I2783" s="28" t="s">
        <v>18</v>
      </c>
      <c r="J2783" s="18" t="str">
        <f t="shared" si="251"/>
        <v>19</v>
      </c>
      <c r="K2783" s="31" t="str">
        <f>J2783</f>
        <v>19</v>
      </c>
      <c r="L2783" s="31">
        <v>19</v>
      </c>
      <c r="M2783" s="31">
        <f>+L2783-K2783</f>
        <v>0</v>
      </c>
      <c r="N2783" s="31">
        <v>10</v>
      </c>
      <c r="O2783" s="31">
        <f>N2783-M2783</f>
        <v>10</v>
      </c>
      <c r="P2783" s="32">
        <f>F2783/N2783</f>
        <v>0.1</v>
      </c>
      <c r="Q2783" s="33">
        <f>P2783*O2783</f>
        <v>1</v>
      </c>
    </row>
    <row r="2784" spans="1:17">
      <c r="A2784" s="26">
        <v>2783</v>
      </c>
      <c r="B2784" s="27" t="s">
        <v>41482</v>
      </c>
      <c r="C2784" s="28"/>
      <c r="D2784" s="18" t="s">
        <v>41483</v>
      </c>
      <c r="E2784" s="18" t="s">
        <v>41484</v>
      </c>
      <c r="F2784" s="29"/>
      <c r="G2784" s="30"/>
      <c r="H2784" s="18" t="s">
        <v>17</v>
      </c>
      <c r="I2784" s="18" t="s">
        <v>41251</v>
      </c>
      <c r="J2784" s="18" t="str">
        <f t="shared" si="251"/>
        <v>00</v>
      </c>
      <c r="Q2784" s="32">
        <v>1</v>
      </c>
    </row>
    <row r="2785" spans="1:17" ht="25.5">
      <c r="A2785" s="26">
        <v>2784</v>
      </c>
      <c r="B2785" s="27" t="s">
        <v>41485</v>
      </c>
      <c r="C2785" s="28"/>
      <c r="D2785" s="18" t="s">
        <v>41486</v>
      </c>
      <c r="E2785" s="18" t="s">
        <v>41487</v>
      </c>
      <c r="F2785" s="29">
        <v>2035.8</v>
      </c>
      <c r="G2785" s="30" t="s">
        <v>1022</v>
      </c>
      <c r="H2785" s="18" t="s">
        <v>17</v>
      </c>
      <c r="I2785" s="18" t="s">
        <v>41251</v>
      </c>
      <c r="J2785" s="18" t="str">
        <f t="shared" si="251"/>
        <v>11</v>
      </c>
      <c r="K2785" s="31" t="str">
        <f t="shared" ref="K2785:K2791" si="252">J2785</f>
        <v>11</v>
      </c>
      <c r="L2785" s="31">
        <v>19</v>
      </c>
      <c r="M2785" s="31">
        <f t="shared" ref="M2785:M2791" si="253">+L2785-K2785</f>
        <v>8</v>
      </c>
      <c r="N2785" s="31">
        <v>10</v>
      </c>
      <c r="O2785" s="31">
        <f t="shared" ref="O2785:O2791" si="254">N2785-M2785</f>
        <v>2</v>
      </c>
      <c r="P2785" s="32">
        <f t="shared" ref="P2785:P2791" si="255">F2785/N2785</f>
        <v>203.57999999999998</v>
      </c>
      <c r="Q2785" s="33">
        <f t="shared" ref="Q2785:Q2791" si="256">P2785*O2785</f>
        <v>407.15999999999997</v>
      </c>
    </row>
    <row r="2786" spans="1:17" ht="25.5">
      <c r="A2786" s="26">
        <v>2785</v>
      </c>
      <c r="B2786" s="27" t="s">
        <v>41356</v>
      </c>
      <c r="C2786" s="28"/>
      <c r="D2786" s="18" t="s">
        <v>41488</v>
      </c>
      <c r="E2786" s="18" t="s">
        <v>41489</v>
      </c>
      <c r="F2786" s="29">
        <v>1738.84</v>
      </c>
      <c r="G2786" s="30" t="s">
        <v>784</v>
      </c>
      <c r="H2786" s="18" t="s">
        <v>17</v>
      </c>
      <c r="I2786" s="18" t="s">
        <v>41251</v>
      </c>
      <c r="J2786" s="18" t="str">
        <f t="shared" si="251"/>
        <v>18</v>
      </c>
      <c r="K2786" s="31" t="str">
        <f t="shared" si="252"/>
        <v>18</v>
      </c>
      <c r="L2786" s="31">
        <v>19</v>
      </c>
      <c r="M2786" s="31">
        <f t="shared" si="253"/>
        <v>1</v>
      </c>
      <c r="N2786" s="31">
        <v>10</v>
      </c>
      <c r="O2786" s="31">
        <f t="shared" si="254"/>
        <v>9</v>
      </c>
      <c r="P2786" s="32">
        <f t="shared" si="255"/>
        <v>173.88399999999999</v>
      </c>
      <c r="Q2786" s="33">
        <f t="shared" si="256"/>
        <v>1564.9559999999999</v>
      </c>
    </row>
    <row r="2787" spans="1:17" ht="25.5">
      <c r="A2787" s="26">
        <v>2786</v>
      </c>
      <c r="B2787" s="27" t="s">
        <v>41490</v>
      </c>
      <c r="C2787" s="28"/>
      <c r="D2787" s="18" t="s">
        <v>41491</v>
      </c>
      <c r="E2787" s="18" t="s">
        <v>41492</v>
      </c>
      <c r="F2787" s="29">
        <v>1</v>
      </c>
      <c r="G2787" s="30" t="s">
        <v>34</v>
      </c>
      <c r="H2787" s="18" t="s">
        <v>17</v>
      </c>
      <c r="I2787" s="18" t="s">
        <v>41251</v>
      </c>
      <c r="J2787" s="18" t="str">
        <f t="shared" si="251"/>
        <v>11</v>
      </c>
      <c r="K2787" s="31" t="str">
        <f t="shared" si="252"/>
        <v>11</v>
      </c>
      <c r="L2787" s="31">
        <v>19</v>
      </c>
      <c r="M2787" s="31">
        <f t="shared" si="253"/>
        <v>8</v>
      </c>
      <c r="N2787" s="31">
        <v>10</v>
      </c>
      <c r="O2787" s="31">
        <f t="shared" si="254"/>
        <v>2</v>
      </c>
      <c r="P2787" s="32">
        <f t="shared" si="255"/>
        <v>0.1</v>
      </c>
      <c r="Q2787" s="33">
        <f t="shared" si="256"/>
        <v>0.2</v>
      </c>
    </row>
    <row r="2788" spans="1:17">
      <c r="A2788" s="26">
        <v>2787</v>
      </c>
      <c r="B2788" s="27" t="s">
        <v>41493</v>
      </c>
      <c r="C2788" s="28"/>
      <c r="D2788" s="18" t="s">
        <v>41494</v>
      </c>
      <c r="E2788" s="18" t="s">
        <v>41495</v>
      </c>
      <c r="F2788" s="29">
        <v>0</v>
      </c>
      <c r="G2788" s="30" t="s">
        <v>3984</v>
      </c>
      <c r="H2788" s="18" t="s">
        <v>17</v>
      </c>
      <c r="I2788" s="18" t="s">
        <v>41251</v>
      </c>
      <c r="J2788" s="18" t="str">
        <f t="shared" si="251"/>
        <v>17</v>
      </c>
      <c r="K2788" s="31" t="str">
        <f t="shared" si="252"/>
        <v>17</v>
      </c>
      <c r="L2788" s="31">
        <v>19</v>
      </c>
      <c r="M2788" s="31">
        <f t="shared" si="253"/>
        <v>2</v>
      </c>
      <c r="N2788" s="31">
        <v>10</v>
      </c>
      <c r="O2788" s="31">
        <f t="shared" si="254"/>
        <v>8</v>
      </c>
      <c r="P2788" s="32">
        <f t="shared" si="255"/>
        <v>0</v>
      </c>
      <c r="Q2788" s="33">
        <f t="shared" si="256"/>
        <v>0</v>
      </c>
    </row>
    <row r="2789" spans="1:17">
      <c r="A2789" s="26">
        <v>2788</v>
      </c>
      <c r="B2789" s="27" t="s">
        <v>41496</v>
      </c>
      <c r="C2789" s="28"/>
      <c r="D2789" s="18" t="s">
        <v>41497</v>
      </c>
      <c r="E2789" s="18" t="s">
        <v>41498</v>
      </c>
      <c r="F2789" s="29">
        <v>0</v>
      </c>
      <c r="G2789" s="30" t="s">
        <v>3984</v>
      </c>
      <c r="H2789" s="18" t="s">
        <v>17</v>
      </c>
      <c r="I2789" s="18" t="s">
        <v>41251</v>
      </c>
      <c r="J2789" s="18" t="str">
        <f t="shared" si="251"/>
        <v>17</v>
      </c>
      <c r="K2789" s="31" t="str">
        <f t="shared" si="252"/>
        <v>17</v>
      </c>
      <c r="L2789" s="31">
        <v>19</v>
      </c>
      <c r="M2789" s="31">
        <f t="shared" si="253"/>
        <v>2</v>
      </c>
      <c r="N2789" s="31">
        <v>10</v>
      </c>
      <c r="O2789" s="31">
        <f t="shared" si="254"/>
        <v>8</v>
      </c>
      <c r="P2789" s="32">
        <f t="shared" si="255"/>
        <v>0</v>
      </c>
      <c r="Q2789" s="33">
        <f t="shared" si="256"/>
        <v>0</v>
      </c>
    </row>
    <row r="2790" spans="1:17">
      <c r="A2790" s="26">
        <v>2789</v>
      </c>
      <c r="B2790" s="28" t="s">
        <v>3191</v>
      </c>
      <c r="C2790" s="28"/>
      <c r="D2790" s="28" t="s">
        <v>43938</v>
      </c>
      <c r="E2790" s="28">
        <v>36646</v>
      </c>
      <c r="F2790" s="45">
        <v>1</v>
      </c>
      <c r="G2790" s="47" t="s">
        <v>3127</v>
      </c>
      <c r="H2790" s="18" t="s">
        <v>17</v>
      </c>
      <c r="I2790" s="28" t="s">
        <v>18</v>
      </c>
      <c r="J2790" s="18" t="str">
        <f t="shared" si="251"/>
        <v>19</v>
      </c>
      <c r="K2790" s="31" t="str">
        <f t="shared" si="252"/>
        <v>19</v>
      </c>
      <c r="L2790" s="31">
        <v>19</v>
      </c>
      <c r="M2790" s="31">
        <f t="shared" si="253"/>
        <v>0</v>
      </c>
      <c r="N2790" s="31">
        <v>10</v>
      </c>
      <c r="O2790" s="31">
        <f t="shared" si="254"/>
        <v>10</v>
      </c>
      <c r="P2790" s="32">
        <f t="shared" si="255"/>
        <v>0.1</v>
      </c>
      <c r="Q2790" s="33">
        <f t="shared" si="256"/>
        <v>1</v>
      </c>
    </row>
    <row r="2791" spans="1:17">
      <c r="A2791" s="26">
        <v>2790</v>
      </c>
      <c r="B2791" s="27" t="s">
        <v>41502</v>
      </c>
      <c r="C2791" s="28"/>
      <c r="D2791" s="18" t="s">
        <v>41503</v>
      </c>
      <c r="E2791" s="18" t="s">
        <v>41504</v>
      </c>
      <c r="F2791" s="29">
        <v>0</v>
      </c>
      <c r="G2791" s="30" t="s">
        <v>3984</v>
      </c>
      <c r="H2791" s="18" t="s">
        <v>17</v>
      </c>
      <c r="I2791" s="18" t="s">
        <v>41251</v>
      </c>
      <c r="J2791" s="18" t="str">
        <f t="shared" si="251"/>
        <v>17</v>
      </c>
      <c r="K2791" s="31" t="str">
        <f t="shared" si="252"/>
        <v>17</v>
      </c>
      <c r="L2791" s="31">
        <v>19</v>
      </c>
      <c r="M2791" s="31">
        <f t="shared" si="253"/>
        <v>2</v>
      </c>
      <c r="N2791" s="31">
        <v>10</v>
      </c>
      <c r="O2791" s="31">
        <f t="shared" si="254"/>
        <v>8</v>
      </c>
      <c r="P2791" s="32">
        <f t="shared" si="255"/>
        <v>0</v>
      </c>
      <c r="Q2791" s="33">
        <f t="shared" si="256"/>
        <v>0</v>
      </c>
    </row>
    <row r="2792" spans="1:17" ht="25.5">
      <c r="A2792" s="26">
        <v>2791</v>
      </c>
      <c r="B2792" s="27" t="s">
        <v>2384</v>
      </c>
      <c r="C2792" s="28"/>
      <c r="D2792" s="18" t="s">
        <v>41505</v>
      </c>
      <c r="E2792" s="18" t="s">
        <v>41506</v>
      </c>
      <c r="F2792" s="29"/>
      <c r="G2792" s="30"/>
      <c r="H2792" s="18" t="s">
        <v>17</v>
      </c>
      <c r="I2792" s="18" t="s">
        <v>41251</v>
      </c>
      <c r="J2792" s="18" t="str">
        <f t="shared" si="251"/>
        <v>00</v>
      </c>
      <c r="Q2792" s="32">
        <v>1</v>
      </c>
    </row>
    <row r="2793" spans="1:17" ht="25.5">
      <c r="A2793" s="26">
        <v>2792</v>
      </c>
      <c r="B2793" s="27" t="s">
        <v>2040</v>
      </c>
      <c r="C2793" s="28"/>
      <c r="D2793" s="18" t="s">
        <v>41507</v>
      </c>
      <c r="E2793" s="18" t="s">
        <v>41508</v>
      </c>
      <c r="F2793" s="29"/>
      <c r="G2793" s="30"/>
      <c r="H2793" s="18" t="s">
        <v>17</v>
      </c>
      <c r="I2793" s="18" t="s">
        <v>41251</v>
      </c>
      <c r="J2793" s="18" t="str">
        <f t="shared" si="251"/>
        <v>00</v>
      </c>
      <c r="Q2793" s="32">
        <v>1</v>
      </c>
    </row>
    <row r="2794" spans="1:17">
      <c r="A2794" s="26">
        <v>2793</v>
      </c>
      <c r="B2794" s="27" t="s">
        <v>1123</v>
      </c>
      <c r="C2794" s="28"/>
      <c r="D2794" s="18" t="s">
        <v>41509</v>
      </c>
      <c r="E2794" s="18" t="s">
        <v>41510</v>
      </c>
      <c r="F2794" s="29"/>
      <c r="G2794" s="30"/>
      <c r="H2794" s="18" t="s">
        <v>17</v>
      </c>
      <c r="I2794" s="18" t="s">
        <v>41251</v>
      </c>
      <c r="J2794" s="18" t="str">
        <f t="shared" si="251"/>
        <v>00</v>
      </c>
      <c r="Q2794" s="32">
        <v>1</v>
      </c>
    </row>
    <row r="2795" spans="1:17" ht="25.5">
      <c r="A2795" s="26">
        <v>2794</v>
      </c>
      <c r="B2795" s="27" t="s">
        <v>3505</v>
      </c>
      <c r="C2795" s="28"/>
      <c r="D2795" s="18" t="s">
        <v>41511</v>
      </c>
      <c r="E2795" s="18" t="s">
        <v>41512</v>
      </c>
      <c r="F2795" s="29"/>
      <c r="G2795" s="30"/>
      <c r="H2795" s="18" t="s">
        <v>17</v>
      </c>
      <c r="I2795" s="18" t="s">
        <v>41251</v>
      </c>
      <c r="J2795" s="18" t="str">
        <f t="shared" si="251"/>
        <v>00</v>
      </c>
      <c r="Q2795" s="32">
        <v>1</v>
      </c>
    </row>
    <row r="2796" spans="1:17">
      <c r="A2796" s="26">
        <v>2795</v>
      </c>
      <c r="B2796" s="27" t="s">
        <v>13030</v>
      </c>
      <c r="C2796" s="28"/>
      <c r="D2796" s="18" t="s">
        <v>41513</v>
      </c>
      <c r="E2796" s="18" t="s">
        <v>41514</v>
      </c>
      <c r="F2796" s="29"/>
      <c r="G2796" s="30"/>
      <c r="H2796" s="18" t="s">
        <v>900</v>
      </c>
      <c r="I2796" s="18" t="s">
        <v>41251</v>
      </c>
      <c r="J2796" s="18" t="str">
        <f t="shared" si="251"/>
        <v>00</v>
      </c>
      <c r="Q2796" s="32">
        <v>1</v>
      </c>
    </row>
    <row r="2797" spans="1:17">
      <c r="A2797" s="26">
        <v>2796</v>
      </c>
      <c r="B2797" s="27" t="s">
        <v>41515</v>
      </c>
      <c r="C2797" s="28"/>
      <c r="D2797" s="18" t="s">
        <v>41516</v>
      </c>
      <c r="E2797" s="18" t="s">
        <v>41517</v>
      </c>
      <c r="F2797" s="29"/>
      <c r="G2797" s="30"/>
      <c r="H2797" s="18" t="s">
        <v>794</v>
      </c>
      <c r="I2797" s="18" t="s">
        <v>41251</v>
      </c>
      <c r="J2797" s="18" t="str">
        <f t="shared" si="251"/>
        <v>00</v>
      </c>
      <c r="Q2797" s="32">
        <v>1</v>
      </c>
    </row>
    <row r="2798" spans="1:17" ht="25.5">
      <c r="A2798" s="26">
        <v>2797</v>
      </c>
      <c r="B2798" s="27" t="s">
        <v>3505</v>
      </c>
      <c r="C2798" s="28"/>
      <c r="D2798" s="18" t="s">
        <v>41518</v>
      </c>
      <c r="E2798" s="18" t="s">
        <v>41519</v>
      </c>
      <c r="F2798" s="29"/>
      <c r="G2798" s="30"/>
      <c r="H2798" s="18" t="s">
        <v>17</v>
      </c>
      <c r="I2798" s="18" t="s">
        <v>41251</v>
      </c>
      <c r="J2798" s="18" t="str">
        <f t="shared" si="251"/>
        <v>00</v>
      </c>
      <c r="Q2798" s="32">
        <v>1</v>
      </c>
    </row>
    <row r="2799" spans="1:17">
      <c r="A2799" s="26">
        <v>2798</v>
      </c>
      <c r="B2799" s="27" t="s">
        <v>41520</v>
      </c>
      <c r="C2799" s="28"/>
      <c r="D2799" s="18" t="s">
        <v>41521</v>
      </c>
      <c r="E2799" s="18" t="s">
        <v>41522</v>
      </c>
      <c r="F2799" s="29"/>
      <c r="G2799" s="30"/>
      <c r="H2799" s="18" t="s">
        <v>17</v>
      </c>
      <c r="I2799" s="18" t="s">
        <v>41251</v>
      </c>
      <c r="J2799" s="18" t="str">
        <f t="shared" si="251"/>
        <v>00</v>
      </c>
      <c r="Q2799" s="32">
        <v>1</v>
      </c>
    </row>
    <row r="2800" spans="1:17">
      <c r="A2800" s="26">
        <v>2799</v>
      </c>
      <c r="B2800" s="27" t="s">
        <v>16638</v>
      </c>
      <c r="C2800" s="28"/>
      <c r="D2800" s="18" t="s">
        <v>41523</v>
      </c>
      <c r="E2800" s="18" t="s">
        <v>41524</v>
      </c>
      <c r="F2800" s="29"/>
      <c r="G2800" s="30"/>
      <c r="H2800" s="18" t="s">
        <v>17</v>
      </c>
      <c r="I2800" s="18" t="s">
        <v>41251</v>
      </c>
      <c r="J2800" s="18" t="str">
        <f t="shared" si="251"/>
        <v>00</v>
      </c>
      <c r="Q2800" s="32">
        <v>1</v>
      </c>
    </row>
    <row r="2801" spans="1:17">
      <c r="A2801" s="26">
        <v>2800</v>
      </c>
      <c r="B2801" s="27" t="s">
        <v>1078</v>
      </c>
      <c r="C2801" s="28"/>
      <c r="D2801" s="18" t="s">
        <v>41525</v>
      </c>
      <c r="E2801" s="18" t="s">
        <v>41526</v>
      </c>
      <c r="F2801" s="29"/>
      <c r="G2801" s="30"/>
      <c r="H2801" s="18" t="s">
        <v>794</v>
      </c>
      <c r="I2801" s="18" t="s">
        <v>41251</v>
      </c>
      <c r="J2801" s="18" t="str">
        <f t="shared" si="251"/>
        <v>00</v>
      </c>
      <c r="Q2801" s="32">
        <v>1</v>
      </c>
    </row>
    <row r="2802" spans="1:17" ht="25.5">
      <c r="A2802" s="26">
        <v>2801</v>
      </c>
      <c r="B2802" s="27" t="s">
        <v>27123</v>
      </c>
      <c r="C2802" s="28"/>
      <c r="D2802" s="18" t="s">
        <v>41527</v>
      </c>
      <c r="E2802" s="18" t="s">
        <v>41528</v>
      </c>
      <c r="F2802" s="29"/>
      <c r="G2802" s="30"/>
      <c r="H2802" s="18" t="s">
        <v>17</v>
      </c>
      <c r="I2802" s="18" t="s">
        <v>41251</v>
      </c>
      <c r="J2802" s="18" t="str">
        <f t="shared" si="251"/>
        <v>00</v>
      </c>
      <c r="Q2802" s="32">
        <v>1</v>
      </c>
    </row>
    <row r="2803" spans="1:17" ht="25.5">
      <c r="A2803" s="26">
        <v>2802</v>
      </c>
      <c r="B2803" s="27" t="s">
        <v>2040</v>
      </c>
      <c r="C2803" s="28"/>
      <c r="D2803" s="18" t="s">
        <v>41529</v>
      </c>
      <c r="E2803" s="18" t="s">
        <v>41530</v>
      </c>
      <c r="F2803" s="29"/>
      <c r="G2803" s="30"/>
      <c r="H2803" s="18" t="s">
        <v>17</v>
      </c>
      <c r="I2803" s="18" t="s">
        <v>41251</v>
      </c>
      <c r="J2803" s="18" t="str">
        <f t="shared" si="251"/>
        <v>00</v>
      </c>
      <c r="Q2803" s="32">
        <v>1</v>
      </c>
    </row>
    <row r="2804" spans="1:17" ht="25.5">
      <c r="A2804" s="26">
        <v>2803</v>
      </c>
      <c r="B2804" s="27" t="s">
        <v>13537</v>
      </c>
      <c r="C2804" s="28"/>
      <c r="D2804" s="18" t="s">
        <v>41531</v>
      </c>
      <c r="E2804" s="18" t="s">
        <v>41532</v>
      </c>
      <c r="F2804" s="29"/>
      <c r="G2804" s="30"/>
      <c r="H2804" s="18" t="s">
        <v>900</v>
      </c>
      <c r="I2804" s="18" t="s">
        <v>41251</v>
      </c>
      <c r="J2804" s="18" t="str">
        <f t="shared" si="251"/>
        <v>00</v>
      </c>
      <c r="Q2804" s="32">
        <v>1</v>
      </c>
    </row>
    <row r="2805" spans="1:17">
      <c r="A2805" s="26">
        <v>2804</v>
      </c>
      <c r="B2805" s="27" t="s">
        <v>41533</v>
      </c>
      <c r="C2805" s="28"/>
      <c r="D2805" s="18" t="s">
        <v>41534</v>
      </c>
      <c r="E2805" s="18" t="s">
        <v>41535</v>
      </c>
      <c r="F2805" s="29"/>
      <c r="G2805" s="30"/>
      <c r="H2805" s="18" t="s">
        <v>17</v>
      </c>
      <c r="I2805" s="18" t="s">
        <v>41251</v>
      </c>
      <c r="J2805" s="18" t="str">
        <f t="shared" si="251"/>
        <v>00</v>
      </c>
      <c r="Q2805" s="32">
        <v>1</v>
      </c>
    </row>
    <row r="2806" spans="1:17" ht="25.5">
      <c r="A2806" s="26">
        <v>2805</v>
      </c>
      <c r="B2806" s="27" t="s">
        <v>12349</v>
      </c>
      <c r="C2806" s="28"/>
      <c r="D2806" s="18" t="s">
        <v>41536</v>
      </c>
      <c r="E2806" s="18" t="s">
        <v>41537</v>
      </c>
      <c r="F2806" s="29"/>
      <c r="G2806" s="30"/>
      <c r="H2806" s="18" t="s">
        <v>900</v>
      </c>
      <c r="I2806" s="18" t="s">
        <v>41251</v>
      </c>
      <c r="J2806" s="18" t="str">
        <f t="shared" si="251"/>
        <v>00</v>
      </c>
      <c r="Q2806" s="32">
        <v>1</v>
      </c>
    </row>
    <row r="2807" spans="1:17" ht="25.5">
      <c r="A2807" s="26">
        <v>2806</v>
      </c>
      <c r="B2807" s="27" t="s">
        <v>41538</v>
      </c>
      <c r="C2807" s="28"/>
      <c r="D2807" s="18" t="s">
        <v>41539</v>
      </c>
      <c r="E2807" s="18" t="s">
        <v>41540</v>
      </c>
      <c r="F2807" s="29"/>
      <c r="G2807" s="30"/>
      <c r="H2807" s="18" t="s">
        <v>17</v>
      </c>
      <c r="I2807" s="18" t="s">
        <v>41251</v>
      </c>
      <c r="J2807" s="18" t="str">
        <f t="shared" si="251"/>
        <v>00</v>
      </c>
      <c r="Q2807" s="32">
        <v>1</v>
      </c>
    </row>
    <row r="2808" spans="1:17">
      <c r="A2808" s="26">
        <v>2807</v>
      </c>
      <c r="B2808" s="27" t="s">
        <v>41541</v>
      </c>
      <c r="C2808" s="28"/>
      <c r="D2808" s="18" t="s">
        <v>41542</v>
      </c>
      <c r="E2808" s="18" t="s">
        <v>41543</v>
      </c>
      <c r="F2808" s="29"/>
      <c r="G2808" s="30"/>
      <c r="H2808" s="18" t="s">
        <v>17</v>
      </c>
      <c r="I2808" s="18" t="s">
        <v>41251</v>
      </c>
      <c r="J2808" s="18" t="str">
        <f t="shared" si="251"/>
        <v>00</v>
      </c>
      <c r="Q2808" s="32">
        <v>1</v>
      </c>
    </row>
    <row r="2809" spans="1:17">
      <c r="A2809" s="26">
        <v>2808</v>
      </c>
      <c r="B2809" s="27" t="s">
        <v>18511</v>
      </c>
      <c r="C2809" s="28"/>
      <c r="D2809" s="18" t="s">
        <v>41544</v>
      </c>
      <c r="E2809" s="18" t="s">
        <v>41545</v>
      </c>
      <c r="F2809" s="29"/>
      <c r="G2809" s="30"/>
      <c r="H2809" s="18" t="s">
        <v>17</v>
      </c>
      <c r="I2809" s="18" t="s">
        <v>41251</v>
      </c>
      <c r="J2809" s="18" t="str">
        <f t="shared" si="251"/>
        <v>00</v>
      </c>
      <c r="Q2809" s="32">
        <v>1</v>
      </c>
    </row>
    <row r="2810" spans="1:17">
      <c r="A2810" s="26">
        <v>2809</v>
      </c>
      <c r="B2810" s="28" t="s">
        <v>3191</v>
      </c>
      <c r="C2810" s="28"/>
      <c r="D2810" s="28" t="s">
        <v>43942</v>
      </c>
      <c r="E2810" s="28">
        <v>36650</v>
      </c>
      <c r="F2810" s="45">
        <v>1</v>
      </c>
      <c r="G2810" s="47" t="s">
        <v>3127</v>
      </c>
      <c r="H2810" s="18" t="s">
        <v>17</v>
      </c>
      <c r="I2810" s="28" t="s">
        <v>18</v>
      </c>
      <c r="J2810" s="18" t="str">
        <f t="shared" si="251"/>
        <v>19</v>
      </c>
      <c r="K2810" s="31" t="str">
        <f>J2810</f>
        <v>19</v>
      </c>
      <c r="L2810" s="31">
        <v>19</v>
      </c>
      <c r="M2810" s="31">
        <f>+L2810-K2810</f>
        <v>0</v>
      </c>
      <c r="N2810" s="31">
        <v>10</v>
      </c>
      <c r="O2810" s="31">
        <f>N2810-M2810</f>
        <v>10</v>
      </c>
      <c r="P2810" s="32">
        <f>F2810/N2810</f>
        <v>0.1</v>
      </c>
      <c r="Q2810" s="33">
        <f>P2810*O2810</f>
        <v>1</v>
      </c>
    </row>
    <row r="2811" spans="1:17" ht="25.5">
      <c r="A2811" s="26">
        <v>2810</v>
      </c>
      <c r="B2811" s="27" t="s">
        <v>41549</v>
      </c>
      <c r="C2811" s="28"/>
      <c r="D2811" s="18" t="s">
        <v>41550</v>
      </c>
      <c r="E2811" s="18" t="s">
        <v>41551</v>
      </c>
      <c r="F2811" s="29"/>
      <c r="G2811" s="30"/>
      <c r="H2811" s="18" t="s">
        <v>900</v>
      </c>
      <c r="I2811" s="18" t="s">
        <v>41251</v>
      </c>
      <c r="J2811" s="18" t="str">
        <f t="shared" si="251"/>
        <v>00</v>
      </c>
      <c r="Q2811" s="32">
        <v>1</v>
      </c>
    </row>
    <row r="2812" spans="1:17">
      <c r="A2812" s="26">
        <v>2811</v>
      </c>
      <c r="B2812" s="27" t="s">
        <v>41552</v>
      </c>
      <c r="C2812" s="28"/>
      <c r="D2812" s="18" t="s">
        <v>41553</v>
      </c>
      <c r="E2812" s="18" t="s">
        <v>41554</v>
      </c>
      <c r="F2812" s="29"/>
      <c r="G2812" s="30"/>
      <c r="H2812" s="18" t="s">
        <v>17</v>
      </c>
      <c r="I2812" s="18" t="s">
        <v>41251</v>
      </c>
      <c r="J2812" s="18" t="str">
        <f t="shared" si="251"/>
        <v>00</v>
      </c>
      <c r="Q2812" s="32">
        <v>1</v>
      </c>
    </row>
    <row r="2813" spans="1:17">
      <c r="A2813" s="26">
        <v>2812</v>
      </c>
      <c r="B2813" s="27" t="s">
        <v>41555</v>
      </c>
      <c r="C2813" s="28"/>
      <c r="D2813" s="18" t="s">
        <v>41556</v>
      </c>
      <c r="E2813" s="18" t="s">
        <v>41557</v>
      </c>
      <c r="F2813" s="29"/>
      <c r="G2813" s="30"/>
      <c r="H2813" s="18" t="s">
        <v>17</v>
      </c>
      <c r="I2813" s="18" t="s">
        <v>41251</v>
      </c>
      <c r="J2813" s="18" t="str">
        <f t="shared" si="251"/>
        <v>00</v>
      </c>
      <c r="Q2813" s="32">
        <v>1</v>
      </c>
    </row>
    <row r="2814" spans="1:17" ht="25.5">
      <c r="A2814" s="26">
        <v>2813</v>
      </c>
      <c r="B2814" s="27" t="s">
        <v>2040</v>
      </c>
      <c r="C2814" s="28"/>
      <c r="D2814" s="18" t="s">
        <v>41558</v>
      </c>
      <c r="E2814" s="18" t="s">
        <v>41559</v>
      </c>
      <c r="F2814" s="29"/>
      <c r="G2814" s="30"/>
      <c r="H2814" s="18" t="s">
        <v>17</v>
      </c>
      <c r="I2814" s="18" t="s">
        <v>41251</v>
      </c>
      <c r="J2814" s="18" t="str">
        <f t="shared" si="251"/>
        <v>00</v>
      </c>
      <c r="Q2814" s="32">
        <v>1</v>
      </c>
    </row>
    <row r="2815" spans="1:17" ht="25.5">
      <c r="A2815" s="26">
        <v>2814</v>
      </c>
      <c r="B2815" s="27" t="s">
        <v>41560</v>
      </c>
      <c r="C2815" s="28"/>
      <c r="D2815" s="18" t="s">
        <v>41561</v>
      </c>
      <c r="E2815" s="18" t="s">
        <v>41562</v>
      </c>
      <c r="F2815" s="29"/>
      <c r="G2815" s="30"/>
      <c r="H2815" s="18" t="s">
        <v>17</v>
      </c>
      <c r="I2815" s="18" t="s">
        <v>41251</v>
      </c>
      <c r="J2815" s="18" t="str">
        <f t="shared" si="251"/>
        <v>00</v>
      </c>
      <c r="Q2815" s="32">
        <v>1</v>
      </c>
    </row>
    <row r="2816" spans="1:17">
      <c r="A2816" s="26">
        <v>2815</v>
      </c>
      <c r="B2816" s="27" t="s">
        <v>41563</v>
      </c>
      <c r="C2816" s="28"/>
      <c r="D2816" s="18" t="s">
        <v>41564</v>
      </c>
      <c r="E2816" s="18" t="s">
        <v>41565</v>
      </c>
      <c r="F2816" s="29">
        <v>2014.8</v>
      </c>
      <c r="G2816" s="30" t="s">
        <v>15131</v>
      </c>
      <c r="H2816" s="18" t="s">
        <v>17</v>
      </c>
      <c r="I2816" s="18" t="s">
        <v>41251</v>
      </c>
      <c r="J2816" s="18" t="str">
        <f t="shared" si="251"/>
        <v>09</v>
      </c>
      <c r="K2816" s="31" t="str">
        <f>J2816</f>
        <v>09</v>
      </c>
      <c r="L2816" s="31">
        <v>19</v>
      </c>
      <c r="M2816" s="31">
        <f>+L2816-K2816</f>
        <v>10</v>
      </c>
      <c r="N2816" s="31">
        <v>10</v>
      </c>
      <c r="O2816" s="31">
        <f>N2816-M2816</f>
        <v>0</v>
      </c>
      <c r="P2816" s="32">
        <f>F2816/N2816</f>
        <v>201.48</v>
      </c>
      <c r="Q2816" s="33">
        <f>P2816*O2816</f>
        <v>0</v>
      </c>
    </row>
    <row r="2817" spans="1:17">
      <c r="A2817" s="26">
        <v>2816</v>
      </c>
      <c r="B2817" s="27" t="s">
        <v>2376</v>
      </c>
      <c r="C2817" s="28"/>
      <c r="D2817" s="18" t="s">
        <v>41566</v>
      </c>
      <c r="E2817" s="18" t="s">
        <v>41567</v>
      </c>
      <c r="F2817" s="29">
        <v>1715.8</v>
      </c>
      <c r="G2817" s="30" t="s">
        <v>20236</v>
      </c>
      <c r="H2817" s="18" t="s">
        <v>17</v>
      </c>
      <c r="I2817" s="18" t="s">
        <v>41251</v>
      </c>
      <c r="J2817" s="18" t="str">
        <f t="shared" si="251"/>
        <v>09</v>
      </c>
      <c r="K2817" s="31" t="str">
        <f>J2817</f>
        <v>09</v>
      </c>
      <c r="L2817" s="31">
        <v>19</v>
      </c>
      <c r="M2817" s="31">
        <f>+L2817-K2817</f>
        <v>10</v>
      </c>
      <c r="N2817" s="31">
        <v>10</v>
      </c>
      <c r="O2817" s="31">
        <f>N2817-M2817</f>
        <v>0</v>
      </c>
      <c r="P2817" s="32">
        <f>F2817/N2817</f>
        <v>171.57999999999998</v>
      </c>
      <c r="Q2817" s="33">
        <f>P2817*O2817</f>
        <v>0</v>
      </c>
    </row>
    <row r="2818" spans="1:17">
      <c r="A2818" s="26">
        <v>2817</v>
      </c>
      <c r="B2818" s="27" t="s">
        <v>41568</v>
      </c>
      <c r="C2818" s="28"/>
      <c r="D2818" s="18" t="s">
        <v>41569</v>
      </c>
      <c r="E2818" s="18" t="s">
        <v>41570</v>
      </c>
      <c r="F2818" s="29"/>
      <c r="G2818" s="30"/>
      <c r="H2818" s="18" t="s">
        <v>17</v>
      </c>
      <c r="I2818" s="18" t="s">
        <v>41251</v>
      </c>
      <c r="J2818" s="18" t="str">
        <f t="shared" si="251"/>
        <v>00</v>
      </c>
      <c r="Q2818" s="32">
        <v>1</v>
      </c>
    </row>
    <row r="2819" spans="1:17">
      <c r="A2819" s="26">
        <v>2818</v>
      </c>
      <c r="B2819" s="27" t="s">
        <v>41571</v>
      </c>
      <c r="C2819" s="28"/>
      <c r="D2819" s="18" t="s">
        <v>41572</v>
      </c>
      <c r="E2819" s="18" t="s">
        <v>41573</v>
      </c>
      <c r="F2819" s="29"/>
      <c r="G2819" s="30"/>
      <c r="H2819" s="18" t="s">
        <v>17</v>
      </c>
      <c r="I2819" s="18" t="s">
        <v>41251</v>
      </c>
      <c r="J2819" s="18" t="str">
        <f t="shared" si="251"/>
        <v>00</v>
      </c>
      <c r="Q2819" s="32">
        <v>1</v>
      </c>
    </row>
    <row r="2820" spans="1:17">
      <c r="A2820" s="26">
        <v>2819</v>
      </c>
      <c r="B2820" s="28" t="s">
        <v>3191</v>
      </c>
      <c r="C2820" s="28"/>
      <c r="D2820" s="28" t="s">
        <v>43946</v>
      </c>
      <c r="E2820" s="28">
        <v>36654</v>
      </c>
      <c r="F2820" s="45">
        <v>1</v>
      </c>
      <c r="G2820" s="47" t="s">
        <v>3127</v>
      </c>
      <c r="H2820" s="18" t="s">
        <v>17</v>
      </c>
      <c r="I2820" s="28" t="s">
        <v>18</v>
      </c>
      <c r="J2820" s="18" t="str">
        <f t="shared" si="251"/>
        <v>19</v>
      </c>
      <c r="K2820" s="31" t="str">
        <f>J2820</f>
        <v>19</v>
      </c>
      <c r="L2820" s="31">
        <v>19</v>
      </c>
      <c r="M2820" s="31">
        <f>+L2820-K2820</f>
        <v>0</v>
      </c>
      <c r="N2820" s="31">
        <v>10</v>
      </c>
      <c r="O2820" s="31">
        <f>N2820-M2820</f>
        <v>10</v>
      </c>
      <c r="P2820" s="32">
        <f>F2820/N2820</f>
        <v>0.1</v>
      </c>
      <c r="Q2820" s="33">
        <f>P2820*O2820</f>
        <v>1</v>
      </c>
    </row>
    <row r="2821" spans="1:17" ht="25.5">
      <c r="A2821" s="26">
        <v>2820</v>
      </c>
      <c r="B2821" s="27" t="s">
        <v>41577</v>
      </c>
      <c r="C2821" s="28"/>
      <c r="D2821" s="18" t="s">
        <v>41578</v>
      </c>
      <c r="E2821" s="18" t="s">
        <v>41579</v>
      </c>
      <c r="F2821" s="29"/>
      <c r="G2821" s="30"/>
      <c r="H2821" s="18" t="s">
        <v>17</v>
      </c>
      <c r="I2821" s="18" t="s">
        <v>41251</v>
      </c>
      <c r="J2821" s="18" t="str">
        <f t="shared" si="251"/>
        <v>00</v>
      </c>
      <c r="Q2821" s="32">
        <v>1</v>
      </c>
    </row>
    <row r="2822" spans="1:17">
      <c r="A2822" s="26">
        <v>2821</v>
      </c>
      <c r="B2822" s="27" t="s">
        <v>41580</v>
      </c>
      <c r="C2822" s="28"/>
      <c r="D2822" s="18" t="s">
        <v>41581</v>
      </c>
      <c r="E2822" s="18" t="s">
        <v>41582</v>
      </c>
      <c r="F2822" s="29"/>
      <c r="G2822" s="30"/>
      <c r="H2822" s="18" t="s">
        <v>17</v>
      </c>
      <c r="I2822" s="18" t="s">
        <v>41251</v>
      </c>
      <c r="J2822" s="18" t="str">
        <f t="shared" si="251"/>
        <v>00</v>
      </c>
      <c r="Q2822" s="32">
        <v>1</v>
      </c>
    </row>
    <row r="2823" spans="1:17" ht="25.5">
      <c r="A2823" s="26">
        <v>2822</v>
      </c>
      <c r="B2823" s="27" t="s">
        <v>41583</v>
      </c>
      <c r="C2823" s="28"/>
      <c r="D2823" s="18" t="s">
        <v>41584</v>
      </c>
      <c r="E2823" s="18" t="s">
        <v>41585</v>
      </c>
      <c r="F2823" s="29"/>
      <c r="G2823" s="30"/>
      <c r="H2823" s="18" t="s">
        <v>17</v>
      </c>
      <c r="I2823" s="18" t="s">
        <v>41251</v>
      </c>
      <c r="J2823" s="18" t="str">
        <f t="shared" si="251"/>
        <v>00</v>
      </c>
      <c r="Q2823" s="32">
        <v>1</v>
      </c>
    </row>
    <row r="2824" spans="1:17">
      <c r="A2824" s="26">
        <v>2823</v>
      </c>
      <c r="B2824" s="27" t="s">
        <v>41586</v>
      </c>
      <c r="C2824" s="28"/>
      <c r="D2824" s="18" t="s">
        <v>41587</v>
      </c>
      <c r="E2824" s="18" t="s">
        <v>41588</v>
      </c>
      <c r="F2824" s="29"/>
      <c r="G2824" s="30"/>
      <c r="H2824" s="18" t="s">
        <v>17</v>
      </c>
      <c r="I2824" s="18" t="s">
        <v>41251</v>
      </c>
      <c r="J2824" s="18" t="str">
        <f t="shared" si="251"/>
        <v>00</v>
      </c>
      <c r="Q2824" s="32">
        <v>1</v>
      </c>
    </row>
    <row r="2825" spans="1:17" ht="25.5">
      <c r="A2825" s="26">
        <v>2824</v>
      </c>
      <c r="B2825" s="27" t="s">
        <v>41589</v>
      </c>
      <c r="C2825" s="28"/>
      <c r="D2825" s="18" t="s">
        <v>41590</v>
      </c>
      <c r="E2825" s="18" t="s">
        <v>41591</v>
      </c>
      <c r="F2825" s="29">
        <v>1.1599999999999999</v>
      </c>
      <c r="G2825" s="30" t="s">
        <v>838</v>
      </c>
      <c r="H2825" s="18" t="s">
        <v>17</v>
      </c>
      <c r="I2825" s="18" t="s">
        <v>41251</v>
      </c>
      <c r="J2825" s="18" t="str">
        <f t="shared" si="251"/>
        <v>12</v>
      </c>
      <c r="K2825" s="31" t="str">
        <f>J2825</f>
        <v>12</v>
      </c>
      <c r="L2825" s="31">
        <v>19</v>
      </c>
      <c r="M2825" s="31">
        <f>+L2825-K2825</f>
        <v>7</v>
      </c>
      <c r="N2825" s="31">
        <v>10</v>
      </c>
      <c r="O2825" s="31">
        <f>N2825-M2825</f>
        <v>3</v>
      </c>
      <c r="P2825" s="32">
        <f>F2825/N2825</f>
        <v>0.11599999999999999</v>
      </c>
      <c r="Q2825" s="33">
        <f>P2825*O2825</f>
        <v>0.34799999999999998</v>
      </c>
    </row>
    <row r="2826" spans="1:17">
      <c r="A2826" s="26">
        <v>2825</v>
      </c>
      <c r="B2826" s="28" t="s">
        <v>3191</v>
      </c>
      <c r="C2826" s="28"/>
      <c r="D2826" s="28" t="s">
        <v>43950</v>
      </c>
      <c r="E2826" s="28">
        <v>36658</v>
      </c>
      <c r="F2826" s="45">
        <v>1</v>
      </c>
      <c r="G2826" s="47" t="s">
        <v>3127</v>
      </c>
      <c r="H2826" s="18" t="s">
        <v>17</v>
      </c>
      <c r="I2826" s="28" t="s">
        <v>18</v>
      </c>
      <c r="J2826" s="18" t="str">
        <f t="shared" si="251"/>
        <v>19</v>
      </c>
      <c r="K2826" s="31" t="str">
        <f>J2826</f>
        <v>19</v>
      </c>
      <c r="L2826" s="31">
        <v>19</v>
      </c>
      <c r="M2826" s="31">
        <f>+L2826-K2826</f>
        <v>0</v>
      </c>
      <c r="N2826" s="31">
        <v>10</v>
      </c>
      <c r="O2826" s="31">
        <f>N2826-M2826</f>
        <v>10</v>
      </c>
      <c r="P2826" s="32">
        <f>F2826/N2826</f>
        <v>0.1</v>
      </c>
      <c r="Q2826" s="33">
        <f>P2826*O2826</f>
        <v>1</v>
      </c>
    </row>
    <row r="2827" spans="1:17" ht="25.5">
      <c r="A2827" s="26">
        <v>2826</v>
      </c>
      <c r="B2827" s="27" t="s">
        <v>41594</v>
      </c>
      <c r="C2827" s="28"/>
      <c r="D2827" s="18" t="s">
        <v>41595</v>
      </c>
      <c r="E2827" s="18" t="s">
        <v>41596</v>
      </c>
      <c r="F2827" s="42">
        <v>1099</v>
      </c>
      <c r="G2827" s="35">
        <v>43185</v>
      </c>
      <c r="H2827" s="18" t="s">
        <v>17</v>
      </c>
      <c r="I2827" s="18" t="s">
        <v>41251</v>
      </c>
      <c r="J2827" s="18" t="str">
        <f t="shared" si="251"/>
        <v>18</v>
      </c>
      <c r="K2827" s="31" t="str">
        <f>J2827</f>
        <v>18</v>
      </c>
      <c r="L2827" s="31">
        <v>19</v>
      </c>
      <c r="M2827" s="31">
        <f>+L2827-K2827</f>
        <v>1</v>
      </c>
      <c r="N2827" s="31">
        <v>10</v>
      </c>
      <c r="O2827" s="31">
        <f>N2827-M2827</f>
        <v>9</v>
      </c>
      <c r="P2827" s="32">
        <f>F2827/N2827</f>
        <v>109.9</v>
      </c>
      <c r="Q2827" s="33">
        <f>P2827*O2827</f>
        <v>989.1</v>
      </c>
    </row>
    <row r="2828" spans="1:17">
      <c r="A2828" s="26">
        <v>2827</v>
      </c>
      <c r="B2828" s="27" t="s">
        <v>41597</v>
      </c>
      <c r="C2828" s="28"/>
      <c r="D2828" s="18" t="s">
        <v>41598</v>
      </c>
      <c r="E2828" s="18" t="s">
        <v>41599</v>
      </c>
      <c r="F2828" s="29"/>
      <c r="G2828" s="30"/>
      <c r="H2828" s="18" t="s">
        <v>794</v>
      </c>
      <c r="I2828" s="18" t="s">
        <v>41251</v>
      </c>
      <c r="J2828" s="18" t="str">
        <f t="shared" si="251"/>
        <v>00</v>
      </c>
      <c r="Q2828" s="32">
        <v>1</v>
      </c>
    </row>
    <row r="2829" spans="1:17" ht="25.5">
      <c r="A2829" s="26">
        <v>2828</v>
      </c>
      <c r="B2829" s="27" t="s">
        <v>41600</v>
      </c>
      <c r="C2829" s="28"/>
      <c r="D2829" s="18" t="s">
        <v>41601</v>
      </c>
      <c r="E2829" s="18" t="s">
        <v>41602</v>
      </c>
      <c r="F2829" s="29">
        <v>1763.2</v>
      </c>
      <c r="G2829" s="30" t="s">
        <v>41603</v>
      </c>
      <c r="H2829" s="18" t="s">
        <v>17</v>
      </c>
      <c r="I2829" s="18" t="s">
        <v>41251</v>
      </c>
      <c r="J2829" s="18" t="str">
        <f t="shared" si="251"/>
        <v>18</v>
      </c>
      <c r="K2829" s="31" t="str">
        <f t="shared" ref="K2829:K2837" si="257">J2829</f>
        <v>18</v>
      </c>
      <c r="L2829" s="31">
        <v>19</v>
      </c>
      <c r="M2829" s="31">
        <f t="shared" ref="M2829:M2837" si="258">+L2829-K2829</f>
        <v>1</v>
      </c>
      <c r="N2829" s="31">
        <v>3</v>
      </c>
      <c r="O2829" s="31">
        <f t="shared" ref="O2829:O2837" si="259">N2829-M2829</f>
        <v>2</v>
      </c>
      <c r="P2829" s="32">
        <f t="shared" ref="P2829:P2837" si="260">F2829/N2829</f>
        <v>587.73333333333335</v>
      </c>
      <c r="Q2829" s="33">
        <f t="shared" ref="Q2829:Q2837" si="261">P2829*O2829</f>
        <v>1175.4666666666667</v>
      </c>
    </row>
    <row r="2830" spans="1:17" ht="25.5">
      <c r="A2830" s="26">
        <v>2829</v>
      </c>
      <c r="B2830" s="27" t="s">
        <v>41604</v>
      </c>
      <c r="C2830" s="28"/>
      <c r="D2830" s="18" t="s">
        <v>41605</v>
      </c>
      <c r="E2830" s="18" t="s">
        <v>41606</v>
      </c>
      <c r="F2830" s="29">
        <v>1322.4</v>
      </c>
      <c r="G2830" s="30" t="s">
        <v>41603</v>
      </c>
      <c r="H2830" s="18" t="s">
        <v>17</v>
      </c>
      <c r="I2830" s="18" t="s">
        <v>41251</v>
      </c>
      <c r="J2830" s="18" t="str">
        <f t="shared" si="251"/>
        <v>18</v>
      </c>
      <c r="K2830" s="31" t="str">
        <f t="shared" si="257"/>
        <v>18</v>
      </c>
      <c r="L2830" s="31">
        <v>19</v>
      </c>
      <c r="M2830" s="31">
        <f t="shared" si="258"/>
        <v>1</v>
      </c>
      <c r="N2830" s="31">
        <v>3</v>
      </c>
      <c r="O2830" s="31">
        <f t="shared" si="259"/>
        <v>2</v>
      </c>
      <c r="P2830" s="32">
        <f t="shared" si="260"/>
        <v>440.8</v>
      </c>
      <c r="Q2830" s="33">
        <f t="shared" si="261"/>
        <v>881.6</v>
      </c>
    </row>
    <row r="2831" spans="1:17" ht="25.5">
      <c r="A2831" s="26">
        <v>2830</v>
      </c>
      <c r="B2831" s="27" t="s">
        <v>41607</v>
      </c>
      <c r="C2831" s="28"/>
      <c r="D2831" s="18" t="s">
        <v>41608</v>
      </c>
      <c r="E2831" s="18" t="s">
        <v>41609</v>
      </c>
      <c r="F2831" s="29">
        <v>648.23</v>
      </c>
      <c r="G2831" s="30" t="s">
        <v>41603</v>
      </c>
      <c r="H2831" s="18" t="s">
        <v>17</v>
      </c>
      <c r="I2831" s="18" t="s">
        <v>41251</v>
      </c>
      <c r="J2831" s="18" t="str">
        <f t="shared" si="251"/>
        <v>18</v>
      </c>
      <c r="K2831" s="31" t="str">
        <f t="shared" si="257"/>
        <v>18</v>
      </c>
      <c r="L2831" s="31">
        <v>19</v>
      </c>
      <c r="M2831" s="31">
        <f t="shared" si="258"/>
        <v>1</v>
      </c>
      <c r="N2831" s="31">
        <v>3</v>
      </c>
      <c r="O2831" s="31">
        <f t="shared" si="259"/>
        <v>2</v>
      </c>
      <c r="P2831" s="32">
        <f t="shared" si="260"/>
        <v>216.07666666666668</v>
      </c>
      <c r="Q2831" s="33">
        <f t="shared" si="261"/>
        <v>432.15333333333336</v>
      </c>
    </row>
    <row r="2832" spans="1:17" ht="25.5">
      <c r="A2832" s="26">
        <v>2831</v>
      </c>
      <c r="B2832" s="27" t="s">
        <v>41610</v>
      </c>
      <c r="C2832" s="28"/>
      <c r="D2832" s="18" t="s">
        <v>41611</v>
      </c>
      <c r="E2832" s="18" t="s">
        <v>41612</v>
      </c>
      <c r="F2832" s="29">
        <v>933.46</v>
      </c>
      <c r="G2832" s="30" t="s">
        <v>41603</v>
      </c>
      <c r="H2832" s="18" t="s">
        <v>17</v>
      </c>
      <c r="I2832" s="18" t="s">
        <v>41251</v>
      </c>
      <c r="J2832" s="18" t="str">
        <f t="shared" ref="J2832:J2895" si="262">TEXT(G2832,"aa")</f>
        <v>18</v>
      </c>
      <c r="K2832" s="31" t="str">
        <f t="shared" si="257"/>
        <v>18</v>
      </c>
      <c r="L2832" s="31">
        <v>19</v>
      </c>
      <c r="M2832" s="31">
        <f t="shared" si="258"/>
        <v>1</v>
      </c>
      <c r="N2832" s="31">
        <v>3</v>
      </c>
      <c r="O2832" s="31">
        <f t="shared" si="259"/>
        <v>2</v>
      </c>
      <c r="P2832" s="32">
        <f t="shared" si="260"/>
        <v>311.15333333333336</v>
      </c>
      <c r="Q2832" s="33">
        <f t="shared" si="261"/>
        <v>622.30666666666673</v>
      </c>
    </row>
    <row r="2833" spans="1:17" ht="25.5">
      <c r="A2833" s="26">
        <v>2832</v>
      </c>
      <c r="B2833" s="27" t="s">
        <v>41613</v>
      </c>
      <c r="C2833" s="28"/>
      <c r="D2833" s="18" t="s">
        <v>41614</v>
      </c>
      <c r="E2833" s="18" t="s">
        <v>41615</v>
      </c>
      <c r="F2833" s="29">
        <v>5445.17</v>
      </c>
      <c r="G2833" s="30" t="s">
        <v>41603</v>
      </c>
      <c r="H2833" s="18" t="s">
        <v>17</v>
      </c>
      <c r="I2833" s="18" t="s">
        <v>41251</v>
      </c>
      <c r="J2833" s="18" t="str">
        <f t="shared" si="262"/>
        <v>18</v>
      </c>
      <c r="K2833" s="31" t="str">
        <f t="shared" si="257"/>
        <v>18</v>
      </c>
      <c r="L2833" s="31">
        <v>19</v>
      </c>
      <c r="M2833" s="31">
        <f t="shared" si="258"/>
        <v>1</v>
      </c>
      <c r="N2833" s="31">
        <v>3</v>
      </c>
      <c r="O2833" s="31">
        <f t="shared" si="259"/>
        <v>2</v>
      </c>
      <c r="P2833" s="32">
        <f t="shared" si="260"/>
        <v>1815.0566666666666</v>
      </c>
      <c r="Q2833" s="33">
        <f t="shared" si="261"/>
        <v>3630.1133333333332</v>
      </c>
    </row>
    <row r="2834" spans="1:17">
      <c r="A2834" s="26">
        <v>2833</v>
      </c>
      <c r="B2834" s="27" t="s">
        <v>41616</v>
      </c>
      <c r="C2834" s="28"/>
      <c r="D2834" s="18" t="s">
        <v>41617</v>
      </c>
      <c r="E2834" s="18" t="s">
        <v>41618</v>
      </c>
      <c r="F2834" s="29">
        <v>6741.64</v>
      </c>
      <c r="G2834" s="30" t="s">
        <v>41603</v>
      </c>
      <c r="H2834" s="18" t="s">
        <v>17</v>
      </c>
      <c r="I2834" s="18" t="s">
        <v>41251</v>
      </c>
      <c r="J2834" s="18" t="str">
        <f t="shared" si="262"/>
        <v>18</v>
      </c>
      <c r="K2834" s="31" t="str">
        <f t="shared" si="257"/>
        <v>18</v>
      </c>
      <c r="L2834" s="31">
        <v>19</v>
      </c>
      <c r="M2834" s="31">
        <f t="shared" si="258"/>
        <v>1</v>
      </c>
      <c r="N2834" s="31">
        <v>3</v>
      </c>
      <c r="O2834" s="31">
        <f t="shared" si="259"/>
        <v>2</v>
      </c>
      <c r="P2834" s="32">
        <f t="shared" si="260"/>
        <v>2247.2133333333336</v>
      </c>
      <c r="Q2834" s="33">
        <f t="shared" si="261"/>
        <v>4494.4266666666672</v>
      </c>
    </row>
    <row r="2835" spans="1:17" ht="25.5">
      <c r="A2835" s="26">
        <v>2834</v>
      </c>
      <c r="B2835" s="27" t="s">
        <v>41607</v>
      </c>
      <c r="C2835" s="28"/>
      <c r="D2835" s="18" t="s">
        <v>41619</v>
      </c>
      <c r="E2835" s="18" t="s">
        <v>41620</v>
      </c>
      <c r="F2835" s="29">
        <v>1426.11</v>
      </c>
      <c r="G2835" s="30" t="s">
        <v>41603</v>
      </c>
      <c r="H2835" s="18" t="s">
        <v>17</v>
      </c>
      <c r="I2835" s="18" t="s">
        <v>41251</v>
      </c>
      <c r="J2835" s="18" t="str">
        <f t="shared" si="262"/>
        <v>18</v>
      </c>
      <c r="K2835" s="31" t="str">
        <f t="shared" si="257"/>
        <v>18</v>
      </c>
      <c r="L2835" s="31">
        <v>19</v>
      </c>
      <c r="M2835" s="31">
        <f t="shared" si="258"/>
        <v>1</v>
      </c>
      <c r="N2835" s="31">
        <v>3</v>
      </c>
      <c r="O2835" s="31">
        <f t="shared" si="259"/>
        <v>2</v>
      </c>
      <c r="P2835" s="32">
        <f t="shared" si="260"/>
        <v>475.36999999999995</v>
      </c>
      <c r="Q2835" s="33">
        <f t="shared" si="261"/>
        <v>950.7399999999999</v>
      </c>
    </row>
    <row r="2836" spans="1:17" ht="25.5">
      <c r="A2836" s="26">
        <v>2835</v>
      </c>
      <c r="B2836" s="27" t="s">
        <v>41621</v>
      </c>
      <c r="C2836" s="28"/>
      <c r="D2836" s="18" t="s">
        <v>41622</v>
      </c>
      <c r="E2836" s="18" t="s">
        <v>41623</v>
      </c>
      <c r="F2836" s="29">
        <v>1426.11</v>
      </c>
      <c r="G2836" s="30" t="s">
        <v>41603</v>
      </c>
      <c r="H2836" s="18" t="s">
        <v>17</v>
      </c>
      <c r="I2836" s="18" t="s">
        <v>41251</v>
      </c>
      <c r="J2836" s="18" t="str">
        <f t="shared" si="262"/>
        <v>18</v>
      </c>
      <c r="K2836" s="31" t="str">
        <f t="shared" si="257"/>
        <v>18</v>
      </c>
      <c r="L2836" s="31">
        <v>19</v>
      </c>
      <c r="M2836" s="31">
        <f t="shared" si="258"/>
        <v>1</v>
      </c>
      <c r="N2836" s="31">
        <v>3</v>
      </c>
      <c r="O2836" s="31">
        <f t="shared" si="259"/>
        <v>2</v>
      </c>
      <c r="P2836" s="32">
        <f t="shared" si="260"/>
        <v>475.36999999999995</v>
      </c>
      <c r="Q2836" s="33">
        <f t="shared" si="261"/>
        <v>950.7399999999999</v>
      </c>
    </row>
    <row r="2837" spans="1:17" ht="25.5">
      <c r="A2837" s="26">
        <v>2836</v>
      </c>
      <c r="B2837" s="27" t="s">
        <v>41356</v>
      </c>
      <c r="C2837" s="28"/>
      <c r="D2837" s="18" t="s">
        <v>41624</v>
      </c>
      <c r="E2837" s="18" t="s">
        <v>41625</v>
      </c>
      <c r="F2837" s="29">
        <v>1738.84</v>
      </c>
      <c r="G2837" s="30" t="s">
        <v>784</v>
      </c>
      <c r="H2837" s="18" t="s">
        <v>17</v>
      </c>
      <c r="I2837" s="18" t="s">
        <v>41251</v>
      </c>
      <c r="J2837" s="18" t="str">
        <f t="shared" si="262"/>
        <v>18</v>
      </c>
      <c r="K2837" s="31" t="str">
        <f t="shared" si="257"/>
        <v>18</v>
      </c>
      <c r="L2837" s="31">
        <v>19</v>
      </c>
      <c r="M2837" s="31">
        <f t="shared" si="258"/>
        <v>1</v>
      </c>
      <c r="N2837" s="31">
        <v>10</v>
      </c>
      <c r="O2837" s="31">
        <f t="shared" si="259"/>
        <v>9</v>
      </c>
      <c r="P2837" s="32">
        <f t="shared" si="260"/>
        <v>173.88399999999999</v>
      </c>
      <c r="Q2837" s="33">
        <f t="shared" si="261"/>
        <v>1564.9559999999999</v>
      </c>
    </row>
    <row r="2838" spans="1:17">
      <c r="A2838" s="26">
        <v>2837</v>
      </c>
      <c r="B2838" s="27" t="s">
        <v>41626</v>
      </c>
      <c r="C2838" s="28"/>
      <c r="D2838" s="18" t="s">
        <v>41627</v>
      </c>
      <c r="E2838" s="18" t="s">
        <v>41628</v>
      </c>
      <c r="F2838" s="29"/>
      <c r="G2838" s="30"/>
      <c r="H2838" s="18" t="s">
        <v>900</v>
      </c>
      <c r="I2838" s="18" t="s">
        <v>41251</v>
      </c>
      <c r="J2838" s="18" t="str">
        <f t="shared" si="262"/>
        <v>00</v>
      </c>
      <c r="Q2838" s="32">
        <v>1</v>
      </c>
    </row>
    <row r="2839" spans="1:17">
      <c r="A2839" s="26">
        <v>2838</v>
      </c>
      <c r="B2839" s="27" t="s">
        <v>41626</v>
      </c>
      <c r="C2839" s="28"/>
      <c r="D2839" s="18" t="s">
        <v>41629</v>
      </c>
      <c r="E2839" s="18" t="s">
        <v>41630</v>
      </c>
      <c r="F2839" s="29"/>
      <c r="G2839" s="30"/>
      <c r="H2839" s="18" t="s">
        <v>17</v>
      </c>
      <c r="I2839" s="18" t="s">
        <v>41251</v>
      </c>
      <c r="J2839" s="18" t="str">
        <f t="shared" si="262"/>
        <v>00</v>
      </c>
      <c r="Q2839" s="32">
        <v>1</v>
      </c>
    </row>
    <row r="2840" spans="1:17" ht="25.5">
      <c r="A2840" s="26">
        <v>2839</v>
      </c>
      <c r="B2840" s="27" t="s">
        <v>41631</v>
      </c>
      <c r="C2840" s="28"/>
      <c r="D2840" s="18" t="s">
        <v>41632</v>
      </c>
      <c r="E2840" s="18" t="s">
        <v>41633</v>
      </c>
      <c r="F2840" s="29"/>
      <c r="G2840" s="30"/>
      <c r="H2840" s="18" t="s">
        <v>17</v>
      </c>
      <c r="I2840" s="18" t="s">
        <v>41251</v>
      </c>
      <c r="J2840" s="18" t="str">
        <f t="shared" si="262"/>
        <v>00</v>
      </c>
      <c r="Q2840" s="32">
        <v>1</v>
      </c>
    </row>
    <row r="2841" spans="1:17">
      <c r="A2841" s="26">
        <v>2840</v>
      </c>
      <c r="B2841" s="27" t="s">
        <v>897</v>
      </c>
      <c r="C2841" s="28"/>
      <c r="D2841" s="18" t="s">
        <v>41634</v>
      </c>
      <c r="E2841" s="18" t="s">
        <v>41635</v>
      </c>
      <c r="F2841" s="29"/>
      <c r="G2841" s="30"/>
      <c r="H2841" s="18" t="s">
        <v>17</v>
      </c>
      <c r="I2841" s="18" t="s">
        <v>41251</v>
      </c>
      <c r="J2841" s="18" t="str">
        <f t="shared" si="262"/>
        <v>00</v>
      </c>
      <c r="Q2841" s="32">
        <v>1</v>
      </c>
    </row>
    <row r="2842" spans="1:17">
      <c r="A2842" s="26">
        <v>2841</v>
      </c>
      <c r="B2842" s="27" t="s">
        <v>41626</v>
      </c>
      <c r="C2842" s="28"/>
      <c r="D2842" s="18" t="s">
        <v>41636</v>
      </c>
      <c r="E2842" s="18" t="s">
        <v>41637</v>
      </c>
      <c r="F2842" s="29"/>
      <c r="G2842" s="30"/>
      <c r="H2842" s="18" t="s">
        <v>17</v>
      </c>
      <c r="I2842" s="18" t="s">
        <v>41251</v>
      </c>
      <c r="J2842" s="18" t="str">
        <f t="shared" si="262"/>
        <v>00</v>
      </c>
      <c r="Q2842" s="32">
        <v>1</v>
      </c>
    </row>
    <row r="2843" spans="1:17">
      <c r="A2843" s="26">
        <v>2842</v>
      </c>
      <c r="B2843" s="28" t="s">
        <v>3191</v>
      </c>
      <c r="C2843" s="28"/>
      <c r="D2843" s="28" t="s">
        <v>43954</v>
      </c>
      <c r="E2843" s="28">
        <v>36662</v>
      </c>
      <c r="F2843" s="45">
        <v>1</v>
      </c>
      <c r="G2843" s="47" t="s">
        <v>3127</v>
      </c>
      <c r="H2843" s="18" t="s">
        <v>17</v>
      </c>
      <c r="I2843" s="28" t="s">
        <v>18</v>
      </c>
      <c r="J2843" s="18" t="str">
        <f t="shared" si="262"/>
        <v>19</v>
      </c>
      <c r="K2843" s="31" t="str">
        <f>J2843</f>
        <v>19</v>
      </c>
      <c r="L2843" s="31">
        <v>19</v>
      </c>
      <c r="M2843" s="31">
        <f>+L2843-K2843</f>
        <v>0</v>
      </c>
      <c r="N2843" s="31">
        <v>10</v>
      </c>
      <c r="O2843" s="31">
        <f>N2843-M2843</f>
        <v>10</v>
      </c>
      <c r="P2843" s="32">
        <f>F2843/N2843</f>
        <v>0.1</v>
      </c>
      <c r="Q2843" s="33">
        <f>P2843*O2843</f>
        <v>1</v>
      </c>
    </row>
    <row r="2844" spans="1:17">
      <c r="A2844" s="26">
        <v>2843</v>
      </c>
      <c r="B2844" s="27" t="s">
        <v>1078</v>
      </c>
      <c r="C2844" s="28"/>
      <c r="D2844" s="18" t="s">
        <v>41641</v>
      </c>
      <c r="E2844" s="18" t="s">
        <v>41642</v>
      </c>
      <c r="F2844" s="29"/>
      <c r="G2844" s="30"/>
      <c r="H2844" s="18" t="s">
        <v>17</v>
      </c>
      <c r="I2844" s="18" t="s">
        <v>41251</v>
      </c>
      <c r="J2844" s="18" t="str">
        <f t="shared" si="262"/>
        <v>00</v>
      </c>
      <c r="Q2844" s="32">
        <v>1</v>
      </c>
    </row>
    <row r="2845" spans="1:17">
      <c r="A2845" s="26">
        <v>2844</v>
      </c>
      <c r="B2845" s="27" t="s">
        <v>2148</v>
      </c>
      <c r="C2845" s="28"/>
      <c r="D2845" s="18" t="s">
        <v>41643</v>
      </c>
      <c r="E2845" s="18" t="s">
        <v>41644</v>
      </c>
      <c r="F2845" s="29"/>
      <c r="G2845" s="30"/>
      <c r="H2845" s="18" t="s">
        <v>17</v>
      </c>
      <c r="I2845" s="18" t="s">
        <v>41251</v>
      </c>
      <c r="J2845" s="18" t="str">
        <f t="shared" si="262"/>
        <v>00</v>
      </c>
      <c r="Q2845" s="32">
        <v>1</v>
      </c>
    </row>
    <row r="2846" spans="1:17" ht="25.5">
      <c r="A2846" s="26">
        <v>2845</v>
      </c>
      <c r="B2846" s="27" t="s">
        <v>41645</v>
      </c>
      <c r="C2846" s="28"/>
      <c r="D2846" s="18" t="s">
        <v>41646</v>
      </c>
      <c r="E2846" s="18" t="s">
        <v>41647</v>
      </c>
      <c r="F2846" s="29"/>
      <c r="G2846" s="30"/>
      <c r="H2846" s="18" t="s">
        <v>17</v>
      </c>
      <c r="I2846" s="18" t="s">
        <v>41251</v>
      </c>
      <c r="J2846" s="18" t="str">
        <f t="shared" si="262"/>
        <v>00</v>
      </c>
      <c r="Q2846" s="32">
        <v>1</v>
      </c>
    </row>
    <row r="2847" spans="1:17">
      <c r="A2847" s="26">
        <v>2846</v>
      </c>
      <c r="B2847" s="27" t="s">
        <v>41648</v>
      </c>
      <c r="C2847" s="28"/>
      <c r="D2847" s="18" t="s">
        <v>41649</v>
      </c>
      <c r="E2847" s="18" t="s">
        <v>41650</v>
      </c>
      <c r="F2847" s="29"/>
      <c r="G2847" s="30"/>
      <c r="H2847" s="18" t="s">
        <v>17</v>
      </c>
      <c r="I2847" s="18" t="s">
        <v>41251</v>
      </c>
      <c r="J2847" s="18" t="str">
        <f t="shared" si="262"/>
        <v>00</v>
      </c>
      <c r="Q2847" s="32">
        <v>1</v>
      </c>
    </row>
    <row r="2848" spans="1:17">
      <c r="A2848" s="26">
        <v>2847</v>
      </c>
      <c r="B2848" s="27" t="s">
        <v>41651</v>
      </c>
      <c r="C2848" s="28"/>
      <c r="D2848" s="18" t="s">
        <v>41652</v>
      </c>
      <c r="E2848" s="18" t="s">
        <v>41653</v>
      </c>
      <c r="F2848" s="29"/>
      <c r="G2848" s="30"/>
      <c r="H2848" s="18" t="s">
        <v>17</v>
      </c>
      <c r="I2848" s="18" t="s">
        <v>41251</v>
      </c>
      <c r="J2848" s="18" t="str">
        <f t="shared" si="262"/>
        <v>00</v>
      </c>
      <c r="Q2848" s="32">
        <v>1</v>
      </c>
    </row>
    <row r="2849" spans="1:17">
      <c r="A2849" s="26">
        <v>2848</v>
      </c>
      <c r="B2849" s="28" t="s">
        <v>3191</v>
      </c>
      <c r="C2849" s="28"/>
      <c r="D2849" s="28" t="s">
        <v>43958</v>
      </c>
      <c r="E2849" s="28">
        <v>36666</v>
      </c>
      <c r="F2849" s="45">
        <v>1</v>
      </c>
      <c r="G2849" s="47" t="s">
        <v>3127</v>
      </c>
      <c r="H2849" s="18" t="s">
        <v>17</v>
      </c>
      <c r="I2849" s="28" t="s">
        <v>18</v>
      </c>
      <c r="J2849" s="18" t="str">
        <f t="shared" si="262"/>
        <v>19</v>
      </c>
      <c r="K2849" s="31" t="str">
        <f>J2849</f>
        <v>19</v>
      </c>
      <c r="L2849" s="31">
        <v>19</v>
      </c>
      <c r="M2849" s="31">
        <f>+L2849-K2849</f>
        <v>0</v>
      </c>
      <c r="N2849" s="31">
        <v>10</v>
      </c>
      <c r="O2849" s="31">
        <f>N2849-M2849</f>
        <v>10</v>
      </c>
      <c r="P2849" s="32">
        <f>F2849/N2849</f>
        <v>0.1</v>
      </c>
      <c r="Q2849" s="33">
        <f>P2849*O2849</f>
        <v>1</v>
      </c>
    </row>
    <row r="2850" spans="1:17" ht="25.5">
      <c r="A2850" s="26">
        <v>2849</v>
      </c>
      <c r="B2850" s="27" t="s">
        <v>41657</v>
      </c>
      <c r="C2850" s="28"/>
      <c r="D2850" s="18" t="s">
        <v>41658</v>
      </c>
      <c r="E2850" s="18" t="s">
        <v>41659</v>
      </c>
      <c r="F2850" s="29"/>
      <c r="G2850" s="30"/>
      <c r="H2850" s="18" t="s">
        <v>17</v>
      </c>
      <c r="I2850" s="18" t="s">
        <v>41251</v>
      </c>
      <c r="J2850" s="18" t="str">
        <f t="shared" si="262"/>
        <v>00</v>
      </c>
      <c r="Q2850" s="32">
        <v>1</v>
      </c>
    </row>
    <row r="2851" spans="1:17" ht="25.5">
      <c r="A2851" s="26">
        <v>2850</v>
      </c>
      <c r="B2851" s="27" t="s">
        <v>9435</v>
      </c>
      <c r="C2851" s="28"/>
      <c r="D2851" s="18" t="s">
        <v>41660</v>
      </c>
      <c r="E2851" s="18" t="s">
        <v>41661</v>
      </c>
      <c r="F2851" s="29"/>
      <c r="G2851" s="30"/>
      <c r="H2851" s="18" t="s">
        <v>17</v>
      </c>
      <c r="I2851" s="18" t="s">
        <v>41251</v>
      </c>
      <c r="J2851" s="18" t="str">
        <f t="shared" si="262"/>
        <v>00</v>
      </c>
      <c r="Q2851" s="32">
        <v>1</v>
      </c>
    </row>
    <row r="2852" spans="1:17">
      <c r="A2852" s="26">
        <v>2851</v>
      </c>
      <c r="B2852" s="27" t="s">
        <v>2492</v>
      </c>
      <c r="C2852" s="28"/>
      <c r="D2852" s="18" t="s">
        <v>41662</v>
      </c>
      <c r="E2852" s="18" t="s">
        <v>41663</v>
      </c>
      <c r="F2852" s="29"/>
      <c r="G2852" s="30"/>
      <c r="H2852" s="18" t="s">
        <v>17</v>
      </c>
      <c r="I2852" s="18" t="s">
        <v>41251</v>
      </c>
      <c r="J2852" s="18" t="str">
        <f t="shared" si="262"/>
        <v>00</v>
      </c>
      <c r="Q2852" s="32">
        <v>1</v>
      </c>
    </row>
    <row r="2853" spans="1:17" ht="25.5">
      <c r="A2853" s="26">
        <v>2852</v>
      </c>
      <c r="B2853" s="27" t="s">
        <v>2448</v>
      </c>
      <c r="C2853" s="28"/>
      <c r="D2853" s="18" t="s">
        <v>41664</v>
      </c>
      <c r="E2853" s="18" t="s">
        <v>41665</v>
      </c>
      <c r="F2853" s="29"/>
      <c r="G2853" s="30"/>
      <c r="H2853" s="18" t="s">
        <v>17</v>
      </c>
      <c r="I2853" s="18" t="s">
        <v>41251</v>
      </c>
      <c r="J2853" s="18" t="str">
        <f t="shared" si="262"/>
        <v>00</v>
      </c>
      <c r="Q2853" s="32">
        <v>1</v>
      </c>
    </row>
    <row r="2854" spans="1:17" ht="25.5">
      <c r="A2854" s="26">
        <v>2853</v>
      </c>
      <c r="B2854" s="27" t="s">
        <v>2040</v>
      </c>
      <c r="C2854" s="28"/>
      <c r="D2854" s="18" t="s">
        <v>41666</v>
      </c>
      <c r="E2854" s="18" t="s">
        <v>41667</v>
      </c>
      <c r="F2854" s="29"/>
      <c r="G2854" s="30"/>
      <c r="H2854" s="18" t="s">
        <v>17</v>
      </c>
      <c r="I2854" s="18" t="s">
        <v>41251</v>
      </c>
      <c r="J2854" s="18" t="str">
        <f t="shared" si="262"/>
        <v>00</v>
      </c>
      <c r="Q2854" s="32">
        <v>1</v>
      </c>
    </row>
    <row r="2855" spans="1:17" ht="25.5">
      <c r="A2855" s="26">
        <v>2854</v>
      </c>
      <c r="B2855" s="27" t="s">
        <v>41668</v>
      </c>
      <c r="C2855" s="28"/>
      <c r="D2855" s="18" t="s">
        <v>41669</v>
      </c>
      <c r="E2855" s="18" t="s">
        <v>41670</v>
      </c>
      <c r="F2855" s="29">
        <v>2035.8</v>
      </c>
      <c r="G2855" s="30" t="s">
        <v>1022</v>
      </c>
      <c r="H2855" s="18" t="s">
        <v>17</v>
      </c>
      <c r="I2855" s="18" t="s">
        <v>41251</v>
      </c>
      <c r="J2855" s="18" t="str">
        <f t="shared" si="262"/>
        <v>11</v>
      </c>
      <c r="K2855" s="31" t="str">
        <f>J2855</f>
        <v>11</v>
      </c>
      <c r="L2855" s="31">
        <v>19</v>
      </c>
      <c r="M2855" s="31">
        <f>+L2855-K2855</f>
        <v>8</v>
      </c>
      <c r="N2855" s="31">
        <v>10</v>
      </c>
      <c r="O2855" s="31">
        <f>N2855-M2855</f>
        <v>2</v>
      </c>
      <c r="P2855" s="32">
        <f>F2855/N2855</f>
        <v>203.57999999999998</v>
      </c>
      <c r="Q2855" s="33">
        <f>P2855*O2855</f>
        <v>407.15999999999997</v>
      </c>
    </row>
    <row r="2856" spans="1:17">
      <c r="A2856" s="26">
        <v>2855</v>
      </c>
      <c r="B2856" s="27" t="s">
        <v>41671</v>
      </c>
      <c r="C2856" s="28"/>
      <c r="D2856" s="18" t="s">
        <v>41672</v>
      </c>
      <c r="E2856" s="18" t="s">
        <v>41673</v>
      </c>
      <c r="F2856" s="29"/>
      <c r="G2856" s="30"/>
      <c r="H2856" s="18" t="s">
        <v>17</v>
      </c>
      <c r="I2856" s="18" t="s">
        <v>41251</v>
      </c>
      <c r="J2856" s="18" t="str">
        <f t="shared" si="262"/>
        <v>00</v>
      </c>
      <c r="Q2856" s="32">
        <v>1</v>
      </c>
    </row>
    <row r="2857" spans="1:17">
      <c r="A2857" s="26">
        <v>2856</v>
      </c>
      <c r="B2857" s="27" t="s">
        <v>41674</v>
      </c>
      <c r="C2857" s="28"/>
      <c r="D2857" s="18" t="s">
        <v>41675</v>
      </c>
      <c r="E2857" s="18" t="s">
        <v>41676</v>
      </c>
      <c r="F2857" s="29"/>
      <c r="G2857" s="30"/>
      <c r="H2857" s="18" t="s">
        <v>17</v>
      </c>
      <c r="I2857" s="18" t="s">
        <v>41251</v>
      </c>
      <c r="J2857" s="18" t="str">
        <f t="shared" si="262"/>
        <v>00</v>
      </c>
      <c r="Q2857" s="32">
        <v>1</v>
      </c>
    </row>
    <row r="2858" spans="1:17">
      <c r="A2858" s="26">
        <v>2857</v>
      </c>
      <c r="B2858" s="28" t="s">
        <v>3191</v>
      </c>
      <c r="C2858" s="28"/>
      <c r="D2858" s="28" t="s">
        <v>43962</v>
      </c>
      <c r="E2858" s="28">
        <v>36670</v>
      </c>
      <c r="F2858" s="45">
        <v>1</v>
      </c>
      <c r="G2858" s="47" t="s">
        <v>3127</v>
      </c>
      <c r="H2858" s="18" t="s">
        <v>17</v>
      </c>
      <c r="I2858" s="28" t="s">
        <v>18</v>
      </c>
      <c r="J2858" s="18" t="str">
        <f t="shared" si="262"/>
        <v>19</v>
      </c>
      <c r="K2858" s="31" t="str">
        <f>J2858</f>
        <v>19</v>
      </c>
      <c r="L2858" s="31">
        <v>19</v>
      </c>
      <c r="M2858" s="31">
        <f>+L2858-K2858</f>
        <v>0</v>
      </c>
      <c r="N2858" s="31">
        <v>10</v>
      </c>
      <c r="O2858" s="31">
        <f>N2858-M2858</f>
        <v>10</v>
      </c>
      <c r="P2858" s="32">
        <f>F2858/N2858</f>
        <v>0.1</v>
      </c>
      <c r="Q2858" s="33">
        <f>P2858*O2858</f>
        <v>1</v>
      </c>
    </row>
    <row r="2859" spans="1:17" ht="25.5">
      <c r="A2859" s="26">
        <v>2858</v>
      </c>
      <c r="B2859" s="27" t="s">
        <v>41680</v>
      </c>
      <c r="C2859" s="28"/>
      <c r="D2859" s="18" t="s">
        <v>41681</v>
      </c>
      <c r="E2859" s="18" t="s">
        <v>41682</v>
      </c>
      <c r="F2859" s="29"/>
      <c r="G2859" s="30"/>
      <c r="H2859" s="18" t="s">
        <v>17</v>
      </c>
      <c r="I2859" s="18" t="s">
        <v>41251</v>
      </c>
      <c r="J2859" s="18" t="str">
        <f t="shared" si="262"/>
        <v>00</v>
      </c>
      <c r="K2859" s="31" t="str">
        <f>J2859</f>
        <v>00</v>
      </c>
      <c r="L2859" s="31">
        <v>19</v>
      </c>
      <c r="M2859" s="31">
        <f>+L2859-K2859</f>
        <v>19</v>
      </c>
      <c r="N2859" s="31">
        <v>3</v>
      </c>
      <c r="O2859" s="31">
        <f>N2859-M2859</f>
        <v>-16</v>
      </c>
      <c r="P2859" s="32">
        <f>F2859/N2859</f>
        <v>0</v>
      </c>
      <c r="Q2859" s="33">
        <f>P2859*O2859</f>
        <v>0</v>
      </c>
    </row>
    <row r="2860" spans="1:17" ht="25.5">
      <c r="A2860" s="26">
        <v>2859</v>
      </c>
      <c r="B2860" s="27" t="s">
        <v>41683</v>
      </c>
      <c r="C2860" s="28"/>
      <c r="D2860" s="18" t="s">
        <v>41684</v>
      </c>
      <c r="E2860" s="18" t="s">
        <v>41685</v>
      </c>
      <c r="F2860" s="40">
        <v>1899</v>
      </c>
      <c r="G2860" s="30" t="s">
        <v>1689</v>
      </c>
      <c r="H2860" s="18" t="s">
        <v>17</v>
      </c>
      <c r="I2860" s="18" t="s">
        <v>41251</v>
      </c>
      <c r="J2860" s="18" t="str">
        <f t="shared" si="262"/>
        <v>18</v>
      </c>
      <c r="K2860" s="31" t="str">
        <f>J2860</f>
        <v>18</v>
      </c>
      <c r="L2860" s="31">
        <v>19</v>
      </c>
      <c r="M2860" s="31">
        <f>+L2860-K2860</f>
        <v>1</v>
      </c>
      <c r="N2860" s="31">
        <v>10</v>
      </c>
      <c r="O2860" s="31">
        <f>N2860-M2860</f>
        <v>9</v>
      </c>
      <c r="P2860" s="32">
        <f>F2860/N2860</f>
        <v>189.9</v>
      </c>
      <c r="Q2860" s="33">
        <f>P2860*O2860</f>
        <v>1709.1000000000001</v>
      </c>
    </row>
    <row r="2861" spans="1:17">
      <c r="A2861" s="26">
        <v>2860</v>
      </c>
      <c r="B2861" s="27" t="s">
        <v>41686</v>
      </c>
      <c r="C2861" s="28"/>
      <c r="D2861" s="18" t="s">
        <v>41687</v>
      </c>
      <c r="E2861" s="18" t="s">
        <v>41688</v>
      </c>
      <c r="F2861" s="29"/>
      <c r="G2861" s="30"/>
      <c r="H2861" s="18" t="s">
        <v>900</v>
      </c>
      <c r="I2861" s="18" t="s">
        <v>41251</v>
      </c>
      <c r="J2861" s="18" t="str">
        <f t="shared" si="262"/>
        <v>00</v>
      </c>
      <c r="Q2861" s="32">
        <v>1</v>
      </c>
    </row>
    <row r="2862" spans="1:17">
      <c r="A2862" s="26">
        <v>2861</v>
      </c>
      <c r="B2862" s="27" t="s">
        <v>41689</v>
      </c>
      <c r="C2862" s="28"/>
      <c r="D2862" s="18" t="s">
        <v>41690</v>
      </c>
      <c r="E2862" s="18" t="s">
        <v>41691</v>
      </c>
      <c r="F2862" s="29"/>
      <c r="G2862" s="30"/>
      <c r="H2862" s="18" t="s">
        <v>17</v>
      </c>
      <c r="I2862" s="18" t="s">
        <v>41251</v>
      </c>
      <c r="J2862" s="18" t="str">
        <f t="shared" si="262"/>
        <v>00</v>
      </c>
      <c r="Q2862" s="32">
        <v>1</v>
      </c>
    </row>
    <row r="2863" spans="1:17">
      <c r="A2863" s="26">
        <v>2862</v>
      </c>
      <c r="B2863" s="27" t="s">
        <v>12755</v>
      </c>
      <c r="C2863" s="28"/>
      <c r="D2863" s="18" t="s">
        <v>41692</v>
      </c>
      <c r="E2863" s="18">
        <v>18883</v>
      </c>
      <c r="F2863" s="29" t="s">
        <v>13512</v>
      </c>
      <c r="G2863" s="30" t="s">
        <v>13513</v>
      </c>
      <c r="H2863" s="18" t="s">
        <v>17</v>
      </c>
      <c r="I2863" s="18" t="s">
        <v>41251</v>
      </c>
      <c r="J2863" s="18" t="str">
        <f t="shared" si="262"/>
        <v>02-ASIG-TLAJO-MOB/10</v>
      </c>
      <c r="K2863" s="31" t="str">
        <f>J2863</f>
        <v>02-ASIG-TLAJO-MOB/10</v>
      </c>
      <c r="L2863" s="31">
        <v>19</v>
      </c>
      <c r="M2863" s="31">
        <v>0</v>
      </c>
      <c r="N2863" s="31">
        <v>0</v>
      </c>
      <c r="O2863" s="31">
        <v>0</v>
      </c>
      <c r="P2863" s="32">
        <v>0</v>
      </c>
      <c r="Q2863" s="33">
        <v>0</v>
      </c>
    </row>
    <row r="2864" spans="1:17" ht="25.5">
      <c r="A2864" s="26">
        <v>2863</v>
      </c>
      <c r="B2864" s="27" t="s">
        <v>41693</v>
      </c>
      <c r="C2864" s="28"/>
      <c r="D2864" s="18" t="s">
        <v>41694</v>
      </c>
      <c r="E2864" s="18" t="s">
        <v>41695</v>
      </c>
      <c r="F2864" s="29">
        <v>6135</v>
      </c>
      <c r="G2864" s="30" t="s">
        <v>41696</v>
      </c>
      <c r="H2864" s="18" t="s">
        <v>17</v>
      </c>
      <c r="I2864" s="18" t="s">
        <v>41251</v>
      </c>
      <c r="J2864" s="18" t="str">
        <f t="shared" si="262"/>
        <v>11</v>
      </c>
      <c r="K2864" s="31" t="str">
        <f>J2864</f>
        <v>11</v>
      </c>
      <c r="L2864" s="31">
        <v>19</v>
      </c>
      <c r="M2864" s="31">
        <f>+L2864-K2864</f>
        <v>8</v>
      </c>
      <c r="N2864" s="31">
        <v>10</v>
      </c>
      <c r="O2864" s="31">
        <f>N2864-M2864</f>
        <v>2</v>
      </c>
      <c r="P2864" s="32">
        <f>F2864/N2864</f>
        <v>613.5</v>
      </c>
      <c r="Q2864" s="33">
        <f>P2864*O2864</f>
        <v>1227</v>
      </c>
    </row>
    <row r="2865" spans="1:17" ht="25.5">
      <c r="A2865" s="26">
        <v>2864</v>
      </c>
      <c r="B2865" s="27" t="s">
        <v>41697</v>
      </c>
      <c r="C2865" s="28"/>
      <c r="D2865" s="18" t="s">
        <v>41698</v>
      </c>
      <c r="E2865" s="18" t="s">
        <v>41699</v>
      </c>
      <c r="F2865" s="29">
        <v>6135</v>
      </c>
      <c r="G2865" s="30" t="s">
        <v>41696</v>
      </c>
      <c r="H2865" s="18" t="s">
        <v>17</v>
      </c>
      <c r="I2865" s="18" t="s">
        <v>41251</v>
      </c>
      <c r="J2865" s="18" t="str">
        <f t="shared" si="262"/>
        <v>11</v>
      </c>
      <c r="K2865" s="31" t="str">
        <f>J2865</f>
        <v>11</v>
      </c>
      <c r="L2865" s="31">
        <v>19</v>
      </c>
      <c r="M2865" s="31">
        <f>+L2865-K2865</f>
        <v>8</v>
      </c>
      <c r="N2865" s="31">
        <v>10</v>
      </c>
      <c r="O2865" s="31">
        <f>N2865-M2865</f>
        <v>2</v>
      </c>
      <c r="P2865" s="32">
        <f>F2865/N2865</f>
        <v>613.5</v>
      </c>
      <c r="Q2865" s="33">
        <f>P2865*O2865</f>
        <v>1227</v>
      </c>
    </row>
    <row r="2866" spans="1:17" ht="25.5">
      <c r="A2866" s="26">
        <v>2865</v>
      </c>
      <c r="B2866" s="27" t="s">
        <v>2495</v>
      </c>
      <c r="C2866" s="28"/>
      <c r="D2866" s="18" t="s">
        <v>41700</v>
      </c>
      <c r="E2866" s="18" t="s">
        <v>41701</v>
      </c>
      <c r="F2866" s="29"/>
      <c r="G2866" s="30"/>
      <c r="H2866" s="18" t="s">
        <v>17</v>
      </c>
      <c r="I2866" s="18" t="s">
        <v>41251</v>
      </c>
      <c r="J2866" s="18" t="str">
        <f t="shared" si="262"/>
        <v>00</v>
      </c>
      <c r="Q2866" s="32">
        <v>1</v>
      </c>
    </row>
    <row r="2867" spans="1:17" ht="25.5">
      <c r="A2867" s="26">
        <v>2866</v>
      </c>
      <c r="B2867" s="27" t="s">
        <v>41702</v>
      </c>
      <c r="C2867" s="28"/>
      <c r="D2867" s="18" t="s">
        <v>41703</v>
      </c>
      <c r="E2867" s="18" t="s">
        <v>41704</v>
      </c>
      <c r="F2867" s="29"/>
      <c r="G2867" s="30"/>
      <c r="H2867" s="18" t="s">
        <v>17</v>
      </c>
      <c r="I2867" s="18" t="s">
        <v>41251</v>
      </c>
      <c r="J2867" s="18" t="str">
        <f t="shared" si="262"/>
        <v>00</v>
      </c>
      <c r="Q2867" s="32">
        <v>1</v>
      </c>
    </row>
    <row r="2868" spans="1:17" ht="25.5">
      <c r="A2868" s="26">
        <v>2867</v>
      </c>
      <c r="B2868" s="27" t="s">
        <v>13565</v>
      </c>
      <c r="C2868" s="28"/>
      <c r="D2868" s="18" t="s">
        <v>41705</v>
      </c>
      <c r="E2868" s="18" t="s">
        <v>41706</v>
      </c>
      <c r="F2868" s="29"/>
      <c r="G2868" s="30"/>
      <c r="H2868" s="18" t="s">
        <v>17</v>
      </c>
      <c r="I2868" s="18" t="s">
        <v>41251</v>
      </c>
      <c r="J2868" s="18" t="str">
        <f t="shared" si="262"/>
        <v>00</v>
      </c>
      <c r="Q2868" s="32">
        <v>1</v>
      </c>
    </row>
    <row r="2869" spans="1:17" ht="25.5">
      <c r="A2869" s="26">
        <v>2868</v>
      </c>
      <c r="B2869" s="27" t="s">
        <v>11590</v>
      </c>
      <c r="C2869" s="28"/>
      <c r="D2869" s="18" t="s">
        <v>41707</v>
      </c>
      <c r="E2869" s="18" t="s">
        <v>41708</v>
      </c>
      <c r="F2869" s="29"/>
      <c r="G2869" s="30"/>
      <c r="H2869" s="18" t="s">
        <v>17</v>
      </c>
      <c r="I2869" s="18" t="s">
        <v>41251</v>
      </c>
      <c r="J2869" s="18" t="str">
        <f t="shared" si="262"/>
        <v>00</v>
      </c>
      <c r="Q2869" s="32">
        <v>1</v>
      </c>
    </row>
    <row r="2870" spans="1:17" ht="25.5">
      <c r="A2870" s="26">
        <v>2869</v>
      </c>
      <c r="B2870" s="27" t="s">
        <v>41709</v>
      </c>
      <c r="C2870" s="28"/>
      <c r="D2870" s="18" t="s">
        <v>41710</v>
      </c>
      <c r="E2870" s="18" t="s">
        <v>41711</v>
      </c>
      <c r="F2870" s="29">
        <v>2035.8</v>
      </c>
      <c r="G2870" s="30" t="s">
        <v>1022</v>
      </c>
      <c r="H2870" s="18" t="s">
        <v>17</v>
      </c>
      <c r="I2870" s="18" t="s">
        <v>41251</v>
      </c>
      <c r="J2870" s="18" t="str">
        <f t="shared" si="262"/>
        <v>11</v>
      </c>
      <c r="K2870" s="31" t="str">
        <f>J2870</f>
        <v>11</v>
      </c>
      <c r="L2870" s="31">
        <v>19</v>
      </c>
      <c r="M2870" s="31">
        <f>+L2870-K2870</f>
        <v>8</v>
      </c>
      <c r="N2870" s="31">
        <v>10</v>
      </c>
      <c r="O2870" s="31">
        <f>N2870-M2870</f>
        <v>2</v>
      </c>
      <c r="P2870" s="32">
        <f>F2870/N2870</f>
        <v>203.57999999999998</v>
      </c>
      <c r="Q2870" s="33">
        <f>P2870*O2870</f>
        <v>407.15999999999997</v>
      </c>
    </row>
    <row r="2871" spans="1:17" ht="25.5">
      <c r="A2871" s="26">
        <v>2870</v>
      </c>
      <c r="B2871" s="27" t="s">
        <v>41712</v>
      </c>
      <c r="C2871" s="28"/>
      <c r="D2871" s="18" t="s">
        <v>41713</v>
      </c>
      <c r="E2871" s="18" t="s">
        <v>41714</v>
      </c>
      <c r="F2871" s="29"/>
      <c r="G2871" s="30"/>
      <c r="H2871" s="18" t="s">
        <v>17</v>
      </c>
      <c r="I2871" s="18" t="s">
        <v>41251</v>
      </c>
      <c r="J2871" s="18" t="str">
        <f t="shared" si="262"/>
        <v>00</v>
      </c>
      <c r="Q2871" s="32">
        <v>1</v>
      </c>
    </row>
    <row r="2872" spans="1:17">
      <c r="A2872" s="26">
        <v>2871</v>
      </c>
      <c r="B2872" s="27" t="s">
        <v>13585</v>
      </c>
      <c r="C2872" s="28"/>
      <c r="D2872" s="18" t="s">
        <v>41715</v>
      </c>
      <c r="E2872" s="18" t="s">
        <v>41716</v>
      </c>
      <c r="F2872" s="29"/>
      <c r="G2872" s="30"/>
      <c r="H2872" s="18" t="s">
        <v>17</v>
      </c>
      <c r="I2872" s="18" t="s">
        <v>41251</v>
      </c>
      <c r="J2872" s="18" t="str">
        <f t="shared" si="262"/>
        <v>00</v>
      </c>
      <c r="Q2872" s="32">
        <v>1</v>
      </c>
    </row>
    <row r="2873" spans="1:17">
      <c r="A2873" s="26">
        <v>2872</v>
      </c>
      <c r="B2873" s="27" t="s">
        <v>1078</v>
      </c>
      <c r="C2873" s="28"/>
      <c r="D2873" s="18" t="s">
        <v>41717</v>
      </c>
      <c r="E2873" s="18" t="s">
        <v>41718</v>
      </c>
      <c r="F2873" s="29"/>
      <c r="G2873" s="30"/>
      <c r="H2873" s="18" t="s">
        <v>794</v>
      </c>
      <c r="I2873" s="18" t="s">
        <v>41251</v>
      </c>
      <c r="J2873" s="18" t="str">
        <f t="shared" si="262"/>
        <v>00</v>
      </c>
      <c r="Q2873" s="32">
        <v>1</v>
      </c>
    </row>
    <row r="2874" spans="1:17" ht="25.5">
      <c r="A2874" s="26">
        <v>2873</v>
      </c>
      <c r="B2874" s="27" t="s">
        <v>41719</v>
      </c>
      <c r="C2874" s="28"/>
      <c r="D2874" s="18" t="s">
        <v>41720</v>
      </c>
      <c r="E2874" s="18" t="s">
        <v>41721</v>
      </c>
      <c r="F2874" s="29"/>
      <c r="G2874" s="30"/>
      <c r="H2874" s="18" t="s">
        <v>17</v>
      </c>
      <c r="I2874" s="18" t="s">
        <v>41251</v>
      </c>
      <c r="J2874" s="18" t="str">
        <f t="shared" si="262"/>
        <v>00</v>
      </c>
      <c r="Q2874" s="32">
        <v>1</v>
      </c>
    </row>
    <row r="2875" spans="1:17">
      <c r="A2875" s="26">
        <v>2874</v>
      </c>
      <c r="B2875" s="28" t="s">
        <v>3191</v>
      </c>
      <c r="C2875" s="28"/>
      <c r="D2875" s="28" t="s">
        <v>43966</v>
      </c>
      <c r="E2875" s="28">
        <v>36674</v>
      </c>
      <c r="F2875" s="45">
        <v>1</v>
      </c>
      <c r="G2875" s="47" t="s">
        <v>3127</v>
      </c>
      <c r="H2875" s="18" t="s">
        <v>17</v>
      </c>
      <c r="I2875" s="28" t="s">
        <v>18</v>
      </c>
      <c r="J2875" s="18" t="str">
        <f t="shared" si="262"/>
        <v>19</v>
      </c>
      <c r="K2875" s="31" t="str">
        <f>J2875</f>
        <v>19</v>
      </c>
      <c r="L2875" s="31">
        <v>19</v>
      </c>
      <c r="M2875" s="31">
        <f>+L2875-K2875</f>
        <v>0</v>
      </c>
      <c r="N2875" s="31">
        <v>10</v>
      </c>
      <c r="O2875" s="31">
        <f>N2875-M2875</f>
        <v>10</v>
      </c>
      <c r="P2875" s="32">
        <f>F2875/N2875</f>
        <v>0.1</v>
      </c>
      <c r="Q2875" s="33">
        <f>P2875*O2875</f>
        <v>1</v>
      </c>
    </row>
    <row r="2876" spans="1:17">
      <c r="A2876" s="26">
        <v>2875</v>
      </c>
      <c r="B2876" s="27" t="s">
        <v>41725</v>
      </c>
      <c r="C2876" s="28"/>
      <c r="D2876" s="18" t="s">
        <v>41726</v>
      </c>
      <c r="E2876" s="18" t="s">
        <v>41727</v>
      </c>
      <c r="F2876" s="29"/>
      <c r="G2876" s="30"/>
      <c r="H2876" s="18" t="s">
        <v>17</v>
      </c>
      <c r="I2876" s="18" t="s">
        <v>41251</v>
      </c>
      <c r="J2876" s="18" t="str">
        <f t="shared" si="262"/>
        <v>00</v>
      </c>
      <c r="Q2876" s="32">
        <v>1</v>
      </c>
    </row>
    <row r="2877" spans="1:17">
      <c r="A2877" s="26">
        <v>2876</v>
      </c>
      <c r="B2877" s="27" t="s">
        <v>41728</v>
      </c>
      <c r="C2877" s="28"/>
      <c r="D2877" s="18" t="s">
        <v>41729</v>
      </c>
      <c r="E2877" s="18" t="s">
        <v>41730</v>
      </c>
      <c r="F2877" s="29"/>
      <c r="G2877" s="30"/>
      <c r="H2877" s="18" t="s">
        <v>17</v>
      </c>
      <c r="I2877" s="18" t="s">
        <v>41251</v>
      </c>
      <c r="J2877" s="18" t="str">
        <f t="shared" si="262"/>
        <v>00</v>
      </c>
      <c r="Q2877" s="32">
        <v>1</v>
      </c>
    </row>
    <row r="2878" spans="1:17" ht="25.5">
      <c r="A2878" s="26">
        <v>2877</v>
      </c>
      <c r="B2878" s="27" t="s">
        <v>41731</v>
      </c>
      <c r="C2878" s="28"/>
      <c r="D2878" s="18" t="s">
        <v>41732</v>
      </c>
      <c r="E2878" s="18" t="s">
        <v>41733</v>
      </c>
      <c r="F2878" s="29">
        <v>1.1599999999999999</v>
      </c>
      <c r="G2878" s="30" t="s">
        <v>838</v>
      </c>
      <c r="H2878" s="18" t="s">
        <v>17</v>
      </c>
      <c r="I2878" s="18" t="s">
        <v>41251</v>
      </c>
      <c r="J2878" s="18" t="str">
        <f t="shared" si="262"/>
        <v>12</v>
      </c>
      <c r="K2878" s="31" t="str">
        <f>J2878</f>
        <v>12</v>
      </c>
      <c r="L2878" s="31">
        <v>19</v>
      </c>
      <c r="M2878" s="31">
        <f>+L2878-K2878</f>
        <v>7</v>
      </c>
      <c r="N2878" s="31">
        <v>10</v>
      </c>
      <c r="O2878" s="31">
        <f>N2878-M2878</f>
        <v>3</v>
      </c>
      <c r="P2878" s="32">
        <f>F2878/N2878</f>
        <v>0.11599999999999999</v>
      </c>
      <c r="Q2878" s="33">
        <f>P2878*O2878</f>
        <v>0.34799999999999998</v>
      </c>
    </row>
    <row r="2879" spans="1:17" ht="25.5">
      <c r="A2879" s="26">
        <v>2878</v>
      </c>
      <c r="B2879" s="27" t="s">
        <v>13448</v>
      </c>
      <c r="C2879" s="28"/>
      <c r="D2879" s="18" t="s">
        <v>41734</v>
      </c>
      <c r="E2879" s="18" t="s">
        <v>41735</v>
      </c>
      <c r="F2879" s="29"/>
      <c r="G2879" s="30"/>
      <c r="H2879" s="18" t="s">
        <v>17</v>
      </c>
      <c r="I2879" s="18" t="s">
        <v>41251</v>
      </c>
      <c r="J2879" s="18" t="str">
        <f t="shared" si="262"/>
        <v>00</v>
      </c>
      <c r="Q2879" s="32">
        <v>1</v>
      </c>
    </row>
    <row r="2880" spans="1:17">
      <c r="A2880" s="26">
        <v>2879</v>
      </c>
      <c r="B2880" s="27" t="s">
        <v>2361</v>
      </c>
      <c r="C2880" s="28"/>
      <c r="D2880" s="18" t="s">
        <v>41736</v>
      </c>
      <c r="E2880" s="18" t="s">
        <v>41737</v>
      </c>
      <c r="F2880" s="29"/>
      <c r="G2880" s="30"/>
      <c r="H2880" s="18" t="s">
        <v>17</v>
      </c>
      <c r="I2880" s="18" t="s">
        <v>41251</v>
      </c>
      <c r="J2880" s="18" t="str">
        <f t="shared" si="262"/>
        <v>00</v>
      </c>
      <c r="Q2880" s="32">
        <v>1</v>
      </c>
    </row>
    <row r="2881" spans="1:17">
      <c r="A2881" s="26">
        <v>2880</v>
      </c>
      <c r="B2881" s="27" t="s">
        <v>41738</v>
      </c>
      <c r="C2881" s="28"/>
      <c r="D2881" s="18" t="s">
        <v>41739</v>
      </c>
      <c r="E2881" s="18" t="s">
        <v>41740</v>
      </c>
      <c r="F2881" s="29"/>
      <c r="G2881" s="30"/>
      <c r="H2881" s="18" t="s">
        <v>17</v>
      </c>
      <c r="I2881" s="18" t="s">
        <v>41251</v>
      </c>
      <c r="J2881" s="18" t="str">
        <f t="shared" si="262"/>
        <v>00</v>
      </c>
      <c r="Q2881" s="32">
        <v>1</v>
      </c>
    </row>
    <row r="2882" spans="1:17">
      <c r="A2882" s="26">
        <v>2881</v>
      </c>
      <c r="B2882" s="27" t="s">
        <v>41741</v>
      </c>
      <c r="C2882" s="28"/>
      <c r="D2882" s="18" t="s">
        <v>41742</v>
      </c>
      <c r="E2882" s="18" t="s">
        <v>41743</v>
      </c>
      <c r="F2882" s="29"/>
      <c r="G2882" s="30"/>
      <c r="H2882" s="18" t="s">
        <v>17</v>
      </c>
      <c r="I2882" s="18" t="s">
        <v>41251</v>
      </c>
      <c r="J2882" s="18" t="str">
        <f t="shared" si="262"/>
        <v>00</v>
      </c>
      <c r="Q2882" s="32">
        <v>1</v>
      </c>
    </row>
    <row r="2883" spans="1:17">
      <c r="A2883" s="26">
        <v>2882</v>
      </c>
      <c r="B2883" s="28" t="s">
        <v>3191</v>
      </c>
      <c r="C2883" s="28"/>
      <c r="D2883" s="28" t="s">
        <v>43970</v>
      </c>
      <c r="E2883" s="28">
        <v>36678</v>
      </c>
      <c r="F2883" s="45">
        <v>1</v>
      </c>
      <c r="G2883" s="47" t="s">
        <v>3127</v>
      </c>
      <c r="H2883" s="18" t="s">
        <v>17</v>
      </c>
      <c r="I2883" s="28" t="s">
        <v>18</v>
      </c>
      <c r="J2883" s="18" t="str">
        <f t="shared" si="262"/>
        <v>19</v>
      </c>
      <c r="K2883" s="31" t="str">
        <f>J2883</f>
        <v>19</v>
      </c>
      <c r="L2883" s="31">
        <v>19</v>
      </c>
      <c r="M2883" s="31">
        <f>+L2883-K2883</f>
        <v>0</v>
      </c>
      <c r="N2883" s="31">
        <v>10</v>
      </c>
      <c r="O2883" s="31">
        <f>N2883-M2883</f>
        <v>10</v>
      </c>
      <c r="P2883" s="32">
        <f>F2883/N2883</f>
        <v>0.1</v>
      </c>
      <c r="Q2883" s="33">
        <f>P2883*O2883</f>
        <v>1</v>
      </c>
    </row>
    <row r="2884" spans="1:17" ht="25.5">
      <c r="A2884" s="26">
        <v>2883</v>
      </c>
      <c r="B2884" s="27" t="s">
        <v>41747</v>
      </c>
      <c r="C2884" s="28"/>
      <c r="D2884" s="18" t="s">
        <v>41748</v>
      </c>
      <c r="E2884" s="18" t="s">
        <v>41749</v>
      </c>
      <c r="F2884" s="29"/>
      <c r="G2884" s="30"/>
      <c r="H2884" s="18" t="s">
        <v>17</v>
      </c>
      <c r="I2884" s="18" t="s">
        <v>41251</v>
      </c>
      <c r="J2884" s="18" t="str">
        <f t="shared" si="262"/>
        <v>00</v>
      </c>
      <c r="Q2884" s="32">
        <v>1</v>
      </c>
    </row>
    <row r="2885" spans="1:17" ht="25.5">
      <c r="A2885" s="26">
        <v>2884</v>
      </c>
      <c r="B2885" s="27" t="s">
        <v>41750</v>
      </c>
      <c r="C2885" s="28"/>
      <c r="D2885" s="18" t="s">
        <v>41751</v>
      </c>
      <c r="E2885" s="18" t="s">
        <v>41752</v>
      </c>
      <c r="F2885" s="29"/>
      <c r="G2885" s="30"/>
      <c r="H2885" s="18" t="s">
        <v>17</v>
      </c>
      <c r="I2885" s="18" t="s">
        <v>41251</v>
      </c>
      <c r="J2885" s="18" t="str">
        <f t="shared" si="262"/>
        <v>00</v>
      </c>
      <c r="Q2885" s="32">
        <v>1</v>
      </c>
    </row>
    <row r="2886" spans="1:17">
      <c r="A2886" s="26">
        <v>2885</v>
      </c>
      <c r="B2886" s="27" t="s">
        <v>3724</v>
      </c>
      <c r="C2886" s="28"/>
      <c r="D2886" s="18" t="s">
        <v>41753</v>
      </c>
      <c r="E2886" s="18" t="s">
        <v>41754</v>
      </c>
      <c r="F2886" s="29"/>
      <c r="G2886" s="30"/>
      <c r="H2886" s="18" t="s">
        <v>17</v>
      </c>
      <c r="I2886" s="18" t="s">
        <v>41251</v>
      </c>
      <c r="J2886" s="18" t="str">
        <f t="shared" si="262"/>
        <v>00</v>
      </c>
      <c r="Q2886" s="32">
        <v>1</v>
      </c>
    </row>
    <row r="2887" spans="1:17" ht="25.5">
      <c r="A2887" s="26">
        <v>2886</v>
      </c>
      <c r="B2887" s="27" t="s">
        <v>3573</v>
      </c>
      <c r="C2887" s="28"/>
      <c r="D2887" s="18" t="s">
        <v>41755</v>
      </c>
      <c r="E2887" s="18" t="s">
        <v>41756</v>
      </c>
      <c r="F2887" s="29"/>
      <c r="G2887" s="30"/>
      <c r="H2887" s="18" t="s">
        <v>900</v>
      </c>
      <c r="I2887" s="18" t="s">
        <v>41251</v>
      </c>
      <c r="J2887" s="18" t="str">
        <f t="shared" si="262"/>
        <v>00</v>
      </c>
      <c r="Q2887" s="32">
        <v>1</v>
      </c>
    </row>
    <row r="2888" spans="1:17">
      <c r="A2888" s="26">
        <v>2887</v>
      </c>
      <c r="B2888" s="27" t="s">
        <v>41757</v>
      </c>
      <c r="C2888" s="28"/>
      <c r="D2888" s="18" t="s">
        <v>41758</v>
      </c>
      <c r="E2888" s="18" t="s">
        <v>41759</v>
      </c>
      <c r="F2888" s="29"/>
      <c r="G2888" s="30"/>
      <c r="H2888" s="18" t="s">
        <v>17</v>
      </c>
      <c r="I2888" s="18" t="s">
        <v>41251</v>
      </c>
      <c r="J2888" s="18" t="str">
        <f t="shared" si="262"/>
        <v>00</v>
      </c>
      <c r="Q2888" s="32">
        <v>1</v>
      </c>
    </row>
    <row r="2889" spans="1:17">
      <c r="A2889" s="26">
        <v>2888</v>
      </c>
      <c r="B2889" s="28" t="s">
        <v>3191</v>
      </c>
      <c r="C2889" s="28"/>
      <c r="D2889" s="28" t="s">
        <v>43974</v>
      </c>
      <c r="E2889" s="28">
        <v>36682</v>
      </c>
      <c r="F2889" s="45">
        <v>1</v>
      </c>
      <c r="G2889" s="47" t="s">
        <v>3127</v>
      </c>
      <c r="H2889" s="18" t="s">
        <v>17</v>
      </c>
      <c r="I2889" s="28" t="s">
        <v>18</v>
      </c>
      <c r="J2889" s="18" t="str">
        <f t="shared" si="262"/>
        <v>19</v>
      </c>
      <c r="K2889" s="31" t="str">
        <f>J2889</f>
        <v>19</v>
      </c>
      <c r="L2889" s="31">
        <v>19</v>
      </c>
      <c r="M2889" s="31">
        <f>+L2889-K2889</f>
        <v>0</v>
      </c>
      <c r="N2889" s="31">
        <v>10</v>
      </c>
      <c r="O2889" s="31">
        <f>N2889-M2889</f>
        <v>10</v>
      </c>
      <c r="P2889" s="32">
        <f>F2889/N2889</f>
        <v>0.1</v>
      </c>
      <c r="Q2889" s="33">
        <f>P2889*O2889</f>
        <v>1</v>
      </c>
    </row>
    <row r="2890" spans="1:17">
      <c r="A2890" s="26">
        <v>2889</v>
      </c>
      <c r="B2890" s="27" t="s">
        <v>41763</v>
      </c>
      <c r="C2890" s="28"/>
      <c r="D2890" s="18" t="s">
        <v>41764</v>
      </c>
      <c r="E2890" s="18" t="s">
        <v>41765</v>
      </c>
      <c r="F2890" s="29"/>
      <c r="G2890" s="30"/>
      <c r="H2890" s="18" t="s">
        <v>17</v>
      </c>
      <c r="I2890" s="18" t="s">
        <v>41251</v>
      </c>
      <c r="J2890" s="18" t="str">
        <f t="shared" si="262"/>
        <v>00</v>
      </c>
      <c r="Q2890" s="32">
        <v>1</v>
      </c>
    </row>
    <row r="2891" spans="1:17" ht="25.5">
      <c r="A2891" s="26">
        <v>2890</v>
      </c>
      <c r="B2891" s="27" t="s">
        <v>12349</v>
      </c>
      <c r="C2891" s="28"/>
      <c r="D2891" s="18" t="s">
        <v>41766</v>
      </c>
      <c r="E2891" s="18" t="s">
        <v>41767</v>
      </c>
      <c r="F2891" s="29"/>
      <c r="G2891" s="30"/>
      <c r="H2891" s="18" t="s">
        <v>794</v>
      </c>
      <c r="I2891" s="18" t="s">
        <v>41251</v>
      </c>
      <c r="J2891" s="18" t="str">
        <f t="shared" si="262"/>
        <v>00</v>
      </c>
      <c r="Q2891" s="32">
        <v>1</v>
      </c>
    </row>
    <row r="2892" spans="1:17">
      <c r="A2892" s="26">
        <v>2891</v>
      </c>
      <c r="B2892" s="27" t="s">
        <v>3724</v>
      </c>
      <c r="C2892" s="28"/>
      <c r="D2892" s="18" t="s">
        <v>41768</v>
      </c>
      <c r="E2892" s="18" t="s">
        <v>41769</v>
      </c>
      <c r="F2892" s="29"/>
      <c r="G2892" s="30"/>
      <c r="H2892" s="18" t="s">
        <v>17</v>
      </c>
      <c r="I2892" s="18" t="s">
        <v>41251</v>
      </c>
      <c r="J2892" s="18" t="str">
        <f t="shared" si="262"/>
        <v>00</v>
      </c>
      <c r="Q2892" s="32">
        <v>1</v>
      </c>
    </row>
    <row r="2893" spans="1:17">
      <c r="A2893" s="26">
        <v>2892</v>
      </c>
      <c r="B2893" s="27" t="s">
        <v>13030</v>
      </c>
      <c r="C2893" s="28"/>
      <c r="D2893" s="18" t="s">
        <v>41770</v>
      </c>
      <c r="E2893" s="18" t="s">
        <v>41771</v>
      </c>
      <c r="F2893" s="29"/>
      <c r="G2893" s="30"/>
      <c r="H2893" s="18" t="s">
        <v>17</v>
      </c>
      <c r="I2893" s="18" t="s">
        <v>41251</v>
      </c>
      <c r="J2893" s="18" t="str">
        <f t="shared" si="262"/>
        <v>00</v>
      </c>
      <c r="Q2893" s="32">
        <v>1</v>
      </c>
    </row>
    <row r="2894" spans="1:17">
      <c r="A2894" s="26">
        <v>2893</v>
      </c>
      <c r="B2894" s="27" t="s">
        <v>2361</v>
      </c>
      <c r="C2894" s="28"/>
      <c r="D2894" s="18" t="s">
        <v>41772</v>
      </c>
      <c r="E2894" s="18" t="s">
        <v>41773</v>
      </c>
      <c r="F2894" s="29"/>
      <c r="G2894" s="30"/>
      <c r="H2894" s="18" t="s">
        <v>17</v>
      </c>
      <c r="I2894" s="18" t="s">
        <v>41251</v>
      </c>
      <c r="J2894" s="18" t="str">
        <f t="shared" si="262"/>
        <v>00</v>
      </c>
      <c r="Q2894" s="32">
        <v>1</v>
      </c>
    </row>
    <row r="2895" spans="1:17">
      <c r="A2895" s="26">
        <v>2894</v>
      </c>
      <c r="B2895" s="27" t="s">
        <v>41774</v>
      </c>
      <c r="C2895" s="28"/>
      <c r="D2895" s="18" t="s">
        <v>41775</v>
      </c>
      <c r="E2895" s="18" t="s">
        <v>41776</v>
      </c>
      <c r="F2895" s="29"/>
      <c r="G2895" s="30"/>
      <c r="H2895" s="18" t="s">
        <v>17</v>
      </c>
      <c r="I2895" s="18" t="s">
        <v>41251</v>
      </c>
      <c r="J2895" s="18" t="str">
        <f t="shared" si="262"/>
        <v>00</v>
      </c>
      <c r="Q2895" s="32">
        <v>1</v>
      </c>
    </row>
    <row r="2896" spans="1:17">
      <c r="A2896" s="26">
        <v>2895</v>
      </c>
      <c r="B2896" s="27" t="s">
        <v>41777</v>
      </c>
      <c r="C2896" s="28"/>
      <c r="D2896" s="18" t="s">
        <v>41778</v>
      </c>
      <c r="E2896" s="18" t="s">
        <v>41779</v>
      </c>
      <c r="F2896" s="29"/>
      <c r="G2896" s="30"/>
      <c r="H2896" s="18" t="s">
        <v>17</v>
      </c>
      <c r="I2896" s="18" t="s">
        <v>41251</v>
      </c>
      <c r="J2896" s="18" t="str">
        <f t="shared" ref="J2896:J2959" si="263">TEXT(G2896,"aa")</f>
        <v>00</v>
      </c>
      <c r="Q2896" s="32">
        <v>1</v>
      </c>
    </row>
    <row r="2897" spans="1:17" ht="25.5">
      <c r="A2897" s="26">
        <v>2896</v>
      </c>
      <c r="B2897" s="27" t="s">
        <v>41780</v>
      </c>
      <c r="C2897" s="28"/>
      <c r="D2897" s="18" t="s">
        <v>41781</v>
      </c>
      <c r="E2897" s="18" t="s">
        <v>41782</v>
      </c>
      <c r="F2897" s="29"/>
      <c r="G2897" s="30"/>
      <c r="H2897" s="18" t="s">
        <v>17</v>
      </c>
      <c r="I2897" s="18" t="s">
        <v>41251</v>
      </c>
      <c r="J2897" s="18" t="str">
        <f t="shared" si="263"/>
        <v>00</v>
      </c>
      <c r="Q2897" s="32">
        <v>1</v>
      </c>
    </row>
    <row r="2898" spans="1:17" ht="25.5">
      <c r="A2898" s="26">
        <v>2897</v>
      </c>
      <c r="B2898" s="27" t="s">
        <v>41783</v>
      </c>
      <c r="C2898" s="28"/>
      <c r="D2898" s="18" t="s">
        <v>41784</v>
      </c>
      <c r="E2898" s="18" t="s">
        <v>41785</v>
      </c>
      <c r="F2898" s="29"/>
      <c r="G2898" s="30"/>
      <c r="H2898" s="18" t="s">
        <v>17</v>
      </c>
      <c r="I2898" s="18" t="s">
        <v>41251</v>
      </c>
      <c r="J2898" s="18" t="str">
        <f t="shared" si="263"/>
        <v>00</v>
      </c>
      <c r="Q2898" s="32">
        <v>1</v>
      </c>
    </row>
    <row r="2899" spans="1:17">
      <c r="A2899" s="26">
        <v>2898</v>
      </c>
      <c r="B2899" s="28" t="s">
        <v>3191</v>
      </c>
      <c r="C2899" s="28"/>
      <c r="D2899" s="28" t="s">
        <v>43978</v>
      </c>
      <c r="E2899" s="28">
        <v>36686</v>
      </c>
      <c r="F2899" s="45">
        <v>1</v>
      </c>
      <c r="G2899" s="47" t="s">
        <v>3127</v>
      </c>
      <c r="H2899" s="18" t="s">
        <v>17</v>
      </c>
      <c r="I2899" s="28" t="s">
        <v>18</v>
      </c>
      <c r="J2899" s="18" t="str">
        <f t="shared" si="263"/>
        <v>19</v>
      </c>
      <c r="K2899" s="31" t="str">
        <f t="shared" ref="K2899:K2904" si="264">J2899</f>
        <v>19</v>
      </c>
      <c r="L2899" s="31">
        <v>19</v>
      </c>
      <c r="M2899" s="31">
        <f t="shared" ref="M2899:M2904" si="265">+L2899-K2899</f>
        <v>0</v>
      </c>
      <c r="N2899" s="31">
        <v>10</v>
      </c>
      <c r="O2899" s="31">
        <f t="shared" ref="O2899:O2904" si="266">N2899-M2899</f>
        <v>10</v>
      </c>
      <c r="P2899" s="32">
        <f t="shared" ref="P2899:P2904" si="267">F2899/N2899</f>
        <v>0.1</v>
      </c>
      <c r="Q2899" s="33">
        <f t="shared" ref="Q2899:Q2904" si="268">P2899*O2899</f>
        <v>1</v>
      </c>
    </row>
    <row r="2900" spans="1:17">
      <c r="A2900" s="26">
        <v>2899</v>
      </c>
      <c r="B2900" s="27" t="s">
        <v>19371</v>
      </c>
      <c r="C2900" s="28"/>
      <c r="D2900" s="18" t="s">
        <v>41789</v>
      </c>
      <c r="E2900" s="18" t="s">
        <v>41790</v>
      </c>
      <c r="F2900" s="29">
        <v>589.95000000000005</v>
      </c>
      <c r="G2900" s="30" t="s">
        <v>4117</v>
      </c>
      <c r="H2900" s="18" t="s">
        <v>17</v>
      </c>
      <c r="I2900" s="18" t="s">
        <v>41251</v>
      </c>
      <c r="J2900" s="18" t="str">
        <f t="shared" si="263"/>
        <v>09</v>
      </c>
      <c r="K2900" s="31" t="str">
        <f t="shared" si="264"/>
        <v>09</v>
      </c>
      <c r="L2900" s="31">
        <v>19</v>
      </c>
      <c r="M2900" s="31">
        <f t="shared" si="265"/>
        <v>10</v>
      </c>
      <c r="N2900" s="31">
        <v>10</v>
      </c>
      <c r="O2900" s="31">
        <f t="shared" si="266"/>
        <v>0</v>
      </c>
      <c r="P2900" s="32">
        <f t="shared" si="267"/>
        <v>58.995000000000005</v>
      </c>
      <c r="Q2900" s="33">
        <f t="shared" si="268"/>
        <v>0</v>
      </c>
    </row>
    <row r="2901" spans="1:17">
      <c r="A2901" s="26">
        <v>2900</v>
      </c>
      <c r="B2901" s="27" t="s">
        <v>2376</v>
      </c>
      <c r="C2901" s="28"/>
      <c r="D2901" s="18" t="s">
        <v>41791</v>
      </c>
      <c r="E2901" s="18" t="s">
        <v>41792</v>
      </c>
      <c r="F2901" s="29">
        <v>1715.8</v>
      </c>
      <c r="G2901" s="30" t="s">
        <v>20236</v>
      </c>
      <c r="H2901" s="18" t="s">
        <v>17</v>
      </c>
      <c r="I2901" s="18" t="s">
        <v>41251</v>
      </c>
      <c r="J2901" s="18" t="str">
        <f t="shared" si="263"/>
        <v>09</v>
      </c>
      <c r="K2901" s="31" t="str">
        <f t="shared" si="264"/>
        <v>09</v>
      </c>
      <c r="L2901" s="31">
        <v>19</v>
      </c>
      <c r="M2901" s="31">
        <f t="shared" si="265"/>
        <v>10</v>
      </c>
      <c r="N2901" s="31">
        <v>10</v>
      </c>
      <c r="O2901" s="31">
        <f t="shared" si="266"/>
        <v>0</v>
      </c>
      <c r="P2901" s="32">
        <f t="shared" si="267"/>
        <v>171.57999999999998</v>
      </c>
      <c r="Q2901" s="33">
        <f t="shared" si="268"/>
        <v>0</v>
      </c>
    </row>
    <row r="2902" spans="1:17" ht="25.5">
      <c r="A2902" s="26">
        <v>2901</v>
      </c>
      <c r="B2902" s="27" t="s">
        <v>41793</v>
      </c>
      <c r="C2902" s="28"/>
      <c r="D2902" s="18" t="s">
        <v>41794</v>
      </c>
      <c r="E2902" s="18" t="s">
        <v>41795</v>
      </c>
      <c r="F2902" s="39">
        <v>1498.99</v>
      </c>
      <c r="G2902" s="38">
        <v>43255</v>
      </c>
      <c r="H2902" s="18" t="s">
        <v>17</v>
      </c>
      <c r="I2902" s="18" t="s">
        <v>41251</v>
      </c>
      <c r="J2902" s="18" t="str">
        <f t="shared" si="263"/>
        <v>18</v>
      </c>
      <c r="K2902" s="31" t="str">
        <f t="shared" si="264"/>
        <v>18</v>
      </c>
      <c r="L2902" s="31">
        <v>19</v>
      </c>
      <c r="M2902" s="31">
        <f t="shared" si="265"/>
        <v>1</v>
      </c>
      <c r="N2902" s="31">
        <v>10</v>
      </c>
      <c r="O2902" s="31">
        <f t="shared" si="266"/>
        <v>9</v>
      </c>
      <c r="P2902" s="32">
        <f t="shared" si="267"/>
        <v>149.899</v>
      </c>
      <c r="Q2902" s="33">
        <f t="shared" si="268"/>
        <v>1349.0909999999999</v>
      </c>
    </row>
    <row r="2903" spans="1:17" ht="25.5">
      <c r="A2903" s="26">
        <v>2902</v>
      </c>
      <c r="B2903" s="27" t="s">
        <v>41796</v>
      </c>
      <c r="C2903" s="28"/>
      <c r="D2903" s="18" t="s">
        <v>41797</v>
      </c>
      <c r="E2903" s="18" t="s">
        <v>41798</v>
      </c>
      <c r="F2903" s="39">
        <v>1298.99</v>
      </c>
      <c r="G2903" s="38">
        <v>43255</v>
      </c>
      <c r="H2903" s="18" t="s">
        <v>17</v>
      </c>
      <c r="I2903" s="18" t="s">
        <v>41251</v>
      </c>
      <c r="J2903" s="18" t="str">
        <f t="shared" si="263"/>
        <v>18</v>
      </c>
      <c r="K2903" s="31" t="str">
        <f t="shared" si="264"/>
        <v>18</v>
      </c>
      <c r="L2903" s="31">
        <v>19</v>
      </c>
      <c r="M2903" s="31">
        <f t="shared" si="265"/>
        <v>1</v>
      </c>
      <c r="N2903" s="31">
        <v>10</v>
      </c>
      <c r="O2903" s="31">
        <f t="shared" si="266"/>
        <v>9</v>
      </c>
      <c r="P2903" s="32">
        <f t="shared" si="267"/>
        <v>129.899</v>
      </c>
      <c r="Q2903" s="33">
        <f t="shared" si="268"/>
        <v>1169.0909999999999</v>
      </c>
    </row>
    <row r="2904" spans="1:17">
      <c r="A2904" s="26">
        <v>2903</v>
      </c>
      <c r="B2904" s="27" t="s">
        <v>4154</v>
      </c>
      <c r="C2904" s="28"/>
      <c r="D2904" s="18" t="s">
        <v>41799</v>
      </c>
      <c r="E2904" s="18" t="s">
        <v>41800</v>
      </c>
      <c r="F2904" s="39">
        <v>4298.99</v>
      </c>
      <c r="G2904" s="38">
        <v>43255</v>
      </c>
      <c r="H2904" s="18" t="s">
        <v>17</v>
      </c>
      <c r="I2904" s="18" t="s">
        <v>41251</v>
      </c>
      <c r="J2904" s="18" t="str">
        <f t="shared" si="263"/>
        <v>18</v>
      </c>
      <c r="K2904" s="31" t="str">
        <f t="shared" si="264"/>
        <v>18</v>
      </c>
      <c r="L2904" s="31">
        <v>19</v>
      </c>
      <c r="M2904" s="31">
        <f t="shared" si="265"/>
        <v>1</v>
      </c>
      <c r="N2904" s="31">
        <v>10</v>
      </c>
      <c r="O2904" s="31">
        <f t="shared" si="266"/>
        <v>9</v>
      </c>
      <c r="P2904" s="32">
        <f t="shared" si="267"/>
        <v>429.899</v>
      </c>
      <c r="Q2904" s="33">
        <f t="shared" si="268"/>
        <v>3869.0909999999999</v>
      </c>
    </row>
    <row r="2905" spans="1:17">
      <c r="A2905" s="26">
        <v>2904</v>
      </c>
      <c r="B2905" s="27" t="s">
        <v>41801</v>
      </c>
      <c r="C2905" s="28"/>
      <c r="D2905" s="18" t="s">
        <v>41802</v>
      </c>
      <c r="E2905" s="18" t="s">
        <v>41803</v>
      </c>
      <c r="F2905" s="29"/>
      <c r="G2905" s="30"/>
      <c r="H2905" s="18" t="s">
        <v>17</v>
      </c>
      <c r="I2905" s="18" t="s">
        <v>41251</v>
      </c>
      <c r="J2905" s="18" t="str">
        <f t="shared" si="263"/>
        <v>00</v>
      </c>
      <c r="Q2905" s="32">
        <v>1</v>
      </c>
    </row>
    <row r="2906" spans="1:17">
      <c r="A2906" s="26">
        <v>2905</v>
      </c>
      <c r="B2906" s="28" t="s">
        <v>3191</v>
      </c>
      <c r="C2906" s="28"/>
      <c r="D2906" s="28" t="s">
        <v>43982</v>
      </c>
      <c r="E2906" s="28">
        <v>36690</v>
      </c>
      <c r="F2906" s="45">
        <v>1</v>
      </c>
      <c r="G2906" s="47" t="s">
        <v>3127</v>
      </c>
      <c r="H2906" s="18" t="s">
        <v>17</v>
      </c>
      <c r="I2906" s="28" t="s">
        <v>18</v>
      </c>
      <c r="J2906" s="18" t="str">
        <f t="shared" si="263"/>
        <v>19</v>
      </c>
      <c r="K2906" s="31" t="str">
        <f>J2906</f>
        <v>19</v>
      </c>
      <c r="L2906" s="31">
        <v>19</v>
      </c>
      <c r="M2906" s="31">
        <f>+L2906-K2906</f>
        <v>0</v>
      </c>
      <c r="N2906" s="31">
        <v>10</v>
      </c>
      <c r="O2906" s="31">
        <f>N2906-M2906</f>
        <v>10</v>
      </c>
      <c r="P2906" s="32">
        <f>F2906/N2906</f>
        <v>0.1</v>
      </c>
      <c r="Q2906" s="33">
        <f>P2906*O2906</f>
        <v>1</v>
      </c>
    </row>
    <row r="2907" spans="1:17">
      <c r="A2907" s="26">
        <v>2906</v>
      </c>
      <c r="B2907" s="27" t="s">
        <v>41807</v>
      </c>
      <c r="C2907" s="28"/>
      <c r="D2907" s="18" t="s">
        <v>41808</v>
      </c>
      <c r="E2907" s="18" t="s">
        <v>41809</v>
      </c>
      <c r="F2907" s="29"/>
      <c r="G2907" s="30"/>
      <c r="H2907" s="18" t="s">
        <v>17</v>
      </c>
      <c r="I2907" s="18" t="s">
        <v>41251</v>
      </c>
      <c r="J2907" s="18" t="str">
        <f t="shared" si="263"/>
        <v>00</v>
      </c>
      <c r="Q2907" s="32">
        <v>1</v>
      </c>
    </row>
    <row r="2908" spans="1:17" ht="25.5">
      <c r="A2908" s="26">
        <v>2907</v>
      </c>
      <c r="B2908" s="27" t="s">
        <v>41810</v>
      </c>
      <c r="C2908" s="28"/>
      <c r="D2908" s="18" t="s">
        <v>41811</v>
      </c>
      <c r="E2908" s="18" t="s">
        <v>41812</v>
      </c>
      <c r="F2908" s="29"/>
      <c r="G2908" s="30"/>
      <c r="H2908" s="18" t="s">
        <v>17</v>
      </c>
      <c r="I2908" s="18" t="s">
        <v>41251</v>
      </c>
      <c r="J2908" s="18" t="str">
        <f t="shared" si="263"/>
        <v>00</v>
      </c>
      <c r="Q2908" s="32">
        <v>1</v>
      </c>
    </row>
    <row r="2909" spans="1:17" ht="25.5">
      <c r="A2909" s="26">
        <v>2908</v>
      </c>
      <c r="B2909" s="27" t="s">
        <v>41356</v>
      </c>
      <c r="C2909" s="28"/>
      <c r="D2909" s="18" t="s">
        <v>41813</v>
      </c>
      <c r="E2909" s="18" t="s">
        <v>41814</v>
      </c>
      <c r="F2909" s="29">
        <v>1738.84</v>
      </c>
      <c r="G2909" s="30" t="s">
        <v>784</v>
      </c>
      <c r="H2909" s="18" t="s">
        <v>17</v>
      </c>
      <c r="I2909" s="18" t="s">
        <v>41251</v>
      </c>
      <c r="J2909" s="18" t="str">
        <f t="shared" si="263"/>
        <v>18</v>
      </c>
      <c r="K2909" s="31" t="str">
        <f>J2909</f>
        <v>18</v>
      </c>
      <c r="L2909" s="31">
        <v>19</v>
      </c>
      <c r="M2909" s="31">
        <f>+L2909-K2909</f>
        <v>1</v>
      </c>
      <c r="N2909" s="31">
        <v>10</v>
      </c>
      <c r="O2909" s="31">
        <f>N2909-M2909</f>
        <v>9</v>
      </c>
      <c r="P2909" s="32">
        <f>F2909/N2909</f>
        <v>173.88399999999999</v>
      </c>
      <c r="Q2909" s="33">
        <f>P2909*O2909</f>
        <v>1564.9559999999999</v>
      </c>
    </row>
    <row r="2910" spans="1:17" ht="25.5">
      <c r="A2910" s="26">
        <v>2909</v>
      </c>
      <c r="B2910" s="27" t="s">
        <v>41815</v>
      </c>
      <c r="C2910" s="28"/>
      <c r="D2910" s="18" t="s">
        <v>41816</v>
      </c>
      <c r="E2910" s="18" t="s">
        <v>41817</v>
      </c>
      <c r="F2910" s="29"/>
      <c r="G2910" s="30"/>
      <c r="H2910" s="18" t="s">
        <v>17</v>
      </c>
      <c r="I2910" s="18" t="s">
        <v>41251</v>
      </c>
      <c r="J2910" s="18" t="str">
        <f t="shared" si="263"/>
        <v>00</v>
      </c>
      <c r="Q2910" s="32">
        <v>1</v>
      </c>
    </row>
    <row r="2911" spans="1:17">
      <c r="A2911" s="26">
        <v>2910</v>
      </c>
      <c r="B2911" s="27" t="s">
        <v>41626</v>
      </c>
      <c r="C2911" s="28"/>
      <c r="D2911" s="18" t="s">
        <v>41818</v>
      </c>
      <c r="E2911" s="18" t="s">
        <v>41819</v>
      </c>
      <c r="F2911" s="29"/>
      <c r="G2911" s="30"/>
      <c r="H2911" s="18" t="s">
        <v>17</v>
      </c>
      <c r="I2911" s="18" t="s">
        <v>41251</v>
      </c>
      <c r="J2911" s="18" t="str">
        <f t="shared" si="263"/>
        <v>00</v>
      </c>
      <c r="Q2911" s="32">
        <v>1</v>
      </c>
    </row>
    <row r="2912" spans="1:17" ht="25.5">
      <c r="A2912" s="26">
        <v>2911</v>
      </c>
      <c r="B2912" s="27" t="s">
        <v>12349</v>
      </c>
      <c r="C2912" s="28"/>
      <c r="D2912" s="18" t="s">
        <v>41820</v>
      </c>
      <c r="E2912" s="18" t="s">
        <v>41821</v>
      </c>
      <c r="F2912" s="29"/>
      <c r="G2912" s="30"/>
      <c r="H2912" s="18" t="s">
        <v>794</v>
      </c>
      <c r="I2912" s="18" t="s">
        <v>41251</v>
      </c>
      <c r="J2912" s="18" t="str">
        <f t="shared" si="263"/>
        <v>00</v>
      </c>
      <c r="Q2912" s="32">
        <v>1</v>
      </c>
    </row>
    <row r="2913" spans="1:17">
      <c r="A2913" s="26">
        <v>2912</v>
      </c>
      <c r="B2913" s="27" t="s">
        <v>30951</v>
      </c>
      <c r="C2913" s="28"/>
      <c r="D2913" s="18" t="s">
        <v>41822</v>
      </c>
      <c r="E2913" s="18" t="s">
        <v>41823</v>
      </c>
      <c r="F2913" s="29"/>
      <c r="G2913" s="30"/>
      <c r="H2913" s="18" t="s">
        <v>17</v>
      </c>
      <c r="I2913" s="18" t="s">
        <v>41251</v>
      </c>
      <c r="J2913" s="18" t="str">
        <f t="shared" si="263"/>
        <v>00</v>
      </c>
      <c r="Q2913" s="32">
        <v>1</v>
      </c>
    </row>
    <row r="2914" spans="1:17">
      <c r="A2914" s="26">
        <v>2913</v>
      </c>
      <c r="B2914" s="27" t="s">
        <v>30951</v>
      </c>
      <c r="C2914" s="28"/>
      <c r="D2914" s="18" t="s">
        <v>41824</v>
      </c>
      <c r="E2914" s="18" t="s">
        <v>41825</v>
      </c>
      <c r="F2914" s="29"/>
      <c r="G2914" s="30"/>
      <c r="H2914" s="18" t="s">
        <v>17</v>
      </c>
      <c r="I2914" s="18" t="s">
        <v>41251</v>
      </c>
      <c r="J2914" s="18" t="str">
        <f t="shared" si="263"/>
        <v>00</v>
      </c>
      <c r="Q2914" s="32">
        <v>1</v>
      </c>
    </row>
    <row r="2915" spans="1:17" ht="25.5">
      <c r="A2915" s="26">
        <v>2914</v>
      </c>
      <c r="B2915" s="27" t="s">
        <v>41826</v>
      </c>
      <c r="C2915" s="28"/>
      <c r="D2915" s="18" t="s">
        <v>41827</v>
      </c>
      <c r="E2915" s="18" t="s">
        <v>41828</v>
      </c>
      <c r="F2915" s="29"/>
      <c r="G2915" s="30"/>
      <c r="H2915" s="18" t="s">
        <v>17</v>
      </c>
      <c r="I2915" s="18" t="s">
        <v>41251</v>
      </c>
      <c r="J2915" s="18" t="str">
        <f t="shared" si="263"/>
        <v>00</v>
      </c>
      <c r="Q2915" s="32">
        <v>1</v>
      </c>
    </row>
    <row r="2916" spans="1:17">
      <c r="A2916" s="26">
        <v>2915</v>
      </c>
      <c r="B2916" s="27" t="s">
        <v>41829</v>
      </c>
      <c r="C2916" s="28"/>
      <c r="D2916" s="18" t="s">
        <v>41830</v>
      </c>
      <c r="E2916" s="18" t="s">
        <v>41831</v>
      </c>
      <c r="F2916" s="29"/>
      <c r="G2916" s="30"/>
      <c r="H2916" s="18" t="s">
        <v>17</v>
      </c>
      <c r="I2916" s="18" t="s">
        <v>41251</v>
      </c>
      <c r="J2916" s="18" t="str">
        <f t="shared" si="263"/>
        <v>00</v>
      </c>
      <c r="Q2916" s="32">
        <v>1</v>
      </c>
    </row>
    <row r="2917" spans="1:17">
      <c r="A2917" s="26">
        <v>2916</v>
      </c>
      <c r="B2917" s="27" t="s">
        <v>41832</v>
      </c>
      <c r="C2917" s="28"/>
      <c r="D2917" s="18" t="s">
        <v>41833</v>
      </c>
      <c r="E2917" s="18" t="s">
        <v>41834</v>
      </c>
      <c r="F2917" s="29"/>
      <c r="G2917" s="30"/>
      <c r="H2917" s="18" t="s">
        <v>17</v>
      </c>
      <c r="I2917" s="18" t="s">
        <v>41251</v>
      </c>
      <c r="J2917" s="18" t="str">
        <f t="shared" si="263"/>
        <v>00</v>
      </c>
      <c r="Q2917" s="32">
        <v>1</v>
      </c>
    </row>
    <row r="2918" spans="1:17" ht="25.5">
      <c r="A2918" s="26">
        <v>2917</v>
      </c>
      <c r="B2918" s="27" t="s">
        <v>41835</v>
      </c>
      <c r="C2918" s="28"/>
      <c r="D2918" s="18" t="s">
        <v>41836</v>
      </c>
      <c r="E2918" s="18" t="s">
        <v>41837</v>
      </c>
      <c r="F2918" s="29"/>
      <c r="G2918" s="30"/>
      <c r="H2918" s="18" t="s">
        <v>17</v>
      </c>
      <c r="I2918" s="18" t="s">
        <v>41251</v>
      </c>
      <c r="J2918" s="18" t="str">
        <f t="shared" si="263"/>
        <v>00</v>
      </c>
      <c r="Q2918" s="32">
        <v>1</v>
      </c>
    </row>
    <row r="2919" spans="1:17">
      <c r="A2919" s="26">
        <v>2918</v>
      </c>
      <c r="B2919" s="27" t="s">
        <v>41838</v>
      </c>
      <c r="C2919" s="28"/>
      <c r="D2919" s="18" t="s">
        <v>41839</v>
      </c>
      <c r="E2919" s="18" t="s">
        <v>41840</v>
      </c>
      <c r="F2919" s="29"/>
      <c r="G2919" s="30"/>
      <c r="H2919" s="18" t="s">
        <v>17</v>
      </c>
      <c r="I2919" s="18" t="s">
        <v>41251</v>
      </c>
      <c r="J2919" s="18" t="str">
        <f t="shared" si="263"/>
        <v>00</v>
      </c>
      <c r="Q2919" s="32">
        <v>1</v>
      </c>
    </row>
    <row r="2920" spans="1:17" ht="25.5">
      <c r="A2920" s="26">
        <v>2919</v>
      </c>
      <c r="B2920" s="27" t="s">
        <v>41841</v>
      </c>
      <c r="C2920" s="28"/>
      <c r="D2920" s="18" t="s">
        <v>41842</v>
      </c>
      <c r="E2920" s="18" t="s">
        <v>41843</v>
      </c>
      <c r="F2920" s="29"/>
      <c r="G2920" s="30"/>
      <c r="H2920" s="18" t="s">
        <v>17</v>
      </c>
      <c r="I2920" s="18" t="s">
        <v>41251</v>
      </c>
      <c r="J2920" s="18" t="str">
        <f t="shared" si="263"/>
        <v>00</v>
      </c>
      <c r="Q2920" s="32">
        <v>1</v>
      </c>
    </row>
    <row r="2921" spans="1:17" ht="25.5">
      <c r="A2921" s="26">
        <v>2920</v>
      </c>
      <c r="B2921" s="27" t="s">
        <v>41844</v>
      </c>
      <c r="C2921" s="28"/>
      <c r="D2921" s="18" t="s">
        <v>41845</v>
      </c>
      <c r="E2921" s="18" t="s">
        <v>41846</v>
      </c>
      <c r="F2921" s="29"/>
      <c r="G2921" s="30"/>
      <c r="H2921" s="18" t="s">
        <v>17</v>
      </c>
      <c r="I2921" s="18" t="s">
        <v>41251</v>
      </c>
      <c r="J2921" s="18" t="str">
        <f t="shared" si="263"/>
        <v>00</v>
      </c>
      <c r="Q2921" s="32">
        <v>1</v>
      </c>
    </row>
    <row r="2922" spans="1:17">
      <c r="A2922" s="26">
        <v>2921</v>
      </c>
      <c r="B2922" s="28" t="s">
        <v>3191</v>
      </c>
      <c r="C2922" s="28"/>
      <c r="D2922" s="28" t="s">
        <v>43986</v>
      </c>
      <c r="E2922" s="28">
        <v>36694</v>
      </c>
      <c r="F2922" s="45">
        <v>1</v>
      </c>
      <c r="G2922" s="47" t="s">
        <v>3127</v>
      </c>
      <c r="H2922" s="18" t="s">
        <v>17</v>
      </c>
      <c r="I2922" s="28" t="s">
        <v>18</v>
      </c>
      <c r="J2922" s="18" t="str">
        <f t="shared" si="263"/>
        <v>19</v>
      </c>
      <c r="K2922" s="31" t="str">
        <f t="shared" ref="K2922:K2930" si="269">J2922</f>
        <v>19</v>
      </c>
      <c r="L2922" s="31">
        <v>19</v>
      </c>
      <c r="M2922" s="31">
        <f t="shared" ref="M2922:M2930" si="270">+L2922-K2922</f>
        <v>0</v>
      </c>
      <c r="N2922" s="31">
        <v>10</v>
      </c>
      <c r="O2922" s="31">
        <f t="shared" ref="O2922:O2930" si="271">N2922-M2922</f>
        <v>10</v>
      </c>
      <c r="P2922" s="32">
        <f t="shared" ref="P2922:P2930" si="272">F2922/N2922</f>
        <v>0.1</v>
      </c>
      <c r="Q2922" s="33">
        <f t="shared" ref="Q2922:Q2930" si="273">P2922*O2922</f>
        <v>1</v>
      </c>
    </row>
    <row r="2923" spans="1:17">
      <c r="A2923" s="26">
        <v>2922</v>
      </c>
      <c r="B2923" s="27" t="s">
        <v>27700</v>
      </c>
      <c r="C2923" s="28"/>
      <c r="D2923" s="18" t="s">
        <v>41849</v>
      </c>
      <c r="E2923" s="18" t="s">
        <v>41850</v>
      </c>
      <c r="F2923" s="29">
        <v>1682</v>
      </c>
      <c r="G2923" s="30" t="s">
        <v>848</v>
      </c>
      <c r="H2923" s="18" t="s">
        <v>17</v>
      </c>
      <c r="I2923" s="18" t="s">
        <v>41251</v>
      </c>
      <c r="J2923" s="18" t="str">
        <f t="shared" si="263"/>
        <v>17</v>
      </c>
      <c r="K2923" s="31" t="str">
        <f t="shared" si="269"/>
        <v>17</v>
      </c>
      <c r="L2923" s="31">
        <v>19</v>
      </c>
      <c r="M2923" s="31">
        <f t="shared" si="270"/>
        <v>2</v>
      </c>
      <c r="N2923" s="31">
        <v>3</v>
      </c>
      <c r="O2923" s="31">
        <f t="shared" si="271"/>
        <v>1</v>
      </c>
      <c r="P2923" s="32">
        <f t="shared" si="272"/>
        <v>560.66666666666663</v>
      </c>
      <c r="Q2923" s="33">
        <f t="shared" si="273"/>
        <v>560.66666666666663</v>
      </c>
    </row>
    <row r="2924" spans="1:17" ht="25.5">
      <c r="A2924" s="26">
        <v>2923</v>
      </c>
      <c r="B2924" s="27" t="s">
        <v>41851</v>
      </c>
      <c r="C2924" s="28"/>
      <c r="D2924" s="18" t="s">
        <v>41852</v>
      </c>
      <c r="E2924" s="18" t="s">
        <v>41853</v>
      </c>
      <c r="F2924" s="29">
        <v>679.15</v>
      </c>
      <c r="G2924" s="30" t="s">
        <v>41854</v>
      </c>
      <c r="H2924" s="18" t="s">
        <v>17</v>
      </c>
      <c r="I2924" s="18" t="s">
        <v>41251</v>
      </c>
      <c r="J2924" s="18" t="str">
        <f t="shared" si="263"/>
        <v>18</v>
      </c>
      <c r="K2924" s="31" t="str">
        <f t="shared" si="269"/>
        <v>18</v>
      </c>
      <c r="L2924" s="31">
        <v>19</v>
      </c>
      <c r="M2924" s="31">
        <f t="shared" si="270"/>
        <v>1</v>
      </c>
      <c r="N2924" s="31">
        <v>10</v>
      </c>
      <c r="O2924" s="31">
        <f t="shared" si="271"/>
        <v>9</v>
      </c>
      <c r="P2924" s="32">
        <f t="shared" si="272"/>
        <v>67.914999999999992</v>
      </c>
      <c r="Q2924" s="33">
        <f t="shared" si="273"/>
        <v>611.2349999999999</v>
      </c>
    </row>
    <row r="2925" spans="1:17">
      <c r="A2925" s="26">
        <v>2924</v>
      </c>
      <c r="B2925" s="27" t="s">
        <v>41855</v>
      </c>
      <c r="C2925" s="28"/>
      <c r="D2925" s="18" t="s">
        <v>41856</v>
      </c>
      <c r="E2925" s="18" t="s">
        <v>41857</v>
      </c>
      <c r="F2925" s="39">
        <v>669</v>
      </c>
      <c r="G2925" s="38">
        <v>43255</v>
      </c>
      <c r="H2925" s="18" t="s">
        <v>17</v>
      </c>
      <c r="I2925" s="18" t="s">
        <v>41251</v>
      </c>
      <c r="J2925" s="18" t="str">
        <f t="shared" si="263"/>
        <v>18</v>
      </c>
      <c r="K2925" s="31" t="str">
        <f t="shared" si="269"/>
        <v>18</v>
      </c>
      <c r="L2925" s="31">
        <v>19</v>
      </c>
      <c r="M2925" s="31">
        <f t="shared" si="270"/>
        <v>1</v>
      </c>
      <c r="N2925" s="31">
        <v>10</v>
      </c>
      <c r="O2925" s="31">
        <f t="shared" si="271"/>
        <v>9</v>
      </c>
      <c r="P2925" s="32">
        <f t="shared" si="272"/>
        <v>66.900000000000006</v>
      </c>
      <c r="Q2925" s="33">
        <f t="shared" si="273"/>
        <v>602.1</v>
      </c>
    </row>
    <row r="2926" spans="1:17">
      <c r="A2926" s="26">
        <v>2925</v>
      </c>
      <c r="B2926" s="27" t="s">
        <v>41855</v>
      </c>
      <c r="C2926" s="28"/>
      <c r="D2926" s="18" t="s">
        <v>41858</v>
      </c>
      <c r="E2926" s="18" t="s">
        <v>41859</v>
      </c>
      <c r="F2926" s="39">
        <v>669</v>
      </c>
      <c r="G2926" s="38">
        <v>43255</v>
      </c>
      <c r="H2926" s="18" t="s">
        <v>17</v>
      </c>
      <c r="I2926" s="18" t="s">
        <v>41251</v>
      </c>
      <c r="J2926" s="18" t="str">
        <f t="shared" si="263"/>
        <v>18</v>
      </c>
      <c r="K2926" s="31" t="str">
        <f t="shared" si="269"/>
        <v>18</v>
      </c>
      <c r="L2926" s="31">
        <v>19</v>
      </c>
      <c r="M2926" s="31">
        <f t="shared" si="270"/>
        <v>1</v>
      </c>
      <c r="N2926" s="31">
        <v>10</v>
      </c>
      <c r="O2926" s="31">
        <f t="shared" si="271"/>
        <v>9</v>
      </c>
      <c r="P2926" s="32">
        <f t="shared" si="272"/>
        <v>66.900000000000006</v>
      </c>
      <c r="Q2926" s="33">
        <f t="shared" si="273"/>
        <v>602.1</v>
      </c>
    </row>
    <row r="2927" spans="1:17">
      <c r="A2927" s="26">
        <v>2926</v>
      </c>
      <c r="B2927" s="27" t="s">
        <v>41855</v>
      </c>
      <c r="C2927" s="28"/>
      <c r="D2927" s="18" t="s">
        <v>41860</v>
      </c>
      <c r="E2927" s="18" t="s">
        <v>41861</v>
      </c>
      <c r="F2927" s="39">
        <v>669</v>
      </c>
      <c r="G2927" s="38">
        <v>43255</v>
      </c>
      <c r="H2927" s="18" t="s">
        <v>17</v>
      </c>
      <c r="I2927" s="18" t="s">
        <v>41251</v>
      </c>
      <c r="J2927" s="18" t="str">
        <f t="shared" si="263"/>
        <v>18</v>
      </c>
      <c r="K2927" s="31" t="str">
        <f t="shared" si="269"/>
        <v>18</v>
      </c>
      <c r="L2927" s="31">
        <v>19</v>
      </c>
      <c r="M2927" s="31">
        <f t="shared" si="270"/>
        <v>1</v>
      </c>
      <c r="N2927" s="31">
        <v>10</v>
      </c>
      <c r="O2927" s="31">
        <f t="shared" si="271"/>
        <v>9</v>
      </c>
      <c r="P2927" s="32">
        <f t="shared" si="272"/>
        <v>66.900000000000006</v>
      </c>
      <c r="Q2927" s="33">
        <f t="shared" si="273"/>
        <v>602.1</v>
      </c>
    </row>
    <row r="2928" spans="1:17">
      <c r="A2928" s="26">
        <v>2927</v>
      </c>
      <c r="B2928" s="27" t="s">
        <v>41855</v>
      </c>
      <c r="C2928" s="28"/>
      <c r="D2928" s="18" t="s">
        <v>41862</v>
      </c>
      <c r="E2928" s="18" t="s">
        <v>41863</v>
      </c>
      <c r="F2928" s="39">
        <v>669</v>
      </c>
      <c r="G2928" s="38">
        <v>43255</v>
      </c>
      <c r="H2928" s="18" t="s">
        <v>17</v>
      </c>
      <c r="I2928" s="18" t="s">
        <v>41251</v>
      </c>
      <c r="J2928" s="18" t="str">
        <f t="shared" si="263"/>
        <v>18</v>
      </c>
      <c r="K2928" s="31" t="str">
        <f t="shared" si="269"/>
        <v>18</v>
      </c>
      <c r="L2928" s="31">
        <v>19</v>
      </c>
      <c r="M2928" s="31">
        <f t="shared" si="270"/>
        <v>1</v>
      </c>
      <c r="N2928" s="31">
        <v>10</v>
      </c>
      <c r="O2928" s="31">
        <f t="shared" si="271"/>
        <v>9</v>
      </c>
      <c r="P2928" s="32">
        <f t="shared" si="272"/>
        <v>66.900000000000006</v>
      </c>
      <c r="Q2928" s="33">
        <f t="shared" si="273"/>
        <v>602.1</v>
      </c>
    </row>
    <row r="2929" spans="1:17" ht="25.5">
      <c r="A2929" s="26">
        <v>2928</v>
      </c>
      <c r="B2929" s="27" t="s">
        <v>41796</v>
      </c>
      <c r="C2929" s="28"/>
      <c r="D2929" s="18" t="s">
        <v>41864</v>
      </c>
      <c r="E2929" s="18" t="s">
        <v>41865</v>
      </c>
      <c r="F2929" s="39">
        <v>1298.99</v>
      </c>
      <c r="G2929" s="38">
        <v>43255</v>
      </c>
      <c r="H2929" s="18" t="s">
        <v>17</v>
      </c>
      <c r="I2929" s="18" t="s">
        <v>41251</v>
      </c>
      <c r="J2929" s="18" t="str">
        <f t="shared" si="263"/>
        <v>18</v>
      </c>
      <c r="K2929" s="31" t="str">
        <f t="shared" si="269"/>
        <v>18</v>
      </c>
      <c r="L2929" s="31">
        <v>19</v>
      </c>
      <c r="M2929" s="31">
        <f t="shared" si="270"/>
        <v>1</v>
      </c>
      <c r="N2929" s="31">
        <v>10</v>
      </c>
      <c r="O2929" s="31">
        <f t="shared" si="271"/>
        <v>9</v>
      </c>
      <c r="P2929" s="32">
        <f t="shared" si="272"/>
        <v>129.899</v>
      </c>
      <c r="Q2929" s="33">
        <f t="shared" si="273"/>
        <v>1169.0909999999999</v>
      </c>
    </row>
    <row r="2930" spans="1:17">
      <c r="A2930" s="26">
        <v>2929</v>
      </c>
      <c r="B2930" s="27" t="s">
        <v>4154</v>
      </c>
      <c r="C2930" s="28"/>
      <c r="D2930" s="18" t="s">
        <v>41866</v>
      </c>
      <c r="E2930" s="18" t="s">
        <v>41867</v>
      </c>
      <c r="F2930" s="39">
        <v>4298.99</v>
      </c>
      <c r="G2930" s="38">
        <v>43255</v>
      </c>
      <c r="H2930" s="18" t="s">
        <v>17</v>
      </c>
      <c r="I2930" s="18" t="s">
        <v>41251</v>
      </c>
      <c r="J2930" s="18" t="str">
        <f t="shared" si="263"/>
        <v>18</v>
      </c>
      <c r="K2930" s="31" t="str">
        <f t="shared" si="269"/>
        <v>18</v>
      </c>
      <c r="L2930" s="31">
        <v>19</v>
      </c>
      <c r="M2930" s="31">
        <f t="shared" si="270"/>
        <v>1</v>
      </c>
      <c r="N2930" s="31">
        <v>10</v>
      </c>
      <c r="O2930" s="31">
        <f t="shared" si="271"/>
        <v>9</v>
      </c>
      <c r="P2930" s="32">
        <f t="shared" si="272"/>
        <v>429.899</v>
      </c>
      <c r="Q2930" s="33">
        <f t="shared" si="273"/>
        <v>3869.0909999999999</v>
      </c>
    </row>
    <row r="2931" spans="1:17" ht="25.5">
      <c r="A2931" s="26">
        <v>2930</v>
      </c>
      <c r="B2931" s="27" t="s">
        <v>41868</v>
      </c>
      <c r="C2931" s="28"/>
      <c r="D2931" s="18" t="s">
        <v>41869</v>
      </c>
      <c r="E2931" s="18" t="s">
        <v>41870</v>
      </c>
      <c r="F2931" s="29"/>
      <c r="G2931" s="30"/>
      <c r="H2931" s="18" t="s">
        <v>17</v>
      </c>
      <c r="I2931" s="18" t="s">
        <v>41251</v>
      </c>
      <c r="J2931" s="18" t="str">
        <f t="shared" si="263"/>
        <v>00</v>
      </c>
      <c r="Q2931" s="32">
        <v>1</v>
      </c>
    </row>
    <row r="2932" spans="1:17" ht="25.5">
      <c r="A2932" s="26">
        <v>2931</v>
      </c>
      <c r="B2932" s="27" t="s">
        <v>41871</v>
      </c>
      <c r="C2932" s="28"/>
      <c r="D2932" s="18" t="s">
        <v>41872</v>
      </c>
      <c r="E2932" s="18" t="s">
        <v>41873</v>
      </c>
      <c r="F2932" s="29"/>
      <c r="G2932" s="30"/>
      <c r="H2932" s="18" t="s">
        <v>17</v>
      </c>
      <c r="I2932" s="18" t="s">
        <v>41251</v>
      </c>
      <c r="J2932" s="18" t="str">
        <f t="shared" si="263"/>
        <v>00</v>
      </c>
      <c r="Q2932" s="32">
        <v>1</v>
      </c>
    </row>
    <row r="2933" spans="1:17" ht="25.5">
      <c r="A2933" s="26">
        <v>2932</v>
      </c>
      <c r="B2933" s="27" t="s">
        <v>41874</v>
      </c>
      <c r="C2933" s="28"/>
      <c r="D2933" s="18" t="s">
        <v>41875</v>
      </c>
      <c r="E2933" s="18" t="s">
        <v>41876</v>
      </c>
      <c r="F2933" s="29"/>
      <c r="G2933" s="30"/>
      <c r="H2933" s="18" t="s">
        <v>17</v>
      </c>
      <c r="I2933" s="18" t="s">
        <v>41251</v>
      </c>
      <c r="J2933" s="18" t="str">
        <f t="shared" si="263"/>
        <v>00</v>
      </c>
      <c r="Q2933" s="32">
        <v>1</v>
      </c>
    </row>
    <row r="2934" spans="1:17" ht="25.5">
      <c r="A2934" s="26">
        <v>2933</v>
      </c>
      <c r="B2934" s="27" t="s">
        <v>41877</v>
      </c>
      <c r="C2934" s="28"/>
      <c r="D2934" s="18" t="s">
        <v>41878</v>
      </c>
      <c r="E2934" s="18" t="s">
        <v>41879</v>
      </c>
      <c r="F2934" s="29"/>
      <c r="G2934" s="30"/>
      <c r="H2934" s="18" t="s">
        <v>17</v>
      </c>
      <c r="I2934" s="18" t="s">
        <v>41251</v>
      </c>
      <c r="J2934" s="18" t="str">
        <f t="shared" si="263"/>
        <v>00</v>
      </c>
      <c r="Q2934" s="32">
        <v>1</v>
      </c>
    </row>
    <row r="2935" spans="1:17" ht="25.5">
      <c r="A2935" s="26">
        <v>2934</v>
      </c>
      <c r="B2935" s="27" t="s">
        <v>41880</v>
      </c>
      <c r="C2935" s="28"/>
      <c r="D2935" s="18" t="s">
        <v>41881</v>
      </c>
      <c r="E2935" s="18" t="s">
        <v>41882</v>
      </c>
      <c r="F2935" s="29"/>
      <c r="G2935" s="30"/>
      <c r="H2935" s="18" t="s">
        <v>17</v>
      </c>
      <c r="I2935" s="18" t="s">
        <v>41251</v>
      </c>
      <c r="J2935" s="18" t="str">
        <f t="shared" si="263"/>
        <v>00</v>
      </c>
      <c r="Q2935" s="32">
        <v>1</v>
      </c>
    </row>
    <row r="2936" spans="1:17" ht="25.5">
      <c r="A2936" s="26">
        <v>2935</v>
      </c>
      <c r="B2936" s="27" t="s">
        <v>41883</v>
      </c>
      <c r="C2936" s="28"/>
      <c r="D2936" s="18" t="s">
        <v>41884</v>
      </c>
      <c r="E2936" s="18" t="s">
        <v>41885</v>
      </c>
      <c r="F2936" s="29"/>
      <c r="G2936" s="30"/>
      <c r="H2936" s="18" t="s">
        <v>17</v>
      </c>
      <c r="I2936" s="18" t="s">
        <v>41251</v>
      </c>
      <c r="J2936" s="18" t="str">
        <f t="shared" si="263"/>
        <v>00</v>
      </c>
      <c r="Q2936" s="32">
        <v>1</v>
      </c>
    </row>
    <row r="2937" spans="1:17" ht="25.5">
      <c r="A2937" s="26">
        <v>2936</v>
      </c>
      <c r="B2937" s="27" t="s">
        <v>41886</v>
      </c>
      <c r="C2937" s="28"/>
      <c r="D2937" s="18" t="s">
        <v>41887</v>
      </c>
      <c r="E2937" s="18" t="s">
        <v>41888</v>
      </c>
      <c r="F2937" s="29"/>
      <c r="G2937" s="30"/>
      <c r="H2937" s="18" t="s">
        <v>17</v>
      </c>
      <c r="I2937" s="18" t="s">
        <v>41251</v>
      </c>
      <c r="J2937" s="18" t="str">
        <f t="shared" si="263"/>
        <v>00</v>
      </c>
      <c r="Q2937" s="32">
        <v>1</v>
      </c>
    </row>
    <row r="2938" spans="1:17" ht="25.5">
      <c r="A2938" s="26">
        <v>2937</v>
      </c>
      <c r="B2938" s="27" t="s">
        <v>41889</v>
      </c>
      <c r="C2938" s="28"/>
      <c r="D2938" s="18" t="s">
        <v>41890</v>
      </c>
      <c r="E2938" s="18" t="s">
        <v>41891</v>
      </c>
      <c r="F2938" s="29"/>
      <c r="G2938" s="30"/>
      <c r="H2938" s="18" t="s">
        <v>17</v>
      </c>
      <c r="I2938" s="18" t="s">
        <v>41251</v>
      </c>
      <c r="J2938" s="18" t="str">
        <f t="shared" si="263"/>
        <v>00</v>
      </c>
      <c r="Q2938" s="32">
        <v>1</v>
      </c>
    </row>
    <row r="2939" spans="1:17" ht="25.5">
      <c r="A2939" s="26">
        <v>2938</v>
      </c>
      <c r="B2939" s="27" t="s">
        <v>41826</v>
      </c>
      <c r="C2939" s="28"/>
      <c r="D2939" s="18" t="s">
        <v>41892</v>
      </c>
      <c r="E2939" s="18" t="s">
        <v>41893</v>
      </c>
      <c r="F2939" s="29"/>
      <c r="G2939" s="30"/>
      <c r="H2939" s="18" t="s">
        <v>794</v>
      </c>
      <c r="I2939" s="18" t="s">
        <v>41251</v>
      </c>
      <c r="J2939" s="18" t="str">
        <f t="shared" si="263"/>
        <v>00</v>
      </c>
      <c r="Q2939" s="32">
        <v>1</v>
      </c>
    </row>
    <row r="2940" spans="1:17" ht="25.5">
      <c r="A2940" s="26">
        <v>2939</v>
      </c>
      <c r="B2940" s="27" t="s">
        <v>41894</v>
      </c>
      <c r="C2940" s="28"/>
      <c r="D2940" s="18" t="s">
        <v>41895</v>
      </c>
      <c r="E2940" s="18" t="s">
        <v>41896</v>
      </c>
      <c r="F2940" s="29"/>
      <c r="G2940" s="30"/>
      <c r="H2940" s="18" t="s">
        <v>17</v>
      </c>
      <c r="I2940" s="18" t="s">
        <v>41251</v>
      </c>
      <c r="J2940" s="18" t="str">
        <f t="shared" si="263"/>
        <v>00</v>
      </c>
      <c r="Q2940" s="32">
        <v>1</v>
      </c>
    </row>
    <row r="2941" spans="1:17" ht="25.5">
      <c r="A2941" s="26">
        <v>2940</v>
      </c>
      <c r="B2941" s="27" t="s">
        <v>41897</v>
      </c>
      <c r="C2941" s="28"/>
      <c r="D2941" s="18" t="s">
        <v>41898</v>
      </c>
      <c r="E2941" s="18" t="s">
        <v>41899</v>
      </c>
      <c r="F2941" s="29"/>
      <c r="G2941" s="30"/>
      <c r="H2941" s="18" t="s">
        <v>17</v>
      </c>
      <c r="I2941" s="18" t="s">
        <v>41251</v>
      </c>
      <c r="J2941" s="18" t="str">
        <f t="shared" si="263"/>
        <v>00</v>
      </c>
      <c r="Q2941" s="32">
        <v>1</v>
      </c>
    </row>
    <row r="2942" spans="1:17">
      <c r="A2942" s="26">
        <v>2941</v>
      </c>
      <c r="B2942" s="27" t="s">
        <v>41900</v>
      </c>
      <c r="C2942" s="28"/>
      <c r="D2942" s="18" t="s">
        <v>41901</v>
      </c>
      <c r="E2942" s="18" t="s">
        <v>41902</v>
      </c>
      <c r="F2942" s="29"/>
      <c r="G2942" s="30"/>
      <c r="H2942" s="18" t="s">
        <v>17</v>
      </c>
      <c r="I2942" s="18" t="s">
        <v>41251</v>
      </c>
      <c r="J2942" s="18" t="str">
        <f t="shared" si="263"/>
        <v>00</v>
      </c>
      <c r="Q2942" s="32">
        <v>1</v>
      </c>
    </row>
    <row r="2943" spans="1:17" ht="25.5">
      <c r="A2943" s="26">
        <v>2942</v>
      </c>
      <c r="B2943" s="27" t="s">
        <v>41903</v>
      </c>
      <c r="C2943" s="28"/>
      <c r="D2943" s="18" t="s">
        <v>41904</v>
      </c>
      <c r="E2943" s="18" t="s">
        <v>41905</v>
      </c>
      <c r="F2943" s="29"/>
      <c r="G2943" s="30"/>
      <c r="H2943" s="18" t="s">
        <v>17</v>
      </c>
      <c r="I2943" s="18" t="s">
        <v>41251</v>
      </c>
      <c r="J2943" s="18" t="str">
        <f t="shared" si="263"/>
        <v>00</v>
      </c>
      <c r="Q2943" s="32">
        <v>1</v>
      </c>
    </row>
    <row r="2944" spans="1:17" ht="25.5">
      <c r="A2944" s="26">
        <v>2943</v>
      </c>
      <c r="B2944" s="27" t="s">
        <v>41906</v>
      </c>
      <c r="C2944" s="28"/>
      <c r="D2944" s="18" t="s">
        <v>41907</v>
      </c>
      <c r="E2944" s="18" t="s">
        <v>41908</v>
      </c>
      <c r="F2944" s="29"/>
      <c r="G2944" s="30"/>
      <c r="H2944" s="18" t="s">
        <v>900</v>
      </c>
      <c r="I2944" s="18" t="s">
        <v>41251</v>
      </c>
      <c r="J2944" s="18" t="str">
        <f t="shared" si="263"/>
        <v>00</v>
      </c>
      <c r="Q2944" s="32">
        <v>1</v>
      </c>
    </row>
    <row r="2945" spans="1:17" ht="25.5">
      <c r="A2945" s="26">
        <v>2944</v>
      </c>
      <c r="B2945" s="27" t="s">
        <v>41909</v>
      </c>
      <c r="C2945" s="28"/>
      <c r="D2945" s="18" t="s">
        <v>41910</v>
      </c>
      <c r="E2945" s="18" t="s">
        <v>41911</v>
      </c>
      <c r="F2945" s="29"/>
      <c r="G2945" s="30"/>
      <c r="H2945" s="18" t="s">
        <v>17</v>
      </c>
      <c r="I2945" s="18" t="s">
        <v>41251</v>
      </c>
      <c r="J2945" s="18" t="str">
        <f t="shared" si="263"/>
        <v>00</v>
      </c>
      <c r="Q2945" s="32">
        <v>1</v>
      </c>
    </row>
    <row r="2946" spans="1:17">
      <c r="A2946" s="26">
        <v>2945</v>
      </c>
      <c r="B2946" s="27" t="s">
        <v>41912</v>
      </c>
      <c r="C2946" s="28"/>
      <c r="D2946" s="18" t="s">
        <v>41913</v>
      </c>
      <c r="E2946" s="18" t="s">
        <v>41914</v>
      </c>
      <c r="F2946" s="29"/>
      <c r="G2946" s="30"/>
      <c r="H2946" s="18" t="s">
        <v>17</v>
      </c>
      <c r="I2946" s="18" t="s">
        <v>41251</v>
      </c>
      <c r="J2946" s="18" t="str">
        <f t="shared" si="263"/>
        <v>00</v>
      </c>
      <c r="Q2946" s="32">
        <v>1</v>
      </c>
    </row>
    <row r="2947" spans="1:17" ht="25.5">
      <c r="A2947" s="26">
        <v>2946</v>
      </c>
      <c r="B2947" s="27" t="s">
        <v>41915</v>
      </c>
      <c r="C2947" s="28"/>
      <c r="D2947" s="18" t="s">
        <v>41916</v>
      </c>
      <c r="E2947" s="18" t="s">
        <v>41917</v>
      </c>
      <c r="F2947" s="29"/>
      <c r="G2947" s="30"/>
      <c r="H2947" s="18" t="s">
        <v>17</v>
      </c>
      <c r="I2947" s="18" t="s">
        <v>41251</v>
      </c>
      <c r="J2947" s="18" t="str">
        <f t="shared" si="263"/>
        <v>00</v>
      </c>
      <c r="Q2947" s="32">
        <v>1</v>
      </c>
    </row>
    <row r="2948" spans="1:17" ht="25.5">
      <c r="A2948" s="26">
        <v>2947</v>
      </c>
      <c r="B2948" s="27" t="s">
        <v>41918</v>
      </c>
      <c r="C2948" s="28"/>
      <c r="D2948" s="18" t="s">
        <v>41919</v>
      </c>
      <c r="E2948" s="18" t="s">
        <v>41920</v>
      </c>
      <c r="F2948" s="29">
        <v>589.95000000000005</v>
      </c>
      <c r="G2948" s="30" t="s">
        <v>4117</v>
      </c>
      <c r="H2948" s="18" t="s">
        <v>17</v>
      </c>
      <c r="I2948" s="18" t="s">
        <v>41251</v>
      </c>
      <c r="J2948" s="18" t="str">
        <f t="shared" si="263"/>
        <v>09</v>
      </c>
      <c r="K2948" s="31" t="str">
        <f>J2948</f>
        <v>09</v>
      </c>
      <c r="L2948" s="31">
        <v>19</v>
      </c>
      <c r="M2948" s="31">
        <f>+L2948-K2948</f>
        <v>10</v>
      </c>
      <c r="N2948" s="31">
        <v>10</v>
      </c>
      <c r="O2948" s="31">
        <f>N2948-M2948</f>
        <v>0</v>
      </c>
      <c r="P2948" s="32">
        <f>F2948/N2948</f>
        <v>58.995000000000005</v>
      </c>
      <c r="Q2948" s="33">
        <f>P2948*O2948</f>
        <v>0</v>
      </c>
    </row>
    <row r="2949" spans="1:17">
      <c r="A2949" s="26">
        <v>2948</v>
      </c>
      <c r="B2949" s="27" t="s">
        <v>41921</v>
      </c>
      <c r="C2949" s="28"/>
      <c r="D2949" s="18" t="s">
        <v>41922</v>
      </c>
      <c r="E2949" s="18" t="s">
        <v>41923</v>
      </c>
      <c r="F2949" s="29"/>
      <c r="G2949" s="30"/>
      <c r="H2949" s="18" t="s">
        <v>17</v>
      </c>
      <c r="I2949" s="18" t="s">
        <v>41251</v>
      </c>
      <c r="J2949" s="18" t="str">
        <f t="shared" si="263"/>
        <v>00</v>
      </c>
      <c r="Q2949" s="32">
        <v>1</v>
      </c>
    </row>
    <row r="2950" spans="1:17">
      <c r="A2950" s="26">
        <v>2949</v>
      </c>
      <c r="B2950" s="28" t="s">
        <v>3191</v>
      </c>
      <c r="C2950" s="28"/>
      <c r="D2950" s="28" t="s">
        <v>43990</v>
      </c>
      <c r="E2950" s="28">
        <v>36698</v>
      </c>
      <c r="F2950" s="45">
        <v>1</v>
      </c>
      <c r="G2950" s="47" t="s">
        <v>3127</v>
      </c>
      <c r="H2950" s="18" t="s">
        <v>17</v>
      </c>
      <c r="I2950" s="28" t="s">
        <v>18</v>
      </c>
      <c r="J2950" s="18" t="str">
        <f t="shared" si="263"/>
        <v>19</v>
      </c>
      <c r="K2950" s="31" t="str">
        <f>J2950</f>
        <v>19</v>
      </c>
      <c r="L2950" s="31">
        <v>19</v>
      </c>
      <c r="M2950" s="31">
        <f>+L2950-K2950</f>
        <v>0</v>
      </c>
      <c r="N2950" s="31">
        <v>10</v>
      </c>
      <c r="O2950" s="31">
        <f>N2950-M2950</f>
        <v>10</v>
      </c>
      <c r="P2950" s="32">
        <f>F2950/N2950</f>
        <v>0.1</v>
      </c>
      <c r="Q2950" s="33">
        <f>P2950*O2950</f>
        <v>1</v>
      </c>
    </row>
    <row r="2951" spans="1:17" ht="25.5">
      <c r="A2951" s="26">
        <v>2950</v>
      </c>
      <c r="B2951" s="27" t="s">
        <v>41927</v>
      </c>
      <c r="C2951" s="28"/>
      <c r="D2951" s="18" t="s">
        <v>41928</v>
      </c>
      <c r="E2951" s="18" t="s">
        <v>41929</v>
      </c>
      <c r="F2951" s="29"/>
      <c r="G2951" s="30"/>
      <c r="H2951" s="18" t="s">
        <v>17</v>
      </c>
      <c r="I2951" s="18" t="s">
        <v>41251</v>
      </c>
      <c r="J2951" s="18" t="str">
        <f t="shared" si="263"/>
        <v>00</v>
      </c>
      <c r="Q2951" s="32">
        <v>1</v>
      </c>
    </row>
    <row r="2952" spans="1:17">
      <c r="A2952" s="26">
        <v>2951</v>
      </c>
      <c r="B2952" s="27" t="s">
        <v>41930</v>
      </c>
      <c r="C2952" s="28"/>
      <c r="D2952" s="18" t="s">
        <v>41931</v>
      </c>
      <c r="E2952" s="18" t="s">
        <v>41932</v>
      </c>
      <c r="F2952" s="29">
        <v>6884.6</v>
      </c>
      <c r="G2952" s="30" t="s">
        <v>41933</v>
      </c>
      <c r="H2952" s="18" t="s">
        <v>17</v>
      </c>
      <c r="I2952" s="18" t="s">
        <v>41251</v>
      </c>
      <c r="J2952" s="18" t="str">
        <f t="shared" si="263"/>
        <v>15</v>
      </c>
      <c r="K2952" s="31" t="str">
        <f t="shared" ref="K2952:K2972" si="274">J2952</f>
        <v>15</v>
      </c>
      <c r="L2952" s="31">
        <v>19</v>
      </c>
      <c r="M2952" s="31">
        <f t="shared" ref="M2952:M2972" si="275">+L2952-K2952</f>
        <v>4</v>
      </c>
      <c r="N2952" s="31">
        <v>10</v>
      </c>
      <c r="O2952" s="31">
        <f t="shared" ref="O2952:O2972" si="276">N2952-M2952</f>
        <v>6</v>
      </c>
      <c r="P2952" s="32">
        <f t="shared" ref="P2952:P2972" si="277">F2952/N2952</f>
        <v>688.46</v>
      </c>
      <c r="Q2952" s="33">
        <f t="shared" ref="Q2952:Q2972" si="278">P2952*O2952</f>
        <v>4130.76</v>
      </c>
    </row>
    <row r="2953" spans="1:17">
      <c r="A2953" s="26">
        <v>2952</v>
      </c>
      <c r="B2953" s="27" t="s">
        <v>41934</v>
      </c>
      <c r="C2953" s="28"/>
      <c r="D2953" s="18" t="s">
        <v>41935</v>
      </c>
      <c r="E2953" s="18" t="s">
        <v>41936</v>
      </c>
      <c r="F2953" s="29">
        <v>36551.599999999999</v>
      </c>
      <c r="G2953" s="30" t="s">
        <v>16570</v>
      </c>
      <c r="H2953" s="18" t="s">
        <v>17</v>
      </c>
      <c r="I2953" s="18" t="s">
        <v>41251</v>
      </c>
      <c r="J2953" s="18" t="str">
        <f t="shared" si="263"/>
        <v>15</v>
      </c>
      <c r="K2953" s="31" t="str">
        <f t="shared" si="274"/>
        <v>15</v>
      </c>
      <c r="L2953" s="31">
        <v>19</v>
      </c>
      <c r="M2953" s="31">
        <f t="shared" si="275"/>
        <v>4</v>
      </c>
      <c r="N2953" s="31">
        <v>10</v>
      </c>
      <c r="O2953" s="31">
        <f t="shared" si="276"/>
        <v>6</v>
      </c>
      <c r="P2953" s="32">
        <f t="shared" si="277"/>
        <v>3655.16</v>
      </c>
      <c r="Q2953" s="33">
        <f t="shared" si="278"/>
        <v>21930.959999999999</v>
      </c>
    </row>
    <row r="2954" spans="1:17" ht="25.5">
      <c r="A2954" s="26">
        <v>2953</v>
      </c>
      <c r="B2954" s="27" t="s">
        <v>41937</v>
      </c>
      <c r="C2954" s="28"/>
      <c r="D2954" s="18" t="s">
        <v>41938</v>
      </c>
      <c r="E2954" s="18" t="s">
        <v>41939</v>
      </c>
      <c r="F2954" s="29" t="s">
        <v>2650</v>
      </c>
      <c r="G2954" s="30" t="s">
        <v>2650</v>
      </c>
      <c r="H2954" s="18" t="s">
        <v>17</v>
      </c>
      <c r="I2954" s="18" t="s">
        <v>41251</v>
      </c>
      <c r="J2954" s="18" t="str">
        <f t="shared" si="263"/>
        <v>NO DISPONIBLE</v>
      </c>
      <c r="K2954" s="31" t="str">
        <f t="shared" si="274"/>
        <v>NO DISPONIBLE</v>
      </c>
      <c r="L2954" s="31">
        <v>19</v>
      </c>
      <c r="M2954" s="31" t="e">
        <f t="shared" si="275"/>
        <v>#VALUE!</v>
      </c>
      <c r="N2954" s="31">
        <v>10</v>
      </c>
      <c r="O2954" s="31" t="e">
        <f t="shared" si="276"/>
        <v>#VALUE!</v>
      </c>
      <c r="P2954" s="32" t="e">
        <f t="shared" si="277"/>
        <v>#VALUE!</v>
      </c>
      <c r="Q2954" s="33" t="e">
        <f t="shared" si="278"/>
        <v>#VALUE!</v>
      </c>
    </row>
    <row r="2955" spans="1:17" ht="25.5">
      <c r="A2955" s="26">
        <v>2954</v>
      </c>
      <c r="B2955" s="27" t="s">
        <v>41937</v>
      </c>
      <c r="C2955" s="28"/>
      <c r="D2955" s="18" t="s">
        <v>41940</v>
      </c>
      <c r="E2955" s="18" t="s">
        <v>41941</v>
      </c>
      <c r="F2955" s="29" t="s">
        <v>2650</v>
      </c>
      <c r="G2955" s="30" t="s">
        <v>2650</v>
      </c>
      <c r="H2955" s="18" t="s">
        <v>17</v>
      </c>
      <c r="I2955" s="18" t="s">
        <v>41251</v>
      </c>
      <c r="J2955" s="18" t="str">
        <f t="shared" si="263"/>
        <v>NO DISPONIBLE</v>
      </c>
      <c r="K2955" s="31" t="str">
        <f t="shared" si="274"/>
        <v>NO DISPONIBLE</v>
      </c>
      <c r="L2955" s="31">
        <v>19</v>
      </c>
      <c r="M2955" s="31" t="e">
        <f t="shared" si="275"/>
        <v>#VALUE!</v>
      </c>
      <c r="N2955" s="31">
        <v>10</v>
      </c>
      <c r="O2955" s="31" t="e">
        <f t="shared" si="276"/>
        <v>#VALUE!</v>
      </c>
      <c r="P2955" s="32" t="e">
        <f t="shared" si="277"/>
        <v>#VALUE!</v>
      </c>
      <c r="Q2955" s="33" t="e">
        <f t="shared" si="278"/>
        <v>#VALUE!</v>
      </c>
    </row>
    <row r="2956" spans="1:17" ht="25.5">
      <c r="A2956" s="26">
        <v>2955</v>
      </c>
      <c r="B2956" s="27" t="s">
        <v>41937</v>
      </c>
      <c r="C2956" s="28"/>
      <c r="D2956" s="18" t="s">
        <v>41942</v>
      </c>
      <c r="E2956" s="18" t="s">
        <v>41943</v>
      </c>
      <c r="F2956" s="29" t="s">
        <v>2650</v>
      </c>
      <c r="G2956" s="30" t="s">
        <v>2650</v>
      </c>
      <c r="H2956" s="18" t="s">
        <v>17</v>
      </c>
      <c r="I2956" s="18" t="s">
        <v>41251</v>
      </c>
      <c r="J2956" s="18" t="str">
        <f t="shared" si="263"/>
        <v>NO DISPONIBLE</v>
      </c>
      <c r="K2956" s="31" t="str">
        <f t="shared" si="274"/>
        <v>NO DISPONIBLE</v>
      </c>
      <c r="L2956" s="31">
        <v>19</v>
      </c>
      <c r="M2956" s="31" t="e">
        <f t="shared" si="275"/>
        <v>#VALUE!</v>
      </c>
      <c r="N2956" s="31">
        <v>10</v>
      </c>
      <c r="O2956" s="31" t="e">
        <f t="shared" si="276"/>
        <v>#VALUE!</v>
      </c>
      <c r="P2956" s="32" t="e">
        <f t="shared" si="277"/>
        <v>#VALUE!</v>
      </c>
      <c r="Q2956" s="33" t="e">
        <f t="shared" si="278"/>
        <v>#VALUE!</v>
      </c>
    </row>
    <row r="2957" spans="1:17" ht="25.5">
      <c r="A2957" s="26">
        <v>2956</v>
      </c>
      <c r="B2957" s="27" t="s">
        <v>41937</v>
      </c>
      <c r="C2957" s="28"/>
      <c r="D2957" s="18" t="s">
        <v>41944</v>
      </c>
      <c r="E2957" s="18" t="s">
        <v>41945</v>
      </c>
      <c r="F2957" s="29" t="s">
        <v>2650</v>
      </c>
      <c r="G2957" s="30" t="s">
        <v>2650</v>
      </c>
      <c r="H2957" s="18" t="s">
        <v>17</v>
      </c>
      <c r="I2957" s="18" t="s">
        <v>41251</v>
      </c>
      <c r="J2957" s="18" t="str">
        <f t="shared" si="263"/>
        <v>NO DISPONIBLE</v>
      </c>
      <c r="K2957" s="31" t="str">
        <f t="shared" si="274"/>
        <v>NO DISPONIBLE</v>
      </c>
      <c r="L2957" s="31">
        <v>19</v>
      </c>
      <c r="M2957" s="31" t="e">
        <f t="shared" si="275"/>
        <v>#VALUE!</v>
      </c>
      <c r="N2957" s="31">
        <v>10</v>
      </c>
      <c r="O2957" s="31" t="e">
        <f t="shared" si="276"/>
        <v>#VALUE!</v>
      </c>
      <c r="P2957" s="32" t="e">
        <f t="shared" si="277"/>
        <v>#VALUE!</v>
      </c>
      <c r="Q2957" s="33" t="e">
        <f t="shared" si="278"/>
        <v>#VALUE!</v>
      </c>
    </row>
    <row r="2958" spans="1:17" ht="25.5">
      <c r="A2958" s="26">
        <v>2957</v>
      </c>
      <c r="B2958" s="27" t="s">
        <v>41937</v>
      </c>
      <c r="C2958" s="28"/>
      <c r="D2958" s="18" t="s">
        <v>41946</v>
      </c>
      <c r="E2958" s="18" t="s">
        <v>41947</v>
      </c>
      <c r="F2958" s="29" t="s">
        <v>2650</v>
      </c>
      <c r="G2958" s="30" t="s">
        <v>2650</v>
      </c>
      <c r="H2958" s="18" t="s">
        <v>17</v>
      </c>
      <c r="I2958" s="18" t="s">
        <v>41251</v>
      </c>
      <c r="J2958" s="18" t="str">
        <f t="shared" si="263"/>
        <v>NO DISPONIBLE</v>
      </c>
      <c r="K2958" s="31" t="str">
        <f t="shared" si="274"/>
        <v>NO DISPONIBLE</v>
      </c>
      <c r="L2958" s="31">
        <v>19</v>
      </c>
      <c r="M2958" s="31" t="e">
        <f t="shared" si="275"/>
        <v>#VALUE!</v>
      </c>
      <c r="N2958" s="31">
        <v>10</v>
      </c>
      <c r="O2958" s="31" t="e">
        <f t="shared" si="276"/>
        <v>#VALUE!</v>
      </c>
      <c r="P2958" s="32" t="e">
        <f t="shared" si="277"/>
        <v>#VALUE!</v>
      </c>
      <c r="Q2958" s="33" t="e">
        <f t="shared" si="278"/>
        <v>#VALUE!</v>
      </c>
    </row>
    <row r="2959" spans="1:17">
      <c r="A2959" s="26">
        <v>2958</v>
      </c>
      <c r="B2959" s="27" t="s">
        <v>41948</v>
      </c>
      <c r="C2959" s="28"/>
      <c r="D2959" s="18" t="s">
        <v>41949</v>
      </c>
      <c r="E2959" s="18" t="s">
        <v>41950</v>
      </c>
      <c r="F2959" s="29" t="s">
        <v>2650</v>
      </c>
      <c r="G2959" s="30" t="s">
        <v>2650</v>
      </c>
      <c r="H2959" s="18" t="s">
        <v>17</v>
      </c>
      <c r="I2959" s="18" t="s">
        <v>41251</v>
      </c>
      <c r="J2959" s="18" t="str">
        <f t="shared" si="263"/>
        <v>NO DISPONIBLE</v>
      </c>
      <c r="K2959" s="31" t="str">
        <f t="shared" si="274"/>
        <v>NO DISPONIBLE</v>
      </c>
      <c r="L2959" s="31">
        <v>19</v>
      </c>
      <c r="M2959" s="31" t="e">
        <f t="shared" si="275"/>
        <v>#VALUE!</v>
      </c>
      <c r="N2959" s="31">
        <v>10</v>
      </c>
      <c r="O2959" s="31" t="e">
        <f t="shared" si="276"/>
        <v>#VALUE!</v>
      </c>
      <c r="P2959" s="32" t="e">
        <f t="shared" si="277"/>
        <v>#VALUE!</v>
      </c>
      <c r="Q2959" s="33" t="e">
        <f t="shared" si="278"/>
        <v>#VALUE!</v>
      </c>
    </row>
    <row r="2960" spans="1:17">
      <c r="A2960" s="26">
        <v>2959</v>
      </c>
      <c r="B2960" s="27" t="s">
        <v>41951</v>
      </c>
      <c r="C2960" s="28"/>
      <c r="D2960" s="18" t="s">
        <v>41952</v>
      </c>
      <c r="E2960" s="18" t="s">
        <v>41953</v>
      </c>
      <c r="F2960" s="29" t="s">
        <v>2650</v>
      </c>
      <c r="G2960" s="30" t="s">
        <v>2650</v>
      </c>
      <c r="H2960" s="18" t="s">
        <v>17</v>
      </c>
      <c r="I2960" s="18" t="s">
        <v>41251</v>
      </c>
      <c r="J2960" s="18" t="str">
        <f t="shared" ref="J2960:J3023" si="279">TEXT(G2960,"aa")</f>
        <v>NO DISPONIBLE</v>
      </c>
      <c r="K2960" s="31" t="str">
        <f t="shared" si="274"/>
        <v>NO DISPONIBLE</v>
      </c>
      <c r="L2960" s="31">
        <v>19</v>
      </c>
      <c r="M2960" s="31" t="e">
        <f t="shared" si="275"/>
        <v>#VALUE!</v>
      </c>
      <c r="N2960" s="31">
        <v>10</v>
      </c>
      <c r="O2960" s="31" t="e">
        <f t="shared" si="276"/>
        <v>#VALUE!</v>
      </c>
      <c r="P2960" s="32" t="e">
        <f t="shared" si="277"/>
        <v>#VALUE!</v>
      </c>
      <c r="Q2960" s="33" t="e">
        <f t="shared" si="278"/>
        <v>#VALUE!</v>
      </c>
    </row>
    <row r="2961" spans="1:17">
      <c r="A2961" s="26">
        <v>2960</v>
      </c>
      <c r="B2961" s="27" t="s">
        <v>41954</v>
      </c>
      <c r="C2961" s="28"/>
      <c r="D2961" s="18" t="s">
        <v>41955</v>
      </c>
      <c r="E2961" s="18" t="s">
        <v>41956</v>
      </c>
      <c r="F2961" s="29" t="s">
        <v>2650</v>
      </c>
      <c r="G2961" s="30" t="s">
        <v>2650</v>
      </c>
      <c r="H2961" s="18" t="s">
        <v>17</v>
      </c>
      <c r="I2961" s="18" t="s">
        <v>41251</v>
      </c>
      <c r="J2961" s="18" t="str">
        <f t="shared" si="279"/>
        <v>NO DISPONIBLE</v>
      </c>
      <c r="K2961" s="31" t="str">
        <f t="shared" si="274"/>
        <v>NO DISPONIBLE</v>
      </c>
      <c r="L2961" s="31">
        <v>19</v>
      </c>
      <c r="M2961" s="31" t="e">
        <f t="shared" si="275"/>
        <v>#VALUE!</v>
      </c>
      <c r="N2961" s="31">
        <v>10</v>
      </c>
      <c r="O2961" s="31" t="e">
        <f t="shared" si="276"/>
        <v>#VALUE!</v>
      </c>
      <c r="P2961" s="32" t="e">
        <f t="shared" si="277"/>
        <v>#VALUE!</v>
      </c>
      <c r="Q2961" s="33" t="e">
        <f t="shared" si="278"/>
        <v>#VALUE!</v>
      </c>
    </row>
    <row r="2962" spans="1:17">
      <c r="A2962" s="26">
        <v>2961</v>
      </c>
      <c r="B2962" s="27" t="s">
        <v>41957</v>
      </c>
      <c r="C2962" s="28"/>
      <c r="D2962" s="18" t="s">
        <v>41958</v>
      </c>
      <c r="E2962" s="18" t="s">
        <v>41959</v>
      </c>
      <c r="F2962" s="29" t="s">
        <v>2650</v>
      </c>
      <c r="G2962" s="30" t="s">
        <v>2650</v>
      </c>
      <c r="H2962" s="18" t="s">
        <v>17</v>
      </c>
      <c r="I2962" s="18" t="s">
        <v>41251</v>
      </c>
      <c r="J2962" s="18" t="str">
        <f t="shared" si="279"/>
        <v>NO DISPONIBLE</v>
      </c>
      <c r="K2962" s="31" t="str">
        <f t="shared" si="274"/>
        <v>NO DISPONIBLE</v>
      </c>
      <c r="L2962" s="31">
        <v>19</v>
      </c>
      <c r="M2962" s="31" t="e">
        <f t="shared" si="275"/>
        <v>#VALUE!</v>
      </c>
      <c r="N2962" s="31">
        <v>10</v>
      </c>
      <c r="O2962" s="31" t="e">
        <f t="shared" si="276"/>
        <v>#VALUE!</v>
      </c>
      <c r="P2962" s="32" t="e">
        <f t="shared" si="277"/>
        <v>#VALUE!</v>
      </c>
      <c r="Q2962" s="33" t="e">
        <f t="shared" si="278"/>
        <v>#VALUE!</v>
      </c>
    </row>
    <row r="2963" spans="1:17">
      <c r="A2963" s="26">
        <v>2962</v>
      </c>
      <c r="B2963" s="27" t="s">
        <v>41960</v>
      </c>
      <c r="C2963" s="28"/>
      <c r="D2963" s="18" t="s">
        <v>41961</v>
      </c>
      <c r="E2963" s="18" t="s">
        <v>41962</v>
      </c>
      <c r="F2963" s="29" t="s">
        <v>2650</v>
      </c>
      <c r="G2963" s="30" t="s">
        <v>2650</v>
      </c>
      <c r="H2963" s="18" t="s">
        <v>17</v>
      </c>
      <c r="I2963" s="18" t="s">
        <v>41251</v>
      </c>
      <c r="J2963" s="18" t="str">
        <f t="shared" si="279"/>
        <v>NO DISPONIBLE</v>
      </c>
      <c r="K2963" s="31" t="str">
        <f t="shared" si="274"/>
        <v>NO DISPONIBLE</v>
      </c>
      <c r="L2963" s="31">
        <v>19</v>
      </c>
      <c r="M2963" s="31" t="e">
        <f t="shared" si="275"/>
        <v>#VALUE!</v>
      </c>
      <c r="N2963" s="31">
        <v>10</v>
      </c>
      <c r="O2963" s="31" t="e">
        <f t="shared" si="276"/>
        <v>#VALUE!</v>
      </c>
      <c r="P2963" s="32" t="e">
        <f t="shared" si="277"/>
        <v>#VALUE!</v>
      </c>
      <c r="Q2963" s="33" t="e">
        <f t="shared" si="278"/>
        <v>#VALUE!</v>
      </c>
    </row>
    <row r="2964" spans="1:17" ht="25.5">
      <c r="A2964" s="26">
        <v>2963</v>
      </c>
      <c r="B2964" s="27" t="s">
        <v>41793</v>
      </c>
      <c r="C2964" s="28"/>
      <c r="D2964" s="18" t="s">
        <v>41963</v>
      </c>
      <c r="E2964" s="18" t="s">
        <v>41964</v>
      </c>
      <c r="F2964" s="39">
        <v>1498.99</v>
      </c>
      <c r="G2964" s="38">
        <v>43255</v>
      </c>
      <c r="H2964" s="18" t="s">
        <v>17</v>
      </c>
      <c r="I2964" s="18" t="s">
        <v>41251</v>
      </c>
      <c r="J2964" s="18" t="str">
        <f t="shared" si="279"/>
        <v>18</v>
      </c>
      <c r="K2964" s="31" t="str">
        <f t="shared" si="274"/>
        <v>18</v>
      </c>
      <c r="L2964" s="31">
        <v>19</v>
      </c>
      <c r="M2964" s="31">
        <f t="shared" si="275"/>
        <v>1</v>
      </c>
      <c r="N2964" s="31">
        <v>10</v>
      </c>
      <c r="O2964" s="31">
        <f t="shared" si="276"/>
        <v>9</v>
      </c>
      <c r="P2964" s="32">
        <f t="shared" si="277"/>
        <v>149.899</v>
      </c>
      <c r="Q2964" s="33">
        <f t="shared" si="278"/>
        <v>1349.0909999999999</v>
      </c>
    </row>
    <row r="2965" spans="1:17" ht="25.5">
      <c r="A2965" s="26">
        <v>2964</v>
      </c>
      <c r="B2965" s="27" t="s">
        <v>41965</v>
      </c>
      <c r="C2965" s="28"/>
      <c r="D2965" s="18" t="s">
        <v>41966</v>
      </c>
      <c r="E2965" s="18" t="s">
        <v>41967</v>
      </c>
      <c r="F2965" s="39">
        <v>609</v>
      </c>
      <c r="G2965" s="38">
        <v>43255</v>
      </c>
      <c r="H2965" s="18" t="s">
        <v>17</v>
      </c>
      <c r="I2965" s="18" t="s">
        <v>41251</v>
      </c>
      <c r="J2965" s="18" t="str">
        <f t="shared" si="279"/>
        <v>18</v>
      </c>
      <c r="K2965" s="31" t="str">
        <f t="shared" si="274"/>
        <v>18</v>
      </c>
      <c r="L2965" s="31">
        <v>19</v>
      </c>
      <c r="M2965" s="31">
        <f t="shared" si="275"/>
        <v>1</v>
      </c>
      <c r="N2965" s="31">
        <v>10</v>
      </c>
      <c r="O2965" s="31">
        <f t="shared" si="276"/>
        <v>9</v>
      </c>
      <c r="P2965" s="32">
        <f t="shared" si="277"/>
        <v>60.9</v>
      </c>
      <c r="Q2965" s="33">
        <f t="shared" si="278"/>
        <v>548.1</v>
      </c>
    </row>
    <row r="2966" spans="1:17" ht="25.5">
      <c r="A2966" s="26">
        <v>2965</v>
      </c>
      <c r="B2966" s="27" t="s">
        <v>41965</v>
      </c>
      <c r="C2966" s="28"/>
      <c r="D2966" s="18" t="s">
        <v>41968</v>
      </c>
      <c r="E2966" s="18" t="s">
        <v>41969</v>
      </c>
      <c r="F2966" s="39">
        <v>609</v>
      </c>
      <c r="G2966" s="38">
        <v>43255</v>
      </c>
      <c r="H2966" s="18" t="s">
        <v>17</v>
      </c>
      <c r="I2966" s="18" t="s">
        <v>41251</v>
      </c>
      <c r="J2966" s="18" t="str">
        <f t="shared" si="279"/>
        <v>18</v>
      </c>
      <c r="K2966" s="31" t="str">
        <f t="shared" si="274"/>
        <v>18</v>
      </c>
      <c r="L2966" s="31">
        <v>19</v>
      </c>
      <c r="M2966" s="31">
        <f t="shared" si="275"/>
        <v>1</v>
      </c>
      <c r="N2966" s="31">
        <v>10</v>
      </c>
      <c r="O2966" s="31">
        <f t="shared" si="276"/>
        <v>9</v>
      </c>
      <c r="P2966" s="32">
        <f t="shared" si="277"/>
        <v>60.9</v>
      </c>
      <c r="Q2966" s="33">
        <f t="shared" si="278"/>
        <v>548.1</v>
      </c>
    </row>
    <row r="2967" spans="1:17" ht="25.5">
      <c r="A2967" s="26">
        <v>2966</v>
      </c>
      <c r="B2967" s="27" t="s">
        <v>41965</v>
      </c>
      <c r="C2967" s="28"/>
      <c r="D2967" s="18" t="s">
        <v>41970</v>
      </c>
      <c r="E2967" s="18" t="s">
        <v>41971</v>
      </c>
      <c r="F2967" s="39">
        <v>609</v>
      </c>
      <c r="G2967" s="38">
        <v>43255</v>
      </c>
      <c r="H2967" s="18" t="s">
        <v>17</v>
      </c>
      <c r="I2967" s="18" t="s">
        <v>41251</v>
      </c>
      <c r="J2967" s="18" t="str">
        <f t="shared" si="279"/>
        <v>18</v>
      </c>
      <c r="K2967" s="31" t="str">
        <f t="shared" si="274"/>
        <v>18</v>
      </c>
      <c r="L2967" s="31">
        <v>19</v>
      </c>
      <c r="M2967" s="31">
        <f t="shared" si="275"/>
        <v>1</v>
      </c>
      <c r="N2967" s="31">
        <v>10</v>
      </c>
      <c r="O2967" s="31">
        <f t="shared" si="276"/>
        <v>9</v>
      </c>
      <c r="P2967" s="32">
        <f t="shared" si="277"/>
        <v>60.9</v>
      </c>
      <c r="Q2967" s="33">
        <f t="shared" si="278"/>
        <v>548.1</v>
      </c>
    </row>
    <row r="2968" spans="1:17" ht="25.5">
      <c r="A2968" s="26">
        <v>2967</v>
      </c>
      <c r="B2968" s="27" t="s">
        <v>41965</v>
      </c>
      <c r="C2968" s="28"/>
      <c r="D2968" s="18" t="s">
        <v>41972</v>
      </c>
      <c r="E2968" s="18" t="s">
        <v>41973</v>
      </c>
      <c r="F2968" s="39">
        <v>609</v>
      </c>
      <c r="G2968" s="38">
        <v>43255</v>
      </c>
      <c r="H2968" s="18" t="s">
        <v>17</v>
      </c>
      <c r="I2968" s="18" t="s">
        <v>41251</v>
      </c>
      <c r="J2968" s="18" t="str">
        <f t="shared" si="279"/>
        <v>18</v>
      </c>
      <c r="K2968" s="31" t="str">
        <f t="shared" si="274"/>
        <v>18</v>
      </c>
      <c r="L2968" s="31">
        <v>19</v>
      </c>
      <c r="M2968" s="31">
        <f t="shared" si="275"/>
        <v>1</v>
      </c>
      <c r="N2968" s="31">
        <v>10</v>
      </c>
      <c r="O2968" s="31">
        <f t="shared" si="276"/>
        <v>9</v>
      </c>
      <c r="P2968" s="32">
        <f t="shared" si="277"/>
        <v>60.9</v>
      </c>
      <c r="Q2968" s="33">
        <f t="shared" si="278"/>
        <v>548.1</v>
      </c>
    </row>
    <row r="2969" spans="1:17" ht="25.5">
      <c r="A2969" s="26">
        <v>2968</v>
      </c>
      <c r="B2969" s="27" t="s">
        <v>41965</v>
      </c>
      <c r="C2969" s="28"/>
      <c r="D2969" s="18" t="s">
        <v>41974</v>
      </c>
      <c r="E2969" s="18" t="s">
        <v>41975</v>
      </c>
      <c r="F2969" s="39">
        <v>609</v>
      </c>
      <c r="G2969" s="38">
        <v>43255</v>
      </c>
      <c r="H2969" s="18" t="s">
        <v>17</v>
      </c>
      <c r="I2969" s="18" t="s">
        <v>41251</v>
      </c>
      <c r="J2969" s="18" t="str">
        <f t="shared" si="279"/>
        <v>18</v>
      </c>
      <c r="K2969" s="31" t="str">
        <f t="shared" si="274"/>
        <v>18</v>
      </c>
      <c r="L2969" s="31">
        <v>19</v>
      </c>
      <c r="M2969" s="31">
        <f t="shared" si="275"/>
        <v>1</v>
      </c>
      <c r="N2969" s="31">
        <v>10</v>
      </c>
      <c r="O2969" s="31">
        <f t="shared" si="276"/>
        <v>9</v>
      </c>
      <c r="P2969" s="32">
        <f t="shared" si="277"/>
        <v>60.9</v>
      </c>
      <c r="Q2969" s="33">
        <f t="shared" si="278"/>
        <v>548.1</v>
      </c>
    </row>
    <row r="2970" spans="1:17" ht="25.5">
      <c r="A2970" s="26">
        <v>2969</v>
      </c>
      <c r="B2970" s="27" t="s">
        <v>41965</v>
      </c>
      <c r="C2970" s="28"/>
      <c r="D2970" s="18" t="s">
        <v>41976</v>
      </c>
      <c r="E2970" s="18" t="s">
        <v>41977</v>
      </c>
      <c r="F2970" s="39">
        <v>609</v>
      </c>
      <c r="G2970" s="38">
        <v>43255</v>
      </c>
      <c r="H2970" s="18" t="s">
        <v>17</v>
      </c>
      <c r="I2970" s="18" t="s">
        <v>41251</v>
      </c>
      <c r="J2970" s="18" t="str">
        <f t="shared" si="279"/>
        <v>18</v>
      </c>
      <c r="K2970" s="31" t="str">
        <f t="shared" si="274"/>
        <v>18</v>
      </c>
      <c r="L2970" s="31">
        <v>19</v>
      </c>
      <c r="M2970" s="31">
        <f t="shared" si="275"/>
        <v>1</v>
      </c>
      <c r="N2970" s="31">
        <v>10</v>
      </c>
      <c r="O2970" s="31">
        <f t="shared" si="276"/>
        <v>9</v>
      </c>
      <c r="P2970" s="32">
        <f t="shared" si="277"/>
        <v>60.9</v>
      </c>
      <c r="Q2970" s="33">
        <f t="shared" si="278"/>
        <v>548.1</v>
      </c>
    </row>
    <row r="2971" spans="1:17" ht="25.5">
      <c r="A2971" s="26">
        <v>2970</v>
      </c>
      <c r="B2971" s="27" t="s">
        <v>41965</v>
      </c>
      <c r="C2971" s="28"/>
      <c r="D2971" s="18" t="s">
        <v>41978</v>
      </c>
      <c r="E2971" s="18" t="s">
        <v>41979</v>
      </c>
      <c r="F2971" s="39">
        <v>609</v>
      </c>
      <c r="G2971" s="38">
        <v>43255</v>
      </c>
      <c r="H2971" s="18" t="s">
        <v>17</v>
      </c>
      <c r="I2971" s="18" t="s">
        <v>41251</v>
      </c>
      <c r="J2971" s="18" t="str">
        <f t="shared" si="279"/>
        <v>18</v>
      </c>
      <c r="K2971" s="31" t="str">
        <f t="shared" si="274"/>
        <v>18</v>
      </c>
      <c r="L2971" s="31">
        <v>19</v>
      </c>
      <c r="M2971" s="31">
        <f t="shared" si="275"/>
        <v>1</v>
      </c>
      <c r="N2971" s="31">
        <v>10</v>
      </c>
      <c r="O2971" s="31">
        <f t="shared" si="276"/>
        <v>9</v>
      </c>
      <c r="P2971" s="32">
        <f t="shared" si="277"/>
        <v>60.9</v>
      </c>
      <c r="Q2971" s="33">
        <f t="shared" si="278"/>
        <v>548.1</v>
      </c>
    </row>
    <row r="2972" spans="1:17" ht="25.5">
      <c r="A2972" s="26">
        <v>2971</v>
      </c>
      <c r="B2972" s="27" t="s">
        <v>41965</v>
      </c>
      <c r="C2972" s="28"/>
      <c r="D2972" s="18" t="s">
        <v>41980</v>
      </c>
      <c r="E2972" s="18" t="s">
        <v>41981</v>
      </c>
      <c r="F2972" s="39">
        <v>609</v>
      </c>
      <c r="G2972" s="38">
        <v>43255</v>
      </c>
      <c r="H2972" s="18" t="s">
        <v>17</v>
      </c>
      <c r="I2972" s="18" t="s">
        <v>41251</v>
      </c>
      <c r="J2972" s="18" t="str">
        <f t="shared" si="279"/>
        <v>18</v>
      </c>
      <c r="K2972" s="31" t="str">
        <f t="shared" si="274"/>
        <v>18</v>
      </c>
      <c r="L2972" s="31">
        <v>19</v>
      </c>
      <c r="M2972" s="31">
        <f t="shared" si="275"/>
        <v>1</v>
      </c>
      <c r="N2972" s="31">
        <v>10</v>
      </c>
      <c r="O2972" s="31">
        <f t="shared" si="276"/>
        <v>9</v>
      </c>
      <c r="P2972" s="32">
        <f t="shared" si="277"/>
        <v>60.9</v>
      </c>
      <c r="Q2972" s="33">
        <f t="shared" si="278"/>
        <v>548.1</v>
      </c>
    </row>
    <row r="2973" spans="1:17" ht="25.5">
      <c r="A2973" s="26">
        <v>2972</v>
      </c>
      <c r="B2973" s="27" t="s">
        <v>31157</v>
      </c>
      <c r="C2973" s="28"/>
      <c r="D2973" s="18" t="s">
        <v>41982</v>
      </c>
      <c r="E2973" s="18" t="s">
        <v>41983</v>
      </c>
      <c r="F2973" s="29"/>
      <c r="G2973" s="30"/>
      <c r="H2973" s="18" t="s">
        <v>17</v>
      </c>
      <c r="I2973" s="18" t="s">
        <v>41251</v>
      </c>
      <c r="J2973" s="18" t="str">
        <f t="shared" si="279"/>
        <v>00</v>
      </c>
      <c r="Q2973" s="32">
        <v>1</v>
      </c>
    </row>
    <row r="2974" spans="1:17" ht="25.5">
      <c r="A2974" s="26">
        <v>2973</v>
      </c>
      <c r="B2974" s="27" t="s">
        <v>41984</v>
      </c>
      <c r="C2974" s="28"/>
      <c r="D2974" s="18" t="s">
        <v>41985</v>
      </c>
      <c r="E2974" s="18" t="s">
        <v>41986</v>
      </c>
      <c r="F2974" s="29"/>
      <c r="G2974" s="30"/>
      <c r="H2974" s="18" t="s">
        <v>17</v>
      </c>
      <c r="I2974" s="18" t="s">
        <v>41251</v>
      </c>
      <c r="J2974" s="18" t="str">
        <f t="shared" si="279"/>
        <v>00</v>
      </c>
      <c r="Q2974" s="32">
        <v>1</v>
      </c>
    </row>
    <row r="2975" spans="1:17">
      <c r="A2975" s="26">
        <v>2974</v>
      </c>
      <c r="B2975" s="27" t="s">
        <v>41987</v>
      </c>
      <c r="C2975" s="28"/>
      <c r="D2975" s="18" t="s">
        <v>41988</v>
      </c>
      <c r="E2975" s="18" t="s">
        <v>41989</v>
      </c>
      <c r="F2975" s="29"/>
      <c r="G2975" s="30"/>
      <c r="H2975" s="18" t="s">
        <v>17</v>
      </c>
      <c r="I2975" s="18" t="s">
        <v>41251</v>
      </c>
      <c r="J2975" s="18" t="str">
        <f t="shared" si="279"/>
        <v>00</v>
      </c>
      <c r="Q2975" s="32">
        <v>1</v>
      </c>
    </row>
    <row r="2976" spans="1:17" ht="25.5">
      <c r="A2976" s="26">
        <v>2975</v>
      </c>
      <c r="B2976" s="27" t="s">
        <v>41990</v>
      </c>
      <c r="C2976" s="28"/>
      <c r="D2976" s="18" t="s">
        <v>41991</v>
      </c>
      <c r="E2976" s="18" t="s">
        <v>41992</v>
      </c>
      <c r="F2976" s="29">
        <v>19472.95</v>
      </c>
      <c r="G2976" s="30" t="s">
        <v>41993</v>
      </c>
      <c r="H2976" s="18" t="s">
        <v>17</v>
      </c>
      <c r="I2976" s="18" t="s">
        <v>41251</v>
      </c>
      <c r="J2976" s="18" t="str">
        <f t="shared" si="279"/>
        <v>09</v>
      </c>
      <c r="K2976" s="31" t="str">
        <f t="shared" ref="K2976:K2984" si="280">J2976</f>
        <v>09</v>
      </c>
      <c r="L2976" s="31">
        <v>19</v>
      </c>
      <c r="M2976" s="31">
        <f t="shared" ref="M2976:M2984" si="281">+L2976-K2976</f>
        <v>10</v>
      </c>
      <c r="N2976" s="31">
        <v>10</v>
      </c>
      <c r="O2976" s="31">
        <f t="shared" ref="O2976:O2984" si="282">N2976-M2976</f>
        <v>0</v>
      </c>
      <c r="P2976" s="32">
        <f t="shared" ref="P2976:P2984" si="283">F2976/N2976</f>
        <v>1947.2950000000001</v>
      </c>
      <c r="Q2976" s="33">
        <f t="shared" ref="Q2976:Q2984" si="284">P2976*O2976</f>
        <v>0</v>
      </c>
    </row>
    <row r="2977" spans="1:17" ht="25.5">
      <c r="A2977" s="26">
        <v>2976</v>
      </c>
      <c r="B2977" s="27" t="s">
        <v>41994</v>
      </c>
      <c r="C2977" s="28"/>
      <c r="D2977" s="18" t="s">
        <v>41995</v>
      </c>
      <c r="E2977" s="18" t="s">
        <v>41996</v>
      </c>
      <c r="F2977" s="29">
        <v>19472.95</v>
      </c>
      <c r="G2977" s="30" t="s">
        <v>41993</v>
      </c>
      <c r="H2977" s="18" t="s">
        <v>17</v>
      </c>
      <c r="I2977" s="18" t="s">
        <v>41251</v>
      </c>
      <c r="J2977" s="18" t="str">
        <f t="shared" si="279"/>
        <v>09</v>
      </c>
      <c r="K2977" s="31" t="str">
        <f t="shared" si="280"/>
        <v>09</v>
      </c>
      <c r="L2977" s="31">
        <v>19</v>
      </c>
      <c r="M2977" s="31">
        <f t="shared" si="281"/>
        <v>10</v>
      </c>
      <c r="N2977" s="31">
        <v>10</v>
      </c>
      <c r="O2977" s="31">
        <f t="shared" si="282"/>
        <v>0</v>
      </c>
      <c r="P2977" s="32">
        <f t="shared" si="283"/>
        <v>1947.2950000000001</v>
      </c>
      <c r="Q2977" s="33">
        <f t="shared" si="284"/>
        <v>0</v>
      </c>
    </row>
    <row r="2978" spans="1:17">
      <c r="A2978" s="26">
        <v>2977</v>
      </c>
      <c r="B2978" s="27" t="s">
        <v>41997</v>
      </c>
      <c r="C2978" s="28"/>
      <c r="D2978" s="18" t="s">
        <v>41998</v>
      </c>
      <c r="E2978" s="18" t="s">
        <v>41999</v>
      </c>
      <c r="F2978" s="29">
        <v>18317.919999999998</v>
      </c>
      <c r="G2978" s="30" t="s">
        <v>19974</v>
      </c>
      <c r="H2978" s="18" t="s">
        <v>17</v>
      </c>
      <c r="I2978" s="18" t="s">
        <v>41251</v>
      </c>
      <c r="J2978" s="18" t="str">
        <f t="shared" si="279"/>
        <v>09</v>
      </c>
      <c r="K2978" s="31" t="str">
        <f t="shared" si="280"/>
        <v>09</v>
      </c>
      <c r="L2978" s="31">
        <v>19</v>
      </c>
      <c r="M2978" s="31">
        <f t="shared" si="281"/>
        <v>10</v>
      </c>
      <c r="N2978" s="31">
        <v>10</v>
      </c>
      <c r="O2978" s="31">
        <f t="shared" si="282"/>
        <v>0</v>
      </c>
      <c r="P2978" s="32">
        <f t="shared" si="283"/>
        <v>1831.7919999999999</v>
      </c>
      <c r="Q2978" s="33">
        <f t="shared" si="284"/>
        <v>0</v>
      </c>
    </row>
    <row r="2979" spans="1:17">
      <c r="A2979" s="26">
        <v>2978</v>
      </c>
      <c r="B2979" s="27" t="s">
        <v>41997</v>
      </c>
      <c r="C2979" s="28"/>
      <c r="D2979" s="18" t="s">
        <v>42000</v>
      </c>
      <c r="E2979" s="18" t="s">
        <v>42001</v>
      </c>
      <c r="F2979" s="29">
        <v>18317.919999999998</v>
      </c>
      <c r="G2979" s="30" t="s">
        <v>19974</v>
      </c>
      <c r="H2979" s="18" t="s">
        <v>17</v>
      </c>
      <c r="I2979" s="18" t="s">
        <v>41251</v>
      </c>
      <c r="J2979" s="18" t="str">
        <f t="shared" si="279"/>
        <v>09</v>
      </c>
      <c r="K2979" s="31" t="str">
        <f t="shared" si="280"/>
        <v>09</v>
      </c>
      <c r="L2979" s="31">
        <v>19</v>
      </c>
      <c r="M2979" s="31">
        <f t="shared" si="281"/>
        <v>10</v>
      </c>
      <c r="N2979" s="31">
        <v>10</v>
      </c>
      <c r="O2979" s="31">
        <f t="shared" si="282"/>
        <v>0</v>
      </c>
      <c r="P2979" s="32">
        <f t="shared" si="283"/>
        <v>1831.7919999999999</v>
      </c>
      <c r="Q2979" s="33">
        <f t="shared" si="284"/>
        <v>0</v>
      </c>
    </row>
    <row r="2980" spans="1:17" ht="25.5">
      <c r="A2980" s="26">
        <v>2979</v>
      </c>
      <c r="B2980" s="27" t="s">
        <v>42002</v>
      </c>
      <c r="C2980" s="28"/>
      <c r="D2980" s="18" t="s">
        <v>42003</v>
      </c>
      <c r="E2980" s="18" t="s">
        <v>42004</v>
      </c>
      <c r="F2980" s="29">
        <v>419966.4</v>
      </c>
      <c r="G2980" s="30" t="s">
        <v>42005</v>
      </c>
      <c r="H2980" s="18" t="s">
        <v>17</v>
      </c>
      <c r="I2980" s="18" t="s">
        <v>41251</v>
      </c>
      <c r="J2980" s="18" t="str">
        <f t="shared" si="279"/>
        <v>10</v>
      </c>
      <c r="K2980" s="31" t="str">
        <f t="shared" si="280"/>
        <v>10</v>
      </c>
      <c r="L2980" s="31">
        <v>19</v>
      </c>
      <c r="M2980" s="31">
        <f t="shared" si="281"/>
        <v>9</v>
      </c>
      <c r="N2980" s="31">
        <v>10</v>
      </c>
      <c r="O2980" s="31">
        <f t="shared" si="282"/>
        <v>1</v>
      </c>
      <c r="P2980" s="32">
        <f t="shared" si="283"/>
        <v>41996.639999999999</v>
      </c>
      <c r="Q2980" s="33">
        <f t="shared" si="284"/>
        <v>41996.639999999999</v>
      </c>
    </row>
    <row r="2981" spans="1:17" ht="25.5">
      <c r="A2981" s="26">
        <v>2980</v>
      </c>
      <c r="B2981" s="27" t="s">
        <v>42006</v>
      </c>
      <c r="C2981" s="28"/>
      <c r="D2981" s="18" t="s">
        <v>42007</v>
      </c>
      <c r="E2981" s="18" t="s">
        <v>42008</v>
      </c>
      <c r="F2981" s="29">
        <v>31749.71</v>
      </c>
      <c r="G2981" s="30" t="s">
        <v>42009</v>
      </c>
      <c r="H2981" s="18" t="s">
        <v>17</v>
      </c>
      <c r="I2981" s="18" t="s">
        <v>41251</v>
      </c>
      <c r="J2981" s="18" t="str">
        <f t="shared" si="279"/>
        <v>13</v>
      </c>
      <c r="K2981" s="31" t="str">
        <f t="shared" si="280"/>
        <v>13</v>
      </c>
      <c r="L2981" s="31">
        <v>19</v>
      </c>
      <c r="M2981" s="31">
        <f t="shared" si="281"/>
        <v>6</v>
      </c>
      <c r="N2981" s="31">
        <v>10</v>
      </c>
      <c r="O2981" s="31">
        <f t="shared" si="282"/>
        <v>4</v>
      </c>
      <c r="P2981" s="32">
        <f t="shared" si="283"/>
        <v>3174.971</v>
      </c>
      <c r="Q2981" s="33">
        <f t="shared" si="284"/>
        <v>12699.884</v>
      </c>
    </row>
    <row r="2982" spans="1:17" ht="25.5">
      <c r="A2982" s="26">
        <v>2981</v>
      </c>
      <c r="B2982" s="27" t="s">
        <v>42010</v>
      </c>
      <c r="C2982" s="28"/>
      <c r="D2982" s="18" t="s">
        <v>42011</v>
      </c>
      <c r="E2982" s="18" t="s">
        <v>42012</v>
      </c>
      <c r="F2982" s="29">
        <v>36458.800000000003</v>
      </c>
      <c r="G2982" s="30" t="s">
        <v>42013</v>
      </c>
      <c r="H2982" s="18" t="s">
        <v>17</v>
      </c>
      <c r="I2982" s="18" t="s">
        <v>41251</v>
      </c>
      <c r="J2982" s="18" t="str">
        <f t="shared" si="279"/>
        <v>14</v>
      </c>
      <c r="K2982" s="31" t="str">
        <f t="shared" si="280"/>
        <v>14</v>
      </c>
      <c r="L2982" s="31">
        <v>19</v>
      </c>
      <c r="M2982" s="31">
        <f t="shared" si="281"/>
        <v>5</v>
      </c>
      <c r="N2982" s="31">
        <v>10</v>
      </c>
      <c r="O2982" s="31">
        <f t="shared" si="282"/>
        <v>5</v>
      </c>
      <c r="P2982" s="32">
        <f t="shared" si="283"/>
        <v>3645.88</v>
      </c>
      <c r="Q2982" s="33">
        <f t="shared" si="284"/>
        <v>18229.400000000001</v>
      </c>
    </row>
    <row r="2983" spans="1:17" ht="25.5">
      <c r="A2983" s="26">
        <v>2982</v>
      </c>
      <c r="B2983" s="27" t="s">
        <v>42014</v>
      </c>
      <c r="C2983" s="28"/>
      <c r="D2983" s="18" t="s">
        <v>42015</v>
      </c>
      <c r="E2983" s="18" t="s">
        <v>42016</v>
      </c>
      <c r="F2983" s="29">
        <v>344520</v>
      </c>
      <c r="G2983" s="30" t="s">
        <v>42017</v>
      </c>
      <c r="H2983" s="18" t="s">
        <v>17</v>
      </c>
      <c r="I2983" s="18" t="s">
        <v>41251</v>
      </c>
      <c r="J2983" s="18" t="str">
        <f t="shared" si="279"/>
        <v>11</v>
      </c>
      <c r="K2983" s="31" t="str">
        <f t="shared" si="280"/>
        <v>11</v>
      </c>
      <c r="L2983" s="31">
        <v>19</v>
      </c>
      <c r="M2983" s="31">
        <f t="shared" si="281"/>
        <v>8</v>
      </c>
      <c r="N2983" s="31">
        <v>10</v>
      </c>
      <c r="O2983" s="31">
        <f t="shared" si="282"/>
        <v>2</v>
      </c>
      <c r="P2983" s="32">
        <f t="shared" si="283"/>
        <v>34452</v>
      </c>
      <c r="Q2983" s="33">
        <f t="shared" si="284"/>
        <v>68904</v>
      </c>
    </row>
    <row r="2984" spans="1:17">
      <c r="A2984" s="26">
        <v>2983</v>
      </c>
      <c r="B2984" s="27" t="s">
        <v>42018</v>
      </c>
      <c r="C2984" s="28"/>
      <c r="D2984" s="18" t="s">
        <v>42019</v>
      </c>
      <c r="E2984" s="18" t="s">
        <v>42020</v>
      </c>
      <c r="F2984" s="29">
        <v>419966.4</v>
      </c>
      <c r="G2984" s="30" t="s">
        <v>42021</v>
      </c>
      <c r="H2984" s="18" t="s">
        <v>17</v>
      </c>
      <c r="I2984" s="18" t="s">
        <v>41251</v>
      </c>
      <c r="J2984" s="18" t="str">
        <f t="shared" si="279"/>
        <v>11</v>
      </c>
      <c r="K2984" s="31" t="str">
        <f t="shared" si="280"/>
        <v>11</v>
      </c>
      <c r="L2984" s="31">
        <v>19</v>
      </c>
      <c r="M2984" s="31">
        <f t="shared" si="281"/>
        <v>8</v>
      </c>
      <c r="N2984" s="31">
        <v>10</v>
      </c>
      <c r="O2984" s="31">
        <f t="shared" si="282"/>
        <v>2</v>
      </c>
      <c r="P2984" s="32">
        <f t="shared" si="283"/>
        <v>41996.639999999999</v>
      </c>
      <c r="Q2984" s="33">
        <f t="shared" si="284"/>
        <v>83993.279999999999</v>
      </c>
    </row>
    <row r="2985" spans="1:17">
      <c r="A2985" s="26">
        <v>2984</v>
      </c>
      <c r="B2985" s="27" t="s">
        <v>41763</v>
      </c>
      <c r="C2985" s="28"/>
      <c r="D2985" s="18" t="s">
        <v>41764</v>
      </c>
      <c r="E2985" s="18" t="s">
        <v>41765</v>
      </c>
      <c r="F2985" s="29"/>
      <c r="G2985" s="30"/>
      <c r="H2985" s="18" t="s">
        <v>17</v>
      </c>
      <c r="I2985" s="18" t="s">
        <v>41251</v>
      </c>
      <c r="J2985" s="18" t="str">
        <f t="shared" si="279"/>
        <v>00</v>
      </c>
      <c r="Q2985" s="32">
        <v>1</v>
      </c>
    </row>
    <row r="2986" spans="1:17" ht="25.5">
      <c r="A2986" s="26">
        <v>2985</v>
      </c>
      <c r="B2986" s="27" t="s">
        <v>42022</v>
      </c>
      <c r="C2986" s="28"/>
      <c r="D2986" s="18" t="s">
        <v>42023</v>
      </c>
      <c r="E2986" s="18" t="s">
        <v>42024</v>
      </c>
      <c r="F2986" s="29">
        <v>1486.47</v>
      </c>
      <c r="G2986" s="30" t="s">
        <v>42025</v>
      </c>
      <c r="H2986" s="18" t="s">
        <v>17</v>
      </c>
      <c r="I2986" s="18" t="s">
        <v>41251</v>
      </c>
      <c r="J2986" s="18" t="str">
        <f t="shared" si="279"/>
        <v>15</v>
      </c>
      <c r="K2986" s="31" t="str">
        <f>J2986</f>
        <v>15</v>
      </c>
      <c r="L2986" s="31">
        <v>19</v>
      </c>
      <c r="M2986" s="31">
        <f>+L2986-K2986</f>
        <v>4</v>
      </c>
      <c r="N2986" s="31">
        <v>10</v>
      </c>
      <c r="O2986" s="31">
        <f>N2986-M2986</f>
        <v>6</v>
      </c>
      <c r="P2986" s="32">
        <f>F2986/N2986</f>
        <v>148.64699999999999</v>
      </c>
      <c r="Q2986" s="33">
        <f>P2986*O2986</f>
        <v>891.88199999999995</v>
      </c>
    </row>
    <row r="2987" spans="1:17" ht="25.5">
      <c r="A2987" s="26">
        <v>2986</v>
      </c>
      <c r="B2987" s="27" t="s">
        <v>42026</v>
      </c>
      <c r="C2987" s="28"/>
      <c r="D2987" s="18" t="s">
        <v>42027</v>
      </c>
      <c r="E2987" s="18" t="s">
        <v>42028</v>
      </c>
      <c r="F2987" s="29">
        <v>5342.41</v>
      </c>
      <c r="G2987" s="30" t="s">
        <v>42025</v>
      </c>
      <c r="H2987" s="18" t="s">
        <v>17</v>
      </c>
      <c r="I2987" s="18" t="s">
        <v>41251</v>
      </c>
      <c r="J2987" s="18" t="str">
        <f t="shared" si="279"/>
        <v>15</v>
      </c>
      <c r="K2987" s="31" t="str">
        <f>J2987</f>
        <v>15</v>
      </c>
      <c r="L2987" s="31">
        <v>19</v>
      </c>
      <c r="M2987" s="31">
        <f>+L2987-K2987</f>
        <v>4</v>
      </c>
      <c r="N2987" s="31">
        <v>10</v>
      </c>
      <c r="O2987" s="31">
        <f>N2987-M2987</f>
        <v>6</v>
      </c>
      <c r="P2987" s="32">
        <f>F2987/N2987</f>
        <v>534.24099999999999</v>
      </c>
      <c r="Q2987" s="33">
        <f>P2987*O2987</f>
        <v>3205.4459999999999</v>
      </c>
    </row>
    <row r="2988" spans="1:17">
      <c r="A2988" s="26">
        <v>2987</v>
      </c>
      <c r="B2988" s="27" t="s">
        <v>42029</v>
      </c>
      <c r="C2988" s="28"/>
      <c r="D2988" s="18" t="s">
        <v>42030</v>
      </c>
      <c r="E2988" s="18" t="s">
        <v>42031</v>
      </c>
      <c r="F2988" s="29">
        <v>3579.21</v>
      </c>
      <c r="G2988" s="30" t="s">
        <v>42032</v>
      </c>
      <c r="H2988" s="18" t="s">
        <v>17</v>
      </c>
      <c r="I2988" s="18" t="s">
        <v>41251</v>
      </c>
      <c r="J2988" s="18" t="str">
        <f t="shared" si="279"/>
        <v>15</v>
      </c>
      <c r="K2988" s="31" t="str">
        <f>J2988</f>
        <v>15</v>
      </c>
      <c r="L2988" s="31">
        <v>19</v>
      </c>
      <c r="M2988" s="31">
        <f>+L2988-K2988</f>
        <v>4</v>
      </c>
      <c r="N2988" s="31">
        <v>10</v>
      </c>
      <c r="O2988" s="31">
        <f>N2988-M2988</f>
        <v>6</v>
      </c>
      <c r="P2988" s="32">
        <f>F2988/N2988</f>
        <v>357.92099999999999</v>
      </c>
      <c r="Q2988" s="33">
        <f>P2988*O2988</f>
        <v>2147.5259999999998</v>
      </c>
    </row>
    <row r="2989" spans="1:17" ht="25.5">
      <c r="A2989" s="26">
        <v>2988</v>
      </c>
      <c r="B2989" s="27" t="s">
        <v>2384</v>
      </c>
      <c r="C2989" s="28"/>
      <c r="D2989" s="18" t="s">
        <v>42033</v>
      </c>
      <c r="E2989" s="18" t="s">
        <v>42034</v>
      </c>
      <c r="F2989" s="29"/>
      <c r="G2989" s="30"/>
      <c r="H2989" s="18" t="s">
        <v>794</v>
      </c>
      <c r="I2989" s="18" t="s">
        <v>41251</v>
      </c>
      <c r="J2989" s="18" t="str">
        <f t="shared" si="279"/>
        <v>00</v>
      </c>
      <c r="Q2989" s="32">
        <v>1</v>
      </c>
    </row>
    <row r="2990" spans="1:17" ht="25.5">
      <c r="A2990" s="26">
        <v>2989</v>
      </c>
      <c r="B2990" s="27" t="s">
        <v>12349</v>
      </c>
      <c r="C2990" s="28"/>
      <c r="D2990" s="18" t="s">
        <v>42035</v>
      </c>
      <c r="E2990" s="18" t="s">
        <v>42036</v>
      </c>
      <c r="F2990" s="29"/>
      <c r="G2990" s="30"/>
      <c r="H2990" s="18" t="s">
        <v>17</v>
      </c>
      <c r="I2990" s="18" t="s">
        <v>41251</v>
      </c>
      <c r="J2990" s="18" t="str">
        <f t="shared" si="279"/>
        <v>00</v>
      </c>
      <c r="Q2990" s="32">
        <v>1</v>
      </c>
    </row>
    <row r="2991" spans="1:17">
      <c r="A2991" s="26">
        <v>2990</v>
      </c>
      <c r="B2991" s="27" t="s">
        <v>42037</v>
      </c>
      <c r="C2991" s="28"/>
      <c r="D2991" s="18" t="s">
        <v>42038</v>
      </c>
      <c r="E2991" s="18" t="s">
        <v>42039</v>
      </c>
      <c r="F2991" s="29"/>
      <c r="G2991" s="30"/>
      <c r="H2991" s="18" t="s">
        <v>900</v>
      </c>
      <c r="I2991" s="18" t="s">
        <v>41251</v>
      </c>
      <c r="J2991" s="18" t="str">
        <f t="shared" si="279"/>
        <v>00</v>
      </c>
      <c r="Q2991" s="32">
        <v>1</v>
      </c>
    </row>
    <row r="2992" spans="1:17">
      <c r="A2992" s="26">
        <v>2991</v>
      </c>
      <c r="B2992" s="27" t="s">
        <v>41626</v>
      </c>
      <c r="C2992" s="28"/>
      <c r="D2992" s="18" t="s">
        <v>41772</v>
      </c>
      <c r="E2992" s="18" t="s">
        <v>41773</v>
      </c>
      <c r="F2992" s="29"/>
      <c r="G2992" s="30"/>
      <c r="H2992" s="18" t="s">
        <v>17</v>
      </c>
      <c r="I2992" s="18" t="s">
        <v>41251</v>
      </c>
      <c r="J2992" s="18" t="str">
        <f t="shared" si="279"/>
        <v>00</v>
      </c>
      <c r="Q2992" s="32">
        <v>1</v>
      </c>
    </row>
    <row r="2993" spans="1:36">
      <c r="A2993" s="26">
        <v>2992</v>
      </c>
      <c r="B2993" s="27" t="s">
        <v>42040</v>
      </c>
      <c r="C2993" s="28"/>
      <c r="D2993" s="18" t="s">
        <v>42041</v>
      </c>
      <c r="E2993" s="18" t="s">
        <v>42042</v>
      </c>
      <c r="F2993" s="29"/>
      <c r="G2993" s="30"/>
      <c r="H2993" s="18" t="s">
        <v>900</v>
      </c>
      <c r="I2993" s="18" t="s">
        <v>41251</v>
      </c>
      <c r="J2993" s="18" t="str">
        <f t="shared" si="279"/>
        <v>00</v>
      </c>
      <c r="Q2993" s="32">
        <v>1</v>
      </c>
    </row>
    <row r="2994" spans="1:36">
      <c r="A2994" s="26">
        <v>2993</v>
      </c>
      <c r="B2994" s="27" t="s">
        <v>42043</v>
      </c>
      <c r="C2994" s="28"/>
      <c r="D2994" s="18" t="s">
        <v>42044</v>
      </c>
      <c r="E2994" s="18" t="s">
        <v>42045</v>
      </c>
      <c r="F2994" s="29"/>
      <c r="G2994" s="30"/>
      <c r="H2994" s="18" t="s">
        <v>794</v>
      </c>
      <c r="I2994" s="18" t="s">
        <v>41251</v>
      </c>
      <c r="J2994" s="18" t="str">
        <f t="shared" si="279"/>
        <v>00</v>
      </c>
      <c r="Q2994" s="32">
        <v>1</v>
      </c>
    </row>
    <row r="2995" spans="1:36">
      <c r="A2995" s="26">
        <v>2994</v>
      </c>
      <c r="B2995" s="27" t="s">
        <v>1078</v>
      </c>
      <c r="C2995" s="28"/>
      <c r="D2995" s="18" t="s">
        <v>42046</v>
      </c>
      <c r="E2995" s="18" t="s">
        <v>42047</v>
      </c>
      <c r="F2995" s="29"/>
      <c r="G2995" s="30"/>
      <c r="H2995" s="18" t="s">
        <v>900</v>
      </c>
      <c r="I2995" s="18" t="s">
        <v>41251</v>
      </c>
      <c r="J2995" s="18" t="str">
        <f t="shared" si="279"/>
        <v>00</v>
      </c>
      <c r="Q2995" s="32">
        <v>1</v>
      </c>
    </row>
    <row r="2996" spans="1:36" s="12" customFormat="1" ht="25.5">
      <c r="A2996" s="26">
        <v>2995</v>
      </c>
      <c r="B2996" s="27" t="s">
        <v>29263</v>
      </c>
      <c r="C2996" s="28"/>
      <c r="D2996" s="18" t="s">
        <v>42048</v>
      </c>
      <c r="E2996" s="18">
        <v>16358</v>
      </c>
      <c r="F2996" s="42">
        <v>6414.12</v>
      </c>
      <c r="G2996" s="41">
        <v>39791</v>
      </c>
      <c r="H2996" s="18" t="s">
        <v>17</v>
      </c>
      <c r="I2996" s="18" t="s">
        <v>41251</v>
      </c>
      <c r="J2996" s="18" t="str">
        <f t="shared" si="279"/>
        <v>08</v>
      </c>
      <c r="K2996" s="31" t="str">
        <f>J2996</f>
        <v>08</v>
      </c>
      <c r="L2996" s="31">
        <v>19</v>
      </c>
      <c r="M2996" s="31">
        <f>+L2996-K2996</f>
        <v>11</v>
      </c>
      <c r="N2996" s="31">
        <v>10</v>
      </c>
      <c r="O2996" s="31">
        <v>0</v>
      </c>
      <c r="P2996" s="32">
        <f>F2996/N2996</f>
        <v>641.41200000000003</v>
      </c>
      <c r="Q2996" s="33">
        <f>P2996*O2996</f>
        <v>0</v>
      </c>
      <c r="R2996" s="50"/>
      <c r="S2996" s="101"/>
      <c r="T2996" s="101"/>
      <c r="U2996" s="101"/>
      <c r="V2996" s="101"/>
      <c r="W2996" s="101"/>
      <c r="X2996" s="101"/>
      <c r="Y2996" s="101"/>
      <c r="Z2996" s="101"/>
      <c r="AA2996" s="101"/>
      <c r="AB2996" s="101"/>
      <c r="AC2996" s="101"/>
      <c r="AD2996" s="101"/>
      <c r="AE2996" s="101"/>
      <c r="AF2996" s="101"/>
      <c r="AG2996" s="101"/>
      <c r="AH2996" s="101"/>
      <c r="AI2996" s="50"/>
      <c r="AJ2996" s="50"/>
    </row>
    <row r="2997" spans="1:36">
      <c r="A2997" s="26">
        <v>2996</v>
      </c>
      <c r="B2997" s="27" t="s">
        <v>42049</v>
      </c>
      <c r="C2997" s="28"/>
      <c r="D2997" s="18" t="s">
        <v>42050</v>
      </c>
      <c r="E2997" s="18" t="s">
        <v>42051</v>
      </c>
      <c r="F2997" s="29"/>
      <c r="G2997" s="30"/>
      <c r="H2997" s="18" t="s">
        <v>17</v>
      </c>
      <c r="I2997" s="18" t="s">
        <v>41251</v>
      </c>
      <c r="J2997" s="18" t="str">
        <f t="shared" si="279"/>
        <v>00</v>
      </c>
      <c r="Q2997" s="32">
        <v>1</v>
      </c>
    </row>
    <row r="2998" spans="1:36">
      <c r="A2998" s="26">
        <v>2997</v>
      </c>
      <c r="B2998" s="27" t="s">
        <v>42052</v>
      </c>
      <c r="C2998" s="28"/>
      <c r="D2998" s="18" t="s">
        <v>42053</v>
      </c>
      <c r="E2998" s="18" t="s">
        <v>42054</v>
      </c>
      <c r="F2998" s="29"/>
      <c r="G2998" s="30"/>
      <c r="H2998" s="18" t="s">
        <v>17</v>
      </c>
      <c r="I2998" s="18" t="s">
        <v>41251</v>
      </c>
      <c r="J2998" s="18" t="str">
        <f t="shared" si="279"/>
        <v>00</v>
      </c>
      <c r="Q2998" s="32">
        <v>1</v>
      </c>
    </row>
    <row r="2999" spans="1:36">
      <c r="A2999" s="26">
        <v>2998</v>
      </c>
      <c r="B2999" s="28" t="s">
        <v>3191</v>
      </c>
      <c r="C2999" s="28"/>
      <c r="D2999" s="28" t="s">
        <v>43994</v>
      </c>
      <c r="E2999" s="28">
        <v>36702</v>
      </c>
      <c r="F2999" s="45">
        <v>1</v>
      </c>
      <c r="G2999" s="47" t="s">
        <v>3127</v>
      </c>
      <c r="H2999" s="18" t="s">
        <v>17</v>
      </c>
      <c r="I2999" s="28" t="s">
        <v>18</v>
      </c>
      <c r="J2999" s="18" t="str">
        <f t="shared" si="279"/>
        <v>19</v>
      </c>
      <c r="K2999" s="31" t="str">
        <f>J2999</f>
        <v>19</v>
      </c>
      <c r="L2999" s="31">
        <v>19</v>
      </c>
      <c r="M2999" s="31">
        <f>+L2999-K2999</f>
        <v>0</v>
      </c>
      <c r="N2999" s="31">
        <v>10</v>
      </c>
      <c r="O2999" s="31">
        <f>N2999-M2999</f>
        <v>10</v>
      </c>
      <c r="P2999" s="32">
        <f>F2999/N2999</f>
        <v>0.1</v>
      </c>
      <c r="Q2999" s="33">
        <f>P2999*O2999</f>
        <v>1</v>
      </c>
    </row>
    <row r="3000" spans="1:36" ht="25.5">
      <c r="A3000" s="26">
        <v>2999</v>
      </c>
      <c r="B3000" s="27" t="s">
        <v>42058</v>
      </c>
      <c r="C3000" s="28"/>
      <c r="D3000" s="18" t="s">
        <v>42059</v>
      </c>
      <c r="E3000" s="18" t="s">
        <v>42060</v>
      </c>
      <c r="F3000" s="29"/>
      <c r="G3000" s="30"/>
      <c r="H3000" s="18" t="s">
        <v>17</v>
      </c>
      <c r="I3000" s="18" t="s">
        <v>41251</v>
      </c>
      <c r="J3000" s="18" t="str">
        <f t="shared" si="279"/>
        <v>00</v>
      </c>
      <c r="Q3000" s="32">
        <v>1</v>
      </c>
    </row>
    <row r="3001" spans="1:36" ht="25.5">
      <c r="A3001" s="26">
        <v>3000</v>
      </c>
      <c r="B3001" s="27" t="s">
        <v>42061</v>
      </c>
      <c r="C3001" s="28"/>
      <c r="D3001" s="18" t="s">
        <v>42062</v>
      </c>
      <c r="E3001" s="18" t="s">
        <v>42063</v>
      </c>
      <c r="F3001" s="29">
        <v>2035.8</v>
      </c>
      <c r="G3001" s="30" t="s">
        <v>1022</v>
      </c>
      <c r="H3001" s="18" t="s">
        <v>17</v>
      </c>
      <c r="I3001" s="18" t="s">
        <v>41251</v>
      </c>
      <c r="J3001" s="18" t="str">
        <f t="shared" si="279"/>
        <v>11</v>
      </c>
      <c r="K3001" s="31" t="str">
        <f>J3001</f>
        <v>11</v>
      </c>
      <c r="L3001" s="31">
        <v>19</v>
      </c>
      <c r="M3001" s="31">
        <f>+L3001-K3001</f>
        <v>8</v>
      </c>
      <c r="N3001" s="31">
        <v>10</v>
      </c>
      <c r="O3001" s="31">
        <f>N3001-M3001</f>
        <v>2</v>
      </c>
      <c r="P3001" s="32">
        <f>F3001/N3001</f>
        <v>203.57999999999998</v>
      </c>
      <c r="Q3001" s="33">
        <f>P3001*O3001</f>
        <v>407.15999999999997</v>
      </c>
    </row>
    <row r="3002" spans="1:36">
      <c r="A3002" s="26">
        <v>3001</v>
      </c>
      <c r="B3002" s="27" t="s">
        <v>2309</v>
      </c>
      <c r="C3002" s="28"/>
      <c r="D3002" s="18" t="s">
        <v>42064</v>
      </c>
      <c r="E3002" s="18" t="s">
        <v>42065</v>
      </c>
      <c r="F3002" s="29">
        <v>772.6</v>
      </c>
      <c r="G3002" s="30" t="s">
        <v>24244</v>
      </c>
      <c r="H3002" s="18" t="s">
        <v>17</v>
      </c>
      <c r="I3002" s="18" t="s">
        <v>41251</v>
      </c>
      <c r="J3002" s="18" t="str">
        <f t="shared" si="279"/>
        <v>14</v>
      </c>
      <c r="K3002" s="31" t="str">
        <f>J3002</f>
        <v>14</v>
      </c>
      <c r="L3002" s="31">
        <v>19</v>
      </c>
      <c r="M3002" s="31">
        <f>+L3002-K3002</f>
        <v>5</v>
      </c>
      <c r="N3002" s="31">
        <v>10</v>
      </c>
      <c r="O3002" s="31">
        <f>N3002-M3002</f>
        <v>5</v>
      </c>
      <c r="P3002" s="32">
        <f>F3002/N3002</f>
        <v>77.260000000000005</v>
      </c>
      <c r="Q3002" s="33">
        <f>P3002*O3002</f>
        <v>386.3</v>
      </c>
    </row>
    <row r="3003" spans="1:36">
      <c r="A3003" s="26">
        <v>3002</v>
      </c>
      <c r="B3003" s="27" t="s">
        <v>42066</v>
      </c>
      <c r="C3003" s="28"/>
      <c r="D3003" s="18" t="s">
        <v>42067</v>
      </c>
      <c r="E3003" s="18" t="s">
        <v>42068</v>
      </c>
      <c r="F3003" s="29"/>
      <c r="G3003" s="30"/>
      <c r="H3003" s="18" t="s">
        <v>17</v>
      </c>
      <c r="I3003" s="18" t="s">
        <v>41251</v>
      </c>
      <c r="J3003" s="18" t="str">
        <f t="shared" si="279"/>
        <v>00</v>
      </c>
      <c r="Q3003" s="32">
        <v>1</v>
      </c>
    </row>
    <row r="3004" spans="1:36">
      <c r="A3004" s="26">
        <v>3003</v>
      </c>
      <c r="B3004" s="27" t="s">
        <v>42066</v>
      </c>
      <c r="C3004" s="28"/>
      <c r="D3004" s="18" t="s">
        <v>42069</v>
      </c>
      <c r="E3004" s="18" t="s">
        <v>42070</v>
      </c>
      <c r="F3004" s="29"/>
      <c r="G3004" s="30"/>
      <c r="H3004" s="18" t="s">
        <v>17</v>
      </c>
      <c r="I3004" s="18" t="s">
        <v>41251</v>
      </c>
      <c r="J3004" s="18" t="str">
        <f t="shared" si="279"/>
        <v>00</v>
      </c>
      <c r="Q3004" s="32">
        <v>1</v>
      </c>
    </row>
    <row r="3005" spans="1:36">
      <c r="A3005" s="26">
        <v>3004</v>
      </c>
      <c r="B3005" s="27" t="s">
        <v>1123</v>
      </c>
      <c r="C3005" s="28"/>
      <c r="D3005" s="18" t="s">
        <v>42071</v>
      </c>
      <c r="E3005" s="18" t="s">
        <v>42072</v>
      </c>
      <c r="F3005" s="29"/>
      <c r="G3005" s="30"/>
      <c r="H3005" s="18" t="s">
        <v>17</v>
      </c>
      <c r="I3005" s="18" t="s">
        <v>41251</v>
      </c>
      <c r="J3005" s="18" t="str">
        <f t="shared" si="279"/>
        <v>00</v>
      </c>
      <c r="Q3005" s="32">
        <v>1</v>
      </c>
    </row>
    <row r="3006" spans="1:36">
      <c r="A3006" s="26">
        <v>3005</v>
      </c>
      <c r="B3006" s="27" t="s">
        <v>1123</v>
      </c>
      <c r="C3006" s="28"/>
      <c r="D3006" s="18" t="s">
        <v>42073</v>
      </c>
      <c r="E3006" s="18" t="s">
        <v>42074</v>
      </c>
      <c r="F3006" s="29"/>
      <c r="G3006" s="30"/>
      <c r="H3006" s="18" t="s">
        <v>17</v>
      </c>
      <c r="I3006" s="18" t="s">
        <v>41251</v>
      </c>
      <c r="J3006" s="18" t="str">
        <f t="shared" si="279"/>
        <v>00</v>
      </c>
      <c r="Q3006" s="32">
        <v>1</v>
      </c>
    </row>
    <row r="3007" spans="1:36">
      <c r="A3007" s="26">
        <v>3006</v>
      </c>
      <c r="B3007" s="27" t="s">
        <v>1123</v>
      </c>
      <c r="C3007" s="28"/>
      <c r="D3007" s="18" t="s">
        <v>42075</v>
      </c>
      <c r="E3007" s="18" t="s">
        <v>42076</v>
      </c>
      <c r="F3007" s="29"/>
      <c r="G3007" s="30"/>
      <c r="H3007" s="18" t="s">
        <v>17</v>
      </c>
      <c r="I3007" s="18" t="s">
        <v>41251</v>
      </c>
      <c r="J3007" s="18" t="str">
        <f t="shared" si="279"/>
        <v>00</v>
      </c>
      <c r="Q3007" s="32">
        <v>1</v>
      </c>
    </row>
    <row r="3008" spans="1:36">
      <c r="A3008" s="26">
        <v>3007</v>
      </c>
      <c r="B3008" s="27" t="s">
        <v>1123</v>
      </c>
      <c r="C3008" s="28"/>
      <c r="D3008" s="18" t="s">
        <v>42077</v>
      </c>
      <c r="E3008" s="18" t="s">
        <v>42078</v>
      </c>
      <c r="F3008" s="29"/>
      <c r="G3008" s="30"/>
      <c r="H3008" s="18" t="s">
        <v>17</v>
      </c>
      <c r="I3008" s="18" t="s">
        <v>41251</v>
      </c>
      <c r="J3008" s="18" t="str">
        <f t="shared" si="279"/>
        <v>00</v>
      </c>
      <c r="Q3008" s="32">
        <v>1</v>
      </c>
    </row>
    <row r="3009" spans="1:17" ht="25.5">
      <c r="A3009" s="26">
        <v>3008</v>
      </c>
      <c r="B3009" s="27" t="s">
        <v>42079</v>
      </c>
      <c r="C3009" s="28"/>
      <c r="D3009" s="18" t="s">
        <v>41766</v>
      </c>
      <c r="E3009" s="18" t="s">
        <v>41767</v>
      </c>
      <c r="F3009" s="29"/>
      <c r="G3009" s="30"/>
      <c r="H3009" s="18" t="s">
        <v>794</v>
      </c>
      <c r="I3009" s="18" t="s">
        <v>41251</v>
      </c>
      <c r="J3009" s="18" t="str">
        <f t="shared" si="279"/>
        <v>00</v>
      </c>
      <c r="Q3009" s="32">
        <v>1</v>
      </c>
    </row>
    <row r="3010" spans="1:17">
      <c r="A3010" s="26">
        <v>3009</v>
      </c>
      <c r="B3010" s="27" t="s">
        <v>7457</v>
      </c>
      <c r="C3010" s="28"/>
      <c r="D3010" s="18" t="s">
        <v>42080</v>
      </c>
      <c r="E3010" s="18" t="s">
        <v>42081</v>
      </c>
      <c r="F3010" s="29"/>
      <c r="G3010" s="30"/>
      <c r="H3010" s="18" t="s">
        <v>17</v>
      </c>
      <c r="I3010" s="18" t="s">
        <v>41251</v>
      </c>
      <c r="J3010" s="18" t="str">
        <f t="shared" si="279"/>
        <v>00</v>
      </c>
      <c r="Q3010" s="32">
        <v>1</v>
      </c>
    </row>
    <row r="3011" spans="1:17" ht="25.5">
      <c r="A3011" s="26">
        <v>3010</v>
      </c>
      <c r="B3011" s="27" t="s">
        <v>2040</v>
      </c>
      <c r="C3011" s="28"/>
      <c r="D3011" s="18" t="s">
        <v>42082</v>
      </c>
      <c r="E3011" s="18" t="s">
        <v>42083</v>
      </c>
      <c r="F3011" s="29"/>
      <c r="G3011" s="30"/>
      <c r="H3011" s="18" t="s">
        <v>794</v>
      </c>
      <c r="I3011" s="18" t="s">
        <v>41251</v>
      </c>
      <c r="J3011" s="18" t="str">
        <f t="shared" si="279"/>
        <v>00</v>
      </c>
      <c r="Q3011" s="32">
        <v>1</v>
      </c>
    </row>
    <row r="3012" spans="1:17" ht="25.5">
      <c r="A3012" s="26">
        <v>3011</v>
      </c>
      <c r="B3012" s="27" t="s">
        <v>42084</v>
      </c>
      <c r="C3012" s="28"/>
      <c r="D3012" s="18" t="s">
        <v>42085</v>
      </c>
      <c r="E3012" s="18" t="s">
        <v>42086</v>
      </c>
      <c r="F3012" s="29"/>
      <c r="G3012" s="30"/>
      <c r="H3012" s="18" t="s">
        <v>794</v>
      </c>
      <c r="I3012" s="18" t="s">
        <v>41251</v>
      </c>
      <c r="J3012" s="18" t="str">
        <f t="shared" si="279"/>
        <v>00</v>
      </c>
      <c r="Q3012" s="32">
        <v>1</v>
      </c>
    </row>
    <row r="3013" spans="1:17">
      <c r="A3013" s="26">
        <v>3012</v>
      </c>
      <c r="B3013" s="27" t="s">
        <v>13030</v>
      </c>
      <c r="C3013" s="28"/>
      <c r="D3013" s="18" t="s">
        <v>42087</v>
      </c>
      <c r="E3013" s="18" t="s">
        <v>42088</v>
      </c>
      <c r="F3013" s="29"/>
      <c r="G3013" s="30"/>
      <c r="H3013" s="18" t="s">
        <v>17</v>
      </c>
      <c r="I3013" s="18" t="s">
        <v>41251</v>
      </c>
      <c r="J3013" s="18" t="str">
        <f t="shared" si="279"/>
        <v>00</v>
      </c>
      <c r="Q3013" s="32">
        <v>1</v>
      </c>
    </row>
    <row r="3014" spans="1:17">
      <c r="A3014" s="26">
        <v>3013</v>
      </c>
      <c r="B3014" s="27" t="s">
        <v>13030</v>
      </c>
      <c r="C3014" s="28"/>
      <c r="D3014" s="18" t="s">
        <v>42089</v>
      </c>
      <c r="E3014" s="18" t="s">
        <v>42090</v>
      </c>
      <c r="F3014" s="29"/>
      <c r="G3014" s="30"/>
      <c r="H3014" s="18" t="s">
        <v>17</v>
      </c>
      <c r="I3014" s="18" t="s">
        <v>41251</v>
      </c>
      <c r="J3014" s="18" t="str">
        <f t="shared" si="279"/>
        <v>00</v>
      </c>
      <c r="Q3014" s="32">
        <v>1</v>
      </c>
    </row>
    <row r="3015" spans="1:17">
      <c r="A3015" s="26">
        <v>3014</v>
      </c>
      <c r="B3015" s="27" t="s">
        <v>3724</v>
      </c>
      <c r="C3015" s="28"/>
      <c r="D3015" s="18" t="s">
        <v>42091</v>
      </c>
      <c r="E3015" s="18" t="s">
        <v>42092</v>
      </c>
      <c r="F3015" s="29"/>
      <c r="G3015" s="30"/>
      <c r="H3015" s="18" t="s">
        <v>794</v>
      </c>
      <c r="I3015" s="18" t="s">
        <v>41251</v>
      </c>
      <c r="J3015" s="18" t="str">
        <f t="shared" si="279"/>
        <v>00</v>
      </c>
      <c r="Q3015" s="32">
        <v>1</v>
      </c>
    </row>
    <row r="3016" spans="1:17">
      <c r="A3016" s="26">
        <v>3015</v>
      </c>
      <c r="B3016" s="27" t="s">
        <v>7364</v>
      </c>
      <c r="C3016" s="28"/>
      <c r="D3016" s="18" t="s">
        <v>42093</v>
      </c>
      <c r="E3016" s="18" t="s">
        <v>42094</v>
      </c>
      <c r="F3016" s="29"/>
      <c r="G3016" s="30"/>
      <c r="H3016" s="18" t="s">
        <v>17</v>
      </c>
      <c r="I3016" s="18" t="s">
        <v>41251</v>
      </c>
      <c r="J3016" s="18" t="str">
        <f t="shared" si="279"/>
        <v>00</v>
      </c>
      <c r="Q3016" s="32">
        <v>1</v>
      </c>
    </row>
    <row r="3017" spans="1:17">
      <c r="A3017" s="26">
        <v>3016</v>
      </c>
      <c r="B3017" s="27" t="s">
        <v>1213</v>
      </c>
      <c r="C3017" s="28"/>
      <c r="D3017" s="18" t="s">
        <v>42095</v>
      </c>
      <c r="E3017" s="18" t="s">
        <v>42096</v>
      </c>
      <c r="F3017" s="29"/>
      <c r="G3017" s="30"/>
      <c r="H3017" s="18" t="s">
        <v>17</v>
      </c>
      <c r="I3017" s="18" t="s">
        <v>41251</v>
      </c>
      <c r="J3017" s="18" t="str">
        <f t="shared" si="279"/>
        <v>00</v>
      </c>
      <c r="Q3017" s="32">
        <v>1</v>
      </c>
    </row>
    <row r="3018" spans="1:17">
      <c r="A3018" s="26">
        <v>3017</v>
      </c>
      <c r="B3018" s="27" t="s">
        <v>1213</v>
      </c>
      <c r="C3018" s="28"/>
      <c r="D3018" s="18" t="s">
        <v>42097</v>
      </c>
      <c r="E3018" s="18" t="s">
        <v>42098</v>
      </c>
      <c r="F3018" s="29"/>
      <c r="G3018" s="30"/>
      <c r="H3018" s="18" t="s">
        <v>17</v>
      </c>
      <c r="I3018" s="18" t="s">
        <v>41251</v>
      </c>
      <c r="J3018" s="18" t="str">
        <f t="shared" si="279"/>
        <v>00</v>
      </c>
      <c r="Q3018" s="32">
        <v>1</v>
      </c>
    </row>
    <row r="3019" spans="1:17">
      <c r="A3019" s="26">
        <v>3018</v>
      </c>
      <c r="B3019" s="27" t="s">
        <v>1213</v>
      </c>
      <c r="C3019" s="28"/>
      <c r="D3019" s="18" t="s">
        <v>42099</v>
      </c>
      <c r="E3019" s="18" t="s">
        <v>42100</v>
      </c>
      <c r="F3019" s="29"/>
      <c r="G3019" s="30"/>
      <c r="H3019" s="18" t="s">
        <v>17</v>
      </c>
      <c r="I3019" s="18" t="s">
        <v>41251</v>
      </c>
      <c r="J3019" s="18" t="str">
        <f t="shared" si="279"/>
        <v>00</v>
      </c>
      <c r="Q3019" s="32">
        <v>1</v>
      </c>
    </row>
    <row r="3020" spans="1:17">
      <c r="A3020" s="26">
        <v>3019</v>
      </c>
      <c r="B3020" s="27" t="s">
        <v>1123</v>
      </c>
      <c r="C3020" s="28"/>
      <c r="D3020" s="18" t="s">
        <v>1124</v>
      </c>
      <c r="E3020" s="18" t="s">
        <v>1125</v>
      </c>
      <c r="F3020" s="29"/>
      <c r="G3020" s="30"/>
      <c r="H3020" s="18" t="s">
        <v>17</v>
      </c>
      <c r="I3020" s="18" t="s">
        <v>41251</v>
      </c>
      <c r="J3020" s="18" t="str">
        <f t="shared" si="279"/>
        <v>00</v>
      </c>
      <c r="Q3020" s="32">
        <v>1</v>
      </c>
    </row>
    <row r="3021" spans="1:17">
      <c r="A3021" s="26">
        <v>3020</v>
      </c>
      <c r="B3021" s="27" t="s">
        <v>22415</v>
      </c>
      <c r="C3021" s="28"/>
      <c r="D3021" s="18" t="s">
        <v>42101</v>
      </c>
      <c r="E3021" s="18" t="s">
        <v>42102</v>
      </c>
      <c r="F3021" s="29"/>
      <c r="G3021" s="30"/>
      <c r="H3021" s="18" t="s">
        <v>17</v>
      </c>
      <c r="I3021" s="18" t="s">
        <v>41251</v>
      </c>
      <c r="J3021" s="18" t="str">
        <f t="shared" si="279"/>
        <v>00</v>
      </c>
      <c r="Q3021" s="32">
        <v>1</v>
      </c>
    </row>
    <row r="3022" spans="1:17">
      <c r="A3022" s="26">
        <v>3021</v>
      </c>
      <c r="B3022" s="27" t="s">
        <v>1213</v>
      </c>
      <c r="C3022" s="28"/>
      <c r="D3022" s="18" t="s">
        <v>42103</v>
      </c>
      <c r="E3022" s="18" t="s">
        <v>42104</v>
      </c>
      <c r="F3022" s="29"/>
      <c r="G3022" s="30"/>
      <c r="H3022" s="18" t="s">
        <v>17</v>
      </c>
      <c r="I3022" s="18" t="s">
        <v>41251</v>
      </c>
      <c r="J3022" s="18" t="str">
        <f t="shared" si="279"/>
        <v>00</v>
      </c>
      <c r="Q3022" s="32">
        <v>1</v>
      </c>
    </row>
    <row r="3023" spans="1:17">
      <c r="A3023" s="26">
        <v>3022</v>
      </c>
      <c r="B3023" s="27" t="s">
        <v>1213</v>
      </c>
      <c r="C3023" s="28"/>
      <c r="D3023" s="18" t="s">
        <v>42105</v>
      </c>
      <c r="E3023" s="18" t="s">
        <v>42106</v>
      </c>
      <c r="F3023" s="29"/>
      <c r="G3023" s="30"/>
      <c r="H3023" s="18" t="s">
        <v>17</v>
      </c>
      <c r="I3023" s="18" t="s">
        <v>41251</v>
      </c>
      <c r="J3023" s="18" t="str">
        <f t="shared" si="279"/>
        <v>00</v>
      </c>
      <c r="Q3023" s="32">
        <v>1</v>
      </c>
    </row>
    <row r="3024" spans="1:17">
      <c r="A3024" s="26">
        <v>3023</v>
      </c>
      <c r="B3024" s="27" t="s">
        <v>1213</v>
      </c>
      <c r="C3024" s="28"/>
      <c r="D3024" s="18" t="s">
        <v>42107</v>
      </c>
      <c r="E3024" s="18" t="s">
        <v>42108</v>
      </c>
      <c r="F3024" s="29"/>
      <c r="G3024" s="30"/>
      <c r="H3024" s="18" t="s">
        <v>17</v>
      </c>
      <c r="I3024" s="18" t="s">
        <v>41251</v>
      </c>
      <c r="J3024" s="18" t="str">
        <f t="shared" ref="J3024:J3087" si="285">TEXT(G3024,"aa")</f>
        <v>00</v>
      </c>
      <c r="Q3024" s="32">
        <v>1</v>
      </c>
    </row>
    <row r="3025" spans="1:17">
      <c r="A3025" s="26">
        <v>3024</v>
      </c>
      <c r="B3025" s="27" t="s">
        <v>42109</v>
      </c>
      <c r="C3025" s="28"/>
      <c r="D3025" s="18" t="s">
        <v>42110</v>
      </c>
      <c r="E3025" s="18" t="s">
        <v>42111</v>
      </c>
      <c r="F3025" s="29"/>
      <c r="G3025" s="30"/>
      <c r="H3025" s="18" t="s">
        <v>17</v>
      </c>
      <c r="I3025" s="18" t="s">
        <v>41251</v>
      </c>
      <c r="J3025" s="18" t="str">
        <f t="shared" si="285"/>
        <v>00</v>
      </c>
      <c r="Q3025" s="32">
        <v>1</v>
      </c>
    </row>
    <row r="3026" spans="1:17" ht="25.5">
      <c r="A3026" s="26">
        <v>3025</v>
      </c>
      <c r="B3026" s="27" t="s">
        <v>42112</v>
      </c>
      <c r="C3026" s="28"/>
      <c r="D3026" s="18" t="s">
        <v>42113</v>
      </c>
      <c r="E3026" s="18" t="s">
        <v>42114</v>
      </c>
      <c r="F3026" s="29"/>
      <c r="G3026" s="30"/>
      <c r="H3026" s="18" t="s">
        <v>17</v>
      </c>
      <c r="I3026" s="18" t="s">
        <v>41251</v>
      </c>
      <c r="J3026" s="18" t="str">
        <f t="shared" si="285"/>
        <v>00</v>
      </c>
      <c r="Q3026" s="32">
        <v>1</v>
      </c>
    </row>
    <row r="3027" spans="1:17">
      <c r="A3027" s="26">
        <v>3026</v>
      </c>
      <c r="B3027" s="27" t="s">
        <v>1123</v>
      </c>
      <c r="C3027" s="28"/>
      <c r="D3027" s="18" t="s">
        <v>42115</v>
      </c>
      <c r="E3027" s="18" t="s">
        <v>42116</v>
      </c>
      <c r="F3027" s="29"/>
      <c r="G3027" s="30"/>
      <c r="H3027" s="18" t="s">
        <v>17</v>
      </c>
      <c r="I3027" s="18" t="s">
        <v>41251</v>
      </c>
      <c r="J3027" s="18" t="str">
        <f t="shared" si="285"/>
        <v>00</v>
      </c>
      <c r="Q3027" s="32">
        <v>1</v>
      </c>
    </row>
    <row r="3028" spans="1:17">
      <c r="A3028" s="26">
        <v>3027</v>
      </c>
      <c r="B3028" s="27" t="s">
        <v>7352</v>
      </c>
      <c r="C3028" s="28"/>
      <c r="D3028" s="18" t="s">
        <v>42117</v>
      </c>
      <c r="E3028" s="18" t="s">
        <v>42118</v>
      </c>
      <c r="F3028" s="29"/>
      <c r="G3028" s="30"/>
      <c r="H3028" s="18" t="s">
        <v>17</v>
      </c>
      <c r="I3028" s="18" t="s">
        <v>41251</v>
      </c>
      <c r="J3028" s="18" t="str">
        <f t="shared" si="285"/>
        <v>00</v>
      </c>
      <c r="Q3028" s="32">
        <v>1</v>
      </c>
    </row>
    <row r="3029" spans="1:17">
      <c r="A3029" s="26">
        <v>3028</v>
      </c>
      <c r="B3029" s="27" t="s">
        <v>1123</v>
      </c>
      <c r="C3029" s="28"/>
      <c r="D3029" s="18" t="s">
        <v>42119</v>
      </c>
      <c r="E3029" s="18" t="s">
        <v>42120</v>
      </c>
      <c r="F3029" s="29"/>
      <c r="G3029" s="30"/>
      <c r="H3029" s="18" t="s">
        <v>17</v>
      </c>
      <c r="I3029" s="18" t="s">
        <v>41251</v>
      </c>
      <c r="J3029" s="18" t="str">
        <f t="shared" si="285"/>
        <v>00</v>
      </c>
      <c r="Q3029" s="32">
        <v>1</v>
      </c>
    </row>
    <row r="3030" spans="1:17">
      <c r="A3030" s="26">
        <v>3029</v>
      </c>
      <c r="B3030" s="27" t="s">
        <v>4991</v>
      </c>
      <c r="C3030" s="28"/>
      <c r="D3030" s="18" t="s">
        <v>42121</v>
      </c>
      <c r="E3030" s="18" t="s">
        <v>42122</v>
      </c>
      <c r="F3030" s="29"/>
      <c r="G3030" s="30"/>
      <c r="H3030" s="18" t="s">
        <v>900</v>
      </c>
      <c r="I3030" s="18" t="s">
        <v>41251</v>
      </c>
      <c r="J3030" s="18" t="str">
        <f t="shared" si="285"/>
        <v>00</v>
      </c>
      <c r="Q3030" s="32">
        <v>1</v>
      </c>
    </row>
    <row r="3031" spans="1:17" ht="25.5">
      <c r="A3031" s="26">
        <v>3030</v>
      </c>
      <c r="B3031" s="27" t="s">
        <v>42123</v>
      </c>
      <c r="C3031" s="28"/>
      <c r="D3031" s="18" t="s">
        <v>42124</v>
      </c>
      <c r="E3031" s="18" t="s">
        <v>42125</v>
      </c>
      <c r="F3031" s="29"/>
      <c r="G3031" s="30"/>
      <c r="H3031" s="18" t="s">
        <v>794</v>
      </c>
      <c r="I3031" s="18" t="s">
        <v>41251</v>
      </c>
      <c r="J3031" s="18" t="str">
        <f t="shared" si="285"/>
        <v>00</v>
      </c>
      <c r="Q3031" s="32">
        <v>1</v>
      </c>
    </row>
    <row r="3032" spans="1:17">
      <c r="A3032" s="26">
        <v>3031</v>
      </c>
      <c r="B3032" s="27" t="s">
        <v>1142</v>
      </c>
      <c r="C3032" s="28"/>
      <c r="D3032" s="18" t="s">
        <v>42126</v>
      </c>
      <c r="E3032" s="18" t="s">
        <v>42127</v>
      </c>
      <c r="F3032" s="29"/>
      <c r="G3032" s="30"/>
      <c r="H3032" s="18" t="s">
        <v>900</v>
      </c>
      <c r="I3032" s="18" t="s">
        <v>41251</v>
      </c>
      <c r="J3032" s="18" t="str">
        <f t="shared" si="285"/>
        <v>00</v>
      </c>
      <c r="Q3032" s="32">
        <v>1</v>
      </c>
    </row>
    <row r="3033" spans="1:17">
      <c r="A3033" s="26">
        <v>3032</v>
      </c>
      <c r="B3033" s="27" t="s">
        <v>14960</v>
      </c>
      <c r="C3033" s="28"/>
      <c r="D3033" s="18" t="s">
        <v>42128</v>
      </c>
      <c r="E3033" s="18" t="s">
        <v>42129</v>
      </c>
      <c r="F3033" s="29"/>
      <c r="G3033" s="30"/>
      <c r="H3033" s="18" t="s">
        <v>900</v>
      </c>
      <c r="I3033" s="18" t="s">
        <v>41251</v>
      </c>
      <c r="J3033" s="18" t="str">
        <f t="shared" si="285"/>
        <v>00</v>
      </c>
      <c r="Q3033" s="32">
        <v>1</v>
      </c>
    </row>
    <row r="3034" spans="1:17">
      <c r="A3034" s="26">
        <v>3033</v>
      </c>
      <c r="B3034" s="27" t="s">
        <v>1126</v>
      </c>
      <c r="C3034" s="28"/>
      <c r="D3034" s="18" t="s">
        <v>42130</v>
      </c>
      <c r="E3034" s="18" t="s">
        <v>42131</v>
      </c>
      <c r="F3034" s="29"/>
      <c r="G3034" s="30"/>
      <c r="H3034" s="18" t="s">
        <v>900</v>
      </c>
      <c r="I3034" s="18" t="s">
        <v>41251</v>
      </c>
      <c r="J3034" s="18" t="str">
        <f t="shared" si="285"/>
        <v>00</v>
      </c>
      <c r="Q3034" s="32">
        <v>1</v>
      </c>
    </row>
    <row r="3035" spans="1:17">
      <c r="A3035" s="26">
        <v>3034</v>
      </c>
      <c r="B3035" s="27" t="s">
        <v>1126</v>
      </c>
      <c r="C3035" s="28"/>
      <c r="D3035" s="18" t="s">
        <v>42132</v>
      </c>
      <c r="E3035" s="18" t="s">
        <v>42133</v>
      </c>
      <c r="F3035" s="29"/>
      <c r="G3035" s="30"/>
      <c r="H3035" s="18" t="s">
        <v>900</v>
      </c>
      <c r="I3035" s="18" t="s">
        <v>41251</v>
      </c>
      <c r="J3035" s="18" t="str">
        <f t="shared" si="285"/>
        <v>00</v>
      </c>
      <c r="Q3035" s="32">
        <v>1</v>
      </c>
    </row>
    <row r="3036" spans="1:17">
      <c r="A3036" s="26">
        <v>3035</v>
      </c>
      <c r="B3036" s="27" t="s">
        <v>1126</v>
      </c>
      <c r="C3036" s="28"/>
      <c r="D3036" s="18" t="s">
        <v>42134</v>
      </c>
      <c r="E3036" s="18" t="s">
        <v>42135</v>
      </c>
      <c r="F3036" s="29"/>
      <c r="G3036" s="30"/>
      <c r="H3036" s="18" t="s">
        <v>900</v>
      </c>
      <c r="I3036" s="18" t="s">
        <v>41251</v>
      </c>
      <c r="J3036" s="18" t="str">
        <f t="shared" si="285"/>
        <v>00</v>
      </c>
      <c r="Q3036" s="32">
        <v>1</v>
      </c>
    </row>
    <row r="3037" spans="1:17">
      <c r="A3037" s="26">
        <v>3036</v>
      </c>
      <c r="B3037" s="27" t="s">
        <v>9450</v>
      </c>
      <c r="C3037" s="28"/>
      <c r="D3037" s="18" t="s">
        <v>42136</v>
      </c>
      <c r="E3037" s="18" t="s">
        <v>42137</v>
      </c>
      <c r="F3037" s="29"/>
      <c r="G3037" s="30"/>
      <c r="H3037" s="18" t="s">
        <v>900</v>
      </c>
      <c r="I3037" s="18" t="s">
        <v>41251</v>
      </c>
      <c r="J3037" s="18" t="str">
        <f t="shared" si="285"/>
        <v>00</v>
      </c>
      <c r="Q3037" s="32">
        <v>1</v>
      </c>
    </row>
    <row r="3038" spans="1:17">
      <c r="A3038" s="26">
        <v>3037</v>
      </c>
      <c r="B3038" s="27" t="s">
        <v>42138</v>
      </c>
      <c r="C3038" s="28"/>
      <c r="D3038" s="18" t="s">
        <v>42139</v>
      </c>
      <c r="E3038" s="18" t="s">
        <v>42140</v>
      </c>
      <c r="F3038" s="29"/>
      <c r="G3038" s="30"/>
      <c r="H3038" s="18" t="s">
        <v>17</v>
      </c>
      <c r="I3038" s="18" t="s">
        <v>41251</v>
      </c>
      <c r="J3038" s="18" t="str">
        <f t="shared" si="285"/>
        <v>00</v>
      </c>
      <c r="Q3038" s="32">
        <v>1</v>
      </c>
    </row>
    <row r="3039" spans="1:17">
      <c r="A3039" s="26">
        <v>3038</v>
      </c>
      <c r="B3039" s="27" t="s">
        <v>1123</v>
      </c>
      <c r="C3039" s="28"/>
      <c r="D3039" s="18" t="s">
        <v>42141</v>
      </c>
      <c r="E3039" s="18" t="s">
        <v>42142</v>
      </c>
      <c r="F3039" s="29"/>
      <c r="G3039" s="30"/>
      <c r="H3039" s="18" t="s">
        <v>17</v>
      </c>
      <c r="I3039" s="18" t="s">
        <v>41251</v>
      </c>
      <c r="J3039" s="18" t="str">
        <f t="shared" si="285"/>
        <v>00</v>
      </c>
      <c r="Q3039" s="32">
        <v>1</v>
      </c>
    </row>
    <row r="3040" spans="1:17">
      <c r="A3040" s="26">
        <v>3039</v>
      </c>
      <c r="B3040" s="27" t="s">
        <v>1123</v>
      </c>
      <c r="C3040" s="28"/>
      <c r="D3040" s="18" t="s">
        <v>42143</v>
      </c>
      <c r="E3040" s="18" t="s">
        <v>42144</v>
      </c>
      <c r="F3040" s="29"/>
      <c r="G3040" s="30"/>
      <c r="H3040" s="18" t="s">
        <v>17</v>
      </c>
      <c r="I3040" s="18" t="s">
        <v>41251</v>
      </c>
      <c r="J3040" s="18" t="str">
        <f t="shared" si="285"/>
        <v>00</v>
      </c>
      <c r="Q3040" s="32">
        <v>1</v>
      </c>
    </row>
    <row r="3041" spans="1:17">
      <c r="A3041" s="26">
        <v>3040</v>
      </c>
      <c r="B3041" s="27" t="s">
        <v>1123</v>
      </c>
      <c r="C3041" s="28"/>
      <c r="D3041" s="18" t="s">
        <v>42145</v>
      </c>
      <c r="E3041" s="18" t="s">
        <v>42146</v>
      </c>
      <c r="F3041" s="29"/>
      <c r="G3041" s="30"/>
      <c r="H3041" s="18" t="s">
        <v>17</v>
      </c>
      <c r="I3041" s="18" t="s">
        <v>41251</v>
      </c>
      <c r="J3041" s="18" t="str">
        <f t="shared" si="285"/>
        <v>00</v>
      </c>
      <c r="Q3041" s="32">
        <v>1</v>
      </c>
    </row>
    <row r="3042" spans="1:17">
      <c r="A3042" s="26">
        <v>3041</v>
      </c>
      <c r="B3042" s="27" t="s">
        <v>1123</v>
      </c>
      <c r="C3042" s="28"/>
      <c r="D3042" s="18" t="s">
        <v>42147</v>
      </c>
      <c r="E3042" s="18" t="s">
        <v>42148</v>
      </c>
      <c r="F3042" s="29"/>
      <c r="G3042" s="30"/>
      <c r="H3042" s="18" t="s">
        <v>17</v>
      </c>
      <c r="I3042" s="18" t="s">
        <v>41251</v>
      </c>
      <c r="J3042" s="18" t="str">
        <f t="shared" si="285"/>
        <v>00</v>
      </c>
      <c r="Q3042" s="32">
        <v>1</v>
      </c>
    </row>
    <row r="3043" spans="1:17">
      <c r="A3043" s="26">
        <v>3042</v>
      </c>
      <c r="B3043" s="27" t="s">
        <v>1123</v>
      </c>
      <c r="C3043" s="28"/>
      <c r="D3043" s="18" t="s">
        <v>42149</v>
      </c>
      <c r="E3043" s="18" t="s">
        <v>42150</v>
      </c>
      <c r="F3043" s="29"/>
      <c r="G3043" s="30"/>
      <c r="H3043" s="18" t="s">
        <v>17</v>
      </c>
      <c r="I3043" s="18" t="s">
        <v>41251</v>
      </c>
      <c r="J3043" s="18" t="str">
        <f t="shared" si="285"/>
        <v>00</v>
      </c>
      <c r="Q3043" s="32">
        <v>1</v>
      </c>
    </row>
    <row r="3044" spans="1:17">
      <c r="A3044" s="26">
        <v>3043</v>
      </c>
      <c r="B3044" s="27" t="s">
        <v>42151</v>
      </c>
      <c r="C3044" s="28"/>
      <c r="D3044" s="18" t="s">
        <v>42152</v>
      </c>
      <c r="E3044" s="18" t="s">
        <v>42153</v>
      </c>
      <c r="F3044" s="29"/>
      <c r="G3044" s="30"/>
      <c r="H3044" s="18" t="s">
        <v>17</v>
      </c>
      <c r="I3044" s="18" t="s">
        <v>41251</v>
      </c>
      <c r="J3044" s="18" t="str">
        <f t="shared" si="285"/>
        <v>00</v>
      </c>
      <c r="Q3044" s="32">
        <v>1</v>
      </c>
    </row>
    <row r="3045" spans="1:17">
      <c r="A3045" s="26">
        <v>3044</v>
      </c>
      <c r="B3045" s="27" t="s">
        <v>42043</v>
      </c>
      <c r="C3045" s="28"/>
      <c r="D3045" s="18" t="s">
        <v>42044</v>
      </c>
      <c r="E3045" s="18" t="s">
        <v>42045</v>
      </c>
      <c r="F3045" s="29"/>
      <c r="G3045" s="30"/>
      <c r="H3045" s="18" t="s">
        <v>794</v>
      </c>
      <c r="I3045" s="18" t="s">
        <v>41251</v>
      </c>
      <c r="J3045" s="18" t="str">
        <f t="shared" si="285"/>
        <v>00</v>
      </c>
      <c r="Q3045" s="32">
        <v>1</v>
      </c>
    </row>
    <row r="3046" spans="1:17">
      <c r="A3046" s="26">
        <v>3045</v>
      </c>
      <c r="B3046" s="27" t="s">
        <v>1126</v>
      </c>
      <c r="C3046" s="28"/>
      <c r="D3046" s="18" t="s">
        <v>42154</v>
      </c>
      <c r="E3046" s="18" t="s">
        <v>42155</v>
      </c>
      <c r="F3046" s="29"/>
      <c r="G3046" s="30"/>
      <c r="H3046" s="18" t="s">
        <v>900</v>
      </c>
      <c r="I3046" s="18" t="s">
        <v>41251</v>
      </c>
      <c r="J3046" s="18" t="str">
        <f t="shared" si="285"/>
        <v>00</v>
      </c>
      <c r="Q3046" s="32">
        <v>1</v>
      </c>
    </row>
    <row r="3047" spans="1:17">
      <c r="A3047" s="26">
        <v>3046</v>
      </c>
      <c r="B3047" s="27" t="s">
        <v>1126</v>
      </c>
      <c r="C3047" s="28"/>
      <c r="D3047" s="18" t="s">
        <v>42156</v>
      </c>
      <c r="E3047" s="18" t="s">
        <v>42157</v>
      </c>
      <c r="F3047" s="29"/>
      <c r="G3047" s="30"/>
      <c r="H3047" s="18" t="s">
        <v>900</v>
      </c>
      <c r="I3047" s="18" t="s">
        <v>41251</v>
      </c>
      <c r="J3047" s="18" t="str">
        <f t="shared" si="285"/>
        <v>00</v>
      </c>
      <c r="Q3047" s="32">
        <v>1</v>
      </c>
    </row>
    <row r="3048" spans="1:17">
      <c r="A3048" s="26">
        <v>3047</v>
      </c>
      <c r="B3048" s="27" t="s">
        <v>42158</v>
      </c>
      <c r="C3048" s="28"/>
      <c r="D3048" s="18" t="s">
        <v>42159</v>
      </c>
      <c r="E3048" s="18" t="s">
        <v>42160</v>
      </c>
      <c r="F3048" s="29"/>
      <c r="G3048" s="30"/>
      <c r="H3048" s="18" t="s">
        <v>900</v>
      </c>
      <c r="I3048" s="18" t="s">
        <v>41251</v>
      </c>
      <c r="J3048" s="18" t="str">
        <f t="shared" si="285"/>
        <v>00</v>
      </c>
      <c r="Q3048" s="32">
        <v>1</v>
      </c>
    </row>
    <row r="3049" spans="1:17" ht="25.5">
      <c r="A3049" s="26">
        <v>3048</v>
      </c>
      <c r="B3049" s="27" t="s">
        <v>42161</v>
      </c>
      <c r="C3049" s="28"/>
      <c r="D3049" s="18" t="s">
        <v>42162</v>
      </c>
      <c r="E3049" s="18" t="s">
        <v>42163</v>
      </c>
      <c r="F3049" s="29"/>
      <c r="G3049" s="30"/>
      <c r="H3049" s="18" t="s">
        <v>17</v>
      </c>
      <c r="I3049" s="18" t="s">
        <v>41251</v>
      </c>
      <c r="J3049" s="18" t="str">
        <f t="shared" si="285"/>
        <v>00</v>
      </c>
      <c r="Q3049" s="32">
        <v>1</v>
      </c>
    </row>
    <row r="3050" spans="1:17" ht="25.5">
      <c r="A3050" s="26">
        <v>3049</v>
      </c>
      <c r="B3050" s="27" t="s">
        <v>42161</v>
      </c>
      <c r="C3050" s="28"/>
      <c r="D3050" s="18" t="s">
        <v>42164</v>
      </c>
      <c r="E3050" s="18" t="s">
        <v>42165</v>
      </c>
      <c r="F3050" s="29"/>
      <c r="G3050" s="30"/>
      <c r="H3050" s="18" t="s">
        <v>17</v>
      </c>
      <c r="I3050" s="18" t="s">
        <v>41251</v>
      </c>
      <c r="J3050" s="18" t="str">
        <f t="shared" si="285"/>
        <v>00</v>
      </c>
      <c r="Q3050" s="32">
        <v>1</v>
      </c>
    </row>
    <row r="3051" spans="1:17">
      <c r="A3051" s="26">
        <v>3050</v>
      </c>
      <c r="B3051" s="27" t="s">
        <v>42166</v>
      </c>
      <c r="C3051" s="28"/>
      <c r="D3051" s="18" t="s">
        <v>42167</v>
      </c>
      <c r="E3051" s="18" t="s">
        <v>42168</v>
      </c>
      <c r="F3051" s="29"/>
      <c r="G3051" s="30"/>
      <c r="H3051" s="18" t="s">
        <v>900</v>
      </c>
      <c r="I3051" s="18" t="s">
        <v>41251</v>
      </c>
      <c r="J3051" s="18" t="str">
        <f t="shared" si="285"/>
        <v>00</v>
      </c>
      <c r="Q3051" s="32">
        <v>1</v>
      </c>
    </row>
    <row r="3052" spans="1:17" ht="25.5">
      <c r="A3052" s="26">
        <v>3051</v>
      </c>
      <c r="B3052" s="27" t="s">
        <v>2384</v>
      </c>
      <c r="C3052" s="28"/>
      <c r="D3052" s="18" t="s">
        <v>42169</v>
      </c>
      <c r="E3052" s="18" t="s">
        <v>42170</v>
      </c>
      <c r="F3052" s="29"/>
      <c r="G3052" s="30"/>
      <c r="H3052" s="18" t="s">
        <v>17</v>
      </c>
      <c r="I3052" s="18" t="s">
        <v>41251</v>
      </c>
      <c r="J3052" s="18" t="str">
        <f t="shared" si="285"/>
        <v>00</v>
      </c>
      <c r="Q3052" s="32">
        <v>1</v>
      </c>
    </row>
    <row r="3053" spans="1:17">
      <c r="A3053" s="26">
        <v>3052</v>
      </c>
      <c r="B3053" s="27" t="s">
        <v>7364</v>
      </c>
      <c r="C3053" s="28"/>
      <c r="D3053" s="18" t="s">
        <v>42171</v>
      </c>
      <c r="E3053" s="18" t="s">
        <v>42172</v>
      </c>
      <c r="F3053" s="29"/>
      <c r="G3053" s="30"/>
      <c r="H3053" s="18" t="s">
        <v>17</v>
      </c>
      <c r="I3053" s="18" t="s">
        <v>41251</v>
      </c>
      <c r="J3053" s="18" t="str">
        <f t="shared" si="285"/>
        <v>00</v>
      </c>
      <c r="Q3053" s="32">
        <v>1</v>
      </c>
    </row>
    <row r="3054" spans="1:17">
      <c r="A3054" s="26">
        <v>3053</v>
      </c>
      <c r="B3054" s="27" t="s">
        <v>7364</v>
      </c>
      <c r="C3054" s="28"/>
      <c r="D3054" s="18" t="s">
        <v>42173</v>
      </c>
      <c r="E3054" s="18" t="s">
        <v>42174</v>
      </c>
      <c r="F3054" s="29"/>
      <c r="G3054" s="30"/>
      <c r="H3054" s="18" t="s">
        <v>17</v>
      </c>
      <c r="I3054" s="18" t="s">
        <v>41251</v>
      </c>
      <c r="J3054" s="18" t="str">
        <f t="shared" si="285"/>
        <v>00</v>
      </c>
      <c r="Q3054" s="32">
        <v>1</v>
      </c>
    </row>
    <row r="3055" spans="1:17">
      <c r="A3055" s="26">
        <v>3054</v>
      </c>
      <c r="B3055" s="27" t="s">
        <v>7364</v>
      </c>
      <c r="C3055" s="28"/>
      <c r="D3055" s="18" t="s">
        <v>42175</v>
      </c>
      <c r="E3055" s="18" t="s">
        <v>42176</v>
      </c>
      <c r="F3055" s="29"/>
      <c r="G3055" s="30"/>
      <c r="H3055" s="18" t="s">
        <v>17</v>
      </c>
      <c r="I3055" s="18" t="s">
        <v>41251</v>
      </c>
      <c r="J3055" s="18" t="str">
        <f t="shared" si="285"/>
        <v>00</v>
      </c>
      <c r="Q3055" s="32">
        <v>1</v>
      </c>
    </row>
    <row r="3056" spans="1:17">
      <c r="A3056" s="26">
        <v>3055</v>
      </c>
      <c r="B3056" s="27" t="s">
        <v>7364</v>
      </c>
      <c r="C3056" s="28"/>
      <c r="D3056" s="18" t="s">
        <v>42177</v>
      </c>
      <c r="E3056" s="18" t="s">
        <v>42178</v>
      </c>
      <c r="F3056" s="29"/>
      <c r="G3056" s="30"/>
      <c r="H3056" s="18" t="s">
        <v>17</v>
      </c>
      <c r="I3056" s="18" t="s">
        <v>41251</v>
      </c>
      <c r="J3056" s="18" t="str">
        <f t="shared" si="285"/>
        <v>00</v>
      </c>
      <c r="Q3056" s="32">
        <v>1</v>
      </c>
    </row>
    <row r="3057" spans="1:17">
      <c r="A3057" s="26">
        <v>3056</v>
      </c>
      <c r="B3057" s="27" t="s">
        <v>7364</v>
      </c>
      <c r="C3057" s="28"/>
      <c r="D3057" s="18" t="s">
        <v>42179</v>
      </c>
      <c r="E3057" s="18" t="s">
        <v>42180</v>
      </c>
      <c r="F3057" s="29"/>
      <c r="G3057" s="30"/>
      <c r="H3057" s="18" t="s">
        <v>17</v>
      </c>
      <c r="I3057" s="18" t="s">
        <v>41251</v>
      </c>
      <c r="J3057" s="18" t="str">
        <f t="shared" si="285"/>
        <v>00</v>
      </c>
      <c r="Q3057" s="32">
        <v>1</v>
      </c>
    </row>
    <row r="3058" spans="1:17">
      <c r="A3058" s="26">
        <v>3057</v>
      </c>
      <c r="B3058" s="27" t="s">
        <v>7364</v>
      </c>
      <c r="C3058" s="28"/>
      <c r="D3058" s="18" t="s">
        <v>42181</v>
      </c>
      <c r="E3058" s="18" t="s">
        <v>42182</v>
      </c>
      <c r="F3058" s="29"/>
      <c r="G3058" s="30"/>
      <c r="H3058" s="18" t="s">
        <v>17</v>
      </c>
      <c r="I3058" s="18" t="s">
        <v>41251</v>
      </c>
      <c r="J3058" s="18" t="str">
        <f t="shared" si="285"/>
        <v>00</v>
      </c>
      <c r="Q3058" s="32">
        <v>1</v>
      </c>
    </row>
    <row r="3059" spans="1:17">
      <c r="A3059" s="26">
        <v>3058</v>
      </c>
      <c r="B3059" s="27" t="s">
        <v>7364</v>
      </c>
      <c r="C3059" s="28"/>
      <c r="D3059" s="18" t="s">
        <v>42183</v>
      </c>
      <c r="E3059" s="18" t="s">
        <v>42184</v>
      </c>
      <c r="F3059" s="29"/>
      <c r="G3059" s="30"/>
      <c r="H3059" s="18" t="s">
        <v>17</v>
      </c>
      <c r="I3059" s="18" t="s">
        <v>41251</v>
      </c>
      <c r="J3059" s="18" t="str">
        <f t="shared" si="285"/>
        <v>00</v>
      </c>
      <c r="Q3059" s="32">
        <v>1</v>
      </c>
    </row>
    <row r="3060" spans="1:17">
      <c r="A3060" s="26">
        <v>3059</v>
      </c>
      <c r="B3060" s="27" t="s">
        <v>7364</v>
      </c>
      <c r="C3060" s="28"/>
      <c r="D3060" s="18" t="s">
        <v>42185</v>
      </c>
      <c r="E3060" s="18" t="s">
        <v>42186</v>
      </c>
      <c r="F3060" s="29"/>
      <c r="G3060" s="30"/>
      <c r="H3060" s="18" t="s">
        <v>17</v>
      </c>
      <c r="I3060" s="18" t="s">
        <v>41251</v>
      </c>
      <c r="J3060" s="18" t="str">
        <f t="shared" si="285"/>
        <v>00</v>
      </c>
      <c r="Q3060" s="32">
        <v>1</v>
      </c>
    </row>
    <row r="3061" spans="1:17" ht="25.5">
      <c r="A3061" s="26">
        <v>3060</v>
      </c>
      <c r="B3061" s="27" t="s">
        <v>42187</v>
      </c>
      <c r="C3061" s="28"/>
      <c r="D3061" s="18" t="s">
        <v>42188</v>
      </c>
      <c r="E3061" s="18" t="s">
        <v>42189</v>
      </c>
      <c r="F3061" s="29"/>
      <c r="G3061" s="30"/>
      <c r="H3061" s="18" t="s">
        <v>17</v>
      </c>
      <c r="I3061" s="18" t="s">
        <v>41251</v>
      </c>
      <c r="J3061" s="18" t="str">
        <f t="shared" si="285"/>
        <v>00</v>
      </c>
      <c r="Q3061" s="32">
        <v>1</v>
      </c>
    </row>
    <row r="3062" spans="1:17">
      <c r="A3062" s="26">
        <v>3061</v>
      </c>
      <c r="B3062" s="27" t="s">
        <v>42190</v>
      </c>
      <c r="C3062" s="28"/>
      <c r="D3062" s="18" t="s">
        <v>42191</v>
      </c>
      <c r="E3062" s="18" t="s">
        <v>42192</v>
      </c>
      <c r="F3062" s="29"/>
      <c r="G3062" s="30"/>
      <c r="H3062" s="18" t="s">
        <v>794</v>
      </c>
      <c r="I3062" s="18" t="s">
        <v>41251</v>
      </c>
      <c r="J3062" s="18" t="str">
        <f t="shared" si="285"/>
        <v>00</v>
      </c>
      <c r="Q3062" s="32">
        <v>1</v>
      </c>
    </row>
    <row r="3063" spans="1:17">
      <c r="A3063" s="26">
        <v>3062</v>
      </c>
      <c r="B3063" s="27" t="s">
        <v>12771</v>
      </c>
      <c r="C3063" s="28"/>
      <c r="D3063" s="18" t="s">
        <v>42195</v>
      </c>
      <c r="E3063" s="18">
        <v>19638</v>
      </c>
      <c r="F3063" s="42">
        <v>399</v>
      </c>
      <c r="G3063" s="41">
        <v>40388</v>
      </c>
      <c r="H3063" s="18" t="s">
        <v>794</v>
      </c>
      <c r="I3063" s="18" t="s">
        <v>41251</v>
      </c>
      <c r="J3063" s="18" t="str">
        <f t="shared" si="285"/>
        <v>10</v>
      </c>
      <c r="K3063" s="31" t="str">
        <f>J3063</f>
        <v>10</v>
      </c>
      <c r="L3063" s="31">
        <v>19</v>
      </c>
      <c r="M3063" s="31">
        <f>+L3063-K3063</f>
        <v>9</v>
      </c>
      <c r="N3063" s="31">
        <v>10</v>
      </c>
      <c r="O3063" s="31">
        <f>N3063-M3063</f>
        <v>1</v>
      </c>
      <c r="P3063" s="32">
        <f>F3063/N3063</f>
        <v>39.9</v>
      </c>
      <c r="Q3063" s="33">
        <f>P3063*O3063</f>
        <v>39.9</v>
      </c>
    </row>
    <row r="3064" spans="1:17">
      <c r="A3064" s="26">
        <v>3063</v>
      </c>
      <c r="B3064" s="27" t="s">
        <v>42196</v>
      </c>
      <c r="C3064" s="28"/>
      <c r="D3064" s="18" t="s">
        <v>42197</v>
      </c>
      <c r="E3064" s="18">
        <v>19643</v>
      </c>
      <c r="F3064" s="42">
        <v>399</v>
      </c>
      <c r="G3064" s="41">
        <v>40388</v>
      </c>
      <c r="H3064" s="18" t="s">
        <v>17</v>
      </c>
      <c r="I3064" s="18" t="s">
        <v>41251</v>
      </c>
      <c r="J3064" s="18" t="str">
        <f t="shared" si="285"/>
        <v>10</v>
      </c>
      <c r="K3064" s="31" t="str">
        <f>J3064</f>
        <v>10</v>
      </c>
      <c r="L3064" s="31">
        <v>19</v>
      </c>
      <c r="M3064" s="31">
        <f>+L3064-K3064</f>
        <v>9</v>
      </c>
      <c r="N3064" s="31">
        <v>10</v>
      </c>
      <c r="O3064" s="31">
        <f>N3064-M3064</f>
        <v>1</v>
      </c>
      <c r="P3064" s="32">
        <f>F3064/N3064</f>
        <v>39.9</v>
      </c>
      <c r="Q3064" s="33">
        <f>P3064*O3064</f>
        <v>39.9</v>
      </c>
    </row>
    <row r="3065" spans="1:17">
      <c r="A3065" s="26">
        <v>3064</v>
      </c>
      <c r="B3065" s="27" t="s">
        <v>42198</v>
      </c>
      <c r="C3065" s="28"/>
      <c r="D3065" s="18" t="s">
        <v>42199</v>
      </c>
      <c r="E3065" s="18">
        <v>22288</v>
      </c>
      <c r="F3065" s="29">
        <v>758.99</v>
      </c>
      <c r="G3065" s="30" t="s">
        <v>42200</v>
      </c>
      <c r="H3065" s="18" t="s">
        <v>900</v>
      </c>
      <c r="I3065" s="18" t="s">
        <v>41251</v>
      </c>
      <c r="J3065" s="18" t="str">
        <f t="shared" si="285"/>
        <v>11</v>
      </c>
      <c r="K3065" s="31" t="str">
        <f>J3065</f>
        <v>11</v>
      </c>
      <c r="L3065" s="31">
        <v>19</v>
      </c>
      <c r="M3065" s="31">
        <f>+L3065-K3065</f>
        <v>8</v>
      </c>
      <c r="N3065" s="31">
        <v>10</v>
      </c>
      <c r="O3065" s="31">
        <f>N3065-M3065</f>
        <v>2</v>
      </c>
      <c r="P3065" s="32">
        <f>F3065/N3065</f>
        <v>75.899000000000001</v>
      </c>
      <c r="Q3065" s="33">
        <f>P3065*O3065</f>
        <v>151.798</v>
      </c>
    </row>
    <row r="3066" spans="1:17">
      <c r="A3066" s="26">
        <v>3065</v>
      </c>
      <c r="B3066" s="27" t="s">
        <v>42233</v>
      </c>
      <c r="C3066" s="28"/>
      <c r="D3066" s="18" t="s">
        <v>42234</v>
      </c>
      <c r="E3066" s="18" t="s">
        <v>42235</v>
      </c>
      <c r="F3066" s="29"/>
      <c r="G3066" s="30"/>
      <c r="H3066" s="18" t="s">
        <v>794</v>
      </c>
      <c r="I3066" s="18" t="s">
        <v>41251</v>
      </c>
      <c r="J3066" s="18" t="str">
        <f t="shared" si="285"/>
        <v>00</v>
      </c>
      <c r="Q3066" s="32">
        <v>1</v>
      </c>
    </row>
    <row r="3067" spans="1:17">
      <c r="A3067" s="26">
        <v>3066</v>
      </c>
      <c r="B3067" s="27" t="s">
        <v>2361</v>
      </c>
      <c r="C3067" s="28"/>
      <c r="D3067" s="18" t="s">
        <v>42236</v>
      </c>
      <c r="E3067" s="18" t="s">
        <v>42237</v>
      </c>
      <c r="F3067" s="29"/>
      <c r="G3067" s="30"/>
      <c r="H3067" s="18" t="s">
        <v>17</v>
      </c>
      <c r="I3067" s="18" t="s">
        <v>41251</v>
      </c>
      <c r="J3067" s="18" t="str">
        <f t="shared" si="285"/>
        <v>00</v>
      </c>
      <c r="Q3067" s="32">
        <v>1</v>
      </c>
    </row>
    <row r="3068" spans="1:17" ht="25.5">
      <c r="A3068" s="26">
        <v>3067</v>
      </c>
      <c r="B3068" s="27" t="s">
        <v>2040</v>
      </c>
      <c r="C3068" s="28"/>
      <c r="D3068" s="18" t="s">
        <v>42238</v>
      </c>
      <c r="E3068" s="18" t="s">
        <v>42239</v>
      </c>
      <c r="F3068" s="29"/>
      <c r="G3068" s="30"/>
      <c r="H3068" s="18" t="s">
        <v>17</v>
      </c>
      <c r="I3068" s="18" t="s">
        <v>41251</v>
      </c>
      <c r="J3068" s="18" t="str">
        <f t="shared" si="285"/>
        <v>00</v>
      </c>
      <c r="Q3068" s="32">
        <v>1</v>
      </c>
    </row>
    <row r="3069" spans="1:17" ht="25.5">
      <c r="A3069" s="26">
        <v>3068</v>
      </c>
      <c r="B3069" s="27" t="s">
        <v>2040</v>
      </c>
      <c r="C3069" s="28"/>
      <c r="D3069" s="18" t="s">
        <v>42240</v>
      </c>
      <c r="E3069" s="18" t="s">
        <v>42241</v>
      </c>
      <c r="F3069" s="29"/>
      <c r="G3069" s="30"/>
      <c r="H3069" s="18" t="s">
        <v>17</v>
      </c>
      <c r="I3069" s="18" t="s">
        <v>41251</v>
      </c>
      <c r="J3069" s="18" t="str">
        <f t="shared" si="285"/>
        <v>00</v>
      </c>
      <c r="Q3069" s="32">
        <v>1</v>
      </c>
    </row>
    <row r="3070" spans="1:17">
      <c r="A3070" s="26">
        <v>3069</v>
      </c>
      <c r="B3070" s="27" t="s">
        <v>5014</v>
      </c>
      <c r="C3070" s="28"/>
      <c r="D3070" s="18" t="s">
        <v>42242</v>
      </c>
      <c r="E3070" s="18" t="s">
        <v>42243</v>
      </c>
      <c r="F3070" s="29"/>
      <c r="G3070" s="30"/>
      <c r="H3070" s="18" t="s">
        <v>17</v>
      </c>
      <c r="I3070" s="18" t="s">
        <v>41251</v>
      </c>
      <c r="J3070" s="18" t="str">
        <f t="shared" si="285"/>
        <v>00</v>
      </c>
      <c r="Q3070" s="32">
        <v>1</v>
      </c>
    </row>
    <row r="3071" spans="1:17" ht="25.5">
      <c r="A3071" s="26">
        <v>3070</v>
      </c>
      <c r="B3071" s="27" t="s">
        <v>13562</v>
      </c>
      <c r="C3071" s="28"/>
      <c r="D3071" s="18" t="s">
        <v>42244</v>
      </c>
      <c r="E3071" s="18" t="s">
        <v>42245</v>
      </c>
      <c r="F3071" s="29"/>
      <c r="G3071" s="30"/>
      <c r="H3071" s="18" t="s">
        <v>17</v>
      </c>
      <c r="I3071" s="18" t="s">
        <v>41251</v>
      </c>
      <c r="J3071" s="18" t="str">
        <f t="shared" si="285"/>
        <v>00</v>
      </c>
      <c r="Q3071" s="32">
        <v>1</v>
      </c>
    </row>
    <row r="3072" spans="1:17">
      <c r="A3072" s="26">
        <v>3071</v>
      </c>
      <c r="B3072" s="27" t="s">
        <v>42254</v>
      </c>
      <c r="C3072" s="28"/>
      <c r="D3072" s="18" t="s">
        <v>42255</v>
      </c>
      <c r="E3072" s="18" t="s">
        <v>42256</v>
      </c>
      <c r="F3072" s="29"/>
      <c r="G3072" s="30"/>
      <c r="H3072" s="18" t="s">
        <v>17</v>
      </c>
      <c r="I3072" s="18" t="s">
        <v>41251</v>
      </c>
      <c r="J3072" s="18" t="str">
        <f t="shared" si="285"/>
        <v>00</v>
      </c>
      <c r="Q3072" s="32">
        <v>1</v>
      </c>
    </row>
    <row r="3073" spans="1:17">
      <c r="A3073" s="26">
        <v>3072</v>
      </c>
      <c r="B3073" s="27" t="s">
        <v>42257</v>
      </c>
      <c r="C3073" s="28"/>
      <c r="D3073" s="18" t="s">
        <v>41830</v>
      </c>
      <c r="E3073" s="18" t="s">
        <v>41831</v>
      </c>
      <c r="F3073" s="29"/>
      <c r="G3073" s="30"/>
      <c r="H3073" s="18" t="s">
        <v>17</v>
      </c>
      <c r="I3073" s="18" t="s">
        <v>41251</v>
      </c>
      <c r="J3073" s="18" t="str">
        <f t="shared" si="285"/>
        <v>00</v>
      </c>
      <c r="Q3073" s="32">
        <v>1</v>
      </c>
    </row>
    <row r="3074" spans="1:17">
      <c r="A3074" s="26">
        <v>3073</v>
      </c>
      <c r="B3074" s="27" t="s">
        <v>4988</v>
      </c>
      <c r="C3074" s="28"/>
      <c r="D3074" s="18" t="s">
        <v>42258</v>
      </c>
      <c r="E3074" s="18" t="s">
        <v>42259</v>
      </c>
      <c r="F3074" s="29"/>
      <c r="G3074" s="30"/>
      <c r="H3074" s="18" t="s">
        <v>17</v>
      </c>
      <c r="I3074" s="18" t="s">
        <v>41251</v>
      </c>
      <c r="J3074" s="18" t="str">
        <f t="shared" si="285"/>
        <v>00</v>
      </c>
      <c r="Q3074" s="32">
        <v>1</v>
      </c>
    </row>
    <row r="3075" spans="1:17">
      <c r="A3075" s="26">
        <v>3074</v>
      </c>
      <c r="B3075" s="27" t="s">
        <v>3724</v>
      </c>
      <c r="C3075" s="28"/>
      <c r="D3075" s="18" t="s">
        <v>42260</v>
      </c>
      <c r="E3075" s="18" t="s">
        <v>42261</v>
      </c>
      <c r="F3075" s="29"/>
      <c r="G3075" s="30"/>
      <c r="H3075" s="18" t="s">
        <v>17</v>
      </c>
      <c r="I3075" s="18" t="s">
        <v>41251</v>
      </c>
      <c r="J3075" s="18" t="str">
        <f t="shared" si="285"/>
        <v>00</v>
      </c>
      <c r="Q3075" s="32">
        <v>1</v>
      </c>
    </row>
    <row r="3076" spans="1:17" ht="25.5">
      <c r="A3076" s="26">
        <v>3075</v>
      </c>
      <c r="B3076" s="27" t="s">
        <v>42262</v>
      </c>
      <c r="C3076" s="28"/>
      <c r="D3076" s="18" t="s">
        <v>42263</v>
      </c>
      <c r="E3076" s="18" t="s">
        <v>42264</v>
      </c>
      <c r="F3076" s="29"/>
      <c r="G3076" s="30"/>
      <c r="H3076" s="18" t="s">
        <v>17</v>
      </c>
      <c r="I3076" s="18" t="s">
        <v>41251</v>
      </c>
      <c r="J3076" s="18" t="str">
        <f t="shared" si="285"/>
        <v>00</v>
      </c>
      <c r="Q3076" s="32">
        <v>1</v>
      </c>
    </row>
    <row r="3077" spans="1:17" ht="25.5">
      <c r="A3077" s="26">
        <v>3076</v>
      </c>
      <c r="B3077" s="27" t="s">
        <v>13411</v>
      </c>
      <c r="C3077" s="28"/>
      <c r="D3077" s="18" t="s">
        <v>42265</v>
      </c>
      <c r="E3077" s="18" t="s">
        <v>42266</v>
      </c>
      <c r="F3077" s="29"/>
      <c r="G3077" s="30"/>
      <c r="H3077" s="18" t="s">
        <v>17</v>
      </c>
      <c r="I3077" s="18" t="s">
        <v>41251</v>
      </c>
      <c r="J3077" s="18" t="str">
        <f t="shared" si="285"/>
        <v>00</v>
      </c>
      <c r="Q3077" s="32">
        <v>1</v>
      </c>
    </row>
    <row r="3078" spans="1:17">
      <c r="A3078" s="26">
        <v>3077</v>
      </c>
      <c r="B3078" s="27" t="s">
        <v>42267</v>
      </c>
      <c r="C3078" s="28"/>
      <c r="D3078" s="18" t="s">
        <v>42268</v>
      </c>
      <c r="E3078" s="18" t="s">
        <v>42269</v>
      </c>
      <c r="F3078" s="29"/>
      <c r="G3078" s="30"/>
      <c r="H3078" s="18" t="s">
        <v>17</v>
      </c>
      <c r="I3078" s="18" t="s">
        <v>41251</v>
      </c>
      <c r="J3078" s="18" t="str">
        <f t="shared" si="285"/>
        <v>00</v>
      </c>
      <c r="Q3078" s="32">
        <v>1</v>
      </c>
    </row>
    <row r="3079" spans="1:17">
      <c r="A3079" s="26">
        <v>3078</v>
      </c>
      <c r="B3079" s="27" t="s">
        <v>42270</v>
      </c>
      <c r="C3079" s="28"/>
      <c r="D3079" s="18" t="s">
        <v>41713</v>
      </c>
      <c r="E3079" s="18" t="s">
        <v>41714</v>
      </c>
      <c r="F3079" s="29"/>
      <c r="G3079" s="30"/>
      <c r="H3079" s="18" t="s">
        <v>17</v>
      </c>
      <c r="I3079" s="18" t="s">
        <v>41251</v>
      </c>
      <c r="J3079" s="18" t="str">
        <f t="shared" si="285"/>
        <v>00</v>
      </c>
      <c r="Q3079" s="32">
        <v>1</v>
      </c>
    </row>
    <row r="3080" spans="1:17">
      <c r="A3080" s="26">
        <v>3079</v>
      </c>
      <c r="B3080" s="27" t="s">
        <v>4988</v>
      </c>
      <c r="C3080" s="28"/>
      <c r="D3080" s="18" t="s">
        <v>42271</v>
      </c>
      <c r="E3080" s="18" t="s">
        <v>42272</v>
      </c>
      <c r="F3080" s="29"/>
      <c r="G3080" s="30"/>
      <c r="H3080" s="18" t="s">
        <v>17</v>
      </c>
      <c r="I3080" s="18" t="s">
        <v>41251</v>
      </c>
      <c r="J3080" s="18" t="str">
        <f t="shared" si="285"/>
        <v>00</v>
      </c>
      <c r="Q3080" s="32">
        <v>1</v>
      </c>
    </row>
    <row r="3081" spans="1:17" ht="25.5">
      <c r="A3081" s="26">
        <v>3080</v>
      </c>
      <c r="B3081" s="27" t="s">
        <v>42273</v>
      </c>
      <c r="C3081" s="28"/>
      <c r="D3081" s="18" t="s">
        <v>42274</v>
      </c>
      <c r="E3081" s="18" t="s">
        <v>42275</v>
      </c>
      <c r="F3081" s="29"/>
      <c r="G3081" s="30"/>
      <c r="H3081" s="18" t="s">
        <v>900</v>
      </c>
      <c r="I3081" s="18" t="s">
        <v>41251</v>
      </c>
      <c r="J3081" s="18" t="str">
        <f t="shared" si="285"/>
        <v>00</v>
      </c>
      <c r="Q3081" s="32">
        <v>1</v>
      </c>
    </row>
    <row r="3082" spans="1:17">
      <c r="A3082" s="26">
        <v>3081</v>
      </c>
      <c r="B3082" s="27" t="s">
        <v>42276</v>
      </c>
      <c r="C3082" s="28"/>
      <c r="D3082" s="18" t="s">
        <v>42277</v>
      </c>
      <c r="E3082" s="18" t="s">
        <v>42278</v>
      </c>
      <c r="F3082" s="29"/>
      <c r="G3082" s="30"/>
      <c r="H3082" s="18" t="s">
        <v>900</v>
      </c>
      <c r="I3082" s="18" t="s">
        <v>41251</v>
      </c>
      <c r="J3082" s="18" t="str">
        <f t="shared" si="285"/>
        <v>00</v>
      </c>
      <c r="Q3082" s="32">
        <v>1</v>
      </c>
    </row>
    <row r="3083" spans="1:17">
      <c r="A3083" s="26">
        <v>3082</v>
      </c>
      <c r="B3083" s="27" t="s">
        <v>42279</v>
      </c>
      <c r="C3083" s="28"/>
      <c r="D3083" s="18" t="s">
        <v>42280</v>
      </c>
      <c r="E3083" s="18" t="s">
        <v>42281</v>
      </c>
      <c r="F3083" s="29"/>
      <c r="G3083" s="30"/>
      <c r="H3083" s="18" t="s">
        <v>17</v>
      </c>
      <c r="I3083" s="18" t="s">
        <v>41251</v>
      </c>
      <c r="J3083" s="18" t="str">
        <f t="shared" si="285"/>
        <v>00</v>
      </c>
      <c r="Q3083" s="32">
        <v>1</v>
      </c>
    </row>
    <row r="3084" spans="1:17">
      <c r="A3084" s="26">
        <v>3083</v>
      </c>
      <c r="B3084" s="27" t="s">
        <v>42279</v>
      </c>
      <c r="C3084" s="28"/>
      <c r="D3084" s="18" t="s">
        <v>42282</v>
      </c>
      <c r="E3084" s="18" t="s">
        <v>42283</v>
      </c>
      <c r="F3084" s="29"/>
      <c r="G3084" s="30"/>
      <c r="H3084" s="18" t="s">
        <v>17</v>
      </c>
      <c r="I3084" s="18" t="s">
        <v>41251</v>
      </c>
      <c r="J3084" s="18" t="str">
        <f t="shared" si="285"/>
        <v>00</v>
      </c>
      <c r="Q3084" s="32">
        <v>1</v>
      </c>
    </row>
    <row r="3085" spans="1:17">
      <c r="A3085" s="26">
        <v>3084</v>
      </c>
      <c r="B3085" s="27" t="s">
        <v>42284</v>
      </c>
      <c r="C3085" s="28"/>
      <c r="D3085" s="18" t="s">
        <v>42285</v>
      </c>
      <c r="E3085" s="18" t="s">
        <v>42286</v>
      </c>
      <c r="F3085" s="29"/>
      <c r="G3085" s="30"/>
      <c r="H3085" s="18" t="s">
        <v>794</v>
      </c>
      <c r="I3085" s="18" t="s">
        <v>41251</v>
      </c>
      <c r="J3085" s="18" t="str">
        <f t="shared" si="285"/>
        <v>00</v>
      </c>
      <c r="Q3085" s="32">
        <v>1</v>
      </c>
    </row>
    <row r="3086" spans="1:17">
      <c r="A3086" s="26">
        <v>3085</v>
      </c>
      <c r="B3086" s="27" t="s">
        <v>42284</v>
      </c>
      <c r="C3086" s="28"/>
      <c r="D3086" s="18" t="s">
        <v>42287</v>
      </c>
      <c r="E3086" s="18" t="s">
        <v>42288</v>
      </c>
      <c r="F3086" s="29"/>
      <c r="G3086" s="30"/>
      <c r="H3086" s="18" t="s">
        <v>794</v>
      </c>
      <c r="I3086" s="18" t="s">
        <v>41251</v>
      </c>
      <c r="J3086" s="18" t="str">
        <f t="shared" si="285"/>
        <v>00</v>
      </c>
      <c r="Q3086" s="32">
        <v>1</v>
      </c>
    </row>
    <row r="3087" spans="1:17" ht="25.5">
      <c r="A3087" s="26">
        <v>3086</v>
      </c>
      <c r="B3087" s="27" t="s">
        <v>42289</v>
      </c>
      <c r="C3087" s="28"/>
      <c r="D3087" s="18" t="s">
        <v>42290</v>
      </c>
      <c r="E3087" s="18" t="s">
        <v>42291</v>
      </c>
      <c r="F3087" s="29"/>
      <c r="G3087" s="30"/>
      <c r="H3087" s="18" t="s">
        <v>17</v>
      </c>
      <c r="I3087" s="18" t="s">
        <v>41251</v>
      </c>
      <c r="J3087" s="18" t="str">
        <f t="shared" si="285"/>
        <v>00</v>
      </c>
      <c r="Q3087" s="32">
        <v>1</v>
      </c>
    </row>
    <row r="3088" spans="1:17">
      <c r="A3088" s="26">
        <v>3087</v>
      </c>
      <c r="B3088" s="27" t="s">
        <v>3724</v>
      </c>
      <c r="C3088" s="28"/>
      <c r="D3088" s="18" t="s">
        <v>42292</v>
      </c>
      <c r="E3088" s="18" t="s">
        <v>42293</v>
      </c>
      <c r="F3088" s="29"/>
      <c r="G3088" s="30"/>
      <c r="H3088" s="18" t="s">
        <v>17</v>
      </c>
      <c r="I3088" s="18" t="s">
        <v>41251</v>
      </c>
      <c r="J3088" s="18" t="str">
        <f t="shared" ref="J3088:J3151" si="286">TEXT(G3088,"aa")</f>
        <v>00</v>
      </c>
      <c r="Q3088" s="32">
        <v>1</v>
      </c>
    </row>
    <row r="3089" spans="1:36" ht="25.5">
      <c r="A3089" s="26">
        <v>3088</v>
      </c>
      <c r="B3089" s="27" t="s">
        <v>2040</v>
      </c>
      <c r="C3089" s="28"/>
      <c r="D3089" s="18" t="s">
        <v>42300</v>
      </c>
      <c r="E3089" s="18" t="s">
        <v>42301</v>
      </c>
      <c r="F3089" s="29"/>
      <c r="G3089" s="30"/>
      <c r="H3089" s="18" t="s">
        <v>17</v>
      </c>
      <c r="I3089" s="18" t="s">
        <v>41251</v>
      </c>
      <c r="J3089" s="18" t="str">
        <f t="shared" si="286"/>
        <v>00</v>
      </c>
      <c r="Q3089" s="32">
        <v>1</v>
      </c>
    </row>
    <row r="3090" spans="1:36" ht="25.5">
      <c r="A3090" s="26">
        <v>3089</v>
      </c>
      <c r="B3090" s="27" t="s">
        <v>42326</v>
      </c>
      <c r="C3090" s="28"/>
      <c r="D3090" s="18" t="s">
        <v>42327</v>
      </c>
      <c r="E3090" s="18" t="s">
        <v>42328</v>
      </c>
      <c r="F3090" s="29"/>
      <c r="G3090" s="30"/>
      <c r="H3090" s="18" t="s">
        <v>17</v>
      </c>
      <c r="I3090" s="18" t="s">
        <v>41251</v>
      </c>
      <c r="J3090" s="18" t="str">
        <f t="shared" si="286"/>
        <v>00</v>
      </c>
      <c r="Q3090" s="32">
        <v>1</v>
      </c>
    </row>
    <row r="3091" spans="1:36">
      <c r="A3091" s="26">
        <v>3090</v>
      </c>
      <c r="B3091" s="27" t="s">
        <v>42370</v>
      </c>
      <c r="C3091" s="28"/>
      <c r="D3091" s="18" t="s">
        <v>42371</v>
      </c>
      <c r="E3091" s="18" t="s">
        <v>42372</v>
      </c>
      <c r="F3091" s="29"/>
      <c r="G3091" s="30"/>
      <c r="H3091" s="18" t="s">
        <v>17</v>
      </c>
      <c r="I3091" s="18" t="s">
        <v>41251</v>
      </c>
      <c r="J3091" s="18" t="str">
        <f t="shared" si="286"/>
        <v>00</v>
      </c>
      <c r="Q3091" s="32">
        <v>1</v>
      </c>
    </row>
    <row r="3092" spans="1:36">
      <c r="A3092" s="26">
        <v>3091</v>
      </c>
      <c r="B3092" s="27" t="s">
        <v>42373</v>
      </c>
      <c r="C3092" s="28"/>
      <c r="D3092" s="18" t="s">
        <v>42374</v>
      </c>
      <c r="E3092" s="18" t="s">
        <v>42375</v>
      </c>
      <c r="F3092" s="29"/>
      <c r="G3092" s="30"/>
      <c r="H3092" s="18" t="s">
        <v>17</v>
      </c>
      <c r="I3092" s="18" t="s">
        <v>41251</v>
      </c>
      <c r="J3092" s="18" t="str">
        <f t="shared" si="286"/>
        <v>00</v>
      </c>
      <c r="Q3092" s="32">
        <v>1</v>
      </c>
    </row>
    <row r="3093" spans="1:36">
      <c r="A3093" s="26">
        <v>3092</v>
      </c>
      <c r="B3093" s="28" t="s">
        <v>3191</v>
      </c>
      <c r="C3093" s="28"/>
      <c r="D3093" s="28" t="s">
        <v>43998</v>
      </c>
      <c r="E3093" s="28">
        <v>36706</v>
      </c>
      <c r="F3093" s="45">
        <v>1</v>
      </c>
      <c r="G3093" s="47" t="s">
        <v>3127</v>
      </c>
      <c r="H3093" s="18" t="s">
        <v>17</v>
      </c>
      <c r="I3093" s="28" t="s">
        <v>18</v>
      </c>
      <c r="J3093" s="18" t="str">
        <f t="shared" si="286"/>
        <v>19</v>
      </c>
      <c r="K3093" s="31" t="str">
        <f>J3093</f>
        <v>19</v>
      </c>
      <c r="L3093" s="31">
        <v>19</v>
      </c>
      <c r="M3093" s="31">
        <f>+L3093-K3093</f>
        <v>0</v>
      </c>
      <c r="N3093" s="31">
        <v>10</v>
      </c>
      <c r="O3093" s="31">
        <f>N3093-M3093</f>
        <v>10</v>
      </c>
      <c r="P3093" s="32">
        <f>F3093/N3093</f>
        <v>0.1</v>
      </c>
      <c r="Q3093" s="33">
        <f>P3093*O3093</f>
        <v>1</v>
      </c>
    </row>
    <row r="3094" spans="1:36">
      <c r="A3094" s="26">
        <v>3093</v>
      </c>
      <c r="B3094" s="27" t="s">
        <v>42387</v>
      </c>
      <c r="C3094" s="28"/>
      <c r="D3094" s="18" t="s">
        <v>42388</v>
      </c>
      <c r="E3094" s="18" t="s">
        <v>42389</v>
      </c>
      <c r="F3094" s="29"/>
      <c r="G3094" s="30"/>
      <c r="H3094" s="18" t="s">
        <v>17</v>
      </c>
      <c r="I3094" s="18" t="s">
        <v>41251</v>
      </c>
      <c r="J3094" s="18" t="str">
        <f t="shared" si="286"/>
        <v>00</v>
      </c>
      <c r="Q3094" s="32">
        <v>1</v>
      </c>
    </row>
    <row r="3095" spans="1:36" ht="25.5">
      <c r="A3095" s="26">
        <v>3094</v>
      </c>
      <c r="B3095" s="27" t="s">
        <v>42390</v>
      </c>
      <c r="C3095" s="28"/>
      <c r="D3095" s="18" t="s">
        <v>42391</v>
      </c>
      <c r="E3095" s="18" t="s">
        <v>42392</v>
      </c>
      <c r="F3095" s="29"/>
      <c r="G3095" s="30"/>
      <c r="H3095" s="18" t="s">
        <v>17</v>
      </c>
      <c r="I3095" s="18" t="s">
        <v>41251</v>
      </c>
      <c r="J3095" s="18" t="str">
        <f t="shared" si="286"/>
        <v>00</v>
      </c>
      <c r="Q3095" s="32">
        <v>1</v>
      </c>
    </row>
    <row r="3096" spans="1:36">
      <c r="A3096" s="26">
        <v>3095</v>
      </c>
      <c r="B3096" s="27" t="s">
        <v>42393</v>
      </c>
      <c r="C3096" s="28"/>
      <c r="D3096" s="18" t="s">
        <v>42394</v>
      </c>
      <c r="E3096" s="18" t="s">
        <v>42395</v>
      </c>
      <c r="F3096" s="29"/>
      <c r="G3096" s="30"/>
      <c r="H3096" s="18" t="s">
        <v>17</v>
      </c>
      <c r="I3096" s="18" t="s">
        <v>41251</v>
      </c>
      <c r="J3096" s="18" t="str">
        <f t="shared" si="286"/>
        <v>00</v>
      </c>
      <c r="Q3096" s="32">
        <v>1</v>
      </c>
    </row>
    <row r="3097" spans="1:36" s="12" customFormat="1" ht="25.5">
      <c r="A3097" s="26">
        <v>3096</v>
      </c>
      <c r="B3097" s="27" t="s">
        <v>42396</v>
      </c>
      <c r="C3097" s="28"/>
      <c r="D3097" s="18" t="s">
        <v>42397</v>
      </c>
      <c r="E3097" s="18" t="s">
        <v>42398</v>
      </c>
      <c r="F3097" s="29"/>
      <c r="G3097" s="30"/>
      <c r="H3097" s="18" t="s">
        <v>17</v>
      </c>
      <c r="I3097" s="18" t="s">
        <v>41251</v>
      </c>
      <c r="J3097" s="18" t="str">
        <f t="shared" si="286"/>
        <v>00</v>
      </c>
      <c r="K3097" s="31"/>
      <c r="L3097" s="31"/>
      <c r="M3097" s="31"/>
      <c r="N3097" s="31"/>
      <c r="O3097" s="31"/>
      <c r="P3097" s="32"/>
      <c r="Q3097" s="32">
        <v>1</v>
      </c>
      <c r="R3097" s="50"/>
      <c r="S3097" s="101"/>
      <c r="T3097" s="101"/>
      <c r="U3097" s="101"/>
      <c r="V3097" s="101"/>
      <c r="W3097" s="101"/>
      <c r="X3097" s="101"/>
      <c r="Y3097" s="101"/>
      <c r="Z3097" s="101"/>
      <c r="AA3097" s="101"/>
      <c r="AB3097" s="101"/>
      <c r="AC3097" s="101"/>
      <c r="AD3097" s="101"/>
      <c r="AE3097" s="101"/>
      <c r="AF3097" s="101"/>
      <c r="AG3097" s="101"/>
      <c r="AH3097" s="101"/>
      <c r="AI3097" s="50"/>
      <c r="AJ3097" s="50"/>
    </row>
    <row r="3098" spans="1:36" s="12" customFormat="1" ht="25.5">
      <c r="A3098" s="26">
        <v>3097</v>
      </c>
      <c r="B3098" s="27" t="s">
        <v>42399</v>
      </c>
      <c r="C3098" s="28"/>
      <c r="D3098" s="18" t="s">
        <v>42400</v>
      </c>
      <c r="E3098" s="18" t="s">
        <v>42401</v>
      </c>
      <c r="F3098" s="29"/>
      <c r="G3098" s="30"/>
      <c r="H3098" s="18" t="s">
        <v>17</v>
      </c>
      <c r="I3098" s="18" t="s">
        <v>41251</v>
      </c>
      <c r="J3098" s="18" t="str">
        <f t="shared" si="286"/>
        <v>00</v>
      </c>
      <c r="K3098" s="31"/>
      <c r="L3098" s="31"/>
      <c r="M3098" s="31"/>
      <c r="N3098" s="31"/>
      <c r="O3098" s="31"/>
      <c r="P3098" s="32"/>
      <c r="Q3098" s="32">
        <v>1</v>
      </c>
      <c r="R3098" s="50"/>
      <c r="S3098" s="101"/>
      <c r="T3098" s="101"/>
      <c r="U3098" s="101"/>
      <c r="V3098" s="101"/>
      <c r="W3098" s="101"/>
      <c r="X3098" s="101"/>
      <c r="Y3098" s="101"/>
      <c r="Z3098" s="101"/>
      <c r="AA3098" s="101"/>
      <c r="AB3098" s="101"/>
      <c r="AC3098" s="101"/>
      <c r="AD3098" s="101"/>
      <c r="AE3098" s="101"/>
      <c r="AF3098" s="101"/>
      <c r="AG3098" s="101"/>
      <c r="AH3098" s="101"/>
      <c r="AI3098" s="50"/>
      <c r="AJ3098" s="50"/>
    </row>
    <row r="3099" spans="1:36" ht="25.5">
      <c r="A3099" s="26">
        <v>3098</v>
      </c>
      <c r="B3099" s="27" t="s">
        <v>42402</v>
      </c>
      <c r="C3099" s="28"/>
      <c r="D3099" s="18" t="s">
        <v>42403</v>
      </c>
      <c r="E3099" s="18" t="s">
        <v>42404</v>
      </c>
      <c r="F3099" s="29"/>
      <c r="G3099" s="30"/>
      <c r="H3099" s="18" t="s">
        <v>794</v>
      </c>
      <c r="I3099" s="18" t="s">
        <v>41251</v>
      </c>
      <c r="J3099" s="18" t="str">
        <f t="shared" si="286"/>
        <v>00</v>
      </c>
      <c r="Q3099" s="32">
        <v>1</v>
      </c>
    </row>
    <row r="3100" spans="1:36" ht="25.5">
      <c r="A3100" s="26">
        <v>3099</v>
      </c>
      <c r="B3100" s="27" t="s">
        <v>42405</v>
      </c>
      <c r="C3100" s="28"/>
      <c r="D3100" s="18" t="s">
        <v>42406</v>
      </c>
      <c r="E3100" s="18" t="s">
        <v>42407</v>
      </c>
      <c r="F3100" s="29"/>
      <c r="G3100" s="30"/>
      <c r="H3100" s="18" t="s">
        <v>17</v>
      </c>
      <c r="I3100" s="18" t="s">
        <v>41251</v>
      </c>
      <c r="J3100" s="18" t="str">
        <f t="shared" si="286"/>
        <v>00</v>
      </c>
      <c r="Q3100" s="32">
        <v>1</v>
      </c>
    </row>
    <row r="3101" spans="1:36" ht="25.5">
      <c r="A3101" s="26">
        <v>3100</v>
      </c>
      <c r="B3101" s="27" t="s">
        <v>42416</v>
      </c>
      <c r="C3101" s="28"/>
      <c r="D3101" s="18" t="s">
        <v>42417</v>
      </c>
      <c r="E3101" s="18" t="s">
        <v>42418</v>
      </c>
      <c r="F3101" s="29"/>
      <c r="G3101" s="30"/>
      <c r="H3101" s="18" t="s">
        <v>17</v>
      </c>
      <c r="I3101" s="18" t="s">
        <v>41251</v>
      </c>
      <c r="J3101" s="18" t="str">
        <f t="shared" si="286"/>
        <v>00</v>
      </c>
      <c r="Q3101" s="32">
        <v>1</v>
      </c>
    </row>
    <row r="3102" spans="1:36" s="12" customFormat="1" ht="25.5">
      <c r="A3102" s="26">
        <v>3101</v>
      </c>
      <c r="B3102" s="27" t="s">
        <v>42438</v>
      </c>
      <c r="C3102" s="28"/>
      <c r="D3102" s="18" t="s">
        <v>42439</v>
      </c>
      <c r="E3102" s="18" t="s">
        <v>42440</v>
      </c>
      <c r="F3102" s="29"/>
      <c r="G3102" s="30"/>
      <c r="H3102" s="18" t="s">
        <v>17</v>
      </c>
      <c r="I3102" s="18" t="s">
        <v>41251</v>
      </c>
      <c r="J3102" s="18" t="str">
        <f t="shared" si="286"/>
        <v>00</v>
      </c>
      <c r="K3102" s="31"/>
      <c r="L3102" s="31"/>
      <c r="M3102" s="31"/>
      <c r="N3102" s="31"/>
      <c r="O3102" s="31"/>
      <c r="P3102" s="32"/>
      <c r="Q3102" s="32">
        <v>1</v>
      </c>
      <c r="R3102" s="50"/>
      <c r="S3102" s="101"/>
      <c r="T3102" s="101"/>
      <c r="U3102" s="101"/>
      <c r="V3102" s="101"/>
      <c r="W3102" s="101"/>
      <c r="X3102" s="101"/>
      <c r="Y3102" s="101"/>
      <c r="Z3102" s="101"/>
      <c r="AA3102" s="101"/>
      <c r="AB3102" s="101"/>
      <c r="AC3102" s="101"/>
      <c r="AD3102" s="101"/>
      <c r="AE3102" s="101"/>
      <c r="AF3102" s="101"/>
      <c r="AG3102" s="101"/>
      <c r="AH3102" s="101"/>
      <c r="AI3102" s="50"/>
      <c r="AJ3102" s="50"/>
    </row>
    <row r="3103" spans="1:36">
      <c r="A3103" s="26">
        <v>3102</v>
      </c>
      <c r="B3103" s="27" t="s">
        <v>1078</v>
      </c>
      <c r="C3103" s="28"/>
      <c r="D3103" s="18" t="s">
        <v>42441</v>
      </c>
      <c r="E3103" s="18" t="s">
        <v>42442</v>
      </c>
      <c r="F3103" s="29"/>
      <c r="G3103" s="30"/>
      <c r="H3103" s="18" t="s">
        <v>17</v>
      </c>
      <c r="I3103" s="18" t="s">
        <v>41251</v>
      </c>
      <c r="J3103" s="18" t="str">
        <f t="shared" si="286"/>
        <v>00</v>
      </c>
      <c r="Q3103" s="32">
        <v>1</v>
      </c>
    </row>
    <row r="3104" spans="1:36" ht="25.5">
      <c r="A3104" s="26">
        <v>3103</v>
      </c>
      <c r="B3104" s="27" t="s">
        <v>42443</v>
      </c>
      <c r="C3104" s="28"/>
      <c r="D3104" s="18" t="s">
        <v>42444</v>
      </c>
      <c r="E3104" s="18" t="s">
        <v>42445</v>
      </c>
      <c r="F3104" s="29"/>
      <c r="G3104" s="30"/>
      <c r="H3104" s="18" t="s">
        <v>17</v>
      </c>
      <c r="I3104" s="18" t="s">
        <v>41251</v>
      </c>
      <c r="J3104" s="18" t="str">
        <f t="shared" si="286"/>
        <v>00</v>
      </c>
      <c r="Q3104" s="32">
        <v>1</v>
      </c>
    </row>
    <row r="3105" spans="1:17" ht="25.5">
      <c r="A3105" s="26">
        <v>3104</v>
      </c>
      <c r="B3105" s="27" t="s">
        <v>42449</v>
      </c>
      <c r="C3105" s="28"/>
      <c r="D3105" s="18" t="s">
        <v>42450</v>
      </c>
      <c r="E3105" s="18" t="s">
        <v>42451</v>
      </c>
      <c r="F3105" s="29"/>
      <c r="G3105" s="30"/>
      <c r="H3105" s="18" t="s">
        <v>17</v>
      </c>
      <c r="I3105" s="18" t="s">
        <v>41251</v>
      </c>
      <c r="J3105" s="18" t="str">
        <f t="shared" si="286"/>
        <v>00</v>
      </c>
      <c r="Q3105" s="32">
        <v>1</v>
      </c>
    </row>
    <row r="3106" spans="1:17" ht="25.5">
      <c r="A3106" s="26">
        <v>3105</v>
      </c>
      <c r="B3106" s="27" t="s">
        <v>42452</v>
      </c>
      <c r="C3106" s="28"/>
      <c r="D3106" s="18" t="s">
        <v>42453</v>
      </c>
      <c r="E3106" s="18" t="s">
        <v>42454</v>
      </c>
      <c r="F3106" s="29"/>
      <c r="G3106" s="30"/>
      <c r="H3106" s="18" t="s">
        <v>17</v>
      </c>
      <c r="I3106" s="18" t="s">
        <v>41251</v>
      </c>
      <c r="J3106" s="18" t="str">
        <f t="shared" si="286"/>
        <v>00</v>
      </c>
      <c r="Q3106" s="32">
        <v>1</v>
      </c>
    </row>
    <row r="3107" spans="1:17">
      <c r="A3107" s="26">
        <v>3106</v>
      </c>
      <c r="B3107" s="27" t="s">
        <v>42455</v>
      </c>
      <c r="C3107" s="28"/>
      <c r="D3107" s="18" t="s">
        <v>42456</v>
      </c>
      <c r="E3107" s="18" t="s">
        <v>42457</v>
      </c>
      <c r="F3107" s="29"/>
      <c r="G3107" s="30"/>
      <c r="H3107" s="18" t="s">
        <v>900</v>
      </c>
      <c r="I3107" s="18" t="s">
        <v>41251</v>
      </c>
      <c r="J3107" s="18" t="str">
        <f t="shared" si="286"/>
        <v>00</v>
      </c>
      <c r="Q3107" s="32">
        <v>1</v>
      </c>
    </row>
    <row r="3108" spans="1:17">
      <c r="A3108" s="26">
        <v>3107</v>
      </c>
      <c r="B3108" s="27" t="s">
        <v>42455</v>
      </c>
      <c r="C3108" s="28"/>
      <c r="D3108" s="18" t="s">
        <v>42458</v>
      </c>
      <c r="E3108" s="18" t="s">
        <v>42459</v>
      </c>
      <c r="F3108" s="29"/>
      <c r="G3108" s="30"/>
      <c r="H3108" s="18" t="s">
        <v>900</v>
      </c>
      <c r="I3108" s="18" t="s">
        <v>41251</v>
      </c>
      <c r="J3108" s="18" t="str">
        <f t="shared" si="286"/>
        <v>00</v>
      </c>
      <c r="Q3108" s="32">
        <v>1</v>
      </c>
    </row>
    <row r="3109" spans="1:17">
      <c r="A3109" s="26">
        <v>3108</v>
      </c>
      <c r="B3109" s="27" t="s">
        <v>42460</v>
      </c>
      <c r="C3109" s="28"/>
      <c r="D3109" s="18" t="s">
        <v>42461</v>
      </c>
      <c r="E3109" s="18" t="s">
        <v>42462</v>
      </c>
      <c r="F3109" s="29"/>
      <c r="G3109" s="30"/>
      <c r="H3109" s="18" t="s">
        <v>900</v>
      </c>
      <c r="I3109" s="18" t="s">
        <v>41251</v>
      </c>
      <c r="J3109" s="18" t="str">
        <f t="shared" si="286"/>
        <v>00</v>
      </c>
      <c r="Q3109" s="32">
        <v>1</v>
      </c>
    </row>
    <row r="3110" spans="1:17">
      <c r="A3110" s="26">
        <v>3109</v>
      </c>
      <c r="B3110" s="27" t="s">
        <v>42463</v>
      </c>
      <c r="C3110" s="28"/>
      <c r="D3110" s="18" t="s">
        <v>42464</v>
      </c>
      <c r="E3110" s="18" t="s">
        <v>42465</v>
      </c>
      <c r="F3110" s="29"/>
      <c r="G3110" s="30"/>
      <c r="H3110" s="18" t="s">
        <v>900</v>
      </c>
      <c r="I3110" s="18" t="s">
        <v>41251</v>
      </c>
      <c r="J3110" s="18" t="str">
        <f t="shared" si="286"/>
        <v>00</v>
      </c>
      <c r="Q3110" s="32">
        <v>1</v>
      </c>
    </row>
    <row r="3111" spans="1:17">
      <c r="A3111" s="26">
        <v>3110</v>
      </c>
      <c r="B3111" s="27" t="s">
        <v>42466</v>
      </c>
      <c r="C3111" s="28"/>
      <c r="D3111" s="18" t="s">
        <v>42467</v>
      </c>
      <c r="E3111" s="18" t="s">
        <v>42468</v>
      </c>
      <c r="F3111" s="29"/>
      <c r="G3111" s="30"/>
      <c r="H3111" s="18" t="s">
        <v>17</v>
      </c>
      <c r="I3111" s="18" t="s">
        <v>41251</v>
      </c>
      <c r="J3111" s="18" t="str">
        <f t="shared" si="286"/>
        <v>00</v>
      </c>
      <c r="Q3111" s="32">
        <v>1</v>
      </c>
    </row>
    <row r="3112" spans="1:17">
      <c r="A3112" s="26">
        <v>3111</v>
      </c>
      <c r="B3112" s="27" t="s">
        <v>42469</v>
      </c>
      <c r="C3112" s="28"/>
      <c r="D3112" s="18" t="s">
        <v>42470</v>
      </c>
      <c r="E3112" s="18" t="s">
        <v>42471</v>
      </c>
      <c r="F3112" s="29"/>
      <c r="G3112" s="30"/>
      <c r="H3112" s="18" t="s">
        <v>17</v>
      </c>
      <c r="I3112" s="18" t="s">
        <v>41251</v>
      </c>
      <c r="J3112" s="18" t="str">
        <f t="shared" si="286"/>
        <v>00</v>
      </c>
      <c r="Q3112" s="32">
        <v>1</v>
      </c>
    </row>
    <row r="3113" spans="1:17">
      <c r="A3113" s="26">
        <v>3112</v>
      </c>
      <c r="B3113" s="27" t="s">
        <v>42472</v>
      </c>
      <c r="C3113" s="28"/>
      <c r="D3113" s="18" t="s">
        <v>42473</v>
      </c>
      <c r="E3113" s="18" t="s">
        <v>42474</v>
      </c>
      <c r="F3113" s="29"/>
      <c r="G3113" s="30"/>
      <c r="H3113" s="18" t="s">
        <v>17</v>
      </c>
      <c r="I3113" s="18" t="s">
        <v>41251</v>
      </c>
      <c r="J3113" s="18" t="str">
        <f t="shared" si="286"/>
        <v>00</v>
      </c>
      <c r="Q3113" s="32">
        <v>1</v>
      </c>
    </row>
    <row r="3114" spans="1:17">
      <c r="A3114" s="26">
        <v>3113</v>
      </c>
      <c r="B3114" s="27" t="s">
        <v>42066</v>
      </c>
      <c r="C3114" s="28"/>
      <c r="D3114" s="18" t="s">
        <v>42488</v>
      </c>
      <c r="E3114" s="18" t="s">
        <v>42489</v>
      </c>
      <c r="F3114" s="29">
        <v>521.42999999999995</v>
      </c>
      <c r="G3114" s="30" t="s">
        <v>42490</v>
      </c>
      <c r="H3114" s="18" t="s">
        <v>17</v>
      </c>
      <c r="I3114" s="18" t="s">
        <v>41251</v>
      </c>
      <c r="J3114" s="18" t="str">
        <f t="shared" si="286"/>
        <v>11</v>
      </c>
      <c r="K3114" s="31" t="str">
        <f t="shared" ref="K3114:K3134" si="287">J3114</f>
        <v>11</v>
      </c>
      <c r="L3114" s="31">
        <v>19</v>
      </c>
      <c r="M3114" s="31">
        <f t="shared" ref="M3114:M3134" si="288">+L3114-K3114</f>
        <v>8</v>
      </c>
      <c r="N3114" s="31">
        <v>10</v>
      </c>
      <c r="O3114" s="31">
        <f t="shared" ref="O3114:O3134" si="289">N3114-M3114</f>
        <v>2</v>
      </c>
      <c r="P3114" s="32">
        <f t="shared" ref="P3114:P3134" si="290">F3114/N3114</f>
        <v>52.142999999999994</v>
      </c>
      <c r="Q3114" s="33">
        <f t="shared" ref="Q3114:Q3134" si="291">P3114*O3114</f>
        <v>104.28599999999999</v>
      </c>
    </row>
    <row r="3115" spans="1:17" ht="25.5">
      <c r="A3115" s="26">
        <v>3114</v>
      </c>
      <c r="B3115" s="27" t="s">
        <v>42494</v>
      </c>
      <c r="C3115" s="28"/>
      <c r="D3115" s="18" t="s">
        <v>42495</v>
      </c>
      <c r="E3115" s="18" t="s">
        <v>42496</v>
      </c>
      <c r="F3115" s="29">
        <v>3795</v>
      </c>
      <c r="G3115" s="30" t="s">
        <v>3745</v>
      </c>
      <c r="H3115" s="18" t="s">
        <v>17</v>
      </c>
      <c r="I3115" s="18" t="s">
        <v>41251</v>
      </c>
      <c r="J3115" s="18" t="str">
        <f t="shared" si="286"/>
        <v>09</v>
      </c>
      <c r="K3115" s="31" t="str">
        <f t="shared" si="287"/>
        <v>09</v>
      </c>
      <c r="L3115" s="31">
        <v>19</v>
      </c>
      <c r="M3115" s="31">
        <f t="shared" si="288"/>
        <v>10</v>
      </c>
      <c r="N3115" s="31">
        <v>10</v>
      </c>
      <c r="O3115" s="31">
        <f t="shared" si="289"/>
        <v>0</v>
      </c>
      <c r="P3115" s="32">
        <f t="shared" si="290"/>
        <v>379.5</v>
      </c>
      <c r="Q3115" s="33">
        <f t="shared" si="291"/>
        <v>0</v>
      </c>
    </row>
    <row r="3116" spans="1:17" ht="25.5">
      <c r="A3116" s="26">
        <v>3115</v>
      </c>
      <c r="B3116" s="27" t="s">
        <v>42497</v>
      </c>
      <c r="C3116" s="28"/>
      <c r="D3116" s="18" t="s">
        <v>42498</v>
      </c>
      <c r="E3116" s="18" t="s">
        <v>42499</v>
      </c>
      <c r="F3116" s="29">
        <v>3795</v>
      </c>
      <c r="G3116" s="30" t="s">
        <v>3745</v>
      </c>
      <c r="H3116" s="18" t="s">
        <v>17</v>
      </c>
      <c r="I3116" s="18" t="s">
        <v>41251</v>
      </c>
      <c r="J3116" s="18" t="str">
        <f t="shared" si="286"/>
        <v>09</v>
      </c>
      <c r="K3116" s="31" t="str">
        <f t="shared" si="287"/>
        <v>09</v>
      </c>
      <c r="L3116" s="31">
        <v>19</v>
      </c>
      <c r="M3116" s="31">
        <f t="shared" si="288"/>
        <v>10</v>
      </c>
      <c r="N3116" s="31">
        <v>10</v>
      </c>
      <c r="O3116" s="31">
        <f t="shared" si="289"/>
        <v>0</v>
      </c>
      <c r="P3116" s="32">
        <f t="shared" si="290"/>
        <v>379.5</v>
      </c>
      <c r="Q3116" s="33">
        <f t="shared" si="291"/>
        <v>0</v>
      </c>
    </row>
    <row r="3117" spans="1:17" ht="25.5">
      <c r="A3117" s="26">
        <v>3116</v>
      </c>
      <c r="B3117" s="27" t="s">
        <v>42500</v>
      </c>
      <c r="C3117" s="28"/>
      <c r="D3117" s="18" t="s">
        <v>42501</v>
      </c>
      <c r="E3117" s="18" t="s">
        <v>42502</v>
      </c>
      <c r="F3117" s="29">
        <v>3795</v>
      </c>
      <c r="G3117" s="30" t="s">
        <v>3745</v>
      </c>
      <c r="H3117" s="18" t="s">
        <v>17</v>
      </c>
      <c r="I3117" s="18" t="s">
        <v>41251</v>
      </c>
      <c r="J3117" s="18" t="str">
        <f t="shared" si="286"/>
        <v>09</v>
      </c>
      <c r="K3117" s="31" t="str">
        <f t="shared" si="287"/>
        <v>09</v>
      </c>
      <c r="L3117" s="31">
        <v>19</v>
      </c>
      <c r="M3117" s="31">
        <f t="shared" si="288"/>
        <v>10</v>
      </c>
      <c r="N3117" s="31">
        <v>10</v>
      </c>
      <c r="O3117" s="31">
        <f t="shared" si="289"/>
        <v>0</v>
      </c>
      <c r="P3117" s="32">
        <f t="shared" si="290"/>
        <v>379.5</v>
      </c>
      <c r="Q3117" s="33">
        <f t="shared" si="291"/>
        <v>0</v>
      </c>
    </row>
    <row r="3118" spans="1:17" ht="25.5">
      <c r="A3118" s="26">
        <v>3117</v>
      </c>
      <c r="B3118" s="27" t="s">
        <v>42506</v>
      </c>
      <c r="C3118" s="28"/>
      <c r="D3118" s="18" t="s">
        <v>42507</v>
      </c>
      <c r="E3118" s="18" t="s">
        <v>42508</v>
      </c>
      <c r="F3118" s="29">
        <v>3335</v>
      </c>
      <c r="G3118" s="30" t="s">
        <v>28513</v>
      </c>
      <c r="H3118" s="18" t="s">
        <v>17</v>
      </c>
      <c r="I3118" s="18" t="s">
        <v>41251</v>
      </c>
      <c r="J3118" s="18" t="str">
        <f t="shared" si="286"/>
        <v>09</v>
      </c>
      <c r="K3118" s="31" t="str">
        <f t="shared" si="287"/>
        <v>09</v>
      </c>
      <c r="L3118" s="31">
        <v>19</v>
      </c>
      <c r="M3118" s="31">
        <f t="shared" si="288"/>
        <v>10</v>
      </c>
      <c r="N3118" s="31">
        <v>10</v>
      </c>
      <c r="O3118" s="31">
        <f t="shared" si="289"/>
        <v>0</v>
      </c>
      <c r="P3118" s="32">
        <f t="shared" si="290"/>
        <v>333.5</v>
      </c>
      <c r="Q3118" s="33">
        <f t="shared" si="291"/>
        <v>0</v>
      </c>
    </row>
    <row r="3119" spans="1:17" ht="25.5">
      <c r="A3119" s="26">
        <v>3118</v>
      </c>
      <c r="B3119" s="27" t="s">
        <v>2139</v>
      </c>
      <c r="C3119" s="28"/>
      <c r="D3119" s="18" t="s">
        <v>41228</v>
      </c>
      <c r="E3119" s="18" t="s">
        <v>41229</v>
      </c>
      <c r="F3119" s="29">
        <v>1378.85</v>
      </c>
      <c r="G3119" s="30" t="s">
        <v>41230</v>
      </c>
      <c r="H3119" s="18" t="s">
        <v>17</v>
      </c>
      <c r="I3119" s="18" t="s">
        <v>41251</v>
      </c>
      <c r="J3119" s="18" t="str">
        <f t="shared" si="286"/>
        <v>09</v>
      </c>
      <c r="K3119" s="31" t="str">
        <f t="shared" si="287"/>
        <v>09</v>
      </c>
      <c r="L3119" s="31">
        <v>19</v>
      </c>
      <c r="M3119" s="31">
        <f t="shared" si="288"/>
        <v>10</v>
      </c>
      <c r="N3119" s="31">
        <v>10</v>
      </c>
      <c r="O3119" s="31">
        <f t="shared" si="289"/>
        <v>0</v>
      </c>
      <c r="P3119" s="32">
        <f t="shared" si="290"/>
        <v>137.88499999999999</v>
      </c>
      <c r="Q3119" s="33">
        <f t="shared" si="291"/>
        <v>0</v>
      </c>
    </row>
    <row r="3120" spans="1:17" ht="25.5">
      <c r="A3120" s="26">
        <v>3119</v>
      </c>
      <c r="B3120" s="27" t="s">
        <v>26910</v>
      </c>
      <c r="C3120" s="28"/>
      <c r="D3120" s="18" t="s">
        <v>42509</v>
      </c>
      <c r="E3120" s="18" t="s">
        <v>42510</v>
      </c>
      <c r="F3120" s="29">
        <v>1794</v>
      </c>
      <c r="G3120" s="30" t="s">
        <v>20236</v>
      </c>
      <c r="H3120" s="18" t="s">
        <v>17</v>
      </c>
      <c r="I3120" s="18" t="s">
        <v>41251</v>
      </c>
      <c r="J3120" s="18" t="str">
        <f t="shared" si="286"/>
        <v>09</v>
      </c>
      <c r="K3120" s="31" t="str">
        <f t="shared" si="287"/>
        <v>09</v>
      </c>
      <c r="L3120" s="31">
        <v>19</v>
      </c>
      <c r="M3120" s="31">
        <f t="shared" si="288"/>
        <v>10</v>
      </c>
      <c r="N3120" s="31">
        <v>10</v>
      </c>
      <c r="O3120" s="31">
        <f t="shared" si="289"/>
        <v>0</v>
      </c>
      <c r="P3120" s="32">
        <f t="shared" si="290"/>
        <v>179.4</v>
      </c>
      <c r="Q3120" s="33">
        <f t="shared" si="291"/>
        <v>0</v>
      </c>
    </row>
    <row r="3121" spans="1:36">
      <c r="A3121" s="26">
        <v>3120</v>
      </c>
      <c r="B3121" s="28" t="s">
        <v>3191</v>
      </c>
      <c r="C3121" s="28"/>
      <c r="D3121" s="28" t="s">
        <v>44002</v>
      </c>
      <c r="E3121" s="28">
        <v>36710</v>
      </c>
      <c r="F3121" s="45">
        <v>1</v>
      </c>
      <c r="G3121" s="47" t="s">
        <v>3127</v>
      </c>
      <c r="H3121" s="18" t="s">
        <v>17</v>
      </c>
      <c r="I3121" s="28" t="s">
        <v>18</v>
      </c>
      <c r="J3121" s="18" t="str">
        <f t="shared" si="286"/>
        <v>19</v>
      </c>
      <c r="K3121" s="31" t="str">
        <f t="shared" si="287"/>
        <v>19</v>
      </c>
      <c r="L3121" s="31">
        <v>19</v>
      </c>
      <c r="M3121" s="31">
        <f t="shared" si="288"/>
        <v>0</v>
      </c>
      <c r="N3121" s="31">
        <v>10</v>
      </c>
      <c r="O3121" s="31">
        <f t="shared" si="289"/>
        <v>10</v>
      </c>
      <c r="P3121" s="32">
        <f t="shared" si="290"/>
        <v>0.1</v>
      </c>
      <c r="Q3121" s="33">
        <f t="shared" si="291"/>
        <v>1</v>
      </c>
    </row>
    <row r="3122" spans="1:36" ht="25.5">
      <c r="A3122" s="26">
        <v>3121</v>
      </c>
      <c r="B3122" s="27" t="s">
        <v>42514</v>
      </c>
      <c r="C3122" s="28"/>
      <c r="D3122" s="18" t="s">
        <v>42515</v>
      </c>
      <c r="E3122" s="18" t="s">
        <v>42516</v>
      </c>
      <c r="F3122" s="29">
        <v>3335</v>
      </c>
      <c r="G3122" s="30" t="s">
        <v>10837</v>
      </c>
      <c r="H3122" s="18" t="s">
        <v>17</v>
      </c>
      <c r="I3122" s="18" t="s">
        <v>41251</v>
      </c>
      <c r="J3122" s="18" t="str">
        <f t="shared" si="286"/>
        <v>09</v>
      </c>
      <c r="K3122" s="31" t="str">
        <f t="shared" si="287"/>
        <v>09</v>
      </c>
      <c r="L3122" s="31">
        <v>19</v>
      </c>
      <c r="M3122" s="31">
        <f t="shared" si="288"/>
        <v>10</v>
      </c>
      <c r="N3122" s="31">
        <v>10</v>
      </c>
      <c r="O3122" s="31">
        <f t="shared" si="289"/>
        <v>0</v>
      </c>
      <c r="P3122" s="32">
        <f t="shared" si="290"/>
        <v>333.5</v>
      </c>
      <c r="Q3122" s="33">
        <f t="shared" si="291"/>
        <v>0</v>
      </c>
    </row>
    <row r="3123" spans="1:36" ht="25.5">
      <c r="A3123" s="26">
        <v>3122</v>
      </c>
      <c r="B3123" s="27" t="s">
        <v>42517</v>
      </c>
      <c r="C3123" s="28"/>
      <c r="D3123" s="18" t="s">
        <v>42518</v>
      </c>
      <c r="E3123" s="18" t="s">
        <v>42519</v>
      </c>
      <c r="F3123" s="29">
        <v>3335</v>
      </c>
      <c r="G3123" s="30" t="s">
        <v>10837</v>
      </c>
      <c r="H3123" s="18" t="s">
        <v>17</v>
      </c>
      <c r="I3123" s="18" t="s">
        <v>41251</v>
      </c>
      <c r="J3123" s="18" t="str">
        <f t="shared" si="286"/>
        <v>09</v>
      </c>
      <c r="K3123" s="31" t="str">
        <f t="shared" si="287"/>
        <v>09</v>
      </c>
      <c r="L3123" s="31">
        <v>19</v>
      </c>
      <c r="M3123" s="31">
        <f t="shared" si="288"/>
        <v>10</v>
      </c>
      <c r="N3123" s="31">
        <v>10</v>
      </c>
      <c r="O3123" s="31">
        <f t="shared" si="289"/>
        <v>0</v>
      </c>
      <c r="P3123" s="32">
        <f t="shared" si="290"/>
        <v>333.5</v>
      </c>
      <c r="Q3123" s="33">
        <f t="shared" si="291"/>
        <v>0</v>
      </c>
    </row>
    <row r="3124" spans="1:36" ht="25.5">
      <c r="A3124" s="26">
        <v>3123</v>
      </c>
      <c r="B3124" s="27" t="s">
        <v>42520</v>
      </c>
      <c r="C3124" s="28"/>
      <c r="D3124" s="18" t="s">
        <v>42521</v>
      </c>
      <c r="E3124" s="18" t="s">
        <v>42522</v>
      </c>
      <c r="F3124" s="29">
        <v>3335</v>
      </c>
      <c r="G3124" s="30" t="s">
        <v>10837</v>
      </c>
      <c r="H3124" s="18" t="s">
        <v>17</v>
      </c>
      <c r="I3124" s="18" t="s">
        <v>41251</v>
      </c>
      <c r="J3124" s="18" t="str">
        <f t="shared" si="286"/>
        <v>09</v>
      </c>
      <c r="K3124" s="31" t="str">
        <f t="shared" si="287"/>
        <v>09</v>
      </c>
      <c r="L3124" s="31">
        <v>19</v>
      </c>
      <c r="M3124" s="31">
        <f t="shared" si="288"/>
        <v>10</v>
      </c>
      <c r="N3124" s="31">
        <v>10</v>
      </c>
      <c r="O3124" s="31">
        <f t="shared" si="289"/>
        <v>0</v>
      </c>
      <c r="P3124" s="32">
        <f t="shared" si="290"/>
        <v>333.5</v>
      </c>
      <c r="Q3124" s="33">
        <f t="shared" si="291"/>
        <v>0</v>
      </c>
    </row>
    <row r="3125" spans="1:36" ht="25.5">
      <c r="A3125" s="26">
        <v>3124</v>
      </c>
      <c r="B3125" s="27" t="s">
        <v>42523</v>
      </c>
      <c r="C3125" s="28"/>
      <c r="D3125" s="18" t="s">
        <v>42524</v>
      </c>
      <c r="E3125" s="18" t="s">
        <v>42525</v>
      </c>
      <c r="F3125" s="29">
        <v>3335</v>
      </c>
      <c r="G3125" s="30" t="s">
        <v>10837</v>
      </c>
      <c r="H3125" s="18" t="s">
        <v>17</v>
      </c>
      <c r="I3125" s="18" t="s">
        <v>41251</v>
      </c>
      <c r="J3125" s="18" t="str">
        <f t="shared" si="286"/>
        <v>09</v>
      </c>
      <c r="K3125" s="31" t="str">
        <f t="shared" si="287"/>
        <v>09</v>
      </c>
      <c r="L3125" s="31">
        <v>19</v>
      </c>
      <c r="M3125" s="31">
        <f t="shared" si="288"/>
        <v>10</v>
      </c>
      <c r="N3125" s="31">
        <v>10</v>
      </c>
      <c r="O3125" s="31">
        <f t="shared" si="289"/>
        <v>0</v>
      </c>
      <c r="P3125" s="32">
        <f t="shared" si="290"/>
        <v>333.5</v>
      </c>
      <c r="Q3125" s="33">
        <f t="shared" si="291"/>
        <v>0</v>
      </c>
    </row>
    <row r="3126" spans="1:36" s="12" customFormat="1" ht="25.5">
      <c r="A3126" s="26">
        <v>3125</v>
      </c>
      <c r="B3126" s="27" t="s">
        <v>42526</v>
      </c>
      <c r="C3126" s="28"/>
      <c r="D3126" s="18" t="s">
        <v>42527</v>
      </c>
      <c r="E3126" s="18" t="s">
        <v>42528</v>
      </c>
      <c r="F3126" s="29">
        <v>3335</v>
      </c>
      <c r="G3126" s="30" t="s">
        <v>10837</v>
      </c>
      <c r="H3126" s="18" t="s">
        <v>17</v>
      </c>
      <c r="I3126" s="18" t="s">
        <v>41251</v>
      </c>
      <c r="J3126" s="18" t="str">
        <f t="shared" si="286"/>
        <v>09</v>
      </c>
      <c r="K3126" s="31" t="str">
        <f t="shared" si="287"/>
        <v>09</v>
      </c>
      <c r="L3126" s="31">
        <v>19</v>
      </c>
      <c r="M3126" s="31">
        <f t="shared" si="288"/>
        <v>10</v>
      </c>
      <c r="N3126" s="31">
        <v>10</v>
      </c>
      <c r="O3126" s="31">
        <f t="shared" si="289"/>
        <v>0</v>
      </c>
      <c r="P3126" s="32">
        <f t="shared" si="290"/>
        <v>333.5</v>
      </c>
      <c r="Q3126" s="33">
        <f t="shared" si="291"/>
        <v>0</v>
      </c>
      <c r="R3126" s="50"/>
      <c r="S3126" s="101"/>
      <c r="T3126" s="101"/>
      <c r="U3126" s="101"/>
      <c r="V3126" s="101"/>
      <c r="W3126" s="101"/>
      <c r="X3126" s="101"/>
      <c r="Y3126" s="101"/>
      <c r="Z3126" s="101"/>
      <c r="AA3126" s="101"/>
      <c r="AB3126" s="101"/>
      <c r="AC3126" s="101"/>
      <c r="AD3126" s="101"/>
      <c r="AE3126" s="101"/>
      <c r="AF3126" s="101"/>
      <c r="AG3126" s="101"/>
      <c r="AH3126" s="101"/>
      <c r="AI3126" s="50"/>
      <c r="AJ3126" s="50"/>
    </row>
    <row r="3127" spans="1:36" ht="25.5">
      <c r="A3127" s="26">
        <v>3126</v>
      </c>
      <c r="B3127" s="27" t="s">
        <v>42529</v>
      </c>
      <c r="C3127" s="28"/>
      <c r="D3127" s="18" t="s">
        <v>42530</v>
      </c>
      <c r="E3127" s="18" t="s">
        <v>42531</v>
      </c>
      <c r="F3127" s="29">
        <v>3335</v>
      </c>
      <c r="G3127" s="30" t="s">
        <v>10837</v>
      </c>
      <c r="H3127" s="18" t="s">
        <v>17</v>
      </c>
      <c r="I3127" s="18" t="s">
        <v>41251</v>
      </c>
      <c r="J3127" s="18" t="str">
        <f t="shared" si="286"/>
        <v>09</v>
      </c>
      <c r="K3127" s="31" t="str">
        <f t="shared" si="287"/>
        <v>09</v>
      </c>
      <c r="L3127" s="31">
        <v>19</v>
      </c>
      <c r="M3127" s="31">
        <f t="shared" si="288"/>
        <v>10</v>
      </c>
      <c r="N3127" s="31">
        <v>10</v>
      </c>
      <c r="O3127" s="31">
        <f t="shared" si="289"/>
        <v>0</v>
      </c>
      <c r="P3127" s="32">
        <f t="shared" si="290"/>
        <v>333.5</v>
      </c>
      <c r="Q3127" s="33">
        <f t="shared" si="291"/>
        <v>0</v>
      </c>
    </row>
    <row r="3128" spans="1:36" ht="25.5">
      <c r="A3128" s="26">
        <v>3127</v>
      </c>
      <c r="B3128" s="27" t="s">
        <v>42539</v>
      </c>
      <c r="C3128" s="28"/>
      <c r="D3128" s="18" t="s">
        <v>42540</v>
      </c>
      <c r="E3128" s="18" t="s">
        <v>42541</v>
      </c>
      <c r="F3128" s="29">
        <v>2702.5</v>
      </c>
      <c r="G3128" s="30" t="s">
        <v>20480</v>
      </c>
      <c r="H3128" s="18" t="s">
        <v>17</v>
      </c>
      <c r="I3128" s="18" t="s">
        <v>41251</v>
      </c>
      <c r="J3128" s="18" t="str">
        <f t="shared" si="286"/>
        <v>09</v>
      </c>
      <c r="K3128" s="31" t="str">
        <f t="shared" si="287"/>
        <v>09</v>
      </c>
      <c r="L3128" s="31">
        <v>19</v>
      </c>
      <c r="M3128" s="31">
        <f t="shared" si="288"/>
        <v>10</v>
      </c>
      <c r="N3128" s="31">
        <v>10</v>
      </c>
      <c r="O3128" s="31">
        <f t="shared" si="289"/>
        <v>0</v>
      </c>
      <c r="P3128" s="32">
        <f t="shared" si="290"/>
        <v>270.25</v>
      </c>
      <c r="Q3128" s="33">
        <f t="shared" si="291"/>
        <v>0</v>
      </c>
    </row>
    <row r="3129" spans="1:36">
      <c r="A3129" s="26">
        <v>3128</v>
      </c>
      <c r="B3129" s="27" t="s">
        <v>42542</v>
      </c>
      <c r="C3129" s="28"/>
      <c r="D3129" s="18" t="s">
        <v>42543</v>
      </c>
      <c r="E3129" s="18" t="s">
        <v>42544</v>
      </c>
      <c r="F3129" s="29">
        <v>7730</v>
      </c>
      <c r="G3129" s="30" t="s">
        <v>7375</v>
      </c>
      <c r="H3129" s="18" t="s">
        <v>17</v>
      </c>
      <c r="I3129" s="18" t="s">
        <v>41251</v>
      </c>
      <c r="J3129" s="18" t="str">
        <f t="shared" si="286"/>
        <v>09</v>
      </c>
      <c r="K3129" s="31" t="str">
        <f t="shared" si="287"/>
        <v>09</v>
      </c>
      <c r="L3129" s="31">
        <v>19</v>
      </c>
      <c r="M3129" s="31">
        <f t="shared" si="288"/>
        <v>10</v>
      </c>
      <c r="N3129" s="31">
        <v>10</v>
      </c>
      <c r="O3129" s="31">
        <f t="shared" si="289"/>
        <v>0</v>
      </c>
      <c r="P3129" s="32">
        <f t="shared" si="290"/>
        <v>773</v>
      </c>
      <c r="Q3129" s="33">
        <f t="shared" si="291"/>
        <v>0</v>
      </c>
    </row>
    <row r="3130" spans="1:36">
      <c r="A3130" s="26">
        <v>3129</v>
      </c>
      <c r="B3130" s="27" t="s">
        <v>42545</v>
      </c>
      <c r="C3130" s="28"/>
      <c r="D3130" s="18" t="s">
        <v>42546</v>
      </c>
      <c r="E3130" s="18" t="s">
        <v>42547</v>
      </c>
      <c r="F3130" s="29">
        <v>4217.76</v>
      </c>
      <c r="G3130" s="30" t="s">
        <v>2194</v>
      </c>
      <c r="H3130" s="18" t="s">
        <v>17</v>
      </c>
      <c r="I3130" s="18" t="s">
        <v>41251</v>
      </c>
      <c r="J3130" s="18" t="str">
        <f t="shared" si="286"/>
        <v>10</v>
      </c>
      <c r="K3130" s="31" t="str">
        <f t="shared" si="287"/>
        <v>10</v>
      </c>
      <c r="L3130" s="31">
        <v>19</v>
      </c>
      <c r="M3130" s="31">
        <f t="shared" si="288"/>
        <v>9</v>
      </c>
      <c r="N3130" s="31">
        <v>10</v>
      </c>
      <c r="O3130" s="31">
        <f t="shared" si="289"/>
        <v>1</v>
      </c>
      <c r="P3130" s="32">
        <f t="shared" si="290"/>
        <v>421.77600000000001</v>
      </c>
      <c r="Q3130" s="33">
        <f t="shared" si="291"/>
        <v>421.77600000000001</v>
      </c>
    </row>
    <row r="3131" spans="1:36" s="12" customFormat="1">
      <c r="A3131" s="26">
        <v>3130</v>
      </c>
      <c r="B3131" s="27" t="s">
        <v>42548</v>
      </c>
      <c r="C3131" s="28"/>
      <c r="D3131" s="18" t="s">
        <v>42549</v>
      </c>
      <c r="E3131" s="18" t="s">
        <v>42550</v>
      </c>
      <c r="F3131" s="29">
        <v>4877.8</v>
      </c>
      <c r="G3131" s="30" t="s">
        <v>2194</v>
      </c>
      <c r="H3131" s="18" t="s">
        <v>17</v>
      </c>
      <c r="I3131" s="18" t="s">
        <v>41251</v>
      </c>
      <c r="J3131" s="18" t="str">
        <f t="shared" si="286"/>
        <v>10</v>
      </c>
      <c r="K3131" s="31" t="str">
        <f t="shared" si="287"/>
        <v>10</v>
      </c>
      <c r="L3131" s="31">
        <v>19</v>
      </c>
      <c r="M3131" s="31">
        <f t="shared" si="288"/>
        <v>9</v>
      </c>
      <c r="N3131" s="31">
        <v>10</v>
      </c>
      <c r="O3131" s="31">
        <f t="shared" si="289"/>
        <v>1</v>
      </c>
      <c r="P3131" s="32">
        <f t="shared" si="290"/>
        <v>487.78000000000003</v>
      </c>
      <c r="Q3131" s="33">
        <f t="shared" si="291"/>
        <v>487.78000000000003</v>
      </c>
      <c r="R3131" s="50"/>
      <c r="S3131" s="101"/>
      <c r="T3131" s="101"/>
      <c r="U3131" s="101"/>
      <c r="V3131" s="101"/>
      <c r="W3131" s="101"/>
      <c r="X3131" s="101"/>
      <c r="Y3131" s="101"/>
      <c r="Z3131" s="101"/>
      <c r="AA3131" s="101"/>
      <c r="AB3131" s="101"/>
      <c r="AC3131" s="101"/>
      <c r="AD3131" s="101"/>
      <c r="AE3131" s="101"/>
      <c r="AF3131" s="101"/>
      <c r="AG3131" s="101"/>
      <c r="AH3131" s="101"/>
      <c r="AI3131" s="50"/>
      <c r="AJ3131" s="50"/>
    </row>
    <row r="3132" spans="1:36">
      <c r="A3132" s="26">
        <v>3131</v>
      </c>
      <c r="B3132" s="27" t="s">
        <v>42551</v>
      </c>
      <c r="C3132" s="28"/>
      <c r="D3132" s="18" t="s">
        <v>42552</v>
      </c>
      <c r="E3132" s="18" t="s">
        <v>42553</v>
      </c>
      <c r="F3132" s="29">
        <v>4877.8</v>
      </c>
      <c r="G3132" s="30" t="s">
        <v>2194</v>
      </c>
      <c r="H3132" s="18" t="s">
        <v>17</v>
      </c>
      <c r="I3132" s="18" t="s">
        <v>41251</v>
      </c>
      <c r="J3132" s="18" t="str">
        <f t="shared" si="286"/>
        <v>10</v>
      </c>
      <c r="K3132" s="31" t="str">
        <f t="shared" si="287"/>
        <v>10</v>
      </c>
      <c r="L3132" s="31">
        <v>19</v>
      </c>
      <c r="M3132" s="31">
        <f t="shared" si="288"/>
        <v>9</v>
      </c>
      <c r="N3132" s="31">
        <v>10</v>
      </c>
      <c r="O3132" s="31">
        <f t="shared" si="289"/>
        <v>1</v>
      </c>
      <c r="P3132" s="32">
        <f t="shared" si="290"/>
        <v>487.78000000000003</v>
      </c>
      <c r="Q3132" s="33">
        <f t="shared" si="291"/>
        <v>487.78000000000003</v>
      </c>
    </row>
    <row r="3133" spans="1:36" ht="25.5">
      <c r="A3133" s="26">
        <v>3132</v>
      </c>
      <c r="B3133" s="27" t="s">
        <v>42560</v>
      </c>
      <c r="C3133" s="28"/>
      <c r="D3133" s="18" t="s">
        <v>42561</v>
      </c>
      <c r="E3133" s="18" t="s">
        <v>42562</v>
      </c>
      <c r="F3133" s="29">
        <v>2035.8</v>
      </c>
      <c r="G3133" s="30" t="s">
        <v>1022</v>
      </c>
      <c r="H3133" s="18" t="s">
        <v>17</v>
      </c>
      <c r="I3133" s="18" t="s">
        <v>41251</v>
      </c>
      <c r="J3133" s="18" t="str">
        <f t="shared" si="286"/>
        <v>11</v>
      </c>
      <c r="K3133" s="31" t="str">
        <f t="shared" si="287"/>
        <v>11</v>
      </c>
      <c r="L3133" s="31">
        <v>19</v>
      </c>
      <c r="M3133" s="31">
        <f t="shared" si="288"/>
        <v>8</v>
      </c>
      <c r="N3133" s="31">
        <v>10</v>
      </c>
      <c r="O3133" s="31">
        <f t="shared" si="289"/>
        <v>2</v>
      </c>
      <c r="P3133" s="32">
        <f t="shared" si="290"/>
        <v>203.57999999999998</v>
      </c>
      <c r="Q3133" s="33">
        <f t="shared" si="291"/>
        <v>407.15999999999997</v>
      </c>
    </row>
    <row r="3134" spans="1:36" ht="25.5">
      <c r="A3134" s="26">
        <v>3133</v>
      </c>
      <c r="B3134" s="27" t="s">
        <v>42563</v>
      </c>
      <c r="C3134" s="28"/>
      <c r="D3134" s="18" t="s">
        <v>42564</v>
      </c>
      <c r="E3134" s="18" t="s">
        <v>42565</v>
      </c>
      <c r="F3134" s="29">
        <v>2035.8</v>
      </c>
      <c r="G3134" s="30" t="s">
        <v>1022</v>
      </c>
      <c r="H3134" s="18" t="s">
        <v>17</v>
      </c>
      <c r="I3134" s="18" t="s">
        <v>41251</v>
      </c>
      <c r="J3134" s="18" t="str">
        <f t="shared" si="286"/>
        <v>11</v>
      </c>
      <c r="K3134" s="31" t="str">
        <f t="shared" si="287"/>
        <v>11</v>
      </c>
      <c r="L3134" s="31">
        <v>19</v>
      </c>
      <c r="M3134" s="31">
        <f t="shared" si="288"/>
        <v>8</v>
      </c>
      <c r="N3134" s="31">
        <v>10</v>
      </c>
      <c r="O3134" s="31">
        <f t="shared" si="289"/>
        <v>2</v>
      </c>
      <c r="P3134" s="32">
        <f t="shared" si="290"/>
        <v>203.57999999999998</v>
      </c>
      <c r="Q3134" s="33">
        <f t="shared" si="291"/>
        <v>407.15999999999997</v>
      </c>
    </row>
    <row r="3135" spans="1:36">
      <c r="A3135" s="26">
        <v>3134</v>
      </c>
      <c r="B3135" s="27" t="s">
        <v>42569</v>
      </c>
      <c r="C3135" s="28"/>
      <c r="D3135" s="18" t="s">
        <v>42570</v>
      </c>
      <c r="E3135" s="18" t="s">
        <v>42571</v>
      </c>
      <c r="F3135" s="29"/>
      <c r="G3135" s="30"/>
      <c r="H3135" s="18" t="s">
        <v>17</v>
      </c>
      <c r="I3135" s="18" t="s">
        <v>41251</v>
      </c>
      <c r="J3135" s="18" t="str">
        <f t="shared" si="286"/>
        <v>00</v>
      </c>
      <c r="Q3135" s="32">
        <v>1</v>
      </c>
    </row>
    <row r="3136" spans="1:36">
      <c r="A3136" s="26">
        <v>3135</v>
      </c>
      <c r="B3136" s="27" t="s">
        <v>42572</v>
      </c>
      <c r="C3136" s="28"/>
      <c r="D3136" s="18" t="s">
        <v>42573</v>
      </c>
      <c r="E3136" s="18" t="s">
        <v>42574</v>
      </c>
      <c r="F3136" s="29"/>
      <c r="G3136" s="30"/>
      <c r="H3136" s="18" t="s">
        <v>17</v>
      </c>
      <c r="I3136" s="18" t="s">
        <v>41251</v>
      </c>
      <c r="J3136" s="18" t="str">
        <f t="shared" si="286"/>
        <v>00</v>
      </c>
      <c r="Q3136" s="32">
        <v>1</v>
      </c>
    </row>
    <row r="3137" spans="1:36">
      <c r="A3137" s="26">
        <v>3136</v>
      </c>
      <c r="B3137" s="28" t="s">
        <v>3191</v>
      </c>
      <c r="C3137" s="28"/>
      <c r="D3137" s="28" t="s">
        <v>44006</v>
      </c>
      <c r="E3137" s="28">
        <v>36714</v>
      </c>
      <c r="F3137" s="45">
        <v>1</v>
      </c>
      <c r="G3137" s="47" t="s">
        <v>3127</v>
      </c>
      <c r="H3137" s="18" t="s">
        <v>17</v>
      </c>
      <c r="I3137" s="28" t="s">
        <v>18</v>
      </c>
      <c r="J3137" s="18" t="str">
        <f t="shared" si="286"/>
        <v>19</v>
      </c>
      <c r="K3137" s="31" t="str">
        <f>J3137</f>
        <v>19</v>
      </c>
      <c r="L3137" s="31">
        <v>19</v>
      </c>
      <c r="M3137" s="31">
        <f>+L3137-K3137</f>
        <v>0</v>
      </c>
      <c r="N3137" s="31">
        <v>10</v>
      </c>
      <c r="O3137" s="31">
        <f>N3137-M3137</f>
        <v>10</v>
      </c>
      <c r="P3137" s="32">
        <f>F3137/N3137</f>
        <v>0.1</v>
      </c>
      <c r="Q3137" s="33">
        <f>P3137*O3137</f>
        <v>1</v>
      </c>
    </row>
    <row r="3138" spans="1:36">
      <c r="A3138" s="26">
        <v>3137</v>
      </c>
      <c r="B3138" s="27" t="s">
        <v>13985</v>
      </c>
      <c r="C3138" s="28"/>
      <c r="D3138" s="18" t="s">
        <v>42578</v>
      </c>
      <c r="E3138" s="18" t="s">
        <v>42579</v>
      </c>
      <c r="F3138" s="29"/>
      <c r="G3138" s="30"/>
      <c r="H3138" s="18" t="s">
        <v>17</v>
      </c>
      <c r="I3138" s="18" t="s">
        <v>41251</v>
      </c>
      <c r="J3138" s="18" t="str">
        <f t="shared" si="286"/>
        <v>00</v>
      </c>
      <c r="Q3138" s="32">
        <v>1</v>
      </c>
    </row>
    <row r="3139" spans="1:36" ht="25.5">
      <c r="A3139" s="26">
        <v>3138</v>
      </c>
      <c r="B3139" s="27" t="s">
        <v>42614</v>
      </c>
      <c r="C3139" s="28"/>
      <c r="D3139" s="18" t="s">
        <v>42615</v>
      </c>
      <c r="E3139" s="18" t="s">
        <v>42616</v>
      </c>
      <c r="F3139" s="29"/>
      <c r="G3139" s="30"/>
      <c r="H3139" s="18" t="s">
        <v>17</v>
      </c>
      <c r="I3139" s="18" t="s">
        <v>41251</v>
      </c>
      <c r="J3139" s="18" t="str">
        <f t="shared" si="286"/>
        <v>00</v>
      </c>
      <c r="Q3139" s="32">
        <v>1</v>
      </c>
    </row>
    <row r="3140" spans="1:36" ht="25.5">
      <c r="A3140" s="26">
        <v>3139</v>
      </c>
      <c r="B3140" s="27" t="s">
        <v>42617</v>
      </c>
      <c r="C3140" s="28"/>
      <c r="D3140" s="18" t="s">
        <v>42618</v>
      </c>
      <c r="E3140" s="18" t="s">
        <v>42619</v>
      </c>
      <c r="F3140" s="29">
        <v>1229.5999999999999</v>
      </c>
      <c r="G3140" s="30" t="s">
        <v>42620</v>
      </c>
      <c r="H3140" s="18" t="s">
        <v>900</v>
      </c>
      <c r="I3140" s="18" t="s">
        <v>41251</v>
      </c>
      <c r="J3140" s="18" t="str">
        <f t="shared" si="286"/>
        <v>13</v>
      </c>
      <c r="K3140" s="31" t="str">
        <f>J3140</f>
        <v>13</v>
      </c>
      <c r="L3140" s="31">
        <v>19</v>
      </c>
      <c r="M3140" s="31">
        <f>+L3140-K3140</f>
        <v>6</v>
      </c>
      <c r="N3140" s="31">
        <v>10</v>
      </c>
      <c r="O3140" s="31">
        <f>N3140-M3140</f>
        <v>4</v>
      </c>
      <c r="P3140" s="32">
        <f>F3140/N3140</f>
        <v>122.96</v>
      </c>
      <c r="Q3140" s="33">
        <f>P3140*O3140</f>
        <v>491.84</v>
      </c>
    </row>
    <row r="3141" spans="1:36">
      <c r="A3141" s="26">
        <v>3140</v>
      </c>
      <c r="B3141" s="27" t="s">
        <v>42621</v>
      </c>
      <c r="C3141" s="28"/>
      <c r="D3141" s="18" t="s">
        <v>42622</v>
      </c>
      <c r="E3141" s="18" t="s">
        <v>42623</v>
      </c>
      <c r="F3141" s="29"/>
      <c r="G3141" s="30"/>
      <c r="H3141" s="18" t="s">
        <v>17</v>
      </c>
      <c r="I3141" s="18" t="s">
        <v>41251</v>
      </c>
      <c r="J3141" s="18" t="str">
        <f t="shared" si="286"/>
        <v>00</v>
      </c>
      <c r="Q3141" s="32">
        <v>1</v>
      </c>
    </row>
    <row r="3142" spans="1:36">
      <c r="A3142" s="26">
        <v>3141</v>
      </c>
      <c r="B3142" s="27" t="s">
        <v>42624</v>
      </c>
      <c r="C3142" s="28"/>
      <c r="D3142" s="18" t="s">
        <v>42625</v>
      </c>
      <c r="E3142" s="18" t="s">
        <v>42626</v>
      </c>
      <c r="F3142" s="29">
        <v>8181.24</v>
      </c>
      <c r="G3142" s="30" t="s">
        <v>30242</v>
      </c>
      <c r="H3142" s="18" t="s">
        <v>17</v>
      </c>
      <c r="I3142" s="18" t="s">
        <v>41251</v>
      </c>
      <c r="J3142" s="18" t="str">
        <f t="shared" si="286"/>
        <v>14</v>
      </c>
      <c r="K3142" s="31" t="str">
        <f t="shared" ref="K3142:K3149" si="292">J3142</f>
        <v>14</v>
      </c>
      <c r="L3142" s="31">
        <v>19</v>
      </c>
      <c r="M3142" s="31">
        <f t="shared" ref="M3142:M3149" si="293">+L3142-K3142</f>
        <v>5</v>
      </c>
      <c r="N3142" s="31">
        <v>10</v>
      </c>
      <c r="O3142" s="31">
        <f t="shared" ref="O3142:O3149" si="294">N3142-M3142</f>
        <v>5</v>
      </c>
      <c r="P3142" s="32">
        <f t="shared" ref="P3142:P3149" si="295">F3142/N3142</f>
        <v>818.12400000000002</v>
      </c>
      <c r="Q3142" s="33">
        <f t="shared" ref="Q3142:Q3149" si="296">P3142*O3142</f>
        <v>4090.62</v>
      </c>
    </row>
    <row r="3143" spans="1:36" s="12" customFormat="1">
      <c r="A3143" s="26">
        <v>3142</v>
      </c>
      <c r="B3143" s="27" t="s">
        <v>42624</v>
      </c>
      <c r="C3143" s="28"/>
      <c r="D3143" s="18" t="s">
        <v>42627</v>
      </c>
      <c r="E3143" s="18" t="s">
        <v>42628</v>
      </c>
      <c r="F3143" s="29">
        <v>8181.24</v>
      </c>
      <c r="G3143" s="30" t="s">
        <v>30242</v>
      </c>
      <c r="H3143" s="18" t="s">
        <v>17</v>
      </c>
      <c r="I3143" s="18" t="s">
        <v>41251</v>
      </c>
      <c r="J3143" s="18" t="str">
        <f t="shared" si="286"/>
        <v>14</v>
      </c>
      <c r="K3143" s="31" t="str">
        <f t="shared" si="292"/>
        <v>14</v>
      </c>
      <c r="L3143" s="31">
        <v>19</v>
      </c>
      <c r="M3143" s="31">
        <f t="shared" si="293"/>
        <v>5</v>
      </c>
      <c r="N3143" s="31">
        <v>10</v>
      </c>
      <c r="O3143" s="31">
        <f t="shared" si="294"/>
        <v>5</v>
      </c>
      <c r="P3143" s="32">
        <f t="shared" si="295"/>
        <v>818.12400000000002</v>
      </c>
      <c r="Q3143" s="33">
        <f t="shared" si="296"/>
        <v>4090.62</v>
      </c>
      <c r="R3143" s="50"/>
      <c r="S3143" s="101"/>
      <c r="T3143" s="101"/>
      <c r="U3143" s="101"/>
      <c r="V3143" s="101"/>
      <c r="W3143" s="101"/>
      <c r="X3143" s="101"/>
      <c r="Y3143" s="101"/>
      <c r="Z3143" s="101"/>
      <c r="AA3143" s="101"/>
      <c r="AB3143" s="101"/>
      <c r="AC3143" s="101"/>
      <c r="AD3143" s="101"/>
      <c r="AE3143" s="101"/>
      <c r="AF3143" s="101"/>
      <c r="AG3143" s="101"/>
      <c r="AH3143" s="101"/>
      <c r="AI3143" s="50"/>
      <c r="AJ3143" s="50"/>
    </row>
    <row r="3144" spans="1:36">
      <c r="A3144" s="26">
        <v>3143</v>
      </c>
      <c r="B3144" s="27" t="s">
        <v>42624</v>
      </c>
      <c r="C3144" s="28"/>
      <c r="D3144" s="18" t="s">
        <v>42629</v>
      </c>
      <c r="E3144" s="18" t="s">
        <v>42630</v>
      </c>
      <c r="F3144" s="29">
        <v>8181.24</v>
      </c>
      <c r="G3144" s="30" t="s">
        <v>30242</v>
      </c>
      <c r="H3144" s="18" t="s">
        <v>17</v>
      </c>
      <c r="I3144" s="18" t="s">
        <v>41251</v>
      </c>
      <c r="J3144" s="18" t="str">
        <f t="shared" si="286"/>
        <v>14</v>
      </c>
      <c r="K3144" s="31" t="str">
        <f t="shared" si="292"/>
        <v>14</v>
      </c>
      <c r="L3144" s="31">
        <v>19</v>
      </c>
      <c r="M3144" s="31">
        <f t="shared" si="293"/>
        <v>5</v>
      </c>
      <c r="N3144" s="31">
        <v>10</v>
      </c>
      <c r="O3144" s="31">
        <f t="shared" si="294"/>
        <v>5</v>
      </c>
      <c r="P3144" s="32">
        <f t="shared" si="295"/>
        <v>818.12400000000002</v>
      </c>
      <c r="Q3144" s="33">
        <f t="shared" si="296"/>
        <v>4090.62</v>
      </c>
    </row>
    <row r="3145" spans="1:36">
      <c r="A3145" s="26">
        <v>3144</v>
      </c>
      <c r="B3145" s="27" t="s">
        <v>42631</v>
      </c>
      <c r="C3145" s="28"/>
      <c r="D3145" s="18" t="s">
        <v>42632</v>
      </c>
      <c r="E3145" s="18" t="s">
        <v>42633</v>
      </c>
      <c r="F3145" s="29">
        <v>6525</v>
      </c>
      <c r="G3145" s="30" t="s">
        <v>42634</v>
      </c>
      <c r="H3145" s="18" t="s">
        <v>17</v>
      </c>
      <c r="I3145" s="18" t="s">
        <v>41251</v>
      </c>
      <c r="J3145" s="18" t="str">
        <f t="shared" si="286"/>
        <v>14</v>
      </c>
      <c r="K3145" s="31" t="str">
        <f t="shared" si="292"/>
        <v>14</v>
      </c>
      <c r="L3145" s="31">
        <v>19</v>
      </c>
      <c r="M3145" s="31">
        <f t="shared" si="293"/>
        <v>5</v>
      </c>
      <c r="N3145" s="31">
        <v>10</v>
      </c>
      <c r="O3145" s="31">
        <f t="shared" si="294"/>
        <v>5</v>
      </c>
      <c r="P3145" s="32">
        <f t="shared" si="295"/>
        <v>652.5</v>
      </c>
      <c r="Q3145" s="33">
        <f t="shared" si="296"/>
        <v>3262.5</v>
      </c>
    </row>
    <row r="3146" spans="1:36">
      <c r="A3146" s="26">
        <v>3145</v>
      </c>
      <c r="B3146" s="27" t="s">
        <v>42631</v>
      </c>
      <c r="C3146" s="28"/>
      <c r="D3146" s="18" t="s">
        <v>42635</v>
      </c>
      <c r="E3146" s="18" t="s">
        <v>42636</v>
      </c>
      <c r="F3146" s="29">
        <v>6525</v>
      </c>
      <c r="G3146" s="30" t="s">
        <v>42634</v>
      </c>
      <c r="H3146" s="18" t="s">
        <v>17</v>
      </c>
      <c r="I3146" s="18" t="s">
        <v>41251</v>
      </c>
      <c r="J3146" s="18" t="str">
        <f t="shared" si="286"/>
        <v>14</v>
      </c>
      <c r="K3146" s="31" t="str">
        <f t="shared" si="292"/>
        <v>14</v>
      </c>
      <c r="L3146" s="31">
        <v>19</v>
      </c>
      <c r="M3146" s="31">
        <f t="shared" si="293"/>
        <v>5</v>
      </c>
      <c r="N3146" s="31">
        <v>10</v>
      </c>
      <c r="O3146" s="31">
        <f t="shared" si="294"/>
        <v>5</v>
      </c>
      <c r="P3146" s="32">
        <f t="shared" si="295"/>
        <v>652.5</v>
      </c>
      <c r="Q3146" s="33">
        <f t="shared" si="296"/>
        <v>3262.5</v>
      </c>
    </row>
    <row r="3147" spans="1:36">
      <c r="A3147" s="26">
        <v>3146</v>
      </c>
      <c r="B3147" s="27" t="s">
        <v>42631</v>
      </c>
      <c r="C3147" s="28"/>
      <c r="D3147" s="18" t="s">
        <v>42637</v>
      </c>
      <c r="E3147" s="18" t="s">
        <v>42638</v>
      </c>
      <c r="F3147" s="29">
        <v>6525</v>
      </c>
      <c r="G3147" s="30" t="s">
        <v>42634</v>
      </c>
      <c r="H3147" s="18" t="s">
        <v>17</v>
      </c>
      <c r="I3147" s="18" t="s">
        <v>41251</v>
      </c>
      <c r="J3147" s="18" t="str">
        <f t="shared" si="286"/>
        <v>14</v>
      </c>
      <c r="K3147" s="31" t="str">
        <f t="shared" si="292"/>
        <v>14</v>
      </c>
      <c r="L3147" s="31">
        <v>19</v>
      </c>
      <c r="M3147" s="31">
        <f t="shared" si="293"/>
        <v>5</v>
      </c>
      <c r="N3147" s="31">
        <v>10</v>
      </c>
      <c r="O3147" s="31">
        <f t="shared" si="294"/>
        <v>5</v>
      </c>
      <c r="P3147" s="32">
        <f t="shared" si="295"/>
        <v>652.5</v>
      </c>
      <c r="Q3147" s="33">
        <f t="shared" si="296"/>
        <v>3262.5</v>
      </c>
    </row>
    <row r="3148" spans="1:36">
      <c r="A3148" s="26">
        <v>3147</v>
      </c>
      <c r="B3148" s="27" t="s">
        <v>42631</v>
      </c>
      <c r="C3148" s="28"/>
      <c r="D3148" s="18" t="s">
        <v>42639</v>
      </c>
      <c r="E3148" s="18" t="s">
        <v>42640</v>
      </c>
      <c r="F3148" s="29">
        <v>6525</v>
      </c>
      <c r="G3148" s="30" t="s">
        <v>42634</v>
      </c>
      <c r="H3148" s="18" t="s">
        <v>17</v>
      </c>
      <c r="I3148" s="18" t="s">
        <v>41251</v>
      </c>
      <c r="J3148" s="18" t="str">
        <f t="shared" si="286"/>
        <v>14</v>
      </c>
      <c r="K3148" s="31" t="str">
        <f t="shared" si="292"/>
        <v>14</v>
      </c>
      <c r="L3148" s="31">
        <v>19</v>
      </c>
      <c r="M3148" s="31">
        <f t="shared" si="293"/>
        <v>5</v>
      </c>
      <c r="N3148" s="31">
        <v>10</v>
      </c>
      <c r="O3148" s="31">
        <f t="shared" si="294"/>
        <v>5</v>
      </c>
      <c r="P3148" s="32">
        <f t="shared" si="295"/>
        <v>652.5</v>
      </c>
      <c r="Q3148" s="33">
        <f t="shared" si="296"/>
        <v>3262.5</v>
      </c>
    </row>
    <row r="3149" spans="1:36">
      <c r="A3149" s="26">
        <v>3148</v>
      </c>
      <c r="B3149" s="27" t="s">
        <v>42631</v>
      </c>
      <c r="C3149" s="28"/>
      <c r="D3149" s="18" t="s">
        <v>42641</v>
      </c>
      <c r="E3149" s="18" t="s">
        <v>42642</v>
      </c>
      <c r="F3149" s="29">
        <v>6525</v>
      </c>
      <c r="G3149" s="30" t="s">
        <v>42634</v>
      </c>
      <c r="H3149" s="18" t="s">
        <v>17</v>
      </c>
      <c r="I3149" s="18" t="s">
        <v>41251</v>
      </c>
      <c r="J3149" s="18" t="str">
        <f t="shared" si="286"/>
        <v>14</v>
      </c>
      <c r="K3149" s="31" t="str">
        <f t="shared" si="292"/>
        <v>14</v>
      </c>
      <c r="L3149" s="31">
        <v>19</v>
      </c>
      <c r="M3149" s="31">
        <f t="shared" si="293"/>
        <v>5</v>
      </c>
      <c r="N3149" s="31">
        <v>10</v>
      </c>
      <c r="O3149" s="31">
        <f t="shared" si="294"/>
        <v>5</v>
      </c>
      <c r="P3149" s="32">
        <f t="shared" si="295"/>
        <v>652.5</v>
      </c>
      <c r="Q3149" s="33">
        <f t="shared" si="296"/>
        <v>3262.5</v>
      </c>
    </row>
    <row r="3150" spans="1:36">
      <c r="A3150" s="26">
        <v>3149</v>
      </c>
      <c r="B3150" s="27" t="s">
        <v>42643</v>
      </c>
      <c r="C3150" s="28"/>
      <c r="D3150" s="18" t="s">
        <v>42644</v>
      </c>
      <c r="E3150" s="18" t="s">
        <v>42645</v>
      </c>
      <c r="F3150" s="29"/>
      <c r="G3150" s="30"/>
      <c r="H3150" s="18" t="s">
        <v>17</v>
      </c>
      <c r="I3150" s="18" t="s">
        <v>41251</v>
      </c>
      <c r="J3150" s="18" t="str">
        <f t="shared" si="286"/>
        <v>00</v>
      </c>
      <c r="Q3150" s="32">
        <v>1</v>
      </c>
    </row>
    <row r="3151" spans="1:36">
      <c r="A3151" s="26">
        <v>3150</v>
      </c>
      <c r="B3151" s="27" t="s">
        <v>42646</v>
      </c>
      <c r="C3151" s="28"/>
      <c r="D3151" s="18" t="s">
        <v>42647</v>
      </c>
      <c r="E3151" s="18" t="s">
        <v>42648</v>
      </c>
      <c r="F3151" s="29"/>
      <c r="G3151" s="30"/>
      <c r="H3151" s="18" t="s">
        <v>17</v>
      </c>
      <c r="I3151" s="18" t="s">
        <v>41251</v>
      </c>
      <c r="J3151" s="18" t="str">
        <f t="shared" si="286"/>
        <v>00</v>
      </c>
      <c r="Q3151" s="32">
        <v>1</v>
      </c>
    </row>
    <row r="3152" spans="1:36">
      <c r="A3152" s="26">
        <v>3151</v>
      </c>
      <c r="B3152" s="27" t="s">
        <v>42649</v>
      </c>
      <c r="C3152" s="28"/>
      <c r="D3152" s="18" t="s">
        <v>42650</v>
      </c>
      <c r="E3152" s="18" t="s">
        <v>42651</v>
      </c>
      <c r="F3152" s="29"/>
      <c r="G3152" s="30"/>
      <c r="H3152" s="18" t="s">
        <v>17</v>
      </c>
      <c r="I3152" s="18" t="s">
        <v>41251</v>
      </c>
      <c r="J3152" s="18" t="str">
        <f t="shared" ref="J3152:J3159" si="297">TEXT(G3152,"aa")</f>
        <v>00</v>
      </c>
      <c r="Q3152" s="32">
        <v>1</v>
      </c>
    </row>
    <row r="3153" spans="1:17">
      <c r="A3153" s="26">
        <v>3152</v>
      </c>
      <c r="B3153" s="28" t="s">
        <v>3191</v>
      </c>
      <c r="C3153" s="28"/>
      <c r="D3153" s="28" t="s">
        <v>44010</v>
      </c>
      <c r="E3153" s="28">
        <v>36718</v>
      </c>
      <c r="F3153" s="45">
        <v>1</v>
      </c>
      <c r="G3153" s="47" t="s">
        <v>3127</v>
      </c>
      <c r="H3153" s="18" t="s">
        <v>17</v>
      </c>
      <c r="I3153" s="28" t="s">
        <v>18</v>
      </c>
      <c r="J3153" s="18" t="str">
        <f t="shared" si="297"/>
        <v>19</v>
      </c>
      <c r="K3153" s="31" t="str">
        <f>J3153</f>
        <v>19</v>
      </c>
      <c r="L3153" s="31">
        <v>19</v>
      </c>
      <c r="M3153" s="31">
        <f>+L3153-K3153</f>
        <v>0</v>
      </c>
      <c r="N3153" s="31">
        <v>10</v>
      </c>
      <c r="O3153" s="31">
        <f>N3153-M3153</f>
        <v>10</v>
      </c>
      <c r="P3153" s="32">
        <f>F3153/N3153</f>
        <v>0.1</v>
      </c>
      <c r="Q3153" s="33">
        <f>P3153*O3153</f>
        <v>1</v>
      </c>
    </row>
    <row r="3154" spans="1:17" ht="25.5">
      <c r="A3154" s="26">
        <v>3153</v>
      </c>
      <c r="B3154" s="27" t="s">
        <v>42655</v>
      </c>
      <c r="C3154" s="28"/>
      <c r="D3154" s="18" t="s">
        <v>42656</v>
      </c>
      <c r="E3154" s="18" t="s">
        <v>42657</v>
      </c>
      <c r="F3154" s="29"/>
      <c r="G3154" s="30"/>
      <c r="H3154" s="18" t="s">
        <v>17</v>
      </c>
      <c r="I3154" s="18" t="s">
        <v>41251</v>
      </c>
      <c r="J3154" s="18" t="str">
        <f t="shared" si="297"/>
        <v>00</v>
      </c>
      <c r="Q3154" s="32">
        <v>1</v>
      </c>
    </row>
    <row r="3155" spans="1:17">
      <c r="A3155" s="26">
        <v>3154</v>
      </c>
      <c r="B3155" s="27" t="s">
        <v>42658</v>
      </c>
      <c r="C3155" s="28"/>
      <c r="D3155" s="18" t="s">
        <v>42659</v>
      </c>
      <c r="E3155" s="18" t="s">
        <v>42660</v>
      </c>
      <c r="F3155" s="29"/>
      <c r="G3155" s="30"/>
      <c r="H3155" s="18" t="s">
        <v>17</v>
      </c>
      <c r="I3155" s="18" t="s">
        <v>41251</v>
      </c>
      <c r="J3155" s="18" t="str">
        <f t="shared" si="297"/>
        <v>00</v>
      </c>
      <c r="Q3155" s="32">
        <v>1</v>
      </c>
    </row>
    <row r="3156" spans="1:17">
      <c r="A3156" s="26">
        <v>3155</v>
      </c>
      <c r="B3156" s="27" t="s">
        <v>42661</v>
      </c>
      <c r="C3156" s="28"/>
      <c r="D3156" s="18" t="s">
        <v>42662</v>
      </c>
      <c r="E3156" s="18" t="s">
        <v>42663</v>
      </c>
      <c r="F3156" s="29"/>
      <c r="G3156" s="30"/>
      <c r="H3156" s="18" t="s">
        <v>17</v>
      </c>
      <c r="I3156" s="18" t="s">
        <v>41251</v>
      </c>
      <c r="J3156" s="18" t="str">
        <f t="shared" si="297"/>
        <v>00</v>
      </c>
      <c r="Q3156" s="32">
        <v>1</v>
      </c>
    </row>
    <row r="3157" spans="1:17">
      <c r="A3157" s="26">
        <v>3156</v>
      </c>
      <c r="B3157" s="28" t="s">
        <v>3191</v>
      </c>
      <c r="C3157" s="28"/>
      <c r="D3157" s="28" t="s">
        <v>44014</v>
      </c>
      <c r="E3157" s="28">
        <v>36722</v>
      </c>
      <c r="F3157" s="45">
        <v>1</v>
      </c>
      <c r="G3157" s="47" t="s">
        <v>3127</v>
      </c>
      <c r="H3157" s="18" t="s">
        <v>17</v>
      </c>
      <c r="I3157" s="28" t="s">
        <v>18</v>
      </c>
      <c r="J3157" s="18" t="str">
        <f t="shared" si="297"/>
        <v>19</v>
      </c>
      <c r="K3157" s="31" t="str">
        <f>J3157</f>
        <v>19</v>
      </c>
      <c r="L3157" s="31">
        <v>19</v>
      </c>
      <c r="M3157" s="31">
        <f>+L3157-K3157</f>
        <v>0</v>
      </c>
      <c r="N3157" s="31">
        <v>10</v>
      </c>
      <c r="O3157" s="31">
        <f>N3157-M3157</f>
        <v>10</v>
      </c>
      <c r="P3157" s="32">
        <f>F3157/N3157</f>
        <v>0.1</v>
      </c>
      <c r="Q3157" s="33">
        <f>P3157*O3157</f>
        <v>1</v>
      </c>
    </row>
    <row r="3158" spans="1:17" ht="25.5">
      <c r="A3158" s="26">
        <v>3157</v>
      </c>
      <c r="B3158" s="27" t="s">
        <v>42667</v>
      </c>
      <c r="C3158" s="28"/>
      <c r="D3158" s="18" t="s">
        <v>42668</v>
      </c>
      <c r="E3158" s="18" t="s">
        <v>42669</v>
      </c>
      <c r="F3158" s="29"/>
      <c r="G3158" s="30"/>
      <c r="H3158" s="18" t="s">
        <v>17</v>
      </c>
      <c r="I3158" s="18" t="s">
        <v>41251</v>
      </c>
      <c r="J3158" s="18" t="str">
        <f t="shared" si="297"/>
        <v>00</v>
      </c>
      <c r="Q3158" s="32">
        <v>1</v>
      </c>
    </row>
    <row r="3159" spans="1:17" ht="25.5">
      <c r="A3159" s="26">
        <v>3158</v>
      </c>
      <c r="B3159" s="27" t="s">
        <v>42682</v>
      </c>
      <c r="C3159" s="28"/>
      <c r="D3159" s="18" t="s">
        <v>42683</v>
      </c>
      <c r="E3159" s="18" t="s">
        <v>42684</v>
      </c>
      <c r="F3159" s="29">
        <v>1922.27</v>
      </c>
      <c r="G3159" s="30" t="s">
        <v>42032</v>
      </c>
      <c r="H3159" s="18" t="s">
        <v>17</v>
      </c>
      <c r="I3159" s="18" t="s">
        <v>41251</v>
      </c>
      <c r="J3159" s="18" t="str">
        <f t="shared" si="297"/>
        <v>15</v>
      </c>
      <c r="K3159" s="31" t="str">
        <f t="shared" ref="K3159:K3181" si="298">J3159</f>
        <v>15</v>
      </c>
      <c r="L3159" s="31">
        <v>19</v>
      </c>
      <c r="M3159" s="31">
        <f t="shared" ref="M3159:M3190" si="299">+L3159-K3159</f>
        <v>4</v>
      </c>
      <c r="N3159" s="31">
        <v>10</v>
      </c>
      <c r="O3159" s="31">
        <f t="shared" ref="O3159:O3190" si="300">N3159-M3159</f>
        <v>6</v>
      </c>
      <c r="P3159" s="32">
        <f>F3159/N3159</f>
        <v>192.227</v>
      </c>
      <c r="Q3159" s="33">
        <f t="shared" ref="Q3159:Q3190" si="301">P3159*O3159</f>
        <v>1153.3620000000001</v>
      </c>
    </row>
    <row r="3160" spans="1:17">
      <c r="A3160" s="26">
        <v>3159</v>
      </c>
      <c r="B3160" s="27" t="s">
        <v>42796</v>
      </c>
      <c r="C3160" s="28"/>
      <c r="D3160" s="18" t="s">
        <v>42797</v>
      </c>
      <c r="E3160" s="18" t="s">
        <v>42798</v>
      </c>
      <c r="F3160" s="40">
        <v>0</v>
      </c>
      <c r="G3160" s="62">
        <v>42829</v>
      </c>
      <c r="H3160" s="18" t="s">
        <v>17</v>
      </c>
      <c r="I3160" s="18" t="s">
        <v>41251</v>
      </c>
      <c r="J3160" s="18" t="e">
        <f>TEXT(#REF!,"aa")</f>
        <v>#REF!</v>
      </c>
      <c r="K3160" s="31" t="e">
        <f t="shared" si="298"/>
        <v>#REF!</v>
      </c>
      <c r="L3160" s="31">
        <v>19</v>
      </c>
      <c r="M3160" s="31" t="e">
        <f t="shared" si="299"/>
        <v>#REF!</v>
      </c>
      <c r="N3160" s="31">
        <v>10</v>
      </c>
      <c r="O3160" s="31" t="e">
        <f t="shared" si="300"/>
        <v>#REF!</v>
      </c>
      <c r="P3160" s="32">
        <f>G3160/N3160</f>
        <v>4282.8999999999996</v>
      </c>
      <c r="Q3160" s="33" t="e">
        <f t="shared" si="301"/>
        <v>#REF!</v>
      </c>
    </row>
    <row r="3161" spans="1:17">
      <c r="A3161" s="26">
        <v>3160</v>
      </c>
      <c r="B3161" s="28" t="s">
        <v>3191</v>
      </c>
      <c r="C3161" s="28"/>
      <c r="D3161" s="28" t="s">
        <v>44018</v>
      </c>
      <c r="E3161" s="28">
        <v>36726</v>
      </c>
      <c r="F3161" s="45">
        <v>1</v>
      </c>
      <c r="G3161" s="47" t="s">
        <v>3127</v>
      </c>
      <c r="H3161" s="18" t="s">
        <v>17</v>
      </c>
      <c r="I3161" s="28" t="s">
        <v>18</v>
      </c>
      <c r="J3161" s="18" t="str">
        <f t="shared" ref="J3161:J3181" si="302">TEXT(G3161,"aa")</f>
        <v>19</v>
      </c>
      <c r="K3161" s="31" t="str">
        <f t="shared" si="298"/>
        <v>19</v>
      </c>
      <c r="L3161" s="31">
        <v>19</v>
      </c>
      <c r="M3161" s="31">
        <f t="shared" si="299"/>
        <v>0</v>
      </c>
      <c r="N3161" s="31">
        <v>10</v>
      </c>
      <c r="O3161" s="31">
        <f t="shared" si="300"/>
        <v>10</v>
      </c>
      <c r="P3161" s="32">
        <f t="shared" ref="P3161:P3192" si="303">F3161/N3161</f>
        <v>0.1</v>
      </c>
      <c r="Q3161" s="33">
        <f t="shared" si="301"/>
        <v>1</v>
      </c>
    </row>
    <row r="3162" spans="1:17">
      <c r="A3162" s="26">
        <v>3161</v>
      </c>
      <c r="B3162" s="27" t="s">
        <v>42898</v>
      </c>
      <c r="C3162" s="28"/>
      <c r="D3162" s="18" t="s">
        <v>42899</v>
      </c>
      <c r="E3162" s="18" t="s">
        <v>42900</v>
      </c>
      <c r="F3162" s="29">
        <v>75.400000000000006</v>
      </c>
      <c r="G3162" s="30" t="s">
        <v>848</v>
      </c>
      <c r="H3162" s="18" t="s">
        <v>17</v>
      </c>
      <c r="I3162" s="18" t="s">
        <v>41251</v>
      </c>
      <c r="J3162" s="18" t="str">
        <f t="shared" si="302"/>
        <v>17</v>
      </c>
      <c r="K3162" s="31" t="str">
        <f t="shared" si="298"/>
        <v>17</v>
      </c>
      <c r="L3162" s="31">
        <v>19</v>
      </c>
      <c r="M3162" s="31">
        <f t="shared" si="299"/>
        <v>2</v>
      </c>
      <c r="N3162" s="31">
        <v>3</v>
      </c>
      <c r="O3162" s="31">
        <f t="shared" si="300"/>
        <v>1</v>
      </c>
      <c r="P3162" s="32">
        <f t="shared" si="303"/>
        <v>25.133333333333336</v>
      </c>
      <c r="Q3162" s="33">
        <f t="shared" si="301"/>
        <v>25.133333333333336</v>
      </c>
    </row>
    <row r="3163" spans="1:17" ht="25.5">
      <c r="A3163" s="26">
        <v>3162</v>
      </c>
      <c r="B3163" s="27" t="s">
        <v>41356</v>
      </c>
      <c r="C3163" s="28"/>
      <c r="D3163" s="18" t="s">
        <v>42939</v>
      </c>
      <c r="E3163" s="18" t="s">
        <v>42940</v>
      </c>
      <c r="F3163" s="29">
        <v>1738.84</v>
      </c>
      <c r="G3163" s="30" t="s">
        <v>784</v>
      </c>
      <c r="H3163" s="18" t="s">
        <v>17</v>
      </c>
      <c r="I3163" s="18" t="s">
        <v>41251</v>
      </c>
      <c r="J3163" s="18" t="str">
        <f t="shared" si="302"/>
        <v>18</v>
      </c>
      <c r="K3163" s="31" t="str">
        <f t="shared" si="298"/>
        <v>18</v>
      </c>
      <c r="L3163" s="31">
        <v>19</v>
      </c>
      <c r="M3163" s="31">
        <f t="shared" si="299"/>
        <v>1</v>
      </c>
      <c r="N3163" s="31">
        <v>10</v>
      </c>
      <c r="O3163" s="31">
        <f t="shared" si="300"/>
        <v>9</v>
      </c>
      <c r="P3163" s="32">
        <f t="shared" si="303"/>
        <v>173.88399999999999</v>
      </c>
      <c r="Q3163" s="33">
        <f t="shared" si="301"/>
        <v>1564.9559999999999</v>
      </c>
    </row>
    <row r="3164" spans="1:17">
      <c r="A3164" s="26">
        <v>3163</v>
      </c>
      <c r="B3164" s="44" t="s">
        <v>42941</v>
      </c>
      <c r="C3164" s="28"/>
      <c r="D3164" s="18" t="s">
        <v>42942</v>
      </c>
      <c r="E3164" s="18" t="s">
        <v>42943</v>
      </c>
      <c r="F3164" s="29">
        <v>51250.35</v>
      </c>
      <c r="G3164" s="30" t="s">
        <v>16412</v>
      </c>
      <c r="H3164" s="18" t="s">
        <v>17</v>
      </c>
      <c r="I3164" s="18" t="s">
        <v>41251</v>
      </c>
      <c r="J3164" s="18" t="str">
        <f t="shared" si="302"/>
        <v>19</v>
      </c>
      <c r="K3164" s="31" t="str">
        <f t="shared" si="298"/>
        <v>19</v>
      </c>
      <c r="L3164" s="31">
        <v>19</v>
      </c>
      <c r="M3164" s="31">
        <f t="shared" si="299"/>
        <v>0</v>
      </c>
      <c r="N3164" s="31">
        <v>10</v>
      </c>
      <c r="O3164" s="31">
        <f t="shared" si="300"/>
        <v>10</v>
      </c>
      <c r="P3164" s="32">
        <f t="shared" si="303"/>
        <v>5125.0349999999999</v>
      </c>
      <c r="Q3164" s="33">
        <f t="shared" si="301"/>
        <v>51250.35</v>
      </c>
    </row>
    <row r="3165" spans="1:17">
      <c r="A3165" s="26">
        <v>3164</v>
      </c>
      <c r="B3165" s="44" t="s">
        <v>42941</v>
      </c>
      <c r="C3165" s="28"/>
      <c r="D3165" s="18" t="s">
        <v>42944</v>
      </c>
      <c r="E3165" s="18" t="s">
        <v>42945</v>
      </c>
      <c r="F3165" s="29">
        <v>51250.35</v>
      </c>
      <c r="G3165" s="30" t="s">
        <v>16412</v>
      </c>
      <c r="H3165" s="18" t="s">
        <v>17</v>
      </c>
      <c r="I3165" s="18" t="s">
        <v>41251</v>
      </c>
      <c r="J3165" s="18" t="str">
        <f t="shared" si="302"/>
        <v>19</v>
      </c>
      <c r="K3165" s="31" t="str">
        <f t="shared" si="298"/>
        <v>19</v>
      </c>
      <c r="L3165" s="31">
        <v>19</v>
      </c>
      <c r="M3165" s="31">
        <f t="shared" si="299"/>
        <v>0</v>
      </c>
      <c r="N3165" s="31">
        <v>10</v>
      </c>
      <c r="O3165" s="31">
        <f t="shared" si="300"/>
        <v>10</v>
      </c>
      <c r="P3165" s="32">
        <f t="shared" si="303"/>
        <v>5125.0349999999999</v>
      </c>
      <c r="Q3165" s="33">
        <f t="shared" si="301"/>
        <v>51250.35</v>
      </c>
    </row>
    <row r="3166" spans="1:17">
      <c r="A3166" s="26">
        <v>3165</v>
      </c>
      <c r="B3166" s="44" t="s">
        <v>42941</v>
      </c>
      <c r="C3166" s="28"/>
      <c r="D3166" s="18" t="s">
        <v>42946</v>
      </c>
      <c r="E3166" s="18" t="s">
        <v>42947</v>
      </c>
      <c r="F3166" s="29">
        <v>51250.35</v>
      </c>
      <c r="G3166" s="30" t="s">
        <v>16412</v>
      </c>
      <c r="H3166" s="18" t="s">
        <v>17</v>
      </c>
      <c r="I3166" s="18" t="s">
        <v>41251</v>
      </c>
      <c r="J3166" s="18" t="str">
        <f t="shared" si="302"/>
        <v>19</v>
      </c>
      <c r="K3166" s="31" t="str">
        <f t="shared" si="298"/>
        <v>19</v>
      </c>
      <c r="L3166" s="31">
        <v>19</v>
      </c>
      <c r="M3166" s="31">
        <f t="shared" si="299"/>
        <v>0</v>
      </c>
      <c r="N3166" s="31">
        <v>10</v>
      </c>
      <c r="O3166" s="31">
        <f t="shared" si="300"/>
        <v>10</v>
      </c>
      <c r="P3166" s="32">
        <f t="shared" si="303"/>
        <v>5125.0349999999999</v>
      </c>
      <c r="Q3166" s="33">
        <f t="shared" si="301"/>
        <v>51250.35</v>
      </c>
    </row>
    <row r="3167" spans="1:17">
      <c r="A3167" s="26">
        <v>3166</v>
      </c>
      <c r="B3167" s="44" t="s">
        <v>42941</v>
      </c>
      <c r="C3167" s="28"/>
      <c r="D3167" s="18" t="s">
        <v>42948</v>
      </c>
      <c r="E3167" s="18" t="s">
        <v>42949</v>
      </c>
      <c r="F3167" s="29">
        <v>51250.35</v>
      </c>
      <c r="G3167" s="30" t="s">
        <v>16412</v>
      </c>
      <c r="H3167" s="18" t="s">
        <v>17</v>
      </c>
      <c r="I3167" s="18" t="s">
        <v>41251</v>
      </c>
      <c r="J3167" s="18" t="str">
        <f t="shared" si="302"/>
        <v>19</v>
      </c>
      <c r="K3167" s="31" t="str">
        <f t="shared" si="298"/>
        <v>19</v>
      </c>
      <c r="L3167" s="31">
        <v>19</v>
      </c>
      <c r="M3167" s="31">
        <f t="shared" si="299"/>
        <v>0</v>
      </c>
      <c r="N3167" s="31">
        <v>10</v>
      </c>
      <c r="O3167" s="31">
        <f t="shared" si="300"/>
        <v>10</v>
      </c>
      <c r="P3167" s="32">
        <f t="shared" si="303"/>
        <v>5125.0349999999999</v>
      </c>
      <c r="Q3167" s="33">
        <f t="shared" si="301"/>
        <v>51250.35</v>
      </c>
    </row>
    <row r="3168" spans="1:17">
      <c r="A3168" s="26">
        <v>3167</v>
      </c>
      <c r="B3168" s="44" t="s">
        <v>42941</v>
      </c>
      <c r="C3168" s="28"/>
      <c r="D3168" s="18" t="s">
        <v>42950</v>
      </c>
      <c r="E3168" s="18" t="s">
        <v>42951</v>
      </c>
      <c r="F3168" s="29">
        <v>51250.35</v>
      </c>
      <c r="G3168" s="30" t="s">
        <v>16412</v>
      </c>
      <c r="H3168" s="18" t="s">
        <v>17</v>
      </c>
      <c r="I3168" s="18" t="s">
        <v>41251</v>
      </c>
      <c r="J3168" s="18" t="str">
        <f t="shared" si="302"/>
        <v>19</v>
      </c>
      <c r="K3168" s="31" t="str">
        <f t="shared" si="298"/>
        <v>19</v>
      </c>
      <c r="L3168" s="31">
        <v>19</v>
      </c>
      <c r="M3168" s="31">
        <f t="shared" si="299"/>
        <v>0</v>
      </c>
      <c r="N3168" s="31">
        <v>10</v>
      </c>
      <c r="O3168" s="31">
        <f t="shared" si="300"/>
        <v>10</v>
      </c>
      <c r="P3168" s="32">
        <f t="shared" si="303"/>
        <v>5125.0349999999999</v>
      </c>
      <c r="Q3168" s="33">
        <f t="shared" si="301"/>
        <v>51250.35</v>
      </c>
    </row>
    <row r="3169" spans="1:17">
      <c r="A3169" s="26">
        <v>3168</v>
      </c>
      <c r="B3169" s="44" t="s">
        <v>42941</v>
      </c>
      <c r="C3169" s="28"/>
      <c r="D3169" s="18" t="s">
        <v>42952</v>
      </c>
      <c r="E3169" s="18" t="s">
        <v>42953</v>
      </c>
      <c r="F3169" s="29">
        <v>51250.35</v>
      </c>
      <c r="G3169" s="30" t="s">
        <v>16412</v>
      </c>
      <c r="H3169" s="18" t="s">
        <v>17</v>
      </c>
      <c r="I3169" s="18" t="s">
        <v>41251</v>
      </c>
      <c r="J3169" s="18" t="str">
        <f t="shared" si="302"/>
        <v>19</v>
      </c>
      <c r="K3169" s="31" t="str">
        <f t="shared" si="298"/>
        <v>19</v>
      </c>
      <c r="L3169" s="31">
        <v>19</v>
      </c>
      <c r="M3169" s="31">
        <f t="shared" si="299"/>
        <v>0</v>
      </c>
      <c r="N3169" s="31">
        <v>10</v>
      </c>
      <c r="O3169" s="31">
        <f t="shared" si="300"/>
        <v>10</v>
      </c>
      <c r="P3169" s="32">
        <f t="shared" si="303"/>
        <v>5125.0349999999999</v>
      </c>
      <c r="Q3169" s="33">
        <f t="shared" si="301"/>
        <v>51250.35</v>
      </c>
    </row>
    <row r="3170" spans="1:17">
      <c r="A3170" s="26">
        <v>3169</v>
      </c>
      <c r="B3170" s="44" t="s">
        <v>42941</v>
      </c>
      <c r="C3170" s="28"/>
      <c r="D3170" s="18" t="s">
        <v>42954</v>
      </c>
      <c r="E3170" s="18" t="s">
        <v>42955</v>
      </c>
      <c r="F3170" s="29">
        <v>51250.35</v>
      </c>
      <c r="G3170" s="30" t="s">
        <v>16412</v>
      </c>
      <c r="H3170" s="18" t="s">
        <v>17</v>
      </c>
      <c r="I3170" s="18" t="s">
        <v>41251</v>
      </c>
      <c r="J3170" s="18" t="str">
        <f t="shared" si="302"/>
        <v>19</v>
      </c>
      <c r="K3170" s="31" t="str">
        <f t="shared" si="298"/>
        <v>19</v>
      </c>
      <c r="L3170" s="31">
        <v>19</v>
      </c>
      <c r="M3170" s="31">
        <f t="shared" si="299"/>
        <v>0</v>
      </c>
      <c r="N3170" s="31">
        <v>10</v>
      </c>
      <c r="O3170" s="31">
        <f t="shared" si="300"/>
        <v>10</v>
      </c>
      <c r="P3170" s="32">
        <f t="shared" si="303"/>
        <v>5125.0349999999999</v>
      </c>
      <c r="Q3170" s="33">
        <f t="shared" si="301"/>
        <v>51250.35</v>
      </c>
    </row>
    <row r="3171" spans="1:17">
      <c r="A3171" s="26">
        <v>3170</v>
      </c>
      <c r="B3171" s="44" t="s">
        <v>42941</v>
      </c>
      <c r="C3171" s="28"/>
      <c r="D3171" s="18" t="s">
        <v>42956</v>
      </c>
      <c r="E3171" s="18" t="s">
        <v>42957</v>
      </c>
      <c r="F3171" s="29">
        <v>51250.35</v>
      </c>
      <c r="G3171" s="30" t="s">
        <v>16412</v>
      </c>
      <c r="H3171" s="18" t="s">
        <v>17</v>
      </c>
      <c r="I3171" s="18" t="s">
        <v>41251</v>
      </c>
      <c r="J3171" s="18" t="str">
        <f t="shared" si="302"/>
        <v>19</v>
      </c>
      <c r="K3171" s="31" t="str">
        <f t="shared" si="298"/>
        <v>19</v>
      </c>
      <c r="L3171" s="31">
        <v>19</v>
      </c>
      <c r="M3171" s="31">
        <f t="shared" si="299"/>
        <v>0</v>
      </c>
      <c r="N3171" s="31">
        <v>10</v>
      </c>
      <c r="O3171" s="31">
        <f t="shared" si="300"/>
        <v>10</v>
      </c>
      <c r="P3171" s="32">
        <f t="shared" si="303"/>
        <v>5125.0349999999999</v>
      </c>
      <c r="Q3171" s="33">
        <f t="shared" si="301"/>
        <v>51250.35</v>
      </c>
    </row>
    <row r="3172" spans="1:17">
      <c r="A3172" s="26">
        <v>3171</v>
      </c>
      <c r="B3172" s="44" t="s">
        <v>42941</v>
      </c>
      <c r="C3172" s="28"/>
      <c r="D3172" s="18" t="s">
        <v>42958</v>
      </c>
      <c r="E3172" s="18" t="s">
        <v>42959</v>
      </c>
      <c r="F3172" s="29">
        <v>51250.35</v>
      </c>
      <c r="G3172" s="30" t="s">
        <v>16412</v>
      </c>
      <c r="H3172" s="18" t="s">
        <v>17</v>
      </c>
      <c r="I3172" s="18" t="s">
        <v>41251</v>
      </c>
      <c r="J3172" s="18" t="str">
        <f t="shared" si="302"/>
        <v>19</v>
      </c>
      <c r="K3172" s="31" t="str">
        <f t="shared" si="298"/>
        <v>19</v>
      </c>
      <c r="L3172" s="31">
        <v>19</v>
      </c>
      <c r="M3172" s="31">
        <f t="shared" si="299"/>
        <v>0</v>
      </c>
      <c r="N3172" s="31">
        <v>10</v>
      </c>
      <c r="O3172" s="31">
        <f t="shared" si="300"/>
        <v>10</v>
      </c>
      <c r="P3172" s="32">
        <f t="shared" si="303"/>
        <v>5125.0349999999999</v>
      </c>
      <c r="Q3172" s="33">
        <f t="shared" si="301"/>
        <v>51250.35</v>
      </c>
    </row>
    <row r="3173" spans="1:17">
      <c r="A3173" s="26">
        <v>3172</v>
      </c>
      <c r="B3173" s="44" t="s">
        <v>42941</v>
      </c>
      <c r="C3173" s="28"/>
      <c r="D3173" s="18" t="s">
        <v>42960</v>
      </c>
      <c r="E3173" s="18" t="s">
        <v>42961</v>
      </c>
      <c r="F3173" s="29">
        <v>51250.35</v>
      </c>
      <c r="G3173" s="30" t="s">
        <v>16412</v>
      </c>
      <c r="H3173" s="18" t="s">
        <v>17</v>
      </c>
      <c r="I3173" s="18" t="s">
        <v>41251</v>
      </c>
      <c r="J3173" s="18" t="str">
        <f t="shared" si="302"/>
        <v>19</v>
      </c>
      <c r="K3173" s="31" t="str">
        <f t="shared" si="298"/>
        <v>19</v>
      </c>
      <c r="L3173" s="31">
        <v>19</v>
      </c>
      <c r="M3173" s="31">
        <f t="shared" si="299"/>
        <v>0</v>
      </c>
      <c r="N3173" s="31">
        <v>10</v>
      </c>
      <c r="O3173" s="31">
        <f t="shared" si="300"/>
        <v>10</v>
      </c>
      <c r="P3173" s="32">
        <f t="shared" si="303"/>
        <v>5125.0349999999999</v>
      </c>
      <c r="Q3173" s="33">
        <f t="shared" si="301"/>
        <v>51250.35</v>
      </c>
    </row>
    <row r="3174" spans="1:17">
      <c r="A3174" s="26">
        <v>3173</v>
      </c>
      <c r="B3174" s="44" t="s">
        <v>42962</v>
      </c>
      <c r="C3174" s="28"/>
      <c r="D3174" s="18" t="s">
        <v>42963</v>
      </c>
      <c r="E3174" s="18" t="s">
        <v>42964</v>
      </c>
      <c r="F3174" s="29">
        <v>692.04</v>
      </c>
      <c r="G3174" s="30" t="s">
        <v>42965</v>
      </c>
      <c r="H3174" s="18" t="s">
        <v>17</v>
      </c>
      <c r="I3174" s="18" t="s">
        <v>41251</v>
      </c>
      <c r="J3174" s="18" t="str">
        <f t="shared" si="302"/>
        <v>19</v>
      </c>
      <c r="K3174" s="31" t="str">
        <f t="shared" si="298"/>
        <v>19</v>
      </c>
      <c r="L3174" s="31">
        <v>19</v>
      </c>
      <c r="M3174" s="31">
        <f t="shared" si="299"/>
        <v>0</v>
      </c>
      <c r="N3174" s="31">
        <v>10</v>
      </c>
      <c r="O3174" s="31">
        <f t="shared" si="300"/>
        <v>10</v>
      </c>
      <c r="P3174" s="32">
        <f t="shared" si="303"/>
        <v>69.203999999999994</v>
      </c>
      <c r="Q3174" s="33">
        <f t="shared" si="301"/>
        <v>692.04</v>
      </c>
    </row>
    <row r="3175" spans="1:17">
      <c r="A3175" s="26">
        <v>3174</v>
      </c>
      <c r="B3175" s="44" t="s">
        <v>42962</v>
      </c>
      <c r="C3175" s="28"/>
      <c r="D3175" s="18" t="s">
        <v>42966</v>
      </c>
      <c r="E3175" s="18" t="s">
        <v>42967</v>
      </c>
      <c r="F3175" s="29">
        <v>692.04</v>
      </c>
      <c r="G3175" s="30" t="s">
        <v>42965</v>
      </c>
      <c r="H3175" s="18" t="s">
        <v>17</v>
      </c>
      <c r="I3175" s="18" t="s">
        <v>41251</v>
      </c>
      <c r="J3175" s="18" t="str">
        <f t="shared" si="302"/>
        <v>19</v>
      </c>
      <c r="K3175" s="31" t="str">
        <f t="shared" si="298"/>
        <v>19</v>
      </c>
      <c r="L3175" s="31">
        <v>19</v>
      </c>
      <c r="M3175" s="31">
        <f t="shared" si="299"/>
        <v>0</v>
      </c>
      <c r="N3175" s="31">
        <v>10</v>
      </c>
      <c r="O3175" s="31">
        <f t="shared" si="300"/>
        <v>10</v>
      </c>
      <c r="P3175" s="32">
        <f t="shared" si="303"/>
        <v>69.203999999999994</v>
      </c>
      <c r="Q3175" s="33">
        <f t="shared" si="301"/>
        <v>692.04</v>
      </c>
    </row>
    <row r="3176" spans="1:17">
      <c r="A3176" s="26">
        <v>3175</v>
      </c>
      <c r="B3176" s="44" t="s">
        <v>42962</v>
      </c>
      <c r="C3176" s="28"/>
      <c r="D3176" s="18" t="s">
        <v>42968</v>
      </c>
      <c r="E3176" s="18" t="s">
        <v>42969</v>
      </c>
      <c r="F3176" s="29">
        <v>692.04</v>
      </c>
      <c r="G3176" s="30" t="s">
        <v>42965</v>
      </c>
      <c r="H3176" s="18" t="s">
        <v>17</v>
      </c>
      <c r="I3176" s="18" t="s">
        <v>41251</v>
      </c>
      <c r="J3176" s="18" t="str">
        <f t="shared" si="302"/>
        <v>19</v>
      </c>
      <c r="K3176" s="31" t="str">
        <f t="shared" si="298"/>
        <v>19</v>
      </c>
      <c r="L3176" s="31">
        <v>19</v>
      </c>
      <c r="M3176" s="31">
        <f t="shared" si="299"/>
        <v>0</v>
      </c>
      <c r="N3176" s="31">
        <v>10</v>
      </c>
      <c r="O3176" s="31">
        <f t="shared" si="300"/>
        <v>10</v>
      </c>
      <c r="P3176" s="32">
        <f t="shared" si="303"/>
        <v>69.203999999999994</v>
      </c>
      <c r="Q3176" s="33">
        <f t="shared" si="301"/>
        <v>692.04</v>
      </c>
    </row>
    <row r="3177" spans="1:17">
      <c r="A3177" s="26">
        <v>3176</v>
      </c>
      <c r="B3177" s="44" t="s">
        <v>42962</v>
      </c>
      <c r="C3177" s="28"/>
      <c r="D3177" s="18" t="s">
        <v>42970</v>
      </c>
      <c r="E3177" s="18" t="s">
        <v>42971</v>
      </c>
      <c r="F3177" s="29">
        <v>692.04</v>
      </c>
      <c r="G3177" s="30" t="s">
        <v>42965</v>
      </c>
      <c r="H3177" s="18" t="s">
        <v>17</v>
      </c>
      <c r="I3177" s="18" t="s">
        <v>41251</v>
      </c>
      <c r="J3177" s="18" t="str">
        <f t="shared" si="302"/>
        <v>19</v>
      </c>
      <c r="K3177" s="31" t="str">
        <f t="shared" si="298"/>
        <v>19</v>
      </c>
      <c r="L3177" s="31">
        <v>19</v>
      </c>
      <c r="M3177" s="31">
        <f t="shared" si="299"/>
        <v>0</v>
      </c>
      <c r="N3177" s="31">
        <v>10</v>
      </c>
      <c r="O3177" s="31">
        <f t="shared" si="300"/>
        <v>10</v>
      </c>
      <c r="P3177" s="32">
        <f t="shared" si="303"/>
        <v>69.203999999999994</v>
      </c>
      <c r="Q3177" s="33">
        <f t="shared" si="301"/>
        <v>692.04</v>
      </c>
    </row>
    <row r="3178" spans="1:17">
      <c r="A3178" s="26">
        <v>3177</v>
      </c>
      <c r="B3178" s="44" t="s">
        <v>42962</v>
      </c>
      <c r="C3178" s="28"/>
      <c r="D3178" s="18" t="s">
        <v>42972</v>
      </c>
      <c r="E3178" s="18" t="s">
        <v>42973</v>
      </c>
      <c r="F3178" s="29">
        <v>692.04</v>
      </c>
      <c r="G3178" s="30" t="s">
        <v>42965</v>
      </c>
      <c r="H3178" s="18" t="s">
        <v>17</v>
      </c>
      <c r="I3178" s="18" t="s">
        <v>41251</v>
      </c>
      <c r="J3178" s="18" t="str">
        <f t="shared" si="302"/>
        <v>19</v>
      </c>
      <c r="K3178" s="31" t="str">
        <f t="shared" si="298"/>
        <v>19</v>
      </c>
      <c r="L3178" s="31">
        <v>19</v>
      </c>
      <c r="M3178" s="31">
        <f t="shared" si="299"/>
        <v>0</v>
      </c>
      <c r="N3178" s="31">
        <v>10</v>
      </c>
      <c r="O3178" s="31">
        <f t="shared" si="300"/>
        <v>10</v>
      </c>
      <c r="P3178" s="32">
        <f t="shared" si="303"/>
        <v>69.203999999999994</v>
      </c>
      <c r="Q3178" s="33">
        <f t="shared" si="301"/>
        <v>692.04</v>
      </c>
    </row>
    <row r="3179" spans="1:17">
      <c r="A3179" s="26">
        <v>3178</v>
      </c>
      <c r="B3179" s="44" t="s">
        <v>42962</v>
      </c>
      <c r="C3179" s="28"/>
      <c r="D3179" s="18" t="s">
        <v>42974</v>
      </c>
      <c r="E3179" s="18" t="s">
        <v>42975</v>
      </c>
      <c r="F3179" s="29">
        <v>692.04</v>
      </c>
      <c r="G3179" s="30" t="s">
        <v>42965</v>
      </c>
      <c r="H3179" s="18" t="s">
        <v>17</v>
      </c>
      <c r="I3179" s="18" t="s">
        <v>41251</v>
      </c>
      <c r="J3179" s="18" t="str">
        <f t="shared" si="302"/>
        <v>19</v>
      </c>
      <c r="K3179" s="31" t="str">
        <f t="shared" si="298"/>
        <v>19</v>
      </c>
      <c r="L3179" s="31">
        <v>19</v>
      </c>
      <c r="M3179" s="31">
        <f t="shared" si="299"/>
        <v>0</v>
      </c>
      <c r="N3179" s="31">
        <v>10</v>
      </c>
      <c r="O3179" s="31">
        <f t="shared" si="300"/>
        <v>10</v>
      </c>
      <c r="P3179" s="32">
        <f t="shared" si="303"/>
        <v>69.203999999999994</v>
      </c>
      <c r="Q3179" s="33">
        <f t="shared" si="301"/>
        <v>692.04</v>
      </c>
    </row>
    <row r="3180" spans="1:17">
      <c r="A3180" s="26">
        <v>3179</v>
      </c>
      <c r="B3180" s="44" t="s">
        <v>42962</v>
      </c>
      <c r="C3180" s="28"/>
      <c r="D3180" s="18" t="s">
        <v>42976</v>
      </c>
      <c r="E3180" s="18" t="s">
        <v>42977</v>
      </c>
      <c r="F3180" s="29">
        <v>692.04</v>
      </c>
      <c r="G3180" s="30" t="s">
        <v>42965</v>
      </c>
      <c r="H3180" s="18" t="s">
        <v>17</v>
      </c>
      <c r="I3180" s="18" t="s">
        <v>41251</v>
      </c>
      <c r="J3180" s="18" t="str">
        <f t="shared" si="302"/>
        <v>19</v>
      </c>
      <c r="K3180" s="31" t="str">
        <f t="shared" si="298"/>
        <v>19</v>
      </c>
      <c r="L3180" s="31">
        <v>19</v>
      </c>
      <c r="M3180" s="31">
        <f t="shared" si="299"/>
        <v>0</v>
      </c>
      <c r="N3180" s="31">
        <v>10</v>
      </c>
      <c r="O3180" s="31">
        <f t="shared" si="300"/>
        <v>10</v>
      </c>
      <c r="P3180" s="32">
        <f t="shared" si="303"/>
        <v>69.203999999999994</v>
      </c>
      <c r="Q3180" s="33">
        <f t="shared" si="301"/>
        <v>692.04</v>
      </c>
    </row>
    <row r="3181" spans="1:17" ht="25.5">
      <c r="A3181" s="26">
        <v>3180</v>
      </c>
      <c r="B3181" s="44" t="s">
        <v>42978</v>
      </c>
      <c r="C3181" s="28"/>
      <c r="D3181" s="18" t="s">
        <v>42979</v>
      </c>
      <c r="E3181" s="28">
        <v>36555</v>
      </c>
      <c r="F3181" s="45">
        <v>1142600</v>
      </c>
      <c r="G3181" s="30" t="s">
        <v>42980</v>
      </c>
      <c r="H3181" s="18" t="s">
        <v>17</v>
      </c>
      <c r="I3181" s="18" t="s">
        <v>41251</v>
      </c>
      <c r="J3181" s="18" t="str">
        <f t="shared" si="302"/>
        <v>19</v>
      </c>
      <c r="K3181" s="31" t="str">
        <f t="shared" si="298"/>
        <v>19</v>
      </c>
      <c r="L3181" s="31">
        <v>19</v>
      </c>
      <c r="M3181" s="31">
        <f t="shared" si="299"/>
        <v>0</v>
      </c>
      <c r="N3181" s="31">
        <v>10</v>
      </c>
      <c r="O3181" s="31">
        <f t="shared" si="300"/>
        <v>10</v>
      </c>
      <c r="P3181" s="32">
        <f t="shared" si="303"/>
        <v>114260</v>
      </c>
      <c r="Q3181" s="33">
        <f t="shared" si="301"/>
        <v>1142600</v>
      </c>
    </row>
    <row r="3182" spans="1:17">
      <c r="A3182" s="26">
        <v>3181</v>
      </c>
      <c r="B3182" s="28" t="s">
        <v>42981</v>
      </c>
      <c r="C3182" s="28"/>
      <c r="D3182" s="18" t="s">
        <v>42982</v>
      </c>
      <c r="E3182" s="28">
        <v>36828</v>
      </c>
      <c r="F3182" s="45">
        <v>26284.5</v>
      </c>
      <c r="G3182" s="30" t="s">
        <v>42983</v>
      </c>
      <c r="H3182" s="18" t="s">
        <v>17</v>
      </c>
      <c r="I3182" s="18" t="s">
        <v>41251</v>
      </c>
      <c r="J3182" s="18">
        <v>19</v>
      </c>
      <c r="K3182" s="31">
        <v>19</v>
      </c>
      <c r="L3182" s="31">
        <v>19</v>
      </c>
      <c r="M3182" s="31">
        <f t="shared" si="299"/>
        <v>0</v>
      </c>
      <c r="N3182" s="31">
        <v>10</v>
      </c>
      <c r="O3182" s="31">
        <f t="shared" si="300"/>
        <v>10</v>
      </c>
      <c r="P3182" s="32">
        <f t="shared" si="303"/>
        <v>2628.45</v>
      </c>
      <c r="Q3182" s="33">
        <f t="shared" si="301"/>
        <v>26284.5</v>
      </c>
    </row>
    <row r="3183" spans="1:17">
      <c r="A3183" s="26">
        <v>3182</v>
      </c>
      <c r="B3183" s="28" t="s">
        <v>42981</v>
      </c>
      <c r="C3183" s="28"/>
      <c r="D3183" s="18" t="s">
        <v>42984</v>
      </c>
      <c r="E3183" s="28">
        <v>36829</v>
      </c>
      <c r="F3183" s="45">
        <v>26284.5</v>
      </c>
      <c r="G3183" s="30" t="s">
        <v>42983</v>
      </c>
      <c r="H3183" s="18" t="s">
        <v>17</v>
      </c>
      <c r="I3183" s="18" t="s">
        <v>41251</v>
      </c>
      <c r="J3183" s="18">
        <v>19</v>
      </c>
      <c r="K3183" s="31">
        <v>19</v>
      </c>
      <c r="L3183" s="31">
        <v>19</v>
      </c>
      <c r="M3183" s="31">
        <f t="shared" si="299"/>
        <v>0</v>
      </c>
      <c r="N3183" s="31">
        <v>10</v>
      </c>
      <c r="O3183" s="31">
        <f t="shared" si="300"/>
        <v>10</v>
      </c>
      <c r="P3183" s="32">
        <f t="shared" si="303"/>
        <v>2628.45</v>
      </c>
      <c r="Q3183" s="33">
        <f t="shared" si="301"/>
        <v>26284.5</v>
      </c>
    </row>
    <row r="3184" spans="1:17">
      <c r="A3184" s="26">
        <v>3183</v>
      </c>
      <c r="B3184" s="28" t="s">
        <v>31801</v>
      </c>
      <c r="C3184" s="28"/>
      <c r="D3184" s="28" t="s">
        <v>43823</v>
      </c>
      <c r="E3184" s="28">
        <v>36399</v>
      </c>
      <c r="F3184" s="45">
        <v>30450</v>
      </c>
      <c r="G3184" s="47" t="s">
        <v>43190</v>
      </c>
      <c r="H3184" s="18" t="s">
        <v>17</v>
      </c>
      <c r="I3184" s="18" t="s">
        <v>41251</v>
      </c>
      <c r="J3184" s="18" t="str">
        <f t="shared" ref="J3184:J3201" si="304">TEXT(G3184,"aa")</f>
        <v>19</v>
      </c>
      <c r="K3184" s="31" t="str">
        <f t="shared" ref="K3184:K3215" si="305">J3184</f>
        <v>19</v>
      </c>
      <c r="L3184" s="31">
        <v>19</v>
      </c>
      <c r="M3184" s="31">
        <f t="shared" si="299"/>
        <v>0</v>
      </c>
      <c r="N3184" s="31">
        <v>10</v>
      </c>
      <c r="O3184" s="31">
        <f t="shared" si="300"/>
        <v>10</v>
      </c>
      <c r="P3184" s="32">
        <f t="shared" si="303"/>
        <v>3045</v>
      </c>
      <c r="Q3184" s="33">
        <f t="shared" si="301"/>
        <v>30450</v>
      </c>
    </row>
    <row r="3185" spans="1:17">
      <c r="A3185" s="26">
        <v>3184</v>
      </c>
      <c r="B3185" s="28" t="s">
        <v>31801</v>
      </c>
      <c r="C3185" s="28"/>
      <c r="D3185" s="28" t="s">
        <v>43824</v>
      </c>
      <c r="E3185" s="28">
        <v>36400</v>
      </c>
      <c r="F3185" s="45">
        <v>30450</v>
      </c>
      <c r="G3185" s="47" t="s">
        <v>43190</v>
      </c>
      <c r="H3185" s="18" t="s">
        <v>17</v>
      </c>
      <c r="I3185" s="18" t="s">
        <v>41251</v>
      </c>
      <c r="J3185" s="18" t="str">
        <f t="shared" si="304"/>
        <v>19</v>
      </c>
      <c r="K3185" s="31" t="str">
        <f t="shared" si="305"/>
        <v>19</v>
      </c>
      <c r="L3185" s="31">
        <v>19</v>
      </c>
      <c r="M3185" s="31">
        <f t="shared" si="299"/>
        <v>0</v>
      </c>
      <c r="N3185" s="31">
        <v>10</v>
      </c>
      <c r="O3185" s="31">
        <f t="shared" si="300"/>
        <v>10</v>
      </c>
      <c r="P3185" s="32">
        <f t="shared" si="303"/>
        <v>3045</v>
      </c>
      <c r="Q3185" s="33">
        <f t="shared" si="301"/>
        <v>30450</v>
      </c>
    </row>
    <row r="3186" spans="1:17">
      <c r="A3186" s="26">
        <v>3185</v>
      </c>
      <c r="B3186" s="28" t="s">
        <v>31801</v>
      </c>
      <c r="C3186" s="28"/>
      <c r="D3186" s="28" t="s">
        <v>43825</v>
      </c>
      <c r="E3186" s="28">
        <v>36401</v>
      </c>
      <c r="F3186" s="45">
        <v>30450</v>
      </c>
      <c r="G3186" s="47" t="s">
        <v>43190</v>
      </c>
      <c r="H3186" s="18" t="s">
        <v>17</v>
      </c>
      <c r="I3186" s="18" t="s">
        <v>41251</v>
      </c>
      <c r="J3186" s="18" t="str">
        <f t="shared" si="304"/>
        <v>19</v>
      </c>
      <c r="K3186" s="31" t="str">
        <f t="shared" si="305"/>
        <v>19</v>
      </c>
      <c r="L3186" s="31">
        <v>19</v>
      </c>
      <c r="M3186" s="31">
        <f t="shared" si="299"/>
        <v>0</v>
      </c>
      <c r="N3186" s="31">
        <v>10</v>
      </c>
      <c r="O3186" s="31">
        <f t="shared" si="300"/>
        <v>10</v>
      </c>
      <c r="P3186" s="32">
        <f t="shared" si="303"/>
        <v>3045</v>
      </c>
      <c r="Q3186" s="33">
        <f t="shared" si="301"/>
        <v>30450</v>
      </c>
    </row>
    <row r="3187" spans="1:17">
      <c r="A3187" s="26">
        <v>3186</v>
      </c>
      <c r="B3187" s="28" t="s">
        <v>43826</v>
      </c>
      <c r="C3187" s="28"/>
      <c r="D3187" s="28" t="s">
        <v>43827</v>
      </c>
      <c r="E3187" s="28">
        <v>36402</v>
      </c>
      <c r="F3187" s="45">
        <v>34075</v>
      </c>
      <c r="G3187" s="47" t="s">
        <v>43190</v>
      </c>
      <c r="H3187" s="18" t="s">
        <v>17</v>
      </c>
      <c r="I3187" s="18" t="s">
        <v>41251</v>
      </c>
      <c r="J3187" s="18" t="str">
        <f t="shared" si="304"/>
        <v>19</v>
      </c>
      <c r="K3187" s="31" t="str">
        <f t="shared" si="305"/>
        <v>19</v>
      </c>
      <c r="L3187" s="31">
        <v>19</v>
      </c>
      <c r="M3187" s="31">
        <f t="shared" si="299"/>
        <v>0</v>
      </c>
      <c r="N3187" s="31">
        <v>10</v>
      </c>
      <c r="O3187" s="31">
        <f t="shared" si="300"/>
        <v>10</v>
      </c>
      <c r="P3187" s="32">
        <f t="shared" si="303"/>
        <v>3407.5</v>
      </c>
      <c r="Q3187" s="33">
        <f t="shared" si="301"/>
        <v>34075</v>
      </c>
    </row>
    <row r="3188" spans="1:17">
      <c r="A3188" s="26">
        <v>3187</v>
      </c>
      <c r="B3188" s="28" t="s">
        <v>43826</v>
      </c>
      <c r="C3188" s="28"/>
      <c r="D3188" s="28" t="s">
        <v>43828</v>
      </c>
      <c r="E3188" s="28">
        <v>36403</v>
      </c>
      <c r="F3188" s="45">
        <v>34075</v>
      </c>
      <c r="G3188" s="47" t="s">
        <v>43190</v>
      </c>
      <c r="H3188" s="18" t="s">
        <v>17</v>
      </c>
      <c r="I3188" s="18" t="s">
        <v>41251</v>
      </c>
      <c r="J3188" s="18" t="str">
        <f t="shared" si="304"/>
        <v>19</v>
      </c>
      <c r="K3188" s="31" t="str">
        <f t="shared" si="305"/>
        <v>19</v>
      </c>
      <c r="L3188" s="31">
        <v>19</v>
      </c>
      <c r="M3188" s="31">
        <f t="shared" si="299"/>
        <v>0</v>
      </c>
      <c r="N3188" s="31">
        <v>10</v>
      </c>
      <c r="O3188" s="31">
        <f t="shared" si="300"/>
        <v>10</v>
      </c>
      <c r="P3188" s="32">
        <f t="shared" si="303"/>
        <v>3407.5</v>
      </c>
      <c r="Q3188" s="33">
        <f t="shared" si="301"/>
        <v>34075</v>
      </c>
    </row>
    <row r="3189" spans="1:17">
      <c r="A3189" s="26">
        <v>3188</v>
      </c>
      <c r="B3189" s="28" t="s">
        <v>43826</v>
      </c>
      <c r="C3189" s="28"/>
      <c r="D3189" s="28" t="s">
        <v>43829</v>
      </c>
      <c r="E3189" s="28">
        <v>36404</v>
      </c>
      <c r="F3189" s="45">
        <v>34075</v>
      </c>
      <c r="G3189" s="47" t="s">
        <v>43190</v>
      </c>
      <c r="H3189" s="18" t="s">
        <v>17</v>
      </c>
      <c r="I3189" s="18" t="s">
        <v>41251</v>
      </c>
      <c r="J3189" s="18" t="str">
        <f t="shared" si="304"/>
        <v>19</v>
      </c>
      <c r="K3189" s="31" t="str">
        <f t="shared" si="305"/>
        <v>19</v>
      </c>
      <c r="L3189" s="31">
        <v>19</v>
      </c>
      <c r="M3189" s="31">
        <f t="shared" si="299"/>
        <v>0</v>
      </c>
      <c r="N3189" s="31">
        <v>10</v>
      </c>
      <c r="O3189" s="31">
        <f t="shared" si="300"/>
        <v>10</v>
      </c>
      <c r="P3189" s="32">
        <f t="shared" si="303"/>
        <v>3407.5</v>
      </c>
      <c r="Q3189" s="33">
        <f t="shared" si="301"/>
        <v>34075</v>
      </c>
    </row>
    <row r="3190" spans="1:17">
      <c r="A3190" s="26">
        <v>3189</v>
      </c>
      <c r="B3190" s="28" t="s">
        <v>43830</v>
      </c>
      <c r="C3190" s="28"/>
      <c r="D3190" s="28" t="s">
        <v>43831</v>
      </c>
      <c r="E3190" s="28">
        <v>36405</v>
      </c>
      <c r="F3190" s="45">
        <v>4628.3999999999996</v>
      </c>
      <c r="G3190" s="47" t="s">
        <v>14730</v>
      </c>
      <c r="H3190" s="18" t="s">
        <v>17</v>
      </c>
      <c r="I3190" s="18" t="s">
        <v>41251</v>
      </c>
      <c r="J3190" s="18" t="str">
        <f t="shared" si="304"/>
        <v>19</v>
      </c>
      <c r="K3190" s="31" t="str">
        <f t="shared" si="305"/>
        <v>19</v>
      </c>
      <c r="L3190" s="31">
        <v>19</v>
      </c>
      <c r="M3190" s="31">
        <f t="shared" si="299"/>
        <v>0</v>
      </c>
      <c r="N3190" s="31">
        <v>10</v>
      </c>
      <c r="O3190" s="31">
        <f t="shared" si="300"/>
        <v>10</v>
      </c>
      <c r="P3190" s="32">
        <f t="shared" si="303"/>
        <v>462.84</v>
      </c>
      <c r="Q3190" s="33">
        <f t="shared" si="301"/>
        <v>4628.3999999999996</v>
      </c>
    </row>
    <row r="3191" spans="1:17">
      <c r="A3191" s="26">
        <v>3190</v>
      </c>
      <c r="B3191" s="28" t="s">
        <v>43830</v>
      </c>
      <c r="C3191" s="28"/>
      <c r="D3191" s="28" t="s">
        <v>43832</v>
      </c>
      <c r="E3191" s="28">
        <v>36406</v>
      </c>
      <c r="F3191" s="45">
        <v>4628.3999999999996</v>
      </c>
      <c r="G3191" s="47" t="s">
        <v>14730</v>
      </c>
      <c r="H3191" s="18" t="s">
        <v>17</v>
      </c>
      <c r="I3191" s="18" t="s">
        <v>41251</v>
      </c>
      <c r="J3191" s="18" t="str">
        <f t="shared" si="304"/>
        <v>19</v>
      </c>
      <c r="K3191" s="31" t="str">
        <f t="shared" si="305"/>
        <v>19</v>
      </c>
      <c r="L3191" s="31">
        <v>19</v>
      </c>
      <c r="M3191" s="31">
        <f t="shared" ref="M3191:M3215" si="306">+L3191-K3191</f>
        <v>0</v>
      </c>
      <c r="N3191" s="31">
        <v>10</v>
      </c>
      <c r="O3191" s="31">
        <f t="shared" ref="O3191:O3215" si="307">N3191-M3191</f>
        <v>10</v>
      </c>
      <c r="P3191" s="32">
        <f t="shared" si="303"/>
        <v>462.84</v>
      </c>
      <c r="Q3191" s="33">
        <f t="shared" ref="Q3191:Q3215" si="308">P3191*O3191</f>
        <v>4628.3999999999996</v>
      </c>
    </row>
    <row r="3192" spans="1:17">
      <c r="A3192" s="26">
        <v>3191</v>
      </c>
      <c r="B3192" s="28" t="s">
        <v>43830</v>
      </c>
      <c r="C3192" s="28"/>
      <c r="D3192" s="28" t="s">
        <v>43833</v>
      </c>
      <c r="E3192" s="28">
        <v>36407</v>
      </c>
      <c r="F3192" s="45">
        <v>4628.3999999999996</v>
      </c>
      <c r="G3192" s="47" t="s">
        <v>14730</v>
      </c>
      <c r="H3192" s="18" t="s">
        <v>17</v>
      </c>
      <c r="I3192" s="18" t="s">
        <v>41251</v>
      </c>
      <c r="J3192" s="18" t="str">
        <f t="shared" si="304"/>
        <v>19</v>
      </c>
      <c r="K3192" s="31" t="str">
        <f t="shared" si="305"/>
        <v>19</v>
      </c>
      <c r="L3192" s="31">
        <v>19</v>
      </c>
      <c r="M3192" s="31">
        <f t="shared" si="306"/>
        <v>0</v>
      </c>
      <c r="N3192" s="31">
        <v>10</v>
      </c>
      <c r="O3192" s="31">
        <f t="shared" si="307"/>
        <v>10</v>
      </c>
      <c r="P3192" s="32">
        <f t="shared" si="303"/>
        <v>462.84</v>
      </c>
      <c r="Q3192" s="33">
        <f t="shared" si="308"/>
        <v>4628.3999999999996</v>
      </c>
    </row>
    <row r="3193" spans="1:17">
      <c r="A3193" s="26">
        <v>3192</v>
      </c>
      <c r="B3193" s="28" t="s">
        <v>43830</v>
      </c>
      <c r="C3193" s="28"/>
      <c r="D3193" s="28" t="s">
        <v>43834</v>
      </c>
      <c r="E3193" s="28">
        <v>36408</v>
      </c>
      <c r="F3193" s="45">
        <v>4628.3999999999996</v>
      </c>
      <c r="G3193" s="47" t="s">
        <v>14730</v>
      </c>
      <c r="H3193" s="18" t="s">
        <v>17</v>
      </c>
      <c r="I3193" s="18" t="s">
        <v>41251</v>
      </c>
      <c r="J3193" s="18" t="str">
        <f t="shared" si="304"/>
        <v>19</v>
      </c>
      <c r="K3193" s="31" t="str">
        <f t="shared" si="305"/>
        <v>19</v>
      </c>
      <c r="L3193" s="31">
        <v>19</v>
      </c>
      <c r="M3193" s="31">
        <f t="shared" si="306"/>
        <v>0</v>
      </c>
      <c r="N3193" s="31">
        <v>10</v>
      </c>
      <c r="O3193" s="31">
        <f t="shared" si="307"/>
        <v>10</v>
      </c>
      <c r="P3193" s="32">
        <f t="shared" ref="P3193:P3215" si="309">F3193/N3193</f>
        <v>462.84</v>
      </c>
      <c r="Q3193" s="33">
        <f t="shared" si="308"/>
        <v>4628.3999999999996</v>
      </c>
    </row>
    <row r="3194" spans="1:17">
      <c r="A3194" s="26">
        <v>3193</v>
      </c>
      <c r="B3194" s="28" t="s">
        <v>43830</v>
      </c>
      <c r="C3194" s="28"/>
      <c r="D3194" s="28" t="s">
        <v>43835</v>
      </c>
      <c r="E3194" s="28">
        <v>36409</v>
      </c>
      <c r="F3194" s="45">
        <v>4628.3999999999996</v>
      </c>
      <c r="G3194" s="47" t="s">
        <v>14730</v>
      </c>
      <c r="H3194" s="18" t="s">
        <v>17</v>
      </c>
      <c r="I3194" s="18" t="s">
        <v>41251</v>
      </c>
      <c r="J3194" s="18" t="str">
        <f t="shared" si="304"/>
        <v>19</v>
      </c>
      <c r="K3194" s="31" t="str">
        <f t="shared" si="305"/>
        <v>19</v>
      </c>
      <c r="L3194" s="31">
        <v>19</v>
      </c>
      <c r="M3194" s="31">
        <f t="shared" si="306"/>
        <v>0</v>
      </c>
      <c r="N3194" s="31">
        <v>10</v>
      </c>
      <c r="O3194" s="31">
        <f t="shared" si="307"/>
        <v>10</v>
      </c>
      <c r="P3194" s="32">
        <f t="shared" si="309"/>
        <v>462.84</v>
      </c>
      <c r="Q3194" s="33">
        <f t="shared" si="308"/>
        <v>4628.3999999999996</v>
      </c>
    </row>
    <row r="3195" spans="1:17">
      <c r="A3195" s="26">
        <v>3194</v>
      </c>
      <c r="B3195" s="28" t="s">
        <v>43830</v>
      </c>
      <c r="C3195" s="28"/>
      <c r="D3195" s="28" t="s">
        <v>43836</v>
      </c>
      <c r="E3195" s="28">
        <v>36410</v>
      </c>
      <c r="F3195" s="45">
        <v>4628.3999999999996</v>
      </c>
      <c r="G3195" s="47" t="s">
        <v>14730</v>
      </c>
      <c r="H3195" s="18" t="s">
        <v>17</v>
      </c>
      <c r="I3195" s="18" t="s">
        <v>41251</v>
      </c>
      <c r="J3195" s="18" t="str">
        <f t="shared" si="304"/>
        <v>19</v>
      </c>
      <c r="K3195" s="31" t="str">
        <f t="shared" si="305"/>
        <v>19</v>
      </c>
      <c r="L3195" s="31">
        <v>19</v>
      </c>
      <c r="M3195" s="31">
        <f t="shared" si="306"/>
        <v>0</v>
      </c>
      <c r="N3195" s="31">
        <v>10</v>
      </c>
      <c r="O3195" s="31">
        <f t="shared" si="307"/>
        <v>10</v>
      </c>
      <c r="P3195" s="32">
        <f t="shared" si="309"/>
        <v>462.84</v>
      </c>
      <c r="Q3195" s="33">
        <f t="shared" si="308"/>
        <v>4628.3999999999996</v>
      </c>
    </row>
    <row r="3196" spans="1:17">
      <c r="A3196" s="26">
        <v>3195</v>
      </c>
      <c r="B3196" s="28" t="s">
        <v>43830</v>
      </c>
      <c r="C3196" s="28"/>
      <c r="D3196" s="28" t="s">
        <v>43837</v>
      </c>
      <c r="E3196" s="28">
        <v>36411</v>
      </c>
      <c r="F3196" s="45">
        <v>4628.3999999999996</v>
      </c>
      <c r="G3196" s="47" t="s">
        <v>14730</v>
      </c>
      <c r="H3196" s="18" t="s">
        <v>17</v>
      </c>
      <c r="I3196" s="18" t="s">
        <v>41251</v>
      </c>
      <c r="J3196" s="18" t="str">
        <f t="shared" si="304"/>
        <v>19</v>
      </c>
      <c r="K3196" s="31" t="str">
        <f t="shared" si="305"/>
        <v>19</v>
      </c>
      <c r="L3196" s="31">
        <v>19</v>
      </c>
      <c r="M3196" s="31">
        <f t="shared" si="306"/>
        <v>0</v>
      </c>
      <c r="N3196" s="31">
        <v>10</v>
      </c>
      <c r="O3196" s="31">
        <f t="shared" si="307"/>
        <v>10</v>
      </c>
      <c r="P3196" s="32">
        <f t="shared" si="309"/>
        <v>462.84</v>
      </c>
      <c r="Q3196" s="33">
        <f t="shared" si="308"/>
        <v>4628.3999999999996</v>
      </c>
    </row>
    <row r="3197" spans="1:17">
      <c r="A3197" s="26">
        <v>3196</v>
      </c>
      <c r="B3197" s="28" t="s">
        <v>43830</v>
      </c>
      <c r="C3197" s="28"/>
      <c r="D3197" s="28" t="s">
        <v>43838</v>
      </c>
      <c r="E3197" s="28">
        <v>36412</v>
      </c>
      <c r="F3197" s="45">
        <v>4628.3999999999996</v>
      </c>
      <c r="G3197" s="47" t="s">
        <v>14730</v>
      </c>
      <c r="H3197" s="18" t="s">
        <v>17</v>
      </c>
      <c r="I3197" s="18" t="s">
        <v>41251</v>
      </c>
      <c r="J3197" s="18" t="str">
        <f t="shared" si="304"/>
        <v>19</v>
      </c>
      <c r="K3197" s="31" t="str">
        <f t="shared" si="305"/>
        <v>19</v>
      </c>
      <c r="L3197" s="31">
        <v>19</v>
      </c>
      <c r="M3197" s="31">
        <f t="shared" si="306"/>
        <v>0</v>
      </c>
      <c r="N3197" s="31">
        <v>10</v>
      </c>
      <c r="O3197" s="31">
        <f t="shared" si="307"/>
        <v>10</v>
      </c>
      <c r="P3197" s="32">
        <f t="shared" si="309"/>
        <v>462.84</v>
      </c>
      <c r="Q3197" s="33">
        <f t="shared" si="308"/>
        <v>4628.3999999999996</v>
      </c>
    </row>
    <row r="3198" spans="1:17">
      <c r="A3198" s="26">
        <v>3197</v>
      </c>
      <c r="B3198" s="28" t="s">
        <v>43830</v>
      </c>
      <c r="C3198" s="28"/>
      <c r="D3198" s="28" t="s">
        <v>43839</v>
      </c>
      <c r="E3198" s="28">
        <v>36413</v>
      </c>
      <c r="F3198" s="45">
        <v>4628.3999999999996</v>
      </c>
      <c r="G3198" s="47" t="s">
        <v>14730</v>
      </c>
      <c r="H3198" s="18" t="s">
        <v>17</v>
      </c>
      <c r="I3198" s="18" t="s">
        <v>41251</v>
      </c>
      <c r="J3198" s="18" t="str">
        <f t="shared" si="304"/>
        <v>19</v>
      </c>
      <c r="K3198" s="31" t="str">
        <f t="shared" si="305"/>
        <v>19</v>
      </c>
      <c r="L3198" s="31">
        <v>19</v>
      </c>
      <c r="M3198" s="31">
        <f t="shared" si="306"/>
        <v>0</v>
      </c>
      <c r="N3198" s="31">
        <v>10</v>
      </c>
      <c r="O3198" s="31">
        <f t="shared" si="307"/>
        <v>10</v>
      </c>
      <c r="P3198" s="32">
        <f t="shared" si="309"/>
        <v>462.84</v>
      </c>
      <c r="Q3198" s="33">
        <f t="shared" si="308"/>
        <v>4628.3999999999996</v>
      </c>
    </row>
    <row r="3199" spans="1:17" ht="25.5">
      <c r="A3199" s="26">
        <v>3198</v>
      </c>
      <c r="B3199" s="44" t="s">
        <v>42978</v>
      </c>
      <c r="C3199" s="28"/>
      <c r="D3199" s="28" t="s">
        <v>43871</v>
      </c>
      <c r="E3199" s="28">
        <v>36555</v>
      </c>
      <c r="F3199" s="45">
        <v>1142600</v>
      </c>
      <c r="G3199" s="47" t="s">
        <v>42980</v>
      </c>
      <c r="H3199" s="18" t="s">
        <v>17</v>
      </c>
      <c r="I3199" s="28" t="s">
        <v>41251</v>
      </c>
      <c r="J3199" s="18" t="str">
        <f t="shared" si="304"/>
        <v>19</v>
      </c>
      <c r="K3199" s="31" t="str">
        <f t="shared" si="305"/>
        <v>19</v>
      </c>
      <c r="L3199" s="31">
        <v>19</v>
      </c>
      <c r="M3199" s="31">
        <f t="shared" si="306"/>
        <v>0</v>
      </c>
      <c r="N3199" s="31">
        <v>10</v>
      </c>
      <c r="O3199" s="31">
        <f t="shared" si="307"/>
        <v>10</v>
      </c>
      <c r="P3199" s="32">
        <f t="shared" si="309"/>
        <v>114260</v>
      </c>
      <c r="Q3199" s="33">
        <f t="shared" si="308"/>
        <v>1142600</v>
      </c>
    </row>
    <row r="3200" spans="1:17">
      <c r="A3200" s="26">
        <v>3199</v>
      </c>
      <c r="B3200" s="28" t="s">
        <v>42981</v>
      </c>
      <c r="C3200" s="28"/>
      <c r="D3200" s="28" t="s">
        <v>42982</v>
      </c>
      <c r="E3200" s="28">
        <v>36828</v>
      </c>
      <c r="F3200" s="45">
        <v>26284.5</v>
      </c>
      <c r="G3200" s="47" t="s">
        <v>42983</v>
      </c>
      <c r="H3200" s="18" t="s">
        <v>17</v>
      </c>
      <c r="I3200" s="28" t="s">
        <v>41251</v>
      </c>
      <c r="J3200" s="18" t="str">
        <f t="shared" si="304"/>
        <v>19</v>
      </c>
      <c r="K3200" s="31" t="str">
        <f t="shared" si="305"/>
        <v>19</v>
      </c>
      <c r="L3200" s="31">
        <v>19</v>
      </c>
      <c r="M3200" s="31">
        <f t="shared" si="306"/>
        <v>0</v>
      </c>
      <c r="N3200" s="31">
        <v>10</v>
      </c>
      <c r="O3200" s="31">
        <f t="shared" si="307"/>
        <v>10</v>
      </c>
      <c r="P3200" s="32">
        <f t="shared" si="309"/>
        <v>2628.45</v>
      </c>
      <c r="Q3200" s="33">
        <f t="shared" si="308"/>
        <v>26284.5</v>
      </c>
    </row>
    <row r="3201" spans="1:17">
      <c r="A3201" s="26">
        <v>3200</v>
      </c>
      <c r="B3201" s="28" t="s">
        <v>42981</v>
      </c>
      <c r="C3201" s="28"/>
      <c r="D3201" s="28" t="s">
        <v>42984</v>
      </c>
      <c r="E3201" s="28">
        <v>36829</v>
      </c>
      <c r="F3201" s="45">
        <v>26284.5</v>
      </c>
      <c r="G3201" s="47" t="s">
        <v>42983</v>
      </c>
      <c r="H3201" s="18" t="s">
        <v>17</v>
      </c>
      <c r="I3201" s="28" t="s">
        <v>41251</v>
      </c>
      <c r="J3201" s="18" t="str">
        <f t="shared" si="304"/>
        <v>19</v>
      </c>
      <c r="K3201" s="31" t="str">
        <f t="shared" si="305"/>
        <v>19</v>
      </c>
      <c r="L3201" s="31">
        <v>19</v>
      </c>
      <c r="M3201" s="31">
        <f t="shared" si="306"/>
        <v>0</v>
      </c>
      <c r="N3201" s="31">
        <v>10</v>
      </c>
      <c r="O3201" s="31">
        <f t="shared" si="307"/>
        <v>10</v>
      </c>
      <c r="P3201" s="32">
        <f t="shared" si="309"/>
        <v>2628.45</v>
      </c>
      <c r="Q3201" s="33">
        <f t="shared" si="308"/>
        <v>26284.5</v>
      </c>
    </row>
    <row r="3202" spans="1:17">
      <c r="A3202" s="26">
        <v>3201</v>
      </c>
      <c r="B3202" s="56" t="s">
        <v>45002</v>
      </c>
      <c r="C3202" s="28"/>
      <c r="D3202" s="18" t="s">
        <v>45003</v>
      </c>
      <c r="E3202" s="18">
        <v>38771</v>
      </c>
      <c r="F3202" s="42">
        <v>15805</v>
      </c>
      <c r="G3202" s="41">
        <v>44110</v>
      </c>
      <c r="H3202" s="18" t="s">
        <v>17</v>
      </c>
      <c r="I3202" s="18" t="s">
        <v>41251</v>
      </c>
      <c r="J3202" s="18">
        <v>20</v>
      </c>
      <c r="K3202" s="31">
        <f t="shared" si="305"/>
        <v>20</v>
      </c>
      <c r="L3202" s="31">
        <v>20</v>
      </c>
      <c r="M3202" s="31">
        <f t="shared" si="306"/>
        <v>0</v>
      </c>
      <c r="N3202" s="31">
        <v>10</v>
      </c>
      <c r="O3202" s="31">
        <f t="shared" si="307"/>
        <v>10</v>
      </c>
      <c r="P3202" s="32">
        <f t="shared" si="309"/>
        <v>1580.5</v>
      </c>
      <c r="Q3202" s="33">
        <f t="shared" si="308"/>
        <v>15805</v>
      </c>
    </row>
    <row r="3203" spans="1:17">
      <c r="A3203" s="26">
        <v>3202</v>
      </c>
      <c r="B3203" s="28" t="s">
        <v>45223</v>
      </c>
      <c r="C3203" s="28"/>
      <c r="D3203" s="28" t="s">
        <v>45224</v>
      </c>
      <c r="E3203" s="28">
        <v>37713</v>
      </c>
      <c r="F3203" s="45">
        <v>14942.29</v>
      </c>
      <c r="G3203" s="47" t="s">
        <v>45225</v>
      </c>
      <c r="H3203" s="18" t="s">
        <v>17</v>
      </c>
      <c r="I3203" s="28" t="s">
        <v>41251</v>
      </c>
      <c r="J3203" s="18" t="str">
        <f t="shared" ref="J3203:J3234" si="310">TEXT(G3203,"aa")</f>
        <v>20</v>
      </c>
      <c r="K3203" s="31" t="str">
        <f t="shared" si="305"/>
        <v>20</v>
      </c>
      <c r="L3203" s="31">
        <v>19</v>
      </c>
      <c r="M3203" s="31">
        <f t="shared" si="306"/>
        <v>-1</v>
      </c>
      <c r="N3203" s="31">
        <v>10</v>
      </c>
      <c r="O3203" s="31">
        <f t="shared" si="307"/>
        <v>11</v>
      </c>
      <c r="P3203" s="32">
        <f t="shared" si="309"/>
        <v>1494.229</v>
      </c>
      <c r="Q3203" s="33">
        <f t="shared" si="308"/>
        <v>16436.519</v>
      </c>
    </row>
    <row r="3204" spans="1:17">
      <c r="A3204" s="26">
        <v>3203</v>
      </c>
      <c r="B3204" s="28" t="s">
        <v>45223</v>
      </c>
      <c r="C3204" s="28"/>
      <c r="D3204" s="28" t="s">
        <v>45227</v>
      </c>
      <c r="E3204" s="28">
        <v>37714</v>
      </c>
      <c r="F3204" s="45">
        <v>14942.29</v>
      </c>
      <c r="G3204" s="47" t="s">
        <v>45225</v>
      </c>
      <c r="H3204" s="18" t="s">
        <v>17</v>
      </c>
      <c r="I3204" s="28" t="s">
        <v>41251</v>
      </c>
      <c r="J3204" s="18" t="str">
        <f t="shared" si="310"/>
        <v>20</v>
      </c>
      <c r="K3204" s="31" t="str">
        <f t="shared" si="305"/>
        <v>20</v>
      </c>
      <c r="L3204" s="31">
        <v>19</v>
      </c>
      <c r="M3204" s="31">
        <f t="shared" si="306"/>
        <v>-1</v>
      </c>
      <c r="N3204" s="31">
        <v>10</v>
      </c>
      <c r="O3204" s="31">
        <f t="shared" si="307"/>
        <v>11</v>
      </c>
      <c r="P3204" s="32">
        <f t="shared" si="309"/>
        <v>1494.229</v>
      </c>
      <c r="Q3204" s="33">
        <f t="shared" si="308"/>
        <v>16436.519</v>
      </c>
    </row>
    <row r="3205" spans="1:17">
      <c r="A3205" s="26">
        <v>3204</v>
      </c>
      <c r="B3205" s="28" t="s">
        <v>45223</v>
      </c>
      <c r="C3205" s="28"/>
      <c r="D3205" s="28" t="s">
        <v>45229</v>
      </c>
      <c r="E3205" s="28">
        <v>37715</v>
      </c>
      <c r="F3205" s="45">
        <v>14942.29</v>
      </c>
      <c r="G3205" s="47" t="s">
        <v>45225</v>
      </c>
      <c r="H3205" s="18" t="s">
        <v>17</v>
      </c>
      <c r="I3205" s="28" t="s">
        <v>41251</v>
      </c>
      <c r="J3205" s="18" t="str">
        <f t="shared" si="310"/>
        <v>20</v>
      </c>
      <c r="K3205" s="31" t="str">
        <f t="shared" si="305"/>
        <v>20</v>
      </c>
      <c r="L3205" s="31">
        <v>19</v>
      </c>
      <c r="M3205" s="31">
        <f t="shared" si="306"/>
        <v>-1</v>
      </c>
      <c r="N3205" s="31">
        <v>10</v>
      </c>
      <c r="O3205" s="31">
        <f t="shared" si="307"/>
        <v>11</v>
      </c>
      <c r="P3205" s="32">
        <f t="shared" si="309"/>
        <v>1494.229</v>
      </c>
      <c r="Q3205" s="33">
        <f t="shared" si="308"/>
        <v>16436.519</v>
      </c>
    </row>
    <row r="3206" spans="1:17">
      <c r="A3206" s="26">
        <v>3205</v>
      </c>
      <c r="B3206" s="28" t="s">
        <v>45231</v>
      </c>
      <c r="C3206" s="28"/>
      <c r="D3206" s="28" t="s">
        <v>45232</v>
      </c>
      <c r="E3206" s="28">
        <v>37716</v>
      </c>
      <c r="F3206" s="45">
        <v>3980.76</v>
      </c>
      <c r="G3206" s="47" t="s">
        <v>45225</v>
      </c>
      <c r="H3206" s="18" t="s">
        <v>17</v>
      </c>
      <c r="I3206" s="28" t="s">
        <v>41251</v>
      </c>
      <c r="J3206" s="18" t="str">
        <f t="shared" si="310"/>
        <v>20</v>
      </c>
      <c r="K3206" s="31" t="str">
        <f t="shared" si="305"/>
        <v>20</v>
      </c>
      <c r="L3206" s="31">
        <v>19</v>
      </c>
      <c r="M3206" s="31">
        <f t="shared" si="306"/>
        <v>-1</v>
      </c>
      <c r="N3206" s="31">
        <v>10</v>
      </c>
      <c r="O3206" s="31">
        <f t="shared" si="307"/>
        <v>11</v>
      </c>
      <c r="P3206" s="32">
        <f t="shared" si="309"/>
        <v>398.07600000000002</v>
      </c>
      <c r="Q3206" s="33">
        <f t="shared" si="308"/>
        <v>4378.8360000000002</v>
      </c>
    </row>
    <row r="3207" spans="1:17">
      <c r="A3207" s="26">
        <v>3206</v>
      </c>
      <c r="B3207" s="28" t="s">
        <v>45231</v>
      </c>
      <c r="C3207" s="28"/>
      <c r="D3207" s="28" t="s">
        <v>45232</v>
      </c>
      <c r="E3207" s="28">
        <v>37717</v>
      </c>
      <c r="F3207" s="45">
        <v>3980.76</v>
      </c>
      <c r="G3207" s="47" t="s">
        <v>45225</v>
      </c>
      <c r="H3207" s="18" t="s">
        <v>17</v>
      </c>
      <c r="I3207" s="28" t="s">
        <v>41251</v>
      </c>
      <c r="J3207" s="18" t="str">
        <f t="shared" si="310"/>
        <v>20</v>
      </c>
      <c r="K3207" s="31" t="str">
        <f t="shared" si="305"/>
        <v>20</v>
      </c>
      <c r="L3207" s="31">
        <v>19</v>
      </c>
      <c r="M3207" s="31">
        <f t="shared" si="306"/>
        <v>-1</v>
      </c>
      <c r="N3207" s="31">
        <v>10</v>
      </c>
      <c r="O3207" s="31">
        <f t="shared" si="307"/>
        <v>11</v>
      </c>
      <c r="P3207" s="32">
        <f t="shared" si="309"/>
        <v>398.07600000000002</v>
      </c>
      <c r="Q3207" s="33">
        <f t="shared" si="308"/>
        <v>4378.8360000000002</v>
      </c>
    </row>
    <row r="3208" spans="1:17">
      <c r="A3208" s="26">
        <v>3207</v>
      </c>
      <c r="B3208" s="28" t="s">
        <v>45236</v>
      </c>
      <c r="C3208" s="28"/>
      <c r="D3208" s="28" t="s">
        <v>45237</v>
      </c>
      <c r="E3208" s="28">
        <v>37718</v>
      </c>
      <c r="F3208" s="45">
        <v>1788.45</v>
      </c>
      <c r="G3208" s="47" t="s">
        <v>45225</v>
      </c>
      <c r="H3208" s="18" t="s">
        <v>17</v>
      </c>
      <c r="I3208" s="28" t="s">
        <v>41251</v>
      </c>
      <c r="J3208" s="18" t="str">
        <f t="shared" si="310"/>
        <v>20</v>
      </c>
      <c r="K3208" s="31" t="str">
        <f t="shared" si="305"/>
        <v>20</v>
      </c>
      <c r="L3208" s="31">
        <v>19</v>
      </c>
      <c r="M3208" s="31">
        <f t="shared" si="306"/>
        <v>-1</v>
      </c>
      <c r="N3208" s="31">
        <v>10</v>
      </c>
      <c r="O3208" s="31">
        <f t="shared" si="307"/>
        <v>11</v>
      </c>
      <c r="P3208" s="32">
        <f t="shared" si="309"/>
        <v>178.845</v>
      </c>
      <c r="Q3208" s="33">
        <f t="shared" si="308"/>
        <v>1967.2950000000001</v>
      </c>
    </row>
    <row r="3209" spans="1:17">
      <c r="A3209" s="26">
        <v>3208</v>
      </c>
      <c r="B3209" s="28" t="s">
        <v>45236</v>
      </c>
      <c r="C3209" s="28"/>
      <c r="D3209" s="28" t="s">
        <v>45237</v>
      </c>
      <c r="E3209" s="28">
        <v>37719</v>
      </c>
      <c r="F3209" s="45">
        <v>1788.45</v>
      </c>
      <c r="G3209" s="47" t="s">
        <v>45225</v>
      </c>
      <c r="H3209" s="18" t="s">
        <v>17</v>
      </c>
      <c r="I3209" s="28" t="s">
        <v>41251</v>
      </c>
      <c r="J3209" s="18" t="str">
        <f t="shared" si="310"/>
        <v>20</v>
      </c>
      <c r="K3209" s="31" t="str">
        <f t="shared" si="305"/>
        <v>20</v>
      </c>
      <c r="L3209" s="31">
        <v>19</v>
      </c>
      <c r="M3209" s="31">
        <f t="shared" si="306"/>
        <v>-1</v>
      </c>
      <c r="N3209" s="31">
        <v>10</v>
      </c>
      <c r="O3209" s="31">
        <f t="shared" si="307"/>
        <v>11</v>
      </c>
      <c r="P3209" s="32">
        <f t="shared" si="309"/>
        <v>178.845</v>
      </c>
      <c r="Q3209" s="33">
        <f t="shared" si="308"/>
        <v>1967.2950000000001</v>
      </c>
    </row>
    <row r="3210" spans="1:17">
      <c r="A3210" s="26">
        <v>3209</v>
      </c>
      <c r="B3210" s="44" t="s">
        <v>44785</v>
      </c>
      <c r="C3210" s="28"/>
      <c r="D3210" s="28" t="s">
        <v>44786</v>
      </c>
      <c r="E3210" s="28">
        <v>37471</v>
      </c>
      <c r="F3210" s="40">
        <v>563.79999999999995</v>
      </c>
      <c r="G3210" s="47" t="s">
        <v>44787</v>
      </c>
      <c r="H3210" s="18" t="s">
        <v>17</v>
      </c>
      <c r="I3210" s="28" t="s">
        <v>44788</v>
      </c>
      <c r="J3210" s="18" t="str">
        <f t="shared" si="310"/>
        <v>19</v>
      </c>
      <c r="K3210" s="31" t="str">
        <f t="shared" si="305"/>
        <v>19</v>
      </c>
      <c r="L3210" s="31">
        <v>19</v>
      </c>
      <c r="M3210" s="31">
        <f t="shared" si="306"/>
        <v>0</v>
      </c>
      <c r="N3210" s="31">
        <v>10</v>
      </c>
      <c r="O3210" s="31">
        <f t="shared" si="307"/>
        <v>10</v>
      </c>
      <c r="P3210" s="32">
        <f t="shared" si="309"/>
        <v>56.379999999999995</v>
      </c>
      <c r="Q3210" s="33">
        <f t="shared" si="308"/>
        <v>563.79999999999995</v>
      </c>
    </row>
    <row r="3211" spans="1:17">
      <c r="A3211" s="26">
        <v>3210</v>
      </c>
      <c r="B3211" s="44" t="s">
        <v>44785</v>
      </c>
      <c r="C3211" s="28"/>
      <c r="D3211" s="28" t="s">
        <v>44789</v>
      </c>
      <c r="E3211" s="28">
        <v>37472</v>
      </c>
      <c r="F3211" s="40">
        <v>563.79999999999995</v>
      </c>
      <c r="G3211" s="47" t="s">
        <v>44787</v>
      </c>
      <c r="H3211" s="18" t="s">
        <v>17</v>
      </c>
      <c r="I3211" s="28" t="s">
        <v>44788</v>
      </c>
      <c r="J3211" s="18" t="str">
        <f t="shared" si="310"/>
        <v>19</v>
      </c>
      <c r="K3211" s="31" t="str">
        <f t="shared" si="305"/>
        <v>19</v>
      </c>
      <c r="L3211" s="31">
        <v>19</v>
      </c>
      <c r="M3211" s="31">
        <f t="shared" si="306"/>
        <v>0</v>
      </c>
      <c r="N3211" s="31">
        <v>10</v>
      </c>
      <c r="O3211" s="31">
        <f t="shared" si="307"/>
        <v>10</v>
      </c>
      <c r="P3211" s="32">
        <f t="shared" si="309"/>
        <v>56.379999999999995</v>
      </c>
      <c r="Q3211" s="33">
        <f t="shared" si="308"/>
        <v>563.79999999999995</v>
      </c>
    </row>
    <row r="3212" spans="1:17">
      <c r="A3212" s="26">
        <v>3211</v>
      </c>
      <c r="B3212" s="28" t="s">
        <v>44790</v>
      </c>
      <c r="C3212" s="28"/>
      <c r="D3212" s="28" t="s">
        <v>44791</v>
      </c>
      <c r="E3212" s="28">
        <v>37473</v>
      </c>
      <c r="F3212" s="40">
        <v>1470.14</v>
      </c>
      <c r="G3212" s="47" t="s">
        <v>44787</v>
      </c>
      <c r="H3212" s="18" t="s">
        <v>17</v>
      </c>
      <c r="I3212" s="28" t="s">
        <v>44788</v>
      </c>
      <c r="J3212" s="18" t="str">
        <f t="shared" si="310"/>
        <v>19</v>
      </c>
      <c r="K3212" s="31" t="str">
        <f t="shared" si="305"/>
        <v>19</v>
      </c>
      <c r="L3212" s="31">
        <v>19</v>
      </c>
      <c r="M3212" s="31">
        <f t="shared" si="306"/>
        <v>0</v>
      </c>
      <c r="N3212" s="31">
        <v>10</v>
      </c>
      <c r="O3212" s="31">
        <f t="shared" si="307"/>
        <v>10</v>
      </c>
      <c r="P3212" s="32">
        <f t="shared" si="309"/>
        <v>147.01400000000001</v>
      </c>
      <c r="Q3212" s="33">
        <f t="shared" si="308"/>
        <v>1470.14</v>
      </c>
    </row>
    <row r="3213" spans="1:17">
      <c r="A3213" s="26">
        <v>3212</v>
      </c>
      <c r="B3213" s="28" t="s">
        <v>16589</v>
      </c>
      <c r="C3213" s="28"/>
      <c r="D3213" s="28" t="s">
        <v>44792</v>
      </c>
      <c r="E3213" s="28">
        <v>37474</v>
      </c>
      <c r="F3213" s="40">
        <v>1202.8599999999999</v>
      </c>
      <c r="G3213" s="47" t="s">
        <v>44787</v>
      </c>
      <c r="H3213" s="18" t="s">
        <v>17</v>
      </c>
      <c r="I3213" s="28" t="s">
        <v>44788</v>
      </c>
      <c r="J3213" s="18" t="str">
        <f t="shared" si="310"/>
        <v>19</v>
      </c>
      <c r="K3213" s="31" t="str">
        <f t="shared" si="305"/>
        <v>19</v>
      </c>
      <c r="L3213" s="31">
        <v>19</v>
      </c>
      <c r="M3213" s="31">
        <f t="shared" si="306"/>
        <v>0</v>
      </c>
      <c r="N3213" s="31">
        <v>10</v>
      </c>
      <c r="O3213" s="31">
        <f t="shared" si="307"/>
        <v>10</v>
      </c>
      <c r="P3213" s="32">
        <f t="shared" si="309"/>
        <v>120.28599999999999</v>
      </c>
      <c r="Q3213" s="33">
        <f t="shared" si="308"/>
        <v>1202.8599999999999</v>
      </c>
    </row>
    <row r="3214" spans="1:17">
      <c r="A3214" s="26">
        <v>3213</v>
      </c>
      <c r="B3214" s="28" t="s">
        <v>44793</v>
      </c>
      <c r="C3214" s="28"/>
      <c r="D3214" s="28" t="s">
        <v>44794</v>
      </c>
      <c r="E3214" s="28">
        <v>37475</v>
      </c>
      <c r="F3214" s="40">
        <v>1202.8599999999999</v>
      </c>
      <c r="G3214" s="47" t="s">
        <v>44787</v>
      </c>
      <c r="H3214" s="18" t="s">
        <v>17</v>
      </c>
      <c r="I3214" s="28" t="s">
        <v>44788</v>
      </c>
      <c r="J3214" s="18" t="str">
        <f t="shared" si="310"/>
        <v>19</v>
      </c>
      <c r="K3214" s="31" t="str">
        <f t="shared" si="305"/>
        <v>19</v>
      </c>
      <c r="L3214" s="31">
        <v>19</v>
      </c>
      <c r="M3214" s="31">
        <f t="shared" si="306"/>
        <v>0</v>
      </c>
      <c r="N3214" s="31">
        <v>10</v>
      </c>
      <c r="O3214" s="31">
        <f t="shared" si="307"/>
        <v>10</v>
      </c>
      <c r="P3214" s="32">
        <f t="shared" si="309"/>
        <v>120.28599999999999</v>
      </c>
      <c r="Q3214" s="33">
        <f t="shared" si="308"/>
        <v>1202.8599999999999</v>
      </c>
    </row>
    <row r="3215" spans="1:17">
      <c r="A3215" s="26">
        <v>3214</v>
      </c>
      <c r="B3215" s="28" t="s">
        <v>44795</v>
      </c>
      <c r="C3215" s="28"/>
      <c r="D3215" s="28" t="s">
        <v>44796</v>
      </c>
      <c r="E3215" s="28">
        <v>37476</v>
      </c>
      <c r="F3215" s="40">
        <v>3073.94</v>
      </c>
      <c r="G3215" s="47" t="s">
        <v>44787</v>
      </c>
      <c r="H3215" s="18" t="s">
        <v>17</v>
      </c>
      <c r="I3215" s="28" t="s">
        <v>44788</v>
      </c>
      <c r="J3215" s="18" t="str">
        <f t="shared" si="310"/>
        <v>19</v>
      </c>
      <c r="K3215" s="31" t="str">
        <f t="shared" si="305"/>
        <v>19</v>
      </c>
      <c r="L3215" s="31">
        <v>19</v>
      </c>
      <c r="M3215" s="31">
        <f t="shared" si="306"/>
        <v>0</v>
      </c>
      <c r="N3215" s="31">
        <v>10</v>
      </c>
      <c r="O3215" s="31">
        <f t="shared" si="307"/>
        <v>10</v>
      </c>
      <c r="P3215" s="32">
        <f t="shared" si="309"/>
        <v>307.39400000000001</v>
      </c>
      <c r="Q3215" s="33">
        <f t="shared" si="308"/>
        <v>3073.94</v>
      </c>
    </row>
    <row r="3216" spans="1:17">
      <c r="A3216" s="26">
        <v>3215</v>
      </c>
      <c r="B3216" s="27" t="s">
        <v>1078</v>
      </c>
      <c r="C3216" s="28"/>
      <c r="D3216" s="18" t="s">
        <v>40756</v>
      </c>
      <c r="E3216" s="18" t="s">
        <v>40757</v>
      </c>
      <c r="F3216" s="29"/>
      <c r="G3216" s="30"/>
      <c r="H3216" s="18" t="s">
        <v>17</v>
      </c>
      <c r="I3216" s="18" t="s">
        <v>40758</v>
      </c>
      <c r="J3216" s="18" t="str">
        <f t="shared" si="310"/>
        <v>00</v>
      </c>
      <c r="Q3216" s="32">
        <v>1</v>
      </c>
    </row>
    <row r="3217" spans="1:17">
      <c r="A3217" s="26">
        <v>3216</v>
      </c>
      <c r="B3217" s="27" t="s">
        <v>40759</v>
      </c>
      <c r="C3217" s="28"/>
      <c r="D3217" s="18" t="s">
        <v>40760</v>
      </c>
      <c r="E3217" s="18" t="s">
        <v>40761</v>
      </c>
      <c r="F3217" s="29"/>
      <c r="G3217" s="30"/>
      <c r="H3217" s="18" t="s">
        <v>17</v>
      </c>
      <c r="I3217" s="18" t="s">
        <v>40758</v>
      </c>
      <c r="J3217" s="18" t="str">
        <f t="shared" si="310"/>
        <v>00</v>
      </c>
      <c r="Q3217" s="32">
        <v>1</v>
      </c>
    </row>
    <row r="3218" spans="1:17">
      <c r="A3218" s="26">
        <v>3217</v>
      </c>
      <c r="B3218" s="27" t="s">
        <v>40762</v>
      </c>
      <c r="C3218" s="28"/>
      <c r="D3218" s="18" t="s">
        <v>40763</v>
      </c>
      <c r="E3218" s="18" t="s">
        <v>40764</v>
      </c>
      <c r="F3218" s="29"/>
      <c r="G3218" s="30"/>
      <c r="H3218" s="18" t="s">
        <v>17</v>
      </c>
      <c r="I3218" s="18" t="s">
        <v>40758</v>
      </c>
      <c r="J3218" s="18" t="str">
        <f t="shared" si="310"/>
        <v>00</v>
      </c>
      <c r="Q3218" s="32">
        <v>1</v>
      </c>
    </row>
    <row r="3219" spans="1:17">
      <c r="A3219" s="26">
        <v>3218</v>
      </c>
      <c r="B3219" s="27" t="s">
        <v>19846</v>
      </c>
      <c r="C3219" s="28"/>
      <c r="D3219" s="18" t="s">
        <v>40765</v>
      </c>
      <c r="E3219" s="18" t="s">
        <v>40766</v>
      </c>
      <c r="F3219" s="29"/>
      <c r="G3219" s="30"/>
      <c r="H3219" s="18" t="s">
        <v>17</v>
      </c>
      <c r="I3219" s="18" t="s">
        <v>40758</v>
      </c>
      <c r="J3219" s="18" t="str">
        <f t="shared" si="310"/>
        <v>00</v>
      </c>
      <c r="Q3219" s="32">
        <v>1</v>
      </c>
    </row>
    <row r="3220" spans="1:17">
      <c r="A3220" s="26">
        <v>3219</v>
      </c>
      <c r="B3220" s="27" t="s">
        <v>40767</v>
      </c>
      <c r="C3220" s="28"/>
      <c r="D3220" s="18" t="s">
        <v>40768</v>
      </c>
      <c r="E3220" s="18" t="s">
        <v>40769</v>
      </c>
      <c r="F3220" s="29"/>
      <c r="G3220" s="30"/>
      <c r="H3220" s="18" t="s">
        <v>17</v>
      </c>
      <c r="I3220" s="18" t="s">
        <v>40758</v>
      </c>
      <c r="J3220" s="18" t="str">
        <f t="shared" si="310"/>
        <v>00</v>
      </c>
      <c r="Q3220" s="32">
        <v>1</v>
      </c>
    </row>
    <row r="3221" spans="1:17">
      <c r="A3221" s="26">
        <v>3220</v>
      </c>
      <c r="B3221" s="27" t="s">
        <v>40770</v>
      </c>
      <c r="C3221" s="28"/>
      <c r="D3221" s="18" t="s">
        <v>40771</v>
      </c>
      <c r="E3221" s="18" t="s">
        <v>40772</v>
      </c>
      <c r="F3221" s="29"/>
      <c r="G3221" s="30"/>
      <c r="H3221" s="18" t="s">
        <v>17</v>
      </c>
      <c r="I3221" s="18" t="s">
        <v>40758</v>
      </c>
      <c r="J3221" s="18" t="str">
        <f t="shared" si="310"/>
        <v>00</v>
      </c>
      <c r="Q3221" s="32">
        <v>1</v>
      </c>
    </row>
    <row r="3222" spans="1:17">
      <c r="A3222" s="26">
        <v>3221</v>
      </c>
      <c r="B3222" s="27" t="s">
        <v>40773</v>
      </c>
      <c r="C3222" s="28"/>
      <c r="D3222" s="18" t="s">
        <v>40774</v>
      </c>
      <c r="E3222" s="18" t="s">
        <v>40775</v>
      </c>
      <c r="F3222" s="29"/>
      <c r="G3222" s="30"/>
      <c r="H3222" s="18" t="s">
        <v>17</v>
      </c>
      <c r="I3222" s="18" t="s">
        <v>40758</v>
      </c>
      <c r="J3222" s="18" t="str">
        <f t="shared" si="310"/>
        <v>00</v>
      </c>
      <c r="Q3222" s="32">
        <v>1</v>
      </c>
    </row>
    <row r="3223" spans="1:17">
      <c r="A3223" s="26">
        <v>3222</v>
      </c>
      <c r="B3223" s="27" t="s">
        <v>2309</v>
      </c>
      <c r="C3223" s="28"/>
      <c r="D3223" s="18" t="s">
        <v>3730</v>
      </c>
      <c r="E3223" s="18" t="s">
        <v>3731</v>
      </c>
      <c r="F3223" s="29"/>
      <c r="G3223" s="30"/>
      <c r="H3223" s="18" t="s">
        <v>17</v>
      </c>
      <c r="I3223" s="18" t="s">
        <v>40758</v>
      </c>
      <c r="J3223" s="18" t="str">
        <f t="shared" si="310"/>
        <v>00</v>
      </c>
      <c r="Q3223" s="32">
        <v>1</v>
      </c>
    </row>
    <row r="3224" spans="1:17" ht="25.5">
      <c r="A3224" s="26">
        <v>3223</v>
      </c>
      <c r="B3224" s="27" t="s">
        <v>40776</v>
      </c>
      <c r="C3224" s="28"/>
      <c r="D3224" s="18" t="s">
        <v>40777</v>
      </c>
      <c r="E3224" s="18" t="s">
        <v>40778</v>
      </c>
      <c r="F3224" s="29"/>
      <c r="G3224" s="30"/>
      <c r="H3224" s="18" t="s">
        <v>17</v>
      </c>
      <c r="I3224" s="18" t="s">
        <v>40758</v>
      </c>
      <c r="J3224" s="18" t="str">
        <f t="shared" si="310"/>
        <v>00</v>
      </c>
      <c r="Q3224" s="32">
        <v>1</v>
      </c>
    </row>
    <row r="3225" spans="1:17" ht="25.5">
      <c r="A3225" s="26">
        <v>3224</v>
      </c>
      <c r="B3225" s="27" t="s">
        <v>40779</v>
      </c>
      <c r="C3225" s="28"/>
      <c r="D3225" s="18" t="s">
        <v>40780</v>
      </c>
      <c r="E3225" s="18" t="s">
        <v>40781</v>
      </c>
      <c r="F3225" s="29"/>
      <c r="G3225" s="30"/>
      <c r="H3225" s="18" t="s">
        <v>17</v>
      </c>
      <c r="I3225" s="18" t="s">
        <v>40758</v>
      </c>
      <c r="J3225" s="18" t="str">
        <f t="shared" si="310"/>
        <v>00</v>
      </c>
      <c r="Q3225" s="32">
        <v>1</v>
      </c>
    </row>
    <row r="3226" spans="1:17" ht="25.5">
      <c r="A3226" s="26">
        <v>3225</v>
      </c>
      <c r="B3226" s="27" t="s">
        <v>40782</v>
      </c>
      <c r="C3226" s="28"/>
      <c r="D3226" s="18" t="s">
        <v>40783</v>
      </c>
      <c r="E3226" s="18" t="s">
        <v>40784</v>
      </c>
      <c r="F3226" s="29"/>
      <c r="G3226" s="30"/>
      <c r="H3226" s="18" t="s">
        <v>17</v>
      </c>
      <c r="I3226" s="18" t="s">
        <v>40758</v>
      </c>
      <c r="J3226" s="18" t="str">
        <f t="shared" si="310"/>
        <v>00</v>
      </c>
      <c r="Q3226" s="32">
        <v>1</v>
      </c>
    </row>
    <row r="3227" spans="1:17">
      <c r="A3227" s="26">
        <v>3226</v>
      </c>
      <c r="B3227" s="27" t="s">
        <v>40785</v>
      </c>
      <c r="C3227" s="28"/>
      <c r="D3227" s="18" t="s">
        <v>40786</v>
      </c>
      <c r="E3227" s="18" t="s">
        <v>40787</v>
      </c>
      <c r="F3227" s="29"/>
      <c r="G3227" s="30"/>
      <c r="H3227" s="18" t="s">
        <v>17</v>
      </c>
      <c r="I3227" s="18" t="s">
        <v>40758</v>
      </c>
      <c r="J3227" s="18" t="str">
        <f t="shared" si="310"/>
        <v>00</v>
      </c>
      <c r="Q3227" s="32">
        <v>1</v>
      </c>
    </row>
    <row r="3228" spans="1:17">
      <c r="A3228" s="26">
        <v>3227</v>
      </c>
      <c r="B3228" s="27" t="s">
        <v>40788</v>
      </c>
      <c r="C3228" s="28"/>
      <c r="D3228" s="18" t="s">
        <v>40789</v>
      </c>
      <c r="E3228" s="18" t="s">
        <v>40790</v>
      </c>
      <c r="F3228" s="29"/>
      <c r="G3228" s="30"/>
      <c r="H3228" s="18" t="s">
        <v>17</v>
      </c>
      <c r="I3228" s="18" t="s">
        <v>40758</v>
      </c>
      <c r="J3228" s="18" t="str">
        <f t="shared" si="310"/>
        <v>00</v>
      </c>
      <c r="Q3228" s="32">
        <v>1</v>
      </c>
    </row>
    <row r="3229" spans="1:17">
      <c r="A3229" s="26">
        <v>3228</v>
      </c>
      <c r="B3229" s="28" t="s">
        <v>3191</v>
      </c>
      <c r="C3229" s="28"/>
      <c r="D3229" s="28" t="s">
        <v>44022</v>
      </c>
      <c r="E3229" s="28">
        <v>36730</v>
      </c>
      <c r="F3229" s="45">
        <v>1</v>
      </c>
      <c r="G3229" s="47" t="s">
        <v>3127</v>
      </c>
      <c r="H3229" s="18" t="s">
        <v>17</v>
      </c>
      <c r="I3229" s="28" t="s">
        <v>18</v>
      </c>
      <c r="J3229" s="18" t="str">
        <f t="shared" si="310"/>
        <v>19</v>
      </c>
      <c r="K3229" s="31" t="str">
        <f t="shared" ref="K3229:K3238" si="311">J3229</f>
        <v>19</v>
      </c>
      <c r="L3229" s="31">
        <v>19</v>
      </c>
      <c r="M3229" s="31">
        <f t="shared" ref="M3229:M3238" si="312">+L3229-K3229</f>
        <v>0</v>
      </c>
      <c r="N3229" s="31">
        <v>10</v>
      </c>
      <c r="O3229" s="31">
        <f t="shared" ref="O3229:O3238" si="313">N3229-M3229</f>
        <v>10</v>
      </c>
      <c r="P3229" s="32">
        <f t="shared" ref="P3229:P3238" si="314">F3229/N3229</f>
        <v>0.1</v>
      </c>
      <c r="Q3229" s="33">
        <f t="shared" ref="Q3229:Q3238" si="315">P3229*O3229</f>
        <v>1</v>
      </c>
    </row>
    <row r="3230" spans="1:17" ht="25.5">
      <c r="A3230" s="26">
        <v>3229</v>
      </c>
      <c r="B3230" s="27" t="s">
        <v>40794</v>
      </c>
      <c r="C3230" s="28"/>
      <c r="D3230" s="18" t="s">
        <v>40795</v>
      </c>
      <c r="E3230" s="18" t="s">
        <v>40796</v>
      </c>
      <c r="F3230" s="29">
        <v>1.1599999999999999</v>
      </c>
      <c r="G3230" s="30" t="s">
        <v>838</v>
      </c>
      <c r="H3230" s="18" t="s">
        <v>17</v>
      </c>
      <c r="I3230" s="18" t="s">
        <v>40758</v>
      </c>
      <c r="J3230" s="18" t="str">
        <f t="shared" si="310"/>
        <v>12</v>
      </c>
      <c r="K3230" s="31" t="str">
        <f t="shared" si="311"/>
        <v>12</v>
      </c>
      <c r="L3230" s="31">
        <v>19</v>
      </c>
      <c r="M3230" s="31">
        <f t="shared" si="312"/>
        <v>7</v>
      </c>
      <c r="N3230" s="31">
        <v>10</v>
      </c>
      <c r="O3230" s="31">
        <f t="shared" si="313"/>
        <v>3</v>
      </c>
      <c r="P3230" s="32">
        <f t="shared" si="314"/>
        <v>0.11599999999999999</v>
      </c>
      <c r="Q3230" s="33">
        <f t="shared" si="315"/>
        <v>0.34799999999999998</v>
      </c>
    </row>
    <row r="3231" spans="1:17">
      <c r="A3231" s="26">
        <v>3230</v>
      </c>
      <c r="B3231" s="27" t="s">
        <v>40797</v>
      </c>
      <c r="C3231" s="28"/>
      <c r="D3231" s="18" t="s">
        <v>40798</v>
      </c>
      <c r="E3231" s="18" t="s">
        <v>40799</v>
      </c>
      <c r="F3231" s="29">
        <v>2024.21</v>
      </c>
      <c r="G3231" s="30" t="s">
        <v>19686</v>
      </c>
      <c r="H3231" s="18" t="s">
        <v>17</v>
      </c>
      <c r="I3231" s="18" t="s">
        <v>40758</v>
      </c>
      <c r="J3231" s="18" t="str">
        <f t="shared" si="310"/>
        <v>16</v>
      </c>
      <c r="K3231" s="31" t="str">
        <f t="shared" si="311"/>
        <v>16</v>
      </c>
      <c r="L3231" s="31">
        <v>19</v>
      </c>
      <c r="M3231" s="31">
        <f t="shared" si="312"/>
        <v>3</v>
      </c>
      <c r="N3231" s="31">
        <v>10</v>
      </c>
      <c r="O3231" s="31">
        <f t="shared" si="313"/>
        <v>7</v>
      </c>
      <c r="P3231" s="32">
        <f t="shared" si="314"/>
        <v>202.42099999999999</v>
      </c>
      <c r="Q3231" s="33">
        <f t="shared" si="315"/>
        <v>1416.9469999999999</v>
      </c>
    </row>
    <row r="3232" spans="1:17">
      <c r="A3232" s="26">
        <v>3231</v>
      </c>
      <c r="B3232" s="27" t="s">
        <v>40797</v>
      </c>
      <c r="C3232" s="28"/>
      <c r="D3232" s="18" t="s">
        <v>40800</v>
      </c>
      <c r="E3232" s="18" t="s">
        <v>40801</v>
      </c>
      <c r="F3232" s="29">
        <v>2024.21</v>
      </c>
      <c r="G3232" s="30" t="s">
        <v>19686</v>
      </c>
      <c r="H3232" s="18" t="s">
        <v>17</v>
      </c>
      <c r="I3232" s="18" t="s">
        <v>40758</v>
      </c>
      <c r="J3232" s="18" t="str">
        <f t="shared" si="310"/>
        <v>16</v>
      </c>
      <c r="K3232" s="31" t="str">
        <f t="shared" si="311"/>
        <v>16</v>
      </c>
      <c r="L3232" s="31">
        <v>19</v>
      </c>
      <c r="M3232" s="31">
        <f t="shared" si="312"/>
        <v>3</v>
      </c>
      <c r="N3232" s="31">
        <v>10</v>
      </c>
      <c r="O3232" s="31">
        <f t="shared" si="313"/>
        <v>7</v>
      </c>
      <c r="P3232" s="32">
        <f t="shared" si="314"/>
        <v>202.42099999999999</v>
      </c>
      <c r="Q3232" s="33">
        <f t="shared" si="315"/>
        <v>1416.9469999999999</v>
      </c>
    </row>
    <row r="3233" spans="1:17">
      <c r="A3233" s="26">
        <v>3232</v>
      </c>
      <c r="B3233" s="27" t="s">
        <v>40802</v>
      </c>
      <c r="C3233" s="28"/>
      <c r="D3233" s="18" t="s">
        <v>40803</v>
      </c>
      <c r="E3233" s="18" t="s">
        <v>40804</v>
      </c>
      <c r="F3233" s="34">
        <v>1504.29</v>
      </c>
      <c r="G3233" s="35">
        <v>42874</v>
      </c>
      <c r="H3233" s="18" t="s">
        <v>17</v>
      </c>
      <c r="I3233" s="18" t="s">
        <v>40758</v>
      </c>
      <c r="J3233" s="18" t="str">
        <f t="shared" si="310"/>
        <v>17</v>
      </c>
      <c r="K3233" s="31" t="str">
        <f t="shared" si="311"/>
        <v>17</v>
      </c>
      <c r="L3233" s="31">
        <v>19</v>
      </c>
      <c r="M3233" s="31">
        <f t="shared" si="312"/>
        <v>2</v>
      </c>
      <c r="N3233" s="31">
        <v>10</v>
      </c>
      <c r="O3233" s="31">
        <f t="shared" si="313"/>
        <v>8</v>
      </c>
      <c r="P3233" s="32">
        <f t="shared" si="314"/>
        <v>150.429</v>
      </c>
      <c r="Q3233" s="33">
        <f t="shared" si="315"/>
        <v>1203.432</v>
      </c>
    </row>
    <row r="3234" spans="1:17" ht="25.5">
      <c r="A3234" s="26">
        <v>3233</v>
      </c>
      <c r="B3234" s="27" t="s">
        <v>40805</v>
      </c>
      <c r="C3234" s="28"/>
      <c r="D3234" s="18" t="s">
        <v>40806</v>
      </c>
      <c r="E3234" s="18" t="s">
        <v>40807</v>
      </c>
      <c r="F3234" s="29">
        <v>4347.99</v>
      </c>
      <c r="G3234" s="30" t="s">
        <v>40808</v>
      </c>
      <c r="H3234" s="18" t="s">
        <v>17</v>
      </c>
      <c r="I3234" s="18" t="s">
        <v>40758</v>
      </c>
      <c r="J3234" s="18" t="str">
        <f t="shared" si="310"/>
        <v>17</v>
      </c>
      <c r="K3234" s="31" t="str">
        <f t="shared" si="311"/>
        <v>17</v>
      </c>
      <c r="L3234" s="31">
        <v>19</v>
      </c>
      <c r="M3234" s="31">
        <f t="shared" si="312"/>
        <v>2</v>
      </c>
      <c r="N3234" s="31">
        <v>3</v>
      </c>
      <c r="O3234" s="31">
        <f t="shared" si="313"/>
        <v>1</v>
      </c>
      <c r="P3234" s="32">
        <f t="shared" si="314"/>
        <v>1449.33</v>
      </c>
      <c r="Q3234" s="33">
        <f t="shared" si="315"/>
        <v>1449.33</v>
      </c>
    </row>
    <row r="3235" spans="1:17" ht="25.5">
      <c r="A3235" s="26">
        <v>3234</v>
      </c>
      <c r="B3235" s="27" t="s">
        <v>40809</v>
      </c>
      <c r="C3235" s="28"/>
      <c r="D3235" s="18" t="s">
        <v>40810</v>
      </c>
      <c r="E3235" s="18" t="s">
        <v>40811</v>
      </c>
      <c r="F3235" s="29">
        <v>1874.9</v>
      </c>
      <c r="G3235" s="30" t="s">
        <v>40812</v>
      </c>
      <c r="H3235" s="18" t="s">
        <v>17</v>
      </c>
      <c r="I3235" s="18" t="s">
        <v>40758</v>
      </c>
      <c r="J3235" s="18" t="str">
        <f t="shared" ref="J3235:J3266" si="316">TEXT(G3235,"aa")</f>
        <v>18</v>
      </c>
      <c r="K3235" s="31" t="str">
        <f t="shared" si="311"/>
        <v>18</v>
      </c>
      <c r="L3235" s="31">
        <v>19</v>
      </c>
      <c r="M3235" s="31">
        <f t="shared" si="312"/>
        <v>1</v>
      </c>
      <c r="N3235" s="31">
        <v>10</v>
      </c>
      <c r="O3235" s="31">
        <f t="shared" si="313"/>
        <v>9</v>
      </c>
      <c r="P3235" s="32">
        <f t="shared" si="314"/>
        <v>187.49</v>
      </c>
      <c r="Q3235" s="33">
        <f t="shared" si="315"/>
        <v>1687.41</v>
      </c>
    </row>
    <row r="3236" spans="1:17">
      <c r="A3236" s="26">
        <v>3235</v>
      </c>
      <c r="B3236" s="27" t="s">
        <v>40813</v>
      </c>
      <c r="C3236" s="28"/>
      <c r="D3236" s="18" t="s">
        <v>40814</v>
      </c>
      <c r="E3236" s="18" t="s">
        <v>40815</v>
      </c>
      <c r="F3236" s="29">
        <v>816.64</v>
      </c>
      <c r="G3236" s="30" t="s">
        <v>40812</v>
      </c>
      <c r="H3236" s="18" t="s">
        <v>17</v>
      </c>
      <c r="I3236" s="18" t="s">
        <v>40758</v>
      </c>
      <c r="J3236" s="18" t="str">
        <f t="shared" si="316"/>
        <v>18</v>
      </c>
      <c r="K3236" s="31" t="str">
        <f t="shared" si="311"/>
        <v>18</v>
      </c>
      <c r="L3236" s="31">
        <v>19</v>
      </c>
      <c r="M3236" s="31">
        <f t="shared" si="312"/>
        <v>1</v>
      </c>
      <c r="N3236" s="31">
        <v>10</v>
      </c>
      <c r="O3236" s="31">
        <f t="shared" si="313"/>
        <v>9</v>
      </c>
      <c r="P3236" s="32">
        <f t="shared" si="314"/>
        <v>81.664000000000001</v>
      </c>
      <c r="Q3236" s="33">
        <f t="shared" si="315"/>
        <v>734.976</v>
      </c>
    </row>
    <row r="3237" spans="1:17">
      <c r="A3237" s="26">
        <v>3236</v>
      </c>
      <c r="B3237" s="27" t="s">
        <v>40813</v>
      </c>
      <c r="C3237" s="28"/>
      <c r="D3237" s="18" t="s">
        <v>40816</v>
      </c>
      <c r="E3237" s="18" t="s">
        <v>40817</v>
      </c>
      <c r="F3237" s="29">
        <v>816.64</v>
      </c>
      <c r="G3237" s="30" t="s">
        <v>40812</v>
      </c>
      <c r="H3237" s="18" t="s">
        <v>17</v>
      </c>
      <c r="I3237" s="18" t="s">
        <v>40758</v>
      </c>
      <c r="J3237" s="18" t="str">
        <f t="shared" si="316"/>
        <v>18</v>
      </c>
      <c r="K3237" s="31" t="str">
        <f t="shared" si="311"/>
        <v>18</v>
      </c>
      <c r="L3237" s="31">
        <v>19</v>
      </c>
      <c r="M3237" s="31">
        <f t="shared" si="312"/>
        <v>1</v>
      </c>
      <c r="N3237" s="31">
        <v>10</v>
      </c>
      <c r="O3237" s="31">
        <f t="shared" si="313"/>
        <v>9</v>
      </c>
      <c r="P3237" s="32">
        <f t="shared" si="314"/>
        <v>81.664000000000001</v>
      </c>
      <c r="Q3237" s="33">
        <f t="shared" si="315"/>
        <v>734.976</v>
      </c>
    </row>
    <row r="3238" spans="1:17">
      <c r="A3238" s="26">
        <v>3237</v>
      </c>
      <c r="B3238" s="27" t="s">
        <v>40813</v>
      </c>
      <c r="C3238" s="28"/>
      <c r="D3238" s="18" t="s">
        <v>40818</v>
      </c>
      <c r="E3238" s="18" t="s">
        <v>40819</v>
      </c>
      <c r="F3238" s="29">
        <v>816.64</v>
      </c>
      <c r="G3238" s="30" t="s">
        <v>40812</v>
      </c>
      <c r="H3238" s="18" t="s">
        <v>17</v>
      </c>
      <c r="I3238" s="18" t="s">
        <v>40758</v>
      </c>
      <c r="J3238" s="18" t="str">
        <f t="shared" si="316"/>
        <v>18</v>
      </c>
      <c r="K3238" s="31" t="str">
        <f t="shared" si="311"/>
        <v>18</v>
      </c>
      <c r="L3238" s="31">
        <v>19</v>
      </c>
      <c r="M3238" s="31">
        <f t="shared" si="312"/>
        <v>1</v>
      </c>
      <c r="N3238" s="31">
        <v>10</v>
      </c>
      <c r="O3238" s="31">
        <f t="shared" si="313"/>
        <v>9</v>
      </c>
      <c r="P3238" s="32">
        <f t="shared" si="314"/>
        <v>81.664000000000001</v>
      </c>
      <c r="Q3238" s="33">
        <f t="shared" si="315"/>
        <v>734.976</v>
      </c>
    </row>
    <row r="3239" spans="1:17">
      <c r="A3239" s="26">
        <v>3238</v>
      </c>
      <c r="B3239" s="27" t="s">
        <v>40820</v>
      </c>
      <c r="C3239" s="28"/>
      <c r="D3239" s="18" t="s">
        <v>40821</v>
      </c>
      <c r="E3239" s="18" t="s">
        <v>40822</v>
      </c>
      <c r="F3239" s="29"/>
      <c r="G3239" s="30"/>
      <c r="H3239" s="18" t="s">
        <v>17</v>
      </c>
      <c r="I3239" s="18" t="s">
        <v>40758</v>
      </c>
      <c r="J3239" s="18" t="str">
        <f t="shared" si="316"/>
        <v>00</v>
      </c>
      <c r="Q3239" s="32">
        <v>1</v>
      </c>
    </row>
    <row r="3240" spans="1:17" ht="25.5">
      <c r="A3240" s="26">
        <v>3239</v>
      </c>
      <c r="B3240" s="27" t="s">
        <v>11595</v>
      </c>
      <c r="C3240" s="28"/>
      <c r="D3240" s="18" t="s">
        <v>40823</v>
      </c>
      <c r="E3240" s="18" t="s">
        <v>40824</v>
      </c>
      <c r="F3240" s="29"/>
      <c r="G3240" s="30"/>
      <c r="H3240" s="18" t="s">
        <v>794</v>
      </c>
      <c r="I3240" s="18" t="s">
        <v>40758</v>
      </c>
      <c r="J3240" s="18" t="str">
        <f t="shared" si="316"/>
        <v>00</v>
      </c>
      <c r="Q3240" s="32">
        <v>1</v>
      </c>
    </row>
    <row r="3241" spans="1:17" ht="25.5">
      <c r="A3241" s="26">
        <v>3240</v>
      </c>
      <c r="B3241" s="27" t="s">
        <v>40825</v>
      </c>
      <c r="C3241" s="28"/>
      <c r="D3241" s="18" t="s">
        <v>40826</v>
      </c>
      <c r="E3241" s="18" t="s">
        <v>40827</v>
      </c>
      <c r="F3241" s="29"/>
      <c r="G3241" s="30"/>
      <c r="H3241" s="18" t="s">
        <v>17</v>
      </c>
      <c r="I3241" s="18" t="s">
        <v>40758</v>
      </c>
      <c r="J3241" s="18" t="str">
        <f t="shared" si="316"/>
        <v>00</v>
      </c>
      <c r="Q3241" s="32">
        <v>1</v>
      </c>
    </row>
    <row r="3242" spans="1:17" ht="25.5">
      <c r="A3242" s="26">
        <v>3241</v>
      </c>
      <c r="B3242" s="27" t="s">
        <v>40828</v>
      </c>
      <c r="C3242" s="28"/>
      <c r="D3242" s="18" t="s">
        <v>40829</v>
      </c>
      <c r="E3242" s="18" t="s">
        <v>40830</v>
      </c>
      <c r="F3242" s="29"/>
      <c r="G3242" s="30"/>
      <c r="H3242" s="18" t="s">
        <v>17</v>
      </c>
      <c r="I3242" s="18" t="s">
        <v>40758</v>
      </c>
      <c r="J3242" s="18" t="str">
        <f t="shared" si="316"/>
        <v>00</v>
      </c>
      <c r="Q3242" s="32">
        <v>1</v>
      </c>
    </row>
    <row r="3243" spans="1:17">
      <c r="A3243" s="26">
        <v>3242</v>
      </c>
      <c r="B3243" s="27" t="s">
        <v>40831</v>
      </c>
      <c r="C3243" s="28"/>
      <c r="D3243" s="18" t="s">
        <v>40832</v>
      </c>
      <c r="E3243" s="18" t="s">
        <v>40833</v>
      </c>
      <c r="F3243" s="29"/>
      <c r="G3243" s="30"/>
      <c r="H3243" s="18" t="s">
        <v>17</v>
      </c>
      <c r="I3243" s="18" t="s">
        <v>40758</v>
      </c>
      <c r="J3243" s="18" t="str">
        <f t="shared" si="316"/>
        <v>00</v>
      </c>
      <c r="Q3243" s="32">
        <v>1</v>
      </c>
    </row>
    <row r="3244" spans="1:17" ht="25.5">
      <c r="A3244" s="26">
        <v>3243</v>
      </c>
      <c r="B3244" s="27" t="s">
        <v>40834</v>
      </c>
      <c r="C3244" s="28"/>
      <c r="D3244" s="18" t="s">
        <v>40835</v>
      </c>
      <c r="E3244" s="18" t="s">
        <v>40836</v>
      </c>
      <c r="F3244" s="29"/>
      <c r="G3244" s="30"/>
      <c r="H3244" s="18" t="s">
        <v>17</v>
      </c>
      <c r="I3244" s="18" t="s">
        <v>40758</v>
      </c>
      <c r="J3244" s="18" t="str">
        <f t="shared" si="316"/>
        <v>00</v>
      </c>
      <c r="Q3244" s="32">
        <v>1</v>
      </c>
    </row>
    <row r="3245" spans="1:17" ht="25.5">
      <c r="A3245" s="26">
        <v>3244</v>
      </c>
      <c r="B3245" s="27" t="s">
        <v>40837</v>
      </c>
      <c r="C3245" s="28"/>
      <c r="D3245" s="18" t="s">
        <v>40838</v>
      </c>
      <c r="E3245" s="18" t="s">
        <v>40839</v>
      </c>
      <c r="F3245" s="29"/>
      <c r="G3245" s="30"/>
      <c r="H3245" s="18" t="s">
        <v>17</v>
      </c>
      <c r="I3245" s="18" t="s">
        <v>40758</v>
      </c>
      <c r="J3245" s="18" t="str">
        <f t="shared" si="316"/>
        <v>00</v>
      </c>
      <c r="Q3245" s="32">
        <v>1</v>
      </c>
    </row>
    <row r="3246" spans="1:17" ht="25.5">
      <c r="A3246" s="26">
        <v>3245</v>
      </c>
      <c r="B3246" s="27" t="s">
        <v>40840</v>
      </c>
      <c r="C3246" s="28"/>
      <c r="D3246" s="18" t="s">
        <v>40841</v>
      </c>
      <c r="E3246" s="18" t="s">
        <v>40842</v>
      </c>
      <c r="F3246" s="29"/>
      <c r="G3246" s="30"/>
      <c r="H3246" s="18" t="s">
        <v>17</v>
      </c>
      <c r="I3246" s="18" t="s">
        <v>40758</v>
      </c>
      <c r="J3246" s="18" t="str">
        <f t="shared" si="316"/>
        <v>00</v>
      </c>
      <c r="Q3246" s="32">
        <v>1</v>
      </c>
    </row>
    <row r="3247" spans="1:17" ht="25.5">
      <c r="A3247" s="26">
        <v>3246</v>
      </c>
      <c r="B3247" s="27" t="s">
        <v>40843</v>
      </c>
      <c r="C3247" s="28"/>
      <c r="D3247" s="18" t="s">
        <v>40844</v>
      </c>
      <c r="E3247" s="18" t="s">
        <v>40845</v>
      </c>
      <c r="F3247" s="29"/>
      <c r="G3247" s="30"/>
      <c r="H3247" s="18" t="s">
        <v>17</v>
      </c>
      <c r="I3247" s="18" t="s">
        <v>40758</v>
      </c>
      <c r="J3247" s="18" t="str">
        <f t="shared" si="316"/>
        <v>00</v>
      </c>
      <c r="Q3247" s="32">
        <v>1</v>
      </c>
    </row>
    <row r="3248" spans="1:17">
      <c r="A3248" s="26">
        <v>3247</v>
      </c>
      <c r="B3248" s="28" t="s">
        <v>3191</v>
      </c>
      <c r="C3248" s="28"/>
      <c r="D3248" s="28" t="s">
        <v>44026</v>
      </c>
      <c r="E3248" s="28">
        <v>36734</v>
      </c>
      <c r="F3248" s="45">
        <v>1</v>
      </c>
      <c r="G3248" s="47" t="s">
        <v>3127</v>
      </c>
      <c r="H3248" s="18" t="s">
        <v>17</v>
      </c>
      <c r="I3248" s="28" t="s">
        <v>18</v>
      </c>
      <c r="J3248" s="18" t="str">
        <f t="shared" si="316"/>
        <v>19</v>
      </c>
      <c r="K3248" s="31" t="str">
        <f>J3248</f>
        <v>19</v>
      </c>
      <c r="L3248" s="31">
        <v>19</v>
      </c>
      <c r="M3248" s="31">
        <f>+L3248-K3248</f>
        <v>0</v>
      </c>
      <c r="N3248" s="31">
        <v>10</v>
      </c>
      <c r="O3248" s="31">
        <f>N3248-M3248</f>
        <v>10</v>
      </c>
      <c r="P3248" s="32">
        <f>F3248/N3248</f>
        <v>0.1</v>
      </c>
      <c r="Q3248" s="33">
        <f>P3248*O3248</f>
        <v>1</v>
      </c>
    </row>
    <row r="3249" spans="1:17">
      <c r="A3249" s="26">
        <v>3248</v>
      </c>
      <c r="B3249" s="27" t="s">
        <v>40849</v>
      </c>
      <c r="C3249" s="28"/>
      <c r="D3249" s="18" t="s">
        <v>40850</v>
      </c>
      <c r="E3249" s="18" t="s">
        <v>40851</v>
      </c>
      <c r="F3249" s="29"/>
      <c r="G3249" s="30"/>
      <c r="H3249" s="18" t="s">
        <v>900</v>
      </c>
      <c r="I3249" s="18" t="s">
        <v>40758</v>
      </c>
      <c r="J3249" s="18" t="str">
        <f t="shared" si="316"/>
        <v>00</v>
      </c>
      <c r="Q3249" s="32">
        <v>1</v>
      </c>
    </row>
    <row r="3250" spans="1:17" ht="25.5">
      <c r="A3250" s="26">
        <v>3249</v>
      </c>
      <c r="B3250" s="27" t="s">
        <v>40852</v>
      </c>
      <c r="C3250" s="28"/>
      <c r="D3250" s="18" t="s">
        <v>40853</v>
      </c>
      <c r="E3250" s="18" t="s">
        <v>40854</v>
      </c>
      <c r="F3250" s="29"/>
      <c r="G3250" s="30"/>
      <c r="H3250" s="18" t="s">
        <v>17</v>
      </c>
      <c r="I3250" s="18" t="s">
        <v>40758</v>
      </c>
      <c r="J3250" s="18" t="str">
        <f t="shared" si="316"/>
        <v>00</v>
      </c>
      <c r="Q3250" s="32">
        <v>1</v>
      </c>
    </row>
    <row r="3251" spans="1:17" ht="25.5">
      <c r="A3251" s="26">
        <v>3250</v>
      </c>
      <c r="B3251" s="27" t="s">
        <v>40855</v>
      </c>
      <c r="C3251" s="28"/>
      <c r="D3251" s="18" t="s">
        <v>40856</v>
      </c>
      <c r="E3251" s="18" t="s">
        <v>40857</v>
      </c>
      <c r="F3251" s="29"/>
      <c r="G3251" s="30"/>
      <c r="H3251" s="18" t="s">
        <v>17</v>
      </c>
      <c r="I3251" s="18" t="s">
        <v>40758</v>
      </c>
      <c r="J3251" s="18" t="str">
        <f t="shared" si="316"/>
        <v>00</v>
      </c>
      <c r="Q3251" s="32">
        <v>1</v>
      </c>
    </row>
    <row r="3252" spans="1:17">
      <c r="A3252" s="26">
        <v>3251</v>
      </c>
      <c r="B3252" s="27" t="s">
        <v>40858</v>
      </c>
      <c r="C3252" s="28"/>
      <c r="D3252" s="18" t="s">
        <v>40859</v>
      </c>
      <c r="E3252" s="18" t="s">
        <v>40860</v>
      </c>
      <c r="F3252" s="29"/>
      <c r="G3252" s="30"/>
      <c r="H3252" s="18" t="s">
        <v>17</v>
      </c>
      <c r="I3252" s="18" t="s">
        <v>40758</v>
      </c>
      <c r="J3252" s="18" t="str">
        <f t="shared" si="316"/>
        <v>00</v>
      </c>
      <c r="Q3252" s="32">
        <v>1</v>
      </c>
    </row>
    <row r="3253" spans="1:17" ht="25.5">
      <c r="A3253" s="26">
        <v>3252</v>
      </c>
      <c r="B3253" s="27" t="s">
        <v>40861</v>
      </c>
      <c r="C3253" s="28"/>
      <c r="D3253" s="18" t="s">
        <v>40862</v>
      </c>
      <c r="E3253" s="18" t="s">
        <v>40863</v>
      </c>
      <c r="F3253" s="29"/>
      <c r="G3253" s="30"/>
      <c r="H3253" s="18" t="s">
        <v>17</v>
      </c>
      <c r="I3253" s="18" t="s">
        <v>40758</v>
      </c>
      <c r="J3253" s="18" t="str">
        <f t="shared" si="316"/>
        <v>00</v>
      </c>
      <c r="Q3253" s="32">
        <v>1</v>
      </c>
    </row>
    <row r="3254" spans="1:17">
      <c r="A3254" s="26">
        <v>3253</v>
      </c>
      <c r="B3254" s="27" t="s">
        <v>40864</v>
      </c>
      <c r="C3254" s="28"/>
      <c r="D3254" s="18" t="s">
        <v>40865</v>
      </c>
      <c r="E3254" s="18" t="s">
        <v>40866</v>
      </c>
      <c r="F3254" s="29"/>
      <c r="G3254" s="30"/>
      <c r="H3254" s="18" t="s">
        <v>17</v>
      </c>
      <c r="I3254" s="18" t="s">
        <v>40758</v>
      </c>
      <c r="J3254" s="18" t="str">
        <f t="shared" si="316"/>
        <v>00</v>
      </c>
      <c r="Q3254" s="32">
        <v>1</v>
      </c>
    </row>
    <row r="3255" spans="1:17">
      <c r="A3255" s="26">
        <v>3254</v>
      </c>
      <c r="B3255" s="27" t="s">
        <v>40867</v>
      </c>
      <c r="C3255" s="28"/>
      <c r="D3255" s="18" t="s">
        <v>40868</v>
      </c>
      <c r="E3255" s="18" t="s">
        <v>40869</v>
      </c>
      <c r="F3255" s="29"/>
      <c r="G3255" s="30"/>
      <c r="H3255" s="18" t="s">
        <v>17</v>
      </c>
      <c r="I3255" s="18" t="s">
        <v>40758</v>
      </c>
      <c r="J3255" s="18" t="str">
        <f t="shared" si="316"/>
        <v>00</v>
      </c>
      <c r="Q3255" s="32">
        <v>1</v>
      </c>
    </row>
    <row r="3256" spans="1:17" ht="25.5">
      <c r="A3256" s="26">
        <v>3255</v>
      </c>
      <c r="B3256" s="27" t="s">
        <v>40870</v>
      </c>
      <c r="C3256" s="28"/>
      <c r="D3256" s="18" t="s">
        <v>40871</v>
      </c>
      <c r="E3256" s="18" t="s">
        <v>40872</v>
      </c>
      <c r="F3256" s="29"/>
      <c r="G3256" s="30"/>
      <c r="H3256" s="18" t="s">
        <v>17</v>
      </c>
      <c r="I3256" s="18" t="s">
        <v>40758</v>
      </c>
      <c r="J3256" s="18" t="str">
        <f t="shared" si="316"/>
        <v>00</v>
      </c>
      <c r="Q3256" s="32">
        <v>1</v>
      </c>
    </row>
    <row r="3257" spans="1:17">
      <c r="A3257" s="26">
        <v>3256</v>
      </c>
      <c r="B3257" s="27" t="s">
        <v>40873</v>
      </c>
      <c r="C3257" s="28"/>
      <c r="D3257" s="18" t="s">
        <v>40874</v>
      </c>
      <c r="E3257" s="18" t="s">
        <v>40875</v>
      </c>
      <c r="F3257" s="29">
        <v>1982.44</v>
      </c>
      <c r="G3257" s="30" t="s">
        <v>1216</v>
      </c>
      <c r="H3257" s="18" t="s">
        <v>17</v>
      </c>
      <c r="I3257" s="18" t="s">
        <v>40758</v>
      </c>
      <c r="J3257" s="18" t="str">
        <f t="shared" si="316"/>
        <v>11</v>
      </c>
      <c r="K3257" s="31" t="str">
        <f>J3257</f>
        <v>11</v>
      </c>
      <c r="L3257" s="31">
        <v>19</v>
      </c>
      <c r="M3257" s="31">
        <f>+L3257-K3257</f>
        <v>8</v>
      </c>
      <c r="N3257" s="31">
        <v>10</v>
      </c>
      <c r="O3257" s="31">
        <f>N3257-M3257</f>
        <v>2</v>
      </c>
      <c r="P3257" s="32">
        <f>F3257/N3257</f>
        <v>198.244</v>
      </c>
      <c r="Q3257" s="33">
        <f>P3257*O3257</f>
        <v>396.488</v>
      </c>
    </row>
    <row r="3258" spans="1:17" ht="25.5">
      <c r="A3258" s="26">
        <v>3257</v>
      </c>
      <c r="B3258" s="27" t="s">
        <v>40876</v>
      </c>
      <c r="C3258" s="28"/>
      <c r="D3258" s="18" t="s">
        <v>40877</v>
      </c>
      <c r="E3258" s="18" t="s">
        <v>40878</v>
      </c>
      <c r="F3258" s="29" t="s">
        <v>4189</v>
      </c>
      <c r="G3258" s="30" t="s">
        <v>40879</v>
      </c>
      <c r="H3258" s="18" t="s">
        <v>17</v>
      </c>
      <c r="I3258" s="18" t="s">
        <v>40758</v>
      </c>
      <c r="J3258" s="18" t="str">
        <f t="shared" si="316"/>
        <v>14</v>
      </c>
      <c r="K3258" s="31" t="str">
        <f>J3258</f>
        <v>14</v>
      </c>
      <c r="L3258" s="31">
        <v>19</v>
      </c>
      <c r="M3258" s="31">
        <f>+L3258-K3258</f>
        <v>5</v>
      </c>
      <c r="N3258" s="31">
        <v>10</v>
      </c>
      <c r="O3258" s="31">
        <f>N3258-M3258</f>
        <v>5</v>
      </c>
      <c r="P3258" s="32">
        <v>0</v>
      </c>
      <c r="Q3258" s="33">
        <v>0</v>
      </c>
    </row>
    <row r="3259" spans="1:17" ht="25.5">
      <c r="A3259" s="26">
        <v>3258</v>
      </c>
      <c r="B3259" s="27" t="s">
        <v>40880</v>
      </c>
      <c r="C3259" s="28"/>
      <c r="D3259" s="18" t="s">
        <v>40881</v>
      </c>
      <c r="E3259" s="18" t="s">
        <v>40882</v>
      </c>
      <c r="F3259" s="29">
        <v>1874.9</v>
      </c>
      <c r="G3259" s="30" t="s">
        <v>40812</v>
      </c>
      <c r="H3259" s="18" t="s">
        <v>17</v>
      </c>
      <c r="I3259" s="18" t="s">
        <v>40758</v>
      </c>
      <c r="J3259" s="18" t="str">
        <f t="shared" si="316"/>
        <v>18</v>
      </c>
      <c r="K3259" s="31" t="str">
        <f>J3259</f>
        <v>18</v>
      </c>
      <c r="L3259" s="31">
        <v>19</v>
      </c>
      <c r="M3259" s="31">
        <f>+L3259-K3259</f>
        <v>1</v>
      </c>
      <c r="N3259" s="31">
        <v>10</v>
      </c>
      <c r="O3259" s="31">
        <f>N3259-M3259</f>
        <v>9</v>
      </c>
      <c r="P3259" s="32">
        <f>F3259/N3259</f>
        <v>187.49</v>
      </c>
      <c r="Q3259" s="33">
        <f>P3259*O3259</f>
        <v>1687.41</v>
      </c>
    </row>
    <row r="3260" spans="1:17">
      <c r="A3260" s="26">
        <v>3259</v>
      </c>
      <c r="B3260" s="27" t="s">
        <v>40813</v>
      </c>
      <c r="C3260" s="28"/>
      <c r="D3260" s="18" t="s">
        <v>40883</v>
      </c>
      <c r="E3260" s="18" t="s">
        <v>40884</v>
      </c>
      <c r="F3260" s="29">
        <v>816.64</v>
      </c>
      <c r="G3260" s="30" t="s">
        <v>40812</v>
      </c>
      <c r="H3260" s="18" t="s">
        <v>17</v>
      </c>
      <c r="I3260" s="18" t="s">
        <v>40758</v>
      </c>
      <c r="J3260" s="18" t="str">
        <f t="shared" si="316"/>
        <v>18</v>
      </c>
      <c r="K3260" s="31" t="str">
        <f>J3260</f>
        <v>18</v>
      </c>
      <c r="L3260" s="31">
        <v>19</v>
      </c>
      <c r="M3260" s="31">
        <f>+L3260-K3260</f>
        <v>1</v>
      </c>
      <c r="N3260" s="31">
        <v>10</v>
      </c>
      <c r="O3260" s="31">
        <f>N3260-M3260</f>
        <v>9</v>
      </c>
      <c r="P3260" s="32">
        <f>F3260/N3260</f>
        <v>81.664000000000001</v>
      </c>
      <c r="Q3260" s="33">
        <f>P3260*O3260</f>
        <v>734.976</v>
      </c>
    </row>
    <row r="3261" spans="1:17">
      <c r="A3261" s="26">
        <v>3260</v>
      </c>
      <c r="B3261" s="27" t="s">
        <v>40813</v>
      </c>
      <c r="C3261" s="28"/>
      <c r="D3261" s="18" t="s">
        <v>40885</v>
      </c>
      <c r="E3261" s="18" t="s">
        <v>40886</v>
      </c>
      <c r="F3261" s="29">
        <v>816.64</v>
      </c>
      <c r="G3261" s="30" t="s">
        <v>40812</v>
      </c>
      <c r="H3261" s="18" t="s">
        <v>17</v>
      </c>
      <c r="I3261" s="18" t="s">
        <v>40758</v>
      </c>
      <c r="J3261" s="18" t="str">
        <f t="shared" si="316"/>
        <v>18</v>
      </c>
      <c r="K3261" s="31" t="str">
        <f>J3261</f>
        <v>18</v>
      </c>
      <c r="L3261" s="31">
        <v>19</v>
      </c>
      <c r="M3261" s="31">
        <f>+L3261-K3261</f>
        <v>1</v>
      </c>
      <c r="N3261" s="31">
        <v>10</v>
      </c>
      <c r="O3261" s="31">
        <f>N3261-M3261</f>
        <v>9</v>
      </c>
      <c r="P3261" s="32">
        <f>F3261/N3261</f>
        <v>81.664000000000001</v>
      </c>
      <c r="Q3261" s="33">
        <f>P3261*O3261</f>
        <v>734.976</v>
      </c>
    </row>
    <row r="3262" spans="1:17">
      <c r="A3262" s="26">
        <v>3261</v>
      </c>
      <c r="B3262" s="27" t="s">
        <v>40887</v>
      </c>
      <c r="C3262" s="28"/>
      <c r="D3262" s="18" t="s">
        <v>40888</v>
      </c>
      <c r="E3262" s="18" t="s">
        <v>40889</v>
      </c>
      <c r="F3262" s="29"/>
      <c r="G3262" s="30"/>
      <c r="H3262" s="18" t="s">
        <v>17</v>
      </c>
      <c r="I3262" s="18" t="s">
        <v>40758</v>
      </c>
      <c r="J3262" s="18" t="str">
        <f t="shared" si="316"/>
        <v>00</v>
      </c>
      <c r="Q3262" s="32">
        <v>1</v>
      </c>
    </row>
    <row r="3263" spans="1:17" ht="25.5">
      <c r="A3263" s="26">
        <v>3262</v>
      </c>
      <c r="B3263" s="27" t="s">
        <v>40890</v>
      </c>
      <c r="C3263" s="28"/>
      <c r="D3263" s="18" t="s">
        <v>40891</v>
      </c>
      <c r="E3263" s="18" t="s">
        <v>40892</v>
      </c>
      <c r="F3263" s="29"/>
      <c r="G3263" s="30"/>
      <c r="H3263" s="18" t="s">
        <v>17</v>
      </c>
      <c r="I3263" s="18" t="s">
        <v>40758</v>
      </c>
      <c r="J3263" s="18" t="str">
        <f t="shared" si="316"/>
        <v>00</v>
      </c>
      <c r="Q3263" s="32">
        <v>1</v>
      </c>
    </row>
    <row r="3264" spans="1:17">
      <c r="A3264" s="26">
        <v>3263</v>
      </c>
      <c r="B3264" s="27" t="s">
        <v>7721</v>
      </c>
      <c r="C3264" s="28"/>
      <c r="D3264" s="18" t="s">
        <v>40893</v>
      </c>
      <c r="E3264" s="18" t="s">
        <v>40894</v>
      </c>
      <c r="F3264" s="29"/>
      <c r="G3264" s="30"/>
      <c r="H3264" s="18" t="s">
        <v>17</v>
      </c>
      <c r="I3264" s="18" t="s">
        <v>40758</v>
      </c>
      <c r="J3264" s="18" t="str">
        <f t="shared" si="316"/>
        <v>00</v>
      </c>
      <c r="Q3264" s="32">
        <v>1</v>
      </c>
    </row>
    <row r="3265" spans="1:17">
      <c r="A3265" s="26">
        <v>3264</v>
      </c>
      <c r="B3265" s="27" t="s">
        <v>40895</v>
      </c>
      <c r="C3265" s="28"/>
      <c r="D3265" s="18" t="s">
        <v>40896</v>
      </c>
      <c r="E3265" s="18" t="s">
        <v>40897</v>
      </c>
      <c r="F3265" s="29"/>
      <c r="G3265" s="30"/>
      <c r="H3265" s="18" t="s">
        <v>17</v>
      </c>
      <c r="I3265" s="18" t="s">
        <v>40758</v>
      </c>
      <c r="J3265" s="18" t="str">
        <f t="shared" si="316"/>
        <v>00</v>
      </c>
      <c r="Q3265" s="32">
        <v>1</v>
      </c>
    </row>
    <row r="3266" spans="1:17">
      <c r="A3266" s="26">
        <v>3265</v>
      </c>
      <c r="B3266" s="27" t="s">
        <v>40898</v>
      </c>
      <c r="C3266" s="28"/>
      <c r="D3266" s="18" t="s">
        <v>40899</v>
      </c>
      <c r="E3266" s="18" t="s">
        <v>40900</v>
      </c>
      <c r="F3266" s="29"/>
      <c r="G3266" s="30"/>
      <c r="H3266" s="18" t="s">
        <v>17</v>
      </c>
      <c r="I3266" s="18" t="s">
        <v>40758</v>
      </c>
      <c r="J3266" s="18" t="str">
        <f t="shared" si="316"/>
        <v>00</v>
      </c>
      <c r="Q3266" s="32">
        <v>1</v>
      </c>
    </row>
    <row r="3267" spans="1:17" ht="25.5">
      <c r="A3267" s="26">
        <v>3266</v>
      </c>
      <c r="B3267" s="27" t="s">
        <v>40901</v>
      </c>
      <c r="C3267" s="28"/>
      <c r="D3267" s="18" t="s">
        <v>40902</v>
      </c>
      <c r="E3267" s="18" t="s">
        <v>40903</v>
      </c>
      <c r="F3267" s="29"/>
      <c r="G3267" s="30"/>
      <c r="H3267" s="18" t="s">
        <v>17</v>
      </c>
      <c r="I3267" s="18" t="s">
        <v>40758</v>
      </c>
      <c r="J3267" s="18" t="str">
        <f t="shared" ref="J3267:J3298" si="317">TEXT(G3267,"aa")</f>
        <v>00</v>
      </c>
      <c r="Q3267" s="32">
        <v>1</v>
      </c>
    </row>
    <row r="3268" spans="1:17" ht="25.5">
      <c r="A3268" s="26">
        <v>3267</v>
      </c>
      <c r="B3268" s="27" t="s">
        <v>40904</v>
      </c>
      <c r="C3268" s="28"/>
      <c r="D3268" s="18" t="s">
        <v>40905</v>
      </c>
      <c r="E3268" s="18" t="s">
        <v>40906</v>
      </c>
      <c r="F3268" s="29">
        <v>1.1599999999999999</v>
      </c>
      <c r="G3268" s="30" t="s">
        <v>838</v>
      </c>
      <c r="H3268" s="18" t="s">
        <v>17</v>
      </c>
      <c r="I3268" s="18" t="s">
        <v>40758</v>
      </c>
      <c r="J3268" s="18" t="str">
        <f t="shared" si="317"/>
        <v>12</v>
      </c>
      <c r="K3268" s="31" t="str">
        <f>J3268</f>
        <v>12</v>
      </c>
      <c r="L3268" s="31">
        <v>19</v>
      </c>
      <c r="M3268" s="31">
        <f>+L3268-K3268</f>
        <v>7</v>
      </c>
      <c r="N3268" s="31">
        <v>10</v>
      </c>
      <c r="O3268" s="31">
        <f>N3268-M3268</f>
        <v>3</v>
      </c>
      <c r="P3268" s="32">
        <f>F3268/N3268</f>
        <v>0.11599999999999999</v>
      </c>
      <c r="Q3268" s="33">
        <f>P3268*O3268</f>
        <v>0.34799999999999998</v>
      </c>
    </row>
    <row r="3269" spans="1:17" ht="25.5">
      <c r="A3269" s="26">
        <v>3268</v>
      </c>
      <c r="B3269" s="27" t="s">
        <v>40809</v>
      </c>
      <c r="C3269" s="28"/>
      <c r="D3269" s="18" t="s">
        <v>40907</v>
      </c>
      <c r="E3269" s="18" t="s">
        <v>40908</v>
      </c>
      <c r="F3269" s="29">
        <v>1874.9</v>
      </c>
      <c r="G3269" s="30" t="s">
        <v>40812</v>
      </c>
      <c r="H3269" s="18" t="s">
        <v>17</v>
      </c>
      <c r="I3269" s="18" t="s">
        <v>40758</v>
      </c>
      <c r="J3269" s="18" t="str">
        <f t="shared" si="317"/>
        <v>18</v>
      </c>
      <c r="K3269" s="31" t="str">
        <f>J3269</f>
        <v>18</v>
      </c>
      <c r="L3269" s="31">
        <v>19</v>
      </c>
      <c r="M3269" s="31">
        <f>+L3269-K3269</f>
        <v>1</v>
      </c>
      <c r="N3269" s="31">
        <v>10</v>
      </c>
      <c r="O3269" s="31">
        <f>N3269-M3269</f>
        <v>9</v>
      </c>
      <c r="P3269" s="32">
        <f>F3269/N3269</f>
        <v>187.49</v>
      </c>
      <c r="Q3269" s="33">
        <f>P3269*O3269</f>
        <v>1687.41</v>
      </c>
    </row>
    <row r="3270" spans="1:17">
      <c r="A3270" s="26">
        <v>3269</v>
      </c>
      <c r="B3270" s="27" t="s">
        <v>40813</v>
      </c>
      <c r="C3270" s="28"/>
      <c r="D3270" s="18" t="s">
        <v>40909</v>
      </c>
      <c r="E3270" s="18" t="s">
        <v>40910</v>
      </c>
      <c r="F3270" s="29">
        <v>816.64</v>
      </c>
      <c r="G3270" s="30" t="s">
        <v>40812</v>
      </c>
      <c r="H3270" s="18" t="s">
        <v>17</v>
      </c>
      <c r="I3270" s="18" t="s">
        <v>40758</v>
      </c>
      <c r="J3270" s="18" t="str">
        <f t="shared" si="317"/>
        <v>18</v>
      </c>
      <c r="K3270" s="31" t="str">
        <f>J3270</f>
        <v>18</v>
      </c>
      <c r="L3270" s="31">
        <v>19</v>
      </c>
      <c r="M3270" s="31">
        <f>+L3270-K3270</f>
        <v>1</v>
      </c>
      <c r="N3270" s="31">
        <v>10</v>
      </c>
      <c r="O3270" s="31">
        <f>N3270-M3270</f>
        <v>9</v>
      </c>
      <c r="P3270" s="32">
        <f>F3270/N3270</f>
        <v>81.664000000000001</v>
      </c>
      <c r="Q3270" s="33">
        <f>P3270*O3270</f>
        <v>734.976</v>
      </c>
    </row>
    <row r="3271" spans="1:17">
      <c r="A3271" s="26">
        <v>3270</v>
      </c>
      <c r="B3271" s="27" t="s">
        <v>3724</v>
      </c>
      <c r="C3271" s="28"/>
      <c r="D3271" s="18" t="s">
        <v>40911</v>
      </c>
      <c r="E3271" s="18" t="s">
        <v>40912</v>
      </c>
      <c r="F3271" s="29"/>
      <c r="G3271" s="30"/>
      <c r="H3271" s="18" t="s">
        <v>900</v>
      </c>
      <c r="I3271" s="18" t="s">
        <v>40758</v>
      </c>
      <c r="J3271" s="18" t="str">
        <f t="shared" si="317"/>
        <v>00</v>
      </c>
      <c r="Q3271" s="32">
        <v>1</v>
      </c>
    </row>
    <row r="3272" spans="1:17" ht="25.5">
      <c r="A3272" s="26">
        <v>3271</v>
      </c>
      <c r="B3272" s="27" t="s">
        <v>40913</v>
      </c>
      <c r="C3272" s="28"/>
      <c r="D3272" s="18" t="s">
        <v>40914</v>
      </c>
      <c r="E3272" s="18" t="s">
        <v>40915</v>
      </c>
      <c r="F3272" s="29"/>
      <c r="G3272" s="30"/>
      <c r="H3272" s="18" t="s">
        <v>794</v>
      </c>
      <c r="I3272" s="18" t="s">
        <v>40758</v>
      </c>
      <c r="J3272" s="18" t="str">
        <f t="shared" si="317"/>
        <v>00</v>
      </c>
      <c r="Q3272" s="32">
        <v>1</v>
      </c>
    </row>
    <row r="3273" spans="1:17" ht="25.5">
      <c r="A3273" s="26">
        <v>3272</v>
      </c>
      <c r="B3273" s="27" t="s">
        <v>40916</v>
      </c>
      <c r="C3273" s="28"/>
      <c r="D3273" s="18" t="s">
        <v>40917</v>
      </c>
      <c r="E3273" s="18" t="s">
        <v>40918</v>
      </c>
      <c r="F3273" s="29"/>
      <c r="G3273" s="30"/>
      <c r="H3273" s="18" t="s">
        <v>17</v>
      </c>
      <c r="I3273" s="18" t="s">
        <v>40758</v>
      </c>
      <c r="J3273" s="18" t="str">
        <f t="shared" si="317"/>
        <v>00</v>
      </c>
      <c r="Q3273" s="32">
        <v>1</v>
      </c>
    </row>
    <row r="3274" spans="1:17">
      <c r="A3274" s="26">
        <v>3273</v>
      </c>
      <c r="B3274" s="27" t="s">
        <v>40919</v>
      </c>
      <c r="C3274" s="28"/>
      <c r="D3274" s="18" t="s">
        <v>40920</v>
      </c>
      <c r="E3274" s="18" t="s">
        <v>40921</v>
      </c>
      <c r="F3274" s="29"/>
      <c r="G3274" s="30"/>
      <c r="H3274" s="18" t="s">
        <v>17</v>
      </c>
      <c r="I3274" s="18" t="s">
        <v>40758</v>
      </c>
      <c r="J3274" s="18" t="str">
        <f t="shared" si="317"/>
        <v>00</v>
      </c>
      <c r="Q3274" s="32">
        <v>1</v>
      </c>
    </row>
    <row r="3275" spans="1:17" ht="25.5">
      <c r="A3275" s="26">
        <v>3274</v>
      </c>
      <c r="B3275" s="27" t="s">
        <v>40809</v>
      </c>
      <c r="C3275" s="28"/>
      <c r="D3275" s="18" t="s">
        <v>40922</v>
      </c>
      <c r="E3275" s="18" t="s">
        <v>40923</v>
      </c>
      <c r="F3275" s="29">
        <v>1874.9</v>
      </c>
      <c r="G3275" s="30" t="s">
        <v>40812</v>
      </c>
      <c r="H3275" s="18" t="s">
        <v>17</v>
      </c>
      <c r="I3275" s="18" t="s">
        <v>40758</v>
      </c>
      <c r="J3275" s="18" t="str">
        <f t="shared" si="317"/>
        <v>18</v>
      </c>
      <c r="K3275" s="31" t="str">
        <f>J3275</f>
        <v>18</v>
      </c>
      <c r="L3275" s="31">
        <v>19</v>
      </c>
      <c r="M3275" s="31">
        <f>+L3275-K3275</f>
        <v>1</v>
      </c>
      <c r="N3275" s="31">
        <v>10</v>
      </c>
      <c r="O3275" s="31">
        <f>N3275-M3275</f>
        <v>9</v>
      </c>
      <c r="P3275" s="32">
        <f>F3275/N3275</f>
        <v>187.49</v>
      </c>
      <c r="Q3275" s="33">
        <f>P3275*O3275</f>
        <v>1687.41</v>
      </c>
    </row>
    <row r="3276" spans="1:17">
      <c r="A3276" s="26">
        <v>3275</v>
      </c>
      <c r="B3276" s="27" t="s">
        <v>40924</v>
      </c>
      <c r="C3276" s="28"/>
      <c r="D3276" s="18" t="s">
        <v>40925</v>
      </c>
      <c r="E3276" s="18" t="s">
        <v>40926</v>
      </c>
      <c r="F3276" s="29"/>
      <c r="G3276" s="30"/>
      <c r="H3276" s="18" t="s">
        <v>17</v>
      </c>
      <c r="I3276" s="18" t="s">
        <v>40758</v>
      </c>
      <c r="J3276" s="18" t="str">
        <f t="shared" si="317"/>
        <v>00</v>
      </c>
      <c r="Q3276" s="32">
        <v>1</v>
      </c>
    </row>
    <row r="3277" spans="1:17">
      <c r="A3277" s="26">
        <v>3276</v>
      </c>
      <c r="B3277" s="27" t="s">
        <v>40927</v>
      </c>
      <c r="C3277" s="28"/>
      <c r="D3277" s="18" t="s">
        <v>40928</v>
      </c>
      <c r="E3277" s="18" t="s">
        <v>40929</v>
      </c>
      <c r="F3277" s="29"/>
      <c r="G3277" s="30"/>
      <c r="H3277" s="18" t="s">
        <v>17</v>
      </c>
      <c r="I3277" s="18" t="s">
        <v>40758</v>
      </c>
      <c r="J3277" s="18" t="str">
        <f t="shared" si="317"/>
        <v>00</v>
      </c>
      <c r="Q3277" s="32">
        <v>1</v>
      </c>
    </row>
    <row r="3278" spans="1:17">
      <c r="A3278" s="26">
        <v>3277</v>
      </c>
      <c r="B3278" s="27" t="s">
        <v>2510</v>
      </c>
      <c r="C3278" s="28"/>
      <c r="D3278" s="18" t="s">
        <v>40930</v>
      </c>
      <c r="E3278" s="18" t="s">
        <v>40931</v>
      </c>
      <c r="F3278" s="29"/>
      <c r="G3278" s="30"/>
      <c r="H3278" s="18" t="s">
        <v>17</v>
      </c>
      <c r="I3278" s="18" t="s">
        <v>40758</v>
      </c>
      <c r="J3278" s="18" t="str">
        <f t="shared" si="317"/>
        <v>00</v>
      </c>
      <c r="Q3278" s="32">
        <v>1</v>
      </c>
    </row>
    <row r="3279" spans="1:17">
      <c r="A3279" s="26">
        <v>3278</v>
      </c>
      <c r="B3279" s="27" t="s">
        <v>18365</v>
      </c>
      <c r="C3279" s="28"/>
      <c r="D3279" s="18" t="s">
        <v>40932</v>
      </c>
      <c r="E3279" s="18" t="s">
        <v>40933</v>
      </c>
      <c r="F3279" s="29"/>
      <c r="G3279" s="30"/>
      <c r="H3279" s="18" t="s">
        <v>17</v>
      </c>
      <c r="I3279" s="18" t="s">
        <v>40758</v>
      </c>
      <c r="J3279" s="18" t="str">
        <f t="shared" si="317"/>
        <v>00</v>
      </c>
      <c r="Q3279" s="32">
        <v>1</v>
      </c>
    </row>
    <row r="3280" spans="1:17">
      <c r="A3280" s="26">
        <v>3279</v>
      </c>
      <c r="B3280" s="27" t="s">
        <v>4988</v>
      </c>
      <c r="C3280" s="28"/>
      <c r="D3280" s="18" t="s">
        <v>40934</v>
      </c>
      <c r="E3280" s="18" t="s">
        <v>40935</v>
      </c>
      <c r="F3280" s="29"/>
      <c r="G3280" s="30"/>
      <c r="H3280" s="18" t="s">
        <v>17</v>
      </c>
      <c r="I3280" s="18" t="s">
        <v>40758</v>
      </c>
      <c r="J3280" s="18" t="str">
        <f t="shared" si="317"/>
        <v>00</v>
      </c>
      <c r="Q3280" s="32">
        <v>1</v>
      </c>
    </row>
    <row r="3281" spans="1:17">
      <c r="A3281" s="26">
        <v>3280</v>
      </c>
      <c r="B3281" s="27" t="s">
        <v>7663</v>
      </c>
      <c r="C3281" s="28"/>
      <c r="D3281" s="18" t="s">
        <v>40936</v>
      </c>
      <c r="E3281" s="18" t="s">
        <v>40937</v>
      </c>
      <c r="F3281" s="29"/>
      <c r="G3281" s="30"/>
      <c r="H3281" s="18" t="s">
        <v>17</v>
      </c>
      <c r="I3281" s="18" t="s">
        <v>40758</v>
      </c>
      <c r="J3281" s="18" t="str">
        <f t="shared" si="317"/>
        <v>00</v>
      </c>
      <c r="Q3281" s="32">
        <v>1</v>
      </c>
    </row>
    <row r="3282" spans="1:17">
      <c r="A3282" s="26">
        <v>3281</v>
      </c>
      <c r="B3282" s="27" t="s">
        <v>40938</v>
      </c>
      <c r="C3282" s="28"/>
      <c r="D3282" s="18" t="s">
        <v>40939</v>
      </c>
      <c r="E3282" s="18" t="s">
        <v>40940</v>
      </c>
      <c r="F3282" s="29"/>
      <c r="G3282" s="30"/>
      <c r="H3282" s="18" t="s">
        <v>17</v>
      </c>
      <c r="I3282" s="18" t="s">
        <v>40758</v>
      </c>
      <c r="J3282" s="18" t="str">
        <f t="shared" si="317"/>
        <v>00</v>
      </c>
      <c r="Q3282" s="32">
        <v>1</v>
      </c>
    </row>
    <row r="3283" spans="1:17">
      <c r="A3283" s="26">
        <v>3282</v>
      </c>
      <c r="B3283" s="27" t="s">
        <v>40938</v>
      </c>
      <c r="C3283" s="28"/>
      <c r="D3283" s="18" t="s">
        <v>40941</v>
      </c>
      <c r="E3283" s="18" t="s">
        <v>40942</v>
      </c>
      <c r="F3283" s="29"/>
      <c r="G3283" s="30"/>
      <c r="H3283" s="18" t="s">
        <v>17</v>
      </c>
      <c r="I3283" s="18" t="s">
        <v>40758</v>
      </c>
      <c r="J3283" s="18" t="str">
        <f t="shared" si="317"/>
        <v>00</v>
      </c>
      <c r="Q3283" s="32">
        <v>1</v>
      </c>
    </row>
    <row r="3284" spans="1:17">
      <c r="A3284" s="26">
        <v>3283</v>
      </c>
      <c r="B3284" s="27" t="s">
        <v>40938</v>
      </c>
      <c r="C3284" s="28"/>
      <c r="D3284" s="18" t="s">
        <v>40943</v>
      </c>
      <c r="E3284" s="18" t="s">
        <v>40944</v>
      </c>
      <c r="F3284" s="29"/>
      <c r="G3284" s="30"/>
      <c r="H3284" s="18" t="s">
        <v>17</v>
      </c>
      <c r="I3284" s="18" t="s">
        <v>40758</v>
      </c>
      <c r="J3284" s="18" t="str">
        <f t="shared" si="317"/>
        <v>00</v>
      </c>
      <c r="Q3284" s="32">
        <v>1</v>
      </c>
    </row>
    <row r="3285" spans="1:17">
      <c r="A3285" s="26">
        <v>3284</v>
      </c>
      <c r="B3285" s="27" t="s">
        <v>40945</v>
      </c>
      <c r="C3285" s="28"/>
      <c r="D3285" s="18" t="s">
        <v>40946</v>
      </c>
      <c r="E3285" s="18" t="s">
        <v>40947</v>
      </c>
      <c r="F3285" s="29"/>
      <c r="G3285" s="30"/>
      <c r="H3285" s="18" t="s">
        <v>794</v>
      </c>
      <c r="I3285" s="18" t="s">
        <v>40758</v>
      </c>
      <c r="J3285" s="18" t="str">
        <f t="shared" si="317"/>
        <v>00</v>
      </c>
      <c r="Q3285" s="32">
        <v>1</v>
      </c>
    </row>
    <row r="3286" spans="1:17">
      <c r="A3286" s="26">
        <v>3285</v>
      </c>
      <c r="B3286" s="27" t="s">
        <v>3850</v>
      </c>
      <c r="C3286" s="28"/>
      <c r="D3286" s="18" t="s">
        <v>40948</v>
      </c>
      <c r="E3286" s="18" t="s">
        <v>40949</v>
      </c>
      <c r="F3286" s="29"/>
      <c r="G3286" s="30"/>
      <c r="H3286" s="18" t="s">
        <v>17</v>
      </c>
      <c r="I3286" s="18" t="s">
        <v>40758</v>
      </c>
      <c r="J3286" s="18" t="str">
        <f t="shared" si="317"/>
        <v>00</v>
      </c>
      <c r="Q3286" s="32">
        <v>1</v>
      </c>
    </row>
    <row r="3287" spans="1:17" ht="25.5">
      <c r="A3287" s="26">
        <v>3286</v>
      </c>
      <c r="B3287" s="27" t="s">
        <v>40950</v>
      </c>
      <c r="C3287" s="28"/>
      <c r="D3287" s="18" t="s">
        <v>40951</v>
      </c>
      <c r="E3287" s="18" t="s">
        <v>40952</v>
      </c>
      <c r="F3287" s="29"/>
      <c r="G3287" s="30"/>
      <c r="H3287" s="18" t="s">
        <v>17</v>
      </c>
      <c r="I3287" s="18" t="s">
        <v>40758</v>
      </c>
      <c r="J3287" s="18" t="str">
        <f t="shared" si="317"/>
        <v>00</v>
      </c>
      <c r="Q3287" s="32">
        <v>1</v>
      </c>
    </row>
    <row r="3288" spans="1:17">
      <c r="A3288" s="26">
        <v>3287</v>
      </c>
      <c r="B3288" s="27" t="s">
        <v>2361</v>
      </c>
      <c r="C3288" s="28"/>
      <c r="D3288" s="18" t="s">
        <v>40953</v>
      </c>
      <c r="E3288" s="18" t="s">
        <v>40954</v>
      </c>
      <c r="F3288" s="29"/>
      <c r="G3288" s="30"/>
      <c r="H3288" s="18" t="s">
        <v>900</v>
      </c>
      <c r="I3288" s="18" t="s">
        <v>40758</v>
      </c>
      <c r="J3288" s="18" t="str">
        <f t="shared" si="317"/>
        <v>00</v>
      </c>
      <c r="Q3288" s="32">
        <v>1</v>
      </c>
    </row>
    <row r="3289" spans="1:17">
      <c r="A3289" s="26">
        <v>3288</v>
      </c>
      <c r="B3289" s="27" t="s">
        <v>2361</v>
      </c>
      <c r="C3289" s="28"/>
      <c r="D3289" s="18" t="s">
        <v>40955</v>
      </c>
      <c r="E3289" s="18" t="s">
        <v>40956</v>
      </c>
      <c r="F3289" s="29"/>
      <c r="G3289" s="30"/>
      <c r="H3289" s="18" t="s">
        <v>900</v>
      </c>
      <c r="I3289" s="18" t="s">
        <v>40758</v>
      </c>
      <c r="J3289" s="18" t="str">
        <f t="shared" si="317"/>
        <v>00</v>
      </c>
      <c r="Q3289" s="32">
        <v>1</v>
      </c>
    </row>
    <row r="3290" spans="1:17">
      <c r="A3290" s="26">
        <v>3289</v>
      </c>
      <c r="B3290" s="27" t="s">
        <v>11041</v>
      </c>
      <c r="C3290" s="28"/>
      <c r="D3290" s="18" t="s">
        <v>40957</v>
      </c>
      <c r="E3290" s="18" t="s">
        <v>40958</v>
      </c>
      <c r="F3290" s="29"/>
      <c r="G3290" s="30"/>
      <c r="H3290" s="18" t="s">
        <v>17</v>
      </c>
      <c r="I3290" s="18" t="s">
        <v>40758</v>
      </c>
      <c r="J3290" s="18" t="str">
        <f t="shared" si="317"/>
        <v>00</v>
      </c>
      <c r="Q3290" s="32">
        <v>1</v>
      </c>
    </row>
    <row r="3291" spans="1:17">
      <c r="A3291" s="26">
        <v>3290</v>
      </c>
      <c r="B3291" s="27" t="s">
        <v>2361</v>
      </c>
      <c r="C3291" s="28"/>
      <c r="D3291" s="18" t="s">
        <v>40959</v>
      </c>
      <c r="E3291" s="18" t="s">
        <v>40960</v>
      </c>
      <c r="F3291" s="29"/>
      <c r="G3291" s="30"/>
      <c r="H3291" s="18" t="s">
        <v>900</v>
      </c>
      <c r="I3291" s="18" t="s">
        <v>40758</v>
      </c>
      <c r="J3291" s="18" t="str">
        <f t="shared" si="317"/>
        <v>00</v>
      </c>
      <c r="Q3291" s="32">
        <v>1</v>
      </c>
    </row>
    <row r="3292" spans="1:17">
      <c r="A3292" s="26">
        <v>3291</v>
      </c>
      <c r="B3292" s="27" t="s">
        <v>13347</v>
      </c>
      <c r="C3292" s="28"/>
      <c r="D3292" s="18" t="s">
        <v>40961</v>
      </c>
      <c r="E3292" s="18" t="s">
        <v>40962</v>
      </c>
      <c r="F3292" s="29"/>
      <c r="G3292" s="30"/>
      <c r="H3292" s="18" t="s">
        <v>17</v>
      </c>
      <c r="I3292" s="18" t="s">
        <v>40758</v>
      </c>
      <c r="J3292" s="18" t="str">
        <f t="shared" si="317"/>
        <v>00</v>
      </c>
      <c r="Q3292" s="32">
        <v>1</v>
      </c>
    </row>
    <row r="3293" spans="1:17" ht="25.5">
      <c r="A3293" s="26">
        <v>3292</v>
      </c>
      <c r="B3293" s="27" t="s">
        <v>3573</v>
      </c>
      <c r="C3293" s="28"/>
      <c r="D3293" s="18" t="s">
        <v>40963</v>
      </c>
      <c r="E3293" s="18" t="s">
        <v>40964</v>
      </c>
      <c r="F3293" s="29"/>
      <c r="G3293" s="30"/>
      <c r="H3293" s="18" t="s">
        <v>17</v>
      </c>
      <c r="I3293" s="18" t="s">
        <v>40758</v>
      </c>
      <c r="J3293" s="18" t="str">
        <f t="shared" si="317"/>
        <v>00</v>
      </c>
      <c r="Q3293" s="32">
        <v>1</v>
      </c>
    </row>
    <row r="3294" spans="1:17">
      <c r="A3294" s="26">
        <v>3293</v>
      </c>
      <c r="B3294" s="27" t="s">
        <v>40965</v>
      </c>
      <c r="C3294" s="28"/>
      <c r="D3294" s="18" t="s">
        <v>40966</v>
      </c>
      <c r="E3294" s="18" t="s">
        <v>40967</v>
      </c>
      <c r="F3294" s="29"/>
      <c r="G3294" s="30"/>
      <c r="H3294" s="18" t="s">
        <v>17</v>
      </c>
      <c r="I3294" s="18" t="s">
        <v>40758</v>
      </c>
      <c r="J3294" s="18" t="str">
        <f t="shared" si="317"/>
        <v>00</v>
      </c>
      <c r="Q3294" s="32">
        <v>1</v>
      </c>
    </row>
    <row r="3295" spans="1:17" ht="25.5">
      <c r="A3295" s="26">
        <v>3294</v>
      </c>
      <c r="B3295" s="27" t="s">
        <v>40968</v>
      </c>
      <c r="C3295" s="28"/>
      <c r="D3295" s="18" t="s">
        <v>40969</v>
      </c>
      <c r="E3295" s="18" t="s">
        <v>40970</v>
      </c>
      <c r="F3295" s="29"/>
      <c r="G3295" s="30"/>
      <c r="H3295" s="18" t="s">
        <v>17</v>
      </c>
      <c r="I3295" s="18" t="s">
        <v>40758</v>
      </c>
      <c r="J3295" s="18" t="str">
        <f t="shared" si="317"/>
        <v>00</v>
      </c>
      <c r="Q3295" s="32">
        <v>1</v>
      </c>
    </row>
    <row r="3296" spans="1:17">
      <c r="A3296" s="26">
        <v>3295</v>
      </c>
      <c r="B3296" s="28" t="s">
        <v>3191</v>
      </c>
      <c r="C3296" s="28"/>
      <c r="D3296" s="28" t="s">
        <v>44030</v>
      </c>
      <c r="E3296" s="28">
        <v>36738</v>
      </c>
      <c r="F3296" s="45">
        <v>1</v>
      </c>
      <c r="G3296" s="47" t="s">
        <v>3127</v>
      </c>
      <c r="H3296" s="18" t="s">
        <v>17</v>
      </c>
      <c r="I3296" s="28" t="s">
        <v>18</v>
      </c>
      <c r="J3296" s="18" t="str">
        <f t="shared" si="317"/>
        <v>19</v>
      </c>
      <c r="K3296" s="31" t="str">
        <f>J3296</f>
        <v>19</v>
      </c>
      <c r="L3296" s="31">
        <v>19</v>
      </c>
      <c r="M3296" s="31">
        <f>+L3296-K3296</f>
        <v>0</v>
      </c>
      <c r="N3296" s="31">
        <v>10</v>
      </c>
      <c r="O3296" s="31">
        <f>N3296-M3296</f>
        <v>10</v>
      </c>
      <c r="P3296" s="32">
        <f>F3296/N3296</f>
        <v>0.1</v>
      </c>
      <c r="Q3296" s="33">
        <f>P3296*O3296</f>
        <v>1</v>
      </c>
    </row>
    <row r="3297" spans="1:17">
      <c r="A3297" s="26">
        <v>3296</v>
      </c>
      <c r="B3297" s="27" t="s">
        <v>40975</v>
      </c>
      <c r="C3297" s="28"/>
      <c r="D3297" s="18" t="s">
        <v>40976</v>
      </c>
      <c r="E3297" s="18" t="s">
        <v>40977</v>
      </c>
      <c r="F3297" s="29"/>
      <c r="G3297" s="30"/>
      <c r="H3297" s="18" t="s">
        <v>17</v>
      </c>
      <c r="I3297" s="18" t="s">
        <v>40758</v>
      </c>
      <c r="J3297" s="18" t="str">
        <f t="shared" si="317"/>
        <v>00</v>
      </c>
      <c r="Q3297" s="32">
        <v>1</v>
      </c>
    </row>
    <row r="3298" spans="1:17" ht="25.5">
      <c r="A3298" s="26">
        <v>3297</v>
      </c>
      <c r="B3298" s="27" t="s">
        <v>40978</v>
      </c>
      <c r="C3298" s="28"/>
      <c r="D3298" s="18" t="s">
        <v>40979</v>
      </c>
      <c r="E3298" s="18" t="s">
        <v>40980</v>
      </c>
      <c r="F3298" s="29">
        <v>1.1599999999999999</v>
      </c>
      <c r="G3298" s="30" t="s">
        <v>838</v>
      </c>
      <c r="H3298" s="18" t="s">
        <v>17</v>
      </c>
      <c r="I3298" s="18" t="s">
        <v>40758</v>
      </c>
      <c r="J3298" s="18" t="str">
        <f t="shared" si="317"/>
        <v>12</v>
      </c>
      <c r="K3298" s="31" t="str">
        <f>J3298</f>
        <v>12</v>
      </c>
      <c r="L3298" s="31">
        <v>19</v>
      </c>
      <c r="M3298" s="31">
        <f>+L3298-K3298</f>
        <v>7</v>
      </c>
      <c r="N3298" s="31">
        <v>10</v>
      </c>
      <c r="O3298" s="31">
        <f>N3298-M3298</f>
        <v>3</v>
      </c>
      <c r="P3298" s="32">
        <f>F3298/N3298</f>
        <v>0.11599999999999999</v>
      </c>
      <c r="Q3298" s="33">
        <f>P3298*O3298</f>
        <v>0.34799999999999998</v>
      </c>
    </row>
    <row r="3299" spans="1:17" ht="25.5">
      <c r="A3299" s="26">
        <v>3298</v>
      </c>
      <c r="B3299" s="27" t="s">
        <v>40981</v>
      </c>
      <c r="C3299" s="28"/>
      <c r="D3299" s="18" t="s">
        <v>40982</v>
      </c>
      <c r="E3299" s="18" t="s">
        <v>40983</v>
      </c>
      <c r="F3299" s="29"/>
      <c r="G3299" s="30"/>
      <c r="H3299" s="18" t="s">
        <v>17</v>
      </c>
      <c r="I3299" s="18" t="s">
        <v>40758</v>
      </c>
      <c r="J3299" s="18" t="str">
        <f t="shared" ref="J3299:J3330" si="318">TEXT(G3299,"aa")</f>
        <v>00</v>
      </c>
      <c r="Q3299" s="32">
        <v>1</v>
      </c>
    </row>
    <row r="3300" spans="1:17" ht="25.5">
      <c r="A3300" s="26">
        <v>3299</v>
      </c>
      <c r="B3300" s="27" t="s">
        <v>40984</v>
      </c>
      <c r="C3300" s="28"/>
      <c r="D3300" s="18" t="s">
        <v>40985</v>
      </c>
      <c r="E3300" s="18" t="s">
        <v>40986</v>
      </c>
      <c r="F3300" s="29">
        <v>1874.9</v>
      </c>
      <c r="G3300" s="30" t="s">
        <v>40812</v>
      </c>
      <c r="H3300" s="18" t="s">
        <v>17</v>
      </c>
      <c r="I3300" s="18" t="s">
        <v>40758</v>
      </c>
      <c r="J3300" s="18" t="str">
        <f t="shared" si="318"/>
        <v>18</v>
      </c>
      <c r="K3300" s="31" t="str">
        <f>J3300</f>
        <v>18</v>
      </c>
      <c r="L3300" s="31">
        <v>19</v>
      </c>
      <c r="M3300" s="31">
        <f>+L3300-K3300</f>
        <v>1</v>
      </c>
      <c r="N3300" s="31">
        <v>10</v>
      </c>
      <c r="O3300" s="31">
        <f>N3300-M3300</f>
        <v>9</v>
      </c>
      <c r="P3300" s="32">
        <f>F3300/N3300</f>
        <v>187.49</v>
      </c>
      <c r="Q3300" s="33">
        <f>P3300*O3300</f>
        <v>1687.41</v>
      </c>
    </row>
    <row r="3301" spans="1:17">
      <c r="A3301" s="26">
        <v>3300</v>
      </c>
      <c r="B3301" s="27" t="s">
        <v>40987</v>
      </c>
      <c r="C3301" s="28"/>
      <c r="D3301" s="18" t="s">
        <v>40988</v>
      </c>
      <c r="E3301" s="18" t="s">
        <v>40989</v>
      </c>
      <c r="F3301" s="29"/>
      <c r="G3301" s="30"/>
      <c r="H3301" s="18" t="s">
        <v>17</v>
      </c>
      <c r="I3301" s="18" t="s">
        <v>40758</v>
      </c>
      <c r="J3301" s="18" t="str">
        <f t="shared" si="318"/>
        <v>00</v>
      </c>
      <c r="Q3301" s="32">
        <v>1</v>
      </c>
    </row>
    <row r="3302" spans="1:17" ht="25.5">
      <c r="A3302" s="26">
        <v>3301</v>
      </c>
      <c r="B3302" s="27" t="s">
        <v>2043</v>
      </c>
      <c r="C3302" s="28"/>
      <c r="D3302" s="18" t="s">
        <v>40990</v>
      </c>
      <c r="E3302" s="18" t="s">
        <v>40991</v>
      </c>
      <c r="F3302" s="29"/>
      <c r="G3302" s="30"/>
      <c r="H3302" s="18" t="s">
        <v>17</v>
      </c>
      <c r="I3302" s="18" t="s">
        <v>40758</v>
      </c>
      <c r="J3302" s="18" t="str">
        <f t="shared" si="318"/>
        <v>00</v>
      </c>
      <c r="Q3302" s="32">
        <v>1</v>
      </c>
    </row>
    <row r="3303" spans="1:17" ht="25.5">
      <c r="A3303" s="26">
        <v>3302</v>
      </c>
      <c r="B3303" s="27" t="s">
        <v>2043</v>
      </c>
      <c r="C3303" s="28"/>
      <c r="D3303" s="18" t="s">
        <v>40992</v>
      </c>
      <c r="E3303" s="18" t="s">
        <v>40993</v>
      </c>
      <c r="F3303" s="29"/>
      <c r="G3303" s="30"/>
      <c r="H3303" s="18" t="s">
        <v>17</v>
      </c>
      <c r="I3303" s="18" t="s">
        <v>40758</v>
      </c>
      <c r="J3303" s="18" t="str">
        <f t="shared" si="318"/>
        <v>00</v>
      </c>
      <c r="Q3303" s="32">
        <v>1</v>
      </c>
    </row>
    <row r="3304" spans="1:17" ht="25.5">
      <c r="A3304" s="26">
        <v>3303</v>
      </c>
      <c r="B3304" s="27" t="s">
        <v>40837</v>
      </c>
      <c r="C3304" s="28"/>
      <c r="D3304" s="18" t="s">
        <v>40994</v>
      </c>
      <c r="E3304" s="18" t="s">
        <v>40995</v>
      </c>
      <c r="F3304" s="29"/>
      <c r="G3304" s="30"/>
      <c r="H3304" s="18" t="s">
        <v>17</v>
      </c>
      <c r="I3304" s="18" t="s">
        <v>40758</v>
      </c>
      <c r="J3304" s="18" t="str">
        <f t="shared" si="318"/>
        <v>00</v>
      </c>
      <c r="Q3304" s="32">
        <v>1</v>
      </c>
    </row>
    <row r="3305" spans="1:17" ht="25.5">
      <c r="A3305" s="26">
        <v>3304</v>
      </c>
      <c r="B3305" s="27" t="s">
        <v>2040</v>
      </c>
      <c r="C3305" s="28"/>
      <c r="D3305" s="18" t="s">
        <v>40996</v>
      </c>
      <c r="E3305" s="18" t="s">
        <v>40997</v>
      </c>
      <c r="F3305" s="29"/>
      <c r="G3305" s="30"/>
      <c r="H3305" s="18" t="s">
        <v>17</v>
      </c>
      <c r="I3305" s="18" t="s">
        <v>40758</v>
      </c>
      <c r="J3305" s="18" t="str">
        <f t="shared" si="318"/>
        <v>00</v>
      </c>
      <c r="Q3305" s="32">
        <v>1</v>
      </c>
    </row>
    <row r="3306" spans="1:17" ht="25.5">
      <c r="A3306" s="26">
        <v>3305</v>
      </c>
      <c r="B3306" s="27" t="s">
        <v>40998</v>
      </c>
      <c r="C3306" s="28"/>
      <c r="D3306" s="18" t="s">
        <v>40999</v>
      </c>
      <c r="E3306" s="18" t="s">
        <v>41000</v>
      </c>
      <c r="F3306" s="29"/>
      <c r="G3306" s="30"/>
      <c r="H3306" s="18" t="s">
        <v>17</v>
      </c>
      <c r="I3306" s="18" t="s">
        <v>40758</v>
      </c>
      <c r="J3306" s="18" t="str">
        <f t="shared" si="318"/>
        <v>00</v>
      </c>
      <c r="Q3306" s="32">
        <v>1</v>
      </c>
    </row>
    <row r="3307" spans="1:17">
      <c r="A3307" s="26">
        <v>3306</v>
      </c>
      <c r="B3307" s="27" t="s">
        <v>41001</v>
      </c>
      <c r="C3307" s="28"/>
      <c r="D3307" s="18" t="s">
        <v>41002</v>
      </c>
      <c r="E3307" s="18" t="s">
        <v>41003</v>
      </c>
      <c r="F3307" s="29"/>
      <c r="G3307" s="30"/>
      <c r="H3307" s="18" t="s">
        <v>17</v>
      </c>
      <c r="I3307" s="18" t="s">
        <v>40758</v>
      </c>
      <c r="J3307" s="18" t="str">
        <f t="shared" si="318"/>
        <v>00</v>
      </c>
      <c r="Q3307" s="32">
        <v>1</v>
      </c>
    </row>
    <row r="3308" spans="1:17">
      <c r="A3308" s="26">
        <v>3307</v>
      </c>
      <c r="B3308" s="27" t="s">
        <v>41004</v>
      </c>
      <c r="C3308" s="28"/>
      <c r="D3308" s="18" t="s">
        <v>41005</v>
      </c>
      <c r="E3308" s="18" t="s">
        <v>41006</v>
      </c>
      <c r="F3308" s="29"/>
      <c r="G3308" s="30"/>
      <c r="H3308" s="18" t="s">
        <v>17</v>
      </c>
      <c r="I3308" s="18" t="s">
        <v>40758</v>
      </c>
      <c r="J3308" s="18" t="str">
        <f t="shared" si="318"/>
        <v>00</v>
      </c>
      <c r="Q3308" s="32">
        <v>1</v>
      </c>
    </row>
    <row r="3309" spans="1:17">
      <c r="A3309" s="26">
        <v>3308</v>
      </c>
      <c r="B3309" s="28" t="s">
        <v>3191</v>
      </c>
      <c r="C3309" s="28"/>
      <c r="D3309" s="28" t="s">
        <v>44034</v>
      </c>
      <c r="E3309" s="28">
        <v>36742</v>
      </c>
      <c r="F3309" s="45">
        <v>1</v>
      </c>
      <c r="G3309" s="47" t="s">
        <v>3127</v>
      </c>
      <c r="H3309" s="18" t="s">
        <v>17</v>
      </c>
      <c r="I3309" s="28" t="s">
        <v>18</v>
      </c>
      <c r="J3309" s="18" t="str">
        <f t="shared" si="318"/>
        <v>19</v>
      </c>
      <c r="K3309" s="31" t="str">
        <f>J3309</f>
        <v>19</v>
      </c>
      <c r="L3309" s="31">
        <v>19</v>
      </c>
      <c r="M3309" s="31">
        <f>+L3309-K3309</f>
        <v>0</v>
      </c>
      <c r="N3309" s="31">
        <v>10</v>
      </c>
      <c r="O3309" s="31">
        <f>N3309-M3309</f>
        <v>10</v>
      </c>
      <c r="P3309" s="32">
        <f>F3309/N3309</f>
        <v>0.1</v>
      </c>
      <c r="Q3309" s="33">
        <f>P3309*O3309</f>
        <v>1</v>
      </c>
    </row>
    <row r="3310" spans="1:17" ht="25.5">
      <c r="A3310" s="26">
        <v>3309</v>
      </c>
      <c r="B3310" s="27" t="s">
        <v>40984</v>
      </c>
      <c r="C3310" s="28"/>
      <c r="D3310" s="18" t="s">
        <v>41010</v>
      </c>
      <c r="E3310" s="18" t="s">
        <v>41011</v>
      </c>
      <c r="F3310" s="29">
        <v>1874.9</v>
      </c>
      <c r="G3310" s="30" t="s">
        <v>40812</v>
      </c>
      <c r="H3310" s="18" t="s">
        <v>17</v>
      </c>
      <c r="I3310" s="18" t="s">
        <v>40758</v>
      </c>
      <c r="J3310" s="18" t="str">
        <f t="shared" si="318"/>
        <v>18</v>
      </c>
      <c r="K3310" s="31" t="str">
        <f>J3310</f>
        <v>18</v>
      </c>
      <c r="L3310" s="31">
        <v>19</v>
      </c>
      <c r="M3310" s="31">
        <f>+L3310-K3310</f>
        <v>1</v>
      </c>
      <c r="N3310" s="31">
        <v>10</v>
      </c>
      <c r="O3310" s="31">
        <f>N3310-M3310</f>
        <v>9</v>
      </c>
      <c r="P3310" s="32">
        <f>F3310/N3310</f>
        <v>187.49</v>
      </c>
      <c r="Q3310" s="33">
        <f>P3310*O3310</f>
        <v>1687.41</v>
      </c>
    </row>
    <row r="3311" spans="1:17">
      <c r="A3311" s="26">
        <v>3310</v>
      </c>
      <c r="B3311" s="27" t="s">
        <v>40813</v>
      </c>
      <c r="C3311" s="28"/>
      <c r="D3311" s="18" t="s">
        <v>41012</v>
      </c>
      <c r="E3311" s="18" t="s">
        <v>41013</v>
      </c>
      <c r="F3311" s="29">
        <v>816.64</v>
      </c>
      <c r="G3311" s="30" t="s">
        <v>40812</v>
      </c>
      <c r="H3311" s="18" t="s">
        <v>17</v>
      </c>
      <c r="I3311" s="18" t="s">
        <v>40758</v>
      </c>
      <c r="J3311" s="18" t="str">
        <f t="shared" si="318"/>
        <v>18</v>
      </c>
      <c r="K3311" s="31" t="str">
        <f>J3311</f>
        <v>18</v>
      </c>
      <c r="L3311" s="31">
        <v>19</v>
      </c>
      <c r="M3311" s="31">
        <f>+L3311-K3311</f>
        <v>1</v>
      </c>
      <c r="N3311" s="31">
        <v>10</v>
      </c>
      <c r="O3311" s="31">
        <f>N3311-M3311</f>
        <v>9</v>
      </c>
      <c r="P3311" s="32">
        <f>F3311/N3311</f>
        <v>81.664000000000001</v>
      </c>
      <c r="Q3311" s="33">
        <f>P3311*O3311</f>
        <v>734.976</v>
      </c>
    </row>
    <row r="3312" spans="1:17">
      <c r="A3312" s="26">
        <v>3311</v>
      </c>
      <c r="B3312" s="27" t="s">
        <v>41014</v>
      </c>
      <c r="C3312" s="28"/>
      <c r="D3312" s="18" t="s">
        <v>41015</v>
      </c>
      <c r="E3312" s="18" t="s">
        <v>41016</v>
      </c>
      <c r="F3312" s="29">
        <v>166635</v>
      </c>
      <c r="G3312" s="30" t="s">
        <v>41017</v>
      </c>
      <c r="H3312" s="18" t="s">
        <v>17</v>
      </c>
      <c r="I3312" s="18" t="s">
        <v>40758</v>
      </c>
      <c r="J3312" s="18" t="str">
        <f t="shared" si="318"/>
        <v>09</v>
      </c>
      <c r="K3312" s="31" t="str">
        <f>J3312</f>
        <v>09</v>
      </c>
      <c r="L3312" s="31">
        <v>19</v>
      </c>
      <c r="M3312" s="31">
        <f>+L3312-K3312</f>
        <v>10</v>
      </c>
      <c r="N3312" s="31">
        <v>10</v>
      </c>
      <c r="O3312" s="31">
        <f>N3312-M3312</f>
        <v>0</v>
      </c>
      <c r="P3312" s="32">
        <f>F3312/N3312</f>
        <v>16663.5</v>
      </c>
      <c r="Q3312" s="33">
        <f>P3312*O3312</f>
        <v>0</v>
      </c>
    </row>
    <row r="3313" spans="1:17">
      <c r="A3313" s="26">
        <v>3312</v>
      </c>
      <c r="B3313" s="28" t="s">
        <v>3191</v>
      </c>
      <c r="C3313" s="28"/>
      <c r="D3313" s="28" t="s">
        <v>44038</v>
      </c>
      <c r="E3313" s="28">
        <v>36746</v>
      </c>
      <c r="F3313" s="45">
        <v>1</v>
      </c>
      <c r="G3313" s="47" t="s">
        <v>3127</v>
      </c>
      <c r="H3313" s="18" t="s">
        <v>17</v>
      </c>
      <c r="I3313" s="28" t="s">
        <v>18</v>
      </c>
      <c r="J3313" s="18" t="str">
        <f t="shared" si="318"/>
        <v>19</v>
      </c>
      <c r="K3313" s="31" t="str">
        <f>J3313</f>
        <v>19</v>
      </c>
      <c r="L3313" s="31">
        <v>19</v>
      </c>
      <c r="M3313" s="31">
        <f>+L3313-K3313</f>
        <v>0</v>
      </c>
      <c r="N3313" s="31">
        <v>10</v>
      </c>
      <c r="O3313" s="31">
        <f>N3313-M3313</f>
        <v>10</v>
      </c>
      <c r="P3313" s="32">
        <f>F3313/N3313</f>
        <v>0.1</v>
      </c>
      <c r="Q3313" s="33">
        <f>P3313*O3313</f>
        <v>1</v>
      </c>
    </row>
    <row r="3314" spans="1:17">
      <c r="A3314" s="26">
        <v>3313</v>
      </c>
      <c r="B3314" s="27" t="s">
        <v>13225</v>
      </c>
      <c r="C3314" s="28"/>
      <c r="D3314" s="18" t="s">
        <v>41021</v>
      </c>
      <c r="E3314" s="18" t="s">
        <v>41022</v>
      </c>
      <c r="F3314" s="29"/>
      <c r="G3314" s="30"/>
      <c r="H3314" s="18" t="s">
        <v>17</v>
      </c>
      <c r="I3314" s="18" t="s">
        <v>40758</v>
      </c>
      <c r="J3314" s="18" t="str">
        <f t="shared" si="318"/>
        <v>00</v>
      </c>
      <c r="Q3314" s="32">
        <v>1</v>
      </c>
    </row>
    <row r="3315" spans="1:17">
      <c r="A3315" s="26">
        <v>3314</v>
      </c>
      <c r="B3315" s="27" t="s">
        <v>41023</v>
      </c>
      <c r="C3315" s="28"/>
      <c r="D3315" s="18" t="s">
        <v>41024</v>
      </c>
      <c r="E3315" s="18" t="s">
        <v>41025</v>
      </c>
      <c r="F3315" s="29"/>
      <c r="G3315" s="30"/>
      <c r="H3315" s="18" t="s">
        <v>17</v>
      </c>
      <c r="I3315" s="18" t="s">
        <v>40758</v>
      </c>
      <c r="J3315" s="18" t="str">
        <f t="shared" si="318"/>
        <v>00</v>
      </c>
      <c r="Q3315" s="32">
        <v>1</v>
      </c>
    </row>
    <row r="3316" spans="1:17">
      <c r="A3316" s="26">
        <v>3315</v>
      </c>
      <c r="B3316" s="27" t="s">
        <v>41026</v>
      </c>
      <c r="C3316" s="28"/>
      <c r="D3316" s="18" t="s">
        <v>41027</v>
      </c>
      <c r="E3316" s="18" t="s">
        <v>41028</v>
      </c>
      <c r="F3316" s="29"/>
      <c r="G3316" s="30"/>
      <c r="H3316" s="18" t="s">
        <v>17</v>
      </c>
      <c r="I3316" s="18" t="s">
        <v>40758</v>
      </c>
      <c r="J3316" s="18" t="str">
        <f t="shared" si="318"/>
        <v>00</v>
      </c>
      <c r="Q3316" s="32">
        <v>1</v>
      </c>
    </row>
    <row r="3317" spans="1:17">
      <c r="A3317" s="26">
        <v>3316</v>
      </c>
      <c r="B3317" s="27" t="s">
        <v>41029</v>
      </c>
      <c r="C3317" s="28"/>
      <c r="D3317" s="18" t="s">
        <v>41030</v>
      </c>
      <c r="E3317" s="18" t="s">
        <v>41031</v>
      </c>
      <c r="F3317" s="29"/>
      <c r="G3317" s="30"/>
      <c r="H3317" s="18" t="s">
        <v>17</v>
      </c>
      <c r="I3317" s="18" t="s">
        <v>40758</v>
      </c>
      <c r="J3317" s="18" t="str">
        <f t="shared" si="318"/>
        <v>00</v>
      </c>
      <c r="Q3317" s="32">
        <v>1</v>
      </c>
    </row>
    <row r="3318" spans="1:17" ht="25.5">
      <c r="A3318" s="26">
        <v>3317</v>
      </c>
      <c r="B3318" s="27" t="s">
        <v>40809</v>
      </c>
      <c r="C3318" s="28"/>
      <c r="D3318" s="18" t="s">
        <v>41032</v>
      </c>
      <c r="E3318" s="18" t="s">
        <v>41033</v>
      </c>
      <c r="F3318" s="29">
        <v>1874.9</v>
      </c>
      <c r="G3318" s="30" t="s">
        <v>40812</v>
      </c>
      <c r="H3318" s="18" t="s">
        <v>17</v>
      </c>
      <c r="I3318" s="18" t="s">
        <v>40758</v>
      </c>
      <c r="J3318" s="18" t="str">
        <f t="shared" si="318"/>
        <v>18</v>
      </c>
      <c r="K3318" s="31" t="str">
        <f>J3318</f>
        <v>18</v>
      </c>
      <c r="L3318" s="31">
        <v>19</v>
      </c>
      <c r="M3318" s="31">
        <f>+L3318-K3318</f>
        <v>1</v>
      </c>
      <c r="N3318" s="31">
        <v>10</v>
      </c>
      <c r="O3318" s="31">
        <f>N3318-M3318</f>
        <v>9</v>
      </c>
      <c r="P3318" s="32">
        <f>F3318/N3318</f>
        <v>187.49</v>
      </c>
      <c r="Q3318" s="33">
        <f>P3318*O3318</f>
        <v>1687.41</v>
      </c>
    </row>
    <row r="3319" spans="1:17">
      <c r="A3319" s="26">
        <v>3318</v>
      </c>
      <c r="B3319" s="27" t="s">
        <v>40813</v>
      </c>
      <c r="C3319" s="28"/>
      <c r="D3319" s="18" t="s">
        <v>41034</v>
      </c>
      <c r="E3319" s="18" t="s">
        <v>41035</v>
      </c>
      <c r="F3319" s="29">
        <v>816.64</v>
      </c>
      <c r="G3319" s="30" t="s">
        <v>40812</v>
      </c>
      <c r="H3319" s="18" t="s">
        <v>17</v>
      </c>
      <c r="I3319" s="18" t="s">
        <v>40758</v>
      </c>
      <c r="J3319" s="18" t="str">
        <f t="shared" si="318"/>
        <v>18</v>
      </c>
      <c r="K3319" s="31" t="str">
        <f>J3319</f>
        <v>18</v>
      </c>
      <c r="L3319" s="31">
        <v>19</v>
      </c>
      <c r="M3319" s="31">
        <f>+L3319-K3319</f>
        <v>1</v>
      </c>
      <c r="N3319" s="31">
        <v>10</v>
      </c>
      <c r="O3319" s="31">
        <f>N3319-M3319</f>
        <v>9</v>
      </c>
      <c r="P3319" s="32">
        <f>F3319/N3319</f>
        <v>81.664000000000001</v>
      </c>
      <c r="Q3319" s="33">
        <f>P3319*O3319</f>
        <v>734.976</v>
      </c>
    </row>
    <row r="3320" spans="1:17">
      <c r="A3320" s="26">
        <v>3319</v>
      </c>
      <c r="B3320" s="27" t="s">
        <v>40813</v>
      </c>
      <c r="C3320" s="28"/>
      <c r="D3320" s="18" t="s">
        <v>41036</v>
      </c>
      <c r="E3320" s="18" t="s">
        <v>41037</v>
      </c>
      <c r="F3320" s="29">
        <v>816.64</v>
      </c>
      <c r="G3320" s="30" t="s">
        <v>40812</v>
      </c>
      <c r="H3320" s="18" t="s">
        <v>17</v>
      </c>
      <c r="I3320" s="18" t="s">
        <v>40758</v>
      </c>
      <c r="J3320" s="18" t="str">
        <f t="shared" si="318"/>
        <v>18</v>
      </c>
      <c r="K3320" s="31" t="str">
        <f>J3320</f>
        <v>18</v>
      </c>
      <c r="L3320" s="31">
        <v>19</v>
      </c>
      <c r="M3320" s="31">
        <f>+L3320-K3320</f>
        <v>1</v>
      </c>
      <c r="N3320" s="31">
        <v>10</v>
      </c>
      <c r="O3320" s="31">
        <f>N3320-M3320</f>
        <v>9</v>
      </c>
      <c r="P3320" s="32">
        <f>F3320/N3320</f>
        <v>81.664000000000001</v>
      </c>
      <c r="Q3320" s="33">
        <f>P3320*O3320</f>
        <v>734.976</v>
      </c>
    </row>
    <row r="3321" spans="1:17">
      <c r="A3321" s="26">
        <v>3320</v>
      </c>
      <c r="B3321" s="27" t="s">
        <v>41038</v>
      </c>
      <c r="C3321" s="28"/>
      <c r="D3321" s="18" t="s">
        <v>41039</v>
      </c>
      <c r="E3321" s="18" t="s">
        <v>41040</v>
      </c>
      <c r="F3321" s="29"/>
      <c r="G3321" s="30"/>
      <c r="H3321" s="18" t="s">
        <v>794</v>
      </c>
      <c r="I3321" s="18" t="s">
        <v>40758</v>
      </c>
      <c r="J3321" s="18" t="str">
        <f t="shared" si="318"/>
        <v>00</v>
      </c>
      <c r="Q3321" s="32">
        <v>1</v>
      </c>
    </row>
    <row r="3322" spans="1:17" ht="25.5">
      <c r="A3322" s="26">
        <v>3321</v>
      </c>
      <c r="B3322" s="27" t="s">
        <v>41041</v>
      </c>
      <c r="C3322" s="28"/>
      <c r="D3322" s="18" t="s">
        <v>41042</v>
      </c>
      <c r="E3322" s="18" t="s">
        <v>41043</v>
      </c>
      <c r="F3322" s="29"/>
      <c r="G3322" s="30"/>
      <c r="H3322" s="18" t="s">
        <v>794</v>
      </c>
      <c r="I3322" s="18" t="s">
        <v>40758</v>
      </c>
      <c r="J3322" s="18" t="str">
        <f t="shared" si="318"/>
        <v>00</v>
      </c>
      <c r="Q3322" s="32">
        <v>1</v>
      </c>
    </row>
    <row r="3323" spans="1:17" ht="25.5">
      <c r="A3323" s="26">
        <v>3322</v>
      </c>
      <c r="B3323" s="27" t="s">
        <v>41044</v>
      </c>
      <c r="C3323" s="28"/>
      <c r="D3323" s="18" t="s">
        <v>41045</v>
      </c>
      <c r="E3323" s="18" t="s">
        <v>41046</v>
      </c>
      <c r="F3323" s="29"/>
      <c r="G3323" s="30"/>
      <c r="H3323" s="18" t="s">
        <v>794</v>
      </c>
      <c r="I3323" s="18" t="s">
        <v>40758</v>
      </c>
      <c r="J3323" s="18" t="str">
        <f t="shared" si="318"/>
        <v>00</v>
      </c>
      <c r="Q3323" s="32">
        <v>1</v>
      </c>
    </row>
    <row r="3324" spans="1:17" ht="25.5">
      <c r="A3324" s="26">
        <v>3323</v>
      </c>
      <c r="B3324" s="27" t="s">
        <v>41047</v>
      </c>
      <c r="C3324" s="28"/>
      <c r="D3324" s="18" t="s">
        <v>41048</v>
      </c>
      <c r="E3324" s="18" t="s">
        <v>41049</v>
      </c>
      <c r="F3324" s="29"/>
      <c r="G3324" s="30"/>
      <c r="H3324" s="18" t="s">
        <v>794</v>
      </c>
      <c r="I3324" s="18" t="s">
        <v>40758</v>
      </c>
      <c r="J3324" s="18" t="str">
        <f t="shared" si="318"/>
        <v>00</v>
      </c>
      <c r="Q3324" s="32">
        <v>1</v>
      </c>
    </row>
    <row r="3325" spans="1:17" ht="25.5">
      <c r="A3325" s="26">
        <v>3324</v>
      </c>
      <c r="B3325" s="27" t="s">
        <v>41050</v>
      </c>
      <c r="C3325" s="28"/>
      <c r="D3325" s="18" t="s">
        <v>41051</v>
      </c>
      <c r="E3325" s="18" t="s">
        <v>41052</v>
      </c>
      <c r="F3325" s="29"/>
      <c r="G3325" s="30"/>
      <c r="H3325" s="18" t="s">
        <v>794</v>
      </c>
      <c r="I3325" s="18" t="s">
        <v>40758</v>
      </c>
      <c r="J3325" s="18" t="str">
        <f t="shared" si="318"/>
        <v>00</v>
      </c>
      <c r="Q3325" s="32">
        <v>1</v>
      </c>
    </row>
    <row r="3326" spans="1:17">
      <c r="A3326" s="26">
        <v>3325</v>
      </c>
      <c r="B3326" s="27" t="s">
        <v>41053</v>
      </c>
      <c r="C3326" s="28"/>
      <c r="D3326" s="18" t="s">
        <v>41054</v>
      </c>
      <c r="E3326" s="18" t="s">
        <v>41055</v>
      </c>
      <c r="F3326" s="29"/>
      <c r="G3326" s="30"/>
      <c r="H3326" s="18" t="s">
        <v>794</v>
      </c>
      <c r="I3326" s="18" t="s">
        <v>40758</v>
      </c>
      <c r="J3326" s="18" t="str">
        <f t="shared" si="318"/>
        <v>00</v>
      </c>
      <c r="Q3326" s="32">
        <v>1</v>
      </c>
    </row>
    <row r="3327" spans="1:17">
      <c r="A3327" s="26">
        <v>3326</v>
      </c>
      <c r="B3327" s="27" t="s">
        <v>41056</v>
      </c>
      <c r="C3327" s="28"/>
      <c r="D3327" s="18" t="s">
        <v>41057</v>
      </c>
      <c r="E3327" s="18" t="s">
        <v>41058</v>
      </c>
      <c r="F3327" s="29"/>
      <c r="G3327" s="30"/>
      <c r="H3327" s="18" t="s">
        <v>794</v>
      </c>
      <c r="I3327" s="18" t="s">
        <v>40758</v>
      </c>
      <c r="J3327" s="18" t="str">
        <f t="shared" si="318"/>
        <v>00</v>
      </c>
      <c r="Q3327" s="32">
        <v>1</v>
      </c>
    </row>
    <row r="3328" spans="1:17">
      <c r="A3328" s="26">
        <v>3327</v>
      </c>
      <c r="B3328" s="27" t="s">
        <v>41059</v>
      </c>
      <c r="C3328" s="28"/>
      <c r="D3328" s="18" t="s">
        <v>41060</v>
      </c>
      <c r="E3328" s="18" t="s">
        <v>41061</v>
      </c>
      <c r="F3328" s="29"/>
      <c r="G3328" s="30"/>
      <c r="H3328" s="18" t="s">
        <v>794</v>
      </c>
      <c r="I3328" s="18" t="s">
        <v>40758</v>
      </c>
      <c r="J3328" s="18" t="str">
        <f t="shared" si="318"/>
        <v>00</v>
      </c>
      <c r="Q3328" s="32">
        <v>1</v>
      </c>
    </row>
    <row r="3329" spans="1:17">
      <c r="A3329" s="26">
        <v>3328</v>
      </c>
      <c r="B3329" s="27" t="s">
        <v>41062</v>
      </c>
      <c r="C3329" s="28"/>
      <c r="D3329" s="18" t="s">
        <v>41063</v>
      </c>
      <c r="E3329" s="18" t="s">
        <v>41064</v>
      </c>
      <c r="F3329" s="29"/>
      <c r="G3329" s="30"/>
      <c r="H3329" s="18" t="s">
        <v>794</v>
      </c>
      <c r="I3329" s="18" t="s">
        <v>40758</v>
      </c>
      <c r="J3329" s="18" t="str">
        <f t="shared" si="318"/>
        <v>00</v>
      </c>
      <c r="Q3329" s="32">
        <v>1</v>
      </c>
    </row>
    <row r="3330" spans="1:17">
      <c r="A3330" s="26">
        <v>3329</v>
      </c>
      <c r="B3330" s="27" t="s">
        <v>41065</v>
      </c>
      <c r="C3330" s="28"/>
      <c r="D3330" s="18" t="s">
        <v>41066</v>
      </c>
      <c r="E3330" s="18" t="s">
        <v>41067</v>
      </c>
      <c r="F3330" s="29"/>
      <c r="G3330" s="30"/>
      <c r="H3330" s="18" t="s">
        <v>794</v>
      </c>
      <c r="I3330" s="18" t="s">
        <v>40758</v>
      </c>
      <c r="J3330" s="18" t="str">
        <f t="shared" si="318"/>
        <v>00</v>
      </c>
      <c r="Q3330" s="32">
        <v>1</v>
      </c>
    </row>
    <row r="3331" spans="1:17">
      <c r="A3331" s="26">
        <v>3330</v>
      </c>
      <c r="B3331" s="27" t="s">
        <v>41068</v>
      </c>
      <c r="C3331" s="28"/>
      <c r="D3331" s="18" t="s">
        <v>41069</v>
      </c>
      <c r="E3331" s="18" t="s">
        <v>41070</v>
      </c>
      <c r="F3331" s="29"/>
      <c r="G3331" s="30"/>
      <c r="H3331" s="18" t="s">
        <v>794</v>
      </c>
      <c r="I3331" s="18" t="s">
        <v>40758</v>
      </c>
      <c r="J3331" s="18" t="str">
        <f t="shared" ref="J3331:J3352" si="319">TEXT(G3331,"aa")</f>
        <v>00</v>
      </c>
      <c r="Q3331" s="32">
        <v>1</v>
      </c>
    </row>
    <row r="3332" spans="1:17">
      <c r="A3332" s="26">
        <v>3331</v>
      </c>
      <c r="B3332" s="27" t="s">
        <v>41068</v>
      </c>
      <c r="C3332" s="28"/>
      <c r="D3332" s="18" t="s">
        <v>41071</v>
      </c>
      <c r="E3332" s="18" t="s">
        <v>41072</v>
      </c>
      <c r="F3332" s="29"/>
      <c r="G3332" s="30"/>
      <c r="H3332" s="18" t="s">
        <v>794</v>
      </c>
      <c r="I3332" s="18" t="s">
        <v>40758</v>
      </c>
      <c r="J3332" s="18" t="str">
        <f t="shared" si="319"/>
        <v>00</v>
      </c>
      <c r="Q3332" s="32">
        <v>1</v>
      </c>
    </row>
    <row r="3333" spans="1:17">
      <c r="A3333" s="26">
        <v>3332</v>
      </c>
      <c r="B3333" s="27" t="s">
        <v>41073</v>
      </c>
      <c r="C3333" s="28"/>
      <c r="D3333" s="18" t="s">
        <v>41074</v>
      </c>
      <c r="E3333" s="18" t="s">
        <v>41075</v>
      </c>
      <c r="F3333" s="29"/>
      <c r="G3333" s="30"/>
      <c r="H3333" s="18" t="s">
        <v>794</v>
      </c>
      <c r="I3333" s="18" t="s">
        <v>40758</v>
      </c>
      <c r="J3333" s="18" t="str">
        <f t="shared" si="319"/>
        <v>00</v>
      </c>
      <c r="Q3333" s="32">
        <v>1</v>
      </c>
    </row>
    <row r="3334" spans="1:17">
      <c r="A3334" s="26">
        <v>3333</v>
      </c>
      <c r="B3334" s="27" t="s">
        <v>41076</v>
      </c>
      <c r="C3334" s="28"/>
      <c r="D3334" s="18" t="s">
        <v>41077</v>
      </c>
      <c r="E3334" s="18" t="s">
        <v>41078</v>
      </c>
      <c r="F3334" s="29"/>
      <c r="G3334" s="30"/>
      <c r="H3334" s="18" t="s">
        <v>794</v>
      </c>
      <c r="I3334" s="18" t="s">
        <v>40758</v>
      </c>
      <c r="J3334" s="18" t="str">
        <f t="shared" si="319"/>
        <v>00</v>
      </c>
      <c r="Q3334" s="32">
        <v>1</v>
      </c>
    </row>
    <row r="3335" spans="1:17" ht="25.5">
      <c r="A3335" s="26">
        <v>3334</v>
      </c>
      <c r="B3335" s="27" t="s">
        <v>41079</v>
      </c>
      <c r="C3335" s="28"/>
      <c r="D3335" s="18" t="s">
        <v>41080</v>
      </c>
      <c r="E3335" s="18" t="s">
        <v>41081</v>
      </c>
      <c r="F3335" s="29">
        <v>15207.55</v>
      </c>
      <c r="G3335" s="30" t="s">
        <v>8686</v>
      </c>
      <c r="H3335" s="18" t="s">
        <v>900</v>
      </c>
      <c r="I3335" s="18" t="s">
        <v>40758</v>
      </c>
      <c r="J3335" s="18" t="str">
        <f t="shared" si="319"/>
        <v>09</v>
      </c>
      <c r="K3335" s="31" t="str">
        <f t="shared" ref="K3335:K3363" si="320">J3335</f>
        <v>09</v>
      </c>
      <c r="L3335" s="31">
        <v>19</v>
      </c>
      <c r="M3335" s="31">
        <f t="shared" ref="M3335:M3363" si="321">+L3335-K3335</f>
        <v>10</v>
      </c>
      <c r="N3335" s="31">
        <v>10</v>
      </c>
      <c r="O3335" s="31">
        <f t="shared" ref="O3335:O3363" si="322">N3335-M3335</f>
        <v>0</v>
      </c>
      <c r="P3335" s="32">
        <f t="shared" ref="P3335:P3352" si="323">F3335/N3335</f>
        <v>1520.7549999999999</v>
      </c>
      <c r="Q3335" s="33">
        <f t="shared" ref="Q3335:Q3363" si="324">P3335*O3335</f>
        <v>0</v>
      </c>
    </row>
    <row r="3336" spans="1:17" ht="25.5">
      <c r="A3336" s="26">
        <v>3335</v>
      </c>
      <c r="B3336" s="27" t="s">
        <v>41082</v>
      </c>
      <c r="C3336" s="28"/>
      <c r="D3336" s="18" t="s">
        <v>41083</v>
      </c>
      <c r="E3336" s="18" t="s">
        <v>41084</v>
      </c>
      <c r="F3336" s="29">
        <v>32938.94</v>
      </c>
      <c r="G3336" s="30" t="s">
        <v>41085</v>
      </c>
      <c r="H3336" s="18" t="s">
        <v>794</v>
      </c>
      <c r="I3336" s="18" t="s">
        <v>40758</v>
      </c>
      <c r="J3336" s="18" t="str">
        <f t="shared" si="319"/>
        <v>09</v>
      </c>
      <c r="K3336" s="31" t="str">
        <f t="shared" si="320"/>
        <v>09</v>
      </c>
      <c r="L3336" s="31">
        <v>19</v>
      </c>
      <c r="M3336" s="31">
        <f t="shared" si="321"/>
        <v>10</v>
      </c>
      <c r="N3336" s="31">
        <v>10</v>
      </c>
      <c r="O3336" s="31">
        <f t="shared" si="322"/>
        <v>0</v>
      </c>
      <c r="P3336" s="32">
        <f t="shared" si="323"/>
        <v>3293.8940000000002</v>
      </c>
      <c r="Q3336" s="33">
        <f t="shared" si="324"/>
        <v>0</v>
      </c>
    </row>
    <row r="3337" spans="1:17">
      <c r="A3337" s="26">
        <v>3336</v>
      </c>
      <c r="B3337" s="27" t="s">
        <v>41086</v>
      </c>
      <c r="C3337" s="28"/>
      <c r="D3337" s="18" t="s">
        <v>41087</v>
      </c>
      <c r="E3337" s="18" t="s">
        <v>41088</v>
      </c>
      <c r="F3337" s="29">
        <v>2569.16</v>
      </c>
      <c r="G3337" s="30" t="s">
        <v>30041</v>
      </c>
      <c r="H3337" s="18" t="s">
        <v>900</v>
      </c>
      <c r="I3337" s="18" t="s">
        <v>40758</v>
      </c>
      <c r="J3337" s="18" t="str">
        <f t="shared" si="319"/>
        <v>13</v>
      </c>
      <c r="K3337" s="31" t="str">
        <f t="shared" si="320"/>
        <v>13</v>
      </c>
      <c r="L3337" s="31">
        <v>19</v>
      </c>
      <c r="M3337" s="31">
        <f t="shared" si="321"/>
        <v>6</v>
      </c>
      <c r="N3337" s="31">
        <v>10</v>
      </c>
      <c r="O3337" s="31">
        <f t="shared" si="322"/>
        <v>4</v>
      </c>
      <c r="P3337" s="32">
        <f t="shared" si="323"/>
        <v>256.916</v>
      </c>
      <c r="Q3337" s="33">
        <f t="shared" si="324"/>
        <v>1027.664</v>
      </c>
    </row>
    <row r="3338" spans="1:17" ht="25.5">
      <c r="A3338" s="26">
        <v>3337</v>
      </c>
      <c r="B3338" s="27" t="s">
        <v>41089</v>
      </c>
      <c r="C3338" s="28"/>
      <c r="D3338" s="18" t="s">
        <v>41090</v>
      </c>
      <c r="E3338" s="18" t="s">
        <v>41091</v>
      </c>
      <c r="F3338" s="29">
        <v>4002</v>
      </c>
      <c r="G3338" s="30" t="s">
        <v>41092</v>
      </c>
      <c r="H3338" s="18" t="s">
        <v>17</v>
      </c>
      <c r="I3338" s="18" t="s">
        <v>40758</v>
      </c>
      <c r="J3338" s="18" t="str">
        <f t="shared" si="319"/>
        <v>13</v>
      </c>
      <c r="K3338" s="31" t="str">
        <f t="shared" si="320"/>
        <v>13</v>
      </c>
      <c r="L3338" s="31">
        <v>19</v>
      </c>
      <c r="M3338" s="31">
        <f t="shared" si="321"/>
        <v>6</v>
      </c>
      <c r="N3338" s="31">
        <v>10</v>
      </c>
      <c r="O3338" s="31">
        <f t="shared" si="322"/>
        <v>4</v>
      </c>
      <c r="P3338" s="32">
        <f t="shared" si="323"/>
        <v>400.2</v>
      </c>
      <c r="Q3338" s="33">
        <f t="shared" si="324"/>
        <v>1600.8</v>
      </c>
    </row>
    <row r="3339" spans="1:17" ht="25.5">
      <c r="A3339" s="26">
        <v>3338</v>
      </c>
      <c r="B3339" s="27" t="s">
        <v>41093</v>
      </c>
      <c r="C3339" s="28"/>
      <c r="D3339" s="18" t="s">
        <v>41094</v>
      </c>
      <c r="E3339" s="18" t="s">
        <v>41095</v>
      </c>
      <c r="F3339" s="29">
        <v>4002</v>
      </c>
      <c r="G3339" s="30" t="s">
        <v>41092</v>
      </c>
      <c r="H3339" s="18" t="s">
        <v>17</v>
      </c>
      <c r="I3339" s="18" t="s">
        <v>40758</v>
      </c>
      <c r="J3339" s="18" t="str">
        <f t="shared" si="319"/>
        <v>13</v>
      </c>
      <c r="K3339" s="31" t="str">
        <f t="shared" si="320"/>
        <v>13</v>
      </c>
      <c r="L3339" s="31">
        <v>19</v>
      </c>
      <c r="M3339" s="31">
        <f t="shared" si="321"/>
        <v>6</v>
      </c>
      <c r="N3339" s="31">
        <v>10</v>
      </c>
      <c r="O3339" s="31">
        <f t="shared" si="322"/>
        <v>4</v>
      </c>
      <c r="P3339" s="32">
        <f t="shared" si="323"/>
        <v>400.2</v>
      </c>
      <c r="Q3339" s="33">
        <f t="shared" si="324"/>
        <v>1600.8</v>
      </c>
    </row>
    <row r="3340" spans="1:17" ht="25.5">
      <c r="A3340" s="26">
        <v>3339</v>
      </c>
      <c r="B3340" s="27" t="s">
        <v>41096</v>
      </c>
      <c r="C3340" s="28"/>
      <c r="D3340" s="18" t="s">
        <v>41097</v>
      </c>
      <c r="E3340" s="18" t="s">
        <v>41098</v>
      </c>
      <c r="F3340" s="29">
        <v>4002</v>
      </c>
      <c r="G3340" s="30" t="s">
        <v>41092</v>
      </c>
      <c r="H3340" s="18" t="s">
        <v>17</v>
      </c>
      <c r="I3340" s="18" t="s">
        <v>40758</v>
      </c>
      <c r="J3340" s="18" t="str">
        <f t="shared" si="319"/>
        <v>13</v>
      </c>
      <c r="K3340" s="31" t="str">
        <f t="shared" si="320"/>
        <v>13</v>
      </c>
      <c r="L3340" s="31">
        <v>19</v>
      </c>
      <c r="M3340" s="31">
        <f t="shared" si="321"/>
        <v>6</v>
      </c>
      <c r="N3340" s="31">
        <v>10</v>
      </c>
      <c r="O3340" s="31">
        <f t="shared" si="322"/>
        <v>4</v>
      </c>
      <c r="P3340" s="32">
        <f t="shared" si="323"/>
        <v>400.2</v>
      </c>
      <c r="Q3340" s="33">
        <f t="shared" si="324"/>
        <v>1600.8</v>
      </c>
    </row>
    <row r="3341" spans="1:17">
      <c r="A3341" s="26">
        <v>3340</v>
      </c>
      <c r="B3341" s="27" t="s">
        <v>41099</v>
      </c>
      <c r="C3341" s="28"/>
      <c r="D3341" s="18" t="s">
        <v>41100</v>
      </c>
      <c r="E3341" s="18" t="s">
        <v>41101</v>
      </c>
      <c r="F3341" s="29">
        <v>1</v>
      </c>
      <c r="G3341" s="30" t="s">
        <v>24244</v>
      </c>
      <c r="H3341" s="18" t="s">
        <v>17</v>
      </c>
      <c r="I3341" s="18" t="s">
        <v>40758</v>
      </c>
      <c r="J3341" s="18" t="str">
        <f t="shared" si="319"/>
        <v>14</v>
      </c>
      <c r="K3341" s="31" t="str">
        <f t="shared" si="320"/>
        <v>14</v>
      </c>
      <c r="L3341" s="31">
        <v>19</v>
      </c>
      <c r="M3341" s="31">
        <f t="shared" si="321"/>
        <v>5</v>
      </c>
      <c r="N3341" s="31">
        <v>10</v>
      </c>
      <c r="O3341" s="31">
        <f t="shared" si="322"/>
        <v>5</v>
      </c>
      <c r="P3341" s="32">
        <f t="shared" si="323"/>
        <v>0.1</v>
      </c>
      <c r="Q3341" s="33">
        <f t="shared" si="324"/>
        <v>0.5</v>
      </c>
    </row>
    <row r="3342" spans="1:17">
      <c r="A3342" s="26">
        <v>3341</v>
      </c>
      <c r="B3342" s="27" t="s">
        <v>41102</v>
      </c>
      <c r="C3342" s="28"/>
      <c r="D3342" s="18" t="s">
        <v>41103</v>
      </c>
      <c r="E3342" s="18" t="s">
        <v>41104</v>
      </c>
      <c r="F3342" s="29">
        <v>1</v>
      </c>
      <c r="G3342" s="30" t="s">
        <v>24244</v>
      </c>
      <c r="H3342" s="18" t="s">
        <v>17</v>
      </c>
      <c r="I3342" s="18" t="s">
        <v>40758</v>
      </c>
      <c r="J3342" s="18" t="str">
        <f t="shared" si="319"/>
        <v>14</v>
      </c>
      <c r="K3342" s="31" t="str">
        <f t="shared" si="320"/>
        <v>14</v>
      </c>
      <c r="L3342" s="31">
        <v>19</v>
      </c>
      <c r="M3342" s="31">
        <f t="shared" si="321"/>
        <v>5</v>
      </c>
      <c r="N3342" s="31">
        <v>10</v>
      </c>
      <c r="O3342" s="31">
        <f t="shared" si="322"/>
        <v>5</v>
      </c>
      <c r="P3342" s="32">
        <f t="shared" si="323"/>
        <v>0.1</v>
      </c>
      <c r="Q3342" s="33">
        <f t="shared" si="324"/>
        <v>0.5</v>
      </c>
    </row>
    <row r="3343" spans="1:17" ht="25.5">
      <c r="A3343" s="26">
        <v>3342</v>
      </c>
      <c r="B3343" s="27" t="s">
        <v>41105</v>
      </c>
      <c r="C3343" s="28"/>
      <c r="D3343" s="18" t="s">
        <v>41106</v>
      </c>
      <c r="E3343" s="18" t="s">
        <v>41107</v>
      </c>
      <c r="F3343" s="29">
        <v>4280.3999999999996</v>
      </c>
      <c r="G3343" s="30" t="s">
        <v>41108</v>
      </c>
      <c r="H3343" s="18" t="s">
        <v>17</v>
      </c>
      <c r="I3343" s="18" t="s">
        <v>40758</v>
      </c>
      <c r="J3343" s="18" t="str">
        <f t="shared" si="319"/>
        <v>14</v>
      </c>
      <c r="K3343" s="31" t="str">
        <f t="shared" si="320"/>
        <v>14</v>
      </c>
      <c r="L3343" s="31">
        <v>19</v>
      </c>
      <c r="M3343" s="31">
        <f t="shared" si="321"/>
        <v>5</v>
      </c>
      <c r="N3343" s="31">
        <v>10</v>
      </c>
      <c r="O3343" s="31">
        <f t="shared" si="322"/>
        <v>5</v>
      </c>
      <c r="P3343" s="32">
        <f t="shared" si="323"/>
        <v>428.03999999999996</v>
      </c>
      <c r="Q3343" s="33">
        <f t="shared" si="324"/>
        <v>2140.1999999999998</v>
      </c>
    </row>
    <row r="3344" spans="1:17" ht="25.5">
      <c r="A3344" s="26">
        <v>3343</v>
      </c>
      <c r="B3344" s="27" t="s">
        <v>41109</v>
      </c>
      <c r="C3344" s="28"/>
      <c r="D3344" s="18" t="s">
        <v>41110</v>
      </c>
      <c r="E3344" s="18" t="s">
        <v>41111</v>
      </c>
      <c r="F3344" s="29">
        <v>1223.4100000000001</v>
      </c>
      <c r="G3344" s="30" t="s">
        <v>6802</v>
      </c>
      <c r="H3344" s="18" t="s">
        <v>17</v>
      </c>
      <c r="I3344" s="18" t="s">
        <v>40758</v>
      </c>
      <c r="J3344" s="18" t="str">
        <f t="shared" si="319"/>
        <v>16</v>
      </c>
      <c r="K3344" s="31" t="str">
        <f t="shared" si="320"/>
        <v>16</v>
      </c>
      <c r="L3344" s="31">
        <v>19</v>
      </c>
      <c r="M3344" s="31">
        <f t="shared" si="321"/>
        <v>3</v>
      </c>
      <c r="N3344" s="31">
        <v>10</v>
      </c>
      <c r="O3344" s="31">
        <f t="shared" si="322"/>
        <v>7</v>
      </c>
      <c r="P3344" s="32">
        <f t="shared" si="323"/>
        <v>122.34100000000001</v>
      </c>
      <c r="Q3344" s="33">
        <f t="shared" si="324"/>
        <v>856.38700000000006</v>
      </c>
    </row>
    <row r="3345" spans="1:17" ht="25.5">
      <c r="A3345" s="26">
        <v>3344</v>
      </c>
      <c r="B3345" s="27" t="s">
        <v>41112</v>
      </c>
      <c r="C3345" s="28"/>
      <c r="D3345" s="18" t="s">
        <v>41113</v>
      </c>
      <c r="E3345" s="18" t="s">
        <v>41114</v>
      </c>
      <c r="F3345" s="29">
        <v>1484.53</v>
      </c>
      <c r="G3345" s="30" t="s">
        <v>6802</v>
      </c>
      <c r="H3345" s="18" t="s">
        <v>17</v>
      </c>
      <c r="I3345" s="18" t="s">
        <v>40758</v>
      </c>
      <c r="J3345" s="18" t="str">
        <f t="shared" si="319"/>
        <v>16</v>
      </c>
      <c r="K3345" s="31" t="str">
        <f t="shared" si="320"/>
        <v>16</v>
      </c>
      <c r="L3345" s="31">
        <v>19</v>
      </c>
      <c r="M3345" s="31">
        <f t="shared" si="321"/>
        <v>3</v>
      </c>
      <c r="N3345" s="31">
        <v>10</v>
      </c>
      <c r="O3345" s="31">
        <f t="shared" si="322"/>
        <v>7</v>
      </c>
      <c r="P3345" s="32">
        <f t="shared" si="323"/>
        <v>148.453</v>
      </c>
      <c r="Q3345" s="33">
        <f t="shared" si="324"/>
        <v>1039.171</v>
      </c>
    </row>
    <row r="3346" spans="1:17" ht="25.5">
      <c r="A3346" s="26">
        <v>3345</v>
      </c>
      <c r="B3346" s="27" t="s">
        <v>41115</v>
      </c>
      <c r="C3346" s="28"/>
      <c r="D3346" s="18" t="s">
        <v>41116</v>
      </c>
      <c r="E3346" s="18" t="s">
        <v>41117</v>
      </c>
      <c r="F3346" s="29">
        <v>1170.01</v>
      </c>
      <c r="G3346" s="30" t="s">
        <v>6802</v>
      </c>
      <c r="H3346" s="18" t="s">
        <v>17</v>
      </c>
      <c r="I3346" s="18" t="s">
        <v>40758</v>
      </c>
      <c r="J3346" s="18" t="str">
        <f t="shared" si="319"/>
        <v>16</v>
      </c>
      <c r="K3346" s="31" t="str">
        <f t="shared" si="320"/>
        <v>16</v>
      </c>
      <c r="L3346" s="31">
        <v>19</v>
      </c>
      <c r="M3346" s="31">
        <f t="shared" si="321"/>
        <v>3</v>
      </c>
      <c r="N3346" s="31">
        <v>10</v>
      </c>
      <c r="O3346" s="31">
        <f t="shared" si="322"/>
        <v>7</v>
      </c>
      <c r="P3346" s="32">
        <f t="shared" si="323"/>
        <v>117.001</v>
      </c>
      <c r="Q3346" s="33">
        <f t="shared" si="324"/>
        <v>819.00700000000006</v>
      </c>
    </row>
    <row r="3347" spans="1:17">
      <c r="A3347" s="26">
        <v>3346</v>
      </c>
      <c r="B3347" s="27" t="s">
        <v>40797</v>
      </c>
      <c r="C3347" s="28"/>
      <c r="D3347" s="18" t="s">
        <v>41118</v>
      </c>
      <c r="E3347" s="18" t="s">
        <v>41119</v>
      </c>
      <c r="F3347" s="29">
        <v>2024.21</v>
      </c>
      <c r="G3347" s="30" t="s">
        <v>19686</v>
      </c>
      <c r="H3347" s="18" t="s">
        <v>17</v>
      </c>
      <c r="I3347" s="18" t="s">
        <v>40758</v>
      </c>
      <c r="J3347" s="18" t="str">
        <f t="shared" si="319"/>
        <v>16</v>
      </c>
      <c r="K3347" s="31" t="str">
        <f t="shared" si="320"/>
        <v>16</v>
      </c>
      <c r="L3347" s="31">
        <v>19</v>
      </c>
      <c r="M3347" s="31">
        <f t="shared" si="321"/>
        <v>3</v>
      </c>
      <c r="N3347" s="31">
        <v>10</v>
      </c>
      <c r="O3347" s="31">
        <f t="shared" si="322"/>
        <v>7</v>
      </c>
      <c r="P3347" s="32">
        <f t="shared" si="323"/>
        <v>202.42099999999999</v>
      </c>
      <c r="Q3347" s="33">
        <f t="shared" si="324"/>
        <v>1416.9469999999999</v>
      </c>
    </row>
    <row r="3348" spans="1:17">
      <c r="A3348" s="26">
        <v>3347</v>
      </c>
      <c r="B3348" s="27" t="s">
        <v>40797</v>
      </c>
      <c r="C3348" s="28"/>
      <c r="D3348" s="18" t="s">
        <v>41120</v>
      </c>
      <c r="E3348" s="18" t="s">
        <v>41121</v>
      </c>
      <c r="F3348" s="29">
        <v>2024.21</v>
      </c>
      <c r="G3348" s="30" t="s">
        <v>19686</v>
      </c>
      <c r="H3348" s="18" t="s">
        <v>17</v>
      </c>
      <c r="I3348" s="18" t="s">
        <v>40758</v>
      </c>
      <c r="J3348" s="18" t="str">
        <f t="shared" si="319"/>
        <v>16</v>
      </c>
      <c r="K3348" s="31" t="str">
        <f t="shared" si="320"/>
        <v>16</v>
      </c>
      <c r="L3348" s="31">
        <v>19</v>
      </c>
      <c r="M3348" s="31">
        <f t="shared" si="321"/>
        <v>3</v>
      </c>
      <c r="N3348" s="31">
        <v>10</v>
      </c>
      <c r="O3348" s="31">
        <f t="shared" si="322"/>
        <v>7</v>
      </c>
      <c r="P3348" s="32">
        <f t="shared" si="323"/>
        <v>202.42099999999999</v>
      </c>
      <c r="Q3348" s="33">
        <f t="shared" si="324"/>
        <v>1416.9469999999999</v>
      </c>
    </row>
    <row r="3349" spans="1:17">
      <c r="A3349" s="26">
        <v>3348</v>
      </c>
      <c r="B3349" s="27" t="s">
        <v>41122</v>
      </c>
      <c r="C3349" s="28"/>
      <c r="D3349" s="18" t="s">
        <v>41123</v>
      </c>
      <c r="E3349" s="18" t="s">
        <v>41124</v>
      </c>
      <c r="F3349" s="42">
        <v>1297.46</v>
      </c>
      <c r="G3349" s="41">
        <v>42886</v>
      </c>
      <c r="H3349" s="18" t="s">
        <v>17</v>
      </c>
      <c r="I3349" s="18" t="s">
        <v>40758</v>
      </c>
      <c r="J3349" s="18" t="str">
        <f t="shared" si="319"/>
        <v>17</v>
      </c>
      <c r="K3349" s="31" t="str">
        <f t="shared" si="320"/>
        <v>17</v>
      </c>
      <c r="L3349" s="31">
        <v>19</v>
      </c>
      <c r="M3349" s="31">
        <f t="shared" si="321"/>
        <v>2</v>
      </c>
      <c r="N3349" s="31">
        <v>10</v>
      </c>
      <c r="O3349" s="31">
        <f t="shared" si="322"/>
        <v>8</v>
      </c>
      <c r="P3349" s="32">
        <f t="shared" si="323"/>
        <v>129.74600000000001</v>
      </c>
      <c r="Q3349" s="33">
        <f t="shared" si="324"/>
        <v>1037.9680000000001</v>
      </c>
    </row>
    <row r="3350" spans="1:17">
      <c r="A3350" s="26">
        <v>3349</v>
      </c>
      <c r="B3350" s="27" t="s">
        <v>41125</v>
      </c>
      <c r="C3350" s="28"/>
      <c r="D3350" s="18" t="s">
        <v>41126</v>
      </c>
      <c r="E3350" s="18" t="s">
        <v>41127</v>
      </c>
      <c r="F3350" s="29">
        <v>825.07</v>
      </c>
      <c r="G3350" s="30" t="s">
        <v>41128</v>
      </c>
      <c r="H3350" s="18" t="s">
        <v>17</v>
      </c>
      <c r="I3350" s="18" t="s">
        <v>40758</v>
      </c>
      <c r="J3350" s="18" t="str">
        <f t="shared" si="319"/>
        <v>17</v>
      </c>
      <c r="K3350" s="31" t="str">
        <f t="shared" si="320"/>
        <v>17</v>
      </c>
      <c r="L3350" s="31">
        <v>19</v>
      </c>
      <c r="M3350" s="31">
        <f t="shared" si="321"/>
        <v>2</v>
      </c>
      <c r="N3350" s="31">
        <v>10</v>
      </c>
      <c r="O3350" s="31">
        <f t="shared" si="322"/>
        <v>8</v>
      </c>
      <c r="P3350" s="32">
        <f t="shared" si="323"/>
        <v>82.507000000000005</v>
      </c>
      <c r="Q3350" s="33">
        <f t="shared" si="324"/>
        <v>660.05600000000004</v>
      </c>
    </row>
    <row r="3351" spans="1:17">
      <c r="A3351" s="26">
        <v>3350</v>
      </c>
      <c r="B3351" s="27" t="s">
        <v>41125</v>
      </c>
      <c r="C3351" s="28"/>
      <c r="D3351" s="18" t="s">
        <v>41129</v>
      </c>
      <c r="E3351" s="18" t="s">
        <v>41130</v>
      </c>
      <c r="F3351" s="29">
        <v>825.07</v>
      </c>
      <c r="G3351" s="30" t="s">
        <v>41128</v>
      </c>
      <c r="H3351" s="18" t="s">
        <v>17</v>
      </c>
      <c r="I3351" s="18" t="s">
        <v>40758</v>
      </c>
      <c r="J3351" s="18" t="str">
        <f t="shared" si="319"/>
        <v>17</v>
      </c>
      <c r="K3351" s="31" t="str">
        <f t="shared" si="320"/>
        <v>17</v>
      </c>
      <c r="L3351" s="31">
        <v>19</v>
      </c>
      <c r="M3351" s="31">
        <f t="shared" si="321"/>
        <v>2</v>
      </c>
      <c r="N3351" s="31">
        <v>10</v>
      </c>
      <c r="O3351" s="31">
        <f t="shared" si="322"/>
        <v>8</v>
      </c>
      <c r="P3351" s="32">
        <f t="shared" si="323"/>
        <v>82.507000000000005</v>
      </c>
      <c r="Q3351" s="33">
        <f t="shared" si="324"/>
        <v>660.05600000000004</v>
      </c>
    </row>
    <row r="3352" spans="1:17">
      <c r="A3352" s="26">
        <v>3351</v>
      </c>
      <c r="B3352" s="27" t="s">
        <v>41131</v>
      </c>
      <c r="C3352" s="28"/>
      <c r="D3352" s="18" t="s">
        <v>41132</v>
      </c>
      <c r="E3352" s="18" t="s">
        <v>41133</v>
      </c>
      <c r="F3352" s="29">
        <v>13446.72</v>
      </c>
      <c r="G3352" s="30" t="s">
        <v>41128</v>
      </c>
      <c r="H3352" s="18" t="s">
        <v>17</v>
      </c>
      <c r="I3352" s="18" t="s">
        <v>40758</v>
      </c>
      <c r="J3352" s="18" t="str">
        <f t="shared" si="319"/>
        <v>17</v>
      </c>
      <c r="K3352" s="31" t="str">
        <f t="shared" si="320"/>
        <v>17</v>
      </c>
      <c r="L3352" s="31">
        <v>19</v>
      </c>
      <c r="M3352" s="31">
        <f t="shared" si="321"/>
        <v>2</v>
      </c>
      <c r="N3352" s="31">
        <v>10</v>
      </c>
      <c r="O3352" s="31">
        <f t="shared" si="322"/>
        <v>8</v>
      </c>
      <c r="P3352" s="32">
        <f t="shared" si="323"/>
        <v>1344.672</v>
      </c>
      <c r="Q3352" s="33">
        <f t="shared" si="324"/>
        <v>10757.376</v>
      </c>
    </row>
    <row r="3353" spans="1:17" ht="25.5">
      <c r="A3353" s="26">
        <v>3352</v>
      </c>
      <c r="B3353" s="27" t="s">
        <v>41134</v>
      </c>
      <c r="C3353" s="28"/>
      <c r="D3353" s="18" t="s">
        <v>41135</v>
      </c>
      <c r="E3353" s="18" t="s">
        <v>41136</v>
      </c>
      <c r="F3353" s="63" t="s">
        <v>41137</v>
      </c>
      <c r="G3353" s="47" t="s">
        <v>41128</v>
      </c>
      <c r="H3353" s="18" t="s">
        <v>17</v>
      </c>
      <c r="I3353" s="18" t="s">
        <v>40758</v>
      </c>
      <c r="J3353" s="18" t="str">
        <f>TEXT(F3353,"aa")</f>
        <v>07</v>
      </c>
      <c r="K3353" s="31" t="str">
        <f t="shared" si="320"/>
        <v>07</v>
      </c>
      <c r="L3353" s="31">
        <v>19</v>
      </c>
      <c r="M3353" s="31">
        <f t="shared" si="321"/>
        <v>12</v>
      </c>
      <c r="N3353" s="31">
        <v>10</v>
      </c>
      <c r="O3353" s="31">
        <f t="shared" si="322"/>
        <v>-2</v>
      </c>
      <c r="P3353" s="32" t="e">
        <f>#REF!/N3353</f>
        <v>#REF!</v>
      </c>
      <c r="Q3353" s="33" t="e">
        <f t="shared" si="324"/>
        <v>#REF!</v>
      </c>
    </row>
    <row r="3354" spans="1:17" ht="25.5">
      <c r="A3354" s="26">
        <v>3353</v>
      </c>
      <c r="B3354" s="27" t="s">
        <v>41134</v>
      </c>
      <c r="C3354" s="28"/>
      <c r="D3354" s="18" t="s">
        <v>41138</v>
      </c>
      <c r="E3354" s="18" t="s">
        <v>41139</v>
      </c>
      <c r="F3354" s="29">
        <v>2656.45</v>
      </c>
      <c r="G3354" s="47" t="s">
        <v>41128</v>
      </c>
      <c r="H3354" s="18" t="s">
        <v>17</v>
      </c>
      <c r="I3354" s="18" t="s">
        <v>40758</v>
      </c>
      <c r="J3354" s="18" t="str">
        <f>TEXT(G3354,"aa")</f>
        <v>17</v>
      </c>
      <c r="K3354" s="31" t="str">
        <f t="shared" si="320"/>
        <v>17</v>
      </c>
      <c r="L3354" s="31">
        <v>19</v>
      </c>
      <c r="M3354" s="31">
        <f t="shared" si="321"/>
        <v>2</v>
      </c>
      <c r="N3354" s="31">
        <v>10</v>
      </c>
      <c r="O3354" s="31">
        <f t="shared" si="322"/>
        <v>8</v>
      </c>
      <c r="P3354" s="32">
        <f>F3354/N3354</f>
        <v>265.64499999999998</v>
      </c>
      <c r="Q3354" s="33">
        <f t="shared" si="324"/>
        <v>2125.16</v>
      </c>
    </row>
    <row r="3355" spans="1:17" ht="25.5">
      <c r="A3355" s="26">
        <v>3354</v>
      </c>
      <c r="B3355" s="27" t="s">
        <v>41134</v>
      </c>
      <c r="C3355" s="28"/>
      <c r="D3355" s="18" t="s">
        <v>41140</v>
      </c>
      <c r="E3355" s="18" t="s">
        <v>41141</v>
      </c>
      <c r="F3355" s="29">
        <v>2656.45</v>
      </c>
      <c r="G3355" s="47" t="s">
        <v>41128</v>
      </c>
      <c r="H3355" s="18" t="s">
        <v>17</v>
      </c>
      <c r="I3355" s="18" t="s">
        <v>40758</v>
      </c>
      <c r="J3355" s="18" t="str">
        <f>TEXT(G3355,"aa")</f>
        <v>17</v>
      </c>
      <c r="K3355" s="31" t="str">
        <f t="shared" si="320"/>
        <v>17</v>
      </c>
      <c r="L3355" s="31">
        <v>19</v>
      </c>
      <c r="M3355" s="31">
        <f t="shared" si="321"/>
        <v>2</v>
      </c>
      <c r="N3355" s="31">
        <v>10</v>
      </c>
      <c r="O3355" s="31">
        <f t="shared" si="322"/>
        <v>8</v>
      </c>
      <c r="P3355" s="32">
        <f>F3355/N3355</f>
        <v>265.64499999999998</v>
      </c>
      <c r="Q3355" s="33">
        <f t="shared" si="324"/>
        <v>2125.16</v>
      </c>
    </row>
    <row r="3356" spans="1:17" ht="25.5">
      <c r="A3356" s="26">
        <v>3355</v>
      </c>
      <c r="B3356" s="27" t="s">
        <v>41142</v>
      </c>
      <c r="C3356" s="28"/>
      <c r="D3356" s="18" t="s">
        <v>41143</v>
      </c>
      <c r="E3356" s="18" t="s">
        <v>41144</v>
      </c>
      <c r="F3356" s="63" t="s">
        <v>41145</v>
      </c>
      <c r="G3356" s="47" t="s">
        <v>41128</v>
      </c>
      <c r="H3356" s="18" t="s">
        <v>17</v>
      </c>
      <c r="I3356" s="18" t="s">
        <v>40758</v>
      </c>
      <c r="J3356" s="18" t="str">
        <f>TEXT(F3356,"aa")</f>
        <v>08</v>
      </c>
      <c r="K3356" s="31" t="str">
        <f t="shared" si="320"/>
        <v>08</v>
      </c>
      <c r="L3356" s="31">
        <v>19</v>
      </c>
      <c r="M3356" s="31">
        <f t="shared" si="321"/>
        <v>11</v>
      </c>
      <c r="N3356" s="31">
        <v>10</v>
      </c>
      <c r="O3356" s="31">
        <f t="shared" si="322"/>
        <v>-1</v>
      </c>
      <c r="P3356" s="32" t="e">
        <f>#REF!/N3356</f>
        <v>#REF!</v>
      </c>
      <c r="Q3356" s="33" t="e">
        <f t="shared" si="324"/>
        <v>#REF!</v>
      </c>
    </row>
    <row r="3357" spans="1:17" ht="25.5">
      <c r="A3357" s="26">
        <v>3356</v>
      </c>
      <c r="B3357" s="27" t="s">
        <v>41142</v>
      </c>
      <c r="C3357" s="28"/>
      <c r="D3357" s="18" t="s">
        <v>41146</v>
      </c>
      <c r="E3357" s="18" t="s">
        <v>41147</v>
      </c>
      <c r="F3357" s="29">
        <v>3105.16</v>
      </c>
      <c r="G3357" s="30" t="s">
        <v>41128</v>
      </c>
      <c r="H3357" s="18" t="s">
        <v>17</v>
      </c>
      <c r="I3357" s="18" t="s">
        <v>40758</v>
      </c>
      <c r="J3357" s="18" t="str">
        <f t="shared" ref="J3357:J3398" si="325">TEXT(G3357,"aa")</f>
        <v>17</v>
      </c>
      <c r="K3357" s="31" t="str">
        <f t="shared" si="320"/>
        <v>17</v>
      </c>
      <c r="L3357" s="31">
        <v>19</v>
      </c>
      <c r="M3357" s="31">
        <f t="shared" si="321"/>
        <v>2</v>
      </c>
      <c r="N3357" s="31">
        <v>10</v>
      </c>
      <c r="O3357" s="31">
        <f t="shared" si="322"/>
        <v>8</v>
      </c>
      <c r="P3357" s="32">
        <f t="shared" ref="P3357:P3363" si="326">F3357/N3357</f>
        <v>310.51599999999996</v>
      </c>
      <c r="Q3357" s="33">
        <f t="shared" si="324"/>
        <v>2484.1279999999997</v>
      </c>
    </row>
    <row r="3358" spans="1:17" ht="25.5">
      <c r="A3358" s="26">
        <v>3357</v>
      </c>
      <c r="B3358" s="27" t="s">
        <v>41142</v>
      </c>
      <c r="C3358" s="28"/>
      <c r="D3358" s="18" t="s">
        <v>41148</v>
      </c>
      <c r="E3358" s="18" t="s">
        <v>41149</v>
      </c>
      <c r="F3358" s="29">
        <v>3105.16</v>
      </c>
      <c r="G3358" s="30" t="s">
        <v>41128</v>
      </c>
      <c r="H3358" s="18" t="s">
        <v>17</v>
      </c>
      <c r="I3358" s="18" t="s">
        <v>40758</v>
      </c>
      <c r="J3358" s="18" t="str">
        <f t="shared" si="325"/>
        <v>17</v>
      </c>
      <c r="K3358" s="31" t="str">
        <f t="shared" si="320"/>
        <v>17</v>
      </c>
      <c r="L3358" s="31">
        <v>19</v>
      </c>
      <c r="M3358" s="31">
        <f t="shared" si="321"/>
        <v>2</v>
      </c>
      <c r="N3358" s="31">
        <v>10</v>
      </c>
      <c r="O3358" s="31">
        <f t="shared" si="322"/>
        <v>8</v>
      </c>
      <c r="P3358" s="32">
        <f t="shared" si="326"/>
        <v>310.51599999999996</v>
      </c>
      <c r="Q3358" s="33">
        <f t="shared" si="324"/>
        <v>2484.1279999999997</v>
      </c>
    </row>
    <row r="3359" spans="1:17">
      <c r="A3359" s="26">
        <v>3358</v>
      </c>
      <c r="B3359" s="27" t="s">
        <v>41150</v>
      </c>
      <c r="C3359" s="28"/>
      <c r="D3359" s="18" t="s">
        <v>41151</v>
      </c>
      <c r="E3359" s="18" t="s">
        <v>41152</v>
      </c>
      <c r="F3359" s="29">
        <v>9514.5400000000009</v>
      </c>
      <c r="G3359" s="30" t="s">
        <v>41153</v>
      </c>
      <c r="H3359" s="18" t="s">
        <v>17</v>
      </c>
      <c r="I3359" s="18" t="s">
        <v>40758</v>
      </c>
      <c r="J3359" s="18" t="str">
        <f t="shared" si="325"/>
        <v>17</v>
      </c>
      <c r="K3359" s="31" t="str">
        <f t="shared" si="320"/>
        <v>17</v>
      </c>
      <c r="L3359" s="31">
        <v>19</v>
      </c>
      <c r="M3359" s="31">
        <f t="shared" si="321"/>
        <v>2</v>
      </c>
      <c r="N3359" s="31">
        <v>10</v>
      </c>
      <c r="O3359" s="31">
        <f t="shared" si="322"/>
        <v>8</v>
      </c>
      <c r="P3359" s="32">
        <f t="shared" si="326"/>
        <v>951.45400000000006</v>
      </c>
      <c r="Q3359" s="33">
        <f t="shared" si="324"/>
        <v>7611.6320000000005</v>
      </c>
    </row>
    <row r="3360" spans="1:17">
      <c r="A3360" s="26">
        <v>3359</v>
      </c>
      <c r="B3360" s="27" t="s">
        <v>41150</v>
      </c>
      <c r="C3360" s="28"/>
      <c r="D3360" s="18" t="s">
        <v>41154</v>
      </c>
      <c r="E3360" s="18" t="s">
        <v>41155</v>
      </c>
      <c r="F3360" s="29">
        <v>9514.5400000000009</v>
      </c>
      <c r="G3360" s="30" t="s">
        <v>41153</v>
      </c>
      <c r="H3360" s="18" t="s">
        <v>17</v>
      </c>
      <c r="I3360" s="18" t="s">
        <v>40758</v>
      </c>
      <c r="J3360" s="18" t="str">
        <f t="shared" si="325"/>
        <v>17</v>
      </c>
      <c r="K3360" s="31" t="str">
        <f t="shared" si="320"/>
        <v>17</v>
      </c>
      <c r="L3360" s="31">
        <v>19</v>
      </c>
      <c r="M3360" s="31">
        <f t="shared" si="321"/>
        <v>2</v>
      </c>
      <c r="N3360" s="31">
        <v>10</v>
      </c>
      <c r="O3360" s="31">
        <f t="shared" si="322"/>
        <v>8</v>
      </c>
      <c r="P3360" s="32">
        <f t="shared" si="326"/>
        <v>951.45400000000006</v>
      </c>
      <c r="Q3360" s="33">
        <f t="shared" si="324"/>
        <v>7611.6320000000005</v>
      </c>
    </row>
    <row r="3361" spans="1:17">
      <c r="A3361" s="26">
        <v>3360</v>
      </c>
      <c r="B3361" s="27" t="s">
        <v>41150</v>
      </c>
      <c r="C3361" s="28"/>
      <c r="D3361" s="18" t="s">
        <v>41156</v>
      </c>
      <c r="E3361" s="18" t="s">
        <v>41157</v>
      </c>
      <c r="F3361" s="29">
        <v>9514.5400000000009</v>
      </c>
      <c r="G3361" s="30" t="s">
        <v>41153</v>
      </c>
      <c r="H3361" s="18" t="s">
        <v>17</v>
      </c>
      <c r="I3361" s="18" t="s">
        <v>40758</v>
      </c>
      <c r="J3361" s="18" t="str">
        <f t="shared" si="325"/>
        <v>17</v>
      </c>
      <c r="K3361" s="31" t="str">
        <f t="shared" si="320"/>
        <v>17</v>
      </c>
      <c r="L3361" s="31">
        <v>19</v>
      </c>
      <c r="M3361" s="31">
        <f t="shared" si="321"/>
        <v>2</v>
      </c>
      <c r="N3361" s="31">
        <v>10</v>
      </c>
      <c r="O3361" s="31">
        <f t="shared" si="322"/>
        <v>8</v>
      </c>
      <c r="P3361" s="32">
        <f t="shared" si="326"/>
        <v>951.45400000000006</v>
      </c>
      <c r="Q3361" s="33">
        <f t="shared" si="324"/>
        <v>7611.6320000000005</v>
      </c>
    </row>
    <row r="3362" spans="1:17">
      <c r="A3362" s="26">
        <v>3361</v>
      </c>
      <c r="B3362" s="27" t="s">
        <v>41150</v>
      </c>
      <c r="C3362" s="28"/>
      <c r="D3362" s="18" t="s">
        <v>41158</v>
      </c>
      <c r="E3362" s="18" t="s">
        <v>41159</v>
      </c>
      <c r="F3362" s="29">
        <v>9514.5400000000009</v>
      </c>
      <c r="G3362" s="30" t="s">
        <v>41153</v>
      </c>
      <c r="H3362" s="18" t="s">
        <v>17</v>
      </c>
      <c r="I3362" s="18" t="s">
        <v>40758</v>
      </c>
      <c r="J3362" s="18" t="str">
        <f t="shared" si="325"/>
        <v>17</v>
      </c>
      <c r="K3362" s="31" t="str">
        <f t="shared" si="320"/>
        <v>17</v>
      </c>
      <c r="L3362" s="31">
        <v>19</v>
      </c>
      <c r="M3362" s="31">
        <f t="shared" si="321"/>
        <v>2</v>
      </c>
      <c r="N3362" s="31">
        <v>10</v>
      </c>
      <c r="O3362" s="31">
        <f t="shared" si="322"/>
        <v>8</v>
      </c>
      <c r="P3362" s="32">
        <f t="shared" si="326"/>
        <v>951.45400000000006</v>
      </c>
      <c r="Q3362" s="33">
        <f t="shared" si="324"/>
        <v>7611.6320000000005</v>
      </c>
    </row>
    <row r="3363" spans="1:17">
      <c r="A3363" s="26">
        <v>3362</v>
      </c>
      <c r="B3363" s="27" t="s">
        <v>41150</v>
      </c>
      <c r="C3363" s="28"/>
      <c r="D3363" s="18" t="s">
        <v>41160</v>
      </c>
      <c r="E3363" s="18" t="s">
        <v>41161</v>
      </c>
      <c r="F3363" s="29">
        <v>9514.5400000000009</v>
      </c>
      <c r="G3363" s="30" t="s">
        <v>41153</v>
      </c>
      <c r="H3363" s="18" t="s">
        <v>17</v>
      </c>
      <c r="I3363" s="18" t="s">
        <v>40758</v>
      </c>
      <c r="J3363" s="18" t="str">
        <f t="shared" si="325"/>
        <v>17</v>
      </c>
      <c r="K3363" s="31" t="str">
        <f t="shared" si="320"/>
        <v>17</v>
      </c>
      <c r="L3363" s="31">
        <v>19</v>
      </c>
      <c r="M3363" s="31">
        <f t="shared" si="321"/>
        <v>2</v>
      </c>
      <c r="N3363" s="31">
        <v>10</v>
      </c>
      <c r="O3363" s="31">
        <f t="shared" si="322"/>
        <v>8</v>
      </c>
      <c r="P3363" s="32">
        <f t="shared" si="326"/>
        <v>951.45400000000006</v>
      </c>
      <c r="Q3363" s="33">
        <f t="shared" si="324"/>
        <v>7611.6320000000005</v>
      </c>
    </row>
    <row r="3364" spans="1:17">
      <c r="A3364" s="26">
        <v>3363</v>
      </c>
      <c r="B3364" s="27" t="s">
        <v>41162</v>
      </c>
      <c r="C3364" s="28"/>
      <c r="D3364" s="18" t="s">
        <v>41163</v>
      </c>
      <c r="E3364" s="18" t="s">
        <v>41164</v>
      </c>
      <c r="F3364" s="29"/>
      <c r="G3364" s="30"/>
      <c r="H3364" s="18" t="s">
        <v>17</v>
      </c>
      <c r="I3364" s="18" t="s">
        <v>40758</v>
      </c>
      <c r="J3364" s="18" t="str">
        <f t="shared" si="325"/>
        <v>00</v>
      </c>
      <c r="Q3364" s="32">
        <v>1</v>
      </c>
    </row>
    <row r="3365" spans="1:17">
      <c r="A3365" s="26">
        <v>3364</v>
      </c>
      <c r="B3365" s="27" t="s">
        <v>41165</v>
      </c>
      <c r="C3365" s="28"/>
      <c r="D3365" s="18" t="s">
        <v>41166</v>
      </c>
      <c r="E3365" s="18" t="s">
        <v>41167</v>
      </c>
      <c r="F3365" s="29"/>
      <c r="G3365" s="30"/>
      <c r="H3365" s="18" t="s">
        <v>17</v>
      </c>
      <c r="I3365" s="18" t="s">
        <v>40758</v>
      </c>
      <c r="J3365" s="18" t="str">
        <f t="shared" si="325"/>
        <v>00</v>
      </c>
      <c r="Q3365" s="32">
        <v>1</v>
      </c>
    </row>
    <row r="3366" spans="1:17">
      <c r="A3366" s="26">
        <v>3365</v>
      </c>
      <c r="B3366" s="27" t="s">
        <v>19293</v>
      </c>
      <c r="C3366" s="28"/>
      <c r="D3366" s="18" t="s">
        <v>41168</v>
      </c>
      <c r="E3366" s="18" t="s">
        <v>41169</v>
      </c>
      <c r="F3366" s="29"/>
      <c r="G3366" s="30"/>
      <c r="H3366" s="18" t="s">
        <v>17</v>
      </c>
      <c r="I3366" s="18" t="s">
        <v>40758</v>
      </c>
      <c r="J3366" s="18" t="str">
        <f t="shared" si="325"/>
        <v>00</v>
      </c>
      <c r="Q3366" s="32">
        <v>1</v>
      </c>
    </row>
    <row r="3367" spans="1:17">
      <c r="A3367" s="26">
        <v>3366</v>
      </c>
      <c r="B3367" s="27" t="s">
        <v>41170</v>
      </c>
      <c r="C3367" s="28"/>
      <c r="D3367" s="18" t="s">
        <v>41171</v>
      </c>
      <c r="E3367" s="18" t="s">
        <v>41172</v>
      </c>
      <c r="F3367" s="29"/>
      <c r="G3367" s="30"/>
      <c r="H3367" s="18" t="s">
        <v>900</v>
      </c>
      <c r="I3367" s="18" t="s">
        <v>40758</v>
      </c>
      <c r="J3367" s="18" t="str">
        <f t="shared" si="325"/>
        <v>00</v>
      </c>
      <c r="Q3367" s="32">
        <v>1</v>
      </c>
    </row>
    <row r="3368" spans="1:17" ht="25.5">
      <c r="A3368" s="26">
        <v>3367</v>
      </c>
      <c r="B3368" s="27" t="s">
        <v>41173</v>
      </c>
      <c r="C3368" s="28"/>
      <c r="D3368" s="18" t="s">
        <v>41174</v>
      </c>
      <c r="E3368" s="18" t="s">
        <v>41175</v>
      </c>
      <c r="F3368" s="29">
        <v>1874.9</v>
      </c>
      <c r="G3368" s="30" t="s">
        <v>40812</v>
      </c>
      <c r="H3368" s="18" t="s">
        <v>17</v>
      </c>
      <c r="I3368" s="18" t="s">
        <v>40758</v>
      </c>
      <c r="J3368" s="18" t="str">
        <f t="shared" si="325"/>
        <v>18</v>
      </c>
      <c r="K3368" s="31" t="str">
        <f>J3368</f>
        <v>18</v>
      </c>
      <c r="L3368" s="31">
        <v>19</v>
      </c>
      <c r="M3368" s="31">
        <f>+L3368-K3368</f>
        <v>1</v>
      </c>
      <c r="N3368" s="31">
        <v>10</v>
      </c>
      <c r="O3368" s="31">
        <f>N3368-M3368</f>
        <v>9</v>
      </c>
      <c r="P3368" s="32">
        <f>F3368/N3368</f>
        <v>187.49</v>
      </c>
      <c r="Q3368" s="33">
        <f>P3368*O3368</f>
        <v>1687.41</v>
      </c>
    </row>
    <row r="3369" spans="1:17">
      <c r="A3369" s="26">
        <v>3368</v>
      </c>
      <c r="B3369" s="27" t="s">
        <v>40813</v>
      </c>
      <c r="C3369" s="28"/>
      <c r="D3369" s="18" t="s">
        <v>41176</v>
      </c>
      <c r="E3369" s="18" t="s">
        <v>41177</v>
      </c>
      <c r="F3369" s="29">
        <v>816.64</v>
      </c>
      <c r="G3369" s="30" t="s">
        <v>40812</v>
      </c>
      <c r="H3369" s="18" t="s">
        <v>17</v>
      </c>
      <c r="I3369" s="18" t="s">
        <v>40758</v>
      </c>
      <c r="J3369" s="18" t="str">
        <f t="shared" si="325"/>
        <v>18</v>
      </c>
      <c r="K3369" s="31" t="str">
        <f>J3369</f>
        <v>18</v>
      </c>
      <c r="L3369" s="31">
        <v>19</v>
      </c>
      <c r="M3369" s="31">
        <f>+L3369-K3369</f>
        <v>1</v>
      </c>
      <c r="N3369" s="31">
        <v>10</v>
      </c>
      <c r="O3369" s="31">
        <f>N3369-M3369</f>
        <v>9</v>
      </c>
      <c r="P3369" s="32">
        <f>F3369/N3369</f>
        <v>81.664000000000001</v>
      </c>
      <c r="Q3369" s="33">
        <f>P3369*O3369</f>
        <v>734.976</v>
      </c>
    </row>
    <row r="3370" spans="1:17">
      <c r="A3370" s="26">
        <v>3369</v>
      </c>
      <c r="B3370" s="27" t="s">
        <v>41178</v>
      </c>
      <c r="C3370" s="28"/>
      <c r="D3370" s="18" t="s">
        <v>41179</v>
      </c>
      <c r="E3370" s="18" t="s">
        <v>41180</v>
      </c>
      <c r="F3370" s="29"/>
      <c r="G3370" s="30"/>
      <c r="H3370" s="18" t="s">
        <v>17</v>
      </c>
      <c r="I3370" s="18" t="s">
        <v>40758</v>
      </c>
      <c r="J3370" s="18" t="str">
        <f t="shared" si="325"/>
        <v>00</v>
      </c>
      <c r="Q3370" s="32">
        <v>1</v>
      </c>
    </row>
    <row r="3371" spans="1:17" ht="25.5">
      <c r="A3371" s="26">
        <v>3370</v>
      </c>
      <c r="B3371" s="27" t="s">
        <v>41181</v>
      </c>
      <c r="C3371" s="28"/>
      <c r="D3371" s="18" t="s">
        <v>41182</v>
      </c>
      <c r="E3371" s="18" t="s">
        <v>41183</v>
      </c>
      <c r="F3371" s="29"/>
      <c r="G3371" s="30"/>
      <c r="H3371" s="18" t="s">
        <v>17</v>
      </c>
      <c r="I3371" s="18" t="s">
        <v>40758</v>
      </c>
      <c r="J3371" s="18" t="str">
        <f t="shared" si="325"/>
        <v>00</v>
      </c>
      <c r="Q3371" s="32">
        <v>1</v>
      </c>
    </row>
    <row r="3372" spans="1:17" ht="25.5">
      <c r="A3372" s="26">
        <v>3371</v>
      </c>
      <c r="B3372" s="27" t="s">
        <v>41184</v>
      </c>
      <c r="C3372" s="28"/>
      <c r="D3372" s="18" t="s">
        <v>41185</v>
      </c>
      <c r="E3372" s="18" t="s">
        <v>41186</v>
      </c>
      <c r="F3372" s="29"/>
      <c r="G3372" s="30"/>
      <c r="H3372" s="18" t="s">
        <v>17</v>
      </c>
      <c r="I3372" s="18" t="s">
        <v>40758</v>
      </c>
      <c r="J3372" s="18" t="str">
        <f t="shared" si="325"/>
        <v>00</v>
      </c>
      <c r="Q3372" s="32">
        <v>1</v>
      </c>
    </row>
    <row r="3373" spans="1:17">
      <c r="A3373" s="26">
        <v>3372</v>
      </c>
      <c r="B3373" s="28" t="s">
        <v>3191</v>
      </c>
      <c r="C3373" s="28"/>
      <c r="D3373" s="28" t="s">
        <v>44042</v>
      </c>
      <c r="E3373" s="28">
        <v>36750</v>
      </c>
      <c r="F3373" s="45">
        <v>1</v>
      </c>
      <c r="G3373" s="47" t="s">
        <v>3127</v>
      </c>
      <c r="H3373" s="18" t="s">
        <v>17</v>
      </c>
      <c r="I3373" s="28" t="s">
        <v>18</v>
      </c>
      <c r="J3373" s="18" t="str">
        <f t="shared" si="325"/>
        <v>19</v>
      </c>
      <c r="K3373" s="31" t="str">
        <f>J3373</f>
        <v>19</v>
      </c>
      <c r="L3373" s="31">
        <v>19</v>
      </c>
      <c r="M3373" s="31">
        <f>+L3373-K3373</f>
        <v>0</v>
      </c>
      <c r="N3373" s="31">
        <v>10</v>
      </c>
      <c r="O3373" s="31">
        <f>N3373-M3373</f>
        <v>10</v>
      </c>
      <c r="P3373" s="32">
        <f>F3373/N3373</f>
        <v>0.1</v>
      </c>
      <c r="Q3373" s="33">
        <f>P3373*O3373</f>
        <v>1</v>
      </c>
    </row>
    <row r="3374" spans="1:17">
      <c r="A3374" s="26">
        <v>3373</v>
      </c>
      <c r="B3374" s="27" t="s">
        <v>41190</v>
      </c>
      <c r="C3374" s="28"/>
      <c r="D3374" s="18" t="s">
        <v>41191</v>
      </c>
      <c r="E3374" s="18" t="s">
        <v>41192</v>
      </c>
      <c r="F3374" s="29"/>
      <c r="G3374" s="30"/>
      <c r="H3374" s="18" t="s">
        <v>17</v>
      </c>
      <c r="I3374" s="18" t="s">
        <v>40758</v>
      </c>
      <c r="J3374" s="18" t="str">
        <f t="shared" si="325"/>
        <v>00</v>
      </c>
      <c r="Q3374" s="32">
        <v>1</v>
      </c>
    </row>
    <row r="3375" spans="1:17">
      <c r="A3375" s="26">
        <v>3374</v>
      </c>
      <c r="B3375" s="27" t="s">
        <v>41193</v>
      </c>
      <c r="C3375" s="28"/>
      <c r="D3375" s="18" t="s">
        <v>41194</v>
      </c>
      <c r="E3375" s="18" t="s">
        <v>41195</v>
      </c>
      <c r="F3375" s="29"/>
      <c r="G3375" s="30"/>
      <c r="H3375" s="18" t="s">
        <v>17</v>
      </c>
      <c r="I3375" s="18" t="s">
        <v>40758</v>
      </c>
      <c r="J3375" s="18" t="str">
        <f t="shared" si="325"/>
        <v>00</v>
      </c>
      <c r="Q3375" s="32">
        <v>1</v>
      </c>
    </row>
    <row r="3376" spans="1:17">
      <c r="A3376" s="26">
        <v>3375</v>
      </c>
      <c r="B3376" s="27" t="s">
        <v>41196</v>
      </c>
      <c r="C3376" s="28"/>
      <c r="D3376" s="18" t="s">
        <v>41197</v>
      </c>
      <c r="E3376" s="18" t="s">
        <v>41198</v>
      </c>
      <c r="F3376" s="29">
        <v>92.8</v>
      </c>
      <c r="G3376" s="30" t="s">
        <v>1116</v>
      </c>
      <c r="H3376" s="18" t="s">
        <v>17</v>
      </c>
      <c r="I3376" s="18" t="s">
        <v>40758</v>
      </c>
      <c r="J3376" s="18" t="str">
        <f t="shared" si="325"/>
        <v>17</v>
      </c>
      <c r="K3376" s="31" t="str">
        <f>J3376</f>
        <v>17</v>
      </c>
      <c r="L3376" s="31">
        <v>19</v>
      </c>
      <c r="M3376" s="31">
        <f>+L3376-K3376</f>
        <v>2</v>
      </c>
      <c r="N3376" s="31">
        <v>3</v>
      </c>
      <c r="O3376" s="31">
        <f>N3376-M3376</f>
        <v>1</v>
      </c>
      <c r="P3376" s="32">
        <f>F3376/N3376</f>
        <v>30.933333333333334</v>
      </c>
      <c r="Q3376" s="33">
        <f>P3376*O3376</f>
        <v>30.933333333333334</v>
      </c>
    </row>
    <row r="3377" spans="1:17" ht="25.5">
      <c r="A3377" s="26">
        <v>3376</v>
      </c>
      <c r="B3377" s="27" t="s">
        <v>40984</v>
      </c>
      <c r="C3377" s="28"/>
      <c r="D3377" s="18" t="s">
        <v>41199</v>
      </c>
      <c r="E3377" s="18" t="s">
        <v>41200</v>
      </c>
      <c r="F3377" s="29">
        <v>1874.9</v>
      </c>
      <c r="G3377" s="30" t="s">
        <v>40812</v>
      </c>
      <c r="H3377" s="18" t="s">
        <v>17</v>
      </c>
      <c r="I3377" s="18" t="s">
        <v>40758</v>
      </c>
      <c r="J3377" s="18" t="str">
        <f t="shared" si="325"/>
        <v>18</v>
      </c>
      <c r="K3377" s="31" t="str">
        <f>J3377</f>
        <v>18</v>
      </c>
      <c r="L3377" s="31">
        <v>19</v>
      </c>
      <c r="M3377" s="31">
        <f>+L3377-K3377</f>
        <v>1</v>
      </c>
      <c r="N3377" s="31">
        <v>10</v>
      </c>
      <c r="O3377" s="31">
        <f>N3377-M3377</f>
        <v>9</v>
      </c>
      <c r="P3377" s="32">
        <f>F3377/N3377</f>
        <v>187.49</v>
      </c>
      <c r="Q3377" s="33">
        <f>P3377*O3377</f>
        <v>1687.41</v>
      </c>
    </row>
    <row r="3378" spans="1:17">
      <c r="A3378" s="26">
        <v>3377</v>
      </c>
      <c r="B3378" s="27" t="s">
        <v>40813</v>
      </c>
      <c r="C3378" s="28"/>
      <c r="D3378" s="18" t="s">
        <v>41201</v>
      </c>
      <c r="E3378" s="18" t="s">
        <v>41202</v>
      </c>
      <c r="F3378" s="29">
        <v>816.64</v>
      </c>
      <c r="G3378" s="30" t="s">
        <v>40812</v>
      </c>
      <c r="H3378" s="18" t="s">
        <v>17</v>
      </c>
      <c r="I3378" s="18" t="s">
        <v>40758</v>
      </c>
      <c r="J3378" s="18" t="str">
        <f t="shared" si="325"/>
        <v>18</v>
      </c>
      <c r="K3378" s="31" t="str">
        <f>J3378</f>
        <v>18</v>
      </c>
      <c r="L3378" s="31">
        <v>19</v>
      </c>
      <c r="M3378" s="31">
        <f>+L3378-K3378</f>
        <v>1</v>
      </c>
      <c r="N3378" s="31">
        <v>10</v>
      </c>
      <c r="O3378" s="31">
        <f>N3378-M3378</f>
        <v>9</v>
      </c>
      <c r="P3378" s="32">
        <f>F3378/N3378</f>
        <v>81.664000000000001</v>
      </c>
      <c r="Q3378" s="33">
        <f>P3378*O3378</f>
        <v>734.976</v>
      </c>
    </row>
    <row r="3379" spans="1:17" ht="25.5">
      <c r="A3379" s="26">
        <v>3378</v>
      </c>
      <c r="B3379" s="27" t="s">
        <v>2043</v>
      </c>
      <c r="C3379" s="28"/>
      <c r="D3379" s="18" t="s">
        <v>41203</v>
      </c>
      <c r="E3379" s="18" t="s">
        <v>41204</v>
      </c>
      <c r="F3379" s="29"/>
      <c r="G3379" s="30"/>
      <c r="H3379" s="18" t="s">
        <v>17</v>
      </c>
      <c r="I3379" s="18" t="s">
        <v>40758</v>
      </c>
      <c r="J3379" s="18" t="str">
        <f t="shared" si="325"/>
        <v>00</v>
      </c>
      <c r="Q3379" s="32">
        <v>1</v>
      </c>
    </row>
    <row r="3380" spans="1:17">
      <c r="A3380" s="26">
        <v>3379</v>
      </c>
      <c r="B3380" s="27" t="s">
        <v>41205</v>
      </c>
      <c r="C3380" s="28"/>
      <c r="D3380" s="18" t="s">
        <v>41206</v>
      </c>
      <c r="E3380" s="18" t="s">
        <v>41207</v>
      </c>
      <c r="F3380" s="29"/>
      <c r="G3380" s="30"/>
      <c r="H3380" s="18" t="s">
        <v>17</v>
      </c>
      <c r="I3380" s="18" t="s">
        <v>40758</v>
      </c>
      <c r="J3380" s="18" t="str">
        <f t="shared" si="325"/>
        <v>00</v>
      </c>
      <c r="Q3380" s="32">
        <v>1</v>
      </c>
    </row>
    <row r="3381" spans="1:17">
      <c r="A3381" s="26">
        <v>3380</v>
      </c>
      <c r="B3381" s="27" t="s">
        <v>7721</v>
      </c>
      <c r="C3381" s="28"/>
      <c r="D3381" s="18" t="s">
        <v>41208</v>
      </c>
      <c r="E3381" s="18" t="s">
        <v>41209</v>
      </c>
      <c r="F3381" s="29"/>
      <c r="G3381" s="30"/>
      <c r="H3381" s="18" t="s">
        <v>17</v>
      </c>
      <c r="I3381" s="18" t="s">
        <v>40758</v>
      </c>
      <c r="J3381" s="18" t="str">
        <f t="shared" si="325"/>
        <v>00</v>
      </c>
      <c r="Q3381" s="32">
        <v>1</v>
      </c>
    </row>
    <row r="3382" spans="1:17">
      <c r="A3382" s="26">
        <v>3381</v>
      </c>
      <c r="B3382" s="27" t="s">
        <v>41210</v>
      </c>
      <c r="C3382" s="28"/>
      <c r="D3382" s="18" t="s">
        <v>41211</v>
      </c>
      <c r="E3382" s="18" t="s">
        <v>41212</v>
      </c>
      <c r="F3382" s="29"/>
      <c r="G3382" s="30"/>
      <c r="H3382" s="18" t="s">
        <v>17</v>
      </c>
      <c r="I3382" s="18" t="s">
        <v>40758</v>
      </c>
      <c r="J3382" s="18" t="str">
        <f t="shared" si="325"/>
        <v>00</v>
      </c>
      <c r="Q3382" s="32">
        <v>1</v>
      </c>
    </row>
    <row r="3383" spans="1:17">
      <c r="A3383" s="26">
        <v>3382</v>
      </c>
      <c r="B3383" s="27" t="s">
        <v>41213</v>
      </c>
      <c r="C3383" s="28"/>
      <c r="D3383" s="18" t="s">
        <v>41214</v>
      </c>
      <c r="E3383" s="18" t="s">
        <v>41215</v>
      </c>
      <c r="F3383" s="29"/>
      <c r="G3383" s="30"/>
      <c r="H3383" s="18" t="s">
        <v>17</v>
      </c>
      <c r="I3383" s="18" t="s">
        <v>40758</v>
      </c>
      <c r="J3383" s="18" t="str">
        <f t="shared" si="325"/>
        <v>00</v>
      </c>
      <c r="Q3383" s="32">
        <v>1</v>
      </c>
    </row>
    <row r="3384" spans="1:17">
      <c r="A3384" s="26">
        <v>3383</v>
      </c>
      <c r="B3384" s="28" t="s">
        <v>3191</v>
      </c>
      <c r="C3384" s="28"/>
      <c r="D3384" s="28" t="s">
        <v>44046</v>
      </c>
      <c r="E3384" s="28">
        <v>36754</v>
      </c>
      <c r="F3384" s="45">
        <v>1</v>
      </c>
      <c r="G3384" s="47" t="s">
        <v>3127</v>
      </c>
      <c r="H3384" s="18" t="s">
        <v>17</v>
      </c>
      <c r="I3384" s="28" t="s">
        <v>18</v>
      </c>
      <c r="J3384" s="18" t="str">
        <f t="shared" si="325"/>
        <v>19</v>
      </c>
      <c r="K3384" s="31" t="str">
        <f t="shared" ref="K3384:K3391" si="327">J3384</f>
        <v>19</v>
      </c>
      <c r="L3384" s="31">
        <v>19</v>
      </c>
      <c r="M3384" s="31">
        <f t="shared" ref="M3384:M3391" si="328">+L3384-K3384</f>
        <v>0</v>
      </c>
      <c r="N3384" s="31">
        <v>10</v>
      </c>
      <c r="O3384" s="31">
        <f t="shared" ref="O3384:O3391" si="329">N3384-M3384</f>
        <v>10</v>
      </c>
      <c r="P3384" s="32">
        <f t="shared" ref="P3384:P3391" si="330">F3384/N3384</f>
        <v>0.1</v>
      </c>
      <c r="Q3384" s="33">
        <f t="shared" ref="Q3384:Q3391" si="331">P3384*O3384</f>
        <v>1</v>
      </c>
    </row>
    <row r="3385" spans="1:17" ht="25.5">
      <c r="A3385" s="26">
        <v>3384</v>
      </c>
      <c r="B3385" s="27" t="s">
        <v>41216</v>
      </c>
      <c r="C3385" s="28"/>
      <c r="D3385" s="18" t="s">
        <v>41217</v>
      </c>
      <c r="E3385" s="18" t="s">
        <v>41218</v>
      </c>
      <c r="F3385" s="29">
        <v>1.1599999999999999</v>
      </c>
      <c r="G3385" s="30" t="s">
        <v>838</v>
      </c>
      <c r="H3385" s="18" t="s">
        <v>17</v>
      </c>
      <c r="I3385" s="18" t="s">
        <v>40758</v>
      </c>
      <c r="J3385" s="18" t="str">
        <f t="shared" si="325"/>
        <v>12</v>
      </c>
      <c r="K3385" s="31" t="str">
        <f t="shared" si="327"/>
        <v>12</v>
      </c>
      <c r="L3385" s="31">
        <v>19</v>
      </c>
      <c r="M3385" s="31">
        <f t="shared" si="328"/>
        <v>7</v>
      </c>
      <c r="N3385" s="31">
        <v>10</v>
      </c>
      <c r="O3385" s="31">
        <f t="shared" si="329"/>
        <v>3</v>
      </c>
      <c r="P3385" s="32">
        <f t="shared" si="330"/>
        <v>0.11599999999999999</v>
      </c>
      <c r="Q3385" s="33">
        <f t="shared" si="331"/>
        <v>0.34799999999999998</v>
      </c>
    </row>
    <row r="3386" spans="1:17" ht="25.5">
      <c r="A3386" s="26">
        <v>3385</v>
      </c>
      <c r="B3386" s="27" t="s">
        <v>40984</v>
      </c>
      <c r="C3386" s="28"/>
      <c r="D3386" s="18" t="s">
        <v>41219</v>
      </c>
      <c r="E3386" s="18" t="s">
        <v>41220</v>
      </c>
      <c r="F3386" s="29">
        <v>1874.9</v>
      </c>
      <c r="G3386" s="30" t="s">
        <v>40812</v>
      </c>
      <c r="H3386" s="18" t="s">
        <v>17</v>
      </c>
      <c r="I3386" s="18" t="s">
        <v>40758</v>
      </c>
      <c r="J3386" s="18" t="str">
        <f t="shared" si="325"/>
        <v>18</v>
      </c>
      <c r="K3386" s="31" t="str">
        <f t="shared" si="327"/>
        <v>18</v>
      </c>
      <c r="L3386" s="31">
        <v>19</v>
      </c>
      <c r="M3386" s="31">
        <f t="shared" si="328"/>
        <v>1</v>
      </c>
      <c r="N3386" s="31">
        <v>10</v>
      </c>
      <c r="O3386" s="31">
        <f t="shared" si="329"/>
        <v>9</v>
      </c>
      <c r="P3386" s="32">
        <f t="shared" si="330"/>
        <v>187.49</v>
      </c>
      <c r="Q3386" s="33">
        <f t="shared" si="331"/>
        <v>1687.41</v>
      </c>
    </row>
    <row r="3387" spans="1:17">
      <c r="A3387" s="26">
        <v>3386</v>
      </c>
      <c r="B3387" s="27" t="s">
        <v>40813</v>
      </c>
      <c r="C3387" s="28"/>
      <c r="D3387" s="18" t="s">
        <v>41221</v>
      </c>
      <c r="E3387" s="18" t="s">
        <v>41222</v>
      </c>
      <c r="F3387" s="29">
        <v>816.64</v>
      </c>
      <c r="G3387" s="30" t="s">
        <v>40812</v>
      </c>
      <c r="H3387" s="18" t="s">
        <v>17</v>
      </c>
      <c r="I3387" s="18" t="s">
        <v>40758</v>
      </c>
      <c r="J3387" s="18" t="str">
        <f t="shared" si="325"/>
        <v>18</v>
      </c>
      <c r="K3387" s="31" t="str">
        <f t="shared" si="327"/>
        <v>18</v>
      </c>
      <c r="L3387" s="31">
        <v>19</v>
      </c>
      <c r="M3387" s="31">
        <f t="shared" si="328"/>
        <v>1</v>
      </c>
      <c r="N3387" s="31">
        <v>10</v>
      </c>
      <c r="O3387" s="31">
        <f t="shared" si="329"/>
        <v>9</v>
      </c>
      <c r="P3387" s="32">
        <f t="shared" si="330"/>
        <v>81.664000000000001</v>
      </c>
      <c r="Q3387" s="33">
        <f t="shared" si="331"/>
        <v>734.976</v>
      </c>
    </row>
    <row r="3388" spans="1:17">
      <c r="A3388" s="26">
        <v>3387</v>
      </c>
      <c r="B3388" s="27" t="s">
        <v>40813</v>
      </c>
      <c r="C3388" s="28"/>
      <c r="D3388" s="18" t="s">
        <v>41223</v>
      </c>
      <c r="E3388" s="18" t="s">
        <v>41224</v>
      </c>
      <c r="F3388" s="29">
        <v>816.64</v>
      </c>
      <c r="G3388" s="30" t="s">
        <v>40812</v>
      </c>
      <c r="H3388" s="18" t="s">
        <v>17</v>
      </c>
      <c r="I3388" s="18" t="s">
        <v>40758</v>
      </c>
      <c r="J3388" s="18" t="str">
        <f t="shared" si="325"/>
        <v>18</v>
      </c>
      <c r="K3388" s="31" t="str">
        <f t="shared" si="327"/>
        <v>18</v>
      </c>
      <c r="L3388" s="31">
        <v>19</v>
      </c>
      <c r="M3388" s="31">
        <f t="shared" si="328"/>
        <v>1</v>
      </c>
      <c r="N3388" s="31">
        <v>10</v>
      </c>
      <c r="O3388" s="31">
        <f t="shared" si="329"/>
        <v>9</v>
      </c>
      <c r="P3388" s="32">
        <f t="shared" si="330"/>
        <v>81.664000000000001</v>
      </c>
      <c r="Q3388" s="33">
        <f t="shared" si="331"/>
        <v>734.976</v>
      </c>
    </row>
    <row r="3389" spans="1:17">
      <c r="A3389" s="26">
        <v>3388</v>
      </c>
      <c r="B3389" s="27" t="s">
        <v>40813</v>
      </c>
      <c r="C3389" s="28"/>
      <c r="D3389" s="18" t="s">
        <v>41225</v>
      </c>
      <c r="E3389" s="18" t="s">
        <v>41226</v>
      </c>
      <c r="F3389" s="29">
        <v>816.64</v>
      </c>
      <c r="G3389" s="30" t="s">
        <v>40812</v>
      </c>
      <c r="H3389" s="18" t="s">
        <v>17</v>
      </c>
      <c r="I3389" s="18" t="s">
        <v>40758</v>
      </c>
      <c r="J3389" s="18" t="str">
        <f t="shared" si="325"/>
        <v>18</v>
      </c>
      <c r="K3389" s="31" t="str">
        <f t="shared" si="327"/>
        <v>18</v>
      </c>
      <c r="L3389" s="31">
        <v>19</v>
      </c>
      <c r="M3389" s="31">
        <f t="shared" si="328"/>
        <v>1</v>
      </c>
      <c r="N3389" s="31">
        <v>10</v>
      </c>
      <c r="O3389" s="31">
        <f t="shared" si="329"/>
        <v>9</v>
      </c>
      <c r="P3389" s="32">
        <f t="shared" si="330"/>
        <v>81.664000000000001</v>
      </c>
      <c r="Q3389" s="33">
        <f t="shared" si="331"/>
        <v>734.976</v>
      </c>
    </row>
    <row r="3390" spans="1:17">
      <c r="A3390" s="26">
        <v>3389</v>
      </c>
      <c r="B3390" s="27" t="s">
        <v>41227</v>
      </c>
      <c r="C3390" s="28"/>
      <c r="D3390" s="18" t="s">
        <v>41228</v>
      </c>
      <c r="E3390" s="18" t="s">
        <v>41229</v>
      </c>
      <c r="F3390" s="29">
        <v>1378.85</v>
      </c>
      <c r="G3390" s="30" t="s">
        <v>41230</v>
      </c>
      <c r="H3390" s="18" t="s">
        <v>17</v>
      </c>
      <c r="I3390" s="18" t="s">
        <v>40758</v>
      </c>
      <c r="J3390" s="18" t="str">
        <f t="shared" si="325"/>
        <v>09</v>
      </c>
      <c r="K3390" s="31" t="str">
        <f t="shared" si="327"/>
        <v>09</v>
      </c>
      <c r="L3390" s="31">
        <v>19</v>
      </c>
      <c r="M3390" s="31">
        <f t="shared" si="328"/>
        <v>10</v>
      </c>
      <c r="N3390" s="31">
        <v>10</v>
      </c>
      <c r="O3390" s="31">
        <f t="shared" si="329"/>
        <v>0</v>
      </c>
      <c r="P3390" s="32">
        <f t="shared" si="330"/>
        <v>137.88499999999999</v>
      </c>
      <c r="Q3390" s="33">
        <f t="shared" si="331"/>
        <v>0</v>
      </c>
    </row>
    <row r="3391" spans="1:17" ht="25.5">
      <c r="A3391" s="26">
        <v>3390</v>
      </c>
      <c r="B3391" s="27" t="s">
        <v>40809</v>
      </c>
      <c r="C3391" s="28"/>
      <c r="D3391" s="18" t="s">
        <v>41231</v>
      </c>
      <c r="E3391" s="18" t="s">
        <v>41232</v>
      </c>
      <c r="F3391" s="29">
        <v>1874.9</v>
      </c>
      <c r="G3391" s="30" t="s">
        <v>40812</v>
      </c>
      <c r="H3391" s="18" t="s">
        <v>17</v>
      </c>
      <c r="I3391" s="18" t="s">
        <v>40758</v>
      </c>
      <c r="J3391" s="18" t="str">
        <f t="shared" si="325"/>
        <v>18</v>
      </c>
      <c r="K3391" s="31" t="str">
        <f t="shared" si="327"/>
        <v>18</v>
      </c>
      <c r="L3391" s="31">
        <v>19</v>
      </c>
      <c r="M3391" s="31">
        <f t="shared" si="328"/>
        <v>1</v>
      </c>
      <c r="N3391" s="31">
        <v>10</v>
      </c>
      <c r="O3391" s="31">
        <f t="shared" si="329"/>
        <v>9</v>
      </c>
      <c r="P3391" s="32">
        <f t="shared" si="330"/>
        <v>187.49</v>
      </c>
      <c r="Q3391" s="33">
        <f t="shared" si="331"/>
        <v>1687.41</v>
      </c>
    </row>
    <row r="3392" spans="1:17">
      <c r="A3392" s="26">
        <v>3391</v>
      </c>
      <c r="B3392" s="27" t="s">
        <v>33208</v>
      </c>
      <c r="C3392" s="28"/>
      <c r="D3392" s="18" t="s">
        <v>41233</v>
      </c>
      <c r="E3392" s="18" t="s">
        <v>41234</v>
      </c>
      <c r="F3392" s="29"/>
      <c r="G3392" s="30"/>
      <c r="H3392" s="18" t="s">
        <v>17</v>
      </c>
      <c r="I3392" s="18" t="s">
        <v>40758</v>
      </c>
      <c r="J3392" s="18" t="str">
        <f t="shared" si="325"/>
        <v>00</v>
      </c>
      <c r="Q3392" s="32">
        <v>1</v>
      </c>
    </row>
    <row r="3393" spans="1:17">
      <c r="A3393" s="26">
        <v>3392</v>
      </c>
      <c r="B3393" s="27" t="s">
        <v>41235</v>
      </c>
      <c r="C3393" s="28"/>
      <c r="D3393" s="18" t="s">
        <v>41236</v>
      </c>
      <c r="E3393" s="18" t="s">
        <v>41237</v>
      </c>
      <c r="F3393" s="29"/>
      <c r="G3393" s="30"/>
      <c r="H3393" s="18" t="s">
        <v>17</v>
      </c>
      <c r="I3393" s="18" t="s">
        <v>40758</v>
      </c>
      <c r="J3393" s="18" t="str">
        <f t="shared" si="325"/>
        <v>00</v>
      </c>
      <c r="Q3393" s="32">
        <v>1</v>
      </c>
    </row>
    <row r="3394" spans="1:17">
      <c r="A3394" s="26">
        <v>3393</v>
      </c>
      <c r="B3394" s="27" t="s">
        <v>41238</v>
      </c>
      <c r="C3394" s="28"/>
      <c r="D3394" s="18" t="s">
        <v>41239</v>
      </c>
      <c r="E3394" s="18" t="s">
        <v>41240</v>
      </c>
      <c r="F3394" s="29">
        <v>2641.55</v>
      </c>
      <c r="G3394" s="30" t="s">
        <v>8686</v>
      </c>
      <c r="H3394" s="18" t="s">
        <v>17</v>
      </c>
      <c r="I3394" s="18" t="s">
        <v>40758</v>
      </c>
      <c r="J3394" s="18" t="str">
        <f t="shared" si="325"/>
        <v>09</v>
      </c>
      <c r="K3394" s="31" t="str">
        <f>J3394</f>
        <v>09</v>
      </c>
      <c r="L3394" s="31">
        <v>19</v>
      </c>
      <c r="M3394" s="31">
        <f>+L3394-K3394</f>
        <v>10</v>
      </c>
      <c r="N3394" s="31">
        <v>10</v>
      </c>
      <c r="O3394" s="31">
        <f>N3394-M3394</f>
        <v>0</v>
      </c>
      <c r="P3394" s="32">
        <f>F3394/N3394</f>
        <v>264.15500000000003</v>
      </c>
      <c r="Q3394" s="33">
        <f>P3394*O3394</f>
        <v>0</v>
      </c>
    </row>
    <row r="3395" spans="1:17">
      <c r="A3395" s="26">
        <v>3394</v>
      </c>
      <c r="B3395" s="27" t="s">
        <v>14091</v>
      </c>
      <c r="C3395" s="28"/>
      <c r="D3395" s="18" t="s">
        <v>14092</v>
      </c>
      <c r="E3395" s="18" t="s">
        <v>14093</v>
      </c>
      <c r="F3395" s="29"/>
      <c r="G3395" s="30"/>
      <c r="H3395" s="18" t="s">
        <v>17</v>
      </c>
      <c r="I3395" s="18" t="s">
        <v>40758</v>
      </c>
      <c r="J3395" s="18" t="str">
        <f t="shared" si="325"/>
        <v>00</v>
      </c>
      <c r="Q3395" s="32">
        <v>1</v>
      </c>
    </row>
    <row r="3396" spans="1:17" ht="25.5">
      <c r="A3396" s="26">
        <v>3395</v>
      </c>
      <c r="B3396" s="27" t="s">
        <v>41241</v>
      </c>
      <c r="C3396" s="28"/>
      <c r="D3396" s="18" t="s">
        <v>41242</v>
      </c>
      <c r="E3396" s="18" t="s">
        <v>41243</v>
      </c>
      <c r="F3396" s="29">
        <v>1.1599999999999999</v>
      </c>
      <c r="G3396" s="30" t="s">
        <v>838</v>
      </c>
      <c r="H3396" s="18" t="s">
        <v>17</v>
      </c>
      <c r="I3396" s="18" t="s">
        <v>40758</v>
      </c>
      <c r="J3396" s="18" t="str">
        <f t="shared" si="325"/>
        <v>12</v>
      </c>
      <c r="K3396" s="31" t="str">
        <f t="shared" ref="K3396:K3401" si="332">J3396</f>
        <v>12</v>
      </c>
      <c r="L3396" s="31">
        <v>19</v>
      </c>
      <c r="M3396" s="31">
        <f t="shared" ref="M3396:M3401" si="333">+L3396-K3396</f>
        <v>7</v>
      </c>
      <c r="N3396" s="31">
        <v>10</v>
      </c>
      <c r="O3396" s="31">
        <f t="shared" ref="O3396:O3401" si="334">N3396-M3396</f>
        <v>3</v>
      </c>
      <c r="P3396" s="32">
        <f t="shared" ref="P3396:P3401" si="335">F3396/N3396</f>
        <v>0.11599999999999999</v>
      </c>
      <c r="Q3396" s="33">
        <f t="shared" ref="Q3396:Q3401" si="336">P3396*O3396</f>
        <v>0.34799999999999998</v>
      </c>
    </row>
    <row r="3397" spans="1:17" ht="25.5">
      <c r="A3397" s="26">
        <v>3396</v>
      </c>
      <c r="B3397" s="27" t="s">
        <v>40809</v>
      </c>
      <c r="C3397" s="28"/>
      <c r="D3397" s="18" t="s">
        <v>41244</v>
      </c>
      <c r="E3397" s="18" t="s">
        <v>41245</v>
      </c>
      <c r="F3397" s="29">
        <v>1874.9</v>
      </c>
      <c r="G3397" s="30" t="s">
        <v>40812</v>
      </c>
      <c r="H3397" s="18" t="s">
        <v>17</v>
      </c>
      <c r="I3397" s="18" t="s">
        <v>40758</v>
      </c>
      <c r="J3397" s="18" t="str">
        <f t="shared" si="325"/>
        <v>18</v>
      </c>
      <c r="K3397" s="31" t="str">
        <f t="shared" si="332"/>
        <v>18</v>
      </c>
      <c r="L3397" s="31">
        <v>19</v>
      </c>
      <c r="M3397" s="31">
        <f t="shared" si="333"/>
        <v>1</v>
      </c>
      <c r="N3397" s="31">
        <v>10</v>
      </c>
      <c r="O3397" s="31">
        <f t="shared" si="334"/>
        <v>9</v>
      </c>
      <c r="P3397" s="32">
        <f t="shared" si="335"/>
        <v>187.49</v>
      </c>
      <c r="Q3397" s="33">
        <f t="shared" si="336"/>
        <v>1687.41</v>
      </c>
    </row>
    <row r="3398" spans="1:17">
      <c r="A3398" s="26">
        <v>3397</v>
      </c>
      <c r="B3398" s="27" t="s">
        <v>40813</v>
      </c>
      <c r="C3398" s="28"/>
      <c r="D3398" s="18" t="s">
        <v>41246</v>
      </c>
      <c r="E3398" s="18" t="s">
        <v>41247</v>
      </c>
      <c r="F3398" s="29">
        <v>816.64</v>
      </c>
      <c r="G3398" s="30" t="s">
        <v>40812</v>
      </c>
      <c r="H3398" s="18" t="s">
        <v>17</v>
      </c>
      <c r="I3398" s="18" t="s">
        <v>40758</v>
      </c>
      <c r="J3398" s="18" t="str">
        <f t="shared" si="325"/>
        <v>18</v>
      </c>
      <c r="K3398" s="31" t="str">
        <f t="shared" si="332"/>
        <v>18</v>
      </c>
      <c r="L3398" s="31">
        <v>19</v>
      </c>
      <c r="M3398" s="31">
        <f t="shared" si="333"/>
        <v>1</v>
      </c>
      <c r="N3398" s="31">
        <v>10</v>
      </c>
      <c r="O3398" s="31">
        <f t="shared" si="334"/>
        <v>9</v>
      </c>
      <c r="P3398" s="32">
        <f t="shared" si="335"/>
        <v>81.664000000000001</v>
      </c>
      <c r="Q3398" s="33">
        <f t="shared" si="336"/>
        <v>734.976</v>
      </c>
    </row>
    <row r="3399" spans="1:17" ht="25.5">
      <c r="A3399" s="26">
        <v>3398</v>
      </c>
      <c r="B3399" s="56" t="s">
        <v>45005</v>
      </c>
      <c r="C3399" s="28"/>
      <c r="D3399" s="18" t="s">
        <v>45006</v>
      </c>
      <c r="E3399" s="18">
        <v>38772</v>
      </c>
      <c r="F3399" s="42">
        <v>26100</v>
      </c>
      <c r="G3399" s="41">
        <v>44126</v>
      </c>
      <c r="H3399" s="18" t="s">
        <v>17</v>
      </c>
      <c r="I3399" s="18" t="s">
        <v>40758</v>
      </c>
      <c r="J3399" s="18">
        <v>20</v>
      </c>
      <c r="K3399" s="31">
        <f t="shared" si="332"/>
        <v>20</v>
      </c>
      <c r="L3399" s="31">
        <v>20</v>
      </c>
      <c r="M3399" s="31">
        <f t="shared" si="333"/>
        <v>0</v>
      </c>
      <c r="N3399" s="31">
        <v>10</v>
      </c>
      <c r="O3399" s="31">
        <f t="shared" si="334"/>
        <v>10</v>
      </c>
      <c r="P3399" s="32">
        <f t="shared" si="335"/>
        <v>2610</v>
      </c>
      <c r="Q3399" s="33">
        <f t="shared" si="336"/>
        <v>26100</v>
      </c>
    </row>
    <row r="3400" spans="1:17" ht="25.5">
      <c r="A3400" s="26">
        <v>3399</v>
      </c>
      <c r="B3400" s="56" t="s">
        <v>45008</v>
      </c>
      <c r="C3400" s="28"/>
      <c r="D3400" s="18" t="s">
        <v>45009</v>
      </c>
      <c r="E3400" s="18">
        <v>38773</v>
      </c>
      <c r="F3400" s="42">
        <v>29946.87</v>
      </c>
      <c r="G3400" s="41">
        <v>44126</v>
      </c>
      <c r="H3400" s="18" t="s">
        <v>17</v>
      </c>
      <c r="I3400" s="18" t="s">
        <v>40758</v>
      </c>
      <c r="J3400" s="18">
        <v>20</v>
      </c>
      <c r="K3400" s="31">
        <f t="shared" si="332"/>
        <v>20</v>
      </c>
      <c r="L3400" s="31">
        <v>20</v>
      </c>
      <c r="M3400" s="31">
        <f t="shared" si="333"/>
        <v>0</v>
      </c>
      <c r="N3400" s="31">
        <v>10</v>
      </c>
      <c r="O3400" s="31">
        <f t="shared" si="334"/>
        <v>10</v>
      </c>
      <c r="P3400" s="32">
        <f t="shared" si="335"/>
        <v>2994.6869999999999</v>
      </c>
      <c r="Q3400" s="33">
        <f t="shared" si="336"/>
        <v>29946.87</v>
      </c>
    </row>
    <row r="3401" spans="1:17" ht="25.5">
      <c r="A3401" s="26">
        <v>3400</v>
      </c>
      <c r="B3401" s="56" t="s">
        <v>45008</v>
      </c>
      <c r="C3401" s="28"/>
      <c r="D3401" s="18" t="s">
        <v>45011</v>
      </c>
      <c r="E3401" s="18">
        <v>38774</v>
      </c>
      <c r="F3401" s="42">
        <v>28946.87</v>
      </c>
      <c r="G3401" s="41">
        <v>44126</v>
      </c>
      <c r="H3401" s="18" t="s">
        <v>17</v>
      </c>
      <c r="I3401" s="18" t="s">
        <v>40758</v>
      </c>
      <c r="J3401" s="18">
        <v>20</v>
      </c>
      <c r="K3401" s="31">
        <f t="shared" si="332"/>
        <v>20</v>
      </c>
      <c r="L3401" s="31">
        <v>20</v>
      </c>
      <c r="M3401" s="31">
        <f t="shared" si="333"/>
        <v>0</v>
      </c>
      <c r="N3401" s="31">
        <v>10</v>
      </c>
      <c r="O3401" s="31">
        <f t="shared" si="334"/>
        <v>10</v>
      </c>
      <c r="P3401" s="32">
        <f t="shared" si="335"/>
        <v>2894.6869999999999</v>
      </c>
      <c r="Q3401" s="33">
        <f t="shared" si="336"/>
        <v>28946.87</v>
      </c>
    </row>
    <row r="3402" spans="1:17">
      <c r="A3402" s="26">
        <v>3401</v>
      </c>
      <c r="B3402" s="27" t="s">
        <v>28876</v>
      </c>
      <c r="C3402" s="28"/>
      <c r="D3402" s="18" t="s">
        <v>28877</v>
      </c>
      <c r="E3402" s="18" t="s">
        <v>28878</v>
      </c>
      <c r="F3402" s="29" t="s">
        <v>2650</v>
      </c>
      <c r="G3402" s="30" t="s">
        <v>28879</v>
      </c>
      <c r="H3402" s="18" t="s">
        <v>17</v>
      </c>
      <c r="I3402" s="18" t="s">
        <v>28880</v>
      </c>
      <c r="J3402" s="18">
        <v>12</v>
      </c>
      <c r="K3402" s="31">
        <v>12</v>
      </c>
      <c r="L3402" s="31">
        <v>12</v>
      </c>
      <c r="M3402" s="31">
        <v>11</v>
      </c>
      <c r="N3402" s="31">
        <v>3</v>
      </c>
      <c r="O3402" s="31">
        <f>-P12917</f>
        <v>0</v>
      </c>
      <c r="P3402" s="32">
        <f>-O12920</f>
        <v>0</v>
      </c>
      <c r="Q3402" s="32">
        <v>1</v>
      </c>
    </row>
    <row r="3403" spans="1:17">
      <c r="A3403" s="26">
        <v>3402</v>
      </c>
      <c r="B3403" s="27" t="s">
        <v>29312</v>
      </c>
      <c r="C3403" s="28"/>
      <c r="D3403" s="18" t="s">
        <v>29313</v>
      </c>
      <c r="E3403" s="18" t="s">
        <v>29314</v>
      </c>
      <c r="F3403" s="29" t="s">
        <v>2650</v>
      </c>
      <c r="G3403" s="30" t="s">
        <v>2650</v>
      </c>
      <c r="H3403" s="18" t="s">
        <v>17</v>
      </c>
      <c r="I3403" s="18" t="s">
        <v>28880</v>
      </c>
      <c r="J3403" s="18" t="str">
        <f>TEXT(G3403,"aa")</f>
        <v>NO DISPONIBLE</v>
      </c>
      <c r="Q3403" s="32">
        <v>1</v>
      </c>
    </row>
    <row r="3404" spans="1:17" ht="25.5">
      <c r="A3404" s="26">
        <v>3403</v>
      </c>
      <c r="B3404" s="27" t="s">
        <v>27504</v>
      </c>
      <c r="C3404" s="28"/>
      <c r="D3404" s="18" t="s">
        <v>40238</v>
      </c>
      <c r="E3404" s="18" t="s">
        <v>40239</v>
      </c>
      <c r="F3404" s="29" t="s">
        <v>2650</v>
      </c>
      <c r="G3404" s="30" t="s">
        <v>2650</v>
      </c>
      <c r="H3404" s="18" t="s">
        <v>17</v>
      </c>
      <c r="I3404" s="18" t="s">
        <v>28880</v>
      </c>
      <c r="J3404" s="18" t="str">
        <f>TEXT(G3404,"aa")</f>
        <v>NO DISPONIBLE</v>
      </c>
      <c r="Q3404" s="32">
        <v>1</v>
      </c>
    </row>
    <row r="3405" spans="1:17">
      <c r="A3405" s="26">
        <v>3404</v>
      </c>
      <c r="B3405" s="27" t="s">
        <v>40240</v>
      </c>
      <c r="C3405" s="28"/>
      <c r="D3405" s="18" t="s">
        <v>40241</v>
      </c>
      <c r="E3405" s="18" t="s">
        <v>40242</v>
      </c>
      <c r="F3405" s="29" t="s">
        <v>2650</v>
      </c>
      <c r="G3405" s="30" t="s">
        <v>2650</v>
      </c>
      <c r="H3405" s="18" t="s">
        <v>794</v>
      </c>
      <c r="I3405" s="18" t="s">
        <v>28880</v>
      </c>
      <c r="J3405" s="18" t="str">
        <f>TEXT(G3405,"aa")</f>
        <v>NO DISPONIBLE</v>
      </c>
      <c r="Q3405" s="32">
        <v>1</v>
      </c>
    </row>
    <row r="3406" spans="1:17">
      <c r="A3406" s="26">
        <v>3405</v>
      </c>
      <c r="B3406" s="27" t="s">
        <v>40243</v>
      </c>
      <c r="C3406" s="28"/>
      <c r="D3406" s="18" t="s">
        <v>40244</v>
      </c>
      <c r="E3406" s="18">
        <v>17886</v>
      </c>
      <c r="F3406" s="29" t="s">
        <v>2650</v>
      </c>
      <c r="G3406" s="30" t="s">
        <v>2650</v>
      </c>
      <c r="H3406" s="18" t="s">
        <v>17</v>
      </c>
      <c r="I3406" s="18" t="s">
        <v>28880</v>
      </c>
      <c r="J3406" s="18">
        <v>9</v>
      </c>
      <c r="K3406" s="31">
        <v>9</v>
      </c>
      <c r="L3406" s="31">
        <v>9</v>
      </c>
      <c r="M3406" s="31">
        <v>12</v>
      </c>
      <c r="N3406" s="31">
        <v>10</v>
      </c>
      <c r="O3406" s="31">
        <v>0</v>
      </c>
      <c r="P3406" s="32">
        <v>0</v>
      </c>
      <c r="Q3406" s="32">
        <v>1</v>
      </c>
    </row>
    <row r="3407" spans="1:17">
      <c r="A3407" s="26">
        <v>3406</v>
      </c>
      <c r="B3407" s="27" t="s">
        <v>40245</v>
      </c>
      <c r="C3407" s="28"/>
      <c r="D3407" s="18" t="s">
        <v>40246</v>
      </c>
      <c r="E3407" s="18" t="s">
        <v>40247</v>
      </c>
      <c r="F3407" s="29">
        <v>11040</v>
      </c>
      <c r="G3407" s="30" t="s">
        <v>40248</v>
      </c>
      <c r="H3407" s="18" t="s">
        <v>900</v>
      </c>
      <c r="I3407" s="18" t="s">
        <v>28880</v>
      </c>
      <c r="J3407" s="18" t="str">
        <f t="shared" ref="J3407:J3421" si="337">TEXT(G3407,"aa")</f>
        <v>05</v>
      </c>
      <c r="K3407" s="31">
        <v>5</v>
      </c>
      <c r="L3407" s="31">
        <v>5</v>
      </c>
      <c r="M3407" s="31">
        <v>6</v>
      </c>
      <c r="N3407" s="31">
        <v>3</v>
      </c>
      <c r="O3407" s="31">
        <f>-P3413</f>
        <v>0</v>
      </c>
      <c r="P3407" s="32">
        <v>3680</v>
      </c>
      <c r="Q3407" s="32">
        <v>1</v>
      </c>
    </row>
    <row r="3408" spans="1:17" ht="25.5">
      <c r="A3408" s="26">
        <v>3407</v>
      </c>
      <c r="B3408" s="27" t="s">
        <v>40249</v>
      </c>
      <c r="C3408" s="28"/>
      <c r="D3408" s="18" t="s">
        <v>40250</v>
      </c>
      <c r="E3408" s="18" t="s">
        <v>40251</v>
      </c>
      <c r="F3408" s="29" t="s">
        <v>2650</v>
      </c>
      <c r="G3408" s="30" t="s">
        <v>2650</v>
      </c>
      <c r="H3408" s="18" t="s">
        <v>17</v>
      </c>
      <c r="I3408" s="18" t="s">
        <v>28880</v>
      </c>
      <c r="J3408" s="18" t="str">
        <f t="shared" si="337"/>
        <v>NO DISPONIBLE</v>
      </c>
      <c r="Q3408" s="32">
        <v>1</v>
      </c>
    </row>
    <row r="3409" spans="1:17" ht="25.5">
      <c r="A3409" s="26">
        <v>3408</v>
      </c>
      <c r="B3409" s="27" t="s">
        <v>40252</v>
      </c>
      <c r="C3409" s="28"/>
      <c r="D3409" s="18" t="s">
        <v>40253</v>
      </c>
      <c r="E3409" s="18" t="s">
        <v>40254</v>
      </c>
      <c r="F3409" s="29" t="s">
        <v>2650</v>
      </c>
      <c r="G3409" s="30" t="s">
        <v>2650</v>
      </c>
      <c r="H3409" s="18" t="s">
        <v>17</v>
      </c>
      <c r="I3409" s="18" t="s">
        <v>28880</v>
      </c>
      <c r="J3409" s="18" t="str">
        <f t="shared" si="337"/>
        <v>NO DISPONIBLE</v>
      </c>
      <c r="Q3409" s="32">
        <v>1</v>
      </c>
    </row>
    <row r="3410" spans="1:17" ht="25.5">
      <c r="A3410" s="26">
        <v>3409</v>
      </c>
      <c r="B3410" s="27" t="s">
        <v>40252</v>
      </c>
      <c r="C3410" s="28"/>
      <c r="D3410" s="18" t="s">
        <v>40255</v>
      </c>
      <c r="E3410" s="18" t="s">
        <v>40256</v>
      </c>
      <c r="F3410" s="29" t="s">
        <v>2650</v>
      </c>
      <c r="G3410" s="30" t="s">
        <v>2650</v>
      </c>
      <c r="H3410" s="18" t="s">
        <v>17</v>
      </c>
      <c r="I3410" s="18" t="s">
        <v>28880</v>
      </c>
      <c r="J3410" s="18" t="str">
        <f t="shared" si="337"/>
        <v>NO DISPONIBLE</v>
      </c>
      <c r="Q3410" s="32">
        <v>1</v>
      </c>
    </row>
    <row r="3411" spans="1:17">
      <c r="A3411" s="26">
        <v>3410</v>
      </c>
      <c r="B3411" s="27" t="s">
        <v>2510</v>
      </c>
      <c r="C3411" s="28"/>
      <c r="D3411" s="18" t="s">
        <v>40257</v>
      </c>
      <c r="E3411" s="18" t="s">
        <v>40258</v>
      </c>
      <c r="F3411" s="29" t="s">
        <v>2650</v>
      </c>
      <c r="G3411" s="30" t="s">
        <v>2650</v>
      </c>
      <c r="H3411" s="18" t="s">
        <v>17</v>
      </c>
      <c r="I3411" s="18" t="s">
        <v>28880</v>
      </c>
      <c r="J3411" s="18" t="str">
        <f t="shared" si="337"/>
        <v>NO DISPONIBLE</v>
      </c>
      <c r="Q3411" s="32">
        <v>1</v>
      </c>
    </row>
    <row r="3412" spans="1:17" ht="25.5">
      <c r="A3412" s="26">
        <v>3411</v>
      </c>
      <c r="B3412" s="27" t="s">
        <v>27878</v>
      </c>
      <c r="C3412" s="28"/>
      <c r="D3412" s="18" t="s">
        <v>40259</v>
      </c>
      <c r="E3412" s="18" t="s">
        <v>40260</v>
      </c>
      <c r="F3412" s="29" t="s">
        <v>2650</v>
      </c>
      <c r="G3412" s="30" t="s">
        <v>2650</v>
      </c>
      <c r="H3412" s="18" t="s">
        <v>900</v>
      </c>
      <c r="I3412" s="18" t="s">
        <v>28880</v>
      </c>
      <c r="J3412" s="18" t="str">
        <f t="shared" si="337"/>
        <v>NO DISPONIBLE</v>
      </c>
      <c r="Q3412" s="32">
        <v>1</v>
      </c>
    </row>
    <row r="3413" spans="1:17" ht="25.5">
      <c r="A3413" s="26">
        <v>3412</v>
      </c>
      <c r="B3413" s="27" t="s">
        <v>27527</v>
      </c>
      <c r="C3413" s="28"/>
      <c r="D3413" s="18" t="s">
        <v>40261</v>
      </c>
      <c r="E3413" s="18" t="s">
        <v>40262</v>
      </c>
      <c r="F3413" s="29" t="s">
        <v>2650</v>
      </c>
      <c r="G3413" s="30" t="s">
        <v>2650</v>
      </c>
      <c r="H3413" s="18" t="s">
        <v>17</v>
      </c>
      <c r="I3413" s="18" t="s">
        <v>28880</v>
      </c>
      <c r="J3413" s="18" t="str">
        <f t="shared" si="337"/>
        <v>NO DISPONIBLE</v>
      </c>
      <c r="Q3413" s="32">
        <v>1</v>
      </c>
    </row>
    <row r="3414" spans="1:17" ht="25.5">
      <c r="A3414" s="26">
        <v>3413</v>
      </c>
      <c r="B3414" s="27" t="s">
        <v>40263</v>
      </c>
      <c r="C3414" s="28"/>
      <c r="D3414" s="18" t="s">
        <v>40264</v>
      </c>
      <c r="E3414" s="18" t="s">
        <v>40265</v>
      </c>
      <c r="F3414" s="29" t="s">
        <v>2650</v>
      </c>
      <c r="G3414" s="30" t="s">
        <v>2650</v>
      </c>
      <c r="H3414" s="18" t="s">
        <v>17</v>
      </c>
      <c r="I3414" s="18" t="s">
        <v>28880</v>
      </c>
      <c r="J3414" s="18" t="str">
        <f t="shared" si="337"/>
        <v>NO DISPONIBLE</v>
      </c>
      <c r="Q3414" s="32">
        <v>1</v>
      </c>
    </row>
    <row r="3415" spans="1:17">
      <c r="A3415" s="26">
        <v>3414</v>
      </c>
      <c r="B3415" s="28" t="s">
        <v>3191</v>
      </c>
      <c r="C3415" s="28"/>
      <c r="D3415" s="28" t="s">
        <v>44050</v>
      </c>
      <c r="E3415" s="28">
        <v>36758</v>
      </c>
      <c r="F3415" s="45">
        <v>1</v>
      </c>
      <c r="G3415" s="47" t="s">
        <v>3127</v>
      </c>
      <c r="H3415" s="18" t="s">
        <v>17</v>
      </c>
      <c r="I3415" s="28" t="s">
        <v>18</v>
      </c>
      <c r="J3415" s="18" t="str">
        <f t="shared" si="337"/>
        <v>19</v>
      </c>
      <c r="K3415" s="31" t="str">
        <f>J3415</f>
        <v>19</v>
      </c>
      <c r="L3415" s="31">
        <v>19</v>
      </c>
      <c r="M3415" s="31">
        <f>+L3415-K3415</f>
        <v>0</v>
      </c>
      <c r="N3415" s="31">
        <v>10</v>
      </c>
      <c r="O3415" s="31">
        <f>N3415-M3415</f>
        <v>10</v>
      </c>
      <c r="P3415" s="32">
        <f>F3415/N3415</f>
        <v>0.1</v>
      </c>
      <c r="Q3415" s="33">
        <f>P3415*O3415</f>
        <v>1</v>
      </c>
    </row>
    <row r="3416" spans="1:17" ht="25.5">
      <c r="A3416" s="26">
        <v>3415</v>
      </c>
      <c r="B3416" s="27" t="s">
        <v>40268</v>
      </c>
      <c r="C3416" s="28"/>
      <c r="D3416" s="18" t="s">
        <v>40269</v>
      </c>
      <c r="E3416" s="18" t="s">
        <v>40270</v>
      </c>
      <c r="F3416" s="29" t="s">
        <v>2650</v>
      </c>
      <c r="G3416" s="30" t="s">
        <v>2650</v>
      </c>
      <c r="H3416" s="18" t="s">
        <v>17</v>
      </c>
      <c r="I3416" s="18" t="s">
        <v>28880</v>
      </c>
      <c r="J3416" s="18" t="str">
        <f t="shared" si="337"/>
        <v>NO DISPONIBLE</v>
      </c>
      <c r="Q3416" s="32">
        <v>1</v>
      </c>
    </row>
    <row r="3417" spans="1:17" ht="25.5">
      <c r="A3417" s="26">
        <v>3416</v>
      </c>
      <c r="B3417" s="27" t="s">
        <v>40271</v>
      </c>
      <c r="C3417" s="28"/>
      <c r="D3417" s="18" t="s">
        <v>40272</v>
      </c>
      <c r="E3417" s="18" t="s">
        <v>40273</v>
      </c>
      <c r="F3417" s="63" t="s">
        <v>2650</v>
      </c>
      <c r="G3417" s="30" t="s">
        <v>2650</v>
      </c>
      <c r="H3417" s="18" t="s">
        <v>17</v>
      </c>
      <c r="I3417" s="18" t="s">
        <v>28880</v>
      </c>
      <c r="J3417" s="18" t="str">
        <f t="shared" si="337"/>
        <v>NO DISPONIBLE</v>
      </c>
      <c r="Q3417" s="32">
        <v>1</v>
      </c>
    </row>
    <row r="3418" spans="1:17">
      <c r="A3418" s="26">
        <v>3417</v>
      </c>
      <c r="B3418" s="27" t="s">
        <v>2309</v>
      </c>
      <c r="C3418" s="28"/>
      <c r="D3418" s="18" t="s">
        <v>40274</v>
      </c>
      <c r="E3418" s="18" t="s">
        <v>40275</v>
      </c>
      <c r="F3418" s="63" t="s">
        <v>2650</v>
      </c>
      <c r="G3418" s="30" t="s">
        <v>2650</v>
      </c>
      <c r="H3418" s="18" t="s">
        <v>17</v>
      </c>
      <c r="I3418" s="18" t="s">
        <v>28880</v>
      </c>
      <c r="J3418" s="18" t="str">
        <f t="shared" si="337"/>
        <v>NO DISPONIBLE</v>
      </c>
      <c r="Q3418" s="32">
        <v>1</v>
      </c>
    </row>
    <row r="3419" spans="1:17" ht="25.5">
      <c r="A3419" s="26">
        <v>3418</v>
      </c>
      <c r="B3419" s="27" t="s">
        <v>40001</v>
      </c>
      <c r="C3419" s="28"/>
      <c r="D3419" s="18" t="s">
        <v>40276</v>
      </c>
      <c r="E3419" s="18" t="s">
        <v>40277</v>
      </c>
      <c r="F3419" s="63" t="s">
        <v>2650</v>
      </c>
      <c r="G3419" s="30" t="s">
        <v>2650</v>
      </c>
      <c r="H3419" s="18" t="s">
        <v>17</v>
      </c>
      <c r="I3419" s="18" t="s">
        <v>28880</v>
      </c>
      <c r="J3419" s="18" t="str">
        <f t="shared" si="337"/>
        <v>NO DISPONIBLE</v>
      </c>
      <c r="Q3419" s="32">
        <v>1</v>
      </c>
    </row>
    <row r="3420" spans="1:17">
      <c r="A3420" s="26">
        <v>3419</v>
      </c>
      <c r="B3420" s="27" t="s">
        <v>40278</v>
      </c>
      <c r="C3420" s="28"/>
      <c r="D3420" s="18" t="s">
        <v>40279</v>
      </c>
      <c r="E3420" s="18" t="s">
        <v>40280</v>
      </c>
      <c r="F3420" s="63" t="s">
        <v>2650</v>
      </c>
      <c r="G3420" s="30" t="s">
        <v>2650</v>
      </c>
      <c r="H3420" s="18" t="s">
        <v>17</v>
      </c>
      <c r="I3420" s="18" t="s">
        <v>28880</v>
      </c>
      <c r="J3420" s="18" t="str">
        <f t="shared" si="337"/>
        <v>NO DISPONIBLE</v>
      </c>
      <c r="Q3420" s="32">
        <v>1</v>
      </c>
    </row>
    <row r="3421" spans="1:17" ht="25.5">
      <c r="A3421" s="26">
        <v>3420</v>
      </c>
      <c r="B3421" s="27" t="s">
        <v>40281</v>
      </c>
      <c r="C3421" s="28"/>
      <c r="D3421" s="18" t="s">
        <v>40282</v>
      </c>
      <c r="E3421" s="18" t="s">
        <v>40283</v>
      </c>
      <c r="F3421" s="63" t="s">
        <v>2650</v>
      </c>
      <c r="G3421" s="30" t="s">
        <v>2650</v>
      </c>
      <c r="H3421" s="18" t="s">
        <v>17</v>
      </c>
      <c r="I3421" s="18" t="s">
        <v>28880</v>
      </c>
      <c r="J3421" s="18" t="str">
        <f t="shared" si="337"/>
        <v>NO DISPONIBLE</v>
      </c>
      <c r="Q3421" s="32">
        <v>1</v>
      </c>
    </row>
    <row r="3422" spans="1:17">
      <c r="A3422" s="26">
        <v>3421</v>
      </c>
      <c r="B3422" s="27" t="s">
        <v>40286</v>
      </c>
      <c r="C3422" s="28"/>
      <c r="D3422" s="18" t="s">
        <v>40287</v>
      </c>
      <c r="E3422" s="18">
        <v>17749</v>
      </c>
      <c r="F3422" s="29">
        <v>410.87</v>
      </c>
      <c r="G3422" s="30" t="s">
        <v>15131</v>
      </c>
      <c r="H3422" s="18" t="s">
        <v>17</v>
      </c>
      <c r="I3422" s="18" t="s">
        <v>28880</v>
      </c>
      <c r="J3422" s="18">
        <v>9</v>
      </c>
      <c r="K3422" s="31">
        <v>9</v>
      </c>
      <c r="L3422" s="31">
        <v>9</v>
      </c>
      <c r="M3422" s="31">
        <v>12</v>
      </c>
      <c r="N3422" s="31">
        <v>10</v>
      </c>
      <c r="O3422" s="31">
        <v>0</v>
      </c>
      <c r="P3422" s="32">
        <v>0</v>
      </c>
      <c r="Q3422" s="32">
        <v>1</v>
      </c>
    </row>
    <row r="3423" spans="1:17" ht="25.5">
      <c r="A3423" s="26">
        <v>3422</v>
      </c>
      <c r="B3423" s="27" t="s">
        <v>40288</v>
      </c>
      <c r="C3423" s="28"/>
      <c r="D3423" s="18" t="s">
        <v>40289</v>
      </c>
      <c r="E3423" s="18">
        <v>33567</v>
      </c>
      <c r="F3423" s="29">
        <v>1444.2</v>
      </c>
      <c r="G3423" s="30" t="s">
        <v>1415</v>
      </c>
      <c r="H3423" s="18" t="s">
        <v>17</v>
      </c>
      <c r="I3423" s="18" t="s">
        <v>28880</v>
      </c>
      <c r="J3423" s="18">
        <v>18</v>
      </c>
      <c r="K3423" s="31">
        <v>18</v>
      </c>
      <c r="L3423" s="31">
        <v>18</v>
      </c>
      <c r="M3423" s="31">
        <v>3</v>
      </c>
      <c r="N3423" s="31">
        <v>3</v>
      </c>
      <c r="O3423" s="31">
        <v>1</v>
      </c>
      <c r="P3423" s="32">
        <v>481.4</v>
      </c>
      <c r="Q3423" s="32">
        <v>481.4</v>
      </c>
    </row>
    <row r="3424" spans="1:17">
      <c r="A3424" s="26">
        <v>3423</v>
      </c>
      <c r="B3424" s="27" t="s">
        <v>40290</v>
      </c>
      <c r="C3424" s="28"/>
      <c r="D3424" s="18" t="s">
        <v>40291</v>
      </c>
      <c r="E3424" s="18" t="s">
        <v>40292</v>
      </c>
      <c r="F3424" s="63" t="s">
        <v>2650</v>
      </c>
      <c r="G3424" s="30" t="s">
        <v>2650</v>
      </c>
      <c r="H3424" s="18" t="s">
        <v>17</v>
      </c>
      <c r="I3424" s="18" t="s">
        <v>28880</v>
      </c>
      <c r="J3424" s="18" t="str">
        <f t="shared" ref="J3424:J3434" si="338">TEXT(G3424,"aa")</f>
        <v>NO DISPONIBLE</v>
      </c>
      <c r="Q3424" s="32">
        <v>1</v>
      </c>
    </row>
    <row r="3425" spans="1:17" ht="25.5">
      <c r="A3425" s="26">
        <v>3424</v>
      </c>
      <c r="B3425" s="27" t="s">
        <v>40293</v>
      </c>
      <c r="C3425" s="28"/>
      <c r="D3425" s="18" t="s">
        <v>40294</v>
      </c>
      <c r="E3425" s="18" t="s">
        <v>40295</v>
      </c>
      <c r="F3425" s="63" t="s">
        <v>2650</v>
      </c>
      <c r="G3425" s="30" t="s">
        <v>2650</v>
      </c>
      <c r="H3425" s="18" t="s">
        <v>17</v>
      </c>
      <c r="I3425" s="18" t="s">
        <v>28880</v>
      </c>
      <c r="J3425" s="18" t="str">
        <f t="shared" si="338"/>
        <v>NO DISPONIBLE</v>
      </c>
      <c r="Q3425" s="32">
        <v>1</v>
      </c>
    </row>
    <row r="3426" spans="1:17">
      <c r="A3426" s="26">
        <v>3425</v>
      </c>
      <c r="B3426" s="27" t="s">
        <v>3530</v>
      </c>
      <c r="C3426" s="28"/>
      <c r="D3426" s="18" t="s">
        <v>40296</v>
      </c>
      <c r="E3426" s="18" t="s">
        <v>40297</v>
      </c>
      <c r="F3426" s="63" t="s">
        <v>2650</v>
      </c>
      <c r="G3426" s="30" t="s">
        <v>2650</v>
      </c>
      <c r="H3426" s="18" t="s">
        <v>17</v>
      </c>
      <c r="I3426" s="18" t="s">
        <v>28880</v>
      </c>
      <c r="J3426" s="18" t="str">
        <f t="shared" si="338"/>
        <v>NO DISPONIBLE</v>
      </c>
      <c r="Q3426" s="32">
        <v>1</v>
      </c>
    </row>
    <row r="3427" spans="1:17" ht="25.5">
      <c r="A3427" s="26">
        <v>3426</v>
      </c>
      <c r="B3427" s="27" t="s">
        <v>40298</v>
      </c>
      <c r="C3427" s="28"/>
      <c r="D3427" s="18" t="s">
        <v>40299</v>
      </c>
      <c r="E3427" s="18" t="s">
        <v>40300</v>
      </c>
      <c r="F3427" s="29">
        <v>318.68</v>
      </c>
      <c r="G3427" s="30" t="s">
        <v>40301</v>
      </c>
      <c r="H3427" s="18" t="s">
        <v>17</v>
      </c>
      <c r="I3427" s="18" t="s">
        <v>28880</v>
      </c>
      <c r="J3427" s="18" t="str">
        <f t="shared" si="338"/>
        <v>13</v>
      </c>
      <c r="K3427" s="31">
        <v>13</v>
      </c>
      <c r="L3427" s="31">
        <v>13</v>
      </c>
      <c r="M3427" s="31">
        <v>8</v>
      </c>
      <c r="N3427" s="31">
        <v>10</v>
      </c>
      <c r="O3427" s="31">
        <v>2</v>
      </c>
      <c r="P3427" s="32">
        <v>31.86</v>
      </c>
      <c r="Q3427" s="32">
        <v>63.73</v>
      </c>
    </row>
    <row r="3428" spans="1:17" ht="25.5">
      <c r="A3428" s="26">
        <v>3427</v>
      </c>
      <c r="B3428" s="27" t="s">
        <v>40075</v>
      </c>
      <c r="C3428" s="28"/>
      <c r="D3428" s="18" t="s">
        <v>40302</v>
      </c>
      <c r="E3428" s="18" t="s">
        <v>40303</v>
      </c>
      <c r="F3428" s="29">
        <v>7130</v>
      </c>
      <c r="G3428" s="30" t="s">
        <v>40304</v>
      </c>
      <c r="H3428" s="18" t="s">
        <v>17</v>
      </c>
      <c r="I3428" s="18" t="s">
        <v>28880</v>
      </c>
      <c r="J3428" s="18" t="str">
        <f t="shared" si="338"/>
        <v>07</v>
      </c>
      <c r="K3428" s="31">
        <v>7</v>
      </c>
      <c r="L3428" s="31">
        <v>7</v>
      </c>
      <c r="M3428" s="31">
        <v>14</v>
      </c>
      <c r="N3428" s="31">
        <v>10</v>
      </c>
      <c r="O3428" s="31">
        <f>-S3430</f>
        <v>0</v>
      </c>
      <c r="P3428" s="32">
        <v>713</v>
      </c>
      <c r="Q3428" s="32">
        <v>1</v>
      </c>
    </row>
    <row r="3429" spans="1:17" ht="25.5">
      <c r="A3429" s="26">
        <v>3428</v>
      </c>
      <c r="B3429" s="27" t="s">
        <v>40305</v>
      </c>
      <c r="C3429" s="28"/>
      <c r="D3429" s="18" t="s">
        <v>40306</v>
      </c>
      <c r="E3429" s="18">
        <v>12687</v>
      </c>
      <c r="F3429" s="29">
        <v>170.2</v>
      </c>
      <c r="G3429" s="30" t="s">
        <v>40307</v>
      </c>
      <c r="H3429" s="18" t="s">
        <v>17</v>
      </c>
      <c r="I3429" s="18" t="s">
        <v>28880</v>
      </c>
      <c r="J3429" s="18" t="str">
        <f t="shared" si="338"/>
        <v>07</v>
      </c>
      <c r="K3429" s="31">
        <v>7</v>
      </c>
      <c r="L3429" s="31">
        <v>7</v>
      </c>
      <c r="M3429" s="31">
        <v>14</v>
      </c>
      <c r="N3429" s="31">
        <v>10</v>
      </c>
      <c r="O3429" s="31">
        <f>-O3418</f>
        <v>0</v>
      </c>
      <c r="P3429" s="32">
        <f>-P3419</f>
        <v>0</v>
      </c>
      <c r="Q3429" s="32">
        <v>1</v>
      </c>
    </row>
    <row r="3430" spans="1:17">
      <c r="A3430" s="26">
        <v>3429</v>
      </c>
      <c r="B3430" s="27" t="s">
        <v>2492</v>
      </c>
      <c r="C3430" s="28"/>
      <c r="D3430" s="18" t="s">
        <v>40308</v>
      </c>
      <c r="E3430" s="18" t="s">
        <v>40309</v>
      </c>
      <c r="F3430" s="29" t="s">
        <v>2650</v>
      </c>
      <c r="G3430" s="30" t="s">
        <v>40310</v>
      </c>
      <c r="H3430" s="18" t="s">
        <v>17</v>
      </c>
      <c r="I3430" s="18" t="s">
        <v>28880</v>
      </c>
      <c r="J3430" s="18" t="str">
        <f t="shared" si="338"/>
        <v>07</v>
      </c>
      <c r="Q3430" s="32">
        <v>1</v>
      </c>
    </row>
    <row r="3431" spans="1:17">
      <c r="A3431" s="26">
        <v>3430</v>
      </c>
      <c r="B3431" s="28" t="s">
        <v>3191</v>
      </c>
      <c r="C3431" s="28"/>
      <c r="D3431" s="28" t="s">
        <v>44054</v>
      </c>
      <c r="E3431" s="28">
        <v>36762</v>
      </c>
      <c r="F3431" s="45">
        <v>1</v>
      </c>
      <c r="G3431" s="47" t="s">
        <v>3127</v>
      </c>
      <c r="H3431" s="18" t="s">
        <v>17</v>
      </c>
      <c r="I3431" s="28" t="s">
        <v>18</v>
      </c>
      <c r="J3431" s="18" t="str">
        <f t="shared" si="338"/>
        <v>19</v>
      </c>
      <c r="K3431" s="31" t="str">
        <f>J3431</f>
        <v>19</v>
      </c>
      <c r="L3431" s="31">
        <v>19</v>
      </c>
      <c r="M3431" s="31">
        <f>+L3431-K3431</f>
        <v>0</v>
      </c>
      <c r="N3431" s="31">
        <v>10</v>
      </c>
      <c r="O3431" s="31">
        <f>N3431-M3431</f>
        <v>10</v>
      </c>
      <c r="P3431" s="32">
        <f>F3431/N3431</f>
        <v>0.1</v>
      </c>
      <c r="Q3431" s="33">
        <f>P3431*O3431</f>
        <v>1</v>
      </c>
    </row>
    <row r="3432" spans="1:17">
      <c r="A3432" s="26">
        <v>3431</v>
      </c>
      <c r="B3432" s="27" t="s">
        <v>40314</v>
      </c>
      <c r="C3432" s="28"/>
      <c r="D3432" s="18" t="s">
        <v>40315</v>
      </c>
      <c r="E3432" s="18" t="s">
        <v>40316</v>
      </c>
      <c r="F3432" s="29" t="s">
        <v>2650</v>
      </c>
      <c r="G3432" s="30" t="s">
        <v>2650</v>
      </c>
      <c r="H3432" s="18" t="s">
        <v>900</v>
      </c>
      <c r="I3432" s="18" t="s">
        <v>28880</v>
      </c>
      <c r="J3432" s="18" t="str">
        <f t="shared" si="338"/>
        <v>NO DISPONIBLE</v>
      </c>
      <c r="Q3432" s="32">
        <v>1</v>
      </c>
    </row>
    <row r="3433" spans="1:17">
      <c r="A3433" s="26">
        <v>3432</v>
      </c>
      <c r="B3433" s="28" t="s">
        <v>3191</v>
      </c>
      <c r="C3433" s="28"/>
      <c r="D3433" s="28" t="s">
        <v>44058</v>
      </c>
      <c r="E3433" s="28">
        <v>36766</v>
      </c>
      <c r="F3433" s="45">
        <v>1</v>
      </c>
      <c r="G3433" s="47" t="s">
        <v>3127</v>
      </c>
      <c r="H3433" s="18" t="s">
        <v>17</v>
      </c>
      <c r="I3433" s="28" t="s">
        <v>18</v>
      </c>
      <c r="J3433" s="18" t="str">
        <f t="shared" si="338"/>
        <v>19</v>
      </c>
      <c r="K3433" s="31" t="str">
        <f>J3433</f>
        <v>19</v>
      </c>
      <c r="L3433" s="31">
        <v>19</v>
      </c>
      <c r="M3433" s="31">
        <f>+L3433-K3433</f>
        <v>0</v>
      </c>
      <c r="N3433" s="31">
        <v>10</v>
      </c>
      <c r="O3433" s="31">
        <f>N3433-M3433</f>
        <v>10</v>
      </c>
      <c r="P3433" s="32">
        <f>F3433/N3433</f>
        <v>0.1</v>
      </c>
      <c r="Q3433" s="33">
        <f>P3433*O3433</f>
        <v>1</v>
      </c>
    </row>
    <row r="3434" spans="1:17">
      <c r="A3434" s="26">
        <v>3433</v>
      </c>
      <c r="B3434" s="27" t="s">
        <v>3724</v>
      </c>
      <c r="C3434" s="28"/>
      <c r="D3434" s="18" t="s">
        <v>40320</v>
      </c>
      <c r="E3434" s="18" t="s">
        <v>40321</v>
      </c>
      <c r="F3434" s="29">
        <v>393.3</v>
      </c>
      <c r="G3434" s="30" t="s">
        <v>40322</v>
      </c>
      <c r="H3434" s="18" t="s">
        <v>17</v>
      </c>
      <c r="I3434" s="18" t="s">
        <v>28880</v>
      </c>
      <c r="J3434" s="18" t="str">
        <f t="shared" si="338"/>
        <v>08</v>
      </c>
      <c r="K3434" s="31">
        <v>8</v>
      </c>
      <c r="L3434" s="31">
        <v>8</v>
      </c>
      <c r="M3434" s="31">
        <v>13</v>
      </c>
      <c r="N3434" s="31">
        <v>10</v>
      </c>
      <c r="O3434" s="31" t="s">
        <v>40323</v>
      </c>
      <c r="P3434" s="32">
        <v>39.33</v>
      </c>
      <c r="Q3434" s="32">
        <v>1</v>
      </c>
    </row>
    <row r="3435" spans="1:17" ht="25.5">
      <c r="A3435" s="26">
        <v>3434</v>
      </c>
      <c r="B3435" s="27" t="s">
        <v>40324</v>
      </c>
      <c r="C3435" s="28"/>
      <c r="D3435" s="18" t="s">
        <v>40325</v>
      </c>
      <c r="E3435" s="18" t="s">
        <v>40326</v>
      </c>
      <c r="F3435" s="29">
        <v>1621.16</v>
      </c>
      <c r="G3435" s="30" t="s">
        <v>40327</v>
      </c>
      <c r="H3435" s="18" t="s">
        <v>17</v>
      </c>
      <c r="I3435" s="18" t="s">
        <v>28880</v>
      </c>
      <c r="J3435" s="18">
        <v>8</v>
      </c>
      <c r="K3435" s="31">
        <v>8</v>
      </c>
      <c r="L3435" s="31">
        <v>8</v>
      </c>
      <c r="M3435" s="31">
        <v>13</v>
      </c>
      <c r="N3435" s="31">
        <v>3</v>
      </c>
      <c r="O3435" s="31">
        <f>-S3434</f>
        <v>0</v>
      </c>
      <c r="P3435" s="32">
        <v>540.38</v>
      </c>
      <c r="Q3435" s="32">
        <v>1</v>
      </c>
    </row>
    <row r="3436" spans="1:17">
      <c r="A3436" s="26">
        <v>3435</v>
      </c>
      <c r="B3436" s="27" t="s">
        <v>40328</v>
      </c>
      <c r="C3436" s="28"/>
      <c r="D3436" s="18" t="s">
        <v>40329</v>
      </c>
      <c r="E3436" s="18" t="s">
        <v>40330</v>
      </c>
      <c r="F3436" s="29">
        <v>13903.5</v>
      </c>
      <c r="G3436" s="30" t="s">
        <v>40331</v>
      </c>
      <c r="H3436" s="18" t="s">
        <v>17</v>
      </c>
      <c r="I3436" s="18" t="s">
        <v>28880</v>
      </c>
      <c r="J3436" s="18" t="str">
        <f t="shared" ref="J3436:J3467" si="339">TEXT(G3436,"aa")</f>
        <v>08</v>
      </c>
      <c r="K3436" s="31">
        <v>8</v>
      </c>
      <c r="L3436" s="31">
        <v>8</v>
      </c>
      <c r="M3436" s="31">
        <v>13</v>
      </c>
      <c r="N3436" s="31">
        <v>3</v>
      </c>
      <c r="O3436" s="31">
        <f>-O3432</f>
        <v>0</v>
      </c>
      <c r="P3436" s="32">
        <v>1390.35</v>
      </c>
      <c r="Q3436" s="32">
        <v>1</v>
      </c>
    </row>
    <row r="3437" spans="1:17">
      <c r="A3437" s="26">
        <v>3436</v>
      </c>
      <c r="B3437" s="27" t="s">
        <v>40332</v>
      </c>
      <c r="C3437" s="28"/>
      <c r="D3437" s="18" t="s">
        <v>40333</v>
      </c>
      <c r="E3437" s="18" t="s">
        <v>40334</v>
      </c>
      <c r="F3437" s="29">
        <v>1</v>
      </c>
      <c r="G3437" s="30" t="s">
        <v>40331</v>
      </c>
      <c r="H3437" s="18" t="s">
        <v>17</v>
      </c>
      <c r="I3437" s="18" t="s">
        <v>28880</v>
      </c>
      <c r="J3437" s="18" t="str">
        <f t="shared" si="339"/>
        <v>08</v>
      </c>
      <c r="Q3437" s="32">
        <v>1</v>
      </c>
    </row>
    <row r="3438" spans="1:17">
      <c r="A3438" s="26">
        <v>3437</v>
      </c>
      <c r="B3438" s="28" t="s">
        <v>3191</v>
      </c>
      <c r="C3438" s="28"/>
      <c r="D3438" s="28" t="s">
        <v>44062</v>
      </c>
      <c r="E3438" s="28">
        <v>36770</v>
      </c>
      <c r="F3438" s="45">
        <v>1</v>
      </c>
      <c r="G3438" s="47" t="s">
        <v>3127</v>
      </c>
      <c r="H3438" s="18" t="s">
        <v>17</v>
      </c>
      <c r="I3438" s="28" t="s">
        <v>18</v>
      </c>
      <c r="J3438" s="18" t="str">
        <f t="shared" si="339"/>
        <v>19</v>
      </c>
      <c r="K3438" s="31" t="str">
        <f>J3438</f>
        <v>19</v>
      </c>
      <c r="L3438" s="31">
        <v>19</v>
      </c>
      <c r="M3438" s="31">
        <f>+L3438-K3438</f>
        <v>0</v>
      </c>
      <c r="N3438" s="31">
        <v>10</v>
      </c>
      <c r="O3438" s="31">
        <f>N3438-M3438</f>
        <v>10</v>
      </c>
      <c r="P3438" s="32">
        <f>F3438/N3438</f>
        <v>0.1</v>
      </c>
      <c r="Q3438" s="33">
        <f>P3438*O3438</f>
        <v>1</v>
      </c>
    </row>
    <row r="3439" spans="1:17">
      <c r="A3439" s="26">
        <v>3438</v>
      </c>
      <c r="B3439" s="27" t="s">
        <v>40338</v>
      </c>
      <c r="C3439" s="28"/>
      <c r="D3439" s="18" t="s">
        <v>40339</v>
      </c>
      <c r="E3439" s="18" t="s">
        <v>40340</v>
      </c>
      <c r="F3439" s="29">
        <v>1</v>
      </c>
      <c r="G3439" s="62">
        <v>39797</v>
      </c>
      <c r="H3439" s="18" t="s">
        <v>17</v>
      </c>
      <c r="I3439" s="18" t="s">
        <v>28880</v>
      </c>
      <c r="J3439" s="18" t="str">
        <f t="shared" si="339"/>
        <v>08</v>
      </c>
      <c r="K3439" s="31">
        <f>-K3430</f>
        <v>0</v>
      </c>
      <c r="L3439" s="31">
        <f>-L3430</f>
        <v>0</v>
      </c>
      <c r="M3439" s="31">
        <f>-O3430</f>
        <v>0</v>
      </c>
      <c r="N3439" s="31">
        <f>-L3439</f>
        <v>0</v>
      </c>
      <c r="O3439" s="31">
        <f>-O3429</f>
        <v>0</v>
      </c>
      <c r="P3439" s="32">
        <f>-P3429</f>
        <v>0</v>
      </c>
      <c r="Q3439" s="32">
        <v>1</v>
      </c>
    </row>
    <row r="3440" spans="1:17">
      <c r="A3440" s="26">
        <v>3439</v>
      </c>
      <c r="B3440" s="27" t="s">
        <v>40341</v>
      </c>
      <c r="C3440" s="28"/>
      <c r="D3440" s="18" t="s">
        <v>40342</v>
      </c>
      <c r="E3440" s="18" t="s">
        <v>40343</v>
      </c>
      <c r="F3440" s="29">
        <v>1063.75</v>
      </c>
      <c r="G3440" s="30" t="s">
        <v>27917</v>
      </c>
      <c r="H3440" s="18" t="s">
        <v>17</v>
      </c>
      <c r="I3440" s="18" t="s">
        <v>28880</v>
      </c>
      <c r="J3440" s="18" t="str">
        <f t="shared" si="339"/>
        <v>09</v>
      </c>
      <c r="K3440" s="31" t="str">
        <f>J3440</f>
        <v>09</v>
      </c>
      <c r="L3440" s="31">
        <v>19</v>
      </c>
      <c r="M3440" s="31">
        <f>+L3440-K3440</f>
        <v>10</v>
      </c>
      <c r="N3440" s="31">
        <v>10</v>
      </c>
      <c r="O3440" s="31">
        <f>N3440-M3440</f>
        <v>0</v>
      </c>
      <c r="P3440" s="32">
        <f>F3440/N3440</f>
        <v>106.375</v>
      </c>
      <c r="Q3440" s="33">
        <f t="shared" ref="Q3440:Q3445" si="340">P3440*O3440</f>
        <v>0</v>
      </c>
    </row>
    <row r="3441" spans="1:17">
      <c r="A3441" s="26">
        <v>3440</v>
      </c>
      <c r="B3441" s="28" t="s">
        <v>3191</v>
      </c>
      <c r="C3441" s="28"/>
      <c r="D3441" s="28" t="s">
        <v>44066</v>
      </c>
      <c r="E3441" s="28">
        <v>36774</v>
      </c>
      <c r="F3441" s="45">
        <v>1</v>
      </c>
      <c r="G3441" s="47" t="s">
        <v>3127</v>
      </c>
      <c r="H3441" s="18" t="s">
        <v>17</v>
      </c>
      <c r="I3441" s="28" t="s">
        <v>18</v>
      </c>
      <c r="J3441" s="18" t="str">
        <f t="shared" si="339"/>
        <v>19</v>
      </c>
      <c r="K3441" s="31" t="str">
        <f>J3441</f>
        <v>19</v>
      </c>
      <c r="L3441" s="31">
        <v>19</v>
      </c>
      <c r="M3441" s="31">
        <f>+L3441-K3441</f>
        <v>0</v>
      </c>
      <c r="N3441" s="31">
        <v>10</v>
      </c>
      <c r="O3441" s="31">
        <f>N3441-M3441</f>
        <v>10</v>
      </c>
      <c r="P3441" s="32">
        <f>F3441/N3441</f>
        <v>0.1</v>
      </c>
      <c r="Q3441" s="33">
        <f t="shared" si="340"/>
        <v>1</v>
      </c>
    </row>
    <row r="3442" spans="1:17">
      <c r="A3442" s="26">
        <v>3441</v>
      </c>
      <c r="B3442" s="27" t="s">
        <v>40347</v>
      </c>
      <c r="C3442" s="28"/>
      <c r="D3442" s="18" t="s">
        <v>40348</v>
      </c>
      <c r="E3442" s="18">
        <v>4170</v>
      </c>
      <c r="F3442" s="29" t="s">
        <v>2650</v>
      </c>
      <c r="G3442" s="30" t="s">
        <v>2650</v>
      </c>
      <c r="H3442" s="18" t="s">
        <v>17</v>
      </c>
      <c r="I3442" s="18" t="s">
        <v>28880</v>
      </c>
      <c r="J3442" s="18" t="str">
        <f t="shared" si="339"/>
        <v>NO DISPONIBLE</v>
      </c>
      <c r="O3442" s="31">
        <f>N3442-M3442</f>
        <v>0</v>
      </c>
      <c r="Q3442" s="33">
        <f t="shared" si="340"/>
        <v>0</v>
      </c>
    </row>
    <row r="3443" spans="1:17" ht="25.5">
      <c r="A3443" s="26">
        <v>3442</v>
      </c>
      <c r="B3443" s="27" t="s">
        <v>40349</v>
      </c>
      <c r="C3443" s="28"/>
      <c r="D3443" s="18" t="s">
        <v>40350</v>
      </c>
      <c r="E3443" s="18" t="s">
        <v>40351</v>
      </c>
      <c r="F3443" s="29">
        <v>6044.76</v>
      </c>
      <c r="G3443" s="30" t="s">
        <v>1742</v>
      </c>
      <c r="H3443" s="18" t="s">
        <v>17</v>
      </c>
      <c r="I3443" s="18" t="s">
        <v>28880</v>
      </c>
      <c r="J3443" s="18" t="str">
        <f t="shared" si="339"/>
        <v>12</v>
      </c>
      <c r="K3443" s="31" t="str">
        <f>J3443</f>
        <v>12</v>
      </c>
      <c r="L3443" s="31">
        <v>19</v>
      </c>
      <c r="M3443" s="31">
        <f>+L3443-K3443</f>
        <v>7</v>
      </c>
      <c r="N3443" s="31">
        <v>10</v>
      </c>
      <c r="P3443" s="32">
        <f>F3443/N3443</f>
        <v>604.476</v>
      </c>
      <c r="Q3443" s="33">
        <f t="shared" si="340"/>
        <v>0</v>
      </c>
    </row>
    <row r="3444" spans="1:17" ht="25.5">
      <c r="A3444" s="26">
        <v>3443</v>
      </c>
      <c r="B3444" s="27" t="s">
        <v>40352</v>
      </c>
      <c r="C3444" s="28"/>
      <c r="D3444" s="18" t="s">
        <v>40353</v>
      </c>
      <c r="E3444" s="18" t="s">
        <v>40354</v>
      </c>
      <c r="F3444" s="29">
        <v>6044.76</v>
      </c>
      <c r="G3444" s="30" t="s">
        <v>1742</v>
      </c>
      <c r="H3444" s="18" t="s">
        <v>900</v>
      </c>
      <c r="I3444" s="18" t="s">
        <v>28880</v>
      </c>
      <c r="J3444" s="18" t="str">
        <f t="shared" si="339"/>
        <v>12</v>
      </c>
      <c r="K3444" s="31" t="str">
        <f>J3444</f>
        <v>12</v>
      </c>
      <c r="L3444" s="31">
        <v>19</v>
      </c>
      <c r="M3444" s="31">
        <f>+L3444-K3444</f>
        <v>7</v>
      </c>
      <c r="N3444" s="31">
        <v>10</v>
      </c>
      <c r="O3444" s="31">
        <f>N3444-M3444</f>
        <v>3</v>
      </c>
      <c r="P3444" s="32">
        <f>F3444/N3444</f>
        <v>604.476</v>
      </c>
      <c r="Q3444" s="33">
        <f t="shared" si="340"/>
        <v>1813.4279999999999</v>
      </c>
    </row>
    <row r="3445" spans="1:17">
      <c r="A3445" s="26">
        <v>3444</v>
      </c>
      <c r="B3445" s="27" t="s">
        <v>40355</v>
      </c>
      <c r="C3445" s="28"/>
      <c r="D3445" s="18" t="s">
        <v>40356</v>
      </c>
      <c r="E3445" s="18" t="s">
        <v>40357</v>
      </c>
      <c r="F3445" s="29">
        <v>6044.76</v>
      </c>
      <c r="G3445" s="30" t="s">
        <v>1742</v>
      </c>
      <c r="H3445" s="18" t="s">
        <v>17</v>
      </c>
      <c r="I3445" s="18" t="s">
        <v>28880</v>
      </c>
      <c r="J3445" s="18" t="str">
        <f t="shared" si="339"/>
        <v>12</v>
      </c>
      <c r="K3445" s="31" t="str">
        <f>J3445</f>
        <v>12</v>
      </c>
      <c r="L3445" s="31">
        <v>19</v>
      </c>
      <c r="M3445" s="31">
        <f>+L3445-K3445</f>
        <v>7</v>
      </c>
      <c r="N3445" s="31">
        <v>10</v>
      </c>
      <c r="O3445" s="31">
        <f>N3445-M3445</f>
        <v>3</v>
      </c>
      <c r="P3445" s="32">
        <f>F3445/N3445</f>
        <v>604.476</v>
      </c>
      <c r="Q3445" s="33">
        <f t="shared" si="340"/>
        <v>1813.4279999999999</v>
      </c>
    </row>
    <row r="3446" spans="1:17">
      <c r="A3446" s="26">
        <v>3445</v>
      </c>
      <c r="B3446" s="27" t="s">
        <v>40358</v>
      </c>
      <c r="C3446" s="28"/>
      <c r="D3446" s="18" t="s">
        <v>40359</v>
      </c>
      <c r="E3446" s="18" t="s">
        <v>40360</v>
      </c>
      <c r="F3446" s="29" t="s">
        <v>2650</v>
      </c>
      <c r="G3446" s="30" t="s">
        <v>2650</v>
      </c>
      <c r="H3446" s="18" t="s">
        <v>17</v>
      </c>
      <c r="I3446" s="18" t="s">
        <v>28880</v>
      </c>
      <c r="J3446" s="18" t="str">
        <f t="shared" si="339"/>
        <v>NO DISPONIBLE</v>
      </c>
      <c r="Q3446" s="32">
        <v>1</v>
      </c>
    </row>
    <row r="3447" spans="1:17">
      <c r="A3447" s="26">
        <v>3446</v>
      </c>
      <c r="B3447" s="27" t="s">
        <v>40361</v>
      </c>
      <c r="C3447" s="28"/>
      <c r="D3447" s="18" t="s">
        <v>40362</v>
      </c>
      <c r="E3447" s="18" t="s">
        <v>40363</v>
      </c>
      <c r="F3447" s="29" t="s">
        <v>2650</v>
      </c>
      <c r="G3447" s="30" t="s">
        <v>2650</v>
      </c>
      <c r="H3447" s="18" t="s">
        <v>17</v>
      </c>
      <c r="I3447" s="18" t="s">
        <v>28880</v>
      </c>
      <c r="J3447" s="18" t="str">
        <f t="shared" si="339"/>
        <v>NO DISPONIBLE</v>
      </c>
      <c r="Q3447" s="32">
        <v>1</v>
      </c>
    </row>
    <row r="3448" spans="1:17">
      <c r="A3448" s="26">
        <v>3447</v>
      </c>
      <c r="B3448" s="28" t="s">
        <v>3191</v>
      </c>
      <c r="C3448" s="28"/>
      <c r="D3448" s="28" t="s">
        <v>44070</v>
      </c>
      <c r="E3448" s="28">
        <v>36778</v>
      </c>
      <c r="F3448" s="45">
        <v>1</v>
      </c>
      <c r="G3448" s="47" t="s">
        <v>3127</v>
      </c>
      <c r="H3448" s="18" t="s">
        <v>17</v>
      </c>
      <c r="I3448" s="28" t="s">
        <v>18</v>
      </c>
      <c r="J3448" s="18" t="str">
        <f t="shared" si="339"/>
        <v>19</v>
      </c>
      <c r="K3448" s="31" t="str">
        <f>J3448</f>
        <v>19</v>
      </c>
      <c r="L3448" s="31">
        <v>19</v>
      </c>
      <c r="M3448" s="31">
        <f>+L3448-K3448</f>
        <v>0</v>
      </c>
      <c r="N3448" s="31">
        <v>10</v>
      </c>
      <c r="O3448" s="31">
        <f>N3448-M3448</f>
        <v>10</v>
      </c>
      <c r="P3448" s="32">
        <f>F3448/N3448</f>
        <v>0.1</v>
      </c>
      <c r="Q3448" s="33">
        <f>P3448*O3448</f>
        <v>1</v>
      </c>
    </row>
    <row r="3449" spans="1:17">
      <c r="A3449" s="26">
        <v>3448</v>
      </c>
      <c r="B3449" s="27" t="s">
        <v>40367</v>
      </c>
      <c r="C3449" s="28"/>
      <c r="D3449" s="18" t="s">
        <v>40368</v>
      </c>
      <c r="E3449" s="18" t="s">
        <v>40369</v>
      </c>
      <c r="F3449" s="29" t="s">
        <v>2650</v>
      </c>
      <c r="G3449" s="30" t="s">
        <v>2650</v>
      </c>
      <c r="H3449" s="18" t="s">
        <v>17</v>
      </c>
      <c r="I3449" s="18" t="s">
        <v>28880</v>
      </c>
      <c r="J3449" s="18" t="str">
        <f t="shared" si="339"/>
        <v>NO DISPONIBLE</v>
      </c>
      <c r="Q3449" s="32">
        <v>1</v>
      </c>
    </row>
    <row r="3450" spans="1:17">
      <c r="A3450" s="26">
        <v>3449</v>
      </c>
      <c r="B3450" s="28" t="s">
        <v>3191</v>
      </c>
      <c r="C3450" s="28"/>
      <c r="D3450" s="28" t="s">
        <v>44074</v>
      </c>
      <c r="E3450" s="28">
        <v>36782</v>
      </c>
      <c r="F3450" s="45">
        <v>1</v>
      </c>
      <c r="G3450" s="47" t="s">
        <v>3127</v>
      </c>
      <c r="H3450" s="18" t="s">
        <v>17</v>
      </c>
      <c r="I3450" s="28" t="s">
        <v>18</v>
      </c>
      <c r="J3450" s="18" t="str">
        <f t="shared" si="339"/>
        <v>19</v>
      </c>
      <c r="K3450" s="31" t="str">
        <f>J3450</f>
        <v>19</v>
      </c>
      <c r="L3450" s="31">
        <v>19</v>
      </c>
      <c r="M3450" s="31">
        <f>+L3450-K3450</f>
        <v>0</v>
      </c>
      <c r="N3450" s="31">
        <v>10</v>
      </c>
      <c r="O3450" s="31">
        <f>N3450-M3450</f>
        <v>10</v>
      </c>
      <c r="P3450" s="32">
        <f>F3450/N3450</f>
        <v>0.1</v>
      </c>
      <c r="Q3450" s="33">
        <f>P3450*O3450</f>
        <v>1</v>
      </c>
    </row>
    <row r="3451" spans="1:17">
      <c r="A3451" s="26">
        <v>3450</v>
      </c>
      <c r="B3451" s="27" t="s">
        <v>39850</v>
      </c>
      <c r="C3451" s="28"/>
      <c r="D3451" s="18" t="s">
        <v>39851</v>
      </c>
      <c r="E3451" s="18" t="s">
        <v>39852</v>
      </c>
      <c r="F3451" s="29"/>
      <c r="G3451" s="30"/>
      <c r="H3451" s="18" t="s">
        <v>17</v>
      </c>
      <c r="I3451" s="18" t="s">
        <v>39849</v>
      </c>
      <c r="J3451" s="18" t="str">
        <f t="shared" si="339"/>
        <v>00</v>
      </c>
      <c r="Q3451" s="32">
        <v>1</v>
      </c>
    </row>
    <row r="3452" spans="1:17">
      <c r="A3452" s="26">
        <v>3451</v>
      </c>
      <c r="B3452" s="27" t="s">
        <v>39853</v>
      </c>
      <c r="C3452" s="28"/>
      <c r="D3452" s="18" t="s">
        <v>39854</v>
      </c>
      <c r="E3452" s="18" t="s">
        <v>39855</v>
      </c>
      <c r="F3452" s="29"/>
      <c r="G3452" s="30"/>
      <c r="H3452" s="18" t="s">
        <v>17</v>
      </c>
      <c r="I3452" s="18" t="s">
        <v>39849</v>
      </c>
      <c r="J3452" s="18" t="str">
        <f t="shared" si="339"/>
        <v>00</v>
      </c>
      <c r="Q3452" s="32">
        <v>1</v>
      </c>
    </row>
    <row r="3453" spans="1:17" ht="25.5">
      <c r="A3453" s="26">
        <v>3452</v>
      </c>
      <c r="B3453" s="27" t="s">
        <v>39856</v>
      </c>
      <c r="C3453" s="28"/>
      <c r="D3453" s="18" t="s">
        <v>39857</v>
      </c>
      <c r="E3453" s="18" t="s">
        <v>39858</v>
      </c>
      <c r="F3453" s="29"/>
      <c r="G3453" s="30"/>
      <c r="H3453" s="18" t="s">
        <v>17</v>
      </c>
      <c r="I3453" s="18" t="s">
        <v>39849</v>
      </c>
      <c r="J3453" s="18" t="str">
        <f t="shared" si="339"/>
        <v>00</v>
      </c>
      <c r="Q3453" s="32">
        <v>1</v>
      </c>
    </row>
    <row r="3454" spans="1:17" ht="25.5">
      <c r="A3454" s="26">
        <v>3453</v>
      </c>
      <c r="B3454" s="27" t="s">
        <v>39859</v>
      </c>
      <c r="C3454" s="28"/>
      <c r="D3454" s="18" t="s">
        <v>39860</v>
      </c>
      <c r="E3454" s="18" t="s">
        <v>39861</v>
      </c>
      <c r="F3454" s="29">
        <v>6044.76</v>
      </c>
      <c r="G3454" s="30" t="s">
        <v>1742</v>
      </c>
      <c r="H3454" s="18" t="s">
        <v>17</v>
      </c>
      <c r="I3454" s="18" t="s">
        <v>39849</v>
      </c>
      <c r="J3454" s="18" t="str">
        <f t="shared" si="339"/>
        <v>12</v>
      </c>
      <c r="K3454" s="31" t="str">
        <f>J3454</f>
        <v>12</v>
      </c>
      <c r="L3454" s="31">
        <v>19</v>
      </c>
      <c r="M3454" s="31">
        <f>+L3454-K3454</f>
        <v>7</v>
      </c>
      <c r="N3454" s="31">
        <v>10</v>
      </c>
      <c r="O3454" s="31">
        <f>N3454-M3454</f>
        <v>3</v>
      </c>
      <c r="P3454" s="32">
        <f>F3454/N3454</f>
        <v>604.476</v>
      </c>
      <c r="Q3454" s="33">
        <f>P3454*O3454</f>
        <v>1813.4279999999999</v>
      </c>
    </row>
    <row r="3455" spans="1:17">
      <c r="A3455" s="26">
        <v>3454</v>
      </c>
      <c r="B3455" s="27" t="s">
        <v>39862</v>
      </c>
      <c r="C3455" s="28"/>
      <c r="D3455" s="18" t="s">
        <v>39863</v>
      </c>
      <c r="E3455" s="18" t="s">
        <v>39864</v>
      </c>
      <c r="F3455" s="29"/>
      <c r="G3455" s="30"/>
      <c r="H3455" s="18" t="s">
        <v>17</v>
      </c>
      <c r="I3455" s="18" t="s">
        <v>39849</v>
      </c>
      <c r="J3455" s="18" t="str">
        <f t="shared" si="339"/>
        <v>00</v>
      </c>
      <c r="Q3455" s="32">
        <v>1</v>
      </c>
    </row>
    <row r="3456" spans="1:17">
      <c r="A3456" s="26">
        <v>3455</v>
      </c>
      <c r="B3456" s="27" t="s">
        <v>39865</v>
      </c>
      <c r="C3456" s="28"/>
      <c r="D3456" s="18" t="s">
        <v>39866</v>
      </c>
      <c r="E3456" s="18" t="s">
        <v>39867</v>
      </c>
      <c r="F3456" s="29"/>
      <c r="G3456" s="30"/>
      <c r="H3456" s="18" t="s">
        <v>17</v>
      </c>
      <c r="I3456" s="18" t="s">
        <v>39849</v>
      </c>
      <c r="J3456" s="18" t="str">
        <f t="shared" si="339"/>
        <v>00</v>
      </c>
      <c r="Q3456" s="32">
        <v>1</v>
      </c>
    </row>
    <row r="3457" spans="1:17">
      <c r="A3457" s="26">
        <v>3456</v>
      </c>
      <c r="B3457" s="27" t="s">
        <v>39868</v>
      </c>
      <c r="C3457" s="28"/>
      <c r="D3457" s="18" t="s">
        <v>39869</v>
      </c>
      <c r="E3457" s="18" t="s">
        <v>39870</v>
      </c>
      <c r="F3457" s="29"/>
      <c r="G3457" s="30"/>
      <c r="H3457" s="18" t="s">
        <v>17</v>
      </c>
      <c r="I3457" s="18" t="s">
        <v>39849</v>
      </c>
      <c r="J3457" s="18" t="str">
        <f t="shared" si="339"/>
        <v>00</v>
      </c>
      <c r="Q3457" s="32">
        <v>1</v>
      </c>
    </row>
    <row r="3458" spans="1:17" ht="25.5">
      <c r="A3458" s="26">
        <v>3457</v>
      </c>
      <c r="B3458" s="27" t="s">
        <v>39871</v>
      </c>
      <c r="C3458" s="28"/>
      <c r="D3458" s="18" t="s">
        <v>39872</v>
      </c>
      <c r="E3458" s="18" t="s">
        <v>39873</v>
      </c>
      <c r="F3458" s="29"/>
      <c r="G3458" s="30"/>
      <c r="H3458" s="18" t="s">
        <v>17</v>
      </c>
      <c r="I3458" s="18" t="s">
        <v>39849</v>
      </c>
      <c r="J3458" s="18" t="str">
        <f t="shared" si="339"/>
        <v>00</v>
      </c>
      <c r="Q3458" s="32">
        <v>1</v>
      </c>
    </row>
    <row r="3459" spans="1:17">
      <c r="A3459" s="26">
        <v>3458</v>
      </c>
      <c r="B3459" s="27" t="s">
        <v>39874</v>
      </c>
      <c r="C3459" s="28"/>
      <c r="D3459" s="18" t="s">
        <v>39875</v>
      </c>
      <c r="E3459" s="18" t="s">
        <v>39876</v>
      </c>
      <c r="F3459" s="29"/>
      <c r="G3459" s="30"/>
      <c r="H3459" s="18" t="s">
        <v>17</v>
      </c>
      <c r="I3459" s="18" t="s">
        <v>39849</v>
      </c>
      <c r="J3459" s="18" t="str">
        <f t="shared" si="339"/>
        <v>00</v>
      </c>
      <c r="Q3459" s="32">
        <v>1</v>
      </c>
    </row>
    <row r="3460" spans="1:17" ht="25.5">
      <c r="A3460" s="26">
        <v>3459</v>
      </c>
      <c r="B3460" s="27" t="s">
        <v>39877</v>
      </c>
      <c r="C3460" s="28"/>
      <c r="D3460" s="18" t="s">
        <v>39878</v>
      </c>
      <c r="E3460" s="18" t="s">
        <v>39879</v>
      </c>
      <c r="F3460" s="29">
        <v>1.1599999999999999</v>
      </c>
      <c r="G3460" s="30" t="s">
        <v>838</v>
      </c>
      <c r="H3460" s="18" t="s">
        <v>17</v>
      </c>
      <c r="I3460" s="18" t="s">
        <v>39849</v>
      </c>
      <c r="J3460" s="18" t="str">
        <f t="shared" si="339"/>
        <v>12</v>
      </c>
      <c r="K3460" s="31" t="str">
        <f>J3460</f>
        <v>12</v>
      </c>
      <c r="L3460" s="31">
        <v>19</v>
      </c>
      <c r="M3460" s="31">
        <f>+L3460-K3460</f>
        <v>7</v>
      </c>
      <c r="N3460" s="31">
        <v>10</v>
      </c>
      <c r="O3460" s="31">
        <f>N3460-M3460</f>
        <v>3</v>
      </c>
      <c r="P3460" s="32">
        <f>F3460/N3460</f>
        <v>0.11599999999999999</v>
      </c>
      <c r="Q3460" s="33">
        <f>P3460*O3460</f>
        <v>0.34799999999999998</v>
      </c>
    </row>
    <row r="3461" spans="1:17" ht="25.5">
      <c r="A3461" s="26">
        <v>3460</v>
      </c>
      <c r="B3461" s="27" t="s">
        <v>39880</v>
      </c>
      <c r="C3461" s="28"/>
      <c r="D3461" s="18" t="s">
        <v>39881</v>
      </c>
      <c r="E3461" s="18" t="s">
        <v>39882</v>
      </c>
      <c r="F3461" s="29"/>
      <c r="G3461" s="30"/>
      <c r="H3461" s="18" t="s">
        <v>17</v>
      </c>
      <c r="I3461" s="18" t="s">
        <v>39849</v>
      </c>
      <c r="J3461" s="18" t="str">
        <f t="shared" si="339"/>
        <v>00</v>
      </c>
      <c r="Q3461" s="32">
        <v>1</v>
      </c>
    </row>
    <row r="3462" spans="1:17">
      <c r="A3462" s="26">
        <v>3461</v>
      </c>
      <c r="B3462" s="28" t="s">
        <v>3191</v>
      </c>
      <c r="C3462" s="28"/>
      <c r="D3462" s="28" t="s">
        <v>44078</v>
      </c>
      <c r="E3462" s="28">
        <v>36786</v>
      </c>
      <c r="F3462" s="45">
        <v>1</v>
      </c>
      <c r="G3462" s="47" t="s">
        <v>3127</v>
      </c>
      <c r="H3462" s="18" t="s">
        <v>17</v>
      </c>
      <c r="I3462" s="28" t="s">
        <v>18</v>
      </c>
      <c r="J3462" s="18" t="str">
        <f t="shared" si="339"/>
        <v>19</v>
      </c>
      <c r="K3462" s="31" t="str">
        <f>J3462</f>
        <v>19</v>
      </c>
      <c r="L3462" s="31">
        <v>19</v>
      </c>
      <c r="M3462" s="31">
        <f>+L3462-K3462</f>
        <v>0</v>
      </c>
      <c r="N3462" s="31">
        <v>10</v>
      </c>
      <c r="O3462" s="31">
        <f>N3462-M3462</f>
        <v>10</v>
      </c>
      <c r="P3462" s="32">
        <f>F3462/N3462</f>
        <v>0.1</v>
      </c>
      <c r="Q3462" s="33">
        <f>P3462*O3462</f>
        <v>1</v>
      </c>
    </row>
    <row r="3463" spans="1:17" ht="25.5">
      <c r="A3463" s="26">
        <v>3462</v>
      </c>
      <c r="B3463" s="27" t="s">
        <v>39886</v>
      </c>
      <c r="C3463" s="28"/>
      <c r="D3463" s="18" t="s">
        <v>39887</v>
      </c>
      <c r="E3463" s="18" t="s">
        <v>39888</v>
      </c>
      <c r="F3463" s="29"/>
      <c r="G3463" s="30"/>
      <c r="H3463" s="18" t="s">
        <v>17</v>
      </c>
      <c r="I3463" s="18" t="s">
        <v>39849</v>
      </c>
      <c r="J3463" s="18" t="str">
        <f t="shared" si="339"/>
        <v>00</v>
      </c>
      <c r="Q3463" s="32">
        <v>1</v>
      </c>
    </row>
    <row r="3464" spans="1:17">
      <c r="A3464" s="26">
        <v>3463</v>
      </c>
      <c r="B3464" s="28" t="s">
        <v>3191</v>
      </c>
      <c r="C3464" s="28"/>
      <c r="D3464" s="28" t="s">
        <v>44082</v>
      </c>
      <c r="E3464" s="28">
        <v>36790</v>
      </c>
      <c r="F3464" s="45">
        <v>1</v>
      </c>
      <c r="G3464" s="47" t="s">
        <v>3127</v>
      </c>
      <c r="H3464" s="18" t="s">
        <v>17</v>
      </c>
      <c r="I3464" s="28" t="s">
        <v>18</v>
      </c>
      <c r="J3464" s="18" t="str">
        <f t="shared" si="339"/>
        <v>19</v>
      </c>
      <c r="K3464" s="31" t="str">
        <f>J3464</f>
        <v>19</v>
      </c>
      <c r="L3464" s="31">
        <v>19</v>
      </c>
      <c r="M3464" s="31">
        <f>+L3464-K3464</f>
        <v>0</v>
      </c>
      <c r="N3464" s="31">
        <v>10</v>
      </c>
      <c r="O3464" s="31">
        <f>N3464-M3464</f>
        <v>10</v>
      </c>
      <c r="P3464" s="32">
        <f>F3464/N3464</f>
        <v>0.1</v>
      </c>
      <c r="Q3464" s="33">
        <f>P3464*O3464</f>
        <v>1</v>
      </c>
    </row>
    <row r="3465" spans="1:17">
      <c r="A3465" s="26">
        <v>3464</v>
      </c>
      <c r="B3465" s="27" t="s">
        <v>39892</v>
      </c>
      <c r="C3465" s="28"/>
      <c r="D3465" s="18" t="s">
        <v>39893</v>
      </c>
      <c r="E3465" s="18" t="s">
        <v>39894</v>
      </c>
      <c r="F3465" s="29"/>
      <c r="G3465" s="30"/>
      <c r="H3465" s="18" t="s">
        <v>17</v>
      </c>
      <c r="I3465" s="18" t="s">
        <v>39849</v>
      </c>
      <c r="J3465" s="18" t="str">
        <f t="shared" si="339"/>
        <v>00</v>
      </c>
      <c r="Q3465" s="32">
        <v>1</v>
      </c>
    </row>
    <row r="3466" spans="1:17" ht="25.5">
      <c r="A3466" s="26">
        <v>3465</v>
      </c>
      <c r="B3466" s="27" t="s">
        <v>39895</v>
      </c>
      <c r="C3466" s="28"/>
      <c r="D3466" s="18" t="s">
        <v>39896</v>
      </c>
      <c r="E3466" s="18" t="s">
        <v>39897</v>
      </c>
      <c r="F3466" s="29"/>
      <c r="G3466" s="30"/>
      <c r="H3466" s="18" t="s">
        <v>17</v>
      </c>
      <c r="I3466" s="18" t="s">
        <v>39849</v>
      </c>
      <c r="J3466" s="18" t="str">
        <f t="shared" si="339"/>
        <v>00</v>
      </c>
      <c r="Q3466" s="32">
        <v>1</v>
      </c>
    </row>
    <row r="3467" spans="1:17">
      <c r="A3467" s="26">
        <v>3466</v>
      </c>
      <c r="B3467" s="27" t="s">
        <v>39898</v>
      </c>
      <c r="C3467" s="28"/>
      <c r="D3467" s="18" t="s">
        <v>39899</v>
      </c>
      <c r="E3467" s="18" t="s">
        <v>39900</v>
      </c>
      <c r="F3467" s="29"/>
      <c r="G3467" s="30"/>
      <c r="H3467" s="18" t="s">
        <v>17</v>
      </c>
      <c r="I3467" s="18" t="s">
        <v>39849</v>
      </c>
      <c r="J3467" s="18" t="str">
        <f t="shared" si="339"/>
        <v>00</v>
      </c>
      <c r="Q3467" s="32">
        <v>1</v>
      </c>
    </row>
    <row r="3468" spans="1:17">
      <c r="A3468" s="26">
        <v>3467</v>
      </c>
      <c r="B3468" s="27" t="s">
        <v>39901</v>
      </c>
      <c r="C3468" s="28"/>
      <c r="D3468" s="18" t="s">
        <v>39902</v>
      </c>
      <c r="E3468" s="18" t="s">
        <v>39903</v>
      </c>
      <c r="F3468" s="29"/>
      <c r="G3468" s="30"/>
      <c r="H3468" s="18" t="s">
        <v>17</v>
      </c>
      <c r="I3468" s="18" t="s">
        <v>39849</v>
      </c>
      <c r="J3468" s="18" t="str">
        <f t="shared" ref="J3468:J3502" si="341">TEXT(G3468,"aa")</f>
        <v>00</v>
      </c>
      <c r="Q3468" s="32">
        <v>1</v>
      </c>
    </row>
    <row r="3469" spans="1:17" ht="25.5">
      <c r="A3469" s="26">
        <v>3468</v>
      </c>
      <c r="B3469" s="27" t="s">
        <v>39904</v>
      </c>
      <c r="C3469" s="28"/>
      <c r="D3469" s="18" t="s">
        <v>39905</v>
      </c>
      <c r="E3469" s="18" t="s">
        <v>39906</v>
      </c>
      <c r="F3469" s="29">
        <v>6044.76</v>
      </c>
      <c r="G3469" s="30" t="s">
        <v>1742</v>
      </c>
      <c r="H3469" s="18" t="s">
        <v>17</v>
      </c>
      <c r="I3469" s="18" t="s">
        <v>39849</v>
      </c>
      <c r="J3469" s="18" t="str">
        <f t="shared" si="341"/>
        <v>12</v>
      </c>
      <c r="K3469" s="31" t="str">
        <f>J3469</f>
        <v>12</v>
      </c>
      <c r="L3469" s="31">
        <v>19</v>
      </c>
      <c r="M3469" s="31">
        <f>+L3469-K3469</f>
        <v>7</v>
      </c>
      <c r="N3469" s="31">
        <v>10</v>
      </c>
      <c r="O3469" s="31">
        <f>N3469-M3469</f>
        <v>3</v>
      </c>
      <c r="P3469" s="32">
        <f>F3469/N3469</f>
        <v>604.476</v>
      </c>
      <c r="Q3469" s="33">
        <f>P3469*O3469</f>
        <v>1813.4279999999999</v>
      </c>
    </row>
    <row r="3470" spans="1:17">
      <c r="A3470" s="26">
        <v>3469</v>
      </c>
      <c r="B3470" s="27" t="s">
        <v>39907</v>
      </c>
      <c r="C3470" s="28"/>
      <c r="D3470" s="18" t="s">
        <v>39908</v>
      </c>
      <c r="E3470" s="18" t="s">
        <v>39909</v>
      </c>
      <c r="F3470" s="29"/>
      <c r="G3470" s="30"/>
      <c r="H3470" s="18" t="s">
        <v>17</v>
      </c>
      <c r="I3470" s="18" t="s">
        <v>39849</v>
      </c>
      <c r="J3470" s="18" t="str">
        <f t="shared" si="341"/>
        <v>00</v>
      </c>
      <c r="Q3470" s="32">
        <v>1</v>
      </c>
    </row>
    <row r="3471" spans="1:17">
      <c r="A3471" s="26">
        <v>3470</v>
      </c>
      <c r="B3471" s="28" t="s">
        <v>3191</v>
      </c>
      <c r="C3471" s="28"/>
      <c r="D3471" s="28" t="s">
        <v>44086</v>
      </c>
      <c r="E3471" s="28">
        <v>36794</v>
      </c>
      <c r="F3471" s="45">
        <v>1</v>
      </c>
      <c r="G3471" s="47" t="s">
        <v>3127</v>
      </c>
      <c r="H3471" s="18" t="s">
        <v>17</v>
      </c>
      <c r="I3471" s="28" t="s">
        <v>18</v>
      </c>
      <c r="J3471" s="18" t="str">
        <f t="shared" si="341"/>
        <v>19</v>
      </c>
      <c r="K3471" s="31" t="str">
        <f>J3471</f>
        <v>19</v>
      </c>
      <c r="L3471" s="31">
        <v>19</v>
      </c>
      <c r="M3471" s="31">
        <f>+L3471-K3471</f>
        <v>0</v>
      </c>
      <c r="N3471" s="31">
        <v>10</v>
      </c>
      <c r="O3471" s="31">
        <f>N3471-M3471</f>
        <v>10</v>
      </c>
      <c r="P3471" s="32">
        <f>F3471/N3471</f>
        <v>0.1</v>
      </c>
      <c r="Q3471" s="33">
        <f>P3471*O3471</f>
        <v>1</v>
      </c>
    </row>
    <row r="3472" spans="1:17" ht="25.5">
      <c r="A3472" s="26">
        <v>3471</v>
      </c>
      <c r="B3472" s="27" t="s">
        <v>39913</v>
      </c>
      <c r="C3472" s="28"/>
      <c r="D3472" s="18" t="s">
        <v>39914</v>
      </c>
      <c r="E3472" s="18" t="s">
        <v>39915</v>
      </c>
      <c r="F3472" s="29"/>
      <c r="G3472" s="30"/>
      <c r="H3472" s="18" t="s">
        <v>17</v>
      </c>
      <c r="I3472" s="18" t="s">
        <v>39849</v>
      </c>
      <c r="J3472" s="18" t="str">
        <f t="shared" si="341"/>
        <v>00</v>
      </c>
      <c r="Q3472" s="32">
        <v>1</v>
      </c>
    </row>
    <row r="3473" spans="1:36">
      <c r="A3473" s="26">
        <v>3472</v>
      </c>
      <c r="B3473" s="27" t="s">
        <v>39916</v>
      </c>
      <c r="C3473" s="28"/>
      <c r="D3473" s="18" t="s">
        <v>39917</v>
      </c>
      <c r="E3473" s="18" t="s">
        <v>39918</v>
      </c>
      <c r="F3473" s="29"/>
      <c r="G3473" s="30"/>
      <c r="H3473" s="18" t="s">
        <v>17</v>
      </c>
      <c r="I3473" s="18" t="s">
        <v>39849</v>
      </c>
      <c r="J3473" s="18" t="str">
        <f t="shared" si="341"/>
        <v>00</v>
      </c>
      <c r="Q3473" s="32">
        <v>1</v>
      </c>
    </row>
    <row r="3474" spans="1:36" ht="25.5">
      <c r="A3474" s="26">
        <v>3473</v>
      </c>
      <c r="B3474" s="27" t="s">
        <v>39919</v>
      </c>
      <c r="C3474" s="28"/>
      <c r="D3474" s="18" t="s">
        <v>39920</v>
      </c>
      <c r="E3474" s="18" t="s">
        <v>39921</v>
      </c>
      <c r="F3474" s="29"/>
      <c r="G3474" s="30"/>
      <c r="H3474" s="18" t="s">
        <v>17</v>
      </c>
      <c r="I3474" s="18" t="s">
        <v>39849</v>
      </c>
      <c r="J3474" s="18" t="str">
        <f t="shared" si="341"/>
        <v>00</v>
      </c>
      <c r="Q3474" s="32">
        <v>1</v>
      </c>
    </row>
    <row r="3475" spans="1:36">
      <c r="A3475" s="26">
        <v>3474</v>
      </c>
      <c r="B3475" s="27" t="s">
        <v>39922</v>
      </c>
      <c r="C3475" s="28"/>
      <c r="D3475" s="18" t="s">
        <v>39923</v>
      </c>
      <c r="E3475" s="18" t="s">
        <v>39924</v>
      </c>
      <c r="F3475" s="29"/>
      <c r="G3475" s="30"/>
      <c r="H3475" s="18" t="s">
        <v>17</v>
      </c>
      <c r="I3475" s="18" t="s">
        <v>39849</v>
      </c>
      <c r="J3475" s="18" t="str">
        <f t="shared" si="341"/>
        <v>00</v>
      </c>
      <c r="Q3475" s="32">
        <v>1</v>
      </c>
    </row>
    <row r="3476" spans="1:36" ht="25.5">
      <c r="A3476" s="26">
        <v>3475</v>
      </c>
      <c r="B3476" s="27" t="s">
        <v>39925</v>
      </c>
      <c r="C3476" s="28"/>
      <c r="D3476" s="18" t="s">
        <v>39926</v>
      </c>
      <c r="E3476" s="18" t="s">
        <v>39927</v>
      </c>
      <c r="F3476" s="29">
        <v>6044.76</v>
      </c>
      <c r="G3476" s="30" t="s">
        <v>1742</v>
      </c>
      <c r="H3476" s="18" t="s">
        <v>17</v>
      </c>
      <c r="I3476" s="18" t="s">
        <v>39849</v>
      </c>
      <c r="J3476" s="18" t="str">
        <f t="shared" si="341"/>
        <v>12</v>
      </c>
      <c r="K3476" s="31" t="str">
        <f>J3476</f>
        <v>12</v>
      </c>
      <c r="L3476" s="31">
        <v>19</v>
      </c>
      <c r="M3476" s="31">
        <f>+L3476-K3476</f>
        <v>7</v>
      </c>
      <c r="N3476" s="31">
        <v>10</v>
      </c>
      <c r="O3476" s="31">
        <f>N3476-M3476</f>
        <v>3</v>
      </c>
      <c r="P3476" s="32">
        <f>F3476/N3476</f>
        <v>604.476</v>
      </c>
      <c r="Q3476" s="33">
        <f>P3476*O3476</f>
        <v>1813.4279999999999</v>
      </c>
    </row>
    <row r="3477" spans="1:36" ht="25.5">
      <c r="A3477" s="26">
        <v>3476</v>
      </c>
      <c r="B3477" s="27" t="s">
        <v>39928</v>
      </c>
      <c r="C3477" s="28"/>
      <c r="D3477" s="18" t="s">
        <v>39929</v>
      </c>
      <c r="E3477" s="18" t="s">
        <v>39930</v>
      </c>
      <c r="F3477" s="29">
        <v>6044.76</v>
      </c>
      <c r="G3477" s="30" t="s">
        <v>1742</v>
      </c>
      <c r="H3477" s="18" t="s">
        <v>17</v>
      </c>
      <c r="I3477" s="18" t="s">
        <v>39849</v>
      </c>
      <c r="J3477" s="18" t="str">
        <f t="shared" si="341"/>
        <v>12</v>
      </c>
      <c r="K3477" s="31" t="str">
        <f>J3477</f>
        <v>12</v>
      </c>
      <c r="L3477" s="31">
        <v>19</v>
      </c>
      <c r="M3477" s="31">
        <f>+L3477-K3477</f>
        <v>7</v>
      </c>
      <c r="N3477" s="31">
        <v>10</v>
      </c>
      <c r="O3477" s="31">
        <f>N3477-M3477</f>
        <v>3</v>
      </c>
      <c r="P3477" s="32">
        <f>F3477/N3477</f>
        <v>604.476</v>
      </c>
      <c r="Q3477" s="33">
        <f>P3477*O3477</f>
        <v>1813.4279999999999</v>
      </c>
    </row>
    <row r="3478" spans="1:36" ht="25.5">
      <c r="A3478" s="26">
        <v>3477</v>
      </c>
      <c r="B3478" s="27" t="s">
        <v>39931</v>
      </c>
      <c r="C3478" s="28"/>
      <c r="D3478" s="18" t="s">
        <v>39932</v>
      </c>
      <c r="E3478" s="18" t="s">
        <v>39933</v>
      </c>
      <c r="F3478" s="29"/>
      <c r="G3478" s="30"/>
      <c r="H3478" s="18" t="s">
        <v>17</v>
      </c>
      <c r="I3478" s="18" t="s">
        <v>39849</v>
      </c>
      <c r="J3478" s="18" t="str">
        <f t="shared" si="341"/>
        <v>00</v>
      </c>
      <c r="Q3478" s="32">
        <v>1</v>
      </c>
    </row>
    <row r="3479" spans="1:36">
      <c r="A3479" s="26">
        <v>3478</v>
      </c>
      <c r="B3479" s="27" t="s">
        <v>39934</v>
      </c>
      <c r="C3479" s="28"/>
      <c r="D3479" s="18" t="s">
        <v>39935</v>
      </c>
      <c r="E3479" s="18" t="s">
        <v>39936</v>
      </c>
      <c r="F3479" s="29"/>
      <c r="G3479" s="30"/>
      <c r="H3479" s="18" t="s">
        <v>17</v>
      </c>
      <c r="I3479" s="18" t="s">
        <v>39849</v>
      </c>
      <c r="J3479" s="18" t="str">
        <f t="shared" si="341"/>
        <v>00</v>
      </c>
      <c r="Q3479" s="32">
        <v>1</v>
      </c>
    </row>
    <row r="3480" spans="1:36">
      <c r="A3480" s="26">
        <v>3479</v>
      </c>
      <c r="B3480" s="27" t="s">
        <v>39937</v>
      </c>
      <c r="C3480" s="28"/>
      <c r="D3480" s="18" t="s">
        <v>39938</v>
      </c>
      <c r="E3480" s="18" t="s">
        <v>39939</v>
      </c>
      <c r="F3480" s="29"/>
      <c r="G3480" s="30"/>
      <c r="H3480" s="18" t="s">
        <v>17</v>
      </c>
      <c r="I3480" s="18" t="s">
        <v>39849</v>
      </c>
      <c r="J3480" s="18" t="str">
        <f t="shared" si="341"/>
        <v>00</v>
      </c>
      <c r="Q3480" s="32">
        <v>1</v>
      </c>
    </row>
    <row r="3481" spans="1:36">
      <c r="A3481" s="26">
        <v>3480</v>
      </c>
      <c r="B3481" s="28" t="s">
        <v>3191</v>
      </c>
      <c r="C3481" s="28"/>
      <c r="D3481" s="28" t="s">
        <v>44090</v>
      </c>
      <c r="E3481" s="28">
        <v>36798</v>
      </c>
      <c r="F3481" s="45">
        <v>1</v>
      </c>
      <c r="G3481" s="47" t="s">
        <v>3127</v>
      </c>
      <c r="H3481" s="18" t="s">
        <v>17</v>
      </c>
      <c r="I3481" s="28" t="s">
        <v>18</v>
      </c>
      <c r="J3481" s="18" t="str">
        <f t="shared" si="341"/>
        <v>19</v>
      </c>
      <c r="K3481" s="31" t="str">
        <f>J3481</f>
        <v>19</v>
      </c>
      <c r="L3481" s="31">
        <v>19</v>
      </c>
      <c r="M3481" s="31">
        <f>+L3481-K3481</f>
        <v>0</v>
      </c>
      <c r="N3481" s="31">
        <v>10</v>
      </c>
      <c r="O3481" s="31">
        <f>N3481-M3481</f>
        <v>10</v>
      </c>
      <c r="P3481" s="32">
        <f>F3481/N3481</f>
        <v>0.1</v>
      </c>
      <c r="Q3481" s="33">
        <f>P3481*O3481</f>
        <v>1</v>
      </c>
    </row>
    <row r="3482" spans="1:36">
      <c r="A3482" s="26">
        <v>3481</v>
      </c>
      <c r="B3482" s="27" t="s">
        <v>39943</v>
      </c>
      <c r="C3482" s="28"/>
      <c r="D3482" s="18" t="s">
        <v>39944</v>
      </c>
      <c r="E3482" s="18" t="s">
        <v>39945</v>
      </c>
      <c r="F3482" s="29"/>
      <c r="G3482" s="30"/>
      <c r="H3482" s="18" t="s">
        <v>17</v>
      </c>
      <c r="I3482" s="18" t="s">
        <v>39849</v>
      </c>
      <c r="J3482" s="18" t="str">
        <f t="shared" si="341"/>
        <v>00</v>
      </c>
      <c r="Q3482" s="32">
        <v>1</v>
      </c>
    </row>
    <row r="3483" spans="1:36" s="9" customFormat="1">
      <c r="A3483" s="26">
        <v>3482</v>
      </c>
      <c r="B3483" s="28" t="s">
        <v>3191</v>
      </c>
      <c r="C3483" s="28"/>
      <c r="D3483" s="28" t="s">
        <v>44094</v>
      </c>
      <c r="E3483" s="28">
        <v>36802</v>
      </c>
      <c r="F3483" s="45">
        <v>1</v>
      </c>
      <c r="G3483" s="47" t="s">
        <v>3127</v>
      </c>
      <c r="H3483" s="18" t="s">
        <v>17</v>
      </c>
      <c r="I3483" s="28" t="s">
        <v>18</v>
      </c>
      <c r="J3483" s="18" t="str">
        <f t="shared" si="341"/>
        <v>19</v>
      </c>
      <c r="K3483" s="31" t="str">
        <f>J3483</f>
        <v>19</v>
      </c>
      <c r="L3483" s="31">
        <v>19</v>
      </c>
      <c r="M3483" s="31">
        <f>+L3483-K3483</f>
        <v>0</v>
      </c>
      <c r="N3483" s="31">
        <v>10</v>
      </c>
      <c r="O3483" s="31">
        <f>N3483-M3483</f>
        <v>10</v>
      </c>
      <c r="P3483" s="32">
        <f>F3483/N3483</f>
        <v>0.1</v>
      </c>
      <c r="Q3483" s="33">
        <f>P3483*O3483</f>
        <v>1</v>
      </c>
      <c r="R3483" s="102"/>
      <c r="S3483" s="105"/>
      <c r="T3483" s="105"/>
      <c r="U3483" s="105"/>
      <c r="V3483" s="105"/>
      <c r="W3483" s="105"/>
      <c r="X3483" s="105"/>
      <c r="Y3483" s="105"/>
      <c r="Z3483" s="105"/>
      <c r="AA3483" s="105"/>
      <c r="AB3483" s="105"/>
      <c r="AC3483" s="105"/>
      <c r="AD3483" s="105"/>
      <c r="AE3483" s="105"/>
      <c r="AF3483" s="105"/>
      <c r="AG3483" s="105"/>
      <c r="AH3483" s="105"/>
      <c r="AI3483" s="102"/>
      <c r="AJ3483" s="102"/>
    </row>
    <row r="3484" spans="1:36" ht="38.25">
      <c r="A3484" s="26">
        <v>3483</v>
      </c>
      <c r="B3484" s="27" t="s">
        <v>39946</v>
      </c>
      <c r="C3484" s="28"/>
      <c r="D3484" s="18" t="s">
        <v>39947</v>
      </c>
      <c r="E3484" s="18" t="s">
        <v>39948</v>
      </c>
      <c r="F3484" s="29">
        <v>4873.76</v>
      </c>
      <c r="G3484" s="30" t="s">
        <v>178</v>
      </c>
      <c r="H3484" s="18" t="s">
        <v>17</v>
      </c>
      <c r="I3484" s="18" t="s">
        <v>39849</v>
      </c>
      <c r="J3484" s="18" t="str">
        <f t="shared" si="341"/>
        <v>17</v>
      </c>
      <c r="K3484" s="31" t="str">
        <f>J3484</f>
        <v>17</v>
      </c>
      <c r="L3484" s="31">
        <v>19</v>
      </c>
      <c r="M3484" s="31">
        <f>+L3484-K3484</f>
        <v>2</v>
      </c>
      <c r="N3484" s="31">
        <v>10</v>
      </c>
      <c r="O3484" s="31">
        <f>N3484-M3484</f>
        <v>8</v>
      </c>
      <c r="P3484" s="32">
        <f>F3484/N3484</f>
        <v>487.37600000000003</v>
      </c>
      <c r="Q3484" s="33">
        <f>P3484*O3484</f>
        <v>3899.0080000000003</v>
      </c>
    </row>
    <row r="3485" spans="1:36" ht="25.5">
      <c r="A3485" s="26">
        <v>3484</v>
      </c>
      <c r="B3485" s="27" t="s">
        <v>39949</v>
      </c>
      <c r="C3485" s="28"/>
      <c r="D3485" s="18" t="s">
        <v>39950</v>
      </c>
      <c r="E3485" s="18" t="s">
        <v>39951</v>
      </c>
      <c r="F3485" s="29"/>
      <c r="G3485" s="30"/>
      <c r="H3485" s="18" t="s">
        <v>17</v>
      </c>
      <c r="I3485" s="18" t="s">
        <v>39849</v>
      </c>
      <c r="J3485" s="18" t="str">
        <f t="shared" si="341"/>
        <v>00</v>
      </c>
      <c r="Q3485" s="32">
        <v>1</v>
      </c>
    </row>
    <row r="3486" spans="1:36">
      <c r="A3486" s="26">
        <v>3485</v>
      </c>
      <c r="B3486" s="27" t="s">
        <v>39952</v>
      </c>
      <c r="C3486" s="28"/>
      <c r="D3486" s="18" t="s">
        <v>39953</v>
      </c>
      <c r="E3486" s="18" t="s">
        <v>39954</v>
      </c>
      <c r="F3486" s="29"/>
      <c r="G3486" s="30"/>
      <c r="H3486" s="18" t="s">
        <v>17</v>
      </c>
      <c r="I3486" s="18" t="s">
        <v>39849</v>
      </c>
      <c r="J3486" s="18" t="str">
        <f t="shared" si="341"/>
        <v>00</v>
      </c>
      <c r="Q3486" s="32">
        <v>1</v>
      </c>
    </row>
    <row r="3487" spans="1:36">
      <c r="A3487" s="26">
        <v>3486</v>
      </c>
      <c r="B3487" s="27" t="s">
        <v>39955</v>
      </c>
      <c r="C3487" s="28"/>
      <c r="D3487" s="18" t="s">
        <v>39956</v>
      </c>
      <c r="E3487" s="18" t="s">
        <v>39957</v>
      </c>
      <c r="F3487" s="29"/>
      <c r="G3487" s="30"/>
      <c r="H3487" s="18" t="s">
        <v>17</v>
      </c>
      <c r="I3487" s="18" t="s">
        <v>39849</v>
      </c>
      <c r="J3487" s="18" t="str">
        <f t="shared" si="341"/>
        <v>00</v>
      </c>
      <c r="Q3487" s="32">
        <v>1</v>
      </c>
    </row>
    <row r="3488" spans="1:36">
      <c r="A3488" s="26">
        <v>3487</v>
      </c>
      <c r="B3488" s="28" t="s">
        <v>3191</v>
      </c>
      <c r="C3488" s="28"/>
      <c r="D3488" s="28" t="s">
        <v>44098</v>
      </c>
      <c r="E3488" s="28">
        <v>36806</v>
      </c>
      <c r="F3488" s="45">
        <v>1</v>
      </c>
      <c r="G3488" s="47" t="s">
        <v>3127</v>
      </c>
      <c r="H3488" s="18" t="s">
        <v>17</v>
      </c>
      <c r="I3488" s="28" t="s">
        <v>18</v>
      </c>
      <c r="J3488" s="18" t="str">
        <f t="shared" si="341"/>
        <v>19</v>
      </c>
      <c r="K3488" s="31" t="str">
        <f>J3488</f>
        <v>19</v>
      </c>
      <c r="L3488" s="31">
        <v>19</v>
      </c>
      <c r="M3488" s="31">
        <f>+L3488-K3488</f>
        <v>0</v>
      </c>
      <c r="N3488" s="31">
        <v>10</v>
      </c>
      <c r="O3488" s="31">
        <f>N3488-M3488</f>
        <v>10</v>
      </c>
      <c r="P3488" s="32">
        <f>F3488/N3488</f>
        <v>0.1</v>
      </c>
      <c r="Q3488" s="33">
        <f>P3488*O3488</f>
        <v>1</v>
      </c>
    </row>
    <row r="3489" spans="1:36">
      <c r="A3489" s="26">
        <v>3488</v>
      </c>
      <c r="B3489" s="27" t="s">
        <v>39961</v>
      </c>
      <c r="C3489" s="28"/>
      <c r="D3489" s="18" t="s">
        <v>39962</v>
      </c>
      <c r="E3489" s="18" t="s">
        <v>39963</v>
      </c>
      <c r="F3489" s="29"/>
      <c r="G3489" s="30"/>
      <c r="H3489" s="18" t="s">
        <v>17</v>
      </c>
      <c r="I3489" s="18" t="s">
        <v>39849</v>
      </c>
      <c r="J3489" s="18" t="str">
        <f t="shared" si="341"/>
        <v>00</v>
      </c>
      <c r="Q3489" s="32">
        <v>1</v>
      </c>
    </row>
    <row r="3490" spans="1:36" ht="38.25">
      <c r="A3490" s="26">
        <v>3489</v>
      </c>
      <c r="B3490" s="27" t="s">
        <v>39964</v>
      </c>
      <c r="C3490" s="28"/>
      <c r="D3490" s="18" t="s">
        <v>39965</v>
      </c>
      <c r="E3490" s="18" t="s">
        <v>39966</v>
      </c>
      <c r="F3490" s="29">
        <v>4873.76</v>
      </c>
      <c r="G3490" s="30" t="s">
        <v>178</v>
      </c>
      <c r="H3490" s="18" t="s">
        <v>17</v>
      </c>
      <c r="I3490" s="18" t="s">
        <v>39849</v>
      </c>
      <c r="J3490" s="18" t="str">
        <f t="shared" si="341"/>
        <v>17</v>
      </c>
      <c r="K3490" s="31" t="str">
        <f>J3490</f>
        <v>17</v>
      </c>
      <c r="L3490" s="31">
        <v>19</v>
      </c>
      <c r="M3490" s="31">
        <f>+L3490-K3490</f>
        <v>2</v>
      </c>
      <c r="N3490" s="31">
        <v>10</v>
      </c>
      <c r="O3490" s="31">
        <f>N3490-M3490</f>
        <v>8</v>
      </c>
      <c r="P3490" s="32">
        <f>F3490/N3490</f>
        <v>487.37600000000003</v>
      </c>
      <c r="Q3490" s="33">
        <f>P3490*O3490</f>
        <v>3899.0080000000003</v>
      </c>
    </row>
    <row r="3491" spans="1:36">
      <c r="A3491" s="26">
        <v>3490</v>
      </c>
      <c r="B3491" s="27" t="s">
        <v>39967</v>
      </c>
      <c r="C3491" s="28"/>
      <c r="D3491" s="18" t="s">
        <v>39968</v>
      </c>
      <c r="E3491" s="18" t="s">
        <v>39969</v>
      </c>
      <c r="F3491" s="29"/>
      <c r="G3491" s="30"/>
      <c r="H3491" s="18" t="s">
        <v>900</v>
      </c>
      <c r="I3491" s="18" t="s">
        <v>39849</v>
      </c>
      <c r="J3491" s="18" t="str">
        <f t="shared" si="341"/>
        <v>00</v>
      </c>
      <c r="Q3491" s="32">
        <v>1</v>
      </c>
    </row>
    <row r="3492" spans="1:36">
      <c r="A3492" s="26">
        <v>3491</v>
      </c>
      <c r="B3492" s="28" t="s">
        <v>3191</v>
      </c>
      <c r="C3492" s="28"/>
      <c r="D3492" s="28" t="s">
        <v>44102</v>
      </c>
      <c r="E3492" s="28">
        <v>36810</v>
      </c>
      <c r="F3492" s="45">
        <v>1</v>
      </c>
      <c r="G3492" s="47" t="s">
        <v>3127</v>
      </c>
      <c r="H3492" s="18" t="s">
        <v>17</v>
      </c>
      <c r="I3492" s="28" t="s">
        <v>18</v>
      </c>
      <c r="J3492" s="18" t="str">
        <f t="shared" si="341"/>
        <v>19</v>
      </c>
      <c r="K3492" s="31" t="str">
        <f>J3492</f>
        <v>19</v>
      </c>
      <c r="L3492" s="31">
        <v>19</v>
      </c>
      <c r="M3492" s="31">
        <f>+L3492-K3492</f>
        <v>0</v>
      </c>
      <c r="N3492" s="31">
        <v>10</v>
      </c>
      <c r="O3492" s="31">
        <f>N3492-M3492</f>
        <v>10</v>
      </c>
      <c r="P3492" s="32">
        <f>F3492/N3492</f>
        <v>0.1</v>
      </c>
      <c r="Q3492" s="33">
        <f>P3492*O3492</f>
        <v>1</v>
      </c>
    </row>
    <row r="3493" spans="1:36">
      <c r="A3493" s="26">
        <v>3492</v>
      </c>
      <c r="B3493" s="27" t="s">
        <v>39973</v>
      </c>
      <c r="C3493" s="28"/>
      <c r="D3493" s="18" t="s">
        <v>39974</v>
      </c>
      <c r="E3493" s="18" t="s">
        <v>39975</v>
      </c>
      <c r="F3493" s="29"/>
      <c r="G3493" s="30"/>
      <c r="H3493" s="18" t="s">
        <v>17</v>
      </c>
      <c r="I3493" s="18" t="s">
        <v>39849</v>
      </c>
      <c r="J3493" s="18" t="str">
        <f t="shared" si="341"/>
        <v>00</v>
      </c>
      <c r="Q3493" s="32">
        <v>1</v>
      </c>
    </row>
    <row r="3494" spans="1:36">
      <c r="A3494" s="26">
        <v>3493</v>
      </c>
      <c r="B3494" s="27" t="s">
        <v>39976</v>
      </c>
      <c r="C3494" s="28"/>
      <c r="D3494" s="18" t="s">
        <v>39977</v>
      </c>
      <c r="E3494" s="18" t="s">
        <v>39978</v>
      </c>
      <c r="F3494" s="29"/>
      <c r="G3494" s="30"/>
      <c r="H3494" s="18" t="s">
        <v>17</v>
      </c>
      <c r="I3494" s="18" t="s">
        <v>39849</v>
      </c>
      <c r="J3494" s="18" t="str">
        <f t="shared" si="341"/>
        <v>00</v>
      </c>
      <c r="Q3494" s="32">
        <v>1</v>
      </c>
    </row>
    <row r="3495" spans="1:36">
      <c r="A3495" s="26">
        <v>3494</v>
      </c>
      <c r="B3495" s="27" t="s">
        <v>39979</v>
      </c>
      <c r="C3495" s="28"/>
      <c r="D3495" s="18" t="s">
        <v>39980</v>
      </c>
      <c r="E3495" s="18" t="s">
        <v>39981</v>
      </c>
      <c r="F3495" s="29"/>
      <c r="G3495" s="30"/>
      <c r="H3495" s="18" t="s">
        <v>17</v>
      </c>
      <c r="I3495" s="18" t="s">
        <v>39849</v>
      </c>
      <c r="J3495" s="18" t="str">
        <f t="shared" si="341"/>
        <v>00</v>
      </c>
      <c r="Q3495" s="32">
        <v>1</v>
      </c>
    </row>
    <row r="3496" spans="1:36" ht="25.5">
      <c r="A3496" s="26">
        <v>3495</v>
      </c>
      <c r="B3496" s="27" t="s">
        <v>39982</v>
      </c>
      <c r="C3496" s="28"/>
      <c r="D3496" s="18" t="s">
        <v>39983</v>
      </c>
      <c r="E3496" s="18" t="s">
        <v>39984</v>
      </c>
      <c r="F3496" s="29">
        <v>6044.76</v>
      </c>
      <c r="G3496" s="30" t="s">
        <v>1742</v>
      </c>
      <c r="H3496" s="18" t="s">
        <v>17</v>
      </c>
      <c r="I3496" s="18" t="s">
        <v>39849</v>
      </c>
      <c r="J3496" s="18" t="str">
        <f t="shared" si="341"/>
        <v>12</v>
      </c>
      <c r="K3496" s="31" t="str">
        <f t="shared" ref="K3496:K3502" si="342">J3496</f>
        <v>12</v>
      </c>
      <c r="L3496" s="31">
        <v>19</v>
      </c>
      <c r="M3496" s="31">
        <f t="shared" ref="M3496:M3503" si="343">+L3496-K3496</f>
        <v>7</v>
      </c>
      <c r="N3496" s="31">
        <v>10</v>
      </c>
      <c r="O3496" s="31">
        <f t="shared" ref="O3496:O3538" si="344">N3496-M3496</f>
        <v>3</v>
      </c>
      <c r="P3496" s="32">
        <f t="shared" ref="P3496:P3538" si="345">F3496/N3496</f>
        <v>604.476</v>
      </c>
      <c r="Q3496" s="33">
        <f t="shared" ref="Q3496:Q3538" si="346">P3496*O3496</f>
        <v>1813.4279999999999</v>
      </c>
    </row>
    <row r="3497" spans="1:36" s="12" customFormat="1" ht="25.5">
      <c r="A3497" s="26">
        <v>3496</v>
      </c>
      <c r="B3497" s="27" t="s">
        <v>4927</v>
      </c>
      <c r="C3497" s="28"/>
      <c r="D3497" s="18" t="s">
        <v>39985</v>
      </c>
      <c r="E3497" s="18" t="s">
        <v>39986</v>
      </c>
      <c r="F3497" s="34">
        <v>1104.1500000000001</v>
      </c>
      <c r="G3497" s="35">
        <v>43103</v>
      </c>
      <c r="H3497" s="18" t="s">
        <v>17</v>
      </c>
      <c r="I3497" s="18" t="s">
        <v>39849</v>
      </c>
      <c r="J3497" s="18" t="str">
        <f t="shared" si="341"/>
        <v>18</v>
      </c>
      <c r="K3497" s="31" t="str">
        <f t="shared" si="342"/>
        <v>18</v>
      </c>
      <c r="L3497" s="31">
        <v>19</v>
      </c>
      <c r="M3497" s="31">
        <f t="shared" si="343"/>
        <v>1</v>
      </c>
      <c r="N3497" s="31">
        <v>3</v>
      </c>
      <c r="O3497" s="31">
        <f t="shared" si="344"/>
        <v>2</v>
      </c>
      <c r="P3497" s="32">
        <f t="shared" si="345"/>
        <v>368.05</v>
      </c>
      <c r="Q3497" s="33">
        <f t="shared" si="346"/>
        <v>736.1</v>
      </c>
      <c r="R3497" s="50"/>
      <c r="S3497" s="101"/>
      <c r="T3497" s="101"/>
      <c r="U3497" s="101"/>
      <c r="V3497" s="101"/>
      <c r="W3497" s="101"/>
      <c r="X3497" s="101"/>
      <c r="Y3497" s="101"/>
      <c r="Z3497" s="101"/>
      <c r="AA3497" s="101"/>
      <c r="AB3497" s="101"/>
      <c r="AC3497" s="101"/>
      <c r="AD3497" s="101"/>
      <c r="AE3497" s="101"/>
      <c r="AF3497" s="101"/>
      <c r="AG3497" s="101"/>
      <c r="AH3497" s="101"/>
      <c r="AI3497" s="50"/>
      <c r="AJ3497" s="50"/>
    </row>
    <row r="3498" spans="1:36">
      <c r="A3498" s="26">
        <v>3497</v>
      </c>
      <c r="B3498" s="27" t="s">
        <v>15566</v>
      </c>
      <c r="C3498" s="28"/>
      <c r="D3498" s="18" t="s">
        <v>39987</v>
      </c>
      <c r="E3498" s="18" t="s">
        <v>39988</v>
      </c>
      <c r="F3498" s="29">
        <v>1068.1199999999999</v>
      </c>
      <c r="G3498" s="30" t="s">
        <v>400</v>
      </c>
      <c r="H3498" s="18" t="s">
        <v>17</v>
      </c>
      <c r="I3498" s="18" t="s">
        <v>39849</v>
      </c>
      <c r="J3498" s="18" t="str">
        <f t="shared" si="341"/>
        <v>17</v>
      </c>
      <c r="K3498" s="31" t="str">
        <f t="shared" si="342"/>
        <v>17</v>
      </c>
      <c r="L3498" s="31">
        <v>19</v>
      </c>
      <c r="M3498" s="31">
        <f t="shared" si="343"/>
        <v>2</v>
      </c>
      <c r="N3498" s="31">
        <v>10</v>
      </c>
      <c r="O3498" s="31">
        <f t="shared" si="344"/>
        <v>8</v>
      </c>
      <c r="P3498" s="32">
        <f t="shared" si="345"/>
        <v>106.81199999999998</v>
      </c>
      <c r="Q3498" s="33">
        <f t="shared" si="346"/>
        <v>854.49599999999987</v>
      </c>
    </row>
    <row r="3499" spans="1:36">
      <c r="A3499" s="26">
        <v>3498</v>
      </c>
      <c r="B3499" s="27" t="s">
        <v>18654</v>
      </c>
      <c r="C3499" s="28"/>
      <c r="D3499" s="18" t="s">
        <v>39989</v>
      </c>
      <c r="E3499" s="18" t="s">
        <v>39990</v>
      </c>
      <c r="F3499" s="29">
        <v>5158.75</v>
      </c>
      <c r="G3499" s="30" t="s">
        <v>400</v>
      </c>
      <c r="H3499" s="18" t="s">
        <v>17</v>
      </c>
      <c r="I3499" s="18" t="s">
        <v>39849</v>
      </c>
      <c r="J3499" s="18" t="str">
        <f t="shared" si="341"/>
        <v>17</v>
      </c>
      <c r="K3499" s="31" t="str">
        <f t="shared" si="342"/>
        <v>17</v>
      </c>
      <c r="L3499" s="31">
        <v>19</v>
      </c>
      <c r="M3499" s="31">
        <f t="shared" si="343"/>
        <v>2</v>
      </c>
      <c r="N3499" s="31">
        <v>10</v>
      </c>
      <c r="O3499" s="31">
        <f t="shared" si="344"/>
        <v>8</v>
      </c>
      <c r="P3499" s="32">
        <f t="shared" si="345"/>
        <v>515.875</v>
      </c>
      <c r="Q3499" s="33">
        <f t="shared" si="346"/>
        <v>4127</v>
      </c>
    </row>
    <row r="3500" spans="1:36">
      <c r="A3500" s="26">
        <v>3499</v>
      </c>
      <c r="B3500" s="27" t="s">
        <v>39991</v>
      </c>
      <c r="C3500" s="28"/>
      <c r="D3500" s="18" t="s">
        <v>39992</v>
      </c>
      <c r="E3500" s="18" t="s">
        <v>39993</v>
      </c>
      <c r="F3500" s="29">
        <v>16240</v>
      </c>
      <c r="G3500" s="30" t="s">
        <v>171</v>
      </c>
      <c r="H3500" s="18" t="s">
        <v>17</v>
      </c>
      <c r="I3500" s="18" t="s">
        <v>39849</v>
      </c>
      <c r="J3500" s="18" t="str">
        <f t="shared" si="341"/>
        <v>17</v>
      </c>
      <c r="K3500" s="31" t="str">
        <f t="shared" si="342"/>
        <v>17</v>
      </c>
      <c r="L3500" s="31">
        <v>19</v>
      </c>
      <c r="M3500" s="31">
        <f t="shared" si="343"/>
        <v>2</v>
      </c>
      <c r="N3500" s="31">
        <v>3</v>
      </c>
      <c r="O3500" s="31">
        <f t="shared" si="344"/>
        <v>1</v>
      </c>
      <c r="P3500" s="32">
        <f t="shared" si="345"/>
        <v>5413.333333333333</v>
      </c>
      <c r="Q3500" s="33">
        <f t="shared" si="346"/>
        <v>5413.333333333333</v>
      </c>
    </row>
    <row r="3501" spans="1:36">
      <c r="A3501" s="26">
        <v>3500</v>
      </c>
      <c r="B3501" s="27" t="s">
        <v>39994</v>
      </c>
      <c r="C3501" s="28"/>
      <c r="D3501" s="18" t="s">
        <v>39995</v>
      </c>
      <c r="E3501" s="18" t="s">
        <v>39996</v>
      </c>
      <c r="F3501" s="29">
        <v>1</v>
      </c>
      <c r="G3501" s="30" t="s">
        <v>171</v>
      </c>
      <c r="H3501" s="18" t="s">
        <v>17</v>
      </c>
      <c r="I3501" s="18" t="s">
        <v>39849</v>
      </c>
      <c r="J3501" s="18" t="str">
        <f t="shared" si="341"/>
        <v>17</v>
      </c>
      <c r="K3501" s="31" t="str">
        <f t="shared" si="342"/>
        <v>17</v>
      </c>
      <c r="L3501" s="31">
        <v>19</v>
      </c>
      <c r="M3501" s="31">
        <f t="shared" si="343"/>
        <v>2</v>
      </c>
      <c r="N3501" s="31">
        <v>3</v>
      </c>
      <c r="O3501" s="31">
        <f t="shared" si="344"/>
        <v>1</v>
      </c>
      <c r="P3501" s="32">
        <f t="shared" si="345"/>
        <v>0.33333333333333331</v>
      </c>
      <c r="Q3501" s="33">
        <f t="shared" si="346"/>
        <v>0.33333333333333331</v>
      </c>
    </row>
    <row r="3502" spans="1:36">
      <c r="A3502" s="26">
        <v>3501</v>
      </c>
      <c r="B3502" s="27" t="s">
        <v>39997</v>
      </c>
      <c r="C3502" s="28"/>
      <c r="D3502" s="18" t="s">
        <v>39998</v>
      </c>
      <c r="E3502" s="18" t="s">
        <v>39999</v>
      </c>
      <c r="F3502" s="29">
        <v>1</v>
      </c>
      <c r="G3502" s="30" t="s">
        <v>171</v>
      </c>
      <c r="H3502" s="18" t="s">
        <v>17</v>
      </c>
      <c r="I3502" s="18" t="s">
        <v>39849</v>
      </c>
      <c r="J3502" s="18" t="str">
        <f t="shared" si="341"/>
        <v>17</v>
      </c>
      <c r="K3502" s="31" t="str">
        <f t="shared" si="342"/>
        <v>17</v>
      </c>
      <c r="L3502" s="31">
        <v>19</v>
      </c>
      <c r="M3502" s="31">
        <f t="shared" si="343"/>
        <v>2</v>
      </c>
      <c r="N3502" s="31">
        <v>3</v>
      </c>
      <c r="O3502" s="31">
        <f t="shared" si="344"/>
        <v>1</v>
      </c>
      <c r="P3502" s="32">
        <f t="shared" si="345"/>
        <v>0.33333333333333331</v>
      </c>
      <c r="Q3502" s="33">
        <f t="shared" si="346"/>
        <v>0.33333333333333331</v>
      </c>
    </row>
    <row r="3503" spans="1:36">
      <c r="A3503" s="26">
        <v>3502</v>
      </c>
      <c r="B3503" s="56" t="s">
        <v>47030</v>
      </c>
      <c r="D3503" s="52" t="s">
        <v>47031</v>
      </c>
      <c r="E3503" s="53">
        <v>39291</v>
      </c>
      <c r="F3503" s="57">
        <v>2436</v>
      </c>
      <c r="G3503" s="60">
        <v>43357</v>
      </c>
      <c r="H3503" s="52" t="s">
        <v>17</v>
      </c>
      <c r="I3503" s="52" t="s">
        <v>47032</v>
      </c>
      <c r="J3503" s="18">
        <v>18</v>
      </c>
      <c r="K3503" s="31">
        <v>18</v>
      </c>
      <c r="L3503" s="31">
        <v>21</v>
      </c>
      <c r="M3503" s="31">
        <f t="shared" si="343"/>
        <v>3</v>
      </c>
      <c r="N3503" s="31">
        <v>10</v>
      </c>
      <c r="O3503" s="31">
        <f t="shared" si="344"/>
        <v>7</v>
      </c>
      <c r="P3503" s="32">
        <f t="shared" si="345"/>
        <v>243.6</v>
      </c>
      <c r="Q3503" s="33">
        <f t="shared" si="346"/>
        <v>1705.2</v>
      </c>
    </row>
    <row r="3504" spans="1:36">
      <c r="A3504" s="26">
        <v>3503</v>
      </c>
      <c r="B3504" s="56" t="s">
        <v>47030</v>
      </c>
      <c r="D3504" s="52" t="s">
        <v>47033</v>
      </c>
      <c r="E3504" s="53">
        <v>39292</v>
      </c>
      <c r="F3504" s="57">
        <v>2436</v>
      </c>
      <c r="G3504" s="60">
        <v>43357</v>
      </c>
      <c r="H3504" s="52" t="s">
        <v>17</v>
      </c>
      <c r="I3504" s="52" t="s">
        <v>47032</v>
      </c>
      <c r="J3504" s="18">
        <v>18</v>
      </c>
      <c r="K3504" s="31">
        <f>J3504</f>
        <v>18</v>
      </c>
      <c r="L3504" s="31">
        <v>18</v>
      </c>
      <c r="M3504" s="31">
        <v>3</v>
      </c>
      <c r="N3504" s="31">
        <v>3</v>
      </c>
      <c r="O3504" s="31">
        <f t="shared" si="344"/>
        <v>0</v>
      </c>
      <c r="P3504" s="32">
        <f t="shared" si="345"/>
        <v>812</v>
      </c>
      <c r="Q3504" s="33">
        <f t="shared" si="346"/>
        <v>0</v>
      </c>
    </row>
    <row r="3505" spans="1:17">
      <c r="A3505" s="26">
        <v>3504</v>
      </c>
      <c r="B3505" s="56" t="s">
        <v>47030</v>
      </c>
      <c r="D3505" s="52" t="s">
        <v>47034</v>
      </c>
      <c r="E3505" s="53">
        <v>39293</v>
      </c>
      <c r="F3505" s="57">
        <v>2436</v>
      </c>
      <c r="G3505" s="60">
        <v>43357</v>
      </c>
      <c r="H3505" s="52" t="s">
        <v>17</v>
      </c>
      <c r="I3505" s="52" t="s">
        <v>47032</v>
      </c>
      <c r="J3505" s="18">
        <v>21</v>
      </c>
      <c r="K3505" s="31">
        <v>18</v>
      </c>
      <c r="L3505" s="31">
        <v>21</v>
      </c>
      <c r="M3505" s="31">
        <v>3</v>
      </c>
      <c r="N3505" s="31">
        <v>3</v>
      </c>
      <c r="O3505" s="31">
        <f t="shared" si="344"/>
        <v>0</v>
      </c>
      <c r="P3505" s="32">
        <f t="shared" si="345"/>
        <v>812</v>
      </c>
      <c r="Q3505" s="33">
        <f t="shared" si="346"/>
        <v>0</v>
      </c>
    </row>
    <row r="3506" spans="1:17">
      <c r="A3506" s="26">
        <v>3505</v>
      </c>
      <c r="B3506" s="56" t="s">
        <v>47030</v>
      </c>
      <c r="D3506" s="52" t="s">
        <v>47035</v>
      </c>
      <c r="E3506" s="53">
        <v>39294</v>
      </c>
      <c r="F3506" s="57">
        <v>2436</v>
      </c>
      <c r="G3506" s="60">
        <v>43357</v>
      </c>
      <c r="H3506" s="52" t="s">
        <v>17</v>
      </c>
      <c r="I3506" s="52" t="s">
        <v>47032</v>
      </c>
      <c r="J3506" s="18">
        <v>21</v>
      </c>
      <c r="K3506" s="31">
        <v>18</v>
      </c>
      <c r="L3506" s="31">
        <v>21</v>
      </c>
      <c r="M3506" s="31">
        <v>3</v>
      </c>
      <c r="N3506" s="31">
        <v>3</v>
      </c>
      <c r="O3506" s="31">
        <f t="shared" si="344"/>
        <v>0</v>
      </c>
      <c r="P3506" s="32">
        <f t="shared" si="345"/>
        <v>812</v>
      </c>
      <c r="Q3506" s="33">
        <f t="shared" si="346"/>
        <v>0</v>
      </c>
    </row>
    <row r="3507" spans="1:17">
      <c r="A3507" s="26">
        <v>3506</v>
      </c>
      <c r="B3507" s="56" t="s">
        <v>47030</v>
      </c>
      <c r="D3507" s="52" t="s">
        <v>47036</v>
      </c>
      <c r="E3507" s="53">
        <v>39295</v>
      </c>
      <c r="F3507" s="57">
        <v>2436</v>
      </c>
      <c r="G3507" s="60">
        <v>43357</v>
      </c>
      <c r="H3507" s="52" t="s">
        <v>17</v>
      </c>
      <c r="I3507" s="52" t="s">
        <v>47032</v>
      </c>
      <c r="J3507" s="18">
        <v>21</v>
      </c>
      <c r="K3507" s="31">
        <v>18</v>
      </c>
      <c r="L3507" s="31">
        <v>21</v>
      </c>
      <c r="M3507" s="31">
        <v>3</v>
      </c>
      <c r="N3507" s="31">
        <v>3</v>
      </c>
      <c r="O3507" s="31">
        <f t="shared" si="344"/>
        <v>0</v>
      </c>
      <c r="P3507" s="32">
        <f t="shared" si="345"/>
        <v>812</v>
      </c>
      <c r="Q3507" s="33">
        <f t="shared" si="346"/>
        <v>0</v>
      </c>
    </row>
    <row r="3508" spans="1:17">
      <c r="A3508" s="26">
        <v>3507</v>
      </c>
      <c r="B3508" s="56" t="s">
        <v>47030</v>
      </c>
      <c r="D3508" s="52" t="s">
        <v>47037</v>
      </c>
      <c r="E3508" s="53">
        <v>39296</v>
      </c>
      <c r="F3508" s="57">
        <v>2436</v>
      </c>
      <c r="G3508" s="60">
        <v>43357</v>
      </c>
      <c r="H3508" s="52" t="s">
        <v>17</v>
      </c>
      <c r="I3508" s="52" t="s">
        <v>47032</v>
      </c>
      <c r="J3508" s="18">
        <v>21</v>
      </c>
      <c r="K3508" s="31">
        <v>18</v>
      </c>
      <c r="L3508" s="31">
        <v>21</v>
      </c>
      <c r="M3508" s="31">
        <v>3</v>
      </c>
      <c r="N3508" s="31">
        <v>3</v>
      </c>
      <c r="O3508" s="31">
        <f t="shared" si="344"/>
        <v>0</v>
      </c>
      <c r="P3508" s="32">
        <f t="shared" si="345"/>
        <v>812</v>
      </c>
      <c r="Q3508" s="33">
        <f t="shared" si="346"/>
        <v>0</v>
      </c>
    </row>
    <row r="3509" spans="1:17">
      <c r="A3509" s="26">
        <v>3508</v>
      </c>
      <c r="B3509" s="56" t="s">
        <v>47030</v>
      </c>
      <c r="D3509" s="52" t="s">
        <v>47038</v>
      </c>
      <c r="E3509" s="53">
        <v>39297</v>
      </c>
      <c r="F3509" s="57">
        <v>2436</v>
      </c>
      <c r="G3509" s="60">
        <v>43357</v>
      </c>
      <c r="H3509" s="52" t="s">
        <v>17</v>
      </c>
      <c r="I3509" s="52" t="s">
        <v>47032</v>
      </c>
      <c r="J3509" s="18">
        <v>21</v>
      </c>
      <c r="K3509" s="31">
        <v>18</v>
      </c>
      <c r="L3509" s="31">
        <v>21</v>
      </c>
      <c r="M3509" s="31">
        <v>3</v>
      </c>
      <c r="N3509" s="31">
        <v>3</v>
      </c>
      <c r="O3509" s="31">
        <f t="shared" si="344"/>
        <v>0</v>
      </c>
      <c r="P3509" s="32">
        <f t="shared" si="345"/>
        <v>812</v>
      </c>
      <c r="Q3509" s="33">
        <f t="shared" si="346"/>
        <v>0</v>
      </c>
    </row>
    <row r="3510" spans="1:17">
      <c r="A3510" s="26">
        <v>3509</v>
      </c>
      <c r="B3510" s="56" t="s">
        <v>47030</v>
      </c>
      <c r="D3510" s="52" t="s">
        <v>47039</v>
      </c>
      <c r="E3510" s="53">
        <v>39298</v>
      </c>
      <c r="F3510" s="57">
        <v>2436</v>
      </c>
      <c r="G3510" s="60">
        <v>43357</v>
      </c>
      <c r="H3510" s="52" t="s">
        <v>17</v>
      </c>
      <c r="I3510" s="52" t="s">
        <v>47032</v>
      </c>
      <c r="J3510" s="18">
        <v>21</v>
      </c>
      <c r="K3510" s="31">
        <v>18</v>
      </c>
      <c r="L3510" s="31">
        <v>21</v>
      </c>
      <c r="M3510" s="31">
        <v>3</v>
      </c>
      <c r="N3510" s="31">
        <v>3</v>
      </c>
      <c r="O3510" s="31">
        <f t="shared" si="344"/>
        <v>0</v>
      </c>
      <c r="P3510" s="32">
        <f t="shared" si="345"/>
        <v>812</v>
      </c>
      <c r="Q3510" s="33">
        <f t="shared" si="346"/>
        <v>0</v>
      </c>
    </row>
    <row r="3511" spans="1:17">
      <c r="A3511" s="26">
        <v>3510</v>
      </c>
      <c r="B3511" s="56" t="s">
        <v>47030</v>
      </c>
      <c r="D3511" s="52" t="s">
        <v>47040</v>
      </c>
      <c r="E3511" s="53">
        <v>39299</v>
      </c>
      <c r="F3511" s="57">
        <v>2436</v>
      </c>
      <c r="G3511" s="60">
        <v>43357</v>
      </c>
      <c r="H3511" s="52" t="s">
        <v>17</v>
      </c>
      <c r="I3511" s="52" t="s">
        <v>47032</v>
      </c>
      <c r="J3511" s="18">
        <v>21</v>
      </c>
      <c r="K3511" s="31">
        <v>18</v>
      </c>
      <c r="L3511" s="31">
        <v>21</v>
      </c>
      <c r="M3511" s="31">
        <v>3</v>
      </c>
      <c r="N3511" s="31">
        <v>3</v>
      </c>
      <c r="O3511" s="31">
        <f t="shared" si="344"/>
        <v>0</v>
      </c>
      <c r="P3511" s="32">
        <f t="shared" si="345"/>
        <v>812</v>
      </c>
      <c r="Q3511" s="33">
        <f t="shared" si="346"/>
        <v>0</v>
      </c>
    </row>
    <row r="3512" spans="1:17">
      <c r="A3512" s="26">
        <v>3511</v>
      </c>
      <c r="B3512" s="56" t="s">
        <v>47030</v>
      </c>
      <c r="D3512" s="52" t="s">
        <v>47041</v>
      </c>
      <c r="E3512" s="53">
        <v>39300</v>
      </c>
      <c r="F3512" s="57">
        <v>2436</v>
      </c>
      <c r="G3512" s="60">
        <v>43357</v>
      </c>
      <c r="H3512" s="52" t="s">
        <v>17</v>
      </c>
      <c r="I3512" s="52" t="s">
        <v>47032</v>
      </c>
      <c r="J3512" s="18">
        <v>21</v>
      </c>
      <c r="K3512" s="31">
        <v>18</v>
      </c>
      <c r="L3512" s="31">
        <v>21</v>
      </c>
      <c r="M3512" s="31">
        <v>3</v>
      </c>
      <c r="N3512" s="31">
        <v>3</v>
      </c>
      <c r="O3512" s="31">
        <f t="shared" si="344"/>
        <v>0</v>
      </c>
      <c r="P3512" s="32">
        <f t="shared" si="345"/>
        <v>812</v>
      </c>
      <c r="Q3512" s="33">
        <f t="shared" si="346"/>
        <v>0</v>
      </c>
    </row>
    <row r="3513" spans="1:17">
      <c r="A3513" s="26">
        <v>3512</v>
      </c>
      <c r="B3513" s="56" t="s">
        <v>47030</v>
      </c>
      <c r="D3513" s="52" t="s">
        <v>47042</v>
      </c>
      <c r="E3513" s="53">
        <v>39301</v>
      </c>
      <c r="F3513" s="57">
        <v>2436</v>
      </c>
      <c r="G3513" s="60">
        <v>43357</v>
      </c>
      <c r="H3513" s="52" t="s">
        <v>17</v>
      </c>
      <c r="I3513" s="52" t="s">
        <v>47032</v>
      </c>
      <c r="J3513" s="18">
        <v>21</v>
      </c>
      <c r="K3513" s="31">
        <v>18</v>
      </c>
      <c r="L3513" s="31">
        <v>21</v>
      </c>
      <c r="M3513" s="31">
        <v>3</v>
      </c>
      <c r="N3513" s="31">
        <v>3</v>
      </c>
      <c r="O3513" s="31">
        <f t="shared" si="344"/>
        <v>0</v>
      </c>
      <c r="P3513" s="32">
        <f t="shared" si="345"/>
        <v>812</v>
      </c>
      <c r="Q3513" s="33">
        <f t="shared" si="346"/>
        <v>0</v>
      </c>
    </row>
    <row r="3514" spans="1:17">
      <c r="A3514" s="26">
        <v>3513</v>
      </c>
      <c r="B3514" s="56" t="s">
        <v>47030</v>
      </c>
      <c r="D3514" s="52" t="s">
        <v>47043</v>
      </c>
      <c r="E3514" s="53">
        <v>39302</v>
      </c>
      <c r="F3514" s="57">
        <v>2436</v>
      </c>
      <c r="G3514" s="60">
        <v>43357</v>
      </c>
      <c r="H3514" s="52" t="s">
        <v>17</v>
      </c>
      <c r="I3514" s="52" t="s">
        <v>47032</v>
      </c>
      <c r="J3514" s="18">
        <v>21</v>
      </c>
      <c r="K3514" s="31">
        <v>18</v>
      </c>
      <c r="L3514" s="31">
        <v>21</v>
      </c>
      <c r="M3514" s="31">
        <v>3</v>
      </c>
      <c r="N3514" s="31">
        <v>3</v>
      </c>
      <c r="O3514" s="31">
        <f t="shared" si="344"/>
        <v>0</v>
      </c>
      <c r="P3514" s="32">
        <f t="shared" si="345"/>
        <v>812</v>
      </c>
      <c r="Q3514" s="33">
        <f t="shared" si="346"/>
        <v>0</v>
      </c>
    </row>
    <row r="3515" spans="1:17">
      <c r="A3515" s="26">
        <v>3514</v>
      </c>
      <c r="B3515" s="56" t="s">
        <v>47030</v>
      </c>
      <c r="D3515" s="52" t="s">
        <v>47044</v>
      </c>
      <c r="E3515" s="53">
        <v>39303</v>
      </c>
      <c r="F3515" s="57">
        <v>2436</v>
      </c>
      <c r="G3515" s="60">
        <v>43357</v>
      </c>
      <c r="H3515" s="52" t="s">
        <v>17</v>
      </c>
      <c r="I3515" s="52" t="s">
        <v>47032</v>
      </c>
      <c r="J3515" s="18">
        <v>21</v>
      </c>
      <c r="K3515" s="31">
        <v>18</v>
      </c>
      <c r="L3515" s="31">
        <v>21</v>
      </c>
      <c r="M3515" s="31">
        <v>3</v>
      </c>
      <c r="N3515" s="31">
        <v>3</v>
      </c>
      <c r="O3515" s="31">
        <f t="shared" si="344"/>
        <v>0</v>
      </c>
      <c r="P3515" s="32">
        <f t="shared" si="345"/>
        <v>812</v>
      </c>
      <c r="Q3515" s="33">
        <f t="shared" si="346"/>
        <v>0</v>
      </c>
    </row>
    <row r="3516" spans="1:17">
      <c r="A3516" s="26">
        <v>3515</v>
      </c>
      <c r="B3516" s="56" t="s">
        <v>47030</v>
      </c>
      <c r="D3516" s="52" t="s">
        <v>47045</v>
      </c>
      <c r="E3516" s="53">
        <v>39304</v>
      </c>
      <c r="F3516" s="57">
        <v>2436</v>
      </c>
      <c r="G3516" s="60">
        <v>43357</v>
      </c>
      <c r="H3516" s="52" t="s">
        <v>17</v>
      </c>
      <c r="I3516" s="52" t="s">
        <v>47032</v>
      </c>
      <c r="J3516" s="18">
        <v>21</v>
      </c>
      <c r="K3516" s="31">
        <v>18</v>
      </c>
      <c r="L3516" s="31">
        <v>21</v>
      </c>
      <c r="M3516" s="31">
        <v>3</v>
      </c>
      <c r="N3516" s="31">
        <v>3</v>
      </c>
      <c r="O3516" s="31">
        <f t="shared" si="344"/>
        <v>0</v>
      </c>
      <c r="P3516" s="32">
        <f t="shared" si="345"/>
        <v>812</v>
      </c>
      <c r="Q3516" s="33">
        <f t="shared" si="346"/>
        <v>0</v>
      </c>
    </row>
    <row r="3517" spans="1:17">
      <c r="A3517" s="26">
        <v>3516</v>
      </c>
      <c r="B3517" s="56" t="s">
        <v>47030</v>
      </c>
      <c r="D3517" s="52" t="s">
        <v>47046</v>
      </c>
      <c r="E3517" s="53">
        <v>39305</v>
      </c>
      <c r="F3517" s="57">
        <v>2436</v>
      </c>
      <c r="G3517" s="60">
        <v>43357</v>
      </c>
      <c r="H3517" s="52" t="s">
        <v>17</v>
      </c>
      <c r="I3517" s="52" t="s">
        <v>47032</v>
      </c>
      <c r="J3517" s="18">
        <v>21</v>
      </c>
      <c r="K3517" s="31">
        <v>18</v>
      </c>
      <c r="L3517" s="31">
        <v>21</v>
      </c>
      <c r="M3517" s="31">
        <v>3</v>
      </c>
      <c r="N3517" s="31">
        <v>3</v>
      </c>
      <c r="O3517" s="31">
        <f t="shared" si="344"/>
        <v>0</v>
      </c>
      <c r="P3517" s="32">
        <f t="shared" si="345"/>
        <v>812</v>
      </c>
      <c r="Q3517" s="33">
        <f t="shared" si="346"/>
        <v>0</v>
      </c>
    </row>
    <row r="3518" spans="1:17">
      <c r="A3518" s="26">
        <v>3517</v>
      </c>
      <c r="B3518" s="56" t="s">
        <v>47030</v>
      </c>
      <c r="D3518" s="52" t="s">
        <v>47047</v>
      </c>
      <c r="E3518" s="53">
        <v>39306</v>
      </c>
      <c r="F3518" s="57">
        <v>2436</v>
      </c>
      <c r="G3518" s="60">
        <v>43357</v>
      </c>
      <c r="H3518" s="52" t="s">
        <v>17</v>
      </c>
      <c r="I3518" s="52" t="s">
        <v>47032</v>
      </c>
      <c r="J3518" s="18">
        <v>21</v>
      </c>
      <c r="K3518" s="31">
        <v>18</v>
      </c>
      <c r="L3518" s="31">
        <v>21</v>
      </c>
      <c r="M3518" s="31">
        <v>3</v>
      </c>
      <c r="N3518" s="31">
        <v>3</v>
      </c>
      <c r="O3518" s="31">
        <f t="shared" si="344"/>
        <v>0</v>
      </c>
      <c r="P3518" s="32">
        <f t="shared" si="345"/>
        <v>812</v>
      </c>
      <c r="Q3518" s="33">
        <f t="shared" si="346"/>
        <v>0</v>
      </c>
    </row>
    <row r="3519" spans="1:17">
      <c r="A3519" s="26">
        <v>3518</v>
      </c>
      <c r="B3519" s="56" t="s">
        <v>47030</v>
      </c>
      <c r="D3519" s="52" t="s">
        <v>47048</v>
      </c>
      <c r="E3519" s="53">
        <v>39307</v>
      </c>
      <c r="F3519" s="57">
        <v>2436</v>
      </c>
      <c r="G3519" s="60">
        <v>43357</v>
      </c>
      <c r="H3519" s="52" t="s">
        <v>17</v>
      </c>
      <c r="I3519" s="52" t="s">
        <v>47032</v>
      </c>
      <c r="J3519" s="18">
        <v>21</v>
      </c>
      <c r="K3519" s="31">
        <v>18</v>
      </c>
      <c r="L3519" s="31">
        <v>21</v>
      </c>
      <c r="M3519" s="31">
        <v>3</v>
      </c>
      <c r="N3519" s="31">
        <v>3</v>
      </c>
      <c r="O3519" s="31">
        <f t="shared" si="344"/>
        <v>0</v>
      </c>
      <c r="P3519" s="32">
        <f t="shared" si="345"/>
        <v>812</v>
      </c>
      <c r="Q3519" s="33">
        <f t="shared" si="346"/>
        <v>0</v>
      </c>
    </row>
    <row r="3520" spans="1:17">
      <c r="A3520" s="26">
        <v>3519</v>
      </c>
      <c r="B3520" s="56" t="s">
        <v>47030</v>
      </c>
      <c r="D3520" s="52" t="s">
        <v>47049</v>
      </c>
      <c r="E3520" s="53">
        <v>39308</v>
      </c>
      <c r="F3520" s="57">
        <v>2436</v>
      </c>
      <c r="G3520" s="60">
        <v>43357</v>
      </c>
      <c r="H3520" s="52" t="s">
        <v>17</v>
      </c>
      <c r="I3520" s="52" t="s">
        <v>47032</v>
      </c>
      <c r="J3520" s="18">
        <v>21</v>
      </c>
      <c r="K3520" s="31">
        <v>18</v>
      </c>
      <c r="L3520" s="31">
        <v>21</v>
      </c>
      <c r="M3520" s="31">
        <v>3</v>
      </c>
      <c r="N3520" s="31">
        <v>3</v>
      </c>
      <c r="O3520" s="31">
        <f t="shared" si="344"/>
        <v>0</v>
      </c>
      <c r="P3520" s="32">
        <f t="shared" si="345"/>
        <v>812</v>
      </c>
      <c r="Q3520" s="33">
        <f t="shared" si="346"/>
        <v>0</v>
      </c>
    </row>
    <row r="3521" spans="1:36">
      <c r="A3521" s="26">
        <v>3520</v>
      </c>
      <c r="B3521" s="56" t="s">
        <v>47030</v>
      </c>
      <c r="D3521" s="52" t="s">
        <v>47050</v>
      </c>
      <c r="E3521" s="53">
        <v>39309</v>
      </c>
      <c r="F3521" s="57">
        <v>2436</v>
      </c>
      <c r="G3521" s="60">
        <v>43357</v>
      </c>
      <c r="H3521" s="52" t="s">
        <v>17</v>
      </c>
      <c r="I3521" s="52" t="s">
        <v>47032</v>
      </c>
      <c r="J3521" s="18">
        <v>21</v>
      </c>
      <c r="K3521" s="31">
        <v>18</v>
      </c>
      <c r="L3521" s="31">
        <v>21</v>
      </c>
      <c r="M3521" s="31">
        <v>3</v>
      </c>
      <c r="N3521" s="31">
        <v>3</v>
      </c>
      <c r="O3521" s="31">
        <f t="shared" si="344"/>
        <v>0</v>
      </c>
      <c r="P3521" s="32">
        <f t="shared" si="345"/>
        <v>812</v>
      </c>
      <c r="Q3521" s="33">
        <f t="shared" si="346"/>
        <v>0</v>
      </c>
    </row>
    <row r="3522" spans="1:36">
      <c r="A3522" s="26">
        <v>3521</v>
      </c>
      <c r="B3522" s="56" t="s">
        <v>47030</v>
      </c>
      <c r="D3522" s="52" t="s">
        <v>47051</v>
      </c>
      <c r="E3522" s="53">
        <v>39310</v>
      </c>
      <c r="F3522" s="57">
        <v>2436</v>
      </c>
      <c r="G3522" s="60">
        <v>43357</v>
      </c>
      <c r="H3522" s="52" t="s">
        <v>17</v>
      </c>
      <c r="I3522" s="52" t="s">
        <v>47032</v>
      </c>
      <c r="J3522" s="18">
        <v>21</v>
      </c>
      <c r="K3522" s="31">
        <v>18</v>
      </c>
      <c r="L3522" s="31">
        <v>21</v>
      </c>
      <c r="M3522" s="31">
        <v>3</v>
      </c>
      <c r="N3522" s="31">
        <v>3</v>
      </c>
      <c r="O3522" s="31">
        <f t="shared" si="344"/>
        <v>0</v>
      </c>
      <c r="P3522" s="32">
        <f t="shared" si="345"/>
        <v>812</v>
      </c>
      <c r="Q3522" s="33">
        <f t="shared" si="346"/>
        <v>0</v>
      </c>
    </row>
    <row r="3523" spans="1:36">
      <c r="A3523" s="26">
        <v>3522</v>
      </c>
      <c r="B3523" s="56" t="s">
        <v>47030</v>
      </c>
      <c r="D3523" s="52" t="s">
        <v>47052</v>
      </c>
      <c r="E3523" s="53">
        <v>39311</v>
      </c>
      <c r="F3523" s="57">
        <v>2436</v>
      </c>
      <c r="G3523" s="60">
        <v>43357</v>
      </c>
      <c r="H3523" s="52" t="s">
        <v>17</v>
      </c>
      <c r="I3523" s="52" t="s">
        <v>47032</v>
      </c>
      <c r="J3523" s="18">
        <v>21</v>
      </c>
      <c r="K3523" s="31">
        <v>18</v>
      </c>
      <c r="L3523" s="31">
        <v>21</v>
      </c>
      <c r="M3523" s="31">
        <v>3</v>
      </c>
      <c r="N3523" s="31">
        <v>3</v>
      </c>
      <c r="O3523" s="31">
        <f t="shared" si="344"/>
        <v>0</v>
      </c>
      <c r="P3523" s="32">
        <f t="shared" si="345"/>
        <v>812</v>
      </c>
      <c r="Q3523" s="33">
        <f t="shared" si="346"/>
        <v>0</v>
      </c>
    </row>
    <row r="3524" spans="1:36">
      <c r="A3524" s="26">
        <v>3523</v>
      </c>
      <c r="B3524" s="56" t="s">
        <v>47030</v>
      </c>
      <c r="D3524" s="52" t="s">
        <v>47053</v>
      </c>
      <c r="E3524" s="53">
        <v>39312</v>
      </c>
      <c r="F3524" s="57">
        <v>2436</v>
      </c>
      <c r="G3524" s="60">
        <v>43357</v>
      </c>
      <c r="H3524" s="52" t="s">
        <v>17</v>
      </c>
      <c r="I3524" s="52" t="s">
        <v>47032</v>
      </c>
      <c r="J3524" s="18">
        <v>21</v>
      </c>
      <c r="K3524" s="31">
        <v>18</v>
      </c>
      <c r="L3524" s="31">
        <v>21</v>
      </c>
      <c r="M3524" s="31">
        <v>3</v>
      </c>
      <c r="N3524" s="31">
        <v>3</v>
      </c>
      <c r="O3524" s="31">
        <f t="shared" si="344"/>
        <v>0</v>
      </c>
      <c r="P3524" s="32">
        <f t="shared" si="345"/>
        <v>812</v>
      </c>
      <c r="Q3524" s="33">
        <f t="shared" si="346"/>
        <v>0</v>
      </c>
    </row>
    <row r="3525" spans="1:36">
      <c r="A3525" s="26">
        <v>3524</v>
      </c>
      <c r="B3525" s="56" t="s">
        <v>47030</v>
      </c>
      <c r="D3525" s="52" t="s">
        <v>47054</v>
      </c>
      <c r="E3525" s="53">
        <v>39313</v>
      </c>
      <c r="F3525" s="57">
        <v>2436</v>
      </c>
      <c r="G3525" s="60">
        <v>43357</v>
      </c>
      <c r="H3525" s="52" t="s">
        <v>17</v>
      </c>
      <c r="I3525" s="52" t="s">
        <v>47032</v>
      </c>
      <c r="J3525" s="18">
        <v>21</v>
      </c>
      <c r="K3525" s="31">
        <v>18</v>
      </c>
      <c r="L3525" s="31">
        <v>21</v>
      </c>
      <c r="M3525" s="31">
        <v>3</v>
      </c>
      <c r="N3525" s="31">
        <v>3</v>
      </c>
      <c r="O3525" s="31">
        <f t="shared" si="344"/>
        <v>0</v>
      </c>
      <c r="P3525" s="32">
        <f t="shared" si="345"/>
        <v>812</v>
      </c>
      <c r="Q3525" s="33">
        <f t="shared" si="346"/>
        <v>0</v>
      </c>
    </row>
    <row r="3526" spans="1:36">
      <c r="A3526" s="26">
        <v>3525</v>
      </c>
      <c r="B3526" s="56" t="s">
        <v>47030</v>
      </c>
      <c r="D3526" s="52" t="s">
        <v>47055</v>
      </c>
      <c r="E3526" s="53">
        <v>39314</v>
      </c>
      <c r="F3526" s="57">
        <v>2436</v>
      </c>
      <c r="G3526" s="60">
        <v>43357</v>
      </c>
      <c r="H3526" s="52" t="s">
        <v>17</v>
      </c>
      <c r="I3526" s="52" t="s">
        <v>47032</v>
      </c>
      <c r="J3526" s="18">
        <v>21</v>
      </c>
      <c r="K3526" s="31">
        <v>18</v>
      </c>
      <c r="L3526" s="31">
        <v>21</v>
      </c>
      <c r="M3526" s="31">
        <v>3</v>
      </c>
      <c r="N3526" s="31">
        <v>3</v>
      </c>
      <c r="O3526" s="31">
        <f t="shared" si="344"/>
        <v>0</v>
      </c>
      <c r="P3526" s="32">
        <f t="shared" si="345"/>
        <v>812</v>
      </c>
      <c r="Q3526" s="33">
        <f t="shared" si="346"/>
        <v>0</v>
      </c>
    </row>
    <row r="3527" spans="1:36">
      <c r="A3527" s="26">
        <v>3526</v>
      </c>
      <c r="B3527" s="56" t="s">
        <v>47030</v>
      </c>
      <c r="D3527" s="52" t="s">
        <v>47056</v>
      </c>
      <c r="E3527" s="53">
        <v>39315</v>
      </c>
      <c r="F3527" s="57">
        <v>2436</v>
      </c>
      <c r="G3527" s="60">
        <v>43357</v>
      </c>
      <c r="H3527" s="52" t="s">
        <v>17</v>
      </c>
      <c r="I3527" s="52" t="s">
        <v>47032</v>
      </c>
      <c r="J3527" s="18">
        <v>21</v>
      </c>
      <c r="K3527" s="31">
        <v>18</v>
      </c>
      <c r="L3527" s="31">
        <v>21</v>
      </c>
      <c r="M3527" s="31">
        <v>3</v>
      </c>
      <c r="N3527" s="31">
        <v>3</v>
      </c>
      <c r="O3527" s="31">
        <f t="shared" si="344"/>
        <v>0</v>
      </c>
      <c r="P3527" s="32">
        <f t="shared" si="345"/>
        <v>812</v>
      </c>
      <c r="Q3527" s="33">
        <f t="shared" si="346"/>
        <v>0</v>
      </c>
    </row>
    <row r="3528" spans="1:36">
      <c r="A3528" s="26">
        <v>3527</v>
      </c>
      <c r="B3528" s="56" t="s">
        <v>47030</v>
      </c>
      <c r="D3528" s="52" t="s">
        <v>47057</v>
      </c>
      <c r="E3528" s="53">
        <v>39316</v>
      </c>
      <c r="F3528" s="57">
        <v>2436</v>
      </c>
      <c r="G3528" s="60">
        <v>43357</v>
      </c>
      <c r="H3528" s="52" t="s">
        <v>17</v>
      </c>
      <c r="I3528" s="52" t="s">
        <v>47032</v>
      </c>
      <c r="J3528" s="18">
        <v>21</v>
      </c>
      <c r="K3528" s="31">
        <v>18</v>
      </c>
      <c r="L3528" s="31">
        <v>21</v>
      </c>
      <c r="M3528" s="31">
        <v>3</v>
      </c>
      <c r="N3528" s="31">
        <v>3</v>
      </c>
      <c r="O3528" s="31">
        <f t="shared" si="344"/>
        <v>0</v>
      </c>
      <c r="P3528" s="32">
        <f t="shared" si="345"/>
        <v>812</v>
      </c>
      <c r="Q3528" s="33">
        <f t="shared" si="346"/>
        <v>0</v>
      </c>
    </row>
    <row r="3529" spans="1:36">
      <c r="A3529" s="26">
        <v>3528</v>
      </c>
      <c r="B3529" s="56" t="s">
        <v>47030</v>
      </c>
      <c r="D3529" s="52" t="s">
        <v>47058</v>
      </c>
      <c r="E3529" s="53">
        <v>39317</v>
      </c>
      <c r="F3529" s="57">
        <v>2436</v>
      </c>
      <c r="G3529" s="60">
        <v>43357</v>
      </c>
      <c r="H3529" s="52" t="s">
        <v>17</v>
      </c>
      <c r="I3529" s="52" t="s">
        <v>47032</v>
      </c>
      <c r="J3529" s="18">
        <v>21</v>
      </c>
      <c r="K3529" s="31">
        <v>18</v>
      </c>
      <c r="L3529" s="31">
        <v>21</v>
      </c>
      <c r="M3529" s="31">
        <v>3</v>
      </c>
      <c r="N3529" s="31">
        <v>3</v>
      </c>
      <c r="O3529" s="31">
        <f t="shared" si="344"/>
        <v>0</v>
      </c>
      <c r="P3529" s="32">
        <f t="shared" si="345"/>
        <v>812</v>
      </c>
      <c r="Q3529" s="33">
        <f t="shared" si="346"/>
        <v>0</v>
      </c>
    </row>
    <row r="3530" spans="1:36">
      <c r="A3530" s="26">
        <v>3529</v>
      </c>
      <c r="B3530" s="56" t="s">
        <v>47030</v>
      </c>
      <c r="D3530" s="52" t="s">
        <v>47059</v>
      </c>
      <c r="E3530" s="53">
        <v>39318</v>
      </c>
      <c r="F3530" s="57">
        <v>2436</v>
      </c>
      <c r="G3530" s="60">
        <v>43357</v>
      </c>
      <c r="H3530" s="52" t="s">
        <v>17</v>
      </c>
      <c r="I3530" s="52" t="s">
        <v>47032</v>
      </c>
      <c r="J3530" s="18">
        <v>21</v>
      </c>
      <c r="K3530" s="31">
        <v>18</v>
      </c>
      <c r="L3530" s="31">
        <v>21</v>
      </c>
      <c r="M3530" s="31">
        <v>3</v>
      </c>
      <c r="N3530" s="31">
        <v>3</v>
      </c>
      <c r="O3530" s="31">
        <f t="shared" si="344"/>
        <v>0</v>
      </c>
      <c r="P3530" s="32">
        <f t="shared" si="345"/>
        <v>812</v>
      </c>
      <c r="Q3530" s="33">
        <f t="shared" si="346"/>
        <v>0</v>
      </c>
    </row>
    <row r="3531" spans="1:36">
      <c r="A3531" s="26">
        <v>3530</v>
      </c>
      <c r="B3531" s="56" t="s">
        <v>47030</v>
      </c>
      <c r="D3531" s="52" t="s">
        <v>47060</v>
      </c>
      <c r="E3531" s="53">
        <v>39319</v>
      </c>
      <c r="F3531" s="57">
        <v>2436</v>
      </c>
      <c r="G3531" s="60">
        <v>43357</v>
      </c>
      <c r="H3531" s="52" t="s">
        <v>17</v>
      </c>
      <c r="I3531" s="52" t="s">
        <v>47032</v>
      </c>
      <c r="J3531" s="18">
        <v>21</v>
      </c>
      <c r="K3531" s="31">
        <v>18</v>
      </c>
      <c r="L3531" s="31">
        <v>21</v>
      </c>
      <c r="M3531" s="31">
        <v>3</v>
      </c>
      <c r="N3531" s="31">
        <v>3</v>
      </c>
      <c r="O3531" s="31">
        <f t="shared" si="344"/>
        <v>0</v>
      </c>
      <c r="P3531" s="32">
        <f t="shared" si="345"/>
        <v>812</v>
      </c>
      <c r="Q3531" s="33">
        <f t="shared" si="346"/>
        <v>0</v>
      </c>
    </row>
    <row r="3532" spans="1:36">
      <c r="A3532" s="26">
        <v>3531</v>
      </c>
      <c r="B3532" s="56" t="s">
        <v>47030</v>
      </c>
      <c r="D3532" s="52" t="s">
        <v>47061</v>
      </c>
      <c r="E3532" s="53">
        <v>39320</v>
      </c>
      <c r="F3532" s="57">
        <v>2436</v>
      </c>
      <c r="G3532" s="60">
        <v>43357</v>
      </c>
      <c r="H3532" s="52" t="s">
        <v>17</v>
      </c>
      <c r="I3532" s="52" t="s">
        <v>47032</v>
      </c>
      <c r="J3532" s="18">
        <v>21</v>
      </c>
      <c r="K3532" s="31">
        <v>18</v>
      </c>
      <c r="L3532" s="31">
        <v>21</v>
      </c>
      <c r="M3532" s="31">
        <v>3</v>
      </c>
      <c r="N3532" s="31">
        <v>3</v>
      </c>
      <c r="O3532" s="31">
        <f t="shared" si="344"/>
        <v>0</v>
      </c>
      <c r="P3532" s="32">
        <f t="shared" si="345"/>
        <v>812</v>
      </c>
      <c r="Q3532" s="33">
        <f t="shared" si="346"/>
        <v>0</v>
      </c>
    </row>
    <row r="3533" spans="1:36" s="12" customFormat="1">
      <c r="A3533" s="26">
        <v>3532</v>
      </c>
      <c r="B3533" s="56" t="s">
        <v>47030</v>
      </c>
      <c r="C3533" s="20"/>
      <c r="D3533" s="52" t="s">
        <v>47062</v>
      </c>
      <c r="E3533" s="53">
        <v>39321</v>
      </c>
      <c r="F3533" s="57">
        <v>2436</v>
      </c>
      <c r="G3533" s="60">
        <v>43357</v>
      </c>
      <c r="H3533" s="52" t="s">
        <v>17</v>
      </c>
      <c r="I3533" s="52" t="s">
        <v>47032</v>
      </c>
      <c r="J3533" s="18">
        <v>21</v>
      </c>
      <c r="K3533" s="31">
        <v>18</v>
      </c>
      <c r="L3533" s="31">
        <v>21</v>
      </c>
      <c r="M3533" s="31">
        <v>3</v>
      </c>
      <c r="N3533" s="31">
        <v>3</v>
      </c>
      <c r="O3533" s="31">
        <f t="shared" si="344"/>
        <v>0</v>
      </c>
      <c r="P3533" s="32">
        <f t="shared" si="345"/>
        <v>812</v>
      </c>
      <c r="Q3533" s="33">
        <f t="shared" si="346"/>
        <v>0</v>
      </c>
      <c r="R3533" s="50"/>
      <c r="S3533" s="101"/>
      <c r="T3533" s="101"/>
      <c r="U3533" s="101"/>
      <c r="V3533" s="101"/>
      <c r="W3533" s="101"/>
      <c r="X3533" s="101"/>
      <c r="Y3533" s="101"/>
      <c r="Z3533" s="101"/>
      <c r="AA3533" s="101"/>
      <c r="AB3533" s="101"/>
      <c r="AC3533" s="101"/>
      <c r="AD3533" s="101"/>
      <c r="AE3533" s="101"/>
      <c r="AF3533" s="101"/>
      <c r="AG3533" s="101"/>
      <c r="AH3533" s="101"/>
      <c r="AI3533" s="50"/>
      <c r="AJ3533" s="50"/>
    </row>
    <row r="3534" spans="1:36">
      <c r="A3534" s="26">
        <v>3533</v>
      </c>
      <c r="B3534" s="56" t="s">
        <v>47030</v>
      </c>
      <c r="D3534" s="52" t="s">
        <v>47063</v>
      </c>
      <c r="E3534" s="53">
        <v>39322</v>
      </c>
      <c r="F3534" s="57">
        <v>2436</v>
      </c>
      <c r="G3534" s="60">
        <v>43357</v>
      </c>
      <c r="H3534" s="52" t="s">
        <v>17</v>
      </c>
      <c r="I3534" s="52" t="s">
        <v>47032</v>
      </c>
      <c r="J3534" s="18">
        <v>21</v>
      </c>
      <c r="K3534" s="31">
        <v>18</v>
      </c>
      <c r="L3534" s="31">
        <v>21</v>
      </c>
      <c r="M3534" s="31">
        <v>3</v>
      </c>
      <c r="N3534" s="31">
        <v>3</v>
      </c>
      <c r="O3534" s="31">
        <f t="shared" si="344"/>
        <v>0</v>
      </c>
      <c r="P3534" s="32">
        <f t="shared" si="345"/>
        <v>812</v>
      </c>
      <c r="Q3534" s="33">
        <f t="shared" si="346"/>
        <v>0</v>
      </c>
    </row>
    <row r="3535" spans="1:36">
      <c r="A3535" s="26">
        <v>3534</v>
      </c>
      <c r="B3535" s="56" t="s">
        <v>47030</v>
      </c>
      <c r="D3535" s="52" t="s">
        <v>47064</v>
      </c>
      <c r="E3535" s="53">
        <v>39323</v>
      </c>
      <c r="F3535" s="57">
        <v>2436</v>
      </c>
      <c r="G3535" s="60">
        <v>43357</v>
      </c>
      <c r="H3535" s="52" t="s">
        <v>17</v>
      </c>
      <c r="I3535" s="52" t="s">
        <v>47032</v>
      </c>
      <c r="J3535" s="18">
        <v>21</v>
      </c>
      <c r="K3535" s="31">
        <v>18</v>
      </c>
      <c r="L3535" s="31">
        <v>21</v>
      </c>
      <c r="M3535" s="31">
        <v>3</v>
      </c>
      <c r="N3535" s="31">
        <v>3</v>
      </c>
      <c r="O3535" s="31">
        <f t="shared" si="344"/>
        <v>0</v>
      </c>
      <c r="P3535" s="32">
        <f t="shared" si="345"/>
        <v>812</v>
      </c>
      <c r="Q3535" s="33">
        <f t="shared" si="346"/>
        <v>0</v>
      </c>
    </row>
    <row r="3536" spans="1:36">
      <c r="A3536" s="26">
        <v>3535</v>
      </c>
      <c r="B3536" s="56" t="s">
        <v>47030</v>
      </c>
      <c r="D3536" s="52" t="s">
        <v>47065</v>
      </c>
      <c r="E3536" s="53">
        <v>39324</v>
      </c>
      <c r="F3536" s="57">
        <v>2436</v>
      </c>
      <c r="G3536" s="60">
        <v>43357</v>
      </c>
      <c r="H3536" s="52" t="s">
        <v>17</v>
      </c>
      <c r="I3536" s="52" t="s">
        <v>47032</v>
      </c>
      <c r="J3536" s="18">
        <v>21</v>
      </c>
      <c r="K3536" s="31">
        <v>18</v>
      </c>
      <c r="L3536" s="31">
        <v>21</v>
      </c>
      <c r="M3536" s="31">
        <v>3</v>
      </c>
      <c r="N3536" s="31">
        <v>3</v>
      </c>
      <c r="O3536" s="31">
        <f t="shared" si="344"/>
        <v>0</v>
      </c>
      <c r="P3536" s="32">
        <f t="shared" si="345"/>
        <v>812</v>
      </c>
      <c r="Q3536" s="33">
        <f t="shared" si="346"/>
        <v>0</v>
      </c>
    </row>
    <row r="3537" spans="1:17">
      <c r="A3537" s="26">
        <v>3536</v>
      </c>
      <c r="B3537" s="56" t="s">
        <v>47030</v>
      </c>
      <c r="D3537" s="52" t="s">
        <v>47066</v>
      </c>
      <c r="E3537" s="53">
        <v>39325</v>
      </c>
      <c r="F3537" s="57">
        <v>2436</v>
      </c>
      <c r="G3537" s="60">
        <v>43357</v>
      </c>
      <c r="H3537" s="52" t="s">
        <v>17</v>
      </c>
      <c r="I3537" s="52" t="s">
        <v>47032</v>
      </c>
      <c r="J3537" s="18">
        <v>21</v>
      </c>
      <c r="K3537" s="31">
        <v>18</v>
      </c>
      <c r="L3537" s="31">
        <v>21</v>
      </c>
      <c r="M3537" s="31">
        <v>3</v>
      </c>
      <c r="N3537" s="31">
        <v>3</v>
      </c>
      <c r="O3537" s="31">
        <f t="shared" si="344"/>
        <v>0</v>
      </c>
      <c r="P3537" s="32">
        <f t="shared" si="345"/>
        <v>812</v>
      </c>
      <c r="Q3537" s="33">
        <f t="shared" si="346"/>
        <v>0</v>
      </c>
    </row>
    <row r="3538" spans="1:17">
      <c r="A3538" s="26">
        <v>3537</v>
      </c>
      <c r="B3538" s="56" t="s">
        <v>47477</v>
      </c>
      <c r="D3538" s="52" t="s">
        <v>47478</v>
      </c>
      <c r="E3538" s="53">
        <v>34820</v>
      </c>
      <c r="F3538" s="57">
        <v>24722.18</v>
      </c>
      <c r="G3538" s="60">
        <v>43357</v>
      </c>
      <c r="H3538" s="52" t="s">
        <v>17</v>
      </c>
      <c r="I3538" s="52" t="s">
        <v>47032</v>
      </c>
      <c r="J3538" s="18">
        <v>18</v>
      </c>
      <c r="K3538" s="31">
        <v>18</v>
      </c>
      <c r="L3538" s="31">
        <v>18</v>
      </c>
      <c r="M3538" s="31">
        <v>3</v>
      </c>
      <c r="N3538" s="31">
        <v>3</v>
      </c>
      <c r="O3538" s="31">
        <f t="shared" si="344"/>
        <v>0</v>
      </c>
      <c r="P3538" s="32">
        <f t="shared" si="345"/>
        <v>8240.7266666666674</v>
      </c>
      <c r="Q3538" s="33">
        <f t="shared" si="346"/>
        <v>0</v>
      </c>
    </row>
    <row r="3539" spans="1:17">
      <c r="A3539" s="26">
        <v>3538</v>
      </c>
      <c r="B3539" s="27" t="s">
        <v>38584</v>
      </c>
      <c r="C3539" s="28"/>
      <c r="D3539" s="18" t="s">
        <v>38585</v>
      </c>
      <c r="E3539" s="18" t="s">
        <v>38586</v>
      </c>
      <c r="F3539" s="29"/>
      <c r="G3539" s="30"/>
      <c r="H3539" s="18" t="s">
        <v>17</v>
      </c>
      <c r="I3539" s="18" t="s">
        <v>38587</v>
      </c>
      <c r="J3539" s="18" t="str">
        <f t="shared" ref="J3539:J3585" si="347">TEXT(G3539,"aa")</f>
        <v>00</v>
      </c>
      <c r="Q3539" s="32">
        <v>1</v>
      </c>
    </row>
    <row r="3540" spans="1:17">
      <c r="A3540" s="26">
        <v>3539</v>
      </c>
      <c r="B3540" s="27" t="s">
        <v>38588</v>
      </c>
      <c r="C3540" s="28"/>
      <c r="D3540" s="18" t="s">
        <v>38589</v>
      </c>
      <c r="E3540" s="18" t="s">
        <v>38590</v>
      </c>
      <c r="F3540" s="29"/>
      <c r="G3540" s="30"/>
      <c r="H3540" s="18" t="s">
        <v>17</v>
      </c>
      <c r="I3540" s="18" t="s">
        <v>38587</v>
      </c>
      <c r="J3540" s="18" t="str">
        <f t="shared" si="347"/>
        <v>00</v>
      </c>
      <c r="Q3540" s="32">
        <v>1</v>
      </c>
    </row>
    <row r="3541" spans="1:17" ht="25.5">
      <c r="A3541" s="26">
        <v>3540</v>
      </c>
      <c r="B3541" s="27" t="s">
        <v>38591</v>
      </c>
      <c r="C3541" s="28"/>
      <c r="D3541" s="18" t="s">
        <v>38592</v>
      </c>
      <c r="E3541" s="18" t="s">
        <v>38593</v>
      </c>
      <c r="F3541" s="29"/>
      <c r="G3541" s="30"/>
      <c r="H3541" s="18" t="s">
        <v>17</v>
      </c>
      <c r="I3541" s="18" t="s">
        <v>38587</v>
      </c>
      <c r="J3541" s="18" t="str">
        <f t="shared" si="347"/>
        <v>00</v>
      </c>
      <c r="Q3541" s="32">
        <v>1</v>
      </c>
    </row>
    <row r="3542" spans="1:17">
      <c r="A3542" s="26">
        <v>3541</v>
      </c>
      <c r="B3542" s="28" t="s">
        <v>3191</v>
      </c>
      <c r="C3542" s="28"/>
      <c r="D3542" s="28" t="s">
        <v>44106</v>
      </c>
      <c r="E3542" s="28">
        <v>36814</v>
      </c>
      <c r="F3542" s="45">
        <v>1</v>
      </c>
      <c r="G3542" s="47" t="s">
        <v>3127</v>
      </c>
      <c r="H3542" s="18" t="s">
        <v>17</v>
      </c>
      <c r="I3542" s="28" t="s">
        <v>18</v>
      </c>
      <c r="J3542" s="18" t="str">
        <f t="shared" si="347"/>
        <v>19</v>
      </c>
      <c r="K3542" s="31" t="str">
        <f>J3542</f>
        <v>19</v>
      </c>
      <c r="L3542" s="31">
        <v>19</v>
      </c>
      <c r="M3542" s="31">
        <f>+L3542-K3542</f>
        <v>0</v>
      </c>
      <c r="N3542" s="31">
        <v>10</v>
      </c>
      <c r="O3542" s="31">
        <f>N3542-M3542</f>
        <v>10</v>
      </c>
      <c r="P3542" s="32">
        <f>F3542/N3542</f>
        <v>0.1</v>
      </c>
      <c r="Q3542" s="33">
        <f>P3542*O3542</f>
        <v>1</v>
      </c>
    </row>
    <row r="3543" spans="1:17" ht="25.5">
      <c r="A3543" s="26">
        <v>3542</v>
      </c>
      <c r="B3543" s="27" t="s">
        <v>38597</v>
      </c>
      <c r="C3543" s="28"/>
      <c r="D3543" s="18" t="s">
        <v>38598</v>
      </c>
      <c r="E3543" s="18" t="s">
        <v>38599</v>
      </c>
      <c r="F3543" s="29"/>
      <c r="G3543" s="30"/>
      <c r="H3543" s="18" t="s">
        <v>17</v>
      </c>
      <c r="I3543" s="18" t="s">
        <v>38587</v>
      </c>
      <c r="J3543" s="18" t="str">
        <f t="shared" si="347"/>
        <v>00</v>
      </c>
      <c r="Q3543" s="32">
        <v>1</v>
      </c>
    </row>
    <row r="3544" spans="1:17">
      <c r="A3544" s="26">
        <v>3543</v>
      </c>
      <c r="B3544" s="27" t="s">
        <v>38600</v>
      </c>
      <c r="C3544" s="28"/>
      <c r="D3544" s="18" t="s">
        <v>38601</v>
      </c>
      <c r="E3544" s="18" t="s">
        <v>38602</v>
      </c>
      <c r="F3544" s="29"/>
      <c r="G3544" s="30"/>
      <c r="H3544" s="18" t="s">
        <v>17</v>
      </c>
      <c r="I3544" s="18" t="s">
        <v>38587</v>
      </c>
      <c r="J3544" s="18" t="str">
        <f t="shared" si="347"/>
        <v>00</v>
      </c>
      <c r="Q3544" s="32">
        <v>1</v>
      </c>
    </row>
    <row r="3545" spans="1:17" ht="25.5">
      <c r="A3545" s="26">
        <v>3544</v>
      </c>
      <c r="B3545" s="27" t="s">
        <v>38603</v>
      </c>
      <c r="C3545" s="28"/>
      <c r="D3545" s="18" t="s">
        <v>38604</v>
      </c>
      <c r="E3545" s="18" t="s">
        <v>38605</v>
      </c>
      <c r="F3545" s="29"/>
      <c r="G3545" s="30"/>
      <c r="H3545" s="18" t="s">
        <v>17</v>
      </c>
      <c r="I3545" s="18" t="s">
        <v>38587</v>
      </c>
      <c r="J3545" s="18" t="str">
        <f t="shared" si="347"/>
        <v>00</v>
      </c>
      <c r="Q3545" s="32">
        <v>1</v>
      </c>
    </row>
    <row r="3546" spans="1:17" ht="25.5">
      <c r="A3546" s="26">
        <v>3545</v>
      </c>
      <c r="B3546" s="27" t="s">
        <v>38606</v>
      </c>
      <c r="C3546" s="28"/>
      <c r="D3546" s="18" t="s">
        <v>38607</v>
      </c>
      <c r="E3546" s="18" t="s">
        <v>38608</v>
      </c>
      <c r="F3546" s="29"/>
      <c r="G3546" s="30"/>
      <c r="H3546" s="18" t="s">
        <v>17</v>
      </c>
      <c r="I3546" s="18" t="s">
        <v>38587</v>
      </c>
      <c r="J3546" s="18" t="str">
        <f t="shared" si="347"/>
        <v>00</v>
      </c>
      <c r="Q3546" s="32">
        <v>1</v>
      </c>
    </row>
    <row r="3547" spans="1:17">
      <c r="A3547" s="26">
        <v>3546</v>
      </c>
      <c r="B3547" s="27" t="s">
        <v>38609</v>
      </c>
      <c r="C3547" s="28"/>
      <c r="D3547" s="18" t="s">
        <v>38610</v>
      </c>
      <c r="E3547" s="18" t="s">
        <v>38611</v>
      </c>
      <c r="F3547" s="29"/>
      <c r="G3547" s="30"/>
      <c r="H3547" s="18" t="s">
        <v>900</v>
      </c>
      <c r="I3547" s="18" t="s">
        <v>38587</v>
      </c>
      <c r="J3547" s="18" t="str">
        <f t="shared" si="347"/>
        <v>00</v>
      </c>
      <c r="Q3547" s="32">
        <v>1</v>
      </c>
    </row>
    <row r="3548" spans="1:17" ht="25.5">
      <c r="A3548" s="26">
        <v>3547</v>
      </c>
      <c r="B3548" s="27" t="s">
        <v>38612</v>
      </c>
      <c r="C3548" s="28"/>
      <c r="D3548" s="18" t="s">
        <v>38613</v>
      </c>
      <c r="E3548" s="18" t="s">
        <v>38614</v>
      </c>
      <c r="F3548" s="29"/>
      <c r="G3548" s="30"/>
      <c r="H3548" s="18" t="s">
        <v>17</v>
      </c>
      <c r="I3548" s="18" t="s">
        <v>38587</v>
      </c>
      <c r="J3548" s="18" t="str">
        <f t="shared" si="347"/>
        <v>00</v>
      </c>
      <c r="Q3548" s="32">
        <v>1</v>
      </c>
    </row>
    <row r="3549" spans="1:17" ht="25.5">
      <c r="A3549" s="26">
        <v>3548</v>
      </c>
      <c r="B3549" s="27" t="s">
        <v>38615</v>
      </c>
      <c r="C3549" s="28"/>
      <c r="D3549" s="18" t="s">
        <v>38616</v>
      </c>
      <c r="E3549" s="18" t="s">
        <v>38617</v>
      </c>
      <c r="F3549" s="29"/>
      <c r="G3549" s="30"/>
      <c r="H3549" s="18" t="s">
        <v>17</v>
      </c>
      <c r="I3549" s="18" t="s">
        <v>38587</v>
      </c>
      <c r="J3549" s="18" t="str">
        <f t="shared" si="347"/>
        <v>00</v>
      </c>
      <c r="Q3549" s="32">
        <v>1</v>
      </c>
    </row>
    <row r="3550" spans="1:17" ht="25.5">
      <c r="A3550" s="26">
        <v>3549</v>
      </c>
      <c r="B3550" s="27" t="s">
        <v>38618</v>
      </c>
      <c r="C3550" s="28"/>
      <c r="D3550" s="18" t="s">
        <v>38619</v>
      </c>
      <c r="E3550" s="18" t="s">
        <v>38620</v>
      </c>
      <c r="F3550" s="29"/>
      <c r="G3550" s="30"/>
      <c r="H3550" s="18" t="s">
        <v>17</v>
      </c>
      <c r="I3550" s="18" t="s">
        <v>38587</v>
      </c>
      <c r="J3550" s="18" t="str">
        <f t="shared" si="347"/>
        <v>00</v>
      </c>
      <c r="Q3550" s="32">
        <v>1</v>
      </c>
    </row>
    <row r="3551" spans="1:17">
      <c r="A3551" s="26">
        <v>3550</v>
      </c>
      <c r="B3551" s="28" t="s">
        <v>3191</v>
      </c>
      <c r="C3551" s="28"/>
      <c r="D3551" s="28" t="s">
        <v>44110</v>
      </c>
      <c r="E3551" s="28">
        <v>36818</v>
      </c>
      <c r="F3551" s="45">
        <v>1</v>
      </c>
      <c r="G3551" s="47" t="s">
        <v>3127</v>
      </c>
      <c r="H3551" s="18" t="s">
        <v>17</v>
      </c>
      <c r="I3551" s="28" t="s">
        <v>18</v>
      </c>
      <c r="J3551" s="18" t="str">
        <f t="shared" si="347"/>
        <v>19</v>
      </c>
      <c r="K3551" s="31" t="str">
        <f>J3551</f>
        <v>19</v>
      </c>
      <c r="L3551" s="31">
        <v>19</v>
      </c>
      <c r="M3551" s="31">
        <f>+L3551-K3551</f>
        <v>0</v>
      </c>
      <c r="N3551" s="31">
        <v>10</v>
      </c>
      <c r="O3551" s="31">
        <f>N3551-M3551</f>
        <v>10</v>
      </c>
      <c r="P3551" s="32">
        <f>F3551/N3551</f>
        <v>0.1</v>
      </c>
      <c r="Q3551" s="33">
        <f>P3551*O3551</f>
        <v>1</v>
      </c>
    </row>
    <row r="3552" spans="1:17" ht="25.5">
      <c r="A3552" s="26">
        <v>3551</v>
      </c>
      <c r="B3552" s="27" t="s">
        <v>38624</v>
      </c>
      <c r="C3552" s="28"/>
      <c r="D3552" s="18" t="s">
        <v>38625</v>
      </c>
      <c r="E3552" s="18" t="s">
        <v>38626</v>
      </c>
      <c r="F3552" s="29"/>
      <c r="G3552" s="30"/>
      <c r="H3552" s="18" t="s">
        <v>17</v>
      </c>
      <c r="I3552" s="18" t="s">
        <v>38587</v>
      </c>
      <c r="J3552" s="18" t="str">
        <f t="shared" si="347"/>
        <v>00</v>
      </c>
      <c r="Q3552" s="32">
        <v>1</v>
      </c>
    </row>
    <row r="3553" spans="1:17">
      <c r="A3553" s="26">
        <v>3552</v>
      </c>
      <c r="B3553" s="27" t="s">
        <v>38627</v>
      </c>
      <c r="C3553" s="28"/>
      <c r="D3553" s="18" t="s">
        <v>38628</v>
      </c>
      <c r="E3553" s="18" t="s">
        <v>38629</v>
      </c>
      <c r="F3553" s="29"/>
      <c r="G3553" s="30"/>
      <c r="H3553" s="18" t="s">
        <v>17</v>
      </c>
      <c r="I3553" s="18" t="s">
        <v>38587</v>
      </c>
      <c r="J3553" s="18" t="str">
        <f t="shared" si="347"/>
        <v>00</v>
      </c>
      <c r="Q3553" s="32">
        <v>1</v>
      </c>
    </row>
    <row r="3554" spans="1:17">
      <c r="A3554" s="26">
        <v>3553</v>
      </c>
      <c r="B3554" s="28" t="s">
        <v>3191</v>
      </c>
      <c r="C3554" s="28"/>
      <c r="D3554" s="28" t="s">
        <v>44114</v>
      </c>
      <c r="E3554" s="28">
        <v>36822</v>
      </c>
      <c r="F3554" s="45">
        <v>1</v>
      </c>
      <c r="G3554" s="47" t="s">
        <v>3127</v>
      </c>
      <c r="H3554" s="18" t="s">
        <v>17</v>
      </c>
      <c r="I3554" s="28" t="s">
        <v>18</v>
      </c>
      <c r="J3554" s="18" t="str">
        <f t="shared" si="347"/>
        <v>19</v>
      </c>
      <c r="K3554" s="31" t="str">
        <f>J3554</f>
        <v>19</v>
      </c>
      <c r="L3554" s="31">
        <v>19</v>
      </c>
      <c r="M3554" s="31">
        <f>+L3554-K3554</f>
        <v>0</v>
      </c>
      <c r="N3554" s="31">
        <v>10</v>
      </c>
      <c r="O3554" s="31">
        <f>N3554-M3554</f>
        <v>10</v>
      </c>
      <c r="P3554" s="32">
        <f>F3554/N3554</f>
        <v>0.1</v>
      </c>
      <c r="Q3554" s="33">
        <f>P3554*O3554</f>
        <v>1</v>
      </c>
    </row>
    <row r="3555" spans="1:17" ht="25.5">
      <c r="A3555" s="26">
        <v>3554</v>
      </c>
      <c r="B3555" s="27" t="s">
        <v>38633</v>
      </c>
      <c r="C3555" s="28"/>
      <c r="D3555" s="18" t="s">
        <v>38634</v>
      </c>
      <c r="E3555" s="18" t="s">
        <v>38635</v>
      </c>
      <c r="F3555" s="29"/>
      <c r="G3555" s="30"/>
      <c r="H3555" s="18" t="s">
        <v>17</v>
      </c>
      <c r="I3555" s="18" t="s">
        <v>38587</v>
      </c>
      <c r="J3555" s="18" t="str">
        <f t="shared" si="347"/>
        <v>00</v>
      </c>
      <c r="Q3555" s="32">
        <v>1</v>
      </c>
    </row>
    <row r="3556" spans="1:17" ht="25.5">
      <c r="A3556" s="26">
        <v>3555</v>
      </c>
      <c r="B3556" s="27" t="s">
        <v>38636</v>
      </c>
      <c r="C3556" s="28"/>
      <c r="D3556" s="18" t="s">
        <v>38637</v>
      </c>
      <c r="E3556" s="18" t="s">
        <v>38638</v>
      </c>
      <c r="F3556" s="29"/>
      <c r="G3556" s="30"/>
      <c r="H3556" s="18" t="s">
        <v>17</v>
      </c>
      <c r="I3556" s="18" t="s">
        <v>38587</v>
      </c>
      <c r="J3556" s="18" t="str">
        <f t="shared" si="347"/>
        <v>00</v>
      </c>
      <c r="Q3556" s="32">
        <v>1</v>
      </c>
    </row>
    <row r="3557" spans="1:17" ht="25.5">
      <c r="A3557" s="26">
        <v>3556</v>
      </c>
      <c r="B3557" s="27" t="s">
        <v>38639</v>
      </c>
      <c r="C3557" s="28"/>
      <c r="D3557" s="18" t="s">
        <v>38640</v>
      </c>
      <c r="E3557" s="18" t="s">
        <v>38641</v>
      </c>
      <c r="F3557" s="29">
        <v>0</v>
      </c>
      <c r="G3557" s="30" t="s">
        <v>1405</v>
      </c>
      <c r="H3557" s="18" t="s">
        <v>17</v>
      </c>
      <c r="I3557" s="18" t="s">
        <v>38587</v>
      </c>
      <c r="J3557" s="18" t="str">
        <f t="shared" si="347"/>
        <v>17</v>
      </c>
      <c r="K3557" s="31" t="str">
        <f>J3557</f>
        <v>17</v>
      </c>
      <c r="L3557" s="31">
        <v>19</v>
      </c>
      <c r="M3557" s="31">
        <f>+L3557-K3557</f>
        <v>2</v>
      </c>
      <c r="N3557" s="31">
        <v>10</v>
      </c>
      <c r="O3557" s="31">
        <f>N3557-M3557</f>
        <v>8</v>
      </c>
      <c r="P3557" s="32">
        <f>F3557/N3557</f>
        <v>0</v>
      </c>
      <c r="Q3557" s="33">
        <f>P3557*O3557</f>
        <v>0</v>
      </c>
    </row>
    <row r="3558" spans="1:17">
      <c r="A3558" s="26">
        <v>3557</v>
      </c>
      <c r="B3558" s="27" t="s">
        <v>4608</v>
      </c>
      <c r="C3558" s="28"/>
      <c r="D3558" s="18" t="s">
        <v>38642</v>
      </c>
      <c r="E3558" s="18" t="s">
        <v>38643</v>
      </c>
      <c r="F3558" s="29">
        <v>1856</v>
      </c>
      <c r="G3558" s="30" t="s">
        <v>4525</v>
      </c>
      <c r="H3558" s="18" t="s">
        <v>17</v>
      </c>
      <c r="I3558" s="18" t="s">
        <v>38587</v>
      </c>
      <c r="J3558" s="18" t="str">
        <f t="shared" si="347"/>
        <v>17</v>
      </c>
      <c r="K3558" s="31" t="str">
        <f>J3558</f>
        <v>17</v>
      </c>
      <c r="L3558" s="31">
        <v>19</v>
      </c>
      <c r="M3558" s="31">
        <f>+L3558-K3558</f>
        <v>2</v>
      </c>
      <c r="N3558" s="31">
        <v>10</v>
      </c>
      <c r="O3558" s="31">
        <f>N3558-M3558</f>
        <v>8</v>
      </c>
      <c r="P3558" s="32">
        <f>F3558/N3558</f>
        <v>185.6</v>
      </c>
      <c r="Q3558" s="33">
        <f>P3558*O3558</f>
        <v>1484.8</v>
      </c>
    </row>
    <row r="3559" spans="1:17">
      <c r="A3559" s="26">
        <v>3558</v>
      </c>
      <c r="B3559" s="27" t="s">
        <v>38644</v>
      </c>
      <c r="C3559" s="28"/>
      <c r="D3559" s="18" t="s">
        <v>38645</v>
      </c>
      <c r="E3559" s="18" t="s">
        <v>38646</v>
      </c>
      <c r="F3559" s="29"/>
      <c r="G3559" s="30"/>
      <c r="H3559" s="18" t="s">
        <v>17</v>
      </c>
      <c r="I3559" s="18" t="s">
        <v>38587</v>
      </c>
      <c r="J3559" s="18" t="str">
        <f t="shared" si="347"/>
        <v>00</v>
      </c>
      <c r="Q3559" s="32">
        <v>1</v>
      </c>
    </row>
    <row r="3560" spans="1:17">
      <c r="A3560" s="26">
        <v>3559</v>
      </c>
      <c r="B3560" s="27" t="s">
        <v>38644</v>
      </c>
      <c r="C3560" s="28"/>
      <c r="D3560" s="18" t="s">
        <v>38647</v>
      </c>
      <c r="E3560" s="18" t="s">
        <v>38648</v>
      </c>
      <c r="F3560" s="29"/>
      <c r="G3560" s="30"/>
      <c r="H3560" s="18" t="s">
        <v>17</v>
      </c>
      <c r="I3560" s="18" t="s">
        <v>38587</v>
      </c>
      <c r="J3560" s="18" t="str">
        <f t="shared" si="347"/>
        <v>00</v>
      </c>
      <c r="Q3560" s="32">
        <v>1</v>
      </c>
    </row>
    <row r="3561" spans="1:17">
      <c r="A3561" s="26">
        <v>3560</v>
      </c>
      <c r="B3561" s="27" t="s">
        <v>38644</v>
      </c>
      <c r="C3561" s="28"/>
      <c r="D3561" s="18" t="s">
        <v>38649</v>
      </c>
      <c r="E3561" s="18" t="s">
        <v>38650</v>
      </c>
      <c r="F3561" s="29"/>
      <c r="G3561" s="30"/>
      <c r="H3561" s="18" t="s">
        <v>17</v>
      </c>
      <c r="I3561" s="18" t="s">
        <v>38587</v>
      </c>
      <c r="J3561" s="18" t="str">
        <f t="shared" si="347"/>
        <v>00</v>
      </c>
      <c r="Q3561" s="32">
        <v>1</v>
      </c>
    </row>
    <row r="3562" spans="1:17">
      <c r="A3562" s="26">
        <v>3561</v>
      </c>
      <c r="B3562" s="27" t="s">
        <v>38651</v>
      </c>
      <c r="C3562" s="28"/>
      <c r="D3562" s="18" t="s">
        <v>38652</v>
      </c>
      <c r="E3562" s="18" t="s">
        <v>38653</v>
      </c>
      <c r="F3562" s="29"/>
      <c r="G3562" s="30"/>
      <c r="H3562" s="18" t="s">
        <v>900</v>
      </c>
      <c r="I3562" s="18" t="s">
        <v>38587</v>
      </c>
      <c r="J3562" s="18" t="str">
        <f t="shared" si="347"/>
        <v>00</v>
      </c>
      <c r="Q3562" s="32">
        <v>1</v>
      </c>
    </row>
    <row r="3563" spans="1:17">
      <c r="A3563" s="26">
        <v>3562</v>
      </c>
      <c r="B3563" s="27" t="s">
        <v>38654</v>
      </c>
      <c r="C3563" s="28"/>
      <c r="D3563" s="18" t="s">
        <v>38655</v>
      </c>
      <c r="E3563" s="18" t="s">
        <v>38656</v>
      </c>
      <c r="F3563" s="29">
        <v>1152.3</v>
      </c>
      <c r="G3563" s="30" t="s">
        <v>7605</v>
      </c>
      <c r="H3563" s="18" t="s">
        <v>17</v>
      </c>
      <c r="I3563" s="18" t="s">
        <v>38587</v>
      </c>
      <c r="J3563" s="18" t="str">
        <f t="shared" si="347"/>
        <v>09</v>
      </c>
      <c r="K3563" s="31" t="str">
        <f>J3563</f>
        <v>09</v>
      </c>
      <c r="L3563" s="31">
        <v>19</v>
      </c>
      <c r="M3563" s="31">
        <f>+L3563-K3563</f>
        <v>10</v>
      </c>
      <c r="N3563" s="31">
        <v>10</v>
      </c>
      <c r="O3563" s="31">
        <f>N3563-M3563</f>
        <v>0</v>
      </c>
      <c r="P3563" s="32">
        <f>F3563/N3563</f>
        <v>115.22999999999999</v>
      </c>
      <c r="Q3563" s="33">
        <f>P3563*O3563</f>
        <v>0</v>
      </c>
    </row>
    <row r="3564" spans="1:17">
      <c r="A3564" s="26">
        <v>3563</v>
      </c>
      <c r="B3564" s="27" t="s">
        <v>38657</v>
      </c>
      <c r="C3564" s="28"/>
      <c r="D3564" s="18" t="s">
        <v>38658</v>
      </c>
      <c r="E3564" s="18" t="s">
        <v>38659</v>
      </c>
      <c r="F3564" s="29"/>
      <c r="G3564" s="30"/>
      <c r="H3564" s="18" t="s">
        <v>17</v>
      </c>
      <c r="I3564" s="18" t="s">
        <v>38587</v>
      </c>
      <c r="J3564" s="18" t="str">
        <f t="shared" si="347"/>
        <v>00</v>
      </c>
      <c r="Q3564" s="32">
        <v>1</v>
      </c>
    </row>
    <row r="3565" spans="1:17">
      <c r="A3565" s="26">
        <v>3564</v>
      </c>
      <c r="B3565" s="28" t="s">
        <v>3191</v>
      </c>
      <c r="C3565" s="28"/>
      <c r="D3565" s="28" t="s">
        <v>44118</v>
      </c>
      <c r="E3565" s="28">
        <v>36826</v>
      </c>
      <c r="F3565" s="45">
        <v>1</v>
      </c>
      <c r="G3565" s="47" t="s">
        <v>3127</v>
      </c>
      <c r="H3565" s="18" t="s">
        <v>17</v>
      </c>
      <c r="I3565" s="28" t="s">
        <v>18</v>
      </c>
      <c r="J3565" s="18" t="str">
        <f t="shared" si="347"/>
        <v>19</v>
      </c>
      <c r="K3565" s="31" t="str">
        <f>J3565</f>
        <v>19</v>
      </c>
      <c r="L3565" s="31">
        <v>19</v>
      </c>
      <c r="M3565" s="31">
        <f>+L3565-K3565</f>
        <v>0</v>
      </c>
      <c r="N3565" s="31">
        <v>10</v>
      </c>
      <c r="O3565" s="31">
        <f>N3565-M3565</f>
        <v>10</v>
      </c>
      <c r="P3565" s="32">
        <f>F3565/N3565</f>
        <v>0.1</v>
      </c>
      <c r="Q3565" s="33">
        <f>P3565*O3565</f>
        <v>1</v>
      </c>
    </row>
    <row r="3566" spans="1:17" ht="25.5">
      <c r="A3566" s="26">
        <v>3565</v>
      </c>
      <c r="B3566" s="27" t="s">
        <v>38663</v>
      </c>
      <c r="C3566" s="28"/>
      <c r="D3566" s="18" t="s">
        <v>38664</v>
      </c>
      <c r="E3566" s="18" t="s">
        <v>38665</v>
      </c>
      <c r="F3566" s="29"/>
      <c r="G3566" s="30"/>
      <c r="H3566" s="18" t="s">
        <v>17</v>
      </c>
      <c r="I3566" s="18" t="s">
        <v>38587</v>
      </c>
      <c r="J3566" s="18" t="str">
        <f t="shared" si="347"/>
        <v>00</v>
      </c>
      <c r="Q3566" s="32">
        <v>1</v>
      </c>
    </row>
    <row r="3567" spans="1:17" ht="25.5">
      <c r="A3567" s="26">
        <v>3566</v>
      </c>
      <c r="B3567" s="27" t="s">
        <v>38666</v>
      </c>
      <c r="C3567" s="28"/>
      <c r="D3567" s="18" t="s">
        <v>38667</v>
      </c>
      <c r="E3567" s="18" t="s">
        <v>38668</v>
      </c>
      <c r="F3567" s="29"/>
      <c r="G3567" s="30"/>
      <c r="H3567" s="18" t="s">
        <v>17</v>
      </c>
      <c r="I3567" s="18" t="s">
        <v>38587</v>
      </c>
      <c r="J3567" s="18" t="str">
        <f t="shared" si="347"/>
        <v>00</v>
      </c>
      <c r="Q3567" s="32">
        <v>1</v>
      </c>
    </row>
    <row r="3568" spans="1:17">
      <c r="A3568" s="26">
        <v>3567</v>
      </c>
      <c r="B3568" s="27" t="s">
        <v>38669</v>
      </c>
      <c r="C3568" s="28"/>
      <c r="D3568" s="18" t="s">
        <v>38670</v>
      </c>
      <c r="E3568" s="18" t="s">
        <v>38671</v>
      </c>
      <c r="F3568" s="29" t="s">
        <v>4189</v>
      </c>
      <c r="G3568" s="30" t="s">
        <v>2339</v>
      </c>
      <c r="H3568" s="18" t="s">
        <v>17</v>
      </c>
      <c r="I3568" s="18" t="s">
        <v>38587</v>
      </c>
      <c r="J3568" s="18" t="str">
        <f t="shared" si="347"/>
        <v>17</v>
      </c>
      <c r="K3568" s="31" t="str">
        <f>J3568</f>
        <v>17</v>
      </c>
      <c r="L3568" s="31">
        <v>19</v>
      </c>
      <c r="M3568" s="31">
        <f>+L3568-K3568</f>
        <v>2</v>
      </c>
      <c r="N3568" s="31">
        <v>3</v>
      </c>
      <c r="O3568" s="31">
        <f>N3568-M3568</f>
        <v>1</v>
      </c>
      <c r="P3568" s="32" t="e">
        <f>F3568/N3568</f>
        <v>#VALUE!</v>
      </c>
      <c r="Q3568" s="33" t="e">
        <f>P3568*O3568</f>
        <v>#VALUE!</v>
      </c>
    </row>
    <row r="3569" spans="1:17">
      <c r="A3569" s="26">
        <v>3568</v>
      </c>
      <c r="B3569" s="27" t="s">
        <v>38672</v>
      </c>
      <c r="C3569" s="28"/>
      <c r="D3569" s="18" t="s">
        <v>38673</v>
      </c>
      <c r="E3569" s="18" t="s">
        <v>38674</v>
      </c>
      <c r="F3569" s="29">
        <v>296960</v>
      </c>
      <c r="G3569" s="30" t="s">
        <v>1968</v>
      </c>
      <c r="H3569" s="18" t="s">
        <v>17</v>
      </c>
      <c r="I3569" s="18" t="s">
        <v>38587</v>
      </c>
      <c r="J3569" s="18" t="str">
        <f t="shared" si="347"/>
        <v>17</v>
      </c>
      <c r="K3569" s="31" t="str">
        <f>J3569</f>
        <v>17</v>
      </c>
      <c r="L3569" s="31">
        <v>19</v>
      </c>
      <c r="M3569" s="31">
        <f>+L3569-K3569</f>
        <v>2</v>
      </c>
      <c r="N3569" s="31">
        <v>3</v>
      </c>
      <c r="O3569" s="31">
        <f>N3569-M3569</f>
        <v>1</v>
      </c>
      <c r="P3569" s="32">
        <f>F3569/N3569</f>
        <v>98986.666666666672</v>
      </c>
      <c r="Q3569" s="33">
        <f>P3569*O3569</f>
        <v>98986.666666666672</v>
      </c>
    </row>
    <row r="3570" spans="1:17">
      <c r="A3570" s="26">
        <v>3569</v>
      </c>
      <c r="B3570" s="27" t="s">
        <v>38675</v>
      </c>
      <c r="C3570" s="28"/>
      <c r="D3570" s="18" t="s">
        <v>38676</v>
      </c>
      <c r="E3570" s="18" t="s">
        <v>38677</v>
      </c>
      <c r="F3570" s="29">
        <v>348000</v>
      </c>
      <c r="G3570" s="30" t="s">
        <v>1968</v>
      </c>
      <c r="H3570" s="18" t="s">
        <v>17</v>
      </c>
      <c r="I3570" s="18" t="s">
        <v>38587</v>
      </c>
      <c r="J3570" s="18" t="str">
        <f t="shared" si="347"/>
        <v>17</v>
      </c>
      <c r="K3570" s="31" t="str">
        <f>J3570</f>
        <v>17</v>
      </c>
      <c r="L3570" s="31">
        <v>19</v>
      </c>
      <c r="M3570" s="31">
        <f>+L3570-K3570</f>
        <v>2</v>
      </c>
      <c r="N3570" s="31">
        <v>3</v>
      </c>
      <c r="O3570" s="31">
        <f>N3570-M3570</f>
        <v>1</v>
      </c>
      <c r="P3570" s="32">
        <f>F3570/N3570</f>
        <v>116000</v>
      </c>
      <c r="Q3570" s="33">
        <f>P3570*O3570</f>
        <v>116000</v>
      </c>
    </row>
    <row r="3571" spans="1:17">
      <c r="A3571" s="26">
        <v>3570</v>
      </c>
      <c r="B3571" s="27" t="s">
        <v>38678</v>
      </c>
      <c r="C3571" s="28"/>
      <c r="D3571" s="18" t="s">
        <v>38679</v>
      </c>
      <c r="E3571" s="18" t="s">
        <v>38680</v>
      </c>
      <c r="F3571" s="29">
        <v>27707.15</v>
      </c>
      <c r="G3571" s="30" t="s">
        <v>1968</v>
      </c>
      <c r="H3571" s="18" t="s">
        <v>17</v>
      </c>
      <c r="I3571" s="18" t="s">
        <v>38587</v>
      </c>
      <c r="J3571" s="18" t="str">
        <f t="shared" si="347"/>
        <v>17</v>
      </c>
      <c r="K3571" s="31" t="str">
        <f>J3571</f>
        <v>17</v>
      </c>
      <c r="L3571" s="31">
        <v>19</v>
      </c>
      <c r="M3571" s="31">
        <f>+L3571-K3571</f>
        <v>2</v>
      </c>
      <c r="N3571" s="31">
        <v>3</v>
      </c>
      <c r="O3571" s="31">
        <f>N3571-M3571</f>
        <v>1</v>
      </c>
      <c r="P3571" s="32">
        <f>F3571/N3571</f>
        <v>9235.7166666666672</v>
      </c>
      <c r="Q3571" s="33">
        <f>P3571*O3571</f>
        <v>9235.7166666666672</v>
      </c>
    </row>
    <row r="3572" spans="1:17">
      <c r="A3572" s="26">
        <v>3571</v>
      </c>
      <c r="B3572" s="27" t="s">
        <v>32463</v>
      </c>
      <c r="C3572" s="28"/>
      <c r="D3572" s="18" t="s">
        <v>38681</v>
      </c>
      <c r="E3572" s="18" t="s">
        <v>38682</v>
      </c>
      <c r="F3572" s="29">
        <v>1</v>
      </c>
      <c r="G3572" s="30" t="s">
        <v>1968</v>
      </c>
      <c r="H3572" s="18" t="s">
        <v>17</v>
      </c>
      <c r="I3572" s="18" t="s">
        <v>38587</v>
      </c>
      <c r="J3572" s="18" t="str">
        <f t="shared" si="347"/>
        <v>17</v>
      </c>
      <c r="K3572" s="31" t="str">
        <f>J3572</f>
        <v>17</v>
      </c>
      <c r="L3572" s="31">
        <v>19</v>
      </c>
      <c r="M3572" s="31">
        <f>+L3572-K3572</f>
        <v>2</v>
      </c>
      <c r="N3572" s="31">
        <v>3</v>
      </c>
      <c r="O3572" s="31">
        <f>N3572-M3572</f>
        <v>1</v>
      </c>
      <c r="P3572" s="32">
        <f>F3572/N3572</f>
        <v>0.33333333333333331</v>
      </c>
      <c r="Q3572" s="33">
        <f>P3572*O3572</f>
        <v>0.33333333333333331</v>
      </c>
    </row>
    <row r="3573" spans="1:17">
      <c r="A3573" s="26">
        <v>3572</v>
      </c>
      <c r="B3573" s="27" t="s">
        <v>27248</v>
      </c>
      <c r="C3573" s="28"/>
      <c r="D3573" s="18" t="s">
        <v>27249</v>
      </c>
      <c r="E3573" s="18" t="s">
        <v>27250</v>
      </c>
      <c r="F3573" s="29"/>
      <c r="G3573" s="30"/>
      <c r="H3573" s="18" t="s">
        <v>17</v>
      </c>
      <c r="I3573" s="18" t="s">
        <v>27251</v>
      </c>
      <c r="J3573" s="18" t="str">
        <f t="shared" si="347"/>
        <v>00</v>
      </c>
      <c r="Q3573" s="32">
        <v>1</v>
      </c>
    </row>
    <row r="3574" spans="1:17">
      <c r="A3574" s="26">
        <v>3573</v>
      </c>
      <c r="B3574" s="27" t="s">
        <v>38686</v>
      </c>
      <c r="C3574" s="28"/>
      <c r="D3574" s="18" t="s">
        <v>38687</v>
      </c>
      <c r="E3574" s="18" t="s">
        <v>38688</v>
      </c>
      <c r="F3574" s="29">
        <v>1</v>
      </c>
      <c r="G3574" s="30" t="s">
        <v>1968</v>
      </c>
      <c r="H3574" s="18" t="s">
        <v>17</v>
      </c>
      <c r="I3574" s="18" t="s">
        <v>38587</v>
      </c>
      <c r="J3574" s="18" t="str">
        <f t="shared" si="347"/>
        <v>17</v>
      </c>
      <c r="K3574" s="31" t="str">
        <f>J3574</f>
        <v>17</v>
      </c>
      <c r="L3574" s="31">
        <v>19</v>
      </c>
      <c r="M3574" s="31">
        <f>+L3574-K3574</f>
        <v>2</v>
      </c>
      <c r="N3574" s="31">
        <v>3</v>
      </c>
      <c r="O3574" s="31">
        <f>N3574-M3574</f>
        <v>1</v>
      </c>
      <c r="P3574" s="32">
        <f>F3574/N3574</f>
        <v>0.33333333333333331</v>
      </c>
      <c r="Q3574" s="33">
        <f>P3574*O3574</f>
        <v>0.33333333333333331</v>
      </c>
    </row>
    <row r="3575" spans="1:17">
      <c r="A3575" s="26">
        <v>3574</v>
      </c>
      <c r="B3575" s="27" t="s">
        <v>38689</v>
      </c>
      <c r="C3575" s="28"/>
      <c r="D3575" s="18" t="s">
        <v>38690</v>
      </c>
      <c r="E3575" s="18" t="s">
        <v>38691</v>
      </c>
      <c r="F3575" s="29">
        <v>1856</v>
      </c>
      <c r="G3575" s="30" t="s">
        <v>4525</v>
      </c>
      <c r="H3575" s="18" t="s">
        <v>17</v>
      </c>
      <c r="I3575" s="18" t="s">
        <v>38587</v>
      </c>
      <c r="J3575" s="18" t="str">
        <f t="shared" si="347"/>
        <v>17</v>
      </c>
      <c r="K3575" s="31" t="str">
        <f>J3575</f>
        <v>17</v>
      </c>
      <c r="L3575" s="31">
        <v>19</v>
      </c>
      <c r="M3575" s="31">
        <f>+L3575-K3575</f>
        <v>2</v>
      </c>
      <c r="N3575" s="31">
        <v>10</v>
      </c>
      <c r="O3575" s="31">
        <f>N3575-M3575</f>
        <v>8</v>
      </c>
      <c r="P3575" s="32">
        <f>F3575/N3575</f>
        <v>185.6</v>
      </c>
      <c r="Q3575" s="33">
        <f>P3575*O3575</f>
        <v>1484.8</v>
      </c>
    </row>
    <row r="3576" spans="1:17">
      <c r="A3576" s="26">
        <v>3575</v>
      </c>
      <c r="B3576" s="27" t="s">
        <v>38692</v>
      </c>
      <c r="C3576" s="28"/>
      <c r="D3576" s="18" t="s">
        <v>38693</v>
      </c>
      <c r="E3576" s="18" t="s">
        <v>38694</v>
      </c>
      <c r="F3576" s="29"/>
      <c r="G3576" s="30"/>
      <c r="H3576" s="18" t="s">
        <v>17</v>
      </c>
      <c r="I3576" s="18" t="s">
        <v>38587</v>
      </c>
      <c r="J3576" s="18" t="str">
        <f t="shared" si="347"/>
        <v>00</v>
      </c>
      <c r="Q3576" s="32">
        <v>1</v>
      </c>
    </row>
    <row r="3577" spans="1:17" ht="25.5">
      <c r="A3577" s="26">
        <v>3576</v>
      </c>
      <c r="B3577" s="27" t="s">
        <v>38695</v>
      </c>
      <c r="C3577" s="28"/>
      <c r="D3577" s="18" t="s">
        <v>38696</v>
      </c>
      <c r="E3577" s="18" t="s">
        <v>38697</v>
      </c>
      <c r="F3577" s="29"/>
      <c r="G3577" s="30"/>
      <c r="H3577" s="18" t="s">
        <v>17</v>
      </c>
      <c r="I3577" s="18" t="s">
        <v>38587</v>
      </c>
      <c r="J3577" s="18" t="str">
        <f t="shared" si="347"/>
        <v>00</v>
      </c>
      <c r="Q3577" s="32">
        <v>1</v>
      </c>
    </row>
    <row r="3578" spans="1:17">
      <c r="A3578" s="26">
        <v>3577</v>
      </c>
      <c r="B3578" s="27" t="s">
        <v>24521</v>
      </c>
      <c r="C3578" s="28"/>
      <c r="D3578" s="18" t="s">
        <v>24522</v>
      </c>
      <c r="E3578" s="18" t="s">
        <v>24523</v>
      </c>
      <c r="F3578" s="29"/>
      <c r="G3578" s="30"/>
      <c r="H3578" s="18" t="s">
        <v>17</v>
      </c>
      <c r="I3578" s="18" t="s">
        <v>23749</v>
      </c>
      <c r="J3578" s="18" t="str">
        <f t="shared" si="347"/>
        <v>00</v>
      </c>
      <c r="Q3578" s="32">
        <v>1</v>
      </c>
    </row>
    <row r="3579" spans="1:17" ht="25.5">
      <c r="A3579" s="26">
        <v>3578</v>
      </c>
      <c r="B3579" s="27" t="s">
        <v>38701</v>
      </c>
      <c r="C3579" s="28"/>
      <c r="D3579" s="18" t="s">
        <v>38702</v>
      </c>
      <c r="E3579" s="18" t="s">
        <v>38703</v>
      </c>
      <c r="F3579" s="29"/>
      <c r="G3579" s="30"/>
      <c r="H3579" s="18" t="s">
        <v>17</v>
      </c>
      <c r="I3579" s="18" t="s">
        <v>38587</v>
      </c>
      <c r="J3579" s="18" t="str">
        <f t="shared" si="347"/>
        <v>00</v>
      </c>
      <c r="Q3579" s="32">
        <v>1</v>
      </c>
    </row>
    <row r="3580" spans="1:17" ht="25.5">
      <c r="A3580" s="26">
        <v>3579</v>
      </c>
      <c r="B3580" s="27" t="s">
        <v>38704</v>
      </c>
      <c r="C3580" s="28"/>
      <c r="D3580" s="18" t="s">
        <v>38705</v>
      </c>
      <c r="E3580" s="18" t="s">
        <v>38706</v>
      </c>
      <c r="F3580" s="29"/>
      <c r="G3580" s="30"/>
      <c r="H3580" s="18" t="s">
        <v>17</v>
      </c>
      <c r="I3580" s="18" t="s">
        <v>38587</v>
      </c>
      <c r="J3580" s="18" t="str">
        <f t="shared" si="347"/>
        <v>00</v>
      </c>
      <c r="Q3580" s="32">
        <v>1</v>
      </c>
    </row>
    <row r="3581" spans="1:17" ht="25.5">
      <c r="A3581" s="26">
        <v>3580</v>
      </c>
      <c r="B3581" s="27" t="s">
        <v>38707</v>
      </c>
      <c r="C3581" s="28"/>
      <c r="D3581" s="18" t="s">
        <v>38708</v>
      </c>
      <c r="E3581" s="18" t="s">
        <v>38709</v>
      </c>
      <c r="F3581" s="29"/>
      <c r="G3581" s="30"/>
      <c r="H3581" s="18" t="s">
        <v>17</v>
      </c>
      <c r="I3581" s="18" t="s">
        <v>38587</v>
      </c>
      <c r="J3581" s="18" t="str">
        <f t="shared" si="347"/>
        <v>00</v>
      </c>
      <c r="Q3581" s="32">
        <v>1</v>
      </c>
    </row>
    <row r="3582" spans="1:17" ht="25.5">
      <c r="A3582" s="26">
        <v>3581</v>
      </c>
      <c r="B3582" s="27" t="s">
        <v>38710</v>
      </c>
      <c r="C3582" s="28"/>
      <c r="D3582" s="18" t="s">
        <v>38711</v>
      </c>
      <c r="E3582" s="18" t="s">
        <v>38712</v>
      </c>
      <c r="F3582" s="29"/>
      <c r="G3582" s="30"/>
      <c r="H3582" s="18" t="s">
        <v>17</v>
      </c>
      <c r="I3582" s="18" t="s">
        <v>38587</v>
      </c>
      <c r="J3582" s="18" t="str">
        <f t="shared" si="347"/>
        <v>00</v>
      </c>
      <c r="Q3582" s="32">
        <v>1</v>
      </c>
    </row>
    <row r="3583" spans="1:17" ht="25.5">
      <c r="A3583" s="26">
        <v>3582</v>
      </c>
      <c r="B3583" s="27" t="s">
        <v>38713</v>
      </c>
      <c r="C3583" s="28"/>
      <c r="D3583" s="18" t="s">
        <v>38714</v>
      </c>
      <c r="E3583" s="18" t="s">
        <v>38715</v>
      </c>
      <c r="F3583" s="29"/>
      <c r="G3583" s="30"/>
      <c r="H3583" s="18" t="s">
        <v>17</v>
      </c>
      <c r="I3583" s="18" t="s">
        <v>38587</v>
      </c>
      <c r="J3583" s="18" t="str">
        <f t="shared" si="347"/>
        <v>00</v>
      </c>
      <c r="Q3583" s="32">
        <v>1</v>
      </c>
    </row>
    <row r="3584" spans="1:17">
      <c r="A3584" s="26">
        <v>3583</v>
      </c>
      <c r="B3584" s="27" t="s">
        <v>38340</v>
      </c>
      <c r="C3584" s="28"/>
      <c r="D3584" s="18" t="s">
        <v>38341</v>
      </c>
      <c r="E3584" s="18" t="s">
        <v>38342</v>
      </c>
      <c r="F3584" s="29">
        <v>1</v>
      </c>
      <c r="G3584" s="30" t="s">
        <v>17028</v>
      </c>
      <c r="H3584" s="18" t="s">
        <v>17</v>
      </c>
      <c r="I3584" s="18" t="s">
        <v>38295</v>
      </c>
      <c r="J3584" s="18" t="str">
        <f t="shared" si="347"/>
        <v>16</v>
      </c>
      <c r="K3584" s="31" t="str">
        <f>J3584</f>
        <v>16</v>
      </c>
      <c r="L3584" s="31">
        <v>19</v>
      </c>
      <c r="M3584" s="31">
        <f>+L3584-K3584</f>
        <v>3</v>
      </c>
      <c r="N3584" s="31">
        <v>3</v>
      </c>
      <c r="O3584" s="31">
        <f>N3584-M3584</f>
        <v>0</v>
      </c>
      <c r="P3584" s="32">
        <f>F3584/N3584</f>
        <v>0.33333333333333331</v>
      </c>
      <c r="Q3584" s="33">
        <f>P3584*O3584</f>
        <v>0</v>
      </c>
    </row>
    <row r="3585" spans="1:17">
      <c r="A3585" s="26">
        <v>3584</v>
      </c>
      <c r="B3585" s="27" t="s">
        <v>38678</v>
      </c>
      <c r="C3585" s="28"/>
      <c r="D3585" s="18" t="s">
        <v>38719</v>
      </c>
      <c r="E3585" s="18" t="s">
        <v>38720</v>
      </c>
      <c r="F3585" s="29">
        <v>27707.15</v>
      </c>
      <c r="G3585" s="30" t="s">
        <v>1968</v>
      </c>
      <c r="H3585" s="18" t="s">
        <v>17</v>
      </c>
      <c r="I3585" s="18" t="s">
        <v>38587</v>
      </c>
      <c r="J3585" s="18" t="str">
        <f t="shared" si="347"/>
        <v>17</v>
      </c>
      <c r="K3585" s="31" t="str">
        <f>J3585</f>
        <v>17</v>
      </c>
      <c r="L3585" s="31">
        <v>19</v>
      </c>
      <c r="M3585" s="31">
        <f>+L3585-K3585</f>
        <v>2</v>
      </c>
      <c r="N3585" s="31">
        <v>3</v>
      </c>
      <c r="O3585" s="31">
        <f>N3585-M3585</f>
        <v>1</v>
      </c>
      <c r="P3585" s="32">
        <f>F3585/N3585</f>
        <v>9235.7166666666672</v>
      </c>
      <c r="Q3585" s="33">
        <f>P3585*O3585</f>
        <v>9235.7166666666672</v>
      </c>
    </row>
    <row r="3586" spans="1:17">
      <c r="A3586" s="26">
        <v>3585</v>
      </c>
      <c r="B3586" s="27" t="s">
        <v>32463</v>
      </c>
      <c r="C3586" s="28"/>
      <c r="D3586" s="18" t="s">
        <v>38721</v>
      </c>
      <c r="E3586" s="18" t="s">
        <v>38722</v>
      </c>
      <c r="F3586" s="29">
        <v>1</v>
      </c>
      <c r="G3586" s="30" t="s">
        <v>1968</v>
      </c>
      <c r="H3586" s="18" t="s">
        <v>17</v>
      </c>
      <c r="I3586" s="18" t="s">
        <v>38587</v>
      </c>
      <c r="J3586" s="18" t="e">
        <f>TEXT(#REF!,"aa")</f>
        <v>#REF!</v>
      </c>
      <c r="K3586" s="31" t="e">
        <f>J3586</f>
        <v>#REF!</v>
      </c>
      <c r="L3586" s="31">
        <v>19</v>
      </c>
      <c r="M3586" s="31" t="e">
        <f>+L3586-K3586</f>
        <v>#REF!</v>
      </c>
      <c r="N3586" s="31">
        <v>3</v>
      </c>
      <c r="O3586" s="31" t="e">
        <f>N3586-M3586</f>
        <v>#REF!</v>
      </c>
      <c r="P3586" s="32">
        <f>G3586/N3586</f>
        <v>14344.666666666666</v>
      </c>
      <c r="Q3586" s="33" t="e">
        <f>P3586*O3586</f>
        <v>#REF!</v>
      </c>
    </row>
    <row r="3587" spans="1:17">
      <c r="A3587" s="26">
        <v>3586</v>
      </c>
      <c r="B3587" s="27" t="s">
        <v>38340</v>
      </c>
      <c r="C3587" s="28"/>
      <c r="D3587" s="18" t="s">
        <v>40227</v>
      </c>
      <c r="E3587" s="18" t="s">
        <v>40228</v>
      </c>
      <c r="F3587" s="29">
        <v>1</v>
      </c>
      <c r="G3587" s="30" t="s">
        <v>17028</v>
      </c>
      <c r="H3587" s="18" t="s">
        <v>17</v>
      </c>
      <c r="I3587" s="18" t="s">
        <v>40211</v>
      </c>
      <c r="J3587" s="18" t="str">
        <f t="shared" ref="J3587:J3627" si="348">TEXT(G3587,"aa")</f>
        <v>16</v>
      </c>
      <c r="K3587" s="31" t="str">
        <f>J3587</f>
        <v>16</v>
      </c>
      <c r="L3587" s="31">
        <v>19</v>
      </c>
      <c r="M3587" s="31">
        <f>+L3587-K3587</f>
        <v>3</v>
      </c>
      <c r="N3587" s="31">
        <v>3</v>
      </c>
      <c r="O3587" s="31">
        <f>N3587-M3587</f>
        <v>0</v>
      </c>
      <c r="P3587" s="32">
        <f>F3587/N3587</f>
        <v>0.33333333333333331</v>
      </c>
      <c r="Q3587" s="33">
        <f>P3587*O3587</f>
        <v>0</v>
      </c>
    </row>
    <row r="3588" spans="1:17">
      <c r="A3588" s="26">
        <v>3587</v>
      </c>
      <c r="B3588" s="27" t="s">
        <v>38726</v>
      </c>
      <c r="C3588" s="28"/>
      <c r="D3588" s="18" t="s">
        <v>38727</v>
      </c>
      <c r="E3588" s="18" t="s">
        <v>38728</v>
      </c>
      <c r="F3588" s="29">
        <v>1</v>
      </c>
      <c r="G3588" s="30" t="s">
        <v>1968</v>
      </c>
      <c r="H3588" s="18" t="s">
        <v>17</v>
      </c>
      <c r="I3588" s="18" t="s">
        <v>38587</v>
      </c>
      <c r="J3588" s="18" t="str">
        <f t="shared" si="348"/>
        <v>17</v>
      </c>
      <c r="K3588" s="31" t="str">
        <f>J3588</f>
        <v>17</v>
      </c>
      <c r="L3588" s="31">
        <v>19</v>
      </c>
      <c r="M3588" s="31">
        <f>+L3588-K3588</f>
        <v>2</v>
      </c>
      <c r="N3588" s="31">
        <v>3</v>
      </c>
      <c r="O3588" s="31">
        <f>N3588-M3588</f>
        <v>1</v>
      </c>
      <c r="P3588" s="32">
        <f>F3588/N3588</f>
        <v>0.33333333333333331</v>
      </c>
      <c r="Q3588" s="33">
        <f>P3588*O3588</f>
        <v>0.33333333333333331</v>
      </c>
    </row>
    <row r="3589" spans="1:17">
      <c r="A3589" s="26">
        <v>3588</v>
      </c>
      <c r="B3589" s="27" t="s">
        <v>38729</v>
      </c>
      <c r="C3589" s="28"/>
      <c r="D3589" s="18" t="s">
        <v>38730</v>
      </c>
      <c r="E3589" s="18" t="s">
        <v>38731</v>
      </c>
      <c r="F3589" s="29"/>
      <c r="G3589" s="30"/>
      <c r="H3589" s="18" t="s">
        <v>17</v>
      </c>
      <c r="I3589" s="18" t="s">
        <v>38587</v>
      </c>
      <c r="J3589" s="18" t="str">
        <f t="shared" si="348"/>
        <v>00</v>
      </c>
      <c r="Q3589" s="32">
        <v>1</v>
      </c>
    </row>
    <row r="3590" spans="1:17" ht="25.5">
      <c r="A3590" s="26">
        <v>3589</v>
      </c>
      <c r="B3590" s="27" t="s">
        <v>38732</v>
      </c>
      <c r="C3590" s="28"/>
      <c r="D3590" s="18" t="s">
        <v>38733</v>
      </c>
      <c r="E3590" s="18" t="s">
        <v>38734</v>
      </c>
      <c r="F3590" s="29"/>
      <c r="G3590" s="30"/>
      <c r="H3590" s="18" t="s">
        <v>17</v>
      </c>
      <c r="I3590" s="18" t="s">
        <v>38587</v>
      </c>
      <c r="J3590" s="18" t="str">
        <f t="shared" si="348"/>
        <v>00</v>
      </c>
      <c r="Q3590" s="32">
        <v>1</v>
      </c>
    </row>
    <row r="3591" spans="1:17">
      <c r="A3591" s="26">
        <v>3590</v>
      </c>
      <c r="B3591" s="27" t="s">
        <v>38735</v>
      </c>
      <c r="C3591" s="28"/>
      <c r="D3591" s="18" t="s">
        <v>38736</v>
      </c>
      <c r="E3591" s="18" t="s">
        <v>38737</v>
      </c>
      <c r="F3591" s="29"/>
      <c r="G3591" s="30"/>
      <c r="H3591" s="18" t="s">
        <v>17</v>
      </c>
      <c r="I3591" s="18" t="s">
        <v>38587</v>
      </c>
      <c r="J3591" s="18" t="str">
        <f t="shared" si="348"/>
        <v>00</v>
      </c>
      <c r="Q3591" s="32">
        <v>1</v>
      </c>
    </row>
    <row r="3592" spans="1:17" ht="25.5">
      <c r="A3592" s="26">
        <v>3591</v>
      </c>
      <c r="B3592" s="27" t="s">
        <v>38738</v>
      </c>
      <c r="C3592" s="28"/>
      <c r="D3592" s="18" t="s">
        <v>38739</v>
      </c>
      <c r="E3592" s="18" t="s">
        <v>38740</v>
      </c>
      <c r="F3592" s="29"/>
      <c r="G3592" s="30"/>
      <c r="H3592" s="18" t="s">
        <v>17</v>
      </c>
      <c r="I3592" s="18" t="s">
        <v>38587</v>
      </c>
      <c r="J3592" s="18" t="str">
        <f t="shared" si="348"/>
        <v>00</v>
      </c>
      <c r="Q3592" s="32">
        <v>1</v>
      </c>
    </row>
    <row r="3593" spans="1:17" ht="25.5">
      <c r="A3593" s="26">
        <v>3592</v>
      </c>
      <c r="B3593" s="27" t="s">
        <v>38741</v>
      </c>
      <c r="C3593" s="28"/>
      <c r="D3593" s="18" t="s">
        <v>38742</v>
      </c>
      <c r="E3593" s="18" t="s">
        <v>38743</v>
      </c>
      <c r="F3593" s="29"/>
      <c r="G3593" s="30"/>
      <c r="H3593" s="18" t="s">
        <v>17</v>
      </c>
      <c r="I3593" s="18" t="s">
        <v>38587</v>
      </c>
      <c r="J3593" s="18" t="str">
        <f t="shared" si="348"/>
        <v>00</v>
      </c>
      <c r="Q3593" s="32">
        <v>1</v>
      </c>
    </row>
    <row r="3594" spans="1:17" ht="25.5">
      <c r="A3594" s="26">
        <v>3593</v>
      </c>
      <c r="B3594" s="27" t="s">
        <v>38744</v>
      </c>
      <c r="C3594" s="28"/>
      <c r="D3594" s="18" t="s">
        <v>38745</v>
      </c>
      <c r="E3594" s="18" t="s">
        <v>38746</v>
      </c>
      <c r="F3594" s="29"/>
      <c r="G3594" s="30"/>
      <c r="H3594" s="18" t="s">
        <v>17</v>
      </c>
      <c r="I3594" s="18" t="s">
        <v>38587</v>
      </c>
      <c r="J3594" s="18" t="str">
        <f t="shared" si="348"/>
        <v>00</v>
      </c>
      <c r="Q3594" s="32">
        <v>1</v>
      </c>
    </row>
    <row r="3595" spans="1:17">
      <c r="A3595" s="26">
        <v>3594</v>
      </c>
      <c r="B3595" s="27" t="s">
        <v>38747</v>
      </c>
      <c r="C3595" s="28"/>
      <c r="D3595" s="18" t="s">
        <v>38748</v>
      </c>
      <c r="E3595" s="18" t="s">
        <v>38749</v>
      </c>
      <c r="F3595" s="29"/>
      <c r="G3595" s="30"/>
      <c r="H3595" s="18" t="s">
        <v>17</v>
      </c>
      <c r="I3595" s="18" t="s">
        <v>38587</v>
      </c>
      <c r="J3595" s="18" t="str">
        <f t="shared" si="348"/>
        <v>00</v>
      </c>
      <c r="Q3595" s="32">
        <v>1</v>
      </c>
    </row>
    <row r="3596" spans="1:17">
      <c r="A3596" s="26">
        <v>3595</v>
      </c>
      <c r="B3596" s="27" t="s">
        <v>33265</v>
      </c>
      <c r="C3596" s="28"/>
      <c r="D3596" s="18" t="s">
        <v>33266</v>
      </c>
      <c r="E3596" s="18" t="s">
        <v>33267</v>
      </c>
      <c r="F3596" s="29"/>
      <c r="G3596" s="30"/>
      <c r="H3596" s="18" t="s">
        <v>17</v>
      </c>
      <c r="I3596" s="18" t="s">
        <v>33228</v>
      </c>
      <c r="J3596" s="18" t="str">
        <f t="shared" si="348"/>
        <v>00</v>
      </c>
      <c r="Q3596" s="32">
        <v>1</v>
      </c>
    </row>
    <row r="3597" spans="1:17" ht="25.5">
      <c r="A3597" s="26">
        <v>3596</v>
      </c>
      <c r="B3597" s="27" t="s">
        <v>38753</v>
      </c>
      <c r="C3597" s="28"/>
      <c r="D3597" s="18" t="s">
        <v>38754</v>
      </c>
      <c r="E3597" s="18" t="s">
        <v>38755</v>
      </c>
      <c r="F3597" s="29"/>
      <c r="G3597" s="30"/>
      <c r="H3597" s="18" t="s">
        <v>17</v>
      </c>
      <c r="I3597" s="18" t="s">
        <v>38587</v>
      </c>
      <c r="J3597" s="18" t="str">
        <f t="shared" si="348"/>
        <v>00</v>
      </c>
      <c r="Q3597" s="32">
        <v>1</v>
      </c>
    </row>
    <row r="3598" spans="1:17">
      <c r="A3598" s="26">
        <v>3597</v>
      </c>
      <c r="B3598" s="27" t="s">
        <v>38756</v>
      </c>
      <c r="C3598" s="28"/>
      <c r="D3598" s="18" t="s">
        <v>38757</v>
      </c>
      <c r="E3598" s="18" t="s">
        <v>38758</v>
      </c>
      <c r="F3598" s="29"/>
      <c r="G3598" s="30"/>
      <c r="H3598" s="18" t="s">
        <v>17</v>
      </c>
      <c r="I3598" s="18" t="s">
        <v>38587</v>
      </c>
      <c r="J3598" s="18" t="str">
        <f t="shared" si="348"/>
        <v>00</v>
      </c>
      <c r="Q3598" s="32">
        <v>1</v>
      </c>
    </row>
    <row r="3599" spans="1:17" ht="25.5">
      <c r="A3599" s="26">
        <v>3598</v>
      </c>
      <c r="B3599" s="27" t="s">
        <v>38759</v>
      </c>
      <c r="C3599" s="28"/>
      <c r="D3599" s="18" t="s">
        <v>38760</v>
      </c>
      <c r="E3599" s="18" t="s">
        <v>38761</v>
      </c>
      <c r="F3599" s="29"/>
      <c r="G3599" s="30"/>
      <c r="H3599" s="18" t="s">
        <v>17</v>
      </c>
      <c r="I3599" s="18" t="s">
        <v>38587</v>
      </c>
      <c r="J3599" s="18" t="str">
        <f t="shared" si="348"/>
        <v>00</v>
      </c>
      <c r="Q3599" s="32">
        <v>1</v>
      </c>
    </row>
    <row r="3600" spans="1:17" ht="25.5">
      <c r="A3600" s="26">
        <v>3599</v>
      </c>
      <c r="B3600" s="27" t="s">
        <v>38762</v>
      </c>
      <c r="C3600" s="28"/>
      <c r="D3600" s="18" t="s">
        <v>38763</v>
      </c>
      <c r="E3600" s="18" t="s">
        <v>38764</v>
      </c>
      <c r="F3600" s="29"/>
      <c r="G3600" s="30"/>
      <c r="H3600" s="18" t="s">
        <v>17</v>
      </c>
      <c r="I3600" s="18" t="s">
        <v>38587</v>
      </c>
      <c r="J3600" s="18" t="str">
        <f t="shared" si="348"/>
        <v>00</v>
      </c>
      <c r="Q3600" s="32">
        <v>1</v>
      </c>
    </row>
    <row r="3601" spans="1:17">
      <c r="A3601" s="26">
        <v>3600</v>
      </c>
      <c r="B3601" s="27" t="s">
        <v>13976</v>
      </c>
      <c r="C3601" s="28"/>
      <c r="D3601" s="18" t="s">
        <v>13977</v>
      </c>
      <c r="E3601" s="18" t="s">
        <v>13978</v>
      </c>
      <c r="F3601" s="29"/>
      <c r="G3601" s="30"/>
      <c r="H3601" s="18" t="s">
        <v>17</v>
      </c>
      <c r="I3601" s="18" t="s">
        <v>11784</v>
      </c>
      <c r="J3601" s="18" t="str">
        <f t="shared" si="348"/>
        <v>00</v>
      </c>
      <c r="Q3601" s="32">
        <v>1</v>
      </c>
    </row>
    <row r="3602" spans="1:17" ht="25.5">
      <c r="A3602" s="26">
        <v>3601</v>
      </c>
      <c r="B3602" s="27" t="s">
        <v>38768</v>
      </c>
      <c r="C3602" s="28"/>
      <c r="D3602" s="18" t="s">
        <v>38769</v>
      </c>
      <c r="E3602" s="18" t="s">
        <v>38770</v>
      </c>
      <c r="F3602" s="29"/>
      <c r="G3602" s="30"/>
      <c r="H3602" s="18" t="s">
        <v>17</v>
      </c>
      <c r="I3602" s="18" t="s">
        <v>38587</v>
      </c>
      <c r="J3602" s="18" t="str">
        <f t="shared" si="348"/>
        <v>00</v>
      </c>
      <c r="Q3602" s="32">
        <v>1</v>
      </c>
    </row>
    <row r="3603" spans="1:17" ht="25.5">
      <c r="A3603" s="26">
        <v>3602</v>
      </c>
      <c r="B3603" s="27" t="s">
        <v>38771</v>
      </c>
      <c r="C3603" s="28"/>
      <c r="D3603" s="18" t="s">
        <v>38772</v>
      </c>
      <c r="E3603" s="18" t="s">
        <v>38773</v>
      </c>
      <c r="F3603" s="29"/>
      <c r="G3603" s="30"/>
      <c r="H3603" s="18" t="s">
        <v>17</v>
      </c>
      <c r="I3603" s="18" t="s">
        <v>38587</v>
      </c>
      <c r="J3603" s="18" t="str">
        <f t="shared" si="348"/>
        <v>00</v>
      </c>
      <c r="Q3603" s="32">
        <v>1</v>
      </c>
    </row>
    <row r="3604" spans="1:17" ht="25.5">
      <c r="A3604" s="26">
        <v>3603</v>
      </c>
      <c r="B3604" s="27" t="s">
        <v>38774</v>
      </c>
      <c r="C3604" s="28"/>
      <c r="D3604" s="18" t="s">
        <v>38775</v>
      </c>
      <c r="E3604" s="18" t="s">
        <v>38776</v>
      </c>
      <c r="F3604" s="29">
        <v>1.1599999999999999</v>
      </c>
      <c r="G3604" s="30" t="s">
        <v>838</v>
      </c>
      <c r="H3604" s="18" t="s">
        <v>17</v>
      </c>
      <c r="I3604" s="18" t="s">
        <v>38587</v>
      </c>
      <c r="J3604" s="18" t="str">
        <f t="shared" si="348"/>
        <v>12</v>
      </c>
      <c r="K3604" s="31" t="str">
        <f>J3604</f>
        <v>12</v>
      </c>
      <c r="L3604" s="31">
        <v>19</v>
      </c>
      <c r="M3604" s="31">
        <f>+L3604-K3604</f>
        <v>7</v>
      </c>
      <c r="N3604" s="31">
        <v>10</v>
      </c>
      <c r="O3604" s="31">
        <f>N3604-M3604</f>
        <v>3</v>
      </c>
      <c r="P3604" s="32">
        <f>F3604/N3604</f>
        <v>0.11599999999999999</v>
      </c>
      <c r="Q3604" s="33">
        <f>P3604*O3604</f>
        <v>0.34799999999999998</v>
      </c>
    </row>
    <row r="3605" spans="1:17" ht="25.5">
      <c r="A3605" s="26">
        <v>3604</v>
      </c>
      <c r="B3605" s="27" t="s">
        <v>38777</v>
      </c>
      <c r="C3605" s="28"/>
      <c r="D3605" s="18" t="s">
        <v>38778</v>
      </c>
      <c r="E3605" s="18" t="s">
        <v>38779</v>
      </c>
      <c r="F3605" s="29"/>
      <c r="G3605" s="30"/>
      <c r="H3605" s="18" t="s">
        <v>17</v>
      </c>
      <c r="I3605" s="18" t="s">
        <v>38587</v>
      </c>
      <c r="J3605" s="18" t="str">
        <f t="shared" si="348"/>
        <v>00</v>
      </c>
      <c r="Q3605" s="32">
        <v>1</v>
      </c>
    </row>
    <row r="3606" spans="1:17" ht="25.5">
      <c r="A3606" s="26">
        <v>3605</v>
      </c>
      <c r="B3606" s="27" t="s">
        <v>38780</v>
      </c>
      <c r="C3606" s="28"/>
      <c r="D3606" s="18" t="s">
        <v>38781</v>
      </c>
      <c r="E3606" s="18" t="s">
        <v>38782</v>
      </c>
      <c r="F3606" s="29"/>
      <c r="G3606" s="30"/>
      <c r="H3606" s="18" t="s">
        <v>17</v>
      </c>
      <c r="I3606" s="18" t="s">
        <v>38587</v>
      </c>
      <c r="J3606" s="18" t="str">
        <f t="shared" si="348"/>
        <v>00</v>
      </c>
      <c r="Q3606" s="32">
        <v>1</v>
      </c>
    </row>
    <row r="3607" spans="1:17">
      <c r="A3607" s="26">
        <v>3606</v>
      </c>
      <c r="B3607" s="27" t="s">
        <v>31281</v>
      </c>
      <c r="C3607" s="28"/>
      <c r="D3607" s="18" t="s">
        <v>36847</v>
      </c>
      <c r="E3607" s="18" t="s">
        <v>36848</v>
      </c>
      <c r="F3607" s="29">
        <v>1</v>
      </c>
      <c r="G3607" s="30" t="s">
        <v>5320</v>
      </c>
      <c r="H3607" s="18" t="s">
        <v>17</v>
      </c>
      <c r="I3607" s="18" t="s">
        <v>36491</v>
      </c>
      <c r="J3607" s="18" t="str">
        <f t="shared" si="348"/>
        <v>17</v>
      </c>
      <c r="K3607" s="31" t="str">
        <f>J3607</f>
        <v>17</v>
      </c>
      <c r="L3607" s="31">
        <v>19</v>
      </c>
      <c r="M3607" s="31">
        <f>+L3607-K3607</f>
        <v>2</v>
      </c>
      <c r="N3607" s="31">
        <v>3</v>
      </c>
      <c r="O3607" s="31">
        <f>N3607-M3607</f>
        <v>1</v>
      </c>
      <c r="P3607" s="32">
        <f>F3607/N3607</f>
        <v>0.33333333333333331</v>
      </c>
      <c r="Q3607" s="33">
        <f>P3607*O3607</f>
        <v>0.33333333333333331</v>
      </c>
    </row>
    <row r="3608" spans="1:17" ht="25.5">
      <c r="A3608" s="26">
        <v>3607</v>
      </c>
      <c r="B3608" s="27" t="s">
        <v>38786</v>
      </c>
      <c r="C3608" s="28"/>
      <c r="D3608" s="18" t="s">
        <v>38787</v>
      </c>
      <c r="E3608" s="18" t="s">
        <v>38788</v>
      </c>
      <c r="F3608" s="29"/>
      <c r="G3608" s="30"/>
      <c r="H3608" s="18" t="s">
        <v>17</v>
      </c>
      <c r="I3608" s="18" t="s">
        <v>38587</v>
      </c>
      <c r="J3608" s="18" t="str">
        <f t="shared" si="348"/>
        <v>00</v>
      </c>
      <c r="Q3608" s="32">
        <v>1</v>
      </c>
    </row>
    <row r="3609" spans="1:17" ht="25.5">
      <c r="A3609" s="26">
        <v>3608</v>
      </c>
      <c r="B3609" s="27" t="s">
        <v>14373</v>
      </c>
      <c r="C3609" s="28"/>
      <c r="D3609" s="18" t="s">
        <v>38789</v>
      </c>
      <c r="E3609" s="18" t="s">
        <v>38790</v>
      </c>
      <c r="F3609" s="29"/>
      <c r="G3609" s="30"/>
      <c r="H3609" s="18" t="s">
        <v>17</v>
      </c>
      <c r="I3609" s="18" t="s">
        <v>38587</v>
      </c>
      <c r="J3609" s="18" t="str">
        <f t="shared" si="348"/>
        <v>00</v>
      </c>
      <c r="Q3609" s="32">
        <v>1</v>
      </c>
    </row>
    <row r="3610" spans="1:17" ht="25.5">
      <c r="A3610" s="26">
        <v>3609</v>
      </c>
      <c r="B3610" s="27" t="s">
        <v>38791</v>
      </c>
      <c r="C3610" s="28"/>
      <c r="D3610" s="18" t="s">
        <v>38792</v>
      </c>
      <c r="E3610" s="18" t="s">
        <v>38793</v>
      </c>
      <c r="F3610" s="29"/>
      <c r="G3610" s="30"/>
      <c r="H3610" s="18" t="s">
        <v>17</v>
      </c>
      <c r="I3610" s="18" t="s">
        <v>38587</v>
      </c>
      <c r="J3610" s="18" t="str">
        <f t="shared" si="348"/>
        <v>00</v>
      </c>
      <c r="Q3610" s="32">
        <v>1</v>
      </c>
    </row>
    <row r="3611" spans="1:17" ht="25.5">
      <c r="A3611" s="26">
        <v>3610</v>
      </c>
      <c r="B3611" s="27" t="s">
        <v>38794</v>
      </c>
      <c r="C3611" s="28"/>
      <c r="D3611" s="18" t="s">
        <v>38795</v>
      </c>
      <c r="E3611" s="18" t="s">
        <v>38796</v>
      </c>
      <c r="F3611" s="29"/>
      <c r="G3611" s="30"/>
      <c r="H3611" s="18" t="s">
        <v>17</v>
      </c>
      <c r="I3611" s="18" t="s">
        <v>38587</v>
      </c>
      <c r="J3611" s="18" t="str">
        <f t="shared" si="348"/>
        <v>00</v>
      </c>
      <c r="Q3611" s="32">
        <v>1</v>
      </c>
    </row>
    <row r="3612" spans="1:17">
      <c r="A3612" s="26">
        <v>3611</v>
      </c>
      <c r="B3612" s="27" t="s">
        <v>31281</v>
      </c>
      <c r="C3612" s="28"/>
      <c r="D3612" s="18" t="s">
        <v>36854</v>
      </c>
      <c r="E3612" s="18" t="s">
        <v>36855</v>
      </c>
      <c r="F3612" s="29">
        <v>1</v>
      </c>
      <c r="G3612" s="30" t="s">
        <v>5320</v>
      </c>
      <c r="H3612" s="18" t="s">
        <v>17</v>
      </c>
      <c r="I3612" s="18" t="s">
        <v>36491</v>
      </c>
      <c r="J3612" s="18" t="str">
        <f t="shared" si="348"/>
        <v>17</v>
      </c>
      <c r="K3612" s="31" t="str">
        <f>J3612</f>
        <v>17</v>
      </c>
      <c r="L3612" s="31">
        <v>19</v>
      </c>
      <c r="M3612" s="31">
        <f>+L3612-K3612</f>
        <v>2</v>
      </c>
      <c r="N3612" s="31">
        <v>3</v>
      </c>
      <c r="O3612" s="31">
        <f>N3612-M3612</f>
        <v>1</v>
      </c>
      <c r="P3612" s="32">
        <f>F3612/N3612</f>
        <v>0.33333333333333331</v>
      </c>
      <c r="Q3612" s="33">
        <f>P3612*O3612</f>
        <v>0.33333333333333331</v>
      </c>
    </row>
    <row r="3613" spans="1:17" ht="25.5">
      <c r="A3613" s="26">
        <v>3612</v>
      </c>
      <c r="B3613" s="27" t="s">
        <v>38800</v>
      </c>
      <c r="C3613" s="28"/>
      <c r="D3613" s="18" t="s">
        <v>38801</v>
      </c>
      <c r="E3613" s="18" t="s">
        <v>38802</v>
      </c>
      <c r="F3613" s="29"/>
      <c r="G3613" s="30"/>
      <c r="H3613" s="18" t="s">
        <v>17</v>
      </c>
      <c r="I3613" s="18" t="s">
        <v>38587</v>
      </c>
      <c r="J3613" s="18" t="str">
        <f t="shared" si="348"/>
        <v>00</v>
      </c>
      <c r="Q3613" s="32">
        <v>1</v>
      </c>
    </row>
    <row r="3614" spans="1:17" ht="25.5">
      <c r="A3614" s="26">
        <v>3613</v>
      </c>
      <c r="B3614" s="27" t="s">
        <v>38803</v>
      </c>
      <c r="C3614" s="28"/>
      <c r="D3614" s="18" t="s">
        <v>38804</v>
      </c>
      <c r="E3614" s="18" t="s">
        <v>38805</v>
      </c>
      <c r="F3614" s="29"/>
      <c r="G3614" s="30"/>
      <c r="H3614" s="18" t="s">
        <v>17</v>
      </c>
      <c r="I3614" s="18" t="s">
        <v>38587</v>
      </c>
      <c r="J3614" s="18" t="str">
        <f t="shared" si="348"/>
        <v>00</v>
      </c>
      <c r="Q3614" s="32">
        <v>1</v>
      </c>
    </row>
    <row r="3615" spans="1:17" ht="25.5">
      <c r="A3615" s="26">
        <v>3614</v>
      </c>
      <c r="B3615" s="27" t="s">
        <v>38806</v>
      </c>
      <c r="C3615" s="28"/>
      <c r="D3615" s="18" t="s">
        <v>38807</v>
      </c>
      <c r="E3615" s="18" t="s">
        <v>38808</v>
      </c>
      <c r="F3615" s="29"/>
      <c r="G3615" s="30"/>
      <c r="H3615" s="18" t="s">
        <v>17</v>
      </c>
      <c r="I3615" s="18" t="s">
        <v>38587</v>
      </c>
      <c r="J3615" s="18" t="str">
        <f t="shared" si="348"/>
        <v>00</v>
      </c>
      <c r="Q3615" s="32">
        <v>1</v>
      </c>
    </row>
    <row r="3616" spans="1:17">
      <c r="A3616" s="26">
        <v>3615</v>
      </c>
      <c r="B3616" s="27" t="s">
        <v>31281</v>
      </c>
      <c r="C3616" s="28"/>
      <c r="D3616" s="18" t="s">
        <v>37029</v>
      </c>
      <c r="E3616" s="18" t="s">
        <v>37030</v>
      </c>
      <c r="F3616" s="29">
        <v>1</v>
      </c>
      <c r="G3616" s="30" t="s">
        <v>16901</v>
      </c>
      <c r="H3616" s="18" t="s">
        <v>17</v>
      </c>
      <c r="I3616" s="18" t="s">
        <v>36491</v>
      </c>
      <c r="J3616" s="18" t="str">
        <f t="shared" si="348"/>
        <v>18</v>
      </c>
      <c r="K3616" s="31" t="str">
        <f>J3616</f>
        <v>18</v>
      </c>
      <c r="L3616" s="31">
        <v>19</v>
      </c>
      <c r="M3616" s="31">
        <f>+L3616-K3616</f>
        <v>1</v>
      </c>
      <c r="N3616" s="31">
        <v>3</v>
      </c>
      <c r="O3616" s="31">
        <f>N3616-M3616</f>
        <v>2</v>
      </c>
      <c r="P3616" s="32">
        <f>F3616/N3616</f>
        <v>0.33333333333333331</v>
      </c>
      <c r="Q3616" s="33">
        <f>P3616*O3616</f>
        <v>0.66666666666666663</v>
      </c>
    </row>
    <row r="3617" spans="1:17" ht="25.5">
      <c r="A3617" s="26">
        <v>3616</v>
      </c>
      <c r="B3617" s="27" t="s">
        <v>38812</v>
      </c>
      <c r="C3617" s="28"/>
      <c r="D3617" s="18" t="s">
        <v>38813</v>
      </c>
      <c r="E3617" s="18" t="s">
        <v>38814</v>
      </c>
      <c r="F3617" s="29"/>
      <c r="G3617" s="30"/>
      <c r="H3617" s="18" t="s">
        <v>17</v>
      </c>
      <c r="I3617" s="18" t="s">
        <v>38587</v>
      </c>
      <c r="J3617" s="18" t="str">
        <f t="shared" si="348"/>
        <v>00</v>
      </c>
      <c r="Q3617" s="32">
        <v>1</v>
      </c>
    </row>
    <row r="3618" spans="1:17" ht="25.5">
      <c r="A3618" s="26">
        <v>3617</v>
      </c>
      <c r="B3618" s="27" t="s">
        <v>2040</v>
      </c>
      <c r="C3618" s="28"/>
      <c r="D3618" s="18" t="s">
        <v>38815</v>
      </c>
      <c r="E3618" s="18" t="s">
        <v>38816</v>
      </c>
      <c r="F3618" s="29"/>
      <c r="G3618" s="30"/>
      <c r="H3618" s="18" t="s">
        <v>17</v>
      </c>
      <c r="I3618" s="18" t="s">
        <v>38587</v>
      </c>
      <c r="J3618" s="18" t="str">
        <f t="shared" si="348"/>
        <v>00</v>
      </c>
      <c r="Q3618" s="32">
        <v>1</v>
      </c>
    </row>
    <row r="3619" spans="1:17" ht="25.5">
      <c r="A3619" s="26">
        <v>3618</v>
      </c>
      <c r="B3619" s="27" t="s">
        <v>38817</v>
      </c>
      <c r="C3619" s="28"/>
      <c r="D3619" s="18" t="s">
        <v>38818</v>
      </c>
      <c r="E3619" s="18" t="s">
        <v>38819</v>
      </c>
      <c r="F3619" s="29"/>
      <c r="G3619" s="30"/>
      <c r="H3619" s="18" t="s">
        <v>17</v>
      </c>
      <c r="I3619" s="18" t="s">
        <v>38587</v>
      </c>
      <c r="J3619" s="18" t="str">
        <f t="shared" si="348"/>
        <v>00</v>
      </c>
      <c r="Q3619" s="32">
        <v>1</v>
      </c>
    </row>
    <row r="3620" spans="1:17" ht="25.5">
      <c r="A3620" s="26">
        <v>3619</v>
      </c>
      <c r="B3620" s="27" t="s">
        <v>38820</v>
      </c>
      <c r="C3620" s="28"/>
      <c r="D3620" s="18" t="s">
        <v>38821</v>
      </c>
      <c r="E3620" s="18" t="s">
        <v>38822</v>
      </c>
      <c r="F3620" s="29"/>
      <c r="G3620" s="30"/>
      <c r="H3620" s="18" t="s">
        <v>17</v>
      </c>
      <c r="I3620" s="18" t="s">
        <v>38587</v>
      </c>
      <c r="J3620" s="18" t="str">
        <f t="shared" si="348"/>
        <v>00</v>
      </c>
      <c r="Q3620" s="32">
        <v>1</v>
      </c>
    </row>
    <row r="3621" spans="1:17">
      <c r="A3621" s="26">
        <v>3620</v>
      </c>
      <c r="B3621" s="27" t="s">
        <v>31281</v>
      </c>
      <c r="C3621" s="28"/>
      <c r="D3621" s="18" t="s">
        <v>32975</v>
      </c>
      <c r="E3621" s="18" t="s">
        <v>32976</v>
      </c>
      <c r="F3621" s="39">
        <v>1</v>
      </c>
      <c r="G3621" s="38">
        <v>43223</v>
      </c>
      <c r="H3621" s="18" t="s">
        <v>17</v>
      </c>
      <c r="I3621" s="18" t="s">
        <v>32548</v>
      </c>
      <c r="J3621" s="18" t="str">
        <f t="shared" si="348"/>
        <v>18</v>
      </c>
      <c r="K3621" s="31" t="str">
        <f>J3621</f>
        <v>18</v>
      </c>
      <c r="L3621" s="31">
        <v>19</v>
      </c>
      <c r="M3621" s="31">
        <f>+L3621-K3621</f>
        <v>1</v>
      </c>
      <c r="N3621" s="31">
        <v>3</v>
      </c>
      <c r="O3621" s="31">
        <f>N3621-M3621</f>
        <v>2</v>
      </c>
      <c r="P3621" s="32">
        <f>F3621/N3621</f>
        <v>0.33333333333333331</v>
      </c>
      <c r="Q3621" s="33">
        <f>P3621*O3621</f>
        <v>0.66666666666666663</v>
      </c>
    </row>
    <row r="3622" spans="1:17" ht="25.5">
      <c r="A3622" s="26">
        <v>3621</v>
      </c>
      <c r="B3622" s="27" t="s">
        <v>38826</v>
      </c>
      <c r="C3622" s="28"/>
      <c r="D3622" s="18" t="s">
        <v>38827</v>
      </c>
      <c r="E3622" s="18" t="s">
        <v>38828</v>
      </c>
      <c r="F3622" s="29"/>
      <c r="G3622" s="30"/>
      <c r="H3622" s="18" t="s">
        <v>17</v>
      </c>
      <c r="I3622" s="18" t="s">
        <v>38587</v>
      </c>
      <c r="J3622" s="18" t="str">
        <f t="shared" si="348"/>
        <v>00</v>
      </c>
      <c r="Q3622" s="32">
        <v>1</v>
      </c>
    </row>
    <row r="3623" spans="1:17" ht="25.5">
      <c r="A3623" s="26">
        <v>3622</v>
      </c>
      <c r="B3623" s="27" t="s">
        <v>38829</v>
      </c>
      <c r="C3623" s="28"/>
      <c r="D3623" s="18" t="s">
        <v>38830</v>
      </c>
      <c r="E3623" s="18" t="s">
        <v>38831</v>
      </c>
      <c r="F3623" s="29">
        <v>0</v>
      </c>
      <c r="G3623" s="30" t="s">
        <v>1405</v>
      </c>
      <c r="H3623" s="18" t="s">
        <v>17</v>
      </c>
      <c r="I3623" s="18" t="s">
        <v>38587</v>
      </c>
      <c r="J3623" s="18" t="str">
        <f t="shared" si="348"/>
        <v>17</v>
      </c>
      <c r="K3623" s="31" t="str">
        <f>J3623</f>
        <v>17</v>
      </c>
      <c r="L3623" s="31">
        <v>19</v>
      </c>
      <c r="M3623" s="31">
        <f>+L3623-K3623</f>
        <v>2</v>
      </c>
      <c r="N3623" s="31">
        <v>10</v>
      </c>
      <c r="O3623" s="31">
        <f>N3623-M3623</f>
        <v>8</v>
      </c>
      <c r="P3623" s="32">
        <f>F3623/N3623</f>
        <v>0</v>
      </c>
      <c r="Q3623" s="33">
        <f>P3623*O3623</f>
        <v>0</v>
      </c>
    </row>
    <row r="3624" spans="1:17">
      <c r="A3624" s="26">
        <v>3623</v>
      </c>
      <c r="B3624" s="27" t="s">
        <v>38832</v>
      </c>
      <c r="C3624" s="28"/>
      <c r="D3624" s="18" t="s">
        <v>38833</v>
      </c>
      <c r="E3624" s="18" t="s">
        <v>38834</v>
      </c>
      <c r="F3624" s="29"/>
      <c r="G3624" s="30"/>
      <c r="H3624" s="18" t="s">
        <v>17</v>
      </c>
      <c r="I3624" s="18" t="s">
        <v>38587</v>
      </c>
      <c r="J3624" s="18" t="str">
        <f t="shared" si="348"/>
        <v>00</v>
      </c>
      <c r="Q3624" s="32">
        <v>1</v>
      </c>
    </row>
    <row r="3625" spans="1:17" ht="25.5">
      <c r="A3625" s="26">
        <v>3624</v>
      </c>
      <c r="B3625" s="27" t="s">
        <v>38835</v>
      </c>
      <c r="C3625" s="28"/>
      <c r="D3625" s="18" t="s">
        <v>38836</v>
      </c>
      <c r="E3625" s="18" t="s">
        <v>38837</v>
      </c>
      <c r="F3625" s="29"/>
      <c r="G3625" s="30"/>
      <c r="H3625" s="18" t="s">
        <v>17</v>
      </c>
      <c r="I3625" s="18" t="s">
        <v>38587</v>
      </c>
      <c r="J3625" s="18" t="str">
        <f t="shared" si="348"/>
        <v>00</v>
      </c>
      <c r="Q3625" s="32">
        <v>1</v>
      </c>
    </row>
    <row r="3626" spans="1:17">
      <c r="A3626" s="26">
        <v>3625</v>
      </c>
      <c r="B3626" s="27" t="s">
        <v>31281</v>
      </c>
      <c r="C3626" s="28"/>
      <c r="D3626" s="18" t="s">
        <v>31282</v>
      </c>
      <c r="E3626" s="18" t="s">
        <v>31283</v>
      </c>
      <c r="F3626" s="29">
        <v>1</v>
      </c>
      <c r="G3626" s="30" t="s">
        <v>5372</v>
      </c>
      <c r="H3626" s="18" t="s">
        <v>17</v>
      </c>
      <c r="I3626" s="18" t="s">
        <v>31133</v>
      </c>
      <c r="J3626" s="18" t="str">
        <f t="shared" si="348"/>
        <v>18</v>
      </c>
      <c r="K3626" s="31" t="str">
        <f>J3626</f>
        <v>18</v>
      </c>
      <c r="L3626" s="31">
        <v>19</v>
      </c>
      <c r="M3626" s="31">
        <f>+L3626-K3626</f>
        <v>1</v>
      </c>
      <c r="N3626" s="31">
        <v>3</v>
      </c>
      <c r="O3626" s="31">
        <f>N3626-M3626</f>
        <v>2</v>
      </c>
      <c r="P3626" s="32">
        <f>F3626/N3626</f>
        <v>0.33333333333333331</v>
      </c>
      <c r="Q3626" s="33">
        <f>P3626*O3626</f>
        <v>0.66666666666666663</v>
      </c>
    </row>
    <row r="3627" spans="1:17" ht="25.5">
      <c r="A3627" s="26">
        <v>3626</v>
      </c>
      <c r="B3627" s="27" t="s">
        <v>38841</v>
      </c>
      <c r="C3627" s="28"/>
      <c r="D3627" s="18" t="s">
        <v>38842</v>
      </c>
      <c r="E3627" s="18" t="s">
        <v>38843</v>
      </c>
      <c r="F3627" s="29"/>
      <c r="G3627" s="30"/>
      <c r="H3627" s="18" t="s">
        <v>17</v>
      </c>
      <c r="I3627" s="18" t="s">
        <v>38587</v>
      </c>
      <c r="J3627" s="18" t="str">
        <f t="shared" si="348"/>
        <v>00</v>
      </c>
      <c r="Q3627" s="32">
        <v>1</v>
      </c>
    </row>
    <row r="3628" spans="1:17">
      <c r="A3628" s="26">
        <v>3627</v>
      </c>
      <c r="B3628" s="27" t="s">
        <v>38844</v>
      </c>
      <c r="C3628" s="28"/>
      <c r="D3628" s="18" t="s">
        <v>38845</v>
      </c>
      <c r="E3628" s="18" t="s">
        <v>38846</v>
      </c>
      <c r="F3628" s="29">
        <v>27707.15</v>
      </c>
      <c r="G3628" s="30" t="s">
        <v>1968</v>
      </c>
      <c r="H3628" s="18" t="s">
        <v>17</v>
      </c>
      <c r="I3628" s="18" t="s">
        <v>38587</v>
      </c>
      <c r="J3628" s="18" t="str">
        <f>TEXT(F3628,"aa")</f>
        <v>75</v>
      </c>
      <c r="K3628" s="31" t="str">
        <f>J3628</f>
        <v>75</v>
      </c>
      <c r="L3628" s="31">
        <v>19</v>
      </c>
      <c r="M3628" s="31">
        <f>+L3628-K3628</f>
        <v>-56</v>
      </c>
      <c r="N3628" s="31">
        <v>3</v>
      </c>
      <c r="O3628" s="31">
        <f>N3628-M3628</f>
        <v>59</v>
      </c>
      <c r="P3628" s="32" t="e">
        <f>#REF!/N3628</f>
        <v>#REF!</v>
      </c>
      <c r="Q3628" s="33" t="e">
        <f>P3628*O3628</f>
        <v>#REF!</v>
      </c>
    </row>
    <row r="3629" spans="1:17">
      <c r="A3629" s="26">
        <v>3628</v>
      </c>
      <c r="B3629" s="27" t="s">
        <v>38847</v>
      </c>
      <c r="C3629" s="28"/>
      <c r="D3629" s="18" t="s">
        <v>38848</v>
      </c>
      <c r="E3629" s="18" t="s">
        <v>38849</v>
      </c>
      <c r="F3629" s="29">
        <v>1</v>
      </c>
      <c r="G3629" s="30" t="s">
        <v>1968</v>
      </c>
      <c r="H3629" s="18" t="s">
        <v>17</v>
      </c>
      <c r="I3629" s="18" t="s">
        <v>38587</v>
      </c>
      <c r="J3629" s="18" t="str">
        <f t="shared" ref="J3629:J3641" si="349">TEXT(G3629,"aa")</f>
        <v>17</v>
      </c>
      <c r="K3629" s="31" t="str">
        <f>J3629</f>
        <v>17</v>
      </c>
      <c r="L3629" s="31">
        <v>19</v>
      </c>
      <c r="M3629" s="31">
        <f>+L3629-K3629</f>
        <v>2</v>
      </c>
      <c r="N3629" s="31">
        <v>3</v>
      </c>
      <c r="O3629" s="31">
        <f>N3629-M3629</f>
        <v>1</v>
      </c>
      <c r="P3629" s="32">
        <f>F3629/N3629</f>
        <v>0.33333333333333331</v>
      </c>
      <c r="Q3629" s="33">
        <f>P3629*O3629</f>
        <v>0.33333333333333331</v>
      </c>
    </row>
    <row r="3630" spans="1:17">
      <c r="A3630" s="26">
        <v>3629</v>
      </c>
      <c r="B3630" s="27" t="s">
        <v>1903</v>
      </c>
      <c r="C3630" s="28"/>
      <c r="D3630" s="18" t="s">
        <v>1904</v>
      </c>
      <c r="E3630" s="18" t="s">
        <v>1905</v>
      </c>
      <c r="F3630" s="29"/>
      <c r="G3630" s="30"/>
      <c r="H3630" s="18" t="s">
        <v>17</v>
      </c>
      <c r="I3630" s="28" t="s">
        <v>18</v>
      </c>
      <c r="J3630" s="18" t="str">
        <f t="shared" si="349"/>
        <v>00</v>
      </c>
      <c r="Q3630" s="32">
        <v>1</v>
      </c>
    </row>
    <row r="3631" spans="1:17">
      <c r="A3631" s="26">
        <v>3630</v>
      </c>
      <c r="B3631" s="27" t="s">
        <v>38853</v>
      </c>
      <c r="C3631" s="28"/>
      <c r="D3631" s="18" t="s">
        <v>38854</v>
      </c>
      <c r="E3631" s="18" t="s">
        <v>38855</v>
      </c>
      <c r="F3631" s="29">
        <v>1</v>
      </c>
      <c r="G3631" s="30" t="s">
        <v>1968</v>
      </c>
      <c r="H3631" s="18" t="s">
        <v>17</v>
      </c>
      <c r="I3631" s="18" t="s">
        <v>38587</v>
      </c>
      <c r="J3631" s="18" t="str">
        <f t="shared" si="349"/>
        <v>17</v>
      </c>
      <c r="K3631" s="31" t="str">
        <f>J3631</f>
        <v>17</v>
      </c>
      <c r="L3631" s="31">
        <v>19</v>
      </c>
      <c r="M3631" s="31">
        <f>+L3631-K3631</f>
        <v>2</v>
      </c>
      <c r="N3631" s="31">
        <v>3</v>
      </c>
      <c r="O3631" s="31">
        <f>N3631-M3631</f>
        <v>1</v>
      </c>
      <c r="P3631" s="32">
        <f>F3631/N3631</f>
        <v>0.33333333333333331</v>
      </c>
      <c r="Q3631" s="33">
        <f>P3631*O3631</f>
        <v>0.33333333333333331</v>
      </c>
    </row>
    <row r="3632" spans="1:17">
      <c r="A3632" s="26">
        <v>3631</v>
      </c>
      <c r="B3632" s="27" t="s">
        <v>38856</v>
      </c>
      <c r="C3632" s="28"/>
      <c r="D3632" s="18" t="s">
        <v>38857</v>
      </c>
      <c r="E3632" s="18" t="s">
        <v>38858</v>
      </c>
      <c r="F3632" s="34">
        <v>3025.28</v>
      </c>
      <c r="G3632" s="35">
        <v>43151</v>
      </c>
      <c r="H3632" s="18" t="s">
        <v>17</v>
      </c>
      <c r="I3632" s="18" t="s">
        <v>38587</v>
      </c>
      <c r="J3632" s="18" t="str">
        <f t="shared" si="349"/>
        <v>18</v>
      </c>
      <c r="K3632" s="31" t="str">
        <f>J3632</f>
        <v>18</v>
      </c>
      <c r="L3632" s="31">
        <v>19</v>
      </c>
      <c r="M3632" s="31">
        <f>+L3632-K3632</f>
        <v>1</v>
      </c>
      <c r="N3632" s="31">
        <v>10</v>
      </c>
      <c r="O3632" s="31">
        <f>N3632-M3632</f>
        <v>9</v>
      </c>
      <c r="P3632" s="32">
        <f>F3632/N3632</f>
        <v>302.52800000000002</v>
      </c>
      <c r="Q3632" s="33">
        <f>P3632*O3632</f>
        <v>2722.7520000000004</v>
      </c>
    </row>
    <row r="3633" spans="1:17">
      <c r="A3633" s="26">
        <v>3632</v>
      </c>
      <c r="B3633" s="27" t="s">
        <v>38859</v>
      </c>
      <c r="C3633" s="28"/>
      <c r="D3633" s="18" t="s">
        <v>38860</v>
      </c>
      <c r="E3633" s="18" t="s">
        <v>38861</v>
      </c>
      <c r="F3633" s="29"/>
      <c r="G3633" s="30"/>
      <c r="H3633" s="18" t="s">
        <v>17</v>
      </c>
      <c r="I3633" s="18" t="s">
        <v>38587</v>
      </c>
      <c r="J3633" s="18" t="str">
        <f t="shared" si="349"/>
        <v>00</v>
      </c>
      <c r="Q3633" s="32">
        <v>1</v>
      </c>
    </row>
    <row r="3634" spans="1:17" ht="25.5">
      <c r="A3634" s="26">
        <v>3633</v>
      </c>
      <c r="B3634" s="27" t="s">
        <v>38862</v>
      </c>
      <c r="C3634" s="28"/>
      <c r="D3634" s="18" t="s">
        <v>38863</v>
      </c>
      <c r="E3634" s="18" t="s">
        <v>38864</v>
      </c>
      <c r="F3634" s="29"/>
      <c r="G3634" s="30"/>
      <c r="H3634" s="18" t="s">
        <v>17</v>
      </c>
      <c r="I3634" s="18" t="s">
        <v>38587</v>
      </c>
      <c r="J3634" s="18" t="str">
        <f t="shared" si="349"/>
        <v>00</v>
      </c>
      <c r="Q3634" s="32">
        <v>1</v>
      </c>
    </row>
    <row r="3635" spans="1:17">
      <c r="A3635" s="26">
        <v>3634</v>
      </c>
      <c r="B3635" s="27" t="s">
        <v>39242</v>
      </c>
      <c r="C3635" s="28"/>
      <c r="D3635" s="18" t="s">
        <v>39243</v>
      </c>
      <c r="E3635" s="18" t="s">
        <v>39244</v>
      </c>
      <c r="F3635" s="29">
        <v>1</v>
      </c>
      <c r="G3635" s="30" t="s">
        <v>2400</v>
      </c>
      <c r="H3635" s="18" t="s">
        <v>17</v>
      </c>
      <c r="I3635" s="18" t="s">
        <v>39220</v>
      </c>
      <c r="J3635" s="18" t="str">
        <f t="shared" si="349"/>
        <v>16</v>
      </c>
      <c r="K3635" s="31" t="str">
        <f>J3635</f>
        <v>16</v>
      </c>
      <c r="L3635" s="31">
        <v>19</v>
      </c>
      <c r="M3635" s="31">
        <f>+L3635-K3635</f>
        <v>3</v>
      </c>
      <c r="N3635" s="31">
        <v>3</v>
      </c>
      <c r="O3635" s="31">
        <f>N3635-M3635</f>
        <v>0</v>
      </c>
      <c r="P3635" s="32">
        <f>F3635/N3635</f>
        <v>0.33333333333333331</v>
      </c>
      <c r="Q3635" s="33">
        <f>P3635*O3635</f>
        <v>0</v>
      </c>
    </row>
    <row r="3636" spans="1:17" ht="25.5">
      <c r="A3636" s="26">
        <v>3635</v>
      </c>
      <c r="B3636" s="27" t="s">
        <v>38868</v>
      </c>
      <c r="C3636" s="28"/>
      <c r="D3636" s="18" t="s">
        <v>38869</v>
      </c>
      <c r="E3636" s="18" t="s">
        <v>38870</v>
      </c>
      <c r="F3636" s="29"/>
      <c r="G3636" s="30"/>
      <c r="H3636" s="18" t="s">
        <v>17</v>
      </c>
      <c r="I3636" s="18" t="s">
        <v>38587</v>
      </c>
      <c r="J3636" s="18" t="str">
        <f t="shared" si="349"/>
        <v>00</v>
      </c>
      <c r="Q3636" s="32">
        <v>1</v>
      </c>
    </row>
    <row r="3637" spans="1:17" ht="25.5">
      <c r="A3637" s="26">
        <v>3636</v>
      </c>
      <c r="B3637" s="27" t="s">
        <v>38871</v>
      </c>
      <c r="C3637" s="28"/>
      <c r="D3637" s="18" t="s">
        <v>38872</v>
      </c>
      <c r="E3637" s="18" t="s">
        <v>38873</v>
      </c>
      <c r="F3637" s="29"/>
      <c r="G3637" s="30"/>
      <c r="H3637" s="18" t="s">
        <v>17</v>
      </c>
      <c r="I3637" s="18" t="s">
        <v>38587</v>
      </c>
      <c r="J3637" s="18" t="str">
        <f t="shared" si="349"/>
        <v>00</v>
      </c>
      <c r="Q3637" s="32">
        <v>1</v>
      </c>
    </row>
    <row r="3638" spans="1:17" ht="25.5">
      <c r="A3638" s="26">
        <v>3637</v>
      </c>
      <c r="B3638" s="27" t="s">
        <v>38874</v>
      </c>
      <c r="C3638" s="28"/>
      <c r="D3638" s="18" t="s">
        <v>38875</v>
      </c>
      <c r="E3638" s="18" t="s">
        <v>38876</v>
      </c>
      <c r="F3638" s="29"/>
      <c r="G3638" s="30"/>
      <c r="H3638" s="18" t="s">
        <v>17</v>
      </c>
      <c r="I3638" s="18" t="s">
        <v>38587</v>
      </c>
      <c r="J3638" s="18" t="str">
        <f t="shared" si="349"/>
        <v>00</v>
      </c>
      <c r="Q3638" s="32">
        <v>1</v>
      </c>
    </row>
    <row r="3639" spans="1:17">
      <c r="A3639" s="26">
        <v>3638</v>
      </c>
      <c r="B3639" s="27" t="s">
        <v>37110</v>
      </c>
      <c r="C3639" s="28"/>
      <c r="D3639" s="18" t="s">
        <v>37111</v>
      </c>
      <c r="E3639" s="18" t="s">
        <v>37112</v>
      </c>
      <c r="F3639" s="29">
        <v>1</v>
      </c>
      <c r="G3639" s="30" t="s">
        <v>2400</v>
      </c>
      <c r="H3639" s="18" t="s">
        <v>17</v>
      </c>
      <c r="I3639" s="18" t="s">
        <v>36491</v>
      </c>
      <c r="J3639" s="18" t="str">
        <f t="shared" si="349"/>
        <v>16</v>
      </c>
      <c r="K3639" s="31" t="str">
        <f>J3639</f>
        <v>16</v>
      </c>
      <c r="L3639" s="31">
        <v>19</v>
      </c>
      <c r="M3639" s="31">
        <f>+L3639-K3639</f>
        <v>3</v>
      </c>
      <c r="N3639" s="31">
        <v>3</v>
      </c>
      <c r="O3639" s="31">
        <f>N3639-M3639</f>
        <v>0</v>
      </c>
      <c r="P3639" s="32">
        <f>F3639/N3639</f>
        <v>0.33333333333333331</v>
      </c>
      <c r="Q3639" s="33">
        <f>P3639*O3639</f>
        <v>0</v>
      </c>
    </row>
    <row r="3640" spans="1:17" ht="25.5">
      <c r="A3640" s="26">
        <v>3639</v>
      </c>
      <c r="B3640" s="27" t="s">
        <v>38880</v>
      </c>
      <c r="C3640" s="28"/>
      <c r="D3640" s="18" t="s">
        <v>38881</v>
      </c>
      <c r="E3640" s="18" t="s">
        <v>38882</v>
      </c>
      <c r="F3640" s="29"/>
      <c r="G3640" s="30"/>
      <c r="H3640" s="18" t="s">
        <v>17</v>
      </c>
      <c r="I3640" s="18" t="s">
        <v>38587</v>
      </c>
      <c r="J3640" s="18" t="str">
        <f t="shared" si="349"/>
        <v>00</v>
      </c>
      <c r="Q3640" s="32">
        <v>1</v>
      </c>
    </row>
    <row r="3641" spans="1:17">
      <c r="A3641" s="26">
        <v>3640</v>
      </c>
      <c r="B3641" s="27" t="s">
        <v>38883</v>
      </c>
      <c r="C3641" s="28"/>
      <c r="D3641" s="18" t="s">
        <v>38884</v>
      </c>
      <c r="E3641" s="18" t="s">
        <v>38885</v>
      </c>
      <c r="F3641" s="29"/>
      <c r="G3641" s="30"/>
      <c r="H3641" s="18" t="s">
        <v>17</v>
      </c>
      <c r="I3641" s="18" t="s">
        <v>38587</v>
      </c>
      <c r="J3641" s="18" t="str">
        <f t="shared" si="349"/>
        <v>00</v>
      </c>
      <c r="Q3641" s="32">
        <v>1</v>
      </c>
    </row>
    <row r="3642" spans="1:17">
      <c r="A3642" s="26">
        <v>3641</v>
      </c>
      <c r="B3642" s="27" t="s">
        <v>38886</v>
      </c>
      <c r="C3642" s="28"/>
      <c r="D3642" s="18" t="s">
        <v>38887</v>
      </c>
      <c r="E3642" s="18" t="s">
        <v>38888</v>
      </c>
      <c r="F3642" s="29">
        <v>27707.15</v>
      </c>
      <c r="G3642" s="30" t="s">
        <v>1968</v>
      </c>
      <c r="H3642" s="18" t="s">
        <v>17</v>
      </c>
      <c r="I3642" s="18" t="s">
        <v>38587</v>
      </c>
      <c r="J3642" s="18" t="str">
        <f>TEXT(F3642,"aa")</f>
        <v>75</v>
      </c>
      <c r="K3642" s="31" t="str">
        <f>J3642</f>
        <v>75</v>
      </c>
      <c r="L3642" s="31">
        <v>19</v>
      </c>
      <c r="M3642" s="31">
        <f>+L3642-K3642</f>
        <v>-56</v>
      </c>
      <c r="N3642" s="31">
        <v>3</v>
      </c>
      <c r="O3642" s="31">
        <f>N3642-M3642</f>
        <v>59</v>
      </c>
      <c r="P3642" s="32">
        <f>G3642/N3642</f>
        <v>14344.666666666666</v>
      </c>
      <c r="Q3642" s="33">
        <f>P3642*O3642</f>
        <v>846335.33333333326</v>
      </c>
    </row>
    <row r="3643" spans="1:17">
      <c r="A3643" s="26">
        <v>3642</v>
      </c>
      <c r="B3643" s="27" t="s">
        <v>18819</v>
      </c>
      <c r="C3643" s="28"/>
      <c r="D3643" s="18" t="s">
        <v>18820</v>
      </c>
      <c r="E3643" s="18" t="s">
        <v>18821</v>
      </c>
      <c r="F3643" s="29">
        <v>1</v>
      </c>
      <c r="G3643" s="30" t="s">
        <v>171</v>
      </c>
      <c r="H3643" s="18" t="s">
        <v>17</v>
      </c>
      <c r="I3643" s="18" t="s">
        <v>17076</v>
      </c>
      <c r="J3643" s="18" t="str">
        <f t="shared" ref="J3643:J3674" si="350">TEXT(G3643,"aa")</f>
        <v>17</v>
      </c>
      <c r="K3643" s="31" t="str">
        <f>J3643</f>
        <v>17</v>
      </c>
      <c r="L3643" s="31">
        <v>19</v>
      </c>
      <c r="M3643" s="31">
        <f>+L3643-K3643</f>
        <v>2</v>
      </c>
      <c r="N3643" s="31">
        <v>3</v>
      </c>
      <c r="O3643" s="31">
        <f>N3643-M3643</f>
        <v>1</v>
      </c>
      <c r="P3643" s="32">
        <f>F3643/N3643</f>
        <v>0.33333333333333331</v>
      </c>
      <c r="Q3643" s="33">
        <f>P3643*O3643</f>
        <v>0.33333333333333331</v>
      </c>
    </row>
    <row r="3644" spans="1:17">
      <c r="A3644" s="26">
        <v>3643</v>
      </c>
      <c r="B3644" s="27" t="s">
        <v>38892</v>
      </c>
      <c r="C3644" s="28"/>
      <c r="D3644" s="18" t="s">
        <v>38893</v>
      </c>
      <c r="E3644" s="18" t="s">
        <v>38894</v>
      </c>
      <c r="F3644" s="29">
        <v>1</v>
      </c>
      <c r="G3644" s="30" t="s">
        <v>1968</v>
      </c>
      <c r="H3644" s="18" t="s">
        <v>17</v>
      </c>
      <c r="I3644" s="18" t="s">
        <v>38587</v>
      </c>
      <c r="J3644" s="18" t="str">
        <f t="shared" si="350"/>
        <v>17</v>
      </c>
      <c r="K3644" s="31" t="str">
        <f>J3644</f>
        <v>17</v>
      </c>
      <c r="L3644" s="31">
        <v>19</v>
      </c>
      <c r="M3644" s="31">
        <f>+L3644-K3644</f>
        <v>2</v>
      </c>
      <c r="N3644" s="31">
        <v>3</v>
      </c>
      <c r="O3644" s="31">
        <f>N3644-M3644</f>
        <v>1</v>
      </c>
      <c r="P3644" s="32">
        <f>F3644/N3644</f>
        <v>0.33333333333333331</v>
      </c>
      <c r="Q3644" s="33">
        <f>P3644*O3644</f>
        <v>0.33333333333333331</v>
      </c>
    </row>
    <row r="3645" spans="1:17">
      <c r="A3645" s="26">
        <v>3644</v>
      </c>
      <c r="B3645" s="27" t="s">
        <v>38895</v>
      </c>
      <c r="C3645" s="28"/>
      <c r="D3645" s="18" t="s">
        <v>38896</v>
      </c>
      <c r="E3645" s="18" t="s">
        <v>38897</v>
      </c>
      <c r="F3645" s="34">
        <v>3025.28</v>
      </c>
      <c r="G3645" s="35">
        <v>43151</v>
      </c>
      <c r="H3645" s="18" t="s">
        <v>17</v>
      </c>
      <c r="I3645" s="18" t="s">
        <v>38587</v>
      </c>
      <c r="J3645" s="18" t="str">
        <f t="shared" si="350"/>
        <v>18</v>
      </c>
      <c r="K3645" s="31" t="str">
        <f>J3645</f>
        <v>18</v>
      </c>
      <c r="L3645" s="31">
        <v>19</v>
      </c>
      <c r="M3645" s="31">
        <f>+L3645-K3645</f>
        <v>1</v>
      </c>
      <c r="N3645" s="31">
        <v>3</v>
      </c>
      <c r="O3645" s="31">
        <f>N3645-M3645</f>
        <v>2</v>
      </c>
      <c r="P3645" s="32">
        <f>F3645/N3645</f>
        <v>1008.4266666666667</v>
      </c>
      <c r="Q3645" s="33">
        <f>P3645*O3645</f>
        <v>2016.8533333333335</v>
      </c>
    </row>
    <row r="3646" spans="1:17">
      <c r="A3646" s="26">
        <v>3645</v>
      </c>
      <c r="B3646" s="27" t="s">
        <v>38898</v>
      </c>
      <c r="C3646" s="28"/>
      <c r="D3646" s="18" t="s">
        <v>38899</v>
      </c>
      <c r="E3646" s="18" t="s">
        <v>38900</v>
      </c>
      <c r="F3646" s="29"/>
      <c r="G3646" s="30"/>
      <c r="H3646" s="18" t="s">
        <v>17</v>
      </c>
      <c r="I3646" s="18" t="s">
        <v>38587</v>
      </c>
      <c r="J3646" s="18" t="str">
        <f t="shared" si="350"/>
        <v>00</v>
      </c>
      <c r="Q3646" s="32">
        <v>1</v>
      </c>
    </row>
    <row r="3647" spans="1:17">
      <c r="A3647" s="26">
        <v>3646</v>
      </c>
      <c r="B3647" s="27" t="s">
        <v>5376</v>
      </c>
      <c r="C3647" s="28"/>
      <c r="D3647" s="18" t="s">
        <v>5377</v>
      </c>
      <c r="E3647" s="18" t="s">
        <v>5378</v>
      </c>
      <c r="F3647" s="29">
        <v>1</v>
      </c>
      <c r="G3647" s="30" t="s">
        <v>5372</v>
      </c>
      <c r="H3647" s="18" t="s">
        <v>17</v>
      </c>
      <c r="I3647" s="18" t="s">
        <v>4979</v>
      </c>
      <c r="J3647" s="18" t="str">
        <f t="shared" si="350"/>
        <v>18</v>
      </c>
      <c r="K3647" s="31" t="str">
        <f>J3647</f>
        <v>18</v>
      </c>
      <c r="L3647" s="31">
        <v>19</v>
      </c>
      <c r="M3647" s="31">
        <f>+L3647-K3647</f>
        <v>1</v>
      </c>
      <c r="N3647" s="31">
        <v>3</v>
      </c>
      <c r="O3647" s="31">
        <f>N3647-M3647</f>
        <v>2</v>
      </c>
      <c r="P3647" s="32">
        <f>F3647/N3647</f>
        <v>0.33333333333333331</v>
      </c>
      <c r="Q3647" s="33">
        <f>P3647*O3647</f>
        <v>0.66666666666666663</v>
      </c>
    </row>
    <row r="3648" spans="1:17" ht="25.5">
      <c r="A3648" s="26">
        <v>3647</v>
      </c>
      <c r="B3648" s="27" t="s">
        <v>38904</v>
      </c>
      <c r="C3648" s="28"/>
      <c r="D3648" s="18" t="s">
        <v>38905</v>
      </c>
      <c r="E3648" s="18" t="s">
        <v>38906</v>
      </c>
      <c r="F3648" s="29"/>
      <c r="G3648" s="30"/>
      <c r="H3648" s="18" t="s">
        <v>17</v>
      </c>
      <c r="I3648" s="18" t="s">
        <v>38587</v>
      </c>
      <c r="J3648" s="18" t="str">
        <f t="shared" si="350"/>
        <v>00</v>
      </c>
      <c r="Q3648" s="32">
        <v>1</v>
      </c>
    </row>
    <row r="3649" spans="1:17">
      <c r="A3649" s="26">
        <v>3648</v>
      </c>
      <c r="B3649" s="27" t="s">
        <v>38907</v>
      </c>
      <c r="C3649" s="28"/>
      <c r="D3649" s="18" t="s">
        <v>38908</v>
      </c>
      <c r="E3649" s="18" t="s">
        <v>38909</v>
      </c>
      <c r="F3649" s="29"/>
      <c r="G3649" s="30"/>
      <c r="H3649" s="18" t="s">
        <v>17</v>
      </c>
      <c r="I3649" s="18" t="s">
        <v>38587</v>
      </c>
      <c r="J3649" s="18" t="str">
        <f t="shared" si="350"/>
        <v>00</v>
      </c>
      <c r="Q3649" s="32">
        <v>1</v>
      </c>
    </row>
    <row r="3650" spans="1:17" ht="25.5">
      <c r="A3650" s="26">
        <v>3649</v>
      </c>
      <c r="B3650" s="27" t="s">
        <v>38910</v>
      </c>
      <c r="C3650" s="28"/>
      <c r="D3650" s="18" t="s">
        <v>38911</v>
      </c>
      <c r="E3650" s="18" t="s">
        <v>38912</v>
      </c>
      <c r="F3650" s="29"/>
      <c r="G3650" s="30"/>
      <c r="H3650" s="18" t="s">
        <v>17</v>
      </c>
      <c r="I3650" s="18" t="s">
        <v>38587</v>
      </c>
      <c r="J3650" s="18" t="str">
        <f t="shared" si="350"/>
        <v>00</v>
      </c>
      <c r="Q3650" s="32">
        <v>1</v>
      </c>
    </row>
    <row r="3651" spans="1:17">
      <c r="A3651" s="26">
        <v>3650</v>
      </c>
      <c r="B3651" s="27" t="s">
        <v>38913</v>
      </c>
      <c r="C3651" s="28"/>
      <c r="D3651" s="18" t="s">
        <v>38914</v>
      </c>
      <c r="E3651" s="18" t="s">
        <v>38915</v>
      </c>
      <c r="F3651" s="29"/>
      <c r="G3651" s="30"/>
      <c r="H3651" s="18" t="s">
        <v>17</v>
      </c>
      <c r="I3651" s="18" t="s">
        <v>38587</v>
      </c>
      <c r="J3651" s="18" t="str">
        <f t="shared" si="350"/>
        <v>00</v>
      </c>
      <c r="Q3651" s="32">
        <v>1</v>
      </c>
    </row>
    <row r="3652" spans="1:17" ht="25.5">
      <c r="A3652" s="26">
        <v>3651</v>
      </c>
      <c r="B3652" s="27" t="s">
        <v>38916</v>
      </c>
      <c r="C3652" s="28"/>
      <c r="D3652" s="18" t="s">
        <v>38917</v>
      </c>
      <c r="E3652" s="18" t="s">
        <v>38918</v>
      </c>
      <c r="F3652" s="29"/>
      <c r="G3652" s="30"/>
      <c r="H3652" s="18" t="s">
        <v>17</v>
      </c>
      <c r="I3652" s="18" t="s">
        <v>38587</v>
      </c>
      <c r="J3652" s="18" t="str">
        <f t="shared" si="350"/>
        <v>00</v>
      </c>
      <c r="Q3652" s="32">
        <v>1</v>
      </c>
    </row>
    <row r="3653" spans="1:17">
      <c r="A3653" s="26">
        <v>3652</v>
      </c>
      <c r="B3653" s="27" t="s">
        <v>1961</v>
      </c>
      <c r="C3653" s="28"/>
      <c r="D3653" s="18" t="s">
        <v>1962</v>
      </c>
      <c r="E3653" s="18" t="s">
        <v>1963</v>
      </c>
      <c r="F3653" s="29">
        <v>1</v>
      </c>
      <c r="G3653" s="30" t="s">
        <v>1964</v>
      </c>
      <c r="H3653" s="18" t="s">
        <v>17</v>
      </c>
      <c r="I3653" s="28" t="s">
        <v>18</v>
      </c>
      <c r="J3653" s="18" t="str">
        <f t="shared" si="350"/>
        <v>17</v>
      </c>
      <c r="K3653" s="31" t="str">
        <f>J3653</f>
        <v>17</v>
      </c>
      <c r="L3653" s="31">
        <v>19</v>
      </c>
      <c r="M3653" s="31">
        <f>+L3653-K3653</f>
        <v>2</v>
      </c>
      <c r="N3653" s="31">
        <v>10</v>
      </c>
      <c r="O3653" s="31">
        <f>N3653-M3653</f>
        <v>8</v>
      </c>
      <c r="P3653" s="32">
        <f>F3653/N3653</f>
        <v>0.1</v>
      </c>
      <c r="Q3653" s="33">
        <f>P3653*O3653</f>
        <v>0.8</v>
      </c>
    </row>
    <row r="3654" spans="1:17" ht="25.5">
      <c r="A3654" s="26">
        <v>3653</v>
      </c>
      <c r="B3654" s="27" t="s">
        <v>38922</v>
      </c>
      <c r="C3654" s="28"/>
      <c r="D3654" s="18" t="s">
        <v>38923</v>
      </c>
      <c r="E3654" s="18" t="s">
        <v>38924</v>
      </c>
      <c r="F3654" s="29"/>
      <c r="G3654" s="30"/>
      <c r="H3654" s="18" t="s">
        <v>17</v>
      </c>
      <c r="I3654" s="18" t="s">
        <v>38587</v>
      </c>
      <c r="J3654" s="18" t="str">
        <f t="shared" si="350"/>
        <v>00</v>
      </c>
      <c r="Q3654" s="32">
        <v>1</v>
      </c>
    </row>
    <row r="3655" spans="1:17" ht="25.5">
      <c r="A3655" s="26">
        <v>3654</v>
      </c>
      <c r="B3655" s="27" t="s">
        <v>38925</v>
      </c>
      <c r="C3655" s="28"/>
      <c r="D3655" s="18" t="s">
        <v>38926</v>
      </c>
      <c r="E3655" s="18" t="s">
        <v>38927</v>
      </c>
      <c r="F3655" s="29"/>
      <c r="G3655" s="30"/>
      <c r="H3655" s="18" t="s">
        <v>17</v>
      </c>
      <c r="I3655" s="18" t="s">
        <v>38587</v>
      </c>
      <c r="J3655" s="18" t="str">
        <f t="shared" si="350"/>
        <v>00</v>
      </c>
      <c r="Q3655" s="32">
        <v>1</v>
      </c>
    </row>
    <row r="3656" spans="1:17" ht="25.5">
      <c r="A3656" s="26">
        <v>3655</v>
      </c>
      <c r="B3656" s="27" t="s">
        <v>38753</v>
      </c>
      <c r="C3656" s="28"/>
      <c r="D3656" s="18" t="s">
        <v>38928</v>
      </c>
      <c r="E3656" s="18" t="s">
        <v>38929</v>
      </c>
      <c r="F3656" s="29"/>
      <c r="G3656" s="30"/>
      <c r="H3656" s="18" t="s">
        <v>17</v>
      </c>
      <c r="I3656" s="18" t="s">
        <v>38587</v>
      </c>
      <c r="J3656" s="18" t="str">
        <f t="shared" si="350"/>
        <v>00</v>
      </c>
      <c r="Q3656" s="32">
        <v>1</v>
      </c>
    </row>
    <row r="3657" spans="1:17">
      <c r="A3657" s="26">
        <v>3656</v>
      </c>
      <c r="B3657" s="27" t="s">
        <v>38756</v>
      </c>
      <c r="C3657" s="28"/>
      <c r="D3657" s="18" t="s">
        <v>38930</v>
      </c>
      <c r="E3657" s="18" t="s">
        <v>38931</v>
      </c>
      <c r="F3657" s="29"/>
      <c r="G3657" s="30"/>
      <c r="H3657" s="18" t="s">
        <v>17</v>
      </c>
      <c r="I3657" s="18" t="s">
        <v>38587</v>
      </c>
      <c r="J3657" s="18" t="str">
        <f t="shared" si="350"/>
        <v>00</v>
      </c>
      <c r="Q3657" s="32">
        <v>1</v>
      </c>
    </row>
    <row r="3658" spans="1:17" ht="25.5">
      <c r="A3658" s="26">
        <v>3657</v>
      </c>
      <c r="B3658" s="27" t="s">
        <v>38932</v>
      </c>
      <c r="C3658" s="28"/>
      <c r="D3658" s="18" t="s">
        <v>38933</v>
      </c>
      <c r="E3658" s="18" t="s">
        <v>38934</v>
      </c>
      <c r="F3658" s="29"/>
      <c r="G3658" s="30"/>
      <c r="H3658" s="18" t="s">
        <v>17</v>
      </c>
      <c r="I3658" s="18" t="s">
        <v>38587</v>
      </c>
      <c r="J3658" s="18" t="str">
        <f t="shared" si="350"/>
        <v>00</v>
      </c>
      <c r="Q3658" s="32">
        <v>1</v>
      </c>
    </row>
    <row r="3659" spans="1:17" ht="25.5">
      <c r="A3659" s="26">
        <v>3658</v>
      </c>
      <c r="B3659" s="27" t="s">
        <v>38935</v>
      </c>
      <c r="C3659" s="28"/>
      <c r="D3659" s="18" t="s">
        <v>38936</v>
      </c>
      <c r="E3659" s="18" t="s">
        <v>38937</v>
      </c>
      <c r="F3659" s="29"/>
      <c r="G3659" s="30"/>
      <c r="H3659" s="18" t="s">
        <v>17</v>
      </c>
      <c r="I3659" s="18" t="s">
        <v>38587</v>
      </c>
      <c r="J3659" s="18" t="str">
        <f t="shared" si="350"/>
        <v>00</v>
      </c>
      <c r="Q3659" s="32">
        <v>1</v>
      </c>
    </row>
    <row r="3660" spans="1:17" ht="25.5">
      <c r="A3660" s="26">
        <v>3659</v>
      </c>
      <c r="B3660" s="27" t="s">
        <v>38938</v>
      </c>
      <c r="C3660" s="28"/>
      <c r="D3660" s="18" t="s">
        <v>38939</v>
      </c>
      <c r="E3660" s="18" t="s">
        <v>38940</v>
      </c>
      <c r="F3660" s="29"/>
      <c r="G3660" s="30"/>
      <c r="H3660" s="18" t="s">
        <v>17</v>
      </c>
      <c r="I3660" s="18" t="s">
        <v>38587</v>
      </c>
      <c r="J3660" s="18" t="str">
        <f t="shared" si="350"/>
        <v>00</v>
      </c>
      <c r="Q3660" s="32">
        <v>1</v>
      </c>
    </row>
    <row r="3661" spans="1:17" ht="25.5">
      <c r="A3661" s="26">
        <v>3660</v>
      </c>
      <c r="B3661" s="27" t="s">
        <v>38941</v>
      </c>
      <c r="C3661" s="28"/>
      <c r="D3661" s="18" t="s">
        <v>38942</v>
      </c>
      <c r="E3661" s="18" t="s">
        <v>38943</v>
      </c>
      <c r="F3661" s="29"/>
      <c r="G3661" s="30"/>
      <c r="H3661" s="18" t="s">
        <v>17</v>
      </c>
      <c r="I3661" s="18" t="s">
        <v>38587</v>
      </c>
      <c r="J3661" s="18" t="str">
        <f t="shared" si="350"/>
        <v>00</v>
      </c>
      <c r="Q3661" s="32">
        <v>1</v>
      </c>
    </row>
    <row r="3662" spans="1:17">
      <c r="A3662" s="26">
        <v>3661</v>
      </c>
      <c r="B3662" s="27" t="s">
        <v>38944</v>
      </c>
      <c r="C3662" s="28"/>
      <c r="D3662" s="18" t="s">
        <v>38945</v>
      </c>
      <c r="E3662" s="18" t="s">
        <v>38946</v>
      </c>
      <c r="F3662" s="29">
        <v>27707.15</v>
      </c>
      <c r="G3662" s="30" t="s">
        <v>1968</v>
      </c>
      <c r="H3662" s="18" t="s">
        <v>17</v>
      </c>
      <c r="I3662" s="18" t="s">
        <v>38587</v>
      </c>
      <c r="J3662" s="18" t="str">
        <f t="shared" si="350"/>
        <v>17</v>
      </c>
      <c r="K3662" s="31" t="str">
        <f>J3662</f>
        <v>17</v>
      </c>
      <c r="L3662" s="31">
        <v>19</v>
      </c>
      <c r="M3662" s="31">
        <f>+L3662-K3662</f>
        <v>2</v>
      </c>
      <c r="N3662" s="31">
        <v>3</v>
      </c>
      <c r="O3662" s="31">
        <f>N3662-M3662</f>
        <v>1</v>
      </c>
      <c r="P3662" s="32">
        <f>F3662/N3662</f>
        <v>9235.7166666666672</v>
      </c>
      <c r="Q3662" s="33">
        <f>P3662*O3662</f>
        <v>9235.7166666666672</v>
      </c>
    </row>
    <row r="3663" spans="1:17">
      <c r="A3663" s="26">
        <v>3662</v>
      </c>
      <c r="B3663" s="27" t="s">
        <v>38947</v>
      </c>
      <c r="C3663" s="28"/>
      <c r="D3663" s="18" t="s">
        <v>38948</v>
      </c>
      <c r="E3663" s="18" t="s">
        <v>38949</v>
      </c>
      <c r="F3663" s="29">
        <v>1</v>
      </c>
      <c r="G3663" s="30" t="s">
        <v>1968</v>
      </c>
      <c r="H3663" s="18" t="s">
        <v>17</v>
      </c>
      <c r="I3663" s="18" t="s">
        <v>38587</v>
      </c>
      <c r="J3663" s="18" t="str">
        <f t="shared" si="350"/>
        <v>17</v>
      </c>
      <c r="K3663" s="31" t="str">
        <f>J3663</f>
        <v>17</v>
      </c>
      <c r="L3663" s="31">
        <v>19</v>
      </c>
      <c r="M3663" s="31">
        <f>+L3663-K3663</f>
        <v>2</v>
      </c>
      <c r="N3663" s="31">
        <v>3</v>
      </c>
      <c r="O3663" s="31">
        <f>N3663-M3663</f>
        <v>1</v>
      </c>
      <c r="P3663" s="32">
        <f>F3663/N3663</f>
        <v>0.33333333333333331</v>
      </c>
      <c r="Q3663" s="33">
        <f>P3663*O3663</f>
        <v>0.33333333333333331</v>
      </c>
    </row>
    <row r="3664" spans="1:17">
      <c r="A3664" s="26">
        <v>3663</v>
      </c>
      <c r="B3664" s="27" t="s">
        <v>11696</v>
      </c>
      <c r="C3664" s="28"/>
      <c r="D3664" s="18" t="s">
        <v>11697</v>
      </c>
      <c r="E3664" s="18" t="s">
        <v>11698</v>
      </c>
      <c r="F3664" s="29"/>
      <c r="G3664" s="30"/>
      <c r="H3664" s="18" t="s">
        <v>17</v>
      </c>
      <c r="I3664" s="18" t="s">
        <v>2954</v>
      </c>
      <c r="J3664" s="18" t="str">
        <f t="shared" si="350"/>
        <v>00</v>
      </c>
      <c r="Q3664" s="32">
        <v>1</v>
      </c>
    </row>
    <row r="3665" spans="1:17">
      <c r="A3665" s="26">
        <v>3664</v>
      </c>
      <c r="B3665" s="27" t="s">
        <v>38953</v>
      </c>
      <c r="C3665" s="28"/>
      <c r="D3665" s="18" t="s">
        <v>38954</v>
      </c>
      <c r="E3665" s="18" t="s">
        <v>38955</v>
      </c>
      <c r="F3665" s="29">
        <v>1</v>
      </c>
      <c r="G3665" s="30" t="s">
        <v>1968</v>
      </c>
      <c r="H3665" s="18" t="s">
        <v>17</v>
      </c>
      <c r="I3665" s="18" t="s">
        <v>38587</v>
      </c>
      <c r="J3665" s="18" t="str">
        <f t="shared" si="350"/>
        <v>17</v>
      </c>
      <c r="K3665" s="31" t="str">
        <f>J3665</f>
        <v>17</v>
      </c>
      <c r="L3665" s="31">
        <v>19</v>
      </c>
      <c r="M3665" s="31">
        <f>+L3665-K3665</f>
        <v>2</v>
      </c>
      <c r="N3665" s="31">
        <v>3</v>
      </c>
      <c r="O3665" s="31">
        <f>N3665-M3665</f>
        <v>1</v>
      </c>
      <c r="P3665" s="32">
        <f>F3665/N3665</f>
        <v>0.33333333333333331</v>
      </c>
      <c r="Q3665" s="33">
        <f>P3665*O3665</f>
        <v>0.33333333333333331</v>
      </c>
    </row>
    <row r="3666" spans="1:17">
      <c r="A3666" s="26">
        <v>3665</v>
      </c>
      <c r="B3666" s="27" t="s">
        <v>4608</v>
      </c>
      <c r="C3666" s="28"/>
      <c r="D3666" s="18" t="s">
        <v>38956</v>
      </c>
      <c r="E3666" s="18" t="s">
        <v>38957</v>
      </c>
      <c r="F3666" s="29">
        <v>1856</v>
      </c>
      <c r="G3666" s="30" t="s">
        <v>4525</v>
      </c>
      <c r="H3666" s="18" t="s">
        <v>17</v>
      </c>
      <c r="I3666" s="18" t="s">
        <v>38587</v>
      </c>
      <c r="J3666" s="18" t="str">
        <f t="shared" si="350"/>
        <v>17</v>
      </c>
      <c r="K3666" s="31" t="str">
        <f>J3666</f>
        <v>17</v>
      </c>
      <c r="L3666" s="31">
        <v>19</v>
      </c>
      <c r="M3666" s="31">
        <f>+L3666-K3666</f>
        <v>2</v>
      </c>
      <c r="N3666" s="31">
        <v>10</v>
      </c>
      <c r="O3666" s="31">
        <f>N3666-M3666</f>
        <v>8</v>
      </c>
      <c r="P3666" s="32">
        <f>F3666/N3666</f>
        <v>185.6</v>
      </c>
      <c r="Q3666" s="33">
        <f>P3666*O3666</f>
        <v>1484.8</v>
      </c>
    </row>
    <row r="3667" spans="1:17">
      <c r="A3667" s="26">
        <v>3666</v>
      </c>
      <c r="B3667" s="27" t="s">
        <v>38958</v>
      </c>
      <c r="C3667" s="28"/>
      <c r="D3667" s="18" t="s">
        <v>38959</v>
      </c>
      <c r="E3667" s="18" t="s">
        <v>38960</v>
      </c>
      <c r="F3667" s="29"/>
      <c r="G3667" s="30"/>
      <c r="H3667" s="18" t="s">
        <v>17</v>
      </c>
      <c r="I3667" s="18" t="s">
        <v>38587</v>
      </c>
      <c r="J3667" s="18" t="str">
        <f t="shared" si="350"/>
        <v>00</v>
      </c>
      <c r="Q3667" s="32">
        <v>1</v>
      </c>
    </row>
    <row r="3668" spans="1:17">
      <c r="A3668" s="26">
        <v>3667</v>
      </c>
      <c r="B3668" s="27" t="s">
        <v>38961</v>
      </c>
      <c r="C3668" s="28"/>
      <c r="D3668" s="18" t="s">
        <v>38962</v>
      </c>
      <c r="E3668" s="18" t="s">
        <v>38963</v>
      </c>
      <c r="F3668" s="29"/>
      <c r="G3668" s="30"/>
      <c r="H3668" s="18" t="s">
        <v>17</v>
      </c>
      <c r="I3668" s="18" t="s">
        <v>38587</v>
      </c>
      <c r="J3668" s="18" t="str">
        <f t="shared" si="350"/>
        <v>00</v>
      </c>
      <c r="Q3668" s="32">
        <v>1</v>
      </c>
    </row>
    <row r="3669" spans="1:17">
      <c r="A3669" s="26">
        <v>3668</v>
      </c>
      <c r="B3669" s="27" t="s">
        <v>4699</v>
      </c>
      <c r="C3669" s="28"/>
      <c r="D3669" s="18" t="s">
        <v>4700</v>
      </c>
      <c r="E3669" s="18" t="s">
        <v>4701</v>
      </c>
      <c r="F3669" s="29"/>
      <c r="G3669" s="30"/>
      <c r="H3669" s="18" t="s">
        <v>17</v>
      </c>
      <c r="I3669" s="18" t="s">
        <v>4595</v>
      </c>
      <c r="J3669" s="18" t="str">
        <f t="shared" si="350"/>
        <v>00</v>
      </c>
      <c r="Q3669" s="32">
        <v>1</v>
      </c>
    </row>
    <row r="3670" spans="1:17" ht="25.5">
      <c r="A3670" s="26">
        <v>3669</v>
      </c>
      <c r="B3670" s="27" t="s">
        <v>38967</v>
      </c>
      <c r="C3670" s="28"/>
      <c r="D3670" s="18" t="s">
        <v>38968</v>
      </c>
      <c r="E3670" s="18" t="s">
        <v>38969</v>
      </c>
      <c r="F3670" s="29"/>
      <c r="G3670" s="30"/>
      <c r="H3670" s="18" t="s">
        <v>17</v>
      </c>
      <c r="I3670" s="18" t="s">
        <v>38587</v>
      </c>
      <c r="J3670" s="18" t="str">
        <f t="shared" si="350"/>
        <v>00</v>
      </c>
      <c r="Q3670" s="32">
        <v>1</v>
      </c>
    </row>
    <row r="3671" spans="1:17">
      <c r="A3671" s="26">
        <v>3670</v>
      </c>
      <c r="B3671" s="27" t="s">
        <v>4608</v>
      </c>
      <c r="C3671" s="28"/>
      <c r="D3671" s="18" t="s">
        <v>38970</v>
      </c>
      <c r="E3671" s="18" t="s">
        <v>38971</v>
      </c>
      <c r="F3671" s="29">
        <v>1856</v>
      </c>
      <c r="G3671" s="30" t="s">
        <v>4525</v>
      </c>
      <c r="H3671" s="18" t="s">
        <v>17</v>
      </c>
      <c r="I3671" s="18" t="s">
        <v>38587</v>
      </c>
      <c r="J3671" s="18" t="str">
        <f t="shared" si="350"/>
        <v>17</v>
      </c>
      <c r="K3671" s="31" t="str">
        <f>J3671</f>
        <v>17</v>
      </c>
      <c r="L3671" s="31">
        <v>19</v>
      </c>
      <c r="M3671" s="31">
        <f>+L3671-K3671</f>
        <v>2</v>
      </c>
      <c r="N3671" s="31">
        <v>10</v>
      </c>
      <c r="O3671" s="31">
        <f>N3671-M3671</f>
        <v>8</v>
      </c>
      <c r="P3671" s="32">
        <f>F3671/N3671</f>
        <v>185.6</v>
      </c>
      <c r="Q3671" s="33">
        <f>P3671*O3671</f>
        <v>1484.8</v>
      </c>
    </row>
    <row r="3672" spans="1:17">
      <c r="A3672" s="26">
        <v>3671</v>
      </c>
      <c r="B3672" s="27" t="s">
        <v>4608</v>
      </c>
      <c r="C3672" s="28"/>
      <c r="D3672" s="18" t="s">
        <v>38972</v>
      </c>
      <c r="E3672" s="18" t="s">
        <v>38973</v>
      </c>
      <c r="F3672" s="29">
        <v>1856</v>
      </c>
      <c r="G3672" s="30" t="s">
        <v>4525</v>
      </c>
      <c r="H3672" s="18" t="s">
        <v>17</v>
      </c>
      <c r="I3672" s="18" t="s">
        <v>38587</v>
      </c>
      <c r="J3672" s="18" t="str">
        <f t="shared" si="350"/>
        <v>17</v>
      </c>
      <c r="K3672" s="31" t="str">
        <f>J3672</f>
        <v>17</v>
      </c>
      <c r="L3672" s="31">
        <v>19</v>
      </c>
      <c r="M3672" s="31">
        <f>+L3672-K3672</f>
        <v>2</v>
      </c>
      <c r="N3672" s="31">
        <v>10</v>
      </c>
      <c r="O3672" s="31">
        <f>N3672-M3672</f>
        <v>8</v>
      </c>
      <c r="P3672" s="32">
        <f>F3672/N3672</f>
        <v>185.6</v>
      </c>
      <c r="Q3672" s="33">
        <f>P3672*O3672</f>
        <v>1484.8</v>
      </c>
    </row>
    <row r="3673" spans="1:17">
      <c r="A3673" s="26">
        <v>3672</v>
      </c>
      <c r="B3673" s="27" t="s">
        <v>38974</v>
      </c>
      <c r="C3673" s="28"/>
      <c r="D3673" s="18" t="s">
        <v>38975</v>
      </c>
      <c r="E3673" s="18" t="s">
        <v>38976</v>
      </c>
      <c r="F3673" s="29"/>
      <c r="G3673" s="30"/>
      <c r="H3673" s="18" t="s">
        <v>17</v>
      </c>
      <c r="I3673" s="18" t="s">
        <v>38587</v>
      </c>
      <c r="J3673" s="18" t="str">
        <f t="shared" si="350"/>
        <v>00</v>
      </c>
      <c r="Q3673" s="32">
        <v>1</v>
      </c>
    </row>
    <row r="3674" spans="1:17" ht="25.5">
      <c r="A3674" s="26">
        <v>3673</v>
      </c>
      <c r="B3674" s="27" t="s">
        <v>38977</v>
      </c>
      <c r="C3674" s="28"/>
      <c r="D3674" s="18" t="s">
        <v>38978</v>
      </c>
      <c r="E3674" s="18" t="s">
        <v>38979</v>
      </c>
      <c r="F3674" s="29"/>
      <c r="G3674" s="30"/>
      <c r="H3674" s="18" t="s">
        <v>17</v>
      </c>
      <c r="I3674" s="18" t="s">
        <v>38587</v>
      </c>
      <c r="J3674" s="18" t="str">
        <f t="shared" si="350"/>
        <v>00</v>
      </c>
      <c r="Q3674" s="32">
        <v>1</v>
      </c>
    </row>
    <row r="3675" spans="1:17">
      <c r="A3675" s="26">
        <v>3674</v>
      </c>
      <c r="B3675" s="27" t="s">
        <v>38980</v>
      </c>
      <c r="C3675" s="28"/>
      <c r="D3675" s="18" t="s">
        <v>38981</v>
      </c>
      <c r="E3675" s="18" t="s">
        <v>38982</v>
      </c>
      <c r="F3675" s="29"/>
      <c r="G3675" s="30"/>
      <c r="H3675" s="18" t="s">
        <v>17</v>
      </c>
      <c r="I3675" s="18" t="s">
        <v>38587</v>
      </c>
      <c r="J3675" s="18" t="str">
        <f t="shared" ref="J3675:J3706" si="351">TEXT(G3675,"aa")</f>
        <v>00</v>
      </c>
      <c r="Q3675" s="32">
        <v>1</v>
      </c>
    </row>
    <row r="3676" spans="1:17" ht="25.5">
      <c r="A3676" s="26">
        <v>3675</v>
      </c>
      <c r="B3676" s="27" t="s">
        <v>38983</v>
      </c>
      <c r="C3676" s="28"/>
      <c r="D3676" s="18" t="s">
        <v>38984</v>
      </c>
      <c r="E3676" s="18" t="s">
        <v>38985</v>
      </c>
      <c r="F3676" s="29"/>
      <c r="G3676" s="30"/>
      <c r="H3676" s="18" t="s">
        <v>17</v>
      </c>
      <c r="I3676" s="18" t="s">
        <v>38587</v>
      </c>
      <c r="J3676" s="18" t="str">
        <f t="shared" si="351"/>
        <v>00</v>
      </c>
      <c r="Q3676" s="32">
        <v>1</v>
      </c>
    </row>
    <row r="3677" spans="1:17" ht="25.5">
      <c r="A3677" s="26">
        <v>3676</v>
      </c>
      <c r="B3677" s="27" t="s">
        <v>38986</v>
      </c>
      <c r="C3677" s="28"/>
      <c r="D3677" s="18" t="s">
        <v>38987</v>
      </c>
      <c r="E3677" s="18" t="s">
        <v>38988</v>
      </c>
      <c r="F3677" s="29"/>
      <c r="G3677" s="30"/>
      <c r="H3677" s="18" t="s">
        <v>17</v>
      </c>
      <c r="I3677" s="18" t="s">
        <v>38587</v>
      </c>
      <c r="J3677" s="18" t="str">
        <f t="shared" si="351"/>
        <v>00</v>
      </c>
      <c r="Q3677" s="32">
        <v>1</v>
      </c>
    </row>
    <row r="3678" spans="1:17">
      <c r="A3678" s="26">
        <v>3677</v>
      </c>
      <c r="B3678" s="27" t="s">
        <v>16298</v>
      </c>
      <c r="C3678" s="28"/>
      <c r="D3678" s="18" t="s">
        <v>16299</v>
      </c>
      <c r="E3678" s="18" t="s">
        <v>16300</v>
      </c>
      <c r="F3678" s="29"/>
      <c r="G3678" s="30"/>
      <c r="H3678" s="18" t="s">
        <v>17</v>
      </c>
      <c r="I3678" s="18" t="s">
        <v>14544</v>
      </c>
      <c r="J3678" s="18" t="str">
        <f t="shared" si="351"/>
        <v>00</v>
      </c>
      <c r="Q3678" s="32">
        <v>1</v>
      </c>
    </row>
    <row r="3679" spans="1:17" ht="25.5">
      <c r="A3679" s="26">
        <v>3678</v>
      </c>
      <c r="B3679" s="27" t="s">
        <v>38967</v>
      </c>
      <c r="C3679" s="28"/>
      <c r="D3679" s="18" t="s">
        <v>27407</v>
      </c>
      <c r="E3679" s="18" t="s">
        <v>27408</v>
      </c>
      <c r="F3679" s="29"/>
      <c r="G3679" s="30"/>
      <c r="H3679" s="18" t="s">
        <v>17</v>
      </c>
      <c r="I3679" s="18" t="s">
        <v>38587</v>
      </c>
      <c r="J3679" s="18" t="str">
        <f t="shared" si="351"/>
        <v>00</v>
      </c>
      <c r="Q3679" s="32">
        <v>1</v>
      </c>
    </row>
    <row r="3680" spans="1:17">
      <c r="A3680" s="26">
        <v>3679</v>
      </c>
      <c r="B3680" s="27" t="s">
        <v>38756</v>
      </c>
      <c r="C3680" s="28"/>
      <c r="D3680" s="18" t="s">
        <v>38990</v>
      </c>
      <c r="E3680" s="18" t="s">
        <v>38991</v>
      </c>
      <c r="F3680" s="29"/>
      <c r="G3680" s="30"/>
      <c r="H3680" s="18" t="s">
        <v>17</v>
      </c>
      <c r="I3680" s="18" t="s">
        <v>38587</v>
      </c>
      <c r="J3680" s="18" t="str">
        <f t="shared" si="351"/>
        <v>00</v>
      </c>
      <c r="Q3680" s="32">
        <v>1</v>
      </c>
    </row>
    <row r="3681" spans="1:17">
      <c r="A3681" s="26">
        <v>3680</v>
      </c>
      <c r="B3681" s="27" t="s">
        <v>38992</v>
      </c>
      <c r="C3681" s="28"/>
      <c r="D3681" s="18" t="s">
        <v>38993</v>
      </c>
      <c r="E3681" s="18" t="s">
        <v>38994</v>
      </c>
      <c r="F3681" s="29"/>
      <c r="G3681" s="30"/>
      <c r="H3681" s="18" t="s">
        <v>17</v>
      </c>
      <c r="I3681" s="18" t="s">
        <v>38587</v>
      </c>
      <c r="J3681" s="18" t="str">
        <f t="shared" si="351"/>
        <v>00</v>
      </c>
      <c r="Q3681" s="32">
        <v>1</v>
      </c>
    </row>
    <row r="3682" spans="1:17" ht="25.5">
      <c r="A3682" s="26">
        <v>3681</v>
      </c>
      <c r="B3682" s="27" t="s">
        <v>38995</v>
      </c>
      <c r="C3682" s="28"/>
      <c r="D3682" s="18" t="s">
        <v>38996</v>
      </c>
      <c r="E3682" s="18" t="s">
        <v>38997</v>
      </c>
      <c r="F3682" s="29"/>
      <c r="G3682" s="30"/>
      <c r="H3682" s="18" t="s">
        <v>17</v>
      </c>
      <c r="I3682" s="18" t="s">
        <v>38587</v>
      </c>
      <c r="J3682" s="18" t="str">
        <f t="shared" si="351"/>
        <v>00</v>
      </c>
      <c r="Q3682" s="32">
        <v>1</v>
      </c>
    </row>
    <row r="3683" spans="1:17">
      <c r="A3683" s="26">
        <v>3682</v>
      </c>
      <c r="B3683" s="27" t="s">
        <v>38998</v>
      </c>
      <c r="C3683" s="28"/>
      <c r="D3683" s="18" t="s">
        <v>38999</v>
      </c>
      <c r="E3683" s="18" t="s">
        <v>39000</v>
      </c>
      <c r="F3683" s="29"/>
      <c r="G3683" s="30"/>
      <c r="H3683" s="18" t="s">
        <v>17</v>
      </c>
      <c r="I3683" s="18" t="s">
        <v>38587</v>
      </c>
      <c r="J3683" s="18" t="str">
        <f t="shared" si="351"/>
        <v>00</v>
      </c>
      <c r="Q3683" s="32">
        <v>1</v>
      </c>
    </row>
    <row r="3684" spans="1:17" ht="25.5">
      <c r="A3684" s="26">
        <v>3683</v>
      </c>
      <c r="B3684" s="27" t="s">
        <v>39001</v>
      </c>
      <c r="C3684" s="28"/>
      <c r="D3684" s="18" t="s">
        <v>39002</v>
      </c>
      <c r="E3684" s="18" t="s">
        <v>39003</v>
      </c>
      <c r="F3684" s="29"/>
      <c r="G3684" s="30"/>
      <c r="H3684" s="18" t="s">
        <v>17</v>
      </c>
      <c r="I3684" s="18" t="s">
        <v>38587</v>
      </c>
      <c r="J3684" s="18" t="str">
        <f t="shared" si="351"/>
        <v>00</v>
      </c>
      <c r="Q3684" s="32">
        <v>1</v>
      </c>
    </row>
    <row r="3685" spans="1:17" ht="25.5">
      <c r="A3685" s="26">
        <v>3684</v>
      </c>
      <c r="B3685" s="27" t="s">
        <v>39004</v>
      </c>
      <c r="C3685" s="28"/>
      <c r="D3685" s="18" t="s">
        <v>39005</v>
      </c>
      <c r="E3685" s="18" t="s">
        <v>39006</v>
      </c>
      <c r="F3685" s="29"/>
      <c r="G3685" s="30"/>
      <c r="H3685" s="18" t="s">
        <v>17</v>
      </c>
      <c r="I3685" s="18" t="s">
        <v>38587</v>
      </c>
      <c r="J3685" s="18" t="str">
        <f t="shared" si="351"/>
        <v>00</v>
      </c>
      <c r="Q3685" s="32">
        <v>1</v>
      </c>
    </row>
    <row r="3686" spans="1:17">
      <c r="A3686" s="26">
        <v>3685</v>
      </c>
      <c r="B3686" s="27" t="s">
        <v>37826</v>
      </c>
      <c r="C3686" s="28"/>
      <c r="D3686" s="18" t="s">
        <v>37827</v>
      </c>
      <c r="E3686" s="18" t="s">
        <v>37828</v>
      </c>
      <c r="F3686" s="29">
        <v>1</v>
      </c>
      <c r="G3686" s="30" t="s">
        <v>5372</v>
      </c>
      <c r="H3686" s="18" t="s">
        <v>17</v>
      </c>
      <c r="I3686" s="18" t="s">
        <v>37091</v>
      </c>
      <c r="J3686" s="18" t="str">
        <f t="shared" si="351"/>
        <v>18</v>
      </c>
      <c r="K3686" s="31" t="str">
        <f>J3686</f>
        <v>18</v>
      </c>
      <c r="L3686" s="31">
        <v>19</v>
      </c>
      <c r="M3686" s="31">
        <f>+L3686-K3686</f>
        <v>1</v>
      </c>
      <c r="N3686" s="31">
        <v>3</v>
      </c>
      <c r="O3686" s="31">
        <f>N3686-M3686</f>
        <v>2</v>
      </c>
      <c r="P3686" s="32">
        <f>F3686/N3686</f>
        <v>0.33333333333333331</v>
      </c>
      <c r="Q3686" s="33">
        <f>P3686*O3686</f>
        <v>0.66666666666666663</v>
      </c>
    </row>
    <row r="3687" spans="1:17" ht="25.5">
      <c r="A3687" s="26">
        <v>3686</v>
      </c>
      <c r="B3687" s="27" t="s">
        <v>39010</v>
      </c>
      <c r="C3687" s="28"/>
      <c r="D3687" s="18" t="s">
        <v>39011</v>
      </c>
      <c r="E3687" s="18" t="s">
        <v>39012</v>
      </c>
      <c r="F3687" s="29"/>
      <c r="G3687" s="30"/>
      <c r="H3687" s="18" t="s">
        <v>17</v>
      </c>
      <c r="I3687" s="18" t="s">
        <v>38587</v>
      </c>
      <c r="J3687" s="18" t="str">
        <f t="shared" si="351"/>
        <v>00</v>
      </c>
      <c r="Q3687" s="32">
        <v>1</v>
      </c>
    </row>
    <row r="3688" spans="1:17" ht="25.5">
      <c r="A3688" s="26">
        <v>3687</v>
      </c>
      <c r="B3688" s="27" t="s">
        <v>38753</v>
      </c>
      <c r="C3688" s="28"/>
      <c r="D3688" s="18" t="s">
        <v>39013</v>
      </c>
      <c r="E3688" s="18" t="s">
        <v>39014</v>
      </c>
      <c r="F3688" s="29"/>
      <c r="G3688" s="30"/>
      <c r="H3688" s="18" t="s">
        <v>17</v>
      </c>
      <c r="I3688" s="18" t="s">
        <v>38587</v>
      </c>
      <c r="J3688" s="18" t="str">
        <f t="shared" si="351"/>
        <v>00</v>
      </c>
      <c r="Q3688" s="32">
        <v>1</v>
      </c>
    </row>
    <row r="3689" spans="1:17">
      <c r="A3689" s="26">
        <v>3688</v>
      </c>
      <c r="B3689" s="27" t="s">
        <v>38756</v>
      </c>
      <c r="C3689" s="28"/>
      <c r="D3689" s="18" t="s">
        <v>39015</v>
      </c>
      <c r="E3689" s="18" t="s">
        <v>39016</v>
      </c>
      <c r="F3689" s="29"/>
      <c r="G3689" s="30"/>
      <c r="H3689" s="18" t="s">
        <v>17</v>
      </c>
      <c r="I3689" s="18" t="s">
        <v>38587</v>
      </c>
      <c r="J3689" s="18" t="str">
        <f t="shared" si="351"/>
        <v>00</v>
      </c>
      <c r="Q3689" s="32">
        <v>1</v>
      </c>
    </row>
    <row r="3690" spans="1:17" ht="25.5">
      <c r="A3690" s="26">
        <v>3689</v>
      </c>
      <c r="B3690" s="27" t="s">
        <v>39017</v>
      </c>
      <c r="C3690" s="28"/>
      <c r="D3690" s="18" t="s">
        <v>39018</v>
      </c>
      <c r="E3690" s="18" t="s">
        <v>39019</v>
      </c>
      <c r="F3690" s="29"/>
      <c r="G3690" s="30"/>
      <c r="H3690" s="18" t="s">
        <v>17</v>
      </c>
      <c r="I3690" s="18" t="s">
        <v>38587</v>
      </c>
      <c r="J3690" s="18" t="str">
        <f t="shared" si="351"/>
        <v>00</v>
      </c>
      <c r="Q3690" s="32">
        <v>1</v>
      </c>
    </row>
    <row r="3691" spans="1:17">
      <c r="A3691" s="26">
        <v>3690</v>
      </c>
      <c r="B3691" s="27" t="s">
        <v>34842</v>
      </c>
      <c r="C3691" s="28"/>
      <c r="D3691" s="18" t="s">
        <v>34843</v>
      </c>
      <c r="E3691" s="18" t="s">
        <v>34844</v>
      </c>
      <c r="F3691" s="29"/>
      <c r="G3691" s="30"/>
      <c r="H3691" s="18" t="s">
        <v>17</v>
      </c>
      <c r="I3691" s="18" t="s">
        <v>33744</v>
      </c>
      <c r="J3691" s="18" t="str">
        <f t="shared" si="351"/>
        <v>00</v>
      </c>
      <c r="Q3691" s="32">
        <v>1</v>
      </c>
    </row>
    <row r="3692" spans="1:17" ht="25.5">
      <c r="A3692" s="26">
        <v>3691</v>
      </c>
      <c r="B3692" s="27" t="s">
        <v>39023</v>
      </c>
      <c r="C3692" s="28"/>
      <c r="D3692" s="18" t="s">
        <v>39024</v>
      </c>
      <c r="E3692" s="18" t="s">
        <v>39025</v>
      </c>
      <c r="F3692" s="29"/>
      <c r="G3692" s="30"/>
      <c r="H3692" s="18" t="s">
        <v>17</v>
      </c>
      <c r="I3692" s="18" t="s">
        <v>38587</v>
      </c>
      <c r="J3692" s="18" t="str">
        <f t="shared" si="351"/>
        <v>00</v>
      </c>
      <c r="Q3692" s="32">
        <v>1</v>
      </c>
    </row>
    <row r="3693" spans="1:17" ht="25.5">
      <c r="A3693" s="26">
        <v>3692</v>
      </c>
      <c r="B3693" s="27" t="s">
        <v>39026</v>
      </c>
      <c r="C3693" s="28"/>
      <c r="D3693" s="18" t="s">
        <v>39027</v>
      </c>
      <c r="E3693" s="18" t="s">
        <v>39028</v>
      </c>
      <c r="F3693" s="29"/>
      <c r="G3693" s="30"/>
      <c r="H3693" s="18" t="s">
        <v>17</v>
      </c>
      <c r="I3693" s="18" t="s">
        <v>38587</v>
      </c>
      <c r="J3693" s="18" t="str">
        <f t="shared" si="351"/>
        <v>00</v>
      </c>
      <c r="Q3693" s="32">
        <v>1</v>
      </c>
    </row>
    <row r="3694" spans="1:17" ht="25.5">
      <c r="A3694" s="26">
        <v>3693</v>
      </c>
      <c r="B3694" s="27" t="s">
        <v>39029</v>
      </c>
      <c r="C3694" s="28"/>
      <c r="D3694" s="18" t="s">
        <v>39030</v>
      </c>
      <c r="E3694" s="18" t="s">
        <v>39031</v>
      </c>
      <c r="F3694" s="29"/>
      <c r="G3694" s="30"/>
      <c r="H3694" s="18" t="s">
        <v>17</v>
      </c>
      <c r="I3694" s="18" t="s">
        <v>38587</v>
      </c>
      <c r="J3694" s="18" t="str">
        <f t="shared" si="351"/>
        <v>00</v>
      </c>
      <c r="Q3694" s="32">
        <v>1</v>
      </c>
    </row>
    <row r="3695" spans="1:17">
      <c r="A3695" s="26">
        <v>3694</v>
      </c>
      <c r="B3695" s="27" t="s">
        <v>39032</v>
      </c>
      <c r="C3695" s="28"/>
      <c r="D3695" s="18" t="s">
        <v>39033</v>
      </c>
      <c r="E3695" s="18" t="s">
        <v>39034</v>
      </c>
      <c r="F3695" s="29"/>
      <c r="G3695" s="30"/>
      <c r="H3695" s="18" t="s">
        <v>17</v>
      </c>
      <c r="I3695" s="18" t="s">
        <v>38587</v>
      </c>
      <c r="J3695" s="18" t="str">
        <f t="shared" si="351"/>
        <v>00</v>
      </c>
      <c r="Q3695" s="32">
        <v>1</v>
      </c>
    </row>
    <row r="3696" spans="1:17" ht="25.5">
      <c r="A3696" s="26">
        <v>3695</v>
      </c>
      <c r="B3696" s="27" t="s">
        <v>39035</v>
      </c>
      <c r="C3696" s="28"/>
      <c r="D3696" s="18" t="s">
        <v>39036</v>
      </c>
      <c r="E3696" s="18" t="s">
        <v>39037</v>
      </c>
      <c r="F3696" s="29"/>
      <c r="G3696" s="30"/>
      <c r="H3696" s="18" t="s">
        <v>17</v>
      </c>
      <c r="I3696" s="18" t="s">
        <v>38587</v>
      </c>
      <c r="J3696" s="18" t="str">
        <f t="shared" si="351"/>
        <v>00</v>
      </c>
      <c r="Q3696" s="32">
        <v>1</v>
      </c>
    </row>
    <row r="3697" spans="1:17">
      <c r="A3697" s="26">
        <v>3696</v>
      </c>
      <c r="B3697" s="27" t="s">
        <v>23838</v>
      </c>
      <c r="C3697" s="28"/>
      <c r="D3697" s="18" t="s">
        <v>23839</v>
      </c>
      <c r="E3697" s="18" t="s">
        <v>23840</v>
      </c>
      <c r="F3697" s="29"/>
      <c r="G3697" s="30"/>
      <c r="H3697" s="18" t="s">
        <v>17</v>
      </c>
      <c r="I3697" s="18" t="s">
        <v>23749</v>
      </c>
      <c r="J3697" s="18" t="str">
        <f t="shared" si="351"/>
        <v>00</v>
      </c>
      <c r="Q3697" s="32">
        <v>1</v>
      </c>
    </row>
    <row r="3698" spans="1:17" ht="25.5">
      <c r="A3698" s="26">
        <v>3697</v>
      </c>
      <c r="B3698" s="27" t="s">
        <v>39041</v>
      </c>
      <c r="C3698" s="28"/>
      <c r="D3698" s="18" t="s">
        <v>39042</v>
      </c>
      <c r="E3698" s="18" t="s">
        <v>39043</v>
      </c>
      <c r="F3698" s="29"/>
      <c r="G3698" s="30"/>
      <c r="H3698" s="18" t="s">
        <v>17</v>
      </c>
      <c r="I3698" s="18" t="s">
        <v>38587</v>
      </c>
      <c r="J3698" s="18" t="str">
        <f t="shared" si="351"/>
        <v>00</v>
      </c>
      <c r="Q3698" s="32">
        <v>1</v>
      </c>
    </row>
    <row r="3699" spans="1:17" ht="25.5">
      <c r="A3699" s="26">
        <v>3698</v>
      </c>
      <c r="B3699" s="27" t="s">
        <v>2043</v>
      </c>
      <c r="C3699" s="28"/>
      <c r="D3699" s="18" t="s">
        <v>39044</v>
      </c>
      <c r="E3699" s="18" t="s">
        <v>39045</v>
      </c>
      <c r="F3699" s="29"/>
      <c r="G3699" s="30"/>
      <c r="H3699" s="18" t="s">
        <v>17</v>
      </c>
      <c r="I3699" s="18" t="s">
        <v>38587</v>
      </c>
      <c r="J3699" s="18" t="str">
        <f t="shared" si="351"/>
        <v>00</v>
      </c>
      <c r="Q3699" s="32">
        <v>1</v>
      </c>
    </row>
    <row r="3700" spans="1:17" ht="25.5">
      <c r="A3700" s="26">
        <v>3699</v>
      </c>
      <c r="B3700" s="27" t="s">
        <v>39046</v>
      </c>
      <c r="C3700" s="28"/>
      <c r="D3700" s="18" t="s">
        <v>39047</v>
      </c>
      <c r="E3700" s="18" t="s">
        <v>39048</v>
      </c>
      <c r="F3700" s="29">
        <v>1.1599999999999999</v>
      </c>
      <c r="G3700" s="30" t="s">
        <v>838</v>
      </c>
      <c r="H3700" s="18" t="s">
        <v>17</v>
      </c>
      <c r="I3700" s="18" t="s">
        <v>38587</v>
      </c>
      <c r="J3700" s="18" t="str">
        <f t="shared" si="351"/>
        <v>12</v>
      </c>
      <c r="K3700" s="31" t="str">
        <f>J3700</f>
        <v>12</v>
      </c>
      <c r="L3700" s="31">
        <v>19</v>
      </c>
      <c r="M3700" s="31">
        <f>+L3700-K3700</f>
        <v>7</v>
      </c>
      <c r="N3700" s="31">
        <v>10</v>
      </c>
      <c r="O3700" s="31">
        <f>N3700-M3700</f>
        <v>3</v>
      </c>
      <c r="P3700" s="32">
        <f>F3700/N3700</f>
        <v>0.11599999999999999</v>
      </c>
      <c r="Q3700" s="33">
        <f>P3700*O3700</f>
        <v>0.34799999999999998</v>
      </c>
    </row>
    <row r="3701" spans="1:17">
      <c r="A3701" s="26">
        <v>3700</v>
      </c>
      <c r="B3701" s="27" t="s">
        <v>41299</v>
      </c>
      <c r="C3701" s="28"/>
      <c r="D3701" s="18" t="s">
        <v>41300</v>
      </c>
      <c r="E3701" s="18" t="s">
        <v>41301</v>
      </c>
      <c r="F3701" s="29">
        <v>0</v>
      </c>
      <c r="G3701" s="30" t="s">
        <v>3984</v>
      </c>
      <c r="H3701" s="18" t="s">
        <v>17</v>
      </c>
      <c r="I3701" s="18" t="s">
        <v>41251</v>
      </c>
      <c r="J3701" s="18" t="str">
        <f t="shared" si="351"/>
        <v>17</v>
      </c>
      <c r="K3701" s="31" t="str">
        <f>J3701</f>
        <v>17</v>
      </c>
      <c r="L3701" s="31">
        <v>19</v>
      </c>
      <c r="M3701" s="31">
        <f>+L3701-K3701</f>
        <v>2</v>
      </c>
      <c r="N3701" s="31">
        <v>10</v>
      </c>
      <c r="O3701" s="31">
        <f>N3701-M3701</f>
        <v>8</v>
      </c>
      <c r="P3701" s="32">
        <f>F3701/N3701</f>
        <v>0</v>
      </c>
      <c r="Q3701" s="33">
        <f>P3701*O3701</f>
        <v>0</v>
      </c>
    </row>
    <row r="3702" spans="1:17" ht="25.5">
      <c r="A3702" s="26">
        <v>3701</v>
      </c>
      <c r="B3702" s="27" t="s">
        <v>39052</v>
      </c>
      <c r="C3702" s="28"/>
      <c r="D3702" s="18" t="s">
        <v>39053</v>
      </c>
      <c r="E3702" s="18" t="s">
        <v>39054</v>
      </c>
      <c r="F3702" s="29"/>
      <c r="G3702" s="30"/>
      <c r="H3702" s="18" t="s">
        <v>17</v>
      </c>
      <c r="I3702" s="18" t="s">
        <v>38587</v>
      </c>
      <c r="J3702" s="18" t="str">
        <f t="shared" si="351"/>
        <v>00</v>
      </c>
      <c r="Q3702" s="32">
        <v>1</v>
      </c>
    </row>
    <row r="3703" spans="1:17" ht="25.5">
      <c r="A3703" s="26">
        <v>3702</v>
      </c>
      <c r="B3703" s="27" t="s">
        <v>39055</v>
      </c>
      <c r="C3703" s="28"/>
      <c r="D3703" s="18" t="s">
        <v>39056</v>
      </c>
      <c r="E3703" s="18" t="s">
        <v>39057</v>
      </c>
      <c r="F3703" s="29"/>
      <c r="G3703" s="30"/>
      <c r="H3703" s="18" t="s">
        <v>17</v>
      </c>
      <c r="I3703" s="18" t="s">
        <v>38587</v>
      </c>
      <c r="J3703" s="18" t="str">
        <f t="shared" si="351"/>
        <v>00</v>
      </c>
      <c r="Q3703" s="32">
        <v>1</v>
      </c>
    </row>
    <row r="3704" spans="1:17" ht="25.5">
      <c r="A3704" s="26">
        <v>3703</v>
      </c>
      <c r="B3704" s="27" t="s">
        <v>39058</v>
      </c>
      <c r="C3704" s="28"/>
      <c r="D3704" s="18" t="s">
        <v>39059</v>
      </c>
      <c r="E3704" s="18" t="s">
        <v>39060</v>
      </c>
      <c r="F3704" s="29"/>
      <c r="G3704" s="30"/>
      <c r="H3704" s="18" t="s">
        <v>17</v>
      </c>
      <c r="I3704" s="18" t="s">
        <v>38587</v>
      </c>
      <c r="J3704" s="18" t="str">
        <f t="shared" si="351"/>
        <v>00</v>
      </c>
      <c r="Q3704" s="32">
        <v>1</v>
      </c>
    </row>
    <row r="3705" spans="1:17" ht="25.5">
      <c r="A3705" s="26">
        <v>3704</v>
      </c>
      <c r="B3705" s="27" t="s">
        <v>39061</v>
      </c>
      <c r="C3705" s="28"/>
      <c r="D3705" s="18" t="s">
        <v>39062</v>
      </c>
      <c r="E3705" s="18" t="s">
        <v>39063</v>
      </c>
      <c r="F3705" s="29"/>
      <c r="G3705" s="30"/>
      <c r="H3705" s="18" t="s">
        <v>17</v>
      </c>
      <c r="I3705" s="18" t="s">
        <v>38587</v>
      </c>
      <c r="J3705" s="18" t="str">
        <f t="shared" si="351"/>
        <v>00</v>
      </c>
      <c r="Q3705" s="32">
        <v>1</v>
      </c>
    </row>
    <row r="3706" spans="1:17" ht="25.5">
      <c r="A3706" s="26">
        <v>3705</v>
      </c>
      <c r="B3706" s="27" t="s">
        <v>2040</v>
      </c>
      <c r="C3706" s="28"/>
      <c r="D3706" s="18" t="s">
        <v>39064</v>
      </c>
      <c r="E3706" s="18" t="s">
        <v>39065</v>
      </c>
      <c r="F3706" s="29"/>
      <c r="G3706" s="30"/>
      <c r="H3706" s="18" t="s">
        <v>17</v>
      </c>
      <c r="I3706" s="18" t="s">
        <v>38587</v>
      </c>
      <c r="J3706" s="18" t="str">
        <f t="shared" si="351"/>
        <v>00</v>
      </c>
      <c r="Q3706" s="32">
        <v>1</v>
      </c>
    </row>
    <row r="3707" spans="1:17" ht="25.5">
      <c r="A3707" s="26">
        <v>3706</v>
      </c>
      <c r="B3707" s="27" t="s">
        <v>2040</v>
      </c>
      <c r="C3707" s="28"/>
      <c r="D3707" s="18" t="s">
        <v>39066</v>
      </c>
      <c r="E3707" s="18" t="s">
        <v>39067</v>
      </c>
      <c r="F3707" s="29"/>
      <c r="G3707" s="30"/>
      <c r="H3707" s="18" t="s">
        <v>17</v>
      </c>
      <c r="I3707" s="18" t="s">
        <v>38587</v>
      </c>
      <c r="J3707" s="18" t="str">
        <f t="shared" ref="J3707:J3738" si="352">TEXT(G3707,"aa")</f>
        <v>00</v>
      </c>
      <c r="Q3707" s="32">
        <v>1</v>
      </c>
    </row>
    <row r="3708" spans="1:17" ht="25.5">
      <c r="A3708" s="26">
        <v>3707</v>
      </c>
      <c r="B3708" s="27" t="s">
        <v>2040</v>
      </c>
      <c r="C3708" s="28"/>
      <c r="D3708" s="18" t="s">
        <v>39068</v>
      </c>
      <c r="E3708" s="18" t="s">
        <v>39069</v>
      </c>
      <c r="F3708" s="29"/>
      <c r="G3708" s="30"/>
      <c r="H3708" s="18" t="s">
        <v>17</v>
      </c>
      <c r="I3708" s="18" t="s">
        <v>38587</v>
      </c>
      <c r="J3708" s="18" t="str">
        <f t="shared" si="352"/>
        <v>00</v>
      </c>
      <c r="Q3708" s="32">
        <v>1</v>
      </c>
    </row>
    <row r="3709" spans="1:17" ht="25.5">
      <c r="A3709" s="26">
        <v>3708</v>
      </c>
      <c r="B3709" s="27" t="s">
        <v>2040</v>
      </c>
      <c r="C3709" s="28"/>
      <c r="D3709" s="18" t="s">
        <v>39070</v>
      </c>
      <c r="E3709" s="18" t="s">
        <v>39071</v>
      </c>
      <c r="F3709" s="29"/>
      <c r="G3709" s="30"/>
      <c r="H3709" s="18" t="s">
        <v>17</v>
      </c>
      <c r="I3709" s="18" t="s">
        <v>38587</v>
      </c>
      <c r="J3709" s="18" t="str">
        <f t="shared" si="352"/>
        <v>00</v>
      </c>
      <c r="Q3709" s="32">
        <v>1</v>
      </c>
    </row>
    <row r="3710" spans="1:17" ht="25.5">
      <c r="A3710" s="26">
        <v>3709</v>
      </c>
      <c r="B3710" s="27" t="s">
        <v>2040</v>
      </c>
      <c r="C3710" s="28"/>
      <c r="D3710" s="18" t="s">
        <v>39072</v>
      </c>
      <c r="E3710" s="18" t="s">
        <v>39073</v>
      </c>
      <c r="F3710" s="29"/>
      <c r="G3710" s="30"/>
      <c r="H3710" s="18" t="s">
        <v>17</v>
      </c>
      <c r="I3710" s="18" t="s">
        <v>38587</v>
      </c>
      <c r="J3710" s="18" t="str">
        <f t="shared" si="352"/>
        <v>00</v>
      </c>
      <c r="Q3710" s="32">
        <v>1</v>
      </c>
    </row>
    <row r="3711" spans="1:17">
      <c r="A3711" s="26">
        <v>3710</v>
      </c>
      <c r="B3711" s="27" t="s">
        <v>39074</v>
      </c>
      <c r="C3711" s="28"/>
      <c r="D3711" s="18" t="s">
        <v>39075</v>
      </c>
      <c r="E3711" s="18" t="s">
        <v>39076</v>
      </c>
      <c r="F3711" s="29"/>
      <c r="G3711" s="30"/>
      <c r="H3711" s="18" t="s">
        <v>17</v>
      </c>
      <c r="I3711" s="18" t="s">
        <v>38587</v>
      </c>
      <c r="J3711" s="18" t="str">
        <f t="shared" si="352"/>
        <v>00</v>
      </c>
      <c r="Q3711" s="32">
        <v>1</v>
      </c>
    </row>
    <row r="3712" spans="1:17" ht="25.5">
      <c r="A3712" s="26">
        <v>3711</v>
      </c>
      <c r="B3712" s="27" t="s">
        <v>39077</v>
      </c>
      <c r="C3712" s="28"/>
      <c r="D3712" s="18" t="s">
        <v>39078</v>
      </c>
      <c r="E3712" s="18" t="s">
        <v>39079</v>
      </c>
      <c r="F3712" s="29"/>
      <c r="G3712" s="30"/>
      <c r="H3712" s="18" t="s">
        <v>17</v>
      </c>
      <c r="I3712" s="18" t="s">
        <v>38587</v>
      </c>
      <c r="J3712" s="18" t="str">
        <f t="shared" si="352"/>
        <v>00</v>
      </c>
      <c r="Q3712" s="32">
        <v>1</v>
      </c>
    </row>
    <row r="3713" spans="1:17" ht="25.5">
      <c r="A3713" s="26">
        <v>3712</v>
      </c>
      <c r="B3713" s="27" t="s">
        <v>39080</v>
      </c>
      <c r="C3713" s="28"/>
      <c r="D3713" s="18" t="s">
        <v>39081</v>
      </c>
      <c r="E3713" s="18" t="s">
        <v>39082</v>
      </c>
      <c r="F3713" s="29"/>
      <c r="G3713" s="30"/>
      <c r="H3713" s="18" t="s">
        <v>17</v>
      </c>
      <c r="I3713" s="18" t="s">
        <v>38587</v>
      </c>
      <c r="J3713" s="18" t="str">
        <f t="shared" si="352"/>
        <v>00</v>
      </c>
      <c r="Q3713" s="32">
        <v>1</v>
      </c>
    </row>
    <row r="3714" spans="1:17">
      <c r="A3714" s="26">
        <v>3713</v>
      </c>
      <c r="B3714" s="27" t="s">
        <v>18772</v>
      </c>
      <c r="C3714" s="28"/>
      <c r="D3714" s="18" t="s">
        <v>18773</v>
      </c>
      <c r="E3714" s="18" t="s">
        <v>18774</v>
      </c>
      <c r="F3714" s="29">
        <v>1</v>
      </c>
      <c r="G3714" s="30" t="s">
        <v>171</v>
      </c>
      <c r="H3714" s="18" t="s">
        <v>17</v>
      </c>
      <c r="I3714" s="18" t="s">
        <v>17076</v>
      </c>
      <c r="J3714" s="18" t="str">
        <f t="shared" si="352"/>
        <v>17</v>
      </c>
      <c r="K3714" s="31" t="str">
        <f>J3714</f>
        <v>17</v>
      </c>
      <c r="L3714" s="31">
        <v>19</v>
      </c>
      <c r="M3714" s="31">
        <f>+L3714-K3714</f>
        <v>2</v>
      </c>
      <c r="N3714" s="31">
        <v>3</v>
      </c>
      <c r="O3714" s="31">
        <f>N3714-M3714</f>
        <v>1</v>
      </c>
      <c r="P3714" s="32">
        <f>F3714/N3714</f>
        <v>0.33333333333333331</v>
      </c>
      <c r="Q3714" s="33">
        <f>P3714*O3714</f>
        <v>0.33333333333333331</v>
      </c>
    </row>
    <row r="3715" spans="1:17" ht="25.5">
      <c r="A3715" s="26">
        <v>3714</v>
      </c>
      <c r="B3715" s="27" t="s">
        <v>39086</v>
      </c>
      <c r="C3715" s="28"/>
      <c r="D3715" s="18" t="s">
        <v>39087</v>
      </c>
      <c r="E3715" s="18" t="s">
        <v>39088</v>
      </c>
      <c r="F3715" s="29"/>
      <c r="G3715" s="30"/>
      <c r="H3715" s="18" t="s">
        <v>17</v>
      </c>
      <c r="I3715" s="18" t="s">
        <v>38587</v>
      </c>
      <c r="J3715" s="18" t="str">
        <f t="shared" si="352"/>
        <v>00</v>
      </c>
      <c r="Q3715" s="32">
        <v>1</v>
      </c>
    </row>
    <row r="3716" spans="1:17" ht="25.5">
      <c r="A3716" s="26">
        <v>3715</v>
      </c>
      <c r="B3716" s="27" t="s">
        <v>39089</v>
      </c>
      <c r="C3716" s="28"/>
      <c r="D3716" s="18" t="s">
        <v>39090</v>
      </c>
      <c r="E3716" s="18" t="s">
        <v>39091</v>
      </c>
      <c r="F3716" s="29"/>
      <c r="G3716" s="30"/>
      <c r="H3716" s="18" t="s">
        <v>17</v>
      </c>
      <c r="I3716" s="18" t="s">
        <v>38587</v>
      </c>
      <c r="J3716" s="18" t="str">
        <f t="shared" si="352"/>
        <v>00</v>
      </c>
      <c r="Q3716" s="32">
        <v>1</v>
      </c>
    </row>
    <row r="3717" spans="1:17">
      <c r="A3717" s="26">
        <v>3716</v>
      </c>
      <c r="B3717" s="27" t="s">
        <v>38689</v>
      </c>
      <c r="C3717" s="28"/>
      <c r="D3717" s="18" t="s">
        <v>39092</v>
      </c>
      <c r="E3717" s="18" t="s">
        <v>39093</v>
      </c>
      <c r="F3717" s="29">
        <v>1856</v>
      </c>
      <c r="G3717" s="30" t="s">
        <v>4525</v>
      </c>
      <c r="H3717" s="18" t="s">
        <v>17</v>
      </c>
      <c r="I3717" s="18" t="s">
        <v>38587</v>
      </c>
      <c r="J3717" s="18" t="str">
        <f t="shared" si="352"/>
        <v>17</v>
      </c>
      <c r="K3717" s="31" t="str">
        <f>J3717</f>
        <v>17</v>
      </c>
      <c r="L3717" s="31">
        <v>19</v>
      </c>
      <c r="M3717" s="31">
        <f>+L3717-K3717</f>
        <v>2</v>
      </c>
      <c r="N3717" s="31">
        <v>10</v>
      </c>
      <c r="O3717" s="31">
        <f>N3717-M3717</f>
        <v>8</v>
      </c>
      <c r="P3717" s="32">
        <f>F3717/N3717</f>
        <v>185.6</v>
      </c>
      <c r="Q3717" s="33">
        <f>P3717*O3717</f>
        <v>1484.8</v>
      </c>
    </row>
    <row r="3718" spans="1:17" ht="25.5">
      <c r="A3718" s="26">
        <v>3717</v>
      </c>
      <c r="B3718" s="27" t="s">
        <v>39094</v>
      </c>
      <c r="C3718" s="28"/>
      <c r="D3718" s="18" t="s">
        <v>39095</v>
      </c>
      <c r="E3718" s="18" t="s">
        <v>39096</v>
      </c>
      <c r="F3718" s="29"/>
      <c r="G3718" s="30"/>
      <c r="H3718" s="18" t="s">
        <v>17</v>
      </c>
      <c r="I3718" s="18" t="s">
        <v>38587</v>
      </c>
      <c r="J3718" s="18" t="str">
        <f t="shared" si="352"/>
        <v>00</v>
      </c>
      <c r="Q3718" s="32">
        <v>1</v>
      </c>
    </row>
    <row r="3719" spans="1:17" ht="25.5">
      <c r="A3719" s="26">
        <v>3718</v>
      </c>
      <c r="B3719" s="27" t="s">
        <v>39097</v>
      </c>
      <c r="C3719" s="28"/>
      <c r="D3719" s="18" t="s">
        <v>39098</v>
      </c>
      <c r="E3719" s="18" t="s">
        <v>39099</v>
      </c>
      <c r="F3719" s="29"/>
      <c r="G3719" s="30"/>
      <c r="H3719" s="18" t="s">
        <v>17</v>
      </c>
      <c r="I3719" s="18" t="s">
        <v>38587</v>
      </c>
      <c r="J3719" s="18" t="str">
        <f t="shared" si="352"/>
        <v>00</v>
      </c>
      <c r="Q3719" s="32">
        <v>1</v>
      </c>
    </row>
    <row r="3720" spans="1:17">
      <c r="A3720" s="26">
        <v>3719</v>
      </c>
      <c r="B3720" s="27" t="s">
        <v>18250</v>
      </c>
      <c r="C3720" s="28"/>
      <c r="D3720" s="18" t="s">
        <v>18251</v>
      </c>
      <c r="E3720" s="18" t="s">
        <v>18252</v>
      </c>
      <c r="F3720" s="29">
        <v>1</v>
      </c>
      <c r="G3720" s="30" t="s">
        <v>171</v>
      </c>
      <c r="H3720" s="18" t="s">
        <v>17</v>
      </c>
      <c r="I3720" s="18" t="s">
        <v>17076</v>
      </c>
      <c r="J3720" s="18" t="str">
        <f t="shared" si="352"/>
        <v>17</v>
      </c>
      <c r="K3720" s="31" t="str">
        <f>J3720</f>
        <v>17</v>
      </c>
      <c r="L3720" s="31">
        <v>19</v>
      </c>
      <c r="M3720" s="31">
        <f>+L3720-K3720</f>
        <v>2</v>
      </c>
      <c r="N3720" s="31">
        <v>3</v>
      </c>
      <c r="O3720" s="31">
        <f>N3720-M3720</f>
        <v>1</v>
      </c>
      <c r="P3720" s="32">
        <f>F3720/N3720</f>
        <v>0.33333333333333331</v>
      </c>
      <c r="Q3720" s="33">
        <f>P3720*O3720</f>
        <v>0.33333333333333331</v>
      </c>
    </row>
    <row r="3721" spans="1:17" ht="25.5">
      <c r="A3721" s="26">
        <v>3720</v>
      </c>
      <c r="B3721" s="27" t="s">
        <v>39103</v>
      </c>
      <c r="C3721" s="28"/>
      <c r="D3721" s="18" t="s">
        <v>39104</v>
      </c>
      <c r="E3721" s="18" t="s">
        <v>39105</v>
      </c>
      <c r="F3721" s="29"/>
      <c r="G3721" s="30"/>
      <c r="H3721" s="18" t="s">
        <v>17</v>
      </c>
      <c r="I3721" s="18" t="s">
        <v>38587</v>
      </c>
      <c r="J3721" s="18" t="str">
        <f t="shared" si="352"/>
        <v>00</v>
      </c>
      <c r="Q3721" s="32">
        <v>1</v>
      </c>
    </row>
    <row r="3722" spans="1:17">
      <c r="A3722" s="26">
        <v>3721</v>
      </c>
      <c r="B3722" s="27" t="s">
        <v>38689</v>
      </c>
      <c r="C3722" s="28"/>
      <c r="D3722" s="18" t="s">
        <v>39106</v>
      </c>
      <c r="E3722" s="18" t="s">
        <v>39107</v>
      </c>
      <c r="F3722" s="29">
        <v>1856</v>
      </c>
      <c r="G3722" s="30" t="s">
        <v>4525</v>
      </c>
      <c r="H3722" s="18" t="s">
        <v>17</v>
      </c>
      <c r="I3722" s="18" t="s">
        <v>38587</v>
      </c>
      <c r="J3722" s="18" t="str">
        <f t="shared" si="352"/>
        <v>17</v>
      </c>
      <c r="K3722" s="31" t="str">
        <f>J3722</f>
        <v>17</v>
      </c>
      <c r="L3722" s="31">
        <v>19</v>
      </c>
      <c r="M3722" s="31">
        <f>+L3722-K3722</f>
        <v>2</v>
      </c>
      <c r="N3722" s="31">
        <v>10</v>
      </c>
      <c r="O3722" s="31">
        <f>N3722-M3722</f>
        <v>8</v>
      </c>
      <c r="P3722" s="32">
        <f>F3722/N3722</f>
        <v>185.6</v>
      </c>
      <c r="Q3722" s="33">
        <f>P3722*O3722</f>
        <v>1484.8</v>
      </c>
    </row>
    <row r="3723" spans="1:17" ht="25.5">
      <c r="A3723" s="26">
        <v>3722</v>
      </c>
      <c r="B3723" s="27" t="s">
        <v>39108</v>
      </c>
      <c r="C3723" s="28"/>
      <c r="D3723" s="18" t="s">
        <v>39109</v>
      </c>
      <c r="E3723" s="18" t="s">
        <v>39110</v>
      </c>
      <c r="F3723" s="29"/>
      <c r="G3723" s="30"/>
      <c r="H3723" s="18" t="s">
        <v>17</v>
      </c>
      <c r="I3723" s="18" t="s">
        <v>38587</v>
      </c>
      <c r="J3723" s="18" t="str">
        <f t="shared" si="352"/>
        <v>00</v>
      </c>
      <c r="Q3723" s="32">
        <v>1</v>
      </c>
    </row>
    <row r="3724" spans="1:17" ht="25.5">
      <c r="A3724" s="26">
        <v>3723</v>
      </c>
      <c r="B3724" s="27" t="s">
        <v>39111</v>
      </c>
      <c r="C3724" s="28"/>
      <c r="D3724" s="18" t="s">
        <v>39112</v>
      </c>
      <c r="E3724" s="18" t="s">
        <v>39113</v>
      </c>
      <c r="F3724" s="29"/>
      <c r="G3724" s="30"/>
      <c r="H3724" s="18" t="s">
        <v>17</v>
      </c>
      <c r="I3724" s="18" t="s">
        <v>38587</v>
      </c>
      <c r="J3724" s="18" t="str">
        <f t="shared" si="352"/>
        <v>00</v>
      </c>
      <c r="Q3724" s="32">
        <v>1</v>
      </c>
    </row>
    <row r="3725" spans="1:17" ht="25.5">
      <c r="A3725" s="26">
        <v>3724</v>
      </c>
      <c r="B3725" s="27" t="s">
        <v>39114</v>
      </c>
      <c r="C3725" s="28"/>
      <c r="D3725" s="18" t="s">
        <v>39115</v>
      </c>
      <c r="E3725" s="18" t="s">
        <v>39116</v>
      </c>
      <c r="F3725" s="29"/>
      <c r="G3725" s="30"/>
      <c r="H3725" s="18" t="s">
        <v>17</v>
      </c>
      <c r="I3725" s="18" t="s">
        <v>38587</v>
      </c>
      <c r="J3725" s="18" t="str">
        <f t="shared" si="352"/>
        <v>00</v>
      </c>
      <c r="Q3725" s="32">
        <v>1</v>
      </c>
    </row>
    <row r="3726" spans="1:17" ht="25.5">
      <c r="A3726" s="26">
        <v>3725</v>
      </c>
      <c r="B3726" s="27" t="s">
        <v>39117</v>
      </c>
      <c r="C3726" s="28"/>
      <c r="D3726" s="18" t="s">
        <v>39118</v>
      </c>
      <c r="E3726" s="18" t="s">
        <v>39119</v>
      </c>
      <c r="F3726" s="29"/>
      <c r="G3726" s="30"/>
      <c r="H3726" s="18" t="s">
        <v>17</v>
      </c>
      <c r="I3726" s="18" t="s">
        <v>38587</v>
      </c>
      <c r="J3726" s="18" t="str">
        <f t="shared" si="352"/>
        <v>00</v>
      </c>
      <c r="Q3726" s="32">
        <v>1</v>
      </c>
    </row>
    <row r="3727" spans="1:17" ht="25.5">
      <c r="A3727" s="26">
        <v>3726</v>
      </c>
      <c r="B3727" s="27" t="s">
        <v>39120</v>
      </c>
      <c r="C3727" s="28"/>
      <c r="D3727" s="18" t="s">
        <v>39121</v>
      </c>
      <c r="E3727" s="18" t="s">
        <v>39122</v>
      </c>
      <c r="F3727" s="29"/>
      <c r="G3727" s="30"/>
      <c r="H3727" s="18" t="s">
        <v>17</v>
      </c>
      <c r="I3727" s="18" t="s">
        <v>38587</v>
      </c>
      <c r="J3727" s="18" t="str">
        <f t="shared" si="352"/>
        <v>00</v>
      </c>
      <c r="Q3727" s="32">
        <v>1</v>
      </c>
    </row>
    <row r="3728" spans="1:17" ht="25.5">
      <c r="A3728" s="26">
        <v>3727</v>
      </c>
      <c r="B3728" s="27" t="s">
        <v>39123</v>
      </c>
      <c r="C3728" s="28"/>
      <c r="D3728" s="18" t="s">
        <v>39124</v>
      </c>
      <c r="E3728" s="18" t="s">
        <v>39125</v>
      </c>
      <c r="F3728" s="29"/>
      <c r="G3728" s="30"/>
      <c r="H3728" s="18" t="s">
        <v>17</v>
      </c>
      <c r="I3728" s="18" t="s">
        <v>38587</v>
      </c>
      <c r="J3728" s="18" t="str">
        <f t="shared" si="352"/>
        <v>00</v>
      </c>
      <c r="Q3728" s="32">
        <v>1</v>
      </c>
    </row>
    <row r="3729" spans="1:17">
      <c r="A3729" s="26">
        <v>3728</v>
      </c>
      <c r="B3729" s="27" t="s">
        <v>18169</v>
      </c>
      <c r="C3729" s="28"/>
      <c r="D3729" s="18" t="s">
        <v>18170</v>
      </c>
      <c r="E3729" s="18" t="s">
        <v>18171</v>
      </c>
      <c r="F3729" s="29">
        <v>1</v>
      </c>
      <c r="G3729" s="30" t="s">
        <v>171</v>
      </c>
      <c r="H3729" s="18" t="s">
        <v>17</v>
      </c>
      <c r="I3729" s="18" t="s">
        <v>17076</v>
      </c>
      <c r="J3729" s="18" t="str">
        <f t="shared" si="352"/>
        <v>17</v>
      </c>
      <c r="K3729" s="31" t="str">
        <f>J3729</f>
        <v>17</v>
      </c>
      <c r="L3729" s="31">
        <v>19</v>
      </c>
      <c r="M3729" s="31">
        <f>+L3729-K3729</f>
        <v>2</v>
      </c>
      <c r="N3729" s="31">
        <v>3</v>
      </c>
      <c r="O3729" s="31">
        <f>N3729-M3729</f>
        <v>1</v>
      </c>
      <c r="P3729" s="32">
        <f>F3729/N3729</f>
        <v>0.33333333333333331</v>
      </c>
      <c r="Q3729" s="33">
        <f>P3729*O3729</f>
        <v>0.33333333333333331</v>
      </c>
    </row>
    <row r="3730" spans="1:17">
      <c r="A3730" s="26">
        <v>3729</v>
      </c>
      <c r="B3730" s="27" t="s">
        <v>39129</v>
      </c>
      <c r="C3730" s="28"/>
      <c r="D3730" s="18" t="s">
        <v>39130</v>
      </c>
      <c r="E3730" s="18" t="s">
        <v>39131</v>
      </c>
      <c r="F3730" s="29"/>
      <c r="G3730" s="30"/>
      <c r="H3730" s="18" t="s">
        <v>17</v>
      </c>
      <c r="I3730" s="18" t="s">
        <v>38587</v>
      </c>
      <c r="J3730" s="18" t="str">
        <f t="shared" si="352"/>
        <v>00</v>
      </c>
      <c r="Q3730" s="32">
        <v>1</v>
      </c>
    </row>
    <row r="3731" spans="1:17">
      <c r="A3731" s="26">
        <v>3730</v>
      </c>
      <c r="B3731" s="27" t="s">
        <v>39132</v>
      </c>
      <c r="C3731" s="28"/>
      <c r="D3731" s="18" t="s">
        <v>39133</v>
      </c>
      <c r="E3731" s="18" t="s">
        <v>39134</v>
      </c>
      <c r="F3731" s="29"/>
      <c r="G3731" s="30"/>
      <c r="H3731" s="18" t="s">
        <v>17</v>
      </c>
      <c r="I3731" s="18" t="s">
        <v>38587</v>
      </c>
      <c r="J3731" s="18" t="str">
        <f t="shared" si="352"/>
        <v>00</v>
      </c>
      <c r="Q3731" s="32">
        <v>1</v>
      </c>
    </row>
    <row r="3732" spans="1:17">
      <c r="A3732" s="26">
        <v>3731</v>
      </c>
      <c r="B3732" s="27" t="s">
        <v>38689</v>
      </c>
      <c r="C3732" s="28"/>
      <c r="D3732" s="18" t="s">
        <v>39135</v>
      </c>
      <c r="E3732" s="18" t="s">
        <v>39136</v>
      </c>
      <c r="F3732" s="29">
        <v>1856</v>
      </c>
      <c r="G3732" s="30" t="s">
        <v>4525</v>
      </c>
      <c r="H3732" s="18" t="s">
        <v>17</v>
      </c>
      <c r="I3732" s="18" t="s">
        <v>38587</v>
      </c>
      <c r="J3732" s="18" t="str">
        <f t="shared" si="352"/>
        <v>17</v>
      </c>
      <c r="K3732" s="31" t="str">
        <f>J3732</f>
        <v>17</v>
      </c>
      <c r="L3732" s="31">
        <v>19</v>
      </c>
      <c r="M3732" s="31">
        <f>+L3732-K3732</f>
        <v>2</v>
      </c>
      <c r="N3732" s="31">
        <v>10</v>
      </c>
      <c r="O3732" s="31">
        <f>N3732-M3732</f>
        <v>8</v>
      </c>
      <c r="P3732" s="32">
        <f>F3732/N3732</f>
        <v>185.6</v>
      </c>
      <c r="Q3732" s="33">
        <f>P3732*O3732</f>
        <v>1484.8</v>
      </c>
    </row>
    <row r="3733" spans="1:17" ht="25.5">
      <c r="A3733" s="26">
        <v>3732</v>
      </c>
      <c r="B3733" s="27" t="s">
        <v>39137</v>
      </c>
      <c r="C3733" s="28"/>
      <c r="D3733" s="18" t="s">
        <v>39138</v>
      </c>
      <c r="E3733" s="18" t="s">
        <v>39139</v>
      </c>
      <c r="F3733" s="29"/>
      <c r="G3733" s="30"/>
      <c r="H3733" s="18" t="s">
        <v>17</v>
      </c>
      <c r="I3733" s="18" t="s">
        <v>38587</v>
      </c>
      <c r="J3733" s="18" t="str">
        <f t="shared" si="352"/>
        <v>00</v>
      </c>
      <c r="Q3733" s="32">
        <v>1</v>
      </c>
    </row>
    <row r="3734" spans="1:17">
      <c r="A3734" s="26">
        <v>3733</v>
      </c>
      <c r="B3734" s="27" t="s">
        <v>39140</v>
      </c>
      <c r="C3734" s="28"/>
      <c r="D3734" s="18" t="s">
        <v>39141</v>
      </c>
      <c r="E3734" s="18" t="s">
        <v>39142</v>
      </c>
      <c r="F3734" s="29"/>
      <c r="G3734" s="30"/>
      <c r="H3734" s="18" t="s">
        <v>17</v>
      </c>
      <c r="I3734" s="18" t="s">
        <v>38587</v>
      </c>
      <c r="J3734" s="18" t="str">
        <f t="shared" si="352"/>
        <v>00</v>
      </c>
      <c r="Q3734" s="32">
        <v>1</v>
      </c>
    </row>
    <row r="3735" spans="1:17">
      <c r="A3735" s="26">
        <v>3734</v>
      </c>
      <c r="B3735" s="27" t="s">
        <v>39143</v>
      </c>
      <c r="C3735" s="28"/>
      <c r="D3735" s="18" t="s">
        <v>39144</v>
      </c>
      <c r="E3735" s="18" t="s">
        <v>39145</v>
      </c>
      <c r="F3735" s="29"/>
      <c r="G3735" s="30"/>
      <c r="H3735" s="18" t="s">
        <v>17</v>
      </c>
      <c r="I3735" s="18" t="s">
        <v>38587</v>
      </c>
      <c r="J3735" s="18" t="str">
        <f t="shared" si="352"/>
        <v>00</v>
      </c>
      <c r="Q3735" s="32">
        <v>1</v>
      </c>
    </row>
    <row r="3736" spans="1:17">
      <c r="A3736" s="26">
        <v>3735</v>
      </c>
      <c r="B3736" s="27" t="s">
        <v>39146</v>
      </c>
      <c r="C3736" s="28"/>
      <c r="D3736" s="18" t="s">
        <v>39147</v>
      </c>
      <c r="E3736" s="18" t="s">
        <v>39148</v>
      </c>
      <c r="F3736" s="29"/>
      <c r="G3736" s="30"/>
      <c r="H3736" s="18" t="s">
        <v>17</v>
      </c>
      <c r="I3736" s="18" t="s">
        <v>38587</v>
      </c>
      <c r="J3736" s="18" t="str">
        <f t="shared" si="352"/>
        <v>00</v>
      </c>
      <c r="Q3736" s="32">
        <v>1</v>
      </c>
    </row>
    <row r="3737" spans="1:17">
      <c r="A3737" s="26">
        <v>3736</v>
      </c>
      <c r="B3737" s="27" t="s">
        <v>18169</v>
      </c>
      <c r="C3737" s="28"/>
      <c r="D3737" s="18" t="s">
        <v>18808</v>
      </c>
      <c r="E3737" s="18" t="s">
        <v>18809</v>
      </c>
      <c r="F3737" s="29">
        <v>1</v>
      </c>
      <c r="G3737" s="30" t="s">
        <v>171</v>
      </c>
      <c r="H3737" s="18" t="s">
        <v>17</v>
      </c>
      <c r="I3737" s="18" t="s">
        <v>17076</v>
      </c>
      <c r="J3737" s="18" t="str">
        <f t="shared" si="352"/>
        <v>17</v>
      </c>
      <c r="K3737" s="31" t="str">
        <f>J3737</f>
        <v>17</v>
      </c>
      <c r="L3737" s="31">
        <v>19</v>
      </c>
      <c r="M3737" s="31">
        <f>+L3737-K3737</f>
        <v>2</v>
      </c>
      <c r="N3737" s="31">
        <v>3</v>
      </c>
      <c r="O3737" s="31">
        <f>N3737-M3737</f>
        <v>1</v>
      </c>
      <c r="P3737" s="32">
        <f>F3737/N3737</f>
        <v>0.33333333333333331</v>
      </c>
      <c r="Q3737" s="33">
        <f>P3737*O3737</f>
        <v>0.33333333333333331</v>
      </c>
    </row>
    <row r="3738" spans="1:17">
      <c r="A3738" s="26">
        <v>3737</v>
      </c>
      <c r="B3738" s="27" t="s">
        <v>39152</v>
      </c>
      <c r="C3738" s="28"/>
      <c r="D3738" s="18" t="s">
        <v>39153</v>
      </c>
      <c r="E3738" s="18" t="s">
        <v>39154</v>
      </c>
      <c r="F3738" s="29"/>
      <c r="G3738" s="30"/>
      <c r="H3738" s="18" t="s">
        <v>17</v>
      </c>
      <c r="I3738" s="18" t="s">
        <v>38587</v>
      </c>
      <c r="J3738" s="18" t="str">
        <f t="shared" si="352"/>
        <v>00</v>
      </c>
      <c r="Q3738" s="32">
        <v>1</v>
      </c>
    </row>
    <row r="3739" spans="1:17">
      <c r="A3739" s="26">
        <v>3738</v>
      </c>
      <c r="B3739" s="27" t="s">
        <v>38689</v>
      </c>
      <c r="C3739" s="28"/>
      <c r="D3739" s="18" t="s">
        <v>39155</v>
      </c>
      <c r="E3739" s="18" t="s">
        <v>39156</v>
      </c>
      <c r="F3739" s="29">
        <v>1856</v>
      </c>
      <c r="G3739" s="30" t="s">
        <v>4525</v>
      </c>
      <c r="H3739" s="18" t="s">
        <v>17</v>
      </c>
      <c r="I3739" s="18" t="s">
        <v>38587</v>
      </c>
      <c r="J3739" s="18" t="str">
        <f t="shared" ref="J3739:J3752" si="353">TEXT(G3739,"aa")</f>
        <v>17</v>
      </c>
      <c r="K3739" s="31" t="str">
        <f>J3739</f>
        <v>17</v>
      </c>
      <c r="L3739" s="31">
        <v>19</v>
      </c>
      <c r="M3739" s="31">
        <f>+L3739-K3739</f>
        <v>2</v>
      </c>
      <c r="N3739" s="31">
        <v>10</v>
      </c>
      <c r="O3739" s="31">
        <f>N3739-M3739</f>
        <v>8</v>
      </c>
      <c r="P3739" s="32">
        <f>F3739/N3739</f>
        <v>185.6</v>
      </c>
      <c r="Q3739" s="33">
        <f>P3739*O3739</f>
        <v>1484.8</v>
      </c>
    </row>
    <row r="3740" spans="1:17">
      <c r="A3740" s="26">
        <v>3739</v>
      </c>
      <c r="B3740" s="27" t="s">
        <v>39157</v>
      </c>
      <c r="C3740" s="28"/>
      <c r="D3740" s="18" t="s">
        <v>39158</v>
      </c>
      <c r="E3740" s="18" t="s">
        <v>39159</v>
      </c>
      <c r="F3740" s="29"/>
      <c r="G3740" s="30"/>
      <c r="H3740" s="18" t="s">
        <v>17</v>
      </c>
      <c r="I3740" s="18" t="s">
        <v>38587</v>
      </c>
      <c r="J3740" s="18" t="str">
        <f t="shared" si="353"/>
        <v>00</v>
      </c>
      <c r="Q3740" s="32">
        <v>1</v>
      </c>
    </row>
    <row r="3741" spans="1:17">
      <c r="A3741" s="26">
        <v>3740</v>
      </c>
      <c r="B3741" s="27" t="s">
        <v>39160</v>
      </c>
      <c r="C3741" s="28"/>
      <c r="D3741" s="18" t="s">
        <v>39161</v>
      </c>
      <c r="E3741" s="18" t="s">
        <v>39162</v>
      </c>
      <c r="F3741" s="29"/>
      <c r="G3741" s="30"/>
      <c r="H3741" s="18" t="s">
        <v>17</v>
      </c>
      <c r="I3741" s="18" t="s">
        <v>38587</v>
      </c>
      <c r="J3741" s="18" t="str">
        <f t="shared" si="353"/>
        <v>00</v>
      </c>
      <c r="Q3741" s="32">
        <v>1</v>
      </c>
    </row>
    <row r="3742" spans="1:17">
      <c r="A3742" s="26">
        <v>3741</v>
      </c>
      <c r="B3742" s="27" t="s">
        <v>4946</v>
      </c>
      <c r="C3742" s="28"/>
      <c r="D3742" s="18" t="s">
        <v>4947</v>
      </c>
      <c r="E3742" s="18" t="s">
        <v>4948</v>
      </c>
      <c r="F3742" s="29">
        <v>1</v>
      </c>
      <c r="G3742" s="30" t="s">
        <v>171</v>
      </c>
      <c r="H3742" s="18" t="s">
        <v>17</v>
      </c>
      <c r="I3742" s="18" t="s">
        <v>4595</v>
      </c>
      <c r="J3742" s="18" t="str">
        <f t="shared" si="353"/>
        <v>17</v>
      </c>
      <c r="K3742" s="31" t="str">
        <f>J3742</f>
        <v>17</v>
      </c>
      <c r="L3742" s="31">
        <v>19</v>
      </c>
      <c r="M3742" s="31">
        <f>+L3742-K3742</f>
        <v>2</v>
      </c>
      <c r="N3742" s="31">
        <v>3</v>
      </c>
      <c r="O3742" s="31">
        <f>N3742-M3742</f>
        <v>1</v>
      </c>
      <c r="P3742" s="32">
        <f>F3742/N3742</f>
        <v>0.33333333333333331</v>
      </c>
      <c r="Q3742" s="33">
        <f>P3742*O3742</f>
        <v>0.33333333333333331</v>
      </c>
    </row>
    <row r="3743" spans="1:17">
      <c r="A3743" s="26">
        <v>3742</v>
      </c>
      <c r="B3743" s="27" t="s">
        <v>39166</v>
      </c>
      <c r="C3743" s="28"/>
      <c r="D3743" s="18" t="s">
        <v>39167</v>
      </c>
      <c r="E3743" s="18" t="s">
        <v>39168</v>
      </c>
      <c r="F3743" s="29"/>
      <c r="G3743" s="30"/>
      <c r="H3743" s="18" t="s">
        <v>17</v>
      </c>
      <c r="I3743" s="18" t="s">
        <v>38587</v>
      </c>
      <c r="J3743" s="18" t="str">
        <f t="shared" si="353"/>
        <v>00</v>
      </c>
      <c r="Q3743" s="32">
        <v>1</v>
      </c>
    </row>
    <row r="3744" spans="1:17">
      <c r="A3744" s="26">
        <v>3743</v>
      </c>
      <c r="B3744" s="27" t="s">
        <v>39169</v>
      </c>
      <c r="C3744" s="28"/>
      <c r="D3744" s="18" t="s">
        <v>39170</v>
      </c>
      <c r="E3744" s="18" t="s">
        <v>39171</v>
      </c>
      <c r="F3744" s="29">
        <v>0</v>
      </c>
      <c r="G3744" s="30" t="s">
        <v>1405</v>
      </c>
      <c r="H3744" s="18" t="s">
        <v>17</v>
      </c>
      <c r="I3744" s="18" t="s">
        <v>38587</v>
      </c>
      <c r="J3744" s="18" t="str">
        <f t="shared" si="353"/>
        <v>17</v>
      </c>
      <c r="K3744" s="31" t="str">
        <f>J3744</f>
        <v>17</v>
      </c>
      <c r="L3744" s="31">
        <v>19</v>
      </c>
      <c r="M3744" s="31">
        <f>+L3744-K3744</f>
        <v>2</v>
      </c>
      <c r="N3744" s="31">
        <v>3</v>
      </c>
      <c r="O3744" s="31">
        <f>N3744-M3744</f>
        <v>1</v>
      </c>
      <c r="P3744" s="32">
        <f>F3744/N3744</f>
        <v>0</v>
      </c>
      <c r="Q3744" s="33">
        <f>P3744*O3744</f>
        <v>0</v>
      </c>
    </row>
    <row r="3745" spans="1:17">
      <c r="A3745" s="26">
        <v>3744</v>
      </c>
      <c r="B3745" s="27" t="s">
        <v>18748</v>
      </c>
      <c r="C3745" s="28"/>
      <c r="D3745" s="18" t="s">
        <v>18749</v>
      </c>
      <c r="E3745" s="18" t="s">
        <v>18750</v>
      </c>
      <c r="F3745" s="29">
        <v>1</v>
      </c>
      <c r="G3745" s="30" t="s">
        <v>171</v>
      </c>
      <c r="H3745" s="18" t="s">
        <v>17</v>
      </c>
      <c r="I3745" s="18" t="s">
        <v>17076</v>
      </c>
      <c r="J3745" s="18" t="str">
        <f t="shared" si="353"/>
        <v>17</v>
      </c>
      <c r="K3745" s="31" t="str">
        <f>J3745</f>
        <v>17</v>
      </c>
      <c r="L3745" s="31">
        <v>19</v>
      </c>
      <c r="M3745" s="31">
        <f>+L3745-K3745</f>
        <v>2</v>
      </c>
      <c r="N3745" s="31">
        <v>3</v>
      </c>
      <c r="O3745" s="31">
        <f>N3745-M3745</f>
        <v>1</v>
      </c>
      <c r="P3745" s="32">
        <f>F3745/N3745</f>
        <v>0.33333333333333331</v>
      </c>
      <c r="Q3745" s="33">
        <f>P3745*O3745</f>
        <v>0.33333333333333331</v>
      </c>
    </row>
    <row r="3746" spans="1:17">
      <c r="A3746" s="26">
        <v>3745</v>
      </c>
      <c r="B3746" s="27" t="s">
        <v>39175</v>
      </c>
      <c r="C3746" s="28"/>
      <c r="D3746" s="18" t="s">
        <v>39176</v>
      </c>
      <c r="E3746" s="18" t="s">
        <v>39177</v>
      </c>
      <c r="F3746" s="29"/>
      <c r="G3746" s="30"/>
      <c r="H3746" s="18" t="s">
        <v>17</v>
      </c>
      <c r="I3746" s="18" t="s">
        <v>38587</v>
      </c>
      <c r="J3746" s="18" t="str">
        <f t="shared" si="353"/>
        <v>00</v>
      </c>
      <c r="Q3746" s="32">
        <v>1</v>
      </c>
    </row>
    <row r="3747" spans="1:17">
      <c r="A3747" s="26">
        <v>3746</v>
      </c>
      <c r="B3747" s="27" t="s">
        <v>39178</v>
      </c>
      <c r="C3747" s="28"/>
      <c r="D3747" s="18" t="s">
        <v>39179</v>
      </c>
      <c r="E3747" s="18" t="s">
        <v>39180</v>
      </c>
      <c r="F3747" s="29"/>
      <c r="G3747" s="30"/>
      <c r="H3747" s="18" t="s">
        <v>17</v>
      </c>
      <c r="I3747" s="18" t="s">
        <v>38587</v>
      </c>
      <c r="J3747" s="18" t="str">
        <f t="shared" si="353"/>
        <v>00</v>
      </c>
      <c r="Q3747" s="32">
        <v>1</v>
      </c>
    </row>
    <row r="3748" spans="1:17" ht="25.5">
      <c r="A3748" s="26">
        <v>3747</v>
      </c>
      <c r="B3748" s="27" t="s">
        <v>39181</v>
      </c>
      <c r="C3748" s="28"/>
      <c r="D3748" s="18" t="s">
        <v>39182</v>
      </c>
      <c r="E3748" s="18" t="s">
        <v>39183</v>
      </c>
      <c r="F3748" s="29"/>
      <c r="G3748" s="30"/>
      <c r="H3748" s="18" t="s">
        <v>17</v>
      </c>
      <c r="I3748" s="18" t="s">
        <v>38587</v>
      </c>
      <c r="J3748" s="18" t="str">
        <f t="shared" si="353"/>
        <v>00</v>
      </c>
      <c r="Q3748" s="32">
        <v>1</v>
      </c>
    </row>
    <row r="3749" spans="1:17" ht="25.5">
      <c r="A3749" s="26">
        <v>3748</v>
      </c>
      <c r="B3749" s="27" t="s">
        <v>39184</v>
      </c>
      <c r="C3749" s="28"/>
      <c r="D3749" s="18" t="s">
        <v>39185</v>
      </c>
      <c r="E3749" s="18" t="s">
        <v>39186</v>
      </c>
      <c r="F3749" s="29"/>
      <c r="G3749" s="30"/>
      <c r="H3749" s="18" t="s">
        <v>17</v>
      </c>
      <c r="I3749" s="18" t="s">
        <v>38587</v>
      </c>
      <c r="J3749" s="18" t="str">
        <f t="shared" si="353"/>
        <v>00</v>
      </c>
      <c r="Q3749" s="32">
        <v>1</v>
      </c>
    </row>
    <row r="3750" spans="1:17">
      <c r="A3750" s="26">
        <v>3749</v>
      </c>
      <c r="B3750" s="27" t="s">
        <v>4970</v>
      </c>
      <c r="C3750" s="28"/>
      <c r="D3750" s="18" t="s">
        <v>4971</v>
      </c>
      <c r="E3750" s="18" t="s">
        <v>4972</v>
      </c>
      <c r="F3750" s="29">
        <v>1</v>
      </c>
      <c r="G3750" s="30" t="s">
        <v>171</v>
      </c>
      <c r="H3750" s="18" t="s">
        <v>17</v>
      </c>
      <c r="I3750" s="18" t="s">
        <v>4595</v>
      </c>
      <c r="J3750" s="18" t="str">
        <f t="shared" si="353"/>
        <v>17</v>
      </c>
      <c r="K3750" s="31" t="str">
        <f>J3750</f>
        <v>17</v>
      </c>
      <c r="L3750" s="31">
        <v>19</v>
      </c>
      <c r="M3750" s="31">
        <f>+L3750-K3750</f>
        <v>2</v>
      </c>
      <c r="N3750" s="31">
        <v>3</v>
      </c>
      <c r="O3750" s="31">
        <f>N3750-M3750</f>
        <v>1</v>
      </c>
      <c r="P3750" s="32">
        <f>F3750/N3750</f>
        <v>0.33333333333333331</v>
      </c>
      <c r="Q3750" s="33">
        <f>P3750*O3750</f>
        <v>0.33333333333333331</v>
      </c>
    </row>
    <row r="3751" spans="1:17" ht="25.5">
      <c r="A3751" s="26">
        <v>3750</v>
      </c>
      <c r="B3751" s="27" t="s">
        <v>39189</v>
      </c>
      <c r="C3751" s="28"/>
      <c r="D3751" s="18" t="s">
        <v>39190</v>
      </c>
      <c r="E3751" s="18" t="s">
        <v>39191</v>
      </c>
      <c r="F3751" s="29"/>
      <c r="G3751" s="30"/>
      <c r="H3751" s="18" t="s">
        <v>17</v>
      </c>
      <c r="I3751" s="18" t="s">
        <v>38587</v>
      </c>
      <c r="J3751" s="18" t="str">
        <f t="shared" si="353"/>
        <v>00</v>
      </c>
      <c r="Q3751" s="32">
        <v>1</v>
      </c>
    </row>
    <row r="3752" spans="1:17" ht="25.5">
      <c r="A3752" s="26">
        <v>3751</v>
      </c>
      <c r="B3752" s="27" t="s">
        <v>39192</v>
      </c>
      <c r="C3752" s="28"/>
      <c r="D3752" s="18" t="s">
        <v>39193</v>
      </c>
      <c r="E3752" s="18" t="s">
        <v>39194</v>
      </c>
      <c r="F3752" s="29"/>
      <c r="G3752" s="30"/>
      <c r="H3752" s="18" t="s">
        <v>17</v>
      </c>
      <c r="I3752" s="18" t="s">
        <v>38587</v>
      </c>
      <c r="J3752" s="18" t="str">
        <f t="shared" si="353"/>
        <v>00</v>
      </c>
      <c r="Q3752" s="32">
        <v>1</v>
      </c>
    </row>
    <row r="3753" spans="1:17">
      <c r="A3753" s="26">
        <v>3752</v>
      </c>
      <c r="B3753" s="28" t="s">
        <v>39195</v>
      </c>
      <c r="C3753" s="28"/>
      <c r="D3753" s="18" t="s">
        <v>39196</v>
      </c>
      <c r="E3753" s="28">
        <v>36832</v>
      </c>
      <c r="F3753" s="29">
        <v>1334</v>
      </c>
      <c r="G3753" s="30" t="s">
        <v>39197</v>
      </c>
      <c r="H3753" s="18" t="s">
        <v>17</v>
      </c>
      <c r="I3753" s="18" t="s">
        <v>38587</v>
      </c>
      <c r="J3753" s="18">
        <v>19</v>
      </c>
      <c r="K3753" s="31">
        <v>19</v>
      </c>
      <c r="L3753" s="31">
        <v>19</v>
      </c>
      <c r="M3753" s="31">
        <f t="shared" ref="M3753:M3772" si="354">+L3753-K3753</f>
        <v>0</v>
      </c>
      <c r="N3753" s="31">
        <v>10</v>
      </c>
      <c r="O3753" s="31">
        <f t="shared" ref="O3753:O3772" si="355">N3753-M3753</f>
        <v>10</v>
      </c>
      <c r="P3753" s="32">
        <f t="shared" ref="P3753:P3772" si="356">F3753/N3753</f>
        <v>133.4</v>
      </c>
      <c r="Q3753" s="33">
        <f t="shared" ref="Q3753:Q3772" si="357">P3753*O3753</f>
        <v>1334</v>
      </c>
    </row>
    <row r="3754" spans="1:17">
      <c r="A3754" s="26">
        <v>3753</v>
      </c>
      <c r="B3754" s="28" t="s">
        <v>39195</v>
      </c>
      <c r="C3754" s="28"/>
      <c r="D3754" s="18" t="s">
        <v>39198</v>
      </c>
      <c r="E3754" s="28">
        <v>36833</v>
      </c>
      <c r="F3754" s="29">
        <v>1334</v>
      </c>
      <c r="G3754" s="30" t="s">
        <v>39197</v>
      </c>
      <c r="H3754" s="18" t="s">
        <v>17</v>
      </c>
      <c r="I3754" s="18" t="s">
        <v>38587</v>
      </c>
      <c r="J3754" s="18">
        <v>19</v>
      </c>
      <c r="K3754" s="31">
        <v>19</v>
      </c>
      <c r="L3754" s="31">
        <v>19</v>
      </c>
      <c r="M3754" s="31">
        <f t="shared" si="354"/>
        <v>0</v>
      </c>
      <c r="N3754" s="31">
        <v>10</v>
      </c>
      <c r="O3754" s="31">
        <f t="shared" si="355"/>
        <v>10</v>
      </c>
      <c r="P3754" s="32">
        <f t="shared" si="356"/>
        <v>133.4</v>
      </c>
      <c r="Q3754" s="33">
        <f t="shared" si="357"/>
        <v>1334</v>
      </c>
    </row>
    <row r="3755" spans="1:17">
      <c r="A3755" s="26">
        <v>3754</v>
      </c>
      <c r="B3755" s="28" t="s">
        <v>39195</v>
      </c>
      <c r="C3755" s="28"/>
      <c r="D3755" s="18" t="s">
        <v>39199</v>
      </c>
      <c r="E3755" s="28">
        <v>36834</v>
      </c>
      <c r="F3755" s="29">
        <v>1334</v>
      </c>
      <c r="G3755" s="30" t="s">
        <v>39197</v>
      </c>
      <c r="H3755" s="18" t="s">
        <v>17</v>
      </c>
      <c r="I3755" s="18" t="s">
        <v>38587</v>
      </c>
      <c r="J3755" s="18">
        <v>19</v>
      </c>
      <c r="K3755" s="31">
        <v>19</v>
      </c>
      <c r="L3755" s="31">
        <v>19</v>
      </c>
      <c r="M3755" s="31">
        <f t="shared" si="354"/>
        <v>0</v>
      </c>
      <c r="N3755" s="31">
        <v>10</v>
      </c>
      <c r="O3755" s="31">
        <f t="shared" si="355"/>
        <v>10</v>
      </c>
      <c r="P3755" s="32">
        <f t="shared" si="356"/>
        <v>133.4</v>
      </c>
      <c r="Q3755" s="33">
        <f t="shared" si="357"/>
        <v>1334</v>
      </c>
    </row>
    <row r="3756" spans="1:17">
      <c r="A3756" s="26">
        <v>3755</v>
      </c>
      <c r="B3756" s="28" t="s">
        <v>39195</v>
      </c>
      <c r="C3756" s="28"/>
      <c r="D3756" s="18" t="s">
        <v>39200</v>
      </c>
      <c r="E3756" s="28">
        <v>36835</v>
      </c>
      <c r="F3756" s="29">
        <v>1334</v>
      </c>
      <c r="G3756" s="30" t="s">
        <v>39197</v>
      </c>
      <c r="H3756" s="18" t="s">
        <v>17</v>
      </c>
      <c r="I3756" s="18" t="s">
        <v>38587</v>
      </c>
      <c r="J3756" s="18">
        <v>19</v>
      </c>
      <c r="K3756" s="31">
        <v>19</v>
      </c>
      <c r="L3756" s="31">
        <v>19</v>
      </c>
      <c r="M3756" s="31">
        <f t="shared" si="354"/>
        <v>0</v>
      </c>
      <c r="N3756" s="31">
        <v>10</v>
      </c>
      <c r="O3756" s="31">
        <f t="shared" si="355"/>
        <v>10</v>
      </c>
      <c r="P3756" s="32">
        <f t="shared" si="356"/>
        <v>133.4</v>
      </c>
      <c r="Q3756" s="33">
        <f t="shared" si="357"/>
        <v>1334</v>
      </c>
    </row>
    <row r="3757" spans="1:17">
      <c r="A3757" s="26">
        <v>3756</v>
      </c>
      <c r="B3757" s="28" t="s">
        <v>39195</v>
      </c>
      <c r="C3757" s="28"/>
      <c r="D3757" s="18" t="s">
        <v>39201</v>
      </c>
      <c r="E3757" s="28">
        <v>36836</v>
      </c>
      <c r="F3757" s="29">
        <v>1334</v>
      </c>
      <c r="G3757" s="30" t="s">
        <v>39197</v>
      </c>
      <c r="H3757" s="18" t="s">
        <v>17</v>
      </c>
      <c r="I3757" s="18" t="s">
        <v>38587</v>
      </c>
      <c r="J3757" s="18">
        <v>19</v>
      </c>
      <c r="K3757" s="31">
        <v>19</v>
      </c>
      <c r="L3757" s="31">
        <v>19</v>
      </c>
      <c r="M3757" s="31">
        <f t="shared" si="354"/>
        <v>0</v>
      </c>
      <c r="N3757" s="31">
        <v>10</v>
      </c>
      <c r="O3757" s="31">
        <f t="shared" si="355"/>
        <v>10</v>
      </c>
      <c r="P3757" s="32">
        <f t="shared" si="356"/>
        <v>133.4</v>
      </c>
      <c r="Q3757" s="33">
        <f t="shared" si="357"/>
        <v>1334</v>
      </c>
    </row>
    <row r="3758" spans="1:17">
      <c r="A3758" s="26">
        <v>3757</v>
      </c>
      <c r="B3758" s="28" t="s">
        <v>39195</v>
      </c>
      <c r="C3758" s="28"/>
      <c r="D3758" s="18" t="s">
        <v>39202</v>
      </c>
      <c r="E3758" s="28">
        <v>36837</v>
      </c>
      <c r="F3758" s="29">
        <v>1334</v>
      </c>
      <c r="G3758" s="30" t="s">
        <v>39197</v>
      </c>
      <c r="H3758" s="18" t="s">
        <v>17</v>
      </c>
      <c r="I3758" s="18" t="s">
        <v>38587</v>
      </c>
      <c r="J3758" s="18">
        <v>19</v>
      </c>
      <c r="K3758" s="31">
        <v>19</v>
      </c>
      <c r="L3758" s="31">
        <v>19</v>
      </c>
      <c r="M3758" s="31">
        <f t="shared" si="354"/>
        <v>0</v>
      </c>
      <c r="N3758" s="31">
        <v>10</v>
      </c>
      <c r="O3758" s="31">
        <f t="shared" si="355"/>
        <v>10</v>
      </c>
      <c r="P3758" s="32">
        <f t="shared" si="356"/>
        <v>133.4</v>
      </c>
      <c r="Q3758" s="33">
        <f t="shared" si="357"/>
        <v>1334</v>
      </c>
    </row>
    <row r="3759" spans="1:17">
      <c r="A3759" s="26">
        <v>3758</v>
      </c>
      <c r="B3759" s="28" t="s">
        <v>39195</v>
      </c>
      <c r="C3759" s="28"/>
      <c r="D3759" s="18" t="s">
        <v>39203</v>
      </c>
      <c r="E3759" s="28">
        <v>36838</v>
      </c>
      <c r="F3759" s="29">
        <v>1334</v>
      </c>
      <c r="G3759" s="30" t="s">
        <v>39197</v>
      </c>
      <c r="H3759" s="18" t="s">
        <v>17</v>
      </c>
      <c r="I3759" s="18" t="s">
        <v>38587</v>
      </c>
      <c r="J3759" s="18">
        <v>19</v>
      </c>
      <c r="K3759" s="31">
        <v>19</v>
      </c>
      <c r="L3759" s="31">
        <v>19</v>
      </c>
      <c r="M3759" s="31">
        <f t="shared" si="354"/>
        <v>0</v>
      </c>
      <c r="N3759" s="31">
        <v>10</v>
      </c>
      <c r="O3759" s="31">
        <f t="shared" si="355"/>
        <v>10</v>
      </c>
      <c r="P3759" s="32">
        <f t="shared" si="356"/>
        <v>133.4</v>
      </c>
      <c r="Q3759" s="33">
        <f t="shared" si="357"/>
        <v>1334</v>
      </c>
    </row>
    <row r="3760" spans="1:17">
      <c r="A3760" s="26">
        <v>3759</v>
      </c>
      <c r="B3760" s="28" t="s">
        <v>39195</v>
      </c>
      <c r="C3760" s="28"/>
      <c r="D3760" s="18" t="s">
        <v>39204</v>
      </c>
      <c r="E3760" s="28">
        <v>36839</v>
      </c>
      <c r="F3760" s="29">
        <v>1334</v>
      </c>
      <c r="G3760" s="30" t="s">
        <v>39197</v>
      </c>
      <c r="H3760" s="18" t="s">
        <v>17</v>
      </c>
      <c r="I3760" s="18" t="s">
        <v>38587</v>
      </c>
      <c r="J3760" s="18">
        <v>19</v>
      </c>
      <c r="K3760" s="31">
        <v>19</v>
      </c>
      <c r="L3760" s="31">
        <v>19</v>
      </c>
      <c r="M3760" s="31">
        <f t="shared" si="354"/>
        <v>0</v>
      </c>
      <c r="N3760" s="31">
        <v>10</v>
      </c>
      <c r="O3760" s="31">
        <f t="shared" si="355"/>
        <v>10</v>
      </c>
      <c r="P3760" s="32">
        <f t="shared" si="356"/>
        <v>133.4</v>
      </c>
      <c r="Q3760" s="33">
        <f t="shared" si="357"/>
        <v>1334</v>
      </c>
    </row>
    <row r="3761" spans="1:17">
      <c r="A3761" s="26">
        <v>3760</v>
      </c>
      <c r="B3761" s="28" t="s">
        <v>39195</v>
      </c>
      <c r="C3761" s="28"/>
      <c r="D3761" s="18" t="s">
        <v>39205</v>
      </c>
      <c r="E3761" s="28">
        <v>36840</v>
      </c>
      <c r="F3761" s="29">
        <v>1334</v>
      </c>
      <c r="G3761" s="30" t="s">
        <v>39197</v>
      </c>
      <c r="H3761" s="18" t="s">
        <v>17</v>
      </c>
      <c r="I3761" s="18" t="s">
        <v>38587</v>
      </c>
      <c r="J3761" s="18">
        <v>19</v>
      </c>
      <c r="K3761" s="31">
        <v>19</v>
      </c>
      <c r="L3761" s="31">
        <v>19</v>
      </c>
      <c r="M3761" s="31">
        <f t="shared" si="354"/>
        <v>0</v>
      </c>
      <c r="N3761" s="31">
        <v>10</v>
      </c>
      <c r="O3761" s="31">
        <f t="shared" si="355"/>
        <v>10</v>
      </c>
      <c r="P3761" s="32">
        <f t="shared" si="356"/>
        <v>133.4</v>
      </c>
      <c r="Q3761" s="33">
        <f t="shared" si="357"/>
        <v>1334</v>
      </c>
    </row>
    <row r="3762" spans="1:17">
      <c r="A3762" s="26">
        <v>3761</v>
      </c>
      <c r="B3762" s="28" t="s">
        <v>39195</v>
      </c>
      <c r="C3762" s="28"/>
      <c r="D3762" s="18" t="s">
        <v>39206</v>
      </c>
      <c r="E3762" s="28">
        <v>36841</v>
      </c>
      <c r="F3762" s="29">
        <v>1334</v>
      </c>
      <c r="G3762" s="30" t="s">
        <v>39197</v>
      </c>
      <c r="H3762" s="18" t="s">
        <v>17</v>
      </c>
      <c r="I3762" s="18" t="s">
        <v>38587</v>
      </c>
      <c r="J3762" s="18">
        <v>19</v>
      </c>
      <c r="K3762" s="31">
        <v>19</v>
      </c>
      <c r="L3762" s="31">
        <v>19</v>
      </c>
      <c r="M3762" s="31">
        <f t="shared" si="354"/>
        <v>0</v>
      </c>
      <c r="N3762" s="31">
        <v>10</v>
      </c>
      <c r="O3762" s="31">
        <f t="shared" si="355"/>
        <v>10</v>
      </c>
      <c r="P3762" s="32">
        <f t="shared" si="356"/>
        <v>133.4</v>
      </c>
      <c r="Q3762" s="33">
        <f t="shared" si="357"/>
        <v>1334</v>
      </c>
    </row>
    <row r="3763" spans="1:17">
      <c r="A3763" s="26">
        <v>3762</v>
      </c>
      <c r="B3763" s="28" t="s">
        <v>39195</v>
      </c>
      <c r="C3763" s="28"/>
      <c r="D3763" s="18" t="s">
        <v>39207</v>
      </c>
      <c r="E3763" s="28">
        <v>36842</v>
      </c>
      <c r="F3763" s="29">
        <v>1334</v>
      </c>
      <c r="G3763" s="30" t="s">
        <v>39197</v>
      </c>
      <c r="H3763" s="18" t="s">
        <v>17</v>
      </c>
      <c r="I3763" s="18" t="s">
        <v>38587</v>
      </c>
      <c r="J3763" s="18">
        <v>19</v>
      </c>
      <c r="K3763" s="31">
        <v>19</v>
      </c>
      <c r="L3763" s="31">
        <v>19</v>
      </c>
      <c r="M3763" s="31">
        <f t="shared" si="354"/>
        <v>0</v>
      </c>
      <c r="N3763" s="31">
        <v>10</v>
      </c>
      <c r="O3763" s="31">
        <f t="shared" si="355"/>
        <v>10</v>
      </c>
      <c r="P3763" s="32">
        <f t="shared" si="356"/>
        <v>133.4</v>
      </c>
      <c r="Q3763" s="33">
        <f t="shared" si="357"/>
        <v>1334</v>
      </c>
    </row>
    <row r="3764" spans="1:17">
      <c r="A3764" s="26">
        <v>3763</v>
      </c>
      <c r="B3764" s="28" t="s">
        <v>39195</v>
      </c>
      <c r="C3764" s="28"/>
      <c r="D3764" s="18" t="s">
        <v>39208</v>
      </c>
      <c r="E3764" s="28">
        <v>36843</v>
      </c>
      <c r="F3764" s="29">
        <v>1334</v>
      </c>
      <c r="G3764" s="30" t="s">
        <v>39197</v>
      </c>
      <c r="H3764" s="18" t="s">
        <v>17</v>
      </c>
      <c r="I3764" s="18" t="s">
        <v>38587</v>
      </c>
      <c r="J3764" s="18">
        <v>19</v>
      </c>
      <c r="K3764" s="31">
        <v>19</v>
      </c>
      <c r="L3764" s="31">
        <v>19</v>
      </c>
      <c r="M3764" s="31">
        <f t="shared" si="354"/>
        <v>0</v>
      </c>
      <c r="N3764" s="31">
        <v>10</v>
      </c>
      <c r="O3764" s="31">
        <f t="shared" si="355"/>
        <v>10</v>
      </c>
      <c r="P3764" s="32">
        <f t="shared" si="356"/>
        <v>133.4</v>
      </c>
      <c r="Q3764" s="33">
        <f t="shared" si="357"/>
        <v>1334</v>
      </c>
    </row>
    <row r="3765" spans="1:17">
      <c r="A3765" s="26">
        <v>3764</v>
      </c>
      <c r="B3765" s="28" t="s">
        <v>39195</v>
      </c>
      <c r="C3765" s="28"/>
      <c r="D3765" s="18" t="s">
        <v>39209</v>
      </c>
      <c r="E3765" s="28">
        <v>36844</v>
      </c>
      <c r="F3765" s="29">
        <v>1334</v>
      </c>
      <c r="G3765" s="30" t="s">
        <v>39197</v>
      </c>
      <c r="H3765" s="18" t="s">
        <v>17</v>
      </c>
      <c r="I3765" s="18" t="s">
        <v>38587</v>
      </c>
      <c r="J3765" s="18">
        <v>19</v>
      </c>
      <c r="K3765" s="31">
        <v>19</v>
      </c>
      <c r="L3765" s="31">
        <v>19</v>
      </c>
      <c r="M3765" s="31">
        <f t="shared" si="354"/>
        <v>0</v>
      </c>
      <c r="N3765" s="31">
        <v>10</v>
      </c>
      <c r="O3765" s="31">
        <f t="shared" si="355"/>
        <v>10</v>
      </c>
      <c r="P3765" s="32">
        <f t="shared" si="356"/>
        <v>133.4</v>
      </c>
      <c r="Q3765" s="33">
        <f t="shared" si="357"/>
        <v>1334</v>
      </c>
    </row>
    <row r="3766" spans="1:17">
      <c r="A3766" s="26">
        <v>3765</v>
      </c>
      <c r="B3766" s="28" t="s">
        <v>39195</v>
      </c>
      <c r="C3766" s="28"/>
      <c r="D3766" s="18" t="s">
        <v>39210</v>
      </c>
      <c r="E3766" s="28">
        <v>36845</v>
      </c>
      <c r="F3766" s="29">
        <v>1334</v>
      </c>
      <c r="G3766" s="30" t="s">
        <v>39197</v>
      </c>
      <c r="H3766" s="18" t="s">
        <v>17</v>
      </c>
      <c r="I3766" s="18" t="s">
        <v>38587</v>
      </c>
      <c r="J3766" s="18">
        <v>19</v>
      </c>
      <c r="K3766" s="31">
        <v>19</v>
      </c>
      <c r="L3766" s="31">
        <v>19</v>
      </c>
      <c r="M3766" s="31">
        <f t="shared" si="354"/>
        <v>0</v>
      </c>
      <c r="N3766" s="31">
        <v>10</v>
      </c>
      <c r="O3766" s="31">
        <f t="shared" si="355"/>
        <v>10</v>
      </c>
      <c r="P3766" s="32">
        <f t="shared" si="356"/>
        <v>133.4</v>
      </c>
      <c r="Q3766" s="33">
        <f t="shared" si="357"/>
        <v>1334</v>
      </c>
    </row>
    <row r="3767" spans="1:17">
      <c r="A3767" s="26">
        <v>3766</v>
      </c>
      <c r="B3767" s="28" t="s">
        <v>39195</v>
      </c>
      <c r="C3767" s="28"/>
      <c r="D3767" s="18" t="s">
        <v>39211</v>
      </c>
      <c r="E3767" s="28">
        <v>36846</v>
      </c>
      <c r="F3767" s="29">
        <v>1334</v>
      </c>
      <c r="G3767" s="30" t="s">
        <v>39197</v>
      </c>
      <c r="H3767" s="18" t="s">
        <v>17</v>
      </c>
      <c r="I3767" s="18" t="s">
        <v>38587</v>
      </c>
      <c r="J3767" s="18">
        <v>19</v>
      </c>
      <c r="K3767" s="31">
        <v>19</v>
      </c>
      <c r="L3767" s="31">
        <v>19</v>
      </c>
      <c r="M3767" s="31">
        <f t="shared" si="354"/>
        <v>0</v>
      </c>
      <c r="N3767" s="31">
        <v>10</v>
      </c>
      <c r="O3767" s="31">
        <f t="shared" si="355"/>
        <v>10</v>
      </c>
      <c r="P3767" s="32">
        <f t="shared" si="356"/>
        <v>133.4</v>
      </c>
      <c r="Q3767" s="33">
        <f t="shared" si="357"/>
        <v>1334</v>
      </c>
    </row>
    <row r="3768" spans="1:17">
      <c r="A3768" s="26">
        <v>3767</v>
      </c>
      <c r="B3768" s="28" t="s">
        <v>39195</v>
      </c>
      <c r="C3768" s="28"/>
      <c r="D3768" s="18" t="s">
        <v>39212</v>
      </c>
      <c r="E3768" s="28">
        <v>36847</v>
      </c>
      <c r="F3768" s="29">
        <v>1334</v>
      </c>
      <c r="G3768" s="30" t="s">
        <v>39197</v>
      </c>
      <c r="H3768" s="18" t="s">
        <v>17</v>
      </c>
      <c r="I3768" s="18" t="s">
        <v>38587</v>
      </c>
      <c r="J3768" s="18">
        <v>19</v>
      </c>
      <c r="K3768" s="31">
        <v>19</v>
      </c>
      <c r="L3768" s="31">
        <v>19</v>
      </c>
      <c r="M3768" s="31">
        <f t="shared" si="354"/>
        <v>0</v>
      </c>
      <c r="N3768" s="31">
        <v>10</v>
      </c>
      <c r="O3768" s="31">
        <f t="shared" si="355"/>
        <v>10</v>
      </c>
      <c r="P3768" s="32">
        <f t="shared" si="356"/>
        <v>133.4</v>
      </c>
      <c r="Q3768" s="33">
        <f t="shared" si="357"/>
        <v>1334</v>
      </c>
    </row>
    <row r="3769" spans="1:17">
      <c r="A3769" s="26">
        <v>3768</v>
      </c>
      <c r="B3769" s="28" t="s">
        <v>39195</v>
      </c>
      <c r="C3769" s="28"/>
      <c r="D3769" s="18" t="s">
        <v>39213</v>
      </c>
      <c r="E3769" s="28">
        <v>36848</v>
      </c>
      <c r="F3769" s="29">
        <v>1334</v>
      </c>
      <c r="G3769" s="30" t="s">
        <v>39197</v>
      </c>
      <c r="H3769" s="18" t="s">
        <v>17</v>
      </c>
      <c r="I3769" s="18" t="s">
        <v>38587</v>
      </c>
      <c r="J3769" s="18">
        <v>19</v>
      </c>
      <c r="K3769" s="31">
        <v>19</v>
      </c>
      <c r="L3769" s="31">
        <v>19</v>
      </c>
      <c r="M3769" s="31">
        <f t="shared" si="354"/>
        <v>0</v>
      </c>
      <c r="N3769" s="31">
        <v>10</v>
      </c>
      <c r="O3769" s="31">
        <f t="shared" si="355"/>
        <v>10</v>
      </c>
      <c r="P3769" s="32">
        <f t="shared" si="356"/>
        <v>133.4</v>
      </c>
      <c r="Q3769" s="33">
        <f t="shared" si="357"/>
        <v>1334</v>
      </c>
    </row>
    <row r="3770" spans="1:17">
      <c r="A3770" s="26">
        <v>3769</v>
      </c>
      <c r="B3770" s="28" t="s">
        <v>39195</v>
      </c>
      <c r="C3770" s="28"/>
      <c r="D3770" s="18" t="s">
        <v>39214</v>
      </c>
      <c r="E3770" s="28">
        <v>36849</v>
      </c>
      <c r="F3770" s="29">
        <v>1334</v>
      </c>
      <c r="G3770" s="30" t="s">
        <v>39197</v>
      </c>
      <c r="H3770" s="18" t="s">
        <v>17</v>
      </c>
      <c r="I3770" s="18" t="s">
        <v>38587</v>
      </c>
      <c r="J3770" s="18">
        <v>19</v>
      </c>
      <c r="K3770" s="31">
        <v>19</v>
      </c>
      <c r="L3770" s="31">
        <v>19</v>
      </c>
      <c r="M3770" s="31">
        <f t="shared" si="354"/>
        <v>0</v>
      </c>
      <c r="N3770" s="31">
        <v>10</v>
      </c>
      <c r="O3770" s="31">
        <f t="shared" si="355"/>
        <v>10</v>
      </c>
      <c r="P3770" s="32">
        <f t="shared" si="356"/>
        <v>133.4</v>
      </c>
      <c r="Q3770" s="33">
        <f t="shared" si="357"/>
        <v>1334</v>
      </c>
    </row>
    <row r="3771" spans="1:17">
      <c r="A3771" s="26">
        <v>3770</v>
      </c>
      <c r="B3771" s="28" t="s">
        <v>39195</v>
      </c>
      <c r="C3771" s="28"/>
      <c r="D3771" s="18" t="s">
        <v>39215</v>
      </c>
      <c r="E3771" s="28">
        <v>36850</v>
      </c>
      <c r="F3771" s="29">
        <v>1334</v>
      </c>
      <c r="G3771" s="30" t="s">
        <v>39197</v>
      </c>
      <c r="H3771" s="18" t="s">
        <v>17</v>
      </c>
      <c r="I3771" s="18" t="s">
        <v>38587</v>
      </c>
      <c r="J3771" s="18">
        <v>19</v>
      </c>
      <c r="K3771" s="31">
        <v>19</v>
      </c>
      <c r="L3771" s="31">
        <v>19</v>
      </c>
      <c r="M3771" s="31">
        <f t="shared" si="354"/>
        <v>0</v>
      </c>
      <c r="N3771" s="31">
        <v>10</v>
      </c>
      <c r="O3771" s="31">
        <f t="shared" si="355"/>
        <v>10</v>
      </c>
      <c r="P3771" s="32">
        <f t="shared" si="356"/>
        <v>133.4</v>
      </c>
      <c r="Q3771" s="33">
        <f t="shared" si="357"/>
        <v>1334</v>
      </c>
    </row>
    <row r="3772" spans="1:17">
      <c r="A3772" s="26">
        <v>3771</v>
      </c>
      <c r="B3772" s="28" t="s">
        <v>39195</v>
      </c>
      <c r="C3772" s="28"/>
      <c r="D3772" s="18" t="s">
        <v>39216</v>
      </c>
      <c r="E3772" s="28">
        <v>36851</v>
      </c>
      <c r="F3772" s="29">
        <v>1334</v>
      </c>
      <c r="G3772" s="30" t="s">
        <v>39197</v>
      </c>
      <c r="H3772" s="18" t="s">
        <v>17</v>
      </c>
      <c r="I3772" s="18" t="s">
        <v>38587</v>
      </c>
      <c r="J3772" s="18">
        <v>19</v>
      </c>
      <c r="K3772" s="31">
        <v>19</v>
      </c>
      <c r="L3772" s="31">
        <v>19</v>
      </c>
      <c r="M3772" s="31">
        <f t="shared" si="354"/>
        <v>0</v>
      </c>
      <c r="N3772" s="31">
        <v>10</v>
      </c>
      <c r="O3772" s="31">
        <f t="shared" si="355"/>
        <v>10</v>
      </c>
      <c r="P3772" s="32">
        <f t="shared" si="356"/>
        <v>133.4</v>
      </c>
      <c r="Q3772" s="33">
        <f t="shared" si="357"/>
        <v>1334</v>
      </c>
    </row>
    <row r="3773" spans="1:17">
      <c r="A3773" s="26">
        <v>3772</v>
      </c>
      <c r="B3773" s="27" t="s">
        <v>29763</v>
      </c>
      <c r="C3773" s="28"/>
      <c r="D3773" s="18" t="s">
        <v>38499</v>
      </c>
      <c r="E3773" s="18" t="s">
        <v>38500</v>
      </c>
      <c r="F3773" s="29"/>
      <c r="G3773" s="30"/>
      <c r="H3773" s="18" t="s">
        <v>17</v>
      </c>
      <c r="I3773" s="18" t="s">
        <v>38501</v>
      </c>
      <c r="J3773" s="18" t="str">
        <f t="shared" ref="J3773:J3804" si="358">TEXT(G3773,"aa")</f>
        <v>00</v>
      </c>
      <c r="Q3773" s="32">
        <v>1</v>
      </c>
    </row>
    <row r="3774" spans="1:17" ht="25.5">
      <c r="A3774" s="26">
        <v>3773</v>
      </c>
      <c r="B3774" s="27" t="s">
        <v>7615</v>
      </c>
      <c r="C3774" s="28"/>
      <c r="D3774" s="18" t="s">
        <v>38502</v>
      </c>
      <c r="E3774" s="18" t="s">
        <v>38503</v>
      </c>
      <c r="F3774" s="29"/>
      <c r="G3774" s="30"/>
      <c r="H3774" s="18" t="s">
        <v>17</v>
      </c>
      <c r="I3774" s="18" t="s">
        <v>38501</v>
      </c>
      <c r="J3774" s="18" t="str">
        <f t="shared" si="358"/>
        <v>00</v>
      </c>
      <c r="Q3774" s="32">
        <v>1</v>
      </c>
    </row>
    <row r="3775" spans="1:17">
      <c r="A3775" s="26">
        <v>3774</v>
      </c>
      <c r="B3775" s="27" t="s">
        <v>18784</v>
      </c>
      <c r="C3775" s="28"/>
      <c r="D3775" s="18" t="s">
        <v>18785</v>
      </c>
      <c r="E3775" s="18" t="s">
        <v>18786</v>
      </c>
      <c r="F3775" s="29">
        <v>1</v>
      </c>
      <c r="G3775" s="30" t="s">
        <v>171</v>
      </c>
      <c r="H3775" s="18" t="s">
        <v>17</v>
      </c>
      <c r="I3775" s="18" t="s">
        <v>17076</v>
      </c>
      <c r="J3775" s="18" t="str">
        <f t="shared" si="358"/>
        <v>17</v>
      </c>
      <c r="K3775" s="31" t="str">
        <f>J3775</f>
        <v>17</v>
      </c>
      <c r="L3775" s="31">
        <v>19</v>
      </c>
      <c r="M3775" s="31">
        <f>+L3775-K3775</f>
        <v>2</v>
      </c>
      <c r="N3775" s="31">
        <v>3</v>
      </c>
      <c r="O3775" s="31">
        <f>N3775-M3775</f>
        <v>1</v>
      </c>
      <c r="P3775" s="32">
        <f>F3775/N3775</f>
        <v>0.33333333333333331</v>
      </c>
      <c r="Q3775" s="33">
        <f>P3775*O3775</f>
        <v>0.33333333333333331</v>
      </c>
    </row>
    <row r="3776" spans="1:17">
      <c r="A3776" s="26">
        <v>3775</v>
      </c>
      <c r="B3776" s="27" t="s">
        <v>3724</v>
      </c>
      <c r="C3776" s="28"/>
      <c r="D3776" s="18" t="s">
        <v>38507</v>
      </c>
      <c r="E3776" s="18" t="s">
        <v>38508</v>
      </c>
      <c r="F3776" s="29"/>
      <c r="G3776" s="30"/>
      <c r="H3776" s="18" t="s">
        <v>17</v>
      </c>
      <c r="I3776" s="18" t="s">
        <v>38501</v>
      </c>
      <c r="J3776" s="18" t="str">
        <f t="shared" si="358"/>
        <v>00</v>
      </c>
      <c r="Q3776" s="32">
        <v>1</v>
      </c>
    </row>
    <row r="3777" spans="1:17" ht="25.5">
      <c r="A3777" s="26">
        <v>3776</v>
      </c>
      <c r="B3777" s="27" t="s">
        <v>17719</v>
      </c>
      <c r="C3777" s="28"/>
      <c r="D3777" s="18" t="s">
        <v>38509</v>
      </c>
      <c r="E3777" s="18" t="s">
        <v>38510</v>
      </c>
      <c r="F3777" s="29"/>
      <c r="G3777" s="30"/>
      <c r="H3777" s="18" t="s">
        <v>17</v>
      </c>
      <c r="I3777" s="18" t="s">
        <v>38501</v>
      </c>
      <c r="J3777" s="18" t="str">
        <f t="shared" si="358"/>
        <v>00</v>
      </c>
      <c r="Q3777" s="32">
        <v>1</v>
      </c>
    </row>
    <row r="3778" spans="1:17" ht="25.5">
      <c r="A3778" s="26">
        <v>3777</v>
      </c>
      <c r="B3778" s="27" t="s">
        <v>38511</v>
      </c>
      <c r="C3778" s="28"/>
      <c r="D3778" s="18" t="s">
        <v>38512</v>
      </c>
      <c r="E3778" s="18" t="s">
        <v>38513</v>
      </c>
      <c r="F3778" s="29"/>
      <c r="G3778" s="30"/>
      <c r="H3778" s="18" t="s">
        <v>900</v>
      </c>
      <c r="I3778" s="18" t="s">
        <v>38501</v>
      </c>
      <c r="J3778" s="18" t="str">
        <f t="shared" si="358"/>
        <v>00</v>
      </c>
      <c r="Q3778" s="32">
        <v>1</v>
      </c>
    </row>
    <row r="3779" spans="1:17">
      <c r="A3779" s="26">
        <v>3778</v>
      </c>
      <c r="B3779" s="27" t="s">
        <v>38514</v>
      </c>
      <c r="C3779" s="28"/>
      <c r="D3779" s="18" t="s">
        <v>38515</v>
      </c>
      <c r="E3779" s="18" t="s">
        <v>38516</v>
      </c>
      <c r="F3779" s="29"/>
      <c r="G3779" s="30"/>
      <c r="H3779" s="18" t="s">
        <v>17</v>
      </c>
      <c r="I3779" s="18" t="s">
        <v>38501</v>
      </c>
      <c r="J3779" s="18" t="str">
        <f t="shared" si="358"/>
        <v>00</v>
      </c>
      <c r="Q3779" s="32">
        <v>1</v>
      </c>
    </row>
    <row r="3780" spans="1:17">
      <c r="A3780" s="26">
        <v>3779</v>
      </c>
      <c r="B3780" s="27" t="s">
        <v>17652</v>
      </c>
      <c r="C3780" s="28"/>
      <c r="D3780" s="18" t="s">
        <v>38517</v>
      </c>
      <c r="E3780" s="18" t="s">
        <v>38518</v>
      </c>
      <c r="F3780" s="29"/>
      <c r="G3780" s="30"/>
      <c r="H3780" s="18" t="s">
        <v>17</v>
      </c>
      <c r="I3780" s="18" t="s">
        <v>38501</v>
      </c>
      <c r="J3780" s="18" t="str">
        <f t="shared" si="358"/>
        <v>00</v>
      </c>
      <c r="Q3780" s="32">
        <v>1</v>
      </c>
    </row>
    <row r="3781" spans="1:17">
      <c r="A3781" s="26">
        <v>3780</v>
      </c>
      <c r="B3781" s="27" t="s">
        <v>18202</v>
      </c>
      <c r="C3781" s="28"/>
      <c r="D3781" s="18" t="s">
        <v>18203</v>
      </c>
      <c r="E3781" s="18" t="s">
        <v>18204</v>
      </c>
      <c r="F3781" s="29">
        <v>1</v>
      </c>
      <c r="G3781" s="30" t="s">
        <v>171</v>
      </c>
      <c r="H3781" s="18" t="s">
        <v>17</v>
      </c>
      <c r="I3781" s="18" t="s">
        <v>17076</v>
      </c>
      <c r="J3781" s="18" t="str">
        <f t="shared" si="358"/>
        <v>17</v>
      </c>
      <c r="K3781" s="31" t="str">
        <f>J3781</f>
        <v>17</v>
      </c>
      <c r="L3781" s="31">
        <v>19</v>
      </c>
      <c r="M3781" s="31">
        <f>+L3781-K3781</f>
        <v>2</v>
      </c>
      <c r="N3781" s="31">
        <v>3</v>
      </c>
      <c r="O3781" s="31">
        <f>N3781-M3781</f>
        <v>1</v>
      </c>
      <c r="P3781" s="32">
        <f>F3781/N3781</f>
        <v>0.33333333333333331</v>
      </c>
      <c r="Q3781" s="33">
        <f>P3781*O3781</f>
        <v>0.33333333333333331</v>
      </c>
    </row>
    <row r="3782" spans="1:17" ht="25.5">
      <c r="A3782" s="26">
        <v>3781</v>
      </c>
      <c r="B3782" s="27" t="s">
        <v>38522</v>
      </c>
      <c r="C3782" s="28"/>
      <c r="D3782" s="18" t="s">
        <v>38523</v>
      </c>
      <c r="E3782" s="18" t="s">
        <v>38524</v>
      </c>
      <c r="F3782" s="29"/>
      <c r="G3782" s="30"/>
      <c r="H3782" s="18" t="s">
        <v>17</v>
      </c>
      <c r="I3782" s="18" t="s">
        <v>38501</v>
      </c>
      <c r="J3782" s="18" t="str">
        <f t="shared" si="358"/>
        <v>00</v>
      </c>
      <c r="Q3782" s="32">
        <v>1</v>
      </c>
    </row>
    <row r="3783" spans="1:17" ht="25.5">
      <c r="A3783" s="26">
        <v>3782</v>
      </c>
      <c r="B3783" s="27" t="s">
        <v>38525</v>
      </c>
      <c r="C3783" s="28"/>
      <c r="D3783" s="18" t="s">
        <v>38526</v>
      </c>
      <c r="E3783" s="18" t="s">
        <v>38527</v>
      </c>
      <c r="F3783" s="29"/>
      <c r="G3783" s="30"/>
      <c r="H3783" s="18" t="s">
        <v>900</v>
      </c>
      <c r="I3783" s="18" t="s">
        <v>38501</v>
      </c>
      <c r="J3783" s="18" t="str">
        <f t="shared" si="358"/>
        <v>00</v>
      </c>
      <c r="Q3783" s="32">
        <v>1</v>
      </c>
    </row>
    <row r="3784" spans="1:17">
      <c r="A3784" s="26">
        <v>3783</v>
      </c>
      <c r="B3784" s="27" t="s">
        <v>27726</v>
      </c>
      <c r="C3784" s="28"/>
      <c r="D3784" s="18" t="s">
        <v>38528</v>
      </c>
      <c r="E3784" s="18" t="s">
        <v>38529</v>
      </c>
      <c r="F3784" s="29"/>
      <c r="G3784" s="30"/>
      <c r="H3784" s="18" t="s">
        <v>17</v>
      </c>
      <c r="I3784" s="18" t="s">
        <v>38501</v>
      </c>
      <c r="J3784" s="18" t="str">
        <f t="shared" si="358"/>
        <v>00</v>
      </c>
      <c r="Q3784" s="32">
        <v>1</v>
      </c>
    </row>
    <row r="3785" spans="1:17" ht="25.5">
      <c r="A3785" s="26">
        <v>3784</v>
      </c>
      <c r="B3785" s="27" t="s">
        <v>13406</v>
      </c>
      <c r="C3785" s="28"/>
      <c r="D3785" s="18" t="s">
        <v>38530</v>
      </c>
      <c r="E3785" s="18" t="s">
        <v>38531</v>
      </c>
      <c r="F3785" s="29"/>
      <c r="G3785" s="30"/>
      <c r="H3785" s="18" t="s">
        <v>17</v>
      </c>
      <c r="I3785" s="18" t="s">
        <v>38501</v>
      </c>
      <c r="J3785" s="18" t="str">
        <f t="shared" si="358"/>
        <v>00</v>
      </c>
      <c r="Q3785" s="32">
        <v>1</v>
      </c>
    </row>
    <row r="3786" spans="1:17">
      <c r="A3786" s="26">
        <v>3785</v>
      </c>
      <c r="B3786" s="27" t="s">
        <v>4991</v>
      </c>
      <c r="C3786" s="28"/>
      <c r="D3786" s="18" t="s">
        <v>38532</v>
      </c>
      <c r="E3786" s="18" t="s">
        <v>38533</v>
      </c>
      <c r="F3786" s="29"/>
      <c r="G3786" s="30"/>
      <c r="H3786" s="18" t="s">
        <v>17</v>
      </c>
      <c r="I3786" s="18" t="s">
        <v>38501</v>
      </c>
      <c r="J3786" s="18" t="str">
        <f t="shared" si="358"/>
        <v>00</v>
      </c>
      <c r="Q3786" s="32">
        <v>1</v>
      </c>
    </row>
    <row r="3787" spans="1:17">
      <c r="A3787" s="26">
        <v>3786</v>
      </c>
      <c r="B3787" s="27" t="s">
        <v>29486</v>
      </c>
      <c r="C3787" s="28"/>
      <c r="D3787" s="18" t="s">
        <v>38534</v>
      </c>
      <c r="E3787" s="18" t="s">
        <v>38535</v>
      </c>
      <c r="F3787" s="29"/>
      <c r="G3787" s="30"/>
      <c r="H3787" s="18" t="s">
        <v>17</v>
      </c>
      <c r="I3787" s="18" t="s">
        <v>38501</v>
      </c>
      <c r="J3787" s="18" t="str">
        <f t="shared" si="358"/>
        <v>00</v>
      </c>
      <c r="Q3787" s="32">
        <v>1</v>
      </c>
    </row>
    <row r="3788" spans="1:17">
      <c r="A3788" s="26">
        <v>3787</v>
      </c>
      <c r="B3788" s="27" t="s">
        <v>38536</v>
      </c>
      <c r="C3788" s="28"/>
      <c r="D3788" s="18" t="s">
        <v>38537</v>
      </c>
      <c r="E3788" s="18" t="s">
        <v>38538</v>
      </c>
      <c r="F3788" s="29"/>
      <c r="G3788" s="30"/>
      <c r="H3788" s="18" t="s">
        <v>794</v>
      </c>
      <c r="I3788" s="18" t="s">
        <v>38501</v>
      </c>
      <c r="J3788" s="18" t="str">
        <f t="shared" si="358"/>
        <v>00</v>
      </c>
      <c r="Q3788" s="32">
        <v>1</v>
      </c>
    </row>
    <row r="3789" spans="1:17">
      <c r="A3789" s="26">
        <v>3788</v>
      </c>
      <c r="B3789" s="27" t="s">
        <v>38539</v>
      </c>
      <c r="C3789" s="28"/>
      <c r="D3789" s="18" t="s">
        <v>38540</v>
      </c>
      <c r="E3789" s="18" t="s">
        <v>38541</v>
      </c>
      <c r="F3789" s="29"/>
      <c r="G3789" s="30"/>
      <c r="H3789" s="18" t="s">
        <v>17</v>
      </c>
      <c r="I3789" s="18" t="s">
        <v>38501</v>
      </c>
      <c r="J3789" s="18" t="str">
        <f t="shared" si="358"/>
        <v>00</v>
      </c>
      <c r="Q3789" s="32">
        <v>1</v>
      </c>
    </row>
    <row r="3790" spans="1:17">
      <c r="A3790" s="26">
        <v>3789</v>
      </c>
      <c r="B3790" s="27" t="s">
        <v>38542</v>
      </c>
      <c r="C3790" s="28"/>
      <c r="D3790" s="18" t="s">
        <v>38543</v>
      </c>
      <c r="E3790" s="18" t="s">
        <v>38544</v>
      </c>
      <c r="F3790" s="29"/>
      <c r="G3790" s="30"/>
      <c r="H3790" s="18" t="s">
        <v>17</v>
      </c>
      <c r="I3790" s="18" t="s">
        <v>38501</v>
      </c>
      <c r="J3790" s="18" t="str">
        <f t="shared" si="358"/>
        <v>00</v>
      </c>
      <c r="Q3790" s="32">
        <v>1</v>
      </c>
    </row>
    <row r="3791" spans="1:17" ht="25.5">
      <c r="A3791" s="26">
        <v>3790</v>
      </c>
      <c r="B3791" s="27" t="s">
        <v>38545</v>
      </c>
      <c r="C3791" s="28"/>
      <c r="D3791" s="18" t="s">
        <v>38546</v>
      </c>
      <c r="E3791" s="18" t="s">
        <v>38547</v>
      </c>
      <c r="F3791" s="29"/>
      <c r="G3791" s="30"/>
      <c r="H3791" s="18" t="s">
        <v>17</v>
      </c>
      <c r="I3791" s="18" t="s">
        <v>38501</v>
      </c>
      <c r="J3791" s="18" t="str">
        <f t="shared" si="358"/>
        <v>00</v>
      </c>
      <c r="Q3791" s="32">
        <v>1</v>
      </c>
    </row>
    <row r="3792" spans="1:17">
      <c r="A3792" s="26">
        <v>3791</v>
      </c>
      <c r="B3792" s="27" t="s">
        <v>18796</v>
      </c>
      <c r="C3792" s="28"/>
      <c r="D3792" s="18" t="s">
        <v>18797</v>
      </c>
      <c r="E3792" s="18" t="s">
        <v>18798</v>
      </c>
      <c r="F3792" s="29">
        <v>1</v>
      </c>
      <c r="G3792" s="30" t="s">
        <v>171</v>
      </c>
      <c r="H3792" s="18" t="s">
        <v>17</v>
      </c>
      <c r="I3792" s="18" t="s">
        <v>17076</v>
      </c>
      <c r="J3792" s="18" t="str">
        <f t="shared" si="358"/>
        <v>17</v>
      </c>
      <c r="K3792" s="31" t="str">
        <f>J3792</f>
        <v>17</v>
      </c>
      <c r="L3792" s="31">
        <v>19</v>
      </c>
      <c r="M3792" s="31">
        <f>+L3792-K3792</f>
        <v>2</v>
      </c>
      <c r="N3792" s="31">
        <v>3</v>
      </c>
      <c r="O3792" s="31">
        <f>N3792-M3792</f>
        <v>1</v>
      </c>
      <c r="P3792" s="32">
        <f>F3792/N3792</f>
        <v>0.33333333333333331</v>
      </c>
      <c r="Q3792" s="33">
        <f>P3792*O3792</f>
        <v>0.33333333333333331</v>
      </c>
    </row>
    <row r="3793" spans="1:36">
      <c r="A3793" s="26">
        <v>3792</v>
      </c>
      <c r="B3793" s="27" t="s">
        <v>38551</v>
      </c>
      <c r="C3793" s="28"/>
      <c r="D3793" s="18" t="s">
        <v>38552</v>
      </c>
      <c r="E3793" s="18" t="s">
        <v>38553</v>
      </c>
      <c r="F3793" s="29"/>
      <c r="G3793" s="30"/>
      <c r="H3793" s="18" t="s">
        <v>17</v>
      </c>
      <c r="I3793" s="18" t="s">
        <v>38501</v>
      </c>
      <c r="J3793" s="18" t="str">
        <f t="shared" si="358"/>
        <v>00</v>
      </c>
      <c r="Q3793" s="32">
        <v>1</v>
      </c>
    </row>
    <row r="3794" spans="1:36">
      <c r="A3794" s="26">
        <v>3793</v>
      </c>
      <c r="B3794" s="27" t="s">
        <v>38554</v>
      </c>
      <c r="C3794" s="28"/>
      <c r="D3794" s="18" t="s">
        <v>38555</v>
      </c>
      <c r="E3794" s="18" t="s">
        <v>38556</v>
      </c>
      <c r="F3794" s="29"/>
      <c r="G3794" s="30"/>
      <c r="H3794" s="18" t="s">
        <v>17</v>
      </c>
      <c r="I3794" s="18" t="s">
        <v>38501</v>
      </c>
      <c r="J3794" s="18" t="str">
        <f t="shared" si="358"/>
        <v>00</v>
      </c>
      <c r="Q3794" s="32">
        <v>1</v>
      </c>
    </row>
    <row r="3795" spans="1:36">
      <c r="A3795" s="26">
        <v>3794</v>
      </c>
      <c r="B3795" s="27" t="s">
        <v>38557</v>
      </c>
      <c r="C3795" s="28"/>
      <c r="D3795" s="18" t="s">
        <v>38558</v>
      </c>
      <c r="E3795" s="18" t="s">
        <v>38559</v>
      </c>
      <c r="F3795" s="29"/>
      <c r="G3795" s="30"/>
      <c r="H3795" s="18" t="s">
        <v>17</v>
      </c>
      <c r="I3795" s="18" t="s">
        <v>38501</v>
      </c>
      <c r="J3795" s="18" t="str">
        <f t="shared" si="358"/>
        <v>00</v>
      </c>
      <c r="Q3795" s="32">
        <v>1</v>
      </c>
    </row>
    <row r="3796" spans="1:36">
      <c r="A3796" s="26">
        <v>3795</v>
      </c>
      <c r="B3796" s="27" t="s">
        <v>38560</v>
      </c>
      <c r="C3796" s="28"/>
      <c r="D3796" s="18" t="s">
        <v>38561</v>
      </c>
      <c r="E3796" s="18" t="s">
        <v>38562</v>
      </c>
      <c r="F3796" s="29"/>
      <c r="G3796" s="30"/>
      <c r="H3796" s="18" t="s">
        <v>17</v>
      </c>
      <c r="I3796" s="18" t="s">
        <v>38501</v>
      </c>
      <c r="J3796" s="18" t="str">
        <f t="shared" si="358"/>
        <v>00</v>
      </c>
      <c r="Q3796" s="32">
        <v>1</v>
      </c>
    </row>
    <row r="3797" spans="1:36">
      <c r="A3797" s="26">
        <v>3796</v>
      </c>
      <c r="B3797" s="27" t="s">
        <v>11390</v>
      </c>
      <c r="C3797" s="28"/>
      <c r="D3797" s="18" t="s">
        <v>38563</v>
      </c>
      <c r="E3797" s="18" t="s">
        <v>38564</v>
      </c>
      <c r="F3797" s="29"/>
      <c r="G3797" s="30"/>
      <c r="H3797" s="18" t="s">
        <v>900</v>
      </c>
      <c r="I3797" s="18" t="s">
        <v>38501</v>
      </c>
      <c r="J3797" s="18" t="str">
        <f t="shared" si="358"/>
        <v>00</v>
      </c>
      <c r="Q3797" s="32">
        <v>1</v>
      </c>
    </row>
    <row r="3798" spans="1:36" ht="25.5">
      <c r="A3798" s="26">
        <v>3797</v>
      </c>
      <c r="B3798" s="27" t="s">
        <v>9415</v>
      </c>
      <c r="C3798" s="28"/>
      <c r="D3798" s="18" t="s">
        <v>38565</v>
      </c>
      <c r="E3798" s="18">
        <v>19131</v>
      </c>
      <c r="F3798" s="29" t="s">
        <v>13512</v>
      </c>
      <c r="G3798" s="30" t="s">
        <v>13513</v>
      </c>
      <c r="H3798" s="18" t="s">
        <v>17</v>
      </c>
      <c r="I3798" s="18" t="s">
        <v>38501</v>
      </c>
      <c r="J3798" s="18" t="str">
        <f t="shared" si="358"/>
        <v>02-ASIG-TLAJO-MOB/10</v>
      </c>
      <c r="K3798" s="31" t="str">
        <f>J3798</f>
        <v>02-ASIG-TLAJO-MOB/10</v>
      </c>
      <c r="L3798" s="31">
        <v>19</v>
      </c>
      <c r="M3798" s="31">
        <v>0</v>
      </c>
      <c r="N3798" s="31">
        <v>10</v>
      </c>
      <c r="O3798" s="31">
        <v>0</v>
      </c>
      <c r="P3798" s="32">
        <v>0</v>
      </c>
      <c r="Q3798" s="33">
        <v>0</v>
      </c>
    </row>
    <row r="3799" spans="1:36" ht="25.5">
      <c r="A3799" s="26">
        <v>3798</v>
      </c>
      <c r="B3799" s="27" t="s">
        <v>38566</v>
      </c>
      <c r="C3799" s="28"/>
      <c r="D3799" s="18" t="s">
        <v>38567</v>
      </c>
      <c r="E3799" s="18" t="s">
        <v>38568</v>
      </c>
      <c r="F3799" s="29">
        <v>639.16</v>
      </c>
      <c r="G3799" s="30" t="s">
        <v>38569</v>
      </c>
      <c r="H3799" s="18" t="s">
        <v>17</v>
      </c>
      <c r="I3799" s="18" t="s">
        <v>38501</v>
      </c>
      <c r="J3799" s="18" t="str">
        <f t="shared" si="358"/>
        <v>11</v>
      </c>
      <c r="K3799" s="31" t="str">
        <f>J3799</f>
        <v>11</v>
      </c>
      <c r="L3799" s="31">
        <v>19</v>
      </c>
      <c r="M3799" s="31">
        <f>+L3799-K3799</f>
        <v>8</v>
      </c>
      <c r="N3799" s="31">
        <v>10</v>
      </c>
      <c r="O3799" s="31">
        <f>N3799-M3799</f>
        <v>2</v>
      </c>
      <c r="P3799" s="32">
        <f>F3799/N3799</f>
        <v>63.915999999999997</v>
      </c>
      <c r="Q3799" s="33">
        <f>P3799*O3799</f>
        <v>127.83199999999999</v>
      </c>
    </row>
    <row r="3800" spans="1:36" ht="25.5">
      <c r="A3800" s="26">
        <v>3799</v>
      </c>
      <c r="B3800" s="27" t="s">
        <v>38570</v>
      </c>
      <c r="C3800" s="28"/>
      <c r="D3800" s="18" t="s">
        <v>38571</v>
      </c>
      <c r="E3800" s="18" t="s">
        <v>38572</v>
      </c>
      <c r="F3800" s="29">
        <v>639.16</v>
      </c>
      <c r="G3800" s="30" t="s">
        <v>38569</v>
      </c>
      <c r="H3800" s="18" t="s">
        <v>17</v>
      </c>
      <c r="I3800" s="18" t="s">
        <v>38501</v>
      </c>
      <c r="J3800" s="18" t="str">
        <f t="shared" si="358"/>
        <v>11</v>
      </c>
      <c r="K3800" s="31" t="str">
        <f>J3800</f>
        <v>11</v>
      </c>
      <c r="L3800" s="31">
        <v>19</v>
      </c>
      <c r="M3800" s="31">
        <f>+L3800-K3800</f>
        <v>8</v>
      </c>
      <c r="N3800" s="31">
        <v>10</v>
      </c>
      <c r="O3800" s="31">
        <f>N3800-M3800</f>
        <v>2</v>
      </c>
      <c r="P3800" s="32">
        <f>F3800/N3800</f>
        <v>63.915999999999997</v>
      </c>
      <c r="Q3800" s="33">
        <f>P3800*O3800</f>
        <v>127.83199999999999</v>
      </c>
    </row>
    <row r="3801" spans="1:36" ht="25.5">
      <c r="A3801" s="26">
        <v>3800</v>
      </c>
      <c r="B3801" s="27" t="s">
        <v>38570</v>
      </c>
      <c r="C3801" s="28"/>
      <c r="D3801" s="18" t="s">
        <v>38573</v>
      </c>
      <c r="E3801" s="18" t="s">
        <v>38574</v>
      </c>
      <c r="F3801" s="29">
        <v>639.16</v>
      </c>
      <c r="G3801" s="30" t="s">
        <v>38569</v>
      </c>
      <c r="H3801" s="18" t="s">
        <v>17</v>
      </c>
      <c r="I3801" s="18" t="s">
        <v>38501</v>
      </c>
      <c r="J3801" s="18" t="str">
        <f t="shared" si="358"/>
        <v>11</v>
      </c>
      <c r="K3801" s="31" t="str">
        <f>J3801</f>
        <v>11</v>
      </c>
      <c r="L3801" s="31">
        <v>19</v>
      </c>
      <c r="M3801" s="31">
        <f>+L3801-K3801</f>
        <v>8</v>
      </c>
      <c r="N3801" s="31">
        <v>10</v>
      </c>
      <c r="O3801" s="31">
        <f>N3801-M3801</f>
        <v>2</v>
      </c>
      <c r="P3801" s="32">
        <f>F3801/N3801</f>
        <v>63.915999999999997</v>
      </c>
      <c r="Q3801" s="33">
        <f>P3801*O3801</f>
        <v>127.83199999999999</v>
      </c>
    </row>
    <row r="3802" spans="1:36">
      <c r="A3802" s="26">
        <v>3801</v>
      </c>
      <c r="B3802" s="27" t="s">
        <v>38575</v>
      </c>
      <c r="C3802" s="28"/>
      <c r="D3802" s="18" t="s">
        <v>38576</v>
      </c>
      <c r="E3802" s="18" t="s">
        <v>38577</v>
      </c>
      <c r="F3802" s="29"/>
      <c r="G3802" s="30"/>
      <c r="H3802" s="18" t="s">
        <v>17</v>
      </c>
      <c r="I3802" s="18" t="s">
        <v>38501</v>
      </c>
      <c r="J3802" s="18" t="str">
        <f t="shared" si="358"/>
        <v>00</v>
      </c>
      <c r="Q3802" s="32">
        <v>1</v>
      </c>
    </row>
    <row r="3803" spans="1:36" s="12" customFormat="1" ht="25.5">
      <c r="A3803" s="26">
        <v>3802</v>
      </c>
      <c r="B3803" s="27" t="s">
        <v>38578</v>
      </c>
      <c r="C3803" s="28"/>
      <c r="D3803" s="18" t="s">
        <v>38579</v>
      </c>
      <c r="E3803" s="18" t="s">
        <v>38580</v>
      </c>
      <c r="F3803" s="29">
        <v>6044.76</v>
      </c>
      <c r="G3803" s="30" t="s">
        <v>1742</v>
      </c>
      <c r="H3803" s="18" t="s">
        <v>17</v>
      </c>
      <c r="I3803" s="18" t="s">
        <v>38501</v>
      </c>
      <c r="J3803" s="18" t="str">
        <f t="shared" si="358"/>
        <v>12</v>
      </c>
      <c r="K3803" s="31" t="str">
        <f>J3803</f>
        <v>12</v>
      </c>
      <c r="L3803" s="31">
        <v>19</v>
      </c>
      <c r="M3803" s="31">
        <f>+L3803-K3803</f>
        <v>7</v>
      </c>
      <c r="N3803" s="31">
        <v>10</v>
      </c>
      <c r="O3803" s="31">
        <f>N3803-M3803</f>
        <v>3</v>
      </c>
      <c r="P3803" s="32">
        <f>F3803/N3803</f>
        <v>604.476</v>
      </c>
      <c r="Q3803" s="33">
        <f>P3803*O3803</f>
        <v>1813.4279999999999</v>
      </c>
      <c r="R3803" s="50"/>
      <c r="S3803" s="101"/>
      <c r="T3803" s="101"/>
      <c r="U3803" s="101"/>
      <c r="V3803" s="101"/>
      <c r="W3803" s="101"/>
      <c r="X3803" s="101"/>
      <c r="Y3803" s="101"/>
      <c r="Z3803" s="101"/>
      <c r="AA3803" s="101"/>
      <c r="AB3803" s="101"/>
      <c r="AC3803" s="101"/>
      <c r="AD3803" s="101"/>
      <c r="AE3803" s="101"/>
      <c r="AF3803" s="101"/>
      <c r="AG3803" s="101"/>
      <c r="AH3803" s="101"/>
      <c r="AI3803" s="50"/>
      <c r="AJ3803" s="50"/>
    </row>
    <row r="3804" spans="1:36" s="12" customFormat="1" ht="25.5">
      <c r="A3804" s="26">
        <v>3803</v>
      </c>
      <c r="B3804" s="27" t="s">
        <v>38581</v>
      </c>
      <c r="C3804" s="28"/>
      <c r="D3804" s="18" t="s">
        <v>38582</v>
      </c>
      <c r="E3804" s="18" t="s">
        <v>38583</v>
      </c>
      <c r="F3804" s="29">
        <v>6044.76</v>
      </c>
      <c r="G3804" s="30" t="s">
        <v>1742</v>
      </c>
      <c r="H3804" s="18" t="s">
        <v>17</v>
      </c>
      <c r="I3804" s="18" t="s">
        <v>38501</v>
      </c>
      <c r="J3804" s="18" t="str">
        <f t="shared" si="358"/>
        <v>12</v>
      </c>
      <c r="K3804" s="31" t="str">
        <f>J3804</f>
        <v>12</v>
      </c>
      <c r="L3804" s="31">
        <v>19</v>
      </c>
      <c r="M3804" s="31">
        <f>+L3804-K3804</f>
        <v>7</v>
      </c>
      <c r="N3804" s="31">
        <v>10</v>
      </c>
      <c r="O3804" s="31">
        <f>N3804-M3804</f>
        <v>3</v>
      </c>
      <c r="P3804" s="32">
        <f>F3804/N3804</f>
        <v>604.476</v>
      </c>
      <c r="Q3804" s="33">
        <f>P3804*O3804</f>
        <v>1813.4279999999999</v>
      </c>
      <c r="R3804" s="50"/>
      <c r="S3804" s="101"/>
      <c r="T3804" s="101"/>
      <c r="U3804" s="101"/>
      <c r="V3804" s="101"/>
      <c r="W3804" s="101"/>
      <c r="X3804" s="101"/>
      <c r="Y3804" s="101"/>
      <c r="Z3804" s="101"/>
      <c r="AA3804" s="101"/>
      <c r="AB3804" s="101"/>
      <c r="AC3804" s="101"/>
      <c r="AD3804" s="101"/>
      <c r="AE3804" s="101"/>
      <c r="AF3804" s="101"/>
      <c r="AG3804" s="101"/>
      <c r="AH3804" s="101"/>
      <c r="AI3804" s="50"/>
      <c r="AJ3804" s="50"/>
    </row>
    <row r="3805" spans="1:36" s="12" customFormat="1">
      <c r="A3805" s="26">
        <v>3804</v>
      </c>
      <c r="B3805" s="27" t="s">
        <v>15645</v>
      </c>
      <c r="C3805" s="28"/>
      <c r="D3805" s="18" t="s">
        <v>42193</v>
      </c>
      <c r="E3805" s="18">
        <v>16550</v>
      </c>
      <c r="F3805" s="29">
        <v>343.85</v>
      </c>
      <c r="G3805" s="30" t="s">
        <v>4080</v>
      </c>
      <c r="H3805" s="18" t="s">
        <v>17</v>
      </c>
      <c r="I3805" s="18" t="s">
        <v>42194</v>
      </c>
      <c r="J3805" s="18" t="str">
        <f t="shared" ref="J3805:J3836" si="359">TEXT(G3805,"aa")</f>
        <v>08</v>
      </c>
      <c r="K3805" s="31" t="str">
        <f>J3805</f>
        <v>08</v>
      </c>
      <c r="L3805" s="31">
        <v>19</v>
      </c>
      <c r="M3805" s="31">
        <f>+L3805-K3805</f>
        <v>11</v>
      </c>
      <c r="N3805" s="31">
        <v>10</v>
      </c>
      <c r="O3805" s="31">
        <v>0</v>
      </c>
      <c r="P3805" s="32">
        <f>F3805/N3805</f>
        <v>34.385000000000005</v>
      </c>
      <c r="Q3805" s="33">
        <f>P3805*O3805</f>
        <v>0</v>
      </c>
      <c r="R3805" s="50"/>
      <c r="S3805" s="101"/>
      <c r="T3805" s="101"/>
      <c r="U3805" s="101"/>
      <c r="V3805" s="101"/>
      <c r="W3805" s="101"/>
      <c r="X3805" s="101"/>
      <c r="Y3805" s="101"/>
      <c r="Z3805" s="101"/>
      <c r="AA3805" s="101"/>
      <c r="AB3805" s="101"/>
      <c r="AC3805" s="101"/>
      <c r="AD3805" s="101"/>
      <c r="AE3805" s="101"/>
      <c r="AF3805" s="101"/>
      <c r="AG3805" s="101"/>
      <c r="AH3805" s="101"/>
      <c r="AI3805" s="50"/>
      <c r="AJ3805" s="50"/>
    </row>
    <row r="3806" spans="1:36" ht="25.5">
      <c r="A3806" s="26">
        <v>3805</v>
      </c>
      <c r="B3806" s="27" t="s">
        <v>42205</v>
      </c>
      <c r="C3806" s="28"/>
      <c r="D3806" s="18" t="s">
        <v>42206</v>
      </c>
      <c r="E3806" s="18" t="s">
        <v>42207</v>
      </c>
      <c r="F3806" s="29"/>
      <c r="G3806" s="30"/>
      <c r="H3806" s="18" t="s">
        <v>900</v>
      </c>
      <c r="I3806" s="18" t="s">
        <v>42194</v>
      </c>
      <c r="J3806" s="18" t="str">
        <f t="shared" si="359"/>
        <v>00</v>
      </c>
      <c r="Q3806" s="32">
        <v>1</v>
      </c>
    </row>
    <row r="3807" spans="1:36">
      <c r="A3807" s="26">
        <v>3806</v>
      </c>
      <c r="B3807" s="27" t="s">
        <v>2492</v>
      </c>
      <c r="C3807" s="28"/>
      <c r="D3807" s="18" t="s">
        <v>42208</v>
      </c>
      <c r="E3807" s="18" t="s">
        <v>42209</v>
      </c>
      <c r="F3807" s="29"/>
      <c r="G3807" s="30"/>
      <c r="H3807" s="18" t="s">
        <v>17</v>
      </c>
      <c r="I3807" s="18" t="s">
        <v>42194</v>
      </c>
      <c r="J3807" s="18" t="str">
        <f t="shared" si="359"/>
        <v>00</v>
      </c>
      <c r="Q3807" s="32">
        <v>1</v>
      </c>
    </row>
    <row r="3808" spans="1:36" s="12" customFormat="1">
      <c r="A3808" s="26">
        <v>3807</v>
      </c>
      <c r="B3808" s="27" t="s">
        <v>21520</v>
      </c>
      <c r="C3808" s="28"/>
      <c r="D3808" s="18" t="s">
        <v>42210</v>
      </c>
      <c r="E3808" s="18" t="s">
        <v>42211</v>
      </c>
      <c r="F3808" s="29"/>
      <c r="G3808" s="30"/>
      <c r="H3808" s="18" t="s">
        <v>17</v>
      </c>
      <c r="I3808" s="18" t="s">
        <v>42194</v>
      </c>
      <c r="J3808" s="18" t="str">
        <f t="shared" si="359"/>
        <v>00</v>
      </c>
      <c r="K3808" s="31"/>
      <c r="L3808" s="31"/>
      <c r="M3808" s="31"/>
      <c r="N3808" s="31"/>
      <c r="O3808" s="31"/>
      <c r="P3808" s="32"/>
      <c r="Q3808" s="32">
        <v>1</v>
      </c>
      <c r="R3808" s="50"/>
      <c r="S3808" s="101"/>
      <c r="T3808" s="101"/>
      <c r="U3808" s="101"/>
      <c r="V3808" s="101"/>
      <c r="W3808" s="101"/>
      <c r="X3808" s="101"/>
      <c r="Y3808" s="101"/>
      <c r="Z3808" s="101"/>
      <c r="AA3808" s="101"/>
      <c r="AB3808" s="101"/>
      <c r="AC3808" s="101"/>
      <c r="AD3808" s="101"/>
      <c r="AE3808" s="101"/>
      <c r="AF3808" s="101"/>
      <c r="AG3808" s="101"/>
      <c r="AH3808" s="101"/>
      <c r="AI3808" s="50"/>
      <c r="AJ3808" s="50"/>
    </row>
    <row r="3809" spans="1:17" ht="25.5">
      <c r="A3809" s="26">
        <v>3808</v>
      </c>
      <c r="B3809" s="27" t="s">
        <v>12395</v>
      </c>
      <c r="C3809" s="28"/>
      <c r="D3809" s="18" t="s">
        <v>42212</v>
      </c>
      <c r="E3809" s="18" t="s">
        <v>42213</v>
      </c>
      <c r="F3809" s="29"/>
      <c r="G3809" s="30"/>
      <c r="H3809" s="18" t="s">
        <v>17</v>
      </c>
      <c r="I3809" s="18" t="s">
        <v>42194</v>
      </c>
      <c r="J3809" s="18" t="str">
        <f t="shared" si="359"/>
        <v>00</v>
      </c>
      <c r="Q3809" s="32">
        <v>1</v>
      </c>
    </row>
    <row r="3810" spans="1:17" ht="25.5">
      <c r="A3810" s="26">
        <v>3809</v>
      </c>
      <c r="B3810" s="27" t="s">
        <v>23782</v>
      </c>
      <c r="C3810" s="28"/>
      <c r="D3810" s="18" t="s">
        <v>42214</v>
      </c>
      <c r="E3810" s="18" t="s">
        <v>42215</v>
      </c>
      <c r="F3810" s="29"/>
      <c r="G3810" s="30"/>
      <c r="H3810" s="18" t="s">
        <v>17</v>
      </c>
      <c r="I3810" s="18" t="s">
        <v>42194</v>
      </c>
      <c r="J3810" s="18" t="str">
        <f t="shared" si="359"/>
        <v>00</v>
      </c>
      <c r="Q3810" s="32">
        <v>1</v>
      </c>
    </row>
    <row r="3811" spans="1:17">
      <c r="A3811" s="26">
        <v>3810</v>
      </c>
      <c r="B3811" s="27" t="s">
        <v>42216</v>
      </c>
      <c r="C3811" s="28"/>
      <c r="D3811" s="18" t="s">
        <v>42217</v>
      </c>
      <c r="E3811" s="18" t="s">
        <v>42218</v>
      </c>
      <c r="F3811" s="29"/>
      <c r="G3811" s="30"/>
      <c r="H3811" s="18" t="s">
        <v>17</v>
      </c>
      <c r="I3811" s="18" t="s">
        <v>42194</v>
      </c>
      <c r="J3811" s="18" t="str">
        <f t="shared" si="359"/>
        <v>00</v>
      </c>
      <c r="Q3811" s="32">
        <v>1</v>
      </c>
    </row>
    <row r="3812" spans="1:17">
      <c r="A3812" s="26">
        <v>3811</v>
      </c>
      <c r="B3812" s="27" t="s">
        <v>18760</v>
      </c>
      <c r="C3812" s="28"/>
      <c r="D3812" s="18" t="s">
        <v>18761</v>
      </c>
      <c r="E3812" s="18" t="s">
        <v>18762</v>
      </c>
      <c r="F3812" s="29">
        <v>1</v>
      </c>
      <c r="G3812" s="30" t="s">
        <v>171</v>
      </c>
      <c r="H3812" s="18" t="s">
        <v>17</v>
      </c>
      <c r="I3812" s="18" t="s">
        <v>17076</v>
      </c>
      <c r="J3812" s="18" t="str">
        <f t="shared" si="359"/>
        <v>17</v>
      </c>
      <c r="K3812" s="31" t="str">
        <f>J3812</f>
        <v>17</v>
      </c>
      <c r="L3812" s="31">
        <v>19</v>
      </c>
      <c r="M3812" s="31">
        <f>+L3812-K3812</f>
        <v>2</v>
      </c>
      <c r="N3812" s="31">
        <v>3</v>
      </c>
      <c r="O3812" s="31">
        <f>N3812-M3812</f>
        <v>1</v>
      </c>
      <c r="P3812" s="32">
        <f>F3812/N3812</f>
        <v>0.33333333333333331</v>
      </c>
      <c r="Q3812" s="33">
        <f>P3812*O3812</f>
        <v>0.33333333333333331</v>
      </c>
    </row>
    <row r="3813" spans="1:17">
      <c r="A3813" s="26">
        <v>3812</v>
      </c>
      <c r="B3813" s="27" t="s">
        <v>14996</v>
      </c>
      <c r="C3813" s="28"/>
      <c r="D3813" s="18" t="s">
        <v>42228</v>
      </c>
      <c r="E3813" s="18" t="s">
        <v>42229</v>
      </c>
      <c r="F3813" s="29"/>
      <c r="G3813" s="30"/>
      <c r="H3813" s="18" t="s">
        <v>794</v>
      </c>
      <c r="I3813" s="18" t="s">
        <v>42194</v>
      </c>
      <c r="J3813" s="18" t="str">
        <f t="shared" si="359"/>
        <v>00</v>
      </c>
      <c r="Q3813" s="32">
        <v>1</v>
      </c>
    </row>
    <row r="3814" spans="1:17">
      <c r="A3814" s="26">
        <v>3813</v>
      </c>
      <c r="B3814" s="27" t="s">
        <v>10235</v>
      </c>
      <c r="C3814" s="28"/>
      <c r="D3814" s="18" t="s">
        <v>42252</v>
      </c>
      <c r="E3814" s="18" t="s">
        <v>42253</v>
      </c>
      <c r="F3814" s="29"/>
      <c r="G3814" s="30"/>
      <c r="H3814" s="18" t="s">
        <v>17</v>
      </c>
      <c r="I3814" s="18" t="s">
        <v>42194</v>
      </c>
      <c r="J3814" s="18" t="str">
        <f t="shared" si="359"/>
        <v>00</v>
      </c>
      <c r="Q3814" s="32">
        <v>1</v>
      </c>
    </row>
    <row r="3815" spans="1:17" ht="25.5">
      <c r="A3815" s="26">
        <v>3814</v>
      </c>
      <c r="B3815" s="27" t="s">
        <v>42304</v>
      </c>
      <c r="C3815" s="28"/>
      <c r="D3815" s="18" t="s">
        <v>42305</v>
      </c>
      <c r="E3815" s="18" t="s">
        <v>42306</v>
      </c>
      <c r="F3815" s="29"/>
      <c r="G3815" s="30"/>
      <c r="H3815" s="18" t="s">
        <v>17</v>
      </c>
      <c r="I3815" s="18" t="s">
        <v>42194</v>
      </c>
      <c r="J3815" s="18" t="str">
        <f t="shared" si="359"/>
        <v>00</v>
      </c>
      <c r="Q3815" s="32">
        <v>1</v>
      </c>
    </row>
    <row r="3816" spans="1:17">
      <c r="A3816" s="26">
        <v>3815</v>
      </c>
      <c r="B3816" s="27" t="s">
        <v>15535</v>
      </c>
      <c r="C3816" s="28"/>
      <c r="D3816" s="18" t="s">
        <v>42315</v>
      </c>
      <c r="E3816" s="18" t="s">
        <v>42316</v>
      </c>
      <c r="F3816" s="29"/>
      <c r="G3816" s="30"/>
      <c r="H3816" s="18" t="s">
        <v>900</v>
      </c>
      <c r="I3816" s="18" t="s">
        <v>42194</v>
      </c>
      <c r="J3816" s="18" t="str">
        <f t="shared" si="359"/>
        <v>00</v>
      </c>
      <c r="Q3816" s="32">
        <v>1</v>
      </c>
    </row>
    <row r="3817" spans="1:17" ht="25.5">
      <c r="A3817" s="26">
        <v>3816</v>
      </c>
      <c r="B3817" s="27" t="s">
        <v>894</v>
      </c>
      <c r="C3817" s="28"/>
      <c r="D3817" s="18" t="s">
        <v>42317</v>
      </c>
      <c r="E3817" s="18" t="s">
        <v>42318</v>
      </c>
      <c r="F3817" s="29"/>
      <c r="G3817" s="30"/>
      <c r="H3817" s="18" t="s">
        <v>17</v>
      </c>
      <c r="I3817" s="18" t="s">
        <v>42194</v>
      </c>
      <c r="J3817" s="18" t="str">
        <f t="shared" si="359"/>
        <v>00</v>
      </c>
      <c r="Q3817" s="32">
        <v>1</v>
      </c>
    </row>
    <row r="3818" spans="1:17">
      <c r="A3818" s="26">
        <v>3817</v>
      </c>
      <c r="B3818" s="27" t="s">
        <v>2343</v>
      </c>
      <c r="C3818" s="28"/>
      <c r="D3818" s="18" t="s">
        <v>42319</v>
      </c>
      <c r="E3818" s="18" t="s">
        <v>42320</v>
      </c>
      <c r="F3818" s="29"/>
      <c r="G3818" s="30"/>
      <c r="H3818" s="18" t="s">
        <v>17</v>
      </c>
      <c r="I3818" s="18" t="s">
        <v>42194</v>
      </c>
      <c r="J3818" s="18" t="str">
        <f t="shared" si="359"/>
        <v>00</v>
      </c>
      <c r="Q3818" s="32">
        <v>1</v>
      </c>
    </row>
    <row r="3819" spans="1:17" ht="25.5">
      <c r="A3819" s="26">
        <v>3818</v>
      </c>
      <c r="B3819" s="27" t="s">
        <v>42323</v>
      </c>
      <c r="C3819" s="28"/>
      <c r="D3819" s="18" t="s">
        <v>42324</v>
      </c>
      <c r="E3819" s="18" t="s">
        <v>42325</v>
      </c>
      <c r="F3819" s="29"/>
      <c r="G3819" s="30"/>
      <c r="H3819" s="18" t="s">
        <v>17</v>
      </c>
      <c r="I3819" s="18" t="s">
        <v>42194</v>
      </c>
      <c r="J3819" s="18" t="str">
        <f t="shared" si="359"/>
        <v>00</v>
      </c>
      <c r="Q3819" s="32">
        <v>1</v>
      </c>
    </row>
    <row r="3820" spans="1:17">
      <c r="A3820" s="26">
        <v>3819</v>
      </c>
      <c r="B3820" s="27" t="s">
        <v>2343</v>
      </c>
      <c r="C3820" s="28"/>
      <c r="D3820" s="18" t="s">
        <v>42329</v>
      </c>
      <c r="E3820" s="18" t="s">
        <v>42330</v>
      </c>
      <c r="F3820" s="29"/>
      <c r="G3820" s="30"/>
      <c r="H3820" s="18" t="s">
        <v>17</v>
      </c>
      <c r="I3820" s="18" t="s">
        <v>42194</v>
      </c>
      <c r="J3820" s="18" t="str">
        <f t="shared" si="359"/>
        <v>00</v>
      </c>
      <c r="Q3820" s="32">
        <v>1</v>
      </c>
    </row>
    <row r="3821" spans="1:17">
      <c r="A3821" s="26">
        <v>3820</v>
      </c>
      <c r="B3821" s="27" t="s">
        <v>3724</v>
      </c>
      <c r="C3821" s="28"/>
      <c r="D3821" s="18" t="s">
        <v>42338</v>
      </c>
      <c r="E3821" s="18" t="s">
        <v>42339</v>
      </c>
      <c r="F3821" s="29"/>
      <c r="G3821" s="30"/>
      <c r="H3821" s="18" t="s">
        <v>794</v>
      </c>
      <c r="I3821" s="18" t="s">
        <v>42194</v>
      </c>
      <c r="J3821" s="18" t="str">
        <f t="shared" si="359"/>
        <v>00</v>
      </c>
      <c r="Q3821" s="32">
        <v>1</v>
      </c>
    </row>
    <row r="3822" spans="1:17" ht="25.5">
      <c r="A3822" s="26">
        <v>3821</v>
      </c>
      <c r="B3822" s="27" t="s">
        <v>15773</v>
      </c>
      <c r="C3822" s="28"/>
      <c r="D3822" s="18" t="s">
        <v>42340</v>
      </c>
      <c r="E3822" s="18" t="s">
        <v>42341</v>
      </c>
      <c r="F3822" s="29"/>
      <c r="G3822" s="30"/>
      <c r="H3822" s="18" t="s">
        <v>17</v>
      </c>
      <c r="I3822" s="18" t="s">
        <v>42194</v>
      </c>
      <c r="J3822" s="18" t="str">
        <f t="shared" si="359"/>
        <v>00</v>
      </c>
      <c r="Q3822" s="32">
        <v>1</v>
      </c>
    </row>
    <row r="3823" spans="1:17" ht="25.5">
      <c r="A3823" s="26">
        <v>3822</v>
      </c>
      <c r="B3823" s="27" t="s">
        <v>42342</v>
      </c>
      <c r="C3823" s="28"/>
      <c r="D3823" s="18" t="s">
        <v>42343</v>
      </c>
      <c r="E3823" s="18" t="s">
        <v>42344</v>
      </c>
      <c r="F3823" s="29"/>
      <c r="G3823" s="30"/>
      <c r="H3823" s="18" t="s">
        <v>794</v>
      </c>
      <c r="I3823" s="18" t="s">
        <v>42194</v>
      </c>
      <c r="J3823" s="18" t="str">
        <f t="shared" si="359"/>
        <v>00</v>
      </c>
      <c r="Q3823" s="32">
        <v>1</v>
      </c>
    </row>
    <row r="3824" spans="1:17">
      <c r="A3824" s="26">
        <v>3823</v>
      </c>
      <c r="B3824" s="27" t="s">
        <v>42345</v>
      </c>
      <c r="C3824" s="28"/>
      <c r="D3824" s="18" t="s">
        <v>42346</v>
      </c>
      <c r="E3824" s="18" t="s">
        <v>42347</v>
      </c>
      <c r="F3824" s="29"/>
      <c r="G3824" s="30"/>
      <c r="H3824" s="18" t="s">
        <v>17</v>
      </c>
      <c r="I3824" s="18" t="s">
        <v>42194</v>
      </c>
      <c r="J3824" s="18" t="str">
        <f t="shared" si="359"/>
        <v>00</v>
      </c>
      <c r="Q3824" s="32">
        <v>1</v>
      </c>
    </row>
    <row r="3825" spans="1:36">
      <c r="A3825" s="26">
        <v>3824</v>
      </c>
      <c r="B3825" s="27" t="s">
        <v>42357</v>
      </c>
      <c r="C3825" s="28"/>
      <c r="D3825" s="18" t="s">
        <v>42358</v>
      </c>
      <c r="E3825" s="18" t="s">
        <v>42359</v>
      </c>
      <c r="F3825" s="29"/>
      <c r="G3825" s="30"/>
      <c r="H3825" s="18" t="s">
        <v>794</v>
      </c>
      <c r="I3825" s="18" t="s">
        <v>42194</v>
      </c>
      <c r="J3825" s="18" t="str">
        <f t="shared" si="359"/>
        <v>00</v>
      </c>
      <c r="Q3825" s="32">
        <v>1</v>
      </c>
    </row>
    <row r="3826" spans="1:36" ht="25.5">
      <c r="A3826" s="26">
        <v>3825</v>
      </c>
      <c r="B3826" s="27" t="s">
        <v>42365</v>
      </c>
      <c r="C3826" s="28"/>
      <c r="D3826" s="18" t="s">
        <v>42366</v>
      </c>
      <c r="E3826" s="18" t="s">
        <v>42367</v>
      </c>
      <c r="F3826" s="29"/>
      <c r="G3826" s="30"/>
      <c r="H3826" s="18" t="s">
        <v>17</v>
      </c>
      <c r="I3826" s="18" t="s">
        <v>42194</v>
      </c>
      <c r="J3826" s="18" t="str">
        <f t="shared" si="359"/>
        <v>00</v>
      </c>
      <c r="Q3826" s="32">
        <v>1</v>
      </c>
    </row>
    <row r="3827" spans="1:36" ht="25.5">
      <c r="A3827" s="26">
        <v>3826</v>
      </c>
      <c r="B3827" s="27" t="s">
        <v>42342</v>
      </c>
      <c r="C3827" s="28"/>
      <c r="D3827" s="18" t="s">
        <v>42368</v>
      </c>
      <c r="E3827" s="18" t="s">
        <v>42369</v>
      </c>
      <c r="F3827" s="29"/>
      <c r="G3827" s="30"/>
      <c r="H3827" s="18" t="s">
        <v>17</v>
      </c>
      <c r="I3827" s="18" t="s">
        <v>42194</v>
      </c>
      <c r="J3827" s="18" t="str">
        <f t="shared" si="359"/>
        <v>00</v>
      </c>
      <c r="Q3827" s="32">
        <v>1</v>
      </c>
    </row>
    <row r="3828" spans="1:36" ht="25.5">
      <c r="A3828" s="26">
        <v>3827</v>
      </c>
      <c r="B3828" s="27" t="s">
        <v>42376</v>
      </c>
      <c r="C3828" s="28"/>
      <c r="D3828" s="18" t="s">
        <v>42377</v>
      </c>
      <c r="E3828" s="18" t="s">
        <v>42378</v>
      </c>
      <c r="F3828" s="29"/>
      <c r="G3828" s="30"/>
      <c r="H3828" s="18" t="s">
        <v>17</v>
      </c>
      <c r="I3828" s="18" t="s">
        <v>42194</v>
      </c>
      <c r="J3828" s="18" t="str">
        <f t="shared" si="359"/>
        <v>00</v>
      </c>
      <c r="Q3828" s="32">
        <v>1</v>
      </c>
    </row>
    <row r="3829" spans="1:36">
      <c r="A3829" s="26">
        <v>3828</v>
      </c>
      <c r="B3829" s="27" t="s">
        <v>42379</v>
      </c>
      <c r="C3829" s="28"/>
      <c r="D3829" s="18" t="s">
        <v>42380</v>
      </c>
      <c r="E3829" s="18" t="s">
        <v>42381</v>
      </c>
      <c r="F3829" s="29"/>
      <c r="G3829" s="30"/>
      <c r="H3829" s="18" t="s">
        <v>17</v>
      </c>
      <c r="I3829" s="18" t="s">
        <v>42194</v>
      </c>
      <c r="J3829" s="18" t="str">
        <f t="shared" si="359"/>
        <v>00</v>
      </c>
      <c r="Q3829" s="32">
        <v>1</v>
      </c>
    </row>
    <row r="3830" spans="1:36" ht="25.5">
      <c r="A3830" s="26">
        <v>3829</v>
      </c>
      <c r="B3830" s="27" t="s">
        <v>15741</v>
      </c>
      <c r="C3830" s="28"/>
      <c r="D3830" s="18" t="s">
        <v>42382</v>
      </c>
      <c r="E3830" s="18" t="s">
        <v>42383</v>
      </c>
      <c r="F3830" s="29"/>
      <c r="G3830" s="30"/>
      <c r="H3830" s="18" t="s">
        <v>900</v>
      </c>
      <c r="I3830" s="18" t="s">
        <v>42194</v>
      </c>
      <c r="J3830" s="18" t="str">
        <f t="shared" si="359"/>
        <v>00</v>
      </c>
      <c r="Q3830" s="32">
        <v>1</v>
      </c>
    </row>
    <row r="3831" spans="1:36">
      <c r="A3831" s="26">
        <v>3830</v>
      </c>
      <c r="B3831" s="27" t="s">
        <v>4958</v>
      </c>
      <c r="C3831" s="28"/>
      <c r="D3831" s="18" t="s">
        <v>4959</v>
      </c>
      <c r="E3831" s="18" t="s">
        <v>4960</v>
      </c>
      <c r="F3831" s="29">
        <v>1</v>
      </c>
      <c r="G3831" s="30" t="s">
        <v>171</v>
      </c>
      <c r="H3831" s="18" t="s">
        <v>17</v>
      </c>
      <c r="I3831" s="18" t="s">
        <v>4595</v>
      </c>
      <c r="J3831" s="18" t="str">
        <f t="shared" si="359"/>
        <v>17</v>
      </c>
      <c r="K3831" s="31" t="str">
        <f>J3831</f>
        <v>17</v>
      </c>
      <c r="L3831" s="31">
        <v>19</v>
      </c>
      <c r="M3831" s="31">
        <f>+L3831-K3831</f>
        <v>2</v>
      </c>
      <c r="N3831" s="31">
        <v>3</v>
      </c>
      <c r="O3831" s="31">
        <f>N3831-M3831</f>
        <v>1</v>
      </c>
      <c r="P3831" s="32">
        <f>F3831/N3831</f>
        <v>0.33333333333333331</v>
      </c>
      <c r="Q3831" s="33">
        <f>P3831*O3831</f>
        <v>0.33333333333333331</v>
      </c>
    </row>
    <row r="3832" spans="1:36">
      <c r="A3832" s="26">
        <v>3831</v>
      </c>
      <c r="B3832" s="27" t="s">
        <v>42421</v>
      </c>
      <c r="C3832" s="28"/>
      <c r="D3832" s="18" t="s">
        <v>42422</v>
      </c>
      <c r="E3832" s="18" t="s">
        <v>42423</v>
      </c>
      <c r="F3832" s="29"/>
      <c r="G3832" s="30"/>
      <c r="H3832" s="18" t="s">
        <v>17</v>
      </c>
      <c r="I3832" s="18" t="s">
        <v>42194</v>
      </c>
      <c r="J3832" s="18" t="str">
        <f t="shared" si="359"/>
        <v>00</v>
      </c>
      <c r="Q3832" s="32">
        <v>1</v>
      </c>
    </row>
    <row r="3833" spans="1:36">
      <c r="A3833" s="26">
        <v>3832</v>
      </c>
      <c r="B3833" s="27" t="s">
        <v>42435</v>
      </c>
      <c r="C3833" s="28"/>
      <c r="D3833" s="18" t="s">
        <v>42436</v>
      </c>
      <c r="E3833" s="18" t="s">
        <v>42437</v>
      </c>
      <c r="F3833" s="29"/>
      <c r="G3833" s="30"/>
      <c r="H3833" s="18" t="s">
        <v>17</v>
      </c>
      <c r="I3833" s="18" t="s">
        <v>42194</v>
      </c>
      <c r="J3833" s="18" t="str">
        <f t="shared" si="359"/>
        <v>00</v>
      </c>
      <c r="Q3833" s="32">
        <v>1</v>
      </c>
    </row>
    <row r="3834" spans="1:36">
      <c r="A3834" s="26">
        <v>3833</v>
      </c>
      <c r="B3834" s="27" t="s">
        <v>42491</v>
      </c>
      <c r="C3834" s="28"/>
      <c r="D3834" s="18" t="s">
        <v>42492</v>
      </c>
      <c r="E3834" s="18" t="s">
        <v>42493</v>
      </c>
      <c r="F3834" s="29">
        <v>435.85</v>
      </c>
      <c r="G3834" s="30" t="s">
        <v>1018</v>
      </c>
      <c r="H3834" s="18" t="s">
        <v>794</v>
      </c>
      <c r="I3834" s="18" t="s">
        <v>42194</v>
      </c>
      <c r="J3834" s="18" t="str">
        <f t="shared" si="359"/>
        <v>09</v>
      </c>
      <c r="K3834" s="31" t="str">
        <f>J3834</f>
        <v>09</v>
      </c>
      <c r="L3834" s="31">
        <v>19</v>
      </c>
      <c r="M3834" s="31">
        <f>+L3834-K3834</f>
        <v>10</v>
      </c>
      <c r="N3834" s="31">
        <v>10</v>
      </c>
      <c r="O3834" s="31">
        <f>N3834-M3834</f>
        <v>0</v>
      </c>
      <c r="P3834" s="32">
        <f>F3834/N3834</f>
        <v>43.585000000000001</v>
      </c>
      <c r="Q3834" s="33">
        <f>P3834*O3834</f>
        <v>0</v>
      </c>
    </row>
    <row r="3835" spans="1:36">
      <c r="A3835" s="26">
        <v>3834</v>
      </c>
      <c r="B3835" s="27" t="s">
        <v>42557</v>
      </c>
      <c r="C3835" s="28"/>
      <c r="D3835" s="18" t="s">
        <v>42558</v>
      </c>
      <c r="E3835" s="18" t="s">
        <v>42559</v>
      </c>
      <c r="F3835" s="29">
        <v>1</v>
      </c>
      <c r="G3835" s="30" t="s">
        <v>1081</v>
      </c>
      <c r="H3835" s="18" t="s">
        <v>794</v>
      </c>
      <c r="I3835" s="18" t="s">
        <v>42194</v>
      </c>
      <c r="J3835" s="18" t="str">
        <f t="shared" si="359"/>
        <v>11</v>
      </c>
      <c r="K3835" s="31" t="str">
        <f>J3835</f>
        <v>11</v>
      </c>
      <c r="L3835" s="31">
        <v>19</v>
      </c>
      <c r="M3835" s="31">
        <f>+L3835-K3835</f>
        <v>8</v>
      </c>
      <c r="N3835" s="31">
        <v>10</v>
      </c>
      <c r="O3835" s="31">
        <f>N3835-M3835</f>
        <v>2</v>
      </c>
      <c r="P3835" s="32">
        <f>F3835/N3835</f>
        <v>0.1</v>
      </c>
      <c r="Q3835" s="33">
        <f>P3835*O3835</f>
        <v>0.2</v>
      </c>
    </row>
    <row r="3836" spans="1:36">
      <c r="A3836" s="26">
        <v>3835</v>
      </c>
      <c r="B3836" s="27" t="s">
        <v>42566</v>
      </c>
      <c r="C3836" s="28"/>
      <c r="D3836" s="18" t="s">
        <v>42567</v>
      </c>
      <c r="E3836" s="18" t="s">
        <v>42568</v>
      </c>
      <c r="F3836" s="29"/>
      <c r="G3836" s="30"/>
      <c r="H3836" s="18" t="s">
        <v>17</v>
      </c>
      <c r="I3836" s="18" t="s">
        <v>42194</v>
      </c>
      <c r="J3836" s="18" t="str">
        <f t="shared" si="359"/>
        <v>00</v>
      </c>
      <c r="Q3836" s="32">
        <v>1</v>
      </c>
    </row>
    <row r="3837" spans="1:36" s="12" customFormat="1">
      <c r="A3837" s="26">
        <v>3836</v>
      </c>
      <c r="B3837" s="27" t="s">
        <v>42592</v>
      </c>
      <c r="C3837" s="28"/>
      <c r="D3837" s="18" t="s">
        <v>42593</v>
      </c>
      <c r="E3837" s="18" t="s">
        <v>42594</v>
      </c>
      <c r="F3837" s="29"/>
      <c r="G3837" s="30"/>
      <c r="H3837" s="18" t="s">
        <v>17</v>
      </c>
      <c r="I3837" s="18" t="s">
        <v>42194</v>
      </c>
      <c r="J3837" s="18" t="str">
        <f t="shared" ref="J3837:J3868" si="360">TEXT(G3837,"aa")</f>
        <v>00</v>
      </c>
      <c r="K3837" s="31"/>
      <c r="L3837" s="31"/>
      <c r="M3837" s="31"/>
      <c r="N3837" s="31"/>
      <c r="O3837" s="31"/>
      <c r="P3837" s="32"/>
      <c r="Q3837" s="32">
        <v>1</v>
      </c>
      <c r="R3837" s="50"/>
      <c r="S3837" s="101"/>
      <c r="T3837" s="101"/>
      <c r="U3837" s="101"/>
      <c r="V3837" s="101"/>
      <c r="W3837" s="101"/>
      <c r="X3837" s="101"/>
      <c r="Y3837" s="101"/>
      <c r="Z3837" s="101"/>
      <c r="AA3837" s="101"/>
      <c r="AB3837" s="101"/>
      <c r="AC3837" s="101"/>
      <c r="AD3837" s="101"/>
      <c r="AE3837" s="101"/>
      <c r="AF3837" s="101"/>
      <c r="AG3837" s="101"/>
      <c r="AH3837" s="101"/>
      <c r="AI3837" s="50"/>
      <c r="AJ3837" s="50"/>
    </row>
    <row r="3838" spans="1:36">
      <c r="A3838" s="26">
        <v>3837</v>
      </c>
      <c r="B3838" s="27" t="s">
        <v>33443</v>
      </c>
      <c r="C3838" s="28"/>
      <c r="D3838" s="18" t="s">
        <v>33444</v>
      </c>
      <c r="E3838" s="18" t="s">
        <v>33445</v>
      </c>
      <c r="F3838" s="29">
        <v>1</v>
      </c>
      <c r="G3838" s="30" t="s">
        <v>171</v>
      </c>
      <c r="H3838" s="18" t="s">
        <v>17</v>
      </c>
      <c r="I3838" s="18" t="s">
        <v>33228</v>
      </c>
      <c r="J3838" s="18" t="str">
        <f t="shared" si="360"/>
        <v>17</v>
      </c>
      <c r="K3838" s="31" t="str">
        <f>J3838</f>
        <v>17</v>
      </c>
      <c r="L3838" s="31">
        <v>19</v>
      </c>
      <c r="M3838" s="31">
        <f>+L3838-K3838</f>
        <v>2</v>
      </c>
      <c r="N3838" s="31">
        <v>3</v>
      </c>
      <c r="O3838" s="31">
        <f>N3838-M3838</f>
        <v>1</v>
      </c>
      <c r="P3838" s="32">
        <f>F3838/N3838</f>
        <v>0.33333333333333331</v>
      </c>
      <c r="Q3838" s="33">
        <f>P3838*O3838</f>
        <v>0.33333333333333331</v>
      </c>
    </row>
    <row r="3839" spans="1:36" ht="25.5">
      <c r="A3839" s="26">
        <v>3838</v>
      </c>
      <c r="B3839" s="27" t="s">
        <v>42598</v>
      </c>
      <c r="C3839" s="28"/>
      <c r="D3839" s="18" t="s">
        <v>42599</v>
      </c>
      <c r="E3839" s="18" t="s">
        <v>42600</v>
      </c>
      <c r="F3839" s="29"/>
      <c r="G3839" s="30"/>
      <c r="H3839" s="18" t="s">
        <v>17</v>
      </c>
      <c r="I3839" s="18" t="s">
        <v>42194</v>
      </c>
      <c r="J3839" s="18" t="str">
        <f t="shared" si="360"/>
        <v>00</v>
      </c>
      <c r="Q3839" s="32">
        <v>1</v>
      </c>
    </row>
    <row r="3840" spans="1:36" ht="25.5">
      <c r="A3840" s="26">
        <v>3839</v>
      </c>
      <c r="B3840" s="27" t="s">
        <v>42604</v>
      </c>
      <c r="C3840" s="28"/>
      <c r="D3840" s="18" t="s">
        <v>42605</v>
      </c>
      <c r="E3840" s="18" t="s">
        <v>42606</v>
      </c>
      <c r="F3840" s="29">
        <v>1.1599999999999999</v>
      </c>
      <c r="G3840" s="30" t="s">
        <v>838</v>
      </c>
      <c r="H3840" s="18" t="s">
        <v>17</v>
      </c>
      <c r="I3840" s="18" t="s">
        <v>42194</v>
      </c>
      <c r="J3840" s="18" t="str">
        <f t="shared" si="360"/>
        <v>12</v>
      </c>
      <c r="K3840" s="31" t="str">
        <f t="shared" ref="K3840:K3846" si="361">J3840</f>
        <v>12</v>
      </c>
      <c r="L3840" s="31">
        <v>19</v>
      </c>
      <c r="M3840" s="31">
        <f t="shared" ref="M3840:M3846" si="362">+L3840-K3840</f>
        <v>7</v>
      </c>
      <c r="N3840" s="31">
        <v>10</v>
      </c>
      <c r="O3840" s="31">
        <f t="shared" ref="O3840:O3846" si="363">N3840-M3840</f>
        <v>3</v>
      </c>
      <c r="P3840" s="32">
        <f t="shared" ref="P3840:P3846" si="364">F3840/N3840</f>
        <v>0.11599999999999999</v>
      </c>
      <c r="Q3840" s="33">
        <f t="shared" ref="Q3840:Q3846" si="365">P3840*O3840</f>
        <v>0.34799999999999998</v>
      </c>
    </row>
    <row r="3841" spans="1:17">
      <c r="A3841" s="26">
        <v>3840</v>
      </c>
      <c r="B3841" s="27" t="s">
        <v>11041</v>
      </c>
      <c r="C3841" s="28"/>
      <c r="D3841" s="18" t="s">
        <v>42670</v>
      </c>
      <c r="E3841" s="18" t="s">
        <v>42671</v>
      </c>
      <c r="F3841" s="42">
        <v>729.99</v>
      </c>
      <c r="G3841" s="41">
        <v>42061</v>
      </c>
      <c r="H3841" s="18" t="s">
        <v>17</v>
      </c>
      <c r="I3841" s="18" t="s">
        <v>42194</v>
      </c>
      <c r="J3841" s="18" t="str">
        <f t="shared" si="360"/>
        <v>15</v>
      </c>
      <c r="K3841" s="31" t="str">
        <f t="shared" si="361"/>
        <v>15</v>
      </c>
      <c r="L3841" s="31">
        <v>19</v>
      </c>
      <c r="M3841" s="31">
        <f t="shared" si="362"/>
        <v>4</v>
      </c>
      <c r="N3841" s="31">
        <v>10</v>
      </c>
      <c r="O3841" s="31">
        <f t="shared" si="363"/>
        <v>6</v>
      </c>
      <c r="P3841" s="32">
        <f t="shared" si="364"/>
        <v>72.998999999999995</v>
      </c>
      <c r="Q3841" s="33">
        <f t="shared" si="365"/>
        <v>437.99399999999997</v>
      </c>
    </row>
    <row r="3842" spans="1:17">
      <c r="A3842" s="26">
        <v>3841</v>
      </c>
      <c r="B3842" s="27" t="s">
        <v>18860</v>
      </c>
      <c r="C3842" s="28"/>
      <c r="D3842" s="18" t="s">
        <v>42672</v>
      </c>
      <c r="E3842" s="18" t="s">
        <v>42673</v>
      </c>
      <c r="F3842" s="42">
        <v>729.99</v>
      </c>
      <c r="G3842" s="41">
        <v>42061</v>
      </c>
      <c r="H3842" s="18" t="s">
        <v>17</v>
      </c>
      <c r="I3842" s="18" t="s">
        <v>42194</v>
      </c>
      <c r="J3842" s="18" t="str">
        <f t="shared" si="360"/>
        <v>15</v>
      </c>
      <c r="K3842" s="31" t="str">
        <f t="shared" si="361"/>
        <v>15</v>
      </c>
      <c r="L3842" s="31">
        <v>19</v>
      </c>
      <c r="M3842" s="31">
        <f t="shared" si="362"/>
        <v>4</v>
      </c>
      <c r="N3842" s="31">
        <v>10</v>
      </c>
      <c r="O3842" s="31">
        <f t="shared" si="363"/>
        <v>6</v>
      </c>
      <c r="P3842" s="32">
        <f t="shared" si="364"/>
        <v>72.998999999999995</v>
      </c>
      <c r="Q3842" s="33">
        <f t="shared" si="365"/>
        <v>437.99399999999997</v>
      </c>
    </row>
    <row r="3843" spans="1:17">
      <c r="A3843" s="26">
        <v>3842</v>
      </c>
      <c r="B3843" s="27" t="s">
        <v>18860</v>
      </c>
      <c r="C3843" s="28"/>
      <c r="D3843" s="18" t="s">
        <v>42674</v>
      </c>
      <c r="E3843" s="18" t="s">
        <v>42675</v>
      </c>
      <c r="F3843" s="42">
        <v>729.99</v>
      </c>
      <c r="G3843" s="41">
        <v>42061</v>
      </c>
      <c r="H3843" s="18" t="s">
        <v>17</v>
      </c>
      <c r="I3843" s="18" t="s">
        <v>42194</v>
      </c>
      <c r="J3843" s="18" t="str">
        <f t="shared" si="360"/>
        <v>15</v>
      </c>
      <c r="K3843" s="31" t="str">
        <f t="shared" si="361"/>
        <v>15</v>
      </c>
      <c r="L3843" s="31">
        <v>19</v>
      </c>
      <c r="M3843" s="31">
        <f t="shared" si="362"/>
        <v>4</v>
      </c>
      <c r="N3843" s="31">
        <v>10</v>
      </c>
      <c r="O3843" s="31">
        <f t="shared" si="363"/>
        <v>6</v>
      </c>
      <c r="P3843" s="32">
        <f t="shared" si="364"/>
        <v>72.998999999999995</v>
      </c>
      <c r="Q3843" s="33">
        <f t="shared" si="365"/>
        <v>437.99399999999997</v>
      </c>
    </row>
    <row r="3844" spans="1:17">
      <c r="A3844" s="26">
        <v>3843</v>
      </c>
      <c r="B3844" s="27" t="s">
        <v>18860</v>
      </c>
      <c r="C3844" s="28"/>
      <c r="D3844" s="18" t="s">
        <v>42676</v>
      </c>
      <c r="E3844" s="18" t="s">
        <v>42677</v>
      </c>
      <c r="F3844" s="42">
        <v>729.99</v>
      </c>
      <c r="G3844" s="41">
        <v>42061</v>
      </c>
      <c r="H3844" s="18" t="s">
        <v>17</v>
      </c>
      <c r="I3844" s="18" t="s">
        <v>42194</v>
      </c>
      <c r="J3844" s="18" t="str">
        <f t="shared" si="360"/>
        <v>15</v>
      </c>
      <c r="K3844" s="31" t="str">
        <f t="shared" si="361"/>
        <v>15</v>
      </c>
      <c r="L3844" s="31">
        <v>19</v>
      </c>
      <c r="M3844" s="31">
        <f t="shared" si="362"/>
        <v>4</v>
      </c>
      <c r="N3844" s="31">
        <v>10</v>
      </c>
      <c r="O3844" s="31">
        <f t="shared" si="363"/>
        <v>6</v>
      </c>
      <c r="P3844" s="32">
        <f t="shared" si="364"/>
        <v>72.998999999999995</v>
      </c>
      <c r="Q3844" s="33">
        <f t="shared" si="365"/>
        <v>437.99399999999997</v>
      </c>
    </row>
    <row r="3845" spans="1:17">
      <c r="A3845" s="26">
        <v>3844</v>
      </c>
      <c r="B3845" s="27" t="s">
        <v>18860</v>
      </c>
      <c r="C3845" s="28"/>
      <c r="D3845" s="18" t="s">
        <v>42678</v>
      </c>
      <c r="E3845" s="18" t="s">
        <v>42679</v>
      </c>
      <c r="F3845" s="42">
        <v>729.99</v>
      </c>
      <c r="G3845" s="41">
        <v>42061</v>
      </c>
      <c r="H3845" s="18" t="s">
        <v>17</v>
      </c>
      <c r="I3845" s="18" t="s">
        <v>42194</v>
      </c>
      <c r="J3845" s="18" t="str">
        <f t="shared" si="360"/>
        <v>15</v>
      </c>
      <c r="K3845" s="31" t="str">
        <f t="shared" si="361"/>
        <v>15</v>
      </c>
      <c r="L3845" s="31">
        <v>19</v>
      </c>
      <c r="M3845" s="31">
        <f t="shared" si="362"/>
        <v>4</v>
      </c>
      <c r="N3845" s="31">
        <v>10</v>
      </c>
      <c r="O3845" s="31">
        <f t="shared" si="363"/>
        <v>6</v>
      </c>
      <c r="P3845" s="32">
        <f t="shared" si="364"/>
        <v>72.998999999999995</v>
      </c>
      <c r="Q3845" s="33">
        <f t="shared" si="365"/>
        <v>437.99399999999997</v>
      </c>
    </row>
    <row r="3846" spans="1:17">
      <c r="A3846" s="26">
        <v>3845</v>
      </c>
      <c r="B3846" s="27" t="s">
        <v>18860</v>
      </c>
      <c r="C3846" s="28"/>
      <c r="D3846" s="18" t="s">
        <v>42680</v>
      </c>
      <c r="E3846" s="18" t="s">
        <v>42681</v>
      </c>
      <c r="F3846" s="42">
        <v>729.99</v>
      </c>
      <c r="G3846" s="41">
        <v>42061</v>
      </c>
      <c r="H3846" s="18" t="s">
        <v>17</v>
      </c>
      <c r="I3846" s="18" t="s">
        <v>42194</v>
      </c>
      <c r="J3846" s="18" t="str">
        <f t="shared" si="360"/>
        <v>15</v>
      </c>
      <c r="K3846" s="31" t="str">
        <f t="shared" si="361"/>
        <v>15</v>
      </c>
      <c r="L3846" s="31">
        <v>19</v>
      </c>
      <c r="M3846" s="31">
        <f t="shared" si="362"/>
        <v>4</v>
      </c>
      <c r="N3846" s="31">
        <v>10</v>
      </c>
      <c r="O3846" s="31">
        <f t="shared" si="363"/>
        <v>6</v>
      </c>
      <c r="P3846" s="32">
        <f t="shared" si="364"/>
        <v>72.998999999999995</v>
      </c>
      <c r="Q3846" s="33">
        <f t="shared" si="365"/>
        <v>437.99399999999997</v>
      </c>
    </row>
    <row r="3847" spans="1:17">
      <c r="A3847" s="26">
        <v>3846</v>
      </c>
      <c r="B3847" s="27" t="s">
        <v>42761</v>
      </c>
      <c r="C3847" s="28"/>
      <c r="D3847" s="18" t="s">
        <v>42762</v>
      </c>
      <c r="E3847" s="18" t="s">
        <v>42763</v>
      </c>
      <c r="F3847" s="29"/>
      <c r="G3847" s="30"/>
      <c r="H3847" s="18" t="s">
        <v>17</v>
      </c>
      <c r="I3847" s="18" t="s">
        <v>42194</v>
      </c>
      <c r="J3847" s="18" t="str">
        <f t="shared" si="360"/>
        <v>00</v>
      </c>
      <c r="Q3847" s="32">
        <v>1</v>
      </c>
    </row>
    <row r="3848" spans="1:17">
      <c r="A3848" s="26">
        <v>3847</v>
      </c>
      <c r="B3848" s="27" t="s">
        <v>42764</v>
      </c>
      <c r="C3848" s="28"/>
      <c r="D3848" s="18" t="s">
        <v>42765</v>
      </c>
      <c r="E3848" s="18" t="s">
        <v>42766</v>
      </c>
      <c r="F3848" s="29"/>
      <c r="G3848" s="30"/>
      <c r="H3848" s="18" t="s">
        <v>17</v>
      </c>
      <c r="I3848" s="18" t="s">
        <v>42194</v>
      </c>
      <c r="J3848" s="18" t="str">
        <f t="shared" si="360"/>
        <v>00</v>
      </c>
      <c r="Q3848" s="32">
        <v>1</v>
      </c>
    </row>
    <row r="3849" spans="1:17">
      <c r="A3849" s="26">
        <v>3848</v>
      </c>
      <c r="B3849" s="27" t="s">
        <v>18541</v>
      </c>
      <c r="C3849" s="28"/>
      <c r="D3849" s="18" t="s">
        <v>18542</v>
      </c>
      <c r="E3849" s="18" t="s">
        <v>18543</v>
      </c>
      <c r="F3849" s="29">
        <v>1</v>
      </c>
      <c r="G3849" s="30" t="s">
        <v>171</v>
      </c>
      <c r="H3849" s="18" t="s">
        <v>17</v>
      </c>
      <c r="I3849" s="18" t="s">
        <v>17076</v>
      </c>
      <c r="J3849" s="18" t="str">
        <f t="shared" si="360"/>
        <v>17</v>
      </c>
      <c r="K3849" s="31" t="str">
        <f>J3849</f>
        <v>17</v>
      </c>
      <c r="L3849" s="31">
        <v>19</v>
      </c>
      <c r="M3849" s="31">
        <f>+L3849-K3849</f>
        <v>2</v>
      </c>
      <c r="N3849" s="31">
        <v>3</v>
      </c>
      <c r="O3849" s="31">
        <f>N3849-M3849</f>
        <v>1</v>
      </c>
      <c r="P3849" s="32">
        <f>F3849/N3849</f>
        <v>0.33333333333333331</v>
      </c>
      <c r="Q3849" s="33">
        <f>P3849*O3849</f>
        <v>0.33333333333333331</v>
      </c>
    </row>
    <row r="3850" spans="1:17">
      <c r="A3850" s="26">
        <v>3849</v>
      </c>
      <c r="B3850" s="27" t="s">
        <v>42770</v>
      </c>
      <c r="C3850" s="28"/>
      <c r="D3850" s="18" t="s">
        <v>42771</v>
      </c>
      <c r="E3850" s="18" t="s">
        <v>42772</v>
      </c>
      <c r="F3850" s="29"/>
      <c r="G3850" s="30"/>
      <c r="H3850" s="18" t="s">
        <v>17</v>
      </c>
      <c r="I3850" s="18" t="s">
        <v>42194</v>
      </c>
      <c r="J3850" s="18" t="str">
        <f t="shared" si="360"/>
        <v>00</v>
      </c>
      <c r="Q3850" s="32">
        <v>1</v>
      </c>
    </row>
    <row r="3851" spans="1:17">
      <c r="A3851" s="26">
        <v>3850</v>
      </c>
      <c r="B3851" s="27" t="s">
        <v>24003</v>
      </c>
      <c r="C3851" s="28"/>
      <c r="D3851" s="18" t="s">
        <v>42919</v>
      </c>
      <c r="E3851" s="18" t="s">
        <v>42920</v>
      </c>
      <c r="F3851" s="29">
        <v>13943.64</v>
      </c>
      <c r="G3851" s="30" t="s">
        <v>23989</v>
      </c>
      <c r="H3851" s="18" t="s">
        <v>17</v>
      </c>
      <c r="I3851" s="18" t="s">
        <v>42194</v>
      </c>
      <c r="J3851" s="18" t="str">
        <f t="shared" si="360"/>
        <v>18</v>
      </c>
      <c r="K3851" s="31" t="str">
        <f t="shared" ref="K3851:K3862" si="366">J3851</f>
        <v>18</v>
      </c>
      <c r="L3851" s="31">
        <v>19</v>
      </c>
      <c r="M3851" s="31">
        <f t="shared" ref="M3851:M3862" si="367">+L3851-K3851</f>
        <v>1</v>
      </c>
      <c r="N3851" s="31">
        <v>10</v>
      </c>
      <c r="O3851" s="31">
        <f t="shared" ref="O3851:O3862" si="368">N3851-M3851</f>
        <v>9</v>
      </c>
      <c r="P3851" s="32">
        <f t="shared" ref="P3851:P3862" si="369">F3851/N3851</f>
        <v>1394.364</v>
      </c>
      <c r="Q3851" s="33">
        <f t="shared" ref="Q3851:Q3862" si="370">P3851*O3851</f>
        <v>12549.276</v>
      </c>
    </row>
    <row r="3852" spans="1:17">
      <c r="A3852" s="26">
        <v>3851</v>
      </c>
      <c r="B3852" s="27" t="s">
        <v>23990</v>
      </c>
      <c r="C3852" s="28"/>
      <c r="D3852" s="18" t="s">
        <v>42921</v>
      </c>
      <c r="E3852" s="18" t="s">
        <v>42922</v>
      </c>
      <c r="F3852" s="29">
        <v>2223.9</v>
      </c>
      <c r="G3852" s="30" t="s">
        <v>23989</v>
      </c>
      <c r="H3852" s="18" t="s">
        <v>17</v>
      </c>
      <c r="I3852" s="18" t="s">
        <v>42194</v>
      </c>
      <c r="J3852" s="18" t="str">
        <f t="shared" si="360"/>
        <v>18</v>
      </c>
      <c r="K3852" s="31" t="str">
        <f t="shared" si="366"/>
        <v>18</v>
      </c>
      <c r="L3852" s="31">
        <v>19</v>
      </c>
      <c r="M3852" s="31">
        <f t="shared" si="367"/>
        <v>1</v>
      </c>
      <c r="N3852" s="31">
        <v>10</v>
      </c>
      <c r="O3852" s="31">
        <f t="shared" si="368"/>
        <v>9</v>
      </c>
      <c r="P3852" s="32">
        <f t="shared" si="369"/>
        <v>222.39000000000001</v>
      </c>
      <c r="Q3852" s="33">
        <f t="shared" si="370"/>
        <v>2001.5100000000002</v>
      </c>
    </row>
    <row r="3853" spans="1:17">
      <c r="A3853" s="26">
        <v>3852</v>
      </c>
      <c r="B3853" s="27" t="s">
        <v>23990</v>
      </c>
      <c r="C3853" s="28"/>
      <c r="D3853" s="18" t="s">
        <v>42923</v>
      </c>
      <c r="E3853" s="18" t="s">
        <v>42924</v>
      </c>
      <c r="F3853" s="29">
        <v>2223.9</v>
      </c>
      <c r="G3853" s="30" t="s">
        <v>23989</v>
      </c>
      <c r="H3853" s="18" t="s">
        <v>17</v>
      </c>
      <c r="I3853" s="18" t="s">
        <v>42194</v>
      </c>
      <c r="J3853" s="18" t="str">
        <f t="shared" si="360"/>
        <v>18</v>
      </c>
      <c r="K3853" s="31" t="str">
        <f t="shared" si="366"/>
        <v>18</v>
      </c>
      <c r="L3853" s="31">
        <v>19</v>
      </c>
      <c r="M3853" s="31">
        <f t="shared" si="367"/>
        <v>1</v>
      </c>
      <c r="N3853" s="31">
        <v>10</v>
      </c>
      <c r="O3853" s="31">
        <f t="shared" si="368"/>
        <v>9</v>
      </c>
      <c r="P3853" s="32">
        <f t="shared" si="369"/>
        <v>222.39000000000001</v>
      </c>
      <c r="Q3853" s="33">
        <f t="shared" si="370"/>
        <v>2001.5100000000002</v>
      </c>
    </row>
    <row r="3854" spans="1:17">
      <c r="A3854" s="26">
        <v>3853</v>
      </c>
      <c r="B3854" s="27" t="s">
        <v>24050</v>
      </c>
      <c r="C3854" s="28"/>
      <c r="D3854" s="18" t="s">
        <v>42925</v>
      </c>
      <c r="E3854" s="18" t="s">
        <v>42926</v>
      </c>
      <c r="F3854" s="29">
        <v>9296.91</v>
      </c>
      <c r="G3854" s="30" t="s">
        <v>23989</v>
      </c>
      <c r="H3854" s="18" t="s">
        <v>17</v>
      </c>
      <c r="I3854" s="18" t="s">
        <v>42194</v>
      </c>
      <c r="J3854" s="18" t="str">
        <f t="shared" si="360"/>
        <v>18</v>
      </c>
      <c r="K3854" s="31" t="str">
        <f t="shared" si="366"/>
        <v>18</v>
      </c>
      <c r="L3854" s="31">
        <v>19</v>
      </c>
      <c r="M3854" s="31">
        <f t="shared" si="367"/>
        <v>1</v>
      </c>
      <c r="N3854" s="31">
        <v>10</v>
      </c>
      <c r="O3854" s="31">
        <f t="shared" si="368"/>
        <v>9</v>
      </c>
      <c r="P3854" s="32">
        <f t="shared" si="369"/>
        <v>929.69100000000003</v>
      </c>
      <c r="Q3854" s="33">
        <f t="shared" si="370"/>
        <v>8367.219000000001</v>
      </c>
    </row>
    <row r="3855" spans="1:17">
      <c r="A3855" s="26">
        <v>3854</v>
      </c>
      <c r="B3855" s="27" t="s">
        <v>24050</v>
      </c>
      <c r="C3855" s="28"/>
      <c r="D3855" s="18" t="s">
        <v>42927</v>
      </c>
      <c r="E3855" s="18" t="s">
        <v>42928</v>
      </c>
      <c r="F3855" s="29">
        <v>9296.91</v>
      </c>
      <c r="G3855" s="30" t="s">
        <v>23989</v>
      </c>
      <c r="H3855" s="18" t="s">
        <v>17</v>
      </c>
      <c r="I3855" s="18" t="s">
        <v>42194</v>
      </c>
      <c r="J3855" s="18" t="str">
        <f t="shared" si="360"/>
        <v>18</v>
      </c>
      <c r="K3855" s="31" t="str">
        <f t="shared" si="366"/>
        <v>18</v>
      </c>
      <c r="L3855" s="31">
        <v>19</v>
      </c>
      <c r="M3855" s="31">
        <f t="shared" si="367"/>
        <v>1</v>
      </c>
      <c r="N3855" s="31">
        <v>10</v>
      </c>
      <c r="O3855" s="31">
        <f t="shared" si="368"/>
        <v>9</v>
      </c>
      <c r="P3855" s="32">
        <f t="shared" si="369"/>
        <v>929.69100000000003</v>
      </c>
      <c r="Q3855" s="33">
        <f t="shared" si="370"/>
        <v>8367.219000000001</v>
      </c>
    </row>
    <row r="3856" spans="1:17">
      <c r="A3856" s="26">
        <v>3855</v>
      </c>
      <c r="B3856" s="27" t="s">
        <v>24034</v>
      </c>
      <c r="C3856" s="28"/>
      <c r="D3856" s="18" t="s">
        <v>42929</v>
      </c>
      <c r="E3856" s="18" t="s">
        <v>42930</v>
      </c>
      <c r="F3856" s="29">
        <v>7026.51</v>
      </c>
      <c r="G3856" s="30" t="s">
        <v>23989</v>
      </c>
      <c r="H3856" s="18" t="s">
        <v>17</v>
      </c>
      <c r="I3856" s="18" t="s">
        <v>42194</v>
      </c>
      <c r="J3856" s="18" t="str">
        <f t="shared" si="360"/>
        <v>18</v>
      </c>
      <c r="K3856" s="31" t="str">
        <f t="shared" si="366"/>
        <v>18</v>
      </c>
      <c r="L3856" s="31">
        <v>19</v>
      </c>
      <c r="M3856" s="31">
        <f t="shared" si="367"/>
        <v>1</v>
      </c>
      <c r="N3856" s="31">
        <v>10</v>
      </c>
      <c r="O3856" s="31">
        <f t="shared" si="368"/>
        <v>9</v>
      </c>
      <c r="P3856" s="32">
        <f t="shared" si="369"/>
        <v>702.65100000000007</v>
      </c>
      <c r="Q3856" s="33">
        <f t="shared" si="370"/>
        <v>6323.8590000000004</v>
      </c>
    </row>
    <row r="3857" spans="1:17">
      <c r="A3857" s="26">
        <v>3856</v>
      </c>
      <c r="B3857" s="27" t="s">
        <v>31971</v>
      </c>
      <c r="C3857" s="28"/>
      <c r="D3857" s="18" t="s">
        <v>42931</v>
      </c>
      <c r="E3857" s="18" t="s">
        <v>42932</v>
      </c>
      <c r="F3857" s="29">
        <v>1094.83</v>
      </c>
      <c r="G3857" s="30" t="s">
        <v>23989</v>
      </c>
      <c r="H3857" s="18" t="s">
        <v>17</v>
      </c>
      <c r="I3857" s="18" t="s">
        <v>42194</v>
      </c>
      <c r="J3857" s="18" t="str">
        <f t="shared" si="360"/>
        <v>18</v>
      </c>
      <c r="K3857" s="31" t="str">
        <f t="shared" si="366"/>
        <v>18</v>
      </c>
      <c r="L3857" s="31">
        <v>19</v>
      </c>
      <c r="M3857" s="31">
        <f t="shared" si="367"/>
        <v>1</v>
      </c>
      <c r="N3857" s="31">
        <v>10</v>
      </c>
      <c r="O3857" s="31">
        <f t="shared" si="368"/>
        <v>9</v>
      </c>
      <c r="P3857" s="32">
        <f t="shared" si="369"/>
        <v>109.48299999999999</v>
      </c>
      <c r="Q3857" s="33">
        <f t="shared" si="370"/>
        <v>985.34699999999987</v>
      </c>
    </row>
    <row r="3858" spans="1:17">
      <c r="A3858" s="26">
        <v>3857</v>
      </c>
      <c r="B3858" s="27" t="s">
        <v>31971</v>
      </c>
      <c r="C3858" s="28"/>
      <c r="D3858" s="18" t="s">
        <v>42933</v>
      </c>
      <c r="E3858" s="18" t="s">
        <v>42934</v>
      </c>
      <c r="F3858" s="29">
        <v>1094.83</v>
      </c>
      <c r="G3858" s="30" t="s">
        <v>23989</v>
      </c>
      <c r="H3858" s="18" t="s">
        <v>17</v>
      </c>
      <c r="I3858" s="18" t="s">
        <v>42194</v>
      </c>
      <c r="J3858" s="18" t="str">
        <f t="shared" si="360"/>
        <v>18</v>
      </c>
      <c r="K3858" s="31" t="str">
        <f t="shared" si="366"/>
        <v>18</v>
      </c>
      <c r="L3858" s="31">
        <v>19</v>
      </c>
      <c r="M3858" s="31">
        <f t="shared" si="367"/>
        <v>1</v>
      </c>
      <c r="N3858" s="31">
        <v>10</v>
      </c>
      <c r="O3858" s="31">
        <f t="shared" si="368"/>
        <v>9</v>
      </c>
      <c r="P3858" s="32">
        <f t="shared" si="369"/>
        <v>109.48299999999999</v>
      </c>
      <c r="Q3858" s="33">
        <f t="shared" si="370"/>
        <v>985.34699999999987</v>
      </c>
    </row>
    <row r="3859" spans="1:17">
      <c r="A3859" s="26">
        <v>3858</v>
      </c>
      <c r="B3859" s="27" t="s">
        <v>23990</v>
      </c>
      <c r="C3859" s="28"/>
      <c r="D3859" s="18" t="s">
        <v>42935</v>
      </c>
      <c r="E3859" s="18" t="s">
        <v>42936</v>
      </c>
      <c r="F3859" s="29">
        <v>2223.9</v>
      </c>
      <c r="G3859" s="30" t="s">
        <v>23989</v>
      </c>
      <c r="H3859" s="18" t="s">
        <v>17</v>
      </c>
      <c r="I3859" s="18" t="s">
        <v>42194</v>
      </c>
      <c r="J3859" s="18" t="str">
        <f t="shared" si="360"/>
        <v>18</v>
      </c>
      <c r="K3859" s="31" t="str">
        <f t="shared" si="366"/>
        <v>18</v>
      </c>
      <c r="L3859" s="31">
        <v>19</v>
      </c>
      <c r="M3859" s="31">
        <f t="shared" si="367"/>
        <v>1</v>
      </c>
      <c r="N3859" s="31">
        <v>10</v>
      </c>
      <c r="O3859" s="31">
        <f t="shared" si="368"/>
        <v>9</v>
      </c>
      <c r="P3859" s="32">
        <f t="shared" si="369"/>
        <v>222.39000000000001</v>
      </c>
      <c r="Q3859" s="33">
        <f t="shared" si="370"/>
        <v>2001.5100000000002</v>
      </c>
    </row>
    <row r="3860" spans="1:17">
      <c r="A3860" s="26">
        <v>3859</v>
      </c>
      <c r="B3860" s="27" t="s">
        <v>24047</v>
      </c>
      <c r="C3860" s="28"/>
      <c r="D3860" s="18" t="s">
        <v>42937</v>
      </c>
      <c r="E3860" s="18" t="s">
        <v>42938</v>
      </c>
      <c r="F3860" s="29">
        <v>3627.87</v>
      </c>
      <c r="G3860" s="30" t="s">
        <v>23989</v>
      </c>
      <c r="H3860" s="18" t="s">
        <v>17</v>
      </c>
      <c r="I3860" s="18" t="s">
        <v>42194</v>
      </c>
      <c r="J3860" s="18" t="str">
        <f t="shared" si="360"/>
        <v>18</v>
      </c>
      <c r="K3860" s="31" t="str">
        <f t="shared" si="366"/>
        <v>18</v>
      </c>
      <c r="L3860" s="31">
        <v>19</v>
      </c>
      <c r="M3860" s="31">
        <f t="shared" si="367"/>
        <v>1</v>
      </c>
      <c r="N3860" s="31">
        <v>10</v>
      </c>
      <c r="O3860" s="31">
        <f t="shared" si="368"/>
        <v>9</v>
      </c>
      <c r="P3860" s="32">
        <f t="shared" si="369"/>
        <v>362.78699999999998</v>
      </c>
      <c r="Q3860" s="33">
        <f t="shared" si="370"/>
        <v>3265.0829999999996</v>
      </c>
    </row>
    <row r="3861" spans="1:17">
      <c r="A3861" s="26">
        <v>3860</v>
      </c>
      <c r="B3861" s="27" t="s">
        <v>24057</v>
      </c>
      <c r="C3861" s="28"/>
      <c r="D3861" s="18" t="s">
        <v>42985</v>
      </c>
      <c r="E3861" s="18" t="s">
        <v>42986</v>
      </c>
      <c r="F3861" s="37">
        <v>2994.86</v>
      </c>
      <c r="G3861" s="59">
        <v>43368</v>
      </c>
      <c r="H3861" s="18" t="s">
        <v>17</v>
      </c>
      <c r="I3861" s="18" t="s">
        <v>42194</v>
      </c>
      <c r="J3861" s="18" t="str">
        <f t="shared" si="360"/>
        <v>18</v>
      </c>
      <c r="K3861" s="31" t="str">
        <f t="shared" si="366"/>
        <v>18</v>
      </c>
      <c r="L3861" s="31">
        <v>19</v>
      </c>
      <c r="M3861" s="31">
        <f t="shared" si="367"/>
        <v>1</v>
      </c>
      <c r="N3861" s="31">
        <v>10</v>
      </c>
      <c r="O3861" s="31">
        <f t="shared" si="368"/>
        <v>9</v>
      </c>
      <c r="P3861" s="32">
        <f t="shared" si="369"/>
        <v>299.48599999999999</v>
      </c>
      <c r="Q3861" s="33">
        <f t="shared" si="370"/>
        <v>2695.3739999999998</v>
      </c>
    </row>
    <row r="3862" spans="1:17">
      <c r="A3862" s="26">
        <v>3861</v>
      </c>
      <c r="B3862" s="27" t="s">
        <v>24057</v>
      </c>
      <c r="C3862" s="28"/>
      <c r="D3862" s="18" t="s">
        <v>42987</v>
      </c>
      <c r="E3862" s="18" t="s">
        <v>42988</v>
      </c>
      <c r="F3862" s="37">
        <v>2994.86</v>
      </c>
      <c r="G3862" s="59">
        <v>43368</v>
      </c>
      <c r="H3862" s="18" t="s">
        <v>17</v>
      </c>
      <c r="I3862" s="18" t="s">
        <v>42194</v>
      </c>
      <c r="J3862" s="18" t="str">
        <f t="shared" si="360"/>
        <v>18</v>
      </c>
      <c r="K3862" s="31" t="str">
        <f t="shared" si="366"/>
        <v>18</v>
      </c>
      <c r="L3862" s="31">
        <v>19</v>
      </c>
      <c r="M3862" s="31">
        <f t="shared" si="367"/>
        <v>1</v>
      </c>
      <c r="N3862" s="31">
        <v>10</v>
      </c>
      <c r="O3862" s="31">
        <f t="shared" si="368"/>
        <v>9</v>
      </c>
      <c r="P3862" s="32">
        <f t="shared" si="369"/>
        <v>299.48599999999999</v>
      </c>
      <c r="Q3862" s="33">
        <f t="shared" si="370"/>
        <v>2695.3739999999998</v>
      </c>
    </row>
    <row r="3863" spans="1:17" ht="25.5">
      <c r="A3863" s="26">
        <v>3862</v>
      </c>
      <c r="B3863" s="27" t="s">
        <v>38292</v>
      </c>
      <c r="C3863" s="28"/>
      <c r="D3863" s="18" t="s">
        <v>38293</v>
      </c>
      <c r="E3863" s="18" t="s">
        <v>38294</v>
      </c>
      <c r="F3863" s="29"/>
      <c r="G3863" s="30"/>
      <c r="H3863" s="18" t="s">
        <v>17</v>
      </c>
      <c r="I3863" s="18" t="s">
        <v>38295</v>
      </c>
      <c r="J3863" s="18" t="str">
        <f t="shared" si="360"/>
        <v>00</v>
      </c>
      <c r="Q3863" s="32">
        <v>1</v>
      </c>
    </row>
    <row r="3864" spans="1:17" ht="25.5">
      <c r="A3864" s="26">
        <v>3863</v>
      </c>
      <c r="B3864" s="27" t="s">
        <v>38296</v>
      </c>
      <c r="C3864" s="28"/>
      <c r="D3864" s="18" t="s">
        <v>38297</v>
      </c>
      <c r="E3864" s="18" t="s">
        <v>38298</v>
      </c>
      <c r="F3864" s="29"/>
      <c r="G3864" s="30"/>
      <c r="H3864" s="18" t="s">
        <v>17</v>
      </c>
      <c r="I3864" s="18" t="s">
        <v>38295</v>
      </c>
      <c r="J3864" s="18" t="str">
        <f t="shared" si="360"/>
        <v>00</v>
      </c>
      <c r="Q3864" s="32">
        <v>1</v>
      </c>
    </row>
    <row r="3865" spans="1:17" ht="25.5">
      <c r="A3865" s="26">
        <v>3864</v>
      </c>
      <c r="B3865" s="27" t="s">
        <v>38299</v>
      </c>
      <c r="C3865" s="28"/>
      <c r="D3865" s="18" t="s">
        <v>38300</v>
      </c>
      <c r="E3865" s="18" t="s">
        <v>38301</v>
      </c>
      <c r="F3865" s="29"/>
      <c r="G3865" s="30"/>
      <c r="H3865" s="18" t="s">
        <v>17</v>
      </c>
      <c r="I3865" s="18" t="s">
        <v>38295</v>
      </c>
      <c r="J3865" s="18" t="str">
        <f t="shared" si="360"/>
        <v>00</v>
      </c>
      <c r="Q3865" s="32">
        <v>1</v>
      </c>
    </row>
    <row r="3866" spans="1:17">
      <c r="A3866" s="26">
        <v>3865</v>
      </c>
      <c r="B3866" s="27" t="s">
        <v>38302</v>
      </c>
      <c r="C3866" s="28"/>
      <c r="D3866" s="18" t="s">
        <v>38303</v>
      </c>
      <c r="E3866" s="18" t="s">
        <v>38304</v>
      </c>
      <c r="F3866" s="29"/>
      <c r="G3866" s="30"/>
      <c r="H3866" s="18" t="s">
        <v>17</v>
      </c>
      <c r="I3866" s="18" t="s">
        <v>38295</v>
      </c>
      <c r="J3866" s="18" t="str">
        <f t="shared" si="360"/>
        <v>00</v>
      </c>
      <c r="Q3866" s="32">
        <v>1</v>
      </c>
    </row>
    <row r="3867" spans="1:17">
      <c r="A3867" s="26">
        <v>3866</v>
      </c>
      <c r="B3867" s="27" t="s">
        <v>38305</v>
      </c>
      <c r="C3867" s="28"/>
      <c r="D3867" s="18" t="s">
        <v>38306</v>
      </c>
      <c r="E3867" s="18" t="s">
        <v>38307</v>
      </c>
      <c r="F3867" s="29"/>
      <c r="G3867" s="30"/>
      <c r="H3867" s="18" t="s">
        <v>17</v>
      </c>
      <c r="I3867" s="18" t="s">
        <v>38295</v>
      </c>
      <c r="J3867" s="18" t="str">
        <f t="shared" si="360"/>
        <v>00</v>
      </c>
      <c r="Q3867" s="32">
        <v>1</v>
      </c>
    </row>
    <row r="3868" spans="1:17">
      <c r="A3868" s="26">
        <v>3867</v>
      </c>
      <c r="B3868" s="27" t="s">
        <v>18181</v>
      </c>
      <c r="C3868" s="28"/>
      <c r="D3868" s="18" t="s">
        <v>18182</v>
      </c>
      <c r="E3868" s="18" t="s">
        <v>18183</v>
      </c>
      <c r="F3868" s="29">
        <v>1</v>
      </c>
      <c r="G3868" s="30" t="s">
        <v>171</v>
      </c>
      <c r="H3868" s="18" t="s">
        <v>17</v>
      </c>
      <c r="I3868" s="18" t="s">
        <v>17076</v>
      </c>
      <c r="J3868" s="18" t="str">
        <f t="shared" si="360"/>
        <v>17</v>
      </c>
      <c r="K3868" s="31" t="str">
        <f>J3868</f>
        <v>17</v>
      </c>
      <c r="L3868" s="31">
        <v>19</v>
      </c>
      <c r="M3868" s="31">
        <f>+L3868-K3868</f>
        <v>2</v>
      </c>
      <c r="N3868" s="31">
        <v>3</v>
      </c>
      <c r="O3868" s="31">
        <f>N3868-M3868</f>
        <v>1</v>
      </c>
      <c r="P3868" s="32">
        <f>F3868/N3868</f>
        <v>0.33333333333333331</v>
      </c>
      <c r="Q3868" s="33">
        <f>P3868*O3868</f>
        <v>0.33333333333333331</v>
      </c>
    </row>
    <row r="3869" spans="1:17" ht="25.5">
      <c r="A3869" s="26">
        <v>3868</v>
      </c>
      <c r="B3869" s="27" t="s">
        <v>38311</v>
      </c>
      <c r="C3869" s="28"/>
      <c r="D3869" s="18" t="s">
        <v>38312</v>
      </c>
      <c r="E3869" s="18" t="s">
        <v>38313</v>
      </c>
      <c r="F3869" s="29"/>
      <c r="G3869" s="30"/>
      <c r="H3869" s="18" t="s">
        <v>17</v>
      </c>
      <c r="I3869" s="18" t="s">
        <v>38295</v>
      </c>
      <c r="J3869" s="18" t="str">
        <f t="shared" ref="J3869:J3900" si="371">TEXT(G3869,"aa")</f>
        <v>00</v>
      </c>
      <c r="Q3869" s="32">
        <v>1</v>
      </c>
    </row>
    <row r="3870" spans="1:17" ht="25.5">
      <c r="A3870" s="26">
        <v>3869</v>
      </c>
      <c r="B3870" s="27" t="s">
        <v>38314</v>
      </c>
      <c r="C3870" s="28"/>
      <c r="D3870" s="18" t="s">
        <v>38315</v>
      </c>
      <c r="E3870" s="18" t="s">
        <v>38316</v>
      </c>
      <c r="F3870" s="29">
        <v>1.1599999999999999</v>
      </c>
      <c r="G3870" s="30" t="s">
        <v>838</v>
      </c>
      <c r="H3870" s="18" t="s">
        <v>17</v>
      </c>
      <c r="I3870" s="18" t="s">
        <v>38295</v>
      </c>
      <c r="J3870" s="18" t="str">
        <f t="shared" si="371"/>
        <v>12</v>
      </c>
      <c r="K3870" s="31" t="str">
        <f>J3870</f>
        <v>12</v>
      </c>
      <c r="L3870" s="31">
        <v>19</v>
      </c>
      <c r="M3870" s="31">
        <f>+L3870-K3870</f>
        <v>7</v>
      </c>
      <c r="N3870" s="31">
        <v>10</v>
      </c>
      <c r="O3870" s="31">
        <f>N3870-M3870</f>
        <v>3</v>
      </c>
      <c r="P3870" s="32">
        <f>F3870/N3870</f>
        <v>0.11599999999999999</v>
      </c>
      <c r="Q3870" s="33">
        <f>P3870*O3870</f>
        <v>0.34799999999999998</v>
      </c>
    </row>
    <row r="3871" spans="1:17">
      <c r="A3871" s="26">
        <v>3870</v>
      </c>
      <c r="B3871" s="27" t="s">
        <v>38317</v>
      </c>
      <c r="C3871" s="28"/>
      <c r="D3871" s="18" t="s">
        <v>38318</v>
      </c>
      <c r="E3871" s="18" t="s">
        <v>38319</v>
      </c>
      <c r="F3871" s="29"/>
      <c r="G3871" s="30"/>
      <c r="H3871" s="18" t="s">
        <v>17</v>
      </c>
      <c r="I3871" s="18" t="s">
        <v>38295</v>
      </c>
      <c r="J3871" s="18" t="str">
        <f t="shared" si="371"/>
        <v>00</v>
      </c>
      <c r="Q3871" s="32">
        <v>1</v>
      </c>
    </row>
    <row r="3872" spans="1:17">
      <c r="A3872" s="26">
        <v>3871</v>
      </c>
      <c r="B3872" s="27" t="s">
        <v>38320</v>
      </c>
      <c r="C3872" s="28"/>
      <c r="D3872" s="18" t="s">
        <v>38321</v>
      </c>
      <c r="E3872" s="18" t="s">
        <v>38322</v>
      </c>
      <c r="F3872" s="29"/>
      <c r="G3872" s="30"/>
      <c r="H3872" s="18" t="s">
        <v>17</v>
      </c>
      <c r="I3872" s="18" t="s">
        <v>38295</v>
      </c>
      <c r="J3872" s="18" t="str">
        <f t="shared" si="371"/>
        <v>00</v>
      </c>
      <c r="Q3872" s="32">
        <v>1</v>
      </c>
    </row>
    <row r="3873" spans="1:36" ht="25.5">
      <c r="A3873" s="26">
        <v>3872</v>
      </c>
      <c r="B3873" s="27" t="s">
        <v>38323</v>
      </c>
      <c r="C3873" s="28"/>
      <c r="D3873" s="18" t="s">
        <v>38324</v>
      </c>
      <c r="E3873" s="18" t="s">
        <v>38325</v>
      </c>
      <c r="F3873" s="29"/>
      <c r="G3873" s="30"/>
      <c r="H3873" s="18" t="s">
        <v>17</v>
      </c>
      <c r="I3873" s="18" t="s">
        <v>38295</v>
      </c>
      <c r="J3873" s="18" t="str">
        <f t="shared" si="371"/>
        <v>00</v>
      </c>
      <c r="Q3873" s="32">
        <v>1</v>
      </c>
    </row>
    <row r="3874" spans="1:36">
      <c r="A3874" s="26">
        <v>3873</v>
      </c>
      <c r="B3874" s="27" t="s">
        <v>38326</v>
      </c>
      <c r="C3874" s="28"/>
      <c r="D3874" s="18" t="s">
        <v>38327</v>
      </c>
      <c r="E3874" s="18" t="s">
        <v>38328</v>
      </c>
      <c r="F3874" s="29"/>
      <c r="G3874" s="30"/>
      <c r="H3874" s="18" t="s">
        <v>17</v>
      </c>
      <c r="I3874" s="18" t="s">
        <v>38295</v>
      </c>
      <c r="J3874" s="18" t="str">
        <f t="shared" si="371"/>
        <v>00</v>
      </c>
      <c r="Q3874" s="32">
        <v>1</v>
      </c>
    </row>
    <row r="3875" spans="1:36">
      <c r="A3875" s="26">
        <v>3874</v>
      </c>
      <c r="B3875" s="27" t="s">
        <v>38326</v>
      </c>
      <c r="C3875" s="28"/>
      <c r="D3875" s="18" t="s">
        <v>38329</v>
      </c>
      <c r="E3875" s="18" t="s">
        <v>38330</v>
      </c>
      <c r="F3875" s="29"/>
      <c r="G3875" s="30"/>
      <c r="H3875" s="18" t="s">
        <v>17</v>
      </c>
      <c r="I3875" s="18" t="s">
        <v>38295</v>
      </c>
      <c r="J3875" s="18" t="str">
        <f t="shared" si="371"/>
        <v>00</v>
      </c>
      <c r="Q3875" s="32">
        <v>1</v>
      </c>
    </row>
    <row r="3876" spans="1:36">
      <c r="A3876" s="26">
        <v>3875</v>
      </c>
      <c r="B3876" s="27" t="s">
        <v>38326</v>
      </c>
      <c r="C3876" s="28"/>
      <c r="D3876" s="18" t="s">
        <v>38331</v>
      </c>
      <c r="E3876" s="18" t="s">
        <v>38332</v>
      </c>
      <c r="F3876" s="29"/>
      <c r="G3876" s="30"/>
      <c r="H3876" s="18" t="s">
        <v>17</v>
      </c>
      <c r="I3876" s="18" t="s">
        <v>38295</v>
      </c>
      <c r="J3876" s="18" t="str">
        <f t="shared" si="371"/>
        <v>00</v>
      </c>
      <c r="Q3876" s="32">
        <v>1</v>
      </c>
    </row>
    <row r="3877" spans="1:36" ht="25.5">
      <c r="A3877" s="26">
        <v>3876</v>
      </c>
      <c r="B3877" s="27" t="s">
        <v>38333</v>
      </c>
      <c r="C3877" s="28"/>
      <c r="D3877" s="18" t="s">
        <v>38334</v>
      </c>
      <c r="E3877" s="18" t="s">
        <v>38335</v>
      </c>
      <c r="F3877" s="29">
        <v>16799.240000000002</v>
      </c>
      <c r="G3877" s="30" t="s">
        <v>38336</v>
      </c>
      <c r="H3877" s="18" t="s">
        <v>17</v>
      </c>
      <c r="I3877" s="18" t="s">
        <v>38295</v>
      </c>
      <c r="J3877" s="18" t="str">
        <f t="shared" si="371"/>
        <v>16</v>
      </c>
      <c r="K3877" s="31" t="str">
        <f t="shared" ref="K3877:K3882" si="372">J3877</f>
        <v>16</v>
      </c>
      <c r="L3877" s="31">
        <v>19</v>
      </c>
      <c r="M3877" s="31">
        <f t="shared" ref="M3877:M3882" si="373">+L3877-K3877</f>
        <v>3</v>
      </c>
      <c r="N3877" s="31">
        <v>10</v>
      </c>
      <c r="O3877" s="31">
        <f t="shared" ref="O3877:O3882" si="374">N3877-M3877</f>
        <v>7</v>
      </c>
      <c r="P3877" s="32">
        <f t="shared" ref="P3877:P3882" si="375">F3877/N3877</f>
        <v>1679.9240000000002</v>
      </c>
      <c r="Q3877" s="33">
        <f t="shared" ref="Q3877:Q3882" si="376">P3877*O3877</f>
        <v>11759.468000000001</v>
      </c>
    </row>
    <row r="3878" spans="1:36">
      <c r="A3878" s="26">
        <v>3877</v>
      </c>
      <c r="B3878" s="27" t="s">
        <v>38337</v>
      </c>
      <c r="C3878" s="28"/>
      <c r="D3878" s="18" t="s">
        <v>38338</v>
      </c>
      <c r="E3878" s="18" t="s">
        <v>38339</v>
      </c>
      <c r="F3878" s="29">
        <v>46503.72</v>
      </c>
      <c r="G3878" s="30" t="s">
        <v>17028</v>
      </c>
      <c r="H3878" s="18" t="s">
        <v>17</v>
      </c>
      <c r="I3878" s="18" t="s">
        <v>38295</v>
      </c>
      <c r="J3878" s="18" t="str">
        <f t="shared" si="371"/>
        <v>16</v>
      </c>
      <c r="K3878" s="31" t="str">
        <f t="shared" si="372"/>
        <v>16</v>
      </c>
      <c r="L3878" s="31">
        <v>19</v>
      </c>
      <c r="M3878" s="31">
        <f t="shared" si="373"/>
        <v>3</v>
      </c>
      <c r="N3878" s="31">
        <v>3</v>
      </c>
      <c r="O3878" s="31">
        <f t="shared" si="374"/>
        <v>0</v>
      </c>
      <c r="P3878" s="32">
        <f t="shared" si="375"/>
        <v>15501.24</v>
      </c>
      <c r="Q3878" s="33">
        <f t="shared" si="376"/>
        <v>0</v>
      </c>
    </row>
    <row r="3879" spans="1:36">
      <c r="A3879" s="26">
        <v>3878</v>
      </c>
      <c r="B3879" s="27" t="s">
        <v>17748</v>
      </c>
      <c r="C3879" s="28"/>
      <c r="D3879" s="18" t="s">
        <v>17749</v>
      </c>
      <c r="E3879" s="18" t="s">
        <v>17750</v>
      </c>
      <c r="F3879" s="29">
        <v>1</v>
      </c>
      <c r="G3879" s="30" t="s">
        <v>171</v>
      </c>
      <c r="H3879" s="18" t="s">
        <v>17</v>
      </c>
      <c r="I3879" s="18" t="s">
        <v>17076</v>
      </c>
      <c r="J3879" s="18" t="str">
        <f t="shared" si="371"/>
        <v>17</v>
      </c>
      <c r="K3879" s="31" t="str">
        <f t="shared" si="372"/>
        <v>17</v>
      </c>
      <c r="L3879" s="31">
        <v>19</v>
      </c>
      <c r="M3879" s="31">
        <f t="shared" si="373"/>
        <v>2</v>
      </c>
      <c r="N3879" s="31">
        <v>3</v>
      </c>
      <c r="O3879" s="31">
        <f t="shared" si="374"/>
        <v>1</v>
      </c>
      <c r="P3879" s="32">
        <f t="shared" si="375"/>
        <v>0.33333333333333331</v>
      </c>
      <c r="Q3879" s="33">
        <f t="shared" si="376"/>
        <v>0.33333333333333331</v>
      </c>
    </row>
    <row r="3880" spans="1:36">
      <c r="A3880" s="26">
        <v>3879</v>
      </c>
      <c r="B3880" s="27" t="s">
        <v>38343</v>
      </c>
      <c r="C3880" s="28"/>
      <c r="D3880" s="18" t="s">
        <v>38344</v>
      </c>
      <c r="E3880" s="18" t="s">
        <v>38345</v>
      </c>
      <c r="F3880" s="29">
        <v>1</v>
      </c>
      <c r="G3880" s="30" t="s">
        <v>17028</v>
      </c>
      <c r="H3880" s="18" t="s">
        <v>17</v>
      </c>
      <c r="I3880" s="18" t="s">
        <v>38295</v>
      </c>
      <c r="J3880" s="18" t="str">
        <f t="shared" si="371"/>
        <v>16</v>
      </c>
      <c r="K3880" s="31" t="str">
        <f t="shared" si="372"/>
        <v>16</v>
      </c>
      <c r="L3880" s="31">
        <v>19</v>
      </c>
      <c r="M3880" s="31">
        <f t="shared" si="373"/>
        <v>3</v>
      </c>
      <c r="N3880" s="31">
        <v>3</v>
      </c>
      <c r="O3880" s="31">
        <f t="shared" si="374"/>
        <v>0</v>
      </c>
      <c r="P3880" s="32">
        <f t="shared" si="375"/>
        <v>0.33333333333333331</v>
      </c>
      <c r="Q3880" s="33">
        <f t="shared" si="376"/>
        <v>0</v>
      </c>
    </row>
    <row r="3881" spans="1:36" s="12" customFormat="1" ht="25.5">
      <c r="A3881" s="26">
        <v>3880</v>
      </c>
      <c r="B3881" s="27" t="s">
        <v>38346</v>
      </c>
      <c r="C3881" s="28"/>
      <c r="D3881" s="18" t="s">
        <v>38347</v>
      </c>
      <c r="E3881" s="18" t="s">
        <v>38348</v>
      </c>
      <c r="F3881" s="29">
        <v>33011.279999999999</v>
      </c>
      <c r="G3881" s="30" t="s">
        <v>14847</v>
      </c>
      <c r="H3881" s="18" t="s">
        <v>17</v>
      </c>
      <c r="I3881" s="18" t="s">
        <v>38295</v>
      </c>
      <c r="J3881" s="18" t="str">
        <f t="shared" si="371"/>
        <v>16</v>
      </c>
      <c r="K3881" s="31" t="str">
        <f t="shared" si="372"/>
        <v>16</v>
      </c>
      <c r="L3881" s="31">
        <v>19</v>
      </c>
      <c r="M3881" s="31">
        <f t="shared" si="373"/>
        <v>3</v>
      </c>
      <c r="N3881" s="31">
        <v>10</v>
      </c>
      <c r="O3881" s="31">
        <f t="shared" si="374"/>
        <v>7</v>
      </c>
      <c r="P3881" s="32">
        <f t="shared" si="375"/>
        <v>3301.1279999999997</v>
      </c>
      <c r="Q3881" s="33">
        <f t="shared" si="376"/>
        <v>23107.895999999997</v>
      </c>
      <c r="R3881" s="50"/>
      <c r="S3881" s="101"/>
      <c r="T3881" s="101"/>
      <c r="U3881" s="101"/>
      <c r="V3881" s="101"/>
      <c r="W3881" s="101"/>
      <c r="X3881" s="101"/>
      <c r="Y3881" s="101"/>
      <c r="Z3881" s="101"/>
      <c r="AA3881" s="101"/>
      <c r="AB3881" s="101"/>
      <c r="AC3881" s="101"/>
      <c r="AD3881" s="101"/>
      <c r="AE3881" s="101"/>
      <c r="AF3881" s="101"/>
      <c r="AG3881" s="101"/>
      <c r="AH3881" s="101"/>
      <c r="AI3881" s="50"/>
      <c r="AJ3881" s="50"/>
    </row>
    <row r="3882" spans="1:36">
      <c r="A3882" s="26">
        <v>3881</v>
      </c>
      <c r="B3882" s="27" t="s">
        <v>38349</v>
      </c>
      <c r="C3882" s="28"/>
      <c r="D3882" s="18" t="s">
        <v>38350</v>
      </c>
      <c r="E3882" s="18" t="s">
        <v>38351</v>
      </c>
      <c r="F3882" s="29">
        <v>26999</v>
      </c>
      <c r="G3882" s="30" t="s">
        <v>38352</v>
      </c>
      <c r="H3882" s="18" t="s">
        <v>17</v>
      </c>
      <c r="I3882" s="18" t="s">
        <v>38295</v>
      </c>
      <c r="J3882" s="18" t="str">
        <f t="shared" si="371"/>
        <v>17</v>
      </c>
      <c r="K3882" s="31" t="str">
        <f t="shared" si="372"/>
        <v>17</v>
      </c>
      <c r="L3882" s="31">
        <v>19</v>
      </c>
      <c r="M3882" s="31">
        <f t="shared" si="373"/>
        <v>2</v>
      </c>
      <c r="N3882" s="31">
        <v>10</v>
      </c>
      <c r="O3882" s="31">
        <f t="shared" si="374"/>
        <v>8</v>
      </c>
      <c r="P3882" s="32">
        <f t="shared" si="375"/>
        <v>2699.9</v>
      </c>
      <c r="Q3882" s="33">
        <f t="shared" si="376"/>
        <v>21599.200000000001</v>
      </c>
    </row>
    <row r="3883" spans="1:36" ht="25.5">
      <c r="A3883" s="26">
        <v>3882</v>
      </c>
      <c r="B3883" s="27" t="s">
        <v>38353</v>
      </c>
      <c r="C3883" s="28"/>
      <c r="D3883" s="18" t="s">
        <v>38354</v>
      </c>
      <c r="E3883" s="18" t="s">
        <v>38355</v>
      </c>
      <c r="F3883" s="29"/>
      <c r="G3883" s="30"/>
      <c r="H3883" s="18" t="s">
        <v>17</v>
      </c>
      <c r="I3883" s="18" t="s">
        <v>38295</v>
      </c>
      <c r="J3883" s="18" t="str">
        <f t="shared" si="371"/>
        <v>00</v>
      </c>
      <c r="Q3883" s="32">
        <v>1</v>
      </c>
    </row>
    <row r="3884" spans="1:36">
      <c r="A3884" s="26">
        <v>3883</v>
      </c>
      <c r="B3884" s="27" t="s">
        <v>38356</v>
      </c>
      <c r="C3884" s="28"/>
      <c r="D3884" s="18" t="s">
        <v>38357</v>
      </c>
      <c r="E3884" s="18" t="s">
        <v>38358</v>
      </c>
      <c r="F3884" s="29"/>
      <c r="G3884" s="30"/>
      <c r="H3884" s="18" t="s">
        <v>17</v>
      </c>
      <c r="I3884" s="18" t="s">
        <v>38295</v>
      </c>
      <c r="J3884" s="18" t="str">
        <f t="shared" si="371"/>
        <v>00</v>
      </c>
      <c r="Q3884" s="32">
        <v>1</v>
      </c>
    </row>
    <row r="3885" spans="1:36">
      <c r="A3885" s="26">
        <v>3884</v>
      </c>
      <c r="B3885" s="27" t="s">
        <v>38359</v>
      </c>
      <c r="C3885" s="28"/>
      <c r="D3885" s="18" t="s">
        <v>38360</v>
      </c>
      <c r="E3885" s="18" t="s">
        <v>38361</v>
      </c>
      <c r="F3885" s="29">
        <v>0</v>
      </c>
      <c r="G3885" s="30" t="s">
        <v>38362</v>
      </c>
      <c r="H3885" s="18" t="s">
        <v>17</v>
      </c>
      <c r="I3885" s="18" t="s">
        <v>38295</v>
      </c>
      <c r="J3885" s="18" t="str">
        <f t="shared" si="371"/>
        <v>17</v>
      </c>
      <c r="K3885" s="31" t="str">
        <f>J3885</f>
        <v>17</v>
      </c>
      <c r="L3885" s="31">
        <v>19</v>
      </c>
      <c r="M3885" s="31">
        <f>+L3885-K3885</f>
        <v>2</v>
      </c>
      <c r="N3885" s="31">
        <v>10</v>
      </c>
      <c r="O3885" s="31">
        <f>N3885-M3885</f>
        <v>8</v>
      </c>
      <c r="P3885" s="32">
        <f>F3885/N3885</f>
        <v>0</v>
      </c>
      <c r="Q3885" s="33">
        <f>P3885*O3885</f>
        <v>0</v>
      </c>
    </row>
    <row r="3886" spans="1:36" ht="25.5">
      <c r="A3886" s="26">
        <v>3885</v>
      </c>
      <c r="B3886" s="27" t="s">
        <v>38363</v>
      </c>
      <c r="C3886" s="28"/>
      <c r="D3886" s="18" t="s">
        <v>38364</v>
      </c>
      <c r="E3886" s="18" t="s">
        <v>38365</v>
      </c>
      <c r="F3886" s="29"/>
      <c r="G3886" s="30"/>
      <c r="H3886" s="18" t="s">
        <v>17</v>
      </c>
      <c r="I3886" s="18" t="s">
        <v>38295</v>
      </c>
      <c r="J3886" s="18" t="str">
        <f t="shared" si="371"/>
        <v>00</v>
      </c>
      <c r="Q3886" s="32">
        <v>1</v>
      </c>
    </row>
    <row r="3887" spans="1:36" s="12" customFormat="1" ht="25.5">
      <c r="A3887" s="26">
        <v>3886</v>
      </c>
      <c r="B3887" s="27" t="s">
        <v>38366</v>
      </c>
      <c r="C3887" s="28"/>
      <c r="D3887" s="18" t="s">
        <v>38367</v>
      </c>
      <c r="E3887" s="18" t="s">
        <v>38368</v>
      </c>
      <c r="F3887" s="29">
        <v>6044.76</v>
      </c>
      <c r="G3887" s="30" t="s">
        <v>1742</v>
      </c>
      <c r="H3887" s="18" t="s">
        <v>17</v>
      </c>
      <c r="I3887" s="18" t="s">
        <v>38295</v>
      </c>
      <c r="J3887" s="18" t="str">
        <f t="shared" si="371"/>
        <v>12</v>
      </c>
      <c r="K3887" s="31" t="str">
        <f>J3887</f>
        <v>12</v>
      </c>
      <c r="L3887" s="31">
        <v>19</v>
      </c>
      <c r="M3887" s="31">
        <f>+L3887-K3887</f>
        <v>7</v>
      </c>
      <c r="N3887" s="31">
        <v>10</v>
      </c>
      <c r="O3887" s="31">
        <f>N3887-M3887</f>
        <v>3</v>
      </c>
      <c r="P3887" s="32">
        <f>F3887/N3887</f>
        <v>604.476</v>
      </c>
      <c r="Q3887" s="33">
        <f>P3887*O3887</f>
        <v>1813.4279999999999</v>
      </c>
      <c r="R3887" s="50"/>
      <c r="S3887" s="101"/>
      <c r="T3887" s="101"/>
      <c r="U3887" s="101"/>
      <c r="V3887" s="101"/>
      <c r="W3887" s="101"/>
      <c r="X3887" s="101"/>
      <c r="Y3887" s="101"/>
      <c r="Z3887" s="101"/>
      <c r="AA3887" s="101"/>
      <c r="AB3887" s="101"/>
      <c r="AC3887" s="101"/>
      <c r="AD3887" s="101"/>
      <c r="AE3887" s="101"/>
      <c r="AF3887" s="101"/>
      <c r="AG3887" s="101"/>
      <c r="AH3887" s="101"/>
      <c r="AI3887" s="50"/>
      <c r="AJ3887" s="50"/>
    </row>
    <row r="3888" spans="1:36">
      <c r="A3888" s="26">
        <v>3887</v>
      </c>
      <c r="B3888" s="27" t="s">
        <v>38369</v>
      </c>
      <c r="C3888" s="28"/>
      <c r="D3888" s="18" t="s">
        <v>17313</v>
      </c>
      <c r="E3888" s="18" t="s">
        <v>17314</v>
      </c>
      <c r="F3888" s="29"/>
      <c r="G3888" s="30"/>
      <c r="H3888" s="18" t="s">
        <v>17</v>
      </c>
      <c r="I3888" s="18" t="s">
        <v>38295</v>
      </c>
      <c r="J3888" s="18" t="str">
        <f t="shared" si="371"/>
        <v>00</v>
      </c>
      <c r="Q3888" s="32">
        <v>1</v>
      </c>
    </row>
    <row r="3889" spans="1:17">
      <c r="A3889" s="26">
        <v>3888</v>
      </c>
      <c r="B3889" s="27" t="s">
        <v>38370</v>
      </c>
      <c r="C3889" s="28"/>
      <c r="D3889" s="18" t="s">
        <v>38371</v>
      </c>
      <c r="E3889" s="18" t="s">
        <v>38372</v>
      </c>
      <c r="F3889" s="29"/>
      <c r="G3889" s="30"/>
      <c r="H3889" s="18" t="s">
        <v>17</v>
      </c>
      <c r="I3889" s="18" t="s">
        <v>38295</v>
      </c>
      <c r="J3889" s="18" t="str">
        <f t="shared" si="371"/>
        <v>00</v>
      </c>
      <c r="Q3889" s="32">
        <v>1</v>
      </c>
    </row>
    <row r="3890" spans="1:17">
      <c r="A3890" s="26">
        <v>3889</v>
      </c>
      <c r="B3890" s="27" t="s">
        <v>18157</v>
      </c>
      <c r="C3890" s="28"/>
      <c r="D3890" s="18" t="s">
        <v>18158</v>
      </c>
      <c r="E3890" s="18" t="s">
        <v>18159</v>
      </c>
      <c r="F3890" s="29">
        <v>1</v>
      </c>
      <c r="G3890" s="30" t="s">
        <v>171</v>
      </c>
      <c r="H3890" s="18" t="s">
        <v>17</v>
      </c>
      <c r="I3890" s="18" t="s">
        <v>17076</v>
      </c>
      <c r="J3890" s="18" t="str">
        <f t="shared" si="371"/>
        <v>17</v>
      </c>
      <c r="K3890" s="31" t="str">
        <f>J3890</f>
        <v>17</v>
      </c>
      <c r="L3890" s="31">
        <v>19</v>
      </c>
      <c r="M3890" s="31">
        <f>+L3890-K3890</f>
        <v>2</v>
      </c>
      <c r="N3890" s="31">
        <v>3</v>
      </c>
      <c r="O3890" s="31">
        <f>N3890-M3890</f>
        <v>1</v>
      </c>
      <c r="P3890" s="32">
        <f>F3890/N3890</f>
        <v>0.33333333333333331</v>
      </c>
      <c r="Q3890" s="33">
        <f>P3890*O3890</f>
        <v>0.33333333333333331</v>
      </c>
    </row>
    <row r="3891" spans="1:17">
      <c r="A3891" s="26">
        <v>3890</v>
      </c>
      <c r="B3891" s="27" t="s">
        <v>38376</v>
      </c>
      <c r="C3891" s="28"/>
      <c r="D3891" s="18" t="s">
        <v>38377</v>
      </c>
      <c r="E3891" s="18" t="s">
        <v>38378</v>
      </c>
      <c r="F3891" s="29"/>
      <c r="G3891" s="30"/>
      <c r="H3891" s="18" t="s">
        <v>17</v>
      </c>
      <c r="I3891" s="18" t="s">
        <v>38295</v>
      </c>
      <c r="J3891" s="18" t="str">
        <f t="shared" si="371"/>
        <v>00</v>
      </c>
      <c r="Q3891" s="32">
        <v>1</v>
      </c>
    </row>
    <row r="3892" spans="1:17">
      <c r="A3892" s="26">
        <v>3891</v>
      </c>
      <c r="B3892" s="27" t="s">
        <v>38379</v>
      </c>
      <c r="C3892" s="28"/>
      <c r="D3892" s="18" t="s">
        <v>38380</v>
      </c>
      <c r="E3892" s="18" t="s">
        <v>38381</v>
      </c>
      <c r="F3892" s="29"/>
      <c r="G3892" s="30"/>
      <c r="H3892" s="18" t="s">
        <v>17</v>
      </c>
      <c r="I3892" s="18" t="s">
        <v>38295</v>
      </c>
      <c r="J3892" s="18" t="str">
        <f t="shared" si="371"/>
        <v>00</v>
      </c>
      <c r="Q3892" s="32">
        <v>1</v>
      </c>
    </row>
    <row r="3893" spans="1:17">
      <c r="A3893" s="26">
        <v>3892</v>
      </c>
      <c r="B3893" s="27" t="s">
        <v>38382</v>
      </c>
      <c r="C3893" s="28"/>
      <c r="D3893" s="18" t="s">
        <v>38383</v>
      </c>
      <c r="E3893" s="18" t="s">
        <v>38384</v>
      </c>
      <c r="F3893" s="29"/>
      <c r="G3893" s="30"/>
      <c r="H3893" s="18" t="s">
        <v>17</v>
      </c>
      <c r="I3893" s="18" t="s">
        <v>38295</v>
      </c>
      <c r="J3893" s="18" t="str">
        <f t="shared" si="371"/>
        <v>00</v>
      </c>
      <c r="Q3893" s="32">
        <v>1</v>
      </c>
    </row>
    <row r="3894" spans="1:17" ht="25.5">
      <c r="A3894" s="26">
        <v>3893</v>
      </c>
      <c r="B3894" s="27" t="s">
        <v>38385</v>
      </c>
      <c r="C3894" s="28"/>
      <c r="D3894" s="18" t="s">
        <v>38386</v>
      </c>
      <c r="E3894" s="18" t="s">
        <v>38387</v>
      </c>
      <c r="F3894" s="29"/>
      <c r="G3894" s="30"/>
      <c r="H3894" s="18" t="s">
        <v>17</v>
      </c>
      <c r="I3894" s="18" t="s">
        <v>38295</v>
      </c>
      <c r="J3894" s="18" t="str">
        <f t="shared" si="371"/>
        <v>00</v>
      </c>
      <c r="Q3894" s="32">
        <v>1</v>
      </c>
    </row>
    <row r="3895" spans="1:17" ht="25.5">
      <c r="A3895" s="26">
        <v>3894</v>
      </c>
      <c r="B3895" s="27" t="s">
        <v>38388</v>
      </c>
      <c r="C3895" s="28"/>
      <c r="D3895" s="18" t="s">
        <v>38389</v>
      </c>
      <c r="E3895" s="18" t="s">
        <v>38390</v>
      </c>
      <c r="F3895" s="29"/>
      <c r="G3895" s="30"/>
      <c r="H3895" s="18" t="s">
        <v>17</v>
      </c>
      <c r="I3895" s="18" t="s">
        <v>38295</v>
      </c>
      <c r="J3895" s="18" t="str">
        <f t="shared" si="371"/>
        <v>00</v>
      </c>
      <c r="Q3895" s="32">
        <v>1</v>
      </c>
    </row>
    <row r="3896" spans="1:17">
      <c r="A3896" s="26">
        <v>3895</v>
      </c>
      <c r="B3896" s="27" t="s">
        <v>27255</v>
      </c>
      <c r="C3896" s="28"/>
      <c r="D3896" s="18" t="s">
        <v>38391</v>
      </c>
      <c r="E3896" s="18" t="s">
        <v>38392</v>
      </c>
      <c r="F3896" s="29"/>
      <c r="G3896" s="30"/>
      <c r="H3896" s="18" t="s">
        <v>17</v>
      </c>
      <c r="I3896" s="18" t="s">
        <v>38295</v>
      </c>
      <c r="J3896" s="18" t="str">
        <f t="shared" si="371"/>
        <v>00</v>
      </c>
      <c r="Q3896" s="32">
        <v>1</v>
      </c>
    </row>
    <row r="3897" spans="1:17">
      <c r="A3897" s="26">
        <v>3896</v>
      </c>
      <c r="B3897" s="27" t="s">
        <v>38393</v>
      </c>
      <c r="C3897" s="28"/>
      <c r="D3897" s="18" t="s">
        <v>38394</v>
      </c>
      <c r="E3897" s="18" t="s">
        <v>38395</v>
      </c>
      <c r="F3897" s="29">
        <v>3290</v>
      </c>
      <c r="G3897" s="30" t="s">
        <v>9166</v>
      </c>
      <c r="H3897" s="18" t="s">
        <v>900</v>
      </c>
      <c r="I3897" s="18" t="s">
        <v>38295</v>
      </c>
      <c r="J3897" s="18" t="str">
        <f t="shared" si="371"/>
        <v>16</v>
      </c>
      <c r="K3897" s="31" t="str">
        <f t="shared" ref="K3897:K3903" si="377">J3897</f>
        <v>16</v>
      </c>
      <c r="L3897" s="31">
        <v>19</v>
      </c>
      <c r="M3897" s="31">
        <f t="shared" ref="M3897:M3903" si="378">+L3897-K3897</f>
        <v>3</v>
      </c>
      <c r="N3897" s="31">
        <v>10</v>
      </c>
      <c r="O3897" s="31">
        <f t="shared" ref="O3897:O3903" si="379">N3897-M3897</f>
        <v>7</v>
      </c>
      <c r="P3897" s="32">
        <f t="shared" ref="P3897:P3903" si="380">F3897/N3897</f>
        <v>329</v>
      </c>
      <c r="Q3897" s="33">
        <f t="shared" ref="Q3897:Q3903" si="381">P3897*O3897</f>
        <v>2303</v>
      </c>
    </row>
    <row r="3898" spans="1:17" ht="25.5">
      <c r="A3898" s="26">
        <v>3897</v>
      </c>
      <c r="B3898" s="27" t="s">
        <v>38396</v>
      </c>
      <c r="C3898" s="28"/>
      <c r="D3898" s="18" t="s">
        <v>38397</v>
      </c>
      <c r="E3898" s="18" t="s">
        <v>38398</v>
      </c>
      <c r="F3898" s="29">
        <v>54288</v>
      </c>
      <c r="G3898" s="30" t="s">
        <v>38399</v>
      </c>
      <c r="H3898" s="18" t="s">
        <v>17</v>
      </c>
      <c r="I3898" s="18" t="s">
        <v>38295</v>
      </c>
      <c r="J3898" s="18" t="str">
        <f t="shared" si="371"/>
        <v>16</v>
      </c>
      <c r="K3898" s="31" t="str">
        <f t="shared" si="377"/>
        <v>16</v>
      </c>
      <c r="L3898" s="31">
        <v>19</v>
      </c>
      <c r="M3898" s="31">
        <f t="shared" si="378"/>
        <v>3</v>
      </c>
      <c r="N3898" s="31">
        <v>3</v>
      </c>
      <c r="O3898" s="31">
        <f t="shared" si="379"/>
        <v>0</v>
      </c>
      <c r="P3898" s="32">
        <f t="shared" si="380"/>
        <v>18096</v>
      </c>
      <c r="Q3898" s="33">
        <f t="shared" si="381"/>
        <v>0</v>
      </c>
    </row>
    <row r="3899" spans="1:17" ht="25.5">
      <c r="A3899" s="26">
        <v>3898</v>
      </c>
      <c r="B3899" s="27" t="s">
        <v>38400</v>
      </c>
      <c r="C3899" s="28"/>
      <c r="D3899" s="18" t="s">
        <v>38401</v>
      </c>
      <c r="E3899" s="18" t="s">
        <v>38402</v>
      </c>
      <c r="F3899" s="29">
        <v>30168.12</v>
      </c>
      <c r="G3899" s="30" t="s">
        <v>38399</v>
      </c>
      <c r="H3899" s="18" t="s">
        <v>17</v>
      </c>
      <c r="I3899" s="18" t="s">
        <v>38295</v>
      </c>
      <c r="J3899" s="18" t="str">
        <f t="shared" si="371"/>
        <v>16</v>
      </c>
      <c r="K3899" s="31" t="str">
        <f t="shared" si="377"/>
        <v>16</v>
      </c>
      <c r="L3899" s="31">
        <v>19</v>
      </c>
      <c r="M3899" s="31">
        <f t="shared" si="378"/>
        <v>3</v>
      </c>
      <c r="N3899" s="31">
        <v>3</v>
      </c>
      <c r="O3899" s="31">
        <f t="shared" si="379"/>
        <v>0</v>
      </c>
      <c r="P3899" s="32">
        <f t="shared" si="380"/>
        <v>10056.039999999999</v>
      </c>
      <c r="Q3899" s="33">
        <f t="shared" si="381"/>
        <v>0</v>
      </c>
    </row>
    <row r="3900" spans="1:17" ht="25.5">
      <c r="A3900" s="26">
        <v>3899</v>
      </c>
      <c r="B3900" s="27" t="s">
        <v>38403</v>
      </c>
      <c r="C3900" s="28"/>
      <c r="D3900" s="18" t="s">
        <v>38404</v>
      </c>
      <c r="E3900" s="18" t="s">
        <v>38405</v>
      </c>
      <c r="F3900" s="29">
        <v>6999</v>
      </c>
      <c r="G3900" s="30" t="s">
        <v>38406</v>
      </c>
      <c r="H3900" s="18" t="s">
        <v>17</v>
      </c>
      <c r="I3900" s="18" t="s">
        <v>38295</v>
      </c>
      <c r="J3900" s="18" t="str">
        <f t="shared" si="371"/>
        <v>17</v>
      </c>
      <c r="K3900" s="31" t="str">
        <f t="shared" si="377"/>
        <v>17</v>
      </c>
      <c r="L3900" s="31">
        <v>19</v>
      </c>
      <c r="M3900" s="31">
        <f t="shared" si="378"/>
        <v>2</v>
      </c>
      <c r="N3900" s="31">
        <v>3</v>
      </c>
      <c r="O3900" s="31">
        <f t="shared" si="379"/>
        <v>1</v>
      </c>
      <c r="P3900" s="32">
        <f t="shared" si="380"/>
        <v>2333</v>
      </c>
      <c r="Q3900" s="33">
        <f t="shared" si="381"/>
        <v>2333</v>
      </c>
    </row>
    <row r="3901" spans="1:17">
      <c r="A3901" s="26">
        <v>3900</v>
      </c>
      <c r="B3901" s="27" t="s">
        <v>38407</v>
      </c>
      <c r="C3901" s="28"/>
      <c r="D3901" s="18" t="s">
        <v>38408</v>
      </c>
      <c r="E3901" s="18" t="s">
        <v>38409</v>
      </c>
      <c r="F3901" s="29">
        <v>18500.939999999999</v>
      </c>
      <c r="G3901" s="30" t="s">
        <v>3468</v>
      </c>
      <c r="H3901" s="18" t="s">
        <v>17</v>
      </c>
      <c r="I3901" s="18" t="s">
        <v>38295</v>
      </c>
      <c r="J3901" s="18" t="str">
        <f t="shared" ref="J3901:J3931" si="382">TEXT(G3901,"aa")</f>
        <v>16</v>
      </c>
      <c r="K3901" s="31" t="str">
        <f t="shared" si="377"/>
        <v>16</v>
      </c>
      <c r="L3901" s="31">
        <v>19</v>
      </c>
      <c r="M3901" s="31">
        <f t="shared" si="378"/>
        <v>3</v>
      </c>
      <c r="N3901" s="31">
        <v>3</v>
      </c>
      <c r="O3901" s="31">
        <f t="shared" si="379"/>
        <v>0</v>
      </c>
      <c r="P3901" s="32">
        <f t="shared" si="380"/>
        <v>6166.98</v>
      </c>
      <c r="Q3901" s="33">
        <f t="shared" si="381"/>
        <v>0</v>
      </c>
    </row>
    <row r="3902" spans="1:17" ht="25.5">
      <c r="A3902" s="26">
        <v>3901</v>
      </c>
      <c r="B3902" s="27" t="s">
        <v>38410</v>
      </c>
      <c r="C3902" s="28"/>
      <c r="D3902" s="18" t="s">
        <v>38411</v>
      </c>
      <c r="E3902" s="18" t="s">
        <v>38412</v>
      </c>
      <c r="F3902" s="29">
        <v>38889</v>
      </c>
      <c r="G3902" s="30" t="s">
        <v>328</v>
      </c>
      <c r="H3902" s="18" t="s">
        <v>17</v>
      </c>
      <c r="I3902" s="18" t="s">
        <v>38295</v>
      </c>
      <c r="J3902" s="18" t="str">
        <f t="shared" si="382"/>
        <v>17</v>
      </c>
      <c r="K3902" s="31" t="str">
        <f t="shared" si="377"/>
        <v>17</v>
      </c>
      <c r="L3902" s="31">
        <v>19</v>
      </c>
      <c r="M3902" s="31">
        <f t="shared" si="378"/>
        <v>2</v>
      </c>
      <c r="N3902" s="31">
        <v>3</v>
      </c>
      <c r="O3902" s="31">
        <f t="shared" si="379"/>
        <v>1</v>
      </c>
      <c r="P3902" s="32">
        <f t="shared" si="380"/>
        <v>12963</v>
      </c>
      <c r="Q3902" s="33">
        <f t="shared" si="381"/>
        <v>12963</v>
      </c>
    </row>
    <row r="3903" spans="1:17">
      <c r="A3903" s="26">
        <v>3902</v>
      </c>
      <c r="B3903" s="27" t="s">
        <v>38413</v>
      </c>
      <c r="C3903" s="28"/>
      <c r="D3903" s="18" t="s">
        <v>38414</v>
      </c>
      <c r="E3903" s="18" t="s">
        <v>38415</v>
      </c>
      <c r="F3903" s="29"/>
      <c r="G3903" s="30" t="s">
        <v>38416</v>
      </c>
      <c r="H3903" s="18" t="s">
        <v>17</v>
      </c>
      <c r="I3903" s="18" t="s">
        <v>38295</v>
      </c>
      <c r="J3903" s="18" t="str">
        <f t="shared" si="382"/>
        <v>18</v>
      </c>
      <c r="K3903" s="31" t="str">
        <f t="shared" si="377"/>
        <v>18</v>
      </c>
      <c r="L3903" s="31">
        <v>19</v>
      </c>
      <c r="M3903" s="31">
        <f t="shared" si="378"/>
        <v>1</v>
      </c>
      <c r="N3903" s="31">
        <v>3</v>
      </c>
      <c r="O3903" s="31">
        <f t="shared" si="379"/>
        <v>2</v>
      </c>
      <c r="P3903" s="32">
        <f t="shared" si="380"/>
        <v>0</v>
      </c>
      <c r="Q3903" s="33">
        <f t="shared" si="381"/>
        <v>0</v>
      </c>
    </row>
    <row r="3904" spans="1:17">
      <c r="A3904" s="26">
        <v>3903</v>
      </c>
      <c r="B3904" s="27" t="s">
        <v>38417</v>
      </c>
      <c r="C3904" s="28"/>
      <c r="D3904" s="18" t="s">
        <v>38418</v>
      </c>
      <c r="E3904" s="18" t="s">
        <v>38419</v>
      </c>
      <c r="F3904" s="29"/>
      <c r="G3904" s="30"/>
      <c r="H3904" s="18" t="s">
        <v>17</v>
      </c>
      <c r="I3904" s="18" t="s">
        <v>38295</v>
      </c>
      <c r="J3904" s="18" t="str">
        <f t="shared" si="382"/>
        <v>00</v>
      </c>
      <c r="Q3904" s="32">
        <v>1</v>
      </c>
    </row>
    <row r="3905" spans="1:17">
      <c r="A3905" s="26">
        <v>3904</v>
      </c>
      <c r="B3905" s="27" t="s">
        <v>38420</v>
      </c>
      <c r="C3905" s="28"/>
      <c r="D3905" s="18" t="s">
        <v>38421</v>
      </c>
      <c r="E3905" s="18" t="s">
        <v>38422</v>
      </c>
      <c r="F3905" s="29">
        <v>75.400000000000006</v>
      </c>
      <c r="G3905" s="30" t="s">
        <v>848</v>
      </c>
      <c r="H3905" s="18" t="s">
        <v>17</v>
      </c>
      <c r="I3905" s="18" t="s">
        <v>38295</v>
      </c>
      <c r="J3905" s="18" t="str">
        <f t="shared" si="382"/>
        <v>17</v>
      </c>
      <c r="K3905" s="31" t="str">
        <f>J3905</f>
        <v>17</v>
      </c>
      <c r="L3905" s="31">
        <v>19</v>
      </c>
      <c r="M3905" s="31">
        <f>+L3905-K3905</f>
        <v>2</v>
      </c>
      <c r="N3905" s="31">
        <v>3</v>
      </c>
      <c r="O3905" s="31">
        <f>N3905-M3905</f>
        <v>1</v>
      </c>
      <c r="P3905" s="32">
        <f>F3905/N3905</f>
        <v>25.133333333333336</v>
      </c>
      <c r="Q3905" s="33">
        <f>P3905*O3905</f>
        <v>25.133333333333336</v>
      </c>
    </row>
    <row r="3906" spans="1:17" ht="25.5">
      <c r="A3906" s="26">
        <v>3905</v>
      </c>
      <c r="B3906" s="27" t="s">
        <v>7763</v>
      </c>
      <c r="C3906" s="28"/>
      <c r="D3906" s="18" t="s">
        <v>38423</v>
      </c>
      <c r="E3906" s="18" t="s">
        <v>38424</v>
      </c>
      <c r="F3906" s="29"/>
      <c r="G3906" s="30"/>
      <c r="H3906" s="18" t="s">
        <v>17</v>
      </c>
      <c r="I3906" s="18" t="s">
        <v>38295</v>
      </c>
      <c r="J3906" s="18" t="str">
        <f t="shared" si="382"/>
        <v>00</v>
      </c>
      <c r="Q3906" s="32">
        <v>1</v>
      </c>
    </row>
    <row r="3907" spans="1:17" ht="25.5">
      <c r="A3907" s="26">
        <v>3906</v>
      </c>
      <c r="B3907" s="27" t="s">
        <v>38425</v>
      </c>
      <c r="C3907" s="28"/>
      <c r="D3907" s="18" t="s">
        <v>38426</v>
      </c>
      <c r="E3907" s="18" t="s">
        <v>38427</v>
      </c>
      <c r="F3907" s="29"/>
      <c r="G3907" s="30"/>
      <c r="H3907" s="18" t="s">
        <v>17</v>
      </c>
      <c r="I3907" s="18" t="s">
        <v>38295</v>
      </c>
      <c r="J3907" s="18" t="str">
        <f t="shared" si="382"/>
        <v>00</v>
      </c>
      <c r="Q3907" s="32">
        <v>1</v>
      </c>
    </row>
    <row r="3908" spans="1:17" ht="25.5">
      <c r="A3908" s="26">
        <v>3907</v>
      </c>
      <c r="B3908" s="27" t="s">
        <v>38428</v>
      </c>
      <c r="C3908" s="28"/>
      <c r="D3908" s="18" t="s">
        <v>38429</v>
      </c>
      <c r="E3908" s="18" t="s">
        <v>38430</v>
      </c>
      <c r="F3908" s="29"/>
      <c r="G3908" s="30"/>
      <c r="H3908" s="18" t="s">
        <v>17</v>
      </c>
      <c r="I3908" s="18" t="s">
        <v>38295</v>
      </c>
      <c r="J3908" s="18" t="str">
        <f t="shared" si="382"/>
        <v>00</v>
      </c>
      <c r="Q3908" s="32">
        <v>1</v>
      </c>
    </row>
    <row r="3909" spans="1:17">
      <c r="A3909" s="26">
        <v>3908</v>
      </c>
      <c r="B3909" s="27" t="s">
        <v>38431</v>
      </c>
      <c r="C3909" s="28"/>
      <c r="D3909" s="18" t="s">
        <v>38432</v>
      </c>
      <c r="E3909" s="18" t="s">
        <v>38433</v>
      </c>
      <c r="F3909" s="29"/>
      <c r="G3909" s="30"/>
      <c r="H3909" s="18" t="s">
        <v>17</v>
      </c>
      <c r="I3909" s="18" t="s">
        <v>38295</v>
      </c>
      <c r="J3909" s="18" t="str">
        <f t="shared" si="382"/>
        <v>00</v>
      </c>
      <c r="Q3909" s="32">
        <v>1</v>
      </c>
    </row>
    <row r="3910" spans="1:17">
      <c r="A3910" s="26">
        <v>3909</v>
      </c>
      <c r="B3910" s="27" t="s">
        <v>38434</v>
      </c>
      <c r="C3910" s="28"/>
      <c r="D3910" s="18" t="s">
        <v>38435</v>
      </c>
      <c r="E3910" s="18" t="s">
        <v>38436</v>
      </c>
      <c r="F3910" s="29"/>
      <c r="G3910" s="30"/>
      <c r="H3910" s="18" t="s">
        <v>17</v>
      </c>
      <c r="I3910" s="18" t="s">
        <v>38295</v>
      </c>
      <c r="J3910" s="18" t="str">
        <f t="shared" si="382"/>
        <v>00</v>
      </c>
      <c r="Q3910" s="32">
        <v>1</v>
      </c>
    </row>
    <row r="3911" spans="1:17">
      <c r="A3911" s="26">
        <v>3910</v>
      </c>
      <c r="B3911" s="27" t="s">
        <v>18214</v>
      </c>
      <c r="C3911" s="28"/>
      <c r="D3911" s="18" t="s">
        <v>18215</v>
      </c>
      <c r="E3911" s="18" t="s">
        <v>18216</v>
      </c>
      <c r="F3911" s="29">
        <v>1</v>
      </c>
      <c r="G3911" s="30" t="s">
        <v>171</v>
      </c>
      <c r="H3911" s="18" t="s">
        <v>17</v>
      </c>
      <c r="I3911" s="18" t="s">
        <v>17076</v>
      </c>
      <c r="J3911" s="18" t="str">
        <f t="shared" si="382"/>
        <v>17</v>
      </c>
      <c r="K3911" s="31" t="str">
        <f>J3911</f>
        <v>17</v>
      </c>
      <c r="L3911" s="31">
        <v>19</v>
      </c>
      <c r="M3911" s="31">
        <f>+L3911-K3911</f>
        <v>2</v>
      </c>
      <c r="N3911" s="31">
        <v>3</v>
      </c>
      <c r="O3911" s="31">
        <f>N3911-M3911</f>
        <v>1</v>
      </c>
      <c r="P3911" s="32">
        <f>F3911/N3911</f>
        <v>0.33333333333333331</v>
      </c>
      <c r="Q3911" s="33">
        <f>P3911*O3911</f>
        <v>0.33333333333333331</v>
      </c>
    </row>
    <row r="3912" spans="1:17" ht="25.5">
      <c r="A3912" s="26">
        <v>3911</v>
      </c>
      <c r="B3912" s="27" t="s">
        <v>38440</v>
      </c>
      <c r="C3912" s="28"/>
      <c r="D3912" s="18" t="s">
        <v>38441</v>
      </c>
      <c r="E3912" s="18" t="s">
        <v>38442</v>
      </c>
      <c r="F3912" s="29">
        <v>1.1599999999999999</v>
      </c>
      <c r="G3912" s="30" t="s">
        <v>838</v>
      </c>
      <c r="H3912" s="18" t="s">
        <v>17</v>
      </c>
      <c r="I3912" s="18" t="s">
        <v>38295</v>
      </c>
      <c r="J3912" s="18" t="str">
        <f t="shared" si="382"/>
        <v>12</v>
      </c>
      <c r="K3912" s="31" t="str">
        <f>J3912</f>
        <v>12</v>
      </c>
      <c r="L3912" s="31">
        <v>19</v>
      </c>
      <c r="M3912" s="31">
        <f>+L3912-K3912</f>
        <v>7</v>
      </c>
      <c r="N3912" s="31">
        <v>10</v>
      </c>
      <c r="O3912" s="31">
        <f>N3912-M3912</f>
        <v>3</v>
      </c>
      <c r="P3912" s="32">
        <f>F3912/N3912</f>
        <v>0.11599999999999999</v>
      </c>
      <c r="Q3912" s="33">
        <f>P3912*O3912</f>
        <v>0.34799999999999998</v>
      </c>
    </row>
    <row r="3913" spans="1:17">
      <c r="A3913" s="26">
        <v>3912</v>
      </c>
      <c r="B3913" s="27" t="s">
        <v>38443</v>
      </c>
      <c r="C3913" s="28"/>
      <c r="D3913" s="18" t="s">
        <v>38444</v>
      </c>
      <c r="E3913" s="18" t="s">
        <v>38445</v>
      </c>
      <c r="F3913" s="29">
        <v>92.8</v>
      </c>
      <c r="G3913" s="30" t="s">
        <v>1116</v>
      </c>
      <c r="H3913" s="18" t="s">
        <v>17</v>
      </c>
      <c r="I3913" s="18" t="s">
        <v>38295</v>
      </c>
      <c r="J3913" s="18" t="str">
        <f t="shared" si="382"/>
        <v>17</v>
      </c>
      <c r="K3913" s="31" t="str">
        <f>J3913</f>
        <v>17</v>
      </c>
      <c r="L3913" s="31">
        <v>19</v>
      </c>
      <c r="M3913" s="31">
        <f>+L3913-K3913</f>
        <v>2</v>
      </c>
      <c r="N3913" s="31">
        <v>3</v>
      </c>
      <c r="O3913" s="31">
        <f>N3913-M3913</f>
        <v>1</v>
      </c>
      <c r="P3913" s="32">
        <f>F3913/N3913</f>
        <v>30.933333333333334</v>
      </c>
      <c r="Q3913" s="33">
        <f>P3913*O3913</f>
        <v>30.933333333333334</v>
      </c>
    </row>
    <row r="3914" spans="1:17" ht="25.5">
      <c r="A3914" s="26">
        <v>3913</v>
      </c>
      <c r="B3914" s="27" t="s">
        <v>38446</v>
      </c>
      <c r="C3914" s="28"/>
      <c r="D3914" s="18" t="s">
        <v>38447</v>
      </c>
      <c r="E3914" s="18" t="s">
        <v>38448</v>
      </c>
      <c r="F3914" s="29"/>
      <c r="G3914" s="30"/>
      <c r="H3914" s="18" t="s">
        <v>17</v>
      </c>
      <c r="I3914" s="18" t="s">
        <v>38295</v>
      </c>
      <c r="J3914" s="18" t="str">
        <f t="shared" si="382"/>
        <v>00</v>
      </c>
      <c r="Q3914" s="32">
        <v>1</v>
      </c>
    </row>
    <row r="3915" spans="1:17" ht="25.5">
      <c r="A3915" s="26">
        <v>3914</v>
      </c>
      <c r="B3915" s="27" t="s">
        <v>38449</v>
      </c>
      <c r="C3915" s="28"/>
      <c r="D3915" s="18" t="s">
        <v>38450</v>
      </c>
      <c r="E3915" s="18" t="s">
        <v>38451</v>
      </c>
      <c r="F3915" s="29"/>
      <c r="G3915" s="30"/>
      <c r="H3915" s="18" t="s">
        <v>17</v>
      </c>
      <c r="I3915" s="18" t="s">
        <v>38295</v>
      </c>
      <c r="J3915" s="18" t="str">
        <f t="shared" si="382"/>
        <v>00</v>
      </c>
      <c r="Q3915" s="32">
        <v>1</v>
      </c>
    </row>
    <row r="3916" spans="1:17">
      <c r="A3916" s="26">
        <v>3915</v>
      </c>
      <c r="B3916" s="27" t="s">
        <v>38452</v>
      </c>
      <c r="C3916" s="28"/>
      <c r="D3916" s="18" t="s">
        <v>38453</v>
      </c>
      <c r="E3916" s="18" t="s">
        <v>38454</v>
      </c>
      <c r="F3916" s="29"/>
      <c r="G3916" s="30"/>
      <c r="H3916" s="18" t="s">
        <v>17</v>
      </c>
      <c r="I3916" s="18" t="s">
        <v>38295</v>
      </c>
      <c r="J3916" s="18" t="str">
        <f t="shared" si="382"/>
        <v>00</v>
      </c>
      <c r="Q3916" s="32">
        <v>1</v>
      </c>
    </row>
    <row r="3917" spans="1:17">
      <c r="A3917" s="26">
        <v>3916</v>
      </c>
      <c r="B3917" s="27" t="s">
        <v>38455</v>
      </c>
      <c r="C3917" s="28"/>
      <c r="D3917" s="18" t="s">
        <v>38456</v>
      </c>
      <c r="E3917" s="18" t="s">
        <v>38457</v>
      </c>
      <c r="F3917" s="29"/>
      <c r="G3917" s="30"/>
      <c r="H3917" s="18" t="s">
        <v>17</v>
      </c>
      <c r="I3917" s="18" t="s">
        <v>38295</v>
      </c>
      <c r="J3917" s="18" t="str">
        <f t="shared" si="382"/>
        <v>00</v>
      </c>
      <c r="Q3917" s="32">
        <v>1</v>
      </c>
    </row>
    <row r="3918" spans="1:17">
      <c r="A3918" s="26">
        <v>3917</v>
      </c>
      <c r="B3918" s="27" t="s">
        <v>18238</v>
      </c>
      <c r="C3918" s="28"/>
      <c r="D3918" s="18" t="s">
        <v>18239</v>
      </c>
      <c r="E3918" s="18" t="s">
        <v>18240</v>
      </c>
      <c r="F3918" s="29">
        <v>1</v>
      </c>
      <c r="G3918" s="30" t="s">
        <v>171</v>
      </c>
      <c r="H3918" s="18" t="s">
        <v>17</v>
      </c>
      <c r="I3918" s="18" t="s">
        <v>17076</v>
      </c>
      <c r="J3918" s="18" t="str">
        <f t="shared" si="382"/>
        <v>17</v>
      </c>
      <c r="K3918" s="31" t="str">
        <f>J3918</f>
        <v>17</v>
      </c>
      <c r="L3918" s="31">
        <v>19</v>
      </c>
      <c r="M3918" s="31">
        <f>+L3918-K3918</f>
        <v>2</v>
      </c>
      <c r="N3918" s="31">
        <v>3</v>
      </c>
      <c r="O3918" s="31">
        <f>N3918-M3918</f>
        <v>1</v>
      </c>
      <c r="P3918" s="32">
        <f>F3918/N3918</f>
        <v>0.33333333333333331</v>
      </c>
      <c r="Q3918" s="33">
        <f>P3918*O3918</f>
        <v>0.33333333333333331</v>
      </c>
    </row>
    <row r="3919" spans="1:17" ht="25.5">
      <c r="A3919" s="26">
        <v>3918</v>
      </c>
      <c r="B3919" s="27" t="s">
        <v>38461</v>
      </c>
      <c r="C3919" s="28"/>
      <c r="D3919" s="18" t="s">
        <v>38462</v>
      </c>
      <c r="E3919" s="18" t="s">
        <v>38463</v>
      </c>
      <c r="F3919" s="29"/>
      <c r="G3919" s="30"/>
      <c r="H3919" s="18" t="s">
        <v>17</v>
      </c>
      <c r="I3919" s="18" t="s">
        <v>38295</v>
      </c>
      <c r="J3919" s="18" t="str">
        <f t="shared" si="382"/>
        <v>00</v>
      </c>
      <c r="Q3919" s="32">
        <v>1</v>
      </c>
    </row>
    <row r="3920" spans="1:17" ht="25.5">
      <c r="A3920" s="26">
        <v>3919</v>
      </c>
      <c r="B3920" s="27" t="s">
        <v>38464</v>
      </c>
      <c r="C3920" s="28"/>
      <c r="D3920" s="18" t="s">
        <v>38465</v>
      </c>
      <c r="E3920" s="18" t="s">
        <v>38466</v>
      </c>
      <c r="F3920" s="29"/>
      <c r="G3920" s="30"/>
      <c r="H3920" s="18" t="s">
        <v>17</v>
      </c>
      <c r="I3920" s="18" t="s">
        <v>38295</v>
      </c>
      <c r="J3920" s="18" t="str">
        <f t="shared" si="382"/>
        <v>00</v>
      </c>
      <c r="Q3920" s="32">
        <v>1</v>
      </c>
    </row>
    <row r="3921" spans="1:17">
      <c r="A3921" s="26">
        <v>3920</v>
      </c>
      <c r="B3921" s="27" t="s">
        <v>38467</v>
      </c>
      <c r="C3921" s="28"/>
      <c r="D3921" s="18" t="s">
        <v>38468</v>
      </c>
      <c r="E3921" s="18" t="s">
        <v>38469</v>
      </c>
      <c r="F3921" s="29"/>
      <c r="G3921" s="30"/>
      <c r="H3921" s="18" t="s">
        <v>17</v>
      </c>
      <c r="I3921" s="18" t="s">
        <v>38295</v>
      </c>
      <c r="J3921" s="18" t="str">
        <f t="shared" si="382"/>
        <v>00</v>
      </c>
      <c r="Q3921" s="32">
        <v>1</v>
      </c>
    </row>
    <row r="3922" spans="1:17">
      <c r="A3922" s="26">
        <v>3921</v>
      </c>
      <c r="B3922" s="27" t="s">
        <v>38470</v>
      </c>
      <c r="C3922" s="28"/>
      <c r="D3922" s="18" t="s">
        <v>38471</v>
      </c>
      <c r="E3922" s="18" t="s">
        <v>38472</v>
      </c>
      <c r="F3922" s="29"/>
      <c r="G3922" s="30"/>
      <c r="H3922" s="18" t="s">
        <v>17</v>
      </c>
      <c r="I3922" s="18" t="s">
        <v>38295</v>
      </c>
      <c r="J3922" s="18" t="str">
        <f t="shared" si="382"/>
        <v>00</v>
      </c>
      <c r="Q3922" s="32">
        <v>1</v>
      </c>
    </row>
    <row r="3923" spans="1:17">
      <c r="A3923" s="26">
        <v>3922</v>
      </c>
      <c r="B3923" s="27" t="s">
        <v>18831</v>
      </c>
      <c r="C3923" s="28"/>
      <c r="D3923" s="18" t="s">
        <v>18832</v>
      </c>
      <c r="E3923" s="18" t="s">
        <v>18833</v>
      </c>
      <c r="F3923" s="29">
        <v>1</v>
      </c>
      <c r="G3923" s="30" t="s">
        <v>171</v>
      </c>
      <c r="H3923" s="18" t="s">
        <v>17</v>
      </c>
      <c r="I3923" s="18" t="s">
        <v>17076</v>
      </c>
      <c r="J3923" s="18" t="str">
        <f t="shared" si="382"/>
        <v>17</v>
      </c>
      <c r="K3923" s="31" t="str">
        <f>J3923</f>
        <v>17</v>
      </c>
      <c r="L3923" s="31">
        <v>19</v>
      </c>
      <c r="M3923" s="31">
        <f>+L3923-K3923</f>
        <v>2</v>
      </c>
      <c r="N3923" s="31">
        <v>3</v>
      </c>
      <c r="O3923" s="31">
        <f>N3923-M3923</f>
        <v>1</v>
      </c>
      <c r="P3923" s="32">
        <f>F3923/N3923</f>
        <v>0.33333333333333331</v>
      </c>
      <c r="Q3923" s="33">
        <f>P3923*O3923</f>
        <v>0.33333333333333331</v>
      </c>
    </row>
    <row r="3924" spans="1:17">
      <c r="A3924" s="26">
        <v>3923</v>
      </c>
      <c r="B3924" s="27" t="s">
        <v>38476</v>
      </c>
      <c r="C3924" s="28"/>
      <c r="D3924" s="18" t="s">
        <v>38477</v>
      </c>
      <c r="E3924" s="18" t="s">
        <v>38478</v>
      </c>
      <c r="F3924" s="29"/>
      <c r="G3924" s="30"/>
      <c r="H3924" s="18" t="s">
        <v>17</v>
      </c>
      <c r="I3924" s="18" t="s">
        <v>38295</v>
      </c>
      <c r="J3924" s="18" t="str">
        <f t="shared" si="382"/>
        <v>00</v>
      </c>
      <c r="Q3924" s="32">
        <v>1</v>
      </c>
    </row>
    <row r="3925" spans="1:17">
      <c r="A3925" s="26">
        <v>3924</v>
      </c>
      <c r="B3925" s="27" t="s">
        <v>38479</v>
      </c>
      <c r="C3925" s="28"/>
      <c r="D3925" s="18" t="s">
        <v>38480</v>
      </c>
      <c r="E3925" s="18" t="s">
        <v>38481</v>
      </c>
      <c r="F3925" s="29">
        <v>1428.99</v>
      </c>
      <c r="G3925" s="30" t="s">
        <v>38482</v>
      </c>
      <c r="H3925" s="18" t="s">
        <v>17</v>
      </c>
      <c r="I3925" s="18" t="s">
        <v>38295</v>
      </c>
      <c r="J3925" s="18" t="str">
        <f t="shared" si="382"/>
        <v>19</v>
      </c>
      <c r="K3925" s="31" t="str">
        <f t="shared" ref="K3925:K3932" si="383">J3925</f>
        <v>19</v>
      </c>
      <c r="L3925" s="31">
        <v>19</v>
      </c>
      <c r="M3925" s="31">
        <f t="shared" ref="M3925:M3932" si="384">+L3925-K3925</f>
        <v>0</v>
      </c>
      <c r="N3925" s="31">
        <v>10</v>
      </c>
      <c r="O3925" s="31">
        <f t="shared" ref="O3925:O3934" si="385">N3925-M3925</f>
        <v>10</v>
      </c>
      <c r="P3925" s="32">
        <f t="shared" ref="P3925:P3934" si="386">F3925/N3925</f>
        <v>142.899</v>
      </c>
      <c r="Q3925" s="33">
        <f t="shared" ref="Q3925:Q3934" si="387">P3925*O3925</f>
        <v>1428.99</v>
      </c>
    </row>
    <row r="3926" spans="1:17">
      <c r="A3926" s="26">
        <v>3925</v>
      </c>
      <c r="B3926" s="27" t="s">
        <v>38479</v>
      </c>
      <c r="C3926" s="28"/>
      <c r="D3926" s="18" t="s">
        <v>38483</v>
      </c>
      <c r="E3926" s="18" t="s">
        <v>38484</v>
      </c>
      <c r="F3926" s="29">
        <v>1428.99</v>
      </c>
      <c r="G3926" s="30" t="s">
        <v>38482</v>
      </c>
      <c r="H3926" s="18" t="s">
        <v>17</v>
      </c>
      <c r="I3926" s="18" t="s">
        <v>38295</v>
      </c>
      <c r="J3926" s="18" t="str">
        <f t="shared" si="382"/>
        <v>19</v>
      </c>
      <c r="K3926" s="31" t="str">
        <f t="shared" si="383"/>
        <v>19</v>
      </c>
      <c r="L3926" s="31">
        <v>19</v>
      </c>
      <c r="M3926" s="31">
        <f t="shared" si="384"/>
        <v>0</v>
      </c>
      <c r="N3926" s="31">
        <v>10</v>
      </c>
      <c r="O3926" s="31">
        <f t="shared" si="385"/>
        <v>10</v>
      </c>
      <c r="P3926" s="32">
        <f t="shared" si="386"/>
        <v>142.899</v>
      </c>
      <c r="Q3926" s="33">
        <f t="shared" si="387"/>
        <v>1428.99</v>
      </c>
    </row>
    <row r="3927" spans="1:17">
      <c r="A3927" s="26">
        <v>3926</v>
      </c>
      <c r="B3927" s="27" t="s">
        <v>38479</v>
      </c>
      <c r="C3927" s="28"/>
      <c r="D3927" s="18" t="s">
        <v>38485</v>
      </c>
      <c r="E3927" s="18" t="s">
        <v>38486</v>
      </c>
      <c r="F3927" s="29">
        <v>1428.99</v>
      </c>
      <c r="G3927" s="30" t="s">
        <v>38482</v>
      </c>
      <c r="H3927" s="18" t="s">
        <v>17</v>
      </c>
      <c r="I3927" s="18" t="s">
        <v>38295</v>
      </c>
      <c r="J3927" s="18" t="str">
        <f t="shared" si="382"/>
        <v>19</v>
      </c>
      <c r="K3927" s="31" t="str">
        <f t="shared" si="383"/>
        <v>19</v>
      </c>
      <c r="L3927" s="31">
        <v>19</v>
      </c>
      <c r="M3927" s="31">
        <f t="shared" si="384"/>
        <v>0</v>
      </c>
      <c r="N3927" s="31">
        <v>10</v>
      </c>
      <c r="O3927" s="31">
        <f t="shared" si="385"/>
        <v>10</v>
      </c>
      <c r="P3927" s="32">
        <f t="shared" si="386"/>
        <v>142.899</v>
      </c>
      <c r="Q3927" s="33">
        <f t="shared" si="387"/>
        <v>1428.99</v>
      </c>
    </row>
    <row r="3928" spans="1:17">
      <c r="A3928" s="26">
        <v>3927</v>
      </c>
      <c r="B3928" s="27" t="s">
        <v>38487</v>
      </c>
      <c r="C3928" s="28"/>
      <c r="D3928" s="18" t="s">
        <v>38488</v>
      </c>
      <c r="E3928" s="18" t="s">
        <v>38489</v>
      </c>
      <c r="F3928" s="29">
        <v>19468.88</v>
      </c>
      <c r="G3928" s="62">
        <v>43614</v>
      </c>
      <c r="H3928" s="18" t="s">
        <v>17</v>
      </c>
      <c r="I3928" s="18" t="s">
        <v>38295</v>
      </c>
      <c r="J3928" s="18" t="str">
        <f t="shared" si="382"/>
        <v>19</v>
      </c>
      <c r="K3928" s="31" t="str">
        <f t="shared" si="383"/>
        <v>19</v>
      </c>
      <c r="L3928" s="31">
        <v>19</v>
      </c>
      <c r="M3928" s="31">
        <f t="shared" si="384"/>
        <v>0</v>
      </c>
      <c r="N3928" s="31">
        <v>10</v>
      </c>
      <c r="O3928" s="31">
        <f t="shared" si="385"/>
        <v>10</v>
      </c>
      <c r="P3928" s="32">
        <f t="shared" si="386"/>
        <v>1946.8880000000001</v>
      </c>
      <c r="Q3928" s="33">
        <f t="shared" si="387"/>
        <v>19468.88</v>
      </c>
    </row>
    <row r="3929" spans="1:17">
      <c r="A3929" s="26">
        <v>3928</v>
      </c>
      <c r="B3929" s="27" t="s">
        <v>38490</v>
      </c>
      <c r="C3929" s="28"/>
      <c r="D3929" s="18" t="s">
        <v>38491</v>
      </c>
      <c r="E3929" s="18" t="s">
        <v>38492</v>
      </c>
      <c r="F3929" s="29">
        <v>15602.46</v>
      </c>
      <c r="G3929" s="62">
        <v>43614</v>
      </c>
      <c r="H3929" s="18" t="s">
        <v>17</v>
      </c>
      <c r="I3929" s="18" t="s">
        <v>38295</v>
      </c>
      <c r="J3929" s="18" t="str">
        <f t="shared" si="382"/>
        <v>19</v>
      </c>
      <c r="K3929" s="31" t="str">
        <f t="shared" si="383"/>
        <v>19</v>
      </c>
      <c r="L3929" s="31">
        <v>19</v>
      </c>
      <c r="M3929" s="31">
        <f t="shared" si="384"/>
        <v>0</v>
      </c>
      <c r="N3929" s="31">
        <v>10</v>
      </c>
      <c r="O3929" s="31">
        <f t="shared" si="385"/>
        <v>10</v>
      </c>
      <c r="P3929" s="32">
        <f t="shared" si="386"/>
        <v>1560.2459999999999</v>
      </c>
      <c r="Q3929" s="33">
        <f t="shared" si="387"/>
        <v>15602.46</v>
      </c>
    </row>
    <row r="3930" spans="1:17">
      <c r="A3930" s="26">
        <v>3929</v>
      </c>
      <c r="B3930" s="27" t="s">
        <v>38493</v>
      </c>
      <c r="C3930" s="28"/>
      <c r="D3930" s="28" t="s">
        <v>38494</v>
      </c>
      <c r="E3930" s="18" t="s">
        <v>38495</v>
      </c>
      <c r="F3930" s="29">
        <v>6804.04</v>
      </c>
      <c r="G3930" s="30" t="s">
        <v>28554</v>
      </c>
      <c r="H3930" s="18" t="s">
        <v>17</v>
      </c>
      <c r="I3930" s="18" t="s">
        <v>38295</v>
      </c>
      <c r="J3930" s="18" t="str">
        <f t="shared" si="382"/>
        <v>19</v>
      </c>
      <c r="K3930" s="31" t="str">
        <f t="shared" si="383"/>
        <v>19</v>
      </c>
      <c r="L3930" s="31">
        <v>19</v>
      </c>
      <c r="M3930" s="31">
        <f t="shared" si="384"/>
        <v>0</v>
      </c>
      <c r="N3930" s="31">
        <v>10</v>
      </c>
      <c r="O3930" s="31">
        <f t="shared" si="385"/>
        <v>10</v>
      </c>
      <c r="P3930" s="32">
        <f t="shared" si="386"/>
        <v>680.404</v>
      </c>
      <c r="Q3930" s="33">
        <f t="shared" si="387"/>
        <v>6804.04</v>
      </c>
    </row>
    <row r="3931" spans="1:17">
      <c r="A3931" s="26">
        <v>3930</v>
      </c>
      <c r="B3931" s="44" t="s">
        <v>38496</v>
      </c>
      <c r="C3931" s="28"/>
      <c r="D3931" s="28" t="s">
        <v>38497</v>
      </c>
      <c r="E3931" s="43">
        <v>36450</v>
      </c>
      <c r="F3931" s="68">
        <v>15950</v>
      </c>
      <c r="G3931" s="30" t="s">
        <v>38498</v>
      </c>
      <c r="H3931" s="18" t="s">
        <v>17</v>
      </c>
      <c r="I3931" s="18" t="s">
        <v>38295</v>
      </c>
      <c r="J3931" s="18" t="str">
        <f t="shared" si="382"/>
        <v>19</v>
      </c>
      <c r="K3931" s="31" t="str">
        <f t="shared" si="383"/>
        <v>19</v>
      </c>
      <c r="L3931" s="31">
        <v>19</v>
      </c>
      <c r="M3931" s="31">
        <f t="shared" si="384"/>
        <v>0</v>
      </c>
      <c r="N3931" s="31">
        <v>10</v>
      </c>
      <c r="O3931" s="31">
        <f t="shared" si="385"/>
        <v>10</v>
      </c>
      <c r="P3931" s="32">
        <f t="shared" si="386"/>
        <v>1595</v>
      </c>
      <c r="Q3931" s="33">
        <f t="shared" si="387"/>
        <v>15950</v>
      </c>
    </row>
    <row r="3932" spans="1:17" ht="25.5">
      <c r="A3932" s="26">
        <v>3931</v>
      </c>
      <c r="B3932" s="56" t="s">
        <v>46985</v>
      </c>
      <c r="D3932" s="52" t="s">
        <v>46986</v>
      </c>
      <c r="E3932" s="53">
        <v>39254</v>
      </c>
      <c r="F3932" s="57">
        <v>9929.6</v>
      </c>
      <c r="G3932" s="60">
        <v>44340</v>
      </c>
      <c r="H3932" s="52" t="s">
        <v>17</v>
      </c>
      <c r="I3932" s="52" t="s">
        <v>46987</v>
      </c>
      <c r="J3932" s="18">
        <v>21</v>
      </c>
      <c r="K3932" s="31">
        <f t="shared" si="383"/>
        <v>21</v>
      </c>
      <c r="L3932" s="31">
        <v>21</v>
      </c>
      <c r="M3932" s="31">
        <f t="shared" si="384"/>
        <v>0</v>
      </c>
      <c r="N3932" s="31">
        <v>10</v>
      </c>
      <c r="O3932" s="31">
        <f t="shared" si="385"/>
        <v>10</v>
      </c>
      <c r="P3932" s="32">
        <f t="shared" si="386"/>
        <v>992.96</v>
      </c>
      <c r="Q3932" s="33">
        <f t="shared" si="387"/>
        <v>9929.6</v>
      </c>
    </row>
    <row r="3933" spans="1:17">
      <c r="A3933" s="26">
        <v>3932</v>
      </c>
      <c r="B3933" s="56" t="s">
        <v>47067</v>
      </c>
      <c r="D3933" s="52" t="s">
        <v>47071</v>
      </c>
      <c r="E3933" s="53">
        <v>39329</v>
      </c>
      <c r="F3933" s="57">
        <v>31320</v>
      </c>
      <c r="G3933" s="60">
        <v>44354</v>
      </c>
      <c r="H3933" s="52" t="s">
        <v>17</v>
      </c>
      <c r="I3933" s="52" t="s">
        <v>46987</v>
      </c>
      <c r="J3933" s="18">
        <v>21</v>
      </c>
      <c r="K3933" s="31">
        <v>21</v>
      </c>
      <c r="L3933" s="31">
        <v>21</v>
      </c>
      <c r="M3933" s="31">
        <v>0</v>
      </c>
      <c r="N3933" s="31">
        <v>10</v>
      </c>
      <c r="O3933" s="31">
        <f t="shared" si="385"/>
        <v>10</v>
      </c>
      <c r="P3933" s="32">
        <f t="shared" si="386"/>
        <v>3132</v>
      </c>
      <c r="Q3933" s="33">
        <f t="shared" si="387"/>
        <v>31320</v>
      </c>
    </row>
    <row r="3934" spans="1:17">
      <c r="A3934" s="26">
        <v>3933</v>
      </c>
      <c r="B3934" s="56" t="s">
        <v>47072</v>
      </c>
      <c r="D3934" s="52" t="s">
        <v>47073</v>
      </c>
      <c r="E3934" s="53">
        <v>39330</v>
      </c>
      <c r="F3934" s="57">
        <v>799</v>
      </c>
      <c r="G3934" s="60">
        <v>44356</v>
      </c>
      <c r="H3934" s="52" t="s">
        <v>17</v>
      </c>
      <c r="I3934" s="52" t="s">
        <v>46987</v>
      </c>
      <c r="J3934" s="18">
        <v>21</v>
      </c>
      <c r="K3934" s="31">
        <v>21</v>
      </c>
      <c r="L3934" s="31">
        <v>21</v>
      </c>
      <c r="M3934" s="31">
        <v>0</v>
      </c>
      <c r="N3934" s="31">
        <v>10</v>
      </c>
      <c r="O3934" s="31">
        <f t="shared" si="385"/>
        <v>10</v>
      </c>
      <c r="P3934" s="32">
        <f t="shared" si="386"/>
        <v>79.900000000000006</v>
      </c>
      <c r="Q3934" s="33">
        <f t="shared" si="387"/>
        <v>799</v>
      </c>
    </row>
    <row r="3935" spans="1:17">
      <c r="A3935" s="26">
        <v>3934</v>
      </c>
      <c r="B3935" s="27" t="s">
        <v>17552</v>
      </c>
      <c r="C3935" s="28"/>
      <c r="D3935" s="18" t="s">
        <v>38116</v>
      </c>
      <c r="E3935" s="18" t="s">
        <v>38117</v>
      </c>
      <c r="F3935" s="29"/>
      <c r="G3935" s="30"/>
      <c r="H3935" s="18" t="s">
        <v>17</v>
      </c>
      <c r="I3935" s="18" t="s">
        <v>38118</v>
      </c>
      <c r="J3935" s="18" t="str">
        <f t="shared" ref="J3935:J3998" si="388">TEXT(G3935,"aa")</f>
        <v>00</v>
      </c>
      <c r="Q3935" s="32">
        <v>1</v>
      </c>
    </row>
    <row r="3936" spans="1:17" ht="25.5">
      <c r="A3936" s="26">
        <v>3935</v>
      </c>
      <c r="B3936" s="27" t="s">
        <v>28592</v>
      </c>
      <c r="C3936" s="28"/>
      <c r="D3936" s="18" t="s">
        <v>38119</v>
      </c>
      <c r="E3936" s="18" t="s">
        <v>38120</v>
      </c>
      <c r="F3936" s="29"/>
      <c r="G3936" s="30"/>
      <c r="H3936" s="18" t="s">
        <v>17</v>
      </c>
      <c r="I3936" s="18" t="s">
        <v>38118</v>
      </c>
      <c r="J3936" s="18" t="str">
        <f t="shared" si="388"/>
        <v>00</v>
      </c>
      <c r="Q3936" s="32">
        <v>1</v>
      </c>
    </row>
    <row r="3937" spans="1:36" ht="25.5">
      <c r="A3937" s="26">
        <v>3936</v>
      </c>
      <c r="B3937" s="27" t="s">
        <v>38121</v>
      </c>
      <c r="C3937" s="28"/>
      <c r="D3937" s="18" t="s">
        <v>38122</v>
      </c>
      <c r="E3937" s="18" t="s">
        <v>38123</v>
      </c>
      <c r="F3937" s="29"/>
      <c r="G3937" s="30"/>
      <c r="H3937" s="18" t="s">
        <v>17</v>
      </c>
      <c r="I3937" s="18" t="s">
        <v>38118</v>
      </c>
      <c r="J3937" s="18" t="str">
        <f t="shared" si="388"/>
        <v>00</v>
      </c>
      <c r="Q3937" s="32">
        <v>1</v>
      </c>
    </row>
    <row r="3938" spans="1:36">
      <c r="A3938" s="26">
        <v>3937</v>
      </c>
      <c r="B3938" s="27" t="s">
        <v>38124</v>
      </c>
      <c r="C3938" s="28"/>
      <c r="D3938" s="18" t="s">
        <v>38125</v>
      </c>
      <c r="E3938" s="18" t="s">
        <v>38126</v>
      </c>
      <c r="F3938" s="29"/>
      <c r="G3938" s="30"/>
      <c r="H3938" s="18" t="s">
        <v>17</v>
      </c>
      <c r="I3938" s="18" t="s">
        <v>38118</v>
      </c>
      <c r="J3938" s="18" t="str">
        <f t="shared" si="388"/>
        <v>00</v>
      </c>
      <c r="Q3938" s="32">
        <v>1</v>
      </c>
    </row>
    <row r="3939" spans="1:36">
      <c r="A3939" s="26">
        <v>3938</v>
      </c>
      <c r="B3939" s="27" t="s">
        <v>38127</v>
      </c>
      <c r="C3939" s="28"/>
      <c r="D3939" s="18" t="s">
        <v>38128</v>
      </c>
      <c r="E3939" s="18" t="s">
        <v>38129</v>
      </c>
      <c r="F3939" s="29"/>
      <c r="G3939" s="30"/>
      <c r="H3939" s="18" t="s">
        <v>17</v>
      </c>
      <c r="I3939" s="18" t="s">
        <v>38118</v>
      </c>
      <c r="J3939" s="18" t="str">
        <f t="shared" si="388"/>
        <v>00</v>
      </c>
      <c r="Q3939" s="32">
        <v>1</v>
      </c>
    </row>
    <row r="3940" spans="1:36">
      <c r="A3940" s="26">
        <v>3939</v>
      </c>
      <c r="B3940" s="27" t="s">
        <v>18226</v>
      </c>
      <c r="C3940" s="28"/>
      <c r="D3940" s="18" t="s">
        <v>18227</v>
      </c>
      <c r="E3940" s="18" t="s">
        <v>18228</v>
      </c>
      <c r="F3940" s="29">
        <v>1</v>
      </c>
      <c r="G3940" s="30" t="s">
        <v>171</v>
      </c>
      <c r="H3940" s="18" t="s">
        <v>17</v>
      </c>
      <c r="I3940" s="18" t="s">
        <v>17076</v>
      </c>
      <c r="J3940" s="18" t="str">
        <f t="shared" si="388"/>
        <v>17</v>
      </c>
      <c r="K3940" s="31" t="str">
        <f>J3940</f>
        <v>17</v>
      </c>
      <c r="L3940" s="31">
        <v>19</v>
      </c>
      <c r="M3940" s="31">
        <f>+L3940-K3940</f>
        <v>2</v>
      </c>
      <c r="N3940" s="31">
        <v>3</v>
      </c>
      <c r="O3940" s="31">
        <f>N3940-M3940</f>
        <v>1</v>
      </c>
      <c r="P3940" s="32">
        <f>F3940/N3940</f>
        <v>0.33333333333333331</v>
      </c>
      <c r="Q3940" s="33">
        <f>P3940*O3940</f>
        <v>0.33333333333333331</v>
      </c>
    </row>
    <row r="3941" spans="1:36" s="12" customFormat="1">
      <c r="A3941" s="26">
        <v>3940</v>
      </c>
      <c r="B3941" s="27" t="s">
        <v>38133</v>
      </c>
      <c r="C3941" s="28"/>
      <c r="D3941" s="18" t="s">
        <v>38134</v>
      </c>
      <c r="E3941" s="18" t="s">
        <v>38135</v>
      </c>
      <c r="F3941" s="29"/>
      <c r="G3941" s="30"/>
      <c r="H3941" s="18" t="s">
        <v>17</v>
      </c>
      <c r="I3941" s="18" t="s">
        <v>38118</v>
      </c>
      <c r="J3941" s="18" t="str">
        <f t="shared" si="388"/>
        <v>00</v>
      </c>
      <c r="K3941" s="31"/>
      <c r="L3941" s="31"/>
      <c r="M3941" s="31"/>
      <c r="N3941" s="31"/>
      <c r="O3941" s="31"/>
      <c r="P3941" s="32"/>
      <c r="Q3941" s="32">
        <v>1</v>
      </c>
      <c r="R3941" s="50"/>
      <c r="S3941" s="101"/>
      <c r="T3941" s="101"/>
      <c r="U3941" s="101"/>
      <c r="V3941" s="101"/>
      <c r="W3941" s="101"/>
      <c r="X3941" s="101"/>
      <c r="Y3941" s="101"/>
      <c r="Z3941" s="101"/>
      <c r="AA3941" s="101"/>
      <c r="AB3941" s="101"/>
      <c r="AC3941" s="101"/>
      <c r="AD3941" s="101"/>
      <c r="AE3941" s="101"/>
      <c r="AF3941" s="101"/>
      <c r="AG3941" s="101"/>
      <c r="AH3941" s="101"/>
      <c r="AI3941" s="50"/>
      <c r="AJ3941" s="50"/>
    </row>
    <row r="3942" spans="1:36">
      <c r="A3942" s="26">
        <v>3941</v>
      </c>
      <c r="B3942" s="27" t="s">
        <v>38136</v>
      </c>
      <c r="C3942" s="28"/>
      <c r="D3942" s="18" t="s">
        <v>38137</v>
      </c>
      <c r="E3942" s="18" t="s">
        <v>38138</v>
      </c>
      <c r="F3942" s="29">
        <v>0</v>
      </c>
      <c r="G3942" s="30" t="s">
        <v>1405</v>
      </c>
      <c r="H3942" s="18" t="s">
        <v>17</v>
      </c>
      <c r="I3942" s="18" t="s">
        <v>38118</v>
      </c>
      <c r="J3942" s="18" t="str">
        <f t="shared" si="388"/>
        <v>17</v>
      </c>
      <c r="K3942" s="31" t="str">
        <f>J3942</f>
        <v>17</v>
      </c>
      <c r="L3942" s="31">
        <v>19</v>
      </c>
      <c r="M3942" s="31">
        <f>+L3942-K3942</f>
        <v>2</v>
      </c>
      <c r="N3942" s="31">
        <v>10</v>
      </c>
      <c r="O3942" s="31">
        <f>N3942-M3942</f>
        <v>8</v>
      </c>
      <c r="P3942" s="32">
        <f>F3942/N3942</f>
        <v>0</v>
      </c>
      <c r="Q3942" s="33">
        <f>P3942*O3942</f>
        <v>0</v>
      </c>
    </row>
    <row r="3943" spans="1:36" ht="25.5">
      <c r="A3943" s="26">
        <v>3942</v>
      </c>
      <c r="B3943" s="27" t="s">
        <v>23759</v>
      </c>
      <c r="C3943" s="28"/>
      <c r="D3943" s="18" t="s">
        <v>38139</v>
      </c>
      <c r="E3943" s="18" t="s">
        <v>38140</v>
      </c>
      <c r="F3943" s="29"/>
      <c r="G3943" s="30"/>
      <c r="H3943" s="18" t="s">
        <v>900</v>
      </c>
      <c r="I3943" s="18" t="s">
        <v>38118</v>
      </c>
      <c r="J3943" s="18" t="str">
        <f t="shared" si="388"/>
        <v>00</v>
      </c>
      <c r="Q3943" s="32">
        <v>1</v>
      </c>
    </row>
    <row r="3944" spans="1:36" ht="25.5">
      <c r="A3944" s="26">
        <v>3943</v>
      </c>
      <c r="B3944" s="27" t="s">
        <v>7221</v>
      </c>
      <c r="C3944" s="28"/>
      <c r="D3944" s="18" t="s">
        <v>7222</v>
      </c>
      <c r="E3944" s="18" t="s">
        <v>7223</v>
      </c>
      <c r="F3944" s="29">
        <v>1.1599999999999999</v>
      </c>
      <c r="G3944" s="30" t="s">
        <v>838</v>
      </c>
      <c r="H3944" s="18" t="s">
        <v>17</v>
      </c>
      <c r="I3944" s="18" t="s">
        <v>38118</v>
      </c>
      <c r="J3944" s="18" t="str">
        <f t="shared" si="388"/>
        <v>12</v>
      </c>
      <c r="K3944" s="31" t="str">
        <f>J3944</f>
        <v>12</v>
      </c>
      <c r="L3944" s="31">
        <v>19</v>
      </c>
      <c r="M3944" s="31">
        <f>+L3944-K3944</f>
        <v>7</v>
      </c>
      <c r="N3944" s="31">
        <v>10</v>
      </c>
      <c r="O3944" s="31">
        <f>N3944-M3944</f>
        <v>3</v>
      </c>
      <c r="P3944" s="32">
        <f>F3944/N3944</f>
        <v>0.11599999999999999</v>
      </c>
      <c r="Q3944" s="33">
        <f>P3944*O3944</f>
        <v>0.34799999999999998</v>
      </c>
    </row>
    <row r="3945" spans="1:36" ht="25.5">
      <c r="A3945" s="26">
        <v>3944</v>
      </c>
      <c r="B3945" s="27" t="s">
        <v>38141</v>
      </c>
      <c r="C3945" s="28"/>
      <c r="D3945" s="18" t="s">
        <v>38142</v>
      </c>
      <c r="E3945" s="18" t="s">
        <v>38143</v>
      </c>
      <c r="F3945" s="29">
        <v>14000</v>
      </c>
      <c r="G3945" s="30" t="s">
        <v>171</v>
      </c>
      <c r="H3945" s="18" t="s">
        <v>17</v>
      </c>
      <c r="I3945" s="18" t="s">
        <v>38118</v>
      </c>
      <c r="J3945" s="18" t="str">
        <f t="shared" si="388"/>
        <v>17</v>
      </c>
      <c r="K3945" s="31" t="str">
        <f>J3945</f>
        <v>17</v>
      </c>
      <c r="L3945" s="31">
        <v>19</v>
      </c>
      <c r="M3945" s="31">
        <f>+L3945-K3945</f>
        <v>2</v>
      </c>
      <c r="N3945" s="31">
        <v>3</v>
      </c>
      <c r="O3945" s="31">
        <f>N3945-M3945</f>
        <v>1</v>
      </c>
      <c r="P3945" s="32">
        <f>F3945/N3945</f>
        <v>4666.666666666667</v>
      </c>
      <c r="Q3945" s="33">
        <f>P3945*O3945</f>
        <v>4666.666666666667</v>
      </c>
    </row>
    <row r="3946" spans="1:36" ht="25.5">
      <c r="A3946" s="26">
        <v>3945</v>
      </c>
      <c r="B3946" s="27" t="s">
        <v>38144</v>
      </c>
      <c r="C3946" s="28"/>
      <c r="D3946" s="18" t="s">
        <v>38145</v>
      </c>
      <c r="E3946" s="18" t="s">
        <v>38146</v>
      </c>
      <c r="F3946" s="29">
        <v>2035.8</v>
      </c>
      <c r="G3946" s="30" t="s">
        <v>1022</v>
      </c>
      <c r="H3946" s="18" t="s">
        <v>17</v>
      </c>
      <c r="I3946" s="18" t="s">
        <v>38118</v>
      </c>
      <c r="J3946" s="18" t="str">
        <f t="shared" si="388"/>
        <v>11</v>
      </c>
      <c r="K3946" s="31" t="str">
        <f>J3946</f>
        <v>11</v>
      </c>
      <c r="L3946" s="31">
        <v>19</v>
      </c>
      <c r="M3946" s="31">
        <f>+L3946-K3946</f>
        <v>8</v>
      </c>
      <c r="N3946" s="31">
        <v>10</v>
      </c>
      <c r="O3946" s="31">
        <f>N3946-M3946</f>
        <v>2</v>
      </c>
      <c r="P3946" s="32">
        <f>F3946/N3946</f>
        <v>203.57999999999998</v>
      </c>
      <c r="Q3946" s="33">
        <f>P3946*O3946</f>
        <v>407.15999999999997</v>
      </c>
    </row>
    <row r="3947" spans="1:36">
      <c r="A3947" s="26">
        <v>3946</v>
      </c>
      <c r="B3947" s="27" t="s">
        <v>38147</v>
      </c>
      <c r="C3947" s="28"/>
      <c r="D3947" s="18" t="s">
        <v>38148</v>
      </c>
      <c r="E3947" s="18" t="s">
        <v>38149</v>
      </c>
      <c r="F3947" s="29"/>
      <c r="G3947" s="30"/>
      <c r="H3947" s="18" t="s">
        <v>17</v>
      </c>
      <c r="I3947" s="18" t="s">
        <v>38118</v>
      </c>
      <c r="J3947" s="18" t="str">
        <f t="shared" si="388"/>
        <v>00</v>
      </c>
      <c r="Q3947" s="32">
        <v>1</v>
      </c>
    </row>
    <row r="3948" spans="1:36">
      <c r="A3948" s="26">
        <v>3947</v>
      </c>
      <c r="B3948" s="27" t="s">
        <v>18433</v>
      </c>
      <c r="C3948" s="28"/>
      <c r="D3948" s="18" t="s">
        <v>18434</v>
      </c>
      <c r="E3948" s="18" t="s">
        <v>18435</v>
      </c>
      <c r="F3948" s="29">
        <v>1</v>
      </c>
      <c r="G3948" s="30" t="s">
        <v>171</v>
      </c>
      <c r="H3948" s="18" t="s">
        <v>17</v>
      </c>
      <c r="I3948" s="18" t="s">
        <v>17076</v>
      </c>
      <c r="J3948" s="18" t="str">
        <f t="shared" si="388"/>
        <v>17</v>
      </c>
      <c r="K3948" s="31" t="str">
        <f>J3948</f>
        <v>17</v>
      </c>
      <c r="L3948" s="31">
        <v>19</v>
      </c>
      <c r="M3948" s="31">
        <f>+L3948-K3948</f>
        <v>2</v>
      </c>
      <c r="N3948" s="31">
        <v>3</v>
      </c>
      <c r="O3948" s="31">
        <f>N3948-M3948</f>
        <v>1</v>
      </c>
      <c r="P3948" s="32">
        <f>F3948/N3948</f>
        <v>0.33333333333333331</v>
      </c>
      <c r="Q3948" s="33">
        <f>P3948*O3948</f>
        <v>0.33333333333333331</v>
      </c>
    </row>
    <row r="3949" spans="1:36">
      <c r="A3949" s="26">
        <v>3948</v>
      </c>
      <c r="B3949" s="27" t="s">
        <v>38153</v>
      </c>
      <c r="C3949" s="28"/>
      <c r="D3949" s="18" t="s">
        <v>38154</v>
      </c>
      <c r="E3949" s="18" t="s">
        <v>38155</v>
      </c>
      <c r="F3949" s="29"/>
      <c r="G3949" s="30"/>
      <c r="H3949" s="18" t="s">
        <v>17</v>
      </c>
      <c r="I3949" s="18" t="s">
        <v>38118</v>
      </c>
      <c r="J3949" s="18" t="str">
        <f t="shared" si="388"/>
        <v>00</v>
      </c>
      <c r="Q3949" s="32">
        <v>1</v>
      </c>
    </row>
    <row r="3950" spans="1:36">
      <c r="A3950" s="26">
        <v>3949</v>
      </c>
      <c r="B3950" s="27" t="s">
        <v>38156</v>
      </c>
      <c r="C3950" s="28"/>
      <c r="D3950" s="18" t="s">
        <v>38157</v>
      </c>
      <c r="E3950" s="18" t="s">
        <v>38158</v>
      </c>
      <c r="F3950" s="29"/>
      <c r="G3950" s="30"/>
      <c r="H3950" s="18" t="s">
        <v>17</v>
      </c>
      <c r="I3950" s="18" t="s">
        <v>38118</v>
      </c>
      <c r="J3950" s="18" t="str">
        <f t="shared" si="388"/>
        <v>00</v>
      </c>
      <c r="Q3950" s="32">
        <v>1</v>
      </c>
    </row>
    <row r="3951" spans="1:36" ht="25.5">
      <c r="A3951" s="26">
        <v>3950</v>
      </c>
      <c r="B3951" s="27" t="s">
        <v>38159</v>
      </c>
      <c r="C3951" s="28"/>
      <c r="D3951" s="18" t="s">
        <v>38160</v>
      </c>
      <c r="E3951" s="18" t="s">
        <v>38161</v>
      </c>
      <c r="F3951" s="29">
        <v>1.1599999999999999</v>
      </c>
      <c r="G3951" s="30" t="s">
        <v>838</v>
      </c>
      <c r="H3951" s="18" t="s">
        <v>17</v>
      </c>
      <c r="I3951" s="18" t="s">
        <v>38118</v>
      </c>
      <c r="J3951" s="18" t="str">
        <f t="shared" si="388"/>
        <v>12</v>
      </c>
      <c r="K3951" s="31" t="str">
        <f>J3951</f>
        <v>12</v>
      </c>
      <c r="L3951" s="31">
        <v>19</v>
      </c>
      <c r="M3951" s="31">
        <f>+L3951-K3951</f>
        <v>7</v>
      </c>
      <c r="N3951" s="31">
        <v>10</v>
      </c>
      <c r="O3951" s="31">
        <f>N3951-M3951</f>
        <v>3</v>
      </c>
      <c r="P3951" s="32">
        <f>F3951/N3951</f>
        <v>0.11599999999999999</v>
      </c>
      <c r="Q3951" s="33">
        <f>P3951*O3951</f>
        <v>0.34799999999999998</v>
      </c>
    </row>
    <row r="3952" spans="1:36">
      <c r="A3952" s="26">
        <v>3951</v>
      </c>
      <c r="B3952" s="27" t="s">
        <v>38162</v>
      </c>
      <c r="C3952" s="28"/>
      <c r="D3952" s="18" t="s">
        <v>38163</v>
      </c>
      <c r="E3952" s="18" t="s">
        <v>38164</v>
      </c>
      <c r="F3952" s="29">
        <v>11351.59</v>
      </c>
      <c r="G3952" s="30" t="s">
        <v>848</v>
      </c>
      <c r="H3952" s="18" t="s">
        <v>17</v>
      </c>
      <c r="I3952" s="18" t="s">
        <v>38118</v>
      </c>
      <c r="J3952" s="18" t="str">
        <f t="shared" si="388"/>
        <v>17</v>
      </c>
      <c r="K3952" s="31" t="str">
        <f>J3952</f>
        <v>17</v>
      </c>
      <c r="L3952" s="31">
        <v>19</v>
      </c>
      <c r="M3952" s="31">
        <f>+L3952-K3952</f>
        <v>2</v>
      </c>
      <c r="N3952" s="31">
        <v>3</v>
      </c>
      <c r="O3952" s="31">
        <f>N3952-M3952</f>
        <v>1</v>
      </c>
      <c r="P3952" s="32">
        <f>F3952/N3952</f>
        <v>3783.8633333333332</v>
      </c>
      <c r="Q3952" s="33">
        <f>P3952*O3952</f>
        <v>3783.8633333333332</v>
      </c>
    </row>
    <row r="3953" spans="1:36">
      <c r="A3953" s="26">
        <v>3952</v>
      </c>
      <c r="B3953" s="27" t="s">
        <v>38165</v>
      </c>
      <c r="C3953" s="28"/>
      <c r="D3953" s="18" t="s">
        <v>38166</v>
      </c>
      <c r="E3953" s="18" t="s">
        <v>38167</v>
      </c>
      <c r="F3953" s="29"/>
      <c r="G3953" s="30"/>
      <c r="H3953" s="18" t="s">
        <v>17</v>
      </c>
      <c r="I3953" s="18" t="s">
        <v>38118</v>
      </c>
      <c r="J3953" s="18" t="str">
        <f t="shared" si="388"/>
        <v>00</v>
      </c>
      <c r="Q3953" s="32">
        <v>1</v>
      </c>
    </row>
    <row r="3954" spans="1:36">
      <c r="A3954" s="26">
        <v>3953</v>
      </c>
      <c r="B3954" s="27" t="s">
        <v>38168</v>
      </c>
      <c r="C3954" s="28"/>
      <c r="D3954" s="18" t="s">
        <v>38169</v>
      </c>
      <c r="E3954" s="18" t="s">
        <v>38170</v>
      </c>
      <c r="F3954" s="29"/>
      <c r="G3954" s="30"/>
      <c r="H3954" s="18" t="s">
        <v>17</v>
      </c>
      <c r="I3954" s="18" t="s">
        <v>38118</v>
      </c>
      <c r="J3954" s="18" t="str">
        <f t="shared" si="388"/>
        <v>00</v>
      </c>
      <c r="Q3954" s="32">
        <v>1</v>
      </c>
    </row>
    <row r="3955" spans="1:36" ht="25.5">
      <c r="A3955" s="26">
        <v>3954</v>
      </c>
      <c r="B3955" s="27" t="s">
        <v>38171</v>
      </c>
      <c r="C3955" s="28"/>
      <c r="D3955" s="18" t="s">
        <v>38172</v>
      </c>
      <c r="E3955" s="18" t="s">
        <v>38173</v>
      </c>
      <c r="F3955" s="29"/>
      <c r="G3955" s="30"/>
      <c r="H3955" s="18" t="s">
        <v>17</v>
      </c>
      <c r="I3955" s="18" t="s">
        <v>38118</v>
      </c>
      <c r="J3955" s="18" t="str">
        <f t="shared" si="388"/>
        <v>00</v>
      </c>
      <c r="Q3955" s="32">
        <v>1</v>
      </c>
    </row>
    <row r="3956" spans="1:36">
      <c r="A3956" s="26">
        <v>3955</v>
      </c>
      <c r="B3956" s="27" t="s">
        <v>38174</v>
      </c>
      <c r="C3956" s="28"/>
      <c r="D3956" s="18" t="s">
        <v>38175</v>
      </c>
      <c r="E3956" s="18" t="s">
        <v>38176</v>
      </c>
      <c r="F3956" s="29"/>
      <c r="G3956" s="30"/>
      <c r="H3956" s="18" t="s">
        <v>17</v>
      </c>
      <c r="I3956" s="18" t="s">
        <v>38118</v>
      </c>
      <c r="J3956" s="18" t="str">
        <f t="shared" si="388"/>
        <v>00</v>
      </c>
      <c r="Q3956" s="32">
        <v>1</v>
      </c>
    </row>
    <row r="3957" spans="1:36">
      <c r="A3957" s="26">
        <v>3956</v>
      </c>
      <c r="B3957" s="27" t="s">
        <v>38177</v>
      </c>
      <c r="C3957" s="28"/>
      <c r="D3957" s="18" t="s">
        <v>38178</v>
      </c>
      <c r="E3957" s="18" t="s">
        <v>38179</v>
      </c>
      <c r="F3957" s="29"/>
      <c r="G3957" s="30"/>
      <c r="H3957" s="18" t="s">
        <v>17</v>
      </c>
      <c r="I3957" s="18" t="s">
        <v>38118</v>
      </c>
      <c r="J3957" s="18" t="str">
        <f t="shared" si="388"/>
        <v>00</v>
      </c>
      <c r="Q3957" s="32">
        <v>1</v>
      </c>
    </row>
    <row r="3958" spans="1:36" ht="25.5">
      <c r="A3958" s="26">
        <v>3957</v>
      </c>
      <c r="B3958" s="27" t="s">
        <v>38180</v>
      </c>
      <c r="C3958" s="28"/>
      <c r="D3958" s="18" t="s">
        <v>38181</v>
      </c>
      <c r="E3958" s="18" t="s">
        <v>38182</v>
      </c>
      <c r="F3958" s="29"/>
      <c r="G3958" s="30"/>
      <c r="H3958" s="18" t="s">
        <v>17</v>
      </c>
      <c r="I3958" s="18" t="s">
        <v>38118</v>
      </c>
      <c r="J3958" s="18" t="str">
        <f t="shared" si="388"/>
        <v>00</v>
      </c>
      <c r="Q3958" s="32">
        <v>1</v>
      </c>
    </row>
    <row r="3959" spans="1:36" ht="25.5">
      <c r="A3959" s="26">
        <v>3958</v>
      </c>
      <c r="B3959" s="27" t="s">
        <v>38183</v>
      </c>
      <c r="C3959" s="28"/>
      <c r="D3959" s="18" t="s">
        <v>38184</v>
      </c>
      <c r="E3959" s="18" t="s">
        <v>38185</v>
      </c>
      <c r="F3959" s="29"/>
      <c r="G3959" s="30"/>
      <c r="H3959" s="18" t="s">
        <v>17</v>
      </c>
      <c r="I3959" s="18" t="s">
        <v>38118</v>
      </c>
      <c r="J3959" s="18" t="str">
        <f t="shared" si="388"/>
        <v>00</v>
      </c>
      <c r="Q3959" s="32">
        <v>1</v>
      </c>
    </row>
    <row r="3960" spans="1:36">
      <c r="A3960" s="26">
        <v>3959</v>
      </c>
      <c r="B3960" s="27" t="s">
        <v>38186</v>
      </c>
      <c r="C3960" s="28"/>
      <c r="D3960" s="18" t="s">
        <v>38187</v>
      </c>
      <c r="E3960" s="18" t="s">
        <v>38188</v>
      </c>
      <c r="F3960" s="29"/>
      <c r="G3960" s="30"/>
      <c r="H3960" s="18" t="s">
        <v>17</v>
      </c>
      <c r="I3960" s="18" t="s">
        <v>38118</v>
      </c>
      <c r="J3960" s="18" t="str">
        <f t="shared" si="388"/>
        <v>00</v>
      </c>
      <c r="Q3960" s="32">
        <v>1</v>
      </c>
    </row>
    <row r="3961" spans="1:36">
      <c r="A3961" s="26">
        <v>3960</v>
      </c>
      <c r="B3961" s="27" t="s">
        <v>18736</v>
      </c>
      <c r="C3961" s="28"/>
      <c r="D3961" s="18" t="s">
        <v>18737</v>
      </c>
      <c r="E3961" s="18" t="s">
        <v>18738</v>
      </c>
      <c r="F3961" s="29">
        <v>1</v>
      </c>
      <c r="G3961" s="30" t="s">
        <v>171</v>
      </c>
      <c r="H3961" s="18" t="s">
        <v>17</v>
      </c>
      <c r="I3961" s="18" t="s">
        <v>17076</v>
      </c>
      <c r="J3961" s="18" t="str">
        <f t="shared" si="388"/>
        <v>17</v>
      </c>
      <c r="K3961" s="31" t="str">
        <f>J3961</f>
        <v>17</v>
      </c>
      <c r="L3961" s="31">
        <v>19</v>
      </c>
      <c r="M3961" s="31">
        <f>+L3961-K3961</f>
        <v>2</v>
      </c>
      <c r="N3961" s="31">
        <v>3</v>
      </c>
      <c r="O3961" s="31">
        <f>N3961-M3961</f>
        <v>1</v>
      </c>
      <c r="P3961" s="32">
        <f>F3961/N3961</f>
        <v>0.33333333333333331</v>
      </c>
      <c r="Q3961" s="33">
        <f>P3961*O3961</f>
        <v>0.33333333333333331</v>
      </c>
    </row>
    <row r="3962" spans="1:36">
      <c r="A3962" s="26">
        <v>3961</v>
      </c>
      <c r="B3962" s="27" t="s">
        <v>38192</v>
      </c>
      <c r="C3962" s="28"/>
      <c r="D3962" s="18" t="s">
        <v>38193</v>
      </c>
      <c r="E3962" s="18" t="s">
        <v>38194</v>
      </c>
      <c r="F3962" s="29"/>
      <c r="G3962" s="30"/>
      <c r="H3962" s="18" t="s">
        <v>17</v>
      </c>
      <c r="I3962" s="18" t="s">
        <v>38118</v>
      </c>
      <c r="J3962" s="18" t="str">
        <f t="shared" si="388"/>
        <v>00</v>
      </c>
      <c r="Q3962" s="32">
        <v>1</v>
      </c>
    </row>
    <row r="3963" spans="1:36">
      <c r="A3963" s="26">
        <v>3962</v>
      </c>
      <c r="B3963" s="27" t="s">
        <v>38195</v>
      </c>
      <c r="C3963" s="28"/>
      <c r="D3963" s="18" t="s">
        <v>38196</v>
      </c>
      <c r="E3963" s="18" t="s">
        <v>38197</v>
      </c>
      <c r="F3963" s="29"/>
      <c r="G3963" s="30"/>
      <c r="H3963" s="18" t="s">
        <v>17</v>
      </c>
      <c r="I3963" s="18" t="s">
        <v>38118</v>
      </c>
      <c r="J3963" s="18" t="str">
        <f t="shared" si="388"/>
        <v>00</v>
      </c>
      <c r="Q3963" s="32">
        <v>1</v>
      </c>
    </row>
    <row r="3964" spans="1:36" s="12" customFormat="1">
      <c r="A3964" s="26">
        <v>3963</v>
      </c>
      <c r="B3964" s="27" t="s">
        <v>38198</v>
      </c>
      <c r="C3964" s="28"/>
      <c r="D3964" s="18" t="s">
        <v>38199</v>
      </c>
      <c r="E3964" s="18" t="s">
        <v>38200</v>
      </c>
      <c r="F3964" s="29"/>
      <c r="G3964" s="30"/>
      <c r="H3964" s="18" t="s">
        <v>900</v>
      </c>
      <c r="I3964" s="18" t="s">
        <v>38118</v>
      </c>
      <c r="J3964" s="18" t="str">
        <f t="shared" si="388"/>
        <v>00</v>
      </c>
      <c r="K3964" s="31"/>
      <c r="L3964" s="31"/>
      <c r="M3964" s="31"/>
      <c r="N3964" s="31"/>
      <c r="O3964" s="31"/>
      <c r="P3964" s="32"/>
      <c r="Q3964" s="32">
        <v>1</v>
      </c>
      <c r="R3964" s="50"/>
      <c r="S3964" s="101"/>
      <c r="T3964" s="101"/>
      <c r="U3964" s="101"/>
      <c r="V3964" s="101"/>
      <c r="W3964" s="101"/>
      <c r="X3964" s="101"/>
      <c r="Y3964" s="101"/>
      <c r="Z3964" s="101"/>
      <c r="AA3964" s="101"/>
      <c r="AB3964" s="101"/>
      <c r="AC3964" s="101"/>
      <c r="AD3964" s="101"/>
      <c r="AE3964" s="101"/>
      <c r="AF3964" s="101"/>
      <c r="AG3964" s="101"/>
      <c r="AH3964" s="101"/>
      <c r="AI3964" s="50"/>
      <c r="AJ3964" s="50"/>
    </row>
    <row r="3965" spans="1:36">
      <c r="A3965" s="26">
        <v>3964</v>
      </c>
      <c r="B3965" s="27" t="s">
        <v>18445</v>
      </c>
      <c r="C3965" s="28"/>
      <c r="D3965" s="18" t="s">
        <v>18446</v>
      </c>
      <c r="E3965" s="18" t="s">
        <v>18447</v>
      </c>
      <c r="F3965" s="29">
        <v>1</v>
      </c>
      <c r="G3965" s="30" t="s">
        <v>171</v>
      </c>
      <c r="H3965" s="18" t="s">
        <v>17</v>
      </c>
      <c r="I3965" s="18" t="s">
        <v>17076</v>
      </c>
      <c r="J3965" s="18" t="str">
        <f t="shared" si="388"/>
        <v>17</v>
      </c>
      <c r="K3965" s="31" t="str">
        <f>J3965</f>
        <v>17</v>
      </c>
      <c r="L3965" s="31">
        <v>19</v>
      </c>
      <c r="M3965" s="31">
        <f>+L3965-K3965</f>
        <v>2</v>
      </c>
      <c r="N3965" s="31">
        <v>3</v>
      </c>
      <c r="O3965" s="31">
        <f>N3965-M3965</f>
        <v>1</v>
      </c>
      <c r="P3965" s="32">
        <f>F3965/N3965</f>
        <v>0.33333333333333331</v>
      </c>
      <c r="Q3965" s="33">
        <f>P3965*O3965</f>
        <v>0.33333333333333331</v>
      </c>
    </row>
    <row r="3966" spans="1:36">
      <c r="A3966" s="26">
        <v>3965</v>
      </c>
      <c r="B3966" s="27" t="s">
        <v>38204</v>
      </c>
      <c r="C3966" s="28"/>
      <c r="D3966" s="18" t="s">
        <v>38205</v>
      </c>
      <c r="E3966" s="18" t="s">
        <v>38206</v>
      </c>
      <c r="F3966" s="29"/>
      <c r="G3966" s="30"/>
      <c r="H3966" s="18" t="s">
        <v>17</v>
      </c>
      <c r="I3966" s="18" t="s">
        <v>38118</v>
      </c>
      <c r="J3966" s="18" t="str">
        <f t="shared" si="388"/>
        <v>00</v>
      </c>
      <c r="Q3966" s="32">
        <v>1</v>
      </c>
    </row>
    <row r="3967" spans="1:36">
      <c r="A3967" s="26">
        <v>3966</v>
      </c>
      <c r="B3967" s="27" t="s">
        <v>38207</v>
      </c>
      <c r="C3967" s="28"/>
      <c r="D3967" s="18" t="s">
        <v>38208</v>
      </c>
      <c r="E3967" s="18" t="s">
        <v>38209</v>
      </c>
      <c r="F3967" s="29"/>
      <c r="G3967" s="30"/>
      <c r="H3967" s="18" t="s">
        <v>17</v>
      </c>
      <c r="I3967" s="18" t="s">
        <v>38118</v>
      </c>
      <c r="J3967" s="18" t="str">
        <f t="shared" si="388"/>
        <v>00</v>
      </c>
      <c r="Q3967" s="32">
        <v>1</v>
      </c>
    </row>
    <row r="3968" spans="1:36">
      <c r="A3968" s="26">
        <v>3967</v>
      </c>
      <c r="B3968" s="27" t="s">
        <v>38210</v>
      </c>
      <c r="C3968" s="28"/>
      <c r="D3968" s="18" t="s">
        <v>38211</v>
      </c>
      <c r="E3968" s="18" t="s">
        <v>38212</v>
      </c>
      <c r="F3968" s="29"/>
      <c r="G3968" s="30"/>
      <c r="H3968" s="18" t="s">
        <v>17</v>
      </c>
      <c r="I3968" s="18" t="s">
        <v>38118</v>
      </c>
      <c r="J3968" s="18" t="str">
        <f t="shared" si="388"/>
        <v>00</v>
      </c>
      <c r="Q3968" s="32">
        <v>1</v>
      </c>
    </row>
    <row r="3969" spans="1:17">
      <c r="A3969" s="26">
        <v>3968</v>
      </c>
      <c r="B3969" s="27" t="s">
        <v>38213</v>
      </c>
      <c r="C3969" s="28"/>
      <c r="D3969" s="18" t="s">
        <v>38214</v>
      </c>
      <c r="E3969" s="18" t="s">
        <v>38215</v>
      </c>
      <c r="F3969" s="29"/>
      <c r="G3969" s="30"/>
      <c r="H3969" s="18" t="s">
        <v>17</v>
      </c>
      <c r="I3969" s="18" t="s">
        <v>38118</v>
      </c>
      <c r="J3969" s="18" t="str">
        <f t="shared" si="388"/>
        <v>00</v>
      </c>
      <c r="Q3969" s="32">
        <v>1</v>
      </c>
    </row>
    <row r="3970" spans="1:17">
      <c r="A3970" s="26">
        <v>3969</v>
      </c>
      <c r="B3970" s="27" t="s">
        <v>38216</v>
      </c>
      <c r="C3970" s="28"/>
      <c r="D3970" s="18" t="s">
        <v>38217</v>
      </c>
      <c r="E3970" s="18" t="s">
        <v>38218</v>
      </c>
      <c r="F3970" s="29"/>
      <c r="G3970" s="30"/>
      <c r="H3970" s="18" t="s">
        <v>17</v>
      </c>
      <c r="I3970" s="18" t="s">
        <v>38118</v>
      </c>
      <c r="J3970" s="18" t="str">
        <f t="shared" si="388"/>
        <v>00</v>
      </c>
      <c r="Q3970" s="32">
        <v>1</v>
      </c>
    </row>
    <row r="3971" spans="1:17" ht="25.5">
      <c r="A3971" s="26">
        <v>3970</v>
      </c>
      <c r="B3971" s="27" t="s">
        <v>38219</v>
      </c>
      <c r="C3971" s="28"/>
      <c r="D3971" s="18" t="s">
        <v>38220</v>
      </c>
      <c r="E3971" s="18" t="s">
        <v>38221</v>
      </c>
      <c r="F3971" s="29"/>
      <c r="G3971" s="30"/>
      <c r="H3971" s="18" t="s">
        <v>17</v>
      </c>
      <c r="I3971" s="18" t="s">
        <v>38118</v>
      </c>
      <c r="J3971" s="18" t="str">
        <f t="shared" si="388"/>
        <v>00</v>
      </c>
      <c r="Q3971" s="32">
        <v>1</v>
      </c>
    </row>
    <row r="3972" spans="1:17">
      <c r="A3972" s="26">
        <v>3971</v>
      </c>
      <c r="B3972" s="27" t="s">
        <v>38222</v>
      </c>
      <c r="C3972" s="28"/>
      <c r="D3972" s="18" t="s">
        <v>38223</v>
      </c>
      <c r="E3972" s="18" t="s">
        <v>38224</v>
      </c>
      <c r="F3972" s="29"/>
      <c r="G3972" s="30"/>
      <c r="H3972" s="18" t="s">
        <v>17</v>
      </c>
      <c r="I3972" s="18" t="s">
        <v>38118</v>
      </c>
      <c r="J3972" s="18" t="str">
        <f t="shared" si="388"/>
        <v>00</v>
      </c>
      <c r="Q3972" s="32">
        <v>1</v>
      </c>
    </row>
    <row r="3973" spans="1:17">
      <c r="A3973" s="26">
        <v>3972</v>
      </c>
      <c r="B3973" s="27" t="s">
        <v>38225</v>
      </c>
      <c r="C3973" s="28"/>
      <c r="D3973" s="18" t="s">
        <v>38226</v>
      </c>
      <c r="E3973" s="18" t="s">
        <v>38227</v>
      </c>
      <c r="F3973" s="29"/>
      <c r="G3973" s="30"/>
      <c r="H3973" s="18" t="s">
        <v>17</v>
      </c>
      <c r="I3973" s="18" t="s">
        <v>38118</v>
      </c>
      <c r="J3973" s="18" t="str">
        <f t="shared" si="388"/>
        <v>00</v>
      </c>
      <c r="Q3973" s="32">
        <v>1</v>
      </c>
    </row>
    <row r="3974" spans="1:17">
      <c r="A3974" s="26">
        <v>3973</v>
      </c>
      <c r="B3974" s="27" t="s">
        <v>41388</v>
      </c>
      <c r="C3974" s="28"/>
      <c r="D3974" s="18" t="s">
        <v>41389</v>
      </c>
      <c r="E3974" s="18" t="s">
        <v>41390</v>
      </c>
      <c r="F3974" s="29">
        <v>0</v>
      </c>
      <c r="G3974" s="30" t="s">
        <v>3984</v>
      </c>
      <c r="H3974" s="18" t="s">
        <v>17</v>
      </c>
      <c r="I3974" s="18" t="s">
        <v>41251</v>
      </c>
      <c r="J3974" s="18" t="str">
        <f t="shared" si="388"/>
        <v>17</v>
      </c>
      <c r="K3974" s="31" t="str">
        <f>J3974</f>
        <v>17</v>
      </c>
      <c r="L3974" s="31">
        <v>19</v>
      </c>
      <c r="M3974" s="31">
        <f>+L3974-K3974</f>
        <v>2</v>
      </c>
      <c r="N3974" s="31">
        <v>10</v>
      </c>
      <c r="O3974" s="31">
        <f>N3974-M3974</f>
        <v>8</v>
      </c>
      <c r="P3974" s="32">
        <f>F3974/N3974</f>
        <v>0</v>
      </c>
      <c r="Q3974" s="33">
        <f>P3974*O3974</f>
        <v>0</v>
      </c>
    </row>
    <row r="3975" spans="1:17" ht="25.5">
      <c r="A3975" s="26">
        <v>3974</v>
      </c>
      <c r="B3975" s="27" t="s">
        <v>38231</v>
      </c>
      <c r="C3975" s="28"/>
      <c r="D3975" s="18" t="s">
        <v>38232</v>
      </c>
      <c r="E3975" s="18" t="s">
        <v>38233</v>
      </c>
      <c r="F3975" s="29"/>
      <c r="G3975" s="30"/>
      <c r="H3975" s="18" t="s">
        <v>17</v>
      </c>
      <c r="I3975" s="18" t="s">
        <v>38118</v>
      </c>
      <c r="J3975" s="18" t="str">
        <f t="shared" si="388"/>
        <v>00</v>
      </c>
      <c r="Q3975" s="32">
        <v>1</v>
      </c>
    </row>
    <row r="3976" spans="1:17" ht="25.5">
      <c r="A3976" s="26">
        <v>3975</v>
      </c>
      <c r="B3976" s="27" t="s">
        <v>38234</v>
      </c>
      <c r="C3976" s="28"/>
      <c r="D3976" s="18" t="s">
        <v>38235</v>
      </c>
      <c r="E3976" s="18" t="s">
        <v>38236</v>
      </c>
      <c r="F3976" s="29"/>
      <c r="G3976" s="30"/>
      <c r="H3976" s="18" t="s">
        <v>17</v>
      </c>
      <c r="I3976" s="18" t="s">
        <v>38118</v>
      </c>
      <c r="J3976" s="18" t="str">
        <f t="shared" si="388"/>
        <v>00</v>
      </c>
      <c r="Q3976" s="32">
        <v>1</v>
      </c>
    </row>
    <row r="3977" spans="1:17">
      <c r="A3977" s="26">
        <v>3976</v>
      </c>
      <c r="B3977" s="27" t="s">
        <v>38237</v>
      </c>
      <c r="C3977" s="28"/>
      <c r="D3977" s="18" t="s">
        <v>38238</v>
      </c>
      <c r="E3977" s="18" t="s">
        <v>38239</v>
      </c>
      <c r="F3977" s="29"/>
      <c r="G3977" s="30"/>
      <c r="H3977" s="18" t="s">
        <v>17</v>
      </c>
      <c r="I3977" s="18" t="s">
        <v>38118</v>
      </c>
      <c r="J3977" s="18" t="str">
        <f t="shared" si="388"/>
        <v>00</v>
      </c>
      <c r="Q3977" s="32">
        <v>1</v>
      </c>
    </row>
    <row r="3978" spans="1:17">
      <c r="A3978" s="26">
        <v>3977</v>
      </c>
      <c r="B3978" s="27" t="s">
        <v>38240</v>
      </c>
      <c r="C3978" s="28"/>
      <c r="D3978" s="18" t="s">
        <v>38241</v>
      </c>
      <c r="E3978" s="18" t="s">
        <v>38242</v>
      </c>
      <c r="F3978" s="29"/>
      <c r="G3978" s="30"/>
      <c r="H3978" s="18" t="s">
        <v>17</v>
      </c>
      <c r="I3978" s="18" t="s">
        <v>38118</v>
      </c>
      <c r="J3978" s="18" t="str">
        <f t="shared" si="388"/>
        <v>00</v>
      </c>
      <c r="Q3978" s="32">
        <v>1</v>
      </c>
    </row>
    <row r="3979" spans="1:17">
      <c r="A3979" s="26">
        <v>3978</v>
      </c>
      <c r="B3979" s="27" t="s">
        <v>32964</v>
      </c>
      <c r="C3979" s="28"/>
      <c r="D3979" s="18" t="s">
        <v>32965</v>
      </c>
      <c r="E3979" s="18" t="s">
        <v>32966</v>
      </c>
      <c r="F3979" s="39">
        <v>500</v>
      </c>
      <c r="G3979" s="38">
        <v>43588</v>
      </c>
      <c r="H3979" s="18" t="s">
        <v>17</v>
      </c>
      <c r="I3979" s="18" t="s">
        <v>32548</v>
      </c>
      <c r="J3979" s="18" t="str">
        <f t="shared" si="388"/>
        <v>19</v>
      </c>
      <c r="K3979" s="31" t="str">
        <f>J3979</f>
        <v>19</v>
      </c>
      <c r="L3979" s="31">
        <v>19</v>
      </c>
      <c r="M3979" s="31">
        <f>+L3979-K3979</f>
        <v>0</v>
      </c>
      <c r="N3979" s="31">
        <v>3</v>
      </c>
      <c r="O3979" s="31">
        <f>N3979-M3979</f>
        <v>3</v>
      </c>
      <c r="P3979" s="32">
        <f>F3979/N3979</f>
        <v>166.66666666666666</v>
      </c>
      <c r="Q3979" s="33">
        <f>P3979*O3979</f>
        <v>500</v>
      </c>
    </row>
    <row r="3980" spans="1:17" ht="25.5">
      <c r="A3980" s="26">
        <v>3979</v>
      </c>
      <c r="B3980" s="27" t="s">
        <v>38246</v>
      </c>
      <c r="C3980" s="28"/>
      <c r="D3980" s="18" t="s">
        <v>38247</v>
      </c>
      <c r="E3980" s="18" t="s">
        <v>38248</v>
      </c>
      <c r="F3980" s="29"/>
      <c r="G3980" s="30"/>
      <c r="H3980" s="18" t="s">
        <v>17</v>
      </c>
      <c r="I3980" s="18" t="s">
        <v>38118</v>
      </c>
      <c r="J3980" s="18" t="str">
        <f t="shared" si="388"/>
        <v>00</v>
      </c>
      <c r="Q3980" s="32">
        <v>1</v>
      </c>
    </row>
    <row r="3981" spans="1:17">
      <c r="A3981" s="26">
        <v>3980</v>
      </c>
      <c r="B3981" s="27" t="s">
        <v>38249</v>
      </c>
      <c r="C3981" s="28"/>
      <c r="D3981" s="18" t="s">
        <v>38250</v>
      </c>
      <c r="E3981" s="18" t="s">
        <v>38251</v>
      </c>
      <c r="F3981" s="29"/>
      <c r="G3981" s="30"/>
      <c r="H3981" s="18" t="s">
        <v>17</v>
      </c>
      <c r="I3981" s="18" t="s">
        <v>38118</v>
      </c>
      <c r="J3981" s="18" t="str">
        <f t="shared" si="388"/>
        <v>00</v>
      </c>
      <c r="Q3981" s="32">
        <v>1</v>
      </c>
    </row>
    <row r="3982" spans="1:17">
      <c r="A3982" s="26">
        <v>3981</v>
      </c>
      <c r="B3982" s="27" t="s">
        <v>38252</v>
      </c>
      <c r="C3982" s="28"/>
      <c r="D3982" s="18" t="s">
        <v>38253</v>
      </c>
      <c r="E3982" s="18" t="s">
        <v>38254</v>
      </c>
      <c r="F3982" s="29"/>
      <c r="G3982" s="30"/>
      <c r="H3982" s="18" t="s">
        <v>17</v>
      </c>
      <c r="I3982" s="18" t="s">
        <v>38118</v>
      </c>
      <c r="J3982" s="18" t="str">
        <f t="shared" si="388"/>
        <v>00</v>
      </c>
      <c r="Q3982" s="32">
        <v>1</v>
      </c>
    </row>
    <row r="3983" spans="1:17">
      <c r="A3983" s="26">
        <v>3982</v>
      </c>
      <c r="B3983" s="27" t="s">
        <v>38255</v>
      </c>
      <c r="C3983" s="28"/>
      <c r="D3983" s="18" t="s">
        <v>38256</v>
      </c>
      <c r="E3983" s="18" t="s">
        <v>38257</v>
      </c>
      <c r="F3983" s="29"/>
      <c r="G3983" s="30"/>
      <c r="H3983" s="18" t="s">
        <v>17</v>
      </c>
      <c r="I3983" s="18" t="s">
        <v>38118</v>
      </c>
      <c r="J3983" s="18" t="str">
        <f t="shared" si="388"/>
        <v>00</v>
      </c>
      <c r="Q3983" s="32">
        <v>1</v>
      </c>
    </row>
    <row r="3984" spans="1:17">
      <c r="A3984" s="26">
        <v>3983</v>
      </c>
      <c r="B3984" s="27" t="s">
        <v>2761</v>
      </c>
      <c r="C3984" s="28"/>
      <c r="D3984" s="18" t="s">
        <v>2762</v>
      </c>
      <c r="E3984" s="18" t="s">
        <v>2763</v>
      </c>
      <c r="F3984" s="29"/>
      <c r="G3984" s="30"/>
      <c r="H3984" s="18" t="s">
        <v>17</v>
      </c>
      <c r="I3984" s="28" t="s">
        <v>18</v>
      </c>
      <c r="J3984" s="18" t="str">
        <f t="shared" si="388"/>
        <v>00</v>
      </c>
      <c r="Q3984" s="32">
        <v>1</v>
      </c>
    </row>
    <row r="3985" spans="1:17">
      <c r="A3985" s="26">
        <v>3984</v>
      </c>
      <c r="B3985" s="27" t="s">
        <v>38261</v>
      </c>
      <c r="C3985" s="28"/>
      <c r="D3985" s="18" t="s">
        <v>38262</v>
      </c>
      <c r="E3985" s="18" t="s">
        <v>38263</v>
      </c>
      <c r="F3985" s="29">
        <v>16057.31</v>
      </c>
      <c r="G3985" s="30" t="s">
        <v>848</v>
      </c>
      <c r="H3985" s="18" t="s">
        <v>17</v>
      </c>
      <c r="I3985" s="18" t="s">
        <v>38118</v>
      </c>
      <c r="J3985" s="18" t="str">
        <f t="shared" si="388"/>
        <v>17</v>
      </c>
      <c r="K3985" s="31" t="str">
        <f>J3985</f>
        <v>17</v>
      </c>
      <c r="L3985" s="31">
        <v>19</v>
      </c>
      <c r="M3985" s="31">
        <f>+L3985-K3985</f>
        <v>2</v>
      </c>
      <c r="N3985" s="31">
        <v>3</v>
      </c>
      <c r="O3985" s="31">
        <f>N3985-M3985</f>
        <v>1</v>
      </c>
      <c r="P3985" s="32">
        <f>F3985/N3985</f>
        <v>5352.4366666666665</v>
      </c>
      <c r="Q3985" s="33">
        <f>P3985*O3985</f>
        <v>5352.4366666666665</v>
      </c>
    </row>
    <row r="3986" spans="1:17">
      <c r="A3986" s="26">
        <v>3985</v>
      </c>
      <c r="B3986" s="27" t="s">
        <v>38264</v>
      </c>
      <c r="C3986" s="28"/>
      <c r="D3986" s="18" t="s">
        <v>38265</v>
      </c>
      <c r="E3986" s="18" t="s">
        <v>38266</v>
      </c>
      <c r="F3986" s="29">
        <v>1</v>
      </c>
      <c r="G3986" s="30" t="s">
        <v>848</v>
      </c>
      <c r="H3986" s="18" t="s">
        <v>17</v>
      </c>
      <c r="I3986" s="18" t="s">
        <v>38118</v>
      </c>
      <c r="J3986" s="18" t="str">
        <f t="shared" si="388"/>
        <v>17</v>
      </c>
      <c r="K3986" s="31" t="str">
        <f>J3986</f>
        <v>17</v>
      </c>
      <c r="L3986" s="31">
        <v>19</v>
      </c>
      <c r="M3986" s="31">
        <f>+L3986-K3986</f>
        <v>2</v>
      </c>
      <c r="N3986" s="31">
        <v>3</v>
      </c>
      <c r="O3986" s="31">
        <f>N3986-M3986</f>
        <v>1</v>
      </c>
      <c r="P3986" s="32">
        <f>F3986/N3986</f>
        <v>0.33333333333333331</v>
      </c>
      <c r="Q3986" s="33">
        <f>P3986*O3986</f>
        <v>0.33333333333333331</v>
      </c>
    </row>
    <row r="3987" spans="1:17">
      <c r="A3987" s="26">
        <v>3986</v>
      </c>
      <c r="B3987" s="27" t="s">
        <v>11693</v>
      </c>
      <c r="C3987" s="28"/>
      <c r="D3987" s="18" t="s">
        <v>11694</v>
      </c>
      <c r="E3987" s="18" t="s">
        <v>11695</v>
      </c>
      <c r="F3987" s="29"/>
      <c r="G3987" s="30"/>
      <c r="H3987" s="18" t="s">
        <v>17</v>
      </c>
      <c r="I3987" s="18" t="s">
        <v>2954</v>
      </c>
      <c r="J3987" s="18" t="str">
        <f t="shared" si="388"/>
        <v>00</v>
      </c>
      <c r="Q3987" s="32">
        <v>1</v>
      </c>
    </row>
    <row r="3988" spans="1:17">
      <c r="A3988" s="26">
        <v>3987</v>
      </c>
      <c r="B3988" s="27" t="s">
        <v>38270</v>
      </c>
      <c r="C3988" s="28"/>
      <c r="D3988" s="18" t="s">
        <v>38271</v>
      </c>
      <c r="E3988" s="18" t="s">
        <v>38272</v>
      </c>
      <c r="F3988" s="29">
        <v>1</v>
      </c>
      <c r="G3988" s="30" t="s">
        <v>848</v>
      </c>
      <c r="H3988" s="18" t="s">
        <v>17</v>
      </c>
      <c r="I3988" s="18" t="s">
        <v>38118</v>
      </c>
      <c r="J3988" s="18" t="str">
        <f t="shared" si="388"/>
        <v>17</v>
      </c>
      <c r="K3988" s="31" t="str">
        <f>J3988</f>
        <v>17</v>
      </c>
      <c r="L3988" s="31">
        <v>19</v>
      </c>
      <c r="M3988" s="31">
        <f>+L3988-K3988</f>
        <v>2</v>
      </c>
      <c r="N3988" s="31">
        <v>3</v>
      </c>
      <c r="O3988" s="31">
        <f>N3988-M3988</f>
        <v>1</v>
      </c>
      <c r="P3988" s="32">
        <f>F3988/N3988</f>
        <v>0.33333333333333331</v>
      </c>
      <c r="Q3988" s="33">
        <f>P3988*O3988</f>
        <v>0.33333333333333331</v>
      </c>
    </row>
    <row r="3989" spans="1:17">
      <c r="A3989" s="26">
        <v>3988</v>
      </c>
      <c r="B3989" s="27" t="s">
        <v>38273</v>
      </c>
      <c r="C3989" s="28"/>
      <c r="D3989" s="18" t="s">
        <v>38274</v>
      </c>
      <c r="E3989" s="18" t="s">
        <v>38275</v>
      </c>
      <c r="F3989" s="29"/>
      <c r="G3989" s="30"/>
      <c r="H3989" s="18" t="s">
        <v>17</v>
      </c>
      <c r="I3989" s="18" t="s">
        <v>38118</v>
      </c>
      <c r="J3989" s="18" t="str">
        <f t="shared" si="388"/>
        <v>00</v>
      </c>
      <c r="Q3989" s="32">
        <v>1</v>
      </c>
    </row>
    <row r="3990" spans="1:17">
      <c r="A3990" s="26">
        <v>3989</v>
      </c>
      <c r="B3990" s="27" t="s">
        <v>38276</v>
      </c>
      <c r="C3990" s="28"/>
      <c r="D3990" s="18" t="s">
        <v>38277</v>
      </c>
      <c r="E3990" s="18" t="s">
        <v>38278</v>
      </c>
      <c r="F3990" s="29"/>
      <c r="G3990" s="30"/>
      <c r="H3990" s="18" t="s">
        <v>17</v>
      </c>
      <c r="I3990" s="18" t="s">
        <v>38118</v>
      </c>
      <c r="J3990" s="18" t="str">
        <f t="shared" si="388"/>
        <v>00</v>
      </c>
      <c r="Q3990" s="32">
        <v>1</v>
      </c>
    </row>
    <row r="3991" spans="1:17">
      <c r="A3991" s="26">
        <v>3990</v>
      </c>
      <c r="B3991" s="106" t="s">
        <v>16182</v>
      </c>
      <c r="C3991" s="107"/>
      <c r="D3991" s="104" t="s">
        <v>16183</v>
      </c>
      <c r="E3991" s="104" t="s">
        <v>16184</v>
      </c>
      <c r="F3991" s="108">
        <v>1</v>
      </c>
      <c r="G3991" s="109" t="s">
        <v>28879</v>
      </c>
      <c r="H3991" s="104" t="s">
        <v>17</v>
      </c>
      <c r="I3991" s="104" t="s">
        <v>14097</v>
      </c>
      <c r="J3991" s="104" t="str">
        <f t="shared" si="388"/>
        <v>12</v>
      </c>
      <c r="K3991" s="110">
        <v>12</v>
      </c>
      <c r="L3991" s="110">
        <v>12</v>
      </c>
      <c r="M3991" s="110">
        <v>9</v>
      </c>
      <c r="N3991" s="110">
        <v>3</v>
      </c>
      <c r="O3991" s="110">
        <v>3</v>
      </c>
      <c r="P3991" s="111">
        <v>0.33</v>
      </c>
      <c r="Q3991" s="111">
        <v>1</v>
      </c>
    </row>
    <row r="3992" spans="1:17">
      <c r="A3992" s="26">
        <v>3991</v>
      </c>
      <c r="B3992" s="27" t="s">
        <v>38282</v>
      </c>
      <c r="C3992" s="28"/>
      <c r="D3992" s="18" t="s">
        <v>38283</v>
      </c>
      <c r="E3992" s="18" t="s">
        <v>38284</v>
      </c>
      <c r="F3992" s="29"/>
      <c r="G3992" s="30"/>
      <c r="H3992" s="18" t="s">
        <v>17</v>
      </c>
      <c r="I3992" s="18" t="s">
        <v>38118</v>
      </c>
      <c r="J3992" s="18" t="str">
        <f t="shared" si="388"/>
        <v>00</v>
      </c>
      <c r="Q3992" s="32">
        <v>1</v>
      </c>
    </row>
    <row r="3993" spans="1:17">
      <c r="A3993" s="26">
        <v>3992</v>
      </c>
      <c r="B3993" s="44" t="s">
        <v>2860</v>
      </c>
      <c r="C3993" s="28"/>
      <c r="D3993" s="28" t="s">
        <v>38285</v>
      </c>
      <c r="E3993" s="18" t="s">
        <v>38286</v>
      </c>
      <c r="F3993" s="29">
        <v>1783.85</v>
      </c>
      <c r="G3993" s="30" t="s">
        <v>38287</v>
      </c>
      <c r="H3993" s="18" t="s">
        <v>17</v>
      </c>
      <c r="I3993" s="18" t="s">
        <v>38118</v>
      </c>
      <c r="J3993" s="18" t="str">
        <f t="shared" si="388"/>
        <v>19</v>
      </c>
      <c r="K3993" s="31" t="str">
        <f>J3993</f>
        <v>19</v>
      </c>
      <c r="L3993" s="31">
        <v>19</v>
      </c>
      <c r="M3993" s="31">
        <f>+L3993-K3993</f>
        <v>0</v>
      </c>
      <c r="N3993" s="31">
        <v>3</v>
      </c>
      <c r="O3993" s="31">
        <f>N3993-M3993</f>
        <v>3</v>
      </c>
      <c r="P3993" s="32">
        <f>F3993/N3993</f>
        <v>594.61666666666667</v>
      </c>
      <c r="Q3993" s="33">
        <f>P3993*O3993</f>
        <v>1783.85</v>
      </c>
    </row>
    <row r="3994" spans="1:17">
      <c r="A3994" s="26">
        <v>3993</v>
      </c>
      <c r="B3994" s="44" t="s">
        <v>2860</v>
      </c>
      <c r="C3994" s="28"/>
      <c r="D3994" s="28" t="s">
        <v>38288</v>
      </c>
      <c r="E3994" s="18" t="s">
        <v>38289</v>
      </c>
      <c r="F3994" s="29">
        <v>1783.85</v>
      </c>
      <c r="G3994" s="30" t="s">
        <v>38287</v>
      </c>
      <c r="H3994" s="18" t="s">
        <v>17</v>
      </c>
      <c r="I3994" s="18" t="s">
        <v>38118</v>
      </c>
      <c r="J3994" s="18" t="str">
        <f t="shared" si="388"/>
        <v>19</v>
      </c>
      <c r="K3994" s="31" t="str">
        <f>J3994</f>
        <v>19</v>
      </c>
      <c r="L3994" s="31">
        <v>19</v>
      </c>
      <c r="M3994" s="31">
        <f>+L3994-K3994</f>
        <v>0</v>
      </c>
      <c r="N3994" s="31">
        <v>3</v>
      </c>
      <c r="O3994" s="31">
        <f>N3994-M3994</f>
        <v>3</v>
      </c>
      <c r="P3994" s="32">
        <f>F3994/N3994</f>
        <v>594.61666666666667</v>
      </c>
      <c r="Q3994" s="33">
        <f>P3994*O3994</f>
        <v>1783.85</v>
      </c>
    </row>
    <row r="3995" spans="1:17">
      <c r="A3995" s="26">
        <v>3994</v>
      </c>
      <c r="B3995" s="44" t="s">
        <v>2860</v>
      </c>
      <c r="C3995" s="28"/>
      <c r="D3995" s="28" t="s">
        <v>38290</v>
      </c>
      <c r="E3995" s="18" t="s">
        <v>38291</v>
      </c>
      <c r="F3995" s="29">
        <v>1783.85</v>
      </c>
      <c r="G3995" s="30" t="s">
        <v>38287</v>
      </c>
      <c r="H3995" s="18" t="s">
        <v>17</v>
      </c>
      <c r="I3995" s="18" t="s">
        <v>38118</v>
      </c>
      <c r="J3995" s="18" t="str">
        <f t="shared" si="388"/>
        <v>19</v>
      </c>
      <c r="K3995" s="31" t="str">
        <f>J3995</f>
        <v>19</v>
      </c>
      <c r="L3995" s="31">
        <v>19</v>
      </c>
      <c r="M3995" s="31">
        <f>+L3995-K3995</f>
        <v>0</v>
      </c>
      <c r="N3995" s="31">
        <v>3</v>
      </c>
      <c r="O3995" s="31">
        <f>N3995-M3995</f>
        <v>3</v>
      </c>
      <c r="P3995" s="32">
        <f>F3995/N3995</f>
        <v>594.61666666666667</v>
      </c>
      <c r="Q3995" s="33">
        <f>P3995*O3995</f>
        <v>1783.85</v>
      </c>
    </row>
    <row r="3996" spans="1:17">
      <c r="A3996" s="26">
        <v>3995</v>
      </c>
      <c r="B3996" s="27" t="s">
        <v>2343</v>
      </c>
      <c r="C3996" s="28"/>
      <c r="D3996" s="18" t="s">
        <v>23747</v>
      </c>
      <c r="E3996" s="18" t="s">
        <v>23748</v>
      </c>
      <c r="F3996" s="29"/>
      <c r="G3996" s="30"/>
      <c r="H3996" s="18" t="s">
        <v>900</v>
      </c>
      <c r="I3996" s="18" t="s">
        <v>23749</v>
      </c>
      <c r="J3996" s="18" t="str">
        <f t="shared" si="388"/>
        <v>00</v>
      </c>
      <c r="Q3996" s="32">
        <v>1</v>
      </c>
    </row>
    <row r="3997" spans="1:17">
      <c r="A3997" s="26">
        <v>3996</v>
      </c>
      <c r="B3997" s="27" t="s">
        <v>16036</v>
      </c>
      <c r="C3997" s="28"/>
      <c r="D3997" s="18" t="s">
        <v>16037</v>
      </c>
      <c r="E3997" s="18" t="s">
        <v>16038</v>
      </c>
      <c r="F3997" s="29"/>
      <c r="G3997" s="30"/>
      <c r="H3997" s="18" t="s">
        <v>17</v>
      </c>
      <c r="I3997" s="18" t="s">
        <v>14097</v>
      </c>
      <c r="J3997" s="18" t="str">
        <f t="shared" si="388"/>
        <v>00</v>
      </c>
      <c r="Q3997" s="32">
        <v>1</v>
      </c>
    </row>
    <row r="3998" spans="1:17">
      <c r="A3998" s="26">
        <v>3997</v>
      </c>
      <c r="B3998" s="27" t="s">
        <v>2343</v>
      </c>
      <c r="C3998" s="28"/>
      <c r="D3998" s="18" t="s">
        <v>23753</v>
      </c>
      <c r="E3998" s="18" t="s">
        <v>23754</v>
      </c>
      <c r="F3998" s="29"/>
      <c r="G3998" s="30"/>
      <c r="H3998" s="18" t="s">
        <v>17</v>
      </c>
      <c r="I3998" s="18" t="s">
        <v>23749</v>
      </c>
      <c r="J3998" s="18" t="str">
        <f t="shared" si="388"/>
        <v>00</v>
      </c>
      <c r="Q3998" s="32">
        <v>1</v>
      </c>
    </row>
    <row r="3999" spans="1:17">
      <c r="A3999" s="26">
        <v>3998</v>
      </c>
      <c r="B3999" s="27" t="s">
        <v>3593</v>
      </c>
      <c r="C3999" s="28"/>
      <c r="D3999" s="18" t="s">
        <v>23755</v>
      </c>
      <c r="E3999" s="18" t="s">
        <v>23756</v>
      </c>
      <c r="F3999" s="29"/>
      <c r="G3999" s="30"/>
      <c r="H3999" s="18" t="s">
        <v>17</v>
      </c>
      <c r="I3999" s="18" t="s">
        <v>23749</v>
      </c>
      <c r="J3999" s="18" t="str">
        <f t="shared" ref="J3999:J4063" si="389">TEXT(G3999,"aa")</f>
        <v>00</v>
      </c>
      <c r="Q3999" s="32">
        <v>1</v>
      </c>
    </row>
    <row r="4000" spans="1:17" ht="25.5">
      <c r="A4000" s="26">
        <v>3999</v>
      </c>
      <c r="B4000" s="27" t="s">
        <v>3573</v>
      </c>
      <c r="C4000" s="28"/>
      <c r="D4000" s="18" t="s">
        <v>23757</v>
      </c>
      <c r="E4000" s="18" t="s">
        <v>23758</v>
      </c>
      <c r="F4000" s="29"/>
      <c r="G4000" s="30"/>
      <c r="H4000" s="18" t="s">
        <v>17</v>
      </c>
      <c r="I4000" s="18" t="s">
        <v>23749</v>
      </c>
      <c r="J4000" s="18" t="str">
        <f t="shared" si="389"/>
        <v>00</v>
      </c>
      <c r="Q4000" s="32">
        <v>1</v>
      </c>
    </row>
    <row r="4001" spans="1:17" ht="25.5">
      <c r="A4001" s="26">
        <v>4000</v>
      </c>
      <c r="B4001" s="27" t="s">
        <v>23759</v>
      </c>
      <c r="C4001" s="28"/>
      <c r="D4001" s="18" t="s">
        <v>23760</v>
      </c>
      <c r="E4001" s="18" t="s">
        <v>23761</v>
      </c>
      <c r="F4001" s="29"/>
      <c r="G4001" s="30"/>
      <c r="H4001" s="18" t="s">
        <v>17</v>
      </c>
      <c r="I4001" s="18" t="s">
        <v>23749</v>
      </c>
      <c r="J4001" s="18" t="str">
        <f t="shared" si="389"/>
        <v>00</v>
      </c>
      <c r="Q4001" s="32">
        <v>1</v>
      </c>
    </row>
    <row r="4002" spans="1:17" ht="25.5">
      <c r="A4002" s="26">
        <v>4001</v>
      </c>
      <c r="B4002" s="27" t="s">
        <v>2040</v>
      </c>
      <c r="C4002" s="28"/>
      <c r="D4002" s="18" t="s">
        <v>23762</v>
      </c>
      <c r="E4002" s="18" t="s">
        <v>23763</v>
      </c>
      <c r="F4002" s="29"/>
      <c r="G4002" s="30"/>
      <c r="H4002" s="18" t="s">
        <v>17</v>
      </c>
      <c r="I4002" s="18" t="s">
        <v>23749</v>
      </c>
      <c r="J4002" s="18" t="str">
        <f t="shared" si="389"/>
        <v>00</v>
      </c>
      <c r="Q4002" s="32">
        <v>1</v>
      </c>
    </row>
    <row r="4003" spans="1:17" ht="25.5">
      <c r="A4003" s="26">
        <v>4002</v>
      </c>
      <c r="B4003" s="27" t="s">
        <v>2040</v>
      </c>
      <c r="C4003" s="28"/>
      <c r="D4003" s="18" t="s">
        <v>23764</v>
      </c>
      <c r="E4003" s="18" t="s">
        <v>23765</v>
      </c>
      <c r="F4003" s="29"/>
      <c r="G4003" s="30"/>
      <c r="H4003" s="18" t="s">
        <v>17</v>
      </c>
      <c r="I4003" s="18" t="s">
        <v>23749</v>
      </c>
      <c r="J4003" s="18" t="str">
        <f t="shared" si="389"/>
        <v>00</v>
      </c>
      <c r="Q4003" s="32">
        <v>1</v>
      </c>
    </row>
    <row r="4004" spans="1:17" ht="25.5">
      <c r="A4004" s="26">
        <v>4003</v>
      </c>
      <c r="B4004" s="27" t="s">
        <v>23766</v>
      </c>
      <c r="C4004" s="28"/>
      <c r="D4004" s="18" t="s">
        <v>23767</v>
      </c>
      <c r="E4004" s="18" t="s">
        <v>23768</v>
      </c>
      <c r="F4004" s="29"/>
      <c r="G4004" s="30"/>
      <c r="H4004" s="18" t="s">
        <v>17</v>
      </c>
      <c r="I4004" s="18" t="s">
        <v>23749</v>
      </c>
      <c r="J4004" s="18" t="str">
        <f t="shared" si="389"/>
        <v>00</v>
      </c>
      <c r="Q4004" s="32">
        <v>1</v>
      </c>
    </row>
    <row r="4005" spans="1:17" ht="25.5">
      <c r="A4005" s="26">
        <v>4004</v>
      </c>
      <c r="B4005" s="27" t="s">
        <v>23769</v>
      </c>
      <c r="C4005" s="28"/>
      <c r="D4005" s="18" t="s">
        <v>23770</v>
      </c>
      <c r="E4005" s="18" t="s">
        <v>23771</v>
      </c>
      <c r="F4005" s="29"/>
      <c r="G4005" s="30"/>
      <c r="H4005" s="18" t="s">
        <v>17</v>
      </c>
      <c r="I4005" s="18" t="s">
        <v>23749</v>
      </c>
      <c r="J4005" s="18" t="str">
        <f t="shared" si="389"/>
        <v>00</v>
      </c>
      <c r="Q4005" s="32">
        <v>1</v>
      </c>
    </row>
    <row r="4006" spans="1:17">
      <c r="A4006" s="26">
        <v>4005</v>
      </c>
      <c r="B4006" s="106" t="s">
        <v>16156</v>
      </c>
      <c r="C4006" s="107"/>
      <c r="D4006" s="104" t="s">
        <v>16157</v>
      </c>
      <c r="E4006" s="104" t="s">
        <v>16158</v>
      </c>
      <c r="F4006" s="108"/>
      <c r="G4006" s="109"/>
      <c r="H4006" s="104" t="s">
        <v>17</v>
      </c>
      <c r="I4006" s="104" t="s">
        <v>14097</v>
      </c>
      <c r="J4006" s="104" t="str">
        <f t="shared" si="389"/>
        <v>00</v>
      </c>
      <c r="K4006" s="110"/>
      <c r="L4006" s="110"/>
      <c r="M4006" s="110"/>
      <c r="N4006" s="110"/>
      <c r="O4006" s="110"/>
      <c r="P4006" s="111"/>
      <c r="Q4006" s="111">
        <v>1</v>
      </c>
    </row>
    <row r="4007" spans="1:17">
      <c r="A4007" s="26">
        <v>4006</v>
      </c>
      <c r="B4007" s="27" t="s">
        <v>12769</v>
      </c>
      <c r="C4007" s="28"/>
      <c r="D4007" s="18" t="s">
        <v>23775</v>
      </c>
      <c r="E4007" s="18" t="s">
        <v>23776</v>
      </c>
      <c r="F4007" s="29"/>
      <c r="G4007" s="30"/>
      <c r="H4007" s="18" t="s">
        <v>17</v>
      </c>
      <c r="I4007" s="18" t="s">
        <v>23749</v>
      </c>
      <c r="J4007" s="18" t="str">
        <f t="shared" si="389"/>
        <v>00</v>
      </c>
      <c r="Q4007" s="32">
        <v>1</v>
      </c>
    </row>
    <row r="4008" spans="1:17">
      <c r="A4008" s="26">
        <v>4007</v>
      </c>
      <c r="B4008" s="27" t="s">
        <v>2510</v>
      </c>
      <c r="C4008" s="28"/>
      <c r="D4008" s="18" t="s">
        <v>23777</v>
      </c>
      <c r="E4008" s="18" t="s">
        <v>23778</v>
      </c>
      <c r="F4008" s="29"/>
      <c r="G4008" s="30"/>
      <c r="H4008" s="18" t="s">
        <v>17</v>
      </c>
      <c r="I4008" s="18" t="s">
        <v>23749</v>
      </c>
      <c r="J4008" s="18" t="str">
        <f t="shared" si="389"/>
        <v>00</v>
      </c>
      <c r="Q4008" s="32">
        <v>1</v>
      </c>
    </row>
    <row r="4009" spans="1:17" ht="25.5">
      <c r="A4009" s="26">
        <v>4008</v>
      </c>
      <c r="B4009" s="27" t="s">
        <v>23779</v>
      </c>
      <c r="C4009" s="28"/>
      <c r="D4009" s="18" t="s">
        <v>23780</v>
      </c>
      <c r="E4009" s="18" t="s">
        <v>23781</v>
      </c>
      <c r="F4009" s="29"/>
      <c r="G4009" s="30"/>
      <c r="H4009" s="18" t="s">
        <v>17</v>
      </c>
      <c r="I4009" s="18" t="s">
        <v>23749</v>
      </c>
      <c r="J4009" s="18" t="str">
        <f t="shared" si="389"/>
        <v>00</v>
      </c>
      <c r="Q4009" s="32">
        <v>1</v>
      </c>
    </row>
    <row r="4010" spans="1:17" ht="25.5">
      <c r="A4010" s="26">
        <v>4009</v>
      </c>
      <c r="B4010" s="27" t="s">
        <v>23782</v>
      </c>
      <c r="C4010" s="28"/>
      <c r="D4010" s="18" t="s">
        <v>23783</v>
      </c>
      <c r="E4010" s="18" t="s">
        <v>23784</v>
      </c>
      <c r="F4010" s="29"/>
      <c r="G4010" s="30"/>
      <c r="H4010" s="18" t="s">
        <v>17</v>
      </c>
      <c r="I4010" s="18" t="s">
        <v>23749</v>
      </c>
      <c r="J4010" s="18" t="str">
        <f t="shared" si="389"/>
        <v>00</v>
      </c>
      <c r="Q4010" s="32">
        <v>1</v>
      </c>
    </row>
    <row r="4011" spans="1:17">
      <c r="A4011" s="26">
        <v>4010</v>
      </c>
      <c r="B4011" s="106" t="s">
        <v>16147</v>
      </c>
      <c r="C4011" s="107"/>
      <c r="D4011" s="104" t="s">
        <v>16148</v>
      </c>
      <c r="E4011" s="104" t="s">
        <v>16149</v>
      </c>
      <c r="F4011" s="108"/>
      <c r="G4011" s="109"/>
      <c r="H4011" s="104" t="s">
        <v>17</v>
      </c>
      <c r="I4011" s="104" t="s">
        <v>14097</v>
      </c>
      <c r="J4011" s="104" t="str">
        <f t="shared" si="389"/>
        <v>00</v>
      </c>
      <c r="K4011" s="110"/>
      <c r="L4011" s="110"/>
      <c r="M4011" s="110"/>
      <c r="N4011" s="110"/>
      <c r="O4011" s="110"/>
      <c r="P4011" s="111"/>
      <c r="Q4011" s="111">
        <v>1</v>
      </c>
    </row>
    <row r="4012" spans="1:17">
      <c r="A4012" s="26">
        <v>4011</v>
      </c>
      <c r="B4012" s="106" t="s">
        <v>16090</v>
      </c>
      <c r="C4012" s="107"/>
      <c r="D4012" s="104" t="s">
        <v>16091</v>
      </c>
      <c r="E4012" s="104" t="s">
        <v>16092</v>
      </c>
      <c r="F4012" s="108"/>
      <c r="G4012" s="109"/>
      <c r="H4012" s="104" t="s">
        <v>17</v>
      </c>
      <c r="I4012" s="104" t="s">
        <v>14097</v>
      </c>
      <c r="J4012" s="104" t="str">
        <f t="shared" si="389"/>
        <v>00</v>
      </c>
      <c r="K4012" s="110"/>
      <c r="L4012" s="110"/>
      <c r="M4012" s="110"/>
      <c r="N4012" s="110"/>
      <c r="O4012" s="110"/>
      <c r="P4012" s="111"/>
      <c r="Q4012" s="111">
        <v>1</v>
      </c>
    </row>
    <row r="4013" spans="1:17">
      <c r="A4013" s="26">
        <v>4012</v>
      </c>
      <c r="B4013" s="27" t="s">
        <v>23790</v>
      </c>
      <c r="C4013" s="28"/>
      <c r="D4013" s="18" t="s">
        <v>23791</v>
      </c>
      <c r="E4013" s="18" t="s">
        <v>23792</v>
      </c>
      <c r="F4013" s="29"/>
      <c r="G4013" s="30"/>
      <c r="H4013" s="18" t="s">
        <v>17</v>
      </c>
      <c r="I4013" s="18" t="s">
        <v>23749</v>
      </c>
      <c r="J4013" s="18" t="str">
        <f t="shared" si="389"/>
        <v>00</v>
      </c>
      <c r="Q4013" s="32">
        <v>1</v>
      </c>
    </row>
    <row r="4014" spans="1:17" ht="25.5">
      <c r="A4014" s="26">
        <v>4013</v>
      </c>
      <c r="B4014" s="27" t="s">
        <v>9435</v>
      </c>
      <c r="C4014" s="28"/>
      <c r="D4014" s="18" t="s">
        <v>23793</v>
      </c>
      <c r="E4014" s="18" t="s">
        <v>23794</v>
      </c>
      <c r="F4014" s="29"/>
      <c r="G4014" s="30"/>
      <c r="H4014" s="18" t="s">
        <v>17</v>
      </c>
      <c r="I4014" s="18" t="s">
        <v>23749</v>
      </c>
      <c r="J4014" s="18" t="str">
        <f t="shared" si="389"/>
        <v>00</v>
      </c>
      <c r="Q4014" s="32">
        <v>1</v>
      </c>
    </row>
    <row r="4015" spans="1:17" ht="25.5">
      <c r="A4015" s="26">
        <v>4014</v>
      </c>
      <c r="B4015" s="27" t="s">
        <v>2448</v>
      </c>
      <c r="C4015" s="28"/>
      <c r="D4015" s="18" t="s">
        <v>23795</v>
      </c>
      <c r="E4015" s="18" t="s">
        <v>23796</v>
      </c>
      <c r="F4015" s="29"/>
      <c r="G4015" s="30"/>
      <c r="H4015" s="18" t="s">
        <v>17</v>
      </c>
      <c r="I4015" s="18" t="s">
        <v>23749</v>
      </c>
      <c r="J4015" s="18" t="str">
        <f t="shared" si="389"/>
        <v>00</v>
      </c>
      <c r="Q4015" s="32">
        <v>1</v>
      </c>
    </row>
    <row r="4016" spans="1:17">
      <c r="A4016" s="26">
        <v>4015</v>
      </c>
      <c r="B4016" s="27" t="s">
        <v>10235</v>
      </c>
      <c r="C4016" s="28"/>
      <c r="D4016" s="18" t="s">
        <v>21417</v>
      </c>
      <c r="E4016" s="18" t="s">
        <v>21418</v>
      </c>
      <c r="F4016" s="29"/>
      <c r="G4016" s="30"/>
      <c r="H4016" s="18" t="s">
        <v>17</v>
      </c>
      <c r="I4016" s="18" t="s">
        <v>23749</v>
      </c>
      <c r="J4016" s="18" t="str">
        <f t="shared" si="389"/>
        <v>00</v>
      </c>
      <c r="Q4016" s="32">
        <v>1</v>
      </c>
    </row>
    <row r="4017" spans="1:34">
      <c r="A4017" s="26">
        <v>4016</v>
      </c>
      <c r="B4017" s="27" t="s">
        <v>33655</v>
      </c>
      <c r="C4017" s="28"/>
      <c r="D4017" s="18" t="s">
        <v>33656</v>
      </c>
      <c r="E4017" s="18" t="s">
        <v>33657</v>
      </c>
      <c r="F4017" s="29"/>
      <c r="G4017" s="30"/>
      <c r="H4017" s="18" t="s">
        <v>17</v>
      </c>
      <c r="I4017" s="18" t="s">
        <v>33519</v>
      </c>
      <c r="J4017" s="18" t="str">
        <f t="shared" si="389"/>
        <v>00</v>
      </c>
      <c r="Q4017" s="32">
        <v>1</v>
      </c>
    </row>
    <row r="4018" spans="1:34" s="6" customFormat="1" ht="25.5">
      <c r="A4018" s="26">
        <v>4017</v>
      </c>
      <c r="B4018" s="136" t="s">
        <v>49184</v>
      </c>
      <c r="C4018" s="137"/>
      <c r="D4018" s="138" t="s">
        <v>49185</v>
      </c>
      <c r="E4018" s="138">
        <v>40624</v>
      </c>
      <c r="F4018" s="139">
        <v>1713.68</v>
      </c>
      <c r="G4018" s="140" t="s">
        <v>49186</v>
      </c>
      <c r="H4018" s="138" t="s">
        <v>17</v>
      </c>
      <c r="I4018" s="138" t="s">
        <v>33519</v>
      </c>
      <c r="J4018" s="138">
        <v>22</v>
      </c>
      <c r="K4018" s="141">
        <v>22</v>
      </c>
      <c r="L4018" s="141">
        <v>22</v>
      </c>
      <c r="M4018" s="141">
        <v>0</v>
      </c>
      <c r="N4018" s="141">
        <v>3</v>
      </c>
      <c r="O4018" s="141">
        <v>3</v>
      </c>
      <c r="P4018" s="142">
        <v>571.22</v>
      </c>
      <c r="Q4018" s="146">
        <v>1713.68</v>
      </c>
      <c r="S4018" s="152"/>
      <c r="T4018" s="152"/>
      <c r="U4018" s="152"/>
      <c r="V4018" s="152"/>
      <c r="W4018" s="152"/>
      <c r="X4018" s="152"/>
      <c r="Y4018" s="152"/>
      <c r="Z4018" s="152"/>
      <c r="AA4018" s="152"/>
      <c r="AB4018" s="152"/>
      <c r="AC4018" s="152"/>
      <c r="AD4018" s="152"/>
      <c r="AE4018" s="152"/>
      <c r="AF4018" s="152"/>
      <c r="AG4018" s="152"/>
      <c r="AH4018" s="152"/>
    </row>
    <row r="4019" spans="1:34" ht="25.5">
      <c r="A4019" s="26">
        <v>4018</v>
      </c>
      <c r="B4019" s="27" t="s">
        <v>2448</v>
      </c>
      <c r="C4019" s="28"/>
      <c r="D4019" s="18" t="s">
        <v>23800</v>
      </c>
      <c r="E4019" s="18" t="s">
        <v>23801</v>
      </c>
      <c r="F4019" s="29"/>
      <c r="G4019" s="30"/>
      <c r="H4019" s="18" t="s">
        <v>17</v>
      </c>
      <c r="I4019" s="18" t="s">
        <v>23749</v>
      </c>
      <c r="J4019" s="18" t="str">
        <f t="shared" si="389"/>
        <v>00</v>
      </c>
      <c r="Q4019" s="32">
        <v>1</v>
      </c>
    </row>
    <row r="4020" spans="1:34" ht="25.5">
      <c r="A4020" s="26">
        <v>4019</v>
      </c>
      <c r="B4020" s="27" t="s">
        <v>23802</v>
      </c>
      <c r="C4020" s="28"/>
      <c r="D4020" s="18" t="s">
        <v>23803</v>
      </c>
      <c r="E4020" s="18" t="s">
        <v>23804</v>
      </c>
      <c r="F4020" s="29"/>
      <c r="G4020" s="30"/>
      <c r="H4020" s="18" t="s">
        <v>17</v>
      </c>
      <c r="I4020" s="18" t="s">
        <v>23749</v>
      </c>
      <c r="J4020" s="18" t="str">
        <f t="shared" si="389"/>
        <v>00</v>
      </c>
      <c r="Q4020" s="32">
        <v>1</v>
      </c>
    </row>
    <row r="4021" spans="1:34" ht="25.5">
      <c r="A4021" s="26">
        <v>4020</v>
      </c>
      <c r="B4021" s="27" t="s">
        <v>23805</v>
      </c>
      <c r="C4021" s="28"/>
      <c r="D4021" s="18" t="s">
        <v>23806</v>
      </c>
      <c r="E4021" s="18" t="s">
        <v>23807</v>
      </c>
      <c r="F4021" s="29"/>
      <c r="G4021" s="30"/>
      <c r="H4021" s="18" t="s">
        <v>17</v>
      </c>
      <c r="I4021" s="18" t="s">
        <v>23749</v>
      </c>
      <c r="J4021" s="18" t="str">
        <f t="shared" si="389"/>
        <v>00</v>
      </c>
      <c r="Q4021" s="32">
        <v>1</v>
      </c>
    </row>
    <row r="4022" spans="1:34" ht="25.5">
      <c r="A4022" s="26">
        <v>4021</v>
      </c>
      <c r="B4022" s="27" t="s">
        <v>23808</v>
      </c>
      <c r="C4022" s="28"/>
      <c r="D4022" s="18" t="s">
        <v>23809</v>
      </c>
      <c r="E4022" s="18" t="s">
        <v>23810</v>
      </c>
      <c r="F4022" s="29"/>
      <c r="G4022" s="30"/>
      <c r="H4022" s="18" t="s">
        <v>17</v>
      </c>
      <c r="I4022" s="18" t="s">
        <v>23749</v>
      </c>
      <c r="J4022" s="18" t="str">
        <f t="shared" si="389"/>
        <v>00</v>
      </c>
      <c r="Q4022" s="32">
        <v>1</v>
      </c>
    </row>
    <row r="4023" spans="1:34">
      <c r="A4023" s="26">
        <v>4022</v>
      </c>
      <c r="B4023" s="27" t="s">
        <v>2510</v>
      </c>
      <c r="C4023" s="28"/>
      <c r="D4023" s="18" t="s">
        <v>23811</v>
      </c>
      <c r="E4023" s="18" t="s">
        <v>23812</v>
      </c>
      <c r="F4023" s="29"/>
      <c r="G4023" s="30"/>
      <c r="H4023" s="18" t="s">
        <v>17</v>
      </c>
      <c r="I4023" s="18" t="s">
        <v>23749</v>
      </c>
      <c r="J4023" s="18" t="str">
        <f t="shared" si="389"/>
        <v>00</v>
      </c>
      <c r="Q4023" s="32">
        <v>1</v>
      </c>
    </row>
    <row r="4024" spans="1:34">
      <c r="A4024" s="26">
        <v>4023</v>
      </c>
      <c r="B4024" s="27" t="s">
        <v>2510</v>
      </c>
      <c r="C4024" s="28"/>
      <c r="D4024" s="18" t="s">
        <v>23813</v>
      </c>
      <c r="E4024" s="18" t="s">
        <v>23814</v>
      </c>
      <c r="F4024" s="29"/>
      <c r="G4024" s="30"/>
      <c r="H4024" s="18" t="s">
        <v>17</v>
      </c>
      <c r="I4024" s="18" t="s">
        <v>23749</v>
      </c>
      <c r="J4024" s="18" t="str">
        <f t="shared" si="389"/>
        <v>00</v>
      </c>
      <c r="Q4024" s="32">
        <v>1</v>
      </c>
    </row>
    <row r="4025" spans="1:34">
      <c r="A4025" s="26">
        <v>4024</v>
      </c>
      <c r="B4025" s="27" t="s">
        <v>2510</v>
      </c>
      <c r="C4025" s="28"/>
      <c r="D4025" s="18" t="s">
        <v>23815</v>
      </c>
      <c r="E4025" s="18" t="s">
        <v>23816</v>
      </c>
      <c r="F4025" s="29"/>
      <c r="G4025" s="30"/>
      <c r="H4025" s="18" t="s">
        <v>17</v>
      </c>
      <c r="I4025" s="18" t="s">
        <v>23749</v>
      </c>
      <c r="J4025" s="18" t="str">
        <f t="shared" si="389"/>
        <v>00</v>
      </c>
      <c r="Q4025" s="32">
        <v>1</v>
      </c>
    </row>
    <row r="4026" spans="1:34">
      <c r="A4026" s="26">
        <v>4025</v>
      </c>
      <c r="B4026" s="27" t="s">
        <v>2510</v>
      </c>
      <c r="C4026" s="28"/>
      <c r="D4026" s="18" t="s">
        <v>23817</v>
      </c>
      <c r="E4026" s="18" t="s">
        <v>23818</v>
      </c>
      <c r="F4026" s="29"/>
      <c r="G4026" s="30"/>
      <c r="H4026" s="18" t="s">
        <v>17</v>
      </c>
      <c r="I4026" s="18" t="s">
        <v>23749</v>
      </c>
      <c r="J4026" s="18" t="str">
        <f t="shared" si="389"/>
        <v>00</v>
      </c>
      <c r="Q4026" s="32">
        <v>1</v>
      </c>
    </row>
    <row r="4027" spans="1:34">
      <c r="A4027" s="26">
        <v>4026</v>
      </c>
      <c r="B4027" s="27" t="s">
        <v>2510</v>
      </c>
      <c r="C4027" s="28"/>
      <c r="D4027" s="18" t="s">
        <v>23819</v>
      </c>
      <c r="E4027" s="18" t="s">
        <v>23820</v>
      </c>
      <c r="F4027" s="29"/>
      <c r="G4027" s="30"/>
      <c r="H4027" s="18" t="s">
        <v>17</v>
      </c>
      <c r="I4027" s="18" t="s">
        <v>23749</v>
      </c>
      <c r="J4027" s="18" t="str">
        <f t="shared" si="389"/>
        <v>00</v>
      </c>
      <c r="Q4027" s="32">
        <v>1</v>
      </c>
    </row>
    <row r="4028" spans="1:34">
      <c r="A4028" s="26">
        <v>4027</v>
      </c>
      <c r="B4028" s="27" t="s">
        <v>2510</v>
      </c>
      <c r="C4028" s="28"/>
      <c r="D4028" s="18" t="s">
        <v>23821</v>
      </c>
      <c r="E4028" s="18" t="s">
        <v>23822</v>
      </c>
      <c r="F4028" s="29"/>
      <c r="G4028" s="30"/>
      <c r="H4028" s="18" t="s">
        <v>17</v>
      </c>
      <c r="I4028" s="18" t="s">
        <v>23749</v>
      </c>
      <c r="J4028" s="18" t="str">
        <f t="shared" si="389"/>
        <v>00</v>
      </c>
      <c r="Q4028" s="32">
        <v>1</v>
      </c>
    </row>
    <row r="4029" spans="1:34">
      <c r="A4029" s="26">
        <v>4028</v>
      </c>
      <c r="B4029" s="27" t="s">
        <v>16117</v>
      </c>
      <c r="C4029" s="28"/>
      <c r="D4029" s="18" t="s">
        <v>16118</v>
      </c>
      <c r="E4029" s="18" t="s">
        <v>16119</v>
      </c>
      <c r="F4029" s="29"/>
      <c r="G4029" s="30"/>
      <c r="H4029" s="18" t="s">
        <v>17</v>
      </c>
      <c r="I4029" s="18" t="s">
        <v>14097</v>
      </c>
      <c r="J4029" s="18" t="str">
        <f t="shared" si="389"/>
        <v>00</v>
      </c>
      <c r="Q4029" s="32">
        <v>1</v>
      </c>
    </row>
    <row r="4030" spans="1:34">
      <c r="A4030" s="26">
        <v>4029</v>
      </c>
      <c r="B4030" s="27" t="s">
        <v>17102</v>
      </c>
      <c r="C4030" s="28"/>
      <c r="D4030" s="18" t="s">
        <v>23825</v>
      </c>
      <c r="E4030" s="18" t="s">
        <v>23826</v>
      </c>
      <c r="F4030" s="29"/>
      <c r="G4030" s="30"/>
      <c r="H4030" s="18" t="s">
        <v>17</v>
      </c>
      <c r="I4030" s="18" t="s">
        <v>23749</v>
      </c>
      <c r="J4030" s="18" t="str">
        <f t="shared" si="389"/>
        <v>00</v>
      </c>
      <c r="Q4030" s="32">
        <v>1</v>
      </c>
    </row>
    <row r="4031" spans="1:34">
      <c r="A4031" s="26">
        <v>4030</v>
      </c>
      <c r="B4031" s="27" t="s">
        <v>23827</v>
      </c>
      <c r="C4031" s="28"/>
      <c r="D4031" s="18" t="s">
        <v>23828</v>
      </c>
      <c r="E4031" s="18" t="s">
        <v>23829</v>
      </c>
      <c r="F4031" s="29"/>
      <c r="G4031" s="30"/>
      <c r="H4031" s="18" t="s">
        <v>17</v>
      </c>
      <c r="I4031" s="18" t="s">
        <v>23749</v>
      </c>
      <c r="J4031" s="18" t="str">
        <f t="shared" si="389"/>
        <v>00</v>
      </c>
      <c r="Q4031" s="32">
        <v>1</v>
      </c>
    </row>
    <row r="4032" spans="1:34" ht="25.5">
      <c r="A4032" s="26">
        <v>4031</v>
      </c>
      <c r="B4032" s="27" t="s">
        <v>2040</v>
      </c>
      <c r="C4032" s="28"/>
      <c r="D4032" s="18" t="s">
        <v>23830</v>
      </c>
      <c r="E4032" s="18" t="s">
        <v>23831</v>
      </c>
      <c r="F4032" s="29"/>
      <c r="G4032" s="30"/>
      <c r="H4032" s="18" t="s">
        <v>17</v>
      </c>
      <c r="I4032" s="18" t="s">
        <v>23749</v>
      </c>
      <c r="J4032" s="18" t="str">
        <f t="shared" si="389"/>
        <v>00</v>
      </c>
      <c r="Q4032" s="32">
        <v>1</v>
      </c>
    </row>
    <row r="4033" spans="1:36" ht="25.5">
      <c r="A4033" s="26">
        <v>4032</v>
      </c>
      <c r="B4033" s="27" t="s">
        <v>2040</v>
      </c>
      <c r="C4033" s="28"/>
      <c r="D4033" s="18" t="s">
        <v>23832</v>
      </c>
      <c r="E4033" s="18" t="s">
        <v>23833</v>
      </c>
      <c r="F4033" s="29"/>
      <c r="G4033" s="30"/>
      <c r="H4033" s="18" t="s">
        <v>17</v>
      </c>
      <c r="I4033" s="18" t="s">
        <v>23749</v>
      </c>
      <c r="J4033" s="18" t="str">
        <f t="shared" si="389"/>
        <v>00</v>
      </c>
      <c r="Q4033" s="32">
        <v>1</v>
      </c>
    </row>
    <row r="4034" spans="1:36">
      <c r="A4034" s="26">
        <v>4033</v>
      </c>
      <c r="B4034" s="106" t="s">
        <v>16245</v>
      </c>
      <c r="C4034" s="107"/>
      <c r="D4034" s="104" t="s">
        <v>16246</v>
      </c>
      <c r="E4034" s="104" t="s">
        <v>16247</v>
      </c>
      <c r="F4034" s="108"/>
      <c r="G4034" s="109"/>
      <c r="H4034" s="104" t="s">
        <v>17</v>
      </c>
      <c r="I4034" s="104" t="s">
        <v>14097</v>
      </c>
      <c r="J4034" s="104" t="str">
        <f t="shared" si="389"/>
        <v>00</v>
      </c>
      <c r="K4034" s="110"/>
      <c r="L4034" s="110"/>
      <c r="M4034" s="110"/>
      <c r="N4034" s="110"/>
      <c r="O4034" s="110"/>
      <c r="P4034" s="111"/>
      <c r="Q4034" s="111">
        <v>1</v>
      </c>
    </row>
    <row r="4035" spans="1:36" s="12" customFormat="1">
      <c r="A4035" s="26">
        <v>4034</v>
      </c>
      <c r="B4035" s="106" t="s">
        <v>15994</v>
      </c>
      <c r="C4035" s="107"/>
      <c r="D4035" s="104" t="s">
        <v>15995</v>
      </c>
      <c r="E4035" s="104" t="s">
        <v>15996</v>
      </c>
      <c r="F4035" s="108"/>
      <c r="G4035" s="109"/>
      <c r="H4035" s="104" t="s">
        <v>17</v>
      </c>
      <c r="I4035" s="104" t="s">
        <v>14097</v>
      </c>
      <c r="J4035" s="104" t="str">
        <f t="shared" si="389"/>
        <v>00</v>
      </c>
      <c r="K4035" s="110"/>
      <c r="L4035" s="110"/>
      <c r="M4035" s="110"/>
      <c r="N4035" s="110"/>
      <c r="O4035" s="110"/>
      <c r="P4035" s="111"/>
      <c r="Q4035" s="111">
        <v>1</v>
      </c>
      <c r="R4035" s="50"/>
      <c r="S4035" s="101"/>
      <c r="T4035" s="101"/>
      <c r="U4035" s="101"/>
      <c r="V4035" s="101"/>
      <c r="W4035" s="101"/>
      <c r="X4035" s="101"/>
      <c r="Y4035" s="101"/>
      <c r="Z4035" s="101"/>
      <c r="AA4035" s="101"/>
      <c r="AB4035" s="101"/>
      <c r="AC4035" s="101"/>
      <c r="AD4035" s="101"/>
      <c r="AE4035" s="101"/>
      <c r="AF4035" s="101"/>
      <c r="AG4035" s="101"/>
      <c r="AH4035" s="101"/>
      <c r="AI4035" s="50"/>
      <c r="AJ4035" s="50"/>
    </row>
    <row r="4036" spans="1:36">
      <c r="A4036" s="26">
        <v>4035</v>
      </c>
      <c r="B4036" s="106" t="s">
        <v>14279</v>
      </c>
      <c r="C4036" s="107"/>
      <c r="D4036" s="104" t="s">
        <v>14280</v>
      </c>
      <c r="E4036" s="104" t="s">
        <v>14281</v>
      </c>
      <c r="F4036" s="108"/>
      <c r="G4036" s="109"/>
      <c r="H4036" s="104" t="s">
        <v>17</v>
      </c>
      <c r="I4036" s="104" t="s">
        <v>14097</v>
      </c>
      <c r="J4036" s="104" t="str">
        <f t="shared" si="389"/>
        <v>00</v>
      </c>
      <c r="K4036" s="110"/>
      <c r="L4036" s="110"/>
      <c r="M4036" s="110"/>
      <c r="N4036" s="110"/>
      <c r="O4036" s="110"/>
      <c r="P4036" s="111"/>
      <c r="Q4036" s="111">
        <v>1</v>
      </c>
    </row>
    <row r="4037" spans="1:36">
      <c r="A4037" s="26">
        <v>4036</v>
      </c>
      <c r="B4037" s="27" t="s">
        <v>23841</v>
      </c>
      <c r="C4037" s="28"/>
      <c r="D4037" s="18" t="s">
        <v>23842</v>
      </c>
      <c r="E4037" s="18" t="s">
        <v>23843</v>
      </c>
      <c r="F4037" s="29"/>
      <c r="G4037" s="30"/>
      <c r="H4037" s="18" t="s">
        <v>17</v>
      </c>
      <c r="I4037" s="18" t="s">
        <v>23749</v>
      </c>
      <c r="J4037" s="18" t="str">
        <f t="shared" si="389"/>
        <v>00</v>
      </c>
      <c r="Q4037" s="32">
        <v>1</v>
      </c>
    </row>
    <row r="4038" spans="1:36">
      <c r="A4038" s="26">
        <v>4037</v>
      </c>
      <c r="B4038" s="106" t="s">
        <v>14113</v>
      </c>
      <c r="C4038" s="107"/>
      <c r="D4038" s="104" t="s">
        <v>14114</v>
      </c>
      <c r="E4038" s="104" t="s">
        <v>14115</v>
      </c>
      <c r="F4038" s="108"/>
      <c r="G4038" s="109"/>
      <c r="H4038" s="104" t="s">
        <v>17</v>
      </c>
      <c r="I4038" s="104" t="s">
        <v>14097</v>
      </c>
      <c r="J4038" s="104" t="str">
        <f t="shared" si="389"/>
        <v>00</v>
      </c>
      <c r="K4038" s="110"/>
      <c r="L4038" s="110"/>
      <c r="M4038" s="110"/>
      <c r="N4038" s="110"/>
      <c r="O4038" s="110"/>
      <c r="P4038" s="111"/>
      <c r="Q4038" s="111">
        <v>1</v>
      </c>
    </row>
    <row r="4039" spans="1:36">
      <c r="A4039" s="26">
        <v>4038</v>
      </c>
      <c r="B4039" s="27" t="s">
        <v>20947</v>
      </c>
      <c r="C4039" s="28"/>
      <c r="D4039" s="18" t="s">
        <v>23847</v>
      </c>
      <c r="E4039" s="18" t="s">
        <v>23848</v>
      </c>
      <c r="F4039" s="29"/>
      <c r="G4039" s="30"/>
      <c r="H4039" s="18" t="s">
        <v>17</v>
      </c>
      <c r="I4039" s="18" t="s">
        <v>23749</v>
      </c>
      <c r="J4039" s="18" t="str">
        <f t="shared" si="389"/>
        <v>00</v>
      </c>
      <c r="Q4039" s="32">
        <v>1</v>
      </c>
    </row>
    <row r="4040" spans="1:36">
      <c r="A4040" s="26">
        <v>4039</v>
      </c>
      <c r="B4040" s="27" t="s">
        <v>23849</v>
      </c>
      <c r="C4040" s="28"/>
      <c r="D4040" s="18" t="s">
        <v>23850</v>
      </c>
      <c r="E4040" s="18" t="s">
        <v>23851</v>
      </c>
      <c r="F4040" s="29"/>
      <c r="G4040" s="30"/>
      <c r="H4040" s="18" t="s">
        <v>17</v>
      </c>
      <c r="I4040" s="18" t="s">
        <v>23749</v>
      </c>
      <c r="J4040" s="18" t="str">
        <f t="shared" si="389"/>
        <v>00</v>
      </c>
      <c r="Q4040" s="32">
        <v>1</v>
      </c>
    </row>
    <row r="4041" spans="1:36">
      <c r="A4041" s="26">
        <v>4040</v>
      </c>
      <c r="B4041" s="27" t="s">
        <v>23852</v>
      </c>
      <c r="C4041" s="28"/>
      <c r="D4041" s="18" t="s">
        <v>23853</v>
      </c>
      <c r="E4041" s="18" t="s">
        <v>23854</v>
      </c>
      <c r="F4041" s="29"/>
      <c r="G4041" s="30"/>
      <c r="H4041" s="18" t="s">
        <v>17</v>
      </c>
      <c r="I4041" s="18" t="s">
        <v>23749</v>
      </c>
      <c r="J4041" s="18" t="str">
        <f t="shared" si="389"/>
        <v>00</v>
      </c>
      <c r="Q4041" s="32">
        <v>1</v>
      </c>
    </row>
    <row r="4042" spans="1:36">
      <c r="A4042" s="26">
        <v>4041</v>
      </c>
      <c r="B4042" s="27" t="s">
        <v>23855</v>
      </c>
      <c r="C4042" s="28"/>
      <c r="D4042" s="18" t="s">
        <v>23856</v>
      </c>
      <c r="E4042" s="18" t="s">
        <v>23857</v>
      </c>
      <c r="F4042" s="29"/>
      <c r="G4042" s="30"/>
      <c r="H4042" s="18" t="s">
        <v>17</v>
      </c>
      <c r="I4042" s="18" t="s">
        <v>23749</v>
      </c>
      <c r="J4042" s="18" t="str">
        <f t="shared" si="389"/>
        <v>00</v>
      </c>
      <c r="Q4042" s="32">
        <v>1</v>
      </c>
    </row>
    <row r="4043" spans="1:36">
      <c r="A4043" s="26">
        <v>4042</v>
      </c>
      <c r="B4043" s="27" t="s">
        <v>23858</v>
      </c>
      <c r="C4043" s="28"/>
      <c r="D4043" s="18" t="s">
        <v>23859</v>
      </c>
      <c r="E4043" s="18" t="s">
        <v>23860</v>
      </c>
      <c r="F4043" s="29"/>
      <c r="G4043" s="30"/>
      <c r="H4043" s="18" t="s">
        <v>17</v>
      </c>
      <c r="I4043" s="18" t="s">
        <v>23749</v>
      </c>
      <c r="J4043" s="18" t="str">
        <f t="shared" si="389"/>
        <v>00</v>
      </c>
      <c r="Q4043" s="32">
        <v>1</v>
      </c>
    </row>
    <row r="4044" spans="1:36">
      <c r="A4044" s="26">
        <v>4043</v>
      </c>
      <c r="B4044" s="106" t="s">
        <v>16024</v>
      </c>
      <c r="C4044" s="107"/>
      <c r="D4044" s="104" t="s">
        <v>16025</v>
      </c>
      <c r="E4044" s="104" t="s">
        <v>16026</v>
      </c>
      <c r="F4044" s="108"/>
      <c r="G4044" s="109"/>
      <c r="H4044" s="104" t="s">
        <v>17</v>
      </c>
      <c r="I4044" s="104" t="s">
        <v>14097</v>
      </c>
      <c r="J4044" s="104" t="str">
        <f t="shared" si="389"/>
        <v>00</v>
      </c>
      <c r="K4044" s="110"/>
      <c r="L4044" s="110"/>
      <c r="M4044" s="110"/>
      <c r="N4044" s="110"/>
      <c r="O4044" s="110"/>
      <c r="P4044" s="111"/>
      <c r="Q4044" s="111">
        <v>1</v>
      </c>
    </row>
    <row r="4045" spans="1:36">
      <c r="A4045" s="26">
        <v>4044</v>
      </c>
      <c r="B4045" s="27" t="s">
        <v>15844</v>
      </c>
      <c r="C4045" s="28"/>
      <c r="D4045" s="18" t="s">
        <v>23864</v>
      </c>
      <c r="E4045" s="18" t="s">
        <v>23865</v>
      </c>
      <c r="F4045" s="29"/>
      <c r="G4045" s="30"/>
      <c r="H4045" s="18" t="s">
        <v>900</v>
      </c>
      <c r="I4045" s="18" t="s">
        <v>23749</v>
      </c>
      <c r="J4045" s="18" t="str">
        <f t="shared" si="389"/>
        <v>00</v>
      </c>
      <c r="Q4045" s="32">
        <v>1</v>
      </c>
    </row>
    <row r="4046" spans="1:36">
      <c r="A4046" s="26">
        <v>4045</v>
      </c>
      <c r="B4046" s="27" t="s">
        <v>23866</v>
      </c>
      <c r="C4046" s="28"/>
      <c r="D4046" s="18" t="s">
        <v>23867</v>
      </c>
      <c r="E4046" s="18" t="s">
        <v>23868</v>
      </c>
      <c r="F4046" s="29"/>
      <c r="G4046" s="30"/>
      <c r="H4046" s="18" t="s">
        <v>17</v>
      </c>
      <c r="I4046" s="18" t="s">
        <v>23749</v>
      </c>
      <c r="J4046" s="18" t="str">
        <f t="shared" si="389"/>
        <v>00</v>
      </c>
      <c r="Q4046" s="32">
        <v>1</v>
      </c>
    </row>
    <row r="4047" spans="1:36">
      <c r="A4047" s="26">
        <v>4046</v>
      </c>
      <c r="B4047" s="27" t="s">
        <v>23866</v>
      </c>
      <c r="C4047" s="28"/>
      <c r="D4047" s="18" t="s">
        <v>23869</v>
      </c>
      <c r="E4047" s="18" t="s">
        <v>23870</v>
      </c>
      <c r="F4047" s="29"/>
      <c r="G4047" s="30"/>
      <c r="H4047" s="18" t="s">
        <v>17</v>
      </c>
      <c r="I4047" s="18" t="s">
        <v>23749</v>
      </c>
      <c r="J4047" s="18" t="str">
        <f t="shared" si="389"/>
        <v>00</v>
      </c>
      <c r="Q4047" s="32">
        <v>1</v>
      </c>
    </row>
    <row r="4048" spans="1:36" ht="25.5">
      <c r="A4048" s="26">
        <v>4047</v>
      </c>
      <c r="B4048" s="27" t="s">
        <v>23871</v>
      </c>
      <c r="C4048" s="28"/>
      <c r="D4048" s="18" t="s">
        <v>23872</v>
      </c>
      <c r="E4048" s="18" t="s">
        <v>23873</v>
      </c>
      <c r="F4048" s="29"/>
      <c r="G4048" s="30"/>
      <c r="H4048" s="18" t="s">
        <v>17</v>
      </c>
      <c r="I4048" s="18" t="s">
        <v>23749</v>
      </c>
      <c r="J4048" s="18" t="str">
        <f t="shared" si="389"/>
        <v>00</v>
      </c>
      <c r="Q4048" s="32">
        <v>1</v>
      </c>
    </row>
    <row r="4049" spans="1:17">
      <c r="A4049" s="26">
        <v>4048</v>
      </c>
      <c r="B4049" s="27" t="s">
        <v>23874</v>
      </c>
      <c r="C4049" s="28"/>
      <c r="D4049" s="18" t="s">
        <v>23875</v>
      </c>
      <c r="E4049" s="18" t="s">
        <v>23876</v>
      </c>
      <c r="F4049" s="29"/>
      <c r="G4049" s="30"/>
      <c r="H4049" s="18" t="s">
        <v>17</v>
      </c>
      <c r="I4049" s="18" t="s">
        <v>23749</v>
      </c>
      <c r="J4049" s="18" t="str">
        <f t="shared" si="389"/>
        <v>00</v>
      </c>
      <c r="Q4049" s="32">
        <v>1</v>
      </c>
    </row>
    <row r="4050" spans="1:17">
      <c r="A4050" s="26">
        <v>4049</v>
      </c>
      <c r="B4050" s="27" t="s">
        <v>23877</v>
      </c>
      <c r="C4050" s="28"/>
      <c r="D4050" s="18" t="s">
        <v>23878</v>
      </c>
      <c r="E4050" s="18" t="s">
        <v>23879</v>
      </c>
      <c r="F4050" s="29"/>
      <c r="G4050" s="30"/>
      <c r="H4050" s="18" t="s">
        <v>17</v>
      </c>
      <c r="I4050" s="18" t="s">
        <v>23749</v>
      </c>
      <c r="J4050" s="18" t="str">
        <f t="shared" si="389"/>
        <v>00</v>
      </c>
      <c r="Q4050" s="32">
        <v>1</v>
      </c>
    </row>
    <row r="4051" spans="1:17">
      <c r="A4051" s="26">
        <v>4050</v>
      </c>
      <c r="B4051" s="27" t="s">
        <v>23880</v>
      </c>
      <c r="C4051" s="28"/>
      <c r="D4051" s="18" t="s">
        <v>23881</v>
      </c>
      <c r="E4051" s="18" t="s">
        <v>23882</v>
      </c>
      <c r="F4051" s="29"/>
      <c r="G4051" s="30"/>
      <c r="H4051" s="18" t="s">
        <v>17</v>
      </c>
      <c r="I4051" s="18" t="s">
        <v>23749</v>
      </c>
      <c r="J4051" s="18" t="str">
        <f t="shared" si="389"/>
        <v>00</v>
      </c>
      <c r="Q4051" s="32">
        <v>1</v>
      </c>
    </row>
    <row r="4052" spans="1:17">
      <c r="A4052" s="26">
        <v>4051</v>
      </c>
      <c r="B4052" s="27" t="s">
        <v>14531</v>
      </c>
      <c r="C4052" s="28"/>
      <c r="D4052" s="18" t="s">
        <v>14532</v>
      </c>
      <c r="E4052" s="18" t="s">
        <v>14533</v>
      </c>
      <c r="F4052" s="29"/>
      <c r="G4052" s="30"/>
      <c r="H4052" s="18" t="s">
        <v>17</v>
      </c>
      <c r="I4052" s="18" t="s">
        <v>11784</v>
      </c>
      <c r="J4052" s="18" t="str">
        <f t="shared" si="389"/>
        <v>00</v>
      </c>
      <c r="Q4052" s="32">
        <v>1</v>
      </c>
    </row>
    <row r="4053" spans="1:17" ht="25.5">
      <c r="A4053" s="26">
        <v>4052</v>
      </c>
      <c r="B4053" s="27" t="s">
        <v>23886</v>
      </c>
      <c r="C4053" s="28"/>
      <c r="D4053" s="18" t="s">
        <v>23887</v>
      </c>
      <c r="E4053" s="18" t="s">
        <v>23888</v>
      </c>
      <c r="F4053" s="29"/>
      <c r="G4053" s="30"/>
      <c r="H4053" s="18" t="s">
        <v>17</v>
      </c>
      <c r="I4053" s="18" t="s">
        <v>23749</v>
      </c>
      <c r="J4053" s="18" t="str">
        <f t="shared" si="389"/>
        <v>00</v>
      </c>
      <c r="Q4053" s="32">
        <v>1</v>
      </c>
    </row>
    <row r="4054" spans="1:17" ht="25.5">
      <c r="A4054" s="26">
        <v>4053</v>
      </c>
      <c r="B4054" s="27" t="s">
        <v>23889</v>
      </c>
      <c r="C4054" s="28"/>
      <c r="D4054" s="18" t="s">
        <v>23890</v>
      </c>
      <c r="E4054" s="18" t="s">
        <v>23891</v>
      </c>
      <c r="F4054" s="29"/>
      <c r="G4054" s="30"/>
      <c r="H4054" s="18" t="s">
        <v>17</v>
      </c>
      <c r="I4054" s="18" t="s">
        <v>23749</v>
      </c>
      <c r="J4054" s="18" t="str">
        <f t="shared" si="389"/>
        <v>00</v>
      </c>
      <c r="Q4054" s="32">
        <v>1</v>
      </c>
    </row>
    <row r="4055" spans="1:17" ht="25.5">
      <c r="A4055" s="26">
        <v>4054</v>
      </c>
      <c r="B4055" s="27" t="s">
        <v>23892</v>
      </c>
      <c r="C4055" s="28"/>
      <c r="D4055" s="18" t="s">
        <v>23893</v>
      </c>
      <c r="E4055" s="18" t="s">
        <v>23894</v>
      </c>
      <c r="F4055" s="29">
        <v>2035.8</v>
      </c>
      <c r="G4055" s="30" t="s">
        <v>1022</v>
      </c>
      <c r="H4055" s="18" t="s">
        <v>17</v>
      </c>
      <c r="I4055" s="18" t="s">
        <v>23749</v>
      </c>
      <c r="J4055" s="18" t="str">
        <f t="shared" si="389"/>
        <v>11</v>
      </c>
      <c r="K4055" s="31" t="str">
        <f>J4055</f>
        <v>11</v>
      </c>
      <c r="L4055" s="31">
        <v>19</v>
      </c>
      <c r="M4055" s="31">
        <f>+L4055-K4055</f>
        <v>8</v>
      </c>
      <c r="N4055" s="31">
        <v>10</v>
      </c>
      <c r="O4055" s="31">
        <f>N4055-M4055</f>
        <v>2</v>
      </c>
      <c r="P4055" s="32">
        <f>F4055/N4055</f>
        <v>203.57999999999998</v>
      </c>
      <c r="Q4055" s="33">
        <f>P4055*O4055</f>
        <v>407.15999999999997</v>
      </c>
    </row>
    <row r="4056" spans="1:17">
      <c r="A4056" s="26">
        <v>4055</v>
      </c>
      <c r="B4056" s="27" t="s">
        <v>23895</v>
      </c>
      <c r="C4056" s="28"/>
      <c r="D4056" s="18" t="s">
        <v>23896</v>
      </c>
      <c r="E4056" s="18" t="s">
        <v>23897</v>
      </c>
      <c r="F4056" s="29"/>
      <c r="G4056" s="30"/>
      <c r="H4056" s="18" t="s">
        <v>17</v>
      </c>
      <c r="I4056" s="18" t="s">
        <v>23749</v>
      </c>
      <c r="J4056" s="18" t="str">
        <f t="shared" si="389"/>
        <v>00</v>
      </c>
      <c r="Q4056" s="32">
        <v>1</v>
      </c>
    </row>
    <row r="4057" spans="1:17">
      <c r="A4057" s="26">
        <v>4056</v>
      </c>
      <c r="B4057" s="27" t="s">
        <v>23898</v>
      </c>
      <c r="C4057" s="28"/>
      <c r="D4057" s="18" t="s">
        <v>23899</v>
      </c>
      <c r="E4057" s="18" t="s">
        <v>23900</v>
      </c>
      <c r="F4057" s="29"/>
      <c r="G4057" s="30"/>
      <c r="H4057" s="18" t="s">
        <v>17</v>
      </c>
      <c r="I4057" s="18" t="s">
        <v>23749</v>
      </c>
      <c r="J4057" s="18" t="str">
        <f t="shared" si="389"/>
        <v>00</v>
      </c>
      <c r="Q4057" s="32">
        <v>1</v>
      </c>
    </row>
    <row r="4058" spans="1:17">
      <c r="A4058" s="26">
        <v>4057</v>
      </c>
      <c r="B4058" s="27" t="s">
        <v>15892</v>
      </c>
      <c r="C4058" s="28"/>
      <c r="D4058" s="18" t="s">
        <v>15893</v>
      </c>
      <c r="E4058" s="18" t="s">
        <v>15894</v>
      </c>
      <c r="F4058" s="29"/>
      <c r="G4058" s="30"/>
      <c r="H4058" s="18" t="s">
        <v>17</v>
      </c>
      <c r="I4058" s="18" t="s">
        <v>14737</v>
      </c>
      <c r="J4058" s="18" t="str">
        <f t="shared" si="389"/>
        <v>00</v>
      </c>
      <c r="Q4058" s="32">
        <v>1</v>
      </c>
    </row>
    <row r="4059" spans="1:17" ht="25.5">
      <c r="A4059" s="26">
        <v>4058</v>
      </c>
      <c r="B4059" s="27" t="s">
        <v>23904</v>
      </c>
      <c r="C4059" s="28"/>
      <c r="D4059" s="18" t="s">
        <v>23905</v>
      </c>
      <c r="E4059" s="18" t="s">
        <v>23906</v>
      </c>
      <c r="F4059" s="29"/>
      <c r="G4059" s="30"/>
      <c r="H4059" s="18" t="s">
        <v>17</v>
      </c>
      <c r="I4059" s="18" t="s">
        <v>23749</v>
      </c>
      <c r="J4059" s="18" t="str">
        <f t="shared" si="389"/>
        <v>00</v>
      </c>
      <c r="Q4059" s="32">
        <v>1</v>
      </c>
    </row>
    <row r="4060" spans="1:17">
      <c r="A4060" s="26">
        <v>4059</v>
      </c>
      <c r="B4060" s="27" t="s">
        <v>23907</v>
      </c>
      <c r="C4060" s="28"/>
      <c r="D4060" s="18" t="s">
        <v>23908</v>
      </c>
      <c r="E4060" s="18" t="s">
        <v>23909</v>
      </c>
      <c r="F4060" s="29"/>
      <c r="G4060" s="30"/>
      <c r="H4060" s="18" t="s">
        <v>17</v>
      </c>
      <c r="I4060" s="18" t="s">
        <v>23749</v>
      </c>
      <c r="J4060" s="18" t="str">
        <f t="shared" si="389"/>
        <v>00</v>
      </c>
      <c r="Q4060" s="32">
        <v>1</v>
      </c>
    </row>
    <row r="4061" spans="1:17">
      <c r="A4061" s="26">
        <v>4060</v>
      </c>
      <c r="B4061" s="27" t="s">
        <v>23910</v>
      </c>
      <c r="C4061" s="28"/>
      <c r="D4061" s="18" t="s">
        <v>23911</v>
      </c>
      <c r="E4061" s="18" t="s">
        <v>23912</v>
      </c>
      <c r="F4061" s="29"/>
      <c r="G4061" s="30"/>
      <c r="H4061" s="18" t="s">
        <v>17</v>
      </c>
      <c r="I4061" s="18" t="s">
        <v>23749</v>
      </c>
      <c r="J4061" s="18" t="str">
        <f t="shared" si="389"/>
        <v>00</v>
      </c>
      <c r="Q4061" s="32">
        <v>1</v>
      </c>
    </row>
    <row r="4062" spans="1:17" ht="25.5">
      <c r="A4062" s="26">
        <v>4061</v>
      </c>
      <c r="B4062" s="27" t="s">
        <v>23913</v>
      </c>
      <c r="C4062" s="28"/>
      <c r="D4062" s="18" t="s">
        <v>23914</v>
      </c>
      <c r="E4062" s="18" t="s">
        <v>23915</v>
      </c>
      <c r="F4062" s="29"/>
      <c r="G4062" s="30"/>
      <c r="H4062" s="18" t="s">
        <v>17</v>
      </c>
      <c r="I4062" s="18" t="s">
        <v>23749</v>
      </c>
      <c r="J4062" s="18" t="str">
        <f t="shared" si="389"/>
        <v>00</v>
      </c>
      <c r="Q4062" s="32">
        <v>1</v>
      </c>
    </row>
    <row r="4063" spans="1:17">
      <c r="A4063" s="26">
        <v>4062</v>
      </c>
      <c r="B4063" s="27" t="s">
        <v>23916</v>
      </c>
      <c r="C4063" s="28"/>
      <c r="D4063" s="18" t="s">
        <v>23917</v>
      </c>
      <c r="E4063" s="18" t="s">
        <v>23918</v>
      </c>
      <c r="F4063" s="29"/>
      <c r="G4063" s="30"/>
      <c r="H4063" s="18" t="s">
        <v>17</v>
      </c>
      <c r="I4063" s="18" t="s">
        <v>23749</v>
      </c>
      <c r="J4063" s="18" t="str">
        <f t="shared" si="389"/>
        <v>00</v>
      </c>
      <c r="Q4063" s="32">
        <v>1</v>
      </c>
    </row>
    <row r="4064" spans="1:17">
      <c r="A4064" s="26">
        <v>4063</v>
      </c>
      <c r="B4064" s="27" t="s">
        <v>23919</v>
      </c>
      <c r="C4064" s="28"/>
      <c r="D4064" s="18" t="s">
        <v>23920</v>
      </c>
      <c r="E4064" s="18" t="s">
        <v>23921</v>
      </c>
      <c r="F4064" s="29"/>
      <c r="G4064" s="30"/>
      <c r="H4064" s="18" t="s">
        <v>17</v>
      </c>
      <c r="I4064" s="18" t="s">
        <v>23749</v>
      </c>
      <c r="J4064" s="18" t="str">
        <f t="shared" ref="J4064:J4127" si="390">TEXT(G4064,"aa")</f>
        <v>00</v>
      </c>
      <c r="Q4064" s="32">
        <v>1</v>
      </c>
    </row>
    <row r="4065" spans="1:17">
      <c r="A4065" s="26">
        <v>4064</v>
      </c>
      <c r="B4065" s="27" t="s">
        <v>14471</v>
      </c>
      <c r="C4065" s="28"/>
      <c r="D4065" s="18" t="s">
        <v>14472</v>
      </c>
      <c r="E4065" s="18" t="s">
        <v>14473</v>
      </c>
      <c r="F4065" s="29"/>
      <c r="G4065" s="30"/>
      <c r="H4065" s="18" t="s">
        <v>17</v>
      </c>
      <c r="I4065" s="18" t="s">
        <v>11784</v>
      </c>
      <c r="J4065" s="18" t="str">
        <f t="shared" si="390"/>
        <v>00</v>
      </c>
      <c r="Q4065" s="32">
        <v>1</v>
      </c>
    </row>
    <row r="4066" spans="1:17">
      <c r="A4066" s="26">
        <v>4065</v>
      </c>
      <c r="B4066" s="27" t="s">
        <v>23925</v>
      </c>
      <c r="C4066" s="28"/>
      <c r="D4066" s="18" t="s">
        <v>23926</v>
      </c>
      <c r="E4066" s="18" t="s">
        <v>23927</v>
      </c>
      <c r="F4066" s="29"/>
      <c r="G4066" s="30"/>
      <c r="H4066" s="18" t="s">
        <v>17</v>
      </c>
      <c r="I4066" s="18" t="s">
        <v>23749</v>
      </c>
      <c r="J4066" s="18" t="str">
        <f t="shared" si="390"/>
        <v>00</v>
      </c>
      <c r="Q4066" s="32">
        <v>1</v>
      </c>
    </row>
    <row r="4067" spans="1:17">
      <c r="A4067" s="26">
        <v>4066</v>
      </c>
      <c r="B4067" s="27" t="s">
        <v>23928</v>
      </c>
      <c r="C4067" s="28"/>
      <c r="D4067" s="18" t="s">
        <v>23929</v>
      </c>
      <c r="E4067" s="18" t="s">
        <v>23930</v>
      </c>
      <c r="F4067" s="29"/>
      <c r="G4067" s="30"/>
      <c r="H4067" s="18" t="s">
        <v>17</v>
      </c>
      <c r="I4067" s="18" t="s">
        <v>23749</v>
      </c>
      <c r="J4067" s="18" t="str">
        <f t="shared" si="390"/>
        <v>00</v>
      </c>
      <c r="Q4067" s="32">
        <v>1</v>
      </c>
    </row>
    <row r="4068" spans="1:17">
      <c r="A4068" s="26">
        <v>4067</v>
      </c>
      <c r="B4068" s="106" t="s">
        <v>16054</v>
      </c>
      <c r="C4068" s="107"/>
      <c r="D4068" s="104" t="s">
        <v>16055</v>
      </c>
      <c r="E4068" s="104" t="s">
        <v>16056</v>
      </c>
      <c r="F4068" s="108"/>
      <c r="G4068" s="109"/>
      <c r="H4068" s="104" t="s">
        <v>17</v>
      </c>
      <c r="I4068" s="104" t="s">
        <v>14097</v>
      </c>
      <c r="J4068" s="104" t="str">
        <f t="shared" si="390"/>
        <v>00</v>
      </c>
      <c r="K4068" s="110"/>
      <c r="L4068" s="110"/>
      <c r="M4068" s="110"/>
      <c r="N4068" s="110"/>
      <c r="O4068" s="110"/>
      <c r="P4068" s="111"/>
      <c r="Q4068" s="111">
        <v>1</v>
      </c>
    </row>
    <row r="4069" spans="1:17" ht="25.5">
      <c r="A4069" s="26">
        <v>4068</v>
      </c>
      <c r="B4069" s="27" t="s">
        <v>23934</v>
      </c>
      <c r="C4069" s="28"/>
      <c r="D4069" s="18" t="s">
        <v>23935</v>
      </c>
      <c r="E4069" s="18" t="s">
        <v>23936</v>
      </c>
      <c r="F4069" s="29"/>
      <c r="G4069" s="30"/>
      <c r="H4069" s="18" t="s">
        <v>17</v>
      </c>
      <c r="I4069" s="18" t="s">
        <v>23749</v>
      </c>
      <c r="J4069" s="18" t="str">
        <f t="shared" si="390"/>
        <v>00</v>
      </c>
      <c r="Q4069" s="32">
        <v>1</v>
      </c>
    </row>
    <row r="4070" spans="1:17" ht="25.5">
      <c r="A4070" s="26">
        <v>4069</v>
      </c>
      <c r="B4070" s="27" t="s">
        <v>23937</v>
      </c>
      <c r="C4070" s="28"/>
      <c r="D4070" s="18" t="s">
        <v>23938</v>
      </c>
      <c r="E4070" s="18" t="s">
        <v>23939</v>
      </c>
      <c r="F4070" s="29">
        <v>6044.76</v>
      </c>
      <c r="G4070" s="30" t="s">
        <v>1742</v>
      </c>
      <c r="H4070" s="18" t="s">
        <v>17</v>
      </c>
      <c r="I4070" s="18" t="s">
        <v>23749</v>
      </c>
      <c r="J4070" s="18" t="str">
        <f t="shared" si="390"/>
        <v>12</v>
      </c>
      <c r="K4070" s="31" t="str">
        <f>J4070</f>
        <v>12</v>
      </c>
      <c r="L4070" s="31">
        <v>19</v>
      </c>
      <c r="M4070" s="31">
        <f>+L4070-K4070</f>
        <v>7</v>
      </c>
      <c r="N4070" s="31">
        <v>10</v>
      </c>
      <c r="O4070" s="31">
        <f>N4070-M4070</f>
        <v>3</v>
      </c>
      <c r="P4070" s="32">
        <f>F4070/N4070</f>
        <v>604.476</v>
      </c>
      <c r="Q4070" s="33">
        <f>P4070*O4070</f>
        <v>1813.4279999999999</v>
      </c>
    </row>
    <row r="4071" spans="1:17" ht="25.5">
      <c r="A4071" s="26">
        <v>4070</v>
      </c>
      <c r="B4071" s="27" t="s">
        <v>23940</v>
      </c>
      <c r="C4071" s="28"/>
      <c r="D4071" s="18" t="s">
        <v>23941</v>
      </c>
      <c r="E4071" s="18" t="s">
        <v>23942</v>
      </c>
      <c r="F4071" s="29">
        <v>6044.76</v>
      </c>
      <c r="G4071" s="30" t="s">
        <v>1742</v>
      </c>
      <c r="H4071" s="18" t="s">
        <v>17</v>
      </c>
      <c r="I4071" s="18" t="s">
        <v>23749</v>
      </c>
      <c r="J4071" s="18" t="str">
        <f t="shared" si="390"/>
        <v>12</v>
      </c>
      <c r="K4071" s="31" t="str">
        <f>J4071</f>
        <v>12</v>
      </c>
      <c r="L4071" s="31">
        <v>19</v>
      </c>
      <c r="M4071" s="31">
        <f>+L4071-K4071</f>
        <v>7</v>
      </c>
      <c r="N4071" s="31">
        <v>10</v>
      </c>
      <c r="O4071" s="31">
        <f>N4071-M4071</f>
        <v>3</v>
      </c>
      <c r="P4071" s="32">
        <f>F4071/N4071</f>
        <v>604.476</v>
      </c>
      <c r="Q4071" s="33">
        <f>P4071*O4071</f>
        <v>1813.4279999999999</v>
      </c>
    </row>
    <row r="4072" spans="1:17" ht="25.5">
      <c r="A4072" s="26">
        <v>4071</v>
      </c>
      <c r="B4072" s="27" t="s">
        <v>23943</v>
      </c>
      <c r="C4072" s="28"/>
      <c r="D4072" s="18" t="s">
        <v>23944</v>
      </c>
      <c r="E4072" s="18" t="s">
        <v>23945</v>
      </c>
      <c r="F4072" s="29">
        <v>6044.76</v>
      </c>
      <c r="G4072" s="30" t="s">
        <v>1742</v>
      </c>
      <c r="H4072" s="18" t="s">
        <v>17</v>
      </c>
      <c r="I4072" s="18" t="s">
        <v>23749</v>
      </c>
      <c r="J4072" s="18" t="str">
        <f t="shared" si="390"/>
        <v>12</v>
      </c>
      <c r="K4072" s="31" t="str">
        <f>J4072</f>
        <v>12</v>
      </c>
      <c r="L4072" s="31">
        <v>19</v>
      </c>
      <c r="M4072" s="31">
        <f>+L4072-K4072</f>
        <v>7</v>
      </c>
      <c r="N4072" s="31">
        <v>10</v>
      </c>
      <c r="O4072" s="31">
        <f>N4072-M4072</f>
        <v>3</v>
      </c>
      <c r="P4072" s="32">
        <f>F4072/N4072</f>
        <v>604.476</v>
      </c>
      <c r="Q4072" s="33">
        <f>P4072*O4072</f>
        <v>1813.4279999999999</v>
      </c>
    </row>
    <row r="4073" spans="1:17" ht="25.5">
      <c r="A4073" s="26">
        <v>4072</v>
      </c>
      <c r="B4073" s="27" t="s">
        <v>23946</v>
      </c>
      <c r="C4073" s="28"/>
      <c r="D4073" s="18" t="s">
        <v>23947</v>
      </c>
      <c r="E4073" s="18" t="s">
        <v>23948</v>
      </c>
      <c r="F4073" s="29">
        <v>6044.76</v>
      </c>
      <c r="G4073" s="30" t="s">
        <v>1742</v>
      </c>
      <c r="H4073" s="18" t="s">
        <v>17</v>
      </c>
      <c r="I4073" s="18" t="s">
        <v>23749</v>
      </c>
      <c r="J4073" s="18" t="str">
        <f t="shared" si="390"/>
        <v>12</v>
      </c>
      <c r="K4073" s="31" t="str">
        <f>J4073</f>
        <v>12</v>
      </c>
      <c r="L4073" s="31">
        <v>19</v>
      </c>
      <c r="M4073" s="31">
        <f>+L4073-K4073</f>
        <v>7</v>
      </c>
      <c r="N4073" s="31">
        <v>10</v>
      </c>
      <c r="O4073" s="31">
        <f>N4073-M4073</f>
        <v>3</v>
      </c>
      <c r="P4073" s="32">
        <f>F4073/N4073</f>
        <v>604.476</v>
      </c>
      <c r="Q4073" s="33">
        <f>P4073*O4073</f>
        <v>1813.4279999999999</v>
      </c>
    </row>
    <row r="4074" spans="1:17" ht="25.5">
      <c r="A4074" s="26">
        <v>4073</v>
      </c>
      <c r="B4074" s="27" t="s">
        <v>23949</v>
      </c>
      <c r="C4074" s="28"/>
      <c r="D4074" s="18" t="s">
        <v>23950</v>
      </c>
      <c r="E4074" s="18" t="s">
        <v>23951</v>
      </c>
      <c r="F4074" s="29">
        <v>6044.76</v>
      </c>
      <c r="G4074" s="30" t="s">
        <v>1742</v>
      </c>
      <c r="H4074" s="18" t="s">
        <v>17</v>
      </c>
      <c r="I4074" s="18" t="s">
        <v>23749</v>
      </c>
      <c r="J4074" s="18" t="str">
        <f t="shared" si="390"/>
        <v>12</v>
      </c>
      <c r="K4074" s="31" t="str">
        <f>J4074</f>
        <v>12</v>
      </c>
      <c r="L4074" s="31">
        <v>19</v>
      </c>
      <c r="M4074" s="31">
        <f>+L4074-K4074</f>
        <v>7</v>
      </c>
      <c r="N4074" s="31">
        <v>10</v>
      </c>
      <c r="O4074" s="31">
        <f>N4074-M4074</f>
        <v>3</v>
      </c>
      <c r="P4074" s="32">
        <f>F4074/N4074</f>
        <v>604.476</v>
      </c>
      <c r="Q4074" s="33">
        <f>P4074*O4074</f>
        <v>1813.4279999999999</v>
      </c>
    </row>
    <row r="4075" spans="1:17">
      <c r="A4075" s="26">
        <v>4074</v>
      </c>
      <c r="B4075" s="27" t="s">
        <v>23952</v>
      </c>
      <c r="C4075" s="28"/>
      <c r="D4075" s="18" t="s">
        <v>23953</v>
      </c>
      <c r="E4075" s="18" t="s">
        <v>23954</v>
      </c>
      <c r="F4075" s="29"/>
      <c r="G4075" s="30"/>
      <c r="H4075" s="18" t="s">
        <v>17</v>
      </c>
      <c r="I4075" s="18" t="s">
        <v>23749</v>
      </c>
      <c r="J4075" s="18" t="str">
        <f t="shared" si="390"/>
        <v>00</v>
      </c>
      <c r="Q4075" s="32">
        <v>1</v>
      </c>
    </row>
    <row r="4076" spans="1:17">
      <c r="A4076" s="26">
        <v>4075</v>
      </c>
      <c r="B4076" s="106" t="s">
        <v>16066</v>
      </c>
      <c r="C4076" s="107"/>
      <c r="D4076" s="104" t="s">
        <v>16067</v>
      </c>
      <c r="E4076" s="104" t="s">
        <v>16068</v>
      </c>
      <c r="F4076" s="108"/>
      <c r="G4076" s="109"/>
      <c r="H4076" s="104" t="s">
        <v>17</v>
      </c>
      <c r="I4076" s="104" t="s">
        <v>14097</v>
      </c>
      <c r="J4076" s="104" t="str">
        <f t="shared" si="390"/>
        <v>00</v>
      </c>
      <c r="K4076" s="110"/>
      <c r="L4076" s="110"/>
      <c r="M4076" s="110"/>
      <c r="N4076" s="110"/>
      <c r="O4076" s="110"/>
      <c r="P4076" s="111"/>
      <c r="Q4076" s="111">
        <v>1</v>
      </c>
    </row>
    <row r="4077" spans="1:17">
      <c r="A4077" s="26">
        <v>4076</v>
      </c>
      <c r="B4077" s="27" t="s">
        <v>23958</v>
      </c>
      <c r="C4077" s="28"/>
      <c r="D4077" s="18" t="s">
        <v>23959</v>
      </c>
      <c r="E4077" s="18" t="s">
        <v>23960</v>
      </c>
      <c r="F4077" s="29"/>
      <c r="G4077" s="30"/>
      <c r="H4077" s="18" t="s">
        <v>17</v>
      </c>
      <c r="I4077" s="18" t="s">
        <v>23749</v>
      </c>
      <c r="J4077" s="18" t="str">
        <f t="shared" si="390"/>
        <v>00</v>
      </c>
      <c r="Q4077" s="32">
        <v>1</v>
      </c>
    </row>
    <row r="4078" spans="1:17" ht="25.5">
      <c r="A4078" s="26">
        <v>4077</v>
      </c>
      <c r="B4078" s="27" t="s">
        <v>23961</v>
      </c>
      <c r="C4078" s="28"/>
      <c r="D4078" s="18" t="s">
        <v>23962</v>
      </c>
      <c r="E4078" s="18" t="s">
        <v>23963</v>
      </c>
      <c r="F4078" s="29"/>
      <c r="G4078" s="30"/>
      <c r="H4078" s="18" t="s">
        <v>17</v>
      </c>
      <c r="I4078" s="18" t="s">
        <v>23749</v>
      </c>
      <c r="J4078" s="18" t="str">
        <f t="shared" si="390"/>
        <v>00</v>
      </c>
      <c r="Q4078" s="32">
        <v>1</v>
      </c>
    </row>
    <row r="4079" spans="1:17">
      <c r="A4079" s="26">
        <v>4078</v>
      </c>
      <c r="B4079" s="27" t="s">
        <v>16215</v>
      </c>
      <c r="C4079" s="28"/>
      <c r="D4079" s="18" t="s">
        <v>16216</v>
      </c>
      <c r="E4079" s="18" t="s">
        <v>16217</v>
      </c>
      <c r="F4079" s="29"/>
      <c r="G4079" s="30"/>
      <c r="H4079" s="18" t="s">
        <v>17</v>
      </c>
      <c r="I4079" s="18" t="s">
        <v>14097</v>
      </c>
      <c r="J4079" s="18" t="str">
        <f t="shared" si="390"/>
        <v>00</v>
      </c>
      <c r="Q4079" s="32">
        <v>1</v>
      </c>
    </row>
    <row r="4080" spans="1:17" ht="25.5">
      <c r="A4080" s="26">
        <v>4079</v>
      </c>
      <c r="B4080" s="27" t="s">
        <v>23967</v>
      </c>
      <c r="C4080" s="28"/>
      <c r="D4080" s="18" t="s">
        <v>23968</v>
      </c>
      <c r="E4080" s="18" t="s">
        <v>23969</v>
      </c>
      <c r="F4080" s="29"/>
      <c r="G4080" s="30"/>
      <c r="H4080" s="18" t="s">
        <v>17</v>
      </c>
      <c r="I4080" s="18" t="s">
        <v>23749</v>
      </c>
      <c r="J4080" s="18" t="str">
        <f t="shared" si="390"/>
        <v>00</v>
      </c>
      <c r="Q4080" s="32">
        <v>1</v>
      </c>
    </row>
    <row r="4081" spans="1:36">
      <c r="A4081" s="26">
        <v>4080</v>
      </c>
      <c r="B4081" s="27" t="s">
        <v>23970</v>
      </c>
      <c r="C4081" s="28"/>
      <c r="D4081" s="18" t="s">
        <v>23971</v>
      </c>
      <c r="E4081" s="18" t="s">
        <v>23972</v>
      </c>
      <c r="F4081" s="29">
        <v>92.8</v>
      </c>
      <c r="G4081" s="30" t="s">
        <v>1116</v>
      </c>
      <c r="H4081" s="18" t="s">
        <v>17</v>
      </c>
      <c r="I4081" s="18" t="s">
        <v>23749</v>
      </c>
      <c r="J4081" s="18" t="str">
        <f t="shared" si="390"/>
        <v>17</v>
      </c>
      <c r="K4081" s="31" t="str">
        <f>J4081</f>
        <v>17</v>
      </c>
      <c r="L4081" s="31">
        <v>19</v>
      </c>
      <c r="M4081" s="31">
        <f>+L4081-K4081</f>
        <v>2</v>
      </c>
      <c r="N4081" s="31">
        <v>3</v>
      </c>
      <c r="O4081" s="31">
        <f>N4081-M4081</f>
        <v>1</v>
      </c>
      <c r="P4081" s="32">
        <f>F4081/N4081</f>
        <v>30.933333333333334</v>
      </c>
      <c r="Q4081" s="33">
        <f>P4081*O4081</f>
        <v>30.933333333333334</v>
      </c>
    </row>
    <row r="4082" spans="1:36">
      <c r="A4082" s="26">
        <v>4081</v>
      </c>
      <c r="B4082" s="27" t="s">
        <v>23973</v>
      </c>
      <c r="C4082" s="28"/>
      <c r="D4082" s="18" t="s">
        <v>23974</v>
      </c>
      <c r="E4082" s="18" t="s">
        <v>23975</v>
      </c>
      <c r="F4082" s="29">
        <v>11351.59</v>
      </c>
      <c r="G4082" s="30" t="s">
        <v>848</v>
      </c>
      <c r="H4082" s="18" t="s">
        <v>17</v>
      </c>
      <c r="I4082" s="18" t="s">
        <v>23749</v>
      </c>
      <c r="J4082" s="18" t="str">
        <f t="shared" si="390"/>
        <v>17</v>
      </c>
      <c r="K4082" s="31" t="str">
        <f>J4082</f>
        <v>17</v>
      </c>
      <c r="L4082" s="31">
        <v>19</v>
      </c>
      <c r="M4082" s="31">
        <f>+L4082-K4082</f>
        <v>2</v>
      </c>
      <c r="N4082" s="31">
        <v>3</v>
      </c>
      <c r="O4082" s="31">
        <f>N4082-M4082</f>
        <v>1</v>
      </c>
      <c r="P4082" s="32">
        <f>F4082/N4082</f>
        <v>3783.8633333333332</v>
      </c>
      <c r="Q4082" s="33">
        <f>P4082*O4082</f>
        <v>3783.8633333333332</v>
      </c>
    </row>
    <row r="4083" spans="1:36">
      <c r="A4083" s="26">
        <v>4082</v>
      </c>
      <c r="B4083" s="27" t="s">
        <v>14152</v>
      </c>
      <c r="C4083" s="28"/>
      <c r="D4083" s="18" t="s">
        <v>14153</v>
      </c>
      <c r="E4083" s="18" t="s">
        <v>14154</v>
      </c>
      <c r="F4083" s="29"/>
      <c r="G4083" s="30"/>
      <c r="H4083" s="18" t="s">
        <v>17</v>
      </c>
      <c r="I4083" s="18" t="s">
        <v>14097</v>
      </c>
      <c r="J4083" s="18" t="str">
        <f t="shared" si="390"/>
        <v>00</v>
      </c>
      <c r="Q4083" s="32">
        <v>1</v>
      </c>
    </row>
    <row r="4084" spans="1:36">
      <c r="A4084" s="26">
        <v>4083</v>
      </c>
      <c r="B4084" s="27" t="s">
        <v>1733</v>
      </c>
      <c r="C4084" s="28"/>
      <c r="D4084" s="18" t="s">
        <v>23978</v>
      </c>
      <c r="E4084" s="18" t="s">
        <v>23979</v>
      </c>
      <c r="F4084" s="29">
        <v>75.400000000000006</v>
      </c>
      <c r="G4084" s="30" t="s">
        <v>848</v>
      </c>
      <c r="H4084" s="18" t="s">
        <v>17</v>
      </c>
      <c r="I4084" s="18" t="s">
        <v>23749</v>
      </c>
      <c r="J4084" s="18" t="str">
        <f t="shared" si="390"/>
        <v>17</v>
      </c>
      <c r="K4084" s="31" t="str">
        <f t="shared" ref="K4084:K4131" si="391">J4084</f>
        <v>17</v>
      </c>
      <c r="L4084" s="31">
        <v>19</v>
      </c>
      <c r="M4084" s="31">
        <f t="shared" ref="M4084:M4131" si="392">+L4084-K4084</f>
        <v>2</v>
      </c>
      <c r="N4084" s="31">
        <v>3</v>
      </c>
      <c r="O4084" s="31">
        <f t="shared" ref="O4084:O4131" si="393">N4084-M4084</f>
        <v>1</v>
      </c>
      <c r="P4084" s="32">
        <f t="shared" ref="P4084:P4131" si="394">F4084/N4084</f>
        <v>25.133333333333336</v>
      </c>
      <c r="Q4084" s="33">
        <f t="shared" ref="Q4084:Q4131" si="395">P4084*O4084</f>
        <v>25.133333333333336</v>
      </c>
    </row>
    <row r="4085" spans="1:36">
      <c r="A4085" s="26">
        <v>4084</v>
      </c>
      <c r="B4085" s="27" t="s">
        <v>23980</v>
      </c>
      <c r="C4085" s="28"/>
      <c r="D4085" s="18" t="s">
        <v>23981</v>
      </c>
      <c r="E4085" s="18" t="s">
        <v>23982</v>
      </c>
      <c r="F4085" s="34">
        <v>1506.2</v>
      </c>
      <c r="G4085" s="35">
        <v>43173</v>
      </c>
      <c r="H4085" s="18" t="s">
        <v>17</v>
      </c>
      <c r="I4085" s="18" t="s">
        <v>23749</v>
      </c>
      <c r="J4085" s="18" t="str">
        <f t="shared" si="390"/>
        <v>18</v>
      </c>
      <c r="K4085" s="31" t="str">
        <f t="shared" si="391"/>
        <v>18</v>
      </c>
      <c r="L4085" s="31">
        <v>19</v>
      </c>
      <c r="M4085" s="31">
        <f t="shared" si="392"/>
        <v>1</v>
      </c>
      <c r="N4085" s="31">
        <v>3</v>
      </c>
      <c r="O4085" s="31">
        <f t="shared" si="393"/>
        <v>2</v>
      </c>
      <c r="P4085" s="32">
        <f t="shared" si="394"/>
        <v>502.06666666666666</v>
      </c>
      <c r="Q4085" s="33">
        <f t="shared" si="395"/>
        <v>1004.1333333333333</v>
      </c>
    </row>
    <row r="4086" spans="1:36" s="12" customFormat="1">
      <c r="A4086" s="26">
        <v>4085</v>
      </c>
      <c r="B4086" s="27" t="s">
        <v>23983</v>
      </c>
      <c r="C4086" s="28"/>
      <c r="D4086" s="18" t="s">
        <v>23984</v>
      </c>
      <c r="E4086" s="18" t="s">
        <v>23985</v>
      </c>
      <c r="F4086" s="34">
        <v>1506.2</v>
      </c>
      <c r="G4086" s="35">
        <v>43173</v>
      </c>
      <c r="H4086" s="18" t="s">
        <v>17</v>
      </c>
      <c r="I4086" s="18" t="s">
        <v>23749</v>
      </c>
      <c r="J4086" s="18" t="str">
        <f t="shared" si="390"/>
        <v>18</v>
      </c>
      <c r="K4086" s="31" t="str">
        <f t="shared" si="391"/>
        <v>18</v>
      </c>
      <c r="L4086" s="31">
        <v>19</v>
      </c>
      <c r="M4086" s="31">
        <f t="shared" si="392"/>
        <v>1</v>
      </c>
      <c r="N4086" s="31">
        <v>3</v>
      </c>
      <c r="O4086" s="31">
        <f t="shared" si="393"/>
        <v>2</v>
      </c>
      <c r="P4086" s="32">
        <f t="shared" si="394"/>
        <v>502.06666666666666</v>
      </c>
      <c r="Q4086" s="33">
        <f t="shared" si="395"/>
        <v>1004.1333333333333</v>
      </c>
      <c r="R4086" s="50"/>
      <c r="S4086" s="101"/>
      <c r="T4086" s="101"/>
      <c r="U4086" s="101"/>
      <c r="V4086" s="101"/>
      <c r="W4086" s="101"/>
      <c r="X4086" s="101"/>
      <c r="Y4086" s="101"/>
      <c r="Z4086" s="101"/>
      <c r="AA4086" s="101"/>
      <c r="AB4086" s="101"/>
      <c r="AC4086" s="101"/>
      <c r="AD4086" s="101"/>
      <c r="AE4086" s="101"/>
      <c r="AF4086" s="101"/>
      <c r="AG4086" s="101"/>
      <c r="AH4086" s="101"/>
      <c r="AI4086" s="50"/>
      <c r="AJ4086" s="50"/>
    </row>
    <row r="4087" spans="1:36" ht="25.5">
      <c r="A4087" s="26">
        <v>4086</v>
      </c>
      <c r="B4087" s="27" t="s">
        <v>23986</v>
      </c>
      <c r="C4087" s="28"/>
      <c r="D4087" s="18" t="s">
        <v>23987</v>
      </c>
      <c r="E4087" s="18" t="s">
        <v>23988</v>
      </c>
      <c r="F4087" s="29">
        <v>1129.6300000000001</v>
      </c>
      <c r="G4087" s="30" t="s">
        <v>23989</v>
      </c>
      <c r="H4087" s="18" t="s">
        <v>17</v>
      </c>
      <c r="I4087" s="18" t="s">
        <v>23749</v>
      </c>
      <c r="J4087" s="18" t="str">
        <f t="shared" si="390"/>
        <v>18</v>
      </c>
      <c r="K4087" s="31" t="str">
        <f t="shared" si="391"/>
        <v>18</v>
      </c>
      <c r="L4087" s="31">
        <v>19</v>
      </c>
      <c r="M4087" s="31">
        <f t="shared" si="392"/>
        <v>1</v>
      </c>
      <c r="N4087" s="31">
        <v>10</v>
      </c>
      <c r="O4087" s="31">
        <f t="shared" si="393"/>
        <v>9</v>
      </c>
      <c r="P4087" s="32">
        <f t="shared" si="394"/>
        <v>112.96300000000001</v>
      </c>
      <c r="Q4087" s="33">
        <f t="shared" si="395"/>
        <v>1016.667</v>
      </c>
    </row>
    <row r="4088" spans="1:36">
      <c r="A4088" s="26">
        <v>4087</v>
      </c>
      <c r="B4088" s="27" t="s">
        <v>23990</v>
      </c>
      <c r="C4088" s="28"/>
      <c r="D4088" s="18" t="s">
        <v>23991</v>
      </c>
      <c r="E4088" s="18" t="s">
        <v>23992</v>
      </c>
      <c r="F4088" s="29">
        <v>2223.9</v>
      </c>
      <c r="G4088" s="30" t="s">
        <v>23989</v>
      </c>
      <c r="H4088" s="18" t="s">
        <v>17</v>
      </c>
      <c r="I4088" s="18" t="s">
        <v>23749</v>
      </c>
      <c r="J4088" s="18" t="str">
        <f t="shared" si="390"/>
        <v>18</v>
      </c>
      <c r="K4088" s="31" t="str">
        <f t="shared" si="391"/>
        <v>18</v>
      </c>
      <c r="L4088" s="31">
        <v>19</v>
      </c>
      <c r="M4088" s="31">
        <f t="shared" si="392"/>
        <v>1</v>
      </c>
      <c r="N4088" s="31">
        <v>10</v>
      </c>
      <c r="O4088" s="31">
        <f t="shared" si="393"/>
        <v>9</v>
      </c>
      <c r="P4088" s="32">
        <f t="shared" si="394"/>
        <v>222.39000000000001</v>
      </c>
      <c r="Q4088" s="33">
        <f t="shared" si="395"/>
        <v>2001.5100000000002</v>
      </c>
    </row>
    <row r="4089" spans="1:36">
      <c r="A4089" s="26">
        <v>4088</v>
      </c>
      <c r="B4089" s="27" t="s">
        <v>23993</v>
      </c>
      <c r="C4089" s="28"/>
      <c r="D4089" s="18" t="s">
        <v>23994</v>
      </c>
      <c r="E4089" s="18" t="s">
        <v>23995</v>
      </c>
      <c r="F4089" s="29">
        <v>1094.83</v>
      </c>
      <c r="G4089" s="30" t="s">
        <v>23989</v>
      </c>
      <c r="H4089" s="18" t="s">
        <v>17</v>
      </c>
      <c r="I4089" s="18" t="s">
        <v>23749</v>
      </c>
      <c r="J4089" s="18" t="str">
        <f t="shared" si="390"/>
        <v>18</v>
      </c>
      <c r="K4089" s="31" t="str">
        <f t="shared" si="391"/>
        <v>18</v>
      </c>
      <c r="L4089" s="31">
        <v>19</v>
      </c>
      <c r="M4089" s="31">
        <f t="shared" si="392"/>
        <v>1</v>
      </c>
      <c r="N4089" s="31">
        <v>10</v>
      </c>
      <c r="O4089" s="31">
        <f t="shared" si="393"/>
        <v>9</v>
      </c>
      <c r="P4089" s="32">
        <f t="shared" si="394"/>
        <v>109.48299999999999</v>
      </c>
      <c r="Q4089" s="33">
        <f t="shared" si="395"/>
        <v>985.34699999999987</v>
      </c>
    </row>
    <row r="4090" spans="1:36" s="12" customFormat="1">
      <c r="A4090" s="26">
        <v>4089</v>
      </c>
      <c r="B4090" s="27" t="s">
        <v>23993</v>
      </c>
      <c r="C4090" s="28"/>
      <c r="D4090" s="18" t="s">
        <v>23996</v>
      </c>
      <c r="E4090" s="18" t="s">
        <v>23997</v>
      </c>
      <c r="F4090" s="29">
        <v>1094.83</v>
      </c>
      <c r="G4090" s="30" t="s">
        <v>23989</v>
      </c>
      <c r="H4090" s="18" t="s">
        <v>17</v>
      </c>
      <c r="I4090" s="18" t="s">
        <v>23749</v>
      </c>
      <c r="J4090" s="18" t="str">
        <f t="shared" si="390"/>
        <v>18</v>
      </c>
      <c r="K4090" s="31" t="str">
        <f t="shared" si="391"/>
        <v>18</v>
      </c>
      <c r="L4090" s="31">
        <v>19</v>
      </c>
      <c r="M4090" s="31">
        <f t="shared" si="392"/>
        <v>1</v>
      </c>
      <c r="N4090" s="31">
        <v>10</v>
      </c>
      <c r="O4090" s="31">
        <f t="shared" si="393"/>
        <v>9</v>
      </c>
      <c r="P4090" s="32">
        <f t="shared" si="394"/>
        <v>109.48299999999999</v>
      </c>
      <c r="Q4090" s="33">
        <f t="shared" si="395"/>
        <v>985.34699999999987</v>
      </c>
      <c r="R4090" s="50"/>
      <c r="S4090" s="101"/>
      <c r="T4090" s="101"/>
      <c r="U4090" s="101"/>
      <c r="V4090" s="101"/>
      <c r="W4090" s="101"/>
      <c r="X4090" s="101"/>
      <c r="Y4090" s="101"/>
      <c r="Z4090" s="101"/>
      <c r="AA4090" s="101"/>
      <c r="AB4090" s="101"/>
      <c r="AC4090" s="101"/>
      <c r="AD4090" s="101"/>
      <c r="AE4090" s="101"/>
      <c r="AF4090" s="101"/>
      <c r="AG4090" s="101"/>
      <c r="AH4090" s="101"/>
      <c r="AI4090" s="50"/>
      <c r="AJ4090" s="50"/>
    </row>
    <row r="4091" spans="1:36" ht="17.25" customHeight="1">
      <c r="A4091" s="26">
        <v>4090</v>
      </c>
      <c r="B4091" s="27" t="s">
        <v>23998</v>
      </c>
      <c r="C4091" s="28"/>
      <c r="D4091" s="18" t="s">
        <v>23999</v>
      </c>
      <c r="E4091" s="18" t="s">
        <v>24000</v>
      </c>
      <c r="F4091" s="29">
        <v>9296.91</v>
      </c>
      <c r="G4091" s="30" t="s">
        <v>23989</v>
      </c>
      <c r="H4091" s="18" t="s">
        <v>17</v>
      </c>
      <c r="I4091" s="18" t="s">
        <v>23749</v>
      </c>
      <c r="J4091" s="18" t="str">
        <f t="shared" si="390"/>
        <v>18</v>
      </c>
      <c r="K4091" s="31" t="str">
        <f t="shared" si="391"/>
        <v>18</v>
      </c>
      <c r="L4091" s="31">
        <v>19</v>
      </c>
      <c r="M4091" s="31">
        <f t="shared" si="392"/>
        <v>1</v>
      </c>
      <c r="N4091" s="31">
        <v>10</v>
      </c>
      <c r="O4091" s="31">
        <f t="shared" si="393"/>
        <v>9</v>
      </c>
      <c r="P4091" s="32">
        <f t="shared" si="394"/>
        <v>929.69100000000003</v>
      </c>
      <c r="Q4091" s="33">
        <f t="shared" si="395"/>
        <v>8367.219000000001</v>
      </c>
    </row>
    <row r="4092" spans="1:36">
      <c r="A4092" s="26">
        <v>4091</v>
      </c>
      <c r="B4092" s="27" t="s">
        <v>23998</v>
      </c>
      <c r="C4092" s="28"/>
      <c r="D4092" s="18" t="s">
        <v>24001</v>
      </c>
      <c r="E4092" s="18" t="s">
        <v>24002</v>
      </c>
      <c r="F4092" s="29">
        <v>9296.91</v>
      </c>
      <c r="G4092" s="30" t="s">
        <v>23989</v>
      </c>
      <c r="H4092" s="18" t="s">
        <v>17</v>
      </c>
      <c r="I4092" s="18" t="s">
        <v>23749</v>
      </c>
      <c r="J4092" s="18" t="str">
        <f t="shared" si="390"/>
        <v>18</v>
      </c>
      <c r="K4092" s="31" t="str">
        <f t="shared" si="391"/>
        <v>18</v>
      </c>
      <c r="L4092" s="31">
        <v>19</v>
      </c>
      <c r="M4092" s="31">
        <f t="shared" si="392"/>
        <v>1</v>
      </c>
      <c r="N4092" s="31">
        <v>10</v>
      </c>
      <c r="O4092" s="31">
        <f t="shared" si="393"/>
        <v>9</v>
      </c>
      <c r="P4092" s="32">
        <f t="shared" si="394"/>
        <v>929.69100000000003</v>
      </c>
      <c r="Q4092" s="33">
        <f t="shared" si="395"/>
        <v>8367.219000000001</v>
      </c>
    </row>
    <row r="4093" spans="1:36" ht="15" customHeight="1">
      <c r="A4093" s="26">
        <v>4092</v>
      </c>
      <c r="B4093" s="27" t="s">
        <v>24003</v>
      </c>
      <c r="C4093" s="28"/>
      <c r="D4093" s="18" t="s">
        <v>24004</v>
      </c>
      <c r="E4093" s="18" t="s">
        <v>24005</v>
      </c>
      <c r="F4093" s="29">
        <v>13943.64</v>
      </c>
      <c r="G4093" s="30" t="s">
        <v>23989</v>
      </c>
      <c r="H4093" s="18" t="s">
        <v>17</v>
      </c>
      <c r="I4093" s="18" t="s">
        <v>23749</v>
      </c>
      <c r="J4093" s="18" t="str">
        <f t="shared" si="390"/>
        <v>18</v>
      </c>
      <c r="K4093" s="31" t="str">
        <f t="shared" si="391"/>
        <v>18</v>
      </c>
      <c r="L4093" s="31">
        <v>19</v>
      </c>
      <c r="M4093" s="31">
        <f t="shared" si="392"/>
        <v>1</v>
      </c>
      <c r="N4093" s="31">
        <v>10</v>
      </c>
      <c r="O4093" s="31">
        <f t="shared" si="393"/>
        <v>9</v>
      </c>
      <c r="P4093" s="32">
        <f t="shared" si="394"/>
        <v>1394.364</v>
      </c>
      <c r="Q4093" s="33">
        <f t="shared" si="395"/>
        <v>12549.276</v>
      </c>
    </row>
    <row r="4094" spans="1:36">
      <c r="A4094" s="26">
        <v>4093</v>
      </c>
      <c r="B4094" s="27" t="s">
        <v>23990</v>
      </c>
      <c r="C4094" s="28"/>
      <c r="D4094" s="18" t="s">
        <v>24006</v>
      </c>
      <c r="E4094" s="18" t="s">
        <v>24007</v>
      </c>
      <c r="F4094" s="29">
        <v>2223.9</v>
      </c>
      <c r="G4094" s="30" t="s">
        <v>23989</v>
      </c>
      <c r="H4094" s="18" t="s">
        <v>17</v>
      </c>
      <c r="I4094" s="18" t="s">
        <v>23749</v>
      </c>
      <c r="J4094" s="18" t="str">
        <f t="shared" si="390"/>
        <v>18</v>
      </c>
      <c r="K4094" s="31" t="str">
        <f t="shared" si="391"/>
        <v>18</v>
      </c>
      <c r="L4094" s="31">
        <v>19</v>
      </c>
      <c r="M4094" s="31">
        <f t="shared" si="392"/>
        <v>1</v>
      </c>
      <c r="N4094" s="31">
        <v>10</v>
      </c>
      <c r="O4094" s="31">
        <f t="shared" si="393"/>
        <v>9</v>
      </c>
      <c r="P4094" s="32">
        <f t="shared" si="394"/>
        <v>222.39000000000001</v>
      </c>
      <c r="Q4094" s="33">
        <f t="shared" si="395"/>
        <v>2001.5100000000002</v>
      </c>
    </row>
    <row r="4095" spans="1:36">
      <c r="A4095" s="26">
        <v>4094</v>
      </c>
      <c r="B4095" s="27" t="s">
        <v>23990</v>
      </c>
      <c r="C4095" s="28"/>
      <c r="D4095" s="18" t="s">
        <v>24008</v>
      </c>
      <c r="E4095" s="18" t="s">
        <v>24009</v>
      </c>
      <c r="F4095" s="29">
        <v>2223.9</v>
      </c>
      <c r="G4095" s="30" t="s">
        <v>23989</v>
      </c>
      <c r="H4095" s="18" t="s">
        <v>17</v>
      </c>
      <c r="I4095" s="18" t="s">
        <v>23749</v>
      </c>
      <c r="J4095" s="18" t="str">
        <f t="shared" si="390"/>
        <v>18</v>
      </c>
      <c r="K4095" s="31" t="str">
        <f t="shared" si="391"/>
        <v>18</v>
      </c>
      <c r="L4095" s="31">
        <v>19</v>
      </c>
      <c r="M4095" s="31">
        <f t="shared" si="392"/>
        <v>1</v>
      </c>
      <c r="N4095" s="31">
        <v>10</v>
      </c>
      <c r="O4095" s="31">
        <f t="shared" si="393"/>
        <v>9</v>
      </c>
      <c r="P4095" s="32">
        <f t="shared" si="394"/>
        <v>222.39000000000001</v>
      </c>
      <c r="Q4095" s="33">
        <f t="shared" si="395"/>
        <v>2001.5100000000002</v>
      </c>
    </row>
    <row r="4096" spans="1:36">
      <c r="A4096" s="26">
        <v>4095</v>
      </c>
      <c r="B4096" s="27" t="s">
        <v>23990</v>
      </c>
      <c r="C4096" s="28"/>
      <c r="D4096" s="18" t="s">
        <v>24010</v>
      </c>
      <c r="E4096" s="18" t="s">
        <v>24011</v>
      </c>
      <c r="F4096" s="29">
        <v>2223.9</v>
      </c>
      <c r="G4096" s="30" t="s">
        <v>23989</v>
      </c>
      <c r="H4096" s="18" t="s">
        <v>17</v>
      </c>
      <c r="I4096" s="18" t="s">
        <v>23749</v>
      </c>
      <c r="J4096" s="18" t="str">
        <f t="shared" si="390"/>
        <v>18</v>
      </c>
      <c r="K4096" s="31" t="str">
        <f t="shared" si="391"/>
        <v>18</v>
      </c>
      <c r="L4096" s="31">
        <v>19</v>
      </c>
      <c r="M4096" s="31">
        <f t="shared" si="392"/>
        <v>1</v>
      </c>
      <c r="N4096" s="31">
        <v>10</v>
      </c>
      <c r="O4096" s="31">
        <f t="shared" si="393"/>
        <v>9</v>
      </c>
      <c r="P4096" s="32">
        <f t="shared" si="394"/>
        <v>222.39000000000001</v>
      </c>
      <c r="Q4096" s="33">
        <f t="shared" si="395"/>
        <v>2001.5100000000002</v>
      </c>
    </row>
    <row r="4097" spans="1:36">
      <c r="A4097" s="26">
        <v>4096</v>
      </c>
      <c r="B4097" s="27" t="s">
        <v>23990</v>
      </c>
      <c r="C4097" s="28"/>
      <c r="D4097" s="18" t="s">
        <v>24012</v>
      </c>
      <c r="E4097" s="18" t="s">
        <v>24013</v>
      </c>
      <c r="F4097" s="29">
        <v>2223.9</v>
      </c>
      <c r="G4097" s="30" t="s">
        <v>23989</v>
      </c>
      <c r="H4097" s="18" t="s">
        <v>17</v>
      </c>
      <c r="I4097" s="18" t="s">
        <v>23749</v>
      </c>
      <c r="J4097" s="18" t="str">
        <f t="shared" si="390"/>
        <v>18</v>
      </c>
      <c r="K4097" s="31" t="str">
        <f t="shared" si="391"/>
        <v>18</v>
      </c>
      <c r="L4097" s="31">
        <v>19</v>
      </c>
      <c r="M4097" s="31">
        <f t="shared" si="392"/>
        <v>1</v>
      </c>
      <c r="N4097" s="31">
        <v>10</v>
      </c>
      <c r="O4097" s="31">
        <f t="shared" si="393"/>
        <v>9</v>
      </c>
      <c r="P4097" s="32">
        <f t="shared" si="394"/>
        <v>222.39000000000001</v>
      </c>
      <c r="Q4097" s="33">
        <f t="shared" si="395"/>
        <v>2001.5100000000002</v>
      </c>
    </row>
    <row r="4098" spans="1:36">
      <c r="A4098" s="26">
        <v>4097</v>
      </c>
      <c r="B4098" s="27" t="s">
        <v>23990</v>
      </c>
      <c r="C4098" s="28"/>
      <c r="D4098" s="18" t="s">
        <v>24014</v>
      </c>
      <c r="E4098" s="18" t="s">
        <v>24015</v>
      </c>
      <c r="F4098" s="29">
        <v>2223.9</v>
      </c>
      <c r="G4098" s="30" t="s">
        <v>23989</v>
      </c>
      <c r="H4098" s="18" t="s">
        <v>17</v>
      </c>
      <c r="I4098" s="18" t="s">
        <v>23749</v>
      </c>
      <c r="J4098" s="18" t="str">
        <f t="shared" si="390"/>
        <v>18</v>
      </c>
      <c r="K4098" s="31" t="str">
        <f t="shared" si="391"/>
        <v>18</v>
      </c>
      <c r="L4098" s="31">
        <v>19</v>
      </c>
      <c r="M4098" s="31">
        <f t="shared" si="392"/>
        <v>1</v>
      </c>
      <c r="N4098" s="31">
        <v>10</v>
      </c>
      <c r="O4098" s="31">
        <f t="shared" si="393"/>
        <v>9</v>
      </c>
      <c r="P4098" s="32">
        <f t="shared" si="394"/>
        <v>222.39000000000001</v>
      </c>
      <c r="Q4098" s="33">
        <f t="shared" si="395"/>
        <v>2001.5100000000002</v>
      </c>
    </row>
    <row r="4099" spans="1:36">
      <c r="A4099" s="26">
        <v>4098</v>
      </c>
      <c r="B4099" s="27" t="s">
        <v>23990</v>
      </c>
      <c r="C4099" s="28"/>
      <c r="D4099" s="18" t="s">
        <v>24016</v>
      </c>
      <c r="E4099" s="18" t="s">
        <v>24017</v>
      </c>
      <c r="F4099" s="29">
        <v>2223.9</v>
      </c>
      <c r="G4099" s="30" t="s">
        <v>23989</v>
      </c>
      <c r="H4099" s="18" t="s">
        <v>17</v>
      </c>
      <c r="I4099" s="18" t="s">
        <v>23749</v>
      </c>
      <c r="J4099" s="18" t="str">
        <f t="shared" si="390"/>
        <v>18</v>
      </c>
      <c r="K4099" s="31" t="str">
        <f t="shared" si="391"/>
        <v>18</v>
      </c>
      <c r="L4099" s="31">
        <v>19</v>
      </c>
      <c r="M4099" s="31">
        <f t="shared" si="392"/>
        <v>1</v>
      </c>
      <c r="N4099" s="31">
        <v>10</v>
      </c>
      <c r="O4099" s="31">
        <f t="shared" si="393"/>
        <v>9</v>
      </c>
      <c r="P4099" s="32">
        <f t="shared" si="394"/>
        <v>222.39000000000001</v>
      </c>
      <c r="Q4099" s="33">
        <f t="shared" si="395"/>
        <v>2001.5100000000002</v>
      </c>
    </row>
    <row r="4100" spans="1:36">
      <c r="A4100" s="26">
        <v>4099</v>
      </c>
      <c r="B4100" s="27" t="s">
        <v>23990</v>
      </c>
      <c r="C4100" s="28"/>
      <c r="D4100" s="18" t="s">
        <v>24018</v>
      </c>
      <c r="E4100" s="18" t="s">
        <v>24019</v>
      </c>
      <c r="F4100" s="29">
        <v>2223.9</v>
      </c>
      <c r="G4100" s="30" t="s">
        <v>23989</v>
      </c>
      <c r="H4100" s="18" t="s">
        <v>17</v>
      </c>
      <c r="I4100" s="18" t="s">
        <v>23749</v>
      </c>
      <c r="J4100" s="18" t="str">
        <f t="shared" si="390"/>
        <v>18</v>
      </c>
      <c r="K4100" s="31" t="str">
        <f t="shared" si="391"/>
        <v>18</v>
      </c>
      <c r="L4100" s="31">
        <v>19</v>
      </c>
      <c r="M4100" s="31">
        <f t="shared" si="392"/>
        <v>1</v>
      </c>
      <c r="N4100" s="31">
        <v>10</v>
      </c>
      <c r="O4100" s="31">
        <f t="shared" si="393"/>
        <v>9</v>
      </c>
      <c r="P4100" s="32">
        <f t="shared" si="394"/>
        <v>222.39000000000001</v>
      </c>
      <c r="Q4100" s="33">
        <f t="shared" si="395"/>
        <v>2001.5100000000002</v>
      </c>
    </row>
    <row r="4101" spans="1:36">
      <c r="A4101" s="26">
        <v>4100</v>
      </c>
      <c r="B4101" s="27" t="s">
        <v>23990</v>
      </c>
      <c r="C4101" s="28"/>
      <c r="D4101" s="18" t="s">
        <v>24020</v>
      </c>
      <c r="E4101" s="18" t="s">
        <v>24021</v>
      </c>
      <c r="F4101" s="29">
        <v>2223.9</v>
      </c>
      <c r="G4101" s="30" t="s">
        <v>23989</v>
      </c>
      <c r="H4101" s="18" t="s">
        <v>17</v>
      </c>
      <c r="I4101" s="18" t="s">
        <v>23749</v>
      </c>
      <c r="J4101" s="18" t="str">
        <f t="shared" si="390"/>
        <v>18</v>
      </c>
      <c r="K4101" s="31" t="str">
        <f t="shared" si="391"/>
        <v>18</v>
      </c>
      <c r="L4101" s="31">
        <v>19</v>
      </c>
      <c r="M4101" s="31">
        <f t="shared" si="392"/>
        <v>1</v>
      </c>
      <c r="N4101" s="31">
        <v>10</v>
      </c>
      <c r="O4101" s="31">
        <f t="shared" si="393"/>
        <v>9</v>
      </c>
      <c r="P4101" s="32">
        <f t="shared" si="394"/>
        <v>222.39000000000001</v>
      </c>
      <c r="Q4101" s="33">
        <f t="shared" si="395"/>
        <v>2001.5100000000002</v>
      </c>
    </row>
    <row r="4102" spans="1:36">
      <c r="A4102" s="26">
        <v>4101</v>
      </c>
      <c r="B4102" s="27" t="s">
        <v>23990</v>
      </c>
      <c r="C4102" s="28"/>
      <c r="D4102" s="18" t="s">
        <v>24022</v>
      </c>
      <c r="E4102" s="18" t="s">
        <v>24023</v>
      </c>
      <c r="F4102" s="29">
        <v>2223.9</v>
      </c>
      <c r="G4102" s="30" t="s">
        <v>23989</v>
      </c>
      <c r="H4102" s="18" t="s">
        <v>17</v>
      </c>
      <c r="I4102" s="18" t="s">
        <v>23749</v>
      </c>
      <c r="J4102" s="18" t="str">
        <f t="shared" si="390"/>
        <v>18</v>
      </c>
      <c r="K4102" s="31" t="str">
        <f t="shared" si="391"/>
        <v>18</v>
      </c>
      <c r="L4102" s="31">
        <v>19</v>
      </c>
      <c r="M4102" s="31">
        <f t="shared" si="392"/>
        <v>1</v>
      </c>
      <c r="N4102" s="31">
        <v>10</v>
      </c>
      <c r="O4102" s="31">
        <f t="shared" si="393"/>
        <v>9</v>
      </c>
      <c r="P4102" s="32">
        <f t="shared" si="394"/>
        <v>222.39000000000001</v>
      </c>
      <c r="Q4102" s="33">
        <f t="shared" si="395"/>
        <v>2001.5100000000002</v>
      </c>
    </row>
    <row r="4103" spans="1:36">
      <c r="A4103" s="26">
        <v>4102</v>
      </c>
      <c r="B4103" s="27" t="s">
        <v>23990</v>
      </c>
      <c r="C4103" s="28"/>
      <c r="D4103" s="18" t="s">
        <v>24024</v>
      </c>
      <c r="E4103" s="18" t="s">
        <v>24025</v>
      </c>
      <c r="F4103" s="29">
        <v>2223.9</v>
      </c>
      <c r="G4103" s="30" t="s">
        <v>23989</v>
      </c>
      <c r="H4103" s="18" t="s">
        <v>17</v>
      </c>
      <c r="I4103" s="18" t="s">
        <v>23749</v>
      </c>
      <c r="J4103" s="18" t="str">
        <f t="shared" si="390"/>
        <v>18</v>
      </c>
      <c r="K4103" s="31" t="str">
        <f t="shared" si="391"/>
        <v>18</v>
      </c>
      <c r="L4103" s="31">
        <v>19</v>
      </c>
      <c r="M4103" s="31">
        <f t="shared" si="392"/>
        <v>1</v>
      </c>
      <c r="N4103" s="31">
        <v>10</v>
      </c>
      <c r="O4103" s="31">
        <f t="shared" si="393"/>
        <v>9</v>
      </c>
      <c r="P4103" s="32">
        <f t="shared" si="394"/>
        <v>222.39000000000001</v>
      </c>
      <c r="Q4103" s="33">
        <f t="shared" si="395"/>
        <v>2001.5100000000002</v>
      </c>
    </row>
    <row r="4104" spans="1:36">
      <c r="A4104" s="26">
        <v>4103</v>
      </c>
      <c r="B4104" s="27" t="s">
        <v>23990</v>
      </c>
      <c r="C4104" s="28"/>
      <c r="D4104" s="18" t="s">
        <v>24026</v>
      </c>
      <c r="E4104" s="18" t="s">
        <v>24027</v>
      </c>
      <c r="F4104" s="29">
        <v>2223.9</v>
      </c>
      <c r="G4104" s="30" t="s">
        <v>23989</v>
      </c>
      <c r="H4104" s="18" t="s">
        <v>17</v>
      </c>
      <c r="I4104" s="18" t="s">
        <v>23749</v>
      </c>
      <c r="J4104" s="18" t="str">
        <f t="shared" si="390"/>
        <v>18</v>
      </c>
      <c r="K4104" s="31" t="str">
        <f t="shared" si="391"/>
        <v>18</v>
      </c>
      <c r="L4104" s="31">
        <v>19</v>
      </c>
      <c r="M4104" s="31">
        <f t="shared" si="392"/>
        <v>1</v>
      </c>
      <c r="N4104" s="31">
        <v>10</v>
      </c>
      <c r="O4104" s="31">
        <f t="shared" si="393"/>
        <v>9</v>
      </c>
      <c r="P4104" s="32">
        <f t="shared" si="394"/>
        <v>222.39000000000001</v>
      </c>
      <c r="Q4104" s="33">
        <f t="shared" si="395"/>
        <v>2001.5100000000002</v>
      </c>
    </row>
    <row r="4105" spans="1:36">
      <c r="A4105" s="26">
        <v>4104</v>
      </c>
      <c r="B4105" s="27" t="s">
        <v>23990</v>
      </c>
      <c r="C4105" s="28"/>
      <c r="D4105" s="18" t="s">
        <v>24028</v>
      </c>
      <c r="E4105" s="18" t="s">
        <v>24029</v>
      </c>
      <c r="F4105" s="29">
        <v>2223.9</v>
      </c>
      <c r="G4105" s="30" t="s">
        <v>23989</v>
      </c>
      <c r="H4105" s="18" t="s">
        <v>17</v>
      </c>
      <c r="I4105" s="18" t="s">
        <v>23749</v>
      </c>
      <c r="J4105" s="18" t="str">
        <f t="shared" si="390"/>
        <v>18</v>
      </c>
      <c r="K4105" s="31" t="str">
        <f t="shared" si="391"/>
        <v>18</v>
      </c>
      <c r="L4105" s="31">
        <v>19</v>
      </c>
      <c r="M4105" s="31">
        <f t="shared" si="392"/>
        <v>1</v>
      </c>
      <c r="N4105" s="31">
        <v>10</v>
      </c>
      <c r="O4105" s="31">
        <f t="shared" si="393"/>
        <v>9</v>
      </c>
      <c r="P4105" s="32">
        <f t="shared" si="394"/>
        <v>222.39000000000001</v>
      </c>
      <c r="Q4105" s="33">
        <f t="shared" si="395"/>
        <v>2001.5100000000002</v>
      </c>
    </row>
    <row r="4106" spans="1:36" s="12" customFormat="1" ht="11.25" customHeight="1">
      <c r="A4106" s="26">
        <v>4105</v>
      </c>
      <c r="B4106" s="27" t="s">
        <v>23990</v>
      </c>
      <c r="C4106" s="28"/>
      <c r="D4106" s="18" t="s">
        <v>24030</v>
      </c>
      <c r="E4106" s="18" t="s">
        <v>24031</v>
      </c>
      <c r="F4106" s="29">
        <v>2223.9</v>
      </c>
      <c r="G4106" s="30" t="s">
        <v>23989</v>
      </c>
      <c r="H4106" s="18" t="s">
        <v>17</v>
      </c>
      <c r="I4106" s="18" t="s">
        <v>23749</v>
      </c>
      <c r="J4106" s="18" t="str">
        <f t="shared" si="390"/>
        <v>18</v>
      </c>
      <c r="K4106" s="31" t="str">
        <f t="shared" si="391"/>
        <v>18</v>
      </c>
      <c r="L4106" s="31">
        <v>19</v>
      </c>
      <c r="M4106" s="31">
        <f t="shared" si="392"/>
        <v>1</v>
      </c>
      <c r="N4106" s="31">
        <v>10</v>
      </c>
      <c r="O4106" s="31">
        <f t="shared" si="393"/>
        <v>9</v>
      </c>
      <c r="P4106" s="32">
        <f t="shared" si="394"/>
        <v>222.39000000000001</v>
      </c>
      <c r="Q4106" s="33">
        <f t="shared" si="395"/>
        <v>2001.5100000000002</v>
      </c>
      <c r="R4106" s="50"/>
      <c r="S4106" s="101"/>
      <c r="T4106" s="101"/>
      <c r="U4106" s="101"/>
      <c r="V4106" s="101"/>
      <c r="W4106" s="101"/>
      <c r="X4106" s="101"/>
      <c r="Y4106" s="101"/>
      <c r="Z4106" s="101"/>
      <c r="AA4106" s="101"/>
      <c r="AB4106" s="101"/>
      <c r="AC4106" s="101"/>
      <c r="AD4106" s="101"/>
      <c r="AE4106" s="101"/>
      <c r="AF4106" s="101"/>
      <c r="AG4106" s="101"/>
      <c r="AH4106" s="101"/>
      <c r="AI4106" s="50"/>
      <c r="AJ4106" s="50"/>
    </row>
    <row r="4107" spans="1:36">
      <c r="A4107" s="26">
        <v>4106</v>
      </c>
      <c r="B4107" s="27" t="s">
        <v>23990</v>
      </c>
      <c r="C4107" s="28"/>
      <c r="D4107" s="18" t="s">
        <v>24032</v>
      </c>
      <c r="E4107" s="18" t="s">
        <v>24033</v>
      </c>
      <c r="F4107" s="29">
        <v>2223.9</v>
      </c>
      <c r="G4107" s="30" t="s">
        <v>23989</v>
      </c>
      <c r="H4107" s="18" t="s">
        <v>17</v>
      </c>
      <c r="I4107" s="18" t="s">
        <v>23749</v>
      </c>
      <c r="J4107" s="18" t="str">
        <f t="shared" si="390"/>
        <v>18</v>
      </c>
      <c r="K4107" s="31" t="str">
        <f t="shared" si="391"/>
        <v>18</v>
      </c>
      <c r="L4107" s="31">
        <v>19</v>
      </c>
      <c r="M4107" s="31">
        <f t="shared" si="392"/>
        <v>1</v>
      </c>
      <c r="N4107" s="31">
        <v>10</v>
      </c>
      <c r="O4107" s="31">
        <f t="shared" si="393"/>
        <v>9</v>
      </c>
      <c r="P4107" s="32">
        <f t="shared" si="394"/>
        <v>222.39000000000001</v>
      </c>
      <c r="Q4107" s="33">
        <f t="shared" si="395"/>
        <v>2001.5100000000002</v>
      </c>
    </row>
    <row r="4108" spans="1:36">
      <c r="A4108" s="26">
        <v>4107</v>
      </c>
      <c r="B4108" s="27" t="s">
        <v>24034</v>
      </c>
      <c r="C4108" s="28"/>
      <c r="D4108" s="18" t="s">
        <v>24035</v>
      </c>
      <c r="E4108" s="18" t="s">
        <v>24036</v>
      </c>
      <c r="F4108" s="29">
        <v>7026.51</v>
      </c>
      <c r="G4108" s="30" t="s">
        <v>23989</v>
      </c>
      <c r="H4108" s="18" t="s">
        <v>17</v>
      </c>
      <c r="I4108" s="18" t="s">
        <v>23749</v>
      </c>
      <c r="J4108" s="18" t="str">
        <f t="shared" si="390"/>
        <v>18</v>
      </c>
      <c r="K4108" s="31" t="str">
        <f t="shared" si="391"/>
        <v>18</v>
      </c>
      <c r="L4108" s="31">
        <v>19</v>
      </c>
      <c r="M4108" s="31">
        <f t="shared" si="392"/>
        <v>1</v>
      </c>
      <c r="N4108" s="31">
        <v>10</v>
      </c>
      <c r="O4108" s="31">
        <f t="shared" si="393"/>
        <v>9</v>
      </c>
      <c r="P4108" s="32">
        <f t="shared" si="394"/>
        <v>702.65100000000007</v>
      </c>
      <c r="Q4108" s="33">
        <f t="shared" si="395"/>
        <v>6323.8590000000004</v>
      </c>
    </row>
    <row r="4109" spans="1:36">
      <c r="A4109" s="26">
        <v>4108</v>
      </c>
      <c r="B4109" s="27" t="s">
        <v>23990</v>
      </c>
      <c r="C4109" s="28"/>
      <c r="D4109" s="18" t="s">
        <v>24037</v>
      </c>
      <c r="E4109" s="18" t="s">
        <v>24038</v>
      </c>
      <c r="F4109" s="29">
        <v>2223.9</v>
      </c>
      <c r="G4109" s="30" t="s">
        <v>23989</v>
      </c>
      <c r="H4109" s="18" t="s">
        <v>17</v>
      </c>
      <c r="I4109" s="18" t="s">
        <v>23749</v>
      </c>
      <c r="J4109" s="18" t="str">
        <f t="shared" si="390"/>
        <v>18</v>
      </c>
      <c r="K4109" s="31" t="str">
        <f t="shared" si="391"/>
        <v>18</v>
      </c>
      <c r="L4109" s="31">
        <v>19</v>
      </c>
      <c r="M4109" s="31">
        <f t="shared" si="392"/>
        <v>1</v>
      </c>
      <c r="N4109" s="31">
        <v>10</v>
      </c>
      <c r="O4109" s="31">
        <f t="shared" si="393"/>
        <v>9</v>
      </c>
      <c r="P4109" s="32">
        <f t="shared" si="394"/>
        <v>222.39000000000001</v>
      </c>
      <c r="Q4109" s="33">
        <f t="shared" si="395"/>
        <v>2001.5100000000002</v>
      </c>
    </row>
    <row r="4110" spans="1:36" s="12" customFormat="1">
      <c r="A4110" s="26">
        <v>4109</v>
      </c>
      <c r="B4110" s="27" t="s">
        <v>24039</v>
      </c>
      <c r="C4110" s="28"/>
      <c r="D4110" s="18" t="s">
        <v>24040</v>
      </c>
      <c r="E4110" s="18" t="s">
        <v>24041</v>
      </c>
      <c r="F4110" s="29">
        <v>3779.11</v>
      </c>
      <c r="G4110" s="30" t="s">
        <v>23989</v>
      </c>
      <c r="H4110" s="18" t="s">
        <v>17</v>
      </c>
      <c r="I4110" s="18" t="s">
        <v>23749</v>
      </c>
      <c r="J4110" s="18" t="str">
        <f t="shared" si="390"/>
        <v>18</v>
      </c>
      <c r="K4110" s="31" t="str">
        <f t="shared" si="391"/>
        <v>18</v>
      </c>
      <c r="L4110" s="31">
        <v>19</v>
      </c>
      <c r="M4110" s="31">
        <f t="shared" si="392"/>
        <v>1</v>
      </c>
      <c r="N4110" s="31">
        <v>10</v>
      </c>
      <c r="O4110" s="31">
        <f t="shared" si="393"/>
        <v>9</v>
      </c>
      <c r="P4110" s="32">
        <f t="shared" si="394"/>
        <v>377.911</v>
      </c>
      <c r="Q4110" s="33">
        <f t="shared" si="395"/>
        <v>3401.1990000000001</v>
      </c>
      <c r="R4110" s="50"/>
      <c r="S4110" s="101"/>
      <c r="T4110" s="101"/>
      <c r="U4110" s="101"/>
      <c r="V4110" s="101"/>
      <c r="W4110" s="101"/>
      <c r="X4110" s="101"/>
      <c r="Y4110" s="101"/>
      <c r="Z4110" s="101"/>
      <c r="AA4110" s="101"/>
      <c r="AB4110" s="101"/>
      <c r="AC4110" s="101"/>
      <c r="AD4110" s="101"/>
      <c r="AE4110" s="101"/>
      <c r="AF4110" s="101"/>
      <c r="AG4110" s="101"/>
      <c r="AH4110" s="101"/>
      <c r="AI4110" s="50"/>
      <c r="AJ4110" s="50"/>
    </row>
    <row r="4111" spans="1:36">
      <c r="A4111" s="26">
        <v>4110</v>
      </c>
      <c r="B4111" s="27" t="s">
        <v>24042</v>
      </c>
      <c r="C4111" s="28"/>
      <c r="D4111" s="18" t="s">
        <v>24043</v>
      </c>
      <c r="E4111" s="18" t="s">
        <v>24044</v>
      </c>
      <c r="F4111" s="29">
        <v>9296.91</v>
      </c>
      <c r="G4111" s="30" t="s">
        <v>23989</v>
      </c>
      <c r="H4111" s="18" t="s">
        <v>17</v>
      </c>
      <c r="I4111" s="18" t="s">
        <v>23749</v>
      </c>
      <c r="J4111" s="18" t="str">
        <f t="shared" si="390"/>
        <v>18</v>
      </c>
      <c r="K4111" s="31" t="str">
        <f t="shared" si="391"/>
        <v>18</v>
      </c>
      <c r="L4111" s="31">
        <v>19</v>
      </c>
      <c r="M4111" s="31">
        <f t="shared" si="392"/>
        <v>1</v>
      </c>
      <c r="N4111" s="31">
        <v>10</v>
      </c>
      <c r="O4111" s="31">
        <f t="shared" si="393"/>
        <v>9</v>
      </c>
      <c r="P4111" s="32">
        <f t="shared" si="394"/>
        <v>929.69100000000003</v>
      </c>
      <c r="Q4111" s="33">
        <f t="shared" si="395"/>
        <v>8367.219000000001</v>
      </c>
    </row>
    <row r="4112" spans="1:36">
      <c r="A4112" s="26">
        <v>4111</v>
      </c>
      <c r="B4112" s="27" t="s">
        <v>24042</v>
      </c>
      <c r="C4112" s="28"/>
      <c r="D4112" s="18" t="s">
        <v>24045</v>
      </c>
      <c r="E4112" s="18" t="s">
        <v>24046</v>
      </c>
      <c r="F4112" s="29">
        <v>9296.91</v>
      </c>
      <c r="G4112" s="30" t="s">
        <v>23989</v>
      </c>
      <c r="H4112" s="18" t="s">
        <v>17</v>
      </c>
      <c r="I4112" s="18" t="s">
        <v>23749</v>
      </c>
      <c r="J4112" s="18" t="str">
        <f t="shared" si="390"/>
        <v>18</v>
      </c>
      <c r="K4112" s="31" t="str">
        <f t="shared" si="391"/>
        <v>18</v>
      </c>
      <c r="L4112" s="31">
        <v>19</v>
      </c>
      <c r="M4112" s="31">
        <f t="shared" si="392"/>
        <v>1</v>
      </c>
      <c r="N4112" s="31">
        <v>10</v>
      </c>
      <c r="O4112" s="31">
        <f t="shared" si="393"/>
        <v>9</v>
      </c>
      <c r="P4112" s="32">
        <f t="shared" si="394"/>
        <v>929.69100000000003</v>
      </c>
      <c r="Q4112" s="33">
        <f t="shared" si="395"/>
        <v>8367.219000000001</v>
      </c>
    </row>
    <row r="4113" spans="1:17">
      <c r="A4113" s="26">
        <v>4112</v>
      </c>
      <c r="B4113" s="27" t="s">
        <v>24047</v>
      </c>
      <c r="C4113" s="28"/>
      <c r="D4113" s="18" t="s">
        <v>24048</v>
      </c>
      <c r="E4113" s="18" t="s">
        <v>24049</v>
      </c>
      <c r="F4113" s="29">
        <v>3627.87</v>
      </c>
      <c r="G4113" s="30" t="s">
        <v>23989</v>
      </c>
      <c r="H4113" s="18" t="s">
        <v>17</v>
      </c>
      <c r="I4113" s="18" t="s">
        <v>23749</v>
      </c>
      <c r="J4113" s="18" t="str">
        <f t="shared" si="390"/>
        <v>18</v>
      </c>
      <c r="K4113" s="31" t="str">
        <f t="shared" si="391"/>
        <v>18</v>
      </c>
      <c r="L4113" s="31">
        <v>19</v>
      </c>
      <c r="M4113" s="31">
        <f t="shared" si="392"/>
        <v>1</v>
      </c>
      <c r="N4113" s="31">
        <v>10</v>
      </c>
      <c r="O4113" s="31">
        <f t="shared" si="393"/>
        <v>9</v>
      </c>
      <c r="P4113" s="32">
        <f t="shared" si="394"/>
        <v>362.78699999999998</v>
      </c>
      <c r="Q4113" s="33">
        <f t="shared" si="395"/>
        <v>3265.0829999999996</v>
      </c>
    </row>
    <row r="4114" spans="1:17">
      <c r="A4114" s="26">
        <v>4113</v>
      </c>
      <c r="B4114" s="27" t="s">
        <v>24050</v>
      </c>
      <c r="C4114" s="28"/>
      <c r="D4114" s="18" t="s">
        <v>24051</v>
      </c>
      <c r="E4114" s="18" t="s">
        <v>24052</v>
      </c>
      <c r="F4114" s="29">
        <v>9296.91</v>
      </c>
      <c r="G4114" s="30" t="s">
        <v>23989</v>
      </c>
      <c r="H4114" s="18" t="s">
        <v>17</v>
      </c>
      <c r="I4114" s="18" t="s">
        <v>23749</v>
      </c>
      <c r="J4114" s="18" t="str">
        <f t="shared" si="390"/>
        <v>18</v>
      </c>
      <c r="K4114" s="31" t="str">
        <f t="shared" si="391"/>
        <v>18</v>
      </c>
      <c r="L4114" s="31">
        <v>19</v>
      </c>
      <c r="M4114" s="31">
        <f t="shared" si="392"/>
        <v>1</v>
      </c>
      <c r="N4114" s="31">
        <v>10</v>
      </c>
      <c r="O4114" s="31">
        <f t="shared" si="393"/>
        <v>9</v>
      </c>
      <c r="P4114" s="32">
        <f t="shared" si="394"/>
        <v>929.69100000000003</v>
      </c>
      <c r="Q4114" s="33">
        <f t="shared" si="395"/>
        <v>8367.219000000001</v>
      </c>
    </row>
    <row r="4115" spans="1:17">
      <c r="A4115" s="26">
        <v>4114</v>
      </c>
      <c r="B4115" s="27" t="s">
        <v>24050</v>
      </c>
      <c r="C4115" s="28"/>
      <c r="D4115" s="18" t="s">
        <v>24053</v>
      </c>
      <c r="E4115" s="18" t="s">
        <v>24054</v>
      </c>
      <c r="F4115" s="29">
        <v>9296.91</v>
      </c>
      <c r="G4115" s="30" t="s">
        <v>23989</v>
      </c>
      <c r="H4115" s="18" t="s">
        <v>17</v>
      </c>
      <c r="I4115" s="18" t="s">
        <v>23749</v>
      </c>
      <c r="J4115" s="18" t="str">
        <f t="shared" si="390"/>
        <v>18</v>
      </c>
      <c r="K4115" s="31" t="str">
        <f t="shared" si="391"/>
        <v>18</v>
      </c>
      <c r="L4115" s="31">
        <v>19</v>
      </c>
      <c r="M4115" s="31">
        <f t="shared" si="392"/>
        <v>1</v>
      </c>
      <c r="N4115" s="31">
        <v>10</v>
      </c>
      <c r="O4115" s="31">
        <f t="shared" si="393"/>
        <v>9</v>
      </c>
      <c r="P4115" s="32">
        <f t="shared" si="394"/>
        <v>929.69100000000003</v>
      </c>
      <c r="Q4115" s="33">
        <f t="shared" si="395"/>
        <v>8367.219000000001</v>
      </c>
    </row>
    <row r="4116" spans="1:17">
      <c r="A4116" s="26">
        <v>4115</v>
      </c>
      <c r="B4116" s="27" t="s">
        <v>24050</v>
      </c>
      <c r="C4116" s="28"/>
      <c r="D4116" s="18" t="s">
        <v>24055</v>
      </c>
      <c r="E4116" s="18" t="s">
        <v>24056</v>
      </c>
      <c r="F4116" s="29">
        <v>9296.91</v>
      </c>
      <c r="G4116" s="30" t="s">
        <v>23989</v>
      </c>
      <c r="H4116" s="18" t="s">
        <v>17</v>
      </c>
      <c r="I4116" s="18" t="s">
        <v>23749</v>
      </c>
      <c r="J4116" s="18" t="str">
        <f t="shared" si="390"/>
        <v>18</v>
      </c>
      <c r="K4116" s="31" t="str">
        <f t="shared" si="391"/>
        <v>18</v>
      </c>
      <c r="L4116" s="31">
        <v>19</v>
      </c>
      <c r="M4116" s="31">
        <f t="shared" si="392"/>
        <v>1</v>
      </c>
      <c r="N4116" s="31">
        <v>10</v>
      </c>
      <c r="O4116" s="31">
        <f t="shared" si="393"/>
        <v>9</v>
      </c>
      <c r="P4116" s="32">
        <f t="shared" si="394"/>
        <v>929.69100000000003</v>
      </c>
      <c r="Q4116" s="33">
        <f t="shared" si="395"/>
        <v>8367.219000000001</v>
      </c>
    </row>
    <row r="4117" spans="1:17">
      <c r="A4117" s="26">
        <v>4116</v>
      </c>
      <c r="B4117" s="27" t="s">
        <v>24057</v>
      </c>
      <c r="C4117" s="28"/>
      <c r="D4117" s="18" t="s">
        <v>24058</v>
      </c>
      <c r="E4117" s="18" t="s">
        <v>24059</v>
      </c>
      <c r="F4117" s="37">
        <v>2994.86</v>
      </c>
      <c r="G4117" s="59">
        <v>43368</v>
      </c>
      <c r="H4117" s="18" t="s">
        <v>17</v>
      </c>
      <c r="I4117" s="18" t="s">
        <v>23749</v>
      </c>
      <c r="J4117" s="18" t="str">
        <f t="shared" si="390"/>
        <v>18</v>
      </c>
      <c r="K4117" s="31" t="str">
        <f t="shared" si="391"/>
        <v>18</v>
      </c>
      <c r="L4117" s="31">
        <v>19</v>
      </c>
      <c r="M4117" s="31">
        <f t="shared" si="392"/>
        <v>1</v>
      </c>
      <c r="N4117" s="31">
        <v>10</v>
      </c>
      <c r="O4117" s="31">
        <f t="shared" si="393"/>
        <v>9</v>
      </c>
      <c r="P4117" s="32">
        <f t="shared" si="394"/>
        <v>299.48599999999999</v>
      </c>
      <c r="Q4117" s="33">
        <f t="shared" si="395"/>
        <v>2695.3739999999998</v>
      </c>
    </row>
    <row r="4118" spans="1:17">
      <c r="A4118" s="26">
        <v>4117</v>
      </c>
      <c r="B4118" s="27" t="s">
        <v>24057</v>
      </c>
      <c r="C4118" s="28"/>
      <c r="D4118" s="18" t="s">
        <v>24060</v>
      </c>
      <c r="E4118" s="18" t="s">
        <v>24061</v>
      </c>
      <c r="F4118" s="37">
        <v>2994.86</v>
      </c>
      <c r="G4118" s="59">
        <v>43368</v>
      </c>
      <c r="H4118" s="18" t="s">
        <v>17</v>
      </c>
      <c r="I4118" s="18" t="s">
        <v>23749</v>
      </c>
      <c r="J4118" s="18" t="str">
        <f t="shared" si="390"/>
        <v>18</v>
      </c>
      <c r="K4118" s="31" t="str">
        <f t="shared" si="391"/>
        <v>18</v>
      </c>
      <c r="L4118" s="31">
        <v>19</v>
      </c>
      <c r="M4118" s="31">
        <f t="shared" si="392"/>
        <v>1</v>
      </c>
      <c r="N4118" s="31">
        <v>10</v>
      </c>
      <c r="O4118" s="31">
        <f t="shared" si="393"/>
        <v>9</v>
      </c>
      <c r="P4118" s="32">
        <f t="shared" si="394"/>
        <v>299.48599999999999</v>
      </c>
      <c r="Q4118" s="33">
        <f t="shared" si="395"/>
        <v>2695.3739999999998</v>
      </c>
    </row>
    <row r="4119" spans="1:17">
      <c r="A4119" s="26">
        <v>4118</v>
      </c>
      <c r="B4119" s="27" t="s">
        <v>24057</v>
      </c>
      <c r="C4119" s="28"/>
      <c r="D4119" s="18" t="s">
        <v>24062</v>
      </c>
      <c r="E4119" s="18" t="s">
        <v>24063</v>
      </c>
      <c r="F4119" s="37">
        <v>2994.86</v>
      </c>
      <c r="G4119" s="59">
        <v>43368</v>
      </c>
      <c r="H4119" s="18" t="s">
        <v>17</v>
      </c>
      <c r="I4119" s="18" t="s">
        <v>23749</v>
      </c>
      <c r="J4119" s="18" t="str">
        <f t="shared" si="390"/>
        <v>18</v>
      </c>
      <c r="K4119" s="31" t="str">
        <f t="shared" si="391"/>
        <v>18</v>
      </c>
      <c r="L4119" s="31">
        <v>19</v>
      </c>
      <c r="M4119" s="31">
        <f t="shared" si="392"/>
        <v>1</v>
      </c>
      <c r="N4119" s="31">
        <v>10</v>
      </c>
      <c r="O4119" s="31">
        <f t="shared" si="393"/>
        <v>9</v>
      </c>
      <c r="P4119" s="32">
        <f t="shared" si="394"/>
        <v>299.48599999999999</v>
      </c>
      <c r="Q4119" s="33">
        <f t="shared" si="395"/>
        <v>2695.3739999999998</v>
      </c>
    </row>
    <row r="4120" spans="1:17">
      <c r="A4120" s="26">
        <v>4119</v>
      </c>
      <c r="B4120" s="27" t="s">
        <v>24057</v>
      </c>
      <c r="C4120" s="28"/>
      <c r="D4120" s="18" t="s">
        <v>24064</v>
      </c>
      <c r="E4120" s="18" t="s">
        <v>24065</v>
      </c>
      <c r="F4120" s="37">
        <v>2994.86</v>
      </c>
      <c r="G4120" s="59">
        <v>43368</v>
      </c>
      <c r="H4120" s="18" t="s">
        <v>17</v>
      </c>
      <c r="I4120" s="18" t="s">
        <v>23749</v>
      </c>
      <c r="J4120" s="18" t="str">
        <f t="shared" si="390"/>
        <v>18</v>
      </c>
      <c r="K4120" s="31" t="str">
        <f t="shared" si="391"/>
        <v>18</v>
      </c>
      <c r="L4120" s="31">
        <v>19</v>
      </c>
      <c r="M4120" s="31">
        <f t="shared" si="392"/>
        <v>1</v>
      </c>
      <c r="N4120" s="31">
        <v>10</v>
      </c>
      <c r="O4120" s="31">
        <f t="shared" si="393"/>
        <v>9</v>
      </c>
      <c r="P4120" s="32">
        <f t="shared" si="394"/>
        <v>299.48599999999999</v>
      </c>
      <c r="Q4120" s="33">
        <f t="shared" si="395"/>
        <v>2695.3739999999998</v>
      </c>
    </row>
    <row r="4121" spans="1:17">
      <c r="A4121" s="26">
        <v>4120</v>
      </c>
      <c r="B4121" s="27" t="s">
        <v>24057</v>
      </c>
      <c r="C4121" s="28"/>
      <c r="D4121" s="18" t="s">
        <v>24066</v>
      </c>
      <c r="E4121" s="18" t="s">
        <v>24067</v>
      </c>
      <c r="F4121" s="37">
        <v>2994.86</v>
      </c>
      <c r="G4121" s="59">
        <v>43368</v>
      </c>
      <c r="H4121" s="18" t="s">
        <v>17</v>
      </c>
      <c r="I4121" s="18" t="s">
        <v>23749</v>
      </c>
      <c r="J4121" s="18" t="str">
        <f t="shared" si="390"/>
        <v>18</v>
      </c>
      <c r="K4121" s="31" t="str">
        <f t="shared" si="391"/>
        <v>18</v>
      </c>
      <c r="L4121" s="31">
        <v>19</v>
      </c>
      <c r="M4121" s="31">
        <f t="shared" si="392"/>
        <v>1</v>
      </c>
      <c r="N4121" s="31">
        <v>10</v>
      </c>
      <c r="O4121" s="31">
        <f t="shared" si="393"/>
        <v>9</v>
      </c>
      <c r="P4121" s="32">
        <f t="shared" si="394"/>
        <v>299.48599999999999</v>
      </c>
      <c r="Q4121" s="33">
        <f t="shared" si="395"/>
        <v>2695.3739999999998</v>
      </c>
    </row>
    <row r="4122" spans="1:17">
      <c r="A4122" s="26">
        <v>4121</v>
      </c>
      <c r="B4122" s="27" t="s">
        <v>24057</v>
      </c>
      <c r="C4122" s="28"/>
      <c r="D4122" s="18" t="s">
        <v>24068</v>
      </c>
      <c r="E4122" s="18" t="s">
        <v>24069</v>
      </c>
      <c r="F4122" s="37">
        <v>2994.86</v>
      </c>
      <c r="G4122" s="59">
        <v>43368</v>
      </c>
      <c r="H4122" s="18" t="s">
        <v>17</v>
      </c>
      <c r="I4122" s="18" t="s">
        <v>23749</v>
      </c>
      <c r="J4122" s="18" t="str">
        <f t="shared" si="390"/>
        <v>18</v>
      </c>
      <c r="K4122" s="31" t="str">
        <f t="shared" si="391"/>
        <v>18</v>
      </c>
      <c r="L4122" s="31">
        <v>19</v>
      </c>
      <c r="M4122" s="31">
        <f t="shared" si="392"/>
        <v>1</v>
      </c>
      <c r="N4122" s="31">
        <v>10</v>
      </c>
      <c r="O4122" s="31">
        <f t="shared" si="393"/>
        <v>9</v>
      </c>
      <c r="P4122" s="32">
        <f t="shared" si="394"/>
        <v>299.48599999999999</v>
      </c>
      <c r="Q4122" s="33">
        <f t="shared" si="395"/>
        <v>2695.3739999999998</v>
      </c>
    </row>
    <row r="4123" spans="1:17">
      <c r="A4123" s="26">
        <v>4122</v>
      </c>
      <c r="B4123" s="27" t="s">
        <v>24057</v>
      </c>
      <c r="C4123" s="28"/>
      <c r="D4123" s="18" t="s">
        <v>24070</v>
      </c>
      <c r="E4123" s="18" t="s">
        <v>24071</v>
      </c>
      <c r="F4123" s="37">
        <v>2994.86</v>
      </c>
      <c r="G4123" s="59">
        <v>43368</v>
      </c>
      <c r="H4123" s="18" t="s">
        <v>17</v>
      </c>
      <c r="I4123" s="18" t="s">
        <v>23749</v>
      </c>
      <c r="J4123" s="18" t="str">
        <f t="shared" si="390"/>
        <v>18</v>
      </c>
      <c r="K4123" s="31" t="str">
        <f t="shared" si="391"/>
        <v>18</v>
      </c>
      <c r="L4123" s="31">
        <v>19</v>
      </c>
      <c r="M4123" s="31">
        <f t="shared" si="392"/>
        <v>1</v>
      </c>
      <c r="N4123" s="31">
        <v>10</v>
      </c>
      <c r="O4123" s="31">
        <f t="shared" si="393"/>
        <v>9</v>
      </c>
      <c r="P4123" s="32">
        <f t="shared" si="394"/>
        <v>299.48599999999999</v>
      </c>
      <c r="Q4123" s="33">
        <f t="shared" si="395"/>
        <v>2695.3739999999998</v>
      </c>
    </row>
    <row r="4124" spans="1:17">
      <c r="A4124" s="26">
        <v>4123</v>
      </c>
      <c r="B4124" s="27" t="s">
        <v>24057</v>
      </c>
      <c r="C4124" s="28"/>
      <c r="D4124" s="18" t="s">
        <v>24072</v>
      </c>
      <c r="E4124" s="18" t="s">
        <v>24073</v>
      </c>
      <c r="F4124" s="37">
        <v>2994.86</v>
      </c>
      <c r="G4124" s="59">
        <v>43368</v>
      </c>
      <c r="H4124" s="18" t="s">
        <v>17</v>
      </c>
      <c r="I4124" s="18" t="s">
        <v>23749</v>
      </c>
      <c r="J4124" s="18" t="str">
        <f t="shared" si="390"/>
        <v>18</v>
      </c>
      <c r="K4124" s="31" t="str">
        <f t="shared" si="391"/>
        <v>18</v>
      </c>
      <c r="L4124" s="31">
        <v>19</v>
      </c>
      <c r="M4124" s="31">
        <f t="shared" si="392"/>
        <v>1</v>
      </c>
      <c r="N4124" s="31">
        <v>10</v>
      </c>
      <c r="O4124" s="31">
        <f t="shared" si="393"/>
        <v>9</v>
      </c>
      <c r="P4124" s="32">
        <f t="shared" si="394"/>
        <v>299.48599999999999</v>
      </c>
      <c r="Q4124" s="33">
        <f t="shared" si="395"/>
        <v>2695.3739999999998</v>
      </c>
    </row>
    <row r="4125" spans="1:17">
      <c r="A4125" s="26">
        <v>4124</v>
      </c>
      <c r="B4125" s="27" t="s">
        <v>24057</v>
      </c>
      <c r="C4125" s="28"/>
      <c r="D4125" s="18" t="s">
        <v>24074</v>
      </c>
      <c r="E4125" s="18" t="s">
        <v>24075</v>
      </c>
      <c r="F4125" s="37">
        <v>2994.86</v>
      </c>
      <c r="G4125" s="59">
        <v>43368</v>
      </c>
      <c r="H4125" s="18" t="s">
        <v>17</v>
      </c>
      <c r="I4125" s="18" t="s">
        <v>23749</v>
      </c>
      <c r="J4125" s="18" t="str">
        <f t="shared" si="390"/>
        <v>18</v>
      </c>
      <c r="K4125" s="31" t="str">
        <f t="shared" si="391"/>
        <v>18</v>
      </c>
      <c r="L4125" s="31">
        <v>19</v>
      </c>
      <c r="M4125" s="31">
        <f t="shared" si="392"/>
        <v>1</v>
      </c>
      <c r="N4125" s="31">
        <v>10</v>
      </c>
      <c r="O4125" s="31">
        <f t="shared" si="393"/>
        <v>9</v>
      </c>
      <c r="P4125" s="32">
        <f t="shared" si="394"/>
        <v>299.48599999999999</v>
      </c>
      <c r="Q4125" s="33">
        <f t="shared" si="395"/>
        <v>2695.3739999999998</v>
      </c>
    </row>
    <row r="4126" spans="1:17">
      <c r="A4126" s="26">
        <v>4125</v>
      </c>
      <c r="B4126" s="27" t="s">
        <v>24057</v>
      </c>
      <c r="C4126" s="28"/>
      <c r="D4126" s="18" t="s">
        <v>24076</v>
      </c>
      <c r="E4126" s="18" t="s">
        <v>24077</v>
      </c>
      <c r="F4126" s="37">
        <v>2994.86</v>
      </c>
      <c r="G4126" s="59">
        <v>43368</v>
      </c>
      <c r="H4126" s="18" t="s">
        <v>17</v>
      </c>
      <c r="I4126" s="18" t="s">
        <v>23749</v>
      </c>
      <c r="J4126" s="18" t="str">
        <f t="shared" si="390"/>
        <v>18</v>
      </c>
      <c r="K4126" s="31" t="str">
        <f t="shared" si="391"/>
        <v>18</v>
      </c>
      <c r="L4126" s="31">
        <v>19</v>
      </c>
      <c r="M4126" s="31">
        <f t="shared" si="392"/>
        <v>1</v>
      </c>
      <c r="N4126" s="31">
        <v>10</v>
      </c>
      <c r="O4126" s="31">
        <f t="shared" si="393"/>
        <v>9</v>
      </c>
      <c r="P4126" s="32">
        <f t="shared" si="394"/>
        <v>299.48599999999999</v>
      </c>
      <c r="Q4126" s="33">
        <f t="shared" si="395"/>
        <v>2695.3739999999998</v>
      </c>
    </row>
    <row r="4127" spans="1:17">
      <c r="A4127" s="26">
        <v>4126</v>
      </c>
      <c r="B4127" s="27" t="s">
        <v>24057</v>
      </c>
      <c r="C4127" s="28"/>
      <c r="D4127" s="18" t="s">
        <v>24078</v>
      </c>
      <c r="E4127" s="18" t="s">
        <v>24079</v>
      </c>
      <c r="F4127" s="37">
        <v>2994.86</v>
      </c>
      <c r="G4127" s="59">
        <v>43368</v>
      </c>
      <c r="H4127" s="18" t="s">
        <v>17</v>
      </c>
      <c r="I4127" s="18" t="s">
        <v>23749</v>
      </c>
      <c r="J4127" s="18" t="str">
        <f t="shared" si="390"/>
        <v>18</v>
      </c>
      <c r="K4127" s="31" t="str">
        <f t="shared" si="391"/>
        <v>18</v>
      </c>
      <c r="L4127" s="31">
        <v>19</v>
      </c>
      <c r="M4127" s="31">
        <f t="shared" si="392"/>
        <v>1</v>
      </c>
      <c r="N4127" s="31">
        <v>10</v>
      </c>
      <c r="O4127" s="31">
        <f t="shared" si="393"/>
        <v>9</v>
      </c>
      <c r="P4127" s="32">
        <f t="shared" si="394"/>
        <v>299.48599999999999</v>
      </c>
      <c r="Q4127" s="33">
        <f t="shared" si="395"/>
        <v>2695.3739999999998</v>
      </c>
    </row>
    <row r="4128" spans="1:17">
      <c r="A4128" s="26">
        <v>4127</v>
      </c>
      <c r="B4128" s="27" t="s">
        <v>24057</v>
      </c>
      <c r="C4128" s="28"/>
      <c r="D4128" s="18" t="s">
        <v>24080</v>
      </c>
      <c r="E4128" s="18" t="s">
        <v>24081</v>
      </c>
      <c r="F4128" s="37">
        <v>2994.86</v>
      </c>
      <c r="G4128" s="59">
        <v>43368</v>
      </c>
      <c r="H4128" s="18" t="s">
        <v>17</v>
      </c>
      <c r="I4128" s="18" t="s">
        <v>23749</v>
      </c>
      <c r="J4128" s="18" t="str">
        <f t="shared" ref="J4128:J4191" si="396">TEXT(G4128,"aa")</f>
        <v>18</v>
      </c>
      <c r="K4128" s="31" t="str">
        <f t="shared" si="391"/>
        <v>18</v>
      </c>
      <c r="L4128" s="31">
        <v>19</v>
      </c>
      <c r="M4128" s="31">
        <f t="shared" si="392"/>
        <v>1</v>
      </c>
      <c r="N4128" s="31">
        <v>10</v>
      </c>
      <c r="O4128" s="31">
        <f t="shared" si="393"/>
        <v>9</v>
      </c>
      <c r="P4128" s="32">
        <f t="shared" si="394"/>
        <v>299.48599999999999</v>
      </c>
      <c r="Q4128" s="33">
        <f t="shared" si="395"/>
        <v>2695.3739999999998</v>
      </c>
    </row>
    <row r="4129" spans="1:36">
      <c r="A4129" s="26">
        <v>4128</v>
      </c>
      <c r="B4129" s="27" t="s">
        <v>24057</v>
      </c>
      <c r="C4129" s="28"/>
      <c r="D4129" s="18" t="s">
        <v>24082</v>
      </c>
      <c r="E4129" s="18" t="s">
        <v>24083</v>
      </c>
      <c r="F4129" s="37">
        <v>2994.86</v>
      </c>
      <c r="G4129" s="59">
        <v>43368</v>
      </c>
      <c r="H4129" s="18" t="s">
        <v>17</v>
      </c>
      <c r="I4129" s="18" t="s">
        <v>23749</v>
      </c>
      <c r="J4129" s="18" t="str">
        <f t="shared" si="396"/>
        <v>18</v>
      </c>
      <c r="K4129" s="31" t="str">
        <f t="shared" si="391"/>
        <v>18</v>
      </c>
      <c r="L4129" s="31">
        <v>19</v>
      </c>
      <c r="M4129" s="31">
        <f t="shared" si="392"/>
        <v>1</v>
      </c>
      <c r="N4129" s="31">
        <v>10</v>
      </c>
      <c r="O4129" s="31">
        <f t="shared" si="393"/>
        <v>9</v>
      </c>
      <c r="P4129" s="32">
        <f t="shared" si="394"/>
        <v>299.48599999999999</v>
      </c>
      <c r="Q4129" s="33">
        <f t="shared" si="395"/>
        <v>2695.3739999999998</v>
      </c>
    </row>
    <row r="4130" spans="1:36" s="12" customFormat="1">
      <c r="A4130" s="26">
        <v>4129</v>
      </c>
      <c r="B4130" s="27" t="s">
        <v>24057</v>
      </c>
      <c r="C4130" s="28"/>
      <c r="D4130" s="18" t="s">
        <v>24084</v>
      </c>
      <c r="E4130" s="18" t="s">
        <v>24085</v>
      </c>
      <c r="F4130" s="37">
        <v>2994.86</v>
      </c>
      <c r="G4130" s="59">
        <v>43368</v>
      </c>
      <c r="H4130" s="18" t="s">
        <v>17</v>
      </c>
      <c r="I4130" s="18" t="s">
        <v>23749</v>
      </c>
      <c r="J4130" s="18" t="str">
        <f t="shared" si="396"/>
        <v>18</v>
      </c>
      <c r="K4130" s="31" t="str">
        <f t="shared" si="391"/>
        <v>18</v>
      </c>
      <c r="L4130" s="31">
        <v>19</v>
      </c>
      <c r="M4130" s="31">
        <f t="shared" si="392"/>
        <v>1</v>
      </c>
      <c r="N4130" s="31">
        <v>10</v>
      </c>
      <c r="O4130" s="31">
        <f t="shared" si="393"/>
        <v>9</v>
      </c>
      <c r="P4130" s="32">
        <f t="shared" si="394"/>
        <v>299.48599999999999</v>
      </c>
      <c r="Q4130" s="33">
        <f t="shared" si="395"/>
        <v>2695.3739999999998</v>
      </c>
      <c r="R4130" s="50"/>
      <c r="S4130" s="101"/>
      <c r="T4130" s="101"/>
      <c r="U4130" s="101"/>
      <c r="V4130" s="101"/>
      <c r="W4130" s="101"/>
      <c r="X4130" s="101"/>
      <c r="Y4130" s="101"/>
      <c r="Z4130" s="101"/>
      <c r="AA4130" s="101"/>
      <c r="AB4130" s="101"/>
      <c r="AC4130" s="101"/>
      <c r="AD4130" s="101"/>
      <c r="AE4130" s="101"/>
      <c r="AF4130" s="101"/>
      <c r="AG4130" s="101"/>
      <c r="AH4130" s="101"/>
      <c r="AI4130" s="50"/>
      <c r="AJ4130" s="50"/>
    </row>
    <row r="4131" spans="1:36">
      <c r="A4131" s="26">
        <v>4130</v>
      </c>
      <c r="B4131" s="27" t="s">
        <v>24057</v>
      </c>
      <c r="C4131" s="28"/>
      <c r="D4131" s="18" t="s">
        <v>24086</v>
      </c>
      <c r="E4131" s="18" t="s">
        <v>24087</v>
      </c>
      <c r="F4131" s="37">
        <v>2994.86</v>
      </c>
      <c r="G4131" s="59">
        <v>43368</v>
      </c>
      <c r="H4131" s="18" t="s">
        <v>17</v>
      </c>
      <c r="I4131" s="18" t="s">
        <v>23749</v>
      </c>
      <c r="J4131" s="18" t="str">
        <f t="shared" si="396"/>
        <v>18</v>
      </c>
      <c r="K4131" s="31" t="str">
        <f t="shared" si="391"/>
        <v>18</v>
      </c>
      <c r="L4131" s="31">
        <v>19</v>
      </c>
      <c r="M4131" s="31">
        <f t="shared" si="392"/>
        <v>1</v>
      </c>
      <c r="N4131" s="31">
        <v>10</v>
      </c>
      <c r="O4131" s="31">
        <f t="shared" si="393"/>
        <v>9</v>
      </c>
      <c r="P4131" s="32">
        <f t="shared" si="394"/>
        <v>299.48599999999999</v>
      </c>
      <c r="Q4131" s="33">
        <f t="shared" si="395"/>
        <v>2695.3739999999998</v>
      </c>
    </row>
    <row r="4132" spans="1:36" ht="25.5">
      <c r="A4132" s="26">
        <v>4131</v>
      </c>
      <c r="B4132" s="27" t="s">
        <v>24088</v>
      </c>
      <c r="C4132" s="28"/>
      <c r="D4132" s="18" t="s">
        <v>24089</v>
      </c>
      <c r="E4132" s="18" t="s">
        <v>24090</v>
      </c>
      <c r="F4132" s="29"/>
      <c r="G4132" s="30"/>
      <c r="H4132" s="18" t="s">
        <v>17</v>
      </c>
      <c r="I4132" s="18" t="s">
        <v>23749</v>
      </c>
      <c r="J4132" s="18" t="str">
        <f t="shared" si="396"/>
        <v>00</v>
      </c>
      <c r="Q4132" s="32">
        <v>1</v>
      </c>
    </row>
    <row r="4133" spans="1:36" ht="25.5">
      <c r="A4133" s="26">
        <v>4132</v>
      </c>
      <c r="B4133" s="27" t="s">
        <v>24091</v>
      </c>
      <c r="C4133" s="28"/>
      <c r="D4133" s="18" t="s">
        <v>24092</v>
      </c>
      <c r="E4133" s="18" t="s">
        <v>24093</v>
      </c>
      <c r="F4133" s="29">
        <v>539.4</v>
      </c>
      <c r="G4133" s="30" t="s">
        <v>24094</v>
      </c>
      <c r="H4133" s="18" t="s">
        <v>17</v>
      </c>
      <c r="I4133" s="18" t="s">
        <v>23749</v>
      </c>
      <c r="J4133" s="18" t="str">
        <f t="shared" si="396"/>
        <v>14</v>
      </c>
      <c r="K4133" s="31" t="str">
        <f>J4133</f>
        <v>14</v>
      </c>
      <c r="L4133" s="31">
        <v>19</v>
      </c>
      <c r="M4133" s="31">
        <f>+L4133-K4133</f>
        <v>5</v>
      </c>
      <c r="N4133" s="31">
        <v>10</v>
      </c>
      <c r="O4133" s="31">
        <f>N4133-M4133</f>
        <v>5</v>
      </c>
      <c r="P4133" s="32">
        <f>F4133/N4133</f>
        <v>53.94</v>
      </c>
      <c r="Q4133" s="33">
        <f>P4133*O4133</f>
        <v>269.7</v>
      </c>
    </row>
    <row r="4134" spans="1:36">
      <c r="A4134" s="26">
        <v>4133</v>
      </c>
      <c r="B4134" s="27" t="s">
        <v>24095</v>
      </c>
      <c r="C4134" s="28"/>
      <c r="D4134" s="18" t="s">
        <v>24096</v>
      </c>
      <c r="E4134" s="18" t="s">
        <v>24097</v>
      </c>
      <c r="F4134" s="29"/>
      <c r="G4134" s="30"/>
      <c r="H4134" s="18" t="s">
        <v>17</v>
      </c>
      <c r="I4134" s="18" t="s">
        <v>23749</v>
      </c>
      <c r="J4134" s="18" t="str">
        <f t="shared" si="396"/>
        <v>00</v>
      </c>
      <c r="Q4134" s="32">
        <v>1</v>
      </c>
    </row>
    <row r="4135" spans="1:36">
      <c r="A4135" s="26">
        <v>4134</v>
      </c>
      <c r="B4135" s="27" t="s">
        <v>24098</v>
      </c>
      <c r="C4135" s="28"/>
      <c r="D4135" s="18" t="s">
        <v>24099</v>
      </c>
      <c r="E4135" s="18" t="s">
        <v>24100</v>
      </c>
      <c r="F4135" s="29"/>
      <c r="G4135" s="30"/>
      <c r="H4135" s="18" t="s">
        <v>17</v>
      </c>
      <c r="I4135" s="18" t="s">
        <v>23749</v>
      </c>
      <c r="J4135" s="18" t="str">
        <f t="shared" si="396"/>
        <v>00</v>
      </c>
      <c r="Q4135" s="32">
        <v>1</v>
      </c>
    </row>
    <row r="4136" spans="1:36">
      <c r="A4136" s="26">
        <v>4135</v>
      </c>
      <c r="B4136" s="27" t="s">
        <v>24101</v>
      </c>
      <c r="C4136" s="28"/>
      <c r="D4136" s="18" t="s">
        <v>24102</v>
      </c>
      <c r="E4136" s="18" t="s">
        <v>24103</v>
      </c>
      <c r="F4136" s="29"/>
      <c r="G4136" s="30"/>
      <c r="H4136" s="18" t="s">
        <v>17</v>
      </c>
      <c r="I4136" s="18" t="s">
        <v>23749</v>
      </c>
      <c r="J4136" s="18" t="str">
        <f t="shared" si="396"/>
        <v>00</v>
      </c>
      <c r="Q4136" s="32">
        <v>1</v>
      </c>
    </row>
    <row r="4137" spans="1:36">
      <c r="A4137" s="26">
        <v>4136</v>
      </c>
      <c r="B4137" s="27" t="s">
        <v>24104</v>
      </c>
      <c r="C4137" s="28"/>
      <c r="D4137" s="18" t="s">
        <v>24105</v>
      </c>
      <c r="E4137" s="18" t="s">
        <v>24106</v>
      </c>
      <c r="F4137" s="29"/>
      <c r="G4137" s="30"/>
      <c r="H4137" s="18" t="s">
        <v>17</v>
      </c>
      <c r="I4137" s="18" t="s">
        <v>23749</v>
      </c>
      <c r="J4137" s="18" t="str">
        <f t="shared" si="396"/>
        <v>00</v>
      </c>
      <c r="Q4137" s="32">
        <v>1</v>
      </c>
    </row>
    <row r="4138" spans="1:36">
      <c r="A4138" s="26">
        <v>4137</v>
      </c>
      <c r="B4138" s="27" t="s">
        <v>24107</v>
      </c>
      <c r="C4138" s="28"/>
      <c r="D4138" s="18" t="s">
        <v>24108</v>
      </c>
      <c r="E4138" s="18" t="s">
        <v>24109</v>
      </c>
      <c r="F4138" s="29"/>
      <c r="G4138" s="30"/>
      <c r="H4138" s="18" t="s">
        <v>17</v>
      </c>
      <c r="I4138" s="18" t="s">
        <v>23749</v>
      </c>
      <c r="J4138" s="18" t="str">
        <f t="shared" si="396"/>
        <v>00</v>
      </c>
      <c r="Q4138" s="32">
        <v>1</v>
      </c>
    </row>
    <row r="4139" spans="1:36">
      <c r="A4139" s="26">
        <v>4138</v>
      </c>
      <c r="B4139" s="27" t="s">
        <v>24110</v>
      </c>
      <c r="C4139" s="28"/>
      <c r="D4139" s="18" t="s">
        <v>24111</v>
      </c>
      <c r="E4139" s="18" t="s">
        <v>24112</v>
      </c>
      <c r="F4139" s="29"/>
      <c r="G4139" s="30"/>
      <c r="H4139" s="18" t="s">
        <v>17</v>
      </c>
      <c r="I4139" s="18" t="s">
        <v>23749</v>
      </c>
      <c r="J4139" s="18" t="str">
        <f t="shared" si="396"/>
        <v>00</v>
      </c>
      <c r="Q4139" s="32">
        <v>1</v>
      </c>
    </row>
    <row r="4140" spans="1:36">
      <c r="A4140" s="26">
        <v>4139</v>
      </c>
      <c r="B4140" s="27" t="s">
        <v>24113</v>
      </c>
      <c r="C4140" s="28"/>
      <c r="D4140" s="18" t="s">
        <v>24114</v>
      </c>
      <c r="E4140" s="18" t="s">
        <v>24115</v>
      </c>
      <c r="F4140" s="29"/>
      <c r="G4140" s="30"/>
      <c r="H4140" s="18" t="s">
        <v>17</v>
      </c>
      <c r="I4140" s="18" t="s">
        <v>23749</v>
      </c>
      <c r="J4140" s="18" t="str">
        <f t="shared" si="396"/>
        <v>00</v>
      </c>
      <c r="Q4140" s="32">
        <v>1</v>
      </c>
    </row>
    <row r="4141" spans="1:36">
      <c r="A4141" s="26">
        <v>4140</v>
      </c>
      <c r="B4141" s="27" t="s">
        <v>24101</v>
      </c>
      <c r="C4141" s="28"/>
      <c r="D4141" s="18" t="s">
        <v>24116</v>
      </c>
      <c r="E4141" s="18" t="s">
        <v>24117</v>
      </c>
      <c r="F4141" s="29"/>
      <c r="G4141" s="30"/>
      <c r="H4141" s="18" t="s">
        <v>17</v>
      </c>
      <c r="I4141" s="18" t="s">
        <v>23749</v>
      </c>
      <c r="J4141" s="18" t="str">
        <f t="shared" si="396"/>
        <v>00</v>
      </c>
      <c r="Q4141" s="32">
        <v>1</v>
      </c>
    </row>
    <row r="4142" spans="1:36">
      <c r="A4142" s="26">
        <v>4141</v>
      </c>
      <c r="B4142" s="27" t="s">
        <v>24118</v>
      </c>
      <c r="C4142" s="28"/>
      <c r="D4142" s="18" t="s">
        <v>24119</v>
      </c>
      <c r="E4142" s="18" t="s">
        <v>24120</v>
      </c>
      <c r="F4142" s="29"/>
      <c r="G4142" s="30"/>
      <c r="H4142" s="18" t="s">
        <v>17</v>
      </c>
      <c r="I4142" s="18" t="s">
        <v>23749</v>
      </c>
      <c r="J4142" s="18" t="str">
        <f t="shared" si="396"/>
        <v>00</v>
      </c>
      <c r="Q4142" s="32">
        <v>1</v>
      </c>
    </row>
    <row r="4143" spans="1:36">
      <c r="A4143" s="26">
        <v>4142</v>
      </c>
      <c r="B4143" s="27" t="s">
        <v>24121</v>
      </c>
      <c r="C4143" s="28"/>
      <c r="D4143" s="18" t="s">
        <v>24122</v>
      </c>
      <c r="E4143" s="18" t="s">
        <v>24123</v>
      </c>
      <c r="F4143" s="29"/>
      <c r="G4143" s="30"/>
      <c r="H4143" s="18" t="s">
        <v>17</v>
      </c>
      <c r="I4143" s="18" t="s">
        <v>23749</v>
      </c>
      <c r="J4143" s="18" t="str">
        <f t="shared" si="396"/>
        <v>00</v>
      </c>
      <c r="Q4143" s="32">
        <v>1</v>
      </c>
    </row>
    <row r="4144" spans="1:36">
      <c r="A4144" s="26">
        <v>4143</v>
      </c>
      <c r="B4144" s="27" t="s">
        <v>24124</v>
      </c>
      <c r="C4144" s="28"/>
      <c r="D4144" s="18" t="s">
        <v>24125</v>
      </c>
      <c r="E4144" s="18" t="s">
        <v>24126</v>
      </c>
      <c r="F4144" s="29"/>
      <c r="G4144" s="30"/>
      <c r="H4144" s="18" t="s">
        <v>17</v>
      </c>
      <c r="I4144" s="18" t="s">
        <v>23749</v>
      </c>
      <c r="J4144" s="18" t="str">
        <f t="shared" si="396"/>
        <v>00</v>
      </c>
      <c r="Q4144" s="32">
        <v>1</v>
      </c>
    </row>
    <row r="4145" spans="1:17">
      <c r="A4145" s="26">
        <v>4144</v>
      </c>
      <c r="B4145" s="27" t="s">
        <v>24127</v>
      </c>
      <c r="C4145" s="28"/>
      <c r="D4145" s="18" t="s">
        <v>24128</v>
      </c>
      <c r="E4145" s="18" t="s">
        <v>24129</v>
      </c>
      <c r="F4145" s="29"/>
      <c r="G4145" s="30"/>
      <c r="H4145" s="18" t="s">
        <v>17</v>
      </c>
      <c r="I4145" s="18" t="s">
        <v>23749</v>
      </c>
      <c r="J4145" s="18" t="str">
        <f t="shared" si="396"/>
        <v>00</v>
      </c>
      <c r="Q4145" s="32">
        <v>1</v>
      </c>
    </row>
    <row r="4146" spans="1:17">
      <c r="A4146" s="26">
        <v>4145</v>
      </c>
      <c r="B4146" s="27" t="s">
        <v>24130</v>
      </c>
      <c r="C4146" s="28"/>
      <c r="D4146" s="18" t="s">
        <v>24131</v>
      </c>
      <c r="E4146" s="18" t="s">
        <v>24132</v>
      </c>
      <c r="F4146" s="29"/>
      <c r="G4146" s="30"/>
      <c r="H4146" s="18" t="s">
        <v>17</v>
      </c>
      <c r="I4146" s="18" t="s">
        <v>23749</v>
      </c>
      <c r="J4146" s="18" t="str">
        <f t="shared" si="396"/>
        <v>00</v>
      </c>
      <c r="Q4146" s="32">
        <v>1</v>
      </c>
    </row>
    <row r="4147" spans="1:17">
      <c r="A4147" s="26">
        <v>4146</v>
      </c>
      <c r="B4147" s="27" t="s">
        <v>24133</v>
      </c>
      <c r="C4147" s="28"/>
      <c r="D4147" s="18" t="s">
        <v>24134</v>
      </c>
      <c r="E4147" s="18" t="s">
        <v>24135</v>
      </c>
      <c r="F4147" s="29"/>
      <c r="G4147" s="30"/>
      <c r="H4147" s="18" t="s">
        <v>17</v>
      </c>
      <c r="I4147" s="18" t="s">
        <v>23749</v>
      </c>
      <c r="J4147" s="18" t="str">
        <f t="shared" si="396"/>
        <v>00</v>
      </c>
      <c r="Q4147" s="32">
        <v>1</v>
      </c>
    </row>
    <row r="4148" spans="1:17">
      <c r="A4148" s="26">
        <v>4147</v>
      </c>
      <c r="B4148" s="27" t="s">
        <v>24136</v>
      </c>
      <c r="C4148" s="28"/>
      <c r="D4148" s="18" t="s">
        <v>24137</v>
      </c>
      <c r="E4148" s="18" t="s">
        <v>24138</v>
      </c>
      <c r="F4148" s="29"/>
      <c r="G4148" s="30"/>
      <c r="H4148" s="18" t="s">
        <v>17</v>
      </c>
      <c r="I4148" s="18" t="s">
        <v>23749</v>
      </c>
      <c r="J4148" s="18" t="str">
        <f t="shared" si="396"/>
        <v>00</v>
      </c>
      <c r="Q4148" s="32">
        <v>1</v>
      </c>
    </row>
    <row r="4149" spans="1:17">
      <c r="A4149" s="26">
        <v>4148</v>
      </c>
      <c r="B4149" s="27" t="s">
        <v>24139</v>
      </c>
      <c r="C4149" s="28"/>
      <c r="D4149" s="18" t="s">
        <v>24140</v>
      </c>
      <c r="E4149" s="18" t="s">
        <v>24141</v>
      </c>
      <c r="F4149" s="29"/>
      <c r="G4149" s="30"/>
      <c r="H4149" s="18" t="s">
        <v>17</v>
      </c>
      <c r="I4149" s="18" t="s">
        <v>23749</v>
      </c>
      <c r="J4149" s="18" t="str">
        <f t="shared" si="396"/>
        <v>00</v>
      </c>
      <c r="Q4149" s="32">
        <v>1</v>
      </c>
    </row>
    <row r="4150" spans="1:17">
      <c r="A4150" s="26">
        <v>4149</v>
      </c>
      <c r="B4150" s="27" t="s">
        <v>24142</v>
      </c>
      <c r="C4150" s="28"/>
      <c r="D4150" s="18" t="s">
        <v>24143</v>
      </c>
      <c r="E4150" s="18" t="s">
        <v>24144</v>
      </c>
      <c r="F4150" s="29"/>
      <c r="G4150" s="30"/>
      <c r="H4150" s="18" t="s">
        <v>17</v>
      </c>
      <c r="I4150" s="18" t="s">
        <v>23749</v>
      </c>
      <c r="J4150" s="18" t="str">
        <f t="shared" si="396"/>
        <v>00</v>
      </c>
      <c r="Q4150" s="32">
        <v>1</v>
      </c>
    </row>
    <row r="4151" spans="1:17">
      <c r="A4151" s="26">
        <v>4150</v>
      </c>
      <c r="B4151" s="27" t="s">
        <v>24145</v>
      </c>
      <c r="C4151" s="28"/>
      <c r="D4151" s="18" t="s">
        <v>24146</v>
      </c>
      <c r="E4151" s="18" t="s">
        <v>24147</v>
      </c>
      <c r="F4151" s="29"/>
      <c r="G4151" s="30"/>
      <c r="H4151" s="18" t="s">
        <v>17</v>
      </c>
      <c r="I4151" s="18" t="s">
        <v>23749</v>
      </c>
      <c r="J4151" s="18" t="str">
        <f t="shared" si="396"/>
        <v>00</v>
      </c>
      <c r="Q4151" s="32">
        <v>1</v>
      </c>
    </row>
    <row r="4152" spans="1:17">
      <c r="A4152" s="26">
        <v>4151</v>
      </c>
      <c r="B4152" s="27" t="s">
        <v>24148</v>
      </c>
      <c r="C4152" s="28"/>
      <c r="D4152" s="18" t="s">
        <v>24149</v>
      </c>
      <c r="E4152" s="18" t="s">
        <v>24150</v>
      </c>
      <c r="F4152" s="29"/>
      <c r="G4152" s="30"/>
      <c r="H4152" s="18" t="s">
        <v>17</v>
      </c>
      <c r="I4152" s="18" t="s">
        <v>23749</v>
      </c>
      <c r="J4152" s="18" t="str">
        <f t="shared" si="396"/>
        <v>00</v>
      </c>
      <c r="Q4152" s="32">
        <v>1</v>
      </c>
    </row>
    <row r="4153" spans="1:17" ht="25.5">
      <c r="A4153" s="26">
        <v>4152</v>
      </c>
      <c r="B4153" s="27" t="s">
        <v>24151</v>
      </c>
      <c r="C4153" s="28"/>
      <c r="D4153" s="18" t="s">
        <v>24152</v>
      </c>
      <c r="E4153" s="18" t="s">
        <v>24153</v>
      </c>
      <c r="F4153" s="29"/>
      <c r="G4153" s="30"/>
      <c r="H4153" s="18" t="s">
        <v>17</v>
      </c>
      <c r="I4153" s="18" t="s">
        <v>23749</v>
      </c>
      <c r="J4153" s="18" t="str">
        <f t="shared" si="396"/>
        <v>00</v>
      </c>
      <c r="Q4153" s="32">
        <v>1</v>
      </c>
    </row>
    <row r="4154" spans="1:17" ht="25.5">
      <c r="A4154" s="26">
        <v>4153</v>
      </c>
      <c r="B4154" s="27" t="s">
        <v>24154</v>
      </c>
      <c r="C4154" s="28"/>
      <c r="D4154" s="18" t="s">
        <v>24155</v>
      </c>
      <c r="E4154" s="18" t="s">
        <v>24156</v>
      </c>
      <c r="F4154" s="29"/>
      <c r="G4154" s="30"/>
      <c r="H4154" s="18" t="s">
        <v>17</v>
      </c>
      <c r="I4154" s="18" t="s">
        <v>23749</v>
      </c>
      <c r="J4154" s="18" t="str">
        <f t="shared" si="396"/>
        <v>00</v>
      </c>
      <c r="Q4154" s="32">
        <v>1</v>
      </c>
    </row>
    <row r="4155" spans="1:17">
      <c r="A4155" s="26">
        <v>4154</v>
      </c>
      <c r="B4155" s="27" t="s">
        <v>24157</v>
      </c>
      <c r="C4155" s="28"/>
      <c r="D4155" s="18" t="s">
        <v>24158</v>
      </c>
      <c r="E4155" s="18" t="s">
        <v>24159</v>
      </c>
      <c r="F4155" s="29"/>
      <c r="G4155" s="30"/>
      <c r="H4155" s="18" t="s">
        <v>17</v>
      </c>
      <c r="I4155" s="18" t="s">
        <v>23749</v>
      </c>
      <c r="J4155" s="18" t="str">
        <f t="shared" si="396"/>
        <v>00</v>
      </c>
      <c r="Q4155" s="32">
        <v>1</v>
      </c>
    </row>
    <row r="4156" spans="1:17" ht="25.5">
      <c r="A4156" s="26">
        <v>4155</v>
      </c>
      <c r="B4156" s="27" t="s">
        <v>24160</v>
      </c>
      <c r="C4156" s="28"/>
      <c r="D4156" s="18" t="s">
        <v>24161</v>
      </c>
      <c r="E4156" s="18" t="s">
        <v>24162</v>
      </c>
      <c r="F4156" s="29"/>
      <c r="G4156" s="30"/>
      <c r="H4156" s="18" t="s">
        <v>17</v>
      </c>
      <c r="I4156" s="18" t="s">
        <v>23749</v>
      </c>
      <c r="J4156" s="18" t="str">
        <f t="shared" si="396"/>
        <v>00</v>
      </c>
      <c r="Q4156" s="32">
        <v>1</v>
      </c>
    </row>
    <row r="4157" spans="1:17">
      <c r="A4157" s="26">
        <v>4156</v>
      </c>
      <c r="B4157" s="27" t="s">
        <v>14194</v>
      </c>
      <c r="C4157" s="28"/>
      <c r="D4157" s="18" t="s">
        <v>14195</v>
      </c>
      <c r="E4157" s="18" t="s">
        <v>14196</v>
      </c>
      <c r="F4157" s="29"/>
      <c r="G4157" s="30"/>
      <c r="H4157" s="18" t="s">
        <v>17</v>
      </c>
      <c r="I4157" s="18" t="s">
        <v>14097</v>
      </c>
      <c r="J4157" s="18" t="str">
        <f t="shared" si="396"/>
        <v>00</v>
      </c>
      <c r="Q4157" s="32">
        <v>1</v>
      </c>
    </row>
    <row r="4158" spans="1:17">
      <c r="A4158" s="26">
        <v>4157</v>
      </c>
      <c r="B4158" s="27" t="s">
        <v>13988</v>
      </c>
      <c r="C4158" s="28"/>
      <c r="D4158" s="18" t="s">
        <v>13989</v>
      </c>
      <c r="E4158" s="18" t="s">
        <v>13990</v>
      </c>
      <c r="F4158" s="29"/>
      <c r="G4158" s="30"/>
      <c r="H4158" s="18" t="s">
        <v>17</v>
      </c>
      <c r="I4158" s="18" t="s">
        <v>11784</v>
      </c>
      <c r="J4158" s="18" t="str">
        <f t="shared" si="396"/>
        <v>00</v>
      </c>
      <c r="Q4158" s="32">
        <v>1</v>
      </c>
    </row>
    <row r="4159" spans="1:17">
      <c r="A4159" s="26">
        <v>4158</v>
      </c>
      <c r="B4159" s="106" t="s">
        <v>14119</v>
      </c>
      <c r="C4159" s="107"/>
      <c r="D4159" s="104" t="s">
        <v>14120</v>
      </c>
      <c r="E4159" s="104" t="s">
        <v>14121</v>
      </c>
      <c r="F4159" s="108"/>
      <c r="G4159" s="109"/>
      <c r="H4159" s="104" t="s">
        <v>17</v>
      </c>
      <c r="I4159" s="104" t="s">
        <v>14097</v>
      </c>
      <c r="J4159" s="104" t="str">
        <f t="shared" si="396"/>
        <v>00</v>
      </c>
      <c r="K4159" s="110"/>
      <c r="L4159" s="110"/>
      <c r="M4159" s="110"/>
      <c r="N4159" s="110"/>
      <c r="O4159" s="110"/>
      <c r="P4159" s="111"/>
      <c r="Q4159" s="111">
        <v>1</v>
      </c>
    </row>
    <row r="4160" spans="1:17">
      <c r="A4160" s="26">
        <v>4159</v>
      </c>
      <c r="B4160" s="27" t="s">
        <v>14161</v>
      </c>
      <c r="C4160" s="28"/>
      <c r="D4160" s="18" t="s">
        <v>14162</v>
      </c>
      <c r="E4160" s="18" t="s">
        <v>14163</v>
      </c>
      <c r="F4160" s="29"/>
      <c r="G4160" s="30"/>
      <c r="H4160" s="18" t="s">
        <v>17</v>
      </c>
      <c r="I4160" s="18" t="s">
        <v>14097</v>
      </c>
      <c r="J4160" s="18" t="str">
        <f t="shared" si="396"/>
        <v>00</v>
      </c>
      <c r="Q4160" s="32">
        <v>1</v>
      </c>
    </row>
    <row r="4161" spans="1:17">
      <c r="A4161" s="26">
        <v>4160</v>
      </c>
      <c r="B4161" s="27" t="s">
        <v>14206</v>
      </c>
      <c r="C4161" s="28"/>
      <c r="D4161" s="18" t="s">
        <v>14207</v>
      </c>
      <c r="E4161" s="18" t="s">
        <v>14208</v>
      </c>
      <c r="F4161" s="29"/>
      <c r="G4161" s="30"/>
      <c r="H4161" s="18" t="s">
        <v>17</v>
      </c>
      <c r="I4161" s="18" t="s">
        <v>14097</v>
      </c>
      <c r="J4161" s="18" t="str">
        <f t="shared" si="396"/>
        <v>00</v>
      </c>
      <c r="Q4161" s="32">
        <v>1</v>
      </c>
    </row>
    <row r="4162" spans="1:17">
      <c r="A4162" s="26">
        <v>4161</v>
      </c>
      <c r="B4162" s="106" t="s">
        <v>16084</v>
      </c>
      <c r="C4162" s="107"/>
      <c r="D4162" s="104" t="s">
        <v>16085</v>
      </c>
      <c r="E4162" s="104" t="s">
        <v>16086</v>
      </c>
      <c r="F4162" s="108"/>
      <c r="G4162" s="109"/>
      <c r="H4162" s="104" t="s">
        <v>17</v>
      </c>
      <c r="I4162" s="104" t="s">
        <v>14097</v>
      </c>
      <c r="J4162" s="104" t="str">
        <f t="shared" si="396"/>
        <v>00</v>
      </c>
      <c r="K4162" s="110"/>
      <c r="L4162" s="110"/>
      <c r="M4162" s="110"/>
      <c r="N4162" s="110"/>
      <c r="O4162" s="110"/>
      <c r="P4162" s="111"/>
      <c r="Q4162" s="111">
        <v>1</v>
      </c>
    </row>
    <row r="4163" spans="1:17">
      <c r="A4163" s="26">
        <v>4162</v>
      </c>
      <c r="B4163" s="106" t="s">
        <v>16006</v>
      </c>
      <c r="C4163" s="107"/>
      <c r="D4163" s="104" t="s">
        <v>16007</v>
      </c>
      <c r="E4163" s="104" t="s">
        <v>16008</v>
      </c>
      <c r="F4163" s="108"/>
      <c r="G4163" s="109"/>
      <c r="H4163" s="104" t="s">
        <v>17</v>
      </c>
      <c r="I4163" s="104" t="s">
        <v>14097</v>
      </c>
      <c r="J4163" s="104" t="str">
        <f t="shared" si="396"/>
        <v>00</v>
      </c>
      <c r="K4163" s="110"/>
      <c r="L4163" s="110"/>
      <c r="M4163" s="110"/>
      <c r="N4163" s="110"/>
      <c r="O4163" s="110"/>
      <c r="P4163" s="111"/>
      <c r="Q4163" s="111">
        <v>1</v>
      </c>
    </row>
    <row r="4164" spans="1:17">
      <c r="A4164" s="26">
        <v>4163</v>
      </c>
      <c r="B4164" s="27" t="s">
        <v>18874</v>
      </c>
      <c r="C4164" s="28"/>
      <c r="D4164" s="18" t="s">
        <v>18875</v>
      </c>
      <c r="E4164" s="18" t="s">
        <v>18876</v>
      </c>
      <c r="F4164" s="29"/>
      <c r="G4164" s="30"/>
      <c r="H4164" s="18" t="s">
        <v>17</v>
      </c>
      <c r="I4164" s="18" t="s">
        <v>17076</v>
      </c>
      <c r="J4164" s="18" t="str">
        <f t="shared" si="396"/>
        <v>00</v>
      </c>
      <c r="Q4164" s="32">
        <v>1</v>
      </c>
    </row>
    <row r="4165" spans="1:17">
      <c r="A4165" s="26">
        <v>4164</v>
      </c>
      <c r="B4165" s="27" t="s">
        <v>29513</v>
      </c>
      <c r="C4165" s="28"/>
      <c r="D4165" s="18" t="s">
        <v>29514</v>
      </c>
      <c r="E4165" s="18" t="s">
        <v>29515</v>
      </c>
      <c r="F4165" s="29"/>
      <c r="G4165" s="30"/>
      <c r="H4165" s="18" t="s">
        <v>17</v>
      </c>
      <c r="I4165" s="18" t="s">
        <v>3472</v>
      </c>
      <c r="J4165" s="18" t="str">
        <f t="shared" si="396"/>
        <v>00</v>
      </c>
      <c r="Q4165" s="32">
        <v>1</v>
      </c>
    </row>
    <row r="4166" spans="1:17">
      <c r="A4166" s="26">
        <v>4165</v>
      </c>
      <c r="B4166" s="27" t="s">
        <v>16715</v>
      </c>
      <c r="C4166" s="28"/>
      <c r="D4166" s="18" t="s">
        <v>16716</v>
      </c>
      <c r="E4166" s="18" t="s">
        <v>16717</v>
      </c>
      <c r="F4166" s="29"/>
      <c r="G4166" s="30"/>
      <c r="H4166" s="18" t="s">
        <v>17</v>
      </c>
      <c r="I4166" s="18" t="s">
        <v>14544</v>
      </c>
      <c r="J4166" s="18" t="str">
        <f t="shared" si="396"/>
        <v>00</v>
      </c>
      <c r="Q4166" s="32">
        <v>1</v>
      </c>
    </row>
    <row r="4167" spans="1:17">
      <c r="A4167" s="26">
        <v>4166</v>
      </c>
      <c r="B4167" s="27" t="s">
        <v>33455</v>
      </c>
      <c r="C4167" s="28"/>
      <c r="D4167" s="18" t="s">
        <v>33456</v>
      </c>
      <c r="E4167" s="18" t="s">
        <v>33457</v>
      </c>
      <c r="F4167" s="29"/>
      <c r="G4167" s="30"/>
      <c r="H4167" s="18" t="s">
        <v>17</v>
      </c>
      <c r="I4167" s="18" t="s">
        <v>33228</v>
      </c>
      <c r="J4167" s="18" t="str">
        <f t="shared" si="396"/>
        <v>00</v>
      </c>
      <c r="Q4167" s="32">
        <v>1</v>
      </c>
    </row>
    <row r="4168" spans="1:17">
      <c r="A4168" s="26">
        <v>4167</v>
      </c>
      <c r="B4168" s="27" t="s">
        <v>1955</v>
      </c>
      <c r="C4168" s="28"/>
      <c r="D4168" s="18" t="s">
        <v>1956</v>
      </c>
      <c r="E4168" s="18" t="s">
        <v>1957</v>
      </c>
      <c r="F4168" s="29"/>
      <c r="G4168" s="30"/>
      <c r="H4168" s="18" t="s">
        <v>17</v>
      </c>
      <c r="I4168" s="28" t="s">
        <v>18</v>
      </c>
      <c r="J4168" s="18" t="str">
        <f t="shared" si="396"/>
        <v>00</v>
      </c>
      <c r="Q4168" s="32">
        <v>1</v>
      </c>
    </row>
    <row r="4169" spans="1:17">
      <c r="A4169" s="26">
        <v>4168</v>
      </c>
      <c r="B4169" s="27" t="s">
        <v>41287</v>
      </c>
      <c r="C4169" s="28"/>
      <c r="D4169" s="18" t="s">
        <v>41288</v>
      </c>
      <c r="E4169" s="18" t="s">
        <v>41289</v>
      </c>
      <c r="F4169" s="29"/>
      <c r="G4169" s="30"/>
      <c r="H4169" s="18" t="s">
        <v>17</v>
      </c>
      <c r="I4169" s="18" t="s">
        <v>41251</v>
      </c>
      <c r="J4169" s="18" t="str">
        <f t="shared" si="396"/>
        <v>00</v>
      </c>
      <c r="Q4169" s="32">
        <v>1</v>
      </c>
    </row>
    <row r="4170" spans="1:17" ht="25.5">
      <c r="A4170" s="26">
        <v>4169</v>
      </c>
      <c r="B4170" s="27" t="s">
        <v>24202</v>
      </c>
      <c r="C4170" s="28"/>
      <c r="D4170" s="18" t="s">
        <v>24203</v>
      </c>
      <c r="E4170" s="18" t="s">
        <v>24204</v>
      </c>
      <c r="F4170" s="29"/>
      <c r="G4170" s="30"/>
      <c r="H4170" s="18" t="s">
        <v>17</v>
      </c>
      <c r="I4170" s="18" t="s">
        <v>23749</v>
      </c>
      <c r="J4170" s="18" t="str">
        <f t="shared" si="396"/>
        <v>00</v>
      </c>
      <c r="Q4170" s="32">
        <v>1</v>
      </c>
    </row>
    <row r="4171" spans="1:17" ht="25.5">
      <c r="A4171" s="26">
        <v>4170</v>
      </c>
      <c r="B4171" s="27" t="s">
        <v>24205</v>
      </c>
      <c r="C4171" s="28"/>
      <c r="D4171" s="18" t="s">
        <v>24206</v>
      </c>
      <c r="E4171" s="18" t="s">
        <v>24207</v>
      </c>
      <c r="F4171" s="29"/>
      <c r="G4171" s="30"/>
      <c r="H4171" s="18" t="s">
        <v>17</v>
      </c>
      <c r="I4171" s="18" t="s">
        <v>23749</v>
      </c>
      <c r="J4171" s="18" t="str">
        <f t="shared" si="396"/>
        <v>00</v>
      </c>
      <c r="Q4171" s="32">
        <v>1</v>
      </c>
    </row>
    <row r="4172" spans="1:17" ht="25.5">
      <c r="A4172" s="26">
        <v>4171</v>
      </c>
      <c r="B4172" s="27" t="s">
        <v>24208</v>
      </c>
      <c r="C4172" s="28"/>
      <c r="D4172" s="18" t="s">
        <v>24209</v>
      </c>
      <c r="E4172" s="18" t="s">
        <v>24210</v>
      </c>
      <c r="F4172" s="29"/>
      <c r="G4172" s="30"/>
      <c r="H4172" s="18" t="s">
        <v>17</v>
      </c>
      <c r="I4172" s="18" t="s">
        <v>23749</v>
      </c>
      <c r="J4172" s="18" t="str">
        <f t="shared" si="396"/>
        <v>00</v>
      </c>
      <c r="Q4172" s="32">
        <v>1</v>
      </c>
    </row>
    <row r="4173" spans="1:17" ht="25.5">
      <c r="A4173" s="26">
        <v>4172</v>
      </c>
      <c r="B4173" s="27" t="s">
        <v>24211</v>
      </c>
      <c r="C4173" s="28"/>
      <c r="D4173" s="18" t="s">
        <v>24212</v>
      </c>
      <c r="E4173" s="18" t="s">
        <v>24213</v>
      </c>
      <c r="F4173" s="29"/>
      <c r="G4173" s="30"/>
      <c r="H4173" s="18" t="s">
        <v>17</v>
      </c>
      <c r="I4173" s="18" t="s">
        <v>23749</v>
      </c>
      <c r="J4173" s="18" t="str">
        <f t="shared" si="396"/>
        <v>00</v>
      </c>
      <c r="Q4173" s="32">
        <v>1</v>
      </c>
    </row>
    <row r="4174" spans="1:17" ht="25.5">
      <c r="A4174" s="26">
        <v>4173</v>
      </c>
      <c r="B4174" s="27" t="s">
        <v>24214</v>
      </c>
      <c r="C4174" s="28"/>
      <c r="D4174" s="18" t="s">
        <v>24215</v>
      </c>
      <c r="E4174" s="18" t="s">
        <v>24216</v>
      </c>
      <c r="F4174" s="29"/>
      <c r="G4174" s="30"/>
      <c r="H4174" s="18" t="s">
        <v>17</v>
      </c>
      <c r="I4174" s="18" t="s">
        <v>23749</v>
      </c>
      <c r="J4174" s="18" t="str">
        <f t="shared" si="396"/>
        <v>00</v>
      </c>
      <c r="Q4174" s="32">
        <v>1</v>
      </c>
    </row>
    <row r="4175" spans="1:17" ht="25.5">
      <c r="A4175" s="26">
        <v>4174</v>
      </c>
      <c r="B4175" s="27" t="s">
        <v>24217</v>
      </c>
      <c r="C4175" s="28"/>
      <c r="D4175" s="18" t="s">
        <v>24218</v>
      </c>
      <c r="E4175" s="18" t="s">
        <v>24219</v>
      </c>
      <c r="F4175" s="29"/>
      <c r="G4175" s="30"/>
      <c r="H4175" s="18" t="s">
        <v>17</v>
      </c>
      <c r="I4175" s="18" t="s">
        <v>23749</v>
      </c>
      <c r="J4175" s="18" t="str">
        <f t="shared" si="396"/>
        <v>00</v>
      </c>
      <c r="Q4175" s="32">
        <v>1</v>
      </c>
    </row>
    <row r="4176" spans="1:17" ht="25.5">
      <c r="A4176" s="26">
        <v>4175</v>
      </c>
      <c r="B4176" s="27" t="s">
        <v>24220</v>
      </c>
      <c r="C4176" s="28"/>
      <c r="D4176" s="18" t="s">
        <v>24221</v>
      </c>
      <c r="E4176" s="18" t="s">
        <v>24222</v>
      </c>
      <c r="F4176" s="29"/>
      <c r="G4176" s="30"/>
      <c r="H4176" s="18" t="s">
        <v>17</v>
      </c>
      <c r="I4176" s="18" t="s">
        <v>23749</v>
      </c>
      <c r="J4176" s="18" t="str">
        <f t="shared" si="396"/>
        <v>00</v>
      </c>
      <c r="Q4176" s="32">
        <v>1</v>
      </c>
    </row>
    <row r="4177" spans="1:17" ht="25.5">
      <c r="A4177" s="26">
        <v>4176</v>
      </c>
      <c r="B4177" s="27" t="s">
        <v>24223</v>
      </c>
      <c r="C4177" s="28"/>
      <c r="D4177" s="18" t="s">
        <v>24224</v>
      </c>
      <c r="E4177" s="18" t="s">
        <v>24225</v>
      </c>
      <c r="F4177" s="29"/>
      <c r="G4177" s="30"/>
      <c r="H4177" s="18" t="s">
        <v>17</v>
      </c>
      <c r="I4177" s="18" t="s">
        <v>23749</v>
      </c>
      <c r="J4177" s="18" t="str">
        <f t="shared" si="396"/>
        <v>00</v>
      </c>
      <c r="Q4177" s="32">
        <v>1</v>
      </c>
    </row>
    <row r="4178" spans="1:17" ht="25.5">
      <c r="A4178" s="26">
        <v>4177</v>
      </c>
      <c r="B4178" s="27" t="s">
        <v>24226</v>
      </c>
      <c r="C4178" s="28"/>
      <c r="D4178" s="18" t="s">
        <v>24227</v>
      </c>
      <c r="E4178" s="18" t="s">
        <v>24228</v>
      </c>
      <c r="F4178" s="29"/>
      <c r="G4178" s="30"/>
      <c r="H4178" s="18" t="s">
        <v>17</v>
      </c>
      <c r="I4178" s="18" t="s">
        <v>23749</v>
      </c>
      <c r="J4178" s="18" t="str">
        <f t="shared" si="396"/>
        <v>00</v>
      </c>
      <c r="Q4178" s="32">
        <v>1</v>
      </c>
    </row>
    <row r="4179" spans="1:17" ht="25.5">
      <c r="A4179" s="26">
        <v>4178</v>
      </c>
      <c r="B4179" s="27" t="s">
        <v>24229</v>
      </c>
      <c r="C4179" s="28"/>
      <c r="D4179" s="18" t="s">
        <v>24230</v>
      </c>
      <c r="E4179" s="18" t="s">
        <v>24231</v>
      </c>
      <c r="F4179" s="29"/>
      <c r="G4179" s="30"/>
      <c r="H4179" s="18" t="s">
        <v>17</v>
      </c>
      <c r="I4179" s="18" t="s">
        <v>23749</v>
      </c>
      <c r="J4179" s="18" t="str">
        <f t="shared" si="396"/>
        <v>00</v>
      </c>
      <c r="Q4179" s="32">
        <v>1</v>
      </c>
    </row>
    <row r="4180" spans="1:17" ht="25.5">
      <c r="A4180" s="26">
        <v>4179</v>
      </c>
      <c r="B4180" s="27" t="s">
        <v>24232</v>
      </c>
      <c r="C4180" s="28"/>
      <c r="D4180" s="18" t="s">
        <v>24233</v>
      </c>
      <c r="E4180" s="18" t="s">
        <v>24234</v>
      </c>
      <c r="F4180" s="29"/>
      <c r="G4180" s="30"/>
      <c r="H4180" s="18" t="s">
        <v>17</v>
      </c>
      <c r="I4180" s="18" t="s">
        <v>23749</v>
      </c>
      <c r="J4180" s="18" t="str">
        <f t="shared" si="396"/>
        <v>00</v>
      </c>
      <c r="Q4180" s="32">
        <v>1</v>
      </c>
    </row>
    <row r="4181" spans="1:17" ht="25.5">
      <c r="A4181" s="26">
        <v>4180</v>
      </c>
      <c r="B4181" s="27" t="s">
        <v>24235</v>
      </c>
      <c r="C4181" s="28"/>
      <c r="D4181" s="18" t="s">
        <v>24236</v>
      </c>
      <c r="E4181" s="18" t="s">
        <v>24237</v>
      </c>
      <c r="F4181" s="29"/>
      <c r="G4181" s="30"/>
      <c r="H4181" s="18" t="s">
        <v>17</v>
      </c>
      <c r="I4181" s="18" t="s">
        <v>23749</v>
      </c>
      <c r="J4181" s="18" t="str">
        <f t="shared" si="396"/>
        <v>00</v>
      </c>
      <c r="Q4181" s="32">
        <v>1</v>
      </c>
    </row>
    <row r="4182" spans="1:17" ht="25.5">
      <c r="A4182" s="26">
        <v>4181</v>
      </c>
      <c r="B4182" s="27" t="s">
        <v>24238</v>
      </c>
      <c r="C4182" s="28"/>
      <c r="D4182" s="18" t="s">
        <v>24239</v>
      </c>
      <c r="E4182" s="18" t="s">
        <v>24240</v>
      </c>
      <c r="F4182" s="29"/>
      <c r="G4182" s="30"/>
      <c r="H4182" s="18" t="s">
        <v>17</v>
      </c>
      <c r="I4182" s="18" t="s">
        <v>23749</v>
      </c>
      <c r="J4182" s="18" t="str">
        <f t="shared" si="396"/>
        <v>00</v>
      </c>
      <c r="Q4182" s="32">
        <v>1</v>
      </c>
    </row>
    <row r="4183" spans="1:17" ht="25.5">
      <c r="A4183" s="26">
        <v>4182</v>
      </c>
      <c r="B4183" s="27" t="s">
        <v>24241</v>
      </c>
      <c r="C4183" s="28"/>
      <c r="D4183" s="18" t="s">
        <v>24242</v>
      </c>
      <c r="E4183" s="18" t="s">
        <v>24243</v>
      </c>
      <c r="F4183" s="29">
        <v>772.6</v>
      </c>
      <c r="G4183" s="30" t="s">
        <v>24244</v>
      </c>
      <c r="H4183" s="18" t="s">
        <v>17</v>
      </c>
      <c r="I4183" s="18" t="s">
        <v>23749</v>
      </c>
      <c r="J4183" s="18" t="str">
        <f t="shared" si="396"/>
        <v>14</v>
      </c>
      <c r="K4183" s="31" t="str">
        <f>J4183</f>
        <v>14</v>
      </c>
      <c r="L4183" s="31">
        <v>19</v>
      </c>
      <c r="M4183" s="31">
        <f>+L4183-K4183</f>
        <v>5</v>
      </c>
      <c r="N4183" s="31">
        <v>10</v>
      </c>
      <c r="O4183" s="31">
        <f>N4183-M4183</f>
        <v>5</v>
      </c>
      <c r="P4183" s="32">
        <f>F4183/N4183</f>
        <v>77.260000000000005</v>
      </c>
      <c r="Q4183" s="33">
        <f>P4183*O4183</f>
        <v>386.3</v>
      </c>
    </row>
    <row r="4184" spans="1:17" ht="25.5">
      <c r="A4184" s="26">
        <v>4183</v>
      </c>
      <c r="B4184" s="27" t="s">
        <v>24245</v>
      </c>
      <c r="C4184" s="28"/>
      <c r="D4184" s="18" t="s">
        <v>24246</v>
      </c>
      <c r="E4184" s="18" t="s">
        <v>24247</v>
      </c>
      <c r="F4184" s="29">
        <v>649</v>
      </c>
      <c r="G4184" s="30" t="s">
        <v>24248</v>
      </c>
      <c r="H4184" s="18" t="s">
        <v>17</v>
      </c>
      <c r="I4184" s="18" t="s">
        <v>23749</v>
      </c>
      <c r="J4184" s="18" t="str">
        <f t="shared" si="396"/>
        <v>14</v>
      </c>
      <c r="K4184" s="31" t="str">
        <f>J4184</f>
        <v>14</v>
      </c>
      <c r="L4184" s="31">
        <v>19</v>
      </c>
      <c r="M4184" s="31">
        <f>+L4184-K4184</f>
        <v>5</v>
      </c>
      <c r="N4184" s="31">
        <v>10</v>
      </c>
      <c r="O4184" s="31">
        <f>N4184-M4184</f>
        <v>5</v>
      </c>
      <c r="P4184" s="32">
        <f>F4184/N4184</f>
        <v>64.900000000000006</v>
      </c>
      <c r="Q4184" s="33">
        <f>P4184*O4184</f>
        <v>324.5</v>
      </c>
    </row>
    <row r="4185" spans="1:17">
      <c r="A4185" s="26">
        <v>4184</v>
      </c>
      <c r="B4185" s="27" t="s">
        <v>24249</v>
      </c>
      <c r="C4185" s="28"/>
      <c r="D4185" s="18" t="s">
        <v>24250</v>
      </c>
      <c r="E4185" s="18" t="s">
        <v>24251</v>
      </c>
      <c r="F4185" s="29"/>
      <c r="G4185" s="30"/>
      <c r="H4185" s="18" t="s">
        <v>17</v>
      </c>
      <c r="I4185" s="18" t="s">
        <v>23749</v>
      </c>
      <c r="J4185" s="18" t="str">
        <f t="shared" si="396"/>
        <v>00</v>
      </c>
      <c r="Q4185" s="32">
        <v>1</v>
      </c>
    </row>
    <row r="4186" spans="1:17">
      <c r="A4186" s="26">
        <v>4185</v>
      </c>
      <c r="B4186" s="27" t="s">
        <v>24252</v>
      </c>
      <c r="C4186" s="28"/>
      <c r="D4186" s="18" t="s">
        <v>24253</v>
      </c>
      <c r="E4186" s="18" t="s">
        <v>24254</v>
      </c>
      <c r="F4186" s="29"/>
      <c r="G4186" s="30"/>
      <c r="H4186" s="18" t="s">
        <v>17</v>
      </c>
      <c r="I4186" s="18" t="s">
        <v>23749</v>
      </c>
      <c r="J4186" s="18" t="str">
        <f t="shared" si="396"/>
        <v>00</v>
      </c>
      <c r="Q4186" s="32">
        <v>1</v>
      </c>
    </row>
    <row r="4187" spans="1:17">
      <c r="A4187" s="26">
        <v>4186</v>
      </c>
      <c r="B4187" s="27" t="s">
        <v>24255</v>
      </c>
      <c r="C4187" s="28"/>
      <c r="D4187" s="18" t="s">
        <v>24256</v>
      </c>
      <c r="E4187" s="18" t="s">
        <v>24257</v>
      </c>
      <c r="F4187" s="29"/>
      <c r="G4187" s="30"/>
      <c r="H4187" s="18" t="s">
        <v>17</v>
      </c>
      <c r="I4187" s="18" t="s">
        <v>23749</v>
      </c>
      <c r="J4187" s="18" t="str">
        <f t="shared" si="396"/>
        <v>00</v>
      </c>
      <c r="Q4187" s="32">
        <v>1</v>
      </c>
    </row>
    <row r="4188" spans="1:17">
      <c r="A4188" s="26">
        <v>4187</v>
      </c>
      <c r="B4188" s="27" t="s">
        <v>24258</v>
      </c>
      <c r="C4188" s="28"/>
      <c r="D4188" s="18" t="s">
        <v>24259</v>
      </c>
      <c r="E4188" s="18" t="s">
        <v>24260</v>
      </c>
      <c r="F4188" s="29"/>
      <c r="G4188" s="30"/>
      <c r="H4188" s="18" t="s">
        <v>17</v>
      </c>
      <c r="I4188" s="18" t="s">
        <v>23749</v>
      </c>
      <c r="J4188" s="18" t="str">
        <f t="shared" si="396"/>
        <v>00</v>
      </c>
      <c r="Q4188" s="32">
        <v>1</v>
      </c>
    </row>
    <row r="4189" spans="1:17">
      <c r="A4189" s="26">
        <v>4188</v>
      </c>
      <c r="B4189" s="27" t="s">
        <v>24261</v>
      </c>
      <c r="C4189" s="28"/>
      <c r="D4189" s="18" t="s">
        <v>24262</v>
      </c>
      <c r="E4189" s="18" t="s">
        <v>24263</v>
      </c>
      <c r="F4189" s="29"/>
      <c r="G4189" s="30"/>
      <c r="H4189" s="18" t="s">
        <v>17</v>
      </c>
      <c r="I4189" s="18" t="s">
        <v>23749</v>
      </c>
      <c r="J4189" s="18" t="str">
        <f t="shared" si="396"/>
        <v>00</v>
      </c>
      <c r="Q4189" s="32">
        <v>1</v>
      </c>
    </row>
    <row r="4190" spans="1:17">
      <c r="A4190" s="26">
        <v>4189</v>
      </c>
      <c r="B4190" s="27" t="s">
        <v>24264</v>
      </c>
      <c r="C4190" s="28"/>
      <c r="D4190" s="18" t="s">
        <v>24265</v>
      </c>
      <c r="E4190" s="18" t="s">
        <v>24266</v>
      </c>
      <c r="F4190" s="29"/>
      <c r="G4190" s="30"/>
      <c r="H4190" s="18" t="s">
        <v>17</v>
      </c>
      <c r="I4190" s="18" t="s">
        <v>23749</v>
      </c>
      <c r="J4190" s="18" t="str">
        <f t="shared" si="396"/>
        <v>00</v>
      </c>
      <c r="Q4190" s="32">
        <v>1</v>
      </c>
    </row>
    <row r="4191" spans="1:17">
      <c r="A4191" s="26">
        <v>4190</v>
      </c>
      <c r="B4191" s="27" t="s">
        <v>24267</v>
      </c>
      <c r="C4191" s="28"/>
      <c r="D4191" s="18" t="s">
        <v>24268</v>
      </c>
      <c r="E4191" s="18" t="s">
        <v>24269</v>
      </c>
      <c r="F4191" s="29"/>
      <c r="G4191" s="30"/>
      <c r="H4191" s="18" t="s">
        <v>17</v>
      </c>
      <c r="I4191" s="18" t="s">
        <v>23749</v>
      </c>
      <c r="J4191" s="18" t="str">
        <f t="shared" si="396"/>
        <v>00</v>
      </c>
      <c r="Q4191" s="32">
        <v>1</v>
      </c>
    </row>
    <row r="4192" spans="1:17">
      <c r="A4192" s="26">
        <v>4191</v>
      </c>
      <c r="B4192" s="27" t="s">
        <v>24270</v>
      </c>
      <c r="C4192" s="28"/>
      <c r="D4192" s="18" t="s">
        <v>24271</v>
      </c>
      <c r="E4192" s="18" t="s">
        <v>24272</v>
      </c>
      <c r="F4192" s="29"/>
      <c r="G4192" s="30"/>
      <c r="H4192" s="18" t="s">
        <v>17</v>
      </c>
      <c r="I4192" s="18" t="s">
        <v>23749</v>
      </c>
      <c r="J4192" s="18" t="str">
        <f t="shared" ref="J4192:J4255" si="397">TEXT(G4192,"aa")</f>
        <v>00</v>
      </c>
      <c r="Q4192" s="32">
        <v>1</v>
      </c>
    </row>
    <row r="4193" spans="1:17" ht="25.5">
      <c r="A4193" s="26">
        <v>4192</v>
      </c>
      <c r="B4193" s="27" t="s">
        <v>13254</v>
      </c>
      <c r="C4193" s="28"/>
      <c r="D4193" s="18" t="s">
        <v>24273</v>
      </c>
      <c r="E4193" s="18" t="s">
        <v>24274</v>
      </c>
      <c r="F4193" s="29">
        <v>772.6</v>
      </c>
      <c r="G4193" s="30" t="s">
        <v>24244</v>
      </c>
      <c r="H4193" s="18" t="s">
        <v>17</v>
      </c>
      <c r="I4193" s="18" t="s">
        <v>23749</v>
      </c>
      <c r="J4193" s="18" t="str">
        <f t="shared" si="397"/>
        <v>14</v>
      </c>
      <c r="K4193" s="31" t="str">
        <f>J4193</f>
        <v>14</v>
      </c>
      <c r="L4193" s="31">
        <v>19</v>
      </c>
      <c r="M4193" s="31">
        <f>+L4193-K4193</f>
        <v>5</v>
      </c>
      <c r="N4193" s="31">
        <v>10</v>
      </c>
      <c r="O4193" s="31">
        <f>N4193-M4193</f>
        <v>5</v>
      </c>
      <c r="P4193" s="32">
        <f>F4193/N4193</f>
        <v>77.260000000000005</v>
      </c>
      <c r="Q4193" s="33">
        <f>P4193*O4193</f>
        <v>386.3</v>
      </c>
    </row>
    <row r="4194" spans="1:17" ht="25.5">
      <c r="A4194" s="26">
        <v>4193</v>
      </c>
      <c r="B4194" s="27" t="s">
        <v>13254</v>
      </c>
      <c r="C4194" s="28"/>
      <c r="D4194" s="18" t="s">
        <v>24275</v>
      </c>
      <c r="E4194" s="18" t="s">
        <v>24276</v>
      </c>
      <c r="F4194" s="29">
        <v>772.6</v>
      </c>
      <c r="G4194" s="30" t="s">
        <v>24244</v>
      </c>
      <c r="H4194" s="18" t="s">
        <v>17</v>
      </c>
      <c r="I4194" s="18" t="s">
        <v>23749</v>
      </c>
      <c r="J4194" s="18" t="str">
        <f t="shared" si="397"/>
        <v>14</v>
      </c>
      <c r="K4194" s="31" t="str">
        <f>J4194</f>
        <v>14</v>
      </c>
      <c r="L4194" s="31">
        <v>19</v>
      </c>
      <c r="M4194" s="31">
        <f>+L4194-K4194</f>
        <v>5</v>
      </c>
      <c r="N4194" s="31">
        <v>10</v>
      </c>
      <c r="O4194" s="31">
        <f>N4194-M4194</f>
        <v>5</v>
      </c>
      <c r="P4194" s="32">
        <f>F4194/N4194</f>
        <v>77.260000000000005</v>
      </c>
      <c r="Q4194" s="33">
        <f>P4194*O4194</f>
        <v>386.3</v>
      </c>
    </row>
    <row r="4195" spans="1:17" ht="25.5">
      <c r="A4195" s="26">
        <v>4194</v>
      </c>
      <c r="B4195" s="27" t="s">
        <v>13254</v>
      </c>
      <c r="C4195" s="28"/>
      <c r="D4195" s="18" t="s">
        <v>24277</v>
      </c>
      <c r="E4195" s="18" t="s">
        <v>24278</v>
      </c>
      <c r="F4195" s="29">
        <v>772.6</v>
      </c>
      <c r="G4195" s="30" t="s">
        <v>24244</v>
      </c>
      <c r="H4195" s="18" t="s">
        <v>17</v>
      </c>
      <c r="I4195" s="18" t="s">
        <v>23749</v>
      </c>
      <c r="J4195" s="18" t="str">
        <f t="shared" si="397"/>
        <v>14</v>
      </c>
      <c r="K4195" s="31" t="str">
        <f>J4195</f>
        <v>14</v>
      </c>
      <c r="L4195" s="31">
        <v>19</v>
      </c>
      <c r="M4195" s="31">
        <f>+L4195-K4195</f>
        <v>5</v>
      </c>
      <c r="N4195" s="31">
        <v>10</v>
      </c>
      <c r="O4195" s="31">
        <f>N4195-M4195</f>
        <v>5</v>
      </c>
      <c r="P4195" s="32">
        <f>F4195/N4195</f>
        <v>77.260000000000005</v>
      </c>
      <c r="Q4195" s="33">
        <f>P4195*O4195</f>
        <v>386.3</v>
      </c>
    </row>
    <row r="4196" spans="1:17" ht="25.5">
      <c r="A4196" s="26">
        <v>4195</v>
      </c>
      <c r="B4196" s="27" t="s">
        <v>13254</v>
      </c>
      <c r="C4196" s="28"/>
      <c r="D4196" s="18" t="s">
        <v>24279</v>
      </c>
      <c r="E4196" s="18" t="s">
        <v>24280</v>
      </c>
      <c r="F4196" s="29">
        <v>772.6</v>
      </c>
      <c r="G4196" s="30" t="s">
        <v>24244</v>
      </c>
      <c r="H4196" s="18" t="s">
        <v>17</v>
      </c>
      <c r="I4196" s="18" t="s">
        <v>23749</v>
      </c>
      <c r="J4196" s="18" t="str">
        <f t="shared" si="397"/>
        <v>14</v>
      </c>
      <c r="K4196" s="31" t="str">
        <f>J4196</f>
        <v>14</v>
      </c>
      <c r="L4196" s="31">
        <v>19</v>
      </c>
      <c r="M4196" s="31">
        <f>+L4196-K4196</f>
        <v>5</v>
      </c>
      <c r="N4196" s="31">
        <v>10</v>
      </c>
      <c r="O4196" s="31">
        <f>N4196-M4196</f>
        <v>5</v>
      </c>
      <c r="P4196" s="32">
        <f>F4196/N4196</f>
        <v>77.260000000000005</v>
      </c>
      <c r="Q4196" s="33">
        <f>P4196*O4196</f>
        <v>386.3</v>
      </c>
    </row>
    <row r="4197" spans="1:17">
      <c r="A4197" s="26">
        <v>4196</v>
      </c>
      <c r="B4197" s="27" t="s">
        <v>24281</v>
      </c>
      <c r="C4197" s="28"/>
      <c r="D4197" s="18" t="s">
        <v>24282</v>
      </c>
      <c r="E4197" s="18" t="s">
        <v>24283</v>
      </c>
      <c r="F4197" s="29"/>
      <c r="G4197" s="30"/>
      <c r="H4197" s="18" t="s">
        <v>17</v>
      </c>
      <c r="I4197" s="18" t="s">
        <v>23749</v>
      </c>
      <c r="J4197" s="18" t="str">
        <f t="shared" si="397"/>
        <v>00</v>
      </c>
      <c r="Q4197" s="32">
        <v>1</v>
      </c>
    </row>
    <row r="4198" spans="1:17">
      <c r="A4198" s="26">
        <v>4197</v>
      </c>
      <c r="B4198" s="27" t="s">
        <v>24284</v>
      </c>
      <c r="C4198" s="28"/>
      <c r="D4198" s="18" t="s">
        <v>24285</v>
      </c>
      <c r="E4198" s="18" t="s">
        <v>24286</v>
      </c>
      <c r="F4198" s="29"/>
      <c r="G4198" s="30"/>
      <c r="H4198" s="18" t="s">
        <v>17</v>
      </c>
      <c r="I4198" s="18" t="s">
        <v>23749</v>
      </c>
      <c r="J4198" s="18" t="str">
        <f t="shared" si="397"/>
        <v>00</v>
      </c>
      <c r="Q4198" s="32">
        <v>1</v>
      </c>
    </row>
    <row r="4199" spans="1:17">
      <c r="A4199" s="26">
        <v>4198</v>
      </c>
      <c r="B4199" s="27" t="s">
        <v>24287</v>
      </c>
      <c r="C4199" s="28"/>
      <c r="D4199" s="18" t="s">
        <v>24288</v>
      </c>
      <c r="E4199" s="18" t="s">
        <v>24289</v>
      </c>
      <c r="F4199" s="29"/>
      <c r="G4199" s="30"/>
      <c r="H4199" s="18" t="s">
        <v>17</v>
      </c>
      <c r="I4199" s="18" t="s">
        <v>23749</v>
      </c>
      <c r="J4199" s="18" t="str">
        <f t="shared" si="397"/>
        <v>00</v>
      </c>
      <c r="Q4199" s="32">
        <v>1</v>
      </c>
    </row>
    <row r="4200" spans="1:17">
      <c r="A4200" s="26">
        <v>4199</v>
      </c>
      <c r="B4200" s="27" t="s">
        <v>24290</v>
      </c>
      <c r="C4200" s="28"/>
      <c r="D4200" s="18" t="s">
        <v>24291</v>
      </c>
      <c r="E4200" s="18" t="s">
        <v>24292</v>
      </c>
      <c r="F4200" s="29"/>
      <c r="G4200" s="30"/>
      <c r="H4200" s="18" t="s">
        <v>17</v>
      </c>
      <c r="I4200" s="18" t="s">
        <v>23749</v>
      </c>
      <c r="J4200" s="18" t="str">
        <f t="shared" si="397"/>
        <v>00</v>
      </c>
      <c r="Q4200" s="32">
        <v>1</v>
      </c>
    </row>
    <row r="4201" spans="1:17">
      <c r="A4201" s="26">
        <v>4200</v>
      </c>
      <c r="B4201" s="27" t="s">
        <v>24293</v>
      </c>
      <c r="C4201" s="28"/>
      <c r="D4201" s="18" t="s">
        <v>24294</v>
      </c>
      <c r="E4201" s="18" t="s">
        <v>24295</v>
      </c>
      <c r="F4201" s="29"/>
      <c r="G4201" s="30"/>
      <c r="H4201" s="18" t="s">
        <v>17</v>
      </c>
      <c r="I4201" s="18" t="s">
        <v>23749</v>
      </c>
      <c r="J4201" s="18" t="str">
        <f t="shared" si="397"/>
        <v>00</v>
      </c>
      <c r="Q4201" s="32">
        <v>1</v>
      </c>
    </row>
    <row r="4202" spans="1:17">
      <c r="A4202" s="26">
        <v>4201</v>
      </c>
      <c r="B4202" s="27" t="s">
        <v>24296</v>
      </c>
      <c r="C4202" s="28"/>
      <c r="D4202" s="18" t="s">
        <v>24297</v>
      </c>
      <c r="E4202" s="18" t="s">
        <v>24298</v>
      </c>
      <c r="F4202" s="29"/>
      <c r="G4202" s="30"/>
      <c r="H4202" s="18" t="s">
        <v>17</v>
      </c>
      <c r="I4202" s="18" t="s">
        <v>23749</v>
      </c>
      <c r="J4202" s="18" t="str">
        <f t="shared" si="397"/>
        <v>00</v>
      </c>
      <c r="Q4202" s="32">
        <v>1</v>
      </c>
    </row>
    <row r="4203" spans="1:17">
      <c r="A4203" s="26">
        <v>4202</v>
      </c>
      <c r="B4203" s="27" t="s">
        <v>24299</v>
      </c>
      <c r="C4203" s="28"/>
      <c r="D4203" s="18" t="s">
        <v>24300</v>
      </c>
      <c r="E4203" s="18" t="s">
        <v>24301</v>
      </c>
      <c r="F4203" s="29"/>
      <c r="G4203" s="30"/>
      <c r="H4203" s="18" t="s">
        <v>17</v>
      </c>
      <c r="I4203" s="18" t="s">
        <v>23749</v>
      </c>
      <c r="J4203" s="18" t="str">
        <f t="shared" si="397"/>
        <v>00</v>
      </c>
      <c r="Q4203" s="32">
        <v>1</v>
      </c>
    </row>
    <row r="4204" spans="1:17">
      <c r="A4204" s="26">
        <v>4203</v>
      </c>
      <c r="B4204" s="27" t="s">
        <v>24302</v>
      </c>
      <c r="C4204" s="28"/>
      <c r="D4204" s="18" t="s">
        <v>24303</v>
      </c>
      <c r="E4204" s="18" t="s">
        <v>24304</v>
      </c>
      <c r="F4204" s="29"/>
      <c r="G4204" s="30"/>
      <c r="H4204" s="18" t="s">
        <v>17</v>
      </c>
      <c r="I4204" s="18" t="s">
        <v>23749</v>
      </c>
      <c r="J4204" s="18" t="str">
        <f t="shared" si="397"/>
        <v>00</v>
      </c>
      <c r="Q4204" s="32">
        <v>1</v>
      </c>
    </row>
    <row r="4205" spans="1:17">
      <c r="A4205" s="26">
        <v>4204</v>
      </c>
      <c r="B4205" s="27" t="s">
        <v>24305</v>
      </c>
      <c r="C4205" s="28"/>
      <c r="D4205" s="18" t="s">
        <v>24306</v>
      </c>
      <c r="E4205" s="18" t="s">
        <v>24307</v>
      </c>
      <c r="F4205" s="29"/>
      <c r="G4205" s="30"/>
      <c r="H4205" s="18" t="s">
        <v>17</v>
      </c>
      <c r="I4205" s="18" t="s">
        <v>23749</v>
      </c>
      <c r="J4205" s="18" t="str">
        <f t="shared" si="397"/>
        <v>00</v>
      </c>
      <c r="Q4205" s="32">
        <v>1</v>
      </c>
    </row>
    <row r="4206" spans="1:17">
      <c r="A4206" s="26">
        <v>4205</v>
      </c>
      <c r="B4206" s="27" t="s">
        <v>24308</v>
      </c>
      <c r="C4206" s="28"/>
      <c r="D4206" s="18" t="s">
        <v>24309</v>
      </c>
      <c r="E4206" s="18" t="s">
        <v>24310</v>
      </c>
      <c r="F4206" s="29"/>
      <c r="G4206" s="30"/>
      <c r="H4206" s="18" t="s">
        <v>17</v>
      </c>
      <c r="I4206" s="18" t="s">
        <v>23749</v>
      </c>
      <c r="J4206" s="18" t="str">
        <f t="shared" si="397"/>
        <v>00</v>
      </c>
      <c r="Q4206" s="32">
        <v>1</v>
      </c>
    </row>
    <row r="4207" spans="1:17">
      <c r="A4207" s="26">
        <v>4206</v>
      </c>
      <c r="B4207" s="27" t="s">
        <v>24311</v>
      </c>
      <c r="C4207" s="28"/>
      <c r="D4207" s="18" t="s">
        <v>24312</v>
      </c>
      <c r="E4207" s="18" t="s">
        <v>24313</v>
      </c>
      <c r="F4207" s="29"/>
      <c r="G4207" s="30"/>
      <c r="H4207" s="18" t="s">
        <v>17</v>
      </c>
      <c r="I4207" s="18" t="s">
        <v>23749</v>
      </c>
      <c r="J4207" s="18" t="str">
        <f t="shared" si="397"/>
        <v>00</v>
      </c>
      <c r="Q4207" s="32">
        <v>1</v>
      </c>
    </row>
    <row r="4208" spans="1:17">
      <c r="A4208" s="26">
        <v>4207</v>
      </c>
      <c r="B4208" s="27" t="s">
        <v>24314</v>
      </c>
      <c r="C4208" s="28"/>
      <c r="D4208" s="18" t="s">
        <v>24315</v>
      </c>
      <c r="E4208" s="18" t="s">
        <v>24316</v>
      </c>
      <c r="F4208" s="29"/>
      <c r="G4208" s="30"/>
      <c r="H4208" s="18" t="s">
        <v>17</v>
      </c>
      <c r="I4208" s="18" t="s">
        <v>23749</v>
      </c>
      <c r="J4208" s="18" t="str">
        <f t="shared" si="397"/>
        <v>00</v>
      </c>
      <c r="Q4208" s="32">
        <v>1</v>
      </c>
    </row>
    <row r="4209" spans="1:17">
      <c r="A4209" s="26">
        <v>4208</v>
      </c>
      <c r="B4209" s="27" t="s">
        <v>24317</v>
      </c>
      <c r="C4209" s="28"/>
      <c r="D4209" s="18" t="s">
        <v>24318</v>
      </c>
      <c r="E4209" s="18" t="s">
        <v>24319</v>
      </c>
      <c r="F4209" s="29"/>
      <c r="G4209" s="30"/>
      <c r="H4209" s="18" t="s">
        <v>17</v>
      </c>
      <c r="I4209" s="18" t="s">
        <v>23749</v>
      </c>
      <c r="J4209" s="18" t="str">
        <f t="shared" si="397"/>
        <v>00</v>
      </c>
      <c r="Q4209" s="32">
        <v>1</v>
      </c>
    </row>
    <row r="4210" spans="1:17">
      <c r="A4210" s="26">
        <v>4209</v>
      </c>
      <c r="B4210" s="27" t="s">
        <v>24320</v>
      </c>
      <c r="C4210" s="28"/>
      <c r="D4210" s="18" t="s">
        <v>24321</v>
      </c>
      <c r="E4210" s="18" t="s">
        <v>24322</v>
      </c>
      <c r="F4210" s="29"/>
      <c r="G4210" s="30"/>
      <c r="H4210" s="18" t="s">
        <v>17</v>
      </c>
      <c r="I4210" s="18" t="s">
        <v>23749</v>
      </c>
      <c r="J4210" s="18" t="str">
        <f t="shared" si="397"/>
        <v>00</v>
      </c>
      <c r="Q4210" s="32">
        <v>1</v>
      </c>
    </row>
    <row r="4211" spans="1:17">
      <c r="A4211" s="26">
        <v>4210</v>
      </c>
      <c r="B4211" s="27" t="s">
        <v>24323</v>
      </c>
      <c r="C4211" s="28"/>
      <c r="D4211" s="18" t="s">
        <v>24324</v>
      </c>
      <c r="E4211" s="18" t="s">
        <v>24325</v>
      </c>
      <c r="F4211" s="29"/>
      <c r="G4211" s="30"/>
      <c r="H4211" s="18" t="s">
        <v>17</v>
      </c>
      <c r="I4211" s="18" t="s">
        <v>23749</v>
      </c>
      <c r="J4211" s="18" t="str">
        <f t="shared" si="397"/>
        <v>00</v>
      </c>
      <c r="Q4211" s="32">
        <v>1</v>
      </c>
    </row>
    <row r="4212" spans="1:17">
      <c r="A4212" s="26">
        <v>4211</v>
      </c>
      <c r="B4212" s="27" t="s">
        <v>24326</v>
      </c>
      <c r="C4212" s="28"/>
      <c r="D4212" s="18" t="s">
        <v>24327</v>
      </c>
      <c r="E4212" s="18" t="s">
        <v>24328</v>
      </c>
      <c r="F4212" s="29"/>
      <c r="G4212" s="30"/>
      <c r="H4212" s="18" t="s">
        <v>17</v>
      </c>
      <c r="I4212" s="18" t="s">
        <v>23749</v>
      </c>
      <c r="J4212" s="18" t="str">
        <f t="shared" si="397"/>
        <v>00</v>
      </c>
      <c r="Q4212" s="32">
        <v>1</v>
      </c>
    </row>
    <row r="4213" spans="1:17">
      <c r="A4213" s="26">
        <v>4212</v>
      </c>
      <c r="B4213" s="27" t="s">
        <v>24329</v>
      </c>
      <c r="C4213" s="28"/>
      <c r="D4213" s="18" t="s">
        <v>24330</v>
      </c>
      <c r="E4213" s="18" t="s">
        <v>24331</v>
      </c>
      <c r="F4213" s="29"/>
      <c r="G4213" s="30"/>
      <c r="H4213" s="18" t="s">
        <v>17</v>
      </c>
      <c r="I4213" s="18" t="s">
        <v>23749</v>
      </c>
      <c r="J4213" s="18" t="str">
        <f t="shared" si="397"/>
        <v>00</v>
      </c>
      <c r="Q4213" s="32">
        <v>1</v>
      </c>
    </row>
    <row r="4214" spans="1:17">
      <c r="A4214" s="26">
        <v>4213</v>
      </c>
      <c r="B4214" s="27" t="s">
        <v>24332</v>
      </c>
      <c r="C4214" s="28"/>
      <c r="D4214" s="18" t="s">
        <v>24333</v>
      </c>
      <c r="E4214" s="18" t="s">
        <v>24334</v>
      </c>
      <c r="F4214" s="29"/>
      <c r="G4214" s="30"/>
      <c r="H4214" s="18" t="s">
        <v>17</v>
      </c>
      <c r="I4214" s="18" t="s">
        <v>23749</v>
      </c>
      <c r="J4214" s="18" t="str">
        <f t="shared" si="397"/>
        <v>00</v>
      </c>
      <c r="Q4214" s="32">
        <v>1</v>
      </c>
    </row>
    <row r="4215" spans="1:17">
      <c r="A4215" s="26">
        <v>4214</v>
      </c>
      <c r="B4215" s="27" t="s">
        <v>24335</v>
      </c>
      <c r="C4215" s="28"/>
      <c r="D4215" s="18" t="s">
        <v>24336</v>
      </c>
      <c r="E4215" s="18" t="s">
        <v>24337</v>
      </c>
      <c r="F4215" s="29"/>
      <c r="G4215" s="30"/>
      <c r="H4215" s="18" t="s">
        <v>17</v>
      </c>
      <c r="I4215" s="18" t="s">
        <v>23749</v>
      </c>
      <c r="J4215" s="18" t="str">
        <f t="shared" si="397"/>
        <v>00</v>
      </c>
      <c r="Q4215" s="32">
        <v>1</v>
      </c>
    </row>
    <row r="4216" spans="1:17">
      <c r="A4216" s="26">
        <v>4215</v>
      </c>
      <c r="B4216" s="27" t="s">
        <v>24338</v>
      </c>
      <c r="C4216" s="28"/>
      <c r="D4216" s="18" t="s">
        <v>24339</v>
      </c>
      <c r="E4216" s="18" t="s">
        <v>24340</v>
      </c>
      <c r="F4216" s="29"/>
      <c r="G4216" s="30"/>
      <c r="H4216" s="18" t="s">
        <v>17</v>
      </c>
      <c r="I4216" s="18" t="s">
        <v>23749</v>
      </c>
      <c r="J4216" s="18" t="str">
        <f t="shared" si="397"/>
        <v>00</v>
      </c>
      <c r="Q4216" s="32">
        <v>1</v>
      </c>
    </row>
    <row r="4217" spans="1:17">
      <c r="A4217" s="26">
        <v>4216</v>
      </c>
      <c r="B4217" s="27" t="s">
        <v>24341</v>
      </c>
      <c r="C4217" s="28"/>
      <c r="D4217" s="18" t="s">
        <v>24342</v>
      </c>
      <c r="E4217" s="18" t="s">
        <v>24343</v>
      </c>
      <c r="F4217" s="29"/>
      <c r="G4217" s="30"/>
      <c r="H4217" s="18" t="s">
        <v>17</v>
      </c>
      <c r="I4217" s="18" t="s">
        <v>23749</v>
      </c>
      <c r="J4217" s="18" t="str">
        <f t="shared" si="397"/>
        <v>00</v>
      </c>
      <c r="Q4217" s="32">
        <v>1</v>
      </c>
    </row>
    <row r="4218" spans="1:17">
      <c r="A4218" s="26">
        <v>4217</v>
      </c>
      <c r="B4218" s="27" t="s">
        <v>24344</v>
      </c>
      <c r="C4218" s="28"/>
      <c r="D4218" s="18" t="s">
        <v>24345</v>
      </c>
      <c r="E4218" s="18" t="s">
        <v>24346</v>
      </c>
      <c r="F4218" s="29"/>
      <c r="G4218" s="30"/>
      <c r="H4218" s="18" t="s">
        <v>17</v>
      </c>
      <c r="I4218" s="18" t="s">
        <v>23749</v>
      </c>
      <c r="J4218" s="18" t="str">
        <f t="shared" si="397"/>
        <v>00</v>
      </c>
      <c r="Q4218" s="32">
        <v>1</v>
      </c>
    </row>
    <row r="4219" spans="1:17">
      <c r="A4219" s="26">
        <v>4218</v>
      </c>
      <c r="B4219" s="27" t="s">
        <v>24347</v>
      </c>
      <c r="C4219" s="28"/>
      <c r="D4219" s="18" t="s">
        <v>24348</v>
      </c>
      <c r="E4219" s="18" t="s">
        <v>24349</v>
      </c>
      <c r="F4219" s="29"/>
      <c r="G4219" s="30"/>
      <c r="H4219" s="18" t="s">
        <v>17</v>
      </c>
      <c r="I4219" s="18" t="s">
        <v>23749</v>
      </c>
      <c r="J4219" s="18" t="str">
        <f t="shared" si="397"/>
        <v>00</v>
      </c>
      <c r="Q4219" s="32">
        <v>1</v>
      </c>
    </row>
    <row r="4220" spans="1:17">
      <c r="A4220" s="26">
        <v>4219</v>
      </c>
      <c r="B4220" s="27" t="s">
        <v>24350</v>
      </c>
      <c r="C4220" s="28"/>
      <c r="D4220" s="18" t="s">
        <v>24351</v>
      </c>
      <c r="E4220" s="18" t="s">
        <v>24352</v>
      </c>
      <c r="F4220" s="29"/>
      <c r="G4220" s="30"/>
      <c r="H4220" s="18" t="s">
        <v>17</v>
      </c>
      <c r="I4220" s="18" t="s">
        <v>23749</v>
      </c>
      <c r="J4220" s="18" t="str">
        <f t="shared" si="397"/>
        <v>00</v>
      </c>
      <c r="Q4220" s="32">
        <v>1</v>
      </c>
    </row>
    <row r="4221" spans="1:17">
      <c r="A4221" s="26">
        <v>4220</v>
      </c>
      <c r="B4221" s="27" t="s">
        <v>24353</v>
      </c>
      <c r="C4221" s="28"/>
      <c r="D4221" s="18" t="s">
        <v>24354</v>
      </c>
      <c r="E4221" s="18" t="s">
        <v>24355</v>
      </c>
      <c r="F4221" s="29"/>
      <c r="G4221" s="30"/>
      <c r="H4221" s="18" t="s">
        <v>17</v>
      </c>
      <c r="I4221" s="18" t="s">
        <v>23749</v>
      </c>
      <c r="J4221" s="18" t="str">
        <f t="shared" si="397"/>
        <v>00</v>
      </c>
      <c r="Q4221" s="32">
        <v>1</v>
      </c>
    </row>
    <row r="4222" spans="1:17">
      <c r="A4222" s="26">
        <v>4221</v>
      </c>
      <c r="B4222" s="27" t="s">
        <v>24356</v>
      </c>
      <c r="C4222" s="28"/>
      <c r="D4222" s="18" t="s">
        <v>24357</v>
      </c>
      <c r="E4222" s="18" t="s">
        <v>24358</v>
      </c>
      <c r="F4222" s="29"/>
      <c r="G4222" s="30"/>
      <c r="H4222" s="18" t="s">
        <v>17</v>
      </c>
      <c r="I4222" s="18" t="s">
        <v>23749</v>
      </c>
      <c r="J4222" s="18" t="str">
        <f t="shared" si="397"/>
        <v>00</v>
      </c>
      <c r="Q4222" s="32">
        <v>1</v>
      </c>
    </row>
    <row r="4223" spans="1:17">
      <c r="A4223" s="26">
        <v>4222</v>
      </c>
      <c r="B4223" s="27" t="s">
        <v>24359</v>
      </c>
      <c r="C4223" s="28"/>
      <c r="D4223" s="18" t="s">
        <v>24360</v>
      </c>
      <c r="E4223" s="18" t="s">
        <v>24361</v>
      </c>
      <c r="F4223" s="29"/>
      <c r="G4223" s="30"/>
      <c r="H4223" s="18" t="s">
        <v>17</v>
      </c>
      <c r="I4223" s="18" t="s">
        <v>23749</v>
      </c>
      <c r="J4223" s="18" t="str">
        <f t="shared" si="397"/>
        <v>00</v>
      </c>
      <c r="Q4223" s="32">
        <v>1</v>
      </c>
    </row>
    <row r="4224" spans="1:17">
      <c r="A4224" s="26">
        <v>4223</v>
      </c>
      <c r="B4224" s="27" t="s">
        <v>24362</v>
      </c>
      <c r="C4224" s="28"/>
      <c r="D4224" s="18" t="s">
        <v>24363</v>
      </c>
      <c r="E4224" s="18" t="s">
        <v>24364</v>
      </c>
      <c r="F4224" s="29"/>
      <c r="G4224" s="30"/>
      <c r="H4224" s="18" t="s">
        <v>17</v>
      </c>
      <c r="I4224" s="18" t="s">
        <v>23749</v>
      </c>
      <c r="J4224" s="18" t="str">
        <f t="shared" si="397"/>
        <v>00</v>
      </c>
      <c r="Q4224" s="32">
        <v>1</v>
      </c>
    </row>
    <row r="4225" spans="1:17">
      <c r="A4225" s="26">
        <v>4224</v>
      </c>
      <c r="B4225" s="27" t="s">
        <v>24365</v>
      </c>
      <c r="C4225" s="28"/>
      <c r="D4225" s="18" t="s">
        <v>24366</v>
      </c>
      <c r="E4225" s="18" t="s">
        <v>24367</v>
      </c>
      <c r="F4225" s="29"/>
      <c r="G4225" s="30"/>
      <c r="H4225" s="18" t="s">
        <v>17</v>
      </c>
      <c r="I4225" s="18" t="s">
        <v>23749</v>
      </c>
      <c r="J4225" s="18" t="str">
        <f t="shared" si="397"/>
        <v>00</v>
      </c>
      <c r="Q4225" s="32">
        <v>1</v>
      </c>
    </row>
    <row r="4226" spans="1:17">
      <c r="A4226" s="26">
        <v>4225</v>
      </c>
      <c r="B4226" s="27" t="s">
        <v>24368</v>
      </c>
      <c r="C4226" s="28"/>
      <c r="D4226" s="18" t="s">
        <v>24369</v>
      </c>
      <c r="E4226" s="18" t="s">
        <v>24370</v>
      </c>
      <c r="F4226" s="29"/>
      <c r="G4226" s="30"/>
      <c r="H4226" s="18" t="s">
        <v>17</v>
      </c>
      <c r="I4226" s="18" t="s">
        <v>23749</v>
      </c>
      <c r="J4226" s="18" t="str">
        <f t="shared" si="397"/>
        <v>00</v>
      </c>
      <c r="Q4226" s="32">
        <v>1</v>
      </c>
    </row>
    <row r="4227" spans="1:17">
      <c r="A4227" s="26">
        <v>4226</v>
      </c>
      <c r="B4227" s="27" t="s">
        <v>24371</v>
      </c>
      <c r="C4227" s="28"/>
      <c r="D4227" s="18" t="s">
        <v>24372</v>
      </c>
      <c r="E4227" s="18" t="s">
        <v>24373</v>
      </c>
      <c r="F4227" s="29"/>
      <c r="G4227" s="30"/>
      <c r="H4227" s="18" t="s">
        <v>17</v>
      </c>
      <c r="I4227" s="18" t="s">
        <v>23749</v>
      </c>
      <c r="J4227" s="18" t="str">
        <f t="shared" si="397"/>
        <v>00</v>
      </c>
      <c r="Q4227" s="32">
        <v>1</v>
      </c>
    </row>
    <row r="4228" spans="1:17">
      <c r="A4228" s="26">
        <v>4227</v>
      </c>
      <c r="B4228" s="27" t="s">
        <v>24374</v>
      </c>
      <c r="C4228" s="28"/>
      <c r="D4228" s="18" t="s">
        <v>24375</v>
      </c>
      <c r="E4228" s="18" t="s">
        <v>24376</v>
      </c>
      <c r="F4228" s="29"/>
      <c r="G4228" s="30"/>
      <c r="H4228" s="18" t="s">
        <v>17</v>
      </c>
      <c r="I4228" s="18" t="s">
        <v>23749</v>
      </c>
      <c r="J4228" s="18" t="str">
        <f t="shared" si="397"/>
        <v>00</v>
      </c>
      <c r="Q4228" s="32">
        <v>1</v>
      </c>
    </row>
    <row r="4229" spans="1:17">
      <c r="A4229" s="26">
        <v>4228</v>
      </c>
      <c r="B4229" s="27" t="s">
        <v>24377</v>
      </c>
      <c r="C4229" s="28"/>
      <c r="D4229" s="18" t="s">
        <v>24378</v>
      </c>
      <c r="E4229" s="18" t="s">
        <v>24379</v>
      </c>
      <c r="F4229" s="29"/>
      <c r="G4229" s="30"/>
      <c r="H4229" s="18" t="s">
        <v>17</v>
      </c>
      <c r="I4229" s="18" t="s">
        <v>23749</v>
      </c>
      <c r="J4229" s="18" t="str">
        <f t="shared" si="397"/>
        <v>00</v>
      </c>
      <c r="Q4229" s="32">
        <v>1</v>
      </c>
    </row>
    <row r="4230" spans="1:17">
      <c r="A4230" s="26">
        <v>4229</v>
      </c>
      <c r="B4230" s="27" t="s">
        <v>24380</v>
      </c>
      <c r="C4230" s="28"/>
      <c r="D4230" s="18" t="s">
        <v>24381</v>
      </c>
      <c r="E4230" s="18" t="s">
        <v>24382</v>
      </c>
      <c r="F4230" s="29"/>
      <c r="G4230" s="30"/>
      <c r="H4230" s="18" t="s">
        <v>17</v>
      </c>
      <c r="I4230" s="18" t="s">
        <v>23749</v>
      </c>
      <c r="J4230" s="18" t="str">
        <f t="shared" si="397"/>
        <v>00</v>
      </c>
      <c r="Q4230" s="32">
        <v>1</v>
      </c>
    </row>
    <row r="4231" spans="1:17">
      <c r="A4231" s="26">
        <v>4230</v>
      </c>
      <c r="B4231" s="27" t="s">
        <v>24383</v>
      </c>
      <c r="C4231" s="28"/>
      <c r="D4231" s="18" t="s">
        <v>24384</v>
      </c>
      <c r="E4231" s="18" t="s">
        <v>24385</v>
      </c>
      <c r="F4231" s="29"/>
      <c r="G4231" s="30"/>
      <c r="H4231" s="18" t="s">
        <v>17</v>
      </c>
      <c r="I4231" s="18" t="s">
        <v>23749</v>
      </c>
      <c r="J4231" s="18" t="str">
        <f t="shared" si="397"/>
        <v>00</v>
      </c>
      <c r="Q4231" s="32">
        <v>1</v>
      </c>
    </row>
    <row r="4232" spans="1:17">
      <c r="A4232" s="26">
        <v>4231</v>
      </c>
      <c r="B4232" s="27" t="s">
        <v>24386</v>
      </c>
      <c r="C4232" s="28"/>
      <c r="D4232" s="18" t="s">
        <v>24387</v>
      </c>
      <c r="E4232" s="18" t="s">
        <v>24388</v>
      </c>
      <c r="F4232" s="29"/>
      <c r="G4232" s="30"/>
      <c r="H4232" s="18" t="s">
        <v>17</v>
      </c>
      <c r="I4232" s="18" t="s">
        <v>23749</v>
      </c>
      <c r="J4232" s="18" t="str">
        <f t="shared" si="397"/>
        <v>00</v>
      </c>
      <c r="Q4232" s="32">
        <v>1</v>
      </c>
    </row>
    <row r="4233" spans="1:17">
      <c r="A4233" s="26">
        <v>4232</v>
      </c>
      <c r="B4233" s="27" t="s">
        <v>24389</v>
      </c>
      <c r="C4233" s="28"/>
      <c r="D4233" s="18" t="s">
        <v>24390</v>
      </c>
      <c r="E4233" s="18" t="s">
        <v>24391</v>
      </c>
      <c r="F4233" s="29"/>
      <c r="G4233" s="30"/>
      <c r="H4233" s="18" t="s">
        <v>17</v>
      </c>
      <c r="I4233" s="18" t="s">
        <v>23749</v>
      </c>
      <c r="J4233" s="18" t="str">
        <f t="shared" si="397"/>
        <v>00</v>
      </c>
      <c r="Q4233" s="32">
        <v>1</v>
      </c>
    </row>
    <row r="4234" spans="1:17">
      <c r="A4234" s="26">
        <v>4233</v>
      </c>
      <c r="B4234" s="27" t="s">
        <v>24392</v>
      </c>
      <c r="C4234" s="28"/>
      <c r="D4234" s="18" t="s">
        <v>24393</v>
      </c>
      <c r="E4234" s="18" t="s">
        <v>24394</v>
      </c>
      <c r="F4234" s="29"/>
      <c r="G4234" s="30"/>
      <c r="H4234" s="18" t="s">
        <v>17</v>
      </c>
      <c r="I4234" s="18" t="s">
        <v>23749</v>
      </c>
      <c r="J4234" s="18" t="str">
        <f t="shared" si="397"/>
        <v>00</v>
      </c>
      <c r="Q4234" s="32">
        <v>1</v>
      </c>
    </row>
    <row r="4235" spans="1:17">
      <c r="A4235" s="26">
        <v>4234</v>
      </c>
      <c r="B4235" s="27" t="s">
        <v>24395</v>
      </c>
      <c r="C4235" s="28"/>
      <c r="D4235" s="18" t="s">
        <v>24396</v>
      </c>
      <c r="E4235" s="18" t="s">
        <v>24397</v>
      </c>
      <c r="F4235" s="29"/>
      <c r="G4235" s="30"/>
      <c r="H4235" s="18" t="s">
        <v>17</v>
      </c>
      <c r="I4235" s="18" t="s">
        <v>23749</v>
      </c>
      <c r="J4235" s="18" t="str">
        <f t="shared" si="397"/>
        <v>00</v>
      </c>
      <c r="Q4235" s="32">
        <v>1</v>
      </c>
    </row>
    <row r="4236" spans="1:17">
      <c r="A4236" s="26">
        <v>4235</v>
      </c>
      <c r="B4236" s="27" t="s">
        <v>24398</v>
      </c>
      <c r="C4236" s="28"/>
      <c r="D4236" s="18" t="s">
        <v>24399</v>
      </c>
      <c r="E4236" s="18" t="s">
        <v>24400</v>
      </c>
      <c r="F4236" s="29"/>
      <c r="G4236" s="30"/>
      <c r="H4236" s="18" t="s">
        <v>17</v>
      </c>
      <c r="I4236" s="18" t="s">
        <v>23749</v>
      </c>
      <c r="J4236" s="18" t="str">
        <f t="shared" si="397"/>
        <v>00</v>
      </c>
      <c r="Q4236" s="32">
        <v>1</v>
      </c>
    </row>
    <row r="4237" spans="1:17">
      <c r="A4237" s="26">
        <v>4236</v>
      </c>
      <c r="B4237" s="27" t="s">
        <v>24401</v>
      </c>
      <c r="C4237" s="28"/>
      <c r="D4237" s="18" t="s">
        <v>24402</v>
      </c>
      <c r="E4237" s="18" t="s">
        <v>24403</v>
      </c>
      <c r="F4237" s="29"/>
      <c r="G4237" s="30"/>
      <c r="H4237" s="18" t="s">
        <v>17</v>
      </c>
      <c r="I4237" s="18" t="s">
        <v>23749</v>
      </c>
      <c r="J4237" s="18" t="str">
        <f t="shared" si="397"/>
        <v>00</v>
      </c>
      <c r="Q4237" s="32">
        <v>1</v>
      </c>
    </row>
    <row r="4238" spans="1:17">
      <c r="A4238" s="26">
        <v>4237</v>
      </c>
      <c r="B4238" s="27" t="s">
        <v>24404</v>
      </c>
      <c r="C4238" s="28"/>
      <c r="D4238" s="18" t="s">
        <v>24405</v>
      </c>
      <c r="E4238" s="18" t="s">
        <v>24406</v>
      </c>
      <c r="F4238" s="29"/>
      <c r="G4238" s="30"/>
      <c r="H4238" s="18" t="s">
        <v>17</v>
      </c>
      <c r="I4238" s="18" t="s">
        <v>23749</v>
      </c>
      <c r="J4238" s="18" t="str">
        <f t="shared" si="397"/>
        <v>00</v>
      </c>
      <c r="Q4238" s="32">
        <v>1</v>
      </c>
    </row>
    <row r="4239" spans="1:17">
      <c r="A4239" s="26">
        <v>4238</v>
      </c>
      <c r="B4239" s="27" t="s">
        <v>24407</v>
      </c>
      <c r="C4239" s="28"/>
      <c r="D4239" s="18" t="s">
        <v>24408</v>
      </c>
      <c r="E4239" s="18" t="s">
        <v>24409</v>
      </c>
      <c r="F4239" s="29"/>
      <c r="G4239" s="30"/>
      <c r="H4239" s="18" t="s">
        <v>17</v>
      </c>
      <c r="I4239" s="18" t="s">
        <v>23749</v>
      </c>
      <c r="J4239" s="18" t="str">
        <f t="shared" si="397"/>
        <v>00</v>
      </c>
      <c r="Q4239" s="32">
        <v>1</v>
      </c>
    </row>
    <row r="4240" spans="1:17">
      <c r="A4240" s="26">
        <v>4239</v>
      </c>
      <c r="B4240" s="27" t="s">
        <v>24410</v>
      </c>
      <c r="C4240" s="28"/>
      <c r="D4240" s="18" t="s">
        <v>24411</v>
      </c>
      <c r="E4240" s="18" t="s">
        <v>24412</v>
      </c>
      <c r="F4240" s="29"/>
      <c r="G4240" s="30"/>
      <c r="H4240" s="18" t="s">
        <v>17</v>
      </c>
      <c r="I4240" s="18" t="s">
        <v>23749</v>
      </c>
      <c r="J4240" s="18" t="str">
        <f t="shared" si="397"/>
        <v>00</v>
      </c>
      <c r="Q4240" s="32">
        <v>1</v>
      </c>
    </row>
    <row r="4241" spans="1:17">
      <c r="A4241" s="26">
        <v>4240</v>
      </c>
      <c r="B4241" s="27" t="s">
        <v>24413</v>
      </c>
      <c r="C4241" s="28"/>
      <c r="D4241" s="18" t="s">
        <v>24414</v>
      </c>
      <c r="E4241" s="18" t="s">
        <v>24415</v>
      </c>
      <c r="F4241" s="29"/>
      <c r="G4241" s="30"/>
      <c r="H4241" s="18" t="s">
        <v>17</v>
      </c>
      <c r="I4241" s="18" t="s">
        <v>23749</v>
      </c>
      <c r="J4241" s="18" t="str">
        <f t="shared" si="397"/>
        <v>00</v>
      </c>
      <c r="Q4241" s="32">
        <v>1</v>
      </c>
    </row>
    <row r="4242" spans="1:17">
      <c r="A4242" s="26">
        <v>4241</v>
      </c>
      <c r="B4242" s="27" t="s">
        <v>24416</v>
      </c>
      <c r="C4242" s="28"/>
      <c r="D4242" s="18" t="s">
        <v>24417</v>
      </c>
      <c r="E4242" s="18" t="s">
        <v>24418</v>
      </c>
      <c r="F4242" s="29"/>
      <c r="G4242" s="30"/>
      <c r="H4242" s="18" t="s">
        <v>17</v>
      </c>
      <c r="I4242" s="18" t="s">
        <v>23749</v>
      </c>
      <c r="J4242" s="18" t="str">
        <f t="shared" si="397"/>
        <v>00</v>
      </c>
      <c r="Q4242" s="32">
        <v>1</v>
      </c>
    </row>
    <row r="4243" spans="1:17">
      <c r="A4243" s="26">
        <v>4242</v>
      </c>
      <c r="B4243" s="27" t="s">
        <v>24419</v>
      </c>
      <c r="C4243" s="28"/>
      <c r="D4243" s="18" t="s">
        <v>24420</v>
      </c>
      <c r="E4243" s="18" t="s">
        <v>24421</v>
      </c>
      <c r="F4243" s="29"/>
      <c r="G4243" s="30"/>
      <c r="H4243" s="18" t="s">
        <v>17</v>
      </c>
      <c r="I4243" s="18" t="s">
        <v>23749</v>
      </c>
      <c r="J4243" s="18" t="str">
        <f t="shared" si="397"/>
        <v>00</v>
      </c>
      <c r="Q4243" s="32">
        <v>1</v>
      </c>
    </row>
    <row r="4244" spans="1:17">
      <c r="A4244" s="26">
        <v>4243</v>
      </c>
      <c r="B4244" s="27" t="s">
        <v>24422</v>
      </c>
      <c r="C4244" s="28"/>
      <c r="D4244" s="18" t="s">
        <v>24423</v>
      </c>
      <c r="E4244" s="18" t="s">
        <v>24424</v>
      </c>
      <c r="F4244" s="29"/>
      <c r="G4244" s="30"/>
      <c r="H4244" s="18" t="s">
        <v>17</v>
      </c>
      <c r="I4244" s="18" t="s">
        <v>23749</v>
      </c>
      <c r="J4244" s="18" t="str">
        <f t="shared" si="397"/>
        <v>00</v>
      </c>
      <c r="Q4244" s="32">
        <v>1</v>
      </c>
    </row>
    <row r="4245" spans="1:17">
      <c r="A4245" s="26">
        <v>4244</v>
      </c>
      <c r="B4245" s="27" t="s">
        <v>24425</v>
      </c>
      <c r="C4245" s="28"/>
      <c r="D4245" s="18" t="s">
        <v>24426</v>
      </c>
      <c r="E4245" s="18" t="s">
        <v>24427</v>
      </c>
      <c r="F4245" s="29"/>
      <c r="G4245" s="30"/>
      <c r="H4245" s="18" t="s">
        <v>17</v>
      </c>
      <c r="I4245" s="18" t="s">
        <v>23749</v>
      </c>
      <c r="J4245" s="18" t="str">
        <f t="shared" si="397"/>
        <v>00</v>
      </c>
      <c r="Q4245" s="32">
        <v>1</v>
      </c>
    </row>
    <row r="4246" spans="1:17">
      <c r="A4246" s="26">
        <v>4245</v>
      </c>
      <c r="B4246" s="27" t="s">
        <v>24428</v>
      </c>
      <c r="C4246" s="28"/>
      <c r="D4246" s="18" t="s">
        <v>24429</v>
      </c>
      <c r="E4246" s="18" t="s">
        <v>24430</v>
      </c>
      <c r="F4246" s="29"/>
      <c r="G4246" s="30"/>
      <c r="H4246" s="18" t="s">
        <v>17</v>
      </c>
      <c r="I4246" s="18" t="s">
        <v>23749</v>
      </c>
      <c r="J4246" s="18" t="str">
        <f t="shared" si="397"/>
        <v>00</v>
      </c>
      <c r="Q4246" s="32">
        <v>1</v>
      </c>
    </row>
    <row r="4247" spans="1:17">
      <c r="A4247" s="26">
        <v>4246</v>
      </c>
      <c r="B4247" s="27" t="s">
        <v>24431</v>
      </c>
      <c r="C4247" s="28"/>
      <c r="D4247" s="18" t="s">
        <v>24432</v>
      </c>
      <c r="E4247" s="18" t="s">
        <v>24433</v>
      </c>
      <c r="F4247" s="29"/>
      <c r="G4247" s="30"/>
      <c r="H4247" s="18" t="s">
        <v>17</v>
      </c>
      <c r="I4247" s="18" t="s">
        <v>23749</v>
      </c>
      <c r="J4247" s="18" t="str">
        <f t="shared" si="397"/>
        <v>00</v>
      </c>
      <c r="Q4247" s="32">
        <v>1</v>
      </c>
    </row>
    <row r="4248" spans="1:17">
      <c r="A4248" s="26">
        <v>4247</v>
      </c>
      <c r="B4248" s="27" t="s">
        <v>24434</v>
      </c>
      <c r="C4248" s="28"/>
      <c r="D4248" s="18" t="s">
        <v>24435</v>
      </c>
      <c r="E4248" s="18" t="s">
        <v>24436</v>
      </c>
      <c r="F4248" s="29"/>
      <c r="G4248" s="30"/>
      <c r="H4248" s="18" t="s">
        <v>17</v>
      </c>
      <c r="I4248" s="18" t="s">
        <v>23749</v>
      </c>
      <c r="J4248" s="18" t="str">
        <f t="shared" si="397"/>
        <v>00</v>
      </c>
      <c r="Q4248" s="32">
        <v>1</v>
      </c>
    </row>
    <row r="4249" spans="1:17">
      <c r="A4249" s="26">
        <v>4248</v>
      </c>
      <c r="B4249" s="27" t="s">
        <v>23952</v>
      </c>
      <c r="C4249" s="28"/>
      <c r="D4249" s="18" t="s">
        <v>23953</v>
      </c>
      <c r="E4249" s="18" t="s">
        <v>23954</v>
      </c>
      <c r="F4249" s="29"/>
      <c r="G4249" s="30"/>
      <c r="H4249" s="18" t="s">
        <v>17</v>
      </c>
      <c r="I4249" s="18" t="s">
        <v>23749</v>
      </c>
      <c r="J4249" s="18" t="str">
        <f t="shared" si="397"/>
        <v>00</v>
      </c>
      <c r="Q4249" s="32">
        <v>1</v>
      </c>
    </row>
    <row r="4250" spans="1:17">
      <c r="A4250" s="26">
        <v>4249</v>
      </c>
      <c r="B4250" s="27" t="s">
        <v>24437</v>
      </c>
      <c r="C4250" s="28"/>
      <c r="D4250" s="18" t="s">
        <v>24438</v>
      </c>
      <c r="E4250" s="18" t="s">
        <v>24439</v>
      </c>
      <c r="F4250" s="29"/>
      <c r="G4250" s="30"/>
      <c r="H4250" s="18" t="s">
        <v>17</v>
      </c>
      <c r="I4250" s="18" t="s">
        <v>23749</v>
      </c>
      <c r="J4250" s="18" t="str">
        <f t="shared" si="397"/>
        <v>00</v>
      </c>
      <c r="Q4250" s="32">
        <v>1</v>
      </c>
    </row>
    <row r="4251" spans="1:17">
      <c r="A4251" s="26">
        <v>4250</v>
      </c>
      <c r="B4251" s="27" t="s">
        <v>24440</v>
      </c>
      <c r="C4251" s="28"/>
      <c r="D4251" s="18" t="s">
        <v>24441</v>
      </c>
      <c r="E4251" s="18" t="s">
        <v>24442</v>
      </c>
      <c r="F4251" s="29"/>
      <c r="G4251" s="30"/>
      <c r="H4251" s="18" t="s">
        <v>17</v>
      </c>
      <c r="I4251" s="18" t="s">
        <v>23749</v>
      </c>
      <c r="J4251" s="18" t="str">
        <f t="shared" si="397"/>
        <v>00</v>
      </c>
      <c r="Q4251" s="32">
        <v>1</v>
      </c>
    </row>
    <row r="4252" spans="1:17">
      <c r="A4252" s="26">
        <v>4251</v>
      </c>
      <c r="B4252" s="27" t="s">
        <v>24443</v>
      </c>
      <c r="C4252" s="28"/>
      <c r="D4252" s="18" t="s">
        <v>24444</v>
      </c>
      <c r="E4252" s="18" t="s">
        <v>24445</v>
      </c>
      <c r="F4252" s="29"/>
      <c r="G4252" s="30"/>
      <c r="H4252" s="18" t="s">
        <v>17</v>
      </c>
      <c r="I4252" s="18" t="s">
        <v>23749</v>
      </c>
      <c r="J4252" s="18" t="str">
        <f t="shared" si="397"/>
        <v>00</v>
      </c>
      <c r="Q4252" s="32">
        <v>1</v>
      </c>
    </row>
    <row r="4253" spans="1:17">
      <c r="A4253" s="26">
        <v>4252</v>
      </c>
      <c r="B4253" s="27" t="s">
        <v>24446</v>
      </c>
      <c r="C4253" s="28"/>
      <c r="D4253" s="18" t="s">
        <v>24447</v>
      </c>
      <c r="E4253" s="18" t="s">
        <v>24448</v>
      </c>
      <c r="F4253" s="29"/>
      <c r="G4253" s="30"/>
      <c r="H4253" s="18" t="s">
        <v>17</v>
      </c>
      <c r="I4253" s="18" t="s">
        <v>23749</v>
      </c>
      <c r="J4253" s="18" t="str">
        <f t="shared" si="397"/>
        <v>00</v>
      </c>
      <c r="Q4253" s="32">
        <v>1</v>
      </c>
    </row>
    <row r="4254" spans="1:17">
      <c r="A4254" s="26">
        <v>4253</v>
      </c>
      <c r="B4254" s="27" t="s">
        <v>24449</v>
      </c>
      <c r="C4254" s="28"/>
      <c r="D4254" s="18" t="s">
        <v>24450</v>
      </c>
      <c r="E4254" s="18" t="s">
        <v>24451</v>
      </c>
      <c r="F4254" s="29"/>
      <c r="G4254" s="30"/>
      <c r="H4254" s="18" t="s">
        <v>17</v>
      </c>
      <c r="I4254" s="18" t="s">
        <v>23749</v>
      </c>
      <c r="J4254" s="18" t="str">
        <f t="shared" si="397"/>
        <v>00</v>
      </c>
      <c r="Q4254" s="32">
        <v>1</v>
      </c>
    </row>
    <row r="4255" spans="1:17">
      <c r="A4255" s="26">
        <v>4254</v>
      </c>
      <c r="B4255" s="27" t="s">
        <v>24452</v>
      </c>
      <c r="C4255" s="28"/>
      <c r="D4255" s="18" t="s">
        <v>24453</v>
      </c>
      <c r="E4255" s="18" t="s">
        <v>24454</v>
      </c>
      <c r="F4255" s="29"/>
      <c r="G4255" s="30"/>
      <c r="H4255" s="18" t="s">
        <v>17</v>
      </c>
      <c r="I4255" s="18" t="s">
        <v>23749</v>
      </c>
      <c r="J4255" s="18" t="str">
        <f t="shared" si="397"/>
        <v>00</v>
      </c>
      <c r="Q4255" s="32">
        <v>1</v>
      </c>
    </row>
    <row r="4256" spans="1:17">
      <c r="A4256" s="26">
        <v>4255</v>
      </c>
      <c r="B4256" s="27" t="s">
        <v>24455</v>
      </c>
      <c r="C4256" s="28"/>
      <c r="D4256" s="18" t="s">
        <v>24456</v>
      </c>
      <c r="E4256" s="18" t="s">
        <v>24457</v>
      </c>
      <c r="F4256" s="29"/>
      <c r="G4256" s="30"/>
      <c r="H4256" s="18" t="s">
        <v>17</v>
      </c>
      <c r="I4256" s="18" t="s">
        <v>23749</v>
      </c>
      <c r="J4256" s="18" t="str">
        <f t="shared" ref="J4256:J4319" si="398">TEXT(G4256,"aa")</f>
        <v>00</v>
      </c>
      <c r="Q4256" s="32">
        <v>1</v>
      </c>
    </row>
    <row r="4257" spans="1:17">
      <c r="A4257" s="26">
        <v>4256</v>
      </c>
      <c r="B4257" s="27" t="s">
        <v>24458</v>
      </c>
      <c r="C4257" s="28"/>
      <c r="D4257" s="18" t="s">
        <v>24459</v>
      </c>
      <c r="E4257" s="18" t="s">
        <v>24460</v>
      </c>
      <c r="F4257" s="29"/>
      <c r="G4257" s="30"/>
      <c r="H4257" s="18" t="s">
        <v>17</v>
      </c>
      <c r="I4257" s="18" t="s">
        <v>23749</v>
      </c>
      <c r="J4257" s="18" t="str">
        <f t="shared" si="398"/>
        <v>00</v>
      </c>
      <c r="Q4257" s="32">
        <v>1</v>
      </c>
    </row>
    <row r="4258" spans="1:17">
      <c r="A4258" s="26">
        <v>4257</v>
      </c>
      <c r="B4258" s="27" t="s">
        <v>24461</v>
      </c>
      <c r="C4258" s="28"/>
      <c r="D4258" s="18" t="s">
        <v>24462</v>
      </c>
      <c r="E4258" s="18" t="s">
        <v>24463</v>
      </c>
      <c r="F4258" s="29"/>
      <c r="G4258" s="30"/>
      <c r="H4258" s="18" t="s">
        <v>17</v>
      </c>
      <c r="I4258" s="18" t="s">
        <v>23749</v>
      </c>
      <c r="J4258" s="18" t="str">
        <f t="shared" si="398"/>
        <v>00</v>
      </c>
      <c r="Q4258" s="32">
        <v>1</v>
      </c>
    </row>
    <row r="4259" spans="1:17">
      <c r="A4259" s="26">
        <v>4258</v>
      </c>
      <c r="B4259" s="27" t="s">
        <v>24464</v>
      </c>
      <c r="C4259" s="28"/>
      <c r="D4259" s="18" t="s">
        <v>24465</v>
      </c>
      <c r="E4259" s="18" t="s">
        <v>24466</v>
      </c>
      <c r="F4259" s="29"/>
      <c r="G4259" s="30"/>
      <c r="H4259" s="18" t="s">
        <v>17</v>
      </c>
      <c r="I4259" s="18" t="s">
        <v>23749</v>
      </c>
      <c r="J4259" s="18" t="str">
        <f t="shared" si="398"/>
        <v>00</v>
      </c>
      <c r="Q4259" s="32">
        <v>1</v>
      </c>
    </row>
    <row r="4260" spans="1:17">
      <c r="A4260" s="26">
        <v>4259</v>
      </c>
      <c r="B4260" s="27" t="s">
        <v>24467</v>
      </c>
      <c r="C4260" s="28"/>
      <c r="D4260" s="18" t="s">
        <v>24468</v>
      </c>
      <c r="E4260" s="18" t="s">
        <v>24469</v>
      </c>
      <c r="F4260" s="29"/>
      <c r="G4260" s="30"/>
      <c r="H4260" s="18" t="s">
        <v>17</v>
      </c>
      <c r="I4260" s="18" t="s">
        <v>23749</v>
      </c>
      <c r="J4260" s="18" t="str">
        <f t="shared" si="398"/>
        <v>00</v>
      </c>
      <c r="Q4260" s="32">
        <v>1</v>
      </c>
    </row>
    <row r="4261" spans="1:17">
      <c r="A4261" s="26">
        <v>4260</v>
      </c>
      <c r="B4261" s="27" t="s">
        <v>24470</v>
      </c>
      <c r="C4261" s="28"/>
      <c r="D4261" s="18" t="s">
        <v>24471</v>
      </c>
      <c r="E4261" s="18" t="s">
        <v>24472</v>
      </c>
      <c r="F4261" s="29"/>
      <c r="G4261" s="30"/>
      <c r="H4261" s="18" t="s">
        <v>17</v>
      </c>
      <c r="I4261" s="18" t="s">
        <v>23749</v>
      </c>
      <c r="J4261" s="18" t="str">
        <f t="shared" si="398"/>
        <v>00</v>
      </c>
      <c r="Q4261" s="32">
        <v>1</v>
      </c>
    </row>
    <row r="4262" spans="1:17">
      <c r="A4262" s="26">
        <v>4261</v>
      </c>
      <c r="B4262" s="27" t="s">
        <v>24473</v>
      </c>
      <c r="C4262" s="28"/>
      <c r="D4262" s="18" t="s">
        <v>24474</v>
      </c>
      <c r="E4262" s="18" t="s">
        <v>24475</v>
      </c>
      <c r="F4262" s="29"/>
      <c r="G4262" s="30"/>
      <c r="H4262" s="18" t="s">
        <v>17</v>
      </c>
      <c r="I4262" s="18" t="s">
        <v>23749</v>
      </c>
      <c r="J4262" s="18" t="str">
        <f t="shared" si="398"/>
        <v>00</v>
      </c>
      <c r="Q4262" s="32">
        <v>1</v>
      </c>
    </row>
    <row r="4263" spans="1:17">
      <c r="A4263" s="26">
        <v>4262</v>
      </c>
      <c r="B4263" s="27" t="s">
        <v>28673</v>
      </c>
      <c r="C4263" s="28"/>
      <c r="D4263" s="18" t="s">
        <v>28674</v>
      </c>
      <c r="E4263" s="18" t="s">
        <v>28675</v>
      </c>
      <c r="F4263" s="29"/>
      <c r="G4263" s="30"/>
      <c r="H4263" s="18" t="s">
        <v>17</v>
      </c>
      <c r="I4263" s="18" t="s">
        <v>28173</v>
      </c>
      <c r="J4263" s="18" t="str">
        <f t="shared" si="398"/>
        <v>00</v>
      </c>
      <c r="Q4263" s="32">
        <v>1</v>
      </c>
    </row>
    <row r="4264" spans="1:17">
      <c r="A4264" s="26">
        <v>4263</v>
      </c>
      <c r="B4264" s="27" t="s">
        <v>33363</v>
      </c>
      <c r="C4264" s="28"/>
      <c r="D4264" s="18" t="s">
        <v>33364</v>
      </c>
      <c r="E4264" s="18" t="s">
        <v>33365</v>
      </c>
      <c r="F4264" s="29"/>
      <c r="G4264" s="30"/>
      <c r="H4264" s="18" t="s">
        <v>17</v>
      </c>
      <c r="I4264" s="18" t="s">
        <v>33228</v>
      </c>
      <c r="J4264" s="18" t="str">
        <f t="shared" si="398"/>
        <v>00</v>
      </c>
      <c r="Q4264" s="32">
        <v>1</v>
      </c>
    </row>
    <row r="4265" spans="1:17">
      <c r="A4265" s="26">
        <v>4264</v>
      </c>
      <c r="B4265" s="27" t="s">
        <v>38150</v>
      </c>
      <c r="C4265" s="28"/>
      <c r="D4265" s="18" t="s">
        <v>38151</v>
      </c>
      <c r="E4265" s="18" t="s">
        <v>38152</v>
      </c>
      <c r="F4265" s="29"/>
      <c r="G4265" s="30"/>
      <c r="H4265" s="18" t="s">
        <v>17</v>
      </c>
      <c r="I4265" s="18" t="s">
        <v>38118</v>
      </c>
      <c r="J4265" s="18" t="str">
        <f t="shared" si="398"/>
        <v>00</v>
      </c>
      <c r="Q4265" s="32">
        <v>1</v>
      </c>
    </row>
    <row r="4266" spans="1:17">
      <c r="A4266" s="26">
        <v>4265</v>
      </c>
      <c r="B4266" s="27" t="s">
        <v>37122</v>
      </c>
      <c r="C4266" s="28"/>
      <c r="D4266" s="18" t="s">
        <v>37123</v>
      </c>
      <c r="E4266" s="18" t="s">
        <v>37124</v>
      </c>
      <c r="F4266" s="29"/>
      <c r="G4266" s="30"/>
      <c r="H4266" s="18" t="s">
        <v>17</v>
      </c>
      <c r="I4266" s="18" t="s">
        <v>36491</v>
      </c>
      <c r="J4266" s="18" t="str">
        <f t="shared" si="398"/>
        <v>00</v>
      </c>
      <c r="Q4266" s="32">
        <v>1</v>
      </c>
    </row>
    <row r="4267" spans="1:17">
      <c r="A4267" s="26">
        <v>4266</v>
      </c>
      <c r="B4267" s="27" t="s">
        <v>11642</v>
      </c>
      <c r="C4267" s="28"/>
      <c r="D4267" s="18" t="s">
        <v>11643</v>
      </c>
      <c r="E4267" s="18" t="s">
        <v>11644</v>
      </c>
      <c r="F4267" s="29"/>
      <c r="G4267" s="30"/>
      <c r="H4267" s="18" t="s">
        <v>17</v>
      </c>
      <c r="I4267" s="18" t="s">
        <v>7333</v>
      </c>
      <c r="J4267" s="18" t="str">
        <f t="shared" si="398"/>
        <v>00</v>
      </c>
      <c r="Q4267" s="32">
        <v>1</v>
      </c>
    </row>
    <row r="4268" spans="1:17">
      <c r="A4268" s="26">
        <v>4267</v>
      </c>
      <c r="B4268" s="27" t="s">
        <v>33344</v>
      </c>
      <c r="C4268" s="28"/>
      <c r="D4268" s="18" t="s">
        <v>33345</v>
      </c>
      <c r="E4268" s="18" t="s">
        <v>33346</v>
      </c>
      <c r="F4268" s="29"/>
      <c r="G4268" s="30"/>
      <c r="H4268" s="18" t="s">
        <v>17</v>
      </c>
      <c r="I4268" s="18" t="s">
        <v>33228</v>
      </c>
      <c r="J4268" s="18" t="str">
        <f t="shared" si="398"/>
        <v>00</v>
      </c>
      <c r="Q4268" s="32">
        <v>1</v>
      </c>
    </row>
    <row r="4269" spans="1:17">
      <c r="A4269" s="26">
        <v>4268</v>
      </c>
      <c r="B4269" s="27" t="s">
        <v>17432</v>
      </c>
      <c r="C4269" s="28"/>
      <c r="D4269" s="18" t="s">
        <v>17433</v>
      </c>
      <c r="E4269" s="18" t="s">
        <v>17434</v>
      </c>
      <c r="F4269" s="29"/>
      <c r="G4269" s="30"/>
      <c r="H4269" s="18" t="s">
        <v>17</v>
      </c>
      <c r="I4269" s="18" t="s">
        <v>17076</v>
      </c>
      <c r="J4269" s="18" t="str">
        <f t="shared" si="398"/>
        <v>00</v>
      </c>
      <c r="Q4269" s="32">
        <v>1</v>
      </c>
    </row>
    <row r="4270" spans="1:17">
      <c r="A4270" s="26">
        <v>4269</v>
      </c>
      <c r="B4270" s="27" t="s">
        <v>39126</v>
      </c>
      <c r="C4270" s="28"/>
      <c r="D4270" s="18" t="s">
        <v>39127</v>
      </c>
      <c r="E4270" s="18" t="s">
        <v>39128</v>
      </c>
      <c r="F4270" s="29"/>
      <c r="G4270" s="30"/>
      <c r="H4270" s="18" t="s">
        <v>17</v>
      </c>
      <c r="I4270" s="18" t="s">
        <v>38587</v>
      </c>
      <c r="J4270" s="18" t="str">
        <f t="shared" si="398"/>
        <v>00</v>
      </c>
      <c r="Q4270" s="32">
        <v>1</v>
      </c>
    </row>
    <row r="4271" spans="1:17">
      <c r="A4271" s="26">
        <v>4270</v>
      </c>
      <c r="B4271" s="27" t="s">
        <v>17032</v>
      </c>
      <c r="C4271" s="28"/>
      <c r="D4271" s="18" t="s">
        <v>17033</v>
      </c>
      <c r="E4271" s="18" t="s">
        <v>17034</v>
      </c>
      <c r="F4271" s="29">
        <v>1</v>
      </c>
      <c r="G4271" s="30" t="s">
        <v>17028</v>
      </c>
      <c r="H4271" s="18" t="s">
        <v>17</v>
      </c>
      <c r="I4271" s="18" t="s">
        <v>14544</v>
      </c>
      <c r="J4271" s="18" t="str">
        <f t="shared" si="398"/>
        <v>16</v>
      </c>
      <c r="K4271" s="31" t="str">
        <f>J4271</f>
        <v>16</v>
      </c>
      <c r="L4271" s="31">
        <v>19</v>
      </c>
      <c r="M4271" s="31">
        <f>+L4271-K4271</f>
        <v>3</v>
      </c>
      <c r="N4271" s="31">
        <v>3</v>
      </c>
      <c r="O4271" s="31">
        <f>N4271-M4271</f>
        <v>0</v>
      </c>
      <c r="P4271" s="32">
        <f>F4271/N4271</f>
        <v>0.33333333333333331</v>
      </c>
      <c r="Q4271" s="33">
        <f>P4271*O4271</f>
        <v>0</v>
      </c>
    </row>
    <row r="4272" spans="1:17">
      <c r="A4272" s="26">
        <v>4271</v>
      </c>
      <c r="B4272" s="27" t="s">
        <v>17341</v>
      </c>
      <c r="C4272" s="28"/>
      <c r="D4272" s="18" t="s">
        <v>17342</v>
      </c>
      <c r="E4272" s="18" t="s">
        <v>17343</v>
      </c>
      <c r="F4272" s="29">
        <v>1</v>
      </c>
      <c r="G4272" s="30" t="s">
        <v>17028</v>
      </c>
      <c r="H4272" s="18" t="s">
        <v>17</v>
      </c>
      <c r="I4272" s="18" t="s">
        <v>17076</v>
      </c>
      <c r="J4272" s="18" t="str">
        <f t="shared" si="398"/>
        <v>16</v>
      </c>
      <c r="K4272" s="31" t="str">
        <f>J4272</f>
        <v>16</v>
      </c>
      <c r="L4272" s="31">
        <v>19</v>
      </c>
      <c r="M4272" s="31">
        <f>+L4272-K4272</f>
        <v>3</v>
      </c>
      <c r="N4272" s="31">
        <v>3</v>
      </c>
      <c r="O4272" s="31">
        <f>N4272-M4272</f>
        <v>0</v>
      </c>
      <c r="P4272" s="32">
        <f>F4272/N4272</f>
        <v>0.33333333333333331</v>
      </c>
      <c r="Q4272" s="33">
        <f>P4272*O4272</f>
        <v>0</v>
      </c>
    </row>
    <row r="4273" spans="1:17">
      <c r="A4273" s="26">
        <v>4272</v>
      </c>
      <c r="B4273" s="27" t="s">
        <v>11816</v>
      </c>
      <c r="C4273" s="28"/>
      <c r="D4273" s="18" t="s">
        <v>11817</v>
      </c>
      <c r="E4273" s="18" t="s">
        <v>11818</v>
      </c>
      <c r="F4273" s="29"/>
      <c r="G4273" s="30"/>
      <c r="H4273" s="18" t="s">
        <v>17</v>
      </c>
      <c r="I4273" s="18" t="s">
        <v>11784</v>
      </c>
      <c r="J4273" s="18" t="str">
        <f t="shared" si="398"/>
        <v>00</v>
      </c>
      <c r="Q4273" s="32">
        <v>1</v>
      </c>
    </row>
    <row r="4274" spans="1:17">
      <c r="A4274" s="26">
        <v>4273</v>
      </c>
      <c r="B4274" s="27" t="s">
        <v>17621</v>
      </c>
      <c r="C4274" s="28"/>
      <c r="D4274" s="18" t="s">
        <v>17622</v>
      </c>
      <c r="E4274" s="18" t="s">
        <v>17623</v>
      </c>
      <c r="F4274" s="29"/>
      <c r="G4274" s="30"/>
      <c r="H4274" s="18" t="s">
        <v>17</v>
      </c>
      <c r="I4274" s="18" t="s">
        <v>17076</v>
      </c>
      <c r="J4274" s="18" t="str">
        <f t="shared" si="398"/>
        <v>00</v>
      </c>
      <c r="Q4274" s="32">
        <v>1</v>
      </c>
    </row>
    <row r="4275" spans="1:17">
      <c r="A4275" s="26">
        <v>4274</v>
      </c>
      <c r="B4275" s="27" t="s">
        <v>40335</v>
      </c>
      <c r="C4275" s="28"/>
      <c r="D4275" s="18" t="s">
        <v>40336</v>
      </c>
      <c r="E4275" s="18" t="s">
        <v>40337</v>
      </c>
      <c r="F4275" s="29" t="s">
        <v>2650</v>
      </c>
      <c r="G4275" s="30" t="s">
        <v>2650</v>
      </c>
      <c r="H4275" s="18" t="s">
        <v>17</v>
      </c>
      <c r="I4275" s="18" t="s">
        <v>28880</v>
      </c>
      <c r="J4275" s="18" t="str">
        <f t="shared" si="398"/>
        <v>NO DISPONIBLE</v>
      </c>
      <c r="Q4275" s="32">
        <v>1</v>
      </c>
    </row>
    <row r="4276" spans="1:17">
      <c r="A4276" s="26">
        <v>4275</v>
      </c>
      <c r="B4276" s="27" t="s">
        <v>29442</v>
      </c>
      <c r="C4276" s="28"/>
      <c r="D4276" s="18" t="s">
        <v>29443</v>
      </c>
      <c r="E4276" s="18" t="s">
        <v>29444</v>
      </c>
      <c r="F4276" s="29">
        <v>1</v>
      </c>
      <c r="G4276" s="30" t="s">
        <v>2400</v>
      </c>
      <c r="H4276" s="18" t="s">
        <v>17</v>
      </c>
      <c r="I4276" s="18" t="s">
        <v>3472</v>
      </c>
      <c r="J4276" s="18" t="str">
        <f t="shared" si="398"/>
        <v>16</v>
      </c>
      <c r="K4276" s="31" t="str">
        <f>J4276</f>
        <v>16</v>
      </c>
      <c r="L4276" s="31">
        <v>19</v>
      </c>
      <c r="M4276" s="31">
        <f>+L4276-K4276</f>
        <v>3</v>
      </c>
      <c r="N4276" s="31">
        <v>3</v>
      </c>
      <c r="O4276" s="31">
        <f>N4276-M4276</f>
        <v>0</v>
      </c>
      <c r="P4276" s="32">
        <f>F4276/N4276</f>
        <v>0.33333333333333331</v>
      </c>
      <c r="Q4276" s="33">
        <f>P4276*O4276</f>
        <v>0</v>
      </c>
    </row>
    <row r="4277" spans="1:17">
      <c r="A4277" s="26">
        <v>4276</v>
      </c>
      <c r="B4277" s="27" t="s">
        <v>27967</v>
      </c>
      <c r="C4277" s="28"/>
      <c r="D4277" s="18" t="s">
        <v>27968</v>
      </c>
      <c r="E4277" s="18" t="s">
        <v>27969</v>
      </c>
      <c r="F4277" s="29"/>
      <c r="G4277" s="30"/>
      <c r="H4277" s="18" t="s">
        <v>17</v>
      </c>
      <c r="I4277" s="18" t="s">
        <v>27927</v>
      </c>
      <c r="J4277" s="18" t="str">
        <f t="shared" si="398"/>
        <v>00</v>
      </c>
      <c r="Q4277" s="32">
        <v>1</v>
      </c>
    </row>
    <row r="4278" spans="1:17">
      <c r="A4278" s="26">
        <v>4277</v>
      </c>
      <c r="B4278" s="27" t="s">
        <v>25071</v>
      </c>
      <c r="C4278" s="28"/>
      <c r="D4278" s="18" t="s">
        <v>25072</v>
      </c>
      <c r="E4278" s="18" t="s">
        <v>25073</v>
      </c>
      <c r="F4278" s="29"/>
      <c r="G4278" s="30"/>
      <c r="H4278" s="18" t="s">
        <v>17</v>
      </c>
      <c r="I4278" s="18" t="s">
        <v>23749</v>
      </c>
      <c r="J4278" s="18" t="str">
        <f t="shared" si="398"/>
        <v>00</v>
      </c>
      <c r="Q4278" s="32">
        <v>1</v>
      </c>
    </row>
    <row r="4279" spans="1:17">
      <c r="A4279" s="26">
        <v>4278</v>
      </c>
      <c r="B4279" s="27" t="s">
        <v>25071</v>
      </c>
      <c r="C4279" s="28"/>
      <c r="D4279" s="18" t="s">
        <v>25413</v>
      </c>
      <c r="E4279" s="18" t="s">
        <v>25414</v>
      </c>
      <c r="F4279" s="29"/>
      <c r="G4279" s="30"/>
      <c r="H4279" s="18" t="s">
        <v>17</v>
      </c>
      <c r="I4279" s="18" t="s">
        <v>23749</v>
      </c>
      <c r="J4279" s="18" t="str">
        <f t="shared" si="398"/>
        <v>00</v>
      </c>
      <c r="Q4279" s="32">
        <v>1</v>
      </c>
    </row>
    <row r="4280" spans="1:17">
      <c r="A4280" s="26">
        <v>4279</v>
      </c>
      <c r="B4280" s="27" t="s">
        <v>25071</v>
      </c>
      <c r="C4280" s="28"/>
      <c r="D4280" s="18" t="s">
        <v>26534</v>
      </c>
      <c r="E4280" s="18" t="s">
        <v>26535</v>
      </c>
      <c r="F4280" s="29"/>
      <c r="G4280" s="30"/>
      <c r="H4280" s="18" t="s">
        <v>17</v>
      </c>
      <c r="I4280" s="18" t="s">
        <v>23749</v>
      </c>
      <c r="J4280" s="18" t="str">
        <f t="shared" si="398"/>
        <v>00</v>
      </c>
      <c r="Q4280" s="32">
        <v>1</v>
      </c>
    </row>
    <row r="4281" spans="1:17">
      <c r="A4281" s="26">
        <v>4280</v>
      </c>
      <c r="B4281" s="27" t="s">
        <v>25044</v>
      </c>
      <c r="C4281" s="28"/>
      <c r="D4281" s="18" t="s">
        <v>25045</v>
      </c>
      <c r="E4281" s="18" t="s">
        <v>25046</v>
      </c>
      <c r="F4281" s="29"/>
      <c r="G4281" s="30"/>
      <c r="H4281" s="18" t="s">
        <v>17</v>
      </c>
      <c r="I4281" s="18" t="s">
        <v>23749</v>
      </c>
      <c r="J4281" s="18" t="str">
        <f t="shared" si="398"/>
        <v>00</v>
      </c>
      <c r="Q4281" s="32">
        <v>1</v>
      </c>
    </row>
    <row r="4282" spans="1:17">
      <c r="A4282" s="26">
        <v>4281</v>
      </c>
      <c r="B4282" s="27" t="s">
        <v>25078</v>
      </c>
      <c r="C4282" s="28"/>
      <c r="D4282" s="18" t="s">
        <v>25079</v>
      </c>
      <c r="E4282" s="18" t="s">
        <v>25080</v>
      </c>
      <c r="F4282" s="29"/>
      <c r="G4282" s="30"/>
      <c r="H4282" s="18" t="s">
        <v>17</v>
      </c>
      <c r="I4282" s="18" t="s">
        <v>23749</v>
      </c>
      <c r="J4282" s="18" t="str">
        <f t="shared" si="398"/>
        <v>00</v>
      </c>
      <c r="Q4282" s="32">
        <v>1</v>
      </c>
    </row>
    <row r="4283" spans="1:17">
      <c r="A4283" s="26">
        <v>4282</v>
      </c>
      <c r="B4283" s="27" t="s">
        <v>25039</v>
      </c>
      <c r="C4283" s="28"/>
      <c r="D4283" s="18" t="s">
        <v>25040</v>
      </c>
      <c r="E4283" s="18" t="s">
        <v>25041</v>
      </c>
      <c r="F4283" s="29"/>
      <c r="G4283" s="30"/>
      <c r="H4283" s="18" t="s">
        <v>17</v>
      </c>
      <c r="I4283" s="18" t="s">
        <v>23749</v>
      </c>
      <c r="J4283" s="18" t="str">
        <f t="shared" si="398"/>
        <v>00</v>
      </c>
      <c r="Q4283" s="32">
        <v>1</v>
      </c>
    </row>
    <row r="4284" spans="1:17">
      <c r="A4284" s="26">
        <v>4283</v>
      </c>
      <c r="B4284" s="27" t="s">
        <v>25039</v>
      </c>
      <c r="C4284" s="28"/>
      <c r="D4284" s="18" t="s">
        <v>25042</v>
      </c>
      <c r="E4284" s="18" t="s">
        <v>25043</v>
      </c>
      <c r="F4284" s="29"/>
      <c r="G4284" s="30"/>
      <c r="H4284" s="18" t="s">
        <v>17</v>
      </c>
      <c r="I4284" s="18" t="s">
        <v>23749</v>
      </c>
      <c r="J4284" s="18" t="str">
        <f t="shared" si="398"/>
        <v>00</v>
      </c>
      <c r="Q4284" s="32">
        <v>1</v>
      </c>
    </row>
    <row r="4285" spans="1:17">
      <c r="A4285" s="26">
        <v>4284</v>
      </c>
      <c r="B4285" s="27" t="s">
        <v>25039</v>
      </c>
      <c r="C4285" s="28"/>
      <c r="D4285" s="18" t="s">
        <v>25047</v>
      </c>
      <c r="E4285" s="18" t="s">
        <v>25048</v>
      </c>
      <c r="F4285" s="29"/>
      <c r="G4285" s="30"/>
      <c r="H4285" s="18" t="s">
        <v>17</v>
      </c>
      <c r="I4285" s="18" t="s">
        <v>23749</v>
      </c>
      <c r="J4285" s="18" t="str">
        <f t="shared" si="398"/>
        <v>00</v>
      </c>
      <c r="Q4285" s="32">
        <v>1</v>
      </c>
    </row>
    <row r="4286" spans="1:17">
      <c r="A4286" s="26">
        <v>4285</v>
      </c>
      <c r="B4286" s="27" t="s">
        <v>25039</v>
      </c>
      <c r="C4286" s="28"/>
      <c r="D4286" s="18" t="s">
        <v>25049</v>
      </c>
      <c r="E4286" s="18" t="s">
        <v>25050</v>
      </c>
      <c r="F4286" s="29"/>
      <c r="G4286" s="30"/>
      <c r="H4286" s="18" t="s">
        <v>17</v>
      </c>
      <c r="I4286" s="18" t="s">
        <v>23749</v>
      </c>
      <c r="J4286" s="18" t="str">
        <f t="shared" si="398"/>
        <v>00</v>
      </c>
      <c r="Q4286" s="32">
        <v>1</v>
      </c>
    </row>
    <row r="4287" spans="1:17">
      <c r="A4287" s="26">
        <v>4286</v>
      </c>
      <c r="B4287" s="27" t="s">
        <v>25039</v>
      </c>
      <c r="C4287" s="28"/>
      <c r="D4287" s="18" t="s">
        <v>25051</v>
      </c>
      <c r="E4287" s="18" t="s">
        <v>25052</v>
      </c>
      <c r="F4287" s="29"/>
      <c r="G4287" s="30"/>
      <c r="H4287" s="18" t="s">
        <v>17</v>
      </c>
      <c r="I4287" s="18" t="s">
        <v>23749</v>
      </c>
      <c r="J4287" s="18" t="str">
        <f t="shared" si="398"/>
        <v>00</v>
      </c>
      <c r="Q4287" s="32">
        <v>1</v>
      </c>
    </row>
    <row r="4288" spans="1:17">
      <c r="A4288" s="26">
        <v>4287</v>
      </c>
      <c r="B4288" s="27" t="s">
        <v>25039</v>
      </c>
      <c r="C4288" s="28"/>
      <c r="D4288" s="18" t="s">
        <v>25053</v>
      </c>
      <c r="E4288" s="18" t="s">
        <v>25054</v>
      </c>
      <c r="F4288" s="29"/>
      <c r="G4288" s="30"/>
      <c r="H4288" s="18" t="s">
        <v>17</v>
      </c>
      <c r="I4288" s="18" t="s">
        <v>23749</v>
      </c>
      <c r="J4288" s="18" t="str">
        <f t="shared" si="398"/>
        <v>00</v>
      </c>
      <c r="Q4288" s="32">
        <v>1</v>
      </c>
    </row>
    <row r="4289" spans="1:34">
      <c r="A4289" s="26">
        <v>4288</v>
      </c>
      <c r="B4289" s="27" t="s">
        <v>25039</v>
      </c>
      <c r="C4289" s="28"/>
      <c r="D4289" s="18" t="s">
        <v>25055</v>
      </c>
      <c r="E4289" s="18" t="s">
        <v>25056</v>
      </c>
      <c r="F4289" s="29"/>
      <c r="G4289" s="30"/>
      <c r="H4289" s="18" t="s">
        <v>17</v>
      </c>
      <c r="I4289" s="18" t="s">
        <v>23749</v>
      </c>
      <c r="J4289" s="18" t="str">
        <f t="shared" si="398"/>
        <v>00</v>
      </c>
      <c r="Q4289" s="32">
        <v>1</v>
      </c>
    </row>
    <row r="4290" spans="1:34">
      <c r="A4290" s="26">
        <v>4289</v>
      </c>
      <c r="B4290" s="27" t="s">
        <v>25039</v>
      </c>
      <c r="C4290" s="28"/>
      <c r="D4290" s="18" t="s">
        <v>25057</v>
      </c>
      <c r="E4290" s="18" t="s">
        <v>25058</v>
      </c>
      <c r="F4290" s="29"/>
      <c r="G4290" s="30"/>
      <c r="H4290" s="18" t="s">
        <v>17</v>
      </c>
      <c r="I4290" s="18" t="s">
        <v>23749</v>
      </c>
      <c r="J4290" s="18" t="str">
        <f t="shared" si="398"/>
        <v>00</v>
      </c>
      <c r="Q4290" s="32">
        <v>1</v>
      </c>
    </row>
    <row r="4291" spans="1:34">
      <c r="A4291" s="26">
        <v>4290</v>
      </c>
      <c r="B4291" s="27" t="s">
        <v>25039</v>
      </c>
      <c r="C4291" s="28"/>
      <c r="D4291" s="18" t="s">
        <v>25059</v>
      </c>
      <c r="E4291" s="18" t="s">
        <v>25060</v>
      </c>
      <c r="F4291" s="29"/>
      <c r="G4291" s="30"/>
      <c r="H4291" s="18" t="s">
        <v>17</v>
      </c>
      <c r="I4291" s="18" t="s">
        <v>23749</v>
      </c>
      <c r="J4291" s="18" t="str">
        <f t="shared" si="398"/>
        <v>00</v>
      </c>
      <c r="Q4291" s="32">
        <v>1</v>
      </c>
    </row>
    <row r="4292" spans="1:34">
      <c r="A4292" s="26">
        <v>4291</v>
      </c>
      <c r="B4292" s="27" t="s">
        <v>25039</v>
      </c>
      <c r="C4292" s="28"/>
      <c r="D4292" s="18" t="s">
        <v>25061</v>
      </c>
      <c r="E4292" s="18" t="s">
        <v>25062</v>
      </c>
      <c r="F4292" s="29"/>
      <c r="G4292" s="30"/>
      <c r="H4292" s="18" t="s">
        <v>17</v>
      </c>
      <c r="I4292" s="18" t="s">
        <v>23749</v>
      </c>
      <c r="J4292" s="18" t="str">
        <f t="shared" si="398"/>
        <v>00</v>
      </c>
      <c r="Q4292" s="32">
        <v>1</v>
      </c>
    </row>
    <row r="4293" spans="1:34">
      <c r="A4293" s="26">
        <v>4292</v>
      </c>
      <c r="B4293" s="27" t="s">
        <v>25039</v>
      </c>
      <c r="C4293" s="28"/>
      <c r="D4293" s="18" t="s">
        <v>25063</v>
      </c>
      <c r="E4293" s="18" t="s">
        <v>25064</v>
      </c>
      <c r="F4293" s="29"/>
      <c r="G4293" s="30"/>
      <c r="H4293" s="18" t="s">
        <v>17</v>
      </c>
      <c r="I4293" s="18" t="s">
        <v>23749</v>
      </c>
      <c r="J4293" s="18" t="str">
        <f t="shared" si="398"/>
        <v>00</v>
      </c>
      <c r="Q4293" s="32">
        <v>1</v>
      </c>
    </row>
    <row r="4294" spans="1:34">
      <c r="A4294" s="26">
        <v>4293</v>
      </c>
      <c r="B4294" s="27" t="s">
        <v>25039</v>
      </c>
      <c r="C4294" s="28"/>
      <c r="D4294" s="18" t="s">
        <v>25065</v>
      </c>
      <c r="E4294" s="18" t="s">
        <v>25066</v>
      </c>
      <c r="F4294" s="29"/>
      <c r="G4294" s="30"/>
      <c r="H4294" s="18" t="s">
        <v>17</v>
      </c>
      <c r="I4294" s="18" t="s">
        <v>23749</v>
      </c>
      <c r="J4294" s="18" t="str">
        <f t="shared" si="398"/>
        <v>00</v>
      </c>
      <c r="Q4294" s="32">
        <v>1</v>
      </c>
    </row>
    <row r="4295" spans="1:34">
      <c r="A4295" s="26">
        <v>4294</v>
      </c>
      <c r="B4295" s="27" t="s">
        <v>25039</v>
      </c>
      <c r="C4295" s="28"/>
      <c r="D4295" s="18" t="s">
        <v>25067</v>
      </c>
      <c r="E4295" s="18" t="s">
        <v>25068</v>
      </c>
      <c r="F4295" s="29"/>
      <c r="G4295" s="30"/>
      <c r="H4295" s="18" t="s">
        <v>17</v>
      </c>
      <c r="I4295" s="18" t="s">
        <v>23749</v>
      </c>
      <c r="J4295" s="18" t="str">
        <f t="shared" si="398"/>
        <v>00</v>
      </c>
      <c r="Q4295" s="32">
        <v>1</v>
      </c>
    </row>
    <row r="4296" spans="1:34">
      <c r="A4296" s="26">
        <v>4295</v>
      </c>
      <c r="B4296" s="27" t="s">
        <v>25039</v>
      </c>
      <c r="C4296" s="28"/>
      <c r="D4296" s="18" t="s">
        <v>25069</v>
      </c>
      <c r="E4296" s="18" t="s">
        <v>25070</v>
      </c>
      <c r="F4296" s="29"/>
      <c r="G4296" s="30"/>
      <c r="H4296" s="18" t="s">
        <v>17</v>
      </c>
      <c r="I4296" s="18" t="s">
        <v>23749</v>
      </c>
      <c r="J4296" s="18" t="str">
        <f t="shared" si="398"/>
        <v>00</v>
      </c>
      <c r="Q4296" s="32">
        <v>1</v>
      </c>
    </row>
    <row r="4297" spans="1:34">
      <c r="A4297" s="26">
        <v>4296</v>
      </c>
      <c r="B4297" s="27" t="s">
        <v>24575</v>
      </c>
      <c r="C4297" s="28"/>
      <c r="D4297" s="18" t="s">
        <v>24576</v>
      </c>
      <c r="E4297" s="18" t="s">
        <v>24577</v>
      </c>
      <c r="F4297" s="29"/>
      <c r="G4297" s="30"/>
      <c r="H4297" s="18" t="s">
        <v>17</v>
      </c>
      <c r="I4297" s="18" t="s">
        <v>23749</v>
      </c>
      <c r="J4297" s="18" t="str">
        <f t="shared" si="398"/>
        <v>00</v>
      </c>
      <c r="Q4297" s="32">
        <v>1</v>
      </c>
    </row>
    <row r="4298" spans="1:34">
      <c r="A4298" s="26">
        <v>4297</v>
      </c>
      <c r="B4298" s="27" t="s">
        <v>24578</v>
      </c>
      <c r="C4298" s="28"/>
      <c r="D4298" s="18" t="s">
        <v>24579</v>
      </c>
      <c r="E4298" s="18" t="s">
        <v>24580</v>
      </c>
      <c r="F4298" s="29"/>
      <c r="G4298" s="30"/>
      <c r="H4298" s="18" t="s">
        <v>17</v>
      </c>
      <c r="I4298" s="18" t="s">
        <v>23749</v>
      </c>
      <c r="J4298" s="18" t="str">
        <f t="shared" si="398"/>
        <v>00</v>
      </c>
      <c r="Q4298" s="32">
        <v>1</v>
      </c>
    </row>
    <row r="4299" spans="1:34">
      <c r="A4299" s="26">
        <v>4298</v>
      </c>
      <c r="B4299" s="27" t="s">
        <v>24581</v>
      </c>
      <c r="C4299" s="28"/>
      <c r="D4299" s="18" t="s">
        <v>24582</v>
      </c>
      <c r="E4299" s="18" t="s">
        <v>24583</v>
      </c>
      <c r="F4299" s="29"/>
      <c r="G4299" s="30"/>
      <c r="H4299" s="18" t="s">
        <v>17</v>
      </c>
      <c r="I4299" s="18" t="s">
        <v>23749</v>
      </c>
      <c r="J4299" s="18" t="str">
        <f t="shared" si="398"/>
        <v>00</v>
      </c>
      <c r="Q4299" s="32">
        <v>1</v>
      </c>
    </row>
    <row r="4300" spans="1:34">
      <c r="A4300" s="26">
        <v>4299</v>
      </c>
      <c r="B4300" s="27" t="s">
        <v>24584</v>
      </c>
      <c r="C4300" s="28"/>
      <c r="D4300" s="18" t="s">
        <v>24585</v>
      </c>
      <c r="E4300" s="18" t="s">
        <v>24586</v>
      </c>
      <c r="F4300" s="29"/>
      <c r="G4300" s="30"/>
      <c r="H4300" s="18" t="s">
        <v>17</v>
      </c>
      <c r="I4300" s="18" t="s">
        <v>23749</v>
      </c>
      <c r="J4300" s="18" t="str">
        <f t="shared" si="398"/>
        <v>00</v>
      </c>
      <c r="Q4300" s="32">
        <v>1</v>
      </c>
    </row>
    <row r="4301" spans="1:34">
      <c r="A4301" s="26">
        <v>4300</v>
      </c>
      <c r="B4301" s="27" t="s">
        <v>24587</v>
      </c>
      <c r="C4301" s="28"/>
      <c r="D4301" s="18" t="s">
        <v>24588</v>
      </c>
      <c r="E4301" s="18" t="s">
        <v>24589</v>
      </c>
      <c r="F4301" s="29"/>
      <c r="G4301" s="30"/>
      <c r="H4301" s="18" t="s">
        <v>17</v>
      </c>
      <c r="I4301" s="18" t="s">
        <v>23749</v>
      </c>
      <c r="J4301" s="18" t="str">
        <f t="shared" si="398"/>
        <v>00</v>
      </c>
      <c r="Q4301" s="32">
        <v>1</v>
      </c>
    </row>
    <row r="4302" spans="1:34">
      <c r="A4302" s="26">
        <v>4301</v>
      </c>
      <c r="B4302" s="27" t="s">
        <v>24590</v>
      </c>
      <c r="C4302" s="28"/>
      <c r="D4302" s="18" t="s">
        <v>24591</v>
      </c>
      <c r="E4302" s="18" t="s">
        <v>24592</v>
      </c>
      <c r="F4302" s="29"/>
      <c r="G4302" s="30"/>
      <c r="H4302" s="18" t="s">
        <v>17</v>
      </c>
      <c r="I4302" s="18" t="s">
        <v>23749</v>
      </c>
      <c r="J4302" s="18" t="str">
        <f t="shared" si="398"/>
        <v>00</v>
      </c>
      <c r="Q4302" s="32">
        <v>1</v>
      </c>
    </row>
    <row r="4303" spans="1:34">
      <c r="A4303" s="26">
        <v>4302</v>
      </c>
      <c r="B4303" s="27" t="s">
        <v>24593</v>
      </c>
      <c r="C4303" s="28"/>
      <c r="D4303" s="18" t="s">
        <v>24594</v>
      </c>
      <c r="E4303" s="18" t="s">
        <v>24595</v>
      </c>
      <c r="F4303" s="29"/>
      <c r="G4303" s="30"/>
      <c r="H4303" s="18" t="s">
        <v>17</v>
      </c>
      <c r="I4303" s="18" t="s">
        <v>23749</v>
      </c>
      <c r="J4303" s="18" t="str">
        <f t="shared" si="398"/>
        <v>00</v>
      </c>
      <c r="Q4303" s="32">
        <v>1</v>
      </c>
    </row>
    <row r="4304" spans="1:34" s="1" customFormat="1">
      <c r="A4304" s="26">
        <v>4303</v>
      </c>
      <c r="B4304" s="27" t="s">
        <v>24596</v>
      </c>
      <c r="C4304" s="28"/>
      <c r="D4304" s="18" t="s">
        <v>24597</v>
      </c>
      <c r="E4304" s="18" t="s">
        <v>24598</v>
      </c>
      <c r="F4304" s="29"/>
      <c r="G4304" s="30"/>
      <c r="H4304" s="18" t="s">
        <v>17</v>
      </c>
      <c r="I4304" s="18" t="s">
        <v>23749</v>
      </c>
      <c r="J4304" s="18" t="str">
        <f t="shared" si="398"/>
        <v>00</v>
      </c>
      <c r="K4304" s="31"/>
      <c r="L4304" s="31"/>
      <c r="M4304" s="31"/>
      <c r="N4304" s="31"/>
      <c r="O4304" s="31"/>
      <c r="P4304" s="32"/>
      <c r="Q4304" s="32">
        <v>1</v>
      </c>
      <c r="S4304" s="17"/>
      <c r="T4304" s="17"/>
      <c r="U4304" s="17"/>
      <c r="V4304" s="17"/>
      <c r="W4304" s="17"/>
      <c r="X4304" s="17"/>
      <c r="Y4304" s="17"/>
      <c r="Z4304" s="17"/>
      <c r="AA4304" s="17"/>
      <c r="AB4304" s="17"/>
      <c r="AC4304" s="17"/>
      <c r="AD4304" s="17"/>
      <c r="AE4304" s="17"/>
      <c r="AF4304" s="17"/>
      <c r="AG4304" s="17"/>
      <c r="AH4304" s="17"/>
    </row>
    <row r="4305" spans="1:34" s="1" customFormat="1">
      <c r="A4305" s="26">
        <v>4304</v>
      </c>
      <c r="B4305" s="27" t="s">
        <v>24599</v>
      </c>
      <c r="C4305" s="28"/>
      <c r="D4305" s="18" t="s">
        <v>24600</v>
      </c>
      <c r="E4305" s="18" t="s">
        <v>24601</v>
      </c>
      <c r="F4305" s="29"/>
      <c r="G4305" s="30"/>
      <c r="H4305" s="18" t="s">
        <v>17</v>
      </c>
      <c r="I4305" s="18" t="s">
        <v>23749</v>
      </c>
      <c r="J4305" s="18" t="str">
        <f t="shared" si="398"/>
        <v>00</v>
      </c>
      <c r="K4305" s="31"/>
      <c r="L4305" s="31"/>
      <c r="M4305" s="31"/>
      <c r="N4305" s="31"/>
      <c r="O4305" s="31"/>
      <c r="P4305" s="32"/>
      <c r="Q4305" s="32">
        <v>1</v>
      </c>
      <c r="S4305" s="17"/>
      <c r="T4305" s="17"/>
      <c r="U4305" s="17"/>
      <c r="V4305" s="17"/>
      <c r="W4305" s="17"/>
      <c r="X4305" s="17"/>
      <c r="Y4305" s="17"/>
      <c r="Z4305" s="17"/>
      <c r="AA4305" s="17"/>
      <c r="AB4305" s="17"/>
      <c r="AC4305" s="17"/>
      <c r="AD4305" s="17"/>
      <c r="AE4305" s="17"/>
      <c r="AF4305" s="17"/>
      <c r="AG4305" s="17"/>
      <c r="AH4305" s="17"/>
    </row>
    <row r="4306" spans="1:34">
      <c r="A4306" s="26">
        <v>4305</v>
      </c>
      <c r="B4306" s="27" t="s">
        <v>24602</v>
      </c>
      <c r="C4306" s="28"/>
      <c r="D4306" s="18" t="s">
        <v>24603</v>
      </c>
      <c r="E4306" s="18" t="s">
        <v>24604</v>
      </c>
      <c r="F4306" s="29"/>
      <c r="G4306" s="30"/>
      <c r="H4306" s="18" t="s">
        <v>17</v>
      </c>
      <c r="I4306" s="18" t="s">
        <v>23749</v>
      </c>
      <c r="J4306" s="18" t="str">
        <f t="shared" si="398"/>
        <v>00</v>
      </c>
      <c r="Q4306" s="32">
        <v>1</v>
      </c>
    </row>
    <row r="4307" spans="1:34">
      <c r="A4307" s="26">
        <v>4306</v>
      </c>
      <c r="B4307" s="27" t="s">
        <v>24605</v>
      </c>
      <c r="C4307" s="28"/>
      <c r="D4307" s="18" t="s">
        <v>24606</v>
      </c>
      <c r="E4307" s="18" t="s">
        <v>24607</v>
      </c>
      <c r="F4307" s="29"/>
      <c r="G4307" s="30"/>
      <c r="H4307" s="18" t="s">
        <v>17</v>
      </c>
      <c r="I4307" s="18" t="s">
        <v>23749</v>
      </c>
      <c r="J4307" s="18" t="str">
        <f t="shared" si="398"/>
        <v>00</v>
      </c>
      <c r="Q4307" s="32">
        <v>1</v>
      </c>
    </row>
    <row r="4308" spans="1:34">
      <c r="A4308" s="26">
        <v>4307</v>
      </c>
      <c r="B4308" s="27" t="s">
        <v>24608</v>
      </c>
      <c r="C4308" s="28"/>
      <c r="D4308" s="18" t="s">
        <v>24609</v>
      </c>
      <c r="E4308" s="18" t="s">
        <v>24610</v>
      </c>
      <c r="F4308" s="29"/>
      <c r="G4308" s="30"/>
      <c r="H4308" s="18" t="s">
        <v>17</v>
      </c>
      <c r="I4308" s="18" t="s">
        <v>23749</v>
      </c>
      <c r="J4308" s="18" t="str">
        <f t="shared" si="398"/>
        <v>00</v>
      </c>
      <c r="Q4308" s="32">
        <v>1</v>
      </c>
    </row>
    <row r="4309" spans="1:34">
      <c r="A4309" s="26">
        <v>4308</v>
      </c>
      <c r="B4309" s="27" t="s">
        <v>24611</v>
      </c>
      <c r="C4309" s="28"/>
      <c r="D4309" s="18" t="s">
        <v>24612</v>
      </c>
      <c r="E4309" s="18" t="s">
        <v>24613</v>
      </c>
      <c r="F4309" s="29"/>
      <c r="G4309" s="30"/>
      <c r="H4309" s="18" t="s">
        <v>17</v>
      </c>
      <c r="I4309" s="18" t="s">
        <v>23749</v>
      </c>
      <c r="J4309" s="18" t="str">
        <f t="shared" si="398"/>
        <v>00</v>
      </c>
      <c r="Q4309" s="32">
        <v>1</v>
      </c>
    </row>
    <row r="4310" spans="1:34">
      <c r="A4310" s="26">
        <v>4309</v>
      </c>
      <c r="B4310" s="27" t="s">
        <v>24614</v>
      </c>
      <c r="C4310" s="28"/>
      <c r="D4310" s="18" t="s">
        <v>24615</v>
      </c>
      <c r="E4310" s="18" t="s">
        <v>24616</v>
      </c>
      <c r="F4310" s="29"/>
      <c r="G4310" s="30"/>
      <c r="H4310" s="18" t="s">
        <v>17</v>
      </c>
      <c r="I4310" s="18" t="s">
        <v>23749</v>
      </c>
      <c r="J4310" s="18" t="str">
        <f t="shared" si="398"/>
        <v>00</v>
      </c>
      <c r="Q4310" s="32">
        <v>1</v>
      </c>
    </row>
    <row r="4311" spans="1:34">
      <c r="A4311" s="26">
        <v>4310</v>
      </c>
      <c r="B4311" s="27" t="s">
        <v>24617</v>
      </c>
      <c r="C4311" s="28"/>
      <c r="D4311" s="18" t="s">
        <v>24618</v>
      </c>
      <c r="E4311" s="18" t="s">
        <v>24619</v>
      </c>
      <c r="F4311" s="29"/>
      <c r="G4311" s="30"/>
      <c r="H4311" s="18" t="s">
        <v>17</v>
      </c>
      <c r="I4311" s="18" t="s">
        <v>23749</v>
      </c>
      <c r="J4311" s="18" t="str">
        <f t="shared" si="398"/>
        <v>00</v>
      </c>
      <c r="Q4311" s="32">
        <v>1</v>
      </c>
    </row>
    <row r="4312" spans="1:34">
      <c r="A4312" s="26">
        <v>4311</v>
      </c>
      <c r="B4312" s="27" t="s">
        <v>24620</v>
      </c>
      <c r="C4312" s="28"/>
      <c r="D4312" s="18" t="s">
        <v>24621</v>
      </c>
      <c r="E4312" s="18" t="s">
        <v>24622</v>
      </c>
      <c r="F4312" s="29"/>
      <c r="G4312" s="30"/>
      <c r="H4312" s="18" t="s">
        <v>17</v>
      </c>
      <c r="I4312" s="18" t="s">
        <v>23749</v>
      </c>
      <c r="J4312" s="18" t="str">
        <f t="shared" si="398"/>
        <v>00</v>
      </c>
      <c r="Q4312" s="32">
        <v>1</v>
      </c>
    </row>
    <row r="4313" spans="1:34">
      <c r="A4313" s="26">
        <v>4312</v>
      </c>
      <c r="B4313" s="27" t="s">
        <v>24623</v>
      </c>
      <c r="C4313" s="28"/>
      <c r="D4313" s="18" t="s">
        <v>24624</v>
      </c>
      <c r="E4313" s="18" t="s">
        <v>24625</v>
      </c>
      <c r="F4313" s="29"/>
      <c r="G4313" s="30"/>
      <c r="H4313" s="18" t="s">
        <v>17</v>
      </c>
      <c r="I4313" s="18" t="s">
        <v>23749</v>
      </c>
      <c r="J4313" s="18" t="str">
        <f t="shared" si="398"/>
        <v>00</v>
      </c>
      <c r="Q4313" s="32">
        <v>1</v>
      </c>
    </row>
    <row r="4314" spans="1:34">
      <c r="A4314" s="26">
        <v>4313</v>
      </c>
      <c r="B4314" s="27" t="s">
        <v>24626</v>
      </c>
      <c r="C4314" s="28"/>
      <c r="D4314" s="18" t="s">
        <v>24627</v>
      </c>
      <c r="E4314" s="18" t="s">
        <v>24628</v>
      </c>
      <c r="F4314" s="29"/>
      <c r="G4314" s="30"/>
      <c r="H4314" s="18" t="s">
        <v>17</v>
      </c>
      <c r="I4314" s="18" t="s">
        <v>23749</v>
      </c>
      <c r="J4314" s="18" t="str">
        <f t="shared" si="398"/>
        <v>00</v>
      </c>
      <c r="Q4314" s="32">
        <v>1</v>
      </c>
    </row>
    <row r="4315" spans="1:34">
      <c r="A4315" s="26">
        <v>4314</v>
      </c>
      <c r="B4315" s="27" t="s">
        <v>24629</v>
      </c>
      <c r="C4315" s="28"/>
      <c r="D4315" s="18" t="s">
        <v>24630</v>
      </c>
      <c r="E4315" s="18" t="s">
        <v>24631</v>
      </c>
      <c r="F4315" s="29"/>
      <c r="G4315" s="30"/>
      <c r="H4315" s="18" t="s">
        <v>17</v>
      </c>
      <c r="I4315" s="18" t="s">
        <v>23749</v>
      </c>
      <c r="J4315" s="18" t="str">
        <f t="shared" si="398"/>
        <v>00</v>
      </c>
      <c r="Q4315" s="32">
        <v>1</v>
      </c>
    </row>
    <row r="4316" spans="1:34">
      <c r="A4316" s="26">
        <v>4315</v>
      </c>
      <c r="B4316" s="27" t="s">
        <v>24632</v>
      </c>
      <c r="C4316" s="28"/>
      <c r="D4316" s="18" t="s">
        <v>24633</v>
      </c>
      <c r="E4316" s="18" t="s">
        <v>24634</v>
      </c>
      <c r="F4316" s="29"/>
      <c r="G4316" s="30"/>
      <c r="H4316" s="18" t="s">
        <v>17</v>
      </c>
      <c r="I4316" s="18" t="s">
        <v>23749</v>
      </c>
      <c r="J4316" s="18" t="str">
        <f t="shared" si="398"/>
        <v>00</v>
      </c>
      <c r="Q4316" s="32">
        <v>1</v>
      </c>
    </row>
    <row r="4317" spans="1:34">
      <c r="A4317" s="26">
        <v>4316</v>
      </c>
      <c r="B4317" s="27" t="s">
        <v>24635</v>
      </c>
      <c r="C4317" s="28"/>
      <c r="D4317" s="18" t="s">
        <v>24636</v>
      </c>
      <c r="E4317" s="18" t="s">
        <v>24637</v>
      </c>
      <c r="F4317" s="29"/>
      <c r="G4317" s="30"/>
      <c r="H4317" s="18" t="s">
        <v>17</v>
      </c>
      <c r="I4317" s="18" t="s">
        <v>23749</v>
      </c>
      <c r="J4317" s="18" t="str">
        <f t="shared" si="398"/>
        <v>00</v>
      </c>
      <c r="Q4317" s="32">
        <v>1</v>
      </c>
    </row>
    <row r="4318" spans="1:34">
      <c r="A4318" s="26">
        <v>4317</v>
      </c>
      <c r="B4318" s="27" t="s">
        <v>24638</v>
      </c>
      <c r="C4318" s="28"/>
      <c r="D4318" s="18" t="s">
        <v>24639</v>
      </c>
      <c r="E4318" s="18" t="s">
        <v>24640</v>
      </c>
      <c r="F4318" s="29"/>
      <c r="G4318" s="30"/>
      <c r="H4318" s="18" t="s">
        <v>17</v>
      </c>
      <c r="I4318" s="18" t="s">
        <v>23749</v>
      </c>
      <c r="J4318" s="18" t="str">
        <f t="shared" si="398"/>
        <v>00</v>
      </c>
      <c r="Q4318" s="32">
        <v>1</v>
      </c>
    </row>
    <row r="4319" spans="1:34">
      <c r="A4319" s="26">
        <v>4318</v>
      </c>
      <c r="B4319" s="27" t="s">
        <v>24641</v>
      </c>
      <c r="C4319" s="28"/>
      <c r="D4319" s="18" t="s">
        <v>24642</v>
      </c>
      <c r="E4319" s="18" t="s">
        <v>24643</v>
      </c>
      <c r="F4319" s="29"/>
      <c r="G4319" s="30"/>
      <c r="H4319" s="18" t="s">
        <v>17</v>
      </c>
      <c r="I4319" s="18" t="s">
        <v>23749</v>
      </c>
      <c r="J4319" s="18" t="str">
        <f t="shared" si="398"/>
        <v>00</v>
      </c>
      <c r="Q4319" s="32">
        <v>1</v>
      </c>
    </row>
    <row r="4320" spans="1:34">
      <c r="A4320" s="26">
        <v>4319</v>
      </c>
      <c r="B4320" s="27" t="s">
        <v>24644</v>
      </c>
      <c r="C4320" s="28"/>
      <c r="D4320" s="18" t="s">
        <v>24645</v>
      </c>
      <c r="E4320" s="18" t="s">
        <v>24646</v>
      </c>
      <c r="F4320" s="29"/>
      <c r="G4320" s="30"/>
      <c r="H4320" s="18" t="s">
        <v>17</v>
      </c>
      <c r="I4320" s="18" t="s">
        <v>23749</v>
      </c>
      <c r="J4320" s="18" t="str">
        <f t="shared" ref="J4320:J4383" si="399">TEXT(G4320,"aa")</f>
        <v>00</v>
      </c>
      <c r="Q4320" s="32">
        <v>1</v>
      </c>
    </row>
    <row r="4321" spans="1:17">
      <c r="A4321" s="26">
        <v>4320</v>
      </c>
      <c r="B4321" s="27" t="s">
        <v>24647</v>
      </c>
      <c r="C4321" s="28"/>
      <c r="D4321" s="18" t="s">
        <v>24648</v>
      </c>
      <c r="E4321" s="18" t="s">
        <v>24649</v>
      </c>
      <c r="F4321" s="29"/>
      <c r="G4321" s="30"/>
      <c r="H4321" s="18" t="s">
        <v>17</v>
      </c>
      <c r="I4321" s="18" t="s">
        <v>23749</v>
      </c>
      <c r="J4321" s="18" t="str">
        <f t="shared" si="399"/>
        <v>00</v>
      </c>
      <c r="Q4321" s="32">
        <v>1</v>
      </c>
    </row>
    <row r="4322" spans="1:17">
      <c r="A4322" s="26">
        <v>4321</v>
      </c>
      <c r="B4322" s="27" t="s">
        <v>24650</v>
      </c>
      <c r="C4322" s="28"/>
      <c r="D4322" s="18" t="s">
        <v>24651</v>
      </c>
      <c r="E4322" s="18" t="s">
        <v>24652</v>
      </c>
      <c r="F4322" s="29"/>
      <c r="G4322" s="30"/>
      <c r="H4322" s="18" t="s">
        <v>17</v>
      </c>
      <c r="I4322" s="18" t="s">
        <v>23749</v>
      </c>
      <c r="J4322" s="18" t="str">
        <f t="shared" si="399"/>
        <v>00</v>
      </c>
      <c r="Q4322" s="32">
        <v>1</v>
      </c>
    </row>
    <row r="4323" spans="1:17">
      <c r="A4323" s="26">
        <v>4322</v>
      </c>
      <c r="B4323" s="27" t="s">
        <v>24653</v>
      </c>
      <c r="C4323" s="28"/>
      <c r="D4323" s="18" t="s">
        <v>24654</v>
      </c>
      <c r="E4323" s="18" t="s">
        <v>24655</v>
      </c>
      <c r="F4323" s="29"/>
      <c r="G4323" s="30"/>
      <c r="H4323" s="18" t="s">
        <v>17</v>
      </c>
      <c r="I4323" s="18" t="s">
        <v>23749</v>
      </c>
      <c r="J4323" s="18" t="str">
        <f t="shared" si="399"/>
        <v>00</v>
      </c>
      <c r="Q4323" s="32">
        <v>1</v>
      </c>
    </row>
    <row r="4324" spans="1:17">
      <c r="A4324" s="26">
        <v>4323</v>
      </c>
      <c r="B4324" s="27" t="s">
        <v>24656</v>
      </c>
      <c r="C4324" s="28"/>
      <c r="D4324" s="18" t="s">
        <v>24657</v>
      </c>
      <c r="E4324" s="18" t="s">
        <v>24658</v>
      </c>
      <c r="F4324" s="29"/>
      <c r="G4324" s="30"/>
      <c r="H4324" s="18" t="s">
        <v>17</v>
      </c>
      <c r="I4324" s="18" t="s">
        <v>23749</v>
      </c>
      <c r="J4324" s="18" t="str">
        <f t="shared" si="399"/>
        <v>00</v>
      </c>
      <c r="Q4324" s="32">
        <v>1</v>
      </c>
    </row>
    <row r="4325" spans="1:17">
      <c r="A4325" s="26">
        <v>4324</v>
      </c>
      <c r="B4325" s="27" t="s">
        <v>24659</v>
      </c>
      <c r="C4325" s="28"/>
      <c r="D4325" s="18" t="s">
        <v>24660</v>
      </c>
      <c r="E4325" s="18" t="s">
        <v>24661</v>
      </c>
      <c r="F4325" s="29"/>
      <c r="G4325" s="30"/>
      <c r="H4325" s="18" t="s">
        <v>17</v>
      </c>
      <c r="I4325" s="18" t="s">
        <v>23749</v>
      </c>
      <c r="J4325" s="18" t="str">
        <f t="shared" si="399"/>
        <v>00</v>
      </c>
      <c r="Q4325" s="32">
        <v>1</v>
      </c>
    </row>
    <row r="4326" spans="1:17">
      <c r="A4326" s="26">
        <v>4325</v>
      </c>
      <c r="B4326" s="27" t="s">
        <v>24662</v>
      </c>
      <c r="C4326" s="28"/>
      <c r="D4326" s="18" t="s">
        <v>24663</v>
      </c>
      <c r="E4326" s="18" t="s">
        <v>24664</v>
      </c>
      <c r="F4326" s="29"/>
      <c r="G4326" s="30"/>
      <c r="H4326" s="18" t="s">
        <v>17</v>
      </c>
      <c r="I4326" s="18" t="s">
        <v>23749</v>
      </c>
      <c r="J4326" s="18" t="str">
        <f t="shared" si="399"/>
        <v>00</v>
      </c>
      <c r="Q4326" s="32">
        <v>1</v>
      </c>
    </row>
    <row r="4327" spans="1:17">
      <c r="A4327" s="26">
        <v>4326</v>
      </c>
      <c r="B4327" s="27" t="s">
        <v>24665</v>
      </c>
      <c r="C4327" s="28"/>
      <c r="D4327" s="18" t="s">
        <v>24666</v>
      </c>
      <c r="E4327" s="18" t="s">
        <v>24667</v>
      </c>
      <c r="F4327" s="29"/>
      <c r="G4327" s="30"/>
      <c r="H4327" s="18" t="s">
        <v>17</v>
      </c>
      <c r="I4327" s="18" t="s">
        <v>23749</v>
      </c>
      <c r="J4327" s="18" t="str">
        <f t="shared" si="399"/>
        <v>00</v>
      </c>
      <c r="Q4327" s="32">
        <v>1</v>
      </c>
    </row>
    <row r="4328" spans="1:17">
      <c r="A4328" s="26">
        <v>4327</v>
      </c>
      <c r="B4328" s="27" t="s">
        <v>24668</v>
      </c>
      <c r="C4328" s="28"/>
      <c r="D4328" s="18" t="s">
        <v>24669</v>
      </c>
      <c r="E4328" s="18" t="s">
        <v>24670</v>
      </c>
      <c r="F4328" s="29"/>
      <c r="G4328" s="30"/>
      <c r="H4328" s="18" t="s">
        <v>17</v>
      </c>
      <c r="I4328" s="18" t="s">
        <v>23749</v>
      </c>
      <c r="J4328" s="18" t="str">
        <f t="shared" si="399"/>
        <v>00</v>
      </c>
      <c r="Q4328" s="32">
        <v>1</v>
      </c>
    </row>
    <row r="4329" spans="1:17">
      <c r="A4329" s="26">
        <v>4328</v>
      </c>
      <c r="B4329" s="27" t="s">
        <v>24671</v>
      </c>
      <c r="C4329" s="28"/>
      <c r="D4329" s="18" t="s">
        <v>24672</v>
      </c>
      <c r="E4329" s="18" t="s">
        <v>24673</v>
      </c>
      <c r="F4329" s="29"/>
      <c r="G4329" s="30"/>
      <c r="H4329" s="18" t="s">
        <v>17</v>
      </c>
      <c r="I4329" s="18" t="s">
        <v>23749</v>
      </c>
      <c r="J4329" s="18" t="str">
        <f t="shared" si="399"/>
        <v>00</v>
      </c>
      <c r="Q4329" s="32">
        <v>1</v>
      </c>
    </row>
    <row r="4330" spans="1:17">
      <c r="A4330" s="26">
        <v>4329</v>
      </c>
      <c r="B4330" s="27" t="s">
        <v>24671</v>
      </c>
      <c r="C4330" s="28"/>
      <c r="D4330" s="18" t="s">
        <v>24674</v>
      </c>
      <c r="E4330" s="18" t="s">
        <v>24675</v>
      </c>
      <c r="F4330" s="29"/>
      <c r="G4330" s="30"/>
      <c r="H4330" s="18" t="s">
        <v>17</v>
      </c>
      <c r="I4330" s="18" t="s">
        <v>23749</v>
      </c>
      <c r="J4330" s="18" t="str">
        <f t="shared" si="399"/>
        <v>00</v>
      </c>
      <c r="Q4330" s="32">
        <v>1</v>
      </c>
    </row>
    <row r="4331" spans="1:17">
      <c r="A4331" s="26">
        <v>4330</v>
      </c>
      <c r="B4331" s="27" t="s">
        <v>24671</v>
      </c>
      <c r="C4331" s="28"/>
      <c r="D4331" s="18" t="s">
        <v>24676</v>
      </c>
      <c r="E4331" s="18" t="s">
        <v>24677</v>
      </c>
      <c r="F4331" s="29"/>
      <c r="G4331" s="30"/>
      <c r="H4331" s="18" t="s">
        <v>17</v>
      </c>
      <c r="I4331" s="18" t="s">
        <v>23749</v>
      </c>
      <c r="J4331" s="18" t="str">
        <f t="shared" si="399"/>
        <v>00</v>
      </c>
      <c r="Q4331" s="32">
        <v>1</v>
      </c>
    </row>
    <row r="4332" spans="1:17">
      <c r="A4332" s="26">
        <v>4331</v>
      </c>
      <c r="B4332" s="27" t="s">
        <v>24671</v>
      </c>
      <c r="C4332" s="28"/>
      <c r="D4332" s="18" t="s">
        <v>24678</v>
      </c>
      <c r="E4332" s="18" t="s">
        <v>24679</v>
      </c>
      <c r="F4332" s="29"/>
      <c r="G4332" s="30"/>
      <c r="H4332" s="18" t="s">
        <v>17</v>
      </c>
      <c r="I4332" s="18" t="s">
        <v>23749</v>
      </c>
      <c r="J4332" s="18" t="str">
        <f t="shared" si="399"/>
        <v>00</v>
      </c>
      <c r="Q4332" s="32">
        <v>1</v>
      </c>
    </row>
    <row r="4333" spans="1:17">
      <c r="A4333" s="26">
        <v>4332</v>
      </c>
      <c r="B4333" s="27" t="s">
        <v>24680</v>
      </c>
      <c r="C4333" s="28"/>
      <c r="D4333" s="18" t="s">
        <v>24681</v>
      </c>
      <c r="E4333" s="18" t="s">
        <v>24682</v>
      </c>
      <c r="F4333" s="29"/>
      <c r="G4333" s="30"/>
      <c r="H4333" s="18" t="s">
        <v>17</v>
      </c>
      <c r="I4333" s="18" t="s">
        <v>23749</v>
      </c>
      <c r="J4333" s="18" t="str">
        <f t="shared" si="399"/>
        <v>00</v>
      </c>
      <c r="Q4333" s="32">
        <v>1</v>
      </c>
    </row>
    <row r="4334" spans="1:17">
      <c r="A4334" s="26">
        <v>4333</v>
      </c>
      <c r="B4334" s="27" t="s">
        <v>24683</v>
      </c>
      <c r="C4334" s="28"/>
      <c r="D4334" s="18" t="s">
        <v>24684</v>
      </c>
      <c r="E4334" s="18" t="s">
        <v>24685</v>
      </c>
      <c r="F4334" s="29">
        <v>4074.5</v>
      </c>
      <c r="G4334" s="30" t="s">
        <v>24686</v>
      </c>
      <c r="H4334" s="18" t="s">
        <v>17</v>
      </c>
      <c r="I4334" s="18" t="s">
        <v>23749</v>
      </c>
      <c r="J4334" s="18" t="str">
        <f t="shared" si="399"/>
        <v>14</v>
      </c>
      <c r="K4334" s="31" t="str">
        <f t="shared" ref="K4334:K4376" si="400">J4334</f>
        <v>14</v>
      </c>
      <c r="L4334" s="31">
        <v>19</v>
      </c>
      <c r="M4334" s="31">
        <f t="shared" ref="M4334:M4376" si="401">+L4334-K4334</f>
        <v>5</v>
      </c>
      <c r="N4334" s="31">
        <v>10</v>
      </c>
      <c r="O4334" s="31">
        <f t="shared" ref="O4334:O4376" si="402">N4334-M4334</f>
        <v>5</v>
      </c>
      <c r="P4334" s="32">
        <f t="shared" ref="P4334:P4376" si="403">F4334/N4334</f>
        <v>407.45</v>
      </c>
      <c r="Q4334" s="33">
        <f t="shared" ref="Q4334:Q4376" si="404">P4334*O4334</f>
        <v>2037.25</v>
      </c>
    </row>
    <row r="4335" spans="1:17">
      <c r="A4335" s="26">
        <v>4334</v>
      </c>
      <c r="B4335" s="27" t="s">
        <v>24687</v>
      </c>
      <c r="C4335" s="28"/>
      <c r="D4335" s="18" t="s">
        <v>24688</v>
      </c>
      <c r="E4335" s="18" t="s">
        <v>24689</v>
      </c>
      <c r="F4335" s="29"/>
      <c r="G4335" s="30" t="s">
        <v>12259</v>
      </c>
      <c r="H4335" s="18" t="s">
        <v>17</v>
      </c>
      <c r="I4335" s="18" t="s">
        <v>23749</v>
      </c>
      <c r="J4335" s="18" t="str">
        <f t="shared" si="399"/>
        <v>15</v>
      </c>
      <c r="K4335" s="31" t="str">
        <f t="shared" si="400"/>
        <v>15</v>
      </c>
      <c r="L4335" s="31">
        <v>19</v>
      </c>
      <c r="M4335" s="31">
        <f t="shared" si="401"/>
        <v>4</v>
      </c>
      <c r="N4335" s="31">
        <v>10</v>
      </c>
      <c r="O4335" s="31">
        <f t="shared" si="402"/>
        <v>6</v>
      </c>
      <c r="P4335" s="32">
        <f t="shared" si="403"/>
        <v>0</v>
      </c>
      <c r="Q4335" s="33">
        <f t="shared" si="404"/>
        <v>0</v>
      </c>
    </row>
    <row r="4336" spans="1:17">
      <c r="A4336" s="26">
        <v>4335</v>
      </c>
      <c r="B4336" s="27" t="s">
        <v>24687</v>
      </c>
      <c r="C4336" s="28"/>
      <c r="D4336" s="18" t="s">
        <v>24690</v>
      </c>
      <c r="E4336" s="18" t="s">
        <v>24691</v>
      </c>
      <c r="F4336" s="29"/>
      <c r="G4336" s="30" t="s">
        <v>12259</v>
      </c>
      <c r="H4336" s="18" t="s">
        <v>17</v>
      </c>
      <c r="I4336" s="18" t="s">
        <v>23749</v>
      </c>
      <c r="J4336" s="18" t="str">
        <f t="shared" si="399"/>
        <v>15</v>
      </c>
      <c r="K4336" s="31" t="str">
        <f t="shared" si="400"/>
        <v>15</v>
      </c>
      <c r="L4336" s="31">
        <v>19</v>
      </c>
      <c r="M4336" s="31">
        <f t="shared" si="401"/>
        <v>4</v>
      </c>
      <c r="N4336" s="31">
        <v>10</v>
      </c>
      <c r="O4336" s="31">
        <f t="shared" si="402"/>
        <v>6</v>
      </c>
      <c r="P4336" s="32">
        <f t="shared" si="403"/>
        <v>0</v>
      </c>
      <c r="Q4336" s="33">
        <f t="shared" si="404"/>
        <v>0</v>
      </c>
    </row>
    <row r="4337" spans="1:17">
      <c r="A4337" s="26">
        <v>4336</v>
      </c>
      <c r="B4337" s="27" t="s">
        <v>24687</v>
      </c>
      <c r="C4337" s="28"/>
      <c r="D4337" s="18" t="s">
        <v>24692</v>
      </c>
      <c r="E4337" s="18" t="s">
        <v>24693</v>
      </c>
      <c r="F4337" s="29"/>
      <c r="G4337" s="30" t="s">
        <v>12259</v>
      </c>
      <c r="H4337" s="18" t="s">
        <v>17</v>
      </c>
      <c r="I4337" s="18" t="s">
        <v>23749</v>
      </c>
      <c r="J4337" s="18" t="str">
        <f t="shared" si="399"/>
        <v>15</v>
      </c>
      <c r="K4337" s="31" t="str">
        <f t="shared" si="400"/>
        <v>15</v>
      </c>
      <c r="L4337" s="31">
        <v>19</v>
      </c>
      <c r="M4337" s="31">
        <f t="shared" si="401"/>
        <v>4</v>
      </c>
      <c r="N4337" s="31">
        <v>10</v>
      </c>
      <c r="O4337" s="31">
        <f t="shared" si="402"/>
        <v>6</v>
      </c>
      <c r="P4337" s="32">
        <f t="shared" si="403"/>
        <v>0</v>
      </c>
      <c r="Q4337" s="33">
        <f t="shared" si="404"/>
        <v>0</v>
      </c>
    </row>
    <row r="4338" spans="1:17">
      <c r="A4338" s="26">
        <v>4337</v>
      </c>
      <c r="B4338" s="27" t="s">
        <v>24687</v>
      </c>
      <c r="C4338" s="28"/>
      <c r="D4338" s="18" t="s">
        <v>24694</v>
      </c>
      <c r="E4338" s="18" t="s">
        <v>24695</v>
      </c>
      <c r="F4338" s="29"/>
      <c r="G4338" s="30" t="s">
        <v>12259</v>
      </c>
      <c r="H4338" s="18" t="s">
        <v>17</v>
      </c>
      <c r="I4338" s="18" t="s">
        <v>23749</v>
      </c>
      <c r="J4338" s="18" t="str">
        <f t="shared" si="399"/>
        <v>15</v>
      </c>
      <c r="K4338" s="31" t="str">
        <f t="shared" si="400"/>
        <v>15</v>
      </c>
      <c r="L4338" s="31">
        <v>19</v>
      </c>
      <c r="M4338" s="31">
        <f t="shared" si="401"/>
        <v>4</v>
      </c>
      <c r="N4338" s="31">
        <v>10</v>
      </c>
      <c r="O4338" s="31">
        <f t="shared" si="402"/>
        <v>6</v>
      </c>
      <c r="P4338" s="32">
        <f t="shared" si="403"/>
        <v>0</v>
      </c>
      <c r="Q4338" s="33">
        <f t="shared" si="404"/>
        <v>0</v>
      </c>
    </row>
    <row r="4339" spans="1:17">
      <c r="A4339" s="26">
        <v>4338</v>
      </c>
      <c r="B4339" s="27" t="s">
        <v>24687</v>
      </c>
      <c r="C4339" s="28"/>
      <c r="D4339" s="18" t="s">
        <v>24696</v>
      </c>
      <c r="E4339" s="18" t="s">
        <v>24697</v>
      </c>
      <c r="F4339" s="29"/>
      <c r="G4339" s="30" t="s">
        <v>12259</v>
      </c>
      <c r="H4339" s="18" t="s">
        <v>17</v>
      </c>
      <c r="I4339" s="18" t="s">
        <v>23749</v>
      </c>
      <c r="J4339" s="18" t="str">
        <f t="shared" si="399"/>
        <v>15</v>
      </c>
      <c r="K4339" s="31" t="str">
        <f t="shared" si="400"/>
        <v>15</v>
      </c>
      <c r="L4339" s="31">
        <v>19</v>
      </c>
      <c r="M4339" s="31">
        <f t="shared" si="401"/>
        <v>4</v>
      </c>
      <c r="N4339" s="31">
        <v>10</v>
      </c>
      <c r="O4339" s="31">
        <f t="shared" si="402"/>
        <v>6</v>
      </c>
      <c r="P4339" s="32">
        <f t="shared" si="403"/>
        <v>0</v>
      </c>
      <c r="Q4339" s="33">
        <f t="shared" si="404"/>
        <v>0</v>
      </c>
    </row>
    <row r="4340" spans="1:17">
      <c r="A4340" s="26">
        <v>4339</v>
      </c>
      <c r="B4340" s="27" t="s">
        <v>24687</v>
      </c>
      <c r="C4340" s="28"/>
      <c r="D4340" s="18" t="s">
        <v>24698</v>
      </c>
      <c r="E4340" s="18" t="s">
        <v>24699</v>
      </c>
      <c r="F4340" s="29"/>
      <c r="G4340" s="30" t="s">
        <v>12259</v>
      </c>
      <c r="H4340" s="18" t="s">
        <v>17</v>
      </c>
      <c r="I4340" s="18" t="s">
        <v>23749</v>
      </c>
      <c r="J4340" s="18" t="str">
        <f t="shared" si="399"/>
        <v>15</v>
      </c>
      <c r="K4340" s="31" t="str">
        <f t="shared" si="400"/>
        <v>15</v>
      </c>
      <c r="L4340" s="31">
        <v>19</v>
      </c>
      <c r="M4340" s="31">
        <f t="shared" si="401"/>
        <v>4</v>
      </c>
      <c r="N4340" s="31">
        <v>10</v>
      </c>
      <c r="O4340" s="31">
        <f t="shared" si="402"/>
        <v>6</v>
      </c>
      <c r="P4340" s="32">
        <f t="shared" si="403"/>
        <v>0</v>
      </c>
      <c r="Q4340" s="33">
        <f t="shared" si="404"/>
        <v>0</v>
      </c>
    </row>
    <row r="4341" spans="1:17">
      <c r="A4341" s="26">
        <v>4340</v>
      </c>
      <c r="B4341" s="27" t="s">
        <v>24687</v>
      </c>
      <c r="C4341" s="28"/>
      <c r="D4341" s="18" t="s">
        <v>24700</v>
      </c>
      <c r="E4341" s="18" t="s">
        <v>24701</v>
      </c>
      <c r="F4341" s="29"/>
      <c r="G4341" s="30" t="s">
        <v>12259</v>
      </c>
      <c r="H4341" s="18" t="s">
        <v>17</v>
      </c>
      <c r="I4341" s="18" t="s">
        <v>23749</v>
      </c>
      <c r="J4341" s="18" t="str">
        <f t="shared" si="399"/>
        <v>15</v>
      </c>
      <c r="K4341" s="31" t="str">
        <f t="shared" si="400"/>
        <v>15</v>
      </c>
      <c r="L4341" s="31">
        <v>19</v>
      </c>
      <c r="M4341" s="31">
        <f t="shared" si="401"/>
        <v>4</v>
      </c>
      <c r="N4341" s="31">
        <v>10</v>
      </c>
      <c r="O4341" s="31">
        <f t="shared" si="402"/>
        <v>6</v>
      </c>
      <c r="P4341" s="32">
        <f t="shared" si="403"/>
        <v>0</v>
      </c>
      <c r="Q4341" s="33">
        <f t="shared" si="404"/>
        <v>0</v>
      </c>
    </row>
    <row r="4342" spans="1:17">
      <c r="A4342" s="26">
        <v>4341</v>
      </c>
      <c r="B4342" s="27" t="s">
        <v>24687</v>
      </c>
      <c r="C4342" s="28"/>
      <c r="D4342" s="18" t="s">
        <v>24702</v>
      </c>
      <c r="E4342" s="18" t="s">
        <v>24703</v>
      </c>
      <c r="F4342" s="29"/>
      <c r="G4342" s="30" t="s">
        <v>12259</v>
      </c>
      <c r="H4342" s="18" t="s">
        <v>17</v>
      </c>
      <c r="I4342" s="18" t="s">
        <v>23749</v>
      </c>
      <c r="J4342" s="18" t="str">
        <f t="shared" si="399"/>
        <v>15</v>
      </c>
      <c r="K4342" s="31" t="str">
        <f t="shared" si="400"/>
        <v>15</v>
      </c>
      <c r="L4342" s="31">
        <v>19</v>
      </c>
      <c r="M4342" s="31">
        <f t="shared" si="401"/>
        <v>4</v>
      </c>
      <c r="N4342" s="31">
        <v>10</v>
      </c>
      <c r="O4342" s="31">
        <f t="shared" si="402"/>
        <v>6</v>
      </c>
      <c r="P4342" s="32">
        <f t="shared" si="403"/>
        <v>0</v>
      </c>
      <c r="Q4342" s="33">
        <f t="shared" si="404"/>
        <v>0</v>
      </c>
    </row>
    <row r="4343" spans="1:17">
      <c r="A4343" s="26">
        <v>4342</v>
      </c>
      <c r="B4343" s="27" t="s">
        <v>24687</v>
      </c>
      <c r="C4343" s="28"/>
      <c r="D4343" s="18" t="s">
        <v>24704</v>
      </c>
      <c r="E4343" s="18" t="s">
        <v>24705</v>
      </c>
      <c r="F4343" s="29"/>
      <c r="G4343" s="30" t="s">
        <v>12259</v>
      </c>
      <c r="H4343" s="18" t="s">
        <v>17</v>
      </c>
      <c r="I4343" s="18" t="s">
        <v>23749</v>
      </c>
      <c r="J4343" s="18" t="str">
        <f t="shared" si="399"/>
        <v>15</v>
      </c>
      <c r="K4343" s="31" t="str">
        <f t="shared" si="400"/>
        <v>15</v>
      </c>
      <c r="L4343" s="31">
        <v>19</v>
      </c>
      <c r="M4343" s="31">
        <f t="shared" si="401"/>
        <v>4</v>
      </c>
      <c r="N4343" s="31">
        <v>10</v>
      </c>
      <c r="O4343" s="31">
        <f t="shared" si="402"/>
        <v>6</v>
      </c>
      <c r="P4343" s="32">
        <f t="shared" si="403"/>
        <v>0</v>
      </c>
      <c r="Q4343" s="33">
        <f t="shared" si="404"/>
        <v>0</v>
      </c>
    </row>
    <row r="4344" spans="1:17">
      <c r="A4344" s="26">
        <v>4343</v>
      </c>
      <c r="B4344" s="27" t="s">
        <v>24687</v>
      </c>
      <c r="C4344" s="28"/>
      <c r="D4344" s="18" t="s">
        <v>24706</v>
      </c>
      <c r="E4344" s="18" t="s">
        <v>24707</v>
      </c>
      <c r="F4344" s="29"/>
      <c r="G4344" s="30" t="s">
        <v>12259</v>
      </c>
      <c r="H4344" s="18" t="s">
        <v>17</v>
      </c>
      <c r="I4344" s="18" t="s">
        <v>23749</v>
      </c>
      <c r="J4344" s="18" t="str">
        <f t="shared" si="399"/>
        <v>15</v>
      </c>
      <c r="K4344" s="31" t="str">
        <f t="shared" si="400"/>
        <v>15</v>
      </c>
      <c r="L4344" s="31">
        <v>19</v>
      </c>
      <c r="M4344" s="31">
        <f t="shared" si="401"/>
        <v>4</v>
      </c>
      <c r="N4344" s="31">
        <v>10</v>
      </c>
      <c r="O4344" s="31">
        <f t="shared" si="402"/>
        <v>6</v>
      </c>
      <c r="P4344" s="32">
        <f t="shared" si="403"/>
        <v>0</v>
      </c>
      <c r="Q4344" s="33">
        <f t="shared" si="404"/>
        <v>0</v>
      </c>
    </row>
    <row r="4345" spans="1:17">
      <c r="A4345" s="26">
        <v>4344</v>
      </c>
      <c r="B4345" s="27" t="s">
        <v>24687</v>
      </c>
      <c r="C4345" s="28"/>
      <c r="D4345" s="18" t="s">
        <v>24708</v>
      </c>
      <c r="E4345" s="18" t="s">
        <v>24709</v>
      </c>
      <c r="F4345" s="29"/>
      <c r="G4345" s="30" t="s">
        <v>12259</v>
      </c>
      <c r="H4345" s="18" t="s">
        <v>17</v>
      </c>
      <c r="I4345" s="18" t="s">
        <v>23749</v>
      </c>
      <c r="J4345" s="18" t="str">
        <f t="shared" si="399"/>
        <v>15</v>
      </c>
      <c r="K4345" s="31" t="str">
        <f t="shared" si="400"/>
        <v>15</v>
      </c>
      <c r="L4345" s="31">
        <v>19</v>
      </c>
      <c r="M4345" s="31">
        <f t="shared" si="401"/>
        <v>4</v>
      </c>
      <c r="N4345" s="31">
        <v>10</v>
      </c>
      <c r="O4345" s="31">
        <f t="shared" si="402"/>
        <v>6</v>
      </c>
      <c r="P4345" s="32">
        <f t="shared" si="403"/>
        <v>0</v>
      </c>
      <c r="Q4345" s="33">
        <f t="shared" si="404"/>
        <v>0</v>
      </c>
    </row>
    <row r="4346" spans="1:17">
      <c r="A4346" s="26">
        <v>4345</v>
      </c>
      <c r="B4346" s="27" t="s">
        <v>24687</v>
      </c>
      <c r="C4346" s="28"/>
      <c r="D4346" s="18" t="s">
        <v>24710</v>
      </c>
      <c r="E4346" s="18" t="s">
        <v>24711</v>
      </c>
      <c r="F4346" s="29"/>
      <c r="G4346" s="30" t="s">
        <v>12259</v>
      </c>
      <c r="H4346" s="18" t="s">
        <v>17</v>
      </c>
      <c r="I4346" s="18" t="s">
        <v>23749</v>
      </c>
      <c r="J4346" s="18" t="str">
        <f t="shared" si="399"/>
        <v>15</v>
      </c>
      <c r="K4346" s="31" t="str">
        <f t="shared" si="400"/>
        <v>15</v>
      </c>
      <c r="L4346" s="31">
        <v>19</v>
      </c>
      <c r="M4346" s="31">
        <f t="shared" si="401"/>
        <v>4</v>
      </c>
      <c r="N4346" s="31">
        <v>10</v>
      </c>
      <c r="O4346" s="31">
        <f t="shared" si="402"/>
        <v>6</v>
      </c>
      <c r="P4346" s="32">
        <f t="shared" si="403"/>
        <v>0</v>
      </c>
      <c r="Q4346" s="33">
        <f t="shared" si="404"/>
        <v>0</v>
      </c>
    </row>
    <row r="4347" spans="1:17">
      <c r="A4347" s="26">
        <v>4346</v>
      </c>
      <c r="B4347" s="27" t="s">
        <v>24687</v>
      </c>
      <c r="C4347" s="28"/>
      <c r="D4347" s="18" t="s">
        <v>24712</v>
      </c>
      <c r="E4347" s="18" t="s">
        <v>24713</v>
      </c>
      <c r="F4347" s="29"/>
      <c r="G4347" s="30" t="s">
        <v>12259</v>
      </c>
      <c r="H4347" s="18" t="s">
        <v>17</v>
      </c>
      <c r="I4347" s="18" t="s">
        <v>23749</v>
      </c>
      <c r="J4347" s="18" t="str">
        <f t="shared" si="399"/>
        <v>15</v>
      </c>
      <c r="K4347" s="31" t="str">
        <f t="shared" si="400"/>
        <v>15</v>
      </c>
      <c r="L4347" s="31">
        <v>19</v>
      </c>
      <c r="M4347" s="31">
        <f t="shared" si="401"/>
        <v>4</v>
      </c>
      <c r="N4347" s="31">
        <v>10</v>
      </c>
      <c r="O4347" s="31">
        <f t="shared" si="402"/>
        <v>6</v>
      </c>
      <c r="P4347" s="32">
        <f t="shared" si="403"/>
        <v>0</v>
      </c>
      <c r="Q4347" s="33">
        <f t="shared" si="404"/>
        <v>0</v>
      </c>
    </row>
    <row r="4348" spans="1:17">
      <c r="A4348" s="26">
        <v>4347</v>
      </c>
      <c r="B4348" s="27" t="s">
        <v>24687</v>
      </c>
      <c r="C4348" s="28"/>
      <c r="D4348" s="18" t="s">
        <v>24714</v>
      </c>
      <c r="E4348" s="18" t="s">
        <v>24715</v>
      </c>
      <c r="F4348" s="29"/>
      <c r="G4348" s="30" t="s">
        <v>12259</v>
      </c>
      <c r="H4348" s="18" t="s">
        <v>17</v>
      </c>
      <c r="I4348" s="18" t="s">
        <v>23749</v>
      </c>
      <c r="J4348" s="18" t="str">
        <f t="shared" si="399"/>
        <v>15</v>
      </c>
      <c r="K4348" s="31" t="str">
        <f t="shared" si="400"/>
        <v>15</v>
      </c>
      <c r="L4348" s="31">
        <v>19</v>
      </c>
      <c r="M4348" s="31">
        <f t="shared" si="401"/>
        <v>4</v>
      </c>
      <c r="N4348" s="31">
        <v>10</v>
      </c>
      <c r="O4348" s="31">
        <f t="shared" si="402"/>
        <v>6</v>
      </c>
      <c r="P4348" s="32">
        <f t="shared" si="403"/>
        <v>0</v>
      </c>
      <c r="Q4348" s="33">
        <f t="shared" si="404"/>
        <v>0</v>
      </c>
    </row>
    <row r="4349" spans="1:17">
      <c r="A4349" s="26">
        <v>4348</v>
      </c>
      <c r="B4349" s="27" t="s">
        <v>24687</v>
      </c>
      <c r="C4349" s="28"/>
      <c r="D4349" s="18" t="s">
        <v>24716</v>
      </c>
      <c r="E4349" s="18" t="s">
        <v>24717</v>
      </c>
      <c r="F4349" s="29"/>
      <c r="G4349" s="30" t="s">
        <v>12259</v>
      </c>
      <c r="H4349" s="18" t="s">
        <v>17</v>
      </c>
      <c r="I4349" s="18" t="s">
        <v>23749</v>
      </c>
      <c r="J4349" s="18" t="str">
        <f t="shared" si="399"/>
        <v>15</v>
      </c>
      <c r="K4349" s="31" t="str">
        <f t="shared" si="400"/>
        <v>15</v>
      </c>
      <c r="L4349" s="31">
        <v>19</v>
      </c>
      <c r="M4349" s="31">
        <f t="shared" si="401"/>
        <v>4</v>
      </c>
      <c r="N4349" s="31">
        <v>10</v>
      </c>
      <c r="O4349" s="31">
        <f t="shared" si="402"/>
        <v>6</v>
      </c>
      <c r="P4349" s="32">
        <f t="shared" si="403"/>
        <v>0</v>
      </c>
      <c r="Q4349" s="33">
        <f t="shared" si="404"/>
        <v>0</v>
      </c>
    </row>
    <row r="4350" spans="1:17">
      <c r="A4350" s="26">
        <v>4349</v>
      </c>
      <c r="B4350" s="27" t="s">
        <v>24687</v>
      </c>
      <c r="C4350" s="28"/>
      <c r="D4350" s="18" t="s">
        <v>24718</v>
      </c>
      <c r="E4350" s="18" t="s">
        <v>24719</v>
      </c>
      <c r="F4350" s="29"/>
      <c r="G4350" s="30" t="s">
        <v>12259</v>
      </c>
      <c r="H4350" s="18" t="s">
        <v>17</v>
      </c>
      <c r="I4350" s="18" t="s">
        <v>23749</v>
      </c>
      <c r="J4350" s="18" t="str">
        <f t="shared" si="399"/>
        <v>15</v>
      </c>
      <c r="K4350" s="31" t="str">
        <f t="shared" si="400"/>
        <v>15</v>
      </c>
      <c r="L4350" s="31">
        <v>19</v>
      </c>
      <c r="M4350" s="31">
        <f t="shared" si="401"/>
        <v>4</v>
      </c>
      <c r="N4350" s="31">
        <v>10</v>
      </c>
      <c r="O4350" s="31">
        <f t="shared" si="402"/>
        <v>6</v>
      </c>
      <c r="P4350" s="32">
        <f t="shared" si="403"/>
        <v>0</v>
      </c>
      <c r="Q4350" s="33">
        <f t="shared" si="404"/>
        <v>0</v>
      </c>
    </row>
    <row r="4351" spans="1:17">
      <c r="A4351" s="26">
        <v>4350</v>
      </c>
      <c r="B4351" s="27" t="s">
        <v>24687</v>
      </c>
      <c r="C4351" s="28"/>
      <c r="D4351" s="18" t="s">
        <v>24720</v>
      </c>
      <c r="E4351" s="18" t="s">
        <v>24721</v>
      </c>
      <c r="F4351" s="29"/>
      <c r="G4351" s="30" t="s">
        <v>12259</v>
      </c>
      <c r="H4351" s="18" t="s">
        <v>17</v>
      </c>
      <c r="I4351" s="18" t="s">
        <v>23749</v>
      </c>
      <c r="J4351" s="18" t="str">
        <f t="shared" si="399"/>
        <v>15</v>
      </c>
      <c r="K4351" s="31" t="str">
        <f t="shared" si="400"/>
        <v>15</v>
      </c>
      <c r="L4351" s="31">
        <v>19</v>
      </c>
      <c r="M4351" s="31">
        <f t="shared" si="401"/>
        <v>4</v>
      </c>
      <c r="N4351" s="31">
        <v>10</v>
      </c>
      <c r="O4351" s="31">
        <f t="shared" si="402"/>
        <v>6</v>
      </c>
      <c r="P4351" s="32">
        <f t="shared" si="403"/>
        <v>0</v>
      </c>
      <c r="Q4351" s="33">
        <f t="shared" si="404"/>
        <v>0</v>
      </c>
    </row>
    <row r="4352" spans="1:17">
      <c r="A4352" s="26">
        <v>4351</v>
      </c>
      <c r="B4352" s="27" t="s">
        <v>24687</v>
      </c>
      <c r="C4352" s="28"/>
      <c r="D4352" s="18" t="s">
        <v>24722</v>
      </c>
      <c r="E4352" s="18" t="s">
        <v>24723</v>
      </c>
      <c r="F4352" s="29"/>
      <c r="G4352" s="30" t="s">
        <v>12259</v>
      </c>
      <c r="H4352" s="18" t="s">
        <v>17</v>
      </c>
      <c r="I4352" s="18" t="s">
        <v>23749</v>
      </c>
      <c r="J4352" s="18" t="str">
        <f t="shared" si="399"/>
        <v>15</v>
      </c>
      <c r="K4352" s="31" t="str">
        <f t="shared" si="400"/>
        <v>15</v>
      </c>
      <c r="L4352" s="31">
        <v>19</v>
      </c>
      <c r="M4352" s="31">
        <f t="shared" si="401"/>
        <v>4</v>
      </c>
      <c r="N4352" s="31">
        <v>10</v>
      </c>
      <c r="O4352" s="31">
        <f t="shared" si="402"/>
        <v>6</v>
      </c>
      <c r="P4352" s="32">
        <f t="shared" si="403"/>
        <v>0</v>
      </c>
      <c r="Q4352" s="33">
        <f t="shared" si="404"/>
        <v>0</v>
      </c>
    </row>
    <row r="4353" spans="1:17">
      <c r="A4353" s="26">
        <v>4352</v>
      </c>
      <c r="B4353" s="27" t="s">
        <v>24687</v>
      </c>
      <c r="C4353" s="28"/>
      <c r="D4353" s="18" t="s">
        <v>24724</v>
      </c>
      <c r="E4353" s="18" t="s">
        <v>24725</v>
      </c>
      <c r="F4353" s="29"/>
      <c r="G4353" s="30" t="s">
        <v>12259</v>
      </c>
      <c r="H4353" s="18" t="s">
        <v>17</v>
      </c>
      <c r="I4353" s="18" t="s">
        <v>23749</v>
      </c>
      <c r="J4353" s="18" t="str">
        <f t="shared" si="399"/>
        <v>15</v>
      </c>
      <c r="K4353" s="31" t="str">
        <f t="shared" si="400"/>
        <v>15</v>
      </c>
      <c r="L4353" s="31">
        <v>19</v>
      </c>
      <c r="M4353" s="31">
        <f t="shared" si="401"/>
        <v>4</v>
      </c>
      <c r="N4353" s="31">
        <v>10</v>
      </c>
      <c r="O4353" s="31">
        <f t="shared" si="402"/>
        <v>6</v>
      </c>
      <c r="P4353" s="32">
        <f t="shared" si="403"/>
        <v>0</v>
      </c>
      <c r="Q4353" s="33">
        <f t="shared" si="404"/>
        <v>0</v>
      </c>
    </row>
    <row r="4354" spans="1:17">
      <c r="A4354" s="26">
        <v>4353</v>
      </c>
      <c r="B4354" s="27" t="s">
        <v>24687</v>
      </c>
      <c r="C4354" s="28"/>
      <c r="D4354" s="18" t="s">
        <v>24726</v>
      </c>
      <c r="E4354" s="18" t="s">
        <v>24727</v>
      </c>
      <c r="F4354" s="29"/>
      <c r="G4354" s="30" t="s">
        <v>12259</v>
      </c>
      <c r="H4354" s="18" t="s">
        <v>17</v>
      </c>
      <c r="I4354" s="18" t="s">
        <v>23749</v>
      </c>
      <c r="J4354" s="18" t="str">
        <f t="shared" si="399"/>
        <v>15</v>
      </c>
      <c r="K4354" s="31" t="str">
        <f t="shared" si="400"/>
        <v>15</v>
      </c>
      <c r="L4354" s="31">
        <v>19</v>
      </c>
      <c r="M4354" s="31">
        <f t="shared" si="401"/>
        <v>4</v>
      </c>
      <c r="N4354" s="31">
        <v>10</v>
      </c>
      <c r="O4354" s="31">
        <f t="shared" si="402"/>
        <v>6</v>
      </c>
      <c r="P4354" s="32">
        <f t="shared" si="403"/>
        <v>0</v>
      </c>
      <c r="Q4354" s="33">
        <f t="shared" si="404"/>
        <v>0</v>
      </c>
    </row>
    <row r="4355" spans="1:17">
      <c r="A4355" s="26">
        <v>4354</v>
      </c>
      <c r="B4355" s="27" t="s">
        <v>24687</v>
      </c>
      <c r="C4355" s="28"/>
      <c r="D4355" s="18" t="s">
        <v>24728</v>
      </c>
      <c r="E4355" s="18" t="s">
        <v>24729</v>
      </c>
      <c r="F4355" s="29"/>
      <c r="G4355" s="30" t="s">
        <v>12259</v>
      </c>
      <c r="H4355" s="18" t="s">
        <v>17</v>
      </c>
      <c r="I4355" s="18" t="s">
        <v>23749</v>
      </c>
      <c r="J4355" s="18" t="str">
        <f t="shared" si="399"/>
        <v>15</v>
      </c>
      <c r="K4355" s="31" t="str">
        <f t="shared" si="400"/>
        <v>15</v>
      </c>
      <c r="L4355" s="31">
        <v>19</v>
      </c>
      <c r="M4355" s="31">
        <f t="shared" si="401"/>
        <v>4</v>
      </c>
      <c r="N4355" s="31">
        <v>10</v>
      </c>
      <c r="O4355" s="31">
        <f t="shared" si="402"/>
        <v>6</v>
      </c>
      <c r="P4355" s="32">
        <f t="shared" si="403"/>
        <v>0</v>
      </c>
      <c r="Q4355" s="33">
        <f t="shared" si="404"/>
        <v>0</v>
      </c>
    </row>
    <row r="4356" spans="1:17">
      <c r="A4356" s="26">
        <v>4355</v>
      </c>
      <c r="B4356" s="27" t="s">
        <v>24730</v>
      </c>
      <c r="C4356" s="28"/>
      <c r="D4356" s="18" t="s">
        <v>24731</v>
      </c>
      <c r="E4356" s="18" t="s">
        <v>24732</v>
      </c>
      <c r="F4356" s="29"/>
      <c r="G4356" s="30" t="s">
        <v>12259</v>
      </c>
      <c r="H4356" s="18" t="s">
        <v>17</v>
      </c>
      <c r="I4356" s="18" t="s">
        <v>23749</v>
      </c>
      <c r="J4356" s="18" t="str">
        <f t="shared" si="399"/>
        <v>15</v>
      </c>
      <c r="K4356" s="31" t="str">
        <f t="shared" si="400"/>
        <v>15</v>
      </c>
      <c r="L4356" s="31">
        <v>19</v>
      </c>
      <c r="M4356" s="31">
        <f t="shared" si="401"/>
        <v>4</v>
      </c>
      <c r="N4356" s="31">
        <v>10</v>
      </c>
      <c r="O4356" s="31">
        <f t="shared" si="402"/>
        <v>6</v>
      </c>
      <c r="P4356" s="32">
        <f t="shared" si="403"/>
        <v>0</v>
      </c>
      <c r="Q4356" s="33">
        <f t="shared" si="404"/>
        <v>0</v>
      </c>
    </row>
    <row r="4357" spans="1:17">
      <c r="A4357" s="26">
        <v>4356</v>
      </c>
      <c r="B4357" s="27" t="s">
        <v>24730</v>
      </c>
      <c r="C4357" s="28"/>
      <c r="D4357" s="18" t="s">
        <v>24733</v>
      </c>
      <c r="E4357" s="18" t="s">
        <v>24734</v>
      </c>
      <c r="F4357" s="29"/>
      <c r="G4357" s="30" t="s">
        <v>12259</v>
      </c>
      <c r="H4357" s="18" t="s">
        <v>17</v>
      </c>
      <c r="I4357" s="18" t="s">
        <v>23749</v>
      </c>
      <c r="J4357" s="18" t="str">
        <f t="shared" si="399"/>
        <v>15</v>
      </c>
      <c r="K4357" s="31" t="str">
        <f t="shared" si="400"/>
        <v>15</v>
      </c>
      <c r="L4357" s="31">
        <v>19</v>
      </c>
      <c r="M4357" s="31">
        <f t="shared" si="401"/>
        <v>4</v>
      </c>
      <c r="N4357" s="31">
        <v>10</v>
      </c>
      <c r="O4357" s="31">
        <f t="shared" si="402"/>
        <v>6</v>
      </c>
      <c r="P4357" s="32">
        <f t="shared" si="403"/>
        <v>0</v>
      </c>
      <c r="Q4357" s="33">
        <f t="shared" si="404"/>
        <v>0</v>
      </c>
    </row>
    <row r="4358" spans="1:17">
      <c r="A4358" s="26">
        <v>4357</v>
      </c>
      <c r="B4358" s="27" t="s">
        <v>24730</v>
      </c>
      <c r="C4358" s="28"/>
      <c r="D4358" s="18" t="s">
        <v>24735</v>
      </c>
      <c r="E4358" s="18" t="s">
        <v>24736</v>
      </c>
      <c r="F4358" s="29"/>
      <c r="G4358" s="30" t="s">
        <v>12259</v>
      </c>
      <c r="H4358" s="18" t="s">
        <v>17</v>
      </c>
      <c r="I4358" s="18" t="s">
        <v>23749</v>
      </c>
      <c r="J4358" s="18" t="str">
        <f t="shared" si="399"/>
        <v>15</v>
      </c>
      <c r="K4358" s="31" t="str">
        <f t="shared" si="400"/>
        <v>15</v>
      </c>
      <c r="L4358" s="31">
        <v>19</v>
      </c>
      <c r="M4358" s="31">
        <f t="shared" si="401"/>
        <v>4</v>
      </c>
      <c r="N4358" s="31">
        <v>10</v>
      </c>
      <c r="O4358" s="31">
        <f t="shared" si="402"/>
        <v>6</v>
      </c>
      <c r="P4358" s="32">
        <f t="shared" si="403"/>
        <v>0</v>
      </c>
      <c r="Q4358" s="33">
        <f t="shared" si="404"/>
        <v>0</v>
      </c>
    </row>
    <row r="4359" spans="1:17">
      <c r="A4359" s="26">
        <v>4358</v>
      </c>
      <c r="B4359" s="27" t="s">
        <v>24730</v>
      </c>
      <c r="C4359" s="28"/>
      <c r="D4359" s="18" t="s">
        <v>24737</v>
      </c>
      <c r="E4359" s="18" t="s">
        <v>24738</v>
      </c>
      <c r="F4359" s="29"/>
      <c r="G4359" s="30" t="s">
        <v>12259</v>
      </c>
      <c r="H4359" s="18" t="s">
        <v>17</v>
      </c>
      <c r="I4359" s="18" t="s">
        <v>23749</v>
      </c>
      <c r="J4359" s="18" t="str">
        <f t="shared" si="399"/>
        <v>15</v>
      </c>
      <c r="K4359" s="31" t="str">
        <f t="shared" si="400"/>
        <v>15</v>
      </c>
      <c r="L4359" s="31">
        <v>19</v>
      </c>
      <c r="M4359" s="31">
        <f t="shared" si="401"/>
        <v>4</v>
      </c>
      <c r="N4359" s="31">
        <v>10</v>
      </c>
      <c r="O4359" s="31">
        <f t="shared" si="402"/>
        <v>6</v>
      </c>
      <c r="P4359" s="32">
        <f t="shared" si="403"/>
        <v>0</v>
      </c>
      <c r="Q4359" s="33">
        <f t="shared" si="404"/>
        <v>0</v>
      </c>
    </row>
    <row r="4360" spans="1:17">
      <c r="A4360" s="26">
        <v>4359</v>
      </c>
      <c r="B4360" s="27" t="s">
        <v>24730</v>
      </c>
      <c r="C4360" s="28"/>
      <c r="D4360" s="18" t="s">
        <v>24739</v>
      </c>
      <c r="E4360" s="18" t="s">
        <v>24740</v>
      </c>
      <c r="F4360" s="29"/>
      <c r="G4360" s="30" t="s">
        <v>12259</v>
      </c>
      <c r="H4360" s="18" t="s">
        <v>17</v>
      </c>
      <c r="I4360" s="18" t="s">
        <v>23749</v>
      </c>
      <c r="J4360" s="18" t="str">
        <f t="shared" si="399"/>
        <v>15</v>
      </c>
      <c r="K4360" s="31" t="str">
        <f t="shared" si="400"/>
        <v>15</v>
      </c>
      <c r="L4360" s="31">
        <v>19</v>
      </c>
      <c r="M4360" s="31">
        <f t="shared" si="401"/>
        <v>4</v>
      </c>
      <c r="N4360" s="31">
        <v>10</v>
      </c>
      <c r="O4360" s="31">
        <f t="shared" si="402"/>
        <v>6</v>
      </c>
      <c r="P4360" s="32">
        <f t="shared" si="403"/>
        <v>0</v>
      </c>
      <c r="Q4360" s="33">
        <f t="shared" si="404"/>
        <v>0</v>
      </c>
    </row>
    <row r="4361" spans="1:17">
      <c r="A4361" s="26">
        <v>4360</v>
      </c>
      <c r="B4361" s="27" t="s">
        <v>24730</v>
      </c>
      <c r="C4361" s="28"/>
      <c r="D4361" s="18" t="s">
        <v>24741</v>
      </c>
      <c r="E4361" s="18" t="s">
        <v>24742</v>
      </c>
      <c r="F4361" s="29"/>
      <c r="G4361" s="30" t="s">
        <v>12259</v>
      </c>
      <c r="H4361" s="18" t="s">
        <v>17</v>
      </c>
      <c r="I4361" s="18" t="s">
        <v>23749</v>
      </c>
      <c r="J4361" s="18" t="str">
        <f t="shared" si="399"/>
        <v>15</v>
      </c>
      <c r="K4361" s="31" t="str">
        <f t="shared" si="400"/>
        <v>15</v>
      </c>
      <c r="L4361" s="31">
        <v>19</v>
      </c>
      <c r="M4361" s="31">
        <f t="shared" si="401"/>
        <v>4</v>
      </c>
      <c r="N4361" s="31">
        <v>10</v>
      </c>
      <c r="O4361" s="31">
        <f t="shared" si="402"/>
        <v>6</v>
      </c>
      <c r="P4361" s="32">
        <f t="shared" si="403"/>
        <v>0</v>
      </c>
      <c r="Q4361" s="33">
        <f t="shared" si="404"/>
        <v>0</v>
      </c>
    </row>
    <row r="4362" spans="1:17">
      <c r="A4362" s="26">
        <v>4361</v>
      </c>
      <c r="B4362" s="27" t="s">
        <v>24730</v>
      </c>
      <c r="C4362" s="28"/>
      <c r="D4362" s="18" t="s">
        <v>24743</v>
      </c>
      <c r="E4362" s="18" t="s">
        <v>24744</v>
      </c>
      <c r="F4362" s="29"/>
      <c r="G4362" s="30" t="s">
        <v>12259</v>
      </c>
      <c r="H4362" s="18" t="s">
        <v>17</v>
      </c>
      <c r="I4362" s="18" t="s">
        <v>23749</v>
      </c>
      <c r="J4362" s="18" t="str">
        <f t="shared" si="399"/>
        <v>15</v>
      </c>
      <c r="K4362" s="31" t="str">
        <f t="shared" si="400"/>
        <v>15</v>
      </c>
      <c r="L4362" s="31">
        <v>19</v>
      </c>
      <c r="M4362" s="31">
        <f t="shared" si="401"/>
        <v>4</v>
      </c>
      <c r="N4362" s="31">
        <v>10</v>
      </c>
      <c r="O4362" s="31">
        <f t="shared" si="402"/>
        <v>6</v>
      </c>
      <c r="P4362" s="32">
        <f t="shared" si="403"/>
        <v>0</v>
      </c>
      <c r="Q4362" s="33">
        <f t="shared" si="404"/>
        <v>0</v>
      </c>
    </row>
    <row r="4363" spans="1:17">
      <c r="A4363" s="26">
        <v>4362</v>
      </c>
      <c r="B4363" s="27" t="s">
        <v>24730</v>
      </c>
      <c r="C4363" s="28"/>
      <c r="D4363" s="18" t="s">
        <v>24745</v>
      </c>
      <c r="E4363" s="18" t="s">
        <v>24746</v>
      </c>
      <c r="F4363" s="29"/>
      <c r="G4363" s="30" t="s">
        <v>12259</v>
      </c>
      <c r="H4363" s="18" t="s">
        <v>17</v>
      </c>
      <c r="I4363" s="18" t="s">
        <v>23749</v>
      </c>
      <c r="J4363" s="18" t="str">
        <f t="shared" si="399"/>
        <v>15</v>
      </c>
      <c r="K4363" s="31" t="str">
        <f t="shared" si="400"/>
        <v>15</v>
      </c>
      <c r="L4363" s="31">
        <v>19</v>
      </c>
      <c r="M4363" s="31">
        <f t="shared" si="401"/>
        <v>4</v>
      </c>
      <c r="N4363" s="31">
        <v>10</v>
      </c>
      <c r="O4363" s="31">
        <f t="shared" si="402"/>
        <v>6</v>
      </c>
      <c r="P4363" s="32">
        <f t="shared" si="403"/>
        <v>0</v>
      </c>
      <c r="Q4363" s="33">
        <f t="shared" si="404"/>
        <v>0</v>
      </c>
    </row>
    <row r="4364" spans="1:17">
      <c r="A4364" s="26">
        <v>4363</v>
      </c>
      <c r="B4364" s="27" t="s">
        <v>24730</v>
      </c>
      <c r="C4364" s="28"/>
      <c r="D4364" s="18" t="s">
        <v>24747</v>
      </c>
      <c r="E4364" s="18" t="s">
        <v>24748</v>
      </c>
      <c r="F4364" s="29"/>
      <c r="G4364" s="30" t="s">
        <v>12259</v>
      </c>
      <c r="H4364" s="18" t="s">
        <v>17</v>
      </c>
      <c r="I4364" s="18" t="s">
        <v>23749</v>
      </c>
      <c r="J4364" s="18" t="str">
        <f t="shared" si="399"/>
        <v>15</v>
      </c>
      <c r="K4364" s="31" t="str">
        <f t="shared" si="400"/>
        <v>15</v>
      </c>
      <c r="L4364" s="31">
        <v>19</v>
      </c>
      <c r="M4364" s="31">
        <f t="shared" si="401"/>
        <v>4</v>
      </c>
      <c r="N4364" s="31">
        <v>10</v>
      </c>
      <c r="O4364" s="31">
        <f t="shared" si="402"/>
        <v>6</v>
      </c>
      <c r="P4364" s="32">
        <f t="shared" si="403"/>
        <v>0</v>
      </c>
      <c r="Q4364" s="33">
        <f t="shared" si="404"/>
        <v>0</v>
      </c>
    </row>
    <row r="4365" spans="1:17">
      <c r="A4365" s="26">
        <v>4364</v>
      </c>
      <c r="B4365" s="27" t="s">
        <v>24730</v>
      </c>
      <c r="C4365" s="28"/>
      <c r="D4365" s="18" t="s">
        <v>24749</v>
      </c>
      <c r="E4365" s="18" t="s">
        <v>24750</v>
      </c>
      <c r="F4365" s="29"/>
      <c r="G4365" s="30" t="s">
        <v>12259</v>
      </c>
      <c r="H4365" s="18" t="s">
        <v>17</v>
      </c>
      <c r="I4365" s="18" t="s">
        <v>23749</v>
      </c>
      <c r="J4365" s="18" t="str">
        <f t="shared" si="399"/>
        <v>15</v>
      </c>
      <c r="K4365" s="31" t="str">
        <f t="shared" si="400"/>
        <v>15</v>
      </c>
      <c r="L4365" s="31">
        <v>19</v>
      </c>
      <c r="M4365" s="31">
        <f t="shared" si="401"/>
        <v>4</v>
      </c>
      <c r="N4365" s="31">
        <v>10</v>
      </c>
      <c r="O4365" s="31">
        <f t="shared" si="402"/>
        <v>6</v>
      </c>
      <c r="P4365" s="32">
        <f t="shared" si="403"/>
        <v>0</v>
      </c>
      <c r="Q4365" s="33">
        <f t="shared" si="404"/>
        <v>0</v>
      </c>
    </row>
    <row r="4366" spans="1:17">
      <c r="A4366" s="26">
        <v>4365</v>
      </c>
      <c r="B4366" s="27" t="s">
        <v>24730</v>
      </c>
      <c r="C4366" s="28"/>
      <c r="D4366" s="18" t="s">
        <v>24751</v>
      </c>
      <c r="E4366" s="18" t="s">
        <v>24752</v>
      </c>
      <c r="F4366" s="29"/>
      <c r="G4366" s="30" t="s">
        <v>12259</v>
      </c>
      <c r="H4366" s="18" t="s">
        <v>17</v>
      </c>
      <c r="I4366" s="18" t="s">
        <v>23749</v>
      </c>
      <c r="J4366" s="18" t="str">
        <f t="shared" si="399"/>
        <v>15</v>
      </c>
      <c r="K4366" s="31" t="str">
        <f t="shared" si="400"/>
        <v>15</v>
      </c>
      <c r="L4366" s="31">
        <v>19</v>
      </c>
      <c r="M4366" s="31">
        <f t="shared" si="401"/>
        <v>4</v>
      </c>
      <c r="N4366" s="31">
        <v>10</v>
      </c>
      <c r="O4366" s="31">
        <f t="shared" si="402"/>
        <v>6</v>
      </c>
      <c r="P4366" s="32">
        <f t="shared" si="403"/>
        <v>0</v>
      </c>
      <c r="Q4366" s="33">
        <f t="shared" si="404"/>
        <v>0</v>
      </c>
    </row>
    <row r="4367" spans="1:17">
      <c r="A4367" s="26">
        <v>4366</v>
      </c>
      <c r="B4367" s="27" t="s">
        <v>24730</v>
      </c>
      <c r="C4367" s="28"/>
      <c r="D4367" s="18" t="s">
        <v>24753</v>
      </c>
      <c r="E4367" s="18" t="s">
        <v>24754</v>
      </c>
      <c r="F4367" s="29"/>
      <c r="G4367" s="30" t="s">
        <v>12259</v>
      </c>
      <c r="H4367" s="18" t="s">
        <v>17</v>
      </c>
      <c r="I4367" s="18" t="s">
        <v>23749</v>
      </c>
      <c r="J4367" s="18" t="str">
        <f t="shared" si="399"/>
        <v>15</v>
      </c>
      <c r="K4367" s="31" t="str">
        <f t="shared" si="400"/>
        <v>15</v>
      </c>
      <c r="L4367" s="31">
        <v>19</v>
      </c>
      <c r="M4367" s="31">
        <f t="shared" si="401"/>
        <v>4</v>
      </c>
      <c r="N4367" s="31">
        <v>10</v>
      </c>
      <c r="O4367" s="31">
        <f t="shared" si="402"/>
        <v>6</v>
      </c>
      <c r="P4367" s="32">
        <f t="shared" si="403"/>
        <v>0</v>
      </c>
      <c r="Q4367" s="33">
        <f t="shared" si="404"/>
        <v>0</v>
      </c>
    </row>
    <row r="4368" spans="1:17">
      <c r="A4368" s="26">
        <v>4367</v>
      </c>
      <c r="B4368" s="27" t="s">
        <v>24730</v>
      </c>
      <c r="C4368" s="28"/>
      <c r="D4368" s="18" t="s">
        <v>24755</v>
      </c>
      <c r="E4368" s="18" t="s">
        <v>24756</v>
      </c>
      <c r="F4368" s="29"/>
      <c r="G4368" s="30" t="s">
        <v>12259</v>
      </c>
      <c r="H4368" s="18" t="s">
        <v>17</v>
      </c>
      <c r="I4368" s="18" t="s">
        <v>23749</v>
      </c>
      <c r="J4368" s="18" t="str">
        <f t="shared" si="399"/>
        <v>15</v>
      </c>
      <c r="K4368" s="31" t="str">
        <f t="shared" si="400"/>
        <v>15</v>
      </c>
      <c r="L4368" s="31">
        <v>19</v>
      </c>
      <c r="M4368" s="31">
        <f t="shared" si="401"/>
        <v>4</v>
      </c>
      <c r="N4368" s="31">
        <v>10</v>
      </c>
      <c r="O4368" s="31">
        <f t="shared" si="402"/>
        <v>6</v>
      </c>
      <c r="P4368" s="32">
        <f t="shared" si="403"/>
        <v>0</v>
      </c>
      <c r="Q4368" s="33">
        <f t="shared" si="404"/>
        <v>0</v>
      </c>
    </row>
    <row r="4369" spans="1:17">
      <c r="A4369" s="26">
        <v>4368</v>
      </c>
      <c r="B4369" s="27" t="s">
        <v>24730</v>
      </c>
      <c r="C4369" s="28"/>
      <c r="D4369" s="18" t="s">
        <v>24757</v>
      </c>
      <c r="E4369" s="18" t="s">
        <v>24758</v>
      </c>
      <c r="F4369" s="29"/>
      <c r="G4369" s="30" t="s">
        <v>12259</v>
      </c>
      <c r="H4369" s="18" t="s">
        <v>17</v>
      </c>
      <c r="I4369" s="18" t="s">
        <v>23749</v>
      </c>
      <c r="J4369" s="18" t="str">
        <f t="shared" si="399"/>
        <v>15</v>
      </c>
      <c r="K4369" s="31" t="str">
        <f t="shared" si="400"/>
        <v>15</v>
      </c>
      <c r="L4369" s="31">
        <v>19</v>
      </c>
      <c r="M4369" s="31">
        <f t="shared" si="401"/>
        <v>4</v>
      </c>
      <c r="N4369" s="31">
        <v>10</v>
      </c>
      <c r="O4369" s="31">
        <f t="shared" si="402"/>
        <v>6</v>
      </c>
      <c r="P4369" s="32">
        <f t="shared" si="403"/>
        <v>0</v>
      </c>
      <c r="Q4369" s="33">
        <f t="shared" si="404"/>
        <v>0</v>
      </c>
    </row>
    <row r="4370" spans="1:17">
      <c r="A4370" s="26">
        <v>4369</v>
      </c>
      <c r="B4370" s="27" t="s">
        <v>24730</v>
      </c>
      <c r="C4370" s="28"/>
      <c r="D4370" s="18" t="s">
        <v>24759</v>
      </c>
      <c r="E4370" s="18" t="s">
        <v>24760</v>
      </c>
      <c r="F4370" s="29"/>
      <c r="G4370" s="30" t="s">
        <v>12259</v>
      </c>
      <c r="H4370" s="18" t="s">
        <v>17</v>
      </c>
      <c r="I4370" s="18" t="s">
        <v>23749</v>
      </c>
      <c r="J4370" s="18" t="str">
        <f t="shared" si="399"/>
        <v>15</v>
      </c>
      <c r="K4370" s="31" t="str">
        <f t="shared" si="400"/>
        <v>15</v>
      </c>
      <c r="L4370" s="31">
        <v>19</v>
      </c>
      <c r="M4370" s="31">
        <f t="shared" si="401"/>
        <v>4</v>
      </c>
      <c r="N4370" s="31">
        <v>10</v>
      </c>
      <c r="O4370" s="31">
        <f t="shared" si="402"/>
        <v>6</v>
      </c>
      <c r="P4370" s="32">
        <f t="shared" si="403"/>
        <v>0</v>
      </c>
      <c r="Q4370" s="33">
        <f t="shared" si="404"/>
        <v>0</v>
      </c>
    </row>
    <row r="4371" spans="1:17">
      <c r="A4371" s="26">
        <v>4370</v>
      </c>
      <c r="B4371" s="27" t="s">
        <v>24730</v>
      </c>
      <c r="C4371" s="28"/>
      <c r="D4371" s="18" t="s">
        <v>24761</v>
      </c>
      <c r="E4371" s="18" t="s">
        <v>24762</v>
      </c>
      <c r="F4371" s="29"/>
      <c r="G4371" s="30" t="s">
        <v>12259</v>
      </c>
      <c r="H4371" s="18" t="s">
        <v>17</v>
      </c>
      <c r="I4371" s="18" t="s">
        <v>23749</v>
      </c>
      <c r="J4371" s="18" t="str">
        <f t="shared" si="399"/>
        <v>15</v>
      </c>
      <c r="K4371" s="31" t="str">
        <f t="shared" si="400"/>
        <v>15</v>
      </c>
      <c r="L4371" s="31">
        <v>19</v>
      </c>
      <c r="M4371" s="31">
        <f t="shared" si="401"/>
        <v>4</v>
      </c>
      <c r="N4371" s="31">
        <v>10</v>
      </c>
      <c r="O4371" s="31">
        <f t="shared" si="402"/>
        <v>6</v>
      </c>
      <c r="P4371" s="32">
        <f t="shared" si="403"/>
        <v>0</v>
      </c>
      <c r="Q4371" s="33">
        <f t="shared" si="404"/>
        <v>0</v>
      </c>
    </row>
    <row r="4372" spans="1:17">
      <c r="A4372" s="26">
        <v>4371</v>
      </c>
      <c r="B4372" s="27" t="s">
        <v>24730</v>
      </c>
      <c r="C4372" s="28"/>
      <c r="D4372" s="18" t="s">
        <v>24763</v>
      </c>
      <c r="E4372" s="18" t="s">
        <v>24764</v>
      </c>
      <c r="F4372" s="29"/>
      <c r="G4372" s="30" t="s">
        <v>12259</v>
      </c>
      <c r="H4372" s="18" t="s">
        <v>17</v>
      </c>
      <c r="I4372" s="18" t="s">
        <v>23749</v>
      </c>
      <c r="J4372" s="18" t="str">
        <f t="shared" si="399"/>
        <v>15</v>
      </c>
      <c r="K4372" s="31" t="str">
        <f t="shared" si="400"/>
        <v>15</v>
      </c>
      <c r="L4372" s="31">
        <v>19</v>
      </c>
      <c r="M4372" s="31">
        <f t="shared" si="401"/>
        <v>4</v>
      </c>
      <c r="N4372" s="31">
        <v>10</v>
      </c>
      <c r="O4372" s="31">
        <f t="shared" si="402"/>
        <v>6</v>
      </c>
      <c r="P4372" s="32">
        <f t="shared" si="403"/>
        <v>0</v>
      </c>
      <c r="Q4372" s="33">
        <f t="shared" si="404"/>
        <v>0</v>
      </c>
    </row>
    <row r="4373" spans="1:17">
      <c r="A4373" s="26">
        <v>4372</v>
      </c>
      <c r="B4373" s="27" t="s">
        <v>24730</v>
      </c>
      <c r="C4373" s="28"/>
      <c r="D4373" s="18" t="s">
        <v>24765</v>
      </c>
      <c r="E4373" s="18" t="s">
        <v>24766</v>
      </c>
      <c r="F4373" s="29"/>
      <c r="G4373" s="30" t="s">
        <v>12259</v>
      </c>
      <c r="H4373" s="18" t="s">
        <v>17</v>
      </c>
      <c r="I4373" s="18" t="s">
        <v>23749</v>
      </c>
      <c r="J4373" s="18" t="str">
        <f t="shared" si="399"/>
        <v>15</v>
      </c>
      <c r="K4373" s="31" t="str">
        <f t="shared" si="400"/>
        <v>15</v>
      </c>
      <c r="L4373" s="31">
        <v>19</v>
      </c>
      <c r="M4373" s="31">
        <f t="shared" si="401"/>
        <v>4</v>
      </c>
      <c r="N4373" s="31">
        <v>10</v>
      </c>
      <c r="O4373" s="31">
        <f t="shared" si="402"/>
        <v>6</v>
      </c>
      <c r="P4373" s="32">
        <f t="shared" si="403"/>
        <v>0</v>
      </c>
      <c r="Q4373" s="33">
        <f t="shared" si="404"/>
        <v>0</v>
      </c>
    </row>
    <row r="4374" spans="1:17">
      <c r="A4374" s="26">
        <v>4373</v>
      </c>
      <c r="B4374" s="27" t="s">
        <v>24730</v>
      </c>
      <c r="C4374" s="28"/>
      <c r="D4374" s="18" t="s">
        <v>24767</v>
      </c>
      <c r="E4374" s="18" t="s">
        <v>24768</v>
      </c>
      <c r="F4374" s="29"/>
      <c r="G4374" s="30" t="s">
        <v>12259</v>
      </c>
      <c r="H4374" s="18" t="s">
        <v>17</v>
      </c>
      <c r="I4374" s="18" t="s">
        <v>23749</v>
      </c>
      <c r="J4374" s="18" t="str">
        <f t="shared" si="399"/>
        <v>15</v>
      </c>
      <c r="K4374" s="31" t="str">
        <f t="shared" si="400"/>
        <v>15</v>
      </c>
      <c r="L4374" s="31">
        <v>19</v>
      </c>
      <c r="M4374" s="31">
        <f t="shared" si="401"/>
        <v>4</v>
      </c>
      <c r="N4374" s="31">
        <v>10</v>
      </c>
      <c r="O4374" s="31">
        <f t="shared" si="402"/>
        <v>6</v>
      </c>
      <c r="P4374" s="32">
        <f t="shared" si="403"/>
        <v>0</v>
      </c>
      <c r="Q4374" s="33">
        <f t="shared" si="404"/>
        <v>0</v>
      </c>
    </row>
    <row r="4375" spans="1:17">
      <c r="A4375" s="26">
        <v>4374</v>
      </c>
      <c r="B4375" s="27" t="s">
        <v>24730</v>
      </c>
      <c r="C4375" s="28"/>
      <c r="D4375" s="18" t="s">
        <v>24769</v>
      </c>
      <c r="E4375" s="18" t="s">
        <v>24770</v>
      </c>
      <c r="F4375" s="29"/>
      <c r="G4375" s="30" t="s">
        <v>12259</v>
      </c>
      <c r="H4375" s="18" t="s">
        <v>17</v>
      </c>
      <c r="I4375" s="18" t="s">
        <v>23749</v>
      </c>
      <c r="J4375" s="18" t="str">
        <f t="shared" si="399"/>
        <v>15</v>
      </c>
      <c r="K4375" s="31" t="str">
        <f t="shared" si="400"/>
        <v>15</v>
      </c>
      <c r="L4375" s="31">
        <v>19</v>
      </c>
      <c r="M4375" s="31">
        <f t="shared" si="401"/>
        <v>4</v>
      </c>
      <c r="N4375" s="31">
        <v>10</v>
      </c>
      <c r="O4375" s="31">
        <f t="shared" si="402"/>
        <v>6</v>
      </c>
      <c r="P4375" s="32">
        <f t="shared" si="403"/>
        <v>0</v>
      </c>
      <c r="Q4375" s="33">
        <f t="shared" si="404"/>
        <v>0</v>
      </c>
    </row>
    <row r="4376" spans="1:17">
      <c r="A4376" s="26">
        <v>4375</v>
      </c>
      <c r="B4376" s="27" t="s">
        <v>24730</v>
      </c>
      <c r="C4376" s="28"/>
      <c r="D4376" s="18" t="s">
        <v>24771</v>
      </c>
      <c r="E4376" s="18" t="s">
        <v>24772</v>
      </c>
      <c r="F4376" s="29"/>
      <c r="G4376" s="30" t="s">
        <v>12259</v>
      </c>
      <c r="H4376" s="18" t="s">
        <v>17</v>
      </c>
      <c r="I4376" s="18" t="s">
        <v>23749</v>
      </c>
      <c r="J4376" s="18" t="str">
        <f t="shared" si="399"/>
        <v>15</v>
      </c>
      <c r="K4376" s="31" t="str">
        <f t="shared" si="400"/>
        <v>15</v>
      </c>
      <c r="L4376" s="31">
        <v>19</v>
      </c>
      <c r="M4376" s="31">
        <f t="shared" si="401"/>
        <v>4</v>
      </c>
      <c r="N4376" s="31">
        <v>10</v>
      </c>
      <c r="O4376" s="31">
        <f t="shared" si="402"/>
        <v>6</v>
      </c>
      <c r="P4376" s="32">
        <f t="shared" si="403"/>
        <v>0</v>
      </c>
      <c r="Q4376" s="33">
        <f t="shared" si="404"/>
        <v>0</v>
      </c>
    </row>
    <row r="4377" spans="1:17" ht="25.5">
      <c r="A4377" s="26">
        <v>4376</v>
      </c>
      <c r="B4377" s="27" t="s">
        <v>24773</v>
      </c>
      <c r="C4377" s="28"/>
      <c r="D4377" s="18" t="s">
        <v>24774</v>
      </c>
      <c r="E4377" s="18" t="s">
        <v>24775</v>
      </c>
      <c r="F4377" s="29"/>
      <c r="G4377" s="30"/>
      <c r="H4377" s="18" t="s">
        <v>17</v>
      </c>
      <c r="I4377" s="18" t="s">
        <v>23749</v>
      </c>
      <c r="J4377" s="18" t="str">
        <f t="shared" si="399"/>
        <v>00</v>
      </c>
      <c r="Q4377" s="32">
        <v>1</v>
      </c>
    </row>
    <row r="4378" spans="1:17">
      <c r="A4378" s="26">
        <v>4377</v>
      </c>
      <c r="B4378" s="27" t="s">
        <v>24776</v>
      </c>
      <c r="C4378" s="28"/>
      <c r="D4378" s="18" t="s">
        <v>24777</v>
      </c>
      <c r="E4378" s="18" t="s">
        <v>24778</v>
      </c>
      <c r="F4378" s="29"/>
      <c r="G4378" s="30"/>
      <c r="H4378" s="18" t="s">
        <v>17</v>
      </c>
      <c r="I4378" s="18" t="s">
        <v>23749</v>
      </c>
      <c r="J4378" s="18" t="str">
        <f t="shared" si="399"/>
        <v>00</v>
      </c>
      <c r="Q4378" s="32">
        <v>1</v>
      </c>
    </row>
    <row r="4379" spans="1:17">
      <c r="A4379" s="26">
        <v>4378</v>
      </c>
      <c r="B4379" s="27" t="s">
        <v>24779</v>
      </c>
      <c r="C4379" s="28"/>
      <c r="D4379" s="18" t="s">
        <v>24780</v>
      </c>
      <c r="E4379" s="18" t="s">
        <v>24781</v>
      </c>
      <c r="F4379" s="29"/>
      <c r="G4379" s="30"/>
      <c r="H4379" s="18" t="s">
        <v>17</v>
      </c>
      <c r="I4379" s="18" t="s">
        <v>23749</v>
      </c>
      <c r="J4379" s="18" t="str">
        <f t="shared" si="399"/>
        <v>00</v>
      </c>
      <c r="Q4379" s="32">
        <v>1</v>
      </c>
    </row>
    <row r="4380" spans="1:17">
      <c r="A4380" s="26">
        <v>4379</v>
      </c>
      <c r="B4380" s="27" t="s">
        <v>24782</v>
      </c>
      <c r="C4380" s="28"/>
      <c r="D4380" s="18" t="s">
        <v>24783</v>
      </c>
      <c r="E4380" s="18" t="s">
        <v>24784</v>
      </c>
      <c r="F4380" s="29"/>
      <c r="G4380" s="30"/>
      <c r="H4380" s="18" t="s">
        <v>17</v>
      </c>
      <c r="I4380" s="18" t="s">
        <v>23749</v>
      </c>
      <c r="J4380" s="18" t="str">
        <f t="shared" si="399"/>
        <v>00</v>
      </c>
      <c r="Q4380" s="32">
        <v>1</v>
      </c>
    </row>
    <row r="4381" spans="1:17">
      <c r="A4381" s="26">
        <v>4380</v>
      </c>
      <c r="B4381" s="27" t="s">
        <v>24785</v>
      </c>
      <c r="C4381" s="28"/>
      <c r="D4381" s="18" t="s">
        <v>24786</v>
      </c>
      <c r="E4381" s="18" t="s">
        <v>24787</v>
      </c>
      <c r="F4381" s="29"/>
      <c r="G4381" s="30"/>
      <c r="H4381" s="18" t="s">
        <v>17</v>
      </c>
      <c r="I4381" s="18" t="s">
        <v>23749</v>
      </c>
      <c r="J4381" s="18" t="str">
        <f t="shared" si="399"/>
        <v>00</v>
      </c>
      <c r="Q4381" s="32">
        <v>1</v>
      </c>
    </row>
    <row r="4382" spans="1:17">
      <c r="A4382" s="26">
        <v>4381</v>
      </c>
      <c r="B4382" s="27" t="s">
        <v>24788</v>
      </c>
      <c r="C4382" s="28"/>
      <c r="D4382" s="18" t="s">
        <v>24789</v>
      </c>
      <c r="E4382" s="18" t="s">
        <v>24790</v>
      </c>
      <c r="F4382" s="29"/>
      <c r="G4382" s="30"/>
      <c r="H4382" s="18" t="s">
        <v>17</v>
      </c>
      <c r="I4382" s="18" t="s">
        <v>23749</v>
      </c>
      <c r="J4382" s="18" t="str">
        <f t="shared" si="399"/>
        <v>00</v>
      </c>
      <c r="Q4382" s="32">
        <v>1</v>
      </c>
    </row>
    <row r="4383" spans="1:17">
      <c r="A4383" s="26">
        <v>4382</v>
      </c>
      <c r="B4383" s="27" t="s">
        <v>24791</v>
      </c>
      <c r="C4383" s="28"/>
      <c r="D4383" s="18" t="s">
        <v>24792</v>
      </c>
      <c r="E4383" s="18" t="s">
        <v>24793</v>
      </c>
      <c r="F4383" s="29"/>
      <c r="G4383" s="30"/>
      <c r="H4383" s="18" t="s">
        <v>17</v>
      </c>
      <c r="I4383" s="18" t="s">
        <v>23749</v>
      </c>
      <c r="J4383" s="18" t="str">
        <f t="shared" si="399"/>
        <v>00</v>
      </c>
      <c r="Q4383" s="32">
        <v>1</v>
      </c>
    </row>
    <row r="4384" spans="1:17">
      <c r="A4384" s="26">
        <v>4383</v>
      </c>
      <c r="B4384" s="27" t="s">
        <v>24794</v>
      </c>
      <c r="C4384" s="28"/>
      <c r="D4384" s="18" t="s">
        <v>24795</v>
      </c>
      <c r="E4384" s="18" t="s">
        <v>24796</v>
      </c>
      <c r="F4384" s="29"/>
      <c r="G4384" s="30"/>
      <c r="H4384" s="18" t="s">
        <v>17</v>
      </c>
      <c r="I4384" s="18" t="s">
        <v>23749</v>
      </c>
      <c r="J4384" s="18" t="str">
        <f t="shared" ref="J4384:J4447" si="405">TEXT(G4384,"aa")</f>
        <v>00</v>
      </c>
      <c r="Q4384" s="32">
        <v>1</v>
      </c>
    </row>
    <row r="4385" spans="1:17">
      <c r="A4385" s="26">
        <v>4384</v>
      </c>
      <c r="B4385" s="27" t="s">
        <v>24797</v>
      </c>
      <c r="C4385" s="28"/>
      <c r="D4385" s="18" t="s">
        <v>24798</v>
      </c>
      <c r="E4385" s="18" t="s">
        <v>24799</v>
      </c>
      <c r="F4385" s="29"/>
      <c r="G4385" s="30"/>
      <c r="H4385" s="18" t="s">
        <v>17</v>
      </c>
      <c r="I4385" s="18" t="s">
        <v>23749</v>
      </c>
      <c r="J4385" s="18" t="str">
        <f t="shared" si="405"/>
        <v>00</v>
      </c>
      <c r="Q4385" s="32">
        <v>1</v>
      </c>
    </row>
    <row r="4386" spans="1:17">
      <c r="A4386" s="26">
        <v>4385</v>
      </c>
      <c r="B4386" s="27" t="s">
        <v>24800</v>
      </c>
      <c r="C4386" s="28"/>
      <c r="D4386" s="18" t="s">
        <v>24801</v>
      </c>
      <c r="E4386" s="18" t="s">
        <v>24802</v>
      </c>
      <c r="F4386" s="29"/>
      <c r="G4386" s="30"/>
      <c r="H4386" s="18" t="s">
        <v>17</v>
      </c>
      <c r="I4386" s="18" t="s">
        <v>23749</v>
      </c>
      <c r="J4386" s="18" t="str">
        <f t="shared" si="405"/>
        <v>00</v>
      </c>
      <c r="Q4386" s="32">
        <v>1</v>
      </c>
    </row>
    <row r="4387" spans="1:17">
      <c r="A4387" s="26">
        <v>4386</v>
      </c>
      <c r="B4387" s="27" t="s">
        <v>24803</v>
      </c>
      <c r="C4387" s="28"/>
      <c r="D4387" s="18" t="s">
        <v>24804</v>
      </c>
      <c r="E4387" s="18" t="s">
        <v>24805</v>
      </c>
      <c r="F4387" s="29"/>
      <c r="G4387" s="30"/>
      <c r="H4387" s="18" t="s">
        <v>17</v>
      </c>
      <c r="I4387" s="18" t="s">
        <v>23749</v>
      </c>
      <c r="J4387" s="18" t="str">
        <f t="shared" si="405"/>
        <v>00</v>
      </c>
      <c r="Q4387" s="32">
        <v>1</v>
      </c>
    </row>
    <row r="4388" spans="1:17">
      <c r="A4388" s="26">
        <v>4387</v>
      </c>
      <c r="B4388" s="27" t="s">
        <v>24806</v>
      </c>
      <c r="C4388" s="28"/>
      <c r="D4388" s="18" t="s">
        <v>24807</v>
      </c>
      <c r="E4388" s="18" t="s">
        <v>24808</v>
      </c>
      <c r="F4388" s="29"/>
      <c r="G4388" s="30"/>
      <c r="H4388" s="18" t="s">
        <v>17</v>
      </c>
      <c r="I4388" s="18" t="s">
        <v>23749</v>
      </c>
      <c r="J4388" s="18" t="str">
        <f t="shared" si="405"/>
        <v>00</v>
      </c>
      <c r="Q4388" s="32">
        <v>1</v>
      </c>
    </row>
    <row r="4389" spans="1:17">
      <c r="A4389" s="26">
        <v>4388</v>
      </c>
      <c r="B4389" s="27" t="s">
        <v>24809</v>
      </c>
      <c r="C4389" s="28"/>
      <c r="D4389" s="18" t="s">
        <v>24810</v>
      </c>
      <c r="E4389" s="18" t="s">
        <v>24811</v>
      </c>
      <c r="F4389" s="29"/>
      <c r="G4389" s="30"/>
      <c r="H4389" s="18" t="s">
        <v>17</v>
      </c>
      <c r="I4389" s="18" t="s">
        <v>23749</v>
      </c>
      <c r="J4389" s="18" t="str">
        <f t="shared" si="405"/>
        <v>00</v>
      </c>
      <c r="Q4389" s="32">
        <v>1</v>
      </c>
    </row>
    <row r="4390" spans="1:17">
      <c r="A4390" s="26">
        <v>4389</v>
      </c>
      <c r="B4390" s="27" t="s">
        <v>24812</v>
      </c>
      <c r="C4390" s="28"/>
      <c r="D4390" s="18" t="s">
        <v>24813</v>
      </c>
      <c r="E4390" s="18" t="s">
        <v>24814</v>
      </c>
      <c r="F4390" s="29"/>
      <c r="G4390" s="30"/>
      <c r="H4390" s="18" t="s">
        <v>17</v>
      </c>
      <c r="I4390" s="18" t="s">
        <v>23749</v>
      </c>
      <c r="J4390" s="18" t="str">
        <f t="shared" si="405"/>
        <v>00</v>
      </c>
      <c r="Q4390" s="32">
        <v>1</v>
      </c>
    </row>
    <row r="4391" spans="1:17">
      <c r="A4391" s="26">
        <v>4390</v>
      </c>
      <c r="B4391" s="27" t="s">
        <v>24815</v>
      </c>
      <c r="C4391" s="28"/>
      <c r="D4391" s="18" t="s">
        <v>24816</v>
      </c>
      <c r="E4391" s="18" t="s">
        <v>24817</v>
      </c>
      <c r="F4391" s="29"/>
      <c r="G4391" s="30"/>
      <c r="H4391" s="18" t="s">
        <v>17</v>
      </c>
      <c r="I4391" s="18" t="s">
        <v>23749</v>
      </c>
      <c r="J4391" s="18" t="str">
        <f t="shared" si="405"/>
        <v>00</v>
      </c>
      <c r="Q4391" s="32">
        <v>1</v>
      </c>
    </row>
    <row r="4392" spans="1:17">
      <c r="A4392" s="26">
        <v>4391</v>
      </c>
      <c r="B4392" s="27" t="s">
        <v>24818</v>
      </c>
      <c r="C4392" s="28"/>
      <c r="D4392" s="18" t="s">
        <v>24819</v>
      </c>
      <c r="E4392" s="18" t="s">
        <v>24820</v>
      </c>
      <c r="F4392" s="29"/>
      <c r="G4392" s="30"/>
      <c r="H4392" s="18" t="s">
        <v>17</v>
      </c>
      <c r="I4392" s="18" t="s">
        <v>23749</v>
      </c>
      <c r="J4392" s="18" t="str">
        <f t="shared" si="405"/>
        <v>00</v>
      </c>
      <c r="Q4392" s="32">
        <v>1</v>
      </c>
    </row>
    <row r="4393" spans="1:17" ht="25.5">
      <c r="A4393" s="26">
        <v>4392</v>
      </c>
      <c r="B4393" s="27" t="s">
        <v>24821</v>
      </c>
      <c r="C4393" s="28"/>
      <c r="D4393" s="18" t="s">
        <v>24822</v>
      </c>
      <c r="E4393" s="18" t="s">
        <v>24823</v>
      </c>
      <c r="F4393" s="29"/>
      <c r="G4393" s="30"/>
      <c r="H4393" s="18" t="s">
        <v>17</v>
      </c>
      <c r="I4393" s="18" t="s">
        <v>23749</v>
      </c>
      <c r="J4393" s="18" t="str">
        <f t="shared" si="405"/>
        <v>00</v>
      </c>
      <c r="Q4393" s="32">
        <v>1</v>
      </c>
    </row>
    <row r="4394" spans="1:17" ht="25.5">
      <c r="A4394" s="26">
        <v>4393</v>
      </c>
      <c r="B4394" s="27" t="s">
        <v>24824</v>
      </c>
      <c r="C4394" s="28"/>
      <c r="D4394" s="18" t="s">
        <v>24825</v>
      </c>
      <c r="E4394" s="18" t="s">
        <v>24826</v>
      </c>
      <c r="F4394" s="29"/>
      <c r="G4394" s="30"/>
      <c r="H4394" s="18" t="s">
        <v>17</v>
      </c>
      <c r="I4394" s="18" t="s">
        <v>23749</v>
      </c>
      <c r="J4394" s="18" t="str">
        <f t="shared" si="405"/>
        <v>00</v>
      </c>
      <c r="Q4394" s="32">
        <v>1</v>
      </c>
    </row>
    <row r="4395" spans="1:17" ht="25.5">
      <c r="A4395" s="26">
        <v>4394</v>
      </c>
      <c r="B4395" s="27" t="s">
        <v>24827</v>
      </c>
      <c r="C4395" s="28"/>
      <c r="D4395" s="18" t="s">
        <v>24828</v>
      </c>
      <c r="E4395" s="18" t="s">
        <v>24829</v>
      </c>
      <c r="F4395" s="29"/>
      <c r="G4395" s="30"/>
      <c r="H4395" s="18" t="s">
        <v>17</v>
      </c>
      <c r="I4395" s="18" t="s">
        <v>23749</v>
      </c>
      <c r="J4395" s="18" t="str">
        <f t="shared" si="405"/>
        <v>00</v>
      </c>
      <c r="Q4395" s="32">
        <v>1</v>
      </c>
    </row>
    <row r="4396" spans="1:17" ht="25.5">
      <c r="A4396" s="26">
        <v>4395</v>
      </c>
      <c r="B4396" s="27" t="s">
        <v>24830</v>
      </c>
      <c r="C4396" s="28"/>
      <c r="D4396" s="18" t="s">
        <v>24831</v>
      </c>
      <c r="E4396" s="18" t="s">
        <v>24832</v>
      </c>
      <c r="F4396" s="29"/>
      <c r="G4396" s="30"/>
      <c r="H4396" s="18" t="s">
        <v>17</v>
      </c>
      <c r="I4396" s="18" t="s">
        <v>23749</v>
      </c>
      <c r="J4396" s="18" t="str">
        <f t="shared" si="405"/>
        <v>00</v>
      </c>
      <c r="Q4396" s="32">
        <v>1</v>
      </c>
    </row>
    <row r="4397" spans="1:17" ht="25.5">
      <c r="A4397" s="26">
        <v>4396</v>
      </c>
      <c r="B4397" s="27" t="s">
        <v>24833</v>
      </c>
      <c r="C4397" s="28"/>
      <c r="D4397" s="18" t="s">
        <v>24834</v>
      </c>
      <c r="E4397" s="18" t="s">
        <v>24835</v>
      </c>
      <c r="F4397" s="29"/>
      <c r="G4397" s="30"/>
      <c r="H4397" s="18" t="s">
        <v>17</v>
      </c>
      <c r="I4397" s="18" t="s">
        <v>23749</v>
      </c>
      <c r="J4397" s="18" t="str">
        <f t="shared" si="405"/>
        <v>00</v>
      </c>
      <c r="Q4397" s="32">
        <v>1</v>
      </c>
    </row>
    <row r="4398" spans="1:17" ht="25.5">
      <c r="A4398" s="26">
        <v>4397</v>
      </c>
      <c r="B4398" s="27" t="s">
        <v>24836</v>
      </c>
      <c r="C4398" s="28"/>
      <c r="D4398" s="18" t="s">
        <v>24837</v>
      </c>
      <c r="E4398" s="18" t="s">
        <v>24838</v>
      </c>
      <c r="F4398" s="29"/>
      <c r="G4398" s="30"/>
      <c r="H4398" s="18" t="s">
        <v>17</v>
      </c>
      <c r="I4398" s="18" t="s">
        <v>23749</v>
      </c>
      <c r="J4398" s="18" t="str">
        <f t="shared" si="405"/>
        <v>00</v>
      </c>
      <c r="Q4398" s="32">
        <v>1</v>
      </c>
    </row>
    <row r="4399" spans="1:17" ht="25.5">
      <c r="A4399" s="26">
        <v>4398</v>
      </c>
      <c r="B4399" s="27" t="s">
        <v>24839</v>
      </c>
      <c r="C4399" s="28"/>
      <c r="D4399" s="18" t="s">
        <v>24840</v>
      </c>
      <c r="E4399" s="18" t="s">
        <v>24841</v>
      </c>
      <c r="F4399" s="29"/>
      <c r="G4399" s="30"/>
      <c r="H4399" s="18" t="s">
        <v>17</v>
      </c>
      <c r="I4399" s="18" t="s">
        <v>23749</v>
      </c>
      <c r="J4399" s="18" t="str">
        <f t="shared" si="405"/>
        <v>00</v>
      </c>
      <c r="Q4399" s="32">
        <v>1</v>
      </c>
    </row>
    <row r="4400" spans="1:17" ht="25.5">
      <c r="A4400" s="26">
        <v>4399</v>
      </c>
      <c r="B4400" s="27" t="s">
        <v>24842</v>
      </c>
      <c r="C4400" s="28"/>
      <c r="D4400" s="18" t="s">
        <v>24843</v>
      </c>
      <c r="E4400" s="18" t="s">
        <v>24844</v>
      </c>
      <c r="F4400" s="29"/>
      <c r="G4400" s="30"/>
      <c r="H4400" s="18" t="s">
        <v>17</v>
      </c>
      <c r="I4400" s="18" t="s">
        <v>23749</v>
      </c>
      <c r="J4400" s="18" t="str">
        <f t="shared" si="405"/>
        <v>00</v>
      </c>
      <c r="Q4400" s="32">
        <v>1</v>
      </c>
    </row>
    <row r="4401" spans="1:17" ht="25.5">
      <c r="A4401" s="26">
        <v>4400</v>
      </c>
      <c r="B4401" s="27" t="s">
        <v>24845</v>
      </c>
      <c r="C4401" s="28"/>
      <c r="D4401" s="18" t="s">
        <v>24846</v>
      </c>
      <c r="E4401" s="18" t="s">
        <v>24847</v>
      </c>
      <c r="F4401" s="29"/>
      <c r="G4401" s="30"/>
      <c r="H4401" s="18" t="s">
        <v>17</v>
      </c>
      <c r="I4401" s="18" t="s">
        <v>23749</v>
      </c>
      <c r="J4401" s="18" t="str">
        <f t="shared" si="405"/>
        <v>00</v>
      </c>
      <c r="Q4401" s="32">
        <v>1</v>
      </c>
    </row>
    <row r="4402" spans="1:17" ht="25.5">
      <c r="A4402" s="26">
        <v>4401</v>
      </c>
      <c r="B4402" s="27" t="s">
        <v>24848</v>
      </c>
      <c r="C4402" s="28"/>
      <c r="D4402" s="18" t="s">
        <v>24849</v>
      </c>
      <c r="E4402" s="18" t="s">
        <v>24850</v>
      </c>
      <c r="F4402" s="29"/>
      <c r="G4402" s="30"/>
      <c r="H4402" s="18" t="s">
        <v>17</v>
      </c>
      <c r="I4402" s="18" t="s">
        <v>23749</v>
      </c>
      <c r="J4402" s="18" t="str">
        <f t="shared" si="405"/>
        <v>00</v>
      </c>
      <c r="Q4402" s="32">
        <v>1</v>
      </c>
    </row>
    <row r="4403" spans="1:17" ht="25.5">
      <c r="A4403" s="26">
        <v>4402</v>
      </c>
      <c r="B4403" s="27" t="s">
        <v>24851</v>
      </c>
      <c r="C4403" s="28"/>
      <c r="D4403" s="18" t="s">
        <v>24852</v>
      </c>
      <c r="E4403" s="18" t="s">
        <v>24853</v>
      </c>
      <c r="F4403" s="29"/>
      <c r="G4403" s="30"/>
      <c r="H4403" s="18" t="s">
        <v>17</v>
      </c>
      <c r="I4403" s="18" t="s">
        <v>23749</v>
      </c>
      <c r="J4403" s="18" t="str">
        <f t="shared" si="405"/>
        <v>00</v>
      </c>
      <c r="Q4403" s="32">
        <v>1</v>
      </c>
    </row>
    <row r="4404" spans="1:17" ht="25.5">
      <c r="A4404" s="26">
        <v>4403</v>
      </c>
      <c r="B4404" s="27" t="s">
        <v>24854</v>
      </c>
      <c r="C4404" s="28"/>
      <c r="D4404" s="18" t="s">
        <v>24855</v>
      </c>
      <c r="E4404" s="18" t="s">
        <v>24856</v>
      </c>
      <c r="F4404" s="29"/>
      <c r="G4404" s="30"/>
      <c r="H4404" s="18" t="s">
        <v>17</v>
      </c>
      <c r="I4404" s="18" t="s">
        <v>23749</v>
      </c>
      <c r="J4404" s="18" t="str">
        <f t="shared" si="405"/>
        <v>00</v>
      </c>
      <c r="Q4404" s="32">
        <v>1</v>
      </c>
    </row>
    <row r="4405" spans="1:17" ht="25.5">
      <c r="A4405" s="26">
        <v>4404</v>
      </c>
      <c r="B4405" s="27" t="s">
        <v>24857</v>
      </c>
      <c r="C4405" s="28"/>
      <c r="D4405" s="18" t="s">
        <v>24858</v>
      </c>
      <c r="E4405" s="18" t="s">
        <v>24859</v>
      </c>
      <c r="F4405" s="29"/>
      <c r="G4405" s="30"/>
      <c r="H4405" s="18" t="s">
        <v>17</v>
      </c>
      <c r="I4405" s="18" t="s">
        <v>23749</v>
      </c>
      <c r="J4405" s="18" t="str">
        <f t="shared" si="405"/>
        <v>00</v>
      </c>
      <c r="Q4405" s="32">
        <v>1</v>
      </c>
    </row>
    <row r="4406" spans="1:17" ht="25.5">
      <c r="A4406" s="26">
        <v>4405</v>
      </c>
      <c r="B4406" s="27" t="s">
        <v>24860</v>
      </c>
      <c r="C4406" s="28"/>
      <c r="D4406" s="18" t="s">
        <v>24861</v>
      </c>
      <c r="E4406" s="18" t="s">
        <v>24862</v>
      </c>
      <c r="F4406" s="29"/>
      <c r="G4406" s="30"/>
      <c r="H4406" s="18" t="s">
        <v>17</v>
      </c>
      <c r="I4406" s="18" t="s">
        <v>23749</v>
      </c>
      <c r="J4406" s="18" t="str">
        <f t="shared" si="405"/>
        <v>00</v>
      </c>
      <c r="Q4406" s="32">
        <v>1</v>
      </c>
    </row>
    <row r="4407" spans="1:17" ht="25.5">
      <c r="A4407" s="26">
        <v>4406</v>
      </c>
      <c r="B4407" s="27" t="s">
        <v>24863</v>
      </c>
      <c r="C4407" s="28"/>
      <c r="D4407" s="18" t="s">
        <v>24864</v>
      </c>
      <c r="E4407" s="18" t="s">
        <v>24865</v>
      </c>
      <c r="F4407" s="29"/>
      <c r="G4407" s="30"/>
      <c r="H4407" s="18" t="s">
        <v>17</v>
      </c>
      <c r="I4407" s="18" t="s">
        <v>23749</v>
      </c>
      <c r="J4407" s="18" t="str">
        <f t="shared" si="405"/>
        <v>00</v>
      </c>
      <c r="Q4407" s="32">
        <v>1</v>
      </c>
    </row>
    <row r="4408" spans="1:17" ht="25.5">
      <c r="A4408" s="26">
        <v>4407</v>
      </c>
      <c r="B4408" s="27" t="s">
        <v>24866</v>
      </c>
      <c r="C4408" s="28"/>
      <c r="D4408" s="18" t="s">
        <v>24867</v>
      </c>
      <c r="E4408" s="18" t="s">
        <v>24868</v>
      </c>
      <c r="F4408" s="29"/>
      <c r="G4408" s="30"/>
      <c r="H4408" s="18" t="s">
        <v>17</v>
      </c>
      <c r="I4408" s="18" t="s">
        <v>23749</v>
      </c>
      <c r="J4408" s="18" t="str">
        <f t="shared" si="405"/>
        <v>00</v>
      </c>
      <c r="Q4408" s="32">
        <v>1</v>
      </c>
    </row>
    <row r="4409" spans="1:17" ht="25.5">
      <c r="A4409" s="26">
        <v>4408</v>
      </c>
      <c r="B4409" s="27" t="s">
        <v>24869</v>
      </c>
      <c r="C4409" s="28"/>
      <c r="D4409" s="18" t="s">
        <v>24870</v>
      </c>
      <c r="E4409" s="18" t="s">
        <v>24871</v>
      </c>
      <c r="F4409" s="29"/>
      <c r="G4409" s="30"/>
      <c r="H4409" s="18" t="s">
        <v>17</v>
      </c>
      <c r="I4409" s="18" t="s">
        <v>23749</v>
      </c>
      <c r="J4409" s="18" t="str">
        <f t="shared" si="405"/>
        <v>00</v>
      </c>
      <c r="Q4409" s="32">
        <v>1</v>
      </c>
    </row>
    <row r="4410" spans="1:17" ht="25.5">
      <c r="A4410" s="26">
        <v>4409</v>
      </c>
      <c r="B4410" s="27" t="s">
        <v>24872</v>
      </c>
      <c r="C4410" s="28"/>
      <c r="D4410" s="18" t="s">
        <v>24873</v>
      </c>
      <c r="E4410" s="18" t="s">
        <v>24874</v>
      </c>
      <c r="F4410" s="29"/>
      <c r="G4410" s="30"/>
      <c r="H4410" s="18" t="s">
        <v>17</v>
      </c>
      <c r="I4410" s="18" t="s">
        <v>23749</v>
      </c>
      <c r="J4410" s="18" t="str">
        <f t="shared" si="405"/>
        <v>00</v>
      </c>
      <c r="Q4410" s="32">
        <v>1</v>
      </c>
    </row>
    <row r="4411" spans="1:17" ht="25.5">
      <c r="A4411" s="26">
        <v>4410</v>
      </c>
      <c r="B4411" s="27" t="s">
        <v>24875</v>
      </c>
      <c r="C4411" s="28"/>
      <c r="D4411" s="18" t="s">
        <v>24876</v>
      </c>
      <c r="E4411" s="18" t="s">
        <v>24877</v>
      </c>
      <c r="F4411" s="29"/>
      <c r="G4411" s="30"/>
      <c r="H4411" s="18" t="s">
        <v>17</v>
      </c>
      <c r="I4411" s="18" t="s">
        <v>23749</v>
      </c>
      <c r="J4411" s="18" t="str">
        <f t="shared" si="405"/>
        <v>00</v>
      </c>
      <c r="Q4411" s="32">
        <v>1</v>
      </c>
    </row>
    <row r="4412" spans="1:17" ht="25.5">
      <c r="A4412" s="26">
        <v>4411</v>
      </c>
      <c r="B4412" s="27" t="s">
        <v>24878</v>
      </c>
      <c r="C4412" s="28"/>
      <c r="D4412" s="18" t="s">
        <v>24879</v>
      </c>
      <c r="E4412" s="18" t="s">
        <v>24880</v>
      </c>
      <c r="F4412" s="29"/>
      <c r="G4412" s="30"/>
      <c r="H4412" s="18" t="s">
        <v>17</v>
      </c>
      <c r="I4412" s="18" t="s">
        <v>23749</v>
      </c>
      <c r="J4412" s="18" t="str">
        <f t="shared" si="405"/>
        <v>00</v>
      </c>
      <c r="Q4412" s="32">
        <v>1</v>
      </c>
    </row>
    <row r="4413" spans="1:17" ht="25.5">
      <c r="A4413" s="26">
        <v>4412</v>
      </c>
      <c r="B4413" s="27" t="s">
        <v>24881</v>
      </c>
      <c r="C4413" s="28"/>
      <c r="D4413" s="18" t="s">
        <v>24882</v>
      </c>
      <c r="E4413" s="18" t="s">
        <v>24883</v>
      </c>
      <c r="F4413" s="29"/>
      <c r="G4413" s="30"/>
      <c r="H4413" s="18" t="s">
        <v>17</v>
      </c>
      <c r="I4413" s="18" t="s">
        <v>23749</v>
      </c>
      <c r="J4413" s="18" t="str">
        <f t="shared" si="405"/>
        <v>00</v>
      </c>
      <c r="Q4413" s="32">
        <v>1</v>
      </c>
    </row>
    <row r="4414" spans="1:17">
      <c r="A4414" s="26">
        <v>4413</v>
      </c>
      <c r="B4414" s="27" t="s">
        <v>25039</v>
      </c>
      <c r="C4414" s="28"/>
      <c r="D4414" s="18" t="s">
        <v>25074</v>
      </c>
      <c r="E4414" s="18" t="s">
        <v>25075</v>
      </c>
      <c r="F4414" s="29"/>
      <c r="G4414" s="30"/>
      <c r="H4414" s="18" t="s">
        <v>17</v>
      </c>
      <c r="I4414" s="18" t="s">
        <v>23749</v>
      </c>
      <c r="J4414" s="18" t="str">
        <f t="shared" si="405"/>
        <v>00</v>
      </c>
      <c r="Q4414" s="32">
        <v>1</v>
      </c>
    </row>
    <row r="4415" spans="1:17">
      <c r="A4415" s="26">
        <v>4414</v>
      </c>
      <c r="B4415" s="27" t="s">
        <v>25039</v>
      </c>
      <c r="C4415" s="28"/>
      <c r="D4415" s="18" t="s">
        <v>25076</v>
      </c>
      <c r="E4415" s="18" t="s">
        <v>25077</v>
      </c>
      <c r="F4415" s="29"/>
      <c r="G4415" s="30"/>
      <c r="H4415" s="18" t="s">
        <v>17</v>
      </c>
      <c r="I4415" s="18" t="s">
        <v>23749</v>
      </c>
      <c r="J4415" s="18" t="str">
        <f t="shared" si="405"/>
        <v>00</v>
      </c>
      <c r="Q4415" s="32">
        <v>1</v>
      </c>
    </row>
    <row r="4416" spans="1:17">
      <c r="A4416" s="26">
        <v>4415</v>
      </c>
      <c r="B4416" s="27" t="s">
        <v>25039</v>
      </c>
      <c r="C4416" s="28"/>
      <c r="D4416" s="18" t="s">
        <v>25081</v>
      </c>
      <c r="E4416" s="18" t="s">
        <v>25082</v>
      </c>
      <c r="F4416" s="29"/>
      <c r="G4416" s="30"/>
      <c r="H4416" s="18" t="s">
        <v>17</v>
      </c>
      <c r="I4416" s="18" t="s">
        <v>23749</v>
      </c>
      <c r="J4416" s="18" t="str">
        <f t="shared" si="405"/>
        <v>00</v>
      </c>
      <c r="Q4416" s="32">
        <v>1</v>
      </c>
    </row>
    <row r="4417" spans="1:17">
      <c r="A4417" s="26">
        <v>4416</v>
      </c>
      <c r="B4417" s="27" t="s">
        <v>25982</v>
      </c>
      <c r="C4417" s="28"/>
      <c r="D4417" s="18" t="s">
        <v>25983</v>
      </c>
      <c r="E4417" s="18" t="s">
        <v>25984</v>
      </c>
      <c r="F4417" s="29"/>
      <c r="G4417" s="30"/>
      <c r="H4417" s="18" t="s">
        <v>17</v>
      </c>
      <c r="I4417" s="18" t="s">
        <v>23749</v>
      </c>
      <c r="J4417" s="18" t="str">
        <f t="shared" si="405"/>
        <v>00</v>
      </c>
      <c r="Q4417" s="32">
        <v>1</v>
      </c>
    </row>
    <row r="4418" spans="1:17">
      <c r="A4418" s="26">
        <v>4417</v>
      </c>
      <c r="B4418" s="27" t="s">
        <v>25982</v>
      </c>
      <c r="C4418" s="28"/>
      <c r="D4418" s="18" t="s">
        <v>26524</v>
      </c>
      <c r="E4418" s="18" t="s">
        <v>26525</v>
      </c>
      <c r="F4418" s="29"/>
      <c r="G4418" s="30"/>
      <c r="H4418" s="18" t="s">
        <v>17</v>
      </c>
      <c r="I4418" s="18" t="s">
        <v>23749</v>
      </c>
      <c r="J4418" s="18" t="str">
        <f t="shared" si="405"/>
        <v>00</v>
      </c>
      <c r="Q4418" s="32">
        <v>1</v>
      </c>
    </row>
    <row r="4419" spans="1:17">
      <c r="A4419" s="26">
        <v>4418</v>
      </c>
      <c r="B4419" s="27" t="s">
        <v>24899</v>
      </c>
      <c r="C4419" s="28"/>
      <c r="D4419" s="18" t="s">
        <v>24900</v>
      </c>
      <c r="E4419" s="18" t="s">
        <v>24901</v>
      </c>
      <c r="F4419" s="29"/>
      <c r="G4419" s="30"/>
      <c r="H4419" s="18" t="s">
        <v>17</v>
      </c>
      <c r="I4419" s="18" t="s">
        <v>23749</v>
      </c>
      <c r="J4419" s="18" t="str">
        <f t="shared" si="405"/>
        <v>00</v>
      </c>
      <c r="Q4419" s="32">
        <v>1</v>
      </c>
    </row>
    <row r="4420" spans="1:17">
      <c r="A4420" s="26">
        <v>4419</v>
      </c>
      <c r="B4420" s="27" t="s">
        <v>24899</v>
      </c>
      <c r="C4420" s="28"/>
      <c r="D4420" s="18" t="s">
        <v>24902</v>
      </c>
      <c r="E4420" s="18" t="s">
        <v>24903</v>
      </c>
      <c r="F4420" s="29"/>
      <c r="G4420" s="30"/>
      <c r="H4420" s="18" t="s">
        <v>17</v>
      </c>
      <c r="I4420" s="18" t="s">
        <v>23749</v>
      </c>
      <c r="J4420" s="18" t="str">
        <f t="shared" si="405"/>
        <v>00</v>
      </c>
      <c r="Q4420" s="32">
        <v>1</v>
      </c>
    </row>
    <row r="4421" spans="1:17">
      <c r="A4421" s="26">
        <v>4420</v>
      </c>
      <c r="B4421" s="27" t="s">
        <v>24899</v>
      </c>
      <c r="C4421" s="28"/>
      <c r="D4421" s="18" t="s">
        <v>24904</v>
      </c>
      <c r="E4421" s="18" t="s">
        <v>24905</v>
      </c>
      <c r="F4421" s="29"/>
      <c r="G4421" s="30"/>
      <c r="H4421" s="18" t="s">
        <v>17</v>
      </c>
      <c r="I4421" s="18" t="s">
        <v>23749</v>
      </c>
      <c r="J4421" s="18" t="str">
        <f t="shared" si="405"/>
        <v>00</v>
      </c>
      <c r="Q4421" s="32">
        <v>1</v>
      </c>
    </row>
    <row r="4422" spans="1:17">
      <c r="A4422" s="26">
        <v>4421</v>
      </c>
      <c r="B4422" s="27" t="s">
        <v>24899</v>
      </c>
      <c r="C4422" s="28"/>
      <c r="D4422" s="18" t="s">
        <v>24906</v>
      </c>
      <c r="E4422" s="18" t="s">
        <v>24907</v>
      </c>
      <c r="F4422" s="29"/>
      <c r="G4422" s="30"/>
      <c r="H4422" s="18" t="s">
        <v>17</v>
      </c>
      <c r="I4422" s="18" t="s">
        <v>23749</v>
      </c>
      <c r="J4422" s="18" t="str">
        <f t="shared" si="405"/>
        <v>00</v>
      </c>
      <c r="Q4422" s="32">
        <v>1</v>
      </c>
    </row>
    <row r="4423" spans="1:17">
      <c r="A4423" s="26">
        <v>4422</v>
      </c>
      <c r="B4423" s="27" t="s">
        <v>24899</v>
      </c>
      <c r="C4423" s="28"/>
      <c r="D4423" s="18" t="s">
        <v>24908</v>
      </c>
      <c r="E4423" s="18" t="s">
        <v>24909</v>
      </c>
      <c r="F4423" s="29"/>
      <c r="G4423" s="30"/>
      <c r="H4423" s="18" t="s">
        <v>17</v>
      </c>
      <c r="I4423" s="18" t="s">
        <v>23749</v>
      </c>
      <c r="J4423" s="18" t="str">
        <f t="shared" si="405"/>
        <v>00</v>
      </c>
      <c r="Q4423" s="32">
        <v>1</v>
      </c>
    </row>
    <row r="4424" spans="1:17">
      <c r="A4424" s="26">
        <v>4423</v>
      </c>
      <c r="B4424" s="27" t="s">
        <v>24899</v>
      </c>
      <c r="C4424" s="28"/>
      <c r="D4424" s="18" t="s">
        <v>24910</v>
      </c>
      <c r="E4424" s="18" t="s">
        <v>24911</v>
      </c>
      <c r="F4424" s="29"/>
      <c r="G4424" s="30"/>
      <c r="H4424" s="18" t="s">
        <v>17</v>
      </c>
      <c r="I4424" s="18" t="s">
        <v>23749</v>
      </c>
      <c r="J4424" s="18" t="str">
        <f t="shared" si="405"/>
        <v>00</v>
      </c>
      <c r="Q4424" s="32">
        <v>1</v>
      </c>
    </row>
    <row r="4425" spans="1:17">
      <c r="A4425" s="26">
        <v>4424</v>
      </c>
      <c r="B4425" s="27" t="s">
        <v>24899</v>
      </c>
      <c r="C4425" s="28"/>
      <c r="D4425" s="18" t="s">
        <v>24912</v>
      </c>
      <c r="E4425" s="18" t="s">
        <v>24913</v>
      </c>
      <c r="F4425" s="29"/>
      <c r="G4425" s="30"/>
      <c r="H4425" s="18" t="s">
        <v>17</v>
      </c>
      <c r="I4425" s="18" t="s">
        <v>23749</v>
      </c>
      <c r="J4425" s="18" t="str">
        <f t="shared" si="405"/>
        <v>00</v>
      </c>
      <c r="Q4425" s="32">
        <v>1</v>
      </c>
    </row>
    <row r="4426" spans="1:17">
      <c r="A4426" s="26">
        <v>4425</v>
      </c>
      <c r="B4426" s="27" t="s">
        <v>24899</v>
      </c>
      <c r="C4426" s="28"/>
      <c r="D4426" s="18" t="s">
        <v>24914</v>
      </c>
      <c r="E4426" s="18" t="s">
        <v>24915</v>
      </c>
      <c r="F4426" s="29"/>
      <c r="G4426" s="30"/>
      <c r="H4426" s="18" t="s">
        <v>17</v>
      </c>
      <c r="I4426" s="18" t="s">
        <v>23749</v>
      </c>
      <c r="J4426" s="18" t="str">
        <f t="shared" si="405"/>
        <v>00</v>
      </c>
      <c r="Q4426" s="32">
        <v>1</v>
      </c>
    </row>
    <row r="4427" spans="1:17">
      <c r="A4427" s="26">
        <v>4426</v>
      </c>
      <c r="B4427" s="27" t="s">
        <v>24899</v>
      </c>
      <c r="C4427" s="28"/>
      <c r="D4427" s="18" t="s">
        <v>24916</v>
      </c>
      <c r="E4427" s="18" t="s">
        <v>24917</v>
      </c>
      <c r="F4427" s="29"/>
      <c r="G4427" s="30"/>
      <c r="H4427" s="18" t="s">
        <v>17</v>
      </c>
      <c r="I4427" s="18" t="s">
        <v>23749</v>
      </c>
      <c r="J4427" s="18" t="str">
        <f t="shared" si="405"/>
        <v>00</v>
      </c>
      <c r="Q4427" s="32">
        <v>1</v>
      </c>
    </row>
    <row r="4428" spans="1:17">
      <c r="A4428" s="26">
        <v>4427</v>
      </c>
      <c r="B4428" s="27" t="s">
        <v>24899</v>
      </c>
      <c r="C4428" s="28"/>
      <c r="D4428" s="18" t="s">
        <v>24918</v>
      </c>
      <c r="E4428" s="18" t="s">
        <v>24919</v>
      </c>
      <c r="F4428" s="29"/>
      <c r="G4428" s="30"/>
      <c r="H4428" s="18" t="s">
        <v>17</v>
      </c>
      <c r="I4428" s="18" t="s">
        <v>23749</v>
      </c>
      <c r="J4428" s="18" t="str">
        <f t="shared" si="405"/>
        <v>00</v>
      </c>
      <c r="Q4428" s="32">
        <v>1</v>
      </c>
    </row>
    <row r="4429" spans="1:17">
      <c r="A4429" s="26">
        <v>4428</v>
      </c>
      <c r="B4429" s="27" t="s">
        <v>24899</v>
      </c>
      <c r="C4429" s="28"/>
      <c r="D4429" s="18" t="s">
        <v>24923</v>
      </c>
      <c r="E4429" s="18" t="s">
        <v>24924</v>
      </c>
      <c r="F4429" s="29"/>
      <c r="G4429" s="30"/>
      <c r="H4429" s="18" t="s">
        <v>17</v>
      </c>
      <c r="I4429" s="18" t="s">
        <v>23749</v>
      </c>
      <c r="J4429" s="18" t="str">
        <f t="shared" si="405"/>
        <v>00</v>
      </c>
      <c r="Q4429" s="32">
        <v>1</v>
      </c>
    </row>
    <row r="4430" spans="1:17">
      <c r="A4430" s="26">
        <v>4429</v>
      </c>
      <c r="B4430" s="27" t="s">
        <v>24899</v>
      </c>
      <c r="C4430" s="28"/>
      <c r="D4430" s="18" t="s">
        <v>24925</v>
      </c>
      <c r="E4430" s="18" t="s">
        <v>24926</v>
      </c>
      <c r="F4430" s="29"/>
      <c r="G4430" s="30"/>
      <c r="H4430" s="18" t="s">
        <v>17</v>
      </c>
      <c r="I4430" s="18" t="s">
        <v>23749</v>
      </c>
      <c r="J4430" s="18" t="str">
        <f t="shared" si="405"/>
        <v>00</v>
      </c>
      <c r="Q4430" s="32">
        <v>1</v>
      </c>
    </row>
    <row r="4431" spans="1:17">
      <c r="A4431" s="26">
        <v>4430</v>
      </c>
      <c r="B4431" s="27" t="s">
        <v>24899</v>
      </c>
      <c r="C4431" s="28"/>
      <c r="D4431" s="18" t="s">
        <v>24929</v>
      </c>
      <c r="E4431" s="18" t="s">
        <v>24930</v>
      </c>
      <c r="F4431" s="29"/>
      <c r="G4431" s="30"/>
      <c r="H4431" s="18" t="s">
        <v>17</v>
      </c>
      <c r="I4431" s="18" t="s">
        <v>23749</v>
      </c>
      <c r="J4431" s="18" t="str">
        <f t="shared" si="405"/>
        <v>00</v>
      </c>
      <c r="Q4431" s="32">
        <v>1</v>
      </c>
    </row>
    <row r="4432" spans="1:17">
      <c r="A4432" s="26">
        <v>4431</v>
      </c>
      <c r="B4432" s="27" t="s">
        <v>24887</v>
      </c>
      <c r="C4432" s="28"/>
      <c r="D4432" s="18" t="s">
        <v>24888</v>
      </c>
      <c r="E4432" s="18" t="s">
        <v>24889</v>
      </c>
      <c r="F4432" s="29"/>
      <c r="G4432" s="30"/>
      <c r="H4432" s="18" t="s">
        <v>17</v>
      </c>
      <c r="I4432" s="18" t="s">
        <v>23749</v>
      </c>
      <c r="J4432" s="18" t="str">
        <f t="shared" si="405"/>
        <v>00</v>
      </c>
      <c r="Q4432" s="32">
        <v>1</v>
      </c>
    </row>
    <row r="4433" spans="1:17">
      <c r="A4433" s="26">
        <v>4432</v>
      </c>
      <c r="B4433" s="27" t="s">
        <v>24887</v>
      </c>
      <c r="C4433" s="28"/>
      <c r="D4433" s="18" t="s">
        <v>24890</v>
      </c>
      <c r="E4433" s="18" t="s">
        <v>24891</v>
      </c>
      <c r="F4433" s="29"/>
      <c r="G4433" s="30"/>
      <c r="H4433" s="18" t="s">
        <v>17</v>
      </c>
      <c r="I4433" s="18" t="s">
        <v>23749</v>
      </c>
      <c r="J4433" s="18" t="str">
        <f t="shared" si="405"/>
        <v>00</v>
      </c>
      <c r="Q4433" s="32">
        <v>1</v>
      </c>
    </row>
    <row r="4434" spans="1:17">
      <c r="A4434" s="26">
        <v>4433</v>
      </c>
      <c r="B4434" s="27" t="s">
        <v>24887</v>
      </c>
      <c r="C4434" s="28"/>
      <c r="D4434" s="18" t="s">
        <v>25962</v>
      </c>
      <c r="E4434" s="18" t="s">
        <v>25963</v>
      </c>
      <c r="F4434" s="29"/>
      <c r="G4434" s="30"/>
      <c r="H4434" s="18" t="s">
        <v>17</v>
      </c>
      <c r="I4434" s="18" t="s">
        <v>23749</v>
      </c>
      <c r="J4434" s="18" t="str">
        <f t="shared" si="405"/>
        <v>00</v>
      </c>
      <c r="Q4434" s="32">
        <v>1</v>
      </c>
    </row>
    <row r="4435" spans="1:17">
      <c r="A4435" s="26">
        <v>4434</v>
      </c>
      <c r="B4435" s="27" t="s">
        <v>24931</v>
      </c>
      <c r="C4435" s="28"/>
      <c r="D4435" s="18" t="s">
        <v>24932</v>
      </c>
      <c r="E4435" s="18" t="s">
        <v>24933</v>
      </c>
      <c r="F4435" s="29"/>
      <c r="G4435" s="30"/>
      <c r="H4435" s="18" t="s">
        <v>17</v>
      </c>
      <c r="I4435" s="18" t="s">
        <v>23749</v>
      </c>
      <c r="J4435" s="18" t="str">
        <f t="shared" si="405"/>
        <v>00</v>
      </c>
      <c r="Q4435" s="32">
        <v>1</v>
      </c>
    </row>
    <row r="4436" spans="1:17">
      <c r="A4436" s="26">
        <v>4435</v>
      </c>
      <c r="B4436" s="27" t="s">
        <v>24934</v>
      </c>
      <c r="C4436" s="28"/>
      <c r="D4436" s="18" t="s">
        <v>24935</v>
      </c>
      <c r="E4436" s="18" t="s">
        <v>24936</v>
      </c>
      <c r="F4436" s="29"/>
      <c r="G4436" s="30"/>
      <c r="H4436" s="18" t="s">
        <v>17</v>
      </c>
      <c r="I4436" s="18" t="s">
        <v>23749</v>
      </c>
      <c r="J4436" s="18" t="str">
        <f t="shared" si="405"/>
        <v>00</v>
      </c>
      <c r="Q4436" s="32">
        <v>1</v>
      </c>
    </row>
    <row r="4437" spans="1:17">
      <c r="A4437" s="26">
        <v>4436</v>
      </c>
      <c r="B4437" s="27" t="s">
        <v>24934</v>
      </c>
      <c r="C4437" s="28"/>
      <c r="D4437" s="18" t="s">
        <v>24937</v>
      </c>
      <c r="E4437" s="18" t="s">
        <v>24938</v>
      </c>
      <c r="F4437" s="29"/>
      <c r="G4437" s="30"/>
      <c r="H4437" s="18" t="s">
        <v>17</v>
      </c>
      <c r="I4437" s="18" t="s">
        <v>23749</v>
      </c>
      <c r="J4437" s="18" t="str">
        <f t="shared" si="405"/>
        <v>00</v>
      </c>
      <c r="Q4437" s="32">
        <v>1</v>
      </c>
    </row>
    <row r="4438" spans="1:17">
      <c r="A4438" s="26">
        <v>4437</v>
      </c>
      <c r="B4438" s="27" t="s">
        <v>24934</v>
      </c>
      <c r="C4438" s="28"/>
      <c r="D4438" s="18" t="s">
        <v>24939</v>
      </c>
      <c r="E4438" s="18" t="s">
        <v>24940</v>
      </c>
      <c r="F4438" s="29"/>
      <c r="G4438" s="30"/>
      <c r="H4438" s="18" t="s">
        <v>17</v>
      </c>
      <c r="I4438" s="18" t="s">
        <v>23749</v>
      </c>
      <c r="J4438" s="18" t="str">
        <f t="shared" si="405"/>
        <v>00</v>
      </c>
      <c r="Q4438" s="32">
        <v>1</v>
      </c>
    </row>
    <row r="4439" spans="1:17">
      <c r="A4439" s="26">
        <v>4438</v>
      </c>
      <c r="B4439" s="27" t="s">
        <v>24934</v>
      </c>
      <c r="C4439" s="28"/>
      <c r="D4439" s="18" t="s">
        <v>24941</v>
      </c>
      <c r="E4439" s="18" t="s">
        <v>24942</v>
      </c>
      <c r="F4439" s="29"/>
      <c r="G4439" s="30"/>
      <c r="H4439" s="18" t="s">
        <v>17</v>
      </c>
      <c r="I4439" s="18" t="s">
        <v>23749</v>
      </c>
      <c r="J4439" s="18" t="str">
        <f t="shared" si="405"/>
        <v>00</v>
      </c>
      <c r="Q4439" s="32">
        <v>1</v>
      </c>
    </row>
    <row r="4440" spans="1:17">
      <c r="A4440" s="26">
        <v>4439</v>
      </c>
      <c r="B4440" s="27" t="s">
        <v>24943</v>
      </c>
      <c r="C4440" s="28"/>
      <c r="D4440" s="18" t="s">
        <v>24944</v>
      </c>
      <c r="E4440" s="18" t="s">
        <v>24945</v>
      </c>
      <c r="F4440" s="29"/>
      <c r="G4440" s="30"/>
      <c r="H4440" s="18" t="s">
        <v>17</v>
      </c>
      <c r="I4440" s="18" t="s">
        <v>23749</v>
      </c>
      <c r="J4440" s="18" t="str">
        <f t="shared" si="405"/>
        <v>00</v>
      </c>
      <c r="Q4440" s="32">
        <v>1</v>
      </c>
    </row>
    <row r="4441" spans="1:17">
      <c r="A4441" s="26">
        <v>4440</v>
      </c>
      <c r="B4441" s="27" t="s">
        <v>24934</v>
      </c>
      <c r="C4441" s="28"/>
      <c r="D4441" s="18" t="s">
        <v>24946</v>
      </c>
      <c r="E4441" s="18" t="s">
        <v>24947</v>
      </c>
      <c r="F4441" s="29"/>
      <c r="G4441" s="30"/>
      <c r="H4441" s="18" t="s">
        <v>17</v>
      </c>
      <c r="I4441" s="18" t="s">
        <v>23749</v>
      </c>
      <c r="J4441" s="18" t="str">
        <f t="shared" si="405"/>
        <v>00</v>
      </c>
      <c r="Q4441" s="32">
        <v>1</v>
      </c>
    </row>
    <row r="4442" spans="1:17">
      <c r="A4442" s="26">
        <v>4441</v>
      </c>
      <c r="B4442" s="27" t="s">
        <v>24934</v>
      </c>
      <c r="C4442" s="28"/>
      <c r="D4442" s="18" t="s">
        <v>24948</v>
      </c>
      <c r="E4442" s="18" t="s">
        <v>24949</v>
      </c>
      <c r="F4442" s="29"/>
      <c r="G4442" s="30"/>
      <c r="H4442" s="18" t="s">
        <v>17</v>
      </c>
      <c r="I4442" s="18" t="s">
        <v>23749</v>
      </c>
      <c r="J4442" s="18" t="str">
        <f t="shared" si="405"/>
        <v>00</v>
      </c>
      <c r="Q4442" s="32">
        <v>1</v>
      </c>
    </row>
    <row r="4443" spans="1:17">
      <c r="A4443" s="26">
        <v>4442</v>
      </c>
      <c r="B4443" s="27" t="s">
        <v>24934</v>
      </c>
      <c r="C4443" s="28"/>
      <c r="D4443" s="18" t="s">
        <v>24950</v>
      </c>
      <c r="E4443" s="18" t="s">
        <v>24951</v>
      </c>
      <c r="F4443" s="29"/>
      <c r="G4443" s="30"/>
      <c r="H4443" s="18" t="s">
        <v>17</v>
      </c>
      <c r="I4443" s="18" t="s">
        <v>23749</v>
      </c>
      <c r="J4443" s="18" t="str">
        <f t="shared" si="405"/>
        <v>00</v>
      </c>
      <c r="Q4443" s="32">
        <v>1</v>
      </c>
    </row>
    <row r="4444" spans="1:17">
      <c r="A4444" s="26">
        <v>4443</v>
      </c>
      <c r="B4444" s="27" t="s">
        <v>24934</v>
      </c>
      <c r="C4444" s="28"/>
      <c r="D4444" s="18" t="s">
        <v>24952</v>
      </c>
      <c r="E4444" s="18" t="s">
        <v>24953</v>
      </c>
      <c r="F4444" s="29"/>
      <c r="G4444" s="30"/>
      <c r="H4444" s="18" t="s">
        <v>17</v>
      </c>
      <c r="I4444" s="18" t="s">
        <v>23749</v>
      </c>
      <c r="J4444" s="18" t="str">
        <f t="shared" si="405"/>
        <v>00</v>
      </c>
      <c r="Q4444" s="32">
        <v>1</v>
      </c>
    </row>
    <row r="4445" spans="1:17">
      <c r="A4445" s="26">
        <v>4444</v>
      </c>
      <c r="B4445" s="27" t="s">
        <v>24934</v>
      </c>
      <c r="C4445" s="28"/>
      <c r="D4445" s="18" t="s">
        <v>24954</v>
      </c>
      <c r="E4445" s="18" t="s">
        <v>24955</v>
      </c>
      <c r="F4445" s="29"/>
      <c r="G4445" s="30"/>
      <c r="H4445" s="18" t="s">
        <v>17</v>
      </c>
      <c r="I4445" s="18" t="s">
        <v>23749</v>
      </c>
      <c r="J4445" s="18" t="str">
        <f t="shared" si="405"/>
        <v>00</v>
      </c>
      <c r="Q4445" s="32">
        <v>1</v>
      </c>
    </row>
    <row r="4446" spans="1:17">
      <c r="A4446" s="26">
        <v>4445</v>
      </c>
      <c r="B4446" s="27" t="s">
        <v>24934</v>
      </c>
      <c r="C4446" s="28"/>
      <c r="D4446" s="18" t="s">
        <v>24956</v>
      </c>
      <c r="E4446" s="18" t="s">
        <v>24957</v>
      </c>
      <c r="F4446" s="29"/>
      <c r="G4446" s="30"/>
      <c r="H4446" s="18" t="s">
        <v>17</v>
      </c>
      <c r="I4446" s="18" t="s">
        <v>23749</v>
      </c>
      <c r="J4446" s="18" t="str">
        <f t="shared" si="405"/>
        <v>00</v>
      </c>
      <c r="Q4446" s="32">
        <v>1</v>
      </c>
    </row>
    <row r="4447" spans="1:17">
      <c r="A4447" s="26">
        <v>4446</v>
      </c>
      <c r="B4447" s="27" t="s">
        <v>24934</v>
      </c>
      <c r="C4447" s="28"/>
      <c r="D4447" s="18" t="s">
        <v>24958</v>
      </c>
      <c r="E4447" s="18" t="s">
        <v>24959</v>
      </c>
      <c r="F4447" s="29"/>
      <c r="G4447" s="30"/>
      <c r="H4447" s="18" t="s">
        <v>17</v>
      </c>
      <c r="I4447" s="18" t="s">
        <v>23749</v>
      </c>
      <c r="J4447" s="18" t="str">
        <f t="shared" si="405"/>
        <v>00</v>
      </c>
      <c r="Q4447" s="32">
        <v>1</v>
      </c>
    </row>
    <row r="4448" spans="1:17">
      <c r="A4448" s="26">
        <v>4447</v>
      </c>
      <c r="B4448" s="27" t="s">
        <v>24934</v>
      </c>
      <c r="C4448" s="28"/>
      <c r="D4448" s="18" t="s">
        <v>24960</v>
      </c>
      <c r="E4448" s="18" t="s">
        <v>24961</v>
      </c>
      <c r="F4448" s="29"/>
      <c r="G4448" s="30"/>
      <c r="H4448" s="18" t="s">
        <v>17</v>
      </c>
      <c r="I4448" s="18" t="s">
        <v>23749</v>
      </c>
      <c r="J4448" s="18" t="str">
        <f t="shared" ref="J4448:J4511" si="406">TEXT(G4448,"aa")</f>
        <v>00</v>
      </c>
      <c r="Q4448" s="32">
        <v>1</v>
      </c>
    </row>
    <row r="4449" spans="1:17">
      <c r="A4449" s="26">
        <v>4448</v>
      </c>
      <c r="B4449" s="27" t="s">
        <v>24934</v>
      </c>
      <c r="C4449" s="28"/>
      <c r="D4449" s="18" t="s">
        <v>24962</v>
      </c>
      <c r="E4449" s="18" t="s">
        <v>24963</v>
      </c>
      <c r="F4449" s="29"/>
      <c r="G4449" s="30"/>
      <c r="H4449" s="18" t="s">
        <v>17</v>
      </c>
      <c r="I4449" s="18" t="s">
        <v>23749</v>
      </c>
      <c r="J4449" s="18" t="str">
        <f t="shared" si="406"/>
        <v>00</v>
      </c>
      <c r="Q4449" s="32">
        <v>1</v>
      </c>
    </row>
    <row r="4450" spans="1:17">
      <c r="A4450" s="26">
        <v>4449</v>
      </c>
      <c r="B4450" s="27" t="s">
        <v>24934</v>
      </c>
      <c r="C4450" s="28"/>
      <c r="D4450" s="18" t="s">
        <v>24964</v>
      </c>
      <c r="E4450" s="18" t="s">
        <v>24965</v>
      </c>
      <c r="F4450" s="29"/>
      <c r="G4450" s="30"/>
      <c r="H4450" s="18" t="s">
        <v>17</v>
      </c>
      <c r="I4450" s="18" t="s">
        <v>23749</v>
      </c>
      <c r="J4450" s="18" t="str">
        <f t="shared" si="406"/>
        <v>00</v>
      </c>
      <c r="Q4450" s="32">
        <v>1</v>
      </c>
    </row>
    <row r="4451" spans="1:17">
      <c r="A4451" s="26">
        <v>4450</v>
      </c>
      <c r="B4451" s="27" t="s">
        <v>24934</v>
      </c>
      <c r="C4451" s="28"/>
      <c r="D4451" s="18" t="s">
        <v>24966</v>
      </c>
      <c r="E4451" s="18" t="s">
        <v>24967</v>
      </c>
      <c r="F4451" s="29"/>
      <c r="G4451" s="30"/>
      <c r="H4451" s="18" t="s">
        <v>17</v>
      </c>
      <c r="I4451" s="18" t="s">
        <v>23749</v>
      </c>
      <c r="J4451" s="18" t="str">
        <f t="shared" si="406"/>
        <v>00</v>
      </c>
      <c r="Q4451" s="32">
        <v>1</v>
      </c>
    </row>
    <row r="4452" spans="1:17">
      <c r="A4452" s="26">
        <v>4451</v>
      </c>
      <c r="B4452" s="27" t="s">
        <v>24934</v>
      </c>
      <c r="C4452" s="28"/>
      <c r="D4452" s="18" t="s">
        <v>24968</v>
      </c>
      <c r="E4452" s="18" t="s">
        <v>24969</v>
      </c>
      <c r="F4452" s="29"/>
      <c r="G4452" s="30"/>
      <c r="H4452" s="18" t="s">
        <v>17</v>
      </c>
      <c r="I4452" s="18" t="s">
        <v>23749</v>
      </c>
      <c r="J4452" s="18" t="str">
        <f t="shared" si="406"/>
        <v>00</v>
      </c>
      <c r="Q4452" s="32">
        <v>1</v>
      </c>
    </row>
    <row r="4453" spans="1:17">
      <c r="A4453" s="26">
        <v>4452</v>
      </c>
      <c r="B4453" s="27" t="s">
        <v>24934</v>
      </c>
      <c r="C4453" s="28"/>
      <c r="D4453" s="18" t="s">
        <v>24970</v>
      </c>
      <c r="E4453" s="18" t="s">
        <v>24971</v>
      </c>
      <c r="F4453" s="29"/>
      <c r="G4453" s="30"/>
      <c r="H4453" s="18" t="s">
        <v>17</v>
      </c>
      <c r="I4453" s="18" t="s">
        <v>23749</v>
      </c>
      <c r="J4453" s="18" t="str">
        <f t="shared" si="406"/>
        <v>00</v>
      </c>
      <c r="Q4453" s="32">
        <v>1</v>
      </c>
    </row>
    <row r="4454" spans="1:17">
      <c r="A4454" s="26">
        <v>4453</v>
      </c>
      <c r="B4454" s="27" t="s">
        <v>24934</v>
      </c>
      <c r="C4454" s="28"/>
      <c r="D4454" s="18" t="s">
        <v>24972</v>
      </c>
      <c r="E4454" s="18" t="s">
        <v>24973</v>
      </c>
      <c r="F4454" s="29"/>
      <c r="G4454" s="30"/>
      <c r="H4454" s="18" t="s">
        <v>17</v>
      </c>
      <c r="I4454" s="18" t="s">
        <v>23749</v>
      </c>
      <c r="J4454" s="18" t="str">
        <f t="shared" si="406"/>
        <v>00</v>
      </c>
      <c r="Q4454" s="32">
        <v>1</v>
      </c>
    </row>
    <row r="4455" spans="1:17">
      <c r="A4455" s="26">
        <v>4454</v>
      </c>
      <c r="B4455" s="27" t="s">
        <v>24934</v>
      </c>
      <c r="C4455" s="28"/>
      <c r="D4455" s="18" t="s">
        <v>24974</v>
      </c>
      <c r="E4455" s="18" t="s">
        <v>24975</v>
      </c>
      <c r="F4455" s="29"/>
      <c r="G4455" s="30"/>
      <c r="H4455" s="18" t="s">
        <v>17</v>
      </c>
      <c r="I4455" s="18" t="s">
        <v>23749</v>
      </c>
      <c r="J4455" s="18" t="str">
        <f t="shared" si="406"/>
        <v>00</v>
      </c>
      <c r="Q4455" s="32">
        <v>1</v>
      </c>
    </row>
    <row r="4456" spans="1:17" ht="25.5">
      <c r="A4456" s="26">
        <v>4455</v>
      </c>
      <c r="B4456" s="27" t="s">
        <v>24976</v>
      </c>
      <c r="C4456" s="28"/>
      <c r="D4456" s="18" t="s">
        <v>24977</v>
      </c>
      <c r="E4456" s="18" t="s">
        <v>24978</v>
      </c>
      <c r="F4456" s="29"/>
      <c r="G4456" s="30"/>
      <c r="H4456" s="18" t="s">
        <v>17</v>
      </c>
      <c r="I4456" s="18" t="s">
        <v>23749</v>
      </c>
      <c r="J4456" s="18" t="str">
        <f t="shared" si="406"/>
        <v>00</v>
      </c>
      <c r="Q4456" s="32">
        <v>1</v>
      </c>
    </row>
    <row r="4457" spans="1:17" ht="25.5">
      <c r="A4457" s="26">
        <v>4456</v>
      </c>
      <c r="B4457" s="27" t="s">
        <v>24979</v>
      </c>
      <c r="C4457" s="28"/>
      <c r="D4457" s="18" t="s">
        <v>24980</v>
      </c>
      <c r="E4457" s="18" t="s">
        <v>24981</v>
      </c>
      <c r="F4457" s="29"/>
      <c r="G4457" s="30"/>
      <c r="H4457" s="18" t="s">
        <v>17</v>
      </c>
      <c r="I4457" s="18" t="s">
        <v>23749</v>
      </c>
      <c r="J4457" s="18" t="str">
        <f t="shared" si="406"/>
        <v>00</v>
      </c>
      <c r="Q4457" s="32">
        <v>1</v>
      </c>
    </row>
    <row r="4458" spans="1:17" ht="25.5">
      <c r="A4458" s="26">
        <v>4457</v>
      </c>
      <c r="B4458" s="27" t="s">
        <v>24982</v>
      </c>
      <c r="C4458" s="28"/>
      <c r="D4458" s="18" t="s">
        <v>24983</v>
      </c>
      <c r="E4458" s="18" t="s">
        <v>24984</v>
      </c>
      <c r="F4458" s="29"/>
      <c r="G4458" s="30"/>
      <c r="H4458" s="18" t="s">
        <v>17</v>
      </c>
      <c r="I4458" s="18" t="s">
        <v>23749</v>
      </c>
      <c r="J4458" s="18" t="str">
        <f t="shared" si="406"/>
        <v>00</v>
      </c>
      <c r="Q4458" s="32">
        <v>1</v>
      </c>
    </row>
    <row r="4459" spans="1:17" ht="25.5">
      <c r="A4459" s="26">
        <v>4458</v>
      </c>
      <c r="B4459" s="27" t="s">
        <v>24985</v>
      </c>
      <c r="C4459" s="28"/>
      <c r="D4459" s="18" t="s">
        <v>24986</v>
      </c>
      <c r="E4459" s="18" t="s">
        <v>24987</v>
      </c>
      <c r="F4459" s="29"/>
      <c r="G4459" s="30"/>
      <c r="H4459" s="18" t="s">
        <v>17</v>
      </c>
      <c r="I4459" s="18" t="s">
        <v>23749</v>
      </c>
      <c r="J4459" s="18" t="str">
        <f t="shared" si="406"/>
        <v>00</v>
      </c>
      <c r="Q4459" s="32">
        <v>1</v>
      </c>
    </row>
    <row r="4460" spans="1:17" ht="25.5">
      <c r="A4460" s="26">
        <v>4459</v>
      </c>
      <c r="B4460" s="27" t="s">
        <v>24988</v>
      </c>
      <c r="C4460" s="28"/>
      <c r="D4460" s="18" t="s">
        <v>24989</v>
      </c>
      <c r="E4460" s="18" t="s">
        <v>24990</v>
      </c>
      <c r="F4460" s="29"/>
      <c r="G4460" s="30"/>
      <c r="H4460" s="18" t="s">
        <v>17</v>
      </c>
      <c r="I4460" s="18" t="s">
        <v>23749</v>
      </c>
      <c r="J4460" s="18" t="str">
        <f t="shared" si="406"/>
        <v>00</v>
      </c>
      <c r="Q4460" s="32">
        <v>1</v>
      </c>
    </row>
    <row r="4461" spans="1:17" ht="25.5">
      <c r="A4461" s="26">
        <v>4460</v>
      </c>
      <c r="B4461" s="27" t="s">
        <v>24991</v>
      </c>
      <c r="C4461" s="28"/>
      <c r="D4461" s="18" t="s">
        <v>24992</v>
      </c>
      <c r="E4461" s="18" t="s">
        <v>24993</v>
      </c>
      <c r="F4461" s="29"/>
      <c r="G4461" s="30"/>
      <c r="H4461" s="18" t="s">
        <v>17</v>
      </c>
      <c r="I4461" s="18" t="s">
        <v>23749</v>
      </c>
      <c r="J4461" s="18" t="str">
        <f t="shared" si="406"/>
        <v>00</v>
      </c>
      <c r="Q4461" s="32">
        <v>1</v>
      </c>
    </row>
    <row r="4462" spans="1:17" ht="25.5">
      <c r="A4462" s="26">
        <v>4461</v>
      </c>
      <c r="B4462" s="27" t="s">
        <v>24994</v>
      </c>
      <c r="C4462" s="28"/>
      <c r="D4462" s="18" t="s">
        <v>24995</v>
      </c>
      <c r="E4462" s="18" t="s">
        <v>24996</v>
      </c>
      <c r="F4462" s="29"/>
      <c r="G4462" s="30"/>
      <c r="H4462" s="18" t="s">
        <v>17</v>
      </c>
      <c r="I4462" s="18" t="s">
        <v>23749</v>
      </c>
      <c r="J4462" s="18" t="str">
        <f t="shared" si="406"/>
        <v>00</v>
      </c>
      <c r="Q4462" s="32">
        <v>1</v>
      </c>
    </row>
    <row r="4463" spans="1:17" ht="25.5">
      <c r="A4463" s="26">
        <v>4462</v>
      </c>
      <c r="B4463" s="27" t="s">
        <v>24997</v>
      </c>
      <c r="C4463" s="28"/>
      <c r="D4463" s="18" t="s">
        <v>24998</v>
      </c>
      <c r="E4463" s="18" t="s">
        <v>24999</v>
      </c>
      <c r="F4463" s="29"/>
      <c r="G4463" s="30"/>
      <c r="H4463" s="18" t="s">
        <v>17</v>
      </c>
      <c r="I4463" s="18" t="s">
        <v>23749</v>
      </c>
      <c r="J4463" s="18" t="str">
        <f t="shared" si="406"/>
        <v>00</v>
      </c>
      <c r="Q4463" s="32">
        <v>1</v>
      </c>
    </row>
    <row r="4464" spans="1:17" ht="25.5">
      <c r="A4464" s="26">
        <v>4463</v>
      </c>
      <c r="B4464" s="27" t="s">
        <v>25000</v>
      </c>
      <c r="C4464" s="28"/>
      <c r="D4464" s="18" t="s">
        <v>25001</v>
      </c>
      <c r="E4464" s="18" t="s">
        <v>25002</v>
      </c>
      <c r="F4464" s="29"/>
      <c r="G4464" s="30"/>
      <c r="H4464" s="18" t="s">
        <v>17</v>
      </c>
      <c r="I4464" s="18" t="s">
        <v>23749</v>
      </c>
      <c r="J4464" s="18" t="str">
        <f t="shared" si="406"/>
        <v>00</v>
      </c>
      <c r="Q4464" s="32">
        <v>1</v>
      </c>
    </row>
    <row r="4465" spans="1:17" ht="25.5">
      <c r="A4465" s="26">
        <v>4464</v>
      </c>
      <c r="B4465" s="27" t="s">
        <v>25003</v>
      </c>
      <c r="C4465" s="28"/>
      <c r="D4465" s="18" t="s">
        <v>25004</v>
      </c>
      <c r="E4465" s="18" t="s">
        <v>25005</v>
      </c>
      <c r="F4465" s="29"/>
      <c r="G4465" s="30"/>
      <c r="H4465" s="18" t="s">
        <v>17</v>
      </c>
      <c r="I4465" s="18" t="s">
        <v>23749</v>
      </c>
      <c r="J4465" s="18" t="str">
        <f t="shared" si="406"/>
        <v>00</v>
      </c>
      <c r="Q4465" s="32">
        <v>1</v>
      </c>
    </row>
    <row r="4466" spans="1:17" ht="25.5">
      <c r="A4466" s="26">
        <v>4465</v>
      </c>
      <c r="B4466" s="27" t="s">
        <v>25006</v>
      </c>
      <c r="C4466" s="28"/>
      <c r="D4466" s="18" t="s">
        <v>25007</v>
      </c>
      <c r="E4466" s="18" t="s">
        <v>25008</v>
      </c>
      <c r="F4466" s="29"/>
      <c r="G4466" s="30"/>
      <c r="H4466" s="18" t="s">
        <v>17</v>
      </c>
      <c r="I4466" s="18" t="s">
        <v>23749</v>
      </c>
      <c r="J4466" s="18" t="str">
        <f t="shared" si="406"/>
        <v>00</v>
      </c>
      <c r="Q4466" s="32">
        <v>1</v>
      </c>
    </row>
    <row r="4467" spans="1:17" ht="25.5">
      <c r="A4467" s="26">
        <v>4466</v>
      </c>
      <c r="B4467" s="27" t="s">
        <v>25009</v>
      </c>
      <c r="C4467" s="28"/>
      <c r="D4467" s="18" t="s">
        <v>25010</v>
      </c>
      <c r="E4467" s="18" t="s">
        <v>25011</v>
      </c>
      <c r="F4467" s="29"/>
      <c r="G4467" s="30"/>
      <c r="H4467" s="18" t="s">
        <v>17</v>
      </c>
      <c r="I4467" s="18" t="s">
        <v>23749</v>
      </c>
      <c r="J4467" s="18" t="str">
        <f t="shared" si="406"/>
        <v>00</v>
      </c>
      <c r="Q4467" s="32">
        <v>1</v>
      </c>
    </row>
    <row r="4468" spans="1:17" ht="25.5">
      <c r="A4468" s="26">
        <v>4467</v>
      </c>
      <c r="B4468" s="27" t="s">
        <v>25012</v>
      </c>
      <c r="C4468" s="28"/>
      <c r="D4468" s="18" t="s">
        <v>25013</v>
      </c>
      <c r="E4468" s="18" t="s">
        <v>25014</v>
      </c>
      <c r="F4468" s="29"/>
      <c r="G4468" s="30"/>
      <c r="H4468" s="18" t="s">
        <v>17</v>
      </c>
      <c r="I4468" s="18" t="s">
        <v>23749</v>
      </c>
      <c r="J4468" s="18" t="str">
        <f t="shared" si="406"/>
        <v>00</v>
      </c>
      <c r="Q4468" s="32">
        <v>1</v>
      </c>
    </row>
    <row r="4469" spans="1:17" ht="25.5">
      <c r="A4469" s="26">
        <v>4468</v>
      </c>
      <c r="B4469" s="27" t="s">
        <v>25015</v>
      </c>
      <c r="C4469" s="28"/>
      <c r="D4469" s="18" t="s">
        <v>25016</v>
      </c>
      <c r="E4469" s="18" t="s">
        <v>25017</v>
      </c>
      <c r="F4469" s="29"/>
      <c r="G4469" s="30"/>
      <c r="H4469" s="18" t="s">
        <v>17</v>
      </c>
      <c r="I4469" s="18" t="s">
        <v>23749</v>
      </c>
      <c r="J4469" s="18" t="str">
        <f t="shared" si="406"/>
        <v>00</v>
      </c>
      <c r="Q4469" s="32">
        <v>1</v>
      </c>
    </row>
    <row r="4470" spans="1:17" ht="25.5">
      <c r="A4470" s="26">
        <v>4469</v>
      </c>
      <c r="B4470" s="27" t="s">
        <v>25018</v>
      </c>
      <c r="C4470" s="28"/>
      <c r="D4470" s="18" t="s">
        <v>25019</v>
      </c>
      <c r="E4470" s="18" t="s">
        <v>25020</v>
      </c>
      <c r="F4470" s="29"/>
      <c r="G4470" s="30"/>
      <c r="H4470" s="18" t="s">
        <v>17</v>
      </c>
      <c r="I4470" s="18" t="s">
        <v>23749</v>
      </c>
      <c r="J4470" s="18" t="str">
        <f t="shared" si="406"/>
        <v>00</v>
      </c>
      <c r="Q4470" s="32">
        <v>1</v>
      </c>
    </row>
    <row r="4471" spans="1:17" ht="25.5">
      <c r="A4471" s="26">
        <v>4470</v>
      </c>
      <c r="B4471" s="27" t="s">
        <v>25021</v>
      </c>
      <c r="C4471" s="28"/>
      <c r="D4471" s="18" t="s">
        <v>25022</v>
      </c>
      <c r="E4471" s="18" t="s">
        <v>25023</v>
      </c>
      <c r="F4471" s="29"/>
      <c r="G4471" s="30"/>
      <c r="H4471" s="18" t="s">
        <v>17</v>
      </c>
      <c r="I4471" s="18" t="s">
        <v>23749</v>
      </c>
      <c r="J4471" s="18" t="str">
        <f t="shared" si="406"/>
        <v>00</v>
      </c>
      <c r="Q4471" s="32">
        <v>1</v>
      </c>
    </row>
    <row r="4472" spans="1:17" ht="25.5">
      <c r="A4472" s="26">
        <v>4471</v>
      </c>
      <c r="B4472" s="27" t="s">
        <v>25024</v>
      </c>
      <c r="C4472" s="28"/>
      <c r="D4472" s="18" t="s">
        <v>25025</v>
      </c>
      <c r="E4472" s="18" t="s">
        <v>25026</v>
      </c>
      <c r="F4472" s="29"/>
      <c r="G4472" s="30"/>
      <c r="H4472" s="18" t="s">
        <v>17</v>
      </c>
      <c r="I4472" s="18" t="s">
        <v>23749</v>
      </c>
      <c r="J4472" s="18" t="str">
        <f t="shared" si="406"/>
        <v>00</v>
      </c>
      <c r="Q4472" s="32">
        <v>1</v>
      </c>
    </row>
    <row r="4473" spans="1:17" ht="25.5">
      <c r="A4473" s="26">
        <v>4472</v>
      </c>
      <c r="B4473" s="27" t="s">
        <v>25027</v>
      </c>
      <c r="C4473" s="28"/>
      <c r="D4473" s="18" t="s">
        <v>25028</v>
      </c>
      <c r="E4473" s="18" t="s">
        <v>25029</v>
      </c>
      <c r="F4473" s="29"/>
      <c r="G4473" s="30"/>
      <c r="H4473" s="18" t="s">
        <v>17</v>
      </c>
      <c r="I4473" s="18" t="s">
        <v>23749</v>
      </c>
      <c r="J4473" s="18" t="str">
        <f t="shared" si="406"/>
        <v>00</v>
      </c>
      <c r="Q4473" s="32">
        <v>1</v>
      </c>
    </row>
    <row r="4474" spans="1:17" ht="25.5">
      <c r="A4474" s="26">
        <v>4473</v>
      </c>
      <c r="B4474" s="27" t="s">
        <v>25030</v>
      </c>
      <c r="C4474" s="28"/>
      <c r="D4474" s="18" t="s">
        <v>25031</v>
      </c>
      <c r="E4474" s="18" t="s">
        <v>25032</v>
      </c>
      <c r="F4474" s="29"/>
      <c r="G4474" s="30"/>
      <c r="H4474" s="18" t="s">
        <v>17</v>
      </c>
      <c r="I4474" s="18" t="s">
        <v>23749</v>
      </c>
      <c r="J4474" s="18" t="str">
        <f t="shared" si="406"/>
        <v>00</v>
      </c>
      <c r="Q4474" s="32">
        <v>1</v>
      </c>
    </row>
    <row r="4475" spans="1:17" ht="25.5">
      <c r="A4475" s="26">
        <v>4474</v>
      </c>
      <c r="B4475" s="27" t="s">
        <v>25033</v>
      </c>
      <c r="C4475" s="28"/>
      <c r="D4475" s="18" t="s">
        <v>25034</v>
      </c>
      <c r="E4475" s="18" t="s">
        <v>25035</v>
      </c>
      <c r="F4475" s="29"/>
      <c r="G4475" s="30"/>
      <c r="H4475" s="18" t="s">
        <v>17</v>
      </c>
      <c r="I4475" s="18" t="s">
        <v>23749</v>
      </c>
      <c r="J4475" s="18" t="str">
        <f t="shared" si="406"/>
        <v>00</v>
      </c>
      <c r="Q4475" s="32">
        <v>1</v>
      </c>
    </row>
    <row r="4476" spans="1:17">
      <c r="A4476" s="26">
        <v>4475</v>
      </c>
      <c r="B4476" s="27" t="s">
        <v>25036</v>
      </c>
      <c r="C4476" s="28"/>
      <c r="D4476" s="18" t="s">
        <v>25037</v>
      </c>
      <c r="E4476" s="18" t="s">
        <v>25038</v>
      </c>
      <c r="F4476" s="29"/>
      <c r="G4476" s="30"/>
      <c r="H4476" s="18" t="s">
        <v>17</v>
      </c>
      <c r="I4476" s="18" t="s">
        <v>23749</v>
      </c>
      <c r="J4476" s="18" t="str">
        <f t="shared" si="406"/>
        <v>00</v>
      </c>
      <c r="Q4476" s="32">
        <v>1</v>
      </c>
    </row>
    <row r="4477" spans="1:17">
      <c r="A4477" s="26">
        <v>4476</v>
      </c>
      <c r="B4477" s="27" t="s">
        <v>24892</v>
      </c>
      <c r="C4477" s="28"/>
      <c r="D4477" s="18" t="s">
        <v>24893</v>
      </c>
      <c r="E4477" s="18" t="s">
        <v>24894</v>
      </c>
      <c r="F4477" s="29"/>
      <c r="G4477" s="30"/>
      <c r="H4477" s="18" t="s">
        <v>17</v>
      </c>
      <c r="I4477" s="18" t="s">
        <v>23749</v>
      </c>
      <c r="J4477" s="18" t="str">
        <f t="shared" si="406"/>
        <v>00</v>
      </c>
      <c r="Q4477" s="32">
        <v>1</v>
      </c>
    </row>
    <row r="4478" spans="1:17">
      <c r="A4478" s="26">
        <v>4477</v>
      </c>
      <c r="B4478" s="27" t="s">
        <v>24892</v>
      </c>
      <c r="C4478" s="28"/>
      <c r="D4478" s="18" t="s">
        <v>24927</v>
      </c>
      <c r="E4478" s="18" t="s">
        <v>24928</v>
      </c>
      <c r="F4478" s="29"/>
      <c r="G4478" s="30"/>
      <c r="H4478" s="18" t="s">
        <v>17</v>
      </c>
      <c r="I4478" s="18" t="s">
        <v>23749</v>
      </c>
      <c r="J4478" s="18" t="str">
        <f t="shared" si="406"/>
        <v>00</v>
      </c>
      <c r="Q4478" s="32">
        <v>1</v>
      </c>
    </row>
    <row r="4479" spans="1:17">
      <c r="A4479" s="26">
        <v>4478</v>
      </c>
      <c r="B4479" s="27" t="s">
        <v>24920</v>
      </c>
      <c r="C4479" s="28"/>
      <c r="D4479" s="18" t="s">
        <v>24921</v>
      </c>
      <c r="E4479" s="18" t="s">
        <v>24922</v>
      </c>
      <c r="F4479" s="29"/>
      <c r="G4479" s="30"/>
      <c r="H4479" s="18" t="s">
        <v>17</v>
      </c>
      <c r="I4479" s="18" t="s">
        <v>23749</v>
      </c>
      <c r="J4479" s="18" t="str">
        <f t="shared" si="406"/>
        <v>00</v>
      </c>
      <c r="Q4479" s="32">
        <v>1</v>
      </c>
    </row>
    <row r="4480" spans="1:17">
      <c r="A4480" s="26">
        <v>4479</v>
      </c>
      <c r="B4480" s="27" t="s">
        <v>24884</v>
      </c>
      <c r="C4480" s="28"/>
      <c r="D4480" s="18" t="s">
        <v>24885</v>
      </c>
      <c r="E4480" s="18" t="s">
        <v>24886</v>
      </c>
      <c r="F4480" s="29"/>
      <c r="G4480" s="30"/>
      <c r="H4480" s="18" t="s">
        <v>17</v>
      </c>
      <c r="I4480" s="18" t="s">
        <v>23749</v>
      </c>
      <c r="J4480" s="18" t="str">
        <f t="shared" si="406"/>
        <v>00</v>
      </c>
      <c r="Q4480" s="32">
        <v>1</v>
      </c>
    </row>
    <row r="4481" spans="1:17">
      <c r="A4481" s="26">
        <v>4480</v>
      </c>
      <c r="B4481" s="27" t="s">
        <v>24884</v>
      </c>
      <c r="C4481" s="28"/>
      <c r="D4481" s="18" t="s">
        <v>24895</v>
      </c>
      <c r="E4481" s="18" t="s">
        <v>24896</v>
      </c>
      <c r="F4481" s="29"/>
      <c r="G4481" s="30"/>
      <c r="H4481" s="18" t="s">
        <v>17</v>
      </c>
      <c r="I4481" s="18" t="s">
        <v>23749</v>
      </c>
      <c r="J4481" s="18" t="str">
        <f t="shared" si="406"/>
        <v>00</v>
      </c>
      <c r="Q4481" s="32">
        <v>1</v>
      </c>
    </row>
    <row r="4482" spans="1:17">
      <c r="A4482" s="26">
        <v>4481</v>
      </c>
      <c r="B4482" s="27" t="s">
        <v>24884</v>
      </c>
      <c r="C4482" s="28"/>
      <c r="D4482" s="18" t="s">
        <v>24897</v>
      </c>
      <c r="E4482" s="18" t="s">
        <v>24898</v>
      </c>
      <c r="F4482" s="29"/>
      <c r="G4482" s="30"/>
      <c r="H4482" s="18" t="s">
        <v>17</v>
      </c>
      <c r="I4482" s="18" t="s">
        <v>23749</v>
      </c>
      <c r="J4482" s="18" t="str">
        <f t="shared" si="406"/>
        <v>00</v>
      </c>
      <c r="Q4482" s="32">
        <v>1</v>
      </c>
    </row>
    <row r="4483" spans="1:17">
      <c r="A4483" s="26">
        <v>4482</v>
      </c>
      <c r="B4483" s="27" t="s">
        <v>24884</v>
      </c>
      <c r="C4483" s="28"/>
      <c r="D4483" s="18" t="s">
        <v>25373</v>
      </c>
      <c r="E4483" s="18" t="s">
        <v>25374</v>
      </c>
      <c r="F4483" s="29"/>
      <c r="G4483" s="30"/>
      <c r="H4483" s="18" t="s">
        <v>17</v>
      </c>
      <c r="I4483" s="18" t="s">
        <v>23749</v>
      </c>
      <c r="J4483" s="18" t="str">
        <f t="shared" si="406"/>
        <v>00</v>
      </c>
      <c r="Q4483" s="32">
        <v>1</v>
      </c>
    </row>
    <row r="4484" spans="1:17">
      <c r="A4484" s="26">
        <v>4483</v>
      </c>
      <c r="B4484" s="27" t="s">
        <v>24884</v>
      </c>
      <c r="C4484" s="28"/>
      <c r="D4484" s="18" t="s">
        <v>25375</v>
      </c>
      <c r="E4484" s="18" t="s">
        <v>25376</v>
      </c>
      <c r="F4484" s="29"/>
      <c r="G4484" s="30"/>
      <c r="H4484" s="18" t="s">
        <v>17</v>
      </c>
      <c r="I4484" s="18" t="s">
        <v>23749</v>
      </c>
      <c r="J4484" s="18" t="str">
        <f t="shared" si="406"/>
        <v>00</v>
      </c>
      <c r="Q4484" s="32">
        <v>1</v>
      </c>
    </row>
    <row r="4485" spans="1:17">
      <c r="A4485" s="26">
        <v>4484</v>
      </c>
      <c r="B4485" s="27" t="s">
        <v>24884</v>
      </c>
      <c r="C4485" s="28"/>
      <c r="D4485" s="18" t="s">
        <v>25377</v>
      </c>
      <c r="E4485" s="18" t="s">
        <v>25378</v>
      </c>
      <c r="F4485" s="29"/>
      <c r="G4485" s="30"/>
      <c r="H4485" s="18" t="s">
        <v>17</v>
      </c>
      <c r="I4485" s="18" t="s">
        <v>23749</v>
      </c>
      <c r="J4485" s="18" t="str">
        <f t="shared" si="406"/>
        <v>00</v>
      </c>
      <c r="Q4485" s="32">
        <v>1</v>
      </c>
    </row>
    <row r="4486" spans="1:17">
      <c r="A4486" s="26">
        <v>4485</v>
      </c>
      <c r="B4486" s="27" t="s">
        <v>24884</v>
      </c>
      <c r="C4486" s="28"/>
      <c r="D4486" s="18" t="s">
        <v>25379</v>
      </c>
      <c r="E4486" s="18" t="s">
        <v>25380</v>
      </c>
      <c r="F4486" s="29"/>
      <c r="G4486" s="30"/>
      <c r="H4486" s="18" t="s">
        <v>17</v>
      </c>
      <c r="I4486" s="18" t="s">
        <v>23749</v>
      </c>
      <c r="J4486" s="18" t="str">
        <f t="shared" si="406"/>
        <v>00</v>
      </c>
      <c r="Q4486" s="32">
        <v>1</v>
      </c>
    </row>
    <row r="4487" spans="1:17">
      <c r="A4487" s="26">
        <v>4486</v>
      </c>
      <c r="B4487" s="27" t="s">
        <v>24884</v>
      </c>
      <c r="C4487" s="28"/>
      <c r="D4487" s="18" t="s">
        <v>25381</v>
      </c>
      <c r="E4487" s="18" t="s">
        <v>25382</v>
      </c>
      <c r="F4487" s="29"/>
      <c r="G4487" s="30"/>
      <c r="H4487" s="18" t="s">
        <v>17</v>
      </c>
      <c r="I4487" s="18" t="s">
        <v>23749</v>
      </c>
      <c r="J4487" s="18" t="str">
        <f t="shared" si="406"/>
        <v>00</v>
      </c>
      <c r="Q4487" s="32">
        <v>1</v>
      </c>
    </row>
    <row r="4488" spans="1:17">
      <c r="A4488" s="26">
        <v>4487</v>
      </c>
      <c r="B4488" s="27" t="s">
        <v>24884</v>
      </c>
      <c r="C4488" s="28"/>
      <c r="D4488" s="18" t="s">
        <v>25383</v>
      </c>
      <c r="E4488" s="18" t="s">
        <v>25384</v>
      </c>
      <c r="F4488" s="29"/>
      <c r="G4488" s="30"/>
      <c r="H4488" s="18" t="s">
        <v>17</v>
      </c>
      <c r="I4488" s="18" t="s">
        <v>23749</v>
      </c>
      <c r="J4488" s="18" t="str">
        <f t="shared" si="406"/>
        <v>00</v>
      </c>
      <c r="Q4488" s="32">
        <v>1</v>
      </c>
    </row>
    <row r="4489" spans="1:17">
      <c r="A4489" s="26">
        <v>4488</v>
      </c>
      <c r="B4489" s="27" t="s">
        <v>24884</v>
      </c>
      <c r="C4489" s="28"/>
      <c r="D4489" s="18" t="s">
        <v>25385</v>
      </c>
      <c r="E4489" s="18" t="s">
        <v>25386</v>
      </c>
      <c r="F4489" s="29"/>
      <c r="G4489" s="30"/>
      <c r="H4489" s="18" t="s">
        <v>17</v>
      </c>
      <c r="I4489" s="18" t="s">
        <v>23749</v>
      </c>
      <c r="J4489" s="18" t="str">
        <f t="shared" si="406"/>
        <v>00</v>
      </c>
      <c r="Q4489" s="32">
        <v>1</v>
      </c>
    </row>
    <row r="4490" spans="1:17">
      <c r="A4490" s="26">
        <v>4489</v>
      </c>
      <c r="B4490" s="27" t="s">
        <v>24884</v>
      </c>
      <c r="C4490" s="28"/>
      <c r="D4490" s="18" t="s">
        <v>25387</v>
      </c>
      <c r="E4490" s="18" t="s">
        <v>25388</v>
      </c>
      <c r="F4490" s="29"/>
      <c r="G4490" s="30"/>
      <c r="H4490" s="18" t="s">
        <v>17</v>
      </c>
      <c r="I4490" s="18" t="s">
        <v>23749</v>
      </c>
      <c r="J4490" s="18" t="str">
        <f t="shared" si="406"/>
        <v>00</v>
      </c>
      <c r="Q4490" s="32">
        <v>1</v>
      </c>
    </row>
    <row r="4491" spans="1:17">
      <c r="A4491" s="26">
        <v>4490</v>
      </c>
      <c r="B4491" s="27" t="s">
        <v>24884</v>
      </c>
      <c r="C4491" s="28"/>
      <c r="D4491" s="18" t="s">
        <v>25389</v>
      </c>
      <c r="E4491" s="18" t="s">
        <v>25390</v>
      </c>
      <c r="F4491" s="29"/>
      <c r="G4491" s="30"/>
      <c r="H4491" s="18" t="s">
        <v>17</v>
      </c>
      <c r="I4491" s="18" t="s">
        <v>23749</v>
      </c>
      <c r="J4491" s="18" t="str">
        <f t="shared" si="406"/>
        <v>00</v>
      </c>
      <c r="Q4491" s="32">
        <v>1</v>
      </c>
    </row>
    <row r="4492" spans="1:17">
      <c r="A4492" s="26">
        <v>4491</v>
      </c>
      <c r="B4492" s="27" t="s">
        <v>24884</v>
      </c>
      <c r="C4492" s="28"/>
      <c r="D4492" s="18" t="s">
        <v>25391</v>
      </c>
      <c r="E4492" s="18" t="s">
        <v>25392</v>
      </c>
      <c r="F4492" s="29"/>
      <c r="G4492" s="30"/>
      <c r="H4492" s="18" t="s">
        <v>17</v>
      </c>
      <c r="I4492" s="18" t="s">
        <v>23749</v>
      </c>
      <c r="J4492" s="18" t="str">
        <f t="shared" si="406"/>
        <v>00</v>
      </c>
      <c r="Q4492" s="32">
        <v>1</v>
      </c>
    </row>
    <row r="4493" spans="1:17">
      <c r="A4493" s="26">
        <v>4492</v>
      </c>
      <c r="B4493" s="27" t="s">
        <v>24884</v>
      </c>
      <c r="C4493" s="28"/>
      <c r="D4493" s="18" t="s">
        <v>25393</v>
      </c>
      <c r="E4493" s="18" t="s">
        <v>25394</v>
      </c>
      <c r="F4493" s="29"/>
      <c r="G4493" s="30"/>
      <c r="H4493" s="18" t="s">
        <v>17</v>
      </c>
      <c r="I4493" s="18" t="s">
        <v>23749</v>
      </c>
      <c r="J4493" s="18" t="str">
        <f t="shared" si="406"/>
        <v>00</v>
      </c>
      <c r="Q4493" s="32">
        <v>1</v>
      </c>
    </row>
    <row r="4494" spans="1:17">
      <c r="A4494" s="26">
        <v>4493</v>
      </c>
      <c r="B4494" s="27" t="s">
        <v>24884</v>
      </c>
      <c r="C4494" s="28"/>
      <c r="D4494" s="18" t="s">
        <v>25395</v>
      </c>
      <c r="E4494" s="18" t="s">
        <v>25396</v>
      </c>
      <c r="F4494" s="29"/>
      <c r="G4494" s="30"/>
      <c r="H4494" s="18" t="s">
        <v>17</v>
      </c>
      <c r="I4494" s="18" t="s">
        <v>23749</v>
      </c>
      <c r="J4494" s="18" t="str">
        <f t="shared" si="406"/>
        <v>00</v>
      </c>
      <c r="Q4494" s="32">
        <v>1</v>
      </c>
    </row>
    <row r="4495" spans="1:17">
      <c r="A4495" s="26">
        <v>4494</v>
      </c>
      <c r="B4495" s="27" t="s">
        <v>24884</v>
      </c>
      <c r="C4495" s="28"/>
      <c r="D4495" s="18" t="s">
        <v>25397</v>
      </c>
      <c r="E4495" s="18" t="s">
        <v>25398</v>
      </c>
      <c r="F4495" s="29"/>
      <c r="G4495" s="30"/>
      <c r="H4495" s="18" t="s">
        <v>17</v>
      </c>
      <c r="I4495" s="18" t="s">
        <v>23749</v>
      </c>
      <c r="J4495" s="18" t="str">
        <f t="shared" si="406"/>
        <v>00</v>
      </c>
      <c r="Q4495" s="32">
        <v>1</v>
      </c>
    </row>
    <row r="4496" spans="1:17">
      <c r="A4496" s="26">
        <v>4495</v>
      </c>
      <c r="B4496" s="27" t="s">
        <v>24884</v>
      </c>
      <c r="C4496" s="28"/>
      <c r="D4496" s="18" t="s">
        <v>25399</v>
      </c>
      <c r="E4496" s="18" t="s">
        <v>25400</v>
      </c>
      <c r="F4496" s="29"/>
      <c r="G4496" s="30"/>
      <c r="H4496" s="18" t="s">
        <v>17</v>
      </c>
      <c r="I4496" s="18" t="s">
        <v>23749</v>
      </c>
      <c r="J4496" s="18" t="str">
        <f t="shared" si="406"/>
        <v>00</v>
      </c>
      <c r="Q4496" s="32">
        <v>1</v>
      </c>
    </row>
    <row r="4497" spans="1:17">
      <c r="A4497" s="26">
        <v>4496</v>
      </c>
      <c r="B4497" s="27" t="s">
        <v>25083</v>
      </c>
      <c r="C4497" s="28"/>
      <c r="D4497" s="18" t="s">
        <v>25084</v>
      </c>
      <c r="E4497" s="18" t="s">
        <v>25085</v>
      </c>
      <c r="F4497" s="29"/>
      <c r="G4497" s="30"/>
      <c r="H4497" s="18" t="s">
        <v>17</v>
      </c>
      <c r="I4497" s="18" t="s">
        <v>23749</v>
      </c>
      <c r="J4497" s="18" t="str">
        <f t="shared" si="406"/>
        <v>00</v>
      </c>
      <c r="Q4497" s="32">
        <v>1</v>
      </c>
    </row>
    <row r="4498" spans="1:17">
      <c r="A4498" s="26">
        <v>4497</v>
      </c>
      <c r="B4498" s="27" t="s">
        <v>25083</v>
      </c>
      <c r="C4498" s="28"/>
      <c r="D4498" s="18" t="s">
        <v>25086</v>
      </c>
      <c r="E4498" s="18" t="s">
        <v>25087</v>
      </c>
      <c r="F4498" s="29"/>
      <c r="G4498" s="30"/>
      <c r="H4498" s="18" t="s">
        <v>17</v>
      </c>
      <c r="I4498" s="18" t="s">
        <v>23749</v>
      </c>
      <c r="J4498" s="18" t="str">
        <f t="shared" si="406"/>
        <v>00</v>
      </c>
      <c r="Q4498" s="32">
        <v>1</v>
      </c>
    </row>
    <row r="4499" spans="1:17">
      <c r="A4499" s="26">
        <v>4498</v>
      </c>
      <c r="B4499" s="27" t="s">
        <v>25083</v>
      </c>
      <c r="C4499" s="28"/>
      <c r="D4499" s="18" t="s">
        <v>25088</v>
      </c>
      <c r="E4499" s="18" t="s">
        <v>25089</v>
      </c>
      <c r="F4499" s="29"/>
      <c r="G4499" s="30"/>
      <c r="H4499" s="18" t="s">
        <v>17</v>
      </c>
      <c r="I4499" s="18" t="s">
        <v>23749</v>
      </c>
      <c r="J4499" s="18" t="str">
        <f t="shared" si="406"/>
        <v>00</v>
      </c>
      <c r="Q4499" s="32">
        <v>1</v>
      </c>
    </row>
    <row r="4500" spans="1:17">
      <c r="A4500" s="26">
        <v>4499</v>
      </c>
      <c r="B4500" s="27" t="s">
        <v>25083</v>
      </c>
      <c r="C4500" s="28"/>
      <c r="D4500" s="18" t="s">
        <v>25090</v>
      </c>
      <c r="E4500" s="18" t="s">
        <v>25091</v>
      </c>
      <c r="F4500" s="29"/>
      <c r="G4500" s="30"/>
      <c r="H4500" s="18" t="s">
        <v>17</v>
      </c>
      <c r="I4500" s="18" t="s">
        <v>23749</v>
      </c>
      <c r="J4500" s="18" t="str">
        <f t="shared" si="406"/>
        <v>00</v>
      </c>
      <c r="Q4500" s="32">
        <v>1</v>
      </c>
    </row>
    <row r="4501" spans="1:17">
      <c r="A4501" s="26">
        <v>4500</v>
      </c>
      <c r="B4501" s="27" t="s">
        <v>25083</v>
      </c>
      <c r="C4501" s="28"/>
      <c r="D4501" s="18" t="s">
        <v>25092</v>
      </c>
      <c r="E4501" s="18" t="s">
        <v>25093</v>
      </c>
      <c r="F4501" s="29"/>
      <c r="G4501" s="30"/>
      <c r="H4501" s="18" t="s">
        <v>17</v>
      </c>
      <c r="I4501" s="18" t="s">
        <v>23749</v>
      </c>
      <c r="J4501" s="18" t="str">
        <f t="shared" si="406"/>
        <v>00</v>
      </c>
      <c r="Q4501" s="32">
        <v>1</v>
      </c>
    </row>
    <row r="4502" spans="1:17">
      <c r="A4502" s="26">
        <v>4501</v>
      </c>
      <c r="B4502" s="27" t="s">
        <v>25083</v>
      </c>
      <c r="C4502" s="28"/>
      <c r="D4502" s="18" t="s">
        <v>25094</v>
      </c>
      <c r="E4502" s="18" t="s">
        <v>25095</v>
      </c>
      <c r="F4502" s="29"/>
      <c r="G4502" s="30"/>
      <c r="H4502" s="18" t="s">
        <v>17</v>
      </c>
      <c r="I4502" s="18" t="s">
        <v>23749</v>
      </c>
      <c r="J4502" s="18" t="str">
        <f t="shared" si="406"/>
        <v>00</v>
      </c>
      <c r="Q4502" s="32">
        <v>1</v>
      </c>
    </row>
    <row r="4503" spans="1:17">
      <c r="A4503" s="26">
        <v>4502</v>
      </c>
      <c r="B4503" s="27" t="s">
        <v>25083</v>
      </c>
      <c r="C4503" s="28"/>
      <c r="D4503" s="18" t="s">
        <v>25096</v>
      </c>
      <c r="E4503" s="18" t="s">
        <v>25097</v>
      </c>
      <c r="F4503" s="29"/>
      <c r="G4503" s="30"/>
      <c r="H4503" s="18" t="s">
        <v>17</v>
      </c>
      <c r="I4503" s="18" t="s">
        <v>23749</v>
      </c>
      <c r="J4503" s="18" t="str">
        <f t="shared" si="406"/>
        <v>00</v>
      </c>
      <c r="Q4503" s="32">
        <v>1</v>
      </c>
    </row>
    <row r="4504" spans="1:17">
      <c r="A4504" s="26">
        <v>4503</v>
      </c>
      <c r="B4504" s="27" t="s">
        <v>25083</v>
      </c>
      <c r="C4504" s="28"/>
      <c r="D4504" s="18" t="s">
        <v>25098</v>
      </c>
      <c r="E4504" s="18" t="s">
        <v>25099</v>
      </c>
      <c r="F4504" s="29"/>
      <c r="G4504" s="30"/>
      <c r="H4504" s="18" t="s">
        <v>17</v>
      </c>
      <c r="I4504" s="18" t="s">
        <v>23749</v>
      </c>
      <c r="J4504" s="18" t="str">
        <f t="shared" si="406"/>
        <v>00</v>
      </c>
      <c r="Q4504" s="32">
        <v>1</v>
      </c>
    </row>
    <row r="4505" spans="1:17">
      <c r="A4505" s="26">
        <v>4504</v>
      </c>
      <c r="B4505" s="27" t="s">
        <v>25083</v>
      </c>
      <c r="C4505" s="28"/>
      <c r="D4505" s="18" t="s">
        <v>25100</v>
      </c>
      <c r="E4505" s="18" t="s">
        <v>25101</v>
      </c>
      <c r="F4505" s="29"/>
      <c r="G4505" s="30"/>
      <c r="H4505" s="18" t="s">
        <v>17</v>
      </c>
      <c r="I4505" s="18" t="s">
        <v>23749</v>
      </c>
      <c r="J4505" s="18" t="str">
        <f t="shared" si="406"/>
        <v>00</v>
      </c>
      <c r="Q4505" s="32">
        <v>1</v>
      </c>
    </row>
    <row r="4506" spans="1:17">
      <c r="A4506" s="26">
        <v>4505</v>
      </c>
      <c r="B4506" s="27" t="s">
        <v>25083</v>
      </c>
      <c r="C4506" s="28"/>
      <c r="D4506" s="18" t="s">
        <v>25102</v>
      </c>
      <c r="E4506" s="18" t="s">
        <v>25103</v>
      </c>
      <c r="F4506" s="29"/>
      <c r="G4506" s="30"/>
      <c r="H4506" s="18" t="s">
        <v>17</v>
      </c>
      <c r="I4506" s="18" t="s">
        <v>23749</v>
      </c>
      <c r="J4506" s="18" t="str">
        <f t="shared" si="406"/>
        <v>00</v>
      </c>
      <c r="Q4506" s="32">
        <v>1</v>
      </c>
    </row>
    <row r="4507" spans="1:17">
      <c r="A4507" s="26">
        <v>4506</v>
      </c>
      <c r="B4507" s="27" t="s">
        <v>25083</v>
      </c>
      <c r="C4507" s="28"/>
      <c r="D4507" s="18" t="s">
        <v>25104</v>
      </c>
      <c r="E4507" s="18" t="s">
        <v>25105</v>
      </c>
      <c r="F4507" s="29"/>
      <c r="G4507" s="30"/>
      <c r="H4507" s="18" t="s">
        <v>17</v>
      </c>
      <c r="I4507" s="18" t="s">
        <v>23749</v>
      </c>
      <c r="J4507" s="18" t="str">
        <f t="shared" si="406"/>
        <v>00</v>
      </c>
      <c r="Q4507" s="32">
        <v>1</v>
      </c>
    </row>
    <row r="4508" spans="1:17">
      <c r="A4508" s="26">
        <v>4507</v>
      </c>
      <c r="B4508" s="27" t="s">
        <v>25083</v>
      </c>
      <c r="C4508" s="28"/>
      <c r="D4508" s="18" t="s">
        <v>25106</v>
      </c>
      <c r="E4508" s="18" t="s">
        <v>25107</v>
      </c>
      <c r="F4508" s="29"/>
      <c r="G4508" s="30"/>
      <c r="H4508" s="18" t="s">
        <v>17</v>
      </c>
      <c r="I4508" s="18" t="s">
        <v>23749</v>
      </c>
      <c r="J4508" s="18" t="str">
        <f t="shared" si="406"/>
        <v>00</v>
      </c>
      <c r="Q4508" s="32">
        <v>1</v>
      </c>
    </row>
    <row r="4509" spans="1:17">
      <c r="A4509" s="26">
        <v>4508</v>
      </c>
      <c r="B4509" s="27" t="s">
        <v>25083</v>
      </c>
      <c r="C4509" s="28"/>
      <c r="D4509" s="18" t="s">
        <v>25108</v>
      </c>
      <c r="E4509" s="18" t="s">
        <v>25109</v>
      </c>
      <c r="F4509" s="29"/>
      <c r="G4509" s="30"/>
      <c r="H4509" s="18" t="s">
        <v>17</v>
      </c>
      <c r="I4509" s="18" t="s">
        <v>23749</v>
      </c>
      <c r="J4509" s="18" t="str">
        <f t="shared" si="406"/>
        <v>00</v>
      </c>
      <c r="Q4509" s="32">
        <v>1</v>
      </c>
    </row>
    <row r="4510" spans="1:17">
      <c r="A4510" s="26">
        <v>4509</v>
      </c>
      <c r="B4510" s="27" t="s">
        <v>25083</v>
      </c>
      <c r="C4510" s="28"/>
      <c r="D4510" s="18" t="s">
        <v>25110</v>
      </c>
      <c r="E4510" s="18" t="s">
        <v>25111</v>
      </c>
      <c r="F4510" s="29"/>
      <c r="G4510" s="30"/>
      <c r="H4510" s="18" t="s">
        <v>17</v>
      </c>
      <c r="I4510" s="18" t="s">
        <v>23749</v>
      </c>
      <c r="J4510" s="18" t="str">
        <f t="shared" si="406"/>
        <v>00</v>
      </c>
      <c r="Q4510" s="32">
        <v>1</v>
      </c>
    </row>
    <row r="4511" spans="1:17">
      <c r="A4511" s="26">
        <v>4510</v>
      </c>
      <c r="B4511" s="27" t="s">
        <v>25083</v>
      </c>
      <c r="C4511" s="28"/>
      <c r="D4511" s="18" t="s">
        <v>25112</v>
      </c>
      <c r="E4511" s="18" t="s">
        <v>25113</v>
      </c>
      <c r="F4511" s="29"/>
      <c r="G4511" s="30"/>
      <c r="H4511" s="18" t="s">
        <v>17</v>
      </c>
      <c r="I4511" s="18" t="s">
        <v>23749</v>
      </c>
      <c r="J4511" s="18" t="str">
        <f t="shared" si="406"/>
        <v>00</v>
      </c>
      <c r="Q4511" s="32">
        <v>1</v>
      </c>
    </row>
    <row r="4512" spans="1:17">
      <c r="A4512" s="26">
        <v>4511</v>
      </c>
      <c r="B4512" s="27" t="s">
        <v>25083</v>
      </c>
      <c r="C4512" s="28"/>
      <c r="D4512" s="18" t="s">
        <v>25114</v>
      </c>
      <c r="E4512" s="18" t="s">
        <v>25115</v>
      </c>
      <c r="F4512" s="29"/>
      <c r="G4512" s="30"/>
      <c r="H4512" s="18" t="s">
        <v>17</v>
      </c>
      <c r="I4512" s="18" t="s">
        <v>23749</v>
      </c>
      <c r="J4512" s="18" t="str">
        <f t="shared" ref="J4512:J4575" si="407">TEXT(G4512,"aa")</f>
        <v>00</v>
      </c>
      <c r="Q4512" s="32">
        <v>1</v>
      </c>
    </row>
    <row r="4513" spans="1:17">
      <c r="A4513" s="26">
        <v>4512</v>
      </c>
      <c r="B4513" s="27" t="s">
        <v>25083</v>
      </c>
      <c r="C4513" s="28"/>
      <c r="D4513" s="18" t="s">
        <v>25116</v>
      </c>
      <c r="E4513" s="18" t="s">
        <v>25117</v>
      </c>
      <c r="F4513" s="29"/>
      <c r="G4513" s="30"/>
      <c r="H4513" s="18" t="s">
        <v>17</v>
      </c>
      <c r="I4513" s="18" t="s">
        <v>23749</v>
      </c>
      <c r="J4513" s="18" t="str">
        <f t="shared" si="407"/>
        <v>00</v>
      </c>
      <c r="Q4513" s="32">
        <v>1</v>
      </c>
    </row>
    <row r="4514" spans="1:17">
      <c r="A4514" s="26">
        <v>4513</v>
      </c>
      <c r="B4514" s="27" t="s">
        <v>25083</v>
      </c>
      <c r="C4514" s="28"/>
      <c r="D4514" s="18" t="s">
        <v>25118</v>
      </c>
      <c r="E4514" s="18" t="s">
        <v>25119</v>
      </c>
      <c r="F4514" s="29"/>
      <c r="G4514" s="30"/>
      <c r="H4514" s="18" t="s">
        <v>17</v>
      </c>
      <c r="I4514" s="18" t="s">
        <v>23749</v>
      </c>
      <c r="J4514" s="18" t="str">
        <f t="shared" si="407"/>
        <v>00</v>
      </c>
      <c r="Q4514" s="32">
        <v>1</v>
      </c>
    </row>
    <row r="4515" spans="1:17">
      <c r="A4515" s="26">
        <v>4514</v>
      </c>
      <c r="B4515" s="27" t="s">
        <v>25083</v>
      </c>
      <c r="C4515" s="28"/>
      <c r="D4515" s="18" t="s">
        <v>25120</v>
      </c>
      <c r="E4515" s="18" t="s">
        <v>25121</v>
      </c>
      <c r="F4515" s="29"/>
      <c r="G4515" s="30"/>
      <c r="H4515" s="18" t="s">
        <v>17</v>
      </c>
      <c r="I4515" s="18" t="s">
        <v>23749</v>
      </c>
      <c r="J4515" s="18" t="str">
        <f t="shared" si="407"/>
        <v>00</v>
      </c>
      <c r="Q4515" s="32">
        <v>1</v>
      </c>
    </row>
    <row r="4516" spans="1:17">
      <c r="A4516" s="26">
        <v>4515</v>
      </c>
      <c r="B4516" s="27" t="s">
        <v>25083</v>
      </c>
      <c r="C4516" s="28"/>
      <c r="D4516" s="18" t="s">
        <v>25122</v>
      </c>
      <c r="E4516" s="18" t="s">
        <v>25123</v>
      </c>
      <c r="F4516" s="29"/>
      <c r="G4516" s="30"/>
      <c r="H4516" s="18" t="s">
        <v>17</v>
      </c>
      <c r="I4516" s="18" t="s">
        <v>23749</v>
      </c>
      <c r="J4516" s="18" t="str">
        <f t="shared" si="407"/>
        <v>00</v>
      </c>
      <c r="Q4516" s="32">
        <v>1</v>
      </c>
    </row>
    <row r="4517" spans="1:17">
      <c r="A4517" s="26">
        <v>4516</v>
      </c>
      <c r="B4517" s="27" t="s">
        <v>25124</v>
      </c>
      <c r="C4517" s="28"/>
      <c r="D4517" s="18" t="s">
        <v>25125</v>
      </c>
      <c r="E4517" s="18" t="s">
        <v>25126</v>
      </c>
      <c r="F4517" s="29"/>
      <c r="G4517" s="30"/>
      <c r="H4517" s="18" t="s">
        <v>17</v>
      </c>
      <c r="I4517" s="18" t="s">
        <v>23749</v>
      </c>
      <c r="J4517" s="18" t="str">
        <f t="shared" si="407"/>
        <v>00</v>
      </c>
      <c r="Q4517" s="32">
        <v>1</v>
      </c>
    </row>
    <row r="4518" spans="1:17" ht="25.5">
      <c r="A4518" s="26">
        <v>4517</v>
      </c>
      <c r="B4518" s="27" t="s">
        <v>25127</v>
      </c>
      <c r="C4518" s="28"/>
      <c r="D4518" s="18" t="s">
        <v>25128</v>
      </c>
      <c r="E4518" s="18" t="s">
        <v>25129</v>
      </c>
      <c r="F4518" s="29"/>
      <c r="G4518" s="30"/>
      <c r="H4518" s="18" t="s">
        <v>17</v>
      </c>
      <c r="I4518" s="18" t="s">
        <v>23749</v>
      </c>
      <c r="J4518" s="18" t="str">
        <f t="shared" si="407"/>
        <v>00</v>
      </c>
      <c r="Q4518" s="32">
        <v>1</v>
      </c>
    </row>
    <row r="4519" spans="1:17">
      <c r="A4519" s="26">
        <v>4518</v>
      </c>
      <c r="B4519" s="27" t="s">
        <v>25130</v>
      </c>
      <c r="C4519" s="28"/>
      <c r="D4519" s="18" t="s">
        <v>25131</v>
      </c>
      <c r="E4519" s="18" t="s">
        <v>25132</v>
      </c>
      <c r="F4519" s="29"/>
      <c r="G4519" s="30"/>
      <c r="H4519" s="18" t="s">
        <v>17</v>
      </c>
      <c r="I4519" s="18" t="s">
        <v>23749</v>
      </c>
      <c r="J4519" s="18" t="str">
        <f t="shared" si="407"/>
        <v>00</v>
      </c>
      <c r="Q4519" s="32">
        <v>1</v>
      </c>
    </row>
    <row r="4520" spans="1:17">
      <c r="A4520" s="26">
        <v>4519</v>
      </c>
      <c r="B4520" s="27" t="s">
        <v>25133</v>
      </c>
      <c r="C4520" s="28"/>
      <c r="D4520" s="18" t="s">
        <v>25134</v>
      </c>
      <c r="E4520" s="18" t="s">
        <v>25135</v>
      </c>
      <c r="F4520" s="29"/>
      <c r="G4520" s="30"/>
      <c r="H4520" s="18" t="s">
        <v>17</v>
      </c>
      <c r="I4520" s="18" t="s">
        <v>23749</v>
      </c>
      <c r="J4520" s="18" t="str">
        <f t="shared" si="407"/>
        <v>00</v>
      </c>
      <c r="Q4520" s="32">
        <v>1</v>
      </c>
    </row>
    <row r="4521" spans="1:17">
      <c r="A4521" s="26">
        <v>4520</v>
      </c>
      <c r="B4521" s="27" t="s">
        <v>25136</v>
      </c>
      <c r="C4521" s="28"/>
      <c r="D4521" s="18" t="s">
        <v>25137</v>
      </c>
      <c r="E4521" s="18" t="s">
        <v>25138</v>
      </c>
      <c r="F4521" s="29"/>
      <c r="G4521" s="30"/>
      <c r="H4521" s="18" t="s">
        <v>17</v>
      </c>
      <c r="I4521" s="18" t="s">
        <v>23749</v>
      </c>
      <c r="J4521" s="18" t="str">
        <f t="shared" si="407"/>
        <v>00</v>
      </c>
      <c r="Q4521" s="32">
        <v>1</v>
      </c>
    </row>
    <row r="4522" spans="1:17">
      <c r="A4522" s="26">
        <v>4521</v>
      </c>
      <c r="B4522" s="27" t="s">
        <v>25139</v>
      </c>
      <c r="C4522" s="28"/>
      <c r="D4522" s="18" t="s">
        <v>25140</v>
      </c>
      <c r="E4522" s="18" t="s">
        <v>25141</v>
      </c>
      <c r="F4522" s="29"/>
      <c r="G4522" s="30"/>
      <c r="H4522" s="18" t="s">
        <v>17</v>
      </c>
      <c r="I4522" s="18" t="s">
        <v>23749</v>
      </c>
      <c r="J4522" s="18" t="str">
        <f t="shared" si="407"/>
        <v>00</v>
      </c>
      <c r="Q4522" s="32">
        <v>1</v>
      </c>
    </row>
    <row r="4523" spans="1:17">
      <c r="A4523" s="26">
        <v>4522</v>
      </c>
      <c r="B4523" s="27" t="s">
        <v>25142</v>
      </c>
      <c r="C4523" s="28"/>
      <c r="D4523" s="18" t="s">
        <v>25143</v>
      </c>
      <c r="E4523" s="18" t="s">
        <v>25144</v>
      </c>
      <c r="F4523" s="29"/>
      <c r="G4523" s="30"/>
      <c r="H4523" s="18" t="s">
        <v>17</v>
      </c>
      <c r="I4523" s="18" t="s">
        <v>23749</v>
      </c>
      <c r="J4523" s="18" t="str">
        <f t="shared" si="407"/>
        <v>00</v>
      </c>
      <c r="Q4523" s="32">
        <v>1</v>
      </c>
    </row>
    <row r="4524" spans="1:17">
      <c r="A4524" s="26">
        <v>4523</v>
      </c>
      <c r="B4524" s="27" t="s">
        <v>25145</v>
      </c>
      <c r="C4524" s="28"/>
      <c r="D4524" s="18" t="s">
        <v>25146</v>
      </c>
      <c r="E4524" s="18" t="s">
        <v>25147</v>
      </c>
      <c r="F4524" s="29"/>
      <c r="G4524" s="30"/>
      <c r="H4524" s="18" t="s">
        <v>17</v>
      </c>
      <c r="I4524" s="18" t="s">
        <v>23749</v>
      </c>
      <c r="J4524" s="18" t="str">
        <f t="shared" si="407"/>
        <v>00</v>
      </c>
      <c r="Q4524" s="32">
        <v>1</v>
      </c>
    </row>
    <row r="4525" spans="1:17">
      <c r="A4525" s="26">
        <v>4524</v>
      </c>
      <c r="B4525" s="27" t="s">
        <v>25148</v>
      </c>
      <c r="C4525" s="28"/>
      <c r="D4525" s="18" t="s">
        <v>25149</v>
      </c>
      <c r="E4525" s="18" t="s">
        <v>25150</v>
      </c>
      <c r="F4525" s="29"/>
      <c r="G4525" s="30"/>
      <c r="H4525" s="18" t="s">
        <v>17</v>
      </c>
      <c r="I4525" s="18" t="s">
        <v>23749</v>
      </c>
      <c r="J4525" s="18" t="str">
        <f t="shared" si="407"/>
        <v>00</v>
      </c>
      <c r="Q4525" s="32">
        <v>1</v>
      </c>
    </row>
    <row r="4526" spans="1:17">
      <c r="A4526" s="26">
        <v>4525</v>
      </c>
      <c r="B4526" s="27" t="s">
        <v>25151</v>
      </c>
      <c r="C4526" s="28"/>
      <c r="D4526" s="18" t="s">
        <v>25152</v>
      </c>
      <c r="E4526" s="18" t="s">
        <v>25153</v>
      </c>
      <c r="F4526" s="29"/>
      <c r="G4526" s="30"/>
      <c r="H4526" s="18" t="s">
        <v>17</v>
      </c>
      <c r="I4526" s="18" t="s">
        <v>23749</v>
      </c>
      <c r="J4526" s="18" t="str">
        <f t="shared" si="407"/>
        <v>00</v>
      </c>
      <c r="Q4526" s="32">
        <v>1</v>
      </c>
    </row>
    <row r="4527" spans="1:17">
      <c r="A4527" s="26">
        <v>4526</v>
      </c>
      <c r="B4527" s="27" t="s">
        <v>25154</v>
      </c>
      <c r="C4527" s="28"/>
      <c r="D4527" s="18" t="s">
        <v>25155</v>
      </c>
      <c r="E4527" s="18" t="s">
        <v>25156</v>
      </c>
      <c r="F4527" s="29"/>
      <c r="G4527" s="30"/>
      <c r="H4527" s="18" t="s">
        <v>17</v>
      </c>
      <c r="I4527" s="18" t="s">
        <v>23749</v>
      </c>
      <c r="J4527" s="18" t="str">
        <f t="shared" si="407"/>
        <v>00</v>
      </c>
      <c r="Q4527" s="32">
        <v>1</v>
      </c>
    </row>
    <row r="4528" spans="1:17">
      <c r="A4528" s="26">
        <v>4527</v>
      </c>
      <c r="B4528" s="27" t="s">
        <v>25157</v>
      </c>
      <c r="C4528" s="28"/>
      <c r="D4528" s="18" t="s">
        <v>25158</v>
      </c>
      <c r="E4528" s="18" t="s">
        <v>25159</v>
      </c>
      <c r="F4528" s="29"/>
      <c r="G4528" s="30"/>
      <c r="H4528" s="18" t="s">
        <v>17</v>
      </c>
      <c r="I4528" s="18" t="s">
        <v>23749</v>
      </c>
      <c r="J4528" s="18" t="str">
        <f t="shared" si="407"/>
        <v>00</v>
      </c>
      <c r="Q4528" s="32">
        <v>1</v>
      </c>
    </row>
    <row r="4529" spans="1:34">
      <c r="A4529" s="26">
        <v>4528</v>
      </c>
      <c r="B4529" s="27" t="s">
        <v>25160</v>
      </c>
      <c r="C4529" s="28"/>
      <c r="D4529" s="18" t="s">
        <v>25161</v>
      </c>
      <c r="E4529" s="18" t="s">
        <v>25162</v>
      </c>
      <c r="F4529" s="29"/>
      <c r="G4529" s="30"/>
      <c r="H4529" s="18" t="s">
        <v>17</v>
      </c>
      <c r="I4529" s="18" t="s">
        <v>23749</v>
      </c>
      <c r="J4529" s="18" t="str">
        <f t="shared" si="407"/>
        <v>00</v>
      </c>
      <c r="Q4529" s="32">
        <v>1</v>
      </c>
    </row>
    <row r="4530" spans="1:34">
      <c r="A4530" s="26">
        <v>4529</v>
      </c>
      <c r="B4530" s="27" t="s">
        <v>25163</v>
      </c>
      <c r="C4530" s="28"/>
      <c r="D4530" s="18" t="s">
        <v>25164</v>
      </c>
      <c r="E4530" s="18" t="s">
        <v>25165</v>
      </c>
      <c r="F4530" s="29"/>
      <c r="G4530" s="30"/>
      <c r="H4530" s="18" t="s">
        <v>17</v>
      </c>
      <c r="I4530" s="18" t="s">
        <v>23749</v>
      </c>
      <c r="J4530" s="18" t="str">
        <f t="shared" si="407"/>
        <v>00</v>
      </c>
      <c r="Q4530" s="32">
        <v>1</v>
      </c>
    </row>
    <row r="4531" spans="1:34" s="1" customFormat="1">
      <c r="A4531" s="26">
        <v>4530</v>
      </c>
      <c r="B4531" s="27" t="s">
        <v>25166</v>
      </c>
      <c r="C4531" s="28"/>
      <c r="D4531" s="18" t="s">
        <v>25167</v>
      </c>
      <c r="E4531" s="18" t="s">
        <v>25168</v>
      </c>
      <c r="F4531" s="29"/>
      <c r="G4531" s="30"/>
      <c r="H4531" s="18" t="s">
        <v>17</v>
      </c>
      <c r="I4531" s="18" t="s">
        <v>23749</v>
      </c>
      <c r="J4531" s="18" t="str">
        <f t="shared" si="407"/>
        <v>00</v>
      </c>
      <c r="K4531" s="31"/>
      <c r="L4531" s="31"/>
      <c r="M4531" s="31"/>
      <c r="N4531" s="31"/>
      <c r="O4531" s="31"/>
      <c r="P4531" s="32"/>
      <c r="Q4531" s="32">
        <v>1</v>
      </c>
      <c r="S4531" s="17"/>
      <c r="T4531" s="17"/>
      <c r="U4531" s="17"/>
      <c r="V4531" s="17"/>
      <c r="W4531" s="17"/>
      <c r="X4531" s="17"/>
      <c r="Y4531" s="17"/>
      <c r="Z4531" s="17"/>
      <c r="AA4531" s="17"/>
      <c r="AB4531" s="17"/>
      <c r="AC4531" s="17"/>
      <c r="AD4531" s="17"/>
      <c r="AE4531" s="17"/>
      <c r="AF4531" s="17"/>
      <c r="AG4531" s="17"/>
      <c r="AH4531" s="17"/>
    </row>
    <row r="4532" spans="1:34">
      <c r="A4532" s="26">
        <v>4531</v>
      </c>
      <c r="B4532" s="27" t="s">
        <v>25169</v>
      </c>
      <c r="C4532" s="28"/>
      <c r="D4532" s="18" t="s">
        <v>25170</v>
      </c>
      <c r="E4532" s="18" t="s">
        <v>25171</v>
      </c>
      <c r="F4532" s="29"/>
      <c r="G4532" s="30"/>
      <c r="H4532" s="18" t="s">
        <v>17</v>
      </c>
      <c r="I4532" s="18" t="s">
        <v>23749</v>
      </c>
      <c r="J4532" s="18" t="str">
        <f t="shared" si="407"/>
        <v>00</v>
      </c>
      <c r="Q4532" s="32">
        <v>1</v>
      </c>
    </row>
    <row r="4533" spans="1:34">
      <c r="A4533" s="26">
        <v>4532</v>
      </c>
      <c r="B4533" s="27" t="s">
        <v>25172</v>
      </c>
      <c r="C4533" s="28"/>
      <c r="D4533" s="18" t="s">
        <v>25173</v>
      </c>
      <c r="E4533" s="18" t="s">
        <v>25174</v>
      </c>
      <c r="F4533" s="29"/>
      <c r="G4533" s="30"/>
      <c r="H4533" s="18" t="s">
        <v>17</v>
      </c>
      <c r="I4533" s="18" t="s">
        <v>23749</v>
      </c>
      <c r="J4533" s="18" t="str">
        <f t="shared" si="407"/>
        <v>00</v>
      </c>
      <c r="Q4533" s="32">
        <v>1</v>
      </c>
    </row>
    <row r="4534" spans="1:34">
      <c r="A4534" s="26">
        <v>4533</v>
      </c>
      <c r="B4534" s="27" t="s">
        <v>25175</v>
      </c>
      <c r="C4534" s="28"/>
      <c r="D4534" s="18" t="s">
        <v>25176</v>
      </c>
      <c r="E4534" s="18" t="s">
        <v>25177</v>
      </c>
      <c r="F4534" s="29"/>
      <c r="G4534" s="30"/>
      <c r="H4534" s="18" t="s">
        <v>17</v>
      </c>
      <c r="I4534" s="18" t="s">
        <v>23749</v>
      </c>
      <c r="J4534" s="18" t="str">
        <f t="shared" si="407"/>
        <v>00</v>
      </c>
      <c r="Q4534" s="32">
        <v>1</v>
      </c>
    </row>
    <row r="4535" spans="1:34">
      <c r="A4535" s="26">
        <v>4534</v>
      </c>
      <c r="B4535" s="27" t="s">
        <v>25178</v>
      </c>
      <c r="C4535" s="28"/>
      <c r="D4535" s="18" t="s">
        <v>25179</v>
      </c>
      <c r="E4535" s="18" t="s">
        <v>25180</v>
      </c>
      <c r="F4535" s="29"/>
      <c r="G4535" s="30"/>
      <c r="H4535" s="18" t="s">
        <v>17</v>
      </c>
      <c r="I4535" s="18" t="s">
        <v>23749</v>
      </c>
      <c r="J4535" s="18" t="str">
        <f t="shared" si="407"/>
        <v>00</v>
      </c>
      <c r="Q4535" s="32">
        <v>1</v>
      </c>
    </row>
    <row r="4536" spans="1:34">
      <c r="A4536" s="26">
        <v>4535</v>
      </c>
      <c r="B4536" s="27" t="s">
        <v>25181</v>
      </c>
      <c r="C4536" s="28"/>
      <c r="D4536" s="18" t="s">
        <v>25182</v>
      </c>
      <c r="E4536" s="18" t="s">
        <v>25183</v>
      </c>
      <c r="F4536" s="29"/>
      <c r="G4536" s="30" t="s">
        <v>12259</v>
      </c>
      <c r="H4536" s="18" t="s">
        <v>17</v>
      </c>
      <c r="I4536" s="18" t="s">
        <v>23749</v>
      </c>
      <c r="J4536" s="18" t="str">
        <f t="shared" si="407"/>
        <v>15</v>
      </c>
      <c r="K4536" s="31" t="str">
        <f t="shared" ref="K4536:K4576" si="408">J4536</f>
        <v>15</v>
      </c>
      <c r="L4536" s="31">
        <v>19</v>
      </c>
      <c r="M4536" s="31">
        <f t="shared" ref="M4536:M4576" si="409">+L4536-K4536</f>
        <v>4</v>
      </c>
      <c r="N4536" s="31">
        <v>10</v>
      </c>
      <c r="O4536" s="31">
        <f t="shared" ref="O4536:O4576" si="410">N4536-M4536</f>
        <v>6</v>
      </c>
      <c r="P4536" s="32">
        <f t="shared" ref="P4536:P4576" si="411">F4536/N4536</f>
        <v>0</v>
      </c>
      <c r="Q4536" s="33">
        <f t="shared" ref="Q4536:Q4576" si="412">P4536*O4536</f>
        <v>0</v>
      </c>
    </row>
    <row r="4537" spans="1:34">
      <c r="A4537" s="26">
        <v>4536</v>
      </c>
      <c r="B4537" s="27" t="s">
        <v>25181</v>
      </c>
      <c r="C4537" s="28"/>
      <c r="D4537" s="18" t="s">
        <v>25184</v>
      </c>
      <c r="E4537" s="18" t="s">
        <v>25185</v>
      </c>
      <c r="F4537" s="29"/>
      <c r="G4537" s="30" t="s">
        <v>12259</v>
      </c>
      <c r="H4537" s="18" t="s">
        <v>17</v>
      </c>
      <c r="I4537" s="18" t="s">
        <v>23749</v>
      </c>
      <c r="J4537" s="18" t="str">
        <f t="shared" si="407"/>
        <v>15</v>
      </c>
      <c r="K4537" s="31" t="str">
        <f t="shared" si="408"/>
        <v>15</v>
      </c>
      <c r="L4537" s="31">
        <v>19</v>
      </c>
      <c r="M4537" s="31">
        <f t="shared" si="409"/>
        <v>4</v>
      </c>
      <c r="N4537" s="31">
        <v>10</v>
      </c>
      <c r="O4537" s="31">
        <f t="shared" si="410"/>
        <v>6</v>
      </c>
      <c r="P4537" s="32">
        <f t="shared" si="411"/>
        <v>0</v>
      </c>
      <c r="Q4537" s="33">
        <f t="shared" si="412"/>
        <v>0</v>
      </c>
    </row>
    <row r="4538" spans="1:34">
      <c r="A4538" s="26">
        <v>4537</v>
      </c>
      <c r="B4538" s="27" t="s">
        <v>25181</v>
      </c>
      <c r="C4538" s="28"/>
      <c r="D4538" s="18" t="s">
        <v>25186</v>
      </c>
      <c r="E4538" s="18" t="s">
        <v>25187</v>
      </c>
      <c r="F4538" s="29"/>
      <c r="G4538" s="30" t="s">
        <v>12259</v>
      </c>
      <c r="H4538" s="18" t="s">
        <v>17</v>
      </c>
      <c r="I4538" s="18" t="s">
        <v>23749</v>
      </c>
      <c r="J4538" s="18" t="str">
        <f t="shared" si="407"/>
        <v>15</v>
      </c>
      <c r="K4538" s="31" t="str">
        <f t="shared" si="408"/>
        <v>15</v>
      </c>
      <c r="L4538" s="31">
        <v>19</v>
      </c>
      <c r="M4538" s="31">
        <f t="shared" si="409"/>
        <v>4</v>
      </c>
      <c r="N4538" s="31">
        <v>10</v>
      </c>
      <c r="O4538" s="31">
        <f t="shared" si="410"/>
        <v>6</v>
      </c>
      <c r="P4538" s="32">
        <f t="shared" si="411"/>
        <v>0</v>
      </c>
      <c r="Q4538" s="33">
        <f t="shared" si="412"/>
        <v>0</v>
      </c>
    </row>
    <row r="4539" spans="1:34">
      <c r="A4539" s="26">
        <v>4538</v>
      </c>
      <c r="B4539" s="27" t="s">
        <v>25181</v>
      </c>
      <c r="C4539" s="28"/>
      <c r="D4539" s="18" t="s">
        <v>25188</v>
      </c>
      <c r="E4539" s="18" t="s">
        <v>25189</v>
      </c>
      <c r="F4539" s="29"/>
      <c r="G4539" s="30" t="s">
        <v>12259</v>
      </c>
      <c r="H4539" s="18" t="s">
        <v>17</v>
      </c>
      <c r="I4539" s="18" t="s">
        <v>23749</v>
      </c>
      <c r="J4539" s="18" t="str">
        <f t="shared" si="407"/>
        <v>15</v>
      </c>
      <c r="K4539" s="31" t="str">
        <f t="shared" si="408"/>
        <v>15</v>
      </c>
      <c r="L4539" s="31">
        <v>19</v>
      </c>
      <c r="M4539" s="31">
        <f t="shared" si="409"/>
        <v>4</v>
      </c>
      <c r="N4539" s="31">
        <v>10</v>
      </c>
      <c r="O4539" s="31">
        <f t="shared" si="410"/>
        <v>6</v>
      </c>
      <c r="P4539" s="32">
        <f t="shared" si="411"/>
        <v>0</v>
      </c>
      <c r="Q4539" s="33">
        <f t="shared" si="412"/>
        <v>0</v>
      </c>
    </row>
    <row r="4540" spans="1:34">
      <c r="A4540" s="26">
        <v>4539</v>
      </c>
      <c r="B4540" s="27" t="s">
        <v>25181</v>
      </c>
      <c r="C4540" s="28"/>
      <c r="D4540" s="18" t="s">
        <v>25190</v>
      </c>
      <c r="E4540" s="18" t="s">
        <v>25191</v>
      </c>
      <c r="F4540" s="29"/>
      <c r="G4540" s="30" t="s">
        <v>12259</v>
      </c>
      <c r="H4540" s="18" t="s">
        <v>17</v>
      </c>
      <c r="I4540" s="18" t="s">
        <v>23749</v>
      </c>
      <c r="J4540" s="18" t="str">
        <f t="shared" si="407"/>
        <v>15</v>
      </c>
      <c r="K4540" s="31" t="str">
        <f t="shared" si="408"/>
        <v>15</v>
      </c>
      <c r="L4540" s="31">
        <v>19</v>
      </c>
      <c r="M4540" s="31">
        <f t="shared" si="409"/>
        <v>4</v>
      </c>
      <c r="N4540" s="31">
        <v>10</v>
      </c>
      <c r="O4540" s="31">
        <f t="shared" si="410"/>
        <v>6</v>
      </c>
      <c r="P4540" s="32">
        <f t="shared" si="411"/>
        <v>0</v>
      </c>
      <c r="Q4540" s="33">
        <f t="shared" si="412"/>
        <v>0</v>
      </c>
    </row>
    <row r="4541" spans="1:34">
      <c r="A4541" s="26">
        <v>4540</v>
      </c>
      <c r="B4541" s="27" t="s">
        <v>25181</v>
      </c>
      <c r="C4541" s="28"/>
      <c r="D4541" s="18" t="s">
        <v>25192</v>
      </c>
      <c r="E4541" s="18" t="s">
        <v>25193</v>
      </c>
      <c r="F4541" s="29"/>
      <c r="G4541" s="30" t="s">
        <v>12259</v>
      </c>
      <c r="H4541" s="18" t="s">
        <v>17</v>
      </c>
      <c r="I4541" s="18" t="s">
        <v>23749</v>
      </c>
      <c r="J4541" s="18" t="str">
        <f t="shared" si="407"/>
        <v>15</v>
      </c>
      <c r="K4541" s="31" t="str">
        <f t="shared" si="408"/>
        <v>15</v>
      </c>
      <c r="L4541" s="31">
        <v>19</v>
      </c>
      <c r="M4541" s="31">
        <f t="shared" si="409"/>
        <v>4</v>
      </c>
      <c r="N4541" s="31">
        <v>10</v>
      </c>
      <c r="O4541" s="31">
        <f t="shared" si="410"/>
        <v>6</v>
      </c>
      <c r="P4541" s="32">
        <f t="shared" si="411"/>
        <v>0</v>
      </c>
      <c r="Q4541" s="33">
        <f t="shared" si="412"/>
        <v>0</v>
      </c>
    </row>
    <row r="4542" spans="1:34">
      <c r="A4542" s="26">
        <v>4541</v>
      </c>
      <c r="B4542" s="27" t="s">
        <v>25181</v>
      </c>
      <c r="C4542" s="28"/>
      <c r="D4542" s="18" t="s">
        <v>25194</v>
      </c>
      <c r="E4542" s="18" t="s">
        <v>25195</v>
      </c>
      <c r="F4542" s="29"/>
      <c r="G4542" s="30" t="s">
        <v>12259</v>
      </c>
      <c r="H4542" s="18" t="s">
        <v>17</v>
      </c>
      <c r="I4542" s="18" t="s">
        <v>23749</v>
      </c>
      <c r="J4542" s="18" t="str">
        <f t="shared" si="407"/>
        <v>15</v>
      </c>
      <c r="K4542" s="31" t="str">
        <f t="shared" si="408"/>
        <v>15</v>
      </c>
      <c r="L4542" s="31">
        <v>19</v>
      </c>
      <c r="M4542" s="31">
        <f t="shared" si="409"/>
        <v>4</v>
      </c>
      <c r="N4542" s="31">
        <v>10</v>
      </c>
      <c r="O4542" s="31">
        <f t="shared" si="410"/>
        <v>6</v>
      </c>
      <c r="P4542" s="32">
        <f t="shared" si="411"/>
        <v>0</v>
      </c>
      <c r="Q4542" s="33">
        <f t="shared" si="412"/>
        <v>0</v>
      </c>
    </row>
    <row r="4543" spans="1:34">
      <c r="A4543" s="26">
        <v>4542</v>
      </c>
      <c r="B4543" s="27" t="s">
        <v>25181</v>
      </c>
      <c r="C4543" s="28"/>
      <c r="D4543" s="18" t="s">
        <v>25196</v>
      </c>
      <c r="E4543" s="18" t="s">
        <v>25197</v>
      </c>
      <c r="F4543" s="29"/>
      <c r="G4543" s="30" t="s">
        <v>12259</v>
      </c>
      <c r="H4543" s="18" t="s">
        <v>17</v>
      </c>
      <c r="I4543" s="18" t="s">
        <v>23749</v>
      </c>
      <c r="J4543" s="18" t="str">
        <f t="shared" si="407"/>
        <v>15</v>
      </c>
      <c r="K4543" s="31" t="str">
        <f t="shared" si="408"/>
        <v>15</v>
      </c>
      <c r="L4543" s="31">
        <v>19</v>
      </c>
      <c r="M4543" s="31">
        <f t="shared" si="409"/>
        <v>4</v>
      </c>
      <c r="N4543" s="31">
        <v>10</v>
      </c>
      <c r="O4543" s="31">
        <f t="shared" si="410"/>
        <v>6</v>
      </c>
      <c r="P4543" s="32">
        <f t="shared" si="411"/>
        <v>0</v>
      </c>
      <c r="Q4543" s="33">
        <f t="shared" si="412"/>
        <v>0</v>
      </c>
    </row>
    <row r="4544" spans="1:34">
      <c r="A4544" s="26">
        <v>4543</v>
      </c>
      <c r="B4544" s="27" t="s">
        <v>25181</v>
      </c>
      <c r="C4544" s="28"/>
      <c r="D4544" s="18" t="s">
        <v>25198</v>
      </c>
      <c r="E4544" s="18" t="s">
        <v>25199</v>
      </c>
      <c r="F4544" s="29"/>
      <c r="G4544" s="30" t="s">
        <v>12259</v>
      </c>
      <c r="H4544" s="18" t="s">
        <v>17</v>
      </c>
      <c r="I4544" s="18" t="s">
        <v>23749</v>
      </c>
      <c r="J4544" s="18" t="str">
        <f t="shared" si="407"/>
        <v>15</v>
      </c>
      <c r="K4544" s="31" t="str">
        <f t="shared" si="408"/>
        <v>15</v>
      </c>
      <c r="L4544" s="31">
        <v>19</v>
      </c>
      <c r="M4544" s="31">
        <f t="shared" si="409"/>
        <v>4</v>
      </c>
      <c r="N4544" s="31">
        <v>10</v>
      </c>
      <c r="O4544" s="31">
        <f t="shared" si="410"/>
        <v>6</v>
      </c>
      <c r="P4544" s="32">
        <f t="shared" si="411"/>
        <v>0</v>
      </c>
      <c r="Q4544" s="33">
        <f t="shared" si="412"/>
        <v>0</v>
      </c>
    </row>
    <row r="4545" spans="1:17">
      <c r="A4545" s="26">
        <v>4544</v>
      </c>
      <c r="B4545" s="27" t="s">
        <v>25181</v>
      </c>
      <c r="C4545" s="28"/>
      <c r="D4545" s="18" t="s">
        <v>25200</v>
      </c>
      <c r="E4545" s="18" t="s">
        <v>25201</v>
      </c>
      <c r="F4545" s="29"/>
      <c r="G4545" s="30" t="s">
        <v>12259</v>
      </c>
      <c r="H4545" s="18" t="s">
        <v>17</v>
      </c>
      <c r="I4545" s="18" t="s">
        <v>23749</v>
      </c>
      <c r="J4545" s="18" t="str">
        <f t="shared" si="407"/>
        <v>15</v>
      </c>
      <c r="K4545" s="31" t="str">
        <f t="shared" si="408"/>
        <v>15</v>
      </c>
      <c r="L4545" s="31">
        <v>19</v>
      </c>
      <c r="M4545" s="31">
        <f t="shared" si="409"/>
        <v>4</v>
      </c>
      <c r="N4545" s="31">
        <v>10</v>
      </c>
      <c r="O4545" s="31">
        <f t="shared" si="410"/>
        <v>6</v>
      </c>
      <c r="P4545" s="32">
        <f t="shared" si="411"/>
        <v>0</v>
      </c>
      <c r="Q4545" s="33">
        <f t="shared" si="412"/>
        <v>0</v>
      </c>
    </row>
    <row r="4546" spans="1:17">
      <c r="A4546" s="26">
        <v>4545</v>
      </c>
      <c r="B4546" s="27" t="s">
        <v>25181</v>
      </c>
      <c r="C4546" s="28"/>
      <c r="D4546" s="18" t="s">
        <v>25202</v>
      </c>
      <c r="E4546" s="18" t="s">
        <v>25203</v>
      </c>
      <c r="F4546" s="29"/>
      <c r="G4546" s="30" t="s">
        <v>12259</v>
      </c>
      <c r="H4546" s="18" t="s">
        <v>17</v>
      </c>
      <c r="I4546" s="18" t="s">
        <v>23749</v>
      </c>
      <c r="J4546" s="18" t="str">
        <f t="shared" si="407"/>
        <v>15</v>
      </c>
      <c r="K4546" s="31" t="str">
        <f t="shared" si="408"/>
        <v>15</v>
      </c>
      <c r="L4546" s="31">
        <v>19</v>
      </c>
      <c r="M4546" s="31">
        <f t="shared" si="409"/>
        <v>4</v>
      </c>
      <c r="N4546" s="31">
        <v>10</v>
      </c>
      <c r="O4546" s="31">
        <f t="shared" si="410"/>
        <v>6</v>
      </c>
      <c r="P4546" s="32">
        <f t="shared" si="411"/>
        <v>0</v>
      </c>
      <c r="Q4546" s="33">
        <f t="shared" si="412"/>
        <v>0</v>
      </c>
    </row>
    <row r="4547" spans="1:17">
      <c r="A4547" s="26">
        <v>4546</v>
      </c>
      <c r="B4547" s="27" t="s">
        <v>25181</v>
      </c>
      <c r="C4547" s="28"/>
      <c r="D4547" s="18" t="s">
        <v>25204</v>
      </c>
      <c r="E4547" s="18" t="s">
        <v>25205</v>
      </c>
      <c r="F4547" s="29"/>
      <c r="G4547" s="30" t="s">
        <v>12259</v>
      </c>
      <c r="H4547" s="18" t="s">
        <v>17</v>
      </c>
      <c r="I4547" s="18" t="s">
        <v>23749</v>
      </c>
      <c r="J4547" s="18" t="str">
        <f t="shared" si="407"/>
        <v>15</v>
      </c>
      <c r="K4547" s="31" t="str">
        <f t="shared" si="408"/>
        <v>15</v>
      </c>
      <c r="L4547" s="31">
        <v>19</v>
      </c>
      <c r="M4547" s="31">
        <f t="shared" si="409"/>
        <v>4</v>
      </c>
      <c r="N4547" s="31">
        <v>10</v>
      </c>
      <c r="O4547" s="31">
        <f t="shared" si="410"/>
        <v>6</v>
      </c>
      <c r="P4547" s="32">
        <f t="shared" si="411"/>
        <v>0</v>
      </c>
      <c r="Q4547" s="33">
        <f t="shared" si="412"/>
        <v>0</v>
      </c>
    </row>
    <row r="4548" spans="1:17">
      <c r="A4548" s="26">
        <v>4547</v>
      </c>
      <c r="B4548" s="27" t="s">
        <v>25181</v>
      </c>
      <c r="C4548" s="28"/>
      <c r="D4548" s="18" t="s">
        <v>25206</v>
      </c>
      <c r="E4548" s="18" t="s">
        <v>25207</v>
      </c>
      <c r="F4548" s="29"/>
      <c r="G4548" s="30" t="s">
        <v>12259</v>
      </c>
      <c r="H4548" s="18" t="s">
        <v>17</v>
      </c>
      <c r="I4548" s="18" t="s">
        <v>23749</v>
      </c>
      <c r="J4548" s="18" t="str">
        <f t="shared" si="407"/>
        <v>15</v>
      </c>
      <c r="K4548" s="31" t="str">
        <f t="shared" si="408"/>
        <v>15</v>
      </c>
      <c r="L4548" s="31">
        <v>19</v>
      </c>
      <c r="M4548" s="31">
        <f t="shared" si="409"/>
        <v>4</v>
      </c>
      <c r="N4548" s="31">
        <v>10</v>
      </c>
      <c r="O4548" s="31">
        <f t="shared" si="410"/>
        <v>6</v>
      </c>
      <c r="P4548" s="32">
        <f t="shared" si="411"/>
        <v>0</v>
      </c>
      <c r="Q4548" s="33">
        <f t="shared" si="412"/>
        <v>0</v>
      </c>
    </row>
    <row r="4549" spans="1:17">
      <c r="A4549" s="26">
        <v>4548</v>
      </c>
      <c r="B4549" s="27" t="s">
        <v>25181</v>
      </c>
      <c r="C4549" s="28"/>
      <c r="D4549" s="18" t="s">
        <v>25208</v>
      </c>
      <c r="E4549" s="18" t="s">
        <v>25209</v>
      </c>
      <c r="F4549" s="29"/>
      <c r="G4549" s="30" t="s">
        <v>12259</v>
      </c>
      <c r="H4549" s="18" t="s">
        <v>17</v>
      </c>
      <c r="I4549" s="18" t="s">
        <v>23749</v>
      </c>
      <c r="J4549" s="18" t="str">
        <f t="shared" si="407"/>
        <v>15</v>
      </c>
      <c r="K4549" s="31" t="str">
        <f t="shared" si="408"/>
        <v>15</v>
      </c>
      <c r="L4549" s="31">
        <v>19</v>
      </c>
      <c r="M4549" s="31">
        <f t="shared" si="409"/>
        <v>4</v>
      </c>
      <c r="N4549" s="31">
        <v>10</v>
      </c>
      <c r="O4549" s="31">
        <f t="shared" si="410"/>
        <v>6</v>
      </c>
      <c r="P4549" s="32">
        <f t="shared" si="411"/>
        <v>0</v>
      </c>
      <c r="Q4549" s="33">
        <f t="shared" si="412"/>
        <v>0</v>
      </c>
    </row>
    <row r="4550" spans="1:17">
      <c r="A4550" s="26">
        <v>4549</v>
      </c>
      <c r="B4550" s="27" t="s">
        <v>25181</v>
      </c>
      <c r="C4550" s="28"/>
      <c r="D4550" s="18" t="s">
        <v>25210</v>
      </c>
      <c r="E4550" s="18" t="s">
        <v>25211</v>
      </c>
      <c r="F4550" s="29"/>
      <c r="G4550" s="30" t="s">
        <v>12259</v>
      </c>
      <c r="H4550" s="18" t="s">
        <v>17</v>
      </c>
      <c r="I4550" s="18" t="s">
        <v>23749</v>
      </c>
      <c r="J4550" s="18" t="str">
        <f t="shared" si="407"/>
        <v>15</v>
      </c>
      <c r="K4550" s="31" t="str">
        <f t="shared" si="408"/>
        <v>15</v>
      </c>
      <c r="L4550" s="31">
        <v>19</v>
      </c>
      <c r="M4550" s="31">
        <f t="shared" si="409"/>
        <v>4</v>
      </c>
      <c r="N4550" s="31">
        <v>10</v>
      </c>
      <c r="O4550" s="31">
        <f t="shared" si="410"/>
        <v>6</v>
      </c>
      <c r="P4550" s="32">
        <f t="shared" si="411"/>
        <v>0</v>
      </c>
      <c r="Q4550" s="33">
        <f t="shared" si="412"/>
        <v>0</v>
      </c>
    </row>
    <row r="4551" spans="1:17">
      <c r="A4551" s="26">
        <v>4550</v>
      </c>
      <c r="B4551" s="27" t="s">
        <v>25181</v>
      </c>
      <c r="C4551" s="28"/>
      <c r="D4551" s="18" t="s">
        <v>25212</v>
      </c>
      <c r="E4551" s="18" t="s">
        <v>25213</v>
      </c>
      <c r="F4551" s="29"/>
      <c r="G4551" s="30" t="s">
        <v>12259</v>
      </c>
      <c r="H4551" s="18" t="s">
        <v>17</v>
      </c>
      <c r="I4551" s="18" t="s">
        <v>23749</v>
      </c>
      <c r="J4551" s="18" t="str">
        <f t="shared" si="407"/>
        <v>15</v>
      </c>
      <c r="K4551" s="31" t="str">
        <f t="shared" si="408"/>
        <v>15</v>
      </c>
      <c r="L4551" s="31">
        <v>19</v>
      </c>
      <c r="M4551" s="31">
        <f t="shared" si="409"/>
        <v>4</v>
      </c>
      <c r="N4551" s="31">
        <v>10</v>
      </c>
      <c r="O4551" s="31">
        <f t="shared" si="410"/>
        <v>6</v>
      </c>
      <c r="P4551" s="32">
        <f t="shared" si="411"/>
        <v>0</v>
      </c>
      <c r="Q4551" s="33">
        <f t="shared" si="412"/>
        <v>0</v>
      </c>
    </row>
    <row r="4552" spans="1:17">
      <c r="A4552" s="26">
        <v>4551</v>
      </c>
      <c r="B4552" s="27" t="s">
        <v>25181</v>
      </c>
      <c r="C4552" s="28"/>
      <c r="D4552" s="18" t="s">
        <v>25214</v>
      </c>
      <c r="E4552" s="18" t="s">
        <v>25215</v>
      </c>
      <c r="F4552" s="29"/>
      <c r="G4552" s="30" t="s">
        <v>12259</v>
      </c>
      <c r="H4552" s="18" t="s">
        <v>17</v>
      </c>
      <c r="I4552" s="18" t="s">
        <v>23749</v>
      </c>
      <c r="J4552" s="18" t="str">
        <f t="shared" si="407"/>
        <v>15</v>
      </c>
      <c r="K4552" s="31" t="str">
        <f t="shared" si="408"/>
        <v>15</v>
      </c>
      <c r="L4552" s="31">
        <v>19</v>
      </c>
      <c r="M4552" s="31">
        <f t="shared" si="409"/>
        <v>4</v>
      </c>
      <c r="N4552" s="31">
        <v>10</v>
      </c>
      <c r="O4552" s="31">
        <f t="shared" si="410"/>
        <v>6</v>
      </c>
      <c r="P4552" s="32">
        <f t="shared" si="411"/>
        <v>0</v>
      </c>
      <c r="Q4552" s="33">
        <f t="shared" si="412"/>
        <v>0</v>
      </c>
    </row>
    <row r="4553" spans="1:17">
      <c r="A4553" s="26">
        <v>4552</v>
      </c>
      <c r="B4553" s="27" t="s">
        <v>25181</v>
      </c>
      <c r="C4553" s="28"/>
      <c r="D4553" s="18" t="s">
        <v>25216</v>
      </c>
      <c r="E4553" s="18" t="s">
        <v>25217</v>
      </c>
      <c r="F4553" s="29"/>
      <c r="G4553" s="30" t="s">
        <v>12259</v>
      </c>
      <c r="H4553" s="18" t="s">
        <v>17</v>
      </c>
      <c r="I4553" s="18" t="s">
        <v>23749</v>
      </c>
      <c r="J4553" s="18" t="str">
        <f t="shared" si="407"/>
        <v>15</v>
      </c>
      <c r="K4553" s="31" t="str">
        <f t="shared" si="408"/>
        <v>15</v>
      </c>
      <c r="L4553" s="31">
        <v>19</v>
      </c>
      <c r="M4553" s="31">
        <f t="shared" si="409"/>
        <v>4</v>
      </c>
      <c r="N4553" s="31">
        <v>10</v>
      </c>
      <c r="O4553" s="31">
        <f t="shared" si="410"/>
        <v>6</v>
      </c>
      <c r="P4553" s="32">
        <f t="shared" si="411"/>
        <v>0</v>
      </c>
      <c r="Q4553" s="33">
        <f t="shared" si="412"/>
        <v>0</v>
      </c>
    </row>
    <row r="4554" spans="1:17">
      <c r="A4554" s="26">
        <v>4553</v>
      </c>
      <c r="B4554" s="27" t="s">
        <v>25181</v>
      </c>
      <c r="C4554" s="28"/>
      <c r="D4554" s="18" t="s">
        <v>25218</v>
      </c>
      <c r="E4554" s="18" t="s">
        <v>25219</v>
      </c>
      <c r="F4554" s="29"/>
      <c r="G4554" s="30" t="s">
        <v>12259</v>
      </c>
      <c r="H4554" s="18" t="s">
        <v>17</v>
      </c>
      <c r="I4554" s="18" t="s">
        <v>23749</v>
      </c>
      <c r="J4554" s="18" t="str">
        <f t="shared" si="407"/>
        <v>15</v>
      </c>
      <c r="K4554" s="31" t="str">
        <f t="shared" si="408"/>
        <v>15</v>
      </c>
      <c r="L4554" s="31">
        <v>19</v>
      </c>
      <c r="M4554" s="31">
        <f t="shared" si="409"/>
        <v>4</v>
      </c>
      <c r="N4554" s="31">
        <v>10</v>
      </c>
      <c r="O4554" s="31">
        <f t="shared" si="410"/>
        <v>6</v>
      </c>
      <c r="P4554" s="32">
        <f t="shared" si="411"/>
        <v>0</v>
      </c>
      <c r="Q4554" s="33">
        <f t="shared" si="412"/>
        <v>0</v>
      </c>
    </row>
    <row r="4555" spans="1:17">
      <c r="A4555" s="26">
        <v>4554</v>
      </c>
      <c r="B4555" s="27" t="s">
        <v>25181</v>
      </c>
      <c r="C4555" s="28"/>
      <c r="D4555" s="18" t="s">
        <v>25220</v>
      </c>
      <c r="E4555" s="18" t="s">
        <v>25221</v>
      </c>
      <c r="F4555" s="29"/>
      <c r="G4555" s="30" t="s">
        <v>12259</v>
      </c>
      <c r="H4555" s="18" t="s">
        <v>17</v>
      </c>
      <c r="I4555" s="18" t="s">
        <v>23749</v>
      </c>
      <c r="J4555" s="18" t="str">
        <f t="shared" si="407"/>
        <v>15</v>
      </c>
      <c r="K4555" s="31" t="str">
        <f t="shared" si="408"/>
        <v>15</v>
      </c>
      <c r="L4555" s="31">
        <v>19</v>
      </c>
      <c r="M4555" s="31">
        <f t="shared" si="409"/>
        <v>4</v>
      </c>
      <c r="N4555" s="31">
        <v>10</v>
      </c>
      <c r="O4555" s="31">
        <f t="shared" si="410"/>
        <v>6</v>
      </c>
      <c r="P4555" s="32">
        <f t="shared" si="411"/>
        <v>0</v>
      </c>
      <c r="Q4555" s="33">
        <f t="shared" si="412"/>
        <v>0</v>
      </c>
    </row>
    <row r="4556" spans="1:17">
      <c r="A4556" s="26">
        <v>4555</v>
      </c>
      <c r="B4556" s="27" t="s">
        <v>25181</v>
      </c>
      <c r="C4556" s="28"/>
      <c r="D4556" s="18" t="s">
        <v>25222</v>
      </c>
      <c r="E4556" s="18" t="s">
        <v>25223</v>
      </c>
      <c r="F4556" s="29"/>
      <c r="G4556" s="30" t="s">
        <v>12259</v>
      </c>
      <c r="H4556" s="18" t="s">
        <v>17</v>
      </c>
      <c r="I4556" s="18" t="s">
        <v>23749</v>
      </c>
      <c r="J4556" s="18" t="str">
        <f t="shared" si="407"/>
        <v>15</v>
      </c>
      <c r="K4556" s="31" t="str">
        <f t="shared" si="408"/>
        <v>15</v>
      </c>
      <c r="L4556" s="31">
        <v>19</v>
      </c>
      <c r="M4556" s="31">
        <f t="shared" si="409"/>
        <v>4</v>
      </c>
      <c r="N4556" s="31">
        <v>10</v>
      </c>
      <c r="O4556" s="31">
        <f t="shared" si="410"/>
        <v>6</v>
      </c>
      <c r="P4556" s="32">
        <f t="shared" si="411"/>
        <v>0</v>
      </c>
      <c r="Q4556" s="33">
        <f t="shared" si="412"/>
        <v>0</v>
      </c>
    </row>
    <row r="4557" spans="1:17">
      <c r="A4557" s="26">
        <v>4556</v>
      </c>
      <c r="B4557" s="27" t="s">
        <v>25224</v>
      </c>
      <c r="C4557" s="28"/>
      <c r="D4557" s="18" t="s">
        <v>25225</v>
      </c>
      <c r="E4557" s="18" t="s">
        <v>25226</v>
      </c>
      <c r="F4557" s="29"/>
      <c r="G4557" s="30" t="s">
        <v>12259</v>
      </c>
      <c r="H4557" s="18" t="s">
        <v>17</v>
      </c>
      <c r="I4557" s="18" t="s">
        <v>23749</v>
      </c>
      <c r="J4557" s="18" t="str">
        <f t="shared" si="407"/>
        <v>15</v>
      </c>
      <c r="K4557" s="31" t="str">
        <f t="shared" si="408"/>
        <v>15</v>
      </c>
      <c r="L4557" s="31">
        <v>19</v>
      </c>
      <c r="M4557" s="31">
        <f t="shared" si="409"/>
        <v>4</v>
      </c>
      <c r="N4557" s="31">
        <v>10</v>
      </c>
      <c r="O4557" s="31">
        <f t="shared" si="410"/>
        <v>6</v>
      </c>
      <c r="P4557" s="32">
        <f t="shared" si="411"/>
        <v>0</v>
      </c>
      <c r="Q4557" s="33">
        <f t="shared" si="412"/>
        <v>0</v>
      </c>
    </row>
    <row r="4558" spans="1:17">
      <c r="A4558" s="26">
        <v>4557</v>
      </c>
      <c r="B4558" s="27" t="s">
        <v>25224</v>
      </c>
      <c r="C4558" s="28"/>
      <c r="D4558" s="18" t="s">
        <v>25227</v>
      </c>
      <c r="E4558" s="18" t="s">
        <v>25228</v>
      </c>
      <c r="F4558" s="29"/>
      <c r="G4558" s="30" t="s">
        <v>12259</v>
      </c>
      <c r="H4558" s="18" t="s">
        <v>17</v>
      </c>
      <c r="I4558" s="18" t="s">
        <v>23749</v>
      </c>
      <c r="J4558" s="18" t="str">
        <f t="shared" si="407"/>
        <v>15</v>
      </c>
      <c r="K4558" s="31" t="str">
        <f t="shared" si="408"/>
        <v>15</v>
      </c>
      <c r="L4558" s="31">
        <v>19</v>
      </c>
      <c r="M4558" s="31">
        <f t="shared" si="409"/>
        <v>4</v>
      </c>
      <c r="N4558" s="31">
        <v>10</v>
      </c>
      <c r="O4558" s="31">
        <f t="shared" si="410"/>
        <v>6</v>
      </c>
      <c r="P4558" s="32">
        <f t="shared" si="411"/>
        <v>0</v>
      </c>
      <c r="Q4558" s="33">
        <f t="shared" si="412"/>
        <v>0</v>
      </c>
    </row>
    <row r="4559" spans="1:17">
      <c r="A4559" s="26">
        <v>4558</v>
      </c>
      <c r="B4559" s="27" t="s">
        <v>25224</v>
      </c>
      <c r="C4559" s="28"/>
      <c r="D4559" s="18" t="s">
        <v>25229</v>
      </c>
      <c r="E4559" s="18" t="s">
        <v>25230</v>
      </c>
      <c r="F4559" s="29"/>
      <c r="G4559" s="30" t="s">
        <v>12259</v>
      </c>
      <c r="H4559" s="18" t="s">
        <v>17</v>
      </c>
      <c r="I4559" s="18" t="s">
        <v>23749</v>
      </c>
      <c r="J4559" s="18" t="str">
        <f t="shared" si="407"/>
        <v>15</v>
      </c>
      <c r="K4559" s="31" t="str">
        <f t="shared" si="408"/>
        <v>15</v>
      </c>
      <c r="L4559" s="31">
        <v>19</v>
      </c>
      <c r="M4559" s="31">
        <f t="shared" si="409"/>
        <v>4</v>
      </c>
      <c r="N4559" s="31">
        <v>10</v>
      </c>
      <c r="O4559" s="31">
        <f t="shared" si="410"/>
        <v>6</v>
      </c>
      <c r="P4559" s="32">
        <f t="shared" si="411"/>
        <v>0</v>
      </c>
      <c r="Q4559" s="33">
        <f t="shared" si="412"/>
        <v>0</v>
      </c>
    </row>
    <row r="4560" spans="1:17">
      <c r="A4560" s="26">
        <v>4559</v>
      </c>
      <c r="B4560" s="27" t="s">
        <v>25224</v>
      </c>
      <c r="C4560" s="28"/>
      <c r="D4560" s="18" t="s">
        <v>25231</v>
      </c>
      <c r="E4560" s="18" t="s">
        <v>25232</v>
      </c>
      <c r="F4560" s="29"/>
      <c r="G4560" s="30" t="s">
        <v>12259</v>
      </c>
      <c r="H4560" s="18" t="s">
        <v>17</v>
      </c>
      <c r="I4560" s="18" t="s">
        <v>23749</v>
      </c>
      <c r="J4560" s="18" t="str">
        <f t="shared" si="407"/>
        <v>15</v>
      </c>
      <c r="K4560" s="31" t="str">
        <f t="shared" si="408"/>
        <v>15</v>
      </c>
      <c r="L4560" s="31">
        <v>19</v>
      </c>
      <c r="M4560" s="31">
        <f t="shared" si="409"/>
        <v>4</v>
      </c>
      <c r="N4560" s="31">
        <v>10</v>
      </c>
      <c r="O4560" s="31">
        <f t="shared" si="410"/>
        <v>6</v>
      </c>
      <c r="P4560" s="32">
        <f t="shared" si="411"/>
        <v>0</v>
      </c>
      <c r="Q4560" s="33">
        <f t="shared" si="412"/>
        <v>0</v>
      </c>
    </row>
    <row r="4561" spans="1:17">
      <c r="A4561" s="26">
        <v>4560</v>
      </c>
      <c r="B4561" s="27" t="s">
        <v>25224</v>
      </c>
      <c r="C4561" s="28"/>
      <c r="D4561" s="18" t="s">
        <v>25233</v>
      </c>
      <c r="E4561" s="18" t="s">
        <v>25234</v>
      </c>
      <c r="F4561" s="29"/>
      <c r="G4561" s="30" t="s">
        <v>12259</v>
      </c>
      <c r="H4561" s="18" t="s">
        <v>17</v>
      </c>
      <c r="I4561" s="18" t="s">
        <v>23749</v>
      </c>
      <c r="J4561" s="18" t="str">
        <f t="shared" si="407"/>
        <v>15</v>
      </c>
      <c r="K4561" s="31" t="str">
        <f t="shared" si="408"/>
        <v>15</v>
      </c>
      <c r="L4561" s="31">
        <v>19</v>
      </c>
      <c r="M4561" s="31">
        <f t="shared" si="409"/>
        <v>4</v>
      </c>
      <c r="N4561" s="31">
        <v>10</v>
      </c>
      <c r="O4561" s="31">
        <f t="shared" si="410"/>
        <v>6</v>
      </c>
      <c r="P4561" s="32">
        <f t="shared" si="411"/>
        <v>0</v>
      </c>
      <c r="Q4561" s="33">
        <f t="shared" si="412"/>
        <v>0</v>
      </c>
    </row>
    <row r="4562" spans="1:17">
      <c r="A4562" s="26">
        <v>4561</v>
      </c>
      <c r="B4562" s="27" t="s">
        <v>25224</v>
      </c>
      <c r="C4562" s="28"/>
      <c r="D4562" s="18" t="s">
        <v>25235</v>
      </c>
      <c r="E4562" s="18" t="s">
        <v>25236</v>
      </c>
      <c r="F4562" s="29"/>
      <c r="G4562" s="30" t="s">
        <v>12259</v>
      </c>
      <c r="H4562" s="18" t="s">
        <v>17</v>
      </c>
      <c r="I4562" s="18" t="s">
        <v>23749</v>
      </c>
      <c r="J4562" s="18" t="str">
        <f t="shared" si="407"/>
        <v>15</v>
      </c>
      <c r="K4562" s="31" t="str">
        <f t="shared" si="408"/>
        <v>15</v>
      </c>
      <c r="L4562" s="31">
        <v>19</v>
      </c>
      <c r="M4562" s="31">
        <f t="shared" si="409"/>
        <v>4</v>
      </c>
      <c r="N4562" s="31">
        <v>10</v>
      </c>
      <c r="O4562" s="31">
        <f t="shared" si="410"/>
        <v>6</v>
      </c>
      <c r="P4562" s="32">
        <f t="shared" si="411"/>
        <v>0</v>
      </c>
      <c r="Q4562" s="33">
        <f t="shared" si="412"/>
        <v>0</v>
      </c>
    </row>
    <row r="4563" spans="1:17">
      <c r="A4563" s="26">
        <v>4562</v>
      </c>
      <c r="B4563" s="27" t="s">
        <v>25224</v>
      </c>
      <c r="C4563" s="28"/>
      <c r="D4563" s="18" t="s">
        <v>25237</v>
      </c>
      <c r="E4563" s="18" t="s">
        <v>25238</v>
      </c>
      <c r="F4563" s="29"/>
      <c r="G4563" s="30" t="s">
        <v>12259</v>
      </c>
      <c r="H4563" s="18" t="s">
        <v>17</v>
      </c>
      <c r="I4563" s="18" t="s">
        <v>23749</v>
      </c>
      <c r="J4563" s="18" t="str">
        <f t="shared" si="407"/>
        <v>15</v>
      </c>
      <c r="K4563" s="31" t="str">
        <f t="shared" si="408"/>
        <v>15</v>
      </c>
      <c r="L4563" s="31">
        <v>19</v>
      </c>
      <c r="M4563" s="31">
        <f t="shared" si="409"/>
        <v>4</v>
      </c>
      <c r="N4563" s="31">
        <v>10</v>
      </c>
      <c r="O4563" s="31">
        <f t="shared" si="410"/>
        <v>6</v>
      </c>
      <c r="P4563" s="32">
        <f t="shared" si="411"/>
        <v>0</v>
      </c>
      <c r="Q4563" s="33">
        <f t="shared" si="412"/>
        <v>0</v>
      </c>
    </row>
    <row r="4564" spans="1:17">
      <c r="A4564" s="26">
        <v>4563</v>
      </c>
      <c r="B4564" s="27" t="s">
        <v>25224</v>
      </c>
      <c r="C4564" s="28"/>
      <c r="D4564" s="18" t="s">
        <v>25239</v>
      </c>
      <c r="E4564" s="18" t="s">
        <v>25240</v>
      </c>
      <c r="F4564" s="29"/>
      <c r="G4564" s="30" t="s">
        <v>12259</v>
      </c>
      <c r="H4564" s="18" t="s">
        <v>17</v>
      </c>
      <c r="I4564" s="18" t="s">
        <v>23749</v>
      </c>
      <c r="J4564" s="18" t="str">
        <f t="shared" si="407"/>
        <v>15</v>
      </c>
      <c r="K4564" s="31" t="str">
        <f t="shared" si="408"/>
        <v>15</v>
      </c>
      <c r="L4564" s="31">
        <v>19</v>
      </c>
      <c r="M4564" s="31">
        <f t="shared" si="409"/>
        <v>4</v>
      </c>
      <c r="N4564" s="31">
        <v>10</v>
      </c>
      <c r="O4564" s="31">
        <f t="shared" si="410"/>
        <v>6</v>
      </c>
      <c r="P4564" s="32">
        <f t="shared" si="411"/>
        <v>0</v>
      </c>
      <c r="Q4564" s="33">
        <f t="shared" si="412"/>
        <v>0</v>
      </c>
    </row>
    <row r="4565" spans="1:17">
      <c r="A4565" s="26">
        <v>4564</v>
      </c>
      <c r="B4565" s="27" t="s">
        <v>25224</v>
      </c>
      <c r="C4565" s="28"/>
      <c r="D4565" s="18" t="s">
        <v>25241</v>
      </c>
      <c r="E4565" s="18" t="s">
        <v>25242</v>
      </c>
      <c r="F4565" s="29"/>
      <c r="G4565" s="30" t="s">
        <v>12259</v>
      </c>
      <c r="H4565" s="18" t="s">
        <v>17</v>
      </c>
      <c r="I4565" s="18" t="s">
        <v>23749</v>
      </c>
      <c r="J4565" s="18" t="str">
        <f t="shared" si="407"/>
        <v>15</v>
      </c>
      <c r="K4565" s="31" t="str">
        <f t="shared" si="408"/>
        <v>15</v>
      </c>
      <c r="L4565" s="31">
        <v>19</v>
      </c>
      <c r="M4565" s="31">
        <f t="shared" si="409"/>
        <v>4</v>
      </c>
      <c r="N4565" s="31">
        <v>10</v>
      </c>
      <c r="O4565" s="31">
        <f t="shared" si="410"/>
        <v>6</v>
      </c>
      <c r="P4565" s="32">
        <f t="shared" si="411"/>
        <v>0</v>
      </c>
      <c r="Q4565" s="33">
        <f t="shared" si="412"/>
        <v>0</v>
      </c>
    </row>
    <row r="4566" spans="1:17">
      <c r="A4566" s="26">
        <v>4565</v>
      </c>
      <c r="B4566" s="27" t="s">
        <v>25224</v>
      </c>
      <c r="C4566" s="28"/>
      <c r="D4566" s="18" t="s">
        <v>25243</v>
      </c>
      <c r="E4566" s="18" t="s">
        <v>25244</v>
      </c>
      <c r="F4566" s="29"/>
      <c r="G4566" s="30" t="s">
        <v>12259</v>
      </c>
      <c r="H4566" s="18" t="s">
        <v>17</v>
      </c>
      <c r="I4566" s="18" t="s">
        <v>23749</v>
      </c>
      <c r="J4566" s="18" t="str">
        <f t="shared" si="407"/>
        <v>15</v>
      </c>
      <c r="K4566" s="31" t="str">
        <f t="shared" si="408"/>
        <v>15</v>
      </c>
      <c r="L4566" s="31">
        <v>19</v>
      </c>
      <c r="M4566" s="31">
        <f t="shared" si="409"/>
        <v>4</v>
      </c>
      <c r="N4566" s="31">
        <v>10</v>
      </c>
      <c r="O4566" s="31">
        <f t="shared" si="410"/>
        <v>6</v>
      </c>
      <c r="P4566" s="32">
        <f t="shared" si="411"/>
        <v>0</v>
      </c>
      <c r="Q4566" s="33">
        <f t="shared" si="412"/>
        <v>0</v>
      </c>
    </row>
    <row r="4567" spans="1:17">
      <c r="A4567" s="26">
        <v>4566</v>
      </c>
      <c r="B4567" s="27" t="s">
        <v>25224</v>
      </c>
      <c r="C4567" s="28"/>
      <c r="D4567" s="18" t="s">
        <v>25245</v>
      </c>
      <c r="E4567" s="18" t="s">
        <v>25246</v>
      </c>
      <c r="F4567" s="29"/>
      <c r="G4567" s="30" t="s">
        <v>12259</v>
      </c>
      <c r="H4567" s="18" t="s">
        <v>17</v>
      </c>
      <c r="I4567" s="18" t="s">
        <v>23749</v>
      </c>
      <c r="J4567" s="18" t="str">
        <f t="shared" si="407"/>
        <v>15</v>
      </c>
      <c r="K4567" s="31" t="str">
        <f t="shared" si="408"/>
        <v>15</v>
      </c>
      <c r="L4567" s="31">
        <v>19</v>
      </c>
      <c r="M4567" s="31">
        <f t="shared" si="409"/>
        <v>4</v>
      </c>
      <c r="N4567" s="31">
        <v>10</v>
      </c>
      <c r="O4567" s="31">
        <f t="shared" si="410"/>
        <v>6</v>
      </c>
      <c r="P4567" s="32">
        <f t="shared" si="411"/>
        <v>0</v>
      </c>
      <c r="Q4567" s="33">
        <f t="shared" si="412"/>
        <v>0</v>
      </c>
    </row>
    <row r="4568" spans="1:17">
      <c r="A4568" s="26">
        <v>4567</v>
      </c>
      <c r="B4568" s="27" t="s">
        <v>25224</v>
      </c>
      <c r="C4568" s="28"/>
      <c r="D4568" s="18" t="s">
        <v>25247</v>
      </c>
      <c r="E4568" s="18" t="s">
        <v>25248</v>
      </c>
      <c r="F4568" s="29"/>
      <c r="G4568" s="30" t="s">
        <v>12259</v>
      </c>
      <c r="H4568" s="18" t="s">
        <v>17</v>
      </c>
      <c r="I4568" s="18" t="s">
        <v>23749</v>
      </c>
      <c r="J4568" s="18" t="str">
        <f t="shared" si="407"/>
        <v>15</v>
      </c>
      <c r="K4568" s="31" t="str">
        <f t="shared" si="408"/>
        <v>15</v>
      </c>
      <c r="L4568" s="31">
        <v>19</v>
      </c>
      <c r="M4568" s="31">
        <f t="shared" si="409"/>
        <v>4</v>
      </c>
      <c r="N4568" s="31">
        <v>10</v>
      </c>
      <c r="O4568" s="31">
        <f t="shared" si="410"/>
        <v>6</v>
      </c>
      <c r="P4568" s="32">
        <f t="shared" si="411"/>
        <v>0</v>
      </c>
      <c r="Q4568" s="33">
        <f t="shared" si="412"/>
        <v>0</v>
      </c>
    </row>
    <row r="4569" spans="1:17">
      <c r="A4569" s="26">
        <v>4568</v>
      </c>
      <c r="B4569" s="27" t="s">
        <v>25224</v>
      </c>
      <c r="C4569" s="28"/>
      <c r="D4569" s="18" t="s">
        <v>25249</v>
      </c>
      <c r="E4569" s="18" t="s">
        <v>25250</v>
      </c>
      <c r="F4569" s="29"/>
      <c r="G4569" s="30" t="s">
        <v>12259</v>
      </c>
      <c r="H4569" s="18" t="s">
        <v>17</v>
      </c>
      <c r="I4569" s="18" t="s">
        <v>23749</v>
      </c>
      <c r="J4569" s="18" t="str">
        <f t="shared" si="407"/>
        <v>15</v>
      </c>
      <c r="K4569" s="31" t="str">
        <f t="shared" si="408"/>
        <v>15</v>
      </c>
      <c r="L4569" s="31">
        <v>19</v>
      </c>
      <c r="M4569" s="31">
        <f t="shared" si="409"/>
        <v>4</v>
      </c>
      <c r="N4569" s="31">
        <v>10</v>
      </c>
      <c r="O4569" s="31">
        <f t="shared" si="410"/>
        <v>6</v>
      </c>
      <c r="P4569" s="32">
        <f t="shared" si="411"/>
        <v>0</v>
      </c>
      <c r="Q4569" s="33">
        <f t="shared" si="412"/>
        <v>0</v>
      </c>
    </row>
    <row r="4570" spans="1:17">
      <c r="A4570" s="26">
        <v>4569</v>
      </c>
      <c r="B4570" s="27" t="s">
        <v>25224</v>
      </c>
      <c r="C4570" s="28"/>
      <c r="D4570" s="18" t="s">
        <v>25251</v>
      </c>
      <c r="E4570" s="18" t="s">
        <v>25252</v>
      </c>
      <c r="F4570" s="29"/>
      <c r="G4570" s="30" t="s">
        <v>12259</v>
      </c>
      <c r="H4570" s="18" t="s">
        <v>17</v>
      </c>
      <c r="I4570" s="18" t="s">
        <v>23749</v>
      </c>
      <c r="J4570" s="18" t="str">
        <f t="shared" si="407"/>
        <v>15</v>
      </c>
      <c r="K4570" s="31" t="str">
        <f t="shared" si="408"/>
        <v>15</v>
      </c>
      <c r="L4570" s="31">
        <v>19</v>
      </c>
      <c r="M4570" s="31">
        <f t="shared" si="409"/>
        <v>4</v>
      </c>
      <c r="N4570" s="31">
        <v>10</v>
      </c>
      <c r="O4570" s="31">
        <f t="shared" si="410"/>
        <v>6</v>
      </c>
      <c r="P4570" s="32">
        <f t="shared" si="411"/>
        <v>0</v>
      </c>
      <c r="Q4570" s="33">
        <f t="shared" si="412"/>
        <v>0</v>
      </c>
    </row>
    <row r="4571" spans="1:17">
      <c r="A4571" s="26">
        <v>4570</v>
      </c>
      <c r="B4571" s="27" t="s">
        <v>25224</v>
      </c>
      <c r="C4571" s="28"/>
      <c r="D4571" s="18" t="s">
        <v>25253</v>
      </c>
      <c r="E4571" s="18" t="s">
        <v>25254</v>
      </c>
      <c r="F4571" s="29"/>
      <c r="G4571" s="30" t="s">
        <v>12259</v>
      </c>
      <c r="H4571" s="18" t="s">
        <v>17</v>
      </c>
      <c r="I4571" s="18" t="s">
        <v>23749</v>
      </c>
      <c r="J4571" s="18" t="str">
        <f t="shared" si="407"/>
        <v>15</v>
      </c>
      <c r="K4571" s="31" t="str">
        <f t="shared" si="408"/>
        <v>15</v>
      </c>
      <c r="L4571" s="31">
        <v>19</v>
      </c>
      <c r="M4571" s="31">
        <f t="shared" si="409"/>
        <v>4</v>
      </c>
      <c r="N4571" s="31">
        <v>10</v>
      </c>
      <c r="O4571" s="31">
        <f t="shared" si="410"/>
        <v>6</v>
      </c>
      <c r="P4571" s="32">
        <f t="shared" si="411"/>
        <v>0</v>
      </c>
      <c r="Q4571" s="33">
        <f t="shared" si="412"/>
        <v>0</v>
      </c>
    </row>
    <row r="4572" spans="1:17">
      <c r="A4572" s="26">
        <v>4571</v>
      </c>
      <c r="B4572" s="27" t="s">
        <v>25224</v>
      </c>
      <c r="C4572" s="28"/>
      <c r="D4572" s="18" t="s">
        <v>25255</v>
      </c>
      <c r="E4572" s="18" t="s">
        <v>25256</v>
      </c>
      <c r="F4572" s="29"/>
      <c r="G4572" s="30" t="s">
        <v>12259</v>
      </c>
      <c r="H4572" s="18" t="s">
        <v>17</v>
      </c>
      <c r="I4572" s="18" t="s">
        <v>23749</v>
      </c>
      <c r="J4572" s="18" t="str">
        <f t="shared" si="407"/>
        <v>15</v>
      </c>
      <c r="K4572" s="31" t="str">
        <f t="shared" si="408"/>
        <v>15</v>
      </c>
      <c r="L4572" s="31">
        <v>19</v>
      </c>
      <c r="M4572" s="31">
        <f t="shared" si="409"/>
        <v>4</v>
      </c>
      <c r="N4572" s="31">
        <v>10</v>
      </c>
      <c r="O4572" s="31">
        <f t="shared" si="410"/>
        <v>6</v>
      </c>
      <c r="P4572" s="32">
        <f t="shared" si="411"/>
        <v>0</v>
      </c>
      <c r="Q4572" s="33">
        <f t="shared" si="412"/>
        <v>0</v>
      </c>
    </row>
    <row r="4573" spans="1:17">
      <c r="A4573" s="26">
        <v>4572</v>
      </c>
      <c r="B4573" s="27" t="s">
        <v>25224</v>
      </c>
      <c r="C4573" s="28"/>
      <c r="D4573" s="18" t="s">
        <v>25257</v>
      </c>
      <c r="E4573" s="18" t="s">
        <v>25258</v>
      </c>
      <c r="F4573" s="29"/>
      <c r="G4573" s="30" t="s">
        <v>12259</v>
      </c>
      <c r="H4573" s="18" t="s">
        <v>17</v>
      </c>
      <c r="I4573" s="18" t="s">
        <v>23749</v>
      </c>
      <c r="J4573" s="18" t="str">
        <f t="shared" si="407"/>
        <v>15</v>
      </c>
      <c r="K4573" s="31" t="str">
        <f t="shared" si="408"/>
        <v>15</v>
      </c>
      <c r="L4573" s="31">
        <v>19</v>
      </c>
      <c r="M4573" s="31">
        <f t="shared" si="409"/>
        <v>4</v>
      </c>
      <c r="N4573" s="31">
        <v>10</v>
      </c>
      <c r="O4573" s="31">
        <f t="shared" si="410"/>
        <v>6</v>
      </c>
      <c r="P4573" s="32">
        <f t="shared" si="411"/>
        <v>0</v>
      </c>
      <c r="Q4573" s="33">
        <f t="shared" si="412"/>
        <v>0</v>
      </c>
    </row>
    <row r="4574" spans="1:17">
      <c r="A4574" s="26">
        <v>4573</v>
      </c>
      <c r="B4574" s="27" t="s">
        <v>25224</v>
      </c>
      <c r="C4574" s="28"/>
      <c r="D4574" s="18" t="s">
        <v>25259</v>
      </c>
      <c r="E4574" s="18" t="s">
        <v>25260</v>
      </c>
      <c r="F4574" s="29"/>
      <c r="G4574" s="30" t="s">
        <v>12259</v>
      </c>
      <c r="H4574" s="18" t="s">
        <v>17</v>
      </c>
      <c r="I4574" s="18" t="s">
        <v>23749</v>
      </c>
      <c r="J4574" s="18" t="str">
        <f t="shared" si="407"/>
        <v>15</v>
      </c>
      <c r="K4574" s="31" t="str">
        <f t="shared" si="408"/>
        <v>15</v>
      </c>
      <c r="L4574" s="31">
        <v>19</v>
      </c>
      <c r="M4574" s="31">
        <f t="shared" si="409"/>
        <v>4</v>
      </c>
      <c r="N4574" s="31">
        <v>10</v>
      </c>
      <c r="O4574" s="31">
        <f t="shared" si="410"/>
        <v>6</v>
      </c>
      <c r="P4574" s="32">
        <f t="shared" si="411"/>
        <v>0</v>
      </c>
      <c r="Q4574" s="33">
        <f t="shared" si="412"/>
        <v>0</v>
      </c>
    </row>
    <row r="4575" spans="1:17">
      <c r="A4575" s="26">
        <v>4574</v>
      </c>
      <c r="B4575" s="27" t="s">
        <v>25224</v>
      </c>
      <c r="C4575" s="28"/>
      <c r="D4575" s="18" t="s">
        <v>25261</v>
      </c>
      <c r="E4575" s="18" t="s">
        <v>25262</v>
      </c>
      <c r="F4575" s="29"/>
      <c r="G4575" s="30" t="s">
        <v>12259</v>
      </c>
      <c r="H4575" s="18" t="s">
        <v>17</v>
      </c>
      <c r="I4575" s="18" t="s">
        <v>23749</v>
      </c>
      <c r="J4575" s="18" t="str">
        <f t="shared" si="407"/>
        <v>15</v>
      </c>
      <c r="K4575" s="31" t="str">
        <f t="shared" si="408"/>
        <v>15</v>
      </c>
      <c r="L4575" s="31">
        <v>19</v>
      </c>
      <c r="M4575" s="31">
        <f t="shared" si="409"/>
        <v>4</v>
      </c>
      <c r="N4575" s="31">
        <v>10</v>
      </c>
      <c r="O4575" s="31">
        <f t="shared" si="410"/>
        <v>6</v>
      </c>
      <c r="P4575" s="32">
        <f t="shared" si="411"/>
        <v>0</v>
      </c>
      <c r="Q4575" s="33">
        <f t="shared" si="412"/>
        <v>0</v>
      </c>
    </row>
    <row r="4576" spans="1:17">
      <c r="A4576" s="26">
        <v>4575</v>
      </c>
      <c r="B4576" s="27" t="s">
        <v>25224</v>
      </c>
      <c r="C4576" s="28"/>
      <c r="D4576" s="18" t="s">
        <v>25263</v>
      </c>
      <c r="E4576" s="18" t="s">
        <v>25264</v>
      </c>
      <c r="F4576" s="29"/>
      <c r="G4576" s="30" t="s">
        <v>12259</v>
      </c>
      <c r="H4576" s="18" t="s">
        <v>17</v>
      </c>
      <c r="I4576" s="18" t="s">
        <v>23749</v>
      </c>
      <c r="J4576" s="18" t="str">
        <f t="shared" ref="J4576:J4639" si="413">TEXT(G4576,"aa")</f>
        <v>15</v>
      </c>
      <c r="K4576" s="31" t="str">
        <f t="shared" si="408"/>
        <v>15</v>
      </c>
      <c r="L4576" s="31">
        <v>19</v>
      </c>
      <c r="M4576" s="31">
        <f t="shared" si="409"/>
        <v>4</v>
      </c>
      <c r="N4576" s="31">
        <v>10</v>
      </c>
      <c r="O4576" s="31">
        <f t="shared" si="410"/>
        <v>6</v>
      </c>
      <c r="P4576" s="32">
        <f t="shared" si="411"/>
        <v>0</v>
      </c>
      <c r="Q4576" s="33">
        <f t="shared" si="412"/>
        <v>0</v>
      </c>
    </row>
    <row r="4577" spans="1:17" ht="25.5">
      <c r="A4577" s="26">
        <v>4576</v>
      </c>
      <c r="B4577" s="27" t="s">
        <v>25265</v>
      </c>
      <c r="C4577" s="28"/>
      <c r="D4577" s="18" t="s">
        <v>25266</v>
      </c>
      <c r="E4577" s="18" t="s">
        <v>25267</v>
      </c>
      <c r="F4577" s="29"/>
      <c r="G4577" s="30"/>
      <c r="H4577" s="18" t="s">
        <v>17</v>
      </c>
      <c r="I4577" s="18" t="s">
        <v>23749</v>
      </c>
      <c r="J4577" s="18" t="str">
        <f t="shared" si="413"/>
        <v>00</v>
      </c>
      <c r="Q4577" s="32">
        <v>1</v>
      </c>
    </row>
    <row r="4578" spans="1:17" ht="25.5">
      <c r="A4578" s="26">
        <v>4577</v>
      </c>
      <c r="B4578" s="27" t="s">
        <v>25268</v>
      </c>
      <c r="C4578" s="28"/>
      <c r="D4578" s="18" t="s">
        <v>25269</v>
      </c>
      <c r="E4578" s="18" t="s">
        <v>25270</v>
      </c>
      <c r="F4578" s="29"/>
      <c r="G4578" s="30"/>
      <c r="H4578" s="18" t="s">
        <v>17</v>
      </c>
      <c r="I4578" s="18" t="s">
        <v>23749</v>
      </c>
      <c r="J4578" s="18" t="str">
        <f t="shared" si="413"/>
        <v>00</v>
      </c>
      <c r="Q4578" s="32">
        <v>1</v>
      </c>
    </row>
    <row r="4579" spans="1:17" ht="25.5">
      <c r="A4579" s="26">
        <v>4578</v>
      </c>
      <c r="B4579" s="27" t="s">
        <v>25271</v>
      </c>
      <c r="C4579" s="28"/>
      <c r="D4579" s="18" t="s">
        <v>25272</v>
      </c>
      <c r="E4579" s="18" t="s">
        <v>25273</v>
      </c>
      <c r="F4579" s="29"/>
      <c r="G4579" s="30"/>
      <c r="H4579" s="18" t="s">
        <v>17</v>
      </c>
      <c r="I4579" s="18" t="s">
        <v>23749</v>
      </c>
      <c r="J4579" s="18" t="str">
        <f t="shared" si="413"/>
        <v>00</v>
      </c>
      <c r="Q4579" s="32">
        <v>1</v>
      </c>
    </row>
    <row r="4580" spans="1:17" ht="25.5">
      <c r="A4580" s="26">
        <v>4579</v>
      </c>
      <c r="B4580" s="27" t="s">
        <v>25274</v>
      </c>
      <c r="C4580" s="28"/>
      <c r="D4580" s="18" t="s">
        <v>25275</v>
      </c>
      <c r="E4580" s="18" t="s">
        <v>25276</v>
      </c>
      <c r="F4580" s="29"/>
      <c r="G4580" s="30"/>
      <c r="H4580" s="18" t="s">
        <v>17</v>
      </c>
      <c r="I4580" s="18" t="s">
        <v>23749</v>
      </c>
      <c r="J4580" s="18" t="str">
        <f t="shared" si="413"/>
        <v>00</v>
      </c>
      <c r="Q4580" s="32">
        <v>1</v>
      </c>
    </row>
    <row r="4581" spans="1:17" ht="25.5">
      <c r="A4581" s="26">
        <v>4580</v>
      </c>
      <c r="B4581" s="27" t="s">
        <v>25277</v>
      </c>
      <c r="C4581" s="28"/>
      <c r="D4581" s="18" t="s">
        <v>25278</v>
      </c>
      <c r="E4581" s="18" t="s">
        <v>25279</v>
      </c>
      <c r="F4581" s="29"/>
      <c r="G4581" s="30"/>
      <c r="H4581" s="18" t="s">
        <v>17</v>
      </c>
      <c r="I4581" s="18" t="s">
        <v>23749</v>
      </c>
      <c r="J4581" s="18" t="str">
        <f t="shared" si="413"/>
        <v>00</v>
      </c>
      <c r="Q4581" s="32">
        <v>1</v>
      </c>
    </row>
    <row r="4582" spans="1:17" ht="25.5">
      <c r="A4582" s="26">
        <v>4581</v>
      </c>
      <c r="B4582" s="27" t="s">
        <v>25280</v>
      </c>
      <c r="C4582" s="28"/>
      <c r="D4582" s="18" t="s">
        <v>25281</v>
      </c>
      <c r="E4582" s="18" t="s">
        <v>25282</v>
      </c>
      <c r="F4582" s="29"/>
      <c r="G4582" s="30"/>
      <c r="H4582" s="18" t="s">
        <v>17</v>
      </c>
      <c r="I4582" s="18" t="s">
        <v>23749</v>
      </c>
      <c r="J4582" s="18" t="str">
        <f t="shared" si="413"/>
        <v>00</v>
      </c>
      <c r="Q4582" s="32">
        <v>1</v>
      </c>
    </row>
    <row r="4583" spans="1:17" ht="25.5">
      <c r="A4583" s="26">
        <v>4582</v>
      </c>
      <c r="B4583" s="27" t="s">
        <v>25283</v>
      </c>
      <c r="C4583" s="28"/>
      <c r="D4583" s="18" t="s">
        <v>25284</v>
      </c>
      <c r="E4583" s="18" t="s">
        <v>25285</v>
      </c>
      <c r="F4583" s="29"/>
      <c r="G4583" s="30"/>
      <c r="H4583" s="18" t="s">
        <v>17</v>
      </c>
      <c r="I4583" s="18" t="s">
        <v>23749</v>
      </c>
      <c r="J4583" s="18" t="str">
        <f t="shared" si="413"/>
        <v>00</v>
      </c>
      <c r="Q4583" s="32">
        <v>1</v>
      </c>
    </row>
    <row r="4584" spans="1:17" ht="25.5">
      <c r="A4584" s="26">
        <v>4583</v>
      </c>
      <c r="B4584" s="27" t="s">
        <v>25286</v>
      </c>
      <c r="C4584" s="28"/>
      <c r="D4584" s="18" t="s">
        <v>25287</v>
      </c>
      <c r="E4584" s="18" t="s">
        <v>25288</v>
      </c>
      <c r="F4584" s="29"/>
      <c r="G4584" s="30"/>
      <c r="H4584" s="18" t="s">
        <v>17</v>
      </c>
      <c r="I4584" s="18" t="s">
        <v>23749</v>
      </c>
      <c r="J4584" s="18" t="str">
        <f t="shared" si="413"/>
        <v>00</v>
      </c>
      <c r="Q4584" s="32">
        <v>1</v>
      </c>
    </row>
    <row r="4585" spans="1:17" ht="25.5">
      <c r="A4585" s="26">
        <v>4584</v>
      </c>
      <c r="B4585" s="27" t="s">
        <v>25289</v>
      </c>
      <c r="C4585" s="28"/>
      <c r="D4585" s="18" t="s">
        <v>25290</v>
      </c>
      <c r="E4585" s="18" t="s">
        <v>25291</v>
      </c>
      <c r="F4585" s="29"/>
      <c r="G4585" s="30"/>
      <c r="H4585" s="18" t="s">
        <v>17</v>
      </c>
      <c r="I4585" s="18" t="s">
        <v>23749</v>
      </c>
      <c r="J4585" s="18" t="str">
        <f t="shared" si="413"/>
        <v>00</v>
      </c>
      <c r="Q4585" s="32">
        <v>1</v>
      </c>
    </row>
    <row r="4586" spans="1:17" ht="25.5">
      <c r="A4586" s="26">
        <v>4585</v>
      </c>
      <c r="B4586" s="27" t="s">
        <v>25292</v>
      </c>
      <c r="C4586" s="28"/>
      <c r="D4586" s="18" t="s">
        <v>25293</v>
      </c>
      <c r="E4586" s="18" t="s">
        <v>25294</v>
      </c>
      <c r="F4586" s="29"/>
      <c r="G4586" s="30"/>
      <c r="H4586" s="18" t="s">
        <v>17</v>
      </c>
      <c r="I4586" s="18" t="s">
        <v>23749</v>
      </c>
      <c r="J4586" s="18" t="str">
        <f t="shared" si="413"/>
        <v>00</v>
      </c>
      <c r="Q4586" s="32">
        <v>1</v>
      </c>
    </row>
    <row r="4587" spans="1:17" ht="25.5">
      <c r="A4587" s="26">
        <v>4586</v>
      </c>
      <c r="B4587" s="27" t="s">
        <v>25295</v>
      </c>
      <c r="C4587" s="28"/>
      <c r="D4587" s="18" t="s">
        <v>25296</v>
      </c>
      <c r="E4587" s="18" t="s">
        <v>25297</v>
      </c>
      <c r="F4587" s="29"/>
      <c r="G4587" s="30"/>
      <c r="H4587" s="18" t="s">
        <v>17</v>
      </c>
      <c r="I4587" s="18" t="s">
        <v>23749</v>
      </c>
      <c r="J4587" s="18" t="str">
        <f t="shared" si="413"/>
        <v>00</v>
      </c>
      <c r="Q4587" s="32">
        <v>1</v>
      </c>
    </row>
    <row r="4588" spans="1:17" ht="25.5">
      <c r="A4588" s="26">
        <v>4587</v>
      </c>
      <c r="B4588" s="27" t="s">
        <v>25298</v>
      </c>
      <c r="C4588" s="28"/>
      <c r="D4588" s="18" t="s">
        <v>25299</v>
      </c>
      <c r="E4588" s="18" t="s">
        <v>25300</v>
      </c>
      <c r="F4588" s="29"/>
      <c r="G4588" s="30"/>
      <c r="H4588" s="18" t="s">
        <v>17</v>
      </c>
      <c r="I4588" s="18" t="s">
        <v>23749</v>
      </c>
      <c r="J4588" s="18" t="str">
        <f t="shared" si="413"/>
        <v>00</v>
      </c>
      <c r="Q4588" s="32">
        <v>1</v>
      </c>
    </row>
    <row r="4589" spans="1:17" ht="25.5">
      <c r="A4589" s="26">
        <v>4588</v>
      </c>
      <c r="B4589" s="27" t="s">
        <v>25301</v>
      </c>
      <c r="C4589" s="28"/>
      <c r="D4589" s="18" t="s">
        <v>25302</v>
      </c>
      <c r="E4589" s="18" t="s">
        <v>25303</v>
      </c>
      <c r="F4589" s="29"/>
      <c r="G4589" s="30"/>
      <c r="H4589" s="18" t="s">
        <v>17</v>
      </c>
      <c r="I4589" s="18" t="s">
        <v>23749</v>
      </c>
      <c r="J4589" s="18" t="str">
        <f t="shared" si="413"/>
        <v>00</v>
      </c>
      <c r="Q4589" s="32">
        <v>1</v>
      </c>
    </row>
    <row r="4590" spans="1:17" ht="25.5">
      <c r="A4590" s="26">
        <v>4589</v>
      </c>
      <c r="B4590" s="27" t="s">
        <v>25304</v>
      </c>
      <c r="C4590" s="28"/>
      <c r="D4590" s="18" t="s">
        <v>25305</v>
      </c>
      <c r="E4590" s="18" t="s">
        <v>25306</v>
      </c>
      <c r="F4590" s="29"/>
      <c r="G4590" s="30"/>
      <c r="H4590" s="18" t="s">
        <v>17</v>
      </c>
      <c r="I4590" s="18" t="s">
        <v>23749</v>
      </c>
      <c r="J4590" s="18" t="str">
        <f t="shared" si="413"/>
        <v>00</v>
      </c>
      <c r="Q4590" s="32">
        <v>1</v>
      </c>
    </row>
    <row r="4591" spans="1:17" ht="25.5">
      <c r="A4591" s="26">
        <v>4590</v>
      </c>
      <c r="B4591" s="27" t="s">
        <v>25307</v>
      </c>
      <c r="C4591" s="28"/>
      <c r="D4591" s="18" t="s">
        <v>25308</v>
      </c>
      <c r="E4591" s="18" t="s">
        <v>25309</v>
      </c>
      <c r="F4591" s="29"/>
      <c r="G4591" s="30"/>
      <c r="H4591" s="18" t="s">
        <v>17</v>
      </c>
      <c r="I4591" s="18" t="s">
        <v>23749</v>
      </c>
      <c r="J4591" s="18" t="str">
        <f t="shared" si="413"/>
        <v>00</v>
      </c>
      <c r="Q4591" s="32">
        <v>1</v>
      </c>
    </row>
    <row r="4592" spans="1:17" ht="25.5">
      <c r="A4592" s="26">
        <v>4591</v>
      </c>
      <c r="B4592" s="27" t="s">
        <v>25310</v>
      </c>
      <c r="C4592" s="28"/>
      <c r="D4592" s="18" t="s">
        <v>25311</v>
      </c>
      <c r="E4592" s="18" t="s">
        <v>25312</v>
      </c>
      <c r="F4592" s="29"/>
      <c r="G4592" s="30"/>
      <c r="H4592" s="18" t="s">
        <v>17</v>
      </c>
      <c r="I4592" s="18" t="s">
        <v>23749</v>
      </c>
      <c r="J4592" s="18" t="str">
        <f t="shared" si="413"/>
        <v>00</v>
      </c>
      <c r="Q4592" s="32">
        <v>1</v>
      </c>
    </row>
    <row r="4593" spans="1:17" ht="25.5">
      <c r="A4593" s="26">
        <v>4592</v>
      </c>
      <c r="B4593" s="27" t="s">
        <v>25313</v>
      </c>
      <c r="C4593" s="28"/>
      <c r="D4593" s="18" t="s">
        <v>25314</v>
      </c>
      <c r="E4593" s="18" t="s">
        <v>25315</v>
      </c>
      <c r="F4593" s="29"/>
      <c r="G4593" s="30"/>
      <c r="H4593" s="18" t="s">
        <v>17</v>
      </c>
      <c r="I4593" s="18" t="s">
        <v>23749</v>
      </c>
      <c r="J4593" s="18" t="str">
        <f t="shared" si="413"/>
        <v>00</v>
      </c>
      <c r="Q4593" s="32">
        <v>1</v>
      </c>
    </row>
    <row r="4594" spans="1:17" ht="25.5">
      <c r="A4594" s="26">
        <v>4593</v>
      </c>
      <c r="B4594" s="27" t="s">
        <v>25316</v>
      </c>
      <c r="C4594" s="28"/>
      <c r="D4594" s="18" t="s">
        <v>25317</v>
      </c>
      <c r="E4594" s="18" t="s">
        <v>25318</v>
      </c>
      <c r="F4594" s="29"/>
      <c r="G4594" s="30"/>
      <c r="H4594" s="18" t="s">
        <v>17</v>
      </c>
      <c r="I4594" s="18" t="s">
        <v>23749</v>
      </c>
      <c r="J4594" s="18" t="str">
        <f t="shared" si="413"/>
        <v>00</v>
      </c>
      <c r="Q4594" s="32">
        <v>1</v>
      </c>
    </row>
    <row r="4595" spans="1:17" ht="25.5">
      <c r="A4595" s="26">
        <v>4594</v>
      </c>
      <c r="B4595" s="27" t="s">
        <v>25319</v>
      </c>
      <c r="C4595" s="28"/>
      <c r="D4595" s="18" t="s">
        <v>25320</v>
      </c>
      <c r="E4595" s="18" t="s">
        <v>25321</v>
      </c>
      <c r="F4595" s="29"/>
      <c r="G4595" s="30"/>
      <c r="H4595" s="18" t="s">
        <v>17</v>
      </c>
      <c r="I4595" s="18" t="s">
        <v>23749</v>
      </c>
      <c r="J4595" s="18" t="str">
        <f t="shared" si="413"/>
        <v>00</v>
      </c>
      <c r="Q4595" s="32">
        <v>1</v>
      </c>
    </row>
    <row r="4596" spans="1:17" ht="25.5">
      <c r="A4596" s="26">
        <v>4595</v>
      </c>
      <c r="B4596" s="27" t="s">
        <v>25322</v>
      </c>
      <c r="C4596" s="28"/>
      <c r="D4596" s="18" t="s">
        <v>25323</v>
      </c>
      <c r="E4596" s="18" t="s">
        <v>25324</v>
      </c>
      <c r="F4596" s="29"/>
      <c r="G4596" s="30"/>
      <c r="H4596" s="18" t="s">
        <v>17</v>
      </c>
      <c r="I4596" s="18" t="s">
        <v>23749</v>
      </c>
      <c r="J4596" s="18" t="str">
        <f t="shared" si="413"/>
        <v>00</v>
      </c>
      <c r="Q4596" s="32">
        <v>1</v>
      </c>
    </row>
    <row r="4597" spans="1:17" ht="25.5">
      <c r="A4597" s="26">
        <v>4596</v>
      </c>
      <c r="B4597" s="27" t="s">
        <v>25325</v>
      </c>
      <c r="C4597" s="28"/>
      <c r="D4597" s="18" t="s">
        <v>25326</v>
      </c>
      <c r="E4597" s="18" t="s">
        <v>25327</v>
      </c>
      <c r="F4597" s="29"/>
      <c r="G4597" s="30"/>
      <c r="H4597" s="18" t="s">
        <v>17</v>
      </c>
      <c r="I4597" s="18" t="s">
        <v>23749</v>
      </c>
      <c r="J4597" s="18" t="str">
        <f t="shared" si="413"/>
        <v>00</v>
      </c>
      <c r="Q4597" s="32">
        <v>1</v>
      </c>
    </row>
    <row r="4598" spans="1:17">
      <c r="A4598" s="26">
        <v>4597</v>
      </c>
      <c r="B4598" s="27" t="s">
        <v>25328</v>
      </c>
      <c r="C4598" s="28"/>
      <c r="D4598" s="18" t="s">
        <v>25329</v>
      </c>
      <c r="E4598" s="18" t="s">
        <v>25330</v>
      </c>
      <c r="F4598" s="29"/>
      <c r="G4598" s="30"/>
      <c r="H4598" s="18" t="s">
        <v>17</v>
      </c>
      <c r="I4598" s="18" t="s">
        <v>23749</v>
      </c>
      <c r="J4598" s="18" t="str">
        <f t="shared" si="413"/>
        <v>00</v>
      </c>
      <c r="Q4598" s="32">
        <v>1</v>
      </c>
    </row>
    <row r="4599" spans="1:17">
      <c r="A4599" s="26">
        <v>4598</v>
      </c>
      <c r="B4599" s="27" t="s">
        <v>25331</v>
      </c>
      <c r="C4599" s="28"/>
      <c r="D4599" s="18" t="s">
        <v>25332</v>
      </c>
      <c r="E4599" s="18" t="s">
        <v>25333</v>
      </c>
      <c r="F4599" s="29"/>
      <c r="G4599" s="30"/>
      <c r="H4599" s="18" t="s">
        <v>17</v>
      </c>
      <c r="I4599" s="18" t="s">
        <v>23749</v>
      </c>
      <c r="J4599" s="18" t="str">
        <f t="shared" si="413"/>
        <v>00</v>
      </c>
      <c r="Q4599" s="32">
        <v>1</v>
      </c>
    </row>
    <row r="4600" spans="1:17">
      <c r="A4600" s="26">
        <v>4599</v>
      </c>
      <c r="B4600" s="27" t="s">
        <v>25328</v>
      </c>
      <c r="C4600" s="28"/>
      <c r="D4600" s="18" t="s">
        <v>25334</v>
      </c>
      <c r="E4600" s="18" t="s">
        <v>25335</v>
      </c>
      <c r="F4600" s="29"/>
      <c r="G4600" s="30"/>
      <c r="H4600" s="18" t="s">
        <v>17</v>
      </c>
      <c r="I4600" s="18" t="s">
        <v>23749</v>
      </c>
      <c r="J4600" s="18" t="str">
        <f t="shared" si="413"/>
        <v>00</v>
      </c>
      <c r="Q4600" s="32">
        <v>1</v>
      </c>
    </row>
    <row r="4601" spans="1:17">
      <c r="A4601" s="26">
        <v>4600</v>
      </c>
      <c r="B4601" s="27" t="s">
        <v>25328</v>
      </c>
      <c r="C4601" s="28"/>
      <c r="D4601" s="18" t="s">
        <v>25336</v>
      </c>
      <c r="E4601" s="18" t="s">
        <v>25337</v>
      </c>
      <c r="F4601" s="29"/>
      <c r="G4601" s="30"/>
      <c r="H4601" s="18" t="s">
        <v>17</v>
      </c>
      <c r="I4601" s="18" t="s">
        <v>23749</v>
      </c>
      <c r="J4601" s="18" t="str">
        <f t="shared" si="413"/>
        <v>00</v>
      </c>
      <c r="Q4601" s="32">
        <v>1</v>
      </c>
    </row>
    <row r="4602" spans="1:17">
      <c r="A4602" s="26">
        <v>4601</v>
      </c>
      <c r="B4602" s="27" t="s">
        <v>25328</v>
      </c>
      <c r="C4602" s="28"/>
      <c r="D4602" s="18" t="s">
        <v>25338</v>
      </c>
      <c r="E4602" s="18" t="s">
        <v>25339</v>
      </c>
      <c r="F4602" s="29"/>
      <c r="G4602" s="30"/>
      <c r="H4602" s="18" t="s">
        <v>17</v>
      </c>
      <c r="I4602" s="18" t="s">
        <v>23749</v>
      </c>
      <c r="J4602" s="18" t="str">
        <f t="shared" si="413"/>
        <v>00</v>
      </c>
      <c r="Q4602" s="32">
        <v>1</v>
      </c>
    </row>
    <row r="4603" spans="1:17">
      <c r="A4603" s="26">
        <v>4602</v>
      </c>
      <c r="B4603" s="27" t="s">
        <v>25328</v>
      </c>
      <c r="C4603" s="28"/>
      <c r="D4603" s="18" t="s">
        <v>25340</v>
      </c>
      <c r="E4603" s="18" t="s">
        <v>25341</v>
      </c>
      <c r="F4603" s="29"/>
      <c r="G4603" s="30"/>
      <c r="H4603" s="18" t="s">
        <v>17</v>
      </c>
      <c r="I4603" s="18" t="s">
        <v>23749</v>
      </c>
      <c r="J4603" s="18" t="str">
        <f t="shared" si="413"/>
        <v>00</v>
      </c>
      <c r="Q4603" s="32">
        <v>1</v>
      </c>
    </row>
    <row r="4604" spans="1:17">
      <c r="A4604" s="26">
        <v>4603</v>
      </c>
      <c r="B4604" s="27" t="s">
        <v>25328</v>
      </c>
      <c r="C4604" s="28"/>
      <c r="D4604" s="18" t="s">
        <v>25342</v>
      </c>
      <c r="E4604" s="18" t="s">
        <v>25343</v>
      </c>
      <c r="F4604" s="29"/>
      <c r="G4604" s="30"/>
      <c r="H4604" s="18" t="s">
        <v>17</v>
      </c>
      <c r="I4604" s="18" t="s">
        <v>23749</v>
      </c>
      <c r="J4604" s="18" t="str">
        <f t="shared" si="413"/>
        <v>00</v>
      </c>
      <c r="Q4604" s="32">
        <v>1</v>
      </c>
    </row>
    <row r="4605" spans="1:17">
      <c r="A4605" s="26">
        <v>4604</v>
      </c>
      <c r="B4605" s="27" t="s">
        <v>25328</v>
      </c>
      <c r="C4605" s="28"/>
      <c r="D4605" s="18" t="s">
        <v>25344</v>
      </c>
      <c r="E4605" s="18" t="s">
        <v>25345</v>
      </c>
      <c r="F4605" s="29"/>
      <c r="G4605" s="30"/>
      <c r="H4605" s="18" t="s">
        <v>17</v>
      </c>
      <c r="I4605" s="18" t="s">
        <v>23749</v>
      </c>
      <c r="J4605" s="18" t="str">
        <f t="shared" si="413"/>
        <v>00</v>
      </c>
      <c r="Q4605" s="32">
        <v>1</v>
      </c>
    </row>
    <row r="4606" spans="1:17">
      <c r="A4606" s="26">
        <v>4605</v>
      </c>
      <c r="B4606" s="27" t="s">
        <v>25328</v>
      </c>
      <c r="C4606" s="28"/>
      <c r="D4606" s="18" t="s">
        <v>25346</v>
      </c>
      <c r="E4606" s="18" t="s">
        <v>25347</v>
      </c>
      <c r="F4606" s="29"/>
      <c r="G4606" s="30"/>
      <c r="H4606" s="18" t="s">
        <v>17</v>
      </c>
      <c r="I4606" s="18" t="s">
        <v>23749</v>
      </c>
      <c r="J4606" s="18" t="str">
        <f t="shared" si="413"/>
        <v>00</v>
      </c>
      <c r="Q4606" s="32">
        <v>1</v>
      </c>
    </row>
    <row r="4607" spans="1:17">
      <c r="A4607" s="26">
        <v>4606</v>
      </c>
      <c r="B4607" s="27" t="s">
        <v>25328</v>
      </c>
      <c r="C4607" s="28"/>
      <c r="D4607" s="18" t="s">
        <v>25348</v>
      </c>
      <c r="E4607" s="18" t="s">
        <v>25349</v>
      </c>
      <c r="F4607" s="29"/>
      <c r="G4607" s="30"/>
      <c r="H4607" s="18" t="s">
        <v>17</v>
      </c>
      <c r="I4607" s="18" t="s">
        <v>23749</v>
      </c>
      <c r="J4607" s="18" t="str">
        <f t="shared" si="413"/>
        <v>00</v>
      </c>
      <c r="Q4607" s="32">
        <v>1</v>
      </c>
    </row>
    <row r="4608" spans="1:17">
      <c r="A4608" s="26">
        <v>4607</v>
      </c>
      <c r="B4608" s="27" t="s">
        <v>25328</v>
      </c>
      <c r="C4608" s="28"/>
      <c r="D4608" s="18" t="s">
        <v>25350</v>
      </c>
      <c r="E4608" s="18" t="s">
        <v>25351</v>
      </c>
      <c r="F4608" s="29"/>
      <c r="G4608" s="30"/>
      <c r="H4608" s="18" t="s">
        <v>17</v>
      </c>
      <c r="I4608" s="18" t="s">
        <v>23749</v>
      </c>
      <c r="J4608" s="18" t="str">
        <f t="shared" si="413"/>
        <v>00</v>
      </c>
      <c r="Q4608" s="32">
        <v>1</v>
      </c>
    </row>
    <row r="4609" spans="1:17">
      <c r="A4609" s="26">
        <v>4608</v>
      </c>
      <c r="B4609" s="27" t="s">
        <v>25328</v>
      </c>
      <c r="C4609" s="28"/>
      <c r="D4609" s="18" t="s">
        <v>25352</v>
      </c>
      <c r="E4609" s="18" t="s">
        <v>25353</v>
      </c>
      <c r="F4609" s="29"/>
      <c r="G4609" s="30"/>
      <c r="H4609" s="18" t="s">
        <v>17</v>
      </c>
      <c r="I4609" s="18" t="s">
        <v>23749</v>
      </c>
      <c r="J4609" s="18" t="str">
        <f t="shared" si="413"/>
        <v>00</v>
      </c>
      <c r="Q4609" s="32">
        <v>1</v>
      </c>
    </row>
    <row r="4610" spans="1:17">
      <c r="A4610" s="26">
        <v>4609</v>
      </c>
      <c r="B4610" s="27" t="s">
        <v>25328</v>
      </c>
      <c r="C4610" s="28"/>
      <c r="D4610" s="18" t="s">
        <v>25354</v>
      </c>
      <c r="E4610" s="18" t="s">
        <v>25355</v>
      </c>
      <c r="F4610" s="29"/>
      <c r="G4610" s="30"/>
      <c r="H4610" s="18" t="s">
        <v>17</v>
      </c>
      <c r="I4610" s="18" t="s">
        <v>23749</v>
      </c>
      <c r="J4610" s="18" t="str">
        <f t="shared" si="413"/>
        <v>00</v>
      </c>
      <c r="Q4610" s="32">
        <v>1</v>
      </c>
    </row>
    <row r="4611" spans="1:17">
      <c r="A4611" s="26">
        <v>4610</v>
      </c>
      <c r="B4611" s="27" t="s">
        <v>25328</v>
      </c>
      <c r="C4611" s="28"/>
      <c r="D4611" s="18" t="s">
        <v>25356</v>
      </c>
      <c r="E4611" s="18" t="s">
        <v>25357</v>
      </c>
      <c r="F4611" s="29"/>
      <c r="G4611" s="30"/>
      <c r="H4611" s="18" t="s">
        <v>17</v>
      </c>
      <c r="I4611" s="18" t="s">
        <v>23749</v>
      </c>
      <c r="J4611" s="18" t="str">
        <f t="shared" si="413"/>
        <v>00</v>
      </c>
      <c r="Q4611" s="32">
        <v>1</v>
      </c>
    </row>
    <row r="4612" spans="1:17">
      <c r="A4612" s="26">
        <v>4611</v>
      </c>
      <c r="B4612" s="27" t="s">
        <v>25328</v>
      </c>
      <c r="C4612" s="28"/>
      <c r="D4612" s="18" t="s">
        <v>25358</v>
      </c>
      <c r="E4612" s="18" t="s">
        <v>25359</v>
      </c>
      <c r="F4612" s="29"/>
      <c r="G4612" s="30"/>
      <c r="H4612" s="18" t="s">
        <v>17</v>
      </c>
      <c r="I4612" s="18" t="s">
        <v>23749</v>
      </c>
      <c r="J4612" s="18" t="str">
        <f t="shared" si="413"/>
        <v>00</v>
      </c>
      <c r="Q4612" s="32">
        <v>1</v>
      </c>
    </row>
    <row r="4613" spans="1:17">
      <c r="A4613" s="26">
        <v>4612</v>
      </c>
      <c r="B4613" s="27" t="s">
        <v>25328</v>
      </c>
      <c r="C4613" s="28"/>
      <c r="D4613" s="18" t="s">
        <v>25360</v>
      </c>
      <c r="E4613" s="18" t="s">
        <v>25361</v>
      </c>
      <c r="F4613" s="29"/>
      <c r="G4613" s="30"/>
      <c r="H4613" s="18" t="s">
        <v>17</v>
      </c>
      <c r="I4613" s="18" t="s">
        <v>23749</v>
      </c>
      <c r="J4613" s="18" t="str">
        <f t="shared" si="413"/>
        <v>00</v>
      </c>
      <c r="Q4613" s="32">
        <v>1</v>
      </c>
    </row>
    <row r="4614" spans="1:17">
      <c r="A4614" s="26">
        <v>4613</v>
      </c>
      <c r="B4614" s="27" t="s">
        <v>25328</v>
      </c>
      <c r="C4614" s="28"/>
      <c r="D4614" s="18" t="s">
        <v>25362</v>
      </c>
      <c r="E4614" s="18" t="s">
        <v>25363</v>
      </c>
      <c r="F4614" s="29"/>
      <c r="G4614" s="30"/>
      <c r="H4614" s="18" t="s">
        <v>17</v>
      </c>
      <c r="I4614" s="18" t="s">
        <v>23749</v>
      </c>
      <c r="J4614" s="18" t="str">
        <f t="shared" si="413"/>
        <v>00</v>
      </c>
      <c r="Q4614" s="32">
        <v>1</v>
      </c>
    </row>
    <row r="4615" spans="1:17">
      <c r="A4615" s="26">
        <v>4614</v>
      </c>
      <c r="B4615" s="27" t="s">
        <v>25364</v>
      </c>
      <c r="C4615" s="28"/>
      <c r="D4615" s="18" t="s">
        <v>25365</v>
      </c>
      <c r="E4615" s="18" t="s">
        <v>25366</v>
      </c>
      <c r="F4615" s="29"/>
      <c r="G4615" s="30"/>
      <c r="H4615" s="18" t="s">
        <v>17</v>
      </c>
      <c r="I4615" s="18" t="s">
        <v>23749</v>
      </c>
      <c r="J4615" s="18" t="str">
        <f t="shared" si="413"/>
        <v>00</v>
      </c>
      <c r="Q4615" s="32">
        <v>1</v>
      </c>
    </row>
    <row r="4616" spans="1:17">
      <c r="A4616" s="26">
        <v>4615</v>
      </c>
      <c r="B4616" s="27" t="s">
        <v>25328</v>
      </c>
      <c r="C4616" s="28"/>
      <c r="D4616" s="18" t="s">
        <v>25367</v>
      </c>
      <c r="E4616" s="18" t="s">
        <v>25368</v>
      </c>
      <c r="F4616" s="29"/>
      <c r="G4616" s="30"/>
      <c r="H4616" s="18" t="s">
        <v>17</v>
      </c>
      <c r="I4616" s="18" t="s">
        <v>23749</v>
      </c>
      <c r="J4616" s="18" t="str">
        <f t="shared" si="413"/>
        <v>00</v>
      </c>
      <c r="Q4616" s="32">
        <v>1</v>
      </c>
    </row>
    <row r="4617" spans="1:17">
      <c r="A4617" s="26">
        <v>4616</v>
      </c>
      <c r="B4617" s="27" t="s">
        <v>25328</v>
      </c>
      <c r="C4617" s="28"/>
      <c r="D4617" s="18" t="s">
        <v>25369</v>
      </c>
      <c r="E4617" s="18" t="s">
        <v>25370</v>
      </c>
      <c r="F4617" s="29"/>
      <c r="G4617" s="30"/>
      <c r="H4617" s="18" t="s">
        <v>17</v>
      </c>
      <c r="I4617" s="18" t="s">
        <v>23749</v>
      </c>
      <c r="J4617" s="18" t="str">
        <f t="shared" si="413"/>
        <v>00</v>
      </c>
      <c r="Q4617" s="32">
        <v>1</v>
      </c>
    </row>
    <row r="4618" spans="1:17">
      <c r="A4618" s="26">
        <v>4617</v>
      </c>
      <c r="B4618" s="27" t="s">
        <v>25328</v>
      </c>
      <c r="C4618" s="28"/>
      <c r="D4618" s="18" t="s">
        <v>25371</v>
      </c>
      <c r="E4618" s="18" t="s">
        <v>25372</v>
      </c>
      <c r="F4618" s="29"/>
      <c r="G4618" s="30"/>
      <c r="H4618" s="18" t="s">
        <v>17</v>
      </c>
      <c r="I4618" s="18" t="s">
        <v>23749</v>
      </c>
      <c r="J4618" s="18" t="str">
        <f t="shared" si="413"/>
        <v>00</v>
      </c>
      <c r="Q4618" s="32">
        <v>1</v>
      </c>
    </row>
    <row r="4619" spans="1:17">
      <c r="A4619" s="26">
        <v>4618</v>
      </c>
      <c r="B4619" s="27" t="s">
        <v>24884</v>
      </c>
      <c r="C4619" s="28"/>
      <c r="D4619" s="18" t="s">
        <v>25401</v>
      </c>
      <c r="E4619" s="18" t="s">
        <v>25402</v>
      </c>
      <c r="F4619" s="29"/>
      <c r="G4619" s="30"/>
      <c r="H4619" s="18" t="s">
        <v>17</v>
      </c>
      <c r="I4619" s="18" t="s">
        <v>23749</v>
      </c>
      <c r="J4619" s="18" t="str">
        <f t="shared" si="413"/>
        <v>00</v>
      </c>
      <c r="Q4619" s="32">
        <v>1</v>
      </c>
    </row>
    <row r="4620" spans="1:17" ht="22.5" customHeight="1">
      <c r="A4620" s="26">
        <v>4619</v>
      </c>
      <c r="B4620" s="27" t="s">
        <v>24884</v>
      </c>
      <c r="C4620" s="28"/>
      <c r="D4620" s="18" t="s">
        <v>25403</v>
      </c>
      <c r="E4620" s="18" t="s">
        <v>25404</v>
      </c>
      <c r="F4620" s="29"/>
      <c r="G4620" s="30"/>
      <c r="H4620" s="18" t="s">
        <v>17</v>
      </c>
      <c r="I4620" s="18" t="s">
        <v>23749</v>
      </c>
      <c r="J4620" s="18" t="str">
        <f t="shared" si="413"/>
        <v>00</v>
      </c>
      <c r="Q4620" s="32">
        <v>1</v>
      </c>
    </row>
    <row r="4621" spans="1:17">
      <c r="A4621" s="26">
        <v>4620</v>
      </c>
      <c r="B4621" s="27" t="s">
        <v>24884</v>
      </c>
      <c r="C4621" s="28"/>
      <c r="D4621" s="18" t="s">
        <v>25405</v>
      </c>
      <c r="E4621" s="18" t="s">
        <v>25406</v>
      </c>
      <c r="F4621" s="29"/>
      <c r="G4621" s="30"/>
      <c r="H4621" s="18" t="s">
        <v>17</v>
      </c>
      <c r="I4621" s="18" t="s">
        <v>23749</v>
      </c>
      <c r="J4621" s="18" t="str">
        <f t="shared" si="413"/>
        <v>00</v>
      </c>
      <c r="Q4621" s="32">
        <v>1</v>
      </c>
    </row>
    <row r="4622" spans="1:17">
      <c r="A4622" s="26">
        <v>4621</v>
      </c>
      <c r="B4622" s="27" t="s">
        <v>24884</v>
      </c>
      <c r="C4622" s="28"/>
      <c r="D4622" s="18" t="s">
        <v>25407</v>
      </c>
      <c r="E4622" s="18" t="s">
        <v>25408</v>
      </c>
      <c r="F4622" s="29"/>
      <c r="G4622" s="30"/>
      <c r="H4622" s="18" t="s">
        <v>17</v>
      </c>
      <c r="I4622" s="18" t="s">
        <v>23749</v>
      </c>
      <c r="J4622" s="18" t="str">
        <f t="shared" si="413"/>
        <v>00</v>
      </c>
      <c r="Q4622" s="32">
        <v>1</v>
      </c>
    </row>
    <row r="4623" spans="1:17">
      <c r="A4623" s="26">
        <v>4622</v>
      </c>
      <c r="B4623" s="27" t="s">
        <v>24884</v>
      </c>
      <c r="C4623" s="28"/>
      <c r="D4623" s="18" t="s">
        <v>25409</v>
      </c>
      <c r="E4623" s="18" t="s">
        <v>25410</v>
      </c>
      <c r="F4623" s="29"/>
      <c r="G4623" s="30"/>
      <c r="H4623" s="18" t="s">
        <v>17</v>
      </c>
      <c r="I4623" s="18" t="s">
        <v>23749</v>
      </c>
      <c r="J4623" s="18" t="str">
        <f t="shared" si="413"/>
        <v>00</v>
      </c>
      <c r="Q4623" s="32">
        <v>1</v>
      </c>
    </row>
    <row r="4624" spans="1:17">
      <c r="A4624" s="26">
        <v>4623</v>
      </c>
      <c r="B4624" s="27" t="s">
        <v>24884</v>
      </c>
      <c r="C4624" s="28"/>
      <c r="D4624" s="18" t="s">
        <v>25411</v>
      </c>
      <c r="E4624" s="18" t="s">
        <v>25412</v>
      </c>
      <c r="F4624" s="29"/>
      <c r="G4624" s="30"/>
      <c r="H4624" s="18" t="s">
        <v>17</v>
      </c>
      <c r="I4624" s="18" t="s">
        <v>23749</v>
      </c>
      <c r="J4624" s="18" t="str">
        <f t="shared" si="413"/>
        <v>00</v>
      </c>
      <c r="Q4624" s="32">
        <v>1</v>
      </c>
    </row>
    <row r="4625" spans="1:36">
      <c r="A4625" s="26">
        <v>4624</v>
      </c>
      <c r="B4625" s="27" t="s">
        <v>24884</v>
      </c>
      <c r="C4625" s="28"/>
      <c r="D4625" s="18" t="s">
        <v>25753</v>
      </c>
      <c r="E4625" s="18" t="s">
        <v>25754</v>
      </c>
      <c r="F4625" s="29"/>
      <c r="G4625" s="30"/>
      <c r="H4625" s="18" t="s">
        <v>17</v>
      </c>
      <c r="I4625" s="18" t="s">
        <v>23749</v>
      </c>
      <c r="J4625" s="18" t="str">
        <f t="shared" si="413"/>
        <v>00</v>
      </c>
      <c r="Q4625" s="32">
        <v>1</v>
      </c>
    </row>
    <row r="4626" spans="1:36">
      <c r="A4626" s="26">
        <v>4625</v>
      </c>
      <c r="B4626" s="27" t="s">
        <v>24884</v>
      </c>
      <c r="C4626" s="28"/>
      <c r="D4626" s="18" t="s">
        <v>25755</v>
      </c>
      <c r="E4626" s="18" t="s">
        <v>25756</v>
      </c>
      <c r="F4626" s="29"/>
      <c r="G4626" s="30"/>
      <c r="H4626" s="18" t="s">
        <v>17</v>
      </c>
      <c r="I4626" s="18" t="s">
        <v>23749</v>
      </c>
      <c r="J4626" s="18" t="str">
        <f t="shared" si="413"/>
        <v>00</v>
      </c>
      <c r="Q4626" s="32">
        <v>1</v>
      </c>
    </row>
    <row r="4627" spans="1:36">
      <c r="A4627" s="26">
        <v>4626</v>
      </c>
      <c r="B4627" s="27" t="s">
        <v>24884</v>
      </c>
      <c r="C4627" s="28"/>
      <c r="D4627" s="18" t="s">
        <v>25757</v>
      </c>
      <c r="E4627" s="18" t="s">
        <v>25758</v>
      </c>
      <c r="F4627" s="29"/>
      <c r="G4627" s="30"/>
      <c r="H4627" s="18" t="s">
        <v>17</v>
      </c>
      <c r="I4627" s="18" t="s">
        <v>23749</v>
      </c>
      <c r="J4627" s="18" t="str">
        <f t="shared" si="413"/>
        <v>00</v>
      </c>
      <c r="Q4627" s="32">
        <v>1</v>
      </c>
    </row>
    <row r="4628" spans="1:36">
      <c r="A4628" s="26">
        <v>4627</v>
      </c>
      <c r="B4628" s="27" t="s">
        <v>24884</v>
      </c>
      <c r="C4628" s="28"/>
      <c r="D4628" s="18" t="s">
        <v>25759</v>
      </c>
      <c r="E4628" s="18" t="s">
        <v>25760</v>
      </c>
      <c r="F4628" s="29"/>
      <c r="G4628" s="30"/>
      <c r="H4628" s="18" t="s">
        <v>17</v>
      </c>
      <c r="I4628" s="18" t="s">
        <v>23749</v>
      </c>
      <c r="J4628" s="18" t="str">
        <f t="shared" si="413"/>
        <v>00</v>
      </c>
      <c r="Q4628" s="32">
        <v>1</v>
      </c>
    </row>
    <row r="4629" spans="1:36">
      <c r="A4629" s="26">
        <v>4628</v>
      </c>
      <c r="B4629" s="27" t="s">
        <v>24884</v>
      </c>
      <c r="C4629" s="28"/>
      <c r="D4629" s="18" t="s">
        <v>25761</v>
      </c>
      <c r="E4629" s="18" t="s">
        <v>25762</v>
      </c>
      <c r="F4629" s="29"/>
      <c r="G4629" s="30"/>
      <c r="H4629" s="18" t="s">
        <v>17</v>
      </c>
      <c r="I4629" s="18" t="s">
        <v>23749</v>
      </c>
      <c r="J4629" s="18" t="str">
        <f t="shared" si="413"/>
        <v>00</v>
      </c>
      <c r="Q4629" s="32">
        <v>1</v>
      </c>
    </row>
    <row r="4630" spans="1:36">
      <c r="A4630" s="26">
        <v>4629</v>
      </c>
      <c r="B4630" s="27" t="s">
        <v>24884</v>
      </c>
      <c r="C4630" s="28"/>
      <c r="D4630" s="18" t="s">
        <v>25763</v>
      </c>
      <c r="E4630" s="18" t="s">
        <v>25764</v>
      </c>
      <c r="F4630" s="29"/>
      <c r="G4630" s="30"/>
      <c r="H4630" s="18" t="s">
        <v>17</v>
      </c>
      <c r="I4630" s="18" t="s">
        <v>23749</v>
      </c>
      <c r="J4630" s="18" t="str">
        <f t="shared" si="413"/>
        <v>00</v>
      </c>
      <c r="Q4630" s="32">
        <v>1</v>
      </c>
    </row>
    <row r="4631" spans="1:36">
      <c r="A4631" s="26">
        <v>4630</v>
      </c>
      <c r="B4631" s="27" t="s">
        <v>24884</v>
      </c>
      <c r="C4631" s="28"/>
      <c r="D4631" s="18" t="s">
        <v>25765</v>
      </c>
      <c r="E4631" s="18" t="s">
        <v>25766</v>
      </c>
      <c r="F4631" s="29"/>
      <c r="G4631" s="30"/>
      <c r="H4631" s="18" t="s">
        <v>17</v>
      </c>
      <c r="I4631" s="18" t="s">
        <v>23749</v>
      </c>
      <c r="J4631" s="18" t="str">
        <f t="shared" si="413"/>
        <v>00</v>
      </c>
      <c r="Q4631" s="32">
        <v>1</v>
      </c>
    </row>
    <row r="4632" spans="1:36">
      <c r="A4632" s="26">
        <v>4631</v>
      </c>
      <c r="B4632" s="27" t="s">
        <v>24884</v>
      </c>
      <c r="C4632" s="28"/>
      <c r="D4632" s="18" t="s">
        <v>25767</v>
      </c>
      <c r="E4632" s="18" t="s">
        <v>25768</v>
      </c>
      <c r="F4632" s="29"/>
      <c r="G4632" s="30"/>
      <c r="H4632" s="18" t="s">
        <v>17</v>
      </c>
      <c r="I4632" s="18" t="s">
        <v>23749</v>
      </c>
      <c r="J4632" s="18" t="str">
        <f t="shared" si="413"/>
        <v>00</v>
      </c>
      <c r="Q4632" s="32">
        <v>1</v>
      </c>
    </row>
    <row r="4633" spans="1:36">
      <c r="A4633" s="26">
        <v>4632</v>
      </c>
      <c r="B4633" s="27" t="s">
        <v>24884</v>
      </c>
      <c r="C4633" s="28"/>
      <c r="D4633" s="18" t="s">
        <v>25769</v>
      </c>
      <c r="E4633" s="18" t="s">
        <v>25770</v>
      </c>
      <c r="F4633" s="29"/>
      <c r="G4633" s="30"/>
      <c r="H4633" s="18" t="s">
        <v>17</v>
      </c>
      <c r="I4633" s="18" t="s">
        <v>23749</v>
      </c>
      <c r="J4633" s="18" t="str">
        <f t="shared" si="413"/>
        <v>00</v>
      </c>
      <c r="Q4633" s="32">
        <v>1</v>
      </c>
    </row>
    <row r="4634" spans="1:36">
      <c r="A4634" s="26">
        <v>4633</v>
      </c>
      <c r="B4634" s="27" t="s">
        <v>24884</v>
      </c>
      <c r="C4634" s="28"/>
      <c r="D4634" s="18" t="s">
        <v>25771</v>
      </c>
      <c r="E4634" s="18" t="s">
        <v>25772</v>
      </c>
      <c r="F4634" s="29"/>
      <c r="G4634" s="30"/>
      <c r="H4634" s="18" t="s">
        <v>17</v>
      </c>
      <c r="I4634" s="18" t="s">
        <v>23749</v>
      </c>
      <c r="J4634" s="18" t="str">
        <f t="shared" si="413"/>
        <v>00</v>
      </c>
      <c r="Q4634" s="32">
        <v>1</v>
      </c>
    </row>
    <row r="4635" spans="1:36">
      <c r="A4635" s="26">
        <v>4634</v>
      </c>
      <c r="B4635" s="27" t="s">
        <v>24884</v>
      </c>
      <c r="C4635" s="28"/>
      <c r="D4635" s="18" t="s">
        <v>25773</v>
      </c>
      <c r="E4635" s="18" t="s">
        <v>25774</v>
      </c>
      <c r="F4635" s="29"/>
      <c r="G4635" s="30"/>
      <c r="H4635" s="18" t="s">
        <v>17</v>
      </c>
      <c r="I4635" s="18" t="s">
        <v>23749</v>
      </c>
      <c r="J4635" s="18" t="str">
        <f t="shared" si="413"/>
        <v>00</v>
      </c>
      <c r="Q4635" s="32">
        <v>1</v>
      </c>
    </row>
    <row r="4636" spans="1:36" s="10" customFormat="1">
      <c r="A4636" s="26">
        <v>4635</v>
      </c>
      <c r="B4636" s="27" t="s">
        <v>24884</v>
      </c>
      <c r="C4636" s="28"/>
      <c r="D4636" s="18" t="s">
        <v>25775</v>
      </c>
      <c r="E4636" s="18" t="s">
        <v>25776</v>
      </c>
      <c r="F4636" s="29"/>
      <c r="G4636" s="30"/>
      <c r="H4636" s="18" t="s">
        <v>17</v>
      </c>
      <c r="I4636" s="18" t="s">
        <v>23749</v>
      </c>
      <c r="J4636" s="18" t="str">
        <f t="shared" si="413"/>
        <v>00</v>
      </c>
      <c r="K4636" s="31"/>
      <c r="L4636" s="31"/>
      <c r="M4636" s="31"/>
      <c r="N4636" s="31"/>
      <c r="O4636" s="31"/>
      <c r="P4636" s="32"/>
      <c r="Q4636" s="32">
        <v>1</v>
      </c>
      <c r="R4636" s="1"/>
      <c r="S4636" s="17"/>
      <c r="T4636" s="17"/>
      <c r="U4636" s="17"/>
      <c r="V4636" s="17"/>
      <c r="W4636" s="17"/>
      <c r="X4636" s="17"/>
      <c r="Y4636" s="17"/>
      <c r="Z4636" s="17"/>
      <c r="AA4636" s="17"/>
      <c r="AB4636" s="17"/>
      <c r="AC4636" s="17"/>
      <c r="AD4636" s="17"/>
      <c r="AE4636" s="17"/>
      <c r="AF4636" s="17"/>
      <c r="AG4636" s="17"/>
      <c r="AH4636" s="17"/>
      <c r="AI4636" s="1"/>
      <c r="AJ4636" s="1"/>
    </row>
    <row r="4637" spans="1:36">
      <c r="A4637" s="26">
        <v>4636</v>
      </c>
      <c r="B4637" s="27" t="s">
        <v>24884</v>
      </c>
      <c r="C4637" s="28"/>
      <c r="D4637" s="18" t="s">
        <v>25777</v>
      </c>
      <c r="E4637" s="18" t="s">
        <v>25778</v>
      </c>
      <c r="F4637" s="29"/>
      <c r="G4637" s="30"/>
      <c r="H4637" s="18" t="s">
        <v>17</v>
      </c>
      <c r="I4637" s="18" t="s">
        <v>23749</v>
      </c>
      <c r="J4637" s="18" t="str">
        <f t="shared" si="413"/>
        <v>00</v>
      </c>
      <c r="Q4637" s="32">
        <v>1</v>
      </c>
    </row>
    <row r="4638" spans="1:36">
      <c r="A4638" s="26">
        <v>4637</v>
      </c>
      <c r="B4638" s="27" t="s">
        <v>24884</v>
      </c>
      <c r="C4638" s="28"/>
      <c r="D4638" s="18" t="s">
        <v>25779</v>
      </c>
      <c r="E4638" s="18" t="s">
        <v>25780</v>
      </c>
      <c r="F4638" s="29"/>
      <c r="G4638" s="30"/>
      <c r="H4638" s="18" t="s">
        <v>17</v>
      </c>
      <c r="I4638" s="18" t="s">
        <v>23749</v>
      </c>
      <c r="J4638" s="18" t="str">
        <f t="shared" si="413"/>
        <v>00</v>
      </c>
      <c r="Q4638" s="32">
        <v>1</v>
      </c>
    </row>
    <row r="4639" spans="1:36">
      <c r="A4639" s="26">
        <v>4638</v>
      </c>
      <c r="B4639" s="27" t="s">
        <v>24884</v>
      </c>
      <c r="C4639" s="28"/>
      <c r="D4639" s="18" t="s">
        <v>25781</v>
      </c>
      <c r="E4639" s="18" t="s">
        <v>25782</v>
      </c>
      <c r="F4639" s="29"/>
      <c r="G4639" s="30"/>
      <c r="H4639" s="18" t="s">
        <v>17</v>
      </c>
      <c r="I4639" s="18" t="s">
        <v>23749</v>
      </c>
      <c r="J4639" s="18" t="str">
        <f t="shared" si="413"/>
        <v>00</v>
      </c>
      <c r="Q4639" s="32">
        <v>1</v>
      </c>
    </row>
    <row r="4640" spans="1:36">
      <c r="A4640" s="26">
        <v>4639</v>
      </c>
      <c r="B4640" s="27" t="s">
        <v>25415</v>
      </c>
      <c r="C4640" s="28"/>
      <c r="D4640" s="18" t="s">
        <v>25416</v>
      </c>
      <c r="E4640" s="18" t="s">
        <v>25417</v>
      </c>
      <c r="F4640" s="29"/>
      <c r="G4640" s="30"/>
      <c r="H4640" s="18" t="s">
        <v>17</v>
      </c>
      <c r="I4640" s="18" t="s">
        <v>23749</v>
      </c>
      <c r="J4640" s="18" t="str">
        <f t="shared" ref="J4640:J4703" si="414">TEXT(G4640,"aa")</f>
        <v>00</v>
      </c>
      <c r="Q4640" s="32">
        <v>1</v>
      </c>
    </row>
    <row r="4641" spans="1:17">
      <c r="A4641" s="26">
        <v>4640</v>
      </c>
      <c r="B4641" s="27" t="s">
        <v>25418</v>
      </c>
      <c r="C4641" s="28"/>
      <c r="D4641" s="18" t="s">
        <v>25419</v>
      </c>
      <c r="E4641" s="18" t="s">
        <v>25420</v>
      </c>
      <c r="F4641" s="29"/>
      <c r="G4641" s="30"/>
      <c r="H4641" s="18" t="s">
        <v>17</v>
      </c>
      <c r="I4641" s="18" t="s">
        <v>23749</v>
      </c>
      <c r="J4641" s="18" t="str">
        <f t="shared" si="414"/>
        <v>00</v>
      </c>
      <c r="Q4641" s="32">
        <v>1</v>
      </c>
    </row>
    <row r="4642" spans="1:17">
      <c r="A4642" s="26">
        <v>4641</v>
      </c>
      <c r="B4642" s="27" t="s">
        <v>25421</v>
      </c>
      <c r="C4642" s="28"/>
      <c r="D4642" s="18" t="s">
        <v>25422</v>
      </c>
      <c r="E4642" s="18" t="s">
        <v>25423</v>
      </c>
      <c r="F4642" s="29"/>
      <c r="G4642" s="30"/>
      <c r="H4642" s="18" t="s">
        <v>17</v>
      </c>
      <c r="I4642" s="18" t="s">
        <v>23749</v>
      </c>
      <c r="J4642" s="18" t="str">
        <f t="shared" si="414"/>
        <v>00</v>
      </c>
      <c r="Q4642" s="32">
        <v>1</v>
      </c>
    </row>
    <row r="4643" spans="1:17">
      <c r="A4643" s="26">
        <v>4642</v>
      </c>
      <c r="B4643" s="27" t="s">
        <v>25424</v>
      </c>
      <c r="C4643" s="28"/>
      <c r="D4643" s="18" t="s">
        <v>25425</v>
      </c>
      <c r="E4643" s="18" t="s">
        <v>25426</v>
      </c>
      <c r="F4643" s="29"/>
      <c r="G4643" s="30"/>
      <c r="H4643" s="18" t="s">
        <v>17</v>
      </c>
      <c r="I4643" s="18" t="s">
        <v>23749</v>
      </c>
      <c r="J4643" s="18" t="str">
        <f t="shared" si="414"/>
        <v>00</v>
      </c>
      <c r="Q4643" s="32">
        <v>1</v>
      </c>
    </row>
    <row r="4644" spans="1:17">
      <c r="A4644" s="26">
        <v>4643</v>
      </c>
      <c r="B4644" s="27" t="s">
        <v>25427</v>
      </c>
      <c r="C4644" s="28"/>
      <c r="D4644" s="18" t="s">
        <v>25428</v>
      </c>
      <c r="E4644" s="18" t="s">
        <v>25429</v>
      </c>
      <c r="F4644" s="29"/>
      <c r="G4644" s="30"/>
      <c r="H4644" s="18" t="s">
        <v>17</v>
      </c>
      <c r="I4644" s="18" t="s">
        <v>23749</v>
      </c>
      <c r="J4644" s="18" t="str">
        <f t="shared" si="414"/>
        <v>00</v>
      </c>
      <c r="Q4644" s="32">
        <v>1</v>
      </c>
    </row>
    <row r="4645" spans="1:17">
      <c r="A4645" s="26">
        <v>4644</v>
      </c>
      <c r="B4645" s="27" t="s">
        <v>25430</v>
      </c>
      <c r="C4645" s="28"/>
      <c r="D4645" s="18" t="s">
        <v>25431</v>
      </c>
      <c r="E4645" s="18" t="s">
        <v>25432</v>
      </c>
      <c r="F4645" s="29"/>
      <c r="G4645" s="30"/>
      <c r="H4645" s="18" t="s">
        <v>17</v>
      </c>
      <c r="I4645" s="18" t="s">
        <v>23749</v>
      </c>
      <c r="J4645" s="18" t="str">
        <f t="shared" si="414"/>
        <v>00</v>
      </c>
      <c r="Q4645" s="32">
        <v>1</v>
      </c>
    </row>
    <row r="4646" spans="1:17">
      <c r="A4646" s="26">
        <v>4645</v>
      </c>
      <c r="B4646" s="27" t="s">
        <v>25433</v>
      </c>
      <c r="C4646" s="28"/>
      <c r="D4646" s="18" t="s">
        <v>25434</v>
      </c>
      <c r="E4646" s="18" t="s">
        <v>25435</v>
      </c>
      <c r="F4646" s="29"/>
      <c r="G4646" s="30"/>
      <c r="H4646" s="18" t="s">
        <v>17</v>
      </c>
      <c r="I4646" s="18" t="s">
        <v>23749</v>
      </c>
      <c r="J4646" s="18" t="str">
        <f t="shared" si="414"/>
        <v>00</v>
      </c>
      <c r="Q4646" s="32">
        <v>1</v>
      </c>
    </row>
    <row r="4647" spans="1:17">
      <c r="A4647" s="26">
        <v>4646</v>
      </c>
      <c r="B4647" s="27" t="s">
        <v>25436</v>
      </c>
      <c r="C4647" s="28"/>
      <c r="D4647" s="18" t="s">
        <v>25437</v>
      </c>
      <c r="E4647" s="18" t="s">
        <v>25438</v>
      </c>
      <c r="F4647" s="29"/>
      <c r="G4647" s="30"/>
      <c r="H4647" s="18" t="s">
        <v>17</v>
      </c>
      <c r="I4647" s="18" t="s">
        <v>23749</v>
      </c>
      <c r="J4647" s="18" t="str">
        <f t="shared" si="414"/>
        <v>00</v>
      </c>
      <c r="Q4647" s="32">
        <v>1</v>
      </c>
    </row>
    <row r="4648" spans="1:17">
      <c r="A4648" s="26">
        <v>4647</v>
      </c>
      <c r="B4648" s="27" t="s">
        <v>25439</v>
      </c>
      <c r="C4648" s="28"/>
      <c r="D4648" s="18" t="s">
        <v>25440</v>
      </c>
      <c r="E4648" s="18" t="s">
        <v>25441</v>
      </c>
      <c r="F4648" s="29"/>
      <c r="G4648" s="30"/>
      <c r="H4648" s="18" t="s">
        <v>17</v>
      </c>
      <c r="I4648" s="18" t="s">
        <v>23749</v>
      </c>
      <c r="J4648" s="18" t="str">
        <f t="shared" si="414"/>
        <v>00</v>
      </c>
      <c r="Q4648" s="32">
        <v>1</v>
      </c>
    </row>
    <row r="4649" spans="1:17">
      <c r="A4649" s="26">
        <v>4648</v>
      </c>
      <c r="B4649" s="27" t="s">
        <v>25442</v>
      </c>
      <c r="C4649" s="28"/>
      <c r="D4649" s="18" t="s">
        <v>25443</v>
      </c>
      <c r="E4649" s="18" t="s">
        <v>25444</v>
      </c>
      <c r="F4649" s="29"/>
      <c r="G4649" s="30"/>
      <c r="H4649" s="18" t="s">
        <v>17</v>
      </c>
      <c r="I4649" s="18" t="s">
        <v>23749</v>
      </c>
      <c r="J4649" s="18" t="str">
        <f t="shared" si="414"/>
        <v>00</v>
      </c>
      <c r="Q4649" s="32">
        <v>1</v>
      </c>
    </row>
    <row r="4650" spans="1:17">
      <c r="A4650" s="26">
        <v>4649</v>
      </c>
      <c r="B4650" s="27" t="s">
        <v>25445</v>
      </c>
      <c r="C4650" s="28"/>
      <c r="D4650" s="18" t="s">
        <v>25446</v>
      </c>
      <c r="E4650" s="18" t="s">
        <v>25447</v>
      </c>
      <c r="F4650" s="29"/>
      <c r="G4650" s="30"/>
      <c r="H4650" s="18" t="s">
        <v>17</v>
      </c>
      <c r="I4650" s="18" t="s">
        <v>23749</v>
      </c>
      <c r="J4650" s="18" t="str">
        <f t="shared" si="414"/>
        <v>00</v>
      </c>
      <c r="Q4650" s="32">
        <v>1</v>
      </c>
    </row>
    <row r="4651" spans="1:17">
      <c r="A4651" s="26">
        <v>4650</v>
      </c>
      <c r="B4651" s="27" t="s">
        <v>25448</v>
      </c>
      <c r="C4651" s="28"/>
      <c r="D4651" s="18" t="s">
        <v>25449</v>
      </c>
      <c r="E4651" s="18" t="s">
        <v>25450</v>
      </c>
      <c r="F4651" s="29"/>
      <c r="G4651" s="30"/>
      <c r="H4651" s="18" t="s">
        <v>17</v>
      </c>
      <c r="I4651" s="18" t="s">
        <v>23749</v>
      </c>
      <c r="J4651" s="18" t="str">
        <f t="shared" si="414"/>
        <v>00</v>
      </c>
      <c r="Q4651" s="32">
        <v>1</v>
      </c>
    </row>
    <row r="4652" spans="1:17">
      <c r="A4652" s="26">
        <v>4651</v>
      </c>
      <c r="B4652" s="27" t="s">
        <v>25451</v>
      </c>
      <c r="C4652" s="28"/>
      <c r="D4652" s="18" t="s">
        <v>25452</v>
      </c>
      <c r="E4652" s="18" t="s">
        <v>25453</v>
      </c>
      <c r="F4652" s="29"/>
      <c r="G4652" s="30"/>
      <c r="H4652" s="18" t="s">
        <v>17</v>
      </c>
      <c r="I4652" s="18" t="s">
        <v>23749</v>
      </c>
      <c r="J4652" s="18" t="str">
        <f t="shared" si="414"/>
        <v>00</v>
      </c>
      <c r="Q4652" s="32">
        <v>1</v>
      </c>
    </row>
    <row r="4653" spans="1:17">
      <c r="A4653" s="26">
        <v>4652</v>
      </c>
      <c r="B4653" s="27" t="s">
        <v>25454</v>
      </c>
      <c r="C4653" s="28"/>
      <c r="D4653" s="18" t="s">
        <v>25455</v>
      </c>
      <c r="E4653" s="18" t="s">
        <v>25456</v>
      </c>
      <c r="F4653" s="29"/>
      <c r="G4653" s="30"/>
      <c r="H4653" s="18" t="s">
        <v>17</v>
      </c>
      <c r="I4653" s="18" t="s">
        <v>23749</v>
      </c>
      <c r="J4653" s="18" t="str">
        <f t="shared" si="414"/>
        <v>00</v>
      </c>
      <c r="Q4653" s="32">
        <v>1</v>
      </c>
    </row>
    <row r="4654" spans="1:17">
      <c r="A4654" s="26">
        <v>4653</v>
      </c>
      <c r="B4654" s="27" t="s">
        <v>25457</v>
      </c>
      <c r="C4654" s="28"/>
      <c r="D4654" s="18" t="s">
        <v>25458</v>
      </c>
      <c r="E4654" s="18" t="s">
        <v>25459</v>
      </c>
      <c r="F4654" s="29"/>
      <c r="G4654" s="30"/>
      <c r="H4654" s="18" t="s">
        <v>17</v>
      </c>
      <c r="I4654" s="18" t="s">
        <v>23749</v>
      </c>
      <c r="J4654" s="18" t="str">
        <f t="shared" si="414"/>
        <v>00</v>
      </c>
      <c r="Q4654" s="32">
        <v>1</v>
      </c>
    </row>
    <row r="4655" spans="1:17">
      <c r="A4655" s="26">
        <v>4654</v>
      </c>
      <c r="B4655" s="27" t="s">
        <v>25460</v>
      </c>
      <c r="C4655" s="28"/>
      <c r="D4655" s="18" t="s">
        <v>25461</v>
      </c>
      <c r="E4655" s="18" t="s">
        <v>25462</v>
      </c>
      <c r="F4655" s="29"/>
      <c r="G4655" s="30"/>
      <c r="H4655" s="18" t="s">
        <v>17</v>
      </c>
      <c r="I4655" s="18" t="s">
        <v>23749</v>
      </c>
      <c r="J4655" s="18" t="str">
        <f t="shared" si="414"/>
        <v>00</v>
      </c>
      <c r="Q4655" s="32">
        <v>1</v>
      </c>
    </row>
    <row r="4656" spans="1:17">
      <c r="A4656" s="26">
        <v>4655</v>
      </c>
      <c r="B4656" s="27" t="s">
        <v>25463</v>
      </c>
      <c r="C4656" s="28"/>
      <c r="D4656" s="18" t="s">
        <v>25464</v>
      </c>
      <c r="E4656" s="18" t="s">
        <v>25465</v>
      </c>
      <c r="F4656" s="29"/>
      <c r="G4656" s="30"/>
      <c r="H4656" s="18" t="s">
        <v>17</v>
      </c>
      <c r="I4656" s="18" t="s">
        <v>23749</v>
      </c>
      <c r="J4656" s="18" t="str">
        <f t="shared" si="414"/>
        <v>00</v>
      </c>
      <c r="Q4656" s="32">
        <v>1</v>
      </c>
    </row>
    <row r="4657" spans="1:17">
      <c r="A4657" s="26">
        <v>4656</v>
      </c>
      <c r="B4657" s="27" t="s">
        <v>25181</v>
      </c>
      <c r="C4657" s="28"/>
      <c r="D4657" s="18" t="s">
        <v>25466</v>
      </c>
      <c r="E4657" s="18" t="s">
        <v>25467</v>
      </c>
      <c r="F4657" s="29"/>
      <c r="G4657" s="30" t="s">
        <v>12259</v>
      </c>
      <c r="H4657" s="18" t="s">
        <v>17</v>
      </c>
      <c r="I4657" s="18" t="s">
        <v>23749</v>
      </c>
      <c r="J4657" s="18" t="str">
        <f t="shared" si="414"/>
        <v>15</v>
      </c>
      <c r="K4657" s="31" t="str">
        <f t="shared" ref="K4657:K4688" si="415">J4657</f>
        <v>15</v>
      </c>
      <c r="L4657" s="31">
        <v>19</v>
      </c>
      <c r="M4657" s="31">
        <f t="shared" ref="M4657:M4688" si="416">+L4657-K4657</f>
        <v>4</v>
      </c>
      <c r="N4657" s="31">
        <v>10</v>
      </c>
      <c r="O4657" s="31">
        <f t="shared" ref="O4657:O4688" si="417">N4657-M4657</f>
        <v>6</v>
      </c>
      <c r="P4657" s="32">
        <f t="shared" ref="P4657:P4688" si="418">F4657/N4657</f>
        <v>0</v>
      </c>
      <c r="Q4657" s="33">
        <f t="shared" ref="Q4657:Q4688" si="419">P4657*O4657</f>
        <v>0</v>
      </c>
    </row>
    <row r="4658" spans="1:17">
      <c r="A4658" s="26">
        <v>4657</v>
      </c>
      <c r="B4658" s="27" t="s">
        <v>25181</v>
      </c>
      <c r="C4658" s="28"/>
      <c r="D4658" s="18" t="s">
        <v>25468</v>
      </c>
      <c r="E4658" s="18" t="s">
        <v>25469</v>
      </c>
      <c r="F4658" s="29"/>
      <c r="G4658" s="30" t="s">
        <v>12259</v>
      </c>
      <c r="H4658" s="18" t="s">
        <v>17</v>
      </c>
      <c r="I4658" s="18" t="s">
        <v>23749</v>
      </c>
      <c r="J4658" s="18" t="str">
        <f t="shared" si="414"/>
        <v>15</v>
      </c>
      <c r="K4658" s="31" t="str">
        <f t="shared" si="415"/>
        <v>15</v>
      </c>
      <c r="L4658" s="31">
        <v>19</v>
      </c>
      <c r="M4658" s="31">
        <f t="shared" si="416"/>
        <v>4</v>
      </c>
      <c r="N4658" s="31">
        <v>10</v>
      </c>
      <c r="O4658" s="31">
        <f t="shared" si="417"/>
        <v>6</v>
      </c>
      <c r="P4658" s="32">
        <f t="shared" si="418"/>
        <v>0</v>
      </c>
      <c r="Q4658" s="33">
        <f t="shared" si="419"/>
        <v>0</v>
      </c>
    </row>
    <row r="4659" spans="1:17">
      <c r="A4659" s="26">
        <v>4658</v>
      </c>
      <c r="B4659" s="27" t="s">
        <v>25181</v>
      </c>
      <c r="C4659" s="28"/>
      <c r="D4659" s="18" t="s">
        <v>25470</v>
      </c>
      <c r="E4659" s="18" t="s">
        <v>25471</v>
      </c>
      <c r="F4659" s="29"/>
      <c r="G4659" s="30" t="s">
        <v>12259</v>
      </c>
      <c r="H4659" s="18" t="s">
        <v>17</v>
      </c>
      <c r="I4659" s="18" t="s">
        <v>23749</v>
      </c>
      <c r="J4659" s="18" t="str">
        <f t="shared" si="414"/>
        <v>15</v>
      </c>
      <c r="K4659" s="31" t="str">
        <f t="shared" si="415"/>
        <v>15</v>
      </c>
      <c r="L4659" s="31">
        <v>19</v>
      </c>
      <c r="M4659" s="31">
        <f t="shared" si="416"/>
        <v>4</v>
      </c>
      <c r="N4659" s="31">
        <v>10</v>
      </c>
      <c r="O4659" s="31">
        <f t="shared" si="417"/>
        <v>6</v>
      </c>
      <c r="P4659" s="32">
        <f t="shared" si="418"/>
        <v>0</v>
      </c>
      <c r="Q4659" s="33">
        <f t="shared" si="419"/>
        <v>0</v>
      </c>
    </row>
    <row r="4660" spans="1:17">
      <c r="A4660" s="26">
        <v>4659</v>
      </c>
      <c r="B4660" s="27" t="s">
        <v>25181</v>
      </c>
      <c r="C4660" s="28"/>
      <c r="D4660" s="18" t="s">
        <v>25472</v>
      </c>
      <c r="E4660" s="18" t="s">
        <v>25473</v>
      </c>
      <c r="F4660" s="29"/>
      <c r="G4660" s="30" t="s">
        <v>12259</v>
      </c>
      <c r="H4660" s="18" t="s">
        <v>17</v>
      </c>
      <c r="I4660" s="18" t="s">
        <v>23749</v>
      </c>
      <c r="J4660" s="18" t="str">
        <f t="shared" si="414"/>
        <v>15</v>
      </c>
      <c r="K4660" s="31" t="str">
        <f t="shared" si="415"/>
        <v>15</v>
      </c>
      <c r="L4660" s="31">
        <v>19</v>
      </c>
      <c r="M4660" s="31">
        <f t="shared" si="416"/>
        <v>4</v>
      </c>
      <c r="N4660" s="31">
        <v>10</v>
      </c>
      <c r="O4660" s="31">
        <f t="shared" si="417"/>
        <v>6</v>
      </c>
      <c r="P4660" s="32">
        <f t="shared" si="418"/>
        <v>0</v>
      </c>
      <c r="Q4660" s="33">
        <f t="shared" si="419"/>
        <v>0</v>
      </c>
    </row>
    <row r="4661" spans="1:17">
      <c r="A4661" s="26">
        <v>4660</v>
      </c>
      <c r="B4661" s="27" t="s">
        <v>25181</v>
      </c>
      <c r="C4661" s="28"/>
      <c r="D4661" s="18" t="s">
        <v>25474</v>
      </c>
      <c r="E4661" s="18" t="s">
        <v>25475</v>
      </c>
      <c r="F4661" s="29"/>
      <c r="G4661" s="30" t="s">
        <v>12259</v>
      </c>
      <c r="H4661" s="18" t="s">
        <v>17</v>
      </c>
      <c r="I4661" s="18" t="s">
        <v>23749</v>
      </c>
      <c r="J4661" s="18" t="str">
        <f t="shared" si="414"/>
        <v>15</v>
      </c>
      <c r="K4661" s="31" t="str">
        <f t="shared" si="415"/>
        <v>15</v>
      </c>
      <c r="L4661" s="31">
        <v>19</v>
      </c>
      <c r="M4661" s="31">
        <f t="shared" si="416"/>
        <v>4</v>
      </c>
      <c r="N4661" s="31">
        <v>10</v>
      </c>
      <c r="O4661" s="31">
        <f t="shared" si="417"/>
        <v>6</v>
      </c>
      <c r="P4661" s="32">
        <f t="shared" si="418"/>
        <v>0</v>
      </c>
      <c r="Q4661" s="33">
        <f t="shared" si="419"/>
        <v>0</v>
      </c>
    </row>
    <row r="4662" spans="1:17">
      <c r="A4662" s="26">
        <v>4661</v>
      </c>
      <c r="B4662" s="27" t="s">
        <v>25181</v>
      </c>
      <c r="C4662" s="28"/>
      <c r="D4662" s="18" t="s">
        <v>25476</v>
      </c>
      <c r="E4662" s="18" t="s">
        <v>25477</v>
      </c>
      <c r="F4662" s="29"/>
      <c r="G4662" s="30" t="s">
        <v>12259</v>
      </c>
      <c r="H4662" s="18" t="s">
        <v>17</v>
      </c>
      <c r="I4662" s="18" t="s">
        <v>23749</v>
      </c>
      <c r="J4662" s="18" t="str">
        <f t="shared" si="414"/>
        <v>15</v>
      </c>
      <c r="K4662" s="31" t="str">
        <f t="shared" si="415"/>
        <v>15</v>
      </c>
      <c r="L4662" s="31">
        <v>19</v>
      </c>
      <c r="M4662" s="31">
        <f t="shared" si="416"/>
        <v>4</v>
      </c>
      <c r="N4662" s="31">
        <v>10</v>
      </c>
      <c r="O4662" s="31">
        <f t="shared" si="417"/>
        <v>6</v>
      </c>
      <c r="P4662" s="32">
        <f t="shared" si="418"/>
        <v>0</v>
      </c>
      <c r="Q4662" s="33">
        <f t="shared" si="419"/>
        <v>0</v>
      </c>
    </row>
    <row r="4663" spans="1:17">
      <c r="A4663" s="26">
        <v>4662</v>
      </c>
      <c r="B4663" s="27" t="s">
        <v>25181</v>
      </c>
      <c r="C4663" s="28"/>
      <c r="D4663" s="18" t="s">
        <v>25478</v>
      </c>
      <c r="E4663" s="18" t="s">
        <v>25479</v>
      </c>
      <c r="F4663" s="29"/>
      <c r="G4663" s="30" t="s">
        <v>12259</v>
      </c>
      <c r="H4663" s="18" t="s">
        <v>17</v>
      </c>
      <c r="I4663" s="18" t="s">
        <v>23749</v>
      </c>
      <c r="J4663" s="18" t="str">
        <f t="shared" si="414"/>
        <v>15</v>
      </c>
      <c r="K4663" s="31" t="str">
        <f t="shared" si="415"/>
        <v>15</v>
      </c>
      <c r="L4663" s="31">
        <v>19</v>
      </c>
      <c r="M4663" s="31">
        <f t="shared" si="416"/>
        <v>4</v>
      </c>
      <c r="N4663" s="31">
        <v>10</v>
      </c>
      <c r="O4663" s="31">
        <f t="shared" si="417"/>
        <v>6</v>
      </c>
      <c r="P4663" s="32">
        <f t="shared" si="418"/>
        <v>0</v>
      </c>
      <c r="Q4663" s="33">
        <f t="shared" si="419"/>
        <v>0</v>
      </c>
    </row>
    <row r="4664" spans="1:17">
      <c r="A4664" s="26">
        <v>4663</v>
      </c>
      <c r="B4664" s="27" t="s">
        <v>25181</v>
      </c>
      <c r="C4664" s="28"/>
      <c r="D4664" s="18" t="s">
        <v>25480</v>
      </c>
      <c r="E4664" s="18" t="s">
        <v>25481</v>
      </c>
      <c r="F4664" s="29"/>
      <c r="G4664" s="30" t="s">
        <v>12259</v>
      </c>
      <c r="H4664" s="18" t="s">
        <v>17</v>
      </c>
      <c r="I4664" s="18" t="s">
        <v>23749</v>
      </c>
      <c r="J4664" s="18" t="str">
        <f t="shared" si="414"/>
        <v>15</v>
      </c>
      <c r="K4664" s="31" t="str">
        <f t="shared" si="415"/>
        <v>15</v>
      </c>
      <c r="L4664" s="31">
        <v>19</v>
      </c>
      <c r="M4664" s="31">
        <f t="shared" si="416"/>
        <v>4</v>
      </c>
      <c r="N4664" s="31">
        <v>10</v>
      </c>
      <c r="O4664" s="31">
        <f t="shared" si="417"/>
        <v>6</v>
      </c>
      <c r="P4664" s="32">
        <f t="shared" si="418"/>
        <v>0</v>
      </c>
      <c r="Q4664" s="33">
        <f t="shared" si="419"/>
        <v>0</v>
      </c>
    </row>
    <row r="4665" spans="1:17">
      <c r="A4665" s="26">
        <v>4664</v>
      </c>
      <c r="B4665" s="27" t="s">
        <v>25181</v>
      </c>
      <c r="C4665" s="28"/>
      <c r="D4665" s="18" t="s">
        <v>25482</v>
      </c>
      <c r="E4665" s="18" t="s">
        <v>25483</v>
      </c>
      <c r="F4665" s="29"/>
      <c r="G4665" s="30" t="s">
        <v>12259</v>
      </c>
      <c r="H4665" s="18" t="s">
        <v>17</v>
      </c>
      <c r="I4665" s="18" t="s">
        <v>23749</v>
      </c>
      <c r="J4665" s="18" t="str">
        <f t="shared" si="414"/>
        <v>15</v>
      </c>
      <c r="K4665" s="31" t="str">
        <f t="shared" si="415"/>
        <v>15</v>
      </c>
      <c r="L4665" s="31">
        <v>19</v>
      </c>
      <c r="M4665" s="31">
        <f t="shared" si="416"/>
        <v>4</v>
      </c>
      <c r="N4665" s="31">
        <v>10</v>
      </c>
      <c r="O4665" s="31">
        <f t="shared" si="417"/>
        <v>6</v>
      </c>
      <c r="P4665" s="32">
        <f t="shared" si="418"/>
        <v>0</v>
      </c>
      <c r="Q4665" s="33">
        <f t="shared" si="419"/>
        <v>0</v>
      </c>
    </row>
    <row r="4666" spans="1:17">
      <c r="A4666" s="26">
        <v>4665</v>
      </c>
      <c r="B4666" s="27" t="s">
        <v>25181</v>
      </c>
      <c r="C4666" s="28"/>
      <c r="D4666" s="18" t="s">
        <v>25484</v>
      </c>
      <c r="E4666" s="18" t="s">
        <v>25485</v>
      </c>
      <c r="F4666" s="29"/>
      <c r="G4666" s="30" t="s">
        <v>12259</v>
      </c>
      <c r="H4666" s="18" t="s">
        <v>17</v>
      </c>
      <c r="I4666" s="18" t="s">
        <v>23749</v>
      </c>
      <c r="J4666" s="18" t="str">
        <f t="shared" si="414"/>
        <v>15</v>
      </c>
      <c r="K4666" s="31" t="str">
        <f t="shared" si="415"/>
        <v>15</v>
      </c>
      <c r="L4666" s="31">
        <v>19</v>
      </c>
      <c r="M4666" s="31">
        <f t="shared" si="416"/>
        <v>4</v>
      </c>
      <c r="N4666" s="31">
        <v>10</v>
      </c>
      <c r="O4666" s="31">
        <f t="shared" si="417"/>
        <v>6</v>
      </c>
      <c r="P4666" s="32">
        <f t="shared" si="418"/>
        <v>0</v>
      </c>
      <c r="Q4666" s="33">
        <f t="shared" si="419"/>
        <v>0</v>
      </c>
    </row>
    <row r="4667" spans="1:17">
      <c r="A4667" s="26">
        <v>4666</v>
      </c>
      <c r="B4667" s="27" t="s">
        <v>25181</v>
      </c>
      <c r="C4667" s="28"/>
      <c r="D4667" s="18" t="s">
        <v>25486</v>
      </c>
      <c r="E4667" s="18" t="s">
        <v>25487</v>
      </c>
      <c r="F4667" s="29"/>
      <c r="G4667" s="30" t="s">
        <v>12259</v>
      </c>
      <c r="H4667" s="18" t="s">
        <v>17</v>
      </c>
      <c r="I4667" s="18" t="s">
        <v>23749</v>
      </c>
      <c r="J4667" s="18" t="str">
        <f t="shared" si="414"/>
        <v>15</v>
      </c>
      <c r="K4667" s="31" t="str">
        <f t="shared" si="415"/>
        <v>15</v>
      </c>
      <c r="L4667" s="31">
        <v>19</v>
      </c>
      <c r="M4667" s="31">
        <f t="shared" si="416"/>
        <v>4</v>
      </c>
      <c r="N4667" s="31">
        <v>10</v>
      </c>
      <c r="O4667" s="31">
        <f t="shared" si="417"/>
        <v>6</v>
      </c>
      <c r="P4667" s="32">
        <f t="shared" si="418"/>
        <v>0</v>
      </c>
      <c r="Q4667" s="33">
        <f t="shared" si="419"/>
        <v>0</v>
      </c>
    </row>
    <row r="4668" spans="1:17">
      <c r="A4668" s="26">
        <v>4667</v>
      </c>
      <c r="B4668" s="27" t="s">
        <v>25181</v>
      </c>
      <c r="C4668" s="28"/>
      <c r="D4668" s="18" t="s">
        <v>25488</v>
      </c>
      <c r="E4668" s="18" t="s">
        <v>25489</v>
      </c>
      <c r="F4668" s="29"/>
      <c r="G4668" s="30" t="s">
        <v>12259</v>
      </c>
      <c r="H4668" s="18" t="s">
        <v>17</v>
      </c>
      <c r="I4668" s="18" t="s">
        <v>23749</v>
      </c>
      <c r="J4668" s="18" t="str">
        <f t="shared" si="414"/>
        <v>15</v>
      </c>
      <c r="K4668" s="31" t="str">
        <f t="shared" si="415"/>
        <v>15</v>
      </c>
      <c r="L4668" s="31">
        <v>19</v>
      </c>
      <c r="M4668" s="31">
        <f t="shared" si="416"/>
        <v>4</v>
      </c>
      <c r="N4668" s="31">
        <v>10</v>
      </c>
      <c r="O4668" s="31">
        <f t="shared" si="417"/>
        <v>6</v>
      </c>
      <c r="P4668" s="32">
        <f t="shared" si="418"/>
        <v>0</v>
      </c>
      <c r="Q4668" s="33">
        <f t="shared" si="419"/>
        <v>0</v>
      </c>
    </row>
    <row r="4669" spans="1:17">
      <c r="A4669" s="26">
        <v>4668</v>
      </c>
      <c r="B4669" s="27" t="s">
        <v>25181</v>
      </c>
      <c r="C4669" s="28"/>
      <c r="D4669" s="18" t="s">
        <v>25490</v>
      </c>
      <c r="E4669" s="18" t="s">
        <v>25491</v>
      </c>
      <c r="F4669" s="29"/>
      <c r="G4669" s="30" t="s">
        <v>12259</v>
      </c>
      <c r="H4669" s="18" t="s">
        <v>17</v>
      </c>
      <c r="I4669" s="18" t="s">
        <v>23749</v>
      </c>
      <c r="J4669" s="18" t="str">
        <f t="shared" si="414"/>
        <v>15</v>
      </c>
      <c r="K4669" s="31" t="str">
        <f t="shared" si="415"/>
        <v>15</v>
      </c>
      <c r="L4669" s="31">
        <v>19</v>
      </c>
      <c r="M4669" s="31">
        <f t="shared" si="416"/>
        <v>4</v>
      </c>
      <c r="N4669" s="31">
        <v>10</v>
      </c>
      <c r="O4669" s="31">
        <f t="shared" si="417"/>
        <v>6</v>
      </c>
      <c r="P4669" s="32">
        <f t="shared" si="418"/>
        <v>0</v>
      </c>
      <c r="Q4669" s="33">
        <f t="shared" si="419"/>
        <v>0</v>
      </c>
    </row>
    <row r="4670" spans="1:17">
      <c r="A4670" s="26">
        <v>4669</v>
      </c>
      <c r="B4670" s="27" t="s">
        <v>25181</v>
      </c>
      <c r="C4670" s="28"/>
      <c r="D4670" s="18" t="s">
        <v>25492</v>
      </c>
      <c r="E4670" s="18" t="s">
        <v>25493</v>
      </c>
      <c r="F4670" s="29"/>
      <c r="G4670" s="30" t="s">
        <v>12259</v>
      </c>
      <c r="H4670" s="18" t="s">
        <v>17</v>
      </c>
      <c r="I4670" s="18" t="s">
        <v>23749</v>
      </c>
      <c r="J4670" s="18" t="str">
        <f t="shared" si="414"/>
        <v>15</v>
      </c>
      <c r="K4670" s="31" t="str">
        <f t="shared" si="415"/>
        <v>15</v>
      </c>
      <c r="L4670" s="31">
        <v>19</v>
      </c>
      <c r="M4670" s="31">
        <f t="shared" si="416"/>
        <v>4</v>
      </c>
      <c r="N4670" s="31">
        <v>10</v>
      </c>
      <c r="O4670" s="31">
        <f t="shared" si="417"/>
        <v>6</v>
      </c>
      <c r="P4670" s="32">
        <f t="shared" si="418"/>
        <v>0</v>
      </c>
      <c r="Q4670" s="33">
        <f t="shared" si="419"/>
        <v>0</v>
      </c>
    </row>
    <row r="4671" spans="1:17">
      <c r="A4671" s="26">
        <v>4670</v>
      </c>
      <c r="B4671" s="27" t="s">
        <v>25181</v>
      </c>
      <c r="C4671" s="28"/>
      <c r="D4671" s="18" t="s">
        <v>25494</v>
      </c>
      <c r="E4671" s="18" t="s">
        <v>25495</v>
      </c>
      <c r="F4671" s="29"/>
      <c r="G4671" s="30" t="s">
        <v>12259</v>
      </c>
      <c r="H4671" s="18" t="s">
        <v>17</v>
      </c>
      <c r="I4671" s="18" t="s">
        <v>23749</v>
      </c>
      <c r="J4671" s="18" t="str">
        <f t="shared" si="414"/>
        <v>15</v>
      </c>
      <c r="K4671" s="31" t="str">
        <f t="shared" si="415"/>
        <v>15</v>
      </c>
      <c r="L4671" s="31">
        <v>19</v>
      </c>
      <c r="M4671" s="31">
        <f t="shared" si="416"/>
        <v>4</v>
      </c>
      <c r="N4671" s="31">
        <v>10</v>
      </c>
      <c r="O4671" s="31">
        <f t="shared" si="417"/>
        <v>6</v>
      </c>
      <c r="P4671" s="32">
        <f t="shared" si="418"/>
        <v>0</v>
      </c>
      <c r="Q4671" s="33">
        <f t="shared" si="419"/>
        <v>0</v>
      </c>
    </row>
    <row r="4672" spans="1:17">
      <c r="A4672" s="26">
        <v>4671</v>
      </c>
      <c r="B4672" s="27" t="s">
        <v>25181</v>
      </c>
      <c r="C4672" s="28"/>
      <c r="D4672" s="18" t="s">
        <v>25496</v>
      </c>
      <c r="E4672" s="18" t="s">
        <v>25497</v>
      </c>
      <c r="F4672" s="29"/>
      <c r="G4672" s="30" t="s">
        <v>12259</v>
      </c>
      <c r="H4672" s="18" t="s">
        <v>17</v>
      </c>
      <c r="I4672" s="18" t="s">
        <v>23749</v>
      </c>
      <c r="J4672" s="18" t="str">
        <f t="shared" si="414"/>
        <v>15</v>
      </c>
      <c r="K4672" s="31" t="str">
        <f t="shared" si="415"/>
        <v>15</v>
      </c>
      <c r="L4672" s="31">
        <v>19</v>
      </c>
      <c r="M4672" s="31">
        <f t="shared" si="416"/>
        <v>4</v>
      </c>
      <c r="N4672" s="31">
        <v>10</v>
      </c>
      <c r="O4672" s="31">
        <f t="shared" si="417"/>
        <v>6</v>
      </c>
      <c r="P4672" s="32">
        <f t="shared" si="418"/>
        <v>0</v>
      </c>
      <c r="Q4672" s="33">
        <f t="shared" si="419"/>
        <v>0</v>
      </c>
    </row>
    <row r="4673" spans="1:17">
      <c r="A4673" s="26">
        <v>4672</v>
      </c>
      <c r="B4673" s="27" t="s">
        <v>25181</v>
      </c>
      <c r="C4673" s="28"/>
      <c r="D4673" s="18" t="s">
        <v>25498</v>
      </c>
      <c r="E4673" s="18" t="s">
        <v>25499</v>
      </c>
      <c r="F4673" s="29"/>
      <c r="G4673" s="30" t="s">
        <v>12259</v>
      </c>
      <c r="H4673" s="18" t="s">
        <v>17</v>
      </c>
      <c r="I4673" s="18" t="s">
        <v>23749</v>
      </c>
      <c r="J4673" s="18" t="str">
        <f t="shared" si="414"/>
        <v>15</v>
      </c>
      <c r="K4673" s="31" t="str">
        <f t="shared" si="415"/>
        <v>15</v>
      </c>
      <c r="L4673" s="31">
        <v>19</v>
      </c>
      <c r="M4673" s="31">
        <f t="shared" si="416"/>
        <v>4</v>
      </c>
      <c r="N4673" s="31">
        <v>10</v>
      </c>
      <c r="O4673" s="31">
        <f t="shared" si="417"/>
        <v>6</v>
      </c>
      <c r="P4673" s="32">
        <f t="shared" si="418"/>
        <v>0</v>
      </c>
      <c r="Q4673" s="33">
        <f t="shared" si="419"/>
        <v>0</v>
      </c>
    </row>
    <row r="4674" spans="1:17">
      <c r="A4674" s="26">
        <v>4673</v>
      </c>
      <c r="B4674" s="27" t="s">
        <v>25181</v>
      </c>
      <c r="C4674" s="28"/>
      <c r="D4674" s="18" t="s">
        <v>25500</v>
      </c>
      <c r="E4674" s="18" t="s">
        <v>25501</v>
      </c>
      <c r="F4674" s="29"/>
      <c r="G4674" s="30" t="s">
        <v>12259</v>
      </c>
      <c r="H4674" s="18" t="s">
        <v>17</v>
      </c>
      <c r="I4674" s="18" t="s">
        <v>23749</v>
      </c>
      <c r="J4674" s="18" t="str">
        <f t="shared" si="414"/>
        <v>15</v>
      </c>
      <c r="K4674" s="31" t="str">
        <f t="shared" si="415"/>
        <v>15</v>
      </c>
      <c r="L4674" s="31">
        <v>19</v>
      </c>
      <c r="M4674" s="31">
        <f t="shared" si="416"/>
        <v>4</v>
      </c>
      <c r="N4674" s="31">
        <v>10</v>
      </c>
      <c r="O4674" s="31">
        <f t="shared" si="417"/>
        <v>6</v>
      </c>
      <c r="P4674" s="32">
        <f t="shared" si="418"/>
        <v>0</v>
      </c>
      <c r="Q4674" s="33">
        <f t="shared" si="419"/>
        <v>0</v>
      </c>
    </row>
    <row r="4675" spans="1:17">
      <c r="A4675" s="26">
        <v>4674</v>
      </c>
      <c r="B4675" s="27" t="s">
        <v>25181</v>
      </c>
      <c r="C4675" s="28"/>
      <c r="D4675" s="18" t="s">
        <v>25502</v>
      </c>
      <c r="E4675" s="18" t="s">
        <v>25503</v>
      </c>
      <c r="F4675" s="29"/>
      <c r="G4675" s="30" t="s">
        <v>12259</v>
      </c>
      <c r="H4675" s="18" t="s">
        <v>17</v>
      </c>
      <c r="I4675" s="18" t="s">
        <v>23749</v>
      </c>
      <c r="J4675" s="18" t="str">
        <f t="shared" si="414"/>
        <v>15</v>
      </c>
      <c r="K4675" s="31" t="str">
        <f t="shared" si="415"/>
        <v>15</v>
      </c>
      <c r="L4675" s="31">
        <v>19</v>
      </c>
      <c r="M4675" s="31">
        <f t="shared" si="416"/>
        <v>4</v>
      </c>
      <c r="N4675" s="31">
        <v>10</v>
      </c>
      <c r="O4675" s="31">
        <f t="shared" si="417"/>
        <v>6</v>
      </c>
      <c r="P4675" s="32">
        <f t="shared" si="418"/>
        <v>0</v>
      </c>
      <c r="Q4675" s="33">
        <f t="shared" si="419"/>
        <v>0</v>
      </c>
    </row>
    <row r="4676" spans="1:17">
      <c r="A4676" s="26">
        <v>4675</v>
      </c>
      <c r="B4676" s="27" t="s">
        <v>25181</v>
      </c>
      <c r="C4676" s="28"/>
      <c r="D4676" s="18" t="s">
        <v>25504</v>
      </c>
      <c r="E4676" s="18" t="s">
        <v>25505</v>
      </c>
      <c r="F4676" s="29"/>
      <c r="G4676" s="30" t="s">
        <v>12259</v>
      </c>
      <c r="H4676" s="18" t="s">
        <v>17</v>
      </c>
      <c r="I4676" s="18" t="s">
        <v>23749</v>
      </c>
      <c r="J4676" s="18" t="str">
        <f t="shared" si="414"/>
        <v>15</v>
      </c>
      <c r="K4676" s="31" t="str">
        <f t="shared" si="415"/>
        <v>15</v>
      </c>
      <c r="L4676" s="31">
        <v>19</v>
      </c>
      <c r="M4676" s="31">
        <f t="shared" si="416"/>
        <v>4</v>
      </c>
      <c r="N4676" s="31">
        <v>10</v>
      </c>
      <c r="O4676" s="31">
        <f t="shared" si="417"/>
        <v>6</v>
      </c>
      <c r="P4676" s="32">
        <f t="shared" si="418"/>
        <v>0</v>
      </c>
      <c r="Q4676" s="33">
        <f t="shared" si="419"/>
        <v>0</v>
      </c>
    </row>
    <row r="4677" spans="1:17">
      <c r="A4677" s="26">
        <v>4676</v>
      </c>
      <c r="B4677" s="27" t="s">
        <v>25181</v>
      </c>
      <c r="C4677" s="28"/>
      <c r="D4677" s="18" t="s">
        <v>25506</v>
      </c>
      <c r="E4677" s="18" t="s">
        <v>25507</v>
      </c>
      <c r="F4677" s="29"/>
      <c r="G4677" s="30" t="s">
        <v>12259</v>
      </c>
      <c r="H4677" s="18" t="s">
        <v>17</v>
      </c>
      <c r="I4677" s="18" t="s">
        <v>23749</v>
      </c>
      <c r="J4677" s="18" t="str">
        <f t="shared" si="414"/>
        <v>15</v>
      </c>
      <c r="K4677" s="31" t="str">
        <f t="shared" si="415"/>
        <v>15</v>
      </c>
      <c r="L4677" s="31">
        <v>19</v>
      </c>
      <c r="M4677" s="31">
        <f t="shared" si="416"/>
        <v>4</v>
      </c>
      <c r="N4677" s="31">
        <v>10</v>
      </c>
      <c r="O4677" s="31">
        <f t="shared" si="417"/>
        <v>6</v>
      </c>
      <c r="P4677" s="32">
        <f t="shared" si="418"/>
        <v>0</v>
      </c>
      <c r="Q4677" s="33">
        <f t="shared" si="419"/>
        <v>0</v>
      </c>
    </row>
    <row r="4678" spans="1:17">
      <c r="A4678" s="26">
        <v>4677</v>
      </c>
      <c r="B4678" s="27" t="s">
        <v>25508</v>
      </c>
      <c r="C4678" s="28"/>
      <c r="D4678" s="18" t="s">
        <v>25509</v>
      </c>
      <c r="E4678" s="18" t="s">
        <v>25510</v>
      </c>
      <c r="F4678" s="29"/>
      <c r="G4678" s="30" t="s">
        <v>12259</v>
      </c>
      <c r="H4678" s="18" t="s">
        <v>17</v>
      </c>
      <c r="I4678" s="18" t="s">
        <v>23749</v>
      </c>
      <c r="J4678" s="18" t="str">
        <f t="shared" si="414"/>
        <v>15</v>
      </c>
      <c r="K4678" s="31" t="str">
        <f t="shared" si="415"/>
        <v>15</v>
      </c>
      <c r="L4678" s="31">
        <v>19</v>
      </c>
      <c r="M4678" s="31">
        <f t="shared" si="416"/>
        <v>4</v>
      </c>
      <c r="N4678" s="31">
        <v>10</v>
      </c>
      <c r="O4678" s="31">
        <f t="shared" si="417"/>
        <v>6</v>
      </c>
      <c r="P4678" s="32">
        <f t="shared" si="418"/>
        <v>0</v>
      </c>
      <c r="Q4678" s="33">
        <f t="shared" si="419"/>
        <v>0</v>
      </c>
    </row>
    <row r="4679" spans="1:17">
      <c r="A4679" s="26">
        <v>4678</v>
      </c>
      <c r="B4679" s="27" t="s">
        <v>25508</v>
      </c>
      <c r="C4679" s="28"/>
      <c r="D4679" s="18" t="s">
        <v>25511</v>
      </c>
      <c r="E4679" s="18" t="s">
        <v>25512</v>
      </c>
      <c r="F4679" s="29"/>
      <c r="G4679" s="30" t="s">
        <v>12259</v>
      </c>
      <c r="H4679" s="18" t="s">
        <v>17</v>
      </c>
      <c r="I4679" s="18" t="s">
        <v>23749</v>
      </c>
      <c r="J4679" s="18" t="str">
        <f t="shared" si="414"/>
        <v>15</v>
      </c>
      <c r="K4679" s="31" t="str">
        <f t="shared" si="415"/>
        <v>15</v>
      </c>
      <c r="L4679" s="31">
        <v>19</v>
      </c>
      <c r="M4679" s="31">
        <f t="shared" si="416"/>
        <v>4</v>
      </c>
      <c r="N4679" s="31">
        <v>10</v>
      </c>
      <c r="O4679" s="31">
        <f t="shared" si="417"/>
        <v>6</v>
      </c>
      <c r="P4679" s="32">
        <f t="shared" si="418"/>
        <v>0</v>
      </c>
      <c r="Q4679" s="33">
        <f t="shared" si="419"/>
        <v>0</v>
      </c>
    </row>
    <row r="4680" spans="1:17">
      <c r="A4680" s="26">
        <v>4679</v>
      </c>
      <c r="B4680" s="27" t="s">
        <v>25508</v>
      </c>
      <c r="C4680" s="28"/>
      <c r="D4680" s="18" t="s">
        <v>25513</v>
      </c>
      <c r="E4680" s="18" t="s">
        <v>25514</v>
      </c>
      <c r="F4680" s="29"/>
      <c r="G4680" s="30" t="s">
        <v>12259</v>
      </c>
      <c r="H4680" s="18" t="s">
        <v>17</v>
      </c>
      <c r="I4680" s="18" t="s">
        <v>23749</v>
      </c>
      <c r="J4680" s="18" t="str">
        <f t="shared" si="414"/>
        <v>15</v>
      </c>
      <c r="K4680" s="31" t="str">
        <f t="shared" si="415"/>
        <v>15</v>
      </c>
      <c r="L4680" s="31">
        <v>19</v>
      </c>
      <c r="M4680" s="31">
        <f t="shared" si="416"/>
        <v>4</v>
      </c>
      <c r="N4680" s="31">
        <v>10</v>
      </c>
      <c r="O4680" s="31">
        <f t="shared" si="417"/>
        <v>6</v>
      </c>
      <c r="P4680" s="32">
        <f t="shared" si="418"/>
        <v>0</v>
      </c>
      <c r="Q4680" s="33">
        <f t="shared" si="419"/>
        <v>0</v>
      </c>
    </row>
    <row r="4681" spans="1:17">
      <c r="A4681" s="26">
        <v>4680</v>
      </c>
      <c r="B4681" s="27" t="s">
        <v>25508</v>
      </c>
      <c r="C4681" s="28"/>
      <c r="D4681" s="18" t="s">
        <v>25515</v>
      </c>
      <c r="E4681" s="18" t="s">
        <v>25516</v>
      </c>
      <c r="F4681" s="29"/>
      <c r="G4681" s="30" t="s">
        <v>12259</v>
      </c>
      <c r="H4681" s="18" t="s">
        <v>17</v>
      </c>
      <c r="I4681" s="18" t="s">
        <v>23749</v>
      </c>
      <c r="J4681" s="18" t="str">
        <f t="shared" si="414"/>
        <v>15</v>
      </c>
      <c r="K4681" s="31" t="str">
        <f t="shared" si="415"/>
        <v>15</v>
      </c>
      <c r="L4681" s="31">
        <v>19</v>
      </c>
      <c r="M4681" s="31">
        <f t="shared" si="416"/>
        <v>4</v>
      </c>
      <c r="N4681" s="31">
        <v>10</v>
      </c>
      <c r="O4681" s="31">
        <f t="shared" si="417"/>
        <v>6</v>
      </c>
      <c r="P4681" s="32">
        <f t="shared" si="418"/>
        <v>0</v>
      </c>
      <c r="Q4681" s="33">
        <f t="shared" si="419"/>
        <v>0</v>
      </c>
    </row>
    <row r="4682" spans="1:17">
      <c r="A4682" s="26">
        <v>4681</v>
      </c>
      <c r="B4682" s="27" t="s">
        <v>25508</v>
      </c>
      <c r="C4682" s="28"/>
      <c r="D4682" s="18" t="s">
        <v>25517</v>
      </c>
      <c r="E4682" s="18" t="s">
        <v>25518</v>
      </c>
      <c r="F4682" s="29"/>
      <c r="G4682" s="30" t="s">
        <v>12259</v>
      </c>
      <c r="H4682" s="18" t="s">
        <v>17</v>
      </c>
      <c r="I4682" s="18" t="s">
        <v>23749</v>
      </c>
      <c r="J4682" s="18" t="str">
        <f t="shared" si="414"/>
        <v>15</v>
      </c>
      <c r="K4682" s="31" t="str">
        <f t="shared" si="415"/>
        <v>15</v>
      </c>
      <c r="L4682" s="31">
        <v>19</v>
      </c>
      <c r="M4682" s="31">
        <f t="shared" si="416"/>
        <v>4</v>
      </c>
      <c r="N4682" s="31">
        <v>10</v>
      </c>
      <c r="O4682" s="31">
        <f t="shared" si="417"/>
        <v>6</v>
      </c>
      <c r="P4682" s="32">
        <f t="shared" si="418"/>
        <v>0</v>
      </c>
      <c r="Q4682" s="33">
        <f t="shared" si="419"/>
        <v>0</v>
      </c>
    </row>
    <row r="4683" spans="1:17">
      <c r="A4683" s="26">
        <v>4682</v>
      </c>
      <c r="B4683" s="27" t="s">
        <v>25508</v>
      </c>
      <c r="C4683" s="28"/>
      <c r="D4683" s="18" t="s">
        <v>25519</v>
      </c>
      <c r="E4683" s="18" t="s">
        <v>25520</v>
      </c>
      <c r="F4683" s="29"/>
      <c r="G4683" s="30" t="s">
        <v>12259</v>
      </c>
      <c r="H4683" s="18" t="s">
        <v>17</v>
      </c>
      <c r="I4683" s="18" t="s">
        <v>23749</v>
      </c>
      <c r="J4683" s="18" t="str">
        <f t="shared" si="414"/>
        <v>15</v>
      </c>
      <c r="K4683" s="31" t="str">
        <f t="shared" si="415"/>
        <v>15</v>
      </c>
      <c r="L4683" s="31">
        <v>19</v>
      </c>
      <c r="M4683" s="31">
        <f t="shared" si="416"/>
        <v>4</v>
      </c>
      <c r="N4683" s="31">
        <v>10</v>
      </c>
      <c r="O4683" s="31">
        <f t="shared" si="417"/>
        <v>6</v>
      </c>
      <c r="P4683" s="32">
        <f t="shared" si="418"/>
        <v>0</v>
      </c>
      <c r="Q4683" s="33">
        <f t="shared" si="419"/>
        <v>0</v>
      </c>
    </row>
    <row r="4684" spans="1:17">
      <c r="A4684" s="26">
        <v>4683</v>
      </c>
      <c r="B4684" s="27" t="s">
        <v>25508</v>
      </c>
      <c r="C4684" s="28"/>
      <c r="D4684" s="18" t="s">
        <v>25521</v>
      </c>
      <c r="E4684" s="18" t="s">
        <v>25522</v>
      </c>
      <c r="F4684" s="29"/>
      <c r="G4684" s="30" t="s">
        <v>12259</v>
      </c>
      <c r="H4684" s="18" t="s">
        <v>17</v>
      </c>
      <c r="I4684" s="18" t="s">
        <v>23749</v>
      </c>
      <c r="J4684" s="18" t="str">
        <f t="shared" si="414"/>
        <v>15</v>
      </c>
      <c r="K4684" s="31" t="str">
        <f t="shared" si="415"/>
        <v>15</v>
      </c>
      <c r="L4684" s="31">
        <v>19</v>
      </c>
      <c r="M4684" s="31">
        <f t="shared" si="416"/>
        <v>4</v>
      </c>
      <c r="N4684" s="31">
        <v>10</v>
      </c>
      <c r="O4684" s="31">
        <f t="shared" si="417"/>
        <v>6</v>
      </c>
      <c r="P4684" s="32">
        <f t="shared" si="418"/>
        <v>0</v>
      </c>
      <c r="Q4684" s="33">
        <f t="shared" si="419"/>
        <v>0</v>
      </c>
    </row>
    <row r="4685" spans="1:17">
      <c r="A4685" s="26">
        <v>4684</v>
      </c>
      <c r="B4685" s="27" t="s">
        <v>25508</v>
      </c>
      <c r="C4685" s="28"/>
      <c r="D4685" s="18" t="s">
        <v>25523</v>
      </c>
      <c r="E4685" s="18" t="s">
        <v>25524</v>
      </c>
      <c r="F4685" s="29"/>
      <c r="G4685" s="30" t="s">
        <v>12259</v>
      </c>
      <c r="H4685" s="18" t="s">
        <v>17</v>
      </c>
      <c r="I4685" s="18" t="s">
        <v>23749</v>
      </c>
      <c r="J4685" s="18" t="str">
        <f t="shared" si="414"/>
        <v>15</v>
      </c>
      <c r="K4685" s="31" t="str">
        <f t="shared" si="415"/>
        <v>15</v>
      </c>
      <c r="L4685" s="31">
        <v>19</v>
      </c>
      <c r="M4685" s="31">
        <f t="shared" si="416"/>
        <v>4</v>
      </c>
      <c r="N4685" s="31">
        <v>10</v>
      </c>
      <c r="O4685" s="31">
        <f t="shared" si="417"/>
        <v>6</v>
      </c>
      <c r="P4685" s="32">
        <f t="shared" si="418"/>
        <v>0</v>
      </c>
      <c r="Q4685" s="33">
        <f t="shared" si="419"/>
        <v>0</v>
      </c>
    </row>
    <row r="4686" spans="1:17">
      <c r="A4686" s="26">
        <v>4685</v>
      </c>
      <c r="B4686" s="27" t="s">
        <v>25508</v>
      </c>
      <c r="C4686" s="28"/>
      <c r="D4686" s="18" t="s">
        <v>25525</v>
      </c>
      <c r="E4686" s="18" t="s">
        <v>25526</v>
      </c>
      <c r="F4686" s="29"/>
      <c r="G4686" s="30" t="s">
        <v>12259</v>
      </c>
      <c r="H4686" s="18" t="s">
        <v>17</v>
      </c>
      <c r="I4686" s="18" t="s">
        <v>23749</v>
      </c>
      <c r="J4686" s="18" t="str">
        <f t="shared" si="414"/>
        <v>15</v>
      </c>
      <c r="K4686" s="31" t="str">
        <f t="shared" si="415"/>
        <v>15</v>
      </c>
      <c r="L4686" s="31">
        <v>19</v>
      </c>
      <c r="M4686" s="31">
        <f t="shared" si="416"/>
        <v>4</v>
      </c>
      <c r="N4686" s="31">
        <v>10</v>
      </c>
      <c r="O4686" s="31">
        <f t="shared" si="417"/>
        <v>6</v>
      </c>
      <c r="P4686" s="32">
        <f t="shared" si="418"/>
        <v>0</v>
      </c>
      <c r="Q4686" s="33">
        <f t="shared" si="419"/>
        <v>0</v>
      </c>
    </row>
    <row r="4687" spans="1:17">
      <c r="A4687" s="26">
        <v>4686</v>
      </c>
      <c r="B4687" s="27" t="s">
        <v>25508</v>
      </c>
      <c r="C4687" s="28"/>
      <c r="D4687" s="18" t="s">
        <v>25527</v>
      </c>
      <c r="E4687" s="18" t="s">
        <v>25528</v>
      </c>
      <c r="F4687" s="29"/>
      <c r="G4687" s="30" t="s">
        <v>12259</v>
      </c>
      <c r="H4687" s="18" t="s">
        <v>17</v>
      </c>
      <c r="I4687" s="18" t="s">
        <v>23749</v>
      </c>
      <c r="J4687" s="18" t="str">
        <f t="shared" si="414"/>
        <v>15</v>
      </c>
      <c r="K4687" s="31" t="str">
        <f t="shared" si="415"/>
        <v>15</v>
      </c>
      <c r="L4687" s="31">
        <v>19</v>
      </c>
      <c r="M4687" s="31">
        <f t="shared" si="416"/>
        <v>4</v>
      </c>
      <c r="N4687" s="31">
        <v>10</v>
      </c>
      <c r="O4687" s="31">
        <f t="shared" si="417"/>
        <v>6</v>
      </c>
      <c r="P4687" s="32">
        <f t="shared" si="418"/>
        <v>0</v>
      </c>
      <c r="Q4687" s="33">
        <f t="shared" si="419"/>
        <v>0</v>
      </c>
    </row>
    <row r="4688" spans="1:17">
      <c r="A4688" s="26">
        <v>4687</v>
      </c>
      <c r="B4688" s="27" t="s">
        <v>25508</v>
      </c>
      <c r="C4688" s="28"/>
      <c r="D4688" s="18" t="s">
        <v>25529</v>
      </c>
      <c r="E4688" s="18" t="s">
        <v>25530</v>
      </c>
      <c r="F4688" s="29"/>
      <c r="G4688" s="30" t="s">
        <v>12259</v>
      </c>
      <c r="H4688" s="18" t="s">
        <v>17</v>
      </c>
      <c r="I4688" s="18" t="s">
        <v>23749</v>
      </c>
      <c r="J4688" s="18" t="str">
        <f t="shared" si="414"/>
        <v>15</v>
      </c>
      <c r="K4688" s="31" t="str">
        <f t="shared" si="415"/>
        <v>15</v>
      </c>
      <c r="L4688" s="31">
        <v>19</v>
      </c>
      <c r="M4688" s="31">
        <f t="shared" si="416"/>
        <v>4</v>
      </c>
      <c r="N4688" s="31">
        <v>10</v>
      </c>
      <c r="O4688" s="31">
        <f t="shared" si="417"/>
        <v>6</v>
      </c>
      <c r="P4688" s="32">
        <f t="shared" si="418"/>
        <v>0</v>
      </c>
      <c r="Q4688" s="33">
        <f t="shared" si="419"/>
        <v>0</v>
      </c>
    </row>
    <row r="4689" spans="1:17">
      <c r="A4689" s="26">
        <v>4688</v>
      </c>
      <c r="B4689" s="27" t="s">
        <v>25508</v>
      </c>
      <c r="C4689" s="28"/>
      <c r="D4689" s="18" t="s">
        <v>25531</v>
      </c>
      <c r="E4689" s="18" t="s">
        <v>25532</v>
      </c>
      <c r="F4689" s="29"/>
      <c r="G4689" s="30" t="s">
        <v>12259</v>
      </c>
      <c r="H4689" s="18" t="s">
        <v>17</v>
      </c>
      <c r="I4689" s="18" t="s">
        <v>23749</v>
      </c>
      <c r="J4689" s="18" t="str">
        <f t="shared" si="414"/>
        <v>15</v>
      </c>
      <c r="K4689" s="31" t="str">
        <f t="shared" ref="K4689:K4720" si="420">J4689</f>
        <v>15</v>
      </c>
      <c r="L4689" s="31">
        <v>19</v>
      </c>
      <c r="M4689" s="31">
        <f t="shared" ref="M4689:M4720" si="421">+L4689-K4689</f>
        <v>4</v>
      </c>
      <c r="N4689" s="31">
        <v>10</v>
      </c>
      <c r="O4689" s="31">
        <f t="shared" ref="O4689:O4720" si="422">N4689-M4689</f>
        <v>6</v>
      </c>
      <c r="P4689" s="32">
        <f t="shared" ref="P4689:P4720" si="423">F4689/N4689</f>
        <v>0</v>
      </c>
      <c r="Q4689" s="33">
        <f t="shared" ref="Q4689:Q4720" si="424">P4689*O4689</f>
        <v>0</v>
      </c>
    </row>
    <row r="4690" spans="1:17">
      <c r="A4690" s="26">
        <v>4689</v>
      </c>
      <c r="B4690" s="27" t="s">
        <v>25508</v>
      </c>
      <c r="C4690" s="28"/>
      <c r="D4690" s="18" t="s">
        <v>25533</v>
      </c>
      <c r="E4690" s="18" t="s">
        <v>25534</v>
      </c>
      <c r="F4690" s="29"/>
      <c r="G4690" s="30" t="s">
        <v>12259</v>
      </c>
      <c r="H4690" s="18" t="s">
        <v>17</v>
      </c>
      <c r="I4690" s="18" t="s">
        <v>23749</v>
      </c>
      <c r="J4690" s="18" t="str">
        <f t="shared" si="414"/>
        <v>15</v>
      </c>
      <c r="K4690" s="31" t="str">
        <f t="shared" si="420"/>
        <v>15</v>
      </c>
      <c r="L4690" s="31">
        <v>19</v>
      </c>
      <c r="M4690" s="31">
        <f t="shared" si="421"/>
        <v>4</v>
      </c>
      <c r="N4690" s="31">
        <v>10</v>
      </c>
      <c r="O4690" s="31">
        <f t="shared" si="422"/>
        <v>6</v>
      </c>
      <c r="P4690" s="32">
        <f t="shared" si="423"/>
        <v>0</v>
      </c>
      <c r="Q4690" s="33">
        <f t="shared" si="424"/>
        <v>0</v>
      </c>
    </row>
    <row r="4691" spans="1:17">
      <c r="A4691" s="26">
        <v>4690</v>
      </c>
      <c r="B4691" s="27" t="s">
        <v>25508</v>
      </c>
      <c r="C4691" s="28"/>
      <c r="D4691" s="18" t="s">
        <v>25535</v>
      </c>
      <c r="E4691" s="18" t="s">
        <v>25536</v>
      </c>
      <c r="F4691" s="29"/>
      <c r="G4691" s="30" t="s">
        <v>12259</v>
      </c>
      <c r="H4691" s="18" t="s">
        <v>17</v>
      </c>
      <c r="I4691" s="18" t="s">
        <v>23749</v>
      </c>
      <c r="J4691" s="18" t="str">
        <f t="shared" si="414"/>
        <v>15</v>
      </c>
      <c r="K4691" s="31" t="str">
        <f t="shared" si="420"/>
        <v>15</v>
      </c>
      <c r="L4691" s="31">
        <v>19</v>
      </c>
      <c r="M4691" s="31">
        <f t="shared" si="421"/>
        <v>4</v>
      </c>
      <c r="N4691" s="31">
        <v>10</v>
      </c>
      <c r="O4691" s="31">
        <f t="shared" si="422"/>
        <v>6</v>
      </c>
      <c r="P4691" s="32">
        <f t="shared" si="423"/>
        <v>0</v>
      </c>
      <c r="Q4691" s="33">
        <f t="shared" si="424"/>
        <v>0</v>
      </c>
    </row>
    <row r="4692" spans="1:17">
      <c r="A4692" s="26">
        <v>4691</v>
      </c>
      <c r="B4692" s="27" t="s">
        <v>25508</v>
      </c>
      <c r="C4692" s="28"/>
      <c r="D4692" s="18" t="s">
        <v>25537</v>
      </c>
      <c r="E4692" s="18" t="s">
        <v>25538</v>
      </c>
      <c r="F4692" s="29"/>
      <c r="G4692" s="30" t="s">
        <v>12259</v>
      </c>
      <c r="H4692" s="18" t="s">
        <v>17</v>
      </c>
      <c r="I4692" s="18" t="s">
        <v>23749</v>
      </c>
      <c r="J4692" s="18" t="str">
        <f t="shared" si="414"/>
        <v>15</v>
      </c>
      <c r="K4692" s="31" t="str">
        <f t="shared" si="420"/>
        <v>15</v>
      </c>
      <c r="L4692" s="31">
        <v>19</v>
      </c>
      <c r="M4692" s="31">
        <f t="shared" si="421"/>
        <v>4</v>
      </c>
      <c r="N4692" s="31">
        <v>10</v>
      </c>
      <c r="O4692" s="31">
        <f t="shared" si="422"/>
        <v>6</v>
      </c>
      <c r="P4692" s="32">
        <f t="shared" si="423"/>
        <v>0</v>
      </c>
      <c r="Q4692" s="33">
        <f t="shared" si="424"/>
        <v>0</v>
      </c>
    </row>
    <row r="4693" spans="1:17">
      <c r="A4693" s="26">
        <v>4692</v>
      </c>
      <c r="B4693" s="27" t="s">
        <v>25508</v>
      </c>
      <c r="C4693" s="28"/>
      <c r="D4693" s="18" t="s">
        <v>25539</v>
      </c>
      <c r="E4693" s="18" t="s">
        <v>25540</v>
      </c>
      <c r="F4693" s="29"/>
      <c r="G4693" s="30" t="s">
        <v>12259</v>
      </c>
      <c r="H4693" s="18" t="s">
        <v>17</v>
      </c>
      <c r="I4693" s="18" t="s">
        <v>23749</v>
      </c>
      <c r="J4693" s="18" t="str">
        <f t="shared" si="414"/>
        <v>15</v>
      </c>
      <c r="K4693" s="31" t="str">
        <f t="shared" si="420"/>
        <v>15</v>
      </c>
      <c r="L4693" s="31">
        <v>19</v>
      </c>
      <c r="M4693" s="31">
        <f t="shared" si="421"/>
        <v>4</v>
      </c>
      <c r="N4693" s="31">
        <v>10</v>
      </c>
      <c r="O4693" s="31">
        <f t="shared" si="422"/>
        <v>6</v>
      </c>
      <c r="P4693" s="32">
        <f t="shared" si="423"/>
        <v>0</v>
      </c>
      <c r="Q4693" s="33">
        <f t="shared" si="424"/>
        <v>0</v>
      </c>
    </row>
    <row r="4694" spans="1:17">
      <c r="A4694" s="26">
        <v>4693</v>
      </c>
      <c r="B4694" s="27" t="s">
        <v>25508</v>
      </c>
      <c r="C4694" s="28"/>
      <c r="D4694" s="18" t="s">
        <v>25541</v>
      </c>
      <c r="E4694" s="18" t="s">
        <v>25542</v>
      </c>
      <c r="F4694" s="29"/>
      <c r="G4694" s="30" t="s">
        <v>12259</v>
      </c>
      <c r="H4694" s="18" t="s">
        <v>17</v>
      </c>
      <c r="I4694" s="18" t="s">
        <v>23749</v>
      </c>
      <c r="J4694" s="18" t="str">
        <f t="shared" si="414"/>
        <v>15</v>
      </c>
      <c r="K4694" s="31" t="str">
        <f t="shared" si="420"/>
        <v>15</v>
      </c>
      <c r="L4694" s="31">
        <v>19</v>
      </c>
      <c r="M4694" s="31">
        <f t="shared" si="421"/>
        <v>4</v>
      </c>
      <c r="N4694" s="31">
        <v>10</v>
      </c>
      <c r="O4694" s="31">
        <f t="shared" si="422"/>
        <v>6</v>
      </c>
      <c r="P4694" s="32">
        <f t="shared" si="423"/>
        <v>0</v>
      </c>
      <c r="Q4694" s="33">
        <f t="shared" si="424"/>
        <v>0</v>
      </c>
    </row>
    <row r="4695" spans="1:17">
      <c r="A4695" s="26">
        <v>4694</v>
      </c>
      <c r="B4695" s="27" t="s">
        <v>25508</v>
      </c>
      <c r="C4695" s="28"/>
      <c r="D4695" s="18" t="s">
        <v>25543</v>
      </c>
      <c r="E4695" s="18" t="s">
        <v>25544</v>
      </c>
      <c r="F4695" s="29"/>
      <c r="G4695" s="30" t="s">
        <v>12259</v>
      </c>
      <c r="H4695" s="18" t="s">
        <v>17</v>
      </c>
      <c r="I4695" s="18" t="s">
        <v>23749</v>
      </c>
      <c r="J4695" s="18" t="str">
        <f t="shared" si="414"/>
        <v>15</v>
      </c>
      <c r="K4695" s="31" t="str">
        <f t="shared" si="420"/>
        <v>15</v>
      </c>
      <c r="L4695" s="31">
        <v>19</v>
      </c>
      <c r="M4695" s="31">
        <f t="shared" si="421"/>
        <v>4</v>
      </c>
      <c r="N4695" s="31">
        <v>10</v>
      </c>
      <c r="O4695" s="31">
        <f t="shared" si="422"/>
        <v>6</v>
      </c>
      <c r="P4695" s="32">
        <f t="shared" si="423"/>
        <v>0</v>
      </c>
      <c r="Q4695" s="33">
        <f t="shared" si="424"/>
        <v>0</v>
      </c>
    </row>
    <row r="4696" spans="1:17">
      <c r="A4696" s="26">
        <v>4695</v>
      </c>
      <c r="B4696" s="27" t="s">
        <v>25508</v>
      </c>
      <c r="C4696" s="28"/>
      <c r="D4696" s="18" t="s">
        <v>25545</v>
      </c>
      <c r="E4696" s="18" t="s">
        <v>25546</v>
      </c>
      <c r="F4696" s="29"/>
      <c r="G4696" s="30" t="s">
        <v>12259</v>
      </c>
      <c r="H4696" s="18" t="s">
        <v>17</v>
      </c>
      <c r="I4696" s="18" t="s">
        <v>23749</v>
      </c>
      <c r="J4696" s="18" t="str">
        <f t="shared" si="414"/>
        <v>15</v>
      </c>
      <c r="K4696" s="31" t="str">
        <f t="shared" si="420"/>
        <v>15</v>
      </c>
      <c r="L4696" s="31">
        <v>19</v>
      </c>
      <c r="M4696" s="31">
        <f t="shared" si="421"/>
        <v>4</v>
      </c>
      <c r="N4696" s="31">
        <v>10</v>
      </c>
      <c r="O4696" s="31">
        <f t="shared" si="422"/>
        <v>6</v>
      </c>
      <c r="P4696" s="32">
        <f t="shared" si="423"/>
        <v>0</v>
      </c>
      <c r="Q4696" s="33">
        <f t="shared" si="424"/>
        <v>0</v>
      </c>
    </row>
    <row r="4697" spans="1:17">
      <c r="A4697" s="26">
        <v>4696</v>
      </c>
      <c r="B4697" s="27" t="s">
        <v>25508</v>
      </c>
      <c r="C4697" s="28"/>
      <c r="D4697" s="18" t="s">
        <v>25547</v>
      </c>
      <c r="E4697" s="18" t="s">
        <v>25548</v>
      </c>
      <c r="F4697" s="29"/>
      <c r="G4697" s="30" t="s">
        <v>12259</v>
      </c>
      <c r="H4697" s="18" t="s">
        <v>17</v>
      </c>
      <c r="I4697" s="18" t="s">
        <v>23749</v>
      </c>
      <c r="J4697" s="18" t="str">
        <f t="shared" si="414"/>
        <v>15</v>
      </c>
      <c r="K4697" s="31" t="str">
        <f t="shared" si="420"/>
        <v>15</v>
      </c>
      <c r="L4697" s="31">
        <v>19</v>
      </c>
      <c r="M4697" s="31">
        <f t="shared" si="421"/>
        <v>4</v>
      </c>
      <c r="N4697" s="31">
        <v>10</v>
      </c>
      <c r="O4697" s="31">
        <f t="shared" si="422"/>
        <v>6</v>
      </c>
      <c r="P4697" s="32">
        <f t="shared" si="423"/>
        <v>0</v>
      </c>
      <c r="Q4697" s="33">
        <f t="shared" si="424"/>
        <v>0</v>
      </c>
    </row>
    <row r="4698" spans="1:17">
      <c r="A4698" s="26">
        <v>4697</v>
      </c>
      <c r="B4698" s="27" t="s">
        <v>25508</v>
      </c>
      <c r="C4698" s="28"/>
      <c r="D4698" s="18" t="s">
        <v>25549</v>
      </c>
      <c r="E4698" s="18" t="s">
        <v>25550</v>
      </c>
      <c r="F4698" s="29"/>
      <c r="G4698" s="30" t="s">
        <v>12259</v>
      </c>
      <c r="H4698" s="18" t="s">
        <v>17</v>
      </c>
      <c r="I4698" s="18" t="s">
        <v>23749</v>
      </c>
      <c r="J4698" s="18" t="str">
        <f t="shared" si="414"/>
        <v>15</v>
      </c>
      <c r="K4698" s="31" t="str">
        <f t="shared" si="420"/>
        <v>15</v>
      </c>
      <c r="L4698" s="31">
        <v>19</v>
      </c>
      <c r="M4698" s="31">
        <f t="shared" si="421"/>
        <v>4</v>
      </c>
      <c r="N4698" s="31">
        <v>10</v>
      </c>
      <c r="O4698" s="31">
        <f t="shared" si="422"/>
        <v>6</v>
      </c>
      <c r="P4698" s="32">
        <f t="shared" si="423"/>
        <v>0</v>
      </c>
      <c r="Q4698" s="33">
        <f t="shared" si="424"/>
        <v>0</v>
      </c>
    </row>
    <row r="4699" spans="1:17" ht="25.5">
      <c r="A4699" s="26">
        <v>4698</v>
      </c>
      <c r="B4699" s="27" t="s">
        <v>25551</v>
      </c>
      <c r="C4699" s="28"/>
      <c r="D4699" s="18" t="s">
        <v>25552</v>
      </c>
      <c r="E4699" s="18" t="s">
        <v>25553</v>
      </c>
      <c r="F4699" s="29"/>
      <c r="G4699" s="30" t="s">
        <v>12259</v>
      </c>
      <c r="H4699" s="18" t="s">
        <v>17</v>
      </c>
      <c r="I4699" s="18" t="s">
        <v>23749</v>
      </c>
      <c r="J4699" s="18" t="str">
        <f t="shared" si="414"/>
        <v>15</v>
      </c>
      <c r="K4699" s="31" t="str">
        <f t="shared" si="420"/>
        <v>15</v>
      </c>
      <c r="L4699" s="31">
        <v>19</v>
      </c>
      <c r="M4699" s="31">
        <f t="shared" si="421"/>
        <v>4</v>
      </c>
      <c r="N4699" s="31">
        <v>3</v>
      </c>
      <c r="O4699" s="31">
        <f t="shared" si="422"/>
        <v>-1</v>
      </c>
      <c r="P4699" s="32">
        <f t="shared" si="423"/>
        <v>0</v>
      </c>
      <c r="Q4699" s="33">
        <f t="shared" si="424"/>
        <v>0</v>
      </c>
    </row>
    <row r="4700" spans="1:17">
      <c r="A4700" s="26">
        <v>4699</v>
      </c>
      <c r="B4700" s="27" t="s">
        <v>25181</v>
      </c>
      <c r="C4700" s="28"/>
      <c r="D4700" s="18" t="s">
        <v>25554</v>
      </c>
      <c r="E4700" s="18" t="s">
        <v>25555</v>
      </c>
      <c r="F4700" s="29"/>
      <c r="G4700" s="30" t="s">
        <v>12259</v>
      </c>
      <c r="H4700" s="18" t="s">
        <v>17</v>
      </c>
      <c r="I4700" s="18" t="s">
        <v>23749</v>
      </c>
      <c r="J4700" s="18" t="str">
        <f t="shared" si="414"/>
        <v>15</v>
      </c>
      <c r="K4700" s="31" t="str">
        <f t="shared" si="420"/>
        <v>15</v>
      </c>
      <c r="L4700" s="31">
        <v>19</v>
      </c>
      <c r="M4700" s="31">
        <f t="shared" si="421"/>
        <v>4</v>
      </c>
      <c r="N4700" s="31">
        <v>10</v>
      </c>
      <c r="O4700" s="31">
        <f t="shared" si="422"/>
        <v>6</v>
      </c>
      <c r="P4700" s="32">
        <f t="shared" si="423"/>
        <v>0</v>
      </c>
      <c r="Q4700" s="33">
        <f t="shared" si="424"/>
        <v>0</v>
      </c>
    </row>
    <row r="4701" spans="1:17">
      <c r="A4701" s="26">
        <v>4700</v>
      </c>
      <c r="B4701" s="27" t="s">
        <v>25181</v>
      </c>
      <c r="C4701" s="28"/>
      <c r="D4701" s="18" t="s">
        <v>25556</v>
      </c>
      <c r="E4701" s="18" t="s">
        <v>25557</v>
      </c>
      <c r="F4701" s="29"/>
      <c r="G4701" s="30" t="s">
        <v>12259</v>
      </c>
      <c r="H4701" s="18" t="s">
        <v>17</v>
      </c>
      <c r="I4701" s="18" t="s">
        <v>23749</v>
      </c>
      <c r="J4701" s="18" t="str">
        <f t="shared" si="414"/>
        <v>15</v>
      </c>
      <c r="K4701" s="31" t="str">
        <f t="shared" si="420"/>
        <v>15</v>
      </c>
      <c r="L4701" s="31">
        <v>19</v>
      </c>
      <c r="M4701" s="31">
        <f t="shared" si="421"/>
        <v>4</v>
      </c>
      <c r="N4701" s="31">
        <v>10</v>
      </c>
      <c r="O4701" s="31">
        <f t="shared" si="422"/>
        <v>6</v>
      </c>
      <c r="P4701" s="32">
        <f t="shared" si="423"/>
        <v>0</v>
      </c>
      <c r="Q4701" s="33">
        <f t="shared" si="424"/>
        <v>0</v>
      </c>
    </row>
    <row r="4702" spans="1:17">
      <c r="A4702" s="26">
        <v>4701</v>
      </c>
      <c r="B4702" s="27" t="s">
        <v>25181</v>
      </c>
      <c r="C4702" s="28"/>
      <c r="D4702" s="18" t="s">
        <v>25558</v>
      </c>
      <c r="E4702" s="18" t="s">
        <v>25559</v>
      </c>
      <c r="F4702" s="29"/>
      <c r="G4702" s="30" t="s">
        <v>12259</v>
      </c>
      <c r="H4702" s="18" t="s">
        <v>17</v>
      </c>
      <c r="I4702" s="18" t="s">
        <v>23749</v>
      </c>
      <c r="J4702" s="18" t="str">
        <f t="shared" si="414"/>
        <v>15</v>
      </c>
      <c r="K4702" s="31" t="str">
        <f t="shared" si="420"/>
        <v>15</v>
      </c>
      <c r="L4702" s="31">
        <v>19</v>
      </c>
      <c r="M4702" s="31">
        <f t="shared" si="421"/>
        <v>4</v>
      </c>
      <c r="N4702" s="31">
        <v>10</v>
      </c>
      <c r="O4702" s="31">
        <f t="shared" si="422"/>
        <v>6</v>
      </c>
      <c r="P4702" s="32">
        <f t="shared" si="423"/>
        <v>0</v>
      </c>
      <c r="Q4702" s="33">
        <f t="shared" si="424"/>
        <v>0</v>
      </c>
    </row>
    <row r="4703" spans="1:17">
      <c r="A4703" s="26">
        <v>4702</v>
      </c>
      <c r="B4703" s="27" t="s">
        <v>25181</v>
      </c>
      <c r="C4703" s="28"/>
      <c r="D4703" s="18" t="s">
        <v>25560</v>
      </c>
      <c r="E4703" s="18" t="s">
        <v>25561</v>
      </c>
      <c r="F4703" s="29"/>
      <c r="G4703" s="30" t="s">
        <v>12259</v>
      </c>
      <c r="H4703" s="18" t="s">
        <v>17</v>
      </c>
      <c r="I4703" s="18" t="s">
        <v>23749</v>
      </c>
      <c r="J4703" s="18" t="str">
        <f t="shared" si="414"/>
        <v>15</v>
      </c>
      <c r="K4703" s="31" t="str">
        <f t="shared" si="420"/>
        <v>15</v>
      </c>
      <c r="L4703" s="31">
        <v>19</v>
      </c>
      <c r="M4703" s="31">
        <f t="shared" si="421"/>
        <v>4</v>
      </c>
      <c r="N4703" s="31">
        <v>10</v>
      </c>
      <c r="O4703" s="31">
        <f t="shared" si="422"/>
        <v>6</v>
      </c>
      <c r="P4703" s="32">
        <f t="shared" si="423"/>
        <v>0</v>
      </c>
      <c r="Q4703" s="33">
        <f t="shared" si="424"/>
        <v>0</v>
      </c>
    </row>
    <row r="4704" spans="1:17">
      <c r="A4704" s="26">
        <v>4703</v>
      </c>
      <c r="B4704" s="27" t="s">
        <v>25181</v>
      </c>
      <c r="C4704" s="28"/>
      <c r="D4704" s="18" t="s">
        <v>25562</v>
      </c>
      <c r="E4704" s="18" t="s">
        <v>25563</v>
      </c>
      <c r="F4704" s="29"/>
      <c r="G4704" s="30" t="s">
        <v>12259</v>
      </c>
      <c r="H4704" s="18" t="s">
        <v>17</v>
      </c>
      <c r="I4704" s="18" t="s">
        <v>23749</v>
      </c>
      <c r="J4704" s="18" t="str">
        <f t="shared" ref="J4704:J4767" si="425">TEXT(G4704,"aa")</f>
        <v>15</v>
      </c>
      <c r="K4704" s="31" t="str">
        <f t="shared" si="420"/>
        <v>15</v>
      </c>
      <c r="L4704" s="31">
        <v>19</v>
      </c>
      <c r="M4704" s="31">
        <f t="shared" si="421"/>
        <v>4</v>
      </c>
      <c r="N4704" s="31">
        <v>10</v>
      </c>
      <c r="O4704" s="31">
        <f t="shared" si="422"/>
        <v>6</v>
      </c>
      <c r="P4704" s="32">
        <f t="shared" si="423"/>
        <v>0</v>
      </c>
      <c r="Q4704" s="33">
        <f t="shared" si="424"/>
        <v>0</v>
      </c>
    </row>
    <row r="4705" spans="1:17">
      <c r="A4705" s="26">
        <v>4704</v>
      </c>
      <c r="B4705" s="27" t="s">
        <v>25181</v>
      </c>
      <c r="C4705" s="28"/>
      <c r="D4705" s="18" t="s">
        <v>25564</v>
      </c>
      <c r="E4705" s="18" t="s">
        <v>25565</v>
      </c>
      <c r="F4705" s="29"/>
      <c r="G4705" s="30" t="s">
        <v>12259</v>
      </c>
      <c r="H4705" s="18" t="s">
        <v>17</v>
      </c>
      <c r="I4705" s="18" t="s">
        <v>23749</v>
      </c>
      <c r="J4705" s="18" t="str">
        <f t="shared" si="425"/>
        <v>15</v>
      </c>
      <c r="K4705" s="31" t="str">
        <f t="shared" si="420"/>
        <v>15</v>
      </c>
      <c r="L4705" s="31">
        <v>19</v>
      </c>
      <c r="M4705" s="31">
        <f t="shared" si="421"/>
        <v>4</v>
      </c>
      <c r="N4705" s="31">
        <v>10</v>
      </c>
      <c r="O4705" s="31">
        <f t="shared" si="422"/>
        <v>6</v>
      </c>
      <c r="P4705" s="32">
        <f t="shared" si="423"/>
        <v>0</v>
      </c>
      <c r="Q4705" s="33">
        <f t="shared" si="424"/>
        <v>0</v>
      </c>
    </row>
    <row r="4706" spans="1:17">
      <c r="A4706" s="26">
        <v>4705</v>
      </c>
      <c r="B4706" s="27" t="s">
        <v>25181</v>
      </c>
      <c r="C4706" s="28"/>
      <c r="D4706" s="18" t="s">
        <v>25566</v>
      </c>
      <c r="E4706" s="18" t="s">
        <v>25567</v>
      </c>
      <c r="F4706" s="29"/>
      <c r="G4706" s="30" t="s">
        <v>12259</v>
      </c>
      <c r="H4706" s="18" t="s">
        <v>17</v>
      </c>
      <c r="I4706" s="18" t="s">
        <v>23749</v>
      </c>
      <c r="J4706" s="18" t="str">
        <f t="shared" si="425"/>
        <v>15</v>
      </c>
      <c r="K4706" s="31" t="str">
        <f t="shared" si="420"/>
        <v>15</v>
      </c>
      <c r="L4706" s="31">
        <v>19</v>
      </c>
      <c r="M4706" s="31">
        <f t="shared" si="421"/>
        <v>4</v>
      </c>
      <c r="N4706" s="31">
        <v>10</v>
      </c>
      <c r="O4706" s="31">
        <f t="shared" si="422"/>
        <v>6</v>
      </c>
      <c r="P4706" s="32">
        <f t="shared" si="423"/>
        <v>0</v>
      </c>
      <c r="Q4706" s="33">
        <f t="shared" si="424"/>
        <v>0</v>
      </c>
    </row>
    <row r="4707" spans="1:17">
      <c r="A4707" s="26">
        <v>4706</v>
      </c>
      <c r="B4707" s="27" t="s">
        <v>25181</v>
      </c>
      <c r="C4707" s="28"/>
      <c r="D4707" s="18" t="s">
        <v>25568</v>
      </c>
      <c r="E4707" s="18" t="s">
        <v>25569</v>
      </c>
      <c r="F4707" s="29"/>
      <c r="G4707" s="30" t="s">
        <v>12259</v>
      </c>
      <c r="H4707" s="18" t="s">
        <v>17</v>
      </c>
      <c r="I4707" s="18" t="s">
        <v>23749</v>
      </c>
      <c r="J4707" s="18" t="str">
        <f t="shared" si="425"/>
        <v>15</v>
      </c>
      <c r="K4707" s="31" t="str">
        <f t="shared" si="420"/>
        <v>15</v>
      </c>
      <c r="L4707" s="31">
        <v>19</v>
      </c>
      <c r="M4707" s="31">
        <f t="shared" si="421"/>
        <v>4</v>
      </c>
      <c r="N4707" s="31">
        <v>10</v>
      </c>
      <c r="O4707" s="31">
        <f t="shared" si="422"/>
        <v>6</v>
      </c>
      <c r="P4707" s="32">
        <f t="shared" si="423"/>
        <v>0</v>
      </c>
      <c r="Q4707" s="33">
        <f t="shared" si="424"/>
        <v>0</v>
      </c>
    </row>
    <row r="4708" spans="1:17">
      <c r="A4708" s="26">
        <v>4707</v>
      </c>
      <c r="B4708" s="27" t="s">
        <v>25181</v>
      </c>
      <c r="C4708" s="28"/>
      <c r="D4708" s="18" t="s">
        <v>25570</v>
      </c>
      <c r="E4708" s="18" t="s">
        <v>25571</v>
      </c>
      <c r="F4708" s="29"/>
      <c r="G4708" s="30" t="s">
        <v>12259</v>
      </c>
      <c r="H4708" s="18" t="s">
        <v>17</v>
      </c>
      <c r="I4708" s="18" t="s">
        <v>23749</v>
      </c>
      <c r="J4708" s="18" t="str">
        <f t="shared" si="425"/>
        <v>15</v>
      </c>
      <c r="K4708" s="31" t="str">
        <f t="shared" si="420"/>
        <v>15</v>
      </c>
      <c r="L4708" s="31">
        <v>19</v>
      </c>
      <c r="M4708" s="31">
        <f t="shared" si="421"/>
        <v>4</v>
      </c>
      <c r="N4708" s="31">
        <v>10</v>
      </c>
      <c r="O4708" s="31">
        <f t="shared" si="422"/>
        <v>6</v>
      </c>
      <c r="P4708" s="32">
        <f t="shared" si="423"/>
        <v>0</v>
      </c>
      <c r="Q4708" s="33">
        <f t="shared" si="424"/>
        <v>0</v>
      </c>
    </row>
    <row r="4709" spans="1:17">
      <c r="A4709" s="26">
        <v>4708</v>
      </c>
      <c r="B4709" s="27" t="s">
        <v>25181</v>
      </c>
      <c r="C4709" s="28"/>
      <c r="D4709" s="18" t="s">
        <v>25572</v>
      </c>
      <c r="E4709" s="18" t="s">
        <v>25573</v>
      </c>
      <c r="F4709" s="29"/>
      <c r="G4709" s="30" t="s">
        <v>12259</v>
      </c>
      <c r="H4709" s="18" t="s">
        <v>17</v>
      </c>
      <c r="I4709" s="18" t="s">
        <v>23749</v>
      </c>
      <c r="J4709" s="18" t="str">
        <f t="shared" si="425"/>
        <v>15</v>
      </c>
      <c r="K4709" s="31" t="str">
        <f t="shared" si="420"/>
        <v>15</v>
      </c>
      <c r="L4709" s="31">
        <v>19</v>
      </c>
      <c r="M4709" s="31">
        <f t="shared" si="421"/>
        <v>4</v>
      </c>
      <c r="N4709" s="31">
        <v>10</v>
      </c>
      <c r="O4709" s="31">
        <f t="shared" si="422"/>
        <v>6</v>
      </c>
      <c r="P4709" s="32">
        <f t="shared" si="423"/>
        <v>0</v>
      </c>
      <c r="Q4709" s="33">
        <f t="shared" si="424"/>
        <v>0</v>
      </c>
    </row>
    <row r="4710" spans="1:17">
      <c r="A4710" s="26">
        <v>4709</v>
      </c>
      <c r="B4710" s="27" t="s">
        <v>25181</v>
      </c>
      <c r="C4710" s="28"/>
      <c r="D4710" s="18" t="s">
        <v>25574</v>
      </c>
      <c r="E4710" s="18" t="s">
        <v>25575</v>
      </c>
      <c r="F4710" s="29"/>
      <c r="G4710" s="30" t="s">
        <v>12259</v>
      </c>
      <c r="H4710" s="18" t="s">
        <v>17</v>
      </c>
      <c r="I4710" s="18" t="s">
        <v>23749</v>
      </c>
      <c r="J4710" s="18" t="str">
        <f t="shared" si="425"/>
        <v>15</v>
      </c>
      <c r="K4710" s="31" t="str">
        <f t="shared" si="420"/>
        <v>15</v>
      </c>
      <c r="L4710" s="31">
        <v>19</v>
      </c>
      <c r="M4710" s="31">
        <f t="shared" si="421"/>
        <v>4</v>
      </c>
      <c r="N4710" s="31">
        <v>10</v>
      </c>
      <c r="O4710" s="31">
        <f t="shared" si="422"/>
        <v>6</v>
      </c>
      <c r="P4710" s="32">
        <f t="shared" si="423"/>
        <v>0</v>
      </c>
      <c r="Q4710" s="33">
        <f t="shared" si="424"/>
        <v>0</v>
      </c>
    </row>
    <row r="4711" spans="1:17">
      <c r="A4711" s="26">
        <v>4710</v>
      </c>
      <c r="B4711" s="27" t="s">
        <v>25181</v>
      </c>
      <c r="C4711" s="28"/>
      <c r="D4711" s="18" t="s">
        <v>25576</v>
      </c>
      <c r="E4711" s="18" t="s">
        <v>25577</v>
      </c>
      <c r="F4711" s="29"/>
      <c r="G4711" s="30" t="s">
        <v>12259</v>
      </c>
      <c r="H4711" s="18" t="s">
        <v>17</v>
      </c>
      <c r="I4711" s="18" t="s">
        <v>23749</v>
      </c>
      <c r="J4711" s="18" t="str">
        <f t="shared" si="425"/>
        <v>15</v>
      </c>
      <c r="K4711" s="31" t="str">
        <f t="shared" si="420"/>
        <v>15</v>
      </c>
      <c r="L4711" s="31">
        <v>19</v>
      </c>
      <c r="M4711" s="31">
        <f t="shared" si="421"/>
        <v>4</v>
      </c>
      <c r="N4711" s="31">
        <v>10</v>
      </c>
      <c r="O4711" s="31">
        <f t="shared" si="422"/>
        <v>6</v>
      </c>
      <c r="P4711" s="32">
        <f t="shared" si="423"/>
        <v>0</v>
      </c>
      <c r="Q4711" s="33">
        <f t="shared" si="424"/>
        <v>0</v>
      </c>
    </row>
    <row r="4712" spans="1:17">
      <c r="A4712" s="26">
        <v>4711</v>
      </c>
      <c r="B4712" s="27" t="s">
        <v>25181</v>
      </c>
      <c r="C4712" s="28"/>
      <c r="D4712" s="18" t="s">
        <v>25578</v>
      </c>
      <c r="E4712" s="18" t="s">
        <v>25579</v>
      </c>
      <c r="F4712" s="29"/>
      <c r="G4712" s="30" t="s">
        <v>12259</v>
      </c>
      <c r="H4712" s="18" t="s">
        <v>17</v>
      </c>
      <c r="I4712" s="18" t="s">
        <v>23749</v>
      </c>
      <c r="J4712" s="18" t="str">
        <f t="shared" si="425"/>
        <v>15</v>
      </c>
      <c r="K4712" s="31" t="str">
        <f t="shared" si="420"/>
        <v>15</v>
      </c>
      <c r="L4712" s="31">
        <v>19</v>
      </c>
      <c r="M4712" s="31">
        <f t="shared" si="421"/>
        <v>4</v>
      </c>
      <c r="N4712" s="31">
        <v>10</v>
      </c>
      <c r="O4712" s="31">
        <f t="shared" si="422"/>
        <v>6</v>
      </c>
      <c r="P4712" s="32">
        <f t="shared" si="423"/>
        <v>0</v>
      </c>
      <c r="Q4712" s="33">
        <f t="shared" si="424"/>
        <v>0</v>
      </c>
    </row>
    <row r="4713" spans="1:17">
      <c r="A4713" s="26">
        <v>4712</v>
      </c>
      <c r="B4713" s="27" t="s">
        <v>25181</v>
      </c>
      <c r="C4713" s="28"/>
      <c r="D4713" s="18" t="s">
        <v>25580</v>
      </c>
      <c r="E4713" s="18" t="s">
        <v>25581</v>
      </c>
      <c r="F4713" s="29"/>
      <c r="G4713" s="30" t="s">
        <v>12259</v>
      </c>
      <c r="H4713" s="18" t="s">
        <v>17</v>
      </c>
      <c r="I4713" s="18" t="s">
        <v>23749</v>
      </c>
      <c r="J4713" s="18" t="str">
        <f t="shared" si="425"/>
        <v>15</v>
      </c>
      <c r="K4713" s="31" t="str">
        <f t="shared" si="420"/>
        <v>15</v>
      </c>
      <c r="L4713" s="31">
        <v>19</v>
      </c>
      <c r="M4713" s="31">
        <f t="shared" si="421"/>
        <v>4</v>
      </c>
      <c r="N4713" s="31">
        <v>10</v>
      </c>
      <c r="O4713" s="31">
        <f t="shared" si="422"/>
        <v>6</v>
      </c>
      <c r="P4713" s="32">
        <f t="shared" si="423"/>
        <v>0</v>
      </c>
      <c r="Q4713" s="33">
        <f t="shared" si="424"/>
        <v>0</v>
      </c>
    </row>
    <row r="4714" spans="1:17">
      <c r="A4714" s="26">
        <v>4713</v>
      </c>
      <c r="B4714" s="27" t="s">
        <v>25181</v>
      </c>
      <c r="C4714" s="28"/>
      <c r="D4714" s="18" t="s">
        <v>25582</v>
      </c>
      <c r="E4714" s="18" t="s">
        <v>25583</v>
      </c>
      <c r="F4714" s="29"/>
      <c r="G4714" s="30" t="s">
        <v>12259</v>
      </c>
      <c r="H4714" s="18" t="s">
        <v>17</v>
      </c>
      <c r="I4714" s="18" t="s">
        <v>23749</v>
      </c>
      <c r="J4714" s="18" t="str">
        <f t="shared" si="425"/>
        <v>15</v>
      </c>
      <c r="K4714" s="31" t="str">
        <f t="shared" si="420"/>
        <v>15</v>
      </c>
      <c r="L4714" s="31">
        <v>19</v>
      </c>
      <c r="M4714" s="31">
        <f t="shared" si="421"/>
        <v>4</v>
      </c>
      <c r="N4714" s="31">
        <v>10</v>
      </c>
      <c r="O4714" s="31">
        <f t="shared" si="422"/>
        <v>6</v>
      </c>
      <c r="P4714" s="32">
        <f t="shared" si="423"/>
        <v>0</v>
      </c>
      <c r="Q4714" s="33">
        <f t="shared" si="424"/>
        <v>0</v>
      </c>
    </row>
    <row r="4715" spans="1:17">
      <c r="A4715" s="26">
        <v>4714</v>
      </c>
      <c r="B4715" s="27" t="s">
        <v>25181</v>
      </c>
      <c r="C4715" s="28"/>
      <c r="D4715" s="18" t="s">
        <v>25584</v>
      </c>
      <c r="E4715" s="18" t="s">
        <v>25585</v>
      </c>
      <c r="F4715" s="29"/>
      <c r="G4715" s="30" t="s">
        <v>12259</v>
      </c>
      <c r="H4715" s="18" t="s">
        <v>17</v>
      </c>
      <c r="I4715" s="18" t="s">
        <v>23749</v>
      </c>
      <c r="J4715" s="18" t="str">
        <f t="shared" si="425"/>
        <v>15</v>
      </c>
      <c r="K4715" s="31" t="str">
        <f t="shared" si="420"/>
        <v>15</v>
      </c>
      <c r="L4715" s="31">
        <v>19</v>
      </c>
      <c r="M4715" s="31">
        <f t="shared" si="421"/>
        <v>4</v>
      </c>
      <c r="N4715" s="31">
        <v>10</v>
      </c>
      <c r="O4715" s="31">
        <f t="shared" si="422"/>
        <v>6</v>
      </c>
      <c r="P4715" s="32">
        <f t="shared" si="423"/>
        <v>0</v>
      </c>
      <c r="Q4715" s="33">
        <f t="shared" si="424"/>
        <v>0</v>
      </c>
    </row>
    <row r="4716" spans="1:17">
      <c r="A4716" s="26">
        <v>4715</v>
      </c>
      <c r="B4716" s="27" t="s">
        <v>25181</v>
      </c>
      <c r="C4716" s="28"/>
      <c r="D4716" s="18" t="s">
        <v>25586</v>
      </c>
      <c r="E4716" s="18" t="s">
        <v>25587</v>
      </c>
      <c r="F4716" s="29"/>
      <c r="G4716" s="30" t="s">
        <v>12259</v>
      </c>
      <c r="H4716" s="18" t="s">
        <v>17</v>
      </c>
      <c r="I4716" s="18" t="s">
        <v>23749</v>
      </c>
      <c r="J4716" s="18" t="str">
        <f t="shared" si="425"/>
        <v>15</v>
      </c>
      <c r="K4716" s="31" t="str">
        <f t="shared" si="420"/>
        <v>15</v>
      </c>
      <c r="L4716" s="31">
        <v>19</v>
      </c>
      <c r="M4716" s="31">
        <f t="shared" si="421"/>
        <v>4</v>
      </c>
      <c r="N4716" s="31">
        <v>10</v>
      </c>
      <c r="O4716" s="31">
        <f t="shared" si="422"/>
        <v>6</v>
      </c>
      <c r="P4716" s="32">
        <f t="shared" si="423"/>
        <v>0</v>
      </c>
      <c r="Q4716" s="33">
        <f t="shared" si="424"/>
        <v>0</v>
      </c>
    </row>
    <row r="4717" spans="1:17">
      <c r="A4717" s="26">
        <v>4716</v>
      </c>
      <c r="B4717" s="27" t="s">
        <v>25181</v>
      </c>
      <c r="C4717" s="28"/>
      <c r="D4717" s="18" t="s">
        <v>25588</v>
      </c>
      <c r="E4717" s="18" t="s">
        <v>25589</v>
      </c>
      <c r="F4717" s="29"/>
      <c r="G4717" s="30" t="s">
        <v>12259</v>
      </c>
      <c r="H4717" s="18" t="s">
        <v>17</v>
      </c>
      <c r="I4717" s="18" t="s">
        <v>23749</v>
      </c>
      <c r="J4717" s="18" t="str">
        <f t="shared" si="425"/>
        <v>15</v>
      </c>
      <c r="K4717" s="31" t="str">
        <f t="shared" si="420"/>
        <v>15</v>
      </c>
      <c r="L4717" s="31">
        <v>19</v>
      </c>
      <c r="M4717" s="31">
        <f t="shared" si="421"/>
        <v>4</v>
      </c>
      <c r="N4717" s="31">
        <v>10</v>
      </c>
      <c r="O4717" s="31">
        <f t="shared" si="422"/>
        <v>6</v>
      </c>
      <c r="P4717" s="32">
        <f t="shared" si="423"/>
        <v>0</v>
      </c>
      <c r="Q4717" s="33">
        <f t="shared" si="424"/>
        <v>0</v>
      </c>
    </row>
    <row r="4718" spans="1:17">
      <c r="A4718" s="26">
        <v>4717</v>
      </c>
      <c r="B4718" s="27" t="s">
        <v>25181</v>
      </c>
      <c r="C4718" s="28"/>
      <c r="D4718" s="18" t="s">
        <v>25590</v>
      </c>
      <c r="E4718" s="18" t="s">
        <v>25591</v>
      </c>
      <c r="F4718" s="29"/>
      <c r="G4718" s="30" t="s">
        <v>12259</v>
      </c>
      <c r="H4718" s="18" t="s">
        <v>17</v>
      </c>
      <c r="I4718" s="18" t="s">
        <v>23749</v>
      </c>
      <c r="J4718" s="18" t="str">
        <f t="shared" si="425"/>
        <v>15</v>
      </c>
      <c r="K4718" s="31" t="str">
        <f t="shared" si="420"/>
        <v>15</v>
      </c>
      <c r="L4718" s="31">
        <v>19</v>
      </c>
      <c r="M4718" s="31">
        <f t="shared" si="421"/>
        <v>4</v>
      </c>
      <c r="N4718" s="31">
        <v>10</v>
      </c>
      <c r="O4718" s="31">
        <f t="shared" si="422"/>
        <v>6</v>
      </c>
      <c r="P4718" s="32">
        <f t="shared" si="423"/>
        <v>0</v>
      </c>
      <c r="Q4718" s="33">
        <f t="shared" si="424"/>
        <v>0</v>
      </c>
    </row>
    <row r="4719" spans="1:17">
      <c r="A4719" s="26">
        <v>4718</v>
      </c>
      <c r="B4719" s="27" t="s">
        <v>25181</v>
      </c>
      <c r="C4719" s="28"/>
      <c r="D4719" s="18" t="s">
        <v>25592</v>
      </c>
      <c r="E4719" s="18" t="s">
        <v>25593</v>
      </c>
      <c r="F4719" s="29"/>
      <c r="G4719" s="30" t="s">
        <v>12259</v>
      </c>
      <c r="H4719" s="18" t="s">
        <v>17</v>
      </c>
      <c r="I4719" s="18" t="s">
        <v>23749</v>
      </c>
      <c r="J4719" s="18" t="str">
        <f t="shared" si="425"/>
        <v>15</v>
      </c>
      <c r="K4719" s="31" t="str">
        <f t="shared" si="420"/>
        <v>15</v>
      </c>
      <c r="L4719" s="31">
        <v>19</v>
      </c>
      <c r="M4719" s="31">
        <f t="shared" si="421"/>
        <v>4</v>
      </c>
      <c r="N4719" s="31">
        <v>10</v>
      </c>
      <c r="O4719" s="31">
        <f t="shared" si="422"/>
        <v>6</v>
      </c>
      <c r="P4719" s="32">
        <f t="shared" si="423"/>
        <v>0</v>
      </c>
      <c r="Q4719" s="33">
        <f t="shared" si="424"/>
        <v>0</v>
      </c>
    </row>
    <row r="4720" spans="1:17">
      <c r="A4720" s="26">
        <v>4719</v>
      </c>
      <c r="B4720" s="27" t="s">
        <v>24730</v>
      </c>
      <c r="C4720" s="28"/>
      <c r="D4720" s="18" t="s">
        <v>25594</v>
      </c>
      <c r="E4720" s="18" t="s">
        <v>25595</v>
      </c>
      <c r="F4720" s="29"/>
      <c r="G4720" s="30" t="s">
        <v>12259</v>
      </c>
      <c r="H4720" s="18" t="s">
        <v>17</v>
      </c>
      <c r="I4720" s="18" t="s">
        <v>23749</v>
      </c>
      <c r="J4720" s="18" t="str">
        <f t="shared" si="425"/>
        <v>15</v>
      </c>
      <c r="K4720" s="31" t="str">
        <f t="shared" si="420"/>
        <v>15</v>
      </c>
      <c r="L4720" s="31">
        <v>19</v>
      </c>
      <c r="M4720" s="31">
        <f t="shared" si="421"/>
        <v>4</v>
      </c>
      <c r="N4720" s="31">
        <v>10</v>
      </c>
      <c r="O4720" s="31">
        <f t="shared" si="422"/>
        <v>6</v>
      </c>
      <c r="P4720" s="32">
        <f t="shared" si="423"/>
        <v>0</v>
      </c>
      <c r="Q4720" s="33">
        <f t="shared" si="424"/>
        <v>0</v>
      </c>
    </row>
    <row r="4721" spans="1:17">
      <c r="A4721" s="26">
        <v>4720</v>
      </c>
      <c r="B4721" s="27" t="s">
        <v>24730</v>
      </c>
      <c r="C4721" s="28"/>
      <c r="D4721" s="18" t="s">
        <v>25596</v>
      </c>
      <c r="E4721" s="18" t="s">
        <v>25597</v>
      </c>
      <c r="F4721" s="29"/>
      <c r="G4721" s="30" t="s">
        <v>12259</v>
      </c>
      <c r="H4721" s="18" t="s">
        <v>17</v>
      </c>
      <c r="I4721" s="18" t="s">
        <v>23749</v>
      </c>
      <c r="J4721" s="18" t="str">
        <f t="shared" si="425"/>
        <v>15</v>
      </c>
      <c r="K4721" s="31" t="str">
        <f t="shared" ref="K4721:K4740" si="426">J4721</f>
        <v>15</v>
      </c>
      <c r="L4721" s="31">
        <v>19</v>
      </c>
      <c r="M4721" s="31">
        <f t="shared" ref="M4721:M4740" si="427">+L4721-K4721</f>
        <v>4</v>
      </c>
      <c r="N4721" s="31">
        <v>10</v>
      </c>
      <c r="O4721" s="31">
        <f t="shared" ref="O4721:O4740" si="428">N4721-M4721</f>
        <v>6</v>
      </c>
      <c r="P4721" s="32">
        <f t="shared" ref="P4721:P4740" si="429">F4721/N4721</f>
        <v>0</v>
      </c>
      <c r="Q4721" s="33">
        <f t="shared" ref="Q4721:Q4740" si="430">P4721*O4721</f>
        <v>0</v>
      </c>
    </row>
    <row r="4722" spans="1:17" ht="15" customHeight="1">
      <c r="A4722" s="26">
        <v>4721</v>
      </c>
      <c r="B4722" s="27" t="s">
        <v>24730</v>
      </c>
      <c r="C4722" s="28"/>
      <c r="D4722" s="18" t="s">
        <v>25598</v>
      </c>
      <c r="E4722" s="18" t="s">
        <v>25599</v>
      </c>
      <c r="F4722" s="29"/>
      <c r="G4722" s="30" t="s">
        <v>12259</v>
      </c>
      <c r="H4722" s="18" t="s">
        <v>17</v>
      </c>
      <c r="I4722" s="18" t="s">
        <v>23749</v>
      </c>
      <c r="J4722" s="18" t="str">
        <f t="shared" si="425"/>
        <v>15</v>
      </c>
      <c r="K4722" s="31" t="str">
        <f t="shared" si="426"/>
        <v>15</v>
      </c>
      <c r="L4722" s="31">
        <v>19</v>
      </c>
      <c r="M4722" s="31">
        <f t="shared" si="427"/>
        <v>4</v>
      </c>
      <c r="N4722" s="31">
        <v>10</v>
      </c>
      <c r="O4722" s="31">
        <f t="shared" si="428"/>
        <v>6</v>
      </c>
      <c r="P4722" s="32">
        <f t="shared" si="429"/>
        <v>0</v>
      </c>
      <c r="Q4722" s="33">
        <f t="shared" si="430"/>
        <v>0</v>
      </c>
    </row>
    <row r="4723" spans="1:17">
      <c r="A4723" s="26">
        <v>4722</v>
      </c>
      <c r="B4723" s="27" t="s">
        <v>24730</v>
      </c>
      <c r="C4723" s="28"/>
      <c r="D4723" s="18" t="s">
        <v>25600</v>
      </c>
      <c r="E4723" s="18" t="s">
        <v>25601</v>
      </c>
      <c r="F4723" s="29"/>
      <c r="G4723" s="30" t="s">
        <v>12259</v>
      </c>
      <c r="H4723" s="18" t="s">
        <v>17</v>
      </c>
      <c r="I4723" s="18" t="s">
        <v>23749</v>
      </c>
      <c r="J4723" s="18" t="str">
        <f t="shared" si="425"/>
        <v>15</v>
      </c>
      <c r="K4723" s="31" t="str">
        <f t="shared" si="426"/>
        <v>15</v>
      </c>
      <c r="L4723" s="31">
        <v>19</v>
      </c>
      <c r="M4723" s="31">
        <f t="shared" si="427"/>
        <v>4</v>
      </c>
      <c r="N4723" s="31">
        <v>10</v>
      </c>
      <c r="O4723" s="31">
        <f t="shared" si="428"/>
        <v>6</v>
      </c>
      <c r="P4723" s="32">
        <f t="shared" si="429"/>
        <v>0</v>
      </c>
      <c r="Q4723" s="33">
        <f t="shared" si="430"/>
        <v>0</v>
      </c>
    </row>
    <row r="4724" spans="1:17">
      <c r="A4724" s="26">
        <v>4723</v>
      </c>
      <c r="B4724" s="27" t="s">
        <v>24730</v>
      </c>
      <c r="C4724" s="28"/>
      <c r="D4724" s="18" t="s">
        <v>25602</v>
      </c>
      <c r="E4724" s="18" t="s">
        <v>25603</v>
      </c>
      <c r="F4724" s="29"/>
      <c r="G4724" s="30" t="s">
        <v>12259</v>
      </c>
      <c r="H4724" s="18" t="s">
        <v>17</v>
      </c>
      <c r="I4724" s="18" t="s">
        <v>23749</v>
      </c>
      <c r="J4724" s="18" t="str">
        <f t="shared" si="425"/>
        <v>15</v>
      </c>
      <c r="K4724" s="31" t="str">
        <f t="shared" si="426"/>
        <v>15</v>
      </c>
      <c r="L4724" s="31">
        <v>19</v>
      </c>
      <c r="M4724" s="31">
        <f t="shared" si="427"/>
        <v>4</v>
      </c>
      <c r="N4724" s="31">
        <v>10</v>
      </c>
      <c r="O4724" s="31">
        <f t="shared" si="428"/>
        <v>6</v>
      </c>
      <c r="P4724" s="32">
        <f t="shared" si="429"/>
        <v>0</v>
      </c>
      <c r="Q4724" s="33">
        <f t="shared" si="430"/>
        <v>0</v>
      </c>
    </row>
    <row r="4725" spans="1:17">
      <c r="A4725" s="26">
        <v>4724</v>
      </c>
      <c r="B4725" s="27" t="s">
        <v>24730</v>
      </c>
      <c r="C4725" s="28"/>
      <c r="D4725" s="18" t="s">
        <v>25604</v>
      </c>
      <c r="E4725" s="18" t="s">
        <v>25605</v>
      </c>
      <c r="F4725" s="29"/>
      <c r="G4725" s="30" t="s">
        <v>12259</v>
      </c>
      <c r="H4725" s="18" t="s">
        <v>17</v>
      </c>
      <c r="I4725" s="18" t="s">
        <v>23749</v>
      </c>
      <c r="J4725" s="18" t="str">
        <f t="shared" si="425"/>
        <v>15</v>
      </c>
      <c r="K4725" s="31" t="str">
        <f t="shared" si="426"/>
        <v>15</v>
      </c>
      <c r="L4725" s="31">
        <v>19</v>
      </c>
      <c r="M4725" s="31">
        <f t="shared" si="427"/>
        <v>4</v>
      </c>
      <c r="N4725" s="31">
        <v>10</v>
      </c>
      <c r="O4725" s="31">
        <f t="shared" si="428"/>
        <v>6</v>
      </c>
      <c r="P4725" s="32">
        <f t="shared" si="429"/>
        <v>0</v>
      </c>
      <c r="Q4725" s="33">
        <f t="shared" si="430"/>
        <v>0</v>
      </c>
    </row>
    <row r="4726" spans="1:17">
      <c r="A4726" s="26">
        <v>4725</v>
      </c>
      <c r="B4726" s="27" t="s">
        <v>24730</v>
      </c>
      <c r="C4726" s="28"/>
      <c r="D4726" s="18" t="s">
        <v>25606</v>
      </c>
      <c r="E4726" s="18" t="s">
        <v>25607</v>
      </c>
      <c r="F4726" s="29"/>
      <c r="G4726" s="30" t="s">
        <v>12259</v>
      </c>
      <c r="H4726" s="18" t="s">
        <v>17</v>
      </c>
      <c r="I4726" s="18" t="s">
        <v>23749</v>
      </c>
      <c r="J4726" s="18" t="str">
        <f t="shared" si="425"/>
        <v>15</v>
      </c>
      <c r="K4726" s="31" t="str">
        <f t="shared" si="426"/>
        <v>15</v>
      </c>
      <c r="L4726" s="31">
        <v>19</v>
      </c>
      <c r="M4726" s="31">
        <f t="shared" si="427"/>
        <v>4</v>
      </c>
      <c r="N4726" s="31">
        <v>10</v>
      </c>
      <c r="O4726" s="31">
        <f t="shared" si="428"/>
        <v>6</v>
      </c>
      <c r="P4726" s="32">
        <f t="shared" si="429"/>
        <v>0</v>
      </c>
      <c r="Q4726" s="33">
        <f t="shared" si="430"/>
        <v>0</v>
      </c>
    </row>
    <row r="4727" spans="1:17">
      <c r="A4727" s="26">
        <v>4726</v>
      </c>
      <c r="B4727" s="27" t="s">
        <v>24730</v>
      </c>
      <c r="C4727" s="28"/>
      <c r="D4727" s="18" t="s">
        <v>25608</v>
      </c>
      <c r="E4727" s="18" t="s">
        <v>25609</v>
      </c>
      <c r="F4727" s="29"/>
      <c r="G4727" s="30" t="s">
        <v>12259</v>
      </c>
      <c r="H4727" s="18" t="s">
        <v>17</v>
      </c>
      <c r="I4727" s="18" t="s">
        <v>23749</v>
      </c>
      <c r="J4727" s="18" t="str">
        <f t="shared" si="425"/>
        <v>15</v>
      </c>
      <c r="K4727" s="31" t="str">
        <f t="shared" si="426"/>
        <v>15</v>
      </c>
      <c r="L4727" s="31">
        <v>19</v>
      </c>
      <c r="M4727" s="31">
        <f t="shared" si="427"/>
        <v>4</v>
      </c>
      <c r="N4727" s="31">
        <v>10</v>
      </c>
      <c r="O4727" s="31">
        <f t="shared" si="428"/>
        <v>6</v>
      </c>
      <c r="P4727" s="32">
        <f t="shared" si="429"/>
        <v>0</v>
      </c>
      <c r="Q4727" s="33">
        <f t="shared" si="430"/>
        <v>0</v>
      </c>
    </row>
    <row r="4728" spans="1:17">
      <c r="A4728" s="26">
        <v>4727</v>
      </c>
      <c r="B4728" s="27" t="s">
        <v>24730</v>
      </c>
      <c r="C4728" s="28"/>
      <c r="D4728" s="18" t="s">
        <v>25610</v>
      </c>
      <c r="E4728" s="18" t="s">
        <v>25611</v>
      </c>
      <c r="F4728" s="29"/>
      <c r="G4728" s="30" t="s">
        <v>12259</v>
      </c>
      <c r="H4728" s="18" t="s">
        <v>17</v>
      </c>
      <c r="I4728" s="18" t="s">
        <v>23749</v>
      </c>
      <c r="J4728" s="18" t="str">
        <f t="shared" si="425"/>
        <v>15</v>
      </c>
      <c r="K4728" s="31" t="str">
        <f t="shared" si="426"/>
        <v>15</v>
      </c>
      <c r="L4728" s="31">
        <v>19</v>
      </c>
      <c r="M4728" s="31">
        <f t="shared" si="427"/>
        <v>4</v>
      </c>
      <c r="N4728" s="31">
        <v>10</v>
      </c>
      <c r="O4728" s="31">
        <f t="shared" si="428"/>
        <v>6</v>
      </c>
      <c r="P4728" s="32">
        <f t="shared" si="429"/>
        <v>0</v>
      </c>
      <c r="Q4728" s="33">
        <f t="shared" si="430"/>
        <v>0</v>
      </c>
    </row>
    <row r="4729" spans="1:17">
      <c r="A4729" s="26">
        <v>4728</v>
      </c>
      <c r="B4729" s="27" t="s">
        <v>24730</v>
      </c>
      <c r="C4729" s="28"/>
      <c r="D4729" s="18" t="s">
        <v>25612</v>
      </c>
      <c r="E4729" s="18" t="s">
        <v>25613</v>
      </c>
      <c r="F4729" s="29"/>
      <c r="G4729" s="30" t="s">
        <v>12259</v>
      </c>
      <c r="H4729" s="18" t="s">
        <v>17</v>
      </c>
      <c r="I4729" s="18" t="s">
        <v>23749</v>
      </c>
      <c r="J4729" s="18" t="str">
        <f t="shared" si="425"/>
        <v>15</v>
      </c>
      <c r="K4729" s="31" t="str">
        <f t="shared" si="426"/>
        <v>15</v>
      </c>
      <c r="L4729" s="31">
        <v>19</v>
      </c>
      <c r="M4729" s="31">
        <f t="shared" si="427"/>
        <v>4</v>
      </c>
      <c r="N4729" s="31">
        <v>10</v>
      </c>
      <c r="O4729" s="31">
        <f t="shared" si="428"/>
        <v>6</v>
      </c>
      <c r="P4729" s="32">
        <f t="shared" si="429"/>
        <v>0</v>
      </c>
      <c r="Q4729" s="33">
        <f t="shared" si="430"/>
        <v>0</v>
      </c>
    </row>
    <row r="4730" spans="1:17">
      <c r="A4730" s="26">
        <v>4729</v>
      </c>
      <c r="B4730" s="27" t="s">
        <v>24730</v>
      </c>
      <c r="C4730" s="28"/>
      <c r="D4730" s="18" t="s">
        <v>25614</v>
      </c>
      <c r="E4730" s="18" t="s">
        <v>25615</v>
      </c>
      <c r="F4730" s="29"/>
      <c r="G4730" s="30" t="s">
        <v>12259</v>
      </c>
      <c r="H4730" s="18" t="s">
        <v>17</v>
      </c>
      <c r="I4730" s="18" t="s">
        <v>23749</v>
      </c>
      <c r="J4730" s="18" t="str">
        <f t="shared" si="425"/>
        <v>15</v>
      </c>
      <c r="K4730" s="31" t="str">
        <f t="shared" si="426"/>
        <v>15</v>
      </c>
      <c r="L4730" s="31">
        <v>19</v>
      </c>
      <c r="M4730" s="31">
        <f t="shared" si="427"/>
        <v>4</v>
      </c>
      <c r="N4730" s="31">
        <v>10</v>
      </c>
      <c r="O4730" s="31">
        <f t="shared" si="428"/>
        <v>6</v>
      </c>
      <c r="P4730" s="32">
        <f t="shared" si="429"/>
        <v>0</v>
      </c>
      <c r="Q4730" s="33">
        <f t="shared" si="430"/>
        <v>0</v>
      </c>
    </row>
    <row r="4731" spans="1:17">
      <c r="A4731" s="26">
        <v>4730</v>
      </c>
      <c r="B4731" s="27" t="s">
        <v>24730</v>
      </c>
      <c r="C4731" s="28"/>
      <c r="D4731" s="18" t="s">
        <v>25616</v>
      </c>
      <c r="E4731" s="18" t="s">
        <v>25617</v>
      </c>
      <c r="F4731" s="29"/>
      <c r="G4731" s="30" t="s">
        <v>12259</v>
      </c>
      <c r="H4731" s="18" t="s">
        <v>17</v>
      </c>
      <c r="I4731" s="18" t="s">
        <v>23749</v>
      </c>
      <c r="J4731" s="18" t="str">
        <f t="shared" si="425"/>
        <v>15</v>
      </c>
      <c r="K4731" s="31" t="str">
        <f t="shared" si="426"/>
        <v>15</v>
      </c>
      <c r="L4731" s="31">
        <v>19</v>
      </c>
      <c r="M4731" s="31">
        <f t="shared" si="427"/>
        <v>4</v>
      </c>
      <c r="N4731" s="31">
        <v>10</v>
      </c>
      <c r="O4731" s="31">
        <f t="shared" si="428"/>
        <v>6</v>
      </c>
      <c r="P4731" s="32">
        <f t="shared" si="429"/>
        <v>0</v>
      </c>
      <c r="Q4731" s="33">
        <f t="shared" si="430"/>
        <v>0</v>
      </c>
    </row>
    <row r="4732" spans="1:17">
      <c r="A4732" s="26">
        <v>4731</v>
      </c>
      <c r="B4732" s="27" t="s">
        <v>24730</v>
      </c>
      <c r="C4732" s="28"/>
      <c r="D4732" s="18" t="s">
        <v>25618</v>
      </c>
      <c r="E4732" s="18" t="s">
        <v>25619</v>
      </c>
      <c r="F4732" s="29"/>
      <c r="G4732" s="30" t="s">
        <v>12259</v>
      </c>
      <c r="H4732" s="18" t="s">
        <v>17</v>
      </c>
      <c r="I4732" s="18" t="s">
        <v>23749</v>
      </c>
      <c r="J4732" s="18" t="str">
        <f t="shared" si="425"/>
        <v>15</v>
      </c>
      <c r="K4732" s="31" t="str">
        <f t="shared" si="426"/>
        <v>15</v>
      </c>
      <c r="L4732" s="31">
        <v>19</v>
      </c>
      <c r="M4732" s="31">
        <f t="shared" si="427"/>
        <v>4</v>
      </c>
      <c r="N4732" s="31">
        <v>10</v>
      </c>
      <c r="O4732" s="31">
        <f t="shared" si="428"/>
        <v>6</v>
      </c>
      <c r="P4732" s="32">
        <f t="shared" si="429"/>
        <v>0</v>
      </c>
      <c r="Q4732" s="33">
        <f t="shared" si="430"/>
        <v>0</v>
      </c>
    </row>
    <row r="4733" spans="1:17">
      <c r="A4733" s="26">
        <v>4732</v>
      </c>
      <c r="B4733" s="27" t="s">
        <v>24730</v>
      </c>
      <c r="C4733" s="28"/>
      <c r="D4733" s="18" t="s">
        <v>25620</v>
      </c>
      <c r="E4733" s="18" t="s">
        <v>25621</v>
      </c>
      <c r="F4733" s="29"/>
      <c r="G4733" s="30" t="s">
        <v>12259</v>
      </c>
      <c r="H4733" s="18" t="s">
        <v>17</v>
      </c>
      <c r="I4733" s="18" t="s">
        <v>23749</v>
      </c>
      <c r="J4733" s="18" t="str">
        <f t="shared" si="425"/>
        <v>15</v>
      </c>
      <c r="K4733" s="31" t="str">
        <f t="shared" si="426"/>
        <v>15</v>
      </c>
      <c r="L4733" s="31">
        <v>19</v>
      </c>
      <c r="M4733" s="31">
        <f t="shared" si="427"/>
        <v>4</v>
      </c>
      <c r="N4733" s="31">
        <v>10</v>
      </c>
      <c r="O4733" s="31">
        <f t="shared" si="428"/>
        <v>6</v>
      </c>
      <c r="P4733" s="32">
        <f t="shared" si="429"/>
        <v>0</v>
      </c>
      <c r="Q4733" s="33">
        <f t="shared" si="430"/>
        <v>0</v>
      </c>
    </row>
    <row r="4734" spans="1:17">
      <c r="A4734" s="26">
        <v>4733</v>
      </c>
      <c r="B4734" s="27" t="s">
        <v>24730</v>
      </c>
      <c r="C4734" s="28"/>
      <c r="D4734" s="18" t="s">
        <v>25622</v>
      </c>
      <c r="E4734" s="18" t="s">
        <v>25623</v>
      </c>
      <c r="F4734" s="29"/>
      <c r="G4734" s="30" t="s">
        <v>12259</v>
      </c>
      <c r="H4734" s="18" t="s">
        <v>17</v>
      </c>
      <c r="I4734" s="18" t="s">
        <v>23749</v>
      </c>
      <c r="J4734" s="18" t="str">
        <f t="shared" si="425"/>
        <v>15</v>
      </c>
      <c r="K4734" s="31" t="str">
        <f t="shared" si="426"/>
        <v>15</v>
      </c>
      <c r="L4734" s="31">
        <v>19</v>
      </c>
      <c r="M4734" s="31">
        <f t="shared" si="427"/>
        <v>4</v>
      </c>
      <c r="N4734" s="31">
        <v>10</v>
      </c>
      <c r="O4734" s="31">
        <f t="shared" si="428"/>
        <v>6</v>
      </c>
      <c r="P4734" s="32">
        <f t="shared" si="429"/>
        <v>0</v>
      </c>
      <c r="Q4734" s="33">
        <f t="shared" si="430"/>
        <v>0</v>
      </c>
    </row>
    <row r="4735" spans="1:17">
      <c r="A4735" s="26">
        <v>4734</v>
      </c>
      <c r="B4735" s="27" t="s">
        <v>24730</v>
      </c>
      <c r="C4735" s="28"/>
      <c r="D4735" s="18" t="s">
        <v>25624</v>
      </c>
      <c r="E4735" s="18" t="s">
        <v>25625</v>
      </c>
      <c r="F4735" s="29"/>
      <c r="G4735" s="30" t="s">
        <v>12259</v>
      </c>
      <c r="H4735" s="18" t="s">
        <v>17</v>
      </c>
      <c r="I4735" s="18" t="s">
        <v>23749</v>
      </c>
      <c r="J4735" s="18" t="str">
        <f t="shared" si="425"/>
        <v>15</v>
      </c>
      <c r="K4735" s="31" t="str">
        <f t="shared" si="426"/>
        <v>15</v>
      </c>
      <c r="L4735" s="31">
        <v>19</v>
      </c>
      <c r="M4735" s="31">
        <f t="shared" si="427"/>
        <v>4</v>
      </c>
      <c r="N4735" s="31">
        <v>10</v>
      </c>
      <c r="O4735" s="31">
        <f t="shared" si="428"/>
        <v>6</v>
      </c>
      <c r="P4735" s="32">
        <f t="shared" si="429"/>
        <v>0</v>
      </c>
      <c r="Q4735" s="33">
        <f t="shared" si="430"/>
        <v>0</v>
      </c>
    </row>
    <row r="4736" spans="1:17">
      <c r="A4736" s="26">
        <v>4735</v>
      </c>
      <c r="B4736" s="27" t="s">
        <v>24730</v>
      </c>
      <c r="C4736" s="28"/>
      <c r="D4736" s="18" t="s">
        <v>25626</v>
      </c>
      <c r="E4736" s="18" t="s">
        <v>25627</v>
      </c>
      <c r="F4736" s="29"/>
      <c r="G4736" s="30" t="s">
        <v>12259</v>
      </c>
      <c r="H4736" s="18" t="s">
        <v>17</v>
      </c>
      <c r="I4736" s="18" t="s">
        <v>23749</v>
      </c>
      <c r="J4736" s="18" t="str">
        <f t="shared" si="425"/>
        <v>15</v>
      </c>
      <c r="K4736" s="31" t="str">
        <f t="shared" si="426"/>
        <v>15</v>
      </c>
      <c r="L4736" s="31">
        <v>19</v>
      </c>
      <c r="M4736" s="31">
        <f t="shared" si="427"/>
        <v>4</v>
      </c>
      <c r="N4736" s="31">
        <v>10</v>
      </c>
      <c r="O4736" s="31">
        <f t="shared" si="428"/>
        <v>6</v>
      </c>
      <c r="P4736" s="32">
        <f t="shared" si="429"/>
        <v>0</v>
      </c>
      <c r="Q4736" s="33">
        <f t="shared" si="430"/>
        <v>0</v>
      </c>
    </row>
    <row r="4737" spans="1:17">
      <c r="A4737" s="26">
        <v>4736</v>
      </c>
      <c r="B4737" s="27" t="s">
        <v>24730</v>
      </c>
      <c r="C4737" s="28"/>
      <c r="D4737" s="18" t="s">
        <v>25628</v>
      </c>
      <c r="E4737" s="18" t="s">
        <v>25629</v>
      </c>
      <c r="F4737" s="29"/>
      <c r="G4737" s="30" t="s">
        <v>12259</v>
      </c>
      <c r="H4737" s="18" t="s">
        <v>17</v>
      </c>
      <c r="I4737" s="18" t="s">
        <v>23749</v>
      </c>
      <c r="J4737" s="18" t="str">
        <f t="shared" si="425"/>
        <v>15</v>
      </c>
      <c r="K4737" s="31" t="str">
        <f t="shared" si="426"/>
        <v>15</v>
      </c>
      <c r="L4737" s="31">
        <v>19</v>
      </c>
      <c r="M4737" s="31">
        <f t="shared" si="427"/>
        <v>4</v>
      </c>
      <c r="N4737" s="31">
        <v>10</v>
      </c>
      <c r="O4737" s="31">
        <f t="shared" si="428"/>
        <v>6</v>
      </c>
      <c r="P4737" s="32">
        <f t="shared" si="429"/>
        <v>0</v>
      </c>
      <c r="Q4737" s="33">
        <f t="shared" si="430"/>
        <v>0</v>
      </c>
    </row>
    <row r="4738" spans="1:17">
      <c r="A4738" s="26">
        <v>4737</v>
      </c>
      <c r="B4738" s="27" t="s">
        <v>24730</v>
      </c>
      <c r="C4738" s="28"/>
      <c r="D4738" s="18" t="s">
        <v>25630</v>
      </c>
      <c r="E4738" s="18" t="s">
        <v>25631</v>
      </c>
      <c r="F4738" s="29"/>
      <c r="G4738" s="30" t="s">
        <v>12259</v>
      </c>
      <c r="H4738" s="18" t="s">
        <v>17</v>
      </c>
      <c r="I4738" s="18" t="s">
        <v>23749</v>
      </c>
      <c r="J4738" s="18" t="str">
        <f t="shared" si="425"/>
        <v>15</v>
      </c>
      <c r="K4738" s="31" t="str">
        <f t="shared" si="426"/>
        <v>15</v>
      </c>
      <c r="L4738" s="31">
        <v>19</v>
      </c>
      <c r="M4738" s="31">
        <f t="shared" si="427"/>
        <v>4</v>
      </c>
      <c r="N4738" s="31">
        <v>10</v>
      </c>
      <c r="O4738" s="31">
        <f t="shared" si="428"/>
        <v>6</v>
      </c>
      <c r="P4738" s="32">
        <f t="shared" si="429"/>
        <v>0</v>
      </c>
      <c r="Q4738" s="33">
        <f t="shared" si="430"/>
        <v>0</v>
      </c>
    </row>
    <row r="4739" spans="1:17">
      <c r="A4739" s="26">
        <v>4738</v>
      </c>
      <c r="B4739" s="27" t="s">
        <v>24730</v>
      </c>
      <c r="C4739" s="28"/>
      <c r="D4739" s="18" t="s">
        <v>25632</v>
      </c>
      <c r="E4739" s="18" t="s">
        <v>25633</v>
      </c>
      <c r="F4739" s="29"/>
      <c r="G4739" s="30" t="s">
        <v>12259</v>
      </c>
      <c r="H4739" s="18" t="s">
        <v>17</v>
      </c>
      <c r="I4739" s="18" t="s">
        <v>23749</v>
      </c>
      <c r="J4739" s="18" t="str">
        <f t="shared" si="425"/>
        <v>15</v>
      </c>
      <c r="K4739" s="31" t="str">
        <f t="shared" si="426"/>
        <v>15</v>
      </c>
      <c r="L4739" s="31">
        <v>19</v>
      </c>
      <c r="M4739" s="31">
        <f t="shared" si="427"/>
        <v>4</v>
      </c>
      <c r="N4739" s="31">
        <v>10</v>
      </c>
      <c r="O4739" s="31">
        <f t="shared" si="428"/>
        <v>6</v>
      </c>
      <c r="P4739" s="32">
        <f t="shared" si="429"/>
        <v>0</v>
      </c>
      <c r="Q4739" s="33">
        <f t="shared" si="430"/>
        <v>0</v>
      </c>
    </row>
    <row r="4740" spans="1:17">
      <c r="A4740" s="26">
        <v>4739</v>
      </c>
      <c r="B4740" s="27" t="s">
        <v>24730</v>
      </c>
      <c r="C4740" s="28"/>
      <c r="D4740" s="18" t="s">
        <v>25634</v>
      </c>
      <c r="E4740" s="18" t="s">
        <v>25635</v>
      </c>
      <c r="F4740" s="29"/>
      <c r="G4740" s="30" t="s">
        <v>12259</v>
      </c>
      <c r="H4740" s="18" t="s">
        <v>17</v>
      </c>
      <c r="I4740" s="18" t="s">
        <v>23749</v>
      </c>
      <c r="J4740" s="18" t="str">
        <f t="shared" si="425"/>
        <v>15</v>
      </c>
      <c r="K4740" s="31" t="str">
        <f t="shared" si="426"/>
        <v>15</v>
      </c>
      <c r="L4740" s="31">
        <v>19</v>
      </c>
      <c r="M4740" s="31">
        <f t="shared" si="427"/>
        <v>4</v>
      </c>
      <c r="N4740" s="31">
        <v>10</v>
      </c>
      <c r="O4740" s="31">
        <f t="shared" si="428"/>
        <v>6</v>
      </c>
      <c r="P4740" s="32">
        <f t="shared" si="429"/>
        <v>0</v>
      </c>
      <c r="Q4740" s="33">
        <f t="shared" si="430"/>
        <v>0</v>
      </c>
    </row>
    <row r="4741" spans="1:17">
      <c r="A4741" s="26">
        <v>4740</v>
      </c>
      <c r="B4741" s="27" t="s">
        <v>25636</v>
      </c>
      <c r="C4741" s="28"/>
      <c r="D4741" s="18" t="s">
        <v>25637</v>
      </c>
      <c r="E4741" s="18" t="s">
        <v>25638</v>
      </c>
      <c r="F4741" s="29"/>
      <c r="G4741" s="30"/>
      <c r="H4741" s="18" t="s">
        <v>17</v>
      </c>
      <c r="I4741" s="18" t="s">
        <v>23749</v>
      </c>
      <c r="J4741" s="18" t="str">
        <f t="shared" si="425"/>
        <v>00</v>
      </c>
      <c r="Q4741" s="32">
        <v>1</v>
      </c>
    </row>
    <row r="4742" spans="1:17">
      <c r="A4742" s="26">
        <v>4741</v>
      </c>
      <c r="B4742" s="27" t="s">
        <v>25639</v>
      </c>
      <c r="C4742" s="28"/>
      <c r="D4742" s="18" t="s">
        <v>25640</v>
      </c>
      <c r="E4742" s="18" t="s">
        <v>25641</v>
      </c>
      <c r="F4742" s="29"/>
      <c r="G4742" s="30"/>
      <c r="H4742" s="18" t="s">
        <v>17</v>
      </c>
      <c r="I4742" s="18" t="s">
        <v>23749</v>
      </c>
      <c r="J4742" s="18" t="str">
        <f t="shared" si="425"/>
        <v>00</v>
      </c>
      <c r="Q4742" s="32">
        <v>1</v>
      </c>
    </row>
    <row r="4743" spans="1:17">
      <c r="A4743" s="26">
        <v>4742</v>
      </c>
      <c r="B4743" s="27" t="s">
        <v>25642</v>
      </c>
      <c r="C4743" s="28"/>
      <c r="D4743" s="18" t="s">
        <v>25643</v>
      </c>
      <c r="E4743" s="18" t="s">
        <v>25644</v>
      </c>
      <c r="F4743" s="29"/>
      <c r="G4743" s="30"/>
      <c r="H4743" s="18" t="s">
        <v>17</v>
      </c>
      <c r="I4743" s="18" t="s">
        <v>23749</v>
      </c>
      <c r="J4743" s="18" t="str">
        <f t="shared" si="425"/>
        <v>00</v>
      </c>
      <c r="Q4743" s="32">
        <v>1</v>
      </c>
    </row>
    <row r="4744" spans="1:17">
      <c r="A4744" s="26">
        <v>4743</v>
      </c>
      <c r="B4744" s="27" t="s">
        <v>25645</v>
      </c>
      <c r="C4744" s="28"/>
      <c r="D4744" s="18" t="s">
        <v>25646</v>
      </c>
      <c r="E4744" s="18" t="s">
        <v>25647</v>
      </c>
      <c r="F4744" s="29"/>
      <c r="G4744" s="30"/>
      <c r="H4744" s="18" t="s">
        <v>17</v>
      </c>
      <c r="I4744" s="18" t="s">
        <v>23749</v>
      </c>
      <c r="J4744" s="18" t="str">
        <f t="shared" si="425"/>
        <v>00</v>
      </c>
      <c r="Q4744" s="32">
        <v>1</v>
      </c>
    </row>
    <row r="4745" spans="1:17">
      <c r="A4745" s="26">
        <v>4744</v>
      </c>
      <c r="B4745" s="27" t="s">
        <v>25648</v>
      </c>
      <c r="C4745" s="28"/>
      <c r="D4745" s="18" t="s">
        <v>25649</v>
      </c>
      <c r="E4745" s="18" t="s">
        <v>25650</v>
      </c>
      <c r="F4745" s="29"/>
      <c r="G4745" s="30"/>
      <c r="H4745" s="18" t="s">
        <v>17</v>
      </c>
      <c r="I4745" s="18" t="s">
        <v>23749</v>
      </c>
      <c r="J4745" s="18" t="str">
        <f t="shared" si="425"/>
        <v>00</v>
      </c>
      <c r="Q4745" s="32">
        <v>1</v>
      </c>
    </row>
    <row r="4746" spans="1:17">
      <c r="A4746" s="26">
        <v>4745</v>
      </c>
      <c r="B4746" s="27" t="s">
        <v>25651</v>
      </c>
      <c r="C4746" s="28"/>
      <c r="D4746" s="18" t="s">
        <v>25652</v>
      </c>
      <c r="E4746" s="18" t="s">
        <v>25653</v>
      </c>
      <c r="F4746" s="29"/>
      <c r="G4746" s="30"/>
      <c r="H4746" s="18" t="s">
        <v>17</v>
      </c>
      <c r="I4746" s="18" t="s">
        <v>23749</v>
      </c>
      <c r="J4746" s="18" t="str">
        <f t="shared" si="425"/>
        <v>00</v>
      </c>
      <c r="Q4746" s="32">
        <v>1</v>
      </c>
    </row>
    <row r="4747" spans="1:17">
      <c r="A4747" s="26">
        <v>4746</v>
      </c>
      <c r="B4747" s="27" t="s">
        <v>25654</v>
      </c>
      <c r="C4747" s="28"/>
      <c r="D4747" s="18" t="s">
        <v>25655</v>
      </c>
      <c r="E4747" s="18" t="s">
        <v>25656</v>
      </c>
      <c r="F4747" s="29"/>
      <c r="G4747" s="30"/>
      <c r="H4747" s="18" t="s">
        <v>17</v>
      </c>
      <c r="I4747" s="18" t="s">
        <v>23749</v>
      </c>
      <c r="J4747" s="18" t="str">
        <f t="shared" si="425"/>
        <v>00</v>
      </c>
      <c r="Q4747" s="32">
        <v>1</v>
      </c>
    </row>
    <row r="4748" spans="1:17">
      <c r="A4748" s="26">
        <v>4747</v>
      </c>
      <c r="B4748" s="27" t="s">
        <v>25657</v>
      </c>
      <c r="C4748" s="28"/>
      <c r="D4748" s="18" t="s">
        <v>25658</v>
      </c>
      <c r="E4748" s="18" t="s">
        <v>25659</v>
      </c>
      <c r="F4748" s="29"/>
      <c r="G4748" s="30"/>
      <c r="H4748" s="18" t="s">
        <v>17</v>
      </c>
      <c r="I4748" s="18" t="s">
        <v>23749</v>
      </c>
      <c r="J4748" s="18" t="str">
        <f t="shared" si="425"/>
        <v>00</v>
      </c>
      <c r="Q4748" s="32">
        <v>1</v>
      </c>
    </row>
    <row r="4749" spans="1:17">
      <c r="A4749" s="26">
        <v>4748</v>
      </c>
      <c r="B4749" s="27" t="s">
        <v>25660</v>
      </c>
      <c r="C4749" s="28"/>
      <c r="D4749" s="18" t="s">
        <v>25661</v>
      </c>
      <c r="E4749" s="18" t="s">
        <v>25662</v>
      </c>
      <c r="F4749" s="29"/>
      <c r="G4749" s="30"/>
      <c r="H4749" s="18" t="s">
        <v>17</v>
      </c>
      <c r="I4749" s="18" t="s">
        <v>23749</v>
      </c>
      <c r="J4749" s="18" t="str">
        <f t="shared" si="425"/>
        <v>00</v>
      </c>
      <c r="Q4749" s="32">
        <v>1</v>
      </c>
    </row>
    <row r="4750" spans="1:17">
      <c r="A4750" s="26">
        <v>4749</v>
      </c>
      <c r="B4750" s="27" t="s">
        <v>25663</v>
      </c>
      <c r="C4750" s="28"/>
      <c r="D4750" s="18" t="s">
        <v>25664</v>
      </c>
      <c r="E4750" s="18" t="s">
        <v>25665</v>
      </c>
      <c r="F4750" s="29"/>
      <c r="G4750" s="30"/>
      <c r="H4750" s="18" t="s">
        <v>17</v>
      </c>
      <c r="I4750" s="18" t="s">
        <v>23749</v>
      </c>
      <c r="J4750" s="18" t="str">
        <f t="shared" si="425"/>
        <v>00</v>
      </c>
      <c r="Q4750" s="32">
        <v>1</v>
      </c>
    </row>
    <row r="4751" spans="1:17">
      <c r="A4751" s="26">
        <v>4750</v>
      </c>
      <c r="B4751" s="27" t="s">
        <v>25666</v>
      </c>
      <c r="C4751" s="28"/>
      <c r="D4751" s="18" t="s">
        <v>25667</v>
      </c>
      <c r="E4751" s="18" t="s">
        <v>25668</v>
      </c>
      <c r="F4751" s="29"/>
      <c r="G4751" s="30"/>
      <c r="H4751" s="18" t="s">
        <v>17</v>
      </c>
      <c r="I4751" s="18" t="s">
        <v>23749</v>
      </c>
      <c r="J4751" s="18" t="str">
        <f t="shared" si="425"/>
        <v>00</v>
      </c>
      <c r="Q4751" s="32">
        <v>1</v>
      </c>
    </row>
    <row r="4752" spans="1:17">
      <c r="A4752" s="26">
        <v>4751</v>
      </c>
      <c r="B4752" s="27" t="s">
        <v>25669</v>
      </c>
      <c r="C4752" s="28"/>
      <c r="D4752" s="18" t="s">
        <v>25670</v>
      </c>
      <c r="E4752" s="18" t="s">
        <v>25671</v>
      </c>
      <c r="F4752" s="29"/>
      <c r="G4752" s="30"/>
      <c r="H4752" s="18" t="s">
        <v>17</v>
      </c>
      <c r="I4752" s="18" t="s">
        <v>23749</v>
      </c>
      <c r="J4752" s="18" t="str">
        <f t="shared" si="425"/>
        <v>00</v>
      </c>
      <c r="Q4752" s="32">
        <v>1</v>
      </c>
    </row>
    <row r="4753" spans="1:17">
      <c r="A4753" s="26">
        <v>4752</v>
      </c>
      <c r="B4753" s="27" t="s">
        <v>25672</v>
      </c>
      <c r="C4753" s="28"/>
      <c r="D4753" s="18" t="s">
        <v>25673</v>
      </c>
      <c r="E4753" s="18" t="s">
        <v>25674</v>
      </c>
      <c r="F4753" s="29"/>
      <c r="G4753" s="30"/>
      <c r="H4753" s="18" t="s">
        <v>17</v>
      </c>
      <c r="I4753" s="18" t="s">
        <v>23749</v>
      </c>
      <c r="J4753" s="18" t="str">
        <f t="shared" si="425"/>
        <v>00</v>
      </c>
      <c r="Q4753" s="32">
        <v>1</v>
      </c>
    </row>
    <row r="4754" spans="1:17">
      <c r="A4754" s="26">
        <v>4753</v>
      </c>
      <c r="B4754" s="27" t="s">
        <v>25675</v>
      </c>
      <c r="C4754" s="28"/>
      <c r="D4754" s="18" t="s">
        <v>25676</v>
      </c>
      <c r="E4754" s="18" t="s">
        <v>25677</v>
      </c>
      <c r="F4754" s="29"/>
      <c r="G4754" s="30"/>
      <c r="H4754" s="18" t="s">
        <v>17</v>
      </c>
      <c r="I4754" s="18" t="s">
        <v>23749</v>
      </c>
      <c r="J4754" s="18" t="str">
        <f t="shared" si="425"/>
        <v>00</v>
      </c>
      <c r="Q4754" s="32">
        <v>1</v>
      </c>
    </row>
    <row r="4755" spans="1:17">
      <c r="A4755" s="26">
        <v>4754</v>
      </c>
      <c r="B4755" s="27" t="s">
        <v>25678</v>
      </c>
      <c r="C4755" s="28"/>
      <c r="D4755" s="18" t="s">
        <v>25679</v>
      </c>
      <c r="E4755" s="18" t="s">
        <v>25680</v>
      </c>
      <c r="F4755" s="29"/>
      <c r="G4755" s="30"/>
      <c r="H4755" s="18" t="s">
        <v>17</v>
      </c>
      <c r="I4755" s="18" t="s">
        <v>23749</v>
      </c>
      <c r="J4755" s="18" t="str">
        <f t="shared" si="425"/>
        <v>00</v>
      </c>
      <c r="Q4755" s="32">
        <v>1</v>
      </c>
    </row>
    <row r="4756" spans="1:17">
      <c r="A4756" s="26">
        <v>4755</v>
      </c>
      <c r="B4756" s="27" t="s">
        <v>25681</v>
      </c>
      <c r="C4756" s="28"/>
      <c r="D4756" s="18" t="s">
        <v>25682</v>
      </c>
      <c r="E4756" s="18" t="s">
        <v>25683</v>
      </c>
      <c r="F4756" s="29"/>
      <c r="G4756" s="30"/>
      <c r="H4756" s="18" t="s">
        <v>17</v>
      </c>
      <c r="I4756" s="18" t="s">
        <v>23749</v>
      </c>
      <c r="J4756" s="18" t="str">
        <f t="shared" si="425"/>
        <v>00</v>
      </c>
      <c r="Q4756" s="32">
        <v>1</v>
      </c>
    </row>
    <row r="4757" spans="1:17">
      <c r="A4757" s="26">
        <v>4756</v>
      </c>
      <c r="B4757" s="27" t="s">
        <v>25684</v>
      </c>
      <c r="C4757" s="28"/>
      <c r="D4757" s="18" t="s">
        <v>25685</v>
      </c>
      <c r="E4757" s="18" t="s">
        <v>25686</v>
      </c>
      <c r="F4757" s="29"/>
      <c r="G4757" s="30"/>
      <c r="H4757" s="18" t="s">
        <v>17</v>
      </c>
      <c r="I4757" s="18" t="s">
        <v>23749</v>
      </c>
      <c r="J4757" s="18" t="str">
        <f t="shared" si="425"/>
        <v>00</v>
      </c>
      <c r="Q4757" s="32">
        <v>1</v>
      </c>
    </row>
    <row r="4758" spans="1:17" ht="25.5">
      <c r="A4758" s="26">
        <v>4757</v>
      </c>
      <c r="B4758" s="27" t="s">
        <v>25687</v>
      </c>
      <c r="C4758" s="28"/>
      <c r="D4758" s="18" t="s">
        <v>25688</v>
      </c>
      <c r="E4758" s="18" t="s">
        <v>25689</v>
      </c>
      <c r="F4758" s="29"/>
      <c r="G4758" s="30"/>
      <c r="H4758" s="18" t="s">
        <v>17</v>
      </c>
      <c r="I4758" s="18" t="s">
        <v>23749</v>
      </c>
      <c r="J4758" s="18" t="str">
        <f t="shared" si="425"/>
        <v>00</v>
      </c>
      <c r="Q4758" s="32">
        <v>1</v>
      </c>
    </row>
    <row r="4759" spans="1:17" ht="25.5">
      <c r="A4759" s="26">
        <v>4758</v>
      </c>
      <c r="B4759" s="27" t="s">
        <v>25690</v>
      </c>
      <c r="C4759" s="28"/>
      <c r="D4759" s="18" t="s">
        <v>25691</v>
      </c>
      <c r="E4759" s="18" t="s">
        <v>25692</v>
      </c>
      <c r="F4759" s="29"/>
      <c r="G4759" s="30"/>
      <c r="H4759" s="18" t="s">
        <v>17</v>
      </c>
      <c r="I4759" s="18" t="s">
        <v>23749</v>
      </c>
      <c r="J4759" s="18" t="str">
        <f t="shared" si="425"/>
        <v>00</v>
      </c>
      <c r="Q4759" s="32">
        <v>1</v>
      </c>
    </row>
    <row r="4760" spans="1:17">
      <c r="A4760" s="26">
        <v>4759</v>
      </c>
      <c r="B4760" s="27" t="s">
        <v>25693</v>
      </c>
      <c r="C4760" s="28"/>
      <c r="D4760" s="18" t="s">
        <v>25694</v>
      </c>
      <c r="E4760" s="18" t="s">
        <v>25695</v>
      </c>
      <c r="F4760" s="29"/>
      <c r="G4760" s="30"/>
      <c r="H4760" s="18" t="s">
        <v>17</v>
      </c>
      <c r="I4760" s="18" t="s">
        <v>23749</v>
      </c>
      <c r="J4760" s="18" t="str">
        <f t="shared" si="425"/>
        <v>00</v>
      </c>
      <c r="Q4760" s="32">
        <v>1</v>
      </c>
    </row>
    <row r="4761" spans="1:17" ht="25.5">
      <c r="A4761" s="26">
        <v>4760</v>
      </c>
      <c r="B4761" s="27" t="s">
        <v>25696</v>
      </c>
      <c r="C4761" s="28"/>
      <c r="D4761" s="18" t="s">
        <v>25697</v>
      </c>
      <c r="E4761" s="18" t="s">
        <v>25698</v>
      </c>
      <c r="F4761" s="29"/>
      <c r="G4761" s="30"/>
      <c r="H4761" s="18" t="s">
        <v>17</v>
      </c>
      <c r="I4761" s="18" t="s">
        <v>23749</v>
      </c>
      <c r="J4761" s="18" t="str">
        <f t="shared" si="425"/>
        <v>00</v>
      </c>
      <c r="Q4761" s="32">
        <v>1</v>
      </c>
    </row>
    <row r="4762" spans="1:17" ht="25.5">
      <c r="A4762" s="26">
        <v>4761</v>
      </c>
      <c r="B4762" s="27" t="s">
        <v>25699</v>
      </c>
      <c r="C4762" s="28"/>
      <c r="D4762" s="18" t="s">
        <v>25700</v>
      </c>
      <c r="E4762" s="18" t="s">
        <v>25701</v>
      </c>
      <c r="F4762" s="29"/>
      <c r="G4762" s="30"/>
      <c r="H4762" s="18" t="s">
        <v>17</v>
      </c>
      <c r="I4762" s="18" t="s">
        <v>23749</v>
      </c>
      <c r="J4762" s="18" t="str">
        <f t="shared" si="425"/>
        <v>00</v>
      </c>
      <c r="Q4762" s="32">
        <v>1</v>
      </c>
    </row>
    <row r="4763" spans="1:17" ht="25.5">
      <c r="A4763" s="26">
        <v>4762</v>
      </c>
      <c r="B4763" s="27" t="s">
        <v>25702</v>
      </c>
      <c r="C4763" s="28"/>
      <c r="D4763" s="18" t="s">
        <v>25703</v>
      </c>
      <c r="E4763" s="18" t="s">
        <v>25704</v>
      </c>
      <c r="F4763" s="29"/>
      <c r="G4763" s="30"/>
      <c r="H4763" s="18" t="s">
        <v>17</v>
      </c>
      <c r="I4763" s="18" t="s">
        <v>23749</v>
      </c>
      <c r="J4763" s="18" t="str">
        <f t="shared" si="425"/>
        <v>00</v>
      </c>
      <c r="Q4763" s="32">
        <v>1</v>
      </c>
    </row>
    <row r="4764" spans="1:17" ht="25.5">
      <c r="A4764" s="26">
        <v>4763</v>
      </c>
      <c r="B4764" s="27" t="s">
        <v>25705</v>
      </c>
      <c r="C4764" s="28"/>
      <c r="D4764" s="18" t="s">
        <v>25706</v>
      </c>
      <c r="E4764" s="18" t="s">
        <v>25707</v>
      </c>
      <c r="F4764" s="29"/>
      <c r="G4764" s="30"/>
      <c r="H4764" s="18" t="s">
        <v>17</v>
      </c>
      <c r="I4764" s="18" t="s">
        <v>23749</v>
      </c>
      <c r="J4764" s="18" t="str">
        <f t="shared" si="425"/>
        <v>00</v>
      </c>
      <c r="Q4764" s="32">
        <v>1</v>
      </c>
    </row>
    <row r="4765" spans="1:17" ht="25.5">
      <c r="A4765" s="26">
        <v>4764</v>
      </c>
      <c r="B4765" s="27" t="s">
        <v>25708</v>
      </c>
      <c r="C4765" s="28"/>
      <c r="D4765" s="18" t="s">
        <v>25709</v>
      </c>
      <c r="E4765" s="18" t="s">
        <v>25710</v>
      </c>
      <c r="F4765" s="29"/>
      <c r="G4765" s="30"/>
      <c r="H4765" s="18" t="s">
        <v>17</v>
      </c>
      <c r="I4765" s="18" t="s">
        <v>23749</v>
      </c>
      <c r="J4765" s="18" t="str">
        <f t="shared" si="425"/>
        <v>00</v>
      </c>
      <c r="Q4765" s="32">
        <v>1</v>
      </c>
    </row>
    <row r="4766" spans="1:17" ht="25.5">
      <c r="A4766" s="26">
        <v>4765</v>
      </c>
      <c r="B4766" s="27" t="s">
        <v>25711</v>
      </c>
      <c r="C4766" s="28"/>
      <c r="D4766" s="18" t="s">
        <v>25712</v>
      </c>
      <c r="E4766" s="18" t="s">
        <v>25713</v>
      </c>
      <c r="F4766" s="29"/>
      <c r="G4766" s="30"/>
      <c r="H4766" s="18" t="s">
        <v>17</v>
      </c>
      <c r="I4766" s="18" t="s">
        <v>23749</v>
      </c>
      <c r="J4766" s="18" t="str">
        <f t="shared" si="425"/>
        <v>00</v>
      </c>
      <c r="Q4766" s="32">
        <v>1</v>
      </c>
    </row>
    <row r="4767" spans="1:17" ht="25.5">
      <c r="A4767" s="26">
        <v>4766</v>
      </c>
      <c r="B4767" s="27" t="s">
        <v>25714</v>
      </c>
      <c r="C4767" s="28"/>
      <c r="D4767" s="18" t="s">
        <v>25715</v>
      </c>
      <c r="E4767" s="18" t="s">
        <v>25716</v>
      </c>
      <c r="F4767" s="29"/>
      <c r="G4767" s="30"/>
      <c r="H4767" s="18" t="s">
        <v>17</v>
      </c>
      <c r="I4767" s="18" t="s">
        <v>23749</v>
      </c>
      <c r="J4767" s="18" t="str">
        <f t="shared" si="425"/>
        <v>00</v>
      </c>
      <c r="Q4767" s="32">
        <v>1</v>
      </c>
    </row>
    <row r="4768" spans="1:17" ht="25.5">
      <c r="A4768" s="26">
        <v>4767</v>
      </c>
      <c r="B4768" s="27" t="s">
        <v>25717</v>
      </c>
      <c r="C4768" s="28"/>
      <c r="D4768" s="18" t="s">
        <v>25718</v>
      </c>
      <c r="E4768" s="18" t="s">
        <v>25719</v>
      </c>
      <c r="F4768" s="29"/>
      <c r="G4768" s="30"/>
      <c r="H4768" s="18" t="s">
        <v>17</v>
      </c>
      <c r="I4768" s="18" t="s">
        <v>23749</v>
      </c>
      <c r="J4768" s="18" t="str">
        <f t="shared" ref="J4768:J4831" si="431">TEXT(G4768,"aa")</f>
        <v>00</v>
      </c>
      <c r="Q4768" s="32">
        <v>1</v>
      </c>
    </row>
    <row r="4769" spans="1:17" ht="25.5">
      <c r="A4769" s="26">
        <v>4768</v>
      </c>
      <c r="B4769" s="27" t="s">
        <v>25720</v>
      </c>
      <c r="C4769" s="28"/>
      <c r="D4769" s="18" t="s">
        <v>25721</v>
      </c>
      <c r="E4769" s="18" t="s">
        <v>25722</v>
      </c>
      <c r="F4769" s="29"/>
      <c r="G4769" s="30"/>
      <c r="H4769" s="18" t="s">
        <v>17</v>
      </c>
      <c r="I4769" s="18" t="s">
        <v>23749</v>
      </c>
      <c r="J4769" s="18" t="str">
        <f t="shared" si="431"/>
        <v>00</v>
      </c>
      <c r="Q4769" s="32">
        <v>1</v>
      </c>
    </row>
    <row r="4770" spans="1:17" ht="25.5">
      <c r="A4770" s="26">
        <v>4769</v>
      </c>
      <c r="B4770" s="27" t="s">
        <v>25723</v>
      </c>
      <c r="C4770" s="28"/>
      <c r="D4770" s="18" t="s">
        <v>25724</v>
      </c>
      <c r="E4770" s="18" t="s">
        <v>25725</v>
      </c>
      <c r="F4770" s="29"/>
      <c r="G4770" s="30"/>
      <c r="H4770" s="18" t="s">
        <v>17</v>
      </c>
      <c r="I4770" s="18" t="s">
        <v>23749</v>
      </c>
      <c r="J4770" s="18" t="str">
        <f t="shared" si="431"/>
        <v>00</v>
      </c>
      <c r="Q4770" s="32">
        <v>1</v>
      </c>
    </row>
    <row r="4771" spans="1:17" ht="25.5">
      <c r="A4771" s="26">
        <v>4770</v>
      </c>
      <c r="B4771" s="27" t="s">
        <v>25726</v>
      </c>
      <c r="C4771" s="28"/>
      <c r="D4771" s="18" t="s">
        <v>25727</v>
      </c>
      <c r="E4771" s="18" t="s">
        <v>25728</v>
      </c>
      <c r="F4771" s="29"/>
      <c r="G4771" s="30"/>
      <c r="H4771" s="18" t="s">
        <v>17</v>
      </c>
      <c r="I4771" s="18" t="s">
        <v>23749</v>
      </c>
      <c r="J4771" s="18" t="str">
        <f t="shared" si="431"/>
        <v>00</v>
      </c>
      <c r="Q4771" s="32">
        <v>1</v>
      </c>
    </row>
    <row r="4772" spans="1:17" ht="25.5">
      <c r="A4772" s="26">
        <v>4771</v>
      </c>
      <c r="B4772" s="27" t="s">
        <v>25729</v>
      </c>
      <c r="C4772" s="28"/>
      <c r="D4772" s="18" t="s">
        <v>25730</v>
      </c>
      <c r="E4772" s="18" t="s">
        <v>25731</v>
      </c>
      <c r="F4772" s="29"/>
      <c r="G4772" s="30"/>
      <c r="H4772" s="18" t="s">
        <v>17</v>
      </c>
      <c r="I4772" s="18" t="s">
        <v>23749</v>
      </c>
      <c r="J4772" s="18" t="str">
        <f t="shared" si="431"/>
        <v>00</v>
      </c>
      <c r="Q4772" s="32">
        <v>1</v>
      </c>
    </row>
    <row r="4773" spans="1:17" ht="25.5">
      <c r="A4773" s="26">
        <v>4772</v>
      </c>
      <c r="B4773" s="27" t="s">
        <v>25732</v>
      </c>
      <c r="C4773" s="28"/>
      <c r="D4773" s="18" t="s">
        <v>25733</v>
      </c>
      <c r="E4773" s="18" t="s">
        <v>25734</v>
      </c>
      <c r="F4773" s="29"/>
      <c r="G4773" s="30"/>
      <c r="H4773" s="18" t="s">
        <v>17</v>
      </c>
      <c r="I4773" s="18" t="s">
        <v>23749</v>
      </c>
      <c r="J4773" s="18" t="str">
        <f t="shared" si="431"/>
        <v>00</v>
      </c>
      <c r="Q4773" s="32">
        <v>1</v>
      </c>
    </row>
    <row r="4774" spans="1:17" ht="25.5">
      <c r="A4774" s="26">
        <v>4773</v>
      </c>
      <c r="B4774" s="27" t="s">
        <v>25735</v>
      </c>
      <c r="C4774" s="28"/>
      <c r="D4774" s="18" t="s">
        <v>25736</v>
      </c>
      <c r="E4774" s="18" t="s">
        <v>25737</v>
      </c>
      <c r="F4774" s="29"/>
      <c r="G4774" s="30"/>
      <c r="H4774" s="18" t="s">
        <v>17</v>
      </c>
      <c r="I4774" s="18" t="s">
        <v>23749</v>
      </c>
      <c r="J4774" s="18" t="str">
        <f t="shared" si="431"/>
        <v>00</v>
      </c>
      <c r="Q4774" s="32">
        <v>1</v>
      </c>
    </row>
    <row r="4775" spans="1:17" ht="25.5">
      <c r="A4775" s="26">
        <v>4774</v>
      </c>
      <c r="B4775" s="27" t="s">
        <v>25738</v>
      </c>
      <c r="C4775" s="28"/>
      <c r="D4775" s="18" t="s">
        <v>25739</v>
      </c>
      <c r="E4775" s="18" t="s">
        <v>25740</v>
      </c>
      <c r="F4775" s="29"/>
      <c r="G4775" s="30"/>
      <c r="H4775" s="18" t="s">
        <v>17</v>
      </c>
      <c r="I4775" s="18" t="s">
        <v>23749</v>
      </c>
      <c r="J4775" s="18" t="str">
        <f t="shared" si="431"/>
        <v>00</v>
      </c>
      <c r="Q4775" s="32">
        <v>1</v>
      </c>
    </row>
    <row r="4776" spans="1:17" ht="25.5">
      <c r="A4776" s="26">
        <v>4775</v>
      </c>
      <c r="B4776" s="27" t="s">
        <v>25741</v>
      </c>
      <c r="C4776" s="28"/>
      <c r="D4776" s="18" t="s">
        <v>25742</v>
      </c>
      <c r="E4776" s="18" t="s">
        <v>25743</v>
      </c>
      <c r="F4776" s="29"/>
      <c r="G4776" s="30"/>
      <c r="H4776" s="18" t="s">
        <v>17</v>
      </c>
      <c r="I4776" s="18" t="s">
        <v>23749</v>
      </c>
      <c r="J4776" s="18" t="str">
        <f t="shared" si="431"/>
        <v>00</v>
      </c>
      <c r="Q4776" s="32">
        <v>1</v>
      </c>
    </row>
    <row r="4777" spans="1:17" ht="25.5">
      <c r="A4777" s="26">
        <v>4776</v>
      </c>
      <c r="B4777" s="27" t="s">
        <v>25744</v>
      </c>
      <c r="C4777" s="28"/>
      <c r="D4777" s="18" t="s">
        <v>25745</v>
      </c>
      <c r="E4777" s="18" t="s">
        <v>25746</v>
      </c>
      <c r="F4777" s="29"/>
      <c r="G4777" s="30"/>
      <c r="H4777" s="18" t="s">
        <v>17</v>
      </c>
      <c r="I4777" s="18" t="s">
        <v>23749</v>
      </c>
      <c r="J4777" s="18" t="str">
        <f t="shared" si="431"/>
        <v>00</v>
      </c>
      <c r="Q4777" s="32">
        <v>1</v>
      </c>
    </row>
    <row r="4778" spans="1:17" ht="25.5">
      <c r="A4778" s="26">
        <v>4777</v>
      </c>
      <c r="B4778" s="27" t="s">
        <v>25747</v>
      </c>
      <c r="C4778" s="28"/>
      <c r="D4778" s="18" t="s">
        <v>25748</v>
      </c>
      <c r="E4778" s="18" t="s">
        <v>25749</v>
      </c>
      <c r="F4778" s="29"/>
      <c r="G4778" s="30"/>
      <c r="H4778" s="18" t="s">
        <v>17</v>
      </c>
      <c r="I4778" s="18" t="s">
        <v>23749</v>
      </c>
      <c r="J4778" s="18" t="str">
        <f t="shared" si="431"/>
        <v>00</v>
      </c>
      <c r="Q4778" s="32">
        <v>1</v>
      </c>
    </row>
    <row r="4779" spans="1:17" ht="25.5">
      <c r="A4779" s="26">
        <v>4778</v>
      </c>
      <c r="B4779" s="27" t="s">
        <v>25750</v>
      </c>
      <c r="C4779" s="28"/>
      <c r="D4779" s="18" t="s">
        <v>25751</v>
      </c>
      <c r="E4779" s="18" t="s">
        <v>25752</v>
      </c>
      <c r="F4779" s="29"/>
      <c r="G4779" s="30"/>
      <c r="H4779" s="18" t="s">
        <v>17</v>
      </c>
      <c r="I4779" s="18" t="s">
        <v>23749</v>
      </c>
      <c r="J4779" s="18" t="str">
        <f t="shared" si="431"/>
        <v>00</v>
      </c>
      <c r="Q4779" s="32">
        <v>1</v>
      </c>
    </row>
    <row r="4780" spans="1:17">
      <c r="A4780" s="26">
        <v>4779</v>
      </c>
      <c r="B4780" s="27" t="s">
        <v>24884</v>
      </c>
      <c r="C4780" s="28"/>
      <c r="D4780" s="18" t="s">
        <v>25783</v>
      </c>
      <c r="E4780" s="18" t="s">
        <v>25784</v>
      </c>
      <c r="F4780" s="29"/>
      <c r="G4780" s="30"/>
      <c r="H4780" s="18" t="s">
        <v>17</v>
      </c>
      <c r="I4780" s="18" t="s">
        <v>23749</v>
      </c>
      <c r="J4780" s="18" t="str">
        <f t="shared" si="431"/>
        <v>00</v>
      </c>
      <c r="Q4780" s="32">
        <v>1</v>
      </c>
    </row>
    <row r="4781" spans="1:17">
      <c r="A4781" s="26">
        <v>4780</v>
      </c>
      <c r="B4781" s="27" t="s">
        <v>24884</v>
      </c>
      <c r="C4781" s="28"/>
      <c r="D4781" s="18" t="s">
        <v>25785</v>
      </c>
      <c r="E4781" s="18" t="s">
        <v>25786</v>
      </c>
      <c r="F4781" s="29"/>
      <c r="G4781" s="30"/>
      <c r="H4781" s="18" t="s">
        <v>17</v>
      </c>
      <c r="I4781" s="18" t="s">
        <v>23749</v>
      </c>
      <c r="J4781" s="18" t="str">
        <f t="shared" si="431"/>
        <v>00</v>
      </c>
      <c r="Q4781" s="32">
        <v>1</v>
      </c>
    </row>
    <row r="4782" spans="1:17">
      <c r="A4782" s="26">
        <v>4781</v>
      </c>
      <c r="B4782" s="27" t="s">
        <v>24884</v>
      </c>
      <c r="C4782" s="28"/>
      <c r="D4782" s="18" t="s">
        <v>25787</v>
      </c>
      <c r="E4782" s="18" t="s">
        <v>25788</v>
      </c>
      <c r="F4782" s="29"/>
      <c r="G4782" s="30"/>
      <c r="H4782" s="18" t="s">
        <v>17</v>
      </c>
      <c r="I4782" s="18" t="s">
        <v>23749</v>
      </c>
      <c r="J4782" s="18" t="str">
        <f t="shared" si="431"/>
        <v>00</v>
      </c>
      <c r="Q4782" s="32">
        <v>1</v>
      </c>
    </row>
    <row r="4783" spans="1:17">
      <c r="A4783" s="26">
        <v>4782</v>
      </c>
      <c r="B4783" s="27" t="s">
        <v>24884</v>
      </c>
      <c r="C4783" s="28"/>
      <c r="D4783" s="18" t="s">
        <v>25789</v>
      </c>
      <c r="E4783" s="18" t="s">
        <v>25790</v>
      </c>
      <c r="F4783" s="29"/>
      <c r="G4783" s="30"/>
      <c r="H4783" s="18" t="s">
        <v>17</v>
      </c>
      <c r="I4783" s="18" t="s">
        <v>23749</v>
      </c>
      <c r="J4783" s="18" t="str">
        <f t="shared" si="431"/>
        <v>00</v>
      </c>
      <c r="Q4783" s="32">
        <v>1</v>
      </c>
    </row>
    <row r="4784" spans="1:17">
      <c r="A4784" s="26">
        <v>4783</v>
      </c>
      <c r="B4784" s="27" t="s">
        <v>24884</v>
      </c>
      <c r="C4784" s="28"/>
      <c r="D4784" s="18" t="s">
        <v>25791</v>
      </c>
      <c r="E4784" s="18" t="s">
        <v>25792</v>
      </c>
      <c r="F4784" s="29"/>
      <c r="G4784" s="30"/>
      <c r="H4784" s="18" t="s">
        <v>17</v>
      </c>
      <c r="I4784" s="18" t="s">
        <v>23749</v>
      </c>
      <c r="J4784" s="18" t="str">
        <f t="shared" si="431"/>
        <v>00</v>
      </c>
      <c r="Q4784" s="32">
        <v>1</v>
      </c>
    </row>
    <row r="4785" spans="1:17">
      <c r="A4785" s="26">
        <v>4784</v>
      </c>
      <c r="B4785" s="27" t="s">
        <v>24884</v>
      </c>
      <c r="C4785" s="28"/>
      <c r="D4785" s="18" t="s">
        <v>25793</v>
      </c>
      <c r="E4785" s="18" t="s">
        <v>25794</v>
      </c>
      <c r="F4785" s="29"/>
      <c r="G4785" s="30"/>
      <c r="H4785" s="18" t="s">
        <v>17</v>
      </c>
      <c r="I4785" s="18" t="s">
        <v>23749</v>
      </c>
      <c r="J4785" s="18" t="str">
        <f t="shared" si="431"/>
        <v>00</v>
      </c>
      <c r="Q4785" s="32">
        <v>1</v>
      </c>
    </row>
    <row r="4786" spans="1:17">
      <c r="A4786" s="26">
        <v>4785</v>
      </c>
      <c r="B4786" s="27" t="s">
        <v>24884</v>
      </c>
      <c r="C4786" s="28"/>
      <c r="D4786" s="18" t="s">
        <v>25950</v>
      </c>
      <c r="E4786" s="18" t="s">
        <v>25951</v>
      </c>
      <c r="F4786" s="29"/>
      <c r="G4786" s="30"/>
      <c r="H4786" s="18" t="s">
        <v>17</v>
      </c>
      <c r="I4786" s="18" t="s">
        <v>23749</v>
      </c>
      <c r="J4786" s="18" t="str">
        <f t="shared" si="431"/>
        <v>00</v>
      </c>
      <c r="Q4786" s="32">
        <v>1</v>
      </c>
    </row>
    <row r="4787" spans="1:17">
      <c r="A4787" s="26">
        <v>4786</v>
      </c>
      <c r="B4787" s="27" t="s">
        <v>24884</v>
      </c>
      <c r="C4787" s="28"/>
      <c r="D4787" s="18" t="s">
        <v>25952</v>
      </c>
      <c r="E4787" s="18" t="s">
        <v>25953</v>
      </c>
      <c r="F4787" s="29"/>
      <c r="G4787" s="30"/>
      <c r="H4787" s="18" t="s">
        <v>17</v>
      </c>
      <c r="I4787" s="18" t="s">
        <v>23749</v>
      </c>
      <c r="J4787" s="18" t="str">
        <f t="shared" si="431"/>
        <v>00</v>
      </c>
      <c r="Q4787" s="32">
        <v>1</v>
      </c>
    </row>
    <row r="4788" spans="1:17">
      <c r="A4788" s="26">
        <v>4787</v>
      </c>
      <c r="B4788" s="27" t="s">
        <v>24884</v>
      </c>
      <c r="C4788" s="28"/>
      <c r="D4788" s="18" t="s">
        <v>25954</v>
      </c>
      <c r="E4788" s="18" t="s">
        <v>25955</v>
      </c>
      <c r="F4788" s="29"/>
      <c r="G4788" s="30"/>
      <c r="H4788" s="18" t="s">
        <v>17</v>
      </c>
      <c r="I4788" s="18" t="s">
        <v>23749</v>
      </c>
      <c r="J4788" s="18" t="str">
        <f t="shared" si="431"/>
        <v>00</v>
      </c>
      <c r="Q4788" s="32">
        <v>1</v>
      </c>
    </row>
    <row r="4789" spans="1:17">
      <c r="A4789" s="26">
        <v>4788</v>
      </c>
      <c r="B4789" s="27" t="s">
        <v>24884</v>
      </c>
      <c r="C4789" s="28"/>
      <c r="D4789" s="18" t="s">
        <v>25956</v>
      </c>
      <c r="E4789" s="18" t="s">
        <v>25957</v>
      </c>
      <c r="F4789" s="29"/>
      <c r="G4789" s="30"/>
      <c r="H4789" s="18" t="s">
        <v>17</v>
      </c>
      <c r="I4789" s="18" t="s">
        <v>23749</v>
      </c>
      <c r="J4789" s="18" t="str">
        <f t="shared" si="431"/>
        <v>00</v>
      </c>
      <c r="Q4789" s="32">
        <v>1</v>
      </c>
    </row>
    <row r="4790" spans="1:17">
      <c r="A4790" s="26">
        <v>4789</v>
      </c>
      <c r="B4790" s="27" t="s">
        <v>24884</v>
      </c>
      <c r="C4790" s="28"/>
      <c r="D4790" s="18" t="s">
        <v>25958</v>
      </c>
      <c r="E4790" s="18" t="s">
        <v>25959</v>
      </c>
      <c r="F4790" s="29"/>
      <c r="G4790" s="30"/>
      <c r="H4790" s="18" t="s">
        <v>17</v>
      </c>
      <c r="I4790" s="18" t="s">
        <v>23749</v>
      </c>
      <c r="J4790" s="18" t="str">
        <f t="shared" si="431"/>
        <v>00</v>
      </c>
      <c r="Q4790" s="32">
        <v>1</v>
      </c>
    </row>
    <row r="4791" spans="1:17">
      <c r="A4791" s="26">
        <v>4790</v>
      </c>
      <c r="B4791" s="27" t="s">
        <v>24884</v>
      </c>
      <c r="C4791" s="28"/>
      <c r="D4791" s="18" t="s">
        <v>25960</v>
      </c>
      <c r="E4791" s="18" t="s">
        <v>25961</v>
      </c>
      <c r="F4791" s="29"/>
      <c r="G4791" s="30"/>
      <c r="H4791" s="18" t="s">
        <v>17</v>
      </c>
      <c r="I4791" s="18" t="s">
        <v>23749</v>
      </c>
      <c r="J4791" s="18" t="str">
        <f t="shared" si="431"/>
        <v>00</v>
      </c>
      <c r="Q4791" s="32">
        <v>1</v>
      </c>
    </row>
    <row r="4792" spans="1:17">
      <c r="A4792" s="26">
        <v>4791</v>
      </c>
      <c r="B4792" s="27" t="s">
        <v>24884</v>
      </c>
      <c r="C4792" s="28"/>
      <c r="D4792" s="18" t="s">
        <v>25964</v>
      </c>
      <c r="E4792" s="18" t="s">
        <v>25965</v>
      </c>
      <c r="F4792" s="29"/>
      <c r="G4792" s="30"/>
      <c r="H4792" s="18" t="s">
        <v>17</v>
      </c>
      <c r="I4792" s="18" t="s">
        <v>23749</v>
      </c>
      <c r="J4792" s="18" t="str">
        <f t="shared" si="431"/>
        <v>00</v>
      </c>
      <c r="Q4792" s="32">
        <v>1</v>
      </c>
    </row>
    <row r="4793" spans="1:17">
      <c r="A4793" s="26">
        <v>4792</v>
      </c>
      <c r="B4793" s="27" t="s">
        <v>24884</v>
      </c>
      <c r="C4793" s="28"/>
      <c r="D4793" s="18" t="s">
        <v>25966</v>
      </c>
      <c r="E4793" s="18" t="s">
        <v>25967</v>
      </c>
      <c r="F4793" s="29"/>
      <c r="G4793" s="30"/>
      <c r="H4793" s="18" t="s">
        <v>17</v>
      </c>
      <c r="I4793" s="18" t="s">
        <v>23749</v>
      </c>
      <c r="J4793" s="18" t="str">
        <f t="shared" si="431"/>
        <v>00</v>
      </c>
      <c r="Q4793" s="32">
        <v>1</v>
      </c>
    </row>
    <row r="4794" spans="1:17">
      <c r="A4794" s="26">
        <v>4793</v>
      </c>
      <c r="B4794" s="27" t="s">
        <v>24884</v>
      </c>
      <c r="C4794" s="28"/>
      <c r="D4794" s="18" t="s">
        <v>25968</v>
      </c>
      <c r="E4794" s="18" t="s">
        <v>25969</v>
      </c>
      <c r="F4794" s="29"/>
      <c r="G4794" s="30"/>
      <c r="H4794" s="18" t="s">
        <v>17</v>
      </c>
      <c r="I4794" s="18" t="s">
        <v>23749</v>
      </c>
      <c r="J4794" s="18" t="str">
        <f t="shared" si="431"/>
        <v>00</v>
      </c>
      <c r="Q4794" s="32">
        <v>1</v>
      </c>
    </row>
    <row r="4795" spans="1:17">
      <c r="A4795" s="26">
        <v>4794</v>
      </c>
      <c r="B4795" s="27" t="s">
        <v>24884</v>
      </c>
      <c r="C4795" s="28"/>
      <c r="D4795" s="18" t="s">
        <v>25970</v>
      </c>
      <c r="E4795" s="18" t="s">
        <v>25971</v>
      </c>
      <c r="F4795" s="29"/>
      <c r="G4795" s="30"/>
      <c r="H4795" s="18" t="s">
        <v>17</v>
      </c>
      <c r="I4795" s="18" t="s">
        <v>23749</v>
      </c>
      <c r="J4795" s="18" t="str">
        <f t="shared" si="431"/>
        <v>00</v>
      </c>
      <c r="Q4795" s="32">
        <v>1</v>
      </c>
    </row>
    <row r="4796" spans="1:17">
      <c r="A4796" s="26">
        <v>4795</v>
      </c>
      <c r="B4796" s="27" t="s">
        <v>24884</v>
      </c>
      <c r="C4796" s="28"/>
      <c r="D4796" s="18" t="s">
        <v>25972</v>
      </c>
      <c r="E4796" s="18" t="s">
        <v>25973</v>
      </c>
      <c r="F4796" s="29"/>
      <c r="G4796" s="30"/>
      <c r="H4796" s="18" t="s">
        <v>17</v>
      </c>
      <c r="I4796" s="18" t="s">
        <v>23749</v>
      </c>
      <c r="J4796" s="18" t="str">
        <f t="shared" si="431"/>
        <v>00</v>
      </c>
      <c r="Q4796" s="32">
        <v>1</v>
      </c>
    </row>
    <row r="4797" spans="1:17">
      <c r="A4797" s="26">
        <v>4796</v>
      </c>
      <c r="B4797" s="27" t="s">
        <v>24884</v>
      </c>
      <c r="C4797" s="28"/>
      <c r="D4797" s="18" t="s">
        <v>25974</v>
      </c>
      <c r="E4797" s="18" t="s">
        <v>25975</v>
      </c>
      <c r="F4797" s="29"/>
      <c r="G4797" s="30"/>
      <c r="H4797" s="18" t="s">
        <v>17</v>
      </c>
      <c r="I4797" s="18" t="s">
        <v>23749</v>
      </c>
      <c r="J4797" s="18" t="str">
        <f t="shared" si="431"/>
        <v>00</v>
      </c>
      <c r="Q4797" s="32">
        <v>1</v>
      </c>
    </row>
    <row r="4798" spans="1:17">
      <c r="A4798" s="26">
        <v>4797</v>
      </c>
      <c r="B4798" s="27" t="s">
        <v>24884</v>
      </c>
      <c r="C4798" s="28"/>
      <c r="D4798" s="18" t="s">
        <v>25976</v>
      </c>
      <c r="E4798" s="18" t="s">
        <v>25977</v>
      </c>
      <c r="F4798" s="29"/>
      <c r="G4798" s="30"/>
      <c r="H4798" s="18" t="s">
        <v>17</v>
      </c>
      <c r="I4798" s="18" t="s">
        <v>23749</v>
      </c>
      <c r="J4798" s="18" t="str">
        <f t="shared" si="431"/>
        <v>00</v>
      </c>
      <c r="Q4798" s="32">
        <v>1</v>
      </c>
    </row>
    <row r="4799" spans="1:17">
      <c r="A4799" s="26">
        <v>4798</v>
      </c>
      <c r="B4799" s="27" t="s">
        <v>24884</v>
      </c>
      <c r="C4799" s="28"/>
      <c r="D4799" s="18" t="s">
        <v>25978</v>
      </c>
      <c r="E4799" s="18" t="s">
        <v>25979</v>
      </c>
      <c r="F4799" s="29"/>
      <c r="G4799" s="30"/>
      <c r="H4799" s="18" t="s">
        <v>17</v>
      </c>
      <c r="I4799" s="18" t="s">
        <v>23749</v>
      </c>
      <c r="J4799" s="18" t="str">
        <f t="shared" si="431"/>
        <v>00</v>
      </c>
      <c r="Q4799" s="32">
        <v>1</v>
      </c>
    </row>
    <row r="4800" spans="1:17">
      <c r="A4800" s="26">
        <v>4799</v>
      </c>
      <c r="B4800" s="27" t="s">
        <v>24884</v>
      </c>
      <c r="C4800" s="28"/>
      <c r="D4800" s="18" t="s">
        <v>25980</v>
      </c>
      <c r="E4800" s="18" t="s">
        <v>25981</v>
      </c>
      <c r="F4800" s="29"/>
      <c r="G4800" s="30"/>
      <c r="H4800" s="18" t="s">
        <v>17</v>
      </c>
      <c r="I4800" s="18" t="s">
        <v>23749</v>
      </c>
      <c r="J4800" s="18" t="str">
        <f t="shared" si="431"/>
        <v>00</v>
      </c>
      <c r="Q4800" s="32">
        <v>1</v>
      </c>
    </row>
    <row r="4801" spans="1:17">
      <c r="A4801" s="26">
        <v>4800</v>
      </c>
      <c r="B4801" s="27" t="s">
        <v>25795</v>
      </c>
      <c r="C4801" s="28"/>
      <c r="D4801" s="18" t="s">
        <v>25796</v>
      </c>
      <c r="E4801" s="18" t="s">
        <v>25797</v>
      </c>
      <c r="F4801" s="29"/>
      <c r="G4801" s="30"/>
      <c r="H4801" s="18" t="s">
        <v>17</v>
      </c>
      <c r="I4801" s="18" t="s">
        <v>23749</v>
      </c>
      <c r="J4801" s="18" t="str">
        <f t="shared" si="431"/>
        <v>00</v>
      </c>
      <c r="Q4801" s="32">
        <v>1</v>
      </c>
    </row>
    <row r="4802" spans="1:17">
      <c r="A4802" s="26">
        <v>4801</v>
      </c>
      <c r="B4802" s="27" t="s">
        <v>25795</v>
      </c>
      <c r="C4802" s="28"/>
      <c r="D4802" s="18" t="s">
        <v>25798</v>
      </c>
      <c r="E4802" s="18" t="s">
        <v>25799</v>
      </c>
      <c r="F4802" s="29"/>
      <c r="G4802" s="30"/>
      <c r="H4802" s="18" t="s">
        <v>17</v>
      </c>
      <c r="I4802" s="18" t="s">
        <v>23749</v>
      </c>
      <c r="J4802" s="18" t="str">
        <f t="shared" si="431"/>
        <v>00</v>
      </c>
      <c r="Q4802" s="32">
        <v>1</v>
      </c>
    </row>
    <row r="4803" spans="1:17">
      <c r="A4803" s="26">
        <v>4802</v>
      </c>
      <c r="B4803" s="27" t="s">
        <v>25795</v>
      </c>
      <c r="C4803" s="28"/>
      <c r="D4803" s="18" t="s">
        <v>25800</v>
      </c>
      <c r="E4803" s="18" t="s">
        <v>25801</v>
      </c>
      <c r="F4803" s="29"/>
      <c r="G4803" s="30"/>
      <c r="H4803" s="18" t="s">
        <v>17</v>
      </c>
      <c r="I4803" s="18" t="s">
        <v>23749</v>
      </c>
      <c r="J4803" s="18" t="str">
        <f t="shared" si="431"/>
        <v>00</v>
      </c>
      <c r="Q4803" s="32">
        <v>1</v>
      </c>
    </row>
    <row r="4804" spans="1:17">
      <c r="A4804" s="26">
        <v>4803</v>
      </c>
      <c r="B4804" s="27" t="s">
        <v>25795</v>
      </c>
      <c r="C4804" s="28"/>
      <c r="D4804" s="18" t="s">
        <v>25802</v>
      </c>
      <c r="E4804" s="18" t="s">
        <v>25803</v>
      </c>
      <c r="F4804" s="29"/>
      <c r="G4804" s="30"/>
      <c r="H4804" s="18" t="s">
        <v>17</v>
      </c>
      <c r="I4804" s="18" t="s">
        <v>23749</v>
      </c>
      <c r="J4804" s="18" t="str">
        <f t="shared" si="431"/>
        <v>00</v>
      </c>
      <c r="Q4804" s="32">
        <v>1</v>
      </c>
    </row>
    <row r="4805" spans="1:17">
      <c r="A4805" s="26">
        <v>4804</v>
      </c>
      <c r="B4805" s="27" t="s">
        <v>25795</v>
      </c>
      <c r="C4805" s="28"/>
      <c r="D4805" s="18" t="s">
        <v>25804</v>
      </c>
      <c r="E4805" s="18" t="s">
        <v>25805</v>
      </c>
      <c r="F4805" s="29"/>
      <c r="G4805" s="30"/>
      <c r="H4805" s="18" t="s">
        <v>17</v>
      </c>
      <c r="I4805" s="18" t="s">
        <v>23749</v>
      </c>
      <c r="J4805" s="18" t="str">
        <f t="shared" si="431"/>
        <v>00</v>
      </c>
      <c r="Q4805" s="32">
        <v>1</v>
      </c>
    </row>
    <row r="4806" spans="1:17">
      <c r="A4806" s="26">
        <v>4805</v>
      </c>
      <c r="B4806" s="27" t="s">
        <v>25795</v>
      </c>
      <c r="C4806" s="28"/>
      <c r="D4806" s="18" t="s">
        <v>25806</v>
      </c>
      <c r="E4806" s="18" t="s">
        <v>25807</v>
      </c>
      <c r="F4806" s="29"/>
      <c r="G4806" s="30"/>
      <c r="H4806" s="18" t="s">
        <v>17</v>
      </c>
      <c r="I4806" s="18" t="s">
        <v>23749</v>
      </c>
      <c r="J4806" s="18" t="str">
        <f t="shared" si="431"/>
        <v>00</v>
      </c>
      <c r="Q4806" s="32">
        <v>1</v>
      </c>
    </row>
    <row r="4807" spans="1:17">
      <c r="A4807" s="26">
        <v>4806</v>
      </c>
      <c r="B4807" s="27" t="s">
        <v>25795</v>
      </c>
      <c r="C4807" s="28"/>
      <c r="D4807" s="18" t="s">
        <v>25808</v>
      </c>
      <c r="E4807" s="18" t="s">
        <v>25809</v>
      </c>
      <c r="F4807" s="29"/>
      <c r="G4807" s="30"/>
      <c r="H4807" s="18" t="s">
        <v>17</v>
      </c>
      <c r="I4807" s="18" t="s">
        <v>23749</v>
      </c>
      <c r="J4807" s="18" t="str">
        <f t="shared" si="431"/>
        <v>00</v>
      </c>
      <c r="Q4807" s="32">
        <v>1</v>
      </c>
    </row>
    <row r="4808" spans="1:17">
      <c r="A4808" s="26">
        <v>4807</v>
      </c>
      <c r="B4808" s="27" t="s">
        <v>25795</v>
      </c>
      <c r="C4808" s="28"/>
      <c r="D4808" s="18" t="s">
        <v>25810</v>
      </c>
      <c r="E4808" s="18" t="s">
        <v>25811</v>
      </c>
      <c r="F4808" s="29"/>
      <c r="G4808" s="30"/>
      <c r="H4808" s="18" t="s">
        <v>17</v>
      </c>
      <c r="I4808" s="18" t="s">
        <v>23749</v>
      </c>
      <c r="J4808" s="18" t="str">
        <f t="shared" si="431"/>
        <v>00</v>
      </c>
      <c r="Q4808" s="32">
        <v>1</v>
      </c>
    </row>
    <row r="4809" spans="1:17">
      <c r="A4809" s="26">
        <v>4808</v>
      </c>
      <c r="B4809" s="27" t="s">
        <v>25795</v>
      </c>
      <c r="C4809" s="28"/>
      <c r="D4809" s="18" t="s">
        <v>25812</v>
      </c>
      <c r="E4809" s="18" t="s">
        <v>25813</v>
      </c>
      <c r="F4809" s="29"/>
      <c r="G4809" s="30"/>
      <c r="H4809" s="18" t="s">
        <v>17</v>
      </c>
      <c r="I4809" s="18" t="s">
        <v>23749</v>
      </c>
      <c r="J4809" s="18" t="str">
        <f t="shared" si="431"/>
        <v>00</v>
      </c>
      <c r="Q4809" s="32">
        <v>1</v>
      </c>
    </row>
    <row r="4810" spans="1:17">
      <c r="A4810" s="26">
        <v>4809</v>
      </c>
      <c r="B4810" s="27" t="s">
        <v>25795</v>
      </c>
      <c r="C4810" s="28"/>
      <c r="D4810" s="18" t="s">
        <v>25814</v>
      </c>
      <c r="E4810" s="18" t="s">
        <v>25815</v>
      </c>
      <c r="F4810" s="29"/>
      <c r="G4810" s="30"/>
      <c r="H4810" s="18" t="s">
        <v>17</v>
      </c>
      <c r="I4810" s="18" t="s">
        <v>23749</v>
      </c>
      <c r="J4810" s="18" t="str">
        <f t="shared" si="431"/>
        <v>00</v>
      </c>
      <c r="Q4810" s="32">
        <v>1</v>
      </c>
    </row>
    <row r="4811" spans="1:17">
      <c r="A4811" s="26">
        <v>4810</v>
      </c>
      <c r="B4811" s="27" t="s">
        <v>25795</v>
      </c>
      <c r="C4811" s="28"/>
      <c r="D4811" s="18" t="s">
        <v>25816</v>
      </c>
      <c r="E4811" s="18" t="s">
        <v>25817</v>
      </c>
      <c r="F4811" s="29"/>
      <c r="G4811" s="30"/>
      <c r="H4811" s="18" t="s">
        <v>17</v>
      </c>
      <c r="I4811" s="18" t="s">
        <v>23749</v>
      </c>
      <c r="J4811" s="18" t="str">
        <f t="shared" si="431"/>
        <v>00</v>
      </c>
      <c r="Q4811" s="32">
        <v>1</v>
      </c>
    </row>
    <row r="4812" spans="1:17">
      <c r="A4812" s="26">
        <v>4811</v>
      </c>
      <c r="B4812" s="27" t="s">
        <v>25795</v>
      </c>
      <c r="C4812" s="28"/>
      <c r="D4812" s="18" t="s">
        <v>25818</v>
      </c>
      <c r="E4812" s="18" t="s">
        <v>25819</v>
      </c>
      <c r="F4812" s="29"/>
      <c r="G4812" s="30"/>
      <c r="H4812" s="18" t="s">
        <v>17</v>
      </c>
      <c r="I4812" s="18" t="s">
        <v>23749</v>
      </c>
      <c r="J4812" s="18" t="str">
        <f t="shared" si="431"/>
        <v>00</v>
      </c>
      <c r="Q4812" s="32">
        <v>1</v>
      </c>
    </row>
    <row r="4813" spans="1:17">
      <c r="A4813" s="26">
        <v>4812</v>
      </c>
      <c r="B4813" s="27" t="s">
        <v>25795</v>
      </c>
      <c r="C4813" s="28"/>
      <c r="D4813" s="18" t="s">
        <v>25820</v>
      </c>
      <c r="E4813" s="18" t="s">
        <v>25821</v>
      </c>
      <c r="F4813" s="29"/>
      <c r="G4813" s="30"/>
      <c r="H4813" s="18" t="s">
        <v>17</v>
      </c>
      <c r="I4813" s="18" t="s">
        <v>23749</v>
      </c>
      <c r="J4813" s="18" t="str">
        <f t="shared" si="431"/>
        <v>00</v>
      </c>
      <c r="Q4813" s="32">
        <v>1</v>
      </c>
    </row>
    <row r="4814" spans="1:17">
      <c r="A4814" s="26">
        <v>4813</v>
      </c>
      <c r="B4814" s="27" t="s">
        <v>25795</v>
      </c>
      <c r="C4814" s="28"/>
      <c r="D4814" s="18" t="s">
        <v>25822</v>
      </c>
      <c r="E4814" s="18" t="s">
        <v>25823</v>
      </c>
      <c r="F4814" s="29"/>
      <c r="G4814" s="30"/>
      <c r="H4814" s="18" t="s">
        <v>17</v>
      </c>
      <c r="I4814" s="18" t="s">
        <v>23749</v>
      </c>
      <c r="J4814" s="18" t="str">
        <f t="shared" si="431"/>
        <v>00</v>
      </c>
      <c r="Q4814" s="32">
        <v>1</v>
      </c>
    </row>
    <row r="4815" spans="1:17">
      <c r="A4815" s="26">
        <v>4814</v>
      </c>
      <c r="B4815" s="27" t="s">
        <v>25795</v>
      </c>
      <c r="C4815" s="28"/>
      <c r="D4815" s="18" t="s">
        <v>25824</v>
      </c>
      <c r="E4815" s="18" t="s">
        <v>25825</v>
      </c>
      <c r="F4815" s="29"/>
      <c r="G4815" s="30"/>
      <c r="H4815" s="18" t="s">
        <v>17</v>
      </c>
      <c r="I4815" s="18" t="s">
        <v>23749</v>
      </c>
      <c r="J4815" s="18" t="str">
        <f t="shared" si="431"/>
        <v>00</v>
      </c>
      <c r="Q4815" s="32">
        <v>1</v>
      </c>
    </row>
    <row r="4816" spans="1:17">
      <c r="A4816" s="26">
        <v>4815</v>
      </c>
      <c r="B4816" s="27" t="s">
        <v>25795</v>
      </c>
      <c r="C4816" s="28"/>
      <c r="D4816" s="18" t="s">
        <v>25826</v>
      </c>
      <c r="E4816" s="18" t="s">
        <v>25827</v>
      </c>
      <c r="F4816" s="29"/>
      <c r="G4816" s="30"/>
      <c r="H4816" s="18" t="s">
        <v>17</v>
      </c>
      <c r="I4816" s="18" t="s">
        <v>23749</v>
      </c>
      <c r="J4816" s="18" t="str">
        <f t="shared" si="431"/>
        <v>00</v>
      </c>
      <c r="Q4816" s="32">
        <v>1</v>
      </c>
    </row>
    <row r="4817" spans="1:17">
      <c r="A4817" s="26">
        <v>4816</v>
      </c>
      <c r="B4817" s="27" t="s">
        <v>25795</v>
      </c>
      <c r="C4817" s="28"/>
      <c r="D4817" s="18" t="s">
        <v>25828</v>
      </c>
      <c r="E4817" s="18" t="s">
        <v>25829</v>
      </c>
      <c r="F4817" s="29"/>
      <c r="G4817" s="30"/>
      <c r="H4817" s="18" t="s">
        <v>17</v>
      </c>
      <c r="I4817" s="18" t="s">
        <v>23749</v>
      </c>
      <c r="J4817" s="18" t="str">
        <f t="shared" si="431"/>
        <v>00</v>
      </c>
      <c r="Q4817" s="32">
        <v>1</v>
      </c>
    </row>
    <row r="4818" spans="1:17">
      <c r="A4818" s="26">
        <v>4817</v>
      </c>
      <c r="B4818" s="27" t="s">
        <v>25830</v>
      </c>
      <c r="C4818" s="28"/>
      <c r="D4818" s="18" t="s">
        <v>25831</v>
      </c>
      <c r="E4818" s="18" t="s">
        <v>25832</v>
      </c>
      <c r="F4818" s="29"/>
      <c r="G4818" s="30"/>
      <c r="H4818" s="18" t="s">
        <v>17</v>
      </c>
      <c r="I4818" s="18" t="s">
        <v>23749</v>
      </c>
      <c r="J4818" s="18" t="str">
        <f t="shared" si="431"/>
        <v>00</v>
      </c>
      <c r="Q4818" s="32">
        <v>1</v>
      </c>
    </row>
    <row r="4819" spans="1:17">
      <c r="A4819" s="26">
        <v>4818</v>
      </c>
      <c r="B4819" s="27" t="s">
        <v>25795</v>
      </c>
      <c r="C4819" s="28"/>
      <c r="D4819" s="18" t="s">
        <v>25833</v>
      </c>
      <c r="E4819" s="18" t="s">
        <v>25834</v>
      </c>
      <c r="F4819" s="29"/>
      <c r="G4819" s="30"/>
      <c r="H4819" s="18" t="s">
        <v>17</v>
      </c>
      <c r="I4819" s="18" t="s">
        <v>23749</v>
      </c>
      <c r="J4819" s="18" t="str">
        <f t="shared" si="431"/>
        <v>00</v>
      </c>
      <c r="Q4819" s="32">
        <v>1</v>
      </c>
    </row>
    <row r="4820" spans="1:17">
      <c r="A4820" s="26">
        <v>4819</v>
      </c>
      <c r="B4820" s="27" t="s">
        <v>25795</v>
      </c>
      <c r="C4820" s="28"/>
      <c r="D4820" s="18" t="s">
        <v>25835</v>
      </c>
      <c r="E4820" s="18" t="s">
        <v>25836</v>
      </c>
      <c r="F4820" s="29"/>
      <c r="G4820" s="30"/>
      <c r="H4820" s="18" t="s">
        <v>17</v>
      </c>
      <c r="I4820" s="18" t="s">
        <v>23749</v>
      </c>
      <c r="J4820" s="18" t="str">
        <f t="shared" si="431"/>
        <v>00</v>
      </c>
      <c r="Q4820" s="32">
        <v>1</v>
      </c>
    </row>
    <row r="4821" spans="1:17">
      <c r="A4821" s="26">
        <v>4820</v>
      </c>
      <c r="B4821" s="27" t="s">
        <v>25795</v>
      </c>
      <c r="C4821" s="28"/>
      <c r="D4821" s="18" t="s">
        <v>25837</v>
      </c>
      <c r="E4821" s="18" t="s">
        <v>25838</v>
      </c>
      <c r="F4821" s="29"/>
      <c r="G4821" s="30"/>
      <c r="H4821" s="18" t="s">
        <v>17</v>
      </c>
      <c r="I4821" s="18" t="s">
        <v>23749</v>
      </c>
      <c r="J4821" s="18" t="str">
        <f t="shared" si="431"/>
        <v>00</v>
      </c>
      <c r="Q4821" s="32">
        <v>1</v>
      </c>
    </row>
    <row r="4822" spans="1:17" ht="25.5">
      <c r="A4822" s="26">
        <v>4821</v>
      </c>
      <c r="B4822" s="27" t="s">
        <v>25839</v>
      </c>
      <c r="C4822" s="28"/>
      <c r="D4822" s="18" t="s">
        <v>25840</v>
      </c>
      <c r="E4822" s="18" t="s">
        <v>25841</v>
      </c>
      <c r="F4822" s="29"/>
      <c r="G4822" s="30"/>
      <c r="H4822" s="18" t="s">
        <v>17</v>
      </c>
      <c r="I4822" s="18" t="s">
        <v>23749</v>
      </c>
      <c r="J4822" s="18" t="str">
        <f t="shared" si="431"/>
        <v>00</v>
      </c>
      <c r="Q4822" s="32">
        <v>1</v>
      </c>
    </row>
    <row r="4823" spans="1:17">
      <c r="A4823" s="26">
        <v>4822</v>
      </c>
      <c r="B4823" s="27" t="s">
        <v>25842</v>
      </c>
      <c r="C4823" s="28"/>
      <c r="D4823" s="18" t="s">
        <v>25843</v>
      </c>
      <c r="E4823" s="18" t="s">
        <v>25844</v>
      </c>
      <c r="F4823" s="29"/>
      <c r="G4823" s="30"/>
      <c r="H4823" s="18" t="s">
        <v>17</v>
      </c>
      <c r="I4823" s="18" t="s">
        <v>23749</v>
      </c>
      <c r="J4823" s="18" t="str">
        <f t="shared" si="431"/>
        <v>00</v>
      </c>
      <c r="Q4823" s="32">
        <v>1</v>
      </c>
    </row>
    <row r="4824" spans="1:17" ht="25.5">
      <c r="A4824" s="26">
        <v>4823</v>
      </c>
      <c r="B4824" s="27" t="s">
        <v>25845</v>
      </c>
      <c r="C4824" s="28"/>
      <c r="D4824" s="18" t="s">
        <v>25846</v>
      </c>
      <c r="E4824" s="18" t="s">
        <v>25847</v>
      </c>
      <c r="F4824" s="29"/>
      <c r="G4824" s="30"/>
      <c r="H4824" s="18" t="s">
        <v>17</v>
      </c>
      <c r="I4824" s="18" t="s">
        <v>23749</v>
      </c>
      <c r="J4824" s="18" t="str">
        <f t="shared" si="431"/>
        <v>00</v>
      </c>
      <c r="Q4824" s="32">
        <v>1</v>
      </c>
    </row>
    <row r="4825" spans="1:17" ht="25.5">
      <c r="A4825" s="26">
        <v>4824</v>
      </c>
      <c r="B4825" s="27" t="s">
        <v>25848</v>
      </c>
      <c r="C4825" s="28"/>
      <c r="D4825" s="18" t="s">
        <v>25849</v>
      </c>
      <c r="E4825" s="18" t="s">
        <v>25850</v>
      </c>
      <c r="F4825" s="29"/>
      <c r="G4825" s="30"/>
      <c r="H4825" s="18" t="s">
        <v>17</v>
      </c>
      <c r="I4825" s="18" t="s">
        <v>23749</v>
      </c>
      <c r="J4825" s="18" t="str">
        <f t="shared" si="431"/>
        <v>00</v>
      </c>
      <c r="Q4825" s="32">
        <v>1</v>
      </c>
    </row>
    <row r="4826" spans="1:17" ht="25.5">
      <c r="A4826" s="26">
        <v>4825</v>
      </c>
      <c r="B4826" s="27" t="s">
        <v>25851</v>
      </c>
      <c r="C4826" s="28"/>
      <c r="D4826" s="18" t="s">
        <v>25852</v>
      </c>
      <c r="E4826" s="18" t="s">
        <v>25853</v>
      </c>
      <c r="F4826" s="29"/>
      <c r="G4826" s="30"/>
      <c r="H4826" s="18" t="s">
        <v>17</v>
      </c>
      <c r="I4826" s="18" t="s">
        <v>23749</v>
      </c>
      <c r="J4826" s="18" t="str">
        <f t="shared" si="431"/>
        <v>00</v>
      </c>
      <c r="Q4826" s="32">
        <v>1</v>
      </c>
    </row>
    <row r="4827" spans="1:17" ht="25.5">
      <c r="A4827" s="26">
        <v>4826</v>
      </c>
      <c r="B4827" s="27" t="s">
        <v>25854</v>
      </c>
      <c r="C4827" s="28"/>
      <c r="D4827" s="18" t="s">
        <v>25855</v>
      </c>
      <c r="E4827" s="18" t="s">
        <v>25856</v>
      </c>
      <c r="F4827" s="29"/>
      <c r="G4827" s="30"/>
      <c r="H4827" s="18" t="s">
        <v>17</v>
      </c>
      <c r="I4827" s="18" t="s">
        <v>23749</v>
      </c>
      <c r="J4827" s="18" t="str">
        <f t="shared" si="431"/>
        <v>00</v>
      </c>
      <c r="Q4827" s="32">
        <v>1</v>
      </c>
    </row>
    <row r="4828" spans="1:17" ht="25.5">
      <c r="A4828" s="26">
        <v>4827</v>
      </c>
      <c r="B4828" s="27" t="s">
        <v>25857</v>
      </c>
      <c r="C4828" s="28"/>
      <c r="D4828" s="18" t="s">
        <v>25858</v>
      </c>
      <c r="E4828" s="18" t="s">
        <v>25859</v>
      </c>
      <c r="F4828" s="29"/>
      <c r="G4828" s="30"/>
      <c r="H4828" s="18" t="s">
        <v>17</v>
      </c>
      <c r="I4828" s="18" t="s">
        <v>23749</v>
      </c>
      <c r="J4828" s="18" t="str">
        <f t="shared" si="431"/>
        <v>00</v>
      </c>
      <c r="Q4828" s="32">
        <v>1</v>
      </c>
    </row>
    <row r="4829" spans="1:17" ht="25.5">
      <c r="A4829" s="26">
        <v>4828</v>
      </c>
      <c r="B4829" s="27" t="s">
        <v>25860</v>
      </c>
      <c r="C4829" s="28"/>
      <c r="D4829" s="18" t="s">
        <v>25861</v>
      </c>
      <c r="E4829" s="18" t="s">
        <v>25862</v>
      </c>
      <c r="F4829" s="29"/>
      <c r="G4829" s="30"/>
      <c r="H4829" s="18" t="s">
        <v>17</v>
      </c>
      <c r="I4829" s="18" t="s">
        <v>23749</v>
      </c>
      <c r="J4829" s="18" t="str">
        <f t="shared" si="431"/>
        <v>00</v>
      </c>
      <c r="Q4829" s="32">
        <v>1</v>
      </c>
    </row>
    <row r="4830" spans="1:17" ht="25.5">
      <c r="A4830" s="26">
        <v>4829</v>
      </c>
      <c r="B4830" s="27" t="s">
        <v>25863</v>
      </c>
      <c r="C4830" s="28"/>
      <c r="D4830" s="18" t="s">
        <v>25864</v>
      </c>
      <c r="E4830" s="18" t="s">
        <v>25865</v>
      </c>
      <c r="F4830" s="29"/>
      <c r="G4830" s="30"/>
      <c r="H4830" s="18" t="s">
        <v>17</v>
      </c>
      <c r="I4830" s="18" t="s">
        <v>23749</v>
      </c>
      <c r="J4830" s="18" t="str">
        <f t="shared" si="431"/>
        <v>00</v>
      </c>
      <c r="Q4830" s="32">
        <v>1</v>
      </c>
    </row>
    <row r="4831" spans="1:17" ht="25.5">
      <c r="A4831" s="26">
        <v>4830</v>
      </c>
      <c r="B4831" s="27" t="s">
        <v>25866</v>
      </c>
      <c r="C4831" s="28"/>
      <c r="D4831" s="18" t="s">
        <v>25867</v>
      </c>
      <c r="E4831" s="18" t="s">
        <v>25868</v>
      </c>
      <c r="F4831" s="29"/>
      <c r="G4831" s="30"/>
      <c r="H4831" s="18" t="s">
        <v>17</v>
      </c>
      <c r="I4831" s="18" t="s">
        <v>23749</v>
      </c>
      <c r="J4831" s="18" t="str">
        <f t="shared" si="431"/>
        <v>00</v>
      </c>
      <c r="Q4831" s="32">
        <v>1</v>
      </c>
    </row>
    <row r="4832" spans="1:17" ht="25.5">
      <c r="A4832" s="26">
        <v>4831</v>
      </c>
      <c r="B4832" s="27" t="s">
        <v>25869</v>
      </c>
      <c r="C4832" s="28"/>
      <c r="D4832" s="18" t="s">
        <v>25870</v>
      </c>
      <c r="E4832" s="18" t="s">
        <v>25871</v>
      </c>
      <c r="F4832" s="29"/>
      <c r="G4832" s="30"/>
      <c r="H4832" s="18" t="s">
        <v>17</v>
      </c>
      <c r="I4832" s="18" t="s">
        <v>23749</v>
      </c>
      <c r="J4832" s="18" t="str">
        <f t="shared" ref="J4832:J4895" si="432">TEXT(G4832,"aa")</f>
        <v>00</v>
      </c>
      <c r="Q4832" s="32">
        <v>1</v>
      </c>
    </row>
    <row r="4833" spans="1:17" ht="25.5">
      <c r="A4833" s="26">
        <v>4832</v>
      </c>
      <c r="B4833" s="27" t="s">
        <v>25872</v>
      </c>
      <c r="C4833" s="28"/>
      <c r="D4833" s="18" t="s">
        <v>25873</v>
      </c>
      <c r="E4833" s="18" t="s">
        <v>25874</v>
      </c>
      <c r="F4833" s="29"/>
      <c r="G4833" s="30"/>
      <c r="H4833" s="18" t="s">
        <v>17</v>
      </c>
      <c r="I4833" s="18" t="s">
        <v>23749</v>
      </c>
      <c r="J4833" s="18" t="str">
        <f t="shared" si="432"/>
        <v>00</v>
      </c>
      <c r="Q4833" s="32">
        <v>1</v>
      </c>
    </row>
    <row r="4834" spans="1:17" ht="25.5">
      <c r="A4834" s="26">
        <v>4833</v>
      </c>
      <c r="B4834" s="27" t="s">
        <v>25875</v>
      </c>
      <c r="C4834" s="28"/>
      <c r="D4834" s="18" t="s">
        <v>25876</v>
      </c>
      <c r="E4834" s="18" t="s">
        <v>25877</v>
      </c>
      <c r="F4834" s="29"/>
      <c r="G4834" s="30"/>
      <c r="H4834" s="18" t="s">
        <v>17</v>
      </c>
      <c r="I4834" s="18" t="s">
        <v>23749</v>
      </c>
      <c r="J4834" s="18" t="str">
        <f t="shared" si="432"/>
        <v>00</v>
      </c>
      <c r="Q4834" s="32">
        <v>1</v>
      </c>
    </row>
    <row r="4835" spans="1:17" ht="25.5">
      <c r="A4835" s="26">
        <v>4834</v>
      </c>
      <c r="B4835" s="27" t="s">
        <v>25878</v>
      </c>
      <c r="C4835" s="28"/>
      <c r="D4835" s="18" t="s">
        <v>25879</v>
      </c>
      <c r="E4835" s="18" t="s">
        <v>25880</v>
      </c>
      <c r="F4835" s="29"/>
      <c r="G4835" s="30"/>
      <c r="H4835" s="18" t="s">
        <v>17</v>
      </c>
      <c r="I4835" s="18" t="s">
        <v>23749</v>
      </c>
      <c r="J4835" s="18" t="str">
        <f t="shared" si="432"/>
        <v>00</v>
      </c>
      <c r="Q4835" s="32">
        <v>1</v>
      </c>
    </row>
    <row r="4836" spans="1:17" ht="25.5">
      <c r="A4836" s="26">
        <v>4835</v>
      </c>
      <c r="B4836" s="27" t="s">
        <v>25881</v>
      </c>
      <c r="C4836" s="28"/>
      <c r="D4836" s="18" t="s">
        <v>25882</v>
      </c>
      <c r="E4836" s="18" t="s">
        <v>25883</v>
      </c>
      <c r="F4836" s="29"/>
      <c r="G4836" s="30"/>
      <c r="H4836" s="18" t="s">
        <v>17</v>
      </c>
      <c r="I4836" s="18" t="s">
        <v>23749</v>
      </c>
      <c r="J4836" s="18" t="str">
        <f t="shared" si="432"/>
        <v>00</v>
      </c>
      <c r="Q4836" s="32">
        <v>1</v>
      </c>
    </row>
    <row r="4837" spans="1:17" ht="25.5">
      <c r="A4837" s="26">
        <v>4836</v>
      </c>
      <c r="B4837" s="27" t="s">
        <v>25884</v>
      </c>
      <c r="C4837" s="28"/>
      <c r="D4837" s="18" t="s">
        <v>25885</v>
      </c>
      <c r="E4837" s="18" t="s">
        <v>25886</v>
      </c>
      <c r="F4837" s="29"/>
      <c r="G4837" s="30"/>
      <c r="H4837" s="18" t="s">
        <v>17</v>
      </c>
      <c r="I4837" s="18" t="s">
        <v>23749</v>
      </c>
      <c r="J4837" s="18" t="str">
        <f t="shared" si="432"/>
        <v>00</v>
      </c>
      <c r="Q4837" s="32">
        <v>1</v>
      </c>
    </row>
    <row r="4838" spans="1:17" ht="25.5">
      <c r="A4838" s="26">
        <v>4837</v>
      </c>
      <c r="B4838" s="27" t="s">
        <v>25887</v>
      </c>
      <c r="C4838" s="28"/>
      <c r="D4838" s="18" t="s">
        <v>25888</v>
      </c>
      <c r="E4838" s="18" t="s">
        <v>25889</v>
      </c>
      <c r="F4838" s="29"/>
      <c r="G4838" s="30"/>
      <c r="H4838" s="18" t="s">
        <v>17</v>
      </c>
      <c r="I4838" s="18" t="s">
        <v>23749</v>
      </c>
      <c r="J4838" s="18" t="str">
        <f t="shared" si="432"/>
        <v>00</v>
      </c>
      <c r="Q4838" s="32">
        <v>1</v>
      </c>
    </row>
    <row r="4839" spans="1:17" ht="25.5">
      <c r="A4839" s="26">
        <v>4838</v>
      </c>
      <c r="B4839" s="27" t="s">
        <v>25890</v>
      </c>
      <c r="C4839" s="28"/>
      <c r="D4839" s="18" t="s">
        <v>25891</v>
      </c>
      <c r="E4839" s="18" t="s">
        <v>25892</v>
      </c>
      <c r="F4839" s="29"/>
      <c r="G4839" s="30"/>
      <c r="H4839" s="18" t="s">
        <v>17</v>
      </c>
      <c r="I4839" s="18" t="s">
        <v>23749</v>
      </c>
      <c r="J4839" s="18" t="str">
        <f t="shared" si="432"/>
        <v>00</v>
      </c>
      <c r="Q4839" s="32">
        <v>1</v>
      </c>
    </row>
    <row r="4840" spans="1:17" ht="25.5">
      <c r="A4840" s="26">
        <v>4839</v>
      </c>
      <c r="B4840" s="27" t="s">
        <v>25893</v>
      </c>
      <c r="C4840" s="28"/>
      <c r="D4840" s="18" t="s">
        <v>25894</v>
      </c>
      <c r="E4840" s="18" t="s">
        <v>25895</v>
      </c>
      <c r="F4840" s="29"/>
      <c r="G4840" s="30"/>
      <c r="H4840" s="18" t="s">
        <v>17</v>
      </c>
      <c r="I4840" s="18" t="s">
        <v>23749</v>
      </c>
      <c r="J4840" s="18" t="str">
        <f t="shared" si="432"/>
        <v>00</v>
      </c>
      <c r="Q4840" s="32">
        <v>1</v>
      </c>
    </row>
    <row r="4841" spans="1:17" ht="25.5">
      <c r="A4841" s="26">
        <v>4840</v>
      </c>
      <c r="B4841" s="27" t="s">
        <v>25896</v>
      </c>
      <c r="C4841" s="28"/>
      <c r="D4841" s="18" t="s">
        <v>25897</v>
      </c>
      <c r="E4841" s="18" t="s">
        <v>25898</v>
      </c>
      <c r="F4841" s="29"/>
      <c r="G4841" s="30"/>
      <c r="H4841" s="18" t="s">
        <v>17</v>
      </c>
      <c r="I4841" s="18" t="s">
        <v>23749</v>
      </c>
      <c r="J4841" s="18" t="str">
        <f t="shared" si="432"/>
        <v>00</v>
      </c>
      <c r="Q4841" s="32">
        <v>1</v>
      </c>
    </row>
    <row r="4842" spans="1:17" ht="25.5">
      <c r="A4842" s="26">
        <v>4841</v>
      </c>
      <c r="B4842" s="27" t="s">
        <v>25899</v>
      </c>
      <c r="C4842" s="28"/>
      <c r="D4842" s="18" t="s">
        <v>25900</v>
      </c>
      <c r="E4842" s="18" t="s">
        <v>25901</v>
      </c>
      <c r="F4842" s="29"/>
      <c r="G4842" s="30"/>
      <c r="H4842" s="18" t="s">
        <v>17</v>
      </c>
      <c r="I4842" s="18" t="s">
        <v>23749</v>
      </c>
      <c r="J4842" s="18" t="str">
        <f t="shared" si="432"/>
        <v>00</v>
      </c>
      <c r="Q4842" s="32">
        <v>1</v>
      </c>
    </row>
    <row r="4843" spans="1:17">
      <c r="A4843" s="26">
        <v>4842</v>
      </c>
      <c r="B4843" s="27" t="s">
        <v>25902</v>
      </c>
      <c r="C4843" s="28"/>
      <c r="D4843" s="18" t="s">
        <v>25903</v>
      </c>
      <c r="E4843" s="18" t="s">
        <v>25904</v>
      </c>
      <c r="F4843" s="29"/>
      <c r="G4843" s="30"/>
      <c r="H4843" s="18" t="s">
        <v>17</v>
      </c>
      <c r="I4843" s="18" t="s">
        <v>23749</v>
      </c>
      <c r="J4843" s="18" t="str">
        <f t="shared" si="432"/>
        <v>00</v>
      </c>
      <c r="Q4843" s="32">
        <v>1</v>
      </c>
    </row>
    <row r="4844" spans="1:17">
      <c r="A4844" s="26">
        <v>4843</v>
      </c>
      <c r="B4844" s="27" t="s">
        <v>25905</v>
      </c>
      <c r="C4844" s="28"/>
      <c r="D4844" s="18" t="s">
        <v>25906</v>
      </c>
      <c r="E4844" s="18" t="s">
        <v>25907</v>
      </c>
      <c r="F4844" s="29"/>
      <c r="G4844" s="30"/>
      <c r="H4844" s="18" t="s">
        <v>17</v>
      </c>
      <c r="I4844" s="18" t="s">
        <v>23749</v>
      </c>
      <c r="J4844" s="18" t="str">
        <f t="shared" si="432"/>
        <v>00</v>
      </c>
      <c r="Q4844" s="32">
        <v>1</v>
      </c>
    </row>
    <row r="4845" spans="1:17">
      <c r="A4845" s="26">
        <v>4844</v>
      </c>
      <c r="B4845" s="27" t="s">
        <v>25908</v>
      </c>
      <c r="C4845" s="28"/>
      <c r="D4845" s="18" t="s">
        <v>25909</v>
      </c>
      <c r="E4845" s="18" t="s">
        <v>25910</v>
      </c>
      <c r="F4845" s="29"/>
      <c r="G4845" s="30"/>
      <c r="H4845" s="18" t="s">
        <v>17</v>
      </c>
      <c r="I4845" s="18" t="s">
        <v>23749</v>
      </c>
      <c r="J4845" s="18" t="str">
        <f t="shared" si="432"/>
        <v>00</v>
      </c>
      <c r="Q4845" s="32">
        <v>1</v>
      </c>
    </row>
    <row r="4846" spans="1:17">
      <c r="A4846" s="26">
        <v>4845</v>
      </c>
      <c r="B4846" s="27" t="s">
        <v>25911</v>
      </c>
      <c r="C4846" s="28"/>
      <c r="D4846" s="18" t="s">
        <v>25912</v>
      </c>
      <c r="E4846" s="18" t="s">
        <v>25913</v>
      </c>
      <c r="F4846" s="29"/>
      <c r="G4846" s="30"/>
      <c r="H4846" s="18" t="s">
        <v>17</v>
      </c>
      <c r="I4846" s="18" t="s">
        <v>23749</v>
      </c>
      <c r="J4846" s="18" t="str">
        <f t="shared" si="432"/>
        <v>00</v>
      </c>
      <c r="Q4846" s="32">
        <v>1</v>
      </c>
    </row>
    <row r="4847" spans="1:17">
      <c r="A4847" s="26">
        <v>4846</v>
      </c>
      <c r="B4847" s="27" t="s">
        <v>25914</v>
      </c>
      <c r="C4847" s="28"/>
      <c r="D4847" s="18" t="s">
        <v>25915</v>
      </c>
      <c r="E4847" s="18" t="s">
        <v>25916</v>
      </c>
      <c r="F4847" s="29"/>
      <c r="G4847" s="30"/>
      <c r="H4847" s="18" t="s">
        <v>17</v>
      </c>
      <c r="I4847" s="18" t="s">
        <v>23749</v>
      </c>
      <c r="J4847" s="18" t="str">
        <f t="shared" si="432"/>
        <v>00</v>
      </c>
      <c r="Q4847" s="32">
        <v>1</v>
      </c>
    </row>
    <row r="4848" spans="1:17">
      <c r="A4848" s="26">
        <v>4847</v>
      </c>
      <c r="B4848" s="27" t="s">
        <v>25917</v>
      </c>
      <c r="C4848" s="28"/>
      <c r="D4848" s="18" t="s">
        <v>25918</v>
      </c>
      <c r="E4848" s="18" t="s">
        <v>25919</v>
      </c>
      <c r="F4848" s="29"/>
      <c r="G4848" s="30"/>
      <c r="H4848" s="18" t="s">
        <v>17</v>
      </c>
      <c r="I4848" s="18" t="s">
        <v>23749</v>
      </c>
      <c r="J4848" s="18" t="str">
        <f t="shared" si="432"/>
        <v>00</v>
      </c>
      <c r="Q4848" s="32">
        <v>1</v>
      </c>
    </row>
    <row r="4849" spans="1:17">
      <c r="A4849" s="26">
        <v>4848</v>
      </c>
      <c r="B4849" s="27" t="s">
        <v>25920</v>
      </c>
      <c r="C4849" s="28"/>
      <c r="D4849" s="18" t="s">
        <v>25921</v>
      </c>
      <c r="E4849" s="18" t="s">
        <v>25922</v>
      </c>
      <c r="F4849" s="29"/>
      <c r="G4849" s="30"/>
      <c r="H4849" s="18" t="s">
        <v>17</v>
      </c>
      <c r="I4849" s="18" t="s">
        <v>23749</v>
      </c>
      <c r="J4849" s="18" t="str">
        <f t="shared" si="432"/>
        <v>00</v>
      </c>
      <c r="Q4849" s="32">
        <v>1</v>
      </c>
    </row>
    <row r="4850" spans="1:17">
      <c r="A4850" s="26">
        <v>4849</v>
      </c>
      <c r="B4850" s="27" t="s">
        <v>25923</v>
      </c>
      <c r="C4850" s="28"/>
      <c r="D4850" s="18" t="s">
        <v>25924</v>
      </c>
      <c r="E4850" s="18" t="s">
        <v>25925</v>
      </c>
      <c r="F4850" s="29"/>
      <c r="G4850" s="30"/>
      <c r="H4850" s="18" t="s">
        <v>17</v>
      </c>
      <c r="I4850" s="18" t="s">
        <v>23749</v>
      </c>
      <c r="J4850" s="18" t="str">
        <f t="shared" si="432"/>
        <v>00</v>
      </c>
      <c r="Q4850" s="32">
        <v>1</v>
      </c>
    </row>
    <row r="4851" spans="1:17">
      <c r="A4851" s="26">
        <v>4850</v>
      </c>
      <c r="B4851" s="27" t="s">
        <v>25926</v>
      </c>
      <c r="C4851" s="28"/>
      <c r="D4851" s="18" t="s">
        <v>25927</v>
      </c>
      <c r="E4851" s="18" t="s">
        <v>25928</v>
      </c>
      <c r="F4851" s="29"/>
      <c r="G4851" s="30"/>
      <c r="H4851" s="18" t="s">
        <v>17</v>
      </c>
      <c r="I4851" s="18" t="s">
        <v>23749</v>
      </c>
      <c r="J4851" s="18" t="str">
        <f t="shared" si="432"/>
        <v>00</v>
      </c>
      <c r="Q4851" s="32">
        <v>1</v>
      </c>
    </row>
    <row r="4852" spans="1:17">
      <c r="A4852" s="26">
        <v>4851</v>
      </c>
      <c r="B4852" s="27" t="s">
        <v>25929</v>
      </c>
      <c r="C4852" s="28"/>
      <c r="D4852" s="18" t="s">
        <v>25930</v>
      </c>
      <c r="E4852" s="18" t="s">
        <v>25931</v>
      </c>
      <c r="F4852" s="29"/>
      <c r="G4852" s="30"/>
      <c r="H4852" s="18" t="s">
        <v>17</v>
      </c>
      <c r="I4852" s="18" t="s">
        <v>23749</v>
      </c>
      <c r="J4852" s="18" t="str">
        <f t="shared" si="432"/>
        <v>00</v>
      </c>
      <c r="Q4852" s="32">
        <v>1</v>
      </c>
    </row>
    <row r="4853" spans="1:17">
      <c r="A4853" s="26">
        <v>4852</v>
      </c>
      <c r="B4853" s="27" t="s">
        <v>25932</v>
      </c>
      <c r="C4853" s="28"/>
      <c r="D4853" s="18" t="s">
        <v>25933</v>
      </c>
      <c r="E4853" s="18" t="s">
        <v>25934</v>
      </c>
      <c r="F4853" s="29"/>
      <c r="G4853" s="30"/>
      <c r="H4853" s="18" t="s">
        <v>17</v>
      </c>
      <c r="I4853" s="18" t="s">
        <v>23749</v>
      </c>
      <c r="J4853" s="18" t="str">
        <f t="shared" si="432"/>
        <v>00</v>
      </c>
      <c r="Q4853" s="32">
        <v>1</v>
      </c>
    </row>
    <row r="4854" spans="1:17">
      <c r="A4854" s="26">
        <v>4853</v>
      </c>
      <c r="B4854" s="27" t="s">
        <v>25935</v>
      </c>
      <c r="C4854" s="28"/>
      <c r="D4854" s="18" t="s">
        <v>25936</v>
      </c>
      <c r="E4854" s="18" t="s">
        <v>25937</v>
      </c>
      <c r="F4854" s="29"/>
      <c r="G4854" s="30"/>
      <c r="H4854" s="18" t="s">
        <v>17</v>
      </c>
      <c r="I4854" s="18" t="s">
        <v>23749</v>
      </c>
      <c r="J4854" s="18" t="str">
        <f t="shared" si="432"/>
        <v>00</v>
      </c>
      <c r="Q4854" s="32">
        <v>1</v>
      </c>
    </row>
    <row r="4855" spans="1:17">
      <c r="A4855" s="26">
        <v>4854</v>
      </c>
      <c r="B4855" s="27" t="s">
        <v>25938</v>
      </c>
      <c r="C4855" s="28"/>
      <c r="D4855" s="18" t="s">
        <v>25939</v>
      </c>
      <c r="E4855" s="18" t="s">
        <v>25940</v>
      </c>
      <c r="F4855" s="29"/>
      <c r="G4855" s="30"/>
      <c r="H4855" s="18" t="s">
        <v>17</v>
      </c>
      <c r="I4855" s="18" t="s">
        <v>23749</v>
      </c>
      <c r="J4855" s="18" t="str">
        <f t="shared" si="432"/>
        <v>00</v>
      </c>
      <c r="Q4855" s="32">
        <v>1</v>
      </c>
    </row>
    <row r="4856" spans="1:17">
      <c r="A4856" s="26">
        <v>4855</v>
      </c>
      <c r="B4856" s="27" t="s">
        <v>25941</v>
      </c>
      <c r="C4856" s="28"/>
      <c r="D4856" s="18" t="s">
        <v>25942</v>
      </c>
      <c r="E4856" s="18" t="s">
        <v>25943</v>
      </c>
      <c r="F4856" s="29"/>
      <c r="G4856" s="30"/>
      <c r="H4856" s="18" t="s">
        <v>17</v>
      </c>
      <c r="I4856" s="18" t="s">
        <v>23749</v>
      </c>
      <c r="J4856" s="18" t="str">
        <f t="shared" si="432"/>
        <v>00</v>
      </c>
      <c r="Q4856" s="32">
        <v>1</v>
      </c>
    </row>
    <row r="4857" spans="1:17">
      <c r="A4857" s="26">
        <v>4856</v>
      </c>
      <c r="B4857" s="27" t="s">
        <v>25944</v>
      </c>
      <c r="C4857" s="28"/>
      <c r="D4857" s="18" t="s">
        <v>25945</v>
      </c>
      <c r="E4857" s="18" t="s">
        <v>25946</v>
      </c>
      <c r="F4857" s="29"/>
      <c r="G4857" s="30"/>
      <c r="H4857" s="18" t="s">
        <v>17</v>
      </c>
      <c r="I4857" s="18" t="s">
        <v>23749</v>
      </c>
      <c r="J4857" s="18" t="str">
        <f t="shared" si="432"/>
        <v>00</v>
      </c>
      <c r="Q4857" s="32">
        <v>1</v>
      </c>
    </row>
    <row r="4858" spans="1:17" ht="25.5">
      <c r="A4858" s="26">
        <v>4857</v>
      </c>
      <c r="B4858" s="27" t="s">
        <v>25947</v>
      </c>
      <c r="C4858" s="28"/>
      <c r="D4858" s="18" t="s">
        <v>25948</v>
      </c>
      <c r="E4858" s="18" t="s">
        <v>25949</v>
      </c>
      <c r="F4858" s="29"/>
      <c r="G4858" s="30"/>
      <c r="H4858" s="18" t="s">
        <v>17</v>
      </c>
      <c r="I4858" s="18" t="s">
        <v>23749</v>
      </c>
      <c r="J4858" s="18" t="str">
        <f t="shared" si="432"/>
        <v>00</v>
      </c>
      <c r="Q4858" s="32">
        <v>1</v>
      </c>
    </row>
    <row r="4859" spans="1:17">
      <c r="A4859" s="26">
        <v>4858</v>
      </c>
      <c r="B4859" s="27" t="s">
        <v>24884</v>
      </c>
      <c r="C4859" s="28"/>
      <c r="D4859" s="18" t="s">
        <v>25985</v>
      </c>
      <c r="E4859" s="18" t="s">
        <v>25986</v>
      </c>
      <c r="F4859" s="29"/>
      <c r="G4859" s="30"/>
      <c r="H4859" s="18" t="s">
        <v>17</v>
      </c>
      <c r="I4859" s="18" t="s">
        <v>23749</v>
      </c>
      <c r="J4859" s="18" t="str">
        <f t="shared" si="432"/>
        <v>00</v>
      </c>
      <c r="Q4859" s="32">
        <v>1</v>
      </c>
    </row>
    <row r="4860" spans="1:17">
      <c r="A4860" s="26">
        <v>4859</v>
      </c>
      <c r="B4860" s="27" t="s">
        <v>24884</v>
      </c>
      <c r="C4860" s="28"/>
      <c r="D4860" s="18" t="s">
        <v>25987</v>
      </c>
      <c r="E4860" s="18" t="s">
        <v>25988</v>
      </c>
      <c r="F4860" s="29"/>
      <c r="G4860" s="30"/>
      <c r="H4860" s="18" t="s">
        <v>17</v>
      </c>
      <c r="I4860" s="18" t="s">
        <v>23749</v>
      </c>
      <c r="J4860" s="18" t="str">
        <f t="shared" si="432"/>
        <v>00</v>
      </c>
      <c r="Q4860" s="32">
        <v>1</v>
      </c>
    </row>
    <row r="4861" spans="1:17">
      <c r="A4861" s="26">
        <v>4860</v>
      </c>
      <c r="B4861" s="27" t="s">
        <v>24884</v>
      </c>
      <c r="C4861" s="28"/>
      <c r="D4861" s="18" t="s">
        <v>25989</v>
      </c>
      <c r="E4861" s="18" t="s">
        <v>25990</v>
      </c>
      <c r="F4861" s="29"/>
      <c r="G4861" s="30"/>
      <c r="H4861" s="18" t="s">
        <v>17</v>
      </c>
      <c r="I4861" s="18" t="s">
        <v>23749</v>
      </c>
      <c r="J4861" s="18" t="str">
        <f t="shared" si="432"/>
        <v>00</v>
      </c>
      <c r="Q4861" s="32">
        <v>1</v>
      </c>
    </row>
    <row r="4862" spans="1:17">
      <c r="A4862" s="26">
        <v>4861</v>
      </c>
      <c r="B4862" s="27" t="s">
        <v>24884</v>
      </c>
      <c r="C4862" s="28"/>
      <c r="D4862" s="18" t="s">
        <v>25991</v>
      </c>
      <c r="E4862" s="18" t="s">
        <v>25992</v>
      </c>
      <c r="F4862" s="29"/>
      <c r="G4862" s="30"/>
      <c r="H4862" s="18" t="s">
        <v>17</v>
      </c>
      <c r="I4862" s="18" t="s">
        <v>23749</v>
      </c>
      <c r="J4862" s="18" t="str">
        <f t="shared" si="432"/>
        <v>00</v>
      </c>
      <c r="Q4862" s="32">
        <v>1</v>
      </c>
    </row>
    <row r="4863" spans="1:17">
      <c r="A4863" s="26">
        <v>4862</v>
      </c>
      <c r="B4863" s="27" t="s">
        <v>24884</v>
      </c>
      <c r="C4863" s="28"/>
      <c r="D4863" s="18" t="s">
        <v>26228</v>
      </c>
      <c r="E4863" s="18" t="s">
        <v>26229</v>
      </c>
      <c r="F4863" s="29"/>
      <c r="G4863" s="30"/>
      <c r="H4863" s="18" t="s">
        <v>17</v>
      </c>
      <c r="I4863" s="18" t="s">
        <v>23749</v>
      </c>
      <c r="J4863" s="18" t="str">
        <f t="shared" si="432"/>
        <v>00</v>
      </c>
      <c r="Q4863" s="32">
        <v>1</v>
      </c>
    </row>
    <row r="4864" spans="1:17">
      <c r="A4864" s="26">
        <v>4863</v>
      </c>
      <c r="B4864" s="27" t="s">
        <v>24884</v>
      </c>
      <c r="C4864" s="28"/>
      <c r="D4864" s="18" t="s">
        <v>26230</v>
      </c>
      <c r="E4864" s="18" t="s">
        <v>26231</v>
      </c>
      <c r="F4864" s="29"/>
      <c r="G4864" s="30"/>
      <c r="H4864" s="18" t="s">
        <v>17</v>
      </c>
      <c r="I4864" s="18" t="s">
        <v>23749</v>
      </c>
      <c r="J4864" s="18" t="str">
        <f t="shared" si="432"/>
        <v>00</v>
      </c>
      <c r="Q4864" s="32">
        <v>1</v>
      </c>
    </row>
    <row r="4865" spans="1:17">
      <c r="A4865" s="26">
        <v>4864</v>
      </c>
      <c r="B4865" s="27" t="s">
        <v>24884</v>
      </c>
      <c r="C4865" s="28"/>
      <c r="D4865" s="18" t="s">
        <v>26232</v>
      </c>
      <c r="E4865" s="18" t="s">
        <v>26233</v>
      </c>
      <c r="F4865" s="29"/>
      <c r="G4865" s="30"/>
      <c r="H4865" s="18" t="s">
        <v>17</v>
      </c>
      <c r="I4865" s="18" t="s">
        <v>23749</v>
      </c>
      <c r="J4865" s="18" t="str">
        <f t="shared" si="432"/>
        <v>00</v>
      </c>
      <c r="Q4865" s="32">
        <v>1</v>
      </c>
    </row>
    <row r="4866" spans="1:17">
      <c r="A4866" s="26">
        <v>4865</v>
      </c>
      <c r="B4866" s="27" t="s">
        <v>24884</v>
      </c>
      <c r="C4866" s="28"/>
      <c r="D4866" s="18" t="s">
        <v>26234</v>
      </c>
      <c r="E4866" s="18" t="s">
        <v>26235</v>
      </c>
      <c r="F4866" s="29"/>
      <c r="G4866" s="30"/>
      <c r="H4866" s="18" t="s">
        <v>17</v>
      </c>
      <c r="I4866" s="18" t="s">
        <v>23749</v>
      </c>
      <c r="J4866" s="18" t="str">
        <f t="shared" si="432"/>
        <v>00</v>
      </c>
      <c r="Q4866" s="32">
        <v>1</v>
      </c>
    </row>
    <row r="4867" spans="1:17">
      <c r="A4867" s="26">
        <v>4866</v>
      </c>
      <c r="B4867" s="27" t="s">
        <v>24884</v>
      </c>
      <c r="C4867" s="28"/>
      <c r="D4867" s="18" t="s">
        <v>26236</v>
      </c>
      <c r="E4867" s="18" t="s">
        <v>26237</v>
      </c>
      <c r="F4867" s="29"/>
      <c r="G4867" s="30"/>
      <c r="H4867" s="18" t="s">
        <v>17</v>
      </c>
      <c r="I4867" s="18" t="s">
        <v>23749</v>
      </c>
      <c r="J4867" s="18" t="str">
        <f t="shared" si="432"/>
        <v>00</v>
      </c>
      <c r="Q4867" s="32">
        <v>1</v>
      </c>
    </row>
    <row r="4868" spans="1:17">
      <c r="A4868" s="26">
        <v>4867</v>
      </c>
      <c r="B4868" s="27" t="s">
        <v>24884</v>
      </c>
      <c r="C4868" s="28"/>
      <c r="D4868" s="18" t="s">
        <v>26238</v>
      </c>
      <c r="E4868" s="18" t="s">
        <v>26239</v>
      </c>
      <c r="F4868" s="29"/>
      <c r="G4868" s="30"/>
      <c r="H4868" s="18" t="s">
        <v>17</v>
      </c>
      <c r="I4868" s="18" t="s">
        <v>23749</v>
      </c>
      <c r="J4868" s="18" t="str">
        <f t="shared" si="432"/>
        <v>00</v>
      </c>
      <c r="Q4868" s="32">
        <v>1</v>
      </c>
    </row>
    <row r="4869" spans="1:17">
      <c r="A4869" s="26">
        <v>4868</v>
      </c>
      <c r="B4869" s="27" t="s">
        <v>24884</v>
      </c>
      <c r="C4869" s="28"/>
      <c r="D4869" s="18" t="s">
        <v>26240</v>
      </c>
      <c r="E4869" s="18" t="s">
        <v>26241</v>
      </c>
      <c r="F4869" s="29"/>
      <c r="G4869" s="30"/>
      <c r="H4869" s="18" t="s">
        <v>17</v>
      </c>
      <c r="I4869" s="18" t="s">
        <v>23749</v>
      </c>
      <c r="J4869" s="18" t="str">
        <f t="shared" si="432"/>
        <v>00</v>
      </c>
      <c r="Q4869" s="32">
        <v>1</v>
      </c>
    </row>
    <row r="4870" spans="1:17">
      <c r="A4870" s="26">
        <v>4869</v>
      </c>
      <c r="B4870" s="27" t="s">
        <v>24884</v>
      </c>
      <c r="C4870" s="28"/>
      <c r="D4870" s="18" t="s">
        <v>26242</v>
      </c>
      <c r="E4870" s="18" t="s">
        <v>26243</v>
      </c>
      <c r="F4870" s="29"/>
      <c r="G4870" s="30"/>
      <c r="H4870" s="18" t="s">
        <v>17</v>
      </c>
      <c r="I4870" s="18" t="s">
        <v>23749</v>
      </c>
      <c r="J4870" s="18" t="str">
        <f t="shared" si="432"/>
        <v>00</v>
      </c>
      <c r="Q4870" s="32">
        <v>1</v>
      </c>
    </row>
    <row r="4871" spans="1:17">
      <c r="A4871" s="26">
        <v>4870</v>
      </c>
      <c r="B4871" s="27" t="s">
        <v>24884</v>
      </c>
      <c r="C4871" s="28"/>
      <c r="D4871" s="18" t="s">
        <v>26244</v>
      </c>
      <c r="E4871" s="18" t="s">
        <v>26245</v>
      </c>
      <c r="F4871" s="29"/>
      <c r="G4871" s="30"/>
      <c r="H4871" s="18" t="s">
        <v>17</v>
      </c>
      <c r="I4871" s="18" t="s">
        <v>23749</v>
      </c>
      <c r="J4871" s="18" t="str">
        <f t="shared" si="432"/>
        <v>00</v>
      </c>
      <c r="Q4871" s="32">
        <v>1</v>
      </c>
    </row>
    <row r="4872" spans="1:17">
      <c r="A4872" s="26">
        <v>4871</v>
      </c>
      <c r="B4872" s="27" t="s">
        <v>24884</v>
      </c>
      <c r="C4872" s="28"/>
      <c r="D4872" s="18" t="s">
        <v>26246</v>
      </c>
      <c r="E4872" s="18" t="s">
        <v>26247</v>
      </c>
      <c r="F4872" s="29"/>
      <c r="G4872" s="30"/>
      <c r="H4872" s="18" t="s">
        <v>17</v>
      </c>
      <c r="I4872" s="18" t="s">
        <v>23749</v>
      </c>
      <c r="J4872" s="18" t="str">
        <f t="shared" si="432"/>
        <v>00</v>
      </c>
      <c r="Q4872" s="32">
        <v>1</v>
      </c>
    </row>
    <row r="4873" spans="1:17">
      <c r="A4873" s="26">
        <v>4872</v>
      </c>
      <c r="B4873" s="27" t="s">
        <v>24884</v>
      </c>
      <c r="C4873" s="28"/>
      <c r="D4873" s="18" t="s">
        <v>26248</v>
      </c>
      <c r="E4873" s="18" t="s">
        <v>26249</v>
      </c>
      <c r="F4873" s="29"/>
      <c r="G4873" s="30"/>
      <c r="H4873" s="18" t="s">
        <v>17</v>
      </c>
      <c r="I4873" s="18" t="s">
        <v>23749</v>
      </c>
      <c r="J4873" s="18" t="str">
        <f t="shared" si="432"/>
        <v>00</v>
      </c>
      <c r="Q4873" s="32">
        <v>1</v>
      </c>
    </row>
    <row r="4874" spans="1:17">
      <c r="A4874" s="26">
        <v>4873</v>
      </c>
      <c r="B4874" s="27" t="s">
        <v>24884</v>
      </c>
      <c r="C4874" s="28"/>
      <c r="D4874" s="18" t="s">
        <v>26250</v>
      </c>
      <c r="E4874" s="18" t="s">
        <v>26251</v>
      </c>
      <c r="F4874" s="29"/>
      <c r="G4874" s="30"/>
      <c r="H4874" s="18" t="s">
        <v>17</v>
      </c>
      <c r="I4874" s="18" t="s">
        <v>23749</v>
      </c>
      <c r="J4874" s="18" t="str">
        <f t="shared" si="432"/>
        <v>00</v>
      </c>
      <c r="Q4874" s="32">
        <v>1</v>
      </c>
    </row>
    <row r="4875" spans="1:17">
      <c r="A4875" s="26">
        <v>4874</v>
      </c>
      <c r="B4875" s="27" t="s">
        <v>24884</v>
      </c>
      <c r="C4875" s="28"/>
      <c r="D4875" s="18" t="s">
        <v>26252</v>
      </c>
      <c r="E4875" s="18" t="s">
        <v>26253</v>
      </c>
      <c r="F4875" s="29"/>
      <c r="G4875" s="30"/>
      <c r="H4875" s="18" t="s">
        <v>17</v>
      </c>
      <c r="I4875" s="18" t="s">
        <v>23749</v>
      </c>
      <c r="J4875" s="18" t="str">
        <f t="shared" si="432"/>
        <v>00</v>
      </c>
      <c r="Q4875" s="32">
        <v>1</v>
      </c>
    </row>
    <row r="4876" spans="1:17">
      <c r="A4876" s="26">
        <v>4875</v>
      </c>
      <c r="B4876" s="27" t="s">
        <v>24884</v>
      </c>
      <c r="C4876" s="28"/>
      <c r="D4876" s="18" t="s">
        <v>26254</v>
      </c>
      <c r="E4876" s="18" t="s">
        <v>26255</v>
      </c>
      <c r="F4876" s="29"/>
      <c r="G4876" s="30"/>
      <c r="H4876" s="18" t="s">
        <v>17</v>
      </c>
      <c r="I4876" s="18" t="s">
        <v>23749</v>
      </c>
      <c r="J4876" s="18" t="str">
        <f t="shared" si="432"/>
        <v>00</v>
      </c>
      <c r="Q4876" s="32">
        <v>1</v>
      </c>
    </row>
    <row r="4877" spans="1:17">
      <c r="A4877" s="26">
        <v>4876</v>
      </c>
      <c r="B4877" s="27" t="s">
        <v>24884</v>
      </c>
      <c r="C4877" s="28"/>
      <c r="D4877" s="18" t="s">
        <v>26256</v>
      </c>
      <c r="E4877" s="18" t="s">
        <v>26257</v>
      </c>
      <c r="F4877" s="29"/>
      <c r="G4877" s="30"/>
      <c r="H4877" s="18" t="s">
        <v>17</v>
      </c>
      <c r="I4877" s="18" t="s">
        <v>23749</v>
      </c>
      <c r="J4877" s="18" t="str">
        <f t="shared" si="432"/>
        <v>00</v>
      </c>
      <c r="Q4877" s="32">
        <v>1</v>
      </c>
    </row>
    <row r="4878" spans="1:17">
      <c r="A4878" s="26">
        <v>4877</v>
      </c>
      <c r="B4878" s="27" t="s">
        <v>24884</v>
      </c>
      <c r="C4878" s="28"/>
      <c r="D4878" s="18" t="s">
        <v>26258</v>
      </c>
      <c r="E4878" s="18" t="s">
        <v>26259</v>
      </c>
      <c r="F4878" s="29"/>
      <c r="G4878" s="30"/>
      <c r="H4878" s="18" t="s">
        <v>17</v>
      </c>
      <c r="I4878" s="18" t="s">
        <v>23749</v>
      </c>
      <c r="J4878" s="18" t="str">
        <f t="shared" si="432"/>
        <v>00</v>
      </c>
      <c r="Q4878" s="32">
        <v>1</v>
      </c>
    </row>
    <row r="4879" spans="1:17">
      <c r="A4879" s="26">
        <v>4878</v>
      </c>
      <c r="B4879" s="27" t="s">
        <v>24884</v>
      </c>
      <c r="C4879" s="28"/>
      <c r="D4879" s="18" t="s">
        <v>26260</v>
      </c>
      <c r="E4879" s="18" t="s">
        <v>26261</v>
      </c>
      <c r="F4879" s="29"/>
      <c r="G4879" s="30"/>
      <c r="H4879" s="18" t="s">
        <v>17</v>
      </c>
      <c r="I4879" s="18" t="s">
        <v>23749</v>
      </c>
      <c r="J4879" s="18" t="str">
        <f t="shared" si="432"/>
        <v>00</v>
      </c>
      <c r="Q4879" s="32">
        <v>1</v>
      </c>
    </row>
    <row r="4880" spans="1:17">
      <c r="A4880" s="26">
        <v>4879</v>
      </c>
      <c r="B4880" s="27" t="s">
        <v>25795</v>
      </c>
      <c r="C4880" s="28"/>
      <c r="D4880" s="18" t="s">
        <v>25993</v>
      </c>
      <c r="E4880" s="18" t="s">
        <v>25994</v>
      </c>
      <c r="F4880" s="29"/>
      <c r="G4880" s="30"/>
      <c r="H4880" s="18" t="s">
        <v>17</v>
      </c>
      <c r="I4880" s="18" t="s">
        <v>23749</v>
      </c>
      <c r="J4880" s="18" t="str">
        <f t="shared" si="432"/>
        <v>00</v>
      </c>
      <c r="Q4880" s="32">
        <v>1</v>
      </c>
    </row>
    <row r="4881" spans="1:17">
      <c r="A4881" s="26">
        <v>4880</v>
      </c>
      <c r="B4881" s="27" t="s">
        <v>25795</v>
      </c>
      <c r="C4881" s="28"/>
      <c r="D4881" s="18" t="s">
        <v>25995</v>
      </c>
      <c r="E4881" s="18" t="s">
        <v>25996</v>
      </c>
      <c r="F4881" s="29"/>
      <c r="G4881" s="30"/>
      <c r="H4881" s="18" t="s">
        <v>17</v>
      </c>
      <c r="I4881" s="18" t="s">
        <v>23749</v>
      </c>
      <c r="J4881" s="18" t="str">
        <f t="shared" si="432"/>
        <v>00</v>
      </c>
      <c r="Q4881" s="32">
        <v>1</v>
      </c>
    </row>
    <row r="4882" spans="1:17">
      <c r="A4882" s="26">
        <v>4881</v>
      </c>
      <c r="B4882" s="27" t="s">
        <v>25795</v>
      </c>
      <c r="C4882" s="28"/>
      <c r="D4882" s="18" t="s">
        <v>25997</v>
      </c>
      <c r="E4882" s="18" t="s">
        <v>25998</v>
      </c>
      <c r="F4882" s="29"/>
      <c r="G4882" s="30"/>
      <c r="H4882" s="18" t="s">
        <v>17</v>
      </c>
      <c r="I4882" s="18" t="s">
        <v>23749</v>
      </c>
      <c r="J4882" s="18" t="str">
        <f t="shared" si="432"/>
        <v>00</v>
      </c>
      <c r="Q4882" s="32">
        <v>1</v>
      </c>
    </row>
    <row r="4883" spans="1:17">
      <c r="A4883" s="26">
        <v>4882</v>
      </c>
      <c r="B4883" s="27" t="s">
        <v>25795</v>
      </c>
      <c r="C4883" s="28"/>
      <c r="D4883" s="18" t="s">
        <v>25999</v>
      </c>
      <c r="E4883" s="18" t="s">
        <v>26000</v>
      </c>
      <c r="F4883" s="29"/>
      <c r="G4883" s="30"/>
      <c r="H4883" s="18" t="s">
        <v>17</v>
      </c>
      <c r="I4883" s="18" t="s">
        <v>23749</v>
      </c>
      <c r="J4883" s="18" t="str">
        <f t="shared" si="432"/>
        <v>00</v>
      </c>
      <c r="Q4883" s="32">
        <v>1</v>
      </c>
    </row>
    <row r="4884" spans="1:17">
      <c r="A4884" s="26">
        <v>4883</v>
      </c>
      <c r="B4884" s="27" t="s">
        <v>25795</v>
      </c>
      <c r="C4884" s="28"/>
      <c r="D4884" s="18" t="s">
        <v>26001</v>
      </c>
      <c r="E4884" s="18" t="s">
        <v>26002</v>
      </c>
      <c r="F4884" s="29"/>
      <c r="G4884" s="30"/>
      <c r="H4884" s="18" t="s">
        <v>17</v>
      </c>
      <c r="I4884" s="18" t="s">
        <v>23749</v>
      </c>
      <c r="J4884" s="18" t="str">
        <f t="shared" si="432"/>
        <v>00</v>
      </c>
      <c r="Q4884" s="32">
        <v>1</v>
      </c>
    </row>
    <row r="4885" spans="1:17">
      <c r="A4885" s="26">
        <v>4884</v>
      </c>
      <c r="B4885" s="27" t="s">
        <v>25795</v>
      </c>
      <c r="C4885" s="28"/>
      <c r="D4885" s="18" t="s">
        <v>26003</v>
      </c>
      <c r="E4885" s="18" t="s">
        <v>26004</v>
      </c>
      <c r="F4885" s="29"/>
      <c r="G4885" s="30"/>
      <c r="H4885" s="18" t="s">
        <v>17</v>
      </c>
      <c r="I4885" s="18" t="s">
        <v>23749</v>
      </c>
      <c r="J4885" s="18" t="str">
        <f t="shared" si="432"/>
        <v>00</v>
      </c>
      <c r="Q4885" s="32">
        <v>1</v>
      </c>
    </row>
    <row r="4886" spans="1:17">
      <c r="A4886" s="26">
        <v>4885</v>
      </c>
      <c r="B4886" s="27" t="s">
        <v>25795</v>
      </c>
      <c r="C4886" s="28"/>
      <c r="D4886" s="18" t="s">
        <v>26005</v>
      </c>
      <c r="E4886" s="18" t="s">
        <v>26006</v>
      </c>
      <c r="F4886" s="29"/>
      <c r="G4886" s="30"/>
      <c r="H4886" s="18" t="s">
        <v>17</v>
      </c>
      <c r="I4886" s="18" t="s">
        <v>23749</v>
      </c>
      <c r="J4886" s="18" t="str">
        <f t="shared" si="432"/>
        <v>00</v>
      </c>
      <c r="Q4886" s="32">
        <v>1</v>
      </c>
    </row>
    <row r="4887" spans="1:17">
      <c r="A4887" s="26">
        <v>4886</v>
      </c>
      <c r="B4887" s="27" t="s">
        <v>25795</v>
      </c>
      <c r="C4887" s="28"/>
      <c r="D4887" s="18" t="s">
        <v>26007</v>
      </c>
      <c r="E4887" s="18" t="s">
        <v>26008</v>
      </c>
      <c r="F4887" s="29"/>
      <c r="G4887" s="30"/>
      <c r="H4887" s="18" t="s">
        <v>17</v>
      </c>
      <c r="I4887" s="18" t="s">
        <v>23749</v>
      </c>
      <c r="J4887" s="18" t="str">
        <f t="shared" si="432"/>
        <v>00</v>
      </c>
      <c r="Q4887" s="32">
        <v>1</v>
      </c>
    </row>
    <row r="4888" spans="1:17">
      <c r="A4888" s="26">
        <v>4887</v>
      </c>
      <c r="B4888" s="27" t="s">
        <v>25795</v>
      </c>
      <c r="C4888" s="28"/>
      <c r="D4888" s="18" t="s">
        <v>26009</v>
      </c>
      <c r="E4888" s="18" t="s">
        <v>26010</v>
      </c>
      <c r="F4888" s="29"/>
      <c r="G4888" s="30"/>
      <c r="H4888" s="18" t="s">
        <v>17</v>
      </c>
      <c r="I4888" s="18" t="s">
        <v>23749</v>
      </c>
      <c r="J4888" s="18" t="str">
        <f t="shared" si="432"/>
        <v>00</v>
      </c>
      <c r="Q4888" s="32">
        <v>1</v>
      </c>
    </row>
    <row r="4889" spans="1:17">
      <c r="A4889" s="26">
        <v>4888</v>
      </c>
      <c r="B4889" s="27" t="s">
        <v>25795</v>
      </c>
      <c r="C4889" s="28"/>
      <c r="D4889" s="18" t="s">
        <v>26011</v>
      </c>
      <c r="E4889" s="18" t="s">
        <v>26012</v>
      </c>
      <c r="F4889" s="29"/>
      <c r="G4889" s="30"/>
      <c r="H4889" s="18" t="s">
        <v>17</v>
      </c>
      <c r="I4889" s="18" t="s">
        <v>23749</v>
      </c>
      <c r="J4889" s="18" t="str">
        <f t="shared" si="432"/>
        <v>00</v>
      </c>
      <c r="Q4889" s="32">
        <v>1</v>
      </c>
    </row>
    <row r="4890" spans="1:17">
      <c r="A4890" s="26">
        <v>4889</v>
      </c>
      <c r="B4890" s="27" t="s">
        <v>25795</v>
      </c>
      <c r="C4890" s="28"/>
      <c r="D4890" s="18" t="s">
        <v>26013</v>
      </c>
      <c r="E4890" s="18" t="s">
        <v>26014</v>
      </c>
      <c r="F4890" s="29"/>
      <c r="G4890" s="30"/>
      <c r="H4890" s="18" t="s">
        <v>17</v>
      </c>
      <c r="I4890" s="18" t="s">
        <v>23749</v>
      </c>
      <c r="J4890" s="18" t="str">
        <f t="shared" si="432"/>
        <v>00</v>
      </c>
      <c r="Q4890" s="32">
        <v>1</v>
      </c>
    </row>
    <row r="4891" spans="1:17">
      <c r="A4891" s="26">
        <v>4890</v>
      </c>
      <c r="B4891" s="27" t="s">
        <v>25795</v>
      </c>
      <c r="C4891" s="28"/>
      <c r="D4891" s="18" t="s">
        <v>26015</v>
      </c>
      <c r="E4891" s="18" t="s">
        <v>26016</v>
      </c>
      <c r="F4891" s="29"/>
      <c r="G4891" s="30"/>
      <c r="H4891" s="18" t="s">
        <v>17</v>
      </c>
      <c r="I4891" s="18" t="s">
        <v>23749</v>
      </c>
      <c r="J4891" s="18" t="str">
        <f t="shared" si="432"/>
        <v>00</v>
      </c>
      <c r="Q4891" s="32">
        <v>1</v>
      </c>
    </row>
    <row r="4892" spans="1:17">
      <c r="A4892" s="26">
        <v>4891</v>
      </c>
      <c r="B4892" s="27" t="s">
        <v>25795</v>
      </c>
      <c r="C4892" s="28"/>
      <c r="D4892" s="18" t="s">
        <v>26017</v>
      </c>
      <c r="E4892" s="18" t="s">
        <v>26018</v>
      </c>
      <c r="F4892" s="29"/>
      <c r="G4892" s="30"/>
      <c r="H4892" s="18" t="s">
        <v>17</v>
      </c>
      <c r="I4892" s="18" t="s">
        <v>23749</v>
      </c>
      <c r="J4892" s="18" t="str">
        <f t="shared" si="432"/>
        <v>00</v>
      </c>
      <c r="Q4892" s="32">
        <v>1</v>
      </c>
    </row>
    <row r="4893" spans="1:17">
      <c r="A4893" s="26">
        <v>4892</v>
      </c>
      <c r="B4893" s="27" t="s">
        <v>25795</v>
      </c>
      <c r="C4893" s="28"/>
      <c r="D4893" s="18" t="s">
        <v>26019</v>
      </c>
      <c r="E4893" s="18" t="s">
        <v>26020</v>
      </c>
      <c r="F4893" s="29"/>
      <c r="G4893" s="30"/>
      <c r="H4893" s="18" t="s">
        <v>17</v>
      </c>
      <c r="I4893" s="18" t="s">
        <v>23749</v>
      </c>
      <c r="J4893" s="18" t="str">
        <f t="shared" si="432"/>
        <v>00</v>
      </c>
      <c r="Q4893" s="32">
        <v>1</v>
      </c>
    </row>
    <row r="4894" spans="1:17">
      <c r="A4894" s="26">
        <v>4893</v>
      </c>
      <c r="B4894" s="27" t="s">
        <v>25795</v>
      </c>
      <c r="C4894" s="28"/>
      <c r="D4894" s="18" t="s">
        <v>26021</v>
      </c>
      <c r="E4894" s="18" t="s">
        <v>26022</v>
      </c>
      <c r="F4894" s="29"/>
      <c r="G4894" s="30"/>
      <c r="H4894" s="18" t="s">
        <v>17</v>
      </c>
      <c r="I4894" s="18" t="s">
        <v>23749</v>
      </c>
      <c r="J4894" s="18" t="str">
        <f t="shared" si="432"/>
        <v>00</v>
      </c>
      <c r="Q4894" s="32">
        <v>1</v>
      </c>
    </row>
    <row r="4895" spans="1:17">
      <c r="A4895" s="26">
        <v>4894</v>
      </c>
      <c r="B4895" s="27" t="s">
        <v>25795</v>
      </c>
      <c r="C4895" s="28"/>
      <c r="D4895" s="18" t="s">
        <v>26023</v>
      </c>
      <c r="E4895" s="18" t="s">
        <v>26024</v>
      </c>
      <c r="F4895" s="29"/>
      <c r="G4895" s="30"/>
      <c r="H4895" s="18" t="s">
        <v>17</v>
      </c>
      <c r="I4895" s="18" t="s">
        <v>23749</v>
      </c>
      <c r="J4895" s="18" t="str">
        <f t="shared" si="432"/>
        <v>00</v>
      </c>
      <c r="Q4895" s="32">
        <v>1</v>
      </c>
    </row>
    <row r="4896" spans="1:17">
      <c r="A4896" s="26">
        <v>4895</v>
      </c>
      <c r="B4896" s="27" t="s">
        <v>25795</v>
      </c>
      <c r="C4896" s="28"/>
      <c r="D4896" s="18" t="s">
        <v>26025</v>
      </c>
      <c r="E4896" s="18" t="s">
        <v>26026</v>
      </c>
      <c r="F4896" s="29"/>
      <c r="G4896" s="30"/>
      <c r="H4896" s="18" t="s">
        <v>17</v>
      </c>
      <c r="I4896" s="18" t="s">
        <v>23749</v>
      </c>
      <c r="J4896" s="18" t="str">
        <f t="shared" ref="J4896:J4959" si="433">TEXT(G4896,"aa")</f>
        <v>00</v>
      </c>
      <c r="Q4896" s="32">
        <v>1</v>
      </c>
    </row>
    <row r="4897" spans="1:17">
      <c r="A4897" s="26">
        <v>4896</v>
      </c>
      <c r="B4897" s="27" t="s">
        <v>25795</v>
      </c>
      <c r="C4897" s="28"/>
      <c r="D4897" s="18" t="s">
        <v>26027</v>
      </c>
      <c r="E4897" s="18" t="s">
        <v>26028</v>
      </c>
      <c r="F4897" s="29"/>
      <c r="G4897" s="30"/>
      <c r="H4897" s="18" t="s">
        <v>17</v>
      </c>
      <c r="I4897" s="18" t="s">
        <v>23749</v>
      </c>
      <c r="J4897" s="18" t="str">
        <f t="shared" si="433"/>
        <v>00</v>
      </c>
      <c r="Q4897" s="32">
        <v>1</v>
      </c>
    </row>
    <row r="4898" spans="1:17">
      <c r="A4898" s="26">
        <v>4897</v>
      </c>
      <c r="B4898" s="27" t="s">
        <v>25795</v>
      </c>
      <c r="C4898" s="28"/>
      <c r="D4898" s="18" t="s">
        <v>26029</v>
      </c>
      <c r="E4898" s="18" t="s">
        <v>26030</v>
      </c>
      <c r="F4898" s="29"/>
      <c r="G4898" s="30"/>
      <c r="H4898" s="18" t="s">
        <v>17</v>
      </c>
      <c r="I4898" s="18" t="s">
        <v>23749</v>
      </c>
      <c r="J4898" s="18" t="str">
        <f t="shared" si="433"/>
        <v>00</v>
      </c>
      <c r="Q4898" s="32">
        <v>1</v>
      </c>
    </row>
    <row r="4899" spans="1:17">
      <c r="A4899" s="26">
        <v>4898</v>
      </c>
      <c r="B4899" s="27" t="s">
        <v>25795</v>
      </c>
      <c r="C4899" s="28"/>
      <c r="D4899" s="18" t="s">
        <v>26031</v>
      </c>
      <c r="E4899" s="18" t="s">
        <v>26032</v>
      </c>
      <c r="F4899" s="29"/>
      <c r="G4899" s="30"/>
      <c r="H4899" s="18" t="s">
        <v>17</v>
      </c>
      <c r="I4899" s="18" t="s">
        <v>23749</v>
      </c>
      <c r="J4899" s="18" t="str">
        <f t="shared" si="433"/>
        <v>00</v>
      </c>
      <c r="Q4899" s="32">
        <v>1</v>
      </c>
    </row>
    <row r="4900" spans="1:17">
      <c r="A4900" s="26">
        <v>4899</v>
      </c>
      <c r="B4900" s="27" t="s">
        <v>25795</v>
      </c>
      <c r="C4900" s="28"/>
      <c r="D4900" s="18" t="s">
        <v>26033</v>
      </c>
      <c r="E4900" s="18" t="s">
        <v>26034</v>
      </c>
      <c r="F4900" s="29"/>
      <c r="G4900" s="30"/>
      <c r="H4900" s="18" t="s">
        <v>17</v>
      </c>
      <c r="I4900" s="18" t="s">
        <v>23749</v>
      </c>
      <c r="J4900" s="18" t="str">
        <f t="shared" si="433"/>
        <v>00</v>
      </c>
      <c r="Q4900" s="32">
        <v>1</v>
      </c>
    </row>
    <row r="4901" spans="1:17">
      <c r="A4901" s="26">
        <v>4900</v>
      </c>
      <c r="B4901" s="27" t="s">
        <v>25508</v>
      </c>
      <c r="C4901" s="28"/>
      <c r="D4901" s="18" t="s">
        <v>26035</v>
      </c>
      <c r="E4901" s="18" t="s">
        <v>26036</v>
      </c>
      <c r="F4901" s="29"/>
      <c r="G4901" s="30" t="s">
        <v>12259</v>
      </c>
      <c r="H4901" s="18" t="s">
        <v>17</v>
      </c>
      <c r="I4901" s="18" t="s">
        <v>23749</v>
      </c>
      <c r="J4901" s="18" t="str">
        <f t="shared" si="433"/>
        <v>15</v>
      </c>
      <c r="K4901" s="31" t="str">
        <f t="shared" ref="K4901:K4941" si="434">J4901</f>
        <v>15</v>
      </c>
      <c r="L4901" s="31">
        <v>19</v>
      </c>
      <c r="M4901" s="31">
        <f t="shared" ref="M4901:M4941" si="435">+L4901-K4901</f>
        <v>4</v>
      </c>
      <c r="N4901" s="31">
        <v>10</v>
      </c>
      <c r="O4901" s="31">
        <f t="shared" ref="O4901:O4941" si="436">N4901-M4901</f>
        <v>6</v>
      </c>
      <c r="P4901" s="32">
        <f t="shared" ref="P4901:P4941" si="437">F4901/N4901</f>
        <v>0</v>
      </c>
      <c r="Q4901" s="33">
        <f t="shared" ref="Q4901:Q4941" si="438">P4901*O4901</f>
        <v>0</v>
      </c>
    </row>
    <row r="4902" spans="1:17">
      <c r="A4902" s="26">
        <v>4901</v>
      </c>
      <c r="B4902" s="27" t="s">
        <v>25508</v>
      </c>
      <c r="C4902" s="28"/>
      <c r="D4902" s="18" t="s">
        <v>26037</v>
      </c>
      <c r="E4902" s="18" t="s">
        <v>26038</v>
      </c>
      <c r="F4902" s="29"/>
      <c r="G4902" s="30" t="s">
        <v>12259</v>
      </c>
      <c r="H4902" s="18" t="s">
        <v>17</v>
      </c>
      <c r="I4902" s="18" t="s">
        <v>23749</v>
      </c>
      <c r="J4902" s="18" t="str">
        <f t="shared" si="433"/>
        <v>15</v>
      </c>
      <c r="K4902" s="31" t="str">
        <f t="shared" si="434"/>
        <v>15</v>
      </c>
      <c r="L4902" s="31">
        <v>19</v>
      </c>
      <c r="M4902" s="31">
        <f t="shared" si="435"/>
        <v>4</v>
      </c>
      <c r="N4902" s="31">
        <v>10</v>
      </c>
      <c r="O4902" s="31">
        <f t="shared" si="436"/>
        <v>6</v>
      </c>
      <c r="P4902" s="32">
        <f t="shared" si="437"/>
        <v>0</v>
      </c>
      <c r="Q4902" s="33">
        <f t="shared" si="438"/>
        <v>0</v>
      </c>
    </row>
    <row r="4903" spans="1:17">
      <c r="A4903" s="26">
        <v>4902</v>
      </c>
      <c r="B4903" s="27" t="s">
        <v>25508</v>
      </c>
      <c r="C4903" s="28"/>
      <c r="D4903" s="18" t="s">
        <v>26039</v>
      </c>
      <c r="E4903" s="18" t="s">
        <v>26040</v>
      </c>
      <c r="F4903" s="29"/>
      <c r="G4903" s="30" t="s">
        <v>12259</v>
      </c>
      <c r="H4903" s="18" t="s">
        <v>17</v>
      </c>
      <c r="I4903" s="18" t="s">
        <v>23749</v>
      </c>
      <c r="J4903" s="18" t="str">
        <f t="shared" si="433"/>
        <v>15</v>
      </c>
      <c r="K4903" s="31" t="str">
        <f t="shared" si="434"/>
        <v>15</v>
      </c>
      <c r="L4903" s="31">
        <v>19</v>
      </c>
      <c r="M4903" s="31">
        <f t="shared" si="435"/>
        <v>4</v>
      </c>
      <c r="N4903" s="31">
        <v>10</v>
      </c>
      <c r="O4903" s="31">
        <f t="shared" si="436"/>
        <v>6</v>
      </c>
      <c r="P4903" s="32">
        <f t="shared" si="437"/>
        <v>0</v>
      </c>
      <c r="Q4903" s="33">
        <f t="shared" si="438"/>
        <v>0</v>
      </c>
    </row>
    <row r="4904" spans="1:17">
      <c r="A4904" s="26">
        <v>4903</v>
      </c>
      <c r="B4904" s="27" t="s">
        <v>25508</v>
      </c>
      <c r="C4904" s="28"/>
      <c r="D4904" s="18" t="s">
        <v>26041</v>
      </c>
      <c r="E4904" s="18" t="s">
        <v>26042</v>
      </c>
      <c r="F4904" s="29"/>
      <c r="G4904" s="30" t="s">
        <v>12259</v>
      </c>
      <c r="H4904" s="18" t="s">
        <v>17</v>
      </c>
      <c r="I4904" s="18" t="s">
        <v>23749</v>
      </c>
      <c r="J4904" s="18" t="str">
        <f t="shared" si="433"/>
        <v>15</v>
      </c>
      <c r="K4904" s="31" t="str">
        <f t="shared" si="434"/>
        <v>15</v>
      </c>
      <c r="L4904" s="31">
        <v>19</v>
      </c>
      <c r="M4904" s="31">
        <f t="shared" si="435"/>
        <v>4</v>
      </c>
      <c r="N4904" s="31">
        <v>10</v>
      </c>
      <c r="O4904" s="31">
        <f t="shared" si="436"/>
        <v>6</v>
      </c>
      <c r="P4904" s="32">
        <f t="shared" si="437"/>
        <v>0</v>
      </c>
      <c r="Q4904" s="33">
        <f t="shared" si="438"/>
        <v>0</v>
      </c>
    </row>
    <row r="4905" spans="1:17">
      <c r="A4905" s="26">
        <v>4904</v>
      </c>
      <c r="B4905" s="27" t="s">
        <v>25508</v>
      </c>
      <c r="C4905" s="28"/>
      <c r="D4905" s="18" t="s">
        <v>26043</v>
      </c>
      <c r="E4905" s="18" t="s">
        <v>26044</v>
      </c>
      <c r="F4905" s="29"/>
      <c r="G4905" s="30" t="s">
        <v>12259</v>
      </c>
      <c r="H4905" s="18" t="s">
        <v>17</v>
      </c>
      <c r="I4905" s="18" t="s">
        <v>23749</v>
      </c>
      <c r="J4905" s="18" t="str">
        <f t="shared" si="433"/>
        <v>15</v>
      </c>
      <c r="K4905" s="31" t="str">
        <f t="shared" si="434"/>
        <v>15</v>
      </c>
      <c r="L4905" s="31">
        <v>19</v>
      </c>
      <c r="M4905" s="31">
        <f t="shared" si="435"/>
        <v>4</v>
      </c>
      <c r="N4905" s="31">
        <v>10</v>
      </c>
      <c r="O4905" s="31">
        <f t="shared" si="436"/>
        <v>6</v>
      </c>
      <c r="P4905" s="32">
        <f t="shared" si="437"/>
        <v>0</v>
      </c>
      <c r="Q4905" s="33">
        <f t="shared" si="438"/>
        <v>0</v>
      </c>
    </row>
    <row r="4906" spans="1:17">
      <c r="A4906" s="26">
        <v>4905</v>
      </c>
      <c r="B4906" s="27" t="s">
        <v>25508</v>
      </c>
      <c r="C4906" s="28"/>
      <c r="D4906" s="18" t="s">
        <v>26045</v>
      </c>
      <c r="E4906" s="18" t="s">
        <v>26046</v>
      </c>
      <c r="F4906" s="29"/>
      <c r="G4906" s="30" t="s">
        <v>12259</v>
      </c>
      <c r="H4906" s="18" t="s">
        <v>17</v>
      </c>
      <c r="I4906" s="18" t="s">
        <v>23749</v>
      </c>
      <c r="J4906" s="18" t="str">
        <f t="shared" si="433"/>
        <v>15</v>
      </c>
      <c r="K4906" s="31" t="str">
        <f t="shared" si="434"/>
        <v>15</v>
      </c>
      <c r="L4906" s="31">
        <v>19</v>
      </c>
      <c r="M4906" s="31">
        <f t="shared" si="435"/>
        <v>4</v>
      </c>
      <c r="N4906" s="31">
        <v>10</v>
      </c>
      <c r="O4906" s="31">
        <f t="shared" si="436"/>
        <v>6</v>
      </c>
      <c r="P4906" s="32">
        <f t="shared" si="437"/>
        <v>0</v>
      </c>
      <c r="Q4906" s="33">
        <f t="shared" si="438"/>
        <v>0</v>
      </c>
    </row>
    <row r="4907" spans="1:17">
      <c r="A4907" s="26">
        <v>4906</v>
      </c>
      <c r="B4907" s="27" t="s">
        <v>25508</v>
      </c>
      <c r="C4907" s="28"/>
      <c r="D4907" s="18" t="s">
        <v>26047</v>
      </c>
      <c r="E4907" s="18" t="s">
        <v>26048</v>
      </c>
      <c r="F4907" s="29"/>
      <c r="G4907" s="30" t="s">
        <v>12259</v>
      </c>
      <c r="H4907" s="18" t="s">
        <v>17</v>
      </c>
      <c r="I4907" s="18" t="s">
        <v>23749</v>
      </c>
      <c r="J4907" s="18" t="str">
        <f t="shared" si="433"/>
        <v>15</v>
      </c>
      <c r="K4907" s="31" t="str">
        <f t="shared" si="434"/>
        <v>15</v>
      </c>
      <c r="L4907" s="31">
        <v>19</v>
      </c>
      <c r="M4907" s="31">
        <f t="shared" si="435"/>
        <v>4</v>
      </c>
      <c r="N4907" s="31">
        <v>10</v>
      </c>
      <c r="O4907" s="31">
        <f t="shared" si="436"/>
        <v>6</v>
      </c>
      <c r="P4907" s="32">
        <f t="shared" si="437"/>
        <v>0</v>
      </c>
      <c r="Q4907" s="33">
        <f t="shared" si="438"/>
        <v>0</v>
      </c>
    </row>
    <row r="4908" spans="1:17">
      <c r="A4908" s="26">
        <v>4907</v>
      </c>
      <c r="B4908" s="27" t="s">
        <v>25508</v>
      </c>
      <c r="C4908" s="28"/>
      <c r="D4908" s="18" t="s">
        <v>26049</v>
      </c>
      <c r="E4908" s="18" t="s">
        <v>26050</v>
      </c>
      <c r="F4908" s="29"/>
      <c r="G4908" s="30" t="s">
        <v>12259</v>
      </c>
      <c r="H4908" s="18" t="s">
        <v>17</v>
      </c>
      <c r="I4908" s="18" t="s">
        <v>23749</v>
      </c>
      <c r="J4908" s="18" t="str">
        <f t="shared" si="433"/>
        <v>15</v>
      </c>
      <c r="K4908" s="31" t="str">
        <f t="shared" si="434"/>
        <v>15</v>
      </c>
      <c r="L4908" s="31">
        <v>19</v>
      </c>
      <c r="M4908" s="31">
        <f t="shared" si="435"/>
        <v>4</v>
      </c>
      <c r="N4908" s="31">
        <v>10</v>
      </c>
      <c r="O4908" s="31">
        <f t="shared" si="436"/>
        <v>6</v>
      </c>
      <c r="P4908" s="32">
        <f t="shared" si="437"/>
        <v>0</v>
      </c>
      <c r="Q4908" s="33">
        <f t="shared" si="438"/>
        <v>0</v>
      </c>
    </row>
    <row r="4909" spans="1:17">
      <c r="A4909" s="26">
        <v>4908</v>
      </c>
      <c r="B4909" s="27" t="s">
        <v>25508</v>
      </c>
      <c r="C4909" s="28"/>
      <c r="D4909" s="18" t="s">
        <v>26051</v>
      </c>
      <c r="E4909" s="18" t="s">
        <v>26052</v>
      </c>
      <c r="F4909" s="29"/>
      <c r="G4909" s="30" t="s">
        <v>12259</v>
      </c>
      <c r="H4909" s="18" t="s">
        <v>17</v>
      </c>
      <c r="I4909" s="18" t="s">
        <v>23749</v>
      </c>
      <c r="J4909" s="18" t="str">
        <f t="shared" si="433"/>
        <v>15</v>
      </c>
      <c r="K4909" s="31" t="str">
        <f t="shared" si="434"/>
        <v>15</v>
      </c>
      <c r="L4909" s="31">
        <v>19</v>
      </c>
      <c r="M4909" s="31">
        <f t="shared" si="435"/>
        <v>4</v>
      </c>
      <c r="N4909" s="31">
        <v>10</v>
      </c>
      <c r="O4909" s="31">
        <f t="shared" si="436"/>
        <v>6</v>
      </c>
      <c r="P4909" s="32">
        <f t="shared" si="437"/>
        <v>0</v>
      </c>
      <c r="Q4909" s="33">
        <f t="shared" si="438"/>
        <v>0</v>
      </c>
    </row>
    <row r="4910" spans="1:17">
      <c r="A4910" s="26">
        <v>4909</v>
      </c>
      <c r="B4910" s="27" t="s">
        <v>25508</v>
      </c>
      <c r="C4910" s="28"/>
      <c r="D4910" s="18" t="s">
        <v>26053</v>
      </c>
      <c r="E4910" s="18" t="s">
        <v>26054</v>
      </c>
      <c r="F4910" s="29"/>
      <c r="G4910" s="30" t="s">
        <v>12259</v>
      </c>
      <c r="H4910" s="18" t="s">
        <v>17</v>
      </c>
      <c r="I4910" s="18" t="s">
        <v>23749</v>
      </c>
      <c r="J4910" s="18" t="str">
        <f t="shared" si="433"/>
        <v>15</v>
      </c>
      <c r="K4910" s="31" t="str">
        <f t="shared" si="434"/>
        <v>15</v>
      </c>
      <c r="L4910" s="31">
        <v>19</v>
      </c>
      <c r="M4910" s="31">
        <f t="shared" si="435"/>
        <v>4</v>
      </c>
      <c r="N4910" s="31">
        <v>10</v>
      </c>
      <c r="O4910" s="31">
        <f t="shared" si="436"/>
        <v>6</v>
      </c>
      <c r="P4910" s="32">
        <f t="shared" si="437"/>
        <v>0</v>
      </c>
      <c r="Q4910" s="33">
        <f t="shared" si="438"/>
        <v>0</v>
      </c>
    </row>
    <row r="4911" spans="1:17">
      <c r="A4911" s="26">
        <v>4910</v>
      </c>
      <c r="B4911" s="27" t="s">
        <v>25508</v>
      </c>
      <c r="C4911" s="28"/>
      <c r="D4911" s="18" t="s">
        <v>26055</v>
      </c>
      <c r="E4911" s="18" t="s">
        <v>26056</v>
      </c>
      <c r="F4911" s="29"/>
      <c r="G4911" s="30" t="s">
        <v>12259</v>
      </c>
      <c r="H4911" s="18" t="s">
        <v>17</v>
      </c>
      <c r="I4911" s="18" t="s">
        <v>23749</v>
      </c>
      <c r="J4911" s="18" t="str">
        <f t="shared" si="433"/>
        <v>15</v>
      </c>
      <c r="K4911" s="31" t="str">
        <f t="shared" si="434"/>
        <v>15</v>
      </c>
      <c r="L4911" s="31">
        <v>19</v>
      </c>
      <c r="M4911" s="31">
        <f t="shared" si="435"/>
        <v>4</v>
      </c>
      <c r="N4911" s="31">
        <v>10</v>
      </c>
      <c r="O4911" s="31">
        <f t="shared" si="436"/>
        <v>6</v>
      </c>
      <c r="P4911" s="32">
        <f t="shared" si="437"/>
        <v>0</v>
      </c>
      <c r="Q4911" s="33">
        <f t="shared" si="438"/>
        <v>0</v>
      </c>
    </row>
    <row r="4912" spans="1:17">
      <c r="A4912" s="26">
        <v>4911</v>
      </c>
      <c r="B4912" s="27" t="s">
        <v>25508</v>
      </c>
      <c r="C4912" s="28"/>
      <c r="D4912" s="18" t="s">
        <v>26057</v>
      </c>
      <c r="E4912" s="18" t="s">
        <v>26058</v>
      </c>
      <c r="F4912" s="29"/>
      <c r="G4912" s="30" t="s">
        <v>12259</v>
      </c>
      <c r="H4912" s="18" t="s">
        <v>17</v>
      </c>
      <c r="I4912" s="18" t="s">
        <v>23749</v>
      </c>
      <c r="J4912" s="18" t="str">
        <f t="shared" si="433"/>
        <v>15</v>
      </c>
      <c r="K4912" s="31" t="str">
        <f t="shared" si="434"/>
        <v>15</v>
      </c>
      <c r="L4912" s="31">
        <v>19</v>
      </c>
      <c r="M4912" s="31">
        <f t="shared" si="435"/>
        <v>4</v>
      </c>
      <c r="N4912" s="31">
        <v>10</v>
      </c>
      <c r="O4912" s="31">
        <f t="shared" si="436"/>
        <v>6</v>
      </c>
      <c r="P4912" s="32">
        <f t="shared" si="437"/>
        <v>0</v>
      </c>
      <c r="Q4912" s="33">
        <f t="shared" si="438"/>
        <v>0</v>
      </c>
    </row>
    <row r="4913" spans="1:17">
      <c r="A4913" s="26">
        <v>4912</v>
      </c>
      <c r="B4913" s="27" t="s">
        <v>25508</v>
      </c>
      <c r="C4913" s="28"/>
      <c r="D4913" s="18" t="s">
        <v>26059</v>
      </c>
      <c r="E4913" s="18" t="s">
        <v>26060</v>
      </c>
      <c r="F4913" s="29"/>
      <c r="G4913" s="30" t="s">
        <v>12259</v>
      </c>
      <c r="H4913" s="18" t="s">
        <v>17</v>
      </c>
      <c r="I4913" s="18" t="s">
        <v>23749</v>
      </c>
      <c r="J4913" s="18" t="str">
        <f t="shared" si="433"/>
        <v>15</v>
      </c>
      <c r="K4913" s="31" t="str">
        <f t="shared" si="434"/>
        <v>15</v>
      </c>
      <c r="L4913" s="31">
        <v>19</v>
      </c>
      <c r="M4913" s="31">
        <f t="shared" si="435"/>
        <v>4</v>
      </c>
      <c r="N4913" s="31">
        <v>10</v>
      </c>
      <c r="O4913" s="31">
        <f t="shared" si="436"/>
        <v>6</v>
      </c>
      <c r="P4913" s="32">
        <f t="shared" si="437"/>
        <v>0</v>
      </c>
      <c r="Q4913" s="33">
        <f t="shared" si="438"/>
        <v>0</v>
      </c>
    </row>
    <row r="4914" spans="1:17">
      <c r="A4914" s="26">
        <v>4913</v>
      </c>
      <c r="B4914" s="27" t="s">
        <v>25508</v>
      </c>
      <c r="C4914" s="28"/>
      <c r="D4914" s="18" t="s">
        <v>26061</v>
      </c>
      <c r="E4914" s="18" t="s">
        <v>26062</v>
      </c>
      <c r="F4914" s="29"/>
      <c r="G4914" s="30" t="s">
        <v>12259</v>
      </c>
      <c r="H4914" s="18" t="s">
        <v>17</v>
      </c>
      <c r="I4914" s="18" t="s">
        <v>23749</v>
      </c>
      <c r="J4914" s="18" t="str">
        <f t="shared" si="433"/>
        <v>15</v>
      </c>
      <c r="K4914" s="31" t="str">
        <f t="shared" si="434"/>
        <v>15</v>
      </c>
      <c r="L4914" s="31">
        <v>19</v>
      </c>
      <c r="M4914" s="31">
        <f t="shared" si="435"/>
        <v>4</v>
      </c>
      <c r="N4914" s="31">
        <v>10</v>
      </c>
      <c r="O4914" s="31">
        <f t="shared" si="436"/>
        <v>6</v>
      </c>
      <c r="P4914" s="32">
        <f t="shared" si="437"/>
        <v>0</v>
      </c>
      <c r="Q4914" s="33">
        <f t="shared" si="438"/>
        <v>0</v>
      </c>
    </row>
    <row r="4915" spans="1:17">
      <c r="A4915" s="26">
        <v>4914</v>
      </c>
      <c r="B4915" s="27" t="s">
        <v>25508</v>
      </c>
      <c r="C4915" s="28"/>
      <c r="D4915" s="18" t="s">
        <v>26063</v>
      </c>
      <c r="E4915" s="18" t="s">
        <v>26064</v>
      </c>
      <c r="F4915" s="29"/>
      <c r="G4915" s="30" t="s">
        <v>12259</v>
      </c>
      <c r="H4915" s="18" t="s">
        <v>17</v>
      </c>
      <c r="I4915" s="18" t="s">
        <v>23749</v>
      </c>
      <c r="J4915" s="18" t="str">
        <f t="shared" si="433"/>
        <v>15</v>
      </c>
      <c r="K4915" s="31" t="str">
        <f t="shared" si="434"/>
        <v>15</v>
      </c>
      <c r="L4915" s="31">
        <v>19</v>
      </c>
      <c r="M4915" s="31">
        <f t="shared" si="435"/>
        <v>4</v>
      </c>
      <c r="N4915" s="31">
        <v>10</v>
      </c>
      <c r="O4915" s="31">
        <f t="shared" si="436"/>
        <v>6</v>
      </c>
      <c r="P4915" s="32">
        <f t="shared" si="437"/>
        <v>0</v>
      </c>
      <c r="Q4915" s="33">
        <f t="shared" si="438"/>
        <v>0</v>
      </c>
    </row>
    <row r="4916" spans="1:17">
      <c r="A4916" s="26">
        <v>4915</v>
      </c>
      <c r="B4916" s="27" t="s">
        <v>25508</v>
      </c>
      <c r="C4916" s="28"/>
      <c r="D4916" s="18" t="s">
        <v>26065</v>
      </c>
      <c r="E4916" s="18" t="s">
        <v>26066</v>
      </c>
      <c r="F4916" s="29"/>
      <c r="G4916" s="30" t="s">
        <v>12259</v>
      </c>
      <c r="H4916" s="18" t="s">
        <v>17</v>
      </c>
      <c r="I4916" s="18" t="s">
        <v>23749</v>
      </c>
      <c r="J4916" s="18" t="str">
        <f t="shared" si="433"/>
        <v>15</v>
      </c>
      <c r="K4916" s="31" t="str">
        <f t="shared" si="434"/>
        <v>15</v>
      </c>
      <c r="L4916" s="31">
        <v>19</v>
      </c>
      <c r="M4916" s="31">
        <f t="shared" si="435"/>
        <v>4</v>
      </c>
      <c r="N4916" s="31">
        <v>10</v>
      </c>
      <c r="O4916" s="31">
        <f t="shared" si="436"/>
        <v>6</v>
      </c>
      <c r="P4916" s="32">
        <f t="shared" si="437"/>
        <v>0</v>
      </c>
      <c r="Q4916" s="33">
        <f t="shared" si="438"/>
        <v>0</v>
      </c>
    </row>
    <row r="4917" spans="1:17">
      <c r="A4917" s="26">
        <v>4916</v>
      </c>
      <c r="B4917" s="27" t="s">
        <v>25508</v>
      </c>
      <c r="C4917" s="28"/>
      <c r="D4917" s="18" t="s">
        <v>26067</v>
      </c>
      <c r="E4917" s="18" t="s">
        <v>26068</v>
      </c>
      <c r="F4917" s="29"/>
      <c r="G4917" s="30" t="s">
        <v>12259</v>
      </c>
      <c r="H4917" s="18" t="s">
        <v>17</v>
      </c>
      <c r="I4917" s="18" t="s">
        <v>23749</v>
      </c>
      <c r="J4917" s="18" t="str">
        <f t="shared" si="433"/>
        <v>15</v>
      </c>
      <c r="K4917" s="31" t="str">
        <f t="shared" si="434"/>
        <v>15</v>
      </c>
      <c r="L4917" s="31">
        <v>19</v>
      </c>
      <c r="M4917" s="31">
        <f t="shared" si="435"/>
        <v>4</v>
      </c>
      <c r="N4917" s="31">
        <v>10</v>
      </c>
      <c r="O4917" s="31">
        <f t="shared" si="436"/>
        <v>6</v>
      </c>
      <c r="P4917" s="32">
        <f t="shared" si="437"/>
        <v>0</v>
      </c>
      <c r="Q4917" s="33">
        <f t="shared" si="438"/>
        <v>0</v>
      </c>
    </row>
    <row r="4918" spans="1:17">
      <c r="A4918" s="26">
        <v>4917</v>
      </c>
      <c r="B4918" s="27" t="s">
        <v>25508</v>
      </c>
      <c r="C4918" s="28"/>
      <c r="D4918" s="18" t="s">
        <v>26069</v>
      </c>
      <c r="E4918" s="18" t="s">
        <v>26070</v>
      </c>
      <c r="F4918" s="29"/>
      <c r="G4918" s="30" t="s">
        <v>12259</v>
      </c>
      <c r="H4918" s="18" t="s">
        <v>17</v>
      </c>
      <c r="I4918" s="18" t="s">
        <v>23749</v>
      </c>
      <c r="J4918" s="18" t="str">
        <f t="shared" si="433"/>
        <v>15</v>
      </c>
      <c r="K4918" s="31" t="str">
        <f t="shared" si="434"/>
        <v>15</v>
      </c>
      <c r="L4918" s="31">
        <v>19</v>
      </c>
      <c r="M4918" s="31">
        <f t="shared" si="435"/>
        <v>4</v>
      </c>
      <c r="N4918" s="31">
        <v>10</v>
      </c>
      <c r="O4918" s="31">
        <f t="shared" si="436"/>
        <v>6</v>
      </c>
      <c r="P4918" s="32">
        <f t="shared" si="437"/>
        <v>0</v>
      </c>
      <c r="Q4918" s="33">
        <f t="shared" si="438"/>
        <v>0</v>
      </c>
    </row>
    <row r="4919" spans="1:17">
      <c r="A4919" s="26">
        <v>4918</v>
      </c>
      <c r="B4919" s="27" t="s">
        <v>25508</v>
      </c>
      <c r="C4919" s="28"/>
      <c r="D4919" s="18" t="s">
        <v>26071</v>
      </c>
      <c r="E4919" s="18" t="s">
        <v>26072</v>
      </c>
      <c r="F4919" s="29"/>
      <c r="G4919" s="30" t="s">
        <v>12259</v>
      </c>
      <c r="H4919" s="18" t="s">
        <v>17</v>
      </c>
      <c r="I4919" s="18" t="s">
        <v>23749</v>
      </c>
      <c r="J4919" s="18" t="str">
        <f t="shared" si="433"/>
        <v>15</v>
      </c>
      <c r="K4919" s="31" t="str">
        <f t="shared" si="434"/>
        <v>15</v>
      </c>
      <c r="L4919" s="31">
        <v>19</v>
      </c>
      <c r="M4919" s="31">
        <f t="shared" si="435"/>
        <v>4</v>
      </c>
      <c r="N4919" s="31">
        <v>10</v>
      </c>
      <c r="O4919" s="31">
        <f t="shared" si="436"/>
        <v>6</v>
      </c>
      <c r="P4919" s="32">
        <f t="shared" si="437"/>
        <v>0</v>
      </c>
      <c r="Q4919" s="33">
        <f t="shared" si="438"/>
        <v>0</v>
      </c>
    </row>
    <row r="4920" spans="1:17">
      <c r="A4920" s="26">
        <v>4919</v>
      </c>
      <c r="B4920" s="27" t="s">
        <v>25508</v>
      </c>
      <c r="C4920" s="28"/>
      <c r="D4920" s="18" t="s">
        <v>26073</v>
      </c>
      <c r="E4920" s="18" t="s">
        <v>26074</v>
      </c>
      <c r="F4920" s="29"/>
      <c r="G4920" s="30" t="s">
        <v>12259</v>
      </c>
      <c r="H4920" s="18" t="s">
        <v>17</v>
      </c>
      <c r="I4920" s="18" t="s">
        <v>23749</v>
      </c>
      <c r="J4920" s="18" t="str">
        <f t="shared" si="433"/>
        <v>15</v>
      </c>
      <c r="K4920" s="31" t="str">
        <f t="shared" si="434"/>
        <v>15</v>
      </c>
      <c r="L4920" s="31">
        <v>19</v>
      </c>
      <c r="M4920" s="31">
        <f t="shared" si="435"/>
        <v>4</v>
      </c>
      <c r="N4920" s="31">
        <v>10</v>
      </c>
      <c r="O4920" s="31">
        <f t="shared" si="436"/>
        <v>6</v>
      </c>
      <c r="P4920" s="32">
        <f t="shared" si="437"/>
        <v>0</v>
      </c>
      <c r="Q4920" s="33">
        <f t="shared" si="438"/>
        <v>0</v>
      </c>
    </row>
    <row r="4921" spans="1:17">
      <c r="A4921" s="26">
        <v>4920</v>
      </c>
      <c r="B4921" s="27" t="s">
        <v>25508</v>
      </c>
      <c r="C4921" s="28"/>
      <c r="D4921" s="18" t="s">
        <v>26075</v>
      </c>
      <c r="E4921" s="18" t="s">
        <v>26076</v>
      </c>
      <c r="F4921" s="29"/>
      <c r="G4921" s="30" t="s">
        <v>12259</v>
      </c>
      <c r="H4921" s="18" t="s">
        <v>17</v>
      </c>
      <c r="I4921" s="18" t="s">
        <v>23749</v>
      </c>
      <c r="J4921" s="18" t="str">
        <f t="shared" si="433"/>
        <v>15</v>
      </c>
      <c r="K4921" s="31" t="str">
        <f t="shared" si="434"/>
        <v>15</v>
      </c>
      <c r="L4921" s="31">
        <v>19</v>
      </c>
      <c r="M4921" s="31">
        <f t="shared" si="435"/>
        <v>4</v>
      </c>
      <c r="N4921" s="31">
        <v>10</v>
      </c>
      <c r="O4921" s="31">
        <f t="shared" si="436"/>
        <v>6</v>
      </c>
      <c r="P4921" s="32">
        <f t="shared" si="437"/>
        <v>0</v>
      </c>
      <c r="Q4921" s="33">
        <f t="shared" si="438"/>
        <v>0</v>
      </c>
    </row>
    <row r="4922" spans="1:17">
      <c r="A4922" s="26">
        <v>4921</v>
      </c>
      <c r="B4922" s="27" t="s">
        <v>25181</v>
      </c>
      <c r="C4922" s="28"/>
      <c r="D4922" s="18" t="s">
        <v>26077</v>
      </c>
      <c r="E4922" s="18" t="s">
        <v>26078</v>
      </c>
      <c r="F4922" s="29"/>
      <c r="G4922" s="30" t="s">
        <v>12259</v>
      </c>
      <c r="H4922" s="18" t="s">
        <v>17</v>
      </c>
      <c r="I4922" s="18" t="s">
        <v>23749</v>
      </c>
      <c r="J4922" s="18" t="str">
        <f t="shared" si="433"/>
        <v>15</v>
      </c>
      <c r="K4922" s="31" t="str">
        <f t="shared" si="434"/>
        <v>15</v>
      </c>
      <c r="L4922" s="31">
        <v>19</v>
      </c>
      <c r="M4922" s="31">
        <f t="shared" si="435"/>
        <v>4</v>
      </c>
      <c r="N4922" s="31">
        <v>10</v>
      </c>
      <c r="O4922" s="31">
        <f t="shared" si="436"/>
        <v>6</v>
      </c>
      <c r="P4922" s="32">
        <f t="shared" si="437"/>
        <v>0</v>
      </c>
      <c r="Q4922" s="33">
        <f t="shared" si="438"/>
        <v>0</v>
      </c>
    </row>
    <row r="4923" spans="1:17">
      <c r="A4923" s="26">
        <v>4922</v>
      </c>
      <c r="B4923" s="27" t="s">
        <v>25181</v>
      </c>
      <c r="C4923" s="28"/>
      <c r="D4923" s="18" t="s">
        <v>26079</v>
      </c>
      <c r="E4923" s="18" t="s">
        <v>26080</v>
      </c>
      <c r="F4923" s="29"/>
      <c r="G4923" s="30" t="s">
        <v>12259</v>
      </c>
      <c r="H4923" s="18" t="s">
        <v>17</v>
      </c>
      <c r="I4923" s="18" t="s">
        <v>23749</v>
      </c>
      <c r="J4923" s="18" t="str">
        <f t="shared" si="433"/>
        <v>15</v>
      </c>
      <c r="K4923" s="31" t="str">
        <f t="shared" si="434"/>
        <v>15</v>
      </c>
      <c r="L4923" s="31">
        <v>19</v>
      </c>
      <c r="M4923" s="31">
        <f t="shared" si="435"/>
        <v>4</v>
      </c>
      <c r="N4923" s="31">
        <v>10</v>
      </c>
      <c r="O4923" s="31">
        <f t="shared" si="436"/>
        <v>6</v>
      </c>
      <c r="P4923" s="32">
        <f t="shared" si="437"/>
        <v>0</v>
      </c>
      <c r="Q4923" s="33">
        <f t="shared" si="438"/>
        <v>0</v>
      </c>
    </row>
    <row r="4924" spans="1:17">
      <c r="A4924" s="26">
        <v>4923</v>
      </c>
      <c r="B4924" s="27" t="s">
        <v>25181</v>
      </c>
      <c r="C4924" s="28"/>
      <c r="D4924" s="18" t="s">
        <v>26081</v>
      </c>
      <c r="E4924" s="18" t="s">
        <v>26082</v>
      </c>
      <c r="F4924" s="29"/>
      <c r="G4924" s="30" t="s">
        <v>12259</v>
      </c>
      <c r="H4924" s="18" t="s">
        <v>17</v>
      </c>
      <c r="I4924" s="18" t="s">
        <v>23749</v>
      </c>
      <c r="J4924" s="18" t="str">
        <f t="shared" si="433"/>
        <v>15</v>
      </c>
      <c r="K4924" s="31" t="str">
        <f t="shared" si="434"/>
        <v>15</v>
      </c>
      <c r="L4924" s="31">
        <v>19</v>
      </c>
      <c r="M4924" s="31">
        <f t="shared" si="435"/>
        <v>4</v>
      </c>
      <c r="N4924" s="31">
        <v>10</v>
      </c>
      <c r="O4924" s="31">
        <f t="shared" si="436"/>
        <v>6</v>
      </c>
      <c r="P4924" s="32">
        <f t="shared" si="437"/>
        <v>0</v>
      </c>
      <c r="Q4924" s="33">
        <f t="shared" si="438"/>
        <v>0</v>
      </c>
    </row>
    <row r="4925" spans="1:17">
      <c r="A4925" s="26">
        <v>4924</v>
      </c>
      <c r="B4925" s="27" t="s">
        <v>25181</v>
      </c>
      <c r="C4925" s="28"/>
      <c r="D4925" s="18" t="s">
        <v>26083</v>
      </c>
      <c r="E4925" s="18" t="s">
        <v>26084</v>
      </c>
      <c r="F4925" s="29"/>
      <c r="G4925" s="30" t="s">
        <v>12259</v>
      </c>
      <c r="H4925" s="18" t="s">
        <v>17</v>
      </c>
      <c r="I4925" s="18" t="s">
        <v>23749</v>
      </c>
      <c r="J4925" s="18" t="str">
        <f t="shared" si="433"/>
        <v>15</v>
      </c>
      <c r="K4925" s="31" t="str">
        <f t="shared" si="434"/>
        <v>15</v>
      </c>
      <c r="L4925" s="31">
        <v>19</v>
      </c>
      <c r="M4925" s="31">
        <f t="shared" si="435"/>
        <v>4</v>
      </c>
      <c r="N4925" s="31">
        <v>10</v>
      </c>
      <c r="O4925" s="31">
        <f t="shared" si="436"/>
        <v>6</v>
      </c>
      <c r="P4925" s="32">
        <f t="shared" si="437"/>
        <v>0</v>
      </c>
      <c r="Q4925" s="33">
        <f t="shared" si="438"/>
        <v>0</v>
      </c>
    </row>
    <row r="4926" spans="1:17">
      <c r="A4926" s="26">
        <v>4925</v>
      </c>
      <c r="B4926" s="27" t="s">
        <v>25181</v>
      </c>
      <c r="C4926" s="28"/>
      <c r="D4926" s="18" t="s">
        <v>26085</v>
      </c>
      <c r="E4926" s="18" t="s">
        <v>26086</v>
      </c>
      <c r="F4926" s="29"/>
      <c r="G4926" s="30" t="s">
        <v>12259</v>
      </c>
      <c r="H4926" s="18" t="s">
        <v>17</v>
      </c>
      <c r="I4926" s="18" t="s">
        <v>23749</v>
      </c>
      <c r="J4926" s="18" t="str">
        <f t="shared" si="433"/>
        <v>15</v>
      </c>
      <c r="K4926" s="31" t="str">
        <f t="shared" si="434"/>
        <v>15</v>
      </c>
      <c r="L4926" s="31">
        <v>19</v>
      </c>
      <c r="M4926" s="31">
        <f t="shared" si="435"/>
        <v>4</v>
      </c>
      <c r="N4926" s="31">
        <v>10</v>
      </c>
      <c r="O4926" s="31">
        <f t="shared" si="436"/>
        <v>6</v>
      </c>
      <c r="P4926" s="32">
        <f t="shared" si="437"/>
        <v>0</v>
      </c>
      <c r="Q4926" s="33">
        <f t="shared" si="438"/>
        <v>0</v>
      </c>
    </row>
    <row r="4927" spans="1:17">
      <c r="A4927" s="26">
        <v>4926</v>
      </c>
      <c r="B4927" s="27" t="s">
        <v>25181</v>
      </c>
      <c r="C4927" s="28"/>
      <c r="D4927" s="18" t="s">
        <v>26087</v>
      </c>
      <c r="E4927" s="18" t="s">
        <v>26088</v>
      </c>
      <c r="F4927" s="29"/>
      <c r="G4927" s="30" t="s">
        <v>12259</v>
      </c>
      <c r="H4927" s="18" t="s">
        <v>17</v>
      </c>
      <c r="I4927" s="18" t="s">
        <v>23749</v>
      </c>
      <c r="J4927" s="18" t="str">
        <f t="shared" si="433"/>
        <v>15</v>
      </c>
      <c r="K4927" s="31" t="str">
        <f t="shared" si="434"/>
        <v>15</v>
      </c>
      <c r="L4927" s="31">
        <v>19</v>
      </c>
      <c r="M4927" s="31">
        <f t="shared" si="435"/>
        <v>4</v>
      </c>
      <c r="N4927" s="31">
        <v>10</v>
      </c>
      <c r="O4927" s="31">
        <f t="shared" si="436"/>
        <v>6</v>
      </c>
      <c r="P4927" s="32">
        <f t="shared" si="437"/>
        <v>0</v>
      </c>
      <c r="Q4927" s="33">
        <f t="shared" si="438"/>
        <v>0</v>
      </c>
    </row>
    <row r="4928" spans="1:17">
      <c r="A4928" s="26">
        <v>4927</v>
      </c>
      <c r="B4928" s="27" t="s">
        <v>25181</v>
      </c>
      <c r="C4928" s="28"/>
      <c r="D4928" s="18" t="s">
        <v>26089</v>
      </c>
      <c r="E4928" s="18" t="s">
        <v>26090</v>
      </c>
      <c r="F4928" s="29"/>
      <c r="G4928" s="30" t="s">
        <v>12259</v>
      </c>
      <c r="H4928" s="18" t="s">
        <v>17</v>
      </c>
      <c r="I4928" s="18" t="s">
        <v>23749</v>
      </c>
      <c r="J4928" s="18" t="str">
        <f t="shared" si="433"/>
        <v>15</v>
      </c>
      <c r="K4928" s="31" t="str">
        <f t="shared" si="434"/>
        <v>15</v>
      </c>
      <c r="L4928" s="31">
        <v>19</v>
      </c>
      <c r="M4928" s="31">
        <f t="shared" si="435"/>
        <v>4</v>
      </c>
      <c r="N4928" s="31">
        <v>10</v>
      </c>
      <c r="O4928" s="31">
        <f t="shared" si="436"/>
        <v>6</v>
      </c>
      <c r="P4928" s="32">
        <f t="shared" si="437"/>
        <v>0</v>
      </c>
      <c r="Q4928" s="33">
        <f t="shared" si="438"/>
        <v>0</v>
      </c>
    </row>
    <row r="4929" spans="1:17">
      <c r="A4929" s="26">
        <v>4928</v>
      </c>
      <c r="B4929" s="27" t="s">
        <v>25181</v>
      </c>
      <c r="C4929" s="28"/>
      <c r="D4929" s="18" t="s">
        <v>26091</v>
      </c>
      <c r="E4929" s="18" t="s">
        <v>26092</v>
      </c>
      <c r="F4929" s="29"/>
      <c r="G4929" s="30" t="s">
        <v>12259</v>
      </c>
      <c r="H4929" s="18" t="s">
        <v>17</v>
      </c>
      <c r="I4929" s="18" t="s">
        <v>23749</v>
      </c>
      <c r="J4929" s="18" t="str">
        <f t="shared" si="433"/>
        <v>15</v>
      </c>
      <c r="K4929" s="31" t="str">
        <f t="shared" si="434"/>
        <v>15</v>
      </c>
      <c r="L4929" s="31">
        <v>19</v>
      </c>
      <c r="M4929" s="31">
        <f t="shared" si="435"/>
        <v>4</v>
      </c>
      <c r="N4929" s="31">
        <v>10</v>
      </c>
      <c r="O4929" s="31">
        <f t="shared" si="436"/>
        <v>6</v>
      </c>
      <c r="P4929" s="32">
        <f t="shared" si="437"/>
        <v>0</v>
      </c>
      <c r="Q4929" s="33">
        <f t="shared" si="438"/>
        <v>0</v>
      </c>
    </row>
    <row r="4930" spans="1:17">
      <c r="A4930" s="26">
        <v>4929</v>
      </c>
      <c r="B4930" s="27" t="s">
        <v>25181</v>
      </c>
      <c r="C4930" s="28"/>
      <c r="D4930" s="18" t="s">
        <v>26093</v>
      </c>
      <c r="E4930" s="18" t="s">
        <v>26094</v>
      </c>
      <c r="F4930" s="29"/>
      <c r="G4930" s="30" t="s">
        <v>12259</v>
      </c>
      <c r="H4930" s="18" t="s">
        <v>17</v>
      </c>
      <c r="I4930" s="18" t="s">
        <v>23749</v>
      </c>
      <c r="J4930" s="18" t="str">
        <f t="shared" si="433"/>
        <v>15</v>
      </c>
      <c r="K4930" s="31" t="str">
        <f t="shared" si="434"/>
        <v>15</v>
      </c>
      <c r="L4930" s="31">
        <v>19</v>
      </c>
      <c r="M4930" s="31">
        <f t="shared" si="435"/>
        <v>4</v>
      </c>
      <c r="N4930" s="31">
        <v>10</v>
      </c>
      <c r="O4930" s="31">
        <f t="shared" si="436"/>
        <v>6</v>
      </c>
      <c r="P4930" s="32">
        <f t="shared" si="437"/>
        <v>0</v>
      </c>
      <c r="Q4930" s="33">
        <f t="shared" si="438"/>
        <v>0</v>
      </c>
    </row>
    <row r="4931" spans="1:17">
      <c r="A4931" s="26">
        <v>4930</v>
      </c>
      <c r="B4931" s="27" t="s">
        <v>25181</v>
      </c>
      <c r="C4931" s="28"/>
      <c r="D4931" s="18" t="s">
        <v>26095</v>
      </c>
      <c r="E4931" s="18" t="s">
        <v>26096</v>
      </c>
      <c r="F4931" s="29"/>
      <c r="G4931" s="30" t="s">
        <v>12259</v>
      </c>
      <c r="H4931" s="18" t="s">
        <v>17</v>
      </c>
      <c r="I4931" s="18" t="s">
        <v>23749</v>
      </c>
      <c r="J4931" s="18" t="str">
        <f t="shared" si="433"/>
        <v>15</v>
      </c>
      <c r="K4931" s="31" t="str">
        <f t="shared" si="434"/>
        <v>15</v>
      </c>
      <c r="L4931" s="31">
        <v>19</v>
      </c>
      <c r="M4931" s="31">
        <f t="shared" si="435"/>
        <v>4</v>
      </c>
      <c r="N4931" s="31">
        <v>10</v>
      </c>
      <c r="O4931" s="31">
        <f t="shared" si="436"/>
        <v>6</v>
      </c>
      <c r="P4931" s="32">
        <f t="shared" si="437"/>
        <v>0</v>
      </c>
      <c r="Q4931" s="33">
        <f t="shared" si="438"/>
        <v>0</v>
      </c>
    </row>
    <row r="4932" spans="1:17">
      <c r="A4932" s="26">
        <v>4931</v>
      </c>
      <c r="B4932" s="27" t="s">
        <v>25181</v>
      </c>
      <c r="C4932" s="28"/>
      <c r="D4932" s="18" t="s">
        <v>26097</v>
      </c>
      <c r="E4932" s="18" t="s">
        <v>26098</v>
      </c>
      <c r="F4932" s="29"/>
      <c r="G4932" s="30" t="s">
        <v>12259</v>
      </c>
      <c r="H4932" s="18" t="s">
        <v>17</v>
      </c>
      <c r="I4932" s="18" t="s">
        <v>23749</v>
      </c>
      <c r="J4932" s="18" t="str">
        <f t="shared" si="433"/>
        <v>15</v>
      </c>
      <c r="K4932" s="31" t="str">
        <f t="shared" si="434"/>
        <v>15</v>
      </c>
      <c r="L4932" s="31">
        <v>19</v>
      </c>
      <c r="M4932" s="31">
        <f t="shared" si="435"/>
        <v>4</v>
      </c>
      <c r="N4932" s="31">
        <v>10</v>
      </c>
      <c r="O4932" s="31">
        <f t="shared" si="436"/>
        <v>6</v>
      </c>
      <c r="P4932" s="32">
        <f t="shared" si="437"/>
        <v>0</v>
      </c>
      <c r="Q4932" s="33">
        <f t="shared" si="438"/>
        <v>0</v>
      </c>
    </row>
    <row r="4933" spans="1:17">
      <c r="A4933" s="26">
        <v>4932</v>
      </c>
      <c r="B4933" s="27" t="s">
        <v>25181</v>
      </c>
      <c r="C4933" s="28"/>
      <c r="D4933" s="18" t="s">
        <v>26099</v>
      </c>
      <c r="E4933" s="18" t="s">
        <v>26100</v>
      </c>
      <c r="F4933" s="29"/>
      <c r="G4933" s="30" t="s">
        <v>12259</v>
      </c>
      <c r="H4933" s="18" t="s">
        <v>17</v>
      </c>
      <c r="I4933" s="18" t="s">
        <v>23749</v>
      </c>
      <c r="J4933" s="18" t="str">
        <f t="shared" si="433"/>
        <v>15</v>
      </c>
      <c r="K4933" s="31" t="str">
        <f t="shared" si="434"/>
        <v>15</v>
      </c>
      <c r="L4933" s="31">
        <v>19</v>
      </c>
      <c r="M4933" s="31">
        <f t="shared" si="435"/>
        <v>4</v>
      </c>
      <c r="N4933" s="31">
        <v>10</v>
      </c>
      <c r="O4933" s="31">
        <f t="shared" si="436"/>
        <v>6</v>
      </c>
      <c r="P4933" s="32">
        <f t="shared" si="437"/>
        <v>0</v>
      </c>
      <c r="Q4933" s="33">
        <f t="shared" si="438"/>
        <v>0</v>
      </c>
    </row>
    <row r="4934" spans="1:17">
      <c r="A4934" s="26">
        <v>4933</v>
      </c>
      <c r="B4934" s="27" t="s">
        <v>25181</v>
      </c>
      <c r="C4934" s="28"/>
      <c r="D4934" s="18" t="s">
        <v>26101</v>
      </c>
      <c r="E4934" s="18" t="s">
        <v>26102</v>
      </c>
      <c r="F4934" s="29"/>
      <c r="G4934" s="30" t="s">
        <v>12259</v>
      </c>
      <c r="H4934" s="18" t="s">
        <v>17</v>
      </c>
      <c r="I4934" s="18" t="s">
        <v>23749</v>
      </c>
      <c r="J4934" s="18" t="str">
        <f t="shared" si="433"/>
        <v>15</v>
      </c>
      <c r="K4934" s="31" t="str">
        <f t="shared" si="434"/>
        <v>15</v>
      </c>
      <c r="L4934" s="31">
        <v>19</v>
      </c>
      <c r="M4934" s="31">
        <f t="shared" si="435"/>
        <v>4</v>
      </c>
      <c r="N4934" s="31">
        <v>10</v>
      </c>
      <c r="O4934" s="31">
        <f t="shared" si="436"/>
        <v>6</v>
      </c>
      <c r="P4934" s="32">
        <f t="shared" si="437"/>
        <v>0</v>
      </c>
      <c r="Q4934" s="33">
        <f t="shared" si="438"/>
        <v>0</v>
      </c>
    </row>
    <row r="4935" spans="1:17">
      <c r="A4935" s="26">
        <v>4934</v>
      </c>
      <c r="B4935" s="27" t="s">
        <v>25181</v>
      </c>
      <c r="C4935" s="28"/>
      <c r="D4935" s="18" t="s">
        <v>26103</v>
      </c>
      <c r="E4935" s="18" t="s">
        <v>26104</v>
      </c>
      <c r="F4935" s="29"/>
      <c r="G4935" s="30" t="s">
        <v>12259</v>
      </c>
      <c r="H4935" s="18" t="s">
        <v>17</v>
      </c>
      <c r="I4935" s="18" t="s">
        <v>23749</v>
      </c>
      <c r="J4935" s="18" t="str">
        <f t="shared" si="433"/>
        <v>15</v>
      </c>
      <c r="K4935" s="31" t="str">
        <f t="shared" si="434"/>
        <v>15</v>
      </c>
      <c r="L4935" s="31">
        <v>19</v>
      </c>
      <c r="M4935" s="31">
        <f t="shared" si="435"/>
        <v>4</v>
      </c>
      <c r="N4935" s="31">
        <v>10</v>
      </c>
      <c r="O4935" s="31">
        <f t="shared" si="436"/>
        <v>6</v>
      </c>
      <c r="P4935" s="32">
        <f t="shared" si="437"/>
        <v>0</v>
      </c>
      <c r="Q4935" s="33">
        <f t="shared" si="438"/>
        <v>0</v>
      </c>
    </row>
    <row r="4936" spans="1:17">
      <c r="A4936" s="26">
        <v>4935</v>
      </c>
      <c r="B4936" s="27" t="s">
        <v>25181</v>
      </c>
      <c r="C4936" s="28"/>
      <c r="D4936" s="18" t="s">
        <v>26105</v>
      </c>
      <c r="E4936" s="18" t="s">
        <v>26106</v>
      </c>
      <c r="F4936" s="29"/>
      <c r="G4936" s="30" t="s">
        <v>12259</v>
      </c>
      <c r="H4936" s="18" t="s">
        <v>17</v>
      </c>
      <c r="I4936" s="18" t="s">
        <v>23749</v>
      </c>
      <c r="J4936" s="18" t="str">
        <f t="shared" si="433"/>
        <v>15</v>
      </c>
      <c r="K4936" s="31" t="str">
        <f t="shared" si="434"/>
        <v>15</v>
      </c>
      <c r="L4936" s="31">
        <v>19</v>
      </c>
      <c r="M4936" s="31">
        <f t="shared" si="435"/>
        <v>4</v>
      </c>
      <c r="N4936" s="31">
        <v>10</v>
      </c>
      <c r="O4936" s="31">
        <f t="shared" si="436"/>
        <v>6</v>
      </c>
      <c r="P4936" s="32">
        <f t="shared" si="437"/>
        <v>0</v>
      </c>
      <c r="Q4936" s="33">
        <f t="shared" si="438"/>
        <v>0</v>
      </c>
    </row>
    <row r="4937" spans="1:17">
      <c r="A4937" s="26">
        <v>4936</v>
      </c>
      <c r="B4937" s="27" t="s">
        <v>25181</v>
      </c>
      <c r="C4937" s="28"/>
      <c r="D4937" s="18" t="s">
        <v>26107</v>
      </c>
      <c r="E4937" s="18" t="s">
        <v>26108</v>
      </c>
      <c r="F4937" s="29"/>
      <c r="G4937" s="30" t="s">
        <v>12259</v>
      </c>
      <c r="H4937" s="18" t="s">
        <v>17</v>
      </c>
      <c r="I4937" s="18" t="s">
        <v>23749</v>
      </c>
      <c r="J4937" s="18" t="str">
        <f t="shared" si="433"/>
        <v>15</v>
      </c>
      <c r="K4937" s="31" t="str">
        <f t="shared" si="434"/>
        <v>15</v>
      </c>
      <c r="L4937" s="31">
        <v>19</v>
      </c>
      <c r="M4937" s="31">
        <f t="shared" si="435"/>
        <v>4</v>
      </c>
      <c r="N4937" s="31">
        <v>10</v>
      </c>
      <c r="O4937" s="31">
        <f t="shared" si="436"/>
        <v>6</v>
      </c>
      <c r="P4937" s="32">
        <f t="shared" si="437"/>
        <v>0</v>
      </c>
      <c r="Q4937" s="33">
        <f t="shared" si="438"/>
        <v>0</v>
      </c>
    </row>
    <row r="4938" spans="1:17">
      <c r="A4938" s="26">
        <v>4937</v>
      </c>
      <c r="B4938" s="27" t="s">
        <v>25181</v>
      </c>
      <c r="C4938" s="28"/>
      <c r="D4938" s="18" t="s">
        <v>26109</v>
      </c>
      <c r="E4938" s="18" t="s">
        <v>26110</v>
      </c>
      <c r="F4938" s="29"/>
      <c r="G4938" s="30" t="s">
        <v>12259</v>
      </c>
      <c r="H4938" s="18" t="s">
        <v>17</v>
      </c>
      <c r="I4938" s="18" t="s">
        <v>23749</v>
      </c>
      <c r="J4938" s="18" t="str">
        <f t="shared" si="433"/>
        <v>15</v>
      </c>
      <c r="K4938" s="31" t="str">
        <f t="shared" si="434"/>
        <v>15</v>
      </c>
      <c r="L4938" s="31">
        <v>19</v>
      </c>
      <c r="M4938" s="31">
        <f t="shared" si="435"/>
        <v>4</v>
      </c>
      <c r="N4938" s="31">
        <v>10</v>
      </c>
      <c r="O4938" s="31">
        <f t="shared" si="436"/>
        <v>6</v>
      </c>
      <c r="P4938" s="32">
        <f t="shared" si="437"/>
        <v>0</v>
      </c>
      <c r="Q4938" s="33">
        <f t="shared" si="438"/>
        <v>0</v>
      </c>
    </row>
    <row r="4939" spans="1:17">
      <c r="A4939" s="26">
        <v>4938</v>
      </c>
      <c r="B4939" s="27" t="s">
        <v>25181</v>
      </c>
      <c r="C4939" s="28"/>
      <c r="D4939" s="18" t="s">
        <v>26111</v>
      </c>
      <c r="E4939" s="18" t="s">
        <v>26112</v>
      </c>
      <c r="F4939" s="29"/>
      <c r="G4939" s="30" t="s">
        <v>12259</v>
      </c>
      <c r="H4939" s="18" t="s">
        <v>17</v>
      </c>
      <c r="I4939" s="18" t="s">
        <v>23749</v>
      </c>
      <c r="J4939" s="18" t="str">
        <f t="shared" si="433"/>
        <v>15</v>
      </c>
      <c r="K4939" s="31" t="str">
        <f t="shared" si="434"/>
        <v>15</v>
      </c>
      <c r="L4939" s="31">
        <v>19</v>
      </c>
      <c r="M4939" s="31">
        <f t="shared" si="435"/>
        <v>4</v>
      </c>
      <c r="N4939" s="31">
        <v>10</v>
      </c>
      <c r="O4939" s="31">
        <f t="shared" si="436"/>
        <v>6</v>
      </c>
      <c r="P4939" s="32">
        <f t="shared" si="437"/>
        <v>0</v>
      </c>
      <c r="Q4939" s="33">
        <f t="shared" si="438"/>
        <v>0</v>
      </c>
    </row>
    <row r="4940" spans="1:17">
      <c r="A4940" s="26">
        <v>4939</v>
      </c>
      <c r="B4940" s="27" t="s">
        <v>25181</v>
      </c>
      <c r="C4940" s="28"/>
      <c r="D4940" s="18" t="s">
        <v>26113</v>
      </c>
      <c r="E4940" s="18" t="s">
        <v>26114</v>
      </c>
      <c r="F4940" s="29"/>
      <c r="G4940" s="30" t="s">
        <v>12259</v>
      </c>
      <c r="H4940" s="18" t="s">
        <v>17</v>
      </c>
      <c r="I4940" s="18" t="s">
        <v>23749</v>
      </c>
      <c r="J4940" s="18" t="str">
        <f t="shared" si="433"/>
        <v>15</v>
      </c>
      <c r="K4940" s="31" t="str">
        <f t="shared" si="434"/>
        <v>15</v>
      </c>
      <c r="L4940" s="31">
        <v>19</v>
      </c>
      <c r="M4940" s="31">
        <f t="shared" si="435"/>
        <v>4</v>
      </c>
      <c r="N4940" s="31">
        <v>10</v>
      </c>
      <c r="O4940" s="31">
        <f t="shared" si="436"/>
        <v>6</v>
      </c>
      <c r="P4940" s="32">
        <f t="shared" si="437"/>
        <v>0</v>
      </c>
      <c r="Q4940" s="33">
        <f t="shared" si="438"/>
        <v>0</v>
      </c>
    </row>
    <row r="4941" spans="1:17">
      <c r="A4941" s="26">
        <v>4940</v>
      </c>
      <c r="B4941" s="27" t="s">
        <v>25181</v>
      </c>
      <c r="C4941" s="28"/>
      <c r="D4941" s="18" t="s">
        <v>26115</v>
      </c>
      <c r="E4941" s="18" t="s">
        <v>26116</v>
      </c>
      <c r="F4941" s="29"/>
      <c r="G4941" s="30" t="s">
        <v>12259</v>
      </c>
      <c r="H4941" s="18" t="s">
        <v>17</v>
      </c>
      <c r="I4941" s="18" t="s">
        <v>23749</v>
      </c>
      <c r="J4941" s="18" t="str">
        <f t="shared" si="433"/>
        <v>15</v>
      </c>
      <c r="K4941" s="31" t="str">
        <f t="shared" si="434"/>
        <v>15</v>
      </c>
      <c r="L4941" s="31">
        <v>19</v>
      </c>
      <c r="M4941" s="31">
        <f t="shared" si="435"/>
        <v>4</v>
      </c>
      <c r="N4941" s="31">
        <v>10</v>
      </c>
      <c r="O4941" s="31">
        <f t="shared" si="436"/>
        <v>6</v>
      </c>
      <c r="P4941" s="32">
        <f t="shared" si="437"/>
        <v>0</v>
      </c>
      <c r="Q4941" s="33">
        <f t="shared" si="438"/>
        <v>0</v>
      </c>
    </row>
    <row r="4942" spans="1:17" ht="25.5">
      <c r="A4942" s="26">
        <v>4941</v>
      </c>
      <c r="B4942" s="27" t="s">
        <v>26117</v>
      </c>
      <c r="C4942" s="28"/>
      <c r="D4942" s="18" t="s">
        <v>26118</v>
      </c>
      <c r="E4942" s="18" t="s">
        <v>26119</v>
      </c>
      <c r="F4942" s="29"/>
      <c r="G4942" s="30"/>
      <c r="H4942" s="18" t="s">
        <v>17</v>
      </c>
      <c r="I4942" s="18" t="s">
        <v>23749</v>
      </c>
      <c r="J4942" s="18" t="str">
        <f t="shared" si="433"/>
        <v>00</v>
      </c>
      <c r="Q4942" s="32">
        <v>1</v>
      </c>
    </row>
    <row r="4943" spans="1:17" ht="25.5">
      <c r="A4943" s="26">
        <v>4942</v>
      </c>
      <c r="B4943" s="27" t="s">
        <v>26120</v>
      </c>
      <c r="C4943" s="28"/>
      <c r="D4943" s="18" t="s">
        <v>26121</v>
      </c>
      <c r="E4943" s="18" t="s">
        <v>26122</v>
      </c>
      <c r="F4943" s="29"/>
      <c r="G4943" s="30"/>
      <c r="H4943" s="18" t="s">
        <v>17</v>
      </c>
      <c r="I4943" s="18" t="s">
        <v>23749</v>
      </c>
      <c r="J4943" s="18" t="str">
        <f t="shared" si="433"/>
        <v>00</v>
      </c>
      <c r="Q4943" s="32">
        <v>1</v>
      </c>
    </row>
    <row r="4944" spans="1:17" ht="25.5">
      <c r="A4944" s="26">
        <v>4943</v>
      </c>
      <c r="B4944" s="27" t="s">
        <v>26123</v>
      </c>
      <c r="C4944" s="28"/>
      <c r="D4944" s="18" t="s">
        <v>26124</v>
      </c>
      <c r="E4944" s="18" t="s">
        <v>26125</v>
      </c>
      <c r="F4944" s="29"/>
      <c r="G4944" s="30"/>
      <c r="H4944" s="18" t="s">
        <v>17</v>
      </c>
      <c r="I4944" s="18" t="s">
        <v>23749</v>
      </c>
      <c r="J4944" s="18" t="str">
        <f t="shared" si="433"/>
        <v>00</v>
      </c>
      <c r="Q4944" s="32">
        <v>1</v>
      </c>
    </row>
    <row r="4945" spans="1:17" ht="25.5">
      <c r="A4945" s="26">
        <v>4944</v>
      </c>
      <c r="B4945" s="27" t="s">
        <v>26126</v>
      </c>
      <c r="C4945" s="28"/>
      <c r="D4945" s="18" t="s">
        <v>26127</v>
      </c>
      <c r="E4945" s="18" t="s">
        <v>26128</v>
      </c>
      <c r="F4945" s="29"/>
      <c r="G4945" s="30"/>
      <c r="H4945" s="18" t="s">
        <v>17</v>
      </c>
      <c r="I4945" s="18" t="s">
        <v>23749</v>
      </c>
      <c r="J4945" s="18" t="str">
        <f t="shared" si="433"/>
        <v>00</v>
      </c>
      <c r="Q4945" s="32">
        <v>1</v>
      </c>
    </row>
    <row r="4946" spans="1:17" ht="25.5">
      <c r="A4946" s="26">
        <v>4945</v>
      </c>
      <c r="B4946" s="27" t="s">
        <v>26129</v>
      </c>
      <c r="C4946" s="28"/>
      <c r="D4946" s="18" t="s">
        <v>26130</v>
      </c>
      <c r="E4946" s="18" t="s">
        <v>26131</v>
      </c>
      <c r="F4946" s="29"/>
      <c r="G4946" s="30"/>
      <c r="H4946" s="18" t="s">
        <v>17</v>
      </c>
      <c r="I4946" s="18" t="s">
        <v>23749</v>
      </c>
      <c r="J4946" s="18" t="str">
        <f t="shared" si="433"/>
        <v>00</v>
      </c>
      <c r="Q4946" s="32">
        <v>1</v>
      </c>
    </row>
    <row r="4947" spans="1:17">
      <c r="A4947" s="26">
        <v>4946</v>
      </c>
      <c r="B4947" s="27" t="s">
        <v>26132</v>
      </c>
      <c r="C4947" s="28"/>
      <c r="D4947" s="18" t="s">
        <v>26133</v>
      </c>
      <c r="E4947" s="18" t="s">
        <v>26134</v>
      </c>
      <c r="F4947" s="29"/>
      <c r="G4947" s="30"/>
      <c r="H4947" s="18" t="s">
        <v>17</v>
      </c>
      <c r="I4947" s="18" t="s">
        <v>23749</v>
      </c>
      <c r="J4947" s="18" t="str">
        <f t="shared" si="433"/>
        <v>00</v>
      </c>
      <c r="Q4947" s="32">
        <v>1</v>
      </c>
    </row>
    <row r="4948" spans="1:17" ht="25.5">
      <c r="A4948" s="26">
        <v>4947</v>
      </c>
      <c r="B4948" s="27" t="s">
        <v>26135</v>
      </c>
      <c r="C4948" s="28"/>
      <c r="D4948" s="18" t="s">
        <v>26136</v>
      </c>
      <c r="E4948" s="18" t="s">
        <v>26137</v>
      </c>
      <c r="F4948" s="29"/>
      <c r="G4948" s="30"/>
      <c r="H4948" s="18" t="s">
        <v>17</v>
      </c>
      <c r="I4948" s="18" t="s">
        <v>23749</v>
      </c>
      <c r="J4948" s="18" t="str">
        <f t="shared" si="433"/>
        <v>00</v>
      </c>
      <c r="Q4948" s="32">
        <v>1</v>
      </c>
    </row>
    <row r="4949" spans="1:17" ht="25.5">
      <c r="A4949" s="26">
        <v>4948</v>
      </c>
      <c r="B4949" s="27" t="s">
        <v>26138</v>
      </c>
      <c r="C4949" s="28"/>
      <c r="D4949" s="18" t="s">
        <v>26139</v>
      </c>
      <c r="E4949" s="18" t="s">
        <v>26140</v>
      </c>
      <c r="F4949" s="29"/>
      <c r="G4949" s="30"/>
      <c r="H4949" s="18" t="s">
        <v>17</v>
      </c>
      <c r="I4949" s="18" t="s">
        <v>23749</v>
      </c>
      <c r="J4949" s="18" t="str">
        <f t="shared" si="433"/>
        <v>00</v>
      </c>
      <c r="Q4949" s="32">
        <v>1</v>
      </c>
    </row>
    <row r="4950" spans="1:17" ht="25.5">
      <c r="A4950" s="26">
        <v>4949</v>
      </c>
      <c r="B4950" s="27" t="s">
        <v>26141</v>
      </c>
      <c r="C4950" s="28"/>
      <c r="D4950" s="18" t="s">
        <v>26142</v>
      </c>
      <c r="E4950" s="18" t="s">
        <v>26143</v>
      </c>
      <c r="F4950" s="29"/>
      <c r="G4950" s="30"/>
      <c r="H4950" s="18" t="s">
        <v>17</v>
      </c>
      <c r="I4950" s="18" t="s">
        <v>23749</v>
      </c>
      <c r="J4950" s="18" t="str">
        <f t="shared" si="433"/>
        <v>00</v>
      </c>
      <c r="Q4950" s="32">
        <v>1</v>
      </c>
    </row>
    <row r="4951" spans="1:17" ht="25.5">
      <c r="A4951" s="26">
        <v>4950</v>
      </c>
      <c r="B4951" s="27" t="s">
        <v>26144</v>
      </c>
      <c r="C4951" s="28"/>
      <c r="D4951" s="18" t="s">
        <v>26145</v>
      </c>
      <c r="E4951" s="18" t="s">
        <v>26146</v>
      </c>
      <c r="F4951" s="29"/>
      <c r="G4951" s="30"/>
      <c r="H4951" s="18" t="s">
        <v>17</v>
      </c>
      <c r="I4951" s="18" t="s">
        <v>23749</v>
      </c>
      <c r="J4951" s="18" t="str">
        <f t="shared" si="433"/>
        <v>00</v>
      </c>
      <c r="Q4951" s="32">
        <v>1</v>
      </c>
    </row>
    <row r="4952" spans="1:17" ht="25.5">
      <c r="A4952" s="26">
        <v>4951</v>
      </c>
      <c r="B4952" s="27" t="s">
        <v>26147</v>
      </c>
      <c r="C4952" s="28"/>
      <c r="D4952" s="18" t="s">
        <v>26148</v>
      </c>
      <c r="E4952" s="18" t="s">
        <v>26149</v>
      </c>
      <c r="F4952" s="29"/>
      <c r="G4952" s="30"/>
      <c r="H4952" s="18" t="s">
        <v>17</v>
      </c>
      <c r="I4952" s="18" t="s">
        <v>23749</v>
      </c>
      <c r="J4952" s="18" t="str">
        <f t="shared" si="433"/>
        <v>00</v>
      </c>
      <c r="Q4952" s="32">
        <v>1</v>
      </c>
    </row>
    <row r="4953" spans="1:17" ht="25.5">
      <c r="A4953" s="26">
        <v>4952</v>
      </c>
      <c r="B4953" s="27" t="s">
        <v>26150</v>
      </c>
      <c r="C4953" s="28"/>
      <c r="D4953" s="18" t="s">
        <v>26151</v>
      </c>
      <c r="E4953" s="18" t="s">
        <v>26152</v>
      </c>
      <c r="F4953" s="29"/>
      <c r="G4953" s="30"/>
      <c r="H4953" s="18" t="s">
        <v>17</v>
      </c>
      <c r="I4953" s="18" t="s">
        <v>23749</v>
      </c>
      <c r="J4953" s="18" t="str">
        <f t="shared" si="433"/>
        <v>00</v>
      </c>
      <c r="Q4953" s="32">
        <v>1</v>
      </c>
    </row>
    <row r="4954" spans="1:17" ht="25.5">
      <c r="A4954" s="26">
        <v>4953</v>
      </c>
      <c r="B4954" s="27" t="s">
        <v>26153</v>
      </c>
      <c r="C4954" s="28"/>
      <c r="D4954" s="18" t="s">
        <v>26154</v>
      </c>
      <c r="E4954" s="18" t="s">
        <v>26155</v>
      </c>
      <c r="F4954" s="29"/>
      <c r="G4954" s="30"/>
      <c r="H4954" s="18" t="s">
        <v>17</v>
      </c>
      <c r="I4954" s="18" t="s">
        <v>23749</v>
      </c>
      <c r="J4954" s="18" t="str">
        <f t="shared" si="433"/>
        <v>00</v>
      </c>
      <c r="Q4954" s="32">
        <v>1</v>
      </c>
    </row>
    <row r="4955" spans="1:17" ht="25.5">
      <c r="A4955" s="26">
        <v>4954</v>
      </c>
      <c r="B4955" s="27" t="s">
        <v>26156</v>
      </c>
      <c r="C4955" s="28"/>
      <c r="D4955" s="18" t="s">
        <v>26157</v>
      </c>
      <c r="E4955" s="18" t="s">
        <v>26158</v>
      </c>
      <c r="F4955" s="29"/>
      <c r="G4955" s="30"/>
      <c r="H4955" s="18" t="s">
        <v>17</v>
      </c>
      <c r="I4955" s="18" t="s">
        <v>23749</v>
      </c>
      <c r="J4955" s="18" t="str">
        <f t="shared" si="433"/>
        <v>00</v>
      </c>
      <c r="Q4955" s="32">
        <v>1</v>
      </c>
    </row>
    <row r="4956" spans="1:17" ht="25.5">
      <c r="A4956" s="26">
        <v>4955</v>
      </c>
      <c r="B4956" s="27" t="s">
        <v>26159</v>
      </c>
      <c r="C4956" s="28"/>
      <c r="D4956" s="18" t="s">
        <v>26160</v>
      </c>
      <c r="E4956" s="18" t="s">
        <v>26161</v>
      </c>
      <c r="F4956" s="29"/>
      <c r="G4956" s="30"/>
      <c r="H4956" s="18" t="s">
        <v>17</v>
      </c>
      <c r="I4956" s="18" t="s">
        <v>23749</v>
      </c>
      <c r="J4956" s="18" t="str">
        <f t="shared" si="433"/>
        <v>00</v>
      </c>
      <c r="Q4956" s="32">
        <v>1</v>
      </c>
    </row>
    <row r="4957" spans="1:17" ht="25.5">
      <c r="A4957" s="26">
        <v>4956</v>
      </c>
      <c r="B4957" s="27" t="s">
        <v>26162</v>
      </c>
      <c r="C4957" s="28"/>
      <c r="D4957" s="18" t="s">
        <v>26163</v>
      </c>
      <c r="E4957" s="18" t="s">
        <v>26164</v>
      </c>
      <c r="F4957" s="29"/>
      <c r="G4957" s="30"/>
      <c r="H4957" s="18" t="s">
        <v>17</v>
      </c>
      <c r="I4957" s="18" t="s">
        <v>23749</v>
      </c>
      <c r="J4957" s="18" t="str">
        <f t="shared" si="433"/>
        <v>00</v>
      </c>
      <c r="Q4957" s="32">
        <v>1</v>
      </c>
    </row>
    <row r="4958" spans="1:17" ht="25.5">
      <c r="A4958" s="26">
        <v>4957</v>
      </c>
      <c r="B4958" s="27" t="s">
        <v>26165</v>
      </c>
      <c r="C4958" s="28"/>
      <c r="D4958" s="18" t="s">
        <v>26166</v>
      </c>
      <c r="E4958" s="18" t="s">
        <v>26167</v>
      </c>
      <c r="F4958" s="29"/>
      <c r="G4958" s="30"/>
      <c r="H4958" s="18" t="s">
        <v>17</v>
      </c>
      <c r="I4958" s="18" t="s">
        <v>23749</v>
      </c>
      <c r="J4958" s="18" t="str">
        <f t="shared" si="433"/>
        <v>00</v>
      </c>
      <c r="Q4958" s="32">
        <v>1</v>
      </c>
    </row>
    <row r="4959" spans="1:17" ht="25.5">
      <c r="A4959" s="26">
        <v>4958</v>
      </c>
      <c r="B4959" s="27" t="s">
        <v>26168</v>
      </c>
      <c r="C4959" s="28"/>
      <c r="D4959" s="18" t="s">
        <v>26169</v>
      </c>
      <c r="E4959" s="18" t="s">
        <v>26170</v>
      </c>
      <c r="F4959" s="29"/>
      <c r="G4959" s="30"/>
      <c r="H4959" s="18" t="s">
        <v>17</v>
      </c>
      <c r="I4959" s="18" t="s">
        <v>23749</v>
      </c>
      <c r="J4959" s="18" t="str">
        <f t="shared" si="433"/>
        <v>00</v>
      </c>
      <c r="Q4959" s="32">
        <v>1</v>
      </c>
    </row>
    <row r="4960" spans="1:17" ht="25.5">
      <c r="A4960" s="26">
        <v>4959</v>
      </c>
      <c r="B4960" s="27" t="s">
        <v>26171</v>
      </c>
      <c r="C4960" s="28"/>
      <c r="D4960" s="18" t="s">
        <v>26172</v>
      </c>
      <c r="E4960" s="18" t="s">
        <v>26173</v>
      </c>
      <c r="F4960" s="29"/>
      <c r="G4960" s="30"/>
      <c r="H4960" s="18" t="s">
        <v>17</v>
      </c>
      <c r="I4960" s="18" t="s">
        <v>23749</v>
      </c>
      <c r="J4960" s="18" t="str">
        <f t="shared" ref="J4960:J5020" si="439">TEXT(G4960,"aa")</f>
        <v>00</v>
      </c>
      <c r="Q4960" s="32">
        <v>1</v>
      </c>
    </row>
    <row r="4961" spans="1:17" ht="25.5">
      <c r="A4961" s="26">
        <v>4960</v>
      </c>
      <c r="B4961" s="27" t="s">
        <v>26174</v>
      </c>
      <c r="C4961" s="28"/>
      <c r="D4961" s="18" t="s">
        <v>26175</v>
      </c>
      <c r="E4961" s="18" t="s">
        <v>26176</v>
      </c>
      <c r="F4961" s="29"/>
      <c r="G4961" s="30"/>
      <c r="H4961" s="18" t="s">
        <v>17</v>
      </c>
      <c r="I4961" s="18" t="s">
        <v>23749</v>
      </c>
      <c r="J4961" s="18" t="str">
        <f t="shared" si="439"/>
        <v>00</v>
      </c>
      <c r="Q4961" s="32">
        <v>1</v>
      </c>
    </row>
    <row r="4962" spans="1:17" ht="25.5">
      <c r="A4962" s="26">
        <v>4961</v>
      </c>
      <c r="B4962" s="27" t="s">
        <v>26177</v>
      </c>
      <c r="C4962" s="28"/>
      <c r="D4962" s="18" t="s">
        <v>26178</v>
      </c>
      <c r="E4962" s="18" t="s">
        <v>26179</v>
      </c>
      <c r="F4962" s="29"/>
      <c r="G4962" s="30"/>
      <c r="H4962" s="18" t="s">
        <v>17</v>
      </c>
      <c r="I4962" s="18" t="s">
        <v>23749</v>
      </c>
      <c r="J4962" s="18" t="str">
        <f t="shared" si="439"/>
        <v>00</v>
      </c>
      <c r="Q4962" s="32">
        <v>1</v>
      </c>
    </row>
    <row r="4963" spans="1:17">
      <c r="A4963" s="26">
        <v>4962</v>
      </c>
      <c r="B4963" s="27" t="s">
        <v>26180</v>
      </c>
      <c r="C4963" s="28"/>
      <c r="D4963" s="18" t="s">
        <v>26181</v>
      </c>
      <c r="E4963" s="18" t="s">
        <v>26182</v>
      </c>
      <c r="F4963" s="29"/>
      <c r="G4963" s="30"/>
      <c r="H4963" s="18" t="s">
        <v>17</v>
      </c>
      <c r="I4963" s="18" t="s">
        <v>23749</v>
      </c>
      <c r="J4963" s="18" t="str">
        <f t="shared" si="439"/>
        <v>00</v>
      </c>
      <c r="Q4963" s="32">
        <v>1</v>
      </c>
    </row>
    <row r="4964" spans="1:17">
      <c r="A4964" s="26">
        <v>4963</v>
      </c>
      <c r="B4964" s="27" t="s">
        <v>26183</v>
      </c>
      <c r="C4964" s="28"/>
      <c r="D4964" s="18" t="s">
        <v>26184</v>
      </c>
      <c r="E4964" s="18" t="s">
        <v>26185</v>
      </c>
      <c r="F4964" s="29"/>
      <c r="G4964" s="30"/>
      <c r="H4964" s="18" t="s">
        <v>17</v>
      </c>
      <c r="I4964" s="18" t="s">
        <v>23749</v>
      </c>
      <c r="J4964" s="18" t="str">
        <f t="shared" si="439"/>
        <v>00</v>
      </c>
      <c r="Q4964" s="32">
        <v>1</v>
      </c>
    </row>
    <row r="4965" spans="1:17">
      <c r="A4965" s="26">
        <v>4964</v>
      </c>
      <c r="B4965" s="27" t="s">
        <v>26186</v>
      </c>
      <c r="C4965" s="28"/>
      <c r="D4965" s="18" t="s">
        <v>26187</v>
      </c>
      <c r="E4965" s="18" t="s">
        <v>26188</v>
      </c>
      <c r="F4965" s="29"/>
      <c r="G4965" s="30"/>
      <c r="H4965" s="18" t="s">
        <v>17</v>
      </c>
      <c r="I4965" s="18" t="s">
        <v>23749</v>
      </c>
      <c r="J4965" s="18" t="str">
        <f t="shared" si="439"/>
        <v>00</v>
      </c>
      <c r="Q4965" s="32">
        <v>1</v>
      </c>
    </row>
    <row r="4966" spans="1:17">
      <c r="A4966" s="26">
        <v>4965</v>
      </c>
      <c r="B4966" s="27" t="s">
        <v>26189</v>
      </c>
      <c r="C4966" s="28"/>
      <c r="D4966" s="18" t="s">
        <v>26190</v>
      </c>
      <c r="E4966" s="18" t="s">
        <v>26191</v>
      </c>
      <c r="F4966" s="29"/>
      <c r="G4966" s="30"/>
      <c r="H4966" s="18" t="s">
        <v>17</v>
      </c>
      <c r="I4966" s="18" t="s">
        <v>23749</v>
      </c>
      <c r="J4966" s="18" t="str">
        <f t="shared" si="439"/>
        <v>00</v>
      </c>
      <c r="Q4966" s="32">
        <v>1</v>
      </c>
    </row>
    <row r="4967" spans="1:17">
      <c r="A4967" s="26">
        <v>4966</v>
      </c>
      <c r="B4967" s="27" t="s">
        <v>26192</v>
      </c>
      <c r="C4967" s="28"/>
      <c r="D4967" s="18" t="s">
        <v>26193</v>
      </c>
      <c r="E4967" s="18" t="s">
        <v>26194</v>
      </c>
      <c r="F4967" s="29"/>
      <c r="G4967" s="30"/>
      <c r="H4967" s="18" t="s">
        <v>17</v>
      </c>
      <c r="I4967" s="18" t="s">
        <v>23749</v>
      </c>
      <c r="J4967" s="18" t="str">
        <f t="shared" si="439"/>
        <v>00</v>
      </c>
      <c r="Q4967" s="32">
        <v>1</v>
      </c>
    </row>
    <row r="4968" spans="1:17">
      <c r="A4968" s="26">
        <v>4967</v>
      </c>
      <c r="B4968" s="27" t="s">
        <v>26195</v>
      </c>
      <c r="C4968" s="28"/>
      <c r="D4968" s="18" t="s">
        <v>26196</v>
      </c>
      <c r="E4968" s="18" t="s">
        <v>26197</v>
      </c>
      <c r="F4968" s="29"/>
      <c r="G4968" s="30"/>
      <c r="H4968" s="18" t="s">
        <v>17</v>
      </c>
      <c r="I4968" s="18" t="s">
        <v>23749</v>
      </c>
      <c r="J4968" s="18" t="str">
        <f t="shared" si="439"/>
        <v>00</v>
      </c>
      <c r="Q4968" s="32">
        <v>1</v>
      </c>
    </row>
    <row r="4969" spans="1:17">
      <c r="A4969" s="26">
        <v>4968</v>
      </c>
      <c r="B4969" s="27" t="s">
        <v>26198</v>
      </c>
      <c r="C4969" s="28"/>
      <c r="D4969" s="18" t="s">
        <v>26199</v>
      </c>
      <c r="E4969" s="18" t="s">
        <v>26200</v>
      </c>
      <c r="F4969" s="29"/>
      <c r="G4969" s="30"/>
      <c r="H4969" s="18" t="s">
        <v>17</v>
      </c>
      <c r="I4969" s="18" t="s">
        <v>23749</v>
      </c>
      <c r="J4969" s="18" t="str">
        <f t="shared" si="439"/>
        <v>00</v>
      </c>
      <c r="Q4969" s="32">
        <v>1</v>
      </c>
    </row>
    <row r="4970" spans="1:17">
      <c r="A4970" s="26">
        <v>4969</v>
      </c>
      <c r="B4970" s="27" t="s">
        <v>26201</v>
      </c>
      <c r="C4970" s="28"/>
      <c r="D4970" s="18" t="s">
        <v>26202</v>
      </c>
      <c r="E4970" s="18" t="s">
        <v>26203</v>
      </c>
      <c r="F4970" s="29"/>
      <c r="G4970" s="30"/>
      <c r="H4970" s="18" t="s">
        <v>17</v>
      </c>
      <c r="I4970" s="18" t="s">
        <v>23749</v>
      </c>
      <c r="J4970" s="18" t="str">
        <f t="shared" si="439"/>
        <v>00</v>
      </c>
      <c r="Q4970" s="32">
        <v>1</v>
      </c>
    </row>
    <row r="4971" spans="1:17">
      <c r="A4971" s="26">
        <v>4970</v>
      </c>
      <c r="B4971" s="27" t="s">
        <v>26204</v>
      </c>
      <c r="C4971" s="28"/>
      <c r="D4971" s="18" t="s">
        <v>26205</v>
      </c>
      <c r="E4971" s="18" t="s">
        <v>26206</v>
      </c>
      <c r="F4971" s="29"/>
      <c r="G4971" s="30"/>
      <c r="H4971" s="18" t="s">
        <v>17</v>
      </c>
      <c r="I4971" s="18" t="s">
        <v>23749</v>
      </c>
      <c r="J4971" s="18" t="str">
        <f t="shared" si="439"/>
        <v>00</v>
      </c>
      <c r="Q4971" s="32">
        <v>1</v>
      </c>
    </row>
    <row r="4972" spans="1:17">
      <c r="A4972" s="26">
        <v>4971</v>
      </c>
      <c r="B4972" s="27" t="s">
        <v>26207</v>
      </c>
      <c r="C4972" s="28"/>
      <c r="D4972" s="18" t="s">
        <v>26208</v>
      </c>
      <c r="E4972" s="18" t="s">
        <v>26209</v>
      </c>
      <c r="F4972" s="29"/>
      <c r="G4972" s="30"/>
      <c r="H4972" s="18" t="s">
        <v>17</v>
      </c>
      <c r="I4972" s="18" t="s">
        <v>23749</v>
      </c>
      <c r="J4972" s="18" t="str">
        <f t="shared" si="439"/>
        <v>00</v>
      </c>
      <c r="Q4972" s="32">
        <v>1</v>
      </c>
    </row>
    <row r="4973" spans="1:17">
      <c r="A4973" s="26">
        <v>4972</v>
      </c>
      <c r="B4973" s="27" t="s">
        <v>26210</v>
      </c>
      <c r="C4973" s="28"/>
      <c r="D4973" s="18" t="s">
        <v>26211</v>
      </c>
      <c r="E4973" s="18" t="s">
        <v>26212</v>
      </c>
      <c r="F4973" s="29"/>
      <c r="G4973" s="30"/>
      <c r="H4973" s="18" t="s">
        <v>17</v>
      </c>
      <c r="I4973" s="18" t="s">
        <v>23749</v>
      </c>
      <c r="J4973" s="18" t="str">
        <f t="shared" si="439"/>
        <v>00</v>
      </c>
      <c r="Q4973" s="32">
        <v>1</v>
      </c>
    </row>
    <row r="4974" spans="1:17">
      <c r="A4974" s="26">
        <v>4973</v>
      </c>
      <c r="B4974" s="27" t="s">
        <v>26213</v>
      </c>
      <c r="C4974" s="28"/>
      <c r="D4974" s="18" t="s">
        <v>26214</v>
      </c>
      <c r="E4974" s="18" t="s">
        <v>26215</v>
      </c>
      <c r="F4974" s="29"/>
      <c r="G4974" s="30"/>
      <c r="H4974" s="18" t="s">
        <v>17</v>
      </c>
      <c r="I4974" s="18" t="s">
        <v>23749</v>
      </c>
      <c r="J4974" s="18" t="str">
        <f t="shared" si="439"/>
        <v>00</v>
      </c>
      <c r="Q4974" s="32">
        <v>1</v>
      </c>
    </row>
    <row r="4975" spans="1:17">
      <c r="A4975" s="26">
        <v>4974</v>
      </c>
      <c r="B4975" s="27" t="s">
        <v>26216</v>
      </c>
      <c r="C4975" s="28"/>
      <c r="D4975" s="18" t="s">
        <v>26217</v>
      </c>
      <c r="E4975" s="18" t="s">
        <v>26218</v>
      </c>
      <c r="F4975" s="29"/>
      <c r="G4975" s="30"/>
      <c r="H4975" s="18" t="s">
        <v>17</v>
      </c>
      <c r="I4975" s="18" t="s">
        <v>23749</v>
      </c>
      <c r="J4975" s="18" t="str">
        <f t="shared" si="439"/>
        <v>00</v>
      </c>
      <c r="Q4975" s="32">
        <v>1</v>
      </c>
    </row>
    <row r="4976" spans="1:17">
      <c r="A4976" s="26">
        <v>4975</v>
      </c>
      <c r="B4976" s="27" t="s">
        <v>26219</v>
      </c>
      <c r="C4976" s="28"/>
      <c r="D4976" s="18" t="s">
        <v>26220</v>
      </c>
      <c r="E4976" s="18" t="s">
        <v>26221</v>
      </c>
      <c r="F4976" s="29"/>
      <c r="G4976" s="30"/>
      <c r="H4976" s="18" t="s">
        <v>17</v>
      </c>
      <c r="I4976" s="18" t="s">
        <v>23749</v>
      </c>
      <c r="J4976" s="18" t="str">
        <f t="shared" si="439"/>
        <v>00</v>
      </c>
      <c r="Q4976" s="32">
        <v>1</v>
      </c>
    </row>
    <row r="4977" spans="1:17">
      <c r="A4977" s="26">
        <v>4976</v>
      </c>
      <c r="B4977" s="27" t="s">
        <v>26222</v>
      </c>
      <c r="C4977" s="28"/>
      <c r="D4977" s="18" t="s">
        <v>26223</v>
      </c>
      <c r="E4977" s="18" t="s">
        <v>26224</v>
      </c>
      <c r="F4977" s="29"/>
      <c r="G4977" s="30"/>
      <c r="H4977" s="18" t="s">
        <v>17</v>
      </c>
      <c r="I4977" s="18" t="s">
        <v>23749</v>
      </c>
      <c r="J4977" s="18" t="str">
        <f t="shared" si="439"/>
        <v>00</v>
      </c>
      <c r="Q4977" s="32">
        <v>1</v>
      </c>
    </row>
    <row r="4978" spans="1:17">
      <c r="A4978" s="26">
        <v>4977</v>
      </c>
      <c r="B4978" s="27" t="s">
        <v>26225</v>
      </c>
      <c r="C4978" s="28"/>
      <c r="D4978" s="18" t="s">
        <v>26226</v>
      </c>
      <c r="E4978" s="18" t="s">
        <v>26227</v>
      </c>
      <c r="F4978" s="29"/>
      <c r="G4978" s="30"/>
      <c r="H4978" s="18" t="s">
        <v>17</v>
      </c>
      <c r="I4978" s="18" t="s">
        <v>23749</v>
      </c>
      <c r="J4978" s="18" t="str">
        <f t="shared" si="439"/>
        <v>00</v>
      </c>
      <c r="Q4978" s="32">
        <v>1</v>
      </c>
    </row>
    <row r="4979" spans="1:17">
      <c r="A4979" s="26">
        <v>4978</v>
      </c>
      <c r="B4979" s="27" t="s">
        <v>24884</v>
      </c>
      <c r="C4979" s="28"/>
      <c r="D4979" s="18" t="s">
        <v>26262</v>
      </c>
      <c r="E4979" s="18" t="s">
        <v>26263</v>
      </c>
      <c r="F4979" s="29"/>
      <c r="G4979" s="30"/>
      <c r="H4979" s="18" t="s">
        <v>17</v>
      </c>
      <c r="I4979" s="18" t="s">
        <v>23749</v>
      </c>
      <c r="J4979" s="18" t="str">
        <f t="shared" si="439"/>
        <v>00</v>
      </c>
      <c r="Q4979" s="32">
        <v>1</v>
      </c>
    </row>
    <row r="4980" spans="1:17">
      <c r="A4980" s="26">
        <v>4979</v>
      </c>
      <c r="B4980" s="27" t="s">
        <v>24884</v>
      </c>
      <c r="C4980" s="28"/>
      <c r="D4980" s="18" t="s">
        <v>26264</v>
      </c>
      <c r="E4980" s="18" t="s">
        <v>26265</v>
      </c>
      <c r="F4980" s="29"/>
      <c r="G4980" s="30"/>
      <c r="H4980" s="18" t="s">
        <v>17</v>
      </c>
      <c r="I4980" s="18" t="s">
        <v>23749</v>
      </c>
      <c r="J4980" s="18" t="str">
        <f t="shared" si="439"/>
        <v>00</v>
      </c>
      <c r="Q4980" s="32">
        <v>1</v>
      </c>
    </row>
    <row r="4981" spans="1:17">
      <c r="A4981" s="26">
        <v>4980</v>
      </c>
      <c r="B4981" s="27" t="s">
        <v>24884</v>
      </c>
      <c r="C4981" s="28"/>
      <c r="D4981" s="18" t="s">
        <v>26266</v>
      </c>
      <c r="E4981" s="18" t="s">
        <v>26267</v>
      </c>
      <c r="F4981" s="29"/>
      <c r="G4981" s="30"/>
      <c r="H4981" s="18" t="s">
        <v>17</v>
      </c>
      <c r="I4981" s="18" t="s">
        <v>23749</v>
      </c>
      <c r="J4981" s="18" t="str">
        <f t="shared" si="439"/>
        <v>00</v>
      </c>
      <c r="Q4981" s="32">
        <v>1</v>
      </c>
    </row>
    <row r="4982" spans="1:17">
      <c r="A4982" s="26">
        <v>4981</v>
      </c>
      <c r="B4982" s="27" t="s">
        <v>24884</v>
      </c>
      <c r="C4982" s="28"/>
      <c r="D4982" s="18" t="s">
        <v>26268</v>
      </c>
      <c r="E4982" s="18" t="s">
        <v>26269</v>
      </c>
      <c r="F4982" s="29"/>
      <c r="G4982" s="30"/>
      <c r="H4982" s="18" t="s">
        <v>17</v>
      </c>
      <c r="I4982" s="18" t="s">
        <v>23749</v>
      </c>
      <c r="J4982" s="18" t="str">
        <f t="shared" si="439"/>
        <v>00</v>
      </c>
      <c r="Q4982" s="32">
        <v>1</v>
      </c>
    </row>
    <row r="4983" spans="1:17">
      <c r="A4983" s="26">
        <v>4982</v>
      </c>
      <c r="B4983" s="27" t="s">
        <v>24884</v>
      </c>
      <c r="C4983" s="28"/>
      <c r="D4983" s="18" t="s">
        <v>26510</v>
      </c>
      <c r="E4983" s="18" t="s">
        <v>26511</v>
      </c>
      <c r="F4983" s="29"/>
      <c r="G4983" s="30"/>
      <c r="H4983" s="18" t="s">
        <v>17</v>
      </c>
      <c r="I4983" s="18" t="s">
        <v>23749</v>
      </c>
      <c r="J4983" s="18" t="str">
        <f t="shared" si="439"/>
        <v>00</v>
      </c>
      <c r="Q4983" s="32">
        <v>1</v>
      </c>
    </row>
    <row r="4984" spans="1:17">
      <c r="A4984" s="26">
        <v>4983</v>
      </c>
      <c r="B4984" s="27" t="s">
        <v>24884</v>
      </c>
      <c r="C4984" s="28"/>
      <c r="D4984" s="18" t="s">
        <v>26512</v>
      </c>
      <c r="E4984" s="18" t="s">
        <v>26513</v>
      </c>
      <c r="F4984" s="29"/>
      <c r="G4984" s="30"/>
      <c r="H4984" s="18" t="s">
        <v>17</v>
      </c>
      <c r="I4984" s="18" t="s">
        <v>23749</v>
      </c>
      <c r="J4984" s="18" t="str">
        <f t="shared" si="439"/>
        <v>00</v>
      </c>
      <c r="Q4984" s="32">
        <v>1</v>
      </c>
    </row>
    <row r="4985" spans="1:17">
      <c r="A4985" s="26">
        <v>4984</v>
      </c>
      <c r="B4985" s="27" t="s">
        <v>24884</v>
      </c>
      <c r="C4985" s="28"/>
      <c r="D4985" s="18" t="s">
        <v>26514</v>
      </c>
      <c r="E4985" s="18" t="s">
        <v>26515</v>
      </c>
      <c r="F4985" s="29"/>
      <c r="G4985" s="30"/>
      <c r="H4985" s="18" t="s">
        <v>17</v>
      </c>
      <c r="I4985" s="18" t="s">
        <v>23749</v>
      </c>
      <c r="J4985" s="18" t="str">
        <f t="shared" si="439"/>
        <v>00</v>
      </c>
      <c r="Q4985" s="32">
        <v>1</v>
      </c>
    </row>
    <row r="4986" spans="1:17">
      <c r="A4986" s="26">
        <v>4985</v>
      </c>
      <c r="B4986" s="27" t="s">
        <v>24884</v>
      </c>
      <c r="C4986" s="28"/>
      <c r="D4986" s="18" t="s">
        <v>26516</v>
      </c>
      <c r="E4986" s="18" t="s">
        <v>26517</v>
      </c>
      <c r="F4986" s="29"/>
      <c r="G4986" s="30"/>
      <c r="H4986" s="18" t="s">
        <v>17</v>
      </c>
      <c r="I4986" s="18" t="s">
        <v>23749</v>
      </c>
      <c r="J4986" s="18" t="str">
        <f t="shared" si="439"/>
        <v>00</v>
      </c>
      <c r="Q4986" s="32">
        <v>1</v>
      </c>
    </row>
    <row r="4987" spans="1:17">
      <c r="A4987" s="26">
        <v>4986</v>
      </c>
      <c r="B4987" s="27" t="s">
        <v>24884</v>
      </c>
      <c r="C4987" s="28"/>
      <c r="D4987" s="18" t="s">
        <v>26518</v>
      </c>
      <c r="E4987" s="18" t="s">
        <v>26519</v>
      </c>
      <c r="F4987" s="29"/>
      <c r="G4987" s="30"/>
      <c r="H4987" s="18" t="s">
        <v>17</v>
      </c>
      <c r="I4987" s="18" t="s">
        <v>23749</v>
      </c>
      <c r="J4987" s="18" t="str">
        <f t="shared" si="439"/>
        <v>00</v>
      </c>
      <c r="Q4987" s="32">
        <v>1</v>
      </c>
    </row>
    <row r="4988" spans="1:17">
      <c r="A4988" s="26">
        <v>4987</v>
      </c>
      <c r="B4988" s="27" t="s">
        <v>24884</v>
      </c>
      <c r="C4988" s="28"/>
      <c r="D4988" s="18" t="s">
        <v>26520</v>
      </c>
      <c r="E4988" s="18" t="s">
        <v>26521</v>
      </c>
      <c r="F4988" s="29"/>
      <c r="G4988" s="30"/>
      <c r="H4988" s="18" t="s">
        <v>17</v>
      </c>
      <c r="I4988" s="18" t="s">
        <v>23749</v>
      </c>
      <c r="J4988" s="18" t="str">
        <f t="shared" si="439"/>
        <v>00</v>
      </c>
      <c r="Q4988" s="32">
        <v>1</v>
      </c>
    </row>
    <row r="4989" spans="1:17">
      <c r="A4989" s="26">
        <v>4988</v>
      </c>
      <c r="B4989" s="27" t="s">
        <v>24884</v>
      </c>
      <c r="C4989" s="28"/>
      <c r="D4989" s="18" t="s">
        <v>26522</v>
      </c>
      <c r="E4989" s="18" t="s">
        <v>26523</v>
      </c>
      <c r="F4989" s="29"/>
      <c r="G4989" s="30"/>
      <c r="H4989" s="18" t="s">
        <v>17</v>
      </c>
      <c r="I4989" s="18" t="s">
        <v>23749</v>
      </c>
      <c r="J4989" s="18" t="str">
        <f t="shared" si="439"/>
        <v>00</v>
      </c>
      <c r="Q4989" s="32">
        <v>1</v>
      </c>
    </row>
    <row r="4990" spans="1:17">
      <c r="A4990" s="26">
        <v>4989</v>
      </c>
      <c r="B4990" s="27" t="s">
        <v>24884</v>
      </c>
      <c r="C4990" s="28"/>
      <c r="D4990" s="18" t="s">
        <v>26526</v>
      </c>
      <c r="E4990" s="18" t="s">
        <v>26527</v>
      </c>
      <c r="F4990" s="29"/>
      <c r="G4990" s="30"/>
      <c r="H4990" s="18" t="s">
        <v>17</v>
      </c>
      <c r="I4990" s="18" t="s">
        <v>23749</v>
      </c>
      <c r="J4990" s="18" t="str">
        <f t="shared" si="439"/>
        <v>00</v>
      </c>
      <c r="Q4990" s="32">
        <v>1</v>
      </c>
    </row>
    <row r="4991" spans="1:17">
      <c r="A4991" s="26">
        <v>4990</v>
      </c>
      <c r="B4991" s="27" t="s">
        <v>24884</v>
      </c>
      <c r="C4991" s="28"/>
      <c r="D4991" s="18" t="s">
        <v>26528</v>
      </c>
      <c r="E4991" s="18" t="s">
        <v>26529</v>
      </c>
      <c r="F4991" s="29"/>
      <c r="G4991" s="30"/>
      <c r="H4991" s="18" t="s">
        <v>17</v>
      </c>
      <c r="I4991" s="18" t="s">
        <v>23749</v>
      </c>
      <c r="J4991" s="18" t="str">
        <f t="shared" si="439"/>
        <v>00</v>
      </c>
      <c r="Q4991" s="32">
        <v>1</v>
      </c>
    </row>
    <row r="4992" spans="1:17">
      <c r="A4992" s="26">
        <v>4991</v>
      </c>
      <c r="B4992" s="27" t="s">
        <v>24884</v>
      </c>
      <c r="C4992" s="28"/>
      <c r="D4992" s="18" t="s">
        <v>26530</v>
      </c>
      <c r="E4992" s="18" t="s">
        <v>26531</v>
      </c>
      <c r="F4992" s="29"/>
      <c r="G4992" s="30"/>
      <c r="H4992" s="18" t="s">
        <v>17</v>
      </c>
      <c r="I4992" s="18" t="s">
        <v>23749</v>
      </c>
      <c r="J4992" s="18" t="str">
        <f t="shared" si="439"/>
        <v>00</v>
      </c>
      <c r="Q4992" s="32">
        <v>1</v>
      </c>
    </row>
    <row r="4993" spans="1:17">
      <c r="A4993" s="26">
        <v>4992</v>
      </c>
      <c r="B4993" s="27" t="s">
        <v>24884</v>
      </c>
      <c r="C4993" s="28"/>
      <c r="D4993" s="18" t="s">
        <v>26532</v>
      </c>
      <c r="E4993" s="18" t="s">
        <v>26533</v>
      </c>
      <c r="F4993" s="29"/>
      <c r="G4993" s="30"/>
      <c r="H4993" s="18" t="s">
        <v>17</v>
      </c>
      <c r="I4993" s="18" t="s">
        <v>23749</v>
      </c>
      <c r="J4993" s="18" t="str">
        <f t="shared" si="439"/>
        <v>00</v>
      </c>
      <c r="Q4993" s="32">
        <v>1</v>
      </c>
    </row>
    <row r="4994" spans="1:17">
      <c r="A4994" s="26">
        <v>4993</v>
      </c>
      <c r="B4994" s="27" t="s">
        <v>24884</v>
      </c>
      <c r="C4994" s="28"/>
      <c r="D4994" s="18" t="s">
        <v>26536</v>
      </c>
      <c r="E4994" s="18" t="s">
        <v>26537</v>
      </c>
      <c r="F4994" s="29"/>
      <c r="G4994" s="30"/>
      <c r="H4994" s="18" t="s">
        <v>17</v>
      </c>
      <c r="I4994" s="18" t="s">
        <v>23749</v>
      </c>
      <c r="J4994" s="18" t="str">
        <f t="shared" si="439"/>
        <v>00</v>
      </c>
      <c r="Q4994" s="32">
        <v>1</v>
      </c>
    </row>
    <row r="4995" spans="1:17">
      <c r="A4995" s="26">
        <v>4994</v>
      </c>
      <c r="B4995" s="27" t="s">
        <v>24884</v>
      </c>
      <c r="C4995" s="28"/>
      <c r="D4995" s="18" t="s">
        <v>26538</v>
      </c>
      <c r="E4995" s="18" t="s">
        <v>26539</v>
      </c>
      <c r="F4995" s="29"/>
      <c r="G4995" s="30"/>
      <c r="H4995" s="18" t="s">
        <v>17</v>
      </c>
      <c r="I4995" s="18" t="s">
        <v>23749</v>
      </c>
      <c r="J4995" s="18" t="str">
        <f t="shared" si="439"/>
        <v>00</v>
      </c>
      <c r="Q4995" s="32">
        <v>1</v>
      </c>
    </row>
    <row r="4996" spans="1:17">
      <c r="A4996" s="26">
        <v>4995</v>
      </c>
      <c r="B4996" s="27" t="s">
        <v>24884</v>
      </c>
      <c r="C4996" s="28"/>
      <c r="D4996" s="18" t="s">
        <v>26540</v>
      </c>
      <c r="E4996" s="18" t="s">
        <v>26541</v>
      </c>
      <c r="F4996" s="29"/>
      <c r="G4996" s="30"/>
      <c r="H4996" s="18" t="s">
        <v>17</v>
      </c>
      <c r="I4996" s="18" t="s">
        <v>23749</v>
      </c>
      <c r="J4996" s="18" t="str">
        <f t="shared" si="439"/>
        <v>00</v>
      </c>
      <c r="Q4996" s="32">
        <v>1</v>
      </c>
    </row>
    <row r="4997" spans="1:17">
      <c r="A4997" s="26">
        <v>4996</v>
      </c>
      <c r="B4997" s="27" t="s">
        <v>24884</v>
      </c>
      <c r="C4997" s="28"/>
      <c r="D4997" s="18" t="s">
        <v>26542</v>
      </c>
      <c r="E4997" s="18" t="s">
        <v>26543</v>
      </c>
      <c r="F4997" s="29"/>
      <c r="G4997" s="30"/>
      <c r="H4997" s="18" t="s">
        <v>17</v>
      </c>
      <c r="I4997" s="18" t="s">
        <v>23749</v>
      </c>
      <c r="J4997" s="18" t="str">
        <f t="shared" si="439"/>
        <v>00</v>
      </c>
      <c r="Q4997" s="32">
        <v>1</v>
      </c>
    </row>
    <row r="4998" spans="1:17">
      <c r="A4998" s="26">
        <v>4997</v>
      </c>
      <c r="B4998" s="27" t="s">
        <v>24884</v>
      </c>
      <c r="C4998" s="28"/>
      <c r="D4998" s="18" t="s">
        <v>26544</v>
      </c>
      <c r="E4998" s="18" t="s">
        <v>26545</v>
      </c>
      <c r="F4998" s="29"/>
      <c r="G4998" s="30"/>
      <c r="H4998" s="18" t="s">
        <v>17</v>
      </c>
      <c r="I4998" s="18" t="s">
        <v>23749</v>
      </c>
      <c r="J4998" s="18" t="str">
        <f t="shared" si="439"/>
        <v>00</v>
      </c>
      <c r="Q4998" s="32">
        <v>1</v>
      </c>
    </row>
    <row r="4999" spans="1:17">
      <c r="A4999" s="26">
        <v>4998</v>
      </c>
      <c r="B4999" s="27" t="s">
        <v>24884</v>
      </c>
      <c r="C4999" s="28"/>
      <c r="D4999" s="18" t="s">
        <v>26546</v>
      </c>
      <c r="E4999" s="18" t="s">
        <v>26547</v>
      </c>
      <c r="F4999" s="29"/>
      <c r="G4999" s="30"/>
      <c r="H4999" s="18" t="s">
        <v>17</v>
      </c>
      <c r="I4999" s="18" t="s">
        <v>23749</v>
      </c>
      <c r="J4999" s="18" t="str">
        <f t="shared" si="439"/>
        <v>00</v>
      </c>
      <c r="Q4999" s="32">
        <v>1</v>
      </c>
    </row>
    <row r="5000" spans="1:17">
      <c r="A5000" s="26">
        <v>4999</v>
      </c>
      <c r="B5000" s="27" t="s">
        <v>25795</v>
      </c>
      <c r="C5000" s="28"/>
      <c r="D5000" s="18" t="s">
        <v>26270</v>
      </c>
      <c r="E5000" s="18" t="s">
        <v>26271</v>
      </c>
      <c r="F5000" s="29"/>
      <c r="G5000" s="30"/>
      <c r="H5000" s="18" t="s">
        <v>17</v>
      </c>
      <c r="I5000" s="18" t="s">
        <v>23749</v>
      </c>
      <c r="J5000" s="18" t="str">
        <f t="shared" si="439"/>
        <v>00</v>
      </c>
      <c r="Q5000" s="32">
        <v>1</v>
      </c>
    </row>
    <row r="5001" spans="1:17">
      <c r="A5001" s="26">
        <v>5000</v>
      </c>
      <c r="B5001" s="27" t="s">
        <v>25795</v>
      </c>
      <c r="C5001" s="28"/>
      <c r="D5001" s="18" t="s">
        <v>26272</v>
      </c>
      <c r="E5001" s="18" t="s">
        <v>26273</v>
      </c>
      <c r="F5001" s="29"/>
      <c r="G5001" s="30"/>
      <c r="H5001" s="18" t="s">
        <v>17</v>
      </c>
      <c r="I5001" s="18" t="s">
        <v>23749</v>
      </c>
      <c r="J5001" s="18" t="str">
        <f t="shared" si="439"/>
        <v>00</v>
      </c>
      <c r="Q5001" s="32">
        <v>1</v>
      </c>
    </row>
    <row r="5002" spans="1:17">
      <c r="A5002" s="26">
        <v>5001</v>
      </c>
      <c r="B5002" s="27" t="s">
        <v>25795</v>
      </c>
      <c r="C5002" s="28"/>
      <c r="D5002" s="18" t="s">
        <v>26274</v>
      </c>
      <c r="E5002" s="18" t="s">
        <v>26275</v>
      </c>
      <c r="F5002" s="29"/>
      <c r="G5002" s="30"/>
      <c r="H5002" s="18" t="s">
        <v>17</v>
      </c>
      <c r="I5002" s="18" t="s">
        <v>23749</v>
      </c>
      <c r="J5002" s="18" t="str">
        <f t="shared" si="439"/>
        <v>00</v>
      </c>
      <c r="Q5002" s="32">
        <v>1</v>
      </c>
    </row>
    <row r="5003" spans="1:17">
      <c r="A5003" s="26">
        <v>5002</v>
      </c>
      <c r="B5003" s="27" t="s">
        <v>25795</v>
      </c>
      <c r="C5003" s="28"/>
      <c r="D5003" s="18" t="s">
        <v>26276</v>
      </c>
      <c r="E5003" s="18" t="s">
        <v>26277</v>
      </c>
      <c r="F5003" s="29"/>
      <c r="G5003" s="30"/>
      <c r="H5003" s="18" t="s">
        <v>17</v>
      </c>
      <c r="I5003" s="18" t="s">
        <v>23749</v>
      </c>
      <c r="J5003" s="18" t="str">
        <f t="shared" si="439"/>
        <v>00</v>
      </c>
      <c r="Q5003" s="32">
        <v>1</v>
      </c>
    </row>
    <row r="5004" spans="1:17">
      <c r="A5004" s="26">
        <v>5003</v>
      </c>
      <c r="B5004" s="27" t="s">
        <v>25795</v>
      </c>
      <c r="C5004" s="28"/>
      <c r="D5004" s="18" t="s">
        <v>26278</v>
      </c>
      <c r="E5004" s="18" t="s">
        <v>26279</v>
      </c>
      <c r="F5004" s="29"/>
      <c r="G5004" s="30"/>
      <c r="H5004" s="18" t="s">
        <v>17</v>
      </c>
      <c r="I5004" s="18" t="s">
        <v>23749</v>
      </c>
      <c r="J5004" s="18" t="str">
        <f t="shared" si="439"/>
        <v>00</v>
      </c>
      <c r="Q5004" s="32">
        <v>1</v>
      </c>
    </row>
    <row r="5005" spans="1:17">
      <c r="A5005" s="26">
        <v>5004</v>
      </c>
      <c r="B5005" s="27" t="s">
        <v>25795</v>
      </c>
      <c r="C5005" s="28"/>
      <c r="D5005" s="18" t="s">
        <v>26280</v>
      </c>
      <c r="E5005" s="18" t="s">
        <v>26281</v>
      </c>
      <c r="F5005" s="29"/>
      <c r="G5005" s="30"/>
      <c r="H5005" s="18" t="s">
        <v>17</v>
      </c>
      <c r="I5005" s="18" t="s">
        <v>23749</v>
      </c>
      <c r="J5005" s="18" t="str">
        <f t="shared" si="439"/>
        <v>00</v>
      </c>
      <c r="Q5005" s="32">
        <v>1</v>
      </c>
    </row>
    <row r="5006" spans="1:17">
      <c r="A5006" s="26">
        <v>5005</v>
      </c>
      <c r="B5006" s="27" t="s">
        <v>25795</v>
      </c>
      <c r="C5006" s="28"/>
      <c r="D5006" s="18" t="s">
        <v>26282</v>
      </c>
      <c r="E5006" s="18" t="s">
        <v>26283</v>
      </c>
      <c r="F5006" s="29"/>
      <c r="G5006" s="30"/>
      <c r="H5006" s="18" t="s">
        <v>17</v>
      </c>
      <c r="I5006" s="18" t="s">
        <v>23749</v>
      </c>
      <c r="J5006" s="18" t="str">
        <f t="shared" si="439"/>
        <v>00</v>
      </c>
      <c r="Q5006" s="32">
        <v>1</v>
      </c>
    </row>
    <row r="5007" spans="1:17">
      <c r="A5007" s="26">
        <v>5006</v>
      </c>
      <c r="B5007" s="27" t="s">
        <v>25795</v>
      </c>
      <c r="C5007" s="28"/>
      <c r="D5007" s="18" t="s">
        <v>26284</v>
      </c>
      <c r="E5007" s="18" t="s">
        <v>26285</v>
      </c>
      <c r="F5007" s="29"/>
      <c r="G5007" s="30"/>
      <c r="H5007" s="18" t="s">
        <v>17</v>
      </c>
      <c r="I5007" s="18" t="s">
        <v>23749</v>
      </c>
      <c r="J5007" s="18" t="str">
        <f t="shared" si="439"/>
        <v>00</v>
      </c>
      <c r="Q5007" s="32">
        <v>1</v>
      </c>
    </row>
    <row r="5008" spans="1:17">
      <c r="A5008" s="26">
        <v>5007</v>
      </c>
      <c r="B5008" s="27" t="s">
        <v>25795</v>
      </c>
      <c r="C5008" s="28"/>
      <c r="D5008" s="18" t="s">
        <v>26286</v>
      </c>
      <c r="E5008" s="18" t="s">
        <v>26287</v>
      </c>
      <c r="F5008" s="29"/>
      <c r="G5008" s="30"/>
      <c r="H5008" s="18" t="s">
        <v>17</v>
      </c>
      <c r="I5008" s="18" t="s">
        <v>23749</v>
      </c>
      <c r="J5008" s="18" t="str">
        <f t="shared" si="439"/>
        <v>00</v>
      </c>
      <c r="Q5008" s="32">
        <v>1</v>
      </c>
    </row>
    <row r="5009" spans="1:17">
      <c r="A5009" s="26">
        <v>5008</v>
      </c>
      <c r="B5009" s="27" t="s">
        <v>25795</v>
      </c>
      <c r="C5009" s="28"/>
      <c r="D5009" s="18" t="s">
        <v>26288</v>
      </c>
      <c r="E5009" s="18" t="s">
        <v>26289</v>
      </c>
      <c r="F5009" s="29"/>
      <c r="G5009" s="30"/>
      <c r="H5009" s="18" t="s">
        <v>17</v>
      </c>
      <c r="I5009" s="18" t="s">
        <v>23749</v>
      </c>
      <c r="J5009" s="18" t="str">
        <f t="shared" si="439"/>
        <v>00</v>
      </c>
      <c r="Q5009" s="32">
        <v>1</v>
      </c>
    </row>
    <row r="5010" spans="1:17">
      <c r="A5010" s="26">
        <v>5009</v>
      </c>
      <c r="B5010" s="27" t="s">
        <v>25795</v>
      </c>
      <c r="C5010" s="28"/>
      <c r="D5010" s="18" t="s">
        <v>26290</v>
      </c>
      <c r="E5010" s="18" t="s">
        <v>26291</v>
      </c>
      <c r="F5010" s="29"/>
      <c r="G5010" s="30"/>
      <c r="H5010" s="18" t="s">
        <v>17</v>
      </c>
      <c r="I5010" s="18" t="s">
        <v>23749</v>
      </c>
      <c r="J5010" s="18" t="str">
        <f t="shared" si="439"/>
        <v>00</v>
      </c>
      <c r="Q5010" s="32">
        <v>1</v>
      </c>
    </row>
    <row r="5011" spans="1:17">
      <c r="A5011" s="26">
        <v>5010</v>
      </c>
      <c r="B5011" s="27" t="s">
        <v>25795</v>
      </c>
      <c r="C5011" s="28"/>
      <c r="D5011" s="18" t="s">
        <v>26292</v>
      </c>
      <c r="E5011" s="18" t="s">
        <v>26293</v>
      </c>
      <c r="F5011" s="29"/>
      <c r="G5011" s="30"/>
      <c r="H5011" s="18" t="s">
        <v>17</v>
      </c>
      <c r="I5011" s="18" t="s">
        <v>23749</v>
      </c>
      <c r="J5011" s="18" t="str">
        <f t="shared" si="439"/>
        <v>00</v>
      </c>
      <c r="Q5011" s="32">
        <v>1</v>
      </c>
    </row>
    <row r="5012" spans="1:17">
      <c r="A5012" s="26">
        <v>5011</v>
      </c>
      <c r="B5012" s="27" t="s">
        <v>25795</v>
      </c>
      <c r="C5012" s="28"/>
      <c r="D5012" s="18" t="s">
        <v>26294</v>
      </c>
      <c r="E5012" s="18" t="s">
        <v>26295</v>
      </c>
      <c r="F5012" s="29"/>
      <c r="G5012" s="30"/>
      <c r="H5012" s="18" t="s">
        <v>17</v>
      </c>
      <c r="I5012" s="18" t="s">
        <v>23749</v>
      </c>
      <c r="J5012" s="18" t="str">
        <f t="shared" si="439"/>
        <v>00</v>
      </c>
      <c r="Q5012" s="32">
        <v>1</v>
      </c>
    </row>
    <row r="5013" spans="1:17">
      <c r="A5013" s="26">
        <v>5012</v>
      </c>
      <c r="B5013" s="27" t="s">
        <v>25795</v>
      </c>
      <c r="C5013" s="28"/>
      <c r="D5013" s="18" t="s">
        <v>26296</v>
      </c>
      <c r="E5013" s="18" t="s">
        <v>26297</v>
      </c>
      <c r="F5013" s="29"/>
      <c r="G5013" s="30"/>
      <c r="H5013" s="18" t="s">
        <v>17</v>
      </c>
      <c r="I5013" s="18" t="s">
        <v>23749</v>
      </c>
      <c r="J5013" s="18" t="str">
        <f t="shared" si="439"/>
        <v>00</v>
      </c>
      <c r="Q5013" s="32">
        <v>1</v>
      </c>
    </row>
    <row r="5014" spans="1:17">
      <c r="A5014" s="26">
        <v>5013</v>
      </c>
      <c r="B5014" s="27" t="s">
        <v>25795</v>
      </c>
      <c r="C5014" s="28"/>
      <c r="D5014" s="18" t="s">
        <v>26298</v>
      </c>
      <c r="E5014" s="18" t="s">
        <v>26299</v>
      </c>
      <c r="F5014" s="29"/>
      <c r="G5014" s="30"/>
      <c r="H5014" s="18" t="s">
        <v>17</v>
      </c>
      <c r="I5014" s="18" t="s">
        <v>23749</v>
      </c>
      <c r="J5014" s="18" t="str">
        <f t="shared" si="439"/>
        <v>00</v>
      </c>
      <c r="Q5014" s="32">
        <v>1</v>
      </c>
    </row>
    <row r="5015" spans="1:17">
      <c r="A5015" s="26">
        <v>5014</v>
      </c>
      <c r="B5015" s="27" t="s">
        <v>25795</v>
      </c>
      <c r="C5015" s="28"/>
      <c r="D5015" s="18" t="s">
        <v>26300</v>
      </c>
      <c r="E5015" s="18" t="s">
        <v>26301</v>
      </c>
      <c r="F5015" s="29"/>
      <c r="G5015" s="30"/>
      <c r="H5015" s="18" t="s">
        <v>17</v>
      </c>
      <c r="I5015" s="18" t="s">
        <v>23749</v>
      </c>
      <c r="J5015" s="18" t="str">
        <f t="shared" si="439"/>
        <v>00</v>
      </c>
      <c r="Q5015" s="32">
        <v>1</v>
      </c>
    </row>
    <row r="5016" spans="1:17">
      <c r="A5016" s="26">
        <v>5015</v>
      </c>
      <c r="B5016" s="27" t="s">
        <v>25795</v>
      </c>
      <c r="C5016" s="28"/>
      <c r="D5016" s="18" t="s">
        <v>26302</v>
      </c>
      <c r="E5016" s="18" t="s">
        <v>26303</v>
      </c>
      <c r="F5016" s="29"/>
      <c r="G5016" s="30"/>
      <c r="H5016" s="18" t="s">
        <v>17</v>
      </c>
      <c r="I5016" s="18" t="s">
        <v>23749</v>
      </c>
      <c r="J5016" s="18" t="str">
        <f t="shared" si="439"/>
        <v>00</v>
      </c>
      <c r="Q5016" s="32">
        <v>1</v>
      </c>
    </row>
    <row r="5017" spans="1:17">
      <c r="A5017" s="26">
        <v>5016</v>
      </c>
      <c r="B5017" s="27" t="s">
        <v>25795</v>
      </c>
      <c r="C5017" s="28"/>
      <c r="D5017" s="18" t="s">
        <v>26304</v>
      </c>
      <c r="E5017" s="18" t="s">
        <v>26305</v>
      </c>
      <c r="F5017" s="29"/>
      <c r="G5017" s="30"/>
      <c r="H5017" s="18" t="s">
        <v>17</v>
      </c>
      <c r="I5017" s="18" t="s">
        <v>23749</v>
      </c>
      <c r="J5017" s="18" t="str">
        <f t="shared" si="439"/>
        <v>00</v>
      </c>
      <c r="Q5017" s="32">
        <v>1</v>
      </c>
    </row>
    <row r="5018" spans="1:17">
      <c r="A5018" s="26">
        <v>5017</v>
      </c>
      <c r="B5018" s="27" t="s">
        <v>25795</v>
      </c>
      <c r="C5018" s="28"/>
      <c r="D5018" s="18" t="s">
        <v>26306</v>
      </c>
      <c r="E5018" s="18" t="s">
        <v>26307</v>
      </c>
      <c r="F5018" s="29"/>
      <c r="G5018" s="30"/>
      <c r="H5018" s="18" t="s">
        <v>17</v>
      </c>
      <c r="I5018" s="18" t="s">
        <v>23749</v>
      </c>
      <c r="J5018" s="18" t="str">
        <f t="shared" si="439"/>
        <v>00</v>
      </c>
      <c r="Q5018" s="32">
        <v>1</v>
      </c>
    </row>
    <row r="5019" spans="1:17">
      <c r="A5019" s="26">
        <v>5018</v>
      </c>
      <c r="B5019" s="27" t="s">
        <v>25795</v>
      </c>
      <c r="C5019" s="28"/>
      <c r="D5019" s="18" t="s">
        <v>26308</v>
      </c>
      <c r="E5019" s="18" t="s">
        <v>26309</v>
      </c>
      <c r="F5019" s="29"/>
      <c r="G5019" s="30"/>
      <c r="H5019" s="18" t="s">
        <v>17</v>
      </c>
      <c r="I5019" s="18" t="s">
        <v>23749</v>
      </c>
      <c r="J5019" s="18" t="str">
        <f t="shared" si="439"/>
        <v>00</v>
      </c>
      <c r="Q5019" s="32">
        <v>1</v>
      </c>
    </row>
    <row r="5020" spans="1:17">
      <c r="A5020" s="26">
        <v>5019</v>
      </c>
      <c r="B5020" s="27" t="s">
        <v>25795</v>
      </c>
      <c r="C5020" s="28"/>
      <c r="D5020" s="18" t="s">
        <v>26310</v>
      </c>
      <c r="E5020" s="18" t="s">
        <v>26311</v>
      </c>
      <c r="F5020" s="29"/>
      <c r="G5020" s="30"/>
      <c r="H5020" s="18" t="s">
        <v>17</v>
      </c>
      <c r="I5020" s="18" t="s">
        <v>23749</v>
      </c>
      <c r="J5020" s="18" t="str">
        <f t="shared" si="439"/>
        <v>00</v>
      </c>
      <c r="Q5020" s="32">
        <v>1</v>
      </c>
    </row>
    <row r="5021" spans="1:17">
      <c r="A5021" s="26">
        <v>5020</v>
      </c>
      <c r="B5021" s="27" t="s">
        <v>25181</v>
      </c>
      <c r="C5021" s="28"/>
      <c r="D5021" s="18" t="s">
        <v>26312</v>
      </c>
      <c r="E5021" s="18" t="s">
        <v>26313</v>
      </c>
      <c r="F5021" s="29"/>
      <c r="G5021" s="41">
        <v>42061</v>
      </c>
      <c r="H5021" s="18" t="s">
        <v>17</v>
      </c>
      <c r="I5021" s="18" t="s">
        <v>23749</v>
      </c>
      <c r="J5021" s="18" t="str">
        <f>TEXT(G5017,"aa")</f>
        <v>00</v>
      </c>
      <c r="K5021" s="31" t="str">
        <f t="shared" ref="K5021:K5064" si="440">J5021</f>
        <v>00</v>
      </c>
      <c r="L5021" s="31">
        <v>19</v>
      </c>
      <c r="M5021" s="31">
        <f t="shared" ref="M5021:M5064" si="441">+L5021-K5021</f>
        <v>19</v>
      </c>
      <c r="N5021" s="31">
        <v>10</v>
      </c>
      <c r="O5021" s="31">
        <f t="shared" ref="O5021:O5064" si="442">N5021-M5021</f>
        <v>-9</v>
      </c>
      <c r="P5021" s="32">
        <f t="shared" ref="P5021:P5064" si="443">F5021/N5021</f>
        <v>0</v>
      </c>
      <c r="Q5021" s="33">
        <f t="shared" ref="Q5021:Q5064" si="444">P5021*O5021</f>
        <v>0</v>
      </c>
    </row>
    <row r="5022" spans="1:17">
      <c r="A5022" s="26">
        <v>5021</v>
      </c>
      <c r="B5022" s="27" t="s">
        <v>25181</v>
      </c>
      <c r="C5022" s="28"/>
      <c r="D5022" s="18" t="s">
        <v>26314</v>
      </c>
      <c r="E5022" s="18" t="s">
        <v>26315</v>
      </c>
      <c r="F5022" s="29"/>
      <c r="G5022" s="41">
        <v>42061</v>
      </c>
      <c r="H5022" s="18" t="s">
        <v>17</v>
      </c>
      <c r="I5022" s="18" t="s">
        <v>23749</v>
      </c>
      <c r="J5022" s="18" t="str">
        <f t="shared" ref="J5022:J5085" si="445">TEXT(G5022,"aa")</f>
        <v>15</v>
      </c>
      <c r="K5022" s="31" t="str">
        <f t="shared" si="440"/>
        <v>15</v>
      </c>
      <c r="L5022" s="31">
        <v>19</v>
      </c>
      <c r="M5022" s="31">
        <f t="shared" si="441"/>
        <v>4</v>
      </c>
      <c r="N5022" s="31">
        <v>10</v>
      </c>
      <c r="O5022" s="31">
        <f t="shared" si="442"/>
        <v>6</v>
      </c>
      <c r="P5022" s="32">
        <f t="shared" si="443"/>
        <v>0</v>
      </c>
      <c r="Q5022" s="33">
        <f t="shared" si="444"/>
        <v>0</v>
      </c>
    </row>
    <row r="5023" spans="1:17">
      <c r="A5023" s="26">
        <v>5022</v>
      </c>
      <c r="B5023" s="27" t="s">
        <v>25181</v>
      </c>
      <c r="C5023" s="28"/>
      <c r="D5023" s="18" t="s">
        <v>26316</v>
      </c>
      <c r="E5023" s="18" t="s">
        <v>26317</v>
      </c>
      <c r="F5023" s="29"/>
      <c r="G5023" s="41">
        <v>42061</v>
      </c>
      <c r="H5023" s="18" t="s">
        <v>17</v>
      </c>
      <c r="I5023" s="18" t="s">
        <v>23749</v>
      </c>
      <c r="J5023" s="18" t="str">
        <f t="shared" si="445"/>
        <v>15</v>
      </c>
      <c r="K5023" s="31" t="str">
        <f t="shared" si="440"/>
        <v>15</v>
      </c>
      <c r="L5023" s="31">
        <v>19</v>
      </c>
      <c r="M5023" s="31">
        <f t="shared" si="441"/>
        <v>4</v>
      </c>
      <c r="N5023" s="31">
        <v>10</v>
      </c>
      <c r="O5023" s="31">
        <f t="shared" si="442"/>
        <v>6</v>
      </c>
      <c r="P5023" s="32">
        <f t="shared" si="443"/>
        <v>0</v>
      </c>
      <c r="Q5023" s="33">
        <f t="shared" si="444"/>
        <v>0</v>
      </c>
    </row>
    <row r="5024" spans="1:17">
      <c r="A5024" s="26">
        <v>5023</v>
      </c>
      <c r="B5024" s="27" t="s">
        <v>25181</v>
      </c>
      <c r="C5024" s="28"/>
      <c r="D5024" s="18" t="s">
        <v>26318</v>
      </c>
      <c r="E5024" s="18" t="s">
        <v>26319</v>
      </c>
      <c r="F5024" s="29"/>
      <c r="G5024" s="41">
        <v>42061</v>
      </c>
      <c r="H5024" s="18" t="s">
        <v>17</v>
      </c>
      <c r="I5024" s="18" t="s">
        <v>23749</v>
      </c>
      <c r="J5024" s="18" t="str">
        <f t="shared" si="445"/>
        <v>15</v>
      </c>
      <c r="K5024" s="31" t="str">
        <f t="shared" si="440"/>
        <v>15</v>
      </c>
      <c r="L5024" s="31">
        <v>19</v>
      </c>
      <c r="M5024" s="31">
        <f t="shared" si="441"/>
        <v>4</v>
      </c>
      <c r="N5024" s="31">
        <v>10</v>
      </c>
      <c r="O5024" s="31">
        <f t="shared" si="442"/>
        <v>6</v>
      </c>
      <c r="P5024" s="32">
        <f t="shared" si="443"/>
        <v>0</v>
      </c>
      <c r="Q5024" s="33">
        <f t="shared" si="444"/>
        <v>0</v>
      </c>
    </row>
    <row r="5025" spans="1:17">
      <c r="A5025" s="26">
        <v>5024</v>
      </c>
      <c r="B5025" s="27" t="s">
        <v>25181</v>
      </c>
      <c r="C5025" s="28"/>
      <c r="D5025" s="18" t="s">
        <v>26320</v>
      </c>
      <c r="E5025" s="18" t="s">
        <v>26321</v>
      </c>
      <c r="F5025" s="29"/>
      <c r="G5025" s="41">
        <v>42061</v>
      </c>
      <c r="H5025" s="18" t="s">
        <v>17</v>
      </c>
      <c r="I5025" s="18" t="s">
        <v>23749</v>
      </c>
      <c r="J5025" s="18" t="str">
        <f t="shared" si="445"/>
        <v>15</v>
      </c>
      <c r="K5025" s="31" t="str">
        <f t="shared" si="440"/>
        <v>15</v>
      </c>
      <c r="L5025" s="31">
        <v>19</v>
      </c>
      <c r="M5025" s="31">
        <f t="shared" si="441"/>
        <v>4</v>
      </c>
      <c r="N5025" s="31">
        <v>10</v>
      </c>
      <c r="O5025" s="31">
        <f t="shared" si="442"/>
        <v>6</v>
      </c>
      <c r="P5025" s="32">
        <f t="shared" si="443"/>
        <v>0</v>
      </c>
      <c r="Q5025" s="33">
        <f t="shared" si="444"/>
        <v>0</v>
      </c>
    </row>
    <row r="5026" spans="1:17">
      <c r="A5026" s="26">
        <v>5025</v>
      </c>
      <c r="B5026" s="27" t="s">
        <v>25181</v>
      </c>
      <c r="C5026" s="28"/>
      <c r="D5026" s="18" t="s">
        <v>26322</v>
      </c>
      <c r="E5026" s="18" t="s">
        <v>26323</v>
      </c>
      <c r="F5026" s="29"/>
      <c r="G5026" s="41">
        <v>42061</v>
      </c>
      <c r="H5026" s="18" t="s">
        <v>17</v>
      </c>
      <c r="I5026" s="18" t="s">
        <v>23749</v>
      </c>
      <c r="J5026" s="18" t="str">
        <f t="shared" si="445"/>
        <v>15</v>
      </c>
      <c r="K5026" s="31" t="str">
        <f t="shared" si="440"/>
        <v>15</v>
      </c>
      <c r="L5026" s="31">
        <v>19</v>
      </c>
      <c r="M5026" s="31">
        <f t="shared" si="441"/>
        <v>4</v>
      </c>
      <c r="N5026" s="31">
        <v>10</v>
      </c>
      <c r="O5026" s="31">
        <f t="shared" si="442"/>
        <v>6</v>
      </c>
      <c r="P5026" s="32">
        <f t="shared" si="443"/>
        <v>0</v>
      </c>
      <c r="Q5026" s="33">
        <f t="shared" si="444"/>
        <v>0</v>
      </c>
    </row>
    <row r="5027" spans="1:17">
      <c r="A5027" s="26">
        <v>5026</v>
      </c>
      <c r="B5027" s="27" t="s">
        <v>25181</v>
      </c>
      <c r="C5027" s="28"/>
      <c r="D5027" s="18" t="s">
        <v>26324</v>
      </c>
      <c r="E5027" s="18" t="s">
        <v>26325</v>
      </c>
      <c r="F5027" s="29"/>
      <c r="G5027" s="41">
        <v>42061</v>
      </c>
      <c r="H5027" s="18" t="s">
        <v>17</v>
      </c>
      <c r="I5027" s="18" t="s">
        <v>23749</v>
      </c>
      <c r="J5027" s="18" t="str">
        <f t="shared" si="445"/>
        <v>15</v>
      </c>
      <c r="K5027" s="31" t="str">
        <f t="shared" si="440"/>
        <v>15</v>
      </c>
      <c r="L5027" s="31">
        <v>19</v>
      </c>
      <c r="M5027" s="31">
        <f t="shared" si="441"/>
        <v>4</v>
      </c>
      <c r="N5027" s="31">
        <v>10</v>
      </c>
      <c r="O5027" s="31">
        <f t="shared" si="442"/>
        <v>6</v>
      </c>
      <c r="P5027" s="32">
        <f t="shared" si="443"/>
        <v>0</v>
      </c>
      <c r="Q5027" s="33">
        <f t="shared" si="444"/>
        <v>0</v>
      </c>
    </row>
    <row r="5028" spans="1:17">
      <c r="A5028" s="26">
        <v>5027</v>
      </c>
      <c r="B5028" s="27" t="s">
        <v>25181</v>
      </c>
      <c r="C5028" s="28"/>
      <c r="D5028" s="18" t="s">
        <v>26326</v>
      </c>
      <c r="E5028" s="18" t="s">
        <v>26327</v>
      </c>
      <c r="F5028" s="29"/>
      <c r="G5028" s="41">
        <v>42061</v>
      </c>
      <c r="H5028" s="18" t="s">
        <v>17</v>
      </c>
      <c r="I5028" s="18" t="s">
        <v>23749</v>
      </c>
      <c r="J5028" s="18" t="str">
        <f t="shared" si="445"/>
        <v>15</v>
      </c>
      <c r="K5028" s="31" t="str">
        <f t="shared" si="440"/>
        <v>15</v>
      </c>
      <c r="L5028" s="31">
        <v>19</v>
      </c>
      <c r="M5028" s="31">
        <f t="shared" si="441"/>
        <v>4</v>
      </c>
      <c r="N5028" s="31">
        <v>10</v>
      </c>
      <c r="O5028" s="31">
        <f t="shared" si="442"/>
        <v>6</v>
      </c>
      <c r="P5028" s="32">
        <f t="shared" si="443"/>
        <v>0</v>
      </c>
      <c r="Q5028" s="33">
        <f t="shared" si="444"/>
        <v>0</v>
      </c>
    </row>
    <row r="5029" spans="1:17">
      <c r="A5029" s="26">
        <v>5028</v>
      </c>
      <c r="B5029" s="27" t="s">
        <v>25181</v>
      </c>
      <c r="C5029" s="28"/>
      <c r="D5029" s="18" t="s">
        <v>26328</v>
      </c>
      <c r="E5029" s="18" t="s">
        <v>26329</v>
      </c>
      <c r="F5029" s="29"/>
      <c r="G5029" s="41">
        <v>42061</v>
      </c>
      <c r="H5029" s="18" t="s">
        <v>17</v>
      </c>
      <c r="I5029" s="18" t="s">
        <v>23749</v>
      </c>
      <c r="J5029" s="18" t="str">
        <f t="shared" si="445"/>
        <v>15</v>
      </c>
      <c r="K5029" s="31" t="str">
        <f t="shared" si="440"/>
        <v>15</v>
      </c>
      <c r="L5029" s="31">
        <v>19</v>
      </c>
      <c r="M5029" s="31">
        <f t="shared" si="441"/>
        <v>4</v>
      </c>
      <c r="N5029" s="31">
        <v>10</v>
      </c>
      <c r="O5029" s="31">
        <f t="shared" si="442"/>
        <v>6</v>
      </c>
      <c r="P5029" s="32">
        <f t="shared" si="443"/>
        <v>0</v>
      </c>
      <c r="Q5029" s="33">
        <f t="shared" si="444"/>
        <v>0</v>
      </c>
    </row>
    <row r="5030" spans="1:17">
      <c r="A5030" s="26">
        <v>5029</v>
      </c>
      <c r="B5030" s="27" t="s">
        <v>25181</v>
      </c>
      <c r="C5030" s="28"/>
      <c r="D5030" s="18" t="s">
        <v>26330</v>
      </c>
      <c r="E5030" s="18" t="s">
        <v>26331</v>
      </c>
      <c r="F5030" s="29"/>
      <c r="G5030" s="41">
        <v>42061</v>
      </c>
      <c r="H5030" s="18" t="s">
        <v>17</v>
      </c>
      <c r="I5030" s="18" t="s">
        <v>23749</v>
      </c>
      <c r="J5030" s="18" t="str">
        <f t="shared" si="445"/>
        <v>15</v>
      </c>
      <c r="K5030" s="31" t="str">
        <f t="shared" si="440"/>
        <v>15</v>
      </c>
      <c r="L5030" s="31">
        <v>19</v>
      </c>
      <c r="M5030" s="31">
        <f t="shared" si="441"/>
        <v>4</v>
      </c>
      <c r="N5030" s="31">
        <v>10</v>
      </c>
      <c r="O5030" s="31">
        <f t="shared" si="442"/>
        <v>6</v>
      </c>
      <c r="P5030" s="32">
        <f t="shared" si="443"/>
        <v>0</v>
      </c>
      <c r="Q5030" s="33">
        <f t="shared" si="444"/>
        <v>0</v>
      </c>
    </row>
    <row r="5031" spans="1:17">
      <c r="A5031" s="26">
        <v>5030</v>
      </c>
      <c r="B5031" s="27" t="s">
        <v>25181</v>
      </c>
      <c r="C5031" s="28"/>
      <c r="D5031" s="18" t="s">
        <v>26332</v>
      </c>
      <c r="E5031" s="18" t="s">
        <v>26333</v>
      </c>
      <c r="F5031" s="29"/>
      <c r="G5031" s="41">
        <v>42061</v>
      </c>
      <c r="H5031" s="18" t="s">
        <v>17</v>
      </c>
      <c r="I5031" s="18" t="s">
        <v>23749</v>
      </c>
      <c r="J5031" s="18" t="str">
        <f t="shared" si="445"/>
        <v>15</v>
      </c>
      <c r="K5031" s="31" t="str">
        <f t="shared" si="440"/>
        <v>15</v>
      </c>
      <c r="L5031" s="31">
        <v>19</v>
      </c>
      <c r="M5031" s="31">
        <f t="shared" si="441"/>
        <v>4</v>
      </c>
      <c r="N5031" s="31">
        <v>10</v>
      </c>
      <c r="O5031" s="31">
        <f t="shared" si="442"/>
        <v>6</v>
      </c>
      <c r="P5031" s="32">
        <f t="shared" si="443"/>
        <v>0</v>
      </c>
      <c r="Q5031" s="33">
        <f t="shared" si="444"/>
        <v>0</v>
      </c>
    </row>
    <row r="5032" spans="1:17">
      <c r="A5032" s="26">
        <v>5031</v>
      </c>
      <c r="B5032" s="27" t="s">
        <v>25181</v>
      </c>
      <c r="C5032" s="28"/>
      <c r="D5032" s="18" t="s">
        <v>26334</v>
      </c>
      <c r="E5032" s="18" t="s">
        <v>26335</v>
      </c>
      <c r="F5032" s="29"/>
      <c r="G5032" s="41">
        <v>42061</v>
      </c>
      <c r="H5032" s="18" t="s">
        <v>17</v>
      </c>
      <c r="I5032" s="18" t="s">
        <v>23749</v>
      </c>
      <c r="J5032" s="18" t="str">
        <f t="shared" si="445"/>
        <v>15</v>
      </c>
      <c r="K5032" s="31" t="str">
        <f t="shared" si="440"/>
        <v>15</v>
      </c>
      <c r="L5032" s="31">
        <v>19</v>
      </c>
      <c r="M5032" s="31">
        <f t="shared" si="441"/>
        <v>4</v>
      </c>
      <c r="N5032" s="31">
        <v>10</v>
      </c>
      <c r="O5032" s="31">
        <f t="shared" si="442"/>
        <v>6</v>
      </c>
      <c r="P5032" s="32">
        <f t="shared" si="443"/>
        <v>0</v>
      </c>
      <c r="Q5032" s="33">
        <f t="shared" si="444"/>
        <v>0</v>
      </c>
    </row>
    <row r="5033" spans="1:17">
      <c r="A5033" s="26">
        <v>5032</v>
      </c>
      <c r="B5033" s="27" t="s">
        <v>25181</v>
      </c>
      <c r="C5033" s="28"/>
      <c r="D5033" s="18" t="s">
        <v>26336</v>
      </c>
      <c r="E5033" s="18" t="s">
        <v>26337</v>
      </c>
      <c r="F5033" s="29"/>
      <c r="G5033" s="41">
        <v>42061</v>
      </c>
      <c r="H5033" s="18" t="s">
        <v>17</v>
      </c>
      <c r="I5033" s="18" t="s">
        <v>23749</v>
      </c>
      <c r="J5033" s="18" t="str">
        <f t="shared" si="445"/>
        <v>15</v>
      </c>
      <c r="K5033" s="31" t="str">
        <f t="shared" si="440"/>
        <v>15</v>
      </c>
      <c r="L5033" s="31">
        <v>19</v>
      </c>
      <c r="M5033" s="31">
        <f t="shared" si="441"/>
        <v>4</v>
      </c>
      <c r="N5033" s="31">
        <v>10</v>
      </c>
      <c r="O5033" s="31">
        <f t="shared" si="442"/>
        <v>6</v>
      </c>
      <c r="P5033" s="32">
        <f t="shared" si="443"/>
        <v>0</v>
      </c>
      <c r="Q5033" s="33">
        <f t="shared" si="444"/>
        <v>0</v>
      </c>
    </row>
    <row r="5034" spans="1:17">
      <c r="A5034" s="26">
        <v>5033</v>
      </c>
      <c r="B5034" s="27" t="s">
        <v>25181</v>
      </c>
      <c r="C5034" s="28"/>
      <c r="D5034" s="18" t="s">
        <v>26338</v>
      </c>
      <c r="E5034" s="18" t="s">
        <v>26339</v>
      </c>
      <c r="F5034" s="29"/>
      <c r="G5034" s="41">
        <v>42061</v>
      </c>
      <c r="H5034" s="18" t="s">
        <v>17</v>
      </c>
      <c r="I5034" s="18" t="s">
        <v>23749</v>
      </c>
      <c r="J5034" s="18" t="str">
        <f t="shared" si="445"/>
        <v>15</v>
      </c>
      <c r="K5034" s="31" t="str">
        <f t="shared" si="440"/>
        <v>15</v>
      </c>
      <c r="L5034" s="31">
        <v>19</v>
      </c>
      <c r="M5034" s="31">
        <f t="shared" si="441"/>
        <v>4</v>
      </c>
      <c r="N5034" s="31">
        <v>10</v>
      </c>
      <c r="O5034" s="31">
        <f t="shared" si="442"/>
        <v>6</v>
      </c>
      <c r="P5034" s="32">
        <f t="shared" si="443"/>
        <v>0</v>
      </c>
      <c r="Q5034" s="33">
        <f t="shared" si="444"/>
        <v>0</v>
      </c>
    </row>
    <row r="5035" spans="1:17">
      <c r="A5035" s="26">
        <v>5034</v>
      </c>
      <c r="B5035" s="27" t="s">
        <v>25181</v>
      </c>
      <c r="C5035" s="28"/>
      <c r="D5035" s="18" t="s">
        <v>26340</v>
      </c>
      <c r="E5035" s="18" t="s">
        <v>26341</v>
      </c>
      <c r="F5035" s="29"/>
      <c r="G5035" s="41">
        <v>42061</v>
      </c>
      <c r="H5035" s="18" t="s">
        <v>17</v>
      </c>
      <c r="I5035" s="18" t="s">
        <v>23749</v>
      </c>
      <c r="J5035" s="18" t="str">
        <f t="shared" si="445"/>
        <v>15</v>
      </c>
      <c r="K5035" s="31" t="str">
        <f t="shared" si="440"/>
        <v>15</v>
      </c>
      <c r="L5035" s="31">
        <v>19</v>
      </c>
      <c r="M5035" s="31">
        <f t="shared" si="441"/>
        <v>4</v>
      </c>
      <c r="N5035" s="31">
        <v>10</v>
      </c>
      <c r="O5035" s="31">
        <f t="shared" si="442"/>
        <v>6</v>
      </c>
      <c r="P5035" s="32">
        <f t="shared" si="443"/>
        <v>0</v>
      </c>
      <c r="Q5035" s="33">
        <f t="shared" si="444"/>
        <v>0</v>
      </c>
    </row>
    <row r="5036" spans="1:17">
      <c r="A5036" s="26">
        <v>5035</v>
      </c>
      <c r="B5036" s="27" t="s">
        <v>25181</v>
      </c>
      <c r="C5036" s="28"/>
      <c r="D5036" s="18" t="s">
        <v>26342</v>
      </c>
      <c r="E5036" s="18" t="s">
        <v>26343</v>
      </c>
      <c r="F5036" s="29"/>
      <c r="G5036" s="41">
        <v>42061</v>
      </c>
      <c r="H5036" s="18" t="s">
        <v>17</v>
      </c>
      <c r="I5036" s="18" t="s">
        <v>23749</v>
      </c>
      <c r="J5036" s="18" t="str">
        <f t="shared" si="445"/>
        <v>15</v>
      </c>
      <c r="K5036" s="31" t="str">
        <f t="shared" si="440"/>
        <v>15</v>
      </c>
      <c r="L5036" s="31">
        <v>19</v>
      </c>
      <c r="M5036" s="31">
        <f t="shared" si="441"/>
        <v>4</v>
      </c>
      <c r="N5036" s="31">
        <v>10</v>
      </c>
      <c r="O5036" s="31">
        <f t="shared" si="442"/>
        <v>6</v>
      </c>
      <c r="P5036" s="32">
        <f t="shared" si="443"/>
        <v>0</v>
      </c>
      <c r="Q5036" s="33">
        <f t="shared" si="444"/>
        <v>0</v>
      </c>
    </row>
    <row r="5037" spans="1:17">
      <c r="A5037" s="26">
        <v>5036</v>
      </c>
      <c r="B5037" s="27" t="s">
        <v>25181</v>
      </c>
      <c r="C5037" s="28"/>
      <c r="D5037" s="18" t="s">
        <v>26344</v>
      </c>
      <c r="E5037" s="18" t="s">
        <v>26345</v>
      </c>
      <c r="F5037" s="29"/>
      <c r="G5037" s="41">
        <v>42061</v>
      </c>
      <c r="H5037" s="18" t="s">
        <v>17</v>
      </c>
      <c r="I5037" s="18" t="s">
        <v>23749</v>
      </c>
      <c r="J5037" s="18" t="str">
        <f t="shared" si="445"/>
        <v>15</v>
      </c>
      <c r="K5037" s="31" t="str">
        <f t="shared" si="440"/>
        <v>15</v>
      </c>
      <c r="L5037" s="31">
        <v>19</v>
      </c>
      <c r="M5037" s="31">
        <f t="shared" si="441"/>
        <v>4</v>
      </c>
      <c r="N5037" s="31">
        <v>10</v>
      </c>
      <c r="O5037" s="31">
        <f t="shared" si="442"/>
        <v>6</v>
      </c>
      <c r="P5037" s="32">
        <f t="shared" si="443"/>
        <v>0</v>
      </c>
      <c r="Q5037" s="33">
        <f t="shared" si="444"/>
        <v>0</v>
      </c>
    </row>
    <row r="5038" spans="1:17">
      <c r="A5038" s="26">
        <v>5037</v>
      </c>
      <c r="B5038" s="27" t="s">
        <v>25181</v>
      </c>
      <c r="C5038" s="28"/>
      <c r="D5038" s="18" t="s">
        <v>26346</v>
      </c>
      <c r="E5038" s="18" t="s">
        <v>26347</v>
      </c>
      <c r="F5038" s="29"/>
      <c r="G5038" s="41">
        <v>42061</v>
      </c>
      <c r="H5038" s="18" t="s">
        <v>17</v>
      </c>
      <c r="I5038" s="18" t="s">
        <v>23749</v>
      </c>
      <c r="J5038" s="18" t="str">
        <f t="shared" si="445"/>
        <v>15</v>
      </c>
      <c r="K5038" s="31" t="str">
        <f t="shared" si="440"/>
        <v>15</v>
      </c>
      <c r="L5038" s="31">
        <v>19</v>
      </c>
      <c r="M5038" s="31">
        <f t="shared" si="441"/>
        <v>4</v>
      </c>
      <c r="N5038" s="31">
        <v>10</v>
      </c>
      <c r="O5038" s="31">
        <f t="shared" si="442"/>
        <v>6</v>
      </c>
      <c r="P5038" s="32">
        <f t="shared" si="443"/>
        <v>0</v>
      </c>
      <c r="Q5038" s="33">
        <f t="shared" si="444"/>
        <v>0</v>
      </c>
    </row>
    <row r="5039" spans="1:17">
      <c r="A5039" s="26">
        <v>5038</v>
      </c>
      <c r="B5039" s="27" t="s">
        <v>25181</v>
      </c>
      <c r="C5039" s="28"/>
      <c r="D5039" s="18" t="s">
        <v>26348</v>
      </c>
      <c r="E5039" s="18" t="s">
        <v>26349</v>
      </c>
      <c r="F5039" s="29"/>
      <c r="G5039" s="41">
        <v>42061</v>
      </c>
      <c r="H5039" s="18" t="s">
        <v>17</v>
      </c>
      <c r="I5039" s="18" t="s">
        <v>23749</v>
      </c>
      <c r="J5039" s="18" t="str">
        <f t="shared" si="445"/>
        <v>15</v>
      </c>
      <c r="K5039" s="31" t="str">
        <f t="shared" si="440"/>
        <v>15</v>
      </c>
      <c r="L5039" s="31">
        <v>19</v>
      </c>
      <c r="M5039" s="31">
        <f t="shared" si="441"/>
        <v>4</v>
      </c>
      <c r="N5039" s="31">
        <v>10</v>
      </c>
      <c r="O5039" s="31">
        <f t="shared" si="442"/>
        <v>6</v>
      </c>
      <c r="P5039" s="32">
        <f t="shared" si="443"/>
        <v>0</v>
      </c>
      <c r="Q5039" s="33">
        <f t="shared" si="444"/>
        <v>0</v>
      </c>
    </row>
    <row r="5040" spans="1:17">
      <c r="A5040" s="26">
        <v>5039</v>
      </c>
      <c r="B5040" s="27" t="s">
        <v>25181</v>
      </c>
      <c r="C5040" s="28"/>
      <c r="D5040" s="18" t="s">
        <v>26350</v>
      </c>
      <c r="E5040" s="18" t="s">
        <v>26351</v>
      </c>
      <c r="F5040" s="29"/>
      <c r="G5040" s="41">
        <v>42061</v>
      </c>
      <c r="H5040" s="18" t="s">
        <v>17</v>
      </c>
      <c r="I5040" s="18" t="s">
        <v>23749</v>
      </c>
      <c r="J5040" s="18" t="str">
        <f t="shared" si="445"/>
        <v>15</v>
      </c>
      <c r="K5040" s="31" t="str">
        <f t="shared" si="440"/>
        <v>15</v>
      </c>
      <c r="L5040" s="31">
        <v>19</v>
      </c>
      <c r="M5040" s="31">
        <f t="shared" si="441"/>
        <v>4</v>
      </c>
      <c r="N5040" s="31">
        <v>10</v>
      </c>
      <c r="O5040" s="31">
        <f t="shared" si="442"/>
        <v>6</v>
      </c>
      <c r="P5040" s="32">
        <f t="shared" si="443"/>
        <v>0</v>
      </c>
      <c r="Q5040" s="33">
        <f t="shared" si="444"/>
        <v>0</v>
      </c>
    </row>
    <row r="5041" spans="1:17">
      <c r="A5041" s="26">
        <v>5040</v>
      </c>
      <c r="B5041" s="27" t="s">
        <v>25181</v>
      </c>
      <c r="C5041" s="28"/>
      <c r="D5041" s="18" t="s">
        <v>26352</v>
      </c>
      <c r="E5041" s="18" t="s">
        <v>26353</v>
      </c>
      <c r="F5041" s="29"/>
      <c r="G5041" s="41">
        <v>42061</v>
      </c>
      <c r="H5041" s="18" t="s">
        <v>17</v>
      </c>
      <c r="I5041" s="18" t="s">
        <v>23749</v>
      </c>
      <c r="J5041" s="18" t="str">
        <f t="shared" si="445"/>
        <v>15</v>
      </c>
      <c r="K5041" s="31" t="str">
        <f t="shared" si="440"/>
        <v>15</v>
      </c>
      <c r="L5041" s="31">
        <v>19</v>
      </c>
      <c r="M5041" s="31">
        <f t="shared" si="441"/>
        <v>4</v>
      </c>
      <c r="N5041" s="31">
        <v>10</v>
      </c>
      <c r="O5041" s="31">
        <f t="shared" si="442"/>
        <v>6</v>
      </c>
      <c r="P5041" s="32">
        <f t="shared" si="443"/>
        <v>0</v>
      </c>
      <c r="Q5041" s="33">
        <f t="shared" si="444"/>
        <v>0</v>
      </c>
    </row>
    <row r="5042" spans="1:17">
      <c r="A5042" s="26">
        <v>5041</v>
      </c>
      <c r="B5042" s="27" t="s">
        <v>25508</v>
      </c>
      <c r="C5042" s="28"/>
      <c r="D5042" s="18" t="s">
        <v>26354</v>
      </c>
      <c r="E5042" s="18" t="s">
        <v>26355</v>
      </c>
      <c r="F5042" s="29"/>
      <c r="G5042" s="41">
        <v>42061</v>
      </c>
      <c r="H5042" s="18" t="s">
        <v>17</v>
      </c>
      <c r="I5042" s="18" t="s">
        <v>23749</v>
      </c>
      <c r="J5042" s="18" t="str">
        <f t="shared" si="445"/>
        <v>15</v>
      </c>
      <c r="K5042" s="31" t="str">
        <f t="shared" si="440"/>
        <v>15</v>
      </c>
      <c r="L5042" s="31">
        <v>19</v>
      </c>
      <c r="M5042" s="31">
        <f t="shared" si="441"/>
        <v>4</v>
      </c>
      <c r="N5042" s="31">
        <v>10</v>
      </c>
      <c r="O5042" s="31">
        <f t="shared" si="442"/>
        <v>6</v>
      </c>
      <c r="P5042" s="32">
        <f t="shared" si="443"/>
        <v>0</v>
      </c>
      <c r="Q5042" s="33">
        <f t="shared" si="444"/>
        <v>0</v>
      </c>
    </row>
    <row r="5043" spans="1:17">
      <c r="A5043" s="26">
        <v>5042</v>
      </c>
      <c r="B5043" s="27" t="s">
        <v>25508</v>
      </c>
      <c r="C5043" s="28"/>
      <c r="D5043" s="18" t="s">
        <v>26356</v>
      </c>
      <c r="E5043" s="18" t="s">
        <v>26357</v>
      </c>
      <c r="F5043" s="29"/>
      <c r="G5043" s="41">
        <v>42061</v>
      </c>
      <c r="H5043" s="18" t="s">
        <v>17</v>
      </c>
      <c r="I5043" s="18" t="s">
        <v>23749</v>
      </c>
      <c r="J5043" s="18" t="str">
        <f t="shared" si="445"/>
        <v>15</v>
      </c>
      <c r="K5043" s="31" t="str">
        <f t="shared" si="440"/>
        <v>15</v>
      </c>
      <c r="L5043" s="31">
        <v>19</v>
      </c>
      <c r="M5043" s="31">
        <f t="shared" si="441"/>
        <v>4</v>
      </c>
      <c r="N5043" s="31">
        <v>10</v>
      </c>
      <c r="O5043" s="31">
        <f t="shared" si="442"/>
        <v>6</v>
      </c>
      <c r="P5043" s="32">
        <f t="shared" si="443"/>
        <v>0</v>
      </c>
      <c r="Q5043" s="33">
        <f t="shared" si="444"/>
        <v>0</v>
      </c>
    </row>
    <row r="5044" spans="1:17">
      <c r="A5044" s="26">
        <v>5043</v>
      </c>
      <c r="B5044" s="27" t="s">
        <v>25508</v>
      </c>
      <c r="C5044" s="28"/>
      <c r="D5044" s="18" t="s">
        <v>26358</v>
      </c>
      <c r="E5044" s="18" t="s">
        <v>26359</v>
      </c>
      <c r="F5044" s="29"/>
      <c r="G5044" s="41">
        <v>42061</v>
      </c>
      <c r="H5044" s="18" t="s">
        <v>17</v>
      </c>
      <c r="I5044" s="18" t="s">
        <v>23749</v>
      </c>
      <c r="J5044" s="18" t="str">
        <f t="shared" si="445"/>
        <v>15</v>
      </c>
      <c r="K5044" s="31" t="str">
        <f t="shared" si="440"/>
        <v>15</v>
      </c>
      <c r="L5044" s="31">
        <v>19</v>
      </c>
      <c r="M5044" s="31">
        <f t="shared" si="441"/>
        <v>4</v>
      </c>
      <c r="N5044" s="31">
        <v>10</v>
      </c>
      <c r="O5044" s="31">
        <f t="shared" si="442"/>
        <v>6</v>
      </c>
      <c r="P5044" s="32">
        <f t="shared" si="443"/>
        <v>0</v>
      </c>
      <c r="Q5044" s="33">
        <f t="shared" si="444"/>
        <v>0</v>
      </c>
    </row>
    <row r="5045" spans="1:17">
      <c r="A5045" s="26">
        <v>5044</v>
      </c>
      <c r="B5045" s="27" t="s">
        <v>25508</v>
      </c>
      <c r="C5045" s="28"/>
      <c r="D5045" s="18" t="s">
        <v>26360</v>
      </c>
      <c r="E5045" s="18" t="s">
        <v>26361</v>
      </c>
      <c r="F5045" s="29"/>
      <c r="G5045" s="41">
        <v>42061</v>
      </c>
      <c r="H5045" s="18" t="s">
        <v>17</v>
      </c>
      <c r="I5045" s="18" t="s">
        <v>23749</v>
      </c>
      <c r="J5045" s="18" t="str">
        <f t="shared" si="445"/>
        <v>15</v>
      </c>
      <c r="K5045" s="31" t="str">
        <f t="shared" si="440"/>
        <v>15</v>
      </c>
      <c r="L5045" s="31">
        <v>19</v>
      </c>
      <c r="M5045" s="31">
        <f t="shared" si="441"/>
        <v>4</v>
      </c>
      <c r="N5045" s="31">
        <v>10</v>
      </c>
      <c r="O5045" s="31">
        <f t="shared" si="442"/>
        <v>6</v>
      </c>
      <c r="P5045" s="32">
        <f t="shared" si="443"/>
        <v>0</v>
      </c>
      <c r="Q5045" s="33">
        <f t="shared" si="444"/>
        <v>0</v>
      </c>
    </row>
    <row r="5046" spans="1:17">
      <c r="A5046" s="26">
        <v>5045</v>
      </c>
      <c r="B5046" s="27" t="s">
        <v>25508</v>
      </c>
      <c r="C5046" s="28"/>
      <c r="D5046" s="18" t="s">
        <v>26362</v>
      </c>
      <c r="E5046" s="18" t="s">
        <v>26363</v>
      </c>
      <c r="F5046" s="29"/>
      <c r="G5046" s="41">
        <v>42061</v>
      </c>
      <c r="H5046" s="18" t="s">
        <v>17</v>
      </c>
      <c r="I5046" s="18" t="s">
        <v>23749</v>
      </c>
      <c r="J5046" s="18" t="str">
        <f t="shared" si="445"/>
        <v>15</v>
      </c>
      <c r="K5046" s="31" t="str">
        <f t="shared" si="440"/>
        <v>15</v>
      </c>
      <c r="L5046" s="31">
        <v>19</v>
      </c>
      <c r="M5046" s="31">
        <f t="shared" si="441"/>
        <v>4</v>
      </c>
      <c r="N5046" s="31">
        <v>10</v>
      </c>
      <c r="O5046" s="31">
        <f t="shared" si="442"/>
        <v>6</v>
      </c>
      <c r="P5046" s="32">
        <f t="shared" si="443"/>
        <v>0</v>
      </c>
      <c r="Q5046" s="33">
        <f t="shared" si="444"/>
        <v>0</v>
      </c>
    </row>
    <row r="5047" spans="1:17">
      <c r="A5047" s="26">
        <v>5046</v>
      </c>
      <c r="B5047" s="27" t="s">
        <v>25508</v>
      </c>
      <c r="C5047" s="28"/>
      <c r="D5047" s="18" t="s">
        <v>26364</v>
      </c>
      <c r="E5047" s="18" t="s">
        <v>26365</v>
      </c>
      <c r="F5047" s="29"/>
      <c r="G5047" s="41">
        <v>42061</v>
      </c>
      <c r="H5047" s="18" t="s">
        <v>17</v>
      </c>
      <c r="I5047" s="18" t="s">
        <v>23749</v>
      </c>
      <c r="J5047" s="18" t="str">
        <f t="shared" si="445"/>
        <v>15</v>
      </c>
      <c r="K5047" s="31" t="str">
        <f t="shared" si="440"/>
        <v>15</v>
      </c>
      <c r="L5047" s="31">
        <v>19</v>
      </c>
      <c r="M5047" s="31">
        <f t="shared" si="441"/>
        <v>4</v>
      </c>
      <c r="N5047" s="31">
        <v>10</v>
      </c>
      <c r="O5047" s="31">
        <f t="shared" si="442"/>
        <v>6</v>
      </c>
      <c r="P5047" s="32">
        <f t="shared" si="443"/>
        <v>0</v>
      </c>
      <c r="Q5047" s="33">
        <f t="shared" si="444"/>
        <v>0</v>
      </c>
    </row>
    <row r="5048" spans="1:17">
      <c r="A5048" s="26">
        <v>5047</v>
      </c>
      <c r="B5048" s="27" t="s">
        <v>25508</v>
      </c>
      <c r="C5048" s="28"/>
      <c r="D5048" s="18" t="s">
        <v>26366</v>
      </c>
      <c r="E5048" s="18" t="s">
        <v>26367</v>
      </c>
      <c r="F5048" s="29"/>
      <c r="G5048" s="41">
        <v>42061</v>
      </c>
      <c r="H5048" s="18" t="s">
        <v>17</v>
      </c>
      <c r="I5048" s="18" t="s">
        <v>23749</v>
      </c>
      <c r="J5048" s="18" t="str">
        <f t="shared" si="445"/>
        <v>15</v>
      </c>
      <c r="K5048" s="31" t="str">
        <f t="shared" si="440"/>
        <v>15</v>
      </c>
      <c r="L5048" s="31">
        <v>19</v>
      </c>
      <c r="M5048" s="31">
        <f t="shared" si="441"/>
        <v>4</v>
      </c>
      <c r="N5048" s="31">
        <v>10</v>
      </c>
      <c r="O5048" s="31">
        <f t="shared" si="442"/>
        <v>6</v>
      </c>
      <c r="P5048" s="32">
        <f t="shared" si="443"/>
        <v>0</v>
      </c>
      <c r="Q5048" s="33">
        <f t="shared" si="444"/>
        <v>0</v>
      </c>
    </row>
    <row r="5049" spans="1:17">
      <c r="A5049" s="26">
        <v>5048</v>
      </c>
      <c r="B5049" s="27" t="s">
        <v>25508</v>
      </c>
      <c r="C5049" s="28"/>
      <c r="D5049" s="18" t="s">
        <v>26368</v>
      </c>
      <c r="E5049" s="18" t="s">
        <v>26369</v>
      </c>
      <c r="F5049" s="29"/>
      <c r="G5049" s="41">
        <v>42061</v>
      </c>
      <c r="H5049" s="18" t="s">
        <v>17</v>
      </c>
      <c r="I5049" s="18" t="s">
        <v>23749</v>
      </c>
      <c r="J5049" s="18" t="str">
        <f t="shared" si="445"/>
        <v>15</v>
      </c>
      <c r="K5049" s="31" t="str">
        <f t="shared" si="440"/>
        <v>15</v>
      </c>
      <c r="L5049" s="31">
        <v>19</v>
      </c>
      <c r="M5049" s="31">
        <f t="shared" si="441"/>
        <v>4</v>
      </c>
      <c r="N5049" s="31">
        <v>10</v>
      </c>
      <c r="O5049" s="31">
        <f t="shared" si="442"/>
        <v>6</v>
      </c>
      <c r="P5049" s="32">
        <f t="shared" si="443"/>
        <v>0</v>
      </c>
      <c r="Q5049" s="33">
        <f t="shared" si="444"/>
        <v>0</v>
      </c>
    </row>
    <row r="5050" spans="1:17">
      <c r="A5050" s="26">
        <v>5049</v>
      </c>
      <c r="B5050" s="27" t="s">
        <v>25508</v>
      </c>
      <c r="C5050" s="28"/>
      <c r="D5050" s="18" t="s">
        <v>26370</v>
      </c>
      <c r="E5050" s="18" t="s">
        <v>26371</v>
      </c>
      <c r="F5050" s="29"/>
      <c r="G5050" s="41">
        <v>42061</v>
      </c>
      <c r="H5050" s="18" t="s">
        <v>17</v>
      </c>
      <c r="I5050" s="18" t="s">
        <v>23749</v>
      </c>
      <c r="J5050" s="18" t="str">
        <f t="shared" si="445"/>
        <v>15</v>
      </c>
      <c r="K5050" s="31" t="str">
        <f t="shared" si="440"/>
        <v>15</v>
      </c>
      <c r="L5050" s="31">
        <v>19</v>
      </c>
      <c r="M5050" s="31">
        <f t="shared" si="441"/>
        <v>4</v>
      </c>
      <c r="N5050" s="31">
        <v>10</v>
      </c>
      <c r="O5050" s="31">
        <f t="shared" si="442"/>
        <v>6</v>
      </c>
      <c r="P5050" s="32">
        <f t="shared" si="443"/>
        <v>0</v>
      </c>
      <c r="Q5050" s="33">
        <f t="shared" si="444"/>
        <v>0</v>
      </c>
    </row>
    <row r="5051" spans="1:17">
      <c r="A5051" s="26">
        <v>5050</v>
      </c>
      <c r="B5051" s="27" t="s">
        <v>25508</v>
      </c>
      <c r="C5051" s="28"/>
      <c r="D5051" s="18" t="s">
        <v>26372</v>
      </c>
      <c r="E5051" s="18" t="s">
        <v>26373</v>
      </c>
      <c r="F5051" s="29"/>
      <c r="G5051" s="41">
        <v>42061</v>
      </c>
      <c r="H5051" s="18" t="s">
        <v>17</v>
      </c>
      <c r="I5051" s="18" t="s">
        <v>23749</v>
      </c>
      <c r="J5051" s="18" t="str">
        <f t="shared" si="445"/>
        <v>15</v>
      </c>
      <c r="K5051" s="31" t="str">
        <f t="shared" si="440"/>
        <v>15</v>
      </c>
      <c r="L5051" s="31">
        <v>19</v>
      </c>
      <c r="M5051" s="31">
        <f t="shared" si="441"/>
        <v>4</v>
      </c>
      <c r="N5051" s="31">
        <v>10</v>
      </c>
      <c r="O5051" s="31">
        <f t="shared" si="442"/>
        <v>6</v>
      </c>
      <c r="P5051" s="32">
        <f t="shared" si="443"/>
        <v>0</v>
      </c>
      <c r="Q5051" s="33">
        <f t="shared" si="444"/>
        <v>0</v>
      </c>
    </row>
    <row r="5052" spans="1:17">
      <c r="A5052" s="26">
        <v>5051</v>
      </c>
      <c r="B5052" s="27" t="s">
        <v>25508</v>
      </c>
      <c r="C5052" s="28"/>
      <c r="D5052" s="18" t="s">
        <v>26374</v>
      </c>
      <c r="E5052" s="18" t="s">
        <v>26375</v>
      </c>
      <c r="F5052" s="29"/>
      <c r="G5052" s="41">
        <v>42061</v>
      </c>
      <c r="H5052" s="18" t="s">
        <v>17</v>
      </c>
      <c r="I5052" s="18" t="s">
        <v>23749</v>
      </c>
      <c r="J5052" s="18" t="str">
        <f t="shared" si="445"/>
        <v>15</v>
      </c>
      <c r="K5052" s="31" t="str">
        <f t="shared" si="440"/>
        <v>15</v>
      </c>
      <c r="L5052" s="31">
        <v>19</v>
      </c>
      <c r="M5052" s="31">
        <f t="shared" si="441"/>
        <v>4</v>
      </c>
      <c r="N5052" s="31">
        <v>10</v>
      </c>
      <c r="O5052" s="31">
        <f t="shared" si="442"/>
        <v>6</v>
      </c>
      <c r="P5052" s="32">
        <f t="shared" si="443"/>
        <v>0</v>
      </c>
      <c r="Q5052" s="33">
        <f t="shared" si="444"/>
        <v>0</v>
      </c>
    </row>
    <row r="5053" spans="1:17">
      <c r="A5053" s="26">
        <v>5052</v>
      </c>
      <c r="B5053" s="27" t="s">
        <v>25508</v>
      </c>
      <c r="C5053" s="28"/>
      <c r="D5053" s="18" t="s">
        <v>26376</v>
      </c>
      <c r="E5053" s="18" t="s">
        <v>26377</v>
      </c>
      <c r="F5053" s="29"/>
      <c r="G5053" s="41">
        <v>42061</v>
      </c>
      <c r="H5053" s="18" t="s">
        <v>17</v>
      </c>
      <c r="I5053" s="18" t="s">
        <v>23749</v>
      </c>
      <c r="J5053" s="18" t="str">
        <f t="shared" si="445"/>
        <v>15</v>
      </c>
      <c r="K5053" s="31" t="str">
        <f t="shared" si="440"/>
        <v>15</v>
      </c>
      <c r="L5053" s="31">
        <v>19</v>
      </c>
      <c r="M5053" s="31">
        <f t="shared" si="441"/>
        <v>4</v>
      </c>
      <c r="N5053" s="31">
        <v>10</v>
      </c>
      <c r="O5053" s="31">
        <f t="shared" si="442"/>
        <v>6</v>
      </c>
      <c r="P5053" s="32">
        <f t="shared" si="443"/>
        <v>0</v>
      </c>
      <c r="Q5053" s="33">
        <f t="shared" si="444"/>
        <v>0</v>
      </c>
    </row>
    <row r="5054" spans="1:17">
      <c r="A5054" s="26">
        <v>5053</v>
      </c>
      <c r="B5054" s="27" t="s">
        <v>25508</v>
      </c>
      <c r="C5054" s="28"/>
      <c r="D5054" s="18" t="s">
        <v>26378</v>
      </c>
      <c r="E5054" s="18" t="s">
        <v>26379</v>
      </c>
      <c r="F5054" s="29"/>
      <c r="G5054" s="41">
        <v>42061</v>
      </c>
      <c r="H5054" s="18" t="s">
        <v>17</v>
      </c>
      <c r="I5054" s="18" t="s">
        <v>23749</v>
      </c>
      <c r="J5054" s="18" t="str">
        <f t="shared" si="445"/>
        <v>15</v>
      </c>
      <c r="K5054" s="31" t="str">
        <f t="shared" si="440"/>
        <v>15</v>
      </c>
      <c r="L5054" s="31">
        <v>19</v>
      </c>
      <c r="M5054" s="31">
        <f t="shared" si="441"/>
        <v>4</v>
      </c>
      <c r="N5054" s="31">
        <v>10</v>
      </c>
      <c r="O5054" s="31">
        <f t="shared" si="442"/>
        <v>6</v>
      </c>
      <c r="P5054" s="32">
        <f t="shared" si="443"/>
        <v>0</v>
      </c>
      <c r="Q5054" s="33">
        <f t="shared" si="444"/>
        <v>0</v>
      </c>
    </row>
    <row r="5055" spans="1:17">
      <c r="A5055" s="26">
        <v>5054</v>
      </c>
      <c r="B5055" s="27" t="s">
        <v>25508</v>
      </c>
      <c r="C5055" s="28"/>
      <c r="D5055" s="18" t="s">
        <v>26380</v>
      </c>
      <c r="E5055" s="18" t="s">
        <v>26381</v>
      </c>
      <c r="F5055" s="29"/>
      <c r="G5055" s="41">
        <v>42061</v>
      </c>
      <c r="H5055" s="18" t="s">
        <v>17</v>
      </c>
      <c r="I5055" s="18" t="s">
        <v>23749</v>
      </c>
      <c r="J5055" s="18" t="str">
        <f t="shared" si="445"/>
        <v>15</v>
      </c>
      <c r="K5055" s="31" t="str">
        <f t="shared" si="440"/>
        <v>15</v>
      </c>
      <c r="L5055" s="31">
        <v>19</v>
      </c>
      <c r="M5055" s="31">
        <f t="shared" si="441"/>
        <v>4</v>
      </c>
      <c r="N5055" s="31">
        <v>10</v>
      </c>
      <c r="O5055" s="31">
        <f t="shared" si="442"/>
        <v>6</v>
      </c>
      <c r="P5055" s="32">
        <f t="shared" si="443"/>
        <v>0</v>
      </c>
      <c r="Q5055" s="33">
        <f t="shared" si="444"/>
        <v>0</v>
      </c>
    </row>
    <row r="5056" spans="1:17">
      <c r="A5056" s="26">
        <v>5055</v>
      </c>
      <c r="B5056" s="27" t="s">
        <v>25508</v>
      </c>
      <c r="C5056" s="28"/>
      <c r="D5056" s="18" t="s">
        <v>26382</v>
      </c>
      <c r="E5056" s="18" t="s">
        <v>26383</v>
      </c>
      <c r="F5056" s="29"/>
      <c r="G5056" s="41">
        <v>42061</v>
      </c>
      <c r="H5056" s="18" t="s">
        <v>17</v>
      </c>
      <c r="I5056" s="18" t="s">
        <v>23749</v>
      </c>
      <c r="J5056" s="18" t="str">
        <f t="shared" si="445"/>
        <v>15</v>
      </c>
      <c r="K5056" s="31" t="str">
        <f t="shared" si="440"/>
        <v>15</v>
      </c>
      <c r="L5056" s="31">
        <v>19</v>
      </c>
      <c r="M5056" s="31">
        <f t="shared" si="441"/>
        <v>4</v>
      </c>
      <c r="N5056" s="31">
        <v>10</v>
      </c>
      <c r="O5056" s="31">
        <f t="shared" si="442"/>
        <v>6</v>
      </c>
      <c r="P5056" s="32">
        <f t="shared" si="443"/>
        <v>0</v>
      </c>
      <c r="Q5056" s="33">
        <f t="shared" si="444"/>
        <v>0</v>
      </c>
    </row>
    <row r="5057" spans="1:17">
      <c r="A5057" s="26">
        <v>5056</v>
      </c>
      <c r="B5057" s="27" t="s">
        <v>25508</v>
      </c>
      <c r="C5057" s="28"/>
      <c r="D5057" s="18" t="s">
        <v>26384</v>
      </c>
      <c r="E5057" s="18" t="s">
        <v>26385</v>
      </c>
      <c r="F5057" s="29"/>
      <c r="G5057" s="41">
        <v>42061</v>
      </c>
      <c r="H5057" s="18" t="s">
        <v>17</v>
      </c>
      <c r="I5057" s="18" t="s">
        <v>23749</v>
      </c>
      <c r="J5057" s="18" t="str">
        <f t="shared" si="445"/>
        <v>15</v>
      </c>
      <c r="K5057" s="31" t="str">
        <f t="shared" si="440"/>
        <v>15</v>
      </c>
      <c r="L5057" s="31">
        <v>19</v>
      </c>
      <c r="M5057" s="31">
        <f t="shared" si="441"/>
        <v>4</v>
      </c>
      <c r="N5057" s="31">
        <v>10</v>
      </c>
      <c r="O5057" s="31">
        <f t="shared" si="442"/>
        <v>6</v>
      </c>
      <c r="P5057" s="32">
        <f t="shared" si="443"/>
        <v>0</v>
      </c>
      <c r="Q5057" s="33">
        <f t="shared" si="444"/>
        <v>0</v>
      </c>
    </row>
    <row r="5058" spans="1:17">
      <c r="A5058" s="26">
        <v>5057</v>
      </c>
      <c r="B5058" s="27" t="s">
        <v>25508</v>
      </c>
      <c r="C5058" s="28"/>
      <c r="D5058" s="18" t="s">
        <v>26386</v>
      </c>
      <c r="E5058" s="18" t="s">
        <v>26387</v>
      </c>
      <c r="F5058" s="29"/>
      <c r="G5058" s="41">
        <v>42061</v>
      </c>
      <c r="H5058" s="18" t="s">
        <v>17</v>
      </c>
      <c r="I5058" s="18" t="s">
        <v>23749</v>
      </c>
      <c r="J5058" s="18" t="str">
        <f t="shared" si="445"/>
        <v>15</v>
      </c>
      <c r="K5058" s="31" t="str">
        <f t="shared" si="440"/>
        <v>15</v>
      </c>
      <c r="L5058" s="31">
        <v>19</v>
      </c>
      <c r="M5058" s="31">
        <f t="shared" si="441"/>
        <v>4</v>
      </c>
      <c r="N5058" s="31">
        <v>10</v>
      </c>
      <c r="O5058" s="31">
        <f t="shared" si="442"/>
        <v>6</v>
      </c>
      <c r="P5058" s="32">
        <f t="shared" si="443"/>
        <v>0</v>
      </c>
      <c r="Q5058" s="33">
        <f t="shared" si="444"/>
        <v>0</v>
      </c>
    </row>
    <row r="5059" spans="1:17">
      <c r="A5059" s="26">
        <v>5058</v>
      </c>
      <c r="B5059" s="27" t="s">
        <v>25508</v>
      </c>
      <c r="C5059" s="28"/>
      <c r="D5059" s="18" t="s">
        <v>26388</v>
      </c>
      <c r="E5059" s="18" t="s">
        <v>26389</v>
      </c>
      <c r="F5059" s="29"/>
      <c r="G5059" s="41">
        <v>42061</v>
      </c>
      <c r="H5059" s="18" t="s">
        <v>17</v>
      </c>
      <c r="I5059" s="18" t="s">
        <v>23749</v>
      </c>
      <c r="J5059" s="18" t="str">
        <f t="shared" si="445"/>
        <v>15</v>
      </c>
      <c r="K5059" s="31" t="str">
        <f t="shared" si="440"/>
        <v>15</v>
      </c>
      <c r="L5059" s="31">
        <v>19</v>
      </c>
      <c r="M5059" s="31">
        <f t="shared" si="441"/>
        <v>4</v>
      </c>
      <c r="N5059" s="31">
        <v>10</v>
      </c>
      <c r="O5059" s="31">
        <f t="shared" si="442"/>
        <v>6</v>
      </c>
      <c r="P5059" s="32">
        <f t="shared" si="443"/>
        <v>0</v>
      </c>
      <c r="Q5059" s="33">
        <f t="shared" si="444"/>
        <v>0</v>
      </c>
    </row>
    <row r="5060" spans="1:17">
      <c r="A5060" s="26">
        <v>5059</v>
      </c>
      <c r="B5060" s="27" t="s">
        <v>25508</v>
      </c>
      <c r="C5060" s="28"/>
      <c r="D5060" s="18" t="s">
        <v>26390</v>
      </c>
      <c r="E5060" s="18" t="s">
        <v>26391</v>
      </c>
      <c r="F5060" s="29"/>
      <c r="G5060" s="41">
        <v>42061</v>
      </c>
      <c r="H5060" s="18" t="s">
        <v>17</v>
      </c>
      <c r="I5060" s="18" t="s">
        <v>23749</v>
      </c>
      <c r="J5060" s="18" t="str">
        <f t="shared" si="445"/>
        <v>15</v>
      </c>
      <c r="K5060" s="31" t="str">
        <f t="shared" si="440"/>
        <v>15</v>
      </c>
      <c r="L5060" s="31">
        <v>19</v>
      </c>
      <c r="M5060" s="31">
        <f t="shared" si="441"/>
        <v>4</v>
      </c>
      <c r="N5060" s="31">
        <v>10</v>
      </c>
      <c r="O5060" s="31">
        <f t="shared" si="442"/>
        <v>6</v>
      </c>
      <c r="P5060" s="32">
        <f t="shared" si="443"/>
        <v>0</v>
      </c>
      <c r="Q5060" s="33">
        <f t="shared" si="444"/>
        <v>0</v>
      </c>
    </row>
    <row r="5061" spans="1:17">
      <c r="A5061" s="26">
        <v>5060</v>
      </c>
      <c r="B5061" s="27" t="s">
        <v>25508</v>
      </c>
      <c r="C5061" s="28"/>
      <c r="D5061" s="18" t="s">
        <v>26392</v>
      </c>
      <c r="E5061" s="18" t="s">
        <v>26393</v>
      </c>
      <c r="F5061" s="29"/>
      <c r="G5061" s="41">
        <v>42061</v>
      </c>
      <c r="H5061" s="18" t="s">
        <v>17</v>
      </c>
      <c r="I5061" s="18" t="s">
        <v>23749</v>
      </c>
      <c r="J5061" s="18" t="str">
        <f t="shared" si="445"/>
        <v>15</v>
      </c>
      <c r="K5061" s="31" t="str">
        <f t="shared" si="440"/>
        <v>15</v>
      </c>
      <c r="L5061" s="31">
        <v>19</v>
      </c>
      <c r="M5061" s="31">
        <f t="shared" si="441"/>
        <v>4</v>
      </c>
      <c r="N5061" s="31">
        <v>10</v>
      </c>
      <c r="O5061" s="31">
        <f t="shared" si="442"/>
        <v>6</v>
      </c>
      <c r="P5061" s="32">
        <f t="shared" si="443"/>
        <v>0</v>
      </c>
      <c r="Q5061" s="33">
        <f t="shared" si="444"/>
        <v>0</v>
      </c>
    </row>
    <row r="5062" spans="1:17">
      <c r="A5062" s="26">
        <v>5061</v>
      </c>
      <c r="B5062" s="27" t="s">
        <v>25508</v>
      </c>
      <c r="C5062" s="28"/>
      <c r="D5062" s="18" t="s">
        <v>26394</v>
      </c>
      <c r="E5062" s="18" t="s">
        <v>26395</v>
      </c>
      <c r="F5062" s="29"/>
      <c r="G5062" s="41">
        <v>42061</v>
      </c>
      <c r="H5062" s="18" t="s">
        <v>17</v>
      </c>
      <c r="I5062" s="18" t="s">
        <v>23749</v>
      </c>
      <c r="J5062" s="18" t="str">
        <f t="shared" si="445"/>
        <v>15</v>
      </c>
      <c r="K5062" s="31" t="str">
        <f t="shared" si="440"/>
        <v>15</v>
      </c>
      <c r="L5062" s="31">
        <v>19</v>
      </c>
      <c r="M5062" s="31">
        <f t="shared" si="441"/>
        <v>4</v>
      </c>
      <c r="N5062" s="31">
        <v>10</v>
      </c>
      <c r="O5062" s="31">
        <f t="shared" si="442"/>
        <v>6</v>
      </c>
      <c r="P5062" s="32">
        <f t="shared" si="443"/>
        <v>0</v>
      </c>
      <c r="Q5062" s="33">
        <f t="shared" si="444"/>
        <v>0</v>
      </c>
    </row>
    <row r="5063" spans="1:17">
      <c r="A5063" s="26">
        <v>5062</v>
      </c>
      <c r="B5063" s="27" t="s">
        <v>26396</v>
      </c>
      <c r="C5063" s="28"/>
      <c r="D5063" s="18" t="s">
        <v>26397</v>
      </c>
      <c r="E5063" s="18" t="s">
        <v>26398</v>
      </c>
      <c r="F5063" s="29"/>
      <c r="G5063" s="41">
        <v>42061</v>
      </c>
      <c r="H5063" s="18" t="s">
        <v>17</v>
      </c>
      <c r="I5063" s="18" t="s">
        <v>23749</v>
      </c>
      <c r="J5063" s="18" t="str">
        <f t="shared" si="445"/>
        <v>15</v>
      </c>
      <c r="K5063" s="31" t="str">
        <f t="shared" si="440"/>
        <v>15</v>
      </c>
      <c r="L5063" s="31">
        <v>19</v>
      </c>
      <c r="M5063" s="31">
        <f t="shared" si="441"/>
        <v>4</v>
      </c>
      <c r="N5063" s="31">
        <v>10</v>
      </c>
      <c r="O5063" s="31">
        <f t="shared" si="442"/>
        <v>6</v>
      </c>
      <c r="P5063" s="32">
        <f t="shared" si="443"/>
        <v>0</v>
      </c>
      <c r="Q5063" s="33">
        <f t="shared" si="444"/>
        <v>0</v>
      </c>
    </row>
    <row r="5064" spans="1:17">
      <c r="A5064" s="26">
        <v>5063</v>
      </c>
      <c r="B5064" s="27" t="s">
        <v>26399</v>
      </c>
      <c r="C5064" s="28"/>
      <c r="D5064" s="18" t="s">
        <v>26400</v>
      </c>
      <c r="E5064" s="18" t="s">
        <v>26401</v>
      </c>
      <c r="F5064" s="29"/>
      <c r="G5064" s="41">
        <v>42061</v>
      </c>
      <c r="H5064" s="18" t="s">
        <v>17</v>
      </c>
      <c r="I5064" s="18" t="s">
        <v>23749</v>
      </c>
      <c r="J5064" s="18" t="str">
        <f t="shared" si="445"/>
        <v>15</v>
      </c>
      <c r="K5064" s="31" t="str">
        <f t="shared" si="440"/>
        <v>15</v>
      </c>
      <c r="L5064" s="31">
        <v>19</v>
      </c>
      <c r="M5064" s="31">
        <f t="shared" si="441"/>
        <v>4</v>
      </c>
      <c r="N5064" s="31">
        <v>10</v>
      </c>
      <c r="O5064" s="31">
        <f t="shared" si="442"/>
        <v>6</v>
      </c>
      <c r="P5064" s="32">
        <f t="shared" si="443"/>
        <v>0</v>
      </c>
      <c r="Q5064" s="33">
        <f t="shared" si="444"/>
        <v>0</v>
      </c>
    </row>
    <row r="5065" spans="1:17" ht="25.5">
      <c r="A5065" s="26">
        <v>5064</v>
      </c>
      <c r="B5065" s="27" t="s">
        <v>26402</v>
      </c>
      <c r="C5065" s="28"/>
      <c r="D5065" s="18" t="s">
        <v>26403</v>
      </c>
      <c r="E5065" s="18" t="s">
        <v>26404</v>
      </c>
      <c r="F5065" s="29"/>
      <c r="G5065" s="30"/>
      <c r="H5065" s="18" t="s">
        <v>17</v>
      </c>
      <c r="I5065" s="18" t="s">
        <v>23749</v>
      </c>
      <c r="J5065" s="18" t="str">
        <f t="shared" si="445"/>
        <v>00</v>
      </c>
      <c r="Q5065" s="32">
        <v>1</v>
      </c>
    </row>
    <row r="5066" spans="1:17">
      <c r="A5066" s="26">
        <v>5065</v>
      </c>
      <c r="B5066" s="27" t="s">
        <v>26405</v>
      </c>
      <c r="C5066" s="28"/>
      <c r="D5066" s="18" t="s">
        <v>26406</v>
      </c>
      <c r="E5066" s="18" t="s">
        <v>26407</v>
      </c>
      <c r="F5066" s="29"/>
      <c r="G5066" s="30"/>
      <c r="H5066" s="18" t="s">
        <v>17</v>
      </c>
      <c r="I5066" s="18" t="s">
        <v>23749</v>
      </c>
      <c r="J5066" s="18" t="str">
        <f t="shared" si="445"/>
        <v>00</v>
      </c>
      <c r="Q5066" s="32">
        <v>1</v>
      </c>
    </row>
    <row r="5067" spans="1:17">
      <c r="A5067" s="26">
        <v>5066</v>
      </c>
      <c r="B5067" s="27" t="s">
        <v>26408</v>
      </c>
      <c r="C5067" s="28"/>
      <c r="D5067" s="18" t="s">
        <v>26409</v>
      </c>
      <c r="E5067" s="18" t="s">
        <v>26410</v>
      </c>
      <c r="F5067" s="29"/>
      <c r="G5067" s="30"/>
      <c r="H5067" s="18" t="s">
        <v>17</v>
      </c>
      <c r="I5067" s="18" t="s">
        <v>23749</v>
      </c>
      <c r="J5067" s="18" t="str">
        <f t="shared" si="445"/>
        <v>00</v>
      </c>
      <c r="Q5067" s="32">
        <v>1</v>
      </c>
    </row>
    <row r="5068" spans="1:17">
      <c r="A5068" s="26">
        <v>5067</v>
      </c>
      <c r="B5068" s="27" t="s">
        <v>26411</v>
      </c>
      <c r="C5068" s="28"/>
      <c r="D5068" s="18" t="s">
        <v>26412</v>
      </c>
      <c r="E5068" s="18" t="s">
        <v>26413</v>
      </c>
      <c r="F5068" s="29"/>
      <c r="G5068" s="30"/>
      <c r="H5068" s="18" t="s">
        <v>17</v>
      </c>
      <c r="I5068" s="18" t="s">
        <v>23749</v>
      </c>
      <c r="J5068" s="18" t="str">
        <f t="shared" si="445"/>
        <v>00</v>
      </c>
      <c r="Q5068" s="32">
        <v>1</v>
      </c>
    </row>
    <row r="5069" spans="1:17">
      <c r="A5069" s="26">
        <v>5068</v>
      </c>
      <c r="B5069" s="27" t="s">
        <v>26414</v>
      </c>
      <c r="C5069" s="28"/>
      <c r="D5069" s="18" t="s">
        <v>26415</v>
      </c>
      <c r="E5069" s="18" t="s">
        <v>26416</v>
      </c>
      <c r="F5069" s="29"/>
      <c r="G5069" s="30"/>
      <c r="H5069" s="18" t="s">
        <v>17</v>
      </c>
      <c r="I5069" s="18" t="s">
        <v>23749</v>
      </c>
      <c r="J5069" s="18" t="str">
        <f t="shared" si="445"/>
        <v>00</v>
      </c>
      <c r="Q5069" s="32">
        <v>1</v>
      </c>
    </row>
    <row r="5070" spans="1:17">
      <c r="A5070" s="26">
        <v>5069</v>
      </c>
      <c r="B5070" s="27" t="s">
        <v>26417</v>
      </c>
      <c r="C5070" s="28"/>
      <c r="D5070" s="18" t="s">
        <v>26418</v>
      </c>
      <c r="E5070" s="18" t="s">
        <v>26419</v>
      </c>
      <c r="F5070" s="29"/>
      <c r="G5070" s="30"/>
      <c r="H5070" s="18" t="s">
        <v>17</v>
      </c>
      <c r="I5070" s="18" t="s">
        <v>23749</v>
      </c>
      <c r="J5070" s="18" t="str">
        <f t="shared" si="445"/>
        <v>00</v>
      </c>
      <c r="Q5070" s="32">
        <v>1</v>
      </c>
    </row>
    <row r="5071" spans="1:17">
      <c r="A5071" s="26">
        <v>5070</v>
      </c>
      <c r="B5071" s="27" t="s">
        <v>26420</v>
      </c>
      <c r="C5071" s="28"/>
      <c r="D5071" s="18" t="s">
        <v>26421</v>
      </c>
      <c r="E5071" s="18" t="s">
        <v>26422</v>
      </c>
      <c r="F5071" s="29"/>
      <c r="G5071" s="30"/>
      <c r="H5071" s="18" t="s">
        <v>17</v>
      </c>
      <c r="I5071" s="18" t="s">
        <v>23749</v>
      </c>
      <c r="J5071" s="18" t="str">
        <f t="shared" si="445"/>
        <v>00</v>
      </c>
      <c r="Q5071" s="32">
        <v>1</v>
      </c>
    </row>
    <row r="5072" spans="1:17">
      <c r="A5072" s="26">
        <v>5071</v>
      </c>
      <c r="B5072" s="27" t="s">
        <v>26423</v>
      </c>
      <c r="C5072" s="28"/>
      <c r="D5072" s="18" t="s">
        <v>26424</v>
      </c>
      <c r="E5072" s="18" t="s">
        <v>26425</v>
      </c>
      <c r="F5072" s="29"/>
      <c r="G5072" s="30"/>
      <c r="H5072" s="18" t="s">
        <v>17</v>
      </c>
      <c r="I5072" s="18" t="s">
        <v>23749</v>
      </c>
      <c r="J5072" s="18" t="str">
        <f t="shared" si="445"/>
        <v>00</v>
      </c>
      <c r="Q5072" s="32">
        <v>1</v>
      </c>
    </row>
    <row r="5073" spans="1:17">
      <c r="A5073" s="26">
        <v>5072</v>
      </c>
      <c r="B5073" s="27" t="s">
        <v>26426</v>
      </c>
      <c r="C5073" s="28"/>
      <c r="D5073" s="18" t="s">
        <v>26427</v>
      </c>
      <c r="E5073" s="18" t="s">
        <v>26428</v>
      </c>
      <c r="F5073" s="29"/>
      <c r="G5073" s="30"/>
      <c r="H5073" s="18" t="s">
        <v>17</v>
      </c>
      <c r="I5073" s="18" t="s">
        <v>23749</v>
      </c>
      <c r="J5073" s="18" t="str">
        <f t="shared" si="445"/>
        <v>00</v>
      </c>
      <c r="Q5073" s="32">
        <v>1</v>
      </c>
    </row>
    <row r="5074" spans="1:17">
      <c r="A5074" s="26">
        <v>5073</v>
      </c>
      <c r="B5074" s="27" t="s">
        <v>26429</v>
      </c>
      <c r="C5074" s="28"/>
      <c r="D5074" s="18" t="s">
        <v>26430</v>
      </c>
      <c r="E5074" s="18" t="s">
        <v>26431</v>
      </c>
      <c r="F5074" s="29"/>
      <c r="G5074" s="30"/>
      <c r="H5074" s="18" t="s">
        <v>17</v>
      </c>
      <c r="I5074" s="18" t="s">
        <v>23749</v>
      </c>
      <c r="J5074" s="18" t="str">
        <f t="shared" si="445"/>
        <v>00</v>
      </c>
      <c r="Q5074" s="32">
        <v>1</v>
      </c>
    </row>
    <row r="5075" spans="1:17">
      <c r="A5075" s="26">
        <v>5074</v>
      </c>
      <c r="B5075" s="27" t="s">
        <v>26432</v>
      </c>
      <c r="C5075" s="28"/>
      <c r="D5075" s="18" t="s">
        <v>26433</v>
      </c>
      <c r="E5075" s="18" t="s">
        <v>26434</v>
      </c>
      <c r="F5075" s="29"/>
      <c r="G5075" s="30"/>
      <c r="H5075" s="18" t="s">
        <v>17</v>
      </c>
      <c r="I5075" s="18" t="s">
        <v>23749</v>
      </c>
      <c r="J5075" s="18" t="str">
        <f t="shared" si="445"/>
        <v>00</v>
      </c>
      <c r="Q5075" s="32">
        <v>1</v>
      </c>
    </row>
    <row r="5076" spans="1:17">
      <c r="A5076" s="26">
        <v>5075</v>
      </c>
      <c r="B5076" s="27" t="s">
        <v>26435</v>
      </c>
      <c r="C5076" s="28"/>
      <c r="D5076" s="18" t="s">
        <v>26436</v>
      </c>
      <c r="E5076" s="18" t="s">
        <v>26437</v>
      </c>
      <c r="F5076" s="29"/>
      <c r="G5076" s="30"/>
      <c r="H5076" s="18" t="s">
        <v>17</v>
      </c>
      <c r="I5076" s="18" t="s">
        <v>23749</v>
      </c>
      <c r="J5076" s="18" t="str">
        <f t="shared" si="445"/>
        <v>00</v>
      </c>
      <c r="Q5076" s="32">
        <v>1</v>
      </c>
    </row>
    <row r="5077" spans="1:17">
      <c r="A5077" s="26">
        <v>5076</v>
      </c>
      <c r="B5077" s="27" t="s">
        <v>26438</v>
      </c>
      <c r="C5077" s="28"/>
      <c r="D5077" s="18" t="s">
        <v>26439</v>
      </c>
      <c r="E5077" s="18" t="s">
        <v>26440</v>
      </c>
      <c r="F5077" s="29"/>
      <c r="G5077" s="30"/>
      <c r="H5077" s="18" t="s">
        <v>17</v>
      </c>
      <c r="I5077" s="18" t="s">
        <v>23749</v>
      </c>
      <c r="J5077" s="18" t="str">
        <f t="shared" si="445"/>
        <v>00</v>
      </c>
      <c r="Q5077" s="32">
        <v>1</v>
      </c>
    </row>
    <row r="5078" spans="1:17">
      <c r="A5078" s="26">
        <v>5077</v>
      </c>
      <c r="B5078" s="27" t="s">
        <v>26441</v>
      </c>
      <c r="C5078" s="28"/>
      <c r="D5078" s="18" t="s">
        <v>26442</v>
      </c>
      <c r="E5078" s="18" t="s">
        <v>26443</v>
      </c>
      <c r="F5078" s="29"/>
      <c r="G5078" s="30"/>
      <c r="H5078" s="18" t="s">
        <v>17</v>
      </c>
      <c r="I5078" s="18" t="s">
        <v>23749</v>
      </c>
      <c r="J5078" s="18" t="str">
        <f t="shared" si="445"/>
        <v>00</v>
      </c>
      <c r="Q5078" s="32">
        <v>1</v>
      </c>
    </row>
    <row r="5079" spans="1:17">
      <c r="A5079" s="26">
        <v>5078</v>
      </c>
      <c r="B5079" s="27" t="s">
        <v>26444</v>
      </c>
      <c r="C5079" s="28"/>
      <c r="D5079" s="18" t="s">
        <v>26445</v>
      </c>
      <c r="E5079" s="18" t="s">
        <v>26446</v>
      </c>
      <c r="F5079" s="29"/>
      <c r="G5079" s="30"/>
      <c r="H5079" s="18" t="s">
        <v>17</v>
      </c>
      <c r="I5079" s="18" t="s">
        <v>23749</v>
      </c>
      <c r="J5079" s="18" t="str">
        <f t="shared" si="445"/>
        <v>00</v>
      </c>
      <c r="Q5079" s="32">
        <v>1</v>
      </c>
    </row>
    <row r="5080" spans="1:17">
      <c r="A5080" s="26">
        <v>5079</v>
      </c>
      <c r="B5080" s="27" t="s">
        <v>26447</v>
      </c>
      <c r="C5080" s="28"/>
      <c r="D5080" s="18" t="s">
        <v>26448</v>
      </c>
      <c r="E5080" s="18" t="s">
        <v>26449</v>
      </c>
      <c r="F5080" s="29"/>
      <c r="G5080" s="30"/>
      <c r="H5080" s="18" t="s">
        <v>17</v>
      </c>
      <c r="I5080" s="18" t="s">
        <v>23749</v>
      </c>
      <c r="J5080" s="18" t="str">
        <f t="shared" si="445"/>
        <v>00</v>
      </c>
      <c r="Q5080" s="32">
        <v>1</v>
      </c>
    </row>
    <row r="5081" spans="1:17">
      <c r="A5081" s="26">
        <v>5080</v>
      </c>
      <c r="B5081" s="27" t="s">
        <v>26450</v>
      </c>
      <c r="C5081" s="28"/>
      <c r="D5081" s="18" t="s">
        <v>26451</v>
      </c>
      <c r="E5081" s="18" t="s">
        <v>26452</v>
      </c>
      <c r="F5081" s="29"/>
      <c r="G5081" s="30"/>
      <c r="H5081" s="18" t="s">
        <v>17</v>
      </c>
      <c r="I5081" s="18" t="s">
        <v>23749</v>
      </c>
      <c r="J5081" s="18" t="str">
        <f t="shared" si="445"/>
        <v>00</v>
      </c>
      <c r="Q5081" s="32">
        <v>1</v>
      </c>
    </row>
    <row r="5082" spans="1:17">
      <c r="A5082" s="26">
        <v>5081</v>
      </c>
      <c r="B5082" s="27" t="s">
        <v>26453</v>
      </c>
      <c r="C5082" s="28"/>
      <c r="D5082" s="18" t="s">
        <v>26454</v>
      </c>
      <c r="E5082" s="18" t="s">
        <v>26455</v>
      </c>
      <c r="F5082" s="29"/>
      <c r="G5082" s="30"/>
      <c r="H5082" s="18" t="s">
        <v>17</v>
      </c>
      <c r="I5082" s="18" t="s">
        <v>23749</v>
      </c>
      <c r="J5082" s="18" t="str">
        <f t="shared" si="445"/>
        <v>00</v>
      </c>
      <c r="Q5082" s="32">
        <v>1</v>
      </c>
    </row>
    <row r="5083" spans="1:17">
      <c r="A5083" s="26">
        <v>5082</v>
      </c>
      <c r="B5083" s="27" t="s">
        <v>26456</v>
      </c>
      <c r="C5083" s="28"/>
      <c r="D5083" s="18" t="s">
        <v>26457</v>
      </c>
      <c r="E5083" s="18" t="s">
        <v>26458</v>
      </c>
      <c r="F5083" s="29"/>
      <c r="G5083" s="30"/>
      <c r="H5083" s="18" t="s">
        <v>17</v>
      </c>
      <c r="I5083" s="18" t="s">
        <v>23749</v>
      </c>
      <c r="J5083" s="18" t="str">
        <f t="shared" si="445"/>
        <v>00</v>
      </c>
      <c r="Q5083" s="32">
        <v>1</v>
      </c>
    </row>
    <row r="5084" spans="1:17">
      <c r="A5084" s="26">
        <v>5083</v>
      </c>
      <c r="B5084" s="27" t="s">
        <v>26459</v>
      </c>
      <c r="C5084" s="28"/>
      <c r="D5084" s="18" t="s">
        <v>26460</v>
      </c>
      <c r="E5084" s="18" t="s">
        <v>26461</v>
      </c>
      <c r="F5084" s="29"/>
      <c r="G5084" s="30"/>
      <c r="H5084" s="18" t="s">
        <v>17</v>
      </c>
      <c r="I5084" s="18" t="s">
        <v>23749</v>
      </c>
      <c r="J5084" s="18" t="str">
        <f t="shared" si="445"/>
        <v>00</v>
      </c>
      <c r="Q5084" s="32">
        <v>1</v>
      </c>
    </row>
    <row r="5085" spans="1:17">
      <c r="A5085" s="26">
        <v>5084</v>
      </c>
      <c r="B5085" s="27" t="s">
        <v>26462</v>
      </c>
      <c r="C5085" s="28"/>
      <c r="D5085" s="18" t="s">
        <v>26463</v>
      </c>
      <c r="E5085" s="18" t="s">
        <v>26464</v>
      </c>
      <c r="F5085" s="29"/>
      <c r="G5085" s="30"/>
      <c r="H5085" s="18" t="s">
        <v>17</v>
      </c>
      <c r="I5085" s="18" t="s">
        <v>23749</v>
      </c>
      <c r="J5085" s="18" t="str">
        <f t="shared" si="445"/>
        <v>00</v>
      </c>
      <c r="Q5085" s="32">
        <v>1</v>
      </c>
    </row>
    <row r="5086" spans="1:17">
      <c r="A5086" s="26">
        <v>5085</v>
      </c>
      <c r="B5086" s="27" t="s">
        <v>26465</v>
      </c>
      <c r="C5086" s="28"/>
      <c r="D5086" s="18" t="s">
        <v>26466</v>
      </c>
      <c r="E5086" s="18" t="s">
        <v>26467</v>
      </c>
      <c r="F5086" s="29"/>
      <c r="G5086" s="30"/>
      <c r="H5086" s="18" t="s">
        <v>17</v>
      </c>
      <c r="I5086" s="18" t="s">
        <v>23749</v>
      </c>
      <c r="J5086" s="18" t="str">
        <f t="shared" ref="J5086:J5149" si="446">TEXT(G5086,"aa")</f>
        <v>00</v>
      </c>
      <c r="Q5086" s="32">
        <v>1</v>
      </c>
    </row>
    <row r="5087" spans="1:17">
      <c r="A5087" s="26">
        <v>5086</v>
      </c>
      <c r="B5087" s="27" t="s">
        <v>26468</v>
      </c>
      <c r="C5087" s="28"/>
      <c r="D5087" s="18" t="s">
        <v>26469</v>
      </c>
      <c r="E5087" s="18" t="s">
        <v>26470</v>
      </c>
      <c r="F5087" s="29"/>
      <c r="G5087" s="30"/>
      <c r="H5087" s="18" t="s">
        <v>17</v>
      </c>
      <c r="I5087" s="18" t="s">
        <v>23749</v>
      </c>
      <c r="J5087" s="18" t="str">
        <f t="shared" si="446"/>
        <v>00</v>
      </c>
      <c r="Q5087" s="32">
        <v>1</v>
      </c>
    </row>
    <row r="5088" spans="1:17">
      <c r="A5088" s="26">
        <v>5087</v>
      </c>
      <c r="B5088" s="27" t="s">
        <v>26471</v>
      </c>
      <c r="C5088" s="28"/>
      <c r="D5088" s="18" t="s">
        <v>26472</v>
      </c>
      <c r="E5088" s="18" t="s">
        <v>26473</v>
      </c>
      <c r="F5088" s="29"/>
      <c r="G5088" s="30"/>
      <c r="H5088" s="18" t="s">
        <v>17</v>
      </c>
      <c r="I5088" s="18" t="s">
        <v>23749</v>
      </c>
      <c r="J5088" s="18" t="str">
        <f t="shared" si="446"/>
        <v>00</v>
      </c>
      <c r="Q5088" s="32">
        <v>1</v>
      </c>
    </row>
    <row r="5089" spans="1:17">
      <c r="A5089" s="26">
        <v>5088</v>
      </c>
      <c r="B5089" s="27" t="s">
        <v>26474</v>
      </c>
      <c r="C5089" s="28"/>
      <c r="D5089" s="18" t="s">
        <v>26475</v>
      </c>
      <c r="E5089" s="18" t="s">
        <v>26476</v>
      </c>
      <c r="F5089" s="29"/>
      <c r="G5089" s="30"/>
      <c r="H5089" s="18" t="s">
        <v>17</v>
      </c>
      <c r="I5089" s="18" t="s">
        <v>23749</v>
      </c>
      <c r="J5089" s="18" t="str">
        <f t="shared" si="446"/>
        <v>00</v>
      </c>
      <c r="Q5089" s="32">
        <v>1</v>
      </c>
    </row>
    <row r="5090" spans="1:17">
      <c r="A5090" s="26">
        <v>5089</v>
      </c>
      <c r="B5090" s="27" t="s">
        <v>26477</v>
      </c>
      <c r="C5090" s="28"/>
      <c r="D5090" s="18" t="s">
        <v>26478</v>
      </c>
      <c r="E5090" s="18" t="s">
        <v>26479</v>
      </c>
      <c r="F5090" s="29"/>
      <c r="G5090" s="30"/>
      <c r="H5090" s="18" t="s">
        <v>17</v>
      </c>
      <c r="I5090" s="18" t="s">
        <v>23749</v>
      </c>
      <c r="J5090" s="18" t="str">
        <f t="shared" si="446"/>
        <v>00</v>
      </c>
      <c r="Q5090" s="32">
        <v>1</v>
      </c>
    </row>
    <row r="5091" spans="1:17">
      <c r="A5091" s="26">
        <v>5090</v>
      </c>
      <c r="B5091" s="27" t="s">
        <v>26480</v>
      </c>
      <c r="C5091" s="28"/>
      <c r="D5091" s="18" t="s">
        <v>26481</v>
      </c>
      <c r="E5091" s="18" t="s">
        <v>26482</v>
      </c>
      <c r="F5091" s="29"/>
      <c r="G5091" s="30"/>
      <c r="H5091" s="18" t="s">
        <v>17</v>
      </c>
      <c r="I5091" s="18" t="s">
        <v>23749</v>
      </c>
      <c r="J5091" s="18" t="str">
        <f t="shared" si="446"/>
        <v>00</v>
      </c>
      <c r="Q5091" s="32">
        <v>1</v>
      </c>
    </row>
    <row r="5092" spans="1:17">
      <c r="A5092" s="26">
        <v>5091</v>
      </c>
      <c r="B5092" s="27" t="s">
        <v>26483</v>
      </c>
      <c r="C5092" s="28"/>
      <c r="D5092" s="18" t="s">
        <v>26484</v>
      </c>
      <c r="E5092" s="18" t="s">
        <v>26485</v>
      </c>
      <c r="F5092" s="29"/>
      <c r="G5092" s="30"/>
      <c r="H5092" s="18" t="s">
        <v>17</v>
      </c>
      <c r="I5092" s="18" t="s">
        <v>23749</v>
      </c>
      <c r="J5092" s="18" t="str">
        <f t="shared" si="446"/>
        <v>00</v>
      </c>
      <c r="Q5092" s="32">
        <v>1</v>
      </c>
    </row>
    <row r="5093" spans="1:17">
      <c r="A5093" s="26">
        <v>5092</v>
      </c>
      <c r="B5093" s="27" t="s">
        <v>26486</v>
      </c>
      <c r="C5093" s="28"/>
      <c r="D5093" s="18" t="s">
        <v>26487</v>
      </c>
      <c r="E5093" s="18" t="s">
        <v>26488</v>
      </c>
      <c r="F5093" s="29"/>
      <c r="G5093" s="30"/>
      <c r="H5093" s="18" t="s">
        <v>17</v>
      </c>
      <c r="I5093" s="18" t="s">
        <v>23749</v>
      </c>
      <c r="J5093" s="18" t="str">
        <f t="shared" si="446"/>
        <v>00</v>
      </c>
      <c r="Q5093" s="32">
        <v>1</v>
      </c>
    </row>
    <row r="5094" spans="1:17">
      <c r="A5094" s="26">
        <v>5093</v>
      </c>
      <c r="B5094" s="27" t="s">
        <v>26489</v>
      </c>
      <c r="C5094" s="28"/>
      <c r="D5094" s="18" t="s">
        <v>26490</v>
      </c>
      <c r="E5094" s="18" t="s">
        <v>26491</v>
      </c>
      <c r="F5094" s="29"/>
      <c r="G5094" s="30"/>
      <c r="H5094" s="18" t="s">
        <v>17</v>
      </c>
      <c r="I5094" s="18" t="s">
        <v>23749</v>
      </c>
      <c r="J5094" s="18" t="str">
        <f t="shared" si="446"/>
        <v>00</v>
      </c>
      <c r="Q5094" s="32">
        <v>1</v>
      </c>
    </row>
    <row r="5095" spans="1:17">
      <c r="A5095" s="26">
        <v>5094</v>
      </c>
      <c r="B5095" s="27" t="s">
        <v>26492</v>
      </c>
      <c r="C5095" s="28"/>
      <c r="D5095" s="18" t="s">
        <v>26493</v>
      </c>
      <c r="E5095" s="18" t="s">
        <v>26494</v>
      </c>
      <c r="F5095" s="29"/>
      <c r="G5095" s="30"/>
      <c r="H5095" s="18" t="s">
        <v>17</v>
      </c>
      <c r="I5095" s="18" t="s">
        <v>23749</v>
      </c>
      <c r="J5095" s="18" t="str">
        <f t="shared" si="446"/>
        <v>00</v>
      </c>
      <c r="Q5095" s="32">
        <v>1</v>
      </c>
    </row>
    <row r="5096" spans="1:17">
      <c r="A5096" s="26">
        <v>5095</v>
      </c>
      <c r="B5096" s="27" t="s">
        <v>26495</v>
      </c>
      <c r="C5096" s="28"/>
      <c r="D5096" s="18" t="s">
        <v>26496</v>
      </c>
      <c r="E5096" s="18" t="s">
        <v>26497</v>
      </c>
      <c r="F5096" s="29"/>
      <c r="G5096" s="30"/>
      <c r="H5096" s="18" t="s">
        <v>17</v>
      </c>
      <c r="I5096" s="18" t="s">
        <v>23749</v>
      </c>
      <c r="J5096" s="18" t="str">
        <f t="shared" si="446"/>
        <v>00</v>
      </c>
      <c r="Q5096" s="32">
        <v>1</v>
      </c>
    </row>
    <row r="5097" spans="1:17">
      <c r="A5097" s="26">
        <v>5096</v>
      </c>
      <c r="B5097" s="27" t="s">
        <v>26498</v>
      </c>
      <c r="C5097" s="28"/>
      <c r="D5097" s="18" t="s">
        <v>26499</v>
      </c>
      <c r="E5097" s="18" t="s">
        <v>26500</v>
      </c>
      <c r="F5097" s="29"/>
      <c r="G5097" s="30"/>
      <c r="H5097" s="18" t="s">
        <v>17</v>
      </c>
      <c r="I5097" s="18" t="s">
        <v>23749</v>
      </c>
      <c r="J5097" s="18" t="str">
        <f t="shared" si="446"/>
        <v>00</v>
      </c>
      <c r="Q5097" s="32">
        <v>1</v>
      </c>
    </row>
    <row r="5098" spans="1:17">
      <c r="A5098" s="26">
        <v>5097</v>
      </c>
      <c r="B5098" s="27" t="s">
        <v>26501</v>
      </c>
      <c r="C5098" s="28"/>
      <c r="D5098" s="18" t="s">
        <v>26502</v>
      </c>
      <c r="E5098" s="18" t="s">
        <v>26503</v>
      </c>
      <c r="F5098" s="29"/>
      <c r="G5098" s="30"/>
      <c r="H5098" s="18" t="s">
        <v>17</v>
      </c>
      <c r="I5098" s="18" t="s">
        <v>23749</v>
      </c>
      <c r="J5098" s="18" t="str">
        <f t="shared" si="446"/>
        <v>00</v>
      </c>
      <c r="Q5098" s="32">
        <v>1</v>
      </c>
    </row>
    <row r="5099" spans="1:17">
      <c r="A5099" s="26">
        <v>5098</v>
      </c>
      <c r="B5099" s="27" t="s">
        <v>26504</v>
      </c>
      <c r="C5099" s="28"/>
      <c r="D5099" s="18" t="s">
        <v>26505</v>
      </c>
      <c r="E5099" s="18" t="s">
        <v>26506</v>
      </c>
      <c r="F5099" s="29"/>
      <c r="G5099" s="30"/>
      <c r="H5099" s="18" t="s">
        <v>17</v>
      </c>
      <c r="I5099" s="18" t="s">
        <v>23749</v>
      </c>
      <c r="J5099" s="18" t="str">
        <f t="shared" si="446"/>
        <v>00</v>
      </c>
      <c r="Q5099" s="32">
        <v>1</v>
      </c>
    </row>
    <row r="5100" spans="1:17">
      <c r="A5100" s="26">
        <v>5099</v>
      </c>
      <c r="B5100" s="27" t="s">
        <v>26507</v>
      </c>
      <c r="C5100" s="28"/>
      <c r="D5100" s="18" t="s">
        <v>26508</v>
      </c>
      <c r="E5100" s="18" t="s">
        <v>26509</v>
      </c>
      <c r="F5100" s="29"/>
      <c r="G5100" s="30"/>
      <c r="H5100" s="18" t="s">
        <v>17</v>
      </c>
      <c r="I5100" s="18" t="s">
        <v>23749</v>
      </c>
      <c r="J5100" s="18" t="str">
        <f t="shared" si="446"/>
        <v>00</v>
      </c>
      <c r="Q5100" s="32">
        <v>1</v>
      </c>
    </row>
    <row r="5101" spans="1:17">
      <c r="A5101" s="26">
        <v>5100</v>
      </c>
      <c r="B5101" s="27" t="s">
        <v>20774</v>
      </c>
      <c r="C5101" s="28"/>
      <c r="D5101" s="18" t="s">
        <v>20775</v>
      </c>
      <c r="E5101" s="18" t="s">
        <v>20776</v>
      </c>
      <c r="F5101" s="39">
        <v>12406.92</v>
      </c>
      <c r="G5101" s="38">
        <v>43262</v>
      </c>
      <c r="H5101" s="18" t="s">
        <v>17</v>
      </c>
      <c r="I5101" s="18" t="s">
        <v>16413</v>
      </c>
      <c r="J5101" s="18" t="str">
        <f t="shared" si="446"/>
        <v>18</v>
      </c>
      <c r="K5101" s="31" t="str">
        <f>J5101</f>
        <v>18</v>
      </c>
      <c r="L5101" s="31">
        <v>19</v>
      </c>
      <c r="M5101" s="31">
        <f>+L5101-K5101</f>
        <v>1</v>
      </c>
      <c r="N5101" s="31">
        <v>3</v>
      </c>
      <c r="O5101" s="31">
        <f>N5101-M5101</f>
        <v>2</v>
      </c>
      <c r="P5101" s="32">
        <f>F5101/N5101</f>
        <v>4135.6400000000003</v>
      </c>
      <c r="Q5101" s="33">
        <f>P5101*O5101</f>
        <v>8271.2800000000007</v>
      </c>
    </row>
    <row r="5102" spans="1:17">
      <c r="A5102" s="26">
        <v>5101</v>
      </c>
      <c r="B5102" s="27" t="s">
        <v>20783</v>
      </c>
      <c r="C5102" s="28"/>
      <c r="D5102" s="18" t="s">
        <v>20784</v>
      </c>
      <c r="E5102" s="18" t="s">
        <v>20785</v>
      </c>
      <c r="F5102" s="39">
        <v>12406.92</v>
      </c>
      <c r="G5102" s="38">
        <v>43262</v>
      </c>
      <c r="H5102" s="18" t="s">
        <v>17</v>
      </c>
      <c r="I5102" s="18" t="s">
        <v>16413</v>
      </c>
      <c r="J5102" s="18" t="str">
        <f t="shared" si="446"/>
        <v>18</v>
      </c>
      <c r="K5102" s="31" t="str">
        <f>J5102</f>
        <v>18</v>
      </c>
      <c r="L5102" s="31">
        <v>19</v>
      </c>
      <c r="M5102" s="31">
        <f>+L5102-K5102</f>
        <v>1</v>
      </c>
      <c r="N5102" s="31">
        <v>3</v>
      </c>
      <c r="O5102" s="31">
        <f>N5102-M5102</f>
        <v>2</v>
      </c>
      <c r="P5102" s="32">
        <f>F5102/N5102</f>
        <v>4135.6400000000003</v>
      </c>
      <c r="Q5102" s="33">
        <f>P5102*O5102</f>
        <v>8271.2800000000007</v>
      </c>
    </row>
    <row r="5103" spans="1:17">
      <c r="A5103" s="26">
        <v>5102</v>
      </c>
      <c r="B5103" s="27" t="s">
        <v>20765</v>
      </c>
      <c r="C5103" s="28"/>
      <c r="D5103" s="18" t="s">
        <v>20766</v>
      </c>
      <c r="E5103" s="18" t="s">
        <v>20767</v>
      </c>
      <c r="F5103" s="29">
        <v>1</v>
      </c>
      <c r="G5103" s="30" t="s">
        <v>20764</v>
      </c>
      <c r="H5103" s="18" t="s">
        <v>17</v>
      </c>
      <c r="I5103" s="18" t="s">
        <v>16413</v>
      </c>
      <c r="J5103" s="18" t="str">
        <f t="shared" si="446"/>
        <v>18</v>
      </c>
      <c r="K5103" s="31" t="str">
        <f>J5103</f>
        <v>18</v>
      </c>
      <c r="L5103" s="31">
        <v>19</v>
      </c>
      <c r="M5103" s="31">
        <f>+L5103-K5103</f>
        <v>1</v>
      </c>
      <c r="N5103" s="31">
        <v>3</v>
      </c>
      <c r="O5103" s="31">
        <f>N5103-M5103</f>
        <v>2</v>
      </c>
      <c r="P5103" s="32">
        <f>F5103/N5103</f>
        <v>0.33333333333333331</v>
      </c>
      <c r="Q5103" s="33">
        <f>P5103*O5103</f>
        <v>0.66666666666666663</v>
      </c>
    </row>
    <row r="5104" spans="1:17">
      <c r="A5104" s="26">
        <v>5103</v>
      </c>
      <c r="B5104" s="27" t="s">
        <v>12724</v>
      </c>
      <c r="C5104" s="28"/>
      <c r="D5104" s="18" t="s">
        <v>12725</v>
      </c>
      <c r="E5104" s="18" t="s">
        <v>12726</v>
      </c>
      <c r="F5104" s="29"/>
      <c r="G5104" s="30"/>
      <c r="H5104" s="18" t="s">
        <v>17</v>
      </c>
      <c r="I5104" s="18" t="s">
        <v>11979</v>
      </c>
      <c r="J5104" s="18" t="str">
        <f t="shared" si="446"/>
        <v>00</v>
      </c>
      <c r="Q5104" s="32">
        <v>1</v>
      </c>
    </row>
    <row r="5105" spans="1:17">
      <c r="A5105" s="26">
        <v>5104</v>
      </c>
      <c r="B5105" s="27" t="s">
        <v>12675</v>
      </c>
      <c r="C5105" s="28"/>
      <c r="D5105" s="18" t="s">
        <v>12676</v>
      </c>
      <c r="E5105" s="18" t="s">
        <v>12677</v>
      </c>
      <c r="F5105" s="29"/>
      <c r="G5105" s="30"/>
      <c r="H5105" s="18" t="s">
        <v>17</v>
      </c>
      <c r="I5105" s="18" t="s">
        <v>11979</v>
      </c>
      <c r="J5105" s="18" t="str">
        <f t="shared" si="446"/>
        <v>00</v>
      </c>
      <c r="Q5105" s="32">
        <v>1</v>
      </c>
    </row>
    <row r="5106" spans="1:17" ht="25.5">
      <c r="A5106" s="26">
        <v>5105</v>
      </c>
      <c r="B5106" s="27" t="s">
        <v>12652</v>
      </c>
      <c r="C5106" s="28"/>
      <c r="D5106" s="18" t="s">
        <v>12653</v>
      </c>
      <c r="E5106" s="18" t="s">
        <v>12654</v>
      </c>
      <c r="F5106" s="29"/>
      <c r="G5106" s="30"/>
      <c r="H5106" s="18" t="s">
        <v>17</v>
      </c>
      <c r="I5106" s="18" t="s">
        <v>11979</v>
      </c>
      <c r="J5106" s="18" t="str">
        <f t="shared" si="446"/>
        <v>00</v>
      </c>
      <c r="Q5106" s="32">
        <v>1</v>
      </c>
    </row>
    <row r="5107" spans="1:17" ht="25.5">
      <c r="A5107" s="26">
        <v>5106</v>
      </c>
      <c r="B5107" s="27" t="s">
        <v>12989</v>
      </c>
      <c r="C5107" s="28"/>
      <c r="D5107" s="18" t="s">
        <v>12990</v>
      </c>
      <c r="E5107" s="18" t="s">
        <v>12991</v>
      </c>
      <c r="F5107" s="29"/>
      <c r="G5107" s="30"/>
      <c r="H5107" s="18" t="s">
        <v>17</v>
      </c>
      <c r="I5107" s="18" t="s">
        <v>11979</v>
      </c>
      <c r="J5107" s="18" t="str">
        <f t="shared" si="446"/>
        <v>00</v>
      </c>
      <c r="Q5107" s="32">
        <v>1</v>
      </c>
    </row>
    <row r="5108" spans="1:17" ht="25.5">
      <c r="A5108" s="26">
        <v>5107</v>
      </c>
      <c r="B5108" s="27" t="s">
        <v>12435</v>
      </c>
      <c r="C5108" s="28"/>
      <c r="D5108" s="18" t="s">
        <v>12436</v>
      </c>
      <c r="E5108" s="18" t="s">
        <v>12437</v>
      </c>
      <c r="F5108" s="29"/>
      <c r="G5108" s="30"/>
      <c r="H5108" s="18" t="s">
        <v>17</v>
      </c>
      <c r="I5108" s="18" t="s">
        <v>11979</v>
      </c>
      <c r="J5108" s="18" t="str">
        <f t="shared" si="446"/>
        <v>00</v>
      </c>
      <c r="Q5108" s="32">
        <v>1</v>
      </c>
    </row>
    <row r="5109" spans="1:17" ht="25.5">
      <c r="A5109" s="26">
        <v>5108</v>
      </c>
      <c r="B5109" s="27" t="s">
        <v>13082</v>
      </c>
      <c r="C5109" s="28"/>
      <c r="D5109" s="18" t="s">
        <v>13083</v>
      </c>
      <c r="E5109" s="18" t="s">
        <v>13084</v>
      </c>
      <c r="F5109" s="29"/>
      <c r="G5109" s="30"/>
      <c r="H5109" s="18" t="s">
        <v>17</v>
      </c>
      <c r="I5109" s="18" t="s">
        <v>8267</v>
      </c>
      <c r="J5109" s="18" t="str">
        <f t="shared" si="446"/>
        <v>00</v>
      </c>
      <c r="Q5109" s="32">
        <v>1</v>
      </c>
    </row>
    <row r="5110" spans="1:17">
      <c r="A5110" s="26">
        <v>5109</v>
      </c>
      <c r="B5110" s="27" t="s">
        <v>37413</v>
      </c>
      <c r="C5110" s="28"/>
      <c r="D5110" s="18" t="s">
        <v>37414</v>
      </c>
      <c r="E5110" s="18" t="s">
        <v>37415</v>
      </c>
      <c r="F5110" s="29"/>
      <c r="G5110" s="30"/>
      <c r="H5110" s="18" t="s">
        <v>17</v>
      </c>
      <c r="I5110" s="18" t="s">
        <v>37140</v>
      </c>
      <c r="J5110" s="18" t="str">
        <f t="shared" si="446"/>
        <v>00</v>
      </c>
      <c r="Q5110" s="32">
        <v>1</v>
      </c>
    </row>
    <row r="5111" spans="1:17">
      <c r="A5111" s="26">
        <v>5110</v>
      </c>
      <c r="B5111" s="27" t="s">
        <v>19472</v>
      </c>
      <c r="C5111" s="28"/>
      <c r="D5111" s="18" t="s">
        <v>19473</v>
      </c>
      <c r="E5111" s="18" t="s">
        <v>19474</v>
      </c>
      <c r="F5111" s="29"/>
      <c r="G5111" s="30"/>
      <c r="H5111" s="18" t="s">
        <v>17</v>
      </c>
      <c r="I5111" s="18" t="s">
        <v>16413</v>
      </c>
      <c r="J5111" s="18" t="str">
        <f t="shared" si="446"/>
        <v>00</v>
      </c>
      <c r="Q5111" s="32">
        <v>1</v>
      </c>
    </row>
    <row r="5112" spans="1:17" ht="25.5">
      <c r="A5112" s="26">
        <v>5111</v>
      </c>
      <c r="B5112" s="27" t="s">
        <v>42354</v>
      </c>
      <c r="C5112" s="28"/>
      <c r="D5112" s="18" t="s">
        <v>42355</v>
      </c>
      <c r="E5112" s="18" t="s">
        <v>42356</v>
      </c>
      <c r="F5112" s="29"/>
      <c r="G5112" s="30"/>
      <c r="H5112" s="18" t="s">
        <v>17</v>
      </c>
      <c r="I5112" s="18" t="s">
        <v>42221</v>
      </c>
      <c r="J5112" s="18" t="str">
        <f t="shared" si="446"/>
        <v>00</v>
      </c>
      <c r="Q5112" s="32">
        <v>1</v>
      </c>
    </row>
    <row r="5113" spans="1:17" ht="25.5">
      <c r="A5113" s="26">
        <v>5112</v>
      </c>
      <c r="B5113" s="27" t="s">
        <v>33334</v>
      </c>
      <c r="C5113" s="28"/>
      <c r="D5113" s="18" t="s">
        <v>33335</v>
      </c>
      <c r="E5113" s="18" t="s">
        <v>33336</v>
      </c>
      <c r="F5113" s="29"/>
      <c r="G5113" s="30"/>
      <c r="H5113" s="18" t="s">
        <v>17</v>
      </c>
      <c r="I5113" s="18" t="s">
        <v>33228</v>
      </c>
      <c r="J5113" s="18" t="str">
        <f t="shared" si="446"/>
        <v>00</v>
      </c>
      <c r="Q5113" s="32">
        <v>1</v>
      </c>
    </row>
    <row r="5114" spans="1:17">
      <c r="A5114" s="26">
        <v>5113</v>
      </c>
      <c r="B5114" s="27" t="s">
        <v>21475</v>
      </c>
      <c r="C5114" s="28"/>
      <c r="D5114" s="18" t="s">
        <v>21476</v>
      </c>
      <c r="E5114" s="18" t="s">
        <v>21477</v>
      </c>
      <c r="F5114" s="29"/>
      <c r="G5114" s="30"/>
      <c r="H5114" s="18" t="s">
        <v>17</v>
      </c>
      <c r="I5114" s="18" t="s">
        <v>19046</v>
      </c>
      <c r="J5114" s="18" t="str">
        <f t="shared" si="446"/>
        <v>00</v>
      </c>
      <c r="Q5114" s="32">
        <v>1</v>
      </c>
    </row>
    <row r="5115" spans="1:17">
      <c r="A5115" s="26">
        <v>5114</v>
      </c>
      <c r="B5115" s="27" t="s">
        <v>38723</v>
      </c>
      <c r="C5115" s="28"/>
      <c r="D5115" s="18" t="s">
        <v>38724</v>
      </c>
      <c r="E5115" s="18" t="s">
        <v>38725</v>
      </c>
      <c r="F5115" s="29">
        <v>1</v>
      </c>
      <c r="G5115" s="30" t="s">
        <v>1968</v>
      </c>
      <c r="H5115" s="18" t="s">
        <v>17</v>
      </c>
      <c r="I5115" s="18" t="s">
        <v>38587</v>
      </c>
      <c r="J5115" s="18" t="str">
        <f t="shared" si="446"/>
        <v>17</v>
      </c>
      <c r="K5115" s="31" t="str">
        <f>J5115</f>
        <v>17</v>
      </c>
      <c r="L5115" s="31">
        <v>19</v>
      </c>
      <c r="M5115" s="31">
        <f>+L5115-K5115</f>
        <v>2</v>
      </c>
      <c r="N5115" s="31">
        <v>3</v>
      </c>
      <c r="O5115" s="31">
        <f>N5115-M5115</f>
        <v>1</v>
      </c>
      <c r="P5115" s="32">
        <f>F5115/N5115</f>
        <v>0.33333333333333331</v>
      </c>
      <c r="Q5115" s="33">
        <f>P5115*O5115</f>
        <v>0.33333333333333331</v>
      </c>
    </row>
    <row r="5116" spans="1:17">
      <c r="A5116" s="26">
        <v>5115</v>
      </c>
      <c r="B5116" s="27" t="s">
        <v>39838</v>
      </c>
      <c r="C5116" s="28"/>
      <c r="D5116" s="18" t="s">
        <v>39839</v>
      </c>
      <c r="E5116" s="18" t="s">
        <v>39840</v>
      </c>
      <c r="F5116" s="29"/>
      <c r="G5116" s="30" t="s">
        <v>38362</v>
      </c>
      <c r="H5116" s="18" t="s">
        <v>17</v>
      </c>
      <c r="I5116" s="18" t="s">
        <v>39220</v>
      </c>
      <c r="J5116" s="18" t="str">
        <f t="shared" si="446"/>
        <v>17</v>
      </c>
      <c r="K5116" s="31" t="str">
        <f>J5116</f>
        <v>17</v>
      </c>
      <c r="L5116" s="31">
        <v>19</v>
      </c>
      <c r="M5116" s="31">
        <f>+L5116-K5116</f>
        <v>2</v>
      </c>
      <c r="N5116" s="31">
        <v>3</v>
      </c>
      <c r="O5116" s="31">
        <f>N5116-M5116</f>
        <v>1</v>
      </c>
      <c r="P5116" s="32">
        <f>F5116/N5116</f>
        <v>0</v>
      </c>
      <c r="Q5116" s="33">
        <f>P5116*O5116</f>
        <v>0</v>
      </c>
    </row>
    <row r="5117" spans="1:17">
      <c r="A5117" s="26">
        <v>5116</v>
      </c>
      <c r="B5117" s="27" t="s">
        <v>39706</v>
      </c>
      <c r="C5117" s="28"/>
      <c r="D5117" s="18" t="s">
        <v>39707</v>
      </c>
      <c r="E5117" s="18" t="s">
        <v>39708</v>
      </c>
      <c r="F5117" s="29"/>
      <c r="G5117" s="30" t="s">
        <v>38362</v>
      </c>
      <c r="H5117" s="18" t="s">
        <v>17</v>
      </c>
      <c r="I5117" s="18" t="s">
        <v>39220</v>
      </c>
      <c r="J5117" s="18" t="str">
        <f t="shared" si="446"/>
        <v>17</v>
      </c>
      <c r="K5117" s="31" t="str">
        <f>J5117</f>
        <v>17</v>
      </c>
      <c r="L5117" s="31">
        <v>19</v>
      </c>
      <c r="M5117" s="31">
        <f>+L5117-K5117</f>
        <v>2</v>
      </c>
      <c r="N5117" s="31">
        <v>3</v>
      </c>
      <c r="O5117" s="31">
        <f>N5117-M5117</f>
        <v>1</v>
      </c>
      <c r="P5117" s="32">
        <f>F5117/N5117</f>
        <v>0</v>
      </c>
      <c r="Q5117" s="33">
        <f>P5117*O5117</f>
        <v>0</v>
      </c>
    </row>
    <row r="5118" spans="1:17">
      <c r="A5118" s="26">
        <v>5117</v>
      </c>
      <c r="B5118" s="27" t="s">
        <v>39661</v>
      </c>
      <c r="C5118" s="28"/>
      <c r="D5118" s="18" t="s">
        <v>39662</v>
      </c>
      <c r="E5118" s="18" t="s">
        <v>39663</v>
      </c>
      <c r="F5118" s="29"/>
      <c r="G5118" s="30" t="s">
        <v>38362</v>
      </c>
      <c r="H5118" s="18" t="s">
        <v>17</v>
      </c>
      <c r="I5118" s="18" t="s">
        <v>39220</v>
      </c>
      <c r="J5118" s="18" t="str">
        <f t="shared" si="446"/>
        <v>17</v>
      </c>
      <c r="K5118" s="31" t="str">
        <f>J5118</f>
        <v>17</v>
      </c>
      <c r="L5118" s="31">
        <v>19</v>
      </c>
      <c r="M5118" s="31">
        <f>+L5118-K5118</f>
        <v>2</v>
      </c>
      <c r="N5118" s="31">
        <v>3</v>
      </c>
      <c r="O5118" s="31">
        <f>N5118-M5118</f>
        <v>1</v>
      </c>
      <c r="P5118" s="32">
        <f>F5118/N5118</f>
        <v>0</v>
      </c>
      <c r="Q5118" s="33">
        <f>P5118*O5118</f>
        <v>0</v>
      </c>
    </row>
    <row r="5119" spans="1:17">
      <c r="A5119" s="26">
        <v>5118</v>
      </c>
      <c r="B5119" s="27" t="s">
        <v>39676</v>
      </c>
      <c r="C5119" s="28"/>
      <c r="D5119" s="18" t="s">
        <v>39677</v>
      </c>
      <c r="E5119" s="18" t="s">
        <v>39678</v>
      </c>
      <c r="F5119" s="29"/>
      <c r="G5119" s="30" t="s">
        <v>38362</v>
      </c>
      <c r="H5119" s="18" t="s">
        <v>17</v>
      </c>
      <c r="I5119" s="18" t="s">
        <v>39220</v>
      </c>
      <c r="J5119" s="18" t="str">
        <f t="shared" si="446"/>
        <v>17</v>
      </c>
      <c r="K5119" s="31" t="str">
        <f>J5119</f>
        <v>17</v>
      </c>
      <c r="L5119" s="31">
        <v>19</v>
      </c>
      <c r="M5119" s="31">
        <f>+L5119-K5119</f>
        <v>2</v>
      </c>
      <c r="N5119" s="31">
        <v>3</v>
      </c>
      <c r="O5119" s="31">
        <f>N5119-M5119</f>
        <v>1</v>
      </c>
      <c r="P5119" s="32">
        <f>F5119/N5119</f>
        <v>0</v>
      </c>
      <c r="Q5119" s="33">
        <f>P5119*O5119</f>
        <v>0</v>
      </c>
    </row>
    <row r="5120" spans="1:17">
      <c r="A5120" s="26">
        <v>5119</v>
      </c>
      <c r="B5120" s="27" t="s">
        <v>26548</v>
      </c>
      <c r="C5120" s="28"/>
      <c r="D5120" s="18" t="s">
        <v>26549</v>
      </c>
      <c r="E5120" s="18" t="s">
        <v>26550</v>
      </c>
      <c r="F5120" s="29"/>
      <c r="G5120" s="30"/>
      <c r="H5120" s="18" t="s">
        <v>17</v>
      </c>
      <c r="I5120" s="18" t="s">
        <v>23749</v>
      </c>
      <c r="J5120" s="18" t="str">
        <f t="shared" si="446"/>
        <v>00</v>
      </c>
      <c r="Q5120" s="32">
        <v>1</v>
      </c>
    </row>
    <row r="5121" spans="1:17">
      <c r="A5121" s="26">
        <v>5120</v>
      </c>
      <c r="B5121" s="27" t="s">
        <v>25795</v>
      </c>
      <c r="C5121" s="28"/>
      <c r="D5121" s="18" t="s">
        <v>26551</v>
      </c>
      <c r="E5121" s="18" t="s">
        <v>26552</v>
      </c>
      <c r="F5121" s="29"/>
      <c r="G5121" s="30"/>
      <c r="H5121" s="18" t="s">
        <v>17</v>
      </c>
      <c r="I5121" s="18" t="s">
        <v>23749</v>
      </c>
      <c r="J5121" s="18" t="str">
        <f t="shared" si="446"/>
        <v>00</v>
      </c>
      <c r="Q5121" s="32">
        <v>1</v>
      </c>
    </row>
    <row r="5122" spans="1:17">
      <c r="A5122" s="26">
        <v>5121</v>
      </c>
      <c r="B5122" s="27" t="s">
        <v>25795</v>
      </c>
      <c r="C5122" s="28"/>
      <c r="D5122" s="18" t="s">
        <v>26553</v>
      </c>
      <c r="E5122" s="18" t="s">
        <v>26554</v>
      </c>
      <c r="F5122" s="29"/>
      <c r="G5122" s="30"/>
      <c r="H5122" s="18" t="s">
        <v>17</v>
      </c>
      <c r="I5122" s="18" t="s">
        <v>23749</v>
      </c>
      <c r="J5122" s="18" t="str">
        <f t="shared" si="446"/>
        <v>00</v>
      </c>
      <c r="Q5122" s="32">
        <v>1</v>
      </c>
    </row>
    <row r="5123" spans="1:17">
      <c r="A5123" s="26">
        <v>5122</v>
      </c>
      <c r="B5123" s="27" t="s">
        <v>25795</v>
      </c>
      <c r="C5123" s="28"/>
      <c r="D5123" s="18" t="s">
        <v>26555</v>
      </c>
      <c r="E5123" s="18" t="s">
        <v>26556</v>
      </c>
      <c r="F5123" s="29"/>
      <c r="G5123" s="30"/>
      <c r="H5123" s="18" t="s">
        <v>17</v>
      </c>
      <c r="I5123" s="18" t="s">
        <v>23749</v>
      </c>
      <c r="J5123" s="18" t="str">
        <f t="shared" si="446"/>
        <v>00</v>
      </c>
      <c r="Q5123" s="32">
        <v>1</v>
      </c>
    </row>
    <row r="5124" spans="1:17">
      <c r="A5124" s="26">
        <v>5123</v>
      </c>
      <c r="B5124" s="27" t="s">
        <v>25795</v>
      </c>
      <c r="C5124" s="28"/>
      <c r="D5124" s="18" t="s">
        <v>26557</v>
      </c>
      <c r="E5124" s="18" t="s">
        <v>26558</v>
      </c>
      <c r="F5124" s="29"/>
      <c r="G5124" s="30"/>
      <c r="H5124" s="18" t="s">
        <v>17</v>
      </c>
      <c r="I5124" s="18" t="s">
        <v>23749</v>
      </c>
      <c r="J5124" s="18" t="str">
        <f t="shared" si="446"/>
        <v>00</v>
      </c>
      <c r="Q5124" s="32">
        <v>1</v>
      </c>
    </row>
    <row r="5125" spans="1:17">
      <c r="A5125" s="26">
        <v>5124</v>
      </c>
      <c r="B5125" s="27" t="s">
        <v>25795</v>
      </c>
      <c r="C5125" s="28"/>
      <c r="D5125" s="18" t="s">
        <v>26559</v>
      </c>
      <c r="E5125" s="18" t="s">
        <v>26560</v>
      </c>
      <c r="F5125" s="29"/>
      <c r="G5125" s="30"/>
      <c r="H5125" s="18" t="s">
        <v>17</v>
      </c>
      <c r="I5125" s="18" t="s">
        <v>23749</v>
      </c>
      <c r="J5125" s="18" t="str">
        <f t="shared" si="446"/>
        <v>00</v>
      </c>
      <c r="Q5125" s="32">
        <v>1</v>
      </c>
    </row>
    <row r="5126" spans="1:17">
      <c r="A5126" s="26">
        <v>5125</v>
      </c>
      <c r="B5126" s="27" t="s">
        <v>26561</v>
      </c>
      <c r="C5126" s="28"/>
      <c r="D5126" s="18" t="s">
        <v>26562</v>
      </c>
      <c r="E5126" s="18" t="s">
        <v>26563</v>
      </c>
      <c r="F5126" s="29"/>
      <c r="G5126" s="30"/>
      <c r="H5126" s="18" t="s">
        <v>17</v>
      </c>
      <c r="I5126" s="18" t="s">
        <v>23749</v>
      </c>
      <c r="J5126" s="18" t="str">
        <f t="shared" si="446"/>
        <v>00</v>
      </c>
      <c r="Q5126" s="32">
        <v>1</v>
      </c>
    </row>
    <row r="5127" spans="1:17">
      <c r="A5127" s="26">
        <v>5126</v>
      </c>
      <c r="B5127" s="27" t="s">
        <v>25795</v>
      </c>
      <c r="C5127" s="28"/>
      <c r="D5127" s="18" t="s">
        <v>26564</v>
      </c>
      <c r="E5127" s="18" t="s">
        <v>26565</v>
      </c>
      <c r="F5127" s="29"/>
      <c r="G5127" s="30"/>
      <c r="H5127" s="18" t="s">
        <v>17</v>
      </c>
      <c r="I5127" s="18" t="s">
        <v>23749</v>
      </c>
      <c r="J5127" s="18" t="str">
        <f t="shared" si="446"/>
        <v>00</v>
      </c>
      <c r="Q5127" s="32">
        <v>1</v>
      </c>
    </row>
    <row r="5128" spans="1:17">
      <c r="A5128" s="26">
        <v>5127</v>
      </c>
      <c r="B5128" s="27" t="s">
        <v>25795</v>
      </c>
      <c r="C5128" s="28"/>
      <c r="D5128" s="18" t="s">
        <v>26566</v>
      </c>
      <c r="E5128" s="18" t="s">
        <v>26567</v>
      </c>
      <c r="F5128" s="29"/>
      <c r="G5128" s="30"/>
      <c r="H5128" s="18" t="s">
        <v>17</v>
      </c>
      <c r="I5128" s="18" t="s">
        <v>23749</v>
      </c>
      <c r="J5128" s="18" t="str">
        <f t="shared" si="446"/>
        <v>00</v>
      </c>
      <c r="Q5128" s="32">
        <v>1</v>
      </c>
    </row>
    <row r="5129" spans="1:17">
      <c r="A5129" s="26">
        <v>5128</v>
      </c>
      <c r="B5129" s="27" t="s">
        <v>25795</v>
      </c>
      <c r="C5129" s="28"/>
      <c r="D5129" s="18" t="s">
        <v>26568</v>
      </c>
      <c r="E5129" s="18" t="s">
        <v>26569</v>
      </c>
      <c r="F5129" s="29"/>
      <c r="G5129" s="30"/>
      <c r="H5129" s="18" t="s">
        <v>17</v>
      </c>
      <c r="I5129" s="18" t="s">
        <v>23749</v>
      </c>
      <c r="J5129" s="18" t="str">
        <f t="shared" si="446"/>
        <v>00</v>
      </c>
      <c r="Q5129" s="32">
        <v>1</v>
      </c>
    </row>
    <row r="5130" spans="1:17">
      <c r="A5130" s="26">
        <v>5129</v>
      </c>
      <c r="B5130" s="27" t="s">
        <v>25795</v>
      </c>
      <c r="C5130" s="28"/>
      <c r="D5130" s="18" t="s">
        <v>26570</v>
      </c>
      <c r="E5130" s="18" t="s">
        <v>26571</v>
      </c>
      <c r="F5130" s="29"/>
      <c r="G5130" s="30"/>
      <c r="H5130" s="18" t="s">
        <v>17</v>
      </c>
      <c r="I5130" s="18" t="s">
        <v>23749</v>
      </c>
      <c r="J5130" s="18" t="str">
        <f t="shared" si="446"/>
        <v>00</v>
      </c>
      <c r="Q5130" s="32">
        <v>1</v>
      </c>
    </row>
    <row r="5131" spans="1:17">
      <c r="A5131" s="26">
        <v>5130</v>
      </c>
      <c r="B5131" s="27" t="s">
        <v>25795</v>
      </c>
      <c r="C5131" s="28"/>
      <c r="D5131" s="18" t="s">
        <v>26572</v>
      </c>
      <c r="E5131" s="18" t="s">
        <v>26573</v>
      </c>
      <c r="F5131" s="29"/>
      <c r="G5131" s="30"/>
      <c r="H5131" s="18" t="s">
        <v>17</v>
      </c>
      <c r="I5131" s="18" t="s">
        <v>23749</v>
      </c>
      <c r="J5131" s="18" t="str">
        <f t="shared" si="446"/>
        <v>00</v>
      </c>
      <c r="Q5131" s="32">
        <v>1</v>
      </c>
    </row>
    <row r="5132" spans="1:17">
      <c r="A5132" s="26">
        <v>5131</v>
      </c>
      <c r="B5132" s="27" t="s">
        <v>25795</v>
      </c>
      <c r="C5132" s="28"/>
      <c r="D5132" s="18" t="s">
        <v>26574</v>
      </c>
      <c r="E5132" s="18" t="s">
        <v>26575</v>
      </c>
      <c r="F5132" s="29"/>
      <c r="G5132" s="30"/>
      <c r="H5132" s="18" t="s">
        <v>17</v>
      </c>
      <c r="I5132" s="18" t="s">
        <v>23749</v>
      </c>
      <c r="J5132" s="18" t="str">
        <f t="shared" si="446"/>
        <v>00</v>
      </c>
      <c r="Q5132" s="32">
        <v>1</v>
      </c>
    </row>
    <row r="5133" spans="1:17">
      <c r="A5133" s="26">
        <v>5132</v>
      </c>
      <c r="B5133" s="27" t="s">
        <v>25795</v>
      </c>
      <c r="C5133" s="28"/>
      <c r="D5133" s="18" t="s">
        <v>26576</v>
      </c>
      <c r="E5133" s="18" t="s">
        <v>26577</v>
      </c>
      <c r="F5133" s="29"/>
      <c r="G5133" s="30"/>
      <c r="H5133" s="18" t="s">
        <v>17</v>
      </c>
      <c r="I5133" s="18" t="s">
        <v>23749</v>
      </c>
      <c r="J5133" s="18" t="str">
        <f t="shared" si="446"/>
        <v>00</v>
      </c>
      <c r="Q5133" s="32">
        <v>1</v>
      </c>
    </row>
    <row r="5134" spans="1:17">
      <c r="A5134" s="26">
        <v>5133</v>
      </c>
      <c r="B5134" s="27" t="s">
        <v>25795</v>
      </c>
      <c r="C5134" s="28"/>
      <c r="D5134" s="18" t="s">
        <v>26578</v>
      </c>
      <c r="E5134" s="18" t="s">
        <v>26579</v>
      </c>
      <c r="F5134" s="29"/>
      <c r="G5134" s="30"/>
      <c r="H5134" s="18" t="s">
        <v>17</v>
      </c>
      <c r="I5134" s="18" t="s">
        <v>23749</v>
      </c>
      <c r="J5134" s="18" t="str">
        <f t="shared" si="446"/>
        <v>00</v>
      </c>
      <c r="Q5134" s="32">
        <v>1</v>
      </c>
    </row>
    <row r="5135" spans="1:17">
      <c r="A5135" s="26">
        <v>5134</v>
      </c>
      <c r="B5135" s="27" t="s">
        <v>25181</v>
      </c>
      <c r="C5135" s="28"/>
      <c r="D5135" s="18" t="s">
        <v>26580</v>
      </c>
      <c r="E5135" s="18" t="s">
        <v>26581</v>
      </c>
      <c r="F5135" s="29"/>
      <c r="G5135" s="41">
        <v>42061</v>
      </c>
      <c r="H5135" s="18" t="s">
        <v>17</v>
      </c>
      <c r="I5135" s="18" t="s">
        <v>23749</v>
      </c>
      <c r="J5135" s="18" t="str">
        <f t="shared" si="446"/>
        <v>15</v>
      </c>
      <c r="K5135" s="31" t="str">
        <f t="shared" ref="K5135:K5155" si="447">J5135</f>
        <v>15</v>
      </c>
      <c r="L5135" s="31">
        <v>19</v>
      </c>
      <c r="M5135" s="31">
        <f t="shared" ref="M5135:M5155" si="448">+L5135-K5135</f>
        <v>4</v>
      </c>
      <c r="N5135" s="31">
        <v>10</v>
      </c>
      <c r="O5135" s="31">
        <f t="shared" ref="O5135:O5155" si="449">N5135-M5135</f>
        <v>6</v>
      </c>
      <c r="P5135" s="32">
        <f t="shared" ref="P5135:P5155" si="450">F5135/N5135</f>
        <v>0</v>
      </c>
      <c r="Q5135" s="33">
        <f t="shared" ref="Q5135:Q5155" si="451">P5135*O5135</f>
        <v>0</v>
      </c>
    </row>
    <row r="5136" spans="1:17">
      <c r="A5136" s="26">
        <v>5135</v>
      </c>
      <c r="B5136" s="27" t="s">
        <v>25181</v>
      </c>
      <c r="C5136" s="28"/>
      <c r="D5136" s="18" t="s">
        <v>26582</v>
      </c>
      <c r="E5136" s="18" t="s">
        <v>26583</v>
      </c>
      <c r="F5136" s="29"/>
      <c r="G5136" s="41">
        <v>42061</v>
      </c>
      <c r="H5136" s="18" t="s">
        <v>17</v>
      </c>
      <c r="I5136" s="18" t="s">
        <v>23749</v>
      </c>
      <c r="J5136" s="18" t="str">
        <f t="shared" si="446"/>
        <v>15</v>
      </c>
      <c r="K5136" s="31" t="str">
        <f t="shared" si="447"/>
        <v>15</v>
      </c>
      <c r="L5136" s="31">
        <v>19</v>
      </c>
      <c r="M5136" s="31">
        <f t="shared" si="448"/>
        <v>4</v>
      </c>
      <c r="N5136" s="31">
        <v>10</v>
      </c>
      <c r="O5136" s="31">
        <f t="shared" si="449"/>
        <v>6</v>
      </c>
      <c r="P5136" s="32">
        <f t="shared" si="450"/>
        <v>0</v>
      </c>
      <c r="Q5136" s="33">
        <f t="shared" si="451"/>
        <v>0</v>
      </c>
    </row>
    <row r="5137" spans="1:17">
      <c r="A5137" s="26">
        <v>5136</v>
      </c>
      <c r="B5137" s="27" t="s">
        <v>25181</v>
      </c>
      <c r="C5137" s="28"/>
      <c r="D5137" s="18" t="s">
        <v>26584</v>
      </c>
      <c r="E5137" s="18" t="s">
        <v>26585</v>
      </c>
      <c r="F5137" s="29"/>
      <c r="G5137" s="41">
        <v>42061</v>
      </c>
      <c r="H5137" s="18" t="s">
        <v>17</v>
      </c>
      <c r="I5137" s="18" t="s">
        <v>23749</v>
      </c>
      <c r="J5137" s="18" t="str">
        <f t="shared" si="446"/>
        <v>15</v>
      </c>
      <c r="K5137" s="31" t="str">
        <f t="shared" si="447"/>
        <v>15</v>
      </c>
      <c r="L5137" s="31">
        <v>19</v>
      </c>
      <c r="M5137" s="31">
        <f t="shared" si="448"/>
        <v>4</v>
      </c>
      <c r="N5137" s="31">
        <v>10</v>
      </c>
      <c r="O5137" s="31">
        <f t="shared" si="449"/>
        <v>6</v>
      </c>
      <c r="P5137" s="32">
        <f t="shared" si="450"/>
        <v>0</v>
      </c>
      <c r="Q5137" s="33">
        <f t="shared" si="451"/>
        <v>0</v>
      </c>
    </row>
    <row r="5138" spans="1:17">
      <c r="A5138" s="26">
        <v>5137</v>
      </c>
      <c r="B5138" s="27" t="s">
        <v>25181</v>
      </c>
      <c r="C5138" s="28"/>
      <c r="D5138" s="18" t="s">
        <v>26586</v>
      </c>
      <c r="E5138" s="18" t="s">
        <v>26587</v>
      </c>
      <c r="F5138" s="29"/>
      <c r="G5138" s="41">
        <v>42061</v>
      </c>
      <c r="H5138" s="18" t="s">
        <v>17</v>
      </c>
      <c r="I5138" s="18" t="s">
        <v>23749</v>
      </c>
      <c r="J5138" s="18" t="str">
        <f t="shared" si="446"/>
        <v>15</v>
      </c>
      <c r="K5138" s="31" t="str">
        <f t="shared" si="447"/>
        <v>15</v>
      </c>
      <c r="L5138" s="31">
        <v>19</v>
      </c>
      <c r="M5138" s="31">
        <f t="shared" si="448"/>
        <v>4</v>
      </c>
      <c r="N5138" s="31">
        <v>10</v>
      </c>
      <c r="O5138" s="31">
        <f t="shared" si="449"/>
        <v>6</v>
      </c>
      <c r="P5138" s="32">
        <f t="shared" si="450"/>
        <v>0</v>
      </c>
      <c r="Q5138" s="33">
        <f t="shared" si="451"/>
        <v>0</v>
      </c>
    </row>
    <row r="5139" spans="1:17">
      <c r="A5139" s="26">
        <v>5138</v>
      </c>
      <c r="B5139" s="27" t="s">
        <v>25181</v>
      </c>
      <c r="C5139" s="28"/>
      <c r="D5139" s="18" t="s">
        <v>26588</v>
      </c>
      <c r="E5139" s="18" t="s">
        <v>26589</v>
      </c>
      <c r="F5139" s="29"/>
      <c r="G5139" s="41">
        <v>42061</v>
      </c>
      <c r="H5139" s="18" t="s">
        <v>17</v>
      </c>
      <c r="I5139" s="18" t="s">
        <v>23749</v>
      </c>
      <c r="J5139" s="18" t="str">
        <f t="shared" si="446"/>
        <v>15</v>
      </c>
      <c r="K5139" s="31" t="str">
        <f t="shared" si="447"/>
        <v>15</v>
      </c>
      <c r="L5139" s="31">
        <v>19</v>
      </c>
      <c r="M5139" s="31">
        <f t="shared" si="448"/>
        <v>4</v>
      </c>
      <c r="N5139" s="31">
        <v>10</v>
      </c>
      <c r="O5139" s="31">
        <f t="shared" si="449"/>
        <v>6</v>
      </c>
      <c r="P5139" s="32">
        <f t="shared" si="450"/>
        <v>0</v>
      </c>
      <c r="Q5139" s="33">
        <f t="shared" si="451"/>
        <v>0</v>
      </c>
    </row>
    <row r="5140" spans="1:17">
      <c r="A5140" s="26">
        <v>5139</v>
      </c>
      <c r="B5140" s="27" t="s">
        <v>25181</v>
      </c>
      <c r="C5140" s="28"/>
      <c r="D5140" s="18" t="s">
        <v>26590</v>
      </c>
      <c r="E5140" s="18" t="s">
        <v>26591</v>
      </c>
      <c r="F5140" s="29"/>
      <c r="G5140" s="41">
        <v>42061</v>
      </c>
      <c r="H5140" s="18" t="s">
        <v>17</v>
      </c>
      <c r="I5140" s="18" t="s">
        <v>23749</v>
      </c>
      <c r="J5140" s="18" t="str">
        <f t="shared" si="446"/>
        <v>15</v>
      </c>
      <c r="K5140" s="31" t="str">
        <f t="shared" si="447"/>
        <v>15</v>
      </c>
      <c r="L5140" s="31">
        <v>19</v>
      </c>
      <c r="M5140" s="31">
        <f t="shared" si="448"/>
        <v>4</v>
      </c>
      <c r="N5140" s="31">
        <v>10</v>
      </c>
      <c r="O5140" s="31">
        <f t="shared" si="449"/>
        <v>6</v>
      </c>
      <c r="P5140" s="32">
        <f t="shared" si="450"/>
        <v>0</v>
      </c>
      <c r="Q5140" s="33">
        <f t="shared" si="451"/>
        <v>0</v>
      </c>
    </row>
    <row r="5141" spans="1:17">
      <c r="A5141" s="26">
        <v>5140</v>
      </c>
      <c r="B5141" s="27" t="s">
        <v>25181</v>
      </c>
      <c r="C5141" s="28"/>
      <c r="D5141" s="18" t="s">
        <v>26592</v>
      </c>
      <c r="E5141" s="18" t="s">
        <v>26593</v>
      </c>
      <c r="F5141" s="29"/>
      <c r="G5141" s="41">
        <v>42061</v>
      </c>
      <c r="H5141" s="18" t="s">
        <v>17</v>
      </c>
      <c r="I5141" s="18" t="s">
        <v>23749</v>
      </c>
      <c r="J5141" s="18" t="str">
        <f t="shared" si="446"/>
        <v>15</v>
      </c>
      <c r="K5141" s="31" t="str">
        <f t="shared" si="447"/>
        <v>15</v>
      </c>
      <c r="L5141" s="31">
        <v>19</v>
      </c>
      <c r="M5141" s="31">
        <f t="shared" si="448"/>
        <v>4</v>
      </c>
      <c r="N5141" s="31">
        <v>10</v>
      </c>
      <c r="O5141" s="31">
        <f t="shared" si="449"/>
        <v>6</v>
      </c>
      <c r="P5141" s="32">
        <f t="shared" si="450"/>
        <v>0</v>
      </c>
      <c r="Q5141" s="33">
        <f t="shared" si="451"/>
        <v>0</v>
      </c>
    </row>
    <row r="5142" spans="1:17">
      <c r="A5142" s="26">
        <v>5141</v>
      </c>
      <c r="B5142" s="27" t="s">
        <v>25181</v>
      </c>
      <c r="C5142" s="28"/>
      <c r="D5142" s="18" t="s">
        <v>26594</v>
      </c>
      <c r="E5142" s="18" t="s">
        <v>26595</v>
      </c>
      <c r="F5142" s="29"/>
      <c r="G5142" s="41">
        <v>42061</v>
      </c>
      <c r="H5142" s="18" t="s">
        <v>17</v>
      </c>
      <c r="I5142" s="18" t="s">
        <v>23749</v>
      </c>
      <c r="J5142" s="18" t="str">
        <f t="shared" si="446"/>
        <v>15</v>
      </c>
      <c r="K5142" s="31" t="str">
        <f t="shared" si="447"/>
        <v>15</v>
      </c>
      <c r="L5142" s="31">
        <v>19</v>
      </c>
      <c r="M5142" s="31">
        <f t="shared" si="448"/>
        <v>4</v>
      </c>
      <c r="N5142" s="31">
        <v>10</v>
      </c>
      <c r="O5142" s="31">
        <f t="shared" si="449"/>
        <v>6</v>
      </c>
      <c r="P5142" s="32">
        <f t="shared" si="450"/>
        <v>0</v>
      </c>
      <c r="Q5142" s="33">
        <f t="shared" si="451"/>
        <v>0</v>
      </c>
    </row>
    <row r="5143" spans="1:17">
      <c r="A5143" s="26">
        <v>5142</v>
      </c>
      <c r="B5143" s="27" t="s">
        <v>25181</v>
      </c>
      <c r="C5143" s="28"/>
      <c r="D5143" s="18" t="s">
        <v>26596</v>
      </c>
      <c r="E5143" s="18" t="s">
        <v>26597</v>
      </c>
      <c r="F5143" s="29"/>
      <c r="G5143" s="41">
        <v>42061</v>
      </c>
      <c r="H5143" s="18" t="s">
        <v>17</v>
      </c>
      <c r="I5143" s="18" t="s">
        <v>23749</v>
      </c>
      <c r="J5143" s="18" t="str">
        <f t="shared" si="446"/>
        <v>15</v>
      </c>
      <c r="K5143" s="31" t="str">
        <f t="shared" si="447"/>
        <v>15</v>
      </c>
      <c r="L5143" s="31">
        <v>19</v>
      </c>
      <c r="M5143" s="31">
        <f t="shared" si="448"/>
        <v>4</v>
      </c>
      <c r="N5143" s="31">
        <v>10</v>
      </c>
      <c r="O5143" s="31">
        <f t="shared" si="449"/>
        <v>6</v>
      </c>
      <c r="P5143" s="32">
        <f t="shared" si="450"/>
        <v>0</v>
      </c>
      <c r="Q5143" s="33">
        <f t="shared" si="451"/>
        <v>0</v>
      </c>
    </row>
    <row r="5144" spans="1:17">
      <c r="A5144" s="26">
        <v>5143</v>
      </c>
      <c r="B5144" s="27" t="s">
        <v>25181</v>
      </c>
      <c r="C5144" s="28"/>
      <c r="D5144" s="18" t="s">
        <v>26598</v>
      </c>
      <c r="E5144" s="18" t="s">
        <v>26599</v>
      </c>
      <c r="F5144" s="29"/>
      <c r="G5144" s="41">
        <v>42061</v>
      </c>
      <c r="H5144" s="18" t="s">
        <v>17</v>
      </c>
      <c r="I5144" s="18" t="s">
        <v>23749</v>
      </c>
      <c r="J5144" s="18" t="str">
        <f t="shared" si="446"/>
        <v>15</v>
      </c>
      <c r="K5144" s="31" t="str">
        <f t="shared" si="447"/>
        <v>15</v>
      </c>
      <c r="L5144" s="31">
        <v>19</v>
      </c>
      <c r="M5144" s="31">
        <f t="shared" si="448"/>
        <v>4</v>
      </c>
      <c r="N5144" s="31">
        <v>10</v>
      </c>
      <c r="O5144" s="31">
        <f t="shared" si="449"/>
        <v>6</v>
      </c>
      <c r="P5144" s="32">
        <f t="shared" si="450"/>
        <v>0</v>
      </c>
      <c r="Q5144" s="33">
        <f t="shared" si="451"/>
        <v>0</v>
      </c>
    </row>
    <row r="5145" spans="1:17">
      <c r="A5145" s="26">
        <v>5144</v>
      </c>
      <c r="B5145" s="27" t="s">
        <v>25181</v>
      </c>
      <c r="C5145" s="28"/>
      <c r="D5145" s="18" t="s">
        <v>26600</v>
      </c>
      <c r="E5145" s="18" t="s">
        <v>26601</v>
      </c>
      <c r="F5145" s="29"/>
      <c r="G5145" s="41">
        <v>42061</v>
      </c>
      <c r="H5145" s="18" t="s">
        <v>17</v>
      </c>
      <c r="I5145" s="18" t="s">
        <v>23749</v>
      </c>
      <c r="J5145" s="18" t="str">
        <f t="shared" si="446"/>
        <v>15</v>
      </c>
      <c r="K5145" s="31" t="str">
        <f t="shared" si="447"/>
        <v>15</v>
      </c>
      <c r="L5145" s="31">
        <v>19</v>
      </c>
      <c r="M5145" s="31">
        <f t="shared" si="448"/>
        <v>4</v>
      </c>
      <c r="N5145" s="31">
        <v>10</v>
      </c>
      <c r="O5145" s="31">
        <f t="shared" si="449"/>
        <v>6</v>
      </c>
      <c r="P5145" s="32">
        <f t="shared" si="450"/>
        <v>0</v>
      </c>
      <c r="Q5145" s="33">
        <f t="shared" si="451"/>
        <v>0</v>
      </c>
    </row>
    <row r="5146" spans="1:17">
      <c r="A5146" s="26">
        <v>5145</v>
      </c>
      <c r="B5146" s="27" t="s">
        <v>25181</v>
      </c>
      <c r="C5146" s="28"/>
      <c r="D5146" s="18" t="s">
        <v>26602</v>
      </c>
      <c r="E5146" s="18" t="s">
        <v>26603</v>
      </c>
      <c r="F5146" s="29"/>
      <c r="G5146" s="41">
        <v>42061</v>
      </c>
      <c r="H5146" s="18" t="s">
        <v>17</v>
      </c>
      <c r="I5146" s="18" t="s">
        <v>23749</v>
      </c>
      <c r="J5146" s="18" t="str">
        <f t="shared" si="446"/>
        <v>15</v>
      </c>
      <c r="K5146" s="31" t="str">
        <f t="shared" si="447"/>
        <v>15</v>
      </c>
      <c r="L5146" s="31">
        <v>19</v>
      </c>
      <c r="M5146" s="31">
        <f t="shared" si="448"/>
        <v>4</v>
      </c>
      <c r="N5146" s="31">
        <v>10</v>
      </c>
      <c r="O5146" s="31">
        <f t="shared" si="449"/>
        <v>6</v>
      </c>
      <c r="P5146" s="32">
        <f t="shared" si="450"/>
        <v>0</v>
      </c>
      <c r="Q5146" s="33">
        <f t="shared" si="451"/>
        <v>0</v>
      </c>
    </row>
    <row r="5147" spans="1:17">
      <c r="A5147" s="26">
        <v>5146</v>
      </c>
      <c r="B5147" s="27" t="s">
        <v>25181</v>
      </c>
      <c r="C5147" s="28"/>
      <c r="D5147" s="18" t="s">
        <v>26604</v>
      </c>
      <c r="E5147" s="18" t="s">
        <v>26605</v>
      </c>
      <c r="F5147" s="29"/>
      <c r="G5147" s="41">
        <v>42061</v>
      </c>
      <c r="H5147" s="18" t="s">
        <v>17</v>
      </c>
      <c r="I5147" s="18" t="s">
        <v>23749</v>
      </c>
      <c r="J5147" s="18" t="str">
        <f t="shared" si="446"/>
        <v>15</v>
      </c>
      <c r="K5147" s="31" t="str">
        <f t="shared" si="447"/>
        <v>15</v>
      </c>
      <c r="L5147" s="31">
        <v>19</v>
      </c>
      <c r="M5147" s="31">
        <f t="shared" si="448"/>
        <v>4</v>
      </c>
      <c r="N5147" s="31">
        <v>10</v>
      </c>
      <c r="O5147" s="31">
        <f t="shared" si="449"/>
        <v>6</v>
      </c>
      <c r="P5147" s="32">
        <f t="shared" si="450"/>
        <v>0</v>
      </c>
      <c r="Q5147" s="33">
        <f t="shared" si="451"/>
        <v>0</v>
      </c>
    </row>
    <row r="5148" spans="1:17">
      <c r="A5148" s="26">
        <v>5147</v>
      </c>
      <c r="B5148" s="27" t="s">
        <v>25181</v>
      </c>
      <c r="C5148" s="28"/>
      <c r="D5148" s="18" t="s">
        <v>26606</v>
      </c>
      <c r="E5148" s="18" t="s">
        <v>26607</v>
      </c>
      <c r="F5148" s="29"/>
      <c r="G5148" s="41">
        <v>42061</v>
      </c>
      <c r="H5148" s="18" t="s">
        <v>17</v>
      </c>
      <c r="I5148" s="18" t="s">
        <v>23749</v>
      </c>
      <c r="J5148" s="18" t="str">
        <f t="shared" si="446"/>
        <v>15</v>
      </c>
      <c r="K5148" s="31" t="str">
        <f t="shared" si="447"/>
        <v>15</v>
      </c>
      <c r="L5148" s="31">
        <v>19</v>
      </c>
      <c r="M5148" s="31">
        <f t="shared" si="448"/>
        <v>4</v>
      </c>
      <c r="N5148" s="31">
        <v>10</v>
      </c>
      <c r="O5148" s="31">
        <f t="shared" si="449"/>
        <v>6</v>
      </c>
      <c r="P5148" s="32">
        <f t="shared" si="450"/>
        <v>0</v>
      </c>
      <c r="Q5148" s="33">
        <f t="shared" si="451"/>
        <v>0</v>
      </c>
    </row>
    <row r="5149" spans="1:17">
      <c r="A5149" s="26">
        <v>5148</v>
      </c>
      <c r="B5149" s="27" t="s">
        <v>25181</v>
      </c>
      <c r="C5149" s="28"/>
      <c r="D5149" s="18" t="s">
        <v>26608</v>
      </c>
      <c r="E5149" s="18" t="s">
        <v>26609</v>
      </c>
      <c r="F5149" s="29"/>
      <c r="G5149" s="41">
        <v>42061</v>
      </c>
      <c r="H5149" s="18" t="s">
        <v>17</v>
      </c>
      <c r="I5149" s="18" t="s">
        <v>23749</v>
      </c>
      <c r="J5149" s="18" t="str">
        <f t="shared" si="446"/>
        <v>15</v>
      </c>
      <c r="K5149" s="31" t="str">
        <f t="shared" si="447"/>
        <v>15</v>
      </c>
      <c r="L5149" s="31">
        <v>19</v>
      </c>
      <c r="M5149" s="31">
        <f t="shared" si="448"/>
        <v>4</v>
      </c>
      <c r="N5149" s="31">
        <v>10</v>
      </c>
      <c r="O5149" s="31">
        <f t="shared" si="449"/>
        <v>6</v>
      </c>
      <c r="P5149" s="32">
        <f t="shared" si="450"/>
        <v>0</v>
      </c>
      <c r="Q5149" s="33">
        <f t="shared" si="451"/>
        <v>0</v>
      </c>
    </row>
    <row r="5150" spans="1:17">
      <c r="A5150" s="26">
        <v>5149</v>
      </c>
      <c r="B5150" s="27" t="s">
        <v>25181</v>
      </c>
      <c r="C5150" s="28"/>
      <c r="D5150" s="18" t="s">
        <v>26610</v>
      </c>
      <c r="E5150" s="18" t="s">
        <v>26611</v>
      </c>
      <c r="F5150" s="29"/>
      <c r="G5150" s="41">
        <v>42061</v>
      </c>
      <c r="H5150" s="18" t="s">
        <v>17</v>
      </c>
      <c r="I5150" s="18" t="s">
        <v>23749</v>
      </c>
      <c r="J5150" s="18" t="str">
        <f t="shared" ref="J5150:J5213" si="452">TEXT(G5150,"aa")</f>
        <v>15</v>
      </c>
      <c r="K5150" s="31" t="str">
        <f t="shared" si="447"/>
        <v>15</v>
      </c>
      <c r="L5150" s="31">
        <v>19</v>
      </c>
      <c r="M5150" s="31">
        <f t="shared" si="448"/>
        <v>4</v>
      </c>
      <c r="N5150" s="31">
        <v>10</v>
      </c>
      <c r="O5150" s="31">
        <f t="shared" si="449"/>
        <v>6</v>
      </c>
      <c r="P5150" s="32">
        <f t="shared" si="450"/>
        <v>0</v>
      </c>
      <c r="Q5150" s="33">
        <f t="shared" si="451"/>
        <v>0</v>
      </c>
    </row>
    <row r="5151" spans="1:17">
      <c r="A5151" s="26">
        <v>5150</v>
      </c>
      <c r="B5151" s="27" t="s">
        <v>25181</v>
      </c>
      <c r="C5151" s="28"/>
      <c r="D5151" s="18" t="s">
        <v>26612</v>
      </c>
      <c r="E5151" s="18" t="s">
        <v>26613</v>
      </c>
      <c r="F5151" s="29"/>
      <c r="G5151" s="41">
        <v>42061</v>
      </c>
      <c r="H5151" s="18" t="s">
        <v>17</v>
      </c>
      <c r="I5151" s="18" t="s">
        <v>23749</v>
      </c>
      <c r="J5151" s="18" t="str">
        <f t="shared" si="452"/>
        <v>15</v>
      </c>
      <c r="K5151" s="31" t="str">
        <f t="shared" si="447"/>
        <v>15</v>
      </c>
      <c r="L5151" s="31">
        <v>19</v>
      </c>
      <c r="M5151" s="31">
        <f t="shared" si="448"/>
        <v>4</v>
      </c>
      <c r="N5151" s="31">
        <v>10</v>
      </c>
      <c r="O5151" s="31">
        <f t="shared" si="449"/>
        <v>6</v>
      </c>
      <c r="P5151" s="32">
        <f t="shared" si="450"/>
        <v>0</v>
      </c>
      <c r="Q5151" s="33">
        <f t="shared" si="451"/>
        <v>0</v>
      </c>
    </row>
    <row r="5152" spans="1:17">
      <c r="A5152" s="26">
        <v>5151</v>
      </c>
      <c r="B5152" s="27" t="s">
        <v>25181</v>
      </c>
      <c r="C5152" s="28"/>
      <c r="D5152" s="18" t="s">
        <v>26614</v>
      </c>
      <c r="E5152" s="18" t="s">
        <v>26615</v>
      </c>
      <c r="F5152" s="29"/>
      <c r="G5152" s="41">
        <v>42061</v>
      </c>
      <c r="H5152" s="18" t="s">
        <v>17</v>
      </c>
      <c r="I5152" s="18" t="s">
        <v>23749</v>
      </c>
      <c r="J5152" s="18" t="str">
        <f t="shared" si="452"/>
        <v>15</v>
      </c>
      <c r="K5152" s="31" t="str">
        <f t="shared" si="447"/>
        <v>15</v>
      </c>
      <c r="L5152" s="31">
        <v>19</v>
      </c>
      <c r="M5152" s="31">
        <f t="shared" si="448"/>
        <v>4</v>
      </c>
      <c r="N5152" s="31">
        <v>10</v>
      </c>
      <c r="O5152" s="31">
        <f t="shared" si="449"/>
        <v>6</v>
      </c>
      <c r="P5152" s="32">
        <f t="shared" si="450"/>
        <v>0</v>
      </c>
      <c r="Q5152" s="33">
        <f t="shared" si="451"/>
        <v>0</v>
      </c>
    </row>
    <row r="5153" spans="1:17">
      <c r="A5153" s="26">
        <v>5152</v>
      </c>
      <c r="B5153" s="27" t="s">
        <v>25181</v>
      </c>
      <c r="C5153" s="28"/>
      <c r="D5153" s="18" t="s">
        <v>26616</v>
      </c>
      <c r="E5153" s="18" t="s">
        <v>26617</v>
      </c>
      <c r="F5153" s="29"/>
      <c r="G5153" s="41">
        <v>42061</v>
      </c>
      <c r="H5153" s="18" t="s">
        <v>17</v>
      </c>
      <c r="I5153" s="18" t="s">
        <v>23749</v>
      </c>
      <c r="J5153" s="18" t="str">
        <f t="shared" si="452"/>
        <v>15</v>
      </c>
      <c r="K5153" s="31" t="str">
        <f t="shared" si="447"/>
        <v>15</v>
      </c>
      <c r="L5153" s="31">
        <v>19</v>
      </c>
      <c r="M5153" s="31">
        <f t="shared" si="448"/>
        <v>4</v>
      </c>
      <c r="N5153" s="31">
        <v>10</v>
      </c>
      <c r="O5153" s="31">
        <f t="shared" si="449"/>
        <v>6</v>
      </c>
      <c r="P5153" s="32">
        <f t="shared" si="450"/>
        <v>0</v>
      </c>
      <c r="Q5153" s="33">
        <f t="shared" si="451"/>
        <v>0</v>
      </c>
    </row>
    <row r="5154" spans="1:17">
      <c r="A5154" s="26">
        <v>5153</v>
      </c>
      <c r="B5154" s="27" t="s">
        <v>25181</v>
      </c>
      <c r="C5154" s="28"/>
      <c r="D5154" s="18" t="s">
        <v>26618</v>
      </c>
      <c r="E5154" s="18" t="s">
        <v>26619</v>
      </c>
      <c r="F5154" s="29"/>
      <c r="G5154" s="41">
        <v>42061</v>
      </c>
      <c r="H5154" s="18" t="s">
        <v>17</v>
      </c>
      <c r="I5154" s="18" t="s">
        <v>23749</v>
      </c>
      <c r="J5154" s="18" t="str">
        <f t="shared" si="452"/>
        <v>15</v>
      </c>
      <c r="K5154" s="31" t="str">
        <f t="shared" si="447"/>
        <v>15</v>
      </c>
      <c r="L5154" s="31">
        <v>19</v>
      </c>
      <c r="M5154" s="31">
        <f t="shared" si="448"/>
        <v>4</v>
      </c>
      <c r="N5154" s="31">
        <v>10</v>
      </c>
      <c r="O5154" s="31">
        <f t="shared" si="449"/>
        <v>6</v>
      </c>
      <c r="P5154" s="32">
        <f t="shared" si="450"/>
        <v>0</v>
      </c>
      <c r="Q5154" s="33">
        <f t="shared" si="451"/>
        <v>0</v>
      </c>
    </row>
    <row r="5155" spans="1:17">
      <c r="A5155" s="26">
        <v>5154</v>
      </c>
      <c r="B5155" s="27" t="s">
        <v>25181</v>
      </c>
      <c r="C5155" s="28"/>
      <c r="D5155" s="18" t="s">
        <v>26620</v>
      </c>
      <c r="E5155" s="18" t="s">
        <v>26621</v>
      </c>
      <c r="F5155" s="29"/>
      <c r="G5155" s="41">
        <v>42061</v>
      </c>
      <c r="H5155" s="18" t="s">
        <v>17</v>
      </c>
      <c r="I5155" s="18" t="s">
        <v>23749</v>
      </c>
      <c r="J5155" s="18" t="str">
        <f t="shared" si="452"/>
        <v>15</v>
      </c>
      <c r="K5155" s="31" t="str">
        <f t="shared" si="447"/>
        <v>15</v>
      </c>
      <c r="L5155" s="31">
        <v>19</v>
      </c>
      <c r="M5155" s="31">
        <f t="shared" si="448"/>
        <v>4</v>
      </c>
      <c r="N5155" s="31">
        <v>10</v>
      </c>
      <c r="O5155" s="31">
        <f t="shared" si="449"/>
        <v>6</v>
      </c>
      <c r="P5155" s="32">
        <f t="shared" si="450"/>
        <v>0</v>
      </c>
      <c r="Q5155" s="33">
        <f t="shared" si="451"/>
        <v>0</v>
      </c>
    </row>
    <row r="5156" spans="1:17">
      <c r="A5156" s="26">
        <v>5155</v>
      </c>
      <c r="B5156" s="27" t="s">
        <v>25830</v>
      </c>
      <c r="C5156" s="28"/>
      <c r="D5156" s="18" t="s">
        <v>26622</v>
      </c>
      <c r="E5156" s="18" t="s">
        <v>26623</v>
      </c>
      <c r="F5156" s="29"/>
      <c r="G5156" s="30"/>
      <c r="H5156" s="18" t="s">
        <v>17</v>
      </c>
      <c r="I5156" s="18" t="s">
        <v>23749</v>
      </c>
      <c r="J5156" s="18" t="str">
        <f t="shared" si="452"/>
        <v>00</v>
      </c>
      <c r="Q5156" s="32">
        <v>1</v>
      </c>
    </row>
    <row r="5157" spans="1:17">
      <c r="A5157" s="26">
        <v>5156</v>
      </c>
      <c r="B5157" s="27" t="s">
        <v>25830</v>
      </c>
      <c r="C5157" s="28"/>
      <c r="D5157" s="18" t="s">
        <v>26624</v>
      </c>
      <c r="E5157" s="18" t="s">
        <v>26625</v>
      </c>
      <c r="F5157" s="29"/>
      <c r="G5157" s="30"/>
      <c r="H5157" s="18" t="s">
        <v>17</v>
      </c>
      <c r="I5157" s="18" t="s">
        <v>23749</v>
      </c>
      <c r="J5157" s="18" t="str">
        <f t="shared" si="452"/>
        <v>00</v>
      </c>
      <c r="Q5157" s="32">
        <v>1</v>
      </c>
    </row>
    <row r="5158" spans="1:17">
      <c r="A5158" s="26">
        <v>5157</v>
      </c>
      <c r="B5158" s="27" t="s">
        <v>25830</v>
      </c>
      <c r="C5158" s="28"/>
      <c r="D5158" s="18" t="s">
        <v>26626</v>
      </c>
      <c r="E5158" s="18" t="s">
        <v>26627</v>
      </c>
      <c r="F5158" s="29"/>
      <c r="G5158" s="30"/>
      <c r="H5158" s="18" t="s">
        <v>17</v>
      </c>
      <c r="I5158" s="18" t="s">
        <v>23749</v>
      </c>
      <c r="J5158" s="18" t="str">
        <f t="shared" si="452"/>
        <v>00</v>
      </c>
      <c r="Q5158" s="32">
        <v>1</v>
      </c>
    </row>
    <row r="5159" spans="1:17">
      <c r="A5159" s="26">
        <v>5158</v>
      </c>
      <c r="B5159" s="27" t="s">
        <v>25830</v>
      </c>
      <c r="C5159" s="28"/>
      <c r="D5159" s="18" t="s">
        <v>26628</v>
      </c>
      <c r="E5159" s="18" t="s">
        <v>26629</v>
      </c>
      <c r="F5159" s="29"/>
      <c r="G5159" s="30"/>
      <c r="H5159" s="18" t="s">
        <v>17</v>
      </c>
      <c r="I5159" s="18" t="s">
        <v>23749</v>
      </c>
      <c r="J5159" s="18" t="str">
        <f t="shared" si="452"/>
        <v>00</v>
      </c>
      <c r="Q5159" s="32">
        <v>1</v>
      </c>
    </row>
    <row r="5160" spans="1:17">
      <c r="A5160" s="26">
        <v>5159</v>
      </c>
      <c r="B5160" s="27" t="s">
        <v>25830</v>
      </c>
      <c r="C5160" s="28"/>
      <c r="D5160" s="18" t="s">
        <v>26630</v>
      </c>
      <c r="E5160" s="18" t="s">
        <v>26631</v>
      </c>
      <c r="F5160" s="29"/>
      <c r="G5160" s="30"/>
      <c r="H5160" s="18" t="s">
        <v>17</v>
      </c>
      <c r="I5160" s="18" t="s">
        <v>23749</v>
      </c>
      <c r="J5160" s="18" t="str">
        <f t="shared" si="452"/>
        <v>00</v>
      </c>
      <c r="Q5160" s="32">
        <v>1</v>
      </c>
    </row>
    <row r="5161" spans="1:17">
      <c r="A5161" s="26">
        <v>5160</v>
      </c>
      <c r="B5161" s="27" t="s">
        <v>25830</v>
      </c>
      <c r="C5161" s="28"/>
      <c r="D5161" s="18" t="s">
        <v>26632</v>
      </c>
      <c r="E5161" s="18" t="s">
        <v>26633</v>
      </c>
      <c r="F5161" s="29"/>
      <c r="G5161" s="30"/>
      <c r="H5161" s="18" t="s">
        <v>17</v>
      </c>
      <c r="I5161" s="18" t="s">
        <v>23749</v>
      </c>
      <c r="J5161" s="18" t="str">
        <f t="shared" si="452"/>
        <v>00</v>
      </c>
      <c r="Q5161" s="32">
        <v>1</v>
      </c>
    </row>
    <row r="5162" spans="1:17">
      <c r="A5162" s="26">
        <v>5161</v>
      </c>
      <c r="B5162" s="27" t="s">
        <v>25830</v>
      </c>
      <c r="C5162" s="28"/>
      <c r="D5162" s="18" t="s">
        <v>26634</v>
      </c>
      <c r="E5162" s="18" t="s">
        <v>26635</v>
      </c>
      <c r="F5162" s="29"/>
      <c r="G5162" s="30"/>
      <c r="H5162" s="18" t="s">
        <v>17</v>
      </c>
      <c r="I5162" s="18" t="s">
        <v>23749</v>
      </c>
      <c r="J5162" s="18" t="str">
        <f t="shared" si="452"/>
        <v>00</v>
      </c>
      <c r="Q5162" s="32">
        <v>1</v>
      </c>
    </row>
    <row r="5163" spans="1:17">
      <c r="A5163" s="26">
        <v>5162</v>
      </c>
      <c r="B5163" s="27" t="s">
        <v>25830</v>
      </c>
      <c r="C5163" s="28"/>
      <c r="D5163" s="18" t="s">
        <v>26636</v>
      </c>
      <c r="E5163" s="18" t="s">
        <v>26637</v>
      </c>
      <c r="F5163" s="29"/>
      <c r="G5163" s="30"/>
      <c r="H5163" s="18" t="s">
        <v>17</v>
      </c>
      <c r="I5163" s="18" t="s">
        <v>23749</v>
      </c>
      <c r="J5163" s="18" t="str">
        <f t="shared" si="452"/>
        <v>00</v>
      </c>
      <c r="Q5163" s="32">
        <v>1</v>
      </c>
    </row>
    <row r="5164" spans="1:17">
      <c r="A5164" s="26">
        <v>5163</v>
      </c>
      <c r="B5164" s="27" t="s">
        <v>25830</v>
      </c>
      <c r="C5164" s="28"/>
      <c r="D5164" s="18" t="s">
        <v>26638</v>
      </c>
      <c r="E5164" s="18" t="s">
        <v>26639</v>
      </c>
      <c r="F5164" s="29"/>
      <c r="G5164" s="30"/>
      <c r="H5164" s="18" t="s">
        <v>17</v>
      </c>
      <c r="I5164" s="18" t="s">
        <v>23749</v>
      </c>
      <c r="J5164" s="18" t="str">
        <f t="shared" si="452"/>
        <v>00</v>
      </c>
      <c r="Q5164" s="32">
        <v>1</v>
      </c>
    </row>
    <row r="5165" spans="1:17">
      <c r="A5165" s="26">
        <v>5164</v>
      </c>
      <c r="B5165" s="27" t="s">
        <v>25830</v>
      </c>
      <c r="C5165" s="28"/>
      <c r="D5165" s="18" t="s">
        <v>26640</v>
      </c>
      <c r="E5165" s="18" t="s">
        <v>26641</v>
      </c>
      <c r="F5165" s="29"/>
      <c r="G5165" s="30"/>
      <c r="H5165" s="18" t="s">
        <v>17</v>
      </c>
      <c r="I5165" s="18" t="s">
        <v>23749</v>
      </c>
      <c r="J5165" s="18" t="str">
        <f t="shared" si="452"/>
        <v>00</v>
      </c>
      <c r="Q5165" s="32">
        <v>1</v>
      </c>
    </row>
    <row r="5166" spans="1:17">
      <c r="A5166" s="26">
        <v>5165</v>
      </c>
      <c r="B5166" s="27" t="s">
        <v>25830</v>
      </c>
      <c r="C5166" s="28"/>
      <c r="D5166" s="18" t="s">
        <v>26642</v>
      </c>
      <c r="E5166" s="18" t="s">
        <v>26643</v>
      </c>
      <c r="F5166" s="29"/>
      <c r="G5166" s="30"/>
      <c r="H5166" s="18" t="s">
        <v>17</v>
      </c>
      <c r="I5166" s="18" t="s">
        <v>23749</v>
      </c>
      <c r="J5166" s="18" t="str">
        <f t="shared" si="452"/>
        <v>00</v>
      </c>
      <c r="Q5166" s="32">
        <v>1</v>
      </c>
    </row>
    <row r="5167" spans="1:17">
      <c r="A5167" s="26">
        <v>5166</v>
      </c>
      <c r="B5167" s="27" t="s">
        <v>25830</v>
      </c>
      <c r="C5167" s="28"/>
      <c r="D5167" s="18" t="s">
        <v>26644</v>
      </c>
      <c r="E5167" s="18" t="s">
        <v>26645</v>
      </c>
      <c r="F5167" s="29"/>
      <c r="G5167" s="30"/>
      <c r="H5167" s="18" t="s">
        <v>17</v>
      </c>
      <c r="I5167" s="18" t="s">
        <v>23749</v>
      </c>
      <c r="J5167" s="18" t="str">
        <f t="shared" si="452"/>
        <v>00</v>
      </c>
      <c r="Q5167" s="32">
        <v>1</v>
      </c>
    </row>
    <row r="5168" spans="1:17">
      <c r="A5168" s="26">
        <v>5167</v>
      </c>
      <c r="B5168" s="27" t="s">
        <v>25830</v>
      </c>
      <c r="C5168" s="28"/>
      <c r="D5168" s="18" t="s">
        <v>26646</v>
      </c>
      <c r="E5168" s="18" t="s">
        <v>26647</v>
      </c>
      <c r="F5168" s="29"/>
      <c r="G5168" s="30"/>
      <c r="H5168" s="18" t="s">
        <v>17</v>
      </c>
      <c r="I5168" s="18" t="s">
        <v>23749</v>
      </c>
      <c r="J5168" s="18" t="str">
        <f t="shared" si="452"/>
        <v>00</v>
      </c>
      <c r="Q5168" s="32">
        <v>1</v>
      </c>
    </row>
    <row r="5169" spans="1:17">
      <c r="A5169" s="26">
        <v>5168</v>
      </c>
      <c r="B5169" s="27" t="s">
        <v>25830</v>
      </c>
      <c r="C5169" s="28"/>
      <c r="D5169" s="18" t="s">
        <v>26648</v>
      </c>
      <c r="E5169" s="18" t="s">
        <v>26649</v>
      </c>
      <c r="F5169" s="29"/>
      <c r="G5169" s="30"/>
      <c r="H5169" s="18" t="s">
        <v>17</v>
      </c>
      <c r="I5169" s="18" t="s">
        <v>23749</v>
      </c>
      <c r="J5169" s="18" t="str">
        <f t="shared" si="452"/>
        <v>00</v>
      </c>
      <c r="Q5169" s="32">
        <v>1</v>
      </c>
    </row>
    <row r="5170" spans="1:17">
      <c r="A5170" s="26">
        <v>5169</v>
      </c>
      <c r="B5170" s="27" t="s">
        <v>25830</v>
      </c>
      <c r="C5170" s="28"/>
      <c r="D5170" s="18" t="s">
        <v>26650</v>
      </c>
      <c r="E5170" s="18" t="s">
        <v>26651</v>
      </c>
      <c r="F5170" s="29"/>
      <c r="G5170" s="30"/>
      <c r="H5170" s="18" t="s">
        <v>17</v>
      </c>
      <c r="I5170" s="18" t="s">
        <v>23749</v>
      </c>
      <c r="J5170" s="18" t="str">
        <f t="shared" si="452"/>
        <v>00</v>
      </c>
      <c r="Q5170" s="32">
        <v>1</v>
      </c>
    </row>
    <row r="5171" spans="1:17">
      <c r="A5171" s="26">
        <v>5170</v>
      </c>
      <c r="B5171" s="27" t="s">
        <v>25830</v>
      </c>
      <c r="C5171" s="28"/>
      <c r="D5171" s="18" t="s">
        <v>26652</v>
      </c>
      <c r="E5171" s="18" t="s">
        <v>26653</v>
      </c>
      <c r="F5171" s="29"/>
      <c r="G5171" s="30"/>
      <c r="H5171" s="18" t="s">
        <v>17</v>
      </c>
      <c r="I5171" s="18" t="s">
        <v>23749</v>
      </c>
      <c r="J5171" s="18" t="str">
        <f t="shared" si="452"/>
        <v>00</v>
      </c>
      <c r="Q5171" s="32">
        <v>1</v>
      </c>
    </row>
    <row r="5172" spans="1:17">
      <c r="A5172" s="26">
        <v>5171</v>
      </c>
      <c r="B5172" s="27" t="s">
        <v>25830</v>
      </c>
      <c r="C5172" s="28"/>
      <c r="D5172" s="18" t="s">
        <v>26654</v>
      </c>
      <c r="E5172" s="18" t="s">
        <v>26655</v>
      </c>
      <c r="F5172" s="29"/>
      <c r="G5172" s="30"/>
      <c r="H5172" s="18" t="s">
        <v>17</v>
      </c>
      <c r="I5172" s="18" t="s">
        <v>23749</v>
      </c>
      <c r="J5172" s="18" t="str">
        <f t="shared" si="452"/>
        <v>00</v>
      </c>
      <c r="Q5172" s="32">
        <v>1</v>
      </c>
    </row>
    <row r="5173" spans="1:17">
      <c r="A5173" s="26">
        <v>5172</v>
      </c>
      <c r="B5173" s="27" t="s">
        <v>25830</v>
      </c>
      <c r="C5173" s="28"/>
      <c r="D5173" s="18" t="s">
        <v>26656</v>
      </c>
      <c r="E5173" s="18" t="s">
        <v>26657</v>
      </c>
      <c r="F5173" s="29"/>
      <c r="G5173" s="30"/>
      <c r="H5173" s="18" t="s">
        <v>17</v>
      </c>
      <c r="I5173" s="18" t="s">
        <v>23749</v>
      </c>
      <c r="J5173" s="18" t="str">
        <f t="shared" si="452"/>
        <v>00</v>
      </c>
      <c r="Q5173" s="32">
        <v>1</v>
      </c>
    </row>
    <row r="5174" spans="1:17">
      <c r="A5174" s="26">
        <v>5173</v>
      </c>
      <c r="B5174" s="27" t="s">
        <v>25830</v>
      </c>
      <c r="C5174" s="28"/>
      <c r="D5174" s="18" t="s">
        <v>26658</v>
      </c>
      <c r="E5174" s="18" t="s">
        <v>26659</v>
      </c>
      <c r="F5174" s="29"/>
      <c r="G5174" s="30"/>
      <c r="H5174" s="18" t="s">
        <v>17</v>
      </c>
      <c r="I5174" s="18" t="s">
        <v>23749</v>
      </c>
      <c r="J5174" s="18" t="str">
        <f t="shared" si="452"/>
        <v>00</v>
      </c>
      <c r="Q5174" s="32">
        <v>1</v>
      </c>
    </row>
    <row r="5175" spans="1:17">
      <c r="A5175" s="26">
        <v>5174</v>
      </c>
      <c r="B5175" s="27" t="s">
        <v>25830</v>
      </c>
      <c r="C5175" s="28"/>
      <c r="D5175" s="18" t="s">
        <v>26660</v>
      </c>
      <c r="E5175" s="18" t="s">
        <v>26661</v>
      </c>
      <c r="F5175" s="29"/>
      <c r="G5175" s="30"/>
      <c r="H5175" s="18" t="s">
        <v>17</v>
      </c>
      <c r="I5175" s="18" t="s">
        <v>23749</v>
      </c>
      <c r="J5175" s="18" t="str">
        <f t="shared" si="452"/>
        <v>00</v>
      </c>
      <c r="Q5175" s="32">
        <v>1</v>
      </c>
    </row>
    <row r="5176" spans="1:17">
      <c r="A5176" s="26">
        <v>5175</v>
      </c>
      <c r="B5176" s="27" t="s">
        <v>25830</v>
      </c>
      <c r="C5176" s="28"/>
      <c r="D5176" s="18" t="s">
        <v>26662</v>
      </c>
      <c r="E5176" s="18" t="s">
        <v>26663</v>
      </c>
      <c r="F5176" s="29"/>
      <c r="G5176" s="30"/>
      <c r="H5176" s="18" t="s">
        <v>17</v>
      </c>
      <c r="I5176" s="18" t="s">
        <v>23749</v>
      </c>
      <c r="J5176" s="18" t="str">
        <f t="shared" si="452"/>
        <v>00</v>
      </c>
      <c r="Q5176" s="32">
        <v>1</v>
      </c>
    </row>
    <row r="5177" spans="1:17">
      <c r="A5177" s="26">
        <v>5176</v>
      </c>
      <c r="B5177" s="27" t="s">
        <v>26664</v>
      </c>
      <c r="C5177" s="28"/>
      <c r="D5177" s="18" t="s">
        <v>26665</v>
      </c>
      <c r="E5177" s="18" t="s">
        <v>26666</v>
      </c>
      <c r="F5177" s="29"/>
      <c r="G5177" s="30"/>
      <c r="H5177" s="18" t="s">
        <v>17</v>
      </c>
      <c r="I5177" s="18" t="s">
        <v>23749</v>
      </c>
      <c r="J5177" s="18" t="str">
        <f t="shared" si="452"/>
        <v>00</v>
      </c>
      <c r="Q5177" s="32">
        <v>1</v>
      </c>
    </row>
    <row r="5178" spans="1:17" ht="25.5">
      <c r="A5178" s="26">
        <v>5177</v>
      </c>
      <c r="B5178" s="27" t="s">
        <v>33225</v>
      </c>
      <c r="C5178" s="28"/>
      <c r="D5178" s="18" t="s">
        <v>33226</v>
      </c>
      <c r="E5178" s="18" t="s">
        <v>33227</v>
      </c>
      <c r="F5178" s="29">
        <v>1.1599999999999999</v>
      </c>
      <c r="G5178" s="30" t="s">
        <v>838</v>
      </c>
      <c r="H5178" s="18" t="s">
        <v>17</v>
      </c>
      <c r="I5178" s="18" t="s">
        <v>33228</v>
      </c>
      <c r="J5178" s="18" t="str">
        <f t="shared" si="452"/>
        <v>12</v>
      </c>
      <c r="K5178" s="31" t="str">
        <f>J5178</f>
        <v>12</v>
      </c>
      <c r="L5178" s="31">
        <v>19</v>
      </c>
      <c r="M5178" s="31">
        <f>+L5178-K5178</f>
        <v>7</v>
      </c>
      <c r="N5178" s="31">
        <v>10</v>
      </c>
      <c r="O5178" s="31">
        <f>N5178-M5178</f>
        <v>3</v>
      </c>
      <c r="P5178" s="32">
        <f>F5178/N5178</f>
        <v>0.11599999999999999</v>
      </c>
      <c r="Q5178" s="33">
        <f>P5178*O5178</f>
        <v>0.34799999999999998</v>
      </c>
    </row>
    <row r="5179" spans="1:17" ht="25.5">
      <c r="A5179" s="26">
        <v>5178</v>
      </c>
      <c r="B5179" s="27" t="s">
        <v>33229</v>
      </c>
      <c r="C5179" s="28"/>
      <c r="D5179" s="18" t="s">
        <v>33230</v>
      </c>
      <c r="E5179" s="18" t="s">
        <v>33231</v>
      </c>
      <c r="F5179" s="29"/>
      <c r="G5179" s="30"/>
      <c r="H5179" s="18" t="s">
        <v>17</v>
      </c>
      <c r="I5179" s="18" t="s">
        <v>33228</v>
      </c>
      <c r="J5179" s="18" t="str">
        <f t="shared" si="452"/>
        <v>00</v>
      </c>
      <c r="Q5179" s="32">
        <v>1</v>
      </c>
    </row>
    <row r="5180" spans="1:17">
      <c r="A5180" s="26">
        <v>5179</v>
      </c>
      <c r="B5180" s="27" t="s">
        <v>33232</v>
      </c>
      <c r="C5180" s="28"/>
      <c r="D5180" s="18" t="s">
        <v>33233</v>
      </c>
      <c r="E5180" s="18" t="s">
        <v>33234</v>
      </c>
      <c r="F5180" s="29">
        <v>16057.31</v>
      </c>
      <c r="G5180" s="30" t="s">
        <v>848</v>
      </c>
      <c r="H5180" s="18" t="s">
        <v>17</v>
      </c>
      <c r="I5180" s="18" t="s">
        <v>33228</v>
      </c>
      <c r="J5180" s="18" t="str">
        <f t="shared" si="452"/>
        <v>17</v>
      </c>
      <c r="K5180" s="31" t="str">
        <f>J5180</f>
        <v>17</v>
      </c>
      <c r="L5180" s="31">
        <v>19</v>
      </c>
      <c r="M5180" s="31">
        <f>+L5180-K5180</f>
        <v>2</v>
      </c>
      <c r="N5180" s="31">
        <v>3</v>
      </c>
      <c r="O5180" s="31">
        <f>N5180-M5180</f>
        <v>1</v>
      </c>
      <c r="P5180" s="32">
        <f>F5180/N5180</f>
        <v>5352.4366666666665</v>
      </c>
      <c r="Q5180" s="33">
        <f>P5180*O5180</f>
        <v>5352.4366666666665</v>
      </c>
    </row>
    <row r="5181" spans="1:17">
      <c r="A5181" s="26">
        <v>5180</v>
      </c>
      <c r="B5181" s="27" t="s">
        <v>33235</v>
      </c>
      <c r="C5181" s="28"/>
      <c r="D5181" s="18" t="s">
        <v>33236</v>
      </c>
      <c r="E5181" s="18" t="s">
        <v>33237</v>
      </c>
      <c r="F5181" s="29">
        <v>1</v>
      </c>
      <c r="G5181" s="30" t="s">
        <v>848</v>
      </c>
      <c r="H5181" s="18" t="s">
        <v>17</v>
      </c>
      <c r="I5181" s="18" t="s">
        <v>33228</v>
      </c>
      <c r="J5181" s="18" t="str">
        <f t="shared" si="452"/>
        <v>17</v>
      </c>
      <c r="K5181" s="31" t="str">
        <f>J5181</f>
        <v>17</v>
      </c>
      <c r="L5181" s="31">
        <v>19</v>
      </c>
      <c r="M5181" s="31">
        <f>+L5181-K5181</f>
        <v>2</v>
      </c>
      <c r="N5181" s="31">
        <v>3</v>
      </c>
      <c r="O5181" s="31">
        <f>N5181-M5181</f>
        <v>1</v>
      </c>
      <c r="P5181" s="32">
        <f>F5181/N5181</f>
        <v>0.33333333333333331</v>
      </c>
      <c r="Q5181" s="33">
        <f>P5181*O5181</f>
        <v>0.33333333333333331</v>
      </c>
    </row>
    <row r="5182" spans="1:17">
      <c r="A5182" s="26">
        <v>5181</v>
      </c>
      <c r="B5182" s="27" t="s">
        <v>39805</v>
      </c>
      <c r="C5182" s="28"/>
      <c r="D5182" s="18" t="s">
        <v>39806</v>
      </c>
      <c r="E5182" s="18" t="s">
        <v>39807</v>
      </c>
      <c r="F5182" s="29"/>
      <c r="G5182" s="30" t="s">
        <v>38362</v>
      </c>
      <c r="H5182" s="18" t="s">
        <v>17</v>
      </c>
      <c r="I5182" s="18" t="s">
        <v>39220</v>
      </c>
      <c r="J5182" s="18" t="str">
        <f t="shared" si="452"/>
        <v>17</v>
      </c>
      <c r="K5182" s="31" t="str">
        <f>J5182</f>
        <v>17</v>
      </c>
      <c r="L5182" s="31">
        <v>19</v>
      </c>
      <c r="M5182" s="31">
        <f>+L5182-K5182</f>
        <v>2</v>
      </c>
      <c r="N5182" s="31">
        <v>3</v>
      </c>
      <c r="O5182" s="31">
        <f>N5182-M5182</f>
        <v>1</v>
      </c>
      <c r="P5182" s="32">
        <f>F5182/N5182</f>
        <v>0</v>
      </c>
      <c r="Q5182" s="33">
        <f>P5182*O5182</f>
        <v>0</v>
      </c>
    </row>
    <row r="5183" spans="1:17">
      <c r="A5183" s="26">
        <v>5182</v>
      </c>
      <c r="B5183" s="27" t="s">
        <v>33241</v>
      </c>
      <c r="C5183" s="28"/>
      <c r="D5183" s="18" t="s">
        <v>33242</v>
      </c>
      <c r="E5183" s="18" t="s">
        <v>33243</v>
      </c>
      <c r="F5183" s="29">
        <v>1</v>
      </c>
      <c r="G5183" s="30" t="s">
        <v>848</v>
      </c>
      <c r="H5183" s="18" t="s">
        <v>17</v>
      </c>
      <c r="I5183" s="18" t="s">
        <v>33228</v>
      </c>
      <c r="J5183" s="18" t="str">
        <f t="shared" si="452"/>
        <v>17</v>
      </c>
      <c r="K5183" s="31" t="str">
        <f>J5183</f>
        <v>17</v>
      </c>
      <c r="L5183" s="31">
        <v>19</v>
      </c>
      <c r="M5183" s="31">
        <f>+L5183-K5183</f>
        <v>2</v>
      </c>
      <c r="N5183" s="31">
        <v>3</v>
      </c>
      <c r="O5183" s="31">
        <f>N5183-M5183</f>
        <v>1</v>
      </c>
      <c r="P5183" s="32">
        <f>F5183/N5183</f>
        <v>0.33333333333333331</v>
      </c>
      <c r="Q5183" s="33">
        <f>P5183*O5183</f>
        <v>0.33333333333333331</v>
      </c>
    </row>
    <row r="5184" spans="1:17">
      <c r="A5184" s="26">
        <v>5183</v>
      </c>
      <c r="B5184" s="27" t="s">
        <v>33244</v>
      </c>
      <c r="C5184" s="28"/>
      <c r="D5184" s="18" t="s">
        <v>33245</v>
      </c>
      <c r="E5184" s="18" t="s">
        <v>33246</v>
      </c>
      <c r="F5184" s="29"/>
      <c r="G5184" s="30"/>
      <c r="H5184" s="18" t="s">
        <v>17</v>
      </c>
      <c r="I5184" s="18" t="s">
        <v>33228</v>
      </c>
      <c r="J5184" s="18" t="str">
        <f t="shared" si="452"/>
        <v>00</v>
      </c>
      <c r="Q5184" s="32">
        <v>1</v>
      </c>
    </row>
    <row r="5185" spans="1:17">
      <c r="A5185" s="26">
        <v>5184</v>
      </c>
      <c r="B5185" s="27" t="s">
        <v>33247</v>
      </c>
      <c r="C5185" s="28"/>
      <c r="D5185" s="18" t="s">
        <v>33248</v>
      </c>
      <c r="E5185" s="18" t="s">
        <v>33249</v>
      </c>
      <c r="F5185" s="29"/>
      <c r="G5185" s="30"/>
      <c r="H5185" s="18" t="s">
        <v>17</v>
      </c>
      <c r="I5185" s="18" t="s">
        <v>33228</v>
      </c>
      <c r="J5185" s="18" t="str">
        <f t="shared" si="452"/>
        <v>00</v>
      </c>
      <c r="Q5185" s="32">
        <v>1</v>
      </c>
    </row>
    <row r="5186" spans="1:17">
      <c r="A5186" s="26">
        <v>5185</v>
      </c>
      <c r="B5186" s="27" t="s">
        <v>39757</v>
      </c>
      <c r="C5186" s="28"/>
      <c r="D5186" s="18" t="s">
        <v>39758</v>
      </c>
      <c r="E5186" s="18" t="s">
        <v>39759</v>
      </c>
      <c r="F5186" s="29"/>
      <c r="G5186" s="30" t="s">
        <v>38362</v>
      </c>
      <c r="H5186" s="18" t="s">
        <v>17</v>
      </c>
      <c r="I5186" s="18" t="s">
        <v>39220</v>
      </c>
      <c r="J5186" s="18" t="str">
        <f t="shared" si="452"/>
        <v>17</v>
      </c>
      <c r="K5186" s="31" t="str">
        <f>J5186</f>
        <v>17</v>
      </c>
      <c r="L5186" s="31">
        <v>19</v>
      </c>
      <c r="M5186" s="31">
        <f>+L5186-K5186</f>
        <v>2</v>
      </c>
      <c r="N5186" s="31">
        <v>3</v>
      </c>
      <c r="O5186" s="31">
        <f>N5186-M5186</f>
        <v>1</v>
      </c>
      <c r="P5186" s="32">
        <f>F5186/N5186</f>
        <v>0</v>
      </c>
      <c r="Q5186" s="33">
        <f>P5186*O5186</f>
        <v>0</v>
      </c>
    </row>
    <row r="5187" spans="1:17">
      <c r="A5187" s="26">
        <v>5186</v>
      </c>
      <c r="B5187" s="27" t="s">
        <v>33253</v>
      </c>
      <c r="C5187" s="28"/>
      <c r="D5187" s="18" t="s">
        <v>33254</v>
      </c>
      <c r="E5187" s="18" t="s">
        <v>33255</v>
      </c>
      <c r="F5187" s="29"/>
      <c r="G5187" s="30"/>
      <c r="H5187" s="18" t="s">
        <v>17</v>
      </c>
      <c r="I5187" s="18" t="s">
        <v>33228</v>
      </c>
      <c r="J5187" s="18" t="str">
        <f t="shared" si="452"/>
        <v>00</v>
      </c>
      <c r="Q5187" s="32">
        <v>1</v>
      </c>
    </row>
    <row r="5188" spans="1:17" ht="25.5">
      <c r="A5188" s="26">
        <v>5187</v>
      </c>
      <c r="B5188" s="27" t="s">
        <v>33256</v>
      </c>
      <c r="C5188" s="28"/>
      <c r="D5188" s="18" t="s">
        <v>33257</v>
      </c>
      <c r="E5188" s="18" t="s">
        <v>33258</v>
      </c>
      <c r="F5188" s="29">
        <v>0</v>
      </c>
      <c r="G5188" s="30" t="s">
        <v>1405</v>
      </c>
      <c r="H5188" s="18" t="s">
        <v>17</v>
      </c>
      <c r="I5188" s="18" t="s">
        <v>33228</v>
      </c>
      <c r="J5188" s="18" t="str">
        <f t="shared" si="452"/>
        <v>17</v>
      </c>
      <c r="K5188" s="31" t="str">
        <f>J5188</f>
        <v>17</v>
      </c>
      <c r="L5188" s="31">
        <v>19</v>
      </c>
      <c r="M5188" s="31">
        <f>+L5188-K5188</f>
        <v>2</v>
      </c>
      <c r="N5188" s="31">
        <v>10</v>
      </c>
      <c r="O5188" s="31">
        <f>N5188-M5188</f>
        <v>8</v>
      </c>
      <c r="P5188" s="32">
        <f>F5188/N5188</f>
        <v>0</v>
      </c>
      <c r="Q5188" s="33">
        <f>P5188*O5188</f>
        <v>0</v>
      </c>
    </row>
    <row r="5189" spans="1:17">
      <c r="A5189" s="26">
        <v>5188</v>
      </c>
      <c r="B5189" s="27" t="s">
        <v>4752</v>
      </c>
      <c r="C5189" s="28"/>
      <c r="D5189" s="18" t="s">
        <v>4753</v>
      </c>
      <c r="E5189" s="18" t="s">
        <v>4754</v>
      </c>
      <c r="F5189" s="29"/>
      <c r="G5189" s="30"/>
      <c r="H5189" s="18" t="s">
        <v>900</v>
      </c>
      <c r="I5189" s="18" t="s">
        <v>33228</v>
      </c>
      <c r="J5189" s="18" t="str">
        <f t="shared" si="452"/>
        <v>00</v>
      </c>
      <c r="Q5189" s="32">
        <v>1</v>
      </c>
    </row>
    <row r="5190" spans="1:17">
      <c r="A5190" s="26">
        <v>5189</v>
      </c>
      <c r="B5190" s="27" t="s">
        <v>4755</v>
      </c>
      <c r="C5190" s="28"/>
      <c r="D5190" s="18" t="s">
        <v>4756</v>
      </c>
      <c r="E5190" s="18" t="s">
        <v>4757</v>
      </c>
      <c r="F5190" s="29"/>
      <c r="G5190" s="30"/>
      <c r="H5190" s="18" t="s">
        <v>900</v>
      </c>
      <c r="I5190" s="18" t="s">
        <v>33228</v>
      </c>
      <c r="J5190" s="18" t="str">
        <f t="shared" si="452"/>
        <v>00</v>
      </c>
      <c r="Q5190" s="32">
        <v>1</v>
      </c>
    </row>
    <row r="5191" spans="1:17">
      <c r="A5191" s="26">
        <v>5190</v>
      </c>
      <c r="B5191" s="27" t="s">
        <v>39745</v>
      </c>
      <c r="C5191" s="28"/>
      <c r="D5191" s="18" t="s">
        <v>39746</v>
      </c>
      <c r="E5191" s="18" t="s">
        <v>39747</v>
      </c>
      <c r="F5191" s="29"/>
      <c r="G5191" s="30" t="s">
        <v>38362</v>
      </c>
      <c r="H5191" s="18" t="s">
        <v>17</v>
      </c>
      <c r="I5191" s="18" t="s">
        <v>39220</v>
      </c>
      <c r="J5191" s="18" t="str">
        <f t="shared" si="452"/>
        <v>17</v>
      </c>
      <c r="K5191" s="31" t="str">
        <f>J5191</f>
        <v>17</v>
      </c>
      <c r="L5191" s="31">
        <v>19</v>
      </c>
      <c r="M5191" s="31">
        <f>+L5191-K5191</f>
        <v>2</v>
      </c>
      <c r="N5191" s="31">
        <v>3</v>
      </c>
      <c r="O5191" s="31">
        <f>N5191-M5191</f>
        <v>1</v>
      </c>
      <c r="P5191" s="32">
        <f>F5191/N5191</f>
        <v>0</v>
      </c>
      <c r="Q5191" s="33">
        <f>P5191*O5191</f>
        <v>0</v>
      </c>
    </row>
    <row r="5192" spans="1:17" ht="25.5">
      <c r="A5192" s="26">
        <v>5191</v>
      </c>
      <c r="B5192" s="27" t="s">
        <v>33259</v>
      </c>
      <c r="C5192" s="28"/>
      <c r="D5192" s="18" t="s">
        <v>33260</v>
      </c>
      <c r="E5192" s="18" t="s">
        <v>33261</v>
      </c>
      <c r="F5192" s="29"/>
      <c r="G5192" s="30"/>
      <c r="H5192" s="18" t="s">
        <v>17</v>
      </c>
      <c r="I5192" s="18" t="s">
        <v>33228</v>
      </c>
      <c r="J5192" s="18" t="str">
        <f t="shared" si="452"/>
        <v>00</v>
      </c>
      <c r="Q5192" s="32">
        <v>1</v>
      </c>
    </row>
    <row r="5193" spans="1:17">
      <c r="A5193" s="26">
        <v>5192</v>
      </c>
      <c r="B5193" s="27" t="s">
        <v>33262</v>
      </c>
      <c r="C5193" s="28"/>
      <c r="D5193" s="18" t="s">
        <v>33263</v>
      </c>
      <c r="E5193" s="18" t="s">
        <v>33264</v>
      </c>
      <c r="F5193" s="29"/>
      <c r="G5193" s="30"/>
      <c r="H5193" s="18" t="s">
        <v>17</v>
      </c>
      <c r="I5193" s="18" t="s">
        <v>33228</v>
      </c>
      <c r="J5193" s="18" t="str">
        <f t="shared" si="452"/>
        <v>00</v>
      </c>
      <c r="Q5193" s="32">
        <v>1</v>
      </c>
    </row>
    <row r="5194" spans="1:17">
      <c r="A5194" s="26">
        <v>5193</v>
      </c>
      <c r="B5194" s="27" t="s">
        <v>39820</v>
      </c>
      <c r="C5194" s="28"/>
      <c r="D5194" s="18" t="s">
        <v>39821</v>
      </c>
      <c r="E5194" s="18" t="s">
        <v>39822</v>
      </c>
      <c r="F5194" s="29"/>
      <c r="G5194" s="30" t="s">
        <v>38362</v>
      </c>
      <c r="H5194" s="18" t="s">
        <v>17</v>
      </c>
      <c r="I5194" s="18" t="s">
        <v>39220</v>
      </c>
      <c r="J5194" s="18" t="str">
        <f t="shared" si="452"/>
        <v>17</v>
      </c>
      <c r="K5194" s="31" t="str">
        <f>J5194</f>
        <v>17</v>
      </c>
      <c r="L5194" s="31">
        <v>19</v>
      </c>
      <c r="M5194" s="31">
        <f>+L5194-K5194</f>
        <v>2</v>
      </c>
      <c r="N5194" s="31">
        <v>3</v>
      </c>
      <c r="O5194" s="31">
        <f>N5194-M5194</f>
        <v>1</v>
      </c>
      <c r="P5194" s="32">
        <f>F5194/N5194</f>
        <v>0</v>
      </c>
      <c r="Q5194" s="33">
        <f>P5194*O5194</f>
        <v>0</v>
      </c>
    </row>
    <row r="5195" spans="1:17" ht="25.5">
      <c r="A5195" s="26">
        <v>5194</v>
      </c>
      <c r="B5195" s="27" t="s">
        <v>33268</v>
      </c>
      <c r="C5195" s="28"/>
      <c r="D5195" s="18" t="s">
        <v>33269</v>
      </c>
      <c r="E5195" s="18" t="s">
        <v>33270</v>
      </c>
      <c r="F5195" s="29">
        <v>1</v>
      </c>
      <c r="G5195" s="30" t="s">
        <v>34</v>
      </c>
      <c r="H5195" s="18" t="s">
        <v>17</v>
      </c>
      <c r="I5195" s="18" t="s">
        <v>33228</v>
      </c>
      <c r="J5195" s="18" t="str">
        <f t="shared" si="452"/>
        <v>11</v>
      </c>
      <c r="K5195" s="31" t="str">
        <f>J5195</f>
        <v>11</v>
      </c>
      <c r="L5195" s="31">
        <v>19</v>
      </c>
      <c r="M5195" s="31">
        <f>+L5195-K5195</f>
        <v>8</v>
      </c>
      <c r="N5195" s="31">
        <v>10</v>
      </c>
      <c r="O5195" s="31">
        <f>N5195-M5195</f>
        <v>2</v>
      </c>
      <c r="P5195" s="32">
        <f>F5195/N5195</f>
        <v>0.1</v>
      </c>
      <c r="Q5195" s="33">
        <f>P5195*O5195</f>
        <v>0.2</v>
      </c>
    </row>
    <row r="5196" spans="1:17" ht="25.5">
      <c r="A5196" s="26">
        <v>5195</v>
      </c>
      <c r="B5196" s="27" t="s">
        <v>33271</v>
      </c>
      <c r="C5196" s="28"/>
      <c r="D5196" s="18" t="s">
        <v>33272</v>
      </c>
      <c r="E5196" s="18" t="s">
        <v>33273</v>
      </c>
      <c r="F5196" s="29">
        <v>1.1599999999999999</v>
      </c>
      <c r="G5196" s="30" t="s">
        <v>838</v>
      </c>
      <c r="H5196" s="18" t="s">
        <v>17</v>
      </c>
      <c r="I5196" s="18" t="s">
        <v>33228</v>
      </c>
      <c r="J5196" s="18" t="str">
        <f t="shared" si="452"/>
        <v>12</v>
      </c>
      <c r="K5196" s="31" t="str">
        <f>J5196</f>
        <v>12</v>
      </c>
      <c r="L5196" s="31">
        <v>19</v>
      </c>
      <c r="M5196" s="31">
        <f>+L5196-K5196</f>
        <v>7</v>
      </c>
      <c r="N5196" s="31">
        <v>10</v>
      </c>
      <c r="O5196" s="31">
        <f>N5196-M5196</f>
        <v>3</v>
      </c>
      <c r="P5196" s="32">
        <f>F5196/N5196</f>
        <v>0.11599999999999999</v>
      </c>
      <c r="Q5196" s="33">
        <f>P5196*O5196</f>
        <v>0.34799999999999998</v>
      </c>
    </row>
    <row r="5197" spans="1:17">
      <c r="A5197" s="26">
        <v>5196</v>
      </c>
      <c r="B5197" s="27" t="s">
        <v>33274</v>
      </c>
      <c r="C5197" s="28"/>
      <c r="D5197" s="18" t="s">
        <v>33275</v>
      </c>
      <c r="E5197" s="18" t="s">
        <v>33276</v>
      </c>
      <c r="F5197" s="29"/>
      <c r="G5197" s="30"/>
      <c r="H5197" s="18" t="s">
        <v>17</v>
      </c>
      <c r="I5197" s="18" t="s">
        <v>33228</v>
      </c>
      <c r="J5197" s="18" t="str">
        <f t="shared" si="452"/>
        <v>00</v>
      </c>
      <c r="Q5197" s="32">
        <v>1</v>
      </c>
    </row>
    <row r="5198" spans="1:17" ht="25.5">
      <c r="A5198" s="26">
        <v>5197</v>
      </c>
      <c r="B5198" s="27" t="s">
        <v>33277</v>
      </c>
      <c r="C5198" s="28"/>
      <c r="D5198" s="18" t="s">
        <v>33278</v>
      </c>
      <c r="E5198" s="18" t="s">
        <v>33279</v>
      </c>
      <c r="F5198" s="29">
        <v>14000</v>
      </c>
      <c r="G5198" s="30" t="s">
        <v>171</v>
      </c>
      <c r="H5198" s="18" t="s">
        <v>17</v>
      </c>
      <c r="I5198" s="18" t="s">
        <v>33228</v>
      </c>
      <c r="J5198" s="18" t="str">
        <f t="shared" si="452"/>
        <v>17</v>
      </c>
      <c r="K5198" s="31" t="str">
        <f>J5198</f>
        <v>17</v>
      </c>
      <c r="L5198" s="31">
        <v>19</v>
      </c>
      <c r="M5198" s="31">
        <f>+L5198-K5198</f>
        <v>2</v>
      </c>
      <c r="N5198" s="31">
        <v>3</v>
      </c>
      <c r="O5198" s="31">
        <f>N5198-M5198</f>
        <v>1</v>
      </c>
      <c r="P5198" s="32">
        <f>F5198/N5198</f>
        <v>4666.666666666667</v>
      </c>
      <c r="Q5198" s="33">
        <f>P5198*O5198</f>
        <v>4666.666666666667</v>
      </c>
    </row>
    <row r="5199" spans="1:17" ht="25.5">
      <c r="A5199" s="26">
        <v>5198</v>
      </c>
      <c r="B5199" s="27" t="s">
        <v>33280</v>
      </c>
      <c r="C5199" s="28"/>
      <c r="D5199" s="18" t="s">
        <v>33281</v>
      </c>
      <c r="E5199" s="18" t="s">
        <v>33282</v>
      </c>
      <c r="F5199" s="29">
        <v>1.1599999999999999</v>
      </c>
      <c r="G5199" s="30" t="s">
        <v>838</v>
      </c>
      <c r="H5199" s="18" t="s">
        <v>17</v>
      </c>
      <c r="I5199" s="18" t="s">
        <v>33228</v>
      </c>
      <c r="J5199" s="18" t="str">
        <f t="shared" si="452"/>
        <v>12</v>
      </c>
      <c r="K5199" s="31" t="str">
        <f>J5199</f>
        <v>12</v>
      </c>
      <c r="L5199" s="31">
        <v>19</v>
      </c>
      <c r="M5199" s="31">
        <f>+L5199-K5199</f>
        <v>7</v>
      </c>
      <c r="N5199" s="31">
        <v>10</v>
      </c>
      <c r="O5199" s="31">
        <f>N5199-M5199</f>
        <v>3</v>
      </c>
      <c r="P5199" s="32">
        <f>F5199/N5199</f>
        <v>0.11599999999999999</v>
      </c>
      <c r="Q5199" s="33">
        <f>P5199*O5199</f>
        <v>0.34799999999999998</v>
      </c>
    </row>
    <row r="5200" spans="1:17">
      <c r="A5200" s="26">
        <v>5199</v>
      </c>
      <c r="B5200" s="27" t="s">
        <v>33283</v>
      </c>
      <c r="C5200" s="28"/>
      <c r="D5200" s="18" t="s">
        <v>33284</v>
      </c>
      <c r="E5200" s="18" t="s">
        <v>33285</v>
      </c>
      <c r="F5200" s="29"/>
      <c r="G5200" s="30"/>
      <c r="H5200" s="18" t="s">
        <v>17</v>
      </c>
      <c r="I5200" s="18" t="s">
        <v>33228</v>
      </c>
      <c r="J5200" s="18" t="str">
        <f t="shared" si="452"/>
        <v>00</v>
      </c>
      <c r="Q5200" s="32">
        <v>1</v>
      </c>
    </row>
    <row r="5201" spans="1:17">
      <c r="A5201" s="26">
        <v>5200</v>
      </c>
      <c r="B5201" s="27" t="s">
        <v>33286</v>
      </c>
      <c r="C5201" s="28"/>
      <c r="D5201" s="18" t="s">
        <v>33287</v>
      </c>
      <c r="E5201" s="18" t="s">
        <v>33288</v>
      </c>
      <c r="F5201" s="29"/>
      <c r="G5201" s="30"/>
      <c r="H5201" s="18" t="s">
        <v>17</v>
      </c>
      <c r="I5201" s="18" t="s">
        <v>33228</v>
      </c>
      <c r="J5201" s="18" t="str">
        <f t="shared" si="452"/>
        <v>00</v>
      </c>
      <c r="Q5201" s="32">
        <v>1</v>
      </c>
    </row>
    <row r="5202" spans="1:17">
      <c r="A5202" s="26">
        <v>5201</v>
      </c>
      <c r="B5202" s="27" t="s">
        <v>39691</v>
      </c>
      <c r="C5202" s="28"/>
      <c r="D5202" s="18" t="s">
        <v>39692</v>
      </c>
      <c r="E5202" s="18" t="s">
        <v>39693</v>
      </c>
      <c r="F5202" s="29"/>
      <c r="G5202" s="30" t="s">
        <v>38362</v>
      </c>
      <c r="H5202" s="18" t="s">
        <v>17</v>
      </c>
      <c r="I5202" s="18" t="s">
        <v>39220</v>
      </c>
      <c r="J5202" s="18" t="str">
        <f t="shared" si="452"/>
        <v>17</v>
      </c>
      <c r="K5202" s="31" t="str">
        <f>J5202</f>
        <v>17</v>
      </c>
      <c r="L5202" s="31">
        <v>19</v>
      </c>
      <c r="M5202" s="31">
        <f>+L5202-K5202</f>
        <v>2</v>
      </c>
      <c r="N5202" s="31">
        <v>3</v>
      </c>
      <c r="O5202" s="31">
        <f>N5202-M5202</f>
        <v>1</v>
      </c>
      <c r="P5202" s="32">
        <f>F5202/N5202</f>
        <v>0</v>
      </c>
      <c r="Q5202" s="33">
        <f>P5202*O5202</f>
        <v>0</v>
      </c>
    </row>
    <row r="5203" spans="1:17">
      <c r="A5203" s="26">
        <v>5202</v>
      </c>
      <c r="B5203" s="27" t="s">
        <v>33292</v>
      </c>
      <c r="C5203" s="28"/>
      <c r="D5203" s="18" t="s">
        <v>33293</v>
      </c>
      <c r="E5203" s="18" t="s">
        <v>33294</v>
      </c>
      <c r="F5203" s="29"/>
      <c r="G5203" s="30"/>
      <c r="H5203" s="18" t="s">
        <v>17</v>
      </c>
      <c r="I5203" s="18" t="s">
        <v>33228</v>
      </c>
      <c r="J5203" s="18" t="str">
        <f t="shared" si="452"/>
        <v>00</v>
      </c>
      <c r="Q5203" s="32">
        <v>1</v>
      </c>
    </row>
    <row r="5204" spans="1:17" ht="25.5">
      <c r="A5204" s="26">
        <v>5203</v>
      </c>
      <c r="B5204" s="27" t="s">
        <v>33295</v>
      </c>
      <c r="C5204" s="28"/>
      <c r="D5204" s="18" t="s">
        <v>33296</v>
      </c>
      <c r="E5204" s="18" t="s">
        <v>33297</v>
      </c>
      <c r="F5204" s="29">
        <v>1.1599999999999999</v>
      </c>
      <c r="G5204" s="30" t="s">
        <v>838</v>
      </c>
      <c r="H5204" s="18" t="s">
        <v>17</v>
      </c>
      <c r="I5204" s="18" t="s">
        <v>33228</v>
      </c>
      <c r="J5204" s="18" t="str">
        <f t="shared" si="452"/>
        <v>12</v>
      </c>
      <c r="K5204" s="31" t="str">
        <f>J5204</f>
        <v>12</v>
      </c>
      <c r="L5204" s="31">
        <v>19</v>
      </c>
      <c r="M5204" s="31">
        <f>+L5204-K5204</f>
        <v>7</v>
      </c>
      <c r="N5204" s="31">
        <v>10</v>
      </c>
      <c r="O5204" s="31">
        <f>N5204-M5204</f>
        <v>3</v>
      </c>
      <c r="P5204" s="32">
        <f>F5204/N5204</f>
        <v>0.11599999999999999</v>
      </c>
      <c r="Q5204" s="33">
        <f>P5204*O5204</f>
        <v>0.34799999999999998</v>
      </c>
    </row>
    <row r="5205" spans="1:17">
      <c r="A5205" s="26">
        <v>5204</v>
      </c>
      <c r="B5205" s="27" t="s">
        <v>33298</v>
      </c>
      <c r="C5205" s="28"/>
      <c r="D5205" s="18" t="s">
        <v>33299</v>
      </c>
      <c r="E5205" s="18" t="s">
        <v>33300</v>
      </c>
      <c r="F5205" s="29"/>
      <c r="G5205" s="30"/>
      <c r="H5205" s="18" t="s">
        <v>17</v>
      </c>
      <c r="I5205" s="18" t="s">
        <v>33228</v>
      </c>
      <c r="J5205" s="18" t="str">
        <f t="shared" si="452"/>
        <v>00</v>
      </c>
      <c r="Q5205" s="32">
        <v>1</v>
      </c>
    </row>
    <row r="5206" spans="1:17">
      <c r="A5206" s="26">
        <v>5205</v>
      </c>
      <c r="B5206" s="27" t="s">
        <v>33301</v>
      </c>
      <c r="C5206" s="28"/>
      <c r="D5206" s="18" t="s">
        <v>33302</v>
      </c>
      <c r="E5206" s="18" t="s">
        <v>33303</v>
      </c>
      <c r="F5206" s="29"/>
      <c r="G5206" s="30"/>
      <c r="H5206" s="18" t="s">
        <v>17</v>
      </c>
      <c r="I5206" s="18" t="s">
        <v>33228</v>
      </c>
      <c r="J5206" s="18" t="str">
        <f t="shared" si="452"/>
        <v>00</v>
      </c>
      <c r="Q5206" s="32">
        <v>1</v>
      </c>
    </row>
    <row r="5207" spans="1:17">
      <c r="A5207" s="26">
        <v>5206</v>
      </c>
      <c r="B5207" s="27" t="s">
        <v>33378</v>
      </c>
      <c r="C5207" s="28"/>
      <c r="D5207" s="18" t="s">
        <v>33379</v>
      </c>
      <c r="E5207" s="18" t="s">
        <v>33380</v>
      </c>
      <c r="F5207" s="29">
        <v>1</v>
      </c>
      <c r="G5207" s="30" t="s">
        <v>848</v>
      </c>
      <c r="H5207" s="18" t="s">
        <v>17</v>
      </c>
      <c r="I5207" s="18" t="s">
        <v>33228</v>
      </c>
      <c r="J5207" s="18" t="str">
        <f t="shared" si="452"/>
        <v>17</v>
      </c>
      <c r="K5207" s="31" t="str">
        <f>J5207</f>
        <v>17</v>
      </c>
      <c r="L5207" s="31">
        <v>19</v>
      </c>
      <c r="M5207" s="31">
        <f>+L5207-K5207</f>
        <v>2</v>
      </c>
      <c r="N5207" s="31">
        <v>3</v>
      </c>
      <c r="O5207" s="31">
        <f>N5207-M5207</f>
        <v>1</v>
      </c>
      <c r="P5207" s="32">
        <f>F5207/N5207</f>
        <v>0.33333333333333331</v>
      </c>
      <c r="Q5207" s="33">
        <f>P5207*O5207</f>
        <v>0.33333333333333331</v>
      </c>
    </row>
    <row r="5208" spans="1:17">
      <c r="A5208" s="26">
        <v>5207</v>
      </c>
      <c r="B5208" s="27" t="s">
        <v>33307</v>
      </c>
      <c r="C5208" s="28"/>
      <c r="D5208" s="18" t="s">
        <v>33308</v>
      </c>
      <c r="E5208" s="18" t="s">
        <v>33309</v>
      </c>
      <c r="F5208" s="29"/>
      <c r="G5208" s="30"/>
      <c r="H5208" s="18" t="s">
        <v>17</v>
      </c>
      <c r="I5208" s="18" t="s">
        <v>33228</v>
      </c>
      <c r="J5208" s="18" t="str">
        <f t="shared" si="452"/>
        <v>00</v>
      </c>
      <c r="Q5208" s="32">
        <v>1</v>
      </c>
    </row>
    <row r="5209" spans="1:17" ht="25.5">
      <c r="A5209" s="26">
        <v>5208</v>
      </c>
      <c r="B5209" s="27" t="s">
        <v>26805</v>
      </c>
      <c r="C5209" s="28"/>
      <c r="D5209" s="18" t="s">
        <v>26806</v>
      </c>
      <c r="E5209" s="18" t="s">
        <v>26807</v>
      </c>
      <c r="F5209" s="29"/>
      <c r="G5209" s="30"/>
      <c r="H5209" s="18" t="s">
        <v>17</v>
      </c>
      <c r="I5209" s="18" t="s">
        <v>33228</v>
      </c>
      <c r="J5209" s="18" t="str">
        <f t="shared" si="452"/>
        <v>00</v>
      </c>
      <c r="Q5209" s="32">
        <v>1</v>
      </c>
    </row>
    <row r="5210" spans="1:17">
      <c r="A5210" s="26">
        <v>5209</v>
      </c>
      <c r="B5210" s="27" t="s">
        <v>14337</v>
      </c>
      <c r="C5210" s="28"/>
      <c r="D5210" s="18" t="s">
        <v>14338</v>
      </c>
      <c r="E5210" s="18" t="s">
        <v>14339</v>
      </c>
      <c r="F5210" s="29"/>
      <c r="G5210" s="30" t="s">
        <v>14333</v>
      </c>
      <c r="H5210" s="18" t="s">
        <v>17</v>
      </c>
      <c r="I5210" s="18" t="s">
        <v>11784</v>
      </c>
      <c r="J5210" s="18" t="str">
        <f t="shared" si="452"/>
        <v>18</v>
      </c>
      <c r="K5210" s="31" t="str">
        <f>J5210</f>
        <v>18</v>
      </c>
      <c r="L5210" s="31">
        <v>19</v>
      </c>
      <c r="M5210" s="31">
        <f>+L5210-K5210</f>
        <v>1</v>
      </c>
      <c r="N5210" s="31">
        <v>3</v>
      </c>
      <c r="O5210" s="31">
        <f>N5210-M5210</f>
        <v>2</v>
      </c>
      <c r="P5210" s="32">
        <f>F5210/N5210</f>
        <v>0</v>
      </c>
      <c r="Q5210" s="33">
        <f>P5210*O5210</f>
        <v>0</v>
      </c>
    </row>
    <row r="5211" spans="1:17">
      <c r="A5211" s="26">
        <v>5210</v>
      </c>
      <c r="B5211" s="27" t="s">
        <v>26812</v>
      </c>
      <c r="C5211" s="28"/>
      <c r="D5211" s="18" t="s">
        <v>26813</v>
      </c>
      <c r="E5211" s="18" t="s">
        <v>26814</v>
      </c>
      <c r="F5211" s="29"/>
      <c r="G5211" s="30"/>
      <c r="H5211" s="18" t="s">
        <v>17</v>
      </c>
      <c r="I5211" s="18" t="s">
        <v>33228</v>
      </c>
      <c r="J5211" s="18" t="str">
        <f t="shared" si="452"/>
        <v>00</v>
      </c>
      <c r="Q5211" s="32">
        <v>1</v>
      </c>
    </row>
    <row r="5212" spans="1:17">
      <c r="A5212" s="26">
        <v>5211</v>
      </c>
      <c r="B5212" s="27" t="s">
        <v>26815</v>
      </c>
      <c r="C5212" s="28"/>
      <c r="D5212" s="18" t="s">
        <v>26816</v>
      </c>
      <c r="E5212" s="18" t="s">
        <v>26817</v>
      </c>
      <c r="F5212" s="29"/>
      <c r="G5212" s="30"/>
      <c r="H5212" s="18" t="s">
        <v>17</v>
      </c>
      <c r="I5212" s="18" t="s">
        <v>33228</v>
      </c>
      <c r="J5212" s="18" t="str">
        <f t="shared" si="452"/>
        <v>00</v>
      </c>
      <c r="Q5212" s="32">
        <v>1</v>
      </c>
    </row>
    <row r="5213" spans="1:17" ht="25.5">
      <c r="A5213" s="26">
        <v>5212</v>
      </c>
      <c r="B5213" s="27" t="s">
        <v>26818</v>
      </c>
      <c r="C5213" s="28"/>
      <c r="D5213" s="18" t="s">
        <v>26819</v>
      </c>
      <c r="E5213" s="18" t="s">
        <v>26820</v>
      </c>
      <c r="F5213" s="29"/>
      <c r="G5213" s="30"/>
      <c r="H5213" s="18" t="s">
        <v>17</v>
      </c>
      <c r="I5213" s="18" t="s">
        <v>33228</v>
      </c>
      <c r="J5213" s="18" t="str">
        <f t="shared" si="452"/>
        <v>00</v>
      </c>
      <c r="Q5213" s="32">
        <v>1</v>
      </c>
    </row>
    <row r="5214" spans="1:17">
      <c r="A5214" s="26">
        <v>5213</v>
      </c>
      <c r="B5214" s="27" t="s">
        <v>26821</v>
      </c>
      <c r="C5214" s="28"/>
      <c r="D5214" s="18" t="s">
        <v>26822</v>
      </c>
      <c r="E5214" s="18" t="s">
        <v>26823</v>
      </c>
      <c r="F5214" s="29"/>
      <c r="G5214" s="30"/>
      <c r="H5214" s="18" t="s">
        <v>17</v>
      </c>
      <c r="I5214" s="18" t="s">
        <v>33228</v>
      </c>
      <c r="J5214" s="18" t="str">
        <f t="shared" ref="J5214:J5278" si="453">TEXT(G5214,"aa")</f>
        <v>00</v>
      </c>
      <c r="Q5214" s="32">
        <v>1</v>
      </c>
    </row>
    <row r="5215" spans="1:17">
      <c r="A5215" s="26">
        <v>5214</v>
      </c>
      <c r="B5215" s="27" t="s">
        <v>26824</v>
      </c>
      <c r="C5215" s="28"/>
      <c r="D5215" s="18" t="s">
        <v>26825</v>
      </c>
      <c r="E5215" s="18" t="s">
        <v>26826</v>
      </c>
      <c r="F5215" s="29">
        <v>0</v>
      </c>
      <c r="G5215" s="30" t="s">
        <v>1405</v>
      </c>
      <c r="H5215" s="18" t="s">
        <v>17</v>
      </c>
      <c r="I5215" s="18" t="s">
        <v>33228</v>
      </c>
      <c r="J5215" s="18" t="str">
        <f t="shared" si="453"/>
        <v>17</v>
      </c>
      <c r="K5215" s="31" t="str">
        <f t="shared" ref="K5215:K5220" si="454">J5215</f>
        <v>17</v>
      </c>
      <c r="L5215" s="31">
        <v>19</v>
      </c>
      <c r="M5215" s="31">
        <f t="shared" ref="M5215:M5220" si="455">+L5215-K5215</f>
        <v>2</v>
      </c>
      <c r="N5215" s="31">
        <v>10</v>
      </c>
      <c r="O5215" s="31">
        <f t="shared" ref="O5215:O5220" si="456">N5215-M5215</f>
        <v>8</v>
      </c>
      <c r="P5215" s="32">
        <f t="shared" ref="P5215:P5220" si="457">F5215/N5215</f>
        <v>0</v>
      </c>
      <c r="Q5215" s="33">
        <f t="shared" ref="Q5215:Q5220" si="458">P5215*O5215</f>
        <v>0</v>
      </c>
    </row>
    <row r="5216" spans="1:17">
      <c r="A5216" s="26">
        <v>5215</v>
      </c>
      <c r="B5216" s="27" t="s">
        <v>26827</v>
      </c>
      <c r="C5216" s="28"/>
      <c r="D5216" s="18" t="s">
        <v>26828</v>
      </c>
      <c r="E5216" s="18" t="s">
        <v>26829</v>
      </c>
      <c r="F5216" s="29">
        <v>13699.6</v>
      </c>
      <c r="G5216" s="30" t="s">
        <v>15971</v>
      </c>
      <c r="H5216" s="18" t="s">
        <v>17</v>
      </c>
      <c r="I5216" s="18" t="s">
        <v>33228</v>
      </c>
      <c r="J5216" s="18" t="str">
        <f t="shared" si="453"/>
        <v>17</v>
      </c>
      <c r="K5216" s="31" t="str">
        <f t="shared" si="454"/>
        <v>17</v>
      </c>
      <c r="L5216" s="31">
        <v>19</v>
      </c>
      <c r="M5216" s="31">
        <f t="shared" si="455"/>
        <v>2</v>
      </c>
      <c r="N5216" s="31">
        <v>3</v>
      </c>
      <c r="O5216" s="31">
        <f t="shared" si="456"/>
        <v>1</v>
      </c>
      <c r="P5216" s="32">
        <f t="shared" si="457"/>
        <v>4566.5333333333338</v>
      </c>
      <c r="Q5216" s="33">
        <f t="shared" si="458"/>
        <v>4566.5333333333338</v>
      </c>
    </row>
    <row r="5217" spans="1:17">
      <c r="A5217" s="26">
        <v>5216</v>
      </c>
      <c r="B5217" s="27" t="s">
        <v>33310</v>
      </c>
      <c r="C5217" s="28"/>
      <c r="D5217" s="18" t="s">
        <v>33311</v>
      </c>
      <c r="E5217" s="18" t="s">
        <v>33312</v>
      </c>
      <c r="F5217" s="29">
        <v>16240</v>
      </c>
      <c r="G5217" s="30" t="s">
        <v>171</v>
      </c>
      <c r="H5217" s="18" t="s">
        <v>17</v>
      </c>
      <c r="I5217" s="18" t="s">
        <v>33228</v>
      </c>
      <c r="J5217" s="18" t="str">
        <f t="shared" si="453"/>
        <v>17</v>
      </c>
      <c r="K5217" s="31" t="str">
        <f t="shared" si="454"/>
        <v>17</v>
      </c>
      <c r="L5217" s="31">
        <v>19</v>
      </c>
      <c r="M5217" s="31">
        <f t="shared" si="455"/>
        <v>2</v>
      </c>
      <c r="N5217" s="31">
        <v>3</v>
      </c>
      <c r="O5217" s="31">
        <f t="shared" si="456"/>
        <v>1</v>
      </c>
      <c r="P5217" s="32">
        <f t="shared" si="457"/>
        <v>5413.333333333333</v>
      </c>
      <c r="Q5217" s="33">
        <f t="shared" si="458"/>
        <v>5413.333333333333</v>
      </c>
    </row>
    <row r="5218" spans="1:17">
      <c r="A5218" s="26">
        <v>5217</v>
      </c>
      <c r="B5218" s="27" t="s">
        <v>33313</v>
      </c>
      <c r="C5218" s="28"/>
      <c r="D5218" s="18" t="s">
        <v>33314</v>
      </c>
      <c r="E5218" s="18" t="s">
        <v>33315</v>
      </c>
      <c r="F5218" s="29">
        <v>1</v>
      </c>
      <c r="G5218" s="30" t="s">
        <v>171</v>
      </c>
      <c r="H5218" s="18" t="s">
        <v>17</v>
      </c>
      <c r="I5218" s="18" t="s">
        <v>33228</v>
      </c>
      <c r="J5218" s="18" t="str">
        <f t="shared" si="453"/>
        <v>17</v>
      </c>
      <c r="K5218" s="31" t="str">
        <f t="shared" si="454"/>
        <v>17</v>
      </c>
      <c r="L5218" s="31">
        <v>19</v>
      </c>
      <c r="M5218" s="31">
        <f t="shared" si="455"/>
        <v>2</v>
      </c>
      <c r="N5218" s="31">
        <v>3</v>
      </c>
      <c r="O5218" s="31">
        <f t="shared" si="456"/>
        <v>1</v>
      </c>
      <c r="P5218" s="32">
        <f t="shared" si="457"/>
        <v>0.33333333333333331</v>
      </c>
      <c r="Q5218" s="33">
        <f t="shared" si="458"/>
        <v>0.33333333333333331</v>
      </c>
    </row>
    <row r="5219" spans="1:17">
      <c r="A5219" s="26">
        <v>5218</v>
      </c>
      <c r="B5219" s="27" t="s">
        <v>1724</v>
      </c>
      <c r="C5219" s="28"/>
      <c r="D5219" s="18" t="s">
        <v>1725</v>
      </c>
      <c r="E5219" s="18" t="s">
        <v>1726</v>
      </c>
      <c r="F5219" s="29">
        <v>1</v>
      </c>
      <c r="G5219" s="30" t="s">
        <v>848</v>
      </c>
      <c r="H5219" s="18" t="s">
        <v>17</v>
      </c>
      <c r="I5219" s="28" t="s">
        <v>18</v>
      </c>
      <c r="J5219" s="18" t="str">
        <f t="shared" si="453"/>
        <v>17</v>
      </c>
      <c r="K5219" s="31" t="str">
        <f t="shared" si="454"/>
        <v>17</v>
      </c>
      <c r="L5219" s="31">
        <v>19</v>
      </c>
      <c r="M5219" s="31">
        <f t="shared" si="455"/>
        <v>2</v>
      </c>
      <c r="N5219" s="31">
        <v>3</v>
      </c>
      <c r="O5219" s="31">
        <f t="shared" si="456"/>
        <v>1</v>
      </c>
      <c r="P5219" s="32">
        <f t="shared" si="457"/>
        <v>0.33333333333333331</v>
      </c>
      <c r="Q5219" s="33">
        <f t="shared" si="458"/>
        <v>0.33333333333333331</v>
      </c>
    </row>
    <row r="5220" spans="1:17">
      <c r="A5220" s="26">
        <v>5219</v>
      </c>
      <c r="B5220" s="27" t="s">
        <v>33319</v>
      </c>
      <c r="C5220" s="28"/>
      <c r="D5220" s="18" t="s">
        <v>33320</v>
      </c>
      <c r="E5220" s="18" t="s">
        <v>33321</v>
      </c>
      <c r="F5220" s="29">
        <v>1</v>
      </c>
      <c r="G5220" s="30" t="s">
        <v>171</v>
      </c>
      <c r="H5220" s="18" t="s">
        <v>17</v>
      </c>
      <c r="I5220" s="18" t="s">
        <v>33228</v>
      </c>
      <c r="J5220" s="18" t="str">
        <f t="shared" si="453"/>
        <v>17</v>
      </c>
      <c r="K5220" s="31" t="str">
        <f t="shared" si="454"/>
        <v>17</v>
      </c>
      <c r="L5220" s="31">
        <v>19</v>
      </c>
      <c r="M5220" s="31">
        <f t="shared" si="455"/>
        <v>2</v>
      </c>
      <c r="N5220" s="31">
        <v>3</v>
      </c>
      <c r="O5220" s="31">
        <f t="shared" si="456"/>
        <v>1</v>
      </c>
      <c r="P5220" s="32">
        <f t="shared" si="457"/>
        <v>0.33333333333333331</v>
      </c>
      <c r="Q5220" s="33">
        <f t="shared" si="458"/>
        <v>0.33333333333333331</v>
      </c>
    </row>
    <row r="5221" spans="1:17">
      <c r="A5221" s="26">
        <v>5220</v>
      </c>
      <c r="B5221" s="27" t="s">
        <v>33322</v>
      </c>
      <c r="C5221" s="28"/>
      <c r="D5221" s="18" t="s">
        <v>33323</v>
      </c>
      <c r="E5221" s="18" t="s">
        <v>33324</v>
      </c>
      <c r="F5221" s="29"/>
      <c r="G5221" s="30"/>
      <c r="H5221" s="18" t="s">
        <v>17</v>
      </c>
      <c r="I5221" s="18" t="s">
        <v>33228</v>
      </c>
      <c r="J5221" s="18" t="str">
        <f t="shared" si="453"/>
        <v>00</v>
      </c>
      <c r="Q5221" s="32">
        <v>1</v>
      </c>
    </row>
    <row r="5222" spans="1:17">
      <c r="A5222" s="26">
        <v>5221</v>
      </c>
      <c r="B5222" s="27" t="s">
        <v>33325</v>
      </c>
      <c r="C5222" s="28"/>
      <c r="D5222" s="18" t="s">
        <v>33326</v>
      </c>
      <c r="E5222" s="18" t="s">
        <v>33327</v>
      </c>
      <c r="F5222" s="29"/>
      <c r="G5222" s="30"/>
      <c r="H5222" s="18" t="s">
        <v>17</v>
      </c>
      <c r="I5222" s="18" t="s">
        <v>33228</v>
      </c>
      <c r="J5222" s="18" t="str">
        <f t="shared" si="453"/>
        <v>00</v>
      </c>
      <c r="Q5222" s="32">
        <v>1</v>
      </c>
    </row>
    <row r="5223" spans="1:17">
      <c r="A5223" s="26">
        <v>5222</v>
      </c>
      <c r="B5223" s="27" t="s">
        <v>14007</v>
      </c>
      <c r="C5223" s="28"/>
      <c r="D5223" s="18" t="s">
        <v>14008</v>
      </c>
      <c r="E5223" s="18" t="s">
        <v>14009</v>
      </c>
      <c r="F5223" s="29">
        <v>1</v>
      </c>
      <c r="G5223" s="30" t="s">
        <v>14003</v>
      </c>
      <c r="H5223" s="18" t="s">
        <v>17</v>
      </c>
      <c r="I5223" s="18" t="s">
        <v>11784</v>
      </c>
      <c r="J5223" s="18" t="str">
        <f t="shared" si="453"/>
        <v>18</v>
      </c>
      <c r="K5223" s="31" t="str">
        <f>J5223</f>
        <v>18</v>
      </c>
      <c r="L5223" s="31">
        <v>19</v>
      </c>
      <c r="M5223" s="31">
        <f>+L5223-K5223</f>
        <v>1</v>
      </c>
      <c r="N5223" s="31">
        <v>3</v>
      </c>
      <c r="O5223" s="31">
        <f>N5223-M5223</f>
        <v>2</v>
      </c>
      <c r="P5223" s="32">
        <f>F5223/N5223</f>
        <v>0.33333333333333331</v>
      </c>
      <c r="Q5223" s="33">
        <f>P5223*O5223</f>
        <v>0.66666666666666663</v>
      </c>
    </row>
    <row r="5224" spans="1:17" ht="25.5">
      <c r="A5224" s="26">
        <v>5223</v>
      </c>
      <c r="B5224" s="27" t="s">
        <v>33331</v>
      </c>
      <c r="C5224" s="28"/>
      <c r="D5224" s="18" t="s">
        <v>33332</v>
      </c>
      <c r="E5224" s="18" t="s">
        <v>33333</v>
      </c>
      <c r="F5224" s="29"/>
      <c r="G5224" s="30"/>
      <c r="H5224" s="18" t="s">
        <v>17</v>
      </c>
      <c r="I5224" s="18" t="s">
        <v>33228</v>
      </c>
      <c r="J5224" s="18" t="str">
        <f t="shared" si="453"/>
        <v>00</v>
      </c>
      <c r="Q5224" s="32">
        <v>1</v>
      </c>
    </row>
    <row r="5225" spans="1:17" ht="25.5">
      <c r="A5225" s="26">
        <v>5224</v>
      </c>
      <c r="B5225" s="27" t="s">
        <v>4559</v>
      </c>
      <c r="C5225" s="28"/>
      <c r="D5225" s="18" t="s">
        <v>4560</v>
      </c>
      <c r="E5225" s="18" t="s">
        <v>4561</v>
      </c>
      <c r="F5225" s="29"/>
      <c r="G5225" s="30"/>
      <c r="H5225" s="18" t="s">
        <v>17</v>
      </c>
      <c r="I5225" s="18" t="s">
        <v>33228</v>
      </c>
      <c r="J5225" s="18" t="str">
        <f t="shared" si="453"/>
        <v>00</v>
      </c>
      <c r="Q5225" s="32">
        <v>1</v>
      </c>
    </row>
    <row r="5226" spans="1:17">
      <c r="A5226" s="26">
        <v>5225</v>
      </c>
      <c r="B5226" s="27" t="s">
        <v>4562</v>
      </c>
      <c r="C5226" s="28"/>
      <c r="D5226" s="18" t="s">
        <v>4563</v>
      </c>
      <c r="E5226" s="18" t="s">
        <v>4564</v>
      </c>
      <c r="F5226" s="29"/>
      <c r="G5226" s="30"/>
      <c r="H5226" s="18" t="s">
        <v>17</v>
      </c>
      <c r="I5226" s="18" t="s">
        <v>33228</v>
      </c>
      <c r="J5226" s="18" t="str">
        <f t="shared" si="453"/>
        <v>00</v>
      </c>
      <c r="Q5226" s="32">
        <v>1</v>
      </c>
    </row>
    <row r="5227" spans="1:17">
      <c r="A5227" s="26">
        <v>5226</v>
      </c>
      <c r="B5227" s="27" t="s">
        <v>4565</v>
      </c>
      <c r="C5227" s="28"/>
      <c r="D5227" s="18" t="s">
        <v>4566</v>
      </c>
      <c r="E5227" s="18" t="s">
        <v>4567</v>
      </c>
      <c r="F5227" s="29"/>
      <c r="G5227" s="30"/>
      <c r="H5227" s="18" t="s">
        <v>17</v>
      </c>
      <c r="I5227" s="18" t="s">
        <v>33228</v>
      </c>
      <c r="J5227" s="18" t="str">
        <f t="shared" si="453"/>
        <v>00</v>
      </c>
      <c r="Q5227" s="32">
        <v>1</v>
      </c>
    </row>
    <row r="5228" spans="1:17">
      <c r="A5228" s="26">
        <v>5227</v>
      </c>
      <c r="B5228" s="27" t="s">
        <v>14402</v>
      </c>
      <c r="C5228" s="28"/>
      <c r="D5228" s="18" t="s">
        <v>14403</v>
      </c>
      <c r="E5228" s="18" t="s">
        <v>14404</v>
      </c>
      <c r="F5228" s="29">
        <v>1</v>
      </c>
      <c r="G5228" s="30" t="s">
        <v>14003</v>
      </c>
      <c r="H5228" s="18" t="s">
        <v>17</v>
      </c>
      <c r="I5228" s="18" t="s">
        <v>11784</v>
      </c>
      <c r="J5228" s="18" t="str">
        <f t="shared" si="453"/>
        <v>18</v>
      </c>
      <c r="K5228" s="31" t="str">
        <f>J5228</f>
        <v>18</v>
      </c>
      <c r="L5228" s="31">
        <v>19</v>
      </c>
      <c r="M5228" s="31">
        <f>+L5228-K5228</f>
        <v>1</v>
      </c>
      <c r="N5228" s="31">
        <v>3</v>
      </c>
      <c r="O5228" s="31">
        <f>N5228-M5228</f>
        <v>2</v>
      </c>
      <c r="P5228" s="32">
        <f>F5228/N5228</f>
        <v>0.33333333333333331</v>
      </c>
      <c r="Q5228" s="33">
        <f>P5228*O5228</f>
        <v>0.66666666666666663</v>
      </c>
    </row>
    <row r="5229" spans="1:17" ht="25.5">
      <c r="A5229" s="26">
        <v>5228</v>
      </c>
      <c r="B5229" s="27" t="s">
        <v>4568</v>
      </c>
      <c r="C5229" s="28"/>
      <c r="D5229" s="18" t="s">
        <v>4569</v>
      </c>
      <c r="E5229" s="18" t="s">
        <v>4570</v>
      </c>
      <c r="F5229" s="29"/>
      <c r="G5229" s="30"/>
      <c r="H5229" s="18" t="s">
        <v>17</v>
      </c>
      <c r="I5229" s="18" t="s">
        <v>33228</v>
      </c>
      <c r="J5229" s="18" t="str">
        <f t="shared" si="453"/>
        <v>00</v>
      </c>
      <c r="Q5229" s="32">
        <v>1</v>
      </c>
    </row>
    <row r="5230" spans="1:17">
      <c r="A5230" s="26">
        <v>5229</v>
      </c>
      <c r="B5230" s="27" t="s">
        <v>4571</v>
      </c>
      <c r="C5230" s="28"/>
      <c r="D5230" s="18" t="s">
        <v>4572</v>
      </c>
      <c r="E5230" s="18" t="s">
        <v>4573</v>
      </c>
      <c r="F5230" s="29"/>
      <c r="G5230" s="30"/>
      <c r="H5230" s="18" t="s">
        <v>17</v>
      </c>
      <c r="I5230" s="18" t="s">
        <v>33228</v>
      </c>
      <c r="J5230" s="18" t="str">
        <f t="shared" si="453"/>
        <v>00</v>
      </c>
      <c r="Q5230" s="32">
        <v>1</v>
      </c>
    </row>
    <row r="5231" spans="1:17" ht="25.5">
      <c r="A5231" s="26">
        <v>5230</v>
      </c>
      <c r="B5231" s="27" t="s">
        <v>33337</v>
      </c>
      <c r="C5231" s="28"/>
      <c r="D5231" s="18" t="s">
        <v>4590</v>
      </c>
      <c r="E5231" s="18" t="s">
        <v>4591</v>
      </c>
      <c r="F5231" s="29">
        <v>1.1599999999999999</v>
      </c>
      <c r="G5231" s="30" t="s">
        <v>838</v>
      </c>
      <c r="H5231" s="18" t="s">
        <v>17</v>
      </c>
      <c r="I5231" s="18" t="s">
        <v>33228</v>
      </c>
      <c r="J5231" s="18" t="str">
        <f t="shared" si="453"/>
        <v>12</v>
      </c>
      <c r="K5231" s="31" t="str">
        <f>J5231</f>
        <v>12</v>
      </c>
      <c r="L5231" s="31">
        <v>19</v>
      </c>
      <c r="M5231" s="31">
        <f>+L5231-K5231</f>
        <v>7</v>
      </c>
      <c r="N5231" s="31">
        <v>10</v>
      </c>
      <c r="O5231" s="31">
        <f>N5231-M5231</f>
        <v>3</v>
      </c>
      <c r="P5231" s="32">
        <f>F5231/N5231</f>
        <v>0.11599999999999999</v>
      </c>
      <c r="Q5231" s="33">
        <f>P5231*O5231</f>
        <v>0.34799999999999998</v>
      </c>
    </row>
    <row r="5232" spans="1:17">
      <c r="A5232" s="26">
        <v>5231</v>
      </c>
      <c r="B5232" s="27" t="s">
        <v>33338</v>
      </c>
      <c r="C5232" s="28"/>
      <c r="D5232" s="18" t="s">
        <v>33339</v>
      </c>
      <c r="E5232" s="18" t="s">
        <v>33340</v>
      </c>
      <c r="F5232" s="29"/>
      <c r="G5232" s="30"/>
      <c r="H5232" s="18" t="s">
        <v>17</v>
      </c>
      <c r="I5232" s="18" t="s">
        <v>33228</v>
      </c>
      <c r="J5232" s="18" t="str">
        <f t="shared" si="453"/>
        <v>00</v>
      </c>
      <c r="Q5232" s="32">
        <v>1</v>
      </c>
    </row>
    <row r="5233" spans="1:17">
      <c r="A5233" s="26">
        <v>5232</v>
      </c>
      <c r="B5233" s="27" t="s">
        <v>33341</v>
      </c>
      <c r="C5233" s="28"/>
      <c r="D5233" s="18" t="s">
        <v>33342</v>
      </c>
      <c r="E5233" s="18" t="s">
        <v>33343</v>
      </c>
      <c r="F5233" s="29"/>
      <c r="G5233" s="30"/>
      <c r="H5233" s="18" t="s">
        <v>17</v>
      </c>
      <c r="I5233" s="18" t="s">
        <v>33228</v>
      </c>
      <c r="J5233" s="18" t="str">
        <f t="shared" si="453"/>
        <v>00</v>
      </c>
      <c r="Q5233" s="32">
        <v>1</v>
      </c>
    </row>
    <row r="5234" spans="1:17">
      <c r="A5234" s="26">
        <v>5233</v>
      </c>
      <c r="B5234" s="27" t="s">
        <v>14447</v>
      </c>
      <c r="C5234" s="28"/>
      <c r="D5234" s="18" t="s">
        <v>14448</v>
      </c>
      <c r="E5234" s="18" t="s">
        <v>14449</v>
      </c>
      <c r="F5234" s="29">
        <v>1</v>
      </c>
      <c r="G5234" s="30" t="s">
        <v>14003</v>
      </c>
      <c r="H5234" s="18" t="s">
        <v>17</v>
      </c>
      <c r="I5234" s="18" t="s">
        <v>11784</v>
      </c>
      <c r="J5234" s="18" t="str">
        <f t="shared" si="453"/>
        <v>18</v>
      </c>
      <c r="K5234" s="31" t="str">
        <f>J5234</f>
        <v>18</v>
      </c>
      <c r="L5234" s="31">
        <v>19</v>
      </c>
      <c r="M5234" s="31">
        <f>+L5234-K5234</f>
        <v>1</v>
      </c>
      <c r="N5234" s="31">
        <v>3</v>
      </c>
      <c r="O5234" s="31">
        <f>N5234-M5234</f>
        <v>2</v>
      </c>
      <c r="P5234" s="32">
        <f>F5234/N5234</f>
        <v>0.33333333333333331</v>
      </c>
      <c r="Q5234" s="33">
        <f>P5234*O5234</f>
        <v>0.66666666666666663</v>
      </c>
    </row>
    <row r="5235" spans="1:17">
      <c r="A5235" s="26">
        <v>5234</v>
      </c>
      <c r="B5235" s="27" t="s">
        <v>33347</v>
      </c>
      <c r="C5235" s="28"/>
      <c r="D5235" s="18" t="s">
        <v>17498</v>
      </c>
      <c r="E5235" s="18" t="s">
        <v>17499</v>
      </c>
      <c r="F5235" s="29"/>
      <c r="G5235" s="30"/>
      <c r="H5235" s="18" t="s">
        <v>17</v>
      </c>
      <c r="I5235" s="18" t="s">
        <v>33228</v>
      </c>
      <c r="J5235" s="18" t="str">
        <f t="shared" si="453"/>
        <v>00</v>
      </c>
      <c r="Q5235" s="32">
        <v>1</v>
      </c>
    </row>
    <row r="5236" spans="1:17">
      <c r="A5236" s="26">
        <v>5235</v>
      </c>
      <c r="B5236" s="27" t="s">
        <v>33348</v>
      </c>
      <c r="C5236" s="28"/>
      <c r="D5236" s="18" t="s">
        <v>33349</v>
      </c>
      <c r="E5236" s="18" t="s">
        <v>33350</v>
      </c>
      <c r="F5236" s="29"/>
      <c r="G5236" s="30"/>
      <c r="H5236" s="18" t="s">
        <v>17</v>
      </c>
      <c r="I5236" s="18" t="s">
        <v>33228</v>
      </c>
      <c r="J5236" s="18" t="str">
        <f t="shared" si="453"/>
        <v>00</v>
      </c>
      <c r="Q5236" s="32">
        <v>1</v>
      </c>
    </row>
    <row r="5237" spans="1:17">
      <c r="A5237" s="26">
        <v>5236</v>
      </c>
      <c r="B5237" s="27" t="s">
        <v>33351</v>
      </c>
      <c r="C5237" s="28"/>
      <c r="D5237" s="18" t="s">
        <v>33352</v>
      </c>
      <c r="E5237" s="18" t="s">
        <v>33353</v>
      </c>
      <c r="F5237" s="29">
        <v>0</v>
      </c>
      <c r="G5237" s="30" t="s">
        <v>1405</v>
      </c>
      <c r="H5237" s="18" t="s">
        <v>17</v>
      </c>
      <c r="I5237" s="18" t="s">
        <v>33228</v>
      </c>
      <c r="J5237" s="18" t="str">
        <f t="shared" si="453"/>
        <v>17</v>
      </c>
      <c r="K5237" s="31" t="str">
        <f>J5237</f>
        <v>17</v>
      </c>
      <c r="L5237" s="31">
        <v>19</v>
      </c>
      <c r="M5237" s="31">
        <f>+L5237-K5237</f>
        <v>2</v>
      </c>
      <c r="N5237" s="31">
        <v>10</v>
      </c>
      <c r="O5237" s="31">
        <f>N5237-M5237</f>
        <v>8</v>
      </c>
      <c r="P5237" s="32">
        <f>F5237/N5237</f>
        <v>0</v>
      </c>
      <c r="Q5237" s="33">
        <f>P5237*O5237</f>
        <v>0</v>
      </c>
    </row>
    <row r="5238" spans="1:17" ht="25.5">
      <c r="A5238" s="26">
        <v>5237</v>
      </c>
      <c r="B5238" s="27" t="s">
        <v>33354</v>
      </c>
      <c r="C5238" s="28"/>
      <c r="D5238" s="18" t="s">
        <v>33355</v>
      </c>
      <c r="E5238" s="18" t="s">
        <v>33356</v>
      </c>
      <c r="F5238" s="29"/>
      <c r="G5238" s="30"/>
      <c r="H5238" s="18" t="s">
        <v>17</v>
      </c>
      <c r="I5238" s="18" t="s">
        <v>33228</v>
      </c>
      <c r="J5238" s="18" t="str">
        <f t="shared" si="453"/>
        <v>00</v>
      </c>
      <c r="Q5238" s="32">
        <v>1</v>
      </c>
    </row>
    <row r="5239" spans="1:17">
      <c r="A5239" s="26">
        <v>5238</v>
      </c>
      <c r="B5239" s="27" t="s">
        <v>33357</v>
      </c>
      <c r="C5239" s="28"/>
      <c r="D5239" s="18" t="s">
        <v>33358</v>
      </c>
      <c r="E5239" s="18" t="s">
        <v>33359</v>
      </c>
      <c r="F5239" s="29"/>
      <c r="G5239" s="30"/>
      <c r="H5239" s="18" t="s">
        <v>17</v>
      </c>
      <c r="I5239" s="18" t="s">
        <v>33228</v>
      </c>
      <c r="J5239" s="18" t="str">
        <f t="shared" si="453"/>
        <v>00</v>
      </c>
      <c r="Q5239" s="32">
        <v>1</v>
      </c>
    </row>
    <row r="5240" spans="1:17">
      <c r="A5240" s="26">
        <v>5239</v>
      </c>
      <c r="B5240" s="27" t="s">
        <v>33360</v>
      </c>
      <c r="C5240" s="28"/>
      <c r="D5240" s="18" t="s">
        <v>33361</v>
      </c>
      <c r="E5240" s="18" t="s">
        <v>33362</v>
      </c>
      <c r="F5240" s="29"/>
      <c r="G5240" s="30"/>
      <c r="H5240" s="18" t="s">
        <v>17</v>
      </c>
      <c r="I5240" s="18" t="s">
        <v>33228</v>
      </c>
      <c r="J5240" s="18" t="str">
        <f t="shared" si="453"/>
        <v>00</v>
      </c>
      <c r="Q5240" s="32">
        <v>1</v>
      </c>
    </row>
    <row r="5241" spans="1:17">
      <c r="A5241" s="26">
        <v>5240</v>
      </c>
      <c r="B5241" s="27" t="s">
        <v>14507</v>
      </c>
      <c r="C5241" s="28"/>
      <c r="D5241" s="18" t="s">
        <v>14508</v>
      </c>
      <c r="E5241" s="18" t="s">
        <v>14509</v>
      </c>
      <c r="F5241" s="29">
        <v>1</v>
      </c>
      <c r="G5241" s="30" t="s">
        <v>14003</v>
      </c>
      <c r="H5241" s="18" t="s">
        <v>17</v>
      </c>
      <c r="I5241" s="18" t="s">
        <v>11784</v>
      </c>
      <c r="J5241" s="18" t="str">
        <f t="shared" si="453"/>
        <v>18</v>
      </c>
      <c r="K5241" s="31" t="str">
        <f>J5241</f>
        <v>18</v>
      </c>
      <c r="L5241" s="31">
        <v>19</v>
      </c>
      <c r="M5241" s="31">
        <f>+L5241-K5241</f>
        <v>1</v>
      </c>
      <c r="N5241" s="31">
        <v>3</v>
      </c>
      <c r="O5241" s="31">
        <f>N5241-M5241</f>
        <v>2</v>
      </c>
      <c r="P5241" s="32">
        <f>F5241/N5241</f>
        <v>0.33333333333333331</v>
      </c>
      <c r="Q5241" s="33">
        <f>P5241*O5241</f>
        <v>0.66666666666666663</v>
      </c>
    </row>
    <row r="5242" spans="1:17">
      <c r="A5242" s="26">
        <v>5241</v>
      </c>
      <c r="B5242" s="27" t="s">
        <v>33366</v>
      </c>
      <c r="C5242" s="28"/>
      <c r="D5242" s="18" t="s">
        <v>33367</v>
      </c>
      <c r="E5242" s="18" t="s">
        <v>33368</v>
      </c>
      <c r="F5242" s="29"/>
      <c r="G5242" s="30"/>
      <c r="H5242" s="18" t="s">
        <v>17</v>
      </c>
      <c r="I5242" s="18" t="s">
        <v>33228</v>
      </c>
      <c r="J5242" s="18" t="str">
        <f t="shared" si="453"/>
        <v>00</v>
      </c>
      <c r="Q5242" s="32">
        <v>1</v>
      </c>
    </row>
    <row r="5243" spans="1:17">
      <c r="A5243" s="26">
        <v>5242</v>
      </c>
      <c r="B5243" s="27" t="s">
        <v>33369</v>
      </c>
      <c r="C5243" s="28"/>
      <c r="D5243" s="18" t="s">
        <v>33370</v>
      </c>
      <c r="E5243" s="18" t="s">
        <v>33371</v>
      </c>
      <c r="F5243" s="29"/>
      <c r="G5243" s="30"/>
      <c r="H5243" s="18" t="s">
        <v>17</v>
      </c>
      <c r="I5243" s="18" t="s">
        <v>33228</v>
      </c>
      <c r="J5243" s="18" t="str">
        <f t="shared" si="453"/>
        <v>00</v>
      </c>
      <c r="Q5243" s="32">
        <v>1</v>
      </c>
    </row>
    <row r="5244" spans="1:17">
      <c r="A5244" s="26">
        <v>5243</v>
      </c>
      <c r="B5244" s="27" t="s">
        <v>33372</v>
      </c>
      <c r="C5244" s="28"/>
      <c r="D5244" s="18" t="s">
        <v>33373</v>
      </c>
      <c r="E5244" s="18" t="s">
        <v>33374</v>
      </c>
      <c r="F5244" s="29">
        <v>16057.31</v>
      </c>
      <c r="G5244" s="30" t="s">
        <v>848</v>
      </c>
      <c r="H5244" s="18" t="s">
        <v>17</v>
      </c>
      <c r="I5244" s="18" t="s">
        <v>33228</v>
      </c>
      <c r="J5244" s="18" t="str">
        <f t="shared" si="453"/>
        <v>17</v>
      </c>
      <c r="K5244" s="31" t="str">
        <f>J5244</f>
        <v>17</v>
      </c>
      <c r="L5244" s="31">
        <v>19</v>
      </c>
      <c r="M5244" s="31">
        <f>+L5244-K5244</f>
        <v>2</v>
      </c>
      <c r="N5244" s="31">
        <v>3</v>
      </c>
      <c r="O5244" s="31">
        <f>N5244-M5244</f>
        <v>1</v>
      </c>
      <c r="P5244" s="32">
        <f>F5244/N5244</f>
        <v>5352.4366666666665</v>
      </c>
      <c r="Q5244" s="33">
        <f>P5244*O5244</f>
        <v>5352.4366666666665</v>
      </c>
    </row>
    <row r="5245" spans="1:17">
      <c r="A5245" s="26">
        <v>5244</v>
      </c>
      <c r="B5245" s="27" t="s">
        <v>33375</v>
      </c>
      <c r="C5245" s="28"/>
      <c r="D5245" s="18" t="s">
        <v>33376</v>
      </c>
      <c r="E5245" s="18" t="s">
        <v>33377</v>
      </c>
      <c r="F5245" s="29">
        <v>1</v>
      </c>
      <c r="G5245" s="30" t="s">
        <v>848</v>
      </c>
      <c r="H5245" s="18" t="s">
        <v>17</v>
      </c>
      <c r="I5245" s="18" t="s">
        <v>33228</v>
      </c>
      <c r="J5245" s="18" t="str">
        <f t="shared" si="453"/>
        <v>17</v>
      </c>
      <c r="K5245" s="31" t="str">
        <f>J5245</f>
        <v>17</v>
      </c>
      <c r="L5245" s="31">
        <v>19</v>
      </c>
      <c r="M5245" s="31">
        <f>+L5245-K5245</f>
        <v>2</v>
      </c>
      <c r="N5245" s="31">
        <v>3</v>
      </c>
      <c r="O5245" s="31">
        <f>N5245-M5245</f>
        <v>1</v>
      </c>
      <c r="P5245" s="32">
        <f>F5245/N5245</f>
        <v>0.33333333333333331</v>
      </c>
      <c r="Q5245" s="33">
        <f>P5245*O5245</f>
        <v>0.33333333333333331</v>
      </c>
    </row>
    <row r="5246" spans="1:17">
      <c r="A5246" s="26">
        <v>5245</v>
      </c>
      <c r="B5246" s="27" t="s">
        <v>14064</v>
      </c>
      <c r="C5246" s="28"/>
      <c r="D5246" s="18" t="s">
        <v>14065</v>
      </c>
      <c r="E5246" s="18" t="s">
        <v>14066</v>
      </c>
      <c r="F5246" s="29">
        <v>1</v>
      </c>
      <c r="G5246" s="30" t="s">
        <v>14003</v>
      </c>
      <c r="H5246" s="18" t="s">
        <v>17</v>
      </c>
      <c r="I5246" s="18" t="s">
        <v>11784</v>
      </c>
      <c r="J5246" s="18" t="str">
        <f t="shared" si="453"/>
        <v>18</v>
      </c>
      <c r="K5246" s="31" t="str">
        <f>J5246</f>
        <v>18</v>
      </c>
      <c r="L5246" s="31">
        <v>19</v>
      </c>
      <c r="M5246" s="31">
        <f>+L5246-K5246</f>
        <v>1</v>
      </c>
      <c r="N5246" s="31">
        <v>3</v>
      </c>
      <c r="O5246" s="31">
        <f>N5246-M5246</f>
        <v>2</v>
      </c>
      <c r="P5246" s="32">
        <f>F5246/N5246</f>
        <v>0.33333333333333331</v>
      </c>
      <c r="Q5246" s="33">
        <f>P5246*O5246</f>
        <v>0.66666666666666663</v>
      </c>
    </row>
    <row r="5247" spans="1:17">
      <c r="A5247" s="26">
        <v>5246</v>
      </c>
      <c r="B5247" s="27" t="s">
        <v>33381</v>
      </c>
      <c r="C5247" s="28"/>
      <c r="D5247" s="18" t="s">
        <v>33382</v>
      </c>
      <c r="E5247" s="18" t="s">
        <v>33383</v>
      </c>
      <c r="F5247" s="29">
        <v>1</v>
      </c>
      <c r="G5247" s="30" t="s">
        <v>848</v>
      </c>
      <c r="H5247" s="18" t="s">
        <v>17</v>
      </c>
      <c r="I5247" s="18" t="s">
        <v>33228</v>
      </c>
      <c r="J5247" s="18" t="str">
        <f t="shared" si="453"/>
        <v>17</v>
      </c>
      <c r="K5247" s="31" t="str">
        <f>J5247</f>
        <v>17</v>
      </c>
      <c r="L5247" s="31">
        <v>19</v>
      </c>
      <c r="M5247" s="31">
        <f>+L5247-K5247</f>
        <v>2</v>
      </c>
      <c r="N5247" s="31">
        <v>3</v>
      </c>
      <c r="O5247" s="31">
        <f>N5247-M5247</f>
        <v>1</v>
      </c>
      <c r="P5247" s="32">
        <f>F5247/N5247</f>
        <v>0.33333333333333331</v>
      </c>
      <c r="Q5247" s="33">
        <f>P5247*O5247</f>
        <v>0.33333333333333331</v>
      </c>
    </row>
    <row r="5248" spans="1:17" ht="25.5">
      <c r="A5248" s="26">
        <v>5247</v>
      </c>
      <c r="B5248" s="27" t="s">
        <v>33384</v>
      </c>
      <c r="C5248" s="28"/>
      <c r="D5248" s="18" t="s">
        <v>12020</v>
      </c>
      <c r="E5248" s="18" t="s">
        <v>12021</v>
      </c>
      <c r="F5248" s="29"/>
      <c r="G5248" s="30"/>
      <c r="H5248" s="18" t="s">
        <v>17</v>
      </c>
      <c r="I5248" s="18" t="s">
        <v>33228</v>
      </c>
      <c r="J5248" s="18" t="str">
        <f t="shared" si="453"/>
        <v>00</v>
      </c>
      <c r="Q5248" s="32">
        <v>1</v>
      </c>
    </row>
    <row r="5249" spans="1:17">
      <c r="A5249" s="26">
        <v>5248</v>
      </c>
      <c r="B5249" s="27" t="s">
        <v>12022</v>
      </c>
      <c r="C5249" s="28"/>
      <c r="D5249" s="18" t="s">
        <v>12023</v>
      </c>
      <c r="E5249" s="18" t="s">
        <v>12024</v>
      </c>
      <c r="F5249" s="29"/>
      <c r="G5249" s="30"/>
      <c r="H5249" s="18" t="s">
        <v>17</v>
      </c>
      <c r="I5249" s="18" t="s">
        <v>33228</v>
      </c>
      <c r="J5249" s="18" t="str">
        <f t="shared" si="453"/>
        <v>00</v>
      </c>
      <c r="Q5249" s="32">
        <v>1</v>
      </c>
    </row>
    <row r="5250" spans="1:17">
      <c r="A5250" s="26">
        <v>5249</v>
      </c>
      <c r="B5250" s="27" t="s">
        <v>14085</v>
      </c>
      <c r="C5250" s="28"/>
      <c r="D5250" s="18" t="s">
        <v>14086</v>
      </c>
      <c r="E5250" s="18" t="s">
        <v>14087</v>
      </c>
      <c r="F5250" s="29">
        <v>1</v>
      </c>
      <c r="G5250" s="30" t="s">
        <v>14003</v>
      </c>
      <c r="H5250" s="18" t="s">
        <v>17</v>
      </c>
      <c r="I5250" s="18" t="s">
        <v>11784</v>
      </c>
      <c r="J5250" s="18" t="str">
        <f t="shared" si="453"/>
        <v>18</v>
      </c>
      <c r="K5250" s="31" t="str">
        <f>J5250</f>
        <v>18</v>
      </c>
      <c r="L5250" s="31">
        <v>19</v>
      </c>
      <c r="M5250" s="31">
        <f>+L5250-K5250</f>
        <v>1</v>
      </c>
      <c r="N5250" s="31">
        <v>3</v>
      </c>
      <c r="O5250" s="31">
        <f>N5250-M5250</f>
        <v>2</v>
      </c>
      <c r="P5250" s="32">
        <f>F5250/N5250</f>
        <v>0.33333333333333331</v>
      </c>
      <c r="Q5250" s="33">
        <f>P5250*O5250</f>
        <v>0.66666666666666663</v>
      </c>
    </row>
    <row r="5251" spans="1:17" ht="25.5">
      <c r="A5251" s="26">
        <v>5250</v>
      </c>
      <c r="B5251" s="27" t="s">
        <v>12028</v>
      </c>
      <c r="C5251" s="28"/>
      <c r="D5251" s="18" t="s">
        <v>12029</v>
      </c>
      <c r="E5251" s="18" t="s">
        <v>12030</v>
      </c>
      <c r="F5251" s="29"/>
      <c r="G5251" s="30"/>
      <c r="H5251" s="18" t="s">
        <v>17</v>
      </c>
      <c r="I5251" s="18" t="s">
        <v>33228</v>
      </c>
      <c r="J5251" s="18" t="str">
        <f t="shared" si="453"/>
        <v>00</v>
      </c>
      <c r="Q5251" s="32">
        <v>1</v>
      </c>
    </row>
    <row r="5252" spans="1:17">
      <c r="A5252" s="26">
        <v>5251</v>
      </c>
      <c r="B5252" s="27" t="s">
        <v>33385</v>
      </c>
      <c r="C5252" s="28"/>
      <c r="D5252" s="18" t="s">
        <v>33386</v>
      </c>
      <c r="E5252" s="18" t="s">
        <v>33387</v>
      </c>
      <c r="F5252" s="29"/>
      <c r="G5252" s="30"/>
      <c r="H5252" s="18" t="s">
        <v>17</v>
      </c>
      <c r="I5252" s="18" t="s">
        <v>33228</v>
      </c>
      <c r="J5252" s="18" t="str">
        <f t="shared" si="453"/>
        <v>00</v>
      </c>
      <c r="Q5252" s="32">
        <v>1</v>
      </c>
    </row>
    <row r="5253" spans="1:17">
      <c r="A5253" s="26">
        <v>5252</v>
      </c>
      <c r="B5253" s="27" t="s">
        <v>33388</v>
      </c>
      <c r="C5253" s="28"/>
      <c r="D5253" s="18" t="s">
        <v>33389</v>
      </c>
      <c r="E5253" s="18" t="s">
        <v>33390</v>
      </c>
      <c r="F5253" s="29"/>
      <c r="G5253" s="30"/>
      <c r="H5253" s="18" t="s">
        <v>17</v>
      </c>
      <c r="I5253" s="18" t="s">
        <v>33228</v>
      </c>
      <c r="J5253" s="18" t="str">
        <f t="shared" si="453"/>
        <v>00</v>
      </c>
      <c r="Q5253" s="32">
        <v>1</v>
      </c>
    </row>
    <row r="5254" spans="1:17" ht="25.5">
      <c r="A5254" s="26">
        <v>5253</v>
      </c>
      <c r="B5254" s="27" t="s">
        <v>33391</v>
      </c>
      <c r="C5254" s="28"/>
      <c r="D5254" s="18" t="s">
        <v>33392</v>
      </c>
      <c r="E5254" s="18" t="s">
        <v>33393</v>
      </c>
      <c r="F5254" s="29"/>
      <c r="G5254" s="30"/>
      <c r="H5254" s="18" t="s">
        <v>17</v>
      </c>
      <c r="I5254" s="18" t="s">
        <v>33228</v>
      </c>
      <c r="J5254" s="18" t="str">
        <f t="shared" si="453"/>
        <v>00</v>
      </c>
      <c r="Q5254" s="32">
        <v>1</v>
      </c>
    </row>
    <row r="5255" spans="1:17" ht="25.5">
      <c r="A5255" s="26">
        <v>5254</v>
      </c>
      <c r="B5255" s="27" t="s">
        <v>33394</v>
      </c>
      <c r="C5255" s="28"/>
      <c r="D5255" s="18" t="s">
        <v>12006</v>
      </c>
      <c r="E5255" s="18" t="s">
        <v>12007</v>
      </c>
      <c r="F5255" s="29"/>
      <c r="G5255" s="30"/>
      <c r="H5255" s="18" t="s">
        <v>17</v>
      </c>
      <c r="I5255" s="18" t="s">
        <v>33228</v>
      </c>
      <c r="J5255" s="18" t="str">
        <f t="shared" si="453"/>
        <v>00</v>
      </c>
      <c r="Q5255" s="32">
        <v>1</v>
      </c>
    </row>
    <row r="5256" spans="1:17">
      <c r="A5256" s="26">
        <v>5255</v>
      </c>
      <c r="B5256" s="27" t="s">
        <v>12008</v>
      </c>
      <c r="C5256" s="28"/>
      <c r="D5256" s="18" t="s">
        <v>12009</v>
      </c>
      <c r="E5256" s="18" t="s">
        <v>12010</v>
      </c>
      <c r="F5256" s="29"/>
      <c r="G5256" s="30"/>
      <c r="H5256" s="18" t="s">
        <v>17</v>
      </c>
      <c r="I5256" s="18" t="s">
        <v>33228</v>
      </c>
      <c r="J5256" s="18" t="str">
        <f t="shared" si="453"/>
        <v>00</v>
      </c>
      <c r="Q5256" s="32">
        <v>1</v>
      </c>
    </row>
    <row r="5257" spans="1:17">
      <c r="A5257" s="26">
        <v>5256</v>
      </c>
      <c r="B5257" s="27" t="s">
        <v>885</v>
      </c>
      <c r="C5257" s="28"/>
      <c r="D5257" s="18" t="s">
        <v>886</v>
      </c>
      <c r="E5257" s="18" t="s">
        <v>887</v>
      </c>
      <c r="F5257" s="29">
        <v>1</v>
      </c>
      <c r="G5257" s="30" t="s">
        <v>848</v>
      </c>
      <c r="H5257" s="18" t="s">
        <v>17</v>
      </c>
      <c r="I5257" s="28" t="s">
        <v>18</v>
      </c>
      <c r="J5257" s="18" t="str">
        <f t="shared" si="453"/>
        <v>17</v>
      </c>
      <c r="K5257" s="31" t="str">
        <f>J5257</f>
        <v>17</v>
      </c>
      <c r="L5257" s="31">
        <v>19</v>
      </c>
      <c r="M5257" s="31">
        <f>+L5257-K5257</f>
        <v>2</v>
      </c>
      <c r="N5257" s="31">
        <v>3</v>
      </c>
      <c r="O5257" s="31">
        <f>N5257-M5257</f>
        <v>1</v>
      </c>
      <c r="P5257" s="32">
        <f>F5257/N5257</f>
        <v>0.33333333333333331</v>
      </c>
      <c r="Q5257" s="33">
        <f>P5257*O5257</f>
        <v>0.33333333333333331</v>
      </c>
    </row>
    <row r="5258" spans="1:17" ht="25.5">
      <c r="A5258" s="26">
        <v>5257</v>
      </c>
      <c r="B5258" s="27" t="s">
        <v>33397</v>
      </c>
      <c r="C5258" s="28"/>
      <c r="D5258" s="18" t="s">
        <v>33398</v>
      </c>
      <c r="E5258" s="18" t="s">
        <v>33399</v>
      </c>
      <c r="F5258" s="29"/>
      <c r="G5258" s="30"/>
      <c r="H5258" s="18" t="s">
        <v>17</v>
      </c>
      <c r="I5258" s="18" t="s">
        <v>33228</v>
      </c>
      <c r="J5258" s="18" t="str">
        <f t="shared" si="453"/>
        <v>00</v>
      </c>
      <c r="Q5258" s="32">
        <v>1</v>
      </c>
    </row>
    <row r="5259" spans="1:17">
      <c r="A5259" s="26">
        <v>5258</v>
      </c>
      <c r="B5259" s="27" t="s">
        <v>33400</v>
      </c>
      <c r="C5259" s="28"/>
      <c r="D5259" s="18" t="s">
        <v>33401</v>
      </c>
      <c r="E5259" s="18" t="s">
        <v>33402</v>
      </c>
      <c r="F5259" s="29">
        <v>0</v>
      </c>
      <c r="G5259" s="30" t="s">
        <v>1405</v>
      </c>
      <c r="H5259" s="18" t="s">
        <v>17</v>
      </c>
      <c r="I5259" s="18" t="s">
        <v>33228</v>
      </c>
      <c r="J5259" s="18" t="str">
        <f t="shared" si="453"/>
        <v>17</v>
      </c>
      <c r="K5259" s="31" t="str">
        <f>J5259</f>
        <v>17</v>
      </c>
      <c r="L5259" s="31">
        <v>19</v>
      </c>
      <c r="M5259" s="31">
        <f>+L5259-K5259</f>
        <v>2</v>
      </c>
      <c r="N5259" s="31">
        <v>10</v>
      </c>
      <c r="O5259" s="31">
        <f>N5259-M5259</f>
        <v>8</v>
      </c>
      <c r="P5259" s="32">
        <f>F5259/N5259</f>
        <v>0</v>
      </c>
      <c r="Q5259" s="33">
        <f>P5259*O5259</f>
        <v>0</v>
      </c>
    </row>
    <row r="5260" spans="1:17">
      <c r="A5260" s="26">
        <v>5259</v>
      </c>
      <c r="B5260" s="27" t="s">
        <v>33403</v>
      </c>
      <c r="C5260" s="28"/>
      <c r="D5260" s="18" t="s">
        <v>33404</v>
      </c>
      <c r="E5260" s="18" t="s">
        <v>33405</v>
      </c>
      <c r="F5260" s="29"/>
      <c r="G5260" s="30"/>
      <c r="H5260" s="18" t="s">
        <v>17</v>
      </c>
      <c r="I5260" s="18" t="s">
        <v>33228</v>
      </c>
      <c r="J5260" s="18" t="str">
        <f t="shared" si="453"/>
        <v>00</v>
      </c>
      <c r="Q5260" s="32">
        <v>1</v>
      </c>
    </row>
    <row r="5261" spans="1:17">
      <c r="A5261" s="26">
        <v>5260</v>
      </c>
      <c r="B5261" s="27" t="s">
        <v>33406</v>
      </c>
      <c r="C5261" s="28"/>
      <c r="D5261" s="18" t="s">
        <v>33407</v>
      </c>
      <c r="E5261" s="18" t="s">
        <v>33408</v>
      </c>
      <c r="F5261" s="29"/>
      <c r="G5261" s="30"/>
      <c r="H5261" s="18" t="s">
        <v>17</v>
      </c>
      <c r="I5261" s="18" t="s">
        <v>33228</v>
      </c>
      <c r="J5261" s="18" t="str">
        <f t="shared" si="453"/>
        <v>00</v>
      </c>
      <c r="Q5261" s="32">
        <v>1</v>
      </c>
    </row>
    <row r="5262" spans="1:17">
      <c r="A5262" s="26">
        <v>5261</v>
      </c>
      <c r="B5262" s="27" t="s">
        <v>33409</v>
      </c>
      <c r="C5262" s="28"/>
      <c r="D5262" s="18" t="s">
        <v>33410</v>
      </c>
      <c r="E5262" s="18" t="s">
        <v>33411</v>
      </c>
      <c r="F5262" s="29"/>
      <c r="G5262" s="30"/>
      <c r="H5262" s="18" t="s">
        <v>17</v>
      </c>
      <c r="I5262" s="18" t="s">
        <v>33228</v>
      </c>
      <c r="J5262" s="18" t="str">
        <f t="shared" si="453"/>
        <v>00</v>
      </c>
      <c r="Q5262" s="32">
        <v>1</v>
      </c>
    </row>
    <row r="5263" spans="1:17" ht="25.5">
      <c r="A5263" s="26">
        <v>5262</v>
      </c>
      <c r="B5263" s="27" t="s">
        <v>33412</v>
      </c>
      <c r="C5263" s="28"/>
      <c r="D5263" s="18" t="s">
        <v>33413</v>
      </c>
      <c r="E5263" s="18" t="s">
        <v>33414</v>
      </c>
      <c r="F5263" s="29"/>
      <c r="G5263" s="30"/>
      <c r="H5263" s="18" t="s">
        <v>17</v>
      </c>
      <c r="I5263" s="18" t="s">
        <v>33228</v>
      </c>
      <c r="J5263" s="18" t="str">
        <f t="shared" si="453"/>
        <v>00</v>
      </c>
      <c r="Q5263" s="32">
        <v>1</v>
      </c>
    </row>
    <row r="5264" spans="1:17" ht="25.5">
      <c r="A5264" s="26">
        <v>5263</v>
      </c>
      <c r="B5264" s="27" t="s">
        <v>33415</v>
      </c>
      <c r="C5264" s="28"/>
      <c r="D5264" s="18" t="s">
        <v>33416</v>
      </c>
      <c r="E5264" s="18" t="s">
        <v>33417</v>
      </c>
      <c r="F5264" s="29">
        <v>0</v>
      </c>
      <c r="G5264" s="30" t="s">
        <v>1405</v>
      </c>
      <c r="H5264" s="18" t="s">
        <v>17</v>
      </c>
      <c r="I5264" s="18" t="s">
        <v>33228</v>
      </c>
      <c r="J5264" s="18" t="str">
        <f t="shared" si="453"/>
        <v>17</v>
      </c>
      <c r="K5264" s="31" t="str">
        <f>J5264</f>
        <v>17</v>
      </c>
      <c r="L5264" s="31">
        <v>19</v>
      </c>
      <c r="M5264" s="31">
        <f>+L5264-K5264</f>
        <v>2</v>
      </c>
      <c r="N5264" s="31">
        <v>10</v>
      </c>
      <c r="O5264" s="31">
        <f>N5264-M5264</f>
        <v>8</v>
      </c>
      <c r="P5264" s="32">
        <f>F5264/N5264</f>
        <v>0</v>
      </c>
      <c r="Q5264" s="33">
        <f>P5264*O5264</f>
        <v>0</v>
      </c>
    </row>
    <row r="5265" spans="1:17">
      <c r="A5265" s="26">
        <v>5264</v>
      </c>
      <c r="B5265" s="27" t="s">
        <v>33418</v>
      </c>
      <c r="C5265" s="28"/>
      <c r="D5265" s="18" t="s">
        <v>33419</v>
      </c>
      <c r="E5265" s="18" t="s">
        <v>33420</v>
      </c>
      <c r="F5265" s="29">
        <v>4021.72</v>
      </c>
      <c r="G5265" s="30" t="s">
        <v>33421</v>
      </c>
      <c r="H5265" s="18" t="s">
        <v>17</v>
      </c>
      <c r="I5265" s="18" t="s">
        <v>33228</v>
      </c>
      <c r="J5265" s="18" t="str">
        <f t="shared" si="453"/>
        <v>17</v>
      </c>
      <c r="K5265" s="31" t="str">
        <f>J5265</f>
        <v>17</v>
      </c>
      <c r="L5265" s="31">
        <v>19</v>
      </c>
      <c r="M5265" s="31">
        <f>+L5265-K5265</f>
        <v>2</v>
      </c>
      <c r="N5265" s="31">
        <v>3</v>
      </c>
      <c r="O5265" s="31">
        <f>N5265-M5265</f>
        <v>1</v>
      </c>
      <c r="P5265" s="32">
        <f>F5265/N5265</f>
        <v>1340.5733333333333</v>
      </c>
      <c r="Q5265" s="33">
        <f>P5265*O5265</f>
        <v>1340.5733333333333</v>
      </c>
    </row>
    <row r="5266" spans="1:17">
      <c r="A5266" s="26">
        <v>5265</v>
      </c>
      <c r="B5266" s="27" t="s">
        <v>33422</v>
      </c>
      <c r="C5266" s="28"/>
      <c r="D5266" s="18" t="s">
        <v>33423</v>
      </c>
      <c r="E5266" s="18" t="s">
        <v>33424</v>
      </c>
      <c r="F5266" s="29"/>
      <c r="G5266" s="30"/>
      <c r="H5266" s="18" t="s">
        <v>17</v>
      </c>
      <c r="I5266" s="18" t="s">
        <v>33228</v>
      </c>
      <c r="J5266" s="18" t="str">
        <f t="shared" si="453"/>
        <v>00</v>
      </c>
      <c r="Q5266" s="32">
        <v>1</v>
      </c>
    </row>
    <row r="5267" spans="1:17">
      <c r="A5267" s="26">
        <v>5266</v>
      </c>
      <c r="B5267" s="27" t="s">
        <v>33425</v>
      </c>
      <c r="C5267" s="28"/>
      <c r="D5267" s="18" t="s">
        <v>33426</v>
      </c>
      <c r="E5267" s="18" t="s">
        <v>33427</v>
      </c>
      <c r="F5267" s="29"/>
      <c r="G5267" s="30"/>
      <c r="H5267" s="18" t="s">
        <v>17</v>
      </c>
      <c r="I5267" s="18" t="s">
        <v>33228</v>
      </c>
      <c r="J5267" s="18" t="str">
        <f t="shared" si="453"/>
        <v>00</v>
      </c>
      <c r="Q5267" s="32">
        <v>1</v>
      </c>
    </row>
    <row r="5268" spans="1:17" ht="25.5">
      <c r="A5268" s="26">
        <v>5267</v>
      </c>
      <c r="B5268" s="27" t="s">
        <v>33428</v>
      </c>
      <c r="C5268" s="28"/>
      <c r="D5268" s="18" t="s">
        <v>33429</v>
      </c>
      <c r="E5268" s="18" t="s">
        <v>33430</v>
      </c>
      <c r="F5268" s="29">
        <v>6044.76</v>
      </c>
      <c r="G5268" s="30" t="s">
        <v>1742</v>
      </c>
      <c r="H5268" s="18" t="s">
        <v>17</v>
      </c>
      <c r="I5268" s="18" t="s">
        <v>33228</v>
      </c>
      <c r="J5268" s="18" t="str">
        <f t="shared" si="453"/>
        <v>12</v>
      </c>
      <c r="K5268" s="31" t="str">
        <f>J5268</f>
        <v>12</v>
      </c>
      <c r="L5268" s="31">
        <v>19</v>
      </c>
      <c r="M5268" s="31">
        <f>+L5268-K5268</f>
        <v>7</v>
      </c>
      <c r="N5268" s="31">
        <v>10</v>
      </c>
      <c r="O5268" s="31">
        <f>N5268-M5268</f>
        <v>3</v>
      </c>
      <c r="P5268" s="32">
        <f>F5268/N5268</f>
        <v>604.476</v>
      </c>
      <c r="Q5268" s="33">
        <f>P5268*O5268</f>
        <v>1813.4279999999999</v>
      </c>
    </row>
    <row r="5269" spans="1:17">
      <c r="A5269" s="26">
        <v>5268</v>
      </c>
      <c r="B5269" s="27" t="s">
        <v>33431</v>
      </c>
      <c r="C5269" s="28"/>
      <c r="D5269" s="18" t="s">
        <v>33432</v>
      </c>
      <c r="E5269" s="18" t="s">
        <v>33433</v>
      </c>
      <c r="F5269" s="29"/>
      <c r="G5269" s="30"/>
      <c r="H5269" s="18" t="s">
        <v>17</v>
      </c>
      <c r="I5269" s="18" t="s">
        <v>33228</v>
      </c>
      <c r="J5269" s="18" t="str">
        <f t="shared" si="453"/>
        <v>00</v>
      </c>
      <c r="Q5269" s="32">
        <v>1</v>
      </c>
    </row>
    <row r="5270" spans="1:17" ht="25.5">
      <c r="A5270" s="26">
        <v>5269</v>
      </c>
      <c r="B5270" s="27" t="s">
        <v>33434</v>
      </c>
      <c r="C5270" s="28"/>
      <c r="D5270" s="18" t="s">
        <v>33435</v>
      </c>
      <c r="E5270" s="18" t="s">
        <v>33436</v>
      </c>
      <c r="F5270" s="29">
        <v>1.1599999999999999</v>
      </c>
      <c r="G5270" s="30" t="s">
        <v>838</v>
      </c>
      <c r="H5270" s="18" t="s">
        <v>17</v>
      </c>
      <c r="I5270" s="18" t="s">
        <v>33228</v>
      </c>
      <c r="J5270" s="18" t="str">
        <f t="shared" si="453"/>
        <v>12</v>
      </c>
      <c r="K5270" s="31" t="str">
        <f>J5270</f>
        <v>12</v>
      </c>
      <c r="L5270" s="31">
        <v>19</v>
      </c>
      <c r="M5270" s="31">
        <f>+L5270-K5270</f>
        <v>7</v>
      </c>
      <c r="N5270" s="31">
        <v>10</v>
      </c>
      <c r="O5270" s="31">
        <f>N5270-M5270</f>
        <v>3</v>
      </c>
      <c r="P5270" s="32">
        <f>F5270/N5270</f>
        <v>0.11599999999999999</v>
      </c>
      <c r="Q5270" s="33">
        <f>P5270*O5270</f>
        <v>0.34799999999999998</v>
      </c>
    </row>
    <row r="5271" spans="1:17">
      <c r="A5271" s="26">
        <v>5270</v>
      </c>
      <c r="B5271" s="27" t="s">
        <v>33437</v>
      </c>
      <c r="C5271" s="28"/>
      <c r="D5271" s="18" t="s">
        <v>33438</v>
      </c>
      <c r="E5271" s="18" t="s">
        <v>33439</v>
      </c>
      <c r="F5271" s="29">
        <v>16240</v>
      </c>
      <c r="G5271" s="30" t="s">
        <v>171</v>
      </c>
      <c r="H5271" s="18" t="s">
        <v>17</v>
      </c>
      <c r="I5271" s="18" t="s">
        <v>33228</v>
      </c>
      <c r="J5271" s="18" t="str">
        <f t="shared" si="453"/>
        <v>17</v>
      </c>
      <c r="K5271" s="31" t="str">
        <f>J5271</f>
        <v>17</v>
      </c>
      <c r="L5271" s="31">
        <v>19</v>
      </c>
      <c r="M5271" s="31">
        <f>+L5271-K5271</f>
        <v>2</v>
      </c>
      <c r="N5271" s="31">
        <v>3</v>
      </c>
      <c r="O5271" s="31">
        <f>N5271-M5271</f>
        <v>1</v>
      </c>
      <c r="P5271" s="32">
        <f>F5271/N5271</f>
        <v>5413.333333333333</v>
      </c>
      <c r="Q5271" s="33">
        <f>P5271*O5271</f>
        <v>5413.333333333333</v>
      </c>
    </row>
    <row r="5272" spans="1:17">
      <c r="A5272" s="26">
        <v>5271</v>
      </c>
      <c r="B5272" s="27" t="s">
        <v>33440</v>
      </c>
      <c r="C5272" s="28"/>
      <c r="D5272" s="18" t="s">
        <v>33441</v>
      </c>
      <c r="E5272" s="18" t="s">
        <v>33442</v>
      </c>
      <c r="F5272" s="29">
        <v>1</v>
      </c>
      <c r="G5272" s="30" t="s">
        <v>171</v>
      </c>
      <c r="H5272" s="18" t="s">
        <v>17</v>
      </c>
      <c r="I5272" s="18" t="s">
        <v>33228</v>
      </c>
      <c r="J5272" s="18" t="str">
        <f t="shared" si="453"/>
        <v>17</v>
      </c>
      <c r="K5272" s="31" t="str">
        <f>J5272</f>
        <v>17</v>
      </c>
      <c r="L5272" s="31">
        <v>19</v>
      </c>
      <c r="M5272" s="31">
        <f>+L5272-K5272</f>
        <v>2</v>
      </c>
      <c r="N5272" s="31">
        <v>3</v>
      </c>
      <c r="O5272" s="31">
        <f>N5272-M5272</f>
        <v>1</v>
      </c>
      <c r="P5272" s="32">
        <f>F5272/N5272</f>
        <v>0.33333333333333331</v>
      </c>
      <c r="Q5272" s="33">
        <f>P5272*O5272</f>
        <v>0.33333333333333331</v>
      </c>
    </row>
    <row r="5273" spans="1:17">
      <c r="A5273" s="26">
        <v>5272</v>
      </c>
      <c r="B5273" s="27" t="s">
        <v>2589</v>
      </c>
      <c r="C5273" s="28"/>
      <c r="D5273" s="18" t="s">
        <v>2590</v>
      </c>
      <c r="E5273" s="18" t="s">
        <v>2591</v>
      </c>
      <c r="F5273" s="29">
        <v>1</v>
      </c>
      <c r="G5273" s="30" t="s">
        <v>848</v>
      </c>
      <c r="H5273" s="18" t="s">
        <v>17</v>
      </c>
      <c r="I5273" s="28" t="s">
        <v>18</v>
      </c>
      <c r="J5273" s="18" t="str">
        <f t="shared" si="453"/>
        <v>17</v>
      </c>
      <c r="K5273" s="31" t="str">
        <f>J5273</f>
        <v>17</v>
      </c>
      <c r="L5273" s="31">
        <v>19</v>
      </c>
      <c r="M5273" s="31">
        <f>+L5273-K5273</f>
        <v>2</v>
      </c>
      <c r="N5273" s="31">
        <v>3</v>
      </c>
      <c r="O5273" s="31">
        <f>N5273-M5273</f>
        <v>1</v>
      </c>
      <c r="P5273" s="32">
        <f>F5273/N5273</f>
        <v>0.33333333333333331</v>
      </c>
      <c r="Q5273" s="33">
        <f>P5273*O5273</f>
        <v>0.33333333333333331</v>
      </c>
    </row>
    <row r="5274" spans="1:17">
      <c r="A5274" s="26">
        <v>5273</v>
      </c>
      <c r="B5274" s="27" t="s">
        <v>33446</v>
      </c>
      <c r="C5274" s="28"/>
      <c r="D5274" s="18" t="s">
        <v>33447</v>
      </c>
      <c r="E5274" s="18" t="s">
        <v>33448</v>
      </c>
      <c r="F5274" s="29">
        <v>1</v>
      </c>
      <c r="G5274" s="30" t="s">
        <v>171</v>
      </c>
      <c r="H5274" s="18" t="s">
        <v>17</v>
      </c>
      <c r="I5274" s="18" t="s">
        <v>33228</v>
      </c>
      <c r="J5274" s="18" t="str">
        <f t="shared" si="453"/>
        <v>17</v>
      </c>
      <c r="K5274" s="31" t="str">
        <f>J5274</f>
        <v>17</v>
      </c>
      <c r="L5274" s="31">
        <v>19</v>
      </c>
      <c r="M5274" s="31">
        <f>+L5274-K5274</f>
        <v>2</v>
      </c>
      <c r="N5274" s="31">
        <v>3</v>
      </c>
      <c r="O5274" s="31">
        <f>N5274-M5274</f>
        <v>1</v>
      </c>
      <c r="P5274" s="32">
        <f>F5274/N5274</f>
        <v>0.33333333333333331</v>
      </c>
      <c r="Q5274" s="33">
        <f>P5274*O5274</f>
        <v>0.33333333333333331</v>
      </c>
    </row>
    <row r="5275" spans="1:17">
      <c r="A5275" s="26">
        <v>5274</v>
      </c>
      <c r="B5275" s="27" t="s">
        <v>33449</v>
      </c>
      <c r="C5275" s="28"/>
      <c r="D5275" s="18" t="s">
        <v>33450</v>
      </c>
      <c r="E5275" s="18" t="s">
        <v>33451</v>
      </c>
      <c r="F5275" s="29"/>
      <c r="G5275" s="30"/>
      <c r="H5275" s="18" t="s">
        <v>17</v>
      </c>
      <c r="I5275" s="18" t="s">
        <v>33228</v>
      </c>
      <c r="J5275" s="18" t="str">
        <f t="shared" si="453"/>
        <v>00</v>
      </c>
      <c r="Q5275" s="32">
        <v>1</v>
      </c>
    </row>
    <row r="5276" spans="1:17">
      <c r="A5276" s="26">
        <v>5275</v>
      </c>
      <c r="B5276" s="27" t="s">
        <v>33452</v>
      </c>
      <c r="C5276" s="28"/>
      <c r="D5276" s="18" t="s">
        <v>33453</v>
      </c>
      <c r="E5276" s="18" t="s">
        <v>33454</v>
      </c>
      <c r="F5276" s="29"/>
      <c r="G5276" s="30"/>
      <c r="H5276" s="18" t="s">
        <v>17</v>
      </c>
      <c r="I5276" s="18" t="s">
        <v>33228</v>
      </c>
      <c r="J5276" s="18" t="str">
        <f t="shared" si="453"/>
        <v>00</v>
      </c>
      <c r="Q5276" s="32">
        <v>1</v>
      </c>
    </row>
    <row r="5277" spans="1:17">
      <c r="A5277" s="26">
        <v>5276</v>
      </c>
      <c r="B5277" s="27" t="s">
        <v>33238</v>
      </c>
      <c r="C5277" s="28"/>
      <c r="D5277" s="18" t="s">
        <v>33239</v>
      </c>
      <c r="E5277" s="18" t="s">
        <v>33240</v>
      </c>
      <c r="F5277" s="29">
        <v>1</v>
      </c>
      <c r="G5277" s="30" t="s">
        <v>848</v>
      </c>
      <c r="H5277" s="18" t="s">
        <v>17</v>
      </c>
      <c r="I5277" s="18" t="s">
        <v>33228</v>
      </c>
      <c r="J5277" s="18" t="str">
        <f t="shared" si="453"/>
        <v>17</v>
      </c>
      <c r="K5277" s="31" t="str">
        <f>J5277</f>
        <v>17</v>
      </c>
      <c r="L5277" s="31">
        <v>19</v>
      </c>
      <c r="M5277" s="31">
        <f>+L5277-K5277</f>
        <v>2</v>
      </c>
      <c r="N5277" s="31">
        <v>3</v>
      </c>
      <c r="O5277" s="31">
        <f>N5277-M5277</f>
        <v>1</v>
      </c>
      <c r="P5277" s="32">
        <f>F5277/N5277</f>
        <v>0.33333333333333331</v>
      </c>
      <c r="Q5277" s="33">
        <f>P5277*O5277</f>
        <v>0.33333333333333331</v>
      </c>
    </row>
    <row r="5278" spans="1:17">
      <c r="A5278" s="26">
        <v>5277</v>
      </c>
      <c r="B5278" s="27" t="s">
        <v>33458</v>
      </c>
      <c r="C5278" s="28"/>
      <c r="D5278" s="18" t="s">
        <v>33459</v>
      </c>
      <c r="E5278" s="18" t="s">
        <v>33460</v>
      </c>
      <c r="F5278" s="29"/>
      <c r="G5278" s="30"/>
      <c r="H5278" s="18" t="s">
        <v>17</v>
      </c>
      <c r="I5278" s="18" t="s">
        <v>33228</v>
      </c>
      <c r="J5278" s="18" t="str">
        <f t="shared" si="453"/>
        <v>00</v>
      </c>
      <c r="Q5278" s="32">
        <v>1</v>
      </c>
    </row>
    <row r="5279" spans="1:17">
      <c r="A5279" s="26">
        <v>5278</v>
      </c>
      <c r="B5279" s="56" t="s">
        <v>47381</v>
      </c>
      <c r="D5279" s="52" t="s">
        <v>47382</v>
      </c>
      <c r="E5279" s="53">
        <v>39584</v>
      </c>
      <c r="F5279" s="57">
        <v>15294.99</v>
      </c>
      <c r="G5279" s="60">
        <v>44436</v>
      </c>
      <c r="H5279" s="52" t="s">
        <v>17</v>
      </c>
      <c r="I5279" s="52" t="s">
        <v>33228</v>
      </c>
      <c r="J5279" s="18">
        <v>21</v>
      </c>
      <c r="K5279" s="31">
        <v>21</v>
      </c>
      <c r="L5279" s="31">
        <v>21</v>
      </c>
      <c r="M5279" s="31">
        <v>0</v>
      </c>
      <c r="N5279" s="31">
        <v>10</v>
      </c>
      <c r="O5279" s="31">
        <v>10</v>
      </c>
      <c r="P5279" s="32">
        <f t="shared" ref="P5279:P5293" si="459">F5279/N5279</f>
        <v>1529.499</v>
      </c>
      <c r="Q5279" s="75">
        <v>15294.99</v>
      </c>
    </row>
    <row r="5280" spans="1:17">
      <c r="A5280" s="26">
        <v>5279</v>
      </c>
      <c r="B5280" s="44" t="s">
        <v>44695</v>
      </c>
      <c r="C5280" s="28"/>
      <c r="D5280" s="28" t="s">
        <v>44696</v>
      </c>
      <c r="E5280" s="28">
        <v>37412</v>
      </c>
      <c r="F5280" s="40">
        <v>160080</v>
      </c>
      <c r="G5280" s="47" t="s">
        <v>44697</v>
      </c>
      <c r="H5280" s="18" t="s">
        <v>17</v>
      </c>
      <c r="I5280" s="28" t="s">
        <v>44698</v>
      </c>
      <c r="J5280" s="18" t="str">
        <f>TEXT(G5280,"aa")</f>
        <v>19</v>
      </c>
      <c r="K5280" s="31" t="str">
        <f>J5280</f>
        <v>19</v>
      </c>
      <c r="L5280" s="31">
        <v>19</v>
      </c>
      <c r="M5280" s="31">
        <f>+L5280-K5280</f>
        <v>0</v>
      </c>
      <c r="N5280" s="31">
        <v>3</v>
      </c>
      <c r="O5280" s="31">
        <f>N5280-M5280</f>
        <v>3</v>
      </c>
      <c r="P5280" s="32">
        <f t="shared" si="459"/>
        <v>53360</v>
      </c>
      <c r="Q5280" s="33">
        <f>P5280*O5280</f>
        <v>160080</v>
      </c>
    </row>
    <row r="5281" spans="1:17" ht="25.5">
      <c r="A5281" s="26">
        <v>5280</v>
      </c>
      <c r="B5281" s="44" t="s">
        <v>46198</v>
      </c>
      <c r="C5281" s="28"/>
      <c r="D5281" s="28" t="s">
        <v>46199</v>
      </c>
      <c r="E5281" s="28">
        <v>38599</v>
      </c>
      <c r="F5281" s="45">
        <v>23664</v>
      </c>
      <c r="G5281" s="47" t="s">
        <v>46200</v>
      </c>
      <c r="H5281" s="28" t="s">
        <v>17</v>
      </c>
      <c r="I5281" s="28" t="s">
        <v>44698</v>
      </c>
      <c r="J5281" s="28">
        <v>20</v>
      </c>
      <c r="K5281" s="31">
        <v>20</v>
      </c>
      <c r="L5281" s="31">
        <v>20</v>
      </c>
      <c r="M5281" s="31">
        <v>0</v>
      </c>
      <c r="N5281" s="31">
        <v>10</v>
      </c>
      <c r="O5281" s="31">
        <v>10</v>
      </c>
      <c r="P5281" s="32">
        <f t="shared" si="459"/>
        <v>2366.4</v>
      </c>
      <c r="Q5281" s="32">
        <v>23664</v>
      </c>
    </row>
    <row r="5282" spans="1:17" ht="25.5">
      <c r="A5282" s="26">
        <v>5281</v>
      </c>
      <c r="B5282" s="44" t="s">
        <v>46198</v>
      </c>
      <c r="C5282" s="28"/>
      <c r="D5282" s="28" t="s">
        <v>46201</v>
      </c>
      <c r="E5282" s="28">
        <v>38600</v>
      </c>
      <c r="F5282" s="45">
        <v>23664</v>
      </c>
      <c r="G5282" s="47" t="s">
        <v>46200</v>
      </c>
      <c r="H5282" s="28" t="s">
        <v>17</v>
      </c>
      <c r="I5282" s="28" t="s">
        <v>44698</v>
      </c>
      <c r="J5282" s="28">
        <v>20</v>
      </c>
      <c r="K5282" s="31">
        <v>20</v>
      </c>
      <c r="L5282" s="31">
        <v>20</v>
      </c>
      <c r="M5282" s="31">
        <v>0</v>
      </c>
      <c r="N5282" s="31">
        <v>10</v>
      </c>
      <c r="O5282" s="31">
        <v>10</v>
      </c>
      <c r="P5282" s="32">
        <f t="shared" si="459"/>
        <v>2366.4</v>
      </c>
      <c r="Q5282" s="32">
        <v>23664</v>
      </c>
    </row>
    <row r="5283" spans="1:17">
      <c r="A5283" s="26">
        <v>5282</v>
      </c>
      <c r="B5283" s="56" t="s">
        <v>46829</v>
      </c>
      <c r="D5283" s="52" t="s">
        <v>46830</v>
      </c>
      <c r="E5283" s="52">
        <v>39134</v>
      </c>
      <c r="F5283" s="54">
        <v>43000</v>
      </c>
      <c r="G5283" s="55" t="s">
        <v>46831</v>
      </c>
      <c r="H5283" s="52" t="s">
        <v>17</v>
      </c>
      <c r="I5283" s="52" t="s">
        <v>44698</v>
      </c>
      <c r="J5283" s="20">
        <v>21</v>
      </c>
      <c r="K5283" s="31">
        <f t="shared" ref="K5283:K5293" si="460">J5283</f>
        <v>21</v>
      </c>
      <c r="L5283" s="31">
        <v>21</v>
      </c>
      <c r="M5283" s="31">
        <f t="shared" ref="M5283:M5293" si="461">+L5283-K5283</f>
        <v>0</v>
      </c>
      <c r="N5283" s="31">
        <v>10</v>
      </c>
      <c r="O5283" s="31">
        <f>N5283-M5283</f>
        <v>10</v>
      </c>
      <c r="P5283" s="32">
        <f t="shared" si="459"/>
        <v>4300</v>
      </c>
      <c r="Q5283" s="1">
        <f>P5283*O5283</f>
        <v>43000</v>
      </c>
    </row>
    <row r="5284" spans="1:17">
      <c r="A5284" s="26">
        <v>5283</v>
      </c>
      <c r="B5284" s="56" t="s">
        <v>46829</v>
      </c>
      <c r="D5284" s="52" t="s">
        <v>46832</v>
      </c>
      <c r="E5284" s="52">
        <v>39135</v>
      </c>
      <c r="F5284" s="54">
        <v>43000</v>
      </c>
      <c r="G5284" s="55" t="s">
        <v>46831</v>
      </c>
      <c r="H5284" s="52" t="s">
        <v>17</v>
      </c>
      <c r="I5284" s="52" t="s">
        <v>44698</v>
      </c>
      <c r="J5284" s="20">
        <v>21</v>
      </c>
      <c r="K5284" s="31">
        <f t="shared" si="460"/>
        <v>21</v>
      </c>
      <c r="L5284" s="31">
        <v>21</v>
      </c>
      <c r="M5284" s="31">
        <f t="shared" si="461"/>
        <v>0</v>
      </c>
      <c r="N5284" s="31">
        <v>10</v>
      </c>
      <c r="O5284" s="31">
        <v>10</v>
      </c>
      <c r="P5284" s="32">
        <f t="shared" si="459"/>
        <v>4300</v>
      </c>
      <c r="Q5284" s="1">
        <f>P5284*O5284</f>
        <v>43000</v>
      </c>
    </row>
    <row r="5285" spans="1:17">
      <c r="A5285" s="26">
        <v>5284</v>
      </c>
      <c r="B5285" s="56" t="s">
        <v>46829</v>
      </c>
      <c r="D5285" s="52" t="s">
        <v>46833</v>
      </c>
      <c r="E5285" s="52">
        <v>39136</v>
      </c>
      <c r="F5285" s="54">
        <v>43000</v>
      </c>
      <c r="G5285" s="55" t="s">
        <v>46831</v>
      </c>
      <c r="H5285" s="52" t="s">
        <v>17</v>
      </c>
      <c r="I5285" s="52" t="s">
        <v>44698</v>
      </c>
      <c r="J5285" s="20">
        <v>21</v>
      </c>
      <c r="K5285" s="31">
        <f t="shared" si="460"/>
        <v>21</v>
      </c>
      <c r="L5285" s="31">
        <v>21</v>
      </c>
      <c r="M5285" s="31">
        <f t="shared" si="461"/>
        <v>0</v>
      </c>
      <c r="N5285" s="31">
        <v>10</v>
      </c>
      <c r="O5285" s="31">
        <v>10</v>
      </c>
      <c r="P5285" s="32">
        <f t="shared" si="459"/>
        <v>4300</v>
      </c>
      <c r="Q5285" s="1">
        <f>P5285*O5285</f>
        <v>43000</v>
      </c>
    </row>
    <row r="5286" spans="1:17">
      <c r="A5286" s="26">
        <v>5285</v>
      </c>
      <c r="B5286" s="56" t="s">
        <v>46834</v>
      </c>
      <c r="D5286" s="52" t="s">
        <v>46835</v>
      </c>
      <c r="E5286" s="52">
        <v>39137</v>
      </c>
      <c r="F5286" s="54">
        <v>684.64</v>
      </c>
      <c r="G5286" s="55" t="s">
        <v>46831</v>
      </c>
      <c r="H5286" s="52" t="s">
        <v>17</v>
      </c>
      <c r="I5286" s="52" t="s">
        <v>44698</v>
      </c>
      <c r="J5286" s="20">
        <v>21</v>
      </c>
      <c r="K5286" s="31">
        <f t="shared" si="460"/>
        <v>21</v>
      </c>
      <c r="L5286" s="31">
        <v>21</v>
      </c>
      <c r="M5286" s="31">
        <f t="shared" si="461"/>
        <v>0</v>
      </c>
      <c r="N5286" s="31">
        <v>10</v>
      </c>
      <c r="O5286" s="31">
        <v>10</v>
      </c>
      <c r="P5286" s="32">
        <f t="shared" si="459"/>
        <v>68.463999999999999</v>
      </c>
      <c r="Q5286" s="74">
        <v>684.64</v>
      </c>
    </row>
    <row r="5287" spans="1:17">
      <c r="A5287" s="26">
        <v>5286</v>
      </c>
      <c r="B5287" s="56" t="s">
        <v>46834</v>
      </c>
      <c r="D5287" s="52" t="s">
        <v>46836</v>
      </c>
      <c r="E5287" s="52">
        <v>39138</v>
      </c>
      <c r="F5287" s="54">
        <v>684.64</v>
      </c>
      <c r="G5287" s="55" t="s">
        <v>46831</v>
      </c>
      <c r="H5287" s="52" t="s">
        <v>17</v>
      </c>
      <c r="I5287" s="52" t="s">
        <v>44698</v>
      </c>
      <c r="J5287" s="20">
        <v>21</v>
      </c>
      <c r="K5287" s="31">
        <f t="shared" si="460"/>
        <v>21</v>
      </c>
      <c r="L5287" s="31">
        <v>21</v>
      </c>
      <c r="M5287" s="31">
        <f t="shared" si="461"/>
        <v>0</v>
      </c>
      <c r="N5287" s="31">
        <v>10</v>
      </c>
      <c r="O5287" s="31">
        <v>10</v>
      </c>
      <c r="P5287" s="32">
        <f t="shared" si="459"/>
        <v>68.463999999999999</v>
      </c>
      <c r="Q5287" s="74">
        <v>684.64</v>
      </c>
    </row>
    <row r="5288" spans="1:17">
      <c r="A5288" s="26">
        <v>5287</v>
      </c>
      <c r="B5288" s="56" t="s">
        <v>46834</v>
      </c>
      <c r="D5288" s="52" t="s">
        <v>46837</v>
      </c>
      <c r="E5288" s="52">
        <v>39139</v>
      </c>
      <c r="F5288" s="54">
        <v>684.64</v>
      </c>
      <c r="G5288" s="55" t="s">
        <v>46831</v>
      </c>
      <c r="H5288" s="52" t="s">
        <v>17</v>
      </c>
      <c r="I5288" s="52" t="s">
        <v>44698</v>
      </c>
      <c r="J5288" s="20">
        <v>21</v>
      </c>
      <c r="K5288" s="31">
        <f t="shared" si="460"/>
        <v>21</v>
      </c>
      <c r="L5288" s="31">
        <v>21</v>
      </c>
      <c r="M5288" s="31">
        <f t="shared" si="461"/>
        <v>0</v>
      </c>
      <c r="N5288" s="31">
        <v>10</v>
      </c>
      <c r="O5288" s="31">
        <v>10</v>
      </c>
      <c r="P5288" s="32">
        <f t="shared" si="459"/>
        <v>68.463999999999999</v>
      </c>
      <c r="Q5288" s="74">
        <v>684.64</v>
      </c>
    </row>
    <row r="5289" spans="1:17">
      <c r="A5289" s="26">
        <v>5288</v>
      </c>
      <c r="B5289" s="56" t="s">
        <v>46834</v>
      </c>
      <c r="D5289" s="52" t="s">
        <v>46838</v>
      </c>
      <c r="E5289" s="52">
        <v>39140</v>
      </c>
      <c r="F5289" s="54">
        <v>684.64</v>
      </c>
      <c r="G5289" s="55" t="s">
        <v>46831</v>
      </c>
      <c r="H5289" s="52" t="s">
        <v>17</v>
      </c>
      <c r="I5289" s="52" t="s">
        <v>44698</v>
      </c>
      <c r="J5289" s="20">
        <v>21</v>
      </c>
      <c r="K5289" s="31">
        <f t="shared" si="460"/>
        <v>21</v>
      </c>
      <c r="L5289" s="31">
        <v>21</v>
      </c>
      <c r="M5289" s="31">
        <f t="shared" si="461"/>
        <v>0</v>
      </c>
      <c r="N5289" s="31">
        <v>10</v>
      </c>
      <c r="O5289" s="31">
        <v>10</v>
      </c>
      <c r="P5289" s="32">
        <f t="shared" si="459"/>
        <v>68.463999999999999</v>
      </c>
      <c r="Q5289" s="74">
        <v>684.64</v>
      </c>
    </row>
    <row r="5290" spans="1:17">
      <c r="A5290" s="26">
        <v>5289</v>
      </c>
      <c r="B5290" s="56" t="s">
        <v>46834</v>
      </c>
      <c r="D5290" s="52" t="s">
        <v>46839</v>
      </c>
      <c r="E5290" s="52">
        <v>39141</v>
      </c>
      <c r="F5290" s="54">
        <v>684.64</v>
      </c>
      <c r="G5290" s="55" t="s">
        <v>46831</v>
      </c>
      <c r="H5290" s="52" t="s">
        <v>17</v>
      </c>
      <c r="I5290" s="52" t="s">
        <v>44698</v>
      </c>
      <c r="J5290" s="20">
        <v>21</v>
      </c>
      <c r="K5290" s="31">
        <f t="shared" si="460"/>
        <v>21</v>
      </c>
      <c r="L5290" s="31">
        <v>21</v>
      </c>
      <c r="M5290" s="31">
        <f t="shared" si="461"/>
        <v>0</v>
      </c>
      <c r="N5290" s="31">
        <v>10</v>
      </c>
      <c r="O5290" s="31">
        <v>10</v>
      </c>
      <c r="P5290" s="32">
        <f t="shared" si="459"/>
        <v>68.463999999999999</v>
      </c>
      <c r="Q5290" s="74">
        <v>684.64</v>
      </c>
    </row>
    <row r="5291" spans="1:17">
      <c r="A5291" s="26">
        <v>5290</v>
      </c>
      <c r="B5291" s="56" t="s">
        <v>46834</v>
      </c>
      <c r="D5291" s="52" t="s">
        <v>46840</v>
      </c>
      <c r="E5291" s="52">
        <v>39142</v>
      </c>
      <c r="F5291" s="54">
        <v>684.64</v>
      </c>
      <c r="G5291" s="55" t="s">
        <v>46831</v>
      </c>
      <c r="H5291" s="52" t="s">
        <v>17</v>
      </c>
      <c r="I5291" s="52" t="s">
        <v>44698</v>
      </c>
      <c r="J5291" s="20">
        <v>21</v>
      </c>
      <c r="K5291" s="31">
        <f t="shared" si="460"/>
        <v>21</v>
      </c>
      <c r="L5291" s="31">
        <v>21</v>
      </c>
      <c r="M5291" s="31">
        <f t="shared" si="461"/>
        <v>0</v>
      </c>
      <c r="N5291" s="31">
        <v>10</v>
      </c>
      <c r="O5291" s="31">
        <v>10</v>
      </c>
      <c r="P5291" s="32">
        <f t="shared" si="459"/>
        <v>68.463999999999999</v>
      </c>
      <c r="Q5291" s="74">
        <v>684.64</v>
      </c>
    </row>
    <row r="5292" spans="1:17">
      <c r="A5292" s="26">
        <v>5291</v>
      </c>
      <c r="B5292" s="56" t="s">
        <v>46834</v>
      </c>
      <c r="D5292" s="52" t="s">
        <v>46841</v>
      </c>
      <c r="E5292" s="52">
        <v>39143</v>
      </c>
      <c r="F5292" s="54">
        <v>684.64</v>
      </c>
      <c r="G5292" s="55" t="s">
        <v>46831</v>
      </c>
      <c r="H5292" s="52" t="s">
        <v>17</v>
      </c>
      <c r="I5292" s="52" t="s">
        <v>44698</v>
      </c>
      <c r="J5292" s="20">
        <v>21</v>
      </c>
      <c r="K5292" s="31">
        <f t="shared" si="460"/>
        <v>21</v>
      </c>
      <c r="L5292" s="31">
        <v>21</v>
      </c>
      <c r="M5292" s="31">
        <f t="shared" si="461"/>
        <v>0</v>
      </c>
      <c r="N5292" s="31">
        <v>10</v>
      </c>
      <c r="O5292" s="31">
        <v>10</v>
      </c>
      <c r="P5292" s="32">
        <f t="shared" si="459"/>
        <v>68.463999999999999</v>
      </c>
      <c r="Q5292" s="74">
        <v>684.64</v>
      </c>
    </row>
    <row r="5293" spans="1:17">
      <c r="A5293" s="26">
        <v>5292</v>
      </c>
      <c r="B5293" s="56" t="s">
        <v>46834</v>
      </c>
      <c r="D5293" s="52" t="s">
        <v>46842</v>
      </c>
      <c r="E5293" s="52">
        <v>39144</v>
      </c>
      <c r="F5293" s="54">
        <v>684.64</v>
      </c>
      <c r="G5293" s="55" t="s">
        <v>46831</v>
      </c>
      <c r="H5293" s="52" t="s">
        <v>17</v>
      </c>
      <c r="I5293" s="52" t="s">
        <v>44698</v>
      </c>
      <c r="J5293" s="20">
        <v>21</v>
      </c>
      <c r="K5293" s="31">
        <f t="shared" si="460"/>
        <v>21</v>
      </c>
      <c r="L5293" s="31">
        <v>21</v>
      </c>
      <c r="M5293" s="31">
        <f t="shared" si="461"/>
        <v>0</v>
      </c>
      <c r="N5293" s="31">
        <v>10</v>
      </c>
      <c r="O5293" s="31">
        <v>10</v>
      </c>
      <c r="P5293" s="32">
        <f t="shared" si="459"/>
        <v>68.463999999999999</v>
      </c>
      <c r="Q5293" s="74">
        <v>684.64</v>
      </c>
    </row>
    <row r="5294" spans="1:17">
      <c r="A5294" s="26">
        <v>5293</v>
      </c>
      <c r="B5294" s="56" t="s">
        <v>46834</v>
      </c>
      <c r="D5294" s="52" t="s">
        <v>46843</v>
      </c>
      <c r="E5294" s="52">
        <v>39145</v>
      </c>
      <c r="F5294" s="54">
        <v>684.64</v>
      </c>
      <c r="G5294" s="55" t="s">
        <v>46831</v>
      </c>
      <c r="H5294" s="52" t="s">
        <v>17</v>
      </c>
      <c r="I5294" s="52" t="s">
        <v>44698</v>
      </c>
      <c r="J5294" s="1"/>
      <c r="K5294" s="1"/>
      <c r="L5294" s="1"/>
      <c r="M5294" s="1"/>
      <c r="N5294" s="1"/>
      <c r="O5294" s="1"/>
      <c r="P5294" s="1"/>
    </row>
    <row r="5295" spans="1:17">
      <c r="A5295" s="26">
        <v>5294</v>
      </c>
      <c r="B5295" s="56" t="s">
        <v>46834</v>
      </c>
      <c r="D5295" s="52" t="s">
        <v>46844</v>
      </c>
      <c r="E5295" s="52">
        <v>39146</v>
      </c>
      <c r="F5295" s="54">
        <v>684.64</v>
      </c>
      <c r="G5295" s="55" t="s">
        <v>46831</v>
      </c>
      <c r="H5295" s="52" t="s">
        <v>17</v>
      </c>
      <c r="I5295" s="52" t="s">
        <v>44698</v>
      </c>
      <c r="J5295" s="20">
        <v>21</v>
      </c>
      <c r="K5295" s="31">
        <f t="shared" ref="K5295:K5307" si="462">J5295</f>
        <v>21</v>
      </c>
      <c r="L5295" s="31">
        <v>21</v>
      </c>
      <c r="M5295" s="31">
        <f t="shared" ref="M5295:M5307" si="463">+L5295-K5295</f>
        <v>0</v>
      </c>
      <c r="N5295" s="31">
        <v>10</v>
      </c>
      <c r="O5295" s="31">
        <v>10</v>
      </c>
      <c r="P5295" s="32">
        <f t="shared" ref="P5295:P5307" si="464">F5295/N5295</f>
        <v>68.463999999999999</v>
      </c>
      <c r="Q5295" s="74">
        <v>684.64</v>
      </c>
    </row>
    <row r="5296" spans="1:17">
      <c r="A5296" s="26">
        <v>5295</v>
      </c>
      <c r="B5296" s="56" t="s">
        <v>46834</v>
      </c>
      <c r="D5296" s="52" t="s">
        <v>46845</v>
      </c>
      <c r="E5296" s="52">
        <v>39147</v>
      </c>
      <c r="F5296" s="54">
        <v>684.64</v>
      </c>
      <c r="G5296" s="55" t="s">
        <v>46831</v>
      </c>
      <c r="H5296" s="52" t="s">
        <v>17</v>
      </c>
      <c r="I5296" s="52" t="s">
        <v>44698</v>
      </c>
      <c r="J5296" s="20">
        <v>21</v>
      </c>
      <c r="K5296" s="31">
        <f t="shared" si="462"/>
        <v>21</v>
      </c>
      <c r="L5296" s="31">
        <v>21</v>
      </c>
      <c r="M5296" s="31">
        <f t="shared" si="463"/>
        <v>0</v>
      </c>
      <c r="N5296" s="31">
        <v>10</v>
      </c>
      <c r="O5296" s="31">
        <v>10</v>
      </c>
      <c r="P5296" s="32">
        <f t="shared" si="464"/>
        <v>68.463999999999999</v>
      </c>
      <c r="Q5296" s="74">
        <v>684.64</v>
      </c>
    </row>
    <row r="5297" spans="1:17">
      <c r="A5297" s="26">
        <v>5296</v>
      </c>
      <c r="B5297" s="56" t="s">
        <v>46834</v>
      </c>
      <c r="D5297" s="52" t="s">
        <v>46846</v>
      </c>
      <c r="E5297" s="52">
        <v>39148</v>
      </c>
      <c r="F5297" s="54">
        <v>684.64</v>
      </c>
      <c r="G5297" s="55" t="s">
        <v>46831</v>
      </c>
      <c r="H5297" s="52" t="s">
        <v>17</v>
      </c>
      <c r="I5297" s="52" t="s">
        <v>44698</v>
      </c>
      <c r="J5297" s="20">
        <v>21</v>
      </c>
      <c r="K5297" s="31">
        <f t="shared" si="462"/>
        <v>21</v>
      </c>
      <c r="L5297" s="31">
        <v>21</v>
      </c>
      <c r="M5297" s="31">
        <f t="shared" si="463"/>
        <v>0</v>
      </c>
      <c r="N5297" s="31">
        <v>10</v>
      </c>
      <c r="O5297" s="31">
        <v>10</v>
      </c>
      <c r="P5297" s="32">
        <f t="shared" si="464"/>
        <v>68.463999999999999</v>
      </c>
      <c r="Q5297" s="74">
        <v>684.64</v>
      </c>
    </row>
    <row r="5298" spans="1:17">
      <c r="A5298" s="26">
        <v>5297</v>
      </c>
      <c r="B5298" s="56" t="s">
        <v>46834</v>
      </c>
      <c r="D5298" s="52" t="s">
        <v>46847</v>
      </c>
      <c r="E5298" s="52">
        <v>39149</v>
      </c>
      <c r="F5298" s="54">
        <v>684.64</v>
      </c>
      <c r="G5298" s="55" t="s">
        <v>46831</v>
      </c>
      <c r="H5298" s="52" t="s">
        <v>17</v>
      </c>
      <c r="I5298" s="52" t="s">
        <v>44698</v>
      </c>
      <c r="J5298" s="20">
        <v>21</v>
      </c>
      <c r="K5298" s="31">
        <f t="shared" si="462"/>
        <v>21</v>
      </c>
      <c r="L5298" s="31">
        <v>21</v>
      </c>
      <c r="M5298" s="31">
        <f t="shared" si="463"/>
        <v>0</v>
      </c>
      <c r="N5298" s="31">
        <v>10</v>
      </c>
      <c r="O5298" s="31">
        <v>10</v>
      </c>
      <c r="P5298" s="32">
        <f t="shared" si="464"/>
        <v>68.463999999999999</v>
      </c>
      <c r="Q5298" s="74">
        <v>684.64</v>
      </c>
    </row>
    <row r="5299" spans="1:17">
      <c r="A5299" s="26">
        <v>5298</v>
      </c>
      <c r="B5299" s="56" t="s">
        <v>46834</v>
      </c>
      <c r="D5299" s="52" t="s">
        <v>46848</v>
      </c>
      <c r="E5299" s="52">
        <v>39150</v>
      </c>
      <c r="F5299" s="54">
        <v>684.64</v>
      </c>
      <c r="G5299" s="55" t="s">
        <v>46831</v>
      </c>
      <c r="H5299" s="52" t="s">
        <v>17</v>
      </c>
      <c r="I5299" s="52" t="s">
        <v>44698</v>
      </c>
      <c r="J5299" s="20">
        <v>21</v>
      </c>
      <c r="K5299" s="31">
        <f t="shared" si="462"/>
        <v>21</v>
      </c>
      <c r="L5299" s="31">
        <v>21</v>
      </c>
      <c r="M5299" s="31">
        <f t="shared" si="463"/>
        <v>0</v>
      </c>
      <c r="N5299" s="31">
        <v>10</v>
      </c>
      <c r="O5299" s="31">
        <v>10</v>
      </c>
      <c r="P5299" s="32">
        <f t="shared" si="464"/>
        <v>68.463999999999999</v>
      </c>
      <c r="Q5299" s="74">
        <v>684.64</v>
      </c>
    </row>
    <row r="5300" spans="1:17">
      <c r="A5300" s="26">
        <v>5299</v>
      </c>
      <c r="B5300" s="56" t="s">
        <v>46834</v>
      </c>
      <c r="D5300" s="52" t="s">
        <v>46849</v>
      </c>
      <c r="E5300" s="52">
        <v>39151</v>
      </c>
      <c r="F5300" s="54">
        <v>684.64</v>
      </c>
      <c r="G5300" s="55" t="s">
        <v>46831</v>
      </c>
      <c r="H5300" s="52" t="s">
        <v>17</v>
      </c>
      <c r="I5300" s="52" t="s">
        <v>44698</v>
      </c>
      <c r="J5300" s="20">
        <v>21</v>
      </c>
      <c r="K5300" s="31">
        <f t="shared" si="462"/>
        <v>21</v>
      </c>
      <c r="L5300" s="31">
        <v>21</v>
      </c>
      <c r="M5300" s="31">
        <f t="shared" si="463"/>
        <v>0</v>
      </c>
      <c r="N5300" s="31">
        <v>10</v>
      </c>
      <c r="O5300" s="31">
        <v>10</v>
      </c>
      <c r="P5300" s="32">
        <f t="shared" si="464"/>
        <v>68.463999999999999</v>
      </c>
      <c r="Q5300" s="74">
        <v>684.64</v>
      </c>
    </row>
    <row r="5301" spans="1:17">
      <c r="A5301" s="26">
        <v>5300</v>
      </c>
      <c r="B5301" s="56" t="s">
        <v>46834</v>
      </c>
      <c r="D5301" s="52" t="s">
        <v>46850</v>
      </c>
      <c r="E5301" s="52">
        <v>39152</v>
      </c>
      <c r="F5301" s="54">
        <v>684.64</v>
      </c>
      <c r="G5301" s="55" t="s">
        <v>46831</v>
      </c>
      <c r="H5301" s="52" t="s">
        <v>17</v>
      </c>
      <c r="I5301" s="52" t="s">
        <v>44698</v>
      </c>
      <c r="J5301" s="20">
        <v>21</v>
      </c>
      <c r="K5301" s="31">
        <f t="shared" si="462"/>
        <v>21</v>
      </c>
      <c r="L5301" s="31">
        <v>21</v>
      </c>
      <c r="M5301" s="31">
        <f t="shared" si="463"/>
        <v>0</v>
      </c>
      <c r="N5301" s="31">
        <v>10</v>
      </c>
      <c r="O5301" s="31">
        <v>10</v>
      </c>
      <c r="P5301" s="32">
        <f t="shared" si="464"/>
        <v>68.463999999999999</v>
      </c>
      <c r="Q5301" s="74">
        <v>684.64</v>
      </c>
    </row>
    <row r="5302" spans="1:17">
      <c r="A5302" s="26">
        <v>5301</v>
      </c>
      <c r="B5302" s="56" t="s">
        <v>46834</v>
      </c>
      <c r="D5302" s="52" t="s">
        <v>46851</v>
      </c>
      <c r="E5302" s="52">
        <v>39153</v>
      </c>
      <c r="F5302" s="54">
        <v>684.64</v>
      </c>
      <c r="G5302" s="55" t="s">
        <v>46831</v>
      </c>
      <c r="H5302" s="52" t="s">
        <v>17</v>
      </c>
      <c r="I5302" s="52" t="s">
        <v>44698</v>
      </c>
      <c r="J5302" s="20">
        <v>21</v>
      </c>
      <c r="K5302" s="31">
        <f t="shared" si="462"/>
        <v>21</v>
      </c>
      <c r="L5302" s="31">
        <v>21</v>
      </c>
      <c r="M5302" s="31">
        <f t="shared" si="463"/>
        <v>0</v>
      </c>
      <c r="N5302" s="31">
        <v>10</v>
      </c>
      <c r="O5302" s="31">
        <v>10</v>
      </c>
      <c r="P5302" s="32">
        <f t="shared" si="464"/>
        <v>68.463999999999999</v>
      </c>
      <c r="Q5302" s="74">
        <v>684.64</v>
      </c>
    </row>
    <row r="5303" spans="1:17">
      <c r="A5303" s="26">
        <v>5302</v>
      </c>
      <c r="B5303" s="56" t="s">
        <v>46834</v>
      </c>
      <c r="D5303" s="52" t="s">
        <v>46852</v>
      </c>
      <c r="E5303" s="52">
        <v>39154</v>
      </c>
      <c r="F5303" s="54">
        <v>684.64</v>
      </c>
      <c r="G5303" s="55" t="s">
        <v>46831</v>
      </c>
      <c r="H5303" s="52" t="s">
        <v>17</v>
      </c>
      <c r="I5303" s="52" t="s">
        <v>44698</v>
      </c>
      <c r="J5303" s="20">
        <v>21</v>
      </c>
      <c r="K5303" s="31">
        <f t="shared" si="462"/>
        <v>21</v>
      </c>
      <c r="L5303" s="31">
        <v>21</v>
      </c>
      <c r="M5303" s="31">
        <f t="shared" si="463"/>
        <v>0</v>
      </c>
      <c r="N5303" s="31">
        <v>10</v>
      </c>
      <c r="O5303" s="31">
        <v>10</v>
      </c>
      <c r="P5303" s="32">
        <f t="shared" si="464"/>
        <v>68.463999999999999</v>
      </c>
      <c r="Q5303" s="74">
        <v>684.64</v>
      </c>
    </row>
    <row r="5304" spans="1:17">
      <c r="A5304" s="26">
        <v>5303</v>
      </c>
      <c r="B5304" s="56" t="s">
        <v>46834</v>
      </c>
      <c r="D5304" s="52" t="s">
        <v>46853</v>
      </c>
      <c r="E5304" s="52">
        <v>39155</v>
      </c>
      <c r="F5304" s="54">
        <v>684.64</v>
      </c>
      <c r="G5304" s="55" t="s">
        <v>46831</v>
      </c>
      <c r="H5304" s="52" t="s">
        <v>17</v>
      </c>
      <c r="I5304" s="52" t="s">
        <v>44698</v>
      </c>
      <c r="J5304" s="20">
        <v>21</v>
      </c>
      <c r="K5304" s="31">
        <f t="shared" si="462"/>
        <v>21</v>
      </c>
      <c r="L5304" s="31">
        <v>21</v>
      </c>
      <c r="M5304" s="31">
        <f t="shared" si="463"/>
        <v>0</v>
      </c>
      <c r="N5304" s="31">
        <v>10</v>
      </c>
      <c r="O5304" s="31">
        <v>10</v>
      </c>
      <c r="P5304" s="32">
        <f t="shared" si="464"/>
        <v>68.463999999999999</v>
      </c>
      <c r="Q5304" s="74">
        <v>684.64</v>
      </c>
    </row>
    <row r="5305" spans="1:17">
      <c r="A5305" s="26">
        <v>5304</v>
      </c>
      <c r="B5305" s="56" t="s">
        <v>46834</v>
      </c>
      <c r="D5305" s="52" t="s">
        <v>46854</v>
      </c>
      <c r="E5305" s="52">
        <v>39156</v>
      </c>
      <c r="F5305" s="54">
        <v>684.64</v>
      </c>
      <c r="G5305" s="55" t="s">
        <v>46831</v>
      </c>
      <c r="H5305" s="52" t="s">
        <v>17</v>
      </c>
      <c r="I5305" s="52" t="s">
        <v>44698</v>
      </c>
      <c r="J5305" s="20">
        <v>21</v>
      </c>
      <c r="K5305" s="31">
        <f t="shared" si="462"/>
        <v>21</v>
      </c>
      <c r="L5305" s="31">
        <v>21</v>
      </c>
      <c r="M5305" s="31">
        <f t="shared" si="463"/>
        <v>0</v>
      </c>
      <c r="N5305" s="31">
        <v>10</v>
      </c>
      <c r="O5305" s="31">
        <v>10</v>
      </c>
      <c r="P5305" s="32">
        <f t="shared" si="464"/>
        <v>68.463999999999999</v>
      </c>
      <c r="Q5305" s="74">
        <v>684.64</v>
      </c>
    </row>
    <row r="5306" spans="1:17">
      <c r="A5306" s="26">
        <v>5305</v>
      </c>
      <c r="B5306" s="56" t="s">
        <v>46834</v>
      </c>
      <c r="D5306" s="52" t="s">
        <v>46855</v>
      </c>
      <c r="E5306" s="52">
        <v>39157</v>
      </c>
      <c r="F5306" s="54">
        <v>684.64</v>
      </c>
      <c r="G5306" s="55" t="s">
        <v>46831</v>
      </c>
      <c r="H5306" s="52" t="s">
        <v>17</v>
      </c>
      <c r="I5306" s="52" t="s">
        <v>44698</v>
      </c>
      <c r="J5306" s="20">
        <v>21</v>
      </c>
      <c r="K5306" s="31">
        <f t="shared" si="462"/>
        <v>21</v>
      </c>
      <c r="L5306" s="31">
        <v>21</v>
      </c>
      <c r="M5306" s="31">
        <f t="shared" si="463"/>
        <v>0</v>
      </c>
      <c r="N5306" s="31">
        <v>10</v>
      </c>
      <c r="O5306" s="31">
        <v>10</v>
      </c>
      <c r="P5306" s="32">
        <f t="shared" si="464"/>
        <v>68.463999999999999</v>
      </c>
      <c r="Q5306" s="74">
        <v>684.64</v>
      </c>
    </row>
    <row r="5307" spans="1:17">
      <c r="A5307" s="26">
        <v>5306</v>
      </c>
      <c r="B5307" s="56" t="s">
        <v>46834</v>
      </c>
      <c r="D5307" s="52" t="s">
        <v>46856</v>
      </c>
      <c r="E5307" s="52">
        <v>39158</v>
      </c>
      <c r="F5307" s="54">
        <v>684.64</v>
      </c>
      <c r="G5307" s="55" t="s">
        <v>46831</v>
      </c>
      <c r="H5307" s="52" t="s">
        <v>17</v>
      </c>
      <c r="I5307" s="52" t="s">
        <v>44698</v>
      </c>
      <c r="J5307" s="20">
        <v>21</v>
      </c>
      <c r="K5307" s="31">
        <f t="shared" si="462"/>
        <v>21</v>
      </c>
      <c r="L5307" s="31">
        <v>21</v>
      </c>
      <c r="M5307" s="31">
        <f t="shared" si="463"/>
        <v>0</v>
      </c>
      <c r="N5307" s="31">
        <v>10</v>
      </c>
      <c r="O5307" s="31">
        <v>10</v>
      </c>
      <c r="P5307" s="32">
        <f t="shared" si="464"/>
        <v>68.463999999999999</v>
      </c>
      <c r="Q5307" s="74">
        <v>684.64</v>
      </c>
    </row>
    <row r="5308" spans="1:17">
      <c r="A5308" s="26">
        <v>5307</v>
      </c>
      <c r="B5308" s="27" t="s">
        <v>4015</v>
      </c>
      <c r="C5308" s="28"/>
      <c r="D5308" s="18" t="s">
        <v>17074</v>
      </c>
      <c r="E5308" s="18" t="s">
        <v>17075</v>
      </c>
      <c r="F5308" s="29"/>
      <c r="G5308" s="30"/>
      <c r="H5308" s="18" t="s">
        <v>17</v>
      </c>
      <c r="I5308" s="18" t="s">
        <v>17076</v>
      </c>
      <c r="J5308" s="18" t="str">
        <f t="shared" ref="J5308:J5371" si="465">TEXT(G5308,"aa")</f>
        <v>00</v>
      </c>
      <c r="Q5308" s="32">
        <v>1</v>
      </c>
    </row>
    <row r="5309" spans="1:17" ht="25.5">
      <c r="A5309" s="26">
        <v>5308</v>
      </c>
      <c r="B5309" s="27" t="s">
        <v>2040</v>
      </c>
      <c r="C5309" s="28"/>
      <c r="D5309" s="18" t="s">
        <v>17077</v>
      </c>
      <c r="E5309" s="18" t="s">
        <v>17078</v>
      </c>
      <c r="F5309" s="29"/>
      <c r="G5309" s="30"/>
      <c r="H5309" s="18" t="s">
        <v>17</v>
      </c>
      <c r="I5309" s="18" t="s">
        <v>17076</v>
      </c>
      <c r="J5309" s="18" t="str">
        <f t="shared" si="465"/>
        <v>00</v>
      </c>
      <c r="Q5309" s="32">
        <v>1</v>
      </c>
    </row>
    <row r="5310" spans="1:17">
      <c r="A5310" s="26">
        <v>5309</v>
      </c>
      <c r="B5310" s="27" t="s">
        <v>17079</v>
      </c>
      <c r="C5310" s="28"/>
      <c r="D5310" s="18" t="s">
        <v>17080</v>
      </c>
      <c r="E5310" s="18" t="s">
        <v>17081</v>
      </c>
      <c r="F5310" s="29"/>
      <c r="G5310" s="30"/>
      <c r="H5310" s="18" t="s">
        <v>17</v>
      </c>
      <c r="I5310" s="18" t="s">
        <v>17076</v>
      </c>
      <c r="J5310" s="18" t="str">
        <f t="shared" si="465"/>
        <v>00</v>
      </c>
      <c r="Q5310" s="32">
        <v>1</v>
      </c>
    </row>
    <row r="5311" spans="1:17">
      <c r="A5311" s="26">
        <v>5310</v>
      </c>
      <c r="B5311" s="27" t="s">
        <v>17082</v>
      </c>
      <c r="C5311" s="28"/>
      <c r="D5311" s="18" t="s">
        <v>17083</v>
      </c>
      <c r="E5311" s="18" t="s">
        <v>17084</v>
      </c>
      <c r="F5311" s="29"/>
      <c r="G5311" s="30"/>
      <c r="H5311" s="18" t="s">
        <v>17</v>
      </c>
      <c r="I5311" s="18" t="s">
        <v>17076</v>
      </c>
      <c r="J5311" s="18" t="str">
        <f t="shared" si="465"/>
        <v>00</v>
      </c>
      <c r="Q5311" s="32">
        <v>1</v>
      </c>
    </row>
    <row r="5312" spans="1:17">
      <c r="A5312" s="26">
        <v>5311</v>
      </c>
      <c r="B5312" s="27" t="s">
        <v>7513</v>
      </c>
      <c r="C5312" s="28"/>
      <c r="D5312" s="18" t="s">
        <v>17085</v>
      </c>
      <c r="E5312" s="18" t="s">
        <v>17086</v>
      </c>
      <c r="F5312" s="29"/>
      <c r="G5312" s="30"/>
      <c r="H5312" s="18" t="s">
        <v>17</v>
      </c>
      <c r="I5312" s="18" t="s">
        <v>17076</v>
      </c>
      <c r="J5312" s="18" t="str">
        <f t="shared" si="465"/>
        <v>00</v>
      </c>
      <c r="Q5312" s="32">
        <v>1</v>
      </c>
    </row>
    <row r="5313" spans="1:17" ht="25.5">
      <c r="A5313" s="26">
        <v>5312</v>
      </c>
      <c r="B5313" s="27" t="s">
        <v>17087</v>
      </c>
      <c r="C5313" s="28"/>
      <c r="D5313" s="18" t="s">
        <v>17088</v>
      </c>
      <c r="E5313" s="18" t="s">
        <v>17089</v>
      </c>
      <c r="F5313" s="29"/>
      <c r="G5313" s="30"/>
      <c r="H5313" s="18" t="s">
        <v>17</v>
      </c>
      <c r="I5313" s="18" t="s">
        <v>17076</v>
      </c>
      <c r="J5313" s="18" t="str">
        <f t="shared" si="465"/>
        <v>00</v>
      </c>
      <c r="Q5313" s="32">
        <v>1</v>
      </c>
    </row>
    <row r="5314" spans="1:17" ht="25.5">
      <c r="A5314" s="26">
        <v>5313</v>
      </c>
      <c r="B5314" s="27" t="s">
        <v>17090</v>
      </c>
      <c r="C5314" s="28"/>
      <c r="D5314" s="18" t="s">
        <v>17091</v>
      </c>
      <c r="E5314" s="18" t="s">
        <v>17092</v>
      </c>
      <c r="F5314" s="29"/>
      <c r="G5314" s="30"/>
      <c r="H5314" s="18" t="s">
        <v>17</v>
      </c>
      <c r="I5314" s="18" t="s">
        <v>17076</v>
      </c>
      <c r="J5314" s="18" t="str">
        <f t="shared" si="465"/>
        <v>00</v>
      </c>
      <c r="Q5314" s="32">
        <v>1</v>
      </c>
    </row>
    <row r="5315" spans="1:17" ht="25.5">
      <c r="A5315" s="26">
        <v>5314</v>
      </c>
      <c r="B5315" s="27" t="s">
        <v>17093</v>
      </c>
      <c r="C5315" s="28"/>
      <c r="D5315" s="18" t="s">
        <v>17094</v>
      </c>
      <c r="E5315" s="18" t="s">
        <v>17095</v>
      </c>
      <c r="F5315" s="29"/>
      <c r="G5315" s="30"/>
      <c r="H5315" s="18" t="s">
        <v>17</v>
      </c>
      <c r="I5315" s="18" t="s">
        <v>17076</v>
      </c>
      <c r="J5315" s="18" t="str">
        <f t="shared" si="465"/>
        <v>00</v>
      </c>
      <c r="Q5315" s="32">
        <v>1</v>
      </c>
    </row>
    <row r="5316" spans="1:17">
      <c r="A5316" s="26">
        <v>5315</v>
      </c>
      <c r="B5316" s="27" t="s">
        <v>2510</v>
      </c>
      <c r="C5316" s="28"/>
      <c r="D5316" s="18" t="s">
        <v>17096</v>
      </c>
      <c r="E5316" s="18" t="s">
        <v>17097</v>
      </c>
      <c r="F5316" s="29"/>
      <c r="G5316" s="30"/>
      <c r="H5316" s="18" t="s">
        <v>17</v>
      </c>
      <c r="I5316" s="18" t="s">
        <v>17076</v>
      </c>
      <c r="J5316" s="18" t="str">
        <f t="shared" si="465"/>
        <v>00</v>
      </c>
      <c r="Q5316" s="32">
        <v>1</v>
      </c>
    </row>
    <row r="5317" spans="1:17" ht="25.5">
      <c r="A5317" s="26">
        <v>5316</v>
      </c>
      <c r="B5317" s="27" t="s">
        <v>2439</v>
      </c>
      <c r="C5317" s="28"/>
      <c r="D5317" s="18" t="s">
        <v>17098</v>
      </c>
      <c r="E5317" s="18" t="s">
        <v>17099</v>
      </c>
      <c r="F5317" s="29"/>
      <c r="G5317" s="30"/>
      <c r="H5317" s="18" t="s">
        <v>17</v>
      </c>
      <c r="I5317" s="18" t="s">
        <v>17076</v>
      </c>
      <c r="J5317" s="18" t="str">
        <f t="shared" si="465"/>
        <v>00</v>
      </c>
      <c r="Q5317" s="32">
        <v>1</v>
      </c>
    </row>
    <row r="5318" spans="1:17" ht="25.5">
      <c r="A5318" s="26">
        <v>5317</v>
      </c>
      <c r="B5318" s="27" t="s">
        <v>2439</v>
      </c>
      <c r="C5318" s="28"/>
      <c r="D5318" s="18" t="s">
        <v>17100</v>
      </c>
      <c r="E5318" s="18" t="s">
        <v>17101</v>
      </c>
      <c r="F5318" s="29"/>
      <c r="G5318" s="30"/>
      <c r="H5318" s="18" t="s">
        <v>17</v>
      </c>
      <c r="I5318" s="18" t="s">
        <v>17076</v>
      </c>
      <c r="J5318" s="18" t="str">
        <f t="shared" si="465"/>
        <v>00</v>
      </c>
      <c r="Q5318" s="32">
        <v>1</v>
      </c>
    </row>
    <row r="5319" spans="1:17">
      <c r="A5319" s="26">
        <v>5318</v>
      </c>
      <c r="B5319" s="27" t="s">
        <v>17102</v>
      </c>
      <c r="C5319" s="28"/>
      <c r="D5319" s="18" t="s">
        <v>17103</v>
      </c>
      <c r="E5319" s="18" t="s">
        <v>17104</v>
      </c>
      <c r="F5319" s="29"/>
      <c r="G5319" s="30"/>
      <c r="H5319" s="18" t="s">
        <v>17</v>
      </c>
      <c r="I5319" s="18" t="s">
        <v>17076</v>
      </c>
      <c r="J5319" s="18" t="str">
        <f t="shared" si="465"/>
        <v>00</v>
      </c>
      <c r="Q5319" s="32">
        <v>1</v>
      </c>
    </row>
    <row r="5320" spans="1:17">
      <c r="A5320" s="26">
        <v>5319</v>
      </c>
      <c r="B5320" s="27" t="s">
        <v>14867</v>
      </c>
      <c r="C5320" s="28"/>
      <c r="D5320" s="18" t="s">
        <v>17105</v>
      </c>
      <c r="E5320" s="18" t="s">
        <v>17106</v>
      </c>
      <c r="F5320" s="29"/>
      <c r="G5320" s="30"/>
      <c r="H5320" s="18" t="s">
        <v>17</v>
      </c>
      <c r="I5320" s="18" t="s">
        <v>17076</v>
      </c>
      <c r="J5320" s="18" t="str">
        <f t="shared" si="465"/>
        <v>00</v>
      </c>
      <c r="Q5320" s="32">
        <v>1</v>
      </c>
    </row>
    <row r="5321" spans="1:17" ht="25.5">
      <c r="A5321" s="26">
        <v>5320</v>
      </c>
      <c r="B5321" s="27" t="s">
        <v>17107</v>
      </c>
      <c r="C5321" s="28"/>
      <c r="D5321" s="18" t="s">
        <v>17108</v>
      </c>
      <c r="E5321" s="18" t="s">
        <v>17109</v>
      </c>
      <c r="F5321" s="29"/>
      <c r="G5321" s="30"/>
      <c r="H5321" s="18" t="s">
        <v>17</v>
      </c>
      <c r="I5321" s="18" t="s">
        <v>17076</v>
      </c>
      <c r="J5321" s="18" t="str">
        <f t="shared" si="465"/>
        <v>00</v>
      </c>
      <c r="Q5321" s="32">
        <v>1</v>
      </c>
    </row>
    <row r="5322" spans="1:17">
      <c r="A5322" s="26">
        <v>5321</v>
      </c>
      <c r="B5322" s="27" t="s">
        <v>1126</v>
      </c>
      <c r="C5322" s="28"/>
      <c r="D5322" s="18" t="s">
        <v>17110</v>
      </c>
      <c r="E5322" s="18" t="s">
        <v>17111</v>
      </c>
      <c r="F5322" s="29"/>
      <c r="G5322" s="30"/>
      <c r="H5322" s="18" t="s">
        <v>17</v>
      </c>
      <c r="I5322" s="18" t="s">
        <v>17076</v>
      </c>
      <c r="J5322" s="18" t="str">
        <f t="shared" si="465"/>
        <v>00</v>
      </c>
      <c r="Q5322" s="32">
        <v>1</v>
      </c>
    </row>
    <row r="5323" spans="1:17">
      <c r="A5323" s="26">
        <v>5322</v>
      </c>
      <c r="B5323" s="27" t="s">
        <v>1126</v>
      </c>
      <c r="C5323" s="28"/>
      <c r="D5323" s="18" t="s">
        <v>17112</v>
      </c>
      <c r="E5323" s="18" t="s">
        <v>17113</v>
      </c>
      <c r="F5323" s="29"/>
      <c r="G5323" s="30"/>
      <c r="H5323" s="18" t="s">
        <v>17</v>
      </c>
      <c r="I5323" s="18" t="s">
        <v>17076</v>
      </c>
      <c r="J5323" s="18" t="str">
        <f t="shared" si="465"/>
        <v>00</v>
      </c>
      <c r="Q5323" s="32">
        <v>1</v>
      </c>
    </row>
    <row r="5324" spans="1:17">
      <c r="A5324" s="26">
        <v>5323</v>
      </c>
      <c r="B5324" s="27" t="s">
        <v>1126</v>
      </c>
      <c r="C5324" s="28"/>
      <c r="D5324" s="18" t="s">
        <v>17114</v>
      </c>
      <c r="E5324" s="18" t="s">
        <v>17115</v>
      </c>
      <c r="F5324" s="29"/>
      <c r="G5324" s="30"/>
      <c r="H5324" s="18" t="s">
        <v>17</v>
      </c>
      <c r="I5324" s="18" t="s">
        <v>17076</v>
      </c>
      <c r="J5324" s="18" t="str">
        <f t="shared" si="465"/>
        <v>00</v>
      </c>
      <c r="Q5324" s="32">
        <v>1</v>
      </c>
    </row>
    <row r="5325" spans="1:17">
      <c r="A5325" s="26">
        <v>5324</v>
      </c>
      <c r="B5325" s="27" t="s">
        <v>1126</v>
      </c>
      <c r="C5325" s="28"/>
      <c r="D5325" s="18" t="s">
        <v>17116</v>
      </c>
      <c r="E5325" s="18" t="s">
        <v>17117</v>
      </c>
      <c r="F5325" s="29"/>
      <c r="G5325" s="30"/>
      <c r="H5325" s="18" t="s">
        <v>17</v>
      </c>
      <c r="I5325" s="18" t="s">
        <v>17076</v>
      </c>
      <c r="J5325" s="18" t="str">
        <f t="shared" si="465"/>
        <v>00</v>
      </c>
      <c r="Q5325" s="32">
        <v>1</v>
      </c>
    </row>
    <row r="5326" spans="1:17">
      <c r="A5326" s="26">
        <v>5325</v>
      </c>
      <c r="B5326" s="27" t="s">
        <v>1126</v>
      </c>
      <c r="C5326" s="28"/>
      <c r="D5326" s="18" t="s">
        <v>17118</v>
      </c>
      <c r="E5326" s="18" t="s">
        <v>17119</v>
      </c>
      <c r="F5326" s="29"/>
      <c r="G5326" s="30"/>
      <c r="H5326" s="18" t="s">
        <v>17</v>
      </c>
      <c r="I5326" s="18" t="s">
        <v>17076</v>
      </c>
      <c r="J5326" s="18" t="str">
        <f t="shared" si="465"/>
        <v>00</v>
      </c>
      <c r="Q5326" s="32">
        <v>1</v>
      </c>
    </row>
    <row r="5327" spans="1:17">
      <c r="A5327" s="26">
        <v>5326</v>
      </c>
      <c r="B5327" s="27" t="s">
        <v>1126</v>
      </c>
      <c r="C5327" s="28"/>
      <c r="D5327" s="18" t="s">
        <v>17120</v>
      </c>
      <c r="E5327" s="18" t="s">
        <v>17121</v>
      </c>
      <c r="F5327" s="29"/>
      <c r="G5327" s="30"/>
      <c r="H5327" s="18" t="s">
        <v>17</v>
      </c>
      <c r="I5327" s="18" t="s">
        <v>17076</v>
      </c>
      <c r="J5327" s="18" t="str">
        <f t="shared" si="465"/>
        <v>00</v>
      </c>
      <c r="Q5327" s="32">
        <v>1</v>
      </c>
    </row>
    <row r="5328" spans="1:17" ht="25.5">
      <c r="A5328" s="26">
        <v>5327</v>
      </c>
      <c r="B5328" s="27" t="s">
        <v>17122</v>
      </c>
      <c r="C5328" s="28"/>
      <c r="D5328" s="18" t="s">
        <v>17123</v>
      </c>
      <c r="E5328" s="18" t="s">
        <v>17124</v>
      </c>
      <c r="F5328" s="29"/>
      <c r="G5328" s="30"/>
      <c r="H5328" s="18" t="s">
        <v>17</v>
      </c>
      <c r="I5328" s="18" t="s">
        <v>17076</v>
      </c>
      <c r="J5328" s="18" t="str">
        <f t="shared" si="465"/>
        <v>00</v>
      </c>
      <c r="Q5328" s="32">
        <v>1</v>
      </c>
    </row>
    <row r="5329" spans="1:17" ht="25.5">
      <c r="A5329" s="26">
        <v>5328</v>
      </c>
      <c r="B5329" s="27" t="s">
        <v>17125</v>
      </c>
      <c r="C5329" s="28"/>
      <c r="D5329" s="18" t="s">
        <v>17126</v>
      </c>
      <c r="E5329" s="18" t="s">
        <v>17127</v>
      </c>
      <c r="F5329" s="29"/>
      <c r="G5329" s="30"/>
      <c r="H5329" s="18" t="s">
        <v>17</v>
      </c>
      <c r="I5329" s="18" t="s">
        <v>17076</v>
      </c>
      <c r="J5329" s="18" t="str">
        <f t="shared" si="465"/>
        <v>00</v>
      </c>
      <c r="Q5329" s="32">
        <v>1</v>
      </c>
    </row>
    <row r="5330" spans="1:17">
      <c r="A5330" s="26">
        <v>5329</v>
      </c>
      <c r="B5330" s="27" t="s">
        <v>17128</v>
      </c>
      <c r="C5330" s="28"/>
      <c r="D5330" s="18" t="s">
        <v>17129</v>
      </c>
      <c r="E5330" s="18" t="s">
        <v>17130</v>
      </c>
      <c r="F5330" s="29"/>
      <c r="G5330" s="30"/>
      <c r="H5330" s="18" t="s">
        <v>17</v>
      </c>
      <c r="I5330" s="18" t="s">
        <v>17076</v>
      </c>
      <c r="J5330" s="18" t="str">
        <f t="shared" si="465"/>
        <v>00</v>
      </c>
      <c r="Q5330" s="32">
        <v>1</v>
      </c>
    </row>
    <row r="5331" spans="1:17">
      <c r="A5331" s="26">
        <v>5330</v>
      </c>
      <c r="B5331" s="27" t="s">
        <v>15364</v>
      </c>
      <c r="C5331" s="28"/>
      <c r="D5331" s="18" t="s">
        <v>17131</v>
      </c>
      <c r="E5331" s="18" t="s">
        <v>17132</v>
      </c>
      <c r="F5331" s="29"/>
      <c r="G5331" s="30"/>
      <c r="H5331" s="18" t="s">
        <v>794</v>
      </c>
      <c r="I5331" s="18" t="s">
        <v>17076</v>
      </c>
      <c r="J5331" s="18" t="str">
        <f t="shared" si="465"/>
        <v>00</v>
      </c>
      <c r="Q5331" s="32">
        <v>1</v>
      </c>
    </row>
    <row r="5332" spans="1:17" ht="25.5">
      <c r="A5332" s="26">
        <v>5331</v>
      </c>
      <c r="B5332" s="27" t="s">
        <v>17133</v>
      </c>
      <c r="C5332" s="28"/>
      <c r="D5332" s="18" t="s">
        <v>17134</v>
      </c>
      <c r="E5332" s="18" t="s">
        <v>17135</v>
      </c>
      <c r="F5332" s="29"/>
      <c r="G5332" s="30"/>
      <c r="H5332" s="18" t="s">
        <v>17</v>
      </c>
      <c r="I5332" s="18" t="s">
        <v>17076</v>
      </c>
      <c r="J5332" s="18" t="str">
        <f t="shared" si="465"/>
        <v>00</v>
      </c>
      <c r="Q5332" s="32">
        <v>1</v>
      </c>
    </row>
    <row r="5333" spans="1:17">
      <c r="A5333" s="26">
        <v>5332</v>
      </c>
      <c r="B5333" s="27" t="s">
        <v>16638</v>
      </c>
      <c r="C5333" s="28"/>
      <c r="D5333" s="18" t="s">
        <v>17136</v>
      </c>
      <c r="E5333" s="18" t="s">
        <v>17137</v>
      </c>
      <c r="F5333" s="29"/>
      <c r="G5333" s="30"/>
      <c r="H5333" s="18" t="s">
        <v>17</v>
      </c>
      <c r="I5333" s="18" t="s">
        <v>17076</v>
      </c>
      <c r="J5333" s="18" t="str">
        <f t="shared" si="465"/>
        <v>00</v>
      </c>
      <c r="Q5333" s="32">
        <v>1</v>
      </c>
    </row>
    <row r="5334" spans="1:17">
      <c r="A5334" s="26">
        <v>5333</v>
      </c>
      <c r="B5334" s="27" t="s">
        <v>17138</v>
      </c>
      <c r="C5334" s="28"/>
      <c r="D5334" s="18" t="s">
        <v>17139</v>
      </c>
      <c r="E5334" s="18" t="s">
        <v>17140</v>
      </c>
      <c r="F5334" s="29"/>
      <c r="G5334" s="30"/>
      <c r="H5334" s="18" t="s">
        <v>17</v>
      </c>
      <c r="I5334" s="18" t="s">
        <v>17076</v>
      </c>
      <c r="J5334" s="18" t="str">
        <f t="shared" si="465"/>
        <v>00</v>
      </c>
      <c r="Q5334" s="32">
        <v>1</v>
      </c>
    </row>
    <row r="5335" spans="1:17">
      <c r="A5335" s="26">
        <v>5334</v>
      </c>
      <c r="B5335" s="27" t="s">
        <v>17141</v>
      </c>
      <c r="C5335" s="28"/>
      <c r="D5335" s="18" t="s">
        <v>17142</v>
      </c>
      <c r="E5335" s="18" t="s">
        <v>17143</v>
      </c>
      <c r="F5335" s="29"/>
      <c r="G5335" s="30"/>
      <c r="H5335" s="18" t="s">
        <v>17</v>
      </c>
      <c r="I5335" s="18" t="s">
        <v>17076</v>
      </c>
      <c r="J5335" s="18" t="str">
        <f t="shared" si="465"/>
        <v>00</v>
      </c>
      <c r="Q5335" s="32">
        <v>1</v>
      </c>
    </row>
    <row r="5336" spans="1:17">
      <c r="A5336" s="26">
        <v>5335</v>
      </c>
      <c r="B5336" s="27" t="s">
        <v>17144</v>
      </c>
      <c r="C5336" s="28"/>
      <c r="D5336" s="18" t="s">
        <v>17145</v>
      </c>
      <c r="E5336" s="18" t="s">
        <v>17146</v>
      </c>
      <c r="F5336" s="29">
        <v>1031.55</v>
      </c>
      <c r="G5336" s="30" t="s">
        <v>17147</v>
      </c>
      <c r="H5336" s="18" t="s">
        <v>17</v>
      </c>
      <c r="I5336" s="18" t="s">
        <v>17076</v>
      </c>
      <c r="J5336" s="18" t="str">
        <f t="shared" si="465"/>
        <v>09</v>
      </c>
      <c r="K5336" s="31" t="str">
        <f>J5336</f>
        <v>09</v>
      </c>
      <c r="L5336" s="31">
        <v>19</v>
      </c>
      <c r="M5336" s="31">
        <f>+L5336-K5336</f>
        <v>10</v>
      </c>
      <c r="N5336" s="31">
        <v>10</v>
      </c>
      <c r="O5336" s="31">
        <f>N5336-M5336</f>
        <v>0</v>
      </c>
      <c r="P5336" s="32">
        <f>F5336/N5336</f>
        <v>103.155</v>
      </c>
      <c r="Q5336" s="33">
        <f>P5336*O5336</f>
        <v>0</v>
      </c>
    </row>
    <row r="5337" spans="1:17">
      <c r="A5337" s="26">
        <v>5336</v>
      </c>
      <c r="B5337" s="27" t="s">
        <v>16556</v>
      </c>
      <c r="C5337" s="28"/>
      <c r="D5337" s="18" t="s">
        <v>17148</v>
      </c>
      <c r="E5337" s="18">
        <v>19703</v>
      </c>
      <c r="F5337" s="42">
        <v>399</v>
      </c>
      <c r="G5337" s="41">
        <v>40388</v>
      </c>
      <c r="H5337" s="18" t="s">
        <v>17</v>
      </c>
      <c r="I5337" s="18" t="s">
        <v>17076</v>
      </c>
      <c r="J5337" s="18" t="str">
        <f t="shared" si="465"/>
        <v>10</v>
      </c>
      <c r="K5337" s="31" t="str">
        <f>J5337</f>
        <v>10</v>
      </c>
      <c r="L5337" s="31">
        <v>19</v>
      </c>
      <c r="M5337" s="31">
        <f>+L5337-K5337</f>
        <v>9</v>
      </c>
      <c r="N5337" s="31">
        <v>10</v>
      </c>
      <c r="O5337" s="31">
        <f>N5337-M5337</f>
        <v>1</v>
      </c>
      <c r="P5337" s="32">
        <f>F5337/N5337</f>
        <v>39.9</v>
      </c>
      <c r="Q5337" s="33">
        <f>P5337*O5337</f>
        <v>39.9</v>
      </c>
    </row>
    <row r="5338" spans="1:17">
      <c r="A5338" s="26">
        <v>5337</v>
      </c>
      <c r="B5338" s="27" t="s">
        <v>17149</v>
      </c>
      <c r="C5338" s="28"/>
      <c r="D5338" s="18" t="s">
        <v>17150</v>
      </c>
      <c r="E5338" s="18" t="s">
        <v>17151</v>
      </c>
      <c r="F5338" s="29"/>
      <c r="G5338" s="30"/>
      <c r="H5338" s="18" t="s">
        <v>17</v>
      </c>
      <c r="I5338" s="18" t="s">
        <v>17076</v>
      </c>
      <c r="J5338" s="18" t="str">
        <f t="shared" si="465"/>
        <v>00</v>
      </c>
      <c r="Q5338" s="32">
        <v>1</v>
      </c>
    </row>
    <row r="5339" spans="1:17">
      <c r="A5339" s="26">
        <v>5338</v>
      </c>
      <c r="B5339" s="27" t="s">
        <v>17152</v>
      </c>
      <c r="C5339" s="28"/>
      <c r="D5339" s="18" t="s">
        <v>17153</v>
      </c>
      <c r="E5339" s="18" t="s">
        <v>17154</v>
      </c>
      <c r="F5339" s="29"/>
      <c r="G5339" s="30"/>
      <c r="H5339" s="18" t="s">
        <v>17</v>
      </c>
      <c r="I5339" s="18" t="s">
        <v>17076</v>
      </c>
      <c r="J5339" s="18" t="str">
        <f t="shared" si="465"/>
        <v>00</v>
      </c>
      <c r="Q5339" s="32">
        <v>1</v>
      </c>
    </row>
    <row r="5340" spans="1:17">
      <c r="A5340" s="26">
        <v>5339</v>
      </c>
      <c r="B5340" s="27" t="s">
        <v>17155</v>
      </c>
      <c r="C5340" s="28"/>
      <c r="D5340" s="18" t="s">
        <v>17156</v>
      </c>
      <c r="E5340" s="18" t="s">
        <v>17157</v>
      </c>
      <c r="F5340" s="29"/>
      <c r="G5340" s="30"/>
      <c r="H5340" s="18" t="s">
        <v>17</v>
      </c>
      <c r="I5340" s="18" t="s">
        <v>17076</v>
      </c>
      <c r="J5340" s="18" t="str">
        <f t="shared" si="465"/>
        <v>00</v>
      </c>
      <c r="Q5340" s="32">
        <v>1</v>
      </c>
    </row>
    <row r="5341" spans="1:17">
      <c r="A5341" s="26">
        <v>5340</v>
      </c>
      <c r="B5341" s="27" t="s">
        <v>17002</v>
      </c>
      <c r="C5341" s="28"/>
      <c r="D5341" s="18" t="s">
        <v>17003</v>
      </c>
      <c r="E5341" s="18" t="s">
        <v>17004</v>
      </c>
      <c r="F5341" s="29">
        <v>1</v>
      </c>
      <c r="G5341" s="30" t="s">
        <v>848</v>
      </c>
      <c r="H5341" s="18" t="s">
        <v>17</v>
      </c>
      <c r="I5341" s="18" t="s">
        <v>14544</v>
      </c>
      <c r="J5341" s="18" t="str">
        <f t="shared" si="465"/>
        <v>17</v>
      </c>
      <c r="K5341" s="31" t="str">
        <f>J5341</f>
        <v>17</v>
      </c>
      <c r="L5341" s="31">
        <v>19</v>
      </c>
      <c r="M5341" s="31">
        <f>+L5341-K5341</f>
        <v>2</v>
      </c>
      <c r="N5341" s="31">
        <v>3</v>
      </c>
      <c r="O5341" s="31">
        <f>N5341-M5341</f>
        <v>1</v>
      </c>
      <c r="P5341" s="32">
        <f>F5341/N5341</f>
        <v>0.33333333333333331</v>
      </c>
      <c r="Q5341" s="33">
        <f>P5341*O5341</f>
        <v>0.33333333333333331</v>
      </c>
    </row>
    <row r="5342" spans="1:17">
      <c r="A5342" s="26">
        <v>5341</v>
      </c>
      <c r="B5342" s="27" t="s">
        <v>17161</v>
      </c>
      <c r="C5342" s="28"/>
      <c r="D5342" s="18" t="s">
        <v>17162</v>
      </c>
      <c r="E5342" s="18" t="s">
        <v>17163</v>
      </c>
      <c r="F5342" s="29"/>
      <c r="G5342" s="30"/>
      <c r="H5342" s="18" t="s">
        <v>17</v>
      </c>
      <c r="I5342" s="18" t="s">
        <v>17076</v>
      </c>
      <c r="J5342" s="18" t="str">
        <f t="shared" si="465"/>
        <v>00</v>
      </c>
      <c r="Q5342" s="32">
        <v>1</v>
      </c>
    </row>
    <row r="5343" spans="1:17" ht="25.5">
      <c r="A5343" s="26">
        <v>5342</v>
      </c>
      <c r="B5343" s="27" t="s">
        <v>17164</v>
      </c>
      <c r="C5343" s="28"/>
      <c r="D5343" s="18" t="s">
        <v>17165</v>
      </c>
      <c r="E5343" s="18" t="s">
        <v>17166</v>
      </c>
      <c r="F5343" s="29">
        <v>881.06</v>
      </c>
      <c r="G5343" s="30" t="s">
        <v>17167</v>
      </c>
      <c r="H5343" s="18" t="s">
        <v>17</v>
      </c>
      <c r="I5343" s="18" t="s">
        <v>17076</v>
      </c>
      <c r="J5343" s="18" t="str">
        <f t="shared" si="465"/>
        <v>11</v>
      </c>
      <c r="K5343" s="31" t="str">
        <f>J5343</f>
        <v>11</v>
      </c>
      <c r="L5343" s="31">
        <v>19</v>
      </c>
      <c r="M5343" s="31">
        <f>+L5343-K5343</f>
        <v>8</v>
      </c>
      <c r="N5343" s="31">
        <v>3</v>
      </c>
      <c r="O5343" s="31">
        <f>N5343-M5343</f>
        <v>-5</v>
      </c>
      <c r="P5343" s="32">
        <f>F5343/N5343</f>
        <v>293.68666666666667</v>
      </c>
      <c r="Q5343" s="33">
        <f>P5343*O5343</f>
        <v>-1468.4333333333334</v>
      </c>
    </row>
    <row r="5344" spans="1:17">
      <c r="A5344" s="26">
        <v>5343</v>
      </c>
      <c r="B5344" s="27" t="s">
        <v>17168</v>
      </c>
      <c r="C5344" s="28"/>
      <c r="D5344" s="18" t="s">
        <v>17169</v>
      </c>
      <c r="E5344" s="18" t="s">
        <v>17170</v>
      </c>
      <c r="F5344" s="29"/>
      <c r="G5344" s="30"/>
      <c r="H5344" s="18" t="s">
        <v>17</v>
      </c>
      <c r="I5344" s="18" t="s">
        <v>17076</v>
      </c>
      <c r="J5344" s="18" t="str">
        <f t="shared" si="465"/>
        <v>00</v>
      </c>
      <c r="Q5344" s="32">
        <v>1</v>
      </c>
    </row>
    <row r="5345" spans="1:17" ht="25.5">
      <c r="A5345" s="26">
        <v>5344</v>
      </c>
      <c r="B5345" s="27" t="s">
        <v>17171</v>
      </c>
      <c r="C5345" s="28"/>
      <c r="D5345" s="18" t="s">
        <v>17172</v>
      </c>
      <c r="E5345" s="18" t="s">
        <v>17173</v>
      </c>
      <c r="F5345" s="29">
        <v>6044.76</v>
      </c>
      <c r="G5345" s="30" t="s">
        <v>1742</v>
      </c>
      <c r="H5345" s="18" t="s">
        <v>17</v>
      </c>
      <c r="I5345" s="18" t="s">
        <v>17076</v>
      </c>
      <c r="J5345" s="18" t="str">
        <f t="shared" si="465"/>
        <v>12</v>
      </c>
      <c r="K5345" s="31" t="str">
        <f>J5345</f>
        <v>12</v>
      </c>
      <c r="L5345" s="31">
        <v>19</v>
      </c>
      <c r="M5345" s="31">
        <f>+L5345-K5345</f>
        <v>7</v>
      </c>
      <c r="N5345" s="31">
        <v>10</v>
      </c>
      <c r="O5345" s="31">
        <f>N5345-M5345</f>
        <v>3</v>
      </c>
      <c r="P5345" s="32">
        <f>F5345/N5345</f>
        <v>604.476</v>
      </c>
      <c r="Q5345" s="33">
        <f>P5345*O5345</f>
        <v>1813.4279999999999</v>
      </c>
    </row>
    <row r="5346" spans="1:17" ht="25.5">
      <c r="A5346" s="26">
        <v>5345</v>
      </c>
      <c r="B5346" s="27" t="s">
        <v>17174</v>
      </c>
      <c r="C5346" s="28"/>
      <c r="D5346" s="18" t="s">
        <v>17175</v>
      </c>
      <c r="E5346" s="18" t="s">
        <v>17176</v>
      </c>
      <c r="F5346" s="29">
        <v>6044.76</v>
      </c>
      <c r="G5346" s="30" t="s">
        <v>1742</v>
      </c>
      <c r="H5346" s="18" t="s">
        <v>17</v>
      </c>
      <c r="I5346" s="18" t="s">
        <v>17076</v>
      </c>
      <c r="J5346" s="18" t="str">
        <f t="shared" si="465"/>
        <v>12</v>
      </c>
      <c r="K5346" s="31" t="str">
        <f>J5346</f>
        <v>12</v>
      </c>
      <c r="L5346" s="31">
        <v>19</v>
      </c>
      <c r="M5346" s="31">
        <f>+L5346-K5346</f>
        <v>7</v>
      </c>
      <c r="N5346" s="31">
        <v>10</v>
      </c>
      <c r="O5346" s="31">
        <f>N5346-M5346</f>
        <v>3</v>
      </c>
      <c r="P5346" s="32">
        <f>F5346/N5346</f>
        <v>604.476</v>
      </c>
      <c r="Q5346" s="33">
        <f>P5346*O5346</f>
        <v>1813.4279999999999</v>
      </c>
    </row>
    <row r="5347" spans="1:17">
      <c r="A5347" s="26">
        <v>5346</v>
      </c>
      <c r="B5347" s="27" t="s">
        <v>17177</v>
      </c>
      <c r="C5347" s="28"/>
      <c r="D5347" s="18" t="s">
        <v>17178</v>
      </c>
      <c r="E5347" s="18" t="s">
        <v>17179</v>
      </c>
      <c r="F5347" s="29">
        <v>955.84</v>
      </c>
      <c r="G5347" s="30" t="s">
        <v>17180</v>
      </c>
      <c r="H5347" s="18" t="s">
        <v>17</v>
      </c>
      <c r="I5347" s="18" t="s">
        <v>17076</v>
      </c>
      <c r="J5347" s="18" t="str">
        <f t="shared" si="465"/>
        <v>13</v>
      </c>
      <c r="K5347" s="31" t="str">
        <f>J5347</f>
        <v>13</v>
      </c>
      <c r="L5347" s="31">
        <v>19</v>
      </c>
      <c r="M5347" s="31">
        <f>+L5347-K5347</f>
        <v>6</v>
      </c>
      <c r="N5347" s="31">
        <v>5</v>
      </c>
      <c r="O5347" s="31">
        <f>N5347-M5347</f>
        <v>-1</v>
      </c>
      <c r="P5347" s="32">
        <f>F5347/N5347</f>
        <v>191.16800000000001</v>
      </c>
      <c r="Q5347" s="33">
        <f>P5347*O5347</f>
        <v>-191.16800000000001</v>
      </c>
    </row>
    <row r="5348" spans="1:17" ht="25.5">
      <c r="A5348" s="26">
        <v>5347</v>
      </c>
      <c r="B5348" s="27" t="s">
        <v>17181</v>
      </c>
      <c r="C5348" s="28"/>
      <c r="D5348" s="18" t="s">
        <v>17182</v>
      </c>
      <c r="E5348" s="18" t="s">
        <v>17183</v>
      </c>
      <c r="F5348" s="29"/>
      <c r="G5348" s="30"/>
      <c r="H5348" s="18" t="s">
        <v>17</v>
      </c>
      <c r="I5348" s="18" t="s">
        <v>17076</v>
      </c>
      <c r="J5348" s="18" t="str">
        <f t="shared" si="465"/>
        <v>00</v>
      </c>
      <c r="Q5348" s="32">
        <v>1</v>
      </c>
    </row>
    <row r="5349" spans="1:17" ht="25.5">
      <c r="A5349" s="26">
        <v>5348</v>
      </c>
      <c r="B5349" s="27" t="s">
        <v>17184</v>
      </c>
      <c r="C5349" s="28"/>
      <c r="D5349" s="18" t="s">
        <v>17185</v>
      </c>
      <c r="E5349" s="18" t="s">
        <v>17186</v>
      </c>
      <c r="F5349" s="29"/>
      <c r="G5349" s="30"/>
      <c r="H5349" s="18" t="s">
        <v>17</v>
      </c>
      <c r="I5349" s="18" t="s">
        <v>17076</v>
      </c>
      <c r="J5349" s="18" t="str">
        <f t="shared" si="465"/>
        <v>00</v>
      </c>
      <c r="Q5349" s="32">
        <v>1</v>
      </c>
    </row>
    <row r="5350" spans="1:17" ht="25.5">
      <c r="A5350" s="26">
        <v>5349</v>
      </c>
      <c r="B5350" s="27" t="s">
        <v>17187</v>
      </c>
      <c r="C5350" s="28"/>
      <c r="D5350" s="18" t="s">
        <v>17188</v>
      </c>
      <c r="E5350" s="18" t="s">
        <v>17189</v>
      </c>
      <c r="F5350" s="29"/>
      <c r="G5350" s="30"/>
      <c r="H5350" s="18" t="s">
        <v>17</v>
      </c>
      <c r="I5350" s="18" t="s">
        <v>17076</v>
      </c>
      <c r="J5350" s="18" t="str">
        <f t="shared" si="465"/>
        <v>00</v>
      </c>
      <c r="Q5350" s="32">
        <v>1</v>
      </c>
    </row>
    <row r="5351" spans="1:17" ht="25.5">
      <c r="A5351" s="26">
        <v>5350</v>
      </c>
      <c r="B5351" s="27" t="s">
        <v>17190</v>
      </c>
      <c r="C5351" s="28"/>
      <c r="D5351" s="18" t="s">
        <v>17191</v>
      </c>
      <c r="E5351" s="18" t="s">
        <v>17192</v>
      </c>
      <c r="F5351" s="29"/>
      <c r="G5351" s="30"/>
      <c r="H5351" s="18" t="s">
        <v>17</v>
      </c>
      <c r="I5351" s="18" t="s">
        <v>17076</v>
      </c>
      <c r="J5351" s="18" t="str">
        <f t="shared" si="465"/>
        <v>00</v>
      </c>
      <c r="Q5351" s="32">
        <v>1</v>
      </c>
    </row>
    <row r="5352" spans="1:17">
      <c r="A5352" s="26">
        <v>5351</v>
      </c>
      <c r="B5352" s="27" t="s">
        <v>17193</v>
      </c>
      <c r="C5352" s="28"/>
      <c r="D5352" s="18" t="s">
        <v>17194</v>
      </c>
      <c r="E5352" s="18" t="s">
        <v>17195</v>
      </c>
      <c r="F5352" s="29"/>
      <c r="G5352" s="30"/>
      <c r="H5352" s="18" t="s">
        <v>17</v>
      </c>
      <c r="I5352" s="18" t="s">
        <v>17076</v>
      </c>
      <c r="J5352" s="18" t="str">
        <f t="shared" si="465"/>
        <v>00</v>
      </c>
      <c r="Q5352" s="32">
        <v>1</v>
      </c>
    </row>
    <row r="5353" spans="1:17">
      <c r="A5353" s="26">
        <v>5352</v>
      </c>
      <c r="B5353" s="27" t="s">
        <v>17196</v>
      </c>
      <c r="C5353" s="28"/>
      <c r="D5353" s="18" t="s">
        <v>17197</v>
      </c>
      <c r="E5353" s="18" t="s">
        <v>17198</v>
      </c>
      <c r="F5353" s="29"/>
      <c r="G5353" s="30"/>
      <c r="H5353" s="18" t="s">
        <v>17</v>
      </c>
      <c r="I5353" s="18" t="s">
        <v>17076</v>
      </c>
      <c r="J5353" s="18" t="str">
        <f t="shared" si="465"/>
        <v>00</v>
      </c>
      <c r="Q5353" s="32">
        <v>1</v>
      </c>
    </row>
    <row r="5354" spans="1:17">
      <c r="A5354" s="26">
        <v>5353</v>
      </c>
      <c r="B5354" s="27" t="s">
        <v>17199</v>
      </c>
      <c r="C5354" s="28"/>
      <c r="D5354" s="18" t="s">
        <v>17200</v>
      </c>
      <c r="E5354" s="18" t="s">
        <v>17201</v>
      </c>
      <c r="F5354" s="29"/>
      <c r="G5354" s="30"/>
      <c r="H5354" s="18" t="s">
        <v>17</v>
      </c>
      <c r="I5354" s="18" t="s">
        <v>17076</v>
      </c>
      <c r="J5354" s="18" t="str">
        <f t="shared" si="465"/>
        <v>00</v>
      </c>
      <c r="Q5354" s="32">
        <v>1</v>
      </c>
    </row>
    <row r="5355" spans="1:17" ht="25.5">
      <c r="A5355" s="26">
        <v>5354</v>
      </c>
      <c r="B5355" s="27" t="s">
        <v>17202</v>
      </c>
      <c r="C5355" s="28"/>
      <c r="D5355" s="18" t="s">
        <v>17203</v>
      </c>
      <c r="E5355" s="18" t="s">
        <v>17204</v>
      </c>
      <c r="F5355" s="29"/>
      <c r="G5355" s="30"/>
      <c r="H5355" s="18" t="s">
        <v>17</v>
      </c>
      <c r="I5355" s="18" t="s">
        <v>17076</v>
      </c>
      <c r="J5355" s="18" t="str">
        <f t="shared" si="465"/>
        <v>00</v>
      </c>
      <c r="Q5355" s="32">
        <v>1</v>
      </c>
    </row>
    <row r="5356" spans="1:17" ht="25.5">
      <c r="A5356" s="26">
        <v>5355</v>
      </c>
      <c r="B5356" s="27" t="s">
        <v>17205</v>
      </c>
      <c r="C5356" s="28"/>
      <c r="D5356" s="18" t="s">
        <v>17206</v>
      </c>
      <c r="E5356" s="18" t="s">
        <v>17207</v>
      </c>
      <c r="F5356" s="29"/>
      <c r="G5356" s="30"/>
      <c r="H5356" s="18" t="s">
        <v>17</v>
      </c>
      <c r="I5356" s="18" t="s">
        <v>17076</v>
      </c>
      <c r="J5356" s="18" t="str">
        <f t="shared" si="465"/>
        <v>00</v>
      </c>
      <c r="Q5356" s="32">
        <v>1</v>
      </c>
    </row>
    <row r="5357" spans="1:17">
      <c r="A5357" s="26">
        <v>5356</v>
      </c>
      <c r="B5357" s="27" t="s">
        <v>17208</v>
      </c>
      <c r="C5357" s="28"/>
      <c r="D5357" s="18" t="s">
        <v>17209</v>
      </c>
      <c r="E5357" s="18" t="s">
        <v>17210</v>
      </c>
      <c r="F5357" s="29"/>
      <c r="G5357" s="30"/>
      <c r="H5357" s="18" t="s">
        <v>794</v>
      </c>
      <c r="I5357" s="18" t="s">
        <v>17076</v>
      </c>
      <c r="J5357" s="18" t="str">
        <f t="shared" si="465"/>
        <v>00</v>
      </c>
      <c r="Q5357" s="32">
        <v>1</v>
      </c>
    </row>
    <row r="5358" spans="1:17">
      <c r="A5358" s="26">
        <v>5357</v>
      </c>
      <c r="B5358" s="27" t="s">
        <v>17211</v>
      </c>
      <c r="C5358" s="28"/>
      <c r="D5358" s="18" t="s">
        <v>17212</v>
      </c>
      <c r="E5358" s="18" t="s">
        <v>17213</v>
      </c>
      <c r="F5358" s="29"/>
      <c r="G5358" s="30"/>
      <c r="H5358" s="18" t="s">
        <v>17</v>
      </c>
      <c r="I5358" s="18" t="s">
        <v>17076</v>
      </c>
      <c r="J5358" s="18" t="str">
        <f t="shared" si="465"/>
        <v>00</v>
      </c>
      <c r="Q5358" s="32">
        <v>1</v>
      </c>
    </row>
    <row r="5359" spans="1:17">
      <c r="A5359" s="26">
        <v>5358</v>
      </c>
      <c r="B5359" s="27" t="s">
        <v>17214</v>
      </c>
      <c r="C5359" s="28"/>
      <c r="D5359" s="18" t="s">
        <v>17215</v>
      </c>
      <c r="E5359" s="18" t="s">
        <v>17216</v>
      </c>
      <c r="F5359" s="29"/>
      <c r="G5359" s="30"/>
      <c r="H5359" s="18" t="s">
        <v>17</v>
      </c>
      <c r="I5359" s="18" t="s">
        <v>17076</v>
      </c>
      <c r="J5359" s="18" t="str">
        <f t="shared" si="465"/>
        <v>00</v>
      </c>
      <c r="Q5359" s="32">
        <v>1</v>
      </c>
    </row>
    <row r="5360" spans="1:17">
      <c r="A5360" s="26">
        <v>5359</v>
      </c>
      <c r="B5360" s="27" t="s">
        <v>1795</v>
      </c>
      <c r="C5360" s="28"/>
      <c r="D5360" s="18" t="s">
        <v>31557</v>
      </c>
      <c r="E5360" s="18" t="s">
        <v>31558</v>
      </c>
      <c r="F5360" s="29">
        <v>1</v>
      </c>
      <c r="G5360" s="30" t="s">
        <v>848</v>
      </c>
      <c r="H5360" s="18" t="s">
        <v>17</v>
      </c>
      <c r="I5360" s="18" t="s">
        <v>31483</v>
      </c>
      <c r="J5360" s="18" t="str">
        <f t="shared" si="465"/>
        <v>17</v>
      </c>
      <c r="K5360" s="31" t="str">
        <f>J5360</f>
        <v>17</v>
      </c>
      <c r="L5360" s="31">
        <v>19</v>
      </c>
      <c r="M5360" s="31">
        <f>+L5360-K5360</f>
        <v>2</v>
      </c>
      <c r="N5360" s="31">
        <v>3</v>
      </c>
      <c r="O5360" s="31">
        <f>N5360-M5360</f>
        <v>1</v>
      </c>
      <c r="P5360" s="32">
        <f>F5360/N5360</f>
        <v>0.33333333333333331</v>
      </c>
      <c r="Q5360" s="33">
        <f>P5360*O5360</f>
        <v>0.33333333333333331</v>
      </c>
    </row>
    <row r="5361" spans="1:17" ht="25.5">
      <c r="A5361" s="26">
        <v>5360</v>
      </c>
      <c r="B5361" s="27" t="s">
        <v>17220</v>
      </c>
      <c r="C5361" s="28"/>
      <c r="D5361" s="18" t="s">
        <v>17221</v>
      </c>
      <c r="E5361" s="18" t="s">
        <v>17222</v>
      </c>
      <c r="F5361" s="29"/>
      <c r="G5361" s="30"/>
      <c r="H5361" s="18" t="s">
        <v>17</v>
      </c>
      <c r="I5361" s="18" t="s">
        <v>17076</v>
      </c>
      <c r="J5361" s="18" t="str">
        <f t="shared" si="465"/>
        <v>00</v>
      </c>
      <c r="Q5361" s="32">
        <v>1</v>
      </c>
    </row>
    <row r="5362" spans="1:17">
      <c r="A5362" s="26">
        <v>5361</v>
      </c>
      <c r="B5362" s="27" t="s">
        <v>17223</v>
      </c>
      <c r="C5362" s="28"/>
      <c r="D5362" s="18" t="s">
        <v>17224</v>
      </c>
      <c r="E5362" s="18" t="s">
        <v>17225</v>
      </c>
      <c r="F5362" s="29"/>
      <c r="G5362" s="30"/>
      <c r="H5362" s="18" t="s">
        <v>17</v>
      </c>
      <c r="I5362" s="18" t="s">
        <v>17076</v>
      </c>
      <c r="J5362" s="18" t="str">
        <f t="shared" si="465"/>
        <v>00</v>
      </c>
      <c r="Q5362" s="32">
        <v>1</v>
      </c>
    </row>
    <row r="5363" spans="1:17">
      <c r="A5363" s="26">
        <v>5362</v>
      </c>
      <c r="B5363" s="27" t="s">
        <v>17226</v>
      </c>
      <c r="C5363" s="28"/>
      <c r="D5363" s="18" t="s">
        <v>17227</v>
      </c>
      <c r="E5363" s="18" t="s">
        <v>17228</v>
      </c>
      <c r="F5363" s="29"/>
      <c r="G5363" s="30"/>
      <c r="H5363" s="18" t="s">
        <v>17</v>
      </c>
      <c r="I5363" s="18" t="s">
        <v>17076</v>
      </c>
      <c r="J5363" s="18" t="str">
        <f t="shared" si="465"/>
        <v>00</v>
      </c>
      <c r="Q5363" s="32">
        <v>1</v>
      </c>
    </row>
    <row r="5364" spans="1:17">
      <c r="A5364" s="26">
        <v>5363</v>
      </c>
      <c r="B5364" s="27" t="s">
        <v>1795</v>
      </c>
      <c r="C5364" s="28"/>
      <c r="D5364" s="18" t="s">
        <v>1796</v>
      </c>
      <c r="E5364" s="18" t="s">
        <v>1797</v>
      </c>
      <c r="F5364" s="29">
        <v>1</v>
      </c>
      <c r="G5364" s="30" t="s">
        <v>848</v>
      </c>
      <c r="H5364" s="18" t="s">
        <v>17</v>
      </c>
      <c r="I5364" s="28" t="s">
        <v>18</v>
      </c>
      <c r="J5364" s="18" t="str">
        <f t="shared" si="465"/>
        <v>17</v>
      </c>
      <c r="K5364" s="31" t="str">
        <f>J5364</f>
        <v>17</v>
      </c>
      <c r="L5364" s="31">
        <v>19</v>
      </c>
      <c r="M5364" s="31">
        <f>+L5364-K5364</f>
        <v>2</v>
      </c>
      <c r="N5364" s="31">
        <v>3</v>
      </c>
      <c r="O5364" s="31">
        <f>N5364-M5364</f>
        <v>1</v>
      </c>
      <c r="P5364" s="32">
        <f>F5364/N5364</f>
        <v>0.33333333333333331</v>
      </c>
      <c r="Q5364" s="33">
        <f>P5364*O5364</f>
        <v>0.33333333333333331</v>
      </c>
    </row>
    <row r="5365" spans="1:17" ht="25.5">
      <c r="A5365" s="26">
        <v>5364</v>
      </c>
      <c r="B5365" s="27" t="s">
        <v>17232</v>
      </c>
      <c r="C5365" s="28"/>
      <c r="D5365" s="18" t="s">
        <v>17233</v>
      </c>
      <c r="E5365" s="18" t="s">
        <v>17234</v>
      </c>
      <c r="F5365" s="29"/>
      <c r="G5365" s="30"/>
      <c r="H5365" s="18" t="s">
        <v>17</v>
      </c>
      <c r="I5365" s="18" t="s">
        <v>17076</v>
      </c>
      <c r="J5365" s="18" t="str">
        <f t="shared" si="465"/>
        <v>00</v>
      </c>
      <c r="Q5365" s="32">
        <v>1</v>
      </c>
    </row>
    <row r="5366" spans="1:17">
      <c r="A5366" s="26">
        <v>5365</v>
      </c>
      <c r="B5366" s="27" t="s">
        <v>17235</v>
      </c>
      <c r="C5366" s="28"/>
      <c r="D5366" s="18" t="s">
        <v>17236</v>
      </c>
      <c r="E5366" s="18" t="s">
        <v>17237</v>
      </c>
      <c r="F5366" s="29"/>
      <c r="G5366" s="30"/>
      <c r="H5366" s="18" t="s">
        <v>17</v>
      </c>
      <c r="I5366" s="18" t="s">
        <v>17076</v>
      </c>
      <c r="J5366" s="18" t="str">
        <f t="shared" si="465"/>
        <v>00</v>
      </c>
      <c r="Q5366" s="32">
        <v>1</v>
      </c>
    </row>
    <row r="5367" spans="1:17" ht="25.5">
      <c r="A5367" s="26">
        <v>5366</v>
      </c>
      <c r="B5367" s="27" t="s">
        <v>17238</v>
      </c>
      <c r="C5367" s="28"/>
      <c r="D5367" s="18" t="s">
        <v>17239</v>
      </c>
      <c r="E5367" s="18" t="s">
        <v>17240</v>
      </c>
      <c r="F5367" s="29"/>
      <c r="G5367" s="30"/>
      <c r="H5367" s="18" t="s">
        <v>17</v>
      </c>
      <c r="I5367" s="18" t="s">
        <v>17076</v>
      </c>
      <c r="J5367" s="18" t="str">
        <f t="shared" si="465"/>
        <v>00</v>
      </c>
      <c r="Q5367" s="32">
        <v>1</v>
      </c>
    </row>
    <row r="5368" spans="1:17" ht="25.5">
      <c r="A5368" s="26">
        <v>5367</v>
      </c>
      <c r="B5368" s="27" t="s">
        <v>17241</v>
      </c>
      <c r="C5368" s="28"/>
      <c r="D5368" s="18" t="s">
        <v>17242</v>
      </c>
      <c r="E5368" s="18" t="s">
        <v>17243</v>
      </c>
      <c r="F5368" s="29"/>
      <c r="G5368" s="30"/>
      <c r="H5368" s="18" t="s">
        <v>17</v>
      </c>
      <c r="I5368" s="18" t="s">
        <v>17076</v>
      </c>
      <c r="J5368" s="18" t="str">
        <f t="shared" si="465"/>
        <v>00</v>
      </c>
      <c r="Q5368" s="32">
        <v>1</v>
      </c>
    </row>
    <row r="5369" spans="1:17" ht="25.5">
      <c r="A5369" s="26">
        <v>5368</v>
      </c>
      <c r="B5369" s="27" t="s">
        <v>17244</v>
      </c>
      <c r="C5369" s="28"/>
      <c r="D5369" s="18" t="s">
        <v>17245</v>
      </c>
      <c r="E5369" s="18" t="s">
        <v>17246</v>
      </c>
      <c r="F5369" s="29"/>
      <c r="G5369" s="30"/>
      <c r="H5369" s="18" t="s">
        <v>17</v>
      </c>
      <c r="I5369" s="18" t="s">
        <v>17076</v>
      </c>
      <c r="J5369" s="18" t="str">
        <f t="shared" si="465"/>
        <v>00</v>
      </c>
      <c r="Q5369" s="32">
        <v>1</v>
      </c>
    </row>
    <row r="5370" spans="1:17">
      <c r="A5370" s="26">
        <v>5369</v>
      </c>
      <c r="B5370" s="27" t="s">
        <v>17247</v>
      </c>
      <c r="C5370" s="28"/>
      <c r="D5370" s="18" t="s">
        <v>17248</v>
      </c>
      <c r="E5370" s="18" t="s">
        <v>17249</v>
      </c>
      <c r="F5370" s="29"/>
      <c r="G5370" s="30"/>
      <c r="H5370" s="18" t="s">
        <v>17</v>
      </c>
      <c r="I5370" s="18" t="s">
        <v>17076</v>
      </c>
      <c r="J5370" s="18" t="str">
        <f t="shared" si="465"/>
        <v>00</v>
      </c>
      <c r="Q5370" s="32">
        <v>1</v>
      </c>
    </row>
    <row r="5371" spans="1:17">
      <c r="A5371" s="26">
        <v>5370</v>
      </c>
      <c r="B5371" s="27" t="s">
        <v>17250</v>
      </c>
      <c r="C5371" s="28"/>
      <c r="D5371" s="18" t="s">
        <v>17251</v>
      </c>
      <c r="E5371" s="18" t="s">
        <v>17252</v>
      </c>
      <c r="F5371" s="29">
        <v>8633.41</v>
      </c>
      <c r="G5371" s="30" t="s">
        <v>17253</v>
      </c>
      <c r="H5371" s="18" t="s">
        <v>17</v>
      </c>
      <c r="I5371" s="18" t="s">
        <v>17076</v>
      </c>
      <c r="J5371" s="18" t="str">
        <f t="shared" si="465"/>
        <v>16</v>
      </c>
      <c r="K5371" s="31" t="str">
        <f t="shared" ref="K5371:K5382" si="466">J5371</f>
        <v>16</v>
      </c>
      <c r="L5371" s="31">
        <v>19</v>
      </c>
      <c r="M5371" s="31">
        <f t="shared" ref="M5371:M5382" si="467">+L5371-K5371</f>
        <v>3</v>
      </c>
      <c r="N5371" s="31">
        <v>3</v>
      </c>
      <c r="O5371" s="31">
        <f t="shared" ref="O5371:O5382" si="468">N5371-M5371</f>
        <v>0</v>
      </c>
      <c r="P5371" s="32">
        <f t="shared" ref="P5371:P5382" si="469">F5371/N5371</f>
        <v>2877.8033333333333</v>
      </c>
      <c r="Q5371" s="33">
        <f t="shared" ref="Q5371:Q5382" si="470">P5371*O5371</f>
        <v>0</v>
      </c>
    </row>
    <row r="5372" spans="1:17">
      <c r="A5372" s="26">
        <v>5371</v>
      </c>
      <c r="B5372" s="27" t="s">
        <v>17254</v>
      </c>
      <c r="C5372" s="28"/>
      <c r="D5372" s="18" t="s">
        <v>17255</v>
      </c>
      <c r="E5372" s="18" t="s">
        <v>17256</v>
      </c>
      <c r="F5372" s="29">
        <v>8633.41</v>
      </c>
      <c r="G5372" s="30" t="s">
        <v>17253</v>
      </c>
      <c r="H5372" s="18" t="s">
        <v>17</v>
      </c>
      <c r="I5372" s="18" t="s">
        <v>17076</v>
      </c>
      <c r="J5372" s="18" t="str">
        <f t="shared" ref="J5372:J5435" si="471">TEXT(G5372,"aa")</f>
        <v>16</v>
      </c>
      <c r="K5372" s="31" t="str">
        <f t="shared" si="466"/>
        <v>16</v>
      </c>
      <c r="L5372" s="31">
        <v>19</v>
      </c>
      <c r="M5372" s="31">
        <f t="shared" si="467"/>
        <v>3</v>
      </c>
      <c r="N5372" s="31">
        <v>3</v>
      </c>
      <c r="O5372" s="31">
        <f t="shared" si="468"/>
        <v>0</v>
      </c>
      <c r="P5372" s="32">
        <f t="shared" si="469"/>
        <v>2877.8033333333333</v>
      </c>
      <c r="Q5372" s="33">
        <f t="shared" si="470"/>
        <v>0</v>
      </c>
    </row>
    <row r="5373" spans="1:17" ht="25.5">
      <c r="A5373" s="26">
        <v>5372</v>
      </c>
      <c r="B5373" s="27" t="s">
        <v>17257</v>
      </c>
      <c r="C5373" s="28"/>
      <c r="D5373" s="18" t="s">
        <v>17258</v>
      </c>
      <c r="E5373" s="18" t="s">
        <v>17259</v>
      </c>
      <c r="F5373" s="29">
        <v>2135.56</v>
      </c>
      <c r="G5373" s="30" t="s">
        <v>17260</v>
      </c>
      <c r="H5373" s="18" t="s">
        <v>17</v>
      </c>
      <c r="I5373" s="18" t="s">
        <v>17076</v>
      </c>
      <c r="J5373" s="18" t="str">
        <f t="shared" si="471"/>
        <v>17</v>
      </c>
      <c r="K5373" s="31" t="str">
        <f t="shared" si="466"/>
        <v>17</v>
      </c>
      <c r="L5373" s="31">
        <v>19</v>
      </c>
      <c r="M5373" s="31">
        <f t="shared" si="467"/>
        <v>2</v>
      </c>
      <c r="N5373" s="31">
        <v>3</v>
      </c>
      <c r="O5373" s="31">
        <f t="shared" si="468"/>
        <v>1</v>
      </c>
      <c r="P5373" s="32">
        <f t="shared" si="469"/>
        <v>711.85333333333335</v>
      </c>
      <c r="Q5373" s="33">
        <f t="shared" si="470"/>
        <v>711.85333333333335</v>
      </c>
    </row>
    <row r="5374" spans="1:17" ht="25.5">
      <c r="A5374" s="26">
        <v>5373</v>
      </c>
      <c r="B5374" s="27" t="s">
        <v>17261</v>
      </c>
      <c r="C5374" s="28"/>
      <c r="D5374" s="18" t="s">
        <v>17262</v>
      </c>
      <c r="E5374" s="18" t="s">
        <v>17263</v>
      </c>
      <c r="F5374" s="29">
        <v>2135.56</v>
      </c>
      <c r="G5374" s="30" t="s">
        <v>17260</v>
      </c>
      <c r="H5374" s="18" t="s">
        <v>17</v>
      </c>
      <c r="I5374" s="18" t="s">
        <v>17076</v>
      </c>
      <c r="J5374" s="18" t="str">
        <f t="shared" si="471"/>
        <v>17</v>
      </c>
      <c r="K5374" s="31" t="str">
        <f t="shared" si="466"/>
        <v>17</v>
      </c>
      <c r="L5374" s="31">
        <v>19</v>
      </c>
      <c r="M5374" s="31">
        <f t="shared" si="467"/>
        <v>2</v>
      </c>
      <c r="N5374" s="31">
        <v>3</v>
      </c>
      <c r="O5374" s="31">
        <f t="shared" si="468"/>
        <v>1</v>
      </c>
      <c r="P5374" s="32">
        <f t="shared" si="469"/>
        <v>711.85333333333335</v>
      </c>
      <c r="Q5374" s="33">
        <f t="shared" si="470"/>
        <v>711.85333333333335</v>
      </c>
    </row>
    <row r="5375" spans="1:17" ht="25.5">
      <c r="A5375" s="26">
        <v>5374</v>
      </c>
      <c r="B5375" s="27" t="s">
        <v>17264</v>
      </c>
      <c r="C5375" s="28"/>
      <c r="D5375" s="18" t="s">
        <v>17265</v>
      </c>
      <c r="E5375" s="18" t="s">
        <v>17266</v>
      </c>
      <c r="F5375" s="29">
        <v>2135.56</v>
      </c>
      <c r="G5375" s="30" t="s">
        <v>17260</v>
      </c>
      <c r="H5375" s="18" t="s">
        <v>17</v>
      </c>
      <c r="I5375" s="18" t="s">
        <v>17076</v>
      </c>
      <c r="J5375" s="18" t="str">
        <f t="shared" si="471"/>
        <v>17</v>
      </c>
      <c r="K5375" s="31" t="str">
        <f t="shared" si="466"/>
        <v>17</v>
      </c>
      <c r="L5375" s="31">
        <v>19</v>
      </c>
      <c r="M5375" s="31">
        <f t="shared" si="467"/>
        <v>2</v>
      </c>
      <c r="N5375" s="31">
        <v>3</v>
      </c>
      <c r="O5375" s="31">
        <f t="shared" si="468"/>
        <v>1</v>
      </c>
      <c r="P5375" s="32">
        <f t="shared" si="469"/>
        <v>711.85333333333335</v>
      </c>
      <c r="Q5375" s="33">
        <f t="shared" si="470"/>
        <v>711.85333333333335</v>
      </c>
    </row>
    <row r="5376" spans="1:17" ht="25.5">
      <c r="A5376" s="26">
        <v>5375</v>
      </c>
      <c r="B5376" s="27" t="s">
        <v>17267</v>
      </c>
      <c r="C5376" s="28"/>
      <c r="D5376" s="18" t="s">
        <v>17268</v>
      </c>
      <c r="E5376" s="18" t="s">
        <v>17269</v>
      </c>
      <c r="F5376" s="29">
        <v>2135.56</v>
      </c>
      <c r="G5376" s="30" t="s">
        <v>17260</v>
      </c>
      <c r="H5376" s="18" t="s">
        <v>17</v>
      </c>
      <c r="I5376" s="18" t="s">
        <v>17076</v>
      </c>
      <c r="J5376" s="18" t="str">
        <f t="shared" si="471"/>
        <v>17</v>
      </c>
      <c r="K5376" s="31" t="str">
        <f t="shared" si="466"/>
        <v>17</v>
      </c>
      <c r="L5376" s="31">
        <v>19</v>
      </c>
      <c r="M5376" s="31">
        <f t="shared" si="467"/>
        <v>2</v>
      </c>
      <c r="N5376" s="31">
        <v>3</v>
      </c>
      <c r="O5376" s="31">
        <f t="shared" si="468"/>
        <v>1</v>
      </c>
      <c r="P5376" s="32">
        <f t="shared" si="469"/>
        <v>711.85333333333335</v>
      </c>
      <c r="Q5376" s="33">
        <f t="shared" si="470"/>
        <v>711.85333333333335</v>
      </c>
    </row>
    <row r="5377" spans="1:17" ht="25.5">
      <c r="A5377" s="26">
        <v>5376</v>
      </c>
      <c r="B5377" s="27" t="s">
        <v>17270</v>
      </c>
      <c r="C5377" s="28"/>
      <c r="D5377" s="18" t="s">
        <v>17271</v>
      </c>
      <c r="E5377" s="18" t="s">
        <v>17272</v>
      </c>
      <c r="F5377" s="29">
        <v>2135.56</v>
      </c>
      <c r="G5377" s="30" t="s">
        <v>17260</v>
      </c>
      <c r="H5377" s="18" t="s">
        <v>17</v>
      </c>
      <c r="I5377" s="18" t="s">
        <v>17076</v>
      </c>
      <c r="J5377" s="18" t="str">
        <f t="shared" si="471"/>
        <v>17</v>
      </c>
      <c r="K5377" s="31" t="str">
        <f t="shared" si="466"/>
        <v>17</v>
      </c>
      <c r="L5377" s="31">
        <v>19</v>
      </c>
      <c r="M5377" s="31">
        <f t="shared" si="467"/>
        <v>2</v>
      </c>
      <c r="N5377" s="31">
        <v>3</v>
      </c>
      <c r="O5377" s="31">
        <f t="shared" si="468"/>
        <v>1</v>
      </c>
      <c r="P5377" s="32">
        <f t="shared" si="469"/>
        <v>711.85333333333335</v>
      </c>
      <c r="Q5377" s="33">
        <f t="shared" si="470"/>
        <v>711.85333333333335</v>
      </c>
    </row>
    <row r="5378" spans="1:17" ht="25.5">
      <c r="A5378" s="26">
        <v>5377</v>
      </c>
      <c r="B5378" s="27" t="s">
        <v>17273</v>
      </c>
      <c r="C5378" s="28"/>
      <c r="D5378" s="18" t="s">
        <v>17274</v>
      </c>
      <c r="E5378" s="18" t="s">
        <v>17275</v>
      </c>
      <c r="F5378" s="29">
        <v>2135.56</v>
      </c>
      <c r="G5378" s="30" t="s">
        <v>17260</v>
      </c>
      <c r="H5378" s="18" t="s">
        <v>17</v>
      </c>
      <c r="I5378" s="18" t="s">
        <v>17076</v>
      </c>
      <c r="J5378" s="18" t="str">
        <f t="shared" si="471"/>
        <v>17</v>
      </c>
      <c r="K5378" s="31" t="str">
        <f t="shared" si="466"/>
        <v>17</v>
      </c>
      <c r="L5378" s="31">
        <v>19</v>
      </c>
      <c r="M5378" s="31">
        <f t="shared" si="467"/>
        <v>2</v>
      </c>
      <c r="N5378" s="31">
        <v>3</v>
      </c>
      <c r="O5378" s="31">
        <f t="shared" si="468"/>
        <v>1</v>
      </c>
      <c r="P5378" s="32">
        <f t="shared" si="469"/>
        <v>711.85333333333335</v>
      </c>
      <c r="Q5378" s="33">
        <f t="shared" si="470"/>
        <v>711.85333333333335</v>
      </c>
    </row>
    <row r="5379" spans="1:17" ht="25.5">
      <c r="A5379" s="26">
        <v>5378</v>
      </c>
      <c r="B5379" s="27" t="s">
        <v>17276</v>
      </c>
      <c r="C5379" s="28"/>
      <c r="D5379" s="18" t="s">
        <v>17277</v>
      </c>
      <c r="E5379" s="18" t="s">
        <v>17278</v>
      </c>
      <c r="F5379" s="29">
        <v>2135.56</v>
      </c>
      <c r="G5379" s="30" t="s">
        <v>17260</v>
      </c>
      <c r="H5379" s="18" t="s">
        <v>17</v>
      </c>
      <c r="I5379" s="18" t="s">
        <v>17076</v>
      </c>
      <c r="J5379" s="18" t="str">
        <f t="shared" si="471"/>
        <v>17</v>
      </c>
      <c r="K5379" s="31" t="str">
        <f t="shared" si="466"/>
        <v>17</v>
      </c>
      <c r="L5379" s="31">
        <v>19</v>
      </c>
      <c r="M5379" s="31">
        <f t="shared" si="467"/>
        <v>2</v>
      </c>
      <c r="N5379" s="31">
        <v>3</v>
      </c>
      <c r="O5379" s="31">
        <f t="shared" si="468"/>
        <v>1</v>
      </c>
      <c r="P5379" s="32">
        <f t="shared" si="469"/>
        <v>711.85333333333335</v>
      </c>
      <c r="Q5379" s="33">
        <f t="shared" si="470"/>
        <v>711.85333333333335</v>
      </c>
    </row>
    <row r="5380" spans="1:17" ht="25.5">
      <c r="A5380" s="26">
        <v>5379</v>
      </c>
      <c r="B5380" s="27" t="s">
        <v>17279</v>
      </c>
      <c r="C5380" s="28"/>
      <c r="D5380" s="18" t="s">
        <v>17280</v>
      </c>
      <c r="E5380" s="18" t="s">
        <v>17281</v>
      </c>
      <c r="F5380" s="29">
        <v>2135.56</v>
      </c>
      <c r="G5380" s="30" t="s">
        <v>17260</v>
      </c>
      <c r="H5380" s="18" t="s">
        <v>17</v>
      </c>
      <c r="I5380" s="18" t="s">
        <v>17076</v>
      </c>
      <c r="J5380" s="18" t="str">
        <f t="shared" si="471"/>
        <v>17</v>
      </c>
      <c r="K5380" s="31" t="str">
        <f t="shared" si="466"/>
        <v>17</v>
      </c>
      <c r="L5380" s="31">
        <v>19</v>
      </c>
      <c r="M5380" s="31">
        <f t="shared" si="467"/>
        <v>2</v>
      </c>
      <c r="N5380" s="31">
        <v>3</v>
      </c>
      <c r="O5380" s="31">
        <f t="shared" si="468"/>
        <v>1</v>
      </c>
      <c r="P5380" s="32">
        <f t="shared" si="469"/>
        <v>711.85333333333335</v>
      </c>
      <c r="Q5380" s="33">
        <f t="shared" si="470"/>
        <v>711.85333333333335</v>
      </c>
    </row>
    <row r="5381" spans="1:17" ht="25.5">
      <c r="A5381" s="26">
        <v>5380</v>
      </c>
      <c r="B5381" s="27" t="s">
        <v>17282</v>
      </c>
      <c r="C5381" s="28"/>
      <c r="D5381" s="18" t="s">
        <v>17283</v>
      </c>
      <c r="E5381" s="18" t="s">
        <v>17284</v>
      </c>
      <c r="F5381" s="29">
        <v>2135.56</v>
      </c>
      <c r="G5381" s="30" t="s">
        <v>17260</v>
      </c>
      <c r="H5381" s="18" t="s">
        <v>17</v>
      </c>
      <c r="I5381" s="18" t="s">
        <v>17076</v>
      </c>
      <c r="J5381" s="18" t="str">
        <f t="shared" si="471"/>
        <v>17</v>
      </c>
      <c r="K5381" s="31" t="str">
        <f t="shared" si="466"/>
        <v>17</v>
      </c>
      <c r="L5381" s="31">
        <v>19</v>
      </c>
      <c r="M5381" s="31">
        <f t="shared" si="467"/>
        <v>2</v>
      </c>
      <c r="N5381" s="31">
        <v>3</v>
      </c>
      <c r="O5381" s="31">
        <f t="shared" si="468"/>
        <v>1</v>
      </c>
      <c r="P5381" s="32">
        <f t="shared" si="469"/>
        <v>711.85333333333335</v>
      </c>
      <c r="Q5381" s="33">
        <f t="shared" si="470"/>
        <v>711.85333333333335</v>
      </c>
    </row>
    <row r="5382" spans="1:17" ht="25.5">
      <c r="A5382" s="26">
        <v>5381</v>
      </c>
      <c r="B5382" s="27" t="s">
        <v>17285</v>
      </c>
      <c r="C5382" s="28"/>
      <c r="D5382" s="18" t="s">
        <v>17286</v>
      </c>
      <c r="E5382" s="18" t="s">
        <v>17287</v>
      </c>
      <c r="F5382" s="29">
        <v>2135.56</v>
      </c>
      <c r="G5382" s="30" t="s">
        <v>17260</v>
      </c>
      <c r="H5382" s="18" t="s">
        <v>17</v>
      </c>
      <c r="I5382" s="18" t="s">
        <v>17076</v>
      </c>
      <c r="J5382" s="18" t="str">
        <f t="shared" si="471"/>
        <v>17</v>
      </c>
      <c r="K5382" s="31" t="str">
        <f t="shared" si="466"/>
        <v>17</v>
      </c>
      <c r="L5382" s="31">
        <v>19</v>
      </c>
      <c r="M5382" s="31">
        <f t="shared" si="467"/>
        <v>2</v>
      </c>
      <c r="N5382" s="31">
        <v>3</v>
      </c>
      <c r="O5382" s="31">
        <f t="shared" si="468"/>
        <v>1</v>
      </c>
      <c r="P5382" s="32">
        <f t="shared" si="469"/>
        <v>711.85333333333335</v>
      </c>
      <c r="Q5382" s="33">
        <f t="shared" si="470"/>
        <v>711.85333333333335</v>
      </c>
    </row>
    <row r="5383" spans="1:17">
      <c r="A5383" s="26">
        <v>5382</v>
      </c>
      <c r="B5383" s="27" t="s">
        <v>17288</v>
      </c>
      <c r="C5383" s="28"/>
      <c r="D5383" s="18" t="s">
        <v>17289</v>
      </c>
      <c r="E5383" s="18" t="s">
        <v>17290</v>
      </c>
      <c r="F5383" s="29"/>
      <c r="G5383" s="30"/>
      <c r="H5383" s="18" t="s">
        <v>17</v>
      </c>
      <c r="I5383" s="18" t="s">
        <v>17076</v>
      </c>
      <c r="J5383" s="18" t="str">
        <f t="shared" si="471"/>
        <v>00</v>
      </c>
      <c r="Q5383" s="32">
        <v>1</v>
      </c>
    </row>
    <row r="5384" spans="1:17">
      <c r="A5384" s="26">
        <v>5383</v>
      </c>
      <c r="B5384" s="27" t="s">
        <v>17291</v>
      </c>
      <c r="C5384" s="28"/>
      <c r="D5384" s="18" t="s">
        <v>17292</v>
      </c>
      <c r="E5384" s="18" t="s">
        <v>17293</v>
      </c>
      <c r="F5384" s="29"/>
      <c r="G5384" s="30"/>
      <c r="H5384" s="18" t="s">
        <v>17</v>
      </c>
      <c r="I5384" s="18" t="s">
        <v>17076</v>
      </c>
      <c r="J5384" s="18" t="str">
        <f t="shared" si="471"/>
        <v>00</v>
      </c>
      <c r="Q5384" s="32">
        <v>1</v>
      </c>
    </row>
    <row r="5385" spans="1:17">
      <c r="A5385" s="26">
        <v>5384</v>
      </c>
      <c r="B5385" s="27" t="s">
        <v>1795</v>
      </c>
      <c r="C5385" s="28"/>
      <c r="D5385" s="18" t="s">
        <v>2099</v>
      </c>
      <c r="E5385" s="18" t="s">
        <v>2100</v>
      </c>
      <c r="F5385" s="29">
        <v>1</v>
      </c>
      <c r="G5385" s="30" t="s">
        <v>848</v>
      </c>
      <c r="H5385" s="18" t="s">
        <v>17</v>
      </c>
      <c r="I5385" s="28" t="s">
        <v>18</v>
      </c>
      <c r="J5385" s="18" t="str">
        <f t="shared" si="471"/>
        <v>17</v>
      </c>
      <c r="K5385" s="31" t="str">
        <f>J5385</f>
        <v>17</v>
      </c>
      <c r="L5385" s="31">
        <v>19</v>
      </c>
      <c r="M5385" s="31">
        <f>+L5385-K5385</f>
        <v>2</v>
      </c>
      <c r="N5385" s="31">
        <v>3</v>
      </c>
      <c r="O5385" s="31">
        <f>N5385-M5385</f>
        <v>1</v>
      </c>
      <c r="P5385" s="32">
        <f>F5385/N5385</f>
        <v>0.33333333333333331</v>
      </c>
      <c r="Q5385" s="33">
        <f>P5385*O5385</f>
        <v>0.33333333333333331</v>
      </c>
    </row>
    <row r="5386" spans="1:17" ht="25.5">
      <c r="A5386" s="26">
        <v>5385</v>
      </c>
      <c r="B5386" s="27" t="s">
        <v>17297</v>
      </c>
      <c r="C5386" s="28"/>
      <c r="D5386" s="18" t="s">
        <v>17298</v>
      </c>
      <c r="E5386" s="18" t="s">
        <v>17299</v>
      </c>
      <c r="F5386" s="29"/>
      <c r="G5386" s="30"/>
      <c r="H5386" s="18" t="s">
        <v>17</v>
      </c>
      <c r="I5386" s="18" t="s">
        <v>17076</v>
      </c>
      <c r="J5386" s="18" t="str">
        <f t="shared" si="471"/>
        <v>00</v>
      </c>
      <c r="Q5386" s="32">
        <v>1</v>
      </c>
    </row>
    <row r="5387" spans="1:17">
      <c r="A5387" s="26">
        <v>5386</v>
      </c>
      <c r="B5387" s="27" t="s">
        <v>17300</v>
      </c>
      <c r="C5387" s="28"/>
      <c r="D5387" s="18" t="s">
        <v>17301</v>
      </c>
      <c r="E5387" s="18" t="s">
        <v>17302</v>
      </c>
      <c r="F5387" s="29">
        <v>0</v>
      </c>
      <c r="G5387" s="30" t="s">
        <v>1405</v>
      </c>
      <c r="H5387" s="18" t="s">
        <v>17</v>
      </c>
      <c r="I5387" s="18" t="s">
        <v>17076</v>
      </c>
      <c r="J5387" s="18" t="str">
        <f t="shared" si="471"/>
        <v>17</v>
      </c>
      <c r="K5387" s="31" t="str">
        <f>J5387</f>
        <v>17</v>
      </c>
      <c r="L5387" s="31">
        <v>19</v>
      </c>
      <c r="M5387" s="31">
        <f>+L5387-K5387</f>
        <v>2</v>
      </c>
      <c r="N5387" s="31">
        <v>10</v>
      </c>
      <c r="O5387" s="31">
        <f>N5387-M5387</f>
        <v>8</v>
      </c>
      <c r="P5387" s="32">
        <f>F5387/N5387</f>
        <v>0</v>
      </c>
      <c r="Q5387" s="33">
        <f>P5387*O5387</f>
        <v>0</v>
      </c>
    </row>
    <row r="5388" spans="1:17">
      <c r="A5388" s="26">
        <v>5387</v>
      </c>
      <c r="B5388" s="27" t="s">
        <v>17303</v>
      </c>
      <c r="C5388" s="28"/>
      <c r="D5388" s="18" t="s">
        <v>17304</v>
      </c>
      <c r="E5388" s="18" t="s">
        <v>17305</v>
      </c>
      <c r="F5388" s="29">
        <v>20936.84</v>
      </c>
      <c r="G5388" s="30" t="s">
        <v>2536</v>
      </c>
      <c r="H5388" s="18" t="s">
        <v>17</v>
      </c>
      <c r="I5388" s="18" t="s">
        <v>17076</v>
      </c>
      <c r="J5388" s="18" t="str">
        <f t="shared" si="471"/>
        <v>16</v>
      </c>
      <c r="K5388" s="31" t="str">
        <f>J5388</f>
        <v>16</v>
      </c>
      <c r="L5388" s="31">
        <v>19</v>
      </c>
      <c r="M5388" s="31">
        <f>+L5388-K5388</f>
        <v>3</v>
      </c>
      <c r="N5388" s="31">
        <v>10</v>
      </c>
      <c r="O5388" s="31">
        <f>N5388-M5388</f>
        <v>7</v>
      </c>
      <c r="P5388" s="32">
        <f>F5388/N5388</f>
        <v>2093.6840000000002</v>
      </c>
      <c r="Q5388" s="33">
        <f>P5388*O5388</f>
        <v>14655.788</v>
      </c>
    </row>
    <row r="5389" spans="1:17">
      <c r="A5389" s="26">
        <v>5388</v>
      </c>
      <c r="B5389" s="27" t="s">
        <v>17306</v>
      </c>
      <c r="C5389" s="28"/>
      <c r="D5389" s="18" t="s">
        <v>17307</v>
      </c>
      <c r="E5389" s="18" t="s">
        <v>17308</v>
      </c>
      <c r="F5389" s="39">
        <v>975.56</v>
      </c>
      <c r="G5389" s="38">
        <v>43314</v>
      </c>
      <c r="H5389" s="18" t="s">
        <v>17</v>
      </c>
      <c r="I5389" s="18" t="s">
        <v>17076</v>
      </c>
      <c r="J5389" s="18" t="str">
        <f t="shared" si="471"/>
        <v>18</v>
      </c>
      <c r="K5389" s="31" t="str">
        <f>J5389</f>
        <v>18</v>
      </c>
      <c r="L5389" s="31">
        <v>19</v>
      </c>
      <c r="M5389" s="31">
        <f>+L5389-K5389</f>
        <v>1</v>
      </c>
      <c r="N5389" s="31">
        <v>10</v>
      </c>
      <c r="O5389" s="31">
        <f>N5389-M5389</f>
        <v>9</v>
      </c>
      <c r="P5389" s="32">
        <f>F5389/N5389</f>
        <v>97.555999999999997</v>
      </c>
      <c r="Q5389" s="33">
        <f>P5389*O5389</f>
        <v>878.00400000000002</v>
      </c>
    </row>
    <row r="5390" spans="1:17" ht="25.5">
      <c r="A5390" s="26">
        <v>5389</v>
      </c>
      <c r="B5390" s="27" t="s">
        <v>17309</v>
      </c>
      <c r="C5390" s="28"/>
      <c r="D5390" s="18" t="s">
        <v>17310</v>
      </c>
      <c r="E5390" s="18" t="s">
        <v>17311</v>
      </c>
      <c r="F5390" s="29">
        <v>1.1599999999999999</v>
      </c>
      <c r="G5390" s="30" t="s">
        <v>838</v>
      </c>
      <c r="H5390" s="18" t="s">
        <v>17</v>
      </c>
      <c r="I5390" s="18" t="s">
        <v>17076</v>
      </c>
      <c r="J5390" s="18" t="str">
        <f t="shared" si="471"/>
        <v>12</v>
      </c>
      <c r="K5390" s="31" t="str">
        <f>J5390</f>
        <v>12</v>
      </c>
      <c r="L5390" s="31">
        <v>19</v>
      </c>
      <c r="M5390" s="31">
        <f>+L5390-K5390</f>
        <v>7</v>
      </c>
      <c r="N5390" s="31">
        <v>10</v>
      </c>
      <c r="O5390" s="31">
        <f>N5390-M5390</f>
        <v>3</v>
      </c>
      <c r="P5390" s="32">
        <f>F5390/N5390</f>
        <v>0.11599999999999999</v>
      </c>
      <c r="Q5390" s="33">
        <f>P5390*O5390</f>
        <v>0.34799999999999998</v>
      </c>
    </row>
    <row r="5391" spans="1:17">
      <c r="A5391" s="26">
        <v>5390</v>
      </c>
      <c r="B5391" s="27" t="s">
        <v>17312</v>
      </c>
      <c r="C5391" s="28"/>
      <c r="D5391" s="18" t="s">
        <v>17313</v>
      </c>
      <c r="E5391" s="18" t="s">
        <v>17314</v>
      </c>
      <c r="F5391" s="29"/>
      <c r="G5391" s="30"/>
      <c r="H5391" s="18" t="s">
        <v>17</v>
      </c>
      <c r="I5391" s="18" t="s">
        <v>17076</v>
      </c>
      <c r="J5391" s="18" t="str">
        <f t="shared" si="471"/>
        <v>00</v>
      </c>
      <c r="Q5391" s="32">
        <v>1</v>
      </c>
    </row>
    <row r="5392" spans="1:17">
      <c r="A5392" s="26">
        <v>5391</v>
      </c>
      <c r="B5392" s="27" t="s">
        <v>17315</v>
      </c>
      <c r="C5392" s="28"/>
      <c r="D5392" s="18" t="s">
        <v>17316</v>
      </c>
      <c r="E5392" s="18" t="s">
        <v>17317</v>
      </c>
      <c r="F5392" s="29"/>
      <c r="G5392" s="30"/>
      <c r="H5392" s="18" t="s">
        <v>17</v>
      </c>
      <c r="I5392" s="18" t="s">
        <v>17076</v>
      </c>
      <c r="J5392" s="18" t="str">
        <f t="shared" si="471"/>
        <v>00</v>
      </c>
      <c r="Q5392" s="32">
        <v>1</v>
      </c>
    </row>
    <row r="5393" spans="1:17">
      <c r="A5393" s="26">
        <v>5392</v>
      </c>
      <c r="B5393" s="27" t="s">
        <v>37737</v>
      </c>
      <c r="C5393" s="28"/>
      <c r="D5393" s="18" t="s">
        <v>37738</v>
      </c>
      <c r="E5393" s="18" t="s">
        <v>37739</v>
      </c>
      <c r="F5393" s="29">
        <v>1</v>
      </c>
      <c r="G5393" s="30" t="s">
        <v>37733</v>
      </c>
      <c r="H5393" s="18" t="s">
        <v>17</v>
      </c>
      <c r="I5393" s="18" t="s">
        <v>37091</v>
      </c>
      <c r="J5393" s="18" t="str">
        <f t="shared" si="471"/>
        <v>18</v>
      </c>
      <c r="K5393" s="31" t="str">
        <f>J5393</f>
        <v>18</v>
      </c>
      <c r="L5393" s="31">
        <v>19</v>
      </c>
      <c r="M5393" s="31">
        <f>+L5393-K5393</f>
        <v>1</v>
      </c>
      <c r="N5393" s="31">
        <v>3</v>
      </c>
      <c r="O5393" s="31">
        <f>N5393-M5393</f>
        <v>2</v>
      </c>
      <c r="P5393" s="32">
        <f>F5393/N5393</f>
        <v>0.33333333333333331</v>
      </c>
      <c r="Q5393" s="33">
        <f>P5393*O5393</f>
        <v>0.66666666666666663</v>
      </c>
    </row>
    <row r="5394" spans="1:17">
      <c r="A5394" s="26">
        <v>5393</v>
      </c>
      <c r="B5394" s="27" t="s">
        <v>17321</v>
      </c>
      <c r="C5394" s="28"/>
      <c r="D5394" s="18" t="s">
        <v>17322</v>
      </c>
      <c r="E5394" s="18" t="s">
        <v>17323</v>
      </c>
      <c r="F5394" s="29"/>
      <c r="G5394" s="30"/>
      <c r="H5394" s="18" t="s">
        <v>17</v>
      </c>
      <c r="I5394" s="18" t="s">
        <v>17076</v>
      </c>
      <c r="J5394" s="18" t="str">
        <f t="shared" si="471"/>
        <v>00</v>
      </c>
      <c r="Q5394" s="32">
        <v>1</v>
      </c>
    </row>
    <row r="5395" spans="1:17">
      <c r="A5395" s="26">
        <v>5394</v>
      </c>
      <c r="B5395" s="27" t="s">
        <v>17306</v>
      </c>
      <c r="C5395" s="28"/>
      <c r="D5395" s="18" t="s">
        <v>17324</v>
      </c>
      <c r="E5395" s="18" t="s">
        <v>17325</v>
      </c>
      <c r="F5395" s="39">
        <v>975.56</v>
      </c>
      <c r="G5395" s="38">
        <v>43314</v>
      </c>
      <c r="H5395" s="18" t="s">
        <v>17</v>
      </c>
      <c r="I5395" s="18" t="s">
        <v>17076</v>
      </c>
      <c r="J5395" s="18" t="str">
        <f t="shared" si="471"/>
        <v>18</v>
      </c>
      <c r="K5395" s="31" t="str">
        <f>J5395</f>
        <v>18</v>
      </c>
      <c r="L5395" s="31">
        <v>19</v>
      </c>
      <c r="M5395" s="31">
        <f>+L5395-K5395</f>
        <v>1</v>
      </c>
      <c r="N5395" s="31">
        <v>10</v>
      </c>
      <c r="O5395" s="31">
        <f>N5395-M5395</f>
        <v>9</v>
      </c>
      <c r="P5395" s="32">
        <f>F5395/N5395</f>
        <v>97.555999999999997</v>
      </c>
      <c r="Q5395" s="33">
        <f>P5395*O5395</f>
        <v>878.00400000000002</v>
      </c>
    </row>
    <row r="5396" spans="1:17">
      <c r="A5396" s="26">
        <v>5395</v>
      </c>
      <c r="B5396" s="27" t="s">
        <v>17326</v>
      </c>
      <c r="C5396" s="28"/>
      <c r="D5396" s="18" t="s">
        <v>17327</v>
      </c>
      <c r="E5396" s="18" t="s">
        <v>17328</v>
      </c>
      <c r="F5396" s="29"/>
      <c r="G5396" s="30"/>
      <c r="H5396" s="18" t="s">
        <v>17</v>
      </c>
      <c r="I5396" s="18" t="s">
        <v>17076</v>
      </c>
      <c r="J5396" s="18" t="str">
        <f t="shared" si="471"/>
        <v>00</v>
      </c>
      <c r="Q5396" s="32">
        <v>1</v>
      </c>
    </row>
    <row r="5397" spans="1:17">
      <c r="A5397" s="26">
        <v>5396</v>
      </c>
      <c r="B5397" s="27" t="s">
        <v>17329</v>
      </c>
      <c r="C5397" s="28"/>
      <c r="D5397" s="18" t="s">
        <v>17330</v>
      </c>
      <c r="E5397" s="18" t="s">
        <v>17331</v>
      </c>
      <c r="F5397" s="29"/>
      <c r="G5397" s="30"/>
      <c r="H5397" s="18" t="s">
        <v>17</v>
      </c>
      <c r="I5397" s="18" t="s">
        <v>17076</v>
      </c>
      <c r="J5397" s="18" t="str">
        <f t="shared" si="471"/>
        <v>00</v>
      </c>
      <c r="Q5397" s="32">
        <v>1</v>
      </c>
    </row>
    <row r="5398" spans="1:17">
      <c r="A5398" s="26">
        <v>5397</v>
      </c>
      <c r="B5398" s="27" t="s">
        <v>17332</v>
      </c>
      <c r="C5398" s="28"/>
      <c r="D5398" s="18" t="s">
        <v>17333</v>
      </c>
      <c r="E5398" s="18" t="s">
        <v>17334</v>
      </c>
      <c r="F5398" s="29"/>
      <c r="G5398" s="30"/>
      <c r="H5398" s="18" t="s">
        <v>17</v>
      </c>
      <c r="I5398" s="18" t="s">
        <v>17076</v>
      </c>
      <c r="J5398" s="18" t="str">
        <f t="shared" si="471"/>
        <v>00</v>
      </c>
      <c r="Q5398" s="32">
        <v>1</v>
      </c>
    </row>
    <row r="5399" spans="1:17">
      <c r="A5399" s="26">
        <v>5398</v>
      </c>
      <c r="B5399" s="27" t="s">
        <v>17335</v>
      </c>
      <c r="C5399" s="28"/>
      <c r="D5399" s="18" t="s">
        <v>17336</v>
      </c>
      <c r="E5399" s="18" t="s">
        <v>17337</v>
      </c>
      <c r="F5399" s="29">
        <v>14640.46</v>
      </c>
      <c r="G5399" s="30" t="s">
        <v>17028</v>
      </c>
      <c r="H5399" s="18" t="s">
        <v>17</v>
      </c>
      <c r="I5399" s="18" t="s">
        <v>17076</v>
      </c>
      <c r="J5399" s="18" t="str">
        <f t="shared" si="471"/>
        <v>16</v>
      </c>
      <c r="K5399" s="31" t="str">
        <f>J5399</f>
        <v>16</v>
      </c>
      <c r="L5399" s="31">
        <v>19</v>
      </c>
      <c r="M5399" s="31">
        <f>+L5399-K5399</f>
        <v>3</v>
      </c>
      <c r="N5399" s="31">
        <v>3</v>
      </c>
      <c r="O5399" s="31">
        <f>N5399-M5399</f>
        <v>0</v>
      </c>
      <c r="P5399" s="32">
        <f>F5399/N5399</f>
        <v>4880.1533333333327</v>
      </c>
      <c r="Q5399" s="33">
        <f>P5399*O5399</f>
        <v>0</v>
      </c>
    </row>
    <row r="5400" spans="1:17">
      <c r="A5400" s="26">
        <v>5399</v>
      </c>
      <c r="B5400" s="27" t="s">
        <v>17338</v>
      </c>
      <c r="C5400" s="28"/>
      <c r="D5400" s="18" t="s">
        <v>17339</v>
      </c>
      <c r="E5400" s="18" t="s">
        <v>17340</v>
      </c>
      <c r="F5400" s="29">
        <v>1</v>
      </c>
      <c r="G5400" s="30" t="s">
        <v>17028</v>
      </c>
      <c r="H5400" s="18" t="s">
        <v>17</v>
      </c>
      <c r="I5400" s="18" t="s">
        <v>17076</v>
      </c>
      <c r="J5400" s="18" t="str">
        <f t="shared" si="471"/>
        <v>16</v>
      </c>
      <c r="K5400" s="31" t="str">
        <f>J5400</f>
        <v>16</v>
      </c>
      <c r="L5400" s="31">
        <v>19</v>
      </c>
      <c r="M5400" s="31">
        <f>+L5400-K5400</f>
        <v>3</v>
      </c>
      <c r="N5400" s="31">
        <v>3</v>
      </c>
      <c r="O5400" s="31">
        <f>N5400-M5400</f>
        <v>0</v>
      </c>
      <c r="P5400" s="32">
        <f>F5400/N5400</f>
        <v>0.33333333333333331</v>
      </c>
      <c r="Q5400" s="33">
        <f>P5400*O5400</f>
        <v>0</v>
      </c>
    </row>
    <row r="5401" spans="1:17">
      <c r="A5401" s="26">
        <v>5400</v>
      </c>
      <c r="B5401" s="27" t="s">
        <v>12222</v>
      </c>
      <c r="C5401" s="28"/>
      <c r="D5401" s="18" t="s">
        <v>12223</v>
      </c>
      <c r="E5401" s="18" t="s">
        <v>12224</v>
      </c>
      <c r="F5401" s="29"/>
      <c r="G5401" s="30"/>
      <c r="H5401" s="18" t="s">
        <v>17</v>
      </c>
      <c r="I5401" s="18" t="s">
        <v>11979</v>
      </c>
      <c r="J5401" s="18" t="str">
        <f t="shared" si="471"/>
        <v>00</v>
      </c>
      <c r="Q5401" s="32">
        <v>1</v>
      </c>
    </row>
    <row r="5402" spans="1:17">
      <c r="A5402" s="26">
        <v>5401</v>
      </c>
      <c r="B5402" s="27" t="s">
        <v>17344</v>
      </c>
      <c r="C5402" s="28"/>
      <c r="D5402" s="18" t="s">
        <v>17345</v>
      </c>
      <c r="E5402" s="18" t="s">
        <v>17346</v>
      </c>
      <c r="F5402" s="29">
        <v>1</v>
      </c>
      <c r="G5402" s="30" t="s">
        <v>17028</v>
      </c>
      <c r="H5402" s="18" t="s">
        <v>17</v>
      </c>
      <c r="I5402" s="18" t="s">
        <v>17076</v>
      </c>
      <c r="J5402" s="18" t="str">
        <f t="shared" si="471"/>
        <v>16</v>
      </c>
      <c r="K5402" s="31" t="str">
        <f>J5402</f>
        <v>16</v>
      </c>
      <c r="L5402" s="31">
        <v>19</v>
      </c>
      <c r="M5402" s="31">
        <f>+L5402-K5402</f>
        <v>3</v>
      </c>
      <c r="N5402" s="31">
        <v>3</v>
      </c>
      <c r="O5402" s="31">
        <f>N5402-M5402</f>
        <v>0</v>
      </c>
      <c r="P5402" s="32">
        <f>F5402/N5402</f>
        <v>0.33333333333333331</v>
      </c>
      <c r="Q5402" s="33">
        <f>P5402*O5402</f>
        <v>0</v>
      </c>
    </row>
    <row r="5403" spans="1:17" ht="25.5">
      <c r="A5403" s="26">
        <v>5402</v>
      </c>
      <c r="B5403" s="27" t="s">
        <v>17347</v>
      </c>
      <c r="C5403" s="28"/>
      <c r="D5403" s="18" t="s">
        <v>17348</v>
      </c>
      <c r="E5403" s="18" t="s">
        <v>17349</v>
      </c>
      <c r="F5403" s="29">
        <v>0</v>
      </c>
      <c r="G5403" s="30" t="s">
        <v>1405</v>
      </c>
      <c r="H5403" s="18" t="s">
        <v>17</v>
      </c>
      <c r="I5403" s="18" t="s">
        <v>17076</v>
      </c>
      <c r="J5403" s="18" t="str">
        <f t="shared" si="471"/>
        <v>17</v>
      </c>
      <c r="K5403" s="31" t="str">
        <f>J5403</f>
        <v>17</v>
      </c>
      <c r="L5403" s="31">
        <v>19</v>
      </c>
      <c r="M5403" s="31">
        <f>+L5403-K5403</f>
        <v>2</v>
      </c>
      <c r="N5403" s="31">
        <v>10</v>
      </c>
      <c r="O5403" s="31">
        <f>N5403-M5403</f>
        <v>8</v>
      </c>
      <c r="P5403" s="32">
        <f>F5403/N5403</f>
        <v>0</v>
      </c>
      <c r="Q5403" s="33">
        <f>P5403*O5403</f>
        <v>0</v>
      </c>
    </row>
    <row r="5404" spans="1:17">
      <c r="A5404" s="26">
        <v>5403</v>
      </c>
      <c r="B5404" s="27" t="s">
        <v>17350</v>
      </c>
      <c r="C5404" s="28"/>
      <c r="D5404" s="18" t="s">
        <v>17351</v>
      </c>
      <c r="E5404" s="18" t="s">
        <v>17352</v>
      </c>
      <c r="F5404" s="29">
        <v>11351.59</v>
      </c>
      <c r="G5404" s="30" t="s">
        <v>848</v>
      </c>
      <c r="H5404" s="18" t="s">
        <v>17</v>
      </c>
      <c r="I5404" s="18" t="s">
        <v>17076</v>
      </c>
      <c r="J5404" s="18" t="str">
        <f t="shared" si="471"/>
        <v>17</v>
      </c>
      <c r="K5404" s="31" t="str">
        <f>J5404</f>
        <v>17</v>
      </c>
      <c r="L5404" s="31">
        <v>19</v>
      </c>
      <c r="M5404" s="31">
        <f>+L5404-K5404</f>
        <v>2</v>
      </c>
      <c r="N5404" s="31">
        <v>3</v>
      </c>
      <c r="O5404" s="31">
        <f>N5404-M5404</f>
        <v>1</v>
      </c>
      <c r="P5404" s="32">
        <f>F5404/N5404</f>
        <v>3783.8633333333332</v>
      </c>
      <c r="Q5404" s="33">
        <f>P5404*O5404</f>
        <v>3783.8633333333332</v>
      </c>
    </row>
    <row r="5405" spans="1:17" ht="25.5">
      <c r="A5405" s="26">
        <v>5404</v>
      </c>
      <c r="B5405" s="27" t="s">
        <v>17353</v>
      </c>
      <c r="C5405" s="28"/>
      <c r="D5405" s="18" t="s">
        <v>17354</v>
      </c>
      <c r="E5405" s="18" t="s">
        <v>17355</v>
      </c>
      <c r="F5405" s="29"/>
      <c r="G5405" s="30"/>
      <c r="H5405" s="18" t="s">
        <v>17</v>
      </c>
      <c r="I5405" s="18" t="s">
        <v>17076</v>
      </c>
      <c r="J5405" s="18" t="str">
        <f t="shared" si="471"/>
        <v>00</v>
      </c>
      <c r="Q5405" s="32">
        <v>1</v>
      </c>
    </row>
    <row r="5406" spans="1:17">
      <c r="A5406" s="26">
        <v>5405</v>
      </c>
      <c r="B5406" s="27" t="s">
        <v>17356</v>
      </c>
      <c r="C5406" s="28"/>
      <c r="D5406" s="18" t="s">
        <v>17357</v>
      </c>
      <c r="E5406" s="18" t="s">
        <v>17358</v>
      </c>
      <c r="F5406" s="29"/>
      <c r="G5406" s="30"/>
      <c r="H5406" s="18" t="s">
        <v>17</v>
      </c>
      <c r="I5406" s="18" t="s">
        <v>17076</v>
      </c>
      <c r="J5406" s="18" t="str">
        <f t="shared" si="471"/>
        <v>00</v>
      </c>
      <c r="Q5406" s="32">
        <v>1</v>
      </c>
    </row>
    <row r="5407" spans="1:17">
      <c r="A5407" s="26">
        <v>5406</v>
      </c>
      <c r="B5407" s="27" t="s">
        <v>17359</v>
      </c>
      <c r="C5407" s="28"/>
      <c r="D5407" s="18" t="s">
        <v>17360</v>
      </c>
      <c r="E5407" s="18" t="s">
        <v>17361</v>
      </c>
      <c r="F5407" s="29"/>
      <c r="G5407" s="30"/>
      <c r="H5407" s="18" t="s">
        <v>17</v>
      </c>
      <c r="I5407" s="18" t="s">
        <v>17076</v>
      </c>
      <c r="J5407" s="18" t="str">
        <f t="shared" si="471"/>
        <v>00</v>
      </c>
      <c r="Q5407" s="32">
        <v>1</v>
      </c>
    </row>
    <row r="5408" spans="1:17">
      <c r="A5408" s="26">
        <v>5407</v>
      </c>
      <c r="B5408" s="27" t="s">
        <v>37869</v>
      </c>
      <c r="C5408" s="28"/>
      <c r="D5408" s="18" t="s">
        <v>37870</v>
      </c>
      <c r="E5408" s="18" t="s">
        <v>37871</v>
      </c>
      <c r="F5408" s="29">
        <v>1</v>
      </c>
      <c r="G5408" s="30" t="s">
        <v>37733</v>
      </c>
      <c r="H5408" s="18" t="s">
        <v>17</v>
      </c>
      <c r="I5408" s="18" t="s">
        <v>37091</v>
      </c>
      <c r="J5408" s="18" t="str">
        <f t="shared" si="471"/>
        <v>18</v>
      </c>
      <c r="K5408" s="31" t="str">
        <f>J5408</f>
        <v>18</v>
      </c>
      <c r="L5408" s="31">
        <v>19</v>
      </c>
      <c r="M5408" s="31">
        <f>+L5408-K5408</f>
        <v>1</v>
      </c>
      <c r="N5408" s="31">
        <v>3</v>
      </c>
      <c r="O5408" s="31">
        <f>N5408-M5408</f>
        <v>2</v>
      </c>
      <c r="P5408" s="32">
        <f>F5408/N5408</f>
        <v>0.33333333333333331</v>
      </c>
      <c r="Q5408" s="33">
        <f>P5408*O5408</f>
        <v>0.66666666666666663</v>
      </c>
    </row>
    <row r="5409" spans="1:17">
      <c r="A5409" s="26">
        <v>5408</v>
      </c>
      <c r="B5409" s="27" t="s">
        <v>17365</v>
      </c>
      <c r="C5409" s="28"/>
      <c r="D5409" s="18" t="s">
        <v>17366</v>
      </c>
      <c r="E5409" s="18" t="s">
        <v>17367</v>
      </c>
      <c r="F5409" s="29">
        <v>0</v>
      </c>
      <c r="G5409" s="30" t="s">
        <v>1405</v>
      </c>
      <c r="H5409" s="18" t="s">
        <v>17</v>
      </c>
      <c r="I5409" s="18" t="s">
        <v>17076</v>
      </c>
      <c r="J5409" s="18" t="str">
        <f t="shared" si="471"/>
        <v>17</v>
      </c>
      <c r="K5409" s="31" t="str">
        <f>J5409</f>
        <v>17</v>
      </c>
      <c r="L5409" s="31">
        <v>19</v>
      </c>
      <c r="M5409" s="31">
        <f>+L5409-K5409</f>
        <v>2</v>
      </c>
      <c r="N5409" s="31">
        <v>10</v>
      </c>
      <c r="O5409" s="31">
        <f>N5409-M5409</f>
        <v>8</v>
      </c>
      <c r="P5409" s="32">
        <f>F5409/N5409</f>
        <v>0</v>
      </c>
      <c r="Q5409" s="33">
        <f>P5409*O5409</f>
        <v>0</v>
      </c>
    </row>
    <row r="5410" spans="1:17">
      <c r="A5410" s="26">
        <v>5409</v>
      </c>
      <c r="B5410" s="27" t="s">
        <v>17306</v>
      </c>
      <c r="C5410" s="28"/>
      <c r="D5410" s="18" t="s">
        <v>17368</v>
      </c>
      <c r="E5410" s="18" t="s">
        <v>17369</v>
      </c>
      <c r="F5410" s="39">
        <v>975.56</v>
      </c>
      <c r="G5410" s="38">
        <v>43314</v>
      </c>
      <c r="H5410" s="18" t="s">
        <v>17</v>
      </c>
      <c r="I5410" s="18" t="s">
        <v>17076</v>
      </c>
      <c r="J5410" s="18" t="str">
        <f t="shared" si="471"/>
        <v>18</v>
      </c>
      <c r="K5410" s="31" t="str">
        <f>J5410</f>
        <v>18</v>
      </c>
      <c r="L5410" s="31">
        <v>19</v>
      </c>
      <c r="M5410" s="31">
        <f>+L5410-K5410</f>
        <v>1</v>
      </c>
      <c r="N5410" s="31">
        <v>10</v>
      </c>
      <c r="O5410" s="31">
        <f>N5410-M5410</f>
        <v>9</v>
      </c>
      <c r="P5410" s="32">
        <f>F5410/N5410</f>
        <v>97.555999999999997</v>
      </c>
      <c r="Q5410" s="33">
        <f>P5410*O5410</f>
        <v>878.00400000000002</v>
      </c>
    </row>
    <row r="5411" spans="1:17">
      <c r="A5411" s="26">
        <v>5410</v>
      </c>
      <c r="B5411" s="27" t="s">
        <v>17370</v>
      </c>
      <c r="C5411" s="28"/>
      <c r="D5411" s="18" t="s">
        <v>17371</v>
      </c>
      <c r="E5411" s="18" t="s">
        <v>17372</v>
      </c>
      <c r="F5411" s="29"/>
      <c r="G5411" s="30"/>
      <c r="H5411" s="18" t="s">
        <v>17</v>
      </c>
      <c r="I5411" s="18" t="s">
        <v>17076</v>
      </c>
      <c r="J5411" s="18" t="str">
        <f t="shared" si="471"/>
        <v>00</v>
      </c>
      <c r="Q5411" s="32">
        <v>1</v>
      </c>
    </row>
    <row r="5412" spans="1:17">
      <c r="A5412" s="26">
        <v>5411</v>
      </c>
      <c r="B5412" s="27" t="s">
        <v>17373</v>
      </c>
      <c r="C5412" s="28"/>
      <c r="D5412" s="18" t="s">
        <v>17374</v>
      </c>
      <c r="E5412" s="18" t="s">
        <v>17375</v>
      </c>
      <c r="F5412" s="29"/>
      <c r="G5412" s="30"/>
      <c r="H5412" s="18" t="s">
        <v>17</v>
      </c>
      <c r="I5412" s="18" t="s">
        <v>17076</v>
      </c>
      <c r="J5412" s="18" t="str">
        <f t="shared" si="471"/>
        <v>00</v>
      </c>
      <c r="Q5412" s="32">
        <v>1</v>
      </c>
    </row>
    <row r="5413" spans="1:17">
      <c r="A5413" s="26">
        <v>5412</v>
      </c>
      <c r="B5413" s="27" t="s">
        <v>37857</v>
      </c>
      <c r="C5413" s="28"/>
      <c r="D5413" s="18" t="s">
        <v>37858</v>
      </c>
      <c r="E5413" s="18" t="s">
        <v>37859</v>
      </c>
      <c r="F5413" s="29">
        <v>1</v>
      </c>
      <c r="G5413" s="30" t="s">
        <v>37733</v>
      </c>
      <c r="H5413" s="18" t="s">
        <v>17</v>
      </c>
      <c r="I5413" s="18" t="s">
        <v>37091</v>
      </c>
      <c r="J5413" s="18" t="str">
        <f t="shared" si="471"/>
        <v>18</v>
      </c>
      <c r="K5413" s="31" t="str">
        <f>J5413</f>
        <v>18</v>
      </c>
      <c r="L5413" s="31">
        <v>19</v>
      </c>
      <c r="M5413" s="31">
        <f>+L5413-K5413</f>
        <v>1</v>
      </c>
      <c r="N5413" s="31">
        <v>3</v>
      </c>
      <c r="O5413" s="31">
        <f>N5413-M5413</f>
        <v>2</v>
      </c>
      <c r="P5413" s="32">
        <f>F5413/N5413</f>
        <v>0.33333333333333331</v>
      </c>
      <c r="Q5413" s="33">
        <f>P5413*O5413</f>
        <v>0.66666666666666663</v>
      </c>
    </row>
    <row r="5414" spans="1:17">
      <c r="A5414" s="26">
        <v>5413</v>
      </c>
      <c r="B5414" s="27" t="s">
        <v>17306</v>
      </c>
      <c r="C5414" s="28"/>
      <c r="D5414" s="18" t="s">
        <v>17378</v>
      </c>
      <c r="E5414" s="18" t="s">
        <v>17379</v>
      </c>
      <c r="F5414" s="39">
        <v>975.56</v>
      </c>
      <c r="G5414" s="38">
        <v>43314</v>
      </c>
      <c r="H5414" s="18" t="s">
        <v>17</v>
      </c>
      <c r="I5414" s="18" t="s">
        <v>17076</v>
      </c>
      <c r="J5414" s="18" t="str">
        <f t="shared" si="471"/>
        <v>18</v>
      </c>
      <c r="K5414" s="31" t="str">
        <f>J5414</f>
        <v>18</v>
      </c>
      <c r="L5414" s="31">
        <v>19</v>
      </c>
      <c r="M5414" s="31">
        <f>+L5414-K5414</f>
        <v>1</v>
      </c>
      <c r="N5414" s="31">
        <v>10</v>
      </c>
      <c r="O5414" s="31">
        <f>N5414-M5414</f>
        <v>9</v>
      </c>
      <c r="P5414" s="32">
        <f>F5414/N5414</f>
        <v>97.555999999999997</v>
      </c>
      <c r="Q5414" s="33">
        <f>P5414*O5414</f>
        <v>878.00400000000002</v>
      </c>
    </row>
    <row r="5415" spans="1:17">
      <c r="A5415" s="26">
        <v>5414</v>
      </c>
      <c r="B5415" s="27" t="s">
        <v>38008</v>
      </c>
      <c r="C5415" s="28"/>
      <c r="D5415" s="18" t="s">
        <v>38009</v>
      </c>
      <c r="E5415" s="18" t="s">
        <v>38010</v>
      </c>
      <c r="F5415" s="29">
        <v>1</v>
      </c>
      <c r="G5415" s="30" t="s">
        <v>37733</v>
      </c>
      <c r="H5415" s="18" t="s">
        <v>17</v>
      </c>
      <c r="I5415" s="18" t="s">
        <v>37091</v>
      </c>
      <c r="J5415" s="18" t="str">
        <f t="shared" si="471"/>
        <v>18</v>
      </c>
      <c r="K5415" s="31" t="str">
        <f>J5415</f>
        <v>18</v>
      </c>
      <c r="L5415" s="31">
        <v>19</v>
      </c>
      <c r="M5415" s="31">
        <f>+L5415-K5415</f>
        <v>1</v>
      </c>
      <c r="N5415" s="31">
        <v>3</v>
      </c>
      <c r="O5415" s="31">
        <f>N5415-M5415</f>
        <v>2</v>
      </c>
      <c r="P5415" s="32">
        <f>F5415/N5415</f>
        <v>0.33333333333333331</v>
      </c>
      <c r="Q5415" s="33">
        <f>P5415*O5415</f>
        <v>0.66666666666666663</v>
      </c>
    </row>
    <row r="5416" spans="1:17">
      <c r="A5416" s="26">
        <v>5415</v>
      </c>
      <c r="B5416" s="27" t="s">
        <v>17383</v>
      </c>
      <c r="C5416" s="28"/>
      <c r="D5416" s="18" t="s">
        <v>17384</v>
      </c>
      <c r="E5416" s="18" t="s">
        <v>17385</v>
      </c>
      <c r="F5416" s="29"/>
      <c r="G5416" s="30"/>
      <c r="H5416" s="18" t="s">
        <v>17</v>
      </c>
      <c r="I5416" s="18" t="s">
        <v>17076</v>
      </c>
      <c r="J5416" s="18" t="str">
        <f t="shared" si="471"/>
        <v>00</v>
      </c>
      <c r="Q5416" s="32">
        <v>1</v>
      </c>
    </row>
    <row r="5417" spans="1:17">
      <c r="A5417" s="26">
        <v>5416</v>
      </c>
      <c r="B5417" s="27" t="s">
        <v>17386</v>
      </c>
      <c r="C5417" s="28"/>
      <c r="D5417" s="18" t="s">
        <v>17387</v>
      </c>
      <c r="E5417" s="18" t="s">
        <v>17388</v>
      </c>
      <c r="F5417" s="29"/>
      <c r="G5417" s="30"/>
      <c r="H5417" s="18" t="s">
        <v>17</v>
      </c>
      <c r="I5417" s="18" t="s">
        <v>17076</v>
      </c>
      <c r="J5417" s="18" t="str">
        <f t="shared" si="471"/>
        <v>00</v>
      </c>
      <c r="Q5417" s="32">
        <v>1</v>
      </c>
    </row>
    <row r="5418" spans="1:17" ht="25.5">
      <c r="A5418" s="26">
        <v>5417</v>
      </c>
      <c r="B5418" s="27" t="s">
        <v>17389</v>
      </c>
      <c r="C5418" s="28"/>
      <c r="D5418" s="18" t="s">
        <v>17390</v>
      </c>
      <c r="E5418" s="18" t="s">
        <v>17391</v>
      </c>
      <c r="F5418" s="29"/>
      <c r="G5418" s="30"/>
      <c r="H5418" s="18" t="s">
        <v>17</v>
      </c>
      <c r="I5418" s="18" t="s">
        <v>17076</v>
      </c>
      <c r="J5418" s="18" t="str">
        <f t="shared" si="471"/>
        <v>00</v>
      </c>
      <c r="Q5418" s="32">
        <v>1</v>
      </c>
    </row>
    <row r="5419" spans="1:17">
      <c r="A5419" s="26">
        <v>5418</v>
      </c>
      <c r="B5419" s="27" t="s">
        <v>17306</v>
      </c>
      <c r="C5419" s="28"/>
      <c r="D5419" s="18" t="s">
        <v>17392</v>
      </c>
      <c r="E5419" s="18" t="s">
        <v>17393</v>
      </c>
      <c r="F5419" s="39">
        <v>975.56</v>
      </c>
      <c r="G5419" s="38">
        <v>43314</v>
      </c>
      <c r="H5419" s="18" t="s">
        <v>17</v>
      </c>
      <c r="I5419" s="18" t="s">
        <v>17076</v>
      </c>
      <c r="J5419" s="18" t="str">
        <f t="shared" si="471"/>
        <v>18</v>
      </c>
      <c r="K5419" s="31" t="str">
        <f>J5419</f>
        <v>18</v>
      </c>
      <c r="L5419" s="31">
        <v>19</v>
      </c>
      <c r="M5419" s="31">
        <f>+L5419-K5419</f>
        <v>1</v>
      </c>
      <c r="N5419" s="31">
        <v>10</v>
      </c>
      <c r="O5419" s="31">
        <f>N5419-M5419</f>
        <v>9</v>
      </c>
      <c r="P5419" s="32">
        <f>F5419/N5419</f>
        <v>97.555999999999997</v>
      </c>
      <c r="Q5419" s="33">
        <f>P5419*O5419</f>
        <v>878.00400000000002</v>
      </c>
    </row>
    <row r="5420" spans="1:17" ht="25.5">
      <c r="A5420" s="26">
        <v>5419</v>
      </c>
      <c r="B5420" s="27" t="s">
        <v>17394</v>
      </c>
      <c r="C5420" s="28"/>
      <c r="D5420" s="18" t="s">
        <v>17395</v>
      </c>
      <c r="E5420" s="18" t="s">
        <v>17396</v>
      </c>
      <c r="F5420" s="29"/>
      <c r="G5420" s="30"/>
      <c r="H5420" s="18" t="s">
        <v>17</v>
      </c>
      <c r="I5420" s="18" t="s">
        <v>17076</v>
      </c>
      <c r="J5420" s="18" t="str">
        <f t="shared" si="471"/>
        <v>00</v>
      </c>
      <c r="Q5420" s="32">
        <v>1</v>
      </c>
    </row>
    <row r="5421" spans="1:17">
      <c r="A5421" s="26">
        <v>5420</v>
      </c>
      <c r="B5421" s="27" t="s">
        <v>17397</v>
      </c>
      <c r="C5421" s="28"/>
      <c r="D5421" s="18" t="s">
        <v>17398</v>
      </c>
      <c r="E5421" s="18" t="s">
        <v>17399</v>
      </c>
      <c r="F5421" s="29"/>
      <c r="G5421" s="30"/>
      <c r="H5421" s="18" t="s">
        <v>17</v>
      </c>
      <c r="I5421" s="18" t="s">
        <v>17076</v>
      </c>
      <c r="J5421" s="18" t="str">
        <f t="shared" si="471"/>
        <v>00</v>
      </c>
      <c r="Q5421" s="32">
        <v>1</v>
      </c>
    </row>
    <row r="5422" spans="1:17">
      <c r="A5422" s="26">
        <v>5421</v>
      </c>
      <c r="B5422" s="27" t="s">
        <v>37756</v>
      </c>
      <c r="C5422" s="28"/>
      <c r="D5422" s="18" t="s">
        <v>37757</v>
      </c>
      <c r="E5422" s="18" t="s">
        <v>37758</v>
      </c>
      <c r="F5422" s="29">
        <v>1</v>
      </c>
      <c r="G5422" s="30" t="s">
        <v>37733</v>
      </c>
      <c r="H5422" s="18" t="s">
        <v>17</v>
      </c>
      <c r="I5422" s="18" t="s">
        <v>37091</v>
      </c>
      <c r="J5422" s="18" t="str">
        <f t="shared" si="471"/>
        <v>18</v>
      </c>
      <c r="K5422" s="31" t="str">
        <f>J5422</f>
        <v>18</v>
      </c>
      <c r="L5422" s="31">
        <v>19</v>
      </c>
      <c r="M5422" s="31">
        <f>+L5422-K5422</f>
        <v>1</v>
      </c>
      <c r="N5422" s="31">
        <v>3</v>
      </c>
      <c r="O5422" s="31">
        <f>N5422-M5422</f>
        <v>2</v>
      </c>
      <c r="P5422" s="32">
        <f>F5422/N5422</f>
        <v>0.33333333333333331</v>
      </c>
      <c r="Q5422" s="33">
        <f>P5422*O5422</f>
        <v>0.66666666666666663</v>
      </c>
    </row>
    <row r="5423" spans="1:17" ht="25.5">
      <c r="A5423" s="26">
        <v>5422</v>
      </c>
      <c r="B5423" s="27" t="s">
        <v>17403</v>
      </c>
      <c r="C5423" s="28"/>
      <c r="D5423" s="18" t="s">
        <v>17404</v>
      </c>
      <c r="E5423" s="18" t="s">
        <v>17405</v>
      </c>
      <c r="F5423" s="29"/>
      <c r="G5423" s="30"/>
      <c r="H5423" s="18" t="s">
        <v>17</v>
      </c>
      <c r="I5423" s="18" t="s">
        <v>17076</v>
      </c>
      <c r="J5423" s="18" t="str">
        <f t="shared" si="471"/>
        <v>00</v>
      </c>
      <c r="Q5423" s="32">
        <v>1</v>
      </c>
    </row>
    <row r="5424" spans="1:17">
      <c r="A5424" s="26">
        <v>5423</v>
      </c>
      <c r="B5424" s="27" t="s">
        <v>17406</v>
      </c>
      <c r="C5424" s="28"/>
      <c r="D5424" s="18" t="s">
        <v>17407</v>
      </c>
      <c r="E5424" s="18" t="s">
        <v>17408</v>
      </c>
      <c r="F5424" s="29">
        <v>0</v>
      </c>
      <c r="G5424" s="30" t="s">
        <v>1405</v>
      </c>
      <c r="H5424" s="18" t="s">
        <v>17</v>
      </c>
      <c r="I5424" s="18" t="s">
        <v>17076</v>
      </c>
      <c r="J5424" s="18" t="str">
        <f t="shared" si="471"/>
        <v>17</v>
      </c>
      <c r="K5424" s="31" t="str">
        <f>J5424</f>
        <v>17</v>
      </c>
      <c r="L5424" s="31">
        <v>19</v>
      </c>
      <c r="M5424" s="31">
        <f>+L5424-K5424</f>
        <v>2</v>
      </c>
      <c r="N5424" s="31">
        <v>10</v>
      </c>
      <c r="O5424" s="31">
        <f>N5424-M5424</f>
        <v>8</v>
      </c>
      <c r="P5424" s="32">
        <f>F5424/N5424</f>
        <v>0</v>
      </c>
      <c r="Q5424" s="33">
        <f>P5424*O5424</f>
        <v>0</v>
      </c>
    </row>
    <row r="5425" spans="1:17" ht="25.5">
      <c r="A5425" s="26">
        <v>5424</v>
      </c>
      <c r="B5425" s="27" t="s">
        <v>17409</v>
      </c>
      <c r="C5425" s="28"/>
      <c r="D5425" s="18" t="s">
        <v>17410</v>
      </c>
      <c r="E5425" s="18" t="s">
        <v>17411</v>
      </c>
      <c r="F5425" s="29">
        <v>39868.730000000003</v>
      </c>
      <c r="G5425" s="30" t="s">
        <v>848</v>
      </c>
      <c r="H5425" s="18" t="s">
        <v>17</v>
      </c>
      <c r="I5425" s="18" t="s">
        <v>17076</v>
      </c>
      <c r="J5425" s="18" t="str">
        <f t="shared" si="471"/>
        <v>17</v>
      </c>
      <c r="K5425" s="31" t="str">
        <f>J5425</f>
        <v>17</v>
      </c>
      <c r="L5425" s="31">
        <v>19</v>
      </c>
      <c r="M5425" s="31">
        <f>+L5425-K5425</f>
        <v>2</v>
      </c>
      <c r="N5425" s="31">
        <v>10</v>
      </c>
      <c r="O5425" s="31">
        <f>N5425-M5425</f>
        <v>8</v>
      </c>
      <c r="P5425" s="32">
        <f>F5425/N5425</f>
        <v>3986.8730000000005</v>
      </c>
      <c r="Q5425" s="33">
        <f>P5425*O5425</f>
        <v>31894.984000000004</v>
      </c>
    </row>
    <row r="5426" spans="1:17">
      <c r="A5426" s="26">
        <v>5425</v>
      </c>
      <c r="B5426" s="27" t="s">
        <v>17412</v>
      </c>
      <c r="C5426" s="28"/>
      <c r="D5426" s="18" t="s">
        <v>17413</v>
      </c>
      <c r="E5426" s="18" t="s">
        <v>17414</v>
      </c>
      <c r="F5426" s="29">
        <v>13217.33</v>
      </c>
      <c r="G5426" s="30" t="s">
        <v>848</v>
      </c>
      <c r="H5426" s="18" t="s">
        <v>17</v>
      </c>
      <c r="I5426" s="18" t="s">
        <v>17076</v>
      </c>
      <c r="J5426" s="18" t="str">
        <f t="shared" si="471"/>
        <v>17</v>
      </c>
      <c r="K5426" s="31" t="str">
        <f>J5426</f>
        <v>17</v>
      </c>
      <c r="L5426" s="31">
        <v>19</v>
      </c>
      <c r="M5426" s="31">
        <f>+L5426-K5426</f>
        <v>2</v>
      </c>
      <c r="N5426" s="31">
        <v>10</v>
      </c>
      <c r="O5426" s="31">
        <f>N5426-M5426</f>
        <v>8</v>
      </c>
      <c r="P5426" s="32">
        <f>F5426/N5426</f>
        <v>1321.7329999999999</v>
      </c>
      <c r="Q5426" s="33">
        <f>P5426*O5426</f>
        <v>10573.864</v>
      </c>
    </row>
    <row r="5427" spans="1:17">
      <c r="A5427" s="26">
        <v>5426</v>
      </c>
      <c r="B5427" s="27" t="s">
        <v>17306</v>
      </c>
      <c r="C5427" s="28"/>
      <c r="D5427" s="18" t="s">
        <v>17415</v>
      </c>
      <c r="E5427" s="18" t="s">
        <v>17416</v>
      </c>
      <c r="F5427" s="39">
        <v>975.56</v>
      </c>
      <c r="G5427" s="38">
        <v>43314</v>
      </c>
      <c r="H5427" s="18" t="s">
        <v>17</v>
      </c>
      <c r="I5427" s="18" t="s">
        <v>17076</v>
      </c>
      <c r="J5427" s="18" t="str">
        <f t="shared" si="471"/>
        <v>18</v>
      </c>
      <c r="K5427" s="31" t="str">
        <f>J5427</f>
        <v>18</v>
      </c>
      <c r="L5427" s="31">
        <v>19</v>
      </c>
      <c r="M5427" s="31">
        <f>+L5427-K5427</f>
        <v>1</v>
      </c>
      <c r="N5427" s="31">
        <v>10</v>
      </c>
      <c r="O5427" s="31">
        <f>N5427-M5427</f>
        <v>9</v>
      </c>
      <c r="P5427" s="32">
        <f>F5427/N5427</f>
        <v>97.555999999999997</v>
      </c>
      <c r="Q5427" s="33">
        <f>P5427*O5427</f>
        <v>878.00400000000002</v>
      </c>
    </row>
    <row r="5428" spans="1:17">
      <c r="A5428" s="26">
        <v>5427</v>
      </c>
      <c r="B5428" s="27" t="s">
        <v>17417</v>
      </c>
      <c r="C5428" s="28"/>
      <c r="D5428" s="18" t="s">
        <v>17418</v>
      </c>
      <c r="E5428" s="18" t="s">
        <v>17419</v>
      </c>
      <c r="F5428" s="29"/>
      <c r="G5428" s="30"/>
      <c r="H5428" s="18" t="s">
        <v>17</v>
      </c>
      <c r="I5428" s="18" t="s">
        <v>17076</v>
      </c>
      <c r="J5428" s="18" t="str">
        <f t="shared" si="471"/>
        <v>00</v>
      </c>
      <c r="Q5428" s="32">
        <v>1</v>
      </c>
    </row>
    <row r="5429" spans="1:17">
      <c r="A5429" s="26">
        <v>5428</v>
      </c>
      <c r="B5429" s="27" t="s">
        <v>17420</v>
      </c>
      <c r="C5429" s="28"/>
      <c r="D5429" s="18" t="s">
        <v>17421</v>
      </c>
      <c r="E5429" s="18" t="s">
        <v>17422</v>
      </c>
      <c r="F5429" s="29"/>
      <c r="G5429" s="30"/>
      <c r="H5429" s="18" t="s">
        <v>17</v>
      </c>
      <c r="I5429" s="18" t="s">
        <v>17076</v>
      </c>
      <c r="J5429" s="18" t="str">
        <f t="shared" si="471"/>
        <v>00</v>
      </c>
      <c r="Q5429" s="32">
        <v>1</v>
      </c>
    </row>
    <row r="5430" spans="1:17">
      <c r="A5430" s="26">
        <v>5429</v>
      </c>
      <c r="B5430" s="27" t="s">
        <v>37716</v>
      </c>
      <c r="C5430" s="28"/>
      <c r="D5430" s="18" t="s">
        <v>37717</v>
      </c>
      <c r="E5430" s="18" t="s">
        <v>37718</v>
      </c>
      <c r="F5430" s="29">
        <v>1</v>
      </c>
      <c r="G5430" s="30" t="s">
        <v>5372</v>
      </c>
      <c r="H5430" s="18" t="s">
        <v>17</v>
      </c>
      <c r="I5430" s="18" t="s">
        <v>37091</v>
      </c>
      <c r="J5430" s="18" t="str">
        <f t="shared" si="471"/>
        <v>18</v>
      </c>
      <c r="K5430" s="31" t="str">
        <f>J5430</f>
        <v>18</v>
      </c>
      <c r="L5430" s="31">
        <v>19</v>
      </c>
      <c r="M5430" s="31">
        <f>+L5430-K5430</f>
        <v>1</v>
      </c>
      <c r="N5430" s="31">
        <v>3</v>
      </c>
      <c r="O5430" s="31">
        <f>N5430-M5430</f>
        <v>2</v>
      </c>
      <c r="P5430" s="32">
        <f>F5430/N5430</f>
        <v>0.33333333333333331</v>
      </c>
      <c r="Q5430" s="33">
        <f>P5430*O5430</f>
        <v>0.66666666666666663</v>
      </c>
    </row>
    <row r="5431" spans="1:17" ht="25.5">
      <c r="A5431" s="26">
        <v>5430</v>
      </c>
      <c r="B5431" s="27" t="s">
        <v>17426</v>
      </c>
      <c r="C5431" s="28"/>
      <c r="D5431" s="18" t="s">
        <v>17427</v>
      </c>
      <c r="E5431" s="18" t="s">
        <v>17428</v>
      </c>
      <c r="F5431" s="29"/>
      <c r="G5431" s="30"/>
      <c r="H5431" s="18" t="s">
        <v>17</v>
      </c>
      <c r="I5431" s="18" t="s">
        <v>17076</v>
      </c>
      <c r="J5431" s="18" t="str">
        <f t="shared" si="471"/>
        <v>00</v>
      </c>
      <c r="Q5431" s="32">
        <v>1</v>
      </c>
    </row>
    <row r="5432" spans="1:17">
      <c r="A5432" s="26">
        <v>5431</v>
      </c>
      <c r="B5432" s="27" t="s">
        <v>17429</v>
      </c>
      <c r="C5432" s="28"/>
      <c r="D5432" s="18" t="s">
        <v>17430</v>
      </c>
      <c r="E5432" s="18" t="s">
        <v>17431</v>
      </c>
      <c r="F5432" s="29"/>
      <c r="G5432" s="30"/>
      <c r="H5432" s="18" t="s">
        <v>17</v>
      </c>
      <c r="I5432" s="18" t="s">
        <v>17076</v>
      </c>
      <c r="J5432" s="18" t="str">
        <f t="shared" si="471"/>
        <v>00</v>
      </c>
      <c r="Q5432" s="32">
        <v>1</v>
      </c>
    </row>
    <row r="5433" spans="1:17">
      <c r="A5433" s="26">
        <v>5432</v>
      </c>
      <c r="B5433" s="27" t="s">
        <v>17211</v>
      </c>
      <c r="C5433" s="28"/>
      <c r="D5433" s="18" t="s">
        <v>17212</v>
      </c>
      <c r="E5433" s="18" t="s">
        <v>17213</v>
      </c>
      <c r="F5433" s="29"/>
      <c r="G5433" s="30"/>
      <c r="H5433" s="18" t="s">
        <v>17</v>
      </c>
      <c r="I5433" s="18" t="s">
        <v>17076</v>
      </c>
      <c r="J5433" s="18" t="str">
        <f t="shared" si="471"/>
        <v>00</v>
      </c>
      <c r="Q5433" s="32">
        <v>1</v>
      </c>
    </row>
    <row r="5434" spans="1:17">
      <c r="A5434" s="26">
        <v>5433</v>
      </c>
      <c r="B5434" s="27" t="s">
        <v>15461</v>
      </c>
      <c r="C5434" s="28"/>
      <c r="D5434" s="18" t="s">
        <v>15462</v>
      </c>
      <c r="E5434" s="18" t="s">
        <v>15463</v>
      </c>
      <c r="F5434" s="29"/>
      <c r="G5434" s="30"/>
      <c r="H5434" s="18" t="s">
        <v>17</v>
      </c>
      <c r="I5434" s="18" t="s">
        <v>14737</v>
      </c>
      <c r="J5434" s="18" t="str">
        <f t="shared" si="471"/>
        <v>00</v>
      </c>
      <c r="Q5434" s="32">
        <v>1</v>
      </c>
    </row>
    <row r="5435" spans="1:17">
      <c r="A5435" s="26">
        <v>5434</v>
      </c>
      <c r="B5435" s="27" t="s">
        <v>17435</v>
      </c>
      <c r="C5435" s="28"/>
      <c r="D5435" s="18" t="s">
        <v>17436</v>
      </c>
      <c r="E5435" s="18" t="s">
        <v>17437</v>
      </c>
      <c r="F5435" s="29"/>
      <c r="G5435" s="30"/>
      <c r="H5435" s="18" t="s">
        <v>17</v>
      </c>
      <c r="I5435" s="18" t="s">
        <v>17076</v>
      </c>
      <c r="J5435" s="18" t="str">
        <f t="shared" si="471"/>
        <v>00</v>
      </c>
      <c r="Q5435" s="32">
        <v>1</v>
      </c>
    </row>
    <row r="5436" spans="1:17">
      <c r="A5436" s="26">
        <v>5435</v>
      </c>
      <c r="B5436" s="27" t="s">
        <v>15458</v>
      </c>
      <c r="C5436" s="28"/>
      <c r="D5436" s="18" t="s">
        <v>15459</v>
      </c>
      <c r="E5436" s="18" t="s">
        <v>15460</v>
      </c>
      <c r="F5436" s="29"/>
      <c r="G5436" s="30"/>
      <c r="H5436" s="18" t="s">
        <v>17</v>
      </c>
      <c r="I5436" s="18" t="s">
        <v>14737</v>
      </c>
      <c r="J5436" s="18" t="str">
        <f t="shared" ref="J5436:J5499" si="472">TEXT(G5436,"aa")</f>
        <v>00</v>
      </c>
      <c r="Q5436" s="32">
        <v>1</v>
      </c>
    </row>
    <row r="5437" spans="1:17">
      <c r="A5437" s="26">
        <v>5436</v>
      </c>
      <c r="B5437" s="27" t="s">
        <v>17441</v>
      </c>
      <c r="C5437" s="28"/>
      <c r="D5437" s="18" t="s">
        <v>17442</v>
      </c>
      <c r="E5437" s="18" t="s">
        <v>17443</v>
      </c>
      <c r="F5437" s="29"/>
      <c r="G5437" s="30"/>
      <c r="H5437" s="18" t="s">
        <v>17</v>
      </c>
      <c r="I5437" s="18" t="s">
        <v>17076</v>
      </c>
      <c r="J5437" s="18" t="str">
        <f t="shared" si="472"/>
        <v>00</v>
      </c>
      <c r="Q5437" s="32">
        <v>1</v>
      </c>
    </row>
    <row r="5438" spans="1:17">
      <c r="A5438" s="26">
        <v>5437</v>
      </c>
      <c r="B5438" s="27" t="s">
        <v>17444</v>
      </c>
      <c r="C5438" s="28"/>
      <c r="D5438" s="18" t="s">
        <v>17445</v>
      </c>
      <c r="E5438" s="18" t="s">
        <v>17446</v>
      </c>
      <c r="F5438" s="29"/>
      <c r="G5438" s="30"/>
      <c r="H5438" s="18" t="s">
        <v>17</v>
      </c>
      <c r="I5438" s="18" t="s">
        <v>17076</v>
      </c>
      <c r="J5438" s="18" t="str">
        <f t="shared" si="472"/>
        <v>00</v>
      </c>
      <c r="Q5438" s="32">
        <v>1</v>
      </c>
    </row>
    <row r="5439" spans="1:17">
      <c r="A5439" s="26">
        <v>5438</v>
      </c>
      <c r="B5439" s="27" t="s">
        <v>17447</v>
      </c>
      <c r="C5439" s="28"/>
      <c r="D5439" s="18" t="s">
        <v>17448</v>
      </c>
      <c r="E5439" s="18" t="s">
        <v>17449</v>
      </c>
      <c r="F5439" s="29"/>
      <c r="G5439" s="30"/>
      <c r="H5439" s="18" t="s">
        <v>17</v>
      </c>
      <c r="I5439" s="18" t="s">
        <v>17076</v>
      </c>
      <c r="J5439" s="18" t="str">
        <f t="shared" si="472"/>
        <v>00</v>
      </c>
      <c r="Q5439" s="32">
        <v>1</v>
      </c>
    </row>
    <row r="5440" spans="1:17">
      <c r="A5440" s="26">
        <v>5439</v>
      </c>
      <c r="B5440" s="27" t="s">
        <v>17450</v>
      </c>
      <c r="C5440" s="28"/>
      <c r="D5440" s="18" t="s">
        <v>17451</v>
      </c>
      <c r="E5440" s="18" t="s">
        <v>17452</v>
      </c>
      <c r="F5440" s="29"/>
      <c r="G5440" s="30"/>
      <c r="H5440" s="18" t="s">
        <v>17</v>
      </c>
      <c r="I5440" s="18" t="s">
        <v>17076</v>
      </c>
      <c r="J5440" s="18" t="str">
        <f t="shared" si="472"/>
        <v>00</v>
      </c>
      <c r="Q5440" s="32">
        <v>1</v>
      </c>
    </row>
    <row r="5441" spans="1:17">
      <c r="A5441" s="26">
        <v>5440</v>
      </c>
      <c r="B5441" s="27" t="s">
        <v>22179</v>
      </c>
      <c r="C5441" s="28"/>
      <c r="D5441" s="18" t="s">
        <v>22180</v>
      </c>
      <c r="E5441" s="18" t="s">
        <v>22181</v>
      </c>
      <c r="F5441" s="29"/>
      <c r="G5441" s="30"/>
      <c r="H5441" s="18" t="s">
        <v>17</v>
      </c>
      <c r="I5441" s="18" t="s">
        <v>19046</v>
      </c>
      <c r="J5441" s="18" t="str">
        <f t="shared" si="472"/>
        <v>00</v>
      </c>
      <c r="Q5441" s="32">
        <v>1</v>
      </c>
    </row>
    <row r="5442" spans="1:17" ht="25.5">
      <c r="A5442" s="26">
        <v>5441</v>
      </c>
      <c r="B5442" s="27" t="s">
        <v>17456</v>
      </c>
      <c r="C5442" s="28"/>
      <c r="D5442" s="18" t="s">
        <v>17457</v>
      </c>
      <c r="E5442" s="18" t="s">
        <v>17458</v>
      </c>
      <c r="F5442" s="29"/>
      <c r="G5442" s="30"/>
      <c r="H5442" s="18" t="s">
        <v>17</v>
      </c>
      <c r="I5442" s="18" t="s">
        <v>17076</v>
      </c>
      <c r="J5442" s="18" t="str">
        <f t="shared" si="472"/>
        <v>00</v>
      </c>
      <c r="Q5442" s="32">
        <v>1</v>
      </c>
    </row>
    <row r="5443" spans="1:17">
      <c r="A5443" s="26">
        <v>5442</v>
      </c>
      <c r="B5443" s="27" t="s">
        <v>17459</v>
      </c>
      <c r="C5443" s="28"/>
      <c r="D5443" s="18" t="s">
        <v>17460</v>
      </c>
      <c r="E5443" s="18" t="s">
        <v>17461</v>
      </c>
      <c r="F5443" s="29">
        <v>1.1599999999999999</v>
      </c>
      <c r="G5443" s="30" t="s">
        <v>838</v>
      </c>
      <c r="H5443" s="18" t="s">
        <v>17</v>
      </c>
      <c r="I5443" s="18" t="s">
        <v>17076</v>
      </c>
      <c r="J5443" s="18" t="str">
        <f t="shared" si="472"/>
        <v>12</v>
      </c>
      <c r="K5443" s="31" t="str">
        <f>J5443</f>
        <v>12</v>
      </c>
      <c r="L5443" s="31">
        <v>19</v>
      </c>
      <c r="M5443" s="31">
        <f>+L5443-K5443</f>
        <v>7</v>
      </c>
      <c r="N5443" s="31">
        <v>10</v>
      </c>
      <c r="O5443" s="31">
        <f>N5443-M5443</f>
        <v>3</v>
      </c>
      <c r="P5443" s="32">
        <f>F5443/N5443</f>
        <v>0.11599999999999999</v>
      </c>
      <c r="Q5443" s="33">
        <f>P5443*O5443</f>
        <v>0.34799999999999998</v>
      </c>
    </row>
    <row r="5444" spans="1:17">
      <c r="A5444" s="26">
        <v>5443</v>
      </c>
      <c r="B5444" s="27" t="s">
        <v>17462</v>
      </c>
      <c r="C5444" s="28"/>
      <c r="D5444" s="18" t="s">
        <v>17463</v>
      </c>
      <c r="E5444" s="18" t="s">
        <v>17464</v>
      </c>
      <c r="F5444" s="29"/>
      <c r="G5444" s="30"/>
      <c r="H5444" s="18" t="s">
        <v>17</v>
      </c>
      <c r="I5444" s="18" t="s">
        <v>17076</v>
      </c>
      <c r="J5444" s="18" t="str">
        <f t="shared" si="472"/>
        <v>00</v>
      </c>
      <c r="Q5444" s="32">
        <v>1</v>
      </c>
    </row>
    <row r="5445" spans="1:17">
      <c r="A5445" s="26">
        <v>5444</v>
      </c>
      <c r="B5445" s="27" t="s">
        <v>12535</v>
      </c>
      <c r="C5445" s="28"/>
      <c r="D5445" s="18" t="s">
        <v>12536</v>
      </c>
      <c r="E5445" s="18" t="s">
        <v>12537</v>
      </c>
      <c r="F5445" s="29"/>
      <c r="G5445" s="30"/>
      <c r="H5445" s="18" t="s">
        <v>17</v>
      </c>
      <c r="I5445" s="18" t="s">
        <v>17076</v>
      </c>
      <c r="J5445" s="18" t="str">
        <f t="shared" si="472"/>
        <v>00</v>
      </c>
      <c r="Q5445" s="32">
        <v>1</v>
      </c>
    </row>
    <row r="5446" spans="1:17">
      <c r="A5446" s="26">
        <v>5445</v>
      </c>
      <c r="B5446" s="27" t="s">
        <v>22176</v>
      </c>
      <c r="C5446" s="28"/>
      <c r="D5446" s="18" t="s">
        <v>22177</v>
      </c>
      <c r="E5446" s="18" t="s">
        <v>22178</v>
      </c>
      <c r="F5446" s="29"/>
      <c r="G5446" s="30"/>
      <c r="H5446" s="18" t="s">
        <v>17</v>
      </c>
      <c r="I5446" s="18" t="s">
        <v>19046</v>
      </c>
      <c r="J5446" s="18" t="str">
        <f t="shared" si="472"/>
        <v>00</v>
      </c>
      <c r="Q5446" s="32">
        <v>1</v>
      </c>
    </row>
    <row r="5447" spans="1:17" ht="25.5">
      <c r="A5447" s="26">
        <v>5446</v>
      </c>
      <c r="B5447" s="27" t="s">
        <v>17468</v>
      </c>
      <c r="C5447" s="28"/>
      <c r="D5447" s="18" t="s">
        <v>17469</v>
      </c>
      <c r="E5447" s="18" t="s">
        <v>17470</v>
      </c>
      <c r="F5447" s="29"/>
      <c r="G5447" s="30"/>
      <c r="H5447" s="18" t="s">
        <v>17</v>
      </c>
      <c r="I5447" s="18" t="s">
        <v>17076</v>
      </c>
      <c r="J5447" s="18" t="str">
        <f t="shared" si="472"/>
        <v>00</v>
      </c>
      <c r="Q5447" s="32">
        <v>1</v>
      </c>
    </row>
    <row r="5448" spans="1:17" ht="25.5">
      <c r="A5448" s="26">
        <v>5447</v>
      </c>
      <c r="B5448" s="27" t="s">
        <v>17471</v>
      </c>
      <c r="C5448" s="28"/>
      <c r="D5448" s="18" t="s">
        <v>17472</v>
      </c>
      <c r="E5448" s="18" t="s">
        <v>17473</v>
      </c>
      <c r="F5448" s="29">
        <v>1.1599999999999999</v>
      </c>
      <c r="G5448" s="30" t="s">
        <v>838</v>
      </c>
      <c r="H5448" s="18" t="s">
        <v>17</v>
      </c>
      <c r="I5448" s="18" t="s">
        <v>17076</v>
      </c>
      <c r="J5448" s="18" t="str">
        <f t="shared" si="472"/>
        <v>12</v>
      </c>
      <c r="K5448" s="31" t="str">
        <f>J5448</f>
        <v>12</v>
      </c>
      <c r="L5448" s="31">
        <v>19</v>
      </c>
      <c r="M5448" s="31">
        <f>+L5448-K5448</f>
        <v>7</v>
      </c>
      <c r="N5448" s="31">
        <v>10</v>
      </c>
      <c r="O5448" s="31">
        <f>N5448-M5448</f>
        <v>3</v>
      </c>
      <c r="P5448" s="32">
        <f>F5448/N5448</f>
        <v>0.11599999999999999</v>
      </c>
      <c r="Q5448" s="33">
        <f>P5448*O5448</f>
        <v>0.34799999999999998</v>
      </c>
    </row>
    <row r="5449" spans="1:17">
      <c r="A5449" s="26">
        <v>5448</v>
      </c>
      <c r="B5449" s="27" t="s">
        <v>17474</v>
      </c>
      <c r="C5449" s="28"/>
      <c r="D5449" s="18" t="s">
        <v>17475</v>
      </c>
      <c r="E5449" s="18" t="s">
        <v>17476</v>
      </c>
      <c r="F5449" s="29"/>
      <c r="G5449" s="30"/>
      <c r="H5449" s="18" t="s">
        <v>17</v>
      </c>
      <c r="I5449" s="18" t="s">
        <v>17076</v>
      </c>
      <c r="J5449" s="18" t="str">
        <f t="shared" si="472"/>
        <v>00</v>
      </c>
      <c r="Q5449" s="32">
        <v>1</v>
      </c>
    </row>
    <row r="5450" spans="1:17" ht="25.5">
      <c r="A5450" s="26">
        <v>5449</v>
      </c>
      <c r="B5450" s="27" t="s">
        <v>17477</v>
      </c>
      <c r="C5450" s="28"/>
      <c r="D5450" s="18" t="s">
        <v>17478</v>
      </c>
      <c r="E5450" s="18" t="s">
        <v>17479</v>
      </c>
      <c r="F5450" s="29"/>
      <c r="G5450" s="30"/>
      <c r="H5450" s="18" t="s">
        <v>17</v>
      </c>
      <c r="I5450" s="18" t="s">
        <v>17076</v>
      </c>
      <c r="J5450" s="18" t="str">
        <f t="shared" si="472"/>
        <v>00</v>
      </c>
      <c r="Q5450" s="32">
        <v>1</v>
      </c>
    </row>
    <row r="5451" spans="1:17">
      <c r="A5451" s="26">
        <v>5450</v>
      </c>
      <c r="B5451" s="27" t="s">
        <v>22188</v>
      </c>
      <c r="C5451" s="28"/>
      <c r="D5451" s="18" t="s">
        <v>22189</v>
      </c>
      <c r="E5451" s="18" t="s">
        <v>22190</v>
      </c>
      <c r="F5451" s="29"/>
      <c r="G5451" s="30"/>
      <c r="H5451" s="18" t="s">
        <v>17</v>
      </c>
      <c r="I5451" s="18" t="s">
        <v>19046</v>
      </c>
      <c r="J5451" s="18" t="str">
        <f t="shared" si="472"/>
        <v>00</v>
      </c>
      <c r="Q5451" s="32">
        <v>1</v>
      </c>
    </row>
    <row r="5452" spans="1:17">
      <c r="A5452" s="26">
        <v>5451</v>
      </c>
      <c r="B5452" s="27" t="s">
        <v>17483</v>
      </c>
      <c r="C5452" s="28"/>
      <c r="D5452" s="18" t="s">
        <v>17484</v>
      </c>
      <c r="E5452" s="18" t="s">
        <v>17485</v>
      </c>
      <c r="F5452" s="29"/>
      <c r="G5452" s="30"/>
      <c r="H5452" s="18" t="s">
        <v>17</v>
      </c>
      <c r="I5452" s="18" t="s">
        <v>17076</v>
      </c>
      <c r="J5452" s="18" t="str">
        <f t="shared" si="472"/>
        <v>00</v>
      </c>
      <c r="Q5452" s="32">
        <v>1</v>
      </c>
    </row>
    <row r="5453" spans="1:17">
      <c r="A5453" s="26">
        <v>5452</v>
      </c>
      <c r="B5453" s="27" t="s">
        <v>17486</v>
      </c>
      <c r="C5453" s="28"/>
      <c r="D5453" s="18" t="s">
        <v>17487</v>
      </c>
      <c r="E5453" s="18" t="s">
        <v>17488</v>
      </c>
      <c r="F5453" s="34">
        <v>2076.4</v>
      </c>
      <c r="G5453" s="35">
        <v>43097</v>
      </c>
      <c r="H5453" s="18" t="s">
        <v>17</v>
      </c>
      <c r="I5453" s="18" t="s">
        <v>17076</v>
      </c>
      <c r="J5453" s="18" t="str">
        <f t="shared" si="472"/>
        <v>17</v>
      </c>
      <c r="K5453" s="31" t="str">
        <f>J5453</f>
        <v>17</v>
      </c>
      <c r="L5453" s="31">
        <v>19</v>
      </c>
      <c r="M5453" s="31">
        <f>+L5453-K5453</f>
        <v>2</v>
      </c>
      <c r="N5453" s="31">
        <v>10</v>
      </c>
      <c r="O5453" s="31">
        <f>N5453-M5453</f>
        <v>8</v>
      </c>
      <c r="P5453" s="32">
        <f>F5453/N5453</f>
        <v>207.64000000000001</v>
      </c>
      <c r="Q5453" s="33">
        <f>P5453*O5453</f>
        <v>1661.1200000000001</v>
      </c>
    </row>
    <row r="5454" spans="1:17">
      <c r="A5454" s="26">
        <v>5453</v>
      </c>
      <c r="B5454" s="27" t="s">
        <v>17486</v>
      </c>
      <c r="C5454" s="28"/>
      <c r="D5454" s="18" t="s">
        <v>17489</v>
      </c>
      <c r="E5454" s="18" t="s">
        <v>17490</v>
      </c>
      <c r="F5454" s="34">
        <v>2076.4</v>
      </c>
      <c r="G5454" s="35">
        <v>43097</v>
      </c>
      <c r="H5454" s="18" t="s">
        <v>17</v>
      </c>
      <c r="I5454" s="18" t="s">
        <v>17076</v>
      </c>
      <c r="J5454" s="18" t="str">
        <f t="shared" si="472"/>
        <v>17</v>
      </c>
      <c r="K5454" s="31" t="str">
        <f>J5454</f>
        <v>17</v>
      </c>
      <c r="L5454" s="31">
        <v>19</v>
      </c>
      <c r="M5454" s="31">
        <f>+L5454-K5454</f>
        <v>2</v>
      </c>
      <c r="N5454" s="31">
        <v>10</v>
      </c>
      <c r="O5454" s="31">
        <f>N5454-M5454</f>
        <v>8</v>
      </c>
      <c r="P5454" s="32">
        <f>F5454/N5454</f>
        <v>207.64000000000001</v>
      </c>
      <c r="Q5454" s="33">
        <f>P5454*O5454</f>
        <v>1661.1200000000001</v>
      </c>
    </row>
    <row r="5455" spans="1:17" ht="25.5">
      <c r="A5455" s="26">
        <v>5454</v>
      </c>
      <c r="B5455" s="27" t="s">
        <v>17491</v>
      </c>
      <c r="C5455" s="28"/>
      <c r="D5455" s="18" t="s">
        <v>17492</v>
      </c>
      <c r="E5455" s="18" t="s">
        <v>17493</v>
      </c>
      <c r="F5455" s="29"/>
      <c r="G5455" s="30"/>
      <c r="H5455" s="18" t="s">
        <v>17</v>
      </c>
      <c r="I5455" s="18" t="s">
        <v>17076</v>
      </c>
      <c r="J5455" s="18" t="str">
        <f t="shared" si="472"/>
        <v>00</v>
      </c>
      <c r="Q5455" s="32">
        <v>1</v>
      </c>
    </row>
    <row r="5456" spans="1:17">
      <c r="A5456" s="26">
        <v>5455</v>
      </c>
      <c r="B5456" s="27" t="s">
        <v>17494</v>
      </c>
      <c r="C5456" s="28"/>
      <c r="D5456" s="18" t="s">
        <v>17495</v>
      </c>
      <c r="E5456" s="18" t="s">
        <v>17496</v>
      </c>
      <c r="F5456" s="29"/>
      <c r="G5456" s="30"/>
      <c r="H5456" s="18" t="s">
        <v>17</v>
      </c>
      <c r="I5456" s="18" t="s">
        <v>17076</v>
      </c>
      <c r="J5456" s="18" t="str">
        <f t="shared" si="472"/>
        <v>00</v>
      </c>
      <c r="Q5456" s="32">
        <v>1</v>
      </c>
    </row>
    <row r="5457" spans="1:17">
      <c r="A5457" s="26">
        <v>5456</v>
      </c>
      <c r="B5457" s="27" t="s">
        <v>17497</v>
      </c>
      <c r="C5457" s="28"/>
      <c r="D5457" s="18" t="s">
        <v>17498</v>
      </c>
      <c r="E5457" s="18" t="s">
        <v>17499</v>
      </c>
      <c r="F5457" s="29"/>
      <c r="G5457" s="30"/>
      <c r="H5457" s="18" t="s">
        <v>17</v>
      </c>
      <c r="I5457" s="18" t="s">
        <v>17076</v>
      </c>
      <c r="J5457" s="18" t="str">
        <f t="shared" si="472"/>
        <v>00</v>
      </c>
      <c r="Q5457" s="32">
        <v>1</v>
      </c>
    </row>
    <row r="5458" spans="1:17">
      <c r="A5458" s="26">
        <v>5457</v>
      </c>
      <c r="B5458" s="27" t="s">
        <v>17500</v>
      </c>
      <c r="C5458" s="28"/>
      <c r="D5458" s="18" t="s">
        <v>17501</v>
      </c>
      <c r="E5458" s="18" t="s">
        <v>17502</v>
      </c>
      <c r="F5458" s="29"/>
      <c r="G5458" s="30"/>
      <c r="H5458" s="18" t="s">
        <v>17</v>
      </c>
      <c r="I5458" s="18" t="s">
        <v>17076</v>
      </c>
      <c r="J5458" s="18" t="str">
        <f t="shared" si="472"/>
        <v>00</v>
      </c>
      <c r="Q5458" s="32">
        <v>1</v>
      </c>
    </row>
    <row r="5459" spans="1:17">
      <c r="A5459" s="26">
        <v>5458</v>
      </c>
      <c r="B5459" s="27" t="s">
        <v>22185</v>
      </c>
      <c r="C5459" s="28"/>
      <c r="D5459" s="18" t="s">
        <v>22186</v>
      </c>
      <c r="E5459" s="18" t="s">
        <v>22187</v>
      </c>
      <c r="F5459" s="29"/>
      <c r="G5459" s="30"/>
      <c r="H5459" s="18" t="s">
        <v>17</v>
      </c>
      <c r="I5459" s="18" t="s">
        <v>19046</v>
      </c>
      <c r="J5459" s="18" t="str">
        <f t="shared" si="472"/>
        <v>00</v>
      </c>
      <c r="Q5459" s="32">
        <v>1</v>
      </c>
    </row>
    <row r="5460" spans="1:17" ht="25.5">
      <c r="A5460" s="26">
        <v>5459</v>
      </c>
      <c r="B5460" s="27" t="s">
        <v>17506</v>
      </c>
      <c r="C5460" s="28"/>
      <c r="D5460" s="18" t="s">
        <v>17507</v>
      </c>
      <c r="E5460" s="18" t="s">
        <v>17508</v>
      </c>
      <c r="F5460" s="29"/>
      <c r="G5460" s="30"/>
      <c r="H5460" s="18" t="s">
        <v>17</v>
      </c>
      <c r="I5460" s="18" t="s">
        <v>17076</v>
      </c>
      <c r="J5460" s="18" t="str">
        <f t="shared" si="472"/>
        <v>00</v>
      </c>
      <c r="Q5460" s="32">
        <v>1</v>
      </c>
    </row>
    <row r="5461" spans="1:17">
      <c r="A5461" s="26">
        <v>5460</v>
      </c>
      <c r="B5461" s="27" t="s">
        <v>22182</v>
      </c>
      <c r="C5461" s="28"/>
      <c r="D5461" s="18" t="s">
        <v>22183</v>
      </c>
      <c r="E5461" s="18" t="s">
        <v>22184</v>
      </c>
      <c r="F5461" s="29"/>
      <c r="G5461" s="30"/>
      <c r="H5461" s="18" t="s">
        <v>17</v>
      </c>
      <c r="I5461" s="18" t="s">
        <v>19046</v>
      </c>
      <c r="J5461" s="18" t="str">
        <f t="shared" si="472"/>
        <v>00</v>
      </c>
      <c r="Q5461" s="32">
        <v>1</v>
      </c>
    </row>
    <row r="5462" spans="1:17" ht="25.5">
      <c r="A5462" s="26">
        <v>5461</v>
      </c>
      <c r="B5462" s="27" t="s">
        <v>17512</v>
      </c>
      <c r="C5462" s="28"/>
      <c r="D5462" s="18" t="s">
        <v>17513</v>
      </c>
      <c r="E5462" s="18" t="s">
        <v>17514</v>
      </c>
      <c r="F5462" s="29">
        <v>881.06</v>
      </c>
      <c r="G5462" s="30" t="s">
        <v>17167</v>
      </c>
      <c r="H5462" s="18" t="s">
        <v>17</v>
      </c>
      <c r="I5462" s="18" t="s">
        <v>17076</v>
      </c>
      <c r="J5462" s="18" t="str">
        <f t="shared" si="472"/>
        <v>11</v>
      </c>
      <c r="K5462" s="31" t="str">
        <f>J5462</f>
        <v>11</v>
      </c>
      <c r="L5462" s="31">
        <v>19</v>
      </c>
      <c r="M5462" s="31">
        <f>+L5462-K5462</f>
        <v>8</v>
      </c>
      <c r="N5462" s="31">
        <v>3</v>
      </c>
      <c r="O5462" s="31">
        <f>N5462-M5462</f>
        <v>-5</v>
      </c>
      <c r="P5462" s="32">
        <f>F5462/N5462</f>
        <v>293.68666666666667</v>
      </c>
      <c r="Q5462" s="33">
        <f>P5462*O5462</f>
        <v>-1468.4333333333334</v>
      </c>
    </row>
    <row r="5463" spans="1:17">
      <c r="A5463" s="26">
        <v>5462</v>
      </c>
      <c r="B5463" s="27" t="s">
        <v>11989</v>
      </c>
      <c r="C5463" s="28"/>
      <c r="D5463" s="18" t="s">
        <v>17515</v>
      </c>
      <c r="E5463" s="18" t="s">
        <v>17516</v>
      </c>
      <c r="F5463" s="29"/>
      <c r="G5463" s="30"/>
      <c r="H5463" s="18" t="s">
        <v>17</v>
      </c>
      <c r="I5463" s="18" t="s">
        <v>17076</v>
      </c>
      <c r="J5463" s="18" t="str">
        <f t="shared" si="472"/>
        <v>00</v>
      </c>
      <c r="Q5463" s="32">
        <v>1</v>
      </c>
    </row>
    <row r="5464" spans="1:17">
      <c r="A5464" s="26">
        <v>5463</v>
      </c>
      <c r="B5464" s="27" t="s">
        <v>17517</v>
      </c>
      <c r="C5464" s="28"/>
      <c r="D5464" s="18" t="s">
        <v>17518</v>
      </c>
      <c r="E5464" s="18" t="s">
        <v>17519</v>
      </c>
      <c r="F5464" s="29"/>
      <c r="G5464" s="30"/>
      <c r="H5464" s="18" t="s">
        <v>17</v>
      </c>
      <c r="I5464" s="18" t="s">
        <v>17076</v>
      </c>
      <c r="J5464" s="18" t="str">
        <f t="shared" si="472"/>
        <v>00</v>
      </c>
      <c r="Q5464" s="32">
        <v>1</v>
      </c>
    </row>
    <row r="5465" spans="1:17" ht="25.5">
      <c r="A5465" s="26">
        <v>5464</v>
      </c>
      <c r="B5465" s="27" t="s">
        <v>17520</v>
      </c>
      <c r="C5465" s="28"/>
      <c r="D5465" s="18" t="s">
        <v>17521</v>
      </c>
      <c r="E5465" s="18" t="s">
        <v>17522</v>
      </c>
      <c r="F5465" s="29"/>
      <c r="G5465" s="30"/>
      <c r="H5465" s="18" t="s">
        <v>17</v>
      </c>
      <c r="I5465" s="18" t="s">
        <v>17076</v>
      </c>
      <c r="J5465" s="18" t="str">
        <f t="shared" si="472"/>
        <v>00</v>
      </c>
      <c r="Q5465" s="32">
        <v>1</v>
      </c>
    </row>
    <row r="5466" spans="1:17" ht="25.5">
      <c r="A5466" s="26">
        <v>5465</v>
      </c>
      <c r="B5466" s="27" t="s">
        <v>17523</v>
      </c>
      <c r="C5466" s="28"/>
      <c r="D5466" s="18" t="s">
        <v>17524</v>
      </c>
      <c r="E5466" s="18" t="s">
        <v>17525</v>
      </c>
      <c r="F5466" s="29">
        <v>881.6</v>
      </c>
      <c r="G5466" s="30" t="s">
        <v>17167</v>
      </c>
      <c r="H5466" s="18" t="s">
        <v>17</v>
      </c>
      <c r="I5466" s="18" t="s">
        <v>17076</v>
      </c>
      <c r="J5466" s="18" t="str">
        <f t="shared" si="472"/>
        <v>11</v>
      </c>
      <c r="K5466" s="31" t="str">
        <f>J5466</f>
        <v>11</v>
      </c>
      <c r="L5466" s="31">
        <v>19</v>
      </c>
      <c r="M5466" s="31">
        <f>+L5466-K5466</f>
        <v>8</v>
      </c>
      <c r="N5466" s="31">
        <v>3</v>
      </c>
      <c r="O5466" s="31">
        <f>N5466-M5466</f>
        <v>-5</v>
      </c>
      <c r="P5466" s="32">
        <f>F5466/N5466</f>
        <v>293.86666666666667</v>
      </c>
      <c r="Q5466" s="33">
        <f>P5466*O5466</f>
        <v>-1469.3333333333335</v>
      </c>
    </row>
    <row r="5467" spans="1:17">
      <c r="A5467" s="26">
        <v>5466</v>
      </c>
      <c r="B5467" s="27" t="s">
        <v>17526</v>
      </c>
      <c r="C5467" s="28"/>
      <c r="D5467" s="18" t="s">
        <v>17527</v>
      </c>
      <c r="E5467" s="18" t="s">
        <v>17528</v>
      </c>
      <c r="F5467" s="29">
        <v>955.84</v>
      </c>
      <c r="G5467" s="30" t="s">
        <v>17180</v>
      </c>
      <c r="H5467" s="18" t="s">
        <v>17</v>
      </c>
      <c r="I5467" s="18" t="s">
        <v>17076</v>
      </c>
      <c r="J5467" s="18" t="str">
        <f t="shared" si="472"/>
        <v>13</v>
      </c>
      <c r="K5467" s="31" t="str">
        <f>J5467</f>
        <v>13</v>
      </c>
      <c r="L5467" s="31">
        <v>19</v>
      </c>
      <c r="M5467" s="31">
        <f>+L5467-K5467</f>
        <v>6</v>
      </c>
      <c r="N5467" s="31">
        <v>5</v>
      </c>
      <c r="O5467" s="31">
        <f>N5467-M5467</f>
        <v>-1</v>
      </c>
      <c r="P5467" s="32">
        <f>F5467/N5467</f>
        <v>191.16800000000001</v>
      </c>
      <c r="Q5467" s="33">
        <f>P5467*O5467</f>
        <v>-191.16800000000001</v>
      </c>
    </row>
    <row r="5468" spans="1:17">
      <c r="A5468" s="26">
        <v>5467</v>
      </c>
      <c r="B5468" s="27" t="s">
        <v>17529</v>
      </c>
      <c r="C5468" s="28"/>
      <c r="D5468" s="18" t="s">
        <v>17530</v>
      </c>
      <c r="E5468" s="18" t="s">
        <v>17531</v>
      </c>
      <c r="F5468" s="29"/>
      <c r="G5468" s="30"/>
      <c r="H5468" s="18" t="s">
        <v>17</v>
      </c>
      <c r="I5468" s="18" t="s">
        <v>17076</v>
      </c>
      <c r="J5468" s="18" t="str">
        <f t="shared" si="472"/>
        <v>00</v>
      </c>
      <c r="Q5468" s="32">
        <v>1</v>
      </c>
    </row>
    <row r="5469" spans="1:17">
      <c r="A5469" s="26">
        <v>5468</v>
      </c>
      <c r="B5469" s="27" t="s">
        <v>17532</v>
      </c>
      <c r="C5469" s="28"/>
      <c r="D5469" s="18" t="s">
        <v>17533</v>
      </c>
      <c r="E5469" s="18" t="s">
        <v>17534</v>
      </c>
      <c r="F5469" s="29"/>
      <c r="G5469" s="30"/>
      <c r="H5469" s="18" t="s">
        <v>17</v>
      </c>
      <c r="I5469" s="18" t="s">
        <v>17076</v>
      </c>
      <c r="J5469" s="18" t="str">
        <f t="shared" si="472"/>
        <v>00</v>
      </c>
      <c r="Q5469" s="32">
        <v>1</v>
      </c>
    </row>
    <row r="5470" spans="1:17" ht="25.5">
      <c r="A5470" s="26">
        <v>5469</v>
      </c>
      <c r="B5470" s="27" t="s">
        <v>17535</v>
      </c>
      <c r="C5470" s="28"/>
      <c r="D5470" s="18" t="s">
        <v>17536</v>
      </c>
      <c r="E5470" s="18" t="s">
        <v>17537</v>
      </c>
      <c r="F5470" s="29"/>
      <c r="G5470" s="30"/>
      <c r="H5470" s="18" t="s">
        <v>17</v>
      </c>
      <c r="I5470" s="18" t="s">
        <v>17076</v>
      </c>
      <c r="J5470" s="18" t="str">
        <f t="shared" si="472"/>
        <v>00</v>
      </c>
      <c r="Q5470" s="32">
        <v>1</v>
      </c>
    </row>
    <row r="5471" spans="1:17">
      <c r="A5471" s="26">
        <v>5470</v>
      </c>
      <c r="B5471" s="27" t="s">
        <v>22200</v>
      </c>
      <c r="C5471" s="28"/>
      <c r="D5471" s="18" t="s">
        <v>22201</v>
      </c>
      <c r="E5471" s="18" t="s">
        <v>22202</v>
      </c>
      <c r="F5471" s="29"/>
      <c r="G5471" s="30"/>
      <c r="H5471" s="18" t="s">
        <v>17</v>
      </c>
      <c r="I5471" s="18" t="s">
        <v>19046</v>
      </c>
      <c r="J5471" s="18" t="str">
        <f t="shared" si="472"/>
        <v>00</v>
      </c>
      <c r="Q5471" s="32">
        <v>1</v>
      </c>
    </row>
    <row r="5472" spans="1:17">
      <c r="A5472" s="26">
        <v>5471</v>
      </c>
      <c r="B5472" s="27" t="s">
        <v>22218</v>
      </c>
      <c r="C5472" s="28"/>
      <c r="D5472" s="18" t="s">
        <v>22219</v>
      </c>
      <c r="E5472" s="18" t="s">
        <v>22220</v>
      </c>
      <c r="F5472" s="29"/>
      <c r="G5472" s="30"/>
      <c r="H5472" s="18" t="s">
        <v>17</v>
      </c>
      <c r="I5472" s="18" t="s">
        <v>19046</v>
      </c>
      <c r="J5472" s="18" t="str">
        <f t="shared" si="472"/>
        <v>00</v>
      </c>
      <c r="Q5472" s="32">
        <v>1</v>
      </c>
    </row>
    <row r="5473" spans="1:17">
      <c r="A5473" s="26">
        <v>5472</v>
      </c>
      <c r="B5473" s="27" t="s">
        <v>17543</v>
      </c>
      <c r="C5473" s="28"/>
      <c r="D5473" s="18" t="s">
        <v>17544</v>
      </c>
      <c r="E5473" s="18" t="s">
        <v>17545</v>
      </c>
      <c r="F5473" s="29"/>
      <c r="G5473" s="30"/>
      <c r="H5473" s="18" t="s">
        <v>17</v>
      </c>
      <c r="I5473" s="18" t="s">
        <v>17076</v>
      </c>
      <c r="J5473" s="18" t="str">
        <f t="shared" si="472"/>
        <v>00</v>
      </c>
      <c r="Q5473" s="32">
        <v>1</v>
      </c>
    </row>
    <row r="5474" spans="1:17" ht="25.5">
      <c r="A5474" s="26">
        <v>5473</v>
      </c>
      <c r="B5474" s="27" t="s">
        <v>17546</v>
      </c>
      <c r="C5474" s="28"/>
      <c r="D5474" s="18" t="s">
        <v>17547</v>
      </c>
      <c r="E5474" s="18" t="s">
        <v>17548</v>
      </c>
      <c r="F5474" s="29"/>
      <c r="G5474" s="30"/>
      <c r="H5474" s="18" t="s">
        <v>17</v>
      </c>
      <c r="I5474" s="18" t="s">
        <v>17076</v>
      </c>
      <c r="J5474" s="18" t="str">
        <f t="shared" si="472"/>
        <v>00</v>
      </c>
      <c r="Q5474" s="32">
        <v>1</v>
      </c>
    </row>
    <row r="5475" spans="1:17" ht="25.5">
      <c r="A5475" s="26">
        <v>5474</v>
      </c>
      <c r="B5475" s="27" t="s">
        <v>17549</v>
      </c>
      <c r="C5475" s="28"/>
      <c r="D5475" s="18" t="s">
        <v>17550</v>
      </c>
      <c r="E5475" s="18" t="s">
        <v>17551</v>
      </c>
      <c r="F5475" s="29"/>
      <c r="G5475" s="30"/>
      <c r="H5475" s="18" t="s">
        <v>17</v>
      </c>
      <c r="I5475" s="18" t="s">
        <v>17076</v>
      </c>
      <c r="J5475" s="18" t="str">
        <f t="shared" si="472"/>
        <v>00</v>
      </c>
      <c r="Q5475" s="32">
        <v>1</v>
      </c>
    </row>
    <row r="5476" spans="1:17">
      <c r="A5476" s="26">
        <v>5475</v>
      </c>
      <c r="B5476" s="27" t="s">
        <v>17552</v>
      </c>
      <c r="C5476" s="28"/>
      <c r="D5476" s="18" t="s">
        <v>17553</v>
      </c>
      <c r="E5476" s="18" t="s">
        <v>17554</v>
      </c>
      <c r="F5476" s="29"/>
      <c r="G5476" s="30"/>
      <c r="H5476" s="18" t="s">
        <v>17</v>
      </c>
      <c r="I5476" s="18" t="s">
        <v>17076</v>
      </c>
      <c r="J5476" s="18" t="str">
        <f t="shared" si="472"/>
        <v>00</v>
      </c>
      <c r="Q5476" s="32">
        <v>1</v>
      </c>
    </row>
    <row r="5477" spans="1:17">
      <c r="A5477" s="26">
        <v>5476</v>
      </c>
      <c r="B5477" s="27" t="s">
        <v>22227</v>
      </c>
      <c r="C5477" s="28"/>
      <c r="D5477" s="18" t="s">
        <v>22228</v>
      </c>
      <c r="E5477" s="18" t="s">
        <v>22229</v>
      </c>
      <c r="F5477" s="29"/>
      <c r="G5477" s="30"/>
      <c r="H5477" s="18" t="s">
        <v>17</v>
      </c>
      <c r="I5477" s="18" t="s">
        <v>19046</v>
      </c>
      <c r="J5477" s="18" t="str">
        <f t="shared" si="472"/>
        <v>00</v>
      </c>
      <c r="Q5477" s="32">
        <v>1</v>
      </c>
    </row>
    <row r="5478" spans="1:17" ht="25.5">
      <c r="A5478" s="26">
        <v>5477</v>
      </c>
      <c r="B5478" s="27" t="s">
        <v>17558</v>
      </c>
      <c r="C5478" s="28"/>
      <c r="D5478" s="18" t="s">
        <v>17559</v>
      </c>
      <c r="E5478" s="18" t="s">
        <v>17560</v>
      </c>
      <c r="F5478" s="29">
        <v>643.05999999999995</v>
      </c>
      <c r="G5478" s="30" t="s">
        <v>17180</v>
      </c>
      <c r="H5478" s="18" t="s">
        <v>17</v>
      </c>
      <c r="I5478" s="18" t="s">
        <v>17076</v>
      </c>
      <c r="J5478" s="18" t="str">
        <f t="shared" si="472"/>
        <v>13</v>
      </c>
      <c r="K5478" s="31" t="str">
        <f>J5478</f>
        <v>13</v>
      </c>
      <c r="L5478" s="31">
        <v>19</v>
      </c>
      <c r="M5478" s="31">
        <f>+L5478-K5478</f>
        <v>6</v>
      </c>
      <c r="N5478" s="31">
        <v>5</v>
      </c>
      <c r="O5478" s="31">
        <f>N5478-M5478</f>
        <v>-1</v>
      </c>
      <c r="P5478" s="32">
        <f>F5478/N5478</f>
        <v>128.61199999999999</v>
      </c>
      <c r="Q5478" s="33">
        <f>P5478*O5478</f>
        <v>-128.61199999999999</v>
      </c>
    </row>
    <row r="5479" spans="1:17">
      <c r="A5479" s="26">
        <v>5478</v>
      </c>
      <c r="B5479" s="27" t="s">
        <v>17561</v>
      </c>
      <c r="C5479" s="28"/>
      <c r="D5479" s="18" t="s">
        <v>17562</v>
      </c>
      <c r="E5479" s="18" t="s">
        <v>17563</v>
      </c>
      <c r="F5479" s="29"/>
      <c r="G5479" s="30"/>
      <c r="H5479" s="18" t="s">
        <v>17</v>
      </c>
      <c r="I5479" s="18" t="s">
        <v>17076</v>
      </c>
      <c r="J5479" s="18" t="str">
        <f t="shared" si="472"/>
        <v>00</v>
      </c>
      <c r="Q5479" s="32">
        <v>1</v>
      </c>
    </row>
    <row r="5480" spans="1:17">
      <c r="A5480" s="26">
        <v>5479</v>
      </c>
      <c r="B5480" s="27" t="s">
        <v>17564</v>
      </c>
      <c r="C5480" s="28"/>
      <c r="D5480" s="18" t="s">
        <v>17565</v>
      </c>
      <c r="E5480" s="18" t="s">
        <v>17566</v>
      </c>
      <c r="F5480" s="29"/>
      <c r="G5480" s="30"/>
      <c r="H5480" s="18" t="s">
        <v>17</v>
      </c>
      <c r="I5480" s="18" t="s">
        <v>17076</v>
      </c>
      <c r="J5480" s="18" t="str">
        <f t="shared" si="472"/>
        <v>00</v>
      </c>
      <c r="Q5480" s="32">
        <v>1</v>
      </c>
    </row>
    <row r="5481" spans="1:17">
      <c r="A5481" s="26">
        <v>5480</v>
      </c>
      <c r="B5481" s="27" t="s">
        <v>17567</v>
      </c>
      <c r="C5481" s="28"/>
      <c r="D5481" s="18" t="s">
        <v>17568</v>
      </c>
      <c r="E5481" s="18" t="s">
        <v>17569</v>
      </c>
      <c r="F5481" s="29"/>
      <c r="G5481" s="30"/>
      <c r="H5481" s="18" t="s">
        <v>17</v>
      </c>
      <c r="I5481" s="18" t="s">
        <v>17076</v>
      </c>
      <c r="J5481" s="18" t="str">
        <f t="shared" si="472"/>
        <v>00</v>
      </c>
      <c r="Q5481" s="32">
        <v>1</v>
      </c>
    </row>
    <row r="5482" spans="1:17">
      <c r="A5482" s="26">
        <v>5481</v>
      </c>
      <c r="B5482" s="27" t="s">
        <v>17570</v>
      </c>
      <c r="C5482" s="28"/>
      <c r="D5482" s="18" t="s">
        <v>17571</v>
      </c>
      <c r="E5482" s="18" t="s">
        <v>17572</v>
      </c>
      <c r="F5482" s="29"/>
      <c r="G5482" s="30"/>
      <c r="H5482" s="18" t="s">
        <v>17</v>
      </c>
      <c r="I5482" s="18" t="s">
        <v>17076</v>
      </c>
      <c r="J5482" s="18" t="str">
        <f t="shared" si="472"/>
        <v>00</v>
      </c>
      <c r="Q5482" s="32">
        <v>1</v>
      </c>
    </row>
    <row r="5483" spans="1:17" ht="25.5">
      <c r="A5483" s="26">
        <v>5482</v>
      </c>
      <c r="B5483" s="27" t="s">
        <v>17573</v>
      </c>
      <c r="C5483" s="28"/>
      <c r="D5483" s="18" t="s">
        <v>17574</v>
      </c>
      <c r="E5483" s="18" t="s">
        <v>17575</v>
      </c>
      <c r="F5483" s="29"/>
      <c r="G5483" s="30"/>
      <c r="H5483" s="18" t="s">
        <v>17</v>
      </c>
      <c r="I5483" s="18" t="s">
        <v>17076</v>
      </c>
      <c r="J5483" s="18" t="str">
        <f t="shared" si="472"/>
        <v>00</v>
      </c>
      <c r="Q5483" s="32">
        <v>1</v>
      </c>
    </row>
    <row r="5484" spans="1:17">
      <c r="A5484" s="26">
        <v>5483</v>
      </c>
      <c r="B5484" s="27" t="s">
        <v>17576</v>
      </c>
      <c r="C5484" s="28"/>
      <c r="D5484" s="18" t="s">
        <v>17577</v>
      </c>
      <c r="E5484" s="18" t="s">
        <v>17578</v>
      </c>
      <c r="F5484" s="29"/>
      <c r="G5484" s="30"/>
      <c r="H5484" s="18" t="s">
        <v>17</v>
      </c>
      <c r="I5484" s="18" t="s">
        <v>17076</v>
      </c>
      <c r="J5484" s="18" t="str">
        <f t="shared" si="472"/>
        <v>00</v>
      </c>
      <c r="Q5484" s="32">
        <v>1</v>
      </c>
    </row>
    <row r="5485" spans="1:17">
      <c r="A5485" s="26">
        <v>5484</v>
      </c>
      <c r="B5485" s="27" t="s">
        <v>22224</v>
      </c>
      <c r="C5485" s="28"/>
      <c r="D5485" s="18" t="s">
        <v>22225</v>
      </c>
      <c r="E5485" s="18" t="s">
        <v>22226</v>
      </c>
      <c r="F5485" s="29"/>
      <c r="G5485" s="30"/>
      <c r="H5485" s="18" t="s">
        <v>17</v>
      </c>
      <c r="I5485" s="18" t="s">
        <v>19046</v>
      </c>
      <c r="J5485" s="18" t="str">
        <f t="shared" si="472"/>
        <v>00</v>
      </c>
      <c r="Q5485" s="32">
        <v>1</v>
      </c>
    </row>
    <row r="5486" spans="1:17">
      <c r="A5486" s="26">
        <v>5485</v>
      </c>
      <c r="B5486" s="27" t="s">
        <v>17582</v>
      </c>
      <c r="C5486" s="28"/>
      <c r="D5486" s="18" t="s">
        <v>17583</v>
      </c>
      <c r="E5486" s="18" t="s">
        <v>17584</v>
      </c>
      <c r="F5486" s="29"/>
      <c r="G5486" s="30"/>
      <c r="H5486" s="18" t="s">
        <v>17</v>
      </c>
      <c r="I5486" s="18" t="s">
        <v>17076</v>
      </c>
      <c r="J5486" s="18" t="str">
        <f t="shared" si="472"/>
        <v>00</v>
      </c>
      <c r="Q5486" s="32">
        <v>1</v>
      </c>
    </row>
    <row r="5487" spans="1:17">
      <c r="A5487" s="26">
        <v>5486</v>
      </c>
      <c r="B5487" s="27" t="s">
        <v>17585</v>
      </c>
      <c r="C5487" s="28"/>
      <c r="D5487" s="18" t="s">
        <v>17586</v>
      </c>
      <c r="E5487" s="18" t="s">
        <v>17587</v>
      </c>
      <c r="F5487" s="29"/>
      <c r="G5487" s="30"/>
      <c r="H5487" s="18" t="s">
        <v>17</v>
      </c>
      <c r="I5487" s="18" t="s">
        <v>17076</v>
      </c>
      <c r="J5487" s="18" t="str">
        <f t="shared" si="472"/>
        <v>00</v>
      </c>
      <c r="Q5487" s="32">
        <v>1</v>
      </c>
    </row>
    <row r="5488" spans="1:17">
      <c r="A5488" s="26">
        <v>5487</v>
      </c>
      <c r="B5488" s="27" t="s">
        <v>17588</v>
      </c>
      <c r="C5488" s="28"/>
      <c r="D5488" s="18" t="s">
        <v>17589</v>
      </c>
      <c r="E5488" s="18" t="s">
        <v>17590</v>
      </c>
      <c r="F5488" s="29"/>
      <c r="G5488" s="30"/>
      <c r="H5488" s="18" t="s">
        <v>17</v>
      </c>
      <c r="I5488" s="18" t="s">
        <v>17076</v>
      </c>
      <c r="J5488" s="18" t="str">
        <f t="shared" si="472"/>
        <v>00</v>
      </c>
      <c r="Q5488" s="32">
        <v>1</v>
      </c>
    </row>
    <row r="5489" spans="1:17">
      <c r="A5489" s="26">
        <v>5488</v>
      </c>
      <c r="B5489" s="27" t="s">
        <v>17591</v>
      </c>
      <c r="C5489" s="28"/>
      <c r="D5489" s="18" t="s">
        <v>17592</v>
      </c>
      <c r="E5489" s="18" t="s">
        <v>17593</v>
      </c>
      <c r="F5489" s="29"/>
      <c r="G5489" s="30"/>
      <c r="H5489" s="18" t="s">
        <v>17</v>
      </c>
      <c r="I5489" s="18" t="s">
        <v>17076</v>
      </c>
      <c r="J5489" s="18" t="str">
        <f t="shared" si="472"/>
        <v>00</v>
      </c>
      <c r="Q5489" s="32">
        <v>1</v>
      </c>
    </row>
    <row r="5490" spans="1:17">
      <c r="A5490" s="26">
        <v>5489</v>
      </c>
      <c r="B5490" s="27" t="s">
        <v>17594</v>
      </c>
      <c r="C5490" s="28"/>
      <c r="D5490" s="18" t="s">
        <v>17595</v>
      </c>
      <c r="E5490" s="18" t="s">
        <v>17596</v>
      </c>
      <c r="F5490" s="29"/>
      <c r="G5490" s="30"/>
      <c r="H5490" s="18" t="s">
        <v>17</v>
      </c>
      <c r="I5490" s="18" t="s">
        <v>17076</v>
      </c>
      <c r="J5490" s="18" t="str">
        <f t="shared" si="472"/>
        <v>00</v>
      </c>
      <c r="Q5490" s="32">
        <v>1</v>
      </c>
    </row>
    <row r="5491" spans="1:17">
      <c r="A5491" s="26">
        <v>5490</v>
      </c>
      <c r="B5491" s="27" t="s">
        <v>17597</v>
      </c>
      <c r="C5491" s="28"/>
      <c r="D5491" s="18" t="s">
        <v>17598</v>
      </c>
      <c r="E5491" s="18" t="s">
        <v>17599</v>
      </c>
      <c r="F5491" s="29">
        <v>415</v>
      </c>
      <c r="G5491" s="30" t="s">
        <v>17600</v>
      </c>
      <c r="H5491" s="18" t="s">
        <v>17</v>
      </c>
      <c r="I5491" s="18" t="s">
        <v>17076</v>
      </c>
      <c r="J5491" s="18" t="str">
        <f t="shared" si="472"/>
        <v>15</v>
      </c>
      <c r="K5491" s="31" t="str">
        <f>J5491</f>
        <v>15</v>
      </c>
      <c r="L5491" s="31">
        <v>19</v>
      </c>
      <c r="M5491" s="31">
        <f>+L5491-K5491</f>
        <v>4</v>
      </c>
      <c r="N5491" s="31">
        <v>5</v>
      </c>
      <c r="O5491" s="31">
        <f>N5491-M5491</f>
        <v>1</v>
      </c>
      <c r="P5491" s="32">
        <f>F5491/N5491</f>
        <v>83</v>
      </c>
      <c r="Q5491" s="33">
        <f>P5491*O5491</f>
        <v>83</v>
      </c>
    </row>
    <row r="5492" spans="1:17">
      <c r="A5492" s="26">
        <v>5491</v>
      </c>
      <c r="B5492" s="27" t="s">
        <v>17601</v>
      </c>
      <c r="C5492" s="28"/>
      <c r="D5492" s="18" t="s">
        <v>17602</v>
      </c>
      <c r="E5492" s="18" t="s">
        <v>17603</v>
      </c>
      <c r="F5492" s="29"/>
      <c r="G5492" s="30"/>
      <c r="H5492" s="18" t="s">
        <v>17</v>
      </c>
      <c r="I5492" s="18" t="s">
        <v>17076</v>
      </c>
      <c r="J5492" s="18" t="str">
        <f t="shared" si="472"/>
        <v>00</v>
      </c>
      <c r="Q5492" s="32">
        <v>1</v>
      </c>
    </row>
    <row r="5493" spans="1:17">
      <c r="A5493" s="26">
        <v>5492</v>
      </c>
      <c r="B5493" s="27" t="s">
        <v>17604</v>
      </c>
      <c r="C5493" s="28"/>
      <c r="D5493" s="18" t="s">
        <v>17605</v>
      </c>
      <c r="E5493" s="18" t="s">
        <v>17606</v>
      </c>
      <c r="F5493" s="29"/>
      <c r="G5493" s="30"/>
      <c r="H5493" s="18" t="s">
        <v>17</v>
      </c>
      <c r="I5493" s="18" t="s">
        <v>17076</v>
      </c>
      <c r="J5493" s="18" t="str">
        <f t="shared" si="472"/>
        <v>00</v>
      </c>
      <c r="Q5493" s="32">
        <v>1</v>
      </c>
    </row>
    <row r="5494" spans="1:17">
      <c r="A5494" s="26">
        <v>5493</v>
      </c>
      <c r="B5494" s="27" t="s">
        <v>17607</v>
      </c>
      <c r="C5494" s="28"/>
      <c r="D5494" s="18" t="s">
        <v>17608</v>
      </c>
      <c r="E5494" s="18" t="s">
        <v>17609</v>
      </c>
      <c r="F5494" s="29"/>
      <c r="G5494" s="30"/>
      <c r="H5494" s="18" t="s">
        <v>17</v>
      </c>
      <c r="I5494" s="18" t="s">
        <v>17076</v>
      </c>
      <c r="J5494" s="18" t="str">
        <f t="shared" si="472"/>
        <v>00</v>
      </c>
      <c r="Q5494" s="32">
        <v>1</v>
      </c>
    </row>
    <row r="5495" spans="1:17" ht="25.5">
      <c r="A5495" s="26">
        <v>5494</v>
      </c>
      <c r="B5495" s="27" t="s">
        <v>17610</v>
      </c>
      <c r="C5495" s="28"/>
      <c r="D5495" s="18" t="s">
        <v>17611</v>
      </c>
      <c r="E5495" s="18" t="s">
        <v>17612</v>
      </c>
      <c r="F5495" s="29"/>
      <c r="G5495" s="30"/>
      <c r="H5495" s="18" t="s">
        <v>17</v>
      </c>
      <c r="I5495" s="18" t="s">
        <v>17076</v>
      </c>
      <c r="J5495" s="18" t="str">
        <f t="shared" si="472"/>
        <v>00</v>
      </c>
      <c r="Q5495" s="32">
        <v>1</v>
      </c>
    </row>
    <row r="5496" spans="1:17">
      <c r="A5496" s="26">
        <v>5495</v>
      </c>
      <c r="B5496" s="27" t="s">
        <v>4761</v>
      </c>
      <c r="C5496" s="28"/>
      <c r="D5496" s="18" t="s">
        <v>17613</v>
      </c>
      <c r="E5496" s="18" t="s">
        <v>17614</v>
      </c>
      <c r="F5496" s="29"/>
      <c r="G5496" s="30"/>
      <c r="H5496" s="18" t="s">
        <v>17</v>
      </c>
      <c r="I5496" s="18" t="s">
        <v>17076</v>
      </c>
      <c r="J5496" s="18" t="str">
        <f t="shared" si="472"/>
        <v>00</v>
      </c>
      <c r="Q5496" s="32">
        <v>1</v>
      </c>
    </row>
    <row r="5497" spans="1:17">
      <c r="A5497" s="26">
        <v>5496</v>
      </c>
      <c r="B5497" s="27" t="s">
        <v>22203</v>
      </c>
      <c r="C5497" s="28"/>
      <c r="D5497" s="18" t="s">
        <v>22204</v>
      </c>
      <c r="E5497" s="18" t="s">
        <v>22205</v>
      </c>
      <c r="F5497" s="29"/>
      <c r="G5497" s="30"/>
      <c r="H5497" s="18" t="s">
        <v>17</v>
      </c>
      <c r="I5497" s="18" t="s">
        <v>19046</v>
      </c>
      <c r="J5497" s="18" t="str">
        <f t="shared" si="472"/>
        <v>00</v>
      </c>
      <c r="Q5497" s="32">
        <v>1</v>
      </c>
    </row>
    <row r="5498" spans="1:17">
      <c r="A5498" s="26">
        <v>5497</v>
      </c>
      <c r="B5498" s="27" t="s">
        <v>17618</v>
      </c>
      <c r="C5498" s="28"/>
      <c r="D5498" s="18" t="s">
        <v>17619</v>
      </c>
      <c r="E5498" s="18" t="s">
        <v>17620</v>
      </c>
      <c r="F5498" s="29"/>
      <c r="G5498" s="30"/>
      <c r="H5498" s="18" t="s">
        <v>17</v>
      </c>
      <c r="I5498" s="18" t="s">
        <v>17076</v>
      </c>
      <c r="J5498" s="18" t="str">
        <f t="shared" si="472"/>
        <v>00</v>
      </c>
      <c r="Q5498" s="32">
        <v>1</v>
      </c>
    </row>
    <row r="5499" spans="1:17">
      <c r="A5499" s="26">
        <v>5498</v>
      </c>
      <c r="B5499" s="27" t="s">
        <v>22206</v>
      </c>
      <c r="C5499" s="28"/>
      <c r="D5499" s="18" t="s">
        <v>22207</v>
      </c>
      <c r="E5499" s="18" t="s">
        <v>22208</v>
      </c>
      <c r="F5499" s="29"/>
      <c r="G5499" s="30"/>
      <c r="H5499" s="18" t="s">
        <v>17</v>
      </c>
      <c r="I5499" s="18" t="s">
        <v>19046</v>
      </c>
      <c r="J5499" s="18" t="str">
        <f t="shared" si="472"/>
        <v>00</v>
      </c>
      <c r="Q5499" s="32">
        <v>1</v>
      </c>
    </row>
    <row r="5500" spans="1:17">
      <c r="A5500" s="26">
        <v>5499</v>
      </c>
      <c r="B5500" s="27" t="s">
        <v>17624</v>
      </c>
      <c r="C5500" s="28"/>
      <c r="D5500" s="18" t="s">
        <v>17625</v>
      </c>
      <c r="E5500" s="18" t="s">
        <v>17626</v>
      </c>
      <c r="F5500" s="29"/>
      <c r="G5500" s="30"/>
      <c r="H5500" s="18" t="s">
        <v>17</v>
      </c>
      <c r="I5500" s="18" t="s">
        <v>17076</v>
      </c>
      <c r="J5500" s="18" t="str">
        <f t="shared" ref="J5500:J5563" si="473">TEXT(G5500,"aa")</f>
        <v>00</v>
      </c>
      <c r="Q5500" s="32">
        <v>1</v>
      </c>
    </row>
    <row r="5501" spans="1:17">
      <c r="A5501" s="26">
        <v>5500</v>
      </c>
      <c r="B5501" s="27" t="s">
        <v>17177</v>
      </c>
      <c r="C5501" s="28"/>
      <c r="D5501" s="18" t="s">
        <v>17627</v>
      </c>
      <c r="E5501" s="18" t="s">
        <v>17628</v>
      </c>
      <c r="F5501" s="29">
        <v>955.84</v>
      </c>
      <c r="G5501" s="30" t="s">
        <v>17180</v>
      </c>
      <c r="H5501" s="18" t="s">
        <v>17</v>
      </c>
      <c r="I5501" s="18" t="s">
        <v>17076</v>
      </c>
      <c r="J5501" s="18" t="str">
        <f t="shared" si="473"/>
        <v>13</v>
      </c>
      <c r="K5501" s="31" t="str">
        <f>J5501</f>
        <v>13</v>
      </c>
      <c r="L5501" s="31">
        <v>19</v>
      </c>
      <c r="M5501" s="31">
        <f>+L5501-K5501</f>
        <v>6</v>
      </c>
      <c r="N5501" s="31">
        <v>5</v>
      </c>
      <c r="O5501" s="31">
        <f>N5501-M5501</f>
        <v>-1</v>
      </c>
      <c r="P5501" s="32">
        <f>F5501/N5501</f>
        <v>191.16800000000001</v>
      </c>
      <c r="Q5501" s="33">
        <f>P5501*O5501</f>
        <v>-191.16800000000001</v>
      </c>
    </row>
    <row r="5502" spans="1:17">
      <c r="A5502" s="26">
        <v>5501</v>
      </c>
      <c r="B5502" s="27" t="s">
        <v>17629</v>
      </c>
      <c r="C5502" s="28"/>
      <c r="D5502" s="18" t="s">
        <v>17630</v>
      </c>
      <c r="E5502" s="18" t="s">
        <v>17631</v>
      </c>
      <c r="F5502" s="29"/>
      <c r="G5502" s="30"/>
      <c r="H5502" s="18" t="s">
        <v>17</v>
      </c>
      <c r="I5502" s="18" t="s">
        <v>17076</v>
      </c>
      <c r="J5502" s="18" t="str">
        <f t="shared" si="473"/>
        <v>00</v>
      </c>
      <c r="Q5502" s="32">
        <v>1</v>
      </c>
    </row>
    <row r="5503" spans="1:17">
      <c r="A5503" s="26">
        <v>5502</v>
      </c>
      <c r="B5503" s="27" t="s">
        <v>17632</v>
      </c>
      <c r="C5503" s="28"/>
      <c r="D5503" s="18" t="s">
        <v>17633</v>
      </c>
      <c r="E5503" s="18" t="s">
        <v>17634</v>
      </c>
      <c r="F5503" s="29"/>
      <c r="G5503" s="30"/>
      <c r="H5503" s="18" t="s">
        <v>17</v>
      </c>
      <c r="I5503" s="18" t="s">
        <v>17076</v>
      </c>
      <c r="J5503" s="18" t="str">
        <f t="shared" si="473"/>
        <v>00</v>
      </c>
      <c r="Q5503" s="32">
        <v>1</v>
      </c>
    </row>
    <row r="5504" spans="1:17">
      <c r="A5504" s="26">
        <v>5503</v>
      </c>
      <c r="B5504" s="27" t="s">
        <v>17635</v>
      </c>
      <c r="C5504" s="28"/>
      <c r="D5504" s="18" t="s">
        <v>17636</v>
      </c>
      <c r="E5504" s="18" t="s">
        <v>17637</v>
      </c>
      <c r="F5504" s="34">
        <v>2076.4</v>
      </c>
      <c r="G5504" s="35">
        <v>43097</v>
      </c>
      <c r="H5504" s="18" t="s">
        <v>17</v>
      </c>
      <c r="I5504" s="18" t="s">
        <v>17076</v>
      </c>
      <c r="J5504" s="18" t="str">
        <f t="shared" si="473"/>
        <v>17</v>
      </c>
      <c r="K5504" s="31" t="str">
        <f>J5504</f>
        <v>17</v>
      </c>
      <c r="L5504" s="31">
        <v>19</v>
      </c>
      <c r="M5504" s="31">
        <f>+L5504-K5504</f>
        <v>2</v>
      </c>
      <c r="N5504" s="31">
        <v>10</v>
      </c>
      <c r="O5504" s="31">
        <f>N5504-M5504</f>
        <v>8</v>
      </c>
      <c r="P5504" s="32">
        <f>F5504/N5504</f>
        <v>207.64000000000001</v>
      </c>
      <c r="Q5504" s="33">
        <f>P5504*O5504</f>
        <v>1661.1200000000001</v>
      </c>
    </row>
    <row r="5505" spans="1:17">
      <c r="A5505" s="26">
        <v>5504</v>
      </c>
      <c r="B5505" s="27" t="s">
        <v>17635</v>
      </c>
      <c r="C5505" s="28"/>
      <c r="D5505" s="18" t="s">
        <v>17638</v>
      </c>
      <c r="E5505" s="18" t="s">
        <v>17639</v>
      </c>
      <c r="F5505" s="34">
        <v>2076.4</v>
      </c>
      <c r="G5505" s="35">
        <v>43097</v>
      </c>
      <c r="H5505" s="18" t="s">
        <v>17</v>
      </c>
      <c r="I5505" s="18" t="s">
        <v>17076</v>
      </c>
      <c r="J5505" s="18" t="str">
        <f t="shared" si="473"/>
        <v>17</v>
      </c>
      <c r="K5505" s="31" t="str">
        <f>J5505</f>
        <v>17</v>
      </c>
      <c r="L5505" s="31">
        <v>19</v>
      </c>
      <c r="M5505" s="31">
        <f>+L5505-K5505</f>
        <v>2</v>
      </c>
      <c r="N5505" s="31">
        <v>10</v>
      </c>
      <c r="O5505" s="31">
        <f>N5505-M5505</f>
        <v>8</v>
      </c>
      <c r="P5505" s="32">
        <f>F5505/N5505</f>
        <v>207.64000000000001</v>
      </c>
      <c r="Q5505" s="33">
        <f>P5505*O5505</f>
        <v>1661.1200000000001</v>
      </c>
    </row>
    <row r="5506" spans="1:17" ht="25.5">
      <c r="A5506" s="26">
        <v>5505</v>
      </c>
      <c r="B5506" s="27" t="s">
        <v>17640</v>
      </c>
      <c r="C5506" s="28"/>
      <c r="D5506" s="18" t="s">
        <v>17641</v>
      </c>
      <c r="E5506" s="18" t="s">
        <v>17642</v>
      </c>
      <c r="F5506" s="29"/>
      <c r="G5506" s="30"/>
      <c r="H5506" s="18" t="s">
        <v>17</v>
      </c>
      <c r="I5506" s="18" t="s">
        <v>17076</v>
      </c>
      <c r="J5506" s="18" t="str">
        <f t="shared" si="473"/>
        <v>00</v>
      </c>
      <c r="Q5506" s="32">
        <v>1</v>
      </c>
    </row>
    <row r="5507" spans="1:17">
      <c r="A5507" s="26">
        <v>5506</v>
      </c>
      <c r="B5507" s="27" t="s">
        <v>17643</v>
      </c>
      <c r="C5507" s="28"/>
      <c r="D5507" s="18" t="s">
        <v>17644</v>
      </c>
      <c r="E5507" s="18" t="s">
        <v>17645</v>
      </c>
      <c r="F5507" s="29"/>
      <c r="G5507" s="30"/>
      <c r="H5507" s="18" t="s">
        <v>17</v>
      </c>
      <c r="I5507" s="18" t="s">
        <v>17076</v>
      </c>
      <c r="J5507" s="18" t="str">
        <f t="shared" si="473"/>
        <v>00</v>
      </c>
      <c r="Q5507" s="32">
        <v>1</v>
      </c>
    </row>
    <row r="5508" spans="1:17" ht="25.5">
      <c r="A5508" s="26">
        <v>5507</v>
      </c>
      <c r="B5508" s="27" t="s">
        <v>17646</v>
      </c>
      <c r="C5508" s="28"/>
      <c r="D5508" s="18" t="s">
        <v>17647</v>
      </c>
      <c r="E5508" s="18" t="s">
        <v>17648</v>
      </c>
      <c r="F5508" s="29"/>
      <c r="G5508" s="30"/>
      <c r="H5508" s="18" t="s">
        <v>17</v>
      </c>
      <c r="I5508" s="18" t="s">
        <v>17076</v>
      </c>
      <c r="J5508" s="18" t="str">
        <f t="shared" si="473"/>
        <v>00</v>
      </c>
      <c r="Q5508" s="32">
        <v>1</v>
      </c>
    </row>
    <row r="5509" spans="1:17">
      <c r="A5509" s="26">
        <v>5508</v>
      </c>
      <c r="B5509" s="27" t="s">
        <v>17649</v>
      </c>
      <c r="C5509" s="28"/>
      <c r="D5509" s="18" t="s">
        <v>17650</v>
      </c>
      <c r="E5509" s="18" t="s">
        <v>17651</v>
      </c>
      <c r="F5509" s="29"/>
      <c r="G5509" s="30"/>
      <c r="H5509" s="18" t="s">
        <v>17</v>
      </c>
      <c r="I5509" s="18" t="s">
        <v>17076</v>
      </c>
      <c r="J5509" s="18" t="str">
        <f t="shared" si="473"/>
        <v>00</v>
      </c>
      <c r="Q5509" s="32">
        <v>1</v>
      </c>
    </row>
    <row r="5510" spans="1:17">
      <c r="A5510" s="26">
        <v>5509</v>
      </c>
      <c r="B5510" s="27" t="s">
        <v>17652</v>
      </c>
      <c r="C5510" s="28"/>
      <c r="D5510" s="18" t="s">
        <v>17653</v>
      </c>
      <c r="E5510" s="18" t="s">
        <v>17654</v>
      </c>
      <c r="F5510" s="29"/>
      <c r="G5510" s="30"/>
      <c r="H5510" s="18" t="s">
        <v>17</v>
      </c>
      <c r="I5510" s="18" t="s">
        <v>17076</v>
      </c>
      <c r="J5510" s="18" t="str">
        <f t="shared" si="473"/>
        <v>00</v>
      </c>
      <c r="Q5510" s="32">
        <v>1</v>
      </c>
    </row>
    <row r="5511" spans="1:17">
      <c r="A5511" s="26">
        <v>5510</v>
      </c>
      <c r="B5511" s="27" t="s">
        <v>17655</v>
      </c>
      <c r="C5511" s="28"/>
      <c r="D5511" s="18" t="s">
        <v>17656</v>
      </c>
      <c r="E5511" s="18" t="s">
        <v>17657</v>
      </c>
      <c r="F5511" s="29"/>
      <c r="G5511" s="30"/>
      <c r="H5511" s="18" t="s">
        <v>17</v>
      </c>
      <c r="I5511" s="18" t="s">
        <v>17076</v>
      </c>
      <c r="J5511" s="18" t="str">
        <f t="shared" si="473"/>
        <v>00</v>
      </c>
      <c r="Q5511" s="32">
        <v>1</v>
      </c>
    </row>
    <row r="5512" spans="1:17">
      <c r="A5512" s="26">
        <v>5511</v>
      </c>
      <c r="B5512" s="27" t="s">
        <v>17658</v>
      </c>
      <c r="C5512" s="28"/>
      <c r="D5512" s="18" t="s">
        <v>17659</v>
      </c>
      <c r="E5512" s="18" t="s">
        <v>17660</v>
      </c>
      <c r="F5512" s="29"/>
      <c r="G5512" s="30"/>
      <c r="H5512" s="18" t="s">
        <v>17</v>
      </c>
      <c r="I5512" s="18" t="s">
        <v>17076</v>
      </c>
      <c r="J5512" s="18" t="str">
        <f t="shared" si="473"/>
        <v>00</v>
      </c>
      <c r="Q5512" s="32">
        <v>1</v>
      </c>
    </row>
    <row r="5513" spans="1:17" ht="25.5">
      <c r="A5513" s="26">
        <v>5512</v>
      </c>
      <c r="B5513" s="27" t="s">
        <v>17661</v>
      </c>
      <c r="C5513" s="28"/>
      <c r="D5513" s="18" t="s">
        <v>17662</v>
      </c>
      <c r="E5513" s="18" t="s">
        <v>17663</v>
      </c>
      <c r="F5513" s="29"/>
      <c r="G5513" s="30"/>
      <c r="H5513" s="18" t="s">
        <v>17</v>
      </c>
      <c r="I5513" s="18" t="s">
        <v>17076</v>
      </c>
      <c r="J5513" s="18" t="str">
        <f t="shared" si="473"/>
        <v>00</v>
      </c>
      <c r="Q5513" s="32">
        <v>1</v>
      </c>
    </row>
    <row r="5514" spans="1:17" ht="25.5">
      <c r="A5514" s="26">
        <v>5513</v>
      </c>
      <c r="B5514" s="27" t="s">
        <v>17664</v>
      </c>
      <c r="C5514" s="28"/>
      <c r="D5514" s="18" t="s">
        <v>17665</v>
      </c>
      <c r="E5514" s="18" t="s">
        <v>17666</v>
      </c>
      <c r="F5514" s="29"/>
      <c r="G5514" s="30"/>
      <c r="H5514" s="18" t="s">
        <v>17</v>
      </c>
      <c r="I5514" s="18" t="s">
        <v>17076</v>
      </c>
      <c r="J5514" s="18" t="str">
        <f t="shared" si="473"/>
        <v>00</v>
      </c>
      <c r="Q5514" s="32">
        <v>1</v>
      </c>
    </row>
    <row r="5515" spans="1:17" ht="25.5">
      <c r="A5515" s="26">
        <v>5514</v>
      </c>
      <c r="B5515" s="27" t="s">
        <v>17667</v>
      </c>
      <c r="C5515" s="28"/>
      <c r="D5515" s="18" t="s">
        <v>17668</v>
      </c>
      <c r="E5515" s="18" t="s">
        <v>17669</v>
      </c>
      <c r="F5515" s="29"/>
      <c r="G5515" s="30"/>
      <c r="H5515" s="18" t="s">
        <v>17</v>
      </c>
      <c r="I5515" s="18" t="s">
        <v>17076</v>
      </c>
      <c r="J5515" s="18" t="str">
        <f t="shared" si="473"/>
        <v>00</v>
      </c>
      <c r="Q5515" s="32">
        <v>1</v>
      </c>
    </row>
    <row r="5516" spans="1:17" ht="25.5">
      <c r="A5516" s="26">
        <v>5515</v>
      </c>
      <c r="B5516" s="27" t="s">
        <v>17670</v>
      </c>
      <c r="C5516" s="28"/>
      <c r="D5516" s="18" t="s">
        <v>17671</v>
      </c>
      <c r="E5516" s="18" t="s">
        <v>17672</v>
      </c>
      <c r="F5516" s="29"/>
      <c r="G5516" s="30"/>
      <c r="H5516" s="18" t="s">
        <v>17</v>
      </c>
      <c r="I5516" s="18" t="s">
        <v>17076</v>
      </c>
      <c r="J5516" s="18" t="str">
        <f t="shared" si="473"/>
        <v>00</v>
      </c>
      <c r="Q5516" s="32">
        <v>1</v>
      </c>
    </row>
    <row r="5517" spans="1:17" ht="25.5">
      <c r="A5517" s="26">
        <v>5516</v>
      </c>
      <c r="B5517" s="27" t="s">
        <v>17673</v>
      </c>
      <c r="C5517" s="28"/>
      <c r="D5517" s="18" t="s">
        <v>17674</v>
      </c>
      <c r="E5517" s="18" t="s">
        <v>17675</v>
      </c>
      <c r="F5517" s="29"/>
      <c r="G5517" s="30"/>
      <c r="H5517" s="18" t="s">
        <v>17</v>
      </c>
      <c r="I5517" s="18" t="s">
        <v>17076</v>
      </c>
      <c r="J5517" s="18" t="str">
        <f t="shared" si="473"/>
        <v>00</v>
      </c>
      <c r="Q5517" s="32">
        <v>1</v>
      </c>
    </row>
    <row r="5518" spans="1:17" ht="25.5">
      <c r="A5518" s="26">
        <v>5517</v>
      </c>
      <c r="B5518" s="27" t="s">
        <v>17676</v>
      </c>
      <c r="C5518" s="28"/>
      <c r="D5518" s="18" t="s">
        <v>17677</v>
      </c>
      <c r="E5518" s="18" t="s">
        <v>17678</v>
      </c>
      <c r="F5518" s="29"/>
      <c r="G5518" s="30"/>
      <c r="H5518" s="18" t="s">
        <v>17</v>
      </c>
      <c r="I5518" s="18" t="s">
        <v>17076</v>
      </c>
      <c r="J5518" s="18" t="str">
        <f t="shared" si="473"/>
        <v>00</v>
      </c>
      <c r="Q5518" s="32">
        <v>1</v>
      </c>
    </row>
    <row r="5519" spans="1:17">
      <c r="A5519" s="26">
        <v>5518</v>
      </c>
      <c r="B5519" s="27" t="s">
        <v>17679</v>
      </c>
      <c r="C5519" s="28"/>
      <c r="D5519" s="18" t="s">
        <v>17680</v>
      </c>
      <c r="E5519" s="18" t="s">
        <v>17681</v>
      </c>
      <c r="F5519" s="29">
        <v>2640</v>
      </c>
      <c r="G5519" s="30" t="s">
        <v>17682</v>
      </c>
      <c r="H5519" s="18" t="s">
        <v>17</v>
      </c>
      <c r="I5519" s="18" t="s">
        <v>17076</v>
      </c>
      <c r="J5519" s="18" t="str">
        <f t="shared" si="473"/>
        <v>16</v>
      </c>
      <c r="K5519" s="31" t="str">
        <f t="shared" ref="K5519:K5526" si="474">J5519</f>
        <v>16</v>
      </c>
      <c r="L5519" s="31">
        <v>19</v>
      </c>
      <c r="M5519" s="31">
        <f t="shared" ref="M5519:M5526" si="475">+L5519-K5519</f>
        <v>3</v>
      </c>
      <c r="N5519" s="31">
        <v>10</v>
      </c>
      <c r="O5519" s="31">
        <f t="shared" ref="O5519:O5526" si="476">N5519-M5519</f>
        <v>7</v>
      </c>
      <c r="P5519" s="32">
        <f t="shared" ref="P5519:P5526" si="477">F5519/N5519</f>
        <v>264</v>
      </c>
      <c r="Q5519" s="33">
        <f t="shared" ref="Q5519:Q5526" si="478">P5519*O5519</f>
        <v>1848</v>
      </c>
    </row>
    <row r="5520" spans="1:17" ht="25.5">
      <c r="A5520" s="26">
        <v>5519</v>
      </c>
      <c r="B5520" s="27" t="s">
        <v>17683</v>
      </c>
      <c r="C5520" s="28"/>
      <c r="D5520" s="18" t="s">
        <v>17684</v>
      </c>
      <c r="E5520" s="18" t="s">
        <v>17685</v>
      </c>
      <c r="F5520" s="29">
        <v>0</v>
      </c>
      <c r="G5520" s="30" t="s">
        <v>2323</v>
      </c>
      <c r="H5520" s="18" t="s">
        <v>17</v>
      </c>
      <c r="I5520" s="18" t="s">
        <v>17076</v>
      </c>
      <c r="J5520" s="18" t="str">
        <f t="shared" si="473"/>
        <v>17</v>
      </c>
      <c r="K5520" s="31" t="str">
        <f t="shared" si="474"/>
        <v>17</v>
      </c>
      <c r="L5520" s="31">
        <v>19</v>
      </c>
      <c r="M5520" s="31">
        <f t="shared" si="475"/>
        <v>2</v>
      </c>
      <c r="N5520" s="31">
        <v>10</v>
      </c>
      <c r="O5520" s="31">
        <f t="shared" si="476"/>
        <v>8</v>
      </c>
      <c r="P5520" s="32">
        <f t="shared" si="477"/>
        <v>0</v>
      </c>
      <c r="Q5520" s="33">
        <f t="shared" si="478"/>
        <v>0</v>
      </c>
    </row>
    <row r="5521" spans="1:17" ht="25.5">
      <c r="A5521" s="26">
        <v>5520</v>
      </c>
      <c r="B5521" s="27" t="s">
        <v>17686</v>
      </c>
      <c r="C5521" s="28"/>
      <c r="D5521" s="18" t="s">
        <v>17687</v>
      </c>
      <c r="E5521" s="18" t="s">
        <v>17688</v>
      </c>
      <c r="F5521" s="29">
        <v>203000</v>
      </c>
      <c r="G5521" s="30" t="s">
        <v>17689</v>
      </c>
      <c r="H5521" s="18" t="s">
        <v>17</v>
      </c>
      <c r="I5521" s="18" t="s">
        <v>17076</v>
      </c>
      <c r="J5521" s="18" t="str">
        <f t="shared" si="473"/>
        <v>16</v>
      </c>
      <c r="K5521" s="31" t="str">
        <f t="shared" si="474"/>
        <v>16</v>
      </c>
      <c r="L5521" s="31">
        <v>19</v>
      </c>
      <c r="M5521" s="31">
        <f t="shared" si="475"/>
        <v>3</v>
      </c>
      <c r="N5521" s="31">
        <v>3</v>
      </c>
      <c r="O5521" s="31">
        <f t="shared" si="476"/>
        <v>0</v>
      </c>
      <c r="P5521" s="32">
        <f t="shared" si="477"/>
        <v>67666.666666666672</v>
      </c>
      <c r="Q5521" s="33">
        <f t="shared" si="478"/>
        <v>0</v>
      </c>
    </row>
    <row r="5522" spans="1:17" ht="25.5">
      <c r="A5522" s="26">
        <v>5521</v>
      </c>
      <c r="B5522" s="27" t="s">
        <v>17686</v>
      </c>
      <c r="C5522" s="28"/>
      <c r="D5522" s="18" t="s">
        <v>17690</v>
      </c>
      <c r="E5522" s="18" t="s">
        <v>17691</v>
      </c>
      <c r="F5522" s="29">
        <v>203000</v>
      </c>
      <c r="G5522" s="30" t="s">
        <v>17689</v>
      </c>
      <c r="H5522" s="18" t="s">
        <v>17</v>
      </c>
      <c r="I5522" s="18" t="s">
        <v>17076</v>
      </c>
      <c r="J5522" s="18" t="str">
        <f t="shared" si="473"/>
        <v>16</v>
      </c>
      <c r="K5522" s="31" t="str">
        <f t="shared" si="474"/>
        <v>16</v>
      </c>
      <c r="L5522" s="31">
        <v>19</v>
      </c>
      <c r="M5522" s="31">
        <f t="shared" si="475"/>
        <v>3</v>
      </c>
      <c r="N5522" s="31">
        <v>3</v>
      </c>
      <c r="O5522" s="31">
        <f t="shared" si="476"/>
        <v>0</v>
      </c>
      <c r="P5522" s="32">
        <f t="shared" si="477"/>
        <v>67666.666666666672</v>
      </c>
      <c r="Q5522" s="33">
        <f t="shared" si="478"/>
        <v>0</v>
      </c>
    </row>
    <row r="5523" spans="1:17" ht="25.5">
      <c r="A5523" s="26">
        <v>5522</v>
      </c>
      <c r="B5523" s="27" t="s">
        <v>17686</v>
      </c>
      <c r="C5523" s="28"/>
      <c r="D5523" s="18" t="s">
        <v>17692</v>
      </c>
      <c r="E5523" s="18" t="s">
        <v>17693</v>
      </c>
      <c r="F5523" s="29">
        <v>203000</v>
      </c>
      <c r="G5523" s="30" t="s">
        <v>17689</v>
      </c>
      <c r="H5523" s="18" t="s">
        <v>17</v>
      </c>
      <c r="I5523" s="18" t="s">
        <v>17076</v>
      </c>
      <c r="J5523" s="18" t="str">
        <f t="shared" si="473"/>
        <v>16</v>
      </c>
      <c r="K5523" s="31" t="str">
        <f t="shared" si="474"/>
        <v>16</v>
      </c>
      <c r="L5523" s="31">
        <v>19</v>
      </c>
      <c r="M5523" s="31">
        <f t="shared" si="475"/>
        <v>3</v>
      </c>
      <c r="N5523" s="31">
        <v>3</v>
      </c>
      <c r="O5523" s="31">
        <f t="shared" si="476"/>
        <v>0</v>
      </c>
      <c r="P5523" s="32">
        <f t="shared" si="477"/>
        <v>67666.666666666672</v>
      </c>
      <c r="Q5523" s="33">
        <f t="shared" si="478"/>
        <v>0</v>
      </c>
    </row>
    <row r="5524" spans="1:17">
      <c r="A5524" s="26">
        <v>5523</v>
      </c>
      <c r="B5524" s="27" t="s">
        <v>17694</v>
      </c>
      <c r="C5524" s="28"/>
      <c r="D5524" s="18" t="s">
        <v>17695</v>
      </c>
      <c r="E5524" s="18" t="s">
        <v>17696</v>
      </c>
      <c r="F5524" s="34">
        <v>2076.4</v>
      </c>
      <c r="G5524" s="35">
        <v>43097</v>
      </c>
      <c r="H5524" s="18" t="s">
        <v>17</v>
      </c>
      <c r="I5524" s="18" t="s">
        <v>17076</v>
      </c>
      <c r="J5524" s="18" t="str">
        <f t="shared" si="473"/>
        <v>17</v>
      </c>
      <c r="K5524" s="31" t="str">
        <f t="shared" si="474"/>
        <v>17</v>
      </c>
      <c r="L5524" s="31">
        <v>19</v>
      </c>
      <c r="M5524" s="31">
        <f t="shared" si="475"/>
        <v>2</v>
      </c>
      <c r="N5524" s="31">
        <v>10</v>
      </c>
      <c r="O5524" s="31">
        <f t="shared" si="476"/>
        <v>8</v>
      </c>
      <c r="P5524" s="32">
        <f t="shared" si="477"/>
        <v>207.64000000000001</v>
      </c>
      <c r="Q5524" s="33">
        <f t="shared" si="478"/>
        <v>1661.1200000000001</v>
      </c>
    </row>
    <row r="5525" spans="1:17">
      <c r="A5525" s="26">
        <v>5524</v>
      </c>
      <c r="B5525" s="27" t="s">
        <v>17694</v>
      </c>
      <c r="C5525" s="28"/>
      <c r="D5525" s="18" t="s">
        <v>17697</v>
      </c>
      <c r="E5525" s="18" t="s">
        <v>17698</v>
      </c>
      <c r="F5525" s="34">
        <v>2076.4</v>
      </c>
      <c r="G5525" s="35">
        <v>43097</v>
      </c>
      <c r="H5525" s="18" t="s">
        <v>17</v>
      </c>
      <c r="I5525" s="18" t="s">
        <v>17076</v>
      </c>
      <c r="J5525" s="18" t="str">
        <f t="shared" si="473"/>
        <v>17</v>
      </c>
      <c r="K5525" s="31" t="str">
        <f t="shared" si="474"/>
        <v>17</v>
      </c>
      <c r="L5525" s="31">
        <v>19</v>
      </c>
      <c r="M5525" s="31">
        <f t="shared" si="475"/>
        <v>2</v>
      </c>
      <c r="N5525" s="31">
        <v>10</v>
      </c>
      <c r="O5525" s="31">
        <f t="shared" si="476"/>
        <v>8</v>
      </c>
      <c r="P5525" s="32">
        <f t="shared" si="477"/>
        <v>207.64000000000001</v>
      </c>
      <c r="Q5525" s="33">
        <f t="shared" si="478"/>
        <v>1661.1200000000001</v>
      </c>
    </row>
    <row r="5526" spans="1:17">
      <c r="A5526" s="26">
        <v>5525</v>
      </c>
      <c r="B5526" s="27" t="s">
        <v>17699</v>
      </c>
      <c r="C5526" s="28"/>
      <c r="D5526" s="18" t="s">
        <v>17700</v>
      </c>
      <c r="E5526" s="18" t="s">
        <v>17701</v>
      </c>
      <c r="F5526" s="39">
        <v>975.56</v>
      </c>
      <c r="G5526" s="38">
        <v>43314</v>
      </c>
      <c r="H5526" s="18" t="s">
        <v>17</v>
      </c>
      <c r="I5526" s="18" t="s">
        <v>17076</v>
      </c>
      <c r="J5526" s="18" t="str">
        <f t="shared" si="473"/>
        <v>18</v>
      </c>
      <c r="K5526" s="31" t="str">
        <f t="shared" si="474"/>
        <v>18</v>
      </c>
      <c r="L5526" s="31">
        <v>19</v>
      </c>
      <c r="M5526" s="31">
        <f t="shared" si="475"/>
        <v>1</v>
      </c>
      <c r="N5526" s="31">
        <v>10</v>
      </c>
      <c r="O5526" s="31">
        <f t="shared" si="476"/>
        <v>9</v>
      </c>
      <c r="P5526" s="32">
        <f t="shared" si="477"/>
        <v>97.555999999999997</v>
      </c>
      <c r="Q5526" s="33">
        <f t="shared" si="478"/>
        <v>878.00400000000002</v>
      </c>
    </row>
    <row r="5527" spans="1:17" ht="25.5">
      <c r="A5527" s="26">
        <v>5526</v>
      </c>
      <c r="B5527" s="27" t="s">
        <v>17702</v>
      </c>
      <c r="C5527" s="28"/>
      <c r="D5527" s="18" t="s">
        <v>15717</v>
      </c>
      <c r="E5527" s="18" t="s">
        <v>15718</v>
      </c>
      <c r="F5527" s="29"/>
      <c r="G5527" s="30"/>
      <c r="H5527" s="18" t="s">
        <v>17</v>
      </c>
      <c r="I5527" s="18" t="s">
        <v>17076</v>
      </c>
      <c r="J5527" s="18" t="str">
        <f t="shared" si="473"/>
        <v>00</v>
      </c>
      <c r="Q5527" s="32">
        <v>1</v>
      </c>
    </row>
    <row r="5528" spans="1:17">
      <c r="A5528" s="26">
        <v>5527</v>
      </c>
      <c r="B5528" s="27" t="s">
        <v>15719</v>
      </c>
      <c r="C5528" s="28"/>
      <c r="D5528" s="18" t="s">
        <v>15720</v>
      </c>
      <c r="E5528" s="18" t="s">
        <v>15721</v>
      </c>
      <c r="F5528" s="29"/>
      <c r="G5528" s="30"/>
      <c r="H5528" s="18" t="s">
        <v>17</v>
      </c>
      <c r="I5528" s="18" t="s">
        <v>17076</v>
      </c>
      <c r="J5528" s="18" t="str">
        <f t="shared" si="473"/>
        <v>00</v>
      </c>
      <c r="Q5528" s="32">
        <v>1</v>
      </c>
    </row>
    <row r="5529" spans="1:17">
      <c r="A5529" s="26">
        <v>5528</v>
      </c>
      <c r="B5529" s="27" t="s">
        <v>17306</v>
      </c>
      <c r="C5529" s="28"/>
      <c r="D5529" s="18" t="s">
        <v>17703</v>
      </c>
      <c r="E5529" s="18" t="s">
        <v>17704</v>
      </c>
      <c r="F5529" s="39">
        <v>975.56</v>
      </c>
      <c r="G5529" s="38">
        <v>43314</v>
      </c>
      <c r="H5529" s="18" t="s">
        <v>17</v>
      </c>
      <c r="I5529" s="18" t="s">
        <v>17076</v>
      </c>
      <c r="J5529" s="18" t="str">
        <f t="shared" si="473"/>
        <v>18</v>
      </c>
      <c r="K5529" s="31" t="str">
        <f>J5529</f>
        <v>18</v>
      </c>
      <c r="L5529" s="31">
        <v>19</v>
      </c>
      <c r="M5529" s="31">
        <f>+L5529-K5529</f>
        <v>1</v>
      </c>
      <c r="N5529" s="31">
        <v>10</v>
      </c>
      <c r="O5529" s="31">
        <f>N5529-M5529</f>
        <v>9</v>
      </c>
      <c r="P5529" s="32">
        <f>F5529/N5529</f>
        <v>97.555999999999997</v>
      </c>
      <c r="Q5529" s="33">
        <f>P5529*O5529</f>
        <v>878.00400000000002</v>
      </c>
    </row>
    <row r="5530" spans="1:17">
      <c r="A5530" s="26">
        <v>5529</v>
      </c>
      <c r="B5530" s="27" t="s">
        <v>17705</v>
      </c>
      <c r="C5530" s="28"/>
      <c r="D5530" s="18" t="s">
        <v>17706</v>
      </c>
      <c r="E5530" s="18" t="s">
        <v>17707</v>
      </c>
      <c r="F5530" s="29"/>
      <c r="G5530" s="30"/>
      <c r="H5530" s="18" t="s">
        <v>17</v>
      </c>
      <c r="I5530" s="18" t="s">
        <v>17076</v>
      </c>
      <c r="J5530" s="18" t="str">
        <f t="shared" si="473"/>
        <v>00</v>
      </c>
      <c r="Q5530" s="32">
        <v>1</v>
      </c>
    </row>
    <row r="5531" spans="1:17">
      <c r="A5531" s="26">
        <v>5530</v>
      </c>
      <c r="B5531" s="27" t="s">
        <v>17708</v>
      </c>
      <c r="C5531" s="28"/>
      <c r="D5531" s="18" t="s">
        <v>17709</v>
      </c>
      <c r="E5531" s="18" t="s">
        <v>17710</v>
      </c>
      <c r="F5531" s="29"/>
      <c r="G5531" s="30"/>
      <c r="H5531" s="18" t="s">
        <v>17</v>
      </c>
      <c r="I5531" s="18" t="s">
        <v>17076</v>
      </c>
      <c r="J5531" s="18" t="str">
        <f t="shared" si="473"/>
        <v>00</v>
      </c>
      <c r="Q5531" s="32">
        <v>1</v>
      </c>
    </row>
    <row r="5532" spans="1:17">
      <c r="A5532" s="26">
        <v>5531</v>
      </c>
      <c r="B5532" s="27" t="s">
        <v>17708</v>
      </c>
      <c r="C5532" s="28"/>
      <c r="D5532" s="18" t="s">
        <v>17711</v>
      </c>
      <c r="E5532" s="18" t="s">
        <v>17712</v>
      </c>
      <c r="F5532" s="29"/>
      <c r="G5532" s="30"/>
      <c r="H5532" s="18" t="s">
        <v>17</v>
      </c>
      <c r="I5532" s="18" t="s">
        <v>17076</v>
      </c>
      <c r="J5532" s="18" t="str">
        <f t="shared" si="473"/>
        <v>00</v>
      </c>
      <c r="Q5532" s="32">
        <v>1</v>
      </c>
    </row>
    <row r="5533" spans="1:17">
      <c r="A5533" s="26">
        <v>5532</v>
      </c>
      <c r="B5533" s="27" t="s">
        <v>11041</v>
      </c>
      <c r="C5533" s="28"/>
      <c r="D5533" s="18" t="s">
        <v>17713</v>
      </c>
      <c r="E5533" s="18" t="s">
        <v>17714</v>
      </c>
      <c r="F5533" s="29"/>
      <c r="G5533" s="30"/>
      <c r="H5533" s="18" t="s">
        <v>17</v>
      </c>
      <c r="I5533" s="18" t="s">
        <v>17076</v>
      </c>
      <c r="J5533" s="18" t="str">
        <f t="shared" si="473"/>
        <v>00</v>
      </c>
      <c r="Q5533" s="32">
        <v>1</v>
      </c>
    </row>
    <row r="5534" spans="1:17">
      <c r="A5534" s="26">
        <v>5533</v>
      </c>
      <c r="B5534" s="27" t="s">
        <v>11041</v>
      </c>
      <c r="C5534" s="28"/>
      <c r="D5534" s="18" t="s">
        <v>17715</v>
      </c>
      <c r="E5534" s="18" t="s">
        <v>17716</v>
      </c>
      <c r="F5534" s="29"/>
      <c r="G5534" s="30"/>
      <c r="H5534" s="18" t="s">
        <v>17</v>
      </c>
      <c r="I5534" s="18" t="s">
        <v>17076</v>
      </c>
      <c r="J5534" s="18" t="str">
        <f t="shared" si="473"/>
        <v>00</v>
      </c>
      <c r="Q5534" s="32">
        <v>1</v>
      </c>
    </row>
    <row r="5535" spans="1:17" ht="25.5">
      <c r="A5535" s="26">
        <v>5534</v>
      </c>
      <c r="B5535" s="27" t="s">
        <v>894</v>
      </c>
      <c r="C5535" s="28"/>
      <c r="D5535" s="18" t="s">
        <v>17717</v>
      </c>
      <c r="E5535" s="18" t="s">
        <v>17718</v>
      </c>
      <c r="F5535" s="29"/>
      <c r="G5535" s="30"/>
      <c r="H5535" s="18" t="s">
        <v>17</v>
      </c>
      <c r="I5535" s="18" t="s">
        <v>17076</v>
      </c>
      <c r="J5535" s="18" t="str">
        <f t="shared" si="473"/>
        <v>00</v>
      </c>
      <c r="Q5535" s="32">
        <v>1</v>
      </c>
    </row>
    <row r="5536" spans="1:17" ht="25.5">
      <c r="A5536" s="26">
        <v>5535</v>
      </c>
      <c r="B5536" s="27" t="s">
        <v>17719</v>
      </c>
      <c r="C5536" s="28"/>
      <c r="D5536" s="18" t="s">
        <v>17720</v>
      </c>
      <c r="E5536" s="18" t="s">
        <v>17721</v>
      </c>
      <c r="F5536" s="29"/>
      <c r="G5536" s="30"/>
      <c r="H5536" s="18" t="s">
        <v>17</v>
      </c>
      <c r="I5536" s="18" t="s">
        <v>17076</v>
      </c>
      <c r="J5536" s="18" t="str">
        <f t="shared" si="473"/>
        <v>00</v>
      </c>
      <c r="Q5536" s="32">
        <v>1</v>
      </c>
    </row>
    <row r="5537" spans="1:17" ht="25.5">
      <c r="A5537" s="26">
        <v>5536</v>
      </c>
      <c r="B5537" s="27" t="s">
        <v>17722</v>
      </c>
      <c r="C5537" s="28"/>
      <c r="D5537" s="18" t="s">
        <v>17723</v>
      </c>
      <c r="E5537" s="18" t="s">
        <v>17724</v>
      </c>
      <c r="F5537" s="29"/>
      <c r="G5537" s="30"/>
      <c r="H5537" s="18" t="s">
        <v>17</v>
      </c>
      <c r="I5537" s="18" t="s">
        <v>17076</v>
      </c>
      <c r="J5537" s="18" t="str">
        <f t="shared" si="473"/>
        <v>00</v>
      </c>
      <c r="Q5537" s="32">
        <v>1</v>
      </c>
    </row>
    <row r="5538" spans="1:17">
      <c r="A5538" s="26">
        <v>5537</v>
      </c>
      <c r="B5538" s="27" t="s">
        <v>17725</v>
      </c>
      <c r="C5538" s="28"/>
      <c r="D5538" s="18" t="s">
        <v>17726</v>
      </c>
      <c r="E5538" s="18" t="s">
        <v>17727</v>
      </c>
      <c r="F5538" s="29"/>
      <c r="G5538" s="30"/>
      <c r="H5538" s="18" t="s">
        <v>17</v>
      </c>
      <c r="I5538" s="18" t="s">
        <v>17076</v>
      </c>
      <c r="J5538" s="18" t="str">
        <f t="shared" si="473"/>
        <v>00</v>
      </c>
      <c r="Q5538" s="32">
        <v>1</v>
      </c>
    </row>
    <row r="5539" spans="1:17">
      <c r="A5539" s="26">
        <v>5538</v>
      </c>
      <c r="B5539" s="27" t="s">
        <v>17728</v>
      </c>
      <c r="C5539" s="28"/>
      <c r="D5539" s="18" t="s">
        <v>17729</v>
      </c>
      <c r="E5539" s="18" t="s">
        <v>17730</v>
      </c>
      <c r="F5539" s="29"/>
      <c r="G5539" s="30"/>
      <c r="H5539" s="18" t="s">
        <v>17</v>
      </c>
      <c r="I5539" s="18" t="s">
        <v>17076</v>
      </c>
      <c r="J5539" s="18" t="str">
        <f t="shared" si="473"/>
        <v>00</v>
      </c>
      <c r="Q5539" s="32">
        <v>1</v>
      </c>
    </row>
    <row r="5540" spans="1:17" ht="25.5">
      <c r="A5540" s="26">
        <v>5539</v>
      </c>
      <c r="B5540" s="27" t="s">
        <v>17731</v>
      </c>
      <c r="C5540" s="28"/>
      <c r="D5540" s="18" t="s">
        <v>17732</v>
      </c>
      <c r="E5540" s="18" t="s">
        <v>17733</v>
      </c>
      <c r="F5540" s="29">
        <v>881.06</v>
      </c>
      <c r="G5540" s="30" t="s">
        <v>17167</v>
      </c>
      <c r="H5540" s="18" t="s">
        <v>17</v>
      </c>
      <c r="I5540" s="18" t="s">
        <v>17076</v>
      </c>
      <c r="J5540" s="18" t="str">
        <f t="shared" si="473"/>
        <v>11</v>
      </c>
      <c r="K5540" s="31" t="str">
        <f>J5540</f>
        <v>11</v>
      </c>
      <c r="L5540" s="31">
        <v>19</v>
      </c>
      <c r="M5540" s="31">
        <f>+L5540-K5540</f>
        <v>8</v>
      </c>
      <c r="N5540" s="31">
        <v>3</v>
      </c>
      <c r="O5540" s="31">
        <f>N5540-M5540</f>
        <v>-5</v>
      </c>
      <c r="P5540" s="32">
        <f>F5540/N5540</f>
        <v>293.68666666666667</v>
      </c>
      <c r="Q5540" s="33">
        <f>P5540*O5540</f>
        <v>-1468.4333333333334</v>
      </c>
    </row>
    <row r="5541" spans="1:17" ht="25.5">
      <c r="A5541" s="26">
        <v>5540</v>
      </c>
      <c r="B5541" s="27" t="s">
        <v>17734</v>
      </c>
      <c r="C5541" s="28"/>
      <c r="D5541" s="18" t="s">
        <v>17735</v>
      </c>
      <c r="E5541" s="18" t="s">
        <v>17736</v>
      </c>
      <c r="F5541" s="29"/>
      <c r="G5541" s="30"/>
      <c r="H5541" s="18" t="s">
        <v>17</v>
      </c>
      <c r="I5541" s="18" t="s">
        <v>17076</v>
      </c>
      <c r="J5541" s="18" t="str">
        <f t="shared" si="473"/>
        <v>00</v>
      </c>
      <c r="Q5541" s="32">
        <v>1</v>
      </c>
    </row>
    <row r="5542" spans="1:17">
      <c r="A5542" s="26">
        <v>5541</v>
      </c>
      <c r="B5542" s="27" t="s">
        <v>17177</v>
      </c>
      <c r="C5542" s="28"/>
      <c r="D5542" s="18" t="s">
        <v>17737</v>
      </c>
      <c r="E5542" s="18" t="s">
        <v>17738</v>
      </c>
      <c r="F5542" s="29">
        <v>955.84</v>
      </c>
      <c r="G5542" s="30" t="s">
        <v>17180</v>
      </c>
      <c r="H5542" s="18" t="s">
        <v>17</v>
      </c>
      <c r="I5542" s="18" t="s">
        <v>17076</v>
      </c>
      <c r="J5542" s="18" t="str">
        <f t="shared" si="473"/>
        <v>13</v>
      </c>
      <c r="K5542" s="31" t="str">
        <f>J5542</f>
        <v>13</v>
      </c>
      <c r="L5542" s="31">
        <v>19</v>
      </c>
      <c r="M5542" s="31">
        <f>+L5542-K5542</f>
        <v>6</v>
      </c>
      <c r="N5542" s="31">
        <v>5</v>
      </c>
      <c r="O5542" s="31">
        <f>N5542-M5542</f>
        <v>-1</v>
      </c>
      <c r="P5542" s="32">
        <f>F5542/N5542</f>
        <v>191.16800000000001</v>
      </c>
      <c r="Q5542" s="33">
        <f>P5542*O5542</f>
        <v>-191.16800000000001</v>
      </c>
    </row>
    <row r="5543" spans="1:17">
      <c r="A5543" s="26">
        <v>5542</v>
      </c>
      <c r="B5543" s="27" t="s">
        <v>17739</v>
      </c>
      <c r="C5543" s="28"/>
      <c r="D5543" s="18" t="s">
        <v>17740</v>
      </c>
      <c r="E5543" s="18" t="s">
        <v>17741</v>
      </c>
      <c r="F5543" s="42">
        <v>18167.2</v>
      </c>
      <c r="G5543" s="41">
        <v>42247</v>
      </c>
      <c r="H5543" s="18" t="s">
        <v>17</v>
      </c>
      <c r="I5543" s="18" t="s">
        <v>17076</v>
      </c>
      <c r="J5543" s="18" t="str">
        <f t="shared" si="473"/>
        <v>15</v>
      </c>
      <c r="K5543" s="31" t="str">
        <f>J5543</f>
        <v>15</v>
      </c>
      <c r="L5543" s="31">
        <v>19</v>
      </c>
      <c r="M5543" s="31">
        <f>+L5543-K5543</f>
        <v>4</v>
      </c>
      <c r="N5543" s="31">
        <v>10</v>
      </c>
      <c r="O5543" s="31">
        <f>N5543-M5543</f>
        <v>6</v>
      </c>
      <c r="P5543" s="32">
        <f>F5543/N5543</f>
        <v>1816.72</v>
      </c>
      <c r="Q5543" s="33">
        <f>P5543*O5543</f>
        <v>10900.32</v>
      </c>
    </row>
    <row r="5544" spans="1:17">
      <c r="A5544" s="26">
        <v>5543</v>
      </c>
      <c r="B5544" s="27" t="s">
        <v>17742</v>
      </c>
      <c r="C5544" s="28"/>
      <c r="D5544" s="18" t="s">
        <v>17743</v>
      </c>
      <c r="E5544" s="18" t="s">
        <v>17744</v>
      </c>
      <c r="F5544" s="29">
        <v>16240</v>
      </c>
      <c r="G5544" s="30" t="s">
        <v>171</v>
      </c>
      <c r="H5544" s="18" t="s">
        <v>17</v>
      </c>
      <c r="I5544" s="18" t="s">
        <v>17076</v>
      </c>
      <c r="J5544" s="18" t="str">
        <f t="shared" si="473"/>
        <v>17</v>
      </c>
      <c r="K5544" s="31" t="str">
        <f>J5544</f>
        <v>17</v>
      </c>
      <c r="L5544" s="31">
        <v>19</v>
      </c>
      <c r="M5544" s="31">
        <f>+L5544-K5544</f>
        <v>2</v>
      </c>
      <c r="N5544" s="31">
        <v>3</v>
      </c>
      <c r="O5544" s="31">
        <f>N5544-M5544</f>
        <v>1</v>
      </c>
      <c r="P5544" s="32">
        <f>F5544/N5544</f>
        <v>5413.333333333333</v>
      </c>
      <c r="Q5544" s="33">
        <f>P5544*O5544</f>
        <v>5413.333333333333</v>
      </c>
    </row>
    <row r="5545" spans="1:17">
      <c r="A5545" s="26">
        <v>5544</v>
      </c>
      <c r="B5545" s="27" t="s">
        <v>17745</v>
      </c>
      <c r="C5545" s="28"/>
      <c r="D5545" s="18" t="s">
        <v>17746</v>
      </c>
      <c r="E5545" s="18" t="s">
        <v>17747</v>
      </c>
      <c r="F5545" s="29">
        <v>1</v>
      </c>
      <c r="G5545" s="30" t="s">
        <v>171</v>
      </c>
      <c r="H5545" s="18" t="s">
        <v>17</v>
      </c>
      <c r="I5545" s="18" t="s">
        <v>17076</v>
      </c>
      <c r="J5545" s="18" t="str">
        <f t="shared" si="473"/>
        <v>17</v>
      </c>
      <c r="K5545" s="31" t="str">
        <f>J5545</f>
        <v>17</v>
      </c>
      <c r="L5545" s="31">
        <v>19</v>
      </c>
      <c r="M5545" s="31">
        <f>+L5545-K5545</f>
        <v>2</v>
      </c>
      <c r="N5545" s="31">
        <v>3</v>
      </c>
      <c r="O5545" s="31">
        <f>N5545-M5545</f>
        <v>1</v>
      </c>
      <c r="P5545" s="32">
        <f>F5545/N5545</f>
        <v>0.33333333333333331</v>
      </c>
      <c r="Q5545" s="33">
        <f>P5545*O5545</f>
        <v>0.33333333333333331</v>
      </c>
    </row>
    <row r="5546" spans="1:17">
      <c r="A5546" s="26">
        <v>5545</v>
      </c>
      <c r="B5546" s="27" t="s">
        <v>22209</v>
      </c>
      <c r="C5546" s="28"/>
      <c r="D5546" s="18" t="s">
        <v>22210</v>
      </c>
      <c r="E5546" s="18" t="s">
        <v>22211</v>
      </c>
      <c r="F5546" s="29"/>
      <c r="G5546" s="30"/>
      <c r="H5546" s="18" t="s">
        <v>17</v>
      </c>
      <c r="I5546" s="18" t="s">
        <v>19046</v>
      </c>
      <c r="J5546" s="18" t="str">
        <f t="shared" si="473"/>
        <v>00</v>
      </c>
      <c r="Q5546" s="32">
        <v>1</v>
      </c>
    </row>
    <row r="5547" spans="1:17">
      <c r="A5547" s="26">
        <v>5546</v>
      </c>
      <c r="B5547" s="27" t="s">
        <v>17751</v>
      </c>
      <c r="C5547" s="28"/>
      <c r="D5547" s="18" t="s">
        <v>17752</v>
      </c>
      <c r="E5547" s="18" t="s">
        <v>17753</v>
      </c>
      <c r="F5547" s="29">
        <v>1</v>
      </c>
      <c r="G5547" s="30" t="s">
        <v>171</v>
      </c>
      <c r="H5547" s="18" t="s">
        <v>17</v>
      </c>
      <c r="I5547" s="18" t="s">
        <v>17076</v>
      </c>
      <c r="J5547" s="18" t="str">
        <f t="shared" si="473"/>
        <v>17</v>
      </c>
      <c r="K5547" s="31" t="str">
        <f>J5547</f>
        <v>17</v>
      </c>
      <c r="L5547" s="31">
        <v>19</v>
      </c>
      <c r="M5547" s="31">
        <f>+L5547-K5547</f>
        <v>2</v>
      </c>
      <c r="N5547" s="31">
        <v>3</v>
      </c>
      <c r="O5547" s="31">
        <f>N5547-M5547</f>
        <v>1</v>
      </c>
      <c r="P5547" s="32">
        <f>F5547/N5547</f>
        <v>0.33333333333333331</v>
      </c>
      <c r="Q5547" s="33">
        <f>P5547*O5547</f>
        <v>0.33333333333333331</v>
      </c>
    </row>
    <row r="5548" spans="1:17">
      <c r="A5548" s="26">
        <v>5547</v>
      </c>
      <c r="B5548" s="27" t="s">
        <v>14749</v>
      </c>
      <c r="C5548" s="28"/>
      <c r="D5548" s="18" t="s">
        <v>14750</v>
      </c>
      <c r="E5548" s="18" t="s">
        <v>14751</v>
      </c>
      <c r="F5548" s="29"/>
      <c r="G5548" s="30"/>
      <c r="H5548" s="18" t="s">
        <v>17</v>
      </c>
      <c r="I5548" s="18" t="s">
        <v>17076</v>
      </c>
      <c r="J5548" s="18" t="str">
        <f t="shared" si="473"/>
        <v>00</v>
      </c>
      <c r="Q5548" s="32">
        <v>1</v>
      </c>
    </row>
    <row r="5549" spans="1:17" ht="25.5">
      <c r="A5549" s="26">
        <v>5548</v>
      </c>
      <c r="B5549" s="27" t="s">
        <v>17754</v>
      </c>
      <c r="C5549" s="28"/>
      <c r="D5549" s="18" t="s">
        <v>17755</v>
      </c>
      <c r="E5549" s="18" t="s">
        <v>17756</v>
      </c>
      <c r="F5549" s="29"/>
      <c r="G5549" s="30"/>
      <c r="H5549" s="18" t="s">
        <v>794</v>
      </c>
      <c r="I5549" s="18" t="s">
        <v>17076</v>
      </c>
      <c r="J5549" s="18" t="str">
        <f t="shared" si="473"/>
        <v>00</v>
      </c>
      <c r="Q5549" s="32">
        <v>1</v>
      </c>
    </row>
    <row r="5550" spans="1:17" ht="25.5">
      <c r="A5550" s="26">
        <v>5549</v>
      </c>
      <c r="B5550" s="27" t="s">
        <v>17757</v>
      </c>
      <c r="C5550" s="28"/>
      <c r="D5550" s="18" t="s">
        <v>17758</v>
      </c>
      <c r="E5550" s="18" t="s">
        <v>17759</v>
      </c>
      <c r="F5550" s="29"/>
      <c r="G5550" s="30"/>
      <c r="H5550" s="18" t="s">
        <v>794</v>
      </c>
      <c r="I5550" s="18" t="s">
        <v>17076</v>
      </c>
      <c r="J5550" s="18" t="str">
        <f t="shared" si="473"/>
        <v>00</v>
      </c>
      <c r="Q5550" s="32">
        <v>1</v>
      </c>
    </row>
    <row r="5551" spans="1:17" ht="25.5">
      <c r="A5551" s="26">
        <v>5550</v>
      </c>
      <c r="B5551" s="27" t="s">
        <v>17760</v>
      </c>
      <c r="C5551" s="28"/>
      <c r="D5551" s="18" t="s">
        <v>17761</v>
      </c>
      <c r="E5551" s="18" t="s">
        <v>17762</v>
      </c>
      <c r="F5551" s="29"/>
      <c r="G5551" s="30"/>
      <c r="H5551" s="18" t="s">
        <v>17</v>
      </c>
      <c r="I5551" s="18" t="s">
        <v>17076</v>
      </c>
      <c r="J5551" s="18" t="str">
        <f t="shared" si="473"/>
        <v>00</v>
      </c>
      <c r="Q5551" s="32">
        <v>1</v>
      </c>
    </row>
    <row r="5552" spans="1:17">
      <c r="A5552" s="26">
        <v>5551</v>
      </c>
      <c r="B5552" s="27" t="s">
        <v>17763</v>
      </c>
      <c r="C5552" s="28"/>
      <c r="D5552" s="18" t="s">
        <v>17764</v>
      </c>
      <c r="E5552" s="18" t="s">
        <v>17765</v>
      </c>
      <c r="F5552" s="29"/>
      <c r="G5552" s="30"/>
      <c r="H5552" s="18" t="s">
        <v>900</v>
      </c>
      <c r="I5552" s="18" t="s">
        <v>17076</v>
      </c>
      <c r="J5552" s="18" t="str">
        <f t="shared" si="473"/>
        <v>00</v>
      </c>
      <c r="Q5552" s="32">
        <v>1</v>
      </c>
    </row>
    <row r="5553" spans="1:17">
      <c r="A5553" s="26">
        <v>5552</v>
      </c>
      <c r="B5553" s="27" t="s">
        <v>17763</v>
      </c>
      <c r="C5553" s="28"/>
      <c r="D5553" s="18" t="s">
        <v>17766</v>
      </c>
      <c r="E5553" s="18" t="s">
        <v>17767</v>
      </c>
      <c r="F5553" s="29"/>
      <c r="G5553" s="30"/>
      <c r="H5553" s="18" t="s">
        <v>17</v>
      </c>
      <c r="I5553" s="18" t="s">
        <v>17076</v>
      </c>
      <c r="J5553" s="18" t="str">
        <f t="shared" si="473"/>
        <v>00</v>
      </c>
      <c r="Q5553" s="32">
        <v>1</v>
      </c>
    </row>
    <row r="5554" spans="1:17">
      <c r="A5554" s="26">
        <v>5553</v>
      </c>
      <c r="B5554" s="27" t="s">
        <v>17768</v>
      </c>
      <c r="C5554" s="28"/>
      <c r="D5554" s="18" t="s">
        <v>17769</v>
      </c>
      <c r="E5554" s="18" t="s">
        <v>17770</v>
      </c>
      <c r="F5554" s="29"/>
      <c r="G5554" s="30"/>
      <c r="H5554" s="18" t="s">
        <v>17</v>
      </c>
      <c r="I5554" s="18" t="s">
        <v>17076</v>
      </c>
      <c r="J5554" s="18" t="str">
        <f t="shared" si="473"/>
        <v>00</v>
      </c>
      <c r="Q5554" s="32">
        <v>1</v>
      </c>
    </row>
    <row r="5555" spans="1:17" ht="25.5">
      <c r="A5555" s="26">
        <v>5554</v>
      </c>
      <c r="B5555" s="27" t="s">
        <v>17771</v>
      </c>
      <c r="C5555" s="28"/>
      <c r="D5555" s="18" t="s">
        <v>17772</v>
      </c>
      <c r="E5555" s="18" t="s">
        <v>17773</v>
      </c>
      <c r="F5555" s="29"/>
      <c r="G5555" s="30"/>
      <c r="H5555" s="18" t="s">
        <v>17</v>
      </c>
      <c r="I5555" s="18" t="s">
        <v>17076</v>
      </c>
      <c r="J5555" s="18" t="str">
        <f t="shared" si="473"/>
        <v>00</v>
      </c>
      <c r="Q5555" s="32">
        <v>1</v>
      </c>
    </row>
    <row r="5556" spans="1:17">
      <c r="A5556" s="26">
        <v>5555</v>
      </c>
      <c r="B5556" s="27" t="s">
        <v>22212</v>
      </c>
      <c r="C5556" s="28"/>
      <c r="D5556" s="18" t="s">
        <v>22213</v>
      </c>
      <c r="E5556" s="18" t="s">
        <v>22214</v>
      </c>
      <c r="F5556" s="29"/>
      <c r="G5556" s="30"/>
      <c r="H5556" s="18" t="s">
        <v>17</v>
      </c>
      <c r="I5556" s="18" t="s">
        <v>19046</v>
      </c>
      <c r="J5556" s="18" t="str">
        <f t="shared" si="473"/>
        <v>00</v>
      </c>
      <c r="Q5556" s="32">
        <v>1</v>
      </c>
    </row>
    <row r="5557" spans="1:17">
      <c r="A5557" s="26">
        <v>5556</v>
      </c>
      <c r="B5557" s="27" t="s">
        <v>17777</v>
      </c>
      <c r="C5557" s="28"/>
      <c r="D5557" s="18" t="s">
        <v>17778</v>
      </c>
      <c r="E5557" s="18" t="s">
        <v>17779</v>
      </c>
      <c r="F5557" s="29"/>
      <c r="G5557" s="30"/>
      <c r="H5557" s="18" t="s">
        <v>17</v>
      </c>
      <c r="I5557" s="18" t="s">
        <v>17076</v>
      </c>
      <c r="J5557" s="18" t="str">
        <f t="shared" si="473"/>
        <v>00</v>
      </c>
      <c r="Q5557" s="32">
        <v>1</v>
      </c>
    </row>
    <row r="5558" spans="1:17">
      <c r="A5558" s="26">
        <v>5557</v>
      </c>
      <c r="B5558" s="27" t="s">
        <v>14800</v>
      </c>
      <c r="C5558" s="28"/>
      <c r="D5558" s="18" t="s">
        <v>14803</v>
      </c>
      <c r="E5558" s="18" t="s">
        <v>14804</v>
      </c>
      <c r="F5558" s="29">
        <v>212.75</v>
      </c>
      <c r="G5558" s="30" t="s">
        <v>14789</v>
      </c>
      <c r="H5558" s="18" t="s">
        <v>17</v>
      </c>
      <c r="I5558" s="18" t="s">
        <v>17076</v>
      </c>
      <c r="J5558" s="18" t="str">
        <f t="shared" si="473"/>
        <v>09</v>
      </c>
      <c r="K5558" s="31" t="str">
        <f>J5558</f>
        <v>09</v>
      </c>
      <c r="L5558" s="31">
        <v>19</v>
      </c>
      <c r="M5558" s="31">
        <f>+L5558-K5558</f>
        <v>10</v>
      </c>
      <c r="N5558" s="31">
        <v>10</v>
      </c>
      <c r="O5558" s="31">
        <f>N5558-M5558</f>
        <v>0</v>
      </c>
      <c r="P5558" s="32">
        <f>F5558/N5558</f>
        <v>21.274999999999999</v>
      </c>
      <c r="Q5558" s="33">
        <f>P5558*O5558</f>
        <v>0</v>
      </c>
    </row>
    <row r="5559" spans="1:17">
      <c r="A5559" s="26">
        <v>5558</v>
      </c>
      <c r="B5559" s="27" t="s">
        <v>14474</v>
      </c>
      <c r="C5559" s="28"/>
      <c r="D5559" s="18" t="s">
        <v>14475</v>
      </c>
      <c r="E5559" s="18" t="s">
        <v>14476</v>
      </c>
      <c r="F5559" s="29"/>
      <c r="G5559" s="30"/>
      <c r="H5559" s="18" t="s">
        <v>17</v>
      </c>
      <c r="I5559" s="18" t="s">
        <v>17076</v>
      </c>
      <c r="J5559" s="18" t="str">
        <f t="shared" si="473"/>
        <v>00</v>
      </c>
      <c r="Q5559" s="32">
        <v>1</v>
      </c>
    </row>
    <row r="5560" spans="1:17">
      <c r="A5560" s="26">
        <v>5559</v>
      </c>
      <c r="B5560" s="27" t="s">
        <v>17780</v>
      </c>
      <c r="C5560" s="28"/>
      <c r="D5560" s="18" t="s">
        <v>17781</v>
      </c>
      <c r="E5560" s="18" t="s">
        <v>17782</v>
      </c>
      <c r="F5560" s="29"/>
      <c r="G5560" s="30"/>
      <c r="H5560" s="18" t="s">
        <v>17</v>
      </c>
      <c r="I5560" s="18" t="s">
        <v>17076</v>
      </c>
      <c r="J5560" s="18" t="str">
        <f t="shared" si="473"/>
        <v>00</v>
      </c>
      <c r="Q5560" s="32">
        <v>1</v>
      </c>
    </row>
    <row r="5561" spans="1:17" ht="25.5">
      <c r="A5561" s="26">
        <v>5560</v>
      </c>
      <c r="B5561" s="27" t="s">
        <v>17783</v>
      </c>
      <c r="C5561" s="28"/>
      <c r="D5561" s="18" t="s">
        <v>17784</v>
      </c>
      <c r="E5561" s="18" t="s">
        <v>17785</v>
      </c>
      <c r="F5561" s="29">
        <v>881.06</v>
      </c>
      <c r="G5561" s="30" t="s">
        <v>17167</v>
      </c>
      <c r="H5561" s="18" t="s">
        <v>17</v>
      </c>
      <c r="I5561" s="18" t="s">
        <v>17076</v>
      </c>
      <c r="J5561" s="18" t="str">
        <f t="shared" si="473"/>
        <v>11</v>
      </c>
      <c r="K5561" s="31" t="str">
        <f>J5561</f>
        <v>11</v>
      </c>
      <c r="L5561" s="31">
        <v>19</v>
      </c>
      <c r="M5561" s="31">
        <f>+L5561-K5561</f>
        <v>8</v>
      </c>
      <c r="N5561" s="31">
        <v>3</v>
      </c>
      <c r="O5561" s="31">
        <f>N5561-M5561</f>
        <v>-5</v>
      </c>
      <c r="P5561" s="32">
        <f>F5561/N5561</f>
        <v>293.68666666666667</v>
      </c>
      <c r="Q5561" s="33">
        <f>P5561*O5561</f>
        <v>-1468.4333333333334</v>
      </c>
    </row>
    <row r="5562" spans="1:17">
      <c r="A5562" s="26">
        <v>5561</v>
      </c>
      <c r="B5562" s="27" t="s">
        <v>17177</v>
      </c>
      <c r="C5562" s="28"/>
      <c r="D5562" s="18" t="s">
        <v>17786</v>
      </c>
      <c r="E5562" s="18" t="s">
        <v>17787</v>
      </c>
      <c r="F5562" s="29">
        <v>955.84</v>
      </c>
      <c r="G5562" s="30" t="s">
        <v>17180</v>
      </c>
      <c r="H5562" s="18" t="s">
        <v>17</v>
      </c>
      <c r="I5562" s="18" t="s">
        <v>17076</v>
      </c>
      <c r="J5562" s="18" t="str">
        <f t="shared" si="473"/>
        <v>13</v>
      </c>
      <c r="K5562" s="31" t="str">
        <f>J5562</f>
        <v>13</v>
      </c>
      <c r="L5562" s="31">
        <v>19</v>
      </c>
      <c r="M5562" s="31">
        <f>+L5562-K5562</f>
        <v>6</v>
      </c>
      <c r="N5562" s="31">
        <v>5</v>
      </c>
      <c r="O5562" s="31">
        <f>N5562-M5562</f>
        <v>-1</v>
      </c>
      <c r="P5562" s="32">
        <f>F5562/N5562</f>
        <v>191.16800000000001</v>
      </c>
      <c r="Q5562" s="33">
        <f>P5562*O5562</f>
        <v>-191.16800000000001</v>
      </c>
    </row>
    <row r="5563" spans="1:17" ht="25.5">
      <c r="A5563" s="26">
        <v>5562</v>
      </c>
      <c r="B5563" s="27" t="s">
        <v>17788</v>
      </c>
      <c r="C5563" s="28"/>
      <c r="D5563" s="18" t="s">
        <v>17789</v>
      </c>
      <c r="E5563" s="18" t="s">
        <v>17790</v>
      </c>
      <c r="F5563" s="29"/>
      <c r="G5563" s="30"/>
      <c r="H5563" s="18" t="s">
        <v>17</v>
      </c>
      <c r="I5563" s="18" t="s">
        <v>17076</v>
      </c>
      <c r="J5563" s="18" t="str">
        <f t="shared" si="473"/>
        <v>00</v>
      </c>
      <c r="Q5563" s="32">
        <v>1</v>
      </c>
    </row>
    <row r="5564" spans="1:17">
      <c r="A5564" s="26">
        <v>5563</v>
      </c>
      <c r="B5564" s="27" t="s">
        <v>4991</v>
      </c>
      <c r="C5564" s="28"/>
      <c r="D5564" s="18" t="s">
        <v>17791</v>
      </c>
      <c r="E5564" s="18" t="s">
        <v>17792</v>
      </c>
      <c r="F5564" s="29"/>
      <c r="G5564" s="30"/>
      <c r="H5564" s="18" t="s">
        <v>17</v>
      </c>
      <c r="I5564" s="18" t="s">
        <v>17076</v>
      </c>
      <c r="J5564" s="18" t="str">
        <f t="shared" ref="J5564:J5627" si="479">TEXT(G5564,"aa")</f>
        <v>00</v>
      </c>
      <c r="Q5564" s="32">
        <v>1</v>
      </c>
    </row>
    <row r="5565" spans="1:17">
      <c r="A5565" s="26">
        <v>5564</v>
      </c>
      <c r="B5565" s="27" t="s">
        <v>17793</v>
      </c>
      <c r="C5565" s="28"/>
      <c r="D5565" s="18" t="s">
        <v>17794</v>
      </c>
      <c r="E5565" s="18" t="s">
        <v>17795</v>
      </c>
      <c r="F5565" s="29"/>
      <c r="G5565" s="30"/>
      <c r="H5565" s="18" t="s">
        <v>17</v>
      </c>
      <c r="I5565" s="18" t="s">
        <v>17076</v>
      </c>
      <c r="J5565" s="18" t="str">
        <f t="shared" si="479"/>
        <v>00</v>
      </c>
      <c r="Q5565" s="32">
        <v>1</v>
      </c>
    </row>
    <row r="5566" spans="1:17" ht="25.5">
      <c r="A5566" s="26">
        <v>5565</v>
      </c>
      <c r="B5566" s="27" t="s">
        <v>17722</v>
      </c>
      <c r="C5566" s="28"/>
      <c r="D5566" s="18" t="s">
        <v>17796</v>
      </c>
      <c r="E5566" s="18" t="s">
        <v>17797</v>
      </c>
      <c r="F5566" s="29"/>
      <c r="G5566" s="30"/>
      <c r="H5566" s="18" t="s">
        <v>17</v>
      </c>
      <c r="I5566" s="18" t="s">
        <v>17076</v>
      </c>
      <c r="J5566" s="18" t="str">
        <f t="shared" si="479"/>
        <v>00</v>
      </c>
      <c r="Q5566" s="32">
        <v>1</v>
      </c>
    </row>
    <row r="5567" spans="1:17" ht="25.5">
      <c r="A5567" s="26">
        <v>5566</v>
      </c>
      <c r="B5567" s="27" t="s">
        <v>894</v>
      </c>
      <c r="C5567" s="28"/>
      <c r="D5567" s="18" t="s">
        <v>17798</v>
      </c>
      <c r="E5567" s="18" t="s">
        <v>17799</v>
      </c>
      <c r="F5567" s="29"/>
      <c r="G5567" s="30"/>
      <c r="H5567" s="18" t="s">
        <v>17</v>
      </c>
      <c r="I5567" s="18" t="s">
        <v>17076</v>
      </c>
      <c r="J5567" s="18" t="str">
        <f t="shared" si="479"/>
        <v>00</v>
      </c>
      <c r="Q5567" s="32">
        <v>1</v>
      </c>
    </row>
    <row r="5568" spans="1:17">
      <c r="A5568" s="26">
        <v>5567</v>
      </c>
      <c r="B5568" s="27" t="s">
        <v>11041</v>
      </c>
      <c r="C5568" s="28"/>
      <c r="D5568" s="18" t="s">
        <v>17800</v>
      </c>
      <c r="E5568" s="18" t="s">
        <v>17801</v>
      </c>
      <c r="F5568" s="29"/>
      <c r="G5568" s="30"/>
      <c r="H5568" s="18" t="s">
        <v>17</v>
      </c>
      <c r="I5568" s="18" t="s">
        <v>17076</v>
      </c>
      <c r="J5568" s="18" t="str">
        <f t="shared" si="479"/>
        <v>00</v>
      </c>
      <c r="Q5568" s="32">
        <v>1</v>
      </c>
    </row>
    <row r="5569" spans="1:17">
      <c r="A5569" s="26">
        <v>5568</v>
      </c>
      <c r="B5569" s="27" t="s">
        <v>11041</v>
      </c>
      <c r="C5569" s="28"/>
      <c r="D5569" s="18" t="s">
        <v>17802</v>
      </c>
      <c r="E5569" s="18" t="s">
        <v>17803</v>
      </c>
      <c r="F5569" s="29"/>
      <c r="G5569" s="30"/>
      <c r="H5569" s="18" t="s">
        <v>17</v>
      </c>
      <c r="I5569" s="18" t="s">
        <v>17076</v>
      </c>
      <c r="J5569" s="18" t="str">
        <f t="shared" si="479"/>
        <v>00</v>
      </c>
      <c r="Q5569" s="32">
        <v>1</v>
      </c>
    </row>
    <row r="5570" spans="1:17" ht="25.5">
      <c r="A5570" s="26">
        <v>5569</v>
      </c>
      <c r="B5570" s="27" t="s">
        <v>17804</v>
      </c>
      <c r="C5570" s="28"/>
      <c r="D5570" s="18" t="s">
        <v>17805</v>
      </c>
      <c r="E5570" s="18" t="s">
        <v>17806</v>
      </c>
      <c r="F5570" s="29"/>
      <c r="G5570" s="30"/>
      <c r="H5570" s="18" t="s">
        <v>17</v>
      </c>
      <c r="I5570" s="18" t="s">
        <v>17076</v>
      </c>
      <c r="J5570" s="18" t="str">
        <f t="shared" si="479"/>
        <v>00</v>
      </c>
      <c r="Q5570" s="32">
        <v>1</v>
      </c>
    </row>
    <row r="5571" spans="1:17">
      <c r="A5571" s="26">
        <v>5570</v>
      </c>
      <c r="B5571" s="27" t="s">
        <v>17807</v>
      </c>
      <c r="C5571" s="28"/>
      <c r="D5571" s="18" t="s">
        <v>17808</v>
      </c>
      <c r="E5571" s="18" t="s">
        <v>17809</v>
      </c>
      <c r="F5571" s="29"/>
      <c r="G5571" s="30"/>
      <c r="H5571" s="18" t="s">
        <v>900</v>
      </c>
      <c r="I5571" s="18" t="s">
        <v>17076</v>
      </c>
      <c r="J5571" s="18" t="str">
        <f t="shared" si="479"/>
        <v>00</v>
      </c>
      <c r="Q5571" s="32">
        <v>1</v>
      </c>
    </row>
    <row r="5572" spans="1:17">
      <c r="A5572" s="26">
        <v>5571</v>
      </c>
      <c r="B5572" s="27" t="s">
        <v>3564</v>
      </c>
      <c r="C5572" s="28"/>
      <c r="D5572" s="18" t="s">
        <v>17810</v>
      </c>
      <c r="E5572" s="18" t="s">
        <v>17811</v>
      </c>
      <c r="F5572" s="29"/>
      <c r="G5572" s="30"/>
      <c r="H5572" s="18" t="s">
        <v>17</v>
      </c>
      <c r="I5572" s="18" t="s">
        <v>17076</v>
      </c>
      <c r="J5572" s="18" t="str">
        <f t="shared" si="479"/>
        <v>00</v>
      </c>
      <c r="Q5572" s="32">
        <v>1</v>
      </c>
    </row>
    <row r="5573" spans="1:17">
      <c r="A5573" s="26">
        <v>5572</v>
      </c>
      <c r="B5573" s="27" t="s">
        <v>3564</v>
      </c>
      <c r="C5573" s="28"/>
      <c r="D5573" s="18" t="s">
        <v>17812</v>
      </c>
      <c r="E5573" s="18" t="s">
        <v>17813</v>
      </c>
      <c r="F5573" s="29"/>
      <c r="G5573" s="30"/>
      <c r="H5573" s="18" t="s">
        <v>17</v>
      </c>
      <c r="I5573" s="18" t="s">
        <v>17076</v>
      </c>
      <c r="J5573" s="18" t="str">
        <f t="shared" si="479"/>
        <v>00</v>
      </c>
      <c r="Q5573" s="32">
        <v>1</v>
      </c>
    </row>
    <row r="5574" spans="1:17" ht="25.5">
      <c r="A5574" s="26">
        <v>5573</v>
      </c>
      <c r="B5574" s="27" t="s">
        <v>17814</v>
      </c>
      <c r="C5574" s="28"/>
      <c r="D5574" s="18" t="s">
        <v>17815</v>
      </c>
      <c r="E5574" s="18" t="s">
        <v>17816</v>
      </c>
      <c r="F5574" s="29"/>
      <c r="G5574" s="30"/>
      <c r="H5574" s="18" t="s">
        <v>17</v>
      </c>
      <c r="I5574" s="18" t="s">
        <v>17076</v>
      </c>
      <c r="J5574" s="18" t="str">
        <f t="shared" si="479"/>
        <v>00</v>
      </c>
      <c r="Q5574" s="32">
        <v>1</v>
      </c>
    </row>
    <row r="5575" spans="1:17">
      <c r="A5575" s="26">
        <v>5574</v>
      </c>
      <c r="B5575" s="27" t="s">
        <v>17817</v>
      </c>
      <c r="C5575" s="28"/>
      <c r="D5575" s="18" t="s">
        <v>17818</v>
      </c>
      <c r="E5575" s="18" t="s">
        <v>17819</v>
      </c>
      <c r="F5575" s="29"/>
      <c r="G5575" s="30"/>
      <c r="H5575" s="18" t="s">
        <v>17</v>
      </c>
      <c r="I5575" s="18" t="s">
        <v>17076</v>
      </c>
      <c r="J5575" s="18" t="str">
        <f t="shared" si="479"/>
        <v>00</v>
      </c>
      <c r="Q5575" s="32">
        <v>1</v>
      </c>
    </row>
    <row r="5576" spans="1:17">
      <c r="A5576" s="26">
        <v>5575</v>
      </c>
      <c r="B5576" s="27" t="s">
        <v>17820</v>
      </c>
      <c r="C5576" s="28"/>
      <c r="D5576" s="18" t="s">
        <v>17821</v>
      </c>
      <c r="E5576" s="18" t="s">
        <v>17822</v>
      </c>
      <c r="F5576" s="29"/>
      <c r="G5576" s="30"/>
      <c r="H5576" s="18" t="s">
        <v>17</v>
      </c>
      <c r="I5576" s="18" t="s">
        <v>17076</v>
      </c>
      <c r="J5576" s="18" t="str">
        <f t="shared" si="479"/>
        <v>00</v>
      </c>
      <c r="Q5576" s="32">
        <v>1</v>
      </c>
    </row>
    <row r="5577" spans="1:17" ht="25.5">
      <c r="A5577" s="26">
        <v>5576</v>
      </c>
      <c r="B5577" s="27" t="s">
        <v>17823</v>
      </c>
      <c r="C5577" s="28"/>
      <c r="D5577" s="18" t="s">
        <v>17824</v>
      </c>
      <c r="E5577" s="18" t="s">
        <v>17825</v>
      </c>
      <c r="F5577" s="29">
        <v>701.02</v>
      </c>
      <c r="G5577" s="30" t="s">
        <v>17826</v>
      </c>
      <c r="H5577" s="18" t="s">
        <v>17</v>
      </c>
      <c r="I5577" s="18" t="s">
        <v>17076</v>
      </c>
      <c r="J5577" s="18" t="str">
        <f t="shared" si="479"/>
        <v>13</v>
      </c>
      <c r="K5577" s="31" t="str">
        <f t="shared" ref="K5577:K5585" si="480">J5577</f>
        <v>13</v>
      </c>
      <c r="L5577" s="31">
        <v>19</v>
      </c>
      <c r="M5577" s="31">
        <f t="shared" ref="M5577:M5585" si="481">+L5577-K5577</f>
        <v>6</v>
      </c>
      <c r="N5577" s="31">
        <v>5</v>
      </c>
      <c r="O5577" s="31">
        <f t="shared" ref="O5577:O5585" si="482">N5577-M5577</f>
        <v>-1</v>
      </c>
      <c r="P5577" s="32">
        <f t="shared" ref="P5577:P5585" si="483">F5577/N5577</f>
        <v>140.20400000000001</v>
      </c>
      <c r="Q5577" s="33">
        <f t="shared" ref="Q5577:Q5585" si="484">P5577*O5577</f>
        <v>-140.20400000000001</v>
      </c>
    </row>
    <row r="5578" spans="1:17">
      <c r="A5578" s="26">
        <v>5577</v>
      </c>
      <c r="B5578" s="27" t="s">
        <v>17739</v>
      </c>
      <c r="C5578" s="28"/>
      <c r="D5578" s="18" t="s">
        <v>17827</v>
      </c>
      <c r="E5578" s="18" t="s">
        <v>17828</v>
      </c>
      <c r="F5578" s="42">
        <v>18167.2</v>
      </c>
      <c r="G5578" s="41">
        <v>42247</v>
      </c>
      <c r="H5578" s="18" t="s">
        <v>17</v>
      </c>
      <c r="I5578" s="18" t="s">
        <v>17076</v>
      </c>
      <c r="J5578" s="18" t="str">
        <f t="shared" si="479"/>
        <v>15</v>
      </c>
      <c r="K5578" s="31" t="str">
        <f t="shared" si="480"/>
        <v>15</v>
      </c>
      <c r="L5578" s="31">
        <v>19</v>
      </c>
      <c r="M5578" s="31">
        <f t="shared" si="481"/>
        <v>4</v>
      </c>
      <c r="N5578" s="31">
        <v>10</v>
      </c>
      <c r="O5578" s="31">
        <f t="shared" si="482"/>
        <v>6</v>
      </c>
      <c r="P5578" s="32">
        <f t="shared" si="483"/>
        <v>1816.72</v>
      </c>
      <c r="Q5578" s="33">
        <f t="shared" si="484"/>
        <v>10900.32</v>
      </c>
    </row>
    <row r="5579" spans="1:17" ht="25.5">
      <c r="A5579" s="26">
        <v>5578</v>
      </c>
      <c r="B5579" s="27" t="s">
        <v>17829</v>
      </c>
      <c r="C5579" s="28"/>
      <c r="D5579" s="18" t="s">
        <v>17830</v>
      </c>
      <c r="E5579" s="18" t="s">
        <v>17831</v>
      </c>
      <c r="F5579" s="29">
        <v>1799</v>
      </c>
      <c r="G5579" s="30" t="s">
        <v>17832</v>
      </c>
      <c r="H5579" s="18" t="s">
        <v>17</v>
      </c>
      <c r="I5579" s="18" t="s">
        <v>17076</v>
      </c>
      <c r="J5579" s="18" t="str">
        <f t="shared" si="479"/>
        <v>09</v>
      </c>
      <c r="K5579" s="31" t="str">
        <f t="shared" si="480"/>
        <v>09</v>
      </c>
      <c r="L5579" s="31">
        <v>19</v>
      </c>
      <c r="M5579" s="31">
        <f t="shared" si="481"/>
        <v>10</v>
      </c>
      <c r="N5579" s="31">
        <v>10</v>
      </c>
      <c r="O5579" s="31">
        <f t="shared" si="482"/>
        <v>0</v>
      </c>
      <c r="P5579" s="32">
        <f t="shared" si="483"/>
        <v>179.9</v>
      </c>
      <c r="Q5579" s="33">
        <f t="shared" si="484"/>
        <v>0</v>
      </c>
    </row>
    <row r="5580" spans="1:17">
      <c r="A5580" s="26">
        <v>5579</v>
      </c>
      <c r="B5580" s="27" t="s">
        <v>17833</v>
      </c>
      <c r="C5580" s="28"/>
      <c r="D5580" s="18" t="s">
        <v>17834</v>
      </c>
      <c r="E5580" s="18" t="s">
        <v>17835</v>
      </c>
      <c r="F5580" s="29">
        <v>17911.560000000001</v>
      </c>
      <c r="G5580" s="30" t="s">
        <v>17836</v>
      </c>
      <c r="H5580" s="18" t="s">
        <v>17</v>
      </c>
      <c r="I5580" s="18" t="s">
        <v>17076</v>
      </c>
      <c r="J5580" s="18" t="str">
        <f t="shared" si="479"/>
        <v>12</v>
      </c>
      <c r="K5580" s="31" t="str">
        <f t="shared" si="480"/>
        <v>12</v>
      </c>
      <c r="L5580" s="31">
        <v>19</v>
      </c>
      <c r="M5580" s="31">
        <f t="shared" si="481"/>
        <v>7</v>
      </c>
      <c r="N5580" s="31">
        <v>3</v>
      </c>
      <c r="O5580" s="31">
        <f t="shared" si="482"/>
        <v>-4</v>
      </c>
      <c r="P5580" s="32">
        <f t="shared" si="483"/>
        <v>5970.52</v>
      </c>
      <c r="Q5580" s="33">
        <f t="shared" si="484"/>
        <v>-23882.080000000002</v>
      </c>
    </row>
    <row r="5581" spans="1:17" ht="25.5">
      <c r="A5581" s="26">
        <v>5580</v>
      </c>
      <c r="B5581" s="27" t="s">
        <v>17164</v>
      </c>
      <c r="C5581" s="28"/>
      <c r="D5581" s="18" t="s">
        <v>17837</v>
      </c>
      <c r="E5581" s="18" t="s">
        <v>17838</v>
      </c>
      <c r="F5581" s="29">
        <v>881.06</v>
      </c>
      <c r="G5581" s="30" t="s">
        <v>17167</v>
      </c>
      <c r="H5581" s="18" t="s">
        <v>17</v>
      </c>
      <c r="I5581" s="18" t="s">
        <v>17076</v>
      </c>
      <c r="J5581" s="18" t="str">
        <f t="shared" si="479"/>
        <v>11</v>
      </c>
      <c r="K5581" s="31" t="str">
        <f t="shared" si="480"/>
        <v>11</v>
      </c>
      <c r="L5581" s="31">
        <v>19</v>
      </c>
      <c r="M5581" s="31">
        <f t="shared" si="481"/>
        <v>8</v>
      </c>
      <c r="N5581" s="31">
        <v>3</v>
      </c>
      <c r="O5581" s="31">
        <f t="shared" si="482"/>
        <v>-5</v>
      </c>
      <c r="P5581" s="32">
        <f t="shared" si="483"/>
        <v>293.68666666666667</v>
      </c>
      <c r="Q5581" s="33">
        <f t="shared" si="484"/>
        <v>-1468.4333333333334</v>
      </c>
    </row>
    <row r="5582" spans="1:17" ht="25.5">
      <c r="A5582" s="26">
        <v>5581</v>
      </c>
      <c r="B5582" s="27" t="s">
        <v>17839</v>
      </c>
      <c r="C5582" s="28"/>
      <c r="D5582" s="18" t="s">
        <v>17840</v>
      </c>
      <c r="E5582" s="18" t="s">
        <v>17841</v>
      </c>
      <c r="F5582" s="29">
        <v>1.1599999999999999</v>
      </c>
      <c r="G5582" s="30" t="s">
        <v>838</v>
      </c>
      <c r="H5582" s="18" t="s">
        <v>17</v>
      </c>
      <c r="I5582" s="18" t="s">
        <v>17076</v>
      </c>
      <c r="J5582" s="18" t="str">
        <f t="shared" si="479"/>
        <v>12</v>
      </c>
      <c r="K5582" s="31" t="str">
        <f t="shared" si="480"/>
        <v>12</v>
      </c>
      <c r="L5582" s="31">
        <v>19</v>
      </c>
      <c r="M5582" s="31">
        <f t="shared" si="481"/>
        <v>7</v>
      </c>
      <c r="N5582" s="31">
        <v>10</v>
      </c>
      <c r="O5582" s="31">
        <f t="shared" si="482"/>
        <v>3</v>
      </c>
      <c r="P5582" s="32">
        <f t="shared" si="483"/>
        <v>0.11599999999999999</v>
      </c>
      <c r="Q5582" s="33">
        <f t="shared" si="484"/>
        <v>0.34799999999999998</v>
      </c>
    </row>
    <row r="5583" spans="1:17" ht="25.5">
      <c r="A5583" s="26">
        <v>5582</v>
      </c>
      <c r="B5583" s="27" t="s">
        <v>17842</v>
      </c>
      <c r="C5583" s="28"/>
      <c r="D5583" s="18" t="s">
        <v>17843</v>
      </c>
      <c r="E5583" s="18" t="s">
        <v>17844</v>
      </c>
      <c r="F5583" s="29">
        <v>1.1599999999999999</v>
      </c>
      <c r="G5583" s="30" t="s">
        <v>838</v>
      </c>
      <c r="H5583" s="18" t="s">
        <v>17</v>
      </c>
      <c r="I5583" s="18" t="s">
        <v>17076</v>
      </c>
      <c r="J5583" s="18" t="str">
        <f t="shared" si="479"/>
        <v>12</v>
      </c>
      <c r="K5583" s="31" t="str">
        <f t="shared" si="480"/>
        <v>12</v>
      </c>
      <c r="L5583" s="31">
        <v>19</v>
      </c>
      <c r="M5583" s="31">
        <f t="shared" si="481"/>
        <v>7</v>
      </c>
      <c r="N5583" s="31">
        <v>10</v>
      </c>
      <c r="O5583" s="31">
        <f t="shared" si="482"/>
        <v>3</v>
      </c>
      <c r="P5583" s="32">
        <f t="shared" si="483"/>
        <v>0.11599999999999999</v>
      </c>
      <c r="Q5583" s="33">
        <f t="shared" si="484"/>
        <v>0.34799999999999998</v>
      </c>
    </row>
    <row r="5584" spans="1:17" ht="25.5">
      <c r="A5584" s="26">
        <v>5583</v>
      </c>
      <c r="B5584" s="27" t="s">
        <v>17845</v>
      </c>
      <c r="C5584" s="28"/>
      <c r="D5584" s="18" t="s">
        <v>17846</v>
      </c>
      <c r="E5584" s="18" t="s">
        <v>17847</v>
      </c>
      <c r="F5584" s="29">
        <v>1.1599999999999999</v>
      </c>
      <c r="G5584" s="30" t="s">
        <v>838</v>
      </c>
      <c r="H5584" s="18" t="s">
        <v>17</v>
      </c>
      <c r="I5584" s="18" t="s">
        <v>17076</v>
      </c>
      <c r="J5584" s="18" t="str">
        <f t="shared" si="479"/>
        <v>12</v>
      </c>
      <c r="K5584" s="31" t="str">
        <f t="shared" si="480"/>
        <v>12</v>
      </c>
      <c r="L5584" s="31">
        <v>19</v>
      </c>
      <c r="M5584" s="31">
        <f t="shared" si="481"/>
        <v>7</v>
      </c>
      <c r="N5584" s="31">
        <v>10</v>
      </c>
      <c r="O5584" s="31">
        <f t="shared" si="482"/>
        <v>3</v>
      </c>
      <c r="P5584" s="32">
        <f t="shared" si="483"/>
        <v>0.11599999999999999</v>
      </c>
      <c r="Q5584" s="33">
        <f t="shared" si="484"/>
        <v>0.34799999999999998</v>
      </c>
    </row>
    <row r="5585" spans="1:17">
      <c r="A5585" s="26">
        <v>5584</v>
      </c>
      <c r="B5585" s="27" t="s">
        <v>17848</v>
      </c>
      <c r="C5585" s="28"/>
      <c r="D5585" s="18" t="s">
        <v>17849</v>
      </c>
      <c r="E5585" s="18" t="s">
        <v>17850</v>
      </c>
      <c r="F5585" s="29">
        <v>415</v>
      </c>
      <c r="G5585" s="30" t="s">
        <v>17600</v>
      </c>
      <c r="H5585" s="18" t="s">
        <v>17</v>
      </c>
      <c r="I5585" s="18" t="s">
        <v>17076</v>
      </c>
      <c r="J5585" s="18" t="str">
        <f t="shared" si="479"/>
        <v>15</v>
      </c>
      <c r="K5585" s="31" t="str">
        <f t="shared" si="480"/>
        <v>15</v>
      </c>
      <c r="L5585" s="31">
        <v>19</v>
      </c>
      <c r="M5585" s="31">
        <f t="shared" si="481"/>
        <v>4</v>
      </c>
      <c r="N5585" s="31">
        <v>5</v>
      </c>
      <c r="O5585" s="31">
        <f t="shared" si="482"/>
        <v>1</v>
      </c>
      <c r="P5585" s="32">
        <f t="shared" si="483"/>
        <v>83</v>
      </c>
      <c r="Q5585" s="33">
        <f t="shared" si="484"/>
        <v>83</v>
      </c>
    </row>
    <row r="5586" spans="1:17">
      <c r="A5586" s="26">
        <v>5585</v>
      </c>
      <c r="B5586" s="27" t="s">
        <v>17851</v>
      </c>
      <c r="C5586" s="28"/>
      <c r="D5586" s="18" t="s">
        <v>17852</v>
      </c>
      <c r="E5586" s="18" t="s">
        <v>17853</v>
      </c>
      <c r="F5586" s="29"/>
      <c r="G5586" s="30"/>
      <c r="H5586" s="18" t="s">
        <v>17</v>
      </c>
      <c r="I5586" s="18" t="s">
        <v>17076</v>
      </c>
      <c r="J5586" s="18" t="str">
        <f t="shared" si="479"/>
        <v>00</v>
      </c>
      <c r="Q5586" s="32">
        <v>1</v>
      </c>
    </row>
    <row r="5587" spans="1:17">
      <c r="A5587" s="26">
        <v>5586</v>
      </c>
      <c r="B5587" s="27" t="s">
        <v>17854</v>
      </c>
      <c r="C5587" s="28"/>
      <c r="D5587" s="18" t="s">
        <v>17855</v>
      </c>
      <c r="E5587" s="18" t="s">
        <v>17856</v>
      </c>
      <c r="F5587" s="29"/>
      <c r="G5587" s="30"/>
      <c r="H5587" s="18" t="s">
        <v>17</v>
      </c>
      <c r="I5587" s="18" t="s">
        <v>17076</v>
      </c>
      <c r="J5587" s="18" t="str">
        <f t="shared" si="479"/>
        <v>00</v>
      </c>
      <c r="Q5587" s="32">
        <v>1</v>
      </c>
    </row>
    <row r="5588" spans="1:17">
      <c r="A5588" s="26">
        <v>5587</v>
      </c>
      <c r="B5588" s="27" t="s">
        <v>17857</v>
      </c>
      <c r="C5588" s="28"/>
      <c r="D5588" s="18" t="s">
        <v>17858</v>
      </c>
      <c r="E5588" s="18" t="s">
        <v>17859</v>
      </c>
      <c r="F5588" s="29"/>
      <c r="G5588" s="30"/>
      <c r="H5588" s="18" t="s">
        <v>17</v>
      </c>
      <c r="I5588" s="18" t="s">
        <v>17076</v>
      </c>
      <c r="J5588" s="18" t="str">
        <f t="shared" si="479"/>
        <v>00</v>
      </c>
      <c r="Q5588" s="32">
        <v>1</v>
      </c>
    </row>
    <row r="5589" spans="1:17">
      <c r="A5589" s="26">
        <v>5588</v>
      </c>
      <c r="B5589" s="27" t="s">
        <v>17860</v>
      </c>
      <c r="C5589" s="28"/>
      <c r="D5589" s="18" t="s">
        <v>17861</v>
      </c>
      <c r="E5589" s="18" t="s">
        <v>17862</v>
      </c>
      <c r="F5589" s="29"/>
      <c r="G5589" s="30"/>
      <c r="H5589" s="18" t="s">
        <v>17</v>
      </c>
      <c r="I5589" s="18" t="s">
        <v>17076</v>
      </c>
      <c r="J5589" s="18" t="str">
        <f t="shared" si="479"/>
        <v>00</v>
      </c>
      <c r="Q5589" s="32">
        <v>1</v>
      </c>
    </row>
    <row r="5590" spans="1:17">
      <c r="A5590" s="26">
        <v>5589</v>
      </c>
      <c r="B5590" s="27" t="s">
        <v>22215</v>
      </c>
      <c r="C5590" s="28"/>
      <c r="D5590" s="18" t="s">
        <v>22216</v>
      </c>
      <c r="E5590" s="18" t="s">
        <v>22217</v>
      </c>
      <c r="F5590" s="29"/>
      <c r="G5590" s="30"/>
      <c r="H5590" s="18" t="s">
        <v>17</v>
      </c>
      <c r="I5590" s="18" t="s">
        <v>19046</v>
      </c>
      <c r="J5590" s="18" t="str">
        <f t="shared" si="479"/>
        <v>00</v>
      </c>
      <c r="Q5590" s="32">
        <v>1</v>
      </c>
    </row>
    <row r="5591" spans="1:17">
      <c r="A5591" s="26">
        <v>5590</v>
      </c>
      <c r="B5591" s="27" t="s">
        <v>17866</v>
      </c>
      <c r="C5591" s="28"/>
      <c r="D5591" s="18" t="s">
        <v>17867</v>
      </c>
      <c r="E5591" s="18" t="s">
        <v>17868</v>
      </c>
      <c r="F5591" s="29"/>
      <c r="G5591" s="30"/>
      <c r="H5591" s="18" t="s">
        <v>17</v>
      </c>
      <c r="I5591" s="18" t="s">
        <v>17076</v>
      </c>
      <c r="J5591" s="18" t="str">
        <f t="shared" si="479"/>
        <v>00</v>
      </c>
      <c r="Q5591" s="32">
        <v>1</v>
      </c>
    </row>
    <row r="5592" spans="1:17">
      <c r="A5592" s="26">
        <v>5591</v>
      </c>
      <c r="B5592" s="27" t="s">
        <v>17869</v>
      </c>
      <c r="C5592" s="28"/>
      <c r="D5592" s="18" t="s">
        <v>17870</v>
      </c>
      <c r="E5592" s="18" t="s">
        <v>17871</v>
      </c>
      <c r="F5592" s="29"/>
      <c r="G5592" s="30"/>
      <c r="H5592" s="18" t="s">
        <v>17</v>
      </c>
      <c r="I5592" s="18" t="s">
        <v>17076</v>
      </c>
      <c r="J5592" s="18" t="str">
        <f t="shared" si="479"/>
        <v>00</v>
      </c>
      <c r="Q5592" s="32">
        <v>1</v>
      </c>
    </row>
    <row r="5593" spans="1:17">
      <c r="A5593" s="26">
        <v>5592</v>
      </c>
      <c r="B5593" s="27" t="s">
        <v>22221</v>
      </c>
      <c r="C5593" s="28"/>
      <c r="D5593" s="18" t="s">
        <v>22222</v>
      </c>
      <c r="E5593" s="18" t="s">
        <v>22223</v>
      </c>
      <c r="F5593" s="29"/>
      <c r="G5593" s="30"/>
      <c r="H5593" s="18" t="s">
        <v>17</v>
      </c>
      <c r="I5593" s="18" t="s">
        <v>19046</v>
      </c>
      <c r="J5593" s="18" t="str">
        <f t="shared" si="479"/>
        <v>00</v>
      </c>
      <c r="Q5593" s="32">
        <v>1</v>
      </c>
    </row>
    <row r="5594" spans="1:17">
      <c r="A5594" s="26">
        <v>5593</v>
      </c>
      <c r="B5594" s="27" t="s">
        <v>17875</v>
      </c>
      <c r="C5594" s="28"/>
      <c r="D5594" s="18" t="s">
        <v>17876</v>
      </c>
      <c r="E5594" s="18" t="s">
        <v>17877</v>
      </c>
      <c r="F5594" s="29"/>
      <c r="G5594" s="30"/>
      <c r="H5594" s="18" t="s">
        <v>17</v>
      </c>
      <c r="I5594" s="18" t="s">
        <v>17076</v>
      </c>
      <c r="J5594" s="18" t="str">
        <f t="shared" si="479"/>
        <v>00</v>
      </c>
      <c r="Q5594" s="32">
        <v>1</v>
      </c>
    </row>
    <row r="5595" spans="1:17">
      <c r="A5595" s="26">
        <v>5594</v>
      </c>
      <c r="B5595" s="27" t="s">
        <v>17878</v>
      </c>
      <c r="C5595" s="28"/>
      <c r="D5595" s="18" t="s">
        <v>17879</v>
      </c>
      <c r="E5595" s="18" t="s">
        <v>17880</v>
      </c>
      <c r="F5595" s="29"/>
      <c r="G5595" s="30"/>
      <c r="H5595" s="18" t="s">
        <v>17</v>
      </c>
      <c r="I5595" s="18" t="s">
        <v>17076</v>
      </c>
      <c r="J5595" s="18" t="str">
        <f t="shared" si="479"/>
        <v>00</v>
      </c>
      <c r="Q5595" s="32">
        <v>1</v>
      </c>
    </row>
    <row r="5596" spans="1:17">
      <c r="A5596" s="26">
        <v>5595</v>
      </c>
      <c r="B5596" s="27" t="s">
        <v>22173</v>
      </c>
      <c r="C5596" s="28"/>
      <c r="D5596" s="18" t="s">
        <v>22174</v>
      </c>
      <c r="E5596" s="18" t="s">
        <v>22175</v>
      </c>
      <c r="F5596" s="29"/>
      <c r="G5596" s="30"/>
      <c r="H5596" s="18" t="s">
        <v>17</v>
      </c>
      <c r="I5596" s="18" t="s">
        <v>19046</v>
      </c>
      <c r="J5596" s="18" t="str">
        <f t="shared" si="479"/>
        <v>00</v>
      </c>
      <c r="Q5596" s="32">
        <v>1</v>
      </c>
    </row>
    <row r="5597" spans="1:17">
      <c r="A5597" s="26">
        <v>5596</v>
      </c>
      <c r="B5597" s="27" t="s">
        <v>17247</v>
      </c>
      <c r="C5597" s="28"/>
      <c r="D5597" s="18" t="s">
        <v>17248</v>
      </c>
      <c r="E5597" s="18" t="s">
        <v>17249</v>
      </c>
      <c r="F5597" s="29"/>
      <c r="G5597" s="30"/>
      <c r="H5597" s="18" t="s">
        <v>17</v>
      </c>
      <c r="I5597" s="18" t="s">
        <v>17076</v>
      </c>
      <c r="J5597" s="18" t="str">
        <f t="shared" si="479"/>
        <v>00</v>
      </c>
      <c r="Q5597" s="32">
        <v>1</v>
      </c>
    </row>
    <row r="5598" spans="1:17">
      <c r="A5598" s="26">
        <v>5597</v>
      </c>
      <c r="B5598" s="27" t="s">
        <v>15535</v>
      </c>
      <c r="C5598" s="28"/>
      <c r="D5598" s="18" t="s">
        <v>17884</v>
      </c>
      <c r="E5598" s="18" t="s">
        <v>17885</v>
      </c>
      <c r="F5598" s="29">
        <v>2523.46</v>
      </c>
      <c r="G5598" s="30" t="s">
        <v>4922</v>
      </c>
      <c r="H5598" s="18" t="s">
        <v>17</v>
      </c>
      <c r="I5598" s="18" t="s">
        <v>17076</v>
      </c>
      <c r="J5598" s="18" t="str">
        <f t="shared" si="479"/>
        <v>17</v>
      </c>
      <c r="K5598" s="31" t="str">
        <f t="shared" ref="K5598:K5629" si="485">J5598</f>
        <v>17</v>
      </c>
      <c r="L5598" s="31">
        <v>19</v>
      </c>
      <c r="M5598" s="31">
        <f t="shared" ref="M5598:M5629" si="486">+L5598-K5598</f>
        <v>2</v>
      </c>
      <c r="N5598" s="31">
        <v>10</v>
      </c>
      <c r="O5598" s="31">
        <f t="shared" ref="O5598:O5629" si="487">N5598-M5598</f>
        <v>8</v>
      </c>
      <c r="P5598" s="32">
        <f t="shared" ref="P5598:P5629" si="488">F5598/N5598</f>
        <v>252.346</v>
      </c>
      <c r="Q5598" s="33">
        <f t="shared" ref="Q5598:Q5629" si="489">P5598*O5598</f>
        <v>2018.768</v>
      </c>
    </row>
    <row r="5599" spans="1:17">
      <c r="A5599" s="26">
        <v>5598</v>
      </c>
      <c r="B5599" s="27" t="s">
        <v>15535</v>
      </c>
      <c r="C5599" s="28"/>
      <c r="D5599" s="18" t="s">
        <v>17886</v>
      </c>
      <c r="E5599" s="18" t="s">
        <v>17887</v>
      </c>
      <c r="F5599" s="29">
        <v>2523.46</v>
      </c>
      <c r="G5599" s="30" t="s">
        <v>4922</v>
      </c>
      <c r="H5599" s="18" t="s">
        <v>17</v>
      </c>
      <c r="I5599" s="18" t="s">
        <v>17076</v>
      </c>
      <c r="J5599" s="18" t="str">
        <f t="shared" si="479"/>
        <v>17</v>
      </c>
      <c r="K5599" s="31" t="str">
        <f t="shared" si="485"/>
        <v>17</v>
      </c>
      <c r="L5599" s="31">
        <v>19</v>
      </c>
      <c r="M5599" s="31">
        <f t="shared" si="486"/>
        <v>2</v>
      </c>
      <c r="N5599" s="31">
        <v>10</v>
      </c>
      <c r="O5599" s="31">
        <f t="shared" si="487"/>
        <v>8</v>
      </c>
      <c r="P5599" s="32">
        <f t="shared" si="488"/>
        <v>252.346</v>
      </c>
      <c r="Q5599" s="33">
        <f t="shared" si="489"/>
        <v>2018.768</v>
      </c>
    </row>
    <row r="5600" spans="1:17">
      <c r="A5600" s="26">
        <v>5599</v>
      </c>
      <c r="B5600" s="27" t="s">
        <v>15535</v>
      </c>
      <c r="C5600" s="28"/>
      <c r="D5600" s="18" t="s">
        <v>17888</v>
      </c>
      <c r="E5600" s="18" t="s">
        <v>17889</v>
      </c>
      <c r="F5600" s="29">
        <v>2523.46</v>
      </c>
      <c r="G5600" s="30" t="s">
        <v>4922</v>
      </c>
      <c r="H5600" s="18" t="s">
        <v>17</v>
      </c>
      <c r="I5600" s="18" t="s">
        <v>17076</v>
      </c>
      <c r="J5600" s="18" t="str">
        <f t="shared" si="479"/>
        <v>17</v>
      </c>
      <c r="K5600" s="31" t="str">
        <f t="shared" si="485"/>
        <v>17</v>
      </c>
      <c r="L5600" s="31">
        <v>19</v>
      </c>
      <c r="M5600" s="31">
        <f t="shared" si="486"/>
        <v>2</v>
      </c>
      <c r="N5600" s="31">
        <v>10</v>
      </c>
      <c r="O5600" s="31">
        <f t="shared" si="487"/>
        <v>8</v>
      </c>
      <c r="P5600" s="32">
        <f t="shared" si="488"/>
        <v>252.346</v>
      </c>
      <c r="Q5600" s="33">
        <f t="shared" si="489"/>
        <v>2018.768</v>
      </c>
    </row>
    <row r="5601" spans="1:17">
      <c r="A5601" s="26">
        <v>5600</v>
      </c>
      <c r="B5601" s="27" t="s">
        <v>15535</v>
      </c>
      <c r="C5601" s="28"/>
      <c r="D5601" s="18" t="s">
        <v>17890</v>
      </c>
      <c r="E5601" s="18" t="s">
        <v>17891</v>
      </c>
      <c r="F5601" s="29">
        <v>2523.46</v>
      </c>
      <c r="G5601" s="30" t="s">
        <v>4922</v>
      </c>
      <c r="H5601" s="18" t="s">
        <v>17</v>
      </c>
      <c r="I5601" s="18" t="s">
        <v>17076</v>
      </c>
      <c r="J5601" s="18" t="str">
        <f t="shared" si="479"/>
        <v>17</v>
      </c>
      <c r="K5601" s="31" t="str">
        <f t="shared" si="485"/>
        <v>17</v>
      </c>
      <c r="L5601" s="31">
        <v>19</v>
      </c>
      <c r="M5601" s="31">
        <f t="shared" si="486"/>
        <v>2</v>
      </c>
      <c r="N5601" s="31">
        <v>10</v>
      </c>
      <c r="O5601" s="31">
        <f t="shared" si="487"/>
        <v>8</v>
      </c>
      <c r="P5601" s="32">
        <f t="shared" si="488"/>
        <v>252.346</v>
      </c>
      <c r="Q5601" s="33">
        <f t="shared" si="489"/>
        <v>2018.768</v>
      </c>
    </row>
    <row r="5602" spans="1:17">
      <c r="A5602" s="26">
        <v>5601</v>
      </c>
      <c r="B5602" s="27" t="s">
        <v>15535</v>
      </c>
      <c r="C5602" s="28"/>
      <c r="D5602" s="18" t="s">
        <v>17892</v>
      </c>
      <c r="E5602" s="18" t="s">
        <v>17893</v>
      </c>
      <c r="F5602" s="29">
        <v>2523.46</v>
      </c>
      <c r="G5602" s="30" t="s">
        <v>4922</v>
      </c>
      <c r="H5602" s="18" t="s">
        <v>17</v>
      </c>
      <c r="I5602" s="18" t="s">
        <v>17076</v>
      </c>
      <c r="J5602" s="18" t="str">
        <f t="shared" si="479"/>
        <v>17</v>
      </c>
      <c r="K5602" s="31" t="str">
        <f t="shared" si="485"/>
        <v>17</v>
      </c>
      <c r="L5602" s="31">
        <v>19</v>
      </c>
      <c r="M5602" s="31">
        <f t="shared" si="486"/>
        <v>2</v>
      </c>
      <c r="N5602" s="31">
        <v>10</v>
      </c>
      <c r="O5602" s="31">
        <f t="shared" si="487"/>
        <v>8</v>
      </c>
      <c r="P5602" s="32">
        <f t="shared" si="488"/>
        <v>252.346</v>
      </c>
      <c r="Q5602" s="33">
        <f t="shared" si="489"/>
        <v>2018.768</v>
      </c>
    </row>
    <row r="5603" spans="1:17">
      <c r="A5603" s="26">
        <v>5602</v>
      </c>
      <c r="B5603" s="27" t="s">
        <v>4919</v>
      </c>
      <c r="C5603" s="28"/>
      <c r="D5603" s="18" t="s">
        <v>17894</v>
      </c>
      <c r="E5603" s="18" t="s">
        <v>17895</v>
      </c>
      <c r="F5603" s="29">
        <v>3928.22</v>
      </c>
      <c r="G5603" s="30" t="s">
        <v>4922</v>
      </c>
      <c r="H5603" s="18" t="s">
        <v>17</v>
      </c>
      <c r="I5603" s="18" t="s">
        <v>17076</v>
      </c>
      <c r="J5603" s="18" t="str">
        <f t="shared" si="479"/>
        <v>17</v>
      </c>
      <c r="K5603" s="31" t="str">
        <f t="shared" si="485"/>
        <v>17</v>
      </c>
      <c r="L5603" s="31">
        <v>19</v>
      </c>
      <c r="M5603" s="31">
        <f t="shared" si="486"/>
        <v>2</v>
      </c>
      <c r="N5603" s="31">
        <v>10</v>
      </c>
      <c r="O5603" s="31">
        <f t="shared" si="487"/>
        <v>8</v>
      </c>
      <c r="P5603" s="32">
        <f t="shared" si="488"/>
        <v>392.822</v>
      </c>
      <c r="Q5603" s="33">
        <f t="shared" si="489"/>
        <v>3142.576</v>
      </c>
    </row>
    <row r="5604" spans="1:17">
      <c r="A5604" s="26">
        <v>5603</v>
      </c>
      <c r="B5604" s="27" t="s">
        <v>4919</v>
      </c>
      <c r="C5604" s="28"/>
      <c r="D5604" s="18" t="s">
        <v>17896</v>
      </c>
      <c r="E5604" s="18" t="s">
        <v>17897</v>
      </c>
      <c r="F5604" s="29">
        <v>3928.22</v>
      </c>
      <c r="G5604" s="30" t="s">
        <v>4922</v>
      </c>
      <c r="H5604" s="18" t="s">
        <v>17</v>
      </c>
      <c r="I5604" s="18" t="s">
        <v>17076</v>
      </c>
      <c r="J5604" s="18" t="str">
        <f t="shared" si="479"/>
        <v>17</v>
      </c>
      <c r="K5604" s="31" t="str">
        <f t="shared" si="485"/>
        <v>17</v>
      </c>
      <c r="L5604" s="31">
        <v>19</v>
      </c>
      <c r="M5604" s="31">
        <f t="shared" si="486"/>
        <v>2</v>
      </c>
      <c r="N5604" s="31">
        <v>10</v>
      </c>
      <c r="O5604" s="31">
        <f t="shared" si="487"/>
        <v>8</v>
      </c>
      <c r="P5604" s="32">
        <f t="shared" si="488"/>
        <v>392.822</v>
      </c>
      <c r="Q5604" s="33">
        <f t="shared" si="489"/>
        <v>3142.576</v>
      </c>
    </row>
    <row r="5605" spans="1:17">
      <c r="A5605" s="26">
        <v>5604</v>
      </c>
      <c r="B5605" s="27" t="s">
        <v>4919</v>
      </c>
      <c r="C5605" s="28"/>
      <c r="D5605" s="18" t="s">
        <v>17898</v>
      </c>
      <c r="E5605" s="18" t="s">
        <v>17899</v>
      </c>
      <c r="F5605" s="29">
        <v>3928.22</v>
      </c>
      <c r="G5605" s="30" t="s">
        <v>4922</v>
      </c>
      <c r="H5605" s="18" t="s">
        <v>17</v>
      </c>
      <c r="I5605" s="18" t="s">
        <v>17076</v>
      </c>
      <c r="J5605" s="18" t="str">
        <f t="shared" si="479"/>
        <v>17</v>
      </c>
      <c r="K5605" s="31" t="str">
        <f t="shared" si="485"/>
        <v>17</v>
      </c>
      <c r="L5605" s="31">
        <v>19</v>
      </c>
      <c r="M5605" s="31">
        <f t="shared" si="486"/>
        <v>2</v>
      </c>
      <c r="N5605" s="31">
        <v>10</v>
      </c>
      <c r="O5605" s="31">
        <f t="shared" si="487"/>
        <v>8</v>
      </c>
      <c r="P5605" s="32">
        <f t="shared" si="488"/>
        <v>392.822</v>
      </c>
      <c r="Q5605" s="33">
        <f t="shared" si="489"/>
        <v>3142.576</v>
      </c>
    </row>
    <row r="5606" spans="1:17">
      <c r="A5606" s="26">
        <v>5605</v>
      </c>
      <c r="B5606" s="27" t="s">
        <v>4919</v>
      </c>
      <c r="C5606" s="28"/>
      <c r="D5606" s="18" t="s">
        <v>17900</v>
      </c>
      <c r="E5606" s="18" t="s">
        <v>17901</v>
      </c>
      <c r="F5606" s="29">
        <v>3928.22</v>
      </c>
      <c r="G5606" s="30" t="s">
        <v>4922</v>
      </c>
      <c r="H5606" s="18" t="s">
        <v>17</v>
      </c>
      <c r="I5606" s="18" t="s">
        <v>17076</v>
      </c>
      <c r="J5606" s="18" t="str">
        <f t="shared" si="479"/>
        <v>17</v>
      </c>
      <c r="K5606" s="31" t="str">
        <f t="shared" si="485"/>
        <v>17</v>
      </c>
      <c r="L5606" s="31">
        <v>19</v>
      </c>
      <c r="M5606" s="31">
        <f t="shared" si="486"/>
        <v>2</v>
      </c>
      <c r="N5606" s="31">
        <v>10</v>
      </c>
      <c r="O5606" s="31">
        <f t="shared" si="487"/>
        <v>8</v>
      </c>
      <c r="P5606" s="32">
        <f t="shared" si="488"/>
        <v>392.822</v>
      </c>
      <c r="Q5606" s="33">
        <f t="shared" si="489"/>
        <v>3142.576</v>
      </c>
    </row>
    <row r="5607" spans="1:17">
      <c r="A5607" s="26">
        <v>5606</v>
      </c>
      <c r="B5607" s="27" t="s">
        <v>4919</v>
      </c>
      <c r="C5607" s="28"/>
      <c r="D5607" s="18" t="s">
        <v>17902</v>
      </c>
      <c r="E5607" s="18" t="s">
        <v>17903</v>
      </c>
      <c r="F5607" s="29">
        <v>3928.22</v>
      </c>
      <c r="G5607" s="30" t="s">
        <v>4922</v>
      </c>
      <c r="H5607" s="18" t="s">
        <v>17</v>
      </c>
      <c r="I5607" s="18" t="s">
        <v>17076</v>
      </c>
      <c r="J5607" s="18" t="str">
        <f t="shared" si="479"/>
        <v>17</v>
      </c>
      <c r="K5607" s="31" t="str">
        <f t="shared" si="485"/>
        <v>17</v>
      </c>
      <c r="L5607" s="31">
        <v>19</v>
      </c>
      <c r="M5607" s="31">
        <f t="shared" si="486"/>
        <v>2</v>
      </c>
      <c r="N5607" s="31">
        <v>10</v>
      </c>
      <c r="O5607" s="31">
        <f t="shared" si="487"/>
        <v>8</v>
      </c>
      <c r="P5607" s="32">
        <f t="shared" si="488"/>
        <v>392.822</v>
      </c>
      <c r="Q5607" s="33">
        <f t="shared" si="489"/>
        <v>3142.576</v>
      </c>
    </row>
    <row r="5608" spans="1:17">
      <c r="A5608" s="26">
        <v>5607</v>
      </c>
      <c r="B5608" s="27" t="s">
        <v>4919</v>
      </c>
      <c r="C5608" s="28"/>
      <c r="D5608" s="18" t="s">
        <v>17904</v>
      </c>
      <c r="E5608" s="18" t="s">
        <v>17905</v>
      </c>
      <c r="F5608" s="29">
        <v>3928.22</v>
      </c>
      <c r="G5608" s="30" t="s">
        <v>4922</v>
      </c>
      <c r="H5608" s="18" t="s">
        <v>17</v>
      </c>
      <c r="I5608" s="18" t="s">
        <v>17076</v>
      </c>
      <c r="J5608" s="18" t="str">
        <f t="shared" si="479"/>
        <v>17</v>
      </c>
      <c r="K5608" s="31" t="str">
        <f t="shared" si="485"/>
        <v>17</v>
      </c>
      <c r="L5608" s="31">
        <v>19</v>
      </c>
      <c r="M5608" s="31">
        <f t="shared" si="486"/>
        <v>2</v>
      </c>
      <c r="N5608" s="31">
        <v>10</v>
      </c>
      <c r="O5608" s="31">
        <f t="shared" si="487"/>
        <v>8</v>
      </c>
      <c r="P5608" s="32">
        <f t="shared" si="488"/>
        <v>392.822</v>
      </c>
      <c r="Q5608" s="33">
        <f t="shared" si="489"/>
        <v>3142.576</v>
      </c>
    </row>
    <row r="5609" spans="1:17">
      <c r="A5609" s="26">
        <v>5608</v>
      </c>
      <c r="B5609" s="27" t="s">
        <v>17906</v>
      </c>
      <c r="C5609" s="28"/>
      <c r="D5609" s="18" t="s">
        <v>17907</v>
      </c>
      <c r="E5609" s="18" t="s">
        <v>17908</v>
      </c>
      <c r="F5609" s="29">
        <v>2664.28</v>
      </c>
      <c r="G5609" s="30" t="s">
        <v>4922</v>
      </c>
      <c r="H5609" s="18" t="s">
        <v>17</v>
      </c>
      <c r="I5609" s="18" t="s">
        <v>17076</v>
      </c>
      <c r="J5609" s="18" t="str">
        <f t="shared" si="479"/>
        <v>17</v>
      </c>
      <c r="K5609" s="31" t="str">
        <f t="shared" si="485"/>
        <v>17</v>
      </c>
      <c r="L5609" s="31">
        <v>19</v>
      </c>
      <c r="M5609" s="31">
        <f t="shared" si="486"/>
        <v>2</v>
      </c>
      <c r="N5609" s="31">
        <v>10</v>
      </c>
      <c r="O5609" s="31">
        <f t="shared" si="487"/>
        <v>8</v>
      </c>
      <c r="P5609" s="32">
        <f t="shared" si="488"/>
        <v>266.428</v>
      </c>
      <c r="Q5609" s="33">
        <f t="shared" si="489"/>
        <v>2131.424</v>
      </c>
    </row>
    <row r="5610" spans="1:17">
      <c r="A5610" s="26">
        <v>5609</v>
      </c>
      <c r="B5610" s="27" t="s">
        <v>17906</v>
      </c>
      <c r="C5610" s="28"/>
      <c r="D5610" s="18" t="s">
        <v>17909</v>
      </c>
      <c r="E5610" s="18" t="s">
        <v>17910</v>
      </c>
      <c r="F5610" s="29">
        <v>2664.28</v>
      </c>
      <c r="G5610" s="30" t="s">
        <v>4922</v>
      </c>
      <c r="H5610" s="18" t="s">
        <v>17</v>
      </c>
      <c r="I5610" s="18" t="s">
        <v>17076</v>
      </c>
      <c r="J5610" s="18" t="str">
        <f t="shared" si="479"/>
        <v>17</v>
      </c>
      <c r="K5610" s="31" t="str">
        <f t="shared" si="485"/>
        <v>17</v>
      </c>
      <c r="L5610" s="31">
        <v>19</v>
      </c>
      <c r="M5610" s="31">
        <f t="shared" si="486"/>
        <v>2</v>
      </c>
      <c r="N5610" s="31">
        <v>10</v>
      </c>
      <c r="O5610" s="31">
        <f t="shared" si="487"/>
        <v>8</v>
      </c>
      <c r="P5610" s="32">
        <f t="shared" si="488"/>
        <v>266.428</v>
      </c>
      <c r="Q5610" s="33">
        <f t="shared" si="489"/>
        <v>2131.424</v>
      </c>
    </row>
    <row r="5611" spans="1:17">
      <c r="A5611" s="26">
        <v>5610</v>
      </c>
      <c r="B5611" s="27" t="s">
        <v>17906</v>
      </c>
      <c r="C5611" s="28"/>
      <c r="D5611" s="18" t="s">
        <v>17911</v>
      </c>
      <c r="E5611" s="18" t="s">
        <v>17912</v>
      </c>
      <c r="F5611" s="29">
        <v>2664.28</v>
      </c>
      <c r="G5611" s="30" t="s">
        <v>4922</v>
      </c>
      <c r="H5611" s="18" t="s">
        <v>17</v>
      </c>
      <c r="I5611" s="18" t="s">
        <v>17076</v>
      </c>
      <c r="J5611" s="18" t="str">
        <f t="shared" si="479"/>
        <v>17</v>
      </c>
      <c r="K5611" s="31" t="str">
        <f t="shared" si="485"/>
        <v>17</v>
      </c>
      <c r="L5611" s="31">
        <v>19</v>
      </c>
      <c r="M5611" s="31">
        <f t="shared" si="486"/>
        <v>2</v>
      </c>
      <c r="N5611" s="31">
        <v>10</v>
      </c>
      <c r="O5611" s="31">
        <f t="shared" si="487"/>
        <v>8</v>
      </c>
      <c r="P5611" s="32">
        <f t="shared" si="488"/>
        <v>266.428</v>
      </c>
      <c r="Q5611" s="33">
        <f t="shared" si="489"/>
        <v>2131.424</v>
      </c>
    </row>
    <row r="5612" spans="1:17">
      <c r="A5612" s="26">
        <v>5611</v>
      </c>
      <c r="B5612" s="27" t="s">
        <v>17913</v>
      </c>
      <c r="C5612" s="28"/>
      <c r="D5612" s="18" t="s">
        <v>17914</v>
      </c>
      <c r="E5612" s="18" t="s">
        <v>17915</v>
      </c>
      <c r="F5612" s="29">
        <v>4231.68</v>
      </c>
      <c r="G5612" s="30" t="s">
        <v>4922</v>
      </c>
      <c r="H5612" s="18" t="s">
        <v>17</v>
      </c>
      <c r="I5612" s="18" t="s">
        <v>17076</v>
      </c>
      <c r="J5612" s="18" t="str">
        <f t="shared" si="479"/>
        <v>17</v>
      </c>
      <c r="K5612" s="31" t="str">
        <f t="shared" si="485"/>
        <v>17</v>
      </c>
      <c r="L5612" s="31">
        <v>19</v>
      </c>
      <c r="M5612" s="31">
        <f t="shared" si="486"/>
        <v>2</v>
      </c>
      <c r="N5612" s="31">
        <v>10</v>
      </c>
      <c r="O5612" s="31">
        <f t="shared" si="487"/>
        <v>8</v>
      </c>
      <c r="P5612" s="32">
        <f t="shared" si="488"/>
        <v>423.16800000000001</v>
      </c>
      <c r="Q5612" s="33">
        <f t="shared" si="489"/>
        <v>3385.3440000000001</v>
      </c>
    </row>
    <row r="5613" spans="1:17">
      <c r="A5613" s="26">
        <v>5612</v>
      </c>
      <c r="B5613" s="27" t="s">
        <v>17913</v>
      </c>
      <c r="C5613" s="28"/>
      <c r="D5613" s="18" t="s">
        <v>17916</v>
      </c>
      <c r="E5613" s="18" t="s">
        <v>17917</v>
      </c>
      <c r="F5613" s="29">
        <v>4231.68</v>
      </c>
      <c r="G5613" s="30" t="s">
        <v>4922</v>
      </c>
      <c r="H5613" s="18" t="s">
        <v>17</v>
      </c>
      <c r="I5613" s="18" t="s">
        <v>17076</v>
      </c>
      <c r="J5613" s="18" t="str">
        <f t="shared" si="479"/>
        <v>17</v>
      </c>
      <c r="K5613" s="31" t="str">
        <f t="shared" si="485"/>
        <v>17</v>
      </c>
      <c r="L5613" s="31">
        <v>19</v>
      </c>
      <c r="M5613" s="31">
        <f t="shared" si="486"/>
        <v>2</v>
      </c>
      <c r="N5613" s="31">
        <v>10</v>
      </c>
      <c r="O5613" s="31">
        <f t="shared" si="487"/>
        <v>8</v>
      </c>
      <c r="P5613" s="32">
        <f t="shared" si="488"/>
        <v>423.16800000000001</v>
      </c>
      <c r="Q5613" s="33">
        <f t="shared" si="489"/>
        <v>3385.3440000000001</v>
      </c>
    </row>
    <row r="5614" spans="1:17">
      <c r="A5614" s="26">
        <v>5613</v>
      </c>
      <c r="B5614" s="27" t="s">
        <v>17913</v>
      </c>
      <c r="C5614" s="28"/>
      <c r="D5614" s="18" t="s">
        <v>17918</v>
      </c>
      <c r="E5614" s="18" t="s">
        <v>17919</v>
      </c>
      <c r="F5614" s="29">
        <v>4231.68</v>
      </c>
      <c r="G5614" s="30" t="s">
        <v>4922</v>
      </c>
      <c r="H5614" s="18" t="s">
        <v>17</v>
      </c>
      <c r="I5614" s="18" t="s">
        <v>17076</v>
      </c>
      <c r="J5614" s="18" t="str">
        <f t="shared" si="479"/>
        <v>17</v>
      </c>
      <c r="K5614" s="31" t="str">
        <f t="shared" si="485"/>
        <v>17</v>
      </c>
      <c r="L5614" s="31">
        <v>19</v>
      </c>
      <c r="M5614" s="31">
        <f t="shared" si="486"/>
        <v>2</v>
      </c>
      <c r="N5614" s="31">
        <v>10</v>
      </c>
      <c r="O5614" s="31">
        <f t="shared" si="487"/>
        <v>8</v>
      </c>
      <c r="P5614" s="32">
        <f t="shared" si="488"/>
        <v>423.16800000000001</v>
      </c>
      <c r="Q5614" s="33">
        <f t="shared" si="489"/>
        <v>3385.3440000000001</v>
      </c>
    </row>
    <row r="5615" spans="1:17">
      <c r="A5615" s="26">
        <v>5614</v>
      </c>
      <c r="B5615" s="27" t="s">
        <v>17913</v>
      </c>
      <c r="C5615" s="28"/>
      <c r="D5615" s="18" t="s">
        <v>17920</v>
      </c>
      <c r="E5615" s="18" t="s">
        <v>17921</v>
      </c>
      <c r="F5615" s="29">
        <v>4231.68</v>
      </c>
      <c r="G5615" s="30" t="s">
        <v>4922</v>
      </c>
      <c r="H5615" s="18" t="s">
        <v>17</v>
      </c>
      <c r="I5615" s="18" t="s">
        <v>17076</v>
      </c>
      <c r="J5615" s="18" t="str">
        <f t="shared" si="479"/>
        <v>17</v>
      </c>
      <c r="K5615" s="31" t="str">
        <f t="shared" si="485"/>
        <v>17</v>
      </c>
      <c r="L5615" s="31">
        <v>19</v>
      </c>
      <c r="M5615" s="31">
        <f t="shared" si="486"/>
        <v>2</v>
      </c>
      <c r="N5615" s="31">
        <v>10</v>
      </c>
      <c r="O5615" s="31">
        <f t="shared" si="487"/>
        <v>8</v>
      </c>
      <c r="P5615" s="32">
        <f t="shared" si="488"/>
        <v>423.16800000000001</v>
      </c>
      <c r="Q5615" s="33">
        <f t="shared" si="489"/>
        <v>3385.3440000000001</v>
      </c>
    </row>
    <row r="5616" spans="1:17">
      <c r="A5616" s="26">
        <v>5615</v>
      </c>
      <c r="B5616" s="27" t="s">
        <v>17913</v>
      </c>
      <c r="C5616" s="28"/>
      <c r="D5616" s="18" t="s">
        <v>17922</v>
      </c>
      <c r="E5616" s="18" t="s">
        <v>17923</v>
      </c>
      <c r="F5616" s="29">
        <v>4231.68</v>
      </c>
      <c r="G5616" s="30" t="s">
        <v>4922</v>
      </c>
      <c r="H5616" s="18" t="s">
        <v>17</v>
      </c>
      <c r="I5616" s="18" t="s">
        <v>17076</v>
      </c>
      <c r="J5616" s="18" t="str">
        <f t="shared" si="479"/>
        <v>17</v>
      </c>
      <c r="K5616" s="31" t="str">
        <f t="shared" si="485"/>
        <v>17</v>
      </c>
      <c r="L5616" s="31">
        <v>19</v>
      </c>
      <c r="M5616" s="31">
        <f t="shared" si="486"/>
        <v>2</v>
      </c>
      <c r="N5616" s="31">
        <v>10</v>
      </c>
      <c r="O5616" s="31">
        <f t="shared" si="487"/>
        <v>8</v>
      </c>
      <c r="P5616" s="32">
        <f t="shared" si="488"/>
        <v>423.16800000000001</v>
      </c>
      <c r="Q5616" s="33">
        <f t="shared" si="489"/>
        <v>3385.3440000000001</v>
      </c>
    </row>
    <row r="5617" spans="1:17">
      <c r="A5617" s="26">
        <v>5616</v>
      </c>
      <c r="B5617" s="27" t="s">
        <v>17913</v>
      </c>
      <c r="C5617" s="28"/>
      <c r="D5617" s="18" t="s">
        <v>17924</v>
      </c>
      <c r="E5617" s="18" t="s">
        <v>17925</v>
      </c>
      <c r="F5617" s="29">
        <v>4231.68</v>
      </c>
      <c r="G5617" s="30" t="s">
        <v>4922</v>
      </c>
      <c r="H5617" s="18" t="s">
        <v>17</v>
      </c>
      <c r="I5617" s="18" t="s">
        <v>17076</v>
      </c>
      <c r="J5617" s="18" t="str">
        <f t="shared" si="479"/>
        <v>17</v>
      </c>
      <c r="K5617" s="31" t="str">
        <f t="shared" si="485"/>
        <v>17</v>
      </c>
      <c r="L5617" s="31">
        <v>19</v>
      </c>
      <c r="M5617" s="31">
        <f t="shared" si="486"/>
        <v>2</v>
      </c>
      <c r="N5617" s="31">
        <v>10</v>
      </c>
      <c r="O5617" s="31">
        <f t="shared" si="487"/>
        <v>8</v>
      </c>
      <c r="P5617" s="32">
        <f t="shared" si="488"/>
        <v>423.16800000000001</v>
      </c>
      <c r="Q5617" s="33">
        <f t="shared" si="489"/>
        <v>3385.3440000000001</v>
      </c>
    </row>
    <row r="5618" spans="1:17">
      <c r="A5618" s="26">
        <v>5617</v>
      </c>
      <c r="B5618" s="27" t="s">
        <v>17913</v>
      </c>
      <c r="C5618" s="28"/>
      <c r="D5618" s="18" t="s">
        <v>17926</v>
      </c>
      <c r="E5618" s="18" t="s">
        <v>17927</v>
      </c>
      <c r="F5618" s="29">
        <v>4231.68</v>
      </c>
      <c r="G5618" s="30" t="s">
        <v>4922</v>
      </c>
      <c r="H5618" s="18" t="s">
        <v>17</v>
      </c>
      <c r="I5618" s="18" t="s">
        <v>17076</v>
      </c>
      <c r="J5618" s="18" t="str">
        <f t="shared" si="479"/>
        <v>17</v>
      </c>
      <c r="K5618" s="31" t="str">
        <f t="shared" si="485"/>
        <v>17</v>
      </c>
      <c r="L5618" s="31">
        <v>19</v>
      </c>
      <c r="M5618" s="31">
        <f t="shared" si="486"/>
        <v>2</v>
      </c>
      <c r="N5618" s="31">
        <v>10</v>
      </c>
      <c r="O5618" s="31">
        <f t="shared" si="487"/>
        <v>8</v>
      </c>
      <c r="P5618" s="32">
        <f t="shared" si="488"/>
        <v>423.16800000000001</v>
      </c>
      <c r="Q5618" s="33">
        <f t="shared" si="489"/>
        <v>3385.3440000000001</v>
      </c>
    </row>
    <row r="5619" spans="1:17">
      <c r="A5619" s="26">
        <v>5618</v>
      </c>
      <c r="B5619" s="27" t="s">
        <v>17913</v>
      </c>
      <c r="C5619" s="28"/>
      <c r="D5619" s="18" t="s">
        <v>17928</v>
      </c>
      <c r="E5619" s="18" t="s">
        <v>17929</v>
      </c>
      <c r="F5619" s="29">
        <v>4231.68</v>
      </c>
      <c r="G5619" s="30" t="s">
        <v>4922</v>
      </c>
      <c r="H5619" s="18" t="s">
        <v>17</v>
      </c>
      <c r="I5619" s="18" t="s">
        <v>17076</v>
      </c>
      <c r="J5619" s="18" t="str">
        <f t="shared" si="479"/>
        <v>17</v>
      </c>
      <c r="K5619" s="31" t="str">
        <f t="shared" si="485"/>
        <v>17</v>
      </c>
      <c r="L5619" s="31">
        <v>19</v>
      </c>
      <c r="M5619" s="31">
        <f t="shared" si="486"/>
        <v>2</v>
      </c>
      <c r="N5619" s="31">
        <v>10</v>
      </c>
      <c r="O5619" s="31">
        <f t="shared" si="487"/>
        <v>8</v>
      </c>
      <c r="P5619" s="32">
        <f t="shared" si="488"/>
        <v>423.16800000000001</v>
      </c>
      <c r="Q5619" s="33">
        <f t="shared" si="489"/>
        <v>3385.3440000000001</v>
      </c>
    </row>
    <row r="5620" spans="1:17">
      <c r="A5620" s="26">
        <v>5619</v>
      </c>
      <c r="B5620" s="27" t="s">
        <v>17913</v>
      </c>
      <c r="C5620" s="28"/>
      <c r="D5620" s="18" t="s">
        <v>17930</v>
      </c>
      <c r="E5620" s="18" t="s">
        <v>17931</v>
      </c>
      <c r="F5620" s="29">
        <v>4231.68</v>
      </c>
      <c r="G5620" s="30" t="s">
        <v>4922</v>
      </c>
      <c r="H5620" s="18" t="s">
        <v>17</v>
      </c>
      <c r="I5620" s="18" t="s">
        <v>17076</v>
      </c>
      <c r="J5620" s="18" t="str">
        <f t="shared" si="479"/>
        <v>17</v>
      </c>
      <c r="K5620" s="31" t="str">
        <f t="shared" si="485"/>
        <v>17</v>
      </c>
      <c r="L5620" s="31">
        <v>19</v>
      </c>
      <c r="M5620" s="31">
        <f t="shared" si="486"/>
        <v>2</v>
      </c>
      <c r="N5620" s="31">
        <v>10</v>
      </c>
      <c r="O5620" s="31">
        <f t="shared" si="487"/>
        <v>8</v>
      </c>
      <c r="P5620" s="32">
        <f t="shared" si="488"/>
        <v>423.16800000000001</v>
      </c>
      <c r="Q5620" s="33">
        <f t="shared" si="489"/>
        <v>3385.3440000000001</v>
      </c>
    </row>
    <row r="5621" spans="1:17" ht="25.5">
      <c r="A5621" s="26">
        <v>5620</v>
      </c>
      <c r="B5621" s="27" t="s">
        <v>4927</v>
      </c>
      <c r="C5621" s="28"/>
      <c r="D5621" s="18" t="s">
        <v>17932</v>
      </c>
      <c r="E5621" s="18" t="s">
        <v>17933</v>
      </c>
      <c r="F5621" s="34">
        <v>1104.1500000000001</v>
      </c>
      <c r="G5621" s="35">
        <v>43103</v>
      </c>
      <c r="H5621" s="18" t="s">
        <v>17</v>
      </c>
      <c r="I5621" s="18" t="s">
        <v>17076</v>
      </c>
      <c r="J5621" s="18" t="str">
        <f t="shared" si="479"/>
        <v>18</v>
      </c>
      <c r="K5621" s="31" t="str">
        <f t="shared" si="485"/>
        <v>18</v>
      </c>
      <c r="L5621" s="31">
        <v>19</v>
      </c>
      <c r="M5621" s="31">
        <f t="shared" si="486"/>
        <v>1</v>
      </c>
      <c r="N5621" s="31">
        <v>3</v>
      </c>
      <c r="O5621" s="31">
        <f t="shared" si="487"/>
        <v>2</v>
      </c>
      <c r="P5621" s="32">
        <f t="shared" si="488"/>
        <v>368.05</v>
      </c>
      <c r="Q5621" s="33">
        <f t="shared" si="489"/>
        <v>736.1</v>
      </c>
    </row>
    <row r="5622" spans="1:17" ht="25.5">
      <c r="A5622" s="26">
        <v>5621</v>
      </c>
      <c r="B5622" s="27" t="s">
        <v>4927</v>
      </c>
      <c r="C5622" s="28"/>
      <c r="D5622" s="18" t="s">
        <v>17934</v>
      </c>
      <c r="E5622" s="18" t="s">
        <v>17935</v>
      </c>
      <c r="F5622" s="34">
        <v>1104.1500000000001</v>
      </c>
      <c r="G5622" s="35">
        <v>43103</v>
      </c>
      <c r="H5622" s="18" t="s">
        <v>17</v>
      </c>
      <c r="I5622" s="18" t="s">
        <v>17076</v>
      </c>
      <c r="J5622" s="18" t="str">
        <f t="shared" si="479"/>
        <v>18</v>
      </c>
      <c r="K5622" s="31" t="str">
        <f t="shared" si="485"/>
        <v>18</v>
      </c>
      <c r="L5622" s="31">
        <v>19</v>
      </c>
      <c r="M5622" s="31">
        <f t="shared" si="486"/>
        <v>1</v>
      </c>
      <c r="N5622" s="31">
        <v>3</v>
      </c>
      <c r="O5622" s="31">
        <f t="shared" si="487"/>
        <v>2</v>
      </c>
      <c r="P5622" s="32">
        <f t="shared" si="488"/>
        <v>368.05</v>
      </c>
      <c r="Q5622" s="33">
        <f t="shared" si="489"/>
        <v>736.1</v>
      </c>
    </row>
    <row r="5623" spans="1:17" ht="25.5">
      <c r="A5623" s="26">
        <v>5622</v>
      </c>
      <c r="B5623" s="27" t="s">
        <v>4927</v>
      </c>
      <c r="C5623" s="28"/>
      <c r="D5623" s="18" t="s">
        <v>17936</v>
      </c>
      <c r="E5623" s="18" t="s">
        <v>17937</v>
      </c>
      <c r="F5623" s="34">
        <v>1104.1500000000001</v>
      </c>
      <c r="G5623" s="35">
        <v>43103</v>
      </c>
      <c r="H5623" s="18" t="s">
        <v>17</v>
      </c>
      <c r="I5623" s="18" t="s">
        <v>17076</v>
      </c>
      <c r="J5623" s="18" t="str">
        <f t="shared" si="479"/>
        <v>18</v>
      </c>
      <c r="K5623" s="31" t="str">
        <f t="shared" si="485"/>
        <v>18</v>
      </c>
      <c r="L5623" s="31">
        <v>19</v>
      </c>
      <c r="M5623" s="31">
        <f t="shared" si="486"/>
        <v>1</v>
      </c>
      <c r="N5623" s="31">
        <v>3</v>
      </c>
      <c r="O5623" s="31">
        <f t="shared" si="487"/>
        <v>2</v>
      </c>
      <c r="P5623" s="32">
        <f t="shared" si="488"/>
        <v>368.05</v>
      </c>
      <c r="Q5623" s="33">
        <f t="shared" si="489"/>
        <v>736.1</v>
      </c>
    </row>
    <row r="5624" spans="1:17" ht="25.5">
      <c r="A5624" s="26">
        <v>5623</v>
      </c>
      <c r="B5624" s="27" t="s">
        <v>4927</v>
      </c>
      <c r="C5624" s="28"/>
      <c r="D5624" s="18" t="s">
        <v>17938</v>
      </c>
      <c r="E5624" s="18" t="s">
        <v>17939</v>
      </c>
      <c r="F5624" s="34">
        <v>1104.1500000000001</v>
      </c>
      <c r="G5624" s="35">
        <v>43103</v>
      </c>
      <c r="H5624" s="18" t="s">
        <v>17</v>
      </c>
      <c r="I5624" s="18" t="s">
        <v>17076</v>
      </c>
      <c r="J5624" s="18" t="str">
        <f t="shared" si="479"/>
        <v>18</v>
      </c>
      <c r="K5624" s="31" t="str">
        <f t="shared" si="485"/>
        <v>18</v>
      </c>
      <c r="L5624" s="31">
        <v>19</v>
      </c>
      <c r="M5624" s="31">
        <f t="shared" si="486"/>
        <v>1</v>
      </c>
      <c r="N5624" s="31">
        <v>3</v>
      </c>
      <c r="O5624" s="31">
        <f t="shared" si="487"/>
        <v>2</v>
      </c>
      <c r="P5624" s="32">
        <f t="shared" si="488"/>
        <v>368.05</v>
      </c>
      <c r="Q5624" s="33">
        <f t="shared" si="489"/>
        <v>736.1</v>
      </c>
    </row>
    <row r="5625" spans="1:17" ht="25.5">
      <c r="A5625" s="26">
        <v>5624</v>
      </c>
      <c r="B5625" s="27" t="s">
        <v>4927</v>
      </c>
      <c r="C5625" s="28"/>
      <c r="D5625" s="18" t="s">
        <v>17940</v>
      </c>
      <c r="E5625" s="18" t="s">
        <v>17941</v>
      </c>
      <c r="F5625" s="34">
        <v>1104.1500000000001</v>
      </c>
      <c r="G5625" s="35">
        <v>43103</v>
      </c>
      <c r="H5625" s="18" t="s">
        <v>17</v>
      </c>
      <c r="I5625" s="18" t="s">
        <v>17076</v>
      </c>
      <c r="J5625" s="18" t="str">
        <f t="shared" si="479"/>
        <v>18</v>
      </c>
      <c r="K5625" s="31" t="str">
        <f t="shared" si="485"/>
        <v>18</v>
      </c>
      <c r="L5625" s="31">
        <v>19</v>
      </c>
      <c r="M5625" s="31">
        <f t="shared" si="486"/>
        <v>1</v>
      </c>
      <c r="N5625" s="31">
        <v>3</v>
      </c>
      <c r="O5625" s="31">
        <f t="shared" si="487"/>
        <v>2</v>
      </c>
      <c r="P5625" s="32">
        <f t="shared" si="488"/>
        <v>368.05</v>
      </c>
      <c r="Q5625" s="33">
        <f t="shared" si="489"/>
        <v>736.1</v>
      </c>
    </row>
    <row r="5626" spans="1:17" ht="25.5">
      <c r="A5626" s="26">
        <v>5625</v>
      </c>
      <c r="B5626" s="27" t="s">
        <v>4927</v>
      </c>
      <c r="C5626" s="28"/>
      <c r="D5626" s="18" t="s">
        <v>17942</v>
      </c>
      <c r="E5626" s="18" t="s">
        <v>17943</v>
      </c>
      <c r="F5626" s="34">
        <v>1104.1500000000001</v>
      </c>
      <c r="G5626" s="35">
        <v>43103</v>
      </c>
      <c r="H5626" s="18" t="s">
        <v>17</v>
      </c>
      <c r="I5626" s="18" t="s">
        <v>17076</v>
      </c>
      <c r="J5626" s="18" t="str">
        <f t="shared" si="479"/>
        <v>18</v>
      </c>
      <c r="K5626" s="31" t="str">
        <f t="shared" si="485"/>
        <v>18</v>
      </c>
      <c r="L5626" s="31">
        <v>19</v>
      </c>
      <c r="M5626" s="31">
        <f t="shared" si="486"/>
        <v>1</v>
      </c>
      <c r="N5626" s="31">
        <v>3</v>
      </c>
      <c r="O5626" s="31">
        <f t="shared" si="487"/>
        <v>2</v>
      </c>
      <c r="P5626" s="32">
        <f t="shared" si="488"/>
        <v>368.05</v>
      </c>
      <c r="Q5626" s="33">
        <f t="shared" si="489"/>
        <v>736.1</v>
      </c>
    </row>
    <row r="5627" spans="1:17" ht="25.5">
      <c r="A5627" s="26">
        <v>5626</v>
      </c>
      <c r="B5627" s="27" t="s">
        <v>4927</v>
      </c>
      <c r="C5627" s="28"/>
      <c r="D5627" s="18" t="s">
        <v>17944</v>
      </c>
      <c r="E5627" s="18" t="s">
        <v>17945</v>
      </c>
      <c r="F5627" s="34">
        <v>1104.1500000000001</v>
      </c>
      <c r="G5627" s="35">
        <v>43103</v>
      </c>
      <c r="H5627" s="18" t="s">
        <v>17</v>
      </c>
      <c r="I5627" s="18" t="s">
        <v>17076</v>
      </c>
      <c r="J5627" s="18" t="str">
        <f t="shared" si="479"/>
        <v>18</v>
      </c>
      <c r="K5627" s="31" t="str">
        <f t="shared" si="485"/>
        <v>18</v>
      </c>
      <c r="L5627" s="31">
        <v>19</v>
      </c>
      <c r="M5627" s="31">
        <f t="shared" si="486"/>
        <v>1</v>
      </c>
      <c r="N5627" s="31">
        <v>3</v>
      </c>
      <c r="O5627" s="31">
        <f t="shared" si="487"/>
        <v>2</v>
      </c>
      <c r="P5627" s="32">
        <f t="shared" si="488"/>
        <v>368.05</v>
      </c>
      <c r="Q5627" s="33">
        <f t="shared" si="489"/>
        <v>736.1</v>
      </c>
    </row>
    <row r="5628" spans="1:17" ht="25.5">
      <c r="A5628" s="26">
        <v>5627</v>
      </c>
      <c r="B5628" s="27" t="s">
        <v>4927</v>
      </c>
      <c r="C5628" s="28"/>
      <c r="D5628" s="18" t="s">
        <v>17946</v>
      </c>
      <c r="E5628" s="18" t="s">
        <v>17947</v>
      </c>
      <c r="F5628" s="34">
        <v>1104.1500000000001</v>
      </c>
      <c r="G5628" s="35">
        <v>43103</v>
      </c>
      <c r="H5628" s="18" t="s">
        <v>17</v>
      </c>
      <c r="I5628" s="18" t="s">
        <v>17076</v>
      </c>
      <c r="J5628" s="18" t="str">
        <f t="shared" ref="J5628:J5691" si="490">TEXT(G5628,"aa")</f>
        <v>18</v>
      </c>
      <c r="K5628" s="31" t="str">
        <f t="shared" si="485"/>
        <v>18</v>
      </c>
      <c r="L5628" s="31">
        <v>19</v>
      </c>
      <c r="M5628" s="31">
        <f t="shared" si="486"/>
        <v>1</v>
      </c>
      <c r="N5628" s="31">
        <v>3</v>
      </c>
      <c r="O5628" s="31">
        <f t="shared" si="487"/>
        <v>2</v>
      </c>
      <c r="P5628" s="32">
        <f t="shared" si="488"/>
        <v>368.05</v>
      </c>
      <c r="Q5628" s="33">
        <f t="shared" si="489"/>
        <v>736.1</v>
      </c>
    </row>
    <row r="5629" spans="1:17" ht="25.5">
      <c r="A5629" s="26">
        <v>5628</v>
      </c>
      <c r="B5629" s="27" t="s">
        <v>4927</v>
      </c>
      <c r="C5629" s="28"/>
      <c r="D5629" s="18" t="s">
        <v>17948</v>
      </c>
      <c r="E5629" s="18" t="s">
        <v>17949</v>
      </c>
      <c r="F5629" s="34">
        <v>1104.1500000000001</v>
      </c>
      <c r="G5629" s="35">
        <v>43103</v>
      </c>
      <c r="H5629" s="18" t="s">
        <v>17</v>
      </c>
      <c r="I5629" s="18" t="s">
        <v>17076</v>
      </c>
      <c r="J5629" s="18" t="str">
        <f t="shared" si="490"/>
        <v>18</v>
      </c>
      <c r="K5629" s="31" t="str">
        <f t="shared" si="485"/>
        <v>18</v>
      </c>
      <c r="L5629" s="31">
        <v>19</v>
      </c>
      <c r="M5629" s="31">
        <f t="shared" si="486"/>
        <v>1</v>
      </c>
      <c r="N5629" s="31">
        <v>3</v>
      </c>
      <c r="O5629" s="31">
        <f t="shared" si="487"/>
        <v>2</v>
      </c>
      <c r="P5629" s="32">
        <f t="shared" si="488"/>
        <v>368.05</v>
      </c>
      <c r="Q5629" s="33">
        <f t="shared" si="489"/>
        <v>736.1</v>
      </c>
    </row>
    <row r="5630" spans="1:17" ht="25.5">
      <c r="A5630" s="26">
        <v>5629</v>
      </c>
      <c r="B5630" s="27" t="s">
        <v>4927</v>
      </c>
      <c r="C5630" s="28"/>
      <c r="D5630" s="18" t="s">
        <v>17950</v>
      </c>
      <c r="E5630" s="18" t="s">
        <v>17951</v>
      </c>
      <c r="F5630" s="34">
        <v>1104.1500000000001</v>
      </c>
      <c r="G5630" s="35">
        <v>43103</v>
      </c>
      <c r="H5630" s="18" t="s">
        <v>17</v>
      </c>
      <c r="I5630" s="18" t="s">
        <v>17076</v>
      </c>
      <c r="J5630" s="18" t="str">
        <f t="shared" si="490"/>
        <v>18</v>
      </c>
      <c r="K5630" s="31" t="str">
        <f t="shared" ref="K5630:K5661" si="491">J5630</f>
        <v>18</v>
      </c>
      <c r="L5630" s="31">
        <v>19</v>
      </c>
      <c r="M5630" s="31">
        <f t="shared" ref="M5630:M5661" si="492">+L5630-K5630</f>
        <v>1</v>
      </c>
      <c r="N5630" s="31">
        <v>3</v>
      </c>
      <c r="O5630" s="31">
        <f t="shared" ref="O5630:O5661" si="493">N5630-M5630</f>
        <v>2</v>
      </c>
      <c r="P5630" s="32">
        <f t="shared" ref="P5630:P5661" si="494">F5630/N5630</f>
        <v>368.05</v>
      </c>
      <c r="Q5630" s="33">
        <f t="shared" ref="Q5630:Q5661" si="495">P5630*O5630</f>
        <v>736.1</v>
      </c>
    </row>
    <row r="5631" spans="1:17" ht="25.5">
      <c r="A5631" s="26">
        <v>5630</v>
      </c>
      <c r="B5631" s="27" t="s">
        <v>4927</v>
      </c>
      <c r="C5631" s="28"/>
      <c r="D5631" s="18" t="s">
        <v>17952</v>
      </c>
      <c r="E5631" s="18" t="s">
        <v>17953</v>
      </c>
      <c r="F5631" s="34">
        <v>1104.1500000000001</v>
      </c>
      <c r="G5631" s="35">
        <v>43103</v>
      </c>
      <c r="H5631" s="18" t="s">
        <v>17</v>
      </c>
      <c r="I5631" s="18" t="s">
        <v>17076</v>
      </c>
      <c r="J5631" s="18" t="str">
        <f t="shared" si="490"/>
        <v>18</v>
      </c>
      <c r="K5631" s="31" t="str">
        <f t="shared" si="491"/>
        <v>18</v>
      </c>
      <c r="L5631" s="31">
        <v>19</v>
      </c>
      <c r="M5631" s="31">
        <f t="shared" si="492"/>
        <v>1</v>
      </c>
      <c r="N5631" s="31">
        <v>3</v>
      </c>
      <c r="O5631" s="31">
        <f t="shared" si="493"/>
        <v>2</v>
      </c>
      <c r="P5631" s="32">
        <f t="shared" si="494"/>
        <v>368.05</v>
      </c>
      <c r="Q5631" s="33">
        <f t="shared" si="495"/>
        <v>736.1</v>
      </c>
    </row>
    <row r="5632" spans="1:17" ht="25.5">
      <c r="A5632" s="26">
        <v>5631</v>
      </c>
      <c r="B5632" s="27" t="s">
        <v>4927</v>
      </c>
      <c r="C5632" s="28"/>
      <c r="D5632" s="18" t="s">
        <v>17954</v>
      </c>
      <c r="E5632" s="18" t="s">
        <v>17955</v>
      </c>
      <c r="F5632" s="34">
        <v>1104.1500000000001</v>
      </c>
      <c r="G5632" s="35">
        <v>43103</v>
      </c>
      <c r="H5632" s="18" t="s">
        <v>17</v>
      </c>
      <c r="I5632" s="18" t="s">
        <v>17076</v>
      </c>
      <c r="J5632" s="18" t="str">
        <f t="shared" si="490"/>
        <v>18</v>
      </c>
      <c r="K5632" s="31" t="str">
        <f t="shared" si="491"/>
        <v>18</v>
      </c>
      <c r="L5632" s="31">
        <v>19</v>
      </c>
      <c r="M5632" s="31">
        <f t="shared" si="492"/>
        <v>1</v>
      </c>
      <c r="N5632" s="31">
        <v>3</v>
      </c>
      <c r="O5632" s="31">
        <f t="shared" si="493"/>
        <v>2</v>
      </c>
      <c r="P5632" s="32">
        <f t="shared" si="494"/>
        <v>368.05</v>
      </c>
      <c r="Q5632" s="33">
        <f t="shared" si="495"/>
        <v>736.1</v>
      </c>
    </row>
    <row r="5633" spans="1:17">
      <c r="A5633" s="26">
        <v>5632</v>
      </c>
      <c r="B5633" s="27" t="s">
        <v>15557</v>
      </c>
      <c r="C5633" s="28"/>
      <c r="D5633" s="18" t="s">
        <v>17956</v>
      </c>
      <c r="E5633" s="18" t="s">
        <v>17957</v>
      </c>
      <c r="F5633" s="29">
        <v>5980.96</v>
      </c>
      <c r="G5633" s="30" t="s">
        <v>400</v>
      </c>
      <c r="H5633" s="18" t="s">
        <v>17</v>
      </c>
      <c r="I5633" s="18" t="s">
        <v>17076</v>
      </c>
      <c r="J5633" s="18" t="str">
        <f t="shared" si="490"/>
        <v>17</v>
      </c>
      <c r="K5633" s="31" t="str">
        <f t="shared" si="491"/>
        <v>17</v>
      </c>
      <c r="L5633" s="31">
        <v>19</v>
      </c>
      <c r="M5633" s="31">
        <f t="shared" si="492"/>
        <v>2</v>
      </c>
      <c r="N5633" s="31">
        <v>10</v>
      </c>
      <c r="O5633" s="31">
        <f t="shared" si="493"/>
        <v>8</v>
      </c>
      <c r="P5633" s="32">
        <f t="shared" si="494"/>
        <v>598.096</v>
      </c>
      <c r="Q5633" s="33">
        <f t="shared" si="495"/>
        <v>4784.768</v>
      </c>
    </row>
    <row r="5634" spans="1:17">
      <c r="A5634" s="26">
        <v>5633</v>
      </c>
      <c r="B5634" s="27" t="s">
        <v>15560</v>
      </c>
      <c r="C5634" s="28"/>
      <c r="D5634" s="18" t="s">
        <v>17958</v>
      </c>
      <c r="E5634" s="18" t="s">
        <v>17959</v>
      </c>
      <c r="F5634" s="29">
        <v>1856</v>
      </c>
      <c r="G5634" s="30" t="s">
        <v>400</v>
      </c>
      <c r="H5634" s="18" t="s">
        <v>17</v>
      </c>
      <c r="I5634" s="18" t="s">
        <v>17076</v>
      </c>
      <c r="J5634" s="18" t="str">
        <f t="shared" si="490"/>
        <v>17</v>
      </c>
      <c r="K5634" s="31" t="str">
        <f t="shared" si="491"/>
        <v>17</v>
      </c>
      <c r="L5634" s="31">
        <v>19</v>
      </c>
      <c r="M5634" s="31">
        <f t="shared" si="492"/>
        <v>2</v>
      </c>
      <c r="N5634" s="31">
        <v>10</v>
      </c>
      <c r="O5634" s="31">
        <f t="shared" si="493"/>
        <v>8</v>
      </c>
      <c r="P5634" s="32">
        <f t="shared" si="494"/>
        <v>185.6</v>
      </c>
      <c r="Q5634" s="33">
        <f t="shared" si="495"/>
        <v>1484.8</v>
      </c>
    </row>
    <row r="5635" spans="1:17" ht="25.5">
      <c r="A5635" s="26">
        <v>5634</v>
      </c>
      <c r="B5635" s="27" t="s">
        <v>17960</v>
      </c>
      <c r="C5635" s="28"/>
      <c r="D5635" s="18" t="s">
        <v>17961</v>
      </c>
      <c r="E5635" s="18" t="s">
        <v>17962</v>
      </c>
      <c r="F5635" s="29">
        <v>2852.67</v>
      </c>
      <c r="G5635" s="30" t="s">
        <v>400</v>
      </c>
      <c r="H5635" s="18" t="s">
        <v>17</v>
      </c>
      <c r="I5635" s="18" t="s">
        <v>17076</v>
      </c>
      <c r="J5635" s="18" t="str">
        <f t="shared" si="490"/>
        <v>17</v>
      </c>
      <c r="K5635" s="31" t="str">
        <f t="shared" si="491"/>
        <v>17</v>
      </c>
      <c r="L5635" s="31">
        <v>19</v>
      </c>
      <c r="M5635" s="31">
        <f t="shared" si="492"/>
        <v>2</v>
      </c>
      <c r="N5635" s="31">
        <v>10</v>
      </c>
      <c r="O5635" s="31">
        <f t="shared" si="493"/>
        <v>8</v>
      </c>
      <c r="P5635" s="32">
        <f t="shared" si="494"/>
        <v>285.267</v>
      </c>
      <c r="Q5635" s="33">
        <f t="shared" si="495"/>
        <v>2282.136</v>
      </c>
    </row>
    <row r="5636" spans="1:17" ht="25.5">
      <c r="A5636" s="26">
        <v>5635</v>
      </c>
      <c r="B5636" s="27" t="s">
        <v>17963</v>
      </c>
      <c r="C5636" s="28"/>
      <c r="D5636" s="18" t="s">
        <v>17964</v>
      </c>
      <c r="E5636" s="18" t="s">
        <v>17965</v>
      </c>
      <c r="F5636" s="29">
        <v>3539.39</v>
      </c>
      <c r="G5636" s="30" t="s">
        <v>400</v>
      </c>
      <c r="H5636" s="18" t="s">
        <v>17</v>
      </c>
      <c r="I5636" s="18" t="s">
        <v>17076</v>
      </c>
      <c r="J5636" s="18" t="str">
        <f t="shared" si="490"/>
        <v>17</v>
      </c>
      <c r="K5636" s="31" t="str">
        <f t="shared" si="491"/>
        <v>17</v>
      </c>
      <c r="L5636" s="31">
        <v>19</v>
      </c>
      <c r="M5636" s="31">
        <f t="shared" si="492"/>
        <v>2</v>
      </c>
      <c r="N5636" s="31">
        <v>10</v>
      </c>
      <c r="O5636" s="31">
        <f t="shared" si="493"/>
        <v>8</v>
      </c>
      <c r="P5636" s="32">
        <f t="shared" si="494"/>
        <v>353.93899999999996</v>
      </c>
      <c r="Q5636" s="33">
        <f t="shared" si="495"/>
        <v>2831.5119999999997</v>
      </c>
    </row>
    <row r="5637" spans="1:17" ht="25.5">
      <c r="A5637" s="26">
        <v>5636</v>
      </c>
      <c r="B5637" s="27" t="s">
        <v>17966</v>
      </c>
      <c r="C5637" s="28"/>
      <c r="D5637" s="18" t="s">
        <v>17967</v>
      </c>
      <c r="E5637" s="18" t="s">
        <v>17968</v>
      </c>
      <c r="F5637" s="29">
        <v>1068.1199999999999</v>
      </c>
      <c r="G5637" s="30" t="s">
        <v>400</v>
      </c>
      <c r="H5637" s="18" t="s">
        <v>17</v>
      </c>
      <c r="I5637" s="18" t="s">
        <v>17076</v>
      </c>
      <c r="J5637" s="18" t="str">
        <f t="shared" si="490"/>
        <v>17</v>
      </c>
      <c r="K5637" s="31" t="str">
        <f t="shared" si="491"/>
        <v>17</v>
      </c>
      <c r="L5637" s="31">
        <v>19</v>
      </c>
      <c r="M5637" s="31">
        <f t="shared" si="492"/>
        <v>2</v>
      </c>
      <c r="N5637" s="31">
        <v>10</v>
      </c>
      <c r="O5637" s="31">
        <f t="shared" si="493"/>
        <v>8</v>
      </c>
      <c r="P5637" s="32">
        <f t="shared" si="494"/>
        <v>106.81199999999998</v>
      </c>
      <c r="Q5637" s="33">
        <f t="shared" si="495"/>
        <v>854.49599999999987</v>
      </c>
    </row>
    <row r="5638" spans="1:17" ht="25.5">
      <c r="A5638" s="26">
        <v>5637</v>
      </c>
      <c r="B5638" s="27" t="s">
        <v>17969</v>
      </c>
      <c r="C5638" s="28"/>
      <c r="D5638" s="18" t="s">
        <v>17970</v>
      </c>
      <c r="E5638" s="18" t="s">
        <v>17971</v>
      </c>
      <c r="F5638" s="29">
        <v>1068.1199999999999</v>
      </c>
      <c r="G5638" s="30" t="s">
        <v>400</v>
      </c>
      <c r="H5638" s="18" t="s">
        <v>17</v>
      </c>
      <c r="I5638" s="18" t="s">
        <v>17076</v>
      </c>
      <c r="J5638" s="18" t="str">
        <f t="shared" si="490"/>
        <v>17</v>
      </c>
      <c r="K5638" s="31" t="str">
        <f t="shared" si="491"/>
        <v>17</v>
      </c>
      <c r="L5638" s="31">
        <v>19</v>
      </c>
      <c r="M5638" s="31">
        <f t="shared" si="492"/>
        <v>2</v>
      </c>
      <c r="N5638" s="31">
        <v>10</v>
      </c>
      <c r="O5638" s="31">
        <f t="shared" si="493"/>
        <v>8</v>
      </c>
      <c r="P5638" s="32">
        <f t="shared" si="494"/>
        <v>106.81199999999998</v>
      </c>
      <c r="Q5638" s="33">
        <f t="shared" si="495"/>
        <v>854.49599999999987</v>
      </c>
    </row>
    <row r="5639" spans="1:17" ht="25.5">
      <c r="A5639" s="26">
        <v>5638</v>
      </c>
      <c r="B5639" s="27" t="s">
        <v>17969</v>
      </c>
      <c r="C5639" s="28"/>
      <c r="D5639" s="18" t="s">
        <v>17972</v>
      </c>
      <c r="E5639" s="18" t="s">
        <v>17973</v>
      </c>
      <c r="F5639" s="29">
        <v>1068.1199999999999</v>
      </c>
      <c r="G5639" s="30" t="s">
        <v>400</v>
      </c>
      <c r="H5639" s="18" t="s">
        <v>17</v>
      </c>
      <c r="I5639" s="18" t="s">
        <v>17076</v>
      </c>
      <c r="J5639" s="18" t="str">
        <f t="shared" si="490"/>
        <v>17</v>
      </c>
      <c r="K5639" s="31" t="str">
        <f t="shared" si="491"/>
        <v>17</v>
      </c>
      <c r="L5639" s="31">
        <v>19</v>
      </c>
      <c r="M5639" s="31">
        <f t="shared" si="492"/>
        <v>2</v>
      </c>
      <c r="N5639" s="31">
        <v>10</v>
      </c>
      <c r="O5639" s="31">
        <f t="shared" si="493"/>
        <v>8</v>
      </c>
      <c r="P5639" s="32">
        <f t="shared" si="494"/>
        <v>106.81199999999998</v>
      </c>
      <c r="Q5639" s="33">
        <f t="shared" si="495"/>
        <v>854.49599999999987</v>
      </c>
    </row>
    <row r="5640" spans="1:17" ht="25.5">
      <c r="A5640" s="26">
        <v>5639</v>
      </c>
      <c r="B5640" s="27" t="s">
        <v>17969</v>
      </c>
      <c r="C5640" s="28"/>
      <c r="D5640" s="18" t="s">
        <v>17974</v>
      </c>
      <c r="E5640" s="18" t="s">
        <v>17975</v>
      </c>
      <c r="F5640" s="29">
        <v>1068.1199999999999</v>
      </c>
      <c r="G5640" s="30" t="s">
        <v>400</v>
      </c>
      <c r="H5640" s="18" t="s">
        <v>17</v>
      </c>
      <c r="I5640" s="18" t="s">
        <v>17076</v>
      </c>
      <c r="J5640" s="18" t="str">
        <f t="shared" si="490"/>
        <v>17</v>
      </c>
      <c r="K5640" s="31" t="str">
        <f t="shared" si="491"/>
        <v>17</v>
      </c>
      <c r="L5640" s="31">
        <v>19</v>
      </c>
      <c r="M5640" s="31">
        <f t="shared" si="492"/>
        <v>2</v>
      </c>
      <c r="N5640" s="31">
        <v>10</v>
      </c>
      <c r="O5640" s="31">
        <f t="shared" si="493"/>
        <v>8</v>
      </c>
      <c r="P5640" s="32">
        <f t="shared" si="494"/>
        <v>106.81199999999998</v>
      </c>
      <c r="Q5640" s="33">
        <f t="shared" si="495"/>
        <v>854.49599999999987</v>
      </c>
    </row>
    <row r="5641" spans="1:17" ht="25.5">
      <c r="A5641" s="26">
        <v>5640</v>
      </c>
      <c r="B5641" s="27" t="s">
        <v>17969</v>
      </c>
      <c r="C5641" s="28"/>
      <c r="D5641" s="18" t="s">
        <v>17976</v>
      </c>
      <c r="E5641" s="18" t="s">
        <v>17977</v>
      </c>
      <c r="F5641" s="29">
        <v>1068.1199999999999</v>
      </c>
      <c r="G5641" s="30" t="s">
        <v>400</v>
      </c>
      <c r="H5641" s="18" t="s">
        <v>17</v>
      </c>
      <c r="I5641" s="18" t="s">
        <v>17076</v>
      </c>
      <c r="J5641" s="18" t="str">
        <f t="shared" si="490"/>
        <v>17</v>
      </c>
      <c r="K5641" s="31" t="str">
        <f t="shared" si="491"/>
        <v>17</v>
      </c>
      <c r="L5641" s="31">
        <v>19</v>
      </c>
      <c r="M5641" s="31">
        <f t="shared" si="492"/>
        <v>2</v>
      </c>
      <c r="N5641" s="31">
        <v>10</v>
      </c>
      <c r="O5641" s="31">
        <f t="shared" si="493"/>
        <v>8</v>
      </c>
      <c r="P5641" s="32">
        <f t="shared" si="494"/>
        <v>106.81199999999998</v>
      </c>
      <c r="Q5641" s="33">
        <f t="shared" si="495"/>
        <v>854.49599999999987</v>
      </c>
    </row>
    <row r="5642" spans="1:17" ht="25.5">
      <c r="A5642" s="26">
        <v>5641</v>
      </c>
      <c r="B5642" s="27" t="s">
        <v>17969</v>
      </c>
      <c r="C5642" s="28"/>
      <c r="D5642" s="18" t="s">
        <v>17978</v>
      </c>
      <c r="E5642" s="18" t="s">
        <v>17979</v>
      </c>
      <c r="F5642" s="29">
        <v>1068.1199999999999</v>
      </c>
      <c r="G5642" s="30" t="s">
        <v>400</v>
      </c>
      <c r="H5642" s="18" t="s">
        <v>17</v>
      </c>
      <c r="I5642" s="18" t="s">
        <v>17076</v>
      </c>
      <c r="J5642" s="18" t="str">
        <f t="shared" si="490"/>
        <v>17</v>
      </c>
      <c r="K5642" s="31" t="str">
        <f t="shared" si="491"/>
        <v>17</v>
      </c>
      <c r="L5642" s="31">
        <v>19</v>
      </c>
      <c r="M5642" s="31">
        <f t="shared" si="492"/>
        <v>2</v>
      </c>
      <c r="N5642" s="31">
        <v>10</v>
      </c>
      <c r="O5642" s="31">
        <f t="shared" si="493"/>
        <v>8</v>
      </c>
      <c r="P5642" s="32">
        <f t="shared" si="494"/>
        <v>106.81199999999998</v>
      </c>
      <c r="Q5642" s="33">
        <f t="shared" si="495"/>
        <v>854.49599999999987</v>
      </c>
    </row>
    <row r="5643" spans="1:17" ht="25.5">
      <c r="A5643" s="26">
        <v>5642</v>
      </c>
      <c r="B5643" s="27" t="s">
        <v>17969</v>
      </c>
      <c r="C5643" s="28"/>
      <c r="D5643" s="18" t="s">
        <v>17980</v>
      </c>
      <c r="E5643" s="18" t="s">
        <v>17981</v>
      </c>
      <c r="F5643" s="29">
        <v>1068.1199999999999</v>
      </c>
      <c r="G5643" s="30" t="s">
        <v>400</v>
      </c>
      <c r="H5643" s="18" t="s">
        <v>17</v>
      </c>
      <c r="I5643" s="18" t="s">
        <v>17076</v>
      </c>
      <c r="J5643" s="18" t="str">
        <f t="shared" si="490"/>
        <v>17</v>
      </c>
      <c r="K5643" s="31" t="str">
        <f t="shared" si="491"/>
        <v>17</v>
      </c>
      <c r="L5643" s="31">
        <v>19</v>
      </c>
      <c r="M5643" s="31">
        <f t="shared" si="492"/>
        <v>2</v>
      </c>
      <c r="N5643" s="31">
        <v>10</v>
      </c>
      <c r="O5643" s="31">
        <f t="shared" si="493"/>
        <v>8</v>
      </c>
      <c r="P5643" s="32">
        <f t="shared" si="494"/>
        <v>106.81199999999998</v>
      </c>
      <c r="Q5643" s="33">
        <f t="shared" si="495"/>
        <v>854.49599999999987</v>
      </c>
    </row>
    <row r="5644" spans="1:17" ht="25.5">
      <c r="A5644" s="26">
        <v>5643</v>
      </c>
      <c r="B5644" s="27" t="s">
        <v>17969</v>
      </c>
      <c r="C5644" s="28"/>
      <c r="D5644" s="18" t="s">
        <v>17982</v>
      </c>
      <c r="E5644" s="18" t="s">
        <v>17983</v>
      </c>
      <c r="F5644" s="29">
        <v>1068.1199999999999</v>
      </c>
      <c r="G5644" s="30" t="s">
        <v>400</v>
      </c>
      <c r="H5644" s="18" t="s">
        <v>17</v>
      </c>
      <c r="I5644" s="18" t="s">
        <v>17076</v>
      </c>
      <c r="J5644" s="18" t="str">
        <f t="shared" si="490"/>
        <v>17</v>
      </c>
      <c r="K5644" s="31" t="str">
        <f t="shared" si="491"/>
        <v>17</v>
      </c>
      <c r="L5644" s="31">
        <v>19</v>
      </c>
      <c r="M5644" s="31">
        <f t="shared" si="492"/>
        <v>2</v>
      </c>
      <c r="N5644" s="31">
        <v>10</v>
      </c>
      <c r="O5644" s="31">
        <f t="shared" si="493"/>
        <v>8</v>
      </c>
      <c r="P5644" s="32">
        <f t="shared" si="494"/>
        <v>106.81199999999998</v>
      </c>
      <c r="Q5644" s="33">
        <f t="shared" si="495"/>
        <v>854.49599999999987</v>
      </c>
    </row>
    <row r="5645" spans="1:17" ht="25.5">
      <c r="A5645" s="26">
        <v>5644</v>
      </c>
      <c r="B5645" s="27" t="s">
        <v>17969</v>
      </c>
      <c r="C5645" s="28"/>
      <c r="D5645" s="18" t="s">
        <v>17984</v>
      </c>
      <c r="E5645" s="18" t="s">
        <v>17985</v>
      </c>
      <c r="F5645" s="29">
        <v>1068.1199999999999</v>
      </c>
      <c r="G5645" s="30" t="s">
        <v>400</v>
      </c>
      <c r="H5645" s="18" t="s">
        <v>17</v>
      </c>
      <c r="I5645" s="18" t="s">
        <v>17076</v>
      </c>
      <c r="J5645" s="18" t="str">
        <f t="shared" si="490"/>
        <v>17</v>
      </c>
      <c r="K5645" s="31" t="str">
        <f t="shared" si="491"/>
        <v>17</v>
      </c>
      <c r="L5645" s="31">
        <v>19</v>
      </c>
      <c r="M5645" s="31">
        <f t="shared" si="492"/>
        <v>2</v>
      </c>
      <c r="N5645" s="31">
        <v>10</v>
      </c>
      <c r="O5645" s="31">
        <f t="shared" si="493"/>
        <v>8</v>
      </c>
      <c r="P5645" s="32">
        <f t="shared" si="494"/>
        <v>106.81199999999998</v>
      </c>
      <c r="Q5645" s="33">
        <f t="shared" si="495"/>
        <v>854.49599999999987</v>
      </c>
    </row>
    <row r="5646" spans="1:17" ht="25.5">
      <c r="A5646" s="26">
        <v>5645</v>
      </c>
      <c r="B5646" s="27" t="s">
        <v>17986</v>
      </c>
      <c r="C5646" s="28"/>
      <c r="D5646" s="18" t="s">
        <v>17987</v>
      </c>
      <c r="E5646" s="18" t="s">
        <v>17988</v>
      </c>
      <c r="F5646" s="29">
        <v>2422.08</v>
      </c>
      <c r="G5646" s="30" t="s">
        <v>400</v>
      </c>
      <c r="H5646" s="18" t="s">
        <v>17</v>
      </c>
      <c r="I5646" s="18" t="s">
        <v>17076</v>
      </c>
      <c r="J5646" s="18" t="str">
        <f t="shared" si="490"/>
        <v>17</v>
      </c>
      <c r="K5646" s="31" t="str">
        <f t="shared" si="491"/>
        <v>17</v>
      </c>
      <c r="L5646" s="31">
        <v>19</v>
      </c>
      <c r="M5646" s="31">
        <f t="shared" si="492"/>
        <v>2</v>
      </c>
      <c r="N5646" s="31">
        <v>10</v>
      </c>
      <c r="O5646" s="31">
        <f t="shared" si="493"/>
        <v>8</v>
      </c>
      <c r="P5646" s="32">
        <f t="shared" si="494"/>
        <v>242.208</v>
      </c>
      <c r="Q5646" s="33">
        <f t="shared" si="495"/>
        <v>1937.664</v>
      </c>
    </row>
    <row r="5647" spans="1:17" ht="25.5">
      <c r="A5647" s="26">
        <v>5646</v>
      </c>
      <c r="B5647" s="27" t="s">
        <v>17969</v>
      </c>
      <c r="C5647" s="28"/>
      <c r="D5647" s="18" t="s">
        <v>17989</v>
      </c>
      <c r="E5647" s="18" t="s">
        <v>17990</v>
      </c>
      <c r="F5647" s="29">
        <v>1068.1199999999999</v>
      </c>
      <c r="G5647" s="30" t="s">
        <v>400</v>
      </c>
      <c r="H5647" s="18" t="s">
        <v>17</v>
      </c>
      <c r="I5647" s="18" t="s">
        <v>17076</v>
      </c>
      <c r="J5647" s="18" t="str">
        <f t="shared" si="490"/>
        <v>17</v>
      </c>
      <c r="K5647" s="31" t="str">
        <f t="shared" si="491"/>
        <v>17</v>
      </c>
      <c r="L5647" s="31">
        <v>19</v>
      </c>
      <c r="M5647" s="31">
        <f t="shared" si="492"/>
        <v>2</v>
      </c>
      <c r="N5647" s="31">
        <v>10</v>
      </c>
      <c r="O5647" s="31">
        <f t="shared" si="493"/>
        <v>8</v>
      </c>
      <c r="P5647" s="32">
        <f t="shared" si="494"/>
        <v>106.81199999999998</v>
      </c>
      <c r="Q5647" s="33">
        <f t="shared" si="495"/>
        <v>854.49599999999987</v>
      </c>
    </row>
    <row r="5648" spans="1:17" ht="25.5">
      <c r="A5648" s="26">
        <v>5647</v>
      </c>
      <c r="B5648" s="27" t="s">
        <v>17969</v>
      </c>
      <c r="C5648" s="28"/>
      <c r="D5648" s="18" t="s">
        <v>17991</v>
      </c>
      <c r="E5648" s="18" t="s">
        <v>17992</v>
      </c>
      <c r="F5648" s="29">
        <v>1068.1199999999999</v>
      </c>
      <c r="G5648" s="30" t="s">
        <v>400</v>
      </c>
      <c r="H5648" s="18" t="s">
        <v>17</v>
      </c>
      <c r="I5648" s="18" t="s">
        <v>17076</v>
      </c>
      <c r="J5648" s="18" t="str">
        <f t="shared" si="490"/>
        <v>17</v>
      </c>
      <c r="K5648" s="31" t="str">
        <f t="shared" si="491"/>
        <v>17</v>
      </c>
      <c r="L5648" s="31">
        <v>19</v>
      </c>
      <c r="M5648" s="31">
        <f t="shared" si="492"/>
        <v>2</v>
      </c>
      <c r="N5648" s="31">
        <v>10</v>
      </c>
      <c r="O5648" s="31">
        <f t="shared" si="493"/>
        <v>8</v>
      </c>
      <c r="P5648" s="32">
        <f t="shared" si="494"/>
        <v>106.81199999999998</v>
      </c>
      <c r="Q5648" s="33">
        <f t="shared" si="495"/>
        <v>854.49599999999987</v>
      </c>
    </row>
    <row r="5649" spans="1:17" ht="25.5">
      <c r="A5649" s="26">
        <v>5648</v>
      </c>
      <c r="B5649" s="27" t="s">
        <v>17969</v>
      </c>
      <c r="C5649" s="28"/>
      <c r="D5649" s="18" t="s">
        <v>17993</v>
      </c>
      <c r="E5649" s="18" t="s">
        <v>17994</v>
      </c>
      <c r="F5649" s="29">
        <v>1068.1199999999999</v>
      </c>
      <c r="G5649" s="30" t="s">
        <v>400</v>
      </c>
      <c r="H5649" s="18" t="s">
        <v>17</v>
      </c>
      <c r="I5649" s="18" t="s">
        <v>17076</v>
      </c>
      <c r="J5649" s="18" t="str">
        <f t="shared" si="490"/>
        <v>17</v>
      </c>
      <c r="K5649" s="31" t="str">
        <f t="shared" si="491"/>
        <v>17</v>
      </c>
      <c r="L5649" s="31">
        <v>19</v>
      </c>
      <c r="M5649" s="31">
        <f t="shared" si="492"/>
        <v>2</v>
      </c>
      <c r="N5649" s="31">
        <v>10</v>
      </c>
      <c r="O5649" s="31">
        <f t="shared" si="493"/>
        <v>8</v>
      </c>
      <c r="P5649" s="32">
        <f t="shared" si="494"/>
        <v>106.81199999999998</v>
      </c>
      <c r="Q5649" s="33">
        <f t="shared" si="495"/>
        <v>854.49599999999987</v>
      </c>
    </row>
    <row r="5650" spans="1:17" ht="25.5">
      <c r="A5650" s="26">
        <v>5649</v>
      </c>
      <c r="B5650" s="27" t="s">
        <v>17969</v>
      </c>
      <c r="C5650" s="28"/>
      <c r="D5650" s="18" t="s">
        <v>17995</v>
      </c>
      <c r="E5650" s="18" t="s">
        <v>17996</v>
      </c>
      <c r="F5650" s="29">
        <v>1068.1199999999999</v>
      </c>
      <c r="G5650" s="30" t="s">
        <v>400</v>
      </c>
      <c r="H5650" s="18" t="s">
        <v>17</v>
      </c>
      <c r="I5650" s="18" t="s">
        <v>17076</v>
      </c>
      <c r="J5650" s="18" t="str">
        <f t="shared" si="490"/>
        <v>17</v>
      </c>
      <c r="K5650" s="31" t="str">
        <f t="shared" si="491"/>
        <v>17</v>
      </c>
      <c r="L5650" s="31">
        <v>19</v>
      </c>
      <c r="M5650" s="31">
        <f t="shared" si="492"/>
        <v>2</v>
      </c>
      <c r="N5650" s="31">
        <v>10</v>
      </c>
      <c r="O5650" s="31">
        <f t="shared" si="493"/>
        <v>8</v>
      </c>
      <c r="P5650" s="32">
        <f t="shared" si="494"/>
        <v>106.81199999999998</v>
      </c>
      <c r="Q5650" s="33">
        <f t="shared" si="495"/>
        <v>854.49599999999987</v>
      </c>
    </row>
    <row r="5651" spans="1:17" ht="25.5">
      <c r="A5651" s="26">
        <v>5650</v>
      </c>
      <c r="B5651" s="27" t="s">
        <v>17969</v>
      </c>
      <c r="C5651" s="28"/>
      <c r="D5651" s="18" t="s">
        <v>17997</v>
      </c>
      <c r="E5651" s="18" t="s">
        <v>17998</v>
      </c>
      <c r="F5651" s="29">
        <v>1068.1199999999999</v>
      </c>
      <c r="G5651" s="30" t="s">
        <v>400</v>
      </c>
      <c r="H5651" s="18" t="s">
        <v>17</v>
      </c>
      <c r="I5651" s="18" t="s">
        <v>17076</v>
      </c>
      <c r="J5651" s="18" t="str">
        <f t="shared" si="490"/>
        <v>17</v>
      </c>
      <c r="K5651" s="31" t="str">
        <f t="shared" si="491"/>
        <v>17</v>
      </c>
      <c r="L5651" s="31">
        <v>19</v>
      </c>
      <c r="M5651" s="31">
        <f t="shared" si="492"/>
        <v>2</v>
      </c>
      <c r="N5651" s="31">
        <v>10</v>
      </c>
      <c r="O5651" s="31">
        <f t="shared" si="493"/>
        <v>8</v>
      </c>
      <c r="P5651" s="32">
        <f t="shared" si="494"/>
        <v>106.81199999999998</v>
      </c>
      <c r="Q5651" s="33">
        <f t="shared" si="495"/>
        <v>854.49599999999987</v>
      </c>
    </row>
    <row r="5652" spans="1:17" ht="25.5">
      <c r="A5652" s="26">
        <v>5651</v>
      </c>
      <c r="B5652" s="27" t="s">
        <v>17969</v>
      </c>
      <c r="C5652" s="28"/>
      <c r="D5652" s="18" t="s">
        <v>17999</v>
      </c>
      <c r="E5652" s="18" t="s">
        <v>18000</v>
      </c>
      <c r="F5652" s="29">
        <v>1068.1199999999999</v>
      </c>
      <c r="G5652" s="30" t="s">
        <v>400</v>
      </c>
      <c r="H5652" s="18" t="s">
        <v>17</v>
      </c>
      <c r="I5652" s="18" t="s">
        <v>17076</v>
      </c>
      <c r="J5652" s="18" t="str">
        <f t="shared" si="490"/>
        <v>17</v>
      </c>
      <c r="K5652" s="31" t="str">
        <f t="shared" si="491"/>
        <v>17</v>
      </c>
      <c r="L5652" s="31">
        <v>19</v>
      </c>
      <c r="M5652" s="31">
        <f t="shared" si="492"/>
        <v>2</v>
      </c>
      <c r="N5652" s="31">
        <v>10</v>
      </c>
      <c r="O5652" s="31">
        <f t="shared" si="493"/>
        <v>8</v>
      </c>
      <c r="P5652" s="32">
        <f t="shared" si="494"/>
        <v>106.81199999999998</v>
      </c>
      <c r="Q5652" s="33">
        <f t="shared" si="495"/>
        <v>854.49599999999987</v>
      </c>
    </row>
    <row r="5653" spans="1:17" ht="25.5">
      <c r="A5653" s="26">
        <v>5652</v>
      </c>
      <c r="B5653" s="27" t="s">
        <v>17969</v>
      </c>
      <c r="C5653" s="28"/>
      <c r="D5653" s="18" t="s">
        <v>18001</v>
      </c>
      <c r="E5653" s="18" t="s">
        <v>18002</v>
      </c>
      <c r="F5653" s="29">
        <v>1068.1199999999999</v>
      </c>
      <c r="G5653" s="30" t="s">
        <v>400</v>
      </c>
      <c r="H5653" s="18" t="s">
        <v>17</v>
      </c>
      <c r="I5653" s="18" t="s">
        <v>17076</v>
      </c>
      <c r="J5653" s="18" t="str">
        <f t="shared" si="490"/>
        <v>17</v>
      </c>
      <c r="K5653" s="31" t="str">
        <f t="shared" si="491"/>
        <v>17</v>
      </c>
      <c r="L5653" s="31">
        <v>19</v>
      </c>
      <c r="M5653" s="31">
        <f t="shared" si="492"/>
        <v>2</v>
      </c>
      <c r="N5653" s="31">
        <v>10</v>
      </c>
      <c r="O5653" s="31">
        <f t="shared" si="493"/>
        <v>8</v>
      </c>
      <c r="P5653" s="32">
        <f t="shared" si="494"/>
        <v>106.81199999999998</v>
      </c>
      <c r="Q5653" s="33">
        <f t="shared" si="495"/>
        <v>854.49599999999987</v>
      </c>
    </row>
    <row r="5654" spans="1:17" ht="25.5">
      <c r="A5654" s="26">
        <v>5653</v>
      </c>
      <c r="B5654" s="27" t="s">
        <v>17969</v>
      </c>
      <c r="C5654" s="28"/>
      <c r="D5654" s="18" t="s">
        <v>18003</v>
      </c>
      <c r="E5654" s="18" t="s">
        <v>18004</v>
      </c>
      <c r="F5654" s="29">
        <v>1068.1199999999999</v>
      </c>
      <c r="G5654" s="30" t="s">
        <v>400</v>
      </c>
      <c r="H5654" s="18" t="s">
        <v>17</v>
      </c>
      <c r="I5654" s="18" t="s">
        <v>17076</v>
      </c>
      <c r="J5654" s="18" t="str">
        <f t="shared" si="490"/>
        <v>17</v>
      </c>
      <c r="K5654" s="31" t="str">
        <f t="shared" si="491"/>
        <v>17</v>
      </c>
      <c r="L5654" s="31">
        <v>19</v>
      </c>
      <c r="M5654" s="31">
        <f t="shared" si="492"/>
        <v>2</v>
      </c>
      <c r="N5654" s="31">
        <v>10</v>
      </c>
      <c r="O5654" s="31">
        <f t="shared" si="493"/>
        <v>8</v>
      </c>
      <c r="P5654" s="32">
        <f t="shared" si="494"/>
        <v>106.81199999999998</v>
      </c>
      <c r="Q5654" s="33">
        <f t="shared" si="495"/>
        <v>854.49599999999987</v>
      </c>
    </row>
    <row r="5655" spans="1:17" ht="25.5">
      <c r="A5655" s="26">
        <v>5654</v>
      </c>
      <c r="B5655" s="27" t="s">
        <v>17969</v>
      </c>
      <c r="C5655" s="28"/>
      <c r="D5655" s="18" t="s">
        <v>18005</v>
      </c>
      <c r="E5655" s="18" t="s">
        <v>18006</v>
      </c>
      <c r="F5655" s="29">
        <v>1068.1199999999999</v>
      </c>
      <c r="G5655" s="30" t="s">
        <v>400</v>
      </c>
      <c r="H5655" s="18" t="s">
        <v>17</v>
      </c>
      <c r="I5655" s="18" t="s">
        <v>17076</v>
      </c>
      <c r="J5655" s="18" t="str">
        <f t="shared" si="490"/>
        <v>17</v>
      </c>
      <c r="K5655" s="31" t="str">
        <f t="shared" si="491"/>
        <v>17</v>
      </c>
      <c r="L5655" s="31">
        <v>19</v>
      </c>
      <c r="M5655" s="31">
        <f t="shared" si="492"/>
        <v>2</v>
      </c>
      <c r="N5655" s="31">
        <v>10</v>
      </c>
      <c r="O5655" s="31">
        <f t="shared" si="493"/>
        <v>8</v>
      </c>
      <c r="P5655" s="32">
        <f t="shared" si="494"/>
        <v>106.81199999999998</v>
      </c>
      <c r="Q5655" s="33">
        <f t="shared" si="495"/>
        <v>854.49599999999987</v>
      </c>
    </row>
    <row r="5656" spans="1:17" ht="25.5">
      <c r="A5656" s="26">
        <v>5655</v>
      </c>
      <c r="B5656" s="27" t="s">
        <v>17969</v>
      </c>
      <c r="C5656" s="28"/>
      <c r="D5656" s="18" t="s">
        <v>18007</v>
      </c>
      <c r="E5656" s="18" t="s">
        <v>18008</v>
      </c>
      <c r="F5656" s="29">
        <v>1068.1199999999999</v>
      </c>
      <c r="G5656" s="30" t="s">
        <v>400</v>
      </c>
      <c r="H5656" s="18" t="s">
        <v>17</v>
      </c>
      <c r="I5656" s="18" t="s">
        <v>17076</v>
      </c>
      <c r="J5656" s="18" t="str">
        <f t="shared" si="490"/>
        <v>17</v>
      </c>
      <c r="K5656" s="31" t="str">
        <f t="shared" si="491"/>
        <v>17</v>
      </c>
      <c r="L5656" s="31">
        <v>19</v>
      </c>
      <c r="M5656" s="31">
        <f t="shared" si="492"/>
        <v>2</v>
      </c>
      <c r="N5656" s="31">
        <v>10</v>
      </c>
      <c r="O5656" s="31">
        <f t="shared" si="493"/>
        <v>8</v>
      </c>
      <c r="P5656" s="32">
        <f t="shared" si="494"/>
        <v>106.81199999999998</v>
      </c>
      <c r="Q5656" s="33">
        <f t="shared" si="495"/>
        <v>854.49599999999987</v>
      </c>
    </row>
    <row r="5657" spans="1:17" ht="25.5">
      <c r="A5657" s="26">
        <v>5656</v>
      </c>
      <c r="B5657" s="27" t="s">
        <v>17969</v>
      </c>
      <c r="C5657" s="28"/>
      <c r="D5657" s="18" t="s">
        <v>18009</v>
      </c>
      <c r="E5657" s="18" t="s">
        <v>18010</v>
      </c>
      <c r="F5657" s="29">
        <v>1068.1199999999999</v>
      </c>
      <c r="G5657" s="30" t="s">
        <v>400</v>
      </c>
      <c r="H5657" s="18" t="s">
        <v>17</v>
      </c>
      <c r="I5657" s="18" t="s">
        <v>17076</v>
      </c>
      <c r="J5657" s="18" t="str">
        <f t="shared" si="490"/>
        <v>17</v>
      </c>
      <c r="K5657" s="31" t="str">
        <f t="shared" si="491"/>
        <v>17</v>
      </c>
      <c r="L5657" s="31">
        <v>19</v>
      </c>
      <c r="M5657" s="31">
        <f t="shared" si="492"/>
        <v>2</v>
      </c>
      <c r="N5657" s="31">
        <v>10</v>
      </c>
      <c r="O5657" s="31">
        <f t="shared" si="493"/>
        <v>8</v>
      </c>
      <c r="P5657" s="32">
        <f t="shared" si="494"/>
        <v>106.81199999999998</v>
      </c>
      <c r="Q5657" s="33">
        <f t="shared" si="495"/>
        <v>854.49599999999987</v>
      </c>
    </row>
    <row r="5658" spans="1:17" ht="25.5">
      <c r="A5658" s="26">
        <v>5657</v>
      </c>
      <c r="B5658" s="27" t="s">
        <v>17969</v>
      </c>
      <c r="C5658" s="28"/>
      <c r="D5658" s="18" t="s">
        <v>18011</v>
      </c>
      <c r="E5658" s="18" t="s">
        <v>18012</v>
      </c>
      <c r="F5658" s="29">
        <v>1068.1199999999999</v>
      </c>
      <c r="G5658" s="30" t="s">
        <v>400</v>
      </c>
      <c r="H5658" s="18" t="s">
        <v>17</v>
      </c>
      <c r="I5658" s="18" t="s">
        <v>17076</v>
      </c>
      <c r="J5658" s="18" t="str">
        <f t="shared" si="490"/>
        <v>17</v>
      </c>
      <c r="K5658" s="31" t="str">
        <f t="shared" si="491"/>
        <v>17</v>
      </c>
      <c r="L5658" s="31">
        <v>19</v>
      </c>
      <c r="M5658" s="31">
        <f t="shared" si="492"/>
        <v>2</v>
      </c>
      <c r="N5658" s="31">
        <v>10</v>
      </c>
      <c r="O5658" s="31">
        <f t="shared" si="493"/>
        <v>8</v>
      </c>
      <c r="P5658" s="32">
        <f t="shared" si="494"/>
        <v>106.81199999999998</v>
      </c>
      <c r="Q5658" s="33">
        <f t="shared" si="495"/>
        <v>854.49599999999987</v>
      </c>
    </row>
    <row r="5659" spans="1:17" ht="25.5">
      <c r="A5659" s="26">
        <v>5658</v>
      </c>
      <c r="B5659" s="27" t="s">
        <v>17969</v>
      </c>
      <c r="C5659" s="28"/>
      <c r="D5659" s="18" t="s">
        <v>18013</v>
      </c>
      <c r="E5659" s="18" t="s">
        <v>18014</v>
      </c>
      <c r="F5659" s="29">
        <v>1068.1199999999999</v>
      </c>
      <c r="G5659" s="30" t="s">
        <v>400</v>
      </c>
      <c r="H5659" s="18" t="s">
        <v>17</v>
      </c>
      <c r="I5659" s="18" t="s">
        <v>17076</v>
      </c>
      <c r="J5659" s="18" t="str">
        <f t="shared" si="490"/>
        <v>17</v>
      </c>
      <c r="K5659" s="31" t="str">
        <f t="shared" si="491"/>
        <v>17</v>
      </c>
      <c r="L5659" s="31">
        <v>19</v>
      </c>
      <c r="M5659" s="31">
        <f t="shared" si="492"/>
        <v>2</v>
      </c>
      <c r="N5659" s="31">
        <v>10</v>
      </c>
      <c r="O5659" s="31">
        <f t="shared" si="493"/>
        <v>8</v>
      </c>
      <c r="P5659" s="32">
        <f t="shared" si="494"/>
        <v>106.81199999999998</v>
      </c>
      <c r="Q5659" s="33">
        <f t="shared" si="495"/>
        <v>854.49599999999987</v>
      </c>
    </row>
    <row r="5660" spans="1:17" ht="25.5">
      <c r="A5660" s="26">
        <v>5659</v>
      </c>
      <c r="B5660" s="27" t="s">
        <v>17969</v>
      </c>
      <c r="C5660" s="28"/>
      <c r="D5660" s="18" t="s">
        <v>18015</v>
      </c>
      <c r="E5660" s="18" t="s">
        <v>18016</v>
      </c>
      <c r="F5660" s="29">
        <v>1068.1199999999999</v>
      </c>
      <c r="G5660" s="30" t="s">
        <v>400</v>
      </c>
      <c r="H5660" s="18" t="s">
        <v>17</v>
      </c>
      <c r="I5660" s="18" t="s">
        <v>17076</v>
      </c>
      <c r="J5660" s="18" t="str">
        <f t="shared" si="490"/>
        <v>17</v>
      </c>
      <c r="K5660" s="31" t="str">
        <f t="shared" si="491"/>
        <v>17</v>
      </c>
      <c r="L5660" s="31">
        <v>19</v>
      </c>
      <c r="M5660" s="31">
        <f t="shared" si="492"/>
        <v>2</v>
      </c>
      <c r="N5660" s="31">
        <v>10</v>
      </c>
      <c r="O5660" s="31">
        <f t="shared" si="493"/>
        <v>8</v>
      </c>
      <c r="P5660" s="32">
        <f t="shared" si="494"/>
        <v>106.81199999999998</v>
      </c>
      <c r="Q5660" s="33">
        <f t="shared" si="495"/>
        <v>854.49599999999987</v>
      </c>
    </row>
    <row r="5661" spans="1:17" ht="25.5">
      <c r="A5661" s="26">
        <v>5660</v>
      </c>
      <c r="B5661" s="27" t="s">
        <v>17969</v>
      </c>
      <c r="C5661" s="28"/>
      <c r="D5661" s="18" t="s">
        <v>18017</v>
      </c>
      <c r="E5661" s="18" t="s">
        <v>18018</v>
      </c>
      <c r="F5661" s="29">
        <v>1068.1199999999999</v>
      </c>
      <c r="G5661" s="30" t="s">
        <v>400</v>
      </c>
      <c r="H5661" s="18" t="s">
        <v>17</v>
      </c>
      <c r="I5661" s="18" t="s">
        <v>17076</v>
      </c>
      <c r="J5661" s="18" t="str">
        <f t="shared" si="490"/>
        <v>17</v>
      </c>
      <c r="K5661" s="31" t="str">
        <f t="shared" si="491"/>
        <v>17</v>
      </c>
      <c r="L5661" s="31">
        <v>19</v>
      </c>
      <c r="M5661" s="31">
        <f t="shared" si="492"/>
        <v>2</v>
      </c>
      <c r="N5661" s="31">
        <v>10</v>
      </c>
      <c r="O5661" s="31">
        <f t="shared" si="493"/>
        <v>8</v>
      </c>
      <c r="P5661" s="32">
        <f t="shared" si="494"/>
        <v>106.81199999999998</v>
      </c>
      <c r="Q5661" s="33">
        <f t="shared" si="495"/>
        <v>854.49599999999987</v>
      </c>
    </row>
    <row r="5662" spans="1:17" ht="25.5">
      <c r="A5662" s="26">
        <v>5661</v>
      </c>
      <c r="B5662" s="27" t="s">
        <v>17969</v>
      </c>
      <c r="C5662" s="28"/>
      <c r="D5662" s="18" t="s">
        <v>18019</v>
      </c>
      <c r="E5662" s="18" t="s">
        <v>18020</v>
      </c>
      <c r="F5662" s="29">
        <v>1068.1199999999999</v>
      </c>
      <c r="G5662" s="30" t="s">
        <v>400</v>
      </c>
      <c r="H5662" s="18" t="s">
        <v>17</v>
      </c>
      <c r="I5662" s="18" t="s">
        <v>17076</v>
      </c>
      <c r="J5662" s="18" t="str">
        <f t="shared" si="490"/>
        <v>17</v>
      </c>
      <c r="K5662" s="31" t="str">
        <f t="shared" ref="K5662:K5693" si="496">J5662</f>
        <v>17</v>
      </c>
      <c r="L5662" s="31">
        <v>19</v>
      </c>
      <c r="M5662" s="31">
        <f t="shared" ref="M5662:M5693" si="497">+L5662-K5662</f>
        <v>2</v>
      </c>
      <c r="N5662" s="31">
        <v>10</v>
      </c>
      <c r="O5662" s="31">
        <f t="shared" ref="O5662:O5693" si="498">N5662-M5662</f>
        <v>8</v>
      </c>
      <c r="P5662" s="32">
        <f t="shared" ref="P5662:P5693" si="499">F5662/N5662</f>
        <v>106.81199999999998</v>
      </c>
      <c r="Q5662" s="33">
        <f t="shared" ref="Q5662:Q5693" si="500">P5662*O5662</f>
        <v>854.49599999999987</v>
      </c>
    </row>
    <row r="5663" spans="1:17" ht="25.5">
      <c r="A5663" s="26">
        <v>5662</v>
      </c>
      <c r="B5663" s="27" t="s">
        <v>17969</v>
      </c>
      <c r="C5663" s="28"/>
      <c r="D5663" s="18" t="s">
        <v>18021</v>
      </c>
      <c r="E5663" s="18" t="s">
        <v>18022</v>
      </c>
      <c r="F5663" s="29">
        <v>1068.1199999999999</v>
      </c>
      <c r="G5663" s="30" t="s">
        <v>400</v>
      </c>
      <c r="H5663" s="18" t="s">
        <v>17</v>
      </c>
      <c r="I5663" s="18" t="s">
        <v>17076</v>
      </c>
      <c r="J5663" s="18" t="str">
        <f t="shared" si="490"/>
        <v>17</v>
      </c>
      <c r="K5663" s="31" t="str">
        <f t="shared" si="496"/>
        <v>17</v>
      </c>
      <c r="L5663" s="31">
        <v>19</v>
      </c>
      <c r="M5663" s="31">
        <f t="shared" si="497"/>
        <v>2</v>
      </c>
      <c r="N5663" s="31">
        <v>10</v>
      </c>
      <c r="O5663" s="31">
        <f t="shared" si="498"/>
        <v>8</v>
      </c>
      <c r="P5663" s="32">
        <f t="shared" si="499"/>
        <v>106.81199999999998</v>
      </c>
      <c r="Q5663" s="33">
        <f t="shared" si="500"/>
        <v>854.49599999999987</v>
      </c>
    </row>
    <row r="5664" spans="1:17" ht="25.5">
      <c r="A5664" s="26">
        <v>5663</v>
      </c>
      <c r="B5664" s="27" t="s">
        <v>17969</v>
      </c>
      <c r="C5664" s="28"/>
      <c r="D5664" s="18" t="s">
        <v>18023</v>
      </c>
      <c r="E5664" s="18" t="s">
        <v>18024</v>
      </c>
      <c r="F5664" s="29">
        <v>1068.1199999999999</v>
      </c>
      <c r="G5664" s="30" t="s">
        <v>400</v>
      </c>
      <c r="H5664" s="18" t="s">
        <v>17</v>
      </c>
      <c r="I5664" s="18" t="s">
        <v>17076</v>
      </c>
      <c r="J5664" s="18" t="str">
        <f t="shared" si="490"/>
        <v>17</v>
      </c>
      <c r="K5664" s="31" t="str">
        <f t="shared" si="496"/>
        <v>17</v>
      </c>
      <c r="L5664" s="31">
        <v>19</v>
      </c>
      <c r="M5664" s="31">
        <f t="shared" si="497"/>
        <v>2</v>
      </c>
      <c r="N5664" s="31">
        <v>10</v>
      </c>
      <c r="O5664" s="31">
        <f t="shared" si="498"/>
        <v>8</v>
      </c>
      <c r="P5664" s="32">
        <f t="shared" si="499"/>
        <v>106.81199999999998</v>
      </c>
      <c r="Q5664" s="33">
        <f t="shared" si="500"/>
        <v>854.49599999999987</v>
      </c>
    </row>
    <row r="5665" spans="1:17" ht="25.5">
      <c r="A5665" s="26">
        <v>5664</v>
      </c>
      <c r="B5665" s="27" t="s">
        <v>17969</v>
      </c>
      <c r="C5665" s="28"/>
      <c r="D5665" s="18" t="s">
        <v>18025</v>
      </c>
      <c r="E5665" s="18" t="s">
        <v>18026</v>
      </c>
      <c r="F5665" s="29">
        <v>1068.1199999999999</v>
      </c>
      <c r="G5665" s="30" t="s">
        <v>400</v>
      </c>
      <c r="H5665" s="18" t="s">
        <v>17</v>
      </c>
      <c r="I5665" s="18" t="s">
        <v>17076</v>
      </c>
      <c r="J5665" s="18" t="str">
        <f t="shared" si="490"/>
        <v>17</v>
      </c>
      <c r="K5665" s="31" t="str">
        <f t="shared" si="496"/>
        <v>17</v>
      </c>
      <c r="L5665" s="31">
        <v>19</v>
      </c>
      <c r="M5665" s="31">
        <f t="shared" si="497"/>
        <v>2</v>
      </c>
      <c r="N5665" s="31">
        <v>10</v>
      </c>
      <c r="O5665" s="31">
        <f t="shared" si="498"/>
        <v>8</v>
      </c>
      <c r="P5665" s="32">
        <f t="shared" si="499"/>
        <v>106.81199999999998</v>
      </c>
      <c r="Q5665" s="33">
        <f t="shared" si="500"/>
        <v>854.49599999999987</v>
      </c>
    </row>
    <row r="5666" spans="1:17" ht="25.5">
      <c r="A5666" s="26">
        <v>5665</v>
      </c>
      <c r="B5666" s="27" t="s">
        <v>17969</v>
      </c>
      <c r="C5666" s="28"/>
      <c r="D5666" s="18" t="s">
        <v>18027</v>
      </c>
      <c r="E5666" s="18" t="s">
        <v>18028</v>
      </c>
      <c r="F5666" s="29">
        <v>1068.1199999999999</v>
      </c>
      <c r="G5666" s="30" t="s">
        <v>400</v>
      </c>
      <c r="H5666" s="18" t="s">
        <v>17</v>
      </c>
      <c r="I5666" s="18" t="s">
        <v>17076</v>
      </c>
      <c r="J5666" s="18" t="str">
        <f t="shared" si="490"/>
        <v>17</v>
      </c>
      <c r="K5666" s="31" t="str">
        <f t="shared" si="496"/>
        <v>17</v>
      </c>
      <c r="L5666" s="31">
        <v>19</v>
      </c>
      <c r="M5666" s="31">
        <f t="shared" si="497"/>
        <v>2</v>
      </c>
      <c r="N5666" s="31">
        <v>10</v>
      </c>
      <c r="O5666" s="31">
        <f t="shared" si="498"/>
        <v>8</v>
      </c>
      <c r="P5666" s="32">
        <f t="shared" si="499"/>
        <v>106.81199999999998</v>
      </c>
      <c r="Q5666" s="33">
        <f t="shared" si="500"/>
        <v>854.49599999999987</v>
      </c>
    </row>
    <row r="5667" spans="1:17" ht="25.5">
      <c r="A5667" s="26">
        <v>5666</v>
      </c>
      <c r="B5667" s="27" t="s">
        <v>17969</v>
      </c>
      <c r="C5667" s="28"/>
      <c r="D5667" s="18" t="s">
        <v>18029</v>
      </c>
      <c r="E5667" s="18" t="s">
        <v>18030</v>
      </c>
      <c r="F5667" s="29">
        <v>1068.1199999999999</v>
      </c>
      <c r="G5667" s="30" t="s">
        <v>400</v>
      </c>
      <c r="H5667" s="18" t="s">
        <v>17</v>
      </c>
      <c r="I5667" s="18" t="s">
        <v>17076</v>
      </c>
      <c r="J5667" s="18" t="str">
        <f t="shared" si="490"/>
        <v>17</v>
      </c>
      <c r="K5667" s="31" t="str">
        <f t="shared" si="496"/>
        <v>17</v>
      </c>
      <c r="L5667" s="31">
        <v>19</v>
      </c>
      <c r="M5667" s="31">
        <f t="shared" si="497"/>
        <v>2</v>
      </c>
      <c r="N5667" s="31">
        <v>10</v>
      </c>
      <c r="O5667" s="31">
        <f t="shared" si="498"/>
        <v>8</v>
      </c>
      <c r="P5667" s="32">
        <f t="shared" si="499"/>
        <v>106.81199999999998</v>
      </c>
      <c r="Q5667" s="33">
        <f t="shared" si="500"/>
        <v>854.49599999999987</v>
      </c>
    </row>
    <row r="5668" spans="1:17" ht="25.5">
      <c r="A5668" s="26">
        <v>5667</v>
      </c>
      <c r="B5668" s="27" t="s">
        <v>17969</v>
      </c>
      <c r="C5668" s="28"/>
      <c r="D5668" s="18" t="s">
        <v>18031</v>
      </c>
      <c r="E5668" s="18" t="s">
        <v>18032</v>
      </c>
      <c r="F5668" s="29">
        <v>1068.1199999999999</v>
      </c>
      <c r="G5668" s="30" t="s">
        <v>400</v>
      </c>
      <c r="H5668" s="18" t="s">
        <v>17</v>
      </c>
      <c r="I5668" s="18" t="s">
        <v>17076</v>
      </c>
      <c r="J5668" s="18" t="str">
        <f t="shared" si="490"/>
        <v>17</v>
      </c>
      <c r="K5668" s="31" t="str">
        <f t="shared" si="496"/>
        <v>17</v>
      </c>
      <c r="L5668" s="31">
        <v>19</v>
      </c>
      <c r="M5668" s="31">
        <f t="shared" si="497"/>
        <v>2</v>
      </c>
      <c r="N5668" s="31">
        <v>10</v>
      </c>
      <c r="O5668" s="31">
        <f t="shared" si="498"/>
        <v>8</v>
      </c>
      <c r="P5668" s="32">
        <f t="shared" si="499"/>
        <v>106.81199999999998</v>
      </c>
      <c r="Q5668" s="33">
        <f t="shared" si="500"/>
        <v>854.49599999999987</v>
      </c>
    </row>
    <row r="5669" spans="1:17" ht="25.5">
      <c r="A5669" s="26">
        <v>5668</v>
      </c>
      <c r="B5669" s="27" t="s">
        <v>17969</v>
      </c>
      <c r="C5669" s="28"/>
      <c r="D5669" s="18" t="s">
        <v>18033</v>
      </c>
      <c r="E5669" s="18" t="s">
        <v>18034</v>
      </c>
      <c r="F5669" s="29">
        <v>1068.1199999999999</v>
      </c>
      <c r="G5669" s="30" t="s">
        <v>400</v>
      </c>
      <c r="H5669" s="18" t="s">
        <v>17</v>
      </c>
      <c r="I5669" s="18" t="s">
        <v>17076</v>
      </c>
      <c r="J5669" s="18" t="str">
        <f t="shared" si="490"/>
        <v>17</v>
      </c>
      <c r="K5669" s="31" t="str">
        <f t="shared" si="496"/>
        <v>17</v>
      </c>
      <c r="L5669" s="31">
        <v>19</v>
      </c>
      <c r="M5669" s="31">
        <f t="shared" si="497"/>
        <v>2</v>
      </c>
      <c r="N5669" s="31">
        <v>10</v>
      </c>
      <c r="O5669" s="31">
        <f t="shared" si="498"/>
        <v>8</v>
      </c>
      <c r="P5669" s="32">
        <f t="shared" si="499"/>
        <v>106.81199999999998</v>
      </c>
      <c r="Q5669" s="33">
        <f t="shared" si="500"/>
        <v>854.49599999999987</v>
      </c>
    </row>
    <row r="5670" spans="1:17" ht="25.5">
      <c r="A5670" s="26">
        <v>5669</v>
      </c>
      <c r="B5670" s="27" t="s">
        <v>17969</v>
      </c>
      <c r="C5670" s="28"/>
      <c r="D5670" s="18" t="s">
        <v>18035</v>
      </c>
      <c r="E5670" s="18" t="s">
        <v>18036</v>
      </c>
      <c r="F5670" s="29">
        <v>1068.1199999999999</v>
      </c>
      <c r="G5670" s="30" t="s">
        <v>400</v>
      </c>
      <c r="H5670" s="18" t="s">
        <v>17</v>
      </c>
      <c r="I5670" s="18" t="s">
        <v>17076</v>
      </c>
      <c r="J5670" s="18" t="str">
        <f t="shared" si="490"/>
        <v>17</v>
      </c>
      <c r="K5670" s="31" t="str">
        <f t="shared" si="496"/>
        <v>17</v>
      </c>
      <c r="L5670" s="31">
        <v>19</v>
      </c>
      <c r="M5670" s="31">
        <f t="shared" si="497"/>
        <v>2</v>
      </c>
      <c r="N5670" s="31">
        <v>10</v>
      </c>
      <c r="O5670" s="31">
        <f t="shared" si="498"/>
        <v>8</v>
      </c>
      <c r="P5670" s="32">
        <f t="shared" si="499"/>
        <v>106.81199999999998</v>
      </c>
      <c r="Q5670" s="33">
        <f t="shared" si="500"/>
        <v>854.49599999999987</v>
      </c>
    </row>
    <row r="5671" spans="1:17" ht="25.5">
      <c r="A5671" s="26">
        <v>5670</v>
      </c>
      <c r="B5671" s="27" t="s">
        <v>17969</v>
      </c>
      <c r="C5671" s="28"/>
      <c r="D5671" s="18" t="s">
        <v>18037</v>
      </c>
      <c r="E5671" s="18" t="s">
        <v>18038</v>
      </c>
      <c r="F5671" s="29">
        <v>1068.1199999999999</v>
      </c>
      <c r="G5671" s="30" t="s">
        <v>400</v>
      </c>
      <c r="H5671" s="18" t="s">
        <v>17</v>
      </c>
      <c r="I5671" s="18" t="s">
        <v>17076</v>
      </c>
      <c r="J5671" s="18" t="str">
        <f t="shared" si="490"/>
        <v>17</v>
      </c>
      <c r="K5671" s="31" t="str">
        <f t="shared" si="496"/>
        <v>17</v>
      </c>
      <c r="L5671" s="31">
        <v>19</v>
      </c>
      <c r="M5671" s="31">
        <f t="shared" si="497"/>
        <v>2</v>
      </c>
      <c r="N5671" s="31">
        <v>10</v>
      </c>
      <c r="O5671" s="31">
        <f t="shared" si="498"/>
        <v>8</v>
      </c>
      <c r="P5671" s="32">
        <f t="shared" si="499"/>
        <v>106.81199999999998</v>
      </c>
      <c r="Q5671" s="33">
        <f t="shared" si="500"/>
        <v>854.49599999999987</v>
      </c>
    </row>
    <row r="5672" spans="1:17" ht="25.5">
      <c r="A5672" s="26">
        <v>5671</v>
      </c>
      <c r="B5672" s="27" t="s">
        <v>17969</v>
      </c>
      <c r="C5672" s="28"/>
      <c r="D5672" s="18" t="s">
        <v>18039</v>
      </c>
      <c r="E5672" s="18" t="s">
        <v>18040</v>
      </c>
      <c r="F5672" s="29">
        <v>1068.1199999999999</v>
      </c>
      <c r="G5672" s="30" t="s">
        <v>400</v>
      </c>
      <c r="H5672" s="18" t="s">
        <v>17</v>
      </c>
      <c r="I5672" s="18" t="s">
        <v>17076</v>
      </c>
      <c r="J5672" s="18" t="str">
        <f t="shared" si="490"/>
        <v>17</v>
      </c>
      <c r="K5672" s="31" t="str">
        <f t="shared" si="496"/>
        <v>17</v>
      </c>
      <c r="L5672" s="31">
        <v>19</v>
      </c>
      <c r="M5672" s="31">
        <f t="shared" si="497"/>
        <v>2</v>
      </c>
      <c r="N5672" s="31">
        <v>10</v>
      </c>
      <c r="O5672" s="31">
        <f t="shared" si="498"/>
        <v>8</v>
      </c>
      <c r="P5672" s="32">
        <f t="shared" si="499"/>
        <v>106.81199999999998</v>
      </c>
      <c r="Q5672" s="33">
        <f t="shared" si="500"/>
        <v>854.49599999999987</v>
      </c>
    </row>
    <row r="5673" spans="1:17" ht="25.5">
      <c r="A5673" s="26">
        <v>5672</v>
      </c>
      <c r="B5673" s="27" t="s">
        <v>17969</v>
      </c>
      <c r="C5673" s="28"/>
      <c r="D5673" s="18" t="s">
        <v>18041</v>
      </c>
      <c r="E5673" s="18" t="s">
        <v>18042</v>
      </c>
      <c r="F5673" s="29">
        <v>1068.1199999999999</v>
      </c>
      <c r="G5673" s="30" t="s">
        <v>400</v>
      </c>
      <c r="H5673" s="18" t="s">
        <v>17</v>
      </c>
      <c r="I5673" s="18" t="s">
        <v>17076</v>
      </c>
      <c r="J5673" s="18" t="str">
        <f t="shared" si="490"/>
        <v>17</v>
      </c>
      <c r="K5673" s="31" t="str">
        <f t="shared" si="496"/>
        <v>17</v>
      </c>
      <c r="L5673" s="31">
        <v>19</v>
      </c>
      <c r="M5673" s="31">
        <f t="shared" si="497"/>
        <v>2</v>
      </c>
      <c r="N5673" s="31">
        <v>10</v>
      </c>
      <c r="O5673" s="31">
        <f t="shared" si="498"/>
        <v>8</v>
      </c>
      <c r="P5673" s="32">
        <f t="shared" si="499"/>
        <v>106.81199999999998</v>
      </c>
      <c r="Q5673" s="33">
        <f t="shared" si="500"/>
        <v>854.49599999999987</v>
      </c>
    </row>
    <row r="5674" spans="1:17" ht="25.5">
      <c r="A5674" s="26">
        <v>5673</v>
      </c>
      <c r="B5674" s="27" t="s">
        <v>17969</v>
      </c>
      <c r="C5674" s="28"/>
      <c r="D5674" s="18" t="s">
        <v>18043</v>
      </c>
      <c r="E5674" s="18" t="s">
        <v>18044</v>
      </c>
      <c r="F5674" s="29">
        <v>1068.1199999999999</v>
      </c>
      <c r="G5674" s="30" t="s">
        <v>400</v>
      </c>
      <c r="H5674" s="18" t="s">
        <v>17</v>
      </c>
      <c r="I5674" s="18" t="s">
        <v>17076</v>
      </c>
      <c r="J5674" s="18" t="str">
        <f t="shared" si="490"/>
        <v>17</v>
      </c>
      <c r="K5674" s="31" t="str">
        <f t="shared" si="496"/>
        <v>17</v>
      </c>
      <c r="L5674" s="31">
        <v>19</v>
      </c>
      <c r="M5674" s="31">
        <f t="shared" si="497"/>
        <v>2</v>
      </c>
      <c r="N5674" s="31">
        <v>10</v>
      </c>
      <c r="O5674" s="31">
        <f t="shared" si="498"/>
        <v>8</v>
      </c>
      <c r="P5674" s="32">
        <f t="shared" si="499"/>
        <v>106.81199999999998</v>
      </c>
      <c r="Q5674" s="33">
        <f t="shared" si="500"/>
        <v>854.49599999999987</v>
      </c>
    </row>
    <row r="5675" spans="1:17" ht="25.5">
      <c r="A5675" s="26">
        <v>5674</v>
      </c>
      <c r="B5675" s="27" t="s">
        <v>17969</v>
      </c>
      <c r="C5675" s="28"/>
      <c r="D5675" s="18" t="s">
        <v>18045</v>
      </c>
      <c r="E5675" s="18" t="s">
        <v>18046</v>
      </c>
      <c r="F5675" s="29">
        <v>1068.1199999999999</v>
      </c>
      <c r="G5675" s="30" t="s">
        <v>400</v>
      </c>
      <c r="H5675" s="18" t="s">
        <v>17</v>
      </c>
      <c r="I5675" s="18" t="s">
        <v>17076</v>
      </c>
      <c r="J5675" s="18" t="str">
        <f t="shared" si="490"/>
        <v>17</v>
      </c>
      <c r="K5675" s="31" t="str">
        <f t="shared" si="496"/>
        <v>17</v>
      </c>
      <c r="L5675" s="31">
        <v>19</v>
      </c>
      <c r="M5675" s="31">
        <f t="shared" si="497"/>
        <v>2</v>
      </c>
      <c r="N5675" s="31">
        <v>10</v>
      </c>
      <c r="O5675" s="31">
        <f t="shared" si="498"/>
        <v>8</v>
      </c>
      <c r="P5675" s="32">
        <f t="shared" si="499"/>
        <v>106.81199999999998</v>
      </c>
      <c r="Q5675" s="33">
        <f t="shared" si="500"/>
        <v>854.49599999999987</v>
      </c>
    </row>
    <row r="5676" spans="1:17" ht="27" customHeight="1">
      <c r="A5676" s="26">
        <v>5675</v>
      </c>
      <c r="B5676" s="27" t="s">
        <v>17969</v>
      </c>
      <c r="C5676" s="28"/>
      <c r="D5676" s="18" t="s">
        <v>18047</v>
      </c>
      <c r="E5676" s="18" t="s">
        <v>18048</v>
      </c>
      <c r="F5676" s="29">
        <v>1068.1199999999999</v>
      </c>
      <c r="G5676" s="30" t="s">
        <v>400</v>
      </c>
      <c r="H5676" s="18" t="s">
        <v>17</v>
      </c>
      <c r="I5676" s="18" t="s">
        <v>17076</v>
      </c>
      <c r="J5676" s="18" t="str">
        <f t="shared" si="490"/>
        <v>17</v>
      </c>
      <c r="K5676" s="31" t="str">
        <f t="shared" si="496"/>
        <v>17</v>
      </c>
      <c r="L5676" s="31">
        <v>19</v>
      </c>
      <c r="M5676" s="31">
        <f t="shared" si="497"/>
        <v>2</v>
      </c>
      <c r="N5676" s="31">
        <v>10</v>
      </c>
      <c r="O5676" s="31">
        <f t="shared" si="498"/>
        <v>8</v>
      </c>
      <c r="P5676" s="32">
        <f t="shared" si="499"/>
        <v>106.81199999999998</v>
      </c>
      <c r="Q5676" s="33">
        <f t="shared" si="500"/>
        <v>854.49599999999987</v>
      </c>
    </row>
    <row r="5677" spans="1:17" ht="25.5">
      <c r="A5677" s="26">
        <v>5676</v>
      </c>
      <c r="B5677" s="27" t="s">
        <v>17969</v>
      </c>
      <c r="C5677" s="28"/>
      <c r="D5677" s="18" t="s">
        <v>18049</v>
      </c>
      <c r="E5677" s="18" t="s">
        <v>18050</v>
      </c>
      <c r="F5677" s="29">
        <v>1068.1199999999999</v>
      </c>
      <c r="G5677" s="30" t="s">
        <v>400</v>
      </c>
      <c r="H5677" s="18" t="s">
        <v>17</v>
      </c>
      <c r="I5677" s="18" t="s">
        <v>17076</v>
      </c>
      <c r="J5677" s="18" t="str">
        <f t="shared" si="490"/>
        <v>17</v>
      </c>
      <c r="K5677" s="31" t="str">
        <f t="shared" si="496"/>
        <v>17</v>
      </c>
      <c r="L5677" s="31">
        <v>19</v>
      </c>
      <c r="M5677" s="31">
        <f t="shared" si="497"/>
        <v>2</v>
      </c>
      <c r="N5677" s="31">
        <v>10</v>
      </c>
      <c r="O5677" s="31">
        <f t="shared" si="498"/>
        <v>8</v>
      </c>
      <c r="P5677" s="32">
        <f t="shared" si="499"/>
        <v>106.81199999999998</v>
      </c>
      <c r="Q5677" s="33">
        <f t="shared" si="500"/>
        <v>854.49599999999987</v>
      </c>
    </row>
    <row r="5678" spans="1:17" ht="25.5">
      <c r="A5678" s="26">
        <v>5677</v>
      </c>
      <c r="B5678" s="27" t="s">
        <v>17969</v>
      </c>
      <c r="C5678" s="28"/>
      <c r="D5678" s="18" t="s">
        <v>18051</v>
      </c>
      <c r="E5678" s="18" t="s">
        <v>18052</v>
      </c>
      <c r="F5678" s="29">
        <v>1068.1199999999999</v>
      </c>
      <c r="G5678" s="30" t="s">
        <v>400</v>
      </c>
      <c r="H5678" s="18" t="s">
        <v>17</v>
      </c>
      <c r="I5678" s="18" t="s">
        <v>17076</v>
      </c>
      <c r="J5678" s="18" t="str">
        <f t="shared" si="490"/>
        <v>17</v>
      </c>
      <c r="K5678" s="31" t="str">
        <f t="shared" si="496"/>
        <v>17</v>
      </c>
      <c r="L5678" s="31">
        <v>19</v>
      </c>
      <c r="M5678" s="31">
        <f t="shared" si="497"/>
        <v>2</v>
      </c>
      <c r="N5678" s="31">
        <v>10</v>
      </c>
      <c r="O5678" s="31">
        <f t="shared" si="498"/>
        <v>8</v>
      </c>
      <c r="P5678" s="32">
        <f t="shared" si="499"/>
        <v>106.81199999999998</v>
      </c>
      <c r="Q5678" s="33">
        <f t="shared" si="500"/>
        <v>854.49599999999987</v>
      </c>
    </row>
    <row r="5679" spans="1:17" ht="25.5">
      <c r="A5679" s="26">
        <v>5678</v>
      </c>
      <c r="B5679" s="27" t="s">
        <v>18053</v>
      </c>
      <c r="C5679" s="28"/>
      <c r="D5679" s="18" t="s">
        <v>18054</v>
      </c>
      <c r="E5679" s="18" t="s">
        <v>18055</v>
      </c>
      <c r="F5679" s="29">
        <v>1068.1199999999999</v>
      </c>
      <c r="G5679" s="30" t="s">
        <v>400</v>
      </c>
      <c r="H5679" s="18" t="s">
        <v>17</v>
      </c>
      <c r="I5679" s="18" t="s">
        <v>17076</v>
      </c>
      <c r="J5679" s="18" t="str">
        <f t="shared" si="490"/>
        <v>17</v>
      </c>
      <c r="K5679" s="31" t="str">
        <f t="shared" si="496"/>
        <v>17</v>
      </c>
      <c r="L5679" s="31">
        <v>19</v>
      </c>
      <c r="M5679" s="31">
        <f t="shared" si="497"/>
        <v>2</v>
      </c>
      <c r="N5679" s="31">
        <v>10</v>
      </c>
      <c r="O5679" s="31">
        <f t="shared" si="498"/>
        <v>8</v>
      </c>
      <c r="P5679" s="32">
        <f t="shared" si="499"/>
        <v>106.81199999999998</v>
      </c>
      <c r="Q5679" s="33">
        <f t="shared" si="500"/>
        <v>854.49599999999987</v>
      </c>
    </row>
    <row r="5680" spans="1:17" ht="25.5">
      <c r="A5680" s="26">
        <v>5679</v>
      </c>
      <c r="B5680" s="27" t="s">
        <v>17969</v>
      </c>
      <c r="C5680" s="28"/>
      <c r="D5680" s="18" t="s">
        <v>18056</v>
      </c>
      <c r="E5680" s="18" t="s">
        <v>18057</v>
      </c>
      <c r="F5680" s="29">
        <v>1068.1199999999999</v>
      </c>
      <c r="G5680" s="30" t="s">
        <v>400</v>
      </c>
      <c r="H5680" s="18" t="s">
        <v>17</v>
      </c>
      <c r="I5680" s="18" t="s">
        <v>17076</v>
      </c>
      <c r="J5680" s="18" t="str">
        <f t="shared" si="490"/>
        <v>17</v>
      </c>
      <c r="K5680" s="31" t="str">
        <f t="shared" si="496"/>
        <v>17</v>
      </c>
      <c r="L5680" s="31">
        <v>19</v>
      </c>
      <c r="M5680" s="31">
        <f t="shared" si="497"/>
        <v>2</v>
      </c>
      <c r="N5680" s="31">
        <v>10</v>
      </c>
      <c r="O5680" s="31">
        <f t="shared" si="498"/>
        <v>8</v>
      </c>
      <c r="P5680" s="32">
        <f t="shared" si="499"/>
        <v>106.81199999999998</v>
      </c>
      <c r="Q5680" s="33">
        <f t="shared" si="500"/>
        <v>854.49599999999987</v>
      </c>
    </row>
    <row r="5681" spans="1:17" ht="25.5">
      <c r="A5681" s="26">
        <v>5680</v>
      </c>
      <c r="B5681" s="27" t="s">
        <v>17969</v>
      </c>
      <c r="C5681" s="28"/>
      <c r="D5681" s="18" t="s">
        <v>18058</v>
      </c>
      <c r="E5681" s="18" t="s">
        <v>18059</v>
      </c>
      <c r="F5681" s="29">
        <v>1068.1199999999999</v>
      </c>
      <c r="G5681" s="30" t="s">
        <v>400</v>
      </c>
      <c r="H5681" s="18" t="s">
        <v>17</v>
      </c>
      <c r="I5681" s="18" t="s">
        <v>17076</v>
      </c>
      <c r="J5681" s="18" t="str">
        <f t="shared" si="490"/>
        <v>17</v>
      </c>
      <c r="K5681" s="31" t="str">
        <f t="shared" si="496"/>
        <v>17</v>
      </c>
      <c r="L5681" s="31">
        <v>19</v>
      </c>
      <c r="M5681" s="31">
        <f t="shared" si="497"/>
        <v>2</v>
      </c>
      <c r="N5681" s="31">
        <v>10</v>
      </c>
      <c r="O5681" s="31">
        <f t="shared" si="498"/>
        <v>8</v>
      </c>
      <c r="P5681" s="32">
        <f t="shared" si="499"/>
        <v>106.81199999999998</v>
      </c>
      <c r="Q5681" s="33">
        <f t="shared" si="500"/>
        <v>854.49599999999987</v>
      </c>
    </row>
    <row r="5682" spans="1:17" ht="25.5">
      <c r="A5682" s="26">
        <v>5681</v>
      </c>
      <c r="B5682" s="27" t="s">
        <v>17969</v>
      </c>
      <c r="C5682" s="28"/>
      <c r="D5682" s="18" t="s">
        <v>18060</v>
      </c>
      <c r="E5682" s="18" t="s">
        <v>18061</v>
      </c>
      <c r="F5682" s="29">
        <v>1068.1199999999999</v>
      </c>
      <c r="G5682" s="30" t="s">
        <v>400</v>
      </c>
      <c r="H5682" s="18" t="s">
        <v>17</v>
      </c>
      <c r="I5682" s="18" t="s">
        <v>17076</v>
      </c>
      <c r="J5682" s="18" t="str">
        <f t="shared" si="490"/>
        <v>17</v>
      </c>
      <c r="K5682" s="31" t="str">
        <f t="shared" si="496"/>
        <v>17</v>
      </c>
      <c r="L5682" s="31">
        <v>19</v>
      </c>
      <c r="M5682" s="31">
        <f t="shared" si="497"/>
        <v>2</v>
      </c>
      <c r="N5682" s="31">
        <v>10</v>
      </c>
      <c r="O5682" s="31">
        <f t="shared" si="498"/>
        <v>8</v>
      </c>
      <c r="P5682" s="32">
        <f t="shared" si="499"/>
        <v>106.81199999999998</v>
      </c>
      <c r="Q5682" s="33">
        <f t="shared" si="500"/>
        <v>854.49599999999987</v>
      </c>
    </row>
    <row r="5683" spans="1:17" ht="25.5">
      <c r="A5683" s="26">
        <v>5682</v>
      </c>
      <c r="B5683" s="27" t="s">
        <v>17969</v>
      </c>
      <c r="C5683" s="28"/>
      <c r="D5683" s="18" t="s">
        <v>18062</v>
      </c>
      <c r="E5683" s="18" t="s">
        <v>18063</v>
      </c>
      <c r="F5683" s="29">
        <v>1068.1199999999999</v>
      </c>
      <c r="G5683" s="30" t="s">
        <v>400</v>
      </c>
      <c r="H5683" s="18" t="s">
        <v>17</v>
      </c>
      <c r="I5683" s="18" t="s">
        <v>17076</v>
      </c>
      <c r="J5683" s="18" t="str">
        <f t="shared" si="490"/>
        <v>17</v>
      </c>
      <c r="K5683" s="31" t="str">
        <f t="shared" si="496"/>
        <v>17</v>
      </c>
      <c r="L5683" s="31">
        <v>19</v>
      </c>
      <c r="M5683" s="31">
        <f t="shared" si="497"/>
        <v>2</v>
      </c>
      <c r="N5683" s="31">
        <v>10</v>
      </c>
      <c r="O5683" s="31">
        <f t="shared" si="498"/>
        <v>8</v>
      </c>
      <c r="P5683" s="32">
        <f t="shared" si="499"/>
        <v>106.81199999999998</v>
      </c>
      <c r="Q5683" s="33">
        <f t="shared" si="500"/>
        <v>854.49599999999987</v>
      </c>
    </row>
    <row r="5684" spans="1:17" ht="25.5">
      <c r="A5684" s="26">
        <v>5683</v>
      </c>
      <c r="B5684" s="27" t="s">
        <v>18064</v>
      </c>
      <c r="C5684" s="28"/>
      <c r="D5684" s="18" t="s">
        <v>18065</v>
      </c>
      <c r="E5684" s="18" t="s">
        <v>18066</v>
      </c>
      <c r="F5684" s="29">
        <v>1068.1199999999999</v>
      </c>
      <c r="G5684" s="30" t="s">
        <v>400</v>
      </c>
      <c r="H5684" s="18" t="s">
        <v>17</v>
      </c>
      <c r="I5684" s="18" t="s">
        <v>17076</v>
      </c>
      <c r="J5684" s="18" t="str">
        <f t="shared" si="490"/>
        <v>17</v>
      </c>
      <c r="K5684" s="31" t="str">
        <f t="shared" si="496"/>
        <v>17</v>
      </c>
      <c r="L5684" s="31">
        <v>19</v>
      </c>
      <c r="M5684" s="31">
        <f t="shared" si="497"/>
        <v>2</v>
      </c>
      <c r="N5684" s="31">
        <v>10</v>
      </c>
      <c r="O5684" s="31">
        <f t="shared" si="498"/>
        <v>8</v>
      </c>
      <c r="P5684" s="32">
        <f t="shared" si="499"/>
        <v>106.81199999999998</v>
      </c>
      <c r="Q5684" s="33">
        <f t="shared" si="500"/>
        <v>854.49599999999987</v>
      </c>
    </row>
    <row r="5685" spans="1:17">
      <c r="A5685" s="26">
        <v>5684</v>
      </c>
      <c r="B5685" s="27" t="s">
        <v>15552</v>
      </c>
      <c r="C5685" s="28"/>
      <c r="D5685" s="18" t="s">
        <v>18067</v>
      </c>
      <c r="E5685" s="18" t="s">
        <v>18068</v>
      </c>
      <c r="F5685" s="29">
        <v>3928.22</v>
      </c>
      <c r="G5685" s="30" t="s">
        <v>400</v>
      </c>
      <c r="H5685" s="18" t="s">
        <v>17</v>
      </c>
      <c r="I5685" s="18" t="s">
        <v>17076</v>
      </c>
      <c r="J5685" s="18" t="str">
        <f t="shared" si="490"/>
        <v>17</v>
      </c>
      <c r="K5685" s="31" t="str">
        <f t="shared" si="496"/>
        <v>17</v>
      </c>
      <c r="L5685" s="31">
        <v>19</v>
      </c>
      <c r="M5685" s="31">
        <f t="shared" si="497"/>
        <v>2</v>
      </c>
      <c r="N5685" s="31">
        <v>10</v>
      </c>
      <c r="O5685" s="31">
        <f t="shared" si="498"/>
        <v>8</v>
      </c>
      <c r="P5685" s="32">
        <f t="shared" si="499"/>
        <v>392.822</v>
      </c>
      <c r="Q5685" s="33">
        <f t="shared" si="500"/>
        <v>3142.576</v>
      </c>
    </row>
    <row r="5686" spans="1:17">
      <c r="A5686" s="26">
        <v>5685</v>
      </c>
      <c r="B5686" s="27" t="s">
        <v>15552</v>
      </c>
      <c r="C5686" s="28"/>
      <c r="D5686" s="18" t="s">
        <v>18069</v>
      </c>
      <c r="E5686" s="18" t="s">
        <v>18070</v>
      </c>
      <c r="F5686" s="29">
        <v>3928.22</v>
      </c>
      <c r="G5686" s="30" t="s">
        <v>400</v>
      </c>
      <c r="H5686" s="18" t="s">
        <v>17</v>
      </c>
      <c r="I5686" s="18" t="s">
        <v>17076</v>
      </c>
      <c r="J5686" s="18" t="str">
        <f t="shared" si="490"/>
        <v>17</v>
      </c>
      <c r="K5686" s="31" t="str">
        <f t="shared" si="496"/>
        <v>17</v>
      </c>
      <c r="L5686" s="31">
        <v>19</v>
      </c>
      <c r="M5686" s="31">
        <f t="shared" si="497"/>
        <v>2</v>
      </c>
      <c r="N5686" s="31">
        <v>10</v>
      </c>
      <c r="O5686" s="31">
        <f t="shared" si="498"/>
        <v>8</v>
      </c>
      <c r="P5686" s="32">
        <f t="shared" si="499"/>
        <v>392.822</v>
      </c>
      <c r="Q5686" s="33">
        <f t="shared" si="500"/>
        <v>3142.576</v>
      </c>
    </row>
    <row r="5687" spans="1:17">
      <c r="A5687" s="26">
        <v>5686</v>
      </c>
      <c r="B5687" s="27" t="s">
        <v>15552</v>
      </c>
      <c r="C5687" s="28"/>
      <c r="D5687" s="18" t="s">
        <v>18071</v>
      </c>
      <c r="E5687" s="18" t="s">
        <v>18072</v>
      </c>
      <c r="F5687" s="29">
        <v>3928.22</v>
      </c>
      <c r="G5687" s="30" t="s">
        <v>400</v>
      </c>
      <c r="H5687" s="18" t="s">
        <v>17</v>
      </c>
      <c r="I5687" s="18" t="s">
        <v>17076</v>
      </c>
      <c r="J5687" s="18" t="str">
        <f t="shared" si="490"/>
        <v>17</v>
      </c>
      <c r="K5687" s="31" t="str">
        <f t="shared" si="496"/>
        <v>17</v>
      </c>
      <c r="L5687" s="31">
        <v>19</v>
      </c>
      <c r="M5687" s="31">
        <f t="shared" si="497"/>
        <v>2</v>
      </c>
      <c r="N5687" s="31">
        <v>10</v>
      </c>
      <c r="O5687" s="31">
        <f t="shared" si="498"/>
        <v>8</v>
      </c>
      <c r="P5687" s="32">
        <f t="shared" si="499"/>
        <v>392.822</v>
      </c>
      <c r="Q5687" s="33">
        <f t="shared" si="500"/>
        <v>3142.576</v>
      </c>
    </row>
    <row r="5688" spans="1:17">
      <c r="A5688" s="26">
        <v>5687</v>
      </c>
      <c r="B5688" s="27" t="s">
        <v>15552</v>
      </c>
      <c r="C5688" s="28"/>
      <c r="D5688" s="18" t="s">
        <v>18073</v>
      </c>
      <c r="E5688" s="18" t="s">
        <v>18074</v>
      </c>
      <c r="F5688" s="29">
        <v>3928.22</v>
      </c>
      <c r="G5688" s="30" t="s">
        <v>400</v>
      </c>
      <c r="H5688" s="18" t="s">
        <v>17</v>
      </c>
      <c r="I5688" s="18" t="s">
        <v>17076</v>
      </c>
      <c r="J5688" s="18" t="str">
        <f t="shared" si="490"/>
        <v>17</v>
      </c>
      <c r="K5688" s="31" t="str">
        <f t="shared" si="496"/>
        <v>17</v>
      </c>
      <c r="L5688" s="31">
        <v>19</v>
      </c>
      <c r="M5688" s="31">
        <f t="shared" si="497"/>
        <v>2</v>
      </c>
      <c r="N5688" s="31">
        <v>10</v>
      </c>
      <c r="O5688" s="31">
        <f t="shared" si="498"/>
        <v>8</v>
      </c>
      <c r="P5688" s="32">
        <f t="shared" si="499"/>
        <v>392.822</v>
      </c>
      <c r="Q5688" s="33">
        <f t="shared" si="500"/>
        <v>3142.576</v>
      </c>
    </row>
    <row r="5689" spans="1:17">
      <c r="A5689" s="26">
        <v>5688</v>
      </c>
      <c r="B5689" s="27" t="s">
        <v>18075</v>
      </c>
      <c r="C5689" s="28"/>
      <c r="D5689" s="18" t="s">
        <v>18076</v>
      </c>
      <c r="E5689" s="18" t="s">
        <v>18077</v>
      </c>
      <c r="F5689" s="29">
        <v>4750.43</v>
      </c>
      <c r="G5689" s="30" t="s">
        <v>400</v>
      </c>
      <c r="H5689" s="18" t="s">
        <v>17</v>
      </c>
      <c r="I5689" s="18" t="s">
        <v>17076</v>
      </c>
      <c r="J5689" s="18" t="str">
        <f t="shared" si="490"/>
        <v>17</v>
      </c>
      <c r="K5689" s="31" t="str">
        <f t="shared" si="496"/>
        <v>17</v>
      </c>
      <c r="L5689" s="31">
        <v>19</v>
      </c>
      <c r="M5689" s="31">
        <f t="shared" si="497"/>
        <v>2</v>
      </c>
      <c r="N5689" s="31">
        <v>10</v>
      </c>
      <c r="O5689" s="31">
        <f t="shared" si="498"/>
        <v>8</v>
      </c>
      <c r="P5689" s="32">
        <f t="shared" si="499"/>
        <v>475.04300000000001</v>
      </c>
      <c r="Q5689" s="33">
        <f t="shared" si="500"/>
        <v>3800.3440000000001</v>
      </c>
    </row>
    <row r="5690" spans="1:17">
      <c r="A5690" s="26">
        <v>5689</v>
      </c>
      <c r="B5690" s="27" t="s">
        <v>18078</v>
      </c>
      <c r="C5690" s="28"/>
      <c r="D5690" s="18" t="s">
        <v>18079</v>
      </c>
      <c r="E5690" s="18" t="s">
        <v>18080</v>
      </c>
      <c r="F5690" s="29">
        <v>3027.6</v>
      </c>
      <c r="G5690" s="30" t="s">
        <v>400</v>
      </c>
      <c r="H5690" s="18" t="s">
        <v>17</v>
      </c>
      <c r="I5690" s="18" t="s">
        <v>17076</v>
      </c>
      <c r="J5690" s="18" t="str">
        <f t="shared" si="490"/>
        <v>17</v>
      </c>
      <c r="K5690" s="31" t="str">
        <f t="shared" si="496"/>
        <v>17</v>
      </c>
      <c r="L5690" s="31">
        <v>19</v>
      </c>
      <c r="M5690" s="31">
        <f t="shared" si="497"/>
        <v>2</v>
      </c>
      <c r="N5690" s="31">
        <v>10</v>
      </c>
      <c r="O5690" s="31">
        <f t="shared" si="498"/>
        <v>8</v>
      </c>
      <c r="P5690" s="32">
        <f t="shared" si="499"/>
        <v>302.76</v>
      </c>
      <c r="Q5690" s="33">
        <f t="shared" si="500"/>
        <v>2422.08</v>
      </c>
    </row>
    <row r="5691" spans="1:17">
      <c r="A5691" s="26">
        <v>5690</v>
      </c>
      <c r="B5691" s="27" t="s">
        <v>18078</v>
      </c>
      <c r="C5691" s="28"/>
      <c r="D5691" s="18" t="s">
        <v>18081</v>
      </c>
      <c r="E5691" s="18" t="s">
        <v>18082</v>
      </c>
      <c r="F5691" s="29">
        <v>3027.6</v>
      </c>
      <c r="G5691" s="30" t="s">
        <v>400</v>
      </c>
      <c r="H5691" s="18" t="s">
        <v>17</v>
      </c>
      <c r="I5691" s="18" t="s">
        <v>17076</v>
      </c>
      <c r="J5691" s="18" t="str">
        <f t="shared" si="490"/>
        <v>17</v>
      </c>
      <c r="K5691" s="31" t="str">
        <f t="shared" si="496"/>
        <v>17</v>
      </c>
      <c r="L5691" s="31">
        <v>19</v>
      </c>
      <c r="M5691" s="31">
        <f t="shared" si="497"/>
        <v>2</v>
      </c>
      <c r="N5691" s="31">
        <v>10</v>
      </c>
      <c r="O5691" s="31">
        <f t="shared" si="498"/>
        <v>8</v>
      </c>
      <c r="P5691" s="32">
        <f t="shared" si="499"/>
        <v>302.76</v>
      </c>
      <c r="Q5691" s="33">
        <f t="shared" si="500"/>
        <v>2422.08</v>
      </c>
    </row>
    <row r="5692" spans="1:17">
      <c r="A5692" s="26">
        <v>5691</v>
      </c>
      <c r="B5692" s="27" t="s">
        <v>18078</v>
      </c>
      <c r="C5692" s="28"/>
      <c r="D5692" s="18" t="s">
        <v>18083</v>
      </c>
      <c r="E5692" s="18" t="s">
        <v>18084</v>
      </c>
      <c r="F5692" s="29">
        <v>3027.6</v>
      </c>
      <c r="G5692" s="30" t="s">
        <v>400</v>
      </c>
      <c r="H5692" s="18" t="s">
        <v>17</v>
      </c>
      <c r="I5692" s="18" t="s">
        <v>17076</v>
      </c>
      <c r="J5692" s="18" t="str">
        <f t="shared" ref="J5692:J5755" si="501">TEXT(G5692,"aa")</f>
        <v>17</v>
      </c>
      <c r="K5692" s="31" t="str">
        <f t="shared" si="496"/>
        <v>17</v>
      </c>
      <c r="L5692" s="31">
        <v>19</v>
      </c>
      <c r="M5692" s="31">
        <f t="shared" si="497"/>
        <v>2</v>
      </c>
      <c r="N5692" s="31">
        <v>10</v>
      </c>
      <c r="O5692" s="31">
        <f t="shared" si="498"/>
        <v>8</v>
      </c>
      <c r="P5692" s="32">
        <f t="shared" si="499"/>
        <v>302.76</v>
      </c>
      <c r="Q5692" s="33">
        <f t="shared" si="500"/>
        <v>2422.08</v>
      </c>
    </row>
    <row r="5693" spans="1:17">
      <c r="A5693" s="26">
        <v>5692</v>
      </c>
      <c r="B5693" s="27" t="s">
        <v>18078</v>
      </c>
      <c r="C5693" s="28"/>
      <c r="D5693" s="18" t="s">
        <v>18085</v>
      </c>
      <c r="E5693" s="18" t="s">
        <v>18086</v>
      </c>
      <c r="F5693" s="29">
        <v>3027.6</v>
      </c>
      <c r="G5693" s="30" t="s">
        <v>400</v>
      </c>
      <c r="H5693" s="18" t="s">
        <v>17</v>
      </c>
      <c r="I5693" s="18" t="s">
        <v>17076</v>
      </c>
      <c r="J5693" s="18" t="str">
        <f t="shared" si="501"/>
        <v>17</v>
      </c>
      <c r="K5693" s="31" t="str">
        <f t="shared" si="496"/>
        <v>17</v>
      </c>
      <c r="L5693" s="31">
        <v>19</v>
      </c>
      <c r="M5693" s="31">
        <f t="shared" si="497"/>
        <v>2</v>
      </c>
      <c r="N5693" s="31">
        <v>10</v>
      </c>
      <c r="O5693" s="31">
        <f t="shared" si="498"/>
        <v>8</v>
      </c>
      <c r="P5693" s="32">
        <f t="shared" si="499"/>
        <v>302.76</v>
      </c>
      <c r="Q5693" s="33">
        <f t="shared" si="500"/>
        <v>2422.08</v>
      </c>
    </row>
    <row r="5694" spans="1:17">
      <c r="A5694" s="26">
        <v>5693</v>
      </c>
      <c r="B5694" s="27" t="s">
        <v>18078</v>
      </c>
      <c r="C5694" s="28"/>
      <c r="D5694" s="18" t="s">
        <v>18087</v>
      </c>
      <c r="E5694" s="18" t="s">
        <v>18088</v>
      </c>
      <c r="F5694" s="29">
        <v>3027.6</v>
      </c>
      <c r="G5694" s="30" t="s">
        <v>400</v>
      </c>
      <c r="H5694" s="18" t="s">
        <v>17</v>
      </c>
      <c r="I5694" s="18" t="s">
        <v>17076</v>
      </c>
      <c r="J5694" s="18" t="str">
        <f t="shared" si="501"/>
        <v>17</v>
      </c>
      <c r="K5694" s="31" t="str">
        <f t="shared" ref="K5694:K5722" si="502">J5694</f>
        <v>17</v>
      </c>
      <c r="L5694" s="31">
        <v>19</v>
      </c>
      <c r="M5694" s="31">
        <f t="shared" ref="M5694:M5722" si="503">+L5694-K5694</f>
        <v>2</v>
      </c>
      <c r="N5694" s="31">
        <v>10</v>
      </c>
      <c r="O5694" s="31">
        <f t="shared" ref="O5694:O5722" si="504">N5694-M5694</f>
        <v>8</v>
      </c>
      <c r="P5694" s="32">
        <f t="shared" ref="P5694:P5722" si="505">F5694/N5694</f>
        <v>302.76</v>
      </c>
      <c r="Q5694" s="33">
        <f t="shared" ref="Q5694:Q5722" si="506">P5694*O5694</f>
        <v>2422.08</v>
      </c>
    </row>
    <row r="5695" spans="1:17">
      <c r="A5695" s="26">
        <v>5694</v>
      </c>
      <c r="B5695" s="27" t="s">
        <v>18078</v>
      </c>
      <c r="C5695" s="28"/>
      <c r="D5695" s="18" t="s">
        <v>18089</v>
      </c>
      <c r="E5695" s="18" t="s">
        <v>18090</v>
      </c>
      <c r="F5695" s="29">
        <v>3027.6</v>
      </c>
      <c r="G5695" s="30" t="s">
        <v>400</v>
      </c>
      <c r="H5695" s="18" t="s">
        <v>17</v>
      </c>
      <c r="I5695" s="18" t="s">
        <v>17076</v>
      </c>
      <c r="J5695" s="18" t="str">
        <f t="shared" si="501"/>
        <v>17</v>
      </c>
      <c r="K5695" s="31" t="str">
        <f t="shared" si="502"/>
        <v>17</v>
      </c>
      <c r="L5695" s="31">
        <v>19</v>
      </c>
      <c r="M5695" s="31">
        <f t="shared" si="503"/>
        <v>2</v>
      </c>
      <c r="N5695" s="31">
        <v>10</v>
      </c>
      <c r="O5695" s="31">
        <f t="shared" si="504"/>
        <v>8</v>
      </c>
      <c r="P5695" s="32">
        <f t="shared" si="505"/>
        <v>302.76</v>
      </c>
      <c r="Q5695" s="33">
        <f t="shared" si="506"/>
        <v>2422.08</v>
      </c>
    </row>
    <row r="5696" spans="1:17">
      <c r="A5696" s="26">
        <v>5695</v>
      </c>
      <c r="B5696" s="27" t="s">
        <v>18078</v>
      </c>
      <c r="C5696" s="28"/>
      <c r="D5696" s="18" t="s">
        <v>18091</v>
      </c>
      <c r="E5696" s="18" t="s">
        <v>18092</v>
      </c>
      <c r="F5696" s="29">
        <v>3027.6</v>
      </c>
      <c r="G5696" s="30" t="s">
        <v>400</v>
      </c>
      <c r="H5696" s="18" t="s">
        <v>17</v>
      </c>
      <c r="I5696" s="18" t="s">
        <v>17076</v>
      </c>
      <c r="J5696" s="18" t="str">
        <f t="shared" si="501"/>
        <v>17</v>
      </c>
      <c r="K5696" s="31" t="str">
        <f t="shared" si="502"/>
        <v>17</v>
      </c>
      <c r="L5696" s="31">
        <v>19</v>
      </c>
      <c r="M5696" s="31">
        <f t="shared" si="503"/>
        <v>2</v>
      </c>
      <c r="N5696" s="31">
        <v>10</v>
      </c>
      <c r="O5696" s="31">
        <f t="shared" si="504"/>
        <v>8</v>
      </c>
      <c r="P5696" s="32">
        <f t="shared" si="505"/>
        <v>302.76</v>
      </c>
      <c r="Q5696" s="33">
        <f t="shared" si="506"/>
        <v>2422.08</v>
      </c>
    </row>
    <row r="5697" spans="1:17">
      <c r="A5697" s="26">
        <v>5696</v>
      </c>
      <c r="B5697" s="27" t="s">
        <v>18078</v>
      </c>
      <c r="C5697" s="28"/>
      <c r="D5697" s="18" t="s">
        <v>18093</v>
      </c>
      <c r="E5697" s="18" t="s">
        <v>18094</v>
      </c>
      <c r="F5697" s="29">
        <v>3027.6</v>
      </c>
      <c r="G5697" s="30" t="s">
        <v>400</v>
      </c>
      <c r="H5697" s="18" t="s">
        <v>17</v>
      </c>
      <c r="I5697" s="18" t="s">
        <v>17076</v>
      </c>
      <c r="J5697" s="18" t="str">
        <f t="shared" si="501"/>
        <v>17</v>
      </c>
      <c r="K5697" s="31" t="str">
        <f t="shared" si="502"/>
        <v>17</v>
      </c>
      <c r="L5697" s="31">
        <v>19</v>
      </c>
      <c r="M5697" s="31">
        <f t="shared" si="503"/>
        <v>2</v>
      </c>
      <c r="N5697" s="31">
        <v>10</v>
      </c>
      <c r="O5697" s="31">
        <f t="shared" si="504"/>
        <v>8</v>
      </c>
      <c r="P5697" s="32">
        <f t="shared" si="505"/>
        <v>302.76</v>
      </c>
      <c r="Q5697" s="33">
        <f t="shared" si="506"/>
        <v>2422.08</v>
      </c>
    </row>
    <row r="5698" spans="1:17">
      <c r="A5698" s="26">
        <v>5697</v>
      </c>
      <c r="B5698" s="27" t="s">
        <v>18078</v>
      </c>
      <c r="C5698" s="28"/>
      <c r="D5698" s="18" t="s">
        <v>18095</v>
      </c>
      <c r="E5698" s="18" t="s">
        <v>18096</v>
      </c>
      <c r="F5698" s="29">
        <v>3027.6</v>
      </c>
      <c r="G5698" s="30" t="s">
        <v>400</v>
      </c>
      <c r="H5698" s="18" t="s">
        <v>17</v>
      </c>
      <c r="I5698" s="18" t="s">
        <v>17076</v>
      </c>
      <c r="J5698" s="18" t="str">
        <f t="shared" si="501"/>
        <v>17</v>
      </c>
      <c r="K5698" s="31" t="str">
        <f t="shared" si="502"/>
        <v>17</v>
      </c>
      <c r="L5698" s="31">
        <v>19</v>
      </c>
      <c r="M5698" s="31">
        <f t="shared" si="503"/>
        <v>2</v>
      </c>
      <c r="N5698" s="31">
        <v>10</v>
      </c>
      <c r="O5698" s="31">
        <f t="shared" si="504"/>
        <v>8</v>
      </c>
      <c r="P5698" s="32">
        <f t="shared" si="505"/>
        <v>302.76</v>
      </c>
      <c r="Q5698" s="33">
        <f t="shared" si="506"/>
        <v>2422.08</v>
      </c>
    </row>
    <row r="5699" spans="1:17">
      <c r="A5699" s="26">
        <v>5698</v>
      </c>
      <c r="B5699" s="27" t="s">
        <v>18078</v>
      </c>
      <c r="C5699" s="28"/>
      <c r="D5699" s="18" t="s">
        <v>18097</v>
      </c>
      <c r="E5699" s="18" t="s">
        <v>18098</v>
      </c>
      <c r="F5699" s="29">
        <v>3027.6</v>
      </c>
      <c r="G5699" s="30" t="s">
        <v>400</v>
      </c>
      <c r="H5699" s="18" t="s">
        <v>17</v>
      </c>
      <c r="I5699" s="18" t="s">
        <v>17076</v>
      </c>
      <c r="J5699" s="18" t="str">
        <f t="shared" si="501"/>
        <v>17</v>
      </c>
      <c r="K5699" s="31" t="str">
        <f t="shared" si="502"/>
        <v>17</v>
      </c>
      <c r="L5699" s="31">
        <v>19</v>
      </c>
      <c r="M5699" s="31">
        <f t="shared" si="503"/>
        <v>2</v>
      </c>
      <c r="N5699" s="31">
        <v>10</v>
      </c>
      <c r="O5699" s="31">
        <f t="shared" si="504"/>
        <v>8</v>
      </c>
      <c r="P5699" s="32">
        <f t="shared" si="505"/>
        <v>302.76</v>
      </c>
      <c r="Q5699" s="33">
        <f t="shared" si="506"/>
        <v>2422.08</v>
      </c>
    </row>
    <row r="5700" spans="1:17">
      <c r="A5700" s="26">
        <v>5699</v>
      </c>
      <c r="B5700" s="27" t="s">
        <v>18099</v>
      </c>
      <c r="C5700" s="28"/>
      <c r="D5700" s="18" t="s">
        <v>18100</v>
      </c>
      <c r="E5700" s="18" t="s">
        <v>18101</v>
      </c>
      <c r="F5700" s="29">
        <v>4994.49</v>
      </c>
      <c r="G5700" s="30" t="s">
        <v>400</v>
      </c>
      <c r="H5700" s="18" t="s">
        <v>17</v>
      </c>
      <c r="I5700" s="18" t="s">
        <v>17076</v>
      </c>
      <c r="J5700" s="18" t="str">
        <f t="shared" si="501"/>
        <v>17</v>
      </c>
      <c r="K5700" s="31" t="str">
        <f t="shared" si="502"/>
        <v>17</v>
      </c>
      <c r="L5700" s="31">
        <v>19</v>
      </c>
      <c r="M5700" s="31">
        <f t="shared" si="503"/>
        <v>2</v>
      </c>
      <c r="N5700" s="31">
        <v>10</v>
      </c>
      <c r="O5700" s="31">
        <f t="shared" si="504"/>
        <v>8</v>
      </c>
      <c r="P5700" s="32">
        <f t="shared" si="505"/>
        <v>499.44899999999996</v>
      </c>
      <c r="Q5700" s="33">
        <f t="shared" si="506"/>
        <v>3995.5919999999996</v>
      </c>
    </row>
    <row r="5701" spans="1:17" ht="25.5">
      <c r="A5701" s="26">
        <v>5700</v>
      </c>
      <c r="B5701" s="27" t="s">
        <v>18102</v>
      </c>
      <c r="C5701" s="28"/>
      <c r="D5701" s="18" t="s">
        <v>18103</v>
      </c>
      <c r="E5701" s="18" t="s">
        <v>18104</v>
      </c>
      <c r="F5701" s="29">
        <v>1068.1199999999999</v>
      </c>
      <c r="G5701" s="30" t="s">
        <v>400</v>
      </c>
      <c r="H5701" s="18" t="s">
        <v>17</v>
      </c>
      <c r="I5701" s="18" t="s">
        <v>17076</v>
      </c>
      <c r="J5701" s="18" t="str">
        <f t="shared" si="501"/>
        <v>17</v>
      </c>
      <c r="K5701" s="31" t="str">
        <f t="shared" si="502"/>
        <v>17</v>
      </c>
      <c r="L5701" s="31">
        <v>19</v>
      </c>
      <c r="M5701" s="31">
        <f t="shared" si="503"/>
        <v>2</v>
      </c>
      <c r="N5701" s="31">
        <v>10</v>
      </c>
      <c r="O5701" s="31">
        <f t="shared" si="504"/>
        <v>8</v>
      </c>
      <c r="P5701" s="32">
        <f t="shared" si="505"/>
        <v>106.81199999999998</v>
      </c>
      <c r="Q5701" s="33">
        <f t="shared" si="506"/>
        <v>854.49599999999987</v>
      </c>
    </row>
    <row r="5702" spans="1:17" ht="25.5">
      <c r="A5702" s="26">
        <v>5701</v>
      </c>
      <c r="B5702" s="27" t="s">
        <v>18105</v>
      </c>
      <c r="C5702" s="28"/>
      <c r="D5702" s="18" t="s">
        <v>18106</v>
      </c>
      <c r="E5702" s="18" t="s">
        <v>18107</v>
      </c>
      <c r="F5702" s="29">
        <v>1068.1199999999999</v>
      </c>
      <c r="G5702" s="30" t="s">
        <v>400</v>
      </c>
      <c r="H5702" s="18" t="s">
        <v>17</v>
      </c>
      <c r="I5702" s="18" t="s">
        <v>17076</v>
      </c>
      <c r="J5702" s="18" t="str">
        <f t="shared" si="501"/>
        <v>17</v>
      </c>
      <c r="K5702" s="31" t="str">
        <f t="shared" si="502"/>
        <v>17</v>
      </c>
      <c r="L5702" s="31">
        <v>19</v>
      </c>
      <c r="M5702" s="31">
        <f t="shared" si="503"/>
        <v>2</v>
      </c>
      <c r="N5702" s="31">
        <v>10</v>
      </c>
      <c r="O5702" s="31">
        <f t="shared" si="504"/>
        <v>8</v>
      </c>
      <c r="P5702" s="32">
        <f t="shared" si="505"/>
        <v>106.81199999999998</v>
      </c>
      <c r="Q5702" s="33">
        <f t="shared" si="506"/>
        <v>854.49599999999987</v>
      </c>
    </row>
    <row r="5703" spans="1:17">
      <c r="A5703" s="26">
        <v>5702</v>
      </c>
      <c r="B5703" s="27" t="s">
        <v>15557</v>
      </c>
      <c r="C5703" s="28"/>
      <c r="D5703" s="18" t="s">
        <v>18108</v>
      </c>
      <c r="E5703" s="18" t="s">
        <v>18109</v>
      </c>
      <c r="F5703" s="29">
        <v>5990.24</v>
      </c>
      <c r="G5703" s="30" t="s">
        <v>400</v>
      </c>
      <c r="H5703" s="18" t="s">
        <v>17</v>
      </c>
      <c r="I5703" s="18" t="s">
        <v>17076</v>
      </c>
      <c r="J5703" s="18" t="str">
        <f t="shared" si="501"/>
        <v>17</v>
      </c>
      <c r="K5703" s="31" t="str">
        <f t="shared" si="502"/>
        <v>17</v>
      </c>
      <c r="L5703" s="31">
        <v>19</v>
      </c>
      <c r="M5703" s="31">
        <f t="shared" si="503"/>
        <v>2</v>
      </c>
      <c r="N5703" s="31">
        <v>10</v>
      </c>
      <c r="O5703" s="31">
        <f t="shared" si="504"/>
        <v>8</v>
      </c>
      <c r="P5703" s="32">
        <f t="shared" si="505"/>
        <v>599.024</v>
      </c>
      <c r="Q5703" s="33">
        <f t="shared" si="506"/>
        <v>4792.192</v>
      </c>
    </row>
    <row r="5704" spans="1:17">
      <c r="A5704" s="26">
        <v>5703</v>
      </c>
      <c r="B5704" s="27" t="s">
        <v>18110</v>
      </c>
      <c r="C5704" s="28"/>
      <c r="D5704" s="18" t="s">
        <v>18111</v>
      </c>
      <c r="E5704" s="18" t="s">
        <v>18112</v>
      </c>
      <c r="F5704" s="29">
        <v>5990.24</v>
      </c>
      <c r="G5704" s="30" t="s">
        <v>400</v>
      </c>
      <c r="H5704" s="18" t="s">
        <v>17</v>
      </c>
      <c r="I5704" s="18" t="s">
        <v>17076</v>
      </c>
      <c r="J5704" s="18" t="str">
        <f t="shared" si="501"/>
        <v>17</v>
      </c>
      <c r="K5704" s="31" t="str">
        <f t="shared" si="502"/>
        <v>17</v>
      </c>
      <c r="L5704" s="31">
        <v>19</v>
      </c>
      <c r="M5704" s="31">
        <f t="shared" si="503"/>
        <v>2</v>
      </c>
      <c r="N5704" s="31">
        <v>10</v>
      </c>
      <c r="O5704" s="31">
        <f t="shared" si="504"/>
        <v>8</v>
      </c>
      <c r="P5704" s="32">
        <f t="shared" si="505"/>
        <v>599.024</v>
      </c>
      <c r="Q5704" s="33">
        <f t="shared" si="506"/>
        <v>4792.192</v>
      </c>
    </row>
    <row r="5705" spans="1:17">
      <c r="A5705" s="26">
        <v>5704</v>
      </c>
      <c r="B5705" s="27" t="s">
        <v>18113</v>
      </c>
      <c r="C5705" s="28"/>
      <c r="D5705" s="18" t="s">
        <v>18114</v>
      </c>
      <c r="E5705" s="18" t="s">
        <v>18115</v>
      </c>
      <c r="F5705" s="29">
        <v>1856</v>
      </c>
      <c r="G5705" s="30" t="s">
        <v>400</v>
      </c>
      <c r="H5705" s="18" t="s">
        <v>17</v>
      </c>
      <c r="I5705" s="18" t="s">
        <v>17076</v>
      </c>
      <c r="J5705" s="18" t="str">
        <f t="shared" si="501"/>
        <v>17</v>
      </c>
      <c r="K5705" s="31" t="str">
        <f t="shared" si="502"/>
        <v>17</v>
      </c>
      <c r="L5705" s="31">
        <v>19</v>
      </c>
      <c r="M5705" s="31">
        <f t="shared" si="503"/>
        <v>2</v>
      </c>
      <c r="N5705" s="31">
        <v>10</v>
      </c>
      <c r="O5705" s="31">
        <f t="shared" si="504"/>
        <v>8</v>
      </c>
      <c r="P5705" s="32">
        <f t="shared" si="505"/>
        <v>185.6</v>
      </c>
      <c r="Q5705" s="33">
        <f t="shared" si="506"/>
        <v>1484.8</v>
      </c>
    </row>
    <row r="5706" spans="1:17">
      <c r="A5706" s="26">
        <v>5705</v>
      </c>
      <c r="B5706" s="27" t="s">
        <v>18116</v>
      </c>
      <c r="C5706" s="28"/>
      <c r="D5706" s="18" t="s">
        <v>18117</v>
      </c>
      <c r="E5706" s="18" t="s">
        <v>18118</v>
      </c>
      <c r="F5706" s="29">
        <v>1856</v>
      </c>
      <c r="G5706" s="30" t="s">
        <v>400</v>
      </c>
      <c r="H5706" s="18" t="s">
        <v>17</v>
      </c>
      <c r="I5706" s="18" t="s">
        <v>17076</v>
      </c>
      <c r="J5706" s="18" t="str">
        <f t="shared" si="501"/>
        <v>17</v>
      </c>
      <c r="K5706" s="31" t="str">
        <f t="shared" si="502"/>
        <v>17</v>
      </c>
      <c r="L5706" s="31">
        <v>19</v>
      </c>
      <c r="M5706" s="31">
        <f t="shared" si="503"/>
        <v>2</v>
      </c>
      <c r="N5706" s="31">
        <v>10</v>
      </c>
      <c r="O5706" s="31">
        <f t="shared" si="504"/>
        <v>8</v>
      </c>
      <c r="P5706" s="32">
        <f t="shared" si="505"/>
        <v>185.6</v>
      </c>
      <c r="Q5706" s="33">
        <f t="shared" si="506"/>
        <v>1484.8</v>
      </c>
    </row>
    <row r="5707" spans="1:17">
      <c r="A5707" s="26">
        <v>5706</v>
      </c>
      <c r="B5707" s="27" t="s">
        <v>15563</v>
      </c>
      <c r="C5707" s="28"/>
      <c r="D5707" s="18" t="s">
        <v>18119</v>
      </c>
      <c r="E5707" s="18" t="s">
        <v>18120</v>
      </c>
      <c r="F5707" s="29">
        <v>2852.67</v>
      </c>
      <c r="G5707" s="30" t="s">
        <v>400</v>
      </c>
      <c r="H5707" s="18" t="s">
        <v>17</v>
      </c>
      <c r="I5707" s="18" t="s">
        <v>17076</v>
      </c>
      <c r="J5707" s="18" t="str">
        <f t="shared" si="501"/>
        <v>17</v>
      </c>
      <c r="K5707" s="31" t="str">
        <f t="shared" si="502"/>
        <v>17</v>
      </c>
      <c r="L5707" s="31">
        <v>19</v>
      </c>
      <c r="M5707" s="31">
        <f t="shared" si="503"/>
        <v>2</v>
      </c>
      <c r="N5707" s="31">
        <v>10</v>
      </c>
      <c r="O5707" s="31">
        <f t="shared" si="504"/>
        <v>8</v>
      </c>
      <c r="P5707" s="32">
        <f t="shared" si="505"/>
        <v>285.267</v>
      </c>
      <c r="Q5707" s="33">
        <f t="shared" si="506"/>
        <v>2282.136</v>
      </c>
    </row>
    <row r="5708" spans="1:17">
      <c r="A5708" s="26">
        <v>5707</v>
      </c>
      <c r="B5708" s="27" t="s">
        <v>15563</v>
      </c>
      <c r="C5708" s="28"/>
      <c r="D5708" s="18" t="s">
        <v>18121</v>
      </c>
      <c r="E5708" s="18" t="s">
        <v>18122</v>
      </c>
      <c r="F5708" s="29">
        <v>2852.67</v>
      </c>
      <c r="G5708" s="30" t="s">
        <v>400</v>
      </c>
      <c r="H5708" s="18" t="s">
        <v>17</v>
      </c>
      <c r="I5708" s="18" t="s">
        <v>17076</v>
      </c>
      <c r="J5708" s="18" t="str">
        <f t="shared" si="501"/>
        <v>17</v>
      </c>
      <c r="K5708" s="31" t="str">
        <f t="shared" si="502"/>
        <v>17</v>
      </c>
      <c r="L5708" s="31">
        <v>19</v>
      </c>
      <c r="M5708" s="31">
        <f t="shared" si="503"/>
        <v>2</v>
      </c>
      <c r="N5708" s="31">
        <v>10</v>
      </c>
      <c r="O5708" s="31">
        <f t="shared" si="504"/>
        <v>8</v>
      </c>
      <c r="P5708" s="32">
        <f t="shared" si="505"/>
        <v>285.267</v>
      </c>
      <c r="Q5708" s="33">
        <f t="shared" si="506"/>
        <v>2282.136</v>
      </c>
    </row>
    <row r="5709" spans="1:17">
      <c r="A5709" s="26">
        <v>5708</v>
      </c>
      <c r="B5709" s="27" t="s">
        <v>15566</v>
      </c>
      <c r="C5709" s="28"/>
      <c r="D5709" s="18" t="s">
        <v>18123</v>
      </c>
      <c r="E5709" s="18" t="s">
        <v>18124</v>
      </c>
      <c r="F5709" s="29">
        <v>3539.39</v>
      </c>
      <c r="G5709" s="30" t="s">
        <v>400</v>
      </c>
      <c r="H5709" s="18" t="s">
        <v>17</v>
      </c>
      <c r="I5709" s="18" t="s">
        <v>17076</v>
      </c>
      <c r="J5709" s="18" t="str">
        <f t="shared" si="501"/>
        <v>17</v>
      </c>
      <c r="K5709" s="31" t="str">
        <f t="shared" si="502"/>
        <v>17</v>
      </c>
      <c r="L5709" s="31">
        <v>19</v>
      </c>
      <c r="M5709" s="31">
        <f t="shared" si="503"/>
        <v>2</v>
      </c>
      <c r="N5709" s="31">
        <v>10</v>
      </c>
      <c r="O5709" s="31">
        <f t="shared" si="504"/>
        <v>8</v>
      </c>
      <c r="P5709" s="32">
        <f t="shared" si="505"/>
        <v>353.93899999999996</v>
      </c>
      <c r="Q5709" s="33">
        <f t="shared" si="506"/>
        <v>2831.5119999999997</v>
      </c>
    </row>
    <row r="5710" spans="1:17" ht="25.5">
      <c r="A5710" s="26">
        <v>5709</v>
      </c>
      <c r="B5710" s="27" t="s">
        <v>18125</v>
      </c>
      <c r="C5710" s="28"/>
      <c r="D5710" s="18" t="s">
        <v>18126</v>
      </c>
      <c r="E5710" s="18" t="s">
        <v>18127</v>
      </c>
      <c r="F5710" s="29">
        <v>3539.39</v>
      </c>
      <c r="G5710" s="30" t="s">
        <v>400</v>
      </c>
      <c r="H5710" s="18" t="s">
        <v>17</v>
      </c>
      <c r="I5710" s="18" t="s">
        <v>17076</v>
      </c>
      <c r="J5710" s="18" t="str">
        <f t="shared" si="501"/>
        <v>17</v>
      </c>
      <c r="K5710" s="31" t="str">
        <f t="shared" si="502"/>
        <v>17</v>
      </c>
      <c r="L5710" s="31">
        <v>19</v>
      </c>
      <c r="M5710" s="31">
        <f t="shared" si="503"/>
        <v>2</v>
      </c>
      <c r="N5710" s="31">
        <v>10</v>
      </c>
      <c r="O5710" s="31">
        <f t="shared" si="504"/>
        <v>8</v>
      </c>
      <c r="P5710" s="32">
        <f t="shared" si="505"/>
        <v>353.93899999999996</v>
      </c>
      <c r="Q5710" s="33">
        <f t="shared" si="506"/>
        <v>2831.5119999999997</v>
      </c>
    </row>
    <row r="5711" spans="1:17" ht="25.5">
      <c r="A5711" s="26">
        <v>5710</v>
      </c>
      <c r="B5711" s="27" t="s">
        <v>18125</v>
      </c>
      <c r="C5711" s="28"/>
      <c r="D5711" s="18" t="s">
        <v>18128</v>
      </c>
      <c r="E5711" s="18" t="s">
        <v>18129</v>
      </c>
      <c r="F5711" s="29">
        <v>3539.39</v>
      </c>
      <c r="G5711" s="30" t="s">
        <v>400</v>
      </c>
      <c r="H5711" s="18" t="s">
        <v>17</v>
      </c>
      <c r="I5711" s="18" t="s">
        <v>17076</v>
      </c>
      <c r="J5711" s="18" t="str">
        <f t="shared" si="501"/>
        <v>17</v>
      </c>
      <c r="K5711" s="31" t="str">
        <f t="shared" si="502"/>
        <v>17</v>
      </c>
      <c r="L5711" s="31">
        <v>19</v>
      </c>
      <c r="M5711" s="31">
        <f t="shared" si="503"/>
        <v>2</v>
      </c>
      <c r="N5711" s="31">
        <v>10</v>
      </c>
      <c r="O5711" s="31">
        <f t="shared" si="504"/>
        <v>8</v>
      </c>
      <c r="P5711" s="32">
        <f t="shared" si="505"/>
        <v>353.93899999999996</v>
      </c>
      <c r="Q5711" s="33">
        <f t="shared" si="506"/>
        <v>2831.5119999999997</v>
      </c>
    </row>
    <row r="5712" spans="1:17" ht="25.5">
      <c r="A5712" s="26">
        <v>5711</v>
      </c>
      <c r="B5712" s="27" t="s">
        <v>18130</v>
      </c>
      <c r="C5712" s="28"/>
      <c r="D5712" s="18" t="s">
        <v>18131</v>
      </c>
      <c r="E5712" s="18" t="s">
        <v>18132</v>
      </c>
      <c r="F5712" s="29">
        <v>3539.39</v>
      </c>
      <c r="G5712" s="30" t="s">
        <v>400</v>
      </c>
      <c r="H5712" s="18" t="s">
        <v>17</v>
      </c>
      <c r="I5712" s="18" t="s">
        <v>17076</v>
      </c>
      <c r="J5712" s="18" t="str">
        <f t="shared" si="501"/>
        <v>17</v>
      </c>
      <c r="K5712" s="31" t="str">
        <f t="shared" si="502"/>
        <v>17</v>
      </c>
      <c r="L5712" s="31">
        <v>19</v>
      </c>
      <c r="M5712" s="31">
        <f t="shared" si="503"/>
        <v>2</v>
      </c>
      <c r="N5712" s="31">
        <v>10</v>
      </c>
      <c r="O5712" s="31">
        <f t="shared" si="504"/>
        <v>8</v>
      </c>
      <c r="P5712" s="32">
        <f t="shared" si="505"/>
        <v>353.93899999999996</v>
      </c>
      <c r="Q5712" s="33">
        <f t="shared" si="506"/>
        <v>2831.5119999999997</v>
      </c>
    </row>
    <row r="5713" spans="1:17">
      <c r="A5713" s="26">
        <v>5712</v>
      </c>
      <c r="B5713" s="27" t="s">
        <v>15569</v>
      </c>
      <c r="C5713" s="28"/>
      <c r="D5713" s="18" t="s">
        <v>15570</v>
      </c>
      <c r="E5713" s="18" t="s">
        <v>15571</v>
      </c>
      <c r="F5713" s="29">
        <v>4650.2</v>
      </c>
      <c r="G5713" s="30" t="s">
        <v>400</v>
      </c>
      <c r="H5713" s="18" t="s">
        <v>17</v>
      </c>
      <c r="I5713" s="18" t="s">
        <v>17076</v>
      </c>
      <c r="J5713" s="18" t="str">
        <f t="shared" si="501"/>
        <v>17</v>
      </c>
      <c r="K5713" s="31" t="str">
        <f t="shared" si="502"/>
        <v>17</v>
      </c>
      <c r="L5713" s="31">
        <v>19</v>
      </c>
      <c r="M5713" s="31">
        <f t="shared" si="503"/>
        <v>2</v>
      </c>
      <c r="N5713" s="31">
        <v>10</v>
      </c>
      <c r="O5713" s="31">
        <f t="shared" si="504"/>
        <v>8</v>
      </c>
      <c r="P5713" s="32">
        <f t="shared" si="505"/>
        <v>465.02</v>
      </c>
      <c r="Q5713" s="33">
        <f t="shared" si="506"/>
        <v>3720.16</v>
      </c>
    </row>
    <row r="5714" spans="1:17">
      <c r="A5714" s="26">
        <v>5713</v>
      </c>
      <c r="B5714" s="27" t="s">
        <v>18133</v>
      </c>
      <c r="C5714" s="28"/>
      <c r="D5714" s="18" t="s">
        <v>18134</v>
      </c>
      <c r="E5714" s="18" t="s">
        <v>18135</v>
      </c>
      <c r="F5714" s="29">
        <v>1295.48</v>
      </c>
      <c r="G5714" s="30" t="s">
        <v>400</v>
      </c>
      <c r="H5714" s="18" t="s">
        <v>17</v>
      </c>
      <c r="I5714" s="18" t="s">
        <v>17076</v>
      </c>
      <c r="J5714" s="18" t="str">
        <f t="shared" si="501"/>
        <v>17</v>
      </c>
      <c r="K5714" s="31" t="str">
        <f t="shared" si="502"/>
        <v>17</v>
      </c>
      <c r="L5714" s="31">
        <v>19</v>
      </c>
      <c r="M5714" s="31">
        <f t="shared" si="503"/>
        <v>2</v>
      </c>
      <c r="N5714" s="31">
        <v>10</v>
      </c>
      <c r="O5714" s="31">
        <f t="shared" si="504"/>
        <v>8</v>
      </c>
      <c r="P5714" s="32">
        <f t="shared" si="505"/>
        <v>129.548</v>
      </c>
      <c r="Q5714" s="33">
        <f t="shared" si="506"/>
        <v>1036.384</v>
      </c>
    </row>
    <row r="5715" spans="1:17">
      <c r="A5715" s="26">
        <v>5714</v>
      </c>
      <c r="B5715" s="27" t="s">
        <v>18133</v>
      </c>
      <c r="C5715" s="28"/>
      <c r="D5715" s="18" t="s">
        <v>18136</v>
      </c>
      <c r="E5715" s="18" t="s">
        <v>18137</v>
      </c>
      <c r="F5715" s="29">
        <v>1295.48</v>
      </c>
      <c r="G5715" s="30" t="s">
        <v>400</v>
      </c>
      <c r="H5715" s="18" t="s">
        <v>17</v>
      </c>
      <c r="I5715" s="18" t="s">
        <v>17076</v>
      </c>
      <c r="J5715" s="18" t="str">
        <f t="shared" si="501"/>
        <v>17</v>
      </c>
      <c r="K5715" s="31" t="str">
        <f t="shared" si="502"/>
        <v>17</v>
      </c>
      <c r="L5715" s="31">
        <v>19</v>
      </c>
      <c r="M5715" s="31">
        <f t="shared" si="503"/>
        <v>2</v>
      </c>
      <c r="N5715" s="31">
        <v>10</v>
      </c>
      <c r="O5715" s="31">
        <f t="shared" si="504"/>
        <v>8</v>
      </c>
      <c r="P5715" s="32">
        <f t="shared" si="505"/>
        <v>129.548</v>
      </c>
      <c r="Q5715" s="33">
        <f t="shared" si="506"/>
        <v>1036.384</v>
      </c>
    </row>
    <row r="5716" spans="1:17">
      <c r="A5716" s="26">
        <v>5715</v>
      </c>
      <c r="B5716" s="27" t="s">
        <v>18133</v>
      </c>
      <c r="C5716" s="28"/>
      <c r="D5716" s="18" t="s">
        <v>18138</v>
      </c>
      <c r="E5716" s="18" t="s">
        <v>18139</v>
      </c>
      <c r="F5716" s="29">
        <v>1295.48</v>
      </c>
      <c r="G5716" s="30" t="s">
        <v>400</v>
      </c>
      <c r="H5716" s="18" t="s">
        <v>17</v>
      </c>
      <c r="I5716" s="18" t="s">
        <v>17076</v>
      </c>
      <c r="J5716" s="18" t="str">
        <f t="shared" si="501"/>
        <v>17</v>
      </c>
      <c r="K5716" s="31" t="str">
        <f t="shared" si="502"/>
        <v>17</v>
      </c>
      <c r="L5716" s="31">
        <v>19</v>
      </c>
      <c r="M5716" s="31">
        <f t="shared" si="503"/>
        <v>2</v>
      </c>
      <c r="N5716" s="31">
        <v>10</v>
      </c>
      <c r="O5716" s="31">
        <f t="shared" si="504"/>
        <v>8</v>
      </c>
      <c r="P5716" s="32">
        <f t="shared" si="505"/>
        <v>129.548</v>
      </c>
      <c r="Q5716" s="33">
        <f t="shared" si="506"/>
        <v>1036.384</v>
      </c>
    </row>
    <row r="5717" spans="1:17">
      <c r="A5717" s="26">
        <v>5716</v>
      </c>
      <c r="B5717" s="27" t="s">
        <v>18133</v>
      </c>
      <c r="C5717" s="28"/>
      <c r="D5717" s="18" t="s">
        <v>18140</v>
      </c>
      <c r="E5717" s="18" t="s">
        <v>18141</v>
      </c>
      <c r="F5717" s="29">
        <v>1295.48</v>
      </c>
      <c r="G5717" s="30" t="s">
        <v>400</v>
      </c>
      <c r="H5717" s="18" t="s">
        <v>17</v>
      </c>
      <c r="I5717" s="18" t="s">
        <v>17076</v>
      </c>
      <c r="J5717" s="18" t="str">
        <f t="shared" si="501"/>
        <v>17</v>
      </c>
      <c r="K5717" s="31" t="str">
        <f t="shared" si="502"/>
        <v>17</v>
      </c>
      <c r="L5717" s="31">
        <v>19</v>
      </c>
      <c r="M5717" s="31">
        <f t="shared" si="503"/>
        <v>2</v>
      </c>
      <c r="N5717" s="31">
        <v>10</v>
      </c>
      <c r="O5717" s="31">
        <f t="shared" si="504"/>
        <v>8</v>
      </c>
      <c r="P5717" s="32">
        <f t="shared" si="505"/>
        <v>129.548</v>
      </c>
      <c r="Q5717" s="33">
        <f t="shared" si="506"/>
        <v>1036.384</v>
      </c>
    </row>
    <row r="5718" spans="1:17">
      <c r="A5718" s="26">
        <v>5717</v>
      </c>
      <c r="B5718" s="27" t="s">
        <v>18142</v>
      </c>
      <c r="C5718" s="28"/>
      <c r="D5718" s="18" t="s">
        <v>18143</v>
      </c>
      <c r="E5718" s="18" t="s">
        <v>18144</v>
      </c>
      <c r="F5718" s="29">
        <v>1104.1500000000001</v>
      </c>
      <c r="G5718" s="30" t="s">
        <v>18145</v>
      </c>
      <c r="H5718" s="18" t="s">
        <v>17</v>
      </c>
      <c r="I5718" s="18" t="s">
        <v>17076</v>
      </c>
      <c r="J5718" s="18" t="str">
        <f t="shared" si="501"/>
        <v>17</v>
      </c>
      <c r="K5718" s="31" t="str">
        <f t="shared" si="502"/>
        <v>17</v>
      </c>
      <c r="L5718" s="31">
        <v>19</v>
      </c>
      <c r="M5718" s="31">
        <f t="shared" si="503"/>
        <v>2</v>
      </c>
      <c r="N5718" s="31">
        <v>10</v>
      </c>
      <c r="O5718" s="31">
        <f t="shared" si="504"/>
        <v>8</v>
      </c>
      <c r="P5718" s="32">
        <f t="shared" si="505"/>
        <v>110.41500000000001</v>
      </c>
      <c r="Q5718" s="33">
        <f t="shared" si="506"/>
        <v>883.32</v>
      </c>
    </row>
    <row r="5719" spans="1:17">
      <c r="A5719" s="26">
        <v>5718</v>
      </c>
      <c r="B5719" s="27" t="s">
        <v>18142</v>
      </c>
      <c r="C5719" s="28"/>
      <c r="D5719" s="18" t="s">
        <v>18146</v>
      </c>
      <c r="E5719" s="18" t="s">
        <v>18147</v>
      </c>
      <c r="F5719" s="29">
        <v>1104.1500000000001</v>
      </c>
      <c r="G5719" s="30" t="s">
        <v>18145</v>
      </c>
      <c r="H5719" s="18" t="s">
        <v>17</v>
      </c>
      <c r="I5719" s="18" t="s">
        <v>17076</v>
      </c>
      <c r="J5719" s="18" t="str">
        <f t="shared" si="501"/>
        <v>17</v>
      </c>
      <c r="K5719" s="31" t="str">
        <f t="shared" si="502"/>
        <v>17</v>
      </c>
      <c r="L5719" s="31">
        <v>19</v>
      </c>
      <c r="M5719" s="31">
        <f t="shared" si="503"/>
        <v>2</v>
      </c>
      <c r="N5719" s="31">
        <v>10</v>
      </c>
      <c r="O5719" s="31">
        <f t="shared" si="504"/>
        <v>8</v>
      </c>
      <c r="P5719" s="32">
        <f t="shared" si="505"/>
        <v>110.41500000000001</v>
      </c>
      <c r="Q5719" s="33">
        <f t="shared" si="506"/>
        <v>883.32</v>
      </c>
    </row>
    <row r="5720" spans="1:17">
      <c r="A5720" s="26">
        <v>5719</v>
      </c>
      <c r="B5720" s="27" t="s">
        <v>18148</v>
      </c>
      <c r="C5720" s="28"/>
      <c r="D5720" s="18" t="s">
        <v>18149</v>
      </c>
      <c r="E5720" s="18" t="s">
        <v>18150</v>
      </c>
      <c r="F5720" s="29">
        <v>1104.1500000000001</v>
      </c>
      <c r="G5720" s="30" t="s">
        <v>18145</v>
      </c>
      <c r="H5720" s="18" t="s">
        <v>17</v>
      </c>
      <c r="I5720" s="18" t="s">
        <v>17076</v>
      </c>
      <c r="J5720" s="18" t="str">
        <f t="shared" si="501"/>
        <v>17</v>
      </c>
      <c r="K5720" s="31" t="str">
        <f t="shared" si="502"/>
        <v>17</v>
      </c>
      <c r="L5720" s="31">
        <v>19</v>
      </c>
      <c r="M5720" s="31">
        <f t="shared" si="503"/>
        <v>2</v>
      </c>
      <c r="N5720" s="31">
        <v>10</v>
      </c>
      <c r="O5720" s="31">
        <f t="shared" si="504"/>
        <v>8</v>
      </c>
      <c r="P5720" s="32">
        <f t="shared" si="505"/>
        <v>110.41500000000001</v>
      </c>
      <c r="Q5720" s="33">
        <f t="shared" si="506"/>
        <v>883.32</v>
      </c>
    </row>
    <row r="5721" spans="1:17">
      <c r="A5721" s="26">
        <v>5720</v>
      </c>
      <c r="B5721" s="27" t="s">
        <v>18151</v>
      </c>
      <c r="C5721" s="28"/>
      <c r="D5721" s="18" t="s">
        <v>18152</v>
      </c>
      <c r="E5721" s="18" t="s">
        <v>18153</v>
      </c>
      <c r="F5721" s="29">
        <v>16240</v>
      </c>
      <c r="G5721" s="30" t="s">
        <v>171</v>
      </c>
      <c r="H5721" s="18" t="s">
        <v>17</v>
      </c>
      <c r="I5721" s="18" t="s">
        <v>17076</v>
      </c>
      <c r="J5721" s="18" t="str">
        <f t="shared" si="501"/>
        <v>17</v>
      </c>
      <c r="K5721" s="31" t="str">
        <f t="shared" si="502"/>
        <v>17</v>
      </c>
      <c r="L5721" s="31">
        <v>19</v>
      </c>
      <c r="M5721" s="31">
        <f t="shared" si="503"/>
        <v>2</v>
      </c>
      <c r="N5721" s="31">
        <v>3</v>
      </c>
      <c r="O5721" s="31">
        <f t="shared" si="504"/>
        <v>1</v>
      </c>
      <c r="P5721" s="32">
        <f t="shared" si="505"/>
        <v>5413.333333333333</v>
      </c>
      <c r="Q5721" s="33">
        <f t="shared" si="506"/>
        <v>5413.333333333333</v>
      </c>
    </row>
    <row r="5722" spans="1:17">
      <c r="A5722" s="26">
        <v>5721</v>
      </c>
      <c r="B5722" s="27" t="s">
        <v>18154</v>
      </c>
      <c r="C5722" s="28"/>
      <c r="D5722" s="18" t="s">
        <v>18155</v>
      </c>
      <c r="E5722" s="18" t="s">
        <v>18156</v>
      </c>
      <c r="F5722" s="29">
        <v>1</v>
      </c>
      <c r="G5722" s="30" t="s">
        <v>171</v>
      </c>
      <c r="H5722" s="18" t="s">
        <v>17</v>
      </c>
      <c r="I5722" s="18" t="s">
        <v>17076</v>
      </c>
      <c r="J5722" s="18" t="str">
        <f t="shared" si="501"/>
        <v>17</v>
      </c>
      <c r="K5722" s="31" t="str">
        <f t="shared" si="502"/>
        <v>17</v>
      </c>
      <c r="L5722" s="31">
        <v>19</v>
      </c>
      <c r="M5722" s="31">
        <f t="shared" si="503"/>
        <v>2</v>
      </c>
      <c r="N5722" s="31">
        <v>3</v>
      </c>
      <c r="O5722" s="31">
        <f t="shared" si="504"/>
        <v>1</v>
      </c>
      <c r="P5722" s="32">
        <f t="shared" si="505"/>
        <v>0.33333333333333331</v>
      </c>
      <c r="Q5722" s="33">
        <f t="shared" si="506"/>
        <v>0.33333333333333331</v>
      </c>
    </row>
    <row r="5723" spans="1:17">
      <c r="A5723" s="26">
        <v>5722</v>
      </c>
      <c r="B5723" s="27" t="s">
        <v>22197</v>
      </c>
      <c r="C5723" s="28"/>
      <c r="D5723" s="18" t="s">
        <v>22198</v>
      </c>
      <c r="E5723" s="18" t="s">
        <v>22199</v>
      </c>
      <c r="F5723" s="29"/>
      <c r="G5723" s="30"/>
      <c r="H5723" s="18" t="s">
        <v>17</v>
      </c>
      <c r="I5723" s="18" t="s">
        <v>19046</v>
      </c>
      <c r="J5723" s="18" t="str">
        <f t="shared" si="501"/>
        <v>00</v>
      </c>
      <c r="Q5723" s="32">
        <v>1</v>
      </c>
    </row>
    <row r="5724" spans="1:17">
      <c r="A5724" s="26">
        <v>5723</v>
      </c>
      <c r="B5724" s="27" t="s">
        <v>18160</v>
      </c>
      <c r="C5724" s="28"/>
      <c r="D5724" s="18" t="s">
        <v>18161</v>
      </c>
      <c r="E5724" s="18" t="s">
        <v>18162</v>
      </c>
      <c r="F5724" s="29">
        <v>1</v>
      </c>
      <c r="G5724" s="30" t="s">
        <v>171</v>
      </c>
      <c r="H5724" s="18" t="s">
        <v>17</v>
      </c>
      <c r="I5724" s="18" t="s">
        <v>17076</v>
      </c>
      <c r="J5724" s="18" t="str">
        <f t="shared" si="501"/>
        <v>17</v>
      </c>
      <c r="K5724" s="31" t="str">
        <f>J5724</f>
        <v>17</v>
      </c>
      <c r="L5724" s="31">
        <v>19</v>
      </c>
      <c r="M5724" s="31">
        <f>+L5724-K5724</f>
        <v>2</v>
      </c>
      <c r="N5724" s="31">
        <v>3</v>
      </c>
      <c r="O5724" s="31">
        <f>N5724-M5724</f>
        <v>1</v>
      </c>
      <c r="P5724" s="32">
        <f>F5724/N5724</f>
        <v>0.33333333333333331</v>
      </c>
      <c r="Q5724" s="33">
        <f>P5724*O5724</f>
        <v>0.33333333333333331</v>
      </c>
    </row>
    <row r="5725" spans="1:17">
      <c r="A5725" s="26">
        <v>5724</v>
      </c>
      <c r="B5725" s="27" t="s">
        <v>18163</v>
      </c>
      <c r="C5725" s="28"/>
      <c r="D5725" s="18" t="s">
        <v>18164</v>
      </c>
      <c r="E5725" s="18" t="s">
        <v>18165</v>
      </c>
      <c r="F5725" s="29">
        <v>16240</v>
      </c>
      <c r="G5725" s="30" t="s">
        <v>171</v>
      </c>
      <c r="H5725" s="18" t="s">
        <v>17</v>
      </c>
      <c r="I5725" s="18" t="s">
        <v>17076</v>
      </c>
      <c r="J5725" s="18" t="str">
        <f t="shared" si="501"/>
        <v>17</v>
      </c>
      <c r="K5725" s="31" t="str">
        <f>J5725</f>
        <v>17</v>
      </c>
      <c r="L5725" s="31">
        <v>19</v>
      </c>
      <c r="M5725" s="31">
        <f>+L5725-K5725</f>
        <v>2</v>
      </c>
      <c r="N5725" s="31">
        <v>3</v>
      </c>
      <c r="O5725" s="31">
        <f>N5725-M5725</f>
        <v>1</v>
      </c>
      <c r="P5725" s="32">
        <f>F5725/N5725</f>
        <v>5413.333333333333</v>
      </c>
      <c r="Q5725" s="33">
        <f>P5725*O5725</f>
        <v>5413.333333333333</v>
      </c>
    </row>
    <row r="5726" spans="1:17">
      <c r="A5726" s="26">
        <v>5725</v>
      </c>
      <c r="B5726" s="27" t="s">
        <v>18166</v>
      </c>
      <c r="C5726" s="28"/>
      <c r="D5726" s="18" t="s">
        <v>18167</v>
      </c>
      <c r="E5726" s="18" t="s">
        <v>18168</v>
      </c>
      <c r="F5726" s="29">
        <v>1</v>
      </c>
      <c r="G5726" s="30" t="s">
        <v>171</v>
      </c>
      <c r="H5726" s="18" t="s">
        <v>17</v>
      </c>
      <c r="I5726" s="18" t="s">
        <v>17076</v>
      </c>
      <c r="J5726" s="18" t="str">
        <f t="shared" si="501"/>
        <v>17</v>
      </c>
      <c r="K5726" s="31" t="str">
        <f>J5726</f>
        <v>17</v>
      </c>
      <c r="L5726" s="31">
        <v>19</v>
      </c>
      <c r="M5726" s="31">
        <f>+L5726-K5726</f>
        <v>2</v>
      </c>
      <c r="N5726" s="31">
        <v>3</v>
      </c>
      <c r="O5726" s="31">
        <f>N5726-M5726</f>
        <v>1</v>
      </c>
      <c r="P5726" s="32">
        <f>F5726/N5726</f>
        <v>0.33333333333333331</v>
      </c>
      <c r="Q5726" s="33">
        <f>P5726*O5726</f>
        <v>0.33333333333333331</v>
      </c>
    </row>
    <row r="5727" spans="1:17">
      <c r="A5727" s="26">
        <v>5726</v>
      </c>
      <c r="B5727" s="27" t="s">
        <v>22194</v>
      </c>
      <c r="C5727" s="28"/>
      <c r="D5727" s="18" t="s">
        <v>22195</v>
      </c>
      <c r="E5727" s="18" t="s">
        <v>22196</v>
      </c>
      <c r="F5727" s="29"/>
      <c r="G5727" s="30"/>
      <c r="H5727" s="18" t="s">
        <v>17</v>
      </c>
      <c r="I5727" s="18" t="s">
        <v>19046</v>
      </c>
      <c r="J5727" s="18" t="str">
        <f t="shared" si="501"/>
        <v>00</v>
      </c>
      <c r="Q5727" s="32">
        <v>1</v>
      </c>
    </row>
    <row r="5728" spans="1:17">
      <c r="A5728" s="26">
        <v>5727</v>
      </c>
      <c r="B5728" s="27" t="s">
        <v>18172</v>
      </c>
      <c r="C5728" s="28"/>
      <c r="D5728" s="18" t="s">
        <v>18173</v>
      </c>
      <c r="E5728" s="18" t="s">
        <v>18174</v>
      </c>
      <c r="F5728" s="29">
        <v>1</v>
      </c>
      <c r="G5728" s="30" t="s">
        <v>171</v>
      </c>
      <c r="H5728" s="18" t="s">
        <v>17</v>
      </c>
      <c r="I5728" s="18" t="s">
        <v>17076</v>
      </c>
      <c r="J5728" s="18" t="str">
        <f t="shared" si="501"/>
        <v>17</v>
      </c>
      <c r="K5728" s="31" t="str">
        <f>J5728</f>
        <v>17</v>
      </c>
      <c r="L5728" s="31">
        <v>19</v>
      </c>
      <c r="M5728" s="31">
        <f>+L5728-K5728</f>
        <v>2</v>
      </c>
      <c r="N5728" s="31">
        <v>3</v>
      </c>
      <c r="O5728" s="31">
        <f>N5728-M5728</f>
        <v>1</v>
      </c>
      <c r="P5728" s="32">
        <f>F5728/N5728</f>
        <v>0.33333333333333331</v>
      </c>
      <c r="Q5728" s="33">
        <f>P5728*O5728</f>
        <v>0.33333333333333331</v>
      </c>
    </row>
    <row r="5729" spans="1:17">
      <c r="A5729" s="26">
        <v>5728</v>
      </c>
      <c r="B5729" s="27" t="s">
        <v>18175</v>
      </c>
      <c r="C5729" s="28"/>
      <c r="D5729" s="18" t="s">
        <v>18176</v>
      </c>
      <c r="E5729" s="18" t="s">
        <v>18177</v>
      </c>
      <c r="F5729" s="29">
        <v>16240</v>
      </c>
      <c r="G5729" s="30" t="s">
        <v>171</v>
      </c>
      <c r="H5729" s="18" t="s">
        <v>17</v>
      </c>
      <c r="I5729" s="18" t="s">
        <v>17076</v>
      </c>
      <c r="J5729" s="18" t="str">
        <f t="shared" si="501"/>
        <v>17</v>
      </c>
      <c r="K5729" s="31" t="str">
        <f>J5729</f>
        <v>17</v>
      </c>
      <c r="L5729" s="31">
        <v>19</v>
      </c>
      <c r="M5729" s="31">
        <f>+L5729-K5729</f>
        <v>2</v>
      </c>
      <c r="N5729" s="31">
        <v>3</v>
      </c>
      <c r="O5729" s="31">
        <f>N5729-M5729</f>
        <v>1</v>
      </c>
      <c r="P5729" s="32">
        <f>F5729/N5729</f>
        <v>5413.333333333333</v>
      </c>
      <c r="Q5729" s="33">
        <f>P5729*O5729</f>
        <v>5413.333333333333</v>
      </c>
    </row>
    <row r="5730" spans="1:17">
      <c r="A5730" s="26">
        <v>5729</v>
      </c>
      <c r="B5730" s="27" t="s">
        <v>18178</v>
      </c>
      <c r="C5730" s="28"/>
      <c r="D5730" s="18" t="s">
        <v>18179</v>
      </c>
      <c r="E5730" s="18" t="s">
        <v>18180</v>
      </c>
      <c r="F5730" s="29">
        <v>1</v>
      </c>
      <c r="G5730" s="30" t="s">
        <v>171</v>
      </c>
      <c r="H5730" s="18" t="s">
        <v>17</v>
      </c>
      <c r="I5730" s="18" t="s">
        <v>17076</v>
      </c>
      <c r="J5730" s="18" t="str">
        <f t="shared" si="501"/>
        <v>17</v>
      </c>
      <c r="K5730" s="31" t="str">
        <f>J5730</f>
        <v>17</v>
      </c>
      <c r="L5730" s="31">
        <v>19</v>
      </c>
      <c r="M5730" s="31">
        <f>+L5730-K5730</f>
        <v>2</v>
      </c>
      <c r="N5730" s="31">
        <v>3</v>
      </c>
      <c r="O5730" s="31">
        <f>N5730-M5730</f>
        <v>1</v>
      </c>
      <c r="P5730" s="32">
        <f>F5730/N5730</f>
        <v>0.33333333333333331</v>
      </c>
      <c r="Q5730" s="33">
        <f>P5730*O5730</f>
        <v>0.33333333333333331</v>
      </c>
    </row>
    <row r="5731" spans="1:17">
      <c r="A5731" s="26">
        <v>5730</v>
      </c>
      <c r="B5731" s="27" t="s">
        <v>22191</v>
      </c>
      <c r="C5731" s="28"/>
      <c r="D5731" s="18" t="s">
        <v>22192</v>
      </c>
      <c r="E5731" s="18" t="s">
        <v>22193</v>
      </c>
      <c r="F5731" s="29"/>
      <c r="G5731" s="30"/>
      <c r="H5731" s="18" t="s">
        <v>17</v>
      </c>
      <c r="I5731" s="18" t="s">
        <v>19046</v>
      </c>
      <c r="J5731" s="18" t="str">
        <f t="shared" si="501"/>
        <v>00</v>
      </c>
      <c r="Q5731" s="32">
        <v>1</v>
      </c>
    </row>
    <row r="5732" spans="1:17">
      <c r="A5732" s="26">
        <v>5731</v>
      </c>
      <c r="B5732" s="27" t="s">
        <v>18184</v>
      </c>
      <c r="C5732" s="28"/>
      <c r="D5732" s="18" t="s">
        <v>18185</v>
      </c>
      <c r="E5732" s="18" t="s">
        <v>18186</v>
      </c>
      <c r="F5732" s="29">
        <v>1</v>
      </c>
      <c r="G5732" s="30" t="s">
        <v>171</v>
      </c>
      <c r="H5732" s="18" t="s">
        <v>17</v>
      </c>
      <c r="I5732" s="18" t="s">
        <v>17076</v>
      </c>
      <c r="J5732" s="18" t="str">
        <f t="shared" si="501"/>
        <v>17</v>
      </c>
      <c r="K5732" s="31" t="str">
        <f t="shared" ref="K5732:K5737" si="507">J5732</f>
        <v>17</v>
      </c>
      <c r="L5732" s="31">
        <v>19</v>
      </c>
      <c r="M5732" s="31">
        <f t="shared" ref="M5732:M5737" si="508">+L5732-K5732</f>
        <v>2</v>
      </c>
      <c r="N5732" s="31">
        <v>3</v>
      </c>
      <c r="O5732" s="31">
        <f t="shared" ref="O5732:O5737" si="509">N5732-M5732</f>
        <v>1</v>
      </c>
      <c r="P5732" s="32">
        <f t="shared" ref="P5732:P5737" si="510">F5732/N5732</f>
        <v>0.33333333333333331</v>
      </c>
      <c r="Q5732" s="33">
        <f t="shared" ref="Q5732:Q5737" si="511">P5732*O5732</f>
        <v>0.33333333333333331</v>
      </c>
    </row>
    <row r="5733" spans="1:17">
      <c r="A5733" s="26">
        <v>5732</v>
      </c>
      <c r="B5733" s="27" t="s">
        <v>18187</v>
      </c>
      <c r="C5733" s="28"/>
      <c r="D5733" s="18" t="s">
        <v>18188</v>
      </c>
      <c r="E5733" s="18" t="s">
        <v>18189</v>
      </c>
      <c r="F5733" s="29">
        <v>16240</v>
      </c>
      <c r="G5733" s="30" t="s">
        <v>171</v>
      </c>
      <c r="H5733" s="18" t="s">
        <v>17</v>
      </c>
      <c r="I5733" s="18" t="s">
        <v>17076</v>
      </c>
      <c r="J5733" s="18" t="str">
        <f t="shared" si="501"/>
        <v>17</v>
      </c>
      <c r="K5733" s="31" t="str">
        <f t="shared" si="507"/>
        <v>17</v>
      </c>
      <c r="L5733" s="31">
        <v>19</v>
      </c>
      <c r="M5733" s="31">
        <f t="shared" si="508"/>
        <v>2</v>
      </c>
      <c r="N5733" s="31">
        <v>3</v>
      </c>
      <c r="O5733" s="31">
        <f t="shared" si="509"/>
        <v>1</v>
      </c>
      <c r="P5733" s="32">
        <f t="shared" si="510"/>
        <v>5413.333333333333</v>
      </c>
      <c r="Q5733" s="33">
        <f t="shared" si="511"/>
        <v>5413.333333333333</v>
      </c>
    </row>
    <row r="5734" spans="1:17">
      <c r="A5734" s="26">
        <v>5733</v>
      </c>
      <c r="B5734" s="27" t="s">
        <v>18190</v>
      </c>
      <c r="C5734" s="28"/>
      <c r="D5734" s="18" t="s">
        <v>18191</v>
      </c>
      <c r="E5734" s="18" t="s">
        <v>18192</v>
      </c>
      <c r="F5734" s="29">
        <v>1</v>
      </c>
      <c r="G5734" s="30" t="s">
        <v>171</v>
      </c>
      <c r="H5734" s="18" t="s">
        <v>17</v>
      </c>
      <c r="I5734" s="18" t="s">
        <v>17076</v>
      </c>
      <c r="J5734" s="18" t="str">
        <f t="shared" si="501"/>
        <v>17</v>
      </c>
      <c r="K5734" s="31" t="str">
        <f t="shared" si="507"/>
        <v>17</v>
      </c>
      <c r="L5734" s="31">
        <v>19</v>
      </c>
      <c r="M5734" s="31">
        <f t="shared" si="508"/>
        <v>2</v>
      </c>
      <c r="N5734" s="31">
        <v>3</v>
      </c>
      <c r="O5734" s="31">
        <f t="shared" si="509"/>
        <v>1</v>
      </c>
      <c r="P5734" s="32">
        <f t="shared" si="510"/>
        <v>0.33333333333333331</v>
      </c>
      <c r="Q5734" s="33">
        <f t="shared" si="511"/>
        <v>0.33333333333333331</v>
      </c>
    </row>
    <row r="5735" spans="1:17">
      <c r="A5735" s="26">
        <v>5734</v>
      </c>
      <c r="B5735" s="27" t="s">
        <v>18193</v>
      </c>
      <c r="C5735" s="28"/>
      <c r="D5735" s="18" t="s">
        <v>18194</v>
      </c>
      <c r="E5735" s="18" t="s">
        <v>18195</v>
      </c>
      <c r="F5735" s="29">
        <v>1</v>
      </c>
      <c r="G5735" s="30" t="s">
        <v>171</v>
      </c>
      <c r="H5735" s="18" t="s">
        <v>17</v>
      </c>
      <c r="I5735" s="18" t="s">
        <v>17076</v>
      </c>
      <c r="J5735" s="18" t="str">
        <f t="shared" si="501"/>
        <v>17</v>
      </c>
      <c r="K5735" s="31" t="str">
        <f t="shared" si="507"/>
        <v>17</v>
      </c>
      <c r="L5735" s="31">
        <v>19</v>
      </c>
      <c r="M5735" s="31">
        <f t="shared" si="508"/>
        <v>2</v>
      </c>
      <c r="N5735" s="31">
        <v>3</v>
      </c>
      <c r="O5735" s="31">
        <f t="shared" si="509"/>
        <v>1</v>
      </c>
      <c r="P5735" s="32">
        <f t="shared" si="510"/>
        <v>0.33333333333333331</v>
      </c>
      <c r="Q5735" s="33">
        <f t="shared" si="511"/>
        <v>0.33333333333333331</v>
      </c>
    </row>
    <row r="5736" spans="1:17">
      <c r="A5736" s="26">
        <v>5735</v>
      </c>
      <c r="B5736" s="27" t="s">
        <v>18196</v>
      </c>
      <c r="C5736" s="28"/>
      <c r="D5736" s="18" t="s">
        <v>18197</v>
      </c>
      <c r="E5736" s="18" t="s">
        <v>18198</v>
      </c>
      <c r="F5736" s="29">
        <v>16240</v>
      </c>
      <c r="G5736" s="30" t="s">
        <v>171</v>
      </c>
      <c r="H5736" s="18" t="s">
        <v>17</v>
      </c>
      <c r="I5736" s="18" t="s">
        <v>17076</v>
      </c>
      <c r="J5736" s="18" t="str">
        <f t="shared" si="501"/>
        <v>17</v>
      </c>
      <c r="K5736" s="31" t="str">
        <f t="shared" si="507"/>
        <v>17</v>
      </c>
      <c r="L5736" s="31">
        <v>19</v>
      </c>
      <c r="M5736" s="31">
        <f t="shared" si="508"/>
        <v>2</v>
      </c>
      <c r="N5736" s="31">
        <v>3</v>
      </c>
      <c r="O5736" s="31">
        <f t="shared" si="509"/>
        <v>1</v>
      </c>
      <c r="P5736" s="32">
        <f t="shared" si="510"/>
        <v>5413.333333333333</v>
      </c>
      <c r="Q5736" s="33">
        <f t="shared" si="511"/>
        <v>5413.333333333333</v>
      </c>
    </row>
    <row r="5737" spans="1:17">
      <c r="A5737" s="26">
        <v>5736</v>
      </c>
      <c r="B5737" s="27" t="s">
        <v>18199</v>
      </c>
      <c r="C5737" s="28"/>
      <c r="D5737" s="18" t="s">
        <v>18200</v>
      </c>
      <c r="E5737" s="18" t="s">
        <v>18201</v>
      </c>
      <c r="F5737" s="29">
        <v>1</v>
      </c>
      <c r="G5737" s="30" t="s">
        <v>171</v>
      </c>
      <c r="H5737" s="18" t="s">
        <v>17</v>
      </c>
      <c r="I5737" s="18" t="s">
        <v>17076</v>
      </c>
      <c r="J5737" s="18" t="str">
        <f t="shared" si="501"/>
        <v>17</v>
      </c>
      <c r="K5737" s="31" t="str">
        <f t="shared" si="507"/>
        <v>17</v>
      </c>
      <c r="L5737" s="31">
        <v>19</v>
      </c>
      <c r="M5737" s="31">
        <f t="shared" si="508"/>
        <v>2</v>
      </c>
      <c r="N5737" s="31">
        <v>3</v>
      </c>
      <c r="O5737" s="31">
        <f t="shared" si="509"/>
        <v>1</v>
      </c>
      <c r="P5737" s="32">
        <f t="shared" si="510"/>
        <v>0.33333333333333331</v>
      </c>
      <c r="Q5737" s="33">
        <f t="shared" si="511"/>
        <v>0.33333333333333331</v>
      </c>
    </row>
    <row r="5738" spans="1:17">
      <c r="A5738" s="26">
        <v>5737</v>
      </c>
      <c r="B5738" s="27" t="s">
        <v>22170</v>
      </c>
      <c r="C5738" s="28"/>
      <c r="D5738" s="18" t="s">
        <v>22171</v>
      </c>
      <c r="E5738" s="18" t="s">
        <v>22172</v>
      </c>
      <c r="F5738" s="29"/>
      <c r="G5738" s="30"/>
      <c r="H5738" s="18" t="s">
        <v>17</v>
      </c>
      <c r="I5738" s="18" t="s">
        <v>19046</v>
      </c>
      <c r="J5738" s="18" t="str">
        <f t="shared" si="501"/>
        <v>00</v>
      </c>
      <c r="Q5738" s="32">
        <v>1</v>
      </c>
    </row>
    <row r="5739" spans="1:17">
      <c r="A5739" s="26">
        <v>5738</v>
      </c>
      <c r="B5739" s="27" t="s">
        <v>18205</v>
      </c>
      <c r="C5739" s="28"/>
      <c r="D5739" s="18" t="s">
        <v>18206</v>
      </c>
      <c r="E5739" s="18" t="s">
        <v>18207</v>
      </c>
      <c r="F5739" s="29">
        <v>1</v>
      </c>
      <c r="G5739" s="30" t="s">
        <v>171</v>
      </c>
      <c r="H5739" s="18" t="s">
        <v>17</v>
      </c>
      <c r="I5739" s="18" t="s">
        <v>17076</v>
      </c>
      <c r="J5739" s="18" t="str">
        <f t="shared" si="501"/>
        <v>17</v>
      </c>
      <c r="K5739" s="31" t="str">
        <f>J5739</f>
        <v>17</v>
      </c>
      <c r="L5739" s="31">
        <v>19</v>
      </c>
      <c r="M5739" s="31">
        <f>+L5739-K5739</f>
        <v>2</v>
      </c>
      <c r="N5739" s="31">
        <v>3</v>
      </c>
      <c r="O5739" s="31">
        <f>N5739-M5739</f>
        <v>1</v>
      </c>
      <c r="P5739" s="32">
        <f>F5739/N5739</f>
        <v>0.33333333333333331</v>
      </c>
      <c r="Q5739" s="33">
        <f>P5739*O5739</f>
        <v>0.33333333333333331</v>
      </c>
    </row>
    <row r="5740" spans="1:17">
      <c r="A5740" s="26">
        <v>5739</v>
      </c>
      <c r="B5740" s="27" t="s">
        <v>18208</v>
      </c>
      <c r="C5740" s="28"/>
      <c r="D5740" s="18" t="s">
        <v>18209</v>
      </c>
      <c r="E5740" s="18" t="s">
        <v>18210</v>
      </c>
      <c r="F5740" s="29">
        <v>16240</v>
      </c>
      <c r="G5740" s="30" t="s">
        <v>171</v>
      </c>
      <c r="H5740" s="18" t="s">
        <v>17</v>
      </c>
      <c r="I5740" s="18" t="s">
        <v>17076</v>
      </c>
      <c r="J5740" s="18" t="str">
        <f t="shared" si="501"/>
        <v>17</v>
      </c>
      <c r="K5740" s="31" t="str">
        <f>J5740</f>
        <v>17</v>
      </c>
      <c r="L5740" s="31">
        <v>19</v>
      </c>
      <c r="M5740" s="31">
        <f>+L5740-K5740</f>
        <v>2</v>
      </c>
      <c r="N5740" s="31">
        <v>3</v>
      </c>
      <c r="O5740" s="31">
        <f>N5740-M5740</f>
        <v>1</v>
      </c>
      <c r="P5740" s="32">
        <f>F5740/N5740</f>
        <v>5413.333333333333</v>
      </c>
      <c r="Q5740" s="33">
        <f>P5740*O5740</f>
        <v>5413.333333333333</v>
      </c>
    </row>
    <row r="5741" spans="1:17">
      <c r="A5741" s="26">
        <v>5740</v>
      </c>
      <c r="B5741" s="27" t="s">
        <v>18211</v>
      </c>
      <c r="C5741" s="28"/>
      <c r="D5741" s="18" t="s">
        <v>18212</v>
      </c>
      <c r="E5741" s="18" t="s">
        <v>18213</v>
      </c>
      <c r="F5741" s="29">
        <v>1</v>
      </c>
      <c r="G5741" s="30" t="s">
        <v>171</v>
      </c>
      <c r="H5741" s="18" t="s">
        <v>17</v>
      </c>
      <c r="I5741" s="18" t="s">
        <v>17076</v>
      </c>
      <c r="J5741" s="18" t="str">
        <f t="shared" si="501"/>
        <v>17</v>
      </c>
      <c r="K5741" s="31" t="str">
        <f>J5741</f>
        <v>17</v>
      </c>
      <c r="L5741" s="31">
        <v>19</v>
      </c>
      <c r="M5741" s="31">
        <f>+L5741-K5741</f>
        <v>2</v>
      </c>
      <c r="N5741" s="31">
        <v>3</v>
      </c>
      <c r="O5741" s="31">
        <f>N5741-M5741</f>
        <v>1</v>
      </c>
      <c r="P5741" s="32">
        <f>F5741/N5741</f>
        <v>0.33333333333333331</v>
      </c>
      <c r="Q5741" s="33">
        <f>P5741*O5741</f>
        <v>0.33333333333333331</v>
      </c>
    </row>
    <row r="5742" spans="1:17">
      <c r="A5742" s="26">
        <v>5741</v>
      </c>
      <c r="B5742" s="27" t="s">
        <v>22152</v>
      </c>
      <c r="C5742" s="28"/>
      <c r="D5742" s="18" t="s">
        <v>22153</v>
      </c>
      <c r="E5742" s="18" t="s">
        <v>22154</v>
      </c>
      <c r="F5742" s="29"/>
      <c r="G5742" s="30"/>
      <c r="H5742" s="18" t="s">
        <v>17</v>
      </c>
      <c r="I5742" s="18" t="s">
        <v>19046</v>
      </c>
      <c r="J5742" s="18" t="str">
        <f t="shared" si="501"/>
        <v>00</v>
      </c>
      <c r="Q5742" s="32">
        <v>1</v>
      </c>
    </row>
    <row r="5743" spans="1:17">
      <c r="A5743" s="26">
        <v>5742</v>
      </c>
      <c r="B5743" s="27" t="s">
        <v>18217</v>
      </c>
      <c r="C5743" s="28"/>
      <c r="D5743" s="18" t="s">
        <v>18218</v>
      </c>
      <c r="E5743" s="18" t="s">
        <v>18219</v>
      </c>
      <c r="F5743" s="29">
        <v>1</v>
      </c>
      <c r="G5743" s="30" t="s">
        <v>171</v>
      </c>
      <c r="H5743" s="18" t="s">
        <v>17</v>
      </c>
      <c r="I5743" s="18" t="s">
        <v>17076</v>
      </c>
      <c r="J5743" s="18" t="str">
        <f t="shared" si="501"/>
        <v>17</v>
      </c>
      <c r="K5743" s="31" t="str">
        <f>J5743</f>
        <v>17</v>
      </c>
      <c r="L5743" s="31">
        <v>19</v>
      </c>
      <c r="M5743" s="31">
        <f>+L5743-K5743</f>
        <v>2</v>
      </c>
      <c r="N5743" s="31">
        <v>3</v>
      </c>
      <c r="O5743" s="31">
        <f>N5743-M5743</f>
        <v>1</v>
      </c>
      <c r="P5743" s="32">
        <f>F5743/N5743</f>
        <v>0.33333333333333331</v>
      </c>
      <c r="Q5743" s="33">
        <f>P5743*O5743</f>
        <v>0.33333333333333331</v>
      </c>
    </row>
    <row r="5744" spans="1:17">
      <c r="A5744" s="26">
        <v>5743</v>
      </c>
      <c r="B5744" s="27" t="s">
        <v>18220</v>
      </c>
      <c r="C5744" s="28"/>
      <c r="D5744" s="18" t="s">
        <v>18221</v>
      </c>
      <c r="E5744" s="18" t="s">
        <v>18222</v>
      </c>
      <c r="F5744" s="29">
        <v>16240</v>
      </c>
      <c r="G5744" s="30" t="s">
        <v>171</v>
      </c>
      <c r="H5744" s="18" t="s">
        <v>17</v>
      </c>
      <c r="I5744" s="18" t="s">
        <v>17076</v>
      </c>
      <c r="J5744" s="18" t="str">
        <f t="shared" si="501"/>
        <v>17</v>
      </c>
      <c r="K5744" s="31" t="str">
        <f>J5744</f>
        <v>17</v>
      </c>
      <c r="L5744" s="31">
        <v>19</v>
      </c>
      <c r="M5744" s="31">
        <f>+L5744-K5744</f>
        <v>2</v>
      </c>
      <c r="N5744" s="31">
        <v>3</v>
      </c>
      <c r="O5744" s="31">
        <f>N5744-M5744</f>
        <v>1</v>
      </c>
      <c r="P5744" s="32">
        <f>F5744/N5744</f>
        <v>5413.333333333333</v>
      </c>
      <c r="Q5744" s="33">
        <f>P5744*O5744</f>
        <v>5413.333333333333</v>
      </c>
    </row>
    <row r="5745" spans="1:17">
      <c r="A5745" s="26">
        <v>5744</v>
      </c>
      <c r="B5745" s="27" t="s">
        <v>18223</v>
      </c>
      <c r="C5745" s="28"/>
      <c r="D5745" s="18" t="s">
        <v>18224</v>
      </c>
      <c r="E5745" s="18" t="s">
        <v>18225</v>
      </c>
      <c r="F5745" s="29">
        <v>1</v>
      </c>
      <c r="G5745" s="30" t="s">
        <v>171</v>
      </c>
      <c r="H5745" s="18" t="s">
        <v>17</v>
      </c>
      <c r="I5745" s="18" t="s">
        <v>17076</v>
      </c>
      <c r="J5745" s="18" t="str">
        <f t="shared" si="501"/>
        <v>17</v>
      </c>
      <c r="K5745" s="31" t="str">
        <f>J5745</f>
        <v>17</v>
      </c>
      <c r="L5745" s="31">
        <v>19</v>
      </c>
      <c r="M5745" s="31">
        <f>+L5745-K5745</f>
        <v>2</v>
      </c>
      <c r="N5745" s="31">
        <v>3</v>
      </c>
      <c r="O5745" s="31">
        <f>N5745-M5745</f>
        <v>1</v>
      </c>
      <c r="P5745" s="32">
        <f>F5745/N5745</f>
        <v>0.33333333333333331</v>
      </c>
      <c r="Q5745" s="33">
        <f>P5745*O5745</f>
        <v>0.33333333333333331</v>
      </c>
    </row>
    <row r="5746" spans="1:17">
      <c r="A5746" s="26">
        <v>5745</v>
      </c>
      <c r="B5746" s="27" t="s">
        <v>22146</v>
      </c>
      <c r="C5746" s="28"/>
      <c r="D5746" s="18" t="s">
        <v>22147</v>
      </c>
      <c r="E5746" s="18" t="s">
        <v>22148</v>
      </c>
      <c r="F5746" s="29"/>
      <c r="G5746" s="30"/>
      <c r="H5746" s="18" t="s">
        <v>17</v>
      </c>
      <c r="I5746" s="18" t="s">
        <v>19046</v>
      </c>
      <c r="J5746" s="18" t="str">
        <f t="shared" si="501"/>
        <v>00</v>
      </c>
      <c r="Q5746" s="32">
        <v>1</v>
      </c>
    </row>
    <row r="5747" spans="1:17">
      <c r="A5747" s="26">
        <v>5746</v>
      </c>
      <c r="B5747" s="27" t="s">
        <v>18229</v>
      </c>
      <c r="C5747" s="28"/>
      <c r="D5747" s="18" t="s">
        <v>18230</v>
      </c>
      <c r="E5747" s="18" t="s">
        <v>18231</v>
      </c>
      <c r="F5747" s="29">
        <v>1</v>
      </c>
      <c r="G5747" s="30" t="s">
        <v>171</v>
      </c>
      <c r="H5747" s="18" t="s">
        <v>17</v>
      </c>
      <c r="I5747" s="18" t="s">
        <v>17076</v>
      </c>
      <c r="J5747" s="18" t="str">
        <f t="shared" si="501"/>
        <v>17</v>
      </c>
      <c r="K5747" s="31" t="str">
        <f>J5747</f>
        <v>17</v>
      </c>
      <c r="L5747" s="31">
        <v>19</v>
      </c>
      <c r="M5747" s="31">
        <f>+L5747-K5747</f>
        <v>2</v>
      </c>
      <c r="N5747" s="31">
        <v>3</v>
      </c>
      <c r="O5747" s="31">
        <f>N5747-M5747</f>
        <v>1</v>
      </c>
      <c r="P5747" s="32">
        <f>F5747/N5747</f>
        <v>0.33333333333333331</v>
      </c>
      <c r="Q5747" s="33">
        <f>P5747*O5747</f>
        <v>0.33333333333333331</v>
      </c>
    </row>
    <row r="5748" spans="1:17">
      <c r="A5748" s="26">
        <v>5747</v>
      </c>
      <c r="B5748" s="27" t="s">
        <v>18232</v>
      </c>
      <c r="C5748" s="28"/>
      <c r="D5748" s="18" t="s">
        <v>18233</v>
      </c>
      <c r="E5748" s="18" t="s">
        <v>18234</v>
      </c>
      <c r="F5748" s="29">
        <v>16240</v>
      </c>
      <c r="G5748" s="30" t="s">
        <v>171</v>
      </c>
      <c r="H5748" s="18" t="s">
        <v>17</v>
      </c>
      <c r="I5748" s="18" t="s">
        <v>17076</v>
      </c>
      <c r="J5748" s="18" t="str">
        <f t="shared" si="501"/>
        <v>17</v>
      </c>
      <c r="K5748" s="31" t="str">
        <f>J5748</f>
        <v>17</v>
      </c>
      <c r="L5748" s="31">
        <v>19</v>
      </c>
      <c r="M5748" s="31">
        <f>+L5748-K5748</f>
        <v>2</v>
      </c>
      <c r="N5748" s="31">
        <v>3</v>
      </c>
      <c r="O5748" s="31">
        <f>N5748-M5748</f>
        <v>1</v>
      </c>
      <c r="P5748" s="32">
        <f>F5748/N5748</f>
        <v>5413.333333333333</v>
      </c>
      <c r="Q5748" s="33">
        <f>P5748*O5748</f>
        <v>5413.333333333333</v>
      </c>
    </row>
    <row r="5749" spans="1:17">
      <c r="A5749" s="26">
        <v>5748</v>
      </c>
      <c r="B5749" s="27" t="s">
        <v>18235</v>
      </c>
      <c r="C5749" s="28"/>
      <c r="D5749" s="18" t="s">
        <v>18236</v>
      </c>
      <c r="E5749" s="18" t="s">
        <v>18237</v>
      </c>
      <c r="F5749" s="29">
        <v>1</v>
      </c>
      <c r="G5749" s="30" t="s">
        <v>171</v>
      </c>
      <c r="H5749" s="18" t="s">
        <v>17</v>
      </c>
      <c r="I5749" s="18" t="s">
        <v>17076</v>
      </c>
      <c r="J5749" s="18" t="str">
        <f t="shared" si="501"/>
        <v>17</v>
      </c>
      <c r="K5749" s="31" t="str">
        <f>J5749</f>
        <v>17</v>
      </c>
      <c r="L5749" s="31">
        <v>19</v>
      </c>
      <c r="M5749" s="31">
        <f>+L5749-K5749</f>
        <v>2</v>
      </c>
      <c r="N5749" s="31">
        <v>3</v>
      </c>
      <c r="O5749" s="31">
        <f>N5749-M5749</f>
        <v>1</v>
      </c>
      <c r="P5749" s="32">
        <f>F5749/N5749</f>
        <v>0.33333333333333331</v>
      </c>
      <c r="Q5749" s="33">
        <f>P5749*O5749</f>
        <v>0.33333333333333331</v>
      </c>
    </row>
    <row r="5750" spans="1:17">
      <c r="A5750" s="26">
        <v>5749</v>
      </c>
      <c r="B5750" s="27" t="s">
        <v>22149</v>
      </c>
      <c r="C5750" s="28"/>
      <c r="D5750" s="18" t="s">
        <v>22150</v>
      </c>
      <c r="E5750" s="18" t="s">
        <v>22151</v>
      </c>
      <c r="F5750" s="29"/>
      <c r="G5750" s="30"/>
      <c r="H5750" s="18" t="s">
        <v>17</v>
      </c>
      <c r="I5750" s="18" t="s">
        <v>19046</v>
      </c>
      <c r="J5750" s="18" t="str">
        <f t="shared" si="501"/>
        <v>00</v>
      </c>
      <c r="Q5750" s="32">
        <v>1</v>
      </c>
    </row>
    <row r="5751" spans="1:17">
      <c r="A5751" s="26">
        <v>5750</v>
      </c>
      <c r="B5751" s="27" t="s">
        <v>18241</v>
      </c>
      <c r="C5751" s="28"/>
      <c r="D5751" s="18" t="s">
        <v>18242</v>
      </c>
      <c r="E5751" s="18" t="s">
        <v>18243</v>
      </c>
      <c r="F5751" s="29">
        <v>1</v>
      </c>
      <c r="G5751" s="30" t="s">
        <v>171</v>
      </c>
      <c r="H5751" s="18" t="s">
        <v>17</v>
      </c>
      <c r="I5751" s="18" t="s">
        <v>17076</v>
      </c>
      <c r="J5751" s="18" t="str">
        <f t="shared" si="501"/>
        <v>17</v>
      </c>
      <c r="K5751" s="31" t="str">
        <f>J5751</f>
        <v>17</v>
      </c>
      <c r="L5751" s="31">
        <v>19</v>
      </c>
      <c r="M5751" s="31">
        <f>+L5751-K5751</f>
        <v>2</v>
      </c>
      <c r="N5751" s="31">
        <v>3</v>
      </c>
      <c r="O5751" s="31">
        <f>N5751-M5751</f>
        <v>1</v>
      </c>
      <c r="P5751" s="32">
        <f>F5751/N5751</f>
        <v>0.33333333333333331</v>
      </c>
      <c r="Q5751" s="33">
        <f>P5751*O5751</f>
        <v>0.33333333333333331</v>
      </c>
    </row>
    <row r="5752" spans="1:17">
      <c r="A5752" s="26">
        <v>5751</v>
      </c>
      <c r="B5752" s="27" t="s">
        <v>18244</v>
      </c>
      <c r="C5752" s="28"/>
      <c r="D5752" s="18" t="s">
        <v>18245</v>
      </c>
      <c r="E5752" s="18" t="s">
        <v>18246</v>
      </c>
      <c r="F5752" s="29">
        <v>16240</v>
      </c>
      <c r="G5752" s="30" t="s">
        <v>171</v>
      </c>
      <c r="H5752" s="18" t="s">
        <v>17</v>
      </c>
      <c r="I5752" s="18" t="s">
        <v>17076</v>
      </c>
      <c r="J5752" s="18" t="str">
        <f t="shared" si="501"/>
        <v>17</v>
      </c>
      <c r="K5752" s="31" t="str">
        <f>J5752</f>
        <v>17</v>
      </c>
      <c r="L5752" s="31">
        <v>19</v>
      </c>
      <c r="M5752" s="31">
        <f>+L5752-K5752</f>
        <v>2</v>
      </c>
      <c r="N5752" s="31">
        <v>3</v>
      </c>
      <c r="O5752" s="31">
        <f>N5752-M5752</f>
        <v>1</v>
      </c>
      <c r="P5752" s="32">
        <f>F5752/N5752</f>
        <v>5413.333333333333</v>
      </c>
      <c r="Q5752" s="33">
        <f>P5752*O5752</f>
        <v>5413.333333333333</v>
      </c>
    </row>
    <row r="5753" spans="1:17">
      <c r="A5753" s="26">
        <v>5752</v>
      </c>
      <c r="B5753" s="27" t="s">
        <v>18247</v>
      </c>
      <c r="C5753" s="28"/>
      <c r="D5753" s="18" t="s">
        <v>18248</v>
      </c>
      <c r="E5753" s="18" t="s">
        <v>18249</v>
      </c>
      <c r="F5753" s="29">
        <v>1</v>
      </c>
      <c r="G5753" s="30" t="s">
        <v>171</v>
      </c>
      <c r="H5753" s="18" t="s">
        <v>17</v>
      </c>
      <c r="I5753" s="18" t="s">
        <v>17076</v>
      </c>
      <c r="J5753" s="18" t="str">
        <f t="shared" si="501"/>
        <v>17</v>
      </c>
      <c r="K5753" s="31" t="str">
        <f>J5753</f>
        <v>17</v>
      </c>
      <c r="L5753" s="31">
        <v>19</v>
      </c>
      <c r="M5753" s="31">
        <f>+L5753-K5753</f>
        <v>2</v>
      </c>
      <c r="N5753" s="31">
        <v>3</v>
      </c>
      <c r="O5753" s="31">
        <f>N5753-M5753</f>
        <v>1</v>
      </c>
      <c r="P5753" s="32">
        <f>F5753/N5753</f>
        <v>0.33333333333333331</v>
      </c>
      <c r="Q5753" s="33">
        <f>P5753*O5753</f>
        <v>0.33333333333333331</v>
      </c>
    </row>
    <row r="5754" spans="1:17">
      <c r="A5754" s="26">
        <v>5753</v>
      </c>
      <c r="B5754" s="27" t="s">
        <v>22167</v>
      </c>
      <c r="C5754" s="28"/>
      <c r="D5754" s="18" t="s">
        <v>22168</v>
      </c>
      <c r="E5754" s="18" t="s">
        <v>22169</v>
      </c>
      <c r="F5754" s="29"/>
      <c r="G5754" s="30"/>
      <c r="H5754" s="18" t="s">
        <v>17</v>
      </c>
      <c r="I5754" s="18" t="s">
        <v>19046</v>
      </c>
      <c r="J5754" s="18" t="str">
        <f t="shared" si="501"/>
        <v>00</v>
      </c>
      <c r="Q5754" s="32">
        <v>1</v>
      </c>
    </row>
    <row r="5755" spans="1:17">
      <c r="A5755" s="26">
        <v>5754</v>
      </c>
      <c r="B5755" s="27" t="s">
        <v>18253</v>
      </c>
      <c r="C5755" s="28"/>
      <c r="D5755" s="18" t="s">
        <v>18254</v>
      </c>
      <c r="E5755" s="18" t="s">
        <v>18255</v>
      </c>
      <c r="F5755" s="29">
        <v>1</v>
      </c>
      <c r="G5755" s="30" t="s">
        <v>171</v>
      </c>
      <c r="H5755" s="18" t="s">
        <v>17</v>
      </c>
      <c r="I5755" s="18" t="s">
        <v>17076</v>
      </c>
      <c r="J5755" s="18" t="str">
        <f t="shared" si="501"/>
        <v>17</v>
      </c>
      <c r="K5755" s="31" t="str">
        <f t="shared" ref="K5755:K5769" si="512">J5755</f>
        <v>17</v>
      </c>
      <c r="L5755" s="31">
        <v>19</v>
      </c>
      <c r="M5755" s="31">
        <f t="shared" ref="M5755:M5769" si="513">+L5755-K5755</f>
        <v>2</v>
      </c>
      <c r="N5755" s="31">
        <v>3</v>
      </c>
      <c r="O5755" s="31">
        <f t="shared" ref="O5755:O5769" si="514">N5755-M5755</f>
        <v>1</v>
      </c>
      <c r="P5755" s="32">
        <f t="shared" ref="P5755:P5769" si="515">F5755/N5755</f>
        <v>0.33333333333333331</v>
      </c>
      <c r="Q5755" s="33">
        <f t="shared" ref="Q5755:Q5769" si="516">P5755*O5755</f>
        <v>0.33333333333333331</v>
      </c>
    </row>
    <row r="5756" spans="1:17">
      <c r="A5756" s="26">
        <v>5755</v>
      </c>
      <c r="B5756" s="27" t="s">
        <v>18256</v>
      </c>
      <c r="C5756" s="28"/>
      <c r="D5756" s="18" t="s">
        <v>18257</v>
      </c>
      <c r="E5756" s="18" t="s">
        <v>18258</v>
      </c>
      <c r="F5756" s="29">
        <v>4500</v>
      </c>
      <c r="G5756" s="30" t="s">
        <v>373</v>
      </c>
      <c r="H5756" s="18" t="s">
        <v>17</v>
      </c>
      <c r="I5756" s="18" t="s">
        <v>17076</v>
      </c>
      <c r="J5756" s="18" t="str">
        <f t="shared" ref="J5756:J5768" si="517">TEXT(G5756,"aa")</f>
        <v>17</v>
      </c>
      <c r="K5756" s="31" t="str">
        <f t="shared" si="512"/>
        <v>17</v>
      </c>
      <c r="L5756" s="31">
        <v>19</v>
      </c>
      <c r="M5756" s="31">
        <f t="shared" si="513"/>
        <v>2</v>
      </c>
      <c r="N5756" s="31">
        <v>3</v>
      </c>
      <c r="O5756" s="31">
        <f t="shared" si="514"/>
        <v>1</v>
      </c>
      <c r="P5756" s="32">
        <f t="shared" si="515"/>
        <v>1500</v>
      </c>
      <c r="Q5756" s="33">
        <f t="shared" si="516"/>
        <v>1500</v>
      </c>
    </row>
    <row r="5757" spans="1:17">
      <c r="A5757" s="26">
        <v>5756</v>
      </c>
      <c r="B5757" s="27" t="s">
        <v>18256</v>
      </c>
      <c r="C5757" s="28"/>
      <c r="D5757" s="18" t="s">
        <v>18259</v>
      </c>
      <c r="E5757" s="18" t="s">
        <v>18260</v>
      </c>
      <c r="F5757" s="29">
        <v>4500</v>
      </c>
      <c r="G5757" s="30" t="s">
        <v>373</v>
      </c>
      <c r="H5757" s="18" t="s">
        <v>17</v>
      </c>
      <c r="I5757" s="18" t="s">
        <v>17076</v>
      </c>
      <c r="J5757" s="18" t="str">
        <f t="shared" si="517"/>
        <v>17</v>
      </c>
      <c r="K5757" s="31" t="str">
        <f t="shared" si="512"/>
        <v>17</v>
      </c>
      <c r="L5757" s="31">
        <v>19</v>
      </c>
      <c r="M5757" s="31">
        <f t="shared" si="513"/>
        <v>2</v>
      </c>
      <c r="N5757" s="31">
        <v>3</v>
      </c>
      <c r="O5757" s="31">
        <f t="shared" si="514"/>
        <v>1</v>
      </c>
      <c r="P5757" s="32">
        <f t="shared" si="515"/>
        <v>1500</v>
      </c>
      <c r="Q5757" s="33">
        <f t="shared" si="516"/>
        <v>1500</v>
      </c>
    </row>
    <row r="5758" spans="1:17">
      <c r="A5758" s="26">
        <v>5757</v>
      </c>
      <c r="B5758" s="27" t="s">
        <v>18261</v>
      </c>
      <c r="C5758" s="28"/>
      <c r="D5758" s="18" t="s">
        <v>18262</v>
      </c>
      <c r="E5758" s="18" t="s">
        <v>18263</v>
      </c>
      <c r="F5758" s="29">
        <v>1</v>
      </c>
      <c r="G5758" s="30" t="s">
        <v>18264</v>
      </c>
      <c r="H5758" s="18" t="s">
        <v>17</v>
      </c>
      <c r="I5758" s="18" t="s">
        <v>17076</v>
      </c>
      <c r="J5758" s="18" t="str">
        <f t="shared" si="517"/>
        <v>17</v>
      </c>
      <c r="K5758" s="31" t="str">
        <f t="shared" si="512"/>
        <v>17</v>
      </c>
      <c r="L5758" s="31">
        <v>19</v>
      </c>
      <c r="M5758" s="31">
        <f t="shared" si="513"/>
        <v>2</v>
      </c>
      <c r="N5758" s="31">
        <v>10</v>
      </c>
      <c r="O5758" s="31">
        <f t="shared" si="514"/>
        <v>8</v>
      </c>
      <c r="P5758" s="32">
        <f t="shared" si="515"/>
        <v>0.1</v>
      </c>
      <c r="Q5758" s="33">
        <f t="shared" si="516"/>
        <v>0.8</v>
      </c>
    </row>
    <row r="5759" spans="1:17">
      <c r="A5759" s="26">
        <v>5758</v>
      </c>
      <c r="B5759" s="27" t="s">
        <v>18261</v>
      </c>
      <c r="C5759" s="28"/>
      <c r="D5759" s="18" t="s">
        <v>18265</v>
      </c>
      <c r="E5759" s="18" t="s">
        <v>18266</v>
      </c>
      <c r="F5759" s="29">
        <v>1</v>
      </c>
      <c r="G5759" s="30" t="s">
        <v>18264</v>
      </c>
      <c r="H5759" s="18" t="s">
        <v>17</v>
      </c>
      <c r="I5759" s="18" t="s">
        <v>17076</v>
      </c>
      <c r="J5759" s="18" t="str">
        <f t="shared" si="517"/>
        <v>17</v>
      </c>
      <c r="K5759" s="31" t="str">
        <f t="shared" si="512"/>
        <v>17</v>
      </c>
      <c r="L5759" s="31">
        <v>19</v>
      </c>
      <c r="M5759" s="31">
        <f t="shared" si="513"/>
        <v>2</v>
      </c>
      <c r="N5759" s="31">
        <v>10</v>
      </c>
      <c r="O5759" s="31">
        <f t="shared" si="514"/>
        <v>8</v>
      </c>
      <c r="P5759" s="32">
        <f t="shared" si="515"/>
        <v>0.1</v>
      </c>
      <c r="Q5759" s="33">
        <f t="shared" si="516"/>
        <v>0.8</v>
      </c>
    </row>
    <row r="5760" spans="1:17">
      <c r="A5760" s="26">
        <v>5759</v>
      </c>
      <c r="B5760" s="27" t="s">
        <v>18261</v>
      </c>
      <c r="C5760" s="28"/>
      <c r="D5760" s="18" t="s">
        <v>18267</v>
      </c>
      <c r="E5760" s="18" t="s">
        <v>18268</v>
      </c>
      <c r="F5760" s="29">
        <v>1</v>
      </c>
      <c r="G5760" s="30" t="s">
        <v>18264</v>
      </c>
      <c r="H5760" s="18" t="s">
        <v>17</v>
      </c>
      <c r="I5760" s="18" t="s">
        <v>17076</v>
      </c>
      <c r="J5760" s="18" t="str">
        <f t="shared" si="517"/>
        <v>17</v>
      </c>
      <c r="K5760" s="31" t="str">
        <f t="shared" si="512"/>
        <v>17</v>
      </c>
      <c r="L5760" s="31">
        <v>19</v>
      </c>
      <c r="M5760" s="31">
        <f t="shared" si="513"/>
        <v>2</v>
      </c>
      <c r="N5760" s="31">
        <v>10</v>
      </c>
      <c r="O5760" s="31">
        <f t="shared" si="514"/>
        <v>8</v>
      </c>
      <c r="P5760" s="32">
        <f t="shared" si="515"/>
        <v>0.1</v>
      </c>
      <c r="Q5760" s="33">
        <f t="shared" si="516"/>
        <v>0.8</v>
      </c>
    </row>
    <row r="5761" spans="1:17">
      <c r="A5761" s="26">
        <v>5760</v>
      </c>
      <c r="B5761" s="27" t="s">
        <v>18261</v>
      </c>
      <c r="C5761" s="28"/>
      <c r="D5761" s="18" t="s">
        <v>18269</v>
      </c>
      <c r="E5761" s="18" t="s">
        <v>18270</v>
      </c>
      <c r="F5761" s="29">
        <v>1</v>
      </c>
      <c r="G5761" s="30" t="s">
        <v>18264</v>
      </c>
      <c r="H5761" s="18" t="s">
        <v>17</v>
      </c>
      <c r="I5761" s="18" t="s">
        <v>17076</v>
      </c>
      <c r="J5761" s="18" t="str">
        <f t="shared" si="517"/>
        <v>17</v>
      </c>
      <c r="K5761" s="31" t="str">
        <f t="shared" si="512"/>
        <v>17</v>
      </c>
      <c r="L5761" s="31">
        <v>19</v>
      </c>
      <c r="M5761" s="31">
        <f t="shared" si="513"/>
        <v>2</v>
      </c>
      <c r="N5761" s="31">
        <v>10</v>
      </c>
      <c r="O5761" s="31">
        <f t="shared" si="514"/>
        <v>8</v>
      </c>
      <c r="P5761" s="32">
        <f t="shared" si="515"/>
        <v>0.1</v>
      </c>
      <c r="Q5761" s="33">
        <f t="shared" si="516"/>
        <v>0.8</v>
      </c>
    </row>
    <row r="5762" spans="1:17">
      <c r="A5762" s="26">
        <v>5761</v>
      </c>
      <c r="B5762" s="27" t="s">
        <v>18261</v>
      </c>
      <c r="C5762" s="28"/>
      <c r="D5762" s="18" t="s">
        <v>18271</v>
      </c>
      <c r="E5762" s="18" t="s">
        <v>18272</v>
      </c>
      <c r="F5762" s="29">
        <v>1</v>
      </c>
      <c r="G5762" s="30" t="s">
        <v>18264</v>
      </c>
      <c r="H5762" s="18" t="s">
        <v>17</v>
      </c>
      <c r="I5762" s="18" t="s">
        <v>17076</v>
      </c>
      <c r="J5762" s="18" t="str">
        <f t="shared" si="517"/>
        <v>17</v>
      </c>
      <c r="K5762" s="31" t="str">
        <f t="shared" si="512"/>
        <v>17</v>
      </c>
      <c r="L5762" s="31">
        <v>19</v>
      </c>
      <c r="M5762" s="31">
        <f t="shared" si="513"/>
        <v>2</v>
      </c>
      <c r="N5762" s="31">
        <v>10</v>
      </c>
      <c r="O5762" s="31">
        <f t="shared" si="514"/>
        <v>8</v>
      </c>
      <c r="P5762" s="32">
        <f t="shared" si="515"/>
        <v>0.1</v>
      </c>
      <c r="Q5762" s="33">
        <f t="shared" si="516"/>
        <v>0.8</v>
      </c>
    </row>
    <row r="5763" spans="1:17">
      <c r="A5763" s="26">
        <v>5762</v>
      </c>
      <c r="B5763" s="27" t="s">
        <v>18261</v>
      </c>
      <c r="C5763" s="28"/>
      <c r="D5763" s="18" t="s">
        <v>18273</v>
      </c>
      <c r="E5763" s="18" t="s">
        <v>18274</v>
      </c>
      <c r="F5763" s="29">
        <v>1</v>
      </c>
      <c r="G5763" s="30" t="s">
        <v>18264</v>
      </c>
      <c r="H5763" s="18" t="s">
        <v>17</v>
      </c>
      <c r="I5763" s="18" t="s">
        <v>17076</v>
      </c>
      <c r="J5763" s="18" t="str">
        <f t="shared" si="517"/>
        <v>17</v>
      </c>
      <c r="K5763" s="31" t="str">
        <f t="shared" si="512"/>
        <v>17</v>
      </c>
      <c r="L5763" s="31">
        <v>19</v>
      </c>
      <c r="M5763" s="31">
        <f t="shared" si="513"/>
        <v>2</v>
      </c>
      <c r="N5763" s="31">
        <v>10</v>
      </c>
      <c r="O5763" s="31">
        <f t="shared" si="514"/>
        <v>8</v>
      </c>
      <c r="P5763" s="32">
        <f t="shared" si="515"/>
        <v>0.1</v>
      </c>
      <c r="Q5763" s="33">
        <f t="shared" si="516"/>
        <v>0.8</v>
      </c>
    </row>
    <row r="5764" spans="1:17">
      <c r="A5764" s="26">
        <v>5763</v>
      </c>
      <c r="B5764" s="27" t="s">
        <v>18261</v>
      </c>
      <c r="C5764" s="28"/>
      <c r="D5764" s="18" t="s">
        <v>18275</v>
      </c>
      <c r="E5764" s="18" t="s">
        <v>18276</v>
      </c>
      <c r="F5764" s="29">
        <v>1</v>
      </c>
      <c r="G5764" s="30" t="s">
        <v>18264</v>
      </c>
      <c r="H5764" s="18" t="s">
        <v>17</v>
      </c>
      <c r="I5764" s="18" t="s">
        <v>17076</v>
      </c>
      <c r="J5764" s="18" t="str">
        <f t="shared" si="517"/>
        <v>17</v>
      </c>
      <c r="K5764" s="31" t="str">
        <f t="shared" si="512"/>
        <v>17</v>
      </c>
      <c r="L5764" s="31">
        <v>19</v>
      </c>
      <c r="M5764" s="31">
        <f t="shared" si="513"/>
        <v>2</v>
      </c>
      <c r="N5764" s="31">
        <v>10</v>
      </c>
      <c r="O5764" s="31">
        <f t="shared" si="514"/>
        <v>8</v>
      </c>
      <c r="P5764" s="32">
        <f t="shared" si="515"/>
        <v>0.1</v>
      </c>
      <c r="Q5764" s="33">
        <f t="shared" si="516"/>
        <v>0.8</v>
      </c>
    </row>
    <row r="5765" spans="1:17">
      <c r="A5765" s="26">
        <v>5764</v>
      </c>
      <c r="B5765" s="27" t="s">
        <v>18261</v>
      </c>
      <c r="C5765" s="28"/>
      <c r="D5765" s="18" t="s">
        <v>18277</v>
      </c>
      <c r="E5765" s="18" t="s">
        <v>18278</v>
      </c>
      <c r="F5765" s="29">
        <v>1</v>
      </c>
      <c r="G5765" s="30" t="s">
        <v>18264</v>
      </c>
      <c r="H5765" s="18" t="s">
        <v>17</v>
      </c>
      <c r="I5765" s="18" t="s">
        <v>17076</v>
      </c>
      <c r="J5765" s="18" t="str">
        <f t="shared" si="517"/>
        <v>17</v>
      </c>
      <c r="K5765" s="31" t="str">
        <f t="shared" si="512"/>
        <v>17</v>
      </c>
      <c r="L5765" s="31">
        <v>19</v>
      </c>
      <c r="M5765" s="31">
        <f t="shared" si="513"/>
        <v>2</v>
      </c>
      <c r="N5765" s="31">
        <v>10</v>
      </c>
      <c r="O5765" s="31">
        <f t="shared" si="514"/>
        <v>8</v>
      </c>
      <c r="P5765" s="32">
        <f t="shared" si="515"/>
        <v>0.1</v>
      </c>
      <c r="Q5765" s="33">
        <f t="shared" si="516"/>
        <v>0.8</v>
      </c>
    </row>
    <row r="5766" spans="1:17">
      <c r="A5766" s="26">
        <v>5765</v>
      </c>
      <c r="B5766" s="27" t="s">
        <v>18261</v>
      </c>
      <c r="C5766" s="28"/>
      <c r="D5766" s="18" t="s">
        <v>18279</v>
      </c>
      <c r="E5766" s="18" t="s">
        <v>18280</v>
      </c>
      <c r="F5766" s="29">
        <v>1</v>
      </c>
      <c r="G5766" s="30" t="s">
        <v>18264</v>
      </c>
      <c r="H5766" s="18" t="s">
        <v>17</v>
      </c>
      <c r="I5766" s="18" t="s">
        <v>17076</v>
      </c>
      <c r="J5766" s="18" t="str">
        <f t="shared" si="517"/>
        <v>17</v>
      </c>
      <c r="K5766" s="31" t="str">
        <f t="shared" si="512"/>
        <v>17</v>
      </c>
      <c r="L5766" s="31">
        <v>19</v>
      </c>
      <c r="M5766" s="31">
        <f t="shared" si="513"/>
        <v>2</v>
      </c>
      <c r="N5766" s="31">
        <v>10</v>
      </c>
      <c r="O5766" s="31">
        <f t="shared" si="514"/>
        <v>8</v>
      </c>
      <c r="P5766" s="32">
        <f t="shared" si="515"/>
        <v>0.1</v>
      </c>
      <c r="Q5766" s="33">
        <f t="shared" si="516"/>
        <v>0.8</v>
      </c>
    </row>
    <row r="5767" spans="1:17">
      <c r="A5767" s="26">
        <v>5766</v>
      </c>
      <c r="B5767" s="27" t="s">
        <v>18261</v>
      </c>
      <c r="C5767" s="28"/>
      <c r="D5767" s="18" t="s">
        <v>18281</v>
      </c>
      <c r="E5767" s="18" t="s">
        <v>18282</v>
      </c>
      <c r="F5767" s="29">
        <v>1</v>
      </c>
      <c r="G5767" s="30" t="s">
        <v>18264</v>
      </c>
      <c r="H5767" s="18" t="s">
        <v>17</v>
      </c>
      <c r="I5767" s="18" t="s">
        <v>17076</v>
      </c>
      <c r="J5767" s="18" t="str">
        <f t="shared" si="517"/>
        <v>17</v>
      </c>
      <c r="K5767" s="31" t="str">
        <f t="shared" si="512"/>
        <v>17</v>
      </c>
      <c r="L5767" s="31">
        <v>19</v>
      </c>
      <c r="M5767" s="31">
        <f t="shared" si="513"/>
        <v>2</v>
      </c>
      <c r="N5767" s="31">
        <v>10</v>
      </c>
      <c r="O5767" s="31">
        <f t="shared" si="514"/>
        <v>8</v>
      </c>
      <c r="P5767" s="32">
        <f t="shared" si="515"/>
        <v>0.1</v>
      </c>
      <c r="Q5767" s="33">
        <f t="shared" si="516"/>
        <v>0.8</v>
      </c>
    </row>
    <row r="5768" spans="1:17">
      <c r="A5768" s="26">
        <v>5767</v>
      </c>
      <c r="B5768" s="27" t="s">
        <v>18261</v>
      </c>
      <c r="C5768" s="28"/>
      <c r="D5768" s="18" t="s">
        <v>18283</v>
      </c>
      <c r="E5768" s="18" t="s">
        <v>18284</v>
      </c>
      <c r="F5768" s="29">
        <v>1</v>
      </c>
      <c r="G5768" s="30" t="s">
        <v>18264</v>
      </c>
      <c r="H5768" s="18" t="s">
        <v>17</v>
      </c>
      <c r="I5768" s="18" t="s">
        <v>17076</v>
      </c>
      <c r="J5768" s="18" t="str">
        <f t="shared" si="517"/>
        <v>17</v>
      </c>
      <c r="K5768" s="31" t="str">
        <f t="shared" si="512"/>
        <v>17</v>
      </c>
      <c r="L5768" s="31">
        <v>19</v>
      </c>
      <c r="M5768" s="31">
        <f t="shared" si="513"/>
        <v>2</v>
      </c>
      <c r="N5768" s="31">
        <v>10</v>
      </c>
      <c r="O5768" s="31">
        <f t="shared" si="514"/>
        <v>8</v>
      </c>
      <c r="P5768" s="32">
        <f t="shared" si="515"/>
        <v>0.1</v>
      </c>
      <c r="Q5768" s="33">
        <f t="shared" si="516"/>
        <v>0.8</v>
      </c>
    </row>
    <row r="5769" spans="1:17">
      <c r="A5769" s="26">
        <v>5768</v>
      </c>
      <c r="B5769" s="27" t="s">
        <v>18285</v>
      </c>
      <c r="C5769" s="28"/>
      <c r="D5769" s="18" t="s">
        <v>18286</v>
      </c>
      <c r="E5769" s="18" t="s">
        <v>18287</v>
      </c>
      <c r="F5769" s="29"/>
      <c r="G5769" s="47"/>
      <c r="H5769" s="18" t="s">
        <v>17</v>
      </c>
      <c r="I5769" s="18" t="s">
        <v>17076</v>
      </c>
      <c r="J5769" s="18" t="str">
        <f>TEXT(G5770,"aa")</f>
        <v>00</v>
      </c>
      <c r="K5769" s="31" t="str">
        <f t="shared" si="512"/>
        <v>00</v>
      </c>
      <c r="L5769" s="31">
        <v>19</v>
      </c>
      <c r="M5769" s="31">
        <f t="shared" si="513"/>
        <v>19</v>
      </c>
      <c r="N5769" s="31">
        <v>3</v>
      </c>
      <c r="O5769" s="31">
        <f t="shared" si="514"/>
        <v>-16</v>
      </c>
      <c r="P5769" s="32">
        <f t="shared" si="515"/>
        <v>0</v>
      </c>
      <c r="Q5769" s="33">
        <f t="shared" si="516"/>
        <v>0</v>
      </c>
    </row>
    <row r="5770" spans="1:17" ht="25.5">
      <c r="A5770" s="26">
        <v>5769</v>
      </c>
      <c r="B5770" s="27" t="s">
        <v>18288</v>
      </c>
      <c r="C5770" s="28"/>
      <c r="D5770" s="18" t="s">
        <v>18289</v>
      </c>
      <c r="E5770" s="18" t="s">
        <v>18290</v>
      </c>
      <c r="F5770" s="29"/>
      <c r="G5770" s="30"/>
      <c r="H5770" s="18" t="s">
        <v>17</v>
      </c>
      <c r="I5770" s="18" t="s">
        <v>17076</v>
      </c>
      <c r="J5770" s="18" t="str">
        <f t="shared" ref="J5770:J5833" si="518">TEXT(G5770,"aa")</f>
        <v>00</v>
      </c>
      <c r="Q5770" s="32">
        <v>1</v>
      </c>
    </row>
    <row r="5771" spans="1:17">
      <c r="A5771" s="26">
        <v>5770</v>
      </c>
      <c r="B5771" s="27" t="s">
        <v>18291</v>
      </c>
      <c r="C5771" s="28"/>
      <c r="D5771" s="18" t="s">
        <v>18292</v>
      </c>
      <c r="E5771" s="18" t="s">
        <v>18293</v>
      </c>
      <c r="F5771" s="29"/>
      <c r="G5771" s="30"/>
      <c r="H5771" s="18" t="s">
        <v>17</v>
      </c>
      <c r="I5771" s="18" t="s">
        <v>17076</v>
      </c>
      <c r="J5771" s="18" t="str">
        <f t="shared" si="518"/>
        <v>00</v>
      </c>
      <c r="Q5771" s="32">
        <v>1</v>
      </c>
    </row>
    <row r="5772" spans="1:17">
      <c r="A5772" s="26">
        <v>5771</v>
      </c>
      <c r="B5772" s="27" t="s">
        <v>18294</v>
      </c>
      <c r="C5772" s="28"/>
      <c r="D5772" s="18" t="s">
        <v>18295</v>
      </c>
      <c r="E5772" s="18" t="s">
        <v>18296</v>
      </c>
      <c r="F5772" s="29"/>
      <c r="G5772" s="30"/>
      <c r="H5772" s="18" t="s">
        <v>17</v>
      </c>
      <c r="I5772" s="18" t="s">
        <v>17076</v>
      </c>
      <c r="J5772" s="18" t="str">
        <f t="shared" si="518"/>
        <v>00</v>
      </c>
      <c r="Q5772" s="32">
        <v>1</v>
      </c>
    </row>
    <row r="5773" spans="1:17">
      <c r="A5773" s="26">
        <v>5772</v>
      </c>
      <c r="B5773" s="27" t="s">
        <v>15364</v>
      </c>
      <c r="C5773" s="28"/>
      <c r="D5773" s="18" t="s">
        <v>18297</v>
      </c>
      <c r="E5773" s="18" t="s">
        <v>18298</v>
      </c>
      <c r="F5773" s="29"/>
      <c r="G5773" s="30"/>
      <c r="H5773" s="18" t="s">
        <v>17</v>
      </c>
      <c r="I5773" s="18" t="s">
        <v>17076</v>
      </c>
      <c r="J5773" s="18" t="str">
        <f t="shared" si="518"/>
        <v>00</v>
      </c>
      <c r="Q5773" s="32">
        <v>1</v>
      </c>
    </row>
    <row r="5774" spans="1:17">
      <c r="A5774" s="26">
        <v>5773</v>
      </c>
      <c r="B5774" s="27" t="s">
        <v>18299</v>
      </c>
      <c r="C5774" s="28"/>
      <c r="D5774" s="18" t="s">
        <v>18300</v>
      </c>
      <c r="E5774" s="18" t="s">
        <v>18301</v>
      </c>
      <c r="F5774" s="29"/>
      <c r="G5774" s="30"/>
      <c r="H5774" s="18" t="s">
        <v>17</v>
      </c>
      <c r="I5774" s="18" t="s">
        <v>17076</v>
      </c>
      <c r="J5774" s="18" t="str">
        <f t="shared" si="518"/>
        <v>00</v>
      </c>
      <c r="Q5774" s="32">
        <v>1</v>
      </c>
    </row>
    <row r="5775" spans="1:17">
      <c r="A5775" s="26">
        <v>5774</v>
      </c>
      <c r="B5775" s="27" t="s">
        <v>11041</v>
      </c>
      <c r="C5775" s="28"/>
      <c r="D5775" s="18" t="s">
        <v>18302</v>
      </c>
      <c r="E5775" s="18" t="s">
        <v>18303</v>
      </c>
      <c r="F5775" s="29"/>
      <c r="G5775" s="30"/>
      <c r="H5775" s="18" t="s">
        <v>17</v>
      </c>
      <c r="I5775" s="18" t="s">
        <v>17076</v>
      </c>
      <c r="J5775" s="18" t="str">
        <f t="shared" si="518"/>
        <v>00</v>
      </c>
      <c r="Q5775" s="32">
        <v>1</v>
      </c>
    </row>
    <row r="5776" spans="1:17" ht="25.5">
      <c r="A5776" s="26">
        <v>5775</v>
      </c>
      <c r="B5776" s="27" t="s">
        <v>894</v>
      </c>
      <c r="C5776" s="28"/>
      <c r="D5776" s="18" t="s">
        <v>18304</v>
      </c>
      <c r="E5776" s="18" t="s">
        <v>18305</v>
      </c>
      <c r="F5776" s="29"/>
      <c r="G5776" s="30"/>
      <c r="H5776" s="18" t="s">
        <v>17</v>
      </c>
      <c r="I5776" s="18" t="s">
        <v>17076</v>
      </c>
      <c r="J5776" s="18" t="str">
        <f t="shared" si="518"/>
        <v>00</v>
      </c>
      <c r="Q5776" s="32">
        <v>1</v>
      </c>
    </row>
    <row r="5777" spans="1:17" ht="25.5">
      <c r="A5777" s="26">
        <v>5776</v>
      </c>
      <c r="B5777" s="27" t="s">
        <v>2040</v>
      </c>
      <c r="C5777" s="28"/>
      <c r="D5777" s="18" t="s">
        <v>18306</v>
      </c>
      <c r="E5777" s="18" t="s">
        <v>18307</v>
      </c>
      <c r="F5777" s="29"/>
      <c r="G5777" s="30"/>
      <c r="H5777" s="18" t="s">
        <v>17</v>
      </c>
      <c r="I5777" s="18" t="s">
        <v>17076</v>
      </c>
      <c r="J5777" s="18" t="str">
        <f t="shared" si="518"/>
        <v>00</v>
      </c>
      <c r="Q5777" s="32">
        <v>1</v>
      </c>
    </row>
    <row r="5778" spans="1:17">
      <c r="A5778" s="26">
        <v>5777</v>
      </c>
      <c r="B5778" s="27" t="s">
        <v>18308</v>
      </c>
      <c r="C5778" s="28"/>
      <c r="D5778" s="18" t="s">
        <v>18309</v>
      </c>
      <c r="E5778" s="18" t="s">
        <v>18310</v>
      </c>
      <c r="F5778" s="29"/>
      <c r="G5778" s="30"/>
      <c r="H5778" s="18" t="s">
        <v>900</v>
      </c>
      <c r="I5778" s="18" t="s">
        <v>17076</v>
      </c>
      <c r="J5778" s="18" t="str">
        <f t="shared" si="518"/>
        <v>00</v>
      </c>
      <c r="Q5778" s="32">
        <v>1</v>
      </c>
    </row>
    <row r="5779" spans="1:17" ht="25.5">
      <c r="A5779" s="26">
        <v>5778</v>
      </c>
      <c r="B5779" s="27" t="s">
        <v>18311</v>
      </c>
      <c r="C5779" s="28"/>
      <c r="D5779" s="18" t="s">
        <v>18312</v>
      </c>
      <c r="E5779" s="18" t="s">
        <v>18313</v>
      </c>
      <c r="F5779" s="29"/>
      <c r="G5779" s="30"/>
      <c r="H5779" s="18" t="s">
        <v>17</v>
      </c>
      <c r="I5779" s="18" t="s">
        <v>17076</v>
      </c>
      <c r="J5779" s="18" t="str">
        <f t="shared" si="518"/>
        <v>00</v>
      </c>
      <c r="Q5779" s="32">
        <v>1</v>
      </c>
    </row>
    <row r="5780" spans="1:17">
      <c r="A5780" s="26">
        <v>5779</v>
      </c>
      <c r="B5780" s="27" t="s">
        <v>18314</v>
      </c>
      <c r="C5780" s="28"/>
      <c r="D5780" s="18" t="s">
        <v>18315</v>
      </c>
      <c r="E5780" s="18" t="s">
        <v>18316</v>
      </c>
      <c r="F5780" s="29"/>
      <c r="G5780" s="30"/>
      <c r="H5780" s="18" t="s">
        <v>17</v>
      </c>
      <c r="I5780" s="18" t="s">
        <v>17076</v>
      </c>
      <c r="J5780" s="18" t="str">
        <f t="shared" si="518"/>
        <v>00</v>
      </c>
      <c r="Q5780" s="32">
        <v>1</v>
      </c>
    </row>
    <row r="5781" spans="1:17">
      <c r="A5781" s="26">
        <v>5780</v>
      </c>
      <c r="B5781" s="27" t="s">
        <v>18317</v>
      </c>
      <c r="C5781" s="28"/>
      <c r="D5781" s="18" t="s">
        <v>18318</v>
      </c>
      <c r="E5781" s="18" t="s">
        <v>18319</v>
      </c>
      <c r="F5781" s="29"/>
      <c r="G5781" s="30"/>
      <c r="H5781" s="18" t="s">
        <v>17</v>
      </c>
      <c r="I5781" s="18" t="s">
        <v>17076</v>
      </c>
      <c r="J5781" s="18" t="str">
        <f t="shared" si="518"/>
        <v>00</v>
      </c>
      <c r="Q5781" s="32">
        <v>1</v>
      </c>
    </row>
    <row r="5782" spans="1:17" ht="25.5">
      <c r="A5782" s="26">
        <v>5781</v>
      </c>
      <c r="B5782" s="27" t="s">
        <v>3596</v>
      </c>
      <c r="C5782" s="28"/>
      <c r="D5782" s="18" t="s">
        <v>18320</v>
      </c>
      <c r="E5782" s="18" t="s">
        <v>18321</v>
      </c>
      <c r="F5782" s="29"/>
      <c r="G5782" s="30"/>
      <c r="H5782" s="18" t="s">
        <v>17</v>
      </c>
      <c r="I5782" s="18" t="s">
        <v>17076</v>
      </c>
      <c r="J5782" s="18" t="str">
        <f t="shared" si="518"/>
        <v>00</v>
      </c>
      <c r="Q5782" s="32">
        <v>1</v>
      </c>
    </row>
    <row r="5783" spans="1:17">
      <c r="A5783" s="26">
        <v>5782</v>
      </c>
      <c r="B5783" s="27" t="s">
        <v>18322</v>
      </c>
      <c r="C5783" s="28"/>
      <c r="D5783" s="18" t="s">
        <v>18323</v>
      </c>
      <c r="E5783" s="18" t="s">
        <v>18324</v>
      </c>
      <c r="F5783" s="29"/>
      <c r="G5783" s="30"/>
      <c r="H5783" s="18" t="s">
        <v>17</v>
      </c>
      <c r="I5783" s="18" t="s">
        <v>17076</v>
      </c>
      <c r="J5783" s="18" t="str">
        <f t="shared" si="518"/>
        <v>00</v>
      </c>
      <c r="Q5783" s="32">
        <v>1</v>
      </c>
    </row>
    <row r="5784" spans="1:17">
      <c r="A5784" s="26">
        <v>5783</v>
      </c>
      <c r="B5784" s="27" t="s">
        <v>17177</v>
      </c>
      <c r="C5784" s="28"/>
      <c r="D5784" s="18" t="s">
        <v>18325</v>
      </c>
      <c r="E5784" s="18" t="s">
        <v>18326</v>
      </c>
      <c r="F5784" s="29">
        <v>955.84</v>
      </c>
      <c r="G5784" s="30" t="s">
        <v>17180</v>
      </c>
      <c r="H5784" s="18" t="s">
        <v>17</v>
      </c>
      <c r="I5784" s="18" t="s">
        <v>17076</v>
      </c>
      <c r="J5784" s="18" t="str">
        <f t="shared" si="518"/>
        <v>13</v>
      </c>
      <c r="K5784" s="31" t="str">
        <f>J5784</f>
        <v>13</v>
      </c>
      <c r="L5784" s="31">
        <v>19</v>
      </c>
      <c r="M5784" s="31">
        <f>+L5784-K5784</f>
        <v>6</v>
      </c>
      <c r="N5784" s="31">
        <v>5</v>
      </c>
      <c r="O5784" s="31">
        <f>N5784-M5784</f>
        <v>-1</v>
      </c>
      <c r="P5784" s="32">
        <f>F5784/N5784</f>
        <v>191.16800000000001</v>
      </c>
      <c r="Q5784" s="33">
        <f>P5784*O5784</f>
        <v>-191.16800000000001</v>
      </c>
    </row>
    <row r="5785" spans="1:17" ht="25.5">
      <c r="A5785" s="26">
        <v>5784</v>
      </c>
      <c r="B5785" s="27" t="s">
        <v>17823</v>
      </c>
      <c r="C5785" s="28"/>
      <c r="D5785" s="18" t="s">
        <v>18327</v>
      </c>
      <c r="E5785" s="18" t="s">
        <v>18328</v>
      </c>
      <c r="F5785" s="29">
        <v>701.02</v>
      </c>
      <c r="G5785" s="30" t="s">
        <v>17826</v>
      </c>
      <c r="H5785" s="18" t="s">
        <v>17</v>
      </c>
      <c r="I5785" s="18" t="s">
        <v>17076</v>
      </c>
      <c r="J5785" s="18" t="str">
        <f t="shared" si="518"/>
        <v>13</v>
      </c>
      <c r="K5785" s="31" t="str">
        <f>J5785</f>
        <v>13</v>
      </c>
      <c r="L5785" s="31">
        <v>19</v>
      </c>
      <c r="M5785" s="31">
        <f>+L5785-K5785</f>
        <v>6</v>
      </c>
      <c r="N5785" s="31">
        <v>5</v>
      </c>
      <c r="O5785" s="31">
        <f>N5785-M5785</f>
        <v>-1</v>
      </c>
      <c r="P5785" s="32">
        <f>F5785/N5785</f>
        <v>140.20400000000001</v>
      </c>
      <c r="Q5785" s="33">
        <f>P5785*O5785</f>
        <v>-140.20400000000001</v>
      </c>
    </row>
    <row r="5786" spans="1:17" ht="25.5">
      <c r="A5786" s="26">
        <v>5785</v>
      </c>
      <c r="B5786" s="27" t="s">
        <v>18329</v>
      </c>
      <c r="C5786" s="28"/>
      <c r="D5786" s="18" t="s">
        <v>18330</v>
      </c>
      <c r="E5786" s="18" t="s">
        <v>18331</v>
      </c>
      <c r="F5786" s="29">
        <v>468.99</v>
      </c>
      <c r="G5786" s="30" t="s">
        <v>18332</v>
      </c>
      <c r="H5786" s="18" t="s">
        <v>17</v>
      </c>
      <c r="I5786" s="18" t="s">
        <v>17076</v>
      </c>
      <c r="J5786" s="18" t="str">
        <f t="shared" si="518"/>
        <v>14</v>
      </c>
      <c r="K5786" s="31" t="str">
        <f>J5786</f>
        <v>14</v>
      </c>
      <c r="L5786" s="31">
        <v>19</v>
      </c>
      <c r="M5786" s="31">
        <f>+L5786-K5786</f>
        <v>5</v>
      </c>
      <c r="N5786" s="31">
        <v>10</v>
      </c>
      <c r="O5786" s="31">
        <f>N5786-M5786</f>
        <v>5</v>
      </c>
      <c r="P5786" s="32">
        <f>F5786/N5786</f>
        <v>46.899000000000001</v>
      </c>
      <c r="Q5786" s="33">
        <f>P5786*O5786</f>
        <v>234.495</v>
      </c>
    </row>
    <row r="5787" spans="1:17">
      <c r="A5787" s="26">
        <v>5786</v>
      </c>
      <c r="B5787" s="27" t="s">
        <v>18333</v>
      </c>
      <c r="C5787" s="28"/>
      <c r="D5787" s="18" t="s">
        <v>18334</v>
      </c>
      <c r="E5787" s="18" t="s">
        <v>18335</v>
      </c>
      <c r="F5787" s="29">
        <v>16240</v>
      </c>
      <c r="G5787" s="30" t="s">
        <v>171</v>
      </c>
      <c r="H5787" s="18" t="s">
        <v>17</v>
      </c>
      <c r="I5787" s="18" t="s">
        <v>17076</v>
      </c>
      <c r="J5787" s="18" t="str">
        <f t="shared" si="518"/>
        <v>17</v>
      </c>
      <c r="K5787" s="31" t="str">
        <f>J5787</f>
        <v>17</v>
      </c>
      <c r="L5787" s="31">
        <v>19</v>
      </c>
      <c r="M5787" s="31">
        <f>+L5787-K5787</f>
        <v>2</v>
      </c>
      <c r="N5787" s="31">
        <v>3</v>
      </c>
      <c r="O5787" s="31">
        <f>N5787-M5787</f>
        <v>1</v>
      </c>
      <c r="P5787" s="32">
        <f>F5787/N5787</f>
        <v>5413.333333333333</v>
      </c>
      <c r="Q5787" s="33">
        <f>P5787*O5787</f>
        <v>5413.333333333333</v>
      </c>
    </row>
    <row r="5788" spans="1:17">
      <c r="A5788" s="26">
        <v>5787</v>
      </c>
      <c r="B5788" s="27" t="s">
        <v>18336</v>
      </c>
      <c r="C5788" s="28"/>
      <c r="D5788" s="18" t="s">
        <v>18337</v>
      </c>
      <c r="E5788" s="18" t="s">
        <v>18338</v>
      </c>
      <c r="F5788" s="29">
        <v>1</v>
      </c>
      <c r="G5788" s="30" t="s">
        <v>171</v>
      </c>
      <c r="H5788" s="18" t="s">
        <v>17</v>
      </c>
      <c r="I5788" s="18" t="s">
        <v>17076</v>
      </c>
      <c r="J5788" s="18" t="str">
        <f t="shared" si="518"/>
        <v>17</v>
      </c>
      <c r="K5788" s="31" t="str">
        <f>J5788</f>
        <v>17</v>
      </c>
      <c r="L5788" s="31">
        <v>19</v>
      </c>
      <c r="M5788" s="31">
        <f>+L5788-K5788</f>
        <v>2</v>
      </c>
      <c r="N5788" s="31">
        <v>3</v>
      </c>
      <c r="O5788" s="31">
        <f>N5788-M5788</f>
        <v>1</v>
      </c>
      <c r="P5788" s="32">
        <f>F5788/N5788</f>
        <v>0.33333333333333331</v>
      </c>
      <c r="Q5788" s="33">
        <f>P5788*O5788</f>
        <v>0.33333333333333331</v>
      </c>
    </row>
    <row r="5789" spans="1:17">
      <c r="A5789" s="26">
        <v>5788</v>
      </c>
      <c r="B5789" s="27" t="s">
        <v>22164</v>
      </c>
      <c r="C5789" s="28"/>
      <c r="D5789" s="18" t="s">
        <v>22165</v>
      </c>
      <c r="E5789" s="18" t="s">
        <v>22166</v>
      </c>
      <c r="F5789" s="29"/>
      <c r="G5789" s="30"/>
      <c r="H5789" s="18" t="s">
        <v>17</v>
      </c>
      <c r="I5789" s="18" t="s">
        <v>19046</v>
      </c>
      <c r="J5789" s="18" t="str">
        <f t="shared" si="518"/>
        <v>00</v>
      </c>
      <c r="Q5789" s="32">
        <v>1</v>
      </c>
    </row>
    <row r="5790" spans="1:17">
      <c r="A5790" s="26">
        <v>5789</v>
      </c>
      <c r="B5790" s="27" t="s">
        <v>18342</v>
      </c>
      <c r="C5790" s="28"/>
      <c r="D5790" s="18" t="s">
        <v>18343</v>
      </c>
      <c r="E5790" s="18" t="s">
        <v>18344</v>
      </c>
      <c r="F5790" s="29">
        <v>1</v>
      </c>
      <c r="G5790" s="30" t="s">
        <v>171</v>
      </c>
      <c r="H5790" s="18" t="s">
        <v>17</v>
      </c>
      <c r="I5790" s="18" t="s">
        <v>17076</v>
      </c>
      <c r="J5790" s="18" t="str">
        <f t="shared" si="518"/>
        <v>17</v>
      </c>
      <c r="K5790" s="31" t="str">
        <f>J5790</f>
        <v>17</v>
      </c>
      <c r="L5790" s="31">
        <v>19</v>
      </c>
      <c r="M5790" s="31">
        <f>+L5790-K5790</f>
        <v>2</v>
      </c>
      <c r="N5790" s="31">
        <v>3</v>
      </c>
      <c r="O5790" s="31">
        <f>N5790-M5790</f>
        <v>1</v>
      </c>
      <c r="P5790" s="32">
        <f>F5790/N5790</f>
        <v>0.33333333333333331</v>
      </c>
      <c r="Q5790" s="33">
        <f>P5790*O5790</f>
        <v>0.33333333333333331</v>
      </c>
    </row>
    <row r="5791" spans="1:17">
      <c r="A5791" s="26">
        <v>5790</v>
      </c>
      <c r="B5791" s="27" t="s">
        <v>17705</v>
      </c>
      <c r="C5791" s="28"/>
      <c r="D5791" s="18" t="s">
        <v>18345</v>
      </c>
      <c r="E5791" s="18" t="s">
        <v>18346</v>
      </c>
      <c r="F5791" s="29"/>
      <c r="G5791" s="30"/>
      <c r="H5791" s="18" t="s">
        <v>17</v>
      </c>
      <c r="I5791" s="18" t="s">
        <v>17076</v>
      </c>
      <c r="J5791" s="18" t="str">
        <f t="shared" si="518"/>
        <v>00</v>
      </c>
      <c r="Q5791" s="32">
        <v>1</v>
      </c>
    </row>
    <row r="5792" spans="1:17">
      <c r="A5792" s="26">
        <v>5791</v>
      </c>
      <c r="B5792" s="27" t="s">
        <v>18347</v>
      </c>
      <c r="C5792" s="28"/>
      <c r="D5792" s="18" t="s">
        <v>18348</v>
      </c>
      <c r="E5792" s="18" t="s">
        <v>18349</v>
      </c>
      <c r="F5792" s="29"/>
      <c r="G5792" s="30"/>
      <c r="H5792" s="18" t="s">
        <v>17</v>
      </c>
      <c r="I5792" s="18" t="s">
        <v>17076</v>
      </c>
      <c r="J5792" s="18" t="str">
        <f t="shared" si="518"/>
        <v>00</v>
      </c>
      <c r="Q5792" s="32">
        <v>1</v>
      </c>
    </row>
    <row r="5793" spans="1:17">
      <c r="A5793" s="26">
        <v>5792</v>
      </c>
      <c r="B5793" s="27" t="s">
        <v>18350</v>
      </c>
      <c r="C5793" s="28"/>
      <c r="D5793" s="18" t="s">
        <v>18351</v>
      </c>
      <c r="E5793" s="18" t="s">
        <v>18352</v>
      </c>
      <c r="F5793" s="29"/>
      <c r="G5793" s="30"/>
      <c r="H5793" s="18" t="s">
        <v>794</v>
      </c>
      <c r="I5793" s="18" t="s">
        <v>17076</v>
      </c>
      <c r="J5793" s="18" t="str">
        <f t="shared" si="518"/>
        <v>00</v>
      </c>
      <c r="Q5793" s="32">
        <v>1</v>
      </c>
    </row>
    <row r="5794" spans="1:17" ht="25.5">
      <c r="A5794" s="26">
        <v>5793</v>
      </c>
      <c r="B5794" s="27" t="s">
        <v>18353</v>
      </c>
      <c r="C5794" s="28"/>
      <c r="D5794" s="18" t="s">
        <v>18354</v>
      </c>
      <c r="E5794" s="18" t="s">
        <v>18355</v>
      </c>
      <c r="F5794" s="29"/>
      <c r="G5794" s="30"/>
      <c r="H5794" s="18" t="s">
        <v>17</v>
      </c>
      <c r="I5794" s="18" t="s">
        <v>17076</v>
      </c>
      <c r="J5794" s="18" t="str">
        <f t="shared" si="518"/>
        <v>00</v>
      </c>
      <c r="Q5794" s="32">
        <v>1</v>
      </c>
    </row>
    <row r="5795" spans="1:17" ht="25.5">
      <c r="A5795" s="26">
        <v>5794</v>
      </c>
      <c r="B5795" s="27" t="s">
        <v>894</v>
      </c>
      <c r="C5795" s="28"/>
      <c r="D5795" s="18" t="s">
        <v>18356</v>
      </c>
      <c r="E5795" s="18" t="s">
        <v>18357</v>
      </c>
      <c r="F5795" s="29"/>
      <c r="G5795" s="30"/>
      <c r="H5795" s="18" t="s">
        <v>17</v>
      </c>
      <c r="I5795" s="18" t="s">
        <v>17076</v>
      </c>
      <c r="J5795" s="18" t="str">
        <f t="shared" si="518"/>
        <v>00</v>
      </c>
      <c r="Q5795" s="32">
        <v>1</v>
      </c>
    </row>
    <row r="5796" spans="1:17">
      <c r="A5796" s="26">
        <v>5795</v>
      </c>
      <c r="B5796" s="27" t="s">
        <v>12769</v>
      </c>
      <c r="C5796" s="28"/>
      <c r="D5796" s="18" t="s">
        <v>18358</v>
      </c>
      <c r="E5796" s="18" t="s">
        <v>18359</v>
      </c>
      <c r="F5796" s="29"/>
      <c r="G5796" s="30"/>
      <c r="H5796" s="18" t="s">
        <v>17</v>
      </c>
      <c r="I5796" s="18" t="s">
        <v>17076</v>
      </c>
      <c r="J5796" s="18" t="str">
        <f t="shared" si="518"/>
        <v>00</v>
      </c>
      <c r="Q5796" s="32">
        <v>1</v>
      </c>
    </row>
    <row r="5797" spans="1:17" ht="25.5">
      <c r="A5797" s="26">
        <v>5796</v>
      </c>
      <c r="B5797" s="27" t="s">
        <v>18360</v>
      </c>
      <c r="C5797" s="28"/>
      <c r="D5797" s="18" t="s">
        <v>18361</v>
      </c>
      <c r="E5797" s="18" t="s">
        <v>18362</v>
      </c>
      <c r="F5797" s="29"/>
      <c r="G5797" s="30"/>
      <c r="H5797" s="18" t="s">
        <v>17</v>
      </c>
      <c r="I5797" s="18" t="s">
        <v>17076</v>
      </c>
      <c r="J5797" s="18" t="str">
        <f t="shared" si="518"/>
        <v>00</v>
      </c>
      <c r="Q5797" s="32">
        <v>1</v>
      </c>
    </row>
    <row r="5798" spans="1:17" ht="25.5">
      <c r="A5798" s="26">
        <v>5797</v>
      </c>
      <c r="B5798" s="27" t="s">
        <v>18360</v>
      </c>
      <c r="C5798" s="28"/>
      <c r="D5798" s="18" t="s">
        <v>18363</v>
      </c>
      <c r="E5798" s="18" t="s">
        <v>18364</v>
      </c>
      <c r="F5798" s="29"/>
      <c r="G5798" s="30"/>
      <c r="H5798" s="18" t="s">
        <v>17</v>
      </c>
      <c r="I5798" s="18" t="s">
        <v>17076</v>
      </c>
      <c r="J5798" s="18" t="str">
        <f t="shared" si="518"/>
        <v>00</v>
      </c>
      <c r="Q5798" s="32">
        <v>1</v>
      </c>
    </row>
    <row r="5799" spans="1:17">
      <c r="A5799" s="26">
        <v>5798</v>
      </c>
      <c r="B5799" s="27" t="s">
        <v>18365</v>
      </c>
      <c r="C5799" s="28"/>
      <c r="D5799" s="18" t="s">
        <v>18366</v>
      </c>
      <c r="E5799" s="18" t="s">
        <v>18367</v>
      </c>
      <c r="F5799" s="29"/>
      <c r="G5799" s="30"/>
      <c r="H5799" s="18" t="s">
        <v>17</v>
      </c>
      <c r="I5799" s="18" t="s">
        <v>17076</v>
      </c>
      <c r="J5799" s="18" t="str">
        <f t="shared" si="518"/>
        <v>00</v>
      </c>
      <c r="Q5799" s="32">
        <v>1</v>
      </c>
    </row>
    <row r="5800" spans="1:17" ht="25.5">
      <c r="A5800" s="26">
        <v>5799</v>
      </c>
      <c r="B5800" s="27" t="s">
        <v>18368</v>
      </c>
      <c r="C5800" s="28"/>
      <c r="D5800" s="18" t="s">
        <v>18369</v>
      </c>
      <c r="E5800" s="18" t="s">
        <v>18370</v>
      </c>
      <c r="F5800" s="29"/>
      <c r="G5800" s="30"/>
      <c r="H5800" s="18" t="s">
        <v>17</v>
      </c>
      <c r="I5800" s="18" t="s">
        <v>17076</v>
      </c>
      <c r="J5800" s="18" t="str">
        <f t="shared" si="518"/>
        <v>00</v>
      </c>
      <c r="Q5800" s="32">
        <v>1</v>
      </c>
    </row>
    <row r="5801" spans="1:17">
      <c r="A5801" s="26">
        <v>5800</v>
      </c>
      <c r="B5801" s="27" t="s">
        <v>18371</v>
      </c>
      <c r="C5801" s="28"/>
      <c r="D5801" s="18" t="s">
        <v>18372</v>
      </c>
      <c r="E5801" s="18" t="s">
        <v>18373</v>
      </c>
      <c r="F5801" s="29"/>
      <c r="G5801" s="30"/>
      <c r="H5801" s="18" t="s">
        <v>17</v>
      </c>
      <c r="I5801" s="18" t="s">
        <v>17076</v>
      </c>
      <c r="J5801" s="18" t="str">
        <f t="shared" si="518"/>
        <v>00</v>
      </c>
      <c r="Q5801" s="32">
        <v>1</v>
      </c>
    </row>
    <row r="5802" spans="1:17">
      <c r="A5802" s="26">
        <v>5801</v>
      </c>
      <c r="B5802" s="27" t="s">
        <v>22161</v>
      </c>
      <c r="C5802" s="28"/>
      <c r="D5802" s="18" t="s">
        <v>22162</v>
      </c>
      <c r="E5802" s="18" t="s">
        <v>22163</v>
      </c>
      <c r="F5802" s="29"/>
      <c r="G5802" s="30"/>
      <c r="H5802" s="18" t="s">
        <v>17</v>
      </c>
      <c r="I5802" s="18" t="s">
        <v>19046</v>
      </c>
      <c r="J5802" s="18" t="str">
        <f t="shared" si="518"/>
        <v>00</v>
      </c>
      <c r="Q5802" s="32">
        <v>1</v>
      </c>
    </row>
    <row r="5803" spans="1:17" ht="25.5">
      <c r="A5803" s="26">
        <v>5802</v>
      </c>
      <c r="B5803" s="27" t="s">
        <v>18377</v>
      </c>
      <c r="C5803" s="28"/>
      <c r="D5803" s="18" t="s">
        <v>18378</v>
      </c>
      <c r="E5803" s="18" t="s">
        <v>18379</v>
      </c>
      <c r="F5803" s="29">
        <v>480</v>
      </c>
      <c r="G5803" s="30" t="s">
        <v>2174</v>
      </c>
      <c r="H5803" s="18" t="s">
        <v>900</v>
      </c>
      <c r="I5803" s="18" t="s">
        <v>17076</v>
      </c>
      <c r="J5803" s="18" t="str">
        <f t="shared" si="518"/>
        <v>09</v>
      </c>
      <c r="K5803" s="31" t="str">
        <f>J5803</f>
        <v>09</v>
      </c>
      <c r="L5803" s="31">
        <v>19</v>
      </c>
      <c r="M5803" s="31">
        <f>+L5803-K5803</f>
        <v>10</v>
      </c>
      <c r="N5803" s="31">
        <v>10</v>
      </c>
      <c r="O5803" s="31">
        <f>N5803-M5803</f>
        <v>0</v>
      </c>
      <c r="P5803" s="32">
        <f>F5803/N5803</f>
        <v>48</v>
      </c>
      <c r="Q5803" s="33">
        <f>P5803*O5803</f>
        <v>0</v>
      </c>
    </row>
    <row r="5804" spans="1:17">
      <c r="A5804" s="26">
        <v>5803</v>
      </c>
      <c r="B5804" s="27" t="s">
        <v>18380</v>
      </c>
      <c r="C5804" s="28"/>
      <c r="D5804" s="18" t="s">
        <v>18381</v>
      </c>
      <c r="E5804" s="18" t="s">
        <v>18382</v>
      </c>
      <c r="F5804" s="29"/>
      <c r="G5804" s="30"/>
      <c r="H5804" s="18" t="s">
        <v>17</v>
      </c>
      <c r="I5804" s="18" t="s">
        <v>17076</v>
      </c>
      <c r="J5804" s="18" t="str">
        <f t="shared" si="518"/>
        <v>00</v>
      </c>
      <c r="Q5804" s="32">
        <v>1</v>
      </c>
    </row>
    <row r="5805" spans="1:17" ht="25.5">
      <c r="A5805" s="26">
        <v>5804</v>
      </c>
      <c r="B5805" s="27" t="s">
        <v>18383</v>
      </c>
      <c r="C5805" s="28"/>
      <c r="D5805" s="18" t="s">
        <v>18384</v>
      </c>
      <c r="E5805" s="18" t="s">
        <v>18385</v>
      </c>
      <c r="F5805" s="29"/>
      <c r="G5805" s="30"/>
      <c r="H5805" s="18" t="s">
        <v>17</v>
      </c>
      <c r="I5805" s="18" t="s">
        <v>17076</v>
      </c>
      <c r="J5805" s="18" t="str">
        <f t="shared" si="518"/>
        <v>00</v>
      </c>
      <c r="Q5805" s="32">
        <v>1</v>
      </c>
    </row>
    <row r="5806" spans="1:17">
      <c r="A5806" s="26">
        <v>5805</v>
      </c>
      <c r="B5806" s="27" t="s">
        <v>17177</v>
      </c>
      <c r="C5806" s="28"/>
      <c r="D5806" s="18" t="s">
        <v>18386</v>
      </c>
      <c r="E5806" s="18" t="s">
        <v>18387</v>
      </c>
      <c r="F5806" s="29">
        <v>955.84</v>
      </c>
      <c r="G5806" s="30" t="s">
        <v>17180</v>
      </c>
      <c r="H5806" s="18" t="s">
        <v>17</v>
      </c>
      <c r="I5806" s="18" t="s">
        <v>17076</v>
      </c>
      <c r="J5806" s="18" t="str">
        <f t="shared" si="518"/>
        <v>13</v>
      </c>
      <c r="K5806" s="31" t="str">
        <f>J5806</f>
        <v>13</v>
      </c>
      <c r="L5806" s="31">
        <v>19</v>
      </c>
      <c r="M5806" s="31">
        <f>+L5806-K5806</f>
        <v>6</v>
      </c>
      <c r="N5806" s="31">
        <v>5</v>
      </c>
      <c r="O5806" s="31">
        <f>N5806-M5806</f>
        <v>-1</v>
      </c>
      <c r="P5806" s="32">
        <f>F5806/N5806</f>
        <v>191.16800000000001</v>
      </c>
      <c r="Q5806" s="33">
        <f>P5806*O5806</f>
        <v>-191.16800000000001</v>
      </c>
    </row>
    <row r="5807" spans="1:17">
      <c r="A5807" s="26">
        <v>5806</v>
      </c>
      <c r="B5807" s="27" t="s">
        <v>17739</v>
      </c>
      <c r="C5807" s="28"/>
      <c r="D5807" s="18" t="s">
        <v>18388</v>
      </c>
      <c r="E5807" s="18" t="s">
        <v>18389</v>
      </c>
      <c r="F5807" s="42">
        <v>18167.2</v>
      </c>
      <c r="G5807" s="41">
        <v>42247</v>
      </c>
      <c r="H5807" s="18" t="s">
        <v>17</v>
      </c>
      <c r="I5807" s="18" t="s">
        <v>17076</v>
      </c>
      <c r="J5807" s="18" t="str">
        <f t="shared" si="518"/>
        <v>15</v>
      </c>
      <c r="K5807" s="31" t="str">
        <f>J5807</f>
        <v>15</v>
      </c>
      <c r="L5807" s="31">
        <v>19</v>
      </c>
      <c r="M5807" s="31">
        <f>+L5807-K5807</f>
        <v>4</v>
      </c>
      <c r="N5807" s="31">
        <v>10</v>
      </c>
      <c r="O5807" s="31">
        <f>N5807-M5807</f>
        <v>6</v>
      </c>
      <c r="P5807" s="32">
        <f>F5807/N5807</f>
        <v>1816.72</v>
      </c>
      <c r="Q5807" s="33">
        <f>P5807*O5807</f>
        <v>10900.32</v>
      </c>
    </row>
    <row r="5808" spans="1:17" ht="25.5">
      <c r="A5808" s="26">
        <v>5807</v>
      </c>
      <c r="B5808" s="27" t="s">
        <v>18390</v>
      </c>
      <c r="C5808" s="28"/>
      <c r="D5808" s="18" t="s">
        <v>18391</v>
      </c>
      <c r="E5808" s="18" t="s">
        <v>18392</v>
      </c>
      <c r="F5808" s="29"/>
      <c r="G5808" s="30"/>
      <c r="H5808" s="18" t="s">
        <v>17</v>
      </c>
      <c r="I5808" s="18" t="s">
        <v>17076</v>
      </c>
      <c r="J5808" s="18" t="str">
        <f t="shared" si="518"/>
        <v>00</v>
      </c>
      <c r="Q5808" s="32">
        <v>1</v>
      </c>
    </row>
    <row r="5809" spans="1:17" ht="25.5">
      <c r="A5809" s="26">
        <v>5808</v>
      </c>
      <c r="B5809" s="27" t="s">
        <v>18390</v>
      </c>
      <c r="C5809" s="28"/>
      <c r="D5809" s="18" t="s">
        <v>18393</v>
      </c>
      <c r="E5809" s="18" t="s">
        <v>18394</v>
      </c>
      <c r="F5809" s="29"/>
      <c r="G5809" s="30"/>
      <c r="H5809" s="18" t="s">
        <v>17</v>
      </c>
      <c r="I5809" s="18" t="s">
        <v>17076</v>
      </c>
      <c r="J5809" s="18" t="str">
        <f t="shared" si="518"/>
        <v>00</v>
      </c>
      <c r="Q5809" s="32">
        <v>1</v>
      </c>
    </row>
    <row r="5810" spans="1:17">
      <c r="A5810" s="26">
        <v>5809</v>
      </c>
      <c r="B5810" s="27" t="s">
        <v>14752</v>
      </c>
      <c r="C5810" s="28"/>
      <c r="D5810" s="18" t="s">
        <v>18395</v>
      </c>
      <c r="E5810" s="18" t="s">
        <v>18396</v>
      </c>
      <c r="F5810" s="29"/>
      <c r="G5810" s="30"/>
      <c r="H5810" s="18" t="s">
        <v>17</v>
      </c>
      <c r="I5810" s="18" t="s">
        <v>17076</v>
      </c>
      <c r="J5810" s="18" t="str">
        <f t="shared" si="518"/>
        <v>00</v>
      </c>
      <c r="Q5810" s="32">
        <v>1</v>
      </c>
    </row>
    <row r="5811" spans="1:17">
      <c r="A5811" s="26">
        <v>5810</v>
      </c>
      <c r="B5811" s="27" t="s">
        <v>14752</v>
      </c>
      <c r="C5811" s="28"/>
      <c r="D5811" s="18" t="s">
        <v>18397</v>
      </c>
      <c r="E5811" s="18" t="s">
        <v>18398</v>
      </c>
      <c r="F5811" s="29"/>
      <c r="G5811" s="30"/>
      <c r="H5811" s="18" t="s">
        <v>17</v>
      </c>
      <c r="I5811" s="18" t="s">
        <v>17076</v>
      </c>
      <c r="J5811" s="18" t="str">
        <f t="shared" si="518"/>
        <v>00</v>
      </c>
      <c r="Q5811" s="32">
        <v>1</v>
      </c>
    </row>
    <row r="5812" spans="1:17">
      <c r="A5812" s="26">
        <v>5811</v>
      </c>
      <c r="B5812" s="27" t="s">
        <v>14752</v>
      </c>
      <c r="C5812" s="28"/>
      <c r="D5812" s="18" t="s">
        <v>18399</v>
      </c>
      <c r="E5812" s="18" t="s">
        <v>18400</v>
      </c>
      <c r="F5812" s="29"/>
      <c r="G5812" s="30"/>
      <c r="H5812" s="18" t="s">
        <v>17</v>
      </c>
      <c r="I5812" s="18" t="s">
        <v>17076</v>
      </c>
      <c r="J5812" s="18" t="str">
        <f t="shared" si="518"/>
        <v>00</v>
      </c>
      <c r="Q5812" s="32">
        <v>1</v>
      </c>
    </row>
    <row r="5813" spans="1:17">
      <c r="A5813" s="26">
        <v>5812</v>
      </c>
      <c r="B5813" s="27" t="s">
        <v>14752</v>
      </c>
      <c r="C5813" s="28"/>
      <c r="D5813" s="18" t="s">
        <v>18401</v>
      </c>
      <c r="E5813" s="18" t="s">
        <v>18402</v>
      </c>
      <c r="F5813" s="29"/>
      <c r="G5813" s="30"/>
      <c r="H5813" s="18" t="s">
        <v>17</v>
      </c>
      <c r="I5813" s="18" t="s">
        <v>17076</v>
      </c>
      <c r="J5813" s="18" t="str">
        <f t="shared" si="518"/>
        <v>00</v>
      </c>
      <c r="Q5813" s="32">
        <v>1</v>
      </c>
    </row>
    <row r="5814" spans="1:17">
      <c r="A5814" s="26">
        <v>5813</v>
      </c>
      <c r="B5814" s="27" t="s">
        <v>18403</v>
      </c>
      <c r="C5814" s="28"/>
      <c r="D5814" s="18" t="s">
        <v>18404</v>
      </c>
      <c r="E5814" s="18" t="s">
        <v>18405</v>
      </c>
      <c r="F5814" s="29"/>
      <c r="G5814" s="30"/>
      <c r="H5814" s="18" t="s">
        <v>17</v>
      </c>
      <c r="I5814" s="18" t="s">
        <v>17076</v>
      </c>
      <c r="J5814" s="18" t="str">
        <f t="shared" si="518"/>
        <v>00</v>
      </c>
      <c r="Q5814" s="32">
        <v>1</v>
      </c>
    </row>
    <row r="5815" spans="1:17" ht="25.5">
      <c r="A5815" s="26">
        <v>5814</v>
      </c>
      <c r="B5815" s="27" t="s">
        <v>15729</v>
      </c>
      <c r="C5815" s="28"/>
      <c r="D5815" s="18" t="s">
        <v>18406</v>
      </c>
      <c r="E5815" s="18" t="s">
        <v>18407</v>
      </c>
      <c r="F5815" s="29"/>
      <c r="G5815" s="30"/>
      <c r="H5815" s="18" t="s">
        <v>17</v>
      </c>
      <c r="I5815" s="18" t="s">
        <v>17076</v>
      </c>
      <c r="J5815" s="18" t="str">
        <f t="shared" si="518"/>
        <v>00</v>
      </c>
      <c r="Q5815" s="32">
        <v>1</v>
      </c>
    </row>
    <row r="5816" spans="1:17" ht="25.5">
      <c r="A5816" s="26">
        <v>5815</v>
      </c>
      <c r="B5816" s="27" t="s">
        <v>18408</v>
      </c>
      <c r="C5816" s="28"/>
      <c r="D5816" s="18" t="s">
        <v>18409</v>
      </c>
      <c r="E5816" s="18" t="s">
        <v>18410</v>
      </c>
      <c r="F5816" s="29"/>
      <c r="G5816" s="30"/>
      <c r="H5816" s="18" t="s">
        <v>900</v>
      </c>
      <c r="I5816" s="18" t="s">
        <v>17076</v>
      </c>
      <c r="J5816" s="18" t="str">
        <f t="shared" si="518"/>
        <v>00</v>
      </c>
      <c r="Q5816" s="32">
        <v>1</v>
      </c>
    </row>
    <row r="5817" spans="1:17" ht="25.5">
      <c r="A5817" s="26">
        <v>5816</v>
      </c>
      <c r="B5817" s="27" t="s">
        <v>18411</v>
      </c>
      <c r="C5817" s="28"/>
      <c r="D5817" s="18" t="s">
        <v>18412</v>
      </c>
      <c r="E5817" s="18" t="s">
        <v>18413</v>
      </c>
      <c r="F5817" s="29"/>
      <c r="G5817" s="30"/>
      <c r="H5817" s="18" t="s">
        <v>17</v>
      </c>
      <c r="I5817" s="18" t="s">
        <v>17076</v>
      </c>
      <c r="J5817" s="18" t="str">
        <f t="shared" si="518"/>
        <v>00</v>
      </c>
      <c r="Q5817" s="32">
        <v>1</v>
      </c>
    </row>
    <row r="5818" spans="1:17" ht="25.5">
      <c r="A5818" s="26">
        <v>5817</v>
      </c>
      <c r="B5818" s="27" t="s">
        <v>18414</v>
      </c>
      <c r="C5818" s="28"/>
      <c r="D5818" s="18" t="s">
        <v>18415</v>
      </c>
      <c r="E5818" s="18" t="s">
        <v>18416</v>
      </c>
      <c r="F5818" s="29">
        <v>468.02</v>
      </c>
      <c r="G5818" s="30" t="s">
        <v>18417</v>
      </c>
      <c r="H5818" s="18" t="s">
        <v>17</v>
      </c>
      <c r="I5818" s="18" t="s">
        <v>17076</v>
      </c>
      <c r="J5818" s="18" t="str">
        <f t="shared" si="518"/>
        <v>11</v>
      </c>
      <c r="K5818" s="31" t="str">
        <f t="shared" ref="K5818:K5824" si="519">J5818</f>
        <v>11</v>
      </c>
      <c r="L5818" s="31">
        <v>19</v>
      </c>
      <c r="M5818" s="31">
        <f t="shared" ref="M5818:M5824" si="520">+L5818-K5818</f>
        <v>8</v>
      </c>
      <c r="N5818" s="31">
        <v>10</v>
      </c>
      <c r="O5818" s="31">
        <f t="shared" ref="O5818:O5824" si="521">N5818-M5818</f>
        <v>2</v>
      </c>
      <c r="P5818" s="32">
        <f t="shared" ref="P5818:P5824" si="522">F5818/N5818</f>
        <v>46.802</v>
      </c>
      <c r="Q5818" s="33">
        <f t="shared" ref="Q5818:Q5824" si="523">P5818*O5818</f>
        <v>93.603999999999999</v>
      </c>
    </row>
    <row r="5819" spans="1:17" ht="25.5">
      <c r="A5819" s="26">
        <v>5818</v>
      </c>
      <c r="B5819" s="27" t="s">
        <v>17164</v>
      </c>
      <c r="C5819" s="28"/>
      <c r="D5819" s="18" t="s">
        <v>18418</v>
      </c>
      <c r="E5819" s="18" t="s">
        <v>18419</v>
      </c>
      <c r="F5819" s="29">
        <v>881.06</v>
      </c>
      <c r="G5819" s="30" t="s">
        <v>17167</v>
      </c>
      <c r="H5819" s="18" t="s">
        <v>17</v>
      </c>
      <c r="I5819" s="18" t="s">
        <v>17076</v>
      </c>
      <c r="J5819" s="18" t="str">
        <f t="shared" si="518"/>
        <v>11</v>
      </c>
      <c r="K5819" s="31" t="str">
        <f t="shared" si="519"/>
        <v>11</v>
      </c>
      <c r="L5819" s="31">
        <v>19</v>
      </c>
      <c r="M5819" s="31">
        <f t="shared" si="520"/>
        <v>8</v>
      </c>
      <c r="N5819" s="31">
        <v>3</v>
      </c>
      <c r="O5819" s="31">
        <f t="shared" si="521"/>
        <v>-5</v>
      </c>
      <c r="P5819" s="32">
        <f t="shared" si="522"/>
        <v>293.68666666666667</v>
      </c>
      <c r="Q5819" s="33">
        <f t="shared" si="523"/>
        <v>-1468.4333333333334</v>
      </c>
    </row>
    <row r="5820" spans="1:17" ht="25.5">
      <c r="A5820" s="26">
        <v>5819</v>
      </c>
      <c r="B5820" s="27" t="s">
        <v>18420</v>
      </c>
      <c r="C5820" s="28"/>
      <c r="D5820" s="18" t="s">
        <v>18421</v>
      </c>
      <c r="E5820" s="18" t="s">
        <v>18422</v>
      </c>
      <c r="F5820" s="29">
        <v>6044.76</v>
      </c>
      <c r="G5820" s="30" t="s">
        <v>1742</v>
      </c>
      <c r="H5820" s="18" t="s">
        <v>17</v>
      </c>
      <c r="I5820" s="18" t="s">
        <v>17076</v>
      </c>
      <c r="J5820" s="18" t="str">
        <f t="shared" si="518"/>
        <v>12</v>
      </c>
      <c r="K5820" s="31" t="str">
        <f t="shared" si="519"/>
        <v>12</v>
      </c>
      <c r="L5820" s="31">
        <v>19</v>
      </c>
      <c r="M5820" s="31">
        <f t="shared" si="520"/>
        <v>7</v>
      </c>
      <c r="N5820" s="31">
        <v>10</v>
      </c>
      <c r="O5820" s="31">
        <f t="shared" si="521"/>
        <v>3</v>
      </c>
      <c r="P5820" s="32">
        <f t="shared" si="522"/>
        <v>604.476</v>
      </c>
      <c r="Q5820" s="33">
        <f t="shared" si="523"/>
        <v>1813.4279999999999</v>
      </c>
    </row>
    <row r="5821" spans="1:17">
      <c r="A5821" s="26">
        <v>5820</v>
      </c>
      <c r="B5821" s="27" t="s">
        <v>17177</v>
      </c>
      <c r="C5821" s="28"/>
      <c r="D5821" s="18" t="s">
        <v>18423</v>
      </c>
      <c r="E5821" s="18" t="s">
        <v>18424</v>
      </c>
      <c r="F5821" s="29">
        <v>955.84</v>
      </c>
      <c r="G5821" s="30" t="s">
        <v>17180</v>
      </c>
      <c r="H5821" s="18" t="s">
        <v>17</v>
      </c>
      <c r="I5821" s="18" t="s">
        <v>17076</v>
      </c>
      <c r="J5821" s="18" t="str">
        <f t="shared" si="518"/>
        <v>13</v>
      </c>
      <c r="K5821" s="31" t="str">
        <f t="shared" si="519"/>
        <v>13</v>
      </c>
      <c r="L5821" s="31">
        <v>19</v>
      </c>
      <c r="M5821" s="31">
        <f t="shared" si="520"/>
        <v>6</v>
      </c>
      <c r="N5821" s="31">
        <v>5</v>
      </c>
      <c r="O5821" s="31">
        <f t="shared" si="521"/>
        <v>-1</v>
      </c>
      <c r="P5821" s="32">
        <f t="shared" si="522"/>
        <v>191.16800000000001</v>
      </c>
      <c r="Q5821" s="33">
        <f t="shared" si="523"/>
        <v>-191.16800000000001</v>
      </c>
    </row>
    <row r="5822" spans="1:17">
      <c r="A5822" s="26">
        <v>5821</v>
      </c>
      <c r="B5822" s="27" t="s">
        <v>17739</v>
      </c>
      <c r="C5822" s="28"/>
      <c r="D5822" s="18" t="s">
        <v>18425</v>
      </c>
      <c r="E5822" s="18" t="s">
        <v>18426</v>
      </c>
      <c r="F5822" s="42">
        <v>18167.2</v>
      </c>
      <c r="G5822" s="41">
        <v>42247</v>
      </c>
      <c r="H5822" s="18" t="s">
        <v>17</v>
      </c>
      <c r="I5822" s="18" t="s">
        <v>17076</v>
      </c>
      <c r="J5822" s="18" t="str">
        <f t="shared" si="518"/>
        <v>15</v>
      </c>
      <c r="K5822" s="31" t="str">
        <f t="shared" si="519"/>
        <v>15</v>
      </c>
      <c r="L5822" s="31">
        <v>19</v>
      </c>
      <c r="M5822" s="31">
        <f t="shared" si="520"/>
        <v>4</v>
      </c>
      <c r="N5822" s="31">
        <v>10</v>
      </c>
      <c r="O5822" s="31">
        <f t="shared" si="521"/>
        <v>6</v>
      </c>
      <c r="P5822" s="32">
        <f t="shared" si="522"/>
        <v>1816.72</v>
      </c>
      <c r="Q5822" s="33">
        <f t="shared" si="523"/>
        <v>10900.32</v>
      </c>
    </row>
    <row r="5823" spans="1:17">
      <c r="A5823" s="26">
        <v>5822</v>
      </c>
      <c r="B5823" s="27" t="s">
        <v>18427</v>
      </c>
      <c r="C5823" s="28"/>
      <c r="D5823" s="18" t="s">
        <v>18428</v>
      </c>
      <c r="E5823" s="18" t="s">
        <v>18429</v>
      </c>
      <c r="F5823" s="29">
        <v>16240</v>
      </c>
      <c r="G5823" s="30" t="s">
        <v>171</v>
      </c>
      <c r="H5823" s="18" t="s">
        <v>17</v>
      </c>
      <c r="I5823" s="18" t="s">
        <v>17076</v>
      </c>
      <c r="J5823" s="18" t="str">
        <f t="shared" si="518"/>
        <v>17</v>
      </c>
      <c r="K5823" s="31" t="str">
        <f t="shared" si="519"/>
        <v>17</v>
      </c>
      <c r="L5823" s="31">
        <v>19</v>
      </c>
      <c r="M5823" s="31">
        <f t="shared" si="520"/>
        <v>2</v>
      </c>
      <c r="N5823" s="31">
        <v>3</v>
      </c>
      <c r="O5823" s="31">
        <f t="shared" si="521"/>
        <v>1</v>
      </c>
      <c r="P5823" s="32">
        <f t="shared" si="522"/>
        <v>5413.333333333333</v>
      </c>
      <c r="Q5823" s="33">
        <f t="shared" si="523"/>
        <v>5413.333333333333</v>
      </c>
    </row>
    <row r="5824" spans="1:17">
      <c r="A5824" s="26">
        <v>5823</v>
      </c>
      <c r="B5824" s="27" t="s">
        <v>18430</v>
      </c>
      <c r="C5824" s="28"/>
      <c r="D5824" s="18" t="s">
        <v>18431</v>
      </c>
      <c r="E5824" s="18" t="s">
        <v>18432</v>
      </c>
      <c r="F5824" s="29">
        <v>1</v>
      </c>
      <c r="G5824" s="30" t="s">
        <v>171</v>
      </c>
      <c r="H5824" s="18" t="s">
        <v>17</v>
      </c>
      <c r="I5824" s="18" t="s">
        <v>17076</v>
      </c>
      <c r="J5824" s="18" t="str">
        <f t="shared" si="518"/>
        <v>17</v>
      </c>
      <c r="K5824" s="31" t="str">
        <f t="shared" si="519"/>
        <v>17</v>
      </c>
      <c r="L5824" s="31">
        <v>19</v>
      </c>
      <c r="M5824" s="31">
        <f t="shared" si="520"/>
        <v>2</v>
      </c>
      <c r="N5824" s="31">
        <v>3</v>
      </c>
      <c r="O5824" s="31">
        <f t="shared" si="521"/>
        <v>1</v>
      </c>
      <c r="P5824" s="32">
        <f t="shared" si="522"/>
        <v>0.33333333333333331</v>
      </c>
      <c r="Q5824" s="33">
        <f t="shared" si="523"/>
        <v>0.33333333333333331</v>
      </c>
    </row>
    <row r="5825" spans="1:17">
      <c r="A5825" s="26">
        <v>5824</v>
      </c>
      <c r="B5825" s="27" t="s">
        <v>22158</v>
      </c>
      <c r="C5825" s="28"/>
      <c r="D5825" s="18" t="s">
        <v>22159</v>
      </c>
      <c r="E5825" s="18" t="s">
        <v>22160</v>
      </c>
      <c r="F5825" s="29"/>
      <c r="G5825" s="30"/>
      <c r="H5825" s="18" t="s">
        <v>17</v>
      </c>
      <c r="I5825" s="18" t="s">
        <v>19046</v>
      </c>
      <c r="J5825" s="18" t="str">
        <f t="shared" si="518"/>
        <v>00</v>
      </c>
      <c r="Q5825" s="32">
        <v>1</v>
      </c>
    </row>
    <row r="5826" spans="1:17">
      <c r="A5826" s="26">
        <v>5825</v>
      </c>
      <c r="B5826" s="27" t="s">
        <v>18436</v>
      </c>
      <c r="C5826" s="28"/>
      <c r="D5826" s="18" t="s">
        <v>18437</v>
      </c>
      <c r="E5826" s="18" t="s">
        <v>18438</v>
      </c>
      <c r="F5826" s="29">
        <v>1</v>
      </c>
      <c r="G5826" s="30" t="s">
        <v>171</v>
      </c>
      <c r="H5826" s="18" t="s">
        <v>17</v>
      </c>
      <c r="I5826" s="18" t="s">
        <v>17076</v>
      </c>
      <c r="J5826" s="18" t="str">
        <f t="shared" si="518"/>
        <v>17</v>
      </c>
      <c r="K5826" s="31" t="str">
        <f>J5826</f>
        <v>17</v>
      </c>
      <c r="L5826" s="31">
        <v>19</v>
      </c>
      <c r="M5826" s="31">
        <f>+L5826-K5826</f>
        <v>2</v>
      </c>
      <c r="N5826" s="31">
        <v>3</v>
      </c>
      <c r="O5826" s="31">
        <f>N5826-M5826</f>
        <v>1</v>
      </c>
      <c r="P5826" s="32">
        <f>F5826/N5826</f>
        <v>0.33333333333333331</v>
      </c>
      <c r="Q5826" s="33">
        <f>P5826*O5826</f>
        <v>0.33333333333333331</v>
      </c>
    </row>
    <row r="5827" spans="1:17">
      <c r="A5827" s="26">
        <v>5826</v>
      </c>
      <c r="B5827" s="27" t="s">
        <v>18439</v>
      </c>
      <c r="C5827" s="28"/>
      <c r="D5827" s="18" t="s">
        <v>18440</v>
      </c>
      <c r="E5827" s="18" t="s">
        <v>18441</v>
      </c>
      <c r="F5827" s="29">
        <v>16240</v>
      </c>
      <c r="G5827" s="30" t="s">
        <v>171</v>
      </c>
      <c r="H5827" s="18" t="s">
        <v>17</v>
      </c>
      <c r="I5827" s="18" t="s">
        <v>17076</v>
      </c>
      <c r="J5827" s="18" t="str">
        <f t="shared" si="518"/>
        <v>17</v>
      </c>
      <c r="K5827" s="31" t="str">
        <f>J5827</f>
        <v>17</v>
      </c>
      <c r="L5827" s="31">
        <v>19</v>
      </c>
      <c r="M5827" s="31">
        <f>+L5827-K5827</f>
        <v>2</v>
      </c>
      <c r="N5827" s="31">
        <v>3</v>
      </c>
      <c r="O5827" s="31">
        <f>N5827-M5827</f>
        <v>1</v>
      </c>
      <c r="P5827" s="32">
        <f>F5827/N5827</f>
        <v>5413.333333333333</v>
      </c>
      <c r="Q5827" s="33">
        <f>P5827*O5827</f>
        <v>5413.333333333333</v>
      </c>
    </row>
    <row r="5828" spans="1:17">
      <c r="A5828" s="26">
        <v>5827</v>
      </c>
      <c r="B5828" s="27" t="s">
        <v>18442</v>
      </c>
      <c r="C5828" s="28"/>
      <c r="D5828" s="18" t="s">
        <v>18443</v>
      </c>
      <c r="E5828" s="18" t="s">
        <v>18444</v>
      </c>
      <c r="F5828" s="29">
        <v>1</v>
      </c>
      <c r="G5828" s="30" t="s">
        <v>171</v>
      </c>
      <c r="H5828" s="18" t="s">
        <v>17</v>
      </c>
      <c r="I5828" s="18" t="s">
        <v>17076</v>
      </c>
      <c r="J5828" s="18" t="str">
        <f t="shared" si="518"/>
        <v>17</v>
      </c>
      <c r="K5828" s="31" t="str">
        <f>J5828</f>
        <v>17</v>
      </c>
      <c r="L5828" s="31">
        <v>19</v>
      </c>
      <c r="M5828" s="31">
        <f>+L5828-K5828</f>
        <v>2</v>
      </c>
      <c r="N5828" s="31">
        <v>3</v>
      </c>
      <c r="O5828" s="31">
        <f>N5828-M5828</f>
        <v>1</v>
      </c>
      <c r="P5828" s="32">
        <f>F5828/N5828</f>
        <v>0.33333333333333331</v>
      </c>
      <c r="Q5828" s="33">
        <f>P5828*O5828</f>
        <v>0.33333333333333331</v>
      </c>
    </row>
    <row r="5829" spans="1:17">
      <c r="A5829" s="26">
        <v>5828</v>
      </c>
      <c r="B5829" s="27" t="s">
        <v>22155</v>
      </c>
      <c r="C5829" s="28"/>
      <c r="D5829" s="18" t="s">
        <v>22156</v>
      </c>
      <c r="E5829" s="18" t="s">
        <v>22157</v>
      </c>
      <c r="F5829" s="29"/>
      <c r="G5829" s="30"/>
      <c r="H5829" s="18" t="s">
        <v>17</v>
      </c>
      <c r="I5829" s="18" t="s">
        <v>19046</v>
      </c>
      <c r="J5829" s="18" t="str">
        <f t="shared" si="518"/>
        <v>00</v>
      </c>
      <c r="Q5829" s="32">
        <v>1</v>
      </c>
    </row>
    <row r="5830" spans="1:17">
      <c r="A5830" s="26">
        <v>5829</v>
      </c>
      <c r="B5830" s="27" t="s">
        <v>18448</v>
      </c>
      <c r="C5830" s="28"/>
      <c r="D5830" s="18" t="s">
        <v>18449</v>
      </c>
      <c r="E5830" s="18" t="s">
        <v>18450</v>
      </c>
      <c r="F5830" s="29">
        <v>1</v>
      </c>
      <c r="G5830" s="30" t="s">
        <v>171</v>
      </c>
      <c r="H5830" s="18" t="s">
        <v>17</v>
      </c>
      <c r="I5830" s="18" t="s">
        <v>17076</v>
      </c>
      <c r="J5830" s="18" t="str">
        <f t="shared" si="518"/>
        <v>17</v>
      </c>
      <c r="K5830" s="31" t="str">
        <f>J5830</f>
        <v>17</v>
      </c>
      <c r="L5830" s="31">
        <v>19</v>
      </c>
      <c r="M5830" s="31">
        <f>+L5830-K5830</f>
        <v>2</v>
      </c>
      <c r="N5830" s="31">
        <v>3</v>
      </c>
      <c r="O5830" s="31">
        <f>N5830-M5830</f>
        <v>1</v>
      </c>
      <c r="P5830" s="32">
        <f>F5830/N5830</f>
        <v>0.33333333333333331</v>
      </c>
      <c r="Q5830" s="33">
        <f>P5830*O5830</f>
        <v>0.33333333333333331</v>
      </c>
    </row>
    <row r="5831" spans="1:17" ht="25.5">
      <c r="A5831" s="26">
        <v>5830</v>
      </c>
      <c r="B5831" s="27" t="s">
        <v>894</v>
      </c>
      <c r="C5831" s="28"/>
      <c r="D5831" s="18" t="s">
        <v>18451</v>
      </c>
      <c r="E5831" s="18" t="s">
        <v>18452</v>
      </c>
      <c r="F5831" s="29"/>
      <c r="G5831" s="30"/>
      <c r="H5831" s="18" t="s">
        <v>17</v>
      </c>
      <c r="I5831" s="18" t="s">
        <v>17076</v>
      </c>
      <c r="J5831" s="18" t="str">
        <f t="shared" si="518"/>
        <v>00</v>
      </c>
      <c r="Q5831" s="32">
        <v>1</v>
      </c>
    </row>
    <row r="5832" spans="1:17" ht="25.5">
      <c r="A5832" s="26">
        <v>5831</v>
      </c>
      <c r="B5832" s="27" t="s">
        <v>2040</v>
      </c>
      <c r="C5832" s="28"/>
      <c r="D5832" s="18" t="s">
        <v>18453</v>
      </c>
      <c r="E5832" s="18" t="s">
        <v>18454</v>
      </c>
      <c r="F5832" s="29"/>
      <c r="G5832" s="30"/>
      <c r="H5832" s="18" t="s">
        <v>17</v>
      </c>
      <c r="I5832" s="18" t="s">
        <v>17076</v>
      </c>
      <c r="J5832" s="18" t="str">
        <f t="shared" si="518"/>
        <v>00</v>
      </c>
      <c r="Q5832" s="32">
        <v>1</v>
      </c>
    </row>
    <row r="5833" spans="1:17">
      <c r="A5833" s="26">
        <v>5832</v>
      </c>
      <c r="B5833" s="27" t="s">
        <v>11041</v>
      </c>
      <c r="C5833" s="28"/>
      <c r="D5833" s="18" t="s">
        <v>18455</v>
      </c>
      <c r="E5833" s="18" t="s">
        <v>18456</v>
      </c>
      <c r="F5833" s="29"/>
      <c r="G5833" s="30"/>
      <c r="H5833" s="18" t="s">
        <v>900</v>
      </c>
      <c r="I5833" s="18" t="s">
        <v>17076</v>
      </c>
      <c r="J5833" s="18" t="str">
        <f t="shared" si="518"/>
        <v>00</v>
      </c>
      <c r="Q5833" s="32">
        <v>1</v>
      </c>
    </row>
    <row r="5834" spans="1:17">
      <c r="A5834" s="26">
        <v>5833</v>
      </c>
      <c r="B5834" s="27" t="s">
        <v>11041</v>
      </c>
      <c r="C5834" s="28"/>
      <c r="D5834" s="18" t="s">
        <v>18457</v>
      </c>
      <c r="E5834" s="18" t="s">
        <v>18458</v>
      </c>
      <c r="F5834" s="29"/>
      <c r="G5834" s="30"/>
      <c r="H5834" s="18" t="s">
        <v>900</v>
      </c>
      <c r="I5834" s="18" t="s">
        <v>17076</v>
      </c>
      <c r="J5834" s="18" t="str">
        <f t="shared" ref="J5834:J5897" si="524">TEXT(G5834,"aa")</f>
        <v>00</v>
      </c>
      <c r="Q5834" s="32">
        <v>1</v>
      </c>
    </row>
    <row r="5835" spans="1:17" ht="25.5">
      <c r="A5835" s="26">
        <v>5834</v>
      </c>
      <c r="B5835" s="27" t="s">
        <v>17719</v>
      </c>
      <c r="C5835" s="28"/>
      <c r="D5835" s="18" t="s">
        <v>18459</v>
      </c>
      <c r="E5835" s="18" t="s">
        <v>18460</v>
      </c>
      <c r="F5835" s="29"/>
      <c r="G5835" s="30"/>
      <c r="H5835" s="18" t="s">
        <v>17</v>
      </c>
      <c r="I5835" s="18" t="s">
        <v>17076</v>
      </c>
      <c r="J5835" s="18" t="str">
        <f t="shared" si="524"/>
        <v>00</v>
      </c>
      <c r="Q5835" s="32">
        <v>1</v>
      </c>
    </row>
    <row r="5836" spans="1:17">
      <c r="A5836" s="26">
        <v>5835</v>
      </c>
      <c r="B5836" s="27" t="s">
        <v>17102</v>
      </c>
      <c r="C5836" s="28"/>
      <c r="D5836" s="18" t="s">
        <v>18461</v>
      </c>
      <c r="E5836" s="18" t="s">
        <v>18462</v>
      </c>
      <c r="F5836" s="29"/>
      <c r="G5836" s="30"/>
      <c r="H5836" s="18" t="s">
        <v>17</v>
      </c>
      <c r="I5836" s="18" t="s">
        <v>17076</v>
      </c>
      <c r="J5836" s="18" t="str">
        <f t="shared" si="524"/>
        <v>00</v>
      </c>
      <c r="Q5836" s="32">
        <v>1</v>
      </c>
    </row>
    <row r="5837" spans="1:17">
      <c r="A5837" s="26">
        <v>5836</v>
      </c>
      <c r="B5837" s="27" t="s">
        <v>18463</v>
      </c>
      <c r="C5837" s="28"/>
      <c r="D5837" s="18" t="s">
        <v>18464</v>
      </c>
      <c r="E5837" s="18" t="s">
        <v>18465</v>
      </c>
      <c r="F5837" s="29"/>
      <c r="G5837" s="30"/>
      <c r="H5837" s="18" t="s">
        <v>17</v>
      </c>
      <c r="I5837" s="18" t="s">
        <v>17076</v>
      </c>
      <c r="J5837" s="18" t="str">
        <f t="shared" si="524"/>
        <v>00</v>
      </c>
      <c r="Q5837" s="32">
        <v>1</v>
      </c>
    </row>
    <row r="5838" spans="1:17">
      <c r="A5838" s="26">
        <v>5837</v>
      </c>
      <c r="B5838" s="27" t="s">
        <v>18466</v>
      </c>
      <c r="C5838" s="28"/>
      <c r="D5838" s="18" t="s">
        <v>18467</v>
      </c>
      <c r="E5838" s="18" t="s">
        <v>18468</v>
      </c>
      <c r="F5838" s="29"/>
      <c r="G5838" s="30"/>
      <c r="H5838" s="18" t="s">
        <v>17</v>
      </c>
      <c r="I5838" s="18" t="s">
        <v>17076</v>
      </c>
      <c r="J5838" s="18" t="str">
        <f t="shared" si="524"/>
        <v>00</v>
      </c>
      <c r="Q5838" s="32">
        <v>1</v>
      </c>
    </row>
    <row r="5839" spans="1:17">
      <c r="A5839" s="26">
        <v>5838</v>
      </c>
      <c r="B5839" s="27" t="s">
        <v>18469</v>
      </c>
      <c r="C5839" s="28"/>
      <c r="D5839" s="18" t="s">
        <v>18470</v>
      </c>
      <c r="E5839" s="18">
        <v>15588</v>
      </c>
      <c r="F5839" s="29"/>
      <c r="G5839" s="30"/>
      <c r="H5839" s="18" t="s">
        <v>900</v>
      </c>
      <c r="I5839" s="18" t="s">
        <v>17076</v>
      </c>
      <c r="J5839" s="18" t="str">
        <f t="shared" si="524"/>
        <v>00</v>
      </c>
      <c r="Q5839" s="32">
        <v>1</v>
      </c>
    </row>
    <row r="5840" spans="1:17">
      <c r="A5840" s="26">
        <v>5839</v>
      </c>
      <c r="B5840" s="27" t="s">
        <v>18471</v>
      </c>
      <c r="C5840" s="28"/>
      <c r="D5840" s="18" t="s">
        <v>18472</v>
      </c>
      <c r="E5840" s="18" t="s">
        <v>18473</v>
      </c>
      <c r="F5840" s="29"/>
      <c r="G5840" s="30"/>
      <c r="H5840" s="18" t="s">
        <v>17</v>
      </c>
      <c r="I5840" s="18" t="s">
        <v>17076</v>
      </c>
      <c r="J5840" s="18" t="str">
        <f t="shared" si="524"/>
        <v>00</v>
      </c>
      <c r="Q5840" s="32">
        <v>1</v>
      </c>
    </row>
    <row r="5841" spans="1:17">
      <c r="A5841" s="26">
        <v>5840</v>
      </c>
      <c r="B5841" s="27" t="s">
        <v>18474</v>
      </c>
      <c r="C5841" s="28"/>
      <c r="D5841" s="18" t="s">
        <v>18475</v>
      </c>
      <c r="E5841" s="18" t="s">
        <v>18476</v>
      </c>
      <c r="F5841" s="29"/>
      <c r="G5841" s="30"/>
      <c r="H5841" s="18" t="s">
        <v>17</v>
      </c>
      <c r="I5841" s="18" t="s">
        <v>17076</v>
      </c>
      <c r="J5841" s="18" t="str">
        <f t="shared" si="524"/>
        <v>00</v>
      </c>
      <c r="Q5841" s="32">
        <v>1</v>
      </c>
    </row>
    <row r="5842" spans="1:17" ht="25.5">
      <c r="A5842" s="26">
        <v>5841</v>
      </c>
      <c r="B5842" s="27" t="s">
        <v>17164</v>
      </c>
      <c r="C5842" s="28"/>
      <c r="D5842" s="18" t="s">
        <v>18477</v>
      </c>
      <c r="E5842" s="18" t="s">
        <v>18478</v>
      </c>
      <c r="F5842" s="29">
        <v>881.06</v>
      </c>
      <c r="G5842" s="30" t="s">
        <v>17167</v>
      </c>
      <c r="H5842" s="18" t="s">
        <v>17</v>
      </c>
      <c r="I5842" s="18" t="s">
        <v>17076</v>
      </c>
      <c r="J5842" s="18" t="str">
        <f t="shared" si="524"/>
        <v>11</v>
      </c>
      <c r="K5842" s="31" t="str">
        <f>J5842</f>
        <v>11</v>
      </c>
      <c r="L5842" s="31">
        <v>19</v>
      </c>
      <c r="M5842" s="31">
        <f>+L5842-K5842</f>
        <v>8</v>
      </c>
      <c r="N5842" s="31">
        <v>3</v>
      </c>
      <c r="O5842" s="31">
        <f>N5842-M5842</f>
        <v>-5</v>
      </c>
      <c r="P5842" s="32">
        <f>F5842/N5842</f>
        <v>293.68666666666667</v>
      </c>
      <c r="Q5842" s="33">
        <f>P5842*O5842</f>
        <v>-1468.4333333333334</v>
      </c>
    </row>
    <row r="5843" spans="1:17">
      <c r="A5843" s="26">
        <v>5842</v>
      </c>
      <c r="B5843" s="27" t="s">
        <v>17526</v>
      </c>
      <c r="C5843" s="28"/>
      <c r="D5843" s="18" t="s">
        <v>18479</v>
      </c>
      <c r="E5843" s="18" t="s">
        <v>18480</v>
      </c>
      <c r="F5843" s="29">
        <v>955.84</v>
      </c>
      <c r="G5843" s="30" t="s">
        <v>17180</v>
      </c>
      <c r="H5843" s="18" t="s">
        <v>17</v>
      </c>
      <c r="I5843" s="18" t="s">
        <v>17076</v>
      </c>
      <c r="J5843" s="18" t="str">
        <f t="shared" si="524"/>
        <v>13</v>
      </c>
      <c r="K5843" s="31" t="str">
        <f>J5843</f>
        <v>13</v>
      </c>
      <c r="L5843" s="31">
        <v>19</v>
      </c>
      <c r="M5843" s="31">
        <f>+L5843-K5843</f>
        <v>6</v>
      </c>
      <c r="N5843" s="31">
        <v>5</v>
      </c>
      <c r="O5843" s="31">
        <f>N5843-M5843</f>
        <v>-1</v>
      </c>
      <c r="P5843" s="32">
        <f>F5843/N5843</f>
        <v>191.16800000000001</v>
      </c>
      <c r="Q5843" s="33">
        <f>P5843*O5843</f>
        <v>-191.16800000000001</v>
      </c>
    </row>
    <row r="5844" spans="1:17">
      <c r="A5844" s="26">
        <v>5843</v>
      </c>
      <c r="B5844" s="27" t="s">
        <v>3724</v>
      </c>
      <c r="C5844" s="28"/>
      <c r="D5844" s="18" t="s">
        <v>18481</v>
      </c>
      <c r="E5844" s="18" t="s">
        <v>18482</v>
      </c>
      <c r="F5844" s="29"/>
      <c r="G5844" s="30"/>
      <c r="H5844" s="18" t="s">
        <v>794</v>
      </c>
      <c r="I5844" s="18" t="s">
        <v>17076</v>
      </c>
      <c r="J5844" s="18" t="str">
        <f t="shared" si="524"/>
        <v>00</v>
      </c>
      <c r="Q5844" s="32">
        <v>1</v>
      </c>
    </row>
    <row r="5845" spans="1:17">
      <c r="A5845" s="26">
        <v>5844</v>
      </c>
      <c r="B5845" s="27" t="s">
        <v>2343</v>
      </c>
      <c r="C5845" s="28"/>
      <c r="D5845" s="18" t="s">
        <v>18483</v>
      </c>
      <c r="E5845" s="18" t="s">
        <v>18484</v>
      </c>
      <c r="F5845" s="29"/>
      <c r="G5845" s="30"/>
      <c r="H5845" s="18" t="s">
        <v>900</v>
      </c>
      <c r="I5845" s="18" t="s">
        <v>17076</v>
      </c>
      <c r="J5845" s="18" t="str">
        <f t="shared" si="524"/>
        <v>00</v>
      </c>
      <c r="Q5845" s="32">
        <v>1</v>
      </c>
    </row>
    <row r="5846" spans="1:17">
      <c r="A5846" s="26">
        <v>5845</v>
      </c>
      <c r="B5846" s="27" t="s">
        <v>2343</v>
      </c>
      <c r="C5846" s="28"/>
      <c r="D5846" s="18" t="s">
        <v>18485</v>
      </c>
      <c r="E5846" s="18" t="s">
        <v>18486</v>
      </c>
      <c r="F5846" s="29"/>
      <c r="G5846" s="30"/>
      <c r="H5846" s="18" t="s">
        <v>900</v>
      </c>
      <c r="I5846" s="18" t="s">
        <v>17076</v>
      </c>
      <c r="J5846" s="18" t="str">
        <f t="shared" si="524"/>
        <v>00</v>
      </c>
      <c r="Q5846" s="32">
        <v>1</v>
      </c>
    </row>
    <row r="5847" spans="1:17">
      <c r="A5847" s="26">
        <v>5846</v>
      </c>
      <c r="B5847" s="27" t="s">
        <v>2343</v>
      </c>
      <c r="C5847" s="28"/>
      <c r="D5847" s="18" t="s">
        <v>18487</v>
      </c>
      <c r="E5847" s="18" t="s">
        <v>18488</v>
      </c>
      <c r="F5847" s="29"/>
      <c r="G5847" s="30"/>
      <c r="H5847" s="18" t="s">
        <v>900</v>
      </c>
      <c r="I5847" s="18" t="s">
        <v>17076</v>
      </c>
      <c r="J5847" s="18" t="str">
        <f t="shared" si="524"/>
        <v>00</v>
      </c>
      <c r="Q5847" s="32">
        <v>1</v>
      </c>
    </row>
    <row r="5848" spans="1:17">
      <c r="A5848" s="26">
        <v>5847</v>
      </c>
      <c r="B5848" s="27" t="s">
        <v>18489</v>
      </c>
      <c r="C5848" s="28"/>
      <c r="D5848" s="18" t="s">
        <v>18490</v>
      </c>
      <c r="E5848" s="18" t="s">
        <v>18491</v>
      </c>
      <c r="F5848" s="29"/>
      <c r="G5848" s="30"/>
      <c r="H5848" s="18" t="s">
        <v>794</v>
      </c>
      <c r="I5848" s="18" t="s">
        <v>17076</v>
      </c>
      <c r="J5848" s="18" t="str">
        <f t="shared" si="524"/>
        <v>00</v>
      </c>
      <c r="Q5848" s="32">
        <v>1</v>
      </c>
    </row>
    <row r="5849" spans="1:17">
      <c r="A5849" s="26">
        <v>5848</v>
      </c>
      <c r="B5849" s="27" t="s">
        <v>18492</v>
      </c>
      <c r="C5849" s="28"/>
      <c r="D5849" s="18" t="s">
        <v>18493</v>
      </c>
      <c r="E5849" s="18" t="s">
        <v>18494</v>
      </c>
      <c r="F5849" s="29"/>
      <c r="G5849" s="30"/>
      <c r="H5849" s="18" t="s">
        <v>17</v>
      </c>
      <c r="I5849" s="18" t="s">
        <v>17076</v>
      </c>
      <c r="J5849" s="18" t="str">
        <f t="shared" si="524"/>
        <v>00</v>
      </c>
      <c r="Q5849" s="32">
        <v>1</v>
      </c>
    </row>
    <row r="5850" spans="1:17">
      <c r="A5850" s="26">
        <v>5849</v>
      </c>
      <c r="B5850" s="27" t="s">
        <v>18495</v>
      </c>
      <c r="C5850" s="28"/>
      <c r="D5850" s="18" t="s">
        <v>18496</v>
      </c>
      <c r="E5850" s="18" t="s">
        <v>18497</v>
      </c>
      <c r="F5850" s="29"/>
      <c r="G5850" s="30"/>
      <c r="H5850" s="18" t="s">
        <v>900</v>
      </c>
      <c r="I5850" s="18" t="s">
        <v>17076</v>
      </c>
      <c r="J5850" s="18" t="str">
        <f t="shared" si="524"/>
        <v>00</v>
      </c>
      <c r="Q5850" s="32">
        <v>1</v>
      </c>
    </row>
    <row r="5851" spans="1:17">
      <c r="A5851" s="26">
        <v>5850</v>
      </c>
      <c r="B5851" s="27" t="s">
        <v>18495</v>
      </c>
      <c r="C5851" s="28"/>
      <c r="D5851" s="18" t="s">
        <v>18498</v>
      </c>
      <c r="E5851" s="18" t="s">
        <v>18499</v>
      </c>
      <c r="F5851" s="29"/>
      <c r="G5851" s="30"/>
      <c r="H5851" s="18" t="s">
        <v>17</v>
      </c>
      <c r="I5851" s="18" t="s">
        <v>17076</v>
      </c>
      <c r="J5851" s="18" t="str">
        <f t="shared" si="524"/>
        <v>00</v>
      </c>
      <c r="Q5851" s="32">
        <v>1</v>
      </c>
    </row>
    <row r="5852" spans="1:17">
      <c r="A5852" s="26">
        <v>5851</v>
      </c>
      <c r="B5852" s="27" t="s">
        <v>11234</v>
      </c>
      <c r="C5852" s="28"/>
      <c r="D5852" s="18" t="s">
        <v>18500</v>
      </c>
      <c r="E5852" s="18" t="s">
        <v>18501</v>
      </c>
      <c r="F5852" s="29"/>
      <c r="G5852" s="30"/>
      <c r="H5852" s="18" t="s">
        <v>900</v>
      </c>
      <c r="I5852" s="18" t="s">
        <v>17076</v>
      </c>
      <c r="J5852" s="18" t="str">
        <f t="shared" si="524"/>
        <v>00</v>
      </c>
      <c r="Q5852" s="32">
        <v>1</v>
      </c>
    </row>
    <row r="5853" spans="1:17">
      <c r="A5853" s="26">
        <v>5852</v>
      </c>
      <c r="B5853" s="27" t="s">
        <v>18502</v>
      </c>
      <c r="C5853" s="28"/>
      <c r="D5853" s="18" t="s">
        <v>18503</v>
      </c>
      <c r="E5853" s="18" t="s">
        <v>18504</v>
      </c>
      <c r="F5853" s="29"/>
      <c r="G5853" s="30"/>
      <c r="H5853" s="18" t="s">
        <v>17</v>
      </c>
      <c r="I5853" s="18" t="s">
        <v>17076</v>
      </c>
      <c r="J5853" s="18" t="str">
        <f t="shared" si="524"/>
        <v>00</v>
      </c>
      <c r="Q5853" s="32">
        <v>1</v>
      </c>
    </row>
    <row r="5854" spans="1:17">
      <c r="A5854" s="26">
        <v>5853</v>
      </c>
      <c r="B5854" s="27" t="s">
        <v>18505</v>
      </c>
      <c r="C5854" s="28"/>
      <c r="D5854" s="18" t="s">
        <v>18506</v>
      </c>
      <c r="E5854" s="18" t="s">
        <v>18507</v>
      </c>
      <c r="F5854" s="29"/>
      <c r="G5854" s="30"/>
      <c r="H5854" s="18" t="s">
        <v>17</v>
      </c>
      <c r="I5854" s="18" t="s">
        <v>17076</v>
      </c>
      <c r="J5854" s="18" t="str">
        <f t="shared" si="524"/>
        <v>00</v>
      </c>
      <c r="Q5854" s="32">
        <v>1</v>
      </c>
    </row>
    <row r="5855" spans="1:17" ht="25.5">
      <c r="A5855" s="26">
        <v>5854</v>
      </c>
      <c r="B5855" s="27" t="s">
        <v>18508</v>
      </c>
      <c r="C5855" s="28"/>
      <c r="D5855" s="18" t="s">
        <v>18509</v>
      </c>
      <c r="E5855" s="18" t="s">
        <v>18510</v>
      </c>
      <c r="F5855" s="29"/>
      <c r="G5855" s="30"/>
      <c r="H5855" s="18" t="s">
        <v>17</v>
      </c>
      <c r="I5855" s="18" t="s">
        <v>17076</v>
      </c>
      <c r="J5855" s="18" t="str">
        <f t="shared" si="524"/>
        <v>00</v>
      </c>
      <c r="Q5855" s="32">
        <v>1</v>
      </c>
    </row>
    <row r="5856" spans="1:17">
      <c r="A5856" s="26">
        <v>5855</v>
      </c>
      <c r="B5856" s="27" t="s">
        <v>18511</v>
      </c>
      <c r="C5856" s="28"/>
      <c r="D5856" s="18" t="s">
        <v>18512</v>
      </c>
      <c r="E5856" s="18" t="s">
        <v>18513</v>
      </c>
      <c r="F5856" s="29"/>
      <c r="G5856" s="30"/>
      <c r="H5856" s="18" t="s">
        <v>17</v>
      </c>
      <c r="I5856" s="18" t="s">
        <v>17076</v>
      </c>
      <c r="J5856" s="18" t="str">
        <f t="shared" si="524"/>
        <v>00</v>
      </c>
      <c r="Q5856" s="32">
        <v>1</v>
      </c>
    </row>
    <row r="5857" spans="1:17" ht="25.5">
      <c r="A5857" s="26">
        <v>5856</v>
      </c>
      <c r="B5857" s="27" t="s">
        <v>2384</v>
      </c>
      <c r="C5857" s="28"/>
      <c r="D5857" s="18" t="s">
        <v>18514</v>
      </c>
      <c r="E5857" s="18" t="s">
        <v>18515</v>
      </c>
      <c r="F5857" s="29"/>
      <c r="G5857" s="30"/>
      <c r="H5857" s="18" t="s">
        <v>17</v>
      </c>
      <c r="I5857" s="18" t="s">
        <v>17076</v>
      </c>
      <c r="J5857" s="18" t="str">
        <f t="shared" si="524"/>
        <v>00</v>
      </c>
      <c r="Q5857" s="32">
        <v>1</v>
      </c>
    </row>
    <row r="5858" spans="1:17" ht="25.5">
      <c r="A5858" s="26">
        <v>5857</v>
      </c>
      <c r="B5858" s="27" t="s">
        <v>18516</v>
      </c>
      <c r="C5858" s="28"/>
      <c r="D5858" s="18" t="s">
        <v>18517</v>
      </c>
      <c r="E5858" s="18" t="s">
        <v>18518</v>
      </c>
      <c r="F5858" s="29"/>
      <c r="G5858" s="30"/>
      <c r="H5858" s="18" t="s">
        <v>17</v>
      </c>
      <c r="I5858" s="18" t="s">
        <v>17076</v>
      </c>
      <c r="J5858" s="18" t="str">
        <f t="shared" si="524"/>
        <v>00</v>
      </c>
      <c r="Q5858" s="32">
        <v>1</v>
      </c>
    </row>
    <row r="5859" spans="1:17">
      <c r="A5859" s="26">
        <v>5858</v>
      </c>
      <c r="B5859" s="27" t="s">
        <v>18519</v>
      </c>
      <c r="C5859" s="28"/>
      <c r="D5859" s="18" t="s">
        <v>18520</v>
      </c>
      <c r="E5859" s="18" t="s">
        <v>18521</v>
      </c>
      <c r="F5859" s="29"/>
      <c r="G5859" s="30"/>
      <c r="H5859" s="18" t="s">
        <v>17</v>
      </c>
      <c r="I5859" s="18" t="s">
        <v>17076</v>
      </c>
      <c r="J5859" s="18" t="str">
        <f t="shared" si="524"/>
        <v>00</v>
      </c>
      <c r="Q5859" s="32">
        <v>1</v>
      </c>
    </row>
    <row r="5860" spans="1:17" ht="25.5">
      <c r="A5860" s="26">
        <v>5859</v>
      </c>
      <c r="B5860" s="27" t="s">
        <v>17164</v>
      </c>
      <c r="C5860" s="28"/>
      <c r="D5860" s="18" t="s">
        <v>18522</v>
      </c>
      <c r="E5860" s="18" t="s">
        <v>18523</v>
      </c>
      <c r="F5860" s="29">
        <v>881.06</v>
      </c>
      <c r="G5860" s="30" t="s">
        <v>17167</v>
      </c>
      <c r="H5860" s="18" t="s">
        <v>17</v>
      </c>
      <c r="I5860" s="18" t="s">
        <v>17076</v>
      </c>
      <c r="J5860" s="18" t="str">
        <f t="shared" si="524"/>
        <v>11</v>
      </c>
      <c r="K5860" s="31" t="str">
        <f t="shared" ref="K5860:K5867" si="525">J5860</f>
        <v>11</v>
      </c>
      <c r="L5860" s="31">
        <v>19</v>
      </c>
      <c r="M5860" s="31">
        <f t="shared" ref="M5860:M5867" si="526">+L5860-K5860</f>
        <v>8</v>
      </c>
      <c r="N5860" s="31">
        <v>3</v>
      </c>
      <c r="O5860" s="31">
        <f t="shared" ref="O5860:O5867" si="527">N5860-M5860</f>
        <v>-5</v>
      </c>
      <c r="P5860" s="32">
        <f t="shared" ref="P5860:P5867" si="528">F5860/N5860</f>
        <v>293.68666666666667</v>
      </c>
      <c r="Q5860" s="33">
        <f t="shared" ref="Q5860:Q5867" si="529">P5860*O5860</f>
        <v>-1468.4333333333334</v>
      </c>
    </row>
    <row r="5861" spans="1:17" ht="25.5">
      <c r="A5861" s="26">
        <v>5860</v>
      </c>
      <c r="B5861" s="27" t="s">
        <v>18524</v>
      </c>
      <c r="C5861" s="28"/>
      <c r="D5861" s="18" t="s">
        <v>18525</v>
      </c>
      <c r="E5861" s="18" t="s">
        <v>18526</v>
      </c>
      <c r="F5861" s="29">
        <v>1.1599999999999999</v>
      </c>
      <c r="G5861" s="30" t="s">
        <v>838</v>
      </c>
      <c r="H5861" s="18" t="s">
        <v>17</v>
      </c>
      <c r="I5861" s="18" t="s">
        <v>17076</v>
      </c>
      <c r="J5861" s="18" t="str">
        <f t="shared" si="524"/>
        <v>12</v>
      </c>
      <c r="K5861" s="31" t="str">
        <f t="shared" si="525"/>
        <v>12</v>
      </c>
      <c r="L5861" s="31">
        <v>19</v>
      </c>
      <c r="M5861" s="31">
        <f t="shared" si="526"/>
        <v>7</v>
      </c>
      <c r="N5861" s="31">
        <v>10</v>
      </c>
      <c r="O5861" s="31">
        <f t="shared" si="527"/>
        <v>3</v>
      </c>
      <c r="P5861" s="32">
        <f t="shared" si="528"/>
        <v>0.11599999999999999</v>
      </c>
      <c r="Q5861" s="33">
        <f t="shared" si="529"/>
        <v>0.34799999999999998</v>
      </c>
    </row>
    <row r="5862" spans="1:17">
      <c r="A5862" s="26">
        <v>5861</v>
      </c>
      <c r="B5862" s="27" t="s">
        <v>17177</v>
      </c>
      <c r="C5862" s="28"/>
      <c r="D5862" s="18" t="s">
        <v>18527</v>
      </c>
      <c r="E5862" s="18" t="s">
        <v>18528</v>
      </c>
      <c r="F5862" s="29">
        <v>955.84</v>
      </c>
      <c r="G5862" s="30" t="s">
        <v>17180</v>
      </c>
      <c r="H5862" s="18" t="s">
        <v>17</v>
      </c>
      <c r="I5862" s="18" t="s">
        <v>17076</v>
      </c>
      <c r="J5862" s="18" t="str">
        <f t="shared" si="524"/>
        <v>13</v>
      </c>
      <c r="K5862" s="31" t="str">
        <f t="shared" si="525"/>
        <v>13</v>
      </c>
      <c r="L5862" s="31">
        <v>19</v>
      </c>
      <c r="M5862" s="31">
        <f t="shared" si="526"/>
        <v>6</v>
      </c>
      <c r="N5862" s="31">
        <v>5</v>
      </c>
      <c r="O5862" s="31">
        <f t="shared" si="527"/>
        <v>-1</v>
      </c>
      <c r="P5862" s="32">
        <f t="shared" si="528"/>
        <v>191.16800000000001</v>
      </c>
      <c r="Q5862" s="33">
        <f t="shared" si="529"/>
        <v>-191.16800000000001</v>
      </c>
    </row>
    <row r="5863" spans="1:17">
      <c r="A5863" s="26">
        <v>5862</v>
      </c>
      <c r="B5863" s="27" t="s">
        <v>7960</v>
      </c>
      <c r="C5863" s="28"/>
      <c r="D5863" s="18" t="s">
        <v>18529</v>
      </c>
      <c r="E5863" s="18" t="s">
        <v>18530</v>
      </c>
      <c r="F5863" s="42">
        <v>4199.9799999999996</v>
      </c>
      <c r="G5863" s="41">
        <v>42061</v>
      </c>
      <c r="H5863" s="18" t="s">
        <v>17</v>
      </c>
      <c r="I5863" s="18" t="s">
        <v>17076</v>
      </c>
      <c r="J5863" s="18" t="str">
        <f t="shared" si="524"/>
        <v>15</v>
      </c>
      <c r="K5863" s="31" t="str">
        <f t="shared" si="525"/>
        <v>15</v>
      </c>
      <c r="L5863" s="31">
        <v>19</v>
      </c>
      <c r="M5863" s="31">
        <f t="shared" si="526"/>
        <v>4</v>
      </c>
      <c r="N5863" s="31">
        <v>10</v>
      </c>
      <c r="O5863" s="31">
        <f t="shared" si="527"/>
        <v>6</v>
      </c>
      <c r="P5863" s="32">
        <f t="shared" si="528"/>
        <v>419.99799999999993</v>
      </c>
      <c r="Q5863" s="33">
        <f t="shared" si="529"/>
        <v>2519.9879999999994</v>
      </c>
    </row>
    <row r="5864" spans="1:17">
      <c r="A5864" s="26">
        <v>5863</v>
      </c>
      <c r="B5864" s="27" t="s">
        <v>7960</v>
      </c>
      <c r="C5864" s="28"/>
      <c r="D5864" s="18" t="s">
        <v>18531</v>
      </c>
      <c r="E5864" s="18" t="s">
        <v>18532</v>
      </c>
      <c r="F5864" s="42">
        <v>4199.9799999999996</v>
      </c>
      <c r="G5864" s="41">
        <v>42061</v>
      </c>
      <c r="H5864" s="18" t="s">
        <v>17</v>
      </c>
      <c r="I5864" s="18" t="s">
        <v>17076</v>
      </c>
      <c r="J5864" s="18" t="str">
        <f t="shared" si="524"/>
        <v>15</v>
      </c>
      <c r="K5864" s="31" t="str">
        <f t="shared" si="525"/>
        <v>15</v>
      </c>
      <c r="L5864" s="31">
        <v>19</v>
      </c>
      <c r="M5864" s="31">
        <f t="shared" si="526"/>
        <v>4</v>
      </c>
      <c r="N5864" s="31">
        <v>10</v>
      </c>
      <c r="O5864" s="31">
        <f t="shared" si="527"/>
        <v>6</v>
      </c>
      <c r="P5864" s="32">
        <f t="shared" si="528"/>
        <v>419.99799999999993</v>
      </c>
      <c r="Q5864" s="33">
        <f t="shared" si="529"/>
        <v>2519.9879999999994</v>
      </c>
    </row>
    <row r="5865" spans="1:17">
      <c r="A5865" s="26">
        <v>5864</v>
      </c>
      <c r="B5865" s="27" t="s">
        <v>17739</v>
      </c>
      <c r="C5865" s="28"/>
      <c r="D5865" s="18" t="s">
        <v>18533</v>
      </c>
      <c r="E5865" s="18" t="s">
        <v>18534</v>
      </c>
      <c r="F5865" s="42">
        <v>18167.2</v>
      </c>
      <c r="G5865" s="41">
        <v>42247</v>
      </c>
      <c r="H5865" s="18" t="s">
        <v>17</v>
      </c>
      <c r="I5865" s="18" t="s">
        <v>17076</v>
      </c>
      <c r="J5865" s="18" t="str">
        <f t="shared" si="524"/>
        <v>15</v>
      </c>
      <c r="K5865" s="31" t="str">
        <f t="shared" si="525"/>
        <v>15</v>
      </c>
      <c r="L5865" s="31">
        <v>19</v>
      </c>
      <c r="M5865" s="31">
        <f t="shared" si="526"/>
        <v>4</v>
      </c>
      <c r="N5865" s="31">
        <v>10</v>
      </c>
      <c r="O5865" s="31">
        <f t="shared" si="527"/>
        <v>6</v>
      </c>
      <c r="P5865" s="32">
        <f t="shared" si="528"/>
        <v>1816.72</v>
      </c>
      <c r="Q5865" s="33">
        <f t="shared" si="529"/>
        <v>10900.32</v>
      </c>
    </row>
    <row r="5866" spans="1:17">
      <c r="A5866" s="26">
        <v>5865</v>
      </c>
      <c r="B5866" s="27" t="s">
        <v>18535</v>
      </c>
      <c r="C5866" s="28"/>
      <c r="D5866" s="18" t="s">
        <v>18536</v>
      </c>
      <c r="E5866" s="18" t="s">
        <v>18537</v>
      </c>
      <c r="F5866" s="29">
        <v>16240</v>
      </c>
      <c r="G5866" s="30" t="s">
        <v>171</v>
      </c>
      <c r="H5866" s="18" t="s">
        <v>17</v>
      </c>
      <c r="I5866" s="18" t="s">
        <v>17076</v>
      </c>
      <c r="J5866" s="18" t="str">
        <f t="shared" si="524"/>
        <v>17</v>
      </c>
      <c r="K5866" s="31" t="str">
        <f t="shared" si="525"/>
        <v>17</v>
      </c>
      <c r="L5866" s="31">
        <v>19</v>
      </c>
      <c r="M5866" s="31">
        <f t="shared" si="526"/>
        <v>2</v>
      </c>
      <c r="N5866" s="31">
        <v>3</v>
      </c>
      <c r="O5866" s="31">
        <f t="shared" si="527"/>
        <v>1</v>
      </c>
      <c r="P5866" s="32">
        <f t="shared" si="528"/>
        <v>5413.333333333333</v>
      </c>
      <c r="Q5866" s="33">
        <f t="shared" si="529"/>
        <v>5413.333333333333</v>
      </c>
    </row>
    <row r="5867" spans="1:17">
      <c r="A5867" s="26">
        <v>5866</v>
      </c>
      <c r="B5867" s="27" t="s">
        <v>18538</v>
      </c>
      <c r="C5867" s="28"/>
      <c r="D5867" s="18" t="s">
        <v>18539</v>
      </c>
      <c r="E5867" s="18" t="s">
        <v>18540</v>
      </c>
      <c r="F5867" s="29">
        <v>1</v>
      </c>
      <c r="G5867" s="30" t="s">
        <v>171</v>
      </c>
      <c r="H5867" s="18" t="s">
        <v>17</v>
      </c>
      <c r="I5867" s="18" t="s">
        <v>17076</v>
      </c>
      <c r="J5867" s="18" t="str">
        <f t="shared" si="524"/>
        <v>17</v>
      </c>
      <c r="K5867" s="31" t="str">
        <f t="shared" si="525"/>
        <v>17</v>
      </c>
      <c r="L5867" s="31">
        <v>19</v>
      </c>
      <c r="M5867" s="31">
        <f t="shared" si="526"/>
        <v>2</v>
      </c>
      <c r="N5867" s="31">
        <v>3</v>
      </c>
      <c r="O5867" s="31">
        <f t="shared" si="527"/>
        <v>1</v>
      </c>
      <c r="P5867" s="32">
        <f t="shared" si="528"/>
        <v>0.33333333333333331</v>
      </c>
      <c r="Q5867" s="33">
        <f t="shared" si="529"/>
        <v>0.33333333333333331</v>
      </c>
    </row>
    <row r="5868" spans="1:17">
      <c r="A5868" s="26">
        <v>5867</v>
      </c>
      <c r="B5868" s="27" t="s">
        <v>14429</v>
      </c>
      <c r="C5868" s="28"/>
      <c r="D5868" s="18" t="s">
        <v>14430</v>
      </c>
      <c r="E5868" s="18" t="s">
        <v>14431</v>
      </c>
      <c r="F5868" s="29"/>
      <c r="G5868" s="30"/>
      <c r="H5868" s="18" t="s">
        <v>17</v>
      </c>
      <c r="I5868" s="18" t="s">
        <v>11784</v>
      </c>
      <c r="J5868" s="18" t="str">
        <f t="shared" si="524"/>
        <v>00</v>
      </c>
      <c r="Q5868" s="32">
        <v>1</v>
      </c>
    </row>
    <row r="5869" spans="1:17">
      <c r="A5869" s="26">
        <v>5868</v>
      </c>
      <c r="B5869" s="27" t="s">
        <v>18544</v>
      </c>
      <c r="C5869" s="28"/>
      <c r="D5869" s="18" t="s">
        <v>18545</v>
      </c>
      <c r="E5869" s="18" t="s">
        <v>18546</v>
      </c>
      <c r="F5869" s="29">
        <v>1</v>
      </c>
      <c r="G5869" s="30" t="s">
        <v>171</v>
      </c>
      <c r="H5869" s="18" t="s">
        <v>17</v>
      </c>
      <c r="I5869" s="18" t="s">
        <v>17076</v>
      </c>
      <c r="J5869" s="18" t="str">
        <f t="shared" si="524"/>
        <v>17</v>
      </c>
      <c r="K5869" s="31" t="str">
        <f t="shared" ref="K5869:K5900" si="530">J5869</f>
        <v>17</v>
      </c>
      <c r="L5869" s="31">
        <v>19</v>
      </c>
      <c r="M5869" s="31">
        <f t="shared" ref="M5869:M5900" si="531">+L5869-K5869</f>
        <v>2</v>
      </c>
      <c r="N5869" s="31">
        <v>3</v>
      </c>
      <c r="O5869" s="31">
        <f t="shared" ref="O5869:O5900" si="532">N5869-M5869</f>
        <v>1</v>
      </c>
      <c r="P5869" s="32">
        <f t="shared" ref="P5869:P5900" si="533">F5869/N5869</f>
        <v>0.33333333333333331</v>
      </c>
      <c r="Q5869" s="33">
        <f t="shared" ref="Q5869:Q5900" si="534">P5869*O5869</f>
        <v>0.33333333333333331</v>
      </c>
    </row>
    <row r="5870" spans="1:17" ht="25.5">
      <c r="A5870" s="26">
        <v>5869</v>
      </c>
      <c r="B5870" s="27" t="s">
        <v>18547</v>
      </c>
      <c r="C5870" s="28"/>
      <c r="D5870" s="18" t="s">
        <v>18548</v>
      </c>
      <c r="E5870" s="18" t="s">
        <v>18549</v>
      </c>
      <c r="F5870" s="29">
        <v>1.1599999999999999</v>
      </c>
      <c r="G5870" s="30" t="s">
        <v>838</v>
      </c>
      <c r="H5870" s="18" t="s">
        <v>17</v>
      </c>
      <c r="I5870" s="18" t="s">
        <v>17076</v>
      </c>
      <c r="J5870" s="18" t="str">
        <f t="shared" si="524"/>
        <v>12</v>
      </c>
      <c r="K5870" s="31" t="str">
        <f t="shared" si="530"/>
        <v>12</v>
      </c>
      <c r="L5870" s="31">
        <v>19</v>
      </c>
      <c r="M5870" s="31">
        <f t="shared" si="531"/>
        <v>7</v>
      </c>
      <c r="N5870" s="31">
        <v>10</v>
      </c>
      <c r="O5870" s="31">
        <f t="shared" si="532"/>
        <v>3</v>
      </c>
      <c r="P5870" s="32">
        <f t="shared" si="533"/>
        <v>0.11599999999999999</v>
      </c>
      <c r="Q5870" s="33">
        <f t="shared" si="534"/>
        <v>0.34799999999999998</v>
      </c>
    </row>
    <row r="5871" spans="1:17" ht="25.5">
      <c r="A5871" s="26">
        <v>5870</v>
      </c>
      <c r="B5871" s="27" t="s">
        <v>18550</v>
      </c>
      <c r="C5871" s="28"/>
      <c r="D5871" s="18" t="s">
        <v>18551</v>
      </c>
      <c r="E5871" s="18" t="s">
        <v>18552</v>
      </c>
      <c r="F5871" s="29">
        <v>1.1599999999999999</v>
      </c>
      <c r="G5871" s="30" t="s">
        <v>838</v>
      </c>
      <c r="H5871" s="18" t="s">
        <v>17</v>
      </c>
      <c r="I5871" s="18" t="s">
        <v>17076</v>
      </c>
      <c r="J5871" s="18" t="str">
        <f t="shared" si="524"/>
        <v>12</v>
      </c>
      <c r="K5871" s="31" t="str">
        <f t="shared" si="530"/>
        <v>12</v>
      </c>
      <c r="L5871" s="31">
        <v>19</v>
      </c>
      <c r="M5871" s="31">
        <f t="shared" si="531"/>
        <v>7</v>
      </c>
      <c r="N5871" s="31">
        <v>10</v>
      </c>
      <c r="O5871" s="31">
        <f t="shared" si="532"/>
        <v>3</v>
      </c>
      <c r="P5871" s="32">
        <f t="shared" si="533"/>
        <v>0.11599999999999999</v>
      </c>
      <c r="Q5871" s="33">
        <f t="shared" si="534"/>
        <v>0.34799999999999998</v>
      </c>
    </row>
    <row r="5872" spans="1:17" ht="25.5">
      <c r="A5872" s="26">
        <v>5871</v>
      </c>
      <c r="B5872" s="27" t="s">
        <v>18553</v>
      </c>
      <c r="C5872" s="28"/>
      <c r="D5872" s="18" t="s">
        <v>18554</v>
      </c>
      <c r="E5872" s="18" t="s">
        <v>18555</v>
      </c>
      <c r="F5872" s="29">
        <v>1.1599999999999999</v>
      </c>
      <c r="G5872" s="30" t="s">
        <v>838</v>
      </c>
      <c r="H5872" s="18" t="s">
        <v>17</v>
      </c>
      <c r="I5872" s="18" t="s">
        <v>17076</v>
      </c>
      <c r="J5872" s="18" t="str">
        <f t="shared" si="524"/>
        <v>12</v>
      </c>
      <c r="K5872" s="31" t="str">
        <f t="shared" si="530"/>
        <v>12</v>
      </c>
      <c r="L5872" s="31">
        <v>19</v>
      </c>
      <c r="M5872" s="31">
        <f t="shared" si="531"/>
        <v>7</v>
      </c>
      <c r="N5872" s="31">
        <v>10</v>
      </c>
      <c r="O5872" s="31">
        <f t="shared" si="532"/>
        <v>3</v>
      </c>
      <c r="P5872" s="32">
        <f t="shared" si="533"/>
        <v>0.11599999999999999</v>
      </c>
      <c r="Q5872" s="33">
        <f t="shared" si="534"/>
        <v>0.34799999999999998</v>
      </c>
    </row>
    <row r="5873" spans="1:17">
      <c r="A5873" s="26">
        <v>5872</v>
      </c>
      <c r="B5873" s="27" t="s">
        <v>18556</v>
      </c>
      <c r="C5873" s="28"/>
      <c r="D5873" s="18" t="s">
        <v>18557</v>
      </c>
      <c r="E5873" s="18" t="s">
        <v>18558</v>
      </c>
      <c r="F5873" s="29">
        <v>2664.28</v>
      </c>
      <c r="G5873" s="30" t="s">
        <v>4922</v>
      </c>
      <c r="H5873" s="18" t="s">
        <v>17</v>
      </c>
      <c r="I5873" s="18" t="s">
        <v>17076</v>
      </c>
      <c r="J5873" s="18" t="str">
        <f t="shared" si="524"/>
        <v>17</v>
      </c>
      <c r="K5873" s="31" t="str">
        <f t="shared" si="530"/>
        <v>17</v>
      </c>
      <c r="L5873" s="31">
        <v>19</v>
      </c>
      <c r="M5873" s="31">
        <f t="shared" si="531"/>
        <v>2</v>
      </c>
      <c r="N5873" s="31">
        <v>10</v>
      </c>
      <c r="O5873" s="31">
        <f t="shared" si="532"/>
        <v>8</v>
      </c>
      <c r="P5873" s="32">
        <f t="shared" si="533"/>
        <v>266.428</v>
      </c>
      <c r="Q5873" s="33">
        <f t="shared" si="534"/>
        <v>2131.424</v>
      </c>
    </row>
    <row r="5874" spans="1:17">
      <c r="A5874" s="26">
        <v>5873</v>
      </c>
      <c r="B5874" s="27" t="s">
        <v>18559</v>
      </c>
      <c r="C5874" s="28"/>
      <c r="D5874" s="18" t="s">
        <v>18560</v>
      </c>
      <c r="E5874" s="18" t="s">
        <v>18561</v>
      </c>
      <c r="F5874" s="29">
        <v>2664.28</v>
      </c>
      <c r="G5874" s="30" t="s">
        <v>4922</v>
      </c>
      <c r="H5874" s="18" t="s">
        <v>17</v>
      </c>
      <c r="I5874" s="18" t="s">
        <v>17076</v>
      </c>
      <c r="J5874" s="18" t="str">
        <f t="shared" si="524"/>
        <v>17</v>
      </c>
      <c r="K5874" s="31" t="str">
        <f t="shared" si="530"/>
        <v>17</v>
      </c>
      <c r="L5874" s="31">
        <v>19</v>
      </c>
      <c r="M5874" s="31">
        <f t="shared" si="531"/>
        <v>2</v>
      </c>
      <c r="N5874" s="31">
        <v>10</v>
      </c>
      <c r="O5874" s="31">
        <f t="shared" si="532"/>
        <v>8</v>
      </c>
      <c r="P5874" s="32">
        <f t="shared" si="533"/>
        <v>266.428</v>
      </c>
      <c r="Q5874" s="33">
        <f t="shared" si="534"/>
        <v>2131.424</v>
      </c>
    </row>
    <row r="5875" spans="1:17">
      <c r="A5875" s="26">
        <v>5874</v>
      </c>
      <c r="B5875" s="27" t="s">
        <v>18562</v>
      </c>
      <c r="C5875" s="28"/>
      <c r="D5875" s="18" t="s">
        <v>18563</v>
      </c>
      <c r="E5875" s="18" t="s">
        <v>18564</v>
      </c>
      <c r="F5875" s="29">
        <v>2664.28</v>
      </c>
      <c r="G5875" s="30" t="s">
        <v>4922</v>
      </c>
      <c r="H5875" s="18" t="s">
        <v>17</v>
      </c>
      <c r="I5875" s="18" t="s">
        <v>17076</v>
      </c>
      <c r="J5875" s="18" t="str">
        <f t="shared" si="524"/>
        <v>17</v>
      </c>
      <c r="K5875" s="31" t="str">
        <f t="shared" si="530"/>
        <v>17</v>
      </c>
      <c r="L5875" s="31">
        <v>19</v>
      </c>
      <c r="M5875" s="31">
        <f t="shared" si="531"/>
        <v>2</v>
      </c>
      <c r="N5875" s="31">
        <v>10</v>
      </c>
      <c r="O5875" s="31">
        <f t="shared" si="532"/>
        <v>8</v>
      </c>
      <c r="P5875" s="32">
        <f t="shared" si="533"/>
        <v>266.428</v>
      </c>
      <c r="Q5875" s="33">
        <f t="shared" si="534"/>
        <v>2131.424</v>
      </c>
    </row>
    <row r="5876" spans="1:17">
      <c r="A5876" s="26">
        <v>5875</v>
      </c>
      <c r="B5876" s="27" t="s">
        <v>17906</v>
      </c>
      <c r="C5876" s="28"/>
      <c r="D5876" s="18" t="s">
        <v>18565</v>
      </c>
      <c r="E5876" s="18" t="s">
        <v>18566</v>
      </c>
      <c r="F5876" s="29">
        <v>2664.28</v>
      </c>
      <c r="G5876" s="30" t="s">
        <v>4922</v>
      </c>
      <c r="H5876" s="18" t="s">
        <v>17</v>
      </c>
      <c r="I5876" s="18" t="s">
        <v>17076</v>
      </c>
      <c r="J5876" s="18" t="str">
        <f t="shared" si="524"/>
        <v>17</v>
      </c>
      <c r="K5876" s="31" t="str">
        <f t="shared" si="530"/>
        <v>17</v>
      </c>
      <c r="L5876" s="31">
        <v>19</v>
      </c>
      <c r="M5876" s="31">
        <f t="shared" si="531"/>
        <v>2</v>
      </c>
      <c r="N5876" s="31">
        <v>10</v>
      </c>
      <c r="O5876" s="31">
        <f t="shared" si="532"/>
        <v>8</v>
      </c>
      <c r="P5876" s="32">
        <f t="shared" si="533"/>
        <v>266.428</v>
      </c>
      <c r="Q5876" s="33">
        <f t="shared" si="534"/>
        <v>2131.424</v>
      </c>
    </row>
    <row r="5877" spans="1:17">
      <c r="A5877" s="26">
        <v>5876</v>
      </c>
      <c r="B5877" s="27" t="s">
        <v>17906</v>
      </c>
      <c r="C5877" s="28"/>
      <c r="D5877" s="18" t="s">
        <v>18567</v>
      </c>
      <c r="E5877" s="18" t="s">
        <v>18568</v>
      </c>
      <c r="F5877" s="29">
        <v>2664.28</v>
      </c>
      <c r="G5877" s="30" t="s">
        <v>4922</v>
      </c>
      <c r="H5877" s="18" t="s">
        <v>17</v>
      </c>
      <c r="I5877" s="18" t="s">
        <v>17076</v>
      </c>
      <c r="J5877" s="18" t="str">
        <f t="shared" si="524"/>
        <v>17</v>
      </c>
      <c r="K5877" s="31" t="str">
        <f t="shared" si="530"/>
        <v>17</v>
      </c>
      <c r="L5877" s="31">
        <v>19</v>
      </c>
      <c r="M5877" s="31">
        <f t="shared" si="531"/>
        <v>2</v>
      </c>
      <c r="N5877" s="31">
        <v>10</v>
      </c>
      <c r="O5877" s="31">
        <f t="shared" si="532"/>
        <v>8</v>
      </c>
      <c r="P5877" s="32">
        <f t="shared" si="533"/>
        <v>266.428</v>
      </c>
      <c r="Q5877" s="33">
        <f t="shared" si="534"/>
        <v>2131.424</v>
      </c>
    </row>
    <row r="5878" spans="1:17">
      <c r="A5878" s="26">
        <v>5877</v>
      </c>
      <c r="B5878" s="27" t="s">
        <v>17906</v>
      </c>
      <c r="C5878" s="28"/>
      <c r="D5878" s="18" t="s">
        <v>18569</v>
      </c>
      <c r="E5878" s="18" t="s">
        <v>18570</v>
      </c>
      <c r="F5878" s="29">
        <v>2664.28</v>
      </c>
      <c r="G5878" s="30" t="s">
        <v>4922</v>
      </c>
      <c r="H5878" s="18" t="s">
        <v>17</v>
      </c>
      <c r="I5878" s="18" t="s">
        <v>17076</v>
      </c>
      <c r="J5878" s="18" t="str">
        <f t="shared" si="524"/>
        <v>17</v>
      </c>
      <c r="K5878" s="31" t="str">
        <f t="shared" si="530"/>
        <v>17</v>
      </c>
      <c r="L5878" s="31">
        <v>19</v>
      </c>
      <c r="M5878" s="31">
        <f t="shared" si="531"/>
        <v>2</v>
      </c>
      <c r="N5878" s="31">
        <v>10</v>
      </c>
      <c r="O5878" s="31">
        <f t="shared" si="532"/>
        <v>8</v>
      </c>
      <c r="P5878" s="32">
        <f t="shared" si="533"/>
        <v>266.428</v>
      </c>
      <c r="Q5878" s="33">
        <f t="shared" si="534"/>
        <v>2131.424</v>
      </c>
    </row>
    <row r="5879" spans="1:17">
      <c r="A5879" s="26">
        <v>5878</v>
      </c>
      <c r="B5879" s="27" t="s">
        <v>17906</v>
      </c>
      <c r="C5879" s="28"/>
      <c r="D5879" s="18" t="s">
        <v>18571</v>
      </c>
      <c r="E5879" s="18" t="s">
        <v>18572</v>
      </c>
      <c r="F5879" s="29">
        <v>2664.28</v>
      </c>
      <c r="G5879" s="30" t="s">
        <v>4922</v>
      </c>
      <c r="H5879" s="18" t="s">
        <v>17</v>
      </c>
      <c r="I5879" s="18" t="s">
        <v>17076</v>
      </c>
      <c r="J5879" s="18" t="str">
        <f t="shared" si="524"/>
        <v>17</v>
      </c>
      <c r="K5879" s="31" t="str">
        <f t="shared" si="530"/>
        <v>17</v>
      </c>
      <c r="L5879" s="31">
        <v>19</v>
      </c>
      <c r="M5879" s="31">
        <f t="shared" si="531"/>
        <v>2</v>
      </c>
      <c r="N5879" s="31">
        <v>10</v>
      </c>
      <c r="O5879" s="31">
        <f t="shared" si="532"/>
        <v>8</v>
      </c>
      <c r="P5879" s="32">
        <f t="shared" si="533"/>
        <v>266.428</v>
      </c>
      <c r="Q5879" s="33">
        <f t="shared" si="534"/>
        <v>2131.424</v>
      </c>
    </row>
    <row r="5880" spans="1:17">
      <c r="A5880" s="26">
        <v>5879</v>
      </c>
      <c r="B5880" s="27" t="s">
        <v>17906</v>
      </c>
      <c r="C5880" s="28"/>
      <c r="D5880" s="18" t="s">
        <v>18573</v>
      </c>
      <c r="E5880" s="18" t="s">
        <v>18574</v>
      </c>
      <c r="F5880" s="29">
        <v>2664.28</v>
      </c>
      <c r="G5880" s="30" t="s">
        <v>4922</v>
      </c>
      <c r="H5880" s="18" t="s">
        <v>17</v>
      </c>
      <c r="I5880" s="18" t="s">
        <v>17076</v>
      </c>
      <c r="J5880" s="18" t="str">
        <f t="shared" si="524"/>
        <v>17</v>
      </c>
      <c r="K5880" s="31" t="str">
        <f t="shared" si="530"/>
        <v>17</v>
      </c>
      <c r="L5880" s="31">
        <v>19</v>
      </c>
      <c r="M5880" s="31">
        <f t="shared" si="531"/>
        <v>2</v>
      </c>
      <c r="N5880" s="31">
        <v>10</v>
      </c>
      <c r="O5880" s="31">
        <f t="shared" si="532"/>
        <v>8</v>
      </c>
      <c r="P5880" s="32">
        <f t="shared" si="533"/>
        <v>266.428</v>
      </c>
      <c r="Q5880" s="33">
        <f t="shared" si="534"/>
        <v>2131.424</v>
      </c>
    </row>
    <row r="5881" spans="1:17">
      <c r="A5881" s="26">
        <v>5880</v>
      </c>
      <c r="B5881" s="27" t="s">
        <v>17906</v>
      </c>
      <c r="C5881" s="28"/>
      <c r="D5881" s="18" t="s">
        <v>18575</v>
      </c>
      <c r="E5881" s="18" t="s">
        <v>18576</v>
      </c>
      <c r="F5881" s="29">
        <v>2664.28</v>
      </c>
      <c r="G5881" s="30" t="s">
        <v>4922</v>
      </c>
      <c r="H5881" s="18" t="s">
        <v>17</v>
      </c>
      <c r="I5881" s="18" t="s">
        <v>17076</v>
      </c>
      <c r="J5881" s="18" t="str">
        <f t="shared" si="524"/>
        <v>17</v>
      </c>
      <c r="K5881" s="31" t="str">
        <f t="shared" si="530"/>
        <v>17</v>
      </c>
      <c r="L5881" s="31">
        <v>19</v>
      </c>
      <c r="M5881" s="31">
        <f t="shared" si="531"/>
        <v>2</v>
      </c>
      <c r="N5881" s="31">
        <v>10</v>
      </c>
      <c r="O5881" s="31">
        <f t="shared" si="532"/>
        <v>8</v>
      </c>
      <c r="P5881" s="32">
        <f t="shared" si="533"/>
        <v>266.428</v>
      </c>
      <c r="Q5881" s="33">
        <f t="shared" si="534"/>
        <v>2131.424</v>
      </c>
    </row>
    <row r="5882" spans="1:17">
      <c r="A5882" s="26">
        <v>5881</v>
      </c>
      <c r="B5882" s="27" t="s">
        <v>15542</v>
      </c>
      <c r="C5882" s="28"/>
      <c r="D5882" s="18" t="s">
        <v>18577</v>
      </c>
      <c r="E5882" s="18" t="s">
        <v>18578</v>
      </c>
      <c r="F5882" s="29">
        <v>2422.08</v>
      </c>
      <c r="G5882" s="30" t="s">
        <v>4922</v>
      </c>
      <c r="H5882" s="18" t="s">
        <v>17</v>
      </c>
      <c r="I5882" s="18" t="s">
        <v>17076</v>
      </c>
      <c r="J5882" s="18" t="str">
        <f t="shared" si="524"/>
        <v>17</v>
      </c>
      <c r="K5882" s="31" t="str">
        <f t="shared" si="530"/>
        <v>17</v>
      </c>
      <c r="L5882" s="31">
        <v>19</v>
      </c>
      <c r="M5882" s="31">
        <f t="shared" si="531"/>
        <v>2</v>
      </c>
      <c r="N5882" s="31">
        <v>10</v>
      </c>
      <c r="O5882" s="31">
        <f t="shared" si="532"/>
        <v>8</v>
      </c>
      <c r="P5882" s="32">
        <f t="shared" si="533"/>
        <v>242.208</v>
      </c>
      <c r="Q5882" s="33">
        <f t="shared" si="534"/>
        <v>1937.664</v>
      </c>
    </row>
    <row r="5883" spans="1:17">
      <c r="A5883" s="26">
        <v>5882</v>
      </c>
      <c r="B5883" s="27" t="s">
        <v>15542</v>
      </c>
      <c r="C5883" s="28"/>
      <c r="D5883" s="18" t="s">
        <v>18579</v>
      </c>
      <c r="E5883" s="18" t="s">
        <v>18580</v>
      </c>
      <c r="F5883" s="29">
        <v>2422.08</v>
      </c>
      <c r="G5883" s="30" t="s">
        <v>4922</v>
      </c>
      <c r="H5883" s="18" t="s">
        <v>17</v>
      </c>
      <c r="I5883" s="18" t="s">
        <v>17076</v>
      </c>
      <c r="J5883" s="18" t="str">
        <f t="shared" si="524"/>
        <v>17</v>
      </c>
      <c r="K5883" s="31" t="str">
        <f t="shared" si="530"/>
        <v>17</v>
      </c>
      <c r="L5883" s="31">
        <v>19</v>
      </c>
      <c r="M5883" s="31">
        <f t="shared" si="531"/>
        <v>2</v>
      </c>
      <c r="N5883" s="31">
        <v>10</v>
      </c>
      <c r="O5883" s="31">
        <f t="shared" si="532"/>
        <v>8</v>
      </c>
      <c r="P5883" s="32">
        <f t="shared" si="533"/>
        <v>242.208</v>
      </c>
      <c r="Q5883" s="33">
        <f t="shared" si="534"/>
        <v>1937.664</v>
      </c>
    </row>
    <row r="5884" spans="1:17">
      <c r="A5884" s="26">
        <v>5883</v>
      </c>
      <c r="B5884" s="27" t="s">
        <v>15542</v>
      </c>
      <c r="C5884" s="28"/>
      <c r="D5884" s="18" t="s">
        <v>18581</v>
      </c>
      <c r="E5884" s="18" t="s">
        <v>18582</v>
      </c>
      <c r="F5884" s="29">
        <v>2422.08</v>
      </c>
      <c r="G5884" s="30" t="s">
        <v>4922</v>
      </c>
      <c r="H5884" s="18" t="s">
        <v>17</v>
      </c>
      <c r="I5884" s="18" t="s">
        <v>17076</v>
      </c>
      <c r="J5884" s="18" t="str">
        <f t="shared" si="524"/>
        <v>17</v>
      </c>
      <c r="K5884" s="31" t="str">
        <f t="shared" si="530"/>
        <v>17</v>
      </c>
      <c r="L5884" s="31">
        <v>19</v>
      </c>
      <c r="M5884" s="31">
        <f t="shared" si="531"/>
        <v>2</v>
      </c>
      <c r="N5884" s="31">
        <v>10</v>
      </c>
      <c r="O5884" s="31">
        <f t="shared" si="532"/>
        <v>8</v>
      </c>
      <c r="P5884" s="32">
        <f t="shared" si="533"/>
        <v>242.208</v>
      </c>
      <c r="Q5884" s="33">
        <f t="shared" si="534"/>
        <v>1937.664</v>
      </c>
    </row>
    <row r="5885" spans="1:17">
      <c r="A5885" s="26">
        <v>5884</v>
      </c>
      <c r="B5885" s="27" t="s">
        <v>15542</v>
      </c>
      <c r="C5885" s="28"/>
      <c r="D5885" s="18" t="s">
        <v>18583</v>
      </c>
      <c r="E5885" s="18" t="s">
        <v>18584</v>
      </c>
      <c r="F5885" s="29">
        <v>2422.08</v>
      </c>
      <c r="G5885" s="30" t="s">
        <v>4922</v>
      </c>
      <c r="H5885" s="18" t="s">
        <v>17</v>
      </c>
      <c r="I5885" s="18" t="s">
        <v>17076</v>
      </c>
      <c r="J5885" s="18" t="str">
        <f t="shared" si="524"/>
        <v>17</v>
      </c>
      <c r="K5885" s="31" t="str">
        <f t="shared" si="530"/>
        <v>17</v>
      </c>
      <c r="L5885" s="31">
        <v>19</v>
      </c>
      <c r="M5885" s="31">
        <f t="shared" si="531"/>
        <v>2</v>
      </c>
      <c r="N5885" s="31">
        <v>10</v>
      </c>
      <c r="O5885" s="31">
        <f t="shared" si="532"/>
        <v>8</v>
      </c>
      <c r="P5885" s="32">
        <f t="shared" si="533"/>
        <v>242.208</v>
      </c>
      <c r="Q5885" s="33">
        <f t="shared" si="534"/>
        <v>1937.664</v>
      </c>
    </row>
    <row r="5886" spans="1:17">
      <c r="A5886" s="26">
        <v>5885</v>
      </c>
      <c r="B5886" s="27" t="s">
        <v>15542</v>
      </c>
      <c r="C5886" s="28"/>
      <c r="D5886" s="18" t="s">
        <v>18585</v>
      </c>
      <c r="E5886" s="18" t="s">
        <v>18586</v>
      </c>
      <c r="F5886" s="29">
        <v>2422.08</v>
      </c>
      <c r="G5886" s="30" t="s">
        <v>4922</v>
      </c>
      <c r="H5886" s="18" t="s">
        <v>17</v>
      </c>
      <c r="I5886" s="18" t="s">
        <v>17076</v>
      </c>
      <c r="J5886" s="18" t="str">
        <f t="shared" si="524"/>
        <v>17</v>
      </c>
      <c r="K5886" s="31" t="str">
        <f t="shared" si="530"/>
        <v>17</v>
      </c>
      <c r="L5886" s="31">
        <v>19</v>
      </c>
      <c r="M5886" s="31">
        <f t="shared" si="531"/>
        <v>2</v>
      </c>
      <c r="N5886" s="31">
        <v>10</v>
      </c>
      <c r="O5886" s="31">
        <f t="shared" si="532"/>
        <v>8</v>
      </c>
      <c r="P5886" s="32">
        <f t="shared" si="533"/>
        <v>242.208</v>
      </c>
      <c r="Q5886" s="33">
        <f t="shared" si="534"/>
        <v>1937.664</v>
      </c>
    </row>
    <row r="5887" spans="1:17">
      <c r="A5887" s="26">
        <v>5886</v>
      </c>
      <c r="B5887" s="27" t="s">
        <v>18587</v>
      </c>
      <c r="C5887" s="28"/>
      <c r="D5887" s="18" t="s">
        <v>18588</v>
      </c>
      <c r="E5887" s="18" t="s">
        <v>18589</v>
      </c>
      <c r="F5887" s="29">
        <v>2422.08</v>
      </c>
      <c r="G5887" s="30" t="s">
        <v>4922</v>
      </c>
      <c r="H5887" s="18" t="s">
        <v>17</v>
      </c>
      <c r="I5887" s="18" t="s">
        <v>17076</v>
      </c>
      <c r="J5887" s="18" t="str">
        <f t="shared" si="524"/>
        <v>17</v>
      </c>
      <c r="K5887" s="31" t="str">
        <f t="shared" si="530"/>
        <v>17</v>
      </c>
      <c r="L5887" s="31">
        <v>19</v>
      </c>
      <c r="M5887" s="31">
        <f t="shared" si="531"/>
        <v>2</v>
      </c>
      <c r="N5887" s="31">
        <v>10</v>
      </c>
      <c r="O5887" s="31">
        <f t="shared" si="532"/>
        <v>8</v>
      </c>
      <c r="P5887" s="32">
        <f t="shared" si="533"/>
        <v>242.208</v>
      </c>
      <c r="Q5887" s="33">
        <f t="shared" si="534"/>
        <v>1937.664</v>
      </c>
    </row>
    <row r="5888" spans="1:17">
      <c r="A5888" s="26">
        <v>5887</v>
      </c>
      <c r="B5888" s="27" t="s">
        <v>15542</v>
      </c>
      <c r="C5888" s="28"/>
      <c r="D5888" s="18" t="s">
        <v>18590</v>
      </c>
      <c r="E5888" s="18" t="s">
        <v>18591</v>
      </c>
      <c r="F5888" s="29">
        <v>2422.08</v>
      </c>
      <c r="G5888" s="30" t="s">
        <v>4922</v>
      </c>
      <c r="H5888" s="18" t="s">
        <v>17</v>
      </c>
      <c r="I5888" s="18" t="s">
        <v>17076</v>
      </c>
      <c r="J5888" s="18" t="str">
        <f t="shared" si="524"/>
        <v>17</v>
      </c>
      <c r="K5888" s="31" t="str">
        <f t="shared" si="530"/>
        <v>17</v>
      </c>
      <c r="L5888" s="31">
        <v>19</v>
      </c>
      <c r="M5888" s="31">
        <f t="shared" si="531"/>
        <v>2</v>
      </c>
      <c r="N5888" s="31">
        <v>10</v>
      </c>
      <c r="O5888" s="31">
        <f t="shared" si="532"/>
        <v>8</v>
      </c>
      <c r="P5888" s="32">
        <f t="shared" si="533"/>
        <v>242.208</v>
      </c>
      <c r="Q5888" s="33">
        <f t="shared" si="534"/>
        <v>1937.664</v>
      </c>
    </row>
    <row r="5889" spans="1:17">
      <c r="A5889" s="26">
        <v>5888</v>
      </c>
      <c r="B5889" s="27" t="s">
        <v>15542</v>
      </c>
      <c r="C5889" s="28"/>
      <c r="D5889" s="18" t="s">
        <v>18592</v>
      </c>
      <c r="E5889" s="18" t="s">
        <v>18593</v>
      </c>
      <c r="F5889" s="29">
        <v>2422.08</v>
      </c>
      <c r="G5889" s="30" t="s">
        <v>4922</v>
      </c>
      <c r="H5889" s="18" t="s">
        <v>17</v>
      </c>
      <c r="I5889" s="18" t="s">
        <v>17076</v>
      </c>
      <c r="J5889" s="18" t="str">
        <f t="shared" si="524"/>
        <v>17</v>
      </c>
      <c r="K5889" s="31" t="str">
        <f t="shared" si="530"/>
        <v>17</v>
      </c>
      <c r="L5889" s="31">
        <v>19</v>
      </c>
      <c r="M5889" s="31">
        <f t="shared" si="531"/>
        <v>2</v>
      </c>
      <c r="N5889" s="31">
        <v>10</v>
      </c>
      <c r="O5889" s="31">
        <f t="shared" si="532"/>
        <v>8</v>
      </c>
      <c r="P5889" s="32">
        <f t="shared" si="533"/>
        <v>242.208</v>
      </c>
      <c r="Q5889" s="33">
        <f t="shared" si="534"/>
        <v>1937.664</v>
      </c>
    </row>
    <row r="5890" spans="1:17">
      <c r="A5890" s="26">
        <v>5889</v>
      </c>
      <c r="B5890" s="27" t="s">
        <v>15557</v>
      </c>
      <c r="C5890" s="28"/>
      <c r="D5890" s="18" t="s">
        <v>18594</v>
      </c>
      <c r="E5890" s="18" t="s">
        <v>18595</v>
      </c>
      <c r="F5890" s="29">
        <v>5980.96</v>
      </c>
      <c r="G5890" s="30" t="s">
        <v>4922</v>
      </c>
      <c r="H5890" s="18" t="s">
        <v>17</v>
      </c>
      <c r="I5890" s="18" t="s">
        <v>17076</v>
      </c>
      <c r="J5890" s="18" t="str">
        <f t="shared" si="524"/>
        <v>17</v>
      </c>
      <c r="K5890" s="31" t="str">
        <f t="shared" si="530"/>
        <v>17</v>
      </c>
      <c r="L5890" s="31">
        <v>19</v>
      </c>
      <c r="M5890" s="31">
        <f t="shared" si="531"/>
        <v>2</v>
      </c>
      <c r="N5890" s="31">
        <v>10</v>
      </c>
      <c r="O5890" s="31">
        <f t="shared" si="532"/>
        <v>8</v>
      </c>
      <c r="P5890" s="32">
        <f t="shared" si="533"/>
        <v>598.096</v>
      </c>
      <c r="Q5890" s="33">
        <f t="shared" si="534"/>
        <v>4784.768</v>
      </c>
    </row>
    <row r="5891" spans="1:17">
      <c r="A5891" s="26">
        <v>5890</v>
      </c>
      <c r="B5891" s="27" t="s">
        <v>18596</v>
      </c>
      <c r="C5891" s="28"/>
      <c r="D5891" s="18" t="s">
        <v>18597</v>
      </c>
      <c r="E5891" s="18" t="s">
        <v>18598</v>
      </c>
      <c r="F5891" s="29">
        <v>1856</v>
      </c>
      <c r="G5891" s="30" t="s">
        <v>4922</v>
      </c>
      <c r="H5891" s="18" t="s">
        <v>17</v>
      </c>
      <c r="I5891" s="18" t="s">
        <v>17076</v>
      </c>
      <c r="J5891" s="18" t="str">
        <f t="shared" si="524"/>
        <v>17</v>
      </c>
      <c r="K5891" s="31" t="str">
        <f t="shared" si="530"/>
        <v>17</v>
      </c>
      <c r="L5891" s="31">
        <v>19</v>
      </c>
      <c r="M5891" s="31">
        <f t="shared" si="531"/>
        <v>2</v>
      </c>
      <c r="N5891" s="31">
        <v>10</v>
      </c>
      <c r="O5891" s="31">
        <f t="shared" si="532"/>
        <v>8</v>
      </c>
      <c r="P5891" s="32">
        <f t="shared" si="533"/>
        <v>185.6</v>
      </c>
      <c r="Q5891" s="33">
        <f t="shared" si="534"/>
        <v>1484.8</v>
      </c>
    </row>
    <row r="5892" spans="1:17">
      <c r="A5892" s="26">
        <v>5891</v>
      </c>
      <c r="B5892" s="27" t="s">
        <v>15563</v>
      </c>
      <c r="C5892" s="28"/>
      <c r="D5892" s="18" t="s">
        <v>18599</v>
      </c>
      <c r="E5892" s="18" t="s">
        <v>18600</v>
      </c>
      <c r="F5892" s="29">
        <v>2852.67</v>
      </c>
      <c r="G5892" s="30" t="s">
        <v>4922</v>
      </c>
      <c r="H5892" s="18" t="s">
        <v>17</v>
      </c>
      <c r="I5892" s="18" t="s">
        <v>17076</v>
      </c>
      <c r="J5892" s="18" t="str">
        <f t="shared" si="524"/>
        <v>17</v>
      </c>
      <c r="K5892" s="31" t="str">
        <f t="shared" si="530"/>
        <v>17</v>
      </c>
      <c r="L5892" s="31">
        <v>19</v>
      </c>
      <c r="M5892" s="31">
        <f t="shared" si="531"/>
        <v>2</v>
      </c>
      <c r="N5892" s="31">
        <v>10</v>
      </c>
      <c r="O5892" s="31">
        <f t="shared" si="532"/>
        <v>8</v>
      </c>
      <c r="P5892" s="32">
        <f t="shared" si="533"/>
        <v>285.267</v>
      </c>
      <c r="Q5892" s="33">
        <f t="shared" si="534"/>
        <v>2282.136</v>
      </c>
    </row>
    <row r="5893" spans="1:17" ht="25.5">
      <c r="A5893" s="26">
        <v>5892</v>
      </c>
      <c r="B5893" s="27" t="s">
        <v>18601</v>
      </c>
      <c r="C5893" s="28"/>
      <c r="D5893" s="18" t="s">
        <v>18602</v>
      </c>
      <c r="E5893" s="18" t="s">
        <v>18603</v>
      </c>
      <c r="F5893" s="29">
        <v>4994.8900000000003</v>
      </c>
      <c r="G5893" s="30" t="s">
        <v>4922</v>
      </c>
      <c r="H5893" s="18" t="s">
        <v>17</v>
      </c>
      <c r="I5893" s="18" t="s">
        <v>17076</v>
      </c>
      <c r="J5893" s="18" t="str">
        <f t="shared" si="524"/>
        <v>17</v>
      </c>
      <c r="K5893" s="31" t="str">
        <f t="shared" si="530"/>
        <v>17</v>
      </c>
      <c r="L5893" s="31">
        <v>19</v>
      </c>
      <c r="M5893" s="31">
        <f t="shared" si="531"/>
        <v>2</v>
      </c>
      <c r="N5893" s="31">
        <v>10</v>
      </c>
      <c r="O5893" s="31">
        <f t="shared" si="532"/>
        <v>8</v>
      </c>
      <c r="P5893" s="32">
        <f t="shared" si="533"/>
        <v>499.48900000000003</v>
      </c>
      <c r="Q5893" s="33">
        <f t="shared" si="534"/>
        <v>3995.9120000000003</v>
      </c>
    </row>
    <row r="5894" spans="1:17">
      <c r="A5894" s="26">
        <v>5893</v>
      </c>
      <c r="B5894" s="27" t="s">
        <v>15566</v>
      </c>
      <c r="C5894" s="28"/>
      <c r="D5894" s="18" t="s">
        <v>18604</v>
      </c>
      <c r="E5894" s="18" t="s">
        <v>18605</v>
      </c>
      <c r="F5894" s="29">
        <v>3539.39</v>
      </c>
      <c r="G5894" s="30" t="s">
        <v>4922</v>
      </c>
      <c r="H5894" s="18" t="s">
        <v>17</v>
      </c>
      <c r="I5894" s="18" t="s">
        <v>17076</v>
      </c>
      <c r="J5894" s="18" t="str">
        <f t="shared" si="524"/>
        <v>17</v>
      </c>
      <c r="K5894" s="31" t="str">
        <f t="shared" si="530"/>
        <v>17</v>
      </c>
      <c r="L5894" s="31">
        <v>19</v>
      </c>
      <c r="M5894" s="31">
        <f t="shared" si="531"/>
        <v>2</v>
      </c>
      <c r="N5894" s="31">
        <v>10</v>
      </c>
      <c r="O5894" s="31">
        <f t="shared" si="532"/>
        <v>8</v>
      </c>
      <c r="P5894" s="32">
        <f t="shared" si="533"/>
        <v>353.93899999999996</v>
      </c>
      <c r="Q5894" s="33">
        <f t="shared" si="534"/>
        <v>2831.5119999999997</v>
      </c>
    </row>
    <row r="5895" spans="1:17" ht="25.5">
      <c r="A5895" s="26">
        <v>5894</v>
      </c>
      <c r="B5895" s="27" t="s">
        <v>18606</v>
      </c>
      <c r="C5895" s="28"/>
      <c r="D5895" s="18" t="s">
        <v>18607</v>
      </c>
      <c r="E5895" s="18" t="s">
        <v>18608</v>
      </c>
      <c r="F5895" s="29">
        <v>1068.1199999999999</v>
      </c>
      <c r="G5895" s="30" t="s">
        <v>4922</v>
      </c>
      <c r="H5895" s="18" t="s">
        <v>17</v>
      </c>
      <c r="I5895" s="18" t="s">
        <v>17076</v>
      </c>
      <c r="J5895" s="18" t="str">
        <f t="shared" si="524"/>
        <v>17</v>
      </c>
      <c r="K5895" s="31" t="str">
        <f t="shared" si="530"/>
        <v>17</v>
      </c>
      <c r="L5895" s="31">
        <v>19</v>
      </c>
      <c r="M5895" s="31">
        <f t="shared" si="531"/>
        <v>2</v>
      </c>
      <c r="N5895" s="31">
        <v>10</v>
      </c>
      <c r="O5895" s="31">
        <f t="shared" si="532"/>
        <v>8</v>
      </c>
      <c r="P5895" s="32">
        <f t="shared" si="533"/>
        <v>106.81199999999998</v>
      </c>
      <c r="Q5895" s="33">
        <f t="shared" si="534"/>
        <v>854.49599999999987</v>
      </c>
    </row>
    <row r="5896" spans="1:17" ht="25.5">
      <c r="A5896" s="26">
        <v>5895</v>
      </c>
      <c r="B5896" s="27" t="s">
        <v>18609</v>
      </c>
      <c r="C5896" s="28"/>
      <c r="D5896" s="18" t="s">
        <v>18610</v>
      </c>
      <c r="E5896" s="18" t="s">
        <v>18611</v>
      </c>
      <c r="F5896" s="29">
        <v>1068.1199999999999</v>
      </c>
      <c r="G5896" s="30" t="s">
        <v>4922</v>
      </c>
      <c r="H5896" s="18" t="s">
        <v>17</v>
      </c>
      <c r="I5896" s="18" t="s">
        <v>17076</v>
      </c>
      <c r="J5896" s="18" t="str">
        <f t="shared" si="524"/>
        <v>17</v>
      </c>
      <c r="K5896" s="31" t="str">
        <f t="shared" si="530"/>
        <v>17</v>
      </c>
      <c r="L5896" s="31">
        <v>19</v>
      </c>
      <c r="M5896" s="31">
        <f t="shared" si="531"/>
        <v>2</v>
      </c>
      <c r="N5896" s="31">
        <v>10</v>
      </c>
      <c r="O5896" s="31">
        <f t="shared" si="532"/>
        <v>8</v>
      </c>
      <c r="P5896" s="32">
        <f t="shared" si="533"/>
        <v>106.81199999999998</v>
      </c>
      <c r="Q5896" s="33">
        <f t="shared" si="534"/>
        <v>854.49599999999987</v>
      </c>
    </row>
    <row r="5897" spans="1:17" ht="25.5">
      <c r="A5897" s="26">
        <v>5896</v>
      </c>
      <c r="B5897" s="27" t="s">
        <v>4932</v>
      </c>
      <c r="C5897" s="28"/>
      <c r="D5897" s="18" t="s">
        <v>18612</v>
      </c>
      <c r="E5897" s="18" t="s">
        <v>18613</v>
      </c>
      <c r="F5897" s="34">
        <v>1104.1500000000001</v>
      </c>
      <c r="G5897" s="35">
        <v>43103</v>
      </c>
      <c r="H5897" s="18" t="s">
        <v>17</v>
      </c>
      <c r="I5897" s="18" t="s">
        <v>17076</v>
      </c>
      <c r="J5897" s="18" t="str">
        <f t="shared" si="524"/>
        <v>18</v>
      </c>
      <c r="K5897" s="31" t="str">
        <f t="shared" si="530"/>
        <v>18</v>
      </c>
      <c r="L5897" s="31">
        <v>19</v>
      </c>
      <c r="M5897" s="31">
        <f t="shared" si="531"/>
        <v>1</v>
      </c>
      <c r="N5897" s="31">
        <v>3</v>
      </c>
      <c r="O5897" s="31">
        <f t="shared" si="532"/>
        <v>2</v>
      </c>
      <c r="P5897" s="32">
        <f t="shared" si="533"/>
        <v>368.05</v>
      </c>
      <c r="Q5897" s="33">
        <f t="shared" si="534"/>
        <v>736.1</v>
      </c>
    </row>
    <row r="5898" spans="1:17" ht="25.5">
      <c r="A5898" s="26">
        <v>5897</v>
      </c>
      <c r="B5898" s="27" t="s">
        <v>4927</v>
      </c>
      <c r="C5898" s="28"/>
      <c r="D5898" s="18" t="s">
        <v>18614</v>
      </c>
      <c r="E5898" s="18" t="s">
        <v>18615</v>
      </c>
      <c r="F5898" s="34">
        <v>1104.1500000000001</v>
      </c>
      <c r="G5898" s="35">
        <v>43103</v>
      </c>
      <c r="H5898" s="18" t="s">
        <v>17</v>
      </c>
      <c r="I5898" s="18" t="s">
        <v>17076</v>
      </c>
      <c r="J5898" s="18" t="str">
        <f t="shared" ref="J5898:J5961" si="535">TEXT(G5898,"aa")</f>
        <v>18</v>
      </c>
      <c r="K5898" s="31" t="str">
        <f t="shared" si="530"/>
        <v>18</v>
      </c>
      <c r="L5898" s="31">
        <v>19</v>
      </c>
      <c r="M5898" s="31">
        <f t="shared" si="531"/>
        <v>1</v>
      </c>
      <c r="N5898" s="31">
        <v>3</v>
      </c>
      <c r="O5898" s="31">
        <f t="shared" si="532"/>
        <v>2</v>
      </c>
      <c r="P5898" s="32">
        <f t="shared" si="533"/>
        <v>368.05</v>
      </c>
      <c r="Q5898" s="33">
        <f t="shared" si="534"/>
        <v>736.1</v>
      </c>
    </row>
    <row r="5899" spans="1:17" ht="25.5">
      <c r="A5899" s="26">
        <v>5898</v>
      </c>
      <c r="B5899" s="27" t="s">
        <v>4927</v>
      </c>
      <c r="C5899" s="28"/>
      <c r="D5899" s="18" t="s">
        <v>18616</v>
      </c>
      <c r="E5899" s="18" t="s">
        <v>18617</v>
      </c>
      <c r="F5899" s="34">
        <v>1104.1500000000001</v>
      </c>
      <c r="G5899" s="35">
        <v>43103</v>
      </c>
      <c r="H5899" s="18" t="s">
        <v>17</v>
      </c>
      <c r="I5899" s="18" t="s">
        <v>17076</v>
      </c>
      <c r="J5899" s="18" t="str">
        <f t="shared" si="535"/>
        <v>18</v>
      </c>
      <c r="K5899" s="31" t="str">
        <f t="shared" si="530"/>
        <v>18</v>
      </c>
      <c r="L5899" s="31">
        <v>19</v>
      </c>
      <c r="M5899" s="31">
        <f t="shared" si="531"/>
        <v>1</v>
      </c>
      <c r="N5899" s="31">
        <v>3</v>
      </c>
      <c r="O5899" s="31">
        <f t="shared" si="532"/>
        <v>2</v>
      </c>
      <c r="P5899" s="32">
        <f t="shared" si="533"/>
        <v>368.05</v>
      </c>
      <c r="Q5899" s="33">
        <f t="shared" si="534"/>
        <v>736.1</v>
      </c>
    </row>
    <row r="5900" spans="1:17" ht="25.5">
      <c r="A5900" s="26">
        <v>5899</v>
      </c>
      <c r="B5900" s="27" t="s">
        <v>4927</v>
      </c>
      <c r="C5900" s="28"/>
      <c r="D5900" s="18" t="s">
        <v>18618</v>
      </c>
      <c r="E5900" s="18" t="s">
        <v>18619</v>
      </c>
      <c r="F5900" s="34">
        <v>1104.1500000000001</v>
      </c>
      <c r="G5900" s="35">
        <v>43103</v>
      </c>
      <c r="H5900" s="18" t="s">
        <v>17</v>
      </c>
      <c r="I5900" s="18" t="s">
        <v>17076</v>
      </c>
      <c r="J5900" s="18" t="str">
        <f t="shared" si="535"/>
        <v>18</v>
      </c>
      <c r="K5900" s="31" t="str">
        <f t="shared" si="530"/>
        <v>18</v>
      </c>
      <c r="L5900" s="31">
        <v>19</v>
      </c>
      <c r="M5900" s="31">
        <f t="shared" si="531"/>
        <v>1</v>
      </c>
      <c r="N5900" s="31">
        <v>3</v>
      </c>
      <c r="O5900" s="31">
        <f t="shared" si="532"/>
        <v>2</v>
      </c>
      <c r="P5900" s="32">
        <f t="shared" si="533"/>
        <v>368.05</v>
      </c>
      <c r="Q5900" s="33">
        <f t="shared" si="534"/>
        <v>736.1</v>
      </c>
    </row>
    <row r="5901" spans="1:17" ht="25.5">
      <c r="A5901" s="26">
        <v>5900</v>
      </c>
      <c r="B5901" s="27" t="s">
        <v>18620</v>
      </c>
      <c r="C5901" s="28"/>
      <c r="D5901" s="18" t="s">
        <v>18621</v>
      </c>
      <c r="E5901" s="18" t="s">
        <v>18622</v>
      </c>
      <c r="F5901" s="34">
        <v>1104.1500000000001</v>
      </c>
      <c r="G5901" s="35">
        <v>43103</v>
      </c>
      <c r="H5901" s="18" t="s">
        <v>17</v>
      </c>
      <c r="I5901" s="18" t="s">
        <v>17076</v>
      </c>
      <c r="J5901" s="18" t="str">
        <f t="shared" si="535"/>
        <v>18</v>
      </c>
      <c r="K5901" s="31" t="str">
        <f t="shared" ref="K5901:K5932" si="536">J5901</f>
        <v>18</v>
      </c>
      <c r="L5901" s="31">
        <v>19</v>
      </c>
      <c r="M5901" s="31">
        <f t="shared" ref="M5901:M5932" si="537">+L5901-K5901</f>
        <v>1</v>
      </c>
      <c r="N5901" s="31">
        <v>3</v>
      </c>
      <c r="O5901" s="31">
        <f t="shared" ref="O5901:O5932" si="538">N5901-M5901</f>
        <v>2</v>
      </c>
      <c r="P5901" s="32">
        <f t="shared" ref="P5901:P5932" si="539">F5901/N5901</f>
        <v>368.05</v>
      </c>
      <c r="Q5901" s="33">
        <f t="shared" ref="Q5901:Q5932" si="540">P5901*O5901</f>
        <v>736.1</v>
      </c>
    </row>
    <row r="5902" spans="1:17" ht="25.5">
      <c r="A5902" s="26">
        <v>5901</v>
      </c>
      <c r="B5902" s="27" t="s">
        <v>18620</v>
      </c>
      <c r="C5902" s="28"/>
      <c r="D5902" s="18" t="s">
        <v>18623</v>
      </c>
      <c r="E5902" s="18" t="s">
        <v>18624</v>
      </c>
      <c r="F5902" s="34">
        <v>1104.1500000000001</v>
      </c>
      <c r="G5902" s="35">
        <v>43103</v>
      </c>
      <c r="H5902" s="18" t="s">
        <v>17</v>
      </c>
      <c r="I5902" s="18" t="s">
        <v>17076</v>
      </c>
      <c r="J5902" s="18" t="str">
        <f t="shared" si="535"/>
        <v>18</v>
      </c>
      <c r="K5902" s="31" t="str">
        <f t="shared" si="536"/>
        <v>18</v>
      </c>
      <c r="L5902" s="31">
        <v>19</v>
      </c>
      <c r="M5902" s="31">
        <f t="shared" si="537"/>
        <v>1</v>
      </c>
      <c r="N5902" s="31">
        <v>3</v>
      </c>
      <c r="O5902" s="31">
        <f t="shared" si="538"/>
        <v>2</v>
      </c>
      <c r="P5902" s="32">
        <f t="shared" si="539"/>
        <v>368.05</v>
      </c>
      <c r="Q5902" s="33">
        <f t="shared" si="540"/>
        <v>736.1</v>
      </c>
    </row>
    <row r="5903" spans="1:17" ht="25.5">
      <c r="A5903" s="26">
        <v>5902</v>
      </c>
      <c r="B5903" s="27" t="s">
        <v>4932</v>
      </c>
      <c r="C5903" s="28"/>
      <c r="D5903" s="18" t="s">
        <v>18625</v>
      </c>
      <c r="E5903" s="18" t="s">
        <v>18626</v>
      </c>
      <c r="F5903" s="34">
        <v>1104.1500000000001</v>
      </c>
      <c r="G5903" s="35">
        <v>43103</v>
      </c>
      <c r="H5903" s="18" t="s">
        <v>17</v>
      </c>
      <c r="I5903" s="18" t="s">
        <v>17076</v>
      </c>
      <c r="J5903" s="18" t="str">
        <f t="shared" si="535"/>
        <v>18</v>
      </c>
      <c r="K5903" s="31" t="str">
        <f t="shared" si="536"/>
        <v>18</v>
      </c>
      <c r="L5903" s="31">
        <v>19</v>
      </c>
      <c r="M5903" s="31">
        <f t="shared" si="537"/>
        <v>1</v>
      </c>
      <c r="N5903" s="31">
        <v>3</v>
      </c>
      <c r="O5903" s="31">
        <f t="shared" si="538"/>
        <v>2</v>
      </c>
      <c r="P5903" s="32">
        <f t="shared" si="539"/>
        <v>368.05</v>
      </c>
      <c r="Q5903" s="33">
        <f t="shared" si="540"/>
        <v>736.1</v>
      </c>
    </row>
    <row r="5904" spans="1:17" ht="25.5">
      <c r="A5904" s="26">
        <v>5903</v>
      </c>
      <c r="B5904" s="27" t="s">
        <v>4927</v>
      </c>
      <c r="C5904" s="28"/>
      <c r="D5904" s="18" t="s">
        <v>18627</v>
      </c>
      <c r="E5904" s="18" t="s">
        <v>18628</v>
      </c>
      <c r="F5904" s="34">
        <v>1104.1500000000001</v>
      </c>
      <c r="G5904" s="35">
        <v>43103</v>
      </c>
      <c r="H5904" s="18" t="s">
        <v>17</v>
      </c>
      <c r="I5904" s="18" t="s">
        <v>17076</v>
      </c>
      <c r="J5904" s="18" t="str">
        <f t="shared" si="535"/>
        <v>18</v>
      </c>
      <c r="K5904" s="31" t="str">
        <f t="shared" si="536"/>
        <v>18</v>
      </c>
      <c r="L5904" s="31">
        <v>19</v>
      </c>
      <c r="M5904" s="31">
        <f t="shared" si="537"/>
        <v>1</v>
      </c>
      <c r="N5904" s="31">
        <v>3</v>
      </c>
      <c r="O5904" s="31">
        <f t="shared" si="538"/>
        <v>2</v>
      </c>
      <c r="P5904" s="32">
        <f t="shared" si="539"/>
        <v>368.05</v>
      </c>
      <c r="Q5904" s="33">
        <f t="shared" si="540"/>
        <v>736.1</v>
      </c>
    </row>
    <row r="5905" spans="1:17" ht="25.5">
      <c r="A5905" s="26">
        <v>5904</v>
      </c>
      <c r="B5905" s="27" t="s">
        <v>18620</v>
      </c>
      <c r="C5905" s="28"/>
      <c r="D5905" s="18" t="s">
        <v>18629</v>
      </c>
      <c r="E5905" s="18" t="s">
        <v>18630</v>
      </c>
      <c r="F5905" s="34">
        <v>1104.1500000000001</v>
      </c>
      <c r="G5905" s="35">
        <v>43103</v>
      </c>
      <c r="H5905" s="18" t="s">
        <v>17</v>
      </c>
      <c r="I5905" s="18" t="s">
        <v>17076</v>
      </c>
      <c r="J5905" s="18" t="str">
        <f t="shared" si="535"/>
        <v>18</v>
      </c>
      <c r="K5905" s="31" t="str">
        <f t="shared" si="536"/>
        <v>18</v>
      </c>
      <c r="L5905" s="31">
        <v>19</v>
      </c>
      <c r="M5905" s="31">
        <f t="shared" si="537"/>
        <v>1</v>
      </c>
      <c r="N5905" s="31">
        <v>3</v>
      </c>
      <c r="O5905" s="31">
        <f t="shared" si="538"/>
        <v>2</v>
      </c>
      <c r="P5905" s="32">
        <f t="shared" si="539"/>
        <v>368.05</v>
      </c>
      <c r="Q5905" s="33">
        <f t="shared" si="540"/>
        <v>736.1</v>
      </c>
    </row>
    <row r="5906" spans="1:17" ht="25.5">
      <c r="A5906" s="26">
        <v>5905</v>
      </c>
      <c r="B5906" s="27" t="s">
        <v>18631</v>
      </c>
      <c r="C5906" s="28"/>
      <c r="D5906" s="18" t="s">
        <v>18632</v>
      </c>
      <c r="E5906" s="18" t="s">
        <v>18633</v>
      </c>
      <c r="F5906" s="29">
        <v>1068.1199999999999</v>
      </c>
      <c r="G5906" s="30" t="s">
        <v>400</v>
      </c>
      <c r="H5906" s="18" t="s">
        <v>17</v>
      </c>
      <c r="I5906" s="18" t="s">
        <v>17076</v>
      </c>
      <c r="J5906" s="18" t="str">
        <f t="shared" si="535"/>
        <v>17</v>
      </c>
      <c r="K5906" s="31" t="str">
        <f t="shared" si="536"/>
        <v>17</v>
      </c>
      <c r="L5906" s="31">
        <v>19</v>
      </c>
      <c r="M5906" s="31">
        <f t="shared" si="537"/>
        <v>2</v>
      </c>
      <c r="N5906" s="31">
        <v>10</v>
      </c>
      <c r="O5906" s="31">
        <f t="shared" si="538"/>
        <v>8</v>
      </c>
      <c r="P5906" s="32">
        <f t="shared" si="539"/>
        <v>106.81199999999998</v>
      </c>
      <c r="Q5906" s="33">
        <f t="shared" si="540"/>
        <v>854.49599999999987</v>
      </c>
    </row>
    <row r="5907" spans="1:17" ht="25.5">
      <c r="A5907" s="26">
        <v>5906</v>
      </c>
      <c r="B5907" s="27" t="s">
        <v>18631</v>
      </c>
      <c r="C5907" s="28"/>
      <c r="D5907" s="18" t="s">
        <v>18634</v>
      </c>
      <c r="E5907" s="18" t="s">
        <v>18635</v>
      </c>
      <c r="F5907" s="29">
        <v>1068.1199999999999</v>
      </c>
      <c r="G5907" s="30" t="s">
        <v>400</v>
      </c>
      <c r="H5907" s="18" t="s">
        <v>17</v>
      </c>
      <c r="I5907" s="18" t="s">
        <v>17076</v>
      </c>
      <c r="J5907" s="18" t="str">
        <f t="shared" si="535"/>
        <v>17</v>
      </c>
      <c r="K5907" s="31" t="str">
        <f t="shared" si="536"/>
        <v>17</v>
      </c>
      <c r="L5907" s="31">
        <v>19</v>
      </c>
      <c r="M5907" s="31">
        <f t="shared" si="537"/>
        <v>2</v>
      </c>
      <c r="N5907" s="31">
        <v>10</v>
      </c>
      <c r="O5907" s="31">
        <f t="shared" si="538"/>
        <v>8</v>
      </c>
      <c r="P5907" s="32">
        <f t="shared" si="539"/>
        <v>106.81199999999998</v>
      </c>
      <c r="Q5907" s="33">
        <f t="shared" si="540"/>
        <v>854.49599999999987</v>
      </c>
    </row>
    <row r="5908" spans="1:17">
      <c r="A5908" s="26">
        <v>5907</v>
      </c>
      <c r="B5908" s="27" t="s">
        <v>15552</v>
      </c>
      <c r="C5908" s="28"/>
      <c r="D5908" s="18" t="s">
        <v>18636</v>
      </c>
      <c r="E5908" s="18" t="s">
        <v>18637</v>
      </c>
      <c r="F5908" s="29">
        <v>3928.22</v>
      </c>
      <c r="G5908" s="30" t="s">
        <v>400</v>
      </c>
      <c r="H5908" s="18" t="s">
        <v>17</v>
      </c>
      <c r="I5908" s="18" t="s">
        <v>17076</v>
      </c>
      <c r="J5908" s="18" t="str">
        <f t="shared" si="535"/>
        <v>17</v>
      </c>
      <c r="K5908" s="31" t="str">
        <f t="shared" si="536"/>
        <v>17</v>
      </c>
      <c r="L5908" s="31">
        <v>19</v>
      </c>
      <c r="M5908" s="31">
        <f t="shared" si="537"/>
        <v>2</v>
      </c>
      <c r="N5908" s="31">
        <v>10</v>
      </c>
      <c r="O5908" s="31">
        <f t="shared" si="538"/>
        <v>8</v>
      </c>
      <c r="P5908" s="32">
        <f t="shared" si="539"/>
        <v>392.822</v>
      </c>
      <c r="Q5908" s="33">
        <f t="shared" si="540"/>
        <v>3142.576</v>
      </c>
    </row>
    <row r="5909" spans="1:17">
      <c r="A5909" s="26">
        <v>5908</v>
      </c>
      <c r="B5909" s="27" t="s">
        <v>15552</v>
      </c>
      <c r="C5909" s="28"/>
      <c r="D5909" s="18" t="s">
        <v>18638</v>
      </c>
      <c r="E5909" s="18" t="s">
        <v>18639</v>
      </c>
      <c r="F5909" s="29">
        <v>3928.22</v>
      </c>
      <c r="G5909" s="30" t="s">
        <v>400</v>
      </c>
      <c r="H5909" s="18" t="s">
        <v>17</v>
      </c>
      <c r="I5909" s="18" t="s">
        <v>17076</v>
      </c>
      <c r="J5909" s="18" t="str">
        <f t="shared" si="535"/>
        <v>17</v>
      </c>
      <c r="K5909" s="31" t="str">
        <f t="shared" si="536"/>
        <v>17</v>
      </c>
      <c r="L5909" s="31">
        <v>19</v>
      </c>
      <c r="M5909" s="31">
        <f t="shared" si="537"/>
        <v>2</v>
      </c>
      <c r="N5909" s="31">
        <v>10</v>
      </c>
      <c r="O5909" s="31">
        <f t="shared" si="538"/>
        <v>8</v>
      </c>
      <c r="P5909" s="32">
        <f t="shared" si="539"/>
        <v>392.822</v>
      </c>
      <c r="Q5909" s="33">
        <f t="shared" si="540"/>
        <v>3142.576</v>
      </c>
    </row>
    <row r="5910" spans="1:17">
      <c r="A5910" s="26">
        <v>5909</v>
      </c>
      <c r="B5910" s="27" t="s">
        <v>15552</v>
      </c>
      <c r="C5910" s="28"/>
      <c r="D5910" s="18" t="s">
        <v>18640</v>
      </c>
      <c r="E5910" s="18" t="s">
        <v>18641</v>
      </c>
      <c r="F5910" s="29">
        <v>3928.22</v>
      </c>
      <c r="G5910" s="30" t="s">
        <v>400</v>
      </c>
      <c r="H5910" s="18" t="s">
        <v>17</v>
      </c>
      <c r="I5910" s="18" t="s">
        <v>17076</v>
      </c>
      <c r="J5910" s="18" t="str">
        <f t="shared" si="535"/>
        <v>17</v>
      </c>
      <c r="K5910" s="31" t="str">
        <f t="shared" si="536"/>
        <v>17</v>
      </c>
      <c r="L5910" s="31">
        <v>19</v>
      </c>
      <c r="M5910" s="31">
        <f t="shared" si="537"/>
        <v>2</v>
      </c>
      <c r="N5910" s="31">
        <v>10</v>
      </c>
      <c r="O5910" s="31">
        <f t="shared" si="538"/>
        <v>8</v>
      </c>
      <c r="P5910" s="32">
        <f t="shared" si="539"/>
        <v>392.822</v>
      </c>
      <c r="Q5910" s="33">
        <f t="shared" si="540"/>
        <v>3142.576</v>
      </c>
    </row>
    <row r="5911" spans="1:17">
      <c r="A5911" s="26">
        <v>5910</v>
      </c>
      <c r="B5911" s="27" t="s">
        <v>15552</v>
      </c>
      <c r="C5911" s="28"/>
      <c r="D5911" s="18" t="s">
        <v>18642</v>
      </c>
      <c r="E5911" s="18" t="s">
        <v>18643</v>
      </c>
      <c r="F5911" s="29">
        <v>3928.22</v>
      </c>
      <c r="G5911" s="30" t="s">
        <v>400</v>
      </c>
      <c r="H5911" s="18" t="s">
        <v>17</v>
      </c>
      <c r="I5911" s="18" t="s">
        <v>17076</v>
      </c>
      <c r="J5911" s="18" t="str">
        <f t="shared" si="535"/>
        <v>17</v>
      </c>
      <c r="K5911" s="31" t="str">
        <f t="shared" si="536"/>
        <v>17</v>
      </c>
      <c r="L5911" s="31">
        <v>19</v>
      </c>
      <c r="M5911" s="31">
        <f t="shared" si="537"/>
        <v>2</v>
      </c>
      <c r="N5911" s="31">
        <v>10</v>
      </c>
      <c r="O5911" s="31">
        <f t="shared" si="538"/>
        <v>8</v>
      </c>
      <c r="P5911" s="32">
        <f t="shared" si="539"/>
        <v>392.822</v>
      </c>
      <c r="Q5911" s="33">
        <f t="shared" si="540"/>
        <v>3142.576</v>
      </c>
    </row>
    <row r="5912" spans="1:17">
      <c r="A5912" s="26">
        <v>5911</v>
      </c>
      <c r="B5912" s="27" t="s">
        <v>15552</v>
      </c>
      <c r="C5912" s="28"/>
      <c r="D5912" s="18" t="s">
        <v>18644</v>
      </c>
      <c r="E5912" s="18" t="s">
        <v>18645</v>
      </c>
      <c r="F5912" s="29">
        <v>3928.22</v>
      </c>
      <c r="G5912" s="30" t="s">
        <v>400</v>
      </c>
      <c r="H5912" s="18" t="s">
        <v>17</v>
      </c>
      <c r="I5912" s="18" t="s">
        <v>17076</v>
      </c>
      <c r="J5912" s="18" t="str">
        <f t="shared" si="535"/>
        <v>17</v>
      </c>
      <c r="K5912" s="31" t="str">
        <f t="shared" si="536"/>
        <v>17</v>
      </c>
      <c r="L5912" s="31">
        <v>19</v>
      </c>
      <c r="M5912" s="31">
        <f t="shared" si="537"/>
        <v>2</v>
      </c>
      <c r="N5912" s="31">
        <v>10</v>
      </c>
      <c r="O5912" s="31">
        <f t="shared" si="538"/>
        <v>8</v>
      </c>
      <c r="P5912" s="32">
        <f t="shared" si="539"/>
        <v>392.822</v>
      </c>
      <c r="Q5912" s="33">
        <f t="shared" si="540"/>
        <v>3142.576</v>
      </c>
    </row>
    <row r="5913" spans="1:17">
      <c r="A5913" s="26">
        <v>5912</v>
      </c>
      <c r="B5913" s="27" t="s">
        <v>15552</v>
      </c>
      <c r="C5913" s="28"/>
      <c r="D5913" s="18" t="s">
        <v>18646</v>
      </c>
      <c r="E5913" s="18" t="s">
        <v>18647</v>
      </c>
      <c r="F5913" s="29">
        <v>3928.22</v>
      </c>
      <c r="G5913" s="30" t="s">
        <v>400</v>
      </c>
      <c r="H5913" s="18" t="s">
        <v>17</v>
      </c>
      <c r="I5913" s="18" t="s">
        <v>17076</v>
      </c>
      <c r="J5913" s="18" t="str">
        <f t="shared" si="535"/>
        <v>17</v>
      </c>
      <c r="K5913" s="31" t="str">
        <f t="shared" si="536"/>
        <v>17</v>
      </c>
      <c r="L5913" s="31">
        <v>19</v>
      </c>
      <c r="M5913" s="31">
        <f t="shared" si="537"/>
        <v>2</v>
      </c>
      <c r="N5913" s="31">
        <v>10</v>
      </c>
      <c r="O5913" s="31">
        <f t="shared" si="538"/>
        <v>8</v>
      </c>
      <c r="P5913" s="32">
        <f t="shared" si="539"/>
        <v>392.822</v>
      </c>
      <c r="Q5913" s="33">
        <f t="shared" si="540"/>
        <v>3142.576</v>
      </c>
    </row>
    <row r="5914" spans="1:17">
      <c r="A5914" s="26">
        <v>5913</v>
      </c>
      <c r="B5914" s="27" t="s">
        <v>15552</v>
      </c>
      <c r="C5914" s="28"/>
      <c r="D5914" s="18" t="s">
        <v>18648</v>
      </c>
      <c r="E5914" s="18" t="s">
        <v>18649</v>
      </c>
      <c r="F5914" s="29">
        <v>3928.22</v>
      </c>
      <c r="G5914" s="30" t="s">
        <v>400</v>
      </c>
      <c r="H5914" s="18" t="s">
        <v>17</v>
      </c>
      <c r="I5914" s="18" t="s">
        <v>17076</v>
      </c>
      <c r="J5914" s="18" t="str">
        <f t="shared" si="535"/>
        <v>17</v>
      </c>
      <c r="K5914" s="31" t="str">
        <f t="shared" si="536"/>
        <v>17</v>
      </c>
      <c r="L5914" s="31">
        <v>19</v>
      </c>
      <c r="M5914" s="31">
        <f t="shared" si="537"/>
        <v>2</v>
      </c>
      <c r="N5914" s="31">
        <v>10</v>
      </c>
      <c r="O5914" s="31">
        <f t="shared" si="538"/>
        <v>8</v>
      </c>
      <c r="P5914" s="32">
        <f t="shared" si="539"/>
        <v>392.822</v>
      </c>
      <c r="Q5914" s="33">
        <f t="shared" si="540"/>
        <v>3142.576</v>
      </c>
    </row>
    <row r="5915" spans="1:17" ht="25.5">
      <c r="A5915" s="26">
        <v>5914</v>
      </c>
      <c r="B5915" s="27" t="s">
        <v>18125</v>
      </c>
      <c r="C5915" s="28"/>
      <c r="D5915" s="18" t="s">
        <v>18650</v>
      </c>
      <c r="E5915" s="18" t="s">
        <v>18651</v>
      </c>
      <c r="F5915" s="29">
        <v>3539.39</v>
      </c>
      <c r="G5915" s="30" t="s">
        <v>400</v>
      </c>
      <c r="H5915" s="18" t="s">
        <v>17</v>
      </c>
      <c r="I5915" s="18" t="s">
        <v>17076</v>
      </c>
      <c r="J5915" s="18" t="str">
        <f t="shared" si="535"/>
        <v>17</v>
      </c>
      <c r="K5915" s="31" t="str">
        <f t="shared" si="536"/>
        <v>17</v>
      </c>
      <c r="L5915" s="31">
        <v>19</v>
      </c>
      <c r="M5915" s="31">
        <f t="shared" si="537"/>
        <v>2</v>
      </c>
      <c r="N5915" s="31">
        <v>10</v>
      </c>
      <c r="O5915" s="31">
        <f t="shared" si="538"/>
        <v>8</v>
      </c>
      <c r="P5915" s="32">
        <f t="shared" si="539"/>
        <v>353.93899999999996</v>
      </c>
      <c r="Q5915" s="33">
        <f t="shared" si="540"/>
        <v>2831.5119999999997</v>
      </c>
    </row>
    <row r="5916" spans="1:17" ht="25.5">
      <c r="A5916" s="26">
        <v>5915</v>
      </c>
      <c r="B5916" s="27" t="s">
        <v>18125</v>
      </c>
      <c r="C5916" s="28"/>
      <c r="D5916" s="18" t="s">
        <v>18652</v>
      </c>
      <c r="E5916" s="18" t="s">
        <v>18653</v>
      </c>
      <c r="F5916" s="29">
        <v>3539.39</v>
      </c>
      <c r="G5916" s="30" t="s">
        <v>400</v>
      </c>
      <c r="H5916" s="18" t="s">
        <v>17</v>
      </c>
      <c r="I5916" s="18" t="s">
        <v>17076</v>
      </c>
      <c r="J5916" s="18" t="str">
        <f t="shared" si="535"/>
        <v>17</v>
      </c>
      <c r="K5916" s="31" t="str">
        <f t="shared" si="536"/>
        <v>17</v>
      </c>
      <c r="L5916" s="31">
        <v>19</v>
      </c>
      <c r="M5916" s="31">
        <f t="shared" si="537"/>
        <v>2</v>
      </c>
      <c r="N5916" s="31">
        <v>10</v>
      </c>
      <c r="O5916" s="31">
        <f t="shared" si="538"/>
        <v>8</v>
      </c>
      <c r="P5916" s="32">
        <f t="shared" si="539"/>
        <v>353.93899999999996</v>
      </c>
      <c r="Q5916" s="33">
        <f t="shared" si="540"/>
        <v>2831.5119999999997</v>
      </c>
    </row>
    <row r="5917" spans="1:17">
      <c r="A5917" s="26">
        <v>5916</v>
      </c>
      <c r="B5917" s="27" t="s">
        <v>18654</v>
      </c>
      <c r="C5917" s="28"/>
      <c r="D5917" s="18" t="s">
        <v>18655</v>
      </c>
      <c r="E5917" s="18" t="s">
        <v>18656</v>
      </c>
      <c r="F5917" s="29">
        <v>5158.75</v>
      </c>
      <c r="G5917" s="30" t="s">
        <v>400</v>
      </c>
      <c r="H5917" s="18" t="s">
        <v>17</v>
      </c>
      <c r="I5917" s="18" t="s">
        <v>17076</v>
      </c>
      <c r="J5917" s="18" t="str">
        <f t="shared" si="535"/>
        <v>17</v>
      </c>
      <c r="K5917" s="31" t="str">
        <f t="shared" si="536"/>
        <v>17</v>
      </c>
      <c r="L5917" s="31">
        <v>19</v>
      </c>
      <c r="M5917" s="31">
        <f t="shared" si="537"/>
        <v>2</v>
      </c>
      <c r="N5917" s="31">
        <v>10</v>
      </c>
      <c r="O5917" s="31">
        <f t="shared" si="538"/>
        <v>8</v>
      </c>
      <c r="P5917" s="32">
        <f t="shared" si="539"/>
        <v>515.875</v>
      </c>
      <c r="Q5917" s="33">
        <f t="shared" si="540"/>
        <v>4127</v>
      </c>
    </row>
    <row r="5918" spans="1:17">
      <c r="A5918" s="26">
        <v>5917</v>
      </c>
      <c r="B5918" s="27" t="s">
        <v>18657</v>
      </c>
      <c r="C5918" s="28"/>
      <c r="D5918" s="18" t="s">
        <v>18658</v>
      </c>
      <c r="E5918" s="18" t="s">
        <v>18659</v>
      </c>
      <c r="F5918" s="29">
        <v>1068.1199999999999</v>
      </c>
      <c r="G5918" s="30" t="s">
        <v>400</v>
      </c>
      <c r="H5918" s="18" t="s">
        <v>17</v>
      </c>
      <c r="I5918" s="18" t="s">
        <v>17076</v>
      </c>
      <c r="J5918" s="18" t="str">
        <f t="shared" si="535"/>
        <v>17</v>
      </c>
      <c r="K5918" s="31" t="str">
        <f t="shared" si="536"/>
        <v>17</v>
      </c>
      <c r="L5918" s="31">
        <v>19</v>
      </c>
      <c r="M5918" s="31">
        <f t="shared" si="537"/>
        <v>2</v>
      </c>
      <c r="N5918" s="31">
        <v>10</v>
      </c>
      <c r="O5918" s="31">
        <f t="shared" si="538"/>
        <v>8</v>
      </c>
      <c r="P5918" s="32">
        <f t="shared" si="539"/>
        <v>106.81199999999998</v>
      </c>
      <c r="Q5918" s="33">
        <f t="shared" si="540"/>
        <v>854.49599999999987</v>
      </c>
    </row>
    <row r="5919" spans="1:17">
      <c r="A5919" s="26">
        <v>5918</v>
      </c>
      <c r="B5919" s="27" t="s">
        <v>18657</v>
      </c>
      <c r="C5919" s="28"/>
      <c r="D5919" s="18" t="s">
        <v>18660</v>
      </c>
      <c r="E5919" s="18" t="s">
        <v>18661</v>
      </c>
      <c r="F5919" s="29">
        <v>1068.1199999999999</v>
      </c>
      <c r="G5919" s="30" t="s">
        <v>400</v>
      </c>
      <c r="H5919" s="18" t="s">
        <v>17</v>
      </c>
      <c r="I5919" s="18" t="s">
        <v>17076</v>
      </c>
      <c r="J5919" s="18" t="str">
        <f t="shared" si="535"/>
        <v>17</v>
      </c>
      <c r="K5919" s="31" t="str">
        <f t="shared" si="536"/>
        <v>17</v>
      </c>
      <c r="L5919" s="31">
        <v>19</v>
      </c>
      <c r="M5919" s="31">
        <f t="shared" si="537"/>
        <v>2</v>
      </c>
      <c r="N5919" s="31">
        <v>10</v>
      </c>
      <c r="O5919" s="31">
        <f t="shared" si="538"/>
        <v>8</v>
      </c>
      <c r="P5919" s="32">
        <f t="shared" si="539"/>
        <v>106.81199999999998</v>
      </c>
      <c r="Q5919" s="33">
        <f t="shared" si="540"/>
        <v>854.49599999999987</v>
      </c>
    </row>
    <row r="5920" spans="1:17">
      <c r="A5920" s="26">
        <v>5919</v>
      </c>
      <c r="B5920" s="27" t="s">
        <v>18657</v>
      </c>
      <c r="C5920" s="28"/>
      <c r="D5920" s="18" t="s">
        <v>18662</v>
      </c>
      <c r="E5920" s="18" t="s">
        <v>18663</v>
      </c>
      <c r="F5920" s="29">
        <v>1068.1199999999999</v>
      </c>
      <c r="G5920" s="30" t="s">
        <v>400</v>
      </c>
      <c r="H5920" s="18" t="s">
        <v>17</v>
      </c>
      <c r="I5920" s="18" t="s">
        <v>17076</v>
      </c>
      <c r="J5920" s="18" t="str">
        <f t="shared" si="535"/>
        <v>17</v>
      </c>
      <c r="K5920" s="31" t="str">
        <f t="shared" si="536"/>
        <v>17</v>
      </c>
      <c r="L5920" s="31">
        <v>19</v>
      </c>
      <c r="M5920" s="31">
        <f t="shared" si="537"/>
        <v>2</v>
      </c>
      <c r="N5920" s="31">
        <v>10</v>
      </c>
      <c r="O5920" s="31">
        <f t="shared" si="538"/>
        <v>8</v>
      </c>
      <c r="P5920" s="32">
        <f t="shared" si="539"/>
        <v>106.81199999999998</v>
      </c>
      <c r="Q5920" s="33">
        <f t="shared" si="540"/>
        <v>854.49599999999987</v>
      </c>
    </row>
    <row r="5921" spans="1:17">
      <c r="A5921" s="26">
        <v>5920</v>
      </c>
      <c r="B5921" s="27" t="s">
        <v>18657</v>
      </c>
      <c r="C5921" s="28"/>
      <c r="D5921" s="18" t="s">
        <v>18664</v>
      </c>
      <c r="E5921" s="18" t="s">
        <v>18665</v>
      </c>
      <c r="F5921" s="29">
        <v>1068.1199999999999</v>
      </c>
      <c r="G5921" s="30" t="s">
        <v>400</v>
      </c>
      <c r="H5921" s="18" t="s">
        <v>17</v>
      </c>
      <c r="I5921" s="18" t="s">
        <v>17076</v>
      </c>
      <c r="J5921" s="18" t="str">
        <f t="shared" si="535"/>
        <v>17</v>
      </c>
      <c r="K5921" s="31" t="str">
        <f t="shared" si="536"/>
        <v>17</v>
      </c>
      <c r="L5921" s="31">
        <v>19</v>
      </c>
      <c r="M5921" s="31">
        <f t="shared" si="537"/>
        <v>2</v>
      </c>
      <c r="N5921" s="31">
        <v>10</v>
      </c>
      <c r="O5921" s="31">
        <f t="shared" si="538"/>
        <v>8</v>
      </c>
      <c r="P5921" s="32">
        <f t="shared" si="539"/>
        <v>106.81199999999998</v>
      </c>
      <c r="Q5921" s="33">
        <f t="shared" si="540"/>
        <v>854.49599999999987</v>
      </c>
    </row>
    <row r="5922" spans="1:17">
      <c r="A5922" s="26">
        <v>5921</v>
      </c>
      <c r="B5922" s="27" t="s">
        <v>18657</v>
      </c>
      <c r="C5922" s="28"/>
      <c r="D5922" s="18" t="s">
        <v>18666</v>
      </c>
      <c r="E5922" s="18" t="s">
        <v>18667</v>
      </c>
      <c r="F5922" s="29">
        <v>1068.1199999999999</v>
      </c>
      <c r="G5922" s="30" t="s">
        <v>400</v>
      </c>
      <c r="H5922" s="18" t="s">
        <v>17</v>
      </c>
      <c r="I5922" s="18" t="s">
        <v>17076</v>
      </c>
      <c r="J5922" s="18" t="str">
        <f t="shared" si="535"/>
        <v>17</v>
      </c>
      <c r="K5922" s="31" t="str">
        <f t="shared" si="536"/>
        <v>17</v>
      </c>
      <c r="L5922" s="31">
        <v>19</v>
      </c>
      <c r="M5922" s="31">
        <f t="shared" si="537"/>
        <v>2</v>
      </c>
      <c r="N5922" s="31">
        <v>10</v>
      </c>
      <c r="O5922" s="31">
        <f t="shared" si="538"/>
        <v>8</v>
      </c>
      <c r="P5922" s="32">
        <f t="shared" si="539"/>
        <v>106.81199999999998</v>
      </c>
      <c r="Q5922" s="33">
        <f t="shared" si="540"/>
        <v>854.49599999999987</v>
      </c>
    </row>
    <row r="5923" spans="1:17">
      <c r="A5923" s="26">
        <v>5922</v>
      </c>
      <c r="B5923" s="27" t="s">
        <v>18657</v>
      </c>
      <c r="C5923" s="28"/>
      <c r="D5923" s="18" t="s">
        <v>18668</v>
      </c>
      <c r="E5923" s="18" t="s">
        <v>18669</v>
      </c>
      <c r="F5923" s="29">
        <v>1068.1199999999999</v>
      </c>
      <c r="G5923" s="30" t="s">
        <v>400</v>
      </c>
      <c r="H5923" s="18" t="s">
        <v>17</v>
      </c>
      <c r="I5923" s="18" t="s">
        <v>17076</v>
      </c>
      <c r="J5923" s="18" t="str">
        <f t="shared" si="535"/>
        <v>17</v>
      </c>
      <c r="K5923" s="31" t="str">
        <f t="shared" si="536"/>
        <v>17</v>
      </c>
      <c r="L5923" s="31">
        <v>19</v>
      </c>
      <c r="M5923" s="31">
        <f t="shared" si="537"/>
        <v>2</v>
      </c>
      <c r="N5923" s="31">
        <v>10</v>
      </c>
      <c r="O5923" s="31">
        <f t="shared" si="538"/>
        <v>8</v>
      </c>
      <c r="P5923" s="32">
        <f t="shared" si="539"/>
        <v>106.81199999999998</v>
      </c>
      <c r="Q5923" s="33">
        <f t="shared" si="540"/>
        <v>854.49599999999987</v>
      </c>
    </row>
    <row r="5924" spans="1:17">
      <c r="A5924" s="26">
        <v>5923</v>
      </c>
      <c r="B5924" s="27" t="s">
        <v>18657</v>
      </c>
      <c r="C5924" s="28"/>
      <c r="D5924" s="18" t="s">
        <v>18670</v>
      </c>
      <c r="E5924" s="18" t="s">
        <v>18671</v>
      </c>
      <c r="F5924" s="29">
        <v>1068.1199999999999</v>
      </c>
      <c r="G5924" s="30" t="s">
        <v>400</v>
      </c>
      <c r="H5924" s="18" t="s">
        <v>17</v>
      </c>
      <c r="I5924" s="18" t="s">
        <v>17076</v>
      </c>
      <c r="J5924" s="18" t="str">
        <f t="shared" si="535"/>
        <v>17</v>
      </c>
      <c r="K5924" s="31" t="str">
        <f t="shared" si="536"/>
        <v>17</v>
      </c>
      <c r="L5924" s="31">
        <v>19</v>
      </c>
      <c r="M5924" s="31">
        <f t="shared" si="537"/>
        <v>2</v>
      </c>
      <c r="N5924" s="31">
        <v>10</v>
      </c>
      <c r="O5924" s="31">
        <f t="shared" si="538"/>
        <v>8</v>
      </c>
      <c r="P5924" s="32">
        <f t="shared" si="539"/>
        <v>106.81199999999998</v>
      </c>
      <c r="Q5924" s="33">
        <f t="shared" si="540"/>
        <v>854.49599999999987</v>
      </c>
    </row>
    <row r="5925" spans="1:17">
      <c r="A5925" s="26">
        <v>5924</v>
      </c>
      <c r="B5925" s="27" t="s">
        <v>18657</v>
      </c>
      <c r="C5925" s="28"/>
      <c r="D5925" s="18" t="s">
        <v>18672</v>
      </c>
      <c r="E5925" s="18" t="s">
        <v>18673</v>
      </c>
      <c r="F5925" s="29">
        <v>1068.1199999999999</v>
      </c>
      <c r="G5925" s="30" t="s">
        <v>400</v>
      </c>
      <c r="H5925" s="18" t="s">
        <v>17</v>
      </c>
      <c r="I5925" s="18" t="s">
        <v>17076</v>
      </c>
      <c r="J5925" s="18" t="str">
        <f t="shared" si="535"/>
        <v>17</v>
      </c>
      <c r="K5925" s="31" t="str">
        <f t="shared" si="536"/>
        <v>17</v>
      </c>
      <c r="L5925" s="31">
        <v>19</v>
      </c>
      <c r="M5925" s="31">
        <f t="shared" si="537"/>
        <v>2</v>
      </c>
      <c r="N5925" s="31">
        <v>10</v>
      </c>
      <c r="O5925" s="31">
        <f t="shared" si="538"/>
        <v>8</v>
      </c>
      <c r="P5925" s="32">
        <f t="shared" si="539"/>
        <v>106.81199999999998</v>
      </c>
      <c r="Q5925" s="33">
        <f t="shared" si="540"/>
        <v>854.49599999999987</v>
      </c>
    </row>
    <row r="5926" spans="1:17">
      <c r="A5926" s="26">
        <v>5925</v>
      </c>
      <c r="B5926" s="27" t="s">
        <v>18657</v>
      </c>
      <c r="C5926" s="28"/>
      <c r="D5926" s="18" t="s">
        <v>18674</v>
      </c>
      <c r="E5926" s="18" t="s">
        <v>18675</v>
      </c>
      <c r="F5926" s="29">
        <v>1068.1199999999999</v>
      </c>
      <c r="G5926" s="30" t="s">
        <v>400</v>
      </c>
      <c r="H5926" s="18" t="s">
        <v>17</v>
      </c>
      <c r="I5926" s="18" t="s">
        <v>17076</v>
      </c>
      <c r="J5926" s="18" t="str">
        <f t="shared" si="535"/>
        <v>17</v>
      </c>
      <c r="K5926" s="31" t="str">
        <f t="shared" si="536"/>
        <v>17</v>
      </c>
      <c r="L5926" s="31">
        <v>19</v>
      </c>
      <c r="M5926" s="31">
        <f t="shared" si="537"/>
        <v>2</v>
      </c>
      <c r="N5926" s="31">
        <v>10</v>
      </c>
      <c r="O5926" s="31">
        <f t="shared" si="538"/>
        <v>8</v>
      </c>
      <c r="P5926" s="32">
        <f t="shared" si="539"/>
        <v>106.81199999999998</v>
      </c>
      <c r="Q5926" s="33">
        <f t="shared" si="540"/>
        <v>854.49599999999987</v>
      </c>
    </row>
    <row r="5927" spans="1:17">
      <c r="A5927" s="26">
        <v>5926</v>
      </c>
      <c r="B5927" s="27" t="s">
        <v>18657</v>
      </c>
      <c r="C5927" s="28"/>
      <c r="D5927" s="18" t="s">
        <v>18676</v>
      </c>
      <c r="E5927" s="18" t="s">
        <v>18677</v>
      </c>
      <c r="F5927" s="29">
        <v>1068.1199999999999</v>
      </c>
      <c r="G5927" s="30" t="s">
        <v>400</v>
      </c>
      <c r="H5927" s="18" t="s">
        <v>17</v>
      </c>
      <c r="I5927" s="18" t="s">
        <v>17076</v>
      </c>
      <c r="J5927" s="18" t="str">
        <f t="shared" si="535"/>
        <v>17</v>
      </c>
      <c r="K5927" s="31" t="str">
        <f t="shared" si="536"/>
        <v>17</v>
      </c>
      <c r="L5927" s="31">
        <v>19</v>
      </c>
      <c r="M5927" s="31">
        <f t="shared" si="537"/>
        <v>2</v>
      </c>
      <c r="N5927" s="31">
        <v>10</v>
      </c>
      <c r="O5927" s="31">
        <f t="shared" si="538"/>
        <v>8</v>
      </c>
      <c r="P5927" s="32">
        <f t="shared" si="539"/>
        <v>106.81199999999998</v>
      </c>
      <c r="Q5927" s="33">
        <f t="shared" si="540"/>
        <v>854.49599999999987</v>
      </c>
    </row>
    <row r="5928" spans="1:17">
      <c r="A5928" s="26">
        <v>5927</v>
      </c>
      <c r="B5928" s="27" t="s">
        <v>18657</v>
      </c>
      <c r="C5928" s="28"/>
      <c r="D5928" s="18" t="s">
        <v>18678</v>
      </c>
      <c r="E5928" s="18" t="s">
        <v>18679</v>
      </c>
      <c r="F5928" s="29">
        <v>1068.1199999999999</v>
      </c>
      <c r="G5928" s="30" t="s">
        <v>400</v>
      </c>
      <c r="H5928" s="18" t="s">
        <v>17</v>
      </c>
      <c r="I5928" s="18" t="s">
        <v>17076</v>
      </c>
      <c r="J5928" s="18" t="str">
        <f t="shared" si="535"/>
        <v>17</v>
      </c>
      <c r="K5928" s="31" t="str">
        <f t="shared" si="536"/>
        <v>17</v>
      </c>
      <c r="L5928" s="31">
        <v>19</v>
      </c>
      <c r="M5928" s="31">
        <f t="shared" si="537"/>
        <v>2</v>
      </c>
      <c r="N5928" s="31">
        <v>10</v>
      </c>
      <c r="O5928" s="31">
        <f t="shared" si="538"/>
        <v>8</v>
      </c>
      <c r="P5928" s="32">
        <f t="shared" si="539"/>
        <v>106.81199999999998</v>
      </c>
      <c r="Q5928" s="33">
        <f t="shared" si="540"/>
        <v>854.49599999999987</v>
      </c>
    </row>
    <row r="5929" spans="1:17">
      <c r="A5929" s="26">
        <v>5928</v>
      </c>
      <c r="B5929" s="27" t="s">
        <v>18657</v>
      </c>
      <c r="C5929" s="28"/>
      <c r="D5929" s="18" t="s">
        <v>18680</v>
      </c>
      <c r="E5929" s="18" t="s">
        <v>18681</v>
      </c>
      <c r="F5929" s="29">
        <v>1068.1199999999999</v>
      </c>
      <c r="G5929" s="30" t="s">
        <v>400</v>
      </c>
      <c r="H5929" s="18" t="s">
        <v>17</v>
      </c>
      <c r="I5929" s="18" t="s">
        <v>17076</v>
      </c>
      <c r="J5929" s="18" t="str">
        <f t="shared" si="535"/>
        <v>17</v>
      </c>
      <c r="K5929" s="31" t="str">
        <f t="shared" si="536"/>
        <v>17</v>
      </c>
      <c r="L5929" s="31">
        <v>19</v>
      </c>
      <c r="M5929" s="31">
        <f t="shared" si="537"/>
        <v>2</v>
      </c>
      <c r="N5929" s="31">
        <v>10</v>
      </c>
      <c r="O5929" s="31">
        <f t="shared" si="538"/>
        <v>8</v>
      </c>
      <c r="P5929" s="32">
        <f t="shared" si="539"/>
        <v>106.81199999999998</v>
      </c>
      <c r="Q5929" s="33">
        <f t="shared" si="540"/>
        <v>854.49599999999987</v>
      </c>
    </row>
    <row r="5930" spans="1:17">
      <c r="A5930" s="26">
        <v>5929</v>
      </c>
      <c r="B5930" s="27" t="s">
        <v>18657</v>
      </c>
      <c r="C5930" s="28"/>
      <c r="D5930" s="18" t="s">
        <v>18682</v>
      </c>
      <c r="E5930" s="18" t="s">
        <v>18683</v>
      </c>
      <c r="F5930" s="29">
        <v>1068.1199999999999</v>
      </c>
      <c r="G5930" s="30" t="s">
        <v>400</v>
      </c>
      <c r="H5930" s="18" t="s">
        <v>17</v>
      </c>
      <c r="I5930" s="18" t="s">
        <v>17076</v>
      </c>
      <c r="J5930" s="18" t="str">
        <f t="shared" si="535"/>
        <v>17</v>
      </c>
      <c r="K5930" s="31" t="str">
        <f t="shared" si="536"/>
        <v>17</v>
      </c>
      <c r="L5930" s="31">
        <v>19</v>
      </c>
      <c r="M5930" s="31">
        <f t="shared" si="537"/>
        <v>2</v>
      </c>
      <c r="N5930" s="31">
        <v>10</v>
      </c>
      <c r="O5930" s="31">
        <f t="shared" si="538"/>
        <v>8</v>
      </c>
      <c r="P5930" s="32">
        <f t="shared" si="539"/>
        <v>106.81199999999998</v>
      </c>
      <c r="Q5930" s="33">
        <f t="shared" si="540"/>
        <v>854.49599999999987</v>
      </c>
    </row>
    <row r="5931" spans="1:17">
      <c r="A5931" s="26">
        <v>5930</v>
      </c>
      <c r="B5931" s="27" t="s">
        <v>18657</v>
      </c>
      <c r="C5931" s="28"/>
      <c r="D5931" s="18" t="s">
        <v>18684</v>
      </c>
      <c r="E5931" s="18" t="s">
        <v>18685</v>
      </c>
      <c r="F5931" s="29">
        <v>1068.1199999999999</v>
      </c>
      <c r="G5931" s="30" t="s">
        <v>400</v>
      </c>
      <c r="H5931" s="18" t="s">
        <v>17</v>
      </c>
      <c r="I5931" s="18" t="s">
        <v>17076</v>
      </c>
      <c r="J5931" s="18" t="str">
        <f t="shared" si="535"/>
        <v>17</v>
      </c>
      <c r="K5931" s="31" t="str">
        <f t="shared" si="536"/>
        <v>17</v>
      </c>
      <c r="L5931" s="31">
        <v>19</v>
      </c>
      <c r="M5931" s="31">
        <f t="shared" si="537"/>
        <v>2</v>
      </c>
      <c r="N5931" s="31">
        <v>10</v>
      </c>
      <c r="O5931" s="31">
        <f t="shared" si="538"/>
        <v>8</v>
      </c>
      <c r="P5931" s="32">
        <f t="shared" si="539"/>
        <v>106.81199999999998</v>
      </c>
      <c r="Q5931" s="33">
        <f t="shared" si="540"/>
        <v>854.49599999999987</v>
      </c>
    </row>
    <row r="5932" spans="1:17">
      <c r="A5932" s="26">
        <v>5931</v>
      </c>
      <c r="B5932" s="27" t="s">
        <v>18657</v>
      </c>
      <c r="C5932" s="28"/>
      <c r="D5932" s="18" t="s">
        <v>18686</v>
      </c>
      <c r="E5932" s="18" t="s">
        <v>18687</v>
      </c>
      <c r="F5932" s="29">
        <v>1068.1199999999999</v>
      </c>
      <c r="G5932" s="30" t="s">
        <v>400</v>
      </c>
      <c r="H5932" s="18" t="s">
        <v>17</v>
      </c>
      <c r="I5932" s="18" t="s">
        <v>17076</v>
      </c>
      <c r="J5932" s="18" t="str">
        <f t="shared" si="535"/>
        <v>17</v>
      </c>
      <c r="K5932" s="31" t="str">
        <f t="shared" si="536"/>
        <v>17</v>
      </c>
      <c r="L5932" s="31">
        <v>19</v>
      </c>
      <c r="M5932" s="31">
        <f t="shared" si="537"/>
        <v>2</v>
      </c>
      <c r="N5932" s="31">
        <v>10</v>
      </c>
      <c r="O5932" s="31">
        <f t="shared" si="538"/>
        <v>8</v>
      </c>
      <c r="P5932" s="32">
        <f t="shared" si="539"/>
        <v>106.81199999999998</v>
      </c>
      <c r="Q5932" s="33">
        <f t="shared" si="540"/>
        <v>854.49599999999987</v>
      </c>
    </row>
    <row r="5933" spans="1:17">
      <c r="A5933" s="26">
        <v>5932</v>
      </c>
      <c r="B5933" s="27" t="s">
        <v>18657</v>
      </c>
      <c r="C5933" s="28"/>
      <c r="D5933" s="18" t="s">
        <v>18688</v>
      </c>
      <c r="E5933" s="18" t="s">
        <v>18689</v>
      </c>
      <c r="F5933" s="29">
        <v>1068.1199999999999</v>
      </c>
      <c r="G5933" s="30" t="s">
        <v>400</v>
      </c>
      <c r="H5933" s="18" t="s">
        <v>17</v>
      </c>
      <c r="I5933" s="18" t="s">
        <v>17076</v>
      </c>
      <c r="J5933" s="18" t="str">
        <f t="shared" si="535"/>
        <v>17</v>
      </c>
      <c r="K5933" s="31" t="str">
        <f t="shared" ref="K5933:K5964" si="541">J5933</f>
        <v>17</v>
      </c>
      <c r="L5933" s="31">
        <v>19</v>
      </c>
      <c r="M5933" s="31">
        <f t="shared" ref="M5933:M5964" si="542">+L5933-K5933</f>
        <v>2</v>
      </c>
      <c r="N5933" s="31">
        <v>10</v>
      </c>
      <c r="O5933" s="31">
        <f t="shared" ref="O5933:O5964" si="543">N5933-M5933</f>
        <v>8</v>
      </c>
      <c r="P5933" s="32">
        <f t="shared" ref="P5933:P5964" si="544">F5933/N5933</f>
        <v>106.81199999999998</v>
      </c>
      <c r="Q5933" s="33">
        <f t="shared" ref="Q5933:Q5964" si="545">P5933*O5933</f>
        <v>854.49599999999987</v>
      </c>
    </row>
    <row r="5934" spans="1:17">
      <c r="A5934" s="26">
        <v>5933</v>
      </c>
      <c r="B5934" s="27" t="s">
        <v>18657</v>
      </c>
      <c r="C5934" s="28"/>
      <c r="D5934" s="18" t="s">
        <v>18690</v>
      </c>
      <c r="E5934" s="18" t="s">
        <v>18691</v>
      </c>
      <c r="F5934" s="29">
        <v>1068.1199999999999</v>
      </c>
      <c r="G5934" s="30" t="s">
        <v>400</v>
      </c>
      <c r="H5934" s="18" t="s">
        <v>17</v>
      </c>
      <c r="I5934" s="18" t="s">
        <v>17076</v>
      </c>
      <c r="J5934" s="18" t="str">
        <f t="shared" si="535"/>
        <v>17</v>
      </c>
      <c r="K5934" s="31" t="str">
        <f t="shared" si="541"/>
        <v>17</v>
      </c>
      <c r="L5934" s="31">
        <v>19</v>
      </c>
      <c r="M5934" s="31">
        <f t="shared" si="542"/>
        <v>2</v>
      </c>
      <c r="N5934" s="31">
        <v>10</v>
      </c>
      <c r="O5934" s="31">
        <f t="shared" si="543"/>
        <v>8</v>
      </c>
      <c r="P5934" s="32">
        <f t="shared" si="544"/>
        <v>106.81199999999998</v>
      </c>
      <c r="Q5934" s="33">
        <f t="shared" si="545"/>
        <v>854.49599999999987</v>
      </c>
    </row>
    <row r="5935" spans="1:17">
      <c r="A5935" s="26">
        <v>5934</v>
      </c>
      <c r="B5935" s="27" t="s">
        <v>18657</v>
      </c>
      <c r="C5935" s="28"/>
      <c r="D5935" s="18" t="s">
        <v>18692</v>
      </c>
      <c r="E5935" s="18" t="s">
        <v>18693</v>
      </c>
      <c r="F5935" s="29">
        <v>1068.1199999999999</v>
      </c>
      <c r="G5935" s="30" t="s">
        <v>400</v>
      </c>
      <c r="H5935" s="18" t="s">
        <v>17</v>
      </c>
      <c r="I5935" s="18" t="s">
        <v>17076</v>
      </c>
      <c r="J5935" s="18" t="str">
        <f t="shared" si="535"/>
        <v>17</v>
      </c>
      <c r="K5935" s="31" t="str">
        <f t="shared" si="541"/>
        <v>17</v>
      </c>
      <c r="L5935" s="31">
        <v>19</v>
      </c>
      <c r="M5935" s="31">
        <f t="shared" si="542"/>
        <v>2</v>
      </c>
      <c r="N5935" s="31">
        <v>10</v>
      </c>
      <c r="O5935" s="31">
        <f t="shared" si="543"/>
        <v>8</v>
      </c>
      <c r="P5935" s="32">
        <f t="shared" si="544"/>
        <v>106.81199999999998</v>
      </c>
      <c r="Q5935" s="33">
        <f t="shared" si="545"/>
        <v>854.49599999999987</v>
      </c>
    </row>
    <row r="5936" spans="1:17">
      <c r="A5936" s="26">
        <v>5935</v>
      </c>
      <c r="B5936" s="27" t="s">
        <v>18657</v>
      </c>
      <c r="C5936" s="28"/>
      <c r="D5936" s="18" t="s">
        <v>18694</v>
      </c>
      <c r="E5936" s="18" t="s">
        <v>18695</v>
      </c>
      <c r="F5936" s="29">
        <v>1068.1199999999999</v>
      </c>
      <c r="G5936" s="30" t="s">
        <v>400</v>
      </c>
      <c r="H5936" s="18" t="s">
        <v>17</v>
      </c>
      <c r="I5936" s="18" t="s">
        <v>17076</v>
      </c>
      <c r="J5936" s="18" t="str">
        <f t="shared" si="535"/>
        <v>17</v>
      </c>
      <c r="K5936" s="31" t="str">
        <f t="shared" si="541"/>
        <v>17</v>
      </c>
      <c r="L5936" s="31">
        <v>19</v>
      </c>
      <c r="M5936" s="31">
        <f t="shared" si="542"/>
        <v>2</v>
      </c>
      <c r="N5936" s="31">
        <v>10</v>
      </c>
      <c r="O5936" s="31">
        <f t="shared" si="543"/>
        <v>8</v>
      </c>
      <c r="P5936" s="32">
        <f t="shared" si="544"/>
        <v>106.81199999999998</v>
      </c>
      <c r="Q5936" s="33">
        <f t="shared" si="545"/>
        <v>854.49599999999987</v>
      </c>
    </row>
    <row r="5937" spans="1:17">
      <c r="A5937" s="26">
        <v>5936</v>
      </c>
      <c r="B5937" s="27" t="s">
        <v>18657</v>
      </c>
      <c r="C5937" s="28"/>
      <c r="D5937" s="18" t="s">
        <v>18696</v>
      </c>
      <c r="E5937" s="18" t="s">
        <v>18697</v>
      </c>
      <c r="F5937" s="29">
        <v>1068.1199999999999</v>
      </c>
      <c r="G5937" s="30" t="s">
        <v>400</v>
      </c>
      <c r="H5937" s="18" t="s">
        <v>17</v>
      </c>
      <c r="I5937" s="18" t="s">
        <v>17076</v>
      </c>
      <c r="J5937" s="18" t="str">
        <f t="shared" si="535"/>
        <v>17</v>
      </c>
      <c r="K5937" s="31" t="str">
        <f t="shared" si="541"/>
        <v>17</v>
      </c>
      <c r="L5937" s="31">
        <v>19</v>
      </c>
      <c r="M5937" s="31">
        <f t="shared" si="542"/>
        <v>2</v>
      </c>
      <c r="N5937" s="31">
        <v>10</v>
      </c>
      <c r="O5937" s="31">
        <f t="shared" si="543"/>
        <v>8</v>
      </c>
      <c r="P5937" s="32">
        <f t="shared" si="544"/>
        <v>106.81199999999998</v>
      </c>
      <c r="Q5937" s="33">
        <f t="shared" si="545"/>
        <v>854.49599999999987</v>
      </c>
    </row>
    <row r="5938" spans="1:17">
      <c r="A5938" s="26">
        <v>5937</v>
      </c>
      <c r="B5938" s="27" t="s">
        <v>18657</v>
      </c>
      <c r="C5938" s="28"/>
      <c r="D5938" s="18" t="s">
        <v>18698</v>
      </c>
      <c r="E5938" s="18" t="s">
        <v>18699</v>
      </c>
      <c r="F5938" s="29">
        <v>1068.1199999999999</v>
      </c>
      <c r="G5938" s="30" t="s">
        <v>400</v>
      </c>
      <c r="H5938" s="18" t="s">
        <v>17</v>
      </c>
      <c r="I5938" s="18" t="s">
        <v>17076</v>
      </c>
      <c r="J5938" s="18" t="str">
        <f t="shared" si="535"/>
        <v>17</v>
      </c>
      <c r="K5938" s="31" t="str">
        <f t="shared" si="541"/>
        <v>17</v>
      </c>
      <c r="L5938" s="31">
        <v>19</v>
      </c>
      <c r="M5938" s="31">
        <f t="shared" si="542"/>
        <v>2</v>
      </c>
      <c r="N5938" s="31">
        <v>10</v>
      </c>
      <c r="O5938" s="31">
        <f t="shared" si="543"/>
        <v>8</v>
      </c>
      <c r="P5938" s="32">
        <f t="shared" si="544"/>
        <v>106.81199999999998</v>
      </c>
      <c r="Q5938" s="33">
        <f t="shared" si="545"/>
        <v>854.49599999999987</v>
      </c>
    </row>
    <row r="5939" spans="1:17">
      <c r="A5939" s="26">
        <v>5938</v>
      </c>
      <c r="B5939" s="27" t="s">
        <v>18657</v>
      </c>
      <c r="C5939" s="28"/>
      <c r="D5939" s="18" t="s">
        <v>18700</v>
      </c>
      <c r="E5939" s="18" t="s">
        <v>18701</v>
      </c>
      <c r="F5939" s="29">
        <v>1068.1199999999999</v>
      </c>
      <c r="G5939" s="30" t="s">
        <v>400</v>
      </c>
      <c r="H5939" s="18" t="s">
        <v>17</v>
      </c>
      <c r="I5939" s="18" t="s">
        <v>17076</v>
      </c>
      <c r="J5939" s="18" t="str">
        <f t="shared" si="535"/>
        <v>17</v>
      </c>
      <c r="K5939" s="31" t="str">
        <f t="shared" si="541"/>
        <v>17</v>
      </c>
      <c r="L5939" s="31">
        <v>19</v>
      </c>
      <c r="M5939" s="31">
        <f t="shared" si="542"/>
        <v>2</v>
      </c>
      <c r="N5939" s="31">
        <v>10</v>
      </c>
      <c r="O5939" s="31">
        <f t="shared" si="543"/>
        <v>8</v>
      </c>
      <c r="P5939" s="32">
        <f t="shared" si="544"/>
        <v>106.81199999999998</v>
      </c>
      <c r="Q5939" s="33">
        <f t="shared" si="545"/>
        <v>854.49599999999987</v>
      </c>
    </row>
    <row r="5940" spans="1:17">
      <c r="A5940" s="26">
        <v>5939</v>
      </c>
      <c r="B5940" s="27" t="s">
        <v>18657</v>
      </c>
      <c r="C5940" s="28"/>
      <c r="D5940" s="18" t="s">
        <v>18702</v>
      </c>
      <c r="E5940" s="18" t="s">
        <v>18703</v>
      </c>
      <c r="F5940" s="29">
        <v>1068.1199999999999</v>
      </c>
      <c r="G5940" s="30" t="s">
        <v>400</v>
      </c>
      <c r="H5940" s="18" t="s">
        <v>17</v>
      </c>
      <c r="I5940" s="18" t="s">
        <v>17076</v>
      </c>
      <c r="J5940" s="18" t="str">
        <f t="shared" si="535"/>
        <v>17</v>
      </c>
      <c r="K5940" s="31" t="str">
        <f t="shared" si="541"/>
        <v>17</v>
      </c>
      <c r="L5940" s="31">
        <v>19</v>
      </c>
      <c r="M5940" s="31">
        <f t="shared" si="542"/>
        <v>2</v>
      </c>
      <c r="N5940" s="31">
        <v>10</v>
      </c>
      <c r="O5940" s="31">
        <f t="shared" si="543"/>
        <v>8</v>
      </c>
      <c r="P5940" s="32">
        <f t="shared" si="544"/>
        <v>106.81199999999998</v>
      </c>
      <c r="Q5940" s="33">
        <f t="shared" si="545"/>
        <v>854.49599999999987</v>
      </c>
    </row>
    <row r="5941" spans="1:17">
      <c r="A5941" s="26">
        <v>5940</v>
      </c>
      <c r="B5941" s="27" t="s">
        <v>18657</v>
      </c>
      <c r="C5941" s="28"/>
      <c r="D5941" s="18" t="s">
        <v>18704</v>
      </c>
      <c r="E5941" s="18" t="s">
        <v>18705</v>
      </c>
      <c r="F5941" s="29">
        <v>1068.1199999999999</v>
      </c>
      <c r="G5941" s="30" t="s">
        <v>400</v>
      </c>
      <c r="H5941" s="18" t="s">
        <v>17</v>
      </c>
      <c r="I5941" s="18" t="s">
        <v>17076</v>
      </c>
      <c r="J5941" s="18" t="str">
        <f t="shared" si="535"/>
        <v>17</v>
      </c>
      <c r="K5941" s="31" t="str">
        <f t="shared" si="541"/>
        <v>17</v>
      </c>
      <c r="L5941" s="31">
        <v>19</v>
      </c>
      <c r="M5941" s="31">
        <f t="shared" si="542"/>
        <v>2</v>
      </c>
      <c r="N5941" s="31">
        <v>10</v>
      </c>
      <c r="O5941" s="31">
        <f t="shared" si="543"/>
        <v>8</v>
      </c>
      <c r="P5941" s="32">
        <f t="shared" si="544"/>
        <v>106.81199999999998</v>
      </c>
      <c r="Q5941" s="33">
        <f t="shared" si="545"/>
        <v>854.49599999999987</v>
      </c>
    </row>
    <row r="5942" spans="1:17">
      <c r="A5942" s="26">
        <v>5941</v>
      </c>
      <c r="B5942" s="27" t="s">
        <v>18657</v>
      </c>
      <c r="C5942" s="28"/>
      <c r="D5942" s="18" t="s">
        <v>18706</v>
      </c>
      <c r="E5942" s="18" t="s">
        <v>18707</v>
      </c>
      <c r="F5942" s="29">
        <v>1068.1199999999999</v>
      </c>
      <c r="G5942" s="30" t="s">
        <v>400</v>
      </c>
      <c r="H5942" s="18" t="s">
        <v>17</v>
      </c>
      <c r="I5942" s="18" t="s">
        <v>17076</v>
      </c>
      <c r="J5942" s="18" t="str">
        <f t="shared" si="535"/>
        <v>17</v>
      </c>
      <c r="K5942" s="31" t="str">
        <f t="shared" si="541"/>
        <v>17</v>
      </c>
      <c r="L5942" s="31">
        <v>19</v>
      </c>
      <c r="M5942" s="31">
        <f t="shared" si="542"/>
        <v>2</v>
      </c>
      <c r="N5942" s="31">
        <v>10</v>
      </c>
      <c r="O5942" s="31">
        <f t="shared" si="543"/>
        <v>8</v>
      </c>
      <c r="P5942" s="32">
        <f t="shared" si="544"/>
        <v>106.81199999999998</v>
      </c>
      <c r="Q5942" s="33">
        <f t="shared" si="545"/>
        <v>854.49599999999987</v>
      </c>
    </row>
    <row r="5943" spans="1:17">
      <c r="A5943" s="26">
        <v>5942</v>
      </c>
      <c r="B5943" s="27" t="s">
        <v>18657</v>
      </c>
      <c r="C5943" s="28"/>
      <c r="D5943" s="18" t="s">
        <v>18708</v>
      </c>
      <c r="E5943" s="18" t="s">
        <v>18709</v>
      </c>
      <c r="F5943" s="29">
        <v>1068.1199999999999</v>
      </c>
      <c r="G5943" s="30" t="s">
        <v>400</v>
      </c>
      <c r="H5943" s="18" t="s">
        <v>17</v>
      </c>
      <c r="I5943" s="18" t="s">
        <v>17076</v>
      </c>
      <c r="J5943" s="18" t="str">
        <f t="shared" si="535"/>
        <v>17</v>
      </c>
      <c r="K5943" s="31" t="str">
        <f t="shared" si="541"/>
        <v>17</v>
      </c>
      <c r="L5943" s="31">
        <v>19</v>
      </c>
      <c r="M5943" s="31">
        <f t="shared" si="542"/>
        <v>2</v>
      </c>
      <c r="N5943" s="31">
        <v>10</v>
      </c>
      <c r="O5943" s="31">
        <f t="shared" si="543"/>
        <v>8</v>
      </c>
      <c r="P5943" s="32">
        <f t="shared" si="544"/>
        <v>106.81199999999998</v>
      </c>
      <c r="Q5943" s="33">
        <f t="shared" si="545"/>
        <v>854.49599999999987</v>
      </c>
    </row>
    <row r="5944" spans="1:17">
      <c r="A5944" s="26">
        <v>5943</v>
      </c>
      <c r="B5944" s="27" t="s">
        <v>18657</v>
      </c>
      <c r="C5944" s="28"/>
      <c r="D5944" s="18" t="s">
        <v>18710</v>
      </c>
      <c r="E5944" s="18" t="s">
        <v>18711</v>
      </c>
      <c r="F5944" s="29">
        <v>1068.1199999999999</v>
      </c>
      <c r="G5944" s="30" t="s">
        <v>400</v>
      </c>
      <c r="H5944" s="18" t="s">
        <v>17</v>
      </c>
      <c r="I5944" s="18" t="s">
        <v>17076</v>
      </c>
      <c r="J5944" s="18" t="str">
        <f t="shared" si="535"/>
        <v>17</v>
      </c>
      <c r="K5944" s="31" t="str">
        <f t="shared" si="541"/>
        <v>17</v>
      </c>
      <c r="L5944" s="31">
        <v>19</v>
      </c>
      <c r="M5944" s="31">
        <f t="shared" si="542"/>
        <v>2</v>
      </c>
      <c r="N5944" s="31">
        <v>10</v>
      </c>
      <c r="O5944" s="31">
        <f t="shared" si="543"/>
        <v>8</v>
      </c>
      <c r="P5944" s="32">
        <f t="shared" si="544"/>
        <v>106.81199999999998</v>
      </c>
      <c r="Q5944" s="33">
        <f t="shared" si="545"/>
        <v>854.49599999999987</v>
      </c>
    </row>
    <row r="5945" spans="1:17">
      <c r="A5945" s="26">
        <v>5944</v>
      </c>
      <c r="B5945" s="27" t="s">
        <v>18657</v>
      </c>
      <c r="C5945" s="28"/>
      <c r="D5945" s="18" t="s">
        <v>18712</v>
      </c>
      <c r="E5945" s="18" t="s">
        <v>18713</v>
      </c>
      <c r="F5945" s="29">
        <v>1068.1199999999999</v>
      </c>
      <c r="G5945" s="30" t="s">
        <v>400</v>
      </c>
      <c r="H5945" s="18" t="s">
        <v>17</v>
      </c>
      <c r="I5945" s="18" t="s">
        <v>17076</v>
      </c>
      <c r="J5945" s="18" t="str">
        <f t="shared" si="535"/>
        <v>17</v>
      </c>
      <c r="K5945" s="31" t="str">
        <f t="shared" si="541"/>
        <v>17</v>
      </c>
      <c r="L5945" s="31">
        <v>19</v>
      </c>
      <c r="M5945" s="31">
        <f t="shared" si="542"/>
        <v>2</v>
      </c>
      <c r="N5945" s="31">
        <v>10</v>
      </c>
      <c r="O5945" s="31">
        <f t="shared" si="543"/>
        <v>8</v>
      </c>
      <c r="P5945" s="32">
        <f t="shared" si="544"/>
        <v>106.81199999999998</v>
      </c>
      <c r="Q5945" s="33">
        <f t="shared" si="545"/>
        <v>854.49599999999987</v>
      </c>
    </row>
    <row r="5946" spans="1:17">
      <c r="A5946" s="26">
        <v>5945</v>
      </c>
      <c r="B5946" s="27" t="s">
        <v>18657</v>
      </c>
      <c r="C5946" s="28"/>
      <c r="D5946" s="18" t="s">
        <v>18714</v>
      </c>
      <c r="E5946" s="18" t="s">
        <v>18715</v>
      </c>
      <c r="F5946" s="29">
        <v>1068.1199999999999</v>
      </c>
      <c r="G5946" s="30" t="s">
        <v>400</v>
      </c>
      <c r="H5946" s="18" t="s">
        <v>17</v>
      </c>
      <c r="I5946" s="18" t="s">
        <v>17076</v>
      </c>
      <c r="J5946" s="18" t="str">
        <f t="shared" si="535"/>
        <v>17</v>
      </c>
      <c r="K5946" s="31" t="str">
        <f t="shared" si="541"/>
        <v>17</v>
      </c>
      <c r="L5946" s="31">
        <v>19</v>
      </c>
      <c r="M5946" s="31">
        <f t="shared" si="542"/>
        <v>2</v>
      </c>
      <c r="N5946" s="31">
        <v>10</v>
      </c>
      <c r="O5946" s="31">
        <f t="shared" si="543"/>
        <v>8</v>
      </c>
      <c r="P5946" s="32">
        <f t="shared" si="544"/>
        <v>106.81199999999998</v>
      </c>
      <c r="Q5946" s="33">
        <f t="shared" si="545"/>
        <v>854.49599999999987</v>
      </c>
    </row>
    <row r="5947" spans="1:17">
      <c r="A5947" s="26">
        <v>5946</v>
      </c>
      <c r="B5947" s="27" t="s">
        <v>18657</v>
      </c>
      <c r="C5947" s="28"/>
      <c r="D5947" s="18" t="s">
        <v>18716</v>
      </c>
      <c r="E5947" s="18" t="s">
        <v>18717</v>
      </c>
      <c r="F5947" s="29">
        <v>1068.1199999999999</v>
      </c>
      <c r="G5947" s="30" t="s">
        <v>400</v>
      </c>
      <c r="H5947" s="18" t="s">
        <v>17</v>
      </c>
      <c r="I5947" s="18" t="s">
        <v>17076</v>
      </c>
      <c r="J5947" s="18" t="str">
        <f t="shared" si="535"/>
        <v>17</v>
      </c>
      <c r="K5947" s="31" t="str">
        <f t="shared" si="541"/>
        <v>17</v>
      </c>
      <c r="L5947" s="31">
        <v>19</v>
      </c>
      <c r="M5947" s="31">
        <f t="shared" si="542"/>
        <v>2</v>
      </c>
      <c r="N5947" s="31">
        <v>10</v>
      </c>
      <c r="O5947" s="31">
        <f t="shared" si="543"/>
        <v>8</v>
      </c>
      <c r="P5947" s="32">
        <f t="shared" si="544"/>
        <v>106.81199999999998</v>
      </c>
      <c r="Q5947" s="33">
        <f t="shared" si="545"/>
        <v>854.49599999999987</v>
      </c>
    </row>
    <row r="5948" spans="1:17">
      <c r="A5948" s="26">
        <v>5947</v>
      </c>
      <c r="B5948" s="27" t="s">
        <v>18657</v>
      </c>
      <c r="C5948" s="28"/>
      <c r="D5948" s="18" t="s">
        <v>18718</v>
      </c>
      <c r="E5948" s="18" t="s">
        <v>18719</v>
      </c>
      <c r="F5948" s="29">
        <v>1068.1199999999999</v>
      </c>
      <c r="G5948" s="30" t="s">
        <v>400</v>
      </c>
      <c r="H5948" s="18" t="s">
        <v>17</v>
      </c>
      <c r="I5948" s="18" t="s">
        <v>17076</v>
      </c>
      <c r="J5948" s="18" t="str">
        <f t="shared" si="535"/>
        <v>17</v>
      </c>
      <c r="K5948" s="31" t="str">
        <f t="shared" si="541"/>
        <v>17</v>
      </c>
      <c r="L5948" s="31">
        <v>19</v>
      </c>
      <c r="M5948" s="31">
        <f t="shared" si="542"/>
        <v>2</v>
      </c>
      <c r="N5948" s="31">
        <v>10</v>
      </c>
      <c r="O5948" s="31">
        <f t="shared" si="543"/>
        <v>8</v>
      </c>
      <c r="P5948" s="32">
        <f t="shared" si="544"/>
        <v>106.81199999999998</v>
      </c>
      <c r="Q5948" s="33">
        <f t="shared" si="545"/>
        <v>854.49599999999987</v>
      </c>
    </row>
    <row r="5949" spans="1:17">
      <c r="A5949" s="26">
        <v>5948</v>
      </c>
      <c r="B5949" s="27" t="s">
        <v>18657</v>
      </c>
      <c r="C5949" s="28"/>
      <c r="D5949" s="18" t="s">
        <v>18720</v>
      </c>
      <c r="E5949" s="18" t="s">
        <v>18721</v>
      </c>
      <c r="F5949" s="29">
        <v>1068.1199999999999</v>
      </c>
      <c r="G5949" s="30" t="s">
        <v>400</v>
      </c>
      <c r="H5949" s="18" t="s">
        <v>17</v>
      </c>
      <c r="I5949" s="18" t="s">
        <v>17076</v>
      </c>
      <c r="J5949" s="18" t="str">
        <f t="shared" si="535"/>
        <v>17</v>
      </c>
      <c r="K5949" s="31" t="str">
        <f t="shared" si="541"/>
        <v>17</v>
      </c>
      <c r="L5949" s="31">
        <v>19</v>
      </c>
      <c r="M5949" s="31">
        <f t="shared" si="542"/>
        <v>2</v>
      </c>
      <c r="N5949" s="31">
        <v>10</v>
      </c>
      <c r="O5949" s="31">
        <f t="shared" si="543"/>
        <v>8</v>
      </c>
      <c r="P5949" s="32">
        <f t="shared" si="544"/>
        <v>106.81199999999998</v>
      </c>
      <c r="Q5949" s="33">
        <f t="shared" si="545"/>
        <v>854.49599999999987</v>
      </c>
    </row>
    <row r="5950" spans="1:17">
      <c r="A5950" s="26">
        <v>5949</v>
      </c>
      <c r="B5950" s="27" t="s">
        <v>18657</v>
      </c>
      <c r="C5950" s="28"/>
      <c r="D5950" s="18" t="s">
        <v>18722</v>
      </c>
      <c r="E5950" s="18" t="s">
        <v>18723</v>
      </c>
      <c r="F5950" s="29">
        <v>1068.1199999999999</v>
      </c>
      <c r="G5950" s="30" t="s">
        <v>400</v>
      </c>
      <c r="H5950" s="18" t="s">
        <v>17</v>
      </c>
      <c r="I5950" s="18" t="s">
        <v>17076</v>
      </c>
      <c r="J5950" s="18" t="str">
        <f t="shared" si="535"/>
        <v>17</v>
      </c>
      <c r="K5950" s="31" t="str">
        <f t="shared" si="541"/>
        <v>17</v>
      </c>
      <c r="L5950" s="31">
        <v>19</v>
      </c>
      <c r="M5950" s="31">
        <f t="shared" si="542"/>
        <v>2</v>
      </c>
      <c r="N5950" s="31">
        <v>10</v>
      </c>
      <c r="O5950" s="31">
        <f t="shared" si="543"/>
        <v>8</v>
      </c>
      <c r="P5950" s="32">
        <f t="shared" si="544"/>
        <v>106.81199999999998</v>
      </c>
      <c r="Q5950" s="33">
        <f t="shared" si="545"/>
        <v>854.49599999999987</v>
      </c>
    </row>
    <row r="5951" spans="1:17">
      <c r="A5951" s="26">
        <v>5950</v>
      </c>
      <c r="B5951" s="27" t="s">
        <v>18657</v>
      </c>
      <c r="C5951" s="28"/>
      <c r="D5951" s="18" t="s">
        <v>18724</v>
      </c>
      <c r="E5951" s="18" t="s">
        <v>18725</v>
      </c>
      <c r="F5951" s="29">
        <v>1068.1199999999999</v>
      </c>
      <c r="G5951" s="30" t="s">
        <v>400</v>
      </c>
      <c r="H5951" s="18" t="s">
        <v>17</v>
      </c>
      <c r="I5951" s="18" t="s">
        <v>17076</v>
      </c>
      <c r="J5951" s="18" t="str">
        <f t="shared" si="535"/>
        <v>17</v>
      </c>
      <c r="K5951" s="31" t="str">
        <f t="shared" si="541"/>
        <v>17</v>
      </c>
      <c r="L5951" s="31">
        <v>19</v>
      </c>
      <c r="M5951" s="31">
        <f t="shared" si="542"/>
        <v>2</v>
      </c>
      <c r="N5951" s="31">
        <v>10</v>
      </c>
      <c r="O5951" s="31">
        <f t="shared" si="543"/>
        <v>8</v>
      </c>
      <c r="P5951" s="32">
        <f t="shared" si="544"/>
        <v>106.81199999999998</v>
      </c>
      <c r="Q5951" s="33">
        <f t="shared" si="545"/>
        <v>854.49599999999987</v>
      </c>
    </row>
    <row r="5952" spans="1:17">
      <c r="A5952" s="26">
        <v>5951</v>
      </c>
      <c r="B5952" s="27" t="s">
        <v>18148</v>
      </c>
      <c r="C5952" s="28"/>
      <c r="D5952" s="18" t="s">
        <v>18726</v>
      </c>
      <c r="E5952" s="18" t="s">
        <v>18727</v>
      </c>
      <c r="F5952" s="29">
        <v>1104.1500000000001</v>
      </c>
      <c r="G5952" s="30" t="s">
        <v>18145</v>
      </c>
      <c r="H5952" s="18" t="s">
        <v>17</v>
      </c>
      <c r="I5952" s="18" t="s">
        <v>17076</v>
      </c>
      <c r="J5952" s="18" t="str">
        <f t="shared" si="535"/>
        <v>17</v>
      </c>
      <c r="K5952" s="31" t="str">
        <f t="shared" si="541"/>
        <v>17</v>
      </c>
      <c r="L5952" s="31">
        <v>19</v>
      </c>
      <c r="M5952" s="31">
        <f t="shared" si="542"/>
        <v>2</v>
      </c>
      <c r="N5952" s="31">
        <v>10</v>
      </c>
      <c r="O5952" s="31">
        <f t="shared" si="543"/>
        <v>8</v>
      </c>
      <c r="P5952" s="32">
        <f t="shared" si="544"/>
        <v>110.41500000000001</v>
      </c>
      <c r="Q5952" s="33">
        <f t="shared" si="545"/>
        <v>883.32</v>
      </c>
    </row>
    <row r="5953" spans="1:17">
      <c r="A5953" s="26">
        <v>5952</v>
      </c>
      <c r="B5953" s="27" t="s">
        <v>18148</v>
      </c>
      <c r="C5953" s="28"/>
      <c r="D5953" s="18" t="s">
        <v>18728</v>
      </c>
      <c r="E5953" s="18" t="s">
        <v>18729</v>
      </c>
      <c r="F5953" s="29">
        <v>1104.1500000000001</v>
      </c>
      <c r="G5953" s="30" t="s">
        <v>18145</v>
      </c>
      <c r="H5953" s="18" t="s">
        <v>17</v>
      </c>
      <c r="I5953" s="18" t="s">
        <v>17076</v>
      </c>
      <c r="J5953" s="18" t="str">
        <f t="shared" si="535"/>
        <v>17</v>
      </c>
      <c r="K5953" s="31" t="str">
        <f t="shared" si="541"/>
        <v>17</v>
      </c>
      <c r="L5953" s="31">
        <v>19</v>
      </c>
      <c r="M5953" s="31">
        <f t="shared" si="542"/>
        <v>2</v>
      </c>
      <c r="N5953" s="31">
        <v>10</v>
      </c>
      <c r="O5953" s="31">
        <f t="shared" si="543"/>
        <v>8</v>
      </c>
      <c r="P5953" s="32">
        <f t="shared" si="544"/>
        <v>110.41500000000001</v>
      </c>
      <c r="Q5953" s="33">
        <f t="shared" si="545"/>
        <v>883.32</v>
      </c>
    </row>
    <row r="5954" spans="1:17">
      <c r="A5954" s="26">
        <v>5953</v>
      </c>
      <c r="B5954" s="27" t="s">
        <v>18730</v>
      </c>
      <c r="C5954" s="28"/>
      <c r="D5954" s="18" t="s">
        <v>18731</v>
      </c>
      <c r="E5954" s="18" t="s">
        <v>18732</v>
      </c>
      <c r="F5954" s="29">
        <v>16240</v>
      </c>
      <c r="G5954" s="30" t="s">
        <v>171</v>
      </c>
      <c r="H5954" s="18" t="s">
        <v>17</v>
      </c>
      <c r="I5954" s="18" t="s">
        <v>17076</v>
      </c>
      <c r="J5954" s="18" t="str">
        <f t="shared" si="535"/>
        <v>17</v>
      </c>
      <c r="K5954" s="31" t="str">
        <f t="shared" si="541"/>
        <v>17</v>
      </c>
      <c r="L5954" s="31">
        <v>19</v>
      </c>
      <c r="M5954" s="31">
        <f t="shared" si="542"/>
        <v>2</v>
      </c>
      <c r="N5954" s="31">
        <v>3</v>
      </c>
      <c r="O5954" s="31">
        <f t="shared" si="543"/>
        <v>1</v>
      </c>
      <c r="P5954" s="32">
        <f t="shared" si="544"/>
        <v>5413.333333333333</v>
      </c>
      <c r="Q5954" s="33">
        <f t="shared" si="545"/>
        <v>5413.333333333333</v>
      </c>
    </row>
    <row r="5955" spans="1:17">
      <c r="A5955" s="26">
        <v>5954</v>
      </c>
      <c r="B5955" s="27" t="s">
        <v>18733</v>
      </c>
      <c r="C5955" s="28"/>
      <c r="D5955" s="18" t="s">
        <v>18734</v>
      </c>
      <c r="E5955" s="18" t="s">
        <v>18735</v>
      </c>
      <c r="F5955" s="29">
        <v>1</v>
      </c>
      <c r="G5955" s="30" t="s">
        <v>171</v>
      </c>
      <c r="H5955" s="18" t="s">
        <v>17</v>
      </c>
      <c r="I5955" s="18" t="s">
        <v>17076</v>
      </c>
      <c r="J5955" s="18" t="str">
        <f t="shared" si="535"/>
        <v>17</v>
      </c>
      <c r="K5955" s="31" t="str">
        <f t="shared" si="541"/>
        <v>17</v>
      </c>
      <c r="L5955" s="31">
        <v>19</v>
      </c>
      <c r="M5955" s="31">
        <f t="shared" si="542"/>
        <v>2</v>
      </c>
      <c r="N5955" s="31">
        <v>3</v>
      </c>
      <c r="O5955" s="31">
        <f t="shared" si="543"/>
        <v>1</v>
      </c>
      <c r="P5955" s="32">
        <f t="shared" si="544"/>
        <v>0.33333333333333331</v>
      </c>
      <c r="Q5955" s="33">
        <f t="shared" si="545"/>
        <v>0.33333333333333331</v>
      </c>
    </row>
    <row r="5956" spans="1:17">
      <c r="A5956" s="26">
        <v>5955</v>
      </c>
      <c r="B5956" s="27" t="s">
        <v>34081</v>
      </c>
      <c r="C5956" s="28"/>
      <c r="D5956" s="18" t="s">
        <v>34082</v>
      </c>
      <c r="E5956" s="18" t="s">
        <v>34083</v>
      </c>
      <c r="F5956" s="29" t="s">
        <v>4189</v>
      </c>
      <c r="G5956" s="30" t="s">
        <v>34077</v>
      </c>
      <c r="H5956" s="18" t="s">
        <v>17</v>
      </c>
      <c r="I5956" s="18" t="s">
        <v>33744</v>
      </c>
      <c r="J5956" s="18" t="str">
        <f t="shared" si="535"/>
        <v>17</v>
      </c>
      <c r="K5956" s="31" t="str">
        <f t="shared" si="541"/>
        <v>17</v>
      </c>
      <c r="L5956" s="31">
        <v>19</v>
      </c>
      <c r="M5956" s="31">
        <f t="shared" si="542"/>
        <v>2</v>
      </c>
      <c r="N5956" s="31">
        <v>3</v>
      </c>
      <c r="O5956" s="31">
        <f t="shared" si="543"/>
        <v>1</v>
      </c>
      <c r="P5956" s="32" t="e">
        <f t="shared" si="544"/>
        <v>#VALUE!</v>
      </c>
      <c r="Q5956" s="33" t="e">
        <f t="shared" si="545"/>
        <v>#VALUE!</v>
      </c>
    </row>
    <row r="5957" spans="1:17">
      <c r="A5957" s="26">
        <v>5956</v>
      </c>
      <c r="B5957" s="27" t="s">
        <v>18739</v>
      </c>
      <c r="C5957" s="28"/>
      <c r="D5957" s="18" t="s">
        <v>18740</v>
      </c>
      <c r="E5957" s="18" t="s">
        <v>18741</v>
      </c>
      <c r="F5957" s="29">
        <v>1</v>
      </c>
      <c r="G5957" s="30" t="s">
        <v>171</v>
      </c>
      <c r="H5957" s="18" t="s">
        <v>17</v>
      </c>
      <c r="I5957" s="18" t="s">
        <v>17076</v>
      </c>
      <c r="J5957" s="18" t="str">
        <f t="shared" si="535"/>
        <v>17</v>
      </c>
      <c r="K5957" s="31" t="str">
        <f t="shared" si="541"/>
        <v>17</v>
      </c>
      <c r="L5957" s="31">
        <v>19</v>
      </c>
      <c r="M5957" s="31">
        <f t="shared" si="542"/>
        <v>2</v>
      </c>
      <c r="N5957" s="31">
        <v>3</v>
      </c>
      <c r="O5957" s="31">
        <f t="shared" si="543"/>
        <v>1</v>
      </c>
      <c r="P5957" s="32">
        <f t="shared" si="544"/>
        <v>0.33333333333333331</v>
      </c>
      <c r="Q5957" s="33">
        <f t="shared" si="545"/>
        <v>0.33333333333333331</v>
      </c>
    </row>
    <row r="5958" spans="1:17">
      <c r="A5958" s="26">
        <v>5957</v>
      </c>
      <c r="B5958" s="27" t="s">
        <v>18742</v>
      </c>
      <c r="C5958" s="28"/>
      <c r="D5958" s="18" t="s">
        <v>18743</v>
      </c>
      <c r="E5958" s="18" t="s">
        <v>18744</v>
      </c>
      <c r="F5958" s="29">
        <v>16240</v>
      </c>
      <c r="G5958" s="30" t="s">
        <v>171</v>
      </c>
      <c r="H5958" s="18" t="s">
        <v>17</v>
      </c>
      <c r="I5958" s="18" t="s">
        <v>17076</v>
      </c>
      <c r="J5958" s="18" t="str">
        <f t="shared" si="535"/>
        <v>17</v>
      </c>
      <c r="K5958" s="31" t="str">
        <f t="shared" si="541"/>
        <v>17</v>
      </c>
      <c r="L5958" s="31">
        <v>19</v>
      </c>
      <c r="M5958" s="31">
        <f t="shared" si="542"/>
        <v>2</v>
      </c>
      <c r="N5958" s="31">
        <v>3</v>
      </c>
      <c r="O5958" s="31">
        <f t="shared" si="543"/>
        <v>1</v>
      </c>
      <c r="P5958" s="32">
        <f t="shared" si="544"/>
        <v>5413.333333333333</v>
      </c>
      <c r="Q5958" s="33">
        <f t="shared" si="545"/>
        <v>5413.333333333333</v>
      </c>
    </row>
    <row r="5959" spans="1:17">
      <c r="A5959" s="26">
        <v>5958</v>
      </c>
      <c r="B5959" s="27" t="s">
        <v>18745</v>
      </c>
      <c r="C5959" s="28"/>
      <c r="D5959" s="18" t="s">
        <v>18746</v>
      </c>
      <c r="E5959" s="18" t="s">
        <v>18747</v>
      </c>
      <c r="F5959" s="29">
        <v>1</v>
      </c>
      <c r="G5959" s="30" t="s">
        <v>171</v>
      </c>
      <c r="H5959" s="18" t="s">
        <v>17</v>
      </c>
      <c r="I5959" s="18" t="s">
        <v>17076</v>
      </c>
      <c r="J5959" s="18" t="str">
        <f t="shared" si="535"/>
        <v>17</v>
      </c>
      <c r="K5959" s="31" t="str">
        <f t="shared" si="541"/>
        <v>17</v>
      </c>
      <c r="L5959" s="31">
        <v>19</v>
      </c>
      <c r="M5959" s="31">
        <f t="shared" si="542"/>
        <v>2</v>
      </c>
      <c r="N5959" s="31">
        <v>3</v>
      </c>
      <c r="O5959" s="31">
        <f t="shared" si="543"/>
        <v>1</v>
      </c>
      <c r="P5959" s="32">
        <f t="shared" si="544"/>
        <v>0.33333333333333331</v>
      </c>
      <c r="Q5959" s="33">
        <f t="shared" si="545"/>
        <v>0.33333333333333331</v>
      </c>
    </row>
    <row r="5960" spans="1:17">
      <c r="A5960" s="26">
        <v>5959</v>
      </c>
      <c r="B5960" s="27" t="s">
        <v>38683</v>
      </c>
      <c r="C5960" s="28"/>
      <c r="D5960" s="18" t="s">
        <v>38684</v>
      </c>
      <c r="E5960" s="18" t="s">
        <v>38685</v>
      </c>
      <c r="F5960" s="29">
        <v>1</v>
      </c>
      <c r="G5960" s="30" t="s">
        <v>1968</v>
      </c>
      <c r="H5960" s="18" t="s">
        <v>17</v>
      </c>
      <c r="I5960" s="18" t="s">
        <v>38587</v>
      </c>
      <c r="J5960" s="18" t="str">
        <f t="shared" si="535"/>
        <v>17</v>
      </c>
      <c r="K5960" s="31" t="str">
        <f t="shared" si="541"/>
        <v>17</v>
      </c>
      <c r="L5960" s="31">
        <v>19</v>
      </c>
      <c r="M5960" s="31">
        <f t="shared" si="542"/>
        <v>2</v>
      </c>
      <c r="N5960" s="31">
        <v>3</v>
      </c>
      <c r="O5960" s="31">
        <f t="shared" si="543"/>
        <v>1</v>
      </c>
      <c r="P5960" s="32">
        <f t="shared" si="544"/>
        <v>0.33333333333333331</v>
      </c>
      <c r="Q5960" s="33">
        <f t="shared" si="545"/>
        <v>0.33333333333333331</v>
      </c>
    </row>
    <row r="5961" spans="1:17">
      <c r="A5961" s="26">
        <v>5960</v>
      </c>
      <c r="B5961" s="27" t="s">
        <v>18751</v>
      </c>
      <c r="C5961" s="28"/>
      <c r="D5961" s="18" t="s">
        <v>18752</v>
      </c>
      <c r="E5961" s="18" t="s">
        <v>18753</v>
      </c>
      <c r="F5961" s="29">
        <v>1</v>
      </c>
      <c r="G5961" s="30" t="s">
        <v>171</v>
      </c>
      <c r="H5961" s="18" t="s">
        <v>17</v>
      </c>
      <c r="I5961" s="18" t="s">
        <v>17076</v>
      </c>
      <c r="J5961" s="18" t="str">
        <f t="shared" si="535"/>
        <v>17</v>
      </c>
      <c r="K5961" s="31" t="str">
        <f t="shared" si="541"/>
        <v>17</v>
      </c>
      <c r="L5961" s="31">
        <v>19</v>
      </c>
      <c r="M5961" s="31">
        <f t="shared" si="542"/>
        <v>2</v>
      </c>
      <c r="N5961" s="31">
        <v>3</v>
      </c>
      <c r="O5961" s="31">
        <f t="shared" si="543"/>
        <v>1</v>
      </c>
      <c r="P5961" s="32">
        <f t="shared" si="544"/>
        <v>0.33333333333333331</v>
      </c>
      <c r="Q5961" s="33">
        <f t="shared" si="545"/>
        <v>0.33333333333333331</v>
      </c>
    </row>
    <row r="5962" spans="1:17">
      <c r="A5962" s="26">
        <v>5961</v>
      </c>
      <c r="B5962" s="27" t="s">
        <v>18754</v>
      </c>
      <c r="C5962" s="28"/>
      <c r="D5962" s="18" t="s">
        <v>18755</v>
      </c>
      <c r="E5962" s="18" t="s">
        <v>18756</v>
      </c>
      <c r="F5962" s="29">
        <v>16240</v>
      </c>
      <c r="G5962" s="30" t="s">
        <v>171</v>
      </c>
      <c r="H5962" s="18" t="s">
        <v>17</v>
      </c>
      <c r="I5962" s="18" t="s">
        <v>17076</v>
      </c>
      <c r="J5962" s="18" t="str">
        <f t="shared" ref="J5962:J6025" si="546">TEXT(G5962,"aa")</f>
        <v>17</v>
      </c>
      <c r="K5962" s="31" t="str">
        <f t="shared" si="541"/>
        <v>17</v>
      </c>
      <c r="L5962" s="31">
        <v>19</v>
      </c>
      <c r="M5962" s="31">
        <f t="shared" si="542"/>
        <v>2</v>
      </c>
      <c r="N5962" s="31">
        <v>3</v>
      </c>
      <c r="O5962" s="31">
        <f t="shared" si="543"/>
        <v>1</v>
      </c>
      <c r="P5962" s="32">
        <f t="shared" si="544"/>
        <v>5413.333333333333</v>
      </c>
      <c r="Q5962" s="33">
        <f t="shared" si="545"/>
        <v>5413.333333333333</v>
      </c>
    </row>
    <row r="5963" spans="1:17">
      <c r="A5963" s="26">
        <v>5962</v>
      </c>
      <c r="B5963" s="27" t="s">
        <v>18757</v>
      </c>
      <c r="C5963" s="28"/>
      <c r="D5963" s="18" t="s">
        <v>18758</v>
      </c>
      <c r="E5963" s="18" t="s">
        <v>18759</v>
      </c>
      <c r="F5963" s="29">
        <v>1</v>
      </c>
      <c r="G5963" s="30" t="s">
        <v>171</v>
      </c>
      <c r="H5963" s="18" t="s">
        <v>17</v>
      </c>
      <c r="I5963" s="18" t="s">
        <v>17076</v>
      </c>
      <c r="J5963" s="18" t="str">
        <f t="shared" si="546"/>
        <v>17</v>
      </c>
      <c r="K5963" s="31" t="str">
        <f t="shared" si="541"/>
        <v>17</v>
      </c>
      <c r="L5963" s="31">
        <v>19</v>
      </c>
      <c r="M5963" s="31">
        <f t="shared" si="542"/>
        <v>2</v>
      </c>
      <c r="N5963" s="31">
        <v>3</v>
      </c>
      <c r="O5963" s="31">
        <f t="shared" si="543"/>
        <v>1</v>
      </c>
      <c r="P5963" s="32">
        <f t="shared" si="544"/>
        <v>0.33333333333333331</v>
      </c>
      <c r="Q5963" s="33">
        <f t="shared" si="545"/>
        <v>0.33333333333333331</v>
      </c>
    </row>
    <row r="5964" spans="1:17">
      <c r="A5964" s="26">
        <v>5963</v>
      </c>
      <c r="B5964" s="27" t="s">
        <v>42808</v>
      </c>
      <c r="C5964" s="28"/>
      <c r="D5964" s="18" t="s">
        <v>42809</v>
      </c>
      <c r="E5964" s="18" t="s">
        <v>42810</v>
      </c>
      <c r="F5964" s="29">
        <v>1</v>
      </c>
      <c r="G5964" s="30" t="s">
        <v>36820</v>
      </c>
      <c r="H5964" s="18" t="s">
        <v>17</v>
      </c>
      <c r="I5964" s="18" t="s">
        <v>42221</v>
      </c>
      <c r="J5964" s="18" t="str">
        <f t="shared" si="546"/>
        <v>17</v>
      </c>
      <c r="K5964" s="31" t="str">
        <f t="shared" si="541"/>
        <v>17</v>
      </c>
      <c r="L5964" s="31">
        <v>19</v>
      </c>
      <c r="M5964" s="31">
        <f t="shared" si="542"/>
        <v>2</v>
      </c>
      <c r="N5964" s="31">
        <v>3</v>
      </c>
      <c r="O5964" s="31">
        <f t="shared" si="543"/>
        <v>1</v>
      </c>
      <c r="P5964" s="32">
        <f t="shared" si="544"/>
        <v>0.33333333333333331</v>
      </c>
      <c r="Q5964" s="33">
        <f t="shared" si="545"/>
        <v>0.33333333333333331</v>
      </c>
    </row>
    <row r="5965" spans="1:17">
      <c r="A5965" s="26">
        <v>5964</v>
      </c>
      <c r="B5965" s="27" t="s">
        <v>18763</v>
      </c>
      <c r="C5965" s="28"/>
      <c r="D5965" s="18" t="s">
        <v>18764</v>
      </c>
      <c r="E5965" s="18" t="s">
        <v>18765</v>
      </c>
      <c r="F5965" s="29">
        <v>1</v>
      </c>
      <c r="G5965" s="30" t="s">
        <v>171</v>
      </c>
      <c r="H5965" s="18" t="s">
        <v>17</v>
      </c>
      <c r="I5965" s="18" t="s">
        <v>17076</v>
      </c>
      <c r="J5965" s="18" t="str">
        <f t="shared" si="546"/>
        <v>17</v>
      </c>
      <c r="K5965" s="31" t="str">
        <f t="shared" ref="K5965:K5992" si="547">J5965</f>
        <v>17</v>
      </c>
      <c r="L5965" s="31">
        <v>19</v>
      </c>
      <c r="M5965" s="31">
        <f t="shared" ref="M5965:M5992" si="548">+L5965-K5965</f>
        <v>2</v>
      </c>
      <c r="N5965" s="31">
        <v>3</v>
      </c>
      <c r="O5965" s="31">
        <f t="shared" ref="O5965:O5992" si="549">N5965-M5965</f>
        <v>1</v>
      </c>
      <c r="P5965" s="32">
        <f t="shared" ref="P5965:P5992" si="550">F5965/N5965</f>
        <v>0.33333333333333331</v>
      </c>
      <c r="Q5965" s="33">
        <f t="shared" ref="Q5965:Q5992" si="551">P5965*O5965</f>
        <v>0.33333333333333331</v>
      </c>
    </row>
    <row r="5966" spans="1:17">
      <c r="A5966" s="26">
        <v>5965</v>
      </c>
      <c r="B5966" s="27" t="s">
        <v>18766</v>
      </c>
      <c r="C5966" s="28"/>
      <c r="D5966" s="18" t="s">
        <v>18767</v>
      </c>
      <c r="E5966" s="18" t="s">
        <v>18768</v>
      </c>
      <c r="F5966" s="29">
        <v>16240</v>
      </c>
      <c r="G5966" s="30" t="s">
        <v>171</v>
      </c>
      <c r="H5966" s="18" t="s">
        <v>17</v>
      </c>
      <c r="I5966" s="18" t="s">
        <v>17076</v>
      </c>
      <c r="J5966" s="18" t="str">
        <f t="shared" si="546"/>
        <v>17</v>
      </c>
      <c r="K5966" s="31" t="str">
        <f t="shared" si="547"/>
        <v>17</v>
      </c>
      <c r="L5966" s="31">
        <v>19</v>
      </c>
      <c r="M5966" s="31">
        <f t="shared" si="548"/>
        <v>2</v>
      </c>
      <c r="N5966" s="31">
        <v>3</v>
      </c>
      <c r="O5966" s="31">
        <f t="shared" si="549"/>
        <v>1</v>
      </c>
      <c r="P5966" s="32">
        <f t="shared" si="550"/>
        <v>5413.333333333333</v>
      </c>
      <c r="Q5966" s="33">
        <f t="shared" si="551"/>
        <v>5413.333333333333</v>
      </c>
    </row>
    <row r="5967" spans="1:17">
      <c r="A5967" s="26">
        <v>5966</v>
      </c>
      <c r="B5967" s="27" t="s">
        <v>18769</v>
      </c>
      <c r="C5967" s="28"/>
      <c r="D5967" s="18" t="s">
        <v>18770</v>
      </c>
      <c r="E5967" s="18" t="s">
        <v>18771</v>
      </c>
      <c r="F5967" s="29">
        <v>1</v>
      </c>
      <c r="G5967" s="30" t="s">
        <v>171</v>
      </c>
      <c r="H5967" s="18" t="s">
        <v>17</v>
      </c>
      <c r="I5967" s="18" t="s">
        <v>17076</v>
      </c>
      <c r="J5967" s="18" t="str">
        <f t="shared" si="546"/>
        <v>17</v>
      </c>
      <c r="K5967" s="31" t="str">
        <f t="shared" si="547"/>
        <v>17</v>
      </c>
      <c r="L5967" s="31">
        <v>19</v>
      </c>
      <c r="M5967" s="31">
        <f t="shared" si="548"/>
        <v>2</v>
      </c>
      <c r="N5967" s="31">
        <v>3</v>
      </c>
      <c r="O5967" s="31">
        <f t="shared" si="549"/>
        <v>1</v>
      </c>
      <c r="P5967" s="32">
        <f t="shared" si="550"/>
        <v>0.33333333333333331</v>
      </c>
      <c r="Q5967" s="33">
        <f t="shared" si="551"/>
        <v>0.33333333333333331</v>
      </c>
    </row>
    <row r="5968" spans="1:17">
      <c r="A5968" s="26">
        <v>5967</v>
      </c>
      <c r="B5968" s="27" t="s">
        <v>16328</v>
      </c>
      <c r="C5968" s="28"/>
      <c r="D5968" s="18" t="s">
        <v>16329</v>
      </c>
      <c r="E5968" s="18" t="s">
        <v>16330</v>
      </c>
      <c r="F5968" s="29">
        <v>1</v>
      </c>
      <c r="G5968" s="30" t="s">
        <v>5372</v>
      </c>
      <c r="H5968" s="18" t="s">
        <v>17</v>
      </c>
      <c r="I5968" s="18" t="s">
        <v>14544</v>
      </c>
      <c r="J5968" s="18" t="str">
        <f t="shared" si="546"/>
        <v>18</v>
      </c>
      <c r="K5968" s="31" t="str">
        <f t="shared" si="547"/>
        <v>18</v>
      </c>
      <c r="L5968" s="31">
        <v>19</v>
      </c>
      <c r="M5968" s="31">
        <f t="shared" si="548"/>
        <v>1</v>
      </c>
      <c r="N5968" s="31">
        <v>3</v>
      </c>
      <c r="O5968" s="31">
        <f t="shared" si="549"/>
        <v>2</v>
      </c>
      <c r="P5968" s="32">
        <f t="shared" si="550"/>
        <v>0.33333333333333331</v>
      </c>
      <c r="Q5968" s="33">
        <f t="shared" si="551"/>
        <v>0.66666666666666663</v>
      </c>
    </row>
    <row r="5969" spans="1:17">
      <c r="A5969" s="26">
        <v>5968</v>
      </c>
      <c r="B5969" s="27" t="s">
        <v>18775</v>
      </c>
      <c r="C5969" s="28"/>
      <c r="D5969" s="18" t="s">
        <v>18776</v>
      </c>
      <c r="E5969" s="18" t="s">
        <v>18777</v>
      </c>
      <c r="F5969" s="29">
        <v>1</v>
      </c>
      <c r="G5969" s="30" t="s">
        <v>171</v>
      </c>
      <c r="H5969" s="18" t="s">
        <v>17</v>
      </c>
      <c r="I5969" s="18" t="s">
        <v>17076</v>
      </c>
      <c r="J5969" s="18" t="str">
        <f t="shared" si="546"/>
        <v>17</v>
      </c>
      <c r="K5969" s="31" t="str">
        <f t="shared" si="547"/>
        <v>17</v>
      </c>
      <c r="L5969" s="31">
        <v>19</v>
      </c>
      <c r="M5969" s="31">
        <f t="shared" si="548"/>
        <v>2</v>
      </c>
      <c r="N5969" s="31">
        <v>3</v>
      </c>
      <c r="O5969" s="31">
        <f t="shared" si="549"/>
        <v>1</v>
      </c>
      <c r="P5969" s="32">
        <f t="shared" si="550"/>
        <v>0.33333333333333331</v>
      </c>
      <c r="Q5969" s="33">
        <f t="shared" si="551"/>
        <v>0.33333333333333331</v>
      </c>
    </row>
    <row r="5970" spans="1:17">
      <c r="A5970" s="26">
        <v>5969</v>
      </c>
      <c r="B5970" s="27" t="s">
        <v>18778</v>
      </c>
      <c r="C5970" s="28"/>
      <c r="D5970" s="18" t="s">
        <v>18779</v>
      </c>
      <c r="E5970" s="18" t="s">
        <v>18780</v>
      </c>
      <c r="F5970" s="29">
        <v>16240</v>
      </c>
      <c r="G5970" s="30" t="s">
        <v>171</v>
      </c>
      <c r="H5970" s="18" t="s">
        <v>17</v>
      </c>
      <c r="I5970" s="18" t="s">
        <v>17076</v>
      </c>
      <c r="J5970" s="18" t="str">
        <f t="shared" si="546"/>
        <v>17</v>
      </c>
      <c r="K5970" s="31" t="str">
        <f t="shared" si="547"/>
        <v>17</v>
      </c>
      <c r="L5970" s="31">
        <v>19</v>
      </c>
      <c r="M5970" s="31">
        <f t="shared" si="548"/>
        <v>2</v>
      </c>
      <c r="N5970" s="31">
        <v>3</v>
      </c>
      <c r="O5970" s="31">
        <f t="shared" si="549"/>
        <v>1</v>
      </c>
      <c r="P5970" s="32">
        <f t="shared" si="550"/>
        <v>5413.333333333333</v>
      </c>
      <c r="Q5970" s="33">
        <f t="shared" si="551"/>
        <v>5413.333333333333</v>
      </c>
    </row>
    <row r="5971" spans="1:17">
      <c r="A5971" s="26">
        <v>5970</v>
      </c>
      <c r="B5971" s="27" t="s">
        <v>18781</v>
      </c>
      <c r="C5971" s="28"/>
      <c r="D5971" s="18" t="s">
        <v>18782</v>
      </c>
      <c r="E5971" s="18" t="s">
        <v>18783</v>
      </c>
      <c r="F5971" s="29">
        <v>1</v>
      </c>
      <c r="G5971" s="30" t="s">
        <v>171</v>
      </c>
      <c r="H5971" s="18" t="s">
        <v>17</v>
      </c>
      <c r="I5971" s="18" t="s">
        <v>17076</v>
      </c>
      <c r="J5971" s="18" t="str">
        <f t="shared" si="546"/>
        <v>17</v>
      </c>
      <c r="K5971" s="31" t="str">
        <f t="shared" si="547"/>
        <v>17</v>
      </c>
      <c r="L5971" s="31">
        <v>19</v>
      </c>
      <c r="M5971" s="31">
        <f t="shared" si="548"/>
        <v>2</v>
      </c>
      <c r="N5971" s="31">
        <v>3</v>
      </c>
      <c r="O5971" s="31">
        <f t="shared" si="549"/>
        <v>1</v>
      </c>
      <c r="P5971" s="32">
        <f t="shared" si="550"/>
        <v>0.33333333333333331</v>
      </c>
      <c r="Q5971" s="33">
        <f t="shared" si="551"/>
        <v>0.33333333333333331</v>
      </c>
    </row>
    <row r="5972" spans="1:17">
      <c r="A5972" s="26">
        <v>5971</v>
      </c>
      <c r="B5972" s="27" t="s">
        <v>16929</v>
      </c>
      <c r="C5972" s="28"/>
      <c r="D5972" s="18" t="s">
        <v>16930</v>
      </c>
      <c r="E5972" s="18" t="s">
        <v>16931</v>
      </c>
      <c r="F5972" s="36">
        <v>1</v>
      </c>
      <c r="G5972" s="35">
        <v>43215</v>
      </c>
      <c r="H5972" s="18" t="s">
        <v>17</v>
      </c>
      <c r="I5972" s="18" t="s">
        <v>14544</v>
      </c>
      <c r="J5972" s="18" t="str">
        <f t="shared" si="546"/>
        <v>18</v>
      </c>
      <c r="K5972" s="31" t="str">
        <f t="shared" si="547"/>
        <v>18</v>
      </c>
      <c r="L5972" s="31">
        <v>19</v>
      </c>
      <c r="M5972" s="31">
        <f t="shared" si="548"/>
        <v>1</v>
      </c>
      <c r="N5972" s="31">
        <v>3</v>
      </c>
      <c r="O5972" s="31">
        <f t="shared" si="549"/>
        <v>2</v>
      </c>
      <c r="P5972" s="32">
        <f t="shared" si="550"/>
        <v>0.33333333333333331</v>
      </c>
      <c r="Q5972" s="33">
        <f t="shared" si="551"/>
        <v>0.66666666666666663</v>
      </c>
    </row>
    <row r="5973" spans="1:17">
      <c r="A5973" s="26">
        <v>5972</v>
      </c>
      <c r="B5973" s="27" t="s">
        <v>18787</v>
      </c>
      <c r="C5973" s="28"/>
      <c r="D5973" s="18" t="s">
        <v>18788</v>
      </c>
      <c r="E5973" s="18" t="s">
        <v>18789</v>
      </c>
      <c r="F5973" s="29">
        <v>1</v>
      </c>
      <c r="G5973" s="30" t="s">
        <v>171</v>
      </c>
      <c r="H5973" s="18" t="s">
        <v>17</v>
      </c>
      <c r="I5973" s="18" t="s">
        <v>17076</v>
      </c>
      <c r="J5973" s="18" t="str">
        <f t="shared" si="546"/>
        <v>17</v>
      </c>
      <c r="K5973" s="31" t="str">
        <f t="shared" si="547"/>
        <v>17</v>
      </c>
      <c r="L5973" s="31">
        <v>19</v>
      </c>
      <c r="M5973" s="31">
        <f t="shared" si="548"/>
        <v>2</v>
      </c>
      <c r="N5973" s="31">
        <v>3</v>
      </c>
      <c r="O5973" s="31">
        <f t="shared" si="549"/>
        <v>1</v>
      </c>
      <c r="P5973" s="32">
        <f t="shared" si="550"/>
        <v>0.33333333333333331</v>
      </c>
      <c r="Q5973" s="33">
        <f t="shared" si="551"/>
        <v>0.33333333333333331</v>
      </c>
    </row>
    <row r="5974" spans="1:17">
      <c r="A5974" s="26">
        <v>5973</v>
      </c>
      <c r="B5974" s="27" t="s">
        <v>18790</v>
      </c>
      <c r="C5974" s="28"/>
      <c r="D5974" s="18" t="s">
        <v>18791</v>
      </c>
      <c r="E5974" s="18" t="s">
        <v>18792</v>
      </c>
      <c r="F5974" s="29">
        <v>16240</v>
      </c>
      <c r="G5974" s="30" t="s">
        <v>171</v>
      </c>
      <c r="H5974" s="18" t="s">
        <v>17</v>
      </c>
      <c r="I5974" s="18" t="s">
        <v>17076</v>
      </c>
      <c r="J5974" s="18" t="str">
        <f t="shared" si="546"/>
        <v>17</v>
      </c>
      <c r="K5974" s="31" t="str">
        <f t="shared" si="547"/>
        <v>17</v>
      </c>
      <c r="L5974" s="31">
        <v>19</v>
      </c>
      <c r="M5974" s="31">
        <f t="shared" si="548"/>
        <v>2</v>
      </c>
      <c r="N5974" s="31">
        <v>3</v>
      </c>
      <c r="O5974" s="31">
        <f t="shared" si="549"/>
        <v>1</v>
      </c>
      <c r="P5974" s="32">
        <f t="shared" si="550"/>
        <v>5413.333333333333</v>
      </c>
      <c r="Q5974" s="33">
        <f t="shared" si="551"/>
        <v>5413.333333333333</v>
      </c>
    </row>
    <row r="5975" spans="1:17">
      <c r="A5975" s="26">
        <v>5974</v>
      </c>
      <c r="B5975" s="27" t="s">
        <v>18793</v>
      </c>
      <c r="C5975" s="28"/>
      <c r="D5975" s="18" t="s">
        <v>18794</v>
      </c>
      <c r="E5975" s="18" t="s">
        <v>18795</v>
      </c>
      <c r="F5975" s="29">
        <v>1</v>
      </c>
      <c r="G5975" s="30" t="s">
        <v>171</v>
      </c>
      <c r="H5975" s="18" t="s">
        <v>17</v>
      </c>
      <c r="I5975" s="18" t="s">
        <v>17076</v>
      </c>
      <c r="J5975" s="18" t="str">
        <f t="shared" si="546"/>
        <v>17</v>
      </c>
      <c r="K5975" s="31" t="str">
        <f t="shared" si="547"/>
        <v>17</v>
      </c>
      <c r="L5975" s="31">
        <v>19</v>
      </c>
      <c r="M5975" s="31">
        <f t="shared" si="548"/>
        <v>2</v>
      </c>
      <c r="N5975" s="31">
        <v>3</v>
      </c>
      <c r="O5975" s="31">
        <f t="shared" si="549"/>
        <v>1</v>
      </c>
      <c r="P5975" s="32">
        <f t="shared" si="550"/>
        <v>0.33333333333333331</v>
      </c>
      <c r="Q5975" s="33">
        <f t="shared" si="551"/>
        <v>0.33333333333333331</v>
      </c>
    </row>
    <row r="5976" spans="1:17">
      <c r="A5976" s="26">
        <v>5975</v>
      </c>
      <c r="B5976" s="27" t="s">
        <v>16673</v>
      </c>
      <c r="C5976" s="28"/>
      <c r="D5976" s="18" t="s">
        <v>16674</v>
      </c>
      <c r="E5976" s="18" t="s">
        <v>16675</v>
      </c>
      <c r="F5976" s="36">
        <v>1</v>
      </c>
      <c r="G5976" s="35">
        <v>43215</v>
      </c>
      <c r="H5976" s="18" t="s">
        <v>17</v>
      </c>
      <c r="I5976" s="18" t="s">
        <v>14544</v>
      </c>
      <c r="J5976" s="18" t="str">
        <f t="shared" si="546"/>
        <v>18</v>
      </c>
      <c r="K5976" s="31" t="str">
        <f t="shared" si="547"/>
        <v>18</v>
      </c>
      <c r="L5976" s="31">
        <v>19</v>
      </c>
      <c r="M5976" s="31">
        <f t="shared" si="548"/>
        <v>1</v>
      </c>
      <c r="N5976" s="31">
        <v>3</v>
      </c>
      <c r="O5976" s="31">
        <f t="shared" si="549"/>
        <v>2</v>
      </c>
      <c r="P5976" s="32">
        <f t="shared" si="550"/>
        <v>0.33333333333333331</v>
      </c>
      <c r="Q5976" s="33">
        <f t="shared" si="551"/>
        <v>0.66666666666666663</v>
      </c>
    </row>
    <row r="5977" spans="1:17">
      <c r="A5977" s="26">
        <v>5976</v>
      </c>
      <c r="B5977" s="27" t="s">
        <v>18799</v>
      </c>
      <c r="C5977" s="28"/>
      <c r="D5977" s="18" t="s">
        <v>18800</v>
      </c>
      <c r="E5977" s="18" t="s">
        <v>18801</v>
      </c>
      <c r="F5977" s="29">
        <v>1</v>
      </c>
      <c r="G5977" s="30" t="s">
        <v>171</v>
      </c>
      <c r="H5977" s="18" t="s">
        <v>17</v>
      </c>
      <c r="I5977" s="18" t="s">
        <v>17076</v>
      </c>
      <c r="J5977" s="18" t="str">
        <f t="shared" si="546"/>
        <v>17</v>
      </c>
      <c r="K5977" s="31" t="str">
        <f t="shared" si="547"/>
        <v>17</v>
      </c>
      <c r="L5977" s="31">
        <v>19</v>
      </c>
      <c r="M5977" s="31">
        <f t="shared" si="548"/>
        <v>2</v>
      </c>
      <c r="N5977" s="31">
        <v>3</v>
      </c>
      <c r="O5977" s="31">
        <f t="shared" si="549"/>
        <v>1</v>
      </c>
      <c r="P5977" s="32">
        <f t="shared" si="550"/>
        <v>0.33333333333333331</v>
      </c>
      <c r="Q5977" s="33">
        <f t="shared" si="551"/>
        <v>0.33333333333333331</v>
      </c>
    </row>
    <row r="5978" spans="1:17">
      <c r="A5978" s="26">
        <v>5977</v>
      </c>
      <c r="B5978" s="27" t="s">
        <v>18802</v>
      </c>
      <c r="C5978" s="28"/>
      <c r="D5978" s="18" t="s">
        <v>18803</v>
      </c>
      <c r="E5978" s="18" t="s">
        <v>18804</v>
      </c>
      <c r="F5978" s="29">
        <v>16240</v>
      </c>
      <c r="G5978" s="30" t="s">
        <v>171</v>
      </c>
      <c r="H5978" s="18" t="s">
        <v>17</v>
      </c>
      <c r="I5978" s="18" t="s">
        <v>17076</v>
      </c>
      <c r="J5978" s="18" t="str">
        <f t="shared" si="546"/>
        <v>17</v>
      </c>
      <c r="K5978" s="31" t="str">
        <f t="shared" si="547"/>
        <v>17</v>
      </c>
      <c r="L5978" s="31">
        <v>19</v>
      </c>
      <c r="M5978" s="31">
        <f t="shared" si="548"/>
        <v>2</v>
      </c>
      <c r="N5978" s="31">
        <v>3</v>
      </c>
      <c r="O5978" s="31">
        <f t="shared" si="549"/>
        <v>1</v>
      </c>
      <c r="P5978" s="32">
        <f t="shared" si="550"/>
        <v>5413.333333333333</v>
      </c>
      <c r="Q5978" s="33">
        <f t="shared" si="551"/>
        <v>5413.333333333333</v>
      </c>
    </row>
    <row r="5979" spans="1:17">
      <c r="A5979" s="26">
        <v>5978</v>
      </c>
      <c r="B5979" s="27" t="s">
        <v>18805</v>
      </c>
      <c r="C5979" s="28"/>
      <c r="D5979" s="18" t="s">
        <v>18806</v>
      </c>
      <c r="E5979" s="18" t="s">
        <v>18807</v>
      </c>
      <c r="F5979" s="29">
        <v>1</v>
      </c>
      <c r="G5979" s="30" t="s">
        <v>171</v>
      </c>
      <c r="H5979" s="18" t="s">
        <v>17</v>
      </c>
      <c r="I5979" s="18" t="s">
        <v>17076</v>
      </c>
      <c r="J5979" s="18" t="str">
        <f t="shared" si="546"/>
        <v>17</v>
      </c>
      <c r="K5979" s="31" t="str">
        <f t="shared" si="547"/>
        <v>17</v>
      </c>
      <c r="L5979" s="31">
        <v>19</v>
      </c>
      <c r="M5979" s="31">
        <f t="shared" si="548"/>
        <v>2</v>
      </c>
      <c r="N5979" s="31">
        <v>3</v>
      </c>
      <c r="O5979" s="31">
        <f t="shared" si="549"/>
        <v>1</v>
      </c>
      <c r="P5979" s="32">
        <f t="shared" si="550"/>
        <v>0.33333333333333331</v>
      </c>
      <c r="Q5979" s="33">
        <f t="shared" si="551"/>
        <v>0.33333333333333331</v>
      </c>
    </row>
    <row r="5980" spans="1:17">
      <c r="A5980" s="26">
        <v>5979</v>
      </c>
      <c r="B5980" s="27" t="s">
        <v>16739</v>
      </c>
      <c r="C5980" s="28"/>
      <c r="D5980" s="18" t="s">
        <v>16740</v>
      </c>
      <c r="E5980" s="18" t="s">
        <v>16741</v>
      </c>
      <c r="F5980" s="29">
        <v>1</v>
      </c>
      <c r="G5980" s="35">
        <v>43215</v>
      </c>
      <c r="H5980" s="18" t="s">
        <v>17</v>
      </c>
      <c r="I5980" s="18" t="s">
        <v>14544</v>
      </c>
      <c r="J5980" s="18" t="str">
        <f t="shared" si="546"/>
        <v>18</v>
      </c>
      <c r="K5980" s="31" t="str">
        <f t="shared" si="547"/>
        <v>18</v>
      </c>
      <c r="L5980" s="31">
        <v>19</v>
      </c>
      <c r="M5980" s="31">
        <f t="shared" si="548"/>
        <v>1</v>
      </c>
      <c r="N5980" s="31">
        <v>3</v>
      </c>
      <c r="O5980" s="31">
        <f t="shared" si="549"/>
        <v>2</v>
      </c>
      <c r="P5980" s="32">
        <f t="shared" si="550"/>
        <v>0.33333333333333331</v>
      </c>
      <c r="Q5980" s="33">
        <f t="shared" si="551"/>
        <v>0.66666666666666663</v>
      </c>
    </row>
    <row r="5981" spans="1:17">
      <c r="A5981" s="26">
        <v>5980</v>
      </c>
      <c r="B5981" s="27" t="s">
        <v>18810</v>
      </c>
      <c r="C5981" s="28"/>
      <c r="D5981" s="18" t="s">
        <v>18811</v>
      </c>
      <c r="E5981" s="18" t="s">
        <v>18812</v>
      </c>
      <c r="F5981" s="29">
        <v>1</v>
      </c>
      <c r="G5981" s="30" t="s">
        <v>171</v>
      </c>
      <c r="H5981" s="18" t="s">
        <v>17</v>
      </c>
      <c r="I5981" s="18" t="s">
        <v>17076</v>
      </c>
      <c r="J5981" s="18" t="str">
        <f t="shared" si="546"/>
        <v>17</v>
      </c>
      <c r="K5981" s="31" t="str">
        <f t="shared" si="547"/>
        <v>17</v>
      </c>
      <c r="L5981" s="31">
        <v>19</v>
      </c>
      <c r="M5981" s="31">
        <f t="shared" si="548"/>
        <v>2</v>
      </c>
      <c r="N5981" s="31">
        <v>3</v>
      </c>
      <c r="O5981" s="31">
        <f t="shared" si="549"/>
        <v>1</v>
      </c>
      <c r="P5981" s="32">
        <f t="shared" si="550"/>
        <v>0.33333333333333331</v>
      </c>
      <c r="Q5981" s="33">
        <f t="shared" si="551"/>
        <v>0.33333333333333331</v>
      </c>
    </row>
    <row r="5982" spans="1:17">
      <c r="A5982" s="26">
        <v>5981</v>
      </c>
      <c r="B5982" s="27" t="s">
        <v>18813</v>
      </c>
      <c r="C5982" s="28"/>
      <c r="D5982" s="18" t="s">
        <v>18814</v>
      </c>
      <c r="E5982" s="18" t="s">
        <v>18815</v>
      </c>
      <c r="F5982" s="29">
        <v>16240</v>
      </c>
      <c r="G5982" s="30" t="s">
        <v>171</v>
      </c>
      <c r="H5982" s="18" t="s">
        <v>17</v>
      </c>
      <c r="I5982" s="18" t="s">
        <v>17076</v>
      </c>
      <c r="J5982" s="18" t="str">
        <f t="shared" si="546"/>
        <v>17</v>
      </c>
      <c r="K5982" s="31" t="str">
        <f t="shared" si="547"/>
        <v>17</v>
      </c>
      <c r="L5982" s="31">
        <v>19</v>
      </c>
      <c r="M5982" s="31">
        <f t="shared" si="548"/>
        <v>2</v>
      </c>
      <c r="N5982" s="31">
        <v>3</v>
      </c>
      <c r="O5982" s="31">
        <f t="shared" si="549"/>
        <v>1</v>
      </c>
      <c r="P5982" s="32">
        <f t="shared" si="550"/>
        <v>5413.333333333333</v>
      </c>
      <c r="Q5982" s="33">
        <f t="shared" si="551"/>
        <v>5413.333333333333</v>
      </c>
    </row>
    <row r="5983" spans="1:17">
      <c r="A5983" s="26">
        <v>5982</v>
      </c>
      <c r="B5983" s="27" t="s">
        <v>18816</v>
      </c>
      <c r="C5983" s="28"/>
      <c r="D5983" s="18" t="s">
        <v>18817</v>
      </c>
      <c r="E5983" s="18" t="s">
        <v>18818</v>
      </c>
      <c r="F5983" s="29">
        <v>1</v>
      </c>
      <c r="G5983" s="30" t="s">
        <v>171</v>
      </c>
      <c r="H5983" s="18" t="s">
        <v>17</v>
      </c>
      <c r="I5983" s="18" t="s">
        <v>17076</v>
      </c>
      <c r="J5983" s="18" t="str">
        <f t="shared" si="546"/>
        <v>17</v>
      </c>
      <c r="K5983" s="31" t="str">
        <f t="shared" si="547"/>
        <v>17</v>
      </c>
      <c r="L5983" s="31">
        <v>19</v>
      </c>
      <c r="M5983" s="31">
        <f t="shared" si="548"/>
        <v>2</v>
      </c>
      <c r="N5983" s="31">
        <v>3</v>
      </c>
      <c r="O5983" s="31">
        <f t="shared" si="549"/>
        <v>1</v>
      </c>
      <c r="P5983" s="32">
        <f t="shared" si="550"/>
        <v>0.33333333333333331</v>
      </c>
      <c r="Q5983" s="33">
        <f t="shared" si="551"/>
        <v>0.33333333333333331</v>
      </c>
    </row>
    <row r="5984" spans="1:17">
      <c r="A5984" s="26">
        <v>5983</v>
      </c>
      <c r="B5984" s="27" t="s">
        <v>38950</v>
      </c>
      <c r="C5984" s="28"/>
      <c r="D5984" s="18" t="s">
        <v>38951</v>
      </c>
      <c r="E5984" s="18" t="s">
        <v>38952</v>
      </c>
      <c r="F5984" s="29">
        <v>1</v>
      </c>
      <c r="G5984" s="30" t="s">
        <v>1968</v>
      </c>
      <c r="H5984" s="18" t="s">
        <v>17</v>
      </c>
      <c r="I5984" s="18" t="s">
        <v>38587</v>
      </c>
      <c r="J5984" s="18" t="str">
        <f t="shared" si="546"/>
        <v>17</v>
      </c>
      <c r="K5984" s="31" t="str">
        <f t="shared" si="547"/>
        <v>17</v>
      </c>
      <c r="L5984" s="31">
        <v>19</v>
      </c>
      <c r="M5984" s="31">
        <f t="shared" si="548"/>
        <v>2</v>
      </c>
      <c r="N5984" s="31">
        <v>3</v>
      </c>
      <c r="O5984" s="31">
        <f t="shared" si="549"/>
        <v>1</v>
      </c>
      <c r="P5984" s="32">
        <f t="shared" si="550"/>
        <v>0.33333333333333331</v>
      </c>
      <c r="Q5984" s="33">
        <f t="shared" si="551"/>
        <v>0.33333333333333331</v>
      </c>
    </row>
    <row r="5985" spans="1:17">
      <c r="A5985" s="26">
        <v>5984</v>
      </c>
      <c r="B5985" s="27" t="s">
        <v>18822</v>
      </c>
      <c r="C5985" s="28"/>
      <c r="D5985" s="18" t="s">
        <v>18823</v>
      </c>
      <c r="E5985" s="18" t="s">
        <v>18824</v>
      </c>
      <c r="F5985" s="29">
        <v>1</v>
      </c>
      <c r="G5985" s="30" t="s">
        <v>171</v>
      </c>
      <c r="H5985" s="18" t="s">
        <v>17</v>
      </c>
      <c r="I5985" s="18" t="s">
        <v>17076</v>
      </c>
      <c r="J5985" s="18" t="str">
        <f t="shared" si="546"/>
        <v>17</v>
      </c>
      <c r="K5985" s="31" t="str">
        <f t="shared" si="547"/>
        <v>17</v>
      </c>
      <c r="L5985" s="31">
        <v>19</v>
      </c>
      <c r="M5985" s="31">
        <f t="shared" si="548"/>
        <v>2</v>
      </c>
      <c r="N5985" s="31">
        <v>3</v>
      </c>
      <c r="O5985" s="31">
        <f t="shared" si="549"/>
        <v>1</v>
      </c>
      <c r="P5985" s="32">
        <f t="shared" si="550"/>
        <v>0.33333333333333331</v>
      </c>
      <c r="Q5985" s="33">
        <f t="shared" si="551"/>
        <v>0.33333333333333331</v>
      </c>
    </row>
    <row r="5986" spans="1:17">
      <c r="A5986" s="26">
        <v>5985</v>
      </c>
      <c r="B5986" s="27" t="s">
        <v>18825</v>
      </c>
      <c r="C5986" s="28"/>
      <c r="D5986" s="18" t="s">
        <v>18826</v>
      </c>
      <c r="E5986" s="18" t="s">
        <v>18827</v>
      </c>
      <c r="F5986" s="29">
        <v>16240</v>
      </c>
      <c r="G5986" s="30" t="s">
        <v>171</v>
      </c>
      <c r="H5986" s="18" t="s">
        <v>17</v>
      </c>
      <c r="I5986" s="18" t="s">
        <v>17076</v>
      </c>
      <c r="J5986" s="18" t="str">
        <f t="shared" si="546"/>
        <v>17</v>
      </c>
      <c r="K5986" s="31" t="str">
        <f t="shared" si="547"/>
        <v>17</v>
      </c>
      <c r="L5986" s="31">
        <v>19</v>
      </c>
      <c r="M5986" s="31">
        <f t="shared" si="548"/>
        <v>2</v>
      </c>
      <c r="N5986" s="31">
        <v>3</v>
      </c>
      <c r="O5986" s="31">
        <f t="shared" si="549"/>
        <v>1</v>
      </c>
      <c r="P5986" s="32">
        <f t="shared" si="550"/>
        <v>5413.333333333333</v>
      </c>
      <c r="Q5986" s="33">
        <f t="shared" si="551"/>
        <v>5413.333333333333</v>
      </c>
    </row>
    <row r="5987" spans="1:17">
      <c r="A5987" s="26">
        <v>5986</v>
      </c>
      <c r="B5987" s="27" t="s">
        <v>18828</v>
      </c>
      <c r="C5987" s="28"/>
      <c r="D5987" s="18" t="s">
        <v>18829</v>
      </c>
      <c r="E5987" s="18" t="s">
        <v>18830</v>
      </c>
      <c r="F5987" s="29">
        <v>1</v>
      </c>
      <c r="G5987" s="30" t="s">
        <v>171</v>
      </c>
      <c r="H5987" s="18" t="s">
        <v>17</v>
      </c>
      <c r="I5987" s="18" t="s">
        <v>17076</v>
      </c>
      <c r="J5987" s="18" t="str">
        <f t="shared" si="546"/>
        <v>17</v>
      </c>
      <c r="K5987" s="31" t="str">
        <f t="shared" si="547"/>
        <v>17</v>
      </c>
      <c r="L5987" s="31">
        <v>19</v>
      </c>
      <c r="M5987" s="31">
        <f t="shared" si="548"/>
        <v>2</v>
      </c>
      <c r="N5987" s="31">
        <v>3</v>
      </c>
      <c r="O5987" s="31">
        <f t="shared" si="549"/>
        <v>1</v>
      </c>
      <c r="P5987" s="32">
        <f t="shared" si="550"/>
        <v>0.33333333333333331</v>
      </c>
      <c r="Q5987" s="33">
        <f t="shared" si="551"/>
        <v>0.33333333333333331</v>
      </c>
    </row>
    <row r="5988" spans="1:17" ht="25.5">
      <c r="A5988" s="26">
        <v>5987</v>
      </c>
      <c r="B5988" s="27" t="s">
        <v>21234</v>
      </c>
      <c r="C5988" s="28"/>
      <c r="D5988" s="18" t="s">
        <v>21235</v>
      </c>
      <c r="E5988" s="18" t="s">
        <v>21236</v>
      </c>
      <c r="F5988" s="42"/>
      <c r="G5988" s="41">
        <v>42251</v>
      </c>
      <c r="H5988" s="18" t="s">
        <v>17</v>
      </c>
      <c r="I5988" s="18" t="s">
        <v>21064</v>
      </c>
      <c r="J5988" s="18" t="str">
        <f t="shared" si="546"/>
        <v>15</v>
      </c>
      <c r="K5988" s="31" t="str">
        <f t="shared" si="547"/>
        <v>15</v>
      </c>
      <c r="L5988" s="31">
        <v>19</v>
      </c>
      <c r="M5988" s="31">
        <f t="shared" si="548"/>
        <v>4</v>
      </c>
      <c r="N5988" s="31">
        <v>3</v>
      </c>
      <c r="O5988" s="31">
        <f t="shared" si="549"/>
        <v>-1</v>
      </c>
      <c r="P5988" s="32">
        <f t="shared" si="550"/>
        <v>0</v>
      </c>
      <c r="Q5988" s="33">
        <f t="shared" si="551"/>
        <v>0</v>
      </c>
    </row>
    <row r="5989" spans="1:17">
      <c r="A5989" s="26">
        <v>5988</v>
      </c>
      <c r="B5989" s="27" t="s">
        <v>18834</v>
      </c>
      <c r="C5989" s="28"/>
      <c r="D5989" s="18" t="s">
        <v>18835</v>
      </c>
      <c r="E5989" s="18" t="s">
        <v>18836</v>
      </c>
      <c r="F5989" s="29">
        <v>1</v>
      </c>
      <c r="G5989" s="30" t="s">
        <v>171</v>
      </c>
      <c r="H5989" s="18" t="s">
        <v>17</v>
      </c>
      <c r="I5989" s="18" t="s">
        <v>17076</v>
      </c>
      <c r="J5989" s="18" t="str">
        <f t="shared" si="546"/>
        <v>17</v>
      </c>
      <c r="K5989" s="31" t="str">
        <f t="shared" si="547"/>
        <v>17</v>
      </c>
      <c r="L5989" s="31">
        <v>19</v>
      </c>
      <c r="M5989" s="31">
        <f t="shared" si="548"/>
        <v>2</v>
      </c>
      <c r="N5989" s="31">
        <v>3</v>
      </c>
      <c r="O5989" s="31">
        <f t="shared" si="549"/>
        <v>1</v>
      </c>
      <c r="P5989" s="32">
        <f t="shared" si="550"/>
        <v>0.33333333333333331</v>
      </c>
      <c r="Q5989" s="33">
        <f t="shared" si="551"/>
        <v>0.33333333333333331</v>
      </c>
    </row>
    <row r="5990" spans="1:17">
      <c r="A5990" s="26">
        <v>5989</v>
      </c>
      <c r="B5990" s="27" t="s">
        <v>18256</v>
      </c>
      <c r="C5990" s="28"/>
      <c r="D5990" s="18" t="s">
        <v>18837</v>
      </c>
      <c r="E5990" s="18" t="s">
        <v>18838</v>
      </c>
      <c r="F5990" s="29">
        <v>4500</v>
      </c>
      <c r="G5990" s="30" t="s">
        <v>373</v>
      </c>
      <c r="H5990" s="18" t="s">
        <v>17</v>
      </c>
      <c r="I5990" s="18" t="s">
        <v>17076</v>
      </c>
      <c r="J5990" s="18" t="str">
        <f t="shared" si="546"/>
        <v>17</v>
      </c>
      <c r="K5990" s="31" t="str">
        <f t="shared" si="547"/>
        <v>17</v>
      </c>
      <c r="L5990" s="31">
        <v>19</v>
      </c>
      <c r="M5990" s="31">
        <f t="shared" si="548"/>
        <v>2</v>
      </c>
      <c r="N5990" s="31">
        <v>3</v>
      </c>
      <c r="O5990" s="31">
        <f t="shared" si="549"/>
        <v>1</v>
      </c>
      <c r="P5990" s="32">
        <f t="shared" si="550"/>
        <v>1500</v>
      </c>
      <c r="Q5990" s="33">
        <f t="shared" si="551"/>
        <v>1500</v>
      </c>
    </row>
    <row r="5991" spans="1:17">
      <c r="A5991" s="26">
        <v>5990</v>
      </c>
      <c r="B5991" s="27" t="s">
        <v>18256</v>
      </c>
      <c r="C5991" s="28"/>
      <c r="D5991" s="18" t="s">
        <v>18839</v>
      </c>
      <c r="E5991" s="18" t="s">
        <v>18840</v>
      </c>
      <c r="F5991" s="29">
        <v>4500</v>
      </c>
      <c r="G5991" s="30" t="s">
        <v>373</v>
      </c>
      <c r="H5991" s="18" t="s">
        <v>17</v>
      </c>
      <c r="I5991" s="18" t="s">
        <v>17076</v>
      </c>
      <c r="J5991" s="18" t="str">
        <f t="shared" si="546"/>
        <v>17</v>
      </c>
      <c r="K5991" s="31" t="str">
        <f t="shared" si="547"/>
        <v>17</v>
      </c>
      <c r="L5991" s="31">
        <v>19</v>
      </c>
      <c r="M5991" s="31">
        <f t="shared" si="548"/>
        <v>2</v>
      </c>
      <c r="N5991" s="31">
        <v>3</v>
      </c>
      <c r="O5991" s="31">
        <f t="shared" si="549"/>
        <v>1</v>
      </c>
      <c r="P5991" s="32">
        <f t="shared" si="550"/>
        <v>1500</v>
      </c>
      <c r="Q5991" s="33">
        <f t="shared" si="551"/>
        <v>1500</v>
      </c>
    </row>
    <row r="5992" spans="1:17" ht="25.5">
      <c r="A5992" s="26">
        <v>5991</v>
      </c>
      <c r="B5992" s="27" t="s">
        <v>17409</v>
      </c>
      <c r="C5992" s="28"/>
      <c r="D5992" s="18" t="s">
        <v>18841</v>
      </c>
      <c r="E5992" s="18" t="s">
        <v>18842</v>
      </c>
      <c r="F5992" s="29">
        <v>39868.730000000003</v>
      </c>
      <c r="G5992" s="30" t="s">
        <v>848</v>
      </c>
      <c r="H5992" s="18" t="s">
        <v>17</v>
      </c>
      <c r="I5992" s="18" t="s">
        <v>17076</v>
      </c>
      <c r="J5992" s="18" t="str">
        <f t="shared" si="546"/>
        <v>17</v>
      </c>
      <c r="K5992" s="31" t="str">
        <f t="shared" si="547"/>
        <v>17</v>
      </c>
      <c r="L5992" s="31">
        <v>19</v>
      </c>
      <c r="M5992" s="31">
        <f t="shared" si="548"/>
        <v>2</v>
      </c>
      <c r="N5992" s="31">
        <v>10</v>
      </c>
      <c r="O5992" s="31">
        <f t="shared" si="549"/>
        <v>8</v>
      </c>
      <c r="P5992" s="32">
        <f t="shared" si="550"/>
        <v>3986.8730000000005</v>
      </c>
      <c r="Q5992" s="33">
        <f t="shared" si="551"/>
        <v>31894.984000000004</v>
      </c>
    </row>
    <row r="5993" spans="1:17" ht="25.5">
      <c r="A5993" s="26">
        <v>5992</v>
      </c>
      <c r="B5993" s="27" t="s">
        <v>18843</v>
      </c>
      <c r="C5993" s="28"/>
      <c r="D5993" s="18" t="s">
        <v>18844</v>
      </c>
      <c r="E5993" s="18" t="s">
        <v>18845</v>
      </c>
      <c r="F5993" s="29"/>
      <c r="G5993" s="30"/>
      <c r="H5993" s="18" t="s">
        <v>17</v>
      </c>
      <c r="I5993" s="18" t="s">
        <v>17076</v>
      </c>
      <c r="J5993" s="18" t="str">
        <f t="shared" si="546"/>
        <v>00</v>
      </c>
      <c r="Q5993" s="32">
        <v>1</v>
      </c>
    </row>
    <row r="5994" spans="1:17">
      <c r="A5994" s="26">
        <v>5993</v>
      </c>
      <c r="B5994" s="27" t="s">
        <v>18846</v>
      </c>
      <c r="C5994" s="28"/>
      <c r="D5994" s="18" t="s">
        <v>18847</v>
      </c>
      <c r="E5994" s="18" t="s">
        <v>18848</v>
      </c>
      <c r="F5994" s="29"/>
      <c r="G5994" s="30"/>
      <c r="H5994" s="18" t="s">
        <v>17</v>
      </c>
      <c r="I5994" s="18" t="s">
        <v>17076</v>
      </c>
      <c r="J5994" s="18" t="str">
        <f t="shared" si="546"/>
        <v>00</v>
      </c>
      <c r="Q5994" s="32">
        <v>1</v>
      </c>
    </row>
    <row r="5995" spans="1:17" ht="25.5">
      <c r="A5995" s="26">
        <v>5994</v>
      </c>
      <c r="B5995" s="27" t="s">
        <v>15729</v>
      </c>
      <c r="C5995" s="28"/>
      <c r="D5995" s="18" t="s">
        <v>18849</v>
      </c>
      <c r="E5995" s="18" t="s">
        <v>18850</v>
      </c>
      <c r="F5995" s="29"/>
      <c r="G5995" s="30"/>
      <c r="H5995" s="18" t="s">
        <v>17</v>
      </c>
      <c r="I5995" s="18" t="s">
        <v>17076</v>
      </c>
      <c r="J5995" s="18" t="str">
        <f t="shared" si="546"/>
        <v>00</v>
      </c>
      <c r="Q5995" s="32">
        <v>1</v>
      </c>
    </row>
    <row r="5996" spans="1:17" ht="25.5">
      <c r="A5996" s="26">
        <v>5995</v>
      </c>
      <c r="B5996" s="27" t="s">
        <v>18851</v>
      </c>
      <c r="C5996" s="28"/>
      <c r="D5996" s="18" t="s">
        <v>18852</v>
      </c>
      <c r="E5996" s="18" t="s">
        <v>18853</v>
      </c>
      <c r="F5996" s="29"/>
      <c r="G5996" s="30"/>
      <c r="H5996" s="18" t="s">
        <v>17</v>
      </c>
      <c r="I5996" s="18" t="s">
        <v>17076</v>
      </c>
      <c r="J5996" s="18" t="str">
        <f t="shared" si="546"/>
        <v>00</v>
      </c>
      <c r="Q5996" s="32">
        <v>1</v>
      </c>
    </row>
    <row r="5997" spans="1:17">
      <c r="A5997" s="26">
        <v>5996</v>
      </c>
      <c r="B5997" s="27" t="s">
        <v>7655</v>
      </c>
      <c r="C5997" s="28"/>
      <c r="D5997" s="18" t="s">
        <v>18854</v>
      </c>
      <c r="E5997" s="18" t="s">
        <v>18855</v>
      </c>
      <c r="F5997" s="29"/>
      <c r="G5997" s="30"/>
      <c r="H5997" s="18" t="s">
        <v>17</v>
      </c>
      <c r="I5997" s="18" t="s">
        <v>17076</v>
      </c>
      <c r="J5997" s="18" t="str">
        <f t="shared" si="546"/>
        <v>00</v>
      </c>
      <c r="Q5997" s="32">
        <v>1</v>
      </c>
    </row>
    <row r="5998" spans="1:17">
      <c r="A5998" s="26">
        <v>5997</v>
      </c>
      <c r="B5998" s="27" t="s">
        <v>2376</v>
      </c>
      <c r="C5998" s="28"/>
      <c r="D5998" s="18" t="s">
        <v>18856</v>
      </c>
      <c r="E5998" s="18" t="s">
        <v>18857</v>
      </c>
      <c r="F5998" s="29">
        <v>1</v>
      </c>
      <c r="G5998" s="30" t="s">
        <v>1081</v>
      </c>
      <c r="H5998" s="18" t="s">
        <v>17</v>
      </c>
      <c r="I5998" s="18" t="s">
        <v>17076</v>
      </c>
      <c r="J5998" s="18" t="str">
        <f t="shared" si="546"/>
        <v>11</v>
      </c>
      <c r="K5998" s="31" t="str">
        <f t="shared" ref="K5998:K6004" si="552">J5998</f>
        <v>11</v>
      </c>
      <c r="L5998" s="31">
        <v>19</v>
      </c>
      <c r="M5998" s="31">
        <f t="shared" ref="M5998:M6004" si="553">+L5998-K5998</f>
        <v>8</v>
      </c>
      <c r="N5998" s="31">
        <v>10</v>
      </c>
      <c r="O5998" s="31">
        <f t="shared" ref="O5998:O6004" si="554">N5998-M5998</f>
        <v>2</v>
      </c>
      <c r="P5998" s="32">
        <f t="shared" ref="P5998:P6004" si="555">F5998/N5998</f>
        <v>0.1</v>
      </c>
      <c r="Q5998" s="33">
        <f t="shared" ref="Q5998:Q6004" si="556">P5998*O5998</f>
        <v>0.2</v>
      </c>
    </row>
    <row r="5999" spans="1:17">
      <c r="A5999" s="26">
        <v>5998</v>
      </c>
      <c r="B5999" s="27" t="s">
        <v>3724</v>
      </c>
      <c r="C5999" s="28"/>
      <c r="D5999" s="18" t="s">
        <v>18858</v>
      </c>
      <c r="E5999" s="18" t="s">
        <v>18859</v>
      </c>
      <c r="F5999" s="29">
        <v>1</v>
      </c>
      <c r="G5999" s="30" t="s">
        <v>1081</v>
      </c>
      <c r="H5999" s="18" t="s">
        <v>17</v>
      </c>
      <c r="I5999" s="18" t="s">
        <v>17076</v>
      </c>
      <c r="J5999" s="18" t="str">
        <f t="shared" si="546"/>
        <v>11</v>
      </c>
      <c r="K5999" s="31" t="str">
        <f t="shared" si="552"/>
        <v>11</v>
      </c>
      <c r="L5999" s="31">
        <v>19</v>
      </c>
      <c r="M5999" s="31">
        <f t="shared" si="553"/>
        <v>8</v>
      </c>
      <c r="N5999" s="31">
        <v>10</v>
      </c>
      <c r="O5999" s="31">
        <f t="shared" si="554"/>
        <v>2</v>
      </c>
      <c r="P5999" s="32">
        <f t="shared" si="555"/>
        <v>0.1</v>
      </c>
      <c r="Q5999" s="33">
        <f t="shared" si="556"/>
        <v>0.2</v>
      </c>
    </row>
    <row r="6000" spans="1:17">
      <c r="A6000" s="26">
        <v>5999</v>
      </c>
      <c r="B6000" s="27" t="s">
        <v>18860</v>
      </c>
      <c r="C6000" s="28"/>
      <c r="D6000" s="18" t="s">
        <v>18861</v>
      </c>
      <c r="E6000" s="18" t="s">
        <v>18862</v>
      </c>
      <c r="F6000" s="29">
        <v>870</v>
      </c>
      <c r="G6000" s="30" t="s">
        <v>975</v>
      </c>
      <c r="H6000" s="18" t="s">
        <v>794</v>
      </c>
      <c r="I6000" s="18" t="s">
        <v>17076</v>
      </c>
      <c r="J6000" s="18" t="str">
        <f t="shared" si="546"/>
        <v>11</v>
      </c>
      <c r="K6000" s="31" t="str">
        <f t="shared" si="552"/>
        <v>11</v>
      </c>
      <c r="L6000" s="31">
        <v>19</v>
      </c>
      <c r="M6000" s="31">
        <f t="shared" si="553"/>
        <v>8</v>
      </c>
      <c r="N6000" s="31">
        <v>10</v>
      </c>
      <c r="O6000" s="31">
        <f t="shared" si="554"/>
        <v>2</v>
      </c>
      <c r="P6000" s="32">
        <f t="shared" si="555"/>
        <v>87</v>
      </c>
      <c r="Q6000" s="33">
        <f t="shared" si="556"/>
        <v>174</v>
      </c>
    </row>
    <row r="6001" spans="1:17">
      <c r="A6001" s="26">
        <v>6000</v>
      </c>
      <c r="B6001" s="27" t="s">
        <v>11028</v>
      </c>
      <c r="C6001" s="28"/>
      <c r="D6001" s="18" t="s">
        <v>11033</v>
      </c>
      <c r="E6001" s="18" t="s">
        <v>11034</v>
      </c>
      <c r="F6001" s="29">
        <v>870</v>
      </c>
      <c r="G6001" s="30" t="s">
        <v>975</v>
      </c>
      <c r="H6001" s="18" t="s">
        <v>900</v>
      </c>
      <c r="I6001" s="18" t="s">
        <v>17076</v>
      </c>
      <c r="J6001" s="18" t="str">
        <f t="shared" si="546"/>
        <v>11</v>
      </c>
      <c r="K6001" s="31" t="str">
        <f t="shared" si="552"/>
        <v>11</v>
      </c>
      <c r="L6001" s="31">
        <v>19</v>
      </c>
      <c r="M6001" s="31">
        <f t="shared" si="553"/>
        <v>8</v>
      </c>
      <c r="N6001" s="31">
        <v>10</v>
      </c>
      <c r="O6001" s="31">
        <f t="shared" si="554"/>
        <v>2</v>
      </c>
      <c r="P6001" s="32">
        <f t="shared" si="555"/>
        <v>87</v>
      </c>
      <c r="Q6001" s="33">
        <f t="shared" si="556"/>
        <v>174</v>
      </c>
    </row>
    <row r="6002" spans="1:17" ht="25.5">
      <c r="A6002" s="26">
        <v>6001</v>
      </c>
      <c r="B6002" s="27" t="s">
        <v>18863</v>
      </c>
      <c r="C6002" s="28"/>
      <c r="D6002" s="18" t="s">
        <v>18864</v>
      </c>
      <c r="E6002" s="18" t="s">
        <v>18865</v>
      </c>
      <c r="F6002" s="29">
        <v>1</v>
      </c>
      <c r="G6002" s="30" t="s">
        <v>975</v>
      </c>
      <c r="H6002" s="18" t="s">
        <v>17</v>
      </c>
      <c r="I6002" s="18" t="s">
        <v>17076</v>
      </c>
      <c r="J6002" s="18" t="str">
        <f t="shared" si="546"/>
        <v>11</v>
      </c>
      <c r="K6002" s="31" t="str">
        <f t="shared" si="552"/>
        <v>11</v>
      </c>
      <c r="L6002" s="31">
        <v>19</v>
      </c>
      <c r="M6002" s="31">
        <f t="shared" si="553"/>
        <v>8</v>
      </c>
      <c r="N6002" s="31">
        <v>10</v>
      </c>
      <c r="O6002" s="31">
        <f t="shared" si="554"/>
        <v>2</v>
      </c>
      <c r="P6002" s="32">
        <f t="shared" si="555"/>
        <v>0.1</v>
      </c>
      <c r="Q6002" s="33">
        <f t="shared" si="556"/>
        <v>0.2</v>
      </c>
    </row>
    <row r="6003" spans="1:17" ht="25.5">
      <c r="A6003" s="26">
        <v>6002</v>
      </c>
      <c r="B6003" s="27" t="s">
        <v>18866</v>
      </c>
      <c r="C6003" s="28"/>
      <c r="D6003" s="18" t="s">
        <v>18867</v>
      </c>
      <c r="E6003" s="18" t="s">
        <v>18868</v>
      </c>
      <c r="F6003" s="29"/>
      <c r="G6003" s="30" t="s">
        <v>7256</v>
      </c>
      <c r="H6003" s="18" t="s">
        <v>900</v>
      </c>
      <c r="I6003" s="18" t="s">
        <v>17076</v>
      </c>
      <c r="J6003" s="18" t="str">
        <f t="shared" si="546"/>
        <v>11</v>
      </c>
      <c r="K6003" s="31" t="str">
        <f t="shared" si="552"/>
        <v>11</v>
      </c>
      <c r="L6003" s="31">
        <v>19</v>
      </c>
      <c r="M6003" s="31">
        <f t="shared" si="553"/>
        <v>8</v>
      </c>
      <c r="N6003" s="31">
        <v>10</v>
      </c>
      <c r="O6003" s="31">
        <f t="shared" si="554"/>
        <v>2</v>
      </c>
      <c r="P6003" s="32">
        <f t="shared" si="555"/>
        <v>0</v>
      </c>
      <c r="Q6003" s="33">
        <f t="shared" si="556"/>
        <v>0</v>
      </c>
    </row>
    <row r="6004" spans="1:17">
      <c r="A6004" s="26">
        <v>6003</v>
      </c>
      <c r="B6004" s="27" t="s">
        <v>18869</v>
      </c>
      <c r="C6004" s="28"/>
      <c r="D6004" s="18" t="s">
        <v>18870</v>
      </c>
      <c r="E6004" s="18" t="s">
        <v>18871</v>
      </c>
      <c r="F6004" s="29">
        <v>92.8</v>
      </c>
      <c r="G6004" s="30" t="s">
        <v>1116</v>
      </c>
      <c r="H6004" s="18" t="s">
        <v>17</v>
      </c>
      <c r="I6004" s="18" t="s">
        <v>17076</v>
      </c>
      <c r="J6004" s="18" t="str">
        <f t="shared" si="546"/>
        <v>17</v>
      </c>
      <c r="K6004" s="31" t="str">
        <f t="shared" si="552"/>
        <v>17</v>
      </c>
      <c r="L6004" s="31">
        <v>19</v>
      </c>
      <c r="M6004" s="31">
        <f t="shared" si="553"/>
        <v>2</v>
      </c>
      <c r="N6004" s="31">
        <v>3</v>
      </c>
      <c r="O6004" s="31">
        <f t="shared" si="554"/>
        <v>1</v>
      </c>
      <c r="P6004" s="32">
        <f t="shared" si="555"/>
        <v>30.933333333333334</v>
      </c>
      <c r="Q6004" s="33">
        <f t="shared" si="556"/>
        <v>30.933333333333334</v>
      </c>
    </row>
    <row r="6005" spans="1:17">
      <c r="A6005" s="26">
        <v>6004</v>
      </c>
      <c r="B6005" s="27" t="s">
        <v>15547</v>
      </c>
      <c r="C6005" s="28"/>
      <c r="D6005" s="18" t="s">
        <v>18872</v>
      </c>
      <c r="E6005" s="18" t="s">
        <v>18873</v>
      </c>
      <c r="F6005" s="29"/>
      <c r="G6005" s="30"/>
      <c r="H6005" s="18" t="s">
        <v>17</v>
      </c>
      <c r="I6005" s="18" t="s">
        <v>17076</v>
      </c>
      <c r="J6005" s="18" t="str">
        <f t="shared" si="546"/>
        <v>00</v>
      </c>
      <c r="Q6005" s="32">
        <v>1</v>
      </c>
    </row>
    <row r="6006" spans="1:17">
      <c r="A6006" s="26">
        <v>6005</v>
      </c>
      <c r="B6006" s="27" t="s">
        <v>38850</v>
      </c>
      <c r="C6006" s="28"/>
      <c r="D6006" s="18" t="s">
        <v>38851</v>
      </c>
      <c r="E6006" s="18" t="s">
        <v>38852</v>
      </c>
      <c r="F6006" s="29">
        <v>1</v>
      </c>
      <c r="G6006" s="30" t="s">
        <v>1968</v>
      </c>
      <c r="H6006" s="18" t="s">
        <v>17</v>
      </c>
      <c r="I6006" s="18" t="s">
        <v>38587</v>
      </c>
      <c r="J6006" s="18" t="str">
        <f t="shared" si="546"/>
        <v>17</v>
      </c>
      <c r="K6006" s="31" t="str">
        <f>J6006</f>
        <v>17</v>
      </c>
      <c r="L6006" s="31">
        <v>19</v>
      </c>
      <c r="M6006" s="31">
        <f>+L6006-K6006</f>
        <v>2</v>
      </c>
      <c r="N6006" s="31">
        <v>3</v>
      </c>
      <c r="O6006" s="31">
        <f>N6006-M6006</f>
        <v>1</v>
      </c>
      <c r="P6006" s="32">
        <f>F6006/N6006</f>
        <v>0.33333333333333331</v>
      </c>
      <c r="Q6006" s="33">
        <f>P6006*O6006</f>
        <v>0.33333333333333331</v>
      </c>
    </row>
    <row r="6007" spans="1:17">
      <c r="A6007" s="26">
        <v>6006</v>
      </c>
      <c r="B6007" s="27" t="s">
        <v>18877</v>
      </c>
      <c r="C6007" s="28"/>
      <c r="D6007" s="18" t="s">
        <v>18878</v>
      </c>
      <c r="E6007" s="18" t="s">
        <v>18879</v>
      </c>
      <c r="F6007" s="29"/>
      <c r="G6007" s="30"/>
      <c r="H6007" s="18" t="s">
        <v>17</v>
      </c>
      <c r="I6007" s="18" t="s">
        <v>17076</v>
      </c>
      <c r="J6007" s="18" t="str">
        <f t="shared" si="546"/>
        <v>00</v>
      </c>
      <c r="Q6007" s="32">
        <v>1</v>
      </c>
    </row>
    <row r="6008" spans="1:17">
      <c r="A6008" s="26">
        <v>6007</v>
      </c>
      <c r="B6008" s="27" t="s">
        <v>11989</v>
      </c>
      <c r="C6008" s="28"/>
      <c r="D6008" s="18" t="s">
        <v>18880</v>
      </c>
      <c r="E6008" s="18" t="s">
        <v>18881</v>
      </c>
      <c r="F6008" s="29"/>
      <c r="G6008" s="30"/>
      <c r="H6008" s="18" t="s">
        <v>17</v>
      </c>
      <c r="I6008" s="18" t="s">
        <v>17076</v>
      </c>
      <c r="J6008" s="18" t="str">
        <f t="shared" si="546"/>
        <v>00</v>
      </c>
      <c r="Q6008" s="32">
        <v>1</v>
      </c>
    </row>
    <row r="6009" spans="1:17">
      <c r="A6009" s="26">
        <v>6008</v>
      </c>
      <c r="B6009" s="27" t="s">
        <v>17177</v>
      </c>
      <c r="C6009" s="28"/>
      <c r="D6009" s="18" t="s">
        <v>18882</v>
      </c>
      <c r="E6009" s="18" t="s">
        <v>18883</v>
      </c>
      <c r="F6009" s="29">
        <v>955.84</v>
      </c>
      <c r="G6009" s="30" t="s">
        <v>17180</v>
      </c>
      <c r="H6009" s="18" t="s">
        <v>17</v>
      </c>
      <c r="I6009" s="18" t="s">
        <v>17076</v>
      </c>
      <c r="J6009" s="18" t="str">
        <f t="shared" si="546"/>
        <v>13</v>
      </c>
      <c r="K6009" s="31" t="str">
        <f>J6009</f>
        <v>13</v>
      </c>
      <c r="L6009" s="31">
        <v>19</v>
      </c>
      <c r="M6009" s="31">
        <f>+L6009-K6009</f>
        <v>6</v>
      </c>
      <c r="N6009" s="31">
        <v>5</v>
      </c>
      <c r="O6009" s="31">
        <f>N6009-M6009</f>
        <v>-1</v>
      </c>
      <c r="P6009" s="32">
        <f>F6009/N6009</f>
        <v>191.16800000000001</v>
      </c>
      <c r="Q6009" s="33">
        <f>P6009*O6009</f>
        <v>-191.16800000000001</v>
      </c>
    </row>
    <row r="6010" spans="1:17">
      <c r="A6010" s="26">
        <v>6009</v>
      </c>
      <c r="B6010" s="27" t="s">
        <v>18884</v>
      </c>
      <c r="C6010" s="28"/>
      <c r="D6010" s="18" t="s">
        <v>18885</v>
      </c>
      <c r="E6010" s="18" t="s">
        <v>18886</v>
      </c>
      <c r="F6010" s="42">
        <v>2199.9899999999998</v>
      </c>
      <c r="G6010" s="30" t="s">
        <v>8827</v>
      </c>
      <c r="H6010" s="18" t="s">
        <v>17</v>
      </c>
      <c r="I6010" s="18" t="s">
        <v>17076</v>
      </c>
      <c r="J6010" s="18" t="str">
        <f t="shared" si="546"/>
        <v>15</v>
      </c>
      <c r="K6010" s="31" t="str">
        <f>J6010</f>
        <v>15</v>
      </c>
      <c r="L6010" s="31">
        <v>19</v>
      </c>
      <c r="M6010" s="31">
        <f>+L6010-K6010</f>
        <v>4</v>
      </c>
      <c r="N6010" s="31">
        <v>10</v>
      </c>
      <c r="O6010" s="31">
        <f>N6010-M6010</f>
        <v>6</v>
      </c>
      <c r="P6010" s="32">
        <f>F6010/N6010</f>
        <v>219.99899999999997</v>
      </c>
      <c r="Q6010" s="33">
        <f>P6010*O6010</f>
        <v>1319.9939999999997</v>
      </c>
    </row>
    <row r="6011" spans="1:17">
      <c r="A6011" s="26">
        <v>6010</v>
      </c>
      <c r="B6011" s="27" t="s">
        <v>11356</v>
      </c>
      <c r="C6011" s="28"/>
      <c r="D6011" s="18" t="s">
        <v>18887</v>
      </c>
      <c r="E6011" s="18" t="s">
        <v>18888</v>
      </c>
      <c r="F6011" s="42">
        <v>764.79</v>
      </c>
      <c r="G6011" s="41">
        <v>42061</v>
      </c>
      <c r="H6011" s="18" t="s">
        <v>17</v>
      </c>
      <c r="I6011" s="18" t="s">
        <v>17076</v>
      </c>
      <c r="J6011" s="18" t="str">
        <f t="shared" si="546"/>
        <v>15</v>
      </c>
      <c r="K6011" s="31" t="str">
        <f>J6011</f>
        <v>15</v>
      </c>
      <c r="L6011" s="31">
        <v>19</v>
      </c>
      <c r="M6011" s="31">
        <f>+L6011-K6011</f>
        <v>4</v>
      </c>
      <c r="N6011" s="31">
        <v>5</v>
      </c>
      <c r="O6011" s="31">
        <f>N6011-M6011</f>
        <v>1</v>
      </c>
      <c r="P6011" s="32">
        <f>F6011/N6011</f>
        <v>152.958</v>
      </c>
      <c r="Q6011" s="33">
        <f>P6011*O6011</f>
        <v>152.958</v>
      </c>
    </row>
    <row r="6012" spans="1:17">
      <c r="A6012" s="26">
        <v>6011</v>
      </c>
      <c r="B6012" s="27" t="s">
        <v>4622</v>
      </c>
      <c r="C6012" s="28"/>
      <c r="D6012" s="18" t="s">
        <v>4623</v>
      </c>
      <c r="E6012" s="18" t="s">
        <v>4624</v>
      </c>
      <c r="F6012" s="29"/>
      <c r="G6012" s="30"/>
      <c r="H6012" s="18" t="s">
        <v>17</v>
      </c>
      <c r="I6012" s="18" t="s">
        <v>17076</v>
      </c>
      <c r="J6012" s="18" t="str">
        <f t="shared" si="546"/>
        <v>00</v>
      </c>
      <c r="Q6012" s="32">
        <v>1</v>
      </c>
    </row>
    <row r="6013" spans="1:17">
      <c r="A6013" s="26">
        <v>6012</v>
      </c>
      <c r="B6013" s="27" t="s">
        <v>18502</v>
      </c>
      <c r="C6013" s="28"/>
      <c r="D6013" s="18" t="s">
        <v>18889</v>
      </c>
      <c r="E6013" s="18" t="s">
        <v>18890</v>
      </c>
      <c r="F6013" s="29"/>
      <c r="G6013" s="30"/>
      <c r="H6013" s="18" t="s">
        <v>17</v>
      </c>
      <c r="I6013" s="18" t="s">
        <v>17076</v>
      </c>
      <c r="J6013" s="18" t="str">
        <f t="shared" si="546"/>
        <v>00</v>
      </c>
      <c r="Q6013" s="32">
        <v>1</v>
      </c>
    </row>
    <row r="6014" spans="1:17" ht="25.5">
      <c r="A6014" s="26">
        <v>6013</v>
      </c>
      <c r="B6014" s="27" t="s">
        <v>17164</v>
      </c>
      <c r="C6014" s="28"/>
      <c r="D6014" s="18" t="s">
        <v>18891</v>
      </c>
      <c r="E6014" s="18" t="s">
        <v>18892</v>
      </c>
      <c r="F6014" s="29">
        <v>881.06</v>
      </c>
      <c r="G6014" s="30" t="s">
        <v>17167</v>
      </c>
      <c r="H6014" s="18" t="s">
        <v>794</v>
      </c>
      <c r="I6014" s="18" t="s">
        <v>17076</v>
      </c>
      <c r="J6014" s="18" t="str">
        <f t="shared" si="546"/>
        <v>11</v>
      </c>
      <c r="K6014" s="31" t="str">
        <f>J6014</f>
        <v>11</v>
      </c>
      <c r="L6014" s="31">
        <v>19</v>
      </c>
      <c r="M6014" s="31">
        <f>+L6014-K6014</f>
        <v>8</v>
      </c>
      <c r="N6014" s="31">
        <v>3</v>
      </c>
      <c r="O6014" s="31">
        <f>N6014-M6014</f>
        <v>-5</v>
      </c>
      <c r="P6014" s="32">
        <f>F6014/N6014</f>
        <v>293.68666666666667</v>
      </c>
      <c r="Q6014" s="33">
        <f>P6014*O6014</f>
        <v>-1468.4333333333334</v>
      </c>
    </row>
    <row r="6015" spans="1:17" ht="25.5">
      <c r="A6015" s="26">
        <v>6014</v>
      </c>
      <c r="B6015" s="27" t="s">
        <v>18893</v>
      </c>
      <c r="C6015" s="28"/>
      <c r="D6015" s="18" t="s">
        <v>18894</v>
      </c>
      <c r="E6015" s="18" t="s">
        <v>18895</v>
      </c>
      <c r="F6015" s="29">
        <v>1.1599999999999999</v>
      </c>
      <c r="G6015" s="30" t="s">
        <v>838</v>
      </c>
      <c r="H6015" s="18" t="s">
        <v>17</v>
      </c>
      <c r="I6015" s="18" t="s">
        <v>17076</v>
      </c>
      <c r="J6015" s="18" t="str">
        <f t="shared" si="546"/>
        <v>12</v>
      </c>
      <c r="K6015" s="31" t="str">
        <f>J6015</f>
        <v>12</v>
      </c>
      <c r="L6015" s="31">
        <v>19</v>
      </c>
      <c r="M6015" s="31">
        <f>+L6015-K6015</f>
        <v>7</v>
      </c>
      <c r="N6015" s="31">
        <v>10</v>
      </c>
      <c r="O6015" s="31">
        <f>N6015-M6015</f>
        <v>3</v>
      </c>
      <c r="P6015" s="32">
        <f>F6015/N6015</f>
        <v>0.11599999999999999</v>
      </c>
      <c r="Q6015" s="33">
        <f>P6015*O6015</f>
        <v>0.34799999999999998</v>
      </c>
    </row>
    <row r="6016" spans="1:17">
      <c r="A6016" s="26">
        <v>6015</v>
      </c>
      <c r="B6016" s="27" t="s">
        <v>17177</v>
      </c>
      <c r="C6016" s="28"/>
      <c r="D6016" s="18" t="s">
        <v>18896</v>
      </c>
      <c r="E6016" s="18" t="s">
        <v>18897</v>
      </c>
      <c r="F6016" s="29">
        <v>955.84</v>
      </c>
      <c r="G6016" s="30" t="s">
        <v>17180</v>
      </c>
      <c r="H6016" s="18" t="s">
        <v>900</v>
      </c>
      <c r="I6016" s="18" t="s">
        <v>17076</v>
      </c>
      <c r="J6016" s="18" t="str">
        <f t="shared" si="546"/>
        <v>13</v>
      </c>
      <c r="K6016" s="31" t="str">
        <f>J6016</f>
        <v>13</v>
      </c>
      <c r="L6016" s="31">
        <v>19</v>
      </c>
      <c r="M6016" s="31">
        <f>+L6016-K6016</f>
        <v>6</v>
      </c>
      <c r="N6016" s="31">
        <v>5</v>
      </c>
      <c r="O6016" s="31">
        <f>N6016-M6016</f>
        <v>-1</v>
      </c>
      <c r="P6016" s="32">
        <f>F6016/N6016</f>
        <v>191.16800000000001</v>
      </c>
      <c r="Q6016" s="33">
        <f>P6016*O6016</f>
        <v>-191.16800000000001</v>
      </c>
    </row>
    <row r="6017" spans="1:17" ht="25.5">
      <c r="A6017" s="26">
        <v>6016</v>
      </c>
      <c r="B6017" s="27" t="s">
        <v>18898</v>
      </c>
      <c r="C6017" s="28"/>
      <c r="D6017" s="18" t="s">
        <v>18899</v>
      </c>
      <c r="E6017" s="18" t="s">
        <v>18900</v>
      </c>
      <c r="F6017" s="29"/>
      <c r="G6017" s="30"/>
      <c r="H6017" s="18" t="s">
        <v>17</v>
      </c>
      <c r="I6017" s="18" t="s">
        <v>17076</v>
      </c>
      <c r="J6017" s="18" t="str">
        <f t="shared" si="546"/>
        <v>00</v>
      </c>
      <c r="Q6017" s="32">
        <v>1</v>
      </c>
    </row>
    <row r="6018" spans="1:17">
      <c r="A6018" s="26">
        <v>6017</v>
      </c>
      <c r="B6018" s="27" t="s">
        <v>18901</v>
      </c>
      <c r="C6018" s="28"/>
      <c r="D6018" s="18" t="s">
        <v>18902</v>
      </c>
      <c r="E6018" s="18" t="s">
        <v>18903</v>
      </c>
      <c r="F6018" s="29"/>
      <c r="G6018" s="30"/>
      <c r="H6018" s="18" t="s">
        <v>17</v>
      </c>
      <c r="I6018" s="18" t="s">
        <v>17076</v>
      </c>
      <c r="J6018" s="18" t="str">
        <f t="shared" si="546"/>
        <v>00</v>
      </c>
      <c r="Q6018" s="32">
        <v>1</v>
      </c>
    </row>
    <row r="6019" spans="1:17">
      <c r="A6019" s="26">
        <v>6018</v>
      </c>
      <c r="B6019" s="27" t="s">
        <v>1113</v>
      </c>
      <c r="C6019" s="28"/>
      <c r="D6019" s="18" t="s">
        <v>18904</v>
      </c>
      <c r="E6019" s="18" t="s">
        <v>18905</v>
      </c>
      <c r="F6019" s="29">
        <v>92.8</v>
      </c>
      <c r="G6019" s="30" t="s">
        <v>1116</v>
      </c>
      <c r="H6019" s="18" t="s">
        <v>17</v>
      </c>
      <c r="I6019" s="18" t="s">
        <v>17076</v>
      </c>
      <c r="J6019" s="18" t="str">
        <f t="shared" si="546"/>
        <v>17</v>
      </c>
      <c r="K6019" s="31" t="str">
        <f>J6019</f>
        <v>17</v>
      </c>
      <c r="L6019" s="31">
        <v>19</v>
      </c>
      <c r="M6019" s="31">
        <f>+L6019-K6019</f>
        <v>2</v>
      </c>
      <c r="N6019" s="31">
        <v>3</v>
      </c>
      <c r="O6019" s="31">
        <f>N6019-M6019</f>
        <v>1</v>
      </c>
      <c r="P6019" s="32">
        <f>F6019/N6019</f>
        <v>30.933333333333334</v>
      </c>
      <c r="Q6019" s="33">
        <f>P6019*O6019</f>
        <v>30.933333333333334</v>
      </c>
    </row>
    <row r="6020" spans="1:17">
      <c r="A6020" s="26">
        <v>6019</v>
      </c>
      <c r="B6020" s="27" t="s">
        <v>18906</v>
      </c>
      <c r="C6020" s="28"/>
      <c r="D6020" s="18" t="s">
        <v>18907</v>
      </c>
      <c r="E6020" s="18" t="s">
        <v>18908</v>
      </c>
      <c r="F6020" s="29">
        <v>1853.68</v>
      </c>
      <c r="G6020" s="30" t="s">
        <v>18909</v>
      </c>
      <c r="H6020" s="18" t="s">
        <v>17</v>
      </c>
      <c r="I6020" s="18" t="s">
        <v>17076</v>
      </c>
      <c r="J6020" s="18" t="str">
        <f t="shared" si="546"/>
        <v>17</v>
      </c>
      <c r="K6020" s="31" t="str">
        <f>J6020</f>
        <v>17</v>
      </c>
      <c r="L6020" s="31">
        <v>19</v>
      </c>
      <c r="M6020" s="31">
        <f>+L6020-K6020</f>
        <v>2</v>
      </c>
      <c r="N6020" s="31">
        <v>10</v>
      </c>
      <c r="O6020" s="31">
        <f>N6020-M6020</f>
        <v>8</v>
      </c>
      <c r="P6020" s="32">
        <f>F6020/N6020</f>
        <v>185.36799999999999</v>
      </c>
      <c r="Q6020" s="33">
        <f>P6020*O6020</f>
        <v>1482.944</v>
      </c>
    </row>
    <row r="6021" spans="1:17">
      <c r="A6021" s="26">
        <v>6020</v>
      </c>
      <c r="B6021" s="27" t="s">
        <v>27924</v>
      </c>
      <c r="C6021" s="28"/>
      <c r="D6021" s="18" t="s">
        <v>27925</v>
      </c>
      <c r="E6021" s="18" t="s">
        <v>27926</v>
      </c>
      <c r="F6021" s="29"/>
      <c r="G6021" s="30"/>
      <c r="H6021" s="18" t="s">
        <v>17</v>
      </c>
      <c r="I6021" s="18" t="s">
        <v>27927</v>
      </c>
      <c r="J6021" s="18" t="str">
        <f t="shared" si="546"/>
        <v>00</v>
      </c>
      <c r="Q6021" s="32">
        <v>1</v>
      </c>
    </row>
    <row r="6022" spans="1:17">
      <c r="A6022" s="26">
        <v>6021</v>
      </c>
      <c r="B6022" s="27" t="s">
        <v>27928</v>
      </c>
      <c r="C6022" s="28"/>
      <c r="D6022" s="18" t="s">
        <v>27929</v>
      </c>
      <c r="E6022" s="18" t="s">
        <v>27930</v>
      </c>
      <c r="F6022" s="29"/>
      <c r="G6022" s="30"/>
      <c r="H6022" s="18" t="s">
        <v>17</v>
      </c>
      <c r="I6022" s="18" t="s">
        <v>27927</v>
      </c>
      <c r="J6022" s="18" t="str">
        <f t="shared" si="546"/>
        <v>00</v>
      </c>
      <c r="Q6022" s="32">
        <v>1</v>
      </c>
    </row>
    <row r="6023" spans="1:17">
      <c r="A6023" s="26">
        <v>6022</v>
      </c>
      <c r="B6023" s="27" t="s">
        <v>27931</v>
      </c>
      <c r="C6023" s="28"/>
      <c r="D6023" s="18" t="s">
        <v>27932</v>
      </c>
      <c r="E6023" s="18" t="s">
        <v>27933</v>
      </c>
      <c r="F6023" s="29"/>
      <c r="G6023" s="30"/>
      <c r="H6023" s="18" t="s">
        <v>17</v>
      </c>
      <c r="I6023" s="18" t="s">
        <v>27927</v>
      </c>
      <c r="J6023" s="18" t="str">
        <f t="shared" si="546"/>
        <v>00</v>
      </c>
      <c r="Q6023" s="32">
        <v>1</v>
      </c>
    </row>
    <row r="6024" spans="1:17" ht="25.5">
      <c r="A6024" s="26">
        <v>6023</v>
      </c>
      <c r="B6024" s="27" t="s">
        <v>27934</v>
      </c>
      <c r="C6024" s="28"/>
      <c r="D6024" s="18" t="s">
        <v>27935</v>
      </c>
      <c r="E6024" s="18" t="s">
        <v>27936</v>
      </c>
      <c r="F6024" s="29"/>
      <c r="G6024" s="30"/>
      <c r="H6024" s="18" t="s">
        <v>17</v>
      </c>
      <c r="I6024" s="18" t="s">
        <v>27927</v>
      </c>
      <c r="J6024" s="18" t="str">
        <f t="shared" si="546"/>
        <v>00</v>
      </c>
      <c r="Q6024" s="32">
        <v>1</v>
      </c>
    </row>
    <row r="6025" spans="1:17">
      <c r="A6025" s="26">
        <v>6024</v>
      </c>
      <c r="B6025" s="27" t="s">
        <v>33623</v>
      </c>
      <c r="C6025" s="28"/>
      <c r="D6025" s="18" t="s">
        <v>33624</v>
      </c>
      <c r="E6025" s="18" t="s">
        <v>33625</v>
      </c>
      <c r="F6025" s="29">
        <v>1</v>
      </c>
      <c r="G6025" s="30" t="s">
        <v>848</v>
      </c>
      <c r="H6025" s="18" t="s">
        <v>17</v>
      </c>
      <c r="I6025" s="18" t="s">
        <v>33519</v>
      </c>
      <c r="J6025" s="18" t="str">
        <f t="shared" si="546"/>
        <v>17</v>
      </c>
      <c r="K6025" s="31" t="str">
        <f>J6025</f>
        <v>17</v>
      </c>
      <c r="L6025" s="31">
        <v>19</v>
      </c>
      <c r="M6025" s="31">
        <f>+L6025-K6025</f>
        <v>2</v>
      </c>
      <c r="N6025" s="31">
        <v>3</v>
      </c>
      <c r="O6025" s="31">
        <f>N6025-M6025</f>
        <v>1</v>
      </c>
      <c r="P6025" s="32">
        <f>F6025/N6025</f>
        <v>0.33333333333333331</v>
      </c>
      <c r="Q6025" s="33">
        <f>P6025*O6025</f>
        <v>0.33333333333333331</v>
      </c>
    </row>
    <row r="6026" spans="1:17" ht="25.5">
      <c r="A6026" s="26">
        <v>6025</v>
      </c>
      <c r="B6026" s="27" t="s">
        <v>27940</v>
      </c>
      <c r="C6026" s="28"/>
      <c r="D6026" s="18" t="s">
        <v>27941</v>
      </c>
      <c r="E6026" s="18" t="s">
        <v>27942</v>
      </c>
      <c r="F6026" s="29">
        <v>1.1599999999999999</v>
      </c>
      <c r="G6026" s="30" t="s">
        <v>838</v>
      </c>
      <c r="H6026" s="18" t="s">
        <v>17</v>
      </c>
      <c r="I6026" s="18" t="s">
        <v>27927</v>
      </c>
      <c r="J6026" s="18" t="str">
        <f t="shared" ref="J6026:J6089" si="557">TEXT(G6026,"aa")</f>
        <v>12</v>
      </c>
      <c r="K6026" s="31" t="str">
        <f>J6026</f>
        <v>12</v>
      </c>
      <c r="L6026" s="31">
        <v>19</v>
      </c>
      <c r="M6026" s="31">
        <f>+L6026-K6026</f>
        <v>7</v>
      </c>
      <c r="N6026" s="31">
        <v>10</v>
      </c>
      <c r="O6026" s="31">
        <f>N6026-M6026</f>
        <v>3</v>
      </c>
      <c r="P6026" s="32">
        <f>F6026/N6026</f>
        <v>0.11599999999999999</v>
      </c>
      <c r="Q6026" s="33">
        <f>P6026*O6026</f>
        <v>0.34799999999999998</v>
      </c>
    </row>
    <row r="6027" spans="1:17" ht="25.5">
      <c r="A6027" s="26">
        <v>6026</v>
      </c>
      <c r="B6027" s="27" t="s">
        <v>27943</v>
      </c>
      <c r="C6027" s="28"/>
      <c r="D6027" s="18" t="s">
        <v>27944</v>
      </c>
      <c r="E6027" s="18" t="s">
        <v>27945</v>
      </c>
      <c r="F6027" s="29"/>
      <c r="G6027" s="30"/>
      <c r="H6027" s="18" t="s">
        <v>17</v>
      </c>
      <c r="I6027" s="18" t="s">
        <v>27927</v>
      </c>
      <c r="J6027" s="18" t="str">
        <f t="shared" si="557"/>
        <v>00</v>
      </c>
      <c r="Q6027" s="32">
        <v>1</v>
      </c>
    </row>
    <row r="6028" spans="1:17">
      <c r="A6028" s="26">
        <v>6027</v>
      </c>
      <c r="B6028" s="27" t="s">
        <v>27946</v>
      </c>
      <c r="C6028" s="28"/>
      <c r="D6028" s="18" t="s">
        <v>27947</v>
      </c>
      <c r="E6028" s="18" t="s">
        <v>27948</v>
      </c>
      <c r="F6028" s="29"/>
      <c r="G6028" s="30"/>
      <c r="H6028" s="18" t="s">
        <v>17</v>
      </c>
      <c r="I6028" s="18" t="s">
        <v>27927</v>
      </c>
      <c r="J6028" s="18" t="str">
        <f t="shared" si="557"/>
        <v>00</v>
      </c>
      <c r="Q6028" s="32">
        <v>1</v>
      </c>
    </row>
    <row r="6029" spans="1:17" ht="25.5">
      <c r="A6029" s="26">
        <v>6028</v>
      </c>
      <c r="B6029" s="27" t="s">
        <v>27949</v>
      </c>
      <c r="C6029" s="28"/>
      <c r="D6029" s="18" t="s">
        <v>27950</v>
      </c>
      <c r="E6029" s="18" t="s">
        <v>27951</v>
      </c>
      <c r="F6029" s="29">
        <v>1.1599999999999999</v>
      </c>
      <c r="G6029" s="30" t="s">
        <v>838</v>
      </c>
      <c r="H6029" s="18" t="s">
        <v>17</v>
      </c>
      <c r="I6029" s="18" t="s">
        <v>27927</v>
      </c>
      <c r="J6029" s="18" t="str">
        <f t="shared" si="557"/>
        <v>12</v>
      </c>
      <c r="K6029" s="31" t="str">
        <f>J6029</f>
        <v>12</v>
      </c>
      <c r="L6029" s="31">
        <v>19</v>
      </c>
      <c r="M6029" s="31">
        <f>+L6029-K6029</f>
        <v>7</v>
      </c>
      <c r="N6029" s="31">
        <v>10</v>
      </c>
      <c r="O6029" s="31">
        <f>N6029-M6029</f>
        <v>3</v>
      </c>
      <c r="P6029" s="32">
        <f>F6029/N6029</f>
        <v>0.11599999999999999</v>
      </c>
      <c r="Q6029" s="33">
        <f>P6029*O6029</f>
        <v>0.34799999999999998</v>
      </c>
    </row>
    <row r="6030" spans="1:17">
      <c r="A6030" s="26">
        <v>6029</v>
      </c>
      <c r="B6030" s="27" t="s">
        <v>27952</v>
      </c>
      <c r="C6030" s="28"/>
      <c r="D6030" s="18" t="s">
        <v>27953</v>
      </c>
      <c r="E6030" s="18" t="s">
        <v>27954</v>
      </c>
      <c r="F6030" s="29"/>
      <c r="G6030" s="30"/>
      <c r="H6030" s="18" t="s">
        <v>17</v>
      </c>
      <c r="I6030" s="18" t="s">
        <v>27927</v>
      </c>
      <c r="J6030" s="18" t="str">
        <f t="shared" si="557"/>
        <v>00</v>
      </c>
      <c r="Q6030" s="32">
        <v>1</v>
      </c>
    </row>
    <row r="6031" spans="1:17">
      <c r="A6031" s="26">
        <v>6030</v>
      </c>
      <c r="B6031" s="27" t="s">
        <v>2685</v>
      </c>
      <c r="C6031" s="28"/>
      <c r="D6031" s="18" t="s">
        <v>2686</v>
      </c>
      <c r="E6031" s="18" t="s">
        <v>2687</v>
      </c>
      <c r="F6031" s="29">
        <v>1</v>
      </c>
      <c r="G6031" s="30" t="s">
        <v>848</v>
      </c>
      <c r="H6031" s="18" t="s">
        <v>17</v>
      </c>
      <c r="I6031" s="28" t="s">
        <v>18</v>
      </c>
      <c r="J6031" s="18" t="str">
        <f t="shared" si="557"/>
        <v>17</v>
      </c>
      <c r="K6031" s="31" t="str">
        <f>J6031</f>
        <v>17</v>
      </c>
      <c r="L6031" s="31">
        <v>19</v>
      </c>
      <c r="M6031" s="31">
        <f>+L6031-K6031</f>
        <v>2</v>
      </c>
      <c r="N6031" s="31">
        <v>3</v>
      </c>
      <c r="O6031" s="31">
        <f>N6031-M6031</f>
        <v>1</v>
      </c>
      <c r="P6031" s="32">
        <f>F6031/N6031</f>
        <v>0.33333333333333331</v>
      </c>
      <c r="Q6031" s="33">
        <f>P6031*O6031</f>
        <v>0.33333333333333331</v>
      </c>
    </row>
    <row r="6032" spans="1:17" ht="25.5">
      <c r="A6032" s="26">
        <v>6031</v>
      </c>
      <c r="B6032" s="27" t="s">
        <v>27958</v>
      </c>
      <c r="C6032" s="28"/>
      <c r="D6032" s="18" t="s">
        <v>27959</v>
      </c>
      <c r="E6032" s="18" t="s">
        <v>27960</v>
      </c>
      <c r="F6032" s="29"/>
      <c r="G6032" s="30"/>
      <c r="H6032" s="18" t="s">
        <v>17</v>
      </c>
      <c r="I6032" s="18" t="s">
        <v>27927</v>
      </c>
      <c r="J6032" s="18" t="str">
        <f t="shared" si="557"/>
        <v>00</v>
      </c>
      <c r="Q6032" s="32">
        <v>1</v>
      </c>
    </row>
    <row r="6033" spans="1:17">
      <c r="A6033" s="26">
        <v>6032</v>
      </c>
      <c r="B6033" s="27" t="s">
        <v>27961</v>
      </c>
      <c r="C6033" s="28"/>
      <c r="D6033" s="18" t="s">
        <v>27962</v>
      </c>
      <c r="E6033" s="18" t="s">
        <v>27963</v>
      </c>
      <c r="F6033" s="29"/>
      <c r="G6033" s="30"/>
      <c r="H6033" s="18" t="s">
        <v>17</v>
      </c>
      <c r="I6033" s="18" t="s">
        <v>27927</v>
      </c>
      <c r="J6033" s="18" t="str">
        <f t="shared" si="557"/>
        <v>00</v>
      </c>
      <c r="Q6033" s="32">
        <v>1</v>
      </c>
    </row>
    <row r="6034" spans="1:17">
      <c r="A6034" s="26">
        <v>6033</v>
      </c>
      <c r="B6034" s="27" t="s">
        <v>27964</v>
      </c>
      <c r="C6034" s="28"/>
      <c r="D6034" s="18" t="s">
        <v>27965</v>
      </c>
      <c r="E6034" s="18" t="s">
        <v>27966</v>
      </c>
      <c r="F6034" s="29"/>
      <c r="G6034" s="30"/>
      <c r="H6034" s="18" t="s">
        <v>17</v>
      </c>
      <c r="I6034" s="18" t="s">
        <v>27927</v>
      </c>
      <c r="J6034" s="18" t="str">
        <f t="shared" si="557"/>
        <v>00</v>
      </c>
      <c r="Q6034" s="32">
        <v>1</v>
      </c>
    </row>
    <row r="6035" spans="1:17">
      <c r="A6035" s="26">
        <v>6034</v>
      </c>
      <c r="B6035" s="27" t="s">
        <v>41804</v>
      </c>
      <c r="C6035" s="28"/>
      <c r="D6035" s="18" t="s">
        <v>41805</v>
      </c>
      <c r="E6035" s="18" t="s">
        <v>41806</v>
      </c>
      <c r="F6035" s="29"/>
      <c r="G6035" s="30"/>
      <c r="H6035" s="18" t="s">
        <v>17</v>
      </c>
      <c r="I6035" s="18" t="s">
        <v>41251</v>
      </c>
      <c r="J6035" s="18" t="str">
        <f t="shared" si="557"/>
        <v>00</v>
      </c>
      <c r="Q6035" s="32">
        <v>1</v>
      </c>
    </row>
    <row r="6036" spans="1:17" ht="25.5">
      <c r="A6036" s="26">
        <v>6035</v>
      </c>
      <c r="B6036" s="27" t="s">
        <v>27970</v>
      </c>
      <c r="C6036" s="28"/>
      <c r="D6036" s="18" t="s">
        <v>27971</v>
      </c>
      <c r="E6036" s="18" t="s">
        <v>27972</v>
      </c>
      <c r="F6036" s="29"/>
      <c r="G6036" s="30"/>
      <c r="H6036" s="18" t="s">
        <v>17</v>
      </c>
      <c r="I6036" s="18" t="s">
        <v>27927</v>
      </c>
      <c r="J6036" s="18" t="str">
        <f t="shared" si="557"/>
        <v>00</v>
      </c>
      <c r="Q6036" s="32">
        <v>1</v>
      </c>
    </row>
    <row r="6037" spans="1:17">
      <c r="A6037" s="26">
        <v>6036</v>
      </c>
      <c r="B6037" s="27" t="s">
        <v>27973</v>
      </c>
      <c r="C6037" s="28"/>
      <c r="D6037" s="18" t="s">
        <v>27974</v>
      </c>
      <c r="E6037" s="18" t="s">
        <v>27975</v>
      </c>
      <c r="F6037" s="29"/>
      <c r="G6037" s="30"/>
      <c r="H6037" s="18" t="s">
        <v>17</v>
      </c>
      <c r="I6037" s="18" t="s">
        <v>27927</v>
      </c>
      <c r="J6037" s="18" t="str">
        <f t="shared" si="557"/>
        <v>00</v>
      </c>
      <c r="Q6037" s="32">
        <v>1</v>
      </c>
    </row>
    <row r="6038" spans="1:17">
      <c r="A6038" s="26">
        <v>6037</v>
      </c>
      <c r="B6038" s="27" t="s">
        <v>27976</v>
      </c>
      <c r="C6038" s="28"/>
      <c r="D6038" s="18" t="s">
        <v>27977</v>
      </c>
      <c r="E6038" s="18" t="s">
        <v>27978</v>
      </c>
      <c r="F6038" s="29"/>
      <c r="G6038" s="30"/>
      <c r="H6038" s="18" t="s">
        <v>17</v>
      </c>
      <c r="I6038" s="18" t="s">
        <v>27927</v>
      </c>
      <c r="J6038" s="18" t="str">
        <f t="shared" si="557"/>
        <v>00</v>
      </c>
      <c r="Q6038" s="32">
        <v>1</v>
      </c>
    </row>
    <row r="6039" spans="1:17" ht="25.5">
      <c r="A6039" s="26">
        <v>6038</v>
      </c>
      <c r="B6039" s="27" t="s">
        <v>27805</v>
      </c>
      <c r="C6039" s="28"/>
      <c r="D6039" s="18" t="s">
        <v>27806</v>
      </c>
      <c r="E6039" s="18" t="s">
        <v>27807</v>
      </c>
      <c r="F6039" s="29">
        <v>1</v>
      </c>
      <c r="G6039" s="30" t="s">
        <v>5372</v>
      </c>
      <c r="H6039" s="18" t="s">
        <v>17</v>
      </c>
      <c r="I6039" s="18" t="s">
        <v>27442</v>
      </c>
      <c r="J6039" s="18" t="str">
        <f t="shared" si="557"/>
        <v>18</v>
      </c>
      <c r="K6039" s="31" t="str">
        <f>J6039</f>
        <v>18</v>
      </c>
      <c r="L6039" s="31">
        <v>19</v>
      </c>
      <c r="M6039" s="31">
        <f>+L6039-K6039</f>
        <v>1</v>
      </c>
      <c r="N6039" s="31">
        <v>3</v>
      </c>
      <c r="O6039" s="31">
        <f>N6039-M6039</f>
        <v>2</v>
      </c>
      <c r="P6039" s="32">
        <f>F6039/N6039</f>
        <v>0.33333333333333331</v>
      </c>
      <c r="Q6039" s="33">
        <f>P6039*O6039</f>
        <v>0.66666666666666663</v>
      </c>
    </row>
    <row r="6040" spans="1:17">
      <c r="A6040" s="26">
        <v>6039</v>
      </c>
      <c r="B6040" s="27" t="s">
        <v>27982</v>
      </c>
      <c r="C6040" s="28"/>
      <c r="D6040" s="18" t="s">
        <v>27983</v>
      </c>
      <c r="E6040" s="18" t="s">
        <v>27984</v>
      </c>
      <c r="F6040" s="29"/>
      <c r="G6040" s="30"/>
      <c r="H6040" s="18" t="s">
        <v>17</v>
      </c>
      <c r="I6040" s="18" t="s">
        <v>27927</v>
      </c>
      <c r="J6040" s="18" t="str">
        <f t="shared" si="557"/>
        <v>00</v>
      </c>
      <c r="Q6040" s="32">
        <v>1</v>
      </c>
    </row>
    <row r="6041" spans="1:17">
      <c r="A6041" s="26">
        <v>6040</v>
      </c>
      <c r="B6041" s="27" t="s">
        <v>27985</v>
      </c>
      <c r="C6041" s="28"/>
      <c r="D6041" s="18" t="s">
        <v>27986</v>
      </c>
      <c r="E6041" s="18" t="s">
        <v>27987</v>
      </c>
      <c r="F6041" s="29"/>
      <c r="G6041" s="30"/>
      <c r="H6041" s="18" t="s">
        <v>17</v>
      </c>
      <c r="I6041" s="18" t="s">
        <v>27927</v>
      </c>
      <c r="J6041" s="18" t="str">
        <f t="shared" si="557"/>
        <v>00</v>
      </c>
      <c r="Q6041" s="32">
        <v>1</v>
      </c>
    </row>
    <row r="6042" spans="1:17" ht="25.5">
      <c r="A6042" s="26">
        <v>6041</v>
      </c>
      <c r="B6042" s="27" t="s">
        <v>27988</v>
      </c>
      <c r="C6042" s="28"/>
      <c r="D6042" s="18" t="s">
        <v>27989</v>
      </c>
      <c r="E6042" s="18" t="s">
        <v>27990</v>
      </c>
      <c r="F6042" s="29">
        <v>6044.76</v>
      </c>
      <c r="G6042" s="30" t="s">
        <v>1742</v>
      </c>
      <c r="H6042" s="18" t="s">
        <v>17</v>
      </c>
      <c r="I6042" s="18" t="s">
        <v>27927</v>
      </c>
      <c r="J6042" s="18" t="str">
        <f t="shared" si="557"/>
        <v>12</v>
      </c>
      <c r="K6042" s="31" t="str">
        <f>J6042</f>
        <v>12</v>
      </c>
      <c r="L6042" s="31">
        <v>19</v>
      </c>
      <c r="M6042" s="31">
        <f>+L6042-K6042</f>
        <v>7</v>
      </c>
      <c r="N6042" s="31">
        <v>10</v>
      </c>
      <c r="O6042" s="31">
        <f>N6042-M6042</f>
        <v>3</v>
      </c>
      <c r="P6042" s="32">
        <f>F6042/N6042</f>
        <v>604.476</v>
      </c>
      <c r="Q6042" s="33">
        <f>P6042*O6042</f>
        <v>1813.4279999999999</v>
      </c>
    </row>
    <row r="6043" spans="1:17" ht="25.5">
      <c r="A6043" s="26">
        <v>6042</v>
      </c>
      <c r="B6043" s="27" t="s">
        <v>27991</v>
      </c>
      <c r="C6043" s="28"/>
      <c r="D6043" s="18" t="s">
        <v>27992</v>
      </c>
      <c r="E6043" s="18" t="s">
        <v>27993</v>
      </c>
      <c r="F6043" s="29"/>
      <c r="G6043" s="30"/>
      <c r="H6043" s="18" t="s">
        <v>17</v>
      </c>
      <c r="I6043" s="18" t="s">
        <v>27927</v>
      </c>
      <c r="J6043" s="18" t="str">
        <f t="shared" si="557"/>
        <v>00</v>
      </c>
      <c r="Q6043" s="32">
        <v>1</v>
      </c>
    </row>
    <row r="6044" spans="1:17">
      <c r="A6044" s="26">
        <v>6043</v>
      </c>
      <c r="B6044" s="27" t="s">
        <v>27994</v>
      </c>
      <c r="C6044" s="28"/>
      <c r="D6044" s="18" t="s">
        <v>27995</v>
      </c>
      <c r="E6044" s="18" t="s">
        <v>27996</v>
      </c>
      <c r="F6044" s="29"/>
      <c r="G6044" s="30"/>
      <c r="H6044" s="18" t="s">
        <v>17</v>
      </c>
      <c r="I6044" s="18" t="s">
        <v>27927</v>
      </c>
      <c r="J6044" s="18" t="str">
        <f t="shared" si="557"/>
        <v>00</v>
      </c>
      <c r="Q6044" s="32">
        <v>1</v>
      </c>
    </row>
    <row r="6045" spans="1:17">
      <c r="A6045" s="26">
        <v>6044</v>
      </c>
      <c r="B6045" s="27" t="s">
        <v>852</v>
      </c>
      <c r="C6045" s="28"/>
      <c r="D6045" s="18" t="s">
        <v>853</v>
      </c>
      <c r="E6045" s="18" t="s">
        <v>854</v>
      </c>
      <c r="F6045" s="29">
        <v>1</v>
      </c>
      <c r="G6045" s="30" t="s">
        <v>848</v>
      </c>
      <c r="H6045" s="18" t="s">
        <v>17</v>
      </c>
      <c r="I6045" s="28" t="s">
        <v>18</v>
      </c>
      <c r="J6045" s="18" t="str">
        <f t="shared" si="557"/>
        <v>17</v>
      </c>
      <c r="K6045" s="31" t="str">
        <f>J6045</f>
        <v>17</v>
      </c>
      <c r="L6045" s="31">
        <v>19</v>
      </c>
      <c r="M6045" s="31">
        <f>+L6045-K6045</f>
        <v>2</v>
      </c>
      <c r="N6045" s="31">
        <v>3</v>
      </c>
      <c r="O6045" s="31">
        <f>N6045-M6045</f>
        <v>1</v>
      </c>
      <c r="P6045" s="32">
        <f>F6045/N6045</f>
        <v>0.33333333333333331</v>
      </c>
      <c r="Q6045" s="33">
        <f>P6045*O6045</f>
        <v>0.33333333333333331</v>
      </c>
    </row>
    <row r="6046" spans="1:17">
      <c r="A6046" s="26">
        <v>6045</v>
      </c>
      <c r="B6046" s="27" t="s">
        <v>28000</v>
      </c>
      <c r="C6046" s="28"/>
      <c r="D6046" s="18" t="s">
        <v>28001</v>
      </c>
      <c r="E6046" s="18" t="s">
        <v>28002</v>
      </c>
      <c r="F6046" s="29"/>
      <c r="G6046" s="30"/>
      <c r="H6046" s="18" t="s">
        <v>17</v>
      </c>
      <c r="I6046" s="18" t="s">
        <v>27927</v>
      </c>
      <c r="J6046" s="18" t="str">
        <f t="shared" si="557"/>
        <v>00</v>
      </c>
      <c r="Q6046" s="32">
        <v>1</v>
      </c>
    </row>
    <row r="6047" spans="1:17">
      <c r="A6047" s="26">
        <v>6046</v>
      </c>
      <c r="B6047" s="27" t="s">
        <v>28003</v>
      </c>
      <c r="C6047" s="28"/>
      <c r="D6047" s="18" t="s">
        <v>28004</v>
      </c>
      <c r="E6047" s="18" t="s">
        <v>28005</v>
      </c>
      <c r="F6047" s="29"/>
      <c r="G6047" s="30"/>
      <c r="H6047" s="18" t="s">
        <v>17</v>
      </c>
      <c r="I6047" s="18" t="s">
        <v>27927</v>
      </c>
      <c r="J6047" s="18" t="str">
        <f t="shared" si="557"/>
        <v>00</v>
      </c>
      <c r="Q6047" s="32">
        <v>1</v>
      </c>
    </row>
    <row r="6048" spans="1:17">
      <c r="A6048" s="26">
        <v>6047</v>
      </c>
      <c r="B6048" s="27" t="s">
        <v>879</v>
      </c>
      <c r="C6048" s="28"/>
      <c r="D6048" s="18" t="s">
        <v>880</v>
      </c>
      <c r="E6048" s="18" t="s">
        <v>881</v>
      </c>
      <c r="F6048" s="29">
        <v>1</v>
      </c>
      <c r="G6048" s="30" t="s">
        <v>848</v>
      </c>
      <c r="H6048" s="18" t="s">
        <v>17</v>
      </c>
      <c r="I6048" s="28" t="s">
        <v>18</v>
      </c>
      <c r="J6048" s="18" t="str">
        <f t="shared" si="557"/>
        <v>17</v>
      </c>
      <c r="K6048" s="31" t="str">
        <f>J6048</f>
        <v>17</v>
      </c>
      <c r="L6048" s="31">
        <v>19</v>
      </c>
      <c r="M6048" s="31">
        <f>+L6048-K6048</f>
        <v>2</v>
      </c>
      <c r="N6048" s="31">
        <v>3</v>
      </c>
      <c r="O6048" s="31">
        <f>N6048-M6048</f>
        <v>1</v>
      </c>
      <c r="P6048" s="32">
        <f>F6048/N6048</f>
        <v>0.33333333333333331</v>
      </c>
      <c r="Q6048" s="33">
        <f>P6048*O6048</f>
        <v>0.33333333333333331</v>
      </c>
    </row>
    <row r="6049" spans="1:17" ht="25.5">
      <c r="A6049" s="26">
        <v>6048</v>
      </c>
      <c r="B6049" s="27" t="s">
        <v>28009</v>
      </c>
      <c r="C6049" s="28"/>
      <c r="D6049" s="18" t="s">
        <v>28010</v>
      </c>
      <c r="E6049" s="18" t="s">
        <v>28011</v>
      </c>
      <c r="F6049" s="29"/>
      <c r="G6049" s="30"/>
      <c r="H6049" s="18" t="s">
        <v>900</v>
      </c>
      <c r="I6049" s="18" t="s">
        <v>27927</v>
      </c>
      <c r="J6049" s="18" t="str">
        <f t="shared" si="557"/>
        <v>00</v>
      </c>
      <c r="Q6049" s="32">
        <v>1</v>
      </c>
    </row>
    <row r="6050" spans="1:17">
      <c r="A6050" s="26">
        <v>6049</v>
      </c>
      <c r="B6050" s="27" t="s">
        <v>28012</v>
      </c>
      <c r="C6050" s="28"/>
      <c r="D6050" s="18" t="s">
        <v>28013</v>
      </c>
      <c r="E6050" s="18" t="s">
        <v>28014</v>
      </c>
      <c r="F6050" s="29"/>
      <c r="G6050" s="30"/>
      <c r="H6050" s="18" t="s">
        <v>17</v>
      </c>
      <c r="I6050" s="18" t="s">
        <v>27927</v>
      </c>
      <c r="J6050" s="18" t="str">
        <f t="shared" si="557"/>
        <v>00</v>
      </c>
      <c r="Q6050" s="32">
        <v>1</v>
      </c>
    </row>
    <row r="6051" spans="1:17">
      <c r="A6051" s="26">
        <v>6050</v>
      </c>
      <c r="B6051" s="27" t="s">
        <v>28015</v>
      </c>
      <c r="C6051" s="28"/>
      <c r="D6051" s="18" t="s">
        <v>28016</v>
      </c>
      <c r="E6051" s="18" t="s">
        <v>28017</v>
      </c>
      <c r="F6051" s="29"/>
      <c r="G6051" s="30"/>
      <c r="H6051" s="18" t="s">
        <v>17</v>
      </c>
      <c r="I6051" s="18" t="s">
        <v>27927</v>
      </c>
      <c r="J6051" s="18" t="str">
        <f t="shared" si="557"/>
        <v>00</v>
      </c>
      <c r="Q6051" s="32">
        <v>1</v>
      </c>
    </row>
    <row r="6052" spans="1:17" ht="25.5">
      <c r="A6052" s="26">
        <v>6051</v>
      </c>
      <c r="B6052" s="27" t="s">
        <v>28018</v>
      </c>
      <c r="C6052" s="28"/>
      <c r="D6052" s="18" t="s">
        <v>28019</v>
      </c>
      <c r="E6052" s="18" t="s">
        <v>28020</v>
      </c>
      <c r="F6052" s="29">
        <v>5998.99</v>
      </c>
      <c r="G6052" s="30" t="s">
        <v>4279</v>
      </c>
      <c r="H6052" s="18" t="s">
        <v>17</v>
      </c>
      <c r="I6052" s="18" t="s">
        <v>27927</v>
      </c>
      <c r="J6052" s="18" t="str">
        <f t="shared" si="557"/>
        <v>16</v>
      </c>
      <c r="K6052" s="31" t="str">
        <f>J6052</f>
        <v>16</v>
      </c>
      <c r="L6052" s="31">
        <v>19</v>
      </c>
      <c r="M6052" s="31">
        <f>+L6052-K6052</f>
        <v>3</v>
      </c>
      <c r="N6052" s="31">
        <v>3</v>
      </c>
      <c r="O6052" s="31">
        <f>N6052-M6052</f>
        <v>0</v>
      </c>
      <c r="P6052" s="32">
        <f>F6052/N6052</f>
        <v>1999.6633333333332</v>
      </c>
      <c r="Q6052" s="33">
        <f>P6052*O6052</f>
        <v>0</v>
      </c>
    </row>
    <row r="6053" spans="1:17">
      <c r="A6053" s="26">
        <v>6052</v>
      </c>
      <c r="B6053" s="27" t="s">
        <v>28021</v>
      </c>
      <c r="C6053" s="28"/>
      <c r="D6053" s="18" t="s">
        <v>28022</v>
      </c>
      <c r="E6053" s="18" t="s">
        <v>28023</v>
      </c>
      <c r="F6053" s="29"/>
      <c r="G6053" s="30"/>
      <c r="H6053" s="18" t="s">
        <v>17</v>
      </c>
      <c r="I6053" s="18" t="s">
        <v>27927</v>
      </c>
      <c r="J6053" s="18" t="str">
        <f t="shared" si="557"/>
        <v>00</v>
      </c>
      <c r="Q6053" s="32">
        <v>1</v>
      </c>
    </row>
    <row r="6054" spans="1:17">
      <c r="A6054" s="26">
        <v>6053</v>
      </c>
      <c r="B6054" s="27" t="s">
        <v>28024</v>
      </c>
      <c r="C6054" s="28"/>
      <c r="D6054" s="18" t="s">
        <v>28025</v>
      </c>
      <c r="E6054" s="18" t="s">
        <v>28026</v>
      </c>
      <c r="F6054" s="29"/>
      <c r="G6054" s="30"/>
      <c r="H6054" s="18" t="s">
        <v>17</v>
      </c>
      <c r="I6054" s="18" t="s">
        <v>27927</v>
      </c>
      <c r="J6054" s="18" t="str">
        <f t="shared" si="557"/>
        <v>00</v>
      </c>
      <c r="Q6054" s="32">
        <v>1</v>
      </c>
    </row>
    <row r="6055" spans="1:17">
      <c r="A6055" s="26">
        <v>6054</v>
      </c>
      <c r="B6055" s="27" t="s">
        <v>937</v>
      </c>
      <c r="C6055" s="28"/>
      <c r="D6055" s="18" t="s">
        <v>938</v>
      </c>
      <c r="E6055" s="18" t="s">
        <v>939</v>
      </c>
      <c r="F6055" s="29">
        <v>1</v>
      </c>
      <c r="G6055" s="30" t="s">
        <v>848</v>
      </c>
      <c r="H6055" s="18" t="s">
        <v>17</v>
      </c>
      <c r="I6055" s="28" t="s">
        <v>18</v>
      </c>
      <c r="J6055" s="18" t="str">
        <f t="shared" si="557"/>
        <v>17</v>
      </c>
      <c r="K6055" s="31" t="str">
        <f>J6055</f>
        <v>17</v>
      </c>
      <c r="L6055" s="31">
        <v>19</v>
      </c>
      <c r="M6055" s="31">
        <f>+L6055-K6055</f>
        <v>2</v>
      </c>
      <c r="N6055" s="31">
        <v>3</v>
      </c>
      <c r="O6055" s="31">
        <f>N6055-M6055</f>
        <v>1</v>
      </c>
      <c r="P6055" s="32">
        <f>F6055/N6055</f>
        <v>0.33333333333333331</v>
      </c>
      <c r="Q6055" s="33">
        <f>P6055*O6055</f>
        <v>0.33333333333333331</v>
      </c>
    </row>
    <row r="6056" spans="1:17" ht="25.5">
      <c r="A6056" s="26">
        <v>6055</v>
      </c>
      <c r="B6056" s="27" t="s">
        <v>28030</v>
      </c>
      <c r="C6056" s="28"/>
      <c r="D6056" s="18" t="s">
        <v>28031</v>
      </c>
      <c r="E6056" s="18" t="s">
        <v>28032</v>
      </c>
      <c r="F6056" s="29"/>
      <c r="G6056" s="30"/>
      <c r="H6056" s="18" t="s">
        <v>17</v>
      </c>
      <c r="I6056" s="18" t="s">
        <v>27927</v>
      </c>
      <c r="J6056" s="18" t="str">
        <f t="shared" si="557"/>
        <v>00</v>
      </c>
      <c r="Q6056" s="32">
        <v>1</v>
      </c>
    </row>
    <row r="6057" spans="1:17" ht="25.5">
      <c r="A6057" s="26">
        <v>6056</v>
      </c>
      <c r="B6057" s="27" t="s">
        <v>28033</v>
      </c>
      <c r="C6057" s="28"/>
      <c r="D6057" s="18" t="s">
        <v>28034</v>
      </c>
      <c r="E6057" s="18" t="s">
        <v>28035</v>
      </c>
      <c r="F6057" s="29"/>
      <c r="G6057" s="30"/>
      <c r="H6057" s="18" t="s">
        <v>17</v>
      </c>
      <c r="I6057" s="18" t="s">
        <v>27927</v>
      </c>
      <c r="J6057" s="18" t="str">
        <f t="shared" si="557"/>
        <v>00</v>
      </c>
      <c r="Q6057" s="32">
        <v>1</v>
      </c>
    </row>
    <row r="6058" spans="1:17" ht="25.5">
      <c r="A6058" s="26">
        <v>6057</v>
      </c>
      <c r="B6058" s="27" t="s">
        <v>28036</v>
      </c>
      <c r="C6058" s="28"/>
      <c r="D6058" s="18" t="s">
        <v>28037</v>
      </c>
      <c r="E6058" s="18" t="s">
        <v>28038</v>
      </c>
      <c r="F6058" s="29"/>
      <c r="G6058" s="30"/>
      <c r="H6058" s="18" t="s">
        <v>17</v>
      </c>
      <c r="I6058" s="18" t="s">
        <v>27927</v>
      </c>
      <c r="J6058" s="18" t="str">
        <f t="shared" si="557"/>
        <v>00</v>
      </c>
      <c r="Q6058" s="32">
        <v>1</v>
      </c>
    </row>
    <row r="6059" spans="1:17">
      <c r="A6059" s="26">
        <v>6058</v>
      </c>
      <c r="B6059" s="27" t="s">
        <v>28039</v>
      </c>
      <c r="C6059" s="28"/>
      <c r="D6059" s="18" t="s">
        <v>28040</v>
      </c>
      <c r="E6059" s="18" t="s">
        <v>28041</v>
      </c>
      <c r="F6059" s="29"/>
      <c r="G6059" s="30"/>
      <c r="H6059" s="18" t="s">
        <v>17</v>
      </c>
      <c r="I6059" s="18" t="s">
        <v>27927</v>
      </c>
      <c r="J6059" s="18" t="str">
        <f t="shared" si="557"/>
        <v>00</v>
      </c>
      <c r="Q6059" s="32">
        <v>1</v>
      </c>
    </row>
    <row r="6060" spans="1:17">
      <c r="A6060" s="26">
        <v>6059</v>
      </c>
      <c r="B6060" s="27" t="s">
        <v>28042</v>
      </c>
      <c r="C6060" s="28"/>
      <c r="D6060" s="18" t="s">
        <v>28043</v>
      </c>
      <c r="E6060" s="18" t="s">
        <v>28044</v>
      </c>
      <c r="F6060" s="29"/>
      <c r="G6060" s="30"/>
      <c r="H6060" s="18" t="s">
        <v>17</v>
      </c>
      <c r="I6060" s="18" t="s">
        <v>27927</v>
      </c>
      <c r="J6060" s="18" t="str">
        <f t="shared" si="557"/>
        <v>00</v>
      </c>
      <c r="Q6060" s="32">
        <v>1</v>
      </c>
    </row>
    <row r="6061" spans="1:17" ht="25.5">
      <c r="A6061" s="26">
        <v>6060</v>
      </c>
      <c r="B6061" s="27" t="s">
        <v>28045</v>
      </c>
      <c r="C6061" s="28"/>
      <c r="D6061" s="18" t="s">
        <v>28046</v>
      </c>
      <c r="E6061" s="18" t="s">
        <v>28047</v>
      </c>
      <c r="F6061" s="29">
        <v>539.4</v>
      </c>
      <c r="G6061" s="30" t="s">
        <v>24094</v>
      </c>
      <c r="H6061" s="18" t="s">
        <v>17</v>
      </c>
      <c r="I6061" s="18" t="s">
        <v>27927</v>
      </c>
      <c r="J6061" s="18" t="str">
        <f t="shared" si="557"/>
        <v>14</v>
      </c>
      <c r="K6061" s="31" t="str">
        <f>J6061</f>
        <v>14</v>
      </c>
      <c r="L6061" s="31">
        <v>19</v>
      </c>
      <c r="M6061" s="31">
        <f>+L6061-K6061</f>
        <v>5</v>
      </c>
      <c r="N6061" s="31">
        <v>10</v>
      </c>
      <c r="O6061" s="31">
        <f>N6061-M6061</f>
        <v>5</v>
      </c>
      <c r="P6061" s="32">
        <f>F6061/N6061</f>
        <v>53.94</v>
      </c>
      <c r="Q6061" s="33">
        <f>P6061*O6061</f>
        <v>269.7</v>
      </c>
    </row>
    <row r="6062" spans="1:17">
      <c r="A6062" s="26">
        <v>6061</v>
      </c>
      <c r="B6062" s="27" t="s">
        <v>28048</v>
      </c>
      <c r="C6062" s="28"/>
      <c r="D6062" s="18" t="s">
        <v>28049</v>
      </c>
      <c r="E6062" s="18" t="s">
        <v>28050</v>
      </c>
      <c r="F6062" s="29"/>
      <c r="G6062" s="30"/>
      <c r="H6062" s="18" t="s">
        <v>17</v>
      </c>
      <c r="I6062" s="18" t="s">
        <v>27927</v>
      </c>
      <c r="J6062" s="18" t="str">
        <f t="shared" si="557"/>
        <v>00</v>
      </c>
      <c r="Q6062" s="32">
        <v>1</v>
      </c>
    </row>
    <row r="6063" spans="1:17">
      <c r="A6063" s="26">
        <v>6062</v>
      </c>
      <c r="B6063" s="27" t="s">
        <v>2668</v>
      </c>
      <c r="C6063" s="28"/>
      <c r="D6063" s="18" t="s">
        <v>2669</v>
      </c>
      <c r="E6063" s="18" t="s">
        <v>2670</v>
      </c>
      <c r="F6063" s="29">
        <v>1</v>
      </c>
      <c r="G6063" s="30" t="s">
        <v>848</v>
      </c>
      <c r="H6063" s="18" t="s">
        <v>17</v>
      </c>
      <c r="I6063" s="28" t="s">
        <v>18</v>
      </c>
      <c r="J6063" s="18" t="str">
        <f t="shared" si="557"/>
        <v>17</v>
      </c>
      <c r="K6063" s="31" t="str">
        <f>J6063</f>
        <v>17</v>
      </c>
      <c r="L6063" s="31">
        <v>19</v>
      </c>
      <c r="M6063" s="31">
        <f>+L6063-K6063</f>
        <v>2</v>
      </c>
      <c r="N6063" s="31">
        <v>3</v>
      </c>
      <c r="O6063" s="31">
        <f>N6063-M6063</f>
        <v>1</v>
      </c>
      <c r="P6063" s="32">
        <f>F6063/N6063</f>
        <v>0.33333333333333331</v>
      </c>
      <c r="Q6063" s="33">
        <f>P6063*O6063</f>
        <v>0.33333333333333331</v>
      </c>
    </row>
    <row r="6064" spans="1:17" ht="25.5">
      <c r="A6064" s="26">
        <v>6063</v>
      </c>
      <c r="B6064" s="27" t="s">
        <v>28054</v>
      </c>
      <c r="C6064" s="28"/>
      <c r="D6064" s="18" t="s">
        <v>28055</v>
      </c>
      <c r="E6064" s="18" t="s">
        <v>28056</v>
      </c>
      <c r="F6064" s="29"/>
      <c r="G6064" s="30"/>
      <c r="H6064" s="18" t="s">
        <v>17</v>
      </c>
      <c r="I6064" s="18" t="s">
        <v>27927</v>
      </c>
      <c r="J6064" s="18" t="str">
        <f t="shared" si="557"/>
        <v>00</v>
      </c>
      <c r="Q6064" s="32">
        <v>1</v>
      </c>
    </row>
    <row r="6065" spans="1:17" ht="25.5">
      <c r="A6065" s="26">
        <v>6064</v>
      </c>
      <c r="B6065" s="27" t="s">
        <v>28057</v>
      </c>
      <c r="C6065" s="28"/>
      <c r="D6065" s="18" t="s">
        <v>28058</v>
      </c>
      <c r="E6065" s="18" t="s">
        <v>28059</v>
      </c>
      <c r="F6065" s="29">
        <v>2714.4</v>
      </c>
      <c r="G6065" s="30" t="s">
        <v>100</v>
      </c>
      <c r="H6065" s="18" t="s">
        <v>17</v>
      </c>
      <c r="I6065" s="18" t="s">
        <v>27927</v>
      </c>
      <c r="J6065" s="18" t="str">
        <f t="shared" si="557"/>
        <v>16</v>
      </c>
      <c r="K6065" s="31" t="str">
        <f>J6065</f>
        <v>16</v>
      </c>
      <c r="L6065" s="31">
        <v>19</v>
      </c>
      <c r="M6065" s="31">
        <f>+L6065-K6065</f>
        <v>3</v>
      </c>
      <c r="N6065" s="31">
        <v>3</v>
      </c>
      <c r="O6065" s="31">
        <f>N6065-M6065</f>
        <v>0</v>
      </c>
      <c r="P6065" s="32">
        <f>F6065/N6065</f>
        <v>904.80000000000007</v>
      </c>
      <c r="Q6065" s="33">
        <f>P6065*O6065</f>
        <v>0</v>
      </c>
    </row>
    <row r="6066" spans="1:17" ht="25.5">
      <c r="A6066" s="26">
        <v>6065</v>
      </c>
      <c r="B6066" s="27" t="s">
        <v>28060</v>
      </c>
      <c r="C6066" s="28"/>
      <c r="D6066" s="18" t="s">
        <v>28061</v>
      </c>
      <c r="E6066" s="18" t="s">
        <v>28062</v>
      </c>
      <c r="F6066" s="29"/>
      <c r="G6066" s="30"/>
      <c r="H6066" s="18" t="s">
        <v>17</v>
      </c>
      <c r="I6066" s="18" t="s">
        <v>27927</v>
      </c>
      <c r="J6066" s="18" t="str">
        <f t="shared" si="557"/>
        <v>00</v>
      </c>
      <c r="Q6066" s="32">
        <v>1</v>
      </c>
    </row>
    <row r="6067" spans="1:17">
      <c r="A6067" s="26">
        <v>6066</v>
      </c>
      <c r="B6067" s="27" t="s">
        <v>913</v>
      </c>
      <c r="C6067" s="28"/>
      <c r="D6067" s="18" t="s">
        <v>914</v>
      </c>
      <c r="E6067" s="18" t="s">
        <v>915</v>
      </c>
      <c r="F6067" s="29">
        <v>1</v>
      </c>
      <c r="G6067" s="30" t="s">
        <v>848</v>
      </c>
      <c r="H6067" s="18" t="s">
        <v>17</v>
      </c>
      <c r="I6067" s="28" t="s">
        <v>18</v>
      </c>
      <c r="J6067" s="18" t="str">
        <f t="shared" si="557"/>
        <v>17</v>
      </c>
      <c r="K6067" s="31" t="str">
        <f>J6067</f>
        <v>17</v>
      </c>
      <c r="L6067" s="31">
        <v>19</v>
      </c>
      <c r="M6067" s="31">
        <f>+L6067-K6067</f>
        <v>2</v>
      </c>
      <c r="N6067" s="31">
        <v>3</v>
      </c>
      <c r="O6067" s="31">
        <f>N6067-M6067</f>
        <v>1</v>
      </c>
      <c r="P6067" s="32">
        <f>F6067/N6067</f>
        <v>0.33333333333333331</v>
      </c>
      <c r="Q6067" s="33">
        <f>P6067*O6067</f>
        <v>0.33333333333333331</v>
      </c>
    </row>
    <row r="6068" spans="1:17">
      <c r="A6068" s="26">
        <v>6067</v>
      </c>
      <c r="B6068" s="27" t="s">
        <v>28066</v>
      </c>
      <c r="C6068" s="28"/>
      <c r="D6068" s="18" t="s">
        <v>28067</v>
      </c>
      <c r="E6068" s="18" t="s">
        <v>28068</v>
      </c>
      <c r="F6068" s="29"/>
      <c r="G6068" s="30"/>
      <c r="H6068" s="18" t="s">
        <v>17</v>
      </c>
      <c r="I6068" s="18" t="s">
        <v>27927</v>
      </c>
      <c r="J6068" s="18" t="str">
        <f t="shared" si="557"/>
        <v>00</v>
      </c>
      <c r="Q6068" s="32">
        <v>1</v>
      </c>
    </row>
    <row r="6069" spans="1:17">
      <c r="A6069" s="26">
        <v>6068</v>
      </c>
      <c r="B6069" s="27" t="s">
        <v>28069</v>
      </c>
      <c r="C6069" s="28"/>
      <c r="D6069" s="18" t="s">
        <v>28070</v>
      </c>
      <c r="E6069" s="18" t="s">
        <v>28071</v>
      </c>
      <c r="F6069" s="29"/>
      <c r="G6069" s="30"/>
      <c r="H6069" s="18" t="s">
        <v>17</v>
      </c>
      <c r="I6069" s="18" t="s">
        <v>27927</v>
      </c>
      <c r="J6069" s="18" t="str">
        <f t="shared" si="557"/>
        <v>00</v>
      </c>
      <c r="Q6069" s="32">
        <v>1</v>
      </c>
    </row>
    <row r="6070" spans="1:17">
      <c r="A6070" s="26">
        <v>6069</v>
      </c>
      <c r="B6070" s="27" t="s">
        <v>28072</v>
      </c>
      <c r="C6070" s="28"/>
      <c r="D6070" s="18" t="s">
        <v>28073</v>
      </c>
      <c r="E6070" s="18" t="s">
        <v>28074</v>
      </c>
      <c r="F6070" s="29">
        <v>6733.8</v>
      </c>
      <c r="G6070" s="30" t="s">
        <v>28075</v>
      </c>
      <c r="H6070" s="18" t="s">
        <v>17</v>
      </c>
      <c r="I6070" s="18" t="s">
        <v>27927</v>
      </c>
      <c r="J6070" s="18" t="str">
        <f t="shared" si="557"/>
        <v>16</v>
      </c>
      <c r="K6070" s="31" t="str">
        <f>J6070</f>
        <v>16</v>
      </c>
      <c r="L6070" s="31">
        <v>19</v>
      </c>
      <c r="M6070" s="31">
        <f>+L6070-K6070</f>
        <v>3</v>
      </c>
      <c r="N6070" s="31">
        <v>10</v>
      </c>
      <c r="O6070" s="31">
        <f>N6070-M6070</f>
        <v>7</v>
      </c>
      <c r="P6070" s="32">
        <f>F6070/N6070</f>
        <v>673.38</v>
      </c>
      <c r="Q6070" s="33">
        <f>P6070*O6070</f>
        <v>4713.66</v>
      </c>
    </row>
    <row r="6071" spans="1:17">
      <c r="A6071" s="26">
        <v>6070</v>
      </c>
      <c r="B6071" s="27" t="s">
        <v>28076</v>
      </c>
      <c r="C6071" s="28"/>
      <c r="D6071" s="18" t="s">
        <v>28077</v>
      </c>
      <c r="E6071" s="18" t="s">
        <v>28078</v>
      </c>
      <c r="F6071" s="29"/>
      <c r="G6071" s="30"/>
      <c r="H6071" s="18" t="s">
        <v>17</v>
      </c>
      <c r="I6071" s="18" t="s">
        <v>27927</v>
      </c>
      <c r="J6071" s="18" t="str">
        <f t="shared" si="557"/>
        <v>00</v>
      </c>
      <c r="Q6071" s="32">
        <v>1</v>
      </c>
    </row>
    <row r="6072" spans="1:17">
      <c r="A6072" s="26">
        <v>6071</v>
      </c>
      <c r="B6072" s="27" t="s">
        <v>16697</v>
      </c>
      <c r="C6072" s="28"/>
      <c r="D6072" s="18" t="s">
        <v>16698</v>
      </c>
      <c r="E6072" s="18" t="s">
        <v>16699</v>
      </c>
      <c r="F6072" s="29">
        <v>1</v>
      </c>
      <c r="G6072" s="30" t="s">
        <v>5372</v>
      </c>
      <c r="H6072" s="18" t="s">
        <v>17</v>
      </c>
      <c r="I6072" s="18" t="s">
        <v>14544</v>
      </c>
      <c r="J6072" s="18" t="str">
        <f t="shared" si="557"/>
        <v>18</v>
      </c>
      <c r="K6072" s="31" t="str">
        <f>J6072</f>
        <v>18</v>
      </c>
      <c r="L6072" s="31">
        <v>19</v>
      </c>
      <c r="M6072" s="31">
        <f>+L6072-K6072</f>
        <v>1</v>
      </c>
      <c r="N6072" s="31">
        <v>3</v>
      </c>
      <c r="O6072" s="31">
        <f>N6072-M6072</f>
        <v>2</v>
      </c>
      <c r="P6072" s="32">
        <f>F6072/N6072</f>
        <v>0.33333333333333331</v>
      </c>
      <c r="Q6072" s="33">
        <f>P6072*O6072</f>
        <v>0.66666666666666663</v>
      </c>
    </row>
    <row r="6073" spans="1:17">
      <c r="A6073" s="26">
        <v>6072</v>
      </c>
      <c r="B6073" s="27" t="s">
        <v>28082</v>
      </c>
      <c r="C6073" s="28"/>
      <c r="D6073" s="18" t="s">
        <v>28083</v>
      </c>
      <c r="E6073" s="18" t="s">
        <v>28084</v>
      </c>
      <c r="F6073" s="29"/>
      <c r="G6073" s="30"/>
      <c r="H6073" s="18" t="s">
        <v>17</v>
      </c>
      <c r="I6073" s="18" t="s">
        <v>27927</v>
      </c>
      <c r="J6073" s="18" t="str">
        <f t="shared" si="557"/>
        <v>00</v>
      </c>
      <c r="Q6073" s="32">
        <v>1</v>
      </c>
    </row>
    <row r="6074" spans="1:17">
      <c r="A6074" s="26">
        <v>6073</v>
      </c>
      <c r="B6074" s="27" t="s">
        <v>28085</v>
      </c>
      <c r="C6074" s="28"/>
      <c r="D6074" s="18" t="s">
        <v>28086</v>
      </c>
      <c r="E6074" s="18" t="s">
        <v>28087</v>
      </c>
      <c r="F6074" s="29"/>
      <c r="G6074" s="30"/>
      <c r="H6074" s="18" t="s">
        <v>17</v>
      </c>
      <c r="I6074" s="18" t="s">
        <v>27927</v>
      </c>
      <c r="J6074" s="18" t="str">
        <f t="shared" si="557"/>
        <v>00</v>
      </c>
      <c r="Q6074" s="32">
        <v>1</v>
      </c>
    </row>
    <row r="6075" spans="1:17" ht="25.5">
      <c r="A6075" s="26">
        <v>6074</v>
      </c>
      <c r="B6075" s="27" t="s">
        <v>28088</v>
      </c>
      <c r="C6075" s="28"/>
      <c r="D6075" s="18" t="s">
        <v>28089</v>
      </c>
      <c r="E6075" s="18" t="s">
        <v>28090</v>
      </c>
      <c r="F6075" s="29"/>
      <c r="G6075" s="30"/>
      <c r="H6075" s="18" t="s">
        <v>17</v>
      </c>
      <c r="I6075" s="18" t="s">
        <v>27927</v>
      </c>
      <c r="J6075" s="18" t="str">
        <f t="shared" si="557"/>
        <v>00</v>
      </c>
      <c r="Q6075" s="32">
        <v>1</v>
      </c>
    </row>
    <row r="6076" spans="1:17">
      <c r="A6076" s="26">
        <v>6075</v>
      </c>
      <c r="B6076" s="27" t="s">
        <v>28091</v>
      </c>
      <c r="C6076" s="28"/>
      <c r="D6076" s="18" t="s">
        <v>28092</v>
      </c>
      <c r="E6076" s="18" t="s">
        <v>28093</v>
      </c>
      <c r="F6076" s="29"/>
      <c r="G6076" s="30"/>
      <c r="H6076" s="18" t="s">
        <v>17</v>
      </c>
      <c r="I6076" s="18" t="s">
        <v>27927</v>
      </c>
      <c r="J6076" s="18" t="str">
        <f t="shared" si="557"/>
        <v>00</v>
      </c>
      <c r="Q6076" s="32">
        <v>1</v>
      </c>
    </row>
    <row r="6077" spans="1:17" ht="25.5">
      <c r="A6077" s="26">
        <v>6076</v>
      </c>
      <c r="B6077" s="27" t="s">
        <v>28094</v>
      </c>
      <c r="C6077" s="28"/>
      <c r="D6077" s="18" t="s">
        <v>28095</v>
      </c>
      <c r="E6077" s="18" t="s">
        <v>28096</v>
      </c>
      <c r="F6077" s="29"/>
      <c r="G6077" s="30"/>
      <c r="H6077" s="18" t="s">
        <v>17</v>
      </c>
      <c r="I6077" s="18" t="s">
        <v>27927</v>
      </c>
      <c r="J6077" s="18" t="str">
        <f t="shared" si="557"/>
        <v>00</v>
      </c>
      <c r="Q6077" s="32">
        <v>1</v>
      </c>
    </row>
    <row r="6078" spans="1:17">
      <c r="A6078" s="26">
        <v>6077</v>
      </c>
      <c r="B6078" s="27" t="s">
        <v>28097</v>
      </c>
      <c r="C6078" s="28"/>
      <c r="D6078" s="18" t="s">
        <v>28098</v>
      </c>
      <c r="E6078" s="18" t="s">
        <v>28099</v>
      </c>
      <c r="F6078" s="29">
        <v>6733.8</v>
      </c>
      <c r="G6078" s="30" t="s">
        <v>28075</v>
      </c>
      <c r="H6078" s="18" t="s">
        <v>17</v>
      </c>
      <c r="I6078" s="18" t="s">
        <v>27927</v>
      </c>
      <c r="J6078" s="18" t="str">
        <f t="shared" si="557"/>
        <v>16</v>
      </c>
      <c r="K6078" s="31" t="str">
        <f>J6078</f>
        <v>16</v>
      </c>
      <c r="L6078" s="31">
        <v>19</v>
      </c>
      <c r="M6078" s="31">
        <f>+L6078-K6078</f>
        <v>3</v>
      </c>
      <c r="N6078" s="31">
        <v>10</v>
      </c>
      <c r="O6078" s="31">
        <f>N6078-M6078</f>
        <v>7</v>
      </c>
      <c r="P6078" s="32">
        <f>F6078/N6078</f>
        <v>673.38</v>
      </c>
      <c r="Q6078" s="33">
        <f>P6078*O6078</f>
        <v>4713.66</v>
      </c>
    </row>
    <row r="6079" spans="1:17">
      <c r="A6079" s="26">
        <v>6078</v>
      </c>
      <c r="B6079" s="27" t="s">
        <v>28100</v>
      </c>
      <c r="C6079" s="28"/>
      <c r="D6079" s="18" t="s">
        <v>28101</v>
      </c>
      <c r="E6079" s="18" t="s">
        <v>28102</v>
      </c>
      <c r="F6079" s="29"/>
      <c r="G6079" s="30"/>
      <c r="H6079" s="18" t="s">
        <v>17</v>
      </c>
      <c r="I6079" s="18" t="s">
        <v>27927</v>
      </c>
      <c r="J6079" s="18" t="str">
        <f t="shared" si="557"/>
        <v>00</v>
      </c>
      <c r="Q6079" s="32">
        <v>1</v>
      </c>
    </row>
    <row r="6080" spans="1:17" ht="25.5">
      <c r="A6080" s="26">
        <v>6079</v>
      </c>
      <c r="B6080" s="27" t="s">
        <v>28103</v>
      </c>
      <c r="C6080" s="28"/>
      <c r="D6080" s="18" t="s">
        <v>28104</v>
      </c>
      <c r="E6080" s="18" t="s">
        <v>28105</v>
      </c>
      <c r="F6080" s="29"/>
      <c r="G6080" s="30"/>
      <c r="H6080" s="18" t="s">
        <v>17</v>
      </c>
      <c r="I6080" s="18" t="s">
        <v>27927</v>
      </c>
      <c r="J6080" s="18" t="str">
        <f t="shared" si="557"/>
        <v>00</v>
      </c>
      <c r="Q6080" s="32">
        <v>1</v>
      </c>
    </row>
    <row r="6081" spans="1:17">
      <c r="A6081" s="26">
        <v>6080</v>
      </c>
      <c r="B6081" s="27" t="s">
        <v>28106</v>
      </c>
      <c r="C6081" s="28"/>
      <c r="D6081" s="18" t="s">
        <v>28107</v>
      </c>
      <c r="E6081" s="18" t="s">
        <v>28108</v>
      </c>
      <c r="F6081" s="29"/>
      <c r="G6081" s="30"/>
      <c r="H6081" s="18" t="s">
        <v>17</v>
      </c>
      <c r="I6081" s="18" t="s">
        <v>27927</v>
      </c>
      <c r="J6081" s="18" t="str">
        <f t="shared" si="557"/>
        <v>00</v>
      </c>
      <c r="Q6081" s="32">
        <v>1</v>
      </c>
    </row>
    <row r="6082" spans="1:17">
      <c r="A6082" s="26">
        <v>6081</v>
      </c>
      <c r="B6082" s="27" t="s">
        <v>16697</v>
      </c>
      <c r="C6082" s="28"/>
      <c r="D6082" s="18" t="s">
        <v>16698</v>
      </c>
      <c r="E6082" s="18" t="s">
        <v>16699</v>
      </c>
      <c r="F6082" s="29">
        <v>1</v>
      </c>
      <c r="G6082" s="30" t="s">
        <v>5372</v>
      </c>
      <c r="H6082" s="18" t="s">
        <v>17</v>
      </c>
      <c r="I6082" s="18" t="s">
        <v>14544</v>
      </c>
      <c r="J6082" s="18" t="str">
        <f t="shared" si="557"/>
        <v>18</v>
      </c>
      <c r="K6082" s="31" t="str">
        <f>J6082</f>
        <v>18</v>
      </c>
      <c r="L6082" s="31">
        <v>19</v>
      </c>
      <c r="M6082" s="31">
        <f>+L6082-K6082</f>
        <v>1</v>
      </c>
      <c r="N6082" s="31">
        <v>3</v>
      </c>
      <c r="O6082" s="31">
        <f>N6082-M6082</f>
        <v>2</v>
      </c>
      <c r="P6082" s="32">
        <f>F6082/N6082</f>
        <v>0.33333333333333331</v>
      </c>
      <c r="Q6082" s="33">
        <f>P6082*O6082</f>
        <v>0.66666666666666663</v>
      </c>
    </row>
    <row r="6083" spans="1:17" ht="25.5">
      <c r="A6083" s="26">
        <v>6082</v>
      </c>
      <c r="B6083" s="27" t="s">
        <v>28112</v>
      </c>
      <c r="C6083" s="28"/>
      <c r="D6083" s="18" t="s">
        <v>28113</v>
      </c>
      <c r="E6083" s="18" t="s">
        <v>28114</v>
      </c>
      <c r="F6083" s="29"/>
      <c r="G6083" s="30"/>
      <c r="H6083" s="18" t="s">
        <v>17</v>
      </c>
      <c r="I6083" s="18" t="s">
        <v>27927</v>
      </c>
      <c r="J6083" s="18" t="str">
        <f t="shared" si="557"/>
        <v>00</v>
      </c>
      <c r="Q6083" s="32">
        <v>1</v>
      </c>
    </row>
    <row r="6084" spans="1:17">
      <c r="A6084" s="26">
        <v>6083</v>
      </c>
      <c r="B6084" s="27" t="s">
        <v>28115</v>
      </c>
      <c r="C6084" s="28"/>
      <c r="D6084" s="18" t="s">
        <v>28116</v>
      </c>
      <c r="E6084" s="18" t="s">
        <v>28117</v>
      </c>
      <c r="F6084" s="29"/>
      <c r="G6084" s="30"/>
      <c r="H6084" s="18" t="s">
        <v>17</v>
      </c>
      <c r="I6084" s="18" t="s">
        <v>27927</v>
      </c>
      <c r="J6084" s="18" t="str">
        <f t="shared" si="557"/>
        <v>00</v>
      </c>
      <c r="Q6084" s="32">
        <v>1</v>
      </c>
    </row>
    <row r="6085" spans="1:17" ht="25.5">
      <c r="A6085" s="26">
        <v>6084</v>
      </c>
      <c r="B6085" s="27" t="s">
        <v>28118</v>
      </c>
      <c r="C6085" s="28"/>
      <c r="D6085" s="18" t="s">
        <v>28119</v>
      </c>
      <c r="E6085" s="18" t="s">
        <v>28120</v>
      </c>
      <c r="F6085" s="29"/>
      <c r="G6085" s="30"/>
      <c r="H6085" s="18" t="s">
        <v>17</v>
      </c>
      <c r="I6085" s="18" t="s">
        <v>27927</v>
      </c>
      <c r="J6085" s="18" t="str">
        <f t="shared" si="557"/>
        <v>00</v>
      </c>
      <c r="Q6085" s="32">
        <v>1</v>
      </c>
    </row>
    <row r="6086" spans="1:17">
      <c r="A6086" s="26">
        <v>6085</v>
      </c>
      <c r="B6086" s="27" t="s">
        <v>28072</v>
      </c>
      <c r="C6086" s="28"/>
      <c r="D6086" s="18" t="s">
        <v>28121</v>
      </c>
      <c r="E6086" s="18" t="s">
        <v>28122</v>
      </c>
      <c r="F6086" s="29">
        <v>6733.8</v>
      </c>
      <c r="G6086" s="30" t="s">
        <v>28075</v>
      </c>
      <c r="H6086" s="18" t="s">
        <v>17</v>
      </c>
      <c r="I6086" s="18" t="s">
        <v>27927</v>
      </c>
      <c r="J6086" s="18" t="str">
        <f t="shared" si="557"/>
        <v>16</v>
      </c>
      <c r="K6086" s="31" t="str">
        <f t="shared" ref="K6086:K6093" si="558">J6086</f>
        <v>16</v>
      </c>
      <c r="L6086" s="31">
        <v>19</v>
      </c>
      <c r="M6086" s="31">
        <f t="shared" ref="M6086:M6093" si="559">+L6086-K6086</f>
        <v>3</v>
      </c>
      <c r="N6086" s="31">
        <v>10</v>
      </c>
      <c r="O6086" s="31">
        <f t="shared" ref="O6086:O6093" si="560">N6086-M6086</f>
        <v>7</v>
      </c>
      <c r="P6086" s="32">
        <f t="shared" ref="P6086:P6093" si="561">F6086/N6086</f>
        <v>673.38</v>
      </c>
      <c r="Q6086" s="33">
        <f t="shared" ref="Q6086:Q6093" si="562">P6086*O6086</f>
        <v>4713.66</v>
      </c>
    </row>
    <row r="6087" spans="1:17" ht="25.5">
      <c r="A6087" s="26">
        <v>6086</v>
      </c>
      <c r="B6087" s="27" t="s">
        <v>28123</v>
      </c>
      <c r="C6087" s="28"/>
      <c r="D6087" s="18" t="s">
        <v>28124</v>
      </c>
      <c r="E6087" s="18" t="s">
        <v>28125</v>
      </c>
      <c r="F6087" s="29">
        <v>5998.99</v>
      </c>
      <c r="G6087" s="30" t="s">
        <v>4279</v>
      </c>
      <c r="H6087" s="18" t="s">
        <v>17</v>
      </c>
      <c r="I6087" s="18" t="s">
        <v>27927</v>
      </c>
      <c r="J6087" s="18" t="str">
        <f t="shared" si="557"/>
        <v>16</v>
      </c>
      <c r="K6087" s="31" t="str">
        <f t="shared" si="558"/>
        <v>16</v>
      </c>
      <c r="L6087" s="31">
        <v>19</v>
      </c>
      <c r="M6087" s="31">
        <f t="shared" si="559"/>
        <v>3</v>
      </c>
      <c r="N6087" s="31">
        <v>3</v>
      </c>
      <c r="O6087" s="31">
        <f t="shared" si="560"/>
        <v>0</v>
      </c>
      <c r="P6087" s="32">
        <f t="shared" si="561"/>
        <v>1999.6633333333332</v>
      </c>
      <c r="Q6087" s="33">
        <f t="shared" si="562"/>
        <v>0</v>
      </c>
    </row>
    <row r="6088" spans="1:17" ht="25.5">
      <c r="A6088" s="26">
        <v>6087</v>
      </c>
      <c r="B6088" s="27" t="s">
        <v>28126</v>
      </c>
      <c r="C6088" s="28"/>
      <c r="D6088" s="18" t="s">
        <v>28127</v>
      </c>
      <c r="E6088" s="18" t="s">
        <v>28128</v>
      </c>
      <c r="F6088" s="29">
        <v>1.1599999999999999</v>
      </c>
      <c r="G6088" s="30" t="s">
        <v>838</v>
      </c>
      <c r="H6088" s="18" t="s">
        <v>17</v>
      </c>
      <c r="I6088" s="18" t="s">
        <v>27927</v>
      </c>
      <c r="J6088" s="18" t="str">
        <f t="shared" si="557"/>
        <v>12</v>
      </c>
      <c r="K6088" s="31" t="str">
        <f t="shared" si="558"/>
        <v>12</v>
      </c>
      <c r="L6088" s="31">
        <v>19</v>
      </c>
      <c r="M6088" s="31">
        <f t="shared" si="559"/>
        <v>7</v>
      </c>
      <c r="N6088" s="31">
        <v>10</v>
      </c>
      <c r="O6088" s="31">
        <f t="shared" si="560"/>
        <v>3</v>
      </c>
      <c r="P6088" s="32">
        <f t="shared" si="561"/>
        <v>0.11599999999999999</v>
      </c>
      <c r="Q6088" s="33">
        <f t="shared" si="562"/>
        <v>0.34799999999999998</v>
      </c>
    </row>
    <row r="6089" spans="1:17" ht="25.5">
      <c r="A6089" s="26">
        <v>6088</v>
      </c>
      <c r="B6089" s="27" t="s">
        <v>28129</v>
      </c>
      <c r="C6089" s="28"/>
      <c r="D6089" s="18" t="s">
        <v>28130</v>
      </c>
      <c r="E6089" s="18" t="s">
        <v>28131</v>
      </c>
      <c r="F6089" s="29">
        <v>2714.4</v>
      </c>
      <c r="G6089" s="30" t="s">
        <v>100</v>
      </c>
      <c r="H6089" s="18" t="s">
        <v>17</v>
      </c>
      <c r="I6089" s="18" t="s">
        <v>27927</v>
      </c>
      <c r="J6089" s="18" t="str">
        <f t="shared" si="557"/>
        <v>16</v>
      </c>
      <c r="K6089" s="31" t="str">
        <f t="shared" si="558"/>
        <v>16</v>
      </c>
      <c r="L6089" s="31">
        <v>19</v>
      </c>
      <c r="M6089" s="31">
        <f t="shared" si="559"/>
        <v>3</v>
      </c>
      <c r="N6089" s="31">
        <v>3</v>
      </c>
      <c r="O6089" s="31">
        <f t="shared" si="560"/>
        <v>0</v>
      </c>
      <c r="P6089" s="32">
        <f t="shared" si="561"/>
        <v>904.80000000000007</v>
      </c>
      <c r="Q6089" s="33">
        <f t="shared" si="562"/>
        <v>0</v>
      </c>
    </row>
    <row r="6090" spans="1:17" ht="25.5">
      <c r="A6090" s="26">
        <v>6089</v>
      </c>
      <c r="B6090" s="27" t="s">
        <v>28132</v>
      </c>
      <c r="C6090" s="28"/>
      <c r="D6090" s="18" t="s">
        <v>28133</v>
      </c>
      <c r="E6090" s="18" t="s">
        <v>28134</v>
      </c>
      <c r="F6090" s="29">
        <v>2714.4</v>
      </c>
      <c r="G6090" s="30" t="s">
        <v>100</v>
      </c>
      <c r="H6090" s="18" t="s">
        <v>17</v>
      </c>
      <c r="I6090" s="18" t="s">
        <v>27927</v>
      </c>
      <c r="J6090" s="18" t="str">
        <f t="shared" ref="J6090:J6153" si="563">TEXT(G6090,"aa")</f>
        <v>16</v>
      </c>
      <c r="K6090" s="31" t="str">
        <f t="shared" si="558"/>
        <v>16</v>
      </c>
      <c r="L6090" s="31">
        <v>19</v>
      </c>
      <c r="M6090" s="31">
        <f t="shared" si="559"/>
        <v>3</v>
      </c>
      <c r="N6090" s="31">
        <v>3</v>
      </c>
      <c r="O6090" s="31">
        <f t="shared" si="560"/>
        <v>0</v>
      </c>
      <c r="P6090" s="32">
        <f t="shared" si="561"/>
        <v>904.80000000000007</v>
      </c>
      <c r="Q6090" s="33">
        <f t="shared" si="562"/>
        <v>0</v>
      </c>
    </row>
    <row r="6091" spans="1:17" ht="25.5">
      <c r="A6091" s="26">
        <v>6090</v>
      </c>
      <c r="B6091" s="27" t="s">
        <v>28135</v>
      </c>
      <c r="C6091" s="28"/>
      <c r="D6091" s="18" t="s">
        <v>28136</v>
      </c>
      <c r="E6091" s="18" t="s">
        <v>28137</v>
      </c>
      <c r="F6091" s="29">
        <v>1.1599999999999999</v>
      </c>
      <c r="G6091" s="30" t="s">
        <v>838</v>
      </c>
      <c r="H6091" s="18" t="s">
        <v>17</v>
      </c>
      <c r="I6091" s="18" t="s">
        <v>27927</v>
      </c>
      <c r="J6091" s="18" t="str">
        <f t="shared" si="563"/>
        <v>12</v>
      </c>
      <c r="K6091" s="31" t="str">
        <f t="shared" si="558"/>
        <v>12</v>
      </c>
      <c r="L6091" s="31">
        <v>19</v>
      </c>
      <c r="M6091" s="31">
        <f t="shared" si="559"/>
        <v>7</v>
      </c>
      <c r="N6091" s="31">
        <v>10</v>
      </c>
      <c r="O6091" s="31">
        <f t="shared" si="560"/>
        <v>3</v>
      </c>
      <c r="P6091" s="32">
        <f t="shared" si="561"/>
        <v>0.11599999999999999</v>
      </c>
      <c r="Q6091" s="33">
        <f t="shared" si="562"/>
        <v>0.34799999999999998</v>
      </c>
    </row>
    <row r="6092" spans="1:17" ht="25.5">
      <c r="A6092" s="26">
        <v>6091</v>
      </c>
      <c r="B6092" s="27" t="s">
        <v>28138</v>
      </c>
      <c r="C6092" s="28"/>
      <c r="D6092" s="18" t="s">
        <v>28139</v>
      </c>
      <c r="E6092" s="18" t="s">
        <v>28140</v>
      </c>
      <c r="F6092" s="29">
        <v>2714.4</v>
      </c>
      <c r="G6092" s="30" t="s">
        <v>100</v>
      </c>
      <c r="H6092" s="18" t="s">
        <v>17</v>
      </c>
      <c r="I6092" s="18" t="s">
        <v>27927</v>
      </c>
      <c r="J6092" s="18" t="str">
        <f t="shared" si="563"/>
        <v>16</v>
      </c>
      <c r="K6092" s="31" t="str">
        <f t="shared" si="558"/>
        <v>16</v>
      </c>
      <c r="L6092" s="31">
        <v>19</v>
      </c>
      <c r="M6092" s="31">
        <f t="shared" si="559"/>
        <v>3</v>
      </c>
      <c r="N6092" s="31">
        <v>3</v>
      </c>
      <c r="O6092" s="31">
        <f t="shared" si="560"/>
        <v>0</v>
      </c>
      <c r="P6092" s="32">
        <f t="shared" si="561"/>
        <v>904.80000000000007</v>
      </c>
      <c r="Q6092" s="33">
        <f t="shared" si="562"/>
        <v>0</v>
      </c>
    </row>
    <row r="6093" spans="1:17">
      <c r="A6093" s="26">
        <v>6092</v>
      </c>
      <c r="B6093" s="27" t="s">
        <v>28141</v>
      </c>
      <c r="C6093" s="28"/>
      <c r="D6093" s="18" t="s">
        <v>28142</v>
      </c>
      <c r="E6093" s="18" t="s">
        <v>28143</v>
      </c>
      <c r="F6093" s="29">
        <v>5484.77</v>
      </c>
      <c r="G6093" s="30" t="s">
        <v>28075</v>
      </c>
      <c r="H6093" s="18" t="s">
        <v>17</v>
      </c>
      <c r="I6093" s="18" t="s">
        <v>27927</v>
      </c>
      <c r="J6093" s="18" t="str">
        <f t="shared" si="563"/>
        <v>16</v>
      </c>
      <c r="K6093" s="31" t="str">
        <f t="shared" si="558"/>
        <v>16</v>
      </c>
      <c r="L6093" s="31">
        <v>19</v>
      </c>
      <c r="M6093" s="31">
        <f t="shared" si="559"/>
        <v>3</v>
      </c>
      <c r="N6093" s="31">
        <v>10</v>
      </c>
      <c r="O6093" s="31">
        <f t="shared" si="560"/>
        <v>7</v>
      </c>
      <c r="P6093" s="32">
        <f t="shared" si="561"/>
        <v>548.47700000000009</v>
      </c>
      <c r="Q6093" s="33">
        <f t="shared" si="562"/>
        <v>3839.3390000000009</v>
      </c>
    </row>
    <row r="6094" spans="1:17">
      <c r="A6094" s="26">
        <v>6093</v>
      </c>
      <c r="B6094" s="27" t="s">
        <v>28144</v>
      </c>
      <c r="C6094" s="28"/>
      <c r="D6094" s="18" t="s">
        <v>28145</v>
      </c>
      <c r="E6094" s="18" t="s">
        <v>28146</v>
      </c>
      <c r="F6094" s="29"/>
      <c r="G6094" s="30"/>
      <c r="H6094" s="18" t="s">
        <v>17</v>
      </c>
      <c r="I6094" s="18" t="s">
        <v>27927</v>
      </c>
      <c r="J6094" s="18" t="str">
        <f t="shared" si="563"/>
        <v>00</v>
      </c>
      <c r="Q6094" s="32">
        <v>1</v>
      </c>
    </row>
    <row r="6095" spans="1:17">
      <c r="A6095" s="26">
        <v>6094</v>
      </c>
      <c r="B6095" s="27" t="s">
        <v>28147</v>
      </c>
      <c r="C6095" s="28"/>
      <c r="D6095" s="18" t="s">
        <v>28148</v>
      </c>
      <c r="E6095" s="18" t="s">
        <v>28149</v>
      </c>
      <c r="F6095" s="29"/>
      <c r="G6095" s="30"/>
      <c r="H6095" s="18" t="s">
        <v>17</v>
      </c>
      <c r="I6095" s="18" t="s">
        <v>27927</v>
      </c>
      <c r="J6095" s="18" t="str">
        <f t="shared" si="563"/>
        <v>00</v>
      </c>
      <c r="Q6095" s="32">
        <v>1</v>
      </c>
    </row>
    <row r="6096" spans="1:17" ht="25.5">
      <c r="A6096" s="26">
        <v>6095</v>
      </c>
      <c r="B6096" s="27" t="s">
        <v>28150</v>
      </c>
      <c r="C6096" s="28"/>
      <c r="D6096" s="18" t="s">
        <v>28151</v>
      </c>
      <c r="E6096" s="18" t="s">
        <v>28152</v>
      </c>
      <c r="F6096" s="29"/>
      <c r="G6096" s="30"/>
      <c r="H6096" s="18" t="s">
        <v>17</v>
      </c>
      <c r="I6096" s="18" t="s">
        <v>27927</v>
      </c>
      <c r="J6096" s="18" t="str">
        <f t="shared" si="563"/>
        <v>00</v>
      </c>
      <c r="Q6096" s="32">
        <v>1</v>
      </c>
    </row>
    <row r="6097" spans="1:17" ht="25.5">
      <c r="A6097" s="26">
        <v>6096</v>
      </c>
      <c r="B6097" s="27" t="s">
        <v>28153</v>
      </c>
      <c r="C6097" s="28"/>
      <c r="D6097" s="18" t="s">
        <v>28154</v>
      </c>
      <c r="E6097" s="18" t="s">
        <v>28155</v>
      </c>
      <c r="F6097" s="29">
        <v>2035.8</v>
      </c>
      <c r="G6097" s="30" t="s">
        <v>1022</v>
      </c>
      <c r="H6097" s="18" t="s">
        <v>17</v>
      </c>
      <c r="I6097" s="18" t="s">
        <v>27927</v>
      </c>
      <c r="J6097" s="18" t="str">
        <f t="shared" si="563"/>
        <v>11</v>
      </c>
      <c r="K6097" s="31" t="str">
        <f>J6097</f>
        <v>11</v>
      </c>
      <c r="L6097" s="31">
        <v>19</v>
      </c>
      <c r="M6097" s="31">
        <f>+L6097-K6097</f>
        <v>8</v>
      </c>
      <c r="N6097" s="31">
        <v>10</v>
      </c>
      <c r="O6097" s="31">
        <f>N6097-M6097</f>
        <v>2</v>
      </c>
      <c r="P6097" s="32">
        <f>F6097/N6097</f>
        <v>203.57999999999998</v>
      </c>
      <c r="Q6097" s="33">
        <f>P6097*O6097</f>
        <v>407.15999999999997</v>
      </c>
    </row>
    <row r="6098" spans="1:17" ht="25.5">
      <c r="A6098" s="26">
        <v>6097</v>
      </c>
      <c r="B6098" s="27" t="s">
        <v>28156</v>
      </c>
      <c r="C6098" s="28"/>
      <c r="D6098" s="18" t="s">
        <v>28157</v>
      </c>
      <c r="E6098" s="18" t="s">
        <v>28158</v>
      </c>
      <c r="F6098" s="29"/>
      <c r="G6098" s="30"/>
      <c r="H6098" s="18" t="s">
        <v>17</v>
      </c>
      <c r="I6098" s="18" t="s">
        <v>27927</v>
      </c>
      <c r="J6098" s="18" t="str">
        <f t="shared" si="563"/>
        <v>00</v>
      </c>
      <c r="Q6098" s="32">
        <v>1</v>
      </c>
    </row>
    <row r="6099" spans="1:17">
      <c r="A6099" s="26">
        <v>6098</v>
      </c>
      <c r="B6099" s="27" t="s">
        <v>28159</v>
      </c>
      <c r="C6099" s="28"/>
      <c r="D6099" s="18" t="s">
        <v>28160</v>
      </c>
      <c r="E6099" s="18" t="s">
        <v>28161</v>
      </c>
      <c r="F6099" s="29"/>
      <c r="G6099" s="30"/>
      <c r="H6099" s="18" t="s">
        <v>17</v>
      </c>
      <c r="I6099" s="18" t="s">
        <v>27927</v>
      </c>
      <c r="J6099" s="18" t="str">
        <f t="shared" si="563"/>
        <v>00</v>
      </c>
      <c r="Q6099" s="32">
        <v>1</v>
      </c>
    </row>
    <row r="6100" spans="1:17">
      <c r="A6100" s="26">
        <v>6099</v>
      </c>
      <c r="B6100" s="27" t="s">
        <v>28162</v>
      </c>
      <c r="C6100" s="28"/>
      <c r="D6100" s="18" t="s">
        <v>28163</v>
      </c>
      <c r="E6100" s="18" t="s">
        <v>28164</v>
      </c>
      <c r="F6100" s="29">
        <v>10324</v>
      </c>
      <c r="G6100" s="30" t="s">
        <v>28165</v>
      </c>
      <c r="H6100" s="18" t="s">
        <v>17</v>
      </c>
      <c r="I6100" s="18" t="s">
        <v>27927</v>
      </c>
      <c r="J6100" s="18" t="str">
        <f t="shared" si="563"/>
        <v>19</v>
      </c>
      <c r="K6100" s="31" t="str">
        <f>J6100</f>
        <v>19</v>
      </c>
      <c r="L6100" s="31">
        <v>19</v>
      </c>
      <c r="M6100" s="31">
        <f>+L6100-K6100</f>
        <v>0</v>
      </c>
      <c r="N6100" s="31">
        <v>3</v>
      </c>
      <c r="O6100" s="31">
        <f>N6100-M6100</f>
        <v>3</v>
      </c>
      <c r="P6100" s="32">
        <f>F6100/N6100</f>
        <v>3441.3333333333335</v>
      </c>
      <c r="Q6100" s="33">
        <f>P6100*O6100</f>
        <v>10324</v>
      </c>
    </row>
    <row r="6101" spans="1:17">
      <c r="A6101" s="26">
        <v>6100</v>
      </c>
      <c r="B6101" s="27" t="s">
        <v>28162</v>
      </c>
      <c r="C6101" s="28"/>
      <c r="D6101" s="18" t="s">
        <v>28166</v>
      </c>
      <c r="E6101" s="18" t="s">
        <v>28167</v>
      </c>
      <c r="F6101" s="29">
        <v>10324</v>
      </c>
      <c r="G6101" s="30" t="s">
        <v>28165</v>
      </c>
      <c r="H6101" s="18" t="s">
        <v>17</v>
      </c>
      <c r="I6101" s="18" t="s">
        <v>27927</v>
      </c>
      <c r="J6101" s="18" t="str">
        <f t="shared" si="563"/>
        <v>19</v>
      </c>
      <c r="K6101" s="31" t="str">
        <f>J6101</f>
        <v>19</v>
      </c>
      <c r="L6101" s="31">
        <v>19</v>
      </c>
      <c r="M6101" s="31">
        <f>+L6101-K6101</f>
        <v>0</v>
      </c>
      <c r="N6101" s="31">
        <v>3</v>
      </c>
      <c r="O6101" s="31">
        <f>N6101-M6101</f>
        <v>3</v>
      </c>
      <c r="P6101" s="32">
        <f>F6101/N6101</f>
        <v>3441.3333333333335</v>
      </c>
      <c r="Q6101" s="33">
        <f>P6101*O6101</f>
        <v>10324</v>
      </c>
    </row>
    <row r="6102" spans="1:17">
      <c r="A6102" s="26">
        <v>6101</v>
      </c>
      <c r="B6102" s="27" t="s">
        <v>28162</v>
      </c>
      <c r="C6102" s="28"/>
      <c r="D6102" s="18" t="s">
        <v>28168</v>
      </c>
      <c r="E6102" s="18" t="s">
        <v>28169</v>
      </c>
      <c r="F6102" s="29">
        <v>10324</v>
      </c>
      <c r="G6102" s="30" t="s">
        <v>28165</v>
      </c>
      <c r="H6102" s="18" t="s">
        <v>17</v>
      </c>
      <c r="I6102" s="18" t="s">
        <v>27927</v>
      </c>
      <c r="J6102" s="18" t="str">
        <f t="shared" si="563"/>
        <v>19</v>
      </c>
      <c r="K6102" s="31" t="str">
        <f>J6102</f>
        <v>19</v>
      </c>
      <c r="L6102" s="31">
        <v>19</v>
      </c>
      <c r="M6102" s="31">
        <f>+L6102-K6102</f>
        <v>0</v>
      </c>
      <c r="N6102" s="31">
        <v>3</v>
      </c>
      <c r="O6102" s="31">
        <f>N6102-M6102</f>
        <v>3</v>
      </c>
      <c r="P6102" s="32">
        <f>F6102/N6102</f>
        <v>3441.3333333333335</v>
      </c>
      <c r="Q6102" s="33">
        <f>P6102*O6102</f>
        <v>10324</v>
      </c>
    </row>
    <row r="6103" spans="1:17">
      <c r="A6103" s="26">
        <v>6102</v>
      </c>
      <c r="B6103" s="27" t="s">
        <v>41323</v>
      </c>
      <c r="C6103" s="28"/>
      <c r="D6103" s="18" t="s">
        <v>41324</v>
      </c>
      <c r="E6103" s="18" t="s">
        <v>41325</v>
      </c>
      <c r="F6103" s="29">
        <v>0</v>
      </c>
      <c r="G6103" s="30" t="s">
        <v>3984</v>
      </c>
      <c r="H6103" s="18" t="s">
        <v>17</v>
      </c>
      <c r="I6103" s="18" t="s">
        <v>41251</v>
      </c>
      <c r="J6103" s="18" t="str">
        <f t="shared" si="563"/>
        <v>17</v>
      </c>
      <c r="K6103" s="31" t="str">
        <f>J6103</f>
        <v>17</v>
      </c>
      <c r="L6103" s="31">
        <v>19</v>
      </c>
      <c r="M6103" s="31">
        <f>+L6103-K6103</f>
        <v>2</v>
      </c>
      <c r="N6103" s="31">
        <v>10</v>
      </c>
      <c r="O6103" s="31">
        <f>N6103-M6103</f>
        <v>8</v>
      </c>
      <c r="P6103" s="32">
        <f>F6103/N6103</f>
        <v>0</v>
      </c>
      <c r="Q6103" s="33">
        <f>P6103*O6103</f>
        <v>0</v>
      </c>
    </row>
    <row r="6104" spans="1:17" ht="25.5">
      <c r="A6104" s="26">
        <v>6103</v>
      </c>
      <c r="B6104" s="27" t="s">
        <v>35256</v>
      </c>
      <c r="C6104" s="28"/>
      <c r="D6104" s="18" t="s">
        <v>35257</v>
      </c>
      <c r="E6104" s="18" t="s">
        <v>35258</v>
      </c>
      <c r="F6104" s="29"/>
      <c r="G6104" s="30"/>
      <c r="H6104" s="18" t="s">
        <v>17</v>
      </c>
      <c r="I6104" s="18" t="s">
        <v>35255</v>
      </c>
      <c r="J6104" s="18" t="str">
        <f t="shared" si="563"/>
        <v>00</v>
      </c>
      <c r="Q6104" s="32">
        <v>1</v>
      </c>
    </row>
    <row r="6105" spans="1:17">
      <c r="A6105" s="26">
        <v>6104</v>
      </c>
      <c r="B6105" s="27" t="s">
        <v>35259</v>
      </c>
      <c r="C6105" s="28"/>
      <c r="D6105" s="18" t="s">
        <v>35260</v>
      </c>
      <c r="E6105" s="18" t="s">
        <v>35261</v>
      </c>
      <c r="F6105" s="29"/>
      <c r="G6105" s="30"/>
      <c r="H6105" s="18" t="s">
        <v>17</v>
      </c>
      <c r="I6105" s="18" t="s">
        <v>35255</v>
      </c>
      <c r="J6105" s="18" t="str">
        <f t="shared" si="563"/>
        <v>00</v>
      </c>
      <c r="Q6105" s="32">
        <v>1</v>
      </c>
    </row>
    <row r="6106" spans="1:17">
      <c r="A6106" s="26">
        <v>6105</v>
      </c>
      <c r="B6106" s="27" t="s">
        <v>35262</v>
      </c>
      <c r="C6106" s="28"/>
      <c r="D6106" s="18" t="s">
        <v>35263</v>
      </c>
      <c r="E6106" s="18" t="s">
        <v>35264</v>
      </c>
      <c r="F6106" s="29"/>
      <c r="G6106" s="30"/>
      <c r="H6106" s="18" t="s">
        <v>17</v>
      </c>
      <c r="I6106" s="18" t="s">
        <v>35255</v>
      </c>
      <c r="J6106" s="18" t="str">
        <f t="shared" si="563"/>
        <v>00</v>
      </c>
      <c r="Q6106" s="32">
        <v>1</v>
      </c>
    </row>
    <row r="6107" spans="1:17">
      <c r="A6107" s="26">
        <v>6106</v>
      </c>
      <c r="B6107" s="27" t="s">
        <v>23990</v>
      </c>
      <c r="C6107" s="28"/>
      <c r="D6107" s="18" t="s">
        <v>35265</v>
      </c>
      <c r="E6107" s="18" t="s">
        <v>35266</v>
      </c>
      <c r="F6107" s="29">
        <v>2223.9</v>
      </c>
      <c r="G6107" s="30" t="s">
        <v>23989</v>
      </c>
      <c r="H6107" s="18" t="s">
        <v>17</v>
      </c>
      <c r="I6107" s="18" t="s">
        <v>35255</v>
      </c>
      <c r="J6107" s="18" t="str">
        <f t="shared" si="563"/>
        <v>18</v>
      </c>
      <c r="K6107" s="31" t="str">
        <f>J6107</f>
        <v>18</v>
      </c>
      <c r="L6107" s="31">
        <v>19</v>
      </c>
      <c r="M6107" s="31">
        <f>+L6107-K6107</f>
        <v>1</v>
      </c>
      <c r="N6107" s="31">
        <v>10</v>
      </c>
      <c r="O6107" s="31">
        <f>N6107-M6107</f>
        <v>9</v>
      </c>
      <c r="P6107" s="32">
        <f>F6107/N6107</f>
        <v>222.39000000000001</v>
      </c>
      <c r="Q6107" s="33">
        <f>P6107*O6107</f>
        <v>2001.5100000000002</v>
      </c>
    </row>
    <row r="6108" spans="1:17">
      <c r="A6108" s="26">
        <v>6107</v>
      </c>
      <c r="B6108" s="27" t="s">
        <v>31953</v>
      </c>
      <c r="C6108" s="28"/>
      <c r="D6108" s="18" t="s">
        <v>35267</v>
      </c>
      <c r="E6108" s="18" t="s">
        <v>35268</v>
      </c>
      <c r="F6108" s="29">
        <v>1094.83</v>
      </c>
      <c r="G6108" s="30" t="s">
        <v>23989</v>
      </c>
      <c r="H6108" s="18" t="s">
        <v>17</v>
      </c>
      <c r="I6108" s="18" t="s">
        <v>35255</v>
      </c>
      <c r="J6108" s="18" t="str">
        <f t="shared" si="563"/>
        <v>18</v>
      </c>
      <c r="K6108" s="31" t="str">
        <f>J6108</f>
        <v>18</v>
      </c>
      <c r="L6108" s="31">
        <v>19</v>
      </c>
      <c r="M6108" s="31">
        <f>+L6108-K6108</f>
        <v>1</v>
      </c>
      <c r="N6108" s="31">
        <v>10</v>
      </c>
      <c r="O6108" s="31">
        <f>N6108-M6108</f>
        <v>9</v>
      </c>
      <c r="P6108" s="32">
        <f>F6108/N6108</f>
        <v>109.48299999999999</v>
      </c>
      <c r="Q6108" s="33">
        <f>P6108*O6108</f>
        <v>985.34699999999987</v>
      </c>
    </row>
    <row r="6109" spans="1:17">
      <c r="A6109" s="26">
        <v>6108</v>
      </c>
      <c r="B6109" s="27" t="s">
        <v>24057</v>
      </c>
      <c r="C6109" s="28"/>
      <c r="D6109" s="18" t="s">
        <v>35269</v>
      </c>
      <c r="E6109" s="18" t="s">
        <v>35270</v>
      </c>
      <c r="F6109" s="37">
        <v>2994.86</v>
      </c>
      <c r="G6109" s="59">
        <v>43368</v>
      </c>
      <c r="H6109" s="18" t="s">
        <v>17</v>
      </c>
      <c r="I6109" s="18" t="s">
        <v>35255</v>
      </c>
      <c r="J6109" s="18" t="str">
        <f t="shared" si="563"/>
        <v>18</v>
      </c>
      <c r="K6109" s="31" t="str">
        <f>J6109</f>
        <v>18</v>
      </c>
      <c r="L6109" s="31">
        <v>19</v>
      </c>
      <c r="M6109" s="31">
        <f>+L6109-K6109</f>
        <v>1</v>
      </c>
      <c r="N6109" s="31">
        <v>10</v>
      </c>
      <c r="O6109" s="31">
        <f>N6109-M6109</f>
        <v>9</v>
      </c>
      <c r="P6109" s="32">
        <f>F6109/N6109</f>
        <v>299.48599999999999</v>
      </c>
      <c r="Q6109" s="33">
        <f>P6109*O6109</f>
        <v>2695.3739999999998</v>
      </c>
    </row>
    <row r="6110" spans="1:17">
      <c r="A6110" s="26">
        <v>6109</v>
      </c>
      <c r="B6110" s="27" t="s">
        <v>33727</v>
      </c>
      <c r="C6110" s="28"/>
      <c r="D6110" s="18" t="s">
        <v>33728</v>
      </c>
      <c r="E6110" s="18" t="s">
        <v>33729</v>
      </c>
      <c r="F6110" s="29"/>
      <c r="G6110" s="30"/>
      <c r="H6110" s="18" t="s">
        <v>17</v>
      </c>
      <c r="I6110" s="18" t="s">
        <v>27251</v>
      </c>
      <c r="J6110" s="18" t="str">
        <f t="shared" si="563"/>
        <v>00</v>
      </c>
      <c r="Q6110" s="32">
        <v>1</v>
      </c>
    </row>
    <row r="6111" spans="1:17" ht="25.5">
      <c r="A6111" s="26">
        <v>6110</v>
      </c>
      <c r="B6111" s="27" t="s">
        <v>35274</v>
      </c>
      <c r="C6111" s="28"/>
      <c r="D6111" s="18" t="s">
        <v>35275</v>
      </c>
      <c r="E6111" s="18" t="s">
        <v>35276</v>
      </c>
      <c r="F6111" s="29"/>
      <c r="G6111" s="30"/>
      <c r="H6111" s="18" t="s">
        <v>17</v>
      </c>
      <c r="I6111" s="18" t="s">
        <v>35255</v>
      </c>
      <c r="J6111" s="18" t="str">
        <f t="shared" si="563"/>
        <v>00</v>
      </c>
      <c r="Q6111" s="32">
        <v>1</v>
      </c>
    </row>
    <row r="6112" spans="1:17">
      <c r="A6112" s="26">
        <v>6111</v>
      </c>
      <c r="B6112" s="27" t="s">
        <v>35277</v>
      </c>
      <c r="C6112" s="28"/>
      <c r="D6112" s="18" t="s">
        <v>35278</v>
      </c>
      <c r="E6112" s="18" t="s">
        <v>35279</v>
      </c>
      <c r="F6112" s="29"/>
      <c r="G6112" s="30"/>
      <c r="H6112" s="18" t="s">
        <v>17</v>
      </c>
      <c r="I6112" s="18" t="s">
        <v>35255</v>
      </c>
      <c r="J6112" s="18" t="str">
        <f t="shared" si="563"/>
        <v>00</v>
      </c>
      <c r="Q6112" s="32">
        <v>1</v>
      </c>
    </row>
    <row r="6113" spans="1:17">
      <c r="A6113" s="26">
        <v>6112</v>
      </c>
      <c r="B6113" s="27" t="s">
        <v>35280</v>
      </c>
      <c r="C6113" s="28"/>
      <c r="D6113" s="18" t="s">
        <v>35281</v>
      </c>
      <c r="E6113" s="18" t="s">
        <v>35282</v>
      </c>
      <c r="F6113" s="29"/>
      <c r="G6113" s="30"/>
      <c r="H6113" s="18" t="s">
        <v>17</v>
      </c>
      <c r="I6113" s="18" t="s">
        <v>35255</v>
      </c>
      <c r="J6113" s="18" t="str">
        <f t="shared" si="563"/>
        <v>00</v>
      </c>
      <c r="Q6113" s="32">
        <v>1</v>
      </c>
    </row>
    <row r="6114" spans="1:17">
      <c r="A6114" s="26">
        <v>6113</v>
      </c>
      <c r="B6114" s="27" t="s">
        <v>23990</v>
      </c>
      <c r="C6114" s="28"/>
      <c r="D6114" s="18" t="s">
        <v>35283</v>
      </c>
      <c r="E6114" s="18" t="s">
        <v>35284</v>
      </c>
      <c r="F6114" s="29">
        <v>2223.9</v>
      </c>
      <c r="G6114" s="30" t="s">
        <v>23989</v>
      </c>
      <c r="H6114" s="18" t="s">
        <v>17</v>
      </c>
      <c r="I6114" s="18" t="s">
        <v>35255</v>
      </c>
      <c r="J6114" s="18" t="str">
        <f t="shared" si="563"/>
        <v>18</v>
      </c>
      <c r="K6114" s="31" t="str">
        <f>J6114</f>
        <v>18</v>
      </c>
      <c r="L6114" s="31">
        <v>19</v>
      </c>
      <c r="M6114" s="31">
        <f>+L6114-K6114</f>
        <v>1</v>
      </c>
      <c r="N6114" s="31">
        <v>10</v>
      </c>
      <c r="O6114" s="31">
        <f>N6114-M6114</f>
        <v>9</v>
      </c>
      <c r="P6114" s="32">
        <f>F6114/N6114</f>
        <v>222.39000000000001</v>
      </c>
      <c r="Q6114" s="33">
        <f>P6114*O6114</f>
        <v>2001.5100000000002</v>
      </c>
    </row>
    <row r="6115" spans="1:17">
      <c r="A6115" s="26">
        <v>6114</v>
      </c>
      <c r="B6115" s="27" t="s">
        <v>31971</v>
      </c>
      <c r="C6115" s="28"/>
      <c r="D6115" s="18" t="s">
        <v>35285</v>
      </c>
      <c r="E6115" s="18" t="s">
        <v>35286</v>
      </c>
      <c r="F6115" s="29">
        <v>1094.83</v>
      </c>
      <c r="G6115" s="30" t="s">
        <v>23989</v>
      </c>
      <c r="H6115" s="18" t="s">
        <v>17</v>
      </c>
      <c r="I6115" s="18" t="s">
        <v>35255</v>
      </c>
      <c r="J6115" s="18" t="str">
        <f t="shared" si="563"/>
        <v>18</v>
      </c>
      <c r="K6115" s="31" t="str">
        <f>J6115</f>
        <v>18</v>
      </c>
      <c r="L6115" s="31">
        <v>19</v>
      </c>
      <c r="M6115" s="31">
        <f>+L6115-K6115</f>
        <v>1</v>
      </c>
      <c r="N6115" s="31">
        <v>10</v>
      </c>
      <c r="O6115" s="31">
        <f>N6115-M6115</f>
        <v>9</v>
      </c>
      <c r="P6115" s="32">
        <f>F6115/N6115</f>
        <v>109.48299999999999</v>
      </c>
      <c r="Q6115" s="33">
        <f>P6115*O6115</f>
        <v>985.34699999999987</v>
      </c>
    </row>
    <row r="6116" spans="1:17">
      <c r="A6116" s="26">
        <v>6115</v>
      </c>
      <c r="B6116" s="27" t="s">
        <v>24057</v>
      </c>
      <c r="C6116" s="28"/>
      <c r="D6116" s="18" t="s">
        <v>35287</v>
      </c>
      <c r="E6116" s="18" t="s">
        <v>35288</v>
      </c>
      <c r="F6116" s="37">
        <v>2994.86</v>
      </c>
      <c r="G6116" s="59">
        <v>43368</v>
      </c>
      <c r="H6116" s="18" t="s">
        <v>17</v>
      </c>
      <c r="I6116" s="18" t="s">
        <v>35255</v>
      </c>
      <c r="J6116" s="18" t="str">
        <f t="shared" si="563"/>
        <v>18</v>
      </c>
      <c r="K6116" s="31" t="str">
        <f>J6116</f>
        <v>18</v>
      </c>
      <c r="L6116" s="31">
        <v>19</v>
      </c>
      <c r="M6116" s="31">
        <f>+L6116-K6116</f>
        <v>1</v>
      </c>
      <c r="N6116" s="31">
        <v>10</v>
      </c>
      <c r="O6116" s="31">
        <f>N6116-M6116</f>
        <v>9</v>
      </c>
      <c r="P6116" s="32">
        <f>F6116/N6116</f>
        <v>299.48599999999999</v>
      </c>
      <c r="Q6116" s="33">
        <f>P6116*O6116</f>
        <v>2695.3739999999998</v>
      </c>
    </row>
    <row r="6117" spans="1:17">
      <c r="A6117" s="26">
        <v>6116</v>
      </c>
      <c r="B6117" s="27" t="s">
        <v>35289</v>
      </c>
      <c r="C6117" s="28"/>
      <c r="D6117" s="18" t="s">
        <v>35290</v>
      </c>
      <c r="E6117" s="18" t="s">
        <v>35291</v>
      </c>
      <c r="F6117" s="29"/>
      <c r="G6117" s="30"/>
      <c r="H6117" s="18" t="s">
        <v>17</v>
      </c>
      <c r="I6117" s="18" t="s">
        <v>35255</v>
      </c>
      <c r="J6117" s="18" t="str">
        <f t="shared" si="563"/>
        <v>00</v>
      </c>
      <c r="Q6117" s="32">
        <v>1</v>
      </c>
    </row>
    <row r="6118" spans="1:17" ht="25.5">
      <c r="A6118" s="26">
        <v>6117</v>
      </c>
      <c r="B6118" s="27" t="s">
        <v>35292</v>
      </c>
      <c r="C6118" s="28"/>
      <c r="D6118" s="18" t="s">
        <v>35293</v>
      </c>
      <c r="E6118" s="18" t="s">
        <v>35294</v>
      </c>
      <c r="F6118" s="29"/>
      <c r="G6118" s="30"/>
      <c r="H6118" s="18" t="s">
        <v>17</v>
      </c>
      <c r="I6118" s="18" t="s">
        <v>35255</v>
      </c>
      <c r="J6118" s="18" t="str">
        <f t="shared" si="563"/>
        <v>00</v>
      </c>
      <c r="Q6118" s="32">
        <v>1</v>
      </c>
    </row>
    <row r="6119" spans="1:17">
      <c r="A6119" s="26">
        <v>6118</v>
      </c>
      <c r="B6119" s="27" t="s">
        <v>35295</v>
      </c>
      <c r="C6119" s="28"/>
      <c r="D6119" s="18" t="s">
        <v>35296</v>
      </c>
      <c r="E6119" s="18" t="s">
        <v>35297</v>
      </c>
      <c r="F6119" s="29"/>
      <c r="G6119" s="30"/>
      <c r="H6119" s="18" t="s">
        <v>17</v>
      </c>
      <c r="I6119" s="18" t="s">
        <v>35255</v>
      </c>
      <c r="J6119" s="18" t="str">
        <f t="shared" si="563"/>
        <v>00</v>
      </c>
      <c r="Q6119" s="32">
        <v>1</v>
      </c>
    </row>
    <row r="6120" spans="1:17">
      <c r="A6120" s="26">
        <v>6119</v>
      </c>
      <c r="B6120" s="27" t="s">
        <v>1041</v>
      </c>
      <c r="C6120" s="28"/>
      <c r="D6120" s="18" t="s">
        <v>1042</v>
      </c>
      <c r="E6120" s="18" t="s">
        <v>1043</v>
      </c>
      <c r="F6120" s="29"/>
      <c r="G6120" s="30"/>
      <c r="H6120" s="18" t="s">
        <v>17</v>
      </c>
      <c r="I6120" s="28" t="s">
        <v>18</v>
      </c>
      <c r="J6120" s="18" t="str">
        <f t="shared" si="563"/>
        <v>00</v>
      </c>
      <c r="Q6120" s="32">
        <v>1</v>
      </c>
    </row>
    <row r="6121" spans="1:17" ht="25.5">
      <c r="A6121" s="26">
        <v>6120</v>
      </c>
      <c r="B6121" s="27" t="s">
        <v>35300</v>
      </c>
      <c r="C6121" s="28"/>
      <c r="D6121" s="18" t="s">
        <v>35301</v>
      </c>
      <c r="E6121" s="18" t="s">
        <v>35302</v>
      </c>
      <c r="F6121" s="29">
        <v>835.2</v>
      </c>
      <c r="G6121" s="30" t="s">
        <v>35303</v>
      </c>
      <c r="H6121" s="18" t="s">
        <v>17</v>
      </c>
      <c r="I6121" s="18" t="s">
        <v>35255</v>
      </c>
      <c r="J6121" s="18" t="str">
        <f t="shared" si="563"/>
        <v>18</v>
      </c>
      <c r="K6121" s="31" t="str">
        <f>J6121</f>
        <v>18</v>
      </c>
      <c r="L6121" s="31">
        <v>19</v>
      </c>
      <c r="M6121" s="31">
        <f>+L6121-K6121</f>
        <v>1</v>
      </c>
      <c r="N6121" s="31">
        <v>3</v>
      </c>
      <c r="O6121" s="31">
        <f>N6121-M6121</f>
        <v>2</v>
      </c>
      <c r="P6121" s="32">
        <f>F6121/N6121</f>
        <v>278.40000000000003</v>
      </c>
      <c r="Q6121" s="33">
        <f>P6121*O6121</f>
        <v>556.80000000000007</v>
      </c>
    </row>
    <row r="6122" spans="1:17">
      <c r="A6122" s="26">
        <v>6121</v>
      </c>
      <c r="B6122" s="27" t="s">
        <v>23990</v>
      </c>
      <c r="C6122" s="28"/>
      <c r="D6122" s="18" t="s">
        <v>35304</v>
      </c>
      <c r="E6122" s="18" t="s">
        <v>35305</v>
      </c>
      <c r="F6122" s="29">
        <v>2223.9</v>
      </c>
      <c r="G6122" s="30" t="s">
        <v>23989</v>
      </c>
      <c r="H6122" s="18" t="s">
        <v>17</v>
      </c>
      <c r="I6122" s="18" t="s">
        <v>35255</v>
      </c>
      <c r="J6122" s="18" t="str">
        <f t="shared" si="563"/>
        <v>18</v>
      </c>
      <c r="K6122" s="31" t="str">
        <f>J6122</f>
        <v>18</v>
      </c>
      <c r="L6122" s="31">
        <v>19</v>
      </c>
      <c r="M6122" s="31">
        <f>+L6122-K6122</f>
        <v>1</v>
      </c>
      <c r="N6122" s="31">
        <v>10</v>
      </c>
      <c r="O6122" s="31">
        <f>N6122-M6122</f>
        <v>9</v>
      </c>
      <c r="P6122" s="32">
        <f>F6122/N6122</f>
        <v>222.39000000000001</v>
      </c>
      <c r="Q6122" s="33">
        <f>P6122*O6122</f>
        <v>2001.5100000000002</v>
      </c>
    </row>
    <row r="6123" spans="1:17">
      <c r="A6123" s="26">
        <v>6122</v>
      </c>
      <c r="B6123" s="27" t="s">
        <v>35306</v>
      </c>
      <c r="C6123" s="28"/>
      <c r="D6123" s="18" t="s">
        <v>35307</v>
      </c>
      <c r="E6123" s="18" t="s">
        <v>35308</v>
      </c>
      <c r="F6123" s="29">
        <v>1094.83</v>
      </c>
      <c r="G6123" s="30" t="s">
        <v>23989</v>
      </c>
      <c r="H6123" s="18" t="s">
        <v>17</v>
      </c>
      <c r="I6123" s="18" t="s">
        <v>35255</v>
      </c>
      <c r="J6123" s="18" t="str">
        <f t="shared" si="563"/>
        <v>18</v>
      </c>
      <c r="K6123" s="31" t="str">
        <f>J6123</f>
        <v>18</v>
      </c>
      <c r="L6123" s="31">
        <v>19</v>
      </c>
      <c r="M6123" s="31">
        <f>+L6123-K6123</f>
        <v>1</v>
      </c>
      <c r="N6123" s="31">
        <v>10</v>
      </c>
      <c r="O6123" s="31">
        <f>N6123-M6123</f>
        <v>9</v>
      </c>
      <c r="P6123" s="32">
        <f>F6123/N6123</f>
        <v>109.48299999999999</v>
      </c>
      <c r="Q6123" s="33">
        <f>P6123*O6123</f>
        <v>985.34699999999987</v>
      </c>
    </row>
    <row r="6124" spans="1:17">
      <c r="A6124" s="26">
        <v>6123</v>
      </c>
      <c r="B6124" s="27" t="s">
        <v>24057</v>
      </c>
      <c r="C6124" s="28"/>
      <c r="D6124" s="18" t="s">
        <v>35309</v>
      </c>
      <c r="E6124" s="18" t="s">
        <v>35310</v>
      </c>
      <c r="F6124" s="37">
        <v>2994.86</v>
      </c>
      <c r="G6124" s="59">
        <v>43368</v>
      </c>
      <c r="H6124" s="18" t="s">
        <v>17</v>
      </c>
      <c r="I6124" s="18" t="s">
        <v>35255</v>
      </c>
      <c r="J6124" s="18" t="str">
        <f t="shared" si="563"/>
        <v>18</v>
      </c>
      <c r="K6124" s="31" t="str">
        <f>J6124</f>
        <v>18</v>
      </c>
      <c r="L6124" s="31">
        <v>19</v>
      </c>
      <c r="M6124" s="31">
        <f>+L6124-K6124</f>
        <v>1</v>
      </c>
      <c r="N6124" s="31">
        <v>10</v>
      </c>
      <c r="O6124" s="31">
        <f>N6124-M6124</f>
        <v>9</v>
      </c>
      <c r="P6124" s="32">
        <f>F6124/N6124</f>
        <v>299.48599999999999</v>
      </c>
      <c r="Q6124" s="33">
        <f>P6124*O6124</f>
        <v>2695.3739999999998</v>
      </c>
    </row>
    <row r="6125" spans="1:17" ht="25.5">
      <c r="A6125" s="26">
        <v>6124</v>
      </c>
      <c r="B6125" s="27" t="s">
        <v>35311</v>
      </c>
      <c r="C6125" s="28"/>
      <c r="D6125" s="18" t="s">
        <v>35312</v>
      </c>
      <c r="E6125" s="18" t="s">
        <v>35313</v>
      </c>
      <c r="F6125" s="29"/>
      <c r="G6125" s="30"/>
      <c r="H6125" s="18" t="s">
        <v>17</v>
      </c>
      <c r="I6125" s="18" t="s">
        <v>35255</v>
      </c>
      <c r="J6125" s="18" t="str">
        <f t="shared" si="563"/>
        <v>00</v>
      </c>
      <c r="Q6125" s="32">
        <v>1</v>
      </c>
    </row>
    <row r="6126" spans="1:17">
      <c r="A6126" s="26">
        <v>6125</v>
      </c>
      <c r="B6126" s="27" t="s">
        <v>35314</v>
      </c>
      <c r="C6126" s="28"/>
      <c r="D6126" s="18" t="s">
        <v>35315</v>
      </c>
      <c r="E6126" s="18" t="s">
        <v>35316</v>
      </c>
      <c r="F6126" s="29"/>
      <c r="G6126" s="30"/>
      <c r="H6126" s="18" t="s">
        <v>17</v>
      </c>
      <c r="I6126" s="18" t="s">
        <v>35255</v>
      </c>
      <c r="J6126" s="18" t="str">
        <f t="shared" si="563"/>
        <v>00</v>
      </c>
      <c r="Q6126" s="32">
        <v>1</v>
      </c>
    </row>
    <row r="6127" spans="1:17">
      <c r="A6127" s="26">
        <v>6126</v>
      </c>
      <c r="B6127" s="27" t="s">
        <v>35317</v>
      </c>
      <c r="C6127" s="28"/>
      <c r="D6127" s="18" t="s">
        <v>35318</v>
      </c>
      <c r="E6127" s="18" t="s">
        <v>35319</v>
      </c>
      <c r="F6127" s="29"/>
      <c r="G6127" s="30"/>
      <c r="H6127" s="18" t="s">
        <v>17</v>
      </c>
      <c r="I6127" s="18" t="s">
        <v>35255</v>
      </c>
      <c r="J6127" s="18" t="str">
        <f t="shared" si="563"/>
        <v>00</v>
      </c>
      <c r="Q6127" s="32">
        <v>1</v>
      </c>
    </row>
    <row r="6128" spans="1:17" ht="25.5">
      <c r="A6128" s="26">
        <v>6127</v>
      </c>
      <c r="B6128" s="27" t="s">
        <v>15972</v>
      </c>
      <c r="C6128" s="28"/>
      <c r="D6128" s="18" t="s">
        <v>15973</v>
      </c>
      <c r="E6128" s="18" t="s">
        <v>15974</v>
      </c>
      <c r="F6128" s="29" t="s">
        <v>4189</v>
      </c>
      <c r="G6128" s="30" t="s">
        <v>15971</v>
      </c>
      <c r="H6128" s="18" t="s">
        <v>17</v>
      </c>
      <c r="I6128" s="18" t="s">
        <v>14737</v>
      </c>
      <c r="J6128" s="18" t="str">
        <f t="shared" si="563"/>
        <v>17</v>
      </c>
      <c r="K6128" s="31" t="str">
        <f>J6128</f>
        <v>17</v>
      </c>
      <c r="L6128" s="31">
        <v>19</v>
      </c>
      <c r="M6128" s="31">
        <f>+L6128-K6128</f>
        <v>2</v>
      </c>
      <c r="N6128" s="31">
        <v>3</v>
      </c>
      <c r="O6128" s="31">
        <f>N6128-M6128</f>
        <v>1</v>
      </c>
      <c r="P6128" s="32" t="e">
        <f>F6128/N6128</f>
        <v>#VALUE!</v>
      </c>
      <c r="Q6128" s="33" t="e">
        <f>P6128*O6128</f>
        <v>#VALUE!</v>
      </c>
    </row>
    <row r="6129" spans="1:17" ht="25.5">
      <c r="A6129" s="26">
        <v>6128</v>
      </c>
      <c r="B6129" s="27" t="s">
        <v>35323</v>
      </c>
      <c r="C6129" s="28"/>
      <c r="D6129" s="18" t="s">
        <v>35324</v>
      </c>
      <c r="E6129" s="18" t="s">
        <v>35325</v>
      </c>
      <c r="F6129" s="29"/>
      <c r="G6129" s="30"/>
      <c r="H6129" s="18" t="s">
        <v>17</v>
      </c>
      <c r="I6129" s="18" t="s">
        <v>35255</v>
      </c>
      <c r="J6129" s="18" t="str">
        <f t="shared" si="563"/>
        <v>00</v>
      </c>
      <c r="Q6129" s="32">
        <v>1</v>
      </c>
    </row>
    <row r="6130" spans="1:17" ht="25.5">
      <c r="A6130" s="26">
        <v>6129</v>
      </c>
      <c r="B6130" s="27" t="s">
        <v>35326</v>
      </c>
      <c r="C6130" s="28"/>
      <c r="D6130" s="18" t="s">
        <v>35327</v>
      </c>
      <c r="E6130" s="18" t="s">
        <v>35328</v>
      </c>
      <c r="F6130" s="29">
        <v>6044.76</v>
      </c>
      <c r="G6130" s="30" t="s">
        <v>1742</v>
      </c>
      <c r="H6130" s="18" t="s">
        <v>17</v>
      </c>
      <c r="I6130" s="18" t="s">
        <v>35255</v>
      </c>
      <c r="J6130" s="18" t="str">
        <f t="shared" si="563"/>
        <v>12</v>
      </c>
      <c r="K6130" s="31" t="str">
        <f t="shared" ref="K6130:K6135" si="564">J6130</f>
        <v>12</v>
      </c>
      <c r="L6130" s="31">
        <v>19</v>
      </c>
      <c r="M6130" s="31">
        <f t="shared" ref="M6130:M6135" si="565">+L6130-K6130</f>
        <v>7</v>
      </c>
      <c r="N6130" s="31">
        <v>10</v>
      </c>
      <c r="O6130" s="31">
        <f t="shared" ref="O6130:O6135" si="566">N6130-M6130</f>
        <v>3</v>
      </c>
      <c r="P6130" s="32">
        <f t="shared" ref="P6130:P6135" si="567">F6130/N6130</f>
        <v>604.476</v>
      </c>
      <c r="Q6130" s="33">
        <f t="shared" ref="Q6130:Q6135" si="568">P6130*O6130</f>
        <v>1813.4279999999999</v>
      </c>
    </row>
    <row r="6131" spans="1:17" ht="25.5">
      <c r="A6131" s="26">
        <v>6130</v>
      </c>
      <c r="B6131" s="27" t="s">
        <v>35300</v>
      </c>
      <c r="C6131" s="28"/>
      <c r="D6131" s="18" t="s">
        <v>35329</v>
      </c>
      <c r="E6131" s="18" t="s">
        <v>35330</v>
      </c>
      <c r="F6131" s="29">
        <v>835.2</v>
      </c>
      <c r="G6131" s="30" t="s">
        <v>35303</v>
      </c>
      <c r="H6131" s="18" t="s">
        <v>17</v>
      </c>
      <c r="I6131" s="18" t="s">
        <v>35255</v>
      </c>
      <c r="J6131" s="18" t="str">
        <f t="shared" si="563"/>
        <v>18</v>
      </c>
      <c r="K6131" s="31" t="str">
        <f t="shared" si="564"/>
        <v>18</v>
      </c>
      <c r="L6131" s="31">
        <v>19</v>
      </c>
      <c r="M6131" s="31">
        <f t="shared" si="565"/>
        <v>1</v>
      </c>
      <c r="N6131" s="31">
        <v>3</v>
      </c>
      <c r="O6131" s="31">
        <f t="shared" si="566"/>
        <v>2</v>
      </c>
      <c r="P6131" s="32">
        <f t="shared" si="567"/>
        <v>278.40000000000003</v>
      </c>
      <c r="Q6131" s="33">
        <f t="shared" si="568"/>
        <v>556.80000000000007</v>
      </c>
    </row>
    <row r="6132" spans="1:17" ht="25.5">
      <c r="A6132" s="26">
        <v>6131</v>
      </c>
      <c r="B6132" s="27" t="s">
        <v>23986</v>
      </c>
      <c r="C6132" s="28"/>
      <c r="D6132" s="18" t="s">
        <v>35331</v>
      </c>
      <c r="E6132" s="18" t="s">
        <v>35332</v>
      </c>
      <c r="F6132" s="29">
        <v>1129.6300000000001</v>
      </c>
      <c r="G6132" s="30" t="s">
        <v>23989</v>
      </c>
      <c r="H6132" s="18" t="s">
        <v>17</v>
      </c>
      <c r="I6132" s="18" t="s">
        <v>35255</v>
      </c>
      <c r="J6132" s="18" t="str">
        <f t="shared" si="563"/>
        <v>18</v>
      </c>
      <c r="K6132" s="31" t="str">
        <f t="shared" si="564"/>
        <v>18</v>
      </c>
      <c r="L6132" s="31">
        <v>19</v>
      </c>
      <c r="M6132" s="31">
        <f t="shared" si="565"/>
        <v>1</v>
      </c>
      <c r="N6132" s="31">
        <v>10</v>
      </c>
      <c r="O6132" s="31">
        <f t="shared" si="566"/>
        <v>9</v>
      </c>
      <c r="P6132" s="32">
        <f t="shared" si="567"/>
        <v>112.96300000000001</v>
      </c>
      <c r="Q6132" s="33">
        <f t="shared" si="568"/>
        <v>1016.667</v>
      </c>
    </row>
    <row r="6133" spans="1:17">
      <c r="A6133" s="26">
        <v>6132</v>
      </c>
      <c r="B6133" s="27" t="s">
        <v>13248</v>
      </c>
      <c r="C6133" s="28"/>
      <c r="D6133" s="18" t="s">
        <v>35333</v>
      </c>
      <c r="E6133" s="18" t="s">
        <v>35334</v>
      </c>
      <c r="F6133" s="29">
        <v>7026.51</v>
      </c>
      <c r="G6133" s="30" t="s">
        <v>23989</v>
      </c>
      <c r="H6133" s="18" t="s">
        <v>17</v>
      </c>
      <c r="I6133" s="18" t="s">
        <v>35255</v>
      </c>
      <c r="J6133" s="18" t="str">
        <f t="shared" si="563"/>
        <v>18</v>
      </c>
      <c r="K6133" s="31" t="str">
        <f t="shared" si="564"/>
        <v>18</v>
      </c>
      <c r="L6133" s="31">
        <v>19</v>
      </c>
      <c r="M6133" s="31">
        <f t="shared" si="565"/>
        <v>1</v>
      </c>
      <c r="N6133" s="31">
        <v>10</v>
      </c>
      <c r="O6133" s="31">
        <f t="shared" si="566"/>
        <v>9</v>
      </c>
      <c r="P6133" s="32">
        <f t="shared" si="567"/>
        <v>702.65100000000007</v>
      </c>
      <c r="Q6133" s="33">
        <f t="shared" si="568"/>
        <v>6323.8590000000004</v>
      </c>
    </row>
    <row r="6134" spans="1:17">
      <c r="A6134" s="26">
        <v>6133</v>
      </c>
      <c r="B6134" s="27" t="s">
        <v>23990</v>
      </c>
      <c r="C6134" s="28"/>
      <c r="D6134" s="18" t="s">
        <v>35335</v>
      </c>
      <c r="E6134" s="18" t="s">
        <v>35336</v>
      </c>
      <c r="F6134" s="29">
        <v>2223.9</v>
      </c>
      <c r="G6134" s="30" t="s">
        <v>23989</v>
      </c>
      <c r="H6134" s="18" t="s">
        <v>17</v>
      </c>
      <c r="I6134" s="18" t="s">
        <v>35255</v>
      </c>
      <c r="J6134" s="18" t="str">
        <f t="shared" si="563"/>
        <v>18</v>
      </c>
      <c r="K6134" s="31" t="str">
        <f t="shared" si="564"/>
        <v>18</v>
      </c>
      <c r="L6134" s="31">
        <v>19</v>
      </c>
      <c r="M6134" s="31">
        <f t="shared" si="565"/>
        <v>1</v>
      </c>
      <c r="N6134" s="31">
        <v>10</v>
      </c>
      <c r="O6134" s="31">
        <f t="shared" si="566"/>
        <v>9</v>
      </c>
      <c r="P6134" s="32">
        <f t="shared" si="567"/>
        <v>222.39000000000001</v>
      </c>
      <c r="Q6134" s="33">
        <f t="shared" si="568"/>
        <v>2001.5100000000002</v>
      </c>
    </row>
    <row r="6135" spans="1:17">
      <c r="A6135" s="26">
        <v>6134</v>
      </c>
      <c r="B6135" s="27" t="s">
        <v>24057</v>
      </c>
      <c r="C6135" s="28"/>
      <c r="D6135" s="18" t="s">
        <v>35337</v>
      </c>
      <c r="E6135" s="18" t="s">
        <v>35338</v>
      </c>
      <c r="F6135" s="37">
        <v>2994.86</v>
      </c>
      <c r="G6135" s="59">
        <v>43368</v>
      </c>
      <c r="H6135" s="18" t="s">
        <v>17</v>
      </c>
      <c r="I6135" s="18" t="s">
        <v>35255</v>
      </c>
      <c r="J6135" s="18" t="str">
        <f t="shared" si="563"/>
        <v>18</v>
      </c>
      <c r="K6135" s="31" t="str">
        <f t="shared" si="564"/>
        <v>18</v>
      </c>
      <c r="L6135" s="31">
        <v>19</v>
      </c>
      <c r="M6135" s="31">
        <f t="shared" si="565"/>
        <v>1</v>
      </c>
      <c r="N6135" s="31">
        <v>10</v>
      </c>
      <c r="O6135" s="31">
        <f t="shared" si="566"/>
        <v>9</v>
      </c>
      <c r="P6135" s="32">
        <f t="shared" si="567"/>
        <v>299.48599999999999</v>
      </c>
      <c r="Q6135" s="33">
        <f t="shared" si="568"/>
        <v>2695.3739999999998</v>
      </c>
    </row>
    <row r="6136" spans="1:17">
      <c r="A6136" s="26">
        <v>6135</v>
      </c>
      <c r="B6136" s="27" t="s">
        <v>35339</v>
      </c>
      <c r="C6136" s="28"/>
      <c r="D6136" s="18" t="s">
        <v>35340</v>
      </c>
      <c r="E6136" s="18" t="s">
        <v>35341</v>
      </c>
      <c r="F6136" s="29"/>
      <c r="G6136" s="30"/>
      <c r="H6136" s="18" t="s">
        <v>13141</v>
      </c>
      <c r="I6136" s="18" t="s">
        <v>35255</v>
      </c>
      <c r="J6136" s="18" t="str">
        <f t="shared" si="563"/>
        <v>00</v>
      </c>
      <c r="Q6136" s="32">
        <v>1</v>
      </c>
    </row>
    <row r="6137" spans="1:17" ht="25.5">
      <c r="A6137" s="26">
        <v>6136</v>
      </c>
      <c r="B6137" s="27" t="s">
        <v>35342</v>
      </c>
      <c r="C6137" s="28"/>
      <c r="D6137" s="18" t="s">
        <v>35343</v>
      </c>
      <c r="E6137" s="18" t="s">
        <v>35344</v>
      </c>
      <c r="F6137" s="29"/>
      <c r="G6137" s="30"/>
      <c r="H6137" s="18" t="s">
        <v>13141</v>
      </c>
      <c r="I6137" s="18" t="s">
        <v>35255</v>
      </c>
      <c r="J6137" s="18" t="str">
        <f t="shared" si="563"/>
        <v>00</v>
      </c>
      <c r="Q6137" s="32">
        <v>1</v>
      </c>
    </row>
    <row r="6138" spans="1:17">
      <c r="A6138" s="26">
        <v>6137</v>
      </c>
      <c r="B6138" s="27" t="s">
        <v>35345</v>
      </c>
      <c r="C6138" s="28"/>
      <c r="D6138" s="18" t="s">
        <v>35346</v>
      </c>
      <c r="E6138" s="18" t="s">
        <v>35347</v>
      </c>
      <c r="F6138" s="29"/>
      <c r="G6138" s="30"/>
      <c r="H6138" s="18" t="s">
        <v>17</v>
      </c>
      <c r="I6138" s="18" t="s">
        <v>35255</v>
      </c>
      <c r="J6138" s="18" t="str">
        <f t="shared" si="563"/>
        <v>00</v>
      </c>
      <c r="Q6138" s="32">
        <v>1</v>
      </c>
    </row>
    <row r="6139" spans="1:17">
      <c r="A6139" s="26">
        <v>6138</v>
      </c>
      <c r="B6139" s="27" t="s">
        <v>29260</v>
      </c>
      <c r="C6139" s="28"/>
      <c r="D6139" s="18" t="s">
        <v>29261</v>
      </c>
      <c r="E6139" s="18" t="s">
        <v>29262</v>
      </c>
      <c r="F6139" s="29"/>
      <c r="G6139" s="30"/>
      <c r="H6139" s="18" t="s">
        <v>17</v>
      </c>
      <c r="I6139" s="18" t="s">
        <v>35255</v>
      </c>
      <c r="J6139" s="18" t="str">
        <f t="shared" si="563"/>
        <v>00</v>
      </c>
      <c r="Q6139" s="32">
        <v>1</v>
      </c>
    </row>
    <row r="6140" spans="1:17" ht="25.5">
      <c r="A6140" s="26">
        <v>6139</v>
      </c>
      <c r="B6140" s="27" t="s">
        <v>23986</v>
      </c>
      <c r="C6140" s="28"/>
      <c r="D6140" s="18" t="s">
        <v>35348</v>
      </c>
      <c r="E6140" s="18" t="s">
        <v>35349</v>
      </c>
      <c r="F6140" s="29">
        <v>1129.6300000000001</v>
      </c>
      <c r="G6140" s="30" t="s">
        <v>23989</v>
      </c>
      <c r="H6140" s="18" t="s">
        <v>17</v>
      </c>
      <c r="I6140" s="18" t="s">
        <v>35255</v>
      </c>
      <c r="J6140" s="18" t="str">
        <f t="shared" si="563"/>
        <v>18</v>
      </c>
      <c r="K6140" s="31" t="str">
        <f>J6140</f>
        <v>18</v>
      </c>
      <c r="L6140" s="31">
        <v>19</v>
      </c>
      <c r="M6140" s="31">
        <f>+L6140-K6140</f>
        <v>1</v>
      </c>
      <c r="N6140" s="31">
        <v>10</v>
      </c>
      <c r="O6140" s="31">
        <f>N6140-M6140</f>
        <v>9</v>
      </c>
      <c r="P6140" s="32">
        <f>F6140/N6140</f>
        <v>112.96300000000001</v>
      </c>
      <c r="Q6140" s="33">
        <f>P6140*O6140</f>
        <v>1016.667</v>
      </c>
    </row>
    <row r="6141" spans="1:17">
      <c r="A6141" s="26">
        <v>6140</v>
      </c>
      <c r="B6141" s="27" t="s">
        <v>32177</v>
      </c>
      <c r="C6141" s="28"/>
      <c r="D6141" s="18" t="s">
        <v>35350</v>
      </c>
      <c r="E6141" s="18" t="s">
        <v>35351</v>
      </c>
      <c r="F6141" s="29">
        <v>2223.9</v>
      </c>
      <c r="G6141" s="30" t="s">
        <v>23989</v>
      </c>
      <c r="H6141" s="18" t="s">
        <v>17</v>
      </c>
      <c r="I6141" s="18" t="s">
        <v>35255</v>
      </c>
      <c r="J6141" s="18" t="str">
        <f t="shared" si="563"/>
        <v>18</v>
      </c>
      <c r="K6141" s="31" t="str">
        <f>J6141</f>
        <v>18</v>
      </c>
      <c r="L6141" s="31">
        <v>19</v>
      </c>
      <c r="M6141" s="31">
        <f>+L6141-K6141</f>
        <v>1</v>
      </c>
      <c r="N6141" s="31">
        <v>10</v>
      </c>
      <c r="O6141" s="31">
        <f>N6141-M6141</f>
        <v>9</v>
      </c>
      <c r="P6141" s="32">
        <f>F6141/N6141</f>
        <v>222.39000000000001</v>
      </c>
      <c r="Q6141" s="33">
        <f>P6141*O6141</f>
        <v>2001.5100000000002</v>
      </c>
    </row>
    <row r="6142" spans="1:17">
      <c r="A6142" s="26">
        <v>6141</v>
      </c>
      <c r="B6142" s="27" t="s">
        <v>13248</v>
      </c>
      <c r="C6142" s="28"/>
      <c r="D6142" s="18" t="s">
        <v>35352</v>
      </c>
      <c r="E6142" s="18" t="s">
        <v>35353</v>
      </c>
      <c r="F6142" s="29">
        <v>7026.51</v>
      </c>
      <c r="G6142" s="30" t="s">
        <v>23989</v>
      </c>
      <c r="H6142" s="18" t="s">
        <v>17</v>
      </c>
      <c r="I6142" s="18" t="s">
        <v>35255</v>
      </c>
      <c r="J6142" s="18" t="str">
        <f t="shared" si="563"/>
        <v>18</v>
      </c>
      <c r="K6142" s="31" t="str">
        <f>J6142</f>
        <v>18</v>
      </c>
      <c r="L6142" s="31">
        <v>19</v>
      </c>
      <c r="M6142" s="31">
        <f>+L6142-K6142</f>
        <v>1</v>
      </c>
      <c r="N6142" s="31">
        <v>10</v>
      </c>
      <c r="O6142" s="31">
        <f>N6142-M6142</f>
        <v>9</v>
      </c>
      <c r="P6142" s="32">
        <f>F6142/N6142</f>
        <v>702.65100000000007</v>
      </c>
      <c r="Q6142" s="33">
        <f>P6142*O6142</f>
        <v>6323.8590000000004</v>
      </c>
    </row>
    <row r="6143" spans="1:17">
      <c r="A6143" s="26">
        <v>6142</v>
      </c>
      <c r="B6143" s="27" t="s">
        <v>32291</v>
      </c>
      <c r="C6143" s="28"/>
      <c r="D6143" s="18" t="s">
        <v>35354</v>
      </c>
      <c r="E6143" s="18" t="s">
        <v>35355</v>
      </c>
      <c r="F6143" s="37">
        <v>2994.86</v>
      </c>
      <c r="G6143" s="59">
        <v>43368</v>
      </c>
      <c r="H6143" s="18" t="s">
        <v>17</v>
      </c>
      <c r="I6143" s="18" t="s">
        <v>35255</v>
      </c>
      <c r="J6143" s="18" t="str">
        <f t="shared" si="563"/>
        <v>18</v>
      </c>
      <c r="K6143" s="31" t="str">
        <f>J6143</f>
        <v>18</v>
      </c>
      <c r="L6143" s="31">
        <v>19</v>
      </c>
      <c r="M6143" s="31">
        <f>+L6143-K6143</f>
        <v>1</v>
      </c>
      <c r="N6143" s="31">
        <v>10</v>
      </c>
      <c r="O6143" s="31">
        <f>N6143-M6143</f>
        <v>9</v>
      </c>
      <c r="P6143" s="32">
        <f>F6143/N6143</f>
        <v>299.48599999999999</v>
      </c>
      <c r="Q6143" s="33">
        <f>P6143*O6143</f>
        <v>2695.3739999999998</v>
      </c>
    </row>
    <row r="6144" spans="1:17">
      <c r="A6144" s="26">
        <v>6143</v>
      </c>
      <c r="B6144" s="27" t="s">
        <v>35356</v>
      </c>
      <c r="C6144" s="28"/>
      <c r="D6144" s="18" t="s">
        <v>35357</v>
      </c>
      <c r="E6144" s="18" t="s">
        <v>35358</v>
      </c>
      <c r="F6144" s="29"/>
      <c r="G6144" s="30"/>
      <c r="H6144" s="18" t="s">
        <v>17</v>
      </c>
      <c r="I6144" s="18" t="s">
        <v>35255</v>
      </c>
      <c r="J6144" s="18" t="str">
        <f t="shared" si="563"/>
        <v>00</v>
      </c>
      <c r="Q6144" s="32">
        <v>1</v>
      </c>
    </row>
    <row r="6145" spans="1:17">
      <c r="A6145" s="26">
        <v>6144</v>
      </c>
      <c r="B6145" s="27" t="s">
        <v>35359</v>
      </c>
      <c r="C6145" s="28"/>
      <c r="D6145" s="18" t="s">
        <v>35360</v>
      </c>
      <c r="E6145" s="18" t="s">
        <v>35361</v>
      </c>
      <c r="F6145" s="29"/>
      <c r="G6145" s="30"/>
      <c r="H6145" s="18" t="s">
        <v>17</v>
      </c>
      <c r="I6145" s="18" t="s">
        <v>35255</v>
      </c>
      <c r="J6145" s="18" t="str">
        <f t="shared" si="563"/>
        <v>00</v>
      </c>
      <c r="Q6145" s="32">
        <v>1</v>
      </c>
    </row>
    <row r="6146" spans="1:17">
      <c r="A6146" s="26">
        <v>6145</v>
      </c>
      <c r="B6146" s="27" t="s">
        <v>42793</v>
      </c>
      <c r="C6146" s="28"/>
      <c r="D6146" s="18" t="s">
        <v>42794</v>
      </c>
      <c r="E6146" s="18" t="s">
        <v>42795</v>
      </c>
      <c r="F6146" s="29" t="s">
        <v>4189</v>
      </c>
      <c r="G6146" s="30" t="s">
        <v>15971</v>
      </c>
      <c r="H6146" s="18" t="s">
        <v>17</v>
      </c>
      <c r="I6146" s="18" t="s">
        <v>42221</v>
      </c>
      <c r="J6146" s="18" t="str">
        <f t="shared" si="563"/>
        <v>17</v>
      </c>
      <c r="K6146" s="31" t="str">
        <f t="shared" ref="K6146:K6151" si="569">J6146</f>
        <v>17</v>
      </c>
      <c r="L6146" s="31">
        <v>19</v>
      </c>
      <c r="M6146" s="31">
        <f t="shared" ref="M6146:M6151" si="570">+L6146-K6146</f>
        <v>2</v>
      </c>
      <c r="N6146" s="31">
        <v>3</v>
      </c>
      <c r="O6146" s="31">
        <f t="shared" ref="O6146:O6151" si="571">N6146-M6146</f>
        <v>1</v>
      </c>
      <c r="P6146" s="32" t="e">
        <f t="shared" ref="P6146:P6151" si="572">F6146/N6146</f>
        <v>#VALUE!</v>
      </c>
      <c r="Q6146" s="33" t="e">
        <f t="shared" ref="Q6146:Q6151" si="573">P6146*O6146</f>
        <v>#VALUE!</v>
      </c>
    </row>
    <row r="6147" spans="1:17" ht="25.5">
      <c r="A6147" s="26">
        <v>6146</v>
      </c>
      <c r="B6147" s="27" t="s">
        <v>35365</v>
      </c>
      <c r="C6147" s="28"/>
      <c r="D6147" s="18" t="s">
        <v>35366</v>
      </c>
      <c r="E6147" s="18" t="s">
        <v>35367</v>
      </c>
      <c r="F6147" s="29">
        <v>6044.76</v>
      </c>
      <c r="G6147" s="30" t="s">
        <v>1742</v>
      </c>
      <c r="H6147" s="18" t="s">
        <v>17</v>
      </c>
      <c r="I6147" s="18" t="s">
        <v>35255</v>
      </c>
      <c r="J6147" s="18" t="str">
        <f t="shared" si="563"/>
        <v>12</v>
      </c>
      <c r="K6147" s="31" t="str">
        <f t="shared" si="569"/>
        <v>12</v>
      </c>
      <c r="L6147" s="31">
        <v>19</v>
      </c>
      <c r="M6147" s="31">
        <f t="shared" si="570"/>
        <v>7</v>
      </c>
      <c r="N6147" s="31">
        <v>10</v>
      </c>
      <c r="O6147" s="31">
        <f t="shared" si="571"/>
        <v>3</v>
      </c>
      <c r="P6147" s="32">
        <f t="shared" si="572"/>
        <v>604.476</v>
      </c>
      <c r="Q6147" s="33">
        <f t="shared" si="573"/>
        <v>1813.4279999999999</v>
      </c>
    </row>
    <row r="6148" spans="1:17">
      <c r="A6148" s="26">
        <v>6147</v>
      </c>
      <c r="B6148" s="27" t="s">
        <v>1113</v>
      </c>
      <c r="C6148" s="28"/>
      <c r="D6148" s="18" t="s">
        <v>35368</v>
      </c>
      <c r="E6148" s="18" t="s">
        <v>35369</v>
      </c>
      <c r="F6148" s="29">
        <v>92.8</v>
      </c>
      <c r="G6148" s="30" t="s">
        <v>1116</v>
      </c>
      <c r="H6148" s="18" t="s">
        <v>17</v>
      </c>
      <c r="I6148" s="18" t="s">
        <v>35255</v>
      </c>
      <c r="J6148" s="18" t="str">
        <f t="shared" si="563"/>
        <v>17</v>
      </c>
      <c r="K6148" s="31" t="str">
        <f t="shared" si="569"/>
        <v>17</v>
      </c>
      <c r="L6148" s="31">
        <v>19</v>
      </c>
      <c r="M6148" s="31">
        <f t="shared" si="570"/>
        <v>2</v>
      </c>
      <c r="N6148" s="31">
        <v>3</v>
      </c>
      <c r="O6148" s="31">
        <f t="shared" si="571"/>
        <v>1</v>
      </c>
      <c r="P6148" s="32">
        <f t="shared" si="572"/>
        <v>30.933333333333334</v>
      </c>
      <c r="Q6148" s="33">
        <f t="shared" si="573"/>
        <v>30.933333333333334</v>
      </c>
    </row>
    <row r="6149" spans="1:17" ht="25.5">
      <c r="A6149" s="26">
        <v>6148</v>
      </c>
      <c r="B6149" s="27" t="s">
        <v>35370</v>
      </c>
      <c r="C6149" s="28"/>
      <c r="D6149" s="18" t="s">
        <v>35371</v>
      </c>
      <c r="E6149" s="18" t="s">
        <v>35372</v>
      </c>
      <c r="F6149" s="29">
        <v>1129.6300000000001</v>
      </c>
      <c r="G6149" s="30" t="s">
        <v>23989</v>
      </c>
      <c r="H6149" s="18" t="s">
        <v>17</v>
      </c>
      <c r="I6149" s="18" t="s">
        <v>35255</v>
      </c>
      <c r="J6149" s="18" t="str">
        <f t="shared" si="563"/>
        <v>18</v>
      </c>
      <c r="K6149" s="31" t="str">
        <f t="shared" si="569"/>
        <v>18</v>
      </c>
      <c r="L6149" s="31">
        <v>19</v>
      </c>
      <c r="M6149" s="31">
        <f t="shared" si="570"/>
        <v>1</v>
      </c>
      <c r="N6149" s="31">
        <v>10</v>
      </c>
      <c r="O6149" s="31">
        <f t="shared" si="571"/>
        <v>9</v>
      </c>
      <c r="P6149" s="32">
        <f t="shared" si="572"/>
        <v>112.96300000000001</v>
      </c>
      <c r="Q6149" s="33">
        <f t="shared" si="573"/>
        <v>1016.667</v>
      </c>
    </row>
    <row r="6150" spans="1:17">
      <c r="A6150" s="26">
        <v>6149</v>
      </c>
      <c r="B6150" s="27" t="s">
        <v>23990</v>
      </c>
      <c r="C6150" s="28"/>
      <c r="D6150" s="18" t="s">
        <v>35373</v>
      </c>
      <c r="E6150" s="18" t="s">
        <v>35374</v>
      </c>
      <c r="F6150" s="29">
        <v>2223.9</v>
      </c>
      <c r="G6150" s="30" t="s">
        <v>23989</v>
      </c>
      <c r="H6150" s="18" t="s">
        <v>17</v>
      </c>
      <c r="I6150" s="18" t="s">
        <v>35255</v>
      </c>
      <c r="J6150" s="18" t="str">
        <f t="shared" si="563"/>
        <v>18</v>
      </c>
      <c r="K6150" s="31" t="str">
        <f t="shared" si="569"/>
        <v>18</v>
      </c>
      <c r="L6150" s="31">
        <v>19</v>
      </c>
      <c r="M6150" s="31">
        <f t="shared" si="570"/>
        <v>1</v>
      </c>
      <c r="N6150" s="31">
        <v>10</v>
      </c>
      <c r="O6150" s="31">
        <f t="shared" si="571"/>
        <v>9</v>
      </c>
      <c r="P6150" s="32">
        <f t="shared" si="572"/>
        <v>222.39000000000001</v>
      </c>
      <c r="Q6150" s="33">
        <f t="shared" si="573"/>
        <v>2001.5100000000002</v>
      </c>
    </row>
    <row r="6151" spans="1:17">
      <c r="A6151" s="26">
        <v>6150</v>
      </c>
      <c r="B6151" s="27" t="s">
        <v>24057</v>
      </c>
      <c r="C6151" s="28"/>
      <c r="D6151" s="18" t="s">
        <v>35375</v>
      </c>
      <c r="E6151" s="18" t="s">
        <v>35376</v>
      </c>
      <c r="F6151" s="37">
        <v>2994.86</v>
      </c>
      <c r="G6151" s="59">
        <v>43368</v>
      </c>
      <c r="H6151" s="18" t="s">
        <v>17</v>
      </c>
      <c r="I6151" s="18" t="s">
        <v>35255</v>
      </c>
      <c r="J6151" s="18" t="str">
        <f t="shared" si="563"/>
        <v>18</v>
      </c>
      <c r="K6151" s="31" t="str">
        <f t="shared" si="569"/>
        <v>18</v>
      </c>
      <c r="L6151" s="31">
        <v>19</v>
      </c>
      <c r="M6151" s="31">
        <f t="shared" si="570"/>
        <v>1</v>
      </c>
      <c r="N6151" s="31">
        <v>10</v>
      </c>
      <c r="O6151" s="31">
        <f t="shared" si="571"/>
        <v>9</v>
      </c>
      <c r="P6151" s="32">
        <f t="shared" si="572"/>
        <v>299.48599999999999</v>
      </c>
      <c r="Q6151" s="33">
        <f t="shared" si="573"/>
        <v>2695.3739999999998</v>
      </c>
    </row>
    <row r="6152" spans="1:17">
      <c r="A6152" s="26">
        <v>6151</v>
      </c>
      <c r="B6152" s="27" t="s">
        <v>35377</v>
      </c>
      <c r="C6152" s="28"/>
      <c r="D6152" s="18" t="s">
        <v>35378</v>
      </c>
      <c r="E6152" s="18" t="s">
        <v>35379</v>
      </c>
      <c r="F6152" s="29"/>
      <c r="G6152" s="30"/>
      <c r="H6152" s="18" t="s">
        <v>17</v>
      </c>
      <c r="I6152" s="18" t="s">
        <v>35255</v>
      </c>
      <c r="J6152" s="18" t="str">
        <f t="shared" si="563"/>
        <v>00</v>
      </c>
      <c r="Q6152" s="32">
        <v>1</v>
      </c>
    </row>
    <row r="6153" spans="1:17" ht="25.5">
      <c r="A6153" s="26">
        <v>6152</v>
      </c>
      <c r="B6153" s="27" t="s">
        <v>35380</v>
      </c>
      <c r="C6153" s="28"/>
      <c r="D6153" s="18" t="s">
        <v>35381</v>
      </c>
      <c r="E6153" s="18" t="s">
        <v>35382</v>
      </c>
      <c r="F6153" s="29"/>
      <c r="G6153" s="30"/>
      <c r="H6153" s="18" t="s">
        <v>900</v>
      </c>
      <c r="I6153" s="18" t="s">
        <v>35255</v>
      </c>
      <c r="J6153" s="18" t="str">
        <f t="shared" si="563"/>
        <v>00</v>
      </c>
      <c r="Q6153" s="32">
        <v>1</v>
      </c>
    </row>
    <row r="6154" spans="1:17">
      <c r="A6154" s="26">
        <v>6153</v>
      </c>
      <c r="B6154" s="27" t="s">
        <v>35383</v>
      </c>
      <c r="C6154" s="28"/>
      <c r="D6154" s="18" t="s">
        <v>35384</v>
      </c>
      <c r="E6154" s="18" t="s">
        <v>35385</v>
      </c>
      <c r="F6154" s="29"/>
      <c r="G6154" s="30"/>
      <c r="H6154" s="18" t="s">
        <v>17</v>
      </c>
      <c r="I6154" s="18" t="s">
        <v>35255</v>
      </c>
      <c r="J6154" s="18" t="str">
        <f t="shared" ref="J6154:J6217" si="574">TEXT(G6154,"aa")</f>
        <v>00</v>
      </c>
      <c r="Q6154" s="32">
        <v>1</v>
      </c>
    </row>
    <row r="6155" spans="1:17" ht="25.5">
      <c r="A6155" s="26">
        <v>6154</v>
      </c>
      <c r="B6155" s="27" t="s">
        <v>35386</v>
      </c>
      <c r="C6155" s="28"/>
      <c r="D6155" s="18" t="s">
        <v>35387</v>
      </c>
      <c r="E6155" s="18" t="s">
        <v>35388</v>
      </c>
      <c r="F6155" s="29"/>
      <c r="G6155" s="30"/>
      <c r="H6155" s="18" t="s">
        <v>17</v>
      </c>
      <c r="I6155" s="18" t="s">
        <v>35255</v>
      </c>
      <c r="J6155" s="18" t="str">
        <f t="shared" si="574"/>
        <v>00</v>
      </c>
      <c r="Q6155" s="32">
        <v>1</v>
      </c>
    </row>
    <row r="6156" spans="1:17">
      <c r="A6156" s="26">
        <v>6155</v>
      </c>
      <c r="B6156" s="27" t="s">
        <v>1938</v>
      </c>
      <c r="C6156" s="28"/>
      <c r="D6156" s="18" t="s">
        <v>1939</v>
      </c>
      <c r="E6156" s="18" t="s">
        <v>1940</v>
      </c>
      <c r="F6156" s="29">
        <v>1</v>
      </c>
      <c r="G6156" s="30" t="s">
        <v>848</v>
      </c>
      <c r="H6156" s="18" t="s">
        <v>17</v>
      </c>
      <c r="I6156" s="28" t="s">
        <v>18</v>
      </c>
      <c r="J6156" s="18" t="str">
        <f t="shared" si="574"/>
        <v>17</v>
      </c>
      <c r="K6156" s="31" t="str">
        <f>J6156</f>
        <v>17</v>
      </c>
      <c r="L6156" s="31">
        <v>19</v>
      </c>
      <c r="M6156" s="31">
        <f>+L6156-K6156</f>
        <v>2</v>
      </c>
      <c r="N6156" s="31">
        <v>3</v>
      </c>
      <c r="O6156" s="31">
        <f>N6156-M6156</f>
        <v>1</v>
      </c>
      <c r="P6156" s="32">
        <f>F6156/N6156</f>
        <v>0.33333333333333331</v>
      </c>
      <c r="Q6156" s="33">
        <f>P6156*O6156</f>
        <v>0.33333333333333331</v>
      </c>
    </row>
    <row r="6157" spans="1:17" ht="25.5">
      <c r="A6157" s="26">
        <v>6156</v>
      </c>
      <c r="B6157" s="27" t="s">
        <v>23986</v>
      </c>
      <c r="C6157" s="28"/>
      <c r="D6157" s="18" t="s">
        <v>35391</v>
      </c>
      <c r="E6157" s="18" t="s">
        <v>35392</v>
      </c>
      <c r="F6157" s="29">
        <v>1129.6300000000001</v>
      </c>
      <c r="G6157" s="30" t="s">
        <v>23989</v>
      </c>
      <c r="H6157" s="18" t="s">
        <v>17</v>
      </c>
      <c r="I6157" s="18" t="s">
        <v>35255</v>
      </c>
      <c r="J6157" s="18" t="str">
        <f t="shared" si="574"/>
        <v>18</v>
      </c>
      <c r="K6157" s="31" t="str">
        <f>J6157</f>
        <v>18</v>
      </c>
      <c r="L6157" s="31">
        <v>19</v>
      </c>
      <c r="M6157" s="31">
        <f>+L6157-K6157</f>
        <v>1</v>
      </c>
      <c r="N6157" s="31">
        <v>10</v>
      </c>
      <c r="O6157" s="31">
        <f>N6157-M6157</f>
        <v>9</v>
      </c>
      <c r="P6157" s="32">
        <f>F6157/N6157</f>
        <v>112.96300000000001</v>
      </c>
      <c r="Q6157" s="33">
        <f>P6157*O6157</f>
        <v>1016.667</v>
      </c>
    </row>
    <row r="6158" spans="1:17">
      <c r="A6158" s="26">
        <v>6157</v>
      </c>
      <c r="B6158" s="27" t="s">
        <v>23990</v>
      </c>
      <c r="C6158" s="28"/>
      <c r="D6158" s="18" t="s">
        <v>35393</v>
      </c>
      <c r="E6158" s="18" t="s">
        <v>35394</v>
      </c>
      <c r="F6158" s="29">
        <v>2223.9</v>
      </c>
      <c r="G6158" s="30" t="s">
        <v>23989</v>
      </c>
      <c r="H6158" s="18" t="s">
        <v>17</v>
      </c>
      <c r="I6158" s="18" t="s">
        <v>35255</v>
      </c>
      <c r="J6158" s="18" t="str">
        <f t="shared" si="574"/>
        <v>18</v>
      </c>
      <c r="K6158" s="31" t="str">
        <f>J6158</f>
        <v>18</v>
      </c>
      <c r="L6158" s="31">
        <v>19</v>
      </c>
      <c r="M6158" s="31">
        <f>+L6158-K6158</f>
        <v>1</v>
      </c>
      <c r="N6158" s="31">
        <v>10</v>
      </c>
      <c r="O6158" s="31">
        <f>N6158-M6158</f>
        <v>9</v>
      </c>
      <c r="P6158" s="32">
        <f>F6158/N6158</f>
        <v>222.39000000000001</v>
      </c>
      <c r="Q6158" s="33">
        <f>P6158*O6158</f>
        <v>2001.5100000000002</v>
      </c>
    </row>
    <row r="6159" spans="1:17">
      <c r="A6159" s="26">
        <v>6158</v>
      </c>
      <c r="B6159" s="27" t="s">
        <v>24057</v>
      </c>
      <c r="C6159" s="28"/>
      <c r="D6159" s="18" t="s">
        <v>35395</v>
      </c>
      <c r="E6159" s="18" t="s">
        <v>35396</v>
      </c>
      <c r="F6159" s="37">
        <v>2994.86</v>
      </c>
      <c r="G6159" s="59">
        <v>43368</v>
      </c>
      <c r="H6159" s="18" t="s">
        <v>17</v>
      </c>
      <c r="I6159" s="18" t="s">
        <v>35255</v>
      </c>
      <c r="J6159" s="18" t="str">
        <f t="shared" si="574"/>
        <v>18</v>
      </c>
      <c r="K6159" s="31" t="str">
        <f>J6159</f>
        <v>18</v>
      </c>
      <c r="L6159" s="31">
        <v>19</v>
      </c>
      <c r="M6159" s="31">
        <f>+L6159-K6159</f>
        <v>1</v>
      </c>
      <c r="N6159" s="31">
        <v>10</v>
      </c>
      <c r="O6159" s="31">
        <f>N6159-M6159</f>
        <v>9</v>
      </c>
      <c r="P6159" s="32">
        <f>F6159/N6159</f>
        <v>299.48599999999999</v>
      </c>
      <c r="Q6159" s="33">
        <f>P6159*O6159</f>
        <v>2695.3739999999998</v>
      </c>
    </row>
    <row r="6160" spans="1:17">
      <c r="A6160" s="26">
        <v>6159</v>
      </c>
      <c r="B6160" s="27" t="s">
        <v>35397</v>
      </c>
      <c r="C6160" s="28"/>
      <c r="D6160" s="18" t="s">
        <v>35398</v>
      </c>
      <c r="E6160" s="18" t="s">
        <v>35399</v>
      </c>
      <c r="F6160" s="29"/>
      <c r="G6160" s="30"/>
      <c r="H6160" s="18" t="s">
        <v>17</v>
      </c>
      <c r="I6160" s="18" t="s">
        <v>35255</v>
      </c>
      <c r="J6160" s="18" t="str">
        <f t="shared" si="574"/>
        <v>00</v>
      </c>
      <c r="Q6160" s="32">
        <v>1</v>
      </c>
    </row>
    <row r="6161" spans="1:17">
      <c r="A6161" s="26">
        <v>6160</v>
      </c>
      <c r="B6161" s="27" t="s">
        <v>35400</v>
      </c>
      <c r="C6161" s="28"/>
      <c r="D6161" s="18" t="s">
        <v>35401</v>
      </c>
      <c r="E6161" s="18" t="s">
        <v>35402</v>
      </c>
      <c r="F6161" s="29"/>
      <c r="G6161" s="30"/>
      <c r="H6161" s="18" t="s">
        <v>17</v>
      </c>
      <c r="I6161" s="18" t="s">
        <v>35255</v>
      </c>
      <c r="J6161" s="18" t="str">
        <f t="shared" si="574"/>
        <v>00</v>
      </c>
      <c r="Q6161" s="32">
        <v>1</v>
      </c>
    </row>
    <row r="6162" spans="1:17" ht="25.5">
      <c r="A6162" s="26">
        <v>6161</v>
      </c>
      <c r="B6162" s="27" t="s">
        <v>35403</v>
      </c>
      <c r="C6162" s="28"/>
      <c r="D6162" s="18" t="s">
        <v>35404</v>
      </c>
      <c r="E6162" s="18" t="s">
        <v>35405</v>
      </c>
      <c r="F6162" s="29"/>
      <c r="G6162" s="30"/>
      <c r="H6162" s="18" t="s">
        <v>17</v>
      </c>
      <c r="I6162" s="18" t="s">
        <v>35255</v>
      </c>
      <c r="J6162" s="18" t="str">
        <f t="shared" si="574"/>
        <v>00</v>
      </c>
      <c r="Q6162" s="32">
        <v>1</v>
      </c>
    </row>
    <row r="6163" spans="1:17">
      <c r="A6163" s="26">
        <v>6162</v>
      </c>
      <c r="B6163" s="27" t="s">
        <v>17019</v>
      </c>
      <c r="C6163" s="28"/>
      <c r="D6163" s="18" t="s">
        <v>17020</v>
      </c>
      <c r="E6163" s="18" t="s">
        <v>17021</v>
      </c>
      <c r="F6163" s="29">
        <v>1</v>
      </c>
      <c r="G6163" s="30" t="s">
        <v>848</v>
      </c>
      <c r="H6163" s="18" t="s">
        <v>17</v>
      </c>
      <c r="I6163" s="18" t="s">
        <v>14544</v>
      </c>
      <c r="J6163" s="18" t="str">
        <f t="shared" si="574"/>
        <v>17</v>
      </c>
      <c r="K6163" s="31" t="str">
        <f t="shared" ref="K6163:K6168" si="575">J6163</f>
        <v>17</v>
      </c>
      <c r="L6163" s="31">
        <v>19</v>
      </c>
      <c r="M6163" s="31">
        <f t="shared" ref="M6163:M6168" si="576">+L6163-K6163</f>
        <v>2</v>
      </c>
      <c r="N6163" s="31">
        <v>3</v>
      </c>
      <c r="O6163" s="31">
        <f t="shared" ref="O6163:O6168" si="577">N6163-M6163</f>
        <v>1</v>
      </c>
      <c r="P6163" s="32">
        <f t="shared" ref="P6163:P6168" si="578">F6163/N6163</f>
        <v>0.33333333333333331</v>
      </c>
      <c r="Q6163" s="33">
        <f t="shared" ref="Q6163:Q6168" si="579">P6163*O6163</f>
        <v>0.33333333333333331</v>
      </c>
    </row>
    <row r="6164" spans="1:17" ht="25.5">
      <c r="A6164" s="26">
        <v>6163</v>
      </c>
      <c r="B6164" s="27" t="s">
        <v>35300</v>
      </c>
      <c r="C6164" s="28"/>
      <c r="D6164" s="18" t="s">
        <v>35409</v>
      </c>
      <c r="E6164" s="18" t="s">
        <v>35410</v>
      </c>
      <c r="F6164" s="29">
        <v>835.2</v>
      </c>
      <c r="G6164" s="30" t="s">
        <v>35303</v>
      </c>
      <c r="H6164" s="18" t="s">
        <v>17</v>
      </c>
      <c r="I6164" s="18" t="s">
        <v>35255</v>
      </c>
      <c r="J6164" s="18" t="str">
        <f t="shared" si="574"/>
        <v>18</v>
      </c>
      <c r="K6164" s="31" t="str">
        <f t="shared" si="575"/>
        <v>18</v>
      </c>
      <c r="L6164" s="31">
        <v>19</v>
      </c>
      <c r="M6164" s="31">
        <f t="shared" si="576"/>
        <v>1</v>
      </c>
      <c r="N6164" s="31">
        <v>3</v>
      </c>
      <c r="O6164" s="31">
        <f t="shared" si="577"/>
        <v>2</v>
      </c>
      <c r="P6164" s="32">
        <f t="shared" si="578"/>
        <v>278.40000000000003</v>
      </c>
      <c r="Q6164" s="33">
        <f t="shared" si="579"/>
        <v>556.80000000000007</v>
      </c>
    </row>
    <row r="6165" spans="1:17">
      <c r="A6165" s="26">
        <v>6164</v>
      </c>
      <c r="B6165" s="27" t="s">
        <v>32177</v>
      </c>
      <c r="C6165" s="28"/>
      <c r="D6165" s="18" t="s">
        <v>35411</v>
      </c>
      <c r="E6165" s="18" t="s">
        <v>35412</v>
      </c>
      <c r="F6165" s="29">
        <v>2223.9</v>
      </c>
      <c r="G6165" s="30" t="s">
        <v>23989</v>
      </c>
      <c r="H6165" s="18" t="s">
        <v>17</v>
      </c>
      <c r="I6165" s="18" t="s">
        <v>35255</v>
      </c>
      <c r="J6165" s="18" t="str">
        <f t="shared" si="574"/>
        <v>18</v>
      </c>
      <c r="K6165" s="31" t="str">
        <f t="shared" si="575"/>
        <v>18</v>
      </c>
      <c r="L6165" s="31">
        <v>19</v>
      </c>
      <c r="M6165" s="31">
        <f t="shared" si="576"/>
        <v>1</v>
      </c>
      <c r="N6165" s="31">
        <v>10</v>
      </c>
      <c r="O6165" s="31">
        <f t="shared" si="577"/>
        <v>9</v>
      </c>
      <c r="P6165" s="32">
        <f t="shared" si="578"/>
        <v>222.39000000000001</v>
      </c>
      <c r="Q6165" s="33">
        <f t="shared" si="579"/>
        <v>2001.5100000000002</v>
      </c>
    </row>
    <row r="6166" spans="1:17">
      <c r="A6166" s="26">
        <v>6165</v>
      </c>
      <c r="B6166" s="27" t="s">
        <v>35413</v>
      </c>
      <c r="C6166" s="28"/>
      <c r="D6166" s="18" t="s">
        <v>35414</v>
      </c>
      <c r="E6166" s="18" t="s">
        <v>35415</v>
      </c>
      <c r="F6166" s="29">
        <v>7026.51</v>
      </c>
      <c r="G6166" s="30" t="s">
        <v>23989</v>
      </c>
      <c r="H6166" s="18" t="s">
        <v>17</v>
      </c>
      <c r="I6166" s="18" t="s">
        <v>35255</v>
      </c>
      <c r="J6166" s="18" t="str">
        <f t="shared" si="574"/>
        <v>18</v>
      </c>
      <c r="K6166" s="31" t="str">
        <f t="shared" si="575"/>
        <v>18</v>
      </c>
      <c r="L6166" s="31">
        <v>19</v>
      </c>
      <c r="M6166" s="31">
        <f t="shared" si="576"/>
        <v>1</v>
      </c>
      <c r="N6166" s="31">
        <v>10</v>
      </c>
      <c r="O6166" s="31">
        <f t="shared" si="577"/>
        <v>9</v>
      </c>
      <c r="P6166" s="32">
        <f t="shared" si="578"/>
        <v>702.65100000000007</v>
      </c>
      <c r="Q6166" s="33">
        <f t="shared" si="579"/>
        <v>6323.8590000000004</v>
      </c>
    </row>
    <row r="6167" spans="1:17">
      <c r="A6167" s="26">
        <v>6166</v>
      </c>
      <c r="B6167" s="27" t="s">
        <v>31953</v>
      </c>
      <c r="C6167" s="28"/>
      <c r="D6167" s="18" t="s">
        <v>35416</v>
      </c>
      <c r="E6167" s="18" t="s">
        <v>35417</v>
      </c>
      <c r="F6167" s="29">
        <v>1094.83</v>
      </c>
      <c r="G6167" s="30" t="s">
        <v>23989</v>
      </c>
      <c r="H6167" s="18" t="s">
        <v>17</v>
      </c>
      <c r="I6167" s="18" t="s">
        <v>35255</v>
      </c>
      <c r="J6167" s="18" t="str">
        <f t="shared" si="574"/>
        <v>18</v>
      </c>
      <c r="K6167" s="31" t="str">
        <f t="shared" si="575"/>
        <v>18</v>
      </c>
      <c r="L6167" s="31">
        <v>19</v>
      </c>
      <c r="M6167" s="31">
        <f t="shared" si="576"/>
        <v>1</v>
      </c>
      <c r="N6167" s="31">
        <v>10</v>
      </c>
      <c r="O6167" s="31">
        <f t="shared" si="577"/>
        <v>9</v>
      </c>
      <c r="P6167" s="32">
        <f t="shared" si="578"/>
        <v>109.48299999999999</v>
      </c>
      <c r="Q6167" s="33">
        <f t="shared" si="579"/>
        <v>985.34699999999987</v>
      </c>
    </row>
    <row r="6168" spans="1:17">
      <c r="A6168" s="26">
        <v>6167</v>
      </c>
      <c r="B6168" s="27" t="s">
        <v>24057</v>
      </c>
      <c r="C6168" s="28"/>
      <c r="D6168" s="18" t="s">
        <v>35418</v>
      </c>
      <c r="E6168" s="18" t="s">
        <v>35419</v>
      </c>
      <c r="F6168" s="37">
        <v>2994.86</v>
      </c>
      <c r="G6168" s="59">
        <v>43368</v>
      </c>
      <c r="H6168" s="18" t="s">
        <v>17</v>
      </c>
      <c r="I6168" s="18" t="s">
        <v>35255</v>
      </c>
      <c r="J6168" s="18" t="str">
        <f t="shared" si="574"/>
        <v>18</v>
      </c>
      <c r="K6168" s="31" t="str">
        <f t="shared" si="575"/>
        <v>18</v>
      </c>
      <c r="L6168" s="31">
        <v>19</v>
      </c>
      <c r="M6168" s="31">
        <f t="shared" si="576"/>
        <v>1</v>
      </c>
      <c r="N6168" s="31">
        <v>10</v>
      </c>
      <c r="O6168" s="31">
        <f t="shared" si="577"/>
        <v>9</v>
      </c>
      <c r="P6168" s="32">
        <f t="shared" si="578"/>
        <v>299.48599999999999</v>
      </c>
      <c r="Q6168" s="33">
        <f t="shared" si="579"/>
        <v>2695.3739999999998</v>
      </c>
    </row>
    <row r="6169" spans="1:17">
      <c r="A6169" s="26">
        <v>6168</v>
      </c>
      <c r="B6169" s="27" t="s">
        <v>35420</v>
      </c>
      <c r="C6169" s="28"/>
      <c r="D6169" s="18" t="s">
        <v>35421</v>
      </c>
      <c r="E6169" s="18" t="s">
        <v>35422</v>
      </c>
      <c r="F6169" s="29"/>
      <c r="G6169" s="30"/>
      <c r="H6169" s="18" t="s">
        <v>17</v>
      </c>
      <c r="I6169" s="18" t="s">
        <v>35255</v>
      </c>
      <c r="J6169" s="18" t="str">
        <f t="shared" si="574"/>
        <v>00</v>
      </c>
      <c r="Q6169" s="32">
        <v>1</v>
      </c>
    </row>
    <row r="6170" spans="1:17" ht="25.5">
      <c r="A6170" s="26">
        <v>6169</v>
      </c>
      <c r="B6170" s="27" t="s">
        <v>35423</v>
      </c>
      <c r="C6170" s="28"/>
      <c r="D6170" s="18" t="s">
        <v>35424</v>
      </c>
      <c r="E6170" s="18" t="s">
        <v>35425</v>
      </c>
      <c r="F6170" s="29"/>
      <c r="G6170" s="30"/>
      <c r="H6170" s="18" t="s">
        <v>17</v>
      </c>
      <c r="I6170" s="18" t="s">
        <v>35255</v>
      </c>
      <c r="J6170" s="18" t="str">
        <f t="shared" si="574"/>
        <v>00</v>
      </c>
      <c r="Q6170" s="32">
        <v>1</v>
      </c>
    </row>
    <row r="6171" spans="1:17" ht="25.5">
      <c r="A6171" s="26">
        <v>6170</v>
      </c>
      <c r="B6171" s="27" t="s">
        <v>35426</v>
      </c>
      <c r="C6171" s="28"/>
      <c r="D6171" s="18" t="s">
        <v>35427</v>
      </c>
      <c r="E6171" s="18" t="s">
        <v>35428</v>
      </c>
      <c r="F6171" s="29"/>
      <c r="G6171" s="30"/>
      <c r="H6171" s="18" t="s">
        <v>17</v>
      </c>
      <c r="I6171" s="18" t="s">
        <v>35255</v>
      </c>
      <c r="J6171" s="18" t="str">
        <f t="shared" si="574"/>
        <v>00</v>
      </c>
      <c r="Q6171" s="32">
        <v>1</v>
      </c>
    </row>
    <row r="6172" spans="1:17">
      <c r="A6172" s="26">
        <v>6171</v>
      </c>
      <c r="B6172" s="27" t="s">
        <v>28661</v>
      </c>
      <c r="C6172" s="28"/>
      <c r="D6172" s="18" t="s">
        <v>28662</v>
      </c>
      <c r="E6172" s="18" t="s">
        <v>28663</v>
      </c>
      <c r="F6172" s="29"/>
      <c r="G6172" s="30"/>
      <c r="H6172" s="18" t="s">
        <v>17</v>
      </c>
      <c r="I6172" s="18" t="s">
        <v>28173</v>
      </c>
      <c r="J6172" s="18" t="str">
        <f t="shared" si="574"/>
        <v>00</v>
      </c>
      <c r="Q6172" s="32">
        <v>1</v>
      </c>
    </row>
    <row r="6173" spans="1:17" ht="25.5">
      <c r="A6173" s="26">
        <v>6172</v>
      </c>
      <c r="B6173" s="27" t="s">
        <v>35432</v>
      </c>
      <c r="C6173" s="28"/>
      <c r="D6173" s="18" t="s">
        <v>35433</v>
      </c>
      <c r="E6173" s="18" t="s">
        <v>35434</v>
      </c>
      <c r="F6173" s="29"/>
      <c r="G6173" s="30"/>
      <c r="H6173" s="18" t="s">
        <v>17</v>
      </c>
      <c r="I6173" s="18" t="s">
        <v>35255</v>
      </c>
      <c r="J6173" s="18" t="str">
        <f t="shared" si="574"/>
        <v>00</v>
      </c>
      <c r="Q6173" s="32">
        <v>1</v>
      </c>
    </row>
    <row r="6174" spans="1:17">
      <c r="A6174" s="26">
        <v>6173</v>
      </c>
      <c r="B6174" s="27" t="s">
        <v>23990</v>
      </c>
      <c r="C6174" s="28"/>
      <c r="D6174" s="18" t="s">
        <v>35435</v>
      </c>
      <c r="E6174" s="18" t="s">
        <v>35436</v>
      </c>
      <c r="F6174" s="29">
        <v>2223.9</v>
      </c>
      <c r="G6174" s="30" t="s">
        <v>23989</v>
      </c>
      <c r="H6174" s="18" t="s">
        <v>17</v>
      </c>
      <c r="I6174" s="18" t="s">
        <v>35255</v>
      </c>
      <c r="J6174" s="18" t="str">
        <f t="shared" si="574"/>
        <v>18</v>
      </c>
      <c r="K6174" s="31" t="str">
        <f>J6174</f>
        <v>18</v>
      </c>
      <c r="L6174" s="31">
        <v>19</v>
      </c>
      <c r="M6174" s="31">
        <f>+L6174-K6174</f>
        <v>1</v>
      </c>
      <c r="N6174" s="31">
        <v>10</v>
      </c>
      <c r="O6174" s="31">
        <f>N6174-M6174</f>
        <v>9</v>
      </c>
      <c r="P6174" s="32">
        <f>F6174/N6174</f>
        <v>222.39000000000001</v>
      </c>
      <c r="Q6174" s="33">
        <f>P6174*O6174</f>
        <v>2001.5100000000002</v>
      </c>
    </row>
    <row r="6175" spans="1:17">
      <c r="A6175" s="26">
        <v>6174</v>
      </c>
      <c r="B6175" s="27" t="s">
        <v>31953</v>
      </c>
      <c r="C6175" s="28"/>
      <c r="D6175" s="18" t="s">
        <v>35437</v>
      </c>
      <c r="E6175" s="18" t="s">
        <v>35438</v>
      </c>
      <c r="F6175" s="29">
        <v>1094.83</v>
      </c>
      <c r="G6175" s="30" t="s">
        <v>23989</v>
      </c>
      <c r="H6175" s="18" t="s">
        <v>17</v>
      </c>
      <c r="I6175" s="18" t="s">
        <v>35255</v>
      </c>
      <c r="J6175" s="18" t="str">
        <f t="shared" si="574"/>
        <v>18</v>
      </c>
      <c r="K6175" s="31" t="str">
        <f>J6175</f>
        <v>18</v>
      </c>
      <c r="L6175" s="31">
        <v>19</v>
      </c>
      <c r="M6175" s="31">
        <f>+L6175-K6175</f>
        <v>1</v>
      </c>
      <c r="N6175" s="31">
        <v>10</v>
      </c>
      <c r="O6175" s="31">
        <f>N6175-M6175</f>
        <v>9</v>
      </c>
      <c r="P6175" s="32">
        <f>F6175/N6175</f>
        <v>109.48299999999999</v>
      </c>
      <c r="Q6175" s="33">
        <f>P6175*O6175</f>
        <v>985.34699999999987</v>
      </c>
    </row>
    <row r="6176" spans="1:17">
      <c r="A6176" s="26">
        <v>6175</v>
      </c>
      <c r="B6176" s="27" t="s">
        <v>24034</v>
      </c>
      <c r="C6176" s="28"/>
      <c r="D6176" s="18" t="s">
        <v>35439</v>
      </c>
      <c r="E6176" s="18" t="s">
        <v>35440</v>
      </c>
      <c r="F6176" s="29">
        <v>7026.51</v>
      </c>
      <c r="G6176" s="30" t="s">
        <v>23989</v>
      </c>
      <c r="H6176" s="18" t="s">
        <v>17</v>
      </c>
      <c r="I6176" s="18" t="s">
        <v>35255</v>
      </c>
      <c r="J6176" s="18" t="str">
        <f t="shared" si="574"/>
        <v>18</v>
      </c>
      <c r="K6176" s="31" t="str">
        <f>J6176</f>
        <v>18</v>
      </c>
      <c r="L6176" s="31">
        <v>19</v>
      </c>
      <c r="M6176" s="31">
        <f>+L6176-K6176</f>
        <v>1</v>
      </c>
      <c r="N6176" s="31">
        <v>10</v>
      </c>
      <c r="O6176" s="31">
        <f>N6176-M6176</f>
        <v>9</v>
      </c>
      <c r="P6176" s="32">
        <f>F6176/N6176</f>
        <v>702.65100000000007</v>
      </c>
      <c r="Q6176" s="33">
        <f>P6176*O6176</f>
        <v>6323.8590000000004</v>
      </c>
    </row>
    <row r="6177" spans="1:36">
      <c r="A6177" s="26">
        <v>6176</v>
      </c>
      <c r="B6177" s="27" t="s">
        <v>24057</v>
      </c>
      <c r="C6177" s="28"/>
      <c r="D6177" s="18" t="s">
        <v>35441</v>
      </c>
      <c r="E6177" s="18" t="s">
        <v>35442</v>
      </c>
      <c r="F6177" s="37">
        <v>2994.86</v>
      </c>
      <c r="G6177" s="59">
        <v>43368</v>
      </c>
      <c r="H6177" s="18" t="s">
        <v>17</v>
      </c>
      <c r="I6177" s="18" t="s">
        <v>35255</v>
      </c>
      <c r="J6177" s="18" t="str">
        <f t="shared" si="574"/>
        <v>18</v>
      </c>
      <c r="K6177" s="31" t="str">
        <f>J6177</f>
        <v>18</v>
      </c>
      <c r="L6177" s="31">
        <v>19</v>
      </c>
      <c r="M6177" s="31">
        <f>+L6177-K6177</f>
        <v>1</v>
      </c>
      <c r="N6177" s="31">
        <v>10</v>
      </c>
      <c r="O6177" s="31">
        <f>N6177-M6177</f>
        <v>9</v>
      </c>
      <c r="P6177" s="32">
        <f>F6177/N6177</f>
        <v>299.48599999999999</v>
      </c>
      <c r="Q6177" s="33">
        <f>P6177*O6177</f>
        <v>2695.3739999999998</v>
      </c>
    </row>
    <row r="6178" spans="1:36">
      <c r="A6178" s="26">
        <v>6177</v>
      </c>
      <c r="B6178" s="27" t="s">
        <v>35443</v>
      </c>
      <c r="C6178" s="28"/>
      <c r="D6178" s="18" t="s">
        <v>35444</v>
      </c>
      <c r="E6178" s="18" t="s">
        <v>35445</v>
      </c>
      <c r="F6178" s="29"/>
      <c r="G6178" s="30"/>
      <c r="H6178" s="18" t="s">
        <v>17</v>
      </c>
      <c r="I6178" s="18" t="s">
        <v>35255</v>
      </c>
      <c r="J6178" s="18" t="str">
        <f t="shared" si="574"/>
        <v>00</v>
      </c>
      <c r="Q6178" s="32">
        <v>1</v>
      </c>
    </row>
    <row r="6179" spans="1:36">
      <c r="A6179" s="26">
        <v>6178</v>
      </c>
      <c r="B6179" s="27" t="s">
        <v>14179</v>
      </c>
      <c r="C6179" s="28"/>
      <c r="D6179" s="18" t="s">
        <v>14180</v>
      </c>
      <c r="E6179" s="18" t="s">
        <v>14181</v>
      </c>
      <c r="F6179" s="29">
        <v>0</v>
      </c>
      <c r="G6179" s="30" t="s">
        <v>1405</v>
      </c>
      <c r="H6179" s="18" t="s">
        <v>17</v>
      </c>
      <c r="I6179" s="18" t="s">
        <v>14097</v>
      </c>
      <c r="J6179" s="18" t="str">
        <f t="shared" si="574"/>
        <v>17</v>
      </c>
      <c r="K6179" s="31" t="str">
        <f>J6179</f>
        <v>17</v>
      </c>
      <c r="L6179" s="31">
        <v>19</v>
      </c>
      <c r="M6179" s="31">
        <f>+L6179-K6179</f>
        <v>2</v>
      </c>
      <c r="N6179" s="31">
        <v>3</v>
      </c>
      <c r="O6179" s="31">
        <f>N6179-M6179</f>
        <v>1</v>
      </c>
      <c r="P6179" s="32">
        <f>F6179/N6179</f>
        <v>0</v>
      </c>
      <c r="Q6179" s="33">
        <f>P6179*O6179</f>
        <v>0</v>
      </c>
    </row>
    <row r="6180" spans="1:36">
      <c r="A6180" s="26">
        <v>6179</v>
      </c>
      <c r="B6180" s="27" t="s">
        <v>35449</v>
      </c>
      <c r="C6180" s="28"/>
      <c r="D6180" s="18" t="s">
        <v>35450</v>
      </c>
      <c r="E6180" s="18" t="s">
        <v>35451</v>
      </c>
      <c r="F6180" s="29"/>
      <c r="G6180" s="30"/>
      <c r="H6180" s="18" t="s">
        <v>17</v>
      </c>
      <c r="I6180" s="18" t="s">
        <v>35255</v>
      </c>
      <c r="J6180" s="18" t="str">
        <f t="shared" si="574"/>
        <v>00</v>
      </c>
      <c r="Q6180" s="32">
        <v>1</v>
      </c>
    </row>
    <row r="6181" spans="1:36" ht="25.5">
      <c r="A6181" s="26">
        <v>6180</v>
      </c>
      <c r="B6181" s="27" t="s">
        <v>35452</v>
      </c>
      <c r="C6181" s="28"/>
      <c r="D6181" s="18" t="s">
        <v>35453</v>
      </c>
      <c r="E6181" s="18" t="s">
        <v>35454</v>
      </c>
      <c r="F6181" s="29"/>
      <c r="G6181" s="30"/>
      <c r="H6181" s="18" t="s">
        <v>17</v>
      </c>
      <c r="I6181" s="18" t="s">
        <v>35255</v>
      </c>
      <c r="J6181" s="18" t="str">
        <f t="shared" si="574"/>
        <v>00</v>
      </c>
      <c r="Q6181" s="32">
        <v>1</v>
      </c>
    </row>
    <row r="6182" spans="1:36" ht="25.5">
      <c r="A6182" s="26">
        <v>6181</v>
      </c>
      <c r="B6182" s="27" t="s">
        <v>35300</v>
      </c>
      <c r="C6182" s="28"/>
      <c r="D6182" s="18" t="s">
        <v>35455</v>
      </c>
      <c r="E6182" s="18" t="s">
        <v>35456</v>
      </c>
      <c r="F6182" s="29">
        <v>835.2</v>
      </c>
      <c r="G6182" s="30" t="s">
        <v>35303</v>
      </c>
      <c r="H6182" s="18" t="s">
        <v>17</v>
      </c>
      <c r="I6182" s="18" t="s">
        <v>35255</v>
      </c>
      <c r="J6182" s="18" t="str">
        <f t="shared" si="574"/>
        <v>18</v>
      </c>
      <c r="K6182" s="31" t="str">
        <f>J6182</f>
        <v>18</v>
      </c>
      <c r="L6182" s="31">
        <v>19</v>
      </c>
      <c r="M6182" s="31">
        <f>+L6182-K6182</f>
        <v>1</v>
      </c>
      <c r="N6182" s="31">
        <v>3</v>
      </c>
      <c r="O6182" s="31">
        <f>N6182-M6182</f>
        <v>2</v>
      </c>
      <c r="P6182" s="32">
        <f>F6182/N6182</f>
        <v>278.40000000000003</v>
      </c>
      <c r="Q6182" s="33">
        <f>P6182*O6182</f>
        <v>556.80000000000007</v>
      </c>
    </row>
    <row r="6183" spans="1:36">
      <c r="A6183" s="26">
        <v>6182</v>
      </c>
      <c r="B6183" s="27" t="s">
        <v>23990</v>
      </c>
      <c r="C6183" s="28"/>
      <c r="D6183" s="18" t="s">
        <v>35457</v>
      </c>
      <c r="E6183" s="18" t="s">
        <v>35458</v>
      </c>
      <c r="F6183" s="29">
        <v>2223.9</v>
      </c>
      <c r="G6183" s="30" t="s">
        <v>23989</v>
      </c>
      <c r="H6183" s="18" t="s">
        <v>17</v>
      </c>
      <c r="I6183" s="18" t="s">
        <v>35255</v>
      </c>
      <c r="J6183" s="18" t="str">
        <f t="shared" si="574"/>
        <v>18</v>
      </c>
      <c r="K6183" s="31" t="str">
        <f>J6183</f>
        <v>18</v>
      </c>
      <c r="L6183" s="31">
        <v>19</v>
      </c>
      <c r="M6183" s="31">
        <f>+L6183-K6183</f>
        <v>1</v>
      </c>
      <c r="N6183" s="31">
        <v>10</v>
      </c>
      <c r="O6183" s="31">
        <f>N6183-M6183</f>
        <v>9</v>
      </c>
      <c r="P6183" s="32">
        <f>F6183/N6183</f>
        <v>222.39000000000001</v>
      </c>
      <c r="Q6183" s="33">
        <f>P6183*O6183</f>
        <v>2001.5100000000002</v>
      </c>
    </row>
    <row r="6184" spans="1:36">
      <c r="A6184" s="26">
        <v>6183</v>
      </c>
      <c r="B6184" s="27" t="s">
        <v>31953</v>
      </c>
      <c r="C6184" s="28"/>
      <c r="D6184" s="18" t="s">
        <v>35459</v>
      </c>
      <c r="E6184" s="18" t="s">
        <v>35460</v>
      </c>
      <c r="F6184" s="29">
        <v>1094.83</v>
      </c>
      <c r="G6184" s="30" t="s">
        <v>23989</v>
      </c>
      <c r="H6184" s="18" t="s">
        <v>17</v>
      </c>
      <c r="I6184" s="18" t="s">
        <v>35255</v>
      </c>
      <c r="J6184" s="18" t="str">
        <f t="shared" si="574"/>
        <v>18</v>
      </c>
      <c r="K6184" s="31" t="str">
        <f>J6184</f>
        <v>18</v>
      </c>
      <c r="L6184" s="31">
        <v>19</v>
      </c>
      <c r="M6184" s="31">
        <f>+L6184-K6184</f>
        <v>1</v>
      </c>
      <c r="N6184" s="31">
        <v>10</v>
      </c>
      <c r="O6184" s="31">
        <f>N6184-M6184</f>
        <v>9</v>
      </c>
      <c r="P6184" s="32">
        <f>F6184/N6184</f>
        <v>109.48299999999999</v>
      </c>
      <c r="Q6184" s="33">
        <f>P6184*O6184</f>
        <v>985.34699999999987</v>
      </c>
    </row>
    <row r="6185" spans="1:36">
      <c r="A6185" s="26">
        <v>6184</v>
      </c>
      <c r="B6185" s="27" t="s">
        <v>24057</v>
      </c>
      <c r="C6185" s="28"/>
      <c r="D6185" s="18" t="s">
        <v>35461</v>
      </c>
      <c r="E6185" s="18" t="s">
        <v>35462</v>
      </c>
      <c r="F6185" s="37">
        <v>2994.86</v>
      </c>
      <c r="G6185" s="59">
        <v>43368</v>
      </c>
      <c r="H6185" s="18" t="s">
        <v>17</v>
      </c>
      <c r="I6185" s="18" t="s">
        <v>35255</v>
      </c>
      <c r="J6185" s="18" t="str">
        <f t="shared" si="574"/>
        <v>18</v>
      </c>
      <c r="K6185" s="31" t="str">
        <f>J6185</f>
        <v>18</v>
      </c>
      <c r="L6185" s="31">
        <v>19</v>
      </c>
      <c r="M6185" s="31">
        <f>+L6185-K6185</f>
        <v>1</v>
      </c>
      <c r="N6185" s="31">
        <v>10</v>
      </c>
      <c r="O6185" s="31">
        <f>N6185-M6185</f>
        <v>9</v>
      </c>
      <c r="P6185" s="32">
        <f>F6185/N6185</f>
        <v>299.48599999999999</v>
      </c>
      <c r="Q6185" s="33">
        <f>P6185*O6185</f>
        <v>2695.3739999999998</v>
      </c>
    </row>
    <row r="6186" spans="1:36" ht="25.5">
      <c r="A6186" s="26">
        <v>6185</v>
      </c>
      <c r="B6186" s="27" t="s">
        <v>11714</v>
      </c>
      <c r="C6186" s="28"/>
      <c r="D6186" s="18" t="s">
        <v>11715</v>
      </c>
      <c r="E6186" s="18" t="s">
        <v>11716</v>
      </c>
      <c r="F6186" s="29"/>
      <c r="G6186" s="30"/>
      <c r="H6186" s="18" t="s">
        <v>17</v>
      </c>
      <c r="I6186" s="18" t="s">
        <v>2954</v>
      </c>
      <c r="J6186" s="18" t="str">
        <f t="shared" si="574"/>
        <v>00</v>
      </c>
      <c r="Q6186" s="32">
        <v>1</v>
      </c>
    </row>
    <row r="6187" spans="1:36">
      <c r="A6187" s="26">
        <v>6186</v>
      </c>
      <c r="B6187" s="27" t="s">
        <v>35466</v>
      </c>
      <c r="C6187" s="28"/>
      <c r="D6187" s="18" t="s">
        <v>35467</v>
      </c>
      <c r="E6187" s="18" t="s">
        <v>35468</v>
      </c>
      <c r="F6187" s="29"/>
      <c r="G6187" s="30"/>
      <c r="H6187" s="18" t="s">
        <v>17</v>
      </c>
      <c r="I6187" s="18" t="s">
        <v>35255</v>
      </c>
      <c r="J6187" s="18" t="str">
        <f t="shared" si="574"/>
        <v>00</v>
      </c>
      <c r="Q6187" s="32">
        <v>1</v>
      </c>
    </row>
    <row r="6188" spans="1:36">
      <c r="A6188" s="26">
        <v>6187</v>
      </c>
      <c r="B6188" s="27" t="s">
        <v>35469</v>
      </c>
      <c r="C6188" s="28"/>
      <c r="D6188" s="18" t="s">
        <v>35470</v>
      </c>
      <c r="E6188" s="18" t="s">
        <v>35471</v>
      </c>
      <c r="F6188" s="29"/>
      <c r="G6188" s="30"/>
      <c r="H6188" s="18" t="s">
        <v>17</v>
      </c>
      <c r="I6188" s="18" t="s">
        <v>35255</v>
      </c>
      <c r="J6188" s="18" t="str">
        <f t="shared" si="574"/>
        <v>00</v>
      </c>
      <c r="Q6188" s="32">
        <v>1</v>
      </c>
    </row>
    <row r="6189" spans="1:36" s="14" customFormat="1">
      <c r="A6189" s="26">
        <v>6188</v>
      </c>
      <c r="B6189" s="27" t="s">
        <v>35472</v>
      </c>
      <c r="C6189" s="28"/>
      <c r="D6189" s="18" t="s">
        <v>35473</v>
      </c>
      <c r="E6189" s="18" t="s">
        <v>35474</v>
      </c>
      <c r="F6189" s="29">
        <v>69.599999999999994</v>
      </c>
      <c r="G6189" s="30" t="s">
        <v>1746</v>
      </c>
      <c r="H6189" s="18" t="s">
        <v>17</v>
      </c>
      <c r="I6189" s="18" t="s">
        <v>35255</v>
      </c>
      <c r="J6189" s="18" t="str">
        <f t="shared" si="574"/>
        <v>16</v>
      </c>
      <c r="K6189" s="31" t="str">
        <f>J6189</f>
        <v>16</v>
      </c>
      <c r="L6189" s="31">
        <v>19</v>
      </c>
      <c r="M6189" s="31">
        <f>+L6189-K6189</f>
        <v>3</v>
      </c>
      <c r="N6189" s="31">
        <v>3</v>
      </c>
      <c r="O6189" s="31">
        <f>N6189-M6189</f>
        <v>0</v>
      </c>
      <c r="P6189" s="32">
        <f>F6189/N6189</f>
        <v>23.2</v>
      </c>
      <c r="Q6189" s="33">
        <f>P6189*O6189</f>
        <v>0</v>
      </c>
      <c r="R6189" s="1"/>
      <c r="S6189" s="17"/>
      <c r="T6189" s="17"/>
      <c r="U6189" s="17"/>
      <c r="V6189" s="17"/>
      <c r="W6189" s="17"/>
      <c r="X6189" s="17"/>
      <c r="Y6189" s="17"/>
      <c r="Z6189" s="17"/>
      <c r="AA6189" s="17"/>
      <c r="AB6189" s="17"/>
      <c r="AC6189" s="17"/>
      <c r="AD6189" s="17"/>
      <c r="AE6189" s="17"/>
      <c r="AF6189" s="17"/>
      <c r="AG6189" s="17"/>
      <c r="AH6189" s="17"/>
      <c r="AI6189" s="1"/>
      <c r="AJ6189" s="1"/>
    </row>
    <row r="6190" spans="1:36">
      <c r="A6190" s="26">
        <v>6189</v>
      </c>
      <c r="B6190" s="27" t="s">
        <v>23990</v>
      </c>
      <c r="C6190" s="28"/>
      <c r="D6190" s="18" t="s">
        <v>35475</v>
      </c>
      <c r="E6190" s="18" t="s">
        <v>35476</v>
      </c>
      <c r="F6190" s="29">
        <v>2223.9</v>
      </c>
      <c r="G6190" s="30" t="s">
        <v>23989</v>
      </c>
      <c r="H6190" s="18" t="s">
        <v>17</v>
      </c>
      <c r="I6190" s="18" t="s">
        <v>35255</v>
      </c>
      <c r="J6190" s="18" t="str">
        <f t="shared" si="574"/>
        <v>18</v>
      </c>
      <c r="K6190" s="31" t="str">
        <f>J6190</f>
        <v>18</v>
      </c>
      <c r="L6190" s="31">
        <v>19</v>
      </c>
      <c r="M6190" s="31">
        <f>+L6190-K6190</f>
        <v>1</v>
      </c>
      <c r="N6190" s="31">
        <v>10</v>
      </c>
      <c r="O6190" s="31">
        <f>N6190-M6190</f>
        <v>9</v>
      </c>
      <c r="P6190" s="32">
        <f>F6190/N6190</f>
        <v>222.39000000000001</v>
      </c>
      <c r="Q6190" s="33">
        <f>P6190*O6190</f>
        <v>2001.5100000000002</v>
      </c>
    </row>
    <row r="6191" spans="1:36">
      <c r="A6191" s="26">
        <v>6190</v>
      </c>
      <c r="B6191" s="27" t="s">
        <v>31953</v>
      </c>
      <c r="C6191" s="28"/>
      <c r="D6191" s="18" t="s">
        <v>35477</v>
      </c>
      <c r="E6191" s="18" t="s">
        <v>35478</v>
      </c>
      <c r="F6191" s="29">
        <v>1094.83</v>
      </c>
      <c r="G6191" s="30" t="s">
        <v>23989</v>
      </c>
      <c r="H6191" s="18" t="s">
        <v>17</v>
      </c>
      <c r="I6191" s="18" t="s">
        <v>35255</v>
      </c>
      <c r="J6191" s="18" t="str">
        <f t="shared" si="574"/>
        <v>18</v>
      </c>
      <c r="K6191" s="31" t="str">
        <f>J6191</f>
        <v>18</v>
      </c>
      <c r="L6191" s="31">
        <v>19</v>
      </c>
      <c r="M6191" s="31">
        <f>+L6191-K6191</f>
        <v>1</v>
      </c>
      <c r="N6191" s="31">
        <v>10</v>
      </c>
      <c r="O6191" s="31">
        <f>N6191-M6191</f>
        <v>9</v>
      </c>
      <c r="P6191" s="32">
        <f>F6191/N6191</f>
        <v>109.48299999999999</v>
      </c>
      <c r="Q6191" s="33">
        <f>P6191*O6191</f>
        <v>985.34699999999987</v>
      </c>
    </row>
    <row r="6192" spans="1:36">
      <c r="A6192" s="26">
        <v>6191</v>
      </c>
      <c r="B6192" s="27" t="s">
        <v>24057</v>
      </c>
      <c r="C6192" s="28"/>
      <c r="D6192" s="18" t="s">
        <v>35479</v>
      </c>
      <c r="E6192" s="18" t="s">
        <v>35480</v>
      </c>
      <c r="F6192" s="37">
        <v>2994.86</v>
      </c>
      <c r="G6192" s="59">
        <v>43368</v>
      </c>
      <c r="H6192" s="18" t="s">
        <v>17</v>
      </c>
      <c r="I6192" s="18" t="s">
        <v>35255</v>
      </c>
      <c r="J6192" s="18" t="str">
        <f t="shared" si="574"/>
        <v>18</v>
      </c>
      <c r="K6192" s="31" t="str">
        <f>J6192</f>
        <v>18</v>
      </c>
      <c r="L6192" s="31">
        <v>19</v>
      </c>
      <c r="M6192" s="31">
        <f>+L6192-K6192</f>
        <v>1</v>
      </c>
      <c r="N6192" s="31">
        <v>10</v>
      </c>
      <c r="O6192" s="31">
        <f>N6192-M6192</f>
        <v>9</v>
      </c>
      <c r="P6192" s="32">
        <f>F6192/N6192</f>
        <v>299.48599999999999</v>
      </c>
      <c r="Q6192" s="33">
        <f>P6192*O6192</f>
        <v>2695.3739999999998</v>
      </c>
    </row>
    <row r="6193" spans="1:36">
      <c r="A6193" s="26">
        <v>6192</v>
      </c>
      <c r="B6193" s="27" t="s">
        <v>35481</v>
      </c>
      <c r="C6193" s="28"/>
      <c r="D6193" s="18" t="s">
        <v>35482</v>
      </c>
      <c r="E6193" s="18" t="s">
        <v>35483</v>
      </c>
      <c r="F6193" s="29"/>
      <c r="G6193" s="30"/>
      <c r="H6193" s="18" t="s">
        <v>17</v>
      </c>
      <c r="I6193" s="18" t="s">
        <v>35255</v>
      </c>
      <c r="J6193" s="18" t="str">
        <f t="shared" si="574"/>
        <v>00</v>
      </c>
      <c r="Q6193" s="32">
        <v>1</v>
      </c>
    </row>
    <row r="6194" spans="1:36">
      <c r="A6194" s="26">
        <v>6193</v>
      </c>
      <c r="B6194" s="27" t="s">
        <v>35484</v>
      </c>
      <c r="C6194" s="28"/>
      <c r="D6194" s="18" t="s">
        <v>35485</v>
      </c>
      <c r="E6194" s="18" t="s">
        <v>35486</v>
      </c>
      <c r="F6194" s="29"/>
      <c r="G6194" s="30"/>
      <c r="H6194" s="18" t="s">
        <v>794</v>
      </c>
      <c r="I6194" s="18" t="s">
        <v>35255</v>
      </c>
      <c r="J6194" s="18" t="str">
        <f t="shared" si="574"/>
        <v>00</v>
      </c>
      <c r="Q6194" s="32">
        <v>1</v>
      </c>
    </row>
    <row r="6195" spans="1:36">
      <c r="A6195" s="26">
        <v>6194</v>
      </c>
      <c r="B6195" s="27" t="s">
        <v>35487</v>
      </c>
      <c r="C6195" s="28"/>
      <c r="D6195" s="18" t="s">
        <v>35488</v>
      </c>
      <c r="E6195" s="18" t="s">
        <v>35489</v>
      </c>
      <c r="F6195" s="29"/>
      <c r="G6195" s="30"/>
      <c r="H6195" s="18" t="s">
        <v>17</v>
      </c>
      <c r="I6195" s="18" t="s">
        <v>35255</v>
      </c>
      <c r="J6195" s="18" t="str">
        <f t="shared" si="574"/>
        <v>00</v>
      </c>
      <c r="Q6195" s="32">
        <v>1</v>
      </c>
    </row>
    <row r="6196" spans="1:36" s="14" customFormat="1" ht="25.5">
      <c r="A6196" s="26">
        <v>6195</v>
      </c>
      <c r="B6196" s="27" t="s">
        <v>35490</v>
      </c>
      <c r="C6196" s="28"/>
      <c r="D6196" s="18" t="s">
        <v>35491</v>
      </c>
      <c r="E6196" s="18" t="s">
        <v>35492</v>
      </c>
      <c r="F6196" s="29">
        <v>6044.76</v>
      </c>
      <c r="G6196" s="30" t="s">
        <v>1742</v>
      </c>
      <c r="H6196" s="18" t="s">
        <v>794</v>
      </c>
      <c r="I6196" s="18" t="s">
        <v>35255</v>
      </c>
      <c r="J6196" s="18" t="str">
        <f t="shared" si="574"/>
        <v>12</v>
      </c>
      <c r="K6196" s="31" t="str">
        <f>J6196</f>
        <v>12</v>
      </c>
      <c r="L6196" s="31">
        <v>19</v>
      </c>
      <c r="M6196" s="31">
        <f>+L6196-K6196</f>
        <v>7</v>
      </c>
      <c r="N6196" s="31">
        <v>10</v>
      </c>
      <c r="O6196" s="31">
        <f>N6196-M6196</f>
        <v>3</v>
      </c>
      <c r="P6196" s="32">
        <f>F6196/N6196</f>
        <v>604.476</v>
      </c>
      <c r="Q6196" s="33">
        <f>P6196*O6196</f>
        <v>1813.4279999999999</v>
      </c>
      <c r="R6196" s="1"/>
      <c r="S6196" s="17"/>
      <c r="T6196" s="17"/>
      <c r="U6196" s="17"/>
      <c r="V6196" s="17"/>
      <c r="W6196" s="17"/>
      <c r="X6196" s="17"/>
      <c r="Y6196" s="17"/>
      <c r="Z6196" s="17"/>
      <c r="AA6196" s="17"/>
      <c r="AB6196" s="17"/>
      <c r="AC6196" s="17"/>
      <c r="AD6196" s="17"/>
      <c r="AE6196" s="17"/>
      <c r="AF6196" s="17"/>
      <c r="AG6196" s="17"/>
      <c r="AH6196" s="17"/>
      <c r="AI6196" s="1"/>
      <c r="AJ6196" s="1"/>
    </row>
    <row r="6197" spans="1:36" s="14" customFormat="1">
      <c r="A6197" s="26">
        <v>6196</v>
      </c>
      <c r="B6197" s="27" t="s">
        <v>35493</v>
      </c>
      <c r="C6197" s="28"/>
      <c r="D6197" s="18" t="s">
        <v>35494</v>
      </c>
      <c r="E6197" s="18" t="s">
        <v>35495</v>
      </c>
      <c r="F6197" s="29"/>
      <c r="G6197" s="30"/>
      <c r="H6197" s="18" t="s">
        <v>17</v>
      </c>
      <c r="I6197" s="18" t="s">
        <v>35255</v>
      </c>
      <c r="J6197" s="18" t="str">
        <f t="shared" si="574"/>
        <v>00</v>
      </c>
      <c r="K6197" s="31"/>
      <c r="L6197" s="31"/>
      <c r="M6197" s="31"/>
      <c r="N6197" s="31"/>
      <c r="O6197" s="31"/>
      <c r="P6197" s="32"/>
      <c r="Q6197" s="32">
        <v>1</v>
      </c>
      <c r="R6197" s="1"/>
      <c r="S6197" s="17"/>
      <c r="T6197" s="17"/>
      <c r="U6197" s="17"/>
      <c r="V6197" s="17"/>
      <c r="W6197" s="17"/>
      <c r="X6197" s="17"/>
      <c r="Y6197" s="17"/>
      <c r="Z6197" s="17"/>
      <c r="AA6197" s="17"/>
      <c r="AB6197" s="17"/>
      <c r="AC6197" s="17"/>
      <c r="AD6197" s="17"/>
      <c r="AE6197" s="17"/>
      <c r="AF6197" s="17"/>
      <c r="AG6197" s="17"/>
      <c r="AH6197" s="17"/>
      <c r="AI6197" s="1"/>
      <c r="AJ6197" s="1"/>
    </row>
    <row r="6198" spans="1:36" s="14" customFormat="1">
      <c r="A6198" s="26">
        <v>6197</v>
      </c>
      <c r="B6198" s="27" t="s">
        <v>35496</v>
      </c>
      <c r="C6198" s="28"/>
      <c r="D6198" s="18" t="s">
        <v>35497</v>
      </c>
      <c r="E6198" s="18" t="s">
        <v>35498</v>
      </c>
      <c r="F6198" s="29"/>
      <c r="G6198" s="30"/>
      <c r="H6198" s="18" t="s">
        <v>794</v>
      </c>
      <c r="I6198" s="18" t="s">
        <v>35255</v>
      </c>
      <c r="J6198" s="18" t="str">
        <f t="shared" si="574"/>
        <v>00</v>
      </c>
      <c r="K6198" s="31"/>
      <c r="L6198" s="31"/>
      <c r="M6198" s="31"/>
      <c r="N6198" s="31"/>
      <c r="O6198" s="31"/>
      <c r="P6198" s="32"/>
      <c r="Q6198" s="32">
        <v>1</v>
      </c>
      <c r="R6198" s="1"/>
      <c r="S6198" s="17"/>
      <c r="T6198" s="17"/>
      <c r="U6198" s="17"/>
      <c r="V6198" s="17"/>
      <c r="W6198" s="17"/>
      <c r="X6198" s="17"/>
      <c r="Y6198" s="17"/>
      <c r="Z6198" s="17"/>
      <c r="AA6198" s="17"/>
      <c r="AB6198" s="17"/>
      <c r="AC6198" s="17"/>
      <c r="AD6198" s="17"/>
      <c r="AE6198" s="17"/>
      <c r="AF6198" s="17"/>
      <c r="AG6198" s="17"/>
      <c r="AH6198" s="17"/>
      <c r="AI6198" s="1"/>
      <c r="AJ6198" s="1"/>
    </row>
    <row r="6199" spans="1:36" s="14" customFormat="1">
      <c r="A6199" s="26">
        <v>6198</v>
      </c>
      <c r="B6199" s="27" t="s">
        <v>35499</v>
      </c>
      <c r="C6199" s="28"/>
      <c r="D6199" s="18" t="s">
        <v>35500</v>
      </c>
      <c r="E6199" s="18" t="s">
        <v>35501</v>
      </c>
      <c r="F6199" s="29"/>
      <c r="G6199" s="30"/>
      <c r="H6199" s="18" t="s">
        <v>17</v>
      </c>
      <c r="I6199" s="18" t="s">
        <v>35255</v>
      </c>
      <c r="J6199" s="18" t="str">
        <f t="shared" si="574"/>
        <v>00</v>
      </c>
      <c r="K6199" s="31"/>
      <c r="L6199" s="31"/>
      <c r="M6199" s="31"/>
      <c r="N6199" s="31"/>
      <c r="O6199" s="31"/>
      <c r="P6199" s="32"/>
      <c r="Q6199" s="32">
        <v>1</v>
      </c>
      <c r="R6199" s="1"/>
      <c r="S6199" s="17"/>
      <c r="T6199" s="17"/>
      <c r="U6199" s="17"/>
      <c r="V6199" s="17"/>
      <c r="W6199" s="17"/>
      <c r="X6199" s="17"/>
      <c r="Y6199" s="17"/>
      <c r="Z6199" s="17"/>
      <c r="AA6199" s="17"/>
      <c r="AB6199" s="17"/>
      <c r="AC6199" s="17"/>
      <c r="AD6199" s="17"/>
      <c r="AE6199" s="17"/>
      <c r="AF6199" s="17"/>
      <c r="AG6199" s="17"/>
      <c r="AH6199" s="17"/>
      <c r="AI6199" s="1"/>
      <c r="AJ6199" s="1"/>
    </row>
    <row r="6200" spans="1:36" s="14" customFormat="1">
      <c r="A6200" s="26">
        <v>6199</v>
      </c>
      <c r="B6200" s="27" t="s">
        <v>35502</v>
      </c>
      <c r="C6200" s="28"/>
      <c r="D6200" s="18" t="s">
        <v>35503</v>
      </c>
      <c r="E6200" s="18" t="s">
        <v>35504</v>
      </c>
      <c r="F6200" s="29"/>
      <c r="G6200" s="30"/>
      <c r="H6200" s="18" t="s">
        <v>17</v>
      </c>
      <c r="I6200" s="18" t="s">
        <v>35255</v>
      </c>
      <c r="J6200" s="18" t="str">
        <f t="shared" si="574"/>
        <v>00</v>
      </c>
      <c r="K6200" s="31"/>
      <c r="L6200" s="31"/>
      <c r="M6200" s="31"/>
      <c r="N6200" s="31"/>
      <c r="O6200" s="31"/>
      <c r="P6200" s="32"/>
      <c r="Q6200" s="32">
        <v>1</v>
      </c>
      <c r="R6200" s="1"/>
      <c r="S6200" s="17"/>
      <c r="T6200" s="17"/>
      <c r="U6200" s="17"/>
      <c r="V6200" s="17"/>
      <c r="W6200" s="17"/>
      <c r="X6200" s="17"/>
      <c r="Y6200" s="17"/>
      <c r="Z6200" s="17"/>
      <c r="AA6200" s="17"/>
      <c r="AB6200" s="17"/>
      <c r="AC6200" s="17"/>
      <c r="AD6200" s="17"/>
      <c r="AE6200" s="17"/>
      <c r="AF6200" s="17"/>
      <c r="AG6200" s="17"/>
      <c r="AH6200" s="17"/>
      <c r="AI6200" s="1"/>
      <c r="AJ6200" s="1"/>
    </row>
    <row r="6201" spans="1:36" s="14" customFormat="1" ht="25.5">
      <c r="A6201" s="26">
        <v>6200</v>
      </c>
      <c r="B6201" s="27" t="s">
        <v>35505</v>
      </c>
      <c r="C6201" s="28"/>
      <c r="D6201" s="18" t="s">
        <v>295</v>
      </c>
      <c r="E6201" s="18" t="s">
        <v>296</v>
      </c>
      <c r="F6201" s="29">
        <v>13338.84</v>
      </c>
      <c r="G6201" s="30" t="s">
        <v>182</v>
      </c>
      <c r="H6201" s="18" t="s">
        <v>17</v>
      </c>
      <c r="I6201" s="18" t="s">
        <v>35255</v>
      </c>
      <c r="J6201" s="18" t="str">
        <f t="shared" si="574"/>
        <v>17</v>
      </c>
      <c r="K6201" s="31" t="str">
        <f t="shared" ref="K6201:K6232" si="580">J6201</f>
        <v>17</v>
      </c>
      <c r="L6201" s="31">
        <v>19</v>
      </c>
      <c r="M6201" s="31">
        <f t="shared" ref="M6201:M6232" si="581">+L6201-K6201</f>
        <v>2</v>
      </c>
      <c r="N6201" s="31">
        <v>3</v>
      </c>
      <c r="O6201" s="31">
        <f t="shared" ref="O6201:O6232" si="582">N6201-M6201</f>
        <v>1</v>
      </c>
      <c r="P6201" s="32">
        <f t="shared" ref="P6201:P6232" si="583">F6201/N6201</f>
        <v>4446.28</v>
      </c>
      <c r="Q6201" s="33">
        <f t="shared" ref="Q6201:Q6232" si="584">P6201*O6201</f>
        <v>4446.28</v>
      </c>
      <c r="R6201" s="1"/>
      <c r="S6201" s="17"/>
      <c r="T6201" s="17"/>
      <c r="U6201" s="17"/>
      <c r="V6201" s="17"/>
      <c r="W6201" s="17"/>
      <c r="X6201" s="17"/>
      <c r="Y6201" s="17"/>
      <c r="Z6201" s="17"/>
      <c r="AA6201" s="17"/>
      <c r="AB6201" s="17"/>
      <c r="AC6201" s="17"/>
      <c r="AD6201" s="17"/>
      <c r="AE6201" s="17"/>
      <c r="AF6201" s="17"/>
      <c r="AG6201" s="17"/>
      <c r="AH6201" s="17"/>
      <c r="AI6201" s="1"/>
      <c r="AJ6201" s="1"/>
    </row>
    <row r="6202" spans="1:36" s="14" customFormat="1" ht="25.5">
      <c r="A6202" s="26">
        <v>6201</v>
      </c>
      <c r="B6202" s="27" t="s">
        <v>35506</v>
      </c>
      <c r="C6202" s="28"/>
      <c r="D6202" s="18" t="s">
        <v>35507</v>
      </c>
      <c r="E6202" s="18" t="s">
        <v>35508</v>
      </c>
      <c r="F6202" s="29">
        <v>4873.76</v>
      </c>
      <c r="G6202" s="30" t="s">
        <v>178</v>
      </c>
      <c r="H6202" s="18" t="s">
        <v>17</v>
      </c>
      <c r="I6202" s="18" t="s">
        <v>35255</v>
      </c>
      <c r="J6202" s="18" t="str">
        <f t="shared" si="574"/>
        <v>17</v>
      </c>
      <c r="K6202" s="31" t="str">
        <f t="shared" si="580"/>
        <v>17</v>
      </c>
      <c r="L6202" s="31">
        <v>19</v>
      </c>
      <c r="M6202" s="31">
        <f t="shared" si="581"/>
        <v>2</v>
      </c>
      <c r="N6202" s="31">
        <v>10</v>
      </c>
      <c r="O6202" s="31">
        <f t="shared" si="582"/>
        <v>8</v>
      </c>
      <c r="P6202" s="32">
        <f t="shared" si="583"/>
        <v>487.37600000000003</v>
      </c>
      <c r="Q6202" s="33">
        <f t="shared" si="584"/>
        <v>3899.0080000000003</v>
      </c>
      <c r="R6202" s="1"/>
      <c r="S6202" s="17"/>
      <c r="T6202" s="17"/>
      <c r="U6202" s="17"/>
      <c r="V6202" s="17"/>
      <c r="W6202" s="17"/>
      <c r="X6202" s="17"/>
      <c r="Y6202" s="17"/>
      <c r="Z6202" s="17"/>
      <c r="AA6202" s="17"/>
      <c r="AB6202" s="17"/>
      <c r="AC6202" s="17"/>
      <c r="AD6202" s="17"/>
      <c r="AE6202" s="17"/>
      <c r="AF6202" s="17"/>
      <c r="AG6202" s="17"/>
      <c r="AH6202" s="17"/>
      <c r="AI6202" s="1"/>
      <c r="AJ6202" s="1"/>
    </row>
    <row r="6203" spans="1:36" s="14" customFormat="1" ht="25.5">
      <c r="A6203" s="26">
        <v>6202</v>
      </c>
      <c r="B6203" s="27" t="s">
        <v>35509</v>
      </c>
      <c r="C6203" s="28"/>
      <c r="D6203" s="18" t="s">
        <v>35510</v>
      </c>
      <c r="E6203" s="18" t="s">
        <v>35511</v>
      </c>
      <c r="F6203" s="39">
        <v>10034</v>
      </c>
      <c r="G6203" s="38">
        <v>43283</v>
      </c>
      <c r="H6203" s="18" t="s">
        <v>17</v>
      </c>
      <c r="I6203" s="18" t="s">
        <v>35255</v>
      </c>
      <c r="J6203" s="18" t="str">
        <f t="shared" si="574"/>
        <v>18</v>
      </c>
      <c r="K6203" s="31" t="str">
        <f t="shared" si="580"/>
        <v>18</v>
      </c>
      <c r="L6203" s="31">
        <v>19</v>
      </c>
      <c r="M6203" s="31">
        <f t="shared" si="581"/>
        <v>1</v>
      </c>
      <c r="N6203" s="31">
        <v>3</v>
      </c>
      <c r="O6203" s="31">
        <f t="shared" si="582"/>
        <v>2</v>
      </c>
      <c r="P6203" s="32">
        <f t="shared" si="583"/>
        <v>3344.6666666666665</v>
      </c>
      <c r="Q6203" s="33">
        <f t="shared" si="584"/>
        <v>6689.333333333333</v>
      </c>
      <c r="R6203" s="1"/>
      <c r="S6203" s="17"/>
      <c r="T6203" s="17"/>
      <c r="U6203" s="17"/>
      <c r="V6203" s="17"/>
      <c r="W6203" s="17"/>
      <c r="X6203" s="17"/>
      <c r="Y6203" s="17"/>
      <c r="Z6203" s="17"/>
      <c r="AA6203" s="17"/>
      <c r="AB6203" s="17"/>
      <c r="AC6203" s="17"/>
      <c r="AD6203" s="17"/>
      <c r="AE6203" s="17"/>
      <c r="AF6203" s="17"/>
      <c r="AG6203" s="17"/>
      <c r="AH6203" s="17"/>
      <c r="AI6203" s="1"/>
      <c r="AJ6203" s="1"/>
    </row>
    <row r="6204" spans="1:36" s="14" customFormat="1" ht="25.5">
      <c r="A6204" s="26">
        <v>6203</v>
      </c>
      <c r="B6204" s="27" t="s">
        <v>35509</v>
      </c>
      <c r="C6204" s="28"/>
      <c r="D6204" s="18" t="s">
        <v>35512</v>
      </c>
      <c r="E6204" s="18" t="s">
        <v>35513</v>
      </c>
      <c r="F6204" s="39">
        <v>10034</v>
      </c>
      <c r="G6204" s="38">
        <v>43283</v>
      </c>
      <c r="H6204" s="18" t="s">
        <v>17</v>
      </c>
      <c r="I6204" s="18" t="s">
        <v>35255</v>
      </c>
      <c r="J6204" s="18" t="str">
        <f t="shared" si="574"/>
        <v>18</v>
      </c>
      <c r="K6204" s="31" t="str">
        <f t="shared" si="580"/>
        <v>18</v>
      </c>
      <c r="L6204" s="31">
        <v>19</v>
      </c>
      <c r="M6204" s="31">
        <f t="shared" si="581"/>
        <v>1</v>
      </c>
      <c r="N6204" s="31">
        <v>3</v>
      </c>
      <c r="O6204" s="31">
        <f t="shared" si="582"/>
        <v>2</v>
      </c>
      <c r="P6204" s="32">
        <f t="shared" si="583"/>
        <v>3344.6666666666665</v>
      </c>
      <c r="Q6204" s="33">
        <f t="shared" si="584"/>
        <v>6689.333333333333</v>
      </c>
      <c r="R6204" s="1"/>
      <c r="S6204" s="17"/>
      <c r="T6204" s="17"/>
      <c r="U6204" s="17"/>
      <c r="V6204" s="17"/>
      <c r="W6204" s="17"/>
      <c r="X6204" s="17"/>
      <c r="Y6204" s="17"/>
      <c r="Z6204" s="17"/>
      <c r="AA6204" s="17"/>
      <c r="AB6204" s="17"/>
      <c r="AC6204" s="17"/>
      <c r="AD6204" s="17"/>
      <c r="AE6204" s="17"/>
      <c r="AF6204" s="17"/>
      <c r="AG6204" s="17"/>
      <c r="AH6204" s="17"/>
      <c r="AI6204" s="1"/>
      <c r="AJ6204" s="1"/>
    </row>
    <row r="6205" spans="1:36" ht="25.5">
      <c r="A6205" s="26">
        <v>6204</v>
      </c>
      <c r="B6205" s="27" t="s">
        <v>35300</v>
      </c>
      <c r="C6205" s="28"/>
      <c r="D6205" s="18" t="s">
        <v>35514</v>
      </c>
      <c r="E6205" s="18" t="s">
        <v>35515</v>
      </c>
      <c r="F6205" s="29">
        <v>835.2</v>
      </c>
      <c r="G6205" s="30" t="s">
        <v>35303</v>
      </c>
      <c r="H6205" s="18" t="s">
        <v>17</v>
      </c>
      <c r="I6205" s="18" t="s">
        <v>35255</v>
      </c>
      <c r="J6205" s="18" t="str">
        <f t="shared" si="574"/>
        <v>18</v>
      </c>
      <c r="K6205" s="31" t="str">
        <f t="shared" si="580"/>
        <v>18</v>
      </c>
      <c r="L6205" s="31">
        <v>19</v>
      </c>
      <c r="M6205" s="31">
        <f t="shared" si="581"/>
        <v>1</v>
      </c>
      <c r="N6205" s="31">
        <v>3</v>
      </c>
      <c r="O6205" s="31">
        <f t="shared" si="582"/>
        <v>2</v>
      </c>
      <c r="P6205" s="32">
        <f t="shared" si="583"/>
        <v>278.40000000000003</v>
      </c>
      <c r="Q6205" s="33">
        <f t="shared" si="584"/>
        <v>556.80000000000007</v>
      </c>
    </row>
    <row r="6206" spans="1:36" ht="25.5">
      <c r="A6206" s="26">
        <v>6205</v>
      </c>
      <c r="B6206" s="27" t="s">
        <v>35300</v>
      </c>
      <c r="C6206" s="28"/>
      <c r="D6206" s="18" t="s">
        <v>35516</v>
      </c>
      <c r="E6206" s="18" t="s">
        <v>35517</v>
      </c>
      <c r="F6206" s="29">
        <v>835.2</v>
      </c>
      <c r="G6206" s="30" t="s">
        <v>35303</v>
      </c>
      <c r="H6206" s="18" t="s">
        <v>17</v>
      </c>
      <c r="I6206" s="18" t="s">
        <v>35255</v>
      </c>
      <c r="J6206" s="18" t="str">
        <f t="shared" si="574"/>
        <v>18</v>
      </c>
      <c r="K6206" s="31" t="str">
        <f t="shared" si="580"/>
        <v>18</v>
      </c>
      <c r="L6206" s="31">
        <v>19</v>
      </c>
      <c r="M6206" s="31">
        <f t="shared" si="581"/>
        <v>1</v>
      </c>
      <c r="N6206" s="31">
        <v>3</v>
      </c>
      <c r="O6206" s="31">
        <f t="shared" si="582"/>
        <v>2</v>
      </c>
      <c r="P6206" s="32">
        <f t="shared" si="583"/>
        <v>278.40000000000003</v>
      </c>
      <c r="Q6206" s="33">
        <f t="shared" si="584"/>
        <v>556.80000000000007</v>
      </c>
    </row>
    <row r="6207" spans="1:36" ht="25.5">
      <c r="A6207" s="26">
        <v>6206</v>
      </c>
      <c r="B6207" s="27" t="s">
        <v>23986</v>
      </c>
      <c r="C6207" s="28"/>
      <c r="D6207" s="18" t="s">
        <v>35518</v>
      </c>
      <c r="E6207" s="18" t="s">
        <v>35519</v>
      </c>
      <c r="F6207" s="29">
        <v>1129.6300000000001</v>
      </c>
      <c r="G6207" s="30" t="s">
        <v>23989</v>
      </c>
      <c r="H6207" s="18" t="s">
        <v>17</v>
      </c>
      <c r="I6207" s="18" t="s">
        <v>35255</v>
      </c>
      <c r="J6207" s="18" t="str">
        <f t="shared" si="574"/>
        <v>18</v>
      </c>
      <c r="K6207" s="31" t="str">
        <f t="shared" si="580"/>
        <v>18</v>
      </c>
      <c r="L6207" s="31">
        <v>19</v>
      </c>
      <c r="M6207" s="31">
        <f t="shared" si="581"/>
        <v>1</v>
      </c>
      <c r="N6207" s="31">
        <v>10</v>
      </c>
      <c r="O6207" s="31">
        <f t="shared" si="582"/>
        <v>9</v>
      </c>
      <c r="P6207" s="32">
        <f t="shared" si="583"/>
        <v>112.96300000000001</v>
      </c>
      <c r="Q6207" s="33">
        <f t="shared" si="584"/>
        <v>1016.667</v>
      </c>
    </row>
    <row r="6208" spans="1:36" ht="25.5">
      <c r="A6208" s="26">
        <v>6207</v>
      </c>
      <c r="B6208" s="27" t="s">
        <v>35520</v>
      </c>
      <c r="C6208" s="28"/>
      <c r="D6208" s="18" t="s">
        <v>35521</v>
      </c>
      <c r="E6208" s="18" t="s">
        <v>35522</v>
      </c>
      <c r="F6208" s="29">
        <v>1129.6300000000001</v>
      </c>
      <c r="G6208" s="30" t="s">
        <v>23989</v>
      </c>
      <c r="H6208" s="18" t="s">
        <v>17</v>
      </c>
      <c r="I6208" s="18" t="s">
        <v>35255</v>
      </c>
      <c r="J6208" s="18" t="str">
        <f t="shared" si="574"/>
        <v>18</v>
      </c>
      <c r="K6208" s="31" t="str">
        <f t="shared" si="580"/>
        <v>18</v>
      </c>
      <c r="L6208" s="31">
        <v>19</v>
      </c>
      <c r="M6208" s="31">
        <f t="shared" si="581"/>
        <v>1</v>
      </c>
      <c r="N6208" s="31">
        <v>10</v>
      </c>
      <c r="O6208" s="31">
        <f t="shared" si="582"/>
        <v>9</v>
      </c>
      <c r="P6208" s="32">
        <f t="shared" si="583"/>
        <v>112.96300000000001</v>
      </c>
      <c r="Q6208" s="33">
        <f t="shared" si="584"/>
        <v>1016.667</v>
      </c>
    </row>
    <row r="6209" spans="1:17">
      <c r="A6209" s="26">
        <v>6208</v>
      </c>
      <c r="B6209" s="27" t="s">
        <v>35523</v>
      </c>
      <c r="C6209" s="28"/>
      <c r="D6209" s="18" t="s">
        <v>35524</v>
      </c>
      <c r="E6209" s="18" t="s">
        <v>35525</v>
      </c>
      <c r="F6209" s="29">
        <v>15599.68</v>
      </c>
      <c r="G6209" s="30" t="s">
        <v>23989</v>
      </c>
      <c r="H6209" s="18" t="s">
        <v>17</v>
      </c>
      <c r="I6209" s="18" t="s">
        <v>35255</v>
      </c>
      <c r="J6209" s="18" t="str">
        <f t="shared" si="574"/>
        <v>18</v>
      </c>
      <c r="K6209" s="31" t="str">
        <f t="shared" si="580"/>
        <v>18</v>
      </c>
      <c r="L6209" s="31">
        <v>19</v>
      </c>
      <c r="M6209" s="31">
        <f t="shared" si="581"/>
        <v>1</v>
      </c>
      <c r="N6209" s="31">
        <v>10</v>
      </c>
      <c r="O6209" s="31">
        <f t="shared" si="582"/>
        <v>9</v>
      </c>
      <c r="P6209" s="32">
        <f t="shared" si="583"/>
        <v>1559.9680000000001</v>
      </c>
      <c r="Q6209" s="33">
        <f t="shared" si="584"/>
        <v>14039.712000000001</v>
      </c>
    </row>
    <row r="6210" spans="1:17">
      <c r="A6210" s="26">
        <v>6209</v>
      </c>
      <c r="B6210" s="27" t="s">
        <v>35526</v>
      </c>
      <c r="C6210" s="28"/>
      <c r="D6210" s="18" t="s">
        <v>35527</v>
      </c>
      <c r="E6210" s="18" t="s">
        <v>35528</v>
      </c>
      <c r="F6210" s="29">
        <v>1094.83</v>
      </c>
      <c r="G6210" s="30" t="s">
        <v>23989</v>
      </c>
      <c r="H6210" s="18" t="s">
        <v>17</v>
      </c>
      <c r="I6210" s="18" t="s">
        <v>35255</v>
      </c>
      <c r="J6210" s="18" t="str">
        <f t="shared" si="574"/>
        <v>18</v>
      </c>
      <c r="K6210" s="31" t="str">
        <f t="shared" si="580"/>
        <v>18</v>
      </c>
      <c r="L6210" s="31">
        <v>19</v>
      </c>
      <c r="M6210" s="31">
        <f t="shared" si="581"/>
        <v>1</v>
      </c>
      <c r="N6210" s="31">
        <v>10</v>
      </c>
      <c r="O6210" s="31">
        <f t="shared" si="582"/>
        <v>9</v>
      </c>
      <c r="P6210" s="32">
        <f t="shared" si="583"/>
        <v>109.48299999999999</v>
      </c>
      <c r="Q6210" s="33">
        <f t="shared" si="584"/>
        <v>985.34699999999987</v>
      </c>
    </row>
    <row r="6211" spans="1:17">
      <c r="A6211" s="26">
        <v>6210</v>
      </c>
      <c r="B6211" s="27" t="s">
        <v>31953</v>
      </c>
      <c r="C6211" s="28"/>
      <c r="D6211" s="18" t="s">
        <v>35529</v>
      </c>
      <c r="E6211" s="18" t="s">
        <v>35530</v>
      </c>
      <c r="F6211" s="29">
        <v>1094.83</v>
      </c>
      <c r="G6211" s="30" t="s">
        <v>23989</v>
      </c>
      <c r="H6211" s="18" t="s">
        <v>17</v>
      </c>
      <c r="I6211" s="18" t="s">
        <v>35255</v>
      </c>
      <c r="J6211" s="18" t="str">
        <f t="shared" si="574"/>
        <v>18</v>
      </c>
      <c r="K6211" s="31" t="str">
        <f t="shared" si="580"/>
        <v>18</v>
      </c>
      <c r="L6211" s="31">
        <v>19</v>
      </c>
      <c r="M6211" s="31">
        <f t="shared" si="581"/>
        <v>1</v>
      </c>
      <c r="N6211" s="31">
        <v>10</v>
      </c>
      <c r="O6211" s="31">
        <f t="shared" si="582"/>
        <v>9</v>
      </c>
      <c r="P6211" s="32">
        <f t="shared" si="583"/>
        <v>109.48299999999999</v>
      </c>
      <c r="Q6211" s="33">
        <f t="shared" si="584"/>
        <v>985.34699999999987</v>
      </c>
    </row>
    <row r="6212" spans="1:17">
      <c r="A6212" s="26">
        <v>6211</v>
      </c>
      <c r="B6212" s="27" t="s">
        <v>31953</v>
      </c>
      <c r="C6212" s="28"/>
      <c r="D6212" s="18" t="s">
        <v>35531</v>
      </c>
      <c r="E6212" s="18" t="s">
        <v>35532</v>
      </c>
      <c r="F6212" s="29">
        <v>1094.83</v>
      </c>
      <c r="G6212" s="30" t="s">
        <v>23989</v>
      </c>
      <c r="H6212" s="18" t="s">
        <v>17</v>
      </c>
      <c r="I6212" s="18" t="s">
        <v>35255</v>
      </c>
      <c r="J6212" s="18" t="str">
        <f t="shared" si="574"/>
        <v>18</v>
      </c>
      <c r="K6212" s="31" t="str">
        <f t="shared" si="580"/>
        <v>18</v>
      </c>
      <c r="L6212" s="31">
        <v>19</v>
      </c>
      <c r="M6212" s="31">
        <f t="shared" si="581"/>
        <v>1</v>
      </c>
      <c r="N6212" s="31">
        <v>10</v>
      </c>
      <c r="O6212" s="31">
        <f t="shared" si="582"/>
        <v>9</v>
      </c>
      <c r="P6212" s="32">
        <f t="shared" si="583"/>
        <v>109.48299999999999</v>
      </c>
      <c r="Q6212" s="33">
        <f t="shared" si="584"/>
        <v>985.34699999999987</v>
      </c>
    </row>
    <row r="6213" spans="1:17">
      <c r="A6213" s="26">
        <v>6212</v>
      </c>
      <c r="B6213" s="27" t="s">
        <v>31953</v>
      </c>
      <c r="C6213" s="28"/>
      <c r="D6213" s="18" t="s">
        <v>35533</v>
      </c>
      <c r="E6213" s="18" t="s">
        <v>35534</v>
      </c>
      <c r="F6213" s="29">
        <v>1094.83</v>
      </c>
      <c r="G6213" s="30" t="s">
        <v>23989</v>
      </c>
      <c r="H6213" s="18" t="s">
        <v>17</v>
      </c>
      <c r="I6213" s="18" t="s">
        <v>35255</v>
      </c>
      <c r="J6213" s="18" t="str">
        <f t="shared" si="574"/>
        <v>18</v>
      </c>
      <c r="K6213" s="31" t="str">
        <f t="shared" si="580"/>
        <v>18</v>
      </c>
      <c r="L6213" s="31">
        <v>19</v>
      </c>
      <c r="M6213" s="31">
        <f t="shared" si="581"/>
        <v>1</v>
      </c>
      <c r="N6213" s="31">
        <v>10</v>
      </c>
      <c r="O6213" s="31">
        <f t="shared" si="582"/>
        <v>9</v>
      </c>
      <c r="P6213" s="32">
        <f t="shared" si="583"/>
        <v>109.48299999999999</v>
      </c>
      <c r="Q6213" s="33">
        <f t="shared" si="584"/>
        <v>985.34699999999987</v>
      </c>
    </row>
    <row r="6214" spans="1:17">
      <c r="A6214" s="26">
        <v>6213</v>
      </c>
      <c r="B6214" s="27" t="s">
        <v>31953</v>
      </c>
      <c r="C6214" s="28"/>
      <c r="D6214" s="18" t="s">
        <v>35535</v>
      </c>
      <c r="E6214" s="18" t="s">
        <v>35536</v>
      </c>
      <c r="F6214" s="29">
        <v>1094.83</v>
      </c>
      <c r="G6214" s="30" t="s">
        <v>23989</v>
      </c>
      <c r="H6214" s="18" t="s">
        <v>17</v>
      </c>
      <c r="I6214" s="18" t="s">
        <v>35255</v>
      </c>
      <c r="J6214" s="18" t="str">
        <f t="shared" si="574"/>
        <v>18</v>
      </c>
      <c r="K6214" s="31" t="str">
        <f t="shared" si="580"/>
        <v>18</v>
      </c>
      <c r="L6214" s="31">
        <v>19</v>
      </c>
      <c r="M6214" s="31">
        <f t="shared" si="581"/>
        <v>1</v>
      </c>
      <c r="N6214" s="31">
        <v>10</v>
      </c>
      <c r="O6214" s="31">
        <f t="shared" si="582"/>
        <v>9</v>
      </c>
      <c r="P6214" s="32">
        <f t="shared" si="583"/>
        <v>109.48299999999999</v>
      </c>
      <c r="Q6214" s="33">
        <f t="shared" si="584"/>
        <v>985.34699999999987</v>
      </c>
    </row>
    <row r="6215" spans="1:17">
      <c r="A6215" s="26">
        <v>6214</v>
      </c>
      <c r="B6215" s="27" t="s">
        <v>31960</v>
      </c>
      <c r="C6215" s="28"/>
      <c r="D6215" s="18" t="s">
        <v>35537</v>
      </c>
      <c r="E6215" s="18" t="s">
        <v>35538</v>
      </c>
      <c r="F6215" s="29">
        <v>7026.51</v>
      </c>
      <c r="G6215" s="30" t="s">
        <v>23989</v>
      </c>
      <c r="H6215" s="18" t="s">
        <v>17</v>
      </c>
      <c r="I6215" s="18" t="s">
        <v>35255</v>
      </c>
      <c r="J6215" s="18" t="str">
        <f t="shared" si="574"/>
        <v>18</v>
      </c>
      <c r="K6215" s="31" t="str">
        <f t="shared" si="580"/>
        <v>18</v>
      </c>
      <c r="L6215" s="31">
        <v>19</v>
      </c>
      <c r="M6215" s="31">
        <f t="shared" si="581"/>
        <v>1</v>
      </c>
      <c r="N6215" s="31">
        <v>10</v>
      </c>
      <c r="O6215" s="31">
        <f t="shared" si="582"/>
        <v>9</v>
      </c>
      <c r="P6215" s="32">
        <f t="shared" si="583"/>
        <v>702.65100000000007</v>
      </c>
      <c r="Q6215" s="33">
        <f t="shared" si="584"/>
        <v>6323.8590000000004</v>
      </c>
    </row>
    <row r="6216" spans="1:17" ht="25.5">
      <c r="A6216" s="26">
        <v>6215</v>
      </c>
      <c r="B6216" s="27" t="s">
        <v>31963</v>
      </c>
      <c r="C6216" s="28"/>
      <c r="D6216" s="18" t="s">
        <v>35539</v>
      </c>
      <c r="E6216" s="18" t="s">
        <v>35540</v>
      </c>
      <c r="F6216" s="29">
        <v>3627.87</v>
      </c>
      <c r="G6216" s="30" t="s">
        <v>23989</v>
      </c>
      <c r="H6216" s="18" t="s">
        <v>17</v>
      </c>
      <c r="I6216" s="18" t="s">
        <v>35255</v>
      </c>
      <c r="J6216" s="18" t="str">
        <f t="shared" si="574"/>
        <v>18</v>
      </c>
      <c r="K6216" s="31" t="str">
        <f t="shared" si="580"/>
        <v>18</v>
      </c>
      <c r="L6216" s="31">
        <v>19</v>
      </c>
      <c r="M6216" s="31">
        <f t="shared" si="581"/>
        <v>1</v>
      </c>
      <c r="N6216" s="31">
        <v>10</v>
      </c>
      <c r="O6216" s="31">
        <f t="shared" si="582"/>
        <v>9</v>
      </c>
      <c r="P6216" s="32">
        <f t="shared" si="583"/>
        <v>362.78699999999998</v>
      </c>
      <c r="Q6216" s="33">
        <f t="shared" si="584"/>
        <v>3265.0829999999996</v>
      </c>
    </row>
    <row r="6217" spans="1:17">
      <c r="A6217" s="26">
        <v>6216</v>
      </c>
      <c r="B6217" s="27" t="s">
        <v>31953</v>
      </c>
      <c r="C6217" s="28"/>
      <c r="D6217" s="18" t="s">
        <v>35541</v>
      </c>
      <c r="E6217" s="18" t="s">
        <v>35542</v>
      </c>
      <c r="F6217" s="29">
        <v>1094.83</v>
      </c>
      <c r="G6217" s="30" t="s">
        <v>23989</v>
      </c>
      <c r="H6217" s="18" t="s">
        <v>17</v>
      </c>
      <c r="I6217" s="18" t="s">
        <v>35255</v>
      </c>
      <c r="J6217" s="18" t="str">
        <f t="shared" si="574"/>
        <v>18</v>
      </c>
      <c r="K6217" s="31" t="str">
        <f t="shared" si="580"/>
        <v>18</v>
      </c>
      <c r="L6217" s="31">
        <v>19</v>
      </c>
      <c r="M6217" s="31">
        <f t="shared" si="581"/>
        <v>1</v>
      </c>
      <c r="N6217" s="31">
        <v>10</v>
      </c>
      <c r="O6217" s="31">
        <f t="shared" si="582"/>
        <v>9</v>
      </c>
      <c r="P6217" s="32">
        <f t="shared" si="583"/>
        <v>109.48299999999999</v>
      </c>
      <c r="Q6217" s="33">
        <f t="shared" si="584"/>
        <v>985.34699999999987</v>
      </c>
    </row>
    <row r="6218" spans="1:17">
      <c r="A6218" s="26">
        <v>6217</v>
      </c>
      <c r="B6218" s="27" t="s">
        <v>31953</v>
      </c>
      <c r="C6218" s="28"/>
      <c r="D6218" s="18" t="s">
        <v>35543</v>
      </c>
      <c r="E6218" s="18" t="s">
        <v>35544</v>
      </c>
      <c r="F6218" s="29">
        <v>1094.83</v>
      </c>
      <c r="G6218" s="30" t="s">
        <v>23989</v>
      </c>
      <c r="H6218" s="18" t="s">
        <v>17</v>
      </c>
      <c r="I6218" s="18" t="s">
        <v>35255</v>
      </c>
      <c r="J6218" s="18" t="str">
        <f t="shared" ref="J6218:J6281" si="585">TEXT(G6218,"aa")</f>
        <v>18</v>
      </c>
      <c r="K6218" s="31" t="str">
        <f t="shared" si="580"/>
        <v>18</v>
      </c>
      <c r="L6218" s="31">
        <v>19</v>
      </c>
      <c r="M6218" s="31">
        <f t="shared" si="581"/>
        <v>1</v>
      </c>
      <c r="N6218" s="31">
        <v>10</v>
      </c>
      <c r="O6218" s="31">
        <f t="shared" si="582"/>
        <v>9</v>
      </c>
      <c r="P6218" s="32">
        <f t="shared" si="583"/>
        <v>109.48299999999999</v>
      </c>
      <c r="Q6218" s="33">
        <f t="shared" si="584"/>
        <v>985.34699999999987</v>
      </c>
    </row>
    <row r="6219" spans="1:17">
      <c r="A6219" s="26">
        <v>6218</v>
      </c>
      <c r="B6219" s="27" t="s">
        <v>31953</v>
      </c>
      <c r="C6219" s="28"/>
      <c r="D6219" s="18" t="s">
        <v>35545</v>
      </c>
      <c r="E6219" s="18" t="s">
        <v>35546</v>
      </c>
      <c r="F6219" s="29">
        <v>1094.83</v>
      </c>
      <c r="G6219" s="30" t="s">
        <v>23989</v>
      </c>
      <c r="H6219" s="18" t="s">
        <v>17</v>
      </c>
      <c r="I6219" s="18" t="s">
        <v>35255</v>
      </c>
      <c r="J6219" s="18" t="str">
        <f t="shared" si="585"/>
        <v>18</v>
      </c>
      <c r="K6219" s="31" t="str">
        <f t="shared" si="580"/>
        <v>18</v>
      </c>
      <c r="L6219" s="31">
        <v>19</v>
      </c>
      <c r="M6219" s="31">
        <f t="shared" si="581"/>
        <v>1</v>
      </c>
      <c r="N6219" s="31">
        <v>10</v>
      </c>
      <c r="O6219" s="31">
        <f t="shared" si="582"/>
        <v>9</v>
      </c>
      <c r="P6219" s="32">
        <f t="shared" si="583"/>
        <v>109.48299999999999</v>
      </c>
      <c r="Q6219" s="33">
        <f t="shared" si="584"/>
        <v>985.34699999999987</v>
      </c>
    </row>
    <row r="6220" spans="1:17">
      <c r="A6220" s="26">
        <v>6219</v>
      </c>
      <c r="B6220" s="27" t="s">
        <v>31953</v>
      </c>
      <c r="C6220" s="28"/>
      <c r="D6220" s="18" t="s">
        <v>35547</v>
      </c>
      <c r="E6220" s="18" t="s">
        <v>35548</v>
      </c>
      <c r="F6220" s="29">
        <v>1094.83</v>
      </c>
      <c r="G6220" s="30" t="s">
        <v>23989</v>
      </c>
      <c r="H6220" s="18" t="s">
        <v>17</v>
      </c>
      <c r="I6220" s="18" t="s">
        <v>35255</v>
      </c>
      <c r="J6220" s="18" t="str">
        <f t="shared" si="585"/>
        <v>18</v>
      </c>
      <c r="K6220" s="31" t="str">
        <f t="shared" si="580"/>
        <v>18</v>
      </c>
      <c r="L6220" s="31">
        <v>19</v>
      </c>
      <c r="M6220" s="31">
        <f t="shared" si="581"/>
        <v>1</v>
      </c>
      <c r="N6220" s="31">
        <v>10</v>
      </c>
      <c r="O6220" s="31">
        <f t="shared" si="582"/>
        <v>9</v>
      </c>
      <c r="P6220" s="32">
        <f t="shared" si="583"/>
        <v>109.48299999999999</v>
      </c>
      <c r="Q6220" s="33">
        <f t="shared" si="584"/>
        <v>985.34699999999987</v>
      </c>
    </row>
    <row r="6221" spans="1:17">
      <c r="A6221" s="26">
        <v>6220</v>
      </c>
      <c r="B6221" s="27" t="s">
        <v>31953</v>
      </c>
      <c r="C6221" s="28"/>
      <c r="D6221" s="18" t="s">
        <v>35549</v>
      </c>
      <c r="E6221" s="18" t="s">
        <v>35550</v>
      </c>
      <c r="F6221" s="29">
        <v>1094.83</v>
      </c>
      <c r="G6221" s="30" t="s">
        <v>23989</v>
      </c>
      <c r="H6221" s="18" t="s">
        <v>17</v>
      </c>
      <c r="I6221" s="18" t="s">
        <v>35255</v>
      </c>
      <c r="J6221" s="18" t="str">
        <f t="shared" si="585"/>
        <v>18</v>
      </c>
      <c r="K6221" s="31" t="str">
        <f t="shared" si="580"/>
        <v>18</v>
      </c>
      <c r="L6221" s="31">
        <v>19</v>
      </c>
      <c r="M6221" s="31">
        <f t="shared" si="581"/>
        <v>1</v>
      </c>
      <c r="N6221" s="31">
        <v>10</v>
      </c>
      <c r="O6221" s="31">
        <f t="shared" si="582"/>
        <v>9</v>
      </c>
      <c r="P6221" s="32">
        <f t="shared" si="583"/>
        <v>109.48299999999999</v>
      </c>
      <c r="Q6221" s="33">
        <f t="shared" si="584"/>
        <v>985.34699999999987</v>
      </c>
    </row>
    <row r="6222" spans="1:17">
      <c r="A6222" s="26">
        <v>6221</v>
      </c>
      <c r="B6222" s="27" t="s">
        <v>31953</v>
      </c>
      <c r="C6222" s="28"/>
      <c r="D6222" s="18" t="s">
        <v>35551</v>
      </c>
      <c r="E6222" s="18" t="s">
        <v>35552</v>
      </c>
      <c r="F6222" s="29">
        <v>1094.83</v>
      </c>
      <c r="G6222" s="30" t="s">
        <v>23989</v>
      </c>
      <c r="H6222" s="18" t="s">
        <v>17</v>
      </c>
      <c r="I6222" s="18" t="s">
        <v>35255</v>
      </c>
      <c r="J6222" s="18" t="str">
        <f t="shared" si="585"/>
        <v>18</v>
      </c>
      <c r="K6222" s="31" t="str">
        <f t="shared" si="580"/>
        <v>18</v>
      </c>
      <c r="L6222" s="31">
        <v>19</v>
      </c>
      <c r="M6222" s="31">
        <f t="shared" si="581"/>
        <v>1</v>
      </c>
      <c r="N6222" s="31">
        <v>10</v>
      </c>
      <c r="O6222" s="31">
        <f t="shared" si="582"/>
        <v>9</v>
      </c>
      <c r="P6222" s="32">
        <f t="shared" si="583"/>
        <v>109.48299999999999</v>
      </c>
      <c r="Q6222" s="33">
        <f t="shared" si="584"/>
        <v>985.34699999999987</v>
      </c>
    </row>
    <row r="6223" spans="1:17">
      <c r="A6223" s="26">
        <v>6222</v>
      </c>
      <c r="B6223" s="27" t="s">
        <v>31953</v>
      </c>
      <c r="C6223" s="28"/>
      <c r="D6223" s="18" t="s">
        <v>35553</v>
      </c>
      <c r="E6223" s="18" t="s">
        <v>35554</v>
      </c>
      <c r="F6223" s="29">
        <v>1094.83</v>
      </c>
      <c r="G6223" s="30" t="s">
        <v>23989</v>
      </c>
      <c r="H6223" s="18" t="s">
        <v>17</v>
      </c>
      <c r="I6223" s="18" t="s">
        <v>35255</v>
      </c>
      <c r="J6223" s="18" t="str">
        <f t="shared" si="585"/>
        <v>18</v>
      </c>
      <c r="K6223" s="31" t="str">
        <f t="shared" si="580"/>
        <v>18</v>
      </c>
      <c r="L6223" s="31">
        <v>19</v>
      </c>
      <c r="M6223" s="31">
        <f t="shared" si="581"/>
        <v>1</v>
      </c>
      <c r="N6223" s="31">
        <v>10</v>
      </c>
      <c r="O6223" s="31">
        <f t="shared" si="582"/>
        <v>9</v>
      </c>
      <c r="P6223" s="32">
        <f t="shared" si="583"/>
        <v>109.48299999999999</v>
      </c>
      <c r="Q6223" s="33">
        <f t="shared" si="584"/>
        <v>985.34699999999987</v>
      </c>
    </row>
    <row r="6224" spans="1:17">
      <c r="A6224" s="26">
        <v>6223</v>
      </c>
      <c r="B6224" s="27" t="s">
        <v>31953</v>
      </c>
      <c r="C6224" s="28"/>
      <c r="D6224" s="18" t="s">
        <v>35555</v>
      </c>
      <c r="E6224" s="18" t="s">
        <v>35556</v>
      </c>
      <c r="F6224" s="29">
        <v>1094.83</v>
      </c>
      <c r="G6224" s="30" t="s">
        <v>23989</v>
      </c>
      <c r="H6224" s="18" t="s">
        <v>17</v>
      </c>
      <c r="I6224" s="18" t="s">
        <v>35255</v>
      </c>
      <c r="J6224" s="18" t="str">
        <f t="shared" si="585"/>
        <v>18</v>
      </c>
      <c r="K6224" s="31" t="str">
        <f t="shared" si="580"/>
        <v>18</v>
      </c>
      <c r="L6224" s="31">
        <v>19</v>
      </c>
      <c r="M6224" s="31">
        <f t="shared" si="581"/>
        <v>1</v>
      </c>
      <c r="N6224" s="31">
        <v>10</v>
      </c>
      <c r="O6224" s="31">
        <f t="shared" si="582"/>
        <v>9</v>
      </c>
      <c r="P6224" s="32">
        <f t="shared" si="583"/>
        <v>109.48299999999999</v>
      </c>
      <c r="Q6224" s="33">
        <f t="shared" si="584"/>
        <v>985.34699999999987</v>
      </c>
    </row>
    <row r="6225" spans="1:17">
      <c r="A6225" s="26">
        <v>6224</v>
      </c>
      <c r="B6225" s="27" t="s">
        <v>31953</v>
      </c>
      <c r="C6225" s="28"/>
      <c r="D6225" s="18" t="s">
        <v>35557</v>
      </c>
      <c r="E6225" s="18" t="s">
        <v>35558</v>
      </c>
      <c r="F6225" s="29">
        <v>1094.83</v>
      </c>
      <c r="G6225" s="30" t="s">
        <v>23989</v>
      </c>
      <c r="H6225" s="18" t="s">
        <v>17</v>
      </c>
      <c r="I6225" s="18" t="s">
        <v>35255</v>
      </c>
      <c r="J6225" s="18" t="str">
        <f t="shared" si="585"/>
        <v>18</v>
      </c>
      <c r="K6225" s="31" t="str">
        <f t="shared" si="580"/>
        <v>18</v>
      </c>
      <c r="L6225" s="31">
        <v>19</v>
      </c>
      <c r="M6225" s="31">
        <f t="shared" si="581"/>
        <v>1</v>
      </c>
      <c r="N6225" s="31">
        <v>10</v>
      </c>
      <c r="O6225" s="31">
        <f t="shared" si="582"/>
        <v>9</v>
      </c>
      <c r="P6225" s="32">
        <f t="shared" si="583"/>
        <v>109.48299999999999</v>
      </c>
      <c r="Q6225" s="33">
        <f t="shared" si="584"/>
        <v>985.34699999999987</v>
      </c>
    </row>
    <row r="6226" spans="1:17">
      <c r="A6226" s="26">
        <v>6225</v>
      </c>
      <c r="B6226" s="27" t="s">
        <v>31953</v>
      </c>
      <c r="C6226" s="28"/>
      <c r="D6226" s="18" t="s">
        <v>35559</v>
      </c>
      <c r="E6226" s="18" t="s">
        <v>35560</v>
      </c>
      <c r="F6226" s="29">
        <v>1094.83</v>
      </c>
      <c r="G6226" s="30" t="s">
        <v>23989</v>
      </c>
      <c r="H6226" s="18" t="s">
        <v>17</v>
      </c>
      <c r="I6226" s="18" t="s">
        <v>35255</v>
      </c>
      <c r="J6226" s="18" t="str">
        <f t="shared" si="585"/>
        <v>18</v>
      </c>
      <c r="K6226" s="31" t="str">
        <f t="shared" si="580"/>
        <v>18</v>
      </c>
      <c r="L6226" s="31">
        <v>19</v>
      </c>
      <c r="M6226" s="31">
        <f t="shared" si="581"/>
        <v>1</v>
      </c>
      <c r="N6226" s="31">
        <v>10</v>
      </c>
      <c r="O6226" s="31">
        <f t="shared" si="582"/>
        <v>9</v>
      </c>
      <c r="P6226" s="32">
        <f t="shared" si="583"/>
        <v>109.48299999999999</v>
      </c>
      <c r="Q6226" s="33">
        <f t="shared" si="584"/>
        <v>985.34699999999987</v>
      </c>
    </row>
    <row r="6227" spans="1:17">
      <c r="A6227" s="26">
        <v>6226</v>
      </c>
      <c r="B6227" s="27" t="s">
        <v>31953</v>
      </c>
      <c r="C6227" s="28"/>
      <c r="D6227" s="18" t="s">
        <v>35561</v>
      </c>
      <c r="E6227" s="18" t="s">
        <v>35562</v>
      </c>
      <c r="F6227" s="29">
        <v>1094.83</v>
      </c>
      <c r="G6227" s="30" t="s">
        <v>23989</v>
      </c>
      <c r="H6227" s="18" t="s">
        <v>17</v>
      </c>
      <c r="I6227" s="18" t="s">
        <v>35255</v>
      </c>
      <c r="J6227" s="18" t="str">
        <f t="shared" si="585"/>
        <v>18</v>
      </c>
      <c r="K6227" s="31" t="str">
        <f t="shared" si="580"/>
        <v>18</v>
      </c>
      <c r="L6227" s="31">
        <v>19</v>
      </c>
      <c r="M6227" s="31">
        <f t="shared" si="581"/>
        <v>1</v>
      </c>
      <c r="N6227" s="31">
        <v>10</v>
      </c>
      <c r="O6227" s="31">
        <f t="shared" si="582"/>
        <v>9</v>
      </c>
      <c r="P6227" s="32">
        <f t="shared" si="583"/>
        <v>109.48299999999999</v>
      </c>
      <c r="Q6227" s="33">
        <f t="shared" si="584"/>
        <v>985.34699999999987</v>
      </c>
    </row>
    <row r="6228" spans="1:17">
      <c r="A6228" s="26">
        <v>6227</v>
      </c>
      <c r="B6228" s="27" t="s">
        <v>23990</v>
      </c>
      <c r="C6228" s="28"/>
      <c r="D6228" s="18" t="s">
        <v>35563</v>
      </c>
      <c r="E6228" s="18" t="s">
        <v>35564</v>
      </c>
      <c r="F6228" s="29">
        <v>2223.9</v>
      </c>
      <c r="G6228" s="30" t="s">
        <v>23989</v>
      </c>
      <c r="H6228" s="18" t="s">
        <v>17</v>
      </c>
      <c r="I6228" s="18" t="s">
        <v>35255</v>
      </c>
      <c r="J6228" s="18" t="str">
        <f t="shared" si="585"/>
        <v>18</v>
      </c>
      <c r="K6228" s="31" t="str">
        <f t="shared" si="580"/>
        <v>18</v>
      </c>
      <c r="L6228" s="31">
        <v>19</v>
      </c>
      <c r="M6228" s="31">
        <f t="shared" si="581"/>
        <v>1</v>
      </c>
      <c r="N6228" s="31">
        <v>10</v>
      </c>
      <c r="O6228" s="31">
        <f t="shared" si="582"/>
        <v>9</v>
      </c>
      <c r="P6228" s="32">
        <f t="shared" si="583"/>
        <v>222.39000000000001</v>
      </c>
      <c r="Q6228" s="33">
        <f t="shared" si="584"/>
        <v>2001.5100000000002</v>
      </c>
    </row>
    <row r="6229" spans="1:17">
      <c r="A6229" s="26">
        <v>6228</v>
      </c>
      <c r="B6229" s="27" t="s">
        <v>31971</v>
      </c>
      <c r="C6229" s="28"/>
      <c r="D6229" s="18" t="s">
        <v>35565</v>
      </c>
      <c r="E6229" s="18" t="s">
        <v>35566</v>
      </c>
      <c r="F6229" s="29">
        <v>1094.83</v>
      </c>
      <c r="G6229" s="30" t="s">
        <v>23989</v>
      </c>
      <c r="H6229" s="18" t="s">
        <v>17</v>
      </c>
      <c r="I6229" s="18" t="s">
        <v>35255</v>
      </c>
      <c r="J6229" s="18" t="str">
        <f t="shared" si="585"/>
        <v>18</v>
      </c>
      <c r="K6229" s="31" t="str">
        <f t="shared" si="580"/>
        <v>18</v>
      </c>
      <c r="L6229" s="31">
        <v>19</v>
      </c>
      <c r="M6229" s="31">
        <f t="shared" si="581"/>
        <v>1</v>
      </c>
      <c r="N6229" s="31">
        <v>10</v>
      </c>
      <c r="O6229" s="31">
        <f t="shared" si="582"/>
        <v>9</v>
      </c>
      <c r="P6229" s="32">
        <f t="shared" si="583"/>
        <v>109.48299999999999</v>
      </c>
      <c r="Q6229" s="33">
        <f t="shared" si="584"/>
        <v>985.34699999999987</v>
      </c>
    </row>
    <row r="6230" spans="1:17">
      <c r="A6230" s="26">
        <v>6229</v>
      </c>
      <c r="B6230" s="27" t="s">
        <v>24042</v>
      </c>
      <c r="C6230" s="28"/>
      <c r="D6230" s="18" t="s">
        <v>35567</v>
      </c>
      <c r="E6230" s="18" t="s">
        <v>35568</v>
      </c>
      <c r="F6230" s="29">
        <v>9296.91</v>
      </c>
      <c r="G6230" s="30" t="s">
        <v>23989</v>
      </c>
      <c r="H6230" s="18" t="s">
        <v>17</v>
      </c>
      <c r="I6230" s="18" t="s">
        <v>35255</v>
      </c>
      <c r="J6230" s="18" t="str">
        <f t="shared" si="585"/>
        <v>18</v>
      </c>
      <c r="K6230" s="31" t="str">
        <f t="shared" si="580"/>
        <v>18</v>
      </c>
      <c r="L6230" s="31">
        <v>19</v>
      </c>
      <c r="M6230" s="31">
        <f t="shared" si="581"/>
        <v>1</v>
      </c>
      <c r="N6230" s="31">
        <v>10</v>
      </c>
      <c r="O6230" s="31">
        <f t="shared" si="582"/>
        <v>9</v>
      </c>
      <c r="P6230" s="32">
        <f t="shared" si="583"/>
        <v>929.69100000000003</v>
      </c>
      <c r="Q6230" s="33">
        <f t="shared" si="584"/>
        <v>8367.219000000001</v>
      </c>
    </row>
    <row r="6231" spans="1:17">
      <c r="A6231" s="26">
        <v>6230</v>
      </c>
      <c r="B6231" s="27" t="s">
        <v>24042</v>
      </c>
      <c r="C6231" s="28"/>
      <c r="D6231" s="18" t="s">
        <v>35569</v>
      </c>
      <c r="E6231" s="18" t="s">
        <v>35570</v>
      </c>
      <c r="F6231" s="29">
        <v>9296.91</v>
      </c>
      <c r="G6231" s="30" t="s">
        <v>23989</v>
      </c>
      <c r="H6231" s="18" t="s">
        <v>17</v>
      </c>
      <c r="I6231" s="18" t="s">
        <v>35255</v>
      </c>
      <c r="J6231" s="18" t="str">
        <f t="shared" si="585"/>
        <v>18</v>
      </c>
      <c r="K6231" s="31" t="str">
        <f t="shared" si="580"/>
        <v>18</v>
      </c>
      <c r="L6231" s="31">
        <v>19</v>
      </c>
      <c r="M6231" s="31">
        <f t="shared" si="581"/>
        <v>1</v>
      </c>
      <c r="N6231" s="31">
        <v>10</v>
      </c>
      <c r="O6231" s="31">
        <f t="shared" si="582"/>
        <v>9</v>
      </c>
      <c r="P6231" s="32">
        <f t="shared" si="583"/>
        <v>929.69100000000003</v>
      </c>
      <c r="Q6231" s="33">
        <f t="shared" si="584"/>
        <v>8367.219000000001</v>
      </c>
    </row>
    <row r="6232" spans="1:17">
      <c r="A6232" s="26">
        <v>6231</v>
      </c>
      <c r="B6232" s="27" t="s">
        <v>24042</v>
      </c>
      <c r="C6232" s="28"/>
      <c r="D6232" s="18" t="s">
        <v>35571</v>
      </c>
      <c r="E6232" s="18" t="s">
        <v>35572</v>
      </c>
      <c r="F6232" s="29">
        <v>9296.91</v>
      </c>
      <c r="G6232" s="30" t="s">
        <v>23989</v>
      </c>
      <c r="H6232" s="18" t="s">
        <v>17</v>
      </c>
      <c r="I6232" s="18" t="s">
        <v>35255</v>
      </c>
      <c r="J6232" s="18" t="str">
        <f t="shared" si="585"/>
        <v>18</v>
      </c>
      <c r="K6232" s="31" t="str">
        <f t="shared" si="580"/>
        <v>18</v>
      </c>
      <c r="L6232" s="31">
        <v>19</v>
      </c>
      <c r="M6232" s="31">
        <f t="shared" si="581"/>
        <v>1</v>
      </c>
      <c r="N6232" s="31">
        <v>10</v>
      </c>
      <c r="O6232" s="31">
        <f t="shared" si="582"/>
        <v>9</v>
      </c>
      <c r="P6232" s="32">
        <f t="shared" si="583"/>
        <v>929.69100000000003</v>
      </c>
      <c r="Q6232" s="33">
        <f t="shared" si="584"/>
        <v>8367.219000000001</v>
      </c>
    </row>
    <row r="6233" spans="1:17">
      <c r="A6233" s="26">
        <v>6232</v>
      </c>
      <c r="B6233" s="27" t="s">
        <v>24042</v>
      </c>
      <c r="C6233" s="28"/>
      <c r="D6233" s="18" t="s">
        <v>35573</v>
      </c>
      <c r="E6233" s="18" t="s">
        <v>35574</v>
      </c>
      <c r="F6233" s="29">
        <v>9296.91</v>
      </c>
      <c r="G6233" s="30" t="s">
        <v>23989</v>
      </c>
      <c r="H6233" s="18" t="s">
        <v>17</v>
      </c>
      <c r="I6233" s="18" t="s">
        <v>35255</v>
      </c>
      <c r="J6233" s="18" t="str">
        <f t="shared" si="585"/>
        <v>18</v>
      </c>
      <c r="K6233" s="31" t="str">
        <f t="shared" ref="K6233:K6253" si="586">J6233</f>
        <v>18</v>
      </c>
      <c r="L6233" s="31">
        <v>19</v>
      </c>
      <c r="M6233" s="31">
        <f t="shared" ref="M6233:M6253" si="587">+L6233-K6233</f>
        <v>1</v>
      </c>
      <c r="N6233" s="31">
        <v>10</v>
      </c>
      <c r="O6233" s="31">
        <f t="shared" ref="O6233:O6253" si="588">N6233-M6233</f>
        <v>9</v>
      </c>
      <c r="P6233" s="32">
        <f t="shared" ref="P6233:P6253" si="589">F6233/N6233</f>
        <v>929.69100000000003</v>
      </c>
      <c r="Q6233" s="33">
        <f t="shared" ref="Q6233:Q6253" si="590">P6233*O6233</f>
        <v>8367.219000000001</v>
      </c>
    </row>
    <row r="6234" spans="1:17" ht="25.5">
      <c r="A6234" s="26">
        <v>6233</v>
      </c>
      <c r="B6234" s="27" t="s">
        <v>35575</v>
      </c>
      <c r="C6234" s="28"/>
      <c r="D6234" s="18" t="s">
        <v>35576</v>
      </c>
      <c r="E6234" s="18" t="s">
        <v>35577</v>
      </c>
      <c r="F6234" s="29">
        <v>1.1599999999999999</v>
      </c>
      <c r="G6234" s="30" t="s">
        <v>838</v>
      </c>
      <c r="H6234" s="18" t="s">
        <v>17</v>
      </c>
      <c r="I6234" s="18" t="s">
        <v>35255</v>
      </c>
      <c r="J6234" s="18" t="str">
        <f t="shared" si="585"/>
        <v>12</v>
      </c>
      <c r="K6234" s="31" t="str">
        <f t="shared" si="586"/>
        <v>12</v>
      </c>
      <c r="L6234" s="31">
        <v>19</v>
      </c>
      <c r="M6234" s="31">
        <f t="shared" si="587"/>
        <v>7</v>
      </c>
      <c r="N6234" s="31">
        <v>10</v>
      </c>
      <c r="O6234" s="31">
        <f t="shared" si="588"/>
        <v>3</v>
      </c>
      <c r="P6234" s="32">
        <f t="shared" si="589"/>
        <v>0.11599999999999999</v>
      </c>
      <c r="Q6234" s="33">
        <f t="shared" si="590"/>
        <v>0.34799999999999998</v>
      </c>
    </row>
    <row r="6235" spans="1:17">
      <c r="A6235" s="26">
        <v>6234</v>
      </c>
      <c r="B6235" s="27" t="s">
        <v>23990</v>
      </c>
      <c r="C6235" s="28"/>
      <c r="D6235" s="18" t="s">
        <v>35578</v>
      </c>
      <c r="E6235" s="18" t="s">
        <v>35579</v>
      </c>
      <c r="F6235" s="29">
        <v>2223.9</v>
      </c>
      <c r="G6235" s="30" t="s">
        <v>23989</v>
      </c>
      <c r="H6235" s="18" t="s">
        <v>17</v>
      </c>
      <c r="I6235" s="18" t="s">
        <v>35255</v>
      </c>
      <c r="J6235" s="18" t="str">
        <f t="shared" si="585"/>
        <v>18</v>
      </c>
      <c r="K6235" s="31" t="str">
        <f t="shared" si="586"/>
        <v>18</v>
      </c>
      <c r="L6235" s="31">
        <v>19</v>
      </c>
      <c r="M6235" s="31">
        <f t="shared" si="587"/>
        <v>1</v>
      </c>
      <c r="N6235" s="31">
        <v>10</v>
      </c>
      <c r="O6235" s="31">
        <f t="shared" si="588"/>
        <v>9</v>
      </c>
      <c r="P6235" s="32">
        <f t="shared" si="589"/>
        <v>222.39000000000001</v>
      </c>
      <c r="Q6235" s="33">
        <f t="shared" si="590"/>
        <v>2001.5100000000002</v>
      </c>
    </row>
    <row r="6236" spans="1:17">
      <c r="A6236" s="26">
        <v>6235</v>
      </c>
      <c r="B6236" s="27" t="s">
        <v>31953</v>
      </c>
      <c r="C6236" s="28"/>
      <c r="D6236" s="18" t="s">
        <v>35580</v>
      </c>
      <c r="E6236" s="18" t="s">
        <v>35581</v>
      </c>
      <c r="F6236" s="29">
        <v>1094.83</v>
      </c>
      <c r="G6236" s="30" t="s">
        <v>23989</v>
      </c>
      <c r="H6236" s="18" t="s">
        <v>17</v>
      </c>
      <c r="I6236" s="18" t="s">
        <v>35255</v>
      </c>
      <c r="J6236" s="18" t="str">
        <f t="shared" si="585"/>
        <v>18</v>
      </c>
      <c r="K6236" s="31" t="str">
        <f t="shared" si="586"/>
        <v>18</v>
      </c>
      <c r="L6236" s="31">
        <v>19</v>
      </c>
      <c r="M6236" s="31">
        <f t="shared" si="587"/>
        <v>1</v>
      </c>
      <c r="N6236" s="31">
        <v>10</v>
      </c>
      <c r="O6236" s="31">
        <f t="shared" si="588"/>
        <v>9</v>
      </c>
      <c r="P6236" s="32">
        <f t="shared" si="589"/>
        <v>109.48299999999999</v>
      </c>
      <c r="Q6236" s="33">
        <f t="shared" si="590"/>
        <v>985.34699999999987</v>
      </c>
    </row>
    <row r="6237" spans="1:17">
      <c r="A6237" s="26">
        <v>6236</v>
      </c>
      <c r="B6237" s="27" t="s">
        <v>24057</v>
      </c>
      <c r="C6237" s="28"/>
      <c r="D6237" s="18" t="s">
        <v>35582</v>
      </c>
      <c r="E6237" s="18" t="s">
        <v>35583</v>
      </c>
      <c r="F6237" s="37">
        <v>2994.86</v>
      </c>
      <c r="G6237" s="59">
        <v>43368</v>
      </c>
      <c r="H6237" s="18" t="s">
        <v>17</v>
      </c>
      <c r="I6237" s="18" t="s">
        <v>35255</v>
      </c>
      <c r="J6237" s="18" t="str">
        <f t="shared" si="585"/>
        <v>18</v>
      </c>
      <c r="K6237" s="31" t="str">
        <f t="shared" si="586"/>
        <v>18</v>
      </c>
      <c r="L6237" s="31">
        <v>19</v>
      </c>
      <c r="M6237" s="31">
        <f t="shared" si="587"/>
        <v>1</v>
      </c>
      <c r="N6237" s="31">
        <v>10</v>
      </c>
      <c r="O6237" s="31">
        <f t="shared" si="588"/>
        <v>9</v>
      </c>
      <c r="P6237" s="32">
        <f t="shared" si="589"/>
        <v>299.48599999999999</v>
      </c>
      <c r="Q6237" s="33">
        <f t="shared" si="590"/>
        <v>2695.3739999999998</v>
      </c>
    </row>
    <row r="6238" spans="1:17">
      <c r="A6238" s="26">
        <v>6237</v>
      </c>
      <c r="B6238" s="27" t="s">
        <v>23990</v>
      </c>
      <c r="C6238" s="28"/>
      <c r="D6238" s="18" t="s">
        <v>35584</v>
      </c>
      <c r="E6238" s="18" t="s">
        <v>35585</v>
      </c>
      <c r="F6238" s="29">
        <v>2223.9</v>
      </c>
      <c r="G6238" s="30" t="s">
        <v>23989</v>
      </c>
      <c r="H6238" s="18" t="s">
        <v>17</v>
      </c>
      <c r="I6238" s="18" t="s">
        <v>35255</v>
      </c>
      <c r="J6238" s="18" t="str">
        <f t="shared" si="585"/>
        <v>18</v>
      </c>
      <c r="K6238" s="31" t="str">
        <f t="shared" si="586"/>
        <v>18</v>
      </c>
      <c r="L6238" s="31">
        <v>19</v>
      </c>
      <c r="M6238" s="31">
        <f t="shared" si="587"/>
        <v>1</v>
      </c>
      <c r="N6238" s="31">
        <v>10</v>
      </c>
      <c r="O6238" s="31">
        <f t="shared" si="588"/>
        <v>9</v>
      </c>
      <c r="P6238" s="32">
        <f t="shared" si="589"/>
        <v>222.39000000000001</v>
      </c>
      <c r="Q6238" s="33">
        <f t="shared" si="590"/>
        <v>2001.5100000000002</v>
      </c>
    </row>
    <row r="6239" spans="1:17">
      <c r="A6239" s="26">
        <v>6238</v>
      </c>
      <c r="B6239" s="27" t="s">
        <v>23990</v>
      </c>
      <c r="C6239" s="28"/>
      <c r="D6239" s="18" t="s">
        <v>35586</v>
      </c>
      <c r="E6239" s="18" t="s">
        <v>35587</v>
      </c>
      <c r="F6239" s="29">
        <v>2223.9</v>
      </c>
      <c r="G6239" s="30" t="s">
        <v>23989</v>
      </c>
      <c r="H6239" s="18" t="s">
        <v>17</v>
      </c>
      <c r="I6239" s="18" t="s">
        <v>35255</v>
      </c>
      <c r="J6239" s="18" t="str">
        <f t="shared" si="585"/>
        <v>18</v>
      </c>
      <c r="K6239" s="31" t="str">
        <f t="shared" si="586"/>
        <v>18</v>
      </c>
      <c r="L6239" s="31">
        <v>19</v>
      </c>
      <c r="M6239" s="31">
        <f t="shared" si="587"/>
        <v>1</v>
      </c>
      <c r="N6239" s="31">
        <v>10</v>
      </c>
      <c r="O6239" s="31">
        <f t="shared" si="588"/>
        <v>9</v>
      </c>
      <c r="P6239" s="32">
        <f t="shared" si="589"/>
        <v>222.39000000000001</v>
      </c>
      <c r="Q6239" s="33">
        <f t="shared" si="590"/>
        <v>2001.5100000000002</v>
      </c>
    </row>
    <row r="6240" spans="1:17">
      <c r="A6240" s="26">
        <v>6239</v>
      </c>
      <c r="B6240" s="27" t="s">
        <v>24057</v>
      </c>
      <c r="C6240" s="28"/>
      <c r="D6240" s="18" t="s">
        <v>35588</v>
      </c>
      <c r="E6240" s="18" t="s">
        <v>35589</v>
      </c>
      <c r="F6240" s="37">
        <v>2994.86</v>
      </c>
      <c r="G6240" s="59">
        <v>43368</v>
      </c>
      <c r="H6240" s="18" t="s">
        <v>17</v>
      </c>
      <c r="I6240" s="18" t="s">
        <v>35255</v>
      </c>
      <c r="J6240" s="18" t="str">
        <f t="shared" si="585"/>
        <v>18</v>
      </c>
      <c r="K6240" s="31" t="str">
        <f t="shared" si="586"/>
        <v>18</v>
      </c>
      <c r="L6240" s="31">
        <v>19</v>
      </c>
      <c r="M6240" s="31">
        <f t="shared" si="587"/>
        <v>1</v>
      </c>
      <c r="N6240" s="31">
        <v>10</v>
      </c>
      <c r="O6240" s="31">
        <f t="shared" si="588"/>
        <v>9</v>
      </c>
      <c r="P6240" s="32">
        <f t="shared" si="589"/>
        <v>299.48599999999999</v>
      </c>
      <c r="Q6240" s="33">
        <f t="shared" si="590"/>
        <v>2695.3739999999998</v>
      </c>
    </row>
    <row r="6241" spans="1:17">
      <c r="A6241" s="26">
        <v>6240</v>
      </c>
      <c r="B6241" s="27" t="s">
        <v>24057</v>
      </c>
      <c r="C6241" s="28"/>
      <c r="D6241" s="18" t="s">
        <v>35590</v>
      </c>
      <c r="E6241" s="18" t="s">
        <v>35591</v>
      </c>
      <c r="F6241" s="37">
        <v>2994.86</v>
      </c>
      <c r="G6241" s="59">
        <v>43368</v>
      </c>
      <c r="H6241" s="18" t="s">
        <v>17</v>
      </c>
      <c r="I6241" s="18" t="s">
        <v>35255</v>
      </c>
      <c r="J6241" s="18" t="str">
        <f t="shared" si="585"/>
        <v>18</v>
      </c>
      <c r="K6241" s="31" t="str">
        <f t="shared" si="586"/>
        <v>18</v>
      </c>
      <c r="L6241" s="31">
        <v>19</v>
      </c>
      <c r="M6241" s="31">
        <f t="shared" si="587"/>
        <v>1</v>
      </c>
      <c r="N6241" s="31">
        <v>10</v>
      </c>
      <c r="O6241" s="31">
        <f t="shared" si="588"/>
        <v>9</v>
      </c>
      <c r="P6241" s="32">
        <f t="shared" si="589"/>
        <v>299.48599999999999</v>
      </c>
      <c r="Q6241" s="33">
        <f t="shared" si="590"/>
        <v>2695.3739999999998</v>
      </c>
    </row>
    <row r="6242" spans="1:17">
      <c r="A6242" s="26">
        <v>6241</v>
      </c>
      <c r="B6242" s="27" t="s">
        <v>23990</v>
      </c>
      <c r="C6242" s="28"/>
      <c r="D6242" s="18" t="s">
        <v>35592</v>
      </c>
      <c r="E6242" s="18" t="s">
        <v>35593</v>
      </c>
      <c r="F6242" s="29">
        <v>2223.9</v>
      </c>
      <c r="G6242" s="30" t="s">
        <v>23989</v>
      </c>
      <c r="H6242" s="18" t="s">
        <v>17</v>
      </c>
      <c r="I6242" s="18" t="s">
        <v>35255</v>
      </c>
      <c r="J6242" s="18" t="str">
        <f t="shared" si="585"/>
        <v>18</v>
      </c>
      <c r="K6242" s="31" t="str">
        <f t="shared" si="586"/>
        <v>18</v>
      </c>
      <c r="L6242" s="31">
        <v>19</v>
      </c>
      <c r="M6242" s="31">
        <f t="shared" si="587"/>
        <v>1</v>
      </c>
      <c r="N6242" s="31">
        <v>10</v>
      </c>
      <c r="O6242" s="31">
        <f t="shared" si="588"/>
        <v>9</v>
      </c>
      <c r="P6242" s="32">
        <f t="shared" si="589"/>
        <v>222.39000000000001</v>
      </c>
      <c r="Q6242" s="33">
        <f t="shared" si="590"/>
        <v>2001.5100000000002</v>
      </c>
    </row>
    <row r="6243" spans="1:17">
      <c r="A6243" s="26">
        <v>6242</v>
      </c>
      <c r="B6243" s="27" t="s">
        <v>23990</v>
      </c>
      <c r="C6243" s="28"/>
      <c r="D6243" s="18" t="s">
        <v>35594</v>
      </c>
      <c r="E6243" s="18" t="s">
        <v>35595</v>
      </c>
      <c r="F6243" s="29">
        <v>2223.9</v>
      </c>
      <c r="G6243" s="30" t="s">
        <v>23989</v>
      </c>
      <c r="H6243" s="18" t="s">
        <v>17</v>
      </c>
      <c r="I6243" s="18" t="s">
        <v>35255</v>
      </c>
      <c r="J6243" s="18" t="str">
        <f t="shared" si="585"/>
        <v>18</v>
      </c>
      <c r="K6243" s="31" t="str">
        <f t="shared" si="586"/>
        <v>18</v>
      </c>
      <c r="L6243" s="31">
        <v>19</v>
      </c>
      <c r="M6243" s="31">
        <f t="shared" si="587"/>
        <v>1</v>
      </c>
      <c r="N6243" s="31">
        <v>10</v>
      </c>
      <c r="O6243" s="31">
        <f t="shared" si="588"/>
        <v>9</v>
      </c>
      <c r="P6243" s="32">
        <f t="shared" si="589"/>
        <v>222.39000000000001</v>
      </c>
      <c r="Q6243" s="33">
        <f t="shared" si="590"/>
        <v>2001.5100000000002</v>
      </c>
    </row>
    <row r="6244" spans="1:17">
      <c r="A6244" s="26">
        <v>6243</v>
      </c>
      <c r="B6244" s="27" t="s">
        <v>24057</v>
      </c>
      <c r="C6244" s="28"/>
      <c r="D6244" s="18" t="s">
        <v>35596</v>
      </c>
      <c r="E6244" s="18" t="s">
        <v>35597</v>
      </c>
      <c r="F6244" s="37">
        <v>2994.86</v>
      </c>
      <c r="G6244" s="59">
        <v>43368</v>
      </c>
      <c r="H6244" s="18" t="s">
        <v>17</v>
      </c>
      <c r="I6244" s="18" t="s">
        <v>35255</v>
      </c>
      <c r="J6244" s="18" t="str">
        <f t="shared" si="585"/>
        <v>18</v>
      </c>
      <c r="K6244" s="31" t="str">
        <f t="shared" si="586"/>
        <v>18</v>
      </c>
      <c r="L6244" s="31">
        <v>19</v>
      </c>
      <c r="M6244" s="31">
        <f t="shared" si="587"/>
        <v>1</v>
      </c>
      <c r="N6244" s="31">
        <v>10</v>
      </c>
      <c r="O6244" s="31">
        <f t="shared" si="588"/>
        <v>9</v>
      </c>
      <c r="P6244" s="32">
        <f t="shared" si="589"/>
        <v>299.48599999999999</v>
      </c>
      <c r="Q6244" s="33">
        <f t="shared" si="590"/>
        <v>2695.3739999999998</v>
      </c>
    </row>
    <row r="6245" spans="1:17">
      <c r="A6245" s="26">
        <v>6244</v>
      </c>
      <c r="B6245" s="27" t="s">
        <v>24057</v>
      </c>
      <c r="C6245" s="28"/>
      <c r="D6245" s="18" t="s">
        <v>35598</v>
      </c>
      <c r="E6245" s="18" t="s">
        <v>35599</v>
      </c>
      <c r="F6245" s="37">
        <v>2994.86</v>
      </c>
      <c r="G6245" s="59">
        <v>43368</v>
      </c>
      <c r="H6245" s="18" t="s">
        <v>17</v>
      </c>
      <c r="I6245" s="18" t="s">
        <v>35255</v>
      </c>
      <c r="J6245" s="18" t="str">
        <f t="shared" si="585"/>
        <v>18</v>
      </c>
      <c r="K6245" s="31" t="str">
        <f t="shared" si="586"/>
        <v>18</v>
      </c>
      <c r="L6245" s="31">
        <v>19</v>
      </c>
      <c r="M6245" s="31">
        <f t="shared" si="587"/>
        <v>1</v>
      </c>
      <c r="N6245" s="31">
        <v>10</v>
      </c>
      <c r="O6245" s="31">
        <f t="shared" si="588"/>
        <v>9</v>
      </c>
      <c r="P6245" s="32">
        <f t="shared" si="589"/>
        <v>299.48599999999999</v>
      </c>
      <c r="Q6245" s="33">
        <f t="shared" si="590"/>
        <v>2695.3739999999998</v>
      </c>
    </row>
    <row r="6246" spans="1:17">
      <c r="A6246" s="26">
        <v>6245</v>
      </c>
      <c r="B6246" s="27" t="s">
        <v>23990</v>
      </c>
      <c r="C6246" s="28"/>
      <c r="D6246" s="18" t="s">
        <v>35600</v>
      </c>
      <c r="E6246" s="18" t="s">
        <v>35601</v>
      </c>
      <c r="F6246" s="29">
        <v>2223.9</v>
      </c>
      <c r="G6246" s="30" t="s">
        <v>23989</v>
      </c>
      <c r="H6246" s="18" t="s">
        <v>17</v>
      </c>
      <c r="I6246" s="18" t="s">
        <v>35255</v>
      </c>
      <c r="J6246" s="18" t="str">
        <f t="shared" si="585"/>
        <v>18</v>
      </c>
      <c r="K6246" s="31" t="str">
        <f t="shared" si="586"/>
        <v>18</v>
      </c>
      <c r="L6246" s="31">
        <v>19</v>
      </c>
      <c r="M6246" s="31">
        <f t="shared" si="587"/>
        <v>1</v>
      </c>
      <c r="N6246" s="31">
        <v>10</v>
      </c>
      <c r="O6246" s="31">
        <f t="shared" si="588"/>
        <v>9</v>
      </c>
      <c r="P6246" s="32">
        <f t="shared" si="589"/>
        <v>222.39000000000001</v>
      </c>
      <c r="Q6246" s="33">
        <f t="shared" si="590"/>
        <v>2001.5100000000002</v>
      </c>
    </row>
    <row r="6247" spans="1:17">
      <c r="A6247" s="26">
        <v>6246</v>
      </c>
      <c r="B6247" s="27" t="s">
        <v>23990</v>
      </c>
      <c r="C6247" s="28"/>
      <c r="D6247" s="18" t="s">
        <v>35602</v>
      </c>
      <c r="E6247" s="18" t="s">
        <v>35603</v>
      </c>
      <c r="F6247" s="29">
        <v>2223.9</v>
      </c>
      <c r="G6247" s="30" t="s">
        <v>23989</v>
      </c>
      <c r="H6247" s="18" t="s">
        <v>17</v>
      </c>
      <c r="I6247" s="18" t="s">
        <v>35255</v>
      </c>
      <c r="J6247" s="18" t="str">
        <f t="shared" si="585"/>
        <v>18</v>
      </c>
      <c r="K6247" s="31" t="str">
        <f t="shared" si="586"/>
        <v>18</v>
      </c>
      <c r="L6247" s="31">
        <v>19</v>
      </c>
      <c r="M6247" s="31">
        <f t="shared" si="587"/>
        <v>1</v>
      </c>
      <c r="N6247" s="31">
        <v>10</v>
      </c>
      <c r="O6247" s="31">
        <f t="shared" si="588"/>
        <v>9</v>
      </c>
      <c r="P6247" s="32">
        <f t="shared" si="589"/>
        <v>222.39000000000001</v>
      </c>
      <c r="Q6247" s="33">
        <f t="shared" si="590"/>
        <v>2001.5100000000002</v>
      </c>
    </row>
    <row r="6248" spans="1:17">
      <c r="A6248" s="26">
        <v>6247</v>
      </c>
      <c r="B6248" s="27" t="s">
        <v>24057</v>
      </c>
      <c r="C6248" s="28"/>
      <c r="D6248" s="18" t="s">
        <v>35604</v>
      </c>
      <c r="E6248" s="18" t="s">
        <v>35605</v>
      </c>
      <c r="F6248" s="37">
        <v>2994.86</v>
      </c>
      <c r="G6248" s="59">
        <v>43368</v>
      </c>
      <c r="H6248" s="18" t="s">
        <v>17</v>
      </c>
      <c r="I6248" s="18" t="s">
        <v>35255</v>
      </c>
      <c r="J6248" s="18" t="str">
        <f t="shared" si="585"/>
        <v>18</v>
      </c>
      <c r="K6248" s="31" t="str">
        <f t="shared" si="586"/>
        <v>18</v>
      </c>
      <c r="L6248" s="31">
        <v>19</v>
      </c>
      <c r="M6248" s="31">
        <f t="shared" si="587"/>
        <v>1</v>
      </c>
      <c r="N6248" s="31">
        <v>10</v>
      </c>
      <c r="O6248" s="31">
        <f t="shared" si="588"/>
        <v>9</v>
      </c>
      <c r="P6248" s="32">
        <f t="shared" si="589"/>
        <v>299.48599999999999</v>
      </c>
      <c r="Q6248" s="33">
        <f t="shared" si="590"/>
        <v>2695.3739999999998</v>
      </c>
    </row>
    <row r="6249" spans="1:17">
      <c r="A6249" s="26">
        <v>6248</v>
      </c>
      <c r="B6249" s="27" t="s">
        <v>24057</v>
      </c>
      <c r="C6249" s="28"/>
      <c r="D6249" s="18" t="s">
        <v>35606</v>
      </c>
      <c r="E6249" s="18" t="s">
        <v>35607</v>
      </c>
      <c r="F6249" s="37">
        <v>2994.86</v>
      </c>
      <c r="G6249" s="59">
        <v>43368</v>
      </c>
      <c r="H6249" s="18" t="s">
        <v>17</v>
      </c>
      <c r="I6249" s="18" t="s">
        <v>35255</v>
      </c>
      <c r="J6249" s="18" t="str">
        <f t="shared" si="585"/>
        <v>18</v>
      </c>
      <c r="K6249" s="31" t="str">
        <f t="shared" si="586"/>
        <v>18</v>
      </c>
      <c r="L6249" s="31">
        <v>19</v>
      </c>
      <c r="M6249" s="31">
        <f t="shared" si="587"/>
        <v>1</v>
      </c>
      <c r="N6249" s="31">
        <v>10</v>
      </c>
      <c r="O6249" s="31">
        <f t="shared" si="588"/>
        <v>9</v>
      </c>
      <c r="P6249" s="32">
        <f t="shared" si="589"/>
        <v>299.48599999999999</v>
      </c>
      <c r="Q6249" s="33">
        <f t="shared" si="590"/>
        <v>2695.3739999999998</v>
      </c>
    </row>
    <row r="6250" spans="1:17">
      <c r="A6250" s="26">
        <v>6249</v>
      </c>
      <c r="B6250" s="27" t="s">
        <v>23990</v>
      </c>
      <c r="C6250" s="28"/>
      <c r="D6250" s="18" t="s">
        <v>35608</v>
      </c>
      <c r="E6250" s="18" t="s">
        <v>35609</v>
      </c>
      <c r="F6250" s="29">
        <v>2223.9</v>
      </c>
      <c r="G6250" s="30" t="s">
        <v>23989</v>
      </c>
      <c r="H6250" s="18" t="s">
        <v>17</v>
      </c>
      <c r="I6250" s="18" t="s">
        <v>35255</v>
      </c>
      <c r="J6250" s="18" t="str">
        <f t="shared" si="585"/>
        <v>18</v>
      </c>
      <c r="K6250" s="31" t="str">
        <f t="shared" si="586"/>
        <v>18</v>
      </c>
      <c r="L6250" s="31">
        <v>19</v>
      </c>
      <c r="M6250" s="31">
        <f t="shared" si="587"/>
        <v>1</v>
      </c>
      <c r="N6250" s="31">
        <v>10</v>
      </c>
      <c r="O6250" s="31">
        <f t="shared" si="588"/>
        <v>9</v>
      </c>
      <c r="P6250" s="32">
        <f t="shared" si="589"/>
        <v>222.39000000000001</v>
      </c>
      <c r="Q6250" s="33">
        <f t="shared" si="590"/>
        <v>2001.5100000000002</v>
      </c>
    </row>
    <row r="6251" spans="1:17">
      <c r="A6251" s="26">
        <v>6250</v>
      </c>
      <c r="B6251" s="27" t="s">
        <v>23990</v>
      </c>
      <c r="C6251" s="28"/>
      <c r="D6251" s="18" t="s">
        <v>35610</v>
      </c>
      <c r="E6251" s="18" t="s">
        <v>35611</v>
      </c>
      <c r="F6251" s="29">
        <v>2223.9</v>
      </c>
      <c r="G6251" s="30" t="s">
        <v>23989</v>
      </c>
      <c r="H6251" s="18" t="s">
        <v>17</v>
      </c>
      <c r="I6251" s="18" t="s">
        <v>35255</v>
      </c>
      <c r="J6251" s="18" t="str">
        <f t="shared" si="585"/>
        <v>18</v>
      </c>
      <c r="K6251" s="31" t="str">
        <f t="shared" si="586"/>
        <v>18</v>
      </c>
      <c r="L6251" s="31">
        <v>19</v>
      </c>
      <c r="M6251" s="31">
        <f t="shared" si="587"/>
        <v>1</v>
      </c>
      <c r="N6251" s="31">
        <v>10</v>
      </c>
      <c r="O6251" s="31">
        <f t="shared" si="588"/>
        <v>9</v>
      </c>
      <c r="P6251" s="32">
        <f t="shared" si="589"/>
        <v>222.39000000000001</v>
      </c>
      <c r="Q6251" s="33">
        <f t="shared" si="590"/>
        <v>2001.5100000000002</v>
      </c>
    </row>
    <row r="6252" spans="1:17">
      <c r="A6252" s="26">
        <v>6251</v>
      </c>
      <c r="B6252" s="27" t="s">
        <v>24057</v>
      </c>
      <c r="C6252" s="28"/>
      <c r="D6252" s="18" t="s">
        <v>35612</v>
      </c>
      <c r="E6252" s="18" t="s">
        <v>35613</v>
      </c>
      <c r="F6252" s="37">
        <v>2994.86</v>
      </c>
      <c r="G6252" s="59">
        <v>43368</v>
      </c>
      <c r="H6252" s="18" t="s">
        <v>17</v>
      </c>
      <c r="I6252" s="18" t="s">
        <v>35255</v>
      </c>
      <c r="J6252" s="18" t="str">
        <f t="shared" si="585"/>
        <v>18</v>
      </c>
      <c r="K6252" s="31" t="str">
        <f t="shared" si="586"/>
        <v>18</v>
      </c>
      <c r="L6252" s="31">
        <v>19</v>
      </c>
      <c r="M6252" s="31">
        <f t="shared" si="587"/>
        <v>1</v>
      </c>
      <c r="N6252" s="31">
        <v>10</v>
      </c>
      <c r="O6252" s="31">
        <f t="shared" si="588"/>
        <v>9</v>
      </c>
      <c r="P6252" s="32">
        <f t="shared" si="589"/>
        <v>299.48599999999999</v>
      </c>
      <c r="Q6252" s="33">
        <f t="shared" si="590"/>
        <v>2695.3739999999998</v>
      </c>
    </row>
    <row r="6253" spans="1:17">
      <c r="A6253" s="26">
        <v>6252</v>
      </c>
      <c r="B6253" s="27" t="s">
        <v>24057</v>
      </c>
      <c r="C6253" s="28"/>
      <c r="D6253" s="18" t="s">
        <v>35614</v>
      </c>
      <c r="E6253" s="18" t="s">
        <v>35615</v>
      </c>
      <c r="F6253" s="37">
        <v>2994.86</v>
      </c>
      <c r="G6253" s="59">
        <v>43368</v>
      </c>
      <c r="H6253" s="18" t="s">
        <v>17</v>
      </c>
      <c r="I6253" s="18" t="s">
        <v>35255</v>
      </c>
      <c r="J6253" s="18" t="str">
        <f t="shared" si="585"/>
        <v>18</v>
      </c>
      <c r="K6253" s="31" t="str">
        <f t="shared" si="586"/>
        <v>18</v>
      </c>
      <c r="L6253" s="31">
        <v>19</v>
      </c>
      <c r="M6253" s="31">
        <f t="shared" si="587"/>
        <v>1</v>
      </c>
      <c r="N6253" s="31">
        <v>10</v>
      </c>
      <c r="O6253" s="31">
        <f t="shared" si="588"/>
        <v>9</v>
      </c>
      <c r="P6253" s="32">
        <f t="shared" si="589"/>
        <v>299.48599999999999</v>
      </c>
      <c r="Q6253" s="33">
        <f t="shared" si="590"/>
        <v>2695.3739999999998</v>
      </c>
    </row>
    <row r="6254" spans="1:17" ht="25.5">
      <c r="A6254" s="26">
        <v>6253</v>
      </c>
      <c r="B6254" s="27" t="s">
        <v>35616</v>
      </c>
      <c r="C6254" s="28"/>
      <c r="D6254" s="18" t="s">
        <v>35617</v>
      </c>
      <c r="E6254" s="18" t="s">
        <v>35618</v>
      </c>
      <c r="F6254" s="29"/>
      <c r="G6254" s="30"/>
      <c r="H6254" s="18" t="s">
        <v>17</v>
      </c>
      <c r="I6254" s="18" t="s">
        <v>35255</v>
      </c>
      <c r="J6254" s="18" t="str">
        <f t="shared" si="585"/>
        <v>00</v>
      </c>
      <c r="Q6254" s="32">
        <v>1</v>
      </c>
    </row>
    <row r="6255" spans="1:17">
      <c r="A6255" s="26">
        <v>6254</v>
      </c>
      <c r="B6255" s="27" t="s">
        <v>35619</v>
      </c>
      <c r="C6255" s="28"/>
      <c r="D6255" s="18" t="s">
        <v>35620</v>
      </c>
      <c r="E6255" s="18" t="s">
        <v>35621</v>
      </c>
      <c r="F6255" s="29"/>
      <c r="G6255" s="30"/>
      <c r="H6255" s="18" t="s">
        <v>17</v>
      </c>
      <c r="I6255" s="18" t="s">
        <v>35255</v>
      </c>
      <c r="J6255" s="18" t="str">
        <f t="shared" si="585"/>
        <v>00</v>
      </c>
      <c r="Q6255" s="32">
        <v>1</v>
      </c>
    </row>
    <row r="6256" spans="1:17">
      <c r="A6256" s="26">
        <v>6255</v>
      </c>
      <c r="B6256" s="27" t="s">
        <v>35622</v>
      </c>
      <c r="C6256" s="28"/>
      <c r="D6256" s="18" t="s">
        <v>35623</v>
      </c>
      <c r="E6256" s="18" t="s">
        <v>35624</v>
      </c>
      <c r="F6256" s="29"/>
      <c r="G6256" s="30"/>
      <c r="H6256" s="18" t="s">
        <v>17</v>
      </c>
      <c r="I6256" s="18" t="s">
        <v>35255</v>
      </c>
      <c r="J6256" s="18" t="str">
        <f t="shared" si="585"/>
        <v>00</v>
      </c>
      <c r="Q6256" s="32">
        <v>1</v>
      </c>
    </row>
    <row r="6257" spans="1:17" ht="25.5">
      <c r="A6257" s="26">
        <v>6256</v>
      </c>
      <c r="B6257" s="27" t="s">
        <v>35300</v>
      </c>
      <c r="C6257" s="28"/>
      <c r="D6257" s="18" t="s">
        <v>35625</v>
      </c>
      <c r="E6257" s="18" t="s">
        <v>35626</v>
      </c>
      <c r="F6257" s="29">
        <v>835.2</v>
      </c>
      <c r="G6257" s="30" t="s">
        <v>35303</v>
      </c>
      <c r="H6257" s="18" t="s">
        <v>17</v>
      </c>
      <c r="I6257" s="18" t="s">
        <v>35255</v>
      </c>
      <c r="J6257" s="18" t="str">
        <f t="shared" si="585"/>
        <v>18</v>
      </c>
      <c r="K6257" s="31" t="str">
        <f>J6257</f>
        <v>18</v>
      </c>
      <c r="L6257" s="31">
        <v>19</v>
      </c>
      <c r="M6257" s="31">
        <f>+L6257-K6257</f>
        <v>1</v>
      </c>
      <c r="N6257" s="31">
        <v>3</v>
      </c>
      <c r="O6257" s="31">
        <f>N6257-M6257</f>
        <v>2</v>
      </c>
      <c r="P6257" s="32">
        <f>F6257/N6257</f>
        <v>278.40000000000003</v>
      </c>
      <c r="Q6257" s="33">
        <f>P6257*O6257</f>
        <v>556.80000000000007</v>
      </c>
    </row>
    <row r="6258" spans="1:17" ht="22.5" customHeight="1">
      <c r="A6258" s="26">
        <v>6257</v>
      </c>
      <c r="B6258" s="27" t="s">
        <v>35627</v>
      </c>
      <c r="C6258" s="28"/>
      <c r="D6258" s="18" t="s">
        <v>35628</v>
      </c>
      <c r="E6258" s="18" t="s">
        <v>35629</v>
      </c>
      <c r="F6258" s="29">
        <v>6538.5</v>
      </c>
      <c r="G6258" s="30" t="s">
        <v>23989</v>
      </c>
      <c r="H6258" s="18" t="s">
        <v>17</v>
      </c>
      <c r="I6258" s="18" t="s">
        <v>35255</v>
      </c>
      <c r="J6258" s="18" t="str">
        <f t="shared" si="585"/>
        <v>18</v>
      </c>
      <c r="K6258" s="31" t="str">
        <f>J6258</f>
        <v>18</v>
      </c>
      <c r="L6258" s="31">
        <v>19</v>
      </c>
      <c r="M6258" s="31">
        <f>+L6258-K6258</f>
        <v>1</v>
      </c>
      <c r="N6258" s="31">
        <v>10</v>
      </c>
      <c r="O6258" s="31">
        <f>N6258-M6258</f>
        <v>9</v>
      </c>
      <c r="P6258" s="32">
        <f>F6258/N6258</f>
        <v>653.85</v>
      </c>
      <c r="Q6258" s="33">
        <f>P6258*O6258</f>
        <v>5884.6500000000005</v>
      </c>
    </row>
    <row r="6259" spans="1:17">
      <c r="A6259" s="26">
        <v>6258</v>
      </c>
      <c r="B6259" s="27" t="s">
        <v>35630</v>
      </c>
      <c r="C6259" s="28"/>
      <c r="D6259" s="18" t="s">
        <v>35631</v>
      </c>
      <c r="E6259" s="18" t="s">
        <v>35632</v>
      </c>
      <c r="F6259" s="29">
        <v>2223.9</v>
      </c>
      <c r="G6259" s="30" t="s">
        <v>23989</v>
      </c>
      <c r="H6259" s="18" t="s">
        <v>17</v>
      </c>
      <c r="I6259" s="18" t="s">
        <v>35255</v>
      </c>
      <c r="J6259" s="18" t="str">
        <f t="shared" si="585"/>
        <v>18</v>
      </c>
      <c r="K6259" s="31" t="str">
        <f>J6259</f>
        <v>18</v>
      </c>
      <c r="L6259" s="31">
        <v>19</v>
      </c>
      <c r="M6259" s="31">
        <f>+L6259-K6259</f>
        <v>1</v>
      </c>
      <c r="N6259" s="31">
        <v>10</v>
      </c>
      <c r="O6259" s="31">
        <f>N6259-M6259</f>
        <v>9</v>
      </c>
      <c r="P6259" s="32">
        <f>F6259/N6259</f>
        <v>222.39000000000001</v>
      </c>
      <c r="Q6259" s="33">
        <f>P6259*O6259</f>
        <v>2001.5100000000002</v>
      </c>
    </row>
    <row r="6260" spans="1:17">
      <c r="A6260" s="26">
        <v>6259</v>
      </c>
      <c r="B6260" s="27" t="s">
        <v>24057</v>
      </c>
      <c r="C6260" s="28"/>
      <c r="D6260" s="18" t="s">
        <v>35633</v>
      </c>
      <c r="E6260" s="18" t="s">
        <v>35634</v>
      </c>
      <c r="F6260" s="37">
        <v>2994.86</v>
      </c>
      <c r="G6260" s="59">
        <v>43368</v>
      </c>
      <c r="H6260" s="18" t="s">
        <v>17</v>
      </c>
      <c r="I6260" s="18" t="s">
        <v>35255</v>
      </c>
      <c r="J6260" s="18" t="str">
        <f t="shared" si="585"/>
        <v>18</v>
      </c>
      <c r="K6260" s="31" t="str">
        <f>J6260</f>
        <v>18</v>
      </c>
      <c r="L6260" s="31">
        <v>19</v>
      </c>
      <c r="M6260" s="31">
        <f>+L6260-K6260</f>
        <v>1</v>
      </c>
      <c r="N6260" s="31">
        <v>10</v>
      </c>
      <c r="O6260" s="31">
        <f>N6260-M6260</f>
        <v>9</v>
      </c>
      <c r="P6260" s="32">
        <f>F6260/N6260</f>
        <v>299.48599999999999</v>
      </c>
      <c r="Q6260" s="33">
        <f>P6260*O6260</f>
        <v>2695.3739999999998</v>
      </c>
    </row>
    <row r="6261" spans="1:17" ht="25.5">
      <c r="A6261" s="26">
        <v>6260</v>
      </c>
      <c r="B6261" s="27" t="s">
        <v>35635</v>
      </c>
      <c r="C6261" s="28"/>
      <c r="D6261" s="18" t="s">
        <v>35636</v>
      </c>
      <c r="E6261" s="18" t="s">
        <v>35637</v>
      </c>
      <c r="F6261" s="29"/>
      <c r="G6261" s="30"/>
      <c r="H6261" s="18" t="s">
        <v>17</v>
      </c>
      <c r="I6261" s="18" t="s">
        <v>35255</v>
      </c>
      <c r="J6261" s="18" t="str">
        <f t="shared" si="585"/>
        <v>00</v>
      </c>
      <c r="Q6261" s="32">
        <v>1</v>
      </c>
    </row>
    <row r="6262" spans="1:17">
      <c r="A6262" s="26">
        <v>6261</v>
      </c>
      <c r="B6262" s="27" t="s">
        <v>35638</v>
      </c>
      <c r="C6262" s="28"/>
      <c r="D6262" s="18" t="s">
        <v>35639</v>
      </c>
      <c r="E6262" s="18" t="s">
        <v>35640</v>
      </c>
      <c r="F6262" s="29"/>
      <c r="G6262" s="30"/>
      <c r="H6262" s="18" t="s">
        <v>17</v>
      </c>
      <c r="I6262" s="18" t="s">
        <v>35255</v>
      </c>
      <c r="J6262" s="18" t="str">
        <f t="shared" si="585"/>
        <v>00</v>
      </c>
      <c r="Q6262" s="32">
        <v>1</v>
      </c>
    </row>
    <row r="6263" spans="1:17">
      <c r="A6263" s="26">
        <v>6262</v>
      </c>
      <c r="B6263" s="27" t="s">
        <v>35641</v>
      </c>
      <c r="C6263" s="28"/>
      <c r="D6263" s="18" t="s">
        <v>35642</v>
      </c>
      <c r="E6263" s="18" t="s">
        <v>35643</v>
      </c>
      <c r="F6263" s="29"/>
      <c r="G6263" s="30"/>
      <c r="H6263" s="18" t="s">
        <v>17</v>
      </c>
      <c r="I6263" s="18" t="s">
        <v>35255</v>
      </c>
      <c r="J6263" s="18" t="str">
        <f t="shared" si="585"/>
        <v>00</v>
      </c>
      <c r="Q6263" s="32">
        <v>1</v>
      </c>
    </row>
    <row r="6264" spans="1:17">
      <c r="A6264" s="26">
        <v>6263</v>
      </c>
      <c r="B6264" s="27" t="s">
        <v>32466</v>
      </c>
      <c r="C6264" s="28"/>
      <c r="D6264" s="18" t="s">
        <v>32467</v>
      </c>
      <c r="E6264" s="18" t="s">
        <v>32468</v>
      </c>
      <c r="F6264" s="29"/>
      <c r="G6264" s="30"/>
      <c r="H6264" s="18" t="s">
        <v>17</v>
      </c>
      <c r="I6264" s="18" t="s">
        <v>32459</v>
      </c>
      <c r="J6264" s="18" t="str">
        <f t="shared" si="585"/>
        <v>00</v>
      </c>
      <c r="Q6264" s="32">
        <v>1</v>
      </c>
    </row>
    <row r="6265" spans="1:17" ht="25.5">
      <c r="A6265" s="26">
        <v>6264</v>
      </c>
      <c r="B6265" s="27" t="s">
        <v>35647</v>
      </c>
      <c r="C6265" s="28"/>
      <c r="D6265" s="18" t="s">
        <v>35648</v>
      </c>
      <c r="E6265" s="18" t="s">
        <v>35649</v>
      </c>
      <c r="F6265" s="29">
        <v>6044.76</v>
      </c>
      <c r="G6265" s="30" t="s">
        <v>1742</v>
      </c>
      <c r="H6265" s="18" t="s">
        <v>17</v>
      </c>
      <c r="I6265" s="18" t="s">
        <v>35255</v>
      </c>
      <c r="J6265" s="18" t="str">
        <f t="shared" si="585"/>
        <v>12</v>
      </c>
      <c r="K6265" s="31" t="str">
        <f>J6265</f>
        <v>12</v>
      </c>
      <c r="L6265" s="31">
        <v>19</v>
      </c>
      <c r="M6265" s="31">
        <f>+L6265-K6265</f>
        <v>7</v>
      </c>
      <c r="N6265" s="31">
        <v>10</v>
      </c>
      <c r="O6265" s="31">
        <f>N6265-M6265</f>
        <v>3</v>
      </c>
      <c r="P6265" s="32">
        <f>F6265/N6265</f>
        <v>604.476</v>
      </c>
      <c r="Q6265" s="33">
        <f>P6265*O6265</f>
        <v>1813.4279999999999</v>
      </c>
    </row>
    <row r="6266" spans="1:17" ht="25.5">
      <c r="A6266" s="26">
        <v>6265</v>
      </c>
      <c r="B6266" s="27" t="s">
        <v>35300</v>
      </c>
      <c r="C6266" s="28"/>
      <c r="D6266" s="18" t="s">
        <v>35650</v>
      </c>
      <c r="E6266" s="18" t="s">
        <v>35651</v>
      </c>
      <c r="F6266" s="29">
        <v>835.2</v>
      </c>
      <c r="G6266" s="30" t="s">
        <v>35303</v>
      </c>
      <c r="H6266" s="18" t="s">
        <v>17</v>
      </c>
      <c r="I6266" s="18" t="s">
        <v>35255</v>
      </c>
      <c r="J6266" s="18" t="str">
        <f t="shared" si="585"/>
        <v>18</v>
      </c>
      <c r="K6266" s="31" t="str">
        <f>J6266</f>
        <v>18</v>
      </c>
      <c r="L6266" s="31">
        <v>19</v>
      </c>
      <c r="M6266" s="31">
        <f>+L6266-K6266</f>
        <v>1</v>
      </c>
      <c r="N6266" s="31">
        <v>3</v>
      </c>
      <c r="O6266" s="31">
        <f>N6266-M6266</f>
        <v>2</v>
      </c>
      <c r="P6266" s="32">
        <f>F6266/N6266</f>
        <v>278.40000000000003</v>
      </c>
      <c r="Q6266" s="33">
        <f>P6266*O6266</f>
        <v>556.80000000000007</v>
      </c>
    </row>
    <row r="6267" spans="1:17">
      <c r="A6267" s="26">
        <v>6266</v>
      </c>
      <c r="B6267" s="27" t="s">
        <v>35630</v>
      </c>
      <c r="C6267" s="28"/>
      <c r="D6267" s="18" t="s">
        <v>35652</v>
      </c>
      <c r="E6267" s="18" t="s">
        <v>35653</v>
      </c>
      <c r="F6267" s="29">
        <v>2223.9</v>
      </c>
      <c r="G6267" s="30" t="s">
        <v>23989</v>
      </c>
      <c r="H6267" s="18" t="s">
        <v>17</v>
      </c>
      <c r="I6267" s="18" t="s">
        <v>35255</v>
      </c>
      <c r="J6267" s="18" t="str">
        <f t="shared" si="585"/>
        <v>18</v>
      </c>
      <c r="K6267" s="31" t="str">
        <f>J6267</f>
        <v>18</v>
      </c>
      <c r="L6267" s="31">
        <v>19</v>
      </c>
      <c r="M6267" s="31">
        <f>+L6267-K6267</f>
        <v>1</v>
      </c>
      <c r="N6267" s="31">
        <v>10</v>
      </c>
      <c r="O6267" s="31">
        <f>N6267-M6267</f>
        <v>9</v>
      </c>
      <c r="P6267" s="32">
        <f>F6267/N6267</f>
        <v>222.39000000000001</v>
      </c>
      <c r="Q6267" s="33">
        <f>P6267*O6267</f>
        <v>2001.5100000000002</v>
      </c>
    </row>
    <row r="6268" spans="1:17" ht="25.5">
      <c r="A6268" s="26">
        <v>6267</v>
      </c>
      <c r="B6268" s="27" t="s">
        <v>5476</v>
      </c>
      <c r="C6268" s="28"/>
      <c r="D6268" s="18" t="s">
        <v>27440</v>
      </c>
      <c r="E6268" s="18" t="s">
        <v>27441</v>
      </c>
      <c r="F6268" s="29"/>
      <c r="G6268" s="30"/>
      <c r="H6268" s="18" t="s">
        <v>794</v>
      </c>
      <c r="I6268" s="18" t="s">
        <v>27442</v>
      </c>
      <c r="J6268" s="18" t="str">
        <f t="shared" si="585"/>
        <v>00</v>
      </c>
      <c r="Q6268" s="32">
        <v>1</v>
      </c>
    </row>
    <row r="6269" spans="1:17">
      <c r="A6269" s="26">
        <v>6268</v>
      </c>
      <c r="B6269" s="27" t="s">
        <v>27443</v>
      </c>
      <c r="C6269" s="28"/>
      <c r="D6269" s="18" t="s">
        <v>27444</v>
      </c>
      <c r="E6269" s="18" t="s">
        <v>27445</v>
      </c>
      <c r="F6269" s="29"/>
      <c r="G6269" s="30"/>
      <c r="H6269" s="18" t="s">
        <v>17</v>
      </c>
      <c r="I6269" s="18" t="s">
        <v>27442</v>
      </c>
      <c r="J6269" s="18" t="str">
        <f t="shared" si="585"/>
        <v>00</v>
      </c>
      <c r="Q6269" s="32">
        <v>1</v>
      </c>
    </row>
    <row r="6270" spans="1:17">
      <c r="A6270" s="26">
        <v>6269</v>
      </c>
      <c r="B6270" s="27" t="s">
        <v>18860</v>
      </c>
      <c r="C6270" s="28"/>
      <c r="D6270" s="18" t="s">
        <v>27446</v>
      </c>
      <c r="E6270" s="18" t="s">
        <v>27447</v>
      </c>
      <c r="F6270" s="29"/>
      <c r="G6270" s="30"/>
      <c r="H6270" s="18" t="s">
        <v>17</v>
      </c>
      <c r="I6270" s="18" t="s">
        <v>27442</v>
      </c>
      <c r="J6270" s="18" t="str">
        <f t="shared" si="585"/>
        <v>00</v>
      </c>
      <c r="Q6270" s="32">
        <v>1</v>
      </c>
    </row>
    <row r="6271" spans="1:17" ht="25.5">
      <c r="A6271" s="26">
        <v>6270</v>
      </c>
      <c r="B6271" s="27" t="s">
        <v>2764</v>
      </c>
      <c r="C6271" s="28"/>
      <c r="D6271" s="18" t="s">
        <v>27448</v>
      </c>
      <c r="E6271" s="18" t="s">
        <v>27449</v>
      </c>
      <c r="F6271" s="29"/>
      <c r="G6271" s="30"/>
      <c r="H6271" s="18" t="s">
        <v>17</v>
      </c>
      <c r="I6271" s="18" t="s">
        <v>27442</v>
      </c>
      <c r="J6271" s="18" t="str">
        <f t="shared" si="585"/>
        <v>00</v>
      </c>
      <c r="Q6271" s="32">
        <v>1</v>
      </c>
    </row>
    <row r="6272" spans="1:17">
      <c r="A6272" s="26">
        <v>6271</v>
      </c>
      <c r="B6272" s="27" t="s">
        <v>1756</v>
      </c>
      <c r="C6272" s="28"/>
      <c r="D6272" s="18" t="s">
        <v>1757</v>
      </c>
      <c r="E6272" s="18" t="s">
        <v>1758</v>
      </c>
      <c r="F6272" s="29">
        <v>1</v>
      </c>
      <c r="G6272" s="30" t="s">
        <v>848</v>
      </c>
      <c r="H6272" s="18" t="s">
        <v>17</v>
      </c>
      <c r="I6272" s="28" t="s">
        <v>18</v>
      </c>
      <c r="J6272" s="18" t="str">
        <f t="shared" si="585"/>
        <v>17</v>
      </c>
      <c r="K6272" s="31" t="str">
        <f>J6272</f>
        <v>17</v>
      </c>
      <c r="L6272" s="31">
        <v>19</v>
      </c>
      <c r="M6272" s="31">
        <f>+L6272-K6272</f>
        <v>2</v>
      </c>
      <c r="N6272" s="31">
        <v>3</v>
      </c>
      <c r="O6272" s="31">
        <f>N6272-M6272</f>
        <v>1</v>
      </c>
      <c r="P6272" s="32">
        <f>F6272/N6272</f>
        <v>0.33333333333333331</v>
      </c>
      <c r="Q6272" s="33">
        <f>P6272*O6272</f>
        <v>0.33333333333333331</v>
      </c>
    </row>
    <row r="6273" spans="1:17" ht="25.5">
      <c r="A6273" s="26">
        <v>6272</v>
      </c>
      <c r="B6273" s="27" t="s">
        <v>27453</v>
      </c>
      <c r="C6273" s="28"/>
      <c r="D6273" s="18" t="s">
        <v>27454</v>
      </c>
      <c r="E6273" s="18" t="s">
        <v>27455</v>
      </c>
      <c r="F6273" s="29"/>
      <c r="G6273" s="30"/>
      <c r="H6273" s="18" t="s">
        <v>17</v>
      </c>
      <c r="I6273" s="18" t="s">
        <v>27442</v>
      </c>
      <c r="J6273" s="18" t="str">
        <f t="shared" si="585"/>
        <v>00</v>
      </c>
      <c r="Q6273" s="32">
        <v>1</v>
      </c>
    </row>
    <row r="6274" spans="1:17">
      <c r="A6274" s="26">
        <v>6273</v>
      </c>
      <c r="B6274" s="27" t="s">
        <v>18860</v>
      </c>
      <c r="C6274" s="28"/>
      <c r="D6274" s="18" t="s">
        <v>27456</v>
      </c>
      <c r="E6274" s="18" t="s">
        <v>27457</v>
      </c>
      <c r="F6274" s="29"/>
      <c r="G6274" s="30"/>
      <c r="H6274" s="18" t="s">
        <v>17</v>
      </c>
      <c r="I6274" s="18" t="s">
        <v>27442</v>
      </c>
      <c r="J6274" s="18" t="str">
        <f t="shared" si="585"/>
        <v>00</v>
      </c>
      <c r="Q6274" s="32">
        <v>1</v>
      </c>
    </row>
    <row r="6275" spans="1:17" ht="25.5">
      <c r="A6275" s="26">
        <v>6274</v>
      </c>
      <c r="B6275" s="27" t="s">
        <v>27458</v>
      </c>
      <c r="C6275" s="28"/>
      <c r="D6275" s="18" t="s">
        <v>27459</v>
      </c>
      <c r="E6275" s="18" t="s">
        <v>27460</v>
      </c>
      <c r="F6275" s="29"/>
      <c r="G6275" s="30"/>
      <c r="H6275" s="18" t="s">
        <v>900</v>
      </c>
      <c r="I6275" s="18" t="s">
        <v>27442</v>
      </c>
      <c r="J6275" s="18" t="str">
        <f t="shared" si="585"/>
        <v>00</v>
      </c>
      <c r="Q6275" s="32">
        <v>1</v>
      </c>
    </row>
    <row r="6276" spans="1:17">
      <c r="A6276" s="26">
        <v>6275</v>
      </c>
      <c r="B6276" s="27" t="s">
        <v>27461</v>
      </c>
      <c r="C6276" s="28"/>
      <c r="D6276" s="18" t="s">
        <v>27462</v>
      </c>
      <c r="E6276" s="18" t="s">
        <v>27463</v>
      </c>
      <c r="F6276" s="29"/>
      <c r="G6276" s="30"/>
      <c r="H6276" s="18" t="s">
        <v>17</v>
      </c>
      <c r="I6276" s="18" t="s">
        <v>27442</v>
      </c>
      <c r="J6276" s="18" t="str">
        <f t="shared" si="585"/>
        <v>00</v>
      </c>
      <c r="Q6276" s="32">
        <v>1</v>
      </c>
    </row>
    <row r="6277" spans="1:17" ht="25.5">
      <c r="A6277" s="26">
        <v>6276</v>
      </c>
      <c r="B6277" s="27" t="s">
        <v>27464</v>
      </c>
      <c r="C6277" s="28"/>
      <c r="D6277" s="18" t="s">
        <v>27465</v>
      </c>
      <c r="E6277" s="18" t="s">
        <v>27466</v>
      </c>
      <c r="F6277" s="29">
        <v>2035.8</v>
      </c>
      <c r="G6277" s="30" t="s">
        <v>1022</v>
      </c>
      <c r="H6277" s="18" t="s">
        <v>17</v>
      </c>
      <c r="I6277" s="18" t="s">
        <v>27442</v>
      </c>
      <c r="J6277" s="18" t="str">
        <f t="shared" si="585"/>
        <v>11</v>
      </c>
      <c r="K6277" s="31" t="str">
        <f>J6277</f>
        <v>11</v>
      </c>
      <c r="L6277" s="31">
        <v>19</v>
      </c>
      <c r="M6277" s="31">
        <f>+L6277-K6277</f>
        <v>8</v>
      </c>
      <c r="N6277" s="31">
        <v>10</v>
      </c>
      <c r="O6277" s="31">
        <f>N6277-M6277</f>
        <v>2</v>
      </c>
      <c r="P6277" s="32">
        <f>F6277/N6277</f>
        <v>203.57999999999998</v>
      </c>
      <c r="Q6277" s="33">
        <f>P6277*O6277</f>
        <v>407.15999999999997</v>
      </c>
    </row>
    <row r="6278" spans="1:17">
      <c r="A6278" s="26">
        <v>6277</v>
      </c>
      <c r="B6278" s="27" t="s">
        <v>27467</v>
      </c>
      <c r="C6278" s="28"/>
      <c r="D6278" s="18" t="s">
        <v>27468</v>
      </c>
      <c r="E6278" s="18" t="s">
        <v>27469</v>
      </c>
      <c r="F6278" s="29"/>
      <c r="G6278" s="30"/>
      <c r="H6278" s="18" t="s">
        <v>17</v>
      </c>
      <c r="I6278" s="18" t="s">
        <v>27442</v>
      </c>
      <c r="J6278" s="18" t="str">
        <f t="shared" si="585"/>
        <v>00</v>
      </c>
      <c r="Q6278" s="32">
        <v>1</v>
      </c>
    </row>
    <row r="6279" spans="1:17" ht="25.5">
      <c r="A6279" s="26">
        <v>6278</v>
      </c>
      <c r="B6279" s="27" t="s">
        <v>27470</v>
      </c>
      <c r="C6279" s="28"/>
      <c r="D6279" s="18" t="s">
        <v>27471</v>
      </c>
      <c r="E6279" s="18" t="s">
        <v>27472</v>
      </c>
      <c r="F6279" s="29"/>
      <c r="G6279" s="30"/>
      <c r="H6279" s="18" t="s">
        <v>900</v>
      </c>
      <c r="I6279" s="18" t="s">
        <v>27442</v>
      </c>
      <c r="J6279" s="18" t="str">
        <f t="shared" si="585"/>
        <v>00</v>
      </c>
      <c r="Q6279" s="32">
        <v>1</v>
      </c>
    </row>
    <row r="6280" spans="1:17">
      <c r="A6280" s="26">
        <v>6279</v>
      </c>
      <c r="B6280" s="27" t="s">
        <v>27142</v>
      </c>
      <c r="C6280" s="28"/>
      <c r="D6280" s="18" t="s">
        <v>27473</v>
      </c>
      <c r="E6280" s="18" t="s">
        <v>27474</v>
      </c>
      <c r="F6280" s="29"/>
      <c r="G6280" s="30"/>
      <c r="H6280" s="18" t="s">
        <v>17</v>
      </c>
      <c r="I6280" s="18" t="s">
        <v>27442</v>
      </c>
      <c r="J6280" s="18" t="str">
        <f t="shared" si="585"/>
        <v>00</v>
      </c>
      <c r="Q6280" s="32">
        <v>1</v>
      </c>
    </row>
    <row r="6281" spans="1:17">
      <c r="A6281" s="26">
        <v>6280</v>
      </c>
      <c r="B6281" s="27" t="s">
        <v>27475</v>
      </c>
      <c r="C6281" s="28"/>
      <c r="D6281" s="18" t="s">
        <v>27476</v>
      </c>
      <c r="E6281" s="18" t="s">
        <v>27477</v>
      </c>
      <c r="F6281" s="29"/>
      <c r="G6281" s="30"/>
      <c r="H6281" s="18" t="s">
        <v>900</v>
      </c>
      <c r="I6281" s="18" t="s">
        <v>27442</v>
      </c>
      <c r="J6281" s="18" t="str">
        <f t="shared" si="585"/>
        <v>00</v>
      </c>
      <c r="Q6281" s="32">
        <v>1</v>
      </c>
    </row>
    <row r="6282" spans="1:17">
      <c r="A6282" s="26">
        <v>6281</v>
      </c>
      <c r="B6282" s="27" t="s">
        <v>27478</v>
      </c>
      <c r="C6282" s="28"/>
      <c r="D6282" s="18" t="s">
        <v>27479</v>
      </c>
      <c r="E6282" s="18" t="s">
        <v>27480</v>
      </c>
      <c r="F6282" s="29"/>
      <c r="G6282" s="30"/>
      <c r="H6282" s="18" t="s">
        <v>17</v>
      </c>
      <c r="I6282" s="18" t="s">
        <v>27442</v>
      </c>
      <c r="J6282" s="18" t="str">
        <f t="shared" ref="J6282:J6345" si="591">TEXT(G6282,"aa")</f>
        <v>00</v>
      </c>
      <c r="Q6282" s="32">
        <v>1</v>
      </c>
    </row>
    <row r="6283" spans="1:17" ht="25.5">
      <c r="A6283" s="26">
        <v>6282</v>
      </c>
      <c r="B6283" s="27" t="s">
        <v>27481</v>
      </c>
      <c r="C6283" s="28"/>
      <c r="D6283" s="18" t="s">
        <v>27482</v>
      </c>
      <c r="E6283" s="18" t="s">
        <v>27483</v>
      </c>
      <c r="F6283" s="29"/>
      <c r="G6283" s="30"/>
      <c r="H6283" s="18" t="s">
        <v>17</v>
      </c>
      <c r="I6283" s="18" t="s">
        <v>27442</v>
      </c>
      <c r="J6283" s="18" t="str">
        <f t="shared" si="591"/>
        <v>00</v>
      </c>
      <c r="Q6283" s="32">
        <v>1</v>
      </c>
    </row>
    <row r="6284" spans="1:17">
      <c r="A6284" s="26">
        <v>6283</v>
      </c>
      <c r="B6284" s="18" t="s">
        <v>27484</v>
      </c>
      <c r="C6284" s="28"/>
      <c r="D6284" s="18" t="s">
        <v>27485</v>
      </c>
      <c r="E6284" s="18">
        <v>19233</v>
      </c>
      <c r="F6284" s="45">
        <v>8004</v>
      </c>
      <c r="G6284" s="41">
        <v>40333</v>
      </c>
      <c r="H6284" s="18" t="s">
        <v>17</v>
      </c>
      <c r="I6284" s="18" t="s">
        <v>27442</v>
      </c>
      <c r="J6284" s="18" t="str">
        <f t="shared" si="591"/>
        <v>10</v>
      </c>
      <c r="K6284" s="31" t="str">
        <f>J6284</f>
        <v>10</v>
      </c>
      <c r="L6284" s="31">
        <v>19</v>
      </c>
      <c r="M6284" s="31">
        <f>+L6284-K6284</f>
        <v>9</v>
      </c>
      <c r="N6284" s="31">
        <v>10</v>
      </c>
      <c r="O6284" s="31">
        <f>N6284-M6284</f>
        <v>1</v>
      </c>
      <c r="P6284" s="32">
        <f>F6284/N6284</f>
        <v>800.4</v>
      </c>
      <c r="Q6284" s="33">
        <f>P6284*O6284</f>
        <v>800.4</v>
      </c>
    </row>
    <row r="6285" spans="1:17" ht="25.5">
      <c r="A6285" s="26">
        <v>6284</v>
      </c>
      <c r="B6285" s="27" t="s">
        <v>27486</v>
      </c>
      <c r="C6285" s="28"/>
      <c r="D6285" s="18" t="s">
        <v>27487</v>
      </c>
      <c r="E6285" s="18" t="s">
        <v>27488</v>
      </c>
      <c r="F6285" s="29">
        <v>1.1599999999999999</v>
      </c>
      <c r="G6285" s="30" t="s">
        <v>838</v>
      </c>
      <c r="H6285" s="18" t="s">
        <v>17</v>
      </c>
      <c r="I6285" s="18" t="s">
        <v>27442</v>
      </c>
      <c r="J6285" s="18" t="str">
        <f t="shared" si="591"/>
        <v>12</v>
      </c>
      <c r="K6285" s="31" t="str">
        <f>J6285</f>
        <v>12</v>
      </c>
      <c r="L6285" s="31">
        <v>19</v>
      </c>
      <c r="M6285" s="31">
        <f>+L6285-K6285</f>
        <v>7</v>
      </c>
      <c r="N6285" s="31">
        <v>10</v>
      </c>
      <c r="O6285" s="31">
        <f>N6285-M6285</f>
        <v>3</v>
      </c>
      <c r="P6285" s="32">
        <f>F6285/N6285</f>
        <v>0.11599999999999999</v>
      </c>
      <c r="Q6285" s="33">
        <f>P6285*O6285</f>
        <v>0.34799999999999998</v>
      </c>
    </row>
    <row r="6286" spans="1:17">
      <c r="A6286" s="26">
        <v>6285</v>
      </c>
      <c r="B6286" s="27" t="s">
        <v>27489</v>
      </c>
      <c r="C6286" s="28"/>
      <c r="D6286" s="18" t="s">
        <v>27490</v>
      </c>
      <c r="E6286" s="18" t="s">
        <v>27491</v>
      </c>
      <c r="F6286" s="29"/>
      <c r="G6286" s="30"/>
      <c r="H6286" s="18" t="s">
        <v>900</v>
      </c>
      <c r="I6286" s="18" t="s">
        <v>27442</v>
      </c>
      <c r="J6286" s="18" t="str">
        <f t="shared" si="591"/>
        <v>00</v>
      </c>
      <c r="Q6286" s="32">
        <v>1</v>
      </c>
    </row>
    <row r="6287" spans="1:17">
      <c r="A6287" s="26">
        <v>6286</v>
      </c>
      <c r="B6287" s="27" t="s">
        <v>27492</v>
      </c>
      <c r="C6287" s="28"/>
      <c r="D6287" s="18" t="s">
        <v>27493</v>
      </c>
      <c r="E6287" s="18" t="s">
        <v>27494</v>
      </c>
      <c r="F6287" s="29"/>
      <c r="G6287" s="30"/>
      <c r="H6287" s="18" t="s">
        <v>17</v>
      </c>
      <c r="I6287" s="18" t="s">
        <v>27442</v>
      </c>
      <c r="J6287" s="18" t="str">
        <f t="shared" si="591"/>
        <v>00</v>
      </c>
      <c r="Q6287" s="32">
        <v>1</v>
      </c>
    </row>
    <row r="6288" spans="1:17">
      <c r="A6288" s="26">
        <v>6287</v>
      </c>
      <c r="B6288" s="27" t="s">
        <v>27495</v>
      </c>
      <c r="C6288" s="28"/>
      <c r="D6288" s="18" t="s">
        <v>27496</v>
      </c>
      <c r="E6288" s="18" t="s">
        <v>27497</v>
      </c>
      <c r="F6288" s="29"/>
      <c r="G6288" s="30"/>
      <c r="H6288" s="18" t="s">
        <v>17</v>
      </c>
      <c r="I6288" s="18" t="s">
        <v>27442</v>
      </c>
      <c r="J6288" s="18" t="str">
        <f t="shared" si="591"/>
        <v>00</v>
      </c>
      <c r="Q6288" s="32">
        <v>1</v>
      </c>
    </row>
    <row r="6289" spans="1:17">
      <c r="A6289" s="26">
        <v>6288</v>
      </c>
      <c r="B6289" s="27" t="s">
        <v>38059</v>
      </c>
      <c r="C6289" s="28"/>
      <c r="D6289" s="18" t="s">
        <v>38060</v>
      </c>
      <c r="E6289" s="18" t="s">
        <v>38061</v>
      </c>
      <c r="F6289" s="29">
        <v>1</v>
      </c>
      <c r="G6289" s="30" t="s">
        <v>5372</v>
      </c>
      <c r="H6289" s="18" t="s">
        <v>17</v>
      </c>
      <c r="I6289" s="18" t="s">
        <v>37091</v>
      </c>
      <c r="J6289" s="18" t="str">
        <f t="shared" si="591"/>
        <v>18</v>
      </c>
      <c r="K6289" s="31" t="str">
        <f>J6289</f>
        <v>18</v>
      </c>
      <c r="L6289" s="31">
        <v>19</v>
      </c>
      <c r="M6289" s="31">
        <f>+L6289-K6289</f>
        <v>1</v>
      </c>
      <c r="N6289" s="31">
        <v>3</v>
      </c>
      <c r="O6289" s="31">
        <f>N6289-M6289</f>
        <v>2</v>
      </c>
      <c r="P6289" s="32">
        <f>F6289/N6289</f>
        <v>0.33333333333333331</v>
      </c>
      <c r="Q6289" s="33">
        <f>P6289*O6289</f>
        <v>0.66666666666666663</v>
      </c>
    </row>
    <row r="6290" spans="1:17">
      <c r="A6290" s="26">
        <v>6289</v>
      </c>
      <c r="B6290" s="27" t="s">
        <v>27501</v>
      </c>
      <c r="C6290" s="28"/>
      <c r="D6290" s="18" t="s">
        <v>27502</v>
      </c>
      <c r="E6290" s="18" t="s">
        <v>27503</v>
      </c>
      <c r="F6290" s="29"/>
      <c r="G6290" s="30"/>
      <c r="H6290" s="18" t="s">
        <v>17</v>
      </c>
      <c r="I6290" s="18" t="s">
        <v>27442</v>
      </c>
      <c r="J6290" s="18" t="str">
        <f t="shared" si="591"/>
        <v>00</v>
      </c>
      <c r="Q6290" s="32">
        <v>1</v>
      </c>
    </row>
    <row r="6291" spans="1:17" ht="25.5">
      <c r="A6291" s="26">
        <v>6290</v>
      </c>
      <c r="B6291" s="27" t="s">
        <v>27504</v>
      </c>
      <c r="C6291" s="28"/>
      <c r="D6291" s="18" t="s">
        <v>27505</v>
      </c>
      <c r="E6291" s="18" t="s">
        <v>27506</v>
      </c>
      <c r="F6291" s="29"/>
      <c r="G6291" s="30"/>
      <c r="H6291" s="18" t="s">
        <v>17</v>
      </c>
      <c r="I6291" s="18" t="s">
        <v>27442</v>
      </c>
      <c r="J6291" s="18" t="str">
        <f t="shared" si="591"/>
        <v>00</v>
      </c>
      <c r="Q6291" s="32">
        <v>1</v>
      </c>
    </row>
    <row r="6292" spans="1:17" ht="25.5">
      <c r="A6292" s="26">
        <v>6291</v>
      </c>
      <c r="B6292" s="27" t="s">
        <v>27507</v>
      </c>
      <c r="C6292" s="28"/>
      <c r="D6292" s="18" t="s">
        <v>27508</v>
      </c>
      <c r="E6292" s="18" t="s">
        <v>27509</v>
      </c>
      <c r="F6292" s="29"/>
      <c r="G6292" s="30"/>
      <c r="H6292" s="18" t="s">
        <v>17</v>
      </c>
      <c r="I6292" s="18" t="s">
        <v>27442</v>
      </c>
      <c r="J6292" s="18" t="str">
        <f t="shared" si="591"/>
        <v>00</v>
      </c>
      <c r="Q6292" s="32">
        <v>1</v>
      </c>
    </row>
    <row r="6293" spans="1:17">
      <c r="A6293" s="26">
        <v>6292</v>
      </c>
      <c r="B6293" s="27" t="s">
        <v>11390</v>
      </c>
      <c r="C6293" s="28"/>
      <c r="D6293" s="18" t="s">
        <v>27510</v>
      </c>
      <c r="E6293" s="18" t="s">
        <v>27511</v>
      </c>
      <c r="F6293" s="29">
        <v>1622.84</v>
      </c>
      <c r="G6293" s="30" t="s">
        <v>13285</v>
      </c>
      <c r="H6293" s="18" t="s">
        <v>17</v>
      </c>
      <c r="I6293" s="18" t="s">
        <v>27442</v>
      </c>
      <c r="J6293" s="18" t="str">
        <f t="shared" si="591"/>
        <v>11</v>
      </c>
      <c r="K6293" s="31" t="str">
        <f>J6293</f>
        <v>11</v>
      </c>
      <c r="L6293" s="31">
        <v>19</v>
      </c>
      <c r="M6293" s="31">
        <f>+L6293-K6293</f>
        <v>8</v>
      </c>
      <c r="N6293" s="31">
        <v>10</v>
      </c>
      <c r="O6293" s="31">
        <f>N6293-M6293</f>
        <v>2</v>
      </c>
      <c r="P6293" s="32">
        <f>F6293/N6293</f>
        <v>162.28399999999999</v>
      </c>
      <c r="Q6293" s="33">
        <f>P6293*O6293</f>
        <v>324.56799999999998</v>
      </c>
    </row>
    <row r="6294" spans="1:17">
      <c r="A6294" s="26">
        <v>6293</v>
      </c>
      <c r="B6294" s="27" t="s">
        <v>27512</v>
      </c>
      <c r="C6294" s="28"/>
      <c r="D6294" s="18" t="s">
        <v>27513</v>
      </c>
      <c r="E6294" s="18" t="s">
        <v>27514</v>
      </c>
      <c r="F6294" s="29"/>
      <c r="G6294" s="30"/>
      <c r="H6294" s="18" t="s">
        <v>17</v>
      </c>
      <c r="I6294" s="18" t="s">
        <v>27442</v>
      </c>
      <c r="J6294" s="18" t="str">
        <f t="shared" si="591"/>
        <v>00</v>
      </c>
      <c r="Q6294" s="32">
        <v>1</v>
      </c>
    </row>
    <row r="6295" spans="1:17" ht="25.5">
      <c r="A6295" s="26">
        <v>6294</v>
      </c>
      <c r="B6295" s="27" t="s">
        <v>27515</v>
      </c>
      <c r="C6295" s="28"/>
      <c r="D6295" s="18" t="s">
        <v>27516</v>
      </c>
      <c r="E6295" s="18" t="s">
        <v>27517</v>
      </c>
      <c r="F6295" s="29"/>
      <c r="G6295" s="30"/>
      <c r="H6295" s="18" t="s">
        <v>17</v>
      </c>
      <c r="I6295" s="18" t="s">
        <v>27442</v>
      </c>
      <c r="J6295" s="18" t="str">
        <f t="shared" si="591"/>
        <v>00</v>
      </c>
      <c r="Q6295" s="32">
        <v>1</v>
      </c>
    </row>
    <row r="6296" spans="1:17" ht="25.5">
      <c r="A6296" s="26">
        <v>6295</v>
      </c>
      <c r="B6296" s="27" t="s">
        <v>27518</v>
      </c>
      <c r="C6296" s="28"/>
      <c r="D6296" s="18" t="s">
        <v>27519</v>
      </c>
      <c r="E6296" s="18" t="s">
        <v>27520</v>
      </c>
      <c r="F6296" s="29"/>
      <c r="G6296" s="30"/>
      <c r="H6296" s="18" t="s">
        <v>17</v>
      </c>
      <c r="I6296" s="18" t="s">
        <v>27442</v>
      </c>
      <c r="J6296" s="18" t="str">
        <f t="shared" si="591"/>
        <v>00</v>
      </c>
      <c r="Q6296" s="32">
        <v>1</v>
      </c>
    </row>
    <row r="6297" spans="1:17">
      <c r="A6297" s="26">
        <v>6296</v>
      </c>
      <c r="B6297" s="27" t="s">
        <v>11651</v>
      </c>
      <c r="C6297" s="28"/>
      <c r="D6297" s="18" t="s">
        <v>40663</v>
      </c>
      <c r="E6297" s="18" t="s">
        <v>40664</v>
      </c>
      <c r="F6297" s="29">
        <v>125.28</v>
      </c>
      <c r="G6297" s="30" t="s">
        <v>848</v>
      </c>
      <c r="H6297" s="18" t="s">
        <v>17</v>
      </c>
      <c r="I6297" s="18" t="s">
        <v>40372</v>
      </c>
      <c r="J6297" s="18" t="str">
        <f t="shared" si="591"/>
        <v>17</v>
      </c>
      <c r="K6297" s="31" t="str">
        <f>J6297</f>
        <v>17</v>
      </c>
      <c r="L6297" s="31">
        <v>19</v>
      </c>
      <c r="M6297" s="31">
        <f>+L6297-K6297</f>
        <v>2</v>
      </c>
      <c r="N6297" s="31">
        <v>3</v>
      </c>
      <c r="O6297" s="31">
        <f>N6297-M6297</f>
        <v>1</v>
      </c>
      <c r="P6297" s="32">
        <f>F6297/N6297</f>
        <v>41.76</v>
      </c>
      <c r="Q6297" s="33">
        <f>P6297*O6297</f>
        <v>41.76</v>
      </c>
    </row>
    <row r="6298" spans="1:17">
      <c r="A6298" s="26">
        <v>6297</v>
      </c>
      <c r="B6298" s="27" t="s">
        <v>27524</v>
      </c>
      <c r="C6298" s="28"/>
      <c r="D6298" s="18" t="s">
        <v>27525</v>
      </c>
      <c r="E6298" s="18" t="s">
        <v>27526</v>
      </c>
      <c r="F6298" s="29"/>
      <c r="G6298" s="30"/>
      <c r="H6298" s="18" t="s">
        <v>17</v>
      </c>
      <c r="I6298" s="18" t="s">
        <v>27442</v>
      </c>
      <c r="J6298" s="18" t="str">
        <f t="shared" si="591"/>
        <v>00</v>
      </c>
      <c r="Q6298" s="32">
        <v>1</v>
      </c>
    </row>
    <row r="6299" spans="1:17" ht="25.5">
      <c r="A6299" s="26">
        <v>6298</v>
      </c>
      <c r="B6299" s="27" t="s">
        <v>27527</v>
      </c>
      <c r="C6299" s="28"/>
      <c r="D6299" s="18" t="s">
        <v>27528</v>
      </c>
      <c r="E6299" s="18" t="s">
        <v>27529</v>
      </c>
      <c r="F6299" s="29"/>
      <c r="G6299" s="30"/>
      <c r="H6299" s="18" t="s">
        <v>17</v>
      </c>
      <c r="I6299" s="18" t="s">
        <v>27442</v>
      </c>
      <c r="J6299" s="18" t="str">
        <f t="shared" si="591"/>
        <v>00</v>
      </c>
      <c r="Q6299" s="32">
        <v>1</v>
      </c>
    </row>
    <row r="6300" spans="1:17">
      <c r="A6300" s="26">
        <v>6299</v>
      </c>
      <c r="B6300" s="27" t="s">
        <v>27530</v>
      </c>
      <c r="C6300" s="28"/>
      <c r="D6300" s="18" t="s">
        <v>27531</v>
      </c>
      <c r="E6300" s="18" t="s">
        <v>27532</v>
      </c>
      <c r="F6300" s="29"/>
      <c r="G6300" s="30"/>
      <c r="H6300" s="18" t="s">
        <v>17</v>
      </c>
      <c r="I6300" s="18" t="s">
        <v>27442</v>
      </c>
      <c r="J6300" s="18" t="str">
        <f t="shared" si="591"/>
        <v>00</v>
      </c>
      <c r="Q6300" s="32">
        <v>1</v>
      </c>
    </row>
    <row r="6301" spans="1:17">
      <c r="A6301" s="26">
        <v>6300</v>
      </c>
      <c r="B6301" s="27" t="s">
        <v>27533</v>
      </c>
      <c r="C6301" s="28"/>
      <c r="D6301" s="18" t="s">
        <v>27534</v>
      </c>
      <c r="E6301" s="18" t="s">
        <v>27535</v>
      </c>
      <c r="F6301" s="29"/>
      <c r="G6301" s="30"/>
      <c r="H6301" s="18" t="s">
        <v>17</v>
      </c>
      <c r="I6301" s="18" t="s">
        <v>27442</v>
      </c>
      <c r="J6301" s="18" t="str">
        <f t="shared" si="591"/>
        <v>00</v>
      </c>
      <c r="Q6301" s="32">
        <v>1</v>
      </c>
    </row>
    <row r="6302" spans="1:17">
      <c r="A6302" s="26">
        <v>6301</v>
      </c>
      <c r="B6302" s="27" t="s">
        <v>11651</v>
      </c>
      <c r="C6302" s="28"/>
      <c r="D6302" s="18" t="s">
        <v>40668</v>
      </c>
      <c r="E6302" s="18" t="s">
        <v>40669</v>
      </c>
      <c r="F6302" s="29">
        <v>125.28</v>
      </c>
      <c r="G6302" s="30" t="s">
        <v>848</v>
      </c>
      <c r="H6302" s="18" t="s">
        <v>17</v>
      </c>
      <c r="I6302" s="18" t="s">
        <v>40372</v>
      </c>
      <c r="J6302" s="18" t="str">
        <f t="shared" si="591"/>
        <v>17</v>
      </c>
      <c r="K6302" s="31" t="str">
        <f>J6302</f>
        <v>17</v>
      </c>
      <c r="L6302" s="31">
        <v>19</v>
      </c>
      <c r="M6302" s="31">
        <f>+L6302-K6302</f>
        <v>2</v>
      </c>
      <c r="N6302" s="31">
        <v>3</v>
      </c>
      <c r="O6302" s="31">
        <f>N6302-M6302</f>
        <v>1</v>
      </c>
      <c r="P6302" s="32">
        <f>F6302/N6302</f>
        <v>41.76</v>
      </c>
      <c r="Q6302" s="33">
        <f>P6302*O6302</f>
        <v>41.76</v>
      </c>
    </row>
    <row r="6303" spans="1:17">
      <c r="A6303" s="26">
        <v>6302</v>
      </c>
      <c r="B6303" s="27" t="s">
        <v>3564</v>
      </c>
      <c r="C6303" s="28"/>
      <c r="D6303" s="18" t="s">
        <v>27539</v>
      </c>
      <c r="E6303" s="18" t="s">
        <v>27540</v>
      </c>
      <c r="F6303" s="29">
        <v>1622.84</v>
      </c>
      <c r="G6303" s="30" t="s">
        <v>13285</v>
      </c>
      <c r="H6303" s="18" t="s">
        <v>17</v>
      </c>
      <c r="I6303" s="18" t="s">
        <v>27442</v>
      </c>
      <c r="J6303" s="18" t="str">
        <f t="shared" si="591"/>
        <v>11</v>
      </c>
      <c r="K6303" s="31" t="str">
        <f>J6303</f>
        <v>11</v>
      </c>
      <c r="L6303" s="31">
        <v>19</v>
      </c>
      <c r="M6303" s="31">
        <f>+L6303-K6303</f>
        <v>8</v>
      </c>
      <c r="N6303" s="31">
        <v>10</v>
      </c>
      <c r="O6303" s="31">
        <f>N6303-M6303</f>
        <v>2</v>
      </c>
      <c r="P6303" s="32">
        <f>F6303/N6303</f>
        <v>162.28399999999999</v>
      </c>
      <c r="Q6303" s="33">
        <f>P6303*O6303</f>
        <v>324.56799999999998</v>
      </c>
    </row>
    <row r="6304" spans="1:17">
      <c r="A6304" s="26">
        <v>6303</v>
      </c>
      <c r="B6304" s="27" t="s">
        <v>27541</v>
      </c>
      <c r="C6304" s="28"/>
      <c r="D6304" s="18" t="s">
        <v>27542</v>
      </c>
      <c r="E6304" s="18" t="s">
        <v>27543</v>
      </c>
      <c r="F6304" s="29">
        <v>92.8</v>
      </c>
      <c r="G6304" s="30" t="s">
        <v>1116</v>
      </c>
      <c r="H6304" s="18" t="s">
        <v>17</v>
      </c>
      <c r="I6304" s="18" t="s">
        <v>27442</v>
      </c>
      <c r="J6304" s="18" t="str">
        <f t="shared" si="591"/>
        <v>17</v>
      </c>
      <c r="K6304" s="31" t="str">
        <f>J6304</f>
        <v>17</v>
      </c>
      <c r="L6304" s="31">
        <v>19</v>
      </c>
      <c r="M6304" s="31">
        <f>+L6304-K6304</f>
        <v>2</v>
      </c>
      <c r="N6304" s="31">
        <v>3</v>
      </c>
      <c r="O6304" s="31">
        <f>N6304-M6304</f>
        <v>1</v>
      </c>
      <c r="P6304" s="32">
        <f>F6304/N6304</f>
        <v>30.933333333333334</v>
      </c>
      <c r="Q6304" s="33">
        <f>P6304*O6304</f>
        <v>30.933333333333334</v>
      </c>
    </row>
    <row r="6305" spans="1:17">
      <c r="A6305" s="26">
        <v>6304</v>
      </c>
      <c r="B6305" s="27" t="s">
        <v>27544</v>
      </c>
      <c r="C6305" s="28"/>
      <c r="D6305" s="18" t="s">
        <v>27545</v>
      </c>
      <c r="E6305" s="18" t="s">
        <v>27546</v>
      </c>
      <c r="F6305" s="29">
        <v>13920</v>
      </c>
      <c r="G6305" s="30" t="s">
        <v>14847</v>
      </c>
      <c r="H6305" s="18" t="s">
        <v>17</v>
      </c>
      <c r="I6305" s="18" t="s">
        <v>27442</v>
      </c>
      <c r="J6305" s="18" t="str">
        <f t="shared" si="591"/>
        <v>16</v>
      </c>
      <c r="K6305" s="31" t="str">
        <f>J6305</f>
        <v>16</v>
      </c>
      <c r="L6305" s="31">
        <v>19</v>
      </c>
      <c r="M6305" s="31">
        <f>+L6305-K6305</f>
        <v>3</v>
      </c>
      <c r="N6305" s="31">
        <v>3</v>
      </c>
      <c r="O6305" s="31">
        <f>N6305-M6305</f>
        <v>0</v>
      </c>
      <c r="P6305" s="32">
        <f>F6305/N6305</f>
        <v>4640</v>
      </c>
      <c r="Q6305" s="33">
        <f>P6305*O6305</f>
        <v>0</v>
      </c>
    </row>
    <row r="6306" spans="1:17" ht="25.5">
      <c r="A6306" s="26">
        <v>6305</v>
      </c>
      <c r="B6306" s="27" t="s">
        <v>2764</v>
      </c>
      <c r="C6306" s="28"/>
      <c r="D6306" s="18" t="s">
        <v>27547</v>
      </c>
      <c r="E6306" s="18" t="s">
        <v>27548</v>
      </c>
      <c r="F6306" s="29"/>
      <c r="G6306" s="30"/>
      <c r="H6306" s="18" t="s">
        <v>900</v>
      </c>
      <c r="I6306" s="18" t="s">
        <v>27442</v>
      </c>
      <c r="J6306" s="18" t="str">
        <f t="shared" si="591"/>
        <v>00</v>
      </c>
      <c r="Q6306" s="32">
        <v>1</v>
      </c>
    </row>
    <row r="6307" spans="1:17" ht="25.5">
      <c r="A6307" s="26">
        <v>6306</v>
      </c>
      <c r="B6307" s="27" t="s">
        <v>27549</v>
      </c>
      <c r="C6307" s="28"/>
      <c r="D6307" s="18" t="s">
        <v>27550</v>
      </c>
      <c r="E6307" s="18" t="s">
        <v>27551</v>
      </c>
      <c r="F6307" s="29"/>
      <c r="G6307" s="30"/>
      <c r="H6307" s="18" t="s">
        <v>794</v>
      </c>
      <c r="I6307" s="18" t="s">
        <v>27442</v>
      </c>
      <c r="J6307" s="18" t="str">
        <f t="shared" si="591"/>
        <v>00</v>
      </c>
      <c r="Q6307" s="32">
        <v>1</v>
      </c>
    </row>
    <row r="6308" spans="1:17">
      <c r="A6308" s="26">
        <v>6307</v>
      </c>
      <c r="B6308" s="27" t="s">
        <v>11390</v>
      </c>
      <c r="C6308" s="28"/>
      <c r="D6308" s="18" t="s">
        <v>27552</v>
      </c>
      <c r="E6308" s="18" t="s">
        <v>27553</v>
      </c>
      <c r="F6308" s="29">
        <v>1622.84</v>
      </c>
      <c r="G6308" s="30" t="s">
        <v>13285</v>
      </c>
      <c r="H6308" s="18" t="s">
        <v>17</v>
      </c>
      <c r="I6308" s="18" t="s">
        <v>27442</v>
      </c>
      <c r="J6308" s="18" t="str">
        <f t="shared" si="591"/>
        <v>11</v>
      </c>
      <c r="K6308" s="31" t="str">
        <f>J6308</f>
        <v>11</v>
      </c>
      <c r="L6308" s="31">
        <v>19</v>
      </c>
      <c r="M6308" s="31">
        <f>+L6308-K6308</f>
        <v>8</v>
      </c>
      <c r="N6308" s="31">
        <v>10</v>
      </c>
      <c r="O6308" s="31">
        <f>N6308-M6308</f>
        <v>2</v>
      </c>
      <c r="P6308" s="32">
        <f>F6308/N6308</f>
        <v>162.28399999999999</v>
      </c>
      <c r="Q6308" s="33">
        <f>P6308*O6308</f>
        <v>324.56799999999998</v>
      </c>
    </row>
    <row r="6309" spans="1:17">
      <c r="A6309" s="26">
        <v>6308</v>
      </c>
      <c r="B6309" s="27" t="s">
        <v>11748</v>
      </c>
      <c r="C6309" s="28"/>
      <c r="D6309" s="18" t="s">
        <v>27554</v>
      </c>
      <c r="E6309" s="18" t="s">
        <v>27555</v>
      </c>
      <c r="F6309" s="29">
        <v>1267</v>
      </c>
      <c r="G6309" s="30" t="s">
        <v>27556</v>
      </c>
      <c r="H6309" s="18" t="s">
        <v>17</v>
      </c>
      <c r="I6309" s="18" t="s">
        <v>27442</v>
      </c>
      <c r="J6309" s="18" t="str">
        <f t="shared" si="591"/>
        <v>13</v>
      </c>
      <c r="K6309" s="31" t="str">
        <f>J6309</f>
        <v>13</v>
      </c>
      <c r="L6309" s="31">
        <v>19</v>
      </c>
      <c r="M6309" s="31">
        <f>+L6309-K6309</f>
        <v>6</v>
      </c>
      <c r="N6309" s="31">
        <v>10</v>
      </c>
      <c r="O6309" s="31">
        <f>N6309-M6309</f>
        <v>4</v>
      </c>
      <c r="P6309" s="32">
        <f>F6309/N6309</f>
        <v>126.7</v>
      </c>
      <c r="Q6309" s="33">
        <f>P6309*O6309</f>
        <v>506.8</v>
      </c>
    </row>
    <row r="6310" spans="1:17">
      <c r="A6310" s="26">
        <v>6309</v>
      </c>
      <c r="B6310" s="27" t="s">
        <v>27557</v>
      </c>
      <c r="C6310" s="28"/>
      <c r="D6310" s="18" t="s">
        <v>27558</v>
      </c>
      <c r="E6310" s="18" t="s">
        <v>27559</v>
      </c>
      <c r="F6310" s="29"/>
      <c r="G6310" s="30"/>
      <c r="H6310" s="18" t="s">
        <v>17</v>
      </c>
      <c r="I6310" s="18" t="s">
        <v>27442</v>
      </c>
      <c r="J6310" s="18" t="str">
        <f t="shared" si="591"/>
        <v>00</v>
      </c>
      <c r="Q6310" s="32">
        <v>1</v>
      </c>
    </row>
    <row r="6311" spans="1:17">
      <c r="A6311" s="26">
        <v>6310</v>
      </c>
      <c r="B6311" s="27" t="s">
        <v>27560</v>
      </c>
      <c r="C6311" s="28"/>
      <c r="D6311" s="18" t="s">
        <v>27561</v>
      </c>
      <c r="E6311" s="18" t="s">
        <v>27562</v>
      </c>
      <c r="F6311" s="29"/>
      <c r="G6311" s="30"/>
      <c r="H6311" s="18" t="s">
        <v>17</v>
      </c>
      <c r="I6311" s="18" t="s">
        <v>27442</v>
      </c>
      <c r="J6311" s="18" t="str">
        <f t="shared" si="591"/>
        <v>00</v>
      </c>
      <c r="Q6311" s="32">
        <v>1</v>
      </c>
    </row>
    <row r="6312" spans="1:17">
      <c r="A6312" s="26">
        <v>6311</v>
      </c>
      <c r="B6312" s="27" t="s">
        <v>11651</v>
      </c>
      <c r="C6312" s="28"/>
      <c r="D6312" s="18" t="s">
        <v>41592</v>
      </c>
      <c r="E6312" s="18" t="s">
        <v>41593</v>
      </c>
      <c r="F6312" s="29">
        <v>145</v>
      </c>
      <c r="G6312" s="30" t="s">
        <v>1116</v>
      </c>
      <c r="H6312" s="18" t="s">
        <v>17</v>
      </c>
      <c r="I6312" s="18" t="s">
        <v>41251</v>
      </c>
      <c r="J6312" s="18" t="str">
        <f t="shared" si="591"/>
        <v>17</v>
      </c>
      <c r="K6312" s="31" t="str">
        <f>J6312</f>
        <v>17</v>
      </c>
      <c r="L6312" s="31">
        <v>19</v>
      </c>
      <c r="M6312" s="31">
        <f>+L6312-K6312</f>
        <v>2</v>
      </c>
      <c r="N6312" s="31">
        <v>3</v>
      </c>
      <c r="O6312" s="31">
        <f>N6312-M6312</f>
        <v>1</v>
      </c>
      <c r="P6312" s="32">
        <f>F6312/N6312</f>
        <v>48.333333333333336</v>
      </c>
      <c r="Q6312" s="33">
        <f>P6312*O6312</f>
        <v>48.333333333333336</v>
      </c>
    </row>
    <row r="6313" spans="1:17">
      <c r="A6313" s="26">
        <v>6312</v>
      </c>
      <c r="B6313" s="27" t="s">
        <v>27566</v>
      </c>
      <c r="C6313" s="28"/>
      <c r="D6313" s="18" t="s">
        <v>27567</v>
      </c>
      <c r="E6313" s="18" t="s">
        <v>27568</v>
      </c>
      <c r="F6313" s="29"/>
      <c r="G6313" s="30"/>
      <c r="H6313" s="18" t="s">
        <v>17</v>
      </c>
      <c r="I6313" s="18" t="s">
        <v>27442</v>
      </c>
      <c r="J6313" s="18" t="str">
        <f t="shared" si="591"/>
        <v>00</v>
      </c>
      <c r="Q6313" s="32">
        <v>1</v>
      </c>
    </row>
    <row r="6314" spans="1:17">
      <c r="A6314" s="26">
        <v>6313</v>
      </c>
      <c r="B6314" s="27" t="s">
        <v>27569</v>
      </c>
      <c r="C6314" s="28"/>
      <c r="D6314" s="18" t="s">
        <v>27570</v>
      </c>
      <c r="E6314" s="18" t="s">
        <v>27571</v>
      </c>
      <c r="F6314" s="29"/>
      <c r="G6314" s="30"/>
      <c r="H6314" s="18" t="s">
        <v>17</v>
      </c>
      <c r="I6314" s="18" t="s">
        <v>27442</v>
      </c>
      <c r="J6314" s="18" t="str">
        <f t="shared" si="591"/>
        <v>00</v>
      </c>
      <c r="Q6314" s="32">
        <v>1</v>
      </c>
    </row>
    <row r="6315" spans="1:17" ht="25.5">
      <c r="A6315" s="26">
        <v>6314</v>
      </c>
      <c r="B6315" s="27" t="s">
        <v>27572</v>
      </c>
      <c r="C6315" s="28"/>
      <c r="D6315" s="18" t="s">
        <v>27573</v>
      </c>
      <c r="E6315" s="18" t="s">
        <v>27574</v>
      </c>
      <c r="F6315" s="29"/>
      <c r="G6315" s="30"/>
      <c r="H6315" s="18" t="s">
        <v>17</v>
      </c>
      <c r="I6315" s="18" t="s">
        <v>27442</v>
      </c>
      <c r="J6315" s="18" t="str">
        <f t="shared" si="591"/>
        <v>00</v>
      </c>
      <c r="Q6315" s="32">
        <v>1</v>
      </c>
    </row>
    <row r="6316" spans="1:17" ht="25.5">
      <c r="A6316" s="26">
        <v>6315</v>
      </c>
      <c r="B6316" s="27" t="s">
        <v>27575</v>
      </c>
      <c r="C6316" s="28"/>
      <c r="D6316" s="18" t="s">
        <v>27576</v>
      </c>
      <c r="E6316" s="18" t="s">
        <v>27577</v>
      </c>
      <c r="F6316" s="29"/>
      <c r="G6316" s="30"/>
      <c r="H6316" s="18" t="s">
        <v>17</v>
      </c>
      <c r="I6316" s="18" t="s">
        <v>27442</v>
      </c>
      <c r="J6316" s="18" t="str">
        <f t="shared" si="591"/>
        <v>00</v>
      </c>
      <c r="Q6316" s="32">
        <v>1</v>
      </c>
    </row>
    <row r="6317" spans="1:17">
      <c r="A6317" s="26">
        <v>6316</v>
      </c>
      <c r="B6317" s="27" t="s">
        <v>27578</v>
      </c>
      <c r="C6317" s="28"/>
      <c r="D6317" s="18" t="s">
        <v>27579</v>
      </c>
      <c r="E6317" s="18" t="s">
        <v>27580</v>
      </c>
      <c r="F6317" s="29">
        <v>1622.84</v>
      </c>
      <c r="G6317" s="30" t="s">
        <v>13285</v>
      </c>
      <c r="H6317" s="18" t="s">
        <v>17</v>
      </c>
      <c r="I6317" s="18" t="s">
        <v>27442</v>
      </c>
      <c r="J6317" s="18" t="str">
        <f t="shared" si="591"/>
        <v>11</v>
      </c>
      <c r="K6317" s="31" t="str">
        <f>J6317</f>
        <v>11</v>
      </c>
      <c r="L6317" s="31">
        <v>19</v>
      </c>
      <c r="M6317" s="31">
        <f>+L6317-K6317</f>
        <v>8</v>
      </c>
      <c r="N6317" s="31">
        <v>10</v>
      </c>
      <c r="O6317" s="31">
        <f>N6317-M6317</f>
        <v>2</v>
      </c>
      <c r="P6317" s="32">
        <f>F6317/N6317</f>
        <v>162.28399999999999</v>
      </c>
      <c r="Q6317" s="33">
        <f>P6317*O6317</f>
        <v>324.56799999999998</v>
      </c>
    </row>
    <row r="6318" spans="1:17">
      <c r="A6318" s="26">
        <v>6317</v>
      </c>
      <c r="B6318" s="27" t="s">
        <v>27581</v>
      </c>
      <c r="C6318" s="28"/>
      <c r="D6318" s="18" t="s">
        <v>27582</v>
      </c>
      <c r="E6318" s="18" t="s">
        <v>27583</v>
      </c>
      <c r="F6318" s="29"/>
      <c r="G6318" s="30"/>
      <c r="H6318" s="18" t="s">
        <v>17</v>
      </c>
      <c r="I6318" s="18" t="s">
        <v>27442</v>
      </c>
      <c r="J6318" s="18" t="str">
        <f t="shared" si="591"/>
        <v>00</v>
      </c>
      <c r="Q6318" s="32">
        <v>1</v>
      </c>
    </row>
    <row r="6319" spans="1:17">
      <c r="A6319" s="26">
        <v>6318</v>
      </c>
      <c r="B6319" s="27" t="s">
        <v>27584</v>
      </c>
      <c r="C6319" s="28"/>
      <c r="D6319" s="18" t="s">
        <v>27585</v>
      </c>
      <c r="E6319" s="18" t="s">
        <v>27586</v>
      </c>
      <c r="F6319" s="29"/>
      <c r="G6319" s="30"/>
      <c r="H6319" s="18" t="s">
        <v>17</v>
      </c>
      <c r="I6319" s="18" t="s">
        <v>27442</v>
      </c>
      <c r="J6319" s="18" t="str">
        <f t="shared" si="591"/>
        <v>00</v>
      </c>
      <c r="Q6319" s="32">
        <v>1</v>
      </c>
    </row>
    <row r="6320" spans="1:17">
      <c r="A6320" s="26">
        <v>6319</v>
      </c>
      <c r="B6320" s="27" t="s">
        <v>27587</v>
      </c>
      <c r="C6320" s="28"/>
      <c r="D6320" s="18" t="s">
        <v>27588</v>
      </c>
      <c r="E6320" s="18" t="s">
        <v>27589</v>
      </c>
      <c r="F6320" s="29"/>
      <c r="G6320" s="30"/>
      <c r="H6320" s="18" t="s">
        <v>17</v>
      </c>
      <c r="I6320" s="18" t="s">
        <v>27442</v>
      </c>
      <c r="J6320" s="18" t="str">
        <f t="shared" si="591"/>
        <v>00</v>
      </c>
      <c r="Q6320" s="32">
        <v>1</v>
      </c>
    </row>
    <row r="6321" spans="1:17">
      <c r="A6321" s="26">
        <v>6320</v>
      </c>
      <c r="B6321" s="27" t="s">
        <v>11651</v>
      </c>
      <c r="C6321" s="28"/>
      <c r="D6321" s="18" t="s">
        <v>41847</v>
      </c>
      <c r="E6321" s="18" t="s">
        <v>41848</v>
      </c>
      <c r="F6321" s="29">
        <v>145</v>
      </c>
      <c r="G6321" s="30" t="s">
        <v>1116</v>
      </c>
      <c r="H6321" s="18" t="s">
        <v>17</v>
      </c>
      <c r="I6321" s="18" t="s">
        <v>41251</v>
      </c>
      <c r="J6321" s="18" t="str">
        <f t="shared" si="591"/>
        <v>17</v>
      </c>
      <c r="K6321" s="31" t="str">
        <f>J6321</f>
        <v>17</v>
      </c>
      <c r="L6321" s="31">
        <v>19</v>
      </c>
      <c r="M6321" s="31">
        <f>+L6321-K6321</f>
        <v>2</v>
      </c>
      <c r="N6321" s="31">
        <v>3</v>
      </c>
      <c r="O6321" s="31">
        <f>N6321-M6321</f>
        <v>1</v>
      </c>
      <c r="P6321" s="32">
        <f>F6321/N6321</f>
        <v>48.333333333333336</v>
      </c>
      <c r="Q6321" s="33">
        <f>P6321*O6321</f>
        <v>48.333333333333336</v>
      </c>
    </row>
    <row r="6322" spans="1:17">
      <c r="A6322" s="26">
        <v>6321</v>
      </c>
      <c r="B6322" s="27" t="s">
        <v>27593</v>
      </c>
      <c r="C6322" s="28"/>
      <c r="D6322" s="18" t="s">
        <v>27594</v>
      </c>
      <c r="E6322" s="18" t="s">
        <v>27595</v>
      </c>
      <c r="F6322" s="29"/>
      <c r="G6322" s="30"/>
      <c r="H6322" s="18" t="s">
        <v>17</v>
      </c>
      <c r="I6322" s="18" t="s">
        <v>27442</v>
      </c>
      <c r="J6322" s="18" t="str">
        <f t="shared" si="591"/>
        <v>00</v>
      </c>
      <c r="Q6322" s="32">
        <v>1</v>
      </c>
    </row>
    <row r="6323" spans="1:17">
      <c r="A6323" s="26">
        <v>6322</v>
      </c>
      <c r="B6323" s="27" t="s">
        <v>27596</v>
      </c>
      <c r="C6323" s="28"/>
      <c r="D6323" s="18" t="s">
        <v>27597</v>
      </c>
      <c r="E6323" s="18" t="s">
        <v>27598</v>
      </c>
      <c r="F6323" s="29"/>
      <c r="G6323" s="30"/>
      <c r="H6323" s="18" t="s">
        <v>17</v>
      </c>
      <c r="I6323" s="18" t="s">
        <v>27442</v>
      </c>
      <c r="J6323" s="18" t="str">
        <f t="shared" si="591"/>
        <v>00</v>
      </c>
      <c r="Q6323" s="32">
        <v>1</v>
      </c>
    </row>
    <row r="6324" spans="1:17" ht="25.5">
      <c r="A6324" s="26">
        <v>6323</v>
      </c>
      <c r="B6324" s="27" t="s">
        <v>27599</v>
      </c>
      <c r="C6324" s="28"/>
      <c r="D6324" s="18" t="s">
        <v>27600</v>
      </c>
      <c r="E6324" s="18" t="s">
        <v>27601</v>
      </c>
      <c r="F6324" s="29"/>
      <c r="G6324" s="30"/>
      <c r="H6324" s="18" t="s">
        <v>17</v>
      </c>
      <c r="I6324" s="18" t="s">
        <v>27442</v>
      </c>
      <c r="J6324" s="18" t="str">
        <f t="shared" si="591"/>
        <v>00</v>
      </c>
      <c r="Q6324" s="32">
        <v>1</v>
      </c>
    </row>
    <row r="6325" spans="1:17">
      <c r="A6325" s="26">
        <v>6324</v>
      </c>
      <c r="B6325" s="27" t="s">
        <v>13275</v>
      </c>
      <c r="C6325" s="28"/>
      <c r="D6325" s="18" t="s">
        <v>27602</v>
      </c>
      <c r="E6325" s="18" t="s">
        <v>27603</v>
      </c>
      <c r="F6325" s="29"/>
      <c r="G6325" s="30"/>
      <c r="H6325" s="18" t="s">
        <v>17</v>
      </c>
      <c r="I6325" s="18" t="s">
        <v>27442</v>
      </c>
      <c r="J6325" s="18" t="str">
        <f t="shared" si="591"/>
        <v>00</v>
      </c>
      <c r="Q6325" s="32">
        <v>1</v>
      </c>
    </row>
    <row r="6326" spans="1:17">
      <c r="A6326" s="26">
        <v>6325</v>
      </c>
      <c r="B6326" s="27" t="s">
        <v>11651</v>
      </c>
      <c r="C6326" s="28"/>
      <c r="D6326" s="18" t="s">
        <v>23976</v>
      </c>
      <c r="E6326" s="18" t="s">
        <v>23977</v>
      </c>
      <c r="F6326" s="29">
        <v>125.28</v>
      </c>
      <c r="G6326" s="30" t="s">
        <v>848</v>
      </c>
      <c r="H6326" s="18" t="s">
        <v>17</v>
      </c>
      <c r="I6326" s="18" t="s">
        <v>23749</v>
      </c>
      <c r="J6326" s="18" t="str">
        <f t="shared" si="591"/>
        <v>17</v>
      </c>
      <c r="K6326" s="31" t="str">
        <f>J6326</f>
        <v>17</v>
      </c>
      <c r="L6326" s="31">
        <v>19</v>
      </c>
      <c r="M6326" s="31">
        <f>+L6326-K6326</f>
        <v>2</v>
      </c>
      <c r="N6326" s="31">
        <v>3</v>
      </c>
      <c r="O6326" s="31">
        <f>N6326-M6326</f>
        <v>1</v>
      </c>
      <c r="P6326" s="32">
        <f>F6326/N6326</f>
        <v>41.76</v>
      </c>
      <c r="Q6326" s="33">
        <f>P6326*O6326</f>
        <v>41.76</v>
      </c>
    </row>
    <row r="6327" spans="1:17" ht="25.5">
      <c r="A6327" s="26">
        <v>6326</v>
      </c>
      <c r="B6327" s="27" t="s">
        <v>27607</v>
      </c>
      <c r="C6327" s="28"/>
      <c r="D6327" s="18" t="s">
        <v>27608</v>
      </c>
      <c r="E6327" s="18" t="s">
        <v>27609</v>
      </c>
      <c r="F6327" s="29"/>
      <c r="G6327" s="30"/>
      <c r="H6327" s="18" t="s">
        <v>17</v>
      </c>
      <c r="I6327" s="18" t="s">
        <v>27442</v>
      </c>
      <c r="J6327" s="18" t="str">
        <f t="shared" si="591"/>
        <v>00</v>
      </c>
      <c r="Q6327" s="32">
        <v>1</v>
      </c>
    </row>
    <row r="6328" spans="1:17" ht="25.5">
      <c r="A6328" s="26">
        <v>6327</v>
      </c>
      <c r="B6328" s="27" t="s">
        <v>27610</v>
      </c>
      <c r="C6328" s="28"/>
      <c r="D6328" s="18" t="s">
        <v>27611</v>
      </c>
      <c r="E6328" s="18" t="s">
        <v>27612</v>
      </c>
      <c r="F6328" s="29"/>
      <c r="G6328" s="30"/>
      <c r="H6328" s="18" t="s">
        <v>17</v>
      </c>
      <c r="I6328" s="18" t="s">
        <v>27442</v>
      </c>
      <c r="J6328" s="18" t="str">
        <f t="shared" si="591"/>
        <v>00</v>
      </c>
      <c r="Q6328" s="32">
        <v>1</v>
      </c>
    </row>
    <row r="6329" spans="1:17">
      <c r="A6329" s="26">
        <v>6328</v>
      </c>
      <c r="B6329" s="27" t="s">
        <v>27613</v>
      </c>
      <c r="C6329" s="28"/>
      <c r="D6329" s="18" t="s">
        <v>27614</v>
      </c>
      <c r="E6329" s="18" t="s">
        <v>27615</v>
      </c>
      <c r="F6329" s="29"/>
      <c r="G6329" s="30"/>
      <c r="H6329" s="18" t="s">
        <v>17</v>
      </c>
      <c r="I6329" s="18" t="s">
        <v>27442</v>
      </c>
      <c r="J6329" s="18" t="str">
        <f t="shared" si="591"/>
        <v>00</v>
      </c>
      <c r="Q6329" s="32">
        <v>1</v>
      </c>
    </row>
    <row r="6330" spans="1:17">
      <c r="A6330" s="26">
        <v>6329</v>
      </c>
      <c r="B6330" s="27" t="s">
        <v>27616</v>
      </c>
      <c r="C6330" s="28"/>
      <c r="D6330" s="18" t="s">
        <v>27617</v>
      </c>
      <c r="E6330" s="18" t="s">
        <v>27618</v>
      </c>
      <c r="F6330" s="29"/>
      <c r="G6330" s="30"/>
      <c r="H6330" s="18" t="s">
        <v>17</v>
      </c>
      <c r="I6330" s="18" t="s">
        <v>27442</v>
      </c>
      <c r="J6330" s="18" t="str">
        <f t="shared" si="591"/>
        <v>00</v>
      </c>
      <c r="Q6330" s="32">
        <v>1</v>
      </c>
    </row>
    <row r="6331" spans="1:17">
      <c r="A6331" s="26">
        <v>6330</v>
      </c>
      <c r="B6331" s="27" t="s">
        <v>27578</v>
      </c>
      <c r="C6331" s="28"/>
      <c r="D6331" s="18" t="s">
        <v>27619</v>
      </c>
      <c r="E6331" s="18" t="s">
        <v>27620</v>
      </c>
      <c r="F6331" s="29">
        <v>1622.84</v>
      </c>
      <c r="G6331" s="30" t="s">
        <v>13285</v>
      </c>
      <c r="H6331" s="18" t="s">
        <v>17</v>
      </c>
      <c r="I6331" s="18" t="s">
        <v>27442</v>
      </c>
      <c r="J6331" s="18" t="str">
        <f t="shared" si="591"/>
        <v>11</v>
      </c>
      <c r="K6331" s="31" t="str">
        <f>J6331</f>
        <v>11</v>
      </c>
      <c r="L6331" s="31">
        <v>19</v>
      </c>
      <c r="M6331" s="31">
        <f>+L6331-K6331</f>
        <v>8</v>
      </c>
      <c r="N6331" s="31">
        <v>10</v>
      </c>
      <c r="O6331" s="31">
        <f>N6331-M6331</f>
        <v>2</v>
      </c>
      <c r="P6331" s="32">
        <f>F6331/N6331</f>
        <v>162.28399999999999</v>
      </c>
      <c r="Q6331" s="33">
        <f>P6331*O6331</f>
        <v>324.56799999999998</v>
      </c>
    </row>
    <row r="6332" spans="1:17" ht="25.5">
      <c r="A6332" s="26">
        <v>6331</v>
      </c>
      <c r="B6332" s="27" t="s">
        <v>27621</v>
      </c>
      <c r="C6332" s="28"/>
      <c r="D6332" s="18" t="s">
        <v>27622</v>
      </c>
      <c r="E6332" s="18" t="s">
        <v>27623</v>
      </c>
      <c r="F6332" s="29"/>
      <c r="G6332" s="30"/>
      <c r="H6332" s="18" t="s">
        <v>17</v>
      </c>
      <c r="I6332" s="18" t="s">
        <v>27442</v>
      </c>
      <c r="J6332" s="18" t="str">
        <f t="shared" si="591"/>
        <v>00</v>
      </c>
      <c r="Q6332" s="32">
        <v>1</v>
      </c>
    </row>
    <row r="6333" spans="1:17" ht="25.5">
      <c r="A6333" s="26">
        <v>6332</v>
      </c>
      <c r="B6333" s="27" t="s">
        <v>27624</v>
      </c>
      <c r="C6333" s="28"/>
      <c r="D6333" s="18" t="s">
        <v>27625</v>
      </c>
      <c r="E6333" s="18" t="s">
        <v>27626</v>
      </c>
      <c r="F6333" s="29"/>
      <c r="G6333" s="30"/>
      <c r="H6333" s="18" t="s">
        <v>900</v>
      </c>
      <c r="I6333" s="18" t="s">
        <v>27442</v>
      </c>
      <c r="J6333" s="18" t="str">
        <f t="shared" si="591"/>
        <v>00</v>
      </c>
      <c r="Q6333" s="32">
        <v>1</v>
      </c>
    </row>
    <row r="6334" spans="1:17" ht="25.5">
      <c r="A6334" s="26">
        <v>6333</v>
      </c>
      <c r="B6334" s="27" t="s">
        <v>27627</v>
      </c>
      <c r="C6334" s="28"/>
      <c r="D6334" s="18" t="s">
        <v>27628</v>
      </c>
      <c r="E6334" s="18" t="s">
        <v>27629</v>
      </c>
      <c r="F6334" s="29"/>
      <c r="G6334" s="30"/>
      <c r="H6334" s="18" t="s">
        <v>17</v>
      </c>
      <c r="I6334" s="18" t="s">
        <v>27442</v>
      </c>
      <c r="J6334" s="18" t="str">
        <f t="shared" si="591"/>
        <v>00</v>
      </c>
      <c r="Q6334" s="32">
        <v>1</v>
      </c>
    </row>
    <row r="6335" spans="1:17">
      <c r="A6335" s="26">
        <v>6334</v>
      </c>
      <c r="B6335" s="27" t="s">
        <v>27630</v>
      </c>
      <c r="C6335" s="28"/>
      <c r="D6335" s="18" t="s">
        <v>27631</v>
      </c>
      <c r="E6335" s="18" t="s">
        <v>27632</v>
      </c>
      <c r="F6335" s="29"/>
      <c r="G6335" s="30"/>
      <c r="H6335" s="18" t="s">
        <v>17</v>
      </c>
      <c r="I6335" s="18" t="s">
        <v>27442</v>
      </c>
      <c r="J6335" s="18" t="str">
        <f t="shared" si="591"/>
        <v>00</v>
      </c>
      <c r="Q6335" s="32">
        <v>1</v>
      </c>
    </row>
    <row r="6336" spans="1:17">
      <c r="A6336" s="26">
        <v>6335</v>
      </c>
      <c r="B6336" s="27" t="s">
        <v>7352</v>
      </c>
      <c r="C6336" s="28"/>
      <c r="D6336" s="18" t="s">
        <v>27633</v>
      </c>
      <c r="E6336" s="18" t="s">
        <v>27634</v>
      </c>
      <c r="F6336" s="29"/>
      <c r="G6336" s="30"/>
      <c r="H6336" s="18" t="s">
        <v>17</v>
      </c>
      <c r="I6336" s="18" t="s">
        <v>27442</v>
      </c>
      <c r="J6336" s="18" t="str">
        <f t="shared" si="591"/>
        <v>00</v>
      </c>
      <c r="Q6336" s="32">
        <v>1</v>
      </c>
    </row>
    <row r="6337" spans="1:17">
      <c r="A6337" s="26">
        <v>6336</v>
      </c>
      <c r="B6337" s="27" t="s">
        <v>7352</v>
      </c>
      <c r="C6337" s="28"/>
      <c r="D6337" s="18" t="s">
        <v>27635</v>
      </c>
      <c r="E6337" s="18" t="s">
        <v>27636</v>
      </c>
      <c r="F6337" s="29"/>
      <c r="G6337" s="30"/>
      <c r="H6337" s="18" t="s">
        <v>17</v>
      </c>
      <c r="I6337" s="18" t="s">
        <v>27442</v>
      </c>
      <c r="J6337" s="18" t="str">
        <f t="shared" si="591"/>
        <v>00</v>
      </c>
      <c r="Q6337" s="32">
        <v>1</v>
      </c>
    </row>
    <row r="6338" spans="1:17">
      <c r="A6338" s="26">
        <v>6337</v>
      </c>
      <c r="B6338" s="27" t="s">
        <v>27637</v>
      </c>
      <c r="C6338" s="28"/>
      <c r="D6338" s="18" t="s">
        <v>27638</v>
      </c>
      <c r="E6338" s="18" t="s">
        <v>27639</v>
      </c>
      <c r="F6338" s="29"/>
      <c r="G6338" s="30"/>
      <c r="H6338" s="18" t="s">
        <v>794</v>
      </c>
      <c r="I6338" s="18" t="s">
        <v>27442</v>
      </c>
      <c r="J6338" s="18" t="str">
        <f t="shared" si="591"/>
        <v>00</v>
      </c>
      <c r="Q6338" s="32">
        <v>1</v>
      </c>
    </row>
    <row r="6339" spans="1:17" ht="25.5">
      <c r="A6339" s="26">
        <v>6338</v>
      </c>
      <c r="B6339" s="27" t="s">
        <v>27640</v>
      </c>
      <c r="C6339" s="28"/>
      <c r="D6339" s="18" t="s">
        <v>27641</v>
      </c>
      <c r="E6339" s="18" t="s">
        <v>27642</v>
      </c>
      <c r="F6339" s="29"/>
      <c r="G6339" s="30"/>
      <c r="H6339" s="18" t="s">
        <v>17</v>
      </c>
      <c r="I6339" s="18" t="s">
        <v>27442</v>
      </c>
      <c r="J6339" s="18" t="str">
        <f t="shared" si="591"/>
        <v>00</v>
      </c>
      <c r="Q6339" s="32">
        <v>1</v>
      </c>
    </row>
    <row r="6340" spans="1:17">
      <c r="A6340" s="26">
        <v>6339</v>
      </c>
      <c r="B6340" s="27" t="s">
        <v>7352</v>
      </c>
      <c r="C6340" s="28"/>
      <c r="D6340" s="18" t="s">
        <v>27643</v>
      </c>
      <c r="E6340" s="18" t="s">
        <v>27644</v>
      </c>
      <c r="F6340" s="29"/>
      <c r="G6340" s="30"/>
      <c r="H6340" s="18" t="s">
        <v>17</v>
      </c>
      <c r="I6340" s="18" t="s">
        <v>27442</v>
      </c>
      <c r="J6340" s="18" t="str">
        <f t="shared" si="591"/>
        <v>00</v>
      </c>
      <c r="Q6340" s="32">
        <v>1</v>
      </c>
    </row>
    <row r="6341" spans="1:17">
      <c r="A6341" s="26">
        <v>6340</v>
      </c>
      <c r="B6341" s="27" t="s">
        <v>7352</v>
      </c>
      <c r="C6341" s="28"/>
      <c r="D6341" s="18" t="s">
        <v>27645</v>
      </c>
      <c r="E6341" s="18" t="s">
        <v>27646</v>
      </c>
      <c r="F6341" s="29"/>
      <c r="G6341" s="30"/>
      <c r="H6341" s="18" t="s">
        <v>17</v>
      </c>
      <c r="I6341" s="18" t="s">
        <v>27442</v>
      </c>
      <c r="J6341" s="18" t="str">
        <f t="shared" si="591"/>
        <v>00</v>
      </c>
      <c r="Q6341" s="32">
        <v>1</v>
      </c>
    </row>
    <row r="6342" spans="1:17">
      <c r="A6342" s="26">
        <v>6341</v>
      </c>
      <c r="B6342" s="27" t="s">
        <v>7352</v>
      </c>
      <c r="C6342" s="28"/>
      <c r="D6342" s="18" t="s">
        <v>27647</v>
      </c>
      <c r="E6342" s="18" t="s">
        <v>27648</v>
      </c>
      <c r="F6342" s="29"/>
      <c r="G6342" s="30"/>
      <c r="H6342" s="18" t="s">
        <v>17</v>
      </c>
      <c r="I6342" s="18" t="s">
        <v>27442</v>
      </c>
      <c r="J6342" s="18" t="str">
        <f t="shared" si="591"/>
        <v>00</v>
      </c>
      <c r="Q6342" s="32">
        <v>1</v>
      </c>
    </row>
    <row r="6343" spans="1:17">
      <c r="A6343" s="26">
        <v>6342</v>
      </c>
      <c r="B6343" s="27" t="s">
        <v>7352</v>
      </c>
      <c r="C6343" s="28"/>
      <c r="D6343" s="18" t="s">
        <v>27649</v>
      </c>
      <c r="E6343" s="18" t="s">
        <v>27650</v>
      </c>
      <c r="F6343" s="29"/>
      <c r="G6343" s="30"/>
      <c r="H6343" s="18" t="s">
        <v>17</v>
      </c>
      <c r="I6343" s="18" t="s">
        <v>27442</v>
      </c>
      <c r="J6343" s="18" t="str">
        <f t="shared" si="591"/>
        <v>00</v>
      </c>
      <c r="Q6343" s="32">
        <v>1</v>
      </c>
    </row>
    <row r="6344" spans="1:17">
      <c r="A6344" s="26">
        <v>6343</v>
      </c>
      <c r="B6344" s="27" t="s">
        <v>7352</v>
      </c>
      <c r="C6344" s="28"/>
      <c r="D6344" s="18" t="s">
        <v>27651</v>
      </c>
      <c r="E6344" s="18" t="s">
        <v>27652</v>
      </c>
      <c r="F6344" s="29"/>
      <c r="G6344" s="30"/>
      <c r="H6344" s="18" t="s">
        <v>17</v>
      </c>
      <c r="I6344" s="18" t="s">
        <v>27442</v>
      </c>
      <c r="J6344" s="18" t="str">
        <f t="shared" si="591"/>
        <v>00</v>
      </c>
      <c r="Q6344" s="32">
        <v>1</v>
      </c>
    </row>
    <row r="6345" spans="1:17">
      <c r="A6345" s="26">
        <v>6344</v>
      </c>
      <c r="B6345" s="27" t="s">
        <v>2343</v>
      </c>
      <c r="C6345" s="28"/>
      <c r="D6345" s="18" t="s">
        <v>27653</v>
      </c>
      <c r="E6345" s="18" t="s">
        <v>27654</v>
      </c>
      <c r="F6345" s="29"/>
      <c r="G6345" s="30"/>
      <c r="H6345" s="18" t="s">
        <v>17</v>
      </c>
      <c r="I6345" s="18" t="s">
        <v>27442</v>
      </c>
      <c r="J6345" s="18" t="str">
        <f t="shared" si="591"/>
        <v>00</v>
      </c>
      <c r="Q6345" s="32">
        <v>1</v>
      </c>
    </row>
    <row r="6346" spans="1:17" ht="25.5">
      <c r="A6346" s="26">
        <v>6345</v>
      </c>
      <c r="B6346" s="27" t="s">
        <v>27655</v>
      </c>
      <c r="C6346" s="28"/>
      <c r="D6346" s="18" t="s">
        <v>27656</v>
      </c>
      <c r="E6346" s="18" t="s">
        <v>27657</v>
      </c>
      <c r="F6346" s="29"/>
      <c r="G6346" s="30"/>
      <c r="H6346" s="18" t="s">
        <v>794</v>
      </c>
      <c r="I6346" s="18" t="s">
        <v>27442</v>
      </c>
      <c r="J6346" s="18" t="str">
        <f t="shared" ref="J6346:J6409" si="592">TEXT(G6346,"aa")</f>
        <v>00</v>
      </c>
      <c r="Q6346" s="32">
        <v>1</v>
      </c>
    </row>
    <row r="6347" spans="1:17">
      <c r="A6347" s="26">
        <v>6346</v>
      </c>
      <c r="B6347" s="27" t="s">
        <v>7352</v>
      </c>
      <c r="C6347" s="28"/>
      <c r="D6347" s="18" t="s">
        <v>27658</v>
      </c>
      <c r="E6347" s="18" t="s">
        <v>27659</v>
      </c>
      <c r="F6347" s="29"/>
      <c r="G6347" s="30"/>
      <c r="H6347" s="18" t="s">
        <v>17</v>
      </c>
      <c r="I6347" s="18" t="s">
        <v>27442</v>
      </c>
      <c r="J6347" s="18" t="str">
        <f t="shared" si="592"/>
        <v>00</v>
      </c>
      <c r="Q6347" s="32">
        <v>1</v>
      </c>
    </row>
    <row r="6348" spans="1:17">
      <c r="A6348" s="26">
        <v>6347</v>
      </c>
      <c r="B6348" s="27" t="s">
        <v>4114</v>
      </c>
      <c r="C6348" s="28"/>
      <c r="D6348" s="18" t="s">
        <v>27660</v>
      </c>
      <c r="E6348" s="18" t="s">
        <v>27661</v>
      </c>
      <c r="F6348" s="29">
        <v>1147.7</v>
      </c>
      <c r="G6348" s="30" t="s">
        <v>4117</v>
      </c>
      <c r="H6348" s="18" t="s">
        <v>17</v>
      </c>
      <c r="I6348" s="18" t="s">
        <v>27442</v>
      </c>
      <c r="J6348" s="18" t="str">
        <f t="shared" si="592"/>
        <v>09</v>
      </c>
      <c r="K6348" s="31" t="str">
        <f>J6348</f>
        <v>09</v>
      </c>
      <c r="L6348" s="31">
        <v>19</v>
      </c>
      <c r="M6348" s="31">
        <f>+L6348-K6348</f>
        <v>10</v>
      </c>
      <c r="N6348" s="31">
        <v>10</v>
      </c>
      <c r="O6348" s="31">
        <f>N6348-M6348</f>
        <v>0</v>
      </c>
      <c r="P6348" s="32">
        <f>F6348/N6348</f>
        <v>114.77000000000001</v>
      </c>
      <c r="Q6348" s="33">
        <f>P6348*O6348</f>
        <v>0</v>
      </c>
    </row>
    <row r="6349" spans="1:17" ht="25.5">
      <c r="A6349" s="26">
        <v>6348</v>
      </c>
      <c r="B6349" s="27" t="s">
        <v>27662</v>
      </c>
      <c r="C6349" s="28"/>
      <c r="D6349" s="18" t="s">
        <v>27663</v>
      </c>
      <c r="E6349" s="18" t="s">
        <v>27664</v>
      </c>
      <c r="F6349" s="29"/>
      <c r="G6349" s="30" t="s">
        <v>27665</v>
      </c>
      <c r="H6349" s="18" t="s">
        <v>17</v>
      </c>
      <c r="I6349" s="18" t="s">
        <v>27442</v>
      </c>
      <c r="J6349" s="18" t="str">
        <f t="shared" si="592"/>
        <v>09</v>
      </c>
      <c r="K6349" s="31" t="str">
        <f>J6349</f>
        <v>09</v>
      </c>
      <c r="L6349" s="31">
        <v>19</v>
      </c>
      <c r="M6349" s="31">
        <f>+L6349-K6349</f>
        <v>10</v>
      </c>
      <c r="N6349" s="31">
        <v>10</v>
      </c>
      <c r="O6349" s="31">
        <f>N6349-M6349</f>
        <v>0</v>
      </c>
      <c r="P6349" s="32">
        <f>F6349/N6349</f>
        <v>0</v>
      </c>
      <c r="Q6349" s="33">
        <f>P6349*O6349</f>
        <v>0</v>
      </c>
    </row>
    <row r="6350" spans="1:17">
      <c r="A6350" s="26">
        <v>6349</v>
      </c>
      <c r="B6350" s="27" t="s">
        <v>27666</v>
      </c>
      <c r="C6350" s="28"/>
      <c r="D6350" s="18" t="s">
        <v>27667</v>
      </c>
      <c r="E6350" s="18" t="s">
        <v>27668</v>
      </c>
      <c r="F6350" s="29"/>
      <c r="G6350" s="30"/>
      <c r="H6350" s="18" t="s">
        <v>17</v>
      </c>
      <c r="I6350" s="18" t="s">
        <v>27442</v>
      </c>
      <c r="J6350" s="18" t="str">
        <f t="shared" si="592"/>
        <v>00</v>
      </c>
      <c r="Q6350" s="32">
        <v>1</v>
      </c>
    </row>
    <row r="6351" spans="1:17">
      <c r="A6351" s="26">
        <v>6350</v>
      </c>
      <c r="B6351" s="27" t="s">
        <v>27669</v>
      </c>
      <c r="C6351" s="28"/>
      <c r="D6351" s="18" t="s">
        <v>27670</v>
      </c>
      <c r="E6351" s="18" t="s">
        <v>27671</v>
      </c>
      <c r="F6351" s="29"/>
      <c r="G6351" s="30"/>
      <c r="H6351" s="18" t="s">
        <v>17</v>
      </c>
      <c r="I6351" s="18" t="s">
        <v>27442</v>
      </c>
      <c r="J6351" s="18" t="str">
        <f t="shared" si="592"/>
        <v>00</v>
      </c>
      <c r="Q6351" s="32">
        <v>1</v>
      </c>
    </row>
    <row r="6352" spans="1:17">
      <c r="A6352" s="26">
        <v>6351</v>
      </c>
      <c r="B6352" s="27" t="s">
        <v>27672</v>
      </c>
      <c r="C6352" s="28"/>
      <c r="D6352" s="18" t="s">
        <v>27673</v>
      </c>
      <c r="E6352" s="18" t="s">
        <v>27674</v>
      </c>
      <c r="F6352" s="29"/>
      <c r="G6352" s="30"/>
      <c r="H6352" s="18" t="s">
        <v>17</v>
      </c>
      <c r="I6352" s="18" t="s">
        <v>27442</v>
      </c>
      <c r="J6352" s="18" t="str">
        <f t="shared" si="592"/>
        <v>00</v>
      </c>
      <c r="Q6352" s="32">
        <v>1</v>
      </c>
    </row>
    <row r="6353" spans="1:17">
      <c r="A6353" s="26">
        <v>6352</v>
      </c>
      <c r="B6353" s="27" t="s">
        <v>3564</v>
      </c>
      <c r="C6353" s="28"/>
      <c r="D6353" s="18" t="s">
        <v>27675</v>
      </c>
      <c r="E6353" s="18" t="s">
        <v>27676</v>
      </c>
      <c r="F6353" s="29">
        <v>1622.84</v>
      </c>
      <c r="G6353" s="30" t="s">
        <v>13285</v>
      </c>
      <c r="H6353" s="18" t="s">
        <v>17</v>
      </c>
      <c r="I6353" s="18" t="s">
        <v>27442</v>
      </c>
      <c r="J6353" s="18" t="str">
        <f t="shared" si="592"/>
        <v>11</v>
      </c>
      <c r="K6353" s="31" t="str">
        <f>J6353</f>
        <v>11</v>
      </c>
      <c r="L6353" s="31">
        <v>19</v>
      </c>
      <c r="M6353" s="31">
        <f>+L6353-K6353</f>
        <v>8</v>
      </c>
      <c r="N6353" s="31">
        <v>10</v>
      </c>
      <c r="O6353" s="31">
        <f>N6353-M6353</f>
        <v>2</v>
      </c>
      <c r="P6353" s="32">
        <f>F6353/N6353</f>
        <v>162.28399999999999</v>
      </c>
      <c r="Q6353" s="33">
        <f>P6353*O6353</f>
        <v>324.56799999999998</v>
      </c>
    </row>
    <row r="6354" spans="1:17">
      <c r="A6354" s="26">
        <v>6353</v>
      </c>
      <c r="B6354" s="27" t="s">
        <v>3564</v>
      </c>
      <c r="C6354" s="28"/>
      <c r="D6354" s="18" t="s">
        <v>27677</v>
      </c>
      <c r="E6354" s="18" t="s">
        <v>27678</v>
      </c>
      <c r="F6354" s="29">
        <v>1622.84</v>
      </c>
      <c r="G6354" s="30" t="s">
        <v>13285</v>
      </c>
      <c r="H6354" s="18" t="s">
        <v>17</v>
      </c>
      <c r="I6354" s="18" t="s">
        <v>27442</v>
      </c>
      <c r="J6354" s="18" t="str">
        <f t="shared" si="592"/>
        <v>11</v>
      </c>
      <c r="K6354" s="31" t="str">
        <f>J6354</f>
        <v>11</v>
      </c>
      <c r="L6354" s="31">
        <v>19</v>
      </c>
      <c r="M6354" s="31">
        <f>+L6354-K6354</f>
        <v>8</v>
      </c>
      <c r="N6354" s="31">
        <v>10</v>
      </c>
      <c r="O6354" s="31">
        <f>N6354-M6354</f>
        <v>2</v>
      </c>
      <c r="P6354" s="32">
        <f>F6354/N6354</f>
        <v>162.28399999999999</v>
      </c>
      <c r="Q6354" s="33">
        <f>P6354*O6354</f>
        <v>324.56799999999998</v>
      </c>
    </row>
    <row r="6355" spans="1:17" ht="25.5">
      <c r="A6355" s="26">
        <v>6354</v>
      </c>
      <c r="B6355" s="27" t="s">
        <v>27679</v>
      </c>
      <c r="C6355" s="28"/>
      <c r="D6355" s="18" t="s">
        <v>27680</v>
      </c>
      <c r="E6355" s="18" t="s">
        <v>27681</v>
      </c>
      <c r="F6355" s="29">
        <v>2035.8</v>
      </c>
      <c r="G6355" s="30" t="s">
        <v>1022</v>
      </c>
      <c r="H6355" s="18" t="s">
        <v>17</v>
      </c>
      <c r="I6355" s="18" t="s">
        <v>27442</v>
      </c>
      <c r="J6355" s="18" t="str">
        <f t="shared" si="592"/>
        <v>11</v>
      </c>
      <c r="K6355" s="31" t="str">
        <f>J6355</f>
        <v>11</v>
      </c>
      <c r="L6355" s="31">
        <v>19</v>
      </c>
      <c r="M6355" s="31">
        <f>+L6355-K6355</f>
        <v>8</v>
      </c>
      <c r="N6355" s="31">
        <v>10</v>
      </c>
      <c r="O6355" s="31">
        <f>N6355-M6355</f>
        <v>2</v>
      </c>
      <c r="P6355" s="32">
        <f>F6355/N6355</f>
        <v>203.57999999999998</v>
      </c>
      <c r="Q6355" s="33">
        <f>P6355*O6355</f>
        <v>407.15999999999997</v>
      </c>
    </row>
    <row r="6356" spans="1:17" ht="25.5">
      <c r="A6356" s="26">
        <v>6355</v>
      </c>
      <c r="B6356" s="27" t="s">
        <v>27682</v>
      </c>
      <c r="C6356" s="28"/>
      <c r="D6356" s="18" t="s">
        <v>27683</v>
      </c>
      <c r="E6356" s="18" t="s">
        <v>27684</v>
      </c>
      <c r="F6356" s="29"/>
      <c r="G6356" s="30"/>
      <c r="H6356" s="18" t="s">
        <v>17</v>
      </c>
      <c r="I6356" s="18" t="s">
        <v>27442</v>
      </c>
      <c r="J6356" s="18" t="str">
        <f t="shared" si="592"/>
        <v>00</v>
      </c>
      <c r="Q6356" s="32">
        <v>1</v>
      </c>
    </row>
    <row r="6357" spans="1:17">
      <c r="A6357" s="26">
        <v>6356</v>
      </c>
      <c r="B6357" s="27" t="s">
        <v>27685</v>
      </c>
      <c r="C6357" s="28"/>
      <c r="D6357" s="18" t="s">
        <v>27686</v>
      </c>
      <c r="E6357" s="18" t="s">
        <v>27687</v>
      </c>
      <c r="F6357" s="29"/>
      <c r="G6357" s="30"/>
      <c r="H6357" s="18" t="s">
        <v>17</v>
      </c>
      <c r="I6357" s="18" t="s">
        <v>27442</v>
      </c>
      <c r="J6357" s="18" t="str">
        <f t="shared" si="592"/>
        <v>00</v>
      </c>
      <c r="Q6357" s="32">
        <v>1</v>
      </c>
    </row>
    <row r="6358" spans="1:17">
      <c r="A6358" s="26">
        <v>6357</v>
      </c>
      <c r="B6358" s="27" t="s">
        <v>9472</v>
      </c>
      <c r="C6358" s="28"/>
      <c r="D6358" s="18" t="s">
        <v>27688</v>
      </c>
      <c r="E6358" s="18" t="s">
        <v>27689</v>
      </c>
      <c r="F6358" s="29"/>
      <c r="G6358" s="30"/>
      <c r="H6358" s="18" t="s">
        <v>17</v>
      </c>
      <c r="I6358" s="18" t="s">
        <v>27442</v>
      </c>
      <c r="J6358" s="18" t="str">
        <f t="shared" si="592"/>
        <v>00</v>
      </c>
      <c r="Q6358" s="32">
        <v>1</v>
      </c>
    </row>
    <row r="6359" spans="1:17">
      <c r="A6359" s="26">
        <v>6358</v>
      </c>
      <c r="B6359" s="27" t="s">
        <v>27690</v>
      </c>
      <c r="C6359" s="28"/>
      <c r="D6359" s="18" t="s">
        <v>27691</v>
      </c>
      <c r="E6359" s="18" t="s">
        <v>27692</v>
      </c>
      <c r="F6359" s="29"/>
      <c r="G6359" s="30"/>
      <c r="H6359" s="18" t="s">
        <v>17</v>
      </c>
      <c r="I6359" s="18" t="s">
        <v>27442</v>
      </c>
      <c r="J6359" s="18" t="str">
        <f t="shared" si="592"/>
        <v>00</v>
      </c>
      <c r="Q6359" s="32">
        <v>1</v>
      </c>
    </row>
    <row r="6360" spans="1:17">
      <c r="A6360" s="26">
        <v>6359</v>
      </c>
      <c r="B6360" s="27" t="s">
        <v>11651</v>
      </c>
      <c r="C6360" s="28"/>
      <c r="D6360" s="18" t="s">
        <v>17538</v>
      </c>
      <c r="E6360" s="18" t="s">
        <v>17539</v>
      </c>
      <c r="F6360" s="29">
        <v>125.28</v>
      </c>
      <c r="G6360" s="30" t="s">
        <v>848</v>
      </c>
      <c r="H6360" s="18" t="s">
        <v>17</v>
      </c>
      <c r="I6360" s="18" t="s">
        <v>17076</v>
      </c>
      <c r="J6360" s="18" t="str">
        <f t="shared" si="592"/>
        <v>17</v>
      </c>
      <c r="K6360" s="31" t="str">
        <f>J6360</f>
        <v>17</v>
      </c>
      <c r="L6360" s="31">
        <v>19</v>
      </c>
      <c r="M6360" s="31">
        <f>+L6360-K6360</f>
        <v>2</v>
      </c>
      <c r="N6360" s="31">
        <v>3</v>
      </c>
      <c r="O6360" s="31">
        <f>N6360-M6360</f>
        <v>1</v>
      </c>
      <c r="P6360" s="32">
        <f>F6360/N6360</f>
        <v>41.76</v>
      </c>
      <c r="Q6360" s="33">
        <f>P6360*O6360</f>
        <v>41.76</v>
      </c>
    </row>
    <row r="6361" spans="1:17">
      <c r="A6361" s="26">
        <v>6360</v>
      </c>
      <c r="B6361" s="27" t="s">
        <v>11390</v>
      </c>
      <c r="C6361" s="28"/>
      <c r="D6361" s="18" t="s">
        <v>27696</v>
      </c>
      <c r="E6361" s="18" t="s">
        <v>27697</v>
      </c>
      <c r="F6361" s="29">
        <v>1622.84</v>
      </c>
      <c r="G6361" s="30" t="s">
        <v>13285</v>
      </c>
      <c r="H6361" s="18" t="s">
        <v>17</v>
      </c>
      <c r="I6361" s="18" t="s">
        <v>27442</v>
      </c>
      <c r="J6361" s="18" t="str">
        <f t="shared" si="592"/>
        <v>11</v>
      </c>
      <c r="K6361" s="31" t="str">
        <f>J6361</f>
        <v>11</v>
      </c>
      <c r="L6361" s="31">
        <v>19</v>
      </c>
      <c r="M6361" s="31">
        <f>+L6361-K6361</f>
        <v>8</v>
      </c>
      <c r="N6361" s="31">
        <v>10</v>
      </c>
      <c r="O6361" s="31">
        <f>N6361-M6361</f>
        <v>2</v>
      </c>
      <c r="P6361" s="32">
        <f>F6361/N6361</f>
        <v>162.28399999999999</v>
      </c>
      <c r="Q6361" s="33">
        <f>P6361*O6361</f>
        <v>324.56799999999998</v>
      </c>
    </row>
    <row r="6362" spans="1:17">
      <c r="A6362" s="26">
        <v>6361</v>
      </c>
      <c r="B6362" s="27" t="s">
        <v>1113</v>
      </c>
      <c r="C6362" s="28"/>
      <c r="D6362" s="18" t="s">
        <v>27698</v>
      </c>
      <c r="E6362" s="18" t="s">
        <v>27699</v>
      </c>
      <c r="F6362" s="29">
        <v>75.400000000000006</v>
      </c>
      <c r="G6362" s="30" t="s">
        <v>848</v>
      </c>
      <c r="H6362" s="18" t="s">
        <v>17</v>
      </c>
      <c r="I6362" s="18" t="s">
        <v>27442</v>
      </c>
      <c r="J6362" s="18" t="str">
        <f t="shared" si="592"/>
        <v>17</v>
      </c>
      <c r="K6362" s="31" t="str">
        <f>J6362</f>
        <v>17</v>
      </c>
      <c r="L6362" s="31">
        <v>19</v>
      </c>
      <c r="M6362" s="31">
        <f>+L6362-K6362</f>
        <v>2</v>
      </c>
      <c r="N6362" s="31">
        <v>3</v>
      </c>
      <c r="O6362" s="31">
        <f>N6362-M6362</f>
        <v>1</v>
      </c>
      <c r="P6362" s="32">
        <f>F6362/N6362</f>
        <v>25.133333333333336</v>
      </c>
      <c r="Q6362" s="33">
        <f>P6362*O6362</f>
        <v>25.133333333333336</v>
      </c>
    </row>
    <row r="6363" spans="1:17">
      <c r="A6363" s="26">
        <v>6362</v>
      </c>
      <c r="B6363" s="27" t="s">
        <v>27700</v>
      </c>
      <c r="C6363" s="28"/>
      <c r="D6363" s="18" t="s">
        <v>27701</v>
      </c>
      <c r="E6363" s="18" t="s">
        <v>27702</v>
      </c>
      <c r="F6363" s="29">
        <v>1682</v>
      </c>
      <c r="G6363" s="30" t="s">
        <v>848</v>
      </c>
      <c r="H6363" s="18" t="s">
        <v>17</v>
      </c>
      <c r="I6363" s="18" t="s">
        <v>27442</v>
      </c>
      <c r="J6363" s="18" t="str">
        <f t="shared" si="592"/>
        <v>17</v>
      </c>
      <c r="K6363" s="31" t="str">
        <f>J6363</f>
        <v>17</v>
      </c>
      <c r="L6363" s="31">
        <v>19</v>
      </c>
      <c r="M6363" s="31">
        <f>+L6363-K6363</f>
        <v>2</v>
      </c>
      <c r="N6363" s="31">
        <v>3</v>
      </c>
      <c r="O6363" s="31">
        <f>N6363-M6363</f>
        <v>1</v>
      </c>
      <c r="P6363" s="32">
        <f>F6363/N6363</f>
        <v>560.66666666666663</v>
      </c>
      <c r="Q6363" s="33">
        <f>P6363*O6363</f>
        <v>560.66666666666663</v>
      </c>
    </row>
    <row r="6364" spans="1:17">
      <c r="A6364" s="26">
        <v>6363</v>
      </c>
      <c r="B6364" s="27" t="s">
        <v>3884</v>
      </c>
      <c r="C6364" s="28"/>
      <c r="D6364" s="18" t="s">
        <v>27703</v>
      </c>
      <c r="E6364" s="18" t="s">
        <v>27704</v>
      </c>
      <c r="F6364" s="29"/>
      <c r="G6364" s="30"/>
      <c r="H6364" s="18" t="s">
        <v>17</v>
      </c>
      <c r="I6364" s="18" t="s">
        <v>27442</v>
      </c>
      <c r="J6364" s="18" t="str">
        <f t="shared" si="592"/>
        <v>00</v>
      </c>
      <c r="Q6364" s="32">
        <v>1</v>
      </c>
    </row>
    <row r="6365" spans="1:17">
      <c r="A6365" s="26">
        <v>6364</v>
      </c>
      <c r="B6365" s="27" t="s">
        <v>27705</v>
      </c>
      <c r="C6365" s="28"/>
      <c r="D6365" s="18" t="s">
        <v>27706</v>
      </c>
      <c r="E6365" s="18" t="s">
        <v>27707</v>
      </c>
      <c r="F6365" s="29"/>
      <c r="G6365" s="30"/>
      <c r="H6365" s="18" t="s">
        <v>17</v>
      </c>
      <c r="I6365" s="18" t="s">
        <v>27442</v>
      </c>
      <c r="J6365" s="18" t="str">
        <f t="shared" si="592"/>
        <v>00</v>
      </c>
      <c r="Q6365" s="32">
        <v>1</v>
      </c>
    </row>
    <row r="6366" spans="1:17">
      <c r="A6366" s="26">
        <v>6365</v>
      </c>
      <c r="B6366" s="27" t="s">
        <v>27708</v>
      </c>
      <c r="C6366" s="28"/>
      <c r="D6366" s="18" t="s">
        <v>27709</v>
      </c>
      <c r="E6366" s="18" t="s">
        <v>27710</v>
      </c>
      <c r="F6366" s="29"/>
      <c r="G6366" s="30"/>
      <c r="H6366" s="18" t="s">
        <v>17</v>
      </c>
      <c r="I6366" s="18" t="s">
        <v>27442</v>
      </c>
      <c r="J6366" s="18" t="str">
        <f t="shared" si="592"/>
        <v>00</v>
      </c>
      <c r="Q6366" s="32">
        <v>1</v>
      </c>
    </row>
    <row r="6367" spans="1:17" ht="25.5">
      <c r="A6367" s="26">
        <v>6366</v>
      </c>
      <c r="B6367" s="27" t="s">
        <v>27711</v>
      </c>
      <c r="C6367" s="28"/>
      <c r="D6367" s="18" t="s">
        <v>27712</v>
      </c>
      <c r="E6367" s="18" t="s">
        <v>27713</v>
      </c>
      <c r="F6367" s="29"/>
      <c r="G6367" s="30"/>
      <c r="H6367" s="18" t="s">
        <v>17</v>
      </c>
      <c r="I6367" s="18" t="s">
        <v>27442</v>
      </c>
      <c r="J6367" s="18" t="str">
        <f t="shared" si="592"/>
        <v>00</v>
      </c>
      <c r="Q6367" s="32">
        <v>1</v>
      </c>
    </row>
    <row r="6368" spans="1:17" ht="25.5">
      <c r="A6368" s="26">
        <v>6367</v>
      </c>
      <c r="B6368" s="27" t="s">
        <v>27714</v>
      </c>
      <c r="C6368" s="28"/>
      <c r="D6368" s="18" t="s">
        <v>27715</v>
      </c>
      <c r="E6368" s="18" t="s">
        <v>27716</v>
      </c>
      <c r="F6368" s="29"/>
      <c r="G6368" s="30"/>
      <c r="H6368" s="18" t="s">
        <v>17</v>
      </c>
      <c r="I6368" s="18" t="s">
        <v>27442</v>
      </c>
      <c r="J6368" s="18" t="str">
        <f t="shared" si="592"/>
        <v>00</v>
      </c>
      <c r="Q6368" s="32">
        <v>1</v>
      </c>
    </row>
    <row r="6369" spans="1:17">
      <c r="A6369" s="26">
        <v>6368</v>
      </c>
      <c r="B6369" s="27" t="s">
        <v>1113</v>
      </c>
      <c r="C6369" s="28"/>
      <c r="D6369" s="18" t="s">
        <v>27717</v>
      </c>
      <c r="E6369" s="18" t="s">
        <v>27718</v>
      </c>
      <c r="F6369" s="29">
        <v>92.8</v>
      </c>
      <c r="G6369" s="30" t="s">
        <v>1116</v>
      </c>
      <c r="H6369" s="18" t="s">
        <v>17</v>
      </c>
      <c r="I6369" s="18" t="s">
        <v>27442</v>
      </c>
      <c r="J6369" s="18" t="str">
        <f t="shared" si="592"/>
        <v>17</v>
      </c>
      <c r="K6369" s="31" t="str">
        <f>J6369</f>
        <v>17</v>
      </c>
      <c r="L6369" s="31">
        <v>19</v>
      </c>
      <c r="M6369" s="31">
        <f>+L6369-K6369</f>
        <v>2</v>
      </c>
      <c r="N6369" s="31">
        <v>3</v>
      </c>
      <c r="O6369" s="31">
        <f>N6369-M6369</f>
        <v>1</v>
      </c>
      <c r="P6369" s="32">
        <f>F6369/N6369</f>
        <v>30.933333333333334</v>
      </c>
      <c r="Q6369" s="33">
        <f>P6369*O6369</f>
        <v>30.933333333333334</v>
      </c>
    </row>
    <row r="6370" spans="1:17">
      <c r="A6370" s="26">
        <v>6369</v>
      </c>
      <c r="B6370" s="27" t="s">
        <v>27719</v>
      </c>
      <c r="C6370" s="28"/>
      <c r="D6370" s="18" t="s">
        <v>27720</v>
      </c>
      <c r="E6370" s="18" t="s">
        <v>27721</v>
      </c>
      <c r="F6370" s="29">
        <v>33930</v>
      </c>
      <c r="G6370" s="30" t="s">
        <v>27722</v>
      </c>
      <c r="H6370" s="18" t="s">
        <v>17</v>
      </c>
      <c r="I6370" s="18" t="s">
        <v>27442</v>
      </c>
      <c r="J6370" s="18" t="str">
        <f t="shared" si="592"/>
        <v>17</v>
      </c>
      <c r="K6370" s="31" t="str">
        <f>J6370</f>
        <v>17</v>
      </c>
      <c r="L6370" s="31">
        <v>19</v>
      </c>
      <c r="M6370" s="31">
        <f>+L6370-K6370</f>
        <v>2</v>
      </c>
      <c r="N6370" s="31">
        <v>3</v>
      </c>
      <c r="O6370" s="31">
        <f>N6370-M6370</f>
        <v>1</v>
      </c>
      <c r="P6370" s="32">
        <f>F6370/N6370</f>
        <v>11310</v>
      </c>
      <c r="Q6370" s="33">
        <f>P6370*O6370</f>
        <v>11310</v>
      </c>
    </row>
    <row r="6371" spans="1:17" ht="25.5">
      <c r="A6371" s="26">
        <v>6370</v>
      </c>
      <c r="B6371" s="27" t="s">
        <v>27723</v>
      </c>
      <c r="C6371" s="28"/>
      <c r="D6371" s="18" t="s">
        <v>27724</v>
      </c>
      <c r="E6371" s="18" t="s">
        <v>27725</v>
      </c>
      <c r="F6371" s="29">
        <v>13338.84</v>
      </c>
      <c r="G6371" s="30" t="s">
        <v>182</v>
      </c>
      <c r="H6371" s="18" t="s">
        <v>17</v>
      </c>
      <c r="I6371" s="18" t="s">
        <v>27442</v>
      </c>
      <c r="J6371" s="18" t="str">
        <f t="shared" si="592"/>
        <v>17</v>
      </c>
      <c r="K6371" s="31" t="str">
        <f>J6371</f>
        <v>17</v>
      </c>
      <c r="L6371" s="31">
        <v>19</v>
      </c>
      <c r="M6371" s="31">
        <f>+L6371-K6371</f>
        <v>2</v>
      </c>
      <c r="N6371" s="31">
        <v>3</v>
      </c>
      <c r="O6371" s="31">
        <f>N6371-M6371</f>
        <v>1</v>
      </c>
      <c r="P6371" s="32">
        <f>F6371/N6371</f>
        <v>4446.28</v>
      </c>
      <c r="Q6371" s="33">
        <f>P6371*O6371</f>
        <v>4446.28</v>
      </c>
    </row>
    <row r="6372" spans="1:17">
      <c r="A6372" s="26">
        <v>6371</v>
      </c>
      <c r="B6372" s="27" t="s">
        <v>27726</v>
      </c>
      <c r="C6372" s="28"/>
      <c r="D6372" s="18" t="s">
        <v>27727</v>
      </c>
      <c r="E6372" s="18" t="s">
        <v>27728</v>
      </c>
      <c r="F6372" s="29"/>
      <c r="G6372" s="30"/>
      <c r="H6372" s="18" t="s">
        <v>17</v>
      </c>
      <c r="I6372" s="18" t="s">
        <v>27442</v>
      </c>
      <c r="J6372" s="18" t="str">
        <f t="shared" si="592"/>
        <v>00</v>
      </c>
      <c r="Q6372" s="32">
        <v>1</v>
      </c>
    </row>
    <row r="6373" spans="1:17" ht="25.5">
      <c r="A6373" s="26">
        <v>6372</v>
      </c>
      <c r="B6373" s="27" t="s">
        <v>12349</v>
      </c>
      <c r="C6373" s="28"/>
      <c r="D6373" s="18" t="s">
        <v>27729</v>
      </c>
      <c r="E6373" s="18" t="s">
        <v>27730</v>
      </c>
      <c r="F6373" s="29"/>
      <c r="G6373" s="30"/>
      <c r="H6373" s="18" t="s">
        <v>17</v>
      </c>
      <c r="I6373" s="18" t="s">
        <v>27442</v>
      </c>
      <c r="J6373" s="18" t="str">
        <f t="shared" si="592"/>
        <v>00</v>
      </c>
      <c r="Q6373" s="32">
        <v>1</v>
      </c>
    </row>
    <row r="6374" spans="1:17" ht="25.5">
      <c r="A6374" s="26">
        <v>6373</v>
      </c>
      <c r="B6374" s="27" t="s">
        <v>27731</v>
      </c>
      <c r="C6374" s="28"/>
      <c r="D6374" s="18" t="s">
        <v>27732</v>
      </c>
      <c r="E6374" s="18" t="s">
        <v>27733</v>
      </c>
      <c r="F6374" s="29"/>
      <c r="G6374" s="30"/>
      <c r="H6374" s="18" t="s">
        <v>17</v>
      </c>
      <c r="I6374" s="18" t="s">
        <v>27442</v>
      </c>
      <c r="J6374" s="18" t="str">
        <f t="shared" si="592"/>
        <v>00</v>
      </c>
      <c r="Q6374" s="32">
        <v>1</v>
      </c>
    </row>
    <row r="6375" spans="1:17" ht="25.5">
      <c r="A6375" s="26">
        <v>6374</v>
      </c>
      <c r="B6375" s="27" t="s">
        <v>27734</v>
      </c>
      <c r="C6375" s="28"/>
      <c r="D6375" s="18" t="s">
        <v>27735</v>
      </c>
      <c r="E6375" s="18" t="s">
        <v>27736</v>
      </c>
      <c r="F6375" s="29"/>
      <c r="G6375" s="30"/>
      <c r="H6375" s="18" t="s">
        <v>17</v>
      </c>
      <c r="I6375" s="18" t="s">
        <v>27442</v>
      </c>
      <c r="J6375" s="18" t="str">
        <f t="shared" si="592"/>
        <v>00</v>
      </c>
      <c r="Q6375" s="32">
        <v>1</v>
      </c>
    </row>
    <row r="6376" spans="1:17" ht="25.5">
      <c r="A6376" s="26">
        <v>6375</v>
      </c>
      <c r="B6376" s="27" t="s">
        <v>27737</v>
      </c>
      <c r="C6376" s="28"/>
      <c r="D6376" s="18" t="s">
        <v>27738</v>
      </c>
      <c r="E6376" s="18" t="s">
        <v>27739</v>
      </c>
      <c r="F6376" s="29"/>
      <c r="G6376" s="30"/>
      <c r="H6376" s="18" t="s">
        <v>17</v>
      </c>
      <c r="I6376" s="18" t="s">
        <v>27442</v>
      </c>
      <c r="J6376" s="18" t="str">
        <f t="shared" si="592"/>
        <v>00</v>
      </c>
      <c r="Q6376" s="32">
        <v>1</v>
      </c>
    </row>
    <row r="6377" spans="1:17" ht="25.5">
      <c r="A6377" s="26">
        <v>6376</v>
      </c>
      <c r="B6377" s="27" t="s">
        <v>27740</v>
      </c>
      <c r="C6377" s="28"/>
      <c r="D6377" s="18" t="s">
        <v>27741</v>
      </c>
      <c r="E6377" s="18" t="s">
        <v>27742</v>
      </c>
      <c r="F6377" s="29"/>
      <c r="G6377" s="30"/>
      <c r="H6377" s="18" t="s">
        <v>17</v>
      </c>
      <c r="I6377" s="18" t="s">
        <v>27442</v>
      </c>
      <c r="J6377" s="18" t="str">
        <f t="shared" si="592"/>
        <v>00</v>
      </c>
      <c r="Q6377" s="32">
        <v>1</v>
      </c>
    </row>
    <row r="6378" spans="1:17">
      <c r="A6378" s="26">
        <v>6377</v>
      </c>
      <c r="B6378" s="27" t="s">
        <v>27743</v>
      </c>
      <c r="C6378" s="28"/>
      <c r="D6378" s="18" t="s">
        <v>27744</v>
      </c>
      <c r="E6378" s="18" t="s">
        <v>27745</v>
      </c>
      <c r="F6378" s="29"/>
      <c r="G6378" s="30"/>
      <c r="H6378" s="18" t="s">
        <v>17</v>
      </c>
      <c r="I6378" s="18" t="s">
        <v>27442</v>
      </c>
      <c r="J6378" s="18" t="str">
        <f t="shared" si="592"/>
        <v>00</v>
      </c>
      <c r="Q6378" s="32">
        <v>1</v>
      </c>
    </row>
    <row r="6379" spans="1:17">
      <c r="A6379" s="26">
        <v>6378</v>
      </c>
      <c r="B6379" s="27" t="s">
        <v>27746</v>
      </c>
      <c r="C6379" s="28"/>
      <c r="D6379" s="18" t="s">
        <v>27747</v>
      </c>
      <c r="E6379" s="18" t="s">
        <v>27748</v>
      </c>
      <c r="F6379" s="29"/>
      <c r="G6379" s="30"/>
      <c r="H6379" s="18" t="s">
        <v>17</v>
      </c>
      <c r="I6379" s="18" t="s">
        <v>27442</v>
      </c>
      <c r="J6379" s="18" t="str">
        <f t="shared" si="592"/>
        <v>00</v>
      </c>
      <c r="Q6379" s="32">
        <v>1</v>
      </c>
    </row>
    <row r="6380" spans="1:17" ht="25.5">
      <c r="A6380" s="26">
        <v>6379</v>
      </c>
      <c r="B6380" s="27" t="s">
        <v>27749</v>
      </c>
      <c r="C6380" s="28"/>
      <c r="D6380" s="18" t="s">
        <v>27750</v>
      </c>
      <c r="E6380" s="18" t="s">
        <v>27751</v>
      </c>
      <c r="F6380" s="29"/>
      <c r="G6380" s="30"/>
      <c r="H6380" s="18" t="s">
        <v>17</v>
      </c>
      <c r="I6380" s="18" t="s">
        <v>27442</v>
      </c>
      <c r="J6380" s="18" t="str">
        <f t="shared" si="592"/>
        <v>00</v>
      </c>
      <c r="Q6380" s="32">
        <v>1</v>
      </c>
    </row>
    <row r="6381" spans="1:17">
      <c r="A6381" s="26">
        <v>6380</v>
      </c>
      <c r="B6381" s="27" t="s">
        <v>11390</v>
      </c>
      <c r="C6381" s="28"/>
      <c r="D6381" s="18" t="s">
        <v>27752</v>
      </c>
      <c r="E6381" s="18" t="s">
        <v>27753</v>
      </c>
      <c r="F6381" s="29">
        <v>1622.84</v>
      </c>
      <c r="G6381" s="30" t="s">
        <v>13285</v>
      </c>
      <c r="H6381" s="18" t="s">
        <v>17</v>
      </c>
      <c r="I6381" s="18" t="s">
        <v>27442</v>
      </c>
      <c r="J6381" s="18" t="str">
        <f t="shared" si="592"/>
        <v>11</v>
      </c>
      <c r="K6381" s="31" t="str">
        <f>J6381</f>
        <v>11</v>
      </c>
      <c r="L6381" s="31">
        <v>19</v>
      </c>
      <c r="M6381" s="31">
        <f>+L6381-K6381</f>
        <v>8</v>
      </c>
      <c r="N6381" s="31">
        <v>10</v>
      </c>
      <c r="O6381" s="31">
        <f>N6381-M6381</f>
        <v>2</v>
      </c>
      <c r="P6381" s="32">
        <f>F6381/N6381</f>
        <v>162.28399999999999</v>
      </c>
      <c r="Q6381" s="33">
        <f>P6381*O6381</f>
        <v>324.56799999999998</v>
      </c>
    </row>
    <row r="6382" spans="1:17" ht="25.5">
      <c r="A6382" s="26">
        <v>6381</v>
      </c>
      <c r="B6382" s="27" t="s">
        <v>27754</v>
      </c>
      <c r="C6382" s="28"/>
      <c r="D6382" s="18" t="s">
        <v>27755</v>
      </c>
      <c r="E6382" s="18" t="s">
        <v>27756</v>
      </c>
      <c r="F6382" s="29">
        <v>6044.76</v>
      </c>
      <c r="G6382" s="30" t="s">
        <v>1742</v>
      </c>
      <c r="H6382" s="18" t="s">
        <v>17</v>
      </c>
      <c r="I6382" s="18" t="s">
        <v>27442</v>
      </c>
      <c r="J6382" s="18" t="str">
        <f t="shared" si="592"/>
        <v>12</v>
      </c>
      <c r="K6382" s="31" t="str">
        <f>J6382</f>
        <v>12</v>
      </c>
      <c r="L6382" s="31">
        <v>19</v>
      </c>
      <c r="M6382" s="31">
        <f>+L6382-K6382</f>
        <v>7</v>
      </c>
      <c r="N6382" s="31">
        <v>10</v>
      </c>
      <c r="O6382" s="31">
        <f>N6382-M6382</f>
        <v>3</v>
      </c>
      <c r="P6382" s="32">
        <f>F6382/N6382</f>
        <v>604.476</v>
      </c>
      <c r="Q6382" s="33">
        <f>P6382*O6382</f>
        <v>1813.4279999999999</v>
      </c>
    </row>
    <row r="6383" spans="1:17">
      <c r="A6383" s="26">
        <v>6382</v>
      </c>
      <c r="B6383" s="27" t="s">
        <v>27757</v>
      </c>
      <c r="C6383" s="28"/>
      <c r="D6383" s="18" t="s">
        <v>27758</v>
      </c>
      <c r="E6383" s="18" t="s">
        <v>27759</v>
      </c>
      <c r="F6383" s="29"/>
      <c r="G6383" s="30"/>
      <c r="H6383" s="18" t="s">
        <v>17</v>
      </c>
      <c r="I6383" s="18" t="s">
        <v>27442</v>
      </c>
      <c r="J6383" s="18" t="str">
        <f t="shared" si="592"/>
        <v>00</v>
      </c>
      <c r="Q6383" s="32">
        <v>1</v>
      </c>
    </row>
    <row r="6384" spans="1:17">
      <c r="A6384" s="26">
        <v>6383</v>
      </c>
      <c r="B6384" s="27" t="s">
        <v>27760</v>
      </c>
      <c r="C6384" s="28"/>
      <c r="D6384" s="18" t="s">
        <v>27761</v>
      </c>
      <c r="E6384" s="18" t="s">
        <v>27762</v>
      </c>
      <c r="F6384" s="29"/>
      <c r="G6384" s="30"/>
      <c r="H6384" s="18" t="s">
        <v>17</v>
      </c>
      <c r="I6384" s="18" t="s">
        <v>27442</v>
      </c>
      <c r="J6384" s="18" t="str">
        <f t="shared" si="592"/>
        <v>00</v>
      </c>
      <c r="Q6384" s="32">
        <v>1</v>
      </c>
    </row>
    <row r="6385" spans="1:17">
      <c r="A6385" s="26">
        <v>6384</v>
      </c>
      <c r="B6385" s="27" t="s">
        <v>27763</v>
      </c>
      <c r="C6385" s="28"/>
      <c r="D6385" s="18" t="s">
        <v>27764</v>
      </c>
      <c r="E6385" s="18" t="s">
        <v>27765</v>
      </c>
      <c r="F6385" s="29"/>
      <c r="G6385" s="30"/>
      <c r="H6385" s="18" t="s">
        <v>17</v>
      </c>
      <c r="I6385" s="18" t="s">
        <v>27442</v>
      </c>
      <c r="J6385" s="18" t="str">
        <f t="shared" si="592"/>
        <v>00</v>
      </c>
      <c r="Q6385" s="32">
        <v>1</v>
      </c>
    </row>
    <row r="6386" spans="1:17">
      <c r="A6386" s="26">
        <v>6385</v>
      </c>
      <c r="B6386" s="27" t="s">
        <v>11651</v>
      </c>
      <c r="C6386" s="28"/>
      <c r="D6386" s="18" t="s">
        <v>35298</v>
      </c>
      <c r="E6386" s="18" t="s">
        <v>35299</v>
      </c>
      <c r="F6386" s="29">
        <v>125.28</v>
      </c>
      <c r="G6386" s="30" t="s">
        <v>848</v>
      </c>
      <c r="H6386" s="18" t="s">
        <v>17</v>
      </c>
      <c r="I6386" s="18" t="s">
        <v>35255</v>
      </c>
      <c r="J6386" s="18" t="str">
        <f t="shared" si="592"/>
        <v>17</v>
      </c>
      <c r="K6386" s="31" t="str">
        <f>J6386</f>
        <v>17</v>
      </c>
      <c r="L6386" s="31">
        <v>19</v>
      </c>
      <c r="M6386" s="31">
        <f>+L6386-K6386</f>
        <v>2</v>
      </c>
      <c r="N6386" s="31">
        <v>3</v>
      </c>
      <c r="O6386" s="31">
        <f>N6386-M6386</f>
        <v>1</v>
      </c>
      <c r="P6386" s="32">
        <f>F6386/N6386</f>
        <v>41.76</v>
      </c>
      <c r="Q6386" s="33">
        <f>P6386*O6386</f>
        <v>41.76</v>
      </c>
    </row>
    <row r="6387" spans="1:17" ht="25.5">
      <c r="A6387" s="26">
        <v>6386</v>
      </c>
      <c r="B6387" s="27" t="s">
        <v>27769</v>
      </c>
      <c r="C6387" s="28"/>
      <c r="D6387" s="18" t="s">
        <v>27770</v>
      </c>
      <c r="E6387" s="18" t="s">
        <v>27771</v>
      </c>
      <c r="F6387" s="29"/>
      <c r="G6387" s="30"/>
      <c r="H6387" s="18" t="s">
        <v>17</v>
      </c>
      <c r="I6387" s="18" t="s">
        <v>27442</v>
      </c>
      <c r="J6387" s="18" t="str">
        <f t="shared" si="592"/>
        <v>00</v>
      </c>
      <c r="Q6387" s="32">
        <v>1</v>
      </c>
    </row>
    <row r="6388" spans="1:17">
      <c r="A6388" s="26">
        <v>6387</v>
      </c>
      <c r="B6388" s="27" t="s">
        <v>4988</v>
      </c>
      <c r="C6388" s="28"/>
      <c r="D6388" s="18" t="s">
        <v>27772</v>
      </c>
      <c r="E6388" s="18" t="s">
        <v>27773</v>
      </c>
      <c r="F6388" s="29"/>
      <c r="G6388" s="30"/>
      <c r="H6388" s="18" t="s">
        <v>17</v>
      </c>
      <c r="I6388" s="18" t="s">
        <v>27442</v>
      </c>
      <c r="J6388" s="18" t="str">
        <f t="shared" si="592"/>
        <v>00</v>
      </c>
      <c r="Q6388" s="32">
        <v>1</v>
      </c>
    </row>
    <row r="6389" spans="1:17" ht="25.5">
      <c r="A6389" s="26">
        <v>6388</v>
      </c>
      <c r="B6389" s="27" t="s">
        <v>27774</v>
      </c>
      <c r="C6389" s="28"/>
      <c r="D6389" s="18" t="s">
        <v>27775</v>
      </c>
      <c r="E6389" s="18" t="s">
        <v>27776</v>
      </c>
      <c r="F6389" s="29"/>
      <c r="G6389" s="30"/>
      <c r="H6389" s="18" t="s">
        <v>794</v>
      </c>
      <c r="I6389" s="18" t="s">
        <v>27442</v>
      </c>
      <c r="J6389" s="18" t="str">
        <f t="shared" si="592"/>
        <v>00</v>
      </c>
      <c r="Q6389" s="32">
        <v>1</v>
      </c>
    </row>
    <row r="6390" spans="1:17">
      <c r="A6390" s="26">
        <v>6389</v>
      </c>
      <c r="B6390" s="27" t="s">
        <v>27630</v>
      </c>
      <c r="C6390" s="28"/>
      <c r="D6390" s="18" t="s">
        <v>27777</v>
      </c>
      <c r="E6390" s="18" t="s">
        <v>27778</v>
      </c>
      <c r="F6390" s="29"/>
      <c r="G6390" s="30"/>
      <c r="H6390" s="18" t="s">
        <v>17</v>
      </c>
      <c r="I6390" s="18" t="s">
        <v>27442</v>
      </c>
      <c r="J6390" s="18" t="str">
        <f t="shared" si="592"/>
        <v>00</v>
      </c>
      <c r="Q6390" s="32">
        <v>1</v>
      </c>
    </row>
    <row r="6391" spans="1:17" ht="25.5">
      <c r="A6391" s="26">
        <v>6390</v>
      </c>
      <c r="B6391" s="27" t="s">
        <v>17093</v>
      </c>
      <c r="C6391" s="28"/>
      <c r="D6391" s="18" t="s">
        <v>27779</v>
      </c>
      <c r="E6391" s="18" t="s">
        <v>27780</v>
      </c>
      <c r="F6391" s="29"/>
      <c r="G6391" s="30"/>
      <c r="H6391" s="18" t="s">
        <v>17</v>
      </c>
      <c r="I6391" s="18" t="s">
        <v>27442</v>
      </c>
      <c r="J6391" s="18" t="str">
        <f t="shared" si="592"/>
        <v>00</v>
      </c>
      <c r="Q6391" s="32">
        <v>1</v>
      </c>
    </row>
    <row r="6392" spans="1:17" ht="25.5">
      <c r="A6392" s="26">
        <v>6391</v>
      </c>
      <c r="B6392" s="27" t="s">
        <v>27781</v>
      </c>
      <c r="C6392" s="28"/>
      <c r="D6392" s="18" t="s">
        <v>27782</v>
      </c>
      <c r="E6392" s="18" t="s">
        <v>27783</v>
      </c>
      <c r="F6392" s="29"/>
      <c r="G6392" s="30"/>
      <c r="H6392" s="18" t="s">
        <v>17</v>
      </c>
      <c r="I6392" s="18" t="s">
        <v>27442</v>
      </c>
      <c r="J6392" s="18" t="str">
        <f t="shared" si="592"/>
        <v>00</v>
      </c>
      <c r="Q6392" s="32">
        <v>1</v>
      </c>
    </row>
    <row r="6393" spans="1:17" ht="25.5">
      <c r="A6393" s="26">
        <v>6392</v>
      </c>
      <c r="B6393" s="27" t="s">
        <v>14783</v>
      </c>
      <c r="C6393" s="28"/>
      <c r="D6393" s="18" t="s">
        <v>27784</v>
      </c>
      <c r="E6393" s="18" t="s">
        <v>27785</v>
      </c>
      <c r="F6393" s="29"/>
      <c r="G6393" s="30"/>
      <c r="H6393" s="18" t="s">
        <v>17</v>
      </c>
      <c r="I6393" s="18" t="s">
        <v>27442</v>
      </c>
      <c r="J6393" s="18" t="str">
        <f t="shared" si="592"/>
        <v>00</v>
      </c>
      <c r="Q6393" s="32">
        <v>1</v>
      </c>
    </row>
    <row r="6394" spans="1:17" ht="25.5">
      <c r="A6394" s="26">
        <v>6393</v>
      </c>
      <c r="B6394" s="27" t="s">
        <v>27786</v>
      </c>
      <c r="C6394" s="28"/>
      <c r="D6394" s="18" t="s">
        <v>27787</v>
      </c>
      <c r="E6394" s="18" t="s">
        <v>27788</v>
      </c>
      <c r="F6394" s="29"/>
      <c r="G6394" s="30"/>
      <c r="H6394" s="18" t="s">
        <v>17</v>
      </c>
      <c r="I6394" s="18" t="s">
        <v>27442</v>
      </c>
      <c r="J6394" s="18" t="str">
        <f t="shared" si="592"/>
        <v>00</v>
      </c>
      <c r="Q6394" s="32">
        <v>1</v>
      </c>
    </row>
    <row r="6395" spans="1:17" ht="25.5">
      <c r="A6395" s="26">
        <v>6394</v>
      </c>
      <c r="B6395" s="27" t="s">
        <v>27789</v>
      </c>
      <c r="C6395" s="28"/>
      <c r="D6395" s="18" t="s">
        <v>27790</v>
      </c>
      <c r="E6395" s="18" t="s">
        <v>27791</v>
      </c>
      <c r="F6395" s="29"/>
      <c r="G6395" s="30"/>
      <c r="H6395" s="18" t="s">
        <v>17</v>
      </c>
      <c r="I6395" s="18" t="s">
        <v>27442</v>
      </c>
      <c r="J6395" s="18" t="str">
        <f t="shared" si="592"/>
        <v>00</v>
      </c>
      <c r="Q6395" s="32">
        <v>1</v>
      </c>
    </row>
    <row r="6396" spans="1:17">
      <c r="A6396" s="26">
        <v>6395</v>
      </c>
      <c r="B6396" s="27" t="s">
        <v>2376</v>
      </c>
      <c r="C6396" s="28"/>
      <c r="D6396" s="18" t="s">
        <v>27792</v>
      </c>
      <c r="E6396" s="18" t="s">
        <v>27793</v>
      </c>
      <c r="F6396" s="29">
        <v>2056.1999999999998</v>
      </c>
      <c r="G6396" s="30" t="s">
        <v>15131</v>
      </c>
      <c r="H6396" s="18" t="s">
        <v>17</v>
      </c>
      <c r="I6396" s="18" t="s">
        <v>27442</v>
      </c>
      <c r="J6396" s="18" t="str">
        <f t="shared" si="592"/>
        <v>09</v>
      </c>
      <c r="K6396" s="31" t="str">
        <f t="shared" ref="K6396:K6402" si="593">J6396</f>
        <v>09</v>
      </c>
      <c r="L6396" s="31">
        <v>19</v>
      </c>
      <c r="M6396" s="31">
        <f t="shared" ref="M6396:M6402" si="594">+L6396-K6396</f>
        <v>10</v>
      </c>
      <c r="N6396" s="31">
        <v>10</v>
      </c>
      <c r="O6396" s="31">
        <f t="shared" ref="O6396:O6402" si="595">N6396-M6396</f>
        <v>0</v>
      </c>
      <c r="P6396" s="32">
        <f t="shared" ref="P6396:P6402" si="596">F6396/N6396</f>
        <v>205.61999999999998</v>
      </c>
      <c r="Q6396" s="33">
        <f t="shared" ref="Q6396:Q6402" si="597">P6396*O6396</f>
        <v>0</v>
      </c>
    </row>
    <row r="6397" spans="1:17">
      <c r="A6397" s="26">
        <v>6396</v>
      </c>
      <c r="B6397" s="27" t="s">
        <v>11390</v>
      </c>
      <c r="C6397" s="28"/>
      <c r="D6397" s="18" t="s">
        <v>27794</v>
      </c>
      <c r="E6397" s="18" t="s">
        <v>27795</v>
      </c>
      <c r="F6397" s="29">
        <v>1622.84</v>
      </c>
      <c r="G6397" s="30" t="s">
        <v>13285</v>
      </c>
      <c r="H6397" s="18" t="s">
        <v>17</v>
      </c>
      <c r="I6397" s="18" t="s">
        <v>27442</v>
      </c>
      <c r="J6397" s="18" t="str">
        <f t="shared" si="592"/>
        <v>11</v>
      </c>
      <c r="K6397" s="31" t="str">
        <f t="shared" si="593"/>
        <v>11</v>
      </c>
      <c r="L6397" s="31">
        <v>19</v>
      </c>
      <c r="M6397" s="31">
        <f t="shared" si="594"/>
        <v>8</v>
      </c>
      <c r="N6397" s="31">
        <v>10</v>
      </c>
      <c r="O6397" s="31">
        <f t="shared" si="595"/>
        <v>2</v>
      </c>
      <c r="P6397" s="32">
        <f t="shared" si="596"/>
        <v>162.28399999999999</v>
      </c>
      <c r="Q6397" s="33">
        <f t="shared" si="597"/>
        <v>324.56799999999998</v>
      </c>
    </row>
    <row r="6398" spans="1:17" ht="25.5">
      <c r="A6398" s="26">
        <v>6397</v>
      </c>
      <c r="B6398" s="27" t="s">
        <v>27796</v>
      </c>
      <c r="C6398" s="28"/>
      <c r="D6398" s="18" t="s">
        <v>27797</v>
      </c>
      <c r="E6398" s="18" t="s">
        <v>27798</v>
      </c>
      <c r="F6398" s="29">
        <v>2035.8</v>
      </c>
      <c r="G6398" s="30" t="s">
        <v>1022</v>
      </c>
      <c r="H6398" s="18" t="s">
        <v>17</v>
      </c>
      <c r="I6398" s="18" t="s">
        <v>27442</v>
      </c>
      <c r="J6398" s="18" t="str">
        <f t="shared" si="592"/>
        <v>11</v>
      </c>
      <c r="K6398" s="31" t="str">
        <f t="shared" si="593"/>
        <v>11</v>
      </c>
      <c r="L6398" s="31">
        <v>19</v>
      </c>
      <c r="M6398" s="31">
        <f t="shared" si="594"/>
        <v>8</v>
      </c>
      <c r="N6398" s="31">
        <v>10</v>
      </c>
      <c r="O6398" s="31">
        <f t="shared" si="595"/>
        <v>2</v>
      </c>
      <c r="P6398" s="32">
        <f t="shared" si="596"/>
        <v>203.57999999999998</v>
      </c>
      <c r="Q6398" s="33">
        <f t="shared" si="597"/>
        <v>407.15999999999997</v>
      </c>
    </row>
    <row r="6399" spans="1:17">
      <c r="A6399" s="26">
        <v>6398</v>
      </c>
      <c r="B6399" s="27" t="s">
        <v>27799</v>
      </c>
      <c r="C6399" s="28"/>
      <c r="D6399" s="18" t="s">
        <v>27800</v>
      </c>
      <c r="E6399" s="18" t="s">
        <v>27801</v>
      </c>
      <c r="F6399" s="36">
        <v>18266.13</v>
      </c>
      <c r="G6399" s="30" t="s">
        <v>5372</v>
      </c>
      <c r="H6399" s="18" t="s">
        <v>17</v>
      </c>
      <c r="I6399" s="18" t="s">
        <v>27442</v>
      </c>
      <c r="J6399" s="18" t="str">
        <f t="shared" si="592"/>
        <v>18</v>
      </c>
      <c r="K6399" s="31" t="str">
        <f t="shared" si="593"/>
        <v>18</v>
      </c>
      <c r="L6399" s="31">
        <v>19</v>
      </c>
      <c r="M6399" s="31">
        <f t="shared" si="594"/>
        <v>1</v>
      </c>
      <c r="N6399" s="31">
        <v>3</v>
      </c>
      <c r="O6399" s="31">
        <f t="shared" si="595"/>
        <v>2</v>
      </c>
      <c r="P6399" s="32">
        <f t="shared" si="596"/>
        <v>6088.71</v>
      </c>
      <c r="Q6399" s="33">
        <f t="shared" si="597"/>
        <v>12177.42</v>
      </c>
    </row>
    <row r="6400" spans="1:17">
      <c r="A6400" s="26">
        <v>6399</v>
      </c>
      <c r="B6400" s="27" t="s">
        <v>27802</v>
      </c>
      <c r="C6400" s="28"/>
      <c r="D6400" s="18" t="s">
        <v>27803</v>
      </c>
      <c r="E6400" s="18" t="s">
        <v>27804</v>
      </c>
      <c r="F6400" s="29">
        <v>1</v>
      </c>
      <c r="G6400" s="30" t="s">
        <v>5372</v>
      </c>
      <c r="H6400" s="18" t="s">
        <v>17</v>
      </c>
      <c r="I6400" s="18" t="s">
        <v>27442</v>
      </c>
      <c r="J6400" s="18" t="str">
        <f t="shared" si="592"/>
        <v>18</v>
      </c>
      <c r="K6400" s="31" t="str">
        <f t="shared" si="593"/>
        <v>18</v>
      </c>
      <c r="L6400" s="31">
        <v>19</v>
      </c>
      <c r="M6400" s="31">
        <f t="shared" si="594"/>
        <v>1</v>
      </c>
      <c r="N6400" s="31">
        <v>3</v>
      </c>
      <c r="O6400" s="31">
        <f t="shared" si="595"/>
        <v>2</v>
      </c>
      <c r="P6400" s="32">
        <f t="shared" si="596"/>
        <v>0.33333333333333331</v>
      </c>
      <c r="Q6400" s="33">
        <f t="shared" si="597"/>
        <v>0.66666666666666663</v>
      </c>
    </row>
    <row r="6401" spans="1:17">
      <c r="A6401" s="26">
        <v>6400</v>
      </c>
      <c r="B6401" s="27" t="s">
        <v>11651</v>
      </c>
      <c r="C6401" s="28"/>
      <c r="D6401" s="18" t="s">
        <v>35389</v>
      </c>
      <c r="E6401" s="18" t="s">
        <v>35390</v>
      </c>
      <c r="F6401" s="29">
        <v>145</v>
      </c>
      <c r="G6401" s="30" t="s">
        <v>1116</v>
      </c>
      <c r="H6401" s="18" t="s">
        <v>17</v>
      </c>
      <c r="I6401" s="18" t="s">
        <v>35255</v>
      </c>
      <c r="J6401" s="18" t="str">
        <f t="shared" si="592"/>
        <v>17</v>
      </c>
      <c r="K6401" s="31" t="str">
        <f t="shared" si="593"/>
        <v>17</v>
      </c>
      <c r="L6401" s="31">
        <v>19</v>
      </c>
      <c r="M6401" s="31">
        <f t="shared" si="594"/>
        <v>2</v>
      </c>
      <c r="N6401" s="31">
        <v>3</v>
      </c>
      <c r="O6401" s="31">
        <f t="shared" si="595"/>
        <v>1</v>
      </c>
      <c r="P6401" s="32">
        <f t="shared" si="596"/>
        <v>48.333333333333336</v>
      </c>
      <c r="Q6401" s="33">
        <f t="shared" si="597"/>
        <v>48.333333333333336</v>
      </c>
    </row>
    <row r="6402" spans="1:17">
      <c r="A6402" s="26">
        <v>6401</v>
      </c>
      <c r="B6402" s="27" t="s">
        <v>27808</v>
      </c>
      <c r="C6402" s="28"/>
      <c r="D6402" s="18" t="s">
        <v>27809</v>
      </c>
      <c r="E6402" s="18" t="s">
        <v>27810</v>
      </c>
      <c r="F6402" s="29">
        <v>1</v>
      </c>
      <c r="G6402" s="30" t="s">
        <v>5372</v>
      </c>
      <c r="H6402" s="18" t="s">
        <v>17</v>
      </c>
      <c r="I6402" s="18" t="s">
        <v>27442</v>
      </c>
      <c r="J6402" s="18" t="str">
        <f t="shared" si="592"/>
        <v>18</v>
      </c>
      <c r="K6402" s="31" t="str">
        <f t="shared" si="593"/>
        <v>18</v>
      </c>
      <c r="L6402" s="31">
        <v>19</v>
      </c>
      <c r="M6402" s="31">
        <f t="shared" si="594"/>
        <v>1</v>
      </c>
      <c r="N6402" s="31">
        <v>3</v>
      </c>
      <c r="O6402" s="31">
        <f t="shared" si="595"/>
        <v>2</v>
      </c>
      <c r="P6402" s="32">
        <f t="shared" si="596"/>
        <v>0.33333333333333331</v>
      </c>
      <c r="Q6402" s="33">
        <f t="shared" si="597"/>
        <v>0.66666666666666663</v>
      </c>
    </row>
    <row r="6403" spans="1:17">
      <c r="A6403" s="26">
        <v>6402</v>
      </c>
      <c r="B6403" s="27" t="s">
        <v>27811</v>
      </c>
      <c r="C6403" s="28"/>
      <c r="D6403" s="18" t="s">
        <v>27812</v>
      </c>
      <c r="E6403" s="18" t="s">
        <v>27813</v>
      </c>
      <c r="F6403" s="29"/>
      <c r="G6403" s="30"/>
      <c r="H6403" s="18" t="s">
        <v>17</v>
      </c>
      <c r="I6403" s="18" t="s">
        <v>27442</v>
      </c>
      <c r="J6403" s="18" t="str">
        <f t="shared" si="592"/>
        <v>00</v>
      </c>
      <c r="Q6403" s="32">
        <v>1</v>
      </c>
    </row>
    <row r="6404" spans="1:17">
      <c r="A6404" s="26">
        <v>6403</v>
      </c>
      <c r="B6404" s="27" t="s">
        <v>3564</v>
      </c>
      <c r="C6404" s="28"/>
      <c r="D6404" s="18" t="s">
        <v>27814</v>
      </c>
      <c r="E6404" s="18" t="s">
        <v>27815</v>
      </c>
      <c r="F6404" s="29">
        <v>1622.84</v>
      </c>
      <c r="G6404" s="30" t="s">
        <v>13285</v>
      </c>
      <c r="H6404" s="18" t="s">
        <v>17</v>
      </c>
      <c r="I6404" s="18" t="s">
        <v>27442</v>
      </c>
      <c r="J6404" s="18" t="str">
        <f t="shared" si="592"/>
        <v>11</v>
      </c>
      <c r="K6404" s="31" t="str">
        <f>J6404</f>
        <v>11</v>
      </c>
      <c r="L6404" s="31">
        <v>19</v>
      </c>
      <c r="M6404" s="31">
        <f>+L6404-K6404</f>
        <v>8</v>
      </c>
      <c r="N6404" s="31">
        <v>10</v>
      </c>
      <c r="O6404" s="31">
        <f>N6404-M6404</f>
        <v>2</v>
      </c>
      <c r="P6404" s="32">
        <f>F6404/N6404</f>
        <v>162.28399999999999</v>
      </c>
      <c r="Q6404" s="33">
        <f>P6404*O6404</f>
        <v>324.56799999999998</v>
      </c>
    </row>
    <row r="6405" spans="1:17">
      <c r="A6405" s="26">
        <v>6404</v>
      </c>
      <c r="B6405" s="27" t="s">
        <v>27816</v>
      </c>
      <c r="C6405" s="28"/>
      <c r="D6405" s="18" t="s">
        <v>27817</v>
      </c>
      <c r="E6405" s="18" t="s">
        <v>27818</v>
      </c>
      <c r="F6405" s="29"/>
      <c r="G6405" s="30"/>
      <c r="H6405" s="18" t="s">
        <v>17</v>
      </c>
      <c r="I6405" s="18" t="s">
        <v>27442</v>
      </c>
      <c r="J6405" s="18" t="str">
        <f t="shared" si="592"/>
        <v>00</v>
      </c>
      <c r="Q6405" s="32">
        <v>1</v>
      </c>
    </row>
    <row r="6406" spans="1:17">
      <c r="A6406" s="26">
        <v>6405</v>
      </c>
      <c r="B6406" s="27" t="s">
        <v>27819</v>
      </c>
      <c r="C6406" s="28"/>
      <c r="D6406" s="18" t="s">
        <v>27820</v>
      </c>
      <c r="E6406" s="18" t="s">
        <v>27821</v>
      </c>
      <c r="F6406" s="29"/>
      <c r="G6406" s="30"/>
      <c r="H6406" s="18" t="s">
        <v>17</v>
      </c>
      <c r="I6406" s="18" t="s">
        <v>27442</v>
      </c>
      <c r="J6406" s="18" t="str">
        <f t="shared" si="592"/>
        <v>00</v>
      </c>
      <c r="Q6406" s="32">
        <v>1</v>
      </c>
    </row>
    <row r="6407" spans="1:17" ht="25.5">
      <c r="A6407" s="26">
        <v>6406</v>
      </c>
      <c r="B6407" s="27" t="s">
        <v>27822</v>
      </c>
      <c r="C6407" s="28"/>
      <c r="D6407" s="18" t="s">
        <v>27823</v>
      </c>
      <c r="E6407" s="18" t="s">
        <v>27824</v>
      </c>
      <c r="F6407" s="29"/>
      <c r="G6407" s="30"/>
      <c r="H6407" s="18" t="s">
        <v>17</v>
      </c>
      <c r="I6407" s="18" t="s">
        <v>27442</v>
      </c>
      <c r="J6407" s="18" t="str">
        <f t="shared" si="592"/>
        <v>00</v>
      </c>
      <c r="Q6407" s="32">
        <v>1</v>
      </c>
    </row>
    <row r="6408" spans="1:17">
      <c r="A6408" s="26">
        <v>6407</v>
      </c>
      <c r="B6408" s="27" t="s">
        <v>11651</v>
      </c>
      <c r="C6408" s="28"/>
      <c r="D6408" s="18" t="s">
        <v>27851</v>
      </c>
      <c r="E6408" s="18" t="s">
        <v>27852</v>
      </c>
      <c r="F6408" s="29">
        <v>145</v>
      </c>
      <c r="G6408" s="30" t="s">
        <v>1116</v>
      </c>
      <c r="H6408" s="18" t="s">
        <v>17</v>
      </c>
      <c r="I6408" s="18" t="s">
        <v>27442</v>
      </c>
      <c r="J6408" s="18" t="str">
        <f t="shared" si="592"/>
        <v>17</v>
      </c>
      <c r="K6408" s="31" t="str">
        <f>J6408</f>
        <v>17</v>
      </c>
      <c r="L6408" s="31">
        <v>19</v>
      </c>
      <c r="M6408" s="31">
        <f>+L6408-K6408</f>
        <v>2</v>
      </c>
      <c r="N6408" s="31">
        <v>3</v>
      </c>
      <c r="O6408" s="31">
        <f>N6408-M6408</f>
        <v>1</v>
      </c>
      <c r="P6408" s="32">
        <f>F6408/N6408</f>
        <v>48.333333333333336</v>
      </c>
      <c r="Q6408" s="33">
        <f>P6408*O6408</f>
        <v>48.333333333333336</v>
      </c>
    </row>
    <row r="6409" spans="1:17">
      <c r="A6409" s="26">
        <v>6408</v>
      </c>
      <c r="B6409" s="27" t="s">
        <v>11651</v>
      </c>
      <c r="C6409" s="28"/>
      <c r="D6409" s="18" t="s">
        <v>40154</v>
      </c>
      <c r="E6409" s="18" t="s">
        <v>40155</v>
      </c>
      <c r="F6409" s="29">
        <v>125.28</v>
      </c>
      <c r="G6409" s="30" t="s">
        <v>848</v>
      </c>
      <c r="H6409" s="18" t="s">
        <v>17</v>
      </c>
      <c r="I6409" s="18" t="s">
        <v>40000</v>
      </c>
      <c r="J6409" s="18" t="str">
        <f t="shared" si="592"/>
        <v>17</v>
      </c>
      <c r="K6409" s="31" t="str">
        <f>J6409</f>
        <v>17</v>
      </c>
      <c r="L6409" s="31">
        <v>19</v>
      </c>
      <c r="M6409" s="31">
        <f>+L6409-K6409</f>
        <v>2</v>
      </c>
      <c r="N6409" s="31">
        <v>3</v>
      </c>
      <c r="O6409" s="31">
        <f>N6409-M6409</f>
        <v>1</v>
      </c>
      <c r="P6409" s="32">
        <f>F6409/N6409</f>
        <v>41.76</v>
      </c>
      <c r="Q6409" s="33">
        <f>P6409*O6409</f>
        <v>41.76</v>
      </c>
    </row>
    <row r="6410" spans="1:17">
      <c r="A6410" s="26">
        <v>6409</v>
      </c>
      <c r="B6410" s="27" t="s">
        <v>11390</v>
      </c>
      <c r="C6410" s="28"/>
      <c r="D6410" s="18" t="s">
        <v>27830</v>
      </c>
      <c r="E6410" s="18" t="s">
        <v>27831</v>
      </c>
      <c r="F6410" s="29">
        <v>1622.84</v>
      </c>
      <c r="G6410" s="30" t="s">
        <v>13285</v>
      </c>
      <c r="H6410" s="18" t="s">
        <v>17</v>
      </c>
      <c r="I6410" s="18" t="s">
        <v>27442</v>
      </c>
      <c r="J6410" s="18" t="str">
        <f t="shared" ref="J6410:J6446" si="598">TEXT(G6410,"aa")</f>
        <v>11</v>
      </c>
      <c r="K6410" s="31" t="str">
        <f>J6410</f>
        <v>11</v>
      </c>
      <c r="L6410" s="31">
        <v>19</v>
      </c>
      <c r="M6410" s="31">
        <f>+L6410-K6410</f>
        <v>8</v>
      </c>
      <c r="N6410" s="31">
        <v>10</v>
      </c>
      <c r="O6410" s="31">
        <f>N6410-M6410</f>
        <v>2</v>
      </c>
      <c r="P6410" s="32">
        <f>F6410/N6410</f>
        <v>162.28399999999999</v>
      </c>
      <c r="Q6410" s="33">
        <f>P6410*O6410</f>
        <v>324.56799999999998</v>
      </c>
    </row>
    <row r="6411" spans="1:17">
      <c r="A6411" s="26">
        <v>6410</v>
      </c>
      <c r="B6411" s="27" t="s">
        <v>9375</v>
      </c>
      <c r="C6411" s="28"/>
      <c r="D6411" s="18" t="s">
        <v>27832</v>
      </c>
      <c r="E6411" s="18" t="s">
        <v>27833</v>
      </c>
      <c r="F6411" s="29"/>
      <c r="G6411" s="30"/>
      <c r="H6411" s="18" t="s">
        <v>17</v>
      </c>
      <c r="I6411" s="18" t="s">
        <v>27442</v>
      </c>
      <c r="J6411" s="18" t="str">
        <f t="shared" si="598"/>
        <v>00</v>
      </c>
      <c r="Q6411" s="32">
        <v>1</v>
      </c>
    </row>
    <row r="6412" spans="1:17" ht="25.5">
      <c r="A6412" s="26">
        <v>6411</v>
      </c>
      <c r="B6412" s="27" t="s">
        <v>27834</v>
      </c>
      <c r="C6412" s="28"/>
      <c r="D6412" s="18" t="s">
        <v>27835</v>
      </c>
      <c r="E6412" s="18" t="s">
        <v>27836</v>
      </c>
      <c r="F6412" s="29"/>
      <c r="G6412" s="30"/>
      <c r="H6412" s="18" t="s">
        <v>17</v>
      </c>
      <c r="I6412" s="18" t="s">
        <v>27442</v>
      </c>
      <c r="J6412" s="18" t="str">
        <f t="shared" si="598"/>
        <v>00</v>
      </c>
      <c r="Q6412" s="32">
        <v>1</v>
      </c>
    </row>
    <row r="6413" spans="1:17">
      <c r="A6413" s="26">
        <v>6412</v>
      </c>
      <c r="B6413" s="27" t="s">
        <v>27837</v>
      </c>
      <c r="C6413" s="28"/>
      <c r="D6413" s="18" t="s">
        <v>27838</v>
      </c>
      <c r="E6413" s="18" t="s">
        <v>27839</v>
      </c>
      <c r="F6413" s="29"/>
      <c r="G6413" s="30"/>
      <c r="H6413" s="18" t="s">
        <v>17</v>
      </c>
      <c r="I6413" s="18" t="s">
        <v>27442</v>
      </c>
      <c r="J6413" s="18" t="str">
        <f t="shared" si="598"/>
        <v>00</v>
      </c>
      <c r="Q6413" s="32">
        <v>1</v>
      </c>
    </row>
    <row r="6414" spans="1:17">
      <c r="A6414" s="26">
        <v>6413</v>
      </c>
      <c r="B6414" s="27" t="s">
        <v>27840</v>
      </c>
      <c r="C6414" s="28"/>
      <c r="D6414" s="18" t="s">
        <v>27841</v>
      </c>
      <c r="E6414" s="18" t="s">
        <v>27842</v>
      </c>
      <c r="F6414" s="29"/>
      <c r="G6414" s="30"/>
      <c r="H6414" s="18" t="s">
        <v>17</v>
      </c>
      <c r="I6414" s="18" t="s">
        <v>27442</v>
      </c>
      <c r="J6414" s="18" t="str">
        <f t="shared" si="598"/>
        <v>00</v>
      </c>
      <c r="Q6414" s="32">
        <v>1</v>
      </c>
    </row>
    <row r="6415" spans="1:17">
      <c r="A6415" s="26">
        <v>6414</v>
      </c>
      <c r="B6415" s="27" t="s">
        <v>27843</v>
      </c>
      <c r="C6415" s="28"/>
      <c r="D6415" s="18" t="s">
        <v>27844</v>
      </c>
      <c r="E6415" s="18" t="s">
        <v>27845</v>
      </c>
      <c r="F6415" s="29"/>
      <c r="G6415" s="30"/>
      <c r="H6415" s="18" t="s">
        <v>17</v>
      </c>
      <c r="I6415" s="18" t="s">
        <v>27442</v>
      </c>
      <c r="J6415" s="18" t="str">
        <f t="shared" si="598"/>
        <v>00</v>
      </c>
      <c r="Q6415" s="32">
        <v>1</v>
      </c>
    </row>
    <row r="6416" spans="1:17" ht="25.5">
      <c r="A6416" s="26">
        <v>6415</v>
      </c>
      <c r="B6416" s="27" t="s">
        <v>27846</v>
      </c>
      <c r="C6416" s="28"/>
      <c r="D6416" s="18" t="s">
        <v>27847</v>
      </c>
      <c r="E6416" s="18" t="s">
        <v>27848</v>
      </c>
      <c r="F6416" s="29"/>
      <c r="G6416" s="30"/>
      <c r="H6416" s="18" t="s">
        <v>17</v>
      </c>
      <c r="I6416" s="18" t="s">
        <v>27442</v>
      </c>
      <c r="J6416" s="18" t="str">
        <f t="shared" si="598"/>
        <v>00</v>
      </c>
      <c r="Q6416" s="32">
        <v>1</v>
      </c>
    </row>
    <row r="6417" spans="1:17">
      <c r="A6417" s="26">
        <v>6416</v>
      </c>
      <c r="B6417" s="27" t="s">
        <v>3564</v>
      </c>
      <c r="C6417" s="28"/>
      <c r="D6417" s="18" t="s">
        <v>27849</v>
      </c>
      <c r="E6417" s="18" t="s">
        <v>27850</v>
      </c>
      <c r="F6417" s="29">
        <v>1622.84</v>
      </c>
      <c r="G6417" s="30" t="s">
        <v>13285</v>
      </c>
      <c r="H6417" s="18" t="s">
        <v>17</v>
      </c>
      <c r="I6417" s="18" t="s">
        <v>27442</v>
      </c>
      <c r="J6417" s="18" t="str">
        <f t="shared" si="598"/>
        <v>11</v>
      </c>
      <c r="K6417" s="31" t="str">
        <f>J6417</f>
        <v>11</v>
      </c>
      <c r="L6417" s="31">
        <v>19</v>
      </c>
      <c r="M6417" s="31">
        <f>+L6417-K6417</f>
        <v>8</v>
      </c>
      <c r="N6417" s="31">
        <v>10</v>
      </c>
      <c r="O6417" s="31">
        <f>N6417-M6417</f>
        <v>2</v>
      </c>
      <c r="P6417" s="32">
        <f>F6417/N6417</f>
        <v>162.28399999999999</v>
      </c>
      <c r="Q6417" s="33">
        <f>P6417*O6417</f>
        <v>324.56799999999998</v>
      </c>
    </row>
    <row r="6418" spans="1:17">
      <c r="A6418" s="26">
        <v>6417</v>
      </c>
      <c r="B6418" s="27" t="s">
        <v>11651</v>
      </c>
      <c r="C6418" s="28"/>
      <c r="D6418" s="18" t="s">
        <v>12266</v>
      </c>
      <c r="E6418" s="18" t="s">
        <v>12267</v>
      </c>
      <c r="F6418" s="29">
        <v>125.28</v>
      </c>
      <c r="G6418" s="30" t="s">
        <v>848</v>
      </c>
      <c r="H6418" s="18" t="s">
        <v>17</v>
      </c>
      <c r="I6418" s="18" t="s">
        <v>11979</v>
      </c>
      <c r="J6418" s="18" t="str">
        <f t="shared" si="598"/>
        <v>17</v>
      </c>
      <c r="K6418" s="31" t="str">
        <f>J6418</f>
        <v>17</v>
      </c>
      <c r="L6418" s="31">
        <v>19</v>
      </c>
      <c r="M6418" s="31">
        <f>+L6418-K6418</f>
        <v>2</v>
      </c>
      <c r="N6418" s="31">
        <v>3</v>
      </c>
      <c r="O6418" s="31">
        <f>N6418-M6418</f>
        <v>1</v>
      </c>
      <c r="P6418" s="32">
        <f>F6418/N6418</f>
        <v>41.76</v>
      </c>
      <c r="Q6418" s="33">
        <f>P6418*O6418</f>
        <v>41.76</v>
      </c>
    </row>
    <row r="6419" spans="1:17">
      <c r="A6419" s="26">
        <v>6418</v>
      </c>
      <c r="B6419" s="27" t="s">
        <v>1113</v>
      </c>
      <c r="C6419" s="28"/>
      <c r="D6419" s="18" t="s">
        <v>27853</v>
      </c>
      <c r="E6419" s="18" t="s">
        <v>27854</v>
      </c>
      <c r="F6419" s="29">
        <v>92.8</v>
      </c>
      <c r="G6419" s="30" t="s">
        <v>1116</v>
      </c>
      <c r="H6419" s="18" t="s">
        <v>17</v>
      </c>
      <c r="I6419" s="18" t="s">
        <v>27442</v>
      </c>
      <c r="J6419" s="18" t="str">
        <f t="shared" si="598"/>
        <v>17</v>
      </c>
      <c r="K6419" s="31" t="str">
        <f>J6419</f>
        <v>17</v>
      </c>
      <c r="L6419" s="31">
        <v>19</v>
      </c>
      <c r="M6419" s="31">
        <f>+L6419-K6419</f>
        <v>2</v>
      </c>
      <c r="N6419" s="31">
        <v>3</v>
      </c>
      <c r="O6419" s="31">
        <f>N6419-M6419</f>
        <v>1</v>
      </c>
      <c r="P6419" s="32">
        <f>F6419/N6419</f>
        <v>30.933333333333334</v>
      </c>
      <c r="Q6419" s="33">
        <f>P6419*O6419</f>
        <v>30.933333333333334</v>
      </c>
    </row>
    <row r="6420" spans="1:17" ht="25.5">
      <c r="A6420" s="26">
        <v>6419</v>
      </c>
      <c r="B6420" s="27" t="s">
        <v>27855</v>
      </c>
      <c r="C6420" s="28"/>
      <c r="D6420" s="18" t="s">
        <v>27856</v>
      </c>
      <c r="E6420" s="18" t="s">
        <v>27857</v>
      </c>
      <c r="F6420" s="29"/>
      <c r="G6420" s="30"/>
      <c r="H6420" s="18" t="s">
        <v>17</v>
      </c>
      <c r="I6420" s="18" t="s">
        <v>27442</v>
      </c>
      <c r="J6420" s="18" t="str">
        <f t="shared" si="598"/>
        <v>00</v>
      </c>
      <c r="Q6420" s="32">
        <v>1</v>
      </c>
    </row>
    <row r="6421" spans="1:17" ht="25.5">
      <c r="A6421" s="26">
        <v>6420</v>
      </c>
      <c r="B6421" s="27" t="s">
        <v>27858</v>
      </c>
      <c r="C6421" s="28"/>
      <c r="D6421" s="18" t="s">
        <v>27859</v>
      </c>
      <c r="E6421" s="18" t="s">
        <v>27860</v>
      </c>
      <c r="F6421" s="29"/>
      <c r="G6421" s="30"/>
      <c r="H6421" s="18" t="s">
        <v>17</v>
      </c>
      <c r="I6421" s="18" t="s">
        <v>27442</v>
      </c>
      <c r="J6421" s="18" t="str">
        <f t="shared" si="598"/>
        <v>00</v>
      </c>
      <c r="Q6421" s="32">
        <v>1</v>
      </c>
    </row>
    <row r="6422" spans="1:17">
      <c r="A6422" s="26">
        <v>6421</v>
      </c>
      <c r="B6422" s="27" t="s">
        <v>27861</v>
      </c>
      <c r="C6422" s="28"/>
      <c r="D6422" s="18" t="s">
        <v>27862</v>
      </c>
      <c r="E6422" s="18" t="s">
        <v>27863</v>
      </c>
      <c r="F6422" s="29"/>
      <c r="G6422" s="30"/>
      <c r="H6422" s="18" t="s">
        <v>17</v>
      </c>
      <c r="I6422" s="18" t="s">
        <v>27442</v>
      </c>
      <c r="J6422" s="18" t="str">
        <f t="shared" si="598"/>
        <v>00</v>
      </c>
      <c r="Q6422" s="32">
        <v>1</v>
      </c>
    </row>
    <row r="6423" spans="1:17">
      <c r="A6423" s="26">
        <v>6422</v>
      </c>
      <c r="B6423" s="27" t="s">
        <v>11390</v>
      </c>
      <c r="C6423" s="28"/>
      <c r="D6423" s="18" t="s">
        <v>27864</v>
      </c>
      <c r="E6423" s="18" t="s">
        <v>27865</v>
      </c>
      <c r="F6423" s="29">
        <v>1622.84</v>
      </c>
      <c r="G6423" s="30" t="s">
        <v>13285</v>
      </c>
      <c r="H6423" s="18" t="s">
        <v>17</v>
      </c>
      <c r="I6423" s="18" t="s">
        <v>27442</v>
      </c>
      <c r="J6423" s="18" t="str">
        <f t="shared" si="598"/>
        <v>11</v>
      </c>
      <c r="K6423" s="31" t="str">
        <f>J6423</f>
        <v>11</v>
      </c>
      <c r="L6423" s="31">
        <v>19</v>
      </c>
      <c r="M6423" s="31">
        <f>+L6423-K6423</f>
        <v>8</v>
      </c>
      <c r="N6423" s="31">
        <v>10</v>
      </c>
      <c r="O6423" s="31">
        <f>N6423-M6423</f>
        <v>2</v>
      </c>
      <c r="P6423" s="32">
        <f>F6423/N6423</f>
        <v>162.28399999999999</v>
      </c>
      <c r="Q6423" s="33">
        <f>P6423*O6423</f>
        <v>324.56799999999998</v>
      </c>
    </row>
    <row r="6424" spans="1:17" ht="25.5">
      <c r="A6424" s="26">
        <v>6423</v>
      </c>
      <c r="B6424" s="27" t="s">
        <v>27866</v>
      </c>
      <c r="C6424" s="28"/>
      <c r="D6424" s="18" t="s">
        <v>27867</v>
      </c>
      <c r="E6424" s="18" t="s">
        <v>27868</v>
      </c>
      <c r="F6424" s="29">
        <v>2035.8</v>
      </c>
      <c r="G6424" s="30" t="s">
        <v>1022</v>
      </c>
      <c r="H6424" s="18" t="s">
        <v>17</v>
      </c>
      <c r="I6424" s="18" t="s">
        <v>27442</v>
      </c>
      <c r="J6424" s="18" t="str">
        <f t="shared" si="598"/>
        <v>11</v>
      </c>
      <c r="K6424" s="31" t="str">
        <f>J6424</f>
        <v>11</v>
      </c>
      <c r="L6424" s="31">
        <v>19</v>
      </c>
      <c r="M6424" s="31">
        <f>+L6424-K6424</f>
        <v>8</v>
      </c>
      <c r="N6424" s="31">
        <v>10</v>
      </c>
      <c r="O6424" s="31">
        <f>N6424-M6424</f>
        <v>2</v>
      </c>
      <c r="P6424" s="32">
        <f>F6424/N6424</f>
        <v>203.57999999999998</v>
      </c>
      <c r="Q6424" s="33">
        <f>P6424*O6424</f>
        <v>407.15999999999997</v>
      </c>
    </row>
    <row r="6425" spans="1:17" ht="15.75" customHeight="1">
      <c r="A6425" s="26">
        <v>6424</v>
      </c>
      <c r="B6425" s="27" t="s">
        <v>27869</v>
      </c>
      <c r="C6425" s="28"/>
      <c r="D6425" s="18" t="s">
        <v>27870</v>
      </c>
      <c r="E6425" s="18" t="s">
        <v>27871</v>
      </c>
      <c r="F6425" s="29"/>
      <c r="G6425" s="30"/>
      <c r="H6425" s="18" t="s">
        <v>17</v>
      </c>
      <c r="I6425" s="18" t="s">
        <v>27442</v>
      </c>
      <c r="J6425" s="18" t="str">
        <f t="shared" si="598"/>
        <v>00</v>
      </c>
      <c r="Q6425" s="32">
        <v>1</v>
      </c>
    </row>
    <row r="6426" spans="1:17">
      <c r="A6426" s="26">
        <v>6425</v>
      </c>
      <c r="B6426" s="27" t="s">
        <v>27872</v>
      </c>
      <c r="C6426" s="28"/>
      <c r="D6426" s="18" t="s">
        <v>27873</v>
      </c>
      <c r="E6426" s="18" t="s">
        <v>27874</v>
      </c>
      <c r="F6426" s="29"/>
      <c r="G6426" s="30"/>
      <c r="H6426" s="18" t="s">
        <v>17</v>
      </c>
      <c r="I6426" s="18" t="s">
        <v>27442</v>
      </c>
      <c r="J6426" s="18" t="str">
        <f t="shared" si="598"/>
        <v>00</v>
      </c>
      <c r="Q6426" s="32">
        <v>1</v>
      </c>
    </row>
    <row r="6427" spans="1:17" ht="25.5">
      <c r="A6427" s="26">
        <v>6426</v>
      </c>
      <c r="B6427" s="27" t="s">
        <v>27875</v>
      </c>
      <c r="C6427" s="28"/>
      <c r="D6427" s="18" t="s">
        <v>27876</v>
      </c>
      <c r="E6427" s="18" t="s">
        <v>27877</v>
      </c>
      <c r="F6427" s="29"/>
      <c r="G6427" s="30"/>
      <c r="H6427" s="18" t="s">
        <v>17</v>
      </c>
      <c r="I6427" s="18" t="s">
        <v>27442</v>
      </c>
      <c r="J6427" s="18" t="str">
        <f t="shared" si="598"/>
        <v>00</v>
      </c>
      <c r="Q6427" s="32">
        <v>1</v>
      </c>
    </row>
    <row r="6428" spans="1:17" ht="25.5">
      <c r="A6428" s="26">
        <v>6427</v>
      </c>
      <c r="B6428" s="27" t="s">
        <v>27878</v>
      </c>
      <c r="C6428" s="28"/>
      <c r="D6428" s="18" t="s">
        <v>27879</v>
      </c>
      <c r="E6428" s="18" t="s">
        <v>27880</v>
      </c>
      <c r="F6428" s="29"/>
      <c r="G6428" s="30"/>
      <c r="H6428" s="18" t="s">
        <v>17</v>
      </c>
      <c r="I6428" s="18" t="s">
        <v>27442</v>
      </c>
      <c r="J6428" s="18" t="str">
        <f t="shared" si="598"/>
        <v>00</v>
      </c>
      <c r="Q6428" s="32">
        <v>1</v>
      </c>
    </row>
    <row r="6429" spans="1:17" ht="25.5">
      <c r="A6429" s="26">
        <v>6428</v>
      </c>
      <c r="B6429" s="27" t="s">
        <v>27881</v>
      </c>
      <c r="C6429" s="28"/>
      <c r="D6429" s="18" t="s">
        <v>27882</v>
      </c>
      <c r="E6429" s="18" t="s">
        <v>27883</v>
      </c>
      <c r="F6429" s="29"/>
      <c r="G6429" s="30"/>
      <c r="H6429" s="18" t="s">
        <v>17</v>
      </c>
      <c r="I6429" s="18" t="s">
        <v>27442</v>
      </c>
      <c r="J6429" s="18" t="str">
        <f t="shared" si="598"/>
        <v>00</v>
      </c>
      <c r="Q6429" s="32">
        <v>1</v>
      </c>
    </row>
    <row r="6430" spans="1:17" ht="25.5">
      <c r="A6430" s="26">
        <v>6429</v>
      </c>
      <c r="B6430" s="27" t="s">
        <v>27884</v>
      </c>
      <c r="C6430" s="28"/>
      <c r="D6430" s="18" t="s">
        <v>27885</v>
      </c>
      <c r="E6430" s="18" t="s">
        <v>27886</v>
      </c>
      <c r="F6430" s="29"/>
      <c r="G6430" s="30"/>
      <c r="H6430" s="18" t="s">
        <v>794</v>
      </c>
      <c r="I6430" s="18" t="s">
        <v>27442</v>
      </c>
      <c r="J6430" s="18" t="str">
        <f t="shared" si="598"/>
        <v>00</v>
      </c>
      <c r="Q6430" s="32">
        <v>1</v>
      </c>
    </row>
    <row r="6431" spans="1:17">
      <c r="A6431" s="26">
        <v>6430</v>
      </c>
      <c r="B6431" s="27" t="s">
        <v>11390</v>
      </c>
      <c r="C6431" s="28"/>
      <c r="D6431" s="18" t="s">
        <v>27887</v>
      </c>
      <c r="E6431" s="18" t="s">
        <v>27888</v>
      </c>
      <c r="F6431" s="29">
        <v>1622.84</v>
      </c>
      <c r="G6431" s="30" t="s">
        <v>13285</v>
      </c>
      <c r="H6431" s="18" t="s">
        <v>17</v>
      </c>
      <c r="I6431" s="18" t="s">
        <v>27442</v>
      </c>
      <c r="J6431" s="18" t="str">
        <f t="shared" si="598"/>
        <v>11</v>
      </c>
      <c r="K6431" s="31" t="str">
        <f>J6431</f>
        <v>11</v>
      </c>
      <c r="L6431" s="31">
        <v>19</v>
      </c>
      <c r="M6431" s="31">
        <f>+L6431-K6431</f>
        <v>8</v>
      </c>
      <c r="N6431" s="31">
        <v>10</v>
      </c>
      <c r="O6431" s="31">
        <f>N6431-M6431</f>
        <v>2</v>
      </c>
      <c r="P6431" s="32">
        <f>F6431/N6431</f>
        <v>162.28399999999999</v>
      </c>
      <c r="Q6431" s="33">
        <f>P6431*O6431</f>
        <v>324.56799999999998</v>
      </c>
    </row>
    <row r="6432" spans="1:17">
      <c r="A6432" s="26">
        <v>6431</v>
      </c>
      <c r="B6432" s="27" t="s">
        <v>27889</v>
      </c>
      <c r="C6432" s="28"/>
      <c r="D6432" s="18" t="s">
        <v>27890</v>
      </c>
      <c r="E6432" s="18" t="s">
        <v>27891</v>
      </c>
      <c r="F6432" s="29"/>
      <c r="G6432" s="30"/>
      <c r="H6432" s="18" t="s">
        <v>17</v>
      </c>
      <c r="I6432" s="18" t="s">
        <v>27442</v>
      </c>
      <c r="J6432" s="18" t="str">
        <f t="shared" si="598"/>
        <v>00</v>
      </c>
      <c r="Q6432" s="32">
        <v>1</v>
      </c>
    </row>
    <row r="6433" spans="1:17">
      <c r="A6433" s="26">
        <v>6432</v>
      </c>
      <c r="B6433" s="27" t="s">
        <v>27892</v>
      </c>
      <c r="C6433" s="28"/>
      <c r="D6433" s="18" t="s">
        <v>27893</v>
      </c>
      <c r="E6433" s="18" t="s">
        <v>27894</v>
      </c>
      <c r="F6433" s="29"/>
      <c r="G6433" s="30"/>
      <c r="H6433" s="18" t="s">
        <v>17</v>
      </c>
      <c r="I6433" s="18" t="s">
        <v>27442</v>
      </c>
      <c r="J6433" s="18" t="str">
        <f t="shared" si="598"/>
        <v>00</v>
      </c>
      <c r="Q6433" s="32">
        <v>1</v>
      </c>
    </row>
    <row r="6434" spans="1:17">
      <c r="A6434" s="26">
        <v>6433</v>
      </c>
      <c r="B6434" s="27" t="s">
        <v>11651</v>
      </c>
      <c r="C6434" s="28"/>
      <c r="D6434" s="18" t="s">
        <v>11652</v>
      </c>
      <c r="E6434" s="18" t="s">
        <v>11653</v>
      </c>
      <c r="F6434" s="29">
        <v>125.28</v>
      </c>
      <c r="G6434" s="30" t="s">
        <v>848</v>
      </c>
      <c r="H6434" s="18" t="s">
        <v>17</v>
      </c>
      <c r="I6434" s="18" t="s">
        <v>3644</v>
      </c>
      <c r="J6434" s="18" t="str">
        <f t="shared" si="598"/>
        <v>17</v>
      </c>
      <c r="K6434" s="31" t="str">
        <f>J6434</f>
        <v>17</v>
      </c>
      <c r="L6434" s="31">
        <v>19</v>
      </c>
      <c r="M6434" s="31">
        <f>+L6434-K6434</f>
        <v>2</v>
      </c>
      <c r="N6434" s="31">
        <v>3</v>
      </c>
      <c r="O6434" s="31">
        <f>N6434-M6434</f>
        <v>1</v>
      </c>
      <c r="P6434" s="32">
        <f>F6434/N6434</f>
        <v>41.76</v>
      </c>
      <c r="Q6434" s="33">
        <f>P6434*O6434</f>
        <v>41.76</v>
      </c>
    </row>
    <row r="6435" spans="1:17">
      <c r="A6435" s="26">
        <v>6434</v>
      </c>
      <c r="B6435" s="27" t="s">
        <v>3724</v>
      </c>
      <c r="C6435" s="28"/>
      <c r="D6435" s="18" t="s">
        <v>27898</v>
      </c>
      <c r="E6435" s="18" t="s">
        <v>27899</v>
      </c>
      <c r="F6435" s="29"/>
      <c r="G6435" s="30"/>
      <c r="H6435" s="18" t="s">
        <v>900</v>
      </c>
      <c r="I6435" s="18" t="s">
        <v>27442</v>
      </c>
      <c r="J6435" s="18" t="str">
        <f t="shared" si="598"/>
        <v>00</v>
      </c>
      <c r="Q6435" s="32">
        <v>1</v>
      </c>
    </row>
    <row r="6436" spans="1:17" ht="25.5">
      <c r="A6436" s="26">
        <v>6435</v>
      </c>
      <c r="B6436" s="27" t="s">
        <v>949</v>
      </c>
      <c r="C6436" s="28"/>
      <c r="D6436" s="18" t="s">
        <v>27900</v>
      </c>
      <c r="E6436" s="18" t="s">
        <v>27901</v>
      </c>
      <c r="F6436" s="29"/>
      <c r="G6436" s="30"/>
      <c r="H6436" s="18" t="s">
        <v>17</v>
      </c>
      <c r="I6436" s="18" t="s">
        <v>27442</v>
      </c>
      <c r="J6436" s="18" t="str">
        <f t="shared" si="598"/>
        <v>00</v>
      </c>
      <c r="Q6436" s="32">
        <v>1</v>
      </c>
    </row>
    <row r="6437" spans="1:17">
      <c r="A6437" s="26">
        <v>6436</v>
      </c>
      <c r="B6437" s="27" t="s">
        <v>11041</v>
      </c>
      <c r="C6437" s="28"/>
      <c r="D6437" s="18" t="s">
        <v>27902</v>
      </c>
      <c r="E6437" s="18" t="s">
        <v>27903</v>
      </c>
      <c r="F6437" s="29"/>
      <c r="G6437" s="30"/>
      <c r="H6437" s="18" t="s">
        <v>17</v>
      </c>
      <c r="I6437" s="18" t="s">
        <v>27442</v>
      </c>
      <c r="J6437" s="18" t="str">
        <f t="shared" si="598"/>
        <v>00</v>
      </c>
      <c r="Q6437" s="32">
        <v>1</v>
      </c>
    </row>
    <row r="6438" spans="1:17">
      <c r="A6438" s="26">
        <v>6437</v>
      </c>
      <c r="B6438" s="27" t="s">
        <v>27904</v>
      </c>
      <c r="C6438" s="28"/>
      <c r="D6438" s="18" t="s">
        <v>27905</v>
      </c>
      <c r="E6438" s="18" t="s">
        <v>27906</v>
      </c>
      <c r="F6438" s="29"/>
      <c r="G6438" s="30"/>
      <c r="H6438" s="18" t="s">
        <v>17</v>
      </c>
      <c r="I6438" s="18" t="s">
        <v>27442</v>
      </c>
      <c r="J6438" s="18" t="str">
        <f t="shared" si="598"/>
        <v>00</v>
      </c>
      <c r="Q6438" s="32">
        <v>1</v>
      </c>
    </row>
    <row r="6439" spans="1:17" ht="25.5">
      <c r="A6439" s="26">
        <v>6438</v>
      </c>
      <c r="B6439" s="27" t="s">
        <v>27907</v>
      </c>
      <c r="C6439" s="28"/>
      <c r="D6439" s="18" t="s">
        <v>16534</v>
      </c>
      <c r="E6439" s="18" t="s">
        <v>16535</v>
      </c>
      <c r="F6439" s="29"/>
      <c r="G6439" s="30"/>
      <c r="H6439" s="18" t="s">
        <v>900</v>
      </c>
      <c r="I6439" s="18" t="s">
        <v>27442</v>
      </c>
      <c r="J6439" s="18" t="str">
        <f t="shared" si="598"/>
        <v>00</v>
      </c>
      <c r="Q6439" s="32">
        <v>1</v>
      </c>
    </row>
    <row r="6440" spans="1:17">
      <c r="A6440" s="26">
        <v>6439</v>
      </c>
      <c r="B6440" s="27" t="s">
        <v>27908</v>
      </c>
      <c r="C6440" s="28"/>
      <c r="D6440" s="18" t="s">
        <v>27909</v>
      </c>
      <c r="E6440" s="18" t="s">
        <v>27910</v>
      </c>
      <c r="F6440" s="29"/>
      <c r="G6440" s="30"/>
      <c r="H6440" s="18" t="s">
        <v>17</v>
      </c>
      <c r="I6440" s="18" t="s">
        <v>27442</v>
      </c>
      <c r="J6440" s="18" t="str">
        <f t="shared" si="598"/>
        <v>00</v>
      </c>
      <c r="Q6440" s="32">
        <v>1</v>
      </c>
    </row>
    <row r="6441" spans="1:17">
      <c r="A6441" s="26">
        <v>6440</v>
      </c>
      <c r="B6441" s="27" t="s">
        <v>1078</v>
      </c>
      <c r="C6441" s="28"/>
      <c r="D6441" s="18" t="s">
        <v>16548</v>
      </c>
      <c r="E6441" s="18" t="s">
        <v>16549</v>
      </c>
      <c r="F6441" s="29"/>
      <c r="G6441" s="30"/>
      <c r="H6441" s="18" t="s">
        <v>900</v>
      </c>
      <c r="I6441" s="18" t="s">
        <v>27442</v>
      </c>
      <c r="J6441" s="18" t="str">
        <f t="shared" si="598"/>
        <v>00</v>
      </c>
      <c r="Q6441" s="32">
        <v>1</v>
      </c>
    </row>
    <row r="6442" spans="1:17" ht="25.5">
      <c r="A6442" s="26">
        <v>6441</v>
      </c>
      <c r="B6442" s="27" t="s">
        <v>27911</v>
      </c>
      <c r="C6442" s="28"/>
      <c r="D6442" s="18" t="s">
        <v>27912</v>
      </c>
      <c r="E6442" s="18" t="s">
        <v>27913</v>
      </c>
      <c r="F6442" s="29"/>
      <c r="G6442" s="30"/>
      <c r="H6442" s="18" t="s">
        <v>17</v>
      </c>
      <c r="I6442" s="18" t="s">
        <v>27442</v>
      </c>
      <c r="J6442" s="18" t="str">
        <f t="shared" si="598"/>
        <v>00</v>
      </c>
      <c r="Q6442" s="32">
        <v>1</v>
      </c>
    </row>
    <row r="6443" spans="1:17" ht="25.5">
      <c r="A6443" s="26">
        <v>6442</v>
      </c>
      <c r="B6443" s="27" t="s">
        <v>27914</v>
      </c>
      <c r="C6443" s="28"/>
      <c r="D6443" s="18" t="s">
        <v>27915</v>
      </c>
      <c r="E6443" s="18" t="s">
        <v>27916</v>
      </c>
      <c r="F6443" s="29">
        <v>787.75</v>
      </c>
      <c r="G6443" s="30" t="s">
        <v>27917</v>
      </c>
      <c r="H6443" s="18" t="s">
        <v>17</v>
      </c>
      <c r="I6443" s="18" t="s">
        <v>27442</v>
      </c>
      <c r="J6443" s="18" t="str">
        <f t="shared" si="598"/>
        <v>09</v>
      </c>
      <c r="K6443" s="31" t="str">
        <f>J6443</f>
        <v>09</v>
      </c>
      <c r="L6443" s="31">
        <v>19</v>
      </c>
      <c r="M6443" s="31">
        <f>+L6443-K6443</f>
        <v>10</v>
      </c>
      <c r="N6443" s="31">
        <v>10</v>
      </c>
      <c r="O6443" s="31">
        <f>N6443-M6443</f>
        <v>0</v>
      </c>
      <c r="P6443" s="32">
        <f>F6443/N6443</f>
        <v>78.775000000000006</v>
      </c>
      <c r="Q6443" s="33">
        <f>P6443*O6443</f>
        <v>0</v>
      </c>
    </row>
    <row r="6444" spans="1:17">
      <c r="A6444" s="26">
        <v>6443</v>
      </c>
      <c r="B6444" s="44" t="s">
        <v>27918</v>
      </c>
      <c r="C6444" s="28"/>
      <c r="D6444" s="28" t="s">
        <v>27919</v>
      </c>
      <c r="E6444" s="18" t="s">
        <v>27920</v>
      </c>
      <c r="F6444" s="29">
        <v>2846.79</v>
      </c>
      <c r="G6444" s="30" t="s">
        <v>27921</v>
      </c>
      <c r="H6444" s="18" t="s">
        <v>17</v>
      </c>
      <c r="I6444" s="18" t="s">
        <v>27442</v>
      </c>
      <c r="J6444" s="18" t="str">
        <f t="shared" si="598"/>
        <v>19</v>
      </c>
      <c r="K6444" s="31" t="str">
        <f>J6444</f>
        <v>19</v>
      </c>
      <c r="L6444" s="31">
        <v>19</v>
      </c>
      <c r="M6444" s="31">
        <f>+L6444-K6444</f>
        <v>0</v>
      </c>
      <c r="N6444" s="31">
        <v>10</v>
      </c>
      <c r="O6444" s="31">
        <f>N6444-M6444</f>
        <v>10</v>
      </c>
      <c r="P6444" s="32">
        <f>F6444/N6444</f>
        <v>284.67899999999997</v>
      </c>
      <c r="Q6444" s="33">
        <f>P6444*O6444</f>
        <v>2846.79</v>
      </c>
    </row>
    <row r="6445" spans="1:17">
      <c r="A6445" s="26">
        <v>6444</v>
      </c>
      <c r="B6445" s="44" t="s">
        <v>27918</v>
      </c>
      <c r="C6445" s="28"/>
      <c r="D6445" s="28" t="s">
        <v>27922</v>
      </c>
      <c r="E6445" s="18" t="s">
        <v>27923</v>
      </c>
      <c r="F6445" s="29">
        <v>2846.79</v>
      </c>
      <c r="G6445" s="30" t="s">
        <v>27921</v>
      </c>
      <c r="H6445" s="18" t="s">
        <v>17</v>
      </c>
      <c r="I6445" s="18" t="s">
        <v>27442</v>
      </c>
      <c r="J6445" s="18" t="str">
        <f t="shared" si="598"/>
        <v>19</v>
      </c>
      <c r="K6445" s="31" t="str">
        <f>J6445</f>
        <v>19</v>
      </c>
      <c r="L6445" s="31">
        <v>19</v>
      </c>
      <c r="M6445" s="31">
        <f>+L6445-K6445</f>
        <v>0</v>
      </c>
      <c r="N6445" s="31">
        <v>10</v>
      </c>
      <c r="O6445" s="31">
        <f>N6445-M6445</f>
        <v>10</v>
      </c>
      <c r="P6445" s="32">
        <f>F6445/N6445</f>
        <v>284.67899999999997</v>
      </c>
      <c r="Q6445" s="33">
        <f>P6445*O6445</f>
        <v>2846.79</v>
      </c>
    </row>
    <row r="6446" spans="1:17" ht="25.5">
      <c r="A6446" s="26">
        <v>6445</v>
      </c>
      <c r="B6446" s="27" t="s">
        <v>44971</v>
      </c>
      <c r="C6446" s="28"/>
      <c r="D6446" s="18" t="s">
        <v>44972</v>
      </c>
      <c r="E6446" s="18" t="s">
        <v>44973</v>
      </c>
      <c r="F6446" s="29">
        <v>194.7</v>
      </c>
      <c r="G6446" s="30" t="s">
        <v>44974</v>
      </c>
      <c r="H6446" s="18" t="s">
        <v>17</v>
      </c>
      <c r="I6446" s="18" t="s">
        <v>27442</v>
      </c>
      <c r="J6446" s="18" t="str">
        <f t="shared" si="598"/>
        <v>10</v>
      </c>
      <c r="K6446" s="31" t="str">
        <f>J6446</f>
        <v>10</v>
      </c>
      <c r="L6446" s="31">
        <v>10</v>
      </c>
      <c r="M6446" s="31">
        <v>10</v>
      </c>
      <c r="N6446" s="31">
        <v>10</v>
      </c>
      <c r="O6446" s="31">
        <v>1</v>
      </c>
      <c r="P6446" s="32">
        <f>F6446/N6446</f>
        <v>19.47</v>
      </c>
      <c r="Q6446" s="33">
        <f>P6446*O6446</f>
        <v>19.47</v>
      </c>
    </row>
    <row r="6447" spans="1:17">
      <c r="A6447" s="26">
        <v>6446</v>
      </c>
      <c r="B6447" s="87" t="s">
        <v>48916</v>
      </c>
      <c r="C6447" s="28"/>
      <c r="D6447" s="18" t="s">
        <v>16</v>
      </c>
      <c r="E6447" s="87">
        <v>40419</v>
      </c>
      <c r="F6447" s="29">
        <v>1</v>
      </c>
      <c r="G6447" s="55" t="s">
        <v>49018</v>
      </c>
      <c r="H6447" s="18" t="s">
        <v>17</v>
      </c>
      <c r="I6447" s="28" t="s">
        <v>27442</v>
      </c>
      <c r="J6447" s="18">
        <v>22</v>
      </c>
      <c r="K6447" s="31">
        <v>22</v>
      </c>
      <c r="L6447" s="31">
        <v>22</v>
      </c>
      <c r="M6447" s="31">
        <v>0</v>
      </c>
      <c r="N6447" s="31">
        <v>10</v>
      </c>
      <c r="O6447" s="31">
        <v>10</v>
      </c>
      <c r="P6447" s="32">
        <v>0.1</v>
      </c>
      <c r="Q6447" s="29">
        <v>1</v>
      </c>
    </row>
    <row r="6448" spans="1:17">
      <c r="A6448" s="26">
        <v>6447</v>
      </c>
      <c r="B6448" s="87" t="s">
        <v>48916</v>
      </c>
      <c r="C6448" s="28"/>
      <c r="D6448" s="96" t="s">
        <v>48941</v>
      </c>
      <c r="E6448" s="87">
        <v>40420</v>
      </c>
      <c r="F6448" s="29">
        <v>1</v>
      </c>
      <c r="G6448" s="55" t="s">
        <v>49018</v>
      </c>
      <c r="H6448" s="18" t="s">
        <v>17</v>
      </c>
      <c r="I6448" s="28" t="s">
        <v>27442</v>
      </c>
      <c r="J6448" s="18">
        <v>22</v>
      </c>
      <c r="K6448" s="31">
        <v>22</v>
      </c>
      <c r="L6448" s="31">
        <v>22</v>
      </c>
      <c r="M6448" s="31">
        <v>0</v>
      </c>
      <c r="N6448" s="31">
        <v>10</v>
      </c>
      <c r="O6448" s="31">
        <v>10</v>
      </c>
      <c r="P6448" s="32">
        <v>0.1</v>
      </c>
      <c r="Q6448" s="29">
        <v>1</v>
      </c>
    </row>
    <row r="6449" spans="1:17">
      <c r="A6449" s="26">
        <v>6448</v>
      </c>
      <c r="B6449" s="87" t="s">
        <v>48916</v>
      </c>
      <c r="C6449" s="28"/>
      <c r="D6449" s="96" t="s">
        <v>48942</v>
      </c>
      <c r="E6449" s="87">
        <v>40421</v>
      </c>
      <c r="F6449" s="29">
        <v>1</v>
      </c>
      <c r="G6449" s="55" t="s">
        <v>49018</v>
      </c>
      <c r="H6449" s="18" t="s">
        <v>17</v>
      </c>
      <c r="I6449" s="28" t="s">
        <v>27442</v>
      </c>
      <c r="J6449" s="18">
        <v>22</v>
      </c>
      <c r="K6449" s="31">
        <v>22</v>
      </c>
      <c r="L6449" s="31">
        <v>22</v>
      </c>
      <c r="M6449" s="31">
        <v>0</v>
      </c>
      <c r="N6449" s="31">
        <v>10</v>
      </c>
      <c r="O6449" s="31">
        <v>10</v>
      </c>
      <c r="P6449" s="32">
        <v>0.1</v>
      </c>
      <c r="Q6449" s="29">
        <v>1</v>
      </c>
    </row>
    <row r="6450" spans="1:17">
      <c r="A6450" s="26">
        <v>6449</v>
      </c>
      <c r="B6450" s="87" t="s">
        <v>48916</v>
      </c>
      <c r="C6450" s="28"/>
      <c r="D6450" s="96" t="s">
        <v>48943</v>
      </c>
      <c r="E6450" s="87">
        <v>40422</v>
      </c>
      <c r="F6450" s="29">
        <v>1</v>
      </c>
      <c r="G6450" s="55" t="s">
        <v>49018</v>
      </c>
      <c r="H6450" s="18" t="s">
        <v>17</v>
      </c>
      <c r="I6450" s="28" t="s">
        <v>27442</v>
      </c>
      <c r="J6450" s="18">
        <v>22</v>
      </c>
      <c r="K6450" s="31">
        <v>22</v>
      </c>
      <c r="L6450" s="31">
        <v>22</v>
      </c>
      <c r="M6450" s="31">
        <v>0</v>
      </c>
      <c r="N6450" s="31">
        <v>10</v>
      </c>
      <c r="O6450" s="31">
        <v>10</v>
      </c>
      <c r="P6450" s="32">
        <v>0.1</v>
      </c>
      <c r="Q6450" s="29">
        <v>1</v>
      </c>
    </row>
    <row r="6451" spans="1:17">
      <c r="A6451" s="26">
        <v>6450</v>
      </c>
      <c r="B6451" s="87" t="s">
        <v>48916</v>
      </c>
      <c r="C6451" s="28"/>
      <c r="D6451" s="96" t="s">
        <v>48944</v>
      </c>
      <c r="E6451" s="87">
        <v>40423</v>
      </c>
      <c r="F6451" s="29">
        <v>1</v>
      </c>
      <c r="G6451" s="55" t="s">
        <v>49018</v>
      </c>
      <c r="H6451" s="18" t="s">
        <v>17</v>
      </c>
      <c r="I6451" s="28" t="s">
        <v>27442</v>
      </c>
      <c r="J6451" s="18">
        <v>22</v>
      </c>
      <c r="K6451" s="31">
        <v>22</v>
      </c>
      <c r="L6451" s="31">
        <v>22</v>
      </c>
      <c r="M6451" s="31">
        <v>0</v>
      </c>
      <c r="N6451" s="31">
        <v>10</v>
      </c>
      <c r="O6451" s="31">
        <v>10</v>
      </c>
      <c r="P6451" s="32">
        <v>0.1</v>
      </c>
      <c r="Q6451" s="29">
        <v>1</v>
      </c>
    </row>
    <row r="6452" spans="1:17">
      <c r="A6452" s="26">
        <v>6451</v>
      </c>
      <c r="B6452" s="87" t="s">
        <v>48916</v>
      </c>
      <c r="C6452" s="28"/>
      <c r="D6452" s="96" t="s">
        <v>48945</v>
      </c>
      <c r="E6452" s="87">
        <v>40424</v>
      </c>
      <c r="F6452" s="29">
        <v>1</v>
      </c>
      <c r="G6452" s="55" t="s">
        <v>49018</v>
      </c>
      <c r="H6452" s="18" t="s">
        <v>17</v>
      </c>
      <c r="I6452" s="28" t="s">
        <v>27442</v>
      </c>
      <c r="J6452" s="18">
        <v>22</v>
      </c>
      <c r="K6452" s="31">
        <v>22</v>
      </c>
      <c r="L6452" s="31">
        <v>22</v>
      </c>
      <c r="M6452" s="31">
        <v>0</v>
      </c>
      <c r="N6452" s="31">
        <v>10</v>
      </c>
      <c r="O6452" s="31">
        <v>10</v>
      </c>
      <c r="P6452" s="32">
        <v>0.1</v>
      </c>
      <c r="Q6452" s="29">
        <v>1</v>
      </c>
    </row>
    <row r="6453" spans="1:17">
      <c r="A6453" s="26">
        <v>6452</v>
      </c>
      <c r="B6453" s="87" t="s">
        <v>48916</v>
      </c>
      <c r="C6453" s="28"/>
      <c r="D6453" s="96" t="s">
        <v>48946</v>
      </c>
      <c r="E6453" s="87">
        <v>40425</v>
      </c>
      <c r="F6453" s="29">
        <v>1</v>
      </c>
      <c r="G6453" s="55" t="s">
        <v>49018</v>
      </c>
      <c r="H6453" s="18" t="s">
        <v>17</v>
      </c>
      <c r="I6453" s="28" t="s">
        <v>27442</v>
      </c>
      <c r="J6453" s="18">
        <v>22</v>
      </c>
      <c r="K6453" s="31">
        <v>22</v>
      </c>
      <c r="L6453" s="31">
        <v>22</v>
      </c>
      <c r="M6453" s="31">
        <v>0</v>
      </c>
      <c r="N6453" s="31">
        <v>10</v>
      </c>
      <c r="O6453" s="31">
        <v>10</v>
      </c>
      <c r="P6453" s="32">
        <v>0.1</v>
      </c>
      <c r="Q6453" s="29">
        <v>1</v>
      </c>
    </row>
    <row r="6454" spans="1:17">
      <c r="A6454" s="26">
        <v>6453</v>
      </c>
      <c r="B6454" s="87" t="s">
        <v>48916</v>
      </c>
      <c r="C6454" s="28"/>
      <c r="D6454" s="96" t="s">
        <v>48947</v>
      </c>
      <c r="E6454" s="87">
        <v>40426</v>
      </c>
      <c r="F6454" s="29">
        <v>1</v>
      </c>
      <c r="G6454" s="55" t="s">
        <v>49018</v>
      </c>
      <c r="H6454" s="18" t="s">
        <v>17</v>
      </c>
      <c r="I6454" s="28" t="s">
        <v>27442</v>
      </c>
      <c r="J6454" s="18">
        <v>22</v>
      </c>
      <c r="K6454" s="31">
        <v>22</v>
      </c>
      <c r="L6454" s="31">
        <v>22</v>
      </c>
      <c r="M6454" s="31">
        <v>0</v>
      </c>
      <c r="N6454" s="31">
        <v>10</v>
      </c>
      <c r="O6454" s="31">
        <v>10</v>
      </c>
      <c r="P6454" s="32">
        <v>0.1</v>
      </c>
      <c r="Q6454" s="29">
        <v>1</v>
      </c>
    </row>
    <row r="6455" spans="1:17">
      <c r="A6455" s="26">
        <v>6454</v>
      </c>
      <c r="B6455" s="87" t="s">
        <v>48916</v>
      </c>
      <c r="C6455" s="28"/>
      <c r="D6455" s="96" t="s">
        <v>48948</v>
      </c>
      <c r="E6455" s="87">
        <v>40427</v>
      </c>
      <c r="F6455" s="29">
        <v>1</v>
      </c>
      <c r="G6455" s="55" t="s">
        <v>49018</v>
      </c>
      <c r="H6455" s="18" t="s">
        <v>17</v>
      </c>
      <c r="I6455" s="28" t="s">
        <v>27442</v>
      </c>
      <c r="J6455" s="18">
        <v>22</v>
      </c>
      <c r="K6455" s="31">
        <v>22</v>
      </c>
      <c r="L6455" s="31">
        <v>22</v>
      </c>
      <c r="M6455" s="31">
        <v>0</v>
      </c>
      <c r="N6455" s="31">
        <v>10</v>
      </c>
      <c r="O6455" s="31">
        <v>10</v>
      </c>
      <c r="P6455" s="32">
        <v>0.1</v>
      </c>
      <c r="Q6455" s="29">
        <v>1</v>
      </c>
    </row>
    <row r="6456" spans="1:17">
      <c r="A6456" s="26">
        <v>6455</v>
      </c>
      <c r="B6456" s="87" t="s">
        <v>48916</v>
      </c>
      <c r="C6456" s="28"/>
      <c r="D6456" s="96" t="s">
        <v>48949</v>
      </c>
      <c r="E6456" s="87">
        <v>40428</v>
      </c>
      <c r="F6456" s="29">
        <v>1</v>
      </c>
      <c r="G6456" s="55" t="s">
        <v>49018</v>
      </c>
      <c r="H6456" s="18" t="s">
        <v>17</v>
      </c>
      <c r="I6456" s="28" t="s">
        <v>27442</v>
      </c>
      <c r="J6456" s="18">
        <v>22</v>
      </c>
      <c r="K6456" s="31">
        <v>22</v>
      </c>
      <c r="L6456" s="31">
        <v>22</v>
      </c>
      <c r="M6456" s="31">
        <v>0</v>
      </c>
      <c r="N6456" s="31">
        <v>10</v>
      </c>
      <c r="O6456" s="31">
        <v>10</v>
      </c>
      <c r="P6456" s="32">
        <v>0.1</v>
      </c>
      <c r="Q6456" s="29">
        <v>1</v>
      </c>
    </row>
    <row r="6457" spans="1:17">
      <c r="A6457" s="26">
        <v>6456</v>
      </c>
      <c r="B6457" s="87" t="s">
        <v>48916</v>
      </c>
      <c r="C6457" s="28"/>
      <c r="D6457" s="96" t="s">
        <v>48950</v>
      </c>
      <c r="E6457" s="87">
        <v>40429</v>
      </c>
      <c r="F6457" s="29">
        <v>1</v>
      </c>
      <c r="G6457" s="55" t="s">
        <v>49018</v>
      </c>
      <c r="H6457" s="18" t="s">
        <v>17</v>
      </c>
      <c r="I6457" s="28" t="s">
        <v>27442</v>
      </c>
      <c r="J6457" s="18">
        <v>22</v>
      </c>
      <c r="K6457" s="31">
        <v>22</v>
      </c>
      <c r="L6457" s="31">
        <v>22</v>
      </c>
      <c r="M6457" s="31">
        <v>0</v>
      </c>
      <c r="N6457" s="31">
        <v>10</v>
      </c>
      <c r="O6457" s="31">
        <v>10</v>
      </c>
      <c r="P6457" s="32">
        <v>0.1</v>
      </c>
      <c r="Q6457" s="29">
        <v>1</v>
      </c>
    </row>
    <row r="6458" spans="1:17">
      <c r="A6458" s="26">
        <v>6457</v>
      </c>
      <c r="B6458" s="87" t="s">
        <v>48916</v>
      </c>
      <c r="C6458" s="28"/>
      <c r="D6458" s="96" t="s">
        <v>48951</v>
      </c>
      <c r="E6458" s="87">
        <v>40430</v>
      </c>
      <c r="F6458" s="29">
        <v>1</v>
      </c>
      <c r="G6458" s="55" t="s">
        <v>49018</v>
      </c>
      <c r="H6458" s="18" t="s">
        <v>17</v>
      </c>
      <c r="I6458" s="28" t="s">
        <v>27442</v>
      </c>
      <c r="J6458" s="18">
        <v>22</v>
      </c>
      <c r="K6458" s="31">
        <v>22</v>
      </c>
      <c r="L6458" s="31">
        <v>22</v>
      </c>
      <c r="M6458" s="31">
        <v>0</v>
      </c>
      <c r="N6458" s="31">
        <v>10</v>
      </c>
      <c r="O6458" s="31">
        <v>10</v>
      </c>
      <c r="P6458" s="32">
        <v>0.1</v>
      </c>
      <c r="Q6458" s="29">
        <v>1</v>
      </c>
    </row>
    <row r="6459" spans="1:17">
      <c r="A6459" s="26">
        <v>6458</v>
      </c>
      <c r="B6459" s="87" t="s">
        <v>48916</v>
      </c>
      <c r="C6459" s="28"/>
      <c r="D6459" s="96" t="s">
        <v>48952</v>
      </c>
      <c r="E6459" s="87">
        <v>40431</v>
      </c>
      <c r="F6459" s="29">
        <v>1</v>
      </c>
      <c r="G6459" s="55" t="s">
        <v>49018</v>
      </c>
      <c r="H6459" s="18" t="s">
        <v>17</v>
      </c>
      <c r="I6459" s="28" t="s">
        <v>27442</v>
      </c>
      <c r="J6459" s="18">
        <v>22</v>
      </c>
      <c r="K6459" s="31">
        <v>22</v>
      </c>
      <c r="L6459" s="31">
        <v>22</v>
      </c>
      <c r="M6459" s="31">
        <v>0</v>
      </c>
      <c r="N6459" s="31">
        <v>10</v>
      </c>
      <c r="O6459" s="31">
        <v>10</v>
      </c>
      <c r="P6459" s="32">
        <v>0.1</v>
      </c>
      <c r="Q6459" s="29">
        <v>1</v>
      </c>
    </row>
    <row r="6460" spans="1:17">
      <c r="A6460" s="26">
        <v>6459</v>
      </c>
      <c r="B6460" s="87" t="s">
        <v>48916</v>
      </c>
      <c r="C6460" s="28"/>
      <c r="D6460" s="96" t="s">
        <v>48953</v>
      </c>
      <c r="E6460" s="87">
        <v>40432</v>
      </c>
      <c r="F6460" s="29">
        <v>1</v>
      </c>
      <c r="G6460" s="55" t="s">
        <v>49018</v>
      </c>
      <c r="H6460" s="18" t="s">
        <v>17</v>
      </c>
      <c r="I6460" s="28" t="s">
        <v>27442</v>
      </c>
      <c r="J6460" s="18">
        <v>22</v>
      </c>
      <c r="K6460" s="31">
        <v>22</v>
      </c>
      <c r="L6460" s="31">
        <v>22</v>
      </c>
      <c r="M6460" s="31">
        <v>0</v>
      </c>
      <c r="N6460" s="31">
        <v>10</v>
      </c>
      <c r="O6460" s="31">
        <v>10</v>
      </c>
      <c r="P6460" s="32">
        <v>0.1</v>
      </c>
      <c r="Q6460" s="29">
        <v>1</v>
      </c>
    </row>
    <row r="6461" spans="1:17">
      <c r="A6461" s="26">
        <v>6460</v>
      </c>
      <c r="B6461" s="87" t="s">
        <v>48916</v>
      </c>
      <c r="C6461" s="28"/>
      <c r="D6461" s="96" t="s">
        <v>48954</v>
      </c>
      <c r="E6461" s="87">
        <v>40433</v>
      </c>
      <c r="F6461" s="29">
        <v>1</v>
      </c>
      <c r="G6461" s="55" t="s">
        <v>49018</v>
      </c>
      <c r="H6461" s="18" t="s">
        <v>17</v>
      </c>
      <c r="I6461" s="28" t="s">
        <v>27442</v>
      </c>
      <c r="J6461" s="18">
        <v>22</v>
      </c>
      <c r="K6461" s="31">
        <v>22</v>
      </c>
      <c r="L6461" s="31">
        <v>22</v>
      </c>
      <c r="M6461" s="31">
        <v>0</v>
      </c>
      <c r="N6461" s="31">
        <v>10</v>
      </c>
      <c r="O6461" s="31">
        <v>10</v>
      </c>
      <c r="P6461" s="32">
        <v>0.1</v>
      </c>
      <c r="Q6461" s="29">
        <v>1</v>
      </c>
    </row>
    <row r="6462" spans="1:17">
      <c r="A6462" s="26">
        <v>6461</v>
      </c>
      <c r="B6462" s="87" t="s">
        <v>48916</v>
      </c>
      <c r="C6462" s="28"/>
      <c r="D6462" s="96" t="s">
        <v>48955</v>
      </c>
      <c r="E6462" s="87">
        <v>40434</v>
      </c>
      <c r="F6462" s="29">
        <v>1</v>
      </c>
      <c r="G6462" s="55" t="s">
        <v>49018</v>
      </c>
      <c r="H6462" s="18" t="s">
        <v>17</v>
      </c>
      <c r="I6462" s="28" t="s">
        <v>27442</v>
      </c>
      <c r="J6462" s="18">
        <v>22</v>
      </c>
      <c r="K6462" s="31">
        <v>22</v>
      </c>
      <c r="L6462" s="31">
        <v>22</v>
      </c>
      <c r="M6462" s="31">
        <v>0</v>
      </c>
      <c r="N6462" s="31">
        <v>10</v>
      </c>
      <c r="O6462" s="31">
        <v>10</v>
      </c>
      <c r="P6462" s="32">
        <v>0.1</v>
      </c>
      <c r="Q6462" s="29">
        <v>1</v>
      </c>
    </row>
    <row r="6463" spans="1:17">
      <c r="A6463" s="26">
        <v>6462</v>
      </c>
      <c r="B6463" s="87" t="s">
        <v>48917</v>
      </c>
      <c r="C6463" s="28"/>
      <c r="D6463" s="96" t="s">
        <v>48956</v>
      </c>
      <c r="E6463" s="87">
        <v>40435</v>
      </c>
      <c r="F6463" s="29">
        <v>1</v>
      </c>
      <c r="G6463" s="55" t="s">
        <v>49018</v>
      </c>
      <c r="H6463" s="18" t="s">
        <v>17</v>
      </c>
      <c r="I6463" s="28" t="s">
        <v>27442</v>
      </c>
      <c r="J6463" s="18">
        <v>22</v>
      </c>
      <c r="K6463" s="31">
        <v>22</v>
      </c>
      <c r="L6463" s="31">
        <v>22</v>
      </c>
      <c r="M6463" s="31">
        <v>0</v>
      </c>
      <c r="N6463" s="31">
        <v>10</v>
      </c>
      <c r="O6463" s="31">
        <v>10</v>
      </c>
      <c r="P6463" s="32">
        <v>0.1</v>
      </c>
      <c r="Q6463" s="29">
        <v>1</v>
      </c>
    </row>
    <row r="6464" spans="1:17">
      <c r="A6464" s="26">
        <v>6463</v>
      </c>
      <c r="B6464" s="87" t="s">
        <v>48917</v>
      </c>
      <c r="C6464" s="28"/>
      <c r="D6464" s="96" t="s">
        <v>48957</v>
      </c>
      <c r="E6464" s="87">
        <v>40436</v>
      </c>
      <c r="F6464" s="29">
        <v>1</v>
      </c>
      <c r="G6464" s="55" t="s">
        <v>49018</v>
      </c>
      <c r="H6464" s="18" t="s">
        <v>17</v>
      </c>
      <c r="I6464" s="28" t="s">
        <v>27442</v>
      </c>
      <c r="J6464" s="18">
        <v>22</v>
      </c>
      <c r="K6464" s="31">
        <v>22</v>
      </c>
      <c r="L6464" s="31">
        <v>22</v>
      </c>
      <c r="M6464" s="31">
        <v>0</v>
      </c>
      <c r="N6464" s="31">
        <v>10</v>
      </c>
      <c r="O6464" s="31">
        <v>10</v>
      </c>
      <c r="P6464" s="32">
        <v>0.1</v>
      </c>
      <c r="Q6464" s="29">
        <v>1</v>
      </c>
    </row>
    <row r="6465" spans="1:17">
      <c r="A6465" s="26">
        <v>6464</v>
      </c>
      <c r="B6465" s="87" t="s">
        <v>48918</v>
      </c>
      <c r="C6465" s="28"/>
      <c r="D6465" s="96" t="s">
        <v>48958</v>
      </c>
      <c r="E6465" s="87">
        <v>40437</v>
      </c>
      <c r="F6465" s="29">
        <v>1</v>
      </c>
      <c r="G6465" s="55" t="s">
        <v>49018</v>
      </c>
      <c r="H6465" s="18" t="s">
        <v>17</v>
      </c>
      <c r="I6465" s="28" t="s">
        <v>27442</v>
      </c>
      <c r="J6465" s="18">
        <v>22</v>
      </c>
      <c r="K6465" s="31">
        <v>22</v>
      </c>
      <c r="L6465" s="31">
        <v>22</v>
      </c>
      <c r="M6465" s="31">
        <v>0</v>
      </c>
      <c r="N6465" s="31">
        <v>10</v>
      </c>
      <c r="O6465" s="31">
        <v>10</v>
      </c>
      <c r="P6465" s="32">
        <v>0.1</v>
      </c>
      <c r="Q6465" s="29">
        <v>1</v>
      </c>
    </row>
    <row r="6466" spans="1:17">
      <c r="A6466" s="26">
        <v>6465</v>
      </c>
      <c r="B6466" s="87" t="s">
        <v>48918</v>
      </c>
      <c r="C6466" s="28"/>
      <c r="D6466" s="96" t="s">
        <v>48959</v>
      </c>
      <c r="E6466" s="87">
        <v>40438</v>
      </c>
      <c r="F6466" s="29">
        <v>1</v>
      </c>
      <c r="G6466" s="55" t="s">
        <v>49018</v>
      </c>
      <c r="H6466" s="18" t="s">
        <v>17</v>
      </c>
      <c r="I6466" s="28" t="s">
        <v>27442</v>
      </c>
      <c r="J6466" s="18">
        <v>22</v>
      </c>
      <c r="K6466" s="31">
        <v>22</v>
      </c>
      <c r="L6466" s="31">
        <v>22</v>
      </c>
      <c r="M6466" s="31">
        <v>0</v>
      </c>
      <c r="N6466" s="31">
        <v>10</v>
      </c>
      <c r="O6466" s="31">
        <v>10</v>
      </c>
      <c r="P6466" s="32">
        <v>0.1</v>
      </c>
      <c r="Q6466" s="29">
        <v>1</v>
      </c>
    </row>
    <row r="6467" spans="1:17">
      <c r="A6467" s="26">
        <v>6466</v>
      </c>
      <c r="B6467" s="87" t="s">
        <v>48918</v>
      </c>
      <c r="C6467" s="28"/>
      <c r="D6467" s="96" t="s">
        <v>48960</v>
      </c>
      <c r="E6467" s="87">
        <v>40439</v>
      </c>
      <c r="F6467" s="29">
        <v>1</v>
      </c>
      <c r="G6467" s="55" t="s">
        <v>49018</v>
      </c>
      <c r="H6467" s="18" t="s">
        <v>17</v>
      </c>
      <c r="I6467" s="28" t="s">
        <v>27442</v>
      </c>
      <c r="J6467" s="18">
        <v>22</v>
      </c>
      <c r="K6467" s="31">
        <v>22</v>
      </c>
      <c r="L6467" s="31">
        <v>22</v>
      </c>
      <c r="M6467" s="31">
        <v>0</v>
      </c>
      <c r="N6467" s="31">
        <v>10</v>
      </c>
      <c r="O6467" s="31">
        <v>10</v>
      </c>
      <c r="P6467" s="32">
        <v>0.1</v>
      </c>
      <c r="Q6467" s="29">
        <v>1</v>
      </c>
    </row>
    <row r="6468" spans="1:17">
      <c r="A6468" s="26">
        <v>6467</v>
      </c>
      <c r="B6468" s="87" t="s">
        <v>48918</v>
      </c>
      <c r="C6468" s="28"/>
      <c r="D6468" s="96" t="s">
        <v>48961</v>
      </c>
      <c r="E6468" s="87">
        <v>40440</v>
      </c>
      <c r="F6468" s="29">
        <v>1</v>
      </c>
      <c r="G6468" s="55" t="s">
        <v>49018</v>
      </c>
      <c r="H6468" s="18" t="s">
        <v>17</v>
      </c>
      <c r="I6468" s="28" t="s">
        <v>27442</v>
      </c>
      <c r="J6468" s="18">
        <v>22</v>
      </c>
      <c r="K6468" s="31">
        <v>22</v>
      </c>
      <c r="L6468" s="31">
        <v>22</v>
      </c>
      <c r="M6468" s="31">
        <v>0</v>
      </c>
      <c r="N6468" s="31">
        <v>10</v>
      </c>
      <c r="O6468" s="31">
        <v>10</v>
      </c>
      <c r="P6468" s="32">
        <v>0.1</v>
      </c>
      <c r="Q6468" s="29">
        <v>1</v>
      </c>
    </row>
    <row r="6469" spans="1:17">
      <c r="A6469" s="26">
        <v>6468</v>
      </c>
      <c r="B6469" s="87" t="s">
        <v>48918</v>
      </c>
      <c r="C6469" s="28"/>
      <c r="D6469" s="96" t="s">
        <v>48962</v>
      </c>
      <c r="E6469" s="87">
        <v>40441</v>
      </c>
      <c r="F6469" s="29">
        <v>1</v>
      </c>
      <c r="G6469" s="55" t="s">
        <v>49018</v>
      </c>
      <c r="H6469" s="18" t="s">
        <v>17</v>
      </c>
      <c r="I6469" s="28" t="s">
        <v>27442</v>
      </c>
      <c r="J6469" s="18">
        <v>22</v>
      </c>
      <c r="K6469" s="31">
        <v>22</v>
      </c>
      <c r="L6469" s="31">
        <v>22</v>
      </c>
      <c r="M6469" s="31">
        <v>0</v>
      </c>
      <c r="N6469" s="31">
        <v>10</v>
      </c>
      <c r="O6469" s="31">
        <v>10</v>
      </c>
      <c r="P6469" s="32">
        <v>0.1</v>
      </c>
      <c r="Q6469" s="29">
        <v>1</v>
      </c>
    </row>
    <row r="6470" spans="1:17">
      <c r="A6470" s="26">
        <v>6469</v>
      </c>
      <c r="B6470" s="87" t="s">
        <v>48918</v>
      </c>
      <c r="C6470" s="28"/>
      <c r="D6470" s="96" t="s">
        <v>48963</v>
      </c>
      <c r="E6470" s="87">
        <v>40442</v>
      </c>
      <c r="F6470" s="29">
        <v>1</v>
      </c>
      <c r="G6470" s="55" t="s">
        <v>49018</v>
      </c>
      <c r="H6470" s="18" t="s">
        <v>17</v>
      </c>
      <c r="I6470" s="28" t="s">
        <v>27442</v>
      </c>
      <c r="J6470" s="18">
        <v>22</v>
      </c>
      <c r="K6470" s="31">
        <v>22</v>
      </c>
      <c r="L6470" s="31">
        <v>22</v>
      </c>
      <c r="M6470" s="31">
        <v>0</v>
      </c>
      <c r="N6470" s="31">
        <v>10</v>
      </c>
      <c r="O6470" s="31">
        <v>10</v>
      </c>
      <c r="P6470" s="32">
        <v>0.1</v>
      </c>
      <c r="Q6470" s="29">
        <v>1</v>
      </c>
    </row>
    <row r="6471" spans="1:17">
      <c r="A6471" s="26">
        <v>6470</v>
      </c>
      <c r="B6471" s="87" t="s">
        <v>48918</v>
      </c>
      <c r="C6471" s="28"/>
      <c r="D6471" s="96" t="s">
        <v>48964</v>
      </c>
      <c r="E6471" s="87">
        <v>40443</v>
      </c>
      <c r="F6471" s="29">
        <v>1</v>
      </c>
      <c r="G6471" s="55" t="s">
        <v>49018</v>
      </c>
      <c r="H6471" s="18" t="s">
        <v>17</v>
      </c>
      <c r="I6471" s="28" t="s">
        <v>27442</v>
      </c>
      <c r="J6471" s="18">
        <v>22</v>
      </c>
      <c r="K6471" s="31">
        <v>22</v>
      </c>
      <c r="L6471" s="31">
        <v>22</v>
      </c>
      <c r="M6471" s="31">
        <v>0</v>
      </c>
      <c r="N6471" s="31">
        <v>10</v>
      </c>
      <c r="O6471" s="31">
        <v>10</v>
      </c>
      <c r="P6471" s="32">
        <v>0.1</v>
      </c>
      <c r="Q6471" s="29">
        <v>1</v>
      </c>
    </row>
    <row r="6472" spans="1:17">
      <c r="A6472" s="26">
        <v>6471</v>
      </c>
      <c r="B6472" s="87" t="s">
        <v>48919</v>
      </c>
      <c r="C6472" s="28"/>
      <c r="D6472" s="96" t="s">
        <v>48965</v>
      </c>
      <c r="E6472" s="87">
        <v>40444</v>
      </c>
      <c r="F6472" s="29">
        <v>1</v>
      </c>
      <c r="G6472" s="55" t="s">
        <v>49018</v>
      </c>
      <c r="H6472" s="18" t="s">
        <v>17</v>
      </c>
      <c r="I6472" s="28" t="s">
        <v>27442</v>
      </c>
      <c r="J6472" s="18">
        <v>22</v>
      </c>
      <c r="K6472" s="31">
        <v>22</v>
      </c>
      <c r="L6472" s="31">
        <v>22</v>
      </c>
      <c r="M6472" s="31">
        <v>0</v>
      </c>
      <c r="N6472" s="31">
        <v>10</v>
      </c>
      <c r="O6472" s="31">
        <v>10</v>
      </c>
      <c r="P6472" s="32">
        <v>0.1</v>
      </c>
      <c r="Q6472" s="29">
        <v>1</v>
      </c>
    </row>
    <row r="6473" spans="1:17">
      <c r="A6473" s="26">
        <v>6472</v>
      </c>
      <c r="B6473" s="87" t="s">
        <v>48919</v>
      </c>
      <c r="C6473" s="28"/>
      <c r="D6473" s="96" t="s">
        <v>48966</v>
      </c>
      <c r="E6473" s="87">
        <v>40445</v>
      </c>
      <c r="F6473" s="29">
        <v>1</v>
      </c>
      <c r="G6473" s="55" t="s">
        <v>49018</v>
      </c>
      <c r="H6473" s="18" t="s">
        <v>17</v>
      </c>
      <c r="I6473" s="28" t="s">
        <v>27442</v>
      </c>
      <c r="J6473" s="18">
        <v>22</v>
      </c>
      <c r="K6473" s="31">
        <v>22</v>
      </c>
      <c r="L6473" s="31">
        <v>22</v>
      </c>
      <c r="M6473" s="31">
        <v>0</v>
      </c>
      <c r="N6473" s="31">
        <v>10</v>
      </c>
      <c r="O6473" s="31">
        <v>10</v>
      </c>
      <c r="P6473" s="32">
        <v>0.1</v>
      </c>
      <c r="Q6473" s="29">
        <v>1</v>
      </c>
    </row>
    <row r="6474" spans="1:17">
      <c r="A6474" s="26">
        <v>6473</v>
      </c>
      <c r="B6474" s="87" t="s">
        <v>48920</v>
      </c>
      <c r="C6474" s="28"/>
      <c r="D6474" s="96" t="s">
        <v>48967</v>
      </c>
      <c r="E6474" s="87">
        <v>40446</v>
      </c>
      <c r="F6474" s="29">
        <v>1</v>
      </c>
      <c r="G6474" s="55" t="s">
        <v>49018</v>
      </c>
      <c r="H6474" s="18" t="s">
        <v>17</v>
      </c>
      <c r="I6474" s="28" t="s">
        <v>27442</v>
      </c>
      <c r="J6474" s="18">
        <v>22</v>
      </c>
      <c r="K6474" s="31">
        <v>22</v>
      </c>
      <c r="L6474" s="31">
        <v>22</v>
      </c>
      <c r="M6474" s="31">
        <v>0</v>
      </c>
      <c r="N6474" s="31">
        <v>10</v>
      </c>
      <c r="O6474" s="31">
        <v>10</v>
      </c>
      <c r="P6474" s="32">
        <v>0.1</v>
      </c>
      <c r="Q6474" s="29">
        <v>1</v>
      </c>
    </row>
    <row r="6475" spans="1:17">
      <c r="A6475" s="26">
        <v>6474</v>
      </c>
      <c r="B6475" s="87" t="s">
        <v>48921</v>
      </c>
      <c r="C6475" s="28"/>
      <c r="D6475" s="96" t="s">
        <v>48968</v>
      </c>
      <c r="E6475" s="87">
        <v>40447</v>
      </c>
      <c r="F6475" s="29">
        <v>1</v>
      </c>
      <c r="G6475" s="55" t="s">
        <v>49018</v>
      </c>
      <c r="H6475" s="18" t="s">
        <v>17</v>
      </c>
      <c r="I6475" s="28" t="s">
        <v>27442</v>
      </c>
      <c r="J6475" s="18">
        <v>22</v>
      </c>
      <c r="K6475" s="31">
        <v>22</v>
      </c>
      <c r="L6475" s="31">
        <v>22</v>
      </c>
      <c r="M6475" s="31">
        <v>0</v>
      </c>
      <c r="N6475" s="31">
        <v>10</v>
      </c>
      <c r="O6475" s="31">
        <v>10</v>
      </c>
      <c r="P6475" s="32">
        <v>0.1</v>
      </c>
      <c r="Q6475" s="29">
        <v>1</v>
      </c>
    </row>
    <row r="6476" spans="1:17">
      <c r="A6476" s="26">
        <v>6475</v>
      </c>
      <c r="B6476" s="87" t="s">
        <v>48922</v>
      </c>
      <c r="C6476" s="28"/>
      <c r="D6476" s="96" t="s">
        <v>48969</v>
      </c>
      <c r="E6476" s="87">
        <v>40448</v>
      </c>
      <c r="F6476" s="29">
        <v>1</v>
      </c>
      <c r="G6476" s="55" t="s">
        <v>49018</v>
      </c>
      <c r="H6476" s="18" t="s">
        <v>17</v>
      </c>
      <c r="I6476" s="28" t="s">
        <v>27442</v>
      </c>
      <c r="J6476" s="18">
        <v>22</v>
      </c>
      <c r="K6476" s="31">
        <v>22</v>
      </c>
      <c r="L6476" s="31">
        <v>22</v>
      </c>
      <c r="M6476" s="31">
        <v>0</v>
      </c>
      <c r="N6476" s="31">
        <v>10</v>
      </c>
      <c r="O6476" s="31">
        <v>10</v>
      </c>
      <c r="P6476" s="32">
        <v>0.1</v>
      </c>
      <c r="Q6476" s="29">
        <v>1</v>
      </c>
    </row>
    <row r="6477" spans="1:17">
      <c r="A6477" s="26">
        <v>6476</v>
      </c>
      <c r="B6477" s="87" t="s">
        <v>48922</v>
      </c>
      <c r="C6477" s="28"/>
      <c r="D6477" s="96" t="s">
        <v>48970</v>
      </c>
      <c r="E6477" s="87">
        <v>40449</v>
      </c>
      <c r="F6477" s="29">
        <v>1</v>
      </c>
      <c r="G6477" s="55" t="s">
        <v>49018</v>
      </c>
      <c r="H6477" s="18" t="s">
        <v>17</v>
      </c>
      <c r="I6477" s="28" t="s">
        <v>27442</v>
      </c>
      <c r="J6477" s="18">
        <v>22</v>
      </c>
      <c r="K6477" s="31">
        <v>22</v>
      </c>
      <c r="L6477" s="31">
        <v>22</v>
      </c>
      <c r="M6477" s="31">
        <v>0</v>
      </c>
      <c r="N6477" s="31">
        <v>10</v>
      </c>
      <c r="O6477" s="31">
        <v>10</v>
      </c>
      <c r="P6477" s="32">
        <v>0.1</v>
      </c>
      <c r="Q6477" s="29">
        <v>1</v>
      </c>
    </row>
    <row r="6478" spans="1:17">
      <c r="A6478" s="26">
        <v>6477</v>
      </c>
      <c r="B6478" s="87" t="s">
        <v>48922</v>
      </c>
      <c r="C6478" s="28"/>
      <c r="D6478" s="96" t="s">
        <v>48971</v>
      </c>
      <c r="E6478" s="87">
        <v>40450</v>
      </c>
      <c r="F6478" s="29">
        <v>1</v>
      </c>
      <c r="G6478" s="55" t="s">
        <v>49018</v>
      </c>
      <c r="H6478" s="18" t="s">
        <v>17</v>
      </c>
      <c r="I6478" s="28" t="s">
        <v>27442</v>
      </c>
      <c r="J6478" s="18">
        <v>22</v>
      </c>
      <c r="K6478" s="31">
        <v>22</v>
      </c>
      <c r="L6478" s="31">
        <v>22</v>
      </c>
      <c r="M6478" s="31">
        <v>0</v>
      </c>
      <c r="N6478" s="31">
        <v>10</v>
      </c>
      <c r="O6478" s="31">
        <v>10</v>
      </c>
      <c r="P6478" s="32">
        <v>0.1</v>
      </c>
      <c r="Q6478" s="29">
        <v>1</v>
      </c>
    </row>
    <row r="6479" spans="1:17">
      <c r="A6479" s="26">
        <v>6478</v>
      </c>
      <c r="B6479" s="87" t="s">
        <v>48923</v>
      </c>
      <c r="C6479" s="28"/>
      <c r="D6479" s="96" t="s">
        <v>48972</v>
      </c>
      <c r="E6479" s="87">
        <v>40451</v>
      </c>
      <c r="F6479" s="29">
        <v>1</v>
      </c>
      <c r="G6479" s="55" t="s">
        <v>49018</v>
      </c>
      <c r="H6479" s="18" t="s">
        <v>17</v>
      </c>
      <c r="I6479" s="28" t="s">
        <v>27442</v>
      </c>
      <c r="J6479" s="18">
        <v>22</v>
      </c>
      <c r="K6479" s="31">
        <v>22</v>
      </c>
      <c r="L6479" s="31">
        <v>22</v>
      </c>
      <c r="M6479" s="31">
        <v>0</v>
      </c>
      <c r="N6479" s="31">
        <v>10</v>
      </c>
      <c r="O6479" s="31">
        <v>10</v>
      </c>
      <c r="P6479" s="32">
        <v>0.1</v>
      </c>
      <c r="Q6479" s="29">
        <v>1</v>
      </c>
    </row>
    <row r="6480" spans="1:17">
      <c r="A6480" s="26">
        <v>6479</v>
      </c>
      <c r="B6480" s="87" t="s">
        <v>48923</v>
      </c>
      <c r="C6480" s="28"/>
      <c r="D6480" s="96" t="s">
        <v>48973</v>
      </c>
      <c r="E6480" s="87">
        <v>40452</v>
      </c>
      <c r="F6480" s="29">
        <v>1</v>
      </c>
      <c r="G6480" s="55" t="s">
        <v>49018</v>
      </c>
      <c r="H6480" s="18" t="s">
        <v>17</v>
      </c>
      <c r="I6480" s="28" t="s">
        <v>27442</v>
      </c>
      <c r="J6480" s="18">
        <v>22</v>
      </c>
      <c r="K6480" s="31">
        <v>22</v>
      </c>
      <c r="L6480" s="31">
        <v>22</v>
      </c>
      <c r="M6480" s="31">
        <v>0</v>
      </c>
      <c r="N6480" s="31">
        <v>10</v>
      </c>
      <c r="O6480" s="31">
        <v>10</v>
      </c>
      <c r="P6480" s="32">
        <v>0.1</v>
      </c>
      <c r="Q6480" s="29">
        <v>1</v>
      </c>
    </row>
    <row r="6481" spans="1:17">
      <c r="A6481" s="26">
        <v>6480</v>
      </c>
      <c r="B6481" s="87" t="s">
        <v>48923</v>
      </c>
      <c r="C6481" s="28"/>
      <c r="D6481" s="96" t="s">
        <v>48974</v>
      </c>
      <c r="E6481" s="87">
        <v>40453</v>
      </c>
      <c r="F6481" s="29">
        <v>1</v>
      </c>
      <c r="G6481" s="55" t="s">
        <v>49018</v>
      </c>
      <c r="H6481" s="18" t="s">
        <v>17</v>
      </c>
      <c r="I6481" s="28" t="s">
        <v>27442</v>
      </c>
      <c r="J6481" s="18">
        <v>22</v>
      </c>
      <c r="K6481" s="31">
        <v>22</v>
      </c>
      <c r="L6481" s="31">
        <v>22</v>
      </c>
      <c r="M6481" s="31">
        <v>0</v>
      </c>
      <c r="N6481" s="31">
        <v>10</v>
      </c>
      <c r="O6481" s="31">
        <v>10</v>
      </c>
      <c r="P6481" s="32">
        <v>0.1</v>
      </c>
      <c r="Q6481" s="29">
        <v>1</v>
      </c>
    </row>
    <row r="6482" spans="1:17">
      <c r="A6482" s="26">
        <v>6481</v>
      </c>
      <c r="B6482" s="87" t="s">
        <v>48924</v>
      </c>
      <c r="C6482" s="28"/>
      <c r="D6482" s="96" t="s">
        <v>48975</v>
      </c>
      <c r="E6482" s="87">
        <v>40454</v>
      </c>
      <c r="F6482" s="29">
        <v>1</v>
      </c>
      <c r="G6482" s="55" t="s">
        <v>49018</v>
      </c>
      <c r="H6482" s="18" t="s">
        <v>17</v>
      </c>
      <c r="I6482" s="28" t="s">
        <v>27442</v>
      </c>
      <c r="J6482" s="18">
        <v>22</v>
      </c>
      <c r="K6482" s="31">
        <v>22</v>
      </c>
      <c r="L6482" s="31">
        <v>22</v>
      </c>
      <c r="M6482" s="31">
        <v>0</v>
      </c>
      <c r="N6482" s="31">
        <v>10</v>
      </c>
      <c r="O6482" s="31">
        <v>10</v>
      </c>
      <c r="P6482" s="32">
        <v>0.1</v>
      </c>
      <c r="Q6482" s="29">
        <v>1</v>
      </c>
    </row>
    <row r="6483" spans="1:17">
      <c r="A6483" s="26">
        <v>6482</v>
      </c>
      <c r="B6483" s="87" t="s">
        <v>48924</v>
      </c>
      <c r="C6483" s="28"/>
      <c r="D6483" s="96" t="s">
        <v>48976</v>
      </c>
      <c r="E6483" s="87">
        <v>40455</v>
      </c>
      <c r="F6483" s="29">
        <v>1</v>
      </c>
      <c r="G6483" s="55" t="s">
        <v>49018</v>
      </c>
      <c r="H6483" s="18" t="s">
        <v>17</v>
      </c>
      <c r="I6483" s="28" t="s">
        <v>27442</v>
      </c>
      <c r="J6483" s="18">
        <v>22</v>
      </c>
      <c r="K6483" s="31">
        <v>22</v>
      </c>
      <c r="L6483" s="31">
        <v>22</v>
      </c>
      <c r="M6483" s="31">
        <v>0</v>
      </c>
      <c r="N6483" s="31">
        <v>10</v>
      </c>
      <c r="O6483" s="31">
        <v>10</v>
      </c>
      <c r="P6483" s="32">
        <v>0.1</v>
      </c>
      <c r="Q6483" s="29">
        <v>1</v>
      </c>
    </row>
    <row r="6484" spans="1:17">
      <c r="A6484" s="26">
        <v>6483</v>
      </c>
      <c r="B6484" s="87" t="s">
        <v>48924</v>
      </c>
      <c r="C6484" s="28"/>
      <c r="D6484" s="96" t="s">
        <v>48977</v>
      </c>
      <c r="E6484" s="87">
        <v>40456</v>
      </c>
      <c r="F6484" s="29">
        <v>1</v>
      </c>
      <c r="G6484" s="55" t="s">
        <v>49018</v>
      </c>
      <c r="H6484" s="18" t="s">
        <v>17</v>
      </c>
      <c r="I6484" s="28" t="s">
        <v>27442</v>
      </c>
      <c r="J6484" s="18">
        <v>22</v>
      </c>
      <c r="K6484" s="31">
        <v>22</v>
      </c>
      <c r="L6484" s="31">
        <v>22</v>
      </c>
      <c r="M6484" s="31">
        <v>0</v>
      </c>
      <c r="N6484" s="31">
        <v>10</v>
      </c>
      <c r="O6484" s="31">
        <v>10</v>
      </c>
      <c r="P6484" s="32">
        <v>0.1</v>
      </c>
      <c r="Q6484" s="29">
        <v>1</v>
      </c>
    </row>
    <row r="6485" spans="1:17">
      <c r="A6485" s="26">
        <v>6484</v>
      </c>
      <c r="B6485" s="87" t="s">
        <v>48924</v>
      </c>
      <c r="D6485" s="96" t="s">
        <v>48978</v>
      </c>
      <c r="E6485" s="87">
        <v>40457</v>
      </c>
      <c r="F6485" s="29">
        <v>1</v>
      </c>
      <c r="G6485" s="55" t="s">
        <v>49018</v>
      </c>
      <c r="H6485" s="18" t="s">
        <v>17</v>
      </c>
      <c r="I6485" s="28" t="s">
        <v>27442</v>
      </c>
      <c r="J6485" s="18">
        <v>22</v>
      </c>
      <c r="K6485" s="31">
        <v>22</v>
      </c>
      <c r="L6485" s="31">
        <v>22</v>
      </c>
      <c r="M6485" s="31">
        <v>0</v>
      </c>
      <c r="N6485" s="31">
        <v>10</v>
      </c>
      <c r="O6485" s="31">
        <v>10</v>
      </c>
      <c r="P6485" s="32">
        <v>0.1</v>
      </c>
      <c r="Q6485" s="29">
        <v>1</v>
      </c>
    </row>
    <row r="6486" spans="1:17">
      <c r="A6486" s="26">
        <v>6485</v>
      </c>
      <c r="B6486" s="27" t="s">
        <v>1494</v>
      </c>
      <c r="C6486" s="28"/>
      <c r="D6486" s="18" t="s">
        <v>1495</v>
      </c>
      <c r="E6486" s="18" t="s">
        <v>1496</v>
      </c>
      <c r="F6486" s="29">
        <v>1</v>
      </c>
      <c r="G6486" s="30" t="s">
        <v>1415</v>
      </c>
      <c r="H6486" s="18" t="s">
        <v>17</v>
      </c>
      <c r="I6486" s="28" t="s">
        <v>18</v>
      </c>
      <c r="J6486" s="18" t="str">
        <f>TEXT(G6486,"aa")</f>
        <v>18</v>
      </c>
      <c r="K6486" s="31" t="str">
        <f>J6486</f>
        <v>18</v>
      </c>
      <c r="L6486" s="31">
        <v>19</v>
      </c>
      <c r="M6486" s="31">
        <f>+L6486-K6486</f>
        <v>1</v>
      </c>
      <c r="N6486" s="31">
        <v>3</v>
      </c>
      <c r="O6486" s="31">
        <f>N6486-M6486</f>
        <v>2</v>
      </c>
      <c r="P6486" s="32">
        <f>F6486/N6486</f>
        <v>0.33333333333333331</v>
      </c>
      <c r="Q6486" s="33">
        <f>P6486*O6486</f>
        <v>0.66666666666666663</v>
      </c>
    </row>
    <row r="6487" spans="1:17">
      <c r="A6487" s="26">
        <v>6486</v>
      </c>
      <c r="B6487" s="27" t="s">
        <v>1840</v>
      </c>
      <c r="C6487" s="28"/>
      <c r="D6487" s="18" t="s">
        <v>1841</v>
      </c>
      <c r="E6487" s="18" t="s">
        <v>1842</v>
      </c>
      <c r="F6487" s="29">
        <v>145</v>
      </c>
      <c r="G6487" s="30" t="s">
        <v>1116</v>
      </c>
      <c r="H6487" s="18" t="s">
        <v>17</v>
      </c>
      <c r="I6487" s="28" t="s">
        <v>18</v>
      </c>
      <c r="J6487" s="18" t="str">
        <f>TEXT(G6487,"aa")</f>
        <v>17</v>
      </c>
      <c r="K6487" s="31" t="str">
        <f>J6487</f>
        <v>17</v>
      </c>
      <c r="L6487" s="31">
        <v>19</v>
      </c>
      <c r="M6487" s="31">
        <f>+L6487-K6487</f>
        <v>2</v>
      </c>
      <c r="N6487" s="31">
        <v>3</v>
      </c>
      <c r="O6487" s="31">
        <f>N6487-M6487</f>
        <v>1</v>
      </c>
      <c r="P6487" s="32">
        <f>F6487/N6487</f>
        <v>48.333333333333336</v>
      </c>
      <c r="Q6487" s="33">
        <f>P6487*O6487</f>
        <v>48.333333333333336</v>
      </c>
    </row>
    <row r="6488" spans="1:17">
      <c r="A6488" s="26">
        <v>6487</v>
      </c>
      <c r="B6488" s="27" t="s">
        <v>41264</v>
      </c>
      <c r="C6488" s="28"/>
      <c r="D6488" s="18" t="s">
        <v>41265</v>
      </c>
      <c r="E6488" s="18" t="s">
        <v>41266</v>
      </c>
      <c r="F6488" s="29">
        <v>145</v>
      </c>
      <c r="G6488" s="30" t="s">
        <v>1116</v>
      </c>
      <c r="H6488" s="18" t="s">
        <v>17</v>
      </c>
      <c r="I6488" s="18" t="s">
        <v>41251</v>
      </c>
      <c r="J6488" s="18" t="str">
        <f>TEXT(G6488,"aa")</f>
        <v>17</v>
      </c>
      <c r="K6488" s="31" t="str">
        <f>J6488</f>
        <v>17</v>
      </c>
      <c r="L6488" s="31">
        <v>19</v>
      </c>
      <c r="M6488" s="31">
        <f>+L6488-K6488</f>
        <v>2</v>
      </c>
      <c r="N6488" s="31">
        <v>3</v>
      </c>
      <c r="O6488" s="31">
        <f>N6488-M6488</f>
        <v>1</v>
      </c>
      <c r="P6488" s="32">
        <f>F6488/N6488</f>
        <v>48.333333333333336</v>
      </c>
      <c r="Q6488" s="33">
        <f>P6488*O6488</f>
        <v>48.333333333333336</v>
      </c>
    </row>
    <row r="6489" spans="1:17">
      <c r="A6489" s="26">
        <v>6488</v>
      </c>
      <c r="B6489" s="27" t="s">
        <v>1747</v>
      </c>
      <c r="C6489" s="28"/>
      <c r="D6489" s="18" t="s">
        <v>1748</v>
      </c>
      <c r="E6489" s="18" t="s">
        <v>1749</v>
      </c>
      <c r="F6489" s="29">
        <v>145</v>
      </c>
      <c r="G6489" s="30" t="s">
        <v>1116</v>
      </c>
      <c r="H6489" s="18" t="s">
        <v>17</v>
      </c>
      <c r="I6489" s="28" t="s">
        <v>18</v>
      </c>
      <c r="J6489" s="18" t="str">
        <f>TEXT(G6489,"aa")</f>
        <v>17</v>
      </c>
      <c r="K6489" s="31" t="str">
        <f>J6489</f>
        <v>17</v>
      </c>
      <c r="L6489" s="31">
        <v>19</v>
      </c>
      <c r="M6489" s="31">
        <f>+L6489-K6489</f>
        <v>2</v>
      </c>
      <c r="N6489" s="31">
        <v>3</v>
      </c>
      <c r="O6489" s="31">
        <f>N6489-M6489</f>
        <v>1</v>
      </c>
      <c r="P6489" s="32">
        <f>F6489/N6489</f>
        <v>48.333333333333336</v>
      </c>
      <c r="Q6489" s="33">
        <f>P6489*O6489</f>
        <v>48.333333333333336</v>
      </c>
    </row>
    <row r="6490" spans="1:17">
      <c r="A6490" s="26">
        <v>6489</v>
      </c>
      <c r="B6490" s="87" t="s">
        <v>48926</v>
      </c>
      <c r="D6490" s="96" t="s">
        <v>48983</v>
      </c>
      <c r="E6490" s="87">
        <v>40462</v>
      </c>
      <c r="F6490" s="29">
        <v>1</v>
      </c>
      <c r="G6490" s="55" t="s">
        <v>49018</v>
      </c>
      <c r="H6490" s="18" t="s">
        <v>17</v>
      </c>
      <c r="I6490" s="28" t="s">
        <v>27442</v>
      </c>
      <c r="J6490" s="18">
        <v>22</v>
      </c>
      <c r="K6490" s="31">
        <v>22</v>
      </c>
      <c r="L6490" s="31">
        <v>22</v>
      </c>
      <c r="M6490" s="31">
        <v>0</v>
      </c>
      <c r="N6490" s="31">
        <v>10</v>
      </c>
      <c r="O6490" s="31">
        <v>10</v>
      </c>
      <c r="P6490" s="32">
        <v>0.1</v>
      </c>
      <c r="Q6490" s="29">
        <v>1</v>
      </c>
    </row>
    <row r="6491" spans="1:17">
      <c r="A6491" s="26">
        <v>6490</v>
      </c>
      <c r="B6491" s="87" t="s">
        <v>48926</v>
      </c>
      <c r="D6491" s="96" t="s">
        <v>48984</v>
      </c>
      <c r="E6491" s="87">
        <v>40463</v>
      </c>
      <c r="F6491" s="29">
        <v>1</v>
      </c>
      <c r="G6491" s="55" t="s">
        <v>49018</v>
      </c>
      <c r="H6491" s="18" t="s">
        <v>17</v>
      </c>
      <c r="I6491" s="28" t="s">
        <v>27442</v>
      </c>
      <c r="J6491" s="18">
        <v>22</v>
      </c>
      <c r="K6491" s="31">
        <v>22</v>
      </c>
      <c r="L6491" s="31">
        <v>22</v>
      </c>
      <c r="M6491" s="31">
        <v>0</v>
      </c>
      <c r="N6491" s="31">
        <v>10</v>
      </c>
      <c r="O6491" s="31">
        <v>10</v>
      </c>
      <c r="P6491" s="32">
        <v>0.1</v>
      </c>
      <c r="Q6491" s="29">
        <v>1</v>
      </c>
    </row>
    <row r="6492" spans="1:17">
      <c r="A6492" s="26">
        <v>6491</v>
      </c>
      <c r="B6492" s="87" t="s">
        <v>48927</v>
      </c>
      <c r="D6492" s="96" t="s">
        <v>48985</v>
      </c>
      <c r="E6492" s="87">
        <v>40464</v>
      </c>
      <c r="F6492" s="29">
        <v>1</v>
      </c>
      <c r="G6492" s="55" t="s">
        <v>49018</v>
      </c>
      <c r="H6492" s="18" t="s">
        <v>17</v>
      </c>
      <c r="I6492" s="28" t="s">
        <v>27442</v>
      </c>
      <c r="J6492" s="18">
        <v>22</v>
      </c>
      <c r="K6492" s="31">
        <v>22</v>
      </c>
      <c r="L6492" s="31">
        <v>22</v>
      </c>
      <c r="M6492" s="31">
        <v>0</v>
      </c>
      <c r="N6492" s="31">
        <v>10</v>
      </c>
      <c r="O6492" s="31">
        <v>10</v>
      </c>
      <c r="P6492" s="32">
        <v>0.1</v>
      </c>
      <c r="Q6492" s="29">
        <v>1</v>
      </c>
    </row>
    <row r="6493" spans="1:17">
      <c r="A6493" s="26">
        <v>6492</v>
      </c>
      <c r="B6493" s="87" t="s">
        <v>48927</v>
      </c>
      <c r="D6493" s="96" t="s">
        <v>48986</v>
      </c>
      <c r="E6493" s="87">
        <v>40465</v>
      </c>
      <c r="F6493" s="29">
        <v>1</v>
      </c>
      <c r="G6493" s="55" t="s">
        <v>49018</v>
      </c>
      <c r="H6493" s="18" t="s">
        <v>17</v>
      </c>
      <c r="I6493" s="28" t="s">
        <v>27442</v>
      </c>
      <c r="J6493" s="18">
        <v>22</v>
      </c>
      <c r="K6493" s="31">
        <v>22</v>
      </c>
      <c r="L6493" s="31">
        <v>22</v>
      </c>
      <c r="M6493" s="31">
        <v>0</v>
      </c>
      <c r="N6493" s="31">
        <v>10</v>
      </c>
      <c r="O6493" s="31">
        <v>10</v>
      </c>
      <c r="P6493" s="32">
        <v>0.1</v>
      </c>
      <c r="Q6493" s="29">
        <v>1</v>
      </c>
    </row>
    <row r="6494" spans="1:17">
      <c r="A6494" s="26">
        <v>6493</v>
      </c>
      <c r="B6494" s="87" t="s">
        <v>48927</v>
      </c>
      <c r="D6494" s="96" t="s">
        <v>48987</v>
      </c>
      <c r="E6494" s="87">
        <v>40466</v>
      </c>
      <c r="F6494" s="29">
        <v>1</v>
      </c>
      <c r="G6494" s="55" t="s">
        <v>49018</v>
      </c>
      <c r="H6494" s="18" t="s">
        <v>17</v>
      </c>
      <c r="I6494" s="28" t="s">
        <v>27442</v>
      </c>
      <c r="J6494" s="18">
        <v>22</v>
      </c>
      <c r="K6494" s="31">
        <v>22</v>
      </c>
      <c r="L6494" s="31">
        <v>22</v>
      </c>
      <c r="M6494" s="31">
        <v>0</v>
      </c>
      <c r="N6494" s="31">
        <v>10</v>
      </c>
      <c r="O6494" s="31">
        <v>10</v>
      </c>
      <c r="P6494" s="32">
        <v>0.1</v>
      </c>
      <c r="Q6494" s="29">
        <v>1</v>
      </c>
    </row>
    <row r="6495" spans="1:17">
      <c r="A6495" s="26">
        <v>6494</v>
      </c>
      <c r="B6495" s="87" t="s">
        <v>48927</v>
      </c>
      <c r="D6495" s="96" t="s">
        <v>48988</v>
      </c>
      <c r="E6495" s="87">
        <v>40467</v>
      </c>
      <c r="F6495" s="29">
        <v>1</v>
      </c>
      <c r="G6495" s="55" t="s">
        <v>49018</v>
      </c>
      <c r="H6495" s="18" t="s">
        <v>17</v>
      </c>
      <c r="I6495" s="28" t="s">
        <v>27442</v>
      </c>
      <c r="J6495" s="18">
        <v>22</v>
      </c>
      <c r="K6495" s="31">
        <v>22</v>
      </c>
      <c r="L6495" s="31">
        <v>22</v>
      </c>
      <c r="M6495" s="31">
        <v>0</v>
      </c>
      <c r="N6495" s="31">
        <v>10</v>
      </c>
      <c r="O6495" s="31">
        <v>10</v>
      </c>
      <c r="P6495" s="32">
        <v>0.1</v>
      </c>
      <c r="Q6495" s="29">
        <v>1</v>
      </c>
    </row>
    <row r="6496" spans="1:17">
      <c r="A6496" s="26">
        <v>6495</v>
      </c>
      <c r="B6496" s="87" t="s">
        <v>48927</v>
      </c>
      <c r="D6496" s="96" t="s">
        <v>48989</v>
      </c>
      <c r="E6496" s="87">
        <v>40468</v>
      </c>
      <c r="F6496" s="29">
        <v>1</v>
      </c>
      <c r="G6496" s="55" t="s">
        <v>49018</v>
      </c>
      <c r="H6496" s="18" t="s">
        <v>17</v>
      </c>
      <c r="I6496" s="28" t="s">
        <v>27442</v>
      </c>
      <c r="J6496" s="18">
        <v>22</v>
      </c>
      <c r="K6496" s="31">
        <v>22</v>
      </c>
      <c r="L6496" s="31">
        <v>22</v>
      </c>
      <c r="M6496" s="31">
        <v>0</v>
      </c>
      <c r="N6496" s="31">
        <v>10</v>
      </c>
      <c r="O6496" s="31">
        <v>10</v>
      </c>
      <c r="P6496" s="32">
        <v>0.1</v>
      </c>
      <c r="Q6496" s="29">
        <v>1</v>
      </c>
    </row>
    <row r="6497" spans="1:17">
      <c r="A6497" s="26">
        <v>6496</v>
      </c>
      <c r="B6497" s="87" t="s">
        <v>48927</v>
      </c>
      <c r="D6497" s="96" t="s">
        <v>48990</v>
      </c>
      <c r="E6497" s="87">
        <v>40469</v>
      </c>
      <c r="F6497" s="29">
        <v>1</v>
      </c>
      <c r="G6497" s="55" t="s">
        <v>49018</v>
      </c>
      <c r="H6497" s="18" t="s">
        <v>17</v>
      </c>
      <c r="I6497" s="28" t="s">
        <v>27442</v>
      </c>
      <c r="J6497" s="18">
        <v>22</v>
      </c>
      <c r="K6497" s="31">
        <v>22</v>
      </c>
      <c r="L6497" s="31">
        <v>22</v>
      </c>
      <c r="M6497" s="31">
        <v>0</v>
      </c>
      <c r="N6497" s="31">
        <v>10</v>
      </c>
      <c r="O6497" s="31">
        <v>10</v>
      </c>
      <c r="P6497" s="32">
        <v>0.1</v>
      </c>
      <c r="Q6497" s="29">
        <v>1</v>
      </c>
    </row>
    <row r="6498" spans="1:17">
      <c r="A6498" s="26">
        <v>6497</v>
      </c>
      <c r="B6498" s="87" t="s">
        <v>48927</v>
      </c>
      <c r="D6498" s="96" t="s">
        <v>48991</v>
      </c>
      <c r="E6498" s="87">
        <v>40470</v>
      </c>
      <c r="F6498" s="29">
        <v>1</v>
      </c>
      <c r="G6498" s="55" t="s">
        <v>49018</v>
      </c>
      <c r="H6498" s="18" t="s">
        <v>17</v>
      </c>
      <c r="I6498" s="28" t="s">
        <v>27442</v>
      </c>
      <c r="J6498" s="18">
        <v>22</v>
      </c>
      <c r="K6498" s="31">
        <v>22</v>
      </c>
      <c r="L6498" s="31">
        <v>22</v>
      </c>
      <c r="M6498" s="31">
        <v>0</v>
      </c>
      <c r="N6498" s="31">
        <v>10</v>
      </c>
      <c r="O6498" s="31">
        <v>10</v>
      </c>
      <c r="P6498" s="32">
        <v>0.1</v>
      </c>
      <c r="Q6498" s="29">
        <v>1</v>
      </c>
    </row>
    <row r="6499" spans="1:17">
      <c r="A6499" s="26">
        <v>6498</v>
      </c>
      <c r="B6499" s="87" t="s">
        <v>48927</v>
      </c>
      <c r="D6499" s="96" t="s">
        <v>48992</v>
      </c>
      <c r="E6499" s="87">
        <v>40471</v>
      </c>
      <c r="F6499" s="29">
        <v>1</v>
      </c>
      <c r="G6499" s="55" t="s">
        <v>49018</v>
      </c>
      <c r="H6499" s="18" t="s">
        <v>17</v>
      </c>
      <c r="I6499" s="28" t="s">
        <v>27442</v>
      </c>
      <c r="J6499" s="18">
        <v>22</v>
      </c>
      <c r="K6499" s="31">
        <v>22</v>
      </c>
      <c r="L6499" s="31">
        <v>22</v>
      </c>
      <c r="M6499" s="31">
        <v>0</v>
      </c>
      <c r="N6499" s="31">
        <v>10</v>
      </c>
      <c r="O6499" s="31">
        <v>10</v>
      </c>
      <c r="P6499" s="32">
        <v>0.1</v>
      </c>
      <c r="Q6499" s="29">
        <v>1</v>
      </c>
    </row>
    <row r="6500" spans="1:17">
      <c r="A6500" s="26">
        <v>6499</v>
      </c>
      <c r="B6500" s="87" t="s">
        <v>48927</v>
      </c>
      <c r="D6500" s="96" t="s">
        <v>48993</v>
      </c>
      <c r="E6500" s="87">
        <v>40472</v>
      </c>
      <c r="F6500" s="29">
        <v>1</v>
      </c>
      <c r="G6500" s="55" t="s">
        <v>49018</v>
      </c>
      <c r="H6500" s="18" t="s">
        <v>17</v>
      </c>
      <c r="I6500" s="28" t="s">
        <v>27442</v>
      </c>
      <c r="J6500" s="18">
        <v>22</v>
      </c>
      <c r="K6500" s="31">
        <v>22</v>
      </c>
      <c r="L6500" s="31">
        <v>22</v>
      </c>
      <c r="M6500" s="31">
        <v>0</v>
      </c>
      <c r="N6500" s="31">
        <v>10</v>
      </c>
      <c r="O6500" s="31">
        <v>10</v>
      </c>
      <c r="P6500" s="32">
        <v>0.1</v>
      </c>
      <c r="Q6500" s="29">
        <v>1</v>
      </c>
    </row>
    <row r="6501" spans="1:17">
      <c r="A6501" s="26">
        <v>6500</v>
      </c>
      <c r="B6501" s="87" t="s">
        <v>48927</v>
      </c>
      <c r="D6501" s="96" t="s">
        <v>48994</v>
      </c>
      <c r="E6501" s="87">
        <v>40473</v>
      </c>
      <c r="F6501" s="29">
        <v>1</v>
      </c>
      <c r="G6501" s="55" t="s">
        <v>49018</v>
      </c>
      <c r="H6501" s="18" t="s">
        <v>17</v>
      </c>
      <c r="I6501" s="28" t="s">
        <v>27442</v>
      </c>
      <c r="J6501" s="18">
        <v>22</v>
      </c>
      <c r="K6501" s="31">
        <v>22</v>
      </c>
      <c r="L6501" s="31">
        <v>22</v>
      </c>
      <c r="M6501" s="31">
        <v>0</v>
      </c>
      <c r="N6501" s="31">
        <v>10</v>
      </c>
      <c r="O6501" s="31">
        <v>10</v>
      </c>
      <c r="P6501" s="32">
        <v>0.1</v>
      </c>
      <c r="Q6501" s="29">
        <v>1</v>
      </c>
    </row>
    <row r="6502" spans="1:17">
      <c r="A6502" s="26">
        <v>6501</v>
      </c>
      <c r="B6502" s="87" t="s">
        <v>48927</v>
      </c>
      <c r="D6502" s="96" t="s">
        <v>48995</v>
      </c>
      <c r="E6502" s="87">
        <v>40474</v>
      </c>
      <c r="F6502" s="29">
        <v>1</v>
      </c>
      <c r="G6502" s="55" t="s">
        <v>49018</v>
      </c>
      <c r="H6502" s="18" t="s">
        <v>17</v>
      </c>
      <c r="I6502" s="28" t="s">
        <v>27442</v>
      </c>
      <c r="J6502" s="18">
        <v>22</v>
      </c>
      <c r="K6502" s="31">
        <v>22</v>
      </c>
      <c r="L6502" s="31">
        <v>22</v>
      </c>
      <c r="M6502" s="31">
        <v>0</v>
      </c>
      <c r="N6502" s="31">
        <v>10</v>
      </c>
      <c r="O6502" s="31">
        <v>10</v>
      </c>
      <c r="P6502" s="32">
        <v>0.1</v>
      </c>
      <c r="Q6502" s="29">
        <v>1</v>
      </c>
    </row>
    <row r="6503" spans="1:17">
      <c r="A6503" s="26">
        <v>6502</v>
      </c>
      <c r="B6503" s="87" t="s">
        <v>48927</v>
      </c>
      <c r="D6503" s="96" t="s">
        <v>48996</v>
      </c>
      <c r="E6503" s="87">
        <v>40475</v>
      </c>
      <c r="F6503" s="29">
        <v>1</v>
      </c>
      <c r="G6503" s="55" t="s">
        <v>49018</v>
      </c>
      <c r="H6503" s="18" t="s">
        <v>17</v>
      </c>
      <c r="I6503" s="28" t="s">
        <v>27442</v>
      </c>
      <c r="J6503" s="18">
        <v>22</v>
      </c>
      <c r="K6503" s="31">
        <v>22</v>
      </c>
      <c r="L6503" s="31">
        <v>22</v>
      </c>
      <c r="M6503" s="31">
        <v>0</v>
      </c>
      <c r="N6503" s="31">
        <v>10</v>
      </c>
      <c r="O6503" s="31">
        <v>10</v>
      </c>
      <c r="P6503" s="32">
        <v>0.1</v>
      </c>
      <c r="Q6503" s="29">
        <v>1</v>
      </c>
    </row>
    <row r="6504" spans="1:17">
      <c r="A6504" s="26">
        <v>6503</v>
      </c>
      <c r="B6504" s="87" t="s">
        <v>48928</v>
      </c>
      <c r="D6504" s="96" t="s">
        <v>48997</v>
      </c>
      <c r="E6504" s="87">
        <v>40476</v>
      </c>
      <c r="F6504" s="29">
        <v>1</v>
      </c>
      <c r="G6504" s="55" t="s">
        <v>49018</v>
      </c>
      <c r="H6504" s="18" t="s">
        <v>17</v>
      </c>
      <c r="I6504" s="28" t="s">
        <v>27442</v>
      </c>
      <c r="J6504" s="18">
        <v>22</v>
      </c>
      <c r="K6504" s="31">
        <v>22</v>
      </c>
      <c r="L6504" s="31">
        <v>22</v>
      </c>
      <c r="M6504" s="31">
        <v>0</v>
      </c>
      <c r="N6504" s="31">
        <v>10</v>
      </c>
      <c r="O6504" s="31">
        <v>10</v>
      </c>
      <c r="P6504" s="32">
        <v>0.1</v>
      </c>
      <c r="Q6504" s="29">
        <v>1</v>
      </c>
    </row>
    <row r="6505" spans="1:17">
      <c r="A6505" s="26">
        <v>6504</v>
      </c>
      <c r="B6505" s="87" t="s">
        <v>48928</v>
      </c>
      <c r="D6505" s="96" t="s">
        <v>48998</v>
      </c>
      <c r="E6505" s="87">
        <v>40477</v>
      </c>
      <c r="F6505" s="29">
        <v>1</v>
      </c>
      <c r="G6505" s="55" t="s">
        <v>49018</v>
      </c>
      <c r="H6505" s="18" t="s">
        <v>17</v>
      </c>
      <c r="I6505" s="28" t="s">
        <v>27442</v>
      </c>
      <c r="J6505" s="18">
        <v>22</v>
      </c>
      <c r="K6505" s="31">
        <v>22</v>
      </c>
      <c r="L6505" s="31">
        <v>22</v>
      </c>
      <c r="M6505" s="31">
        <v>0</v>
      </c>
      <c r="N6505" s="31">
        <v>10</v>
      </c>
      <c r="O6505" s="31">
        <v>10</v>
      </c>
      <c r="P6505" s="32">
        <v>0.1</v>
      </c>
      <c r="Q6505" s="29">
        <v>1</v>
      </c>
    </row>
    <row r="6506" spans="1:17">
      <c r="A6506" s="26">
        <v>6505</v>
      </c>
      <c r="B6506" s="87" t="s">
        <v>48928</v>
      </c>
      <c r="D6506" s="96" t="s">
        <v>48999</v>
      </c>
      <c r="E6506" s="87">
        <v>40478</v>
      </c>
      <c r="F6506" s="29">
        <v>1</v>
      </c>
      <c r="G6506" s="55" t="s">
        <v>49018</v>
      </c>
      <c r="H6506" s="18" t="s">
        <v>17</v>
      </c>
      <c r="I6506" s="28" t="s">
        <v>27442</v>
      </c>
      <c r="J6506" s="18">
        <v>22</v>
      </c>
      <c r="K6506" s="31">
        <v>22</v>
      </c>
      <c r="L6506" s="31">
        <v>22</v>
      </c>
      <c r="M6506" s="31">
        <v>0</v>
      </c>
      <c r="N6506" s="31">
        <v>10</v>
      </c>
      <c r="O6506" s="31">
        <v>10</v>
      </c>
      <c r="P6506" s="32">
        <v>0.1</v>
      </c>
      <c r="Q6506" s="29">
        <v>1</v>
      </c>
    </row>
    <row r="6507" spans="1:17">
      <c r="A6507" s="26">
        <v>6506</v>
      </c>
      <c r="B6507" s="87" t="s">
        <v>48928</v>
      </c>
      <c r="D6507" s="96" t="s">
        <v>49000</v>
      </c>
      <c r="E6507" s="87">
        <v>40479</v>
      </c>
      <c r="F6507" s="29">
        <v>1</v>
      </c>
      <c r="G6507" s="55" t="s">
        <v>49018</v>
      </c>
      <c r="H6507" s="18" t="s">
        <v>17</v>
      </c>
      <c r="I6507" s="28" t="s">
        <v>27442</v>
      </c>
      <c r="J6507" s="18">
        <v>22</v>
      </c>
      <c r="K6507" s="31">
        <v>22</v>
      </c>
      <c r="L6507" s="31">
        <v>22</v>
      </c>
      <c r="M6507" s="31">
        <v>0</v>
      </c>
      <c r="N6507" s="31">
        <v>10</v>
      </c>
      <c r="O6507" s="31">
        <v>10</v>
      </c>
      <c r="P6507" s="32">
        <v>0.1</v>
      </c>
      <c r="Q6507" s="29">
        <v>1</v>
      </c>
    </row>
    <row r="6508" spans="1:17">
      <c r="A6508" s="26">
        <v>6507</v>
      </c>
      <c r="B6508" s="87" t="s">
        <v>48929</v>
      </c>
      <c r="D6508" s="96" t="s">
        <v>49001</v>
      </c>
      <c r="E6508" s="87">
        <v>40480</v>
      </c>
      <c r="F6508" s="29">
        <v>1</v>
      </c>
      <c r="G6508" s="55" t="s">
        <v>49018</v>
      </c>
      <c r="H6508" s="18" t="s">
        <v>17</v>
      </c>
      <c r="I6508" s="28" t="s">
        <v>27442</v>
      </c>
      <c r="J6508" s="18">
        <v>22</v>
      </c>
      <c r="K6508" s="31">
        <v>22</v>
      </c>
      <c r="L6508" s="31">
        <v>22</v>
      </c>
      <c r="M6508" s="31">
        <v>0</v>
      </c>
      <c r="N6508" s="31">
        <v>10</v>
      </c>
      <c r="O6508" s="31">
        <v>10</v>
      </c>
      <c r="P6508" s="32">
        <v>0.1</v>
      </c>
      <c r="Q6508" s="29">
        <v>1</v>
      </c>
    </row>
    <row r="6509" spans="1:17">
      <c r="A6509" s="26">
        <v>6508</v>
      </c>
      <c r="B6509" s="87" t="s">
        <v>48929</v>
      </c>
      <c r="D6509" s="96" t="s">
        <v>49002</v>
      </c>
      <c r="E6509" s="87">
        <v>40481</v>
      </c>
      <c r="F6509" s="29">
        <v>1</v>
      </c>
      <c r="G6509" s="55" t="s">
        <v>49018</v>
      </c>
      <c r="H6509" s="18" t="s">
        <v>17</v>
      </c>
      <c r="I6509" s="28" t="s">
        <v>27442</v>
      </c>
      <c r="J6509" s="18">
        <v>22</v>
      </c>
      <c r="K6509" s="31">
        <v>22</v>
      </c>
      <c r="L6509" s="31">
        <v>22</v>
      </c>
      <c r="M6509" s="31">
        <v>0</v>
      </c>
      <c r="N6509" s="31">
        <v>10</v>
      </c>
      <c r="O6509" s="31">
        <v>10</v>
      </c>
      <c r="P6509" s="32">
        <v>0.1</v>
      </c>
      <c r="Q6509" s="29">
        <v>1</v>
      </c>
    </row>
    <row r="6510" spans="1:17">
      <c r="A6510" s="26">
        <v>6509</v>
      </c>
      <c r="B6510" s="87" t="s">
        <v>48930</v>
      </c>
      <c r="D6510" s="96" t="s">
        <v>49003</v>
      </c>
      <c r="E6510" s="87">
        <v>40482</v>
      </c>
      <c r="F6510" s="29">
        <v>1</v>
      </c>
      <c r="G6510" s="55" t="s">
        <v>49018</v>
      </c>
      <c r="H6510" s="18" t="s">
        <v>17</v>
      </c>
      <c r="I6510" s="28" t="s">
        <v>27442</v>
      </c>
      <c r="J6510" s="18">
        <v>22</v>
      </c>
      <c r="K6510" s="31">
        <v>22</v>
      </c>
      <c r="L6510" s="31">
        <v>22</v>
      </c>
      <c r="M6510" s="31">
        <v>0</v>
      </c>
      <c r="N6510" s="31">
        <v>10</v>
      </c>
      <c r="O6510" s="31">
        <v>10</v>
      </c>
      <c r="P6510" s="32">
        <v>0.1</v>
      </c>
      <c r="Q6510" s="29">
        <v>1</v>
      </c>
    </row>
    <row r="6511" spans="1:17">
      <c r="A6511" s="26">
        <v>6510</v>
      </c>
      <c r="B6511" s="87" t="s">
        <v>48930</v>
      </c>
      <c r="D6511" s="96" t="s">
        <v>49004</v>
      </c>
      <c r="E6511" s="87">
        <v>40483</v>
      </c>
      <c r="F6511" s="29">
        <v>1</v>
      </c>
      <c r="G6511" s="55" t="s">
        <v>49018</v>
      </c>
      <c r="H6511" s="18" t="s">
        <v>17</v>
      </c>
      <c r="I6511" s="28" t="s">
        <v>27442</v>
      </c>
      <c r="J6511" s="18">
        <v>22</v>
      </c>
      <c r="K6511" s="31">
        <v>22</v>
      </c>
      <c r="L6511" s="31">
        <v>22</v>
      </c>
      <c r="M6511" s="31">
        <v>0</v>
      </c>
      <c r="N6511" s="31">
        <v>10</v>
      </c>
      <c r="O6511" s="31">
        <v>10</v>
      </c>
      <c r="P6511" s="32">
        <v>0.1</v>
      </c>
      <c r="Q6511" s="29">
        <v>1</v>
      </c>
    </row>
    <row r="6512" spans="1:17">
      <c r="A6512" s="26">
        <v>6511</v>
      </c>
      <c r="B6512" s="87" t="s">
        <v>48930</v>
      </c>
      <c r="D6512" s="96" t="s">
        <v>49005</v>
      </c>
      <c r="E6512" s="87">
        <v>40484</v>
      </c>
      <c r="F6512" s="29">
        <v>1</v>
      </c>
      <c r="G6512" s="55" t="s">
        <v>49018</v>
      </c>
      <c r="H6512" s="18" t="s">
        <v>17</v>
      </c>
      <c r="I6512" s="28" t="s">
        <v>27442</v>
      </c>
      <c r="J6512" s="18">
        <v>22</v>
      </c>
      <c r="K6512" s="31">
        <v>22</v>
      </c>
      <c r="L6512" s="31">
        <v>22</v>
      </c>
      <c r="M6512" s="31">
        <v>0</v>
      </c>
      <c r="N6512" s="31">
        <v>10</v>
      </c>
      <c r="O6512" s="31">
        <v>10</v>
      </c>
      <c r="P6512" s="32">
        <v>0.1</v>
      </c>
      <c r="Q6512" s="29">
        <v>1</v>
      </c>
    </row>
    <row r="6513" spans="1:17">
      <c r="A6513" s="26">
        <v>6512</v>
      </c>
      <c r="B6513" s="87" t="s">
        <v>48930</v>
      </c>
      <c r="D6513" s="96" t="s">
        <v>49006</v>
      </c>
      <c r="E6513" s="87">
        <v>40485</v>
      </c>
      <c r="F6513" s="29">
        <v>1</v>
      </c>
      <c r="G6513" s="55" t="s">
        <v>49018</v>
      </c>
      <c r="H6513" s="18" t="s">
        <v>17</v>
      </c>
      <c r="I6513" s="28" t="s">
        <v>27442</v>
      </c>
      <c r="J6513" s="18">
        <v>22</v>
      </c>
      <c r="K6513" s="31">
        <v>22</v>
      </c>
      <c r="L6513" s="31">
        <v>22</v>
      </c>
      <c r="M6513" s="31">
        <v>0</v>
      </c>
      <c r="N6513" s="31">
        <v>10</v>
      </c>
      <c r="O6513" s="31">
        <v>10</v>
      </c>
      <c r="P6513" s="32">
        <v>0.1</v>
      </c>
      <c r="Q6513" s="29">
        <v>1</v>
      </c>
    </row>
    <row r="6514" spans="1:17">
      <c r="A6514" s="26">
        <v>6513</v>
      </c>
      <c r="B6514" s="87" t="s">
        <v>48930</v>
      </c>
      <c r="D6514" s="96" t="s">
        <v>49007</v>
      </c>
      <c r="E6514" s="87">
        <v>40486</v>
      </c>
      <c r="F6514" s="29">
        <v>1</v>
      </c>
      <c r="G6514" s="55" t="s">
        <v>49018</v>
      </c>
      <c r="H6514" s="18" t="s">
        <v>17</v>
      </c>
      <c r="I6514" s="28" t="s">
        <v>27442</v>
      </c>
      <c r="J6514" s="18">
        <v>22</v>
      </c>
      <c r="K6514" s="31">
        <v>22</v>
      </c>
      <c r="L6514" s="31">
        <v>22</v>
      </c>
      <c r="M6514" s="31">
        <v>0</v>
      </c>
      <c r="N6514" s="31">
        <v>10</v>
      </c>
      <c r="O6514" s="31">
        <v>10</v>
      </c>
      <c r="P6514" s="32">
        <v>0.1</v>
      </c>
      <c r="Q6514" s="29">
        <v>1</v>
      </c>
    </row>
    <row r="6515" spans="1:17">
      <c r="A6515" s="26">
        <v>6514</v>
      </c>
      <c r="B6515" s="87" t="s">
        <v>48930</v>
      </c>
      <c r="D6515" s="96" t="s">
        <v>49008</v>
      </c>
      <c r="E6515" s="87">
        <v>40487</v>
      </c>
      <c r="F6515" s="29">
        <v>1</v>
      </c>
      <c r="G6515" s="55" t="s">
        <v>49018</v>
      </c>
      <c r="H6515" s="18" t="s">
        <v>17</v>
      </c>
      <c r="I6515" s="28" t="s">
        <v>27442</v>
      </c>
      <c r="J6515" s="18">
        <v>22</v>
      </c>
      <c r="K6515" s="31">
        <v>22</v>
      </c>
      <c r="L6515" s="31">
        <v>22</v>
      </c>
      <c r="M6515" s="31">
        <v>0</v>
      </c>
      <c r="N6515" s="31">
        <v>10</v>
      </c>
      <c r="O6515" s="31">
        <v>10</v>
      </c>
      <c r="P6515" s="32">
        <v>0.1</v>
      </c>
      <c r="Q6515" s="29">
        <v>1</v>
      </c>
    </row>
    <row r="6516" spans="1:17">
      <c r="A6516" s="26">
        <v>6515</v>
      </c>
      <c r="B6516" s="87" t="s">
        <v>48930</v>
      </c>
      <c r="D6516" s="96" t="s">
        <v>49009</v>
      </c>
      <c r="E6516" s="87">
        <v>40488</v>
      </c>
      <c r="F6516" s="29">
        <v>1</v>
      </c>
      <c r="G6516" s="55" t="s">
        <v>49018</v>
      </c>
      <c r="H6516" s="18" t="s">
        <v>17</v>
      </c>
      <c r="I6516" s="28" t="s">
        <v>27442</v>
      </c>
      <c r="J6516" s="18">
        <v>22</v>
      </c>
      <c r="K6516" s="31">
        <v>22</v>
      </c>
      <c r="L6516" s="31">
        <v>22</v>
      </c>
      <c r="M6516" s="31">
        <v>0</v>
      </c>
      <c r="N6516" s="31">
        <v>10</v>
      </c>
      <c r="O6516" s="31">
        <v>10</v>
      </c>
      <c r="P6516" s="32">
        <v>0.1</v>
      </c>
      <c r="Q6516" s="29">
        <v>1</v>
      </c>
    </row>
    <row r="6517" spans="1:17">
      <c r="A6517" s="26">
        <v>6516</v>
      </c>
      <c r="B6517" s="87" t="s">
        <v>48930</v>
      </c>
      <c r="D6517" s="96" t="s">
        <v>49010</v>
      </c>
      <c r="E6517" s="87">
        <v>40489</v>
      </c>
      <c r="F6517" s="29">
        <v>1</v>
      </c>
      <c r="G6517" s="55" t="s">
        <v>49018</v>
      </c>
      <c r="H6517" s="18" t="s">
        <v>17</v>
      </c>
      <c r="I6517" s="28" t="s">
        <v>27442</v>
      </c>
      <c r="J6517" s="18">
        <v>22</v>
      </c>
      <c r="K6517" s="31">
        <v>22</v>
      </c>
      <c r="L6517" s="31">
        <v>22</v>
      </c>
      <c r="M6517" s="31">
        <v>0</v>
      </c>
      <c r="N6517" s="31">
        <v>10</v>
      </c>
      <c r="O6517" s="31">
        <v>10</v>
      </c>
      <c r="P6517" s="32">
        <v>0.1</v>
      </c>
      <c r="Q6517" s="29">
        <v>1</v>
      </c>
    </row>
    <row r="6518" spans="1:17">
      <c r="A6518" s="26">
        <v>6517</v>
      </c>
      <c r="B6518" s="87" t="s">
        <v>48930</v>
      </c>
      <c r="D6518" s="96" t="s">
        <v>49011</v>
      </c>
      <c r="E6518" s="87">
        <v>40490</v>
      </c>
      <c r="F6518" s="29">
        <v>1</v>
      </c>
      <c r="G6518" s="55" t="s">
        <v>49018</v>
      </c>
      <c r="H6518" s="18" t="s">
        <v>17</v>
      </c>
      <c r="I6518" s="28" t="s">
        <v>27442</v>
      </c>
      <c r="J6518" s="18">
        <v>22</v>
      </c>
      <c r="K6518" s="31">
        <v>22</v>
      </c>
      <c r="L6518" s="31">
        <v>22</v>
      </c>
      <c r="M6518" s="31">
        <v>0</v>
      </c>
      <c r="N6518" s="31">
        <v>10</v>
      </c>
      <c r="O6518" s="31">
        <v>10</v>
      </c>
      <c r="P6518" s="32">
        <v>0.1</v>
      </c>
      <c r="Q6518" s="29">
        <v>1</v>
      </c>
    </row>
    <row r="6519" spans="1:17">
      <c r="A6519" s="26">
        <v>6518</v>
      </c>
      <c r="B6519" s="87" t="s">
        <v>48930</v>
      </c>
      <c r="D6519" s="96" t="s">
        <v>49012</v>
      </c>
      <c r="E6519" s="87">
        <v>40491</v>
      </c>
      <c r="F6519" s="29">
        <v>1</v>
      </c>
      <c r="G6519" s="55" t="s">
        <v>49018</v>
      </c>
      <c r="H6519" s="18" t="s">
        <v>17</v>
      </c>
      <c r="I6519" s="28" t="s">
        <v>27442</v>
      </c>
      <c r="J6519" s="18">
        <v>22</v>
      </c>
      <c r="K6519" s="31">
        <v>22</v>
      </c>
      <c r="L6519" s="31">
        <v>22</v>
      </c>
      <c r="M6519" s="31">
        <v>0</v>
      </c>
      <c r="N6519" s="31">
        <v>10</v>
      </c>
      <c r="O6519" s="31">
        <v>10</v>
      </c>
      <c r="P6519" s="32">
        <v>0.1</v>
      </c>
      <c r="Q6519" s="29">
        <v>1</v>
      </c>
    </row>
    <row r="6520" spans="1:17">
      <c r="A6520" s="26">
        <v>6519</v>
      </c>
      <c r="B6520" s="87" t="s">
        <v>48930</v>
      </c>
      <c r="D6520" s="96" t="s">
        <v>49013</v>
      </c>
      <c r="E6520" s="87">
        <v>40492</v>
      </c>
      <c r="F6520" s="29">
        <v>1</v>
      </c>
      <c r="G6520" s="55" t="s">
        <v>49018</v>
      </c>
      <c r="H6520" s="18" t="s">
        <v>17</v>
      </c>
      <c r="I6520" s="28" t="s">
        <v>27442</v>
      </c>
      <c r="J6520" s="18">
        <v>22</v>
      </c>
      <c r="K6520" s="31">
        <v>22</v>
      </c>
      <c r="L6520" s="31">
        <v>22</v>
      </c>
      <c r="M6520" s="31">
        <v>0</v>
      </c>
      <c r="N6520" s="31">
        <v>10</v>
      </c>
      <c r="O6520" s="31">
        <v>10</v>
      </c>
      <c r="P6520" s="32">
        <v>0.1</v>
      </c>
      <c r="Q6520" s="29">
        <v>1</v>
      </c>
    </row>
    <row r="6521" spans="1:17">
      <c r="A6521" s="26">
        <v>6520</v>
      </c>
      <c r="B6521" s="87" t="s">
        <v>48918</v>
      </c>
      <c r="D6521" s="96" t="s">
        <v>49014</v>
      </c>
      <c r="E6521" s="87">
        <v>40493</v>
      </c>
      <c r="F6521" s="29">
        <v>1</v>
      </c>
      <c r="G6521" s="55" t="s">
        <v>49018</v>
      </c>
      <c r="H6521" s="18" t="s">
        <v>17</v>
      </c>
      <c r="I6521" s="28" t="s">
        <v>27442</v>
      </c>
      <c r="J6521" s="18">
        <v>22</v>
      </c>
      <c r="K6521" s="31">
        <v>22</v>
      </c>
      <c r="L6521" s="31">
        <v>22</v>
      </c>
      <c r="M6521" s="31">
        <v>0</v>
      </c>
      <c r="N6521" s="31">
        <v>10</v>
      </c>
      <c r="O6521" s="31">
        <v>10</v>
      </c>
      <c r="P6521" s="32">
        <v>0.1</v>
      </c>
      <c r="Q6521" s="29">
        <v>1</v>
      </c>
    </row>
    <row r="6522" spans="1:17">
      <c r="A6522" s="26">
        <v>6521</v>
      </c>
      <c r="B6522" s="87" t="s">
        <v>48930</v>
      </c>
      <c r="D6522" s="96" t="s">
        <v>49015</v>
      </c>
      <c r="E6522" s="87">
        <v>40494</v>
      </c>
      <c r="F6522" s="29">
        <v>1</v>
      </c>
      <c r="G6522" s="55" t="s">
        <v>49018</v>
      </c>
      <c r="H6522" s="18" t="s">
        <v>17</v>
      </c>
      <c r="I6522" s="28" t="s">
        <v>27442</v>
      </c>
      <c r="J6522" s="18">
        <v>22</v>
      </c>
      <c r="K6522" s="31">
        <v>22</v>
      </c>
      <c r="L6522" s="31">
        <v>22</v>
      </c>
      <c r="M6522" s="31">
        <v>0</v>
      </c>
      <c r="N6522" s="31">
        <v>10</v>
      </c>
      <c r="O6522" s="31">
        <v>10</v>
      </c>
      <c r="P6522" s="32">
        <v>0.1</v>
      </c>
      <c r="Q6522" s="29">
        <v>1</v>
      </c>
    </row>
    <row r="6523" spans="1:17" ht="25.5">
      <c r="A6523" s="26">
        <v>6522</v>
      </c>
      <c r="B6523" s="27" t="s">
        <v>27104</v>
      </c>
      <c r="C6523" s="28"/>
      <c r="D6523" s="18" t="s">
        <v>27105</v>
      </c>
      <c r="E6523" s="18" t="s">
        <v>27106</v>
      </c>
      <c r="F6523" s="29"/>
      <c r="G6523" s="30"/>
      <c r="H6523" s="18" t="s">
        <v>17</v>
      </c>
      <c r="I6523" s="18" t="s">
        <v>27107</v>
      </c>
      <c r="J6523" s="18" t="str">
        <f t="shared" ref="J6523:J6554" si="599">TEXT(G6523,"aa")</f>
        <v>00</v>
      </c>
      <c r="Q6523" s="32">
        <v>1</v>
      </c>
    </row>
    <row r="6524" spans="1:17">
      <c r="A6524" s="26">
        <v>6523</v>
      </c>
      <c r="B6524" s="27" t="s">
        <v>11152</v>
      </c>
      <c r="C6524" s="28"/>
      <c r="D6524" s="18" t="s">
        <v>27108</v>
      </c>
      <c r="E6524" s="18" t="s">
        <v>27109</v>
      </c>
      <c r="F6524" s="29"/>
      <c r="G6524" s="30"/>
      <c r="H6524" s="18" t="s">
        <v>900</v>
      </c>
      <c r="I6524" s="18" t="s">
        <v>27107</v>
      </c>
      <c r="J6524" s="18" t="str">
        <f t="shared" si="599"/>
        <v>00</v>
      </c>
      <c r="Q6524" s="32">
        <v>1</v>
      </c>
    </row>
    <row r="6525" spans="1:17">
      <c r="A6525" s="26">
        <v>6524</v>
      </c>
      <c r="B6525" s="27" t="s">
        <v>11152</v>
      </c>
      <c r="C6525" s="28"/>
      <c r="D6525" s="18" t="s">
        <v>27110</v>
      </c>
      <c r="E6525" s="18" t="s">
        <v>27111</v>
      </c>
      <c r="F6525" s="29"/>
      <c r="G6525" s="30"/>
      <c r="H6525" s="18" t="s">
        <v>17</v>
      </c>
      <c r="I6525" s="18" t="s">
        <v>27107</v>
      </c>
      <c r="J6525" s="18" t="str">
        <f t="shared" si="599"/>
        <v>00</v>
      </c>
      <c r="Q6525" s="32">
        <v>1</v>
      </c>
    </row>
    <row r="6526" spans="1:17">
      <c r="A6526" s="26">
        <v>6525</v>
      </c>
      <c r="B6526" s="27" t="s">
        <v>27112</v>
      </c>
      <c r="C6526" s="28"/>
      <c r="D6526" s="18" t="s">
        <v>27113</v>
      </c>
      <c r="E6526" s="18" t="s">
        <v>27114</v>
      </c>
      <c r="F6526" s="29"/>
      <c r="G6526" s="30"/>
      <c r="H6526" s="18" t="s">
        <v>17</v>
      </c>
      <c r="I6526" s="18" t="s">
        <v>27107</v>
      </c>
      <c r="J6526" s="18" t="str">
        <f t="shared" si="599"/>
        <v>00</v>
      </c>
      <c r="Q6526" s="32">
        <v>1</v>
      </c>
    </row>
    <row r="6527" spans="1:17">
      <c r="A6527" s="26">
        <v>6526</v>
      </c>
      <c r="B6527" s="27" t="s">
        <v>2343</v>
      </c>
      <c r="C6527" s="28"/>
      <c r="D6527" s="18" t="s">
        <v>27115</v>
      </c>
      <c r="E6527" s="18" t="s">
        <v>27116</v>
      </c>
      <c r="F6527" s="29"/>
      <c r="G6527" s="30"/>
      <c r="H6527" s="18" t="s">
        <v>17</v>
      </c>
      <c r="I6527" s="18" t="s">
        <v>27107</v>
      </c>
      <c r="J6527" s="18" t="str">
        <f t="shared" si="599"/>
        <v>00</v>
      </c>
      <c r="Q6527" s="32">
        <v>1</v>
      </c>
    </row>
    <row r="6528" spans="1:17">
      <c r="A6528" s="26">
        <v>6527</v>
      </c>
      <c r="B6528" s="27" t="s">
        <v>2343</v>
      </c>
      <c r="C6528" s="28"/>
      <c r="D6528" s="18" t="s">
        <v>27117</v>
      </c>
      <c r="E6528" s="18" t="s">
        <v>27118</v>
      </c>
      <c r="F6528" s="29"/>
      <c r="G6528" s="30"/>
      <c r="H6528" s="18" t="s">
        <v>17</v>
      </c>
      <c r="I6528" s="18" t="s">
        <v>27107</v>
      </c>
      <c r="J6528" s="18" t="str">
        <f t="shared" si="599"/>
        <v>00</v>
      </c>
      <c r="Q6528" s="32">
        <v>1</v>
      </c>
    </row>
    <row r="6529" spans="1:17">
      <c r="A6529" s="26">
        <v>6528</v>
      </c>
      <c r="B6529" s="27" t="s">
        <v>14996</v>
      </c>
      <c r="C6529" s="28"/>
      <c r="D6529" s="18" t="s">
        <v>27119</v>
      </c>
      <c r="E6529" s="18" t="s">
        <v>27120</v>
      </c>
      <c r="F6529" s="29"/>
      <c r="G6529" s="30"/>
      <c r="H6529" s="18" t="s">
        <v>794</v>
      </c>
      <c r="I6529" s="18" t="s">
        <v>27107</v>
      </c>
      <c r="J6529" s="18" t="str">
        <f t="shared" si="599"/>
        <v>00</v>
      </c>
      <c r="Q6529" s="32">
        <v>1</v>
      </c>
    </row>
    <row r="6530" spans="1:17" ht="25.5">
      <c r="A6530" s="26">
        <v>6529</v>
      </c>
      <c r="B6530" s="27" t="s">
        <v>2439</v>
      </c>
      <c r="C6530" s="28"/>
      <c r="D6530" s="18" t="s">
        <v>27121</v>
      </c>
      <c r="E6530" s="18" t="s">
        <v>27122</v>
      </c>
      <c r="F6530" s="29"/>
      <c r="G6530" s="30"/>
      <c r="H6530" s="18" t="s">
        <v>17</v>
      </c>
      <c r="I6530" s="18" t="s">
        <v>27107</v>
      </c>
      <c r="J6530" s="18" t="str">
        <f t="shared" si="599"/>
        <v>00</v>
      </c>
      <c r="Q6530" s="32">
        <v>1</v>
      </c>
    </row>
    <row r="6531" spans="1:17" ht="25.5">
      <c r="A6531" s="26">
        <v>6530</v>
      </c>
      <c r="B6531" s="27" t="s">
        <v>27123</v>
      </c>
      <c r="C6531" s="28"/>
      <c r="D6531" s="18" t="s">
        <v>27124</v>
      </c>
      <c r="E6531" s="18" t="s">
        <v>27125</v>
      </c>
      <c r="F6531" s="29"/>
      <c r="G6531" s="30"/>
      <c r="H6531" s="18" t="s">
        <v>17</v>
      </c>
      <c r="I6531" s="18" t="s">
        <v>27107</v>
      </c>
      <c r="J6531" s="18" t="str">
        <f t="shared" si="599"/>
        <v>00</v>
      </c>
      <c r="Q6531" s="32">
        <v>1</v>
      </c>
    </row>
    <row r="6532" spans="1:17" ht="25.5">
      <c r="A6532" s="26">
        <v>6531</v>
      </c>
      <c r="B6532" s="27" t="s">
        <v>27126</v>
      </c>
      <c r="C6532" s="28"/>
      <c r="D6532" s="18" t="s">
        <v>27127</v>
      </c>
      <c r="E6532" s="18" t="s">
        <v>27128</v>
      </c>
      <c r="F6532" s="29"/>
      <c r="G6532" s="30"/>
      <c r="H6532" s="18" t="s">
        <v>17</v>
      </c>
      <c r="I6532" s="18" t="s">
        <v>27107</v>
      </c>
      <c r="J6532" s="18" t="str">
        <f t="shared" si="599"/>
        <v>00</v>
      </c>
      <c r="Q6532" s="32">
        <v>1</v>
      </c>
    </row>
    <row r="6533" spans="1:17" ht="25.5">
      <c r="A6533" s="26">
        <v>6532</v>
      </c>
      <c r="B6533" s="27" t="s">
        <v>3505</v>
      </c>
      <c r="C6533" s="28"/>
      <c r="D6533" s="18" t="s">
        <v>27129</v>
      </c>
      <c r="E6533" s="18" t="s">
        <v>27130</v>
      </c>
      <c r="F6533" s="29"/>
      <c r="G6533" s="30"/>
      <c r="H6533" s="18" t="s">
        <v>17</v>
      </c>
      <c r="I6533" s="18" t="s">
        <v>27107</v>
      </c>
      <c r="J6533" s="18" t="str">
        <f t="shared" si="599"/>
        <v>00</v>
      </c>
      <c r="Q6533" s="32">
        <v>1</v>
      </c>
    </row>
    <row r="6534" spans="1:17" ht="25.5">
      <c r="A6534" s="26">
        <v>6533</v>
      </c>
      <c r="B6534" s="27" t="s">
        <v>3505</v>
      </c>
      <c r="C6534" s="28"/>
      <c r="D6534" s="18" t="s">
        <v>27131</v>
      </c>
      <c r="E6534" s="18" t="s">
        <v>27132</v>
      </c>
      <c r="F6534" s="29"/>
      <c r="G6534" s="30"/>
      <c r="H6534" s="18" t="s">
        <v>17</v>
      </c>
      <c r="I6534" s="18" t="s">
        <v>27107</v>
      </c>
      <c r="J6534" s="18" t="str">
        <f t="shared" si="599"/>
        <v>00</v>
      </c>
      <c r="Q6534" s="32">
        <v>1</v>
      </c>
    </row>
    <row r="6535" spans="1:17" ht="25.5">
      <c r="A6535" s="26">
        <v>6534</v>
      </c>
      <c r="B6535" s="27" t="s">
        <v>2040</v>
      </c>
      <c r="C6535" s="28"/>
      <c r="D6535" s="18" t="s">
        <v>27133</v>
      </c>
      <c r="E6535" s="18" t="s">
        <v>27134</v>
      </c>
      <c r="F6535" s="29"/>
      <c r="G6535" s="30"/>
      <c r="H6535" s="18" t="s">
        <v>17</v>
      </c>
      <c r="I6535" s="18" t="s">
        <v>27107</v>
      </c>
      <c r="J6535" s="18" t="str">
        <f t="shared" si="599"/>
        <v>00</v>
      </c>
      <c r="Q6535" s="32">
        <v>1</v>
      </c>
    </row>
    <row r="6536" spans="1:17" ht="25.5">
      <c r="A6536" s="26">
        <v>6535</v>
      </c>
      <c r="B6536" s="27" t="s">
        <v>949</v>
      </c>
      <c r="C6536" s="28"/>
      <c r="D6536" s="18" t="s">
        <v>27135</v>
      </c>
      <c r="E6536" s="18" t="s">
        <v>27136</v>
      </c>
      <c r="F6536" s="29"/>
      <c r="G6536" s="30"/>
      <c r="H6536" s="18" t="s">
        <v>17</v>
      </c>
      <c r="I6536" s="18" t="s">
        <v>27107</v>
      </c>
      <c r="J6536" s="18" t="str">
        <f t="shared" si="599"/>
        <v>00</v>
      </c>
      <c r="Q6536" s="32">
        <v>1</v>
      </c>
    </row>
    <row r="6537" spans="1:17">
      <c r="A6537" s="26">
        <v>6536</v>
      </c>
      <c r="B6537" s="27" t="s">
        <v>2343</v>
      </c>
      <c r="C6537" s="28"/>
      <c r="D6537" s="18" t="s">
        <v>21373</v>
      </c>
      <c r="E6537" s="18" t="s">
        <v>21374</v>
      </c>
      <c r="F6537" s="29"/>
      <c r="G6537" s="30"/>
      <c r="H6537" s="18" t="s">
        <v>17</v>
      </c>
      <c r="I6537" s="18" t="s">
        <v>27107</v>
      </c>
      <c r="J6537" s="18" t="str">
        <f t="shared" si="599"/>
        <v>00</v>
      </c>
      <c r="Q6537" s="32">
        <v>1</v>
      </c>
    </row>
    <row r="6538" spans="1:17">
      <c r="A6538" s="26">
        <v>6537</v>
      </c>
      <c r="B6538" s="27" t="s">
        <v>2510</v>
      </c>
      <c r="C6538" s="28"/>
      <c r="D6538" s="18" t="s">
        <v>27137</v>
      </c>
      <c r="E6538" s="18" t="s">
        <v>27138</v>
      </c>
      <c r="F6538" s="29"/>
      <c r="G6538" s="30"/>
      <c r="H6538" s="18" t="s">
        <v>17</v>
      </c>
      <c r="I6538" s="18" t="s">
        <v>27107</v>
      </c>
      <c r="J6538" s="18" t="str">
        <f t="shared" si="599"/>
        <v>00</v>
      </c>
      <c r="Q6538" s="32">
        <v>1</v>
      </c>
    </row>
    <row r="6539" spans="1:17" ht="25.5">
      <c r="A6539" s="26">
        <v>6538</v>
      </c>
      <c r="B6539" s="27" t="s">
        <v>27139</v>
      </c>
      <c r="C6539" s="28"/>
      <c r="D6539" s="18" t="s">
        <v>27140</v>
      </c>
      <c r="E6539" s="18" t="s">
        <v>27141</v>
      </c>
      <c r="F6539" s="29"/>
      <c r="G6539" s="30"/>
      <c r="H6539" s="18" t="s">
        <v>17</v>
      </c>
      <c r="I6539" s="18" t="s">
        <v>27107</v>
      </c>
      <c r="J6539" s="18" t="str">
        <f t="shared" si="599"/>
        <v>00</v>
      </c>
      <c r="Q6539" s="32">
        <v>1</v>
      </c>
    </row>
    <row r="6540" spans="1:17">
      <c r="A6540" s="26">
        <v>6539</v>
      </c>
      <c r="B6540" s="27" t="s">
        <v>27142</v>
      </c>
      <c r="C6540" s="28"/>
      <c r="D6540" s="18" t="s">
        <v>27143</v>
      </c>
      <c r="E6540" s="18" t="s">
        <v>27144</v>
      </c>
      <c r="F6540" s="29"/>
      <c r="G6540" s="30"/>
      <c r="H6540" s="18" t="s">
        <v>17</v>
      </c>
      <c r="I6540" s="18" t="s">
        <v>27107</v>
      </c>
      <c r="J6540" s="18" t="str">
        <f t="shared" si="599"/>
        <v>00</v>
      </c>
      <c r="Q6540" s="32">
        <v>1</v>
      </c>
    </row>
    <row r="6541" spans="1:17">
      <c r="A6541" s="26">
        <v>6540</v>
      </c>
      <c r="B6541" s="27" t="s">
        <v>11237</v>
      </c>
      <c r="C6541" s="28"/>
      <c r="D6541" s="18" t="s">
        <v>27145</v>
      </c>
      <c r="E6541" s="18" t="s">
        <v>27146</v>
      </c>
      <c r="F6541" s="29"/>
      <c r="G6541" s="30"/>
      <c r="H6541" s="18" t="s">
        <v>17</v>
      </c>
      <c r="I6541" s="18" t="s">
        <v>27107</v>
      </c>
      <c r="J6541" s="18" t="str">
        <f t="shared" si="599"/>
        <v>00</v>
      </c>
      <c r="Q6541" s="32">
        <v>1</v>
      </c>
    </row>
    <row r="6542" spans="1:17">
      <c r="A6542" s="26">
        <v>6541</v>
      </c>
      <c r="B6542" s="27" t="s">
        <v>27147</v>
      </c>
      <c r="C6542" s="28"/>
      <c r="D6542" s="18" t="s">
        <v>27148</v>
      </c>
      <c r="E6542" s="18" t="s">
        <v>27149</v>
      </c>
      <c r="F6542" s="29"/>
      <c r="G6542" s="30"/>
      <c r="H6542" s="18" t="s">
        <v>17</v>
      </c>
      <c r="I6542" s="18" t="s">
        <v>27107</v>
      </c>
      <c r="J6542" s="18" t="str">
        <f t="shared" si="599"/>
        <v>00</v>
      </c>
      <c r="Q6542" s="32">
        <v>1</v>
      </c>
    </row>
    <row r="6543" spans="1:17">
      <c r="A6543" s="26">
        <v>6542</v>
      </c>
      <c r="B6543" s="27" t="s">
        <v>27150</v>
      </c>
      <c r="C6543" s="28"/>
      <c r="D6543" s="18" t="s">
        <v>27151</v>
      </c>
      <c r="E6543" s="18" t="s">
        <v>27152</v>
      </c>
      <c r="F6543" s="29"/>
      <c r="G6543" s="30"/>
      <c r="H6543" s="18" t="s">
        <v>17</v>
      </c>
      <c r="I6543" s="18" t="s">
        <v>27107</v>
      </c>
      <c r="J6543" s="18" t="str">
        <f t="shared" si="599"/>
        <v>00</v>
      </c>
      <c r="Q6543" s="32">
        <v>1</v>
      </c>
    </row>
    <row r="6544" spans="1:17" ht="25.5">
      <c r="A6544" s="26">
        <v>6543</v>
      </c>
      <c r="B6544" s="27" t="s">
        <v>27153</v>
      </c>
      <c r="C6544" s="28"/>
      <c r="D6544" s="18" t="s">
        <v>27154</v>
      </c>
      <c r="E6544" s="18" t="s">
        <v>27155</v>
      </c>
      <c r="F6544" s="29"/>
      <c r="G6544" s="30"/>
      <c r="H6544" s="18" t="s">
        <v>17</v>
      </c>
      <c r="I6544" s="18" t="s">
        <v>27107</v>
      </c>
      <c r="J6544" s="18" t="str">
        <f t="shared" si="599"/>
        <v>00</v>
      </c>
      <c r="Q6544" s="32">
        <v>1</v>
      </c>
    </row>
    <row r="6545" spans="1:17">
      <c r="A6545" s="26">
        <v>6544</v>
      </c>
      <c r="B6545" s="27" t="s">
        <v>7686</v>
      </c>
      <c r="C6545" s="28"/>
      <c r="D6545" s="18" t="s">
        <v>27156</v>
      </c>
      <c r="E6545" s="18" t="s">
        <v>27157</v>
      </c>
      <c r="F6545" s="29"/>
      <c r="G6545" s="30"/>
      <c r="H6545" s="18" t="s">
        <v>900</v>
      </c>
      <c r="I6545" s="18" t="s">
        <v>27107</v>
      </c>
      <c r="J6545" s="18" t="str">
        <f t="shared" si="599"/>
        <v>00</v>
      </c>
      <c r="Q6545" s="32">
        <v>1</v>
      </c>
    </row>
    <row r="6546" spans="1:17" ht="25.5">
      <c r="A6546" s="26">
        <v>6545</v>
      </c>
      <c r="B6546" s="27" t="s">
        <v>3590</v>
      </c>
      <c r="C6546" s="28"/>
      <c r="D6546" s="18" t="s">
        <v>27158</v>
      </c>
      <c r="E6546" s="18" t="s">
        <v>27159</v>
      </c>
      <c r="F6546" s="29"/>
      <c r="G6546" s="30"/>
      <c r="H6546" s="18" t="s">
        <v>17</v>
      </c>
      <c r="I6546" s="18" t="s">
        <v>27107</v>
      </c>
      <c r="J6546" s="18" t="str">
        <f t="shared" si="599"/>
        <v>00</v>
      </c>
      <c r="Q6546" s="32">
        <v>1</v>
      </c>
    </row>
    <row r="6547" spans="1:17">
      <c r="A6547" s="26">
        <v>6546</v>
      </c>
      <c r="B6547" s="27" t="s">
        <v>27160</v>
      </c>
      <c r="C6547" s="28"/>
      <c r="D6547" s="18" t="s">
        <v>27161</v>
      </c>
      <c r="E6547" s="18" t="s">
        <v>27162</v>
      </c>
      <c r="F6547" s="29"/>
      <c r="G6547" s="30"/>
      <c r="H6547" s="18" t="s">
        <v>900</v>
      </c>
      <c r="I6547" s="18" t="s">
        <v>27107</v>
      </c>
      <c r="J6547" s="18" t="str">
        <f t="shared" si="599"/>
        <v>00</v>
      </c>
      <c r="Q6547" s="32">
        <v>1</v>
      </c>
    </row>
    <row r="6548" spans="1:17" ht="25.5">
      <c r="A6548" s="26">
        <v>6547</v>
      </c>
      <c r="B6548" s="27" t="s">
        <v>27163</v>
      </c>
      <c r="C6548" s="28"/>
      <c r="D6548" s="18" t="s">
        <v>27164</v>
      </c>
      <c r="E6548" s="18" t="s">
        <v>27165</v>
      </c>
      <c r="F6548" s="29"/>
      <c r="G6548" s="30"/>
      <c r="H6548" s="18" t="s">
        <v>17</v>
      </c>
      <c r="I6548" s="18" t="s">
        <v>27107</v>
      </c>
      <c r="J6548" s="18" t="str">
        <f t="shared" si="599"/>
        <v>00</v>
      </c>
      <c r="Q6548" s="32">
        <v>1</v>
      </c>
    </row>
    <row r="6549" spans="1:17">
      <c r="A6549" s="26">
        <v>6548</v>
      </c>
      <c r="B6549" s="27" t="s">
        <v>27166</v>
      </c>
      <c r="C6549" s="28"/>
      <c r="D6549" s="18" t="s">
        <v>27167</v>
      </c>
      <c r="E6549" s="18" t="s">
        <v>27168</v>
      </c>
      <c r="F6549" s="29"/>
      <c r="G6549" s="30"/>
      <c r="H6549" s="18" t="s">
        <v>17</v>
      </c>
      <c r="I6549" s="18" t="s">
        <v>27107</v>
      </c>
      <c r="J6549" s="18" t="str">
        <f t="shared" si="599"/>
        <v>00</v>
      </c>
      <c r="Q6549" s="32">
        <v>1</v>
      </c>
    </row>
    <row r="6550" spans="1:17">
      <c r="A6550" s="26">
        <v>6549</v>
      </c>
      <c r="B6550" s="27" t="s">
        <v>27169</v>
      </c>
      <c r="C6550" s="28"/>
      <c r="D6550" s="18" t="s">
        <v>27170</v>
      </c>
      <c r="E6550" s="18" t="s">
        <v>27171</v>
      </c>
      <c r="F6550" s="29">
        <v>1608.62</v>
      </c>
      <c r="G6550" s="30" t="s">
        <v>27172</v>
      </c>
      <c r="H6550" s="18" t="s">
        <v>17</v>
      </c>
      <c r="I6550" s="18" t="s">
        <v>27107</v>
      </c>
      <c r="J6550" s="18" t="str">
        <f t="shared" si="599"/>
        <v>08</v>
      </c>
      <c r="K6550" s="31" t="str">
        <f>J6550</f>
        <v>08</v>
      </c>
      <c r="L6550" s="31">
        <v>19</v>
      </c>
      <c r="M6550" s="31">
        <f>+L6550-K6550</f>
        <v>11</v>
      </c>
      <c r="N6550" s="31">
        <v>10</v>
      </c>
      <c r="O6550" s="31">
        <v>0</v>
      </c>
      <c r="P6550" s="32">
        <f>F6550/N6550</f>
        <v>160.86199999999999</v>
      </c>
      <c r="Q6550" s="33">
        <f>P6550*O6550</f>
        <v>0</v>
      </c>
    </row>
    <row r="6551" spans="1:17">
      <c r="A6551" s="26">
        <v>6550</v>
      </c>
      <c r="B6551" s="27" t="s">
        <v>27169</v>
      </c>
      <c r="C6551" s="28"/>
      <c r="D6551" s="18" t="s">
        <v>27173</v>
      </c>
      <c r="E6551" s="18" t="s">
        <v>27174</v>
      </c>
      <c r="F6551" s="29">
        <v>1608.62</v>
      </c>
      <c r="G6551" s="30" t="s">
        <v>27172</v>
      </c>
      <c r="H6551" s="18" t="s">
        <v>17</v>
      </c>
      <c r="I6551" s="18" t="s">
        <v>27107</v>
      </c>
      <c r="J6551" s="18" t="str">
        <f t="shared" si="599"/>
        <v>08</v>
      </c>
      <c r="K6551" s="31" t="str">
        <f>J6551</f>
        <v>08</v>
      </c>
      <c r="L6551" s="31">
        <v>19</v>
      </c>
      <c r="M6551" s="31">
        <f>+L6551-K6551</f>
        <v>11</v>
      </c>
      <c r="N6551" s="31">
        <v>10</v>
      </c>
      <c r="O6551" s="31">
        <v>0</v>
      </c>
      <c r="P6551" s="32">
        <f>F6551/N6551</f>
        <v>160.86199999999999</v>
      </c>
      <c r="Q6551" s="33">
        <f>P6551*O6551</f>
        <v>0</v>
      </c>
    </row>
    <row r="6552" spans="1:17">
      <c r="A6552" s="26">
        <v>6551</v>
      </c>
      <c r="B6552" s="27" t="s">
        <v>27175</v>
      </c>
      <c r="C6552" s="28"/>
      <c r="D6552" s="18" t="s">
        <v>27176</v>
      </c>
      <c r="E6552" s="18" t="s">
        <v>27177</v>
      </c>
      <c r="F6552" s="29">
        <v>399.91</v>
      </c>
      <c r="G6552" s="30" t="s">
        <v>27172</v>
      </c>
      <c r="H6552" s="18" t="s">
        <v>17</v>
      </c>
      <c r="I6552" s="18" t="s">
        <v>27107</v>
      </c>
      <c r="J6552" s="18" t="str">
        <f t="shared" si="599"/>
        <v>08</v>
      </c>
      <c r="K6552" s="31" t="str">
        <f>J6552</f>
        <v>08</v>
      </c>
      <c r="L6552" s="31">
        <v>19</v>
      </c>
      <c r="M6552" s="31">
        <f>+L6552-K6552</f>
        <v>11</v>
      </c>
      <c r="N6552" s="31">
        <v>10</v>
      </c>
      <c r="O6552" s="31">
        <v>0</v>
      </c>
      <c r="P6552" s="32">
        <f>F6552/N6552</f>
        <v>39.991</v>
      </c>
      <c r="Q6552" s="33">
        <f>P6552*O6552</f>
        <v>0</v>
      </c>
    </row>
    <row r="6553" spans="1:17" ht="25.5">
      <c r="A6553" s="26">
        <v>6552</v>
      </c>
      <c r="B6553" s="27" t="s">
        <v>27178</v>
      </c>
      <c r="C6553" s="28"/>
      <c r="D6553" s="18" t="s">
        <v>27179</v>
      </c>
      <c r="E6553" s="18" t="s">
        <v>27180</v>
      </c>
      <c r="F6553" s="29"/>
      <c r="G6553" s="30"/>
      <c r="H6553" s="18" t="s">
        <v>900</v>
      </c>
      <c r="I6553" s="18" t="s">
        <v>27107</v>
      </c>
      <c r="J6553" s="18" t="str">
        <f t="shared" si="599"/>
        <v>00</v>
      </c>
      <c r="Q6553" s="32">
        <v>1</v>
      </c>
    </row>
    <row r="6554" spans="1:17">
      <c r="A6554" s="26">
        <v>6553</v>
      </c>
      <c r="B6554" s="27" t="s">
        <v>12514</v>
      </c>
      <c r="C6554" s="28"/>
      <c r="D6554" s="18" t="s">
        <v>27181</v>
      </c>
      <c r="E6554" s="18" t="s">
        <v>27182</v>
      </c>
      <c r="F6554" s="29">
        <v>327.75</v>
      </c>
      <c r="G6554" s="30" t="s">
        <v>9418</v>
      </c>
      <c r="H6554" s="18" t="s">
        <v>17</v>
      </c>
      <c r="I6554" s="18" t="s">
        <v>27107</v>
      </c>
      <c r="J6554" s="18" t="str">
        <f t="shared" si="599"/>
        <v>09</v>
      </c>
      <c r="K6554" s="31" t="str">
        <f>J6554</f>
        <v>09</v>
      </c>
      <c r="L6554" s="31">
        <v>19</v>
      </c>
      <c r="M6554" s="31">
        <f>+L6554-K6554</f>
        <v>10</v>
      </c>
      <c r="N6554" s="31">
        <v>10</v>
      </c>
      <c r="O6554" s="31">
        <f>N6554-M6554</f>
        <v>0</v>
      </c>
      <c r="P6554" s="32">
        <f>F6554/N6554</f>
        <v>32.774999999999999</v>
      </c>
      <c r="Q6554" s="33">
        <f>P6554*O6554</f>
        <v>0</v>
      </c>
    </row>
    <row r="6555" spans="1:17">
      <c r="A6555" s="26">
        <v>6554</v>
      </c>
      <c r="B6555" s="27" t="s">
        <v>3724</v>
      </c>
      <c r="C6555" s="28"/>
      <c r="D6555" s="18" t="s">
        <v>27183</v>
      </c>
      <c r="E6555" s="18" t="s">
        <v>27184</v>
      </c>
      <c r="F6555" s="29">
        <v>414</v>
      </c>
      <c r="G6555" s="30" t="s">
        <v>12287</v>
      </c>
      <c r="H6555" s="18" t="s">
        <v>17</v>
      </c>
      <c r="I6555" s="18" t="s">
        <v>27107</v>
      </c>
      <c r="J6555" s="18" t="str">
        <f t="shared" ref="J6555:J6577" si="600">TEXT(G6555,"aa")</f>
        <v>09</v>
      </c>
      <c r="K6555" s="31" t="str">
        <f>J6555</f>
        <v>09</v>
      </c>
      <c r="L6555" s="31">
        <v>19</v>
      </c>
      <c r="M6555" s="31">
        <f>+L6555-K6555</f>
        <v>10</v>
      </c>
      <c r="N6555" s="31">
        <v>10</v>
      </c>
      <c r="O6555" s="31">
        <f>N6555-M6555</f>
        <v>0</v>
      </c>
      <c r="P6555" s="32">
        <f>F6555/N6555</f>
        <v>41.4</v>
      </c>
      <c r="Q6555" s="33">
        <f>P6555*O6555</f>
        <v>0</v>
      </c>
    </row>
    <row r="6556" spans="1:17" ht="25.5">
      <c r="A6556" s="26">
        <v>6555</v>
      </c>
      <c r="B6556" s="27" t="s">
        <v>40153</v>
      </c>
      <c r="C6556" s="28"/>
      <c r="D6556" s="18" t="s">
        <v>1769</v>
      </c>
      <c r="E6556" s="18" t="s">
        <v>1770</v>
      </c>
      <c r="F6556" s="29">
        <v>145</v>
      </c>
      <c r="G6556" s="30" t="s">
        <v>1116</v>
      </c>
      <c r="H6556" s="18" t="s">
        <v>17</v>
      </c>
      <c r="I6556" s="18" t="s">
        <v>40000</v>
      </c>
      <c r="J6556" s="18" t="str">
        <f t="shared" si="600"/>
        <v>17</v>
      </c>
      <c r="K6556" s="31" t="str">
        <f>J6556</f>
        <v>17</v>
      </c>
      <c r="L6556" s="31">
        <v>19</v>
      </c>
      <c r="M6556" s="31">
        <f>+L6556-K6556</f>
        <v>2</v>
      </c>
      <c r="N6556" s="31">
        <v>3</v>
      </c>
      <c r="O6556" s="31">
        <f>N6556-M6556</f>
        <v>1</v>
      </c>
      <c r="P6556" s="32">
        <f>F6556/N6556</f>
        <v>48.333333333333336</v>
      </c>
      <c r="Q6556" s="33">
        <f>P6556*O6556</f>
        <v>48.333333333333336</v>
      </c>
    </row>
    <row r="6557" spans="1:17">
      <c r="A6557" s="26">
        <v>6556</v>
      </c>
      <c r="B6557" s="27" t="s">
        <v>27186</v>
      </c>
      <c r="C6557" s="28"/>
      <c r="D6557" s="18" t="s">
        <v>27187</v>
      </c>
      <c r="E6557" s="18" t="s">
        <v>27188</v>
      </c>
      <c r="F6557" s="29"/>
      <c r="G6557" s="30"/>
      <c r="H6557" s="18" t="s">
        <v>17</v>
      </c>
      <c r="I6557" s="18" t="s">
        <v>27107</v>
      </c>
      <c r="J6557" s="18" t="str">
        <f t="shared" si="600"/>
        <v>00</v>
      </c>
      <c r="Q6557" s="32">
        <v>1</v>
      </c>
    </row>
    <row r="6558" spans="1:17">
      <c r="A6558" s="26">
        <v>6557</v>
      </c>
      <c r="B6558" s="27" t="s">
        <v>27189</v>
      </c>
      <c r="C6558" s="28"/>
      <c r="D6558" s="18" t="s">
        <v>27190</v>
      </c>
      <c r="E6558" s="18" t="s">
        <v>27191</v>
      </c>
      <c r="F6558" s="29"/>
      <c r="G6558" s="30"/>
      <c r="H6558" s="18" t="s">
        <v>17</v>
      </c>
      <c r="I6558" s="18" t="s">
        <v>27107</v>
      </c>
      <c r="J6558" s="18" t="str">
        <f t="shared" si="600"/>
        <v>00</v>
      </c>
      <c r="Q6558" s="32">
        <v>1</v>
      </c>
    </row>
    <row r="6559" spans="1:17">
      <c r="A6559" s="26">
        <v>6558</v>
      </c>
      <c r="B6559" s="27" t="s">
        <v>32087</v>
      </c>
      <c r="C6559" s="28"/>
      <c r="D6559" s="18" t="s">
        <v>32088</v>
      </c>
      <c r="E6559" s="18" t="s">
        <v>32089</v>
      </c>
      <c r="F6559" s="29">
        <v>145</v>
      </c>
      <c r="G6559" s="30" t="s">
        <v>1116</v>
      </c>
      <c r="H6559" s="18" t="s">
        <v>17</v>
      </c>
      <c r="I6559" s="18" t="s">
        <v>31941</v>
      </c>
      <c r="J6559" s="18" t="str">
        <f t="shared" si="600"/>
        <v>17</v>
      </c>
      <c r="K6559" s="31" t="str">
        <f>J6559</f>
        <v>17</v>
      </c>
      <c r="L6559" s="31">
        <v>19</v>
      </c>
      <c r="M6559" s="31">
        <f>+L6559-K6559</f>
        <v>2</v>
      </c>
      <c r="N6559" s="31">
        <v>3</v>
      </c>
      <c r="O6559" s="31">
        <f>N6559-M6559</f>
        <v>1</v>
      </c>
      <c r="P6559" s="32">
        <f>F6559/N6559</f>
        <v>48.333333333333336</v>
      </c>
      <c r="Q6559" s="33">
        <f>P6559*O6559</f>
        <v>48.333333333333336</v>
      </c>
    </row>
    <row r="6560" spans="1:17">
      <c r="A6560" s="26">
        <v>6559</v>
      </c>
      <c r="B6560" s="27" t="s">
        <v>27195</v>
      </c>
      <c r="C6560" s="28"/>
      <c r="D6560" s="18" t="s">
        <v>27196</v>
      </c>
      <c r="E6560" s="18" t="s">
        <v>27197</v>
      </c>
      <c r="F6560" s="29"/>
      <c r="G6560" s="30"/>
      <c r="H6560" s="18" t="s">
        <v>17</v>
      </c>
      <c r="I6560" s="18" t="s">
        <v>27107</v>
      </c>
      <c r="J6560" s="18" t="str">
        <f t="shared" si="600"/>
        <v>00</v>
      </c>
      <c r="Q6560" s="32">
        <v>1</v>
      </c>
    </row>
    <row r="6561" spans="1:17">
      <c r="A6561" s="26">
        <v>6560</v>
      </c>
      <c r="B6561" s="27" t="s">
        <v>27198</v>
      </c>
      <c r="C6561" s="28"/>
      <c r="D6561" s="18" t="s">
        <v>27199</v>
      </c>
      <c r="E6561" s="18" t="s">
        <v>27200</v>
      </c>
      <c r="F6561" s="29"/>
      <c r="G6561" s="30"/>
      <c r="H6561" s="18" t="s">
        <v>17</v>
      </c>
      <c r="I6561" s="18" t="s">
        <v>27107</v>
      </c>
      <c r="J6561" s="18" t="str">
        <f t="shared" si="600"/>
        <v>00</v>
      </c>
      <c r="Q6561" s="32">
        <v>1</v>
      </c>
    </row>
    <row r="6562" spans="1:17">
      <c r="A6562" s="26">
        <v>6561</v>
      </c>
      <c r="B6562" s="27" t="s">
        <v>37789</v>
      </c>
      <c r="C6562" s="28"/>
      <c r="D6562" s="18" t="s">
        <v>37790</v>
      </c>
      <c r="E6562" s="18" t="s">
        <v>37791</v>
      </c>
      <c r="F6562" s="29">
        <v>145</v>
      </c>
      <c r="G6562" s="30" t="s">
        <v>1116</v>
      </c>
      <c r="H6562" s="18" t="s">
        <v>17</v>
      </c>
      <c r="I6562" s="18" t="s">
        <v>37091</v>
      </c>
      <c r="J6562" s="18" t="str">
        <f t="shared" si="600"/>
        <v>17</v>
      </c>
      <c r="K6562" s="31" t="str">
        <f>J6562</f>
        <v>17</v>
      </c>
      <c r="L6562" s="31">
        <v>19</v>
      </c>
      <c r="M6562" s="31">
        <f>+L6562-K6562</f>
        <v>2</v>
      </c>
      <c r="N6562" s="31">
        <v>3</v>
      </c>
      <c r="O6562" s="31">
        <f>N6562-M6562</f>
        <v>1</v>
      </c>
      <c r="P6562" s="32">
        <f>F6562/N6562</f>
        <v>48.333333333333336</v>
      </c>
      <c r="Q6562" s="33">
        <f>P6562*O6562</f>
        <v>48.333333333333336</v>
      </c>
    </row>
    <row r="6563" spans="1:17" ht="25.5">
      <c r="A6563" s="26">
        <v>6562</v>
      </c>
      <c r="B6563" s="27" t="s">
        <v>27204</v>
      </c>
      <c r="C6563" s="28"/>
      <c r="D6563" s="18" t="s">
        <v>27205</v>
      </c>
      <c r="E6563" s="18" t="s">
        <v>27206</v>
      </c>
      <c r="F6563" s="29"/>
      <c r="G6563" s="30"/>
      <c r="H6563" s="18" t="s">
        <v>17</v>
      </c>
      <c r="I6563" s="18" t="s">
        <v>27107</v>
      </c>
      <c r="J6563" s="18" t="str">
        <f t="shared" si="600"/>
        <v>00</v>
      </c>
      <c r="Q6563" s="32">
        <v>1</v>
      </c>
    </row>
    <row r="6564" spans="1:17" ht="25.5">
      <c r="A6564" s="26">
        <v>6563</v>
      </c>
      <c r="B6564" s="27" t="s">
        <v>27207</v>
      </c>
      <c r="C6564" s="28"/>
      <c r="D6564" s="18" t="s">
        <v>27208</v>
      </c>
      <c r="E6564" s="18" t="s">
        <v>27209</v>
      </c>
      <c r="F6564" s="29"/>
      <c r="G6564" s="30"/>
      <c r="H6564" s="18" t="s">
        <v>17</v>
      </c>
      <c r="I6564" s="18" t="s">
        <v>27107</v>
      </c>
      <c r="J6564" s="18" t="str">
        <f t="shared" si="600"/>
        <v>00</v>
      </c>
      <c r="Q6564" s="32">
        <v>1</v>
      </c>
    </row>
    <row r="6565" spans="1:17">
      <c r="A6565" s="26">
        <v>6564</v>
      </c>
      <c r="B6565" s="27" t="s">
        <v>27210</v>
      </c>
      <c r="C6565" s="28"/>
      <c r="D6565" s="18" t="s">
        <v>27211</v>
      </c>
      <c r="E6565" s="18" t="s">
        <v>27212</v>
      </c>
      <c r="F6565" s="29"/>
      <c r="G6565" s="30"/>
      <c r="H6565" s="18" t="s">
        <v>17</v>
      </c>
      <c r="I6565" s="18" t="s">
        <v>27107</v>
      </c>
      <c r="J6565" s="18" t="str">
        <f t="shared" si="600"/>
        <v>00</v>
      </c>
      <c r="Q6565" s="32">
        <v>1</v>
      </c>
    </row>
    <row r="6566" spans="1:17" ht="25.5">
      <c r="A6566" s="26">
        <v>6565</v>
      </c>
      <c r="B6566" s="27" t="s">
        <v>27213</v>
      </c>
      <c r="C6566" s="28"/>
      <c r="D6566" s="18" t="s">
        <v>27214</v>
      </c>
      <c r="E6566" s="18" t="s">
        <v>27215</v>
      </c>
      <c r="F6566" s="29"/>
      <c r="G6566" s="30"/>
      <c r="H6566" s="18" t="s">
        <v>17</v>
      </c>
      <c r="I6566" s="18" t="s">
        <v>27107</v>
      </c>
      <c r="J6566" s="18" t="str">
        <f t="shared" si="600"/>
        <v>00</v>
      </c>
      <c r="Q6566" s="32">
        <v>1</v>
      </c>
    </row>
    <row r="6567" spans="1:17" ht="25.5">
      <c r="A6567" s="26">
        <v>6566</v>
      </c>
      <c r="B6567" s="27" t="s">
        <v>27216</v>
      </c>
      <c r="C6567" s="28"/>
      <c r="D6567" s="18" t="s">
        <v>27217</v>
      </c>
      <c r="E6567" s="18" t="s">
        <v>27218</v>
      </c>
      <c r="F6567" s="29"/>
      <c r="G6567" s="30"/>
      <c r="H6567" s="18" t="s">
        <v>17</v>
      </c>
      <c r="I6567" s="18" t="s">
        <v>27107</v>
      </c>
      <c r="J6567" s="18" t="str">
        <f t="shared" si="600"/>
        <v>00</v>
      </c>
      <c r="Q6567" s="32">
        <v>1</v>
      </c>
    </row>
    <row r="6568" spans="1:17">
      <c r="A6568" s="26">
        <v>6567</v>
      </c>
      <c r="B6568" s="27" t="s">
        <v>7029</v>
      </c>
      <c r="C6568" s="28"/>
      <c r="D6568" s="18" t="s">
        <v>7030</v>
      </c>
      <c r="E6568" s="18" t="s">
        <v>7031</v>
      </c>
      <c r="F6568" s="29">
        <v>125.28</v>
      </c>
      <c r="G6568" s="30" t="s">
        <v>848</v>
      </c>
      <c r="H6568" s="18" t="s">
        <v>17</v>
      </c>
      <c r="I6568" s="18" t="s">
        <v>5459</v>
      </c>
      <c r="J6568" s="18" t="str">
        <f t="shared" si="600"/>
        <v>17</v>
      </c>
      <c r="K6568" s="31" t="str">
        <f>J6568</f>
        <v>17</v>
      </c>
      <c r="L6568" s="31">
        <v>19</v>
      </c>
      <c r="M6568" s="31">
        <f>+L6568-K6568</f>
        <v>2</v>
      </c>
      <c r="N6568" s="31">
        <v>3</v>
      </c>
      <c r="O6568" s="31">
        <f>N6568-M6568</f>
        <v>1</v>
      </c>
      <c r="P6568" s="32">
        <f>F6568/N6568</f>
        <v>41.76</v>
      </c>
      <c r="Q6568" s="33">
        <f>P6568*O6568</f>
        <v>41.76</v>
      </c>
    </row>
    <row r="6569" spans="1:17" ht="25.5">
      <c r="A6569" s="26">
        <v>6568</v>
      </c>
      <c r="B6569" s="27" t="s">
        <v>27222</v>
      </c>
      <c r="C6569" s="28"/>
      <c r="D6569" s="18" t="s">
        <v>27223</v>
      </c>
      <c r="E6569" s="18" t="s">
        <v>27224</v>
      </c>
      <c r="F6569" s="29">
        <v>1.1599999999999999</v>
      </c>
      <c r="G6569" s="30" t="s">
        <v>838</v>
      </c>
      <c r="H6569" s="18" t="s">
        <v>17</v>
      </c>
      <c r="I6569" s="18" t="s">
        <v>27107</v>
      </c>
      <c r="J6569" s="18" t="str">
        <f t="shared" si="600"/>
        <v>12</v>
      </c>
      <c r="K6569" s="31" t="str">
        <f>J6569</f>
        <v>12</v>
      </c>
      <c r="L6569" s="31">
        <v>19</v>
      </c>
      <c r="M6569" s="31">
        <f>+L6569-K6569</f>
        <v>7</v>
      </c>
      <c r="N6569" s="31">
        <v>10</v>
      </c>
      <c r="O6569" s="31">
        <f>N6569-M6569</f>
        <v>3</v>
      </c>
      <c r="P6569" s="32">
        <f>F6569/N6569</f>
        <v>0.11599999999999999</v>
      </c>
      <c r="Q6569" s="33">
        <f>P6569*O6569</f>
        <v>0.34799999999999998</v>
      </c>
    </row>
    <row r="6570" spans="1:17" ht="25.5">
      <c r="A6570" s="26">
        <v>6569</v>
      </c>
      <c r="B6570" s="27" t="s">
        <v>27225</v>
      </c>
      <c r="C6570" s="28"/>
      <c r="D6570" s="18" t="s">
        <v>27226</v>
      </c>
      <c r="E6570" s="18" t="s">
        <v>27227</v>
      </c>
      <c r="F6570" s="29">
        <v>1.1599999999999999</v>
      </c>
      <c r="G6570" s="30" t="s">
        <v>838</v>
      </c>
      <c r="H6570" s="18" t="s">
        <v>17</v>
      </c>
      <c r="I6570" s="18" t="s">
        <v>27107</v>
      </c>
      <c r="J6570" s="18" t="str">
        <f t="shared" si="600"/>
        <v>12</v>
      </c>
      <c r="K6570" s="31" t="str">
        <f>J6570</f>
        <v>12</v>
      </c>
      <c r="L6570" s="31">
        <v>19</v>
      </c>
      <c r="M6570" s="31">
        <f>+L6570-K6570</f>
        <v>7</v>
      </c>
      <c r="N6570" s="31">
        <v>10</v>
      </c>
      <c r="O6570" s="31">
        <f>N6570-M6570</f>
        <v>3</v>
      </c>
      <c r="P6570" s="32">
        <f>F6570/N6570</f>
        <v>0.11599999999999999</v>
      </c>
      <c r="Q6570" s="33">
        <f>P6570*O6570</f>
        <v>0.34799999999999998</v>
      </c>
    </row>
    <row r="6571" spans="1:17" ht="25.5">
      <c r="A6571" s="26">
        <v>6570</v>
      </c>
      <c r="B6571" s="27" t="s">
        <v>27228</v>
      </c>
      <c r="C6571" s="28"/>
      <c r="D6571" s="18" t="s">
        <v>27229</v>
      </c>
      <c r="E6571" s="18" t="s">
        <v>27230</v>
      </c>
      <c r="F6571" s="29">
        <v>6044.76</v>
      </c>
      <c r="G6571" s="30" t="s">
        <v>1742</v>
      </c>
      <c r="H6571" s="18" t="s">
        <v>17</v>
      </c>
      <c r="I6571" s="18" t="s">
        <v>27107</v>
      </c>
      <c r="J6571" s="18" t="str">
        <f t="shared" si="600"/>
        <v>12</v>
      </c>
      <c r="K6571" s="31" t="str">
        <f>J6571</f>
        <v>12</v>
      </c>
      <c r="L6571" s="31">
        <v>19</v>
      </c>
      <c r="M6571" s="31">
        <f>+L6571-K6571</f>
        <v>7</v>
      </c>
      <c r="N6571" s="31">
        <v>10</v>
      </c>
      <c r="O6571" s="31">
        <f>N6571-M6571</f>
        <v>3</v>
      </c>
      <c r="P6571" s="32">
        <f>F6571/N6571</f>
        <v>604.476</v>
      </c>
      <c r="Q6571" s="33">
        <f>P6571*O6571</f>
        <v>1813.4279999999999</v>
      </c>
    </row>
    <row r="6572" spans="1:17">
      <c r="A6572" s="26">
        <v>6571</v>
      </c>
      <c r="B6572" s="27" t="s">
        <v>25224</v>
      </c>
      <c r="C6572" s="28"/>
      <c r="D6572" s="18" t="s">
        <v>27231</v>
      </c>
      <c r="E6572" s="18" t="s">
        <v>27232</v>
      </c>
      <c r="F6572" s="29"/>
      <c r="G6572" s="30" t="s">
        <v>12259</v>
      </c>
      <c r="H6572" s="18" t="s">
        <v>17</v>
      </c>
      <c r="I6572" s="18" t="s">
        <v>27107</v>
      </c>
      <c r="J6572" s="18" t="str">
        <f t="shared" si="600"/>
        <v>15</v>
      </c>
      <c r="K6572" s="31" t="str">
        <f>J6572</f>
        <v>15</v>
      </c>
      <c r="L6572" s="31">
        <v>19</v>
      </c>
      <c r="M6572" s="31">
        <f>+L6572-K6572</f>
        <v>4</v>
      </c>
      <c r="N6572" s="31">
        <v>10</v>
      </c>
      <c r="O6572" s="31">
        <f>N6572-M6572</f>
        <v>6</v>
      </c>
      <c r="P6572" s="32">
        <f>F6572/N6572</f>
        <v>0</v>
      </c>
      <c r="Q6572" s="33">
        <f>P6572*O6572</f>
        <v>0</v>
      </c>
    </row>
    <row r="6573" spans="1:17">
      <c r="A6573" s="26">
        <v>6572</v>
      </c>
      <c r="B6573" s="27" t="s">
        <v>27233</v>
      </c>
      <c r="C6573" s="28"/>
      <c r="D6573" s="18" t="s">
        <v>27234</v>
      </c>
      <c r="E6573" s="18" t="s">
        <v>27235</v>
      </c>
      <c r="F6573" s="29"/>
      <c r="G6573" s="30"/>
      <c r="H6573" s="18" t="s">
        <v>17</v>
      </c>
      <c r="I6573" s="18" t="s">
        <v>27107</v>
      </c>
      <c r="J6573" s="18" t="str">
        <f t="shared" si="600"/>
        <v>00</v>
      </c>
      <c r="Q6573" s="32">
        <v>1</v>
      </c>
    </row>
    <row r="6574" spans="1:17">
      <c r="A6574" s="26">
        <v>6573</v>
      </c>
      <c r="B6574" s="27" t="s">
        <v>27236</v>
      </c>
      <c r="C6574" s="28"/>
      <c r="D6574" s="18" t="s">
        <v>27237</v>
      </c>
      <c r="E6574" s="18" t="s">
        <v>27238</v>
      </c>
      <c r="F6574" s="29"/>
      <c r="G6574" s="30"/>
      <c r="H6574" s="18" t="s">
        <v>17</v>
      </c>
      <c r="I6574" s="18" t="s">
        <v>27107</v>
      </c>
      <c r="J6574" s="18" t="str">
        <f t="shared" si="600"/>
        <v>00</v>
      </c>
      <c r="Q6574" s="32">
        <v>1</v>
      </c>
    </row>
    <row r="6575" spans="1:17">
      <c r="A6575" s="26">
        <v>6574</v>
      </c>
      <c r="B6575" s="27" t="s">
        <v>42895</v>
      </c>
      <c r="C6575" s="28"/>
      <c r="D6575" s="18" t="s">
        <v>42896</v>
      </c>
      <c r="E6575" s="18" t="s">
        <v>42897</v>
      </c>
      <c r="F6575" s="29">
        <v>125.28</v>
      </c>
      <c r="G6575" s="30" t="s">
        <v>848</v>
      </c>
      <c r="H6575" s="18" t="s">
        <v>17</v>
      </c>
      <c r="I6575" s="18" t="s">
        <v>41251</v>
      </c>
      <c r="J6575" s="18" t="str">
        <f t="shared" si="600"/>
        <v>17</v>
      </c>
      <c r="K6575" s="31" t="str">
        <f>J6575</f>
        <v>17</v>
      </c>
      <c r="L6575" s="31">
        <v>19</v>
      </c>
      <c r="M6575" s="31">
        <f>+L6575-K6575</f>
        <v>2</v>
      </c>
      <c r="N6575" s="31">
        <v>3</v>
      </c>
      <c r="O6575" s="31">
        <f>N6575-M6575</f>
        <v>1</v>
      </c>
      <c r="P6575" s="32">
        <f>F6575/N6575</f>
        <v>41.76</v>
      </c>
      <c r="Q6575" s="33">
        <f>P6575*O6575</f>
        <v>41.76</v>
      </c>
    </row>
    <row r="6576" spans="1:17">
      <c r="A6576" s="26">
        <v>6575</v>
      </c>
      <c r="B6576" s="27" t="s">
        <v>27242</v>
      </c>
      <c r="C6576" s="28"/>
      <c r="D6576" s="18" t="s">
        <v>27243</v>
      </c>
      <c r="E6576" s="18" t="s">
        <v>27244</v>
      </c>
      <c r="F6576" s="29"/>
      <c r="G6576" s="30"/>
      <c r="H6576" s="18" t="s">
        <v>17</v>
      </c>
      <c r="I6576" s="18" t="s">
        <v>27107</v>
      </c>
      <c r="J6576" s="18" t="str">
        <f t="shared" si="600"/>
        <v>00</v>
      </c>
      <c r="Q6576" s="32">
        <v>1</v>
      </c>
    </row>
    <row r="6577" spans="1:17">
      <c r="A6577" s="26">
        <v>6576</v>
      </c>
      <c r="B6577" s="27" t="s">
        <v>27245</v>
      </c>
      <c r="C6577" s="28"/>
      <c r="D6577" s="18" t="s">
        <v>27246</v>
      </c>
      <c r="E6577" s="18" t="s">
        <v>27247</v>
      </c>
      <c r="F6577" s="29">
        <v>11351.59</v>
      </c>
      <c r="G6577" s="30" t="s">
        <v>848</v>
      </c>
      <c r="H6577" s="18" t="s">
        <v>17</v>
      </c>
      <c r="I6577" s="18" t="s">
        <v>27107</v>
      </c>
      <c r="J6577" s="18" t="str">
        <f t="shared" si="600"/>
        <v>17</v>
      </c>
      <c r="K6577" s="31" t="str">
        <f t="shared" ref="K6577:K6582" si="601">J6577</f>
        <v>17</v>
      </c>
      <c r="L6577" s="31">
        <v>19</v>
      </c>
      <c r="M6577" s="31">
        <f t="shared" ref="M6577:M6582" si="602">+L6577-K6577</f>
        <v>2</v>
      </c>
      <c r="N6577" s="31">
        <v>3</v>
      </c>
      <c r="O6577" s="31">
        <f t="shared" ref="O6577:O6582" si="603">N6577-M6577</f>
        <v>1</v>
      </c>
      <c r="P6577" s="32">
        <f t="shared" ref="P6577:P6582" si="604">F6577/N6577</f>
        <v>3783.8633333333332</v>
      </c>
      <c r="Q6577" s="33">
        <f t="shared" ref="Q6577:Q6586" si="605">P6577*O6577</f>
        <v>3783.8633333333332</v>
      </c>
    </row>
    <row r="6578" spans="1:17">
      <c r="A6578" s="26">
        <v>6577</v>
      </c>
      <c r="B6578" s="56" t="s">
        <v>46458</v>
      </c>
      <c r="D6578" s="52" t="s">
        <v>46459</v>
      </c>
      <c r="E6578" s="53">
        <v>38739</v>
      </c>
      <c r="F6578" s="57">
        <v>1451.26</v>
      </c>
      <c r="G6578" s="55" t="s">
        <v>46442</v>
      </c>
      <c r="H6578" s="28" t="s">
        <v>17</v>
      </c>
      <c r="I6578" s="52" t="s">
        <v>46460</v>
      </c>
      <c r="J6578" s="18">
        <v>20</v>
      </c>
      <c r="K6578" s="31">
        <f t="shared" si="601"/>
        <v>20</v>
      </c>
      <c r="L6578" s="31">
        <v>20</v>
      </c>
      <c r="M6578" s="31">
        <f t="shared" si="602"/>
        <v>0</v>
      </c>
      <c r="N6578" s="31">
        <v>10</v>
      </c>
      <c r="O6578" s="31">
        <f t="shared" si="603"/>
        <v>10</v>
      </c>
      <c r="P6578" s="32">
        <f t="shared" si="604"/>
        <v>145.126</v>
      </c>
      <c r="Q6578" s="33">
        <f t="shared" si="605"/>
        <v>1451.26</v>
      </c>
    </row>
    <row r="6579" spans="1:17">
      <c r="A6579" s="26">
        <v>6578</v>
      </c>
      <c r="B6579" s="56" t="s">
        <v>46461</v>
      </c>
      <c r="D6579" s="52" t="s">
        <v>46462</v>
      </c>
      <c r="E6579" s="53">
        <v>38740</v>
      </c>
      <c r="F6579" s="57">
        <v>2789.66</v>
      </c>
      <c r="G6579" s="55" t="s">
        <v>46442</v>
      </c>
      <c r="H6579" s="28" t="s">
        <v>17</v>
      </c>
      <c r="I6579" s="52" t="s">
        <v>46460</v>
      </c>
      <c r="J6579" s="18">
        <v>20</v>
      </c>
      <c r="K6579" s="31">
        <f t="shared" si="601"/>
        <v>20</v>
      </c>
      <c r="L6579" s="31">
        <v>20</v>
      </c>
      <c r="M6579" s="31">
        <f t="shared" si="602"/>
        <v>0</v>
      </c>
      <c r="N6579" s="31">
        <v>10</v>
      </c>
      <c r="O6579" s="31">
        <f t="shared" si="603"/>
        <v>10</v>
      </c>
      <c r="P6579" s="32">
        <f t="shared" si="604"/>
        <v>278.96600000000001</v>
      </c>
      <c r="Q6579" s="33">
        <f t="shared" si="605"/>
        <v>2789.66</v>
      </c>
    </row>
    <row r="6580" spans="1:17">
      <c r="A6580" s="26">
        <v>6579</v>
      </c>
      <c r="B6580" s="44" t="s">
        <v>35654</v>
      </c>
      <c r="C6580" s="28"/>
      <c r="D6580" s="28" t="s">
        <v>35655</v>
      </c>
      <c r="E6580" s="28">
        <v>37507</v>
      </c>
      <c r="F6580" s="40">
        <v>65852.039999999994</v>
      </c>
      <c r="G6580" s="47" t="s">
        <v>35656</v>
      </c>
      <c r="H6580" s="28" t="s">
        <v>17</v>
      </c>
      <c r="I6580" s="28" t="s">
        <v>35657</v>
      </c>
      <c r="J6580" s="18" t="str">
        <f>TEXT(G6580,"aa")</f>
        <v>19</v>
      </c>
      <c r="K6580" s="31" t="str">
        <f t="shared" si="601"/>
        <v>19</v>
      </c>
      <c r="L6580" s="31">
        <v>19</v>
      </c>
      <c r="M6580" s="31">
        <f t="shared" si="602"/>
        <v>0</v>
      </c>
      <c r="N6580" s="31">
        <v>3</v>
      </c>
      <c r="O6580" s="31">
        <f t="shared" si="603"/>
        <v>3</v>
      </c>
      <c r="P6580" s="32">
        <f t="shared" si="604"/>
        <v>21950.679999999997</v>
      </c>
      <c r="Q6580" s="33">
        <f t="shared" si="605"/>
        <v>65852.039999999994</v>
      </c>
    </row>
    <row r="6581" spans="1:17">
      <c r="A6581" s="26">
        <v>6580</v>
      </c>
      <c r="B6581" s="56" t="s">
        <v>35709</v>
      </c>
      <c r="D6581" s="52" t="s">
        <v>35710</v>
      </c>
      <c r="E6581" s="52">
        <v>39133</v>
      </c>
      <c r="F6581" s="54">
        <v>6554</v>
      </c>
      <c r="G6581" s="55" t="s">
        <v>35711</v>
      </c>
      <c r="H6581" s="52" t="s">
        <v>17</v>
      </c>
      <c r="I6581" s="52" t="s">
        <v>35657</v>
      </c>
      <c r="J6581" s="20">
        <v>21</v>
      </c>
      <c r="K6581" s="31">
        <f t="shared" si="601"/>
        <v>21</v>
      </c>
      <c r="L6581" s="31">
        <v>21</v>
      </c>
      <c r="M6581" s="31">
        <f t="shared" si="602"/>
        <v>0</v>
      </c>
      <c r="N6581" s="31">
        <v>10</v>
      </c>
      <c r="O6581" s="31">
        <f t="shared" si="603"/>
        <v>10</v>
      </c>
      <c r="P6581" s="32">
        <f t="shared" si="604"/>
        <v>655.4</v>
      </c>
      <c r="Q6581" s="1">
        <f t="shared" si="605"/>
        <v>6554</v>
      </c>
    </row>
    <row r="6582" spans="1:17">
      <c r="A6582" s="26">
        <v>6581</v>
      </c>
      <c r="B6582" s="44" t="s">
        <v>35751</v>
      </c>
      <c r="C6582" s="28"/>
      <c r="D6582" s="28" t="s">
        <v>35752</v>
      </c>
      <c r="E6582" s="28">
        <v>37510</v>
      </c>
      <c r="F6582" s="40">
        <v>27459.52</v>
      </c>
      <c r="G6582" s="47" t="s">
        <v>35656</v>
      </c>
      <c r="H6582" s="28" t="s">
        <v>17</v>
      </c>
      <c r="I6582" s="28" t="s">
        <v>35657</v>
      </c>
      <c r="J6582" s="18" t="str">
        <f>TEXT(G6582,"aa")</f>
        <v>19</v>
      </c>
      <c r="K6582" s="31" t="str">
        <f t="shared" si="601"/>
        <v>19</v>
      </c>
      <c r="L6582" s="31">
        <v>19</v>
      </c>
      <c r="M6582" s="31">
        <f t="shared" si="602"/>
        <v>0</v>
      </c>
      <c r="N6582" s="31">
        <v>3</v>
      </c>
      <c r="O6582" s="31">
        <f t="shared" si="603"/>
        <v>3</v>
      </c>
      <c r="P6582" s="32">
        <f t="shared" si="604"/>
        <v>9153.1733333333341</v>
      </c>
      <c r="Q6582" s="33">
        <f t="shared" si="605"/>
        <v>27459.520000000004</v>
      </c>
    </row>
    <row r="6583" spans="1:17">
      <c r="A6583" s="26">
        <v>6582</v>
      </c>
      <c r="B6583" s="44" t="s">
        <v>35788</v>
      </c>
      <c r="C6583" s="28"/>
      <c r="D6583" s="28" t="s">
        <v>35789</v>
      </c>
      <c r="E6583" s="28">
        <v>38680</v>
      </c>
      <c r="F6583" s="57">
        <v>8763.7999999999993</v>
      </c>
      <c r="G6583" s="47" t="s">
        <v>35790</v>
      </c>
      <c r="H6583" s="28" t="s">
        <v>17</v>
      </c>
      <c r="I6583" s="28" t="s">
        <v>35657</v>
      </c>
      <c r="J6583" s="31">
        <v>20</v>
      </c>
      <c r="K6583" s="31">
        <v>20</v>
      </c>
      <c r="L6583" s="31">
        <v>20</v>
      </c>
      <c r="M6583" s="31">
        <v>0</v>
      </c>
      <c r="N6583" s="31">
        <v>10</v>
      </c>
      <c r="O6583" s="31">
        <f>N6583-M196340</f>
        <v>10</v>
      </c>
      <c r="P6583" s="32">
        <v>876.38</v>
      </c>
      <c r="Q6583" s="33">
        <f t="shared" si="605"/>
        <v>8763.7999999999993</v>
      </c>
    </row>
    <row r="6584" spans="1:17">
      <c r="A6584" s="26">
        <v>6583</v>
      </c>
      <c r="B6584" s="56" t="s">
        <v>46323</v>
      </c>
      <c r="D6584" s="52" t="s">
        <v>46324</v>
      </c>
      <c r="E6584" s="53">
        <v>39179</v>
      </c>
      <c r="F6584" s="57">
        <v>40600</v>
      </c>
      <c r="G6584" s="60">
        <v>44294</v>
      </c>
      <c r="H6584" s="52" t="s">
        <v>17</v>
      </c>
      <c r="I6584" s="52" t="s">
        <v>35657</v>
      </c>
      <c r="J6584" s="18" t="str">
        <f>TEXT(G6584,"aa")</f>
        <v>21</v>
      </c>
      <c r="K6584" s="31" t="str">
        <f>J6584</f>
        <v>21</v>
      </c>
      <c r="L6584" s="31">
        <v>21</v>
      </c>
      <c r="M6584" s="31">
        <f>+L6584-K6584</f>
        <v>0</v>
      </c>
      <c r="N6584" s="31">
        <v>10</v>
      </c>
      <c r="O6584" s="31">
        <f>N6584-M6584</f>
        <v>10</v>
      </c>
      <c r="P6584" s="32">
        <f>F6584/N6584</f>
        <v>4060</v>
      </c>
      <c r="Q6584" s="33">
        <f t="shared" si="605"/>
        <v>40600</v>
      </c>
    </row>
    <row r="6585" spans="1:17">
      <c r="A6585" s="26">
        <v>6584</v>
      </c>
      <c r="B6585" s="44" t="s">
        <v>46827</v>
      </c>
      <c r="C6585" s="28"/>
      <c r="D6585" s="28" t="s">
        <v>46828</v>
      </c>
      <c r="E6585" s="28">
        <v>37508</v>
      </c>
      <c r="F6585" s="40">
        <v>10975.34</v>
      </c>
      <c r="G6585" s="47" t="s">
        <v>35656</v>
      </c>
      <c r="H6585" s="28" t="s">
        <v>17</v>
      </c>
      <c r="I6585" s="28" t="s">
        <v>35657</v>
      </c>
      <c r="J6585" s="18" t="str">
        <f>TEXT(G6585,"aa")</f>
        <v>19</v>
      </c>
      <c r="K6585" s="31" t="str">
        <f>J6585</f>
        <v>19</v>
      </c>
      <c r="L6585" s="31">
        <v>19</v>
      </c>
      <c r="M6585" s="31">
        <f>+L6585-K6585</f>
        <v>0</v>
      </c>
      <c r="N6585" s="31">
        <v>3</v>
      </c>
      <c r="O6585" s="31">
        <f>N6585-M6585</f>
        <v>3</v>
      </c>
      <c r="P6585" s="32">
        <f>F6585/N6585</f>
        <v>3658.4466666666667</v>
      </c>
      <c r="Q6585" s="33">
        <f t="shared" si="605"/>
        <v>10975.34</v>
      </c>
    </row>
    <row r="6586" spans="1:17">
      <c r="A6586" s="26">
        <v>6585</v>
      </c>
      <c r="B6586" s="44" t="s">
        <v>46827</v>
      </c>
      <c r="C6586" s="28"/>
      <c r="D6586" s="28" t="s">
        <v>46885</v>
      </c>
      <c r="E6586" s="28">
        <v>37509</v>
      </c>
      <c r="F6586" s="40">
        <v>10975.34</v>
      </c>
      <c r="G6586" s="47" t="s">
        <v>35656</v>
      </c>
      <c r="H6586" s="28" t="s">
        <v>17</v>
      </c>
      <c r="I6586" s="28" t="s">
        <v>35657</v>
      </c>
      <c r="J6586" s="18" t="str">
        <f>TEXT(G6586,"aa")</f>
        <v>19</v>
      </c>
      <c r="K6586" s="31" t="str">
        <f>J6586</f>
        <v>19</v>
      </c>
      <c r="L6586" s="31">
        <v>19</v>
      </c>
      <c r="M6586" s="31">
        <f>+L6586-K6586</f>
        <v>0</v>
      </c>
      <c r="N6586" s="31">
        <v>3</v>
      </c>
      <c r="O6586" s="31">
        <f>N6586-M6586</f>
        <v>3</v>
      </c>
      <c r="P6586" s="32">
        <f>F6586/N6586</f>
        <v>3658.4466666666667</v>
      </c>
      <c r="Q6586" s="33">
        <f t="shared" si="605"/>
        <v>10975.34</v>
      </c>
    </row>
    <row r="6587" spans="1:17">
      <c r="A6587" s="26">
        <v>6586</v>
      </c>
      <c r="B6587" s="56" t="s">
        <v>47072</v>
      </c>
      <c r="D6587" s="52" t="s">
        <v>47342</v>
      </c>
      <c r="E6587" s="53">
        <v>39549</v>
      </c>
      <c r="F6587" s="57">
        <v>1</v>
      </c>
      <c r="G6587" s="60">
        <v>44440</v>
      </c>
      <c r="H6587" s="52" t="s">
        <v>17</v>
      </c>
      <c r="I6587" s="52" t="s">
        <v>35657</v>
      </c>
      <c r="J6587" s="18">
        <v>21</v>
      </c>
      <c r="K6587" s="31">
        <v>21</v>
      </c>
      <c r="L6587" s="31">
        <v>21</v>
      </c>
      <c r="M6587" s="31">
        <v>0</v>
      </c>
      <c r="N6587" s="31">
        <v>10</v>
      </c>
      <c r="O6587" s="31">
        <v>10</v>
      </c>
      <c r="P6587" s="32">
        <f>F6587/N6587</f>
        <v>0.1</v>
      </c>
      <c r="Q6587" s="75">
        <v>1</v>
      </c>
    </row>
    <row r="6588" spans="1:17">
      <c r="A6588" s="26">
        <v>6587</v>
      </c>
      <c r="B6588" s="56" t="s">
        <v>47072</v>
      </c>
      <c r="D6588" s="52" t="s">
        <v>47343</v>
      </c>
      <c r="E6588" s="53">
        <v>39550</v>
      </c>
      <c r="F6588" s="57">
        <v>1</v>
      </c>
      <c r="G6588" s="60">
        <v>44440</v>
      </c>
      <c r="H6588" s="52" t="s">
        <v>17</v>
      </c>
      <c r="I6588" s="52" t="s">
        <v>35657</v>
      </c>
      <c r="J6588" s="18">
        <v>21</v>
      </c>
      <c r="K6588" s="31">
        <v>21</v>
      </c>
      <c r="L6588" s="31">
        <v>21</v>
      </c>
      <c r="M6588" s="31">
        <v>0</v>
      </c>
      <c r="N6588" s="31">
        <v>10</v>
      </c>
      <c r="O6588" s="31">
        <v>10</v>
      </c>
      <c r="P6588" s="32">
        <f>F6588/N6588</f>
        <v>0.1</v>
      </c>
      <c r="Q6588" s="75">
        <v>1</v>
      </c>
    </row>
    <row r="6589" spans="1:17">
      <c r="A6589" s="26">
        <v>6588</v>
      </c>
      <c r="B6589" s="27" t="s">
        <v>7663</v>
      </c>
      <c r="C6589" s="28"/>
      <c r="D6589" s="18" t="s">
        <v>35658</v>
      </c>
      <c r="E6589" s="18" t="s">
        <v>35659</v>
      </c>
      <c r="F6589" s="29"/>
      <c r="G6589" s="30"/>
      <c r="H6589" s="18" t="s">
        <v>17</v>
      </c>
      <c r="I6589" s="18" t="s">
        <v>35660</v>
      </c>
      <c r="J6589" s="18" t="str">
        <f t="shared" ref="J6589:J6652" si="606">TEXT(G6589,"aa")</f>
        <v>00</v>
      </c>
      <c r="Q6589" s="32">
        <v>1</v>
      </c>
    </row>
    <row r="6590" spans="1:17" ht="25.5">
      <c r="A6590" s="26">
        <v>6589</v>
      </c>
      <c r="B6590" s="27" t="s">
        <v>35661</v>
      </c>
      <c r="C6590" s="28"/>
      <c r="D6590" s="18" t="s">
        <v>35662</v>
      </c>
      <c r="E6590" s="18" t="s">
        <v>35663</v>
      </c>
      <c r="F6590" s="29"/>
      <c r="G6590" s="30"/>
      <c r="H6590" s="18" t="s">
        <v>17</v>
      </c>
      <c r="I6590" s="18" t="s">
        <v>35660</v>
      </c>
      <c r="J6590" s="18" t="str">
        <f t="shared" si="606"/>
        <v>00</v>
      </c>
      <c r="Q6590" s="32">
        <v>1</v>
      </c>
    </row>
    <row r="6591" spans="1:17" ht="25.5">
      <c r="A6591" s="26">
        <v>6590</v>
      </c>
      <c r="B6591" s="27" t="s">
        <v>7763</v>
      </c>
      <c r="C6591" s="28"/>
      <c r="D6591" s="18" t="s">
        <v>35664</v>
      </c>
      <c r="E6591" s="18" t="s">
        <v>35665</v>
      </c>
      <c r="F6591" s="29"/>
      <c r="G6591" s="30"/>
      <c r="H6591" s="18" t="s">
        <v>17</v>
      </c>
      <c r="I6591" s="18" t="s">
        <v>35660</v>
      </c>
      <c r="J6591" s="18" t="str">
        <f t="shared" si="606"/>
        <v>00</v>
      </c>
      <c r="Q6591" s="32">
        <v>1</v>
      </c>
    </row>
    <row r="6592" spans="1:17">
      <c r="A6592" s="26">
        <v>6591</v>
      </c>
      <c r="B6592" s="27" t="s">
        <v>35666</v>
      </c>
      <c r="C6592" s="28"/>
      <c r="D6592" s="18" t="s">
        <v>35667</v>
      </c>
      <c r="E6592" s="18" t="s">
        <v>35668</v>
      </c>
      <c r="F6592" s="29"/>
      <c r="G6592" s="30"/>
      <c r="H6592" s="18" t="s">
        <v>17</v>
      </c>
      <c r="I6592" s="18" t="s">
        <v>35660</v>
      </c>
      <c r="J6592" s="18" t="str">
        <f t="shared" si="606"/>
        <v>00</v>
      </c>
      <c r="Q6592" s="32">
        <v>1</v>
      </c>
    </row>
    <row r="6593" spans="1:17">
      <c r="A6593" s="26">
        <v>6592</v>
      </c>
      <c r="B6593" s="27" t="s">
        <v>35669</v>
      </c>
      <c r="C6593" s="28"/>
      <c r="D6593" s="18" t="s">
        <v>35670</v>
      </c>
      <c r="E6593" s="18" t="s">
        <v>35671</v>
      </c>
      <c r="F6593" s="29"/>
      <c r="G6593" s="30"/>
      <c r="H6593" s="18" t="s">
        <v>17</v>
      </c>
      <c r="I6593" s="18" t="s">
        <v>35660</v>
      </c>
      <c r="J6593" s="18" t="str">
        <f t="shared" si="606"/>
        <v>00</v>
      </c>
      <c r="Q6593" s="32">
        <v>1</v>
      </c>
    </row>
    <row r="6594" spans="1:17">
      <c r="A6594" s="26">
        <v>6593</v>
      </c>
      <c r="B6594" s="27" t="s">
        <v>35672</v>
      </c>
      <c r="C6594" s="28"/>
      <c r="D6594" s="18" t="s">
        <v>35673</v>
      </c>
      <c r="E6594" s="18" t="s">
        <v>35674</v>
      </c>
      <c r="F6594" s="29"/>
      <c r="G6594" s="30"/>
      <c r="H6594" s="18" t="s">
        <v>17</v>
      </c>
      <c r="I6594" s="18" t="s">
        <v>35660</v>
      </c>
      <c r="J6594" s="18" t="str">
        <f t="shared" si="606"/>
        <v>00</v>
      </c>
      <c r="Q6594" s="32">
        <v>1</v>
      </c>
    </row>
    <row r="6595" spans="1:17">
      <c r="A6595" s="26">
        <v>6594</v>
      </c>
      <c r="B6595" s="27" t="s">
        <v>35675</v>
      </c>
      <c r="C6595" s="28"/>
      <c r="D6595" s="18" t="s">
        <v>35676</v>
      </c>
      <c r="E6595" s="18" t="s">
        <v>35677</v>
      </c>
      <c r="F6595" s="29">
        <v>1600</v>
      </c>
      <c r="G6595" s="30" t="s">
        <v>35678</v>
      </c>
      <c r="H6595" s="18" t="s">
        <v>17</v>
      </c>
      <c r="I6595" s="18" t="s">
        <v>35660</v>
      </c>
      <c r="J6595" s="18" t="str">
        <f t="shared" si="606"/>
        <v>16</v>
      </c>
      <c r="K6595" s="31" t="str">
        <f>J6595</f>
        <v>16</v>
      </c>
      <c r="L6595" s="31">
        <v>19</v>
      </c>
      <c r="M6595" s="31">
        <f>+L6595-K6595</f>
        <v>3</v>
      </c>
      <c r="N6595" s="31">
        <v>3</v>
      </c>
      <c r="O6595" s="31">
        <f>N6595-M6595</f>
        <v>0</v>
      </c>
      <c r="P6595" s="32">
        <f>F6595/N6595</f>
        <v>533.33333333333337</v>
      </c>
      <c r="Q6595" s="33">
        <f>P6595*O6595</f>
        <v>0</v>
      </c>
    </row>
    <row r="6596" spans="1:17">
      <c r="A6596" s="26">
        <v>6595</v>
      </c>
      <c r="B6596" s="27" t="s">
        <v>35679</v>
      </c>
      <c r="C6596" s="28"/>
      <c r="D6596" s="18" t="s">
        <v>35680</v>
      </c>
      <c r="E6596" s="18" t="s">
        <v>35681</v>
      </c>
      <c r="F6596" s="29">
        <v>1499.01</v>
      </c>
      <c r="G6596" s="30" t="s">
        <v>35682</v>
      </c>
      <c r="H6596" s="18" t="s">
        <v>17</v>
      </c>
      <c r="I6596" s="18" t="s">
        <v>35660</v>
      </c>
      <c r="J6596" s="18" t="str">
        <f t="shared" si="606"/>
        <v>16</v>
      </c>
      <c r="K6596" s="31" t="str">
        <f>J6596</f>
        <v>16</v>
      </c>
      <c r="L6596" s="31">
        <v>19</v>
      </c>
      <c r="M6596" s="31">
        <f>+L6596-K6596</f>
        <v>3</v>
      </c>
      <c r="N6596" s="31">
        <v>10</v>
      </c>
      <c r="O6596" s="31">
        <f>N6596-M6596</f>
        <v>7</v>
      </c>
      <c r="P6596" s="32">
        <f>F6596/N6596</f>
        <v>149.90100000000001</v>
      </c>
      <c r="Q6596" s="33">
        <f>P6596*O6596</f>
        <v>1049.307</v>
      </c>
    </row>
    <row r="6597" spans="1:17">
      <c r="A6597" s="26">
        <v>6596</v>
      </c>
      <c r="B6597" s="27" t="s">
        <v>35683</v>
      </c>
      <c r="C6597" s="28"/>
      <c r="D6597" s="18" t="s">
        <v>35684</v>
      </c>
      <c r="E6597" s="18" t="s">
        <v>35685</v>
      </c>
      <c r="F6597" s="29"/>
      <c r="G6597" s="30"/>
      <c r="H6597" s="18" t="s">
        <v>17</v>
      </c>
      <c r="I6597" s="18" t="s">
        <v>35660</v>
      </c>
      <c r="J6597" s="18" t="str">
        <f t="shared" si="606"/>
        <v>00</v>
      </c>
      <c r="Q6597" s="32">
        <v>1</v>
      </c>
    </row>
    <row r="6598" spans="1:17">
      <c r="A6598" s="26">
        <v>6597</v>
      </c>
      <c r="B6598" s="27" t="s">
        <v>35686</v>
      </c>
      <c r="C6598" s="28"/>
      <c r="D6598" s="18" t="s">
        <v>35687</v>
      </c>
      <c r="E6598" s="18" t="s">
        <v>35688</v>
      </c>
      <c r="F6598" s="29"/>
      <c r="G6598" s="30"/>
      <c r="H6598" s="18" t="s">
        <v>17</v>
      </c>
      <c r="I6598" s="18" t="s">
        <v>35660</v>
      </c>
      <c r="J6598" s="18" t="str">
        <f t="shared" si="606"/>
        <v>00</v>
      </c>
      <c r="Q6598" s="32">
        <v>1</v>
      </c>
    </row>
    <row r="6599" spans="1:17">
      <c r="A6599" s="26">
        <v>6598</v>
      </c>
      <c r="B6599" s="27" t="s">
        <v>35689</v>
      </c>
      <c r="C6599" s="28"/>
      <c r="D6599" s="18" t="s">
        <v>35690</v>
      </c>
      <c r="E6599" s="18" t="s">
        <v>35691</v>
      </c>
      <c r="F6599" s="29"/>
      <c r="G6599" s="30"/>
      <c r="H6599" s="18" t="s">
        <v>17</v>
      </c>
      <c r="I6599" s="18" t="s">
        <v>35660</v>
      </c>
      <c r="J6599" s="18" t="str">
        <f t="shared" si="606"/>
        <v>00</v>
      </c>
      <c r="Q6599" s="32">
        <v>1</v>
      </c>
    </row>
    <row r="6600" spans="1:17">
      <c r="A6600" s="26">
        <v>6599</v>
      </c>
      <c r="B6600" s="27" t="s">
        <v>35692</v>
      </c>
      <c r="C6600" s="28"/>
      <c r="D6600" s="18" t="s">
        <v>35693</v>
      </c>
      <c r="E6600" s="18" t="s">
        <v>35694</v>
      </c>
      <c r="F6600" s="29"/>
      <c r="G6600" s="30"/>
      <c r="H6600" s="18" t="s">
        <v>17</v>
      </c>
      <c r="I6600" s="18" t="s">
        <v>35660</v>
      </c>
      <c r="J6600" s="18" t="str">
        <f t="shared" si="606"/>
        <v>00</v>
      </c>
      <c r="Q6600" s="32">
        <v>1</v>
      </c>
    </row>
    <row r="6601" spans="1:17">
      <c r="A6601" s="26">
        <v>6600</v>
      </c>
      <c r="B6601" s="27" t="s">
        <v>35695</v>
      </c>
      <c r="C6601" s="28"/>
      <c r="D6601" s="18" t="s">
        <v>35696</v>
      </c>
      <c r="E6601" s="18" t="s">
        <v>35697</v>
      </c>
      <c r="F6601" s="29"/>
      <c r="G6601" s="30"/>
      <c r="H6601" s="18" t="s">
        <v>17</v>
      </c>
      <c r="I6601" s="18" t="s">
        <v>35660</v>
      </c>
      <c r="J6601" s="18" t="str">
        <f t="shared" si="606"/>
        <v>00</v>
      </c>
      <c r="Q6601" s="32">
        <v>1</v>
      </c>
    </row>
    <row r="6602" spans="1:17" ht="25.5">
      <c r="A6602" s="26">
        <v>6601</v>
      </c>
      <c r="B6602" s="44" t="s">
        <v>35698</v>
      </c>
      <c r="C6602" s="28"/>
      <c r="D6602" s="18" t="s">
        <v>35699</v>
      </c>
      <c r="E6602" s="18" t="s">
        <v>35700</v>
      </c>
      <c r="F6602" s="29">
        <v>10299</v>
      </c>
      <c r="G6602" s="30" t="s">
        <v>35701</v>
      </c>
      <c r="H6602" s="18" t="s">
        <v>17</v>
      </c>
      <c r="I6602" s="18" t="s">
        <v>35660</v>
      </c>
      <c r="J6602" s="18" t="str">
        <f t="shared" si="606"/>
        <v>16</v>
      </c>
      <c r="K6602" s="31" t="str">
        <f>J6602</f>
        <v>16</v>
      </c>
      <c r="L6602" s="31">
        <v>19</v>
      </c>
      <c r="M6602" s="31">
        <f>+L6602-K6602</f>
        <v>3</v>
      </c>
      <c r="N6602" s="31">
        <v>10</v>
      </c>
      <c r="O6602" s="31">
        <f>N6602-M6602</f>
        <v>7</v>
      </c>
      <c r="P6602" s="32">
        <f>F6602/N6602</f>
        <v>1029.9000000000001</v>
      </c>
      <c r="Q6602" s="33">
        <f>P6602*O6602</f>
        <v>7209.3000000000011</v>
      </c>
    </row>
    <row r="6603" spans="1:17">
      <c r="A6603" s="26">
        <v>6602</v>
      </c>
      <c r="B6603" s="27" t="s">
        <v>35702</v>
      </c>
      <c r="C6603" s="28"/>
      <c r="D6603" s="18" t="s">
        <v>35703</v>
      </c>
      <c r="E6603" s="18" t="s">
        <v>35704</v>
      </c>
      <c r="F6603" s="29"/>
      <c r="G6603" s="30"/>
      <c r="H6603" s="18" t="s">
        <v>17</v>
      </c>
      <c r="I6603" s="18" t="s">
        <v>35660</v>
      </c>
      <c r="J6603" s="18" t="str">
        <f t="shared" si="606"/>
        <v>00</v>
      </c>
      <c r="Q6603" s="32">
        <v>1</v>
      </c>
    </row>
    <row r="6604" spans="1:17" ht="25.5">
      <c r="A6604" s="26">
        <v>6603</v>
      </c>
      <c r="B6604" s="27" t="s">
        <v>35705</v>
      </c>
      <c r="C6604" s="28"/>
      <c r="D6604" s="18" t="s">
        <v>35706</v>
      </c>
      <c r="E6604" s="18" t="s">
        <v>35707</v>
      </c>
      <c r="F6604" s="29"/>
      <c r="G6604" s="30"/>
      <c r="H6604" s="18" t="s">
        <v>17</v>
      </c>
      <c r="I6604" s="18" t="s">
        <v>35660</v>
      </c>
      <c r="J6604" s="18" t="str">
        <f t="shared" si="606"/>
        <v>00</v>
      </c>
      <c r="Q6604" s="32">
        <v>1</v>
      </c>
    </row>
    <row r="6605" spans="1:17" ht="25.5">
      <c r="A6605" s="26">
        <v>6604</v>
      </c>
      <c r="B6605" s="27" t="s">
        <v>9415</v>
      </c>
      <c r="C6605" s="28"/>
      <c r="D6605" s="18" t="s">
        <v>35708</v>
      </c>
      <c r="E6605" s="18">
        <v>19141</v>
      </c>
      <c r="F6605" s="29" t="s">
        <v>13512</v>
      </c>
      <c r="G6605" s="30" t="s">
        <v>13513</v>
      </c>
      <c r="H6605" s="18" t="s">
        <v>17</v>
      </c>
      <c r="I6605" s="18" t="s">
        <v>35660</v>
      </c>
      <c r="J6605" s="18" t="str">
        <f t="shared" si="606"/>
        <v>02-ASIG-TLAJO-MOB/10</v>
      </c>
      <c r="K6605" s="31" t="str">
        <f>J6605</f>
        <v>02-ASIG-TLAJO-MOB/10</v>
      </c>
      <c r="L6605" s="31">
        <v>19</v>
      </c>
      <c r="M6605" s="31">
        <v>0</v>
      </c>
      <c r="N6605" s="31">
        <v>10</v>
      </c>
      <c r="O6605" s="31">
        <v>0</v>
      </c>
      <c r="P6605" s="32">
        <v>0</v>
      </c>
      <c r="Q6605" s="33">
        <v>0</v>
      </c>
    </row>
    <row r="6606" spans="1:17">
      <c r="A6606" s="26">
        <v>6605</v>
      </c>
      <c r="B6606" s="27" t="s">
        <v>35712</v>
      </c>
      <c r="C6606" s="28"/>
      <c r="D6606" s="18" t="s">
        <v>35713</v>
      </c>
      <c r="E6606" s="18" t="s">
        <v>35714</v>
      </c>
      <c r="F6606" s="29"/>
      <c r="G6606" s="30"/>
      <c r="H6606" s="18" t="s">
        <v>17</v>
      </c>
      <c r="I6606" s="18" t="s">
        <v>35660</v>
      </c>
      <c r="J6606" s="18" t="str">
        <f t="shared" si="606"/>
        <v>00</v>
      </c>
      <c r="Q6606" s="32">
        <v>1</v>
      </c>
    </row>
    <row r="6607" spans="1:17" ht="25.5">
      <c r="A6607" s="26">
        <v>6606</v>
      </c>
      <c r="B6607" s="27" t="s">
        <v>35715</v>
      </c>
      <c r="C6607" s="28"/>
      <c r="D6607" s="18" t="s">
        <v>35716</v>
      </c>
      <c r="E6607" s="18" t="s">
        <v>35717</v>
      </c>
      <c r="F6607" s="29">
        <v>17400</v>
      </c>
      <c r="G6607" s="30" t="s">
        <v>4334</v>
      </c>
      <c r="H6607" s="18" t="s">
        <v>17</v>
      </c>
      <c r="I6607" s="18" t="s">
        <v>35660</v>
      </c>
      <c r="J6607" s="18" t="str">
        <f t="shared" si="606"/>
        <v>16</v>
      </c>
      <c r="K6607" s="31" t="str">
        <f>J6607</f>
        <v>16</v>
      </c>
      <c r="L6607" s="31">
        <v>19</v>
      </c>
      <c r="M6607" s="31">
        <f>+L6607-K6607</f>
        <v>3</v>
      </c>
      <c r="N6607" s="31">
        <v>10</v>
      </c>
      <c r="O6607" s="31">
        <f>N6607-M6607</f>
        <v>7</v>
      </c>
      <c r="P6607" s="32">
        <f>F6607/N6607</f>
        <v>1740</v>
      </c>
      <c r="Q6607" s="33">
        <f>P6607*O6607</f>
        <v>12180</v>
      </c>
    </row>
    <row r="6608" spans="1:17">
      <c r="A6608" s="26">
        <v>6607</v>
      </c>
      <c r="B6608" s="27" t="s">
        <v>35718</v>
      </c>
      <c r="C6608" s="28"/>
      <c r="D6608" s="18" t="s">
        <v>35719</v>
      </c>
      <c r="E6608" s="18" t="s">
        <v>35720</v>
      </c>
      <c r="F6608" s="29"/>
      <c r="G6608" s="30"/>
      <c r="H6608" s="18" t="s">
        <v>17</v>
      </c>
      <c r="I6608" s="18" t="s">
        <v>35660</v>
      </c>
      <c r="J6608" s="18" t="str">
        <f t="shared" si="606"/>
        <v>00</v>
      </c>
      <c r="Q6608" s="32">
        <v>1</v>
      </c>
    </row>
    <row r="6609" spans="1:17">
      <c r="A6609" s="26">
        <v>6608</v>
      </c>
      <c r="B6609" s="27" t="s">
        <v>35721</v>
      </c>
      <c r="C6609" s="28"/>
      <c r="D6609" s="18" t="s">
        <v>35722</v>
      </c>
      <c r="E6609" s="18" t="s">
        <v>35723</v>
      </c>
      <c r="F6609" s="29"/>
      <c r="G6609" s="30"/>
      <c r="H6609" s="18" t="s">
        <v>17</v>
      </c>
      <c r="I6609" s="18" t="s">
        <v>35660</v>
      </c>
      <c r="J6609" s="18" t="str">
        <f t="shared" si="606"/>
        <v>00</v>
      </c>
      <c r="Q6609" s="32">
        <v>1</v>
      </c>
    </row>
    <row r="6610" spans="1:17" ht="25.5">
      <c r="A6610" s="26">
        <v>6609</v>
      </c>
      <c r="B6610" s="27" t="s">
        <v>35724</v>
      </c>
      <c r="C6610" s="28"/>
      <c r="D6610" s="18" t="s">
        <v>35725</v>
      </c>
      <c r="E6610" s="18" t="s">
        <v>35726</v>
      </c>
      <c r="F6610" s="29">
        <v>1840.38</v>
      </c>
      <c r="G6610" s="30" t="s">
        <v>35727</v>
      </c>
      <c r="H6610" s="18" t="s">
        <v>17</v>
      </c>
      <c r="I6610" s="18" t="s">
        <v>35660</v>
      </c>
      <c r="J6610" s="18" t="str">
        <f t="shared" si="606"/>
        <v>16</v>
      </c>
      <c r="K6610" s="31" t="str">
        <f t="shared" ref="K6610:K6619" si="607">J6610</f>
        <v>16</v>
      </c>
      <c r="L6610" s="31">
        <v>19</v>
      </c>
      <c r="M6610" s="31">
        <f t="shared" ref="M6610:M6619" si="608">+L6610-K6610</f>
        <v>3</v>
      </c>
      <c r="N6610" s="31">
        <v>10</v>
      </c>
      <c r="O6610" s="31">
        <f t="shared" ref="O6610:O6619" si="609">N6610-M6610</f>
        <v>7</v>
      </c>
      <c r="P6610" s="32">
        <f t="shared" ref="P6610:P6619" si="610">F6610/N6610</f>
        <v>184.03800000000001</v>
      </c>
      <c r="Q6610" s="33">
        <f t="shared" ref="Q6610:Q6619" si="611">P6610*O6610</f>
        <v>1288.2660000000001</v>
      </c>
    </row>
    <row r="6611" spans="1:17" ht="25.5">
      <c r="A6611" s="26">
        <v>6610</v>
      </c>
      <c r="B6611" s="27" t="s">
        <v>35724</v>
      </c>
      <c r="C6611" s="28"/>
      <c r="D6611" s="18" t="s">
        <v>35728</v>
      </c>
      <c r="E6611" s="18" t="s">
        <v>35729</v>
      </c>
      <c r="F6611" s="29">
        <v>1840.38</v>
      </c>
      <c r="G6611" s="30" t="s">
        <v>35727</v>
      </c>
      <c r="H6611" s="18" t="s">
        <v>17</v>
      </c>
      <c r="I6611" s="18" t="s">
        <v>35660</v>
      </c>
      <c r="J6611" s="18" t="str">
        <f t="shared" si="606"/>
        <v>16</v>
      </c>
      <c r="K6611" s="31" t="str">
        <f t="shared" si="607"/>
        <v>16</v>
      </c>
      <c r="L6611" s="31">
        <v>19</v>
      </c>
      <c r="M6611" s="31">
        <f t="shared" si="608"/>
        <v>3</v>
      </c>
      <c r="N6611" s="31">
        <v>10</v>
      </c>
      <c r="O6611" s="31">
        <f t="shared" si="609"/>
        <v>7</v>
      </c>
      <c r="P6611" s="32">
        <f t="shared" si="610"/>
        <v>184.03800000000001</v>
      </c>
      <c r="Q6611" s="33">
        <f t="shared" si="611"/>
        <v>1288.2660000000001</v>
      </c>
    </row>
    <row r="6612" spans="1:17" ht="25.5">
      <c r="A6612" s="26">
        <v>6611</v>
      </c>
      <c r="B6612" s="27" t="s">
        <v>35724</v>
      </c>
      <c r="C6612" s="28"/>
      <c r="D6612" s="18" t="s">
        <v>35730</v>
      </c>
      <c r="E6612" s="18" t="s">
        <v>35731</v>
      </c>
      <c r="F6612" s="29">
        <v>1840.38</v>
      </c>
      <c r="G6612" s="30" t="s">
        <v>35727</v>
      </c>
      <c r="H6612" s="18" t="s">
        <v>17</v>
      </c>
      <c r="I6612" s="18" t="s">
        <v>35660</v>
      </c>
      <c r="J6612" s="18" t="str">
        <f t="shared" si="606"/>
        <v>16</v>
      </c>
      <c r="K6612" s="31" t="str">
        <f t="shared" si="607"/>
        <v>16</v>
      </c>
      <c r="L6612" s="31">
        <v>19</v>
      </c>
      <c r="M6612" s="31">
        <f t="shared" si="608"/>
        <v>3</v>
      </c>
      <c r="N6612" s="31">
        <v>10</v>
      </c>
      <c r="O6612" s="31">
        <f t="shared" si="609"/>
        <v>7</v>
      </c>
      <c r="P6612" s="32">
        <f t="shared" si="610"/>
        <v>184.03800000000001</v>
      </c>
      <c r="Q6612" s="33">
        <f t="shared" si="611"/>
        <v>1288.2660000000001</v>
      </c>
    </row>
    <row r="6613" spans="1:17" ht="25.5">
      <c r="A6613" s="26">
        <v>6612</v>
      </c>
      <c r="B6613" s="27" t="s">
        <v>35724</v>
      </c>
      <c r="C6613" s="28"/>
      <c r="D6613" s="18" t="s">
        <v>35732</v>
      </c>
      <c r="E6613" s="18" t="s">
        <v>35733</v>
      </c>
      <c r="F6613" s="29">
        <v>1840.38</v>
      </c>
      <c r="G6613" s="30" t="s">
        <v>35727</v>
      </c>
      <c r="H6613" s="18" t="s">
        <v>17</v>
      </c>
      <c r="I6613" s="18" t="s">
        <v>35660</v>
      </c>
      <c r="J6613" s="18" t="str">
        <f t="shared" si="606"/>
        <v>16</v>
      </c>
      <c r="K6613" s="31" t="str">
        <f t="shared" si="607"/>
        <v>16</v>
      </c>
      <c r="L6613" s="31">
        <v>19</v>
      </c>
      <c r="M6613" s="31">
        <f t="shared" si="608"/>
        <v>3</v>
      </c>
      <c r="N6613" s="31">
        <v>10</v>
      </c>
      <c r="O6613" s="31">
        <f t="shared" si="609"/>
        <v>7</v>
      </c>
      <c r="P6613" s="32">
        <f t="shared" si="610"/>
        <v>184.03800000000001</v>
      </c>
      <c r="Q6613" s="33">
        <f t="shared" si="611"/>
        <v>1288.2660000000001</v>
      </c>
    </row>
    <row r="6614" spans="1:17" ht="25.5">
      <c r="A6614" s="26">
        <v>6613</v>
      </c>
      <c r="B6614" s="27" t="s">
        <v>35724</v>
      </c>
      <c r="C6614" s="28"/>
      <c r="D6614" s="18" t="s">
        <v>35734</v>
      </c>
      <c r="E6614" s="18" t="s">
        <v>35735</v>
      </c>
      <c r="F6614" s="29">
        <v>1840.38</v>
      </c>
      <c r="G6614" s="30" t="s">
        <v>35727</v>
      </c>
      <c r="H6614" s="18" t="s">
        <v>17</v>
      </c>
      <c r="I6614" s="18" t="s">
        <v>35660</v>
      </c>
      <c r="J6614" s="18" t="str">
        <f t="shared" si="606"/>
        <v>16</v>
      </c>
      <c r="K6614" s="31" t="str">
        <f t="shared" si="607"/>
        <v>16</v>
      </c>
      <c r="L6614" s="31">
        <v>19</v>
      </c>
      <c r="M6614" s="31">
        <f t="shared" si="608"/>
        <v>3</v>
      </c>
      <c r="N6614" s="31">
        <v>10</v>
      </c>
      <c r="O6614" s="31">
        <f t="shared" si="609"/>
        <v>7</v>
      </c>
      <c r="P6614" s="32">
        <f t="shared" si="610"/>
        <v>184.03800000000001</v>
      </c>
      <c r="Q6614" s="33">
        <f t="shared" si="611"/>
        <v>1288.2660000000001</v>
      </c>
    </row>
    <row r="6615" spans="1:17" ht="25.5">
      <c r="A6615" s="26">
        <v>6614</v>
      </c>
      <c r="B6615" s="27" t="s">
        <v>35724</v>
      </c>
      <c r="C6615" s="28"/>
      <c r="D6615" s="18" t="s">
        <v>35736</v>
      </c>
      <c r="E6615" s="18" t="s">
        <v>35737</v>
      </c>
      <c r="F6615" s="29">
        <v>1840.38</v>
      </c>
      <c r="G6615" s="30" t="s">
        <v>35727</v>
      </c>
      <c r="H6615" s="18" t="s">
        <v>17</v>
      </c>
      <c r="I6615" s="18" t="s">
        <v>35660</v>
      </c>
      <c r="J6615" s="18" t="str">
        <f t="shared" si="606"/>
        <v>16</v>
      </c>
      <c r="K6615" s="31" t="str">
        <f t="shared" si="607"/>
        <v>16</v>
      </c>
      <c r="L6615" s="31">
        <v>19</v>
      </c>
      <c r="M6615" s="31">
        <f t="shared" si="608"/>
        <v>3</v>
      </c>
      <c r="N6615" s="31">
        <v>10</v>
      </c>
      <c r="O6615" s="31">
        <f t="shared" si="609"/>
        <v>7</v>
      </c>
      <c r="P6615" s="32">
        <f t="shared" si="610"/>
        <v>184.03800000000001</v>
      </c>
      <c r="Q6615" s="33">
        <f t="shared" si="611"/>
        <v>1288.2660000000001</v>
      </c>
    </row>
    <row r="6616" spans="1:17" ht="25.5">
      <c r="A6616" s="26">
        <v>6615</v>
      </c>
      <c r="B6616" s="27" t="s">
        <v>35724</v>
      </c>
      <c r="C6616" s="28"/>
      <c r="D6616" s="18" t="s">
        <v>35738</v>
      </c>
      <c r="E6616" s="18" t="s">
        <v>35739</v>
      </c>
      <c r="F6616" s="29">
        <v>1840.38</v>
      </c>
      <c r="G6616" s="30" t="s">
        <v>35727</v>
      </c>
      <c r="H6616" s="18" t="s">
        <v>17</v>
      </c>
      <c r="I6616" s="18" t="s">
        <v>35660</v>
      </c>
      <c r="J6616" s="18" t="str">
        <f t="shared" si="606"/>
        <v>16</v>
      </c>
      <c r="K6616" s="31" t="str">
        <f t="shared" si="607"/>
        <v>16</v>
      </c>
      <c r="L6616" s="31">
        <v>19</v>
      </c>
      <c r="M6616" s="31">
        <f t="shared" si="608"/>
        <v>3</v>
      </c>
      <c r="N6616" s="31">
        <v>10</v>
      </c>
      <c r="O6616" s="31">
        <f t="shared" si="609"/>
        <v>7</v>
      </c>
      <c r="P6616" s="32">
        <f t="shared" si="610"/>
        <v>184.03800000000001</v>
      </c>
      <c r="Q6616" s="33">
        <f t="shared" si="611"/>
        <v>1288.2660000000001</v>
      </c>
    </row>
    <row r="6617" spans="1:17" ht="25.5">
      <c r="A6617" s="26">
        <v>6616</v>
      </c>
      <c r="B6617" s="27" t="s">
        <v>35724</v>
      </c>
      <c r="C6617" s="28"/>
      <c r="D6617" s="18" t="s">
        <v>35740</v>
      </c>
      <c r="E6617" s="18" t="s">
        <v>35741</v>
      </c>
      <c r="F6617" s="29">
        <v>1840.38</v>
      </c>
      <c r="G6617" s="30" t="s">
        <v>35727</v>
      </c>
      <c r="H6617" s="18" t="s">
        <v>17</v>
      </c>
      <c r="I6617" s="18" t="s">
        <v>35660</v>
      </c>
      <c r="J6617" s="18" t="str">
        <f t="shared" si="606"/>
        <v>16</v>
      </c>
      <c r="K6617" s="31" t="str">
        <f t="shared" si="607"/>
        <v>16</v>
      </c>
      <c r="L6617" s="31">
        <v>19</v>
      </c>
      <c r="M6617" s="31">
        <f t="shared" si="608"/>
        <v>3</v>
      </c>
      <c r="N6617" s="31">
        <v>10</v>
      </c>
      <c r="O6617" s="31">
        <f t="shared" si="609"/>
        <v>7</v>
      </c>
      <c r="P6617" s="32">
        <f t="shared" si="610"/>
        <v>184.03800000000001</v>
      </c>
      <c r="Q6617" s="33">
        <f t="shared" si="611"/>
        <v>1288.2660000000001</v>
      </c>
    </row>
    <row r="6618" spans="1:17" ht="25.5">
      <c r="A6618" s="26">
        <v>6617</v>
      </c>
      <c r="B6618" s="27" t="s">
        <v>35724</v>
      </c>
      <c r="C6618" s="28"/>
      <c r="D6618" s="18" t="s">
        <v>35742</v>
      </c>
      <c r="E6618" s="18" t="s">
        <v>35743</v>
      </c>
      <c r="F6618" s="29">
        <v>1840.38</v>
      </c>
      <c r="G6618" s="30" t="s">
        <v>35727</v>
      </c>
      <c r="H6618" s="18" t="s">
        <v>17</v>
      </c>
      <c r="I6618" s="18" t="s">
        <v>35660</v>
      </c>
      <c r="J6618" s="18" t="str">
        <f t="shared" si="606"/>
        <v>16</v>
      </c>
      <c r="K6618" s="31" t="str">
        <f t="shared" si="607"/>
        <v>16</v>
      </c>
      <c r="L6618" s="31">
        <v>19</v>
      </c>
      <c r="M6618" s="31">
        <f t="shared" si="608"/>
        <v>3</v>
      </c>
      <c r="N6618" s="31">
        <v>10</v>
      </c>
      <c r="O6618" s="31">
        <f t="shared" si="609"/>
        <v>7</v>
      </c>
      <c r="P6618" s="32">
        <f t="shared" si="610"/>
        <v>184.03800000000001</v>
      </c>
      <c r="Q6618" s="33">
        <f t="shared" si="611"/>
        <v>1288.2660000000001</v>
      </c>
    </row>
    <row r="6619" spans="1:17" ht="25.5">
      <c r="A6619" s="26">
        <v>6618</v>
      </c>
      <c r="B6619" s="27" t="s">
        <v>35724</v>
      </c>
      <c r="C6619" s="28"/>
      <c r="D6619" s="18" t="s">
        <v>35744</v>
      </c>
      <c r="E6619" s="18" t="s">
        <v>35745</v>
      </c>
      <c r="F6619" s="29">
        <v>1840.38</v>
      </c>
      <c r="G6619" s="30" t="s">
        <v>35727</v>
      </c>
      <c r="H6619" s="18" t="s">
        <v>17</v>
      </c>
      <c r="I6619" s="18" t="s">
        <v>35660</v>
      </c>
      <c r="J6619" s="18" t="str">
        <f t="shared" si="606"/>
        <v>16</v>
      </c>
      <c r="K6619" s="31" t="str">
        <f t="shared" si="607"/>
        <v>16</v>
      </c>
      <c r="L6619" s="31">
        <v>19</v>
      </c>
      <c r="M6619" s="31">
        <f t="shared" si="608"/>
        <v>3</v>
      </c>
      <c r="N6619" s="31">
        <v>10</v>
      </c>
      <c r="O6619" s="31">
        <f t="shared" si="609"/>
        <v>7</v>
      </c>
      <c r="P6619" s="32">
        <f t="shared" si="610"/>
        <v>184.03800000000001</v>
      </c>
      <c r="Q6619" s="33">
        <f t="shared" si="611"/>
        <v>1288.2660000000001</v>
      </c>
    </row>
    <row r="6620" spans="1:17" ht="25.5">
      <c r="A6620" s="26">
        <v>6619</v>
      </c>
      <c r="B6620" s="27" t="s">
        <v>35746</v>
      </c>
      <c r="C6620" s="28"/>
      <c r="D6620" s="18" t="s">
        <v>35747</v>
      </c>
      <c r="E6620" s="18" t="s">
        <v>35748</v>
      </c>
      <c r="F6620" s="29"/>
      <c r="G6620" s="30"/>
      <c r="H6620" s="18" t="s">
        <v>17</v>
      </c>
      <c r="I6620" s="18" t="s">
        <v>35660</v>
      </c>
      <c r="J6620" s="18" t="str">
        <f t="shared" si="606"/>
        <v>00</v>
      </c>
      <c r="Q6620" s="32">
        <v>1</v>
      </c>
    </row>
    <row r="6621" spans="1:17" ht="25.5">
      <c r="A6621" s="26">
        <v>6620</v>
      </c>
      <c r="B6621" s="27" t="s">
        <v>35746</v>
      </c>
      <c r="C6621" s="28"/>
      <c r="D6621" s="18" t="s">
        <v>35749</v>
      </c>
      <c r="E6621" s="18" t="s">
        <v>35750</v>
      </c>
      <c r="F6621" s="29"/>
      <c r="G6621" s="30"/>
      <c r="H6621" s="18" t="s">
        <v>17</v>
      </c>
      <c r="I6621" s="18" t="s">
        <v>35660</v>
      </c>
      <c r="J6621" s="18" t="str">
        <f t="shared" si="606"/>
        <v>00</v>
      </c>
      <c r="Q6621" s="32">
        <v>1</v>
      </c>
    </row>
    <row r="6622" spans="1:17">
      <c r="A6622" s="26">
        <v>6621</v>
      </c>
      <c r="B6622" s="27" t="s">
        <v>35753</v>
      </c>
      <c r="C6622" s="28"/>
      <c r="D6622" s="18" t="s">
        <v>35754</v>
      </c>
      <c r="E6622" s="18" t="s">
        <v>35755</v>
      </c>
      <c r="F6622" s="29"/>
      <c r="G6622" s="30"/>
      <c r="H6622" s="18" t="s">
        <v>17</v>
      </c>
      <c r="I6622" s="18" t="s">
        <v>35660</v>
      </c>
      <c r="J6622" s="18" t="str">
        <f t="shared" si="606"/>
        <v>00</v>
      </c>
      <c r="Q6622" s="32">
        <v>1</v>
      </c>
    </row>
    <row r="6623" spans="1:17">
      <c r="A6623" s="26">
        <v>6622</v>
      </c>
      <c r="B6623" s="27" t="s">
        <v>35756</v>
      </c>
      <c r="C6623" s="28"/>
      <c r="D6623" s="18" t="s">
        <v>35757</v>
      </c>
      <c r="E6623" s="18" t="s">
        <v>35758</v>
      </c>
      <c r="F6623" s="29"/>
      <c r="G6623" s="30"/>
      <c r="H6623" s="18" t="s">
        <v>17</v>
      </c>
      <c r="I6623" s="18" t="s">
        <v>35660</v>
      </c>
      <c r="J6623" s="18" t="str">
        <f t="shared" si="606"/>
        <v>00</v>
      </c>
      <c r="Q6623" s="32">
        <v>1</v>
      </c>
    </row>
    <row r="6624" spans="1:17">
      <c r="A6624" s="26">
        <v>6623</v>
      </c>
      <c r="B6624" s="27" t="s">
        <v>35759</v>
      </c>
      <c r="C6624" s="28"/>
      <c r="D6624" s="18" t="s">
        <v>35760</v>
      </c>
      <c r="E6624" s="18" t="s">
        <v>35761</v>
      </c>
      <c r="F6624" s="29"/>
      <c r="G6624" s="30"/>
      <c r="H6624" s="18" t="s">
        <v>17</v>
      </c>
      <c r="I6624" s="18" t="s">
        <v>35660</v>
      </c>
      <c r="J6624" s="18" t="str">
        <f t="shared" si="606"/>
        <v>00</v>
      </c>
      <c r="Q6624" s="32">
        <v>1</v>
      </c>
    </row>
    <row r="6625" spans="1:17">
      <c r="A6625" s="26">
        <v>6624</v>
      </c>
      <c r="B6625" s="27" t="s">
        <v>18559</v>
      </c>
      <c r="C6625" s="28"/>
      <c r="D6625" s="18" t="s">
        <v>35762</v>
      </c>
      <c r="E6625" s="18" t="s">
        <v>35763</v>
      </c>
      <c r="F6625" s="29"/>
      <c r="G6625" s="30" t="s">
        <v>5320</v>
      </c>
      <c r="H6625" s="18" t="s">
        <v>17</v>
      </c>
      <c r="I6625" s="18" t="s">
        <v>35660</v>
      </c>
      <c r="J6625" s="18" t="str">
        <f t="shared" si="606"/>
        <v>17</v>
      </c>
      <c r="K6625" s="31" t="str">
        <f>J6625</f>
        <v>17</v>
      </c>
      <c r="L6625" s="31">
        <v>19</v>
      </c>
      <c r="M6625" s="31">
        <f>+L6625-K6625</f>
        <v>2</v>
      </c>
      <c r="N6625" s="31">
        <v>10</v>
      </c>
      <c r="O6625" s="31">
        <f>N6625-M6625</f>
        <v>8</v>
      </c>
      <c r="P6625" s="32">
        <f>F6625/N6625</f>
        <v>0</v>
      </c>
      <c r="Q6625" s="33">
        <f>P6625*O6625</f>
        <v>0</v>
      </c>
    </row>
    <row r="6626" spans="1:17">
      <c r="A6626" s="26">
        <v>6625</v>
      </c>
      <c r="B6626" s="27" t="s">
        <v>35764</v>
      </c>
      <c r="C6626" s="28"/>
      <c r="D6626" s="18" t="s">
        <v>35765</v>
      </c>
      <c r="E6626" s="18" t="s">
        <v>35766</v>
      </c>
      <c r="F6626" s="29"/>
      <c r="G6626" s="30"/>
      <c r="H6626" s="18" t="s">
        <v>17</v>
      </c>
      <c r="I6626" s="18" t="s">
        <v>35660</v>
      </c>
      <c r="J6626" s="18" t="str">
        <f t="shared" si="606"/>
        <v>00</v>
      </c>
      <c r="Q6626" s="32">
        <v>1</v>
      </c>
    </row>
    <row r="6627" spans="1:17">
      <c r="A6627" s="26">
        <v>6626</v>
      </c>
      <c r="B6627" s="27" t="s">
        <v>1855</v>
      </c>
      <c r="C6627" s="28"/>
      <c r="D6627" s="18" t="s">
        <v>2097</v>
      </c>
      <c r="E6627" s="18" t="s">
        <v>2098</v>
      </c>
      <c r="F6627" s="29">
        <v>1</v>
      </c>
      <c r="G6627" s="30" t="s">
        <v>848</v>
      </c>
      <c r="H6627" s="18" t="s">
        <v>17</v>
      </c>
      <c r="I6627" s="18" t="s">
        <v>35660</v>
      </c>
      <c r="J6627" s="18" t="str">
        <f t="shared" si="606"/>
        <v>17</v>
      </c>
      <c r="K6627" s="31" t="str">
        <f>J6627</f>
        <v>17</v>
      </c>
      <c r="L6627" s="31">
        <v>19</v>
      </c>
      <c r="M6627" s="31">
        <f>+L6627-K6627</f>
        <v>2</v>
      </c>
      <c r="N6627" s="31">
        <v>3</v>
      </c>
      <c r="O6627" s="31">
        <f>N6627-M6627</f>
        <v>1</v>
      </c>
      <c r="P6627" s="32">
        <f>F6627/N6627</f>
        <v>0.33333333333333331</v>
      </c>
      <c r="Q6627" s="33">
        <f>P6627*O6627</f>
        <v>0.33333333333333331</v>
      </c>
    </row>
    <row r="6628" spans="1:17" ht="25.5">
      <c r="A6628" s="26">
        <v>6627</v>
      </c>
      <c r="B6628" s="27" t="s">
        <v>35767</v>
      </c>
      <c r="C6628" s="28"/>
      <c r="D6628" s="18" t="s">
        <v>35768</v>
      </c>
      <c r="E6628" s="18" t="s">
        <v>35769</v>
      </c>
      <c r="F6628" s="29"/>
      <c r="G6628" s="30"/>
      <c r="H6628" s="18" t="s">
        <v>17</v>
      </c>
      <c r="I6628" s="18" t="s">
        <v>35660</v>
      </c>
      <c r="J6628" s="18" t="str">
        <f t="shared" si="606"/>
        <v>00</v>
      </c>
      <c r="Q6628" s="32">
        <v>1</v>
      </c>
    </row>
    <row r="6629" spans="1:17" ht="25.5">
      <c r="A6629" s="26">
        <v>6628</v>
      </c>
      <c r="B6629" s="27" t="s">
        <v>35770</v>
      </c>
      <c r="C6629" s="28"/>
      <c r="D6629" s="18" t="s">
        <v>35771</v>
      </c>
      <c r="E6629" s="18" t="s">
        <v>35772</v>
      </c>
      <c r="F6629" s="29"/>
      <c r="G6629" s="30"/>
      <c r="H6629" s="18" t="s">
        <v>17</v>
      </c>
      <c r="I6629" s="18" t="s">
        <v>35660</v>
      </c>
      <c r="J6629" s="18" t="str">
        <f t="shared" si="606"/>
        <v>00</v>
      </c>
      <c r="Q6629" s="32">
        <v>1</v>
      </c>
    </row>
    <row r="6630" spans="1:17">
      <c r="A6630" s="26">
        <v>6629</v>
      </c>
      <c r="B6630" s="27" t="s">
        <v>35773</v>
      </c>
      <c r="C6630" s="28"/>
      <c r="D6630" s="18" t="s">
        <v>35774</v>
      </c>
      <c r="E6630" s="18" t="s">
        <v>35775</v>
      </c>
      <c r="F6630" s="29"/>
      <c r="G6630" s="30"/>
      <c r="H6630" s="18" t="s">
        <v>17</v>
      </c>
      <c r="I6630" s="18" t="s">
        <v>35660</v>
      </c>
      <c r="J6630" s="18" t="str">
        <f t="shared" si="606"/>
        <v>00</v>
      </c>
      <c r="Q6630" s="32">
        <v>1</v>
      </c>
    </row>
    <row r="6631" spans="1:17">
      <c r="A6631" s="26">
        <v>6630</v>
      </c>
      <c r="B6631" s="27" t="s">
        <v>35776</v>
      </c>
      <c r="C6631" s="28"/>
      <c r="D6631" s="18" t="s">
        <v>35777</v>
      </c>
      <c r="E6631" s="18" t="s">
        <v>35778</v>
      </c>
      <c r="F6631" s="29"/>
      <c r="G6631" s="30"/>
      <c r="H6631" s="18" t="s">
        <v>17</v>
      </c>
      <c r="I6631" s="18" t="s">
        <v>35660</v>
      </c>
      <c r="J6631" s="18" t="str">
        <f t="shared" si="606"/>
        <v>00</v>
      </c>
      <c r="Q6631" s="32">
        <v>1</v>
      </c>
    </row>
    <row r="6632" spans="1:17">
      <c r="A6632" s="26">
        <v>6631</v>
      </c>
      <c r="B6632" s="27" t="s">
        <v>35779</v>
      </c>
      <c r="C6632" s="28"/>
      <c r="D6632" s="18" t="s">
        <v>35780</v>
      </c>
      <c r="E6632" s="18" t="s">
        <v>35781</v>
      </c>
      <c r="F6632" s="29"/>
      <c r="G6632" s="30"/>
      <c r="H6632" s="18" t="s">
        <v>17</v>
      </c>
      <c r="I6632" s="18" t="s">
        <v>35660</v>
      </c>
      <c r="J6632" s="18" t="str">
        <f t="shared" si="606"/>
        <v>00</v>
      </c>
      <c r="Q6632" s="32">
        <v>1</v>
      </c>
    </row>
    <row r="6633" spans="1:17">
      <c r="A6633" s="26">
        <v>6632</v>
      </c>
      <c r="B6633" s="27" t="s">
        <v>35782</v>
      </c>
      <c r="C6633" s="28"/>
      <c r="D6633" s="18" t="s">
        <v>35783</v>
      </c>
      <c r="E6633" s="18" t="s">
        <v>35784</v>
      </c>
      <c r="F6633" s="29"/>
      <c r="G6633" s="30"/>
      <c r="H6633" s="18" t="s">
        <v>17</v>
      </c>
      <c r="I6633" s="18" t="s">
        <v>35660</v>
      </c>
      <c r="J6633" s="18" t="str">
        <f t="shared" si="606"/>
        <v>00</v>
      </c>
      <c r="Q6633" s="32">
        <v>1</v>
      </c>
    </row>
    <row r="6634" spans="1:17">
      <c r="A6634" s="26">
        <v>6633</v>
      </c>
      <c r="B6634" s="27" t="s">
        <v>35785</v>
      </c>
      <c r="C6634" s="28"/>
      <c r="D6634" s="18" t="s">
        <v>35786</v>
      </c>
      <c r="E6634" s="18" t="s">
        <v>35787</v>
      </c>
      <c r="F6634" s="29">
        <v>75.400000000000006</v>
      </c>
      <c r="G6634" s="30" t="s">
        <v>848</v>
      </c>
      <c r="H6634" s="18" t="s">
        <v>17</v>
      </c>
      <c r="I6634" s="18" t="s">
        <v>35660</v>
      </c>
      <c r="J6634" s="18" t="str">
        <f t="shared" si="606"/>
        <v>17</v>
      </c>
      <c r="K6634" s="31" t="str">
        <f t="shared" ref="K6634:K6697" si="612">J6634</f>
        <v>17</v>
      </c>
      <c r="L6634" s="31">
        <v>19</v>
      </c>
      <c r="M6634" s="31">
        <f t="shared" ref="M6634:M6697" si="613">+L6634-K6634</f>
        <v>2</v>
      </c>
      <c r="N6634" s="31">
        <v>3</v>
      </c>
      <c r="O6634" s="31">
        <f t="shared" ref="O6634:O6697" si="614">N6634-M6634</f>
        <v>1</v>
      </c>
      <c r="P6634" s="32">
        <f t="shared" ref="P6634:P6697" si="615">F6634/N6634</f>
        <v>25.133333333333336</v>
      </c>
      <c r="Q6634" s="33">
        <f t="shared" ref="Q6634:Q6697" si="616">P6634*O6634</f>
        <v>25.133333333333336</v>
      </c>
    </row>
    <row r="6635" spans="1:17">
      <c r="A6635" s="26">
        <v>6634</v>
      </c>
      <c r="B6635" s="27" t="s">
        <v>35791</v>
      </c>
      <c r="C6635" s="28"/>
      <c r="D6635" s="18" t="s">
        <v>35792</v>
      </c>
      <c r="E6635" s="18" t="s">
        <v>35793</v>
      </c>
      <c r="F6635" s="29">
        <v>203.58</v>
      </c>
      <c r="G6635" s="30" t="s">
        <v>35727</v>
      </c>
      <c r="H6635" s="18" t="s">
        <v>17</v>
      </c>
      <c r="I6635" s="18" t="s">
        <v>35660</v>
      </c>
      <c r="J6635" s="18" t="str">
        <f t="shared" si="606"/>
        <v>16</v>
      </c>
      <c r="K6635" s="31" t="str">
        <f t="shared" si="612"/>
        <v>16</v>
      </c>
      <c r="L6635" s="31">
        <v>19</v>
      </c>
      <c r="M6635" s="31">
        <f t="shared" si="613"/>
        <v>3</v>
      </c>
      <c r="N6635" s="31">
        <v>10</v>
      </c>
      <c r="O6635" s="31">
        <f t="shared" si="614"/>
        <v>7</v>
      </c>
      <c r="P6635" s="32">
        <f t="shared" si="615"/>
        <v>20.358000000000001</v>
      </c>
      <c r="Q6635" s="33">
        <f t="shared" si="616"/>
        <v>142.506</v>
      </c>
    </row>
    <row r="6636" spans="1:17">
      <c r="A6636" s="26">
        <v>6635</v>
      </c>
      <c r="B6636" s="27" t="s">
        <v>35794</v>
      </c>
      <c r="C6636" s="28"/>
      <c r="D6636" s="18" t="s">
        <v>35795</v>
      </c>
      <c r="E6636" s="18" t="s">
        <v>35796</v>
      </c>
      <c r="F6636" s="29">
        <v>461.68</v>
      </c>
      <c r="G6636" s="30" t="s">
        <v>35797</v>
      </c>
      <c r="H6636" s="18" t="s">
        <v>17</v>
      </c>
      <c r="I6636" s="18" t="s">
        <v>35660</v>
      </c>
      <c r="J6636" s="18" t="str">
        <f t="shared" si="606"/>
        <v>16</v>
      </c>
      <c r="K6636" s="31" t="str">
        <f t="shared" si="612"/>
        <v>16</v>
      </c>
      <c r="L6636" s="31">
        <v>19</v>
      </c>
      <c r="M6636" s="31">
        <f t="shared" si="613"/>
        <v>3</v>
      </c>
      <c r="N6636" s="31">
        <v>10</v>
      </c>
      <c r="O6636" s="31">
        <f t="shared" si="614"/>
        <v>7</v>
      </c>
      <c r="P6636" s="32">
        <f t="shared" si="615"/>
        <v>46.167999999999999</v>
      </c>
      <c r="Q6636" s="33">
        <f t="shared" si="616"/>
        <v>323.17599999999999</v>
      </c>
    </row>
    <row r="6637" spans="1:17">
      <c r="A6637" s="26">
        <v>6636</v>
      </c>
      <c r="B6637" s="27" t="s">
        <v>35794</v>
      </c>
      <c r="C6637" s="28"/>
      <c r="D6637" s="18" t="s">
        <v>35798</v>
      </c>
      <c r="E6637" s="18" t="s">
        <v>35799</v>
      </c>
      <c r="F6637" s="29">
        <v>461.68</v>
      </c>
      <c r="G6637" s="30" t="s">
        <v>35797</v>
      </c>
      <c r="H6637" s="18" t="s">
        <v>17</v>
      </c>
      <c r="I6637" s="18" t="s">
        <v>35660</v>
      </c>
      <c r="J6637" s="18" t="str">
        <f t="shared" si="606"/>
        <v>16</v>
      </c>
      <c r="K6637" s="31" t="str">
        <f t="shared" si="612"/>
        <v>16</v>
      </c>
      <c r="L6637" s="31">
        <v>19</v>
      </c>
      <c r="M6637" s="31">
        <f t="shared" si="613"/>
        <v>3</v>
      </c>
      <c r="N6637" s="31">
        <v>10</v>
      </c>
      <c r="O6637" s="31">
        <f t="shared" si="614"/>
        <v>7</v>
      </c>
      <c r="P6637" s="32">
        <f t="shared" si="615"/>
        <v>46.167999999999999</v>
      </c>
      <c r="Q6637" s="33">
        <f t="shared" si="616"/>
        <v>323.17599999999999</v>
      </c>
    </row>
    <row r="6638" spans="1:17">
      <c r="A6638" s="26">
        <v>6637</v>
      </c>
      <c r="B6638" s="27" t="s">
        <v>35794</v>
      </c>
      <c r="C6638" s="28"/>
      <c r="D6638" s="18" t="s">
        <v>35800</v>
      </c>
      <c r="E6638" s="18" t="s">
        <v>35801</v>
      </c>
      <c r="F6638" s="29">
        <v>461.68</v>
      </c>
      <c r="G6638" s="30" t="s">
        <v>35797</v>
      </c>
      <c r="H6638" s="18" t="s">
        <v>17</v>
      </c>
      <c r="I6638" s="18" t="s">
        <v>35660</v>
      </c>
      <c r="J6638" s="18" t="str">
        <f t="shared" si="606"/>
        <v>16</v>
      </c>
      <c r="K6638" s="31" t="str">
        <f t="shared" si="612"/>
        <v>16</v>
      </c>
      <c r="L6638" s="31">
        <v>19</v>
      </c>
      <c r="M6638" s="31">
        <f t="shared" si="613"/>
        <v>3</v>
      </c>
      <c r="N6638" s="31">
        <v>10</v>
      </c>
      <c r="O6638" s="31">
        <f t="shared" si="614"/>
        <v>7</v>
      </c>
      <c r="P6638" s="32">
        <f t="shared" si="615"/>
        <v>46.167999999999999</v>
      </c>
      <c r="Q6638" s="33">
        <f t="shared" si="616"/>
        <v>323.17599999999999</v>
      </c>
    </row>
    <row r="6639" spans="1:17">
      <c r="A6639" s="26">
        <v>6638</v>
      </c>
      <c r="B6639" s="27" t="s">
        <v>35794</v>
      </c>
      <c r="C6639" s="28"/>
      <c r="D6639" s="18" t="s">
        <v>35802</v>
      </c>
      <c r="E6639" s="18" t="s">
        <v>35803</v>
      </c>
      <c r="F6639" s="29">
        <v>461.68</v>
      </c>
      <c r="G6639" s="30" t="s">
        <v>35797</v>
      </c>
      <c r="H6639" s="18" t="s">
        <v>17</v>
      </c>
      <c r="I6639" s="18" t="s">
        <v>35660</v>
      </c>
      <c r="J6639" s="18" t="str">
        <f t="shared" si="606"/>
        <v>16</v>
      </c>
      <c r="K6639" s="31" t="str">
        <f t="shared" si="612"/>
        <v>16</v>
      </c>
      <c r="L6639" s="31">
        <v>19</v>
      </c>
      <c r="M6639" s="31">
        <f t="shared" si="613"/>
        <v>3</v>
      </c>
      <c r="N6639" s="31">
        <v>10</v>
      </c>
      <c r="O6639" s="31">
        <f t="shared" si="614"/>
        <v>7</v>
      </c>
      <c r="P6639" s="32">
        <f t="shared" si="615"/>
        <v>46.167999999999999</v>
      </c>
      <c r="Q6639" s="33">
        <f t="shared" si="616"/>
        <v>323.17599999999999</v>
      </c>
    </row>
    <row r="6640" spans="1:17">
      <c r="A6640" s="26">
        <v>6639</v>
      </c>
      <c r="B6640" s="27" t="s">
        <v>35794</v>
      </c>
      <c r="C6640" s="28"/>
      <c r="D6640" s="18" t="s">
        <v>35804</v>
      </c>
      <c r="E6640" s="18" t="s">
        <v>35805</v>
      </c>
      <c r="F6640" s="29">
        <v>461.68</v>
      </c>
      <c r="G6640" s="30" t="s">
        <v>35797</v>
      </c>
      <c r="H6640" s="18" t="s">
        <v>17</v>
      </c>
      <c r="I6640" s="18" t="s">
        <v>35660</v>
      </c>
      <c r="J6640" s="18" t="str">
        <f t="shared" si="606"/>
        <v>16</v>
      </c>
      <c r="K6640" s="31" t="str">
        <f t="shared" si="612"/>
        <v>16</v>
      </c>
      <c r="L6640" s="31">
        <v>19</v>
      </c>
      <c r="M6640" s="31">
        <f t="shared" si="613"/>
        <v>3</v>
      </c>
      <c r="N6640" s="31">
        <v>10</v>
      </c>
      <c r="O6640" s="31">
        <f t="shared" si="614"/>
        <v>7</v>
      </c>
      <c r="P6640" s="32">
        <f t="shared" si="615"/>
        <v>46.167999999999999</v>
      </c>
      <c r="Q6640" s="33">
        <f t="shared" si="616"/>
        <v>323.17599999999999</v>
      </c>
    </row>
    <row r="6641" spans="1:17">
      <c r="A6641" s="26">
        <v>6640</v>
      </c>
      <c r="B6641" s="27" t="s">
        <v>35794</v>
      </c>
      <c r="C6641" s="28"/>
      <c r="D6641" s="18" t="s">
        <v>35806</v>
      </c>
      <c r="E6641" s="18" t="s">
        <v>35807</v>
      </c>
      <c r="F6641" s="29">
        <v>461.68</v>
      </c>
      <c r="G6641" s="30" t="s">
        <v>35797</v>
      </c>
      <c r="H6641" s="18" t="s">
        <v>17</v>
      </c>
      <c r="I6641" s="18" t="s">
        <v>35660</v>
      </c>
      <c r="J6641" s="18" t="str">
        <f t="shared" si="606"/>
        <v>16</v>
      </c>
      <c r="K6641" s="31" t="str">
        <f t="shared" si="612"/>
        <v>16</v>
      </c>
      <c r="L6641" s="31">
        <v>19</v>
      </c>
      <c r="M6641" s="31">
        <f t="shared" si="613"/>
        <v>3</v>
      </c>
      <c r="N6641" s="31">
        <v>10</v>
      </c>
      <c r="O6641" s="31">
        <f t="shared" si="614"/>
        <v>7</v>
      </c>
      <c r="P6641" s="32">
        <f t="shared" si="615"/>
        <v>46.167999999999999</v>
      </c>
      <c r="Q6641" s="33">
        <f t="shared" si="616"/>
        <v>323.17599999999999</v>
      </c>
    </row>
    <row r="6642" spans="1:17">
      <c r="A6642" s="26">
        <v>6641</v>
      </c>
      <c r="B6642" s="27" t="s">
        <v>35794</v>
      </c>
      <c r="C6642" s="28"/>
      <c r="D6642" s="18" t="s">
        <v>35808</v>
      </c>
      <c r="E6642" s="18" t="s">
        <v>35809</v>
      </c>
      <c r="F6642" s="29">
        <v>461.68</v>
      </c>
      <c r="G6642" s="30" t="s">
        <v>35797</v>
      </c>
      <c r="H6642" s="18" t="s">
        <v>17</v>
      </c>
      <c r="I6642" s="18" t="s">
        <v>35660</v>
      </c>
      <c r="J6642" s="18" t="str">
        <f t="shared" si="606"/>
        <v>16</v>
      </c>
      <c r="K6642" s="31" t="str">
        <f t="shared" si="612"/>
        <v>16</v>
      </c>
      <c r="L6642" s="31">
        <v>19</v>
      </c>
      <c r="M6642" s="31">
        <f t="shared" si="613"/>
        <v>3</v>
      </c>
      <c r="N6642" s="31">
        <v>10</v>
      </c>
      <c r="O6642" s="31">
        <f t="shared" si="614"/>
        <v>7</v>
      </c>
      <c r="P6642" s="32">
        <f t="shared" si="615"/>
        <v>46.167999999999999</v>
      </c>
      <c r="Q6642" s="33">
        <f t="shared" si="616"/>
        <v>323.17599999999999</v>
      </c>
    </row>
    <row r="6643" spans="1:17">
      <c r="A6643" s="26">
        <v>6642</v>
      </c>
      <c r="B6643" s="27" t="s">
        <v>35794</v>
      </c>
      <c r="C6643" s="28"/>
      <c r="D6643" s="18" t="s">
        <v>35810</v>
      </c>
      <c r="E6643" s="18" t="s">
        <v>35811</v>
      </c>
      <c r="F6643" s="29">
        <v>461.68</v>
      </c>
      <c r="G6643" s="30" t="s">
        <v>35797</v>
      </c>
      <c r="H6643" s="18" t="s">
        <v>17</v>
      </c>
      <c r="I6643" s="18" t="s">
        <v>35660</v>
      </c>
      <c r="J6643" s="18" t="str">
        <f t="shared" si="606"/>
        <v>16</v>
      </c>
      <c r="K6643" s="31" t="str">
        <f t="shared" si="612"/>
        <v>16</v>
      </c>
      <c r="L6643" s="31">
        <v>19</v>
      </c>
      <c r="M6643" s="31">
        <f t="shared" si="613"/>
        <v>3</v>
      </c>
      <c r="N6643" s="31">
        <v>10</v>
      </c>
      <c r="O6643" s="31">
        <f t="shared" si="614"/>
        <v>7</v>
      </c>
      <c r="P6643" s="32">
        <f t="shared" si="615"/>
        <v>46.167999999999999</v>
      </c>
      <c r="Q6643" s="33">
        <f t="shared" si="616"/>
        <v>323.17599999999999</v>
      </c>
    </row>
    <row r="6644" spans="1:17">
      <c r="A6644" s="26">
        <v>6643</v>
      </c>
      <c r="B6644" s="27" t="s">
        <v>35794</v>
      </c>
      <c r="C6644" s="28"/>
      <c r="D6644" s="18" t="s">
        <v>35812</v>
      </c>
      <c r="E6644" s="18" t="s">
        <v>35813</v>
      </c>
      <c r="F6644" s="29">
        <v>461.68</v>
      </c>
      <c r="G6644" s="30" t="s">
        <v>35797</v>
      </c>
      <c r="H6644" s="18" t="s">
        <v>17</v>
      </c>
      <c r="I6644" s="18" t="s">
        <v>35660</v>
      </c>
      <c r="J6644" s="18" t="str">
        <f t="shared" si="606"/>
        <v>16</v>
      </c>
      <c r="K6644" s="31" t="str">
        <f t="shared" si="612"/>
        <v>16</v>
      </c>
      <c r="L6644" s="31">
        <v>19</v>
      </c>
      <c r="M6644" s="31">
        <f t="shared" si="613"/>
        <v>3</v>
      </c>
      <c r="N6644" s="31">
        <v>10</v>
      </c>
      <c r="O6644" s="31">
        <f t="shared" si="614"/>
        <v>7</v>
      </c>
      <c r="P6644" s="32">
        <f t="shared" si="615"/>
        <v>46.167999999999999</v>
      </c>
      <c r="Q6644" s="33">
        <f t="shared" si="616"/>
        <v>323.17599999999999</v>
      </c>
    </row>
    <row r="6645" spans="1:17">
      <c r="A6645" s="26">
        <v>6644</v>
      </c>
      <c r="B6645" s="27" t="s">
        <v>35794</v>
      </c>
      <c r="C6645" s="28"/>
      <c r="D6645" s="18" t="s">
        <v>35814</v>
      </c>
      <c r="E6645" s="18" t="s">
        <v>35815</v>
      </c>
      <c r="F6645" s="29">
        <v>461.68</v>
      </c>
      <c r="G6645" s="30" t="s">
        <v>35797</v>
      </c>
      <c r="H6645" s="18" t="s">
        <v>17</v>
      </c>
      <c r="I6645" s="18" t="s">
        <v>35660</v>
      </c>
      <c r="J6645" s="18" t="str">
        <f t="shared" si="606"/>
        <v>16</v>
      </c>
      <c r="K6645" s="31" t="str">
        <f t="shared" si="612"/>
        <v>16</v>
      </c>
      <c r="L6645" s="31">
        <v>19</v>
      </c>
      <c r="M6645" s="31">
        <f t="shared" si="613"/>
        <v>3</v>
      </c>
      <c r="N6645" s="31">
        <v>10</v>
      </c>
      <c r="O6645" s="31">
        <f t="shared" si="614"/>
        <v>7</v>
      </c>
      <c r="P6645" s="32">
        <f t="shared" si="615"/>
        <v>46.167999999999999</v>
      </c>
      <c r="Q6645" s="33">
        <f t="shared" si="616"/>
        <v>323.17599999999999</v>
      </c>
    </row>
    <row r="6646" spans="1:17">
      <c r="A6646" s="26">
        <v>6645</v>
      </c>
      <c r="B6646" s="27" t="s">
        <v>35794</v>
      </c>
      <c r="C6646" s="28"/>
      <c r="D6646" s="18" t="s">
        <v>35816</v>
      </c>
      <c r="E6646" s="18" t="s">
        <v>35817</v>
      </c>
      <c r="F6646" s="29">
        <v>461.68</v>
      </c>
      <c r="G6646" s="30" t="s">
        <v>35797</v>
      </c>
      <c r="H6646" s="18" t="s">
        <v>17</v>
      </c>
      <c r="I6646" s="18" t="s">
        <v>35660</v>
      </c>
      <c r="J6646" s="18" t="str">
        <f t="shared" si="606"/>
        <v>16</v>
      </c>
      <c r="K6646" s="31" t="str">
        <f t="shared" si="612"/>
        <v>16</v>
      </c>
      <c r="L6646" s="31">
        <v>19</v>
      </c>
      <c r="M6646" s="31">
        <f t="shared" si="613"/>
        <v>3</v>
      </c>
      <c r="N6646" s="31">
        <v>10</v>
      </c>
      <c r="O6646" s="31">
        <f t="shared" si="614"/>
        <v>7</v>
      </c>
      <c r="P6646" s="32">
        <f t="shared" si="615"/>
        <v>46.167999999999999</v>
      </c>
      <c r="Q6646" s="33">
        <f t="shared" si="616"/>
        <v>323.17599999999999</v>
      </c>
    </row>
    <row r="6647" spans="1:17">
      <c r="A6647" s="26">
        <v>6646</v>
      </c>
      <c r="B6647" s="27" t="s">
        <v>35794</v>
      </c>
      <c r="C6647" s="28"/>
      <c r="D6647" s="18" t="s">
        <v>35818</v>
      </c>
      <c r="E6647" s="18" t="s">
        <v>35819</v>
      </c>
      <c r="F6647" s="29">
        <v>461.68</v>
      </c>
      <c r="G6647" s="30" t="s">
        <v>35797</v>
      </c>
      <c r="H6647" s="18" t="s">
        <v>17</v>
      </c>
      <c r="I6647" s="18" t="s">
        <v>35660</v>
      </c>
      <c r="J6647" s="18" t="str">
        <f t="shared" si="606"/>
        <v>16</v>
      </c>
      <c r="K6647" s="31" t="str">
        <f t="shared" si="612"/>
        <v>16</v>
      </c>
      <c r="L6647" s="31">
        <v>19</v>
      </c>
      <c r="M6647" s="31">
        <f t="shared" si="613"/>
        <v>3</v>
      </c>
      <c r="N6647" s="31">
        <v>10</v>
      </c>
      <c r="O6647" s="31">
        <f t="shared" si="614"/>
        <v>7</v>
      </c>
      <c r="P6647" s="32">
        <f t="shared" si="615"/>
        <v>46.167999999999999</v>
      </c>
      <c r="Q6647" s="33">
        <f t="shared" si="616"/>
        <v>323.17599999999999</v>
      </c>
    </row>
    <row r="6648" spans="1:17">
      <c r="A6648" s="26">
        <v>6647</v>
      </c>
      <c r="B6648" s="27" t="s">
        <v>35794</v>
      </c>
      <c r="C6648" s="28"/>
      <c r="D6648" s="18" t="s">
        <v>35820</v>
      </c>
      <c r="E6648" s="18" t="s">
        <v>35821</v>
      </c>
      <c r="F6648" s="29">
        <v>461.68</v>
      </c>
      <c r="G6648" s="30" t="s">
        <v>35797</v>
      </c>
      <c r="H6648" s="18" t="s">
        <v>17</v>
      </c>
      <c r="I6648" s="18" t="s">
        <v>35660</v>
      </c>
      <c r="J6648" s="18" t="str">
        <f t="shared" si="606"/>
        <v>16</v>
      </c>
      <c r="K6648" s="31" t="str">
        <f t="shared" si="612"/>
        <v>16</v>
      </c>
      <c r="L6648" s="31">
        <v>19</v>
      </c>
      <c r="M6648" s="31">
        <f t="shared" si="613"/>
        <v>3</v>
      </c>
      <c r="N6648" s="31">
        <v>10</v>
      </c>
      <c r="O6648" s="31">
        <f t="shared" si="614"/>
        <v>7</v>
      </c>
      <c r="P6648" s="32">
        <f t="shared" si="615"/>
        <v>46.167999999999999</v>
      </c>
      <c r="Q6648" s="33">
        <f t="shared" si="616"/>
        <v>323.17599999999999</v>
      </c>
    </row>
    <row r="6649" spans="1:17">
      <c r="A6649" s="26">
        <v>6648</v>
      </c>
      <c r="B6649" s="27" t="s">
        <v>35794</v>
      </c>
      <c r="C6649" s="28"/>
      <c r="D6649" s="18" t="s">
        <v>35822</v>
      </c>
      <c r="E6649" s="18" t="s">
        <v>35823</v>
      </c>
      <c r="F6649" s="29">
        <v>461.68</v>
      </c>
      <c r="G6649" s="30" t="s">
        <v>35797</v>
      </c>
      <c r="H6649" s="18" t="s">
        <v>17</v>
      </c>
      <c r="I6649" s="18" t="s">
        <v>35660</v>
      </c>
      <c r="J6649" s="18" t="str">
        <f t="shared" si="606"/>
        <v>16</v>
      </c>
      <c r="K6649" s="31" t="str">
        <f t="shared" si="612"/>
        <v>16</v>
      </c>
      <c r="L6649" s="31">
        <v>19</v>
      </c>
      <c r="M6649" s="31">
        <f t="shared" si="613"/>
        <v>3</v>
      </c>
      <c r="N6649" s="31">
        <v>10</v>
      </c>
      <c r="O6649" s="31">
        <f t="shared" si="614"/>
        <v>7</v>
      </c>
      <c r="P6649" s="32">
        <f t="shared" si="615"/>
        <v>46.167999999999999</v>
      </c>
      <c r="Q6649" s="33">
        <f t="shared" si="616"/>
        <v>323.17599999999999</v>
      </c>
    </row>
    <row r="6650" spans="1:17">
      <c r="A6650" s="26">
        <v>6649</v>
      </c>
      <c r="B6650" s="27" t="s">
        <v>35794</v>
      </c>
      <c r="C6650" s="28"/>
      <c r="D6650" s="18" t="s">
        <v>35824</v>
      </c>
      <c r="E6650" s="18" t="s">
        <v>35825</v>
      </c>
      <c r="F6650" s="29">
        <v>461.68</v>
      </c>
      <c r="G6650" s="30" t="s">
        <v>35797</v>
      </c>
      <c r="H6650" s="18" t="s">
        <v>17</v>
      </c>
      <c r="I6650" s="18" t="s">
        <v>35660</v>
      </c>
      <c r="J6650" s="18" t="str">
        <f t="shared" si="606"/>
        <v>16</v>
      </c>
      <c r="K6650" s="31" t="str">
        <f t="shared" si="612"/>
        <v>16</v>
      </c>
      <c r="L6650" s="31">
        <v>19</v>
      </c>
      <c r="M6650" s="31">
        <f t="shared" si="613"/>
        <v>3</v>
      </c>
      <c r="N6650" s="31">
        <v>10</v>
      </c>
      <c r="O6650" s="31">
        <f t="shared" si="614"/>
        <v>7</v>
      </c>
      <c r="P6650" s="32">
        <f t="shared" si="615"/>
        <v>46.167999999999999</v>
      </c>
      <c r="Q6650" s="33">
        <f t="shared" si="616"/>
        <v>323.17599999999999</v>
      </c>
    </row>
    <row r="6651" spans="1:17">
      <c r="A6651" s="26">
        <v>6650</v>
      </c>
      <c r="B6651" s="27" t="s">
        <v>35794</v>
      </c>
      <c r="C6651" s="28"/>
      <c r="D6651" s="18" t="s">
        <v>35826</v>
      </c>
      <c r="E6651" s="18" t="s">
        <v>35827</v>
      </c>
      <c r="F6651" s="29">
        <v>461.68</v>
      </c>
      <c r="G6651" s="30" t="s">
        <v>35797</v>
      </c>
      <c r="H6651" s="18" t="s">
        <v>17</v>
      </c>
      <c r="I6651" s="18" t="s">
        <v>35660</v>
      </c>
      <c r="J6651" s="18" t="str">
        <f t="shared" si="606"/>
        <v>16</v>
      </c>
      <c r="K6651" s="31" t="str">
        <f t="shared" si="612"/>
        <v>16</v>
      </c>
      <c r="L6651" s="31">
        <v>19</v>
      </c>
      <c r="M6651" s="31">
        <f t="shared" si="613"/>
        <v>3</v>
      </c>
      <c r="N6651" s="31">
        <v>10</v>
      </c>
      <c r="O6651" s="31">
        <f t="shared" si="614"/>
        <v>7</v>
      </c>
      <c r="P6651" s="32">
        <f t="shared" si="615"/>
        <v>46.167999999999999</v>
      </c>
      <c r="Q6651" s="33">
        <f t="shared" si="616"/>
        <v>323.17599999999999</v>
      </c>
    </row>
    <row r="6652" spans="1:17">
      <c r="A6652" s="26">
        <v>6651</v>
      </c>
      <c r="B6652" s="27" t="s">
        <v>35794</v>
      </c>
      <c r="C6652" s="28"/>
      <c r="D6652" s="18" t="s">
        <v>35828</v>
      </c>
      <c r="E6652" s="18" t="s">
        <v>35829</v>
      </c>
      <c r="F6652" s="29">
        <v>461.68</v>
      </c>
      <c r="G6652" s="30" t="s">
        <v>35797</v>
      </c>
      <c r="H6652" s="18" t="s">
        <v>17</v>
      </c>
      <c r="I6652" s="18" t="s">
        <v>35660</v>
      </c>
      <c r="J6652" s="18" t="str">
        <f t="shared" si="606"/>
        <v>16</v>
      </c>
      <c r="K6652" s="31" t="str">
        <f t="shared" si="612"/>
        <v>16</v>
      </c>
      <c r="L6652" s="31">
        <v>19</v>
      </c>
      <c r="M6652" s="31">
        <f t="shared" si="613"/>
        <v>3</v>
      </c>
      <c r="N6652" s="31">
        <v>10</v>
      </c>
      <c r="O6652" s="31">
        <f t="shared" si="614"/>
        <v>7</v>
      </c>
      <c r="P6652" s="32">
        <f t="shared" si="615"/>
        <v>46.167999999999999</v>
      </c>
      <c r="Q6652" s="33">
        <f t="shared" si="616"/>
        <v>323.17599999999999</v>
      </c>
    </row>
    <row r="6653" spans="1:17">
      <c r="A6653" s="26">
        <v>6652</v>
      </c>
      <c r="B6653" s="27" t="s">
        <v>35794</v>
      </c>
      <c r="C6653" s="28"/>
      <c r="D6653" s="18" t="s">
        <v>35830</v>
      </c>
      <c r="E6653" s="18" t="s">
        <v>35831</v>
      </c>
      <c r="F6653" s="29">
        <v>461.68</v>
      </c>
      <c r="G6653" s="30" t="s">
        <v>35797</v>
      </c>
      <c r="H6653" s="18" t="s">
        <v>17</v>
      </c>
      <c r="I6653" s="18" t="s">
        <v>35660</v>
      </c>
      <c r="J6653" s="18" t="str">
        <f t="shared" ref="J6653:J6716" si="617">TEXT(G6653,"aa")</f>
        <v>16</v>
      </c>
      <c r="K6653" s="31" t="str">
        <f t="shared" si="612"/>
        <v>16</v>
      </c>
      <c r="L6653" s="31">
        <v>19</v>
      </c>
      <c r="M6653" s="31">
        <f t="shared" si="613"/>
        <v>3</v>
      </c>
      <c r="N6653" s="31">
        <v>10</v>
      </c>
      <c r="O6653" s="31">
        <f t="shared" si="614"/>
        <v>7</v>
      </c>
      <c r="P6653" s="32">
        <f t="shared" si="615"/>
        <v>46.167999999999999</v>
      </c>
      <c r="Q6653" s="33">
        <f t="shared" si="616"/>
        <v>323.17599999999999</v>
      </c>
    </row>
    <row r="6654" spans="1:17">
      <c r="A6654" s="26">
        <v>6653</v>
      </c>
      <c r="B6654" s="27" t="s">
        <v>35794</v>
      </c>
      <c r="C6654" s="28"/>
      <c r="D6654" s="18" t="s">
        <v>35832</v>
      </c>
      <c r="E6654" s="18" t="s">
        <v>35833</v>
      </c>
      <c r="F6654" s="29">
        <v>461.68</v>
      </c>
      <c r="G6654" s="30" t="s">
        <v>35797</v>
      </c>
      <c r="H6654" s="18" t="s">
        <v>17</v>
      </c>
      <c r="I6654" s="18" t="s">
        <v>35660</v>
      </c>
      <c r="J6654" s="18" t="str">
        <f t="shared" si="617"/>
        <v>16</v>
      </c>
      <c r="K6654" s="31" t="str">
        <f t="shared" si="612"/>
        <v>16</v>
      </c>
      <c r="L6654" s="31">
        <v>19</v>
      </c>
      <c r="M6654" s="31">
        <f t="shared" si="613"/>
        <v>3</v>
      </c>
      <c r="N6654" s="31">
        <v>10</v>
      </c>
      <c r="O6654" s="31">
        <f t="shared" si="614"/>
        <v>7</v>
      </c>
      <c r="P6654" s="32">
        <f t="shared" si="615"/>
        <v>46.167999999999999</v>
      </c>
      <c r="Q6654" s="33">
        <f t="shared" si="616"/>
        <v>323.17599999999999</v>
      </c>
    </row>
    <row r="6655" spans="1:17">
      <c r="A6655" s="26">
        <v>6654</v>
      </c>
      <c r="B6655" s="27" t="s">
        <v>35794</v>
      </c>
      <c r="C6655" s="28"/>
      <c r="D6655" s="18" t="s">
        <v>35834</v>
      </c>
      <c r="E6655" s="18" t="s">
        <v>35835</v>
      </c>
      <c r="F6655" s="29">
        <v>461.68</v>
      </c>
      <c r="G6655" s="30" t="s">
        <v>35797</v>
      </c>
      <c r="H6655" s="18" t="s">
        <v>17</v>
      </c>
      <c r="I6655" s="18" t="s">
        <v>35660</v>
      </c>
      <c r="J6655" s="18" t="str">
        <f t="shared" si="617"/>
        <v>16</v>
      </c>
      <c r="K6655" s="31" t="str">
        <f t="shared" si="612"/>
        <v>16</v>
      </c>
      <c r="L6655" s="31">
        <v>19</v>
      </c>
      <c r="M6655" s="31">
        <f t="shared" si="613"/>
        <v>3</v>
      </c>
      <c r="N6655" s="31">
        <v>10</v>
      </c>
      <c r="O6655" s="31">
        <f t="shared" si="614"/>
        <v>7</v>
      </c>
      <c r="P6655" s="32">
        <f t="shared" si="615"/>
        <v>46.167999999999999</v>
      </c>
      <c r="Q6655" s="33">
        <f t="shared" si="616"/>
        <v>323.17599999999999</v>
      </c>
    </row>
    <row r="6656" spans="1:17">
      <c r="A6656" s="26">
        <v>6655</v>
      </c>
      <c r="B6656" s="27" t="s">
        <v>35794</v>
      </c>
      <c r="C6656" s="28"/>
      <c r="D6656" s="18" t="s">
        <v>35836</v>
      </c>
      <c r="E6656" s="18" t="s">
        <v>35837</v>
      </c>
      <c r="F6656" s="29">
        <v>461.68</v>
      </c>
      <c r="G6656" s="30" t="s">
        <v>35797</v>
      </c>
      <c r="H6656" s="18" t="s">
        <v>17</v>
      </c>
      <c r="I6656" s="18" t="s">
        <v>35660</v>
      </c>
      <c r="J6656" s="18" t="str">
        <f t="shared" si="617"/>
        <v>16</v>
      </c>
      <c r="K6656" s="31" t="str">
        <f t="shared" si="612"/>
        <v>16</v>
      </c>
      <c r="L6656" s="31">
        <v>19</v>
      </c>
      <c r="M6656" s="31">
        <f t="shared" si="613"/>
        <v>3</v>
      </c>
      <c r="N6656" s="31">
        <v>10</v>
      </c>
      <c r="O6656" s="31">
        <f t="shared" si="614"/>
        <v>7</v>
      </c>
      <c r="P6656" s="32">
        <f t="shared" si="615"/>
        <v>46.167999999999999</v>
      </c>
      <c r="Q6656" s="33">
        <f t="shared" si="616"/>
        <v>323.17599999999999</v>
      </c>
    </row>
    <row r="6657" spans="1:17">
      <c r="A6657" s="26">
        <v>6656</v>
      </c>
      <c r="B6657" s="27" t="s">
        <v>35794</v>
      </c>
      <c r="C6657" s="28"/>
      <c r="D6657" s="18" t="s">
        <v>35838</v>
      </c>
      <c r="E6657" s="18" t="s">
        <v>35839</v>
      </c>
      <c r="F6657" s="29">
        <v>461.68</v>
      </c>
      <c r="G6657" s="30" t="s">
        <v>35797</v>
      </c>
      <c r="H6657" s="18" t="s">
        <v>17</v>
      </c>
      <c r="I6657" s="18" t="s">
        <v>35660</v>
      </c>
      <c r="J6657" s="18" t="str">
        <f t="shared" si="617"/>
        <v>16</v>
      </c>
      <c r="K6657" s="31" t="str">
        <f t="shared" si="612"/>
        <v>16</v>
      </c>
      <c r="L6657" s="31">
        <v>19</v>
      </c>
      <c r="M6657" s="31">
        <f t="shared" si="613"/>
        <v>3</v>
      </c>
      <c r="N6657" s="31">
        <v>10</v>
      </c>
      <c r="O6657" s="31">
        <f t="shared" si="614"/>
        <v>7</v>
      </c>
      <c r="P6657" s="32">
        <f t="shared" si="615"/>
        <v>46.167999999999999</v>
      </c>
      <c r="Q6657" s="33">
        <f t="shared" si="616"/>
        <v>323.17599999999999</v>
      </c>
    </row>
    <row r="6658" spans="1:17">
      <c r="A6658" s="26">
        <v>6657</v>
      </c>
      <c r="B6658" s="27" t="s">
        <v>35794</v>
      </c>
      <c r="C6658" s="28"/>
      <c r="D6658" s="18" t="s">
        <v>35840</v>
      </c>
      <c r="E6658" s="18" t="s">
        <v>35841</v>
      </c>
      <c r="F6658" s="29">
        <v>461.68</v>
      </c>
      <c r="G6658" s="30" t="s">
        <v>35797</v>
      </c>
      <c r="H6658" s="18" t="s">
        <v>17</v>
      </c>
      <c r="I6658" s="18" t="s">
        <v>35660</v>
      </c>
      <c r="J6658" s="18" t="str">
        <f t="shared" si="617"/>
        <v>16</v>
      </c>
      <c r="K6658" s="31" t="str">
        <f t="shared" si="612"/>
        <v>16</v>
      </c>
      <c r="L6658" s="31">
        <v>19</v>
      </c>
      <c r="M6658" s="31">
        <f t="shared" si="613"/>
        <v>3</v>
      </c>
      <c r="N6658" s="31">
        <v>10</v>
      </c>
      <c r="O6658" s="31">
        <f t="shared" si="614"/>
        <v>7</v>
      </c>
      <c r="P6658" s="32">
        <f t="shared" si="615"/>
        <v>46.167999999999999</v>
      </c>
      <c r="Q6658" s="33">
        <f t="shared" si="616"/>
        <v>323.17599999999999</v>
      </c>
    </row>
    <row r="6659" spans="1:17">
      <c r="A6659" s="26">
        <v>6658</v>
      </c>
      <c r="B6659" s="27" t="s">
        <v>35794</v>
      </c>
      <c r="C6659" s="28"/>
      <c r="D6659" s="18" t="s">
        <v>35842</v>
      </c>
      <c r="E6659" s="18" t="s">
        <v>35843</v>
      </c>
      <c r="F6659" s="29">
        <v>461.68</v>
      </c>
      <c r="G6659" s="30" t="s">
        <v>35797</v>
      </c>
      <c r="H6659" s="18" t="s">
        <v>17</v>
      </c>
      <c r="I6659" s="18" t="s">
        <v>35660</v>
      </c>
      <c r="J6659" s="18" t="str">
        <f t="shared" si="617"/>
        <v>16</v>
      </c>
      <c r="K6659" s="31" t="str">
        <f t="shared" si="612"/>
        <v>16</v>
      </c>
      <c r="L6659" s="31">
        <v>19</v>
      </c>
      <c r="M6659" s="31">
        <f t="shared" si="613"/>
        <v>3</v>
      </c>
      <c r="N6659" s="31">
        <v>10</v>
      </c>
      <c r="O6659" s="31">
        <f t="shared" si="614"/>
        <v>7</v>
      </c>
      <c r="P6659" s="32">
        <f t="shared" si="615"/>
        <v>46.167999999999999</v>
      </c>
      <c r="Q6659" s="33">
        <f t="shared" si="616"/>
        <v>323.17599999999999</v>
      </c>
    </row>
    <row r="6660" spans="1:17">
      <c r="A6660" s="26">
        <v>6659</v>
      </c>
      <c r="B6660" s="27" t="s">
        <v>35794</v>
      </c>
      <c r="C6660" s="28"/>
      <c r="D6660" s="18" t="s">
        <v>35844</v>
      </c>
      <c r="E6660" s="18" t="s">
        <v>35845</v>
      </c>
      <c r="F6660" s="29">
        <v>461.68</v>
      </c>
      <c r="G6660" s="30" t="s">
        <v>35797</v>
      </c>
      <c r="H6660" s="18" t="s">
        <v>17</v>
      </c>
      <c r="I6660" s="18" t="s">
        <v>35660</v>
      </c>
      <c r="J6660" s="18" t="str">
        <f t="shared" si="617"/>
        <v>16</v>
      </c>
      <c r="K6660" s="31" t="str">
        <f t="shared" si="612"/>
        <v>16</v>
      </c>
      <c r="L6660" s="31">
        <v>19</v>
      </c>
      <c r="M6660" s="31">
        <f t="shared" si="613"/>
        <v>3</v>
      </c>
      <c r="N6660" s="31">
        <v>10</v>
      </c>
      <c r="O6660" s="31">
        <f t="shared" si="614"/>
        <v>7</v>
      </c>
      <c r="P6660" s="32">
        <f t="shared" si="615"/>
        <v>46.167999999999999</v>
      </c>
      <c r="Q6660" s="33">
        <f t="shared" si="616"/>
        <v>323.17599999999999</v>
      </c>
    </row>
    <row r="6661" spans="1:17">
      <c r="A6661" s="26">
        <v>6660</v>
      </c>
      <c r="B6661" s="27" t="s">
        <v>35794</v>
      </c>
      <c r="C6661" s="28"/>
      <c r="D6661" s="18" t="s">
        <v>35846</v>
      </c>
      <c r="E6661" s="18" t="s">
        <v>35847</v>
      </c>
      <c r="F6661" s="29">
        <v>461.68</v>
      </c>
      <c r="G6661" s="30" t="s">
        <v>35797</v>
      </c>
      <c r="H6661" s="18" t="s">
        <v>17</v>
      </c>
      <c r="I6661" s="18" t="s">
        <v>35660</v>
      </c>
      <c r="J6661" s="18" t="str">
        <f t="shared" si="617"/>
        <v>16</v>
      </c>
      <c r="K6661" s="31" t="str">
        <f t="shared" si="612"/>
        <v>16</v>
      </c>
      <c r="L6661" s="31">
        <v>19</v>
      </c>
      <c r="M6661" s="31">
        <f t="shared" si="613"/>
        <v>3</v>
      </c>
      <c r="N6661" s="31">
        <v>10</v>
      </c>
      <c r="O6661" s="31">
        <f t="shared" si="614"/>
        <v>7</v>
      </c>
      <c r="P6661" s="32">
        <f t="shared" si="615"/>
        <v>46.167999999999999</v>
      </c>
      <c r="Q6661" s="33">
        <f t="shared" si="616"/>
        <v>323.17599999999999</v>
      </c>
    </row>
    <row r="6662" spans="1:17">
      <c r="A6662" s="26">
        <v>6661</v>
      </c>
      <c r="B6662" s="27" t="s">
        <v>35794</v>
      </c>
      <c r="C6662" s="28"/>
      <c r="D6662" s="18" t="s">
        <v>35848</v>
      </c>
      <c r="E6662" s="18" t="s">
        <v>35849</v>
      </c>
      <c r="F6662" s="29">
        <v>461.68</v>
      </c>
      <c r="G6662" s="30" t="s">
        <v>35797</v>
      </c>
      <c r="H6662" s="18" t="s">
        <v>17</v>
      </c>
      <c r="I6662" s="18" t="s">
        <v>35660</v>
      </c>
      <c r="J6662" s="18" t="str">
        <f t="shared" si="617"/>
        <v>16</v>
      </c>
      <c r="K6662" s="31" t="str">
        <f t="shared" si="612"/>
        <v>16</v>
      </c>
      <c r="L6662" s="31">
        <v>19</v>
      </c>
      <c r="M6662" s="31">
        <f t="shared" si="613"/>
        <v>3</v>
      </c>
      <c r="N6662" s="31">
        <v>10</v>
      </c>
      <c r="O6662" s="31">
        <f t="shared" si="614"/>
        <v>7</v>
      </c>
      <c r="P6662" s="32">
        <f t="shared" si="615"/>
        <v>46.167999999999999</v>
      </c>
      <c r="Q6662" s="33">
        <f t="shared" si="616"/>
        <v>323.17599999999999</v>
      </c>
    </row>
    <row r="6663" spans="1:17">
      <c r="A6663" s="26">
        <v>6662</v>
      </c>
      <c r="B6663" s="27" t="s">
        <v>35794</v>
      </c>
      <c r="C6663" s="28"/>
      <c r="D6663" s="18" t="s">
        <v>35850</v>
      </c>
      <c r="E6663" s="18" t="s">
        <v>35851</v>
      </c>
      <c r="F6663" s="29">
        <v>461.68</v>
      </c>
      <c r="G6663" s="30" t="s">
        <v>35797</v>
      </c>
      <c r="H6663" s="18" t="s">
        <v>17</v>
      </c>
      <c r="I6663" s="18" t="s">
        <v>35660</v>
      </c>
      <c r="J6663" s="18" t="str">
        <f t="shared" si="617"/>
        <v>16</v>
      </c>
      <c r="K6663" s="31" t="str">
        <f t="shared" si="612"/>
        <v>16</v>
      </c>
      <c r="L6663" s="31">
        <v>19</v>
      </c>
      <c r="M6663" s="31">
        <f t="shared" si="613"/>
        <v>3</v>
      </c>
      <c r="N6663" s="31">
        <v>10</v>
      </c>
      <c r="O6663" s="31">
        <f t="shared" si="614"/>
        <v>7</v>
      </c>
      <c r="P6663" s="32">
        <f t="shared" si="615"/>
        <v>46.167999999999999</v>
      </c>
      <c r="Q6663" s="33">
        <f t="shared" si="616"/>
        <v>323.17599999999999</v>
      </c>
    </row>
    <row r="6664" spans="1:17">
      <c r="A6664" s="26">
        <v>6663</v>
      </c>
      <c r="B6664" s="27" t="s">
        <v>35794</v>
      </c>
      <c r="C6664" s="28"/>
      <c r="D6664" s="18" t="s">
        <v>35852</v>
      </c>
      <c r="E6664" s="18" t="s">
        <v>35853</v>
      </c>
      <c r="F6664" s="29">
        <v>461.68</v>
      </c>
      <c r="G6664" s="30" t="s">
        <v>35797</v>
      </c>
      <c r="H6664" s="18" t="s">
        <v>17</v>
      </c>
      <c r="I6664" s="18" t="s">
        <v>35660</v>
      </c>
      <c r="J6664" s="18" t="str">
        <f t="shared" si="617"/>
        <v>16</v>
      </c>
      <c r="K6664" s="31" t="str">
        <f t="shared" si="612"/>
        <v>16</v>
      </c>
      <c r="L6664" s="31">
        <v>19</v>
      </c>
      <c r="M6664" s="31">
        <f t="shared" si="613"/>
        <v>3</v>
      </c>
      <c r="N6664" s="31">
        <v>10</v>
      </c>
      <c r="O6664" s="31">
        <f t="shared" si="614"/>
        <v>7</v>
      </c>
      <c r="P6664" s="32">
        <f t="shared" si="615"/>
        <v>46.167999999999999</v>
      </c>
      <c r="Q6664" s="33">
        <f t="shared" si="616"/>
        <v>323.17599999999999</v>
      </c>
    </row>
    <row r="6665" spans="1:17">
      <c r="A6665" s="26">
        <v>6664</v>
      </c>
      <c r="B6665" s="27" t="s">
        <v>35794</v>
      </c>
      <c r="C6665" s="28"/>
      <c r="D6665" s="18" t="s">
        <v>35854</v>
      </c>
      <c r="E6665" s="18" t="s">
        <v>35855</v>
      </c>
      <c r="F6665" s="29">
        <v>461.68</v>
      </c>
      <c r="G6665" s="30" t="s">
        <v>35797</v>
      </c>
      <c r="H6665" s="18" t="s">
        <v>17</v>
      </c>
      <c r="I6665" s="18" t="s">
        <v>35660</v>
      </c>
      <c r="J6665" s="18" t="str">
        <f t="shared" si="617"/>
        <v>16</v>
      </c>
      <c r="K6665" s="31" t="str">
        <f t="shared" si="612"/>
        <v>16</v>
      </c>
      <c r="L6665" s="31">
        <v>19</v>
      </c>
      <c r="M6665" s="31">
        <f t="shared" si="613"/>
        <v>3</v>
      </c>
      <c r="N6665" s="31">
        <v>10</v>
      </c>
      <c r="O6665" s="31">
        <f t="shared" si="614"/>
        <v>7</v>
      </c>
      <c r="P6665" s="32">
        <f t="shared" si="615"/>
        <v>46.167999999999999</v>
      </c>
      <c r="Q6665" s="33">
        <f t="shared" si="616"/>
        <v>323.17599999999999</v>
      </c>
    </row>
    <row r="6666" spans="1:17">
      <c r="A6666" s="26">
        <v>6665</v>
      </c>
      <c r="B6666" s="27" t="s">
        <v>35794</v>
      </c>
      <c r="C6666" s="28"/>
      <c r="D6666" s="18" t="s">
        <v>35856</v>
      </c>
      <c r="E6666" s="18" t="s">
        <v>35857</v>
      </c>
      <c r="F6666" s="29">
        <v>461.68</v>
      </c>
      <c r="G6666" s="30" t="s">
        <v>35797</v>
      </c>
      <c r="H6666" s="18" t="s">
        <v>17</v>
      </c>
      <c r="I6666" s="18" t="s">
        <v>35660</v>
      </c>
      <c r="J6666" s="18" t="str">
        <f t="shared" si="617"/>
        <v>16</v>
      </c>
      <c r="K6666" s="31" t="str">
        <f t="shared" si="612"/>
        <v>16</v>
      </c>
      <c r="L6666" s="31">
        <v>19</v>
      </c>
      <c r="M6666" s="31">
        <f t="shared" si="613"/>
        <v>3</v>
      </c>
      <c r="N6666" s="31">
        <v>10</v>
      </c>
      <c r="O6666" s="31">
        <f t="shared" si="614"/>
        <v>7</v>
      </c>
      <c r="P6666" s="32">
        <f t="shared" si="615"/>
        <v>46.167999999999999</v>
      </c>
      <c r="Q6666" s="33">
        <f t="shared" si="616"/>
        <v>323.17599999999999</v>
      </c>
    </row>
    <row r="6667" spans="1:17">
      <c r="A6667" s="26">
        <v>6666</v>
      </c>
      <c r="B6667" s="27" t="s">
        <v>35794</v>
      </c>
      <c r="C6667" s="28"/>
      <c r="D6667" s="18" t="s">
        <v>35858</v>
      </c>
      <c r="E6667" s="18" t="s">
        <v>35859</v>
      </c>
      <c r="F6667" s="29">
        <v>461.68</v>
      </c>
      <c r="G6667" s="30" t="s">
        <v>35797</v>
      </c>
      <c r="H6667" s="18" t="s">
        <v>17</v>
      </c>
      <c r="I6667" s="18" t="s">
        <v>35660</v>
      </c>
      <c r="J6667" s="18" t="str">
        <f t="shared" si="617"/>
        <v>16</v>
      </c>
      <c r="K6667" s="31" t="str">
        <f t="shared" si="612"/>
        <v>16</v>
      </c>
      <c r="L6667" s="31">
        <v>19</v>
      </c>
      <c r="M6667" s="31">
        <f t="shared" si="613"/>
        <v>3</v>
      </c>
      <c r="N6667" s="31">
        <v>10</v>
      </c>
      <c r="O6667" s="31">
        <f t="shared" si="614"/>
        <v>7</v>
      </c>
      <c r="P6667" s="32">
        <f t="shared" si="615"/>
        <v>46.167999999999999</v>
      </c>
      <c r="Q6667" s="33">
        <f t="shared" si="616"/>
        <v>323.17599999999999</v>
      </c>
    </row>
    <row r="6668" spans="1:17">
      <c r="A6668" s="26">
        <v>6667</v>
      </c>
      <c r="B6668" s="27" t="s">
        <v>35794</v>
      </c>
      <c r="C6668" s="28"/>
      <c r="D6668" s="18" t="s">
        <v>35860</v>
      </c>
      <c r="E6668" s="18" t="s">
        <v>35861</v>
      </c>
      <c r="F6668" s="29">
        <v>461.68</v>
      </c>
      <c r="G6668" s="30" t="s">
        <v>35797</v>
      </c>
      <c r="H6668" s="18" t="s">
        <v>17</v>
      </c>
      <c r="I6668" s="18" t="s">
        <v>35660</v>
      </c>
      <c r="J6668" s="18" t="str">
        <f t="shared" si="617"/>
        <v>16</v>
      </c>
      <c r="K6668" s="31" t="str">
        <f t="shared" si="612"/>
        <v>16</v>
      </c>
      <c r="L6668" s="31">
        <v>19</v>
      </c>
      <c r="M6668" s="31">
        <f t="shared" si="613"/>
        <v>3</v>
      </c>
      <c r="N6668" s="31">
        <v>10</v>
      </c>
      <c r="O6668" s="31">
        <f t="shared" si="614"/>
        <v>7</v>
      </c>
      <c r="P6668" s="32">
        <f t="shared" si="615"/>
        <v>46.167999999999999</v>
      </c>
      <c r="Q6668" s="33">
        <f t="shared" si="616"/>
        <v>323.17599999999999</v>
      </c>
    </row>
    <row r="6669" spans="1:17">
      <c r="A6669" s="26">
        <v>6668</v>
      </c>
      <c r="B6669" s="27" t="s">
        <v>35794</v>
      </c>
      <c r="C6669" s="28"/>
      <c r="D6669" s="18" t="s">
        <v>35862</v>
      </c>
      <c r="E6669" s="18" t="s">
        <v>35863</v>
      </c>
      <c r="F6669" s="29">
        <v>461.68</v>
      </c>
      <c r="G6669" s="30" t="s">
        <v>35797</v>
      </c>
      <c r="H6669" s="18" t="s">
        <v>17</v>
      </c>
      <c r="I6669" s="18" t="s">
        <v>35660</v>
      </c>
      <c r="J6669" s="18" t="str">
        <f t="shared" si="617"/>
        <v>16</v>
      </c>
      <c r="K6669" s="31" t="str">
        <f t="shared" si="612"/>
        <v>16</v>
      </c>
      <c r="L6669" s="31">
        <v>19</v>
      </c>
      <c r="M6669" s="31">
        <f t="shared" si="613"/>
        <v>3</v>
      </c>
      <c r="N6669" s="31">
        <v>10</v>
      </c>
      <c r="O6669" s="31">
        <f t="shared" si="614"/>
        <v>7</v>
      </c>
      <c r="P6669" s="32">
        <f t="shared" si="615"/>
        <v>46.167999999999999</v>
      </c>
      <c r="Q6669" s="33">
        <f t="shared" si="616"/>
        <v>323.17599999999999</v>
      </c>
    </row>
    <row r="6670" spans="1:17">
      <c r="A6670" s="26">
        <v>6669</v>
      </c>
      <c r="B6670" s="27" t="s">
        <v>35794</v>
      </c>
      <c r="C6670" s="28"/>
      <c r="D6670" s="18" t="s">
        <v>35864</v>
      </c>
      <c r="E6670" s="18" t="s">
        <v>35865</v>
      </c>
      <c r="F6670" s="29">
        <v>461.68</v>
      </c>
      <c r="G6670" s="30" t="s">
        <v>35797</v>
      </c>
      <c r="H6670" s="18" t="s">
        <v>17</v>
      </c>
      <c r="I6670" s="18" t="s">
        <v>35660</v>
      </c>
      <c r="J6670" s="18" t="str">
        <f t="shared" si="617"/>
        <v>16</v>
      </c>
      <c r="K6670" s="31" t="str">
        <f t="shared" si="612"/>
        <v>16</v>
      </c>
      <c r="L6670" s="31">
        <v>19</v>
      </c>
      <c r="M6670" s="31">
        <f t="shared" si="613"/>
        <v>3</v>
      </c>
      <c r="N6670" s="31">
        <v>10</v>
      </c>
      <c r="O6670" s="31">
        <f t="shared" si="614"/>
        <v>7</v>
      </c>
      <c r="P6670" s="32">
        <f t="shared" si="615"/>
        <v>46.167999999999999</v>
      </c>
      <c r="Q6670" s="33">
        <f t="shared" si="616"/>
        <v>323.17599999999999</v>
      </c>
    </row>
    <row r="6671" spans="1:17">
      <c r="A6671" s="26">
        <v>6670</v>
      </c>
      <c r="B6671" s="27" t="s">
        <v>35794</v>
      </c>
      <c r="C6671" s="28"/>
      <c r="D6671" s="18" t="s">
        <v>35866</v>
      </c>
      <c r="E6671" s="18" t="s">
        <v>35867</v>
      </c>
      <c r="F6671" s="29">
        <v>461.68</v>
      </c>
      <c r="G6671" s="30" t="s">
        <v>35797</v>
      </c>
      <c r="H6671" s="18" t="s">
        <v>17</v>
      </c>
      <c r="I6671" s="18" t="s">
        <v>35660</v>
      </c>
      <c r="J6671" s="18" t="str">
        <f t="shared" si="617"/>
        <v>16</v>
      </c>
      <c r="K6671" s="31" t="str">
        <f t="shared" si="612"/>
        <v>16</v>
      </c>
      <c r="L6671" s="31">
        <v>19</v>
      </c>
      <c r="M6671" s="31">
        <f t="shared" si="613"/>
        <v>3</v>
      </c>
      <c r="N6671" s="31">
        <v>10</v>
      </c>
      <c r="O6671" s="31">
        <f t="shared" si="614"/>
        <v>7</v>
      </c>
      <c r="P6671" s="32">
        <f t="shared" si="615"/>
        <v>46.167999999999999</v>
      </c>
      <c r="Q6671" s="33">
        <f t="shared" si="616"/>
        <v>323.17599999999999</v>
      </c>
    </row>
    <row r="6672" spans="1:17">
      <c r="A6672" s="26">
        <v>6671</v>
      </c>
      <c r="B6672" s="27" t="s">
        <v>35794</v>
      </c>
      <c r="C6672" s="28"/>
      <c r="D6672" s="18" t="s">
        <v>35868</v>
      </c>
      <c r="E6672" s="18" t="s">
        <v>35869</v>
      </c>
      <c r="F6672" s="29">
        <v>461.68</v>
      </c>
      <c r="G6672" s="30" t="s">
        <v>35797</v>
      </c>
      <c r="H6672" s="18" t="s">
        <v>17</v>
      </c>
      <c r="I6672" s="18" t="s">
        <v>35660</v>
      </c>
      <c r="J6672" s="18" t="str">
        <f t="shared" si="617"/>
        <v>16</v>
      </c>
      <c r="K6672" s="31" t="str">
        <f t="shared" si="612"/>
        <v>16</v>
      </c>
      <c r="L6672" s="31">
        <v>19</v>
      </c>
      <c r="M6672" s="31">
        <f t="shared" si="613"/>
        <v>3</v>
      </c>
      <c r="N6672" s="31">
        <v>10</v>
      </c>
      <c r="O6672" s="31">
        <f t="shared" si="614"/>
        <v>7</v>
      </c>
      <c r="P6672" s="32">
        <f t="shared" si="615"/>
        <v>46.167999999999999</v>
      </c>
      <c r="Q6672" s="33">
        <f t="shared" si="616"/>
        <v>323.17599999999999</v>
      </c>
    </row>
    <row r="6673" spans="1:17">
      <c r="A6673" s="26">
        <v>6672</v>
      </c>
      <c r="B6673" s="27" t="s">
        <v>35794</v>
      </c>
      <c r="C6673" s="28"/>
      <c r="D6673" s="18" t="s">
        <v>35870</v>
      </c>
      <c r="E6673" s="18" t="s">
        <v>35871</v>
      </c>
      <c r="F6673" s="29">
        <v>461.68</v>
      </c>
      <c r="G6673" s="30" t="s">
        <v>35797</v>
      </c>
      <c r="H6673" s="18" t="s">
        <v>17</v>
      </c>
      <c r="I6673" s="18" t="s">
        <v>35660</v>
      </c>
      <c r="J6673" s="18" t="str">
        <f t="shared" si="617"/>
        <v>16</v>
      </c>
      <c r="K6673" s="31" t="str">
        <f t="shared" si="612"/>
        <v>16</v>
      </c>
      <c r="L6673" s="31">
        <v>19</v>
      </c>
      <c r="M6673" s="31">
        <f t="shared" si="613"/>
        <v>3</v>
      </c>
      <c r="N6673" s="31">
        <v>10</v>
      </c>
      <c r="O6673" s="31">
        <f t="shared" si="614"/>
        <v>7</v>
      </c>
      <c r="P6673" s="32">
        <f t="shared" si="615"/>
        <v>46.167999999999999</v>
      </c>
      <c r="Q6673" s="33">
        <f t="shared" si="616"/>
        <v>323.17599999999999</v>
      </c>
    </row>
    <row r="6674" spans="1:17">
      <c r="A6674" s="26">
        <v>6673</v>
      </c>
      <c r="B6674" s="27" t="s">
        <v>35794</v>
      </c>
      <c r="C6674" s="28"/>
      <c r="D6674" s="18" t="s">
        <v>35872</v>
      </c>
      <c r="E6674" s="18" t="s">
        <v>35873</v>
      </c>
      <c r="F6674" s="29">
        <v>461.68</v>
      </c>
      <c r="G6674" s="30" t="s">
        <v>35797</v>
      </c>
      <c r="H6674" s="18" t="s">
        <v>17</v>
      </c>
      <c r="I6674" s="18" t="s">
        <v>35660</v>
      </c>
      <c r="J6674" s="18" t="str">
        <f t="shared" si="617"/>
        <v>16</v>
      </c>
      <c r="K6674" s="31" t="str">
        <f t="shared" si="612"/>
        <v>16</v>
      </c>
      <c r="L6674" s="31">
        <v>19</v>
      </c>
      <c r="M6674" s="31">
        <f t="shared" si="613"/>
        <v>3</v>
      </c>
      <c r="N6674" s="31">
        <v>10</v>
      </c>
      <c r="O6674" s="31">
        <f t="shared" si="614"/>
        <v>7</v>
      </c>
      <c r="P6674" s="32">
        <f t="shared" si="615"/>
        <v>46.167999999999999</v>
      </c>
      <c r="Q6674" s="33">
        <f t="shared" si="616"/>
        <v>323.17599999999999</v>
      </c>
    </row>
    <row r="6675" spans="1:17">
      <c r="A6675" s="26">
        <v>6674</v>
      </c>
      <c r="B6675" s="27" t="s">
        <v>35794</v>
      </c>
      <c r="C6675" s="28"/>
      <c r="D6675" s="18" t="s">
        <v>35874</v>
      </c>
      <c r="E6675" s="18" t="s">
        <v>35875</v>
      </c>
      <c r="F6675" s="29">
        <v>461.68</v>
      </c>
      <c r="G6675" s="30" t="s">
        <v>35797</v>
      </c>
      <c r="H6675" s="18" t="s">
        <v>17</v>
      </c>
      <c r="I6675" s="18" t="s">
        <v>35660</v>
      </c>
      <c r="J6675" s="18" t="str">
        <f t="shared" si="617"/>
        <v>16</v>
      </c>
      <c r="K6675" s="31" t="str">
        <f t="shared" si="612"/>
        <v>16</v>
      </c>
      <c r="L6675" s="31">
        <v>19</v>
      </c>
      <c r="M6675" s="31">
        <f t="shared" si="613"/>
        <v>3</v>
      </c>
      <c r="N6675" s="31">
        <v>10</v>
      </c>
      <c r="O6675" s="31">
        <f t="shared" si="614"/>
        <v>7</v>
      </c>
      <c r="P6675" s="32">
        <f t="shared" si="615"/>
        <v>46.167999999999999</v>
      </c>
      <c r="Q6675" s="33">
        <f t="shared" si="616"/>
        <v>323.17599999999999</v>
      </c>
    </row>
    <row r="6676" spans="1:17">
      <c r="A6676" s="26">
        <v>6675</v>
      </c>
      <c r="B6676" s="27" t="s">
        <v>35794</v>
      </c>
      <c r="C6676" s="28"/>
      <c r="D6676" s="18" t="s">
        <v>35876</v>
      </c>
      <c r="E6676" s="18" t="s">
        <v>35877</v>
      </c>
      <c r="F6676" s="29">
        <v>461.68</v>
      </c>
      <c r="G6676" s="30" t="s">
        <v>35797</v>
      </c>
      <c r="H6676" s="18" t="s">
        <v>17</v>
      </c>
      <c r="I6676" s="18" t="s">
        <v>35660</v>
      </c>
      <c r="J6676" s="18" t="str">
        <f t="shared" si="617"/>
        <v>16</v>
      </c>
      <c r="K6676" s="31" t="str">
        <f t="shared" si="612"/>
        <v>16</v>
      </c>
      <c r="L6676" s="31">
        <v>19</v>
      </c>
      <c r="M6676" s="31">
        <f t="shared" si="613"/>
        <v>3</v>
      </c>
      <c r="N6676" s="31">
        <v>10</v>
      </c>
      <c r="O6676" s="31">
        <f t="shared" si="614"/>
        <v>7</v>
      </c>
      <c r="P6676" s="32">
        <f t="shared" si="615"/>
        <v>46.167999999999999</v>
      </c>
      <c r="Q6676" s="33">
        <f t="shared" si="616"/>
        <v>323.17599999999999</v>
      </c>
    </row>
    <row r="6677" spans="1:17">
      <c r="A6677" s="26">
        <v>6676</v>
      </c>
      <c r="B6677" s="27" t="s">
        <v>35794</v>
      </c>
      <c r="C6677" s="28"/>
      <c r="D6677" s="18" t="s">
        <v>35878</v>
      </c>
      <c r="E6677" s="18" t="s">
        <v>35879</v>
      </c>
      <c r="F6677" s="29">
        <v>461.68</v>
      </c>
      <c r="G6677" s="30" t="s">
        <v>35797</v>
      </c>
      <c r="H6677" s="18" t="s">
        <v>17</v>
      </c>
      <c r="I6677" s="18" t="s">
        <v>35660</v>
      </c>
      <c r="J6677" s="18" t="str">
        <f t="shared" si="617"/>
        <v>16</v>
      </c>
      <c r="K6677" s="31" t="str">
        <f t="shared" si="612"/>
        <v>16</v>
      </c>
      <c r="L6677" s="31">
        <v>19</v>
      </c>
      <c r="M6677" s="31">
        <f t="shared" si="613"/>
        <v>3</v>
      </c>
      <c r="N6677" s="31">
        <v>10</v>
      </c>
      <c r="O6677" s="31">
        <f t="shared" si="614"/>
        <v>7</v>
      </c>
      <c r="P6677" s="32">
        <f t="shared" si="615"/>
        <v>46.167999999999999</v>
      </c>
      <c r="Q6677" s="33">
        <f t="shared" si="616"/>
        <v>323.17599999999999</v>
      </c>
    </row>
    <row r="6678" spans="1:17">
      <c r="A6678" s="26">
        <v>6677</v>
      </c>
      <c r="B6678" s="27" t="s">
        <v>35880</v>
      </c>
      <c r="C6678" s="28"/>
      <c r="D6678" s="18" t="s">
        <v>35881</v>
      </c>
      <c r="E6678" s="18" t="s">
        <v>35882</v>
      </c>
      <c r="F6678" s="29">
        <v>461.68</v>
      </c>
      <c r="G6678" s="30" t="s">
        <v>35797</v>
      </c>
      <c r="H6678" s="18" t="s">
        <v>17</v>
      </c>
      <c r="I6678" s="18" t="s">
        <v>35660</v>
      </c>
      <c r="J6678" s="18" t="str">
        <f t="shared" si="617"/>
        <v>16</v>
      </c>
      <c r="K6678" s="31" t="str">
        <f t="shared" si="612"/>
        <v>16</v>
      </c>
      <c r="L6678" s="31">
        <v>19</v>
      </c>
      <c r="M6678" s="31">
        <f t="shared" si="613"/>
        <v>3</v>
      </c>
      <c r="N6678" s="31">
        <v>10</v>
      </c>
      <c r="O6678" s="31">
        <f t="shared" si="614"/>
        <v>7</v>
      </c>
      <c r="P6678" s="32">
        <f t="shared" si="615"/>
        <v>46.167999999999999</v>
      </c>
      <c r="Q6678" s="33">
        <f t="shared" si="616"/>
        <v>323.17599999999999</v>
      </c>
    </row>
    <row r="6679" spans="1:17">
      <c r="A6679" s="26">
        <v>6678</v>
      </c>
      <c r="B6679" s="27" t="s">
        <v>35880</v>
      </c>
      <c r="C6679" s="28"/>
      <c r="D6679" s="18" t="s">
        <v>35883</v>
      </c>
      <c r="E6679" s="18" t="s">
        <v>35884</v>
      </c>
      <c r="F6679" s="29">
        <v>461.68</v>
      </c>
      <c r="G6679" s="30" t="s">
        <v>35797</v>
      </c>
      <c r="H6679" s="18" t="s">
        <v>17</v>
      </c>
      <c r="I6679" s="18" t="s">
        <v>35660</v>
      </c>
      <c r="J6679" s="18" t="str">
        <f t="shared" si="617"/>
        <v>16</v>
      </c>
      <c r="K6679" s="31" t="str">
        <f t="shared" si="612"/>
        <v>16</v>
      </c>
      <c r="L6679" s="31">
        <v>19</v>
      </c>
      <c r="M6679" s="31">
        <f t="shared" si="613"/>
        <v>3</v>
      </c>
      <c r="N6679" s="31">
        <v>10</v>
      </c>
      <c r="O6679" s="31">
        <f t="shared" si="614"/>
        <v>7</v>
      </c>
      <c r="P6679" s="32">
        <f t="shared" si="615"/>
        <v>46.167999999999999</v>
      </c>
      <c r="Q6679" s="33">
        <f t="shared" si="616"/>
        <v>323.17599999999999</v>
      </c>
    </row>
    <row r="6680" spans="1:17">
      <c r="A6680" s="26">
        <v>6679</v>
      </c>
      <c r="B6680" s="27" t="s">
        <v>35880</v>
      </c>
      <c r="C6680" s="28"/>
      <c r="D6680" s="18" t="s">
        <v>35885</v>
      </c>
      <c r="E6680" s="18" t="s">
        <v>35886</v>
      </c>
      <c r="F6680" s="29">
        <v>461.68</v>
      </c>
      <c r="G6680" s="30" t="s">
        <v>35797</v>
      </c>
      <c r="H6680" s="18" t="s">
        <v>17</v>
      </c>
      <c r="I6680" s="18" t="s">
        <v>35660</v>
      </c>
      <c r="J6680" s="18" t="str">
        <f t="shared" si="617"/>
        <v>16</v>
      </c>
      <c r="K6680" s="31" t="str">
        <f t="shared" si="612"/>
        <v>16</v>
      </c>
      <c r="L6680" s="31">
        <v>19</v>
      </c>
      <c r="M6680" s="31">
        <f t="shared" si="613"/>
        <v>3</v>
      </c>
      <c r="N6680" s="31">
        <v>10</v>
      </c>
      <c r="O6680" s="31">
        <f t="shared" si="614"/>
        <v>7</v>
      </c>
      <c r="P6680" s="32">
        <f t="shared" si="615"/>
        <v>46.167999999999999</v>
      </c>
      <c r="Q6680" s="33">
        <f t="shared" si="616"/>
        <v>323.17599999999999</v>
      </c>
    </row>
    <row r="6681" spans="1:17">
      <c r="A6681" s="26">
        <v>6680</v>
      </c>
      <c r="B6681" s="27" t="s">
        <v>35880</v>
      </c>
      <c r="C6681" s="28"/>
      <c r="D6681" s="18" t="s">
        <v>35887</v>
      </c>
      <c r="E6681" s="18" t="s">
        <v>35888</v>
      </c>
      <c r="F6681" s="29">
        <v>461.68</v>
      </c>
      <c r="G6681" s="30" t="s">
        <v>35797</v>
      </c>
      <c r="H6681" s="18" t="s">
        <v>17</v>
      </c>
      <c r="I6681" s="18" t="s">
        <v>35660</v>
      </c>
      <c r="J6681" s="18" t="str">
        <f t="shared" si="617"/>
        <v>16</v>
      </c>
      <c r="K6681" s="31" t="str">
        <f t="shared" si="612"/>
        <v>16</v>
      </c>
      <c r="L6681" s="31">
        <v>19</v>
      </c>
      <c r="M6681" s="31">
        <f t="shared" si="613"/>
        <v>3</v>
      </c>
      <c r="N6681" s="31">
        <v>10</v>
      </c>
      <c r="O6681" s="31">
        <f t="shared" si="614"/>
        <v>7</v>
      </c>
      <c r="P6681" s="32">
        <f t="shared" si="615"/>
        <v>46.167999999999999</v>
      </c>
      <c r="Q6681" s="33">
        <f t="shared" si="616"/>
        <v>323.17599999999999</v>
      </c>
    </row>
    <row r="6682" spans="1:17">
      <c r="A6682" s="26">
        <v>6681</v>
      </c>
      <c r="B6682" s="27" t="s">
        <v>35880</v>
      </c>
      <c r="C6682" s="28"/>
      <c r="D6682" s="18" t="s">
        <v>35889</v>
      </c>
      <c r="E6682" s="18" t="s">
        <v>35890</v>
      </c>
      <c r="F6682" s="29">
        <v>461.68</v>
      </c>
      <c r="G6682" s="30" t="s">
        <v>35797</v>
      </c>
      <c r="H6682" s="18" t="s">
        <v>17</v>
      </c>
      <c r="I6682" s="18" t="s">
        <v>35660</v>
      </c>
      <c r="J6682" s="18" t="str">
        <f t="shared" si="617"/>
        <v>16</v>
      </c>
      <c r="K6682" s="31" t="str">
        <f t="shared" si="612"/>
        <v>16</v>
      </c>
      <c r="L6682" s="31">
        <v>19</v>
      </c>
      <c r="M6682" s="31">
        <f t="shared" si="613"/>
        <v>3</v>
      </c>
      <c r="N6682" s="31">
        <v>10</v>
      </c>
      <c r="O6682" s="31">
        <f t="shared" si="614"/>
        <v>7</v>
      </c>
      <c r="P6682" s="32">
        <f t="shared" si="615"/>
        <v>46.167999999999999</v>
      </c>
      <c r="Q6682" s="33">
        <f t="shared" si="616"/>
        <v>323.17599999999999</v>
      </c>
    </row>
    <row r="6683" spans="1:17">
      <c r="A6683" s="26">
        <v>6682</v>
      </c>
      <c r="B6683" s="27" t="s">
        <v>35880</v>
      </c>
      <c r="C6683" s="28"/>
      <c r="D6683" s="18" t="s">
        <v>35891</v>
      </c>
      <c r="E6683" s="18" t="s">
        <v>35892</v>
      </c>
      <c r="F6683" s="29">
        <v>461.68</v>
      </c>
      <c r="G6683" s="30" t="s">
        <v>35797</v>
      </c>
      <c r="H6683" s="18" t="s">
        <v>17</v>
      </c>
      <c r="I6683" s="18" t="s">
        <v>35660</v>
      </c>
      <c r="J6683" s="18" t="str">
        <f t="shared" si="617"/>
        <v>16</v>
      </c>
      <c r="K6683" s="31" t="str">
        <f t="shared" si="612"/>
        <v>16</v>
      </c>
      <c r="L6683" s="31">
        <v>19</v>
      </c>
      <c r="M6683" s="31">
        <f t="shared" si="613"/>
        <v>3</v>
      </c>
      <c r="N6683" s="31">
        <v>10</v>
      </c>
      <c r="O6683" s="31">
        <f t="shared" si="614"/>
        <v>7</v>
      </c>
      <c r="P6683" s="32">
        <f t="shared" si="615"/>
        <v>46.167999999999999</v>
      </c>
      <c r="Q6683" s="33">
        <f t="shared" si="616"/>
        <v>323.17599999999999</v>
      </c>
    </row>
    <row r="6684" spans="1:17">
      <c r="A6684" s="26">
        <v>6683</v>
      </c>
      <c r="B6684" s="27" t="s">
        <v>35880</v>
      </c>
      <c r="C6684" s="28"/>
      <c r="D6684" s="18" t="s">
        <v>35893</v>
      </c>
      <c r="E6684" s="18" t="s">
        <v>35894</v>
      </c>
      <c r="F6684" s="29">
        <v>461.68</v>
      </c>
      <c r="G6684" s="30" t="s">
        <v>35797</v>
      </c>
      <c r="H6684" s="18" t="s">
        <v>17</v>
      </c>
      <c r="I6684" s="18" t="s">
        <v>35660</v>
      </c>
      <c r="J6684" s="18" t="str">
        <f t="shared" si="617"/>
        <v>16</v>
      </c>
      <c r="K6684" s="31" t="str">
        <f t="shared" si="612"/>
        <v>16</v>
      </c>
      <c r="L6684" s="31">
        <v>19</v>
      </c>
      <c r="M6684" s="31">
        <f t="shared" si="613"/>
        <v>3</v>
      </c>
      <c r="N6684" s="31">
        <v>10</v>
      </c>
      <c r="O6684" s="31">
        <f t="shared" si="614"/>
        <v>7</v>
      </c>
      <c r="P6684" s="32">
        <f t="shared" si="615"/>
        <v>46.167999999999999</v>
      </c>
      <c r="Q6684" s="33">
        <f t="shared" si="616"/>
        <v>323.17599999999999</v>
      </c>
    </row>
    <row r="6685" spans="1:17">
      <c r="A6685" s="26">
        <v>6684</v>
      </c>
      <c r="B6685" s="27" t="s">
        <v>35880</v>
      </c>
      <c r="C6685" s="28"/>
      <c r="D6685" s="18" t="s">
        <v>35895</v>
      </c>
      <c r="E6685" s="18" t="s">
        <v>35896</v>
      </c>
      <c r="F6685" s="29">
        <v>461.68</v>
      </c>
      <c r="G6685" s="30" t="s">
        <v>35797</v>
      </c>
      <c r="H6685" s="18" t="s">
        <v>17</v>
      </c>
      <c r="I6685" s="18" t="s">
        <v>35660</v>
      </c>
      <c r="J6685" s="18" t="str">
        <f t="shared" si="617"/>
        <v>16</v>
      </c>
      <c r="K6685" s="31" t="str">
        <f t="shared" si="612"/>
        <v>16</v>
      </c>
      <c r="L6685" s="31">
        <v>19</v>
      </c>
      <c r="M6685" s="31">
        <f t="shared" si="613"/>
        <v>3</v>
      </c>
      <c r="N6685" s="31">
        <v>10</v>
      </c>
      <c r="O6685" s="31">
        <f t="shared" si="614"/>
        <v>7</v>
      </c>
      <c r="P6685" s="32">
        <f t="shared" si="615"/>
        <v>46.167999999999999</v>
      </c>
      <c r="Q6685" s="33">
        <f t="shared" si="616"/>
        <v>323.17599999999999</v>
      </c>
    </row>
    <row r="6686" spans="1:17">
      <c r="A6686" s="26">
        <v>6685</v>
      </c>
      <c r="B6686" s="27" t="s">
        <v>35880</v>
      </c>
      <c r="C6686" s="28"/>
      <c r="D6686" s="18" t="s">
        <v>35897</v>
      </c>
      <c r="E6686" s="18" t="s">
        <v>35898</v>
      </c>
      <c r="F6686" s="29">
        <v>461.68</v>
      </c>
      <c r="G6686" s="30" t="s">
        <v>35797</v>
      </c>
      <c r="H6686" s="18" t="s">
        <v>17</v>
      </c>
      <c r="I6686" s="18" t="s">
        <v>35660</v>
      </c>
      <c r="J6686" s="18" t="str">
        <f t="shared" si="617"/>
        <v>16</v>
      </c>
      <c r="K6686" s="31" t="str">
        <f t="shared" si="612"/>
        <v>16</v>
      </c>
      <c r="L6686" s="31">
        <v>19</v>
      </c>
      <c r="M6686" s="31">
        <f t="shared" si="613"/>
        <v>3</v>
      </c>
      <c r="N6686" s="31">
        <v>10</v>
      </c>
      <c r="O6686" s="31">
        <f t="shared" si="614"/>
        <v>7</v>
      </c>
      <c r="P6686" s="32">
        <f t="shared" si="615"/>
        <v>46.167999999999999</v>
      </c>
      <c r="Q6686" s="33">
        <f t="shared" si="616"/>
        <v>323.17599999999999</v>
      </c>
    </row>
    <row r="6687" spans="1:17">
      <c r="A6687" s="26">
        <v>6686</v>
      </c>
      <c r="B6687" s="27" t="s">
        <v>35880</v>
      </c>
      <c r="C6687" s="28"/>
      <c r="D6687" s="18" t="s">
        <v>35899</v>
      </c>
      <c r="E6687" s="18" t="s">
        <v>35900</v>
      </c>
      <c r="F6687" s="29">
        <v>461.68</v>
      </c>
      <c r="G6687" s="30" t="s">
        <v>35797</v>
      </c>
      <c r="H6687" s="18" t="s">
        <v>17</v>
      </c>
      <c r="I6687" s="18" t="s">
        <v>35660</v>
      </c>
      <c r="J6687" s="18" t="str">
        <f t="shared" si="617"/>
        <v>16</v>
      </c>
      <c r="K6687" s="31" t="str">
        <f t="shared" si="612"/>
        <v>16</v>
      </c>
      <c r="L6687" s="31">
        <v>19</v>
      </c>
      <c r="M6687" s="31">
        <f t="shared" si="613"/>
        <v>3</v>
      </c>
      <c r="N6687" s="31">
        <v>10</v>
      </c>
      <c r="O6687" s="31">
        <f t="shared" si="614"/>
        <v>7</v>
      </c>
      <c r="P6687" s="32">
        <f t="shared" si="615"/>
        <v>46.167999999999999</v>
      </c>
      <c r="Q6687" s="33">
        <f t="shared" si="616"/>
        <v>323.17599999999999</v>
      </c>
    </row>
    <row r="6688" spans="1:17">
      <c r="A6688" s="26">
        <v>6687</v>
      </c>
      <c r="B6688" s="27" t="s">
        <v>35880</v>
      </c>
      <c r="C6688" s="28"/>
      <c r="D6688" s="18" t="s">
        <v>35901</v>
      </c>
      <c r="E6688" s="18" t="s">
        <v>35902</v>
      </c>
      <c r="F6688" s="29">
        <v>461.68</v>
      </c>
      <c r="G6688" s="30" t="s">
        <v>35797</v>
      </c>
      <c r="H6688" s="18" t="s">
        <v>17</v>
      </c>
      <c r="I6688" s="18" t="s">
        <v>35660</v>
      </c>
      <c r="J6688" s="18" t="str">
        <f t="shared" si="617"/>
        <v>16</v>
      </c>
      <c r="K6688" s="31" t="str">
        <f t="shared" si="612"/>
        <v>16</v>
      </c>
      <c r="L6688" s="31">
        <v>19</v>
      </c>
      <c r="M6688" s="31">
        <f t="shared" si="613"/>
        <v>3</v>
      </c>
      <c r="N6688" s="31">
        <v>10</v>
      </c>
      <c r="O6688" s="31">
        <f t="shared" si="614"/>
        <v>7</v>
      </c>
      <c r="P6688" s="32">
        <f t="shared" si="615"/>
        <v>46.167999999999999</v>
      </c>
      <c r="Q6688" s="33">
        <f t="shared" si="616"/>
        <v>323.17599999999999</v>
      </c>
    </row>
    <row r="6689" spans="1:17">
      <c r="A6689" s="26">
        <v>6688</v>
      </c>
      <c r="B6689" s="27" t="s">
        <v>35880</v>
      </c>
      <c r="C6689" s="28"/>
      <c r="D6689" s="18" t="s">
        <v>35903</v>
      </c>
      <c r="E6689" s="18" t="s">
        <v>35904</v>
      </c>
      <c r="F6689" s="29">
        <v>461.68</v>
      </c>
      <c r="G6689" s="30" t="s">
        <v>35797</v>
      </c>
      <c r="H6689" s="18" t="s">
        <v>17</v>
      </c>
      <c r="I6689" s="18" t="s">
        <v>35660</v>
      </c>
      <c r="J6689" s="18" t="str">
        <f t="shared" si="617"/>
        <v>16</v>
      </c>
      <c r="K6689" s="31" t="str">
        <f t="shared" si="612"/>
        <v>16</v>
      </c>
      <c r="L6689" s="31">
        <v>19</v>
      </c>
      <c r="M6689" s="31">
        <f t="shared" si="613"/>
        <v>3</v>
      </c>
      <c r="N6689" s="31">
        <v>10</v>
      </c>
      <c r="O6689" s="31">
        <f t="shared" si="614"/>
        <v>7</v>
      </c>
      <c r="P6689" s="32">
        <f t="shared" si="615"/>
        <v>46.167999999999999</v>
      </c>
      <c r="Q6689" s="33">
        <f t="shared" si="616"/>
        <v>323.17599999999999</v>
      </c>
    </row>
    <row r="6690" spans="1:17">
      <c r="A6690" s="26">
        <v>6689</v>
      </c>
      <c r="B6690" s="27" t="s">
        <v>35880</v>
      </c>
      <c r="C6690" s="28"/>
      <c r="D6690" s="18" t="s">
        <v>35905</v>
      </c>
      <c r="E6690" s="18" t="s">
        <v>35906</v>
      </c>
      <c r="F6690" s="29">
        <v>461.68</v>
      </c>
      <c r="G6690" s="30" t="s">
        <v>35797</v>
      </c>
      <c r="H6690" s="18" t="s">
        <v>17</v>
      </c>
      <c r="I6690" s="18" t="s">
        <v>35660</v>
      </c>
      <c r="J6690" s="18" t="str">
        <f t="shared" si="617"/>
        <v>16</v>
      </c>
      <c r="K6690" s="31" t="str">
        <f t="shared" si="612"/>
        <v>16</v>
      </c>
      <c r="L6690" s="31">
        <v>19</v>
      </c>
      <c r="M6690" s="31">
        <f t="shared" si="613"/>
        <v>3</v>
      </c>
      <c r="N6690" s="31">
        <v>10</v>
      </c>
      <c r="O6690" s="31">
        <f t="shared" si="614"/>
        <v>7</v>
      </c>
      <c r="P6690" s="32">
        <f t="shared" si="615"/>
        <v>46.167999999999999</v>
      </c>
      <c r="Q6690" s="33">
        <f t="shared" si="616"/>
        <v>323.17599999999999</v>
      </c>
    </row>
    <row r="6691" spans="1:17">
      <c r="A6691" s="26">
        <v>6690</v>
      </c>
      <c r="B6691" s="27" t="s">
        <v>35880</v>
      </c>
      <c r="C6691" s="28"/>
      <c r="D6691" s="18" t="s">
        <v>35907</v>
      </c>
      <c r="E6691" s="18" t="s">
        <v>35908</v>
      </c>
      <c r="F6691" s="29">
        <v>461.68</v>
      </c>
      <c r="G6691" s="30" t="s">
        <v>35797</v>
      </c>
      <c r="H6691" s="18" t="s">
        <v>17</v>
      </c>
      <c r="I6691" s="18" t="s">
        <v>35660</v>
      </c>
      <c r="J6691" s="18" t="str">
        <f t="shared" si="617"/>
        <v>16</v>
      </c>
      <c r="K6691" s="31" t="str">
        <f t="shared" si="612"/>
        <v>16</v>
      </c>
      <c r="L6691" s="31">
        <v>19</v>
      </c>
      <c r="M6691" s="31">
        <f t="shared" si="613"/>
        <v>3</v>
      </c>
      <c r="N6691" s="31">
        <v>10</v>
      </c>
      <c r="O6691" s="31">
        <f t="shared" si="614"/>
        <v>7</v>
      </c>
      <c r="P6691" s="32">
        <f t="shared" si="615"/>
        <v>46.167999999999999</v>
      </c>
      <c r="Q6691" s="33">
        <f t="shared" si="616"/>
        <v>323.17599999999999</v>
      </c>
    </row>
    <row r="6692" spans="1:17">
      <c r="A6692" s="26">
        <v>6691</v>
      </c>
      <c r="B6692" s="27" t="s">
        <v>35880</v>
      </c>
      <c r="C6692" s="28"/>
      <c r="D6692" s="18" t="s">
        <v>35909</v>
      </c>
      <c r="E6692" s="18" t="s">
        <v>35910</v>
      </c>
      <c r="F6692" s="29">
        <v>461.68</v>
      </c>
      <c r="G6692" s="30" t="s">
        <v>35797</v>
      </c>
      <c r="H6692" s="18" t="s">
        <v>17</v>
      </c>
      <c r="I6692" s="18" t="s">
        <v>35660</v>
      </c>
      <c r="J6692" s="18" t="str">
        <f t="shared" si="617"/>
        <v>16</v>
      </c>
      <c r="K6692" s="31" t="str">
        <f t="shared" si="612"/>
        <v>16</v>
      </c>
      <c r="L6692" s="31">
        <v>19</v>
      </c>
      <c r="M6692" s="31">
        <f t="shared" si="613"/>
        <v>3</v>
      </c>
      <c r="N6692" s="31">
        <v>10</v>
      </c>
      <c r="O6692" s="31">
        <f t="shared" si="614"/>
        <v>7</v>
      </c>
      <c r="P6692" s="32">
        <f t="shared" si="615"/>
        <v>46.167999999999999</v>
      </c>
      <c r="Q6692" s="33">
        <f t="shared" si="616"/>
        <v>323.17599999999999</v>
      </c>
    </row>
    <row r="6693" spans="1:17">
      <c r="A6693" s="26">
        <v>6692</v>
      </c>
      <c r="B6693" s="27" t="s">
        <v>35880</v>
      </c>
      <c r="C6693" s="28"/>
      <c r="D6693" s="18" t="s">
        <v>35911</v>
      </c>
      <c r="E6693" s="18" t="s">
        <v>35912</v>
      </c>
      <c r="F6693" s="29">
        <v>461.68</v>
      </c>
      <c r="G6693" s="30" t="s">
        <v>35797</v>
      </c>
      <c r="H6693" s="18" t="s">
        <v>17</v>
      </c>
      <c r="I6693" s="18" t="s">
        <v>35660</v>
      </c>
      <c r="J6693" s="18" t="str">
        <f t="shared" si="617"/>
        <v>16</v>
      </c>
      <c r="K6693" s="31" t="str">
        <f t="shared" si="612"/>
        <v>16</v>
      </c>
      <c r="L6693" s="31">
        <v>19</v>
      </c>
      <c r="M6693" s="31">
        <f t="shared" si="613"/>
        <v>3</v>
      </c>
      <c r="N6693" s="31">
        <v>10</v>
      </c>
      <c r="O6693" s="31">
        <f t="shared" si="614"/>
        <v>7</v>
      </c>
      <c r="P6693" s="32">
        <f t="shared" si="615"/>
        <v>46.167999999999999</v>
      </c>
      <c r="Q6693" s="33">
        <f t="shared" si="616"/>
        <v>323.17599999999999</v>
      </c>
    </row>
    <row r="6694" spans="1:17">
      <c r="A6694" s="26">
        <v>6693</v>
      </c>
      <c r="B6694" s="27" t="s">
        <v>35880</v>
      </c>
      <c r="C6694" s="28"/>
      <c r="D6694" s="18" t="s">
        <v>35913</v>
      </c>
      <c r="E6694" s="18" t="s">
        <v>35914</v>
      </c>
      <c r="F6694" s="29">
        <v>461.68</v>
      </c>
      <c r="G6694" s="30" t="s">
        <v>35797</v>
      </c>
      <c r="H6694" s="18" t="s">
        <v>17</v>
      </c>
      <c r="I6694" s="18" t="s">
        <v>35660</v>
      </c>
      <c r="J6694" s="18" t="str">
        <f t="shared" si="617"/>
        <v>16</v>
      </c>
      <c r="K6694" s="31" t="str">
        <f t="shared" si="612"/>
        <v>16</v>
      </c>
      <c r="L6694" s="31">
        <v>19</v>
      </c>
      <c r="M6694" s="31">
        <f t="shared" si="613"/>
        <v>3</v>
      </c>
      <c r="N6694" s="31">
        <v>10</v>
      </c>
      <c r="O6694" s="31">
        <f t="shared" si="614"/>
        <v>7</v>
      </c>
      <c r="P6694" s="32">
        <f t="shared" si="615"/>
        <v>46.167999999999999</v>
      </c>
      <c r="Q6694" s="33">
        <f t="shared" si="616"/>
        <v>323.17599999999999</v>
      </c>
    </row>
    <row r="6695" spans="1:17">
      <c r="A6695" s="26">
        <v>6694</v>
      </c>
      <c r="B6695" s="27" t="s">
        <v>35880</v>
      </c>
      <c r="C6695" s="28"/>
      <c r="D6695" s="18" t="s">
        <v>35915</v>
      </c>
      <c r="E6695" s="18" t="s">
        <v>35916</v>
      </c>
      <c r="F6695" s="29">
        <v>461.68</v>
      </c>
      <c r="G6695" s="30" t="s">
        <v>35797</v>
      </c>
      <c r="H6695" s="18" t="s">
        <v>17</v>
      </c>
      <c r="I6695" s="18" t="s">
        <v>35660</v>
      </c>
      <c r="J6695" s="18" t="str">
        <f t="shared" si="617"/>
        <v>16</v>
      </c>
      <c r="K6695" s="31" t="str">
        <f t="shared" si="612"/>
        <v>16</v>
      </c>
      <c r="L6695" s="31">
        <v>19</v>
      </c>
      <c r="M6695" s="31">
        <f t="shared" si="613"/>
        <v>3</v>
      </c>
      <c r="N6695" s="31">
        <v>10</v>
      </c>
      <c r="O6695" s="31">
        <f t="shared" si="614"/>
        <v>7</v>
      </c>
      <c r="P6695" s="32">
        <f t="shared" si="615"/>
        <v>46.167999999999999</v>
      </c>
      <c r="Q6695" s="33">
        <f t="shared" si="616"/>
        <v>323.17599999999999</v>
      </c>
    </row>
    <row r="6696" spans="1:17">
      <c r="A6696" s="26">
        <v>6695</v>
      </c>
      <c r="B6696" s="27" t="s">
        <v>35880</v>
      </c>
      <c r="C6696" s="28"/>
      <c r="D6696" s="18" t="s">
        <v>35917</v>
      </c>
      <c r="E6696" s="18" t="s">
        <v>35918</v>
      </c>
      <c r="F6696" s="29">
        <v>461.68</v>
      </c>
      <c r="G6696" s="30" t="s">
        <v>35797</v>
      </c>
      <c r="H6696" s="18" t="s">
        <v>17</v>
      </c>
      <c r="I6696" s="18" t="s">
        <v>35660</v>
      </c>
      <c r="J6696" s="18" t="str">
        <f t="shared" si="617"/>
        <v>16</v>
      </c>
      <c r="K6696" s="31" t="str">
        <f t="shared" si="612"/>
        <v>16</v>
      </c>
      <c r="L6696" s="31">
        <v>19</v>
      </c>
      <c r="M6696" s="31">
        <f t="shared" si="613"/>
        <v>3</v>
      </c>
      <c r="N6696" s="31">
        <v>10</v>
      </c>
      <c r="O6696" s="31">
        <f t="shared" si="614"/>
        <v>7</v>
      </c>
      <c r="P6696" s="32">
        <f t="shared" si="615"/>
        <v>46.167999999999999</v>
      </c>
      <c r="Q6696" s="33">
        <f t="shared" si="616"/>
        <v>323.17599999999999</v>
      </c>
    </row>
    <row r="6697" spans="1:17">
      <c r="A6697" s="26">
        <v>6696</v>
      </c>
      <c r="B6697" s="27" t="s">
        <v>35880</v>
      </c>
      <c r="C6697" s="28"/>
      <c r="D6697" s="18" t="s">
        <v>35919</v>
      </c>
      <c r="E6697" s="18" t="s">
        <v>35920</v>
      </c>
      <c r="F6697" s="29">
        <v>461.68</v>
      </c>
      <c r="G6697" s="30" t="s">
        <v>35797</v>
      </c>
      <c r="H6697" s="18" t="s">
        <v>17</v>
      </c>
      <c r="I6697" s="18" t="s">
        <v>35660</v>
      </c>
      <c r="J6697" s="18" t="str">
        <f t="shared" si="617"/>
        <v>16</v>
      </c>
      <c r="K6697" s="31" t="str">
        <f t="shared" si="612"/>
        <v>16</v>
      </c>
      <c r="L6697" s="31">
        <v>19</v>
      </c>
      <c r="M6697" s="31">
        <f t="shared" si="613"/>
        <v>3</v>
      </c>
      <c r="N6697" s="31">
        <v>10</v>
      </c>
      <c r="O6697" s="31">
        <f t="shared" si="614"/>
        <v>7</v>
      </c>
      <c r="P6697" s="32">
        <f t="shared" si="615"/>
        <v>46.167999999999999</v>
      </c>
      <c r="Q6697" s="33">
        <f t="shared" si="616"/>
        <v>323.17599999999999</v>
      </c>
    </row>
    <row r="6698" spans="1:17">
      <c r="A6698" s="26">
        <v>6697</v>
      </c>
      <c r="B6698" s="27" t="s">
        <v>35880</v>
      </c>
      <c r="C6698" s="28"/>
      <c r="D6698" s="18" t="s">
        <v>35921</v>
      </c>
      <c r="E6698" s="18" t="s">
        <v>35922</v>
      </c>
      <c r="F6698" s="29">
        <v>461.68</v>
      </c>
      <c r="G6698" s="30" t="s">
        <v>35797</v>
      </c>
      <c r="H6698" s="18" t="s">
        <v>17</v>
      </c>
      <c r="I6698" s="18" t="s">
        <v>35660</v>
      </c>
      <c r="J6698" s="18" t="str">
        <f t="shared" si="617"/>
        <v>16</v>
      </c>
      <c r="K6698" s="31" t="str">
        <f t="shared" ref="K6698:K6761" si="618">J6698</f>
        <v>16</v>
      </c>
      <c r="L6698" s="31">
        <v>19</v>
      </c>
      <c r="M6698" s="31">
        <f t="shared" ref="M6698:M6761" si="619">+L6698-K6698</f>
        <v>3</v>
      </c>
      <c r="N6698" s="31">
        <v>10</v>
      </c>
      <c r="O6698" s="31">
        <f t="shared" ref="O6698:O6761" si="620">N6698-M6698</f>
        <v>7</v>
      </c>
      <c r="P6698" s="32">
        <f t="shared" ref="P6698:P6761" si="621">F6698/N6698</f>
        <v>46.167999999999999</v>
      </c>
      <c r="Q6698" s="33">
        <f t="shared" ref="Q6698:Q6761" si="622">P6698*O6698</f>
        <v>323.17599999999999</v>
      </c>
    </row>
    <row r="6699" spans="1:17">
      <c r="A6699" s="26">
        <v>6698</v>
      </c>
      <c r="B6699" s="27" t="s">
        <v>35880</v>
      </c>
      <c r="C6699" s="28"/>
      <c r="D6699" s="18" t="s">
        <v>35923</v>
      </c>
      <c r="E6699" s="18" t="s">
        <v>35924</v>
      </c>
      <c r="F6699" s="29">
        <v>461.68</v>
      </c>
      <c r="G6699" s="30" t="s">
        <v>35797</v>
      </c>
      <c r="H6699" s="18" t="s">
        <v>17</v>
      </c>
      <c r="I6699" s="18" t="s">
        <v>35660</v>
      </c>
      <c r="J6699" s="18" t="str">
        <f t="shared" si="617"/>
        <v>16</v>
      </c>
      <c r="K6699" s="31" t="str">
        <f t="shared" si="618"/>
        <v>16</v>
      </c>
      <c r="L6699" s="31">
        <v>19</v>
      </c>
      <c r="M6699" s="31">
        <f t="shared" si="619"/>
        <v>3</v>
      </c>
      <c r="N6699" s="31">
        <v>10</v>
      </c>
      <c r="O6699" s="31">
        <f t="shared" si="620"/>
        <v>7</v>
      </c>
      <c r="P6699" s="32">
        <f t="shared" si="621"/>
        <v>46.167999999999999</v>
      </c>
      <c r="Q6699" s="33">
        <f t="shared" si="622"/>
        <v>323.17599999999999</v>
      </c>
    </row>
    <row r="6700" spans="1:17">
      <c r="A6700" s="26">
        <v>6699</v>
      </c>
      <c r="B6700" s="27" t="s">
        <v>35880</v>
      </c>
      <c r="C6700" s="28"/>
      <c r="D6700" s="18" t="s">
        <v>35925</v>
      </c>
      <c r="E6700" s="18" t="s">
        <v>35926</v>
      </c>
      <c r="F6700" s="29">
        <v>461.68</v>
      </c>
      <c r="G6700" s="30" t="s">
        <v>35797</v>
      </c>
      <c r="H6700" s="18" t="s">
        <v>17</v>
      </c>
      <c r="I6700" s="18" t="s">
        <v>35660</v>
      </c>
      <c r="J6700" s="18" t="str">
        <f t="shared" si="617"/>
        <v>16</v>
      </c>
      <c r="K6700" s="31" t="str">
        <f t="shared" si="618"/>
        <v>16</v>
      </c>
      <c r="L6700" s="31">
        <v>19</v>
      </c>
      <c r="M6700" s="31">
        <f t="shared" si="619"/>
        <v>3</v>
      </c>
      <c r="N6700" s="31">
        <v>10</v>
      </c>
      <c r="O6700" s="31">
        <f t="shared" si="620"/>
        <v>7</v>
      </c>
      <c r="P6700" s="32">
        <f t="shared" si="621"/>
        <v>46.167999999999999</v>
      </c>
      <c r="Q6700" s="33">
        <f t="shared" si="622"/>
        <v>323.17599999999999</v>
      </c>
    </row>
    <row r="6701" spans="1:17">
      <c r="A6701" s="26">
        <v>6700</v>
      </c>
      <c r="B6701" s="27" t="s">
        <v>35880</v>
      </c>
      <c r="C6701" s="28"/>
      <c r="D6701" s="18" t="s">
        <v>35927</v>
      </c>
      <c r="E6701" s="18" t="s">
        <v>35928</v>
      </c>
      <c r="F6701" s="29">
        <v>461.68</v>
      </c>
      <c r="G6701" s="30" t="s">
        <v>35797</v>
      </c>
      <c r="H6701" s="18" t="s">
        <v>17</v>
      </c>
      <c r="I6701" s="18" t="s">
        <v>35660</v>
      </c>
      <c r="J6701" s="18" t="str">
        <f t="shared" si="617"/>
        <v>16</v>
      </c>
      <c r="K6701" s="31" t="str">
        <f t="shared" si="618"/>
        <v>16</v>
      </c>
      <c r="L6701" s="31">
        <v>19</v>
      </c>
      <c r="M6701" s="31">
        <f t="shared" si="619"/>
        <v>3</v>
      </c>
      <c r="N6701" s="31">
        <v>10</v>
      </c>
      <c r="O6701" s="31">
        <f t="shared" si="620"/>
        <v>7</v>
      </c>
      <c r="P6701" s="32">
        <f t="shared" si="621"/>
        <v>46.167999999999999</v>
      </c>
      <c r="Q6701" s="33">
        <f t="shared" si="622"/>
        <v>323.17599999999999</v>
      </c>
    </row>
    <row r="6702" spans="1:17">
      <c r="A6702" s="26">
        <v>6701</v>
      </c>
      <c r="B6702" s="27" t="s">
        <v>35880</v>
      </c>
      <c r="C6702" s="28"/>
      <c r="D6702" s="18" t="s">
        <v>35929</v>
      </c>
      <c r="E6702" s="18" t="s">
        <v>35930</v>
      </c>
      <c r="F6702" s="29">
        <v>461.68</v>
      </c>
      <c r="G6702" s="30" t="s">
        <v>35797</v>
      </c>
      <c r="H6702" s="18" t="s">
        <v>17</v>
      </c>
      <c r="I6702" s="18" t="s">
        <v>35660</v>
      </c>
      <c r="J6702" s="18" t="str">
        <f t="shared" si="617"/>
        <v>16</v>
      </c>
      <c r="K6702" s="31" t="str">
        <f t="shared" si="618"/>
        <v>16</v>
      </c>
      <c r="L6702" s="31">
        <v>19</v>
      </c>
      <c r="M6702" s="31">
        <f t="shared" si="619"/>
        <v>3</v>
      </c>
      <c r="N6702" s="31">
        <v>10</v>
      </c>
      <c r="O6702" s="31">
        <f t="shared" si="620"/>
        <v>7</v>
      </c>
      <c r="P6702" s="32">
        <f t="shared" si="621"/>
        <v>46.167999999999999</v>
      </c>
      <c r="Q6702" s="33">
        <f t="shared" si="622"/>
        <v>323.17599999999999</v>
      </c>
    </row>
    <row r="6703" spans="1:17">
      <c r="A6703" s="26">
        <v>6702</v>
      </c>
      <c r="B6703" s="27" t="s">
        <v>35880</v>
      </c>
      <c r="C6703" s="28"/>
      <c r="D6703" s="18" t="s">
        <v>35931</v>
      </c>
      <c r="E6703" s="18" t="s">
        <v>35932</v>
      </c>
      <c r="F6703" s="29">
        <v>461.68</v>
      </c>
      <c r="G6703" s="30" t="s">
        <v>35797</v>
      </c>
      <c r="H6703" s="18" t="s">
        <v>17</v>
      </c>
      <c r="I6703" s="18" t="s">
        <v>35660</v>
      </c>
      <c r="J6703" s="18" t="str">
        <f t="shared" si="617"/>
        <v>16</v>
      </c>
      <c r="K6703" s="31" t="str">
        <f t="shared" si="618"/>
        <v>16</v>
      </c>
      <c r="L6703" s="31">
        <v>19</v>
      </c>
      <c r="M6703" s="31">
        <f t="shared" si="619"/>
        <v>3</v>
      </c>
      <c r="N6703" s="31">
        <v>10</v>
      </c>
      <c r="O6703" s="31">
        <f t="shared" si="620"/>
        <v>7</v>
      </c>
      <c r="P6703" s="32">
        <f t="shared" si="621"/>
        <v>46.167999999999999</v>
      </c>
      <c r="Q6703" s="33">
        <f t="shared" si="622"/>
        <v>323.17599999999999</v>
      </c>
    </row>
    <row r="6704" spans="1:17">
      <c r="A6704" s="26">
        <v>6703</v>
      </c>
      <c r="B6704" s="27" t="s">
        <v>35880</v>
      </c>
      <c r="C6704" s="28"/>
      <c r="D6704" s="18" t="s">
        <v>35933</v>
      </c>
      <c r="E6704" s="18" t="s">
        <v>35934</v>
      </c>
      <c r="F6704" s="29">
        <v>461.68</v>
      </c>
      <c r="G6704" s="30" t="s">
        <v>35797</v>
      </c>
      <c r="H6704" s="18" t="s">
        <v>17</v>
      </c>
      <c r="I6704" s="18" t="s">
        <v>35660</v>
      </c>
      <c r="J6704" s="18" t="str">
        <f t="shared" si="617"/>
        <v>16</v>
      </c>
      <c r="K6704" s="31" t="str">
        <f t="shared" si="618"/>
        <v>16</v>
      </c>
      <c r="L6704" s="31">
        <v>19</v>
      </c>
      <c r="M6704" s="31">
        <f t="shared" si="619"/>
        <v>3</v>
      </c>
      <c r="N6704" s="31">
        <v>10</v>
      </c>
      <c r="O6704" s="31">
        <f t="shared" si="620"/>
        <v>7</v>
      </c>
      <c r="P6704" s="32">
        <f t="shared" si="621"/>
        <v>46.167999999999999</v>
      </c>
      <c r="Q6704" s="33">
        <f t="shared" si="622"/>
        <v>323.17599999999999</v>
      </c>
    </row>
    <row r="6705" spans="1:17">
      <c r="A6705" s="26">
        <v>6704</v>
      </c>
      <c r="B6705" s="27" t="s">
        <v>35880</v>
      </c>
      <c r="C6705" s="28"/>
      <c r="D6705" s="18" t="s">
        <v>35935</v>
      </c>
      <c r="E6705" s="18" t="s">
        <v>35936</v>
      </c>
      <c r="F6705" s="29">
        <v>461.68</v>
      </c>
      <c r="G6705" s="30" t="s">
        <v>35797</v>
      </c>
      <c r="H6705" s="18" t="s">
        <v>17</v>
      </c>
      <c r="I6705" s="18" t="s">
        <v>35660</v>
      </c>
      <c r="J6705" s="18" t="str">
        <f t="shared" si="617"/>
        <v>16</v>
      </c>
      <c r="K6705" s="31" t="str">
        <f t="shared" si="618"/>
        <v>16</v>
      </c>
      <c r="L6705" s="31">
        <v>19</v>
      </c>
      <c r="M6705" s="31">
        <f t="shared" si="619"/>
        <v>3</v>
      </c>
      <c r="N6705" s="31">
        <v>10</v>
      </c>
      <c r="O6705" s="31">
        <f t="shared" si="620"/>
        <v>7</v>
      </c>
      <c r="P6705" s="32">
        <f t="shared" si="621"/>
        <v>46.167999999999999</v>
      </c>
      <c r="Q6705" s="33">
        <f t="shared" si="622"/>
        <v>323.17599999999999</v>
      </c>
    </row>
    <row r="6706" spans="1:17">
      <c r="A6706" s="26">
        <v>6705</v>
      </c>
      <c r="B6706" s="27" t="s">
        <v>35880</v>
      </c>
      <c r="C6706" s="28"/>
      <c r="D6706" s="18" t="s">
        <v>35937</v>
      </c>
      <c r="E6706" s="18" t="s">
        <v>35938</v>
      </c>
      <c r="F6706" s="29">
        <v>461.68</v>
      </c>
      <c r="G6706" s="30" t="s">
        <v>35797</v>
      </c>
      <c r="H6706" s="18" t="s">
        <v>17</v>
      </c>
      <c r="I6706" s="18" t="s">
        <v>35660</v>
      </c>
      <c r="J6706" s="18" t="str">
        <f t="shared" si="617"/>
        <v>16</v>
      </c>
      <c r="K6706" s="31" t="str">
        <f t="shared" si="618"/>
        <v>16</v>
      </c>
      <c r="L6706" s="31">
        <v>19</v>
      </c>
      <c r="M6706" s="31">
        <f t="shared" si="619"/>
        <v>3</v>
      </c>
      <c r="N6706" s="31">
        <v>10</v>
      </c>
      <c r="O6706" s="31">
        <f t="shared" si="620"/>
        <v>7</v>
      </c>
      <c r="P6706" s="32">
        <f t="shared" si="621"/>
        <v>46.167999999999999</v>
      </c>
      <c r="Q6706" s="33">
        <f t="shared" si="622"/>
        <v>323.17599999999999</v>
      </c>
    </row>
    <row r="6707" spans="1:17">
      <c r="A6707" s="26">
        <v>6706</v>
      </c>
      <c r="B6707" s="27" t="s">
        <v>35880</v>
      </c>
      <c r="C6707" s="28"/>
      <c r="D6707" s="18" t="s">
        <v>35939</v>
      </c>
      <c r="E6707" s="18" t="s">
        <v>35940</v>
      </c>
      <c r="F6707" s="29">
        <v>461.68</v>
      </c>
      <c r="G6707" s="30" t="s">
        <v>35797</v>
      </c>
      <c r="H6707" s="18" t="s">
        <v>17</v>
      </c>
      <c r="I6707" s="18" t="s">
        <v>35660</v>
      </c>
      <c r="J6707" s="18" t="str">
        <f t="shared" si="617"/>
        <v>16</v>
      </c>
      <c r="K6707" s="31" t="str">
        <f t="shared" si="618"/>
        <v>16</v>
      </c>
      <c r="L6707" s="31">
        <v>19</v>
      </c>
      <c r="M6707" s="31">
        <f t="shared" si="619"/>
        <v>3</v>
      </c>
      <c r="N6707" s="31">
        <v>10</v>
      </c>
      <c r="O6707" s="31">
        <f t="shared" si="620"/>
        <v>7</v>
      </c>
      <c r="P6707" s="32">
        <f t="shared" si="621"/>
        <v>46.167999999999999</v>
      </c>
      <c r="Q6707" s="33">
        <f t="shared" si="622"/>
        <v>323.17599999999999</v>
      </c>
    </row>
    <row r="6708" spans="1:17">
      <c r="A6708" s="26">
        <v>6707</v>
      </c>
      <c r="B6708" s="27" t="s">
        <v>35880</v>
      </c>
      <c r="C6708" s="28"/>
      <c r="D6708" s="18" t="s">
        <v>35941</v>
      </c>
      <c r="E6708" s="18" t="s">
        <v>35942</v>
      </c>
      <c r="F6708" s="29">
        <v>461.68</v>
      </c>
      <c r="G6708" s="30" t="s">
        <v>35797</v>
      </c>
      <c r="H6708" s="18" t="s">
        <v>17</v>
      </c>
      <c r="I6708" s="18" t="s">
        <v>35660</v>
      </c>
      <c r="J6708" s="18" t="str">
        <f t="shared" si="617"/>
        <v>16</v>
      </c>
      <c r="K6708" s="31" t="str">
        <f t="shared" si="618"/>
        <v>16</v>
      </c>
      <c r="L6708" s="31">
        <v>19</v>
      </c>
      <c r="M6708" s="31">
        <f t="shared" si="619"/>
        <v>3</v>
      </c>
      <c r="N6708" s="31">
        <v>10</v>
      </c>
      <c r="O6708" s="31">
        <f t="shared" si="620"/>
        <v>7</v>
      </c>
      <c r="P6708" s="32">
        <f t="shared" si="621"/>
        <v>46.167999999999999</v>
      </c>
      <c r="Q6708" s="33">
        <f t="shared" si="622"/>
        <v>323.17599999999999</v>
      </c>
    </row>
    <row r="6709" spans="1:17">
      <c r="A6709" s="26">
        <v>6708</v>
      </c>
      <c r="B6709" s="27" t="s">
        <v>35880</v>
      </c>
      <c r="C6709" s="28"/>
      <c r="D6709" s="18" t="s">
        <v>35943</v>
      </c>
      <c r="E6709" s="18" t="s">
        <v>35944</v>
      </c>
      <c r="F6709" s="29">
        <v>461.68</v>
      </c>
      <c r="G6709" s="30" t="s">
        <v>35797</v>
      </c>
      <c r="H6709" s="18" t="s">
        <v>17</v>
      </c>
      <c r="I6709" s="18" t="s">
        <v>35660</v>
      </c>
      <c r="J6709" s="18" t="str">
        <f t="shared" si="617"/>
        <v>16</v>
      </c>
      <c r="K6709" s="31" t="str">
        <f t="shared" si="618"/>
        <v>16</v>
      </c>
      <c r="L6709" s="31">
        <v>19</v>
      </c>
      <c r="M6709" s="31">
        <f t="shared" si="619"/>
        <v>3</v>
      </c>
      <c r="N6709" s="31">
        <v>10</v>
      </c>
      <c r="O6709" s="31">
        <f t="shared" si="620"/>
        <v>7</v>
      </c>
      <c r="P6709" s="32">
        <f t="shared" si="621"/>
        <v>46.167999999999999</v>
      </c>
      <c r="Q6709" s="33">
        <f t="shared" si="622"/>
        <v>323.17599999999999</v>
      </c>
    </row>
    <row r="6710" spans="1:17">
      <c r="A6710" s="26">
        <v>6709</v>
      </c>
      <c r="B6710" s="27" t="s">
        <v>35880</v>
      </c>
      <c r="C6710" s="28"/>
      <c r="D6710" s="18" t="s">
        <v>35945</v>
      </c>
      <c r="E6710" s="18" t="s">
        <v>35946</v>
      </c>
      <c r="F6710" s="29">
        <v>461.68</v>
      </c>
      <c r="G6710" s="30" t="s">
        <v>35797</v>
      </c>
      <c r="H6710" s="18" t="s">
        <v>17</v>
      </c>
      <c r="I6710" s="18" t="s">
        <v>35660</v>
      </c>
      <c r="J6710" s="18" t="str">
        <f t="shared" si="617"/>
        <v>16</v>
      </c>
      <c r="K6710" s="31" t="str">
        <f t="shared" si="618"/>
        <v>16</v>
      </c>
      <c r="L6710" s="31">
        <v>19</v>
      </c>
      <c r="M6710" s="31">
        <f t="shared" si="619"/>
        <v>3</v>
      </c>
      <c r="N6710" s="31">
        <v>10</v>
      </c>
      <c r="O6710" s="31">
        <f t="shared" si="620"/>
        <v>7</v>
      </c>
      <c r="P6710" s="32">
        <f t="shared" si="621"/>
        <v>46.167999999999999</v>
      </c>
      <c r="Q6710" s="33">
        <f t="shared" si="622"/>
        <v>323.17599999999999</v>
      </c>
    </row>
    <row r="6711" spans="1:17">
      <c r="A6711" s="26">
        <v>6710</v>
      </c>
      <c r="B6711" s="27" t="s">
        <v>35880</v>
      </c>
      <c r="C6711" s="28"/>
      <c r="D6711" s="18" t="s">
        <v>35947</v>
      </c>
      <c r="E6711" s="18" t="s">
        <v>35948</v>
      </c>
      <c r="F6711" s="29">
        <v>461.68</v>
      </c>
      <c r="G6711" s="30" t="s">
        <v>35797</v>
      </c>
      <c r="H6711" s="18" t="s">
        <v>17</v>
      </c>
      <c r="I6711" s="18" t="s">
        <v>35660</v>
      </c>
      <c r="J6711" s="18" t="str">
        <f t="shared" si="617"/>
        <v>16</v>
      </c>
      <c r="K6711" s="31" t="str">
        <f t="shared" si="618"/>
        <v>16</v>
      </c>
      <c r="L6711" s="31">
        <v>19</v>
      </c>
      <c r="M6711" s="31">
        <f t="shared" si="619"/>
        <v>3</v>
      </c>
      <c r="N6711" s="31">
        <v>10</v>
      </c>
      <c r="O6711" s="31">
        <f t="shared" si="620"/>
        <v>7</v>
      </c>
      <c r="P6711" s="32">
        <f t="shared" si="621"/>
        <v>46.167999999999999</v>
      </c>
      <c r="Q6711" s="33">
        <f t="shared" si="622"/>
        <v>323.17599999999999</v>
      </c>
    </row>
    <row r="6712" spans="1:17">
      <c r="A6712" s="26">
        <v>6711</v>
      </c>
      <c r="B6712" s="27" t="s">
        <v>35880</v>
      </c>
      <c r="C6712" s="28"/>
      <c r="D6712" s="18" t="s">
        <v>35949</v>
      </c>
      <c r="E6712" s="18" t="s">
        <v>35950</v>
      </c>
      <c r="F6712" s="29">
        <v>461.68</v>
      </c>
      <c r="G6712" s="30" t="s">
        <v>35797</v>
      </c>
      <c r="H6712" s="18" t="s">
        <v>17</v>
      </c>
      <c r="I6712" s="18" t="s">
        <v>35660</v>
      </c>
      <c r="J6712" s="18" t="str">
        <f t="shared" si="617"/>
        <v>16</v>
      </c>
      <c r="K6712" s="31" t="str">
        <f t="shared" si="618"/>
        <v>16</v>
      </c>
      <c r="L6712" s="31">
        <v>19</v>
      </c>
      <c r="M6712" s="31">
        <f t="shared" si="619"/>
        <v>3</v>
      </c>
      <c r="N6712" s="31">
        <v>10</v>
      </c>
      <c r="O6712" s="31">
        <f t="shared" si="620"/>
        <v>7</v>
      </c>
      <c r="P6712" s="32">
        <f t="shared" si="621"/>
        <v>46.167999999999999</v>
      </c>
      <c r="Q6712" s="33">
        <f t="shared" si="622"/>
        <v>323.17599999999999</v>
      </c>
    </row>
    <row r="6713" spans="1:17">
      <c r="A6713" s="26">
        <v>6712</v>
      </c>
      <c r="B6713" s="27" t="s">
        <v>35880</v>
      </c>
      <c r="C6713" s="28"/>
      <c r="D6713" s="18" t="s">
        <v>35951</v>
      </c>
      <c r="E6713" s="18" t="s">
        <v>35952</v>
      </c>
      <c r="F6713" s="29">
        <v>461.68</v>
      </c>
      <c r="G6713" s="30" t="s">
        <v>35797</v>
      </c>
      <c r="H6713" s="18" t="s">
        <v>17</v>
      </c>
      <c r="I6713" s="18" t="s">
        <v>35660</v>
      </c>
      <c r="J6713" s="18" t="str">
        <f t="shared" si="617"/>
        <v>16</v>
      </c>
      <c r="K6713" s="31" t="str">
        <f t="shared" si="618"/>
        <v>16</v>
      </c>
      <c r="L6713" s="31">
        <v>19</v>
      </c>
      <c r="M6713" s="31">
        <f t="shared" si="619"/>
        <v>3</v>
      </c>
      <c r="N6713" s="31">
        <v>10</v>
      </c>
      <c r="O6713" s="31">
        <f t="shared" si="620"/>
        <v>7</v>
      </c>
      <c r="P6713" s="32">
        <f t="shared" si="621"/>
        <v>46.167999999999999</v>
      </c>
      <c r="Q6713" s="33">
        <f t="shared" si="622"/>
        <v>323.17599999999999</v>
      </c>
    </row>
    <row r="6714" spans="1:17">
      <c r="A6714" s="26">
        <v>6713</v>
      </c>
      <c r="B6714" s="27" t="s">
        <v>35880</v>
      </c>
      <c r="C6714" s="28"/>
      <c r="D6714" s="18" t="s">
        <v>35953</v>
      </c>
      <c r="E6714" s="18" t="s">
        <v>35954</v>
      </c>
      <c r="F6714" s="29">
        <v>461.68</v>
      </c>
      <c r="G6714" s="30" t="s">
        <v>35797</v>
      </c>
      <c r="H6714" s="18" t="s">
        <v>17</v>
      </c>
      <c r="I6714" s="18" t="s">
        <v>35660</v>
      </c>
      <c r="J6714" s="18" t="str">
        <f t="shared" si="617"/>
        <v>16</v>
      </c>
      <c r="K6714" s="31" t="str">
        <f t="shared" si="618"/>
        <v>16</v>
      </c>
      <c r="L6714" s="31">
        <v>19</v>
      </c>
      <c r="M6714" s="31">
        <f t="shared" si="619"/>
        <v>3</v>
      </c>
      <c r="N6714" s="31">
        <v>10</v>
      </c>
      <c r="O6714" s="31">
        <f t="shared" si="620"/>
        <v>7</v>
      </c>
      <c r="P6714" s="32">
        <f t="shared" si="621"/>
        <v>46.167999999999999</v>
      </c>
      <c r="Q6714" s="33">
        <f t="shared" si="622"/>
        <v>323.17599999999999</v>
      </c>
    </row>
    <row r="6715" spans="1:17">
      <c r="A6715" s="26">
        <v>6714</v>
      </c>
      <c r="B6715" s="27" t="s">
        <v>35880</v>
      </c>
      <c r="C6715" s="28"/>
      <c r="D6715" s="18" t="s">
        <v>35955</v>
      </c>
      <c r="E6715" s="18" t="s">
        <v>35956</v>
      </c>
      <c r="F6715" s="29">
        <v>461.68</v>
      </c>
      <c r="G6715" s="30" t="s">
        <v>35797</v>
      </c>
      <c r="H6715" s="18" t="s">
        <v>17</v>
      </c>
      <c r="I6715" s="18" t="s">
        <v>35660</v>
      </c>
      <c r="J6715" s="18" t="str">
        <f t="shared" si="617"/>
        <v>16</v>
      </c>
      <c r="K6715" s="31" t="str">
        <f t="shared" si="618"/>
        <v>16</v>
      </c>
      <c r="L6715" s="31">
        <v>19</v>
      </c>
      <c r="M6715" s="31">
        <f t="shared" si="619"/>
        <v>3</v>
      </c>
      <c r="N6715" s="31">
        <v>10</v>
      </c>
      <c r="O6715" s="31">
        <f t="shared" si="620"/>
        <v>7</v>
      </c>
      <c r="P6715" s="32">
        <f t="shared" si="621"/>
        <v>46.167999999999999</v>
      </c>
      <c r="Q6715" s="33">
        <f t="shared" si="622"/>
        <v>323.17599999999999</v>
      </c>
    </row>
    <row r="6716" spans="1:17">
      <c r="A6716" s="26">
        <v>6715</v>
      </c>
      <c r="B6716" s="27" t="s">
        <v>35880</v>
      </c>
      <c r="C6716" s="28"/>
      <c r="D6716" s="18" t="s">
        <v>35957</v>
      </c>
      <c r="E6716" s="18" t="s">
        <v>35958</v>
      </c>
      <c r="F6716" s="29">
        <v>461.68</v>
      </c>
      <c r="G6716" s="30" t="s">
        <v>35797</v>
      </c>
      <c r="H6716" s="18" t="s">
        <v>17</v>
      </c>
      <c r="I6716" s="18" t="s">
        <v>35660</v>
      </c>
      <c r="J6716" s="18" t="str">
        <f t="shared" si="617"/>
        <v>16</v>
      </c>
      <c r="K6716" s="31" t="str">
        <f t="shared" si="618"/>
        <v>16</v>
      </c>
      <c r="L6716" s="31">
        <v>19</v>
      </c>
      <c r="M6716" s="31">
        <f t="shared" si="619"/>
        <v>3</v>
      </c>
      <c r="N6716" s="31">
        <v>10</v>
      </c>
      <c r="O6716" s="31">
        <f t="shared" si="620"/>
        <v>7</v>
      </c>
      <c r="P6716" s="32">
        <f t="shared" si="621"/>
        <v>46.167999999999999</v>
      </c>
      <c r="Q6716" s="33">
        <f t="shared" si="622"/>
        <v>323.17599999999999</v>
      </c>
    </row>
    <row r="6717" spans="1:17">
      <c r="A6717" s="26">
        <v>6716</v>
      </c>
      <c r="B6717" s="27" t="s">
        <v>35880</v>
      </c>
      <c r="C6717" s="28"/>
      <c r="D6717" s="18" t="s">
        <v>35959</v>
      </c>
      <c r="E6717" s="18" t="s">
        <v>35960</v>
      </c>
      <c r="F6717" s="29">
        <v>461.68</v>
      </c>
      <c r="G6717" s="30" t="s">
        <v>35797</v>
      </c>
      <c r="H6717" s="18" t="s">
        <v>17</v>
      </c>
      <c r="I6717" s="18" t="s">
        <v>35660</v>
      </c>
      <c r="J6717" s="18" t="str">
        <f t="shared" ref="J6717:J6780" si="623">TEXT(G6717,"aa")</f>
        <v>16</v>
      </c>
      <c r="K6717" s="31" t="str">
        <f t="shared" si="618"/>
        <v>16</v>
      </c>
      <c r="L6717" s="31">
        <v>19</v>
      </c>
      <c r="M6717" s="31">
        <f t="shared" si="619"/>
        <v>3</v>
      </c>
      <c r="N6717" s="31">
        <v>10</v>
      </c>
      <c r="O6717" s="31">
        <f t="shared" si="620"/>
        <v>7</v>
      </c>
      <c r="P6717" s="32">
        <f t="shared" si="621"/>
        <v>46.167999999999999</v>
      </c>
      <c r="Q6717" s="33">
        <f t="shared" si="622"/>
        <v>323.17599999999999</v>
      </c>
    </row>
    <row r="6718" spans="1:17">
      <c r="A6718" s="26">
        <v>6717</v>
      </c>
      <c r="B6718" s="27" t="s">
        <v>35880</v>
      </c>
      <c r="C6718" s="28"/>
      <c r="D6718" s="18" t="s">
        <v>35961</v>
      </c>
      <c r="E6718" s="18" t="s">
        <v>35962</v>
      </c>
      <c r="F6718" s="29">
        <v>461.68</v>
      </c>
      <c r="G6718" s="30" t="s">
        <v>35797</v>
      </c>
      <c r="H6718" s="18" t="s">
        <v>17</v>
      </c>
      <c r="I6718" s="18" t="s">
        <v>35660</v>
      </c>
      <c r="J6718" s="18" t="str">
        <f t="shared" si="623"/>
        <v>16</v>
      </c>
      <c r="K6718" s="31" t="str">
        <f t="shared" si="618"/>
        <v>16</v>
      </c>
      <c r="L6718" s="31">
        <v>19</v>
      </c>
      <c r="M6718" s="31">
        <f t="shared" si="619"/>
        <v>3</v>
      </c>
      <c r="N6718" s="31">
        <v>10</v>
      </c>
      <c r="O6718" s="31">
        <f t="shared" si="620"/>
        <v>7</v>
      </c>
      <c r="P6718" s="32">
        <f t="shared" si="621"/>
        <v>46.167999999999999</v>
      </c>
      <c r="Q6718" s="33">
        <f t="shared" si="622"/>
        <v>323.17599999999999</v>
      </c>
    </row>
    <row r="6719" spans="1:17">
      <c r="A6719" s="26">
        <v>6718</v>
      </c>
      <c r="B6719" s="27" t="s">
        <v>35880</v>
      </c>
      <c r="C6719" s="28"/>
      <c r="D6719" s="18" t="s">
        <v>35963</v>
      </c>
      <c r="E6719" s="18" t="s">
        <v>35964</v>
      </c>
      <c r="F6719" s="29">
        <v>461.68</v>
      </c>
      <c r="G6719" s="30" t="s">
        <v>35797</v>
      </c>
      <c r="H6719" s="18" t="s">
        <v>17</v>
      </c>
      <c r="I6719" s="18" t="s">
        <v>35660</v>
      </c>
      <c r="J6719" s="18" t="str">
        <f t="shared" si="623"/>
        <v>16</v>
      </c>
      <c r="K6719" s="31" t="str">
        <f t="shared" si="618"/>
        <v>16</v>
      </c>
      <c r="L6719" s="31">
        <v>19</v>
      </c>
      <c r="M6719" s="31">
        <f t="shared" si="619"/>
        <v>3</v>
      </c>
      <c r="N6719" s="31">
        <v>10</v>
      </c>
      <c r="O6719" s="31">
        <f t="shared" si="620"/>
        <v>7</v>
      </c>
      <c r="P6719" s="32">
        <f t="shared" si="621"/>
        <v>46.167999999999999</v>
      </c>
      <c r="Q6719" s="33">
        <f t="shared" si="622"/>
        <v>323.17599999999999</v>
      </c>
    </row>
    <row r="6720" spans="1:17">
      <c r="A6720" s="26">
        <v>6719</v>
      </c>
      <c r="B6720" s="27" t="s">
        <v>35880</v>
      </c>
      <c r="C6720" s="28"/>
      <c r="D6720" s="18" t="s">
        <v>35965</v>
      </c>
      <c r="E6720" s="18" t="s">
        <v>35966</v>
      </c>
      <c r="F6720" s="29">
        <v>461.68</v>
      </c>
      <c r="G6720" s="30" t="s">
        <v>35797</v>
      </c>
      <c r="H6720" s="18" t="s">
        <v>17</v>
      </c>
      <c r="I6720" s="18" t="s">
        <v>35660</v>
      </c>
      <c r="J6720" s="18" t="str">
        <f t="shared" si="623"/>
        <v>16</v>
      </c>
      <c r="K6720" s="31" t="str">
        <f t="shared" si="618"/>
        <v>16</v>
      </c>
      <c r="L6720" s="31">
        <v>19</v>
      </c>
      <c r="M6720" s="31">
        <f t="shared" si="619"/>
        <v>3</v>
      </c>
      <c r="N6720" s="31">
        <v>10</v>
      </c>
      <c r="O6720" s="31">
        <f t="shared" si="620"/>
        <v>7</v>
      </c>
      <c r="P6720" s="32">
        <f t="shared" si="621"/>
        <v>46.167999999999999</v>
      </c>
      <c r="Q6720" s="33">
        <f t="shared" si="622"/>
        <v>323.17599999999999</v>
      </c>
    </row>
    <row r="6721" spans="1:17">
      <c r="A6721" s="26">
        <v>6720</v>
      </c>
      <c r="B6721" s="27" t="s">
        <v>35880</v>
      </c>
      <c r="C6721" s="28"/>
      <c r="D6721" s="18" t="s">
        <v>35967</v>
      </c>
      <c r="E6721" s="18" t="s">
        <v>35968</v>
      </c>
      <c r="F6721" s="29">
        <v>461.68</v>
      </c>
      <c r="G6721" s="30" t="s">
        <v>35797</v>
      </c>
      <c r="H6721" s="18" t="s">
        <v>17</v>
      </c>
      <c r="I6721" s="18" t="s">
        <v>35660</v>
      </c>
      <c r="J6721" s="18" t="str">
        <f t="shared" si="623"/>
        <v>16</v>
      </c>
      <c r="K6721" s="31" t="str">
        <f t="shared" si="618"/>
        <v>16</v>
      </c>
      <c r="L6721" s="31">
        <v>19</v>
      </c>
      <c r="M6721" s="31">
        <f t="shared" si="619"/>
        <v>3</v>
      </c>
      <c r="N6721" s="31">
        <v>10</v>
      </c>
      <c r="O6721" s="31">
        <f t="shared" si="620"/>
        <v>7</v>
      </c>
      <c r="P6721" s="32">
        <f t="shared" si="621"/>
        <v>46.167999999999999</v>
      </c>
      <c r="Q6721" s="33">
        <f t="shared" si="622"/>
        <v>323.17599999999999</v>
      </c>
    </row>
    <row r="6722" spans="1:17">
      <c r="A6722" s="26">
        <v>6721</v>
      </c>
      <c r="B6722" s="27" t="s">
        <v>35880</v>
      </c>
      <c r="C6722" s="28"/>
      <c r="D6722" s="18" t="s">
        <v>35969</v>
      </c>
      <c r="E6722" s="18" t="s">
        <v>35970</v>
      </c>
      <c r="F6722" s="29">
        <v>461.68</v>
      </c>
      <c r="G6722" s="30" t="s">
        <v>35797</v>
      </c>
      <c r="H6722" s="18" t="s">
        <v>17</v>
      </c>
      <c r="I6722" s="18" t="s">
        <v>35660</v>
      </c>
      <c r="J6722" s="18" t="str">
        <f t="shared" si="623"/>
        <v>16</v>
      </c>
      <c r="K6722" s="31" t="str">
        <f t="shared" si="618"/>
        <v>16</v>
      </c>
      <c r="L6722" s="31">
        <v>19</v>
      </c>
      <c r="M6722" s="31">
        <f t="shared" si="619"/>
        <v>3</v>
      </c>
      <c r="N6722" s="31">
        <v>10</v>
      </c>
      <c r="O6722" s="31">
        <f t="shared" si="620"/>
        <v>7</v>
      </c>
      <c r="P6722" s="32">
        <f t="shared" si="621"/>
        <v>46.167999999999999</v>
      </c>
      <c r="Q6722" s="33">
        <f t="shared" si="622"/>
        <v>323.17599999999999</v>
      </c>
    </row>
    <row r="6723" spans="1:17">
      <c r="A6723" s="26">
        <v>6722</v>
      </c>
      <c r="B6723" s="27" t="s">
        <v>35880</v>
      </c>
      <c r="C6723" s="28"/>
      <c r="D6723" s="18" t="s">
        <v>35971</v>
      </c>
      <c r="E6723" s="18" t="s">
        <v>35972</v>
      </c>
      <c r="F6723" s="29">
        <v>461.68</v>
      </c>
      <c r="G6723" s="30" t="s">
        <v>35797</v>
      </c>
      <c r="H6723" s="18" t="s">
        <v>17</v>
      </c>
      <c r="I6723" s="18" t="s">
        <v>35660</v>
      </c>
      <c r="J6723" s="18" t="str">
        <f t="shared" si="623"/>
        <v>16</v>
      </c>
      <c r="K6723" s="31" t="str">
        <f t="shared" si="618"/>
        <v>16</v>
      </c>
      <c r="L6723" s="31">
        <v>19</v>
      </c>
      <c r="M6723" s="31">
        <f t="shared" si="619"/>
        <v>3</v>
      </c>
      <c r="N6723" s="31">
        <v>10</v>
      </c>
      <c r="O6723" s="31">
        <f t="shared" si="620"/>
        <v>7</v>
      </c>
      <c r="P6723" s="32">
        <f t="shared" si="621"/>
        <v>46.167999999999999</v>
      </c>
      <c r="Q6723" s="33">
        <f t="shared" si="622"/>
        <v>323.17599999999999</v>
      </c>
    </row>
    <row r="6724" spans="1:17">
      <c r="A6724" s="26">
        <v>6723</v>
      </c>
      <c r="B6724" s="27" t="s">
        <v>35880</v>
      </c>
      <c r="C6724" s="28"/>
      <c r="D6724" s="18" t="s">
        <v>35973</v>
      </c>
      <c r="E6724" s="18" t="s">
        <v>35974</v>
      </c>
      <c r="F6724" s="29">
        <v>461.68</v>
      </c>
      <c r="G6724" s="30" t="s">
        <v>35797</v>
      </c>
      <c r="H6724" s="18" t="s">
        <v>17</v>
      </c>
      <c r="I6724" s="18" t="s">
        <v>35660</v>
      </c>
      <c r="J6724" s="18" t="str">
        <f t="shared" si="623"/>
        <v>16</v>
      </c>
      <c r="K6724" s="31" t="str">
        <f t="shared" si="618"/>
        <v>16</v>
      </c>
      <c r="L6724" s="31">
        <v>19</v>
      </c>
      <c r="M6724" s="31">
        <f t="shared" si="619"/>
        <v>3</v>
      </c>
      <c r="N6724" s="31">
        <v>10</v>
      </c>
      <c r="O6724" s="31">
        <f t="shared" si="620"/>
        <v>7</v>
      </c>
      <c r="P6724" s="32">
        <f t="shared" si="621"/>
        <v>46.167999999999999</v>
      </c>
      <c r="Q6724" s="33">
        <f t="shared" si="622"/>
        <v>323.17599999999999</v>
      </c>
    </row>
    <row r="6725" spans="1:17">
      <c r="A6725" s="26">
        <v>6724</v>
      </c>
      <c r="B6725" s="27" t="s">
        <v>35880</v>
      </c>
      <c r="C6725" s="28"/>
      <c r="D6725" s="18" t="s">
        <v>35975</v>
      </c>
      <c r="E6725" s="18" t="s">
        <v>35976</v>
      </c>
      <c r="F6725" s="29">
        <v>461.68</v>
      </c>
      <c r="G6725" s="30" t="s">
        <v>35797</v>
      </c>
      <c r="H6725" s="18" t="s">
        <v>17</v>
      </c>
      <c r="I6725" s="18" t="s">
        <v>35660</v>
      </c>
      <c r="J6725" s="18" t="str">
        <f t="shared" si="623"/>
        <v>16</v>
      </c>
      <c r="K6725" s="31" t="str">
        <f t="shared" si="618"/>
        <v>16</v>
      </c>
      <c r="L6725" s="31">
        <v>19</v>
      </c>
      <c r="M6725" s="31">
        <f t="shared" si="619"/>
        <v>3</v>
      </c>
      <c r="N6725" s="31">
        <v>10</v>
      </c>
      <c r="O6725" s="31">
        <f t="shared" si="620"/>
        <v>7</v>
      </c>
      <c r="P6725" s="32">
        <f t="shared" si="621"/>
        <v>46.167999999999999</v>
      </c>
      <c r="Q6725" s="33">
        <f t="shared" si="622"/>
        <v>323.17599999999999</v>
      </c>
    </row>
    <row r="6726" spans="1:17">
      <c r="A6726" s="26">
        <v>6725</v>
      </c>
      <c r="B6726" s="27" t="s">
        <v>35880</v>
      </c>
      <c r="C6726" s="28"/>
      <c r="D6726" s="18" t="s">
        <v>35977</v>
      </c>
      <c r="E6726" s="18" t="s">
        <v>35978</v>
      </c>
      <c r="F6726" s="29">
        <v>461.68</v>
      </c>
      <c r="G6726" s="30" t="s">
        <v>35797</v>
      </c>
      <c r="H6726" s="18" t="s">
        <v>17</v>
      </c>
      <c r="I6726" s="18" t="s">
        <v>35660</v>
      </c>
      <c r="J6726" s="18" t="str">
        <f t="shared" si="623"/>
        <v>16</v>
      </c>
      <c r="K6726" s="31" t="str">
        <f t="shared" si="618"/>
        <v>16</v>
      </c>
      <c r="L6726" s="31">
        <v>19</v>
      </c>
      <c r="M6726" s="31">
        <f t="shared" si="619"/>
        <v>3</v>
      </c>
      <c r="N6726" s="31">
        <v>10</v>
      </c>
      <c r="O6726" s="31">
        <f t="shared" si="620"/>
        <v>7</v>
      </c>
      <c r="P6726" s="32">
        <f t="shared" si="621"/>
        <v>46.167999999999999</v>
      </c>
      <c r="Q6726" s="33">
        <f t="shared" si="622"/>
        <v>323.17599999999999</v>
      </c>
    </row>
    <row r="6727" spans="1:17">
      <c r="A6727" s="26">
        <v>6726</v>
      </c>
      <c r="B6727" s="27" t="s">
        <v>35880</v>
      </c>
      <c r="C6727" s="28"/>
      <c r="D6727" s="18" t="s">
        <v>35979</v>
      </c>
      <c r="E6727" s="18" t="s">
        <v>35980</v>
      </c>
      <c r="F6727" s="29">
        <v>461.68</v>
      </c>
      <c r="G6727" s="30" t="s">
        <v>35797</v>
      </c>
      <c r="H6727" s="18" t="s">
        <v>17</v>
      </c>
      <c r="I6727" s="18" t="s">
        <v>35660</v>
      </c>
      <c r="J6727" s="18" t="str">
        <f t="shared" si="623"/>
        <v>16</v>
      </c>
      <c r="K6727" s="31" t="str">
        <f t="shared" si="618"/>
        <v>16</v>
      </c>
      <c r="L6727" s="31">
        <v>19</v>
      </c>
      <c r="M6727" s="31">
        <f t="shared" si="619"/>
        <v>3</v>
      </c>
      <c r="N6727" s="31">
        <v>10</v>
      </c>
      <c r="O6727" s="31">
        <f t="shared" si="620"/>
        <v>7</v>
      </c>
      <c r="P6727" s="32">
        <f t="shared" si="621"/>
        <v>46.167999999999999</v>
      </c>
      <c r="Q6727" s="33">
        <f t="shared" si="622"/>
        <v>323.17599999999999</v>
      </c>
    </row>
    <row r="6728" spans="1:17">
      <c r="A6728" s="26">
        <v>6727</v>
      </c>
      <c r="B6728" s="27" t="s">
        <v>35880</v>
      </c>
      <c r="C6728" s="28"/>
      <c r="D6728" s="18" t="s">
        <v>35981</v>
      </c>
      <c r="E6728" s="18" t="s">
        <v>35982</v>
      </c>
      <c r="F6728" s="29">
        <v>461.68</v>
      </c>
      <c r="G6728" s="30" t="s">
        <v>35797</v>
      </c>
      <c r="H6728" s="18" t="s">
        <v>17</v>
      </c>
      <c r="I6728" s="18" t="s">
        <v>35660</v>
      </c>
      <c r="J6728" s="18" t="str">
        <f t="shared" si="623"/>
        <v>16</v>
      </c>
      <c r="K6728" s="31" t="str">
        <f t="shared" si="618"/>
        <v>16</v>
      </c>
      <c r="L6728" s="31">
        <v>19</v>
      </c>
      <c r="M6728" s="31">
        <f t="shared" si="619"/>
        <v>3</v>
      </c>
      <c r="N6728" s="31">
        <v>10</v>
      </c>
      <c r="O6728" s="31">
        <f t="shared" si="620"/>
        <v>7</v>
      </c>
      <c r="P6728" s="32">
        <f t="shared" si="621"/>
        <v>46.167999999999999</v>
      </c>
      <c r="Q6728" s="33">
        <f t="shared" si="622"/>
        <v>323.17599999999999</v>
      </c>
    </row>
    <row r="6729" spans="1:17">
      <c r="A6729" s="26">
        <v>6728</v>
      </c>
      <c r="B6729" s="27" t="s">
        <v>35880</v>
      </c>
      <c r="C6729" s="28"/>
      <c r="D6729" s="18" t="s">
        <v>35983</v>
      </c>
      <c r="E6729" s="18" t="s">
        <v>35984</v>
      </c>
      <c r="F6729" s="29">
        <v>461.68</v>
      </c>
      <c r="G6729" s="30" t="s">
        <v>35797</v>
      </c>
      <c r="H6729" s="18" t="s">
        <v>17</v>
      </c>
      <c r="I6729" s="18" t="s">
        <v>35660</v>
      </c>
      <c r="J6729" s="18" t="str">
        <f t="shared" si="623"/>
        <v>16</v>
      </c>
      <c r="K6729" s="31" t="str">
        <f t="shared" si="618"/>
        <v>16</v>
      </c>
      <c r="L6729" s="31">
        <v>19</v>
      </c>
      <c r="M6729" s="31">
        <f t="shared" si="619"/>
        <v>3</v>
      </c>
      <c r="N6729" s="31">
        <v>10</v>
      </c>
      <c r="O6729" s="31">
        <f t="shared" si="620"/>
        <v>7</v>
      </c>
      <c r="P6729" s="32">
        <f t="shared" si="621"/>
        <v>46.167999999999999</v>
      </c>
      <c r="Q6729" s="33">
        <f t="shared" si="622"/>
        <v>323.17599999999999</v>
      </c>
    </row>
    <row r="6730" spans="1:17">
      <c r="A6730" s="26">
        <v>6729</v>
      </c>
      <c r="B6730" s="27" t="s">
        <v>35880</v>
      </c>
      <c r="C6730" s="28"/>
      <c r="D6730" s="18" t="s">
        <v>35985</v>
      </c>
      <c r="E6730" s="18" t="s">
        <v>35986</v>
      </c>
      <c r="F6730" s="29">
        <v>461.68</v>
      </c>
      <c r="G6730" s="30" t="s">
        <v>35797</v>
      </c>
      <c r="H6730" s="18" t="s">
        <v>17</v>
      </c>
      <c r="I6730" s="18" t="s">
        <v>35660</v>
      </c>
      <c r="J6730" s="18" t="str">
        <f t="shared" si="623"/>
        <v>16</v>
      </c>
      <c r="K6730" s="31" t="str">
        <f t="shared" si="618"/>
        <v>16</v>
      </c>
      <c r="L6730" s="31">
        <v>19</v>
      </c>
      <c r="M6730" s="31">
        <f t="shared" si="619"/>
        <v>3</v>
      </c>
      <c r="N6730" s="31">
        <v>10</v>
      </c>
      <c r="O6730" s="31">
        <f t="shared" si="620"/>
        <v>7</v>
      </c>
      <c r="P6730" s="32">
        <f t="shared" si="621"/>
        <v>46.167999999999999</v>
      </c>
      <c r="Q6730" s="33">
        <f t="shared" si="622"/>
        <v>323.17599999999999</v>
      </c>
    </row>
    <row r="6731" spans="1:17">
      <c r="A6731" s="26">
        <v>6730</v>
      </c>
      <c r="B6731" s="27" t="s">
        <v>35880</v>
      </c>
      <c r="C6731" s="28"/>
      <c r="D6731" s="18" t="s">
        <v>35987</v>
      </c>
      <c r="E6731" s="18" t="s">
        <v>35988</v>
      </c>
      <c r="F6731" s="29">
        <v>461.68</v>
      </c>
      <c r="G6731" s="30" t="s">
        <v>35797</v>
      </c>
      <c r="H6731" s="18" t="s">
        <v>17</v>
      </c>
      <c r="I6731" s="18" t="s">
        <v>35660</v>
      </c>
      <c r="J6731" s="18" t="str">
        <f t="shared" si="623"/>
        <v>16</v>
      </c>
      <c r="K6731" s="31" t="str">
        <f t="shared" si="618"/>
        <v>16</v>
      </c>
      <c r="L6731" s="31">
        <v>19</v>
      </c>
      <c r="M6731" s="31">
        <f t="shared" si="619"/>
        <v>3</v>
      </c>
      <c r="N6731" s="31">
        <v>10</v>
      </c>
      <c r="O6731" s="31">
        <f t="shared" si="620"/>
        <v>7</v>
      </c>
      <c r="P6731" s="32">
        <f t="shared" si="621"/>
        <v>46.167999999999999</v>
      </c>
      <c r="Q6731" s="33">
        <f t="shared" si="622"/>
        <v>323.17599999999999</v>
      </c>
    </row>
    <row r="6732" spans="1:17">
      <c r="A6732" s="26">
        <v>6731</v>
      </c>
      <c r="B6732" s="27" t="s">
        <v>35880</v>
      </c>
      <c r="C6732" s="28"/>
      <c r="D6732" s="18" t="s">
        <v>35989</v>
      </c>
      <c r="E6732" s="18" t="s">
        <v>35990</v>
      </c>
      <c r="F6732" s="29">
        <v>461.68</v>
      </c>
      <c r="G6732" s="30" t="s">
        <v>35797</v>
      </c>
      <c r="H6732" s="18" t="s">
        <v>17</v>
      </c>
      <c r="I6732" s="18" t="s">
        <v>35660</v>
      </c>
      <c r="J6732" s="18" t="str">
        <f t="shared" si="623"/>
        <v>16</v>
      </c>
      <c r="K6732" s="31" t="str">
        <f t="shared" si="618"/>
        <v>16</v>
      </c>
      <c r="L6732" s="31">
        <v>19</v>
      </c>
      <c r="M6732" s="31">
        <f t="shared" si="619"/>
        <v>3</v>
      </c>
      <c r="N6732" s="31">
        <v>10</v>
      </c>
      <c r="O6732" s="31">
        <f t="shared" si="620"/>
        <v>7</v>
      </c>
      <c r="P6732" s="32">
        <f t="shared" si="621"/>
        <v>46.167999999999999</v>
      </c>
      <c r="Q6732" s="33">
        <f t="shared" si="622"/>
        <v>323.17599999999999</v>
      </c>
    </row>
    <row r="6733" spans="1:17">
      <c r="A6733" s="26">
        <v>6732</v>
      </c>
      <c r="B6733" s="27" t="s">
        <v>35880</v>
      </c>
      <c r="C6733" s="28"/>
      <c r="D6733" s="18" t="s">
        <v>35991</v>
      </c>
      <c r="E6733" s="18" t="s">
        <v>35992</v>
      </c>
      <c r="F6733" s="29">
        <v>461.68</v>
      </c>
      <c r="G6733" s="30" t="s">
        <v>35797</v>
      </c>
      <c r="H6733" s="18" t="s">
        <v>17</v>
      </c>
      <c r="I6733" s="18" t="s">
        <v>35660</v>
      </c>
      <c r="J6733" s="18" t="str">
        <f t="shared" si="623"/>
        <v>16</v>
      </c>
      <c r="K6733" s="31" t="str">
        <f t="shared" si="618"/>
        <v>16</v>
      </c>
      <c r="L6733" s="31">
        <v>19</v>
      </c>
      <c r="M6733" s="31">
        <f t="shared" si="619"/>
        <v>3</v>
      </c>
      <c r="N6733" s="31">
        <v>10</v>
      </c>
      <c r="O6733" s="31">
        <f t="shared" si="620"/>
        <v>7</v>
      </c>
      <c r="P6733" s="32">
        <f t="shared" si="621"/>
        <v>46.167999999999999</v>
      </c>
      <c r="Q6733" s="33">
        <f t="shared" si="622"/>
        <v>323.17599999999999</v>
      </c>
    </row>
    <row r="6734" spans="1:17">
      <c r="A6734" s="26">
        <v>6733</v>
      </c>
      <c r="B6734" s="27" t="s">
        <v>35880</v>
      </c>
      <c r="C6734" s="28"/>
      <c r="D6734" s="18" t="s">
        <v>35993</v>
      </c>
      <c r="E6734" s="18" t="s">
        <v>35994</v>
      </c>
      <c r="F6734" s="29">
        <v>461.68</v>
      </c>
      <c r="G6734" s="30" t="s">
        <v>35797</v>
      </c>
      <c r="H6734" s="18" t="s">
        <v>17</v>
      </c>
      <c r="I6734" s="18" t="s">
        <v>35660</v>
      </c>
      <c r="J6734" s="18" t="str">
        <f t="shared" si="623"/>
        <v>16</v>
      </c>
      <c r="K6734" s="31" t="str">
        <f t="shared" si="618"/>
        <v>16</v>
      </c>
      <c r="L6734" s="31">
        <v>19</v>
      </c>
      <c r="M6734" s="31">
        <f t="shared" si="619"/>
        <v>3</v>
      </c>
      <c r="N6734" s="31">
        <v>10</v>
      </c>
      <c r="O6734" s="31">
        <f t="shared" si="620"/>
        <v>7</v>
      </c>
      <c r="P6734" s="32">
        <f t="shared" si="621"/>
        <v>46.167999999999999</v>
      </c>
      <c r="Q6734" s="33">
        <f t="shared" si="622"/>
        <v>323.17599999999999</v>
      </c>
    </row>
    <row r="6735" spans="1:17">
      <c r="A6735" s="26">
        <v>6734</v>
      </c>
      <c r="B6735" s="27" t="s">
        <v>35995</v>
      </c>
      <c r="C6735" s="28"/>
      <c r="D6735" s="18" t="s">
        <v>35996</v>
      </c>
      <c r="E6735" s="18" t="s">
        <v>35997</v>
      </c>
      <c r="F6735" s="29">
        <v>461.68</v>
      </c>
      <c r="G6735" s="30" t="s">
        <v>35797</v>
      </c>
      <c r="H6735" s="18" t="s">
        <v>17</v>
      </c>
      <c r="I6735" s="18" t="s">
        <v>35660</v>
      </c>
      <c r="J6735" s="18" t="str">
        <f t="shared" si="623"/>
        <v>16</v>
      </c>
      <c r="K6735" s="31" t="str">
        <f t="shared" si="618"/>
        <v>16</v>
      </c>
      <c r="L6735" s="31">
        <v>19</v>
      </c>
      <c r="M6735" s="31">
        <f t="shared" si="619"/>
        <v>3</v>
      </c>
      <c r="N6735" s="31">
        <v>10</v>
      </c>
      <c r="O6735" s="31">
        <f t="shared" si="620"/>
        <v>7</v>
      </c>
      <c r="P6735" s="32">
        <f t="shared" si="621"/>
        <v>46.167999999999999</v>
      </c>
      <c r="Q6735" s="33">
        <f t="shared" si="622"/>
        <v>323.17599999999999</v>
      </c>
    </row>
    <row r="6736" spans="1:17">
      <c r="A6736" s="26">
        <v>6735</v>
      </c>
      <c r="B6736" s="27" t="s">
        <v>35995</v>
      </c>
      <c r="C6736" s="28"/>
      <c r="D6736" s="18" t="s">
        <v>35998</v>
      </c>
      <c r="E6736" s="18" t="s">
        <v>35999</v>
      </c>
      <c r="F6736" s="29">
        <v>461.68</v>
      </c>
      <c r="G6736" s="30" t="s">
        <v>35797</v>
      </c>
      <c r="H6736" s="18" t="s">
        <v>17</v>
      </c>
      <c r="I6736" s="18" t="s">
        <v>35660</v>
      </c>
      <c r="J6736" s="18" t="str">
        <f t="shared" si="623"/>
        <v>16</v>
      </c>
      <c r="K6736" s="31" t="str">
        <f t="shared" si="618"/>
        <v>16</v>
      </c>
      <c r="L6736" s="31">
        <v>19</v>
      </c>
      <c r="M6736" s="31">
        <f t="shared" si="619"/>
        <v>3</v>
      </c>
      <c r="N6736" s="31">
        <v>10</v>
      </c>
      <c r="O6736" s="31">
        <f t="shared" si="620"/>
        <v>7</v>
      </c>
      <c r="P6736" s="32">
        <f t="shared" si="621"/>
        <v>46.167999999999999</v>
      </c>
      <c r="Q6736" s="33">
        <f t="shared" si="622"/>
        <v>323.17599999999999</v>
      </c>
    </row>
    <row r="6737" spans="1:17">
      <c r="A6737" s="26">
        <v>6736</v>
      </c>
      <c r="B6737" s="27" t="s">
        <v>35995</v>
      </c>
      <c r="C6737" s="28"/>
      <c r="D6737" s="18" t="s">
        <v>36000</v>
      </c>
      <c r="E6737" s="18" t="s">
        <v>36001</v>
      </c>
      <c r="F6737" s="29">
        <v>461.68</v>
      </c>
      <c r="G6737" s="30" t="s">
        <v>35797</v>
      </c>
      <c r="H6737" s="18" t="s">
        <v>17</v>
      </c>
      <c r="I6737" s="18" t="s">
        <v>35660</v>
      </c>
      <c r="J6737" s="18" t="str">
        <f t="shared" si="623"/>
        <v>16</v>
      </c>
      <c r="K6737" s="31" t="str">
        <f t="shared" si="618"/>
        <v>16</v>
      </c>
      <c r="L6737" s="31">
        <v>19</v>
      </c>
      <c r="M6737" s="31">
        <f t="shared" si="619"/>
        <v>3</v>
      </c>
      <c r="N6737" s="31">
        <v>10</v>
      </c>
      <c r="O6737" s="31">
        <f t="shared" si="620"/>
        <v>7</v>
      </c>
      <c r="P6737" s="32">
        <f t="shared" si="621"/>
        <v>46.167999999999999</v>
      </c>
      <c r="Q6737" s="33">
        <f t="shared" si="622"/>
        <v>323.17599999999999</v>
      </c>
    </row>
    <row r="6738" spans="1:17">
      <c r="A6738" s="26">
        <v>6737</v>
      </c>
      <c r="B6738" s="27" t="s">
        <v>35995</v>
      </c>
      <c r="C6738" s="28"/>
      <c r="D6738" s="18" t="s">
        <v>36002</v>
      </c>
      <c r="E6738" s="18" t="s">
        <v>36003</v>
      </c>
      <c r="F6738" s="29">
        <v>461.68</v>
      </c>
      <c r="G6738" s="30" t="s">
        <v>35797</v>
      </c>
      <c r="H6738" s="18" t="s">
        <v>17</v>
      </c>
      <c r="I6738" s="18" t="s">
        <v>35660</v>
      </c>
      <c r="J6738" s="18" t="str">
        <f t="shared" si="623"/>
        <v>16</v>
      </c>
      <c r="K6738" s="31" t="str">
        <f t="shared" si="618"/>
        <v>16</v>
      </c>
      <c r="L6738" s="31">
        <v>19</v>
      </c>
      <c r="M6738" s="31">
        <f t="shared" si="619"/>
        <v>3</v>
      </c>
      <c r="N6738" s="31">
        <v>10</v>
      </c>
      <c r="O6738" s="31">
        <f t="shared" si="620"/>
        <v>7</v>
      </c>
      <c r="P6738" s="32">
        <f t="shared" si="621"/>
        <v>46.167999999999999</v>
      </c>
      <c r="Q6738" s="33">
        <f t="shared" si="622"/>
        <v>323.17599999999999</v>
      </c>
    </row>
    <row r="6739" spans="1:17">
      <c r="A6739" s="26">
        <v>6738</v>
      </c>
      <c r="B6739" s="27" t="s">
        <v>35995</v>
      </c>
      <c r="C6739" s="28"/>
      <c r="D6739" s="18" t="s">
        <v>36004</v>
      </c>
      <c r="E6739" s="18" t="s">
        <v>36005</v>
      </c>
      <c r="F6739" s="29">
        <v>461.68</v>
      </c>
      <c r="G6739" s="30" t="s">
        <v>35797</v>
      </c>
      <c r="H6739" s="18" t="s">
        <v>17</v>
      </c>
      <c r="I6739" s="18" t="s">
        <v>35660</v>
      </c>
      <c r="J6739" s="18" t="str">
        <f t="shared" si="623"/>
        <v>16</v>
      </c>
      <c r="K6739" s="31" t="str">
        <f t="shared" si="618"/>
        <v>16</v>
      </c>
      <c r="L6739" s="31">
        <v>19</v>
      </c>
      <c r="M6739" s="31">
        <f t="shared" si="619"/>
        <v>3</v>
      </c>
      <c r="N6739" s="31">
        <v>10</v>
      </c>
      <c r="O6739" s="31">
        <f t="shared" si="620"/>
        <v>7</v>
      </c>
      <c r="P6739" s="32">
        <f t="shared" si="621"/>
        <v>46.167999999999999</v>
      </c>
      <c r="Q6739" s="33">
        <f t="shared" si="622"/>
        <v>323.17599999999999</v>
      </c>
    </row>
    <row r="6740" spans="1:17">
      <c r="A6740" s="26">
        <v>6739</v>
      </c>
      <c r="B6740" s="27" t="s">
        <v>35995</v>
      </c>
      <c r="C6740" s="28"/>
      <c r="D6740" s="18" t="s">
        <v>36006</v>
      </c>
      <c r="E6740" s="18" t="s">
        <v>36007</v>
      </c>
      <c r="F6740" s="29">
        <v>461.68</v>
      </c>
      <c r="G6740" s="30" t="s">
        <v>35797</v>
      </c>
      <c r="H6740" s="18" t="s">
        <v>17</v>
      </c>
      <c r="I6740" s="18" t="s">
        <v>35660</v>
      </c>
      <c r="J6740" s="18" t="str">
        <f t="shared" si="623"/>
        <v>16</v>
      </c>
      <c r="K6740" s="31" t="str">
        <f t="shared" si="618"/>
        <v>16</v>
      </c>
      <c r="L6740" s="31">
        <v>19</v>
      </c>
      <c r="M6740" s="31">
        <f t="shared" si="619"/>
        <v>3</v>
      </c>
      <c r="N6740" s="31">
        <v>10</v>
      </c>
      <c r="O6740" s="31">
        <f t="shared" si="620"/>
        <v>7</v>
      </c>
      <c r="P6740" s="32">
        <f t="shared" si="621"/>
        <v>46.167999999999999</v>
      </c>
      <c r="Q6740" s="33">
        <f t="shared" si="622"/>
        <v>323.17599999999999</v>
      </c>
    </row>
    <row r="6741" spans="1:17">
      <c r="A6741" s="26">
        <v>6740</v>
      </c>
      <c r="B6741" s="27" t="s">
        <v>35995</v>
      </c>
      <c r="C6741" s="28"/>
      <c r="D6741" s="18" t="s">
        <v>36008</v>
      </c>
      <c r="E6741" s="18" t="s">
        <v>36009</v>
      </c>
      <c r="F6741" s="29">
        <v>461.68</v>
      </c>
      <c r="G6741" s="30" t="s">
        <v>35797</v>
      </c>
      <c r="H6741" s="18" t="s">
        <v>17</v>
      </c>
      <c r="I6741" s="18" t="s">
        <v>35660</v>
      </c>
      <c r="J6741" s="18" t="str">
        <f t="shared" si="623"/>
        <v>16</v>
      </c>
      <c r="K6741" s="31" t="str">
        <f t="shared" si="618"/>
        <v>16</v>
      </c>
      <c r="L6741" s="31">
        <v>19</v>
      </c>
      <c r="M6741" s="31">
        <f t="shared" si="619"/>
        <v>3</v>
      </c>
      <c r="N6741" s="31">
        <v>10</v>
      </c>
      <c r="O6741" s="31">
        <f t="shared" si="620"/>
        <v>7</v>
      </c>
      <c r="P6741" s="32">
        <f t="shared" si="621"/>
        <v>46.167999999999999</v>
      </c>
      <c r="Q6741" s="33">
        <f t="shared" si="622"/>
        <v>323.17599999999999</v>
      </c>
    </row>
    <row r="6742" spans="1:17">
      <c r="A6742" s="26">
        <v>6741</v>
      </c>
      <c r="B6742" s="27" t="s">
        <v>35995</v>
      </c>
      <c r="C6742" s="28"/>
      <c r="D6742" s="18" t="s">
        <v>36010</v>
      </c>
      <c r="E6742" s="18" t="s">
        <v>36011</v>
      </c>
      <c r="F6742" s="29">
        <v>461.68</v>
      </c>
      <c r="G6742" s="30" t="s">
        <v>35797</v>
      </c>
      <c r="H6742" s="18" t="s">
        <v>17</v>
      </c>
      <c r="I6742" s="18" t="s">
        <v>35660</v>
      </c>
      <c r="J6742" s="18" t="str">
        <f t="shared" si="623"/>
        <v>16</v>
      </c>
      <c r="K6742" s="31" t="str">
        <f t="shared" si="618"/>
        <v>16</v>
      </c>
      <c r="L6742" s="31">
        <v>19</v>
      </c>
      <c r="M6742" s="31">
        <f t="shared" si="619"/>
        <v>3</v>
      </c>
      <c r="N6742" s="31">
        <v>10</v>
      </c>
      <c r="O6742" s="31">
        <f t="shared" si="620"/>
        <v>7</v>
      </c>
      <c r="P6742" s="32">
        <f t="shared" si="621"/>
        <v>46.167999999999999</v>
      </c>
      <c r="Q6742" s="33">
        <f t="shared" si="622"/>
        <v>323.17599999999999</v>
      </c>
    </row>
    <row r="6743" spans="1:17">
      <c r="A6743" s="26">
        <v>6742</v>
      </c>
      <c r="B6743" s="27" t="s">
        <v>35995</v>
      </c>
      <c r="C6743" s="28"/>
      <c r="D6743" s="18" t="s">
        <v>36012</v>
      </c>
      <c r="E6743" s="18" t="s">
        <v>36013</v>
      </c>
      <c r="F6743" s="29">
        <v>461.68</v>
      </c>
      <c r="G6743" s="30" t="s">
        <v>35797</v>
      </c>
      <c r="H6743" s="18" t="s">
        <v>17</v>
      </c>
      <c r="I6743" s="18" t="s">
        <v>35660</v>
      </c>
      <c r="J6743" s="18" t="str">
        <f t="shared" si="623"/>
        <v>16</v>
      </c>
      <c r="K6743" s="31" t="str">
        <f t="shared" si="618"/>
        <v>16</v>
      </c>
      <c r="L6743" s="31">
        <v>19</v>
      </c>
      <c r="M6743" s="31">
        <f t="shared" si="619"/>
        <v>3</v>
      </c>
      <c r="N6743" s="31">
        <v>10</v>
      </c>
      <c r="O6743" s="31">
        <f t="shared" si="620"/>
        <v>7</v>
      </c>
      <c r="P6743" s="32">
        <f t="shared" si="621"/>
        <v>46.167999999999999</v>
      </c>
      <c r="Q6743" s="33">
        <f t="shared" si="622"/>
        <v>323.17599999999999</v>
      </c>
    </row>
    <row r="6744" spans="1:17">
      <c r="A6744" s="26">
        <v>6743</v>
      </c>
      <c r="B6744" s="27" t="s">
        <v>35995</v>
      </c>
      <c r="C6744" s="28"/>
      <c r="D6744" s="18" t="s">
        <v>36014</v>
      </c>
      <c r="E6744" s="18" t="s">
        <v>36015</v>
      </c>
      <c r="F6744" s="29">
        <v>461.68</v>
      </c>
      <c r="G6744" s="30" t="s">
        <v>35797</v>
      </c>
      <c r="H6744" s="18" t="s">
        <v>17</v>
      </c>
      <c r="I6744" s="18" t="s">
        <v>35660</v>
      </c>
      <c r="J6744" s="18" t="str">
        <f t="shared" si="623"/>
        <v>16</v>
      </c>
      <c r="K6744" s="31" t="str">
        <f t="shared" si="618"/>
        <v>16</v>
      </c>
      <c r="L6744" s="31">
        <v>19</v>
      </c>
      <c r="M6744" s="31">
        <f t="shared" si="619"/>
        <v>3</v>
      </c>
      <c r="N6744" s="31">
        <v>10</v>
      </c>
      <c r="O6744" s="31">
        <f t="shared" si="620"/>
        <v>7</v>
      </c>
      <c r="P6744" s="32">
        <f t="shared" si="621"/>
        <v>46.167999999999999</v>
      </c>
      <c r="Q6744" s="33">
        <f t="shared" si="622"/>
        <v>323.17599999999999</v>
      </c>
    </row>
    <row r="6745" spans="1:17">
      <c r="A6745" s="26">
        <v>6744</v>
      </c>
      <c r="B6745" s="27" t="s">
        <v>35995</v>
      </c>
      <c r="C6745" s="28"/>
      <c r="D6745" s="18" t="s">
        <v>36016</v>
      </c>
      <c r="E6745" s="18" t="s">
        <v>36017</v>
      </c>
      <c r="F6745" s="29">
        <v>461.68</v>
      </c>
      <c r="G6745" s="30" t="s">
        <v>35797</v>
      </c>
      <c r="H6745" s="18" t="s">
        <v>17</v>
      </c>
      <c r="I6745" s="18" t="s">
        <v>35660</v>
      </c>
      <c r="J6745" s="18" t="str">
        <f t="shared" si="623"/>
        <v>16</v>
      </c>
      <c r="K6745" s="31" t="str">
        <f t="shared" si="618"/>
        <v>16</v>
      </c>
      <c r="L6745" s="31">
        <v>19</v>
      </c>
      <c r="M6745" s="31">
        <f t="shared" si="619"/>
        <v>3</v>
      </c>
      <c r="N6745" s="31">
        <v>10</v>
      </c>
      <c r="O6745" s="31">
        <f t="shared" si="620"/>
        <v>7</v>
      </c>
      <c r="P6745" s="32">
        <f t="shared" si="621"/>
        <v>46.167999999999999</v>
      </c>
      <c r="Q6745" s="33">
        <f t="shared" si="622"/>
        <v>323.17599999999999</v>
      </c>
    </row>
    <row r="6746" spans="1:17">
      <c r="A6746" s="26">
        <v>6745</v>
      </c>
      <c r="B6746" s="27" t="s">
        <v>35995</v>
      </c>
      <c r="C6746" s="28"/>
      <c r="D6746" s="18" t="s">
        <v>36018</v>
      </c>
      <c r="E6746" s="18" t="s">
        <v>36019</v>
      </c>
      <c r="F6746" s="29">
        <v>461.68</v>
      </c>
      <c r="G6746" s="30" t="s">
        <v>35797</v>
      </c>
      <c r="H6746" s="18" t="s">
        <v>17</v>
      </c>
      <c r="I6746" s="18" t="s">
        <v>35660</v>
      </c>
      <c r="J6746" s="18" t="str">
        <f t="shared" si="623"/>
        <v>16</v>
      </c>
      <c r="K6746" s="31" t="str">
        <f t="shared" si="618"/>
        <v>16</v>
      </c>
      <c r="L6746" s="31">
        <v>19</v>
      </c>
      <c r="M6746" s="31">
        <f t="shared" si="619"/>
        <v>3</v>
      </c>
      <c r="N6746" s="31">
        <v>10</v>
      </c>
      <c r="O6746" s="31">
        <f t="shared" si="620"/>
        <v>7</v>
      </c>
      <c r="P6746" s="32">
        <f t="shared" si="621"/>
        <v>46.167999999999999</v>
      </c>
      <c r="Q6746" s="33">
        <f t="shared" si="622"/>
        <v>323.17599999999999</v>
      </c>
    </row>
    <row r="6747" spans="1:17">
      <c r="A6747" s="26">
        <v>6746</v>
      </c>
      <c r="B6747" s="27" t="s">
        <v>35995</v>
      </c>
      <c r="C6747" s="28"/>
      <c r="D6747" s="18" t="s">
        <v>36020</v>
      </c>
      <c r="E6747" s="18" t="s">
        <v>36021</v>
      </c>
      <c r="F6747" s="29">
        <v>461.68</v>
      </c>
      <c r="G6747" s="30" t="s">
        <v>35797</v>
      </c>
      <c r="H6747" s="18" t="s">
        <v>17</v>
      </c>
      <c r="I6747" s="18" t="s">
        <v>35660</v>
      </c>
      <c r="J6747" s="18" t="str">
        <f t="shared" si="623"/>
        <v>16</v>
      </c>
      <c r="K6747" s="31" t="str">
        <f t="shared" si="618"/>
        <v>16</v>
      </c>
      <c r="L6747" s="31">
        <v>19</v>
      </c>
      <c r="M6747" s="31">
        <f t="shared" si="619"/>
        <v>3</v>
      </c>
      <c r="N6747" s="31">
        <v>10</v>
      </c>
      <c r="O6747" s="31">
        <f t="shared" si="620"/>
        <v>7</v>
      </c>
      <c r="P6747" s="32">
        <f t="shared" si="621"/>
        <v>46.167999999999999</v>
      </c>
      <c r="Q6747" s="33">
        <f t="shared" si="622"/>
        <v>323.17599999999999</v>
      </c>
    </row>
    <row r="6748" spans="1:17">
      <c r="A6748" s="26">
        <v>6747</v>
      </c>
      <c r="B6748" s="27" t="s">
        <v>35995</v>
      </c>
      <c r="C6748" s="28"/>
      <c r="D6748" s="18" t="s">
        <v>36022</v>
      </c>
      <c r="E6748" s="18" t="s">
        <v>36023</v>
      </c>
      <c r="F6748" s="29">
        <v>461.68</v>
      </c>
      <c r="G6748" s="30" t="s">
        <v>35797</v>
      </c>
      <c r="H6748" s="18" t="s">
        <v>17</v>
      </c>
      <c r="I6748" s="18" t="s">
        <v>35660</v>
      </c>
      <c r="J6748" s="18" t="str">
        <f t="shared" si="623"/>
        <v>16</v>
      </c>
      <c r="K6748" s="31" t="str">
        <f t="shared" si="618"/>
        <v>16</v>
      </c>
      <c r="L6748" s="31">
        <v>19</v>
      </c>
      <c r="M6748" s="31">
        <f t="shared" si="619"/>
        <v>3</v>
      </c>
      <c r="N6748" s="31">
        <v>10</v>
      </c>
      <c r="O6748" s="31">
        <f t="shared" si="620"/>
        <v>7</v>
      </c>
      <c r="P6748" s="32">
        <f t="shared" si="621"/>
        <v>46.167999999999999</v>
      </c>
      <c r="Q6748" s="33">
        <f t="shared" si="622"/>
        <v>323.17599999999999</v>
      </c>
    </row>
    <row r="6749" spans="1:17">
      <c r="A6749" s="26">
        <v>6748</v>
      </c>
      <c r="B6749" s="27" t="s">
        <v>35995</v>
      </c>
      <c r="C6749" s="28"/>
      <c r="D6749" s="18" t="s">
        <v>36024</v>
      </c>
      <c r="E6749" s="18" t="s">
        <v>36025</v>
      </c>
      <c r="F6749" s="29">
        <v>461.68</v>
      </c>
      <c r="G6749" s="30" t="s">
        <v>35797</v>
      </c>
      <c r="H6749" s="18" t="s">
        <v>17</v>
      </c>
      <c r="I6749" s="18" t="s">
        <v>35660</v>
      </c>
      <c r="J6749" s="18" t="str">
        <f t="shared" si="623"/>
        <v>16</v>
      </c>
      <c r="K6749" s="31" t="str">
        <f t="shared" si="618"/>
        <v>16</v>
      </c>
      <c r="L6749" s="31">
        <v>19</v>
      </c>
      <c r="M6749" s="31">
        <f t="shared" si="619"/>
        <v>3</v>
      </c>
      <c r="N6749" s="31">
        <v>10</v>
      </c>
      <c r="O6749" s="31">
        <f t="shared" si="620"/>
        <v>7</v>
      </c>
      <c r="P6749" s="32">
        <f t="shared" si="621"/>
        <v>46.167999999999999</v>
      </c>
      <c r="Q6749" s="33">
        <f t="shared" si="622"/>
        <v>323.17599999999999</v>
      </c>
    </row>
    <row r="6750" spans="1:17">
      <c r="A6750" s="26">
        <v>6749</v>
      </c>
      <c r="B6750" s="27" t="s">
        <v>35995</v>
      </c>
      <c r="C6750" s="28"/>
      <c r="D6750" s="18" t="s">
        <v>36026</v>
      </c>
      <c r="E6750" s="18" t="s">
        <v>36027</v>
      </c>
      <c r="F6750" s="29">
        <v>461.68</v>
      </c>
      <c r="G6750" s="30" t="s">
        <v>35797</v>
      </c>
      <c r="H6750" s="18" t="s">
        <v>17</v>
      </c>
      <c r="I6750" s="18" t="s">
        <v>35660</v>
      </c>
      <c r="J6750" s="18" t="str">
        <f t="shared" si="623"/>
        <v>16</v>
      </c>
      <c r="K6750" s="31" t="str">
        <f t="shared" si="618"/>
        <v>16</v>
      </c>
      <c r="L6750" s="31">
        <v>19</v>
      </c>
      <c r="M6750" s="31">
        <f t="shared" si="619"/>
        <v>3</v>
      </c>
      <c r="N6750" s="31">
        <v>10</v>
      </c>
      <c r="O6750" s="31">
        <f t="shared" si="620"/>
        <v>7</v>
      </c>
      <c r="P6750" s="32">
        <f t="shared" si="621"/>
        <v>46.167999999999999</v>
      </c>
      <c r="Q6750" s="33">
        <f t="shared" si="622"/>
        <v>323.17599999999999</v>
      </c>
    </row>
    <row r="6751" spans="1:17">
      <c r="A6751" s="26">
        <v>6750</v>
      </c>
      <c r="B6751" s="27" t="s">
        <v>35995</v>
      </c>
      <c r="C6751" s="28"/>
      <c r="D6751" s="18" t="s">
        <v>36028</v>
      </c>
      <c r="E6751" s="18" t="s">
        <v>36029</v>
      </c>
      <c r="F6751" s="29">
        <v>461.68</v>
      </c>
      <c r="G6751" s="30" t="s">
        <v>35797</v>
      </c>
      <c r="H6751" s="18" t="s">
        <v>17</v>
      </c>
      <c r="I6751" s="18" t="s">
        <v>35660</v>
      </c>
      <c r="J6751" s="18" t="str">
        <f t="shared" si="623"/>
        <v>16</v>
      </c>
      <c r="K6751" s="31" t="str">
        <f t="shared" si="618"/>
        <v>16</v>
      </c>
      <c r="L6751" s="31">
        <v>19</v>
      </c>
      <c r="M6751" s="31">
        <f t="shared" si="619"/>
        <v>3</v>
      </c>
      <c r="N6751" s="31">
        <v>10</v>
      </c>
      <c r="O6751" s="31">
        <f t="shared" si="620"/>
        <v>7</v>
      </c>
      <c r="P6751" s="32">
        <f t="shared" si="621"/>
        <v>46.167999999999999</v>
      </c>
      <c r="Q6751" s="33">
        <f t="shared" si="622"/>
        <v>323.17599999999999</v>
      </c>
    </row>
    <row r="6752" spans="1:17">
      <c r="A6752" s="26">
        <v>6751</v>
      </c>
      <c r="B6752" s="27" t="s">
        <v>35995</v>
      </c>
      <c r="C6752" s="28"/>
      <c r="D6752" s="18" t="s">
        <v>36030</v>
      </c>
      <c r="E6752" s="18" t="s">
        <v>36031</v>
      </c>
      <c r="F6752" s="29">
        <v>461.68</v>
      </c>
      <c r="G6752" s="30" t="s">
        <v>35797</v>
      </c>
      <c r="H6752" s="18" t="s">
        <v>17</v>
      </c>
      <c r="I6752" s="18" t="s">
        <v>35660</v>
      </c>
      <c r="J6752" s="18" t="str">
        <f t="shared" si="623"/>
        <v>16</v>
      </c>
      <c r="K6752" s="31" t="str">
        <f t="shared" si="618"/>
        <v>16</v>
      </c>
      <c r="L6752" s="31">
        <v>19</v>
      </c>
      <c r="M6752" s="31">
        <f t="shared" si="619"/>
        <v>3</v>
      </c>
      <c r="N6752" s="31">
        <v>10</v>
      </c>
      <c r="O6752" s="31">
        <f t="shared" si="620"/>
        <v>7</v>
      </c>
      <c r="P6752" s="32">
        <f t="shared" si="621"/>
        <v>46.167999999999999</v>
      </c>
      <c r="Q6752" s="33">
        <f t="shared" si="622"/>
        <v>323.17599999999999</v>
      </c>
    </row>
    <row r="6753" spans="1:17">
      <c r="A6753" s="26">
        <v>6752</v>
      </c>
      <c r="B6753" s="27" t="s">
        <v>35995</v>
      </c>
      <c r="C6753" s="28"/>
      <c r="D6753" s="18" t="s">
        <v>36032</v>
      </c>
      <c r="E6753" s="18" t="s">
        <v>36033</v>
      </c>
      <c r="F6753" s="29">
        <v>461.68</v>
      </c>
      <c r="G6753" s="30" t="s">
        <v>35797</v>
      </c>
      <c r="H6753" s="18" t="s">
        <v>17</v>
      </c>
      <c r="I6753" s="18" t="s">
        <v>35660</v>
      </c>
      <c r="J6753" s="18" t="str">
        <f t="shared" si="623"/>
        <v>16</v>
      </c>
      <c r="K6753" s="31" t="str">
        <f t="shared" si="618"/>
        <v>16</v>
      </c>
      <c r="L6753" s="31">
        <v>19</v>
      </c>
      <c r="M6753" s="31">
        <f t="shared" si="619"/>
        <v>3</v>
      </c>
      <c r="N6753" s="31">
        <v>10</v>
      </c>
      <c r="O6753" s="31">
        <f t="shared" si="620"/>
        <v>7</v>
      </c>
      <c r="P6753" s="32">
        <f t="shared" si="621"/>
        <v>46.167999999999999</v>
      </c>
      <c r="Q6753" s="33">
        <f t="shared" si="622"/>
        <v>323.17599999999999</v>
      </c>
    </row>
    <row r="6754" spans="1:17">
      <c r="A6754" s="26">
        <v>6753</v>
      </c>
      <c r="B6754" s="27" t="s">
        <v>35995</v>
      </c>
      <c r="C6754" s="28"/>
      <c r="D6754" s="18" t="s">
        <v>36034</v>
      </c>
      <c r="E6754" s="18" t="s">
        <v>36035</v>
      </c>
      <c r="F6754" s="29">
        <v>461.68</v>
      </c>
      <c r="G6754" s="30" t="s">
        <v>35797</v>
      </c>
      <c r="H6754" s="18" t="s">
        <v>17</v>
      </c>
      <c r="I6754" s="18" t="s">
        <v>35660</v>
      </c>
      <c r="J6754" s="18" t="str">
        <f t="shared" si="623"/>
        <v>16</v>
      </c>
      <c r="K6754" s="31" t="str">
        <f t="shared" si="618"/>
        <v>16</v>
      </c>
      <c r="L6754" s="31">
        <v>19</v>
      </c>
      <c r="M6754" s="31">
        <f t="shared" si="619"/>
        <v>3</v>
      </c>
      <c r="N6754" s="31">
        <v>10</v>
      </c>
      <c r="O6754" s="31">
        <f t="shared" si="620"/>
        <v>7</v>
      </c>
      <c r="P6754" s="32">
        <f t="shared" si="621"/>
        <v>46.167999999999999</v>
      </c>
      <c r="Q6754" s="33">
        <f t="shared" si="622"/>
        <v>323.17599999999999</v>
      </c>
    </row>
    <row r="6755" spans="1:17">
      <c r="A6755" s="26">
        <v>6754</v>
      </c>
      <c r="B6755" s="27" t="s">
        <v>35995</v>
      </c>
      <c r="C6755" s="28"/>
      <c r="D6755" s="18" t="s">
        <v>36036</v>
      </c>
      <c r="E6755" s="18" t="s">
        <v>36037</v>
      </c>
      <c r="F6755" s="29">
        <v>461.68</v>
      </c>
      <c r="G6755" s="30" t="s">
        <v>35797</v>
      </c>
      <c r="H6755" s="18" t="s">
        <v>17</v>
      </c>
      <c r="I6755" s="18" t="s">
        <v>35660</v>
      </c>
      <c r="J6755" s="18" t="str">
        <f t="shared" si="623"/>
        <v>16</v>
      </c>
      <c r="K6755" s="31" t="str">
        <f t="shared" si="618"/>
        <v>16</v>
      </c>
      <c r="L6755" s="31">
        <v>19</v>
      </c>
      <c r="M6755" s="31">
        <f t="shared" si="619"/>
        <v>3</v>
      </c>
      <c r="N6755" s="31">
        <v>10</v>
      </c>
      <c r="O6755" s="31">
        <f t="shared" si="620"/>
        <v>7</v>
      </c>
      <c r="P6755" s="32">
        <f t="shared" si="621"/>
        <v>46.167999999999999</v>
      </c>
      <c r="Q6755" s="33">
        <f t="shared" si="622"/>
        <v>323.17599999999999</v>
      </c>
    </row>
    <row r="6756" spans="1:17">
      <c r="A6756" s="26">
        <v>6755</v>
      </c>
      <c r="B6756" s="27" t="s">
        <v>35995</v>
      </c>
      <c r="C6756" s="28"/>
      <c r="D6756" s="18" t="s">
        <v>36038</v>
      </c>
      <c r="E6756" s="18" t="s">
        <v>36039</v>
      </c>
      <c r="F6756" s="29">
        <v>461.68</v>
      </c>
      <c r="G6756" s="30" t="s">
        <v>35797</v>
      </c>
      <c r="H6756" s="18" t="s">
        <v>17</v>
      </c>
      <c r="I6756" s="18" t="s">
        <v>35660</v>
      </c>
      <c r="J6756" s="18" t="str">
        <f t="shared" si="623"/>
        <v>16</v>
      </c>
      <c r="K6756" s="31" t="str">
        <f t="shared" si="618"/>
        <v>16</v>
      </c>
      <c r="L6756" s="31">
        <v>19</v>
      </c>
      <c r="M6756" s="31">
        <f t="shared" si="619"/>
        <v>3</v>
      </c>
      <c r="N6756" s="31">
        <v>10</v>
      </c>
      <c r="O6756" s="31">
        <f t="shared" si="620"/>
        <v>7</v>
      </c>
      <c r="P6756" s="32">
        <f t="shared" si="621"/>
        <v>46.167999999999999</v>
      </c>
      <c r="Q6756" s="33">
        <f t="shared" si="622"/>
        <v>323.17599999999999</v>
      </c>
    </row>
    <row r="6757" spans="1:17">
      <c r="A6757" s="26">
        <v>6756</v>
      </c>
      <c r="B6757" s="27" t="s">
        <v>35995</v>
      </c>
      <c r="C6757" s="28"/>
      <c r="D6757" s="18" t="s">
        <v>36040</v>
      </c>
      <c r="E6757" s="18" t="s">
        <v>36041</v>
      </c>
      <c r="F6757" s="29">
        <v>461.68</v>
      </c>
      <c r="G6757" s="30" t="s">
        <v>35797</v>
      </c>
      <c r="H6757" s="18" t="s">
        <v>17</v>
      </c>
      <c r="I6757" s="18" t="s">
        <v>35660</v>
      </c>
      <c r="J6757" s="18" t="str">
        <f t="shared" si="623"/>
        <v>16</v>
      </c>
      <c r="K6757" s="31" t="str">
        <f t="shared" si="618"/>
        <v>16</v>
      </c>
      <c r="L6757" s="31">
        <v>19</v>
      </c>
      <c r="M6757" s="31">
        <f t="shared" si="619"/>
        <v>3</v>
      </c>
      <c r="N6757" s="31">
        <v>10</v>
      </c>
      <c r="O6757" s="31">
        <f t="shared" si="620"/>
        <v>7</v>
      </c>
      <c r="P6757" s="32">
        <f t="shared" si="621"/>
        <v>46.167999999999999</v>
      </c>
      <c r="Q6757" s="33">
        <f t="shared" si="622"/>
        <v>323.17599999999999</v>
      </c>
    </row>
    <row r="6758" spans="1:17">
      <c r="A6758" s="26">
        <v>6757</v>
      </c>
      <c r="B6758" s="27" t="s">
        <v>35995</v>
      </c>
      <c r="C6758" s="28"/>
      <c r="D6758" s="18" t="s">
        <v>36042</v>
      </c>
      <c r="E6758" s="18" t="s">
        <v>36043</v>
      </c>
      <c r="F6758" s="29">
        <v>461.68</v>
      </c>
      <c r="G6758" s="30" t="s">
        <v>35797</v>
      </c>
      <c r="H6758" s="18" t="s">
        <v>17</v>
      </c>
      <c r="I6758" s="18" t="s">
        <v>35660</v>
      </c>
      <c r="J6758" s="18" t="str">
        <f t="shared" si="623"/>
        <v>16</v>
      </c>
      <c r="K6758" s="31" t="str">
        <f t="shared" si="618"/>
        <v>16</v>
      </c>
      <c r="L6758" s="31">
        <v>19</v>
      </c>
      <c r="M6758" s="31">
        <f t="shared" si="619"/>
        <v>3</v>
      </c>
      <c r="N6758" s="31">
        <v>10</v>
      </c>
      <c r="O6758" s="31">
        <f t="shared" si="620"/>
        <v>7</v>
      </c>
      <c r="P6758" s="32">
        <f t="shared" si="621"/>
        <v>46.167999999999999</v>
      </c>
      <c r="Q6758" s="33">
        <f t="shared" si="622"/>
        <v>323.17599999999999</v>
      </c>
    </row>
    <row r="6759" spans="1:17">
      <c r="A6759" s="26">
        <v>6758</v>
      </c>
      <c r="B6759" s="27" t="s">
        <v>35995</v>
      </c>
      <c r="C6759" s="28"/>
      <c r="D6759" s="18" t="s">
        <v>36044</v>
      </c>
      <c r="E6759" s="18" t="s">
        <v>36045</v>
      </c>
      <c r="F6759" s="29">
        <v>461.68</v>
      </c>
      <c r="G6759" s="30" t="s">
        <v>35797</v>
      </c>
      <c r="H6759" s="18" t="s">
        <v>17</v>
      </c>
      <c r="I6759" s="18" t="s">
        <v>35660</v>
      </c>
      <c r="J6759" s="18" t="str">
        <f t="shared" si="623"/>
        <v>16</v>
      </c>
      <c r="K6759" s="31" t="str">
        <f t="shared" si="618"/>
        <v>16</v>
      </c>
      <c r="L6759" s="31">
        <v>19</v>
      </c>
      <c r="M6759" s="31">
        <f t="shared" si="619"/>
        <v>3</v>
      </c>
      <c r="N6759" s="31">
        <v>10</v>
      </c>
      <c r="O6759" s="31">
        <f t="shared" si="620"/>
        <v>7</v>
      </c>
      <c r="P6759" s="32">
        <f t="shared" si="621"/>
        <v>46.167999999999999</v>
      </c>
      <c r="Q6759" s="33">
        <f t="shared" si="622"/>
        <v>323.17599999999999</v>
      </c>
    </row>
    <row r="6760" spans="1:17">
      <c r="A6760" s="26">
        <v>6759</v>
      </c>
      <c r="B6760" s="27" t="s">
        <v>35995</v>
      </c>
      <c r="C6760" s="28"/>
      <c r="D6760" s="18" t="s">
        <v>36046</v>
      </c>
      <c r="E6760" s="18" t="s">
        <v>36047</v>
      </c>
      <c r="F6760" s="29">
        <v>461.68</v>
      </c>
      <c r="G6760" s="30" t="s">
        <v>35797</v>
      </c>
      <c r="H6760" s="18" t="s">
        <v>17</v>
      </c>
      <c r="I6760" s="18" t="s">
        <v>35660</v>
      </c>
      <c r="J6760" s="18" t="str">
        <f t="shared" si="623"/>
        <v>16</v>
      </c>
      <c r="K6760" s="31" t="str">
        <f t="shared" si="618"/>
        <v>16</v>
      </c>
      <c r="L6760" s="31">
        <v>19</v>
      </c>
      <c r="M6760" s="31">
        <f t="shared" si="619"/>
        <v>3</v>
      </c>
      <c r="N6760" s="31">
        <v>10</v>
      </c>
      <c r="O6760" s="31">
        <f t="shared" si="620"/>
        <v>7</v>
      </c>
      <c r="P6760" s="32">
        <f t="shared" si="621"/>
        <v>46.167999999999999</v>
      </c>
      <c r="Q6760" s="33">
        <f t="shared" si="622"/>
        <v>323.17599999999999</v>
      </c>
    </row>
    <row r="6761" spans="1:17">
      <c r="A6761" s="26">
        <v>6760</v>
      </c>
      <c r="B6761" s="27" t="s">
        <v>35995</v>
      </c>
      <c r="C6761" s="28"/>
      <c r="D6761" s="18" t="s">
        <v>36048</v>
      </c>
      <c r="E6761" s="18" t="s">
        <v>36049</v>
      </c>
      <c r="F6761" s="29">
        <v>461.68</v>
      </c>
      <c r="G6761" s="30" t="s">
        <v>35797</v>
      </c>
      <c r="H6761" s="18" t="s">
        <v>17</v>
      </c>
      <c r="I6761" s="18" t="s">
        <v>35660</v>
      </c>
      <c r="J6761" s="18" t="str">
        <f t="shared" si="623"/>
        <v>16</v>
      </c>
      <c r="K6761" s="31" t="str">
        <f t="shared" si="618"/>
        <v>16</v>
      </c>
      <c r="L6761" s="31">
        <v>19</v>
      </c>
      <c r="M6761" s="31">
        <f t="shared" si="619"/>
        <v>3</v>
      </c>
      <c r="N6761" s="31">
        <v>10</v>
      </c>
      <c r="O6761" s="31">
        <f t="shared" si="620"/>
        <v>7</v>
      </c>
      <c r="P6761" s="32">
        <f t="shared" si="621"/>
        <v>46.167999999999999</v>
      </c>
      <c r="Q6761" s="33">
        <f t="shared" si="622"/>
        <v>323.17599999999999</v>
      </c>
    </row>
    <row r="6762" spans="1:17">
      <c r="A6762" s="26">
        <v>6761</v>
      </c>
      <c r="B6762" s="27" t="s">
        <v>35995</v>
      </c>
      <c r="C6762" s="28"/>
      <c r="D6762" s="18" t="s">
        <v>36050</v>
      </c>
      <c r="E6762" s="18" t="s">
        <v>36051</v>
      </c>
      <c r="F6762" s="29">
        <v>461.68</v>
      </c>
      <c r="G6762" s="30" t="s">
        <v>35797</v>
      </c>
      <c r="H6762" s="18" t="s">
        <v>17</v>
      </c>
      <c r="I6762" s="18" t="s">
        <v>35660</v>
      </c>
      <c r="J6762" s="18" t="str">
        <f t="shared" si="623"/>
        <v>16</v>
      </c>
      <c r="K6762" s="31" t="str">
        <f t="shared" ref="K6762:K6825" si="624">J6762</f>
        <v>16</v>
      </c>
      <c r="L6762" s="31">
        <v>19</v>
      </c>
      <c r="M6762" s="31">
        <f t="shared" ref="M6762:M6825" si="625">+L6762-K6762</f>
        <v>3</v>
      </c>
      <c r="N6762" s="31">
        <v>10</v>
      </c>
      <c r="O6762" s="31">
        <f t="shared" ref="O6762:O6825" si="626">N6762-M6762</f>
        <v>7</v>
      </c>
      <c r="P6762" s="32">
        <f t="shared" ref="P6762:P6825" si="627">F6762/N6762</f>
        <v>46.167999999999999</v>
      </c>
      <c r="Q6762" s="33">
        <f t="shared" ref="Q6762:Q6825" si="628">P6762*O6762</f>
        <v>323.17599999999999</v>
      </c>
    </row>
    <row r="6763" spans="1:17">
      <c r="A6763" s="26">
        <v>6762</v>
      </c>
      <c r="B6763" s="27" t="s">
        <v>35995</v>
      </c>
      <c r="C6763" s="28"/>
      <c r="D6763" s="18" t="s">
        <v>36052</v>
      </c>
      <c r="E6763" s="18" t="s">
        <v>36053</v>
      </c>
      <c r="F6763" s="29">
        <v>461.68</v>
      </c>
      <c r="G6763" s="30" t="s">
        <v>35797</v>
      </c>
      <c r="H6763" s="18" t="s">
        <v>17</v>
      </c>
      <c r="I6763" s="18" t="s">
        <v>35660</v>
      </c>
      <c r="J6763" s="18" t="str">
        <f t="shared" si="623"/>
        <v>16</v>
      </c>
      <c r="K6763" s="31" t="str">
        <f t="shared" si="624"/>
        <v>16</v>
      </c>
      <c r="L6763" s="31">
        <v>19</v>
      </c>
      <c r="M6763" s="31">
        <f t="shared" si="625"/>
        <v>3</v>
      </c>
      <c r="N6763" s="31">
        <v>10</v>
      </c>
      <c r="O6763" s="31">
        <f t="shared" si="626"/>
        <v>7</v>
      </c>
      <c r="P6763" s="32">
        <f t="shared" si="627"/>
        <v>46.167999999999999</v>
      </c>
      <c r="Q6763" s="33">
        <f t="shared" si="628"/>
        <v>323.17599999999999</v>
      </c>
    </row>
    <row r="6764" spans="1:17">
      <c r="A6764" s="26">
        <v>6763</v>
      </c>
      <c r="B6764" s="27" t="s">
        <v>35995</v>
      </c>
      <c r="C6764" s="28"/>
      <c r="D6764" s="18" t="s">
        <v>36054</v>
      </c>
      <c r="E6764" s="18" t="s">
        <v>36055</v>
      </c>
      <c r="F6764" s="29">
        <v>461.68</v>
      </c>
      <c r="G6764" s="30" t="s">
        <v>35797</v>
      </c>
      <c r="H6764" s="18" t="s">
        <v>17</v>
      </c>
      <c r="I6764" s="18" t="s">
        <v>35660</v>
      </c>
      <c r="J6764" s="18" t="str">
        <f t="shared" si="623"/>
        <v>16</v>
      </c>
      <c r="K6764" s="31" t="str">
        <f t="shared" si="624"/>
        <v>16</v>
      </c>
      <c r="L6764" s="31">
        <v>19</v>
      </c>
      <c r="M6764" s="31">
        <f t="shared" si="625"/>
        <v>3</v>
      </c>
      <c r="N6764" s="31">
        <v>10</v>
      </c>
      <c r="O6764" s="31">
        <f t="shared" si="626"/>
        <v>7</v>
      </c>
      <c r="P6764" s="32">
        <f t="shared" si="627"/>
        <v>46.167999999999999</v>
      </c>
      <c r="Q6764" s="33">
        <f t="shared" si="628"/>
        <v>323.17599999999999</v>
      </c>
    </row>
    <row r="6765" spans="1:17">
      <c r="A6765" s="26">
        <v>6764</v>
      </c>
      <c r="B6765" s="27" t="s">
        <v>35995</v>
      </c>
      <c r="C6765" s="28"/>
      <c r="D6765" s="18" t="s">
        <v>36056</v>
      </c>
      <c r="E6765" s="18" t="s">
        <v>36057</v>
      </c>
      <c r="F6765" s="29">
        <v>461.68</v>
      </c>
      <c r="G6765" s="30" t="s">
        <v>35797</v>
      </c>
      <c r="H6765" s="18" t="s">
        <v>17</v>
      </c>
      <c r="I6765" s="18" t="s">
        <v>35660</v>
      </c>
      <c r="J6765" s="18" t="str">
        <f t="shared" si="623"/>
        <v>16</v>
      </c>
      <c r="K6765" s="31" t="str">
        <f t="shared" si="624"/>
        <v>16</v>
      </c>
      <c r="L6765" s="31">
        <v>19</v>
      </c>
      <c r="M6765" s="31">
        <f t="shared" si="625"/>
        <v>3</v>
      </c>
      <c r="N6765" s="31">
        <v>10</v>
      </c>
      <c r="O6765" s="31">
        <f t="shared" si="626"/>
        <v>7</v>
      </c>
      <c r="P6765" s="32">
        <f t="shared" si="627"/>
        <v>46.167999999999999</v>
      </c>
      <c r="Q6765" s="33">
        <f t="shared" si="628"/>
        <v>323.17599999999999</v>
      </c>
    </row>
    <row r="6766" spans="1:17">
      <c r="A6766" s="26">
        <v>6765</v>
      </c>
      <c r="B6766" s="27" t="s">
        <v>35995</v>
      </c>
      <c r="C6766" s="28"/>
      <c r="D6766" s="18" t="s">
        <v>36058</v>
      </c>
      <c r="E6766" s="18" t="s">
        <v>36059</v>
      </c>
      <c r="F6766" s="29">
        <v>461.68</v>
      </c>
      <c r="G6766" s="30" t="s">
        <v>35797</v>
      </c>
      <c r="H6766" s="18" t="s">
        <v>17</v>
      </c>
      <c r="I6766" s="18" t="s">
        <v>35660</v>
      </c>
      <c r="J6766" s="18" t="str">
        <f t="shared" si="623"/>
        <v>16</v>
      </c>
      <c r="K6766" s="31" t="str">
        <f t="shared" si="624"/>
        <v>16</v>
      </c>
      <c r="L6766" s="31">
        <v>19</v>
      </c>
      <c r="M6766" s="31">
        <f t="shared" si="625"/>
        <v>3</v>
      </c>
      <c r="N6766" s="31">
        <v>10</v>
      </c>
      <c r="O6766" s="31">
        <f t="shared" si="626"/>
        <v>7</v>
      </c>
      <c r="P6766" s="32">
        <f t="shared" si="627"/>
        <v>46.167999999999999</v>
      </c>
      <c r="Q6766" s="33">
        <f t="shared" si="628"/>
        <v>323.17599999999999</v>
      </c>
    </row>
    <row r="6767" spans="1:17">
      <c r="A6767" s="26">
        <v>6766</v>
      </c>
      <c r="B6767" s="27" t="s">
        <v>35995</v>
      </c>
      <c r="C6767" s="28"/>
      <c r="D6767" s="18" t="s">
        <v>36060</v>
      </c>
      <c r="E6767" s="18" t="s">
        <v>36061</v>
      </c>
      <c r="F6767" s="29">
        <v>461.68</v>
      </c>
      <c r="G6767" s="30" t="s">
        <v>35797</v>
      </c>
      <c r="H6767" s="18" t="s">
        <v>17</v>
      </c>
      <c r="I6767" s="18" t="s">
        <v>35660</v>
      </c>
      <c r="J6767" s="18" t="str">
        <f t="shared" si="623"/>
        <v>16</v>
      </c>
      <c r="K6767" s="31" t="str">
        <f t="shared" si="624"/>
        <v>16</v>
      </c>
      <c r="L6767" s="31">
        <v>19</v>
      </c>
      <c r="M6767" s="31">
        <f t="shared" si="625"/>
        <v>3</v>
      </c>
      <c r="N6767" s="31">
        <v>10</v>
      </c>
      <c r="O6767" s="31">
        <f t="shared" si="626"/>
        <v>7</v>
      </c>
      <c r="P6767" s="32">
        <f t="shared" si="627"/>
        <v>46.167999999999999</v>
      </c>
      <c r="Q6767" s="33">
        <f t="shared" si="628"/>
        <v>323.17599999999999</v>
      </c>
    </row>
    <row r="6768" spans="1:17">
      <c r="A6768" s="26">
        <v>6767</v>
      </c>
      <c r="B6768" s="27" t="s">
        <v>35995</v>
      </c>
      <c r="C6768" s="28"/>
      <c r="D6768" s="18" t="s">
        <v>36062</v>
      </c>
      <c r="E6768" s="18" t="s">
        <v>36063</v>
      </c>
      <c r="F6768" s="29">
        <v>461.68</v>
      </c>
      <c r="G6768" s="30" t="s">
        <v>35797</v>
      </c>
      <c r="H6768" s="18" t="s">
        <v>17</v>
      </c>
      <c r="I6768" s="18" t="s">
        <v>35660</v>
      </c>
      <c r="J6768" s="18" t="str">
        <f t="shared" si="623"/>
        <v>16</v>
      </c>
      <c r="K6768" s="31" t="str">
        <f t="shared" si="624"/>
        <v>16</v>
      </c>
      <c r="L6768" s="31">
        <v>19</v>
      </c>
      <c r="M6768" s="31">
        <f t="shared" si="625"/>
        <v>3</v>
      </c>
      <c r="N6768" s="31">
        <v>10</v>
      </c>
      <c r="O6768" s="31">
        <f t="shared" si="626"/>
        <v>7</v>
      </c>
      <c r="P6768" s="32">
        <f t="shared" si="627"/>
        <v>46.167999999999999</v>
      </c>
      <c r="Q6768" s="33">
        <f t="shared" si="628"/>
        <v>323.17599999999999</v>
      </c>
    </row>
    <row r="6769" spans="1:17">
      <c r="A6769" s="26">
        <v>6768</v>
      </c>
      <c r="B6769" s="27" t="s">
        <v>35995</v>
      </c>
      <c r="C6769" s="28"/>
      <c r="D6769" s="18" t="s">
        <v>36064</v>
      </c>
      <c r="E6769" s="18" t="s">
        <v>36065</v>
      </c>
      <c r="F6769" s="29">
        <v>461.68</v>
      </c>
      <c r="G6769" s="30" t="s">
        <v>35797</v>
      </c>
      <c r="H6769" s="18" t="s">
        <v>17</v>
      </c>
      <c r="I6769" s="18" t="s">
        <v>35660</v>
      </c>
      <c r="J6769" s="18" t="str">
        <f t="shared" si="623"/>
        <v>16</v>
      </c>
      <c r="K6769" s="31" t="str">
        <f t="shared" si="624"/>
        <v>16</v>
      </c>
      <c r="L6769" s="31">
        <v>19</v>
      </c>
      <c r="M6769" s="31">
        <f t="shared" si="625"/>
        <v>3</v>
      </c>
      <c r="N6769" s="31">
        <v>10</v>
      </c>
      <c r="O6769" s="31">
        <f t="shared" si="626"/>
        <v>7</v>
      </c>
      <c r="P6769" s="32">
        <f t="shared" si="627"/>
        <v>46.167999999999999</v>
      </c>
      <c r="Q6769" s="33">
        <f t="shared" si="628"/>
        <v>323.17599999999999</v>
      </c>
    </row>
    <row r="6770" spans="1:17">
      <c r="A6770" s="26">
        <v>6769</v>
      </c>
      <c r="B6770" s="27" t="s">
        <v>35995</v>
      </c>
      <c r="C6770" s="28"/>
      <c r="D6770" s="18" t="s">
        <v>36066</v>
      </c>
      <c r="E6770" s="18" t="s">
        <v>36067</v>
      </c>
      <c r="F6770" s="29">
        <v>461.68</v>
      </c>
      <c r="G6770" s="30" t="s">
        <v>35797</v>
      </c>
      <c r="H6770" s="18" t="s">
        <v>17</v>
      </c>
      <c r="I6770" s="18" t="s">
        <v>35660</v>
      </c>
      <c r="J6770" s="18" t="str">
        <f t="shared" si="623"/>
        <v>16</v>
      </c>
      <c r="K6770" s="31" t="str">
        <f t="shared" si="624"/>
        <v>16</v>
      </c>
      <c r="L6770" s="31">
        <v>19</v>
      </c>
      <c r="M6770" s="31">
        <f t="shared" si="625"/>
        <v>3</v>
      </c>
      <c r="N6770" s="31">
        <v>10</v>
      </c>
      <c r="O6770" s="31">
        <f t="shared" si="626"/>
        <v>7</v>
      </c>
      <c r="P6770" s="32">
        <f t="shared" si="627"/>
        <v>46.167999999999999</v>
      </c>
      <c r="Q6770" s="33">
        <f t="shared" si="628"/>
        <v>323.17599999999999</v>
      </c>
    </row>
    <row r="6771" spans="1:17">
      <c r="A6771" s="26">
        <v>6770</v>
      </c>
      <c r="B6771" s="27" t="s">
        <v>35995</v>
      </c>
      <c r="C6771" s="28"/>
      <c r="D6771" s="18" t="s">
        <v>36068</v>
      </c>
      <c r="E6771" s="18" t="s">
        <v>36069</v>
      </c>
      <c r="F6771" s="29">
        <v>461.68</v>
      </c>
      <c r="G6771" s="30" t="s">
        <v>35797</v>
      </c>
      <c r="H6771" s="18" t="s">
        <v>17</v>
      </c>
      <c r="I6771" s="18" t="s">
        <v>35660</v>
      </c>
      <c r="J6771" s="18" t="str">
        <f t="shared" si="623"/>
        <v>16</v>
      </c>
      <c r="K6771" s="31" t="str">
        <f t="shared" si="624"/>
        <v>16</v>
      </c>
      <c r="L6771" s="31">
        <v>19</v>
      </c>
      <c r="M6771" s="31">
        <f t="shared" si="625"/>
        <v>3</v>
      </c>
      <c r="N6771" s="31">
        <v>10</v>
      </c>
      <c r="O6771" s="31">
        <f t="shared" si="626"/>
        <v>7</v>
      </c>
      <c r="P6771" s="32">
        <f t="shared" si="627"/>
        <v>46.167999999999999</v>
      </c>
      <c r="Q6771" s="33">
        <f t="shared" si="628"/>
        <v>323.17599999999999</v>
      </c>
    </row>
    <row r="6772" spans="1:17">
      <c r="A6772" s="26">
        <v>6771</v>
      </c>
      <c r="B6772" s="27" t="s">
        <v>35995</v>
      </c>
      <c r="C6772" s="28"/>
      <c r="D6772" s="18" t="s">
        <v>36070</v>
      </c>
      <c r="E6772" s="18" t="s">
        <v>36071</v>
      </c>
      <c r="F6772" s="29">
        <v>461.68</v>
      </c>
      <c r="G6772" s="30" t="s">
        <v>35797</v>
      </c>
      <c r="H6772" s="18" t="s">
        <v>17</v>
      </c>
      <c r="I6772" s="18" t="s">
        <v>35660</v>
      </c>
      <c r="J6772" s="18" t="str">
        <f t="shared" si="623"/>
        <v>16</v>
      </c>
      <c r="K6772" s="31" t="str">
        <f t="shared" si="624"/>
        <v>16</v>
      </c>
      <c r="L6772" s="31">
        <v>19</v>
      </c>
      <c r="M6772" s="31">
        <f t="shared" si="625"/>
        <v>3</v>
      </c>
      <c r="N6772" s="31">
        <v>10</v>
      </c>
      <c r="O6772" s="31">
        <f t="shared" si="626"/>
        <v>7</v>
      </c>
      <c r="P6772" s="32">
        <f t="shared" si="627"/>
        <v>46.167999999999999</v>
      </c>
      <c r="Q6772" s="33">
        <f t="shared" si="628"/>
        <v>323.17599999999999</v>
      </c>
    </row>
    <row r="6773" spans="1:17">
      <c r="A6773" s="26">
        <v>6772</v>
      </c>
      <c r="B6773" s="27" t="s">
        <v>35995</v>
      </c>
      <c r="C6773" s="28"/>
      <c r="D6773" s="18" t="s">
        <v>36072</v>
      </c>
      <c r="E6773" s="18" t="s">
        <v>36073</v>
      </c>
      <c r="F6773" s="29">
        <v>461.68</v>
      </c>
      <c r="G6773" s="30" t="s">
        <v>35797</v>
      </c>
      <c r="H6773" s="18" t="s">
        <v>17</v>
      </c>
      <c r="I6773" s="18" t="s">
        <v>35660</v>
      </c>
      <c r="J6773" s="18" t="str">
        <f t="shared" si="623"/>
        <v>16</v>
      </c>
      <c r="K6773" s="31" t="str">
        <f t="shared" si="624"/>
        <v>16</v>
      </c>
      <c r="L6773" s="31">
        <v>19</v>
      </c>
      <c r="M6773" s="31">
        <f t="shared" si="625"/>
        <v>3</v>
      </c>
      <c r="N6773" s="31">
        <v>10</v>
      </c>
      <c r="O6773" s="31">
        <f t="shared" si="626"/>
        <v>7</v>
      </c>
      <c r="P6773" s="32">
        <f t="shared" si="627"/>
        <v>46.167999999999999</v>
      </c>
      <c r="Q6773" s="33">
        <f t="shared" si="628"/>
        <v>323.17599999999999</v>
      </c>
    </row>
    <row r="6774" spans="1:17">
      <c r="A6774" s="26">
        <v>6773</v>
      </c>
      <c r="B6774" s="27" t="s">
        <v>35995</v>
      </c>
      <c r="C6774" s="28"/>
      <c r="D6774" s="18" t="s">
        <v>36074</v>
      </c>
      <c r="E6774" s="18" t="s">
        <v>36075</v>
      </c>
      <c r="F6774" s="29">
        <v>461.68</v>
      </c>
      <c r="G6774" s="30" t="s">
        <v>35797</v>
      </c>
      <c r="H6774" s="18" t="s">
        <v>17</v>
      </c>
      <c r="I6774" s="18" t="s">
        <v>35660</v>
      </c>
      <c r="J6774" s="18" t="str">
        <f t="shared" si="623"/>
        <v>16</v>
      </c>
      <c r="K6774" s="31" t="str">
        <f t="shared" si="624"/>
        <v>16</v>
      </c>
      <c r="L6774" s="31">
        <v>19</v>
      </c>
      <c r="M6774" s="31">
        <f t="shared" si="625"/>
        <v>3</v>
      </c>
      <c r="N6774" s="31">
        <v>10</v>
      </c>
      <c r="O6774" s="31">
        <f t="shared" si="626"/>
        <v>7</v>
      </c>
      <c r="P6774" s="32">
        <f t="shared" si="627"/>
        <v>46.167999999999999</v>
      </c>
      <c r="Q6774" s="33">
        <f t="shared" si="628"/>
        <v>323.17599999999999</v>
      </c>
    </row>
    <row r="6775" spans="1:17">
      <c r="A6775" s="26">
        <v>6774</v>
      </c>
      <c r="B6775" s="27" t="s">
        <v>35995</v>
      </c>
      <c r="C6775" s="28"/>
      <c r="D6775" s="18" t="s">
        <v>36076</v>
      </c>
      <c r="E6775" s="18" t="s">
        <v>36077</v>
      </c>
      <c r="F6775" s="29">
        <v>461.68</v>
      </c>
      <c r="G6775" s="30" t="s">
        <v>35797</v>
      </c>
      <c r="H6775" s="18" t="s">
        <v>17</v>
      </c>
      <c r="I6775" s="18" t="s">
        <v>35660</v>
      </c>
      <c r="J6775" s="18" t="str">
        <f t="shared" si="623"/>
        <v>16</v>
      </c>
      <c r="K6775" s="31" t="str">
        <f t="shared" si="624"/>
        <v>16</v>
      </c>
      <c r="L6775" s="31">
        <v>19</v>
      </c>
      <c r="M6775" s="31">
        <f t="shared" si="625"/>
        <v>3</v>
      </c>
      <c r="N6775" s="31">
        <v>10</v>
      </c>
      <c r="O6775" s="31">
        <f t="shared" si="626"/>
        <v>7</v>
      </c>
      <c r="P6775" s="32">
        <f t="shared" si="627"/>
        <v>46.167999999999999</v>
      </c>
      <c r="Q6775" s="33">
        <f t="shared" si="628"/>
        <v>323.17599999999999</v>
      </c>
    </row>
    <row r="6776" spans="1:17">
      <c r="A6776" s="26">
        <v>6775</v>
      </c>
      <c r="B6776" s="27" t="s">
        <v>35995</v>
      </c>
      <c r="C6776" s="28"/>
      <c r="D6776" s="18" t="s">
        <v>36078</v>
      </c>
      <c r="E6776" s="18" t="s">
        <v>36079</v>
      </c>
      <c r="F6776" s="29">
        <v>461.68</v>
      </c>
      <c r="G6776" s="30" t="s">
        <v>35797</v>
      </c>
      <c r="H6776" s="18" t="s">
        <v>17</v>
      </c>
      <c r="I6776" s="18" t="s">
        <v>35660</v>
      </c>
      <c r="J6776" s="18" t="str">
        <f t="shared" si="623"/>
        <v>16</v>
      </c>
      <c r="K6776" s="31" t="str">
        <f t="shared" si="624"/>
        <v>16</v>
      </c>
      <c r="L6776" s="31">
        <v>19</v>
      </c>
      <c r="M6776" s="31">
        <f t="shared" si="625"/>
        <v>3</v>
      </c>
      <c r="N6776" s="31">
        <v>10</v>
      </c>
      <c r="O6776" s="31">
        <f t="shared" si="626"/>
        <v>7</v>
      </c>
      <c r="P6776" s="32">
        <f t="shared" si="627"/>
        <v>46.167999999999999</v>
      </c>
      <c r="Q6776" s="33">
        <f t="shared" si="628"/>
        <v>323.17599999999999</v>
      </c>
    </row>
    <row r="6777" spans="1:17">
      <c r="A6777" s="26">
        <v>6776</v>
      </c>
      <c r="B6777" s="27" t="s">
        <v>35995</v>
      </c>
      <c r="C6777" s="28"/>
      <c r="D6777" s="18" t="s">
        <v>36080</v>
      </c>
      <c r="E6777" s="18" t="s">
        <v>36081</v>
      </c>
      <c r="F6777" s="29">
        <v>461.68</v>
      </c>
      <c r="G6777" s="30" t="s">
        <v>35797</v>
      </c>
      <c r="H6777" s="18" t="s">
        <v>17</v>
      </c>
      <c r="I6777" s="18" t="s">
        <v>35660</v>
      </c>
      <c r="J6777" s="18" t="str">
        <f t="shared" si="623"/>
        <v>16</v>
      </c>
      <c r="K6777" s="31" t="str">
        <f t="shared" si="624"/>
        <v>16</v>
      </c>
      <c r="L6777" s="31">
        <v>19</v>
      </c>
      <c r="M6777" s="31">
        <f t="shared" si="625"/>
        <v>3</v>
      </c>
      <c r="N6777" s="31">
        <v>10</v>
      </c>
      <c r="O6777" s="31">
        <f t="shared" si="626"/>
        <v>7</v>
      </c>
      <c r="P6777" s="32">
        <f t="shared" si="627"/>
        <v>46.167999999999999</v>
      </c>
      <c r="Q6777" s="33">
        <f t="shared" si="628"/>
        <v>323.17599999999999</v>
      </c>
    </row>
    <row r="6778" spans="1:17">
      <c r="A6778" s="26">
        <v>6777</v>
      </c>
      <c r="B6778" s="27" t="s">
        <v>35995</v>
      </c>
      <c r="C6778" s="28"/>
      <c r="D6778" s="18" t="s">
        <v>36082</v>
      </c>
      <c r="E6778" s="18" t="s">
        <v>36083</v>
      </c>
      <c r="F6778" s="29">
        <v>461.68</v>
      </c>
      <c r="G6778" s="30" t="s">
        <v>35797</v>
      </c>
      <c r="H6778" s="18" t="s">
        <v>17</v>
      </c>
      <c r="I6778" s="18" t="s">
        <v>35660</v>
      </c>
      <c r="J6778" s="18" t="str">
        <f t="shared" si="623"/>
        <v>16</v>
      </c>
      <c r="K6778" s="31" t="str">
        <f t="shared" si="624"/>
        <v>16</v>
      </c>
      <c r="L6778" s="31">
        <v>19</v>
      </c>
      <c r="M6778" s="31">
        <f t="shared" si="625"/>
        <v>3</v>
      </c>
      <c r="N6778" s="31">
        <v>10</v>
      </c>
      <c r="O6778" s="31">
        <f t="shared" si="626"/>
        <v>7</v>
      </c>
      <c r="P6778" s="32">
        <f t="shared" si="627"/>
        <v>46.167999999999999</v>
      </c>
      <c r="Q6778" s="33">
        <f t="shared" si="628"/>
        <v>323.17599999999999</v>
      </c>
    </row>
    <row r="6779" spans="1:17">
      <c r="A6779" s="26">
        <v>6778</v>
      </c>
      <c r="B6779" s="27" t="s">
        <v>35995</v>
      </c>
      <c r="C6779" s="28"/>
      <c r="D6779" s="18" t="s">
        <v>36084</v>
      </c>
      <c r="E6779" s="18" t="s">
        <v>36085</v>
      </c>
      <c r="F6779" s="29">
        <v>461.68</v>
      </c>
      <c r="G6779" s="30" t="s">
        <v>35797</v>
      </c>
      <c r="H6779" s="18" t="s">
        <v>17</v>
      </c>
      <c r="I6779" s="18" t="s">
        <v>35660</v>
      </c>
      <c r="J6779" s="18" t="str">
        <f t="shared" si="623"/>
        <v>16</v>
      </c>
      <c r="K6779" s="31" t="str">
        <f t="shared" si="624"/>
        <v>16</v>
      </c>
      <c r="L6779" s="31">
        <v>19</v>
      </c>
      <c r="M6779" s="31">
        <f t="shared" si="625"/>
        <v>3</v>
      </c>
      <c r="N6779" s="31">
        <v>10</v>
      </c>
      <c r="O6779" s="31">
        <f t="shared" si="626"/>
        <v>7</v>
      </c>
      <c r="P6779" s="32">
        <f t="shared" si="627"/>
        <v>46.167999999999999</v>
      </c>
      <c r="Q6779" s="33">
        <f t="shared" si="628"/>
        <v>323.17599999999999</v>
      </c>
    </row>
    <row r="6780" spans="1:17">
      <c r="A6780" s="26">
        <v>6779</v>
      </c>
      <c r="B6780" s="27" t="s">
        <v>35995</v>
      </c>
      <c r="C6780" s="28"/>
      <c r="D6780" s="18" t="s">
        <v>36086</v>
      </c>
      <c r="E6780" s="18" t="s">
        <v>36087</v>
      </c>
      <c r="F6780" s="29">
        <v>461.68</v>
      </c>
      <c r="G6780" s="30" t="s">
        <v>35797</v>
      </c>
      <c r="H6780" s="18" t="s">
        <v>17</v>
      </c>
      <c r="I6780" s="18" t="s">
        <v>35660</v>
      </c>
      <c r="J6780" s="18" t="str">
        <f t="shared" si="623"/>
        <v>16</v>
      </c>
      <c r="K6780" s="31" t="str">
        <f t="shared" si="624"/>
        <v>16</v>
      </c>
      <c r="L6780" s="31">
        <v>19</v>
      </c>
      <c r="M6780" s="31">
        <f t="shared" si="625"/>
        <v>3</v>
      </c>
      <c r="N6780" s="31">
        <v>10</v>
      </c>
      <c r="O6780" s="31">
        <f t="shared" si="626"/>
        <v>7</v>
      </c>
      <c r="P6780" s="32">
        <f t="shared" si="627"/>
        <v>46.167999999999999</v>
      </c>
      <c r="Q6780" s="33">
        <f t="shared" si="628"/>
        <v>323.17599999999999</v>
      </c>
    </row>
    <row r="6781" spans="1:17">
      <c r="A6781" s="26">
        <v>6780</v>
      </c>
      <c r="B6781" s="27" t="s">
        <v>35995</v>
      </c>
      <c r="C6781" s="28"/>
      <c r="D6781" s="18" t="s">
        <v>36088</v>
      </c>
      <c r="E6781" s="18" t="s">
        <v>36089</v>
      </c>
      <c r="F6781" s="29">
        <v>461.68</v>
      </c>
      <c r="G6781" s="30" t="s">
        <v>35797</v>
      </c>
      <c r="H6781" s="18" t="s">
        <v>17</v>
      </c>
      <c r="I6781" s="18" t="s">
        <v>35660</v>
      </c>
      <c r="J6781" s="18" t="str">
        <f t="shared" ref="J6781:J6844" si="629">TEXT(G6781,"aa")</f>
        <v>16</v>
      </c>
      <c r="K6781" s="31" t="str">
        <f t="shared" si="624"/>
        <v>16</v>
      </c>
      <c r="L6781" s="31">
        <v>19</v>
      </c>
      <c r="M6781" s="31">
        <f t="shared" si="625"/>
        <v>3</v>
      </c>
      <c r="N6781" s="31">
        <v>10</v>
      </c>
      <c r="O6781" s="31">
        <f t="shared" si="626"/>
        <v>7</v>
      </c>
      <c r="P6781" s="32">
        <f t="shared" si="627"/>
        <v>46.167999999999999</v>
      </c>
      <c r="Q6781" s="33">
        <f t="shared" si="628"/>
        <v>323.17599999999999</v>
      </c>
    </row>
    <row r="6782" spans="1:17">
      <c r="A6782" s="26">
        <v>6781</v>
      </c>
      <c r="B6782" s="27" t="s">
        <v>35995</v>
      </c>
      <c r="C6782" s="28"/>
      <c r="D6782" s="18" t="s">
        <v>36090</v>
      </c>
      <c r="E6782" s="18" t="s">
        <v>36091</v>
      </c>
      <c r="F6782" s="29">
        <v>461.68</v>
      </c>
      <c r="G6782" s="30" t="s">
        <v>35797</v>
      </c>
      <c r="H6782" s="18" t="s">
        <v>17</v>
      </c>
      <c r="I6782" s="18" t="s">
        <v>35660</v>
      </c>
      <c r="J6782" s="18" t="str">
        <f t="shared" si="629"/>
        <v>16</v>
      </c>
      <c r="K6782" s="31" t="str">
        <f t="shared" si="624"/>
        <v>16</v>
      </c>
      <c r="L6782" s="31">
        <v>19</v>
      </c>
      <c r="M6782" s="31">
        <f t="shared" si="625"/>
        <v>3</v>
      </c>
      <c r="N6782" s="31">
        <v>10</v>
      </c>
      <c r="O6782" s="31">
        <f t="shared" si="626"/>
        <v>7</v>
      </c>
      <c r="P6782" s="32">
        <f t="shared" si="627"/>
        <v>46.167999999999999</v>
      </c>
      <c r="Q6782" s="33">
        <f t="shared" si="628"/>
        <v>323.17599999999999</v>
      </c>
    </row>
    <row r="6783" spans="1:17">
      <c r="A6783" s="26">
        <v>6782</v>
      </c>
      <c r="B6783" s="27" t="s">
        <v>35995</v>
      </c>
      <c r="C6783" s="28"/>
      <c r="D6783" s="18" t="s">
        <v>36092</v>
      </c>
      <c r="E6783" s="18" t="s">
        <v>36093</v>
      </c>
      <c r="F6783" s="29">
        <v>461.68</v>
      </c>
      <c r="G6783" s="30" t="s">
        <v>35797</v>
      </c>
      <c r="H6783" s="18" t="s">
        <v>17</v>
      </c>
      <c r="I6783" s="18" t="s">
        <v>35660</v>
      </c>
      <c r="J6783" s="18" t="str">
        <f t="shared" si="629"/>
        <v>16</v>
      </c>
      <c r="K6783" s="31" t="str">
        <f t="shared" si="624"/>
        <v>16</v>
      </c>
      <c r="L6783" s="31">
        <v>19</v>
      </c>
      <c r="M6783" s="31">
        <f t="shared" si="625"/>
        <v>3</v>
      </c>
      <c r="N6783" s="31">
        <v>10</v>
      </c>
      <c r="O6783" s="31">
        <f t="shared" si="626"/>
        <v>7</v>
      </c>
      <c r="P6783" s="32">
        <f t="shared" si="627"/>
        <v>46.167999999999999</v>
      </c>
      <c r="Q6783" s="33">
        <f t="shared" si="628"/>
        <v>323.17599999999999</v>
      </c>
    </row>
    <row r="6784" spans="1:17">
      <c r="A6784" s="26">
        <v>6783</v>
      </c>
      <c r="B6784" s="27" t="s">
        <v>35995</v>
      </c>
      <c r="C6784" s="28"/>
      <c r="D6784" s="18" t="s">
        <v>36094</v>
      </c>
      <c r="E6784" s="18" t="s">
        <v>36095</v>
      </c>
      <c r="F6784" s="29">
        <v>461.68</v>
      </c>
      <c r="G6784" s="30" t="s">
        <v>35797</v>
      </c>
      <c r="H6784" s="18" t="s">
        <v>17</v>
      </c>
      <c r="I6784" s="18" t="s">
        <v>35660</v>
      </c>
      <c r="J6784" s="18" t="str">
        <f t="shared" si="629"/>
        <v>16</v>
      </c>
      <c r="K6784" s="31" t="str">
        <f t="shared" si="624"/>
        <v>16</v>
      </c>
      <c r="L6784" s="31">
        <v>19</v>
      </c>
      <c r="M6784" s="31">
        <f t="shared" si="625"/>
        <v>3</v>
      </c>
      <c r="N6784" s="31">
        <v>10</v>
      </c>
      <c r="O6784" s="31">
        <f t="shared" si="626"/>
        <v>7</v>
      </c>
      <c r="P6784" s="32">
        <f t="shared" si="627"/>
        <v>46.167999999999999</v>
      </c>
      <c r="Q6784" s="33">
        <f t="shared" si="628"/>
        <v>323.17599999999999</v>
      </c>
    </row>
    <row r="6785" spans="1:17">
      <c r="A6785" s="26">
        <v>6784</v>
      </c>
      <c r="B6785" s="27" t="s">
        <v>35995</v>
      </c>
      <c r="C6785" s="28"/>
      <c r="D6785" s="18" t="s">
        <v>36096</v>
      </c>
      <c r="E6785" s="18" t="s">
        <v>36097</v>
      </c>
      <c r="F6785" s="29">
        <v>461.68</v>
      </c>
      <c r="G6785" s="30" t="s">
        <v>35797</v>
      </c>
      <c r="H6785" s="18" t="s">
        <v>17</v>
      </c>
      <c r="I6785" s="18" t="s">
        <v>35660</v>
      </c>
      <c r="J6785" s="18" t="str">
        <f t="shared" si="629"/>
        <v>16</v>
      </c>
      <c r="K6785" s="31" t="str">
        <f t="shared" si="624"/>
        <v>16</v>
      </c>
      <c r="L6785" s="31">
        <v>19</v>
      </c>
      <c r="M6785" s="31">
        <f t="shared" si="625"/>
        <v>3</v>
      </c>
      <c r="N6785" s="31">
        <v>10</v>
      </c>
      <c r="O6785" s="31">
        <f t="shared" si="626"/>
        <v>7</v>
      </c>
      <c r="P6785" s="32">
        <f t="shared" si="627"/>
        <v>46.167999999999999</v>
      </c>
      <c r="Q6785" s="33">
        <f t="shared" si="628"/>
        <v>323.17599999999999</v>
      </c>
    </row>
    <row r="6786" spans="1:17">
      <c r="A6786" s="26">
        <v>6785</v>
      </c>
      <c r="B6786" s="27" t="s">
        <v>35995</v>
      </c>
      <c r="C6786" s="28"/>
      <c r="D6786" s="18" t="s">
        <v>36098</v>
      </c>
      <c r="E6786" s="18" t="s">
        <v>36099</v>
      </c>
      <c r="F6786" s="29">
        <v>461.68</v>
      </c>
      <c r="G6786" s="30" t="s">
        <v>35797</v>
      </c>
      <c r="H6786" s="18" t="s">
        <v>17</v>
      </c>
      <c r="I6786" s="18" t="s">
        <v>35660</v>
      </c>
      <c r="J6786" s="18" t="str">
        <f t="shared" si="629"/>
        <v>16</v>
      </c>
      <c r="K6786" s="31" t="str">
        <f t="shared" si="624"/>
        <v>16</v>
      </c>
      <c r="L6786" s="31">
        <v>19</v>
      </c>
      <c r="M6786" s="31">
        <f t="shared" si="625"/>
        <v>3</v>
      </c>
      <c r="N6786" s="31">
        <v>10</v>
      </c>
      <c r="O6786" s="31">
        <f t="shared" si="626"/>
        <v>7</v>
      </c>
      <c r="P6786" s="32">
        <f t="shared" si="627"/>
        <v>46.167999999999999</v>
      </c>
      <c r="Q6786" s="33">
        <f t="shared" si="628"/>
        <v>323.17599999999999</v>
      </c>
    </row>
    <row r="6787" spans="1:17">
      <c r="A6787" s="26">
        <v>6786</v>
      </c>
      <c r="B6787" s="27" t="s">
        <v>35995</v>
      </c>
      <c r="C6787" s="28"/>
      <c r="D6787" s="18" t="s">
        <v>36100</v>
      </c>
      <c r="E6787" s="18" t="s">
        <v>36101</v>
      </c>
      <c r="F6787" s="29">
        <v>461.68</v>
      </c>
      <c r="G6787" s="30" t="s">
        <v>35797</v>
      </c>
      <c r="H6787" s="18" t="s">
        <v>17</v>
      </c>
      <c r="I6787" s="18" t="s">
        <v>35660</v>
      </c>
      <c r="J6787" s="18" t="str">
        <f t="shared" si="629"/>
        <v>16</v>
      </c>
      <c r="K6787" s="31" t="str">
        <f t="shared" si="624"/>
        <v>16</v>
      </c>
      <c r="L6787" s="31">
        <v>19</v>
      </c>
      <c r="M6787" s="31">
        <f t="shared" si="625"/>
        <v>3</v>
      </c>
      <c r="N6787" s="31">
        <v>10</v>
      </c>
      <c r="O6787" s="31">
        <f t="shared" si="626"/>
        <v>7</v>
      </c>
      <c r="P6787" s="32">
        <f t="shared" si="627"/>
        <v>46.167999999999999</v>
      </c>
      <c r="Q6787" s="33">
        <f t="shared" si="628"/>
        <v>323.17599999999999</v>
      </c>
    </row>
    <row r="6788" spans="1:17">
      <c r="A6788" s="26">
        <v>6787</v>
      </c>
      <c r="B6788" s="27" t="s">
        <v>35995</v>
      </c>
      <c r="C6788" s="28"/>
      <c r="D6788" s="18" t="s">
        <v>36102</v>
      </c>
      <c r="E6788" s="18" t="s">
        <v>36103</v>
      </c>
      <c r="F6788" s="29">
        <v>461.68</v>
      </c>
      <c r="G6788" s="30" t="s">
        <v>35797</v>
      </c>
      <c r="H6788" s="18" t="s">
        <v>17</v>
      </c>
      <c r="I6788" s="18" t="s">
        <v>35660</v>
      </c>
      <c r="J6788" s="18" t="str">
        <f t="shared" si="629"/>
        <v>16</v>
      </c>
      <c r="K6788" s="31" t="str">
        <f t="shared" si="624"/>
        <v>16</v>
      </c>
      <c r="L6788" s="31">
        <v>19</v>
      </c>
      <c r="M6788" s="31">
        <f t="shared" si="625"/>
        <v>3</v>
      </c>
      <c r="N6788" s="31">
        <v>10</v>
      </c>
      <c r="O6788" s="31">
        <f t="shared" si="626"/>
        <v>7</v>
      </c>
      <c r="P6788" s="32">
        <f t="shared" si="627"/>
        <v>46.167999999999999</v>
      </c>
      <c r="Q6788" s="33">
        <f t="shared" si="628"/>
        <v>323.17599999999999</v>
      </c>
    </row>
    <row r="6789" spans="1:17">
      <c r="A6789" s="26">
        <v>6788</v>
      </c>
      <c r="B6789" s="27" t="s">
        <v>35995</v>
      </c>
      <c r="C6789" s="28"/>
      <c r="D6789" s="18" t="s">
        <v>36104</v>
      </c>
      <c r="E6789" s="18" t="s">
        <v>36105</v>
      </c>
      <c r="F6789" s="29">
        <v>461.68</v>
      </c>
      <c r="G6789" s="30" t="s">
        <v>35797</v>
      </c>
      <c r="H6789" s="18" t="s">
        <v>17</v>
      </c>
      <c r="I6789" s="18" t="s">
        <v>35660</v>
      </c>
      <c r="J6789" s="18" t="str">
        <f t="shared" si="629"/>
        <v>16</v>
      </c>
      <c r="K6789" s="31" t="str">
        <f t="shared" si="624"/>
        <v>16</v>
      </c>
      <c r="L6789" s="31">
        <v>19</v>
      </c>
      <c r="M6789" s="31">
        <f t="shared" si="625"/>
        <v>3</v>
      </c>
      <c r="N6789" s="31">
        <v>10</v>
      </c>
      <c r="O6789" s="31">
        <f t="shared" si="626"/>
        <v>7</v>
      </c>
      <c r="P6789" s="32">
        <f t="shared" si="627"/>
        <v>46.167999999999999</v>
      </c>
      <c r="Q6789" s="33">
        <f t="shared" si="628"/>
        <v>323.17599999999999</v>
      </c>
    </row>
    <row r="6790" spans="1:17">
      <c r="A6790" s="26">
        <v>6789</v>
      </c>
      <c r="B6790" s="27" t="s">
        <v>35995</v>
      </c>
      <c r="C6790" s="28"/>
      <c r="D6790" s="18" t="s">
        <v>36106</v>
      </c>
      <c r="E6790" s="18" t="s">
        <v>36107</v>
      </c>
      <c r="F6790" s="29">
        <v>461.68</v>
      </c>
      <c r="G6790" s="30" t="s">
        <v>35797</v>
      </c>
      <c r="H6790" s="18" t="s">
        <v>17</v>
      </c>
      <c r="I6790" s="18" t="s">
        <v>35660</v>
      </c>
      <c r="J6790" s="18" t="str">
        <f t="shared" si="629"/>
        <v>16</v>
      </c>
      <c r="K6790" s="31" t="str">
        <f t="shared" si="624"/>
        <v>16</v>
      </c>
      <c r="L6790" s="31">
        <v>19</v>
      </c>
      <c r="M6790" s="31">
        <f t="shared" si="625"/>
        <v>3</v>
      </c>
      <c r="N6790" s="31">
        <v>10</v>
      </c>
      <c r="O6790" s="31">
        <f t="shared" si="626"/>
        <v>7</v>
      </c>
      <c r="P6790" s="32">
        <f t="shared" si="627"/>
        <v>46.167999999999999</v>
      </c>
      <c r="Q6790" s="33">
        <f t="shared" si="628"/>
        <v>323.17599999999999</v>
      </c>
    </row>
    <row r="6791" spans="1:17">
      <c r="A6791" s="26">
        <v>6790</v>
      </c>
      <c r="B6791" s="27" t="s">
        <v>35995</v>
      </c>
      <c r="C6791" s="28"/>
      <c r="D6791" s="18" t="s">
        <v>36108</v>
      </c>
      <c r="E6791" s="18" t="s">
        <v>36109</v>
      </c>
      <c r="F6791" s="29">
        <v>461.68</v>
      </c>
      <c r="G6791" s="30" t="s">
        <v>35797</v>
      </c>
      <c r="H6791" s="18" t="s">
        <v>17</v>
      </c>
      <c r="I6791" s="18" t="s">
        <v>35660</v>
      </c>
      <c r="J6791" s="18" t="str">
        <f t="shared" si="629"/>
        <v>16</v>
      </c>
      <c r="K6791" s="31" t="str">
        <f t="shared" si="624"/>
        <v>16</v>
      </c>
      <c r="L6791" s="31">
        <v>19</v>
      </c>
      <c r="M6791" s="31">
        <f t="shared" si="625"/>
        <v>3</v>
      </c>
      <c r="N6791" s="31">
        <v>10</v>
      </c>
      <c r="O6791" s="31">
        <f t="shared" si="626"/>
        <v>7</v>
      </c>
      <c r="P6791" s="32">
        <f t="shared" si="627"/>
        <v>46.167999999999999</v>
      </c>
      <c r="Q6791" s="33">
        <f t="shared" si="628"/>
        <v>323.17599999999999</v>
      </c>
    </row>
    <row r="6792" spans="1:17">
      <c r="A6792" s="26">
        <v>6791</v>
      </c>
      <c r="B6792" s="27" t="s">
        <v>35995</v>
      </c>
      <c r="C6792" s="28"/>
      <c r="D6792" s="18" t="s">
        <v>36110</v>
      </c>
      <c r="E6792" s="18" t="s">
        <v>36111</v>
      </c>
      <c r="F6792" s="29">
        <v>461.68</v>
      </c>
      <c r="G6792" s="30" t="s">
        <v>35797</v>
      </c>
      <c r="H6792" s="18" t="s">
        <v>17</v>
      </c>
      <c r="I6792" s="18" t="s">
        <v>35660</v>
      </c>
      <c r="J6792" s="18" t="str">
        <f t="shared" si="629"/>
        <v>16</v>
      </c>
      <c r="K6792" s="31" t="str">
        <f t="shared" si="624"/>
        <v>16</v>
      </c>
      <c r="L6792" s="31">
        <v>19</v>
      </c>
      <c r="M6792" s="31">
        <f t="shared" si="625"/>
        <v>3</v>
      </c>
      <c r="N6792" s="31">
        <v>10</v>
      </c>
      <c r="O6792" s="31">
        <f t="shared" si="626"/>
        <v>7</v>
      </c>
      <c r="P6792" s="32">
        <f t="shared" si="627"/>
        <v>46.167999999999999</v>
      </c>
      <c r="Q6792" s="33">
        <f t="shared" si="628"/>
        <v>323.17599999999999</v>
      </c>
    </row>
    <row r="6793" spans="1:17">
      <c r="A6793" s="26">
        <v>6792</v>
      </c>
      <c r="B6793" s="27" t="s">
        <v>35995</v>
      </c>
      <c r="C6793" s="28"/>
      <c r="D6793" s="18" t="s">
        <v>36112</v>
      </c>
      <c r="E6793" s="18" t="s">
        <v>36113</v>
      </c>
      <c r="F6793" s="29">
        <v>461.68</v>
      </c>
      <c r="G6793" s="30" t="s">
        <v>35797</v>
      </c>
      <c r="H6793" s="18" t="s">
        <v>17</v>
      </c>
      <c r="I6793" s="18" t="s">
        <v>35660</v>
      </c>
      <c r="J6793" s="18" t="str">
        <f t="shared" si="629"/>
        <v>16</v>
      </c>
      <c r="K6793" s="31" t="str">
        <f t="shared" si="624"/>
        <v>16</v>
      </c>
      <c r="L6793" s="31">
        <v>19</v>
      </c>
      <c r="M6793" s="31">
        <f t="shared" si="625"/>
        <v>3</v>
      </c>
      <c r="N6793" s="31">
        <v>10</v>
      </c>
      <c r="O6793" s="31">
        <f t="shared" si="626"/>
        <v>7</v>
      </c>
      <c r="P6793" s="32">
        <f t="shared" si="627"/>
        <v>46.167999999999999</v>
      </c>
      <c r="Q6793" s="33">
        <f t="shared" si="628"/>
        <v>323.17599999999999</v>
      </c>
    </row>
    <row r="6794" spans="1:17">
      <c r="A6794" s="26">
        <v>6793</v>
      </c>
      <c r="B6794" s="27" t="s">
        <v>35995</v>
      </c>
      <c r="C6794" s="28"/>
      <c r="D6794" s="18" t="s">
        <v>36114</v>
      </c>
      <c r="E6794" s="18" t="s">
        <v>36115</v>
      </c>
      <c r="F6794" s="29">
        <v>461.68</v>
      </c>
      <c r="G6794" s="30" t="s">
        <v>35797</v>
      </c>
      <c r="H6794" s="18" t="s">
        <v>17</v>
      </c>
      <c r="I6794" s="18" t="s">
        <v>35660</v>
      </c>
      <c r="J6794" s="18" t="str">
        <f t="shared" si="629"/>
        <v>16</v>
      </c>
      <c r="K6794" s="31" t="str">
        <f t="shared" si="624"/>
        <v>16</v>
      </c>
      <c r="L6794" s="31">
        <v>19</v>
      </c>
      <c r="M6794" s="31">
        <f t="shared" si="625"/>
        <v>3</v>
      </c>
      <c r="N6794" s="31">
        <v>10</v>
      </c>
      <c r="O6794" s="31">
        <f t="shared" si="626"/>
        <v>7</v>
      </c>
      <c r="P6794" s="32">
        <f t="shared" si="627"/>
        <v>46.167999999999999</v>
      </c>
      <c r="Q6794" s="33">
        <f t="shared" si="628"/>
        <v>323.17599999999999</v>
      </c>
    </row>
    <row r="6795" spans="1:17">
      <c r="A6795" s="26">
        <v>6794</v>
      </c>
      <c r="B6795" s="27" t="s">
        <v>35995</v>
      </c>
      <c r="C6795" s="28"/>
      <c r="D6795" s="18" t="s">
        <v>36116</v>
      </c>
      <c r="E6795" s="18" t="s">
        <v>36117</v>
      </c>
      <c r="F6795" s="29">
        <v>461.68</v>
      </c>
      <c r="G6795" s="30" t="s">
        <v>35797</v>
      </c>
      <c r="H6795" s="18" t="s">
        <v>17</v>
      </c>
      <c r="I6795" s="18" t="s">
        <v>35660</v>
      </c>
      <c r="J6795" s="18" t="str">
        <f t="shared" si="629"/>
        <v>16</v>
      </c>
      <c r="K6795" s="31" t="str">
        <f t="shared" si="624"/>
        <v>16</v>
      </c>
      <c r="L6795" s="31">
        <v>19</v>
      </c>
      <c r="M6795" s="31">
        <f t="shared" si="625"/>
        <v>3</v>
      </c>
      <c r="N6795" s="31">
        <v>10</v>
      </c>
      <c r="O6795" s="31">
        <f t="shared" si="626"/>
        <v>7</v>
      </c>
      <c r="P6795" s="32">
        <f t="shared" si="627"/>
        <v>46.167999999999999</v>
      </c>
      <c r="Q6795" s="33">
        <f t="shared" si="628"/>
        <v>323.17599999999999</v>
      </c>
    </row>
    <row r="6796" spans="1:17">
      <c r="A6796" s="26">
        <v>6795</v>
      </c>
      <c r="B6796" s="27" t="s">
        <v>35995</v>
      </c>
      <c r="C6796" s="28"/>
      <c r="D6796" s="18" t="s">
        <v>36118</v>
      </c>
      <c r="E6796" s="18" t="s">
        <v>36119</v>
      </c>
      <c r="F6796" s="29">
        <v>461.68</v>
      </c>
      <c r="G6796" s="30" t="s">
        <v>35797</v>
      </c>
      <c r="H6796" s="18" t="s">
        <v>17</v>
      </c>
      <c r="I6796" s="18" t="s">
        <v>35660</v>
      </c>
      <c r="J6796" s="18" t="str">
        <f t="shared" si="629"/>
        <v>16</v>
      </c>
      <c r="K6796" s="31" t="str">
        <f t="shared" si="624"/>
        <v>16</v>
      </c>
      <c r="L6796" s="31">
        <v>19</v>
      </c>
      <c r="M6796" s="31">
        <f t="shared" si="625"/>
        <v>3</v>
      </c>
      <c r="N6796" s="31">
        <v>10</v>
      </c>
      <c r="O6796" s="31">
        <f t="shared" si="626"/>
        <v>7</v>
      </c>
      <c r="P6796" s="32">
        <f t="shared" si="627"/>
        <v>46.167999999999999</v>
      </c>
      <c r="Q6796" s="33">
        <f t="shared" si="628"/>
        <v>323.17599999999999</v>
      </c>
    </row>
    <row r="6797" spans="1:17">
      <c r="A6797" s="26">
        <v>6796</v>
      </c>
      <c r="B6797" s="27" t="s">
        <v>35995</v>
      </c>
      <c r="C6797" s="28"/>
      <c r="D6797" s="18" t="s">
        <v>36120</v>
      </c>
      <c r="E6797" s="18" t="s">
        <v>36121</v>
      </c>
      <c r="F6797" s="29">
        <v>461.68</v>
      </c>
      <c r="G6797" s="30" t="s">
        <v>35797</v>
      </c>
      <c r="H6797" s="18" t="s">
        <v>17</v>
      </c>
      <c r="I6797" s="18" t="s">
        <v>35660</v>
      </c>
      <c r="J6797" s="18" t="str">
        <f t="shared" si="629"/>
        <v>16</v>
      </c>
      <c r="K6797" s="31" t="str">
        <f t="shared" si="624"/>
        <v>16</v>
      </c>
      <c r="L6797" s="31">
        <v>19</v>
      </c>
      <c r="M6797" s="31">
        <f t="shared" si="625"/>
        <v>3</v>
      </c>
      <c r="N6797" s="31">
        <v>10</v>
      </c>
      <c r="O6797" s="31">
        <f t="shared" si="626"/>
        <v>7</v>
      </c>
      <c r="P6797" s="32">
        <f t="shared" si="627"/>
        <v>46.167999999999999</v>
      </c>
      <c r="Q6797" s="33">
        <f t="shared" si="628"/>
        <v>323.17599999999999</v>
      </c>
    </row>
    <row r="6798" spans="1:17">
      <c r="A6798" s="26">
        <v>6797</v>
      </c>
      <c r="B6798" s="27" t="s">
        <v>35995</v>
      </c>
      <c r="C6798" s="28"/>
      <c r="D6798" s="18" t="s">
        <v>36122</v>
      </c>
      <c r="E6798" s="18" t="s">
        <v>36123</v>
      </c>
      <c r="F6798" s="29">
        <v>461.68</v>
      </c>
      <c r="G6798" s="30" t="s">
        <v>35797</v>
      </c>
      <c r="H6798" s="18" t="s">
        <v>17</v>
      </c>
      <c r="I6798" s="18" t="s">
        <v>35660</v>
      </c>
      <c r="J6798" s="18" t="str">
        <f t="shared" si="629"/>
        <v>16</v>
      </c>
      <c r="K6798" s="31" t="str">
        <f t="shared" si="624"/>
        <v>16</v>
      </c>
      <c r="L6798" s="31">
        <v>19</v>
      </c>
      <c r="M6798" s="31">
        <f t="shared" si="625"/>
        <v>3</v>
      </c>
      <c r="N6798" s="31">
        <v>10</v>
      </c>
      <c r="O6798" s="31">
        <f t="shared" si="626"/>
        <v>7</v>
      </c>
      <c r="P6798" s="32">
        <f t="shared" si="627"/>
        <v>46.167999999999999</v>
      </c>
      <c r="Q6798" s="33">
        <f t="shared" si="628"/>
        <v>323.17599999999999</v>
      </c>
    </row>
    <row r="6799" spans="1:17">
      <c r="A6799" s="26">
        <v>6798</v>
      </c>
      <c r="B6799" s="27" t="s">
        <v>35995</v>
      </c>
      <c r="C6799" s="28"/>
      <c r="D6799" s="18" t="s">
        <v>36124</v>
      </c>
      <c r="E6799" s="18" t="s">
        <v>36125</v>
      </c>
      <c r="F6799" s="29">
        <v>461.68</v>
      </c>
      <c r="G6799" s="30" t="s">
        <v>35797</v>
      </c>
      <c r="H6799" s="18" t="s">
        <v>17</v>
      </c>
      <c r="I6799" s="18" t="s">
        <v>35660</v>
      </c>
      <c r="J6799" s="18" t="str">
        <f t="shared" si="629"/>
        <v>16</v>
      </c>
      <c r="K6799" s="31" t="str">
        <f t="shared" si="624"/>
        <v>16</v>
      </c>
      <c r="L6799" s="31">
        <v>19</v>
      </c>
      <c r="M6799" s="31">
        <f t="shared" si="625"/>
        <v>3</v>
      </c>
      <c r="N6799" s="31">
        <v>10</v>
      </c>
      <c r="O6799" s="31">
        <f t="shared" si="626"/>
        <v>7</v>
      </c>
      <c r="P6799" s="32">
        <f t="shared" si="627"/>
        <v>46.167999999999999</v>
      </c>
      <c r="Q6799" s="33">
        <f t="shared" si="628"/>
        <v>323.17599999999999</v>
      </c>
    </row>
    <row r="6800" spans="1:17">
      <c r="A6800" s="26">
        <v>6799</v>
      </c>
      <c r="B6800" s="27" t="s">
        <v>35995</v>
      </c>
      <c r="C6800" s="28"/>
      <c r="D6800" s="18" t="s">
        <v>36126</v>
      </c>
      <c r="E6800" s="18" t="s">
        <v>36127</v>
      </c>
      <c r="F6800" s="29">
        <v>461.68</v>
      </c>
      <c r="G6800" s="30" t="s">
        <v>35797</v>
      </c>
      <c r="H6800" s="18" t="s">
        <v>17</v>
      </c>
      <c r="I6800" s="18" t="s">
        <v>35660</v>
      </c>
      <c r="J6800" s="18" t="str">
        <f t="shared" si="629"/>
        <v>16</v>
      </c>
      <c r="K6800" s="31" t="str">
        <f t="shared" si="624"/>
        <v>16</v>
      </c>
      <c r="L6800" s="31">
        <v>19</v>
      </c>
      <c r="M6800" s="31">
        <f t="shared" si="625"/>
        <v>3</v>
      </c>
      <c r="N6800" s="31">
        <v>10</v>
      </c>
      <c r="O6800" s="31">
        <f t="shared" si="626"/>
        <v>7</v>
      </c>
      <c r="P6800" s="32">
        <f t="shared" si="627"/>
        <v>46.167999999999999</v>
      </c>
      <c r="Q6800" s="33">
        <f t="shared" si="628"/>
        <v>323.17599999999999</v>
      </c>
    </row>
    <row r="6801" spans="1:17">
      <c r="A6801" s="26">
        <v>6800</v>
      </c>
      <c r="B6801" s="27" t="s">
        <v>35995</v>
      </c>
      <c r="C6801" s="28"/>
      <c r="D6801" s="18" t="s">
        <v>36128</v>
      </c>
      <c r="E6801" s="18" t="s">
        <v>36129</v>
      </c>
      <c r="F6801" s="29">
        <v>461.68</v>
      </c>
      <c r="G6801" s="30" t="s">
        <v>35797</v>
      </c>
      <c r="H6801" s="18" t="s">
        <v>17</v>
      </c>
      <c r="I6801" s="18" t="s">
        <v>35660</v>
      </c>
      <c r="J6801" s="18" t="str">
        <f t="shared" si="629"/>
        <v>16</v>
      </c>
      <c r="K6801" s="31" t="str">
        <f t="shared" si="624"/>
        <v>16</v>
      </c>
      <c r="L6801" s="31">
        <v>19</v>
      </c>
      <c r="M6801" s="31">
        <f t="shared" si="625"/>
        <v>3</v>
      </c>
      <c r="N6801" s="31">
        <v>10</v>
      </c>
      <c r="O6801" s="31">
        <f t="shared" si="626"/>
        <v>7</v>
      </c>
      <c r="P6801" s="32">
        <f t="shared" si="627"/>
        <v>46.167999999999999</v>
      </c>
      <c r="Q6801" s="33">
        <f t="shared" si="628"/>
        <v>323.17599999999999</v>
      </c>
    </row>
    <row r="6802" spans="1:17">
      <c r="A6802" s="26">
        <v>6801</v>
      </c>
      <c r="B6802" s="27" t="s">
        <v>35995</v>
      </c>
      <c r="C6802" s="28"/>
      <c r="D6802" s="18" t="s">
        <v>36130</v>
      </c>
      <c r="E6802" s="18" t="s">
        <v>36131</v>
      </c>
      <c r="F6802" s="29">
        <v>461.68</v>
      </c>
      <c r="G6802" s="30" t="s">
        <v>35797</v>
      </c>
      <c r="H6802" s="18" t="s">
        <v>17</v>
      </c>
      <c r="I6802" s="18" t="s">
        <v>35660</v>
      </c>
      <c r="J6802" s="18" t="str">
        <f t="shared" si="629"/>
        <v>16</v>
      </c>
      <c r="K6802" s="31" t="str">
        <f t="shared" si="624"/>
        <v>16</v>
      </c>
      <c r="L6802" s="31">
        <v>19</v>
      </c>
      <c r="M6802" s="31">
        <f t="shared" si="625"/>
        <v>3</v>
      </c>
      <c r="N6802" s="31">
        <v>10</v>
      </c>
      <c r="O6802" s="31">
        <f t="shared" si="626"/>
        <v>7</v>
      </c>
      <c r="P6802" s="32">
        <f t="shared" si="627"/>
        <v>46.167999999999999</v>
      </c>
      <c r="Q6802" s="33">
        <f t="shared" si="628"/>
        <v>323.17599999999999</v>
      </c>
    </row>
    <row r="6803" spans="1:17">
      <c r="A6803" s="26">
        <v>6802</v>
      </c>
      <c r="B6803" s="27" t="s">
        <v>35995</v>
      </c>
      <c r="C6803" s="28"/>
      <c r="D6803" s="18" t="s">
        <v>36132</v>
      </c>
      <c r="E6803" s="18" t="s">
        <v>36133</v>
      </c>
      <c r="F6803" s="29">
        <v>461.68</v>
      </c>
      <c r="G6803" s="30" t="s">
        <v>35797</v>
      </c>
      <c r="H6803" s="18" t="s">
        <v>17</v>
      </c>
      <c r="I6803" s="18" t="s">
        <v>35660</v>
      </c>
      <c r="J6803" s="18" t="str">
        <f t="shared" si="629"/>
        <v>16</v>
      </c>
      <c r="K6803" s="31" t="str">
        <f t="shared" si="624"/>
        <v>16</v>
      </c>
      <c r="L6803" s="31">
        <v>19</v>
      </c>
      <c r="M6803" s="31">
        <f t="shared" si="625"/>
        <v>3</v>
      </c>
      <c r="N6803" s="31">
        <v>10</v>
      </c>
      <c r="O6803" s="31">
        <f t="shared" si="626"/>
        <v>7</v>
      </c>
      <c r="P6803" s="32">
        <f t="shared" si="627"/>
        <v>46.167999999999999</v>
      </c>
      <c r="Q6803" s="33">
        <f t="shared" si="628"/>
        <v>323.17599999999999</v>
      </c>
    </row>
    <row r="6804" spans="1:17">
      <c r="A6804" s="26">
        <v>6803</v>
      </c>
      <c r="B6804" s="27" t="s">
        <v>35995</v>
      </c>
      <c r="C6804" s="28"/>
      <c r="D6804" s="18" t="s">
        <v>36134</v>
      </c>
      <c r="E6804" s="18" t="s">
        <v>36135</v>
      </c>
      <c r="F6804" s="29">
        <v>461.68</v>
      </c>
      <c r="G6804" s="30" t="s">
        <v>35797</v>
      </c>
      <c r="H6804" s="18" t="s">
        <v>17</v>
      </c>
      <c r="I6804" s="18" t="s">
        <v>35660</v>
      </c>
      <c r="J6804" s="18" t="str">
        <f t="shared" si="629"/>
        <v>16</v>
      </c>
      <c r="K6804" s="31" t="str">
        <f t="shared" si="624"/>
        <v>16</v>
      </c>
      <c r="L6804" s="31">
        <v>19</v>
      </c>
      <c r="M6804" s="31">
        <f t="shared" si="625"/>
        <v>3</v>
      </c>
      <c r="N6804" s="31">
        <v>10</v>
      </c>
      <c r="O6804" s="31">
        <f t="shared" si="626"/>
        <v>7</v>
      </c>
      <c r="P6804" s="32">
        <f t="shared" si="627"/>
        <v>46.167999999999999</v>
      </c>
      <c r="Q6804" s="33">
        <f t="shared" si="628"/>
        <v>323.17599999999999</v>
      </c>
    </row>
    <row r="6805" spans="1:17">
      <c r="A6805" s="26">
        <v>6804</v>
      </c>
      <c r="B6805" s="27" t="s">
        <v>35995</v>
      </c>
      <c r="C6805" s="28"/>
      <c r="D6805" s="18" t="s">
        <v>36136</v>
      </c>
      <c r="E6805" s="18" t="s">
        <v>36137</v>
      </c>
      <c r="F6805" s="29">
        <v>461.68</v>
      </c>
      <c r="G6805" s="30" t="s">
        <v>35797</v>
      </c>
      <c r="H6805" s="18" t="s">
        <v>17</v>
      </c>
      <c r="I6805" s="18" t="s">
        <v>35660</v>
      </c>
      <c r="J6805" s="18" t="str">
        <f t="shared" si="629"/>
        <v>16</v>
      </c>
      <c r="K6805" s="31" t="str">
        <f t="shared" si="624"/>
        <v>16</v>
      </c>
      <c r="L6805" s="31">
        <v>19</v>
      </c>
      <c r="M6805" s="31">
        <f t="shared" si="625"/>
        <v>3</v>
      </c>
      <c r="N6805" s="31">
        <v>10</v>
      </c>
      <c r="O6805" s="31">
        <f t="shared" si="626"/>
        <v>7</v>
      </c>
      <c r="P6805" s="32">
        <f t="shared" si="627"/>
        <v>46.167999999999999</v>
      </c>
      <c r="Q6805" s="33">
        <f t="shared" si="628"/>
        <v>323.17599999999999</v>
      </c>
    </row>
    <row r="6806" spans="1:17">
      <c r="A6806" s="26">
        <v>6805</v>
      </c>
      <c r="B6806" s="27" t="s">
        <v>35995</v>
      </c>
      <c r="C6806" s="28"/>
      <c r="D6806" s="18" t="s">
        <v>36138</v>
      </c>
      <c r="E6806" s="18" t="s">
        <v>36139</v>
      </c>
      <c r="F6806" s="29">
        <v>461.68</v>
      </c>
      <c r="G6806" s="30" t="s">
        <v>35797</v>
      </c>
      <c r="H6806" s="18" t="s">
        <v>17</v>
      </c>
      <c r="I6806" s="18" t="s">
        <v>35660</v>
      </c>
      <c r="J6806" s="18" t="str">
        <f t="shared" si="629"/>
        <v>16</v>
      </c>
      <c r="K6806" s="31" t="str">
        <f t="shared" si="624"/>
        <v>16</v>
      </c>
      <c r="L6806" s="31">
        <v>19</v>
      </c>
      <c r="M6806" s="31">
        <f t="shared" si="625"/>
        <v>3</v>
      </c>
      <c r="N6806" s="31">
        <v>10</v>
      </c>
      <c r="O6806" s="31">
        <f t="shared" si="626"/>
        <v>7</v>
      </c>
      <c r="P6806" s="32">
        <f t="shared" si="627"/>
        <v>46.167999999999999</v>
      </c>
      <c r="Q6806" s="33">
        <f t="shared" si="628"/>
        <v>323.17599999999999</v>
      </c>
    </row>
    <row r="6807" spans="1:17">
      <c r="A6807" s="26">
        <v>6806</v>
      </c>
      <c r="B6807" s="27" t="s">
        <v>35995</v>
      </c>
      <c r="C6807" s="28"/>
      <c r="D6807" s="18" t="s">
        <v>36140</v>
      </c>
      <c r="E6807" s="18" t="s">
        <v>36141</v>
      </c>
      <c r="F6807" s="29">
        <v>461.68</v>
      </c>
      <c r="G6807" s="30" t="s">
        <v>35797</v>
      </c>
      <c r="H6807" s="18" t="s">
        <v>17</v>
      </c>
      <c r="I6807" s="18" t="s">
        <v>35660</v>
      </c>
      <c r="J6807" s="18" t="str">
        <f t="shared" si="629"/>
        <v>16</v>
      </c>
      <c r="K6807" s="31" t="str">
        <f t="shared" si="624"/>
        <v>16</v>
      </c>
      <c r="L6807" s="31">
        <v>19</v>
      </c>
      <c r="M6807" s="31">
        <f t="shared" si="625"/>
        <v>3</v>
      </c>
      <c r="N6807" s="31">
        <v>10</v>
      </c>
      <c r="O6807" s="31">
        <f t="shared" si="626"/>
        <v>7</v>
      </c>
      <c r="P6807" s="32">
        <f t="shared" si="627"/>
        <v>46.167999999999999</v>
      </c>
      <c r="Q6807" s="33">
        <f t="shared" si="628"/>
        <v>323.17599999999999</v>
      </c>
    </row>
    <row r="6808" spans="1:17">
      <c r="A6808" s="26">
        <v>6807</v>
      </c>
      <c r="B6808" s="27" t="s">
        <v>35995</v>
      </c>
      <c r="C6808" s="28"/>
      <c r="D6808" s="18" t="s">
        <v>36142</v>
      </c>
      <c r="E6808" s="18" t="s">
        <v>36143</v>
      </c>
      <c r="F6808" s="29">
        <v>461.68</v>
      </c>
      <c r="G6808" s="30" t="s">
        <v>35797</v>
      </c>
      <c r="H6808" s="18" t="s">
        <v>17</v>
      </c>
      <c r="I6808" s="18" t="s">
        <v>35660</v>
      </c>
      <c r="J6808" s="18" t="str">
        <f t="shared" si="629"/>
        <v>16</v>
      </c>
      <c r="K6808" s="31" t="str">
        <f t="shared" si="624"/>
        <v>16</v>
      </c>
      <c r="L6808" s="31">
        <v>19</v>
      </c>
      <c r="M6808" s="31">
        <f t="shared" si="625"/>
        <v>3</v>
      </c>
      <c r="N6808" s="31">
        <v>10</v>
      </c>
      <c r="O6808" s="31">
        <f t="shared" si="626"/>
        <v>7</v>
      </c>
      <c r="P6808" s="32">
        <f t="shared" si="627"/>
        <v>46.167999999999999</v>
      </c>
      <c r="Q6808" s="33">
        <f t="shared" si="628"/>
        <v>323.17599999999999</v>
      </c>
    </row>
    <row r="6809" spans="1:17">
      <c r="A6809" s="26">
        <v>6808</v>
      </c>
      <c r="B6809" s="27" t="s">
        <v>35995</v>
      </c>
      <c r="C6809" s="28"/>
      <c r="D6809" s="18" t="s">
        <v>36144</v>
      </c>
      <c r="E6809" s="18" t="s">
        <v>36145</v>
      </c>
      <c r="F6809" s="29">
        <v>461.68</v>
      </c>
      <c r="G6809" s="30" t="s">
        <v>35797</v>
      </c>
      <c r="H6809" s="18" t="s">
        <v>17</v>
      </c>
      <c r="I6809" s="18" t="s">
        <v>35660</v>
      </c>
      <c r="J6809" s="18" t="str">
        <f t="shared" si="629"/>
        <v>16</v>
      </c>
      <c r="K6809" s="31" t="str">
        <f t="shared" si="624"/>
        <v>16</v>
      </c>
      <c r="L6809" s="31">
        <v>19</v>
      </c>
      <c r="M6809" s="31">
        <f t="shared" si="625"/>
        <v>3</v>
      </c>
      <c r="N6809" s="31">
        <v>10</v>
      </c>
      <c r="O6809" s="31">
        <f t="shared" si="626"/>
        <v>7</v>
      </c>
      <c r="P6809" s="32">
        <f t="shared" si="627"/>
        <v>46.167999999999999</v>
      </c>
      <c r="Q6809" s="33">
        <f t="shared" si="628"/>
        <v>323.17599999999999</v>
      </c>
    </row>
    <row r="6810" spans="1:17">
      <c r="A6810" s="26">
        <v>6809</v>
      </c>
      <c r="B6810" s="27" t="s">
        <v>35995</v>
      </c>
      <c r="C6810" s="28"/>
      <c r="D6810" s="18" t="s">
        <v>36146</v>
      </c>
      <c r="E6810" s="18" t="s">
        <v>36147</v>
      </c>
      <c r="F6810" s="29">
        <v>461.68</v>
      </c>
      <c r="G6810" s="30" t="s">
        <v>35797</v>
      </c>
      <c r="H6810" s="18" t="s">
        <v>17</v>
      </c>
      <c r="I6810" s="18" t="s">
        <v>35660</v>
      </c>
      <c r="J6810" s="18" t="str">
        <f t="shared" si="629"/>
        <v>16</v>
      </c>
      <c r="K6810" s="31" t="str">
        <f t="shared" si="624"/>
        <v>16</v>
      </c>
      <c r="L6810" s="31">
        <v>19</v>
      </c>
      <c r="M6810" s="31">
        <f t="shared" si="625"/>
        <v>3</v>
      </c>
      <c r="N6810" s="31">
        <v>10</v>
      </c>
      <c r="O6810" s="31">
        <f t="shared" si="626"/>
        <v>7</v>
      </c>
      <c r="P6810" s="32">
        <f t="shared" si="627"/>
        <v>46.167999999999999</v>
      </c>
      <c r="Q6810" s="33">
        <f t="shared" si="628"/>
        <v>323.17599999999999</v>
      </c>
    </row>
    <row r="6811" spans="1:17">
      <c r="A6811" s="26">
        <v>6810</v>
      </c>
      <c r="B6811" s="27" t="s">
        <v>35995</v>
      </c>
      <c r="C6811" s="28"/>
      <c r="D6811" s="18" t="s">
        <v>36148</v>
      </c>
      <c r="E6811" s="18" t="s">
        <v>36149</v>
      </c>
      <c r="F6811" s="29">
        <v>461.68</v>
      </c>
      <c r="G6811" s="30" t="s">
        <v>35797</v>
      </c>
      <c r="H6811" s="18" t="s">
        <v>17</v>
      </c>
      <c r="I6811" s="18" t="s">
        <v>35660</v>
      </c>
      <c r="J6811" s="18" t="str">
        <f t="shared" si="629"/>
        <v>16</v>
      </c>
      <c r="K6811" s="31" t="str">
        <f t="shared" si="624"/>
        <v>16</v>
      </c>
      <c r="L6811" s="31">
        <v>19</v>
      </c>
      <c r="M6811" s="31">
        <f t="shared" si="625"/>
        <v>3</v>
      </c>
      <c r="N6811" s="31">
        <v>10</v>
      </c>
      <c r="O6811" s="31">
        <f t="shared" si="626"/>
        <v>7</v>
      </c>
      <c r="P6811" s="32">
        <f t="shared" si="627"/>
        <v>46.167999999999999</v>
      </c>
      <c r="Q6811" s="33">
        <f t="shared" si="628"/>
        <v>323.17599999999999</v>
      </c>
    </row>
    <row r="6812" spans="1:17">
      <c r="A6812" s="26">
        <v>6811</v>
      </c>
      <c r="B6812" s="27" t="s">
        <v>35995</v>
      </c>
      <c r="C6812" s="28"/>
      <c r="D6812" s="18" t="s">
        <v>36150</v>
      </c>
      <c r="E6812" s="18" t="s">
        <v>36151</v>
      </c>
      <c r="F6812" s="29">
        <v>461.68</v>
      </c>
      <c r="G6812" s="30" t="s">
        <v>35797</v>
      </c>
      <c r="H6812" s="18" t="s">
        <v>17</v>
      </c>
      <c r="I6812" s="18" t="s">
        <v>35660</v>
      </c>
      <c r="J6812" s="18" t="str">
        <f t="shared" si="629"/>
        <v>16</v>
      </c>
      <c r="K6812" s="31" t="str">
        <f t="shared" si="624"/>
        <v>16</v>
      </c>
      <c r="L6812" s="31">
        <v>19</v>
      </c>
      <c r="M6812" s="31">
        <f t="shared" si="625"/>
        <v>3</v>
      </c>
      <c r="N6812" s="31">
        <v>10</v>
      </c>
      <c r="O6812" s="31">
        <f t="shared" si="626"/>
        <v>7</v>
      </c>
      <c r="P6812" s="32">
        <f t="shared" si="627"/>
        <v>46.167999999999999</v>
      </c>
      <c r="Q6812" s="33">
        <f t="shared" si="628"/>
        <v>323.17599999999999</v>
      </c>
    </row>
    <row r="6813" spans="1:17">
      <c r="A6813" s="26">
        <v>6812</v>
      </c>
      <c r="B6813" s="27" t="s">
        <v>35995</v>
      </c>
      <c r="C6813" s="28"/>
      <c r="D6813" s="18" t="s">
        <v>36152</v>
      </c>
      <c r="E6813" s="18" t="s">
        <v>36153</v>
      </c>
      <c r="F6813" s="29">
        <v>461.68</v>
      </c>
      <c r="G6813" s="30" t="s">
        <v>35797</v>
      </c>
      <c r="H6813" s="18" t="s">
        <v>17</v>
      </c>
      <c r="I6813" s="18" t="s">
        <v>35660</v>
      </c>
      <c r="J6813" s="18" t="str">
        <f t="shared" si="629"/>
        <v>16</v>
      </c>
      <c r="K6813" s="31" t="str">
        <f t="shared" si="624"/>
        <v>16</v>
      </c>
      <c r="L6813" s="31">
        <v>19</v>
      </c>
      <c r="M6813" s="31">
        <f t="shared" si="625"/>
        <v>3</v>
      </c>
      <c r="N6813" s="31">
        <v>10</v>
      </c>
      <c r="O6813" s="31">
        <f t="shared" si="626"/>
        <v>7</v>
      </c>
      <c r="P6813" s="32">
        <f t="shared" si="627"/>
        <v>46.167999999999999</v>
      </c>
      <c r="Q6813" s="33">
        <f t="shared" si="628"/>
        <v>323.17599999999999</v>
      </c>
    </row>
    <row r="6814" spans="1:17">
      <c r="A6814" s="26">
        <v>6813</v>
      </c>
      <c r="B6814" s="27" t="s">
        <v>35995</v>
      </c>
      <c r="C6814" s="28"/>
      <c r="D6814" s="18" t="s">
        <v>36154</v>
      </c>
      <c r="E6814" s="18" t="s">
        <v>36155</v>
      </c>
      <c r="F6814" s="29">
        <v>461.68</v>
      </c>
      <c r="G6814" s="30" t="s">
        <v>35797</v>
      </c>
      <c r="H6814" s="18" t="s">
        <v>17</v>
      </c>
      <c r="I6814" s="18" t="s">
        <v>35660</v>
      </c>
      <c r="J6814" s="18" t="str">
        <f t="shared" si="629"/>
        <v>16</v>
      </c>
      <c r="K6814" s="31" t="str">
        <f t="shared" si="624"/>
        <v>16</v>
      </c>
      <c r="L6814" s="31">
        <v>19</v>
      </c>
      <c r="M6814" s="31">
        <f t="shared" si="625"/>
        <v>3</v>
      </c>
      <c r="N6814" s="31">
        <v>10</v>
      </c>
      <c r="O6814" s="31">
        <f t="shared" si="626"/>
        <v>7</v>
      </c>
      <c r="P6814" s="32">
        <f t="shared" si="627"/>
        <v>46.167999999999999</v>
      </c>
      <c r="Q6814" s="33">
        <f t="shared" si="628"/>
        <v>323.17599999999999</v>
      </c>
    </row>
    <row r="6815" spans="1:17">
      <c r="A6815" s="26">
        <v>6814</v>
      </c>
      <c r="B6815" s="27" t="s">
        <v>36156</v>
      </c>
      <c r="C6815" s="28"/>
      <c r="D6815" s="18" t="s">
        <v>36157</v>
      </c>
      <c r="E6815" s="18" t="s">
        <v>36158</v>
      </c>
      <c r="F6815" s="29">
        <v>203.58</v>
      </c>
      <c r="G6815" s="30" t="s">
        <v>35727</v>
      </c>
      <c r="H6815" s="18" t="s">
        <v>17</v>
      </c>
      <c r="I6815" s="18" t="s">
        <v>35660</v>
      </c>
      <c r="J6815" s="18" t="str">
        <f t="shared" si="629"/>
        <v>16</v>
      </c>
      <c r="K6815" s="31" t="str">
        <f t="shared" si="624"/>
        <v>16</v>
      </c>
      <c r="L6815" s="31">
        <v>19</v>
      </c>
      <c r="M6815" s="31">
        <f t="shared" si="625"/>
        <v>3</v>
      </c>
      <c r="N6815" s="31">
        <v>10</v>
      </c>
      <c r="O6815" s="31">
        <f t="shared" si="626"/>
        <v>7</v>
      </c>
      <c r="P6815" s="32">
        <f t="shared" si="627"/>
        <v>20.358000000000001</v>
      </c>
      <c r="Q6815" s="33">
        <f t="shared" si="628"/>
        <v>142.506</v>
      </c>
    </row>
    <row r="6816" spans="1:17">
      <c r="A6816" s="26">
        <v>6815</v>
      </c>
      <c r="B6816" s="27" t="s">
        <v>36156</v>
      </c>
      <c r="C6816" s="28"/>
      <c r="D6816" s="18" t="s">
        <v>36159</v>
      </c>
      <c r="E6816" s="18" t="s">
        <v>36160</v>
      </c>
      <c r="F6816" s="29">
        <v>203.58</v>
      </c>
      <c r="G6816" s="30" t="s">
        <v>35727</v>
      </c>
      <c r="H6816" s="18" t="s">
        <v>17</v>
      </c>
      <c r="I6816" s="18" t="s">
        <v>35660</v>
      </c>
      <c r="J6816" s="18" t="str">
        <f t="shared" si="629"/>
        <v>16</v>
      </c>
      <c r="K6816" s="31" t="str">
        <f t="shared" si="624"/>
        <v>16</v>
      </c>
      <c r="L6816" s="31">
        <v>19</v>
      </c>
      <c r="M6816" s="31">
        <f t="shared" si="625"/>
        <v>3</v>
      </c>
      <c r="N6816" s="31">
        <v>10</v>
      </c>
      <c r="O6816" s="31">
        <f t="shared" si="626"/>
        <v>7</v>
      </c>
      <c r="P6816" s="32">
        <f t="shared" si="627"/>
        <v>20.358000000000001</v>
      </c>
      <c r="Q6816" s="33">
        <f t="shared" si="628"/>
        <v>142.506</v>
      </c>
    </row>
    <row r="6817" spans="1:17">
      <c r="A6817" s="26">
        <v>6816</v>
      </c>
      <c r="B6817" s="27" t="s">
        <v>36156</v>
      </c>
      <c r="C6817" s="28"/>
      <c r="D6817" s="18" t="s">
        <v>36161</v>
      </c>
      <c r="E6817" s="18" t="s">
        <v>36162</v>
      </c>
      <c r="F6817" s="29">
        <v>203.58</v>
      </c>
      <c r="G6817" s="30" t="s">
        <v>35727</v>
      </c>
      <c r="H6817" s="18" t="s">
        <v>17</v>
      </c>
      <c r="I6817" s="18" t="s">
        <v>35660</v>
      </c>
      <c r="J6817" s="18" t="str">
        <f t="shared" si="629"/>
        <v>16</v>
      </c>
      <c r="K6817" s="31" t="str">
        <f t="shared" si="624"/>
        <v>16</v>
      </c>
      <c r="L6817" s="31">
        <v>19</v>
      </c>
      <c r="M6817" s="31">
        <f t="shared" si="625"/>
        <v>3</v>
      </c>
      <c r="N6817" s="31">
        <v>10</v>
      </c>
      <c r="O6817" s="31">
        <f t="shared" si="626"/>
        <v>7</v>
      </c>
      <c r="P6817" s="32">
        <f t="shared" si="627"/>
        <v>20.358000000000001</v>
      </c>
      <c r="Q6817" s="33">
        <f t="shared" si="628"/>
        <v>142.506</v>
      </c>
    </row>
    <row r="6818" spans="1:17">
      <c r="A6818" s="26">
        <v>6817</v>
      </c>
      <c r="B6818" s="27" t="s">
        <v>36156</v>
      </c>
      <c r="C6818" s="28"/>
      <c r="D6818" s="18" t="s">
        <v>36163</v>
      </c>
      <c r="E6818" s="18" t="s">
        <v>36164</v>
      </c>
      <c r="F6818" s="29">
        <v>203.58</v>
      </c>
      <c r="G6818" s="30" t="s">
        <v>35727</v>
      </c>
      <c r="H6818" s="18" t="s">
        <v>17</v>
      </c>
      <c r="I6818" s="18" t="s">
        <v>35660</v>
      </c>
      <c r="J6818" s="18" t="str">
        <f t="shared" si="629"/>
        <v>16</v>
      </c>
      <c r="K6818" s="31" t="str">
        <f t="shared" si="624"/>
        <v>16</v>
      </c>
      <c r="L6818" s="31">
        <v>19</v>
      </c>
      <c r="M6818" s="31">
        <f t="shared" si="625"/>
        <v>3</v>
      </c>
      <c r="N6818" s="31">
        <v>10</v>
      </c>
      <c r="O6818" s="31">
        <f t="shared" si="626"/>
        <v>7</v>
      </c>
      <c r="P6818" s="32">
        <f t="shared" si="627"/>
        <v>20.358000000000001</v>
      </c>
      <c r="Q6818" s="33">
        <f t="shared" si="628"/>
        <v>142.506</v>
      </c>
    </row>
    <row r="6819" spans="1:17">
      <c r="A6819" s="26">
        <v>6818</v>
      </c>
      <c r="B6819" s="27" t="s">
        <v>36156</v>
      </c>
      <c r="C6819" s="28"/>
      <c r="D6819" s="18" t="s">
        <v>36165</v>
      </c>
      <c r="E6819" s="18" t="s">
        <v>36166</v>
      </c>
      <c r="F6819" s="29">
        <v>203.58</v>
      </c>
      <c r="G6819" s="30" t="s">
        <v>35727</v>
      </c>
      <c r="H6819" s="18" t="s">
        <v>17</v>
      </c>
      <c r="I6819" s="18" t="s">
        <v>35660</v>
      </c>
      <c r="J6819" s="18" t="str">
        <f t="shared" si="629"/>
        <v>16</v>
      </c>
      <c r="K6819" s="31" t="str">
        <f t="shared" si="624"/>
        <v>16</v>
      </c>
      <c r="L6819" s="31">
        <v>19</v>
      </c>
      <c r="M6819" s="31">
        <f t="shared" si="625"/>
        <v>3</v>
      </c>
      <c r="N6819" s="31">
        <v>10</v>
      </c>
      <c r="O6819" s="31">
        <f t="shared" si="626"/>
        <v>7</v>
      </c>
      <c r="P6819" s="32">
        <f t="shared" si="627"/>
        <v>20.358000000000001</v>
      </c>
      <c r="Q6819" s="33">
        <f t="shared" si="628"/>
        <v>142.506</v>
      </c>
    </row>
    <row r="6820" spans="1:17">
      <c r="A6820" s="26">
        <v>6819</v>
      </c>
      <c r="B6820" s="27" t="s">
        <v>36156</v>
      </c>
      <c r="C6820" s="28"/>
      <c r="D6820" s="18" t="s">
        <v>36167</v>
      </c>
      <c r="E6820" s="18" t="s">
        <v>36168</v>
      </c>
      <c r="F6820" s="29">
        <v>203.58</v>
      </c>
      <c r="G6820" s="30" t="s">
        <v>35727</v>
      </c>
      <c r="H6820" s="18" t="s">
        <v>17</v>
      </c>
      <c r="I6820" s="18" t="s">
        <v>35660</v>
      </c>
      <c r="J6820" s="18" t="str">
        <f t="shared" si="629"/>
        <v>16</v>
      </c>
      <c r="K6820" s="31" t="str">
        <f t="shared" si="624"/>
        <v>16</v>
      </c>
      <c r="L6820" s="31">
        <v>19</v>
      </c>
      <c r="M6820" s="31">
        <f t="shared" si="625"/>
        <v>3</v>
      </c>
      <c r="N6820" s="31">
        <v>10</v>
      </c>
      <c r="O6820" s="31">
        <f t="shared" si="626"/>
        <v>7</v>
      </c>
      <c r="P6820" s="32">
        <f t="shared" si="627"/>
        <v>20.358000000000001</v>
      </c>
      <c r="Q6820" s="33">
        <f t="shared" si="628"/>
        <v>142.506</v>
      </c>
    </row>
    <row r="6821" spans="1:17">
      <c r="A6821" s="26">
        <v>6820</v>
      </c>
      <c r="B6821" s="27" t="s">
        <v>36156</v>
      </c>
      <c r="C6821" s="28"/>
      <c r="D6821" s="18" t="s">
        <v>36169</v>
      </c>
      <c r="E6821" s="18" t="s">
        <v>36170</v>
      </c>
      <c r="F6821" s="29">
        <v>203.58</v>
      </c>
      <c r="G6821" s="30" t="s">
        <v>35727</v>
      </c>
      <c r="H6821" s="18" t="s">
        <v>17</v>
      </c>
      <c r="I6821" s="18" t="s">
        <v>35660</v>
      </c>
      <c r="J6821" s="18" t="str">
        <f t="shared" si="629"/>
        <v>16</v>
      </c>
      <c r="K6821" s="31" t="str">
        <f t="shared" si="624"/>
        <v>16</v>
      </c>
      <c r="L6821" s="31">
        <v>19</v>
      </c>
      <c r="M6821" s="31">
        <f t="shared" si="625"/>
        <v>3</v>
      </c>
      <c r="N6821" s="31">
        <v>10</v>
      </c>
      <c r="O6821" s="31">
        <f t="shared" si="626"/>
        <v>7</v>
      </c>
      <c r="P6821" s="32">
        <f t="shared" si="627"/>
        <v>20.358000000000001</v>
      </c>
      <c r="Q6821" s="33">
        <f t="shared" si="628"/>
        <v>142.506</v>
      </c>
    </row>
    <row r="6822" spans="1:17">
      <c r="A6822" s="26">
        <v>6821</v>
      </c>
      <c r="B6822" s="27" t="s">
        <v>36156</v>
      </c>
      <c r="C6822" s="28"/>
      <c r="D6822" s="18" t="s">
        <v>36171</v>
      </c>
      <c r="E6822" s="18" t="s">
        <v>36172</v>
      </c>
      <c r="F6822" s="29">
        <v>203.58</v>
      </c>
      <c r="G6822" s="30" t="s">
        <v>35727</v>
      </c>
      <c r="H6822" s="18" t="s">
        <v>17</v>
      </c>
      <c r="I6822" s="18" t="s">
        <v>35660</v>
      </c>
      <c r="J6822" s="18" t="str">
        <f t="shared" si="629"/>
        <v>16</v>
      </c>
      <c r="K6822" s="31" t="str">
        <f t="shared" si="624"/>
        <v>16</v>
      </c>
      <c r="L6822" s="31">
        <v>19</v>
      </c>
      <c r="M6822" s="31">
        <f t="shared" si="625"/>
        <v>3</v>
      </c>
      <c r="N6822" s="31">
        <v>10</v>
      </c>
      <c r="O6822" s="31">
        <f t="shared" si="626"/>
        <v>7</v>
      </c>
      <c r="P6822" s="32">
        <f t="shared" si="627"/>
        <v>20.358000000000001</v>
      </c>
      <c r="Q6822" s="33">
        <f t="shared" si="628"/>
        <v>142.506</v>
      </c>
    </row>
    <row r="6823" spans="1:17">
      <c r="A6823" s="26">
        <v>6822</v>
      </c>
      <c r="B6823" s="27" t="s">
        <v>36156</v>
      </c>
      <c r="C6823" s="28"/>
      <c r="D6823" s="18" t="s">
        <v>36173</v>
      </c>
      <c r="E6823" s="18" t="s">
        <v>36174</v>
      </c>
      <c r="F6823" s="29">
        <v>203.58</v>
      </c>
      <c r="G6823" s="30" t="s">
        <v>35727</v>
      </c>
      <c r="H6823" s="18" t="s">
        <v>17</v>
      </c>
      <c r="I6823" s="18" t="s">
        <v>35660</v>
      </c>
      <c r="J6823" s="18" t="str">
        <f t="shared" si="629"/>
        <v>16</v>
      </c>
      <c r="K6823" s="31" t="str">
        <f t="shared" si="624"/>
        <v>16</v>
      </c>
      <c r="L6823" s="31">
        <v>19</v>
      </c>
      <c r="M6823" s="31">
        <f t="shared" si="625"/>
        <v>3</v>
      </c>
      <c r="N6823" s="31">
        <v>10</v>
      </c>
      <c r="O6823" s="31">
        <f t="shared" si="626"/>
        <v>7</v>
      </c>
      <c r="P6823" s="32">
        <f t="shared" si="627"/>
        <v>20.358000000000001</v>
      </c>
      <c r="Q6823" s="33">
        <f t="shared" si="628"/>
        <v>142.506</v>
      </c>
    </row>
    <row r="6824" spans="1:17">
      <c r="A6824" s="26">
        <v>6823</v>
      </c>
      <c r="B6824" s="27" t="s">
        <v>36156</v>
      </c>
      <c r="C6824" s="28"/>
      <c r="D6824" s="18" t="s">
        <v>36175</v>
      </c>
      <c r="E6824" s="18" t="s">
        <v>36176</v>
      </c>
      <c r="F6824" s="29">
        <v>203.58</v>
      </c>
      <c r="G6824" s="30" t="s">
        <v>35727</v>
      </c>
      <c r="H6824" s="18" t="s">
        <v>17</v>
      </c>
      <c r="I6824" s="18" t="s">
        <v>35660</v>
      </c>
      <c r="J6824" s="18" t="str">
        <f t="shared" si="629"/>
        <v>16</v>
      </c>
      <c r="K6824" s="31" t="str">
        <f t="shared" si="624"/>
        <v>16</v>
      </c>
      <c r="L6824" s="31">
        <v>19</v>
      </c>
      <c r="M6824" s="31">
        <f t="shared" si="625"/>
        <v>3</v>
      </c>
      <c r="N6824" s="31">
        <v>10</v>
      </c>
      <c r="O6824" s="31">
        <f t="shared" si="626"/>
        <v>7</v>
      </c>
      <c r="P6824" s="32">
        <f t="shared" si="627"/>
        <v>20.358000000000001</v>
      </c>
      <c r="Q6824" s="33">
        <f t="shared" si="628"/>
        <v>142.506</v>
      </c>
    </row>
    <row r="6825" spans="1:17">
      <c r="A6825" s="26">
        <v>6824</v>
      </c>
      <c r="B6825" s="27" t="s">
        <v>36156</v>
      </c>
      <c r="C6825" s="28"/>
      <c r="D6825" s="18" t="s">
        <v>36177</v>
      </c>
      <c r="E6825" s="18" t="s">
        <v>36178</v>
      </c>
      <c r="F6825" s="29">
        <v>203.58</v>
      </c>
      <c r="G6825" s="30" t="s">
        <v>35727</v>
      </c>
      <c r="H6825" s="18" t="s">
        <v>17</v>
      </c>
      <c r="I6825" s="18" t="s">
        <v>35660</v>
      </c>
      <c r="J6825" s="18" t="str">
        <f t="shared" si="629"/>
        <v>16</v>
      </c>
      <c r="K6825" s="31" t="str">
        <f t="shared" si="624"/>
        <v>16</v>
      </c>
      <c r="L6825" s="31">
        <v>19</v>
      </c>
      <c r="M6825" s="31">
        <f t="shared" si="625"/>
        <v>3</v>
      </c>
      <c r="N6825" s="31">
        <v>10</v>
      </c>
      <c r="O6825" s="31">
        <f t="shared" si="626"/>
        <v>7</v>
      </c>
      <c r="P6825" s="32">
        <f t="shared" si="627"/>
        <v>20.358000000000001</v>
      </c>
      <c r="Q6825" s="33">
        <f t="shared" si="628"/>
        <v>142.506</v>
      </c>
    </row>
    <row r="6826" spans="1:17">
      <c r="A6826" s="26">
        <v>6825</v>
      </c>
      <c r="B6826" s="27" t="s">
        <v>36156</v>
      </c>
      <c r="C6826" s="28"/>
      <c r="D6826" s="18" t="s">
        <v>36179</v>
      </c>
      <c r="E6826" s="18" t="s">
        <v>36180</v>
      </c>
      <c r="F6826" s="29">
        <v>203.58</v>
      </c>
      <c r="G6826" s="30" t="s">
        <v>35727</v>
      </c>
      <c r="H6826" s="18" t="s">
        <v>17</v>
      </c>
      <c r="I6826" s="18" t="s">
        <v>35660</v>
      </c>
      <c r="J6826" s="18" t="str">
        <f t="shared" si="629"/>
        <v>16</v>
      </c>
      <c r="K6826" s="31" t="str">
        <f t="shared" ref="K6826:K6889" si="630">J6826</f>
        <v>16</v>
      </c>
      <c r="L6826" s="31">
        <v>19</v>
      </c>
      <c r="M6826" s="31">
        <f t="shared" ref="M6826:M6889" si="631">+L6826-K6826</f>
        <v>3</v>
      </c>
      <c r="N6826" s="31">
        <v>10</v>
      </c>
      <c r="O6826" s="31">
        <f t="shared" ref="O6826:O6889" si="632">N6826-M6826</f>
        <v>7</v>
      </c>
      <c r="P6826" s="32">
        <f t="shared" ref="P6826:P6889" si="633">F6826/N6826</f>
        <v>20.358000000000001</v>
      </c>
      <c r="Q6826" s="33">
        <f t="shared" ref="Q6826:Q6889" si="634">P6826*O6826</f>
        <v>142.506</v>
      </c>
    </row>
    <row r="6827" spans="1:17">
      <c r="A6827" s="26">
        <v>6826</v>
      </c>
      <c r="B6827" s="27" t="s">
        <v>36156</v>
      </c>
      <c r="C6827" s="28"/>
      <c r="D6827" s="18" t="s">
        <v>36181</v>
      </c>
      <c r="E6827" s="18" t="s">
        <v>36182</v>
      </c>
      <c r="F6827" s="29">
        <v>203.58</v>
      </c>
      <c r="G6827" s="30" t="s">
        <v>35727</v>
      </c>
      <c r="H6827" s="18" t="s">
        <v>17</v>
      </c>
      <c r="I6827" s="18" t="s">
        <v>35660</v>
      </c>
      <c r="J6827" s="18" t="str">
        <f t="shared" si="629"/>
        <v>16</v>
      </c>
      <c r="K6827" s="31" t="str">
        <f t="shared" si="630"/>
        <v>16</v>
      </c>
      <c r="L6827" s="31">
        <v>19</v>
      </c>
      <c r="M6827" s="31">
        <f t="shared" si="631"/>
        <v>3</v>
      </c>
      <c r="N6827" s="31">
        <v>10</v>
      </c>
      <c r="O6827" s="31">
        <f t="shared" si="632"/>
        <v>7</v>
      </c>
      <c r="P6827" s="32">
        <f t="shared" si="633"/>
        <v>20.358000000000001</v>
      </c>
      <c r="Q6827" s="33">
        <f t="shared" si="634"/>
        <v>142.506</v>
      </c>
    </row>
    <row r="6828" spans="1:17">
      <c r="A6828" s="26">
        <v>6827</v>
      </c>
      <c r="B6828" s="27" t="s">
        <v>36156</v>
      </c>
      <c r="C6828" s="28"/>
      <c r="D6828" s="18" t="s">
        <v>36183</v>
      </c>
      <c r="E6828" s="18" t="s">
        <v>36184</v>
      </c>
      <c r="F6828" s="29">
        <v>203.58</v>
      </c>
      <c r="G6828" s="30" t="s">
        <v>35727</v>
      </c>
      <c r="H6828" s="18" t="s">
        <v>17</v>
      </c>
      <c r="I6828" s="18" t="s">
        <v>35660</v>
      </c>
      <c r="J6828" s="18" t="str">
        <f t="shared" si="629"/>
        <v>16</v>
      </c>
      <c r="K6828" s="31" t="str">
        <f t="shared" si="630"/>
        <v>16</v>
      </c>
      <c r="L6828" s="31">
        <v>19</v>
      </c>
      <c r="M6828" s="31">
        <f t="shared" si="631"/>
        <v>3</v>
      </c>
      <c r="N6828" s="31">
        <v>10</v>
      </c>
      <c r="O6828" s="31">
        <f t="shared" si="632"/>
        <v>7</v>
      </c>
      <c r="P6828" s="32">
        <f t="shared" si="633"/>
        <v>20.358000000000001</v>
      </c>
      <c r="Q6828" s="33">
        <f t="shared" si="634"/>
        <v>142.506</v>
      </c>
    </row>
    <row r="6829" spans="1:17">
      <c r="A6829" s="26">
        <v>6828</v>
      </c>
      <c r="B6829" s="27" t="s">
        <v>36156</v>
      </c>
      <c r="C6829" s="28"/>
      <c r="D6829" s="18" t="s">
        <v>36185</v>
      </c>
      <c r="E6829" s="18" t="s">
        <v>36186</v>
      </c>
      <c r="F6829" s="29">
        <v>203.58</v>
      </c>
      <c r="G6829" s="30" t="s">
        <v>35727</v>
      </c>
      <c r="H6829" s="18" t="s">
        <v>17</v>
      </c>
      <c r="I6829" s="18" t="s">
        <v>35660</v>
      </c>
      <c r="J6829" s="18" t="str">
        <f t="shared" si="629"/>
        <v>16</v>
      </c>
      <c r="K6829" s="31" t="str">
        <f t="shared" si="630"/>
        <v>16</v>
      </c>
      <c r="L6829" s="31">
        <v>19</v>
      </c>
      <c r="M6829" s="31">
        <f t="shared" si="631"/>
        <v>3</v>
      </c>
      <c r="N6829" s="31">
        <v>10</v>
      </c>
      <c r="O6829" s="31">
        <f t="shared" si="632"/>
        <v>7</v>
      </c>
      <c r="P6829" s="32">
        <f t="shared" si="633"/>
        <v>20.358000000000001</v>
      </c>
      <c r="Q6829" s="33">
        <f t="shared" si="634"/>
        <v>142.506</v>
      </c>
    </row>
    <row r="6830" spans="1:17">
      <c r="A6830" s="26">
        <v>6829</v>
      </c>
      <c r="B6830" s="27" t="s">
        <v>36156</v>
      </c>
      <c r="C6830" s="28"/>
      <c r="D6830" s="18" t="s">
        <v>36187</v>
      </c>
      <c r="E6830" s="18" t="s">
        <v>36188</v>
      </c>
      <c r="F6830" s="29">
        <v>203.58</v>
      </c>
      <c r="G6830" s="30" t="s">
        <v>35727</v>
      </c>
      <c r="H6830" s="18" t="s">
        <v>17</v>
      </c>
      <c r="I6830" s="18" t="s">
        <v>35660</v>
      </c>
      <c r="J6830" s="18" t="str">
        <f t="shared" si="629"/>
        <v>16</v>
      </c>
      <c r="K6830" s="31" t="str">
        <f t="shared" si="630"/>
        <v>16</v>
      </c>
      <c r="L6830" s="31">
        <v>19</v>
      </c>
      <c r="M6830" s="31">
        <f t="shared" si="631"/>
        <v>3</v>
      </c>
      <c r="N6830" s="31">
        <v>10</v>
      </c>
      <c r="O6830" s="31">
        <f t="shared" si="632"/>
        <v>7</v>
      </c>
      <c r="P6830" s="32">
        <f t="shared" si="633"/>
        <v>20.358000000000001</v>
      </c>
      <c r="Q6830" s="33">
        <f t="shared" si="634"/>
        <v>142.506</v>
      </c>
    </row>
    <row r="6831" spans="1:17">
      <c r="A6831" s="26">
        <v>6830</v>
      </c>
      <c r="B6831" s="27" t="s">
        <v>36156</v>
      </c>
      <c r="C6831" s="28"/>
      <c r="D6831" s="18" t="s">
        <v>36189</v>
      </c>
      <c r="E6831" s="18" t="s">
        <v>36190</v>
      </c>
      <c r="F6831" s="29">
        <v>203.58</v>
      </c>
      <c r="G6831" s="30" t="s">
        <v>35727</v>
      </c>
      <c r="H6831" s="18" t="s">
        <v>17</v>
      </c>
      <c r="I6831" s="18" t="s">
        <v>35660</v>
      </c>
      <c r="J6831" s="18" t="str">
        <f t="shared" si="629"/>
        <v>16</v>
      </c>
      <c r="K6831" s="31" t="str">
        <f t="shared" si="630"/>
        <v>16</v>
      </c>
      <c r="L6831" s="31">
        <v>19</v>
      </c>
      <c r="M6831" s="31">
        <f t="shared" si="631"/>
        <v>3</v>
      </c>
      <c r="N6831" s="31">
        <v>10</v>
      </c>
      <c r="O6831" s="31">
        <f t="shared" si="632"/>
        <v>7</v>
      </c>
      <c r="P6831" s="32">
        <f t="shared" si="633"/>
        <v>20.358000000000001</v>
      </c>
      <c r="Q6831" s="33">
        <f t="shared" si="634"/>
        <v>142.506</v>
      </c>
    </row>
    <row r="6832" spans="1:17">
      <c r="A6832" s="26">
        <v>6831</v>
      </c>
      <c r="B6832" s="27" t="s">
        <v>36156</v>
      </c>
      <c r="C6832" s="28"/>
      <c r="D6832" s="18" t="s">
        <v>36191</v>
      </c>
      <c r="E6832" s="18" t="s">
        <v>36192</v>
      </c>
      <c r="F6832" s="29">
        <v>203.58</v>
      </c>
      <c r="G6832" s="30" t="s">
        <v>35727</v>
      </c>
      <c r="H6832" s="18" t="s">
        <v>17</v>
      </c>
      <c r="I6832" s="18" t="s">
        <v>35660</v>
      </c>
      <c r="J6832" s="18" t="str">
        <f t="shared" si="629"/>
        <v>16</v>
      </c>
      <c r="K6832" s="31" t="str">
        <f t="shared" si="630"/>
        <v>16</v>
      </c>
      <c r="L6832" s="31">
        <v>19</v>
      </c>
      <c r="M6832" s="31">
        <f t="shared" si="631"/>
        <v>3</v>
      </c>
      <c r="N6832" s="31">
        <v>10</v>
      </c>
      <c r="O6832" s="31">
        <f t="shared" si="632"/>
        <v>7</v>
      </c>
      <c r="P6832" s="32">
        <f t="shared" si="633"/>
        <v>20.358000000000001</v>
      </c>
      <c r="Q6832" s="33">
        <f t="shared" si="634"/>
        <v>142.506</v>
      </c>
    </row>
    <row r="6833" spans="1:17">
      <c r="A6833" s="26">
        <v>6832</v>
      </c>
      <c r="B6833" s="27" t="s">
        <v>36156</v>
      </c>
      <c r="C6833" s="28"/>
      <c r="D6833" s="18" t="s">
        <v>36193</v>
      </c>
      <c r="E6833" s="18" t="s">
        <v>36194</v>
      </c>
      <c r="F6833" s="29">
        <v>203.58</v>
      </c>
      <c r="G6833" s="30" t="s">
        <v>35727</v>
      </c>
      <c r="H6833" s="18" t="s">
        <v>17</v>
      </c>
      <c r="I6833" s="18" t="s">
        <v>35660</v>
      </c>
      <c r="J6833" s="18" t="str">
        <f t="shared" si="629"/>
        <v>16</v>
      </c>
      <c r="K6833" s="31" t="str">
        <f t="shared" si="630"/>
        <v>16</v>
      </c>
      <c r="L6833" s="31">
        <v>19</v>
      </c>
      <c r="M6833" s="31">
        <f t="shared" si="631"/>
        <v>3</v>
      </c>
      <c r="N6833" s="31">
        <v>10</v>
      </c>
      <c r="O6833" s="31">
        <f t="shared" si="632"/>
        <v>7</v>
      </c>
      <c r="P6833" s="32">
        <f t="shared" si="633"/>
        <v>20.358000000000001</v>
      </c>
      <c r="Q6833" s="33">
        <f t="shared" si="634"/>
        <v>142.506</v>
      </c>
    </row>
    <row r="6834" spans="1:17">
      <c r="A6834" s="26">
        <v>6833</v>
      </c>
      <c r="B6834" s="27" t="s">
        <v>36156</v>
      </c>
      <c r="C6834" s="28"/>
      <c r="D6834" s="18" t="s">
        <v>36195</v>
      </c>
      <c r="E6834" s="18" t="s">
        <v>36196</v>
      </c>
      <c r="F6834" s="29">
        <v>203.58</v>
      </c>
      <c r="G6834" s="30" t="s">
        <v>35727</v>
      </c>
      <c r="H6834" s="18" t="s">
        <v>17</v>
      </c>
      <c r="I6834" s="18" t="s">
        <v>35660</v>
      </c>
      <c r="J6834" s="18" t="str">
        <f t="shared" si="629"/>
        <v>16</v>
      </c>
      <c r="K6834" s="31" t="str">
        <f t="shared" si="630"/>
        <v>16</v>
      </c>
      <c r="L6834" s="31">
        <v>19</v>
      </c>
      <c r="M6834" s="31">
        <f t="shared" si="631"/>
        <v>3</v>
      </c>
      <c r="N6834" s="31">
        <v>10</v>
      </c>
      <c r="O6834" s="31">
        <f t="shared" si="632"/>
        <v>7</v>
      </c>
      <c r="P6834" s="32">
        <f t="shared" si="633"/>
        <v>20.358000000000001</v>
      </c>
      <c r="Q6834" s="33">
        <f t="shared" si="634"/>
        <v>142.506</v>
      </c>
    </row>
    <row r="6835" spans="1:17">
      <c r="A6835" s="26">
        <v>6834</v>
      </c>
      <c r="B6835" s="27" t="s">
        <v>36156</v>
      </c>
      <c r="C6835" s="28"/>
      <c r="D6835" s="18" t="s">
        <v>36197</v>
      </c>
      <c r="E6835" s="18" t="s">
        <v>36198</v>
      </c>
      <c r="F6835" s="29">
        <v>203.58</v>
      </c>
      <c r="G6835" s="30" t="s">
        <v>35727</v>
      </c>
      <c r="H6835" s="18" t="s">
        <v>17</v>
      </c>
      <c r="I6835" s="18" t="s">
        <v>35660</v>
      </c>
      <c r="J6835" s="18" t="str">
        <f t="shared" si="629"/>
        <v>16</v>
      </c>
      <c r="K6835" s="31" t="str">
        <f t="shared" si="630"/>
        <v>16</v>
      </c>
      <c r="L6835" s="31">
        <v>19</v>
      </c>
      <c r="M6835" s="31">
        <f t="shared" si="631"/>
        <v>3</v>
      </c>
      <c r="N6835" s="31">
        <v>10</v>
      </c>
      <c r="O6835" s="31">
        <f t="shared" si="632"/>
        <v>7</v>
      </c>
      <c r="P6835" s="32">
        <f t="shared" si="633"/>
        <v>20.358000000000001</v>
      </c>
      <c r="Q6835" s="33">
        <f t="shared" si="634"/>
        <v>142.506</v>
      </c>
    </row>
    <row r="6836" spans="1:17">
      <c r="A6836" s="26">
        <v>6835</v>
      </c>
      <c r="B6836" s="27" t="s">
        <v>36156</v>
      </c>
      <c r="C6836" s="28"/>
      <c r="D6836" s="18" t="s">
        <v>36199</v>
      </c>
      <c r="E6836" s="18" t="s">
        <v>36200</v>
      </c>
      <c r="F6836" s="29">
        <v>203.58</v>
      </c>
      <c r="G6836" s="30" t="s">
        <v>35727</v>
      </c>
      <c r="H6836" s="18" t="s">
        <v>17</v>
      </c>
      <c r="I6836" s="18" t="s">
        <v>35660</v>
      </c>
      <c r="J6836" s="18" t="str">
        <f t="shared" si="629"/>
        <v>16</v>
      </c>
      <c r="K6836" s="31" t="str">
        <f t="shared" si="630"/>
        <v>16</v>
      </c>
      <c r="L6836" s="31">
        <v>19</v>
      </c>
      <c r="M6836" s="31">
        <f t="shared" si="631"/>
        <v>3</v>
      </c>
      <c r="N6836" s="31">
        <v>10</v>
      </c>
      <c r="O6836" s="31">
        <f t="shared" si="632"/>
        <v>7</v>
      </c>
      <c r="P6836" s="32">
        <f t="shared" si="633"/>
        <v>20.358000000000001</v>
      </c>
      <c r="Q6836" s="33">
        <f t="shared" si="634"/>
        <v>142.506</v>
      </c>
    </row>
    <row r="6837" spans="1:17">
      <c r="A6837" s="26">
        <v>6836</v>
      </c>
      <c r="B6837" s="27" t="s">
        <v>36156</v>
      </c>
      <c r="C6837" s="28"/>
      <c r="D6837" s="18" t="s">
        <v>36201</v>
      </c>
      <c r="E6837" s="18" t="s">
        <v>36202</v>
      </c>
      <c r="F6837" s="29">
        <v>203.58</v>
      </c>
      <c r="G6837" s="30" t="s">
        <v>35727</v>
      </c>
      <c r="H6837" s="18" t="s">
        <v>17</v>
      </c>
      <c r="I6837" s="18" t="s">
        <v>35660</v>
      </c>
      <c r="J6837" s="18" t="str">
        <f t="shared" si="629"/>
        <v>16</v>
      </c>
      <c r="K6837" s="31" t="str">
        <f t="shared" si="630"/>
        <v>16</v>
      </c>
      <c r="L6837" s="31">
        <v>19</v>
      </c>
      <c r="M6837" s="31">
        <f t="shared" si="631"/>
        <v>3</v>
      </c>
      <c r="N6837" s="31">
        <v>10</v>
      </c>
      <c r="O6837" s="31">
        <f t="shared" si="632"/>
        <v>7</v>
      </c>
      <c r="P6837" s="32">
        <f t="shared" si="633"/>
        <v>20.358000000000001</v>
      </c>
      <c r="Q6837" s="33">
        <f t="shared" si="634"/>
        <v>142.506</v>
      </c>
    </row>
    <row r="6838" spans="1:17">
      <c r="A6838" s="26">
        <v>6837</v>
      </c>
      <c r="B6838" s="27" t="s">
        <v>36156</v>
      </c>
      <c r="C6838" s="28"/>
      <c r="D6838" s="18" t="s">
        <v>36203</v>
      </c>
      <c r="E6838" s="18" t="s">
        <v>36204</v>
      </c>
      <c r="F6838" s="29">
        <v>203.58</v>
      </c>
      <c r="G6838" s="30" t="s">
        <v>35727</v>
      </c>
      <c r="H6838" s="18" t="s">
        <v>17</v>
      </c>
      <c r="I6838" s="18" t="s">
        <v>35660</v>
      </c>
      <c r="J6838" s="18" t="str">
        <f t="shared" si="629"/>
        <v>16</v>
      </c>
      <c r="K6838" s="31" t="str">
        <f t="shared" si="630"/>
        <v>16</v>
      </c>
      <c r="L6838" s="31">
        <v>19</v>
      </c>
      <c r="M6838" s="31">
        <f t="shared" si="631"/>
        <v>3</v>
      </c>
      <c r="N6838" s="31">
        <v>10</v>
      </c>
      <c r="O6838" s="31">
        <f t="shared" si="632"/>
        <v>7</v>
      </c>
      <c r="P6838" s="32">
        <f t="shared" si="633"/>
        <v>20.358000000000001</v>
      </c>
      <c r="Q6838" s="33">
        <f t="shared" si="634"/>
        <v>142.506</v>
      </c>
    </row>
    <row r="6839" spans="1:17">
      <c r="A6839" s="26">
        <v>6838</v>
      </c>
      <c r="B6839" s="27" t="s">
        <v>36156</v>
      </c>
      <c r="C6839" s="28"/>
      <c r="D6839" s="18" t="s">
        <v>36205</v>
      </c>
      <c r="E6839" s="18" t="s">
        <v>36206</v>
      </c>
      <c r="F6839" s="29">
        <v>203.58</v>
      </c>
      <c r="G6839" s="30" t="s">
        <v>35727</v>
      </c>
      <c r="H6839" s="18" t="s">
        <v>17</v>
      </c>
      <c r="I6839" s="18" t="s">
        <v>35660</v>
      </c>
      <c r="J6839" s="18" t="str">
        <f t="shared" si="629"/>
        <v>16</v>
      </c>
      <c r="K6839" s="31" t="str">
        <f t="shared" si="630"/>
        <v>16</v>
      </c>
      <c r="L6839" s="31">
        <v>19</v>
      </c>
      <c r="M6839" s="31">
        <f t="shared" si="631"/>
        <v>3</v>
      </c>
      <c r="N6839" s="31">
        <v>10</v>
      </c>
      <c r="O6839" s="31">
        <f t="shared" si="632"/>
        <v>7</v>
      </c>
      <c r="P6839" s="32">
        <f t="shared" si="633"/>
        <v>20.358000000000001</v>
      </c>
      <c r="Q6839" s="33">
        <f t="shared" si="634"/>
        <v>142.506</v>
      </c>
    </row>
    <row r="6840" spans="1:17">
      <c r="A6840" s="26">
        <v>6839</v>
      </c>
      <c r="B6840" s="27" t="s">
        <v>36156</v>
      </c>
      <c r="C6840" s="28"/>
      <c r="D6840" s="18" t="s">
        <v>36207</v>
      </c>
      <c r="E6840" s="18" t="s">
        <v>36208</v>
      </c>
      <c r="F6840" s="29">
        <v>203.58</v>
      </c>
      <c r="G6840" s="30" t="s">
        <v>35727</v>
      </c>
      <c r="H6840" s="18" t="s">
        <v>17</v>
      </c>
      <c r="I6840" s="18" t="s">
        <v>35660</v>
      </c>
      <c r="J6840" s="18" t="str">
        <f t="shared" si="629"/>
        <v>16</v>
      </c>
      <c r="K6840" s="31" t="str">
        <f t="shared" si="630"/>
        <v>16</v>
      </c>
      <c r="L6840" s="31">
        <v>19</v>
      </c>
      <c r="M6840" s="31">
        <f t="shared" si="631"/>
        <v>3</v>
      </c>
      <c r="N6840" s="31">
        <v>10</v>
      </c>
      <c r="O6840" s="31">
        <f t="shared" si="632"/>
        <v>7</v>
      </c>
      <c r="P6840" s="32">
        <f t="shared" si="633"/>
        <v>20.358000000000001</v>
      </c>
      <c r="Q6840" s="33">
        <f t="shared" si="634"/>
        <v>142.506</v>
      </c>
    </row>
    <row r="6841" spans="1:17">
      <c r="A6841" s="26">
        <v>6840</v>
      </c>
      <c r="B6841" s="27" t="s">
        <v>36156</v>
      </c>
      <c r="C6841" s="28"/>
      <c r="D6841" s="18" t="s">
        <v>36209</v>
      </c>
      <c r="E6841" s="18" t="s">
        <v>36210</v>
      </c>
      <c r="F6841" s="29">
        <v>203.58</v>
      </c>
      <c r="G6841" s="30" t="s">
        <v>35727</v>
      </c>
      <c r="H6841" s="18" t="s">
        <v>17</v>
      </c>
      <c r="I6841" s="18" t="s">
        <v>35660</v>
      </c>
      <c r="J6841" s="18" t="str">
        <f t="shared" si="629"/>
        <v>16</v>
      </c>
      <c r="K6841" s="31" t="str">
        <f t="shared" si="630"/>
        <v>16</v>
      </c>
      <c r="L6841" s="31">
        <v>19</v>
      </c>
      <c r="M6841" s="31">
        <f t="shared" si="631"/>
        <v>3</v>
      </c>
      <c r="N6841" s="31">
        <v>10</v>
      </c>
      <c r="O6841" s="31">
        <f t="shared" si="632"/>
        <v>7</v>
      </c>
      <c r="P6841" s="32">
        <f t="shared" si="633"/>
        <v>20.358000000000001</v>
      </c>
      <c r="Q6841" s="33">
        <f t="shared" si="634"/>
        <v>142.506</v>
      </c>
    </row>
    <row r="6842" spans="1:17">
      <c r="A6842" s="26">
        <v>6841</v>
      </c>
      <c r="B6842" s="27" t="s">
        <v>36156</v>
      </c>
      <c r="C6842" s="28"/>
      <c r="D6842" s="18" t="s">
        <v>36211</v>
      </c>
      <c r="E6842" s="18" t="s">
        <v>36212</v>
      </c>
      <c r="F6842" s="29">
        <v>203.58</v>
      </c>
      <c r="G6842" s="30" t="s">
        <v>35727</v>
      </c>
      <c r="H6842" s="18" t="s">
        <v>17</v>
      </c>
      <c r="I6842" s="18" t="s">
        <v>35660</v>
      </c>
      <c r="J6842" s="18" t="str">
        <f t="shared" si="629"/>
        <v>16</v>
      </c>
      <c r="K6842" s="31" t="str">
        <f t="shared" si="630"/>
        <v>16</v>
      </c>
      <c r="L6842" s="31">
        <v>19</v>
      </c>
      <c r="M6842" s="31">
        <f t="shared" si="631"/>
        <v>3</v>
      </c>
      <c r="N6842" s="31">
        <v>10</v>
      </c>
      <c r="O6842" s="31">
        <f t="shared" si="632"/>
        <v>7</v>
      </c>
      <c r="P6842" s="32">
        <f t="shared" si="633"/>
        <v>20.358000000000001</v>
      </c>
      <c r="Q6842" s="33">
        <f t="shared" si="634"/>
        <v>142.506</v>
      </c>
    </row>
    <row r="6843" spans="1:17">
      <c r="A6843" s="26">
        <v>6842</v>
      </c>
      <c r="B6843" s="27" t="s">
        <v>36156</v>
      </c>
      <c r="C6843" s="28"/>
      <c r="D6843" s="18" t="s">
        <v>36213</v>
      </c>
      <c r="E6843" s="18" t="s">
        <v>36214</v>
      </c>
      <c r="F6843" s="29">
        <v>203.58</v>
      </c>
      <c r="G6843" s="30" t="s">
        <v>35727</v>
      </c>
      <c r="H6843" s="18" t="s">
        <v>17</v>
      </c>
      <c r="I6843" s="18" t="s">
        <v>35660</v>
      </c>
      <c r="J6843" s="18" t="str">
        <f t="shared" si="629"/>
        <v>16</v>
      </c>
      <c r="K6843" s="31" t="str">
        <f t="shared" si="630"/>
        <v>16</v>
      </c>
      <c r="L6843" s="31">
        <v>19</v>
      </c>
      <c r="M6843" s="31">
        <f t="shared" si="631"/>
        <v>3</v>
      </c>
      <c r="N6843" s="31">
        <v>10</v>
      </c>
      <c r="O6843" s="31">
        <f t="shared" si="632"/>
        <v>7</v>
      </c>
      <c r="P6843" s="32">
        <f t="shared" si="633"/>
        <v>20.358000000000001</v>
      </c>
      <c r="Q6843" s="33">
        <f t="shared" si="634"/>
        <v>142.506</v>
      </c>
    </row>
    <row r="6844" spans="1:17">
      <c r="A6844" s="26">
        <v>6843</v>
      </c>
      <c r="B6844" s="27" t="s">
        <v>36156</v>
      </c>
      <c r="C6844" s="28"/>
      <c r="D6844" s="18" t="s">
        <v>36215</v>
      </c>
      <c r="E6844" s="18" t="s">
        <v>36216</v>
      </c>
      <c r="F6844" s="29">
        <v>203.58</v>
      </c>
      <c r="G6844" s="30" t="s">
        <v>35727</v>
      </c>
      <c r="H6844" s="18" t="s">
        <v>17</v>
      </c>
      <c r="I6844" s="18" t="s">
        <v>35660</v>
      </c>
      <c r="J6844" s="18" t="str">
        <f t="shared" si="629"/>
        <v>16</v>
      </c>
      <c r="K6844" s="31" t="str">
        <f t="shared" si="630"/>
        <v>16</v>
      </c>
      <c r="L6844" s="31">
        <v>19</v>
      </c>
      <c r="M6844" s="31">
        <f t="shared" si="631"/>
        <v>3</v>
      </c>
      <c r="N6844" s="31">
        <v>10</v>
      </c>
      <c r="O6844" s="31">
        <f t="shared" si="632"/>
        <v>7</v>
      </c>
      <c r="P6844" s="32">
        <f t="shared" si="633"/>
        <v>20.358000000000001</v>
      </c>
      <c r="Q6844" s="33">
        <f t="shared" si="634"/>
        <v>142.506</v>
      </c>
    </row>
    <row r="6845" spans="1:17">
      <c r="A6845" s="26">
        <v>6844</v>
      </c>
      <c r="B6845" s="27" t="s">
        <v>36156</v>
      </c>
      <c r="C6845" s="28"/>
      <c r="D6845" s="18" t="s">
        <v>36217</v>
      </c>
      <c r="E6845" s="18" t="s">
        <v>36218</v>
      </c>
      <c r="F6845" s="29">
        <v>203.58</v>
      </c>
      <c r="G6845" s="30" t="s">
        <v>35727</v>
      </c>
      <c r="H6845" s="18" t="s">
        <v>17</v>
      </c>
      <c r="I6845" s="18" t="s">
        <v>35660</v>
      </c>
      <c r="J6845" s="18" t="str">
        <f t="shared" ref="J6845:J6908" si="635">TEXT(G6845,"aa")</f>
        <v>16</v>
      </c>
      <c r="K6845" s="31" t="str">
        <f t="shared" si="630"/>
        <v>16</v>
      </c>
      <c r="L6845" s="31">
        <v>19</v>
      </c>
      <c r="M6845" s="31">
        <f t="shared" si="631"/>
        <v>3</v>
      </c>
      <c r="N6845" s="31">
        <v>10</v>
      </c>
      <c r="O6845" s="31">
        <f t="shared" si="632"/>
        <v>7</v>
      </c>
      <c r="P6845" s="32">
        <f t="shared" si="633"/>
        <v>20.358000000000001</v>
      </c>
      <c r="Q6845" s="33">
        <f t="shared" si="634"/>
        <v>142.506</v>
      </c>
    </row>
    <row r="6846" spans="1:17">
      <c r="A6846" s="26">
        <v>6845</v>
      </c>
      <c r="B6846" s="27" t="s">
        <v>36156</v>
      </c>
      <c r="C6846" s="28"/>
      <c r="D6846" s="18" t="s">
        <v>36219</v>
      </c>
      <c r="E6846" s="18" t="s">
        <v>36220</v>
      </c>
      <c r="F6846" s="29">
        <v>203.58</v>
      </c>
      <c r="G6846" s="30" t="s">
        <v>35727</v>
      </c>
      <c r="H6846" s="18" t="s">
        <v>17</v>
      </c>
      <c r="I6846" s="18" t="s">
        <v>35660</v>
      </c>
      <c r="J6846" s="18" t="str">
        <f t="shared" si="635"/>
        <v>16</v>
      </c>
      <c r="K6846" s="31" t="str">
        <f t="shared" si="630"/>
        <v>16</v>
      </c>
      <c r="L6846" s="31">
        <v>19</v>
      </c>
      <c r="M6846" s="31">
        <f t="shared" si="631"/>
        <v>3</v>
      </c>
      <c r="N6846" s="31">
        <v>10</v>
      </c>
      <c r="O6846" s="31">
        <f t="shared" si="632"/>
        <v>7</v>
      </c>
      <c r="P6846" s="32">
        <f t="shared" si="633"/>
        <v>20.358000000000001</v>
      </c>
      <c r="Q6846" s="33">
        <f t="shared" si="634"/>
        <v>142.506</v>
      </c>
    </row>
    <row r="6847" spans="1:17">
      <c r="A6847" s="26">
        <v>6846</v>
      </c>
      <c r="B6847" s="27" t="s">
        <v>36156</v>
      </c>
      <c r="C6847" s="28"/>
      <c r="D6847" s="18" t="s">
        <v>36221</v>
      </c>
      <c r="E6847" s="18" t="s">
        <v>36222</v>
      </c>
      <c r="F6847" s="29">
        <v>203.58</v>
      </c>
      <c r="G6847" s="30" t="s">
        <v>35727</v>
      </c>
      <c r="H6847" s="18" t="s">
        <v>17</v>
      </c>
      <c r="I6847" s="18" t="s">
        <v>35660</v>
      </c>
      <c r="J6847" s="18" t="str">
        <f t="shared" si="635"/>
        <v>16</v>
      </c>
      <c r="K6847" s="31" t="str">
        <f t="shared" si="630"/>
        <v>16</v>
      </c>
      <c r="L6847" s="31">
        <v>19</v>
      </c>
      <c r="M6847" s="31">
        <f t="shared" si="631"/>
        <v>3</v>
      </c>
      <c r="N6847" s="31">
        <v>10</v>
      </c>
      <c r="O6847" s="31">
        <f t="shared" si="632"/>
        <v>7</v>
      </c>
      <c r="P6847" s="32">
        <f t="shared" si="633"/>
        <v>20.358000000000001</v>
      </c>
      <c r="Q6847" s="33">
        <f t="shared" si="634"/>
        <v>142.506</v>
      </c>
    </row>
    <row r="6848" spans="1:17">
      <c r="A6848" s="26">
        <v>6847</v>
      </c>
      <c r="B6848" s="27" t="s">
        <v>36156</v>
      </c>
      <c r="C6848" s="28"/>
      <c r="D6848" s="18" t="s">
        <v>36223</v>
      </c>
      <c r="E6848" s="18" t="s">
        <v>36224</v>
      </c>
      <c r="F6848" s="29">
        <v>203.58</v>
      </c>
      <c r="G6848" s="30" t="s">
        <v>35727</v>
      </c>
      <c r="H6848" s="18" t="s">
        <v>17</v>
      </c>
      <c r="I6848" s="18" t="s">
        <v>35660</v>
      </c>
      <c r="J6848" s="18" t="str">
        <f t="shared" si="635"/>
        <v>16</v>
      </c>
      <c r="K6848" s="31" t="str">
        <f t="shared" si="630"/>
        <v>16</v>
      </c>
      <c r="L6848" s="31">
        <v>19</v>
      </c>
      <c r="M6848" s="31">
        <f t="shared" si="631"/>
        <v>3</v>
      </c>
      <c r="N6848" s="31">
        <v>10</v>
      </c>
      <c r="O6848" s="31">
        <f t="shared" si="632"/>
        <v>7</v>
      </c>
      <c r="P6848" s="32">
        <f t="shared" si="633"/>
        <v>20.358000000000001</v>
      </c>
      <c r="Q6848" s="33">
        <f t="shared" si="634"/>
        <v>142.506</v>
      </c>
    </row>
    <row r="6849" spans="1:17">
      <c r="A6849" s="26">
        <v>6848</v>
      </c>
      <c r="B6849" s="27" t="s">
        <v>36156</v>
      </c>
      <c r="C6849" s="28"/>
      <c r="D6849" s="18" t="s">
        <v>36225</v>
      </c>
      <c r="E6849" s="18" t="s">
        <v>36226</v>
      </c>
      <c r="F6849" s="29">
        <v>203.58</v>
      </c>
      <c r="G6849" s="30" t="s">
        <v>35727</v>
      </c>
      <c r="H6849" s="18" t="s">
        <v>17</v>
      </c>
      <c r="I6849" s="18" t="s">
        <v>35660</v>
      </c>
      <c r="J6849" s="18" t="str">
        <f t="shared" si="635"/>
        <v>16</v>
      </c>
      <c r="K6849" s="31" t="str">
        <f t="shared" si="630"/>
        <v>16</v>
      </c>
      <c r="L6849" s="31">
        <v>19</v>
      </c>
      <c r="M6849" s="31">
        <f t="shared" si="631"/>
        <v>3</v>
      </c>
      <c r="N6849" s="31">
        <v>10</v>
      </c>
      <c r="O6849" s="31">
        <f t="shared" si="632"/>
        <v>7</v>
      </c>
      <c r="P6849" s="32">
        <f t="shared" si="633"/>
        <v>20.358000000000001</v>
      </c>
      <c r="Q6849" s="33">
        <f t="shared" si="634"/>
        <v>142.506</v>
      </c>
    </row>
    <row r="6850" spans="1:17">
      <c r="A6850" s="26">
        <v>6849</v>
      </c>
      <c r="B6850" s="27" t="s">
        <v>36156</v>
      </c>
      <c r="C6850" s="28"/>
      <c r="D6850" s="18" t="s">
        <v>36227</v>
      </c>
      <c r="E6850" s="18" t="s">
        <v>36228</v>
      </c>
      <c r="F6850" s="29">
        <v>203.58</v>
      </c>
      <c r="G6850" s="30" t="s">
        <v>35727</v>
      </c>
      <c r="H6850" s="18" t="s">
        <v>17</v>
      </c>
      <c r="I6850" s="18" t="s">
        <v>35660</v>
      </c>
      <c r="J6850" s="18" t="str">
        <f t="shared" si="635"/>
        <v>16</v>
      </c>
      <c r="K6850" s="31" t="str">
        <f t="shared" si="630"/>
        <v>16</v>
      </c>
      <c r="L6850" s="31">
        <v>19</v>
      </c>
      <c r="M6850" s="31">
        <f t="shared" si="631"/>
        <v>3</v>
      </c>
      <c r="N6850" s="31">
        <v>10</v>
      </c>
      <c r="O6850" s="31">
        <f t="shared" si="632"/>
        <v>7</v>
      </c>
      <c r="P6850" s="32">
        <f t="shared" si="633"/>
        <v>20.358000000000001</v>
      </c>
      <c r="Q6850" s="33">
        <f t="shared" si="634"/>
        <v>142.506</v>
      </c>
    </row>
    <row r="6851" spans="1:17">
      <c r="A6851" s="26">
        <v>6850</v>
      </c>
      <c r="B6851" s="27" t="s">
        <v>36156</v>
      </c>
      <c r="C6851" s="28"/>
      <c r="D6851" s="18" t="s">
        <v>36229</v>
      </c>
      <c r="E6851" s="18" t="s">
        <v>36230</v>
      </c>
      <c r="F6851" s="29">
        <v>203.58</v>
      </c>
      <c r="G6851" s="30" t="s">
        <v>35727</v>
      </c>
      <c r="H6851" s="18" t="s">
        <v>17</v>
      </c>
      <c r="I6851" s="18" t="s">
        <v>35660</v>
      </c>
      <c r="J6851" s="18" t="str">
        <f t="shared" si="635"/>
        <v>16</v>
      </c>
      <c r="K6851" s="31" t="str">
        <f t="shared" si="630"/>
        <v>16</v>
      </c>
      <c r="L6851" s="31">
        <v>19</v>
      </c>
      <c r="M6851" s="31">
        <f t="shared" si="631"/>
        <v>3</v>
      </c>
      <c r="N6851" s="31">
        <v>10</v>
      </c>
      <c r="O6851" s="31">
        <f t="shared" si="632"/>
        <v>7</v>
      </c>
      <c r="P6851" s="32">
        <f t="shared" si="633"/>
        <v>20.358000000000001</v>
      </c>
      <c r="Q6851" s="33">
        <f t="shared" si="634"/>
        <v>142.506</v>
      </c>
    </row>
    <row r="6852" spans="1:17">
      <c r="A6852" s="26">
        <v>6851</v>
      </c>
      <c r="B6852" s="27" t="s">
        <v>36156</v>
      </c>
      <c r="C6852" s="28"/>
      <c r="D6852" s="18" t="s">
        <v>36231</v>
      </c>
      <c r="E6852" s="18" t="s">
        <v>36232</v>
      </c>
      <c r="F6852" s="29">
        <v>203.58</v>
      </c>
      <c r="G6852" s="30" t="s">
        <v>35727</v>
      </c>
      <c r="H6852" s="18" t="s">
        <v>17</v>
      </c>
      <c r="I6852" s="18" t="s">
        <v>35660</v>
      </c>
      <c r="J6852" s="18" t="str">
        <f t="shared" si="635"/>
        <v>16</v>
      </c>
      <c r="K6852" s="31" t="str">
        <f t="shared" si="630"/>
        <v>16</v>
      </c>
      <c r="L6852" s="31">
        <v>19</v>
      </c>
      <c r="M6852" s="31">
        <f t="shared" si="631"/>
        <v>3</v>
      </c>
      <c r="N6852" s="31">
        <v>10</v>
      </c>
      <c r="O6852" s="31">
        <f t="shared" si="632"/>
        <v>7</v>
      </c>
      <c r="P6852" s="32">
        <f t="shared" si="633"/>
        <v>20.358000000000001</v>
      </c>
      <c r="Q6852" s="33">
        <f t="shared" si="634"/>
        <v>142.506</v>
      </c>
    </row>
    <row r="6853" spans="1:17">
      <c r="A6853" s="26">
        <v>6852</v>
      </c>
      <c r="B6853" s="27" t="s">
        <v>36156</v>
      </c>
      <c r="C6853" s="28"/>
      <c r="D6853" s="18" t="s">
        <v>36233</v>
      </c>
      <c r="E6853" s="18" t="s">
        <v>36234</v>
      </c>
      <c r="F6853" s="29">
        <v>203.58</v>
      </c>
      <c r="G6853" s="30" t="s">
        <v>35727</v>
      </c>
      <c r="H6853" s="18" t="s">
        <v>17</v>
      </c>
      <c r="I6853" s="18" t="s">
        <v>35660</v>
      </c>
      <c r="J6853" s="18" t="str">
        <f t="shared" si="635"/>
        <v>16</v>
      </c>
      <c r="K6853" s="31" t="str">
        <f t="shared" si="630"/>
        <v>16</v>
      </c>
      <c r="L6853" s="31">
        <v>19</v>
      </c>
      <c r="M6853" s="31">
        <f t="shared" si="631"/>
        <v>3</v>
      </c>
      <c r="N6853" s="31">
        <v>10</v>
      </c>
      <c r="O6853" s="31">
        <f t="shared" si="632"/>
        <v>7</v>
      </c>
      <c r="P6853" s="32">
        <f t="shared" si="633"/>
        <v>20.358000000000001</v>
      </c>
      <c r="Q6853" s="33">
        <f t="shared" si="634"/>
        <v>142.506</v>
      </c>
    </row>
    <row r="6854" spans="1:17">
      <c r="A6854" s="26">
        <v>6853</v>
      </c>
      <c r="B6854" s="27" t="s">
        <v>36156</v>
      </c>
      <c r="C6854" s="28"/>
      <c r="D6854" s="18" t="s">
        <v>36235</v>
      </c>
      <c r="E6854" s="18" t="s">
        <v>36236</v>
      </c>
      <c r="F6854" s="29">
        <v>203.58</v>
      </c>
      <c r="G6854" s="30" t="s">
        <v>35727</v>
      </c>
      <c r="H6854" s="18" t="s">
        <v>17</v>
      </c>
      <c r="I6854" s="18" t="s">
        <v>35660</v>
      </c>
      <c r="J6854" s="18" t="str">
        <f t="shared" si="635"/>
        <v>16</v>
      </c>
      <c r="K6854" s="31" t="str">
        <f t="shared" si="630"/>
        <v>16</v>
      </c>
      <c r="L6854" s="31">
        <v>19</v>
      </c>
      <c r="M6854" s="31">
        <f t="shared" si="631"/>
        <v>3</v>
      </c>
      <c r="N6854" s="31">
        <v>10</v>
      </c>
      <c r="O6854" s="31">
        <f t="shared" si="632"/>
        <v>7</v>
      </c>
      <c r="P6854" s="32">
        <f t="shared" si="633"/>
        <v>20.358000000000001</v>
      </c>
      <c r="Q6854" s="33">
        <f t="shared" si="634"/>
        <v>142.506</v>
      </c>
    </row>
    <row r="6855" spans="1:17">
      <c r="A6855" s="26">
        <v>6854</v>
      </c>
      <c r="B6855" s="27" t="s">
        <v>36156</v>
      </c>
      <c r="C6855" s="28"/>
      <c r="D6855" s="18" t="s">
        <v>36237</v>
      </c>
      <c r="E6855" s="18" t="s">
        <v>36238</v>
      </c>
      <c r="F6855" s="29">
        <v>203.58</v>
      </c>
      <c r="G6855" s="30" t="s">
        <v>35727</v>
      </c>
      <c r="H6855" s="18" t="s">
        <v>17</v>
      </c>
      <c r="I6855" s="18" t="s">
        <v>35660</v>
      </c>
      <c r="J6855" s="18" t="str">
        <f t="shared" si="635"/>
        <v>16</v>
      </c>
      <c r="K6855" s="31" t="str">
        <f t="shared" si="630"/>
        <v>16</v>
      </c>
      <c r="L6855" s="31">
        <v>19</v>
      </c>
      <c r="M6855" s="31">
        <f t="shared" si="631"/>
        <v>3</v>
      </c>
      <c r="N6855" s="31">
        <v>10</v>
      </c>
      <c r="O6855" s="31">
        <f t="shared" si="632"/>
        <v>7</v>
      </c>
      <c r="P6855" s="32">
        <f t="shared" si="633"/>
        <v>20.358000000000001</v>
      </c>
      <c r="Q6855" s="33">
        <f t="shared" si="634"/>
        <v>142.506</v>
      </c>
    </row>
    <row r="6856" spans="1:17">
      <c r="A6856" s="26">
        <v>6855</v>
      </c>
      <c r="B6856" s="27" t="s">
        <v>36156</v>
      </c>
      <c r="C6856" s="28"/>
      <c r="D6856" s="18" t="s">
        <v>36239</v>
      </c>
      <c r="E6856" s="18" t="s">
        <v>36240</v>
      </c>
      <c r="F6856" s="29">
        <v>203.58</v>
      </c>
      <c r="G6856" s="30" t="s">
        <v>35727</v>
      </c>
      <c r="H6856" s="18" t="s">
        <v>17</v>
      </c>
      <c r="I6856" s="18" t="s">
        <v>35660</v>
      </c>
      <c r="J6856" s="18" t="str">
        <f t="shared" si="635"/>
        <v>16</v>
      </c>
      <c r="K6856" s="31" t="str">
        <f t="shared" si="630"/>
        <v>16</v>
      </c>
      <c r="L6856" s="31">
        <v>19</v>
      </c>
      <c r="M6856" s="31">
        <f t="shared" si="631"/>
        <v>3</v>
      </c>
      <c r="N6856" s="31">
        <v>10</v>
      </c>
      <c r="O6856" s="31">
        <f t="shared" si="632"/>
        <v>7</v>
      </c>
      <c r="P6856" s="32">
        <f t="shared" si="633"/>
        <v>20.358000000000001</v>
      </c>
      <c r="Q6856" s="33">
        <f t="shared" si="634"/>
        <v>142.506</v>
      </c>
    </row>
    <row r="6857" spans="1:17">
      <c r="A6857" s="26">
        <v>6856</v>
      </c>
      <c r="B6857" s="27" t="s">
        <v>36156</v>
      </c>
      <c r="C6857" s="28"/>
      <c r="D6857" s="18" t="s">
        <v>36241</v>
      </c>
      <c r="E6857" s="18" t="s">
        <v>36242</v>
      </c>
      <c r="F6857" s="29">
        <v>203.58</v>
      </c>
      <c r="G6857" s="30" t="s">
        <v>35727</v>
      </c>
      <c r="H6857" s="18" t="s">
        <v>17</v>
      </c>
      <c r="I6857" s="18" t="s">
        <v>35660</v>
      </c>
      <c r="J6857" s="18" t="str">
        <f t="shared" si="635"/>
        <v>16</v>
      </c>
      <c r="K6857" s="31" t="str">
        <f t="shared" si="630"/>
        <v>16</v>
      </c>
      <c r="L6857" s="31">
        <v>19</v>
      </c>
      <c r="M6857" s="31">
        <f t="shared" si="631"/>
        <v>3</v>
      </c>
      <c r="N6857" s="31">
        <v>10</v>
      </c>
      <c r="O6857" s="31">
        <f t="shared" si="632"/>
        <v>7</v>
      </c>
      <c r="P6857" s="32">
        <f t="shared" si="633"/>
        <v>20.358000000000001</v>
      </c>
      <c r="Q6857" s="33">
        <f t="shared" si="634"/>
        <v>142.506</v>
      </c>
    </row>
    <row r="6858" spans="1:17">
      <c r="A6858" s="26">
        <v>6857</v>
      </c>
      <c r="B6858" s="27" t="s">
        <v>36156</v>
      </c>
      <c r="C6858" s="28"/>
      <c r="D6858" s="18" t="s">
        <v>36243</v>
      </c>
      <c r="E6858" s="18" t="s">
        <v>36244</v>
      </c>
      <c r="F6858" s="29">
        <v>203.58</v>
      </c>
      <c r="G6858" s="30" t="s">
        <v>35727</v>
      </c>
      <c r="H6858" s="18" t="s">
        <v>17</v>
      </c>
      <c r="I6858" s="18" t="s">
        <v>35660</v>
      </c>
      <c r="J6858" s="18" t="str">
        <f t="shared" si="635"/>
        <v>16</v>
      </c>
      <c r="K6858" s="31" t="str">
        <f t="shared" si="630"/>
        <v>16</v>
      </c>
      <c r="L6858" s="31">
        <v>19</v>
      </c>
      <c r="M6858" s="31">
        <f t="shared" si="631"/>
        <v>3</v>
      </c>
      <c r="N6858" s="31">
        <v>10</v>
      </c>
      <c r="O6858" s="31">
        <f t="shared" si="632"/>
        <v>7</v>
      </c>
      <c r="P6858" s="32">
        <f t="shared" si="633"/>
        <v>20.358000000000001</v>
      </c>
      <c r="Q6858" s="33">
        <f t="shared" si="634"/>
        <v>142.506</v>
      </c>
    </row>
    <row r="6859" spans="1:17">
      <c r="A6859" s="26">
        <v>6858</v>
      </c>
      <c r="B6859" s="27" t="s">
        <v>36156</v>
      </c>
      <c r="C6859" s="28"/>
      <c r="D6859" s="18" t="s">
        <v>36245</v>
      </c>
      <c r="E6859" s="18" t="s">
        <v>36246</v>
      </c>
      <c r="F6859" s="29">
        <v>203.58</v>
      </c>
      <c r="G6859" s="30" t="s">
        <v>35727</v>
      </c>
      <c r="H6859" s="18" t="s">
        <v>17</v>
      </c>
      <c r="I6859" s="18" t="s">
        <v>35660</v>
      </c>
      <c r="J6859" s="18" t="str">
        <f t="shared" si="635"/>
        <v>16</v>
      </c>
      <c r="K6859" s="31" t="str">
        <f t="shared" si="630"/>
        <v>16</v>
      </c>
      <c r="L6859" s="31">
        <v>19</v>
      </c>
      <c r="M6859" s="31">
        <f t="shared" si="631"/>
        <v>3</v>
      </c>
      <c r="N6859" s="31">
        <v>10</v>
      </c>
      <c r="O6859" s="31">
        <f t="shared" si="632"/>
        <v>7</v>
      </c>
      <c r="P6859" s="32">
        <f t="shared" si="633"/>
        <v>20.358000000000001</v>
      </c>
      <c r="Q6859" s="33">
        <f t="shared" si="634"/>
        <v>142.506</v>
      </c>
    </row>
    <row r="6860" spans="1:17">
      <c r="A6860" s="26">
        <v>6859</v>
      </c>
      <c r="B6860" s="27" t="s">
        <v>36156</v>
      </c>
      <c r="C6860" s="28"/>
      <c r="D6860" s="18" t="s">
        <v>36247</v>
      </c>
      <c r="E6860" s="18" t="s">
        <v>36248</v>
      </c>
      <c r="F6860" s="29">
        <v>203.58</v>
      </c>
      <c r="G6860" s="30" t="s">
        <v>35727</v>
      </c>
      <c r="H6860" s="18" t="s">
        <v>17</v>
      </c>
      <c r="I6860" s="18" t="s">
        <v>35660</v>
      </c>
      <c r="J6860" s="18" t="str">
        <f t="shared" si="635"/>
        <v>16</v>
      </c>
      <c r="K6860" s="31" t="str">
        <f t="shared" si="630"/>
        <v>16</v>
      </c>
      <c r="L6860" s="31">
        <v>19</v>
      </c>
      <c r="M6860" s="31">
        <f t="shared" si="631"/>
        <v>3</v>
      </c>
      <c r="N6860" s="31">
        <v>10</v>
      </c>
      <c r="O6860" s="31">
        <f t="shared" si="632"/>
        <v>7</v>
      </c>
      <c r="P6860" s="32">
        <f t="shared" si="633"/>
        <v>20.358000000000001</v>
      </c>
      <c r="Q6860" s="33">
        <f t="shared" si="634"/>
        <v>142.506</v>
      </c>
    </row>
    <row r="6861" spans="1:17">
      <c r="A6861" s="26">
        <v>6860</v>
      </c>
      <c r="B6861" s="27" t="s">
        <v>36156</v>
      </c>
      <c r="C6861" s="28"/>
      <c r="D6861" s="18" t="s">
        <v>36249</v>
      </c>
      <c r="E6861" s="18" t="s">
        <v>36250</v>
      </c>
      <c r="F6861" s="29">
        <v>203.58</v>
      </c>
      <c r="G6861" s="30" t="s">
        <v>35727</v>
      </c>
      <c r="H6861" s="18" t="s">
        <v>17</v>
      </c>
      <c r="I6861" s="18" t="s">
        <v>35660</v>
      </c>
      <c r="J6861" s="18" t="str">
        <f t="shared" si="635"/>
        <v>16</v>
      </c>
      <c r="K6861" s="31" t="str">
        <f t="shared" si="630"/>
        <v>16</v>
      </c>
      <c r="L6861" s="31">
        <v>19</v>
      </c>
      <c r="M6861" s="31">
        <f t="shared" si="631"/>
        <v>3</v>
      </c>
      <c r="N6861" s="31">
        <v>10</v>
      </c>
      <c r="O6861" s="31">
        <f t="shared" si="632"/>
        <v>7</v>
      </c>
      <c r="P6861" s="32">
        <f t="shared" si="633"/>
        <v>20.358000000000001</v>
      </c>
      <c r="Q6861" s="33">
        <f t="shared" si="634"/>
        <v>142.506</v>
      </c>
    </row>
    <row r="6862" spans="1:17">
      <c r="A6862" s="26">
        <v>6861</v>
      </c>
      <c r="B6862" s="27" t="s">
        <v>36156</v>
      </c>
      <c r="C6862" s="28"/>
      <c r="D6862" s="18" t="s">
        <v>36251</v>
      </c>
      <c r="E6862" s="18" t="s">
        <v>36252</v>
      </c>
      <c r="F6862" s="29">
        <v>203.58</v>
      </c>
      <c r="G6862" s="30" t="s">
        <v>35727</v>
      </c>
      <c r="H6862" s="18" t="s">
        <v>17</v>
      </c>
      <c r="I6862" s="18" t="s">
        <v>35660</v>
      </c>
      <c r="J6862" s="18" t="str">
        <f t="shared" si="635"/>
        <v>16</v>
      </c>
      <c r="K6862" s="31" t="str">
        <f t="shared" si="630"/>
        <v>16</v>
      </c>
      <c r="L6862" s="31">
        <v>19</v>
      </c>
      <c r="M6862" s="31">
        <f t="shared" si="631"/>
        <v>3</v>
      </c>
      <c r="N6862" s="31">
        <v>10</v>
      </c>
      <c r="O6862" s="31">
        <f t="shared" si="632"/>
        <v>7</v>
      </c>
      <c r="P6862" s="32">
        <f t="shared" si="633"/>
        <v>20.358000000000001</v>
      </c>
      <c r="Q6862" s="33">
        <f t="shared" si="634"/>
        <v>142.506</v>
      </c>
    </row>
    <row r="6863" spans="1:17">
      <c r="A6863" s="26">
        <v>6862</v>
      </c>
      <c r="B6863" s="27" t="s">
        <v>36156</v>
      </c>
      <c r="C6863" s="28"/>
      <c r="D6863" s="18" t="s">
        <v>36253</v>
      </c>
      <c r="E6863" s="18" t="s">
        <v>36254</v>
      </c>
      <c r="F6863" s="29">
        <v>203.58</v>
      </c>
      <c r="G6863" s="30" t="s">
        <v>35727</v>
      </c>
      <c r="H6863" s="18" t="s">
        <v>17</v>
      </c>
      <c r="I6863" s="18" t="s">
        <v>35660</v>
      </c>
      <c r="J6863" s="18" t="str">
        <f t="shared" si="635"/>
        <v>16</v>
      </c>
      <c r="K6863" s="31" t="str">
        <f t="shared" si="630"/>
        <v>16</v>
      </c>
      <c r="L6863" s="31">
        <v>19</v>
      </c>
      <c r="M6863" s="31">
        <f t="shared" si="631"/>
        <v>3</v>
      </c>
      <c r="N6863" s="31">
        <v>10</v>
      </c>
      <c r="O6863" s="31">
        <f t="shared" si="632"/>
        <v>7</v>
      </c>
      <c r="P6863" s="32">
        <f t="shared" si="633"/>
        <v>20.358000000000001</v>
      </c>
      <c r="Q6863" s="33">
        <f t="shared" si="634"/>
        <v>142.506</v>
      </c>
    </row>
    <row r="6864" spans="1:17">
      <c r="A6864" s="26">
        <v>6863</v>
      </c>
      <c r="B6864" s="27" t="s">
        <v>36156</v>
      </c>
      <c r="C6864" s="28"/>
      <c r="D6864" s="18" t="s">
        <v>36255</v>
      </c>
      <c r="E6864" s="18" t="s">
        <v>36256</v>
      </c>
      <c r="F6864" s="29">
        <v>203.58</v>
      </c>
      <c r="G6864" s="30" t="s">
        <v>35727</v>
      </c>
      <c r="H6864" s="18" t="s">
        <v>17</v>
      </c>
      <c r="I6864" s="18" t="s">
        <v>35660</v>
      </c>
      <c r="J6864" s="18" t="str">
        <f t="shared" si="635"/>
        <v>16</v>
      </c>
      <c r="K6864" s="31" t="str">
        <f t="shared" si="630"/>
        <v>16</v>
      </c>
      <c r="L6864" s="31">
        <v>19</v>
      </c>
      <c r="M6864" s="31">
        <f t="shared" si="631"/>
        <v>3</v>
      </c>
      <c r="N6864" s="31">
        <v>10</v>
      </c>
      <c r="O6864" s="31">
        <f t="shared" si="632"/>
        <v>7</v>
      </c>
      <c r="P6864" s="32">
        <f t="shared" si="633"/>
        <v>20.358000000000001</v>
      </c>
      <c r="Q6864" s="33">
        <f t="shared" si="634"/>
        <v>142.506</v>
      </c>
    </row>
    <row r="6865" spans="1:17">
      <c r="A6865" s="26">
        <v>6864</v>
      </c>
      <c r="B6865" s="27" t="s">
        <v>36156</v>
      </c>
      <c r="C6865" s="28"/>
      <c r="D6865" s="18" t="s">
        <v>36257</v>
      </c>
      <c r="E6865" s="18" t="s">
        <v>36258</v>
      </c>
      <c r="F6865" s="29">
        <v>203.58</v>
      </c>
      <c r="G6865" s="30" t="s">
        <v>35727</v>
      </c>
      <c r="H6865" s="18" t="s">
        <v>17</v>
      </c>
      <c r="I6865" s="18" t="s">
        <v>35660</v>
      </c>
      <c r="J6865" s="18" t="str">
        <f t="shared" si="635"/>
        <v>16</v>
      </c>
      <c r="K6865" s="31" t="str">
        <f t="shared" si="630"/>
        <v>16</v>
      </c>
      <c r="L6865" s="31">
        <v>19</v>
      </c>
      <c r="M6865" s="31">
        <f t="shared" si="631"/>
        <v>3</v>
      </c>
      <c r="N6865" s="31">
        <v>10</v>
      </c>
      <c r="O6865" s="31">
        <f t="shared" si="632"/>
        <v>7</v>
      </c>
      <c r="P6865" s="32">
        <f t="shared" si="633"/>
        <v>20.358000000000001</v>
      </c>
      <c r="Q6865" s="33">
        <f t="shared" si="634"/>
        <v>142.506</v>
      </c>
    </row>
    <row r="6866" spans="1:17">
      <c r="A6866" s="26">
        <v>6865</v>
      </c>
      <c r="B6866" s="27" t="s">
        <v>36156</v>
      </c>
      <c r="C6866" s="28"/>
      <c r="D6866" s="18" t="s">
        <v>36259</v>
      </c>
      <c r="E6866" s="18" t="s">
        <v>36260</v>
      </c>
      <c r="F6866" s="29">
        <v>203.58</v>
      </c>
      <c r="G6866" s="30" t="s">
        <v>35727</v>
      </c>
      <c r="H6866" s="18" t="s">
        <v>17</v>
      </c>
      <c r="I6866" s="18" t="s">
        <v>35660</v>
      </c>
      <c r="J6866" s="18" t="str">
        <f t="shared" si="635"/>
        <v>16</v>
      </c>
      <c r="K6866" s="31" t="str">
        <f t="shared" si="630"/>
        <v>16</v>
      </c>
      <c r="L6866" s="31">
        <v>19</v>
      </c>
      <c r="M6866" s="31">
        <f t="shared" si="631"/>
        <v>3</v>
      </c>
      <c r="N6866" s="31">
        <v>10</v>
      </c>
      <c r="O6866" s="31">
        <f t="shared" si="632"/>
        <v>7</v>
      </c>
      <c r="P6866" s="32">
        <f t="shared" si="633"/>
        <v>20.358000000000001</v>
      </c>
      <c r="Q6866" s="33">
        <f t="shared" si="634"/>
        <v>142.506</v>
      </c>
    </row>
    <row r="6867" spans="1:17">
      <c r="A6867" s="26">
        <v>6866</v>
      </c>
      <c r="B6867" s="27" t="s">
        <v>36156</v>
      </c>
      <c r="C6867" s="28"/>
      <c r="D6867" s="18" t="s">
        <v>36261</v>
      </c>
      <c r="E6867" s="18" t="s">
        <v>36262</v>
      </c>
      <c r="F6867" s="29">
        <v>203.58</v>
      </c>
      <c r="G6867" s="30" t="s">
        <v>35727</v>
      </c>
      <c r="H6867" s="18" t="s">
        <v>17</v>
      </c>
      <c r="I6867" s="18" t="s">
        <v>35660</v>
      </c>
      <c r="J6867" s="18" t="str">
        <f t="shared" si="635"/>
        <v>16</v>
      </c>
      <c r="K6867" s="31" t="str">
        <f t="shared" si="630"/>
        <v>16</v>
      </c>
      <c r="L6867" s="31">
        <v>19</v>
      </c>
      <c r="M6867" s="31">
        <f t="shared" si="631"/>
        <v>3</v>
      </c>
      <c r="N6867" s="31">
        <v>10</v>
      </c>
      <c r="O6867" s="31">
        <f t="shared" si="632"/>
        <v>7</v>
      </c>
      <c r="P6867" s="32">
        <f t="shared" si="633"/>
        <v>20.358000000000001</v>
      </c>
      <c r="Q6867" s="33">
        <f t="shared" si="634"/>
        <v>142.506</v>
      </c>
    </row>
    <row r="6868" spans="1:17">
      <c r="A6868" s="26">
        <v>6867</v>
      </c>
      <c r="B6868" s="27" t="s">
        <v>36156</v>
      </c>
      <c r="C6868" s="28"/>
      <c r="D6868" s="18" t="s">
        <v>36263</v>
      </c>
      <c r="E6868" s="18" t="s">
        <v>36264</v>
      </c>
      <c r="F6868" s="29">
        <v>203.58</v>
      </c>
      <c r="G6868" s="30" t="s">
        <v>35727</v>
      </c>
      <c r="H6868" s="18" t="s">
        <v>17</v>
      </c>
      <c r="I6868" s="18" t="s">
        <v>35660</v>
      </c>
      <c r="J6868" s="18" t="str">
        <f t="shared" si="635"/>
        <v>16</v>
      </c>
      <c r="K6868" s="31" t="str">
        <f t="shared" si="630"/>
        <v>16</v>
      </c>
      <c r="L6868" s="31">
        <v>19</v>
      </c>
      <c r="M6868" s="31">
        <f t="shared" si="631"/>
        <v>3</v>
      </c>
      <c r="N6868" s="31">
        <v>10</v>
      </c>
      <c r="O6868" s="31">
        <f t="shared" si="632"/>
        <v>7</v>
      </c>
      <c r="P6868" s="32">
        <f t="shared" si="633"/>
        <v>20.358000000000001</v>
      </c>
      <c r="Q6868" s="33">
        <f t="shared" si="634"/>
        <v>142.506</v>
      </c>
    </row>
    <row r="6869" spans="1:17">
      <c r="A6869" s="26">
        <v>6868</v>
      </c>
      <c r="B6869" s="27" t="s">
        <v>36156</v>
      </c>
      <c r="C6869" s="28"/>
      <c r="D6869" s="18" t="s">
        <v>36265</v>
      </c>
      <c r="E6869" s="18" t="s">
        <v>36266</v>
      </c>
      <c r="F6869" s="29">
        <v>203.58</v>
      </c>
      <c r="G6869" s="30" t="s">
        <v>35727</v>
      </c>
      <c r="H6869" s="18" t="s">
        <v>17</v>
      </c>
      <c r="I6869" s="18" t="s">
        <v>35660</v>
      </c>
      <c r="J6869" s="18" t="str">
        <f t="shared" si="635"/>
        <v>16</v>
      </c>
      <c r="K6869" s="31" t="str">
        <f t="shared" si="630"/>
        <v>16</v>
      </c>
      <c r="L6869" s="31">
        <v>19</v>
      </c>
      <c r="M6869" s="31">
        <f t="shared" si="631"/>
        <v>3</v>
      </c>
      <c r="N6869" s="31">
        <v>10</v>
      </c>
      <c r="O6869" s="31">
        <f t="shared" si="632"/>
        <v>7</v>
      </c>
      <c r="P6869" s="32">
        <f t="shared" si="633"/>
        <v>20.358000000000001</v>
      </c>
      <c r="Q6869" s="33">
        <f t="shared" si="634"/>
        <v>142.506</v>
      </c>
    </row>
    <row r="6870" spans="1:17">
      <c r="A6870" s="26">
        <v>6869</v>
      </c>
      <c r="B6870" s="27" t="s">
        <v>36156</v>
      </c>
      <c r="C6870" s="28"/>
      <c r="D6870" s="18" t="s">
        <v>36267</v>
      </c>
      <c r="E6870" s="18" t="s">
        <v>36268</v>
      </c>
      <c r="F6870" s="29">
        <v>203.58</v>
      </c>
      <c r="G6870" s="30" t="s">
        <v>35727</v>
      </c>
      <c r="H6870" s="18" t="s">
        <v>17</v>
      </c>
      <c r="I6870" s="18" t="s">
        <v>35660</v>
      </c>
      <c r="J6870" s="18" t="str">
        <f t="shared" si="635"/>
        <v>16</v>
      </c>
      <c r="K6870" s="31" t="str">
        <f t="shared" si="630"/>
        <v>16</v>
      </c>
      <c r="L6870" s="31">
        <v>19</v>
      </c>
      <c r="M6870" s="31">
        <f t="shared" si="631"/>
        <v>3</v>
      </c>
      <c r="N6870" s="31">
        <v>10</v>
      </c>
      <c r="O6870" s="31">
        <f t="shared" si="632"/>
        <v>7</v>
      </c>
      <c r="P6870" s="32">
        <f t="shared" si="633"/>
        <v>20.358000000000001</v>
      </c>
      <c r="Q6870" s="33">
        <f t="shared" si="634"/>
        <v>142.506</v>
      </c>
    </row>
    <row r="6871" spans="1:17">
      <c r="A6871" s="26">
        <v>6870</v>
      </c>
      <c r="B6871" s="27" t="s">
        <v>36156</v>
      </c>
      <c r="C6871" s="28"/>
      <c r="D6871" s="18" t="s">
        <v>36269</v>
      </c>
      <c r="E6871" s="18" t="s">
        <v>36270</v>
      </c>
      <c r="F6871" s="29">
        <v>203.58</v>
      </c>
      <c r="G6871" s="30" t="s">
        <v>35727</v>
      </c>
      <c r="H6871" s="18" t="s">
        <v>17</v>
      </c>
      <c r="I6871" s="18" t="s">
        <v>35660</v>
      </c>
      <c r="J6871" s="18" t="str">
        <f t="shared" si="635"/>
        <v>16</v>
      </c>
      <c r="K6871" s="31" t="str">
        <f t="shared" si="630"/>
        <v>16</v>
      </c>
      <c r="L6871" s="31">
        <v>19</v>
      </c>
      <c r="M6871" s="31">
        <f t="shared" si="631"/>
        <v>3</v>
      </c>
      <c r="N6871" s="31">
        <v>10</v>
      </c>
      <c r="O6871" s="31">
        <f t="shared" si="632"/>
        <v>7</v>
      </c>
      <c r="P6871" s="32">
        <f t="shared" si="633"/>
        <v>20.358000000000001</v>
      </c>
      <c r="Q6871" s="33">
        <f t="shared" si="634"/>
        <v>142.506</v>
      </c>
    </row>
    <row r="6872" spans="1:17">
      <c r="A6872" s="26">
        <v>6871</v>
      </c>
      <c r="B6872" s="27" t="s">
        <v>36156</v>
      </c>
      <c r="C6872" s="28"/>
      <c r="D6872" s="18" t="s">
        <v>36271</v>
      </c>
      <c r="E6872" s="18" t="s">
        <v>36272</v>
      </c>
      <c r="F6872" s="29">
        <v>203.58</v>
      </c>
      <c r="G6872" s="30" t="s">
        <v>35727</v>
      </c>
      <c r="H6872" s="18" t="s">
        <v>17</v>
      </c>
      <c r="I6872" s="18" t="s">
        <v>35660</v>
      </c>
      <c r="J6872" s="18" t="str">
        <f t="shared" si="635"/>
        <v>16</v>
      </c>
      <c r="K6872" s="31" t="str">
        <f t="shared" si="630"/>
        <v>16</v>
      </c>
      <c r="L6872" s="31">
        <v>19</v>
      </c>
      <c r="M6872" s="31">
        <f t="shared" si="631"/>
        <v>3</v>
      </c>
      <c r="N6872" s="31">
        <v>10</v>
      </c>
      <c r="O6872" s="31">
        <f t="shared" si="632"/>
        <v>7</v>
      </c>
      <c r="P6872" s="32">
        <f t="shared" si="633"/>
        <v>20.358000000000001</v>
      </c>
      <c r="Q6872" s="33">
        <f t="shared" si="634"/>
        <v>142.506</v>
      </c>
    </row>
    <row r="6873" spans="1:17">
      <c r="A6873" s="26">
        <v>6872</v>
      </c>
      <c r="B6873" s="27" t="s">
        <v>36156</v>
      </c>
      <c r="C6873" s="28"/>
      <c r="D6873" s="18" t="s">
        <v>36273</v>
      </c>
      <c r="E6873" s="18" t="s">
        <v>36274</v>
      </c>
      <c r="F6873" s="29">
        <v>203.58</v>
      </c>
      <c r="G6873" s="30" t="s">
        <v>35727</v>
      </c>
      <c r="H6873" s="18" t="s">
        <v>17</v>
      </c>
      <c r="I6873" s="18" t="s">
        <v>35660</v>
      </c>
      <c r="J6873" s="18" t="str">
        <f t="shared" si="635"/>
        <v>16</v>
      </c>
      <c r="K6873" s="31" t="str">
        <f t="shared" si="630"/>
        <v>16</v>
      </c>
      <c r="L6873" s="31">
        <v>19</v>
      </c>
      <c r="M6873" s="31">
        <f t="shared" si="631"/>
        <v>3</v>
      </c>
      <c r="N6873" s="31">
        <v>10</v>
      </c>
      <c r="O6873" s="31">
        <f t="shared" si="632"/>
        <v>7</v>
      </c>
      <c r="P6873" s="32">
        <f t="shared" si="633"/>
        <v>20.358000000000001</v>
      </c>
      <c r="Q6873" s="33">
        <f t="shared" si="634"/>
        <v>142.506</v>
      </c>
    </row>
    <row r="6874" spans="1:17">
      <c r="A6874" s="26">
        <v>6873</v>
      </c>
      <c r="B6874" s="27" t="s">
        <v>36156</v>
      </c>
      <c r="C6874" s="28"/>
      <c r="D6874" s="18" t="s">
        <v>36275</v>
      </c>
      <c r="E6874" s="18" t="s">
        <v>36276</v>
      </c>
      <c r="F6874" s="29">
        <v>203.58</v>
      </c>
      <c r="G6874" s="30" t="s">
        <v>35727</v>
      </c>
      <c r="H6874" s="18" t="s">
        <v>17</v>
      </c>
      <c r="I6874" s="18" t="s">
        <v>35660</v>
      </c>
      <c r="J6874" s="18" t="str">
        <f t="shared" si="635"/>
        <v>16</v>
      </c>
      <c r="K6874" s="31" t="str">
        <f t="shared" si="630"/>
        <v>16</v>
      </c>
      <c r="L6874" s="31">
        <v>19</v>
      </c>
      <c r="M6874" s="31">
        <f t="shared" si="631"/>
        <v>3</v>
      </c>
      <c r="N6874" s="31">
        <v>10</v>
      </c>
      <c r="O6874" s="31">
        <f t="shared" si="632"/>
        <v>7</v>
      </c>
      <c r="P6874" s="32">
        <f t="shared" si="633"/>
        <v>20.358000000000001</v>
      </c>
      <c r="Q6874" s="33">
        <f t="shared" si="634"/>
        <v>142.506</v>
      </c>
    </row>
    <row r="6875" spans="1:17">
      <c r="A6875" s="26">
        <v>6874</v>
      </c>
      <c r="B6875" s="27" t="s">
        <v>36156</v>
      </c>
      <c r="C6875" s="28"/>
      <c r="D6875" s="18" t="s">
        <v>36277</v>
      </c>
      <c r="E6875" s="18" t="s">
        <v>36278</v>
      </c>
      <c r="F6875" s="29">
        <v>203.58</v>
      </c>
      <c r="G6875" s="30" t="s">
        <v>35727</v>
      </c>
      <c r="H6875" s="18" t="s">
        <v>17</v>
      </c>
      <c r="I6875" s="18" t="s">
        <v>35660</v>
      </c>
      <c r="J6875" s="18" t="str">
        <f t="shared" si="635"/>
        <v>16</v>
      </c>
      <c r="K6875" s="31" t="str">
        <f t="shared" si="630"/>
        <v>16</v>
      </c>
      <c r="L6875" s="31">
        <v>19</v>
      </c>
      <c r="M6875" s="31">
        <f t="shared" si="631"/>
        <v>3</v>
      </c>
      <c r="N6875" s="31">
        <v>10</v>
      </c>
      <c r="O6875" s="31">
        <f t="shared" si="632"/>
        <v>7</v>
      </c>
      <c r="P6875" s="32">
        <f t="shared" si="633"/>
        <v>20.358000000000001</v>
      </c>
      <c r="Q6875" s="33">
        <f t="shared" si="634"/>
        <v>142.506</v>
      </c>
    </row>
    <row r="6876" spans="1:17">
      <c r="A6876" s="26">
        <v>6875</v>
      </c>
      <c r="B6876" s="27" t="s">
        <v>36156</v>
      </c>
      <c r="C6876" s="28"/>
      <c r="D6876" s="18" t="s">
        <v>36279</v>
      </c>
      <c r="E6876" s="18" t="s">
        <v>36280</v>
      </c>
      <c r="F6876" s="29">
        <v>203.58</v>
      </c>
      <c r="G6876" s="30" t="s">
        <v>35727</v>
      </c>
      <c r="H6876" s="18" t="s">
        <v>17</v>
      </c>
      <c r="I6876" s="18" t="s">
        <v>35660</v>
      </c>
      <c r="J6876" s="18" t="str">
        <f t="shared" si="635"/>
        <v>16</v>
      </c>
      <c r="K6876" s="31" t="str">
        <f t="shared" si="630"/>
        <v>16</v>
      </c>
      <c r="L6876" s="31">
        <v>19</v>
      </c>
      <c r="M6876" s="31">
        <f t="shared" si="631"/>
        <v>3</v>
      </c>
      <c r="N6876" s="31">
        <v>10</v>
      </c>
      <c r="O6876" s="31">
        <f t="shared" si="632"/>
        <v>7</v>
      </c>
      <c r="P6876" s="32">
        <f t="shared" si="633"/>
        <v>20.358000000000001</v>
      </c>
      <c r="Q6876" s="33">
        <f t="shared" si="634"/>
        <v>142.506</v>
      </c>
    </row>
    <row r="6877" spans="1:17">
      <c r="A6877" s="26">
        <v>6876</v>
      </c>
      <c r="B6877" s="27" t="s">
        <v>36156</v>
      </c>
      <c r="C6877" s="28"/>
      <c r="D6877" s="18" t="s">
        <v>36281</v>
      </c>
      <c r="E6877" s="18" t="s">
        <v>36282</v>
      </c>
      <c r="F6877" s="29">
        <v>203.58</v>
      </c>
      <c r="G6877" s="30" t="s">
        <v>35727</v>
      </c>
      <c r="H6877" s="18" t="s">
        <v>17</v>
      </c>
      <c r="I6877" s="18" t="s">
        <v>35660</v>
      </c>
      <c r="J6877" s="18" t="str">
        <f t="shared" si="635"/>
        <v>16</v>
      </c>
      <c r="K6877" s="31" t="str">
        <f t="shared" si="630"/>
        <v>16</v>
      </c>
      <c r="L6877" s="31">
        <v>19</v>
      </c>
      <c r="M6877" s="31">
        <f t="shared" si="631"/>
        <v>3</v>
      </c>
      <c r="N6877" s="31">
        <v>10</v>
      </c>
      <c r="O6877" s="31">
        <f t="shared" si="632"/>
        <v>7</v>
      </c>
      <c r="P6877" s="32">
        <f t="shared" si="633"/>
        <v>20.358000000000001</v>
      </c>
      <c r="Q6877" s="33">
        <f t="shared" si="634"/>
        <v>142.506</v>
      </c>
    </row>
    <row r="6878" spans="1:17">
      <c r="A6878" s="26">
        <v>6877</v>
      </c>
      <c r="B6878" s="27" t="s">
        <v>36156</v>
      </c>
      <c r="C6878" s="28"/>
      <c r="D6878" s="18" t="s">
        <v>36283</v>
      </c>
      <c r="E6878" s="18" t="s">
        <v>36284</v>
      </c>
      <c r="F6878" s="29">
        <v>203.58</v>
      </c>
      <c r="G6878" s="30" t="s">
        <v>35727</v>
      </c>
      <c r="H6878" s="18" t="s">
        <v>17</v>
      </c>
      <c r="I6878" s="18" t="s">
        <v>35660</v>
      </c>
      <c r="J6878" s="18" t="str">
        <f t="shared" si="635"/>
        <v>16</v>
      </c>
      <c r="K6878" s="31" t="str">
        <f t="shared" si="630"/>
        <v>16</v>
      </c>
      <c r="L6878" s="31">
        <v>19</v>
      </c>
      <c r="M6878" s="31">
        <f t="shared" si="631"/>
        <v>3</v>
      </c>
      <c r="N6878" s="31">
        <v>10</v>
      </c>
      <c r="O6878" s="31">
        <f t="shared" si="632"/>
        <v>7</v>
      </c>
      <c r="P6878" s="32">
        <f t="shared" si="633"/>
        <v>20.358000000000001</v>
      </c>
      <c r="Q6878" s="33">
        <f t="shared" si="634"/>
        <v>142.506</v>
      </c>
    </row>
    <row r="6879" spans="1:17">
      <c r="A6879" s="26">
        <v>6878</v>
      </c>
      <c r="B6879" s="27" t="s">
        <v>36156</v>
      </c>
      <c r="C6879" s="28"/>
      <c r="D6879" s="18" t="s">
        <v>36285</v>
      </c>
      <c r="E6879" s="18" t="s">
        <v>36286</v>
      </c>
      <c r="F6879" s="29">
        <v>203.58</v>
      </c>
      <c r="G6879" s="30" t="s">
        <v>35727</v>
      </c>
      <c r="H6879" s="18" t="s">
        <v>17</v>
      </c>
      <c r="I6879" s="18" t="s">
        <v>35660</v>
      </c>
      <c r="J6879" s="18" t="str">
        <f t="shared" si="635"/>
        <v>16</v>
      </c>
      <c r="K6879" s="31" t="str">
        <f t="shared" si="630"/>
        <v>16</v>
      </c>
      <c r="L6879" s="31">
        <v>19</v>
      </c>
      <c r="M6879" s="31">
        <f t="shared" si="631"/>
        <v>3</v>
      </c>
      <c r="N6879" s="31">
        <v>10</v>
      </c>
      <c r="O6879" s="31">
        <f t="shared" si="632"/>
        <v>7</v>
      </c>
      <c r="P6879" s="32">
        <f t="shared" si="633"/>
        <v>20.358000000000001</v>
      </c>
      <c r="Q6879" s="33">
        <f t="shared" si="634"/>
        <v>142.506</v>
      </c>
    </row>
    <row r="6880" spans="1:17">
      <c r="A6880" s="26">
        <v>6879</v>
      </c>
      <c r="B6880" s="27" t="s">
        <v>36156</v>
      </c>
      <c r="C6880" s="28"/>
      <c r="D6880" s="18" t="s">
        <v>36287</v>
      </c>
      <c r="E6880" s="18" t="s">
        <v>36288</v>
      </c>
      <c r="F6880" s="29">
        <v>203.58</v>
      </c>
      <c r="G6880" s="30" t="s">
        <v>35727</v>
      </c>
      <c r="H6880" s="18" t="s">
        <v>17</v>
      </c>
      <c r="I6880" s="18" t="s">
        <v>35660</v>
      </c>
      <c r="J6880" s="18" t="str">
        <f t="shared" si="635"/>
        <v>16</v>
      </c>
      <c r="K6880" s="31" t="str">
        <f t="shared" si="630"/>
        <v>16</v>
      </c>
      <c r="L6880" s="31">
        <v>19</v>
      </c>
      <c r="M6880" s="31">
        <f t="shared" si="631"/>
        <v>3</v>
      </c>
      <c r="N6880" s="31">
        <v>10</v>
      </c>
      <c r="O6880" s="31">
        <f t="shared" si="632"/>
        <v>7</v>
      </c>
      <c r="P6880" s="32">
        <f t="shared" si="633"/>
        <v>20.358000000000001</v>
      </c>
      <c r="Q6880" s="33">
        <f t="shared" si="634"/>
        <v>142.506</v>
      </c>
    </row>
    <row r="6881" spans="1:17">
      <c r="A6881" s="26">
        <v>6880</v>
      </c>
      <c r="B6881" s="27" t="s">
        <v>36156</v>
      </c>
      <c r="C6881" s="28"/>
      <c r="D6881" s="18" t="s">
        <v>36289</v>
      </c>
      <c r="E6881" s="18" t="s">
        <v>36290</v>
      </c>
      <c r="F6881" s="29">
        <v>203.58</v>
      </c>
      <c r="G6881" s="30" t="s">
        <v>35727</v>
      </c>
      <c r="H6881" s="18" t="s">
        <v>17</v>
      </c>
      <c r="I6881" s="18" t="s">
        <v>35660</v>
      </c>
      <c r="J6881" s="18" t="str">
        <f t="shared" si="635"/>
        <v>16</v>
      </c>
      <c r="K6881" s="31" t="str">
        <f t="shared" si="630"/>
        <v>16</v>
      </c>
      <c r="L6881" s="31">
        <v>19</v>
      </c>
      <c r="M6881" s="31">
        <f t="shared" si="631"/>
        <v>3</v>
      </c>
      <c r="N6881" s="31">
        <v>10</v>
      </c>
      <c r="O6881" s="31">
        <f t="shared" si="632"/>
        <v>7</v>
      </c>
      <c r="P6881" s="32">
        <f t="shared" si="633"/>
        <v>20.358000000000001</v>
      </c>
      <c r="Q6881" s="33">
        <f t="shared" si="634"/>
        <v>142.506</v>
      </c>
    </row>
    <row r="6882" spans="1:17">
      <c r="A6882" s="26">
        <v>6881</v>
      </c>
      <c r="B6882" s="27" t="s">
        <v>36156</v>
      </c>
      <c r="C6882" s="28"/>
      <c r="D6882" s="18" t="s">
        <v>36291</v>
      </c>
      <c r="E6882" s="18" t="s">
        <v>36292</v>
      </c>
      <c r="F6882" s="29">
        <v>203.58</v>
      </c>
      <c r="G6882" s="30" t="s">
        <v>35727</v>
      </c>
      <c r="H6882" s="18" t="s">
        <v>17</v>
      </c>
      <c r="I6882" s="18" t="s">
        <v>35660</v>
      </c>
      <c r="J6882" s="18" t="str">
        <f t="shared" si="635"/>
        <v>16</v>
      </c>
      <c r="K6882" s="31" t="str">
        <f t="shared" si="630"/>
        <v>16</v>
      </c>
      <c r="L6882" s="31">
        <v>19</v>
      </c>
      <c r="M6882" s="31">
        <f t="shared" si="631"/>
        <v>3</v>
      </c>
      <c r="N6882" s="31">
        <v>10</v>
      </c>
      <c r="O6882" s="31">
        <f t="shared" si="632"/>
        <v>7</v>
      </c>
      <c r="P6882" s="32">
        <f t="shared" si="633"/>
        <v>20.358000000000001</v>
      </c>
      <c r="Q6882" s="33">
        <f t="shared" si="634"/>
        <v>142.506</v>
      </c>
    </row>
    <row r="6883" spans="1:17">
      <c r="A6883" s="26">
        <v>6882</v>
      </c>
      <c r="B6883" s="27" t="s">
        <v>36156</v>
      </c>
      <c r="C6883" s="28"/>
      <c r="D6883" s="18" t="s">
        <v>36293</v>
      </c>
      <c r="E6883" s="18" t="s">
        <v>36294</v>
      </c>
      <c r="F6883" s="29">
        <v>203.58</v>
      </c>
      <c r="G6883" s="30" t="s">
        <v>35727</v>
      </c>
      <c r="H6883" s="18" t="s">
        <v>17</v>
      </c>
      <c r="I6883" s="18" t="s">
        <v>35660</v>
      </c>
      <c r="J6883" s="18" t="str">
        <f t="shared" si="635"/>
        <v>16</v>
      </c>
      <c r="K6883" s="31" t="str">
        <f t="shared" si="630"/>
        <v>16</v>
      </c>
      <c r="L6883" s="31">
        <v>19</v>
      </c>
      <c r="M6883" s="31">
        <f t="shared" si="631"/>
        <v>3</v>
      </c>
      <c r="N6883" s="31">
        <v>10</v>
      </c>
      <c r="O6883" s="31">
        <f t="shared" si="632"/>
        <v>7</v>
      </c>
      <c r="P6883" s="32">
        <f t="shared" si="633"/>
        <v>20.358000000000001</v>
      </c>
      <c r="Q6883" s="33">
        <f t="shared" si="634"/>
        <v>142.506</v>
      </c>
    </row>
    <row r="6884" spans="1:17">
      <c r="A6884" s="26">
        <v>6883</v>
      </c>
      <c r="B6884" s="27" t="s">
        <v>36156</v>
      </c>
      <c r="C6884" s="28"/>
      <c r="D6884" s="18" t="s">
        <v>36295</v>
      </c>
      <c r="E6884" s="18" t="s">
        <v>36296</v>
      </c>
      <c r="F6884" s="29">
        <v>203.58</v>
      </c>
      <c r="G6884" s="30" t="s">
        <v>35727</v>
      </c>
      <c r="H6884" s="18" t="s">
        <v>17</v>
      </c>
      <c r="I6884" s="18" t="s">
        <v>35660</v>
      </c>
      <c r="J6884" s="18" t="str">
        <f t="shared" si="635"/>
        <v>16</v>
      </c>
      <c r="K6884" s="31" t="str">
        <f t="shared" si="630"/>
        <v>16</v>
      </c>
      <c r="L6884" s="31">
        <v>19</v>
      </c>
      <c r="M6884" s="31">
        <f t="shared" si="631"/>
        <v>3</v>
      </c>
      <c r="N6884" s="31">
        <v>10</v>
      </c>
      <c r="O6884" s="31">
        <f t="shared" si="632"/>
        <v>7</v>
      </c>
      <c r="P6884" s="32">
        <f t="shared" si="633"/>
        <v>20.358000000000001</v>
      </c>
      <c r="Q6884" s="33">
        <f t="shared" si="634"/>
        <v>142.506</v>
      </c>
    </row>
    <row r="6885" spans="1:17">
      <c r="A6885" s="26">
        <v>6884</v>
      </c>
      <c r="B6885" s="27" t="s">
        <v>36156</v>
      </c>
      <c r="C6885" s="28"/>
      <c r="D6885" s="18" t="s">
        <v>36297</v>
      </c>
      <c r="E6885" s="18" t="s">
        <v>36298</v>
      </c>
      <c r="F6885" s="29">
        <v>203.58</v>
      </c>
      <c r="G6885" s="30" t="s">
        <v>35727</v>
      </c>
      <c r="H6885" s="18" t="s">
        <v>17</v>
      </c>
      <c r="I6885" s="18" t="s">
        <v>35660</v>
      </c>
      <c r="J6885" s="18" t="str">
        <f t="shared" si="635"/>
        <v>16</v>
      </c>
      <c r="K6885" s="31" t="str">
        <f t="shared" si="630"/>
        <v>16</v>
      </c>
      <c r="L6885" s="31">
        <v>19</v>
      </c>
      <c r="M6885" s="31">
        <f t="shared" si="631"/>
        <v>3</v>
      </c>
      <c r="N6885" s="31">
        <v>10</v>
      </c>
      <c r="O6885" s="31">
        <f t="shared" si="632"/>
        <v>7</v>
      </c>
      <c r="P6885" s="32">
        <f t="shared" si="633"/>
        <v>20.358000000000001</v>
      </c>
      <c r="Q6885" s="33">
        <f t="shared" si="634"/>
        <v>142.506</v>
      </c>
    </row>
    <row r="6886" spans="1:17">
      <c r="A6886" s="26">
        <v>6885</v>
      </c>
      <c r="B6886" s="27" t="s">
        <v>36156</v>
      </c>
      <c r="C6886" s="28"/>
      <c r="D6886" s="18" t="s">
        <v>36299</v>
      </c>
      <c r="E6886" s="18" t="s">
        <v>36300</v>
      </c>
      <c r="F6886" s="29">
        <v>203.58</v>
      </c>
      <c r="G6886" s="30" t="s">
        <v>35727</v>
      </c>
      <c r="H6886" s="18" t="s">
        <v>17</v>
      </c>
      <c r="I6886" s="18" t="s">
        <v>35660</v>
      </c>
      <c r="J6886" s="18" t="str">
        <f t="shared" si="635"/>
        <v>16</v>
      </c>
      <c r="K6886" s="31" t="str">
        <f t="shared" si="630"/>
        <v>16</v>
      </c>
      <c r="L6886" s="31">
        <v>19</v>
      </c>
      <c r="M6886" s="31">
        <f t="shared" si="631"/>
        <v>3</v>
      </c>
      <c r="N6886" s="31">
        <v>10</v>
      </c>
      <c r="O6886" s="31">
        <f t="shared" si="632"/>
        <v>7</v>
      </c>
      <c r="P6886" s="32">
        <f t="shared" si="633"/>
        <v>20.358000000000001</v>
      </c>
      <c r="Q6886" s="33">
        <f t="shared" si="634"/>
        <v>142.506</v>
      </c>
    </row>
    <row r="6887" spans="1:17">
      <c r="A6887" s="26">
        <v>6886</v>
      </c>
      <c r="B6887" s="27" t="s">
        <v>36156</v>
      </c>
      <c r="C6887" s="28"/>
      <c r="D6887" s="18" t="s">
        <v>36301</v>
      </c>
      <c r="E6887" s="18" t="s">
        <v>36302</v>
      </c>
      <c r="F6887" s="29">
        <v>203.58</v>
      </c>
      <c r="G6887" s="30" t="s">
        <v>35727</v>
      </c>
      <c r="H6887" s="18" t="s">
        <v>17</v>
      </c>
      <c r="I6887" s="18" t="s">
        <v>35660</v>
      </c>
      <c r="J6887" s="18" t="str">
        <f t="shared" si="635"/>
        <v>16</v>
      </c>
      <c r="K6887" s="31" t="str">
        <f t="shared" si="630"/>
        <v>16</v>
      </c>
      <c r="L6887" s="31">
        <v>19</v>
      </c>
      <c r="M6887" s="31">
        <f t="shared" si="631"/>
        <v>3</v>
      </c>
      <c r="N6887" s="31">
        <v>10</v>
      </c>
      <c r="O6887" s="31">
        <f t="shared" si="632"/>
        <v>7</v>
      </c>
      <c r="P6887" s="32">
        <f t="shared" si="633"/>
        <v>20.358000000000001</v>
      </c>
      <c r="Q6887" s="33">
        <f t="shared" si="634"/>
        <v>142.506</v>
      </c>
    </row>
    <row r="6888" spans="1:17">
      <c r="A6888" s="26">
        <v>6887</v>
      </c>
      <c r="B6888" s="27" t="s">
        <v>36156</v>
      </c>
      <c r="C6888" s="28"/>
      <c r="D6888" s="18" t="s">
        <v>36303</v>
      </c>
      <c r="E6888" s="18" t="s">
        <v>36304</v>
      </c>
      <c r="F6888" s="29">
        <v>203.58</v>
      </c>
      <c r="G6888" s="30" t="s">
        <v>35727</v>
      </c>
      <c r="H6888" s="18" t="s">
        <v>17</v>
      </c>
      <c r="I6888" s="18" t="s">
        <v>35660</v>
      </c>
      <c r="J6888" s="18" t="str">
        <f t="shared" si="635"/>
        <v>16</v>
      </c>
      <c r="K6888" s="31" t="str">
        <f t="shared" si="630"/>
        <v>16</v>
      </c>
      <c r="L6888" s="31">
        <v>19</v>
      </c>
      <c r="M6888" s="31">
        <f t="shared" si="631"/>
        <v>3</v>
      </c>
      <c r="N6888" s="31">
        <v>10</v>
      </c>
      <c r="O6888" s="31">
        <f t="shared" si="632"/>
        <v>7</v>
      </c>
      <c r="P6888" s="32">
        <f t="shared" si="633"/>
        <v>20.358000000000001</v>
      </c>
      <c r="Q6888" s="33">
        <f t="shared" si="634"/>
        <v>142.506</v>
      </c>
    </row>
    <row r="6889" spans="1:17">
      <c r="A6889" s="26">
        <v>6888</v>
      </c>
      <c r="B6889" s="27" t="s">
        <v>36156</v>
      </c>
      <c r="C6889" s="28"/>
      <c r="D6889" s="18" t="s">
        <v>36305</v>
      </c>
      <c r="E6889" s="18" t="s">
        <v>36306</v>
      </c>
      <c r="F6889" s="29">
        <v>203.58</v>
      </c>
      <c r="G6889" s="30" t="s">
        <v>35727</v>
      </c>
      <c r="H6889" s="18" t="s">
        <v>17</v>
      </c>
      <c r="I6889" s="18" t="s">
        <v>35660</v>
      </c>
      <c r="J6889" s="18" t="str">
        <f t="shared" si="635"/>
        <v>16</v>
      </c>
      <c r="K6889" s="31" t="str">
        <f t="shared" si="630"/>
        <v>16</v>
      </c>
      <c r="L6889" s="31">
        <v>19</v>
      </c>
      <c r="M6889" s="31">
        <f t="shared" si="631"/>
        <v>3</v>
      </c>
      <c r="N6889" s="31">
        <v>10</v>
      </c>
      <c r="O6889" s="31">
        <f t="shared" si="632"/>
        <v>7</v>
      </c>
      <c r="P6889" s="32">
        <f t="shared" si="633"/>
        <v>20.358000000000001</v>
      </c>
      <c r="Q6889" s="33">
        <f t="shared" si="634"/>
        <v>142.506</v>
      </c>
    </row>
    <row r="6890" spans="1:17">
      <c r="A6890" s="26">
        <v>6889</v>
      </c>
      <c r="B6890" s="27" t="s">
        <v>36156</v>
      </c>
      <c r="C6890" s="28"/>
      <c r="D6890" s="18" t="s">
        <v>36307</v>
      </c>
      <c r="E6890" s="18" t="s">
        <v>36308</v>
      </c>
      <c r="F6890" s="29">
        <v>203.58</v>
      </c>
      <c r="G6890" s="30" t="s">
        <v>35727</v>
      </c>
      <c r="H6890" s="18" t="s">
        <v>17</v>
      </c>
      <c r="I6890" s="18" t="s">
        <v>35660</v>
      </c>
      <c r="J6890" s="18" t="str">
        <f t="shared" si="635"/>
        <v>16</v>
      </c>
      <c r="K6890" s="31" t="str">
        <f t="shared" ref="K6890:K6953" si="636">J6890</f>
        <v>16</v>
      </c>
      <c r="L6890" s="31">
        <v>19</v>
      </c>
      <c r="M6890" s="31">
        <f t="shared" ref="M6890:M6953" si="637">+L6890-K6890</f>
        <v>3</v>
      </c>
      <c r="N6890" s="31">
        <v>10</v>
      </c>
      <c r="O6890" s="31">
        <f t="shared" ref="O6890:O6953" si="638">N6890-M6890</f>
        <v>7</v>
      </c>
      <c r="P6890" s="32">
        <f t="shared" ref="P6890:P6953" si="639">F6890/N6890</f>
        <v>20.358000000000001</v>
      </c>
      <c r="Q6890" s="33">
        <f t="shared" ref="Q6890:Q6953" si="640">P6890*O6890</f>
        <v>142.506</v>
      </c>
    </row>
    <row r="6891" spans="1:17">
      <c r="A6891" s="26">
        <v>6890</v>
      </c>
      <c r="B6891" s="27" t="s">
        <v>36156</v>
      </c>
      <c r="C6891" s="28"/>
      <c r="D6891" s="18" t="s">
        <v>36309</v>
      </c>
      <c r="E6891" s="18" t="s">
        <v>36310</v>
      </c>
      <c r="F6891" s="29">
        <v>203.58</v>
      </c>
      <c r="G6891" s="30" t="s">
        <v>35727</v>
      </c>
      <c r="H6891" s="18" t="s">
        <v>17</v>
      </c>
      <c r="I6891" s="18" t="s">
        <v>35660</v>
      </c>
      <c r="J6891" s="18" t="str">
        <f t="shared" si="635"/>
        <v>16</v>
      </c>
      <c r="K6891" s="31" t="str">
        <f t="shared" si="636"/>
        <v>16</v>
      </c>
      <c r="L6891" s="31">
        <v>19</v>
      </c>
      <c r="M6891" s="31">
        <f t="shared" si="637"/>
        <v>3</v>
      </c>
      <c r="N6891" s="31">
        <v>10</v>
      </c>
      <c r="O6891" s="31">
        <f t="shared" si="638"/>
        <v>7</v>
      </c>
      <c r="P6891" s="32">
        <f t="shared" si="639"/>
        <v>20.358000000000001</v>
      </c>
      <c r="Q6891" s="33">
        <f t="shared" si="640"/>
        <v>142.506</v>
      </c>
    </row>
    <row r="6892" spans="1:17">
      <c r="A6892" s="26">
        <v>6891</v>
      </c>
      <c r="B6892" s="27" t="s">
        <v>36156</v>
      </c>
      <c r="C6892" s="28"/>
      <c r="D6892" s="18" t="s">
        <v>36311</v>
      </c>
      <c r="E6892" s="18" t="s">
        <v>36312</v>
      </c>
      <c r="F6892" s="29">
        <v>203.58</v>
      </c>
      <c r="G6892" s="30" t="s">
        <v>35727</v>
      </c>
      <c r="H6892" s="18" t="s">
        <v>17</v>
      </c>
      <c r="I6892" s="18" t="s">
        <v>35660</v>
      </c>
      <c r="J6892" s="18" t="str">
        <f t="shared" si="635"/>
        <v>16</v>
      </c>
      <c r="K6892" s="31" t="str">
        <f t="shared" si="636"/>
        <v>16</v>
      </c>
      <c r="L6892" s="31">
        <v>19</v>
      </c>
      <c r="M6892" s="31">
        <f t="shared" si="637"/>
        <v>3</v>
      </c>
      <c r="N6892" s="31">
        <v>10</v>
      </c>
      <c r="O6892" s="31">
        <f t="shared" si="638"/>
        <v>7</v>
      </c>
      <c r="P6892" s="32">
        <f t="shared" si="639"/>
        <v>20.358000000000001</v>
      </c>
      <c r="Q6892" s="33">
        <f t="shared" si="640"/>
        <v>142.506</v>
      </c>
    </row>
    <row r="6893" spans="1:17">
      <c r="A6893" s="26">
        <v>6892</v>
      </c>
      <c r="B6893" s="27" t="s">
        <v>36156</v>
      </c>
      <c r="C6893" s="28"/>
      <c r="D6893" s="18" t="s">
        <v>36313</v>
      </c>
      <c r="E6893" s="18" t="s">
        <v>36314</v>
      </c>
      <c r="F6893" s="29">
        <v>203.58</v>
      </c>
      <c r="G6893" s="30" t="s">
        <v>35727</v>
      </c>
      <c r="H6893" s="18" t="s">
        <v>17</v>
      </c>
      <c r="I6893" s="18" t="s">
        <v>35660</v>
      </c>
      <c r="J6893" s="18" t="str">
        <f t="shared" si="635"/>
        <v>16</v>
      </c>
      <c r="K6893" s="31" t="str">
        <f t="shared" si="636"/>
        <v>16</v>
      </c>
      <c r="L6893" s="31">
        <v>19</v>
      </c>
      <c r="M6893" s="31">
        <f t="shared" si="637"/>
        <v>3</v>
      </c>
      <c r="N6893" s="31">
        <v>10</v>
      </c>
      <c r="O6893" s="31">
        <f t="shared" si="638"/>
        <v>7</v>
      </c>
      <c r="P6893" s="32">
        <f t="shared" si="639"/>
        <v>20.358000000000001</v>
      </c>
      <c r="Q6893" s="33">
        <f t="shared" si="640"/>
        <v>142.506</v>
      </c>
    </row>
    <row r="6894" spans="1:17">
      <c r="A6894" s="26">
        <v>6893</v>
      </c>
      <c r="B6894" s="27" t="s">
        <v>36156</v>
      </c>
      <c r="C6894" s="28"/>
      <c r="D6894" s="18" t="s">
        <v>36315</v>
      </c>
      <c r="E6894" s="18" t="s">
        <v>36316</v>
      </c>
      <c r="F6894" s="29">
        <v>203.58</v>
      </c>
      <c r="G6894" s="30" t="s">
        <v>35727</v>
      </c>
      <c r="H6894" s="18" t="s">
        <v>17</v>
      </c>
      <c r="I6894" s="18" t="s">
        <v>35660</v>
      </c>
      <c r="J6894" s="18" t="str">
        <f t="shared" si="635"/>
        <v>16</v>
      </c>
      <c r="K6894" s="31" t="str">
        <f t="shared" si="636"/>
        <v>16</v>
      </c>
      <c r="L6894" s="31">
        <v>19</v>
      </c>
      <c r="M6894" s="31">
        <f t="shared" si="637"/>
        <v>3</v>
      </c>
      <c r="N6894" s="31">
        <v>10</v>
      </c>
      <c r="O6894" s="31">
        <f t="shared" si="638"/>
        <v>7</v>
      </c>
      <c r="P6894" s="32">
        <f t="shared" si="639"/>
        <v>20.358000000000001</v>
      </c>
      <c r="Q6894" s="33">
        <f t="shared" si="640"/>
        <v>142.506</v>
      </c>
    </row>
    <row r="6895" spans="1:17">
      <c r="A6895" s="26">
        <v>6894</v>
      </c>
      <c r="B6895" s="27" t="s">
        <v>36156</v>
      </c>
      <c r="C6895" s="28"/>
      <c r="D6895" s="18" t="s">
        <v>36317</v>
      </c>
      <c r="E6895" s="18" t="s">
        <v>36318</v>
      </c>
      <c r="F6895" s="29">
        <v>203.58</v>
      </c>
      <c r="G6895" s="30" t="s">
        <v>35727</v>
      </c>
      <c r="H6895" s="18" t="s">
        <v>17</v>
      </c>
      <c r="I6895" s="18" t="s">
        <v>35660</v>
      </c>
      <c r="J6895" s="18" t="str">
        <f t="shared" si="635"/>
        <v>16</v>
      </c>
      <c r="K6895" s="31" t="str">
        <f t="shared" si="636"/>
        <v>16</v>
      </c>
      <c r="L6895" s="31">
        <v>19</v>
      </c>
      <c r="M6895" s="31">
        <f t="shared" si="637"/>
        <v>3</v>
      </c>
      <c r="N6895" s="31">
        <v>10</v>
      </c>
      <c r="O6895" s="31">
        <f t="shared" si="638"/>
        <v>7</v>
      </c>
      <c r="P6895" s="32">
        <f t="shared" si="639"/>
        <v>20.358000000000001</v>
      </c>
      <c r="Q6895" s="33">
        <f t="shared" si="640"/>
        <v>142.506</v>
      </c>
    </row>
    <row r="6896" spans="1:17" ht="18.75" customHeight="1">
      <c r="A6896" s="26">
        <v>6895</v>
      </c>
      <c r="B6896" s="27" t="s">
        <v>36156</v>
      </c>
      <c r="C6896" s="28"/>
      <c r="D6896" s="18" t="s">
        <v>36319</v>
      </c>
      <c r="E6896" s="18" t="s">
        <v>36320</v>
      </c>
      <c r="F6896" s="29">
        <v>203.58</v>
      </c>
      <c r="G6896" s="30" t="s">
        <v>35727</v>
      </c>
      <c r="H6896" s="18" t="s">
        <v>17</v>
      </c>
      <c r="I6896" s="18" t="s">
        <v>35660</v>
      </c>
      <c r="J6896" s="18" t="str">
        <f t="shared" si="635"/>
        <v>16</v>
      </c>
      <c r="K6896" s="31" t="str">
        <f t="shared" si="636"/>
        <v>16</v>
      </c>
      <c r="L6896" s="31">
        <v>19</v>
      </c>
      <c r="M6896" s="31">
        <f t="shared" si="637"/>
        <v>3</v>
      </c>
      <c r="N6896" s="31">
        <v>10</v>
      </c>
      <c r="O6896" s="31">
        <f t="shared" si="638"/>
        <v>7</v>
      </c>
      <c r="P6896" s="32">
        <f t="shared" si="639"/>
        <v>20.358000000000001</v>
      </c>
      <c r="Q6896" s="33">
        <f t="shared" si="640"/>
        <v>142.506</v>
      </c>
    </row>
    <row r="6897" spans="1:17">
      <c r="A6897" s="26">
        <v>6896</v>
      </c>
      <c r="B6897" s="27" t="s">
        <v>36156</v>
      </c>
      <c r="C6897" s="28"/>
      <c r="D6897" s="18" t="s">
        <v>36321</v>
      </c>
      <c r="E6897" s="18" t="s">
        <v>36322</v>
      </c>
      <c r="F6897" s="29">
        <v>203.58</v>
      </c>
      <c r="G6897" s="30" t="s">
        <v>35727</v>
      </c>
      <c r="H6897" s="18" t="s">
        <v>17</v>
      </c>
      <c r="I6897" s="18" t="s">
        <v>35660</v>
      </c>
      <c r="J6897" s="18" t="str">
        <f t="shared" si="635"/>
        <v>16</v>
      </c>
      <c r="K6897" s="31" t="str">
        <f t="shared" si="636"/>
        <v>16</v>
      </c>
      <c r="L6897" s="31">
        <v>19</v>
      </c>
      <c r="M6897" s="31">
        <f t="shared" si="637"/>
        <v>3</v>
      </c>
      <c r="N6897" s="31">
        <v>10</v>
      </c>
      <c r="O6897" s="31">
        <f t="shared" si="638"/>
        <v>7</v>
      </c>
      <c r="P6897" s="32">
        <f t="shared" si="639"/>
        <v>20.358000000000001</v>
      </c>
      <c r="Q6897" s="33">
        <f t="shared" si="640"/>
        <v>142.506</v>
      </c>
    </row>
    <row r="6898" spans="1:17">
      <c r="A6898" s="26">
        <v>6897</v>
      </c>
      <c r="B6898" s="27" t="s">
        <v>36156</v>
      </c>
      <c r="C6898" s="28"/>
      <c r="D6898" s="18" t="s">
        <v>36323</v>
      </c>
      <c r="E6898" s="18" t="s">
        <v>36324</v>
      </c>
      <c r="F6898" s="29">
        <v>203.58</v>
      </c>
      <c r="G6898" s="30" t="s">
        <v>35727</v>
      </c>
      <c r="H6898" s="18" t="s">
        <v>17</v>
      </c>
      <c r="I6898" s="18" t="s">
        <v>35660</v>
      </c>
      <c r="J6898" s="18" t="str">
        <f t="shared" si="635"/>
        <v>16</v>
      </c>
      <c r="K6898" s="31" t="str">
        <f t="shared" si="636"/>
        <v>16</v>
      </c>
      <c r="L6898" s="31">
        <v>19</v>
      </c>
      <c r="M6898" s="31">
        <f t="shared" si="637"/>
        <v>3</v>
      </c>
      <c r="N6898" s="31">
        <v>10</v>
      </c>
      <c r="O6898" s="31">
        <f t="shared" si="638"/>
        <v>7</v>
      </c>
      <c r="P6898" s="32">
        <f t="shared" si="639"/>
        <v>20.358000000000001</v>
      </c>
      <c r="Q6898" s="33">
        <f t="shared" si="640"/>
        <v>142.506</v>
      </c>
    </row>
    <row r="6899" spans="1:17">
      <c r="A6899" s="26">
        <v>6898</v>
      </c>
      <c r="B6899" s="27" t="s">
        <v>36156</v>
      </c>
      <c r="C6899" s="28"/>
      <c r="D6899" s="18" t="s">
        <v>36325</v>
      </c>
      <c r="E6899" s="18" t="s">
        <v>36326</v>
      </c>
      <c r="F6899" s="29">
        <v>203.58</v>
      </c>
      <c r="G6899" s="30" t="s">
        <v>35727</v>
      </c>
      <c r="H6899" s="18" t="s">
        <v>17</v>
      </c>
      <c r="I6899" s="18" t="s">
        <v>35660</v>
      </c>
      <c r="J6899" s="18" t="str">
        <f t="shared" si="635"/>
        <v>16</v>
      </c>
      <c r="K6899" s="31" t="str">
        <f t="shared" si="636"/>
        <v>16</v>
      </c>
      <c r="L6899" s="31">
        <v>19</v>
      </c>
      <c r="M6899" s="31">
        <f t="shared" si="637"/>
        <v>3</v>
      </c>
      <c r="N6899" s="31">
        <v>10</v>
      </c>
      <c r="O6899" s="31">
        <f t="shared" si="638"/>
        <v>7</v>
      </c>
      <c r="P6899" s="32">
        <f t="shared" si="639"/>
        <v>20.358000000000001</v>
      </c>
      <c r="Q6899" s="33">
        <f t="shared" si="640"/>
        <v>142.506</v>
      </c>
    </row>
    <row r="6900" spans="1:17">
      <c r="A6900" s="26">
        <v>6899</v>
      </c>
      <c r="B6900" s="27" t="s">
        <v>36156</v>
      </c>
      <c r="C6900" s="28"/>
      <c r="D6900" s="18" t="s">
        <v>36327</v>
      </c>
      <c r="E6900" s="18" t="s">
        <v>36328</v>
      </c>
      <c r="F6900" s="29">
        <v>203.58</v>
      </c>
      <c r="G6900" s="30" t="s">
        <v>35727</v>
      </c>
      <c r="H6900" s="18" t="s">
        <v>17</v>
      </c>
      <c r="I6900" s="18" t="s">
        <v>35660</v>
      </c>
      <c r="J6900" s="18" t="str">
        <f t="shared" si="635"/>
        <v>16</v>
      </c>
      <c r="K6900" s="31" t="str">
        <f t="shared" si="636"/>
        <v>16</v>
      </c>
      <c r="L6900" s="31">
        <v>19</v>
      </c>
      <c r="M6900" s="31">
        <f t="shared" si="637"/>
        <v>3</v>
      </c>
      <c r="N6900" s="31">
        <v>10</v>
      </c>
      <c r="O6900" s="31">
        <f t="shared" si="638"/>
        <v>7</v>
      </c>
      <c r="P6900" s="32">
        <f t="shared" si="639"/>
        <v>20.358000000000001</v>
      </c>
      <c r="Q6900" s="33">
        <f t="shared" si="640"/>
        <v>142.506</v>
      </c>
    </row>
    <row r="6901" spans="1:17">
      <c r="A6901" s="26">
        <v>6900</v>
      </c>
      <c r="B6901" s="27" t="s">
        <v>36156</v>
      </c>
      <c r="C6901" s="28"/>
      <c r="D6901" s="18" t="s">
        <v>36329</v>
      </c>
      <c r="E6901" s="18" t="s">
        <v>36330</v>
      </c>
      <c r="F6901" s="29">
        <v>203.58</v>
      </c>
      <c r="G6901" s="30" t="s">
        <v>35727</v>
      </c>
      <c r="H6901" s="18" t="s">
        <v>17</v>
      </c>
      <c r="I6901" s="18" t="s">
        <v>35660</v>
      </c>
      <c r="J6901" s="18" t="str">
        <f t="shared" si="635"/>
        <v>16</v>
      </c>
      <c r="K6901" s="31" t="str">
        <f t="shared" si="636"/>
        <v>16</v>
      </c>
      <c r="L6901" s="31">
        <v>19</v>
      </c>
      <c r="M6901" s="31">
        <f t="shared" si="637"/>
        <v>3</v>
      </c>
      <c r="N6901" s="31">
        <v>10</v>
      </c>
      <c r="O6901" s="31">
        <f t="shared" si="638"/>
        <v>7</v>
      </c>
      <c r="P6901" s="32">
        <f t="shared" si="639"/>
        <v>20.358000000000001</v>
      </c>
      <c r="Q6901" s="33">
        <f t="shared" si="640"/>
        <v>142.506</v>
      </c>
    </row>
    <row r="6902" spans="1:17">
      <c r="A6902" s="26">
        <v>6901</v>
      </c>
      <c r="B6902" s="27" t="s">
        <v>36156</v>
      </c>
      <c r="C6902" s="28"/>
      <c r="D6902" s="18" t="s">
        <v>36331</v>
      </c>
      <c r="E6902" s="18" t="s">
        <v>36332</v>
      </c>
      <c r="F6902" s="29">
        <v>203.58</v>
      </c>
      <c r="G6902" s="30" t="s">
        <v>35727</v>
      </c>
      <c r="H6902" s="18" t="s">
        <v>17</v>
      </c>
      <c r="I6902" s="18" t="s">
        <v>35660</v>
      </c>
      <c r="J6902" s="18" t="str">
        <f t="shared" si="635"/>
        <v>16</v>
      </c>
      <c r="K6902" s="31" t="str">
        <f t="shared" si="636"/>
        <v>16</v>
      </c>
      <c r="L6902" s="31">
        <v>19</v>
      </c>
      <c r="M6902" s="31">
        <f t="shared" si="637"/>
        <v>3</v>
      </c>
      <c r="N6902" s="31">
        <v>10</v>
      </c>
      <c r="O6902" s="31">
        <f t="shared" si="638"/>
        <v>7</v>
      </c>
      <c r="P6902" s="32">
        <f t="shared" si="639"/>
        <v>20.358000000000001</v>
      </c>
      <c r="Q6902" s="33">
        <f t="shared" si="640"/>
        <v>142.506</v>
      </c>
    </row>
    <row r="6903" spans="1:17">
      <c r="A6903" s="26">
        <v>6902</v>
      </c>
      <c r="B6903" s="27" t="s">
        <v>36156</v>
      </c>
      <c r="C6903" s="28"/>
      <c r="D6903" s="18" t="s">
        <v>36333</v>
      </c>
      <c r="E6903" s="18" t="s">
        <v>36334</v>
      </c>
      <c r="F6903" s="29">
        <v>203.58</v>
      </c>
      <c r="G6903" s="30" t="s">
        <v>35727</v>
      </c>
      <c r="H6903" s="18" t="s">
        <v>17</v>
      </c>
      <c r="I6903" s="18" t="s">
        <v>35660</v>
      </c>
      <c r="J6903" s="18" t="str">
        <f t="shared" si="635"/>
        <v>16</v>
      </c>
      <c r="K6903" s="31" t="str">
        <f t="shared" si="636"/>
        <v>16</v>
      </c>
      <c r="L6903" s="31">
        <v>19</v>
      </c>
      <c r="M6903" s="31">
        <f t="shared" si="637"/>
        <v>3</v>
      </c>
      <c r="N6903" s="31">
        <v>10</v>
      </c>
      <c r="O6903" s="31">
        <f t="shared" si="638"/>
        <v>7</v>
      </c>
      <c r="P6903" s="32">
        <f t="shared" si="639"/>
        <v>20.358000000000001</v>
      </c>
      <c r="Q6903" s="33">
        <f t="shared" si="640"/>
        <v>142.506</v>
      </c>
    </row>
    <row r="6904" spans="1:17">
      <c r="A6904" s="26">
        <v>6903</v>
      </c>
      <c r="B6904" s="27" t="s">
        <v>36156</v>
      </c>
      <c r="C6904" s="28"/>
      <c r="D6904" s="18" t="s">
        <v>36335</v>
      </c>
      <c r="E6904" s="18" t="s">
        <v>36336</v>
      </c>
      <c r="F6904" s="29">
        <v>203.58</v>
      </c>
      <c r="G6904" s="30" t="s">
        <v>35727</v>
      </c>
      <c r="H6904" s="18" t="s">
        <v>17</v>
      </c>
      <c r="I6904" s="18" t="s">
        <v>35660</v>
      </c>
      <c r="J6904" s="18" t="str">
        <f t="shared" si="635"/>
        <v>16</v>
      </c>
      <c r="K6904" s="31" t="str">
        <f t="shared" si="636"/>
        <v>16</v>
      </c>
      <c r="L6904" s="31">
        <v>19</v>
      </c>
      <c r="M6904" s="31">
        <f t="shared" si="637"/>
        <v>3</v>
      </c>
      <c r="N6904" s="31">
        <v>10</v>
      </c>
      <c r="O6904" s="31">
        <f t="shared" si="638"/>
        <v>7</v>
      </c>
      <c r="P6904" s="32">
        <f t="shared" si="639"/>
        <v>20.358000000000001</v>
      </c>
      <c r="Q6904" s="33">
        <f t="shared" si="640"/>
        <v>142.506</v>
      </c>
    </row>
    <row r="6905" spans="1:17">
      <c r="A6905" s="26">
        <v>6904</v>
      </c>
      <c r="B6905" s="27" t="s">
        <v>36156</v>
      </c>
      <c r="C6905" s="28"/>
      <c r="D6905" s="18" t="s">
        <v>36337</v>
      </c>
      <c r="E6905" s="18" t="s">
        <v>36338</v>
      </c>
      <c r="F6905" s="29">
        <v>203.58</v>
      </c>
      <c r="G6905" s="30" t="s">
        <v>35727</v>
      </c>
      <c r="H6905" s="18" t="s">
        <v>17</v>
      </c>
      <c r="I6905" s="18" t="s">
        <v>35660</v>
      </c>
      <c r="J6905" s="18" t="str">
        <f t="shared" si="635"/>
        <v>16</v>
      </c>
      <c r="K6905" s="31" t="str">
        <f t="shared" si="636"/>
        <v>16</v>
      </c>
      <c r="L6905" s="31">
        <v>19</v>
      </c>
      <c r="M6905" s="31">
        <f t="shared" si="637"/>
        <v>3</v>
      </c>
      <c r="N6905" s="31">
        <v>10</v>
      </c>
      <c r="O6905" s="31">
        <f t="shared" si="638"/>
        <v>7</v>
      </c>
      <c r="P6905" s="32">
        <f t="shared" si="639"/>
        <v>20.358000000000001</v>
      </c>
      <c r="Q6905" s="33">
        <f t="shared" si="640"/>
        <v>142.506</v>
      </c>
    </row>
    <row r="6906" spans="1:17">
      <c r="A6906" s="26">
        <v>6905</v>
      </c>
      <c r="B6906" s="27" t="s">
        <v>36156</v>
      </c>
      <c r="C6906" s="28"/>
      <c r="D6906" s="18" t="s">
        <v>36339</v>
      </c>
      <c r="E6906" s="18" t="s">
        <v>36340</v>
      </c>
      <c r="F6906" s="29">
        <v>203.58</v>
      </c>
      <c r="G6906" s="30" t="s">
        <v>35727</v>
      </c>
      <c r="H6906" s="18" t="s">
        <v>17</v>
      </c>
      <c r="I6906" s="18" t="s">
        <v>35660</v>
      </c>
      <c r="J6906" s="18" t="str">
        <f t="shared" si="635"/>
        <v>16</v>
      </c>
      <c r="K6906" s="31" t="str">
        <f t="shared" si="636"/>
        <v>16</v>
      </c>
      <c r="L6906" s="31">
        <v>19</v>
      </c>
      <c r="M6906" s="31">
        <f t="shared" si="637"/>
        <v>3</v>
      </c>
      <c r="N6906" s="31">
        <v>10</v>
      </c>
      <c r="O6906" s="31">
        <f t="shared" si="638"/>
        <v>7</v>
      </c>
      <c r="P6906" s="32">
        <f t="shared" si="639"/>
        <v>20.358000000000001</v>
      </c>
      <c r="Q6906" s="33">
        <f t="shared" si="640"/>
        <v>142.506</v>
      </c>
    </row>
    <row r="6907" spans="1:17">
      <c r="A6907" s="26">
        <v>6906</v>
      </c>
      <c r="B6907" s="27" t="s">
        <v>36156</v>
      </c>
      <c r="C6907" s="28"/>
      <c r="D6907" s="18" t="s">
        <v>36341</v>
      </c>
      <c r="E6907" s="18" t="s">
        <v>36342</v>
      </c>
      <c r="F6907" s="29">
        <v>203.58</v>
      </c>
      <c r="G6907" s="30" t="s">
        <v>35727</v>
      </c>
      <c r="H6907" s="18" t="s">
        <v>17</v>
      </c>
      <c r="I6907" s="18" t="s">
        <v>35660</v>
      </c>
      <c r="J6907" s="18" t="str">
        <f t="shared" si="635"/>
        <v>16</v>
      </c>
      <c r="K6907" s="31" t="str">
        <f t="shared" si="636"/>
        <v>16</v>
      </c>
      <c r="L6907" s="31">
        <v>19</v>
      </c>
      <c r="M6907" s="31">
        <f t="shared" si="637"/>
        <v>3</v>
      </c>
      <c r="N6907" s="31">
        <v>10</v>
      </c>
      <c r="O6907" s="31">
        <f t="shared" si="638"/>
        <v>7</v>
      </c>
      <c r="P6907" s="32">
        <f t="shared" si="639"/>
        <v>20.358000000000001</v>
      </c>
      <c r="Q6907" s="33">
        <f t="shared" si="640"/>
        <v>142.506</v>
      </c>
    </row>
    <row r="6908" spans="1:17">
      <c r="A6908" s="26">
        <v>6907</v>
      </c>
      <c r="B6908" s="27" t="s">
        <v>36156</v>
      </c>
      <c r="C6908" s="28"/>
      <c r="D6908" s="18" t="s">
        <v>36343</v>
      </c>
      <c r="E6908" s="18" t="s">
        <v>36344</v>
      </c>
      <c r="F6908" s="29">
        <v>203.58</v>
      </c>
      <c r="G6908" s="30" t="s">
        <v>35727</v>
      </c>
      <c r="H6908" s="18" t="s">
        <v>17</v>
      </c>
      <c r="I6908" s="18" t="s">
        <v>35660</v>
      </c>
      <c r="J6908" s="18" t="str">
        <f t="shared" si="635"/>
        <v>16</v>
      </c>
      <c r="K6908" s="31" t="str">
        <f t="shared" si="636"/>
        <v>16</v>
      </c>
      <c r="L6908" s="31">
        <v>19</v>
      </c>
      <c r="M6908" s="31">
        <f t="shared" si="637"/>
        <v>3</v>
      </c>
      <c r="N6908" s="31">
        <v>10</v>
      </c>
      <c r="O6908" s="31">
        <f t="shared" si="638"/>
        <v>7</v>
      </c>
      <c r="P6908" s="32">
        <f t="shared" si="639"/>
        <v>20.358000000000001</v>
      </c>
      <c r="Q6908" s="33">
        <f t="shared" si="640"/>
        <v>142.506</v>
      </c>
    </row>
    <row r="6909" spans="1:17">
      <c r="A6909" s="26">
        <v>6908</v>
      </c>
      <c r="B6909" s="27" t="s">
        <v>36156</v>
      </c>
      <c r="C6909" s="28"/>
      <c r="D6909" s="18" t="s">
        <v>36345</v>
      </c>
      <c r="E6909" s="18" t="s">
        <v>36346</v>
      </c>
      <c r="F6909" s="29">
        <v>203.58</v>
      </c>
      <c r="G6909" s="30" t="s">
        <v>35727</v>
      </c>
      <c r="H6909" s="18" t="s">
        <v>17</v>
      </c>
      <c r="I6909" s="18" t="s">
        <v>35660</v>
      </c>
      <c r="J6909" s="18" t="str">
        <f t="shared" ref="J6909:J6972" si="641">TEXT(G6909,"aa")</f>
        <v>16</v>
      </c>
      <c r="K6909" s="31" t="str">
        <f t="shared" si="636"/>
        <v>16</v>
      </c>
      <c r="L6909" s="31">
        <v>19</v>
      </c>
      <c r="M6909" s="31">
        <f t="shared" si="637"/>
        <v>3</v>
      </c>
      <c r="N6909" s="31">
        <v>10</v>
      </c>
      <c r="O6909" s="31">
        <f t="shared" si="638"/>
        <v>7</v>
      </c>
      <c r="P6909" s="32">
        <f t="shared" si="639"/>
        <v>20.358000000000001</v>
      </c>
      <c r="Q6909" s="33">
        <f t="shared" si="640"/>
        <v>142.506</v>
      </c>
    </row>
    <row r="6910" spans="1:17">
      <c r="A6910" s="26">
        <v>6909</v>
      </c>
      <c r="B6910" s="27" t="s">
        <v>36156</v>
      </c>
      <c r="C6910" s="28"/>
      <c r="D6910" s="18" t="s">
        <v>36347</v>
      </c>
      <c r="E6910" s="18" t="s">
        <v>36348</v>
      </c>
      <c r="F6910" s="29">
        <v>203.58</v>
      </c>
      <c r="G6910" s="30" t="s">
        <v>35727</v>
      </c>
      <c r="H6910" s="18" t="s">
        <v>17</v>
      </c>
      <c r="I6910" s="18" t="s">
        <v>35660</v>
      </c>
      <c r="J6910" s="18" t="str">
        <f t="shared" si="641"/>
        <v>16</v>
      </c>
      <c r="K6910" s="31" t="str">
        <f t="shared" si="636"/>
        <v>16</v>
      </c>
      <c r="L6910" s="31">
        <v>19</v>
      </c>
      <c r="M6910" s="31">
        <f t="shared" si="637"/>
        <v>3</v>
      </c>
      <c r="N6910" s="31">
        <v>10</v>
      </c>
      <c r="O6910" s="31">
        <f t="shared" si="638"/>
        <v>7</v>
      </c>
      <c r="P6910" s="32">
        <f t="shared" si="639"/>
        <v>20.358000000000001</v>
      </c>
      <c r="Q6910" s="33">
        <f t="shared" si="640"/>
        <v>142.506</v>
      </c>
    </row>
    <row r="6911" spans="1:17">
      <c r="A6911" s="26">
        <v>6910</v>
      </c>
      <c r="B6911" s="27" t="s">
        <v>36156</v>
      </c>
      <c r="C6911" s="28"/>
      <c r="D6911" s="18" t="s">
        <v>36349</v>
      </c>
      <c r="E6911" s="18" t="s">
        <v>36350</v>
      </c>
      <c r="F6911" s="29">
        <v>203.58</v>
      </c>
      <c r="G6911" s="30" t="s">
        <v>35727</v>
      </c>
      <c r="H6911" s="18" t="s">
        <v>17</v>
      </c>
      <c r="I6911" s="18" t="s">
        <v>35660</v>
      </c>
      <c r="J6911" s="18" t="str">
        <f t="shared" si="641"/>
        <v>16</v>
      </c>
      <c r="K6911" s="31" t="str">
        <f t="shared" si="636"/>
        <v>16</v>
      </c>
      <c r="L6911" s="31">
        <v>19</v>
      </c>
      <c r="M6911" s="31">
        <f t="shared" si="637"/>
        <v>3</v>
      </c>
      <c r="N6911" s="31">
        <v>10</v>
      </c>
      <c r="O6911" s="31">
        <f t="shared" si="638"/>
        <v>7</v>
      </c>
      <c r="P6911" s="32">
        <f t="shared" si="639"/>
        <v>20.358000000000001</v>
      </c>
      <c r="Q6911" s="33">
        <f t="shared" si="640"/>
        <v>142.506</v>
      </c>
    </row>
    <row r="6912" spans="1:17">
      <c r="A6912" s="26">
        <v>6911</v>
      </c>
      <c r="B6912" s="27" t="s">
        <v>36156</v>
      </c>
      <c r="C6912" s="28"/>
      <c r="D6912" s="18" t="s">
        <v>36351</v>
      </c>
      <c r="E6912" s="18" t="s">
        <v>36352</v>
      </c>
      <c r="F6912" s="29">
        <v>203.58</v>
      </c>
      <c r="G6912" s="30" t="s">
        <v>35727</v>
      </c>
      <c r="H6912" s="18" t="s">
        <v>17</v>
      </c>
      <c r="I6912" s="18" t="s">
        <v>35660</v>
      </c>
      <c r="J6912" s="18" t="str">
        <f t="shared" si="641"/>
        <v>16</v>
      </c>
      <c r="K6912" s="31" t="str">
        <f t="shared" si="636"/>
        <v>16</v>
      </c>
      <c r="L6912" s="31">
        <v>19</v>
      </c>
      <c r="M6912" s="31">
        <f t="shared" si="637"/>
        <v>3</v>
      </c>
      <c r="N6912" s="31">
        <v>10</v>
      </c>
      <c r="O6912" s="31">
        <f t="shared" si="638"/>
        <v>7</v>
      </c>
      <c r="P6912" s="32">
        <f t="shared" si="639"/>
        <v>20.358000000000001</v>
      </c>
      <c r="Q6912" s="33">
        <f t="shared" si="640"/>
        <v>142.506</v>
      </c>
    </row>
    <row r="6913" spans="1:17">
      <c r="A6913" s="26">
        <v>6912</v>
      </c>
      <c r="B6913" s="27" t="s">
        <v>36156</v>
      </c>
      <c r="C6913" s="28"/>
      <c r="D6913" s="18" t="s">
        <v>36353</v>
      </c>
      <c r="E6913" s="18" t="s">
        <v>36354</v>
      </c>
      <c r="F6913" s="29">
        <v>203.58</v>
      </c>
      <c r="G6913" s="30" t="s">
        <v>35727</v>
      </c>
      <c r="H6913" s="18" t="s">
        <v>17</v>
      </c>
      <c r="I6913" s="18" t="s">
        <v>35660</v>
      </c>
      <c r="J6913" s="18" t="str">
        <f t="shared" si="641"/>
        <v>16</v>
      </c>
      <c r="K6913" s="31" t="str">
        <f t="shared" si="636"/>
        <v>16</v>
      </c>
      <c r="L6913" s="31">
        <v>19</v>
      </c>
      <c r="M6913" s="31">
        <f t="shared" si="637"/>
        <v>3</v>
      </c>
      <c r="N6913" s="31">
        <v>10</v>
      </c>
      <c r="O6913" s="31">
        <f t="shared" si="638"/>
        <v>7</v>
      </c>
      <c r="P6913" s="32">
        <f t="shared" si="639"/>
        <v>20.358000000000001</v>
      </c>
      <c r="Q6913" s="33">
        <f t="shared" si="640"/>
        <v>142.506</v>
      </c>
    </row>
    <row r="6914" spans="1:17">
      <c r="A6914" s="26">
        <v>6913</v>
      </c>
      <c r="B6914" s="27" t="s">
        <v>36156</v>
      </c>
      <c r="C6914" s="28"/>
      <c r="D6914" s="18" t="s">
        <v>36355</v>
      </c>
      <c r="E6914" s="18" t="s">
        <v>36356</v>
      </c>
      <c r="F6914" s="29">
        <v>203.58</v>
      </c>
      <c r="G6914" s="30" t="s">
        <v>35727</v>
      </c>
      <c r="H6914" s="18" t="s">
        <v>17</v>
      </c>
      <c r="I6914" s="18" t="s">
        <v>35660</v>
      </c>
      <c r="J6914" s="18" t="str">
        <f t="shared" si="641"/>
        <v>16</v>
      </c>
      <c r="K6914" s="31" t="str">
        <f t="shared" si="636"/>
        <v>16</v>
      </c>
      <c r="L6914" s="31">
        <v>19</v>
      </c>
      <c r="M6914" s="31">
        <f t="shared" si="637"/>
        <v>3</v>
      </c>
      <c r="N6914" s="31">
        <v>10</v>
      </c>
      <c r="O6914" s="31">
        <f t="shared" si="638"/>
        <v>7</v>
      </c>
      <c r="P6914" s="32">
        <f t="shared" si="639"/>
        <v>20.358000000000001</v>
      </c>
      <c r="Q6914" s="33">
        <f t="shared" si="640"/>
        <v>142.506</v>
      </c>
    </row>
    <row r="6915" spans="1:17">
      <c r="A6915" s="26">
        <v>6914</v>
      </c>
      <c r="B6915" s="27" t="s">
        <v>36156</v>
      </c>
      <c r="C6915" s="28"/>
      <c r="D6915" s="18" t="s">
        <v>36357</v>
      </c>
      <c r="E6915" s="18" t="s">
        <v>36358</v>
      </c>
      <c r="F6915" s="29">
        <v>203.58</v>
      </c>
      <c r="G6915" s="30" t="s">
        <v>35727</v>
      </c>
      <c r="H6915" s="18" t="s">
        <v>17</v>
      </c>
      <c r="I6915" s="18" t="s">
        <v>35660</v>
      </c>
      <c r="J6915" s="18" t="str">
        <f t="shared" si="641"/>
        <v>16</v>
      </c>
      <c r="K6915" s="31" t="str">
        <f t="shared" si="636"/>
        <v>16</v>
      </c>
      <c r="L6915" s="31">
        <v>19</v>
      </c>
      <c r="M6915" s="31">
        <f t="shared" si="637"/>
        <v>3</v>
      </c>
      <c r="N6915" s="31">
        <v>10</v>
      </c>
      <c r="O6915" s="31">
        <f t="shared" si="638"/>
        <v>7</v>
      </c>
      <c r="P6915" s="32">
        <f t="shared" si="639"/>
        <v>20.358000000000001</v>
      </c>
      <c r="Q6915" s="33">
        <f t="shared" si="640"/>
        <v>142.506</v>
      </c>
    </row>
    <row r="6916" spans="1:17">
      <c r="A6916" s="26">
        <v>6915</v>
      </c>
      <c r="B6916" s="27" t="s">
        <v>36156</v>
      </c>
      <c r="C6916" s="28"/>
      <c r="D6916" s="18" t="s">
        <v>36359</v>
      </c>
      <c r="E6916" s="18" t="s">
        <v>36360</v>
      </c>
      <c r="F6916" s="29">
        <v>203.58</v>
      </c>
      <c r="G6916" s="30" t="s">
        <v>35727</v>
      </c>
      <c r="H6916" s="18" t="s">
        <v>17</v>
      </c>
      <c r="I6916" s="18" t="s">
        <v>35660</v>
      </c>
      <c r="J6916" s="18" t="str">
        <f t="shared" si="641"/>
        <v>16</v>
      </c>
      <c r="K6916" s="31" t="str">
        <f t="shared" si="636"/>
        <v>16</v>
      </c>
      <c r="L6916" s="31">
        <v>19</v>
      </c>
      <c r="M6916" s="31">
        <f t="shared" si="637"/>
        <v>3</v>
      </c>
      <c r="N6916" s="31">
        <v>10</v>
      </c>
      <c r="O6916" s="31">
        <f t="shared" si="638"/>
        <v>7</v>
      </c>
      <c r="P6916" s="32">
        <f t="shared" si="639"/>
        <v>20.358000000000001</v>
      </c>
      <c r="Q6916" s="33">
        <f t="shared" si="640"/>
        <v>142.506</v>
      </c>
    </row>
    <row r="6917" spans="1:17">
      <c r="A6917" s="26">
        <v>6916</v>
      </c>
      <c r="B6917" s="27" t="s">
        <v>36156</v>
      </c>
      <c r="C6917" s="28"/>
      <c r="D6917" s="18" t="s">
        <v>36361</v>
      </c>
      <c r="E6917" s="18" t="s">
        <v>36362</v>
      </c>
      <c r="F6917" s="29">
        <v>203.58</v>
      </c>
      <c r="G6917" s="30" t="s">
        <v>35727</v>
      </c>
      <c r="H6917" s="18" t="s">
        <v>17</v>
      </c>
      <c r="I6917" s="18" t="s">
        <v>35660</v>
      </c>
      <c r="J6917" s="18" t="str">
        <f t="shared" si="641"/>
        <v>16</v>
      </c>
      <c r="K6917" s="31" t="str">
        <f t="shared" si="636"/>
        <v>16</v>
      </c>
      <c r="L6917" s="31">
        <v>19</v>
      </c>
      <c r="M6917" s="31">
        <f t="shared" si="637"/>
        <v>3</v>
      </c>
      <c r="N6917" s="31">
        <v>10</v>
      </c>
      <c r="O6917" s="31">
        <f t="shared" si="638"/>
        <v>7</v>
      </c>
      <c r="P6917" s="32">
        <f t="shared" si="639"/>
        <v>20.358000000000001</v>
      </c>
      <c r="Q6917" s="33">
        <f t="shared" si="640"/>
        <v>142.506</v>
      </c>
    </row>
    <row r="6918" spans="1:17">
      <c r="A6918" s="26">
        <v>6917</v>
      </c>
      <c r="B6918" s="27" t="s">
        <v>36156</v>
      </c>
      <c r="C6918" s="28"/>
      <c r="D6918" s="18" t="s">
        <v>36363</v>
      </c>
      <c r="E6918" s="18" t="s">
        <v>36364</v>
      </c>
      <c r="F6918" s="29">
        <v>203.58</v>
      </c>
      <c r="G6918" s="30" t="s">
        <v>35727</v>
      </c>
      <c r="H6918" s="18" t="s">
        <v>17</v>
      </c>
      <c r="I6918" s="18" t="s">
        <v>35660</v>
      </c>
      <c r="J6918" s="18" t="str">
        <f t="shared" si="641"/>
        <v>16</v>
      </c>
      <c r="K6918" s="31" t="str">
        <f t="shared" si="636"/>
        <v>16</v>
      </c>
      <c r="L6918" s="31">
        <v>19</v>
      </c>
      <c r="M6918" s="31">
        <f t="shared" si="637"/>
        <v>3</v>
      </c>
      <c r="N6918" s="31">
        <v>10</v>
      </c>
      <c r="O6918" s="31">
        <f t="shared" si="638"/>
        <v>7</v>
      </c>
      <c r="P6918" s="32">
        <f t="shared" si="639"/>
        <v>20.358000000000001</v>
      </c>
      <c r="Q6918" s="33">
        <f t="shared" si="640"/>
        <v>142.506</v>
      </c>
    </row>
    <row r="6919" spans="1:17">
      <c r="A6919" s="26">
        <v>6918</v>
      </c>
      <c r="B6919" s="27" t="s">
        <v>36156</v>
      </c>
      <c r="C6919" s="28"/>
      <c r="D6919" s="18" t="s">
        <v>36365</v>
      </c>
      <c r="E6919" s="18" t="s">
        <v>36366</v>
      </c>
      <c r="F6919" s="29">
        <v>203.58</v>
      </c>
      <c r="G6919" s="30" t="s">
        <v>35727</v>
      </c>
      <c r="H6919" s="18" t="s">
        <v>13141</v>
      </c>
      <c r="I6919" s="18" t="s">
        <v>35660</v>
      </c>
      <c r="J6919" s="18" t="str">
        <f t="shared" si="641"/>
        <v>16</v>
      </c>
      <c r="K6919" s="31" t="str">
        <f t="shared" si="636"/>
        <v>16</v>
      </c>
      <c r="L6919" s="31">
        <v>19</v>
      </c>
      <c r="M6919" s="31">
        <f t="shared" si="637"/>
        <v>3</v>
      </c>
      <c r="N6919" s="31">
        <v>10</v>
      </c>
      <c r="O6919" s="31">
        <f t="shared" si="638"/>
        <v>7</v>
      </c>
      <c r="P6919" s="32">
        <f t="shared" si="639"/>
        <v>20.358000000000001</v>
      </c>
      <c r="Q6919" s="33">
        <f t="shared" si="640"/>
        <v>142.506</v>
      </c>
    </row>
    <row r="6920" spans="1:17">
      <c r="A6920" s="26">
        <v>6919</v>
      </c>
      <c r="B6920" s="27" t="s">
        <v>36156</v>
      </c>
      <c r="C6920" s="28"/>
      <c r="D6920" s="18" t="s">
        <v>36367</v>
      </c>
      <c r="E6920" s="18" t="s">
        <v>36368</v>
      </c>
      <c r="F6920" s="29">
        <v>203.58</v>
      </c>
      <c r="G6920" s="30" t="s">
        <v>35727</v>
      </c>
      <c r="H6920" s="18" t="s">
        <v>17</v>
      </c>
      <c r="I6920" s="18" t="s">
        <v>35660</v>
      </c>
      <c r="J6920" s="18" t="str">
        <f t="shared" si="641"/>
        <v>16</v>
      </c>
      <c r="K6920" s="31" t="str">
        <f t="shared" si="636"/>
        <v>16</v>
      </c>
      <c r="L6920" s="31">
        <v>19</v>
      </c>
      <c r="M6920" s="31">
        <f t="shared" si="637"/>
        <v>3</v>
      </c>
      <c r="N6920" s="31">
        <v>10</v>
      </c>
      <c r="O6920" s="31">
        <f t="shared" si="638"/>
        <v>7</v>
      </c>
      <c r="P6920" s="32">
        <f t="shared" si="639"/>
        <v>20.358000000000001</v>
      </c>
      <c r="Q6920" s="33">
        <f t="shared" si="640"/>
        <v>142.506</v>
      </c>
    </row>
    <row r="6921" spans="1:17">
      <c r="A6921" s="26">
        <v>6920</v>
      </c>
      <c r="B6921" s="27" t="s">
        <v>36156</v>
      </c>
      <c r="C6921" s="28"/>
      <c r="D6921" s="18" t="s">
        <v>36369</v>
      </c>
      <c r="E6921" s="18" t="s">
        <v>36370</v>
      </c>
      <c r="F6921" s="29">
        <v>203.58</v>
      </c>
      <c r="G6921" s="30" t="s">
        <v>35727</v>
      </c>
      <c r="H6921" s="18" t="s">
        <v>17</v>
      </c>
      <c r="I6921" s="18" t="s">
        <v>35660</v>
      </c>
      <c r="J6921" s="18" t="str">
        <f t="shared" si="641"/>
        <v>16</v>
      </c>
      <c r="K6921" s="31" t="str">
        <f t="shared" si="636"/>
        <v>16</v>
      </c>
      <c r="L6921" s="31">
        <v>19</v>
      </c>
      <c r="M6921" s="31">
        <f t="shared" si="637"/>
        <v>3</v>
      </c>
      <c r="N6921" s="31">
        <v>10</v>
      </c>
      <c r="O6921" s="31">
        <f t="shared" si="638"/>
        <v>7</v>
      </c>
      <c r="P6921" s="32">
        <f t="shared" si="639"/>
        <v>20.358000000000001</v>
      </c>
      <c r="Q6921" s="33">
        <f t="shared" si="640"/>
        <v>142.506</v>
      </c>
    </row>
    <row r="6922" spans="1:17">
      <c r="A6922" s="26">
        <v>6921</v>
      </c>
      <c r="B6922" s="27" t="s">
        <v>36156</v>
      </c>
      <c r="C6922" s="28"/>
      <c r="D6922" s="18" t="s">
        <v>36371</v>
      </c>
      <c r="E6922" s="18" t="s">
        <v>36372</v>
      </c>
      <c r="F6922" s="29">
        <v>203.58</v>
      </c>
      <c r="G6922" s="30" t="s">
        <v>35727</v>
      </c>
      <c r="H6922" s="18" t="s">
        <v>17</v>
      </c>
      <c r="I6922" s="18" t="s">
        <v>35660</v>
      </c>
      <c r="J6922" s="18" t="str">
        <f t="shared" si="641"/>
        <v>16</v>
      </c>
      <c r="K6922" s="31" t="str">
        <f t="shared" si="636"/>
        <v>16</v>
      </c>
      <c r="L6922" s="31">
        <v>19</v>
      </c>
      <c r="M6922" s="31">
        <f t="shared" si="637"/>
        <v>3</v>
      </c>
      <c r="N6922" s="31">
        <v>10</v>
      </c>
      <c r="O6922" s="31">
        <f t="shared" si="638"/>
        <v>7</v>
      </c>
      <c r="P6922" s="32">
        <f t="shared" si="639"/>
        <v>20.358000000000001</v>
      </c>
      <c r="Q6922" s="33">
        <f t="shared" si="640"/>
        <v>142.506</v>
      </c>
    </row>
    <row r="6923" spans="1:17">
      <c r="A6923" s="26">
        <v>6922</v>
      </c>
      <c r="B6923" s="27" t="s">
        <v>36156</v>
      </c>
      <c r="C6923" s="28"/>
      <c r="D6923" s="18" t="s">
        <v>36373</v>
      </c>
      <c r="E6923" s="18" t="s">
        <v>36374</v>
      </c>
      <c r="F6923" s="29">
        <v>203.58</v>
      </c>
      <c r="G6923" s="30" t="s">
        <v>35727</v>
      </c>
      <c r="H6923" s="18" t="s">
        <v>17</v>
      </c>
      <c r="I6923" s="18" t="s">
        <v>35660</v>
      </c>
      <c r="J6923" s="18" t="str">
        <f t="shared" si="641"/>
        <v>16</v>
      </c>
      <c r="K6923" s="31" t="str">
        <f t="shared" si="636"/>
        <v>16</v>
      </c>
      <c r="L6923" s="31">
        <v>19</v>
      </c>
      <c r="M6923" s="31">
        <f t="shared" si="637"/>
        <v>3</v>
      </c>
      <c r="N6923" s="31">
        <v>10</v>
      </c>
      <c r="O6923" s="31">
        <f t="shared" si="638"/>
        <v>7</v>
      </c>
      <c r="P6923" s="32">
        <f t="shared" si="639"/>
        <v>20.358000000000001</v>
      </c>
      <c r="Q6923" s="33">
        <f t="shared" si="640"/>
        <v>142.506</v>
      </c>
    </row>
    <row r="6924" spans="1:17">
      <c r="A6924" s="26">
        <v>6923</v>
      </c>
      <c r="B6924" s="27" t="s">
        <v>36156</v>
      </c>
      <c r="C6924" s="28"/>
      <c r="D6924" s="18" t="s">
        <v>36375</v>
      </c>
      <c r="E6924" s="18" t="s">
        <v>36376</v>
      </c>
      <c r="F6924" s="29">
        <v>203.58</v>
      </c>
      <c r="G6924" s="30" t="s">
        <v>35727</v>
      </c>
      <c r="H6924" s="18" t="s">
        <v>17</v>
      </c>
      <c r="I6924" s="18" t="s">
        <v>35660</v>
      </c>
      <c r="J6924" s="18" t="str">
        <f t="shared" si="641"/>
        <v>16</v>
      </c>
      <c r="K6924" s="31" t="str">
        <f t="shared" si="636"/>
        <v>16</v>
      </c>
      <c r="L6924" s="31">
        <v>19</v>
      </c>
      <c r="M6924" s="31">
        <f t="shared" si="637"/>
        <v>3</v>
      </c>
      <c r="N6924" s="31">
        <v>10</v>
      </c>
      <c r="O6924" s="31">
        <f t="shared" si="638"/>
        <v>7</v>
      </c>
      <c r="P6924" s="32">
        <f t="shared" si="639"/>
        <v>20.358000000000001</v>
      </c>
      <c r="Q6924" s="33">
        <f t="shared" si="640"/>
        <v>142.506</v>
      </c>
    </row>
    <row r="6925" spans="1:17">
      <c r="A6925" s="26">
        <v>6924</v>
      </c>
      <c r="B6925" s="27" t="s">
        <v>36156</v>
      </c>
      <c r="C6925" s="28"/>
      <c r="D6925" s="18" t="s">
        <v>36377</v>
      </c>
      <c r="E6925" s="18" t="s">
        <v>36378</v>
      </c>
      <c r="F6925" s="29">
        <v>203.58</v>
      </c>
      <c r="G6925" s="30" t="s">
        <v>35727</v>
      </c>
      <c r="H6925" s="18" t="s">
        <v>17</v>
      </c>
      <c r="I6925" s="18" t="s">
        <v>35660</v>
      </c>
      <c r="J6925" s="18" t="str">
        <f t="shared" si="641"/>
        <v>16</v>
      </c>
      <c r="K6925" s="31" t="str">
        <f t="shared" si="636"/>
        <v>16</v>
      </c>
      <c r="L6925" s="31">
        <v>19</v>
      </c>
      <c r="M6925" s="31">
        <f t="shared" si="637"/>
        <v>3</v>
      </c>
      <c r="N6925" s="31">
        <v>10</v>
      </c>
      <c r="O6925" s="31">
        <f t="shared" si="638"/>
        <v>7</v>
      </c>
      <c r="P6925" s="32">
        <f t="shared" si="639"/>
        <v>20.358000000000001</v>
      </c>
      <c r="Q6925" s="33">
        <f t="shared" si="640"/>
        <v>142.506</v>
      </c>
    </row>
    <row r="6926" spans="1:17">
      <c r="A6926" s="26">
        <v>6925</v>
      </c>
      <c r="B6926" s="27" t="s">
        <v>36156</v>
      </c>
      <c r="C6926" s="28"/>
      <c r="D6926" s="18" t="s">
        <v>36379</v>
      </c>
      <c r="E6926" s="18" t="s">
        <v>36380</v>
      </c>
      <c r="F6926" s="29">
        <v>203.58</v>
      </c>
      <c r="G6926" s="30" t="s">
        <v>35727</v>
      </c>
      <c r="H6926" s="18" t="s">
        <v>17</v>
      </c>
      <c r="I6926" s="18" t="s">
        <v>35660</v>
      </c>
      <c r="J6926" s="18" t="str">
        <f t="shared" si="641"/>
        <v>16</v>
      </c>
      <c r="K6926" s="31" t="str">
        <f t="shared" si="636"/>
        <v>16</v>
      </c>
      <c r="L6926" s="31">
        <v>19</v>
      </c>
      <c r="M6926" s="31">
        <f t="shared" si="637"/>
        <v>3</v>
      </c>
      <c r="N6926" s="31">
        <v>10</v>
      </c>
      <c r="O6926" s="31">
        <f t="shared" si="638"/>
        <v>7</v>
      </c>
      <c r="P6926" s="32">
        <f t="shared" si="639"/>
        <v>20.358000000000001</v>
      </c>
      <c r="Q6926" s="33">
        <f t="shared" si="640"/>
        <v>142.506</v>
      </c>
    </row>
    <row r="6927" spans="1:17">
      <c r="A6927" s="26">
        <v>6926</v>
      </c>
      <c r="B6927" s="27" t="s">
        <v>36156</v>
      </c>
      <c r="C6927" s="28"/>
      <c r="D6927" s="18" t="s">
        <v>36381</v>
      </c>
      <c r="E6927" s="18" t="s">
        <v>36382</v>
      </c>
      <c r="F6927" s="29">
        <v>203.58</v>
      </c>
      <c r="G6927" s="30" t="s">
        <v>35727</v>
      </c>
      <c r="H6927" s="18" t="s">
        <v>17</v>
      </c>
      <c r="I6927" s="18" t="s">
        <v>35660</v>
      </c>
      <c r="J6927" s="18" t="str">
        <f t="shared" si="641"/>
        <v>16</v>
      </c>
      <c r="K6927" s="31" t="str">
        <f t="shared" si="636"/>
        <v>16</v>
      </c>
      <c r="L6927" s="31">
        <v>19</v>
      </c>
      <c r="M6927" s="31">
        <f t="shared" si="637"/>
        <v>3</v>
      </c>
      <c r="N6927" s="31">
        <v>10</v>
      </c>
      <c r="O6927" s="31">
        <f t="shared" si="638"/>
        <v>7</v>
      </c>
      <c r="P6927" s="32">
        <f t="shared" si="639"/>
        <v>20.358000000000001</v>
      </c>
      <c r="Q6927" s="33">
        <f t="shared" si="640"/>
        <v>142.506</v>
      </c>
    </row>
    <row r="6928" spans="1:17">
      <c r="A6928" s="26">
        <v>6927</v>
      </c>
      <c r="B6928" s="27" t="s">
        <v>36156</v>
      </c>
      <c r="C6928" s="28"/>
      <c r="D6928" s="18" t="s">
        <v>36383</v>
      </c>
      <c r="E6928" s="18" t="s">
        <v>36384</v>
      </c>
      <c r="F6928" s="29">
        <v>203.58</v>
      </c>
      <c r="G6928" s="30" t="s">
        <v>35727</v>
      </c>
      <c r="H6928" s="18" t="s">
        <v>17</v>
      </c>
      <c r="I6928" s="18" t="s">
        <v>35660</v>
      </c>
      <c r="J6928" s="18" t="str">
        <f t="shared" si="641"/>
        <v>16</v>
      </c>
      <c r="K6928" s="31" t="str">
        <f t="shared" si="636"/>
        <v>16</v>
      </c>
      <c r="L6928" s="31">
        <v>19</v>
      </c>
      <c r="M6928" s="31">
        <f t="shared" si="637"/>
        <v>3</v>
      </c>
      <c r="N6928" s="31">
        <v>10</v>
      </c>
      <c r="O6928" s="31">
        <f t="shared" si="638"/>
        <v>7</v>
      </c>
      <c r="P6928" s="32">
        <f t="shared" si="639"/>
        <v>20.358000000000001</v>
      </c>
      <c r="Q6928" s="33">
        <f t="shared" si="640"/>
        <v>142.506</v>
      </c>
    </row>
    <row r="6929" spans="1:17">
      <c r="A6929" s="26">
        <v>6928</v>
      </c>
      <c r="B6929" s="27" t="s">
        <v>36156</v>
      </c>
      <c r="C6929" s="28"/>
      <c r="D6929" s="18" t="s">
        <v>36385</v>
      </c>
      <c r="E6929" s="18" t="s">
        <v>36386</v>
      </c>
      <c r="F6929" s="29">
        <v>203.58</v>
      </c>
      <c r="G6929" s="30" t="s">
        <v>35727</v>
      </c>
      <c r="H6929" s="18" t="s">
        <v>17</v>
      </c>
      <c r="I6929" s="18" t="s">
        <v>35660</v>
      </c>
      <c r="J6929" s="18" t="str">
        <f t="shared" si="641"/>
        <v>16</v>
      </c>
      <c r="K6929" s="31" t="str">
        <f t="shared" si="636"/>
        <v>16</v>
      </c>
      <c r="L6929" s="31">
        <v>19</v>
      </c>
      <c r="M6929" s="31">
        <f t="shared" si="637"/>
        <v>3</v>
      </c>
      <c r="N6929" s="31">
        <v>10</v>
      </c>
      <c r="O6929" s="31">
        <f t="shared" si="638"/>
        <v>7</v>
      </c>
      <c r="P6929" s="32">
        <f t="shared" si="639"/>
        <v>20.358000000000001</v>
      </c>
      <c r="Q6929" s="33">
        <f t="shared" si="640"/>
        <v>142.506</v>
      </c>
    </row>
    <row r="6930" spans="1:17">
      <c r="A6930" s="26">
        <v>6929</v>
      </c>
      <c r="B6930" s="27" t="s">
        <v>36156</v>
      </c>
      <c r="C6930" s="28"/>
      <c r="D6930" s="18" t="s">
        <v>36387</v>
      </c>
      <c r="E6930" s="18" t="s">
        <v>36388</v>
      </c>
      <c r="F6930" s="29">
        <v>203.58</v>
      </c>
      <c r="G6930" s="30" t="s">
        <v>35727</v>
      </c>
      <c r="H6930" s="18" t="s">
        <v>17</v>
      </c>
      <c r="I6930" s="18" t="s">
        <v>35660</v>
      </c>
      <c r="J6930" s="18" t="str">
        <f t="shared" si="641"/>
        <v>16</v>
      </c>
      <c r="K6930" s="31" t="str">
        <f t="shared" si="636"/>
        <v>16</v>
      </c>
      <c r="L6930" s="31">
        <v>19</v>
      </c>
      <c r="M6930" s="31">
        <f t="shared" si="637"/>
        <v>3</v>
      </c>
      <c r="N6930" s="31">
        <v>10</v>
      </c>
      <c r="O6930" s="31">
        <f t="shared" si="638"/>
        <v>7</v>
      </c>
      <c r="P6930" s="32">
        <f t="shared" si="639"/>
        <v>20.358000000000001</v>
      </c>
      <c r="Q6930" s="33">
        <f t="shared" si="640"/>
        <v>142.506</v>
      </c>
    </row>
    <row r="6931" spans="1:17">
      <c r="A6931" s="26">
        <v>6930</v>
      </c>
      <c r="B6931" s="27" t="s">
        <v>36156</v>
      </c>
      <c r="C6931" s="28"/>
      <c r="D6931" s="18" t="s">
        <v>36389</v>
      </c>
      <c r="E6931" s="18" t="s">
        <v>36390</v>
      </c>
      <c r="F6931" s="29">
        <v>203.58</v>
      </c>
      <c r="G6931" s="30" t="s">
        <v>35727</v>
      </c>
      <c r="H6931" s="18" t="s">
        <v>17</v>
      </c>
      <c r="I6931" s="18" t="s">
        <v>35660</v>
      </c>
      <c r="J6931" s="18" t="str">
        <f t="shared" si="641"/>
        <v>16</v>
      </c>
      <c r="K6931" s="31" t="str">
        <f t="shared" si="636"/>
        <v>16</v>
      </c>
      <c r="L6931" s="31">
        <v>19</v>
      </c>
      <c r="M6931" s="31">
        <f t="shared" si="637"/>
        <v>3</v>
      </c>
      <c r="N6931" s="31">
        <v>10</v>
      </c>
      <c r="O6931" s="31">
        <f t="shared" si="638"/>
        <v>7</v>
      </c>
      <c r="P6931" s="32">
        <f t="shared" si="639"/>
        <v>20.358000000000001</v>
      </c>
      <c r="Q6931" s="33">
        <f t="shared" si="640"/>
        <v>142.506</v>
      </c>
    </row>
    <row r="6932" spans="1:17">
      <c r="A6932" s="26">
        <v>6931</v>
      </c>
      <c r="B6932" s="27" t="s">
        <v>36156</v>
      </c>
      <c r="C6932" s="28"/>
      <c r="D6932" s="18" t="s">
        <v>36391</v>
      </c>
      <c r="E6932" s="18" t="s">
        <v>36392</v>
      </c>
      <c r="F6932" s="29">
        <v>203.58</v>
      </c>
      <c r="G6932" s="30" t="s">
        <v>35727</v>
      </c>
      <c r="H6932" s="18" t="s">
        <v>17</v>
      </c>
      <c r="I6932" s="18" t="s">
        <v>35660</v>
      </c>
      <c r="J6932" s="18" t="str">
        <f t="shared" si="641"/>
        <v>16</v>
      </c>
      <c r="K6932" s="31" t="str">
        <f t="shared" si="636"/>
        <v>16</v>
      </c>
      <c r="L6932" s="31">
        <v>19</v>
      </c>
      <c r="M6932" s="31">
        <f t="shared" si="637"/>
        <v>3</v>
      </c>
      <c r="N6932" s="31">
        <v>10</v>
      </c>
      <c r="O6932" s="31">
        <f t="shared" si="638"/>
        <v>7</v>
      </c>
      <c r="P6932" s="32">
        <f t="shared" si="639"/>
        <v>20.358000000000001</v>
      </c>
      <c r="Q6932" s="33">
        <f t="shared" si="640"/>
        <v>142.506</v>
      </c>
    </row>
    <row r="6933" spans="1:17">
      <c r="A6933" s="26">
        <v>6932</v>
      </c>
      <c r="B6933" s="27" t="s">
        <v>36156</v>
      </c>
      <c r="C6933" s="28"/>
      <c r="D6933" s="18" t="s">
        <v>36393</v>
      </c>
      <c r="E6933" s="18" t="s">
        <v>36394</v>
      </c>
      <c r="F6933" s="29">
        <v>203.58</v>
      </c>
      <c r="G6933" s="30" t="s">
        <v>35727</v>
      </c>
      <c r="H6933" s="18" t="s">
        <v>17</v>
      </c>
      <c r="I6933" s="18" t="s">
        <v>35660</v>
      </c>
      <c r="J6933" s="18" t="str">
        <f t="shared" si="641"/>
        <v>16</v>
      </c>
      <c r="K6933" s="31" t="str">
        <f t="shared" si="636"/>
        <v>16</v>
      </c>
      <c r="L6933" s="31">
        <v>19</v>
      </c>
      <c r="M6933" s="31">
        <f t="shared" si="637"/>
        <v>3</v>
      </c>
      <c r="N6933" s="31">
        <v>10</v>
      </c>
      <c r="O6933" s="31">
        <f t="shared" si="638"/>
        <v>7</v>
      </c>
      <c r="P6933" s="32">
        <f t="shared" si="639"/>
        <v>20.358000000000001</v>
      </c>
      <c r="Q6933" s="33">
        <f t="shared" si="640"/>
        <v>142.506</v>
      </c>
    </row>
    <row r="6934" spans="1:17">
      <c r="A6934" s="26">
        <v>6933</v>
      </c>
      <c r="B6934" s="27" t="s">
        <v>36156</v>
      </c>
      <c r="C6934" s="28"/>
      <c r="D6934" s="18" t="s">
        <v>36395</v>
      </c>
      <c r="E6934" s="18" t="s">
        <v>36396</v>
      </c>
      <c r="F6934" s="29">
        <v>203.58</v>
      </c>
      <c r="G6934" s="30" t="s">
        <v>35727</v>
      </c>
      <c r="H6934" s="18" t="s">
        <v>17</v>
      </c>
      <c r="I6934" s="18" t="s">
        <v>35660</v>
      </c>
      <c r="J6934" s="18" t="str">
        <f t="shared" si="641"/>
        <v>16</v>
      </c>
      <c r="K6934" s="31" t="str">
        <f t="shared" si="636"/>
        <v>16</v>
      </c>
      <c r="L6934" s="31">
        <v>19</v>
      </c>
      <c r="M6934" s="31">
        <f t="shared" si="637"/>
        <v>3</v>
      </c>
      <c r="N6934" s="31">
        <v>10</v>
      </c>
      <c r="O6934" s="31">
        <f t="shared" si="638"/>
        <v>7</v>
      </c>
      <c r="P6934" s="32">
        <f t="shared" si="639"/>
        <v>20.358000000000001</v>
      </c>
      <c r="Q6934" s="33">
        <f t="shared" si="640"/>
        <v>142.506</v>
      </c>
    </row>
    <row r="6935" spans="1:17">
      <c r="A6935" s="26">
        <v>6934</v>
      </c>
      <c r="B6935" s="27" t="s">
        <v>36156</v>
      </c>
      <c r="C6935" s="28"/>
      <c r="D6935" s="18" t="s">
        <v>36397</v>
      </c>
      <c r="E6935" s="18" t="s">
        <v>36398</v>
      </c>
      <c r="F6935" s="29">
        <v>203.58</v>
      </c>
      <c r="G6935" s="30" t="s">
        <v>35727</v>
      </c>
      <c r="H6935" s="18" t="s">
        <v>17</v>
      </c>
      <c r="I6935" s="18" t="s">
        <v>35660</v>
      </c>
      <c r="J6935" s="18" t="str">
        <f t="shared" si="641"/>
        <v>16</v>
      </c>
      <c r="K6935" s="31" t="str">
        <f t="shared" si="636"/>
        <v>16</v>
      </c>
      <c r="L6935" s="31">
        <v>19</v>
      </c>
      <c r="M6935" s="31">
        <f t="shared" si="637"/>
        <v>3</v>
      </c>
      <c r="N6935" s="31">
        <v>10</v>
      </c>
      <c r="O6935" s="31">
        <f t="shared" si="638"/>
        <v>7</v>
      </c>
      <c r="P6935" s="32">
        <f t="shared" si="639"/>
        <v>20.358000000000001</v>
      </c>
      <c r="Q6935" s="33">
        <f t="shared" si="640"/>
        <v>142.506</v>
      </c>
    </row>
    <row r="6936" spans="1:17">
      <c r="A6936" s="26">
        <v>6935</v>
      </c>
      <c r="B6936" s="27" t="s">
        <v>36156</v>
      </c>
      <c r="C6936" s="28"/>
      <c r="D6936" s="18" t="s">
        <v>36399</v>
      </c>
      <c r="E6936" s="18" t="s">
        <v>36400</v>
      </c>
      <c r="F6936" s="29">
        <v>203.58</v>
      </c>
      <c r="G6936" s="30" t="s">
        <v>35727</v>
      </c>
      <c r="H6936" s="18" t="s">
        <v>17</v>
      </c>
      <c r="I6936" s="18" t="s">
        <v>35660</v>
      </c>
      <c r="J6936" s="18" t="str">
        <f t="shared" si="641"/>
        <v>16</v>
      </c>
      <c r="K6936" s="31" t="str">
        <f t="shared" si="636"/>
        <v>16</v>
      </c>
      <c r="L6936" s="31">
        <v>19</v>
      </c>
      <c r="M6936" s="31">
        <f t="shared" si="637"/>
        <v>3</v>
      </c>
      <c r="N6936" s="31">
        <v>10</v>
      </c>
      <c r="O6936" s="31">
        <f t="shared" si="638"/>
        <v>7</v>
      </c>
      <c r="P6936" s="32">
        <f t="shared" si="639"/>
        <v>20.358000000000001</v>
      </c>
      <c r="Q6936" s="33">
        <f t="shared" si="640"/>
        <v>142.506</v>
      </c>
    </row>
    <row r="6937" spans="1:17">
      <c r="A6937" s="26">
        <v>6936</v>
      </c>
      <c r="B6937" s="27" t="s">
        <v>36156</v>
      </c>
      <c r="C6937" s="28"/>
      <c r="D6937" s="18" t="s">
        <v>36401</v>
      </c>
      <c r="E6937" s="18" t="s">
        <v>36402</v>
      </c>
      <c r="F6937" s="29">
        <v>203.58</v>
      </c>
      <c r="G6937" s="30" t="s">
        <v>35727</v>
      </c>
      <c r="H6937" s="18" t="s">
        <v>17</v>
      </c>
      <c r="I6937" s="18" t="s">
        <v>35660</v>
      </c>
      <c r="J6937" s="18" t="str">
        <f t="shared" si="641"/>
        <v>16</v>
      </c>
      <c r="K6937" s="31" t="str">
        <f t="shared" si="636"/>
        <v>16</v>
      </c>
      <c r="L6937" s="31">
        <v>19</v>
      </c>
      <c r="M6937" s="31">
        <f t="shared" si="637"/>
        <v>3</v>
      </c>
      <c r="N6937" s="31">
        <v>10</v>
      </c>
      <c r="O6937" s="31">
        <f t="shared" si="638"/>
        <v>7</v>
      </c>
      <c r="P6937" s="32">
        <f t="shared" si="639"/>
        <v>20.358000000000001</v>
      </c>
      <c r="Q6937" s="33">
        <f t="shared" si="640"/>
        <v>142.506</v>
      </c>
    </row>
    <row r="6938" spans="1:17">
      <c r="A6938" s="26">
        <v>6937</v>
      </c>
      <c r="B6938" s="27" t="s">
        <v>36156</v>
      </c>
      <c r="C6938" s="28"/>
      <c r="D6938" s="18" t="s">
        <v>36403</v>
      </c>
      <c r="E6938" s="18" t="s">
        <v>36404</v>
      </c>
      <c r="F6938" s="29">
        <v>203.58</v>
      </c>
      <c r="G6938" s="30" t="s">
        <v>35727</v>
      </c>
      <c r="H6938" s="18" t="s">
        <v>17</v>
      </c>
      <c r="I6938" s="18" t="s">
        <v>35660</v>
      </c>
      <c r="J6938" s="18" t="str">
        <f t="shared" si="641"/>
        <v>16</v>
      </c>
      <c r="K6938" s="31" t="str">
        <f t="shared" si="636"/>
        <v>16</v>
      </c>
      <c r="L6938" s="31">
        <v>19</v>
      </c>
      <c r="M6938" s="31">
        <f t="shared" si="637"/>
        <v>3</v>
      </c>
      <c r="N6938" s="31">
        <v>10</v>
      </c>
      <c r="O6938" s="31">
        <f t="shared" si="638"/>
        <v>7</v>
      </c>
      <c r="P6938" s="32">
        <f t="shared" si="639"/>
        <v>20.358000000000001</v>
      </c>
      <c r="Q6938" s="33">
        <f t="shared" si="640"/>
        <v>142.506</v>
      </c>
    </row>
    <row r="6939" spans="1:17">
      <c r="A6939" s="26">
        <v>6938</v>
      </c>
      <c r="B6939" s="27" t="s">
        <v>36156</v>
      </c>
      <c r="C6939" s="28"/>
      <c r="D6939" s="18" t="s">
        <v>36405</v>
      </c>
      <c r="E6939" s="18" t="s">
        <v>36406</v>
      </c>
      <c r="F6939" s="29">
        <v>203.58</v>
      </c>
      <c r="G6939" s="30" t="s">
        <v>35727</v>
      </c>
      <c r="H6939" s="18" t="s">
        <v>17</v>
      </c>
      <c r="I6939" s="18" t="s">
        <v>35660</v>
      </c>
      <c r="J6939" s="18" t="str">
        <f t="shared" si="641"/>
        <v>16</v>
      </c>
      <c r="K6939" s="31" t="str">
        <f t="shared" si="636"/>
        <v>16</v>
      </c>
      <c r="L6939" s="31">
        <v>19</v>
      </c>
      <c r="M6939" s="31">
        <f t="shared" si="637"/>
        <v>3</v>
      </c>
      <c r="N6939" s="31">
        <v>10</v>
      </c>
      <c r="O6939" s="31">
        <f t="shared" si="638"/>
        <v>7</v>
      </c>
      <c r="P6939" s="32">
        <f t="shared" si="639"/>
        <v>20.358000000000001</v>
      </c>
      <c r="Q6939" s="33">
        <f t="shared" si="640"/>
        <v>142.506</v>
      </c>
    </row>
    <row r="6940" spans="1:17">
      <c r="A6940" s="26">
        <v>6939</v>
      </c>
      <c r="B6940" s="27" t="s">
        <v>36156</v>
      </c>
      <c r="C6940" s="28"/>
      <c r="D6940" s="18" t="s">
        <v>36407</v>
      </c>
      <c r="E6940" s="18" t="s">
        <v>36408</v>
      </c>
      <c r="F6940" s="29">
        <v>203.58</v>
      </c>
      <c r="G6940" s="30" t="s">
        <v>35727</v>
      </c>
      <c r="H6940" s="18" t="s">
        <v>17</v>
      </c>
      <c r="I6940" s="18" t="s">
        <v>35660</v>
      </c>
      <c r="J6940" s="18" t="str">
        <f t="shared" si="641"/>
        <v>16</v>
      </c>
      <c r="K6940" s="31" t="str">
        <f t="shared" si="636"/>
        <v>16</v>
      </c>
      <c r="L6940" s="31">
        <v>19</v>
      </c>
      <c r="M6940" s="31">
        <f t="shared" si="637"/>
        <v>3</v>
      </c>
      <c r="N6940" s="31">
        <v>10</v>
      </c>
      <c r="O6940" s="31">
        <f t="shared" si="638"/>
        <v>7</v>
      </c>
      <c r="P6940" s="32">
        <f t="shared" si="639"/>
        <v>20.358000000000001</v>
      </c>
      <c r="Q6940" s="33">
        <f t="shared" si="640"/>
        <v>142.506</v>
      </c>
    </row>
    <row r="6941" spans="1:17">
      <c r="A6941" s="26">
        <v>6940</v>
      </c>
      <c r="B6941" s="27" t="s">
        <v>36156</v>
      </c>
      <c r="C6941" s="28"/>
      <c r="D6941" s="18" t="s">
        <v>36409</v>
      </c>
      <c r="E6941" s="18" t="s">
        <v>36410</v>
      </c>
      <c r="F6941" s="29">
        <v>203.58</v>
      </c>
      <c r="G6941" s="30" t="s">
        <v>35727</v>
      </c>
      <c r="H6941" s="18" t="s">
        <v>17</v>
      </c>
      <c r="I6941" s="18" t="s">
        <v>35660</v>
      </c>
      <c r="J6941" s="18" t="str">
        <f t="shared" si="641"/>
        <v>16</v>
      </c>
      <c r="K6941" s="31" t="str">
        <f t="shared" si="636"/>
        <v>16</v>
      </c>
      <c r="L6941" s="31">
        <v>19</v>
      </c>
      <c r="M6941" s="31">
        <f t="shared" si="637"/>
        <v>3</v>
      </c>
      <c r="N6941" s="31">
        <v>10</v>
      </c>
      <c r="O6941" s="31">
        <f t="shared" si="638"/>
        <v>7</v>
      </c>
      <c r="P6941" s="32">
        <f t="shared" si="639"/>
        <v>20.358000000000001</v>
      </c>
      <c r="Q6941" s="33">
        <f t="shared" si="640"/>
        <v>142.506</v>
      </c>
    </row>
    <row r="6942" spans="1:17">
      <c r="A6942" s="26">
        <v>6941</v>
      </c>
      <c r="B6942" s="27" t="s">
        <v>36156</v>
      </c>
      <c r="C6942" s="28"/>
      <c r="D6942" s="18" t="s">
        <v>36411</v>
      </c>
      <c r="E6942" s="18" t="s">
        <v>36412</v>
      </c>
      <c r="F6942" s="29">
        <v>203.58</v>
      </c>
      <c r="G6942" s="30" t="s">
        <v>35727</v>
      </c>
      <c r="H6942" s="18" t="s">
        <v>17</v>
      </c>
      <c r="I6942" s="18" t="s">
        <v>35660</v>
      </c>
      <c r="J6942" s="18" t="str">
        <f t="shared" si="641"/>
        <v>16</v>
      </c>
      <c r="K6942" s="31" t="str">
        <f t="shared" si="636"/>
        <v>16</v>
      </c>
      <c r="L6942" s="31">
        <v>19</v>
      </c>
      <c r="M6942" s="31">
        <f t="shared" si="637"/>
        <v>3</v>
      </c>
      <c r="N6942" s="31">
        <v>10</v>
      </c>
      <c r="O6942" s="31">
        <f t="shared" si="638"/>
        <v>7</v>
      </c>
      <c r="P6942" s="32">
        <f t="shared" si="639"/>
        <v>20.358000000000001</v>
      </c>
      <c r="Q6942" s="33">
        <f t="shared" si="640"/>
        <v>142.506</v>
      </c>
    </row>
    <row r="6943" spans="1:17">
      <c r="A6943" s="26">
        <v>6942</v>
      </c>
      <c r="B6943" s="27" t="s">
        <v>36156</v>
      </c>
      <c r="C6943" s="28"/>
      <c r="D6943" s="18" t="s">
        <v>36413</v>
      </c>
      <c r="E6943" s="18" t="s">
        <v>36414</v>
      </c>
      <c r="F6943" s="29">
        <v>203.58</v>
      </c>
      <c r="G6943" s="30" t="s">
        <v>35727</v>
      </c>
      <c r="H6943" s="18" t="s">
        <v>17</v>
      </c>
      <c r="I6943" s="18" t="s">
        <v>35660</v>
      </c>
      <c r="J6943" s="18" t="str">
        <f t="shared" si="641"/>
        <v>16</v>
      </c>
      <c r="K6943" s="31" t="str">
        <f t="shared" si="636"/>
        <v>16</v>
      </c>
      <c r="L6943" s="31">
        <v>19</v>
      </c>
      <c r="M6943" s="31">
        <f t="shared" si="637"/>
        <v>3</v>
      </c>
      <c r="N6943" s="31">
        <v>10</v>
      </c>
      <c r="O6943" s="31">
        <f t="shared" si="638"/>
        <v>7</v>
      </c>
      <c r="P6943" s="32">
        <f t="shared" si="639"/>
        <v>20.358000000000001</v>
      </c>
      <c r="Q6943" s="33">
        <f t="shared" si="640"/>
        <v>142.506</v>
      </c>
    </row>
    <row r="6944" spans="1:17">
      <c r="A6944" s="26">
        <v>6943</v>
      </c>
      <c r="B6944" s="27" t="s">
        <v>36156</v>
      </c>
      <c r="C6944" s="28"/>
      <c r="D6944" s="18" t="s">
        <v>36415</v>
      </c>
      <c r="E6944" s="18" t="s">
        <v>36416</v>
      </c>
      <c r="F6944" s="29">
        <v>203.58</v>
      </c>
      <c r="G6944" s="30" t="s">
        <v>35727</v>
      </c>
      <c r="H6944" s="18" t="s">
        <v>17</v>
      </c>
      <c r="I6944" s="18" t="s">
        <v>35660</v>
      </c>
      <c r="J6944" s="18" t="str">
        <f t="shared" si="641"/>
        <v>16</v>
      </c>
      <c r="K6944" s="31" t="str">
        <f t="shared" si="636"/>
        <v>16</v>
      </c>
      <c r="L6944" s="31">
        <v>19</v>
      </c>
      <c r="M6944" s="31">
        <f t="shared" si="637"/>
        <v>3</v>
      </c>
      <c r="N6944" s="31">
        <v>10</v>
      </c>
      <c r="O6944" s="31">
        <f t="shared" si="638"/>
        <v>7</v>
      </c>
      <c r="P6944" s="32">
        <f t="shared" si="639"/>
        <v>20.358000000000001</v>
      </c>
      <c r="Q6944" s="33">
        <f t="shared" si="640"/>
        <v>142.506</v>
      </c>
    </row>
    <row r="6945" spans="1:17">
      <c r="A6945" s="26">
        <v>6944</v>
      </c>
      <c r="B6945" s="27" t="s">
        <v>36156</v>
      </c>
      <c r="C6945" s="28"/>
      <c r="D6945" s="18" t="s">
        <v>36417</v>
      </c>
      <c r="E6945" s="18" t="s">
        <v>36418</v>
      </c>
      <c r="F6945" s="29">
        <v>203.58</v>
      </c>
      <c r="G6945" s="30" t="s">
        <v>35727</v>
      </c>
      <c r="H6945" s="18" t="s">
        <v>17</v>
      </c>
      <c r="I6945" s="18" t="s">
        <v>35660</v>
      </c>
      <c r="J6945" s="18" t="str">
        <f t="shared" si="641"/>
        <v>16</v>
      </c>
      <c r="K6945" s="31" t="str">
        <f t="shared" si="636"/>
        <v>16</v>
      </c>
      <c r="L6945" s="31">
        <v>19</v>
      </c>
      <c r="M6945" s="31">
        <f t="shared" si="637"/>
        <v>3</v>
      </c>
      <c r="N6945" s="31">
        <v>10</v>
      </c>
      <c r="O6945" s="31">
        <f t="shared" si="638"/>
        <v>7</v>
      </c>
      <c r="P6945" s="32">
        <f t="shared" si="639"/>
        <v>20.358000000000001</v>
      </c>
      <c r="Q6945" s="33">
        <f t="shared" si="640"/>
        <v>142.506</v>
      </c>
    </row>
    <row r="6946" spans="1:17">
      <c r="A6946" s="26">
        <v>6945</v>
      </c>
      <c r="B6946" s="27" t="s">
        <v>36156</v>
      </c>
      <c r="C6946" s="28"/>
      <c r="D6946" s="18" t="s">
        <v>36419</v>
      </c>
      <c r="E6946" s="18" t="s">
        <v>36420</v>
      </c>
      <c r="F6946" s="29">
        <v>203.58</v>
      </c>
      <c r="G6946" s="30" t="s">
        <v>35727</v>
      </c>
      <c r="H6946" s="18" t="s">
        <v>17</v>
      </c>
      <c r="I6946" s="18" t="s">
        <v>35660</v>
      </c>
      <c r="J6946" s="18" t="str">
        <f t="shared" si="641"/>
        <v>16</v>
      </c>
      <c r="K6946" s="31" t="str">
        <f t="shared" si="636"/>
        <v>16</v>
      </c>
      <c r="L6946" s="31">
        <v>19</v>
      </c>
      <c r="M6946" s="31">
        <f t="shared" si="637"/>
        <v>3</v>
      </c>
      <c r="N6946" s="31">
        <v>10</v>
      </c>
      <c r="O6946" s="31">
        <f t="shared" si="638"/>
        <v>7</v>
      </c>
      <c r="P6946" s="32">
        <f t="shared" si="639"/>
        <v>20.358000000000001</v>
      </c>
      <c r="Q6946" s="33">
        <f t="shared" si="640"/>
        <v>142.506</v>
      </c>
    </row>
    <row r="6947" spans="1:17">
      <c r="A6947" s="26">
        <v>6946</v>
      </c>
      <c r="B6947" s="27" t="s">
        <v>36156</v>
      </c>
      <c r="C6947" s="28"/>
      <c r="D6947" s="18" t="s">
        <v>36421</v>
      </c>
      <c r="E6947" s="18" t="s">
        <v>36422</v>
      </c>
      <c r="F6947" s="29">
        <v>203.58</v>
      </c>
      <c r="G6947" s="30" t="s">
        <v>35727</v>
      </c>
      <c r="H6947" s="18" t="s">
        <v>17</v>
      </c>
      <c r="I6947" s="18" t="s">
        <v>35660</v>
      </c>
      <c r="J6947" s="18" t="str">
        <f t="shared" si="641"/>
        <v>16</v>
      </c>
      <c r="K6947" s="31" t="str">
        <f t="shared" si="636"/>
        <v>16</v>
      </c>
      <c r="L6947" s="31">
        <v>19</v>
      </c>
      <c r="M6947" s="31">
        <f t="shared" si="637"/>
        <v>3</v>
      </c>
      <c r="N6947" s="31">
        <v>10</v>
      </c>
      <c r="O6947" s="31">
        <f t="shared" si="638"/>
        <v>7</v>
      </c>
      <c r="P6947" s="32">
        <f t="shared" si="639"/>
        <v>20.358000000000001</v>
      </c>
      <c r="Q6947" s="33">
        <f t="shared" si="640"/>
        <v>142.506</v>
      </c>
    </row>
    <row r="6948" spans="1:17">
      <c r="A6948" s="26">
        <v>6947</v>
      </c>
      <c r="B6948" s="27" t="s">
        <v>36156</v>
      </c>
      <c r="C6948" s="28"/>
      <c r="D6948" s="18" t="s">
        <v>36423</v>
      </c>
      <c r="E6948" s="18" t="s">
        <v>36424</v>
      </c>
      <c r="F6948" s="29">
        <v>203.58</v>
      </c>
      <c r="G6948" s="30" t="s">
        <v>35727</v>
      </c>
      <c r="H6948" s="18" t="s">
        <v>17</v>
      </c>
      <c r="I6948" s="18" t="s">
        <v>35660</v>
      </c>
      <c r="J6948" s="18" t="str">
        <f t="shared" si="641"/>
        <v>16</v>
      </c>
      <c r="K6948" s="31" t="str">
        <f t="shared" si="636"/>
        <v>16</v>
      </c>
      <c r="L6948" s="31">
        <v>19</v>
      </c>
      <c r="M6948" s="31">
        <f t="shared" si="637"/>
        <v>3</v>
      </c>
      <c r="N6948" s="31">
        <v>10</v>
      </c>
      <c r="O6948" s="31">
        <f t="shared" si="638"/>
        <v>7</v>
      </c>
      <c r="P6948" s="32">
        <f t="shared" si="639"/>
        <v>20.358000000000001</v>
      </c>
      <c r="Q6948" s="33">
        <f t="shared" si="640"/>
        <v>142.506</v>
      </c>
    </row>
    <row r="6949" spans="1:17">
      <c r="A6949" s="26">
        <v>6948</v>
      </c>
      <c r="B6949" s="27" t="s">
        <v>36156</v>
      </c>
      <c r="C6949" s="28"/>
      <c r="D6949" s="18" t="s">
        <v>36425</v>
      </c>
      <c r="E6949" s="18" t="s">
        <v>36426</v>
      </c>
      <c r="F6949" s="29">
        <v>203.58</v>
      </c>
      <c r="G6949" s="30" t="s">
        <v>35727</v>
      </c>
      <c r="H6949" s="18" t="s">
        <v>17</v>
      </c>
      <c r="I6949" s="18" t="s">
        <v>35660</v>
      </c>
      <c r="J6949" s="18" t="str">
        <f t="shared" si="641"/>
        <v>16</v>
      </c>
      <c r="K6949" s="31" t="str">
        <f t="shared" si="636"/>
        <v>16</v>
      </c>
      <c r="L6949" s="31">
        <v>19</v>
      </c>
      <c r="M6949" s="31">
        <f t="shared" si="637"/>
        <v>3</v>
      </c>
      <c r="N6949" s="31">
        <v>10</v>
      </c>
      <c r="O6949" s="31">
        <f t="shared" si="638"/>
        <v>7</v>
      </c>
      <c r="P6949" s="32">
        <f t="shared" si="639"/>
        <v>20.358000000000001</v>
      </c>
      <c r="Q6949" s="33">
        <f t="shared" si="640"/>
        <v>142.506</v>
      </c>
    </row>
    <row r="6950" spans="1:17">
      <c r="A6950" s="26">
        <v>6949</v>
      </c>
      <c r="B6950" s="27" t="s">
        <v>36156</v>
      </c>
      <c r="C6950" s="28"/>
      <c r="D6950" s="18" t="s">
        <v>36427</v>
      </c>
      <c r="E6950" s="18" t="s">
        <v>36428</v>
      </c>
      <c r="F6950" s="29">
        <v>203.58</v>
      </c>
      <c r="G6950" s="30" t="s">
        <v>35727</v>
      </c>
      <c r="H6950" s="18" t="s">
        <v>17</v>
      </c>
      <c r="I6950" s="18" t="s">
        <v>35660</v>
      </c>
      <c r="J6950" s="18" t="str">
        <f t="shared" si="641"/>
        <v>16</v>
      </c>
      <c r="K6950" s="31" t="str">
        <f t="shared" si="636"/>
        <v>16</v>
      </c>
      <c r="L6950" s="31">
        <v>19</v>
      </c>
      <c r="M6950" s="31">
        <f t="shared" si="637"/>
        <v>3</v>
      </c>
      <c r="N6950" s="31">
        <v>10</v>
      </c>
      <c r="O6950" s="31">
        <f t="shared" si="638"/>
        <v>7</v>
      </c>
      <c r="P6950" s="32">
        <f t="shared" si="639"/>
        <v>20.358000000000001</v>
      </c>
      <c r="Q6950" s="33">
        <f t="shared" si="640"/>
        <v>142.506</v>
      </c>
    </row>
    <row r="6951" spans="1:17">
      <c r="A6951" s="26">
        <v>6950</v>
      </c>
      <c r="B6951" s="27" t="s">
        <v>36156</v>
      </c>
      <c r="C6951" s="28"/>
      <c r="D6951" s="18" t="s">
        <v>36429</v>
      </c>
      <c r="E6951" s="18" t="s">
        <v>36430</v>
      </c>
      <c r="F6951" s="29">
        <v>203.58</v>
      </c>
      <c r="G6951" s="30" t="s">
        <v>35727</v>
      </c>
      <c r="H6951" s="18" t="s">
        <v>17</v>
      </c>
      <c r="I6951" s="18" t="s">
        <v>35660</v>
      </c>
      <c r="J6951" s="18" t="str">
        <f t="shared" si="641"/>
        <v>16</v>
      </c>
      <c r="K6951" s="31" t="str">
        <f t="shared" si="636"/>
        <v>16</v>
      </c>
      <c r="L6951" s="31">
        <v>19</v>
      </c>
      <c r="M6951" s="31">
        <f t="shared" si="637"/>
        <v>3</v>
      </c>
      <c r="N6951" s="31">
        <v>10</v>
      </c>
      <c r="O6951" s="31">
        <f t="shared" si="638"/>
        <v>7</v>
      </c>
      <c r="P6951" s="32">
        <f t="shared" si="639"/>
        <v>20.358000000000001</v>
      </c>
      <c r="Q6951" s="33">
        <f t="shared" si="640"/>
        <v>142.506</v>
      </c>
    </row>
    <row r="6952" spans="1:17">
      <c r="A6952" s="26">
        <v>6951</v>
      </c>
      <c r="B6952" s="27" t="s">
        <v>36156</v>
      </c>
      <c r="C6952" s="28"/>
      <c r="D6952" s="18" t="s">
        <v>36431</v>
      </c>
      <c r="E6952" s="18" t="s">
        <v>36432</v>
      </c>
      <c r="F6952" s="29">
        <v>203.58</v>
      </c>
      <c r="G6952" s="30" t="s">
        <v>35727</v>
      </c>
      <c r="H6952" s="18" t="s">
        <v>17</v>
      </c>
      <c r="I6952" s="18" t="s">
        <v>35660</v>
      </c>
      <c r="J6952" s="18" t="str">
        <f t="shared" si="641"/>
        <v>16</v>
      </c>
      <c r="K6952" s="31" t="str">
        <f t="shared" si="636"/>
        <v>16</v>
      </c>
      <c r="L6952" s="31">
        <v>19</v>
      </c>
      <c r="M6952" s="31">
        <f t="shared" si="637"/>
        <v>3</v>
      </c>
      <c r="N6952" s="31">
        <v>10</v>
      </c>
      <c r="O6952" s="31">
        <f t="shared" si="638"/>
        <v>7</v>
      </c>
      <c r="P6952" s="32">
        <f t="shared" si="639"/>
        <v>20.358000000000001</v>
      </c>
      <c r="Q6952" s="33">
        <f t="shared" si="640"/>
        <v>142.506</v>
      </c>
    </row>
    <row r="6953" spans="1:17">
      <c r="A6953" s="26">
        <v>6952</v>
      </c>
      <c r="B6953" s="27" t="s">
        <v>36156</v>
      </c>
      <c r="C6953" s="28"/>
      <c r="D6953" s="18" t="s">
        <v>36433</v>
      </c>
      <c r="E6953" s="18" t="s">
        <v>36434</v>
      </c>
      <c r="F6953" s="29">
        <v>203.58</v>
      </c>
      <c r="G6953" s="30" t="s">
        <v>35727</v>
      </c>
      <c r="H6953" s="18" t="s">
        <v>17</v>
      </c>
      <c r="I6953" s="18" t="s">
        <v>35660</v>
      </c>
      <c r="J6953" s="18" t="str">
        <f t="shared" si="641"/>
        <v>16</v>
      </c>
      <c r="K6953" s="31" t="str">
        <f t="shared" si="636"/>
        <v>16</v>
      </c>
      <c r="L6953" s="31">
        <v>19</v>
      </c>
      <c r="M6953" s="31">
        <f t="shared" si="637"/>
        <v>3</v>
      </c>
      <c r="N6953" s="31">
        <v>10</v>
      </c>
      <c r="O6953" s="31">
        <f t="shared" si="638"/>
        <v>7</v>
      </c>
      <c r="P6953" s="32">
        <f t="shared" si="639"/>
        <v>20.358000000000001</v>
      </c>
      <c r="Q6953" s="33">
        <f t="shared" si="640"/>
        <v>142.506</v>
      </c>
    </row>
    <row r="6954" spans="1:17">
      <c r="A6954" s="26">
        <v>6953</v>
      </c>
      <c r="B6954" s="27" t="s">
        <v>36156</v>
      </c>
      <c r="C6954" s="28"/>
      <c r="D6954" s="18" t="s">
        <v>36435</v>
      </c>
      <c r="E6954" s="18" t="s">
        <v>36436</v>
      </c>
      <c r="F6954" s="29">
        <v>203.58</v>
      </c>
      <c r="G6954" s="30" t="s">
        <v>35727</v>
      </c>
      <c r="H6954" s="18" t="s">
        <v>17</v>
      </c>
      <c r="I6954" s="18" t="s">
        <v>35660</v>
      </c>
      <c r="J6954" s="18" t="str">
        <f t="shared" si="641"/>
        <v>16</v>
      </c>
      <c r="K6954" s="31" t="str">
        <f t="shared" ref="K6954:K6960" si="642">J6954</f>
        <v>16</v>
      </c>
      <c r="L6954" s="31">
        <v>19</v>
      </c>
      <c r="M6954" s="31">
        <f t="shared" ref="M6954:M6960" si="643">+L6954-K6954</f>
        <v>3</v>
      </c>
      <c r="N6954" s="31">
        <v>10</v>
      </c>
      <c r="O6954" s="31">
        <f t="shared" ref="O6954:O6960" si="644">N6954-M6954</f>
        <v>7</v>
      </c>
      <c r="P6954" s="32">
        <f t="shared" ref="P6954:P6960" si="645">F6954/N6954</f>
        <v>20.358000000000001</v>
      </c>
      <c r="Q6954" s="33">
        <f t="shared" ref="Q6954:Q6960" si="646">P6954*O6954</f>
        <v>142.506</v>
      </c>
    </row>
    <row r="6955" spans="1:17">
      <c r="A6955" s="26">
        <v>6954</v>
      </c>
      <c r="B6955" s="27" t="s">
        <v>36156</v>
      </c>
      <c r="C6955" s="28"/>
      <c r="D6955" s="18" t="s">
        <v>36437</v>
      </c>
      <c r="E6955" s="18" t="s">
        <v>36438</v>
      </c>
      <c r="F6955" s="29">
        <v>203.58</v>
      </c>
      <c r="G6955" s="30" t="s">
        <v>35727</v>
      </c>
      <c r="H6955" s="18" t="s">
        <v>17</v>
      </c>
      <c r="I6955" s="18" t="s">
        <v>35660</v>
      </c>
      <c r="J6955" s="18" t="str">
        <f t="shared" si="641"/>
        <v>16</v>
      </c>
      <c r="K6955" s="31" t="str">
        <f t="shared" si="642"/>
        <v>16</v>
      </c>
      <c r="L6955" s="31">
        <v>19</v>
      </c>
      <c r="M6955" s="31">
        <f t="shared" si="643"/>
        <v>3</v>
      </c>
      <c r="N6955" s="31">
        <v>10</v>
      </c>
      <c r="O6955" s="31">
        <f t="shared" si="644"/>
        <v>7</v>
      </c>
      <c r="P6955" s="32">
        <f t="shared" si="645"/>
        <v>20.358000000000001</v>
      </c>
      <c r="Q6955" s="33">
        <f t="shared" si="646"/>
        <v>142.506</v>
      </c>
    </row>
    <row r="6956" spans="1:17">
      <c r="A6956" s="26">
        <v>6955</v>
      </c>
      <c r="B6956" s="27" t="s">
        <v>36439</v>
      </c>
      <c r="C6956" s="28"/>
      <c r="D6956" s="18" t="s">
        <v>36440</v>
      </c>
      <c r="E6956" s="18">
        <v>16670</v>
      </c>
      <c r="F6956" s="29">
        <v>224.2</v>
      </c>
      <c r="G6956" s="30" t="s">
        <v>36441</v>
      </c>
      <c r="H6956" s="18" t="s">
        <v>17</v>
      </c>
      <c r="I6956" s="18" t="s">
        <v>35660</v>
      </c>
      <c r="J6956" s="18" t="str">
        <f t="shared" si="641"/>
        <v>09</v>
      </c>
      <c r="K6956" s="31" t="str">
        <f t="shared" si="642"/>
        <v>09</v>
      </c>
      <c r="L6956" s="31">
        <v>19</v>
      </c>
      <c r="M6956" s="31">
        <f t="shared" si="643"/>
        <v>10</v>
      </c>
      <c r="N6956" s="31">
        <v>10</v>
      </c>
      <c r="O6956" s="31">
        <f t="shared" si="644"/>
        <v>0</v>
      </c>
      <c r="P6956" s="32">
        <f t="shared" si="645"/>
        <v>22.419999999999998</v>
      </c>
      <c r="Q6956" s="33">
        <f t="shared" si="646"/>
        <v>0</v>
      </c>
    </row>
    <row r="6957" spans="1:17">
      <c r="A6957" s="26">
        <v>6956</v>
      </c>
      <c r="B6957" s="27" t="s">
        <v>36439</v>
      </c>
      <c r="C6957" s="28"/>
      <c r="D6957" s="18" t="s">
        <v>36442</v>
      </c>
      <c r="E6957" s="18">
        <v>16674</v>
      </c>
      <c r="F6957" s="29">
        <v>224.2</v>
      </c>
      <c r="G6957" s="30" t="s">
        <v>36441</v>
      </c>
      <c r="H6957" s="18" t="s">
        <v>17</v>
      </c>
      <c r="I6957" s="18" t="s">
        <v>35660</v>
      </c>
      <c r="J6957" s="18" t="str">
        <f t="shared" si="641"/>
        <v>09</v>
      </c>
      <c r="K6957" s="31" t="str">
        <f t="shared" si="642"/>
        <v>09</v>
      </c>
      <c r="L6957" s="31">
        <v>19</v>
      </c>
      <c r="M6957" s="31">
        <f t="shared" si="643"/>
        <v>10</v>
      </c>
      <c r="N6957" s="31">
        <v>10</v>
      </c>
      <c r="O6957" s="31">
        <f t="shared" si="644"/>
        <v>0</v>
      </c>
      <c r="P6957" s="32">
        <f t="shared" si="645"/>
        <v>22.419999999999998</v>
      </c>
      <c r="Q6957" s="33">
        <f t="shared" si="646"/>
        <v>0</v>
      </c>
    </row>
    <row r="6958" spans="1:17">
      <c r="A6958" s="26">
        <v>6957</v>
      </c>
      <c r="B6958" s="27" t="s">
        <v>36439</v>
      </c>
      <c r="C6958" s="28"/>
      <c r="D6958" s="18" t="s">
        <v>36443</v>
      </c>
      <c r="E6958" s="18">
        <v>16680</v>
      </c>
      <c r="F6958" s="29">
        <v>224.2</v>
      </c>
      <c r="G6958" s="30" t="s">
        <v>36441</v>
      </c>
      <c r="H6958" s="18" t="s">
        <v>17</v>
      </c>
      <c r="I6958" s="18" t="s">
        <v>35660</v>
      </c>
      <c r="J6958" s="18" t="str">
        <f t="shared" si="641"/>
        <v>09</v>
      </c>
      <c r="K6958" s="31" t="str">
        <f t="shared" si="642"/>
        <v>09</v>
      </c>
      <c r="L6958" s="31">
        <v>19</v>
      </c>
      <c r="M6958" s="31">
        <f t="shared" si="643"/>
        <v>10</v>
      </c>
      <c r="N6958" s="31">
        <v>10</v>
      </c>
      <c r="O6958" s="31">
        <f t="shared" si="644"/>
        <v>0</v>
      </c>
      <c r="P6958" s="32">
        <f t="shared" si="645"/>
        <v>22.419999999999998</v>
      </c>
      <c r="Q6958" s="33">
        <f t="shared" si="646"/>
        <v>0</v>
      </c>
    </row>
    <row r="6959" spans="1:17">
      <c r="A6959" s="26">
        <v>6958</v>
      </c>
      <c r="B6959" s="27" t="s">
        <v>36439</v>
      </c>
      <c r="C6959" s="28"/>
      <c r="D6959" s="18" t="s">
        <v>36444</v>
      </c>
      <c r="E6959" s="18">
        <v>16681</v>
      </c>
      <c r="F6959" s="29">
        <v>224.2</v>
      </c>
      <c r="G6959" s="30" t="s">
        <v>36441</v>
      </c>
      <c r="H6959" s="18" t="s">
        <v>17</v>
      </c>
      <c r="I6959" s="18" t="s">
        <v>35660</v>
      </c>
      <c r="J6959" s="18" t="str">
        <f t="shared" si="641"/>
        <v>09</v>
      </c>
      <c r="K6959" s="31" t="str">
        <f t="shared" si="642"/>
        <v>09</v>
      </c>
      <c r="L6959" s="31">
        <v>19</v>
      </c>
      <c r="M6959" s="31">
        <f t="shared" si="643"/>
        <v>10</v>
      </c>
      <c r="N6959" s="31">
        <v>10</v>
      </c>
      <c r="O6959" s="31">
        <f t="shared" si="644"/>
        <v>0</v>
      </c>
      <c r="P6959" s="32">
        <f t="shared" si="645"/>
        <v>22.419999999999998</v>
      </c>
      <c r="Q6959" s="33">
        <f t="shared" si="646"/>
        <v>0</v>
      </c>
    </row>
    <row r="6960" spans="1:17">
      <c r="A6960" s="26">
        <v>6959</v>
      </c>
      <c r="B6960" s="27" t="s">
        <v>36439</v>
      </c>
      <c r="C6960" s="28"/>
      <c r="D6960" s="18" t="s">
        <v>36445</v>
      </c>
      <c r="E6960" s="18">
        <v>16682</v>
      </c>
      <c r="F6960" s="29">
        <v>224.2</v>
      </c>
      <c r="G6960" s="30" t="s">
        <v>36441</v>
      </c>
      <c r="H6960" s="18" t="s">
        <v>17</v>
      </c>
      <c r="I6960" s="18" t="s">
        <v>35660</v>
      </c>
      <c r="J6960" s="18" t="str">
        <f t="shared" si="641"/>
        <v>09</v>
      </c>
      <c r="K6960" s="31" t="str">
        <f t="shared" si="642"/>
        <v>09</v>
      </c>
      <c r="L6960" s="31">
        <v>19</v>
      </c>
      <c r="M6960" s="31">
        <f t="shared" si="643"/>
        <v>10</v>
      </c>
      <c r="N6960" s="31">
        <v>10</v>
      </c>
      <c r="O6960" s="31">
        <f t="shared" si="644"/>
        <v>0</v>
      </c>
      <c r="P6960" s="32">
        <f t="shared" si="645"/>
        <v>22.419999999999998</v>
      </c>
      <c r="Q6960" s="33">
        <f t="shared" si="646"/>
        <v>0</v>
      </c>
    </row>
    <row r="6961" spans="1:17" ht="25.5">
      <c r="A6961" s="26">
        <v>6960</v>
      </c>
      <c r="B6961" s="27" t="s">
        <v>36446</v>
      </c>
      <c r="C6961" s="28"/>
      <c r="D6961" s="18" t="s">
        <v>36447</v>
      </c>
      <c r="E6961" s="18" t="s">
        <v>36448</v>
      </c>
      <c r="F6961" s="29"/>
      <c r="G6961" s="30"/>
      <c r="H6961" s="18" t="s">
        <v>17</v>
      </c>
      <c r="I6961" s="18" t="s">
        <v>35660</v>
      </c>
      <c r="J6961" s="18" t="str">
        <f t="shared" si="641"/>
        <v>00</v>
      </c>
      <c r="Q6961" s="32">
        <v>1</v>
      </c>
    </row>
    <row r="6962" spans="1:17">
      <c r="A6962" s="26">
        <v>6961</v>
      </c>
      <c r="B6962" s="27" t="s">
        <v>36449</v>
      </c>
      <c r="C6962" s="28"/>
      <c r="D6962" s="18" t="s">
        <v>36450</v>
      </c>
      <c r="E6962" s="18" t="s">
        <v>36451</v>
      </c>
      <c r="F6962" s="29">
        <v>1499</v>
      </c>
      <c r="G6962" s="30" t="s">
        <v>11964</v>
      </c>
      <c r="H6962" s="18" t="s">
        <v>17</v>
      </c>
      <c r="I6962" s="18" t="s">
        <v>35660</v>
      </c>
      <c r="J6962" s="18" t="str">
        <f t="shared" si="641"/>
        <v>15</v>
      </c>
      <c r="K6962" s="31" t="str">
        <f t="shared" ref="K6962:K6981" si="647">J6962</f>
        <v>15</v>
      </c>
      <c r="L6962" s="31">
        <v>19</v>
      </c>
      <c r="M6962" s="31">
        <f t="shared" ref="M6962:M6981" si="648">+L6962-K6962</f>
        <v>4</v>
      </c>
      <c r="N6962" s="31">
        <v>10</v>
      </c>
      <c r="O6962" s="31">
        <f t="shared" ref="O6962:O6981" si="649">N6962-M6962</f>
        <v>6</v>
      </c>
      <c r="P6962" s="32">
        <f t="shared" ref="P6962:P6981" si="650">F6962/N6962</f>
        <v>149.9</v>
      </c>
      <c r="Q6962" s="33">
        <f t="shared" ref="Q6962:Q6981" si="651">P6962*O6962</f>
        <v>899.40000000000009</v>
      </c>
    </row>
    <row r="6963" spans="1:17">
      <c r="A6963" s="26">
        <v>6962</v>
      </c>
      <c r="B6963" s="27" t="s">
        <v>36449</v>
      </c>
      <c r="C6963" s="28"/>
      <c r="D6963" s="18" t="s">
        <v>36452</v>
      </c>
      <c r="E6963" s="18" t="s">
        <v>36453</v>
      </c>
      <c r="F6963" s="29">
        <v>1499</v>
      </c>
      <c r="G6963" s="30" t="s">
        <v>11964</v>
      </c>
      <c r="H6963" s="18" t="s">
        <v>17</v>
      </c>
      <c r="I6963" s="18" t="s">
        <v>35660</v>
      </c>
      <c r="J6963" s="18" t="str">
        <f t="shared" si="641"/>
        <v>15</v>
      </c>
      <c r="K6963" s="31" t="str">
        <f t="shared" si="647"/>
        <v>15</v>
      </c>
      <c r="L6963" s="31">
        <v>19</v>
      </c>
      <c r="M6963" s="31">
        <f t="shared" si="648"/>
        <v>4</v>
      </c>
      <c r="N6963" s="31">
        <v>10</v>
      </c>
      <c r="O6963" s="31">
        <f t="shared" si="649"/>
        <v>6</v>
      </c>
      <c r="P6963" s="32">
        <f t="shared" si="650"/>
        <v>149.9</v>
      </c>
      <c r="Q6963" s="33">
        <f t="shared" si="651"/>
        <v>899.40000000000009</v>
      </c>
    </row>
    <row r="6964" spans="1:17">
      <c r="A6964" s="26">
        <v>6963</v>
      </c>
      <c r="B6964" s="27" t="s">
        <v>36449</v>
      </c>
      <c r="C6964" s="28"/>
      <c r="D6964" s="18" t="s">
        <v>36454</v>
      </c>
      <c r="E6964" s="18" t="s">
        <v>36455</v>
      </c>
      <c r="F6964" s="29">
        <v>1499</v>
      </c>
      <c r="G6964" s="30" t="s">
        <v>11964</v>
      </c>
      <c r="H6964" s="18" t="s">
        <v>17</v>
      </c>
      <c r="I6964" s="18" t="s">
        <v>35660</v>
      </c>
      <c r="J6964" s="18" t="str">
        <f t="shared" si="641"/>
        <v>15</v>
      </c>
      <c r="K6964" s="31" t="str">
        <f t="shared" si="647"/>
        <v>15</v>
      </c>
      <c r="L6964" s="31">
        <v>19</v>
      </c>
      <c r="M6964" s="31">
        <f t="shared" si="648"/>
        <v>4</v>
      </c>
      <c r="N6964" s="31">
        <v>10</v>
      </c>
      <c r="O6964" s="31">
        <f t="shared" si="649"/>
        <v>6</v>
      </c>
      <c r="P6964" s="32">
        <f t="shared" si="650"/>
        <v>149.9</v>
      </c>
      <c r="Q6964" s="33">
        <f t="shared" si="651"/>
        <v>899.40000000000009</v>
      </c>
    </row>
    <row r="6965" spans="1:17">
      <c r="A6965" s="26">
        <v>6964</v>
      </c>
      <c r="B6965" s="27" t="s">
        <v>36449</v>
      </c>
      <c r="C6965" s="28"/>
      <c r="D6965" s="18" t="s">
        <v>36456</v>
      </c>
      <c r="E6965" s="18" t="s">
        <v>36457</v>
      </c>
      <c r="F6965" s="29">
        <v>1499</v>
      </c>
      <c r="G6965" s="30" t="s">
        <v>11964</v>
      </c>
      <c r="H6965" s="18" t="s">
        <v>17</v>
      </c>
      <c r="I6965" s="18" t="s">
        <v>35660</v>
      </c>
      <c r="J6965" s="18" t="str">
        <f t="shared" si="641"/>
        <v>15</v>
      </c>
      <c r="K6965" s="31" t="str">
        <f t="shared" si="647"/>
        <v>15</v>
      </c>
      <c r="L6965" s="31">
        <v>19</v>
      </c>
      <c r="M6965" s="31">
        <f t="shared" si="648"/>
        <v>4</v>
      </c>
      <c r="N6965" s="31">
        <v>10</v>
      </c>
      <c r="O6965" s="31">
        <f t="shared" si="649"/>
        <v>6</v>
      </c>
      <c r="P6965" s="32">
        <f t="shared" si="650"/>
        <v>149.9</v>
      </c>
      <c r="Q6965" s="33">
        <f t="shared" si="651"/>
        <v>899.40000000000009</v>
      </c>
    </row>
    <row r="6966" spans="1:17">
      <c r="A6966" s="26">
        <v>6965</v>
      </c>
      <c r="B6966" s="27" t="s">
        <v>36449</v>
      </c>
      <c r="C6966" s="28"/>
      <c r="D6966" s="18" t="s">
        <v>36458</v>
      </c>
      <c r="E6966" s="18" t="s">
        <v>36459</v>
      </c>
      <c r="F6966" s="29">
        <v>1499</v>
      </c>
      <c r="G6966" s="30" t="s">
        <v>11964</v>
      </c>
      <c r="H6966" s="18" t="s">
        <v>17</v>
      </c>
      <c r="I6966" s="18" t="s">
        <v>35660</v>
      </c>
      <c r="J6966" s="18" t="str">
        <f t="shared" si="641"/>
        <v>15</v>
      </c>
      <c r="K6966" s="31" t="str">
        <f t="shared" si="647"/>
        <v>15</v>
      </c>
      <c r="L6966" s="31">
        <v>19</v>
      </c>
      <c r="M6966" s="31">
        <f t="shared" si="648"/>
        <v>4</v>
      </c>
      <c r="N6966" s="31">
        <v>10</v>
      </c>
      <c r="O6966" s="31">
        <f t="shared" si="649"/>
        <v>6</v>
      </c>
      <c r="P6966" s="32">
        <f t="shared" si="650"/>
        <v>149.9</v>
      </c>
      <c r="Q6966" s="33">
        <f t="shared" si="651"/>
        <v>899.40000000000009</v>
      </c>
    </row>
    <row r="6967" spans="1:17">
      <c r="A6967" s="26">
        <v>6966</v>
      </c>
      <c r="B6967" s="27" t="s">
        <v>36449</v>
      </c>
      <c r="C6967" s="28"/>
      <c r="D6967" s="18" t="s">
        <v>36460</v>
      </c>
      <c r="E6967" s="18" t="s">
        <v>36461</v>
      </c>
      <c r="F6967" s="29">
        <v>1499</v>
      </c>
      <c r="G6967" s="30" t="s">
        <v>11964</v>
      </c>
      <c r="H6967" s="18" t="s">
        <v>17</v>
      </c>
      <c r="I6967" s="18" t="s">
        <v>35660</v>
      </c>
      <c r="J6967" s="18" t="str">
        <f t="shared" si="641"/>
        <v>15</v>
      </c>
      <c r="K6967" s="31" t="str">
        <f t="shared" si="647"/>
        <v>15</v>
      </c>
      <c r="L6967" s="31">
        <v>19</v>
      </c>
      <c r="M6967" s="31">
        <f t="shared" si="648"/>
        <v>4</v>
      </c>
      <c r="N6967" s="31">
        <v>10</v>
      </c>
      <c r="O6967" s="31">
        <f t="shared" si="649"/>
        <v>6</v>
      </c>
      <c r="P6967" s="32">
        <f t="shared" si="650"/>
        <v>149.9</v>
      </c>
      <c r="Q6967" s="33">
        <f t="shared" si="651"/>
        <v>899.40000000000009</v>
      </c>
    </row>
    <row r="6968" spans="1:17">
      <c r="A6968" s="26">
        <v>6967</v>
      </c>
      <c r="B6968" s="27" t="s">
        <v>36449</v>
      </c>
      <c r="C6968" s="28"/>
      <c r="D6968" s="18" t="s">
        <v>36462</v>
      </c>
      <c r="E6968" s="18" t="s">
        <v>36463</v>
      </c>
      <c r="F6968" s="29">
        <v>1499</v>
      </c>
      <c r="G6968" s="30" t="s">
        <v>11964</v>
      </c>
      <c r="H6968" s="18" t="s">
        <v>17</v>
      </c>
      <c r="I6968" s="18" t="s">
        <v>35660</v>
      </c>
      <c r="J6968" s="18" t="str">
        <f t="shared" si="641"/>
        <v>15</v>
      </c>
      <c r="K6968" s="31" t="str">
        <f t="shared" si="647"/>
        <v>15</v>
      </c>
      <c r="L6968" s="31">
        <v>19</v>
      </c>
      <c r="M6968" s="31">
        <f t="shared" si="648"/>
        <v>4</v>
      </c>
      <c r="N6968" s="31">
        <v>10</v>
      </c>
      <c r="O6968" s="31">
        <f t="shared" si="649"/>
        <v>6</v>
      </c>
      <c r="P6968" s="32">
        <f t="shared" si="650"/>
        <v>149.9</v>
      </c>
      <c r="Q6968" s="33">
        <f t="shared" si="651"/>
        <v>899.40000000000009</v>
      </c>
    </row>
    <row r="6969" spans="1:17">
      <c r="A6969" s="26">
        <v>6968</v>
      </c>
      <c r="B6969" s="27" t="s">
        <v>36449</v>
      </c>
      <c r="C6969" s="28"/>
      <c r="D6969" s="18" t="s">
        <v>36464</v>
      </c>
      <c r="E6969" s="18" t="s">
        <v>36465</v>
      </c>
      <c r="F6969" s="29">
        <v>1499</v>
      </c>
      <c r="G6969" s="30" t="s">
        <v>11964</v>
      </c>
      <c r="H6969" s="18" t="s">
        <v>17</v>
      </c>
      <c r="I6969" s="18" t="s">
        <v>35660</v>
      </c>
      <c r="J6969" s="18" t="str">
        <f t="shared" si="641"/>
        <v>15</v>
      </c>
      <c r="K6969" s="31" t="str">
        <f t="shared" si="647"/>
        <v>15</v>
      </c>
      <c r="L6969" s="31">
        <v>19</v>
      </c>
      <c r="M6969" s="31">
        <f t="shared" si="648"/>
        <v>4</v>
      </c>
      <c r="N6969" s="31">
        <v>10</v>
      </c>
      <c r="O6969" s="31">
        <f t="shared" si="649"/>
        <v>6</v>
      </c>
      <c r="P6969" s="32">
        <f t="shared" si="650"/>
        <v>149.9</v>
      </c>
      <c r="Q6969" s="33">
        <f t="shared" si="651"/>
        <v>899.40000000000009</v>
      </c>
    </row>
    <row r="6970" spans="1:17">
      <c r="A6970" s="26">
        <v>6969</v>
      </c>
      <c r="B6970" s="27" t="s">
        <v>36449</v>
      </c>
      <c r="C6970" s="28"/>
      <c r="D6970" s="18" t="s">
        <v>36466</v>
      </c>
      <c r="E6970" s="18" t="s">
        <v>36467</v>
      </c>
      <c r="F6970" s="29">
        <v>1499</v>
      </c>
      <c r="G6970" s="30" t="s">
        <v>11964</v>
      </c>
      <c r="H6970" s="18" t="s">
        <v>17</v>
      </c>
      <c r="I6970" s="18" t="s">
        <v>35660</v>
      </c>
      <c r="J6970" s="18" t="str">
        <f t="shared" si="641"/>
        <v>15</v>
      </c>
      <c r="K6970" s="31" t="str">
        <f t="shared" si="647"/>
        <v>15</v>
      </c>
      <c r="L6970" s="31">
        <v>19</v>
      </c>
      <c r="M6970" s="31">
        <f t="shared" si="648"/>
        <v>4</v>
      </c>
      <c r="N6970" s="31">
        <v>10</v>
      </c>
      <c r="O6970" s="31">
        <f t="shared" si="649"/>
        <v>6</v>
      </c>
      <c r="P6970" s="32">
        <f t="shared" si="650"/>
        <v>149.9</v>
      </c>
      <c r="Q6970" s="33">
        <f t="shared" si="651"/>
        <v>899.40000000000009</v>
      </c>
    </row>
    <row r="6971" spans="1:17">
      <c r="A6971" s="26">
        <v>6970</v>
      </c>
      <c r="B6971" s="27" t="s">
        <v>36449</v>
      </c>
      <c r="C6971" s="28"/>
      <c r="D6971" s="18" t="s">
        <v>36468</v>
      </c>
      <c r="E6971" s="18" t="s">
        <v>36469</v>
      </c>
      <c r="F6971" s="29">
        <v>1499</v>
      </c>
      <c r="G6971" s="30" t="s">
        <v>11964</v>
      </c>
      <c r="H6971" s="18" t="s">
        <v>17</v>
      </c>
      <c r="I6971" s="18" t="s">
        <v>35660</v>
      </c>
      <c r="J6971" s="18" t="str">
        <f t="shared" si="641"/>
        <v>15</v>
      </c>
      <c r="K6971" s="31" t="str">
        <f t="shared" si="647"/>
        <v>15</v>
      </c>
      <c r="L6971" s="31">
        <v>19</v>
      </c>
      <c r="M6971" s="31">
        <f t="shared" si="648"/>
        <v>4</v>
      </c>
      <c r="N6971" s="31">
        <v>10</v>
      </c>
      <c r="O6971" s="31">
        <f t="shared" si="649"/>
        <v>6</v>
      </c>
      <c r="P6971" s="32">
        <f t="shared" si="650"/>
        <v>149.9</v>
      </c>
      <c r="Q6971" s="33">
        <f t="shared" si="651"/>
        <v>899.40000000000009</v>
      </c>
    </row>
    <row r="6972" spans="1:17" ht="25.5">
      <c r="A6972" s="26">
        <v>6971</v>
      </c>
      <c r="B6972" s="27" t="s">
        <v>15965</v>
      </c>
      <c r="C6972" s="28"/>
      <c r="D6972" s="18" t="s">
        <v>15966</v>
      </c>
      <c r="E6972" s="18" t="s">
        <v>15967</v>
      </c>
      <c r="F6972" s="29">
        <v>145</v>
      </c>
      <c r="G6972" s="30" t="s">
        <v>1116</v>
      </c>
      <c r="H6972" s="18" t="s">
        <v>17</v>
      </c>
      <c r="I6972" s="18" t="s">
        <v>14737</v>
      </c>
      <c r="J6972" s="18" t="str">
        <f t="shared" si="641"/>
        <v>17</v>
      </c>
      <c r="K6972" s="31" t="str">
        <f t="shared" si="647"/>
        <v>17</v>
      </c>
      <c r="L6972" s="31">
        <v>19</v>
      </c>
      <c r="M6972" s="31">
        <f t="shared" si="648"/>
        <v>2</v>
      </c>
      <c r="N6972" s="31">
        <v>3</v>
      </c>
      <c r="O6972" s="31">
        <f t="shared" si="649"/>
        <v>1</v>
      </c>
      <c r="P6972" s="32">
        <f t="shared" si="650"/>
        <v>48.333333333333336</v>
      </c>
      <c r="Q6972" s="33">
        <f t="shared" si="651"/>
        <v>48.333333333333336</v>
      </c>
    </row>
    <row r="6973" spans="1:17" ht="25.5">
      <c r="A6973" s="26">
        <v>6972</v>
      </c>
      <c r="B6973" s="27" t="s">
        <v>34731</v>
      </c>
      <c r="C6973" s="28"/>
      <c r="D6973" s="18" t="s">
        <v>34732</v>
      </c>
      <c r="E6973" s="18" t="s">
        <v>34733</v>
      </c>
      <c r="F6973" s="29">
        <v>145</v>
      </c>
      <c r="G6973" s="30" t="s">
        <v>1116</v>
      </c>
      <c r="H6973" s="18" t="s">
        <v>17</v>
      </c>
      <c r="I6973" s="18" t="s">
        <v>33744</v>
      </c>
      <c r="J6973" s="18" t="str">
        <f t="shared" ref="J6973:J7036" si="652">TEXT(G6973,"aa")</f>
        <v>17</v>
      </c>
      <c r="K6973" s="31" t="str">
        <f t="shared" si="647"/>
        <v>17</v>
      </c>
      <c r="L6973" s="31">
        <v>19</v>
      </c>
      <c r="M6973" s="31">
        <f t="shared" si="648"/>
        <v>2</v>
      </c>
      <c r="N6973" s="31">
        <v>3</v>
      </c>
      <c r="O6973" s="31">
        <f t="shared" si="649"/>
        <v>1</v>
      </c>
      <c r="P6973" s="32">
        <f t="shared" si="650"/>
        <v>48.333333333333336</v>
      </c>
      <c r="Q6973" s="33">
        <f t="shared" si="651"/>
        <v>48.333333333333336</v>
      </c>
    </row>
    <row r="6974" spans="1:17">
      <c r="A6974" s="26">
        <v>6973</v>
      </c>
      <c r="B6974" s="27" t="s">
        <v>2749</v>
      </c>
      <c r="C6974" s="28"/>
      <c r="D6974" s="18" t="s">
        <v>2750</v>
      </c>
      <c r="E6974" s="18" t="s">
        <v>2751</v>
      </c>
      <c r="F6974" s="29">
        <v>145</v>
      </c>
      <c r="G6974" s="30" t="s">
        <v>1116</v>
      </c>
      <c r="H6974" s="18" t="s">
        <v>17</v>
      </c>
      <c r="I6974" s="28" t="s">
        <v>18</v>
      </c>
      <c r="J6974" s="18" t="str">
        <f t="shared" si="652"/>
        <v>17</v>
      </c>
      <c r="K6974" s="31" t="str">
        <f t="shared" si="647"/>
        <v>17</v>
      </c>
      <c r="L6974" s="31">
        <v>19</v>
      </c>
      <c r="M6974" s="31">
        <f t="shared" si="648"/>
        <v>2</v>
      </c>
      <c r="N6974" s="31">
        <v>3</v>
      </c>
      <c r="O6974" s="31">
        <f t="shared" si="649"/>
        <v>1</v>
      </c>
      <c r="P6974" s="32">
        <f t="shared" si="650"/>
        <v>48.333333333333336</v>
      </c>
      <c r="Q6974" s="33">
        <f t="shared" si="651"/>
        <v>48.333333333333336</v>
      </c>
    </row>
    <row r="6975" spans="1:17">
      <c r="A6975" s="26">
        <v>6974</v>
      </c>
      <c r="B6975" s="27" t="s">
        <v>16233</v>
      </c>
      <c r="C6975" s="28"/>
      <c r="D6975" s="18" t="s">
        <v>16234</v>
      </c>
      <c r="E6975" s="18" t="s">
        <v>16235</v>
      </c>
      <c r="F6975" s="29">
        <v>145</v>
      </c>
      <c r="G6975" s="30" t="s">
        <v>1116</v>
      </c>
      <c r="H6975" s="18" t="s">
        <v>17</v>
      </c>
      <c r="I6975" s="18" t="s">
        <v>14097</v>
      </c>
      <c r="J6975" s="18" t="str">
        <f t="shared" si="652"/>
        <v>17</v>
      </c>
      <c r="K6975" s="31" t="str">
        <f t="shared" si="647"/>
        <v>17</v>
      </c>
      <c r="L6975" s="31">
        <v>19</v>
      </c>
      <c r="M6975" s="31">
        <f t="shared" si="648"/>
        <v>2</v>
      </c>
      <c r="N6975" s="31">
        <v>3</v>
      </c>
      <c r="O6975" s="31">
        <f t="shared" si="649"/>
        <v>1</v>
      </c>
      <c r="P6975" s="32">
        <f t="shared" si="650"/>
        <v>48.333333333333336</v>
      </c>
      <c r="Q6975" s="33">
        <f t="shared" si="651"/>
        <v>48.333333333333336</v>
      </c>
    </row>
    <row r="6976" spans="1:17">
      <c r="A6976" s="26">
        <v>6975</v>
      </c>
      <c r="B6976" s="27" t="s">
        <v>14701</v>
      </c>
      <c r="C6976" s="28"/>
      <c r="D6976" s="18" t="s">
        <v>14702</v>
      </c>
      <c r="E6976" s="18" t="s">
        <v>14703</v>
      </c>
      <c r="F6976" s="29">
        <v>145</v>
      </c>
      <c r="G6976" s="30" t="s">
        <v>1116</v>
      </c>
      <c r="H6976" s="18" t="s">
        <v>17</v>
      </c>
      <c r="I6976" s="18" t="s">
        <v>14562</v>
      </c>
      <c r="J6976" s="18" t="str">
        <f t="shared" si="652"/>
        <v>17</v>
      </c>
      <c r="K6976" s="31" t="str">
        <f t="shared" si="647"/>
        <v>17</v>
      </c>
      <c r="L6976" s="31">
        <v>19</v>
      </c>
      <c r="M6976" s="31">
        <f t="shared" si="648"/>
        <v>2</v>
      </c>
      <c r="N6976" s="31">
        <v>3</v>
      </c>
      <c r="O6976" s="31">
        <f t="shared" si="649"/>
        <v>1</v>
      </c>
      <c r="P6976" s="32">
        <f t="shared" si="650"/>
        <v>48.333333333333336</v>
      </c>
      <c r="Q6976" s="33">
        <f t="shared" si="651"/>
        <v>48.333333333333336</v>
      </c>
    </row>
    <row r="6977" spans="1:17" ht="25.5">
      <c r="A6977" s="26">
        <v>6976</v>
      </c>
      <c r="B6977" s="27" t="s">
        <v>36485</v>
      </c>
      <c r="C6977" s="28"/>
      <c r="D6977" s="18" t="s">
        <v>36486</v>
      </c>
      <c r="E6977" s="18" t="s">
        <v>36487</v>
      </c>
      <c r="F6977" s="29">
        <v>1.1599999999999999</v>
      </c>
      <c r="G6977" s="30" t="s">
        <v>838</v>
      </c>
      <c r="H6977" s="18" t="s">
        <v>17</v>
      </c>
      <c r="I6977" s="18" t="s">
        <v>35660</v>
      </c>
      <c r="J6977" s="18" t="str">
        <f t="shared" si="652"/>
        <v>12</v>
      </c>
      <c r="K6977" s="31" t="str">
        <f t="shared" si="647"/>
        <v>12</v>
      </c>
      <c r="L6977" s="31">
        <v>19</v>
      </c>
      <c r="M6977" s="31">
        <f t="shared" si="648"/>
        <v>7</v>
      </c>
      <c r="N6977" s="31">
        <v>10</v>
      </c>
      <c r="O6977" s="31">
        <f t="shared" si="649"/>
        <v>3</v>
      </c>
      <c r="P6977" s="32">
        <f t="shared" si="650"/>
        <v>0.11599999999999999</v>
      </c>
      <c r="Q6977" s="33">
        <f t="shared" si="651"/>
        <v>0.34799999999999998</v>
      </c>
    </row>
    <row r="6978" spans="1:17" ht="25.5">
      <c r="A6978" s="26">
        <v>6977</v>
      </c>
      <c r="B6978" s="27" t="s">
        <v>44844</v>
      </c>
      <c r="C6978" s="28"/>
      <c r="D6978" s="18" t="s">
        <v>44845</v>
      </c>
      <c r="E6978" s="18" t="s">
        <v>44846</v>
      </c>
      <c r="F6978" s="29">
        <v>1.1599999999999999</v>
      </c>
      <c r="G6978" s="30" t="s">
        <v>838</v>
      </c>
      <c r="H6978" s="18" t="s">
        <v>17</v>
      </c>
      <c r="I6978" s="18" t="s">
        <v>35660</v>
      </c>
      <c r="J6978" s="18" t="str">
        <f t="shared" si="652"/>
        <v>12</v>
      </c>
      <c r="K6978" s="31" t="str">
        <f t="shared" si="647"/>
        <v>12</v>
      </c>
      <c r="L6978" s="31">
        <v>19</v>
      </c>
      <c r="M6978" s="31">
        <f t="shared" si="648"/>
        <v>7</v>
      </c>
      <c r="N6978" s="31">
        <v>10</v>
      </c>
      <c r="O6978" s="31">
        <f t="shared" si="649"/>
        <v>3</v>
      </c>
      <c r="P6978" s="32">
        <f t="shared" si="650"/>
        <v>0.11599999999999999</v>
      </c>
      <c r="Q6978" s="33">
        <f t="shared" si="651"/>
        <v>0.34799999999999998</v>
      </c>
    </row>
    <row r="6979" spans="1:17" ht="25.5">
      <c r="A6979" s="26">
        <v>6978</v>
      </c>
      <c r="B6979" s="27" t="s">
        <v>44847</v>
      </c>
      <c r="C6979" s="28"/>
      <c r="D6979" s="18" t="s">
        <v>44848</v>
      </c>
      <c r="E6979" s="18" t="s">
        <v>44849</v>
      </c>
      <c r="F6979" s="29">
        <v>1.1599999999999999</v>
      </c>
      <c r="G6979" s="30" t="s">
        <v>838</v>
      </c>
      <c r="H6979" s="18" t="s">
        <v>17</v>
      </c>
      <c r="I6979" s="18" t="s">
        <v>35660</v>
      </c>
      <c r="J6979" s="18" t="str">
        <f t="shared" si="652"/>
        <v>12</v>
      </c>
      <c r="K6979" s="31" t="str">
        <f t="shared" si="647"/>
        <v>12</v>
      </c>
      <c r="L6979" s="31">
        <v>19</v>
      </c>
      <c r="M6979" s="31">
        <f t="shared" si="648"/>
        <v>7</v>
      </c>
      <c r="N6979" s="31">
        <v>10</v>
      </c>
      <c r="O6979" s="31">
        <f t="shared" si="649"/>
        <v>3</v>
      </c>
      <c r="P6979" s="32">
        <f t="shared" si="650"/>
        <v>0.11599999999999999</v>
      </c>
      <c r="Q6979" s="33">
        <f t="shared" si="651"/>
        <v>0.34799999999999998</v>
      </c>
    </row>
    <row r="6980" spans="1:17" ht="25.5">
      <c r="A6980" s="26">
        <v>6979</v>
      </c>
      <c r="B6980" s="44" t="s">
        <v>44850</v>
      </c>
      <c r="C6980" s="28"/>
      <c r="D6980" s="18" t="s">
        <v>19742</v>
      </c>
      <c r="E6980" s="18" t="s">
        <v>19743</v>
      </c>
      <c r="F6980" s="29">
        <v>4873.76</v>
      </c>
      <c r="G6980" s="30" t="s">
        <v>178</v>
      </c>
      <c r="H6980" s="18" t="s">
        <v>17</v>
      </c>
      <c r="I6980" s="18" t="s">
        <v>35660</v>
      </c>
      <c r="J6980" s="18" t="str">
        <f t="shared" si="652"/>
        <v>17</v>
      </c>
      <c r="K6980" s="31" t="str">
        <f t="shared" si="647"/>
        <v>17</v>
      </c>
      <c r="L6980" s="31">
        <v>19</v>
      </c>
      <c r="M6980" s="31">
        <f t="shared" si="648"/>
        <v>2</v>
      </c>
      <c r="N6980" s="31">
        <v>10</v>
      </c>
      <c r="O6980" s="31">
        <f t="shared" si="649"/>
        <v>8</v>
      </c>
      <c r="P6980" s="32">
        <f t="shared" si="650"/>
        <v>487.37600000000003</v>
      </c>
      <c r="Q6980" s="33">
        <f t="shared" si="651"/>
        <v>3899.0080000000003</v>
      </c>
    </row>
    <row r="6981" spans="1:17" ht="25.5">
      <c r="A6981" s="26">
        <v>6980</v>
      </c>
      <c r="B6981" s="27" t="s">
        <v>44851</v>
      </c>
      <c r="C6981" s="28"/>
      <c r="D6981" s="18" t="s">
        <v>44852</v>
      </c>
      <c r="E6981" s="18" t="s">
        <v>44853</v>
      </c>
      <c r="F6981" s="29">
        <v>1.1599999999999999</v>
      </c>
      <c r="G6981" s="30" t="s">
        <v>838</v>
      </c>
      <c r="H6981" s="18" t="s">
        <v>17</v>
      </c>
      <c r="I6981" s="18" t="s">
        <v>35660</v>
      </c>
      <c r="J6981" s="18" t="str">
        <f t="shared" si="652"/>
        <v>12</v>
      </c>
      <c r="K6981" s="31" t="str">
        <f t="shared" si="647"/>
        <v>12</v>
      </c>
      <c r="L6981" s="31">
        <v>19</v>
      </c>
      <c r="M6981" s="31">
        <f t="shared" si="648"/>
        <v>7</v>
      </c>
      <c r="N6981" s="31">
        <v>10</v>
      </c>
      <c r="O6981" s="31">
        <f t="shared" si="649"/>
        <v>3</v>
      </c>
      <c r="P6981" s="32">
        <f t="shared" si="650"/>
        <v>0.11599999999999999</v>
      </c>
      <c r="Q6981" s="33">
        <f t="shared" si="651"/>
        <v>0.34799999999999998</v>
      </c>
    </row>
    <row r="6982" spans="1:17">
      <c r="A6982" s="26">
        <v>6981</v>
      </c>
      <c r="B6982" s="27" t="s">
        <v>4312</v>
      </c>
      <c r="C6982" s="28"/>
      <c r="D6982" s="18" t="s">
        <v>4313</v>
      </c>
      <c r="E6982" s="18" t="s">
        <v>4314</v>
      </c>
      <c r="F6982" s="29"/>
      <c r="G6982" s="30"/>
      <c r="H6982" s="18" t="s">
        <v>17</v>
      </c>
      <c r="I6982" s="18" t="s">
        <v>4315</v>
      </c>
      <c r="J6982" s="18" t="str">
        <f t="shared" si="652"/>
        <v>00</v>
      </c>
      <c r="Q6982" s="32">
        <v>1</v>
      </c>
    </row>
    <row r="6983" spans="1:17">
      <c r="A6983" s="26">
        <v>6982</v>
      </c>
      <c r="B6983" s="27" t="s">
        <v>1768</v>
      </c>
      <c r="C6983" s="28"/>
      <c r="D6983" s="18" t="s">
        <v>1769</v>
      </c>
      <c r="E6983" s="18" t="s">
        <v>1770</v>
      </c>
      <c r="F6983" s="29">
        <v>145</v>
      </c>
      <c r="G6983" s="30" t="s">
        <v>1116</v>
      </c>
      <c r="H6983" s="18" t="s">
        <v>17</v>
      </c>
      <c r="I6983" s="28" t="s">
        <v>18</v>
      </c>
      <c r="J6983" s="18" t="str">
        <f t="shared" si="652"/>
        <v>17</v>
      </c>
      <c r="K6983" s="31" t="str">
        <f>J6983</f>
        <v>17</v>
      </c>
      <c r="L6983" s="31">
        <v>19</v>
      </c>
      <c r="M6983" s="31">
        <f>+L6983-K6983</f>
        <v>2</v>
      </c>
      <c r="N6983" s="31">
        <v>3</v>
      </c>
      <c r="O6983" s="31">
        <f>N6983-M6983</f>
        <v>1</v>
      </c>
      <c r="P6983" s="32">
        <f>F6983/N6983</f>
        <v>48.333333333333336</v>
      </c>
      <c r="Q6983" s="33">
        <f>P6983*O6983</f>
        <v>48.333333333333336</v>
      </c>
    </row>
    <row r="6984" spans="1:17" ht="25.5">
      <c r="A6984" s="26">
        <v>6983</v>
      </c>
      <c r="B6984" s="27" t="s">
        <v>4319</v>
      </c>
      <c r="C6984" s="28"/>
      <c r="D6984" s="18" t="s">
        <v>4320</v>
      </c>
      <c r="E6984" s="18" t="s">
        <v>4321</v>
      </c>
      <c r="F6984" s="29"/>
      <c r="G6984" s="30"/>
      <c r="H6984" s="18" t="s">
        <v>17</v>
      </c>
      <c r="I6984" s="18" t="s">
        <v>4315</v>
      </c>
      <c r="J6984" s="18" t="str">
        <f t="shared" si="652"/>
        <v>00</v>
      </c>
      <c r="Q6984" s="32">
        <v>1</v>
      </c>
    </row>
    <row r="6985" spans="1:17" ht="25.5">
      <c r="A6985" s="26">
        <v>6984</v>
      </c>
      <c r="B6985" s="27" t="s">
        <v>4322</v>
      </c>
      <c r="C6985" s="28"/>
      <c r="D6985" s="18" t="s">
        <v>4323</v>
      </c>
      <c r="E6985" s="18" t="s">
        <v>4324</v>
      </c>
      <c r="F6985" s="29">
        <v>1.1599999999999999</v>
      </c>
      <c r="G6985" s="30" t="s">
        <v>838</v>
      </c>
      <c r="H6985" s="18" t="s">
        <v>17</v>
      </c>
      <c r="I6985" s="18" t="s">
        <v>4315</v>
      </c>
      <c r="J6985" s="18" t="str">
        <f t="shared" si="652"/>
        <v>12</v>
      </c>
      <c r="K6985" s="31" t="str">
        <f>J6985</f>
        <v>12</v>
      </c>
      <c r="L6985" s="31">
        <v>19</v>
      </c>
      <c r="M6985" s="31">
        <f>+L6985-K6985</f>
        <v>7</v>
      </c>
      <c r="N6985" s="31">
        <v>10</v>
      </c>
      <c r="O6985" s="31">
        <f>N6985-M6985</f>
        <v>3</v>
      </c>
      <c r="P6985" s="32">
        <f>F6985/N6985</f>
        <v>0.11599999999999999</v>
      </c>
      <c r="Q6985" s="33">
        <f>P6985*O6985</f>
        <v>0.34799999999999998</v>
      </c>
    </row>
    <row r="6986" spans="1:17" ht="25.5">
      <c r="A6986" s="26">
        <v>6985</v>
      </c>
      <c r="B6986" s="27" t="s">
        <v>4325</v>
      </c>
      <c r="C6986" s="28"/>
      <c r="D6986" s="18" t="s">
        <v>4326</v>
      </c>
      <c r="E6986" s="18" t="s">
        <v>4327</v>
      </c>
      <c r="F6986" s="29"/>
      <c r="G6986" s="30"/>
      <c r="H6986" s="18" t="s">
        <v>17</v>
      </c>
      <c r="I6986" s="18" t="s">
        <v>4315</v>
      </c>
      <c r="J6986" s="18" t="str">
        <f t="shared" si="652"/>
        <v>00</v>
      </c>
      <c r="Q6986" s="32">
        <v>1</v>
      </c>
    </row>
    <row r="6987" spans="1:17">
      <c r="A6987" s="26">
        <v>6986</v>
      </c>
      <c r="B6987" s="27" t="s">
        <v>4328</v>
      </c>
      <c r="C6987" s="28"/>
      <c r="D6987" s="18" t="s">
        <v>4329</v>
      </c>
      <c r="E6987" s="18" t="s">
        <v>4330</v>
      </c>
      <c r="F6987" s="29"/>
      <c r="G6987" s="30"/>
      <c r="H6987" s="18" t="s">
        <v>17</v>
      </c>
      <c r="I6987" s="18" t="s">
        <v>4315</v>
      </c>
      <c r="J6987" s="18" t="str">
        <f t="shared" si="652"/>
        <v>00</v>
      </c>
      <c r="Q6987" s="32">
        <v>1</v>
      </c>
    </row>
    <row r="6988" spans="1:17">
      <c r="A6988" s="26">
        <v>6987</v>
      </c>
      <c r="B6988" s="27" t="s">
        <v>4331</v>
      </c>
      <c r="C6988" s="28"/>
      <c r="D6988" s="18" t="s">
        <v>4332</v>
      </c>
      <c r="E6988" s="18" t="s">
        <v>4333</v>
      </c>
      <c r="F6988" s="29">
        <v>171.68</v>
      </c>
      <c r="G6988" s="30" t="s">
        <v>4334</v>
      </c>
      <c r="H6988" s="18" t="s">
        <v>17</v>
      </c>
      <c r="I6988" s="18" t="s">
        <v>4315</v>
      </c>
      <c r="J6988" s="18" t="str">
        <f t="shared" si="652"/>
        <v>16</v>
      </c>
      <c r="K6988" s="31" t="str">
        <f>J6988</f>
        <v>16</v>
      </c>
      <c r="L6988" s="31">
        <v>19</v>
      </c>
      <c r="M6988" s="31">
        <f>+L6988-K6988</f>
        <v>3</v>
      </c>
      <c r="N6988" s="31">
        <v>3</v>
      </c>
      <c r="O6988" s="31">
        <f>N6988-M6988</f>
        <v>0</v>
      </c>
      <c r="P6988" s="32">
        <f>F6988/N6988</f>
        <v>57.226666666666667</v>
      </c>
      <c r="Q6988" s="33">
        <f>P6988*O6988</f>
        <v>0</v>
      </c>
    </row>
    <row r="6989" spans="1:17" ht="25.5">
      <c r="A6989" s="26">
        <v>6988</v>
      </c>
      <c r="B6989" s="27" t="s">
        <v>4335</v>
      </c>
      <c r="C6989" s="28"/>
      <c r="D6989" s="18" t="s">
        <v>4336</v>
      </c>
      <c r="E6989" s="18" t="s">
        <v>4337</v>
      </c>
      <c r="F6989" s="29">
        <v>0</v>
      </c>
      <c r="G6989" s="30" t="s">
        <v>4338</v>
      </c>
      <c r="H6989" s="18" t="s">
        <v>17</v>
      </c>
      <c r="I6989" s="18" t="s">
        <v>4315</v>
      </c>
      <c r="J6989" s="18" t="str">
        <f t="shared" si="652"/>
        <v>17</v>
      </c>
      <c r="K6989" s="31" t="str">
        <f>J6989</f>
        <v>17</v>
      </c>
      <c r="L6989" s="31">
        <v>19</v>
      </c>
      <c r="M6989" s="31">
        <f>+L6989-K6989</f>
        <v>2</v>
      </c>
      <c r="N6989" s="31">
        <v>10</v>
      </c>
      <c r="O6989" s="31">
        <f>N6989-M6989</f>
        <v>8</v>
      </c>
      <c r="P6989" s="32">
        <f>F6989/N6989</f>
        <v>0</v>
      </c>
      <c r="Q6989" s="33">
        <f>P6989*O6989</f>
        <v>0</v>
      </c>
    </row>
    <row r="6990" spans="1:17">
      <c r="A6990" s="26">
        <v>6989</v>
      </c>
      <c r="B6990" s="27" t="s">
        <v>4339</v>
      </c>
      <c r="C6990" s="28"/>
      <c r="D6990" s="18" t="s">
        <v>4340</v>
      </c>
      <c r="E6990" s="18" t="s">
        <v>4341</v>
      </c>
      <c r="F6990" s="29"/>
      <c r="G6990" s="30"/>
      <c r="H6990" s="18" t="s">
        <v>17</v>
      </c>
      <c r="I6990" s="18" t="s">
        <v>4315</v>
      </c>
      <c r="J6990" s="18" t="str">
        <f t="shared" si="652"/>
        <v>00</v>
      </c>
      <c r="Q6990" s="32">
        <v>1</v>
      </c>
    </row>
    <row r="6991" spans="1:17">
      <c r="A6991" s="26">
        <v>6990</v>
      </c>
      <c r="B6991" s="27" t="s">
        <v>4342</v>
      </c>
      <c r="C6991" s="28"/>
      <c r="D6991" s="18" t="s">
        <v>4343</v>
      </c>
      <c r="E6991" s="18" t="s">
        <v>4344</v>
      </c>
      <c r="F6991" s="29"/>
      <c r="G6991" s="30"/>
      <c r="H6991" s="18" t="s">
        <v>17</v>
      </c>
      <c r="I6991" s="18" t="s">
        <v>4315</v>
      </c>
      <c r="J6991" s="18" t="str">
        <f t="shared" si="652"/>
        <v>00</v>
      </c>
      <c r="Q6991" s="32">
        <v>1</v>
      </c>
    </row>
    <row r="6992" spans="1:17">
      <c r="A6992" s="26">
        <v>6991</v>
      </c>
      <c r="B6992" s="27" t="s">
        <v>1117</v>
      </c>
      <c r="C6992" s="28"/>
      <c r="D6992" s="18" t="s">
        <v>1118</v>
      </c>
      <c r="E6992" s="18" t="s">
        <v>1119</v>
      </c>
      <c r="F6992" s="29">
        <v>125.28</v>
      </c>
      <c r="G6992" s="30" t="s">
        <v>848</v>
      </c>
      <c r="H6992" s="18" t="s">
        <v>17</v>
      </c>
      <c r="I6992" s="28" t="s">
        <v>18</v>
      </c>
      <c r="J6992" s="18" t="str">
        <f t="shared" si="652"/>
        <v>17</v>
      </c>
      <c r="K6992" s="31" t="str">
        <f>J6992</f>
        <v>17</v>
      </c>
      <c r="L6992" s="31">
        <v>19</v>
      </c>
      <c r="M6992" s="31">
        <f>+L6992-K6992</f>
        <v>2</v>
      </c>
      <c r="N6992" s="31">
        <v>3</v>
      </c>
      <c r="O6992" s="31">
        <f>N6992-M6992</f>
        <v>1</v>
      </c>
      <c r="P6992" s="32">
        <f>F6992/N6992</f>
        <v>41.76</v>
      </c>
      <c r="Q6992" s="33">
        <f>P6992*O6992</f>
        <v>41.76</v>
      </c>
    </row>
    <row r="6993" spans="1:17" ht="25.5">
      <c r="A6993" s="26">
        <v>6992</v>
      </c>
      <c r="B6993" s="27" t="s">
        <v>4348</v>
      </c>
      <c r="C6993" s="28"/>
      <c r="D6993" s="18" t="s">
        <v>4349</v>
      </c>
      <c r="E6993" s="18" t="s">
        <v>4350</v>
      </c>
      <c r="F6993" s="29"/>
      <c r="G6993" s="30"/>
      <c r="H6993" s="18" t="s">
        <v>17</v>
      </c>
      <c r="I6993" s="18" t="s">
        <v>4315</v>
      </c>
      <c r="J6993" s="18" t="str">
        <f t="shared" si="652"/>
        <v>00</v>
      </c>
      <c r="Q6993" s="32">
        <v>1</v>
      </c>
    </row>
    <row r="6994" spans="1:17" ht="25.5">
      <c r="A6994" s="26">
        <v>6993</v>
      </c>
      <c r="B6994" s="27" t="s">
        <v>4351</v>
      </c>
      <c r="C6994" s="28"/>
      <c r="D6994" s="18" t="s">
        <v>4352</v>
      </c>
      <c r="E6994" s="18" t="s">
        <v>4353</v>
      </c>
      <c r="F6994" s="29">
        <v>6044.76</v>
      </c>
      <c r="G6994" s="30" t="s">
        <v>1742</v>
      </c>
      <c r="H6994" s="18" t="s">
        <v>17</v>
      </c>
      <c r="I6994" s="18" t="s">
        <v>4315</v>
      </c>
      <c r="J6994" s="18" t="str">
        <f t="shared" si="652"/>
        <v>12</v>
      </c>
      <c r="K6994" s="31" t="str">
        <f>J6994</f>
        <v>12</v>
      </c>
      <c r="L6994" s="31">
        <v>19</v>
      </c>
      <c r="M6994" s="31">
        <f>+L6994-K6994</f>
        <v>7</v>
      </c>
      <c r="N6994" s="31">
        <v>10</v>
      </c>
      <c r="O6994" s="31">
        <f>N6994-M6994</f>
        <v>3</v>
      </c>
      <c r="P6994" s="32">
        <f>F6994/N6994</f>
        <v>604.476</v>
      </c>
      <c r="Q6994" s="33">
        <f>P6994*O6994</f>
        <v>1813.4279999999999</v>
      </c>
    </row>
    <row r="6995" spans="1:17">
      <c r="A6995" s="26">
        <v>6994</v>
      </c>
      <c r="B6995" s="27" t="s">
        <v>4354</v>
      </c>
      <c r="C6995" s="28"/>
      <c r="D6995" s="18" t="s">
        <v>4355</v>
      </c>
      <c r="E6995" s="18" t="s">
        <v>4356</v>
      </c>
      <c r="F6995" s="29"/>
      <c r="G6995" s="30"/>
      <c r="H6995" s="18" t="s">
        <v>17</v>
      </c>
      <c r="I6995" s="18" t="s">
        <v>4315</v>
      </c>
      <c r="J6995" s="18" t="str">
        <f t="shared" si="652"/>
        <v>00</v>
      </c>
      <c r="Q6995" s="32">
        <v>1</v>
      </c>
    </row>
    <row r="6996" spans="1:17">
      <c r="A6996" s="26">
        <v>6995</v>
      </c>
      <c r="B6996" s="27" t="s">
        <v>4357</v>
      </c>
      <c r="C6996" s="28"/>
      <c r="D6996" s="18" t="s">
        <v>4358</v>
      </c>
      <c r="E6996" s="18" t="s">
        <v>4359</v>
      </c>
      <c r="F6996" s="29"/>
      <c r="G6996" s="30"/>
      <c r="H6996" s="18" t="s">
        <v>17</v>
      </c>
      <c r="I6996" s="18" t="s">
        <v>4315</v>
      </c>
      <c r="J6996" s="18" t="str">
        <f t="shared" si="652"/>
        <v>00</v>
      </c>
      <c r="Q6996" s="32">
        <v>1</v>
      </c>
    </row>
    <row r="6997" spans="1:17">
      <c r="A6997" s="26">
        <v>6996</v>
      </c>
      <c r="B6997" s="27" t="s">
        <v>1563</v>
      </c>
      <c r="C6997" s="28"/>
      <c r="D6997" s="18" t="s">
        <v>1564</v>
      </c>
      <c r="E6997" s="18" t="s">
        <v>1565</v>
      </c>
      <c r="F6997" s="29">
        <v>1</v>
      </c>
      <c r="G6997" s="30" t="s">
        <v>1415</v>
      </c>
      <c r="H6997" s="18" t="s">
        <v>17</v>
      </c>
      <c r="I6997" s="28" t="s">
        <v>18</v>
      </c>
      <c r="J6997" s="18" t="str">
        <f t="shared" si="652"/>
        <v>18</v>
      </c>
      <c r="K6997" s="31" t="str">
        <f>J6997</f>
        <v>18</v>
      </c>
      <c r="L6997" s="31">
        <v>19</v>
      </c>
      <c r="M6997" s="31">
        <f>+L6997-K6997</f>
        <v>1</v>
      </c>
      <c r="N6997" s="31">
        <v>3</v>
      </c>
      <c r="O6997" s="31">
        <f>N6997-M6997</f>
        <v>2</v>
      </c>
      <c r="P6997" s="32">
        <f>F6997/N6997</f>
        <v>0.33333333333333331</v>
      </c>
      <c r="Q6997" s="33">
        <f>P6997*O6997</f>
        <v>0.66666666666666663</v>
      </c>
    </row>
    <row r="6998" spans="1:17">
      <c r="A6998" s="26">
        <v>6997</v>
      </c>
      <c r="B6998" s="27" t="s">
        <v>4363</v>
      </c>
      <c r="C6998" s="28"/>
      <c r="D6998" s="18" t="s">
        <v>4364</v>
      </c>
      <c r="E6998" s="18" t="s">
        <v>4365</v>
      </c>
      <c r="F6998" s="29"/>
      <c r="G6998" s="30"/>
      <c r="H6998" s="18" t="s">
        <v>17</v>
      </c>
      <c r="I6998" s="18" t="s">
        <v>4315</v>
      </c>
      <c r="J6998" s="18" t="str">
        <f t="shared" si="652"/>
        <v>00</v>
      </c>
      <c r="Q6998" s="32">
        <v>1</v>
      </c>
    </row>
    <row r="6999" spans="1:17" ht="25.5">
      <c r="A6999" s="26">
        <v>6998</v>
      </c>
      <c r="B6999" s="27" t="s">
        <v>4366</v>
      </c>
      <c r="C6999" s="28"/>
      <c r="D6999" s="18" t="s">
        <v>4367</v>
      </c>
      <c r="E6999" s="18" t="s">
        <v>4368</v>
      </c>
      <c r="F6999" s="29"/>
      <c r="G6999" s="30"/>
      <c r="H6999" s="18" t="s">
        <v>17</v>
      </c>
      <c r="I6999" s="18" t="s">
        <v>4315</v>
      </c>
      <c r="J6999" s="18" t="str">
        <f t="shared" si="652"/>
        <v>00</v>
      </c>
      <c r="Q6999" s="32">
        <v>1</v>
      </c>
    </row>
    <row r="7000" spans="1:17" ht="25.5">
      <c r="A7000" s="26">
        <v>6999</v>
      </c>
      <c r="B7000" s="27" t="s">
        <v>4369</v>
      </c>
      <c r="C7000" s="28"/>
      <c r="D7000" s="18" t="s">
        <v>4370</v>
      </c>
      <c r="E7000" s="18" t="s">
        <v>4371</v>
      </c>
      <c r="F7000" s="29">
        <v>1.1599999999999999</v>
      </c>
      <c r="G7000" s="30" t="s">
        <v>838</v>
      </c>
      <c r="H7000" s="18" t="s">
        <v>17</v>
      </c>
      <c r="I7000" s="18" t="s">
        <v>4315</v>
      </c>
      <c r="J7000" s="18" t="str">
        <f t="shared" si="652"/>
        <v>12</v>
      </c>
      <c r="K7000" s="31" t="str">
        <f>J7000</f>
        <v>12</v>
      </c>
      <c r="L7000" s="31">
        <v>19</v>
      </c>
      <c r="M7000" s="31">
        <f>+L7000-K7000</f>
        <v>7</v>
      </c>
      <c r="N7000" s="31">
        <v>10</v>
      </c>
      <c r="O7000" s="31">
        <f>N7000-M7000</f>
        <v>3</v>
      </c>
      <c r="P7000" s="32">
        <f>F7000/N7000</f>
        <v>0.11599999999999999</v>
      </c>
      <c r="Q7000" s="33">
        <f>P7000*O7000</f>
        <v>0.34799999999999998</v>
      </c>
    </row>
    <row r="7001" spans="1:17" ht="25.5">
      <c r="A7001" s="26">
        <v>7000</v>
      </c>
      <c r="B7001" s="27" t="s">
        <v>4372</v>
      </c>
      <c r="C7001" s="28"/>
      <c r="D7001" s="18" t="s">
        <v>4373</v>
      </c>
      <c r="E7001" s="18" t="s">
        <v>4374</v>
      </c>
      <c r="F7001" s="29"/>
      <c r="G7001" s="30"/>
      <c r="H7001" s="18" t="s">
        <v>17</v>
      </c>
      <c r="I7001" s="18" t="s">
        <v>4315</v>
      </c>
      <c r="J7001" s="18" t="str">
        <f t="shared" si="652"/>
        <v>00</v>
      </c>
      <c r="Q7001" s="32">
        <v>1</v>
      </c>
    </row>
    <row r="7002" spans="1:17">
      <c r="A7002" s="26">
        <v>7001</v>
      </c>
      <c r="B7002" s="27" t="s">
        <v>1566</v>
      </c>
      <c r="C7002" s="28"/>
      <c r="D7002" s="18" t="s">
        <v>1567</v>
      </c>
      <c r="E7002" s="18" t="s">
        <v>1568</v>
      </c>
      <c r="F7002" s="29">
        <v>1</v>
      </c>
      <c r="G7002" s="30" t="s">
        <v>1415</v>
      </c>
      <c r="H7002" s="18" t="s">
        <v>17</v>
      </c>
      <c r="I7002" s="28" t="s">
        <v>18</v>
      </c>
      <c r="J7002" s="18" t="str">
        <f t="shared" si="652"/>
        <v>18</v>
      </c>
      <c r="K7002" s="31" t="str">
        <f>J7002</f>
        <v>18</v>
      </c>
      <c r="L7002" s="31">
        <v>19</v>
      </c>
      <c r="M7002" s="31">
        <f>+L7002-K7002</f>
        <v>1</v>
      </c>
      <c r="N7002" s="31">
        <v>3</v>
      </c>
      <c r="O7002" s="31">
        <f>N7002-M7002</f>
        <v>2</v>
      </c>
      <c r="P7002" s="32">
        <f>F7002/N7002</f>
        <v>0.33333333333333331</v>
      </c>
      <c r="Q7002" s="33">
        <f>P7002*O7002</f>
        <v>0.66666666666666663</v>
      </c>
    </row>
    <row r="7003" spans="1:17" ht="25.5">
      <c r="A7003" s="26">
        <v>7002</v>
      </c>
      <c r="B7003" s="27" t="s">
        <v>4378</v>
      </c>
      <c r="C7003" s="28"/>
      <c r="D7003" s="18" t="s">
        <v>4379</v>
      </c>
      <c r="E7003" s="18" t="s">
        <v>4380</v>
      </c>
      <c r="F7003" s="29"/>
      <c r="G7003" s="30"/>
      <c r="H7003" s="18" t="s">
        <v>17</v>
      </c>
      <c r="I7003" s="18" t="s">
        <v>4315</v>
      </c>
      <c r="J7003" s="18" t="str">
        <f t="shared" si="652"/>
        <v>00</v>
      </c>
      <c r="Q7003" s="32">
        <v>1</v>
      </c>
    </row>
    <row r="7004" spans="1:17">
      <c r="A7004" s="26">
        <v>7003</v>
      </c>
      <c r="B7004" s="27" t="s">
        <v>4381</v>
      </c>
      <c r="C7004" s="28"/>
      <c r="D7004" s="18" t="s">
        <v>4382</v>
      </c>
      <c r="E7004" s="18" t="s">
        <v>4383</v>
      </c>
      <c r="F7004" s="29"/>
      <c r="G7004" s="30"/>
      <c r="H7004" s="18" t="s">
        <v>17</v>
      </c>
      <c r="I7004" s="18" t="s">
        <v>4315</v>
      </c>
      <c r="J7004" s="18" t="str">
        <f t="shared" si="652"/>
        <v>00</v>
      </c>
      <c r="Q7004" s="32">
        <v>1</v>
      </c>
    </row>
    <row r="7005" spans="1:17">
      <c r="A7005" s="26">
        <v>7004</v>
      </c>
      <c r="B7005" s="27" t="s">
        <v>1551</v>
      </c>
      <c r="C7005" s="28"/>
      <c r="D7005" s="18" t="s">
        <v>1552</v>
      </c>
      <c r="E7005" s="18" t="s">
        <v>1553</v>
      </c>
      <c r="F7005" s="29">
        <v>1</v>
      </c>
      <c r="G7005" s="30" t="s">
        <v>1415</v>
      </c>
      <c r="H7005" s="18" t="s">
        <v>17</v>
      </c>
      <c r="I7005" s="28" t="s">
        <v>18</v>
      </c>
      <c r="J7005" s="18" t="str">
        <f t="shared" si="652"/>
        <v>18</v>
      </c>
      <c r="K7005" s="31" t="str">
        <f>J7005</f>
        <v>18</v>
      </c>
      <c r="L7005" s="31">
        <v>19</v>
      </c>
      <c r="M7005" s="31">
        <f>+L7005-K7005</f>
        <v>1</v>
      </c>
      <c r="N7005" s="31">
        <v>3</v>
      </c>
      <c r="O7005" s="31">
        <f>N7005-M7005</f>
        <v>2</v>
      </c>
      <c r="P7005" s="32">
        <f>F7005/N7005</f>
        <v>0.33333333333333331</v>
      </c>
      <c r="Q7005" s="33">
        <f>P7005*O7005</f>
        <v>0.66666666666666663</v>
      </c>
    </row>
    <row r="7006" spans="1:17" ht="25.5">
      <c r="A7006" s="26">
        <v>7005</v>
      </c>
      <c r="B7006" s="27" t="s">
        <v>4387</v>
      </c>
      <c r="C7006" s="28"/>
      <c r="D7006" s="18" t="s">
        <v>4388</v>
      </c>
      <c r="E7006" s="18" t="s">
        <v>4389</v>
      </c>
      <c r="F7006" s="29"/>
      <c r="G7006" s="30"/>
      <c r="H7006" s="18" t="s">
        <v>17</v>
      </c>
      <c r="I7006" s="18" t="s">
        <v>4315</v>
      </c>
      <c r="J7006" s="18" t="str">
        <f t="shared" si="652"/>
        <v>00</v>
      </c>
      <c r="Q7006" s="32">
        <v>1</v>
      </c>
    </row>
    <row r="7007" spans="1:17">
      <c r="A7007" s="26">
        <v>7006</v>
      </c>
      <c r="B7007" s="27" t="s">
        <v>4390</v>
      </c>
      <c r="C7007" s="28"/>
      <c r="D7007" s="18" t="s">
        <v>4391</v>
      </c>
      <c r="E7007" s="18" t="s">
        <v>4392</v>
      </c>
      <c r="F7007" s="29"/>
      <c r="G7007" s="30"/>
      <c r="H7007" s="18" t="s">
        <v>17</v>
      </c>
      <c r="I7007" s="18" t="s">
        <v>4315</v>
      </c>
      <c r="J7007" s="18" t="str">
        <f t="shared" si="652"/>
        <v>00</v>
      </c>
      <c r="Q7007" s="32">
        <v>1</v>
      </c>
    </row>
    <row r="7008" spans="1:17">
      <c r="A7008" s="26">
        <v>7007</v>
      </c>
      <c r="B7008" s="27" t="s">
        <v>4393</v>
      </c>
      <c r="C7008" s="28"/>
      <c r="D7008" s="18" t="s">
        <v>4394</v>
      </c>
      <c r="E7008" s="18" t="s">
        <v>4395</v>
      </c>
      <c r="F7008" s="29"/>
      <c r="G7008" s="30"/>
      <c r="H7008" s="18" t="s">
        <v>17</v>
      </c>
      <c r="I7008" s="18" t="s">
        <v>4315</v>
      </c>
      <c r="J7008" s="18" t="str">
        <f t="shared" si="652"/>
        <v>00</v>
      </c>
      <c r="Q7008" s="32">
        <v>1</v>
      </c>
    </row>
    <row r="7009" spans="1:17" ht="25.5">
      <c r="A7009" s="26">
        <v>7008</v>
      </c>
      <c r="B7009" s="27" t="s">
        <v>4396</v>
      </c>
      <c r="C7009" s="28"/>
      <c r="D7009" s="18" t="s">
        <v>4397</v>
      </c>
      <c r="E7009" s="18" t="s">
        <v>4398</v>
      </c>
      <c r="F7009" s="29"/>
      <c r="G7009" s="30"/>
      <c r="H7009" s="18" t="s">
        <v>17</v>
      </c>
      <c r="I7009" s="18" t="s">
        <v>4315</v>
      </c>
      <c r="J7009" s="18" t="str">
        <f t="shared" si="652"/>
        <v>00</v>
      </c>
      <c r="Q7009" s="32">
        <v>1</v>
      </c>
    </row>
    <row r="7010" spans="1:17">
      <c r="A7010" s="26">
        <v>7009</v>
      </c>
      <c r="B7010" s="27" t="s">
        <v>4399</v>
      </c>
      <c r="C7010" s="28"/>
      <c r="D7010" s="18" t="s">
        <v>4400</v>
      </c>
      <c r="E7010" s="18" t="s">
        <v>4401</v>
      </c>
      <c r="F7010" s="29"/>
      <c r="G7010" s="30"/>
      <c r="H7010" s="18" t="s">
        <v>17</v>
      </c>
      <c r="I7010" s="18" t="s">
        <v>4315</v>
      </c>
      <c r="J7010" s="18" t="str">
        <f t="shared" si="652"/>
        <v>00</v>
      </c>
      <c r="Q7010" s="32">
        <v>1</v>
      </c>
    </row>
    <row r="7011" spans="1:17">
      <c r="A7011" s="26">
        <v>7010</v>
      </c>
      <c r="B7011" s="27" t="s">
        <v>1539</v>
      </c>
      <c r="C7011" s="28"/>
      <c r="D7011" s="18" t="s">
        <v>1540</v>
      </c>
      <c r="E7011" s="18" t="s">
        <v>1541</v>
      </c>
      <c r="F7011" s="29">
        <v>1</v>
      </c>
      <c r="G7011" s="30" t="s">
        <v>1415</v>
      </c>
      <c r="H7011" s="18" t="s">
        <v>17</v>
      </c>
      <c r="I7011" s="28" t="s">
        <v>18</v>
      </c>
      <c r="J7011" s="18" t="str">
        <f t="shared" si="652"/>
        <v>18</v>
      </c>
      <c r="K7011" s="31" t="str">
        <f>J7011</f>
        <v>18</v>
      </c>
      <c r="L7011" s="31">
        <v>19</v>
      </c>
      <c r="M7011" s="31">
        <f>+L7011-K7011</f>
        <v>1</v>
      </c>
      <c r="N7011" s="31">
        <v>3</v>
      </c>
      <c r="O7011" s="31">
        <f>N7011-M7011</f>
        <v>2</v>
      </c>
      <c r="P7011" s="32">
        <f>F7011/N7011</f>
        <v>0.33333333333333331</v>
      </c>
      <c r="Q7011" s="33">
        <f>P7011*O7011</f>
        <v>0.66666666666666663</v>
      </c>
    </row>
    <row r="7012" spans="1:17" ht="25.5">
      <c r="A7012" s="26">
        <v>7011</v>
      </c>
      <c r="B7012" s="27" t="s">
        <v>4405</v>
      </c>
      <c r="C7012" s="28"/>
      <c r="D7012" s="18" t="s">
        <v>4406</v>
      </c>
      <c r="E7012" s="18" t="s">
        <v>4407</v>
      </c>
      <c r="F7012" s="29">
        <v>2035.8</v>
      </c>
      <c r="G7012" s="30" t="s">
        <v>1022</v>
      </c>
      <c r="H7012" s="18" t="s">
        <v>17</v>
      </c>
      <c r="I7012" s="18" t="s">
        <v>4315</v>
      </c>
      <c r="J7012" s="18" t="str">
        <f t="shared" si="652"/>
        <v>11</v>
      </c>
      <c r="K7012" s="31" t="str">
        <f>J7012</f>
        <v>11</v>
      </c>
      <c r="L7012" s="31">
        <v>19</v>
      </c>
      <c r="M7012" s="31">
        <f>+L7012-K7012</f>
        <v>8</v>
      </c>
      <c r="N7012" s="31">
        <v>10</v>
      </c>
      <c r="O7012" s="31">
        <f>N7012-M7012</f>
        <v>2</v>
      </c>
      <c r="P7012" s="32">
        <f>F7012/N7012</f>
        <v>203.57999999999998</v>
      </c>
      <c r="Q7012" s="33">
        <f>P7012*O7012</f>
        <v>407.15999999999997</v>
      </c>
    </row>
    <row r="7013" spans="1:17" ht="25.5">
      <c r="A7013" s="26">
        <v>7012</v>
      </c>
      <c r="B7013" s="27" t="s">
        <v>4408</v>
      </c>
      <c r="C7013" s="28"/>
      <c r="D7013" s="18" t="s">
        <v>4409</v>
      </c>
      <c r="E7013" s="18" t="s">
        <v>4410</v>
      </c>
      <c r="F7013" s="29"/>
      <c r="G7013" s="30"/>
      <c r="H7013" s="18" t="s">
        <v>17</v>
      </c>
      <c r="I7013" s="18" t="s">
        <v>4315</v>
      </c>
      <c r="J7013" s="18" t="str">
        <f t="shared" si="652"/>
        <v>00</v>
      </c>
      <c r="Q7013" s="32">
        <v>1</v>
      </c>
    </row>
    <row r="7014" spans="1:17">
      <c r="A7014" s="26">
        <v>7013</v>
      </c>
      <c r="B7014" s="27" t="s">
        <v>4411</v>
      </c>
      <c r="C7014" s="28"/>
      <c r="D7014" s="18" t="s">
        <v>4412</v>
      </c>
      <c r="E7014" s="18" t="s">
        <v>4413</v>
      </c>
      <c r="F7014" s="29"/>
      <c r="G7014" s="30"/>
      <c r="H7014" s="18" t="s">
        <v>17</v>
      </c>
      <c r="I7014" s="18" t="s">
        <v>4315</v>
      </c>
      <c r="J7014" s="18" t="str">
        <f t="shared" si="652"/>
        <v>00</v>
      </c>
      <c r="Q7014" s="32">
        <v>1</v>
      </c>
    </row>
    <row r="7015" spans="1:17">
      <c r="A7015" s="26">
        <v>7014</v>
      </c>
      <c r="B7015" s="27" t="s">
        <v>4414</v>
      </c>
      <c r="C7015" s="28"/>
      <c r="D7015" s="18" t="s">
        <v>4415</v>
      </c>
      <c r="E7015" s="18" t="s">
        <v>4416</v>
      </c>
      <c r="F7015" s="29"/>
      <c r="G7015" s="30"/>
      <c r="H7015" s="18" t="s">
        <v>17</v>
      </c>
      <c r="I7015" s="18" t="s">
        <v>4315</v>
      </c>
      <c r="J7015" s="18" t="str">
        <f t="shared" si="652"/>
        <v>00</v>
      </c>
      <c r="Q7015" s="32">
        <v>1</v>
      </c>
    </row>
    <row r="7016" spans="1:17">
      <c r="A7016" s="26">
        <v>7015</v>
      </c>
      <c r="B7016" s="27" t="s">
        <v>1560</v>
      </c>
      <c r="C7016" s="28"/>
      <c r="D7016" s="18" t="s">
        <v>1561</v>
      </c>
      <c r="E7016" s="18" t="s">
        <v>1562</v>
      </c>
      <c r="F7016" s="29">
        <v>1</v>
      </c>
      <c r="G7016" s="30" t="s">
        <v>1415</v>
      </c>
      <c r="H7016" s="18" t="s">
        <v>17</v>
      </c>
      <c r="I7016" s="28" t="s">
        <v>18</v>
      </c>
      <c r="J7016" s="18" t="str">
        <f t="shared" si="652"/>
        <v>18</v>
      </c>
      <c r="K7016" s="31" t="str">
        <f>J7016</f>
        <v>18</v>
      </c>
      <c r="L7016" s="31">
        <v>19</v>
      </c>
      <c r="M7016" s="31">
        <f>+L7016-K7016</f>
        <v>1</v>
      </c>
      <c r="N7016" s="31">
        <v>3</v>
      </c>
      <c r="O7016" s="31">
        <f>N7016-M7016</f>
        <v>2</v>
      </c>
      <c r="P7016" s="32">
        <f>F7016/N7016</f>
        <v>0.33333333333333331</v>
      </c>
      <c r="Q7016" s="33">
        <f>P7016*O7016</f>
        <v>0.66666666666666663</v>
      </c>
    </row>
    <row r="7017" spans="1:17">
      <c r="A7017" s="26">
        <v>7016</v>
      </c>
      <c r="B7017" s="27" t="s">
        <v>4420</v>
      </c>
      <c r="C7017" s="28"/>
      <c r="D7017" s="18" t="s">
        <v>4421</v>
      </c>
      <c r="E7017" s="18" t="s">
        <v>4422</v>
      </c>
      <c r="F7017" s="29"/>
      <c r="G7017" s="30"/>
      <c r="H7017" s="18" t="s">
        <v>17</v>
      </c>
      <c r="I7017" s="18" t="s">
        <v>4315</v>
      </c>
      <c r="J7017" s="18" t="str">
        <f t="shared" si="652"/>
        <v>00</v>
      </c>
      <c r="Q7017" s="32">
        <v>1</v>
      </c>
    </row>
    <row r="7018" spans="1:17" ht="25.5">
      <c r="A7018" s="26">
        <v>7017</v>
      </c>
      <c r="B7018" s="27" t="s">
        <v>4423</v>
      </c>
      <c r="C7018" s="28"/>
      <c r="D7018" s="18" t="s">
        <v>4424</v>
      </c>
      <c r="E7018" s="18" t="s">
        <v>4425</v>
      </c>
      <c r="F7018" s="29">
        <v>1853.68</v>
      </c>
      <c r="G7018" s="30" t="s">
        <v>4334</v>
      </c>
      <c r="H7018" s="18" t="s">
        <v>17</v>
      </c>
      <c r="I7018" s="18" t="s">
        <v>4315</v>
      </c>
      <c r="J7018" s="18" t="str">
        <f t="shared" si="652"/>
        <v>16</v>
      </c>
      <c r="K7018" s="31" t="str">
        <f>J7018</f>
        <v>16</v>
      </c>
      <c r="L7018" s="31">
        <v>19</v>
      </c>
      <c r="M7018" s="31">
        <f>+L7018-K7018</f>
        <v>3</v>
      </c>
      <c r="N7018" s="31">
        <v>3</v>
      </c>
      <c r="O7018" s="31">
        <f>N7018-M7018</f>
        <v>0</v>
      </c>
      <c r="P7018" s="32">
        <f>F7018/N7018</f>
        <v>617.89333333333332</v>
      </c>
      <c r="Q7018" s="33">
        <f>P7018*O7018</f>
        <v>0</v>
      </c>
    </row>
    <row r="7019" spans="1:17">
      <c r="A7019" s="26">
        <v>7018</v>
      </c>
      <c r="B7019" s="27" t="s">
        <v>4426</v>
      </c>
      <c r="C7019" s="28"/>
      <c r="D7019" s="18" t="s">
        <v>4427</v>
      </c>
      <c r="E7019" s="18" t="s">
        <v>4428</v>
      </c>
      <c r="F7019" s="29"/>
      <c r="G7019" s="30"/>
      <c r="H7019" s="18" t="s">
        <v>17</v>
      </c>
      <c r="I7019" s="18" t="s">
        <v>4315</v>
      </c>
      <c r="J7019" s="18" t="str">
        <f t="shared" si="652"/>
        <v>00</v>
      </c>
      <c r="Q7019" s="32">
        <v>1</v>
      </c>
    </row>
    <row r="7020" spans="1:17">
      <c r="A7020" s="26">
        <v>7019</v>
      </c>
      <c r="B7020" s="27" t="s">
        <v>4429</v>
      </c>
      <c r="C7020" s="28"/>
      <c r="D7020" s="18" t="s">
        <v>4430</v>
      </c>
      <c r="E7020" s="18" t="s">
        <v>4431</v>
      </c>
      <c r="F7020" s="29"/>
      <c r="G7020" s="30"/>
      <c r="H7020" s="18" t="s">
        <v>17</v>
      </c>
      <c r="I7020" s="18" t="s">
        <v>4315</v>
      </c>
      <c r="J7020" s="18" t="str">
        <f t="shared" si="652"/>
        <v>00</v>
      </c>
      <c r="Q7020" s="32">
        <v>1</v>
      </c>
    </row>
    <row r="7021" spans="1:17">
      <c r="A7021" s="26">
        <v>7020</v>
      </c>
      <c r="B7021" s="27" t="s">
        <v>4432</v>
      </c>
      <c r="C7021" s="28"/>
      <c r="D7021" s="18" t="s">
        <v>4433</v>
      </c>
      <c r="E7021" s="18" t="s">
        <v>4434</v>
      </c>
      <c r="F7021" s="29"/>
      <c r="G7021" s="30"/>
      <c r="H7021" s="18" t="s">
        <v>17</v>
      </c>
      <c r="I7021" s="18" t="s">
        <v>4315</v>
      </c>
      <c r="J7021" s="18" t="str">
        <f t="shared" si="652"/>
        <v>00</v>
      </c>
      <c r="Q7021" s="32">
        <v>1</v>
      </c>
    </row>
    <row r="7022" spans="1:17">
      <c r="A7022" s="26">
        <v>7021</v>
      </c>
      <c r="B7022" s="27" t="s">
        <v>1557</v>
      </c>
      <c r="C7022" s="28"/>
      <c r="D7022" s="18" t="s">
        <v>1558</v>
      </c>
      <c r="E7022" s="18" t="s">
        <v>1559</v>
      </c>
      <c r="F7022" s="29">
        <v>1</v>
      </c>
      <c r="G7022" s="30" t="s">
        <v>1415</v>
      </c>
      <c r="H7022" s="18" t="s">
        <v>17</v>
      </c>
      <c r="I7022" s="28" t="s">
        <v>18</v>
      </c>
      <c r="J7022" s="18" t="str">
        <f t="shared" si="652"/>
        <v>18</v>
      </c>
      <c r="K7022" s="31" t="str">
        <f>J7022</f>
        <v>18</v>
      </c>
      <c r="L7022" s="31">
        <v>19</v>
      </c>
      <c r="M7022" s="31">
        <f>+L7022-K7022</f>
        <v>1</v>
      </c>
      <c r="N7022" s="31">
        <v>3</v>
      </c>
      <c r="O7022" s="31">
        <f>N7022-M7022</f>
        <v>2</v>
      </c>
      <c r="P7022" s="32">
        <f>F7022/N7022</f>
        <v>0.33333333333333331</v>
      </c>
      <c r="Q7022" s="33">
        <f>P7022*O7022</f>
        <v>0.66666666666666663</v>
      </c>
    </row>
    <row r="7023" spans="1:17">
      <c r="A7023" s="26">
        <v>7022</v>
      </c>
      <c r="B7023" s="27" t="s">
        <v>4438</v>
      </c>
      <c r="C7023" s="28"/>
      <c r="D7023" s="18" t="s">
        <v>4439</v>
      </c>
      <c r="E7023" s="18" t="s">
        <v>4440</v>
      </c>
      <c r="F7023" s="29"/>
      <c r="G7023" s="30"/>
      <c r="H7023" s="18" t="s">
        <v>17</v>
      </c>
      <c r="I7023" s="18" t="s">
        <v>4315</v>
      </c>
      <c r="J7023" s="18" t="str">
        <f t="shared" si="652"/>
        <v>00</v>
      </c>
      <c r="Q7023" s="32">
        <v>1</v>
      </c>
    </row>
    <row r="7024" spans="1:17" ht="25.5">
      <c r="A7024" s="26">
        <v>7023</v>
      </c>
      <c r="B7024" s="27" t="s">
        <v>4441</v>
      </c>
      <c r="C7024" s="28"/>
      <c r="D7024" s="18" t="s">
        <v>4442</v>
      </c>
      <c r="E7024" s="18" t="s">
        <v>4443</v>
      </c>
      <c r="F7024" s="29"/>
      <c r="G7024" s="30"/>
      <c r="H7024" s="18" t="s">
        <v>17</v>
      </c>
      <c r="I7024" s="18" t="s">
        <v>4315</v>
      </c>
      <c r="J7024" s="18" t="str">
        <f t="shared" si="652"/>
        <v>00</v>
      </c>
      <c r="Q7024" s="32">
        <v>1</v>
      </c>
    </row>
    <row r="7025" spans="1:17" ht="25.5">
      <c r="A7025" s="26">
        <v>7024</v>
      </c>
      <c r="B7025" s="27" t="s">
        <v>4444</v>
      </c>
      <c r="C7025" s="28"/>
      <c r="D7025" s="18" t="s">
        <v>4445</v>
      </c>
      <c r="E7025" s="18" t="s">
        <v>4446</v>
      </c>
      <c r="F7025" s="29"/>
      <c r="G7025" s="30"/>
      <c r="H7025" s="18" t="s">
        <v>17</v>
      </c>
      <c r="I7025" s="18" t="s">
        <v>4315</v>
      </c>
      <c r="J7025" s="18" t="str">
        <f t="shared" si="652"/>
        <v>00</v>
      </c>
      <c r="Q7025" s="32">
        <v>1</v>
      </c>
    </row>
    <row r="7026" spans="1:17" ht="25.5">
      <c r="A7026" s="26">
        <v>7025</v>
      </c>
      <c r="B7026" s="27" t="s">
        <v>4447</v>
      </c>
      <c r="C7026" s="28"/>
      <c r="D7026" s="18" t="s">
        <v>4448</v>
      </c>
      <c r="E7026" s="18" t="s">
        <v>4449</v>
      </c>
      <c r="F7026" s="29"/>
      <c r="G7026" s="30"/>
      <c r="H7026" s="18" t="s">
        <v>17</v>
      </c>
      <c r="I7026" s="18" t="s">
        <v>4315</v>
      </c>
      <c r="J7026" s="18" t="str">
        <f t="shared" si="652"/>
        <v>00</v>
      </c>
      <c r="Q7026" s="32">
        <v>1</v>
      </c>
    </row>
    <row r="7027" spans="1:17">
      <c r="A7027" s="26">
        <v>7026</v>
      </c>
      <c r="B7027" s="27" t="s">
        <v>4450</v>
      </c>
      <c r="C7027" s="28"/>
      <c r="D7027" s="18" t="s">
        <v>4451</v>
      </c>
      <c r="E7027" s="18" t="s">
        <v>4452</v>
      </c>
      <c r="F7027" s="29"/>
      <c r="G7027" s="30"/>
      <c r="H7027" s="18" t="s">
        <v>17</v>
      </c>
      <c r="I7027" s="18" t="s">
        <v>4315</v>
      </c>
      <c r="J7027" s="18" t="str">
        <f t="shared" si="652"/>
        <v>00</v>
      </c>
      <c r="Q7027" s="32">
        <v>1</v>
      </c>
    </row>
    <row r="7028" spans="1:17">
      <c r="A7028" s="26">
        <v>7027</v>
      </c>
      <c r="B7028" s="27" t="s">
        <v>4453</v>
      </c>
      <c r="C7028" s="28"/>
      <c r="D7028" s="18" t="s">
        <v>4454</v>
      </c>
      <c r="E7028" s="18" t="s">
        <v>4455</v>
      </c>
      <c r="F7028" s="29"/>
      <c r="G7028" s="30"/>
      <c r="H7028" s="18" t="s">
        <v>17</v>
      </c>
      <c r="I7028" s="18" t="s">
        <v>4315</v>
      </c>
      <c r="J7028" s="18" t="str">
        <f t="shared" si="652"/>
        <v>00</v>
      </c>
      <c r="Q7028" s="32">
        <v>1</v>
      </c>
    </row>
    <row r="7029" spans="1:17">
      <c r="A7029" s="26">
        <v>7028</v>
      </c>
      <c r="B7029" s="27" t="s">
        <v>4456</v>
      </c>
      <c r="C7029" s="28"/>
      <c r="D7029" s="18" t="s">
        <v>4457</v>
      </c>
      <c r="E7029" s="18" t="s">
        <v>4458</v>
      </c>
      <c r="F7029" s="29"/>
      <c r="G7029" s="30"/>
      <c r="H7029" s="18" t="s">
        <v>17</v>
      </c>
      <c r="I7029" s="18" t="s">
        <v>4315</v>
      </c>
      <c r="J7029" s="18" t="str">
        <f t="shared" si="652"/>
        <v>00</v>
      </c>
      <c r="Q7029" s="32">
        <v>1</v>
      </c>
    </row>
    <row r="7030" spans="1:17">
      <c r="A7030" s="26">
        <v>7029</v>
      </c>
      <c r="B7030" s="27" t="s">
        <v>1545</v>
      </c>
      <c r="C7030" s="28"/>
      <c r="D7030" s="18" t="s">
        <v>1546</v>
      </c>
      <c r="E7030" s="18" t="s">
        <v>1547</v>
      </c>
      <c r="F7030" s="29">
        <v>1</v>
      </c>
      <c r="G7030" s="30" t="s">
        <v>1415</v>
      </c>
      <c r="H7030" s="18" t="s">
        <v>17</v>
      </c>
      <c r="I7030" s="28" t="s">
        <v>18</v>
      </c>
      <c r="J7030" s="18" t="str">
        <f t="shared" si="652"/>
        <v>18</v>
      </c>
      <c r="K7030" s="31" t="str">
        <f>J7030</f>
        <v>18</v>
      </c>
      <c r="L7030" s="31">
        <v>19</v>
      </c>
      <c r="M7030" s="31">
        <f>+L7030-K7030</f>
        <v>1</v>
      </c>
      <c r="N7030" s="31">
        <v>3</v>
      </c>
      <c r="O7030" s="31">
        <f>N7030-M7030</f>
        <v>2</v>
      </c>
      <c r="P7030" s="32">
        <f>F7030/N7030</f>
        <v>0.33333333333333331</v>
      </c>
      <c r="Q7030" s="33">
        <f>P7030*O7030</f>
        <v>0.66666666666666663</v>
      </c>
    </row>
    <row r="7031" spans="1:17" ht="25.5">
      <c r="A7031" s="26">
        <v>7030</v>
      </c>
      <c r="B7031" s="27" t="s">
        <v>4462</v>
      </c>
      <c r="C7031" s="28"/>
      <c r="D7031" s="18" t="s">
        <v>4463</v>
      </c>
      <c r="E7031" s="18" t="s">
        <v>4464</v>
      </c>
      <c r="F7031" s="29">
        <v>1.1599999999999999</v>
      </c>
      <c r="G7031" s="30" t="s">
        <v>838</v>
      </c>
      <c r="H7031" s="18" t="s">
        <v>17</v>
      </c>
      <c r="I7031" s="18" t="s">
        <v>4315</v>
      </c>
      <c r="J7031" s="18" t="str">
        <f t="shared" si="652"/>
        <v>12</v>
      </c>
      <c r="K7031" s="31" t="str">
        <f>J7031</f>
        <v>12</v>
      </c>
      <c r="L7031" s="31">
        <v>19</v>
      </c>
      <c r="M7031" s="31">
        <f>+L7031-K7031</f>
        <v>7</v>
      </c>
      <c r="N7031" s="31">
        <v>10</v>
      </c>
      <c r="O7031" s="31">
        <f>N7031-M7031</f>
        <v>3</v>
      </c>
      <c r="P7031" s="32">
        <f>F7031/N7031</f>
        <v>0.11599999999999999</v>
      </c>
      <c r="Q7031" s="33">
        <f>P7031*O7031</f>
        <v>0.34799999999999998</v>
      </c>
    </row>
    <row r="7032" spans="1:17">
      <c r="A7032" s="26">
        <v>7031</v>
      </c>
      <c r="B7032" s="27" t="s">
        <v>3724</v>
      </c>
      <c r="C7032" s="28"/>
      <c r="D7032" s="18" t="s">
        <v>4012</v>
      </c>
      <c r="E7032" s="18" t="s">
        <v>4013</v>
      </c>
      <c r="F7032" s="29"/>
      <c r="G7032" s="30"/>
      <c r="H7032" s="18" t="s">
        <v>17</v>
      </c>
      <c r="I7032" s="18" t="s">
        <v>4014</v>
      </c>
      <c r="J7032" s="18" t="str">
        <f t="shared" si="652"/>
        <v>00</v>
      </c>
      <c r="Q7032" s="32">
        <v>1</v>
      </c>
    </row>
    <row r="7033" spans="1:17">
      <c r="A7033" s="26">
        <v>7032</v>
      </c>
      <c r="B7033" s="27" t="s">
        <v>4015</v>
      </c>
      <c r="C7033" s="28"/>
      <c r="D7033" s="18" t="s">
        <v>4016</v>
      </c>
      <c r="E7033" s="18" t="s">
        <v>4017</v>
      </c>
      <c r="F7033" s="29"/>
      <c r="G7033" s="30"/>
      <c r="H7033" s="18" t="s">
        <v>17</v>
      </c>
      <c r="I7033" s="18" t="s">
        <v>4014</v>
      </c>
      <c r="J7033" s="18" t="str">
        <f t="shared" si="652"/>
        <v>00</v>
      </c>
      <c r="Q7033" s="32">
        <v>1</v>
      </c>
    </row>
    <row r="7034" spans="1:17">
      <c r="A7034" s="26">
        <v>7033</v>
      </c>
      <c r="B7034" s="27" t="s">
        <v>4018</v>
      </c>
      <c r="C7034" s="28"/>
      <c r="D7034" s="18" t="s">
        <v>4019</v>
      </c>
      <c r="E7034" s="18" t="s">
        <v>4020</v>
      </c>
      <c r="F7034" s="29"/>
      <c r="G7034" s="30"/>
      <c r="H7034" s="18" t="s">
        <v>17</v>
      </c>
      <c r="I7034" s="18" t="s">
        <v>4014</v>
      </c>
      <c r="J7034" s="18" t="str">
        <f t="shared" si="652"/>
        <v>00</v>
      </c>
      <c r="Q7034" s="32">
        <v>1</v>
      </c>
    </row>
    <row r="7035" spans="1:17">
      <c r="A7035" s="26">
        <v>7034</v>
      </c>
      <c r="B7035" s="27" t="s">
        <v>3530</v>
      </c>
      <c r="C7035" s="28"/>
      <c r="D7035" s="18" t="s">
        <v>4021</v>
      </c>
      <c r="E7035" s="18" t="s">
        <v>4022</v>
      </c>
      <c r="F7035" s="29"/>
      <c r="G7035" s="30"/>
      <c r="H7035" s="18" t="s">
        <v>17</v>
      </c>
      <c r="I7035" s="18" t="s">
        <v>4014</v>
      </c>
      <c r="J7035" s="18" t="str">
        <f t="shared" si="652"/>
        <v>00</v>
      </c>
      <c r="Q7035" s="32">
        <v>1</v>
      </c>
    </row>
    <row r="7036" spans="1:17" ht="25.5">
      <c r="A7036" s="26">
        <v>7035</v>
      </c>
      <c r="B7036" s="27" t="s">
        <v>4023</v>
      </c>
      <c r="C7036" s="28"/>
      <c r="D7036" s="18" t="s">
        <v>4024</v>
      </c>
      <c r="E7036" s="18" t="s">
        <v>4025</v>
      </c>
      <c r="F7036" s="29"/>
      <c r="G7036" s="30"/>
      <c r="H7036" s="18" t="s">
        <v>17</v>
      </c>
      <c r="I7036" s="18" t="s">
        <v>4014</v>
      </c>
      <c r="J7036" s="18" t="str">
        <f t="shared" si="652"/>
        <v>00</v>
      </c>
      <c r="Q7036" s="32">
        <v>1</v>
      </c>
    </row>
    <row r="7037" spans="1:17" ht="25.5">
      <c r="A7037" s="26">
        <v>7036</v>
      </c>
      <c r="B7037" s="27" t="s">
        <v>4026</v>
      </c>
      <c r="C7037" s="28"/>
      <c r="D7037" s="18" t="s">
        <v>4027</v>
      </c>
      <c r="E7037" s="18" t="s">
        <v>4028</v>
      </c>
      <c r="F7037" s="29"/>
      <c r="G7037" s="30"/>
      <c r="H7037" s="18" t="s">
        <v>17</v>
      </c>
      <c r="I7037" s="18" t="s">
        <v>4014</v>
      </c>
      <c r="J7037" s="18" t="str">
        <f t="shared" ref="J7037:J7100" si="653">TEXT(G7037,"aa")</f>
        <v>00</v>
      </c>
      <c r="Q7037" s="32">
        <v>1</v>
      </c>
    </row>
    <row r="7038" spans="1:17">
      <c r="A7038" s="26">
        <v>7037</v>
      </c>
      <c r="B7038" s="27" t="s">
        <v>4029</v>
      </c>
      <c r="C7038" s="28"/>
      <c r="D7038" s="18" t="s">
        <v>4030</v>
      </c>
      <c r="E7038" s="18" t="s">
        <v>4031</v>
      </c>
      <c r="F7038" s="29"/>
      <c r="G7038" s="30"/>
      <c r="H7038" s="18" t="s">
        <v>17</v>
      </c>
      <c r="I7038" s="18" t="s">
        <v>4014</v>
      </c>
      <c r="J7038" s="18" t="str">
        <f t="shared" si="653"/>
        <v>00</v>
      </c>
      <c r="Q7038" s="32">
        <v>1</v>
      </c>
    </row>
    <row r="7039" spans="1:17">
      <c r="A7039" s="26">
        <v>7038</v>
      </c>
      <c r="B7039" s="27" t="s">
        <v>4032</v>
      </c>
      <c r="C7039" s="28"/>
      <c r="D7039" s="18" t="s">
        <v>4033</v>
      </c>
      <c r="E7039" s="18" t="s">
        <v>4034</v>
      </c>
      <c r="F7039" s="29"/>
      <c r="G7039" s="30"/>
      <c r="H7039" s="18" t="s">
        <v>794</v>
      </c>
      <c r="I7039" s="18" t="s">
        <v>4014</v>
      </c>
      <c r="J7039" s="18" t="str">
        <f t="shared" si="653"/>
        <v>00</v>
      </c>
      <c r="Q7039" s="32">
        <v>1</v>
      </c>
    </row>
    <row r="7040" spans="1:17">
      <c r="A7040" s="26">
        <v>7039</v>
      </c>
      <c r="B7040" s="27" t="s">
        <v>4032</v>
      </c>
      <c r="C7040" s="28"/>
      <c r="D7040" s="18" t="s">
        <v>4035</v>
      </c>
      <c r="E7040" s="18" t="s">
        <v>4036</v>
      </c>
      <c r="F7040" s="29"/>
      <c r="G7040" s="30"/>
      <c r="H7040" s="18" t="s">
        <v>794</v>
      </c>
      <c r="I7040" s="18" t="s">
        <v>4014</v>
      </c>
      <c r="J7040" s="18" t="str">
        <f t="shared" si="653"/>
        <v>00</v>
      </c>
      <c r="Q7040" s="32">
        <v>1</v>
      </c>
    </row>
    <row r="7041" spans="1:17" ht="25.5">
      <c r="A7041" s="26">
        <v>7040</v>
      </c>
      <c r="B7041" s="27" t="s">
        <v>4037</v>
      </c>
      <c r="C7041" s="28"/>
      <c r="D7041" s="18" t="s">
        <v>4038</v>
      </c>
      <c r="E7041" s="18" t="s">
        <v>4039</v>
      </c>
      <c r="F7041" s="29"/>
      <c r="G7041" s="30"/>
      <c r="H7041" s="18" t="s">
        <v>17</v>
      </c>
      <c r="I7041" s="18" t="s">
        <v>4014</v>
      </c>
      <c r="J7041" s="18" t="str">
        <f t="shared" si="653"/>
        <v>00</v>
      </c>
      <c r="Q7041" s="32">
        <v>1</v>
      </c>
    </row>
    <row r="7042" spans="1:17" ht="25.5">
      <c r="A7042" s="26">
        <v>7041</v>
      </c>
      <c r="B7042" s="27" t="s">
        <v>4040</v>
      </c>
      <c r="C7042" s="28"/>
      <c r="D7042" s="18" t="s">
        <v>4041</v>
      </c>
      <c r="E7042" s="18" t="s">
        <v>4042</v>
      </c>
      <c r="F7042" s="29"/>
      <c r="G7042" s="30"/>
      <c r="H7042" s="18" t="s">
        <v>17</v>
      </c>
      <c r="I7042" s="18" t="s">
        <v>4014</v>
      </c>
      <c r="J7042" s="18" t="str">
        <f t="shared" si="653"/>
        <v>00</v>
      </c>
      <c r="Q7042" s="32">
        <v>1</v>
      </c>
    </row>
    <row r="7043" spans="1:17" ht="25.5">
      <c r="A7043" s="26">
        <v>7042</v>
      </c>
      <c r="B7043" s="27" t="s">
        <v>4043</v>
      </c>
      <c r="C7043" s="28"/>
      <c r="D7043" s="18" t="s">
        <v>4044</v>
      </c>
      <c r="E7043" s="18" t="s">
        <v>4045</v>
      </c>
      <c r="F7043" s="29"/>
      <c r="G7043" s="30"/>
      <c r="H7043" s="18" t="s">
        <v>17</v>
      </c>
      <c r="I7043" s="18" t="s">
        <v>4014</v>
      </c>
      <c r="J7043" s="18" t="str">
        <f t="shared" si="653"/>
        <v>00</v>
      </c>
      <c r="Q7043" s="32">
        <v>1</v>
      </c>
    </row>
    <row r="7044" spans="1:17" ht="25.5">
      <c r="A7044" s="26">
        <v>7043</v>
      </c>
      <c r="B7044" s="27" t="s">
        <v>4046</v>
      </c>
      <c r="C7044" s="28"/>
      <c r="D7044" s="18" t="s">
        <v>4047</v>
      </c>
      <c r="E7044" s="18" t="s">
        <v>4048</v>
      </c>
      <c r="F7044" s="29"/>
      <c r="G7044" s="30"/>
      <c r="H7044" s="18" t="s">
        <v>17</v>
      </c>
      <c r="I7044" s="18" t="s">
        <v>4014</v>
      </c>
      <c r="J7044" s="18" t="str">
        <f t="shared" si="653"/>
        <v>00</v>
      </c>
      <c r="Q7044" s="32">
        <v>1</v>
      </c>
    </row>
    <row r="7045" spans="1:17">
      <c r="A7045" s="26">
        <v>7044</v>
      </c>
      <c r="B7045" s="27" t="s">
        <v>4049</v>
      </c>
      <c r="C7045" s="28"/>
      <c r="D7045" s="18" t="s">
        <v>4050</v>
      </c>
      <c r="E7045" s="18" t="s">
        <v>4051</v>
      </c>
      <c r="F7045" s="29"/>
      <c r="G7045" s="30"/>
      <c r="H7045" s="18" t="s">
        <v>17</v>
      </c>
      <c r="I7045" s="18" t="s">
        <v>4014</v>
      </c>
      <c r="J7045" s="18" t="str">
        <f t="shared" si="653"/>
        <v>00</v>
      </c>
      <c r="Q7045" s="32">
        <v>1</v>
      </c>
    </row>
    <row r="7046" spans="1:17">
      <c r="A7046" s="26">
        <v>7045</v>
      </c>
      <c r="B7046" s="27" t="s">
        <v>1527</v>
      </c>
      <c r="C7046" s="28"/>
      <c r="D7046" s="18" t="s">
        <v>1528</v>
      </c>
      <c r="E7046" s="18" t="s">
        <v>1529</v>
      </c>
      <c r="F7046" s="29">
        <v>1</v>
      </c>
      <c r="G7046" s="30" t="s">
        <v>1415</v>
      </c>
      <c r="H7046" s="18" t="s">
        <v>17</v>
      </c>
      <c r="I7046" s="28" t="s">
        <v>18</v>
      </c>
      <c r="J7046" s="18" t="str">
        <f t="shared" si="653"/>
        <v>18</v>
      </c>
      <c r="K7046" s="31" t="str">
        <f>J7046</f>
        <v>18</v>
      </c>
      <c r="L7046" s="31">
        <v>19</v>
      </c>
      <c r="M7046" s="31">
        <f>+L7046-K7046</f>
        <v>1</v>
      </c>
      <c r="N7046" s="31">
        <v>3</v>
      </c>
      <c r="O7046" s="31">
        <f>N7046-M7046</f>
        <v>2</v>
      </c>
      <c r="P7046" s="32">
        <f>F7046/N7046</f>
        <v>0.33333333333333331</v>
      </c>
      <c r="Q7046" s="33">
        <f>P7046*O7046</f>
        <v>0.66666666666666663</v>
      </c>
    </row>
    <row r="7047" spans="1:17" ht="25.5">
      <c r="A7047" s="26">
        <v>7046</v>
      </c>
      <c r="B7047" s="27" t="s">
        <v>4055</v>
      </c>
      <c r="C7047" s="28"/>
      <c r="D7047" s="18" t="s">
        <v>4056</v>
      </c>
      <c r="E7047" s="18" t="s">
        <v>4057</v>
      </c>
      <c r="F7047" s="29"/>
      <c r="G7047" s="30"/>
      <c r="H7047" s="18" t="s">
        <v>17</v>
      </c>
      <c r="I7047" s="18" t="s">
        <v>4014</v>
      </c>
      <c r="J7047" s="18" t="str">
        <f t="shared" si="653"/>
        <v>00</v>
      </c>
      <c r="Q7047" s="32">
        <v>1</v>
      </c>
    </row>
    <row r="7048" spans="1:17">
      <c r="A7048" s="26">
        <v>7047</v>
      </c>
      <c r="B7048" s="27" t="s">
        <v>2343</v>
      </c>
      <c r="C7048" s="28"/>
      <c r="D7048" s="18" t="s">
        <v>4058</v>
      </c>
      <c r="E7048" s="18" t="s">
        <v>4059</v>
      </c>
      <c r="F7048" s="29"/>
      <c r="G7048" s="30"/>
      <c r="H7048" s="18" t="s">
        <v>17</v>
      </c>
      <c r="I7048" s="18" t="s">
        <v>4014</v>
      </c>
      <c r="J7048" s="18" t="str">
        <f t="shared" si="653"/>
        <v>00</v>
      </c>
      <c r="Q7048" s="32">
        <v>1</v>
      </c>
    </row>
    <row r="7049" spans="1:17" ht="25.5">
      <c r="A7049" s="26">
        <v>7048</v>
      </c>
      <c r="B7049" s="27" t="s">
        <v>4060</v>
      </c>
      <c r="C7049" s="28"/>
      <c r="D7049" s="18" t="s">
        <v>4061</v>
      </c>
      <c r="E7049" s="18" t="s">
        <v>4062</v>
      </c>
      <c r="F7049" s="29"/>
      <c r="G7049" s="30"/>
      <c r="H7049" s="18" t="s">
        <v>794</v>
      </c>
      <c r="I7049" s="18" t="s">
        <v>4014</v>
      </c>
      <c r="J7049" s="18" t="str">
        <f t="shared" si="653"/>
        <v>00</v>
      </c>
      <c r="Q7049" s="32">
        <v>1</v>
      </c>
    </row>
    <row r="7050" spans="1:17" ht="25.5">
      <c r="A7050" s="26">
        <v>7049</v>
      </c>
      <c r="B7050" s="27" t="s">
        <v>4063</v>
      </c>
      <c r="C7050" s="28"/>
      <c r="D7050" s="18" t="s">
        <v>4064</v>
      </c>
      <c r="E7050" s="18" t="s">
        <v>4065</v>
      </c>
      <c r="F7050" s="29"/>
      <c r="G7050" s="30"/>
      <c r="H7050" s="18" t="s">
        <v>794</v>
      </c>
      <c r="I7050" s="18" t="s">
        <v>4014</v>
      </c>
      <c r="J7050" s="18" t="str">
        <f t="shared" si="653"/>
        <v>00</v>
      </c>
      <c r="Q7050" s="32">
        <v>1</v>
      </c>
    </row>
    <row r="7051" spans="1:17" ht="25.5">
      <c r="A7051" s="26">
        <v>7050</v>
      </c>
      <c r="B7051" s="27" t="s">
        <v>4066</v>
      </c>
      <c r="C7051" s="28"/>
      <c r="D7051" s="18" t="s">
        <v>4067</v>
      </c>
      <c r="E7051" s="18" t="s">
        <v>4068</v>
      </c>
      <c r="F7051" s="29"/>
      <c r="G7051" s="30"/>
      <c r="H7051" s="18" t="s">
        <v>794</v>
      </c>
      <c r="I7051" s="18" t="s">
        <v>4014</v>
      </c>
      <c r="J7051" s="18" t="str">
        <f t="shared" si="653"/>
        <v>00</v>
      </c>
      <c r="Q7051" s="32">
        <v>1</v>
      </c>
    </row>
    <row r="7052" spans="1:17">
      <c r="A7052" s="26">
        <v>7051</v>
      </c>
      <c r="B7052" s="27" t="s">
        <v>4069</v>
      </c>
      <c r="C7052" s="28"/>
      <c r="D7052" s="18" t="s">
        <v>4070</v>
      </c>
      <c r="E7052" s="18">
        <v>16404</v>
      </c>
      <c r="F7052" s="29">
        <v>747.5</v>
      </c>
      <c r="G7052" s="30" t="s">
        <v>4071</v>
      </c>
      <c r="H7052" s="18" t="s">
        <v>17</v>
      </c>
      <c r="I7052" s="18" t="s">
        <v>4014</v>
      </c>
      <c r="J7052" s="18" t="str">
        <f t="shared" si="653"/>
        <v>08</v>
      </c>
      <c r="K7052" s="31" t="str">
        <f t="shared" ref="K7052:K7060" si="654">J7052</f>
        <v>08</v>
      </c>
      <c r="L7052" s="31">
        <v>19</v>
      </c>
      <c r="M7052" s="31">
        <f t="shared" ref="M7052:M7060" si="655">+L7052-K7052</f>
        <v>11</v>
      </c>
      <c r="N7052" s="31">
        <v>10</v>
      </c>
      <c r="O7052" s="31">
        <v>0</v>
      </c>
      <c r="P7052" s="32">
        <f t="shared" ref="P7052:P7060" si="656">F7052/N7052</f>
        <v>74.75</v>
      </c>
      <c r="Q7052" s="33">
        <f t="shared" ref="Q7052:Q7060" si="657">P7052*O7052</f>
        <v>0</v>
      </c>
    </row>
    <row r="7053" spans="1:17">
      <c r="A7053" s="26">
        <v>7052</v>
      </c>
      <c r="B7053" s="27" t="s">
        <v>4069</v>
      </c>
      <c r="C7053" s="28"/>
      <c r="D7053" s="18" t="s">
        <v>4072</v>
      </c>
      <c r="E7053" s="18">
        <v>16405</v>
      </c>
      <c r="F7053" s="29">
        <v>747.5</v>
      </c>
      <c r="G7053" s="30" t="s">
        <v>4071</v>
      </c>
      <c r="H7053" s="18" t="s">
        <v>17</v>
      </c>
      <c r="I7053" s="18" t="s">
        <v>4014</v>
      </c>
      <c r="J7053" s="18" t="str">
        <f t="shared" si="653"/>
        <v>08</v>
      </c>
      <c r="K7053" s="31" t="str">
        <f t="shared" si="654"/>
        <v>08</v>
      </c>
      <c r="L7053" s="31">
        <v>19</v>
      </c>
      <c r="M7053" s="31">
        <f t="shared" si="655"/>
        <v>11</v>
      </c>
      <c r="N7053" s="31">
        <v>10</v>
      </c>
      <c r="O7053" s="31">
        <v>0</v>
      </c>
      <c r="P7053" s="32">
        <f t="shared" si="656"/>
        <v>74.75</v>
      </c>
      <c r="Q7053" s="33">
        <f t="shared" si="657"/>
        <v>0</v>
      </c>
    </row>
    <row r="7054" spans="1:17">
      <c r="A7054" s="26">
        <v>7053</v>
      </c>
      <c r="B7054" s="27" t="s">
        <v>4069</v>
      </c>
      <c r="C7054" s="28"/>
      <c r="D7054" s="18" t="s">
        <v>4073</v>
      </c>
      <c r="E7054" s="18">
        <v>16406</v>
      </c>
      <c r="F7054" s="29">
        <v>747.5</v>
      </c>
      <c r="G7054" s="30" t="s">
        <v>4071</v>
      </c>
      <c r="H7054" s="18" t="s">
        <v>17</v>
      </c>
      <c r="I7054" s="18" t="s">
        <v>4014</v>
      </c>
      <c r="J7054" s="18" t="str">
        <f t="shared" si="653"/>
        <v>08</v>
      </c>
      <c r="K7054" s="31" t="str">
        <f t="shared" si="654"/>
        <v>08</v>
      </c>
      <c r="L7054" s="31">
        <v>19</v>
      </c>
      <c r="M7054" s="31">
        <f t="shared" si="655"/>
        <v>11</v>
      </c>
      <c r="N7054" s="31">
        <v>10</v>
      </c>
      <c r="O7054" s="31">
        <v>0</v>
      </c>
      <c r="P7054" s="32">
        <f t="shared" si="656"/>
        <v>74.75</v>
      </c>
      <c r="Q7054" s="33">
        <f t="shared" si="657"/>
        <v>0</v>
      </c>
    </row>
    <row r="7055" spans="1:17">
      <c r="A7055" s="26">
        <v>7054</v>
      </c>
      <c r="B7055" s="27" t="s">
        <v>4069</v>
      </c>
      <c r="C7055" s="28"/>
      <c r="D7055" s="18" t="s">
        <v>4074</v>
      </c>
      <c r="E7055" s="18">
        <v>16407</v>
      </c>
      <c r="F7055" s="29">
        <v>747.5</v>
      </c>
      <c r="G7055" s="30" t="s">
        <v>4071</v>
      </c>
      <c r="H7055" s="18" t="s">
        <v>17</v>
      </c>
      <c r="I7055" s="18" t="s">
        <v>4014</v>
      </c>
      <c r="J7055" s="18" t="str">
        <f t="shared" si="653"/>
        <v>08</v>
      </c>
      <c r="K7055" s="31" t="str">
        <f t="shared" si="654"/>
        <v>08</v>
      </c>
      <c r="L7055" s="31">
        <v>19</v>
      </c>
      <c r="M7055" s="31">
        <f t="shared" si="655"/>
        <v>11</v>
      </c>
      <c r="N7055" s="31">
        <v>10</v>
      </c>
      <c r="O7055" s="31">
        <v>0</v>
      </c>
      <c r="P7055" s="32">
        <f t="shared" si="656"/>
        <v>74.75</v>
      </c>
      <c r="Q7055" s="33">
        <f t="shared" si="657"/>
        <v>0</v>
      </c>
    </row>
    <row r="7056" spans="1:17">
      <c r="A7056" s="26">
        <v>7055</v>
      </c>
      <c r="B7056" s="27" t="s">
        <v>4069</v>
      </c>
      <c r="C7056" s="28"/>
      <c r="D7056" s="18" t="s">
        <v>4075</v>
      </c>
      <c r="E7056" s="18">
        <v>16408</v>
      </c>
      <c r="F7056" s="29">
        <v>747.5</v>
      </c>
      <c r="G7056" s="30" t="s">
        <v>4071</v>
      </c>
      <c r="H7056" s="18" t="s">
        <v>17</v>
      </c>
      <c r="I7056" s="18" t="s">
        <v>4014</v>
      </c>
      <c r="J7056" s="18" t="str">
        <f t="shared" si="653"/>
        <v>08</v>
      </c>
      <c r="K7056" s="31" t="str">
        <f t="shared" si="654"/>
        <v>08</v>
      </c>
      <c r="L7056" s="31">
        <v>19</v>
      </c>
      <c r="M7056" s="31">
        <f t="shared" si="655"/>
        <v>11</v>
      </c>
      <c r="N7056" s="31">
        <v>10</v>
      </c>
      <c r="O7056" s="31">
        <v>0</v>
      </c>
      <c r="P7056" s="32">
        <f t="shared" si="656"/>
        <v>74.75</v>
      </c>
      <c r="Q7056" s="33">
        <f t="shared" si="657"/>
        <v>0</v>
      </c>
    </row>
    <row r="7057" spans="1:17">
      <c r="A7057" s="26">
        <v>7056</v>
      </c>
      <c r="B7057" s="27" t="s">
        <v>4069</v>
      </c>
      <c r="C7057" s="28"/>
      <c r="D7057" s="18" t="s">
        <v>4076</v>
      </c>
      <c r="E7057" s="18">
        <v>16409</v>
      </c>
      <c r="F7057" s="29">
        <v>747.5</v>
      </c>
      <c r="G7057" s="30" t="s">
        <v>4071</v>
      </c>
      <c r="H7057" s="18" t="s">
        <v>17</v>
      </c>
      <c r="I7057" s="18" t="s">
        <v>4014</v>
      </c>
      <c r="J7057" s="18" t="str">
        <f t="shared" si="653"/>
        <v>08</v>
      </c>
      <c r="K7057" s="31" t="str">
        <f t="shared" si="654"/>
        <v>08</v>
      </c>
      <c r="L7057" s="31">
        <v>19</v>
      </c>
      <c r="M7057" s="31">
        <f t="shared" si="655"/>
        <v>11</v>
      </c>
      <c r="N7057" s="31">
        <v>10</v>
      </c>
      <c r="O7057" s="31">
        <v>0</v>
      </c>
      <c r="P7057" s="32">
        <f t="shared" si="656"/>
        <v>74.75</v>
      </c>
      <c r="Q7057" s="33">
        <f t="shared" si="657"/>
        <v>0</v>
      </c>
    </row>
    <row r="7058" spans="1:17">
      <c r="A7058" s="26">
        <v>7057</v>
      </c>
      <c r="B7058" s="27" t="s">
        <v>4077</v>
      </c>
      <c r="C7058" s="28"/>
      <c r="D7058" s="18" t="s">
        <v>4078</v>
      </c>
      <c r="E7058" s="18" t="s">
        <v>4079</v>
      </c>
      <c r="F7058" s="29">
        <v>886.65</v>
      </c>
      <c r="G7058" s="30" t="s">
        <v>4080</v>
      </c>
      <c r="H7058" s="18" t="s">
        <v>794</v>
      </c>
      <c r="I7058" s="18" t="s">
        <v>4014</v>
      </c>
      <c r="J7058" s="18" t="str">
        <f t="shared" si="653"/>
        <v>08</v>
      </c>
      <c r="K7058" s="31" t="str">
        <f t="shared" si="654"/>
        <v>08</v>
      </c>
      <c r="L7058" s="31">
        <v>19</v>
      </c>
      <c r="M7058" s="31">
        <f t="shared" si="655"/>
        <v>11</v>
      </c>
      <c r="N7058" s="31">
        <v>10</v>
      </c>
      <c r="O7058" s="31">
        <v>0</v>
      </c>
      <c r="P7058" s="32">
        <f t="shared" si="656"/>
        <v>88.664999999999992</v>
      </c>
      <c r="Q7058" s="33">
        <f t="shared" si="657"/>
        <v>0</v>
      </c>
    </row>
    <row r="7059" spans="1:17">
      <c r="A7059" s="26">
        <v>7058</v>
      </c>
      <c r="B7059" s="27" t="s">
        <v>4081</v>
      </c>
      <c r="C7059" s="28"/>
      <c r="D7059" s="18" t="s">
        <v>4082</v>
      </c>
      <c r="E7059" s="18" t="s">
        <v>4083</v>
      </c>
      <c r="F7059" s="29">
        <v>886.65</v>
      </c>
      <c r="G7059" s="30" t="s">
        <v>4080</v>
      </c>
      <c r="H7059" s="18" t="s">
        <v>900</v>
      </c>
      <c r="I7059" s="18" t="s">
        <v>4014</v>
      </c>
      <c r="J7059" s="18" t="str">
        <f t="shared" si="653"/>
        <v>08</v>
      </c>
      <c r="K7059" s="31" t="str">
        <f t="shared" si="654"/>
        <v>08</v>
      </c>
      <c r="L7059" s="31">
        <v>19</v>
      </c>
      <c r="M7059" s="31">
        <f t="shared" si="655"/>
        <v>11</v>
      </c>
      <c r="N7059" s="31">
        <v>10</v>
      </c>
      <c r="O7059" s="31">
        <v>0</v>
      </c>
      <c r="P7059" s="32">
        <f t="shared" si="656"/>
        <v>88.664999999999992</v>
      </c>
      <c r="Q7059" s="33">
        <f t="shared" si="657"/>
        <v>0</v>
      </c>
    </row>
    <row r="7060" spans="1:17">
      <c r="A7060" s="26">
        <v>7059</v>
      </c>
      <c r="B7060" s="27" t="s">
        <v>4081</v>
      </c>
      <c r="C7060" s="28"/>
      <c r="D7060" s="18" t="s">
        <v>4084</v>
      </c>
      <c r="E7060" s="18" t="s">
        <v>4085</v>
      </c>
      <c r="F7060" s="29">
        <v>886.65</v>
      </c>
      <c r="G7060" s="30" t="s">
        <v>4080</v>
      </c>
      <c r="H7060" s="18" t="s">
        <v>900</v>
      </c>
      <c r="I7060" s="18" t="s">
        <v>4014</v>
      </c>
      <c r="J7060" s="18" t="str">
        <f t="shared" si="653"/>
        <v>08</v>
      </c>
      <c r="K7060" s="31" t="str">
        <f t="shared" si="654"/>
        <v>08</v>
      </c>
      <c r="L7060" s="31">
        <v>19</v>
      </c>
      <c r="M7060" s="31">
        <f t="shared" si="655"/>
        <v>11</v>
      </c>
      <c r="N7060" s="31">
        <v>10</v>
      </c>
      <c r="O7060" s="31">
        <v>0</v>
      </c>
      <c r="P7060" s="32">
        <f t="shared" si="656"/>
        <v>88.664999999999992</v>
      </c>
      <c r="Q7060" s="33">
        <f t="shared" si="657"/>
        <v>0</v>
      </c>
    </row>
    <row r="7061" spans="1:17" ht="25.5">
      <c r="A7061" s="26">
        <v>7060</v>
      </c>
      <c r="B7061" s="27" t="s">
        <v>4086</v>
      </c>
      <c r="C7061" s="28"/>
      <c r="D7061" s="18" t="s">
        <v>4087</v>
      </c>
      <c r="E7061" s="18" t="s">
        <v>4088</v>
      </c>
      <c r="F7061" s="39"/>
      <c r="G7061" s="38"/>
      <c r="H7061" s="18" t="s">
        <v>17</v>
      </c>
      <c r="I7061" s="18" t="s">
        <v>4014</v>
      </c>
      <c r="J7061" s="18" t="str">
        <f t="shared" si="653"/>
        <v>00</v>
      </c>
      <c r="Q7061" s="32">
        <v>1</v>
      </c>
    </row>
    <row r="7062" spans="1:17" ht="25.5">
      <c r="A7062" s="26">
        <v>7061</v>
      </c>
      <c r="B7062" s="27" t="s">
        <v>4089</v>
      </c>
      <c r="C7062" s="28"/>
      <c r="D7062" s="18" t="s">
        <v>4090</v>
      </c>
      <c r="E7062" s="18" t="s">
        <v>4091</v>
      </c>
      <c r="F7062" s="29">
        <v>3795</v>
      </c>
      <c r="G7062" s="30" t="s">
        <v>3745</v>
      </c>
      <c r="H7062" s="18" t="s">
        <v>794</v>
      </c>
      <c r="I7062" s="18" t="s">
        <v>4014</v>
      </c>
      <c r="J7062" s="18" t="str">
        <f t="shared" si="653"/>
        <v>09</v>
      </c>
      <c r="K7062" s="31" t="str">
        <f t="shared" ref="K7062:K7070" si="658">J7062</f>
        <v>09</v>
      </c>
      <c r="L7062" s="31">
        <v>19</v>
      </c>
      <c r="M7062" s="31">
        <f t="shared" ref="M7062:M7070" si="659">+L7062-K7062</f>
        <v>10</v>
      </c>
      <c r="N7062" s="31">
        <v>10</v>
      </c>
      <c r="O7062" s="31">
        <f t="shared" ref="O7062:O7070" si="660">N7062-M7062</f>
        <v>0</v>
      </c>
      <c r="P7062" s="32">
        <f t="shared" ref="P7062:P7070" si="661">F7062/N7062</f>
        <v>379.5</v>
      </c>
      <c r="Q7062" s="33">
        <f t="shared" ref="Q7062:Q7070" si="662">P7062*O7062</f>
        <v>0</v>
      </c>
    </row>
    <row r="7063" spans="1:17" ht="25.5">
      <c r="A7063" s="26">
        <v>7062</v>
      </c>
      <c r="B7063" s="27" t="s">
        <v>4092</v>
      </c>
      <c r="C7063" s="28"/>
      <c r="D7063" s="18" t="s">
        <v>4093</v>
      </c>
      <c r="E7063" s="18" t="s">
        <v>4094</v>
      </c>
      <c r="F7063" s="29">
        <v>3795</v>
      </c>
      <c r="G7063" s="30" t="s">
        <v>3745</v>
      </c>
      <c r="H7063" s="18" t="s">
        <v>794</v>
      </c>
      <c r="I7063" s="18" t="s">
        <v>4014</v>
      </c>
      <c r="J7063" s="18" t="str">
        <f t="shared" si="653"/>
        <v>09</v>
      </c>
      <c r="K7063" s="31" t="str">
        <f t="shared" si="658"/>
        <v>09</v>
      </c>
      <c r="L7063" s="31">
        <v>19</v>
      </c>
      <c r="M7063" s="31">
        <f t="shared" si="659"/>
        <v>10</v>
      </c>
      <c r="N7063" s="31">
        <v>10</v>
      </c>
      <c r="O7063" s="31">
        <f t="shared" si="660"/>
        <v>0</v>
      </c>
      <c r="P7063" s="32">
        <f t="shared" si="661"/>
        <v>379.5</v>
      </c>
      <c r="Q7063" s="33">
        <f t="shared" si="662"/>
        <v>0</v>
      </c>
    </row>
    <row r="7064" spans="1:17" ht="25.5">
      <c r="A7064" s="26">
        <v>7063</v>
      </c>
      <c r="B7064" s="27" t="s">
        <v>4095</v>
      </c>
      <c r="C7064" s="28"/>
      <c r="D7064" s="18" t="s">
        <v>4096</v>
      </c>
      <c r="E7064" s="18" t="s">
        <v>4097</v>
      </c>
      <c r="F7064" s="29">
        <v>3795</v>
      </c>
      <c r="G7064" s="30" t="s">
        <v>3745</v>
      </c>
      <c r="H7064" s="18" t="s">
        <v>794</v>
      </c>
      <c r="I7064" s="18" t="s">
        <v>4014</v>
      </c>
      <c r="J7064" s="18" t="str">
        <f t="shared" si="653"/>
        <v>09</v>
      </c>
      <c r="K7064" s="31" t="str">
        <f t="shared" si="658"/>
        <v>09</v>
      </c>
      <c r="L7064" s="31">
        <v>19</v>
      </c>
      <c r="M7064" s="31">
        <f t="shared" si="659"/>
        <v>10</v>
      </c>
      <c r="N7064" s="31">
        <v>10</v>
      </c>
      <c r="O7064" s="31">
        <f t="shared" si="660"/>
        <v>0</v>
      </c>
      <c r="P7064" s="32">
        <f t="shared" si="661"/>
        <v>379.5</v>
      </c>
      <c r="Q7064" s="33">
        <f t="shared" si="662"/>
        <v>0</v>
      </c>
    </row>
    <row r="7065" spans="1:17" ht="25.5">
      <c r="A7065" s="26">
        <v>7064</v>
      </c>
      <c r="B7065" s="27" t="s">
        <v>4098</v>
      </c>
      <c r="C7065" s="28"/>
      <c r="D7065" s="18" t="s">
        <v>4099</v>
      </c>
      <c r="E7065" s="18" t="s">
        <v>4100</v>
      </c>
      <c r="F7065" s="29">
        <v>3795</v>
      </c>
      <c r="G7065" s="30" t="s">
        <v>3745</v>
      </c>
      <c r="H7065" s="18" t="s">
        <v>794</v>
      </c>
      <c r="I7065" s="18" t="s">
        <v>4014</v>
      </c>
      <c r="J7065" s="18" t="str">
        <f t="shared" si="653"/>
        <v>09</v>
      </c>
      <c r="K7065" s="31" t="str">
        <f t="shared" si="658"/>
        <v>09</v>
      </c>
      <c r="L7065" s="31">
        <v>19</v>
      </c>
      <c r="M7065" s="31">
        <f t="shared" si="659"/>
        <v>10</v>
      </c>
      <c r="N7065" s="31">
        <v>10</v>
      </c>
      <c r="O7065" s="31">
        <f t="shared" si="660"/>
        <v>0</v>
      </c>
      <c r="P7065" s="32">
        <f t="shared" si="661"/>
        <v>379.5</v>
      </c>
      <c r="Q7065" s="33">
        <f t="shared" si="662"/>
        <v>0</v>
      </c>
    </row>
    <row r="7066" spans="1:17" ht="25.5">
      <c r="A7066" s="26">
        <v>7065</v>
      </c>
      <c r="B7066" s="27" t="s">
        <v>4101</v>
      </c>
      <c r="C7066" s="28"/>
      <c r="D7066" s="18" t="s">
        <v>4102</v>
      </c>
      <c r="E7066" s="18" t="s">
        <v>4103</v>
      </c>
      <c r="F7066" s="29">
        <v>3795</v>
      </c>
      <c r="G7066" s="30" t="s">
        <v>3745</v>
      </c>
      <c r="H7066" s="18" t="s">
        <v>794</v>
      </c>
      <c r="I7066" s="18" t="s">
        <v>4014</v>
      </c>
      <c r="J7066" s="18" t="str">
        <f t="shared" si="653"/>
        <v>09</v>
      </c>
      <c r="K7066" s="31" t="str">
        <f t="shared" si="658"/>
        <v>09</v>
      </c>
      <c r="L7066" s="31">
        <v>19</v>
      </c>
      <c r="M7066" s="31">
        <f t="shared" si="659"/>
        <v>10</v>
      </c>
      <c r="N7066" s="31">
        <v>10</v>
      </c>
      <c r="O7066" s="31">
        <f t="shared" si="660"/>
        <v>0</v>
      </c>
      <c r="P7066" s="32">
        <f t="shared" si="661"/>
        <v>379.5</v>
      </c>
      <c r="Q7066" s="33">
        <f t="shared" si="662"/>
        <v>0</v>
      </c>
    </row>
    <row r="7067" spans="1:17" ht="25.5">
      <c r="A7067" s="26">
        <v>7066</v>
      </c>
      <c r="B7067" s="27" t="s">
        <v>4104</v>
      </c>
      <c r="C7067" s="28"/>
      <c r="D7067" s="18" t="s">
        <v>4105</v>
      </c>
      <c r="E7067" s="18" t="s">
        <v>4106</v>
      </c>
      <c r="F7067" s="29">
        <v>3795</v>
      </c>
      <c r="G7067" s="30" t="s">
        <v>3745</v>
      </c>
      <c r="H7067" s="18" t="s">
        <v>17</v>
      </c>
      <c r="I7067" s="18" t="s">
        <v>4014</v>
      </c>
      <c r="J7067" s="18" t="str">
        <f t="shared" si="653"/>
        <v>09</v>
      </c>
      <c r="K7067" s="31" t="str">
        <f t="shared" si="658"/>
        <v>09</v>
      </c>
      <c r="L7067" s="31">
        <v>19</v>
      </c>
      <c r="M7067" s="31">
        <f t="shared" si="659"/>
        <v>10</v>
      </c>
      <c r="N7067" s="31">
        <v>10</v>
      </c>
      <c r="O7067" s="31">
        <f t="shared" si="660"/>
        <v>0</v>
      </c>
      <c r="P7067" s="32">
        <f t="shared" si="661"/>
        <v>379.5</v>
      </c>
      <c r="Q7067" s="33">
        <f t="shared" si="662"/>
        <v>0</v>
      </c>
    </row>
    <row r="7068" spans="1:17" ht="25.5">
      <c r="A7068" s="26">
        <v>7067</v>
      </c>
      <c r="B7068" s="27" t="s">
        <v>4107</v>
      </c>
      <c r="C7068" s="28"/>
      <c r="D7068" s="18" t="s">
        <v>4108</v>
      </c>
      <c r="E7068" s="18" t="s">
        <v>4109</v>
      </c>
      <c r="F7068" s="29">
        <v>1138.5</v>
      </c>
      <c r="G7068" s="30" t="s">
        <v>4110</v>
      </c>
      <c r="H7068" s="18" t="s">
        <v>900</v>
      </c>
      <c r="I7068" s="18" t="s">
        <v>4014</v>
      </c>
      <c r="J7068" s="18" t="str">
        <f t="shared" si="653"/>
        <v>09</v>
      </c>
      <c r="K7068" s="31" t="str">
        <f t="shared" si="658"/>
        <v>09</v>
      </c>
      <c r="L7068" s="31">
        <v>19</v>
      </c>
      <c r="M7068" s="31">
        <f t="shared" si="659"/>
        <v>10</v>
      </c>
      <c r="N7068" s="31">
        <v>10</v>
      </c>
      <c r="O7068" s="31">
        <f t="shared" si="660"/>
        <v>0</v>
      </c>
      <c r="P7068" s="32">
        <f t="shared" si="661"/>
        <v>113.85</v>
      </c>
      <c r="Q7068" s="33">
        <f t="shared" si="662"/>
        <v>0</v>
      </c>
    </row>
    <row r="7069" spans="1:17">
      <c r="A7069" s="26">
        <v>7068</v>
      </c>
      <c r="B7069" s="27" t="s">
        <v>4111</v>
      </c>
      <c r="C7069" s="28"/>
      <c r="D7069" s="18" t="s">
        <v>4112</v>
      </c>
      <c r="E7069" s="18" t="s">
        <v>4113</v>
      </c>
      <c r="F7069" s="29">
        <v>1138.5</v>
      </c>
      <c r="G7069" s="30" t="s">
        <v>4110</v>
      </c>
      <c r="H7069" s="18" t="s">
        <v>900</v>
      </c>
      <c r="I7069" s="18" t="s">
        <v>4014</v>
      </c>
      <c r="J7069" s="18" t="str">
        <f t="shared" si="653"/>
        <v>09</v>
      </c>
      <c r="K7069" s="31" t="str">
        <f t="shared" si="658"/>
        <v>09</v>
      </c>
      <c r="L7069" s="31">
        <v>19</v>
      </c>
      <c r="M7069" s="31">
        <f t="shared" si="659"/>
        <v>10</v>
      </c>
      <c r="N7069" s="31">
        <v>10</v>
      </c>
      <c r="O7069" s="31">
        <f t="shared" si="660"/>
        <v>0</v>
      </c>
      <c r="P7069" s="32">
        <f t="shared" si="661"/>
        <v>113.85</v>
      </c>
      <c r="Q7069" s="33">
        <f t="shared" si="662"/>
        <v>0</v>
      </c>
    </row>
    <row r="7070" spans="1:17">
      <c r="A7070" s="26">
        <v>7069</v>
      </c>
      <c r="B7070" s="27" t="s">
        <v>4114</v>
      </c>
      <c r="C7070" s="28"/>
      <c r="D7070" s="18" t="s">
        <v>4115</v>
      </c>
      <c r="E7070" s="18" t="s">
        <v>4116</v>
      </c>
      <c r="F7070" s="29">
        <v>1147.7</v>
      </c>
      <c r="G7070" s="30" t="s">
        <v>4117</v>
      </c>
      <c r="H7070" s="18" t="s">
        <v>900</v>
      </c>
      <c r="I7070" s="18" t="s">
        <v>4014</v>
      </c>
      <c r="J7070" s="18" t="str">
        <f t="shared" si="653"/>
        <v>09</v>
      </c>
      <c r="K7070" s="31" t="str">
        <f t="shared" si="658"/>
        <v>09</v>
      </c>
      <c r="L7070" s="31">
        <v>19</v>
      </c>
      <c r="M7070" s="31">
        <f t="shared" si="659"/>
        <v>10</v>
      </c>
      <c r="N7070" s="31">
        <v>10</v>
      </c>
      <c r="O7070" s="31">
        <f t="shared" si="660"/>
        <v>0</v>
      </c>
      <c r="P7070" s="32">
        <f t="shared" si="661"/>
        <v>114.77000000000001</v>
      </c>
      <c r="Q7070" s="33">
        <f t="shared" si="662"/>
        <v>0</v>
      </c>
    </row>
    <row r="7071" spans="1:17">
      <c r="A7071" s="26">
        <v>7070</v>
      </c>
      <c r="B7071" s="27" t="s">
        <v>4118</v>
      </c>
      <c r="C7071" s="28"/>
      <c r="D7071" s="18" t="s">
        <v>4119</v>
      </c>
      <c r="E7071" s="18" t="s">
        <v>4120</v>
      </c>
      <c r="F7071" s="29"/>
      <c r="G7071" s="30"/>
      <c r="H7071" s="18" t="s">
        <v>17</v>
      </c>
      <c r="I7071" s="18" t="s">
        <v>4014</v>
      </c>
      <c r="J7071" s="18" t="str">
        <f t="shared" si="653"/>
        <v>00</v>
      </c>
      <c r="Q7071" s="32">
        <v>1</v>
      </c>
    </row>
    <row r="7072" spans="1:17">
      <c r="A7072" s="26">
        <v>7071</v>
      </c>
      <c r="B7072" s="27" t="s">
        <v>4121</v>
      </c>
      <c r="C7072" s="28"/>
      <c r="D7072" s="18" t="s">
        <v>4122</v>
      </c>
      <c r="E7072" s="18" t="s">
        <v>4123</v>
      </c>
      <c r="F7072" s="29"/>
      <c r="G7072" s="30"/>
      <c r="H7072" s="18" t="s">
        <v>17</v>
      </c>
      <c r="I7072" s="18" t="s">
        <v>4014</v>
      </c>
      <c r="J7072" s="18" t="str">
        <f t="shared" si="653"/>
        <v>00</v>
      </c>
      <c r="Q7072" s="32">
        <v>1</v>
      </c>
    </row>
    <row r="7073" spans="1:17">
      <c r="A7073" s="26">
        <v>7072</v>
      </c>
      <c r="B7073" s="27" t="s">
        <v>1635</v>
      </c>
      <c r="C7073" s="28"/>
      <c r="D7073" s="18" t="s">
        <v>1636</v>
      </c>
      <c r="E7073" s="18" t="s">
        <v>1637</v>
      </c>
      <c r="F7073" s="29">
        <v>1</v>
      </c>
      <c r="G7073" s="30" t="s">
        <v>1415</v>
      </c>
      <c r="H7073" s="18" t="s">
        <v>17</v>
      </c>
      <c r="I7073" s="28" t="s">
        <v>18</v>
      </c>
      <c r="J7073" s="18" t="str">
        <f t="shared" si="653"/>
        <v>18</v>
      </c>
      <c r="K7073" s="31" t="str">
        <f t="shared" ref="K7073:K7111" si="663">J7073</f>
        <v>18</v>
      </c>
      <c r="L7073" s="31">
        <v>19</v>
      </c>
      <c r="M7073" s="31">
        <f t="shared" ref="M7073:M7111" si="664">+L7073-K7073</f>
        <v>1</v>
      </c>
      <c r="N7073" s="31">
        <v>3</v>
      </c>
      <c r="O7073" s="31">
        <f t="shared" ref="O7073:O7111" si="665">N7073-M7073</f>
        <v>2</v>
      </c>
      <c r="P7073" s="32">
        <f t="shared" ref="P7073:P7111" si="666">F7073/N7073</f>
        <v>0.33333333333333331</v>
      </c>
      <c r="Q7073" s="33">
        <f t="shared" ref="Q7073:Q7111" si="667">P7073*O7073</f>
        <v>0.66666666666666663</v>
      </c>
    </row>
    <row r="7074" spans="1:17" ht="25.5">
      <c r="A7074" s="26">
        <v>7073</v>
      </c>
      <c r="B7074" s="27" t="s">
        <v>4127</v>
      </c>
      <c r="C7074" s="28"/>
      <c r="D7074" s="18" t="s">
        <v>4128</v>
      </c>
      <c r="E7074" s="18" t="s">
        <v>4129</v>
      </c>
      <c r="F7074" s="29">
        <v>1.1599999999999999</v>
      </c>
      <c r="G7074" s="30" t="s">
        <v>838</v>
      </c>
      <c r="H7074" s="18" t="s">
        <v>17</v>
      </c>
      <c r="I7074" s="18" t="s">
        <v>4014</v>
      </c>
      <c r="J7074" s="18" t="str">
        <f t="shared" si="653"/>
        <v>12</v>
      </c>
      <c r="K7074" s="31" t="str">
        <f t="shared" si="663"/>
        <v>12</v>
      </c>
      <c r="L7074" s="31">
        <v>19</v>
      </c>
      <c r="M7074" s="31">
        <f t="shared" si="664"/>
        <v>7</v>
      </c>
      <c r="N7074" s="31">
        <v>10</v>
      </c>
      <c r="O7074" s="31">
        <f t="shared" si="665"/>
        <v>3</v>
      </c>
      <c r="P7074" s="32">
        <f t="shared" si="666"/>
        <v>0.11599999999999999</v>
      </c>
      <c r="Q7074" s="33">
        <f t="shared" si="667"/>
        <v>0.34799999999999998</v>
      </c>
    </row>
    <row r="7075" spans="1:17">
      <c r="A7075" s="26">
        <v>7074</v>
      </c>
      <c r="B7075" s="27" t="s">
        <v>4130</v>
      </c>
      <c r="C7075" s="28"/>
      <c r="D7075" s="18" t="s">
        <v>4131</v>
      </c>
      <c r="E7075" s="18" t="s">
        <v>4132</v>
      </c>
      <c r="F7075" s="42">
        <v>359.99</v>
      </c>
      <c r="G7075" s="41">
        <v>42061</v>
      </c>
      <c r="H7075" s="18" t="s">
        <v>17</v>
      </c>
      <c r="I7075" s="18" t="s">
        <v>4014</v>
      </c>
      <c r="J7075" s="18" t="str">
        <f t="shared" si="653"/>
        <v>15</v>
      </c>
      <c r="K7075" s="31" t="str">
        <f t="shared" si="663"/>
        <v>15</v>
      </c>
      <c r="L7075" s="31">
        <v>19</v>
      </c>
      <c r="M7075" s="31">
        <f t="shared" si="664"/>
        <v>4</v>
      </c>
      <c r="N7075" s="31">
        <v>10</v>
      </c>
      <c r="O7075" s="31">
        <f t="shared" si="665"/>
        <v>6</v>
      </c>
      <c r="P7075" s="32">
        <f t="shared" si="666"/>
        <v>35.999000000000002</v>
      </c>
      <c r="Q7075" s="33">
        <f t="shared" si="667"/>
        <v>215.99400000000003</v>
      </c>
    </row>
    <row r="7076" spans="1:17">
      <c r="A7076" s="26">
        <v>7075</v>
      </c>
      <c r="B7076" s="27" t="s">
        <v>4130</v>
      </c>
      <c r="C7076" s="28"/>
      <c r="D7076" s="18" t="s">
        <v>4133</v>
      </c>
      <c r="E7076" s="18" t="s">
        <v>4134</v>
      </c>
      <c r="F7076" s="42">
        <v>359.99</v>
      </c>
      <c r="G7076" s="41">
        <v>42061</v>
      </c>
      <c r="H7076" s="18" t="s">
        <v>17</v>
      </c>
      <c r="I7076" s="18" t="s">
        <v>4014</v>
      </c>
      <c r="J7076" s="18" t="str">
        <f t="shared" si="653"/>
        <v>15</v>
      </c>
      <c r="K7076" s="31" t="str">
        <f t="shared" si="663"/>
        <v>15</v>
      </c>
      <c r="L7076" s="31">
        <v>19</v>
      </c>
      <c r="M7076" s="31">
        <f t="shared" si="664"/>
        <v>4</v>
      </c>
      <c r="N7076" s="31">
        <v>10</v>
      </c>
      <c r="O7076" s="31">
        <f t="shared" si="665"/>
        <v>6</v>
      </c>
      <c r="P7076" s="32">
        <f t="shared" si="666"/>
        <v>35.999000000000002</v>
      </c>
      <c r="Q7076" s="33">
        <f t="shared" si="667"/>
        <v>215.99400000000003</v>
      </c>
    </row>
    <row r="7077" spans="1:17">
      <c r="A7077" s="26">
        <v>7076</v>
      </c>
      <c r="B7077" s="27" t="s">
        <v>4135</v>
      </c>
      <c r="C7077" s="28"/>
      <c r="D7077" s="18" t="s">
        <v>4136</v>
      </c>
      <c r="E7077" s="18" t="s">
        <v>4137</v>
      </c>
      <c r="F7077" s="29">
        <v>1770.9</v>
      </c>
      <c r="G7077" s="30" t="s">
        <v>4138</v>
      </c>
      <c r="H7077" s="18" t="s">
        <v>17</v>
      </c>
      <c r="I7077" s="18" t="s">
        <v>4014</v>
      </c>
      <c r="J7077" s="18" t="str">
        <f t="shared" si="653"/>
        <v>16</v>
      </c>
      <c r="K7077" s="31" t="str">
        <f t="shared" si="663"/>
        <v>16</v>
      </c>
      <c r="L7077" s="31">
        <v>19</v>
      </c>
      <c r="M7077" s="31">
        <f t="shared" si="664"/>
        <v>3</v>
      </c>
      <c r="N7077" s="31">
        <v>10</v>
      </c>
      <c r="O7077" s="31">
        <f t="shared" si="665"/>
        <v>7</v>
      </c>
      <c r="P7077" s="32">
        <f t="shared" si="666"/>
        <v>177.09</v>
      </c>
      <c r="Q7077" s="33">
        <f t="shared" si="667"/>
        <v>1239.6300000000001</v>
      </c>
    </row>
    <row r="7078" spans="1:17">
      <c r="A7078" s="26">
        <v>7077</v>
      </c>
      <c r="B7078" s="27" t="s">
        <v>4139</v>
      </c>
      <c r="C7078" s="28"/>
      <c r="D7078" s="18" t="s">
        <v>4140</v>
      </c>
      <c r="E7078" s="18" t="s">
        <v>4141</v>
      </c>
      <c r="F7078" s="34">
        <v>1102</v>
      </c>
      <c r="G7078" s="35">
        <v>42835</v>
      </c>
      <c r="H7078" s="18" t="s">
        <v>17</v>
      </c>
      <c r="I7078" s="18" t="s">
        <v>4014</v>
      </c>
      <c r="J7078" s="18" t="str">
        <f t="shared" si="653"/>
        <v>17</v>
      </c>
      <c r="K7078" s="31" t="str">
        <f t="shared" si="663"/>
        <v>17</v>
      </c>
      <c r="L7078" s="31">
        <v>19</v>
      </c>
      <c r="M7078" s="31">
        <f t="shared" si="664"/>
        <v>2</v>
      </c>
      <c r="N7078" s="31">
        <v>10</v>
      </c>
      <c r="O7078" s="31">
        <f t="shared" si="665"/>
        <v>8</v>
      </c>
      <c r="P7078" s="32">
        <f t="shared" si="666"/>
        <v>110.2</v>
      </c>
      <c r="Q7078" s="33">
        <f t="shared" si="667"/>
        <v>881.6</v>
      </c>
    </row>
    <row r="7079" spans="1:17">
      <c r="A7079" s="26">
        <v>7078</v>
      </c>
      <c r="B7079" s="27" t="s">
        <v>4139</v>
      </c>
      <c r="C7079" s="28"/>
      <c r="D7079" s="18" t="s">
        <v>4142</v>
      </c>
      <c r="E7079" s="18" t="s">
        <v>4143</v>
      </c>
      <c r="F7079" s="34">
        <v>1102</v>
      </c>
      <c r="G7079" s="35">
        <v>42835</v>
      </c>
      <c r="H7079" s="18" t="s">
        <v>17</v>
      </c>
      <c r="I7079" s="18" t="s">
        <v>4014</v>
      </c>
      <c r="J7079" s="18" t="str">
        <f t="shared" si="653"/>
        <v>17</v>
      </c>
      <c r="K7079" s="31" t="str">
        <f t="shared" si="663"/>
        <v>17</v>
      </c>
      <c r="L7079" s="31">
        <v>19</v>
      </c>
      <c r="M7079" s="31">
        <f t="shared" si="664"/>
        <v>2</v>
      </c>
      <c r="N7079" s="31">
        <v>10</v>
      </c>
      <c r="O7079" s="31">
        <f t="shared" si="665"/>
        <v>8</v>
      </c>
      <c r="P7079" s="32">
        <f t="shared" si="666"/>
        <v>110.2</v>
      </c>
      <c r="Q7079" s="33">
        <f t="shared" si="667"/>
        <v>881.6</v>
      </c>
    </row>
    <row r="7080" spans="1:17">
      <c r="A7080" s="26">
        <v>7079</v>
      </c>
      <c r="B7080" s="27" t="s">
        <v>4139</v>
      </c>
      <c r="C7080" s="28"/>
      <c r="D7080" s="18" t="s">
        <v>4144</v>
      </c>
      <c r="E7080" s="18" t="s">
        <v>4145</v>
      </c>
      <c r="F7080" s="34">
        <v>1102</v>
      </c>
      <c r="G7080" s="35">
        <v>42835</v>
      </c>
      <c r="H7080" s="18" t="s">
        <v>17</v>
      </c>
      <c r="I7080" s="18" t="s">
        <v>4014</v>
      </c>
      <c r="J7080" s="18" t="str">
        <f t="shared" si="653"/>
        <v>17</v>
      </c>
      <c r="K7080" s="31" t="str">
        <f t="shared" si="663"/>
        <v>17</v>
      </c>
      <c r="L7080" s="31">
        <v>19</v>
      </c>
      <c r="M7080" s="31">
        <f t="shared" si="664"/>
        <v>2</v>
      </c>
      <c r="N7080" s="31">
        <v>10</v>
      </c>
      <c r="O7080" s="31">
        <f t="shared" si="665"/>
        <v>8</v>
      </c>
      <c r="P7080" s="32">
        <f t="shared" si="666"/>
        <v>110.2</v>
      </c>
      <c r="Q7080" s="33">
        <f t="shared" si="667"/>
        <v>881.6</v>
      </c>
    </row>
    <row r="7081" spans="1:17">
      <c r="A7081" s="26">
        <v>7080</v>
      </c>
      <c r="B7081" s="27" t="s">
        <v>4139</v>
      </c>
      <c r="C7081" s="28"/>
      <c r="D7081" s="18" t="s">
        <v>4146</v>
      </c>
      <c r="E7081" s="18" t="s">
        <v>4147</v>
      </c>
      <c r="F7081" s="34">
        <v>1102</v>
      </c>
      <c r="G7081" s="35">
        <v>42835</v>
      </c>
      <c r="H7081" s="18" t="s">
        <v>17</v>
      </c>
      <c r="I7081" s="18" t="s">
        <v>4014</v>
      </c>
      <c r="J7081" s="18" t="str">
        <f t="shared" si="653"/>
        <v>17</v>
      </c>
      <c r="K7081" s="31" t="str">
        <f t="shared" si="663"/>
        <v>17</v>
      </c>
      <c r="L7081" s="31">
        <v>19</v>
      </c>
      <c r="M7081" s="31">
        <f t="shared" si="664"/>
        <v>2</v>
      </c>
      <c r="N7081" s="31">
        <v>10</v>
      </c>
      <c r="O7081" s="31">
        <f t="shared" si="665"/>
        <v>8</v>
      </c>
      <c r="P7081" s="32">
        <f t="shared" si="666"/>
        <v>110.2</v>
      </c>
      <c r="Q7081" s="33">
        <f t="shared" si="667"/>
        <v>881.6</v>
      </c>
    </row>
    <row r="7082" spans="1:17">
      <c r="A7082" s="26">
        <v>7081</v>
      </c>
      <c r="B7082" s="27" t="s">
        <v>4139</v>
      </c>
      <c r="C7082" s="28"/>
      <c r="D7082" s="18" t="s">
        <v>4148</v>
      </c>
      <c r="E7082" s="18" t="s">
        <v>4149</v>
      </c>
      <c r="F7082" s="34">
        <v>1102</v>
      </c>
      <c r="G7082" s="35">
        <v>42835</v>
      </c>
      <c r="H7082" s="18" t="s">
        <v>17</v>
      </c>
      <c r="I7082" s="18" t="s">
        <v>4014</v>
      </c>
      <c r="J7082" s="18" t="str">
        <f t="shared" si="653"/>
        <v>17</v>
      </c>
      <c r="K7082" s="31" t="str">
        <f t="shared" si="663"/>
        <v>17</v>
      </c>
      <c r="L7082" s="31">
        <v>19</v>
      </c>
      <c r="M7082" s="31">
        <f t="shared" si="664"/>
        <v>2</v>
      </c>
      <c r="N7082" s="31">
        <v>10</v>
      </c>
      <c r="O7082" s="31">
        <f t="shared" si="665"/>
        <v>8</v>
      </c>
      <c r="P7082" s="32">
        <f t="shared" si="666"/>
        <v>110.2</v>
      </c>
      <c r="Q7082" s="33">
        <f t="shared" si="667"/>
        <v>881.6</v>
      </c>
    </row>
    <row r="7083" spans="1:17">
      <c r="A7083" s="26">
        <v>7082</v>
      </c>
      <c r="B7083" s="27" t="s">
        <v>4139</v>
      </c>
      <c r="C7083" s="28"/>
      <c r="D7083" s="18" t="s">
        <v>4150</v>
      </c>
      <c r="E7083" s="18" t="s">
        <v>4151</v>
      </c>
      <c r="F7083" s="34">
        <v>1102</v>
      </c>
      <c r="G7083" s="35">
        <v>42835</v>
      </c>
      <c r="H7083" s="18" t="s">
        <v>17</v>
      </c>
      <c r="I7083" s="18" t="s">
        <v>4014</v>
      </c>
      <c r="J7083" s="18" t="str">
        <f t="shared" si="653"/>
        <v>17</v>
      </c>
      <c r="K7083" s="31" t="str">
        <f t="shared" si="663"/>
        <v>17</v>
      </c>
      <c r="L7083" s="31">
        <v>19</v>
      </c>
      <c r="M7083" s="31">
        <f t="shared" si="664"/>
        <v>2</v>
      </c>
      <c r="N7083" s="31">
        <v>10</v>
      </c>
      <c r="O7083" s="31">
        <f t="shared" si="665"/>
        <v>8</v>
      </c>
      <c r="P7083" s="32">
        <f t="shared" si="666"/>
        <v>110.2</v>
      </c>
      <c r="Q7083" s="33">
        <f t="shared" si="667"/>
        <v>881.6</v>
      </c>
    </row>
    <row r="7084" spans="1:17">
      <c r="A7084" s="26">
        <v>7083</v>
      </c>
      <c r="B7084" s="27" t="s">
        <v>4139</v>
      </c>
      <c r="C7084" s="28"/>
      <c r="D7084" s="18" t="s">
        <v>4152</v>
      </c>
      <c r="E7084" s="18" t="s">
        <v>4153</v>
      </c>
      <c r="F7084" s="34">
        <v>1102</v>
      </c>
      <c r="G7084" s="35">
        <v>42835</v>
      </c>
      <c r="H7084" s="18" t="s">
        <v>17</v>
      </c>
      <c r="I7084" s="18" t="s">
        <v>4014</v>
      </c>
      <c r="J7084" s="18" t="str">
        <f t="shared" si="653"/>
        <v>17</v>
      </c>
      <c r="K7084" s="31" t="str">
        <f t="shared" si="663"/>
        <v>17</v>
      </c>
      <c r="L7084" s="31">
        <v>19</v>
      </c>
      <c r="M7084" s="31">
        <f t="shared" si="664"/>
        <v>2</v>
      </c>
      <c r="N7084" s="31">
        <v>10</v>
      </c>
      <c r="O7084" s="31">
        <f t="shared" si="665"/>
        <v>8</v>
      </c>
      <c r="P7084" s="32">
        <f t="shared" si="666"/>
        <v>110.2</v>
      </c>
      <c r="Q7084" s="33">
        <f t="shared" si="667"/>
        <v>881.6</v>
      </c>
    </row>
    <row r="7085" spans="1:17">
      <c r="A7085" s="26">
        <v>7084</v>
      </c>
      <c r="B7085" s="27" t="s">
        <v>4154</v>
      </c>
      <c r="C7085" s="28"/>
      <c r="D7085" s="18" t="s">
        <v>4155</v>
      </c>
      <c r="E7085" s="18" t="s">
        <v>4156</v>
      </c>
      <c r="F7085" s="42">
        <v>3439.4</v>
      </c>
      <c r="G7085" s="35">
        <v>42852</v>
      </c>
      <c r="H7085" s="18" t="s">
        <v>17</v>
      </c>
      <c r="I7085" s="18" t="s">
        <v>4014</v>
      </c>
      <c r="J7085" s="18" t="str">
        <f t="shared" si="653"/>
        <v>17</v>
      </c>
      <c r="K7085" s="31" t="str">
        <f t="shared" si="663"/>
        <v>17</v>
      </c>
      <c r="L7085" s="31">
        <v>19</v>
      </c>
      <c r="M7085" s="31">
        <f t="shared" si="664"/>
        <v>2</v>
      </c>
      <c r="N7085" s="31">
        <v>10</v>
      </c>
      <c r="O7085" s="31">
        <f t="shared" si="665"/>
        <v>8</v>
      </c>
      <c r="P7085" s="32">
        <f t="shared" si="666"/>
        <v>343.94</v>
      </c>
      <c r="Q7085" s="33">
        <f t="shared" si="667"/>
        <v>2751.52</v>
      </c>
    </row>
    <row r="7086" spans="1:17">
      <c r="A7086" s="26">
        <v>7085</v>
      </c>
      <c r="B7086" s="27" t="s">
        <v>4157</v>
      </c>
      <c r="C7086" s="28"/>
      <c r="D7086" s="18" t="s">
        <v>4158</v>
      </c>
      <c r="E7086" s="18" t="s">
        <v>4159</v>
      </c>
      <c r="F7086" s="29">
        <v>2666.84</v>
      </c>
      <c r="G7086" s="30" t="s">
        <v>4160</v>
      </c>
      <c r="H7086" s="18" t="s">
        <v>17</v>
      </c>
      <c r="I7086" s="18" t="s">
        <v>4014</v>
      </c>
      <c r="J7086" s="18" t="str">
        <f t="shared" si="653"/>
        <v>17</v>
      </c>
      <c r="K7086" s="31" t="str">
        <f t="shared" si="663"/>
        <v>17</v>
      </c>
      <c r="L7086" s="31">
        <v>19</v>
      </c>
      <c r="M7086" s="31">
        <f t="shared" si="664"/>
        <v>2</v>
      </c>
      <c r="N7086" s="31">
        <v>3</v>
      </c>
      <c r="O7086" s="31">
        <f t="shared" si="665"/>
        <v>1</v>
      </c>
      <c r="P7086" s="32">
        <f t="shared" si="666"/>
        <v>888.94666666666672</v>
      </c>
      <c r="Q7086" s="33">
        <f t="shared" si="667"/>
        <v>888.94666666666672</v>
      </c>
    </row>
    <row r="7087" spans="1:17">
      <c r="A7087" s="26">
        <v>7086</v>
      </c>
      <c r="B7087" s="27" t="s">
        <v>4161</v>
      </c>
      <c r="C7087" s="28"/>
      <c r="D7087" s="18" t="s">
        <v>4162</v>
      </c>
      <c r="E7087" s="18" t="s">
        <v>4163</v>
      </c>
      <c r="F7087" s="29">
        <v>3796.68</v>
      </c>
      <c r="G7087" s="30" t="s">
        <v>4164</v>
      </c>
      <c r="H7087" s="18" t="s">
        <v>17</v>
      </c>
      <c r="I7087" s="18" t="s">
        <v>4014</v>
      </c>
      <c r="J7087" s="18" t="str">
        <f t="shared" si="653"/>
        <v>17</v>
      </c>
      <c r="K7087" s="31" t="str">
        <f t="shared" si="663"/>
        <v>17</v>
      </c>
      <c r="L7087" s="31">
        <v>19</v>
      </c>
      <c r="M7087" s="31">
        <f t="shared" si="664"/>
        <v>2</v>
      </c>
      <c r="N7087" s="31">
        <v>10</v>
      </c>
      <c r="O7087" s="31">
        <f t="shared" si="665"/>
        <v>8</v>
      </c>
      <c r="P7087" s="32">
        <f t="shared" si="666"/>
        <v>379.66800000000001</v>
      </c>
      <c r="Q7087" s="33">
        <f t="shared" si="667"/>
        <v>3037.3440000000001</v>
      </c>
    </row>
    <row r="7088" spans="1:17">
      <c r="A7088" s="26">
        <v>7087</v>
      </c>
      <c r="B7088" s="27" t="s">
        <v>4165</v>
      </c>
      <c r="C7088" s="28"/>
      <c r="D7088" s="18" t="s">
        <v>4166</v>
      </c>
      <c r="E7088" s="18" t="s">
        <v>4167</v>
      </c>
      <c r="F7088" s="29">
        <v>5957.13</v>
      </c>
      <c r="G7088" s="30" t="s">
        <v>4164</v>
      </c>
      <c r="H7088" s="18" t="s">
        <v>17</v>
      </c>
      <c r="I7088" s="18" t="s">
        <v>4014</v>
      </c>
      <c r="J7088" s="18" t="str">
        <f t="shared" si="653"/>
        <v>17</v>
      </c>
      <c r="K7088" s="31" t="str">
        <f t="shared" si="663"/>
        <v>17</v>
      </c>
      <c r="L7088" s="31">
        <v>19</v>
      </c>
      <c r="M7088" s="31">
        <f t="shared" si="664"/>
        <v>2</v>
      </c>
      <c r="N7088" s="31">
        <v>10</v>
      </c>
      <c r="O7088" s="31">
        <f t="shared" si="665"/>
        <v>8</v>
      </c>
      <c r="P7088" s="32">
        <f t="shared" si="666"/>
        <v>595.71299999999997</v>
      </c>
      <c r="Q7088" s="33">
        <f t="shared" si="667"/>
        <v>4765.7039999999997</v>
      </c>
    </row>
    <row r="7089" spans="1:17" ht="25.5">
      <c r="A7089" s="26">
        <v>7088</v>
      </c>
      <c r="B7089" s="27" t="s">
        <v>4168</v>
      </c>
      <c r="C7089" s="28"/>
      <c r="D7089" s="18" t="s">
        <v>4169</v>
      </c>
      <c r="E7089" s="18" t="s">
        <v>4170</v>
      </c>
      <c r="F7089" s="29">
        <v>13338.84</v>
      </c>
      <c r="G7089" s="30" t="s">
        <v>182</v>
      </c>
      <c r="H7089" s="18" t="s">
        <v>17</v>
      </c>
      <c r="I7089" s="18" t="s">
        <v>4014</v>
      </c>
      <c r="J7089" s="18" t="str">
        <f t="shared" si="653"/>
        <v>17</v>
      </c>
      <c r="K7089" s="31" t="str">
        <f t="shared" si="663"/>
        <v>17</v>
      </c>
      <c r="L7089" s="31">
        <v>19</v>
      </c>
      <c r="M7089" s="31">
        <f t="shared" si="664"/>
        <v>2</v>
      </c>
      <c r="N7089" s="31">
        <v>3</v>
      </c>
      <c r="O7089" s="31">
        <f t="shared" si="665"/>
        <v>1</v>
      </c>
      <c r="P7089" s="32">
        <f t="shared" si="666"/>
        <v>4446.28</v>
      </c>
      <c r="Q7089" s="33">
        <f t="shared" si="667"/>
        <v>4446.28</v>
      </c>
    </row>
    <row r="7090" spans="1:17" ht="25.5">
      <c r="A7090" s="26">
        <v>7089</v>
      </c>
      <c r="B7090" s="27" t="s">
        <v>4171</v>
      </c>
      <c r="C7090" s="28"/>
      <c r="D7090" s="18" t="s">
        <v>4172</v>
      </c>
      <c r="E7090" s="18" t="s">
        <v>4173</v>
      </c>
      <c r="F7090" s="34">
        <v>709.92</v>
      </c>
      <c r="G7090" s="35">
        <v>43151</v>
      </c>
      <c r="H7090" s="18" t="s">
        <v>17</v>
      </c>
      <c r="I7090" s="18" t="s">
        <v>4014</v>
      </c>
      <c r="J7090" s="18" t="str">
        <f t="shared" si="653"/>
        <v>18</v>
      </c>
      <c r="K7090" s="31" t="str">
        <f t="shared" si="663"/>
        <v>18</v>
      </c>
      <c r="L7090" s="31">
        <v>19</v>
      </c>
      <c r="M7090" s="31">
        <f t="shared" si="664"/>
        <v>1</v>
      </c>
      <c r="N7090" s="31">
        <v>3</v>
      </c>
      <c r="O7090" s="31">
        <f t="shared" si="665"/>
        <v>2</v>
      </c>
      <c r="P7090" s="32">
        <f t="shared" si="666"/>
        <v>236.64</v>
      </c>
      <c r="Q7090" s="33">
        <f t="shared" si="667"/>
        <v>473.28</v>
      </c>
    </row>
    <row r="7091" spans="1:17">
      <c r="A7091" s="26">
        <v>7090</v>
      </c>
      <c r="B7091" s="27" t="s">
        <v>4174</v>
      </c>
      <c r="C7091" s="28"/>
      <c r="D7091" s="18" t="s">
        <v>4175</v>
      </c>
      <c r="E7091" s="18" t="s">
        <v>4176</v>
      </c>
      <c r="F7091" s="29">
        <v>4576.2</v>
      </c>
      <c r="G7091" s="30" t="s">
        <v>4177</v>
      </c>
      <c r="H7091" s="18" t="s">
        <v>17</v>
      </c>
      <c r="I7091" s="18" t="s">
        <v>4014</v>
      </c>
      <c r="J7091" s="18" t="str">
        <f t="shared" si="653"/>
        <v>18</v>
      </c>
      <c r="K7091" s="31" t="str">
        <f t="shared" si="663"/>
        <v>18</v>
      </c>
      <c r="L7091" s="31">
        <v>19</v>
      </c>
      <c r="M7091" s="31">
        <f t="shared" si="664"/>
        <v>1</v>
      </c>
      <c r="N7091" s="31">
        <v>10</v>
      </c>
      <c r="O7091" s="31">
        <f t="shared" si="665"/>
        <v>9</v>
      </c>
      <c r="P7091" s="32">
        <f t="shared" si="666"/>
        <v>457.62</v>
      </c>
      <c r="Q7091" s="33">
        <f t="shared" si="667"/>
        <v>4118.58</v>
      </c>
    </row>
    <row r="7092" spans="1:17">
      <c r="A7092" s="26">
        <v>7091</v>
      </c>
      <c r="B7092" s="27" t="s">
        <v>4178</v>
      </c>
      <c r="C7092" s="28"/>
      <c r="D7092" s="18" t="s">
        <v>4179</v>
      </c>
      <c r="E7092" s="18" t="s">
        <v>4180</v>
      </c>
      <c r="F7092" s="29">
        <v>2125.12</v>
      </c>
      <c r="G7092" s="30" t="s">
        <v>4177</v>
      </c>
      <c r="H7092" s="18" t="s">
        <v>17</v>
      </c>
      <c r="I7092" s="18" t="s">
        <v>4014</v>
      </c>
      <c r="J7092" s="18" t="str">
        <f t="shared" si="653"/>
        <v>18</v>
      </c>
      <c r="K7092" s="31" t="str">
        <f t="shared" si="663"/>
        <v>18</v>
      </c>
      <c r="L7092" s="31">
        <v>19</v>
      </c>
      <c r="M7092" s="31">
        <f t="shared" si="664"/>
        <v>1</v>
      </c>
      <c r="N7092" s="31">
        <v>10</v>
      </c>
      <c r="O7092" s="31">
        <f t="shared" si="665"/>
        <v>9</v>
      </c>
      <c r="P7092" s="32">
        <f t="shared" si="666"/>
        <v>212.512</v>
      </c>
      <c r="Q7092" s="33">
        <f t="shared" si="667"/>
        <v>1912.6079999999999</v>
      </c>
    </row>
    <row r="7093" spans="1:17">
      <c r="A7093" s="26">
        <v>7092</v>
      </c>
      <c r="B7093" s="27" t="s">
        <v>4178</v>
      </c>
      <c r="C7093" s="28"/>
      <c r="D7093" s="18" t="s">
        <v>4181</v>
      </c>
      <c r="E7093" s="18" t="s">
        <v>4182</v>
      </c>
      <c r="F7093" s="29">
        <v>2125.12</v>
      </c>
      <c r="G7093" s="30" t="s">
        <v>4177</v>
      </c>
      <c r="H7093" s="18" t="s">
        <v>17</v>
      </c>
      <c r="I7093" s="18" t="s">
        <v>4014</v>
      </c>
      <c r="J7093" s="18" t="str">
        <f t="shared" si="653"/>
        <v>18</v>
      </c>
      <c r="K7093" s="31" t="str">
        <f t="shared" si="663"/>
        <v>18</v>
      </c>
      <c r="L7093" s="31">
        <v>19</v>
      </c>
      <c r="M7093" s="31">
        <f t="shared" si="664"/>
        <v>1</v>
      </c>
      <c r="N7093" s="31">
        <v>10</v>
      </c>
      <c r="O7093" s="31">
        <f t="shared" si="665"/>
        <v>9</v>
      </c>
      <c r="P7093" s="32">
        <f t="shared" si="666"/>
        <v>212.512</v>
      </c>
      <c r="Q7093" s="33">
        <f t="shared" si="667"/>
        <v>1912.6079999999999</v>
      </c>
    </row>
    <row r="7094" spans="1:17">
      <c r="A7094" s="26">
        <v>7093</v>
      </c>
      <c r="B7094" s="27" t="s">
        <v>4183</v>
      </c>
      <c r="C7094" s="28"/>
      <c r="D7094" s="18" t="s">
        <v>4184</v>
      </c>
      <c r="E7094" s="18" t="s">
        <v>4185</v>
      </c>
      <c r="F7094" s="36">
        <v>3369.8</v>
      </c>
      <c r="G7094" s="30" t="s">
        <v>4177</v>
      </c>
      <c r="H7094" s="18" t="s">
        <v>17</v>
      </c>
      <c r="I7094" s="18" t="s">
        <v>4014</v>
      </c>
      <c r="J7094" s="18" t="str">
        <f t="shared" si="653"/>
        <v>18</v>
      </c>
      <c r="K7094" s="31" t="str">
        <f t="shared" si="663"/>
        <v>18</v>
      </c>
      <c r="L7094" s="31">
        <v>19</v>
      </c>
      <c r="M7094" s="31">
        <f t="shared" si="664"/>
        <v>1</v>
      </c>
      <c r="N7094" s="31">
        <v>10</v>
      </c>
      <c r="O7094" s="31">
        <f t="shared" si="665"/>
        <v>9</v>
      </c>
      <c r="P7094" s="32">
        <f t="shared" si="666"/>
        <v>336.98</v>
      </c>
      <c r="Q7094" s="33">
        <f t="shared" si="667"/>
        <v>3032.82</v>
      </c>
    </row>
    <row r="7095" spans="1:17">
      <c r="A7095" s="26">
        <v>7094</v>
      </c>
      <c r="B7095" s="27" t="s">
        <v>4186</v>
      </c>
      <c r="C7095" s="28"/>
      <c r="D7095" s="18" t="s">
        <v>4187</v>
      </c>
      <c r="E7095" s="18" t="s">
        <v>4188</v>
      </c>
      <c r="F7095" s="29" t="s">
        <v>4189</v>
      </c>
      <c r="G7095" s="30" t="s">
        <v>4189</v>
      </c>
      <c r="H7095" s="18" t="s">
        <v>17</v>
      </c>
      <c r="I7095" s="18" t="s">
        <v>4014</v>
      </c>
      <c r="J7095" s="18" t="str">
        <f t="shared" si="653"/>
        <v>DONADO</v>
      </c>
      <c r="K7095" s="31" t="str">
        <f t="shared" si="663"/>
        <v>DONADO</v>
      </c>
      <c r="L7095" s="31">
        <v>19</v>
      </c>
      <c r="M7095" s="31" t="e">
        <f t="shared" si="664"/>
        <v>#VALUE!</v>
      </c>
      <c r="N7095" s="31">
        <v>10</v>
      </c>
      <c r="O7095" s="31" t="e">
        <f t="shared" si="665"/>
        <v>#VALUE!</v>
      </c>
      <c r="P7095" s="32" t="e">
        <f t="shared" si="666"/>
        <v>#VALUE!</v>
      </c>
      <c r="Q7095" s="33" t="e">
        <f t="shared" si="667"/>
        <v>#VALUE!</v>
      </c>
    </row>
    <row r="7096" spans="1:17">
      <c r="A7096" s="26">
        <v>7095</v>
      </c>
      <c r="B7096" s="27" t="s">
        <v>4186</v>
      </c>
      <c r="C7096" s="28"/>
      <c r="D7096" s="18" t="s">
        <v>4190</v>
      </c>
      <c r="E7096" s="18" t="s">
        <v>4191</v>
      </c>
      <c r="F7096" s="29" t="s">
        <v>4189</v>
      </c>
      <c r="G7096" s="30" t="s">
        <v>4189</v>
      </c>
      <c r="H7096" s="18" t="s">
        <v>17</v>
      </c>
      <c r="I7096" s="18" t="s">
        <v>4014</v>
      </c>
      <c r="J7096" s="18" t="str">
        <f t="shared" si="653"/>
        <v>DONADO</v>
      </c>
      <c r="K7096" s="31" t="str">
        <f t="shared" si="663"/>
        <v>DONADO</v>
      </c>
      <c r="L7096" s="31">
        <v>19</v>
      </c>
      <c r="M7096" s="31" t="e">
        <f t="shared" si="664"/>
        <v>#VALUE!</v>
      </c>
      <c r="N7096" s="31">
        <v>10</v>
      </c>
      <c r="O7096" s="31" t="e">
        <f t="shared" si="665"/>
        <v>#VALUE!</v>
      </c>
      <c r="P7096" s="32" t="e">
        <f t="shared" si="666"/>
        <v>#VALUE!</v>
      </c>
      <c r="Q7096" s="33" t="e">
        <f t="shared" si="667"/>
        <v>#VALUE!</v>
      </c>
    </row>
    <row r="7097" spans="1:17">
      <c r="A7097" s="26">
        <v>7096</v>
      </c>
      <c r="B7097" s="27" t="s">
        <v>4186</v>
      </c>
      <c r="C7097" s="28"/>
      <c r="D7097" s="18" t="s">
        <v>4192</v>
      </c>
      <c r="E7097" s="18" t="s">
        <v>4193</v>
      </c>
      <c r="F7097" s="29" t="s">
        <v>4189</v>
      </c>
      <c r="G7097" s="30" t="s">
        <v>4189</v>
      </c>
      <c r="H7097" s="18" t="s">
        <v>17</v>
      </c>
      <c r="I7097" s="18" t="s">
        <v>4014</v>
      </c>
      <c r="J7097" s="18" t="str">
        <f t="shared" si="653"/>
        <v>DONADO</v>
      </c>
      <c r="K7097" s="31" t="str">
        <f t="shared" si="663"/>
        <v>DONADO</v>
      </c>
      <c r="L7097" s="31">
        <v>19</v>
      </c>
      <c r="M7097" s="31" t="e">
        <f t="shared" si="664"/>
        <v>#VALUE!</v>
      </c>
      <c r="N7097" s="31">
        <v>10</v>
      </c>
      <c r="O7097" s="31" t="e">
        <f t="shared" si="665"/>
        <v>#VALUE!</v>
      </c>
      <c r="P7097" s="32" t="e">
        <f t="shared" si="666"/>
        <v>#VALUE!</v>
      </c>
      <c r="Q7097" s="33" t="e">
        <f t="shared" si="667"/>
        <v>#VALUE!</v>
      </c>
    </row>
    <row r="7098" spans="1:17">
      <c r="A7098" s="26">
        <v>7097</v>
      </c>
      <c r="B7098" s="27" t="s">
        <v>4194</v>
      </c>
      <c r="C7098" s="28"/>
      <c r="D7098" s="18" t="s">
        <v>4195</v>
      </c>
      <c r="E7098" s="18" t="s">
        <v>4196</v>
      </c>
      <c r="F7098" s="29" t="s">
        <v>4189</v>
      </c>
      <c r="G7098" s="30" t="s">
        <v>4189</v>
      </c>
      <c r="H7098" s="18" t="s">
        <v>17</v>
      </c>
      <c r="I7098" s="18" t="s">
        <v>4014</v>
      </c>
      <c r="J7098" s="18" t="str">
        <f t="shared" si="653"/>
        <v>DONADO</v>
      </c>
      <c r="K7098" s="31" t="str">
        <f t="shared" si="663"/>
        <v>DONADO</v>
      </c>
      <c r="L7098" s="31">
        <v>19</v>
      </c>
      <c r="M7098" s="31" t="e">
        <f t="shared" si="664"/>
        <v>#VALUE!</v>
      </c>
      <c r="N7098" s="31">
        <v>10</v>
      </c>
      <c r="O7098" s="31" t="e">
        <f t="shared" si="665"/>
        <v>#VALUE!</v>
      </c>
      <c r="P7098" s="32" t="e">
        <f t="shared" si="666"/>
        <v>#VALUE!</v>
      </c>
      <c r="Q7098" s="33" t="e">
        <f t="shared" si="667"/>
        <v>#VALUE!</v>
      </c>
    </row>
    <row r="7099" spans="1:17">
      <c r="A7099" s="26">
        <v>7098</v>
      </c>
      <c r="B7099" s="27" t="s">
        <v>4194</v>
      </c>
      <c r="C7099" s="28"/>
      <c r="D7099" s="18" t="s">
        <v>4197</v>
      </c>
      <c r="E7099" s="18" t="s">
        <v>4198</v>
      </c>
      <c r="F7099" s="29" t="s">
        <v>4189</v>
      </c>
      <c r="G7099" s="30" t="s">
        <v>4189</v>
      </c>
      <c r="H7099" s="18" t="s">
        <v>17</v>
      </c>
      <c r="I7099" s="18" t="s">
        <v>4014</v>
      </c>
      <c r="J7099" s="18" t="str">
        <f t="shared" si="653"/>
        <v>DONADO</v>
      </c>
      <c r="K7099" s="31" t="str">
        <f t="shared" si="663"/>
        <v>DONADO</v>
      </c>
      <c r="L7099" s="31">
        <v>19</v>
      </c>
      <c r="M7099" s="31" t="e">
        <f t="shared" si="664"/>
        <v>#VALUE!</v>
      </c>
      <c r="N7099" s="31">
        <v>10</v>
      </c>
      <c r="O7099" s="31" t="e">
        <f t="shared" si="665"/>
        <v>#VALUE!</v>
      </c>
      <c r="P7099" s="32" t="e">
        <f t="shared" si="666"/>
        <v>#VALUE!</v>
      </c>
      <c r="Q7099" s="33" t="e">
        <f t="shared" si="667"/>
        <v>#VALUE!</v>
      </c>
    </row>
    <row r="7100" spans="1:17">
      <c r="A7100" s="26">
        <v>7099</v>
      </c>
      <c r="B7100" s="27" t="s">
        <v>4199</v>
      </c>
      <c r="C7100" s="28"/>
      <c r="D7100" s="18" t="s">
        <v>4200</v>
      </c>
      <c r="E7100" s="18" t="s">
        <v>4201</v>
      </c>
      <c r="F7100" s="29">
        <v>1999</v>
      </c>
      <c r="G7100" s="30" t="s">
        <v>4202</v>
      </c>
      <c r="H7100" s="18" t="s">
        <v>17</v>
      </c>
      <c r="I7100" s="18" t="s">
        <v>4014</v>
      </c>
      <c r="J7100" s="18" t="str">
        <f t="shared" si="653"/>
        <v>17</v>
      </c>
      <c r="K7100" s="31" t="str">
        <f t="shared" si="663"/>
        <v>17</v>
      </c>
      <c r="L7100" s="31">
        <v>19</v>
      </c>
      <c r="M7100" s="31">
        <f t="shared" si="664"/>
        <v>2</v>
      </c>
      <c r="N7100" s="31">
        <v>10</v>
      </c>
      <c r="O7100" s="31">
        <f t="shared" si="665"/>
        <v>8</v>
      </c>
      <c r="P7100" s="32">
        <f t="shared" si="666"/>
        <v>199.9</v>
      </c>
      <c r="Q7100" s="33">
        <f t="shared" si="667"/>
        <v>1599.2</v>
      </c>
    </row>
    <row r="7101" spans="1:17">
      <c r="A7101" s="26">
        <v>7100</v>
      </c>
      <c r="B7101" s="27" t="s">
        <v>4194</v>
      </c>
      <c r="C7101" s="28"/>
      <c r="D7101" s="18" t="s">
        <v>4203</v>
      </c>
      <c r="E7101" s="18" t="s">
        <v>4204</v>
      </c>
      <c r="F7101" s="29" t="s">
        <v>4189</v>
      </c>
      <c r="G7101" s="30" t="s">
        <v>4189</v>
      </c>
      <c r="H7101" s="18" t="s">
        <v>17</v>
      </c>
      <c r="I7101" s="18" t="s">
        <v>4014</v>
      </c>
      <c r="J7101" s="18" t="str">
        <f t="shared" ref="J7101:J7136" si="668">TEXT(G7101,"aa")</f>
        <v>DONADO</v>
      </c>
      <c r="K7101" s="31" t="str">
        <f t="shared" si="663"/>
        <v>DONADO</v>
      </c>
      <c r="L7101" s="31">
        <v>19</v>
      </c>
      <c r="M7101" s="31" t="e">
        <f t="shared" si="664"/>
        <v>#VALUE!</v>
      </c>
      <c r="N7101" s="31">
        <v>10</v>
      </c>
      <c r="O7101" s="31" t="e">
        <f t="shared" si="665"/>
        <v>#VALUE!</v>
      </c>
      <c r="P7101" s="32" t="e">
        <f t="shared" si="666"/>
        <v>#VALUE!</v>
      </c>
      <c r="Q7101" s="33" t="e">
        <f t="shared" si="667"/>
        <v>#VALUE!</v>
      </c>
    </row>
    <row r="7102" spans="1:17" ht="25.5">
      <c r="A7102" s="26">
        <v>7101</v>
      </c>
      <c r="B7102" s="27" t="s">
        <v>4205</v>
      </c>
      <c r="C7102" s="28"/>
      <c r="D7102" s="18" t="s">
        <v>4206</v>
      </c>
      <c r="E7102" s="18" t="s">
        <v>4207</v>
      </c>
      <c r="F7102" s="29" t="s">
        <v>2650</v>
      </c>
      <c r="G7102" s="48" t="s">
        <v>2650</v>
      </c>
      <c r="H7102" s="18" t="s">
        <v>17</v>
      </c>
      <c r="I7102" s="18" t="s">
        <v>4014</v>
      </c>
      <c r="J7102" s="18" t="str">
        <f t="shared" si="668"/>
        <v>NO DISPONIBLE</v>
      </c>
      <c r="K7102" s="31" t="str">
        <f t="shared" si="663"/>
        <v>NO DISPONIBLE</v>
      </c>
      <c r="L7102" s="31">
        <v>19</v>
      </c>
      <c r="M7102" s="31" t="e">
        <f t="shared" si="664"/>
        <v>#VALUE!</v>
      </c>
      <c r="N7102" s="31">
        <v>10</v>
      </c>
      <c r="O7102" s="31" t="e">
        <f t="shared" si="665"/>
        <v>#VALUE!</v>
      </c>
      <c r="P7102" s="32" t="e">
        <f t="shared" si="666"/>
        <v>#VALUE!</v>
      </c>
      <c r="Q7102" s="33" t="e">
        <f t="shared" si="667"/>
        <v>#VALUE!</v>
      </c>
    </row>
    <row r="7103" spans="1:17" ht="25.5">
      <c r="A7103" s="26">
        <v>7102</v>
      </c>
      <c r="B7103" s="27" t="s">
        <v>4208</v>
      </c>
      <c r="C7103" s="28"/>
      <c r="D7103" s="18" t="s">
        <v>4209</v>
      </c>
      <c r="E7103" s="18" t="s">
        <v>4210</v>
      </c>
      <c r="F7103" s="29" t="s">
        <v>2650</v>
      </c>
      <c r="G7103" s="48" t="s">
        <v>2650</v>
      </c>
      <c r="H7103" s="18" t="s">
        <v>17</v>
      </c>
      <c r="I7103" s="18" t="s">
        <v>4014</v>
      </c>
      <c r="J7103" s="18" t="str">
        <f t="shared" si="668"/>
        <v>NO DISPONIBLE</v>
      </c>
      <c r="K7103" s="31" t="str">
        <f t="shared" si="663"/>
        <v>NO DISPONIBLE</v>
      </c>
      <c r="L7103" s="31">
        <v>19</v>
      </c>
      <c r="M7103" s="31" t="e">
        <f t="shared" si="664"/>
        <v>#VALUE!</v>
      </c>
      <c r="N7103" s="31">
        <v>10</v>
      </c>
      <c r="O7103" s="31" t="e">
        <f t="shared" si="665"/>
        <v>#VALUE!</v>
      </c>
      <c r="P7103" s="32" t="e">
        <f t="shared" si="666"/>
        <v>#VALUE!</v>
      </c>
      <c r="Q7103" s="33" t="e">
        <f t="shared" si="667"/>
        <v>#VALUE!</v>
      </c>
    </row>
    <row r="7104" spans="1:17" ht="25.5">
      <c r="A7104" s="26">
        <v>7103</v>
      </c>
      <c r="B7104" s="27" t="s">
        <v>4211</v>
      </c>
      <c r="C7104" s="28"/>
      <c r="D7104" s="18" t="s">
        <v>4212</v>
      </c>
      <c r="E7104" s="18" t="s">
        <v>4213</v>
      </c>
      <c r="F7104" s="29" t="s">
        <v>2650</v>
      </c>
      <c r="G7104" s="48" t="s">
        <v>2650</v>
      </c>
      <c r="H7104" s="18" t="s">
        <v>17</v>
      </c>
      <c r="I7104" s="18" t="s">
        <v>4014</v>
      </c>
      <c r="J7104" s="18" t="str">
        <f t="shared" si="668"/>
        <v>NO DISPONIBLE</v>
      </c>
      <c r="K7104" s="31" t="str">
        <f t="shared" si="663"/>
        <v>NO DISPONIBLE</v>
      </c>
      <c r="L7104" s="31">
        <v>19</v>
      </c>
      <c r="M7104" s="31" t="e">
        <f t="shared" si="664"/>
        <v>#VALUE!</v>
      </c>
      <c r="N7104" s="31">
        <v>10</v>
      </c>
      <c r="O7104" s="31" t="e">
        <f t="shared" si="665"/>
        <v>#VALUE!</v>
      </c>
      <c r="P7104" s="32" t="e">
        <f t="shared" si="666"/>
        <v>#VALUE!</v>
      </c>
      <c r="Q7104" s="33" t="e">
        <f t="shared" si="667"/>
        <v>#VALUE!</v>
      </c>
    </row>
    <row r="7105" spans="1:17" ht="25.5">
      <c r="A7105" s="26">
        <v>7104</v>
      </c>
      <c r="B7105" s="27" t="s">
        <v>4214</v>
      </c>
      <c r="C7105" s="28"/>
      <c r="D7105" s="18" t="s">
        <v>4215</v>
      </c>
      <c r="E7105" s="18" t="s">
        <v>4216</v>
      </c>
      <c r="F7105" s="29" t="s">
        <v>2650</v>
      </c>
      <c r="G7105" s="48" t="s">
        <v>2650</v>
      </c>
      <c r="H7105" s="18" t="s">
        <v>17</v>
      </c>
      <c r="I7105" s="18" t="s">
        <v>4014</v>
      </c>
      <c r="J7105" s="18" t="str">
        <f t="shared" si="668"/>
        <v>NO DISPONIBLE</v>
      </c>
      <c r="K7105" s="31" t="str">
        <f t="shared" si="663"/>
        <v>NO DISPONIBLE</v>
      </c>
      <c r="L7105" s="31">
        <v>19</v>
      </c>
      <c r="M7105" s="31" t="e">
        <f t="shared" si="664"/>
        <v>#VALUE!</v>
      </c>
      <c r="N7105" s="31">
        <v>10</v>
      </c>
      <c r="O7105" s="31" t="e">
        <f t="shared" si="665"/>
        <v>#VALUE!</v>
      </c>
      <c r="P7105" s="32" t="e">
        <f t="shared" si="666"/>
        <v>#VALUE!</v>
      </c>
      <c r="Q7105" s="33" t="e">
        <f t="shared" si="667"/>
        <v>#VALUE!</v>
      </c>
    </row>
    <row r="7106" spans="1:17" ht="25.5">
      <c r="A7106" s="26">
        <v>7105</v>
      </c>
      <c r="B7106" s="27" t="s">
        <v>4217</v>
      </c>
      <c r="C7106" s="28"/>
      <c r="D7106" s="18" t="s">
        <v>4218</v>
      </c>
      <c r="E7106" s="18" t="s">
        <v>4219</v>
      </c>
      <c r="F7106" s="29" t="s">
        <v>2650</v>
      </c>
      <c r="G7106" s="48" t="s">
        <v>2650</v>
      </c>
      <c r="H7106" s="18" t="s">
        <v>17</v>
      </c>
      <c r="I7106" s="18" t="s">
        <v>4014</v>
      </c>
      <c r="J7106" s="18" t="str">
        <f t="shared" si="668"/>
        <v>NO DISPONIBLE</v>
      </c>
      <c r="K7106" s="31" t="str">
        <f t="shared" si="663"/>
        <v>NO DISPONIBLE</v>
      </c>
      <c r="L7106" s="31">
        <v>19</v>
      </c>
      <c r="M7106" s="31" t="e">
        <f t="shared" si="664"/>
        <v>#VALUE!</v>
      </c>
      <c r="N7106" s="31">
        <v>10</v>
      </c>
      <c r="O7106" s="31" t="e">
        <f t="shared" si="665"/>
        <v>#VALUE!</v>
      </c>
      <c r="P7106" s="32" t="e">
        <f t="shared" si="666"/>
        <v>#VALUE!</v>
      </c>
      <c r="Q7106" s="33" t="e">
        <f t="shared" si="667"/>
        <v>#VALUE!</v>
      </c>
    </row>
    <row r="7107" spans="1:17" ht="25.5">
      <c r="A7107" s="26">
        <v>7106</v>
      </c>
      <c r="B7107" s="27" t="s">
        <v>4220</v>
      </c>
      <c r="C7107" s="28"/>
      <c r="D7107" s="18" t="s">
        <v>4221</v>
      </c>
      <c r="E7107" s="18" t="s">
        <v>4222</v>
      </c>
      <c r="F7107" s="29" t="s">
        <v>2650</v>
      </c>
      <c r="G7107" s="48" t="s">
        <v>2650</v>
      </c>
      <c r="H7107" s="18" t="s">
        <v>17</v>
      </c>
      <c r="I7107" s="18" t="s">
        <v>4014</v>
      </c>
      <c r="J7107" s="18" t="str">
        <f t="shared" si="668"/>
        <v>NO DISPONIBLE</v>
      </c>
      <c r="K7107" s="31" t="str">
        <f t="shared" si="663"/>
        <v>NO DISPONIBLE</v>
      </c>
      <c r="L7107" s="31">
        <v>19</v>
      </c>
      <c r="M7107" s="31" t="e">
        <f t="shared" si="664"/>
        <v>#VALUE!</v>
      </c>
      <c r="N7107" s="31">
        <v>10</v>
      </c>
      <c r="O7107" s="31" t="e">
        <f t="shared" si="665"/>
        <v>#VALUE!</v>
      </c>
      <c r="P7107" s="32" t="e">
        <f t="shared" si="666"/>
        <v>#VALUE!</v>
      </c>
      <c r="Q7107" s="33" t="e">
        <f t="shared" si="667"/>
        <v>#VALUE!</v>
      </c>
    </row>
    <row r="7108" spans="1:17">
      <c r="A7108" s="26">
        <v>7107</v>
      </c>
      <c r="B7108" s="27" t="s">
        <v>4223</v>
      </c>
      <c r="C7108" s="28"/>
      <c r="D7108" s="18" t="s">
        <v>4224</v>
      </c>
      <c r="E7108" s="18" t="s">
        <v>4225</v>
      </c>
      <c r="F7108" s="29" t="s">
        <v>2650</v>
      </c>
      <c r="G7108" s="48" t="s">
        <v>2650</v>
      </c>
      <c r="H7108" s="18" t="s">
        <v>17</v>
      </c>
      <c r="I7108" s="18" t="s">
        <v>4014</v>
      </c>
      <c r="J7108" s="18" t="str">
        <f t="shared" si="668"/>
        <v>NO DISPONIBLE</v>
      </c>
      <c r="K7108" s="31" t="str">
        <f t="shared" si="663"/>
        <v>NO DISPONIBLE</v>
      </c>
      <c r="L7108" s="31">
        <v>19</v>
      </c>
      <c r="M7108" s="31" t="e">
        <f t="shared" si="664"/>
        <v>#VALUE!</v>
      </c>
      <c r="N7108" s="31">
        <v>10</v>
      </c>
      <c r="O7108" s="31" t="e">
        <f t="shared" si="665"/>
        <v>#VALUE!</v>
      </c>
      <c r="P7108" s="32" t="e">
        <f t="shared" si="666"/>
        <v>#VALUE!</v>
      </c>
      <c r="Q7108" s="33" t="e">
        <f t="shared" si="667"/>
        <v>#VALUE!</v>
      </c>
    </row>
    <row r="7109" spans="1:17">
      <c r="A7109" s="26">
        <v>7108</v>
      </c>
      <c r="B7109" s="27" t="s">
        <v>4226</v>
      </c>
      <c r="C7109" s="28"/>
      <c r="D7109" s="18" t="s">
        <v>4227</v>
      </c>
      <c r="E7109" s="18" t="s">
        <v>4228</v>
      </c>
      <c r="F7109" s="29" t="s">
        <v>2650</v>
      </c>
      <c r="G7109" s="48" t="s">
        <v>2650</v>
      </c>
      <c r="H7109" s="18" t="s">
        <v>17</v>
      </c>
      <c r="I7109" s="18" t="s">
        <v>4014</v>
      </c>
      <c r="J7109" s="18" t="str">
        <f t="shared" si="668"/>
        <v>NO DISPONIBLE</v>
      </c>
      <c r="K7109" s="31" t="str">
        <f t="shared" si="663"/>
        <v>NO DISPONIBLE</v>
      </c>
      <c r="L7109" s="31">
        <v>19</v>
      </c>
      <c r="M7109" s="31" t="e">
        <f t="shared" si="664"/>
        <v>#VALUE!</v>
      </c>
      <c r="N7109" s="31">
        <v>10</v>
      </c>
      <c r="O7109" s="31" t="e">
        <f t="shared" si="665"/>
        <v>#VALUE!</v>
      </c>
      <c r="P7109" s="32" t="e">
        <f t="shared" si="666"/>
        <v>#VALUE!</v>
      </c>
      <c r="Q7109" s="33" t="e">
        <f t="shared" si="667"/>
        <v>#VALUE!</v>
      </c>
    </row>
    <row r="7110" spans="1:17">
      <c r="A7110" s="26">
        <v>7109</v>
      </c>
      <c r="B7110" s="27" t="s">
        <v>4229</v>
      </c>
      <c r="C7110" s="28"/>
      <c r="D7110" s="18" t="s">
        <v>4230</v>
      </c>
      <c r="E7110" s="18" t="s">
        <v>4231</v>
      </c>
      <c r="F7110" s="29" t="s">
        <v>2650</v>
      </c>
      <c r="G7110" s="48" t="s">
        <v>2650</v>
      </c>
      <c r="H7110" s="18" t="s">
        <v>17</v>
      </c>
      <c r="I7110" s="18" t="s">
        <v>4014</v>
      </c>
      <c r="J7110" s="18" t="str">
        <f t="shared" si="668"/>
        <v>NO DISPONIBLE</v>
      </c>
      <c r="K7110" s="31" t="str">
        <f t="shared" si="663"/>
        <v>NO DISPONIBLE</v>
      </c>
      <c r="L7110" s="31">
        <v>19</v>
      </c>
      <c r="M7110" s="31" t="e">
        <f t="shared" si="664"/>
        <v>#VALUE!</v>
      </c>
      <c r="N7110" s="31">
        <v>10</v>
      </c>
      <c r="O7110" s="31" t="e">
        <f t="shared" si="665"/>
        <v>#VALUE!</v>
      </c>
      <c r="P7110" s="32" t="e">
        <f t="shared" si="666"/>
        <v>#VALUE!</v>
      </c>
      <c r="Q7110" s="33" t="e">
        <f t="shared" si="667"/>
        <v>#VALUE!</v>
      </c>
    </row>
    <row r="7111" spans="1:17">
      <c r="A7111" s="26">
        <v>7110</v>
      </c>
      <c r="B7111" s="27" t="s">
        <v>4232</v>
      </c>
      <c r="C7111" s="28"/>
      <c r="D7111" s="18" t="s">
        <v>4233</v>
      </c>
      <c r="E7111" s="18" t="s">
        <v>4234</v>
      </c>
      <c r="F7111" s="29" t="s">
        <v>2650</v>
      </c>
      <c r="G7111" s="48" t="s">
        <v>2650</v>
      </c>
      <c r="H7111" s="18" t="s">
        <v>17</v>
      </c>
      <c r="I7111" s="18" t="s">
        <v>4014</v>
      </c>
      <c r="J7111" s="18" t="str">
        <f t="shared" si="668"/>
        <v>NO DISPONIBLE</v>
      </c>
      <c r="K7111" s="31" t="str">
        <f t="shared" si="663"/>
        <v>NO DISPONIBLE</v>
      </c>
      <c r="L7111" s="31">
        <v>19</v>
      </c>
      <c r="M7111" s="31" t="e">
        <f t="shared" si="664"/>
        <v>#VALUE!</v>
      </c>
      <c r="N7111" s="31">
        <v>10</v>
      </c>
      <c r="O7111" s="31" t="e">
        <f t="shared" si="665"/>
        <v>#VALUE!</v>
      </c>
      <c r="P7111" s="32" t="e">
        <f t="shared" si="666"/>
        <v>#VALUE!</v>
      </c>
      <c r="Q7111" s="33" t="e">
        <f t="shared" si="667"/>
        <v>#VALUE!</v>
      </c>
    </row>
    <row r="7112" spans="1:17">
      <c r="A7112" s="26">
        <v>7111</v>
      </c>
      <c r="B7112" s="27" t="s">
        <v>4235</v>
      </c>
      <c r="C7112" s="28"/>
      <c r="D7112" s="18" t="s">
        <v>4236</v>
      </c>
      <c r="E7112" s="18" t="s">
        <v>4237</v>
      </c>
      <c r="F7112" s="29"/>
      <c r="G7112" s="30"/>
      <c r="H7112" s="18" t="s">
        <v>17</v>
      </c>
      <c r="I7112" s="18" t="s">
        <v>4014</v>
      </c>
      <c r="J7112" s="18" t="str">
        <f t="shared" si="668"/>
        <v>00</v>
      </c>
      <c r="Q7112" s="32">
        <v>1</v>
      </c>
    </row>
    <row r="7113" spans="1:17">
      <c r="A7113" s="26">
        <v>7112</v>
      </c>
      <c r="B7113" s="27" t="s">
        <v>4238</v>
      </c>
      <c r="C7113" s="28"/>
      <c r="D7113" s="18" t="s">
        <v>4239</v>
      </c>
      <c r="E7113" s="18" t="s">
        <v>4240</v>
      </c>
      <c r="F7113" s="29"/>
      <c r="G7113" s="30"/>
      <c r="H7113" s="18" t="s">
        <v>17</v>
      </c>
      <c r="I7113" s="18" t="s">
        <v>4014</v>
      </c>
      <c r="J7113" s="18" t="str">
        <f t="shared" si="668"/>
        <v>00</v>
      </c>
      <c r="Q7113" s="32">
        <v>1</v>
      </c>
    </row>
    <row r="7114" spans="1:17" ht="25.5">
      <c r="A7114" s="26">
        <v>7113</v>
      </c>
      <c r="B7114" s="27" t="s">
        <v>4241</v>
      </c>
      <c r="C7114" s="28"/>
      <c r="D7114" s="18" t="s">
        <v>4242</v>
      </c>
      <c r="E7114" s="18" t="s">
        <v>4243</v>
      </c>
      <c r="F7114" s="29">
        <v>1.1599999999999999</v>
      </c>
      <c r="G7114" s="30" t="s">
        <v>838</v>
      </c>
      <c r="H7114" s="18" t="s">
        <v>17</v>
      </c>
      <c r="I7114" s="18" t="s">
        <v>4014</v>
      </c>
      <c r="J7114" s="18" t="str">
        <f t="shared" si="668"/>
        <v>12</v>
      </c>
      <c r="K7114" s="31" t="str">
        <f>J7114</f>
        <v>12</v>
      </c>
      <c r="L7114" s="31">
        <v>19</v>
      </c>
      <c r="M7114" s="31">
        <f>+L7114-K7114</f>
        <v>7</v>
      </c>
      <c r="N7114" s="31">
        <v>10</v>
      </c>
      <c r="O7114" s="31">
        <f>N7114-M7114</f>
        <v>3</v>
      </c>
      <c r="P7114" s="32">
        <f>F7114/N7114</f>
        <v>0.11599999999999999</v>
      </c>
      <c r="Q7114" s="33">
        <f>P7114*O7114</f>
        <v>0.34799999999999998</v>
      </c>
    </row>
    <row r="7115" spans="1:17" ht="25.5">
      <c r="A7115" s="26">
        <v>7114</v>
      </c>
      <c r="B7115" s="27" t="s">
        <v>4244</v>
      </c>
      <c r="C7115" s="28"/>
      <c r="D7115" s="18" t="s">
        <v>4245</v>
      </c>
      <c r="E7115" s="18" t="s">
        <v>4246</v>
      </c>
      <c r="F7115" s="29"/>
      <c r="G7115" s="30"/>
      <c r="H7115" s="18" t="s">
        <v>17</v>
      </c>
      <c r="I7115" s="18" t="s">
        <v>4014</v>
      </c>
      <c r="J7115" s="18" t="str">
        <f t="shared" si="668"/>
        <v>00</v>
      </c>
      <c r="Q7115" s="32">
        <v>1</v>
      </c>
    </row>
    <row r="7116" spans="1:17">
      <c r="A7116" s="26">
        <v>7115</v>
      </c>
      <c r="B7116" s="27" t="s">
        <v>4247</v>
      </c>
      <c r="C7116" s="28"/>
      <c r="D7116" s="18" t="s">
        <v>4248</v>
      </c>
      <c r="E7116" s="18" t="s">
        <v>4249</v>
      </c>
      <c r="F7116" s="29"/>
      <c r="G7116" s="30"/>
      <c r="H7116" s="18" t="s">
        <v>17</v>
      </c>
      <c r="I7116" s="18" t="s">
        <v>4014</v>
      </c>
      <c r="J7116" s="18" t="str">
        <f t="shared" si="668"/>
        <v>00</v>
      </c>
      <c r="Q7116" s="32">
        <v>1</v>
      </c>
    </row>
    <row r="7117" spans="1:17">
      <c r="A7117" s="26">
        <v>7116</v>
      </c>
      <c r="B7117" s="27" t="s">
        <v>4250</v>
      </c>
      <c r="C7117" s="28"/>
      <c r="D7117" s="18" t="s">
        <v>4251</v>
      </c>
      <c r="E7117" s="18" t="s">
        <v>4252</v>
      </c>
      <c r="F7117" s="29"/>
      <c r="G7117" s="30"/>
      <c r="H7117" s="18" t="s">
        <v>17</v>
      </c>
      <c r="I7117" s="18" t="s">
        <v>4014</v>
      </c>
      <c r="J7117" s="18" t="str">
        <f t="shared" si="668"/>
        <v>00</v>
      </c>
      <c r="Q7117" s="32">
        <v>1</v>
      </c>
    </row>
    <row r="7118" spans="1:17" ht="25.5">
      <c r="A7118" s="26">
        <v>7117</v>
      </c>
      <c r="B7118" s="27" t="s">
        <v>4253</v>
      </c>
      <c r="C7118" s="28"/>
      <c r="D7118" s="18" t="s">
        <v>4254</v>
      </c>
      <c r="E7118" s="18" t="s">
        <v>4255</v>
      </c>
      <c r="F7118" s="29"/>
      <c r="G7118" s="30"/>
      <c r="H7118" s="18" t="s">
        <v>794</v>
      </c>
      <c r="I7118" s="18" t="s">
        <v>4014</v>
      </c>
      <c r="J7118" s="18" t="str">
        <f t="shared" si="668"/>
        <v>00</v>
      </c>
      <c r="Q7118" s="32">
        <v>1</v>
      </c>
    </row>
    <row r="7119" spans="1:17" ht="25.5">
      <c r="A7119" s="26">
        <v>7118</v>
      </c>
      <c r="B7119" s="27" t="s">
        <v>4256</v>
      </c>
      <c r="C7119" s="28"/>
      <c r="D7119" s="18" t="s">
        <v>4257</v>
      </c>
      <c r="E7119" s="18" t="s">
        <v>4258</v>
      </c>
      <c r="F7119" s="29"/>
      <c r="G7119" s="30"/>
      <c r="H7119" s="18" t="s">
        <v>17</v>
      </c>
      <c r="I7119" s="18" t="s">
        <v>4014</v>
      </c>
      <c r="J7119" s="18" t="str">
        <f t="shared" si="668"/>
        <v>00</v>
      </c>
      <c r="Q7119" s="32">
        <v>1</v>
      </c>
    </row>
    <row r="7120" spans="1:17">
      <c r="A7120" s="26">
        <v>7119</v>
      </c>
      <c r="B7120" s="27" t="s">
        <v>1641</v>
      </c>
      <c r="C7120" s="28"/>
      <c r="D7120" s="18" t="s">
        <v>1642</v>
      </c>
      <c r="E7120" s="18" t="s">
        <v>1643</v>
      </c>
      <c r="F7120" s="29">
        <v>1</v>
      </c>
      <c r="G7120" s="30" t="s">
        <v>1415</v>
      </c>
      <c r="H7120" s="18" t="s">
        <v>17</v>
      </c>
      <c r="I7120" s="28" t="s">
        <v>18</v>
      </c>
      <c r="J7120" s="18" t="str">
        <f t="shared" si="668"/>
        <v>18</v>
      </c>
      <c r="K7120" s="31" t="str">
        <f>J7120</f>
        <v>18</v>
      </c>
      <c r="L7120" s="31">
        <v>19</v>
      </c>
      <c r="M7120" s="31">
        <f>+L7120-K7120</f>
        <v>1</v>
      </c>
      <c r="N7120" s="31">
        <v>3</v>
      </c>
      <c r="O7120" s="31">
        <f>N7120-M7120</f>
        <v>2</v>
      </c>
      <c r="P7120" s="32">
        <f>F7120/N7120</f>
        <v>0.33333333333333331</v>
      </c>
      <c r="Q7120" s="33">
        <f>P7120*O7120</f>
        <v>0.66666666666666663</v>
      </c>
    </row>
    <row r="7121" spans="1:17">
      <c r="A7121" s="26">
        <v>7120</v>
      </c>
      <c r="B7121" s="27" t="s">
        <v>4262</v>
      </c>
      <c r="C7121" s="28"/>
      <c r="D7121" s="18" t="s">
        <v>4263</v>
      </c>
      <c r="E7121" s="18" t="s">
        <v>4264</v>
      </c>
      <c r="F7121" s="29"/>
      <c r="G7121" s="30"/>
      <c r="H7121" s="18" t="s">
        <v>17</v>
      </c>
      <c r="I7121" s="18" t="s">
        <v>4014</v>
      </c>
      <c r="J7121" s="18" t="str">
        <f t="shared" si="668"/>
        <v>00</v>
      </c>
      <c r="Q7121" s="32">
        <v>1</v>
      </c>
    </row>
    <row r="7122" spans="1:17" ht="25.5">
      <c r="A7122" s="26">
        <v>7121</v>
      </c>
      <c r="B7122" s="27" t="s">
        <v>4265</v>
      </c>
      <c r="C7122" s="28"/>
      <c r="D7122" s="18" t="s">
        <v>4266</v>
      </c>
      <c r="E7122" s="18" t="s">
        <v>4267</v>
      </c>
      <c r="F7122" s="29">
        <v>217</v>
      </c>
      <c r="G7122" s="30" t="s">
        <v>4268</v>
      </c>
      <c r="H7122" s="18" t="s">
        <v>17</v>
      </c>
      <c r="I7122" s="18" t="s">
        <v>4014</v>
      </c>
      <c r="J7122" s="18" t="str">
        <f t="shared" si="668"/>
        <v>09</v>
      </c>
      <c r="K7122" s="31" t="str">
        <f>J7122</f>
        <v>09</v>
      </c>
      <c r="L7122" s="31">
        <v>19</v>
      </c>
      <c r="M7122" s="31">
        <f>+L7122-K7122</f>
        <v>10</v>
      </c>
      <c r="N7122" s="31">
        <v>10</v>
      </c>
      <c r="O7122" s="31">
        <f>N7122-M7122</f>
        <v>0</v>
      </c>
      <c r="P7122" s="32">
        <f>F7122/N7122</f>
        <v>21.7</v>
      </c>
      <c r="Q7122" s="33">
        <f>P7122*O7122</f>
        <v>0</v>
      </c>
    </row>
    <row r="7123" spans="1:17" ht="25.5">
      <c r="A7123" s="26">
        <v>7122</v>
      </c>
      <c r="B7123" s="27" t="s">
        <v>4269</v>
      </c>
      <c r="C7123" s="28"/>
      <c r="D7123" s="18" t="s">
        <v>4270</v>
      </c>
      <c r="E7123" s="18" t="s">
        <v>4271</v>
      </c>
      <c r="F7123" s="29">
        <v>1799.97</v>
      </c>
      <c r="G7123" s="30" t="s">
        <v>4272</v>
      </c>
      <c r="H7123" s="18" t="s">
        <v>17</v>
      </c>
      <c r="I7123" s="18" t="s">
        <v>4014</v>
      </c>
      <c r="J7123" s="18" t="str">
        <f t="shared" si="668"/>
        <v>13</v>
      </c>
      <c r="K7123" s="31" t="str">
        <f>J7123</f>
        <v>13</v>
      </c>
      <c r="L7123" s="31">
        <v>19</v>
      </c>
      <c r="M7123" s="31">
        <f>+L7123-K7123</f>
        <v>6</v>
      </c>
      <c r="N7123" s="31">
        <v>10</v>
      </c>
      <c r="O7123" s="31">
        <f>N7123-M7123</f>
        <v>4</v>
      </c>
      <c r="P7123" s="32">
        <f>F7123/N7123</f>
        <v>179.99700000000001</v>
      </c>
      <c r="Q7123" s="33">
        <f>P7123*O7123</f>
        <v>719.98800000000006</v>
      </c>
    </row>
    <row r="7124" spans="1:17">
      <c r="A7124" s="26">
        <v>7123</v>
      </c>
      <c r="B7124" s="27" t="s">
        <v>4273</v>
      </c>
      <c r="C7124" s="28"/>
      <c r="D7124" s="18" t="s">
        <v>4274</v>
      </c>
      <c r="E7124" s="18" t="s">
        <v>4275</v>
      </c>
      <c r="F7124" s="29"/>
      <c r="G7124" s="30"/>
      <c r="H7124" s="18" t="s">
        <v>17</v>
      </c>
      <c r="I7124" s="18" t="s">
        <v>4014</v>
      </c>
      <c r="J7124" s="18" t="str">
        <f t="shared" si="668"/>
        <v>00</v>
      </c>
      <c r="Q7124" s="32">
        <v>1</v>
      </c>
    </row>
    <row r="7125" spans="1:17">
      <c r="A7125" s="26">
        <v>7124</v>
      </c>
      <c r="B7125" s="27" t="s">
        <v>4276</v>
      </c>
      <c r="C7125" s="28"/>
      <c r="D7125" s="18" t="s">
        <v>4277</v>
      </c>
      <c r="E7125" s="18" t="s">
        <v>4278</v>
      </c>
      <c r="F7125" s="29">
        <v>5998.99</v>
      </c>
      <c r="G7125" s="30" t="s">
        <v>4279</v>
      </c>
      <c r="H7125" s="18" t="s">
        <v>17</v>
      </c>
      <c r="I7125" s="18" t="s">
        <v>4014</v>
      </c>
      <c r="J7125" s="18" t="str">
        <f t="shared" si="668"/>
        <v>16</v>
      </c>
      <c r="K7125" s="31" t="str">
        <f>J7125</f>
        <v>16</v>
      </c>
      <c r="L7125" s="31">
        <v>19</v>
      </c>
      <c r="M7125" s="31">
        <f>+L7125-K7125</f>
        <v>3</v>
      </c>
      <c r="N7125" s="31">
        <v>3</v>
      </c>
      <c r="O7125" s="31">
        <f>N7125-M7125</f>
        <v>0</v>
      </c>
      <c r="P7125" s="32">
        <f>F7125/N7125</f>
        <v>1999.6633333333332</v>
      </c>
      <c r="Q7125" s="33">
        <f>P7125*O7125</f>
        <v>0</v>
      </c>
    </row>
    <row r="7126" spans="1:17">
      <c r="A7126" s="26">
        <v>7125</v>
      </c>
      <c r="B7126" s="27" t="s">
        <v>4280</v>
      </c>
      <c r="C7126" s="28"/>
      <c r="D7126" s="18" t="s">
        <v>4281</v>
      </c>
      <c r="E7126" s="18" t="s">
        <v>4282</v>
      </c>
      <c r="F7126" s="29"/>
      <c r="G7126" s="30"/>
      <c r="H7126" s="18" t="s">
        <v>17</v>
      </c>
      <c r="I7126" s="18" t="s">
        <v>4014</v>
      </c>
      <c r="J7126" s="18" t="str">
        <f t="shared" si="668"/>
        <v>00</v>
      </c>
      <c r="Q7126" s="32">
        <v>1</v>
      </c>
    </row>
    <row r="7127" spans="1:17">
      <c r="A7127" s="26">
        <v>7126</v>
      </c>
      <c r="B7127" s="27" t="s">
        <v>1641</v>
      </c>
      <c r="C7127" s="28"/>
      <c r="D7127" s="18" t="s">
        <v>1642</v>
      </c>
      <c r="E7127" s="18" t="s">
        <v>1643</v>
      </c>
      <c r="F7127" s="29">
        <v>1</v>
      </c>
      <c r="G7127" s="30" t="s">
        <v>1415</v>
      </c>
      <c r="H7127" s="18" t="s">
        <v>17</v>
      </c>
      <c r="I7127" s="28" t="s">
        <v>18</v>
      </c>
      <c r="J7127" s="18" t="str">
        <f t="shared" si="668"/>
        <v>18</v>
      </c>
      <c r="K7127" s="31" t="str">
        <f>J7127</f>
        <v>18</v>
      </c>
      <c r="L7127" s="31">
        <v>19</v>
      </c>
      <c r="M7127" s="31">
        <f>+L7127-K7127</f>
        <v>1</v>
      </c>
      <c r="N7127" s="31">
        <v>3</v>
      </c>
      <c r="O7127" s="31">
        <f>N7127-M7127</f>
        <v>2</v>
      </c>
      <c r="P7127" s="32">
        <f>F7127/N7127</f>
        <v>0.33333333333333331</v>
      </c>
      <c r="Q7127" s="33">
        <f>P7127*O7127</f>
        <v>0.66666666666666663</v>
      </c>
    </row>
    <row r="7128" spans="1:17">
      <c r="A7128" s="26">
        <v>7127</v>
      </c>
      <c r="B7128" s="27" t="s">
        <v>4286</v>
      </c>
      <c r="C7128" s="28"/>
      <c r="D7128" s="18" t="s">
        <v>4287</v>
      </c>
      <c r="E7128" s="18" t="s">
        <v>4288</v>
      </c>
      <c r="F7128" s="29"/>
      <c r="G7128" s="30"/>
      <c r="H7128" s="18" t="s">
        <v>17</v>
      </c>
      <c r="I7128" s="18" t="s">
        <v>4014</v>
      </c>
      <c r="J7128" s="18" t="str">
        <f t="shared" si="668"/>
        <v>00</v>
      </c>
      <c r="Q7128" s="32">
        <v>1</v>
      </c>
    </row>
    <row r="7129" spans="1:17" ht="25.5">
      <c r="A7129" s="26">
        <v>7128</v>
      </c>
      <c r="B7129" s="27" t="s">
        <v>4289</v>
      </c>
      <c r="C7129" s="28"/>
      <c r="D7129" s="18" t="s">
        <v>4290</v>
      </c>
      <c r="E7129" s="18" t="s">
        <v>4291</v>
      </c>
      <c r="F7129" s="29"/>
      <c r="G7129" s="30"/>
      <c r="H7129" s="18" t="s">
        <v>17</v>
      </c>
      <c r="I7129" s="18" t="s">
        <v>4014</v>
      </c>
      <c r="J7129" s="18" t="str">
        <f t="shared" si="668"/>
        <v>00</v>
      </c>
      <c r="Q7129" s="32">
        <v>1</v>
      </c>
    </row>
    <row r="7130" spans="1:17" ht="25.5">
      <c r="A7130" s="26">
        <v>7129</v>
      </c>
      <c r="B7130" s="27" t="s">
        <v>4292</v>
      </c>
      <c r="C7130" s="28"/>
      <c r="D7130" s="18" t="s">
        <v>4293</v>
      </c>
      <c r="E7130" s="18" t="s">
        <v>4294</v>
      </c>
      <c r="F7130" s="29"/>
      <c r="G7130" s="30"/>
      <c r="H7130" s="18" t="s">
        <v>17</v>
      </c>
      <c r="I7130" s="18" t="s">
        <v>4014</v>
      </c>
      <c r="J7130" s="18" t="str">
        <f t="shared" si="668"/>
        <v>00</v>
      </c>
      <c r="Q7130" s="32">
        <v>1</v>
      </c>
    </row>
    <row r="7131" spans="1:17">
      <c r="A7131" s="26">
        <v>7130</v>
      </c>
      <c r="B7131" s="27" t="s">
        <v>4295</v>
      </c>
      <c r="C7131" s="28"/>
      <c r="D7131" s="18" t="s">
        <v>4296</v>
      </c>
      <c r="E7131" s="18" t="s">
        <v>4297</v>
      </c>
      <c r="F7131" s="29"/>
      <c r="G7131" s="30"/>
      <c r="H7131" s="18" t="s">
        <v>17</v>
      </c>
      <c r="I7131" s="18" t="s">
        <v>4014</v>
      </c>
      <c r="J7131" s="18" t="str">
        <f t="shared" si="668"/>
        <v>00</v>
      </c>
      <c r="Q7131" s="32">
        <v>1</v>
      </c>
    </row>
    <row r="7132" spans="1:17" ht="25.5">
      <c r="A7132" s="26">
        <v>7131</v>
      </c>
      <c r="B7132" s="27" t="s">
        <v>4298</v>
      </c>
      <c r="C7132" s="28"/>
      <c r="D7132" s="18" t="s">
        <v>4299</v>
      </c>
      <c r="E7132" s="18" t="s">
        <v>4300</v>
      </c>
      <c r="F7132" s="29">
        <v>2053.1999999999998</v>
      </c>
      <c r="G7132" s="30" t="s">
        <v>4301</v>
      </c>
      <c r="H7132" s="18" t="s">
        <v>17</v>
      </c>
      <c r="I7132" s="18" t="s">
        <v>4014</v>
      </c>
      <c r="J7132" s="18" t="str">
        <f t="shared" si="668"/>
        <v>11</v>
      </c>
      <c r="K7132" s="31" t="str">
        <f>J7132</f>
        <v>11</v>
      </c>
      <c r="L7132" s="31">
        <v>19</v>
      </c>
      <c r="M7132" s="31">
        <f>+L7132-K7132</f>
        <v>8</v>
      </c>
      <c r="N7132" s="31">
        <v>10</v>
      </c>
      <c r="O7132" s="31">
        <f>N7132-M7132</f>
        <v>2</v>
      </c>
      <c r="P7132" s="32">
        <f>F7132/N7132</f>
        <v>205.32</v>
      </c>
      <c r="Q7132" s="33">
        <f>P7132*O7132</f>
        <v>410.64</v>
      </c>
    </row>
    <row r="7133" spans="1:17" ht="25.5">
      <c r="A7133" s="26">
        <v>7132</v>
      </c>
      <c r="B7133" s="27" t="s">
        <v>4298</v>
      </c>
      <c r="C7133" s="28"/>
      <c r="D7133" s="18" t="s">
        <v>4302</v>
      </c>
      <c r="E7133" s="18" t="s">
        <v>4303</v>
      </c>
      <c r="F7133" s="29">
        <v>2053.1999999999998</v>
      </c>
      <c r="G7133" s="30" t="s">
        <v>4301</v>
      </c>
      <c r="H7133" s="18" t="s">
        <v>17</v>
      </c>
      <c r="I7133" s="18" t="s">
        <v>4014</v>
      </c>
      <c r="J7133" s="18" t="str">
        <f t="shared" si="668"/>
        <v>11</v>
      </c>
      <c r="K7133" s="31" t="str">
        <f>J7133</f>
        <v>11</v>
      </c>
      <c r="L7133" s="31">
        <v>19</v>
      </c>
      <c r="M7133" s="31">
        <f>+L7133-K7133</f>
        <v>8</v>
      </c>
      <c r="N7133" s="31">
        <v>10</v>
      </c>
      <c r="O7133" s="31">
        <f>N7133-M7133</f>
        <v>2</v>
      </c>
      <c r="P7133" s="32">
        <f>F7133/N7133</f>
        <v>205.32</v>
      </c>
      <c r="Q7133" s="33">
        <f>P7133*O7133</f>
        <v>410.64</v>
      </c>
    </row>
    <row r="7134" spans="1:17" ht="25.5">
      <c r="A7134" s="26">
        <v>7133</v>
      </c>
      <c r="B7134" s="27" t="s">
        <v>4298</v>
      </c>
      <c r="C7134" s="28"/>
      <c r="D7134" s="18" t="s">
        <v>4304</v>
      </c>
      <c r="E7134" s="18" t="s">
        <v>4305</v>
      </c>
      <c r="F7134" s="29">
        <v>2053.1999999999998</v>
      </c>
      <c r="G7134" s="30" t="s">
        <v>4301</v>
      </c>
      <c r="H7134" s="18" t="s">
        <v>17</v>
      </c>
      <c r="I7134" s="18" t="s">
        <v>4014</v>
      </c>
      <c r="J7134" s="18" t="str">
        <f t="shared" si="668"/>
        <v>11</v>
      </c>
      <c r="K7134" s="31" t="str">
        <f>J7134</f>
        <v>11</v>
      </c>
      <c r="L7134" s="31">
        <v>19</v>
      </c>
      <c r="M7134" s="31">
        <f>+L7134-K7134</f>
        <v>8</v>
      </c>
      <c r="N7134" s="31">
        <v>10</v>
      </c>
      <c r="O7134" s="31">
        <f>N7134-M7134</f>
        <v>2</v>
      </c>
      <c r="P7134" s="32">
        <f>F7134/N7134</f>
        <v>205.32</v>
      </c>
      <c r="Q7134" s="33">
        <f>P7134*O7134</f>
        <v>410.64</v>
      </c>
    </row>
    <row r="7135" spans="1:17" ht="25.5">
      <c r="A7135" s="26">
        <v>7134</v>
      </c>
      <c r="B7135" s="27" t="s">
        <v>4298</v>
      </c>
      <c r="C7135" s="28"/>
      <c r="D7135" s="18" t="s">
        <v>4306</v>
      </c>
      <c r="E7135" s="18" t="s">
        <v>4307</v>
      </c>
      <c r="F7135" s="29">
        <v>2053.1999999999998</v>
      </c>
      <c r="G7135" s="30" t="s">
        <v>4301</v>
      </c>
      <c r="H7135" s="18" t="s">
        <v>17</v>
      </c>
      <c r="I7135" s="18" t="s">
        <v>4014</v>
      </c>
      <c r="J7135" s="18" t="str">
        <f t="shared" si="668"/>
        <v>11</v>
      </c>
      <c r="K7135" s="31" t="str">
        <f>J7135</f>
        <v>11</v>
      </c>
      <c r="L7135" s="31">
        <v>19</v>
      </c>
      <c r="M7135" s="31">
        <f>+L7135-K7135</f>
        <v>8</v>
      </c>
      <c r="N7135" s="31">
        <v>10</v>
      </c>
      <c r="O7135" s="31">
        <f>N7135-M7135</f>
        <v>2</v>
      </c>
      <c r="P7135" s="32">
        <f>F7135/N7135</f>
        <v>205.32</v>
      </c>
      <c r="Q7135" s="33">
        <f>P7135*O7135</f>
        <v>410.64</v>
      </c>
    </row>
    <row r="7136" spans="1:17">
      <c r="A7136" s="26">
        <v>7135</v>
      </c>
      <c r="B7136" s="27" t="s">
        <v>2510</v>
      </c>
      <c r="C7136" s="28"/>
      <c r="D7136" s="18" t="s">
        <v>4465</v>
      </c>
      <c r="E7136" s="18" t="s">
        <v>4466</v>
      </c>
      <c r="F7136" s="29"/>
      <c r="G7136" s="30"/>
      <c r="H7136" s="18" t="s">
        <v>794</v>
      </c>
      <c r="I7136" s="18" t="s">
        <v>4014</v>
      </c>
      <c r="J7136" s="18" t="str">
        <f t="shared" si="668"/>
        <v>00</v>
      </c>
      <c r="Q7136" s="32">
        <v>1</v>
      </c>
    </row>
    <row r="7137" spans="1:17">
      <c r="A7137" s="26">
        <v>7136</v>
      </c>
      <c r="B7137" s="56" t="s">
        <v>47292</v>
      </c>
      <c r="D7137" s="52" t="s">
        <v>47293</v>
      </c>
      <c r="E7137" s="53">
        <v>39515</v>
      </c>
      <c r="F7137" s="57">
        <v>1</v>
      </c>
      <c r="G7137" s="60">
        <v>44413</v>
      </c>
      <c r="H7137" s="52" t="s">
        <v>17</v>
      </c>
      <c r="I7137" s="52" t="s">
        <v>4014</v>
      </c>
      <c r="J7137" s="18">
        <v>21</v>
      </c>
      <c r="K7137" s="31">
        <v>21</v>
      </c>
      <c r="L7137" s="31">
        <v>21</v>
      </c>
      <c r="M7137" s="31">
        <v>0</v>
      </c>
      <c r="N7137" s="31">
        <v>10</v>
      </c>
      <c r="O7137" s="31">
        <v>10</v>
      </c>
      <c r="P7137" s="32">
        <f t="shared" ref="P7137:P7200" si="669">F7137/N7137</f>
        <v>0.1</v>
      </c>
      <c r="Q7137" s="75">
        <v>1</v>
      </c>
    </row>
    <row r="7138" spans="1:17">
      <c r="A7138" s="26">
        <v>7137</v>
      </c>
      <c r="B7138" s="44" t="s">
        <v>4308</v>
      </c>
      <c r="C7138" s="28"/>
      <c r="D7138" s="28" t="s">
        <v>4309</v>
      </c>
      <c r="E7138" s="28">
        <v>36918</v>
      </c>
      <c r="F7138" s="49">
        <v>16241.74</v>
      </c>
      <c r="G7138" s="30" t="s">
        <v>4310</v>
      </c>
      <c r="H7138" s="18" t="s">
        <v>17</v>
      </c>
      <c r="I7138" s="28" t="s">
        <v>4311</v>
      </c>
      <c r="J7138" s="18" t="str">
        <f t="shared" ref="J7138:J7201" si="670">TEXT(G7138,"aa")</f>
        <v>19</v>
      </c>
      <c r="K7138" s="31" t="str">
        <f t="shared" ref="K7138:K7201" si="671">J7138</f>
        <v>19</v>
      </c>
      <c r="L7138" s="31">
        <v>19</v>
      </c>
      <c r="M7138" s="31">
        <f t="shared" ref="M7138:M7201" si="672">+L7138-K7138</f>
        <v>0</v>
      </c>
      <c r="N7138" s="31">
        <v>10</v>
      </c>
      <c r="O7138" s="31">
        <v>10</v>
      </c>
      <c r="P7138" s="32">
        <f t="shared" si="669"/>
        <v>1624.174</v>
      </c>
      <c r="Q7138" s="33">
        <f t="shared" ref="Q7138:Q7201" si="673">P7138*O7138</f>
        <v>16241.74</v>
      </c>
    </row>
    <row r="7139" spans="1:17">
      <c r="A7139" s="26">
        <v>7138</v>
      </c>
      <c r="B7139" s="44" t="s">
        <v>43853</v>
      </c>
      <c r="C7139" s="28"/>
      <c r="D7139" s="28" t="s">
        <v>44153</v>
      </c>
      <c r="E7139" s="28">
        <v>36919</v>
      </c>
      <c r="F7139" s="40">
        <v>2512.11</v>
      </c>
      <c r="G7139" s="30" t="s">
        <v>4310</v>
      </c>
      <c r="H7139" s="18" t="s">
        <v>17</v>
      </c>
      <c r="I7139" s="28" t="s">
        <v>4311</v>
      </c>
      <c r="J7139" s="18" t="str">
        <f t="shared" si="670"/>
        <v>19</v>
      </c>
      <c r="K7139" s="31" t="str">
        <f t="shared" si="671"/>
        <v>19</v>
      </c>
      <c r="L7139" s="31">
        <v>19</v>
      </c>
      <c r="M7139" s="31">
        <f t="shared" si="672"/>
        <v>0</v>
      </c>
      <c r="N7139" s="31">
        <v>10</v>
      </c>
      <c r="O7139" s="31">
        <f t="shared" ref="O7139:O7202" si="674">N7139-M7139</f>
        <v>10</v>
      </c>
      <c r="P7139" s="32">
        <f t="shared" si="669"/>
        <v>251.21100000000001</v>
      </c>
      <c r="Q7139" s="33">
        <f t="shared" si="673"/>
        <v>2512.11</v>
      </c>
    </row>
    <row r="7140" spans="1:17">
      <c r="A7140" s="26">
        <v>7139</v>
      </c>
      <c r="B7140" s="44" t="s">
        <v>43853</v>
      </c>
      <c r="C7140" s="28"/>
      <c r="D7140" s="28" t="s">
        <v>44154</v>
      </c>
      <c r="E7140" s="28">
        <v>36920</v>
      </c>
      <c r="F7140" s="40">
        <v>2512.11</v>
      </c>
      <c r="G7140" s="30" t="s">
        <v>4310</v>
      </c>
      <c r="H7140" s="18" t="s">
        <v>17</v>
      </c>
      <c r="I7140" s="28" t="s">
        <v>4311</v>
      </c>
      <c r="J7140" s="18" t="str">
        <f t="shared" si="670"/>
        <v>19</v>
      </c>
      <c r="K7140" s="31" t="str">
        <f t="shared" si="671"/>
        <v>19</v>
      </c>
      <c r="L7140" s="31">
        <v>19</v>
      </c>
      <c r="M7140" s="31">
        <f t="shared" si="672"/>
        <v>0</v>
      </c>
      <c r="N7140" s="31">
        <v>10</v>
      </c>
      <c r="O7140" s="31">
        <f t="shared" si="674"/>
        <v>10</v>
      </c>
      <c r="P7140" s="32">
        <f t="shared" si="669"/>
        <v>251.21100000000001</v>
      </c>
      <c r="Q7140" s="33">
        <f t="shared" si="673"/>
        <v>2512.11</v>
      </c>
    </row>
    <row r="7141" spans="1:17">
      <c r="A7141" s="26">
        <v>7140</v>
      </c>
      <c r="B7141" s="44" t="s">
        <v>44155</v>
      </c>
      <c r="C7141" s="28"/>
      <c r="D7141" s="28" t="s">
        <v>44156</v>
      </c>
      <c r="E7141" s="28">
        <v>36921</v>
      </c>
      <c r="F7141" s="40">
        <v>1094.83</v>
      </c>
      <c r="G7141" s="30" t="s">
        <v>4310</v>
      </c>
      <c r="H7141" s="18" t="s">
        <v>17</v>
      </c>
      <c r="I7141" s="28" t="s">
        <v>4311</v>
      </c>
      <c r="J7141" s="18" t="str">
        <f t="shared" si="670"/>
        <v>19</v>
      </c>
      <c r="K7141" s="31" t="str">
        <f t="shared" si="671"/>
        <v>19</v>
      </c>
      <c r="L7141" s="31">
        <v>19</v>
      </c>
      <c r="M7141" s="31">
        <f t="shared" si="672"/>
        <v>0</v>
      </c>
      <c r="N7141" s="31">
        <v>10</v>
      </c>
      <c r="O7141" s="31">
        <f t="shared" si="674"/>
        <v>10</v>
      </c>
      <c r="P7141" s="32">
        <f t="shared" si="669"/>
        <v>109.48299999999999</v>
      </c>
      <c r="Q7141" s="33">
        <f t="shared" si="673"/>
        <v>1094.83</v>
      </c>
    </row>
    <row r="7142" spans="1:17">
      <c r="A7142" s="26">
        <v>7141</v>
      </c>
      <c r="B7142" s="44" t="s">
        <v>44155</v>
      </c>
      <c r="C7142" s="28"/>
      <c r="D7142" s="28" t="s">
        <v>44157</v>
      </c>
      <c r="E7142" s="28">
        <v>36922</v>
      </c>
      <c r="F7142" s="40">
        <v>1094.83</v>
      </c>
      <c r="G7142" s="30" t="s">
        <v>4310</v>
      </c>
      <c r="H7142" s="18" t="s">
        <v>17</v>
      </c>
      <c r="I7142" s="28" t="s">
        <v>4311</v>
      </c>
      <c r="J7142" s="18" t="str">
        <f t="shared" si="670"/>
        <v>19</v>
      </c>
      <c r="K7142" s="31" t="str">
        <f t="shared" si="671"/>
        <v>19</v>
      </c>
      <c r="L7142" s="31">
        <v>19</v>
      </c>
      <c r="M7142" s="31">
        <f t="shared" si="672"/>
        <v>0</v>
      </c>
      <c r="N7142" s="31">
        <v>10</v>
      </c>
      <c r="O7142" s="31">
        <f t="shared" si="674"/>
        <v>10</v>
      </c>
      <c r="P7142" s="32">
        <f t="shared" si="669"/>
        <v>109.48299999999999</v>
      </c>
      <c r="Q7142" s="33">
        <f t="shared" si="673"/>
        <v>1094.83</v>
      </c>
    </row>
    <row r="7143" spans="1:17">
      <c r="A7143" s="26">
        <v>7142</v>
      </c>
      <c r="B7143" s="44" t="s">
        <v>44155</v>
      </c>
      <c r="C7143" s="28"/>
      <c r="D7143" s="28" t="s">
        <v>44158</v>
      </c>
      <c r="E7143" s="28">
        <v>36923</v>
      </c>
      <c r="F7143" s="40">
        <v>1094.83</v>
      </c>
      <c r="G7143" s="30" t="s">
        <v>4310</v>
      </c>
      <c r="H7143" s="18" t="s">
        <v>17</v>
      </c>
      <c r="I7143" s="28" t="s">
        <v>4311</v>
      </c>
      <c r="J7143" s="18" t="str">
        <f t="shared" si="670"/>
        <v>19</v>
      </c>
      <c r="K7143" s="31" t="str">
        <f t="shared" si="671"/>
        <v>19</v>
      </c>
      <c r="L7143" s="31">
        <v>19</v>
      </c>
      <c r="M7143" s="31">
        <f t="shared" si="672"/>
        <v>0</v>
      </c>
      <c r="N7143" s="31">
        <v>10</v>
      </c>
      <c r="O7143" s="31">
        <f t="shared" si="674"/>
        <v>10</v>
      </c>
      <c r="P7143" s="32">
        <f t="shared" si="669"/>
        <v>109.48299999999999</v>
      </c>
      <c r="Q7143" s="33">
        <f t="shared" si="673"/>
        <v>1094.83</v>
      </c>
    </row>
    <row r="7144" spans="1:17">
      <c r="A7144" s="26">
        <v>7143</v>
      </c>
      <c r="B7144" s="44" t="s">
        <v>44155</v>
      </c>
      <c r="C7144" s="28"/>
      <c r="D7144" s="28" t="s">
        <v>44159</v>
      </c>
      <c r="E7144" s="28">
        <v>36924</v>
      </c>
      <c r="F7144" s="40">
        <v>1094.83</v>
      </c>
      <c r="G7144" s="30" t="s">
        <v>4310</v>
      </c>
      <c r="H7144" s="18" t="s">
        <v>17</v>
      </c>
      <c r="I7144" s="28" t="s">
        <v>4311</v>
      </c>
      <c r="J7144" s="18" t="str">
        <f t="shared" si="670"/>
        <v>19</v>
      </c>
      <c r="K7144" s="31" t="str">
        <f t="shared" si="671"/>
        <v>19</v>
      </c>
      <c r="L7144" s="31">
        <v>19</v>
      </c>
      <c r="M7144" s="31">
        <f t="shared" si="672"/>
        <v>0</v>
      </c>
      <c r="N7144" s="31">
        <v>10</v>
      </c>
      <c r="O7144" s="31">
        <f t="shared" si="674"/>
        <v>10</v>
      </c>
      <c r="P7144" s="32">
        <f t="shared" si="669"/>
        <v>109.48299999999999</v>
      </c>
      <c r="Q7144" s="33">
        <f t="shared" si="673"/>
        <v>1094.83</v>
      </c>
    </row>
    <row r="7145" spans="1:17">
      <c r="A7145" s="26">
        <v>7144</v>
      </c>
      <c r="B7145" s="44" t="s">
        <v>44155</v>
      </c>
      <c r="C7145" s="28"/>
      <c r="D7145" s="28" t="s">
        <v>44160</v>
      </c>
      <c r="E7145" s="28">
        <v>36925</v>
      </c>
      <c r="F7145" s="40">
        <v>1094.83</v>
      </c>
      <c r="G7145" s="30" t="s">
        <v>4310</v>
      </c>
      <c r="H7145" s="18" t="s">
        <v>17</v>
      </c>
      <c r="I7145" s="28" t="s">
        <v>4311</v>
      </c>
      <c r="J7145" s="18" t="str">
        <f t="shared" si="670"/>
        <v>19</v>
      </c>
      <c r="K7145" s="31" t="str">
        <f t="shared" si="671"/>
        <v>19</v>
      </c>
      <c r="L7145" s="31">
        <v>19</v>
      </c>
      <c r="M7145" s="31">
        <f t="shared" si="672"/>
        <v>0</v>
      </c>
      <c r="N7145" s="31">
        <v>10</v>
      </c>
      <c r="O7145" s="31">
        <f t="shared" si="674"/>
        <v>10</v>
      </c>
      <c r="P7145" s="32">
        <f t="shared" si="669"/>
        <v>109.48299999999999</v>
      </c>
      <c r="Q7145" s="33">
        <f t="shared" si="673"/>
        <v>1094.83</v>
      </c>
    </row>
    <row r="7146" spans="1:17">
      <c r="A7146" s="26">
        <v>7145</v>
      </c>
      <c r="B7146" s="44" t="s">
        <v>44155</v>
      </c>
      <c r="C7146" s="28"/>
      <c r="D7146" s="28" t="s">
        <v>44161</v>
      </c>
      <c r="E7146" s="28">
        <v>36926</v>
      </c>
      <c r="F7146" s="40">
        <v>1094.83</v>
      </c>
      <c r="G7146" s="30" t="s">
        <v>4310</v>
      </c>
      <c r="H7146" s="18" t="s">
        <v>17</v>
      </c>
      <c r="I7146" s="28" t="s">
        <v>4311</v>
      </c>
      <c r="J7146" s="18" t="str">
        <f t="shared" si="670"/>
        <v>19</v>
      </c>
      <c r="K7146" s="31" t="str">
        <f t="shared" si="671"/>
        <v>19</v>
      </c>
      <c r="L7146" s="31">
        <v>19</v>
      </c>
      <c r="M7146" s="31">
        <f t="shared" si="672"/>
        <v>0</v>
      </c>
      <c r="N7146" s="31">
        <v>10</v>
      </c>
      <c r="O7146" s="31">
        <f t="shared" si="674"/>
        <v>10</v>
      </c>
      <c r="P7146" s="32">
        <f t="shared" si="669"/>
        <v>109.48299999999999</v>
      </c>
      <c r="Q7146" s="33">
        <f t="shared" si="673"/>
        <v>1094.83</v>
      </c>
    </row>
    <row r="7147" spans="1:17">
      <c r="A7147" s="26">
        <v>7146</v>
      </c>
      <c r="B7147" s="44" t="s">
        <v>44155</v>
      </c>
      <c r="C7147" s="28"/>
      <c r="D7147" s="28" t="s">
        <v>44162</v>
      </c>
      <c r="E7147" s="28">
        <v>36927</v>
      </c>
      <c r="F7147" s="40">
        <v>1094.83</v>
      </c>
      <c r="G7147" s="30" t="s">
        <v>4310</v>
      </c>
      <c r="H7147" s="18" t="s">
        <v>17</v>
      </c>
      <c r="I7147" s="28" t="s">
        <v>4311</v>
      </c>
      <c r="J7147" s="18" t="str">
        <f t="shared" si="670"/>
        <v>19</v>
      </c>
      <c r="K7147" s="31" t="str">
        <f t="shared" si="671"/>
        <v>19</v>
      </c>
      <c r="L7147" s="31">
        <v>19</v>
      </c>
      <c r="M7147" s="31">
        <f t="shared" si="672"/>
        <v>0</v>
      </c>
      <c r="N7147" s="31">
        <v>10</v>
      </c>
      <c r="O7147" s="31">
        <f t="shared" si="674"/>
        <v>10</v>
      </c>
      <c r="P7147" s="32">
        <f t="shared" si="669"/>
        <v>109.48299999999999</v>
      </c>
      <c r="Q7147" s="33">
        <f t="shared" si="673"/>
        <v>1094.83</v>
      </c>
    </row>
    <row r="7148" spans="1:17">
      <c r="A7148" s="26">
        <v>7147</v>
      </c>
      <c r="B7148" s="44" t="s">
        <v>44155</v>
      </c>
      <c r="C7148" s="28"/>
      <c r="D7148" s="28" t="s">
        <v>44163</v>
      </c>
      <c r="E7148" s="28">
        <v>36928</v>
      </c>
      <c r="F7148" s="40">
        <v>1094.83</v>
      </c>
      <c r="G7148" s="30" t="s">
        <v>4310</v>
      </c>
      <c r="H7148" s="18" t="s">
        <v>17</v>
      </c>
      <c r="I7148" s="28" t="s">
        <v>4311</v>
      </c>
      <c r="J7148" s="18" t="str">
        <f t="shared" si="670"/>
        <v>19</v>
      </c>
      <c r="K7148" s="31" t="str">
        <f t="shared" si="671"/>
        <v>19</v>
      </c>
      <c r="L7148" s="31">
        <v>19</v>
      </c>
      <c r="M7148" s="31">
        <f t="shared" si="672"/>
        <v>0</v>
      </c>
      <c r="N7148" s="31">
        <v>10</v>
      </c>
      <c r="O7148" s="31">
        <f t="shared" si="674"/>
        <v>10</v>
      </c>
      <c r="P7148" s="32">
        <f t="shared" si="669"/>
        <v>109.48299999999999</v>
      </c>
      <c r="Q7148" s="33">
        <f t="shared" si="673"/>
        <v>1094.83</v>
      </c>
    </row>
    <row r="7149" spans="1:17">
      <c r="A7149" s="26">
        <v>7148</v>
      </c>
      <c r="B7149" s="44" t="s">
        <v>44155</v>
      </c>
      <c r="C7149" s="28"/>
      <c r="D7149" s="28" t="s">
        <v>44164</v>
      </c>
      <c r="E7149" s="28">
        <v>36929</v>
      </c>
      <c r="F7149" s="40">
        <v>1094.83</v>
      </c>
      <c r="G7149" s="30" t="s">
        <v>4310</v>
      </c>
      <c r="H7149" s="18" t="s">
        <v>17</v>
      </c>
      <c r="I7149" s="28" t="s">
        <v>4311</v>
      </c>
      <c r="J7149" s="18" t="str">
        <f t="shared" si="670"/>
        <v>19</v>
      </c>
      <c r="K7149" s="31" t="str">
        <f t="shared" si="671"/>
        <v>19</v>
      </c>
      <c r="L7149" s="31">
        <v>19</v>
      </c>
      <c r="M7149" s="31">
        <f t="shared" si="672"/>
        <v>0</v>
      </c>
      <c r="N7149" s="31">
        <v>10</v>
      </c>
      <c r="O7149" s="31">
        <f t="shared" si="674"/>
        <v>10</v>
      </c>
      <c r="P7149" s="32">
        <f t="shared" si="669"/>
        <v>109.48299999999999</v>
      </c>
      <c r="Q7149" s="33">
        <f t="shared" si="673"/>
        <v>1094.83</v>
      </c>
    </row>
    <row r="7150" spans="1:17">
      <c r="A7150" s="26">
        <v>7149</v>
      </c>
      <c r="B7150" s="44" t="s">
        <v>44155</v>
      </c>
      <c r="C7150" s="28"/>
      <c r="D7150" s="28" t="s">
        <v>44165</v>
      </c>
      <c r="E7150" s="28">
        <v>36930</v>
      </c>
      <c r="F7150" s="40">
        <v>1094.83</v>
      </c>
      <c r="G7150" s="30" t="s">
        <v>4310</v>
      </c>
      <c r="H7150" s="18" t="s">
        <v>17</v>
      </c>
      <c r="I7150" s="28" t="s">
        <v>4311</v>
      </c>
      <c r="J7150" s="18" t="str">
        <f t="shared" si="670"/>
        <v>19</v>
      </c>
      <c r="K7150" s="31" t="str">
        <f t="shared" si="671"/>
        <v>19</v>
      </c>
      <c r="L7150" s="31">
        <v>19</v>
      </c>
      <c r="M7150" s="31">
        <f t="shared" si="672"/>
        <v>0</v>
      </c>
      <c r="N7150" s="31">
        <v>10</v>
      </c>
      <c r="O7150" s="31">
        <f t="shared" si="674"/>
        <v>10</v>
      </c>
      <c r="P7150" s="32">
        <f t="shared" si="669"/>
        <v>109.48299999999999</v>
      </c>
      <c r="Q7150" s="33">
        <f t="shared" si="673"/>
        <v>1094.83</v>
      </c>
    </row>
    <row r="7151" spans="1:17">
      <c r="A7151" s="26">
        <v>7150</v>
      </c>
      <c r="B7151" s="44" t="s">
        <v>44155</v>
      </c>
      <c r="C7151" s="28"/>
      <c r="D7151" s="28" t="s">
        <v>44166</v>
      </c>
      <c r="E7151" s="28">
        <v>36931</v>
      </c>
      <c r="F7151" s="40">
        <v>1094.83</v>
      </c>
      <c r="G7151" s="30" t="s">
        <v>4310</v>
      </c>
      <c r="H7151" s="18" t="s">
        <v>17</v>
      </c>
      <c r="I7151" s="28" t="s">
        <v>4311</v>
      </c>
      <c r="J7151" s="18" t="str">
        <f t="shared" si="670"/>
        <v>19</v>
      </c>
      <c r="K7151" s="31" t="str">
        <f t="shared" si="671"/>
        <v>19</v>
      </c>
      <c r="L7151" s="31">
        <v>19</v>
      </c>
      <c r="M7151" s="31">
        <f t="shared" si="672"/>
        <v>0</v>
      </c>
      <c r="N7151" s="31">
        <v>10</v>
      </c>
      <c r="O7151" s="31">
        <f t="shared" si="674"/>
        <v>10</v>
      </c>
      <c r="P7151" s="32">
        <f t="shared" si="669"/>
        <v>109.48299999999999</v>
      </c>
      <c r="Q7151" s="33">
        <f t="shared" si="673"/>
        <v>1094.83</v>
      </c>
    </row>
    <row r="7152" spans="1:17">
      <c r="A7152" s="26">
        <v>7151</v>
      </c>
      <c r="B7152" s="44" t="s">
        <v>44155</v>
      </c>
      <c r="C7152" s="28"/>
      <c r="D7152" s="28" t="s">
        <v>44167</v>
      </c>
      <c r="E7152" s="28">
        <v>36932</v>
      </c>
      <c r="F7152" s="40">
        <v>1094.83</v>
      </c>
      <c r="G7152" s="30" t="s">
        <v>4310</v>
      </c>
      <c r="H7152" s="18" t="s">
        <v>17</v>
      </c>
      <c r="I7152" s="28" t="s">
        <v>4311</v>
      </c>
      <c r="J7152" s="18" t="str">
        <f t="shared" si="670"/>
        <v>19</v>
      </c>
      <c r="K7152" s="31" t="str">
        <f t="shared" si="671"/>
        <v>19</v>
      </c>
      <c r="L7152" s="31">
        <v>19</v>
      </c>
      <c r="M7152" s="31">
        <f t="shared" si="672"/>
        <v>0</v>
      </c>
      <c r="N7152" s="31">
        <v>10</v>
      </c>
      <c r="O7152" s="31">
        <f t="shared" si="674"/>
        <v>10</v>
      </c>
      <c r="P7152" s="32">
        <f t="shared" si="669"/>
        <v>109.48299999999999</v>
      </c>
      <c r="Q7152" s="33">
        <f t="shared" si="673"/>
        <v>1094.83</v>
      </c>
    </row>
    <row r="7153" spans="1:17">
      <c r="A7153" s="26">
        <v>7152</v>
      </c>
      <c r="B7153" s="44" t="s">
        <v>44155</v>
      </c>
      <c r="C7153" s="28"/>
      <c r="D7153" s="28" t="s">
        <v>44168</v>
      </c>
      <c r="E7153" s="28">
        <v>36933</v>
      </c>
      <c r="F7153" s="40">
        <v>1094.83</v>
      </c>
      <c r="G7153" s="30" t="s">
        <v>4310</v>
      </c>
      <c r="H7153" s="18" t="s">
        <v>17</v>
      </c>
      <c r="I7153" s="28" t="s">
        <v>4311</v>
      </c>
      <c r="J7153" s="18" t="str">
        <f t="shared" si="670"/>
        <v>19</v>
      </c>
      <c r="K7153" s="31" t="str">
        <f t="shared" si="671"/>
        <v>19</v>
      </c>
      <c r="L7153" s="31">
        <v>19</v>
      </c>
      <c r="M7153" s="31">
        <f t="shared" si="672"/>
        <v>0</v>
      </c>
      <c r="N7153" s="31">
        <v>10</v>
      </c>
      <c r="O7153" s="31">
        <f t="shared" si="674"/>
        <v>10</v>
      </c>
      <c r="P7153" s="32">
        <f t="shared" si="669"/>
        <v>109.48299999999999</v>
      </c>
      <c r="Q7153" s="33">
        <f t="shared" si="673"/>
        <v>1094.83</v>
      </c>
    </row>
    <row r="7154" spans="1:17">
      <c r="A7154" s="26">
        <v>7153</v>
      </c>
      <c r="B7154" s="44" t="s">
        <v>44155</v>
      </c>
      <c r="C7154" s="28"/>
      <c r="D7154" s="28" t="s">
        <v>44169</v>
      </c>
      <c r="E7154" s="28">
        <v>36934</v>
      </c>
      <c r="F7154" s="40">
        <v>1094.83</v>
      </c>
      <c r="G7154" s="30" t="s">
        <v>4310</v>
      </c>
      <c r="H7154" s="18" t="s">
        <v>17</v>
      </c>
      <c r="I7154" s="28" t="s">
        <v>4311</v>
      </c>
      <c r="J7154" s="18" t="str">
        <f t="shared" si="670"/>
        <v>19</v>
      </c>
      <c r="K7154" s="31" t="str">
        <f t="shared" si="671"/>
        <v>19</v>
      </c>
      <c r="L7154" s="31">
        <v>19</v>
      </c>
      <c r="M7154" s="31">
        <f t="shared" si="672"/>
        <v>0</v>
      </c>
      <c r="N7154" s="31">
        <v>10</v>
      </c>
      <c r="O7154" s="31">
        <f t="shared" si="674"/>
        <v>10</v>
      </c>
      <c r="P7154" s="32">
        <f t="shared" si="669"/>
        <v>109.48299999999999</v>
      </c>
      <c r="Q7154" s="33">
        <f t="shared" si="673"/>
        <v>1094.83</v>
      </c>
    </row>
    <row r="7155" spans="1:17">
      <c r="A7155" s="26">
        <v>7154</v>
      </c>
      <c r="B7155" s="44" t="s">
        <v>44155</v>
      </c>
      <c r="C7155" s="28"/>
      <c r="D7155" s="28" t="s">
        <v>44170</v>
      </c>
      <c r="E7155" s="28">
        <v>36935</v>
      </c>
      <c r="F7155" s="40">
        <v>1094.83</v>
      </c>
      <c r="G7155" s="30" t="s">
        <v>4310</v>
      </c>
      <c r="H7155" s="18" t="s">
        <v>17</v>
      </c>
      <c r="I7155" s="28" t="s">
        <v>4311</v>
      </c>
      <c r="J7155" s="18" t="str">
        <f t="shared" si="670"/>
        <v>19</v>
      </c>
      <c r="K7155" s="31" t="str">
        <f t="shared" si="671"/>
        <v>19</v>
      </c>
      <c r="L7155" s="31">
        <v>19</v>
      </c>
      <c r="M7155" s="31">
        <f t="shared" si="672"/>
        <v>0</v>
      </c>
      <c r="N7155" s="31">
        <v>10</v>
      </c>
      <c r="O7155" s="31">
        <f t="shared" si="674"/>
        <v>10</v>
      </c>
      <c r="P7155" s="32">
        <f t="shared" si="669"/>
        <v>109.48299999999999</v>
      </c>
      <c r="Q7155" s="33">
        <f t="shared" si="673"/>
        <v>1094.83</v>
      </c>
    </row>
    <row r="7156" spans="1:17">
      <c r="A7156" s="26">
        <v>7155</v>
      </c>
      <c r="B7156" s="44" t="s">
        <v>44155</v>
      </c>
      <c r="C7156" s="28"/>
      <c r="D7156" s="28" t="s">
        <v>44171</v>
      </c>
      <c r="E7156" s="28">
        <v>36936</v>
      </c>
      <c r="F7156" s="40">
        <v>1094.83</v>
      </c>
      <c r="G7156" s="30" t="s">
        <v>4310</v>
      </c>
      <c r="H7156" s="18" t="s">
        <v>17</v>
      </c>
      <c r="I7156" s="28" t="s">
        <v>4311</v>
      </c>
      <c r="J7156" s="18" t="str">
        <f t="shared" si="670"/>
        <v>19</v>
      </c>
      <c r="K7156" s="31" t="str">
        <f t="shared" si="671"/>
        <v>19</v>
      </c>
      <c r="L7156" s="31">
        <v>19</v>
      </c>
      <c r="M7156" s="31">
        <f t="shared" si="672"/>
        <v>0</v>
      </c>
      <c r="N7156" s="31">
        <v>10</v>
      </c>
      <c r="O7156" s="31">
        <f t="shared" si="674"/>
        <v>10</v>
      </c>
      <c r="P7156" s="32">
        <f t="shared" si="669"/>
        <v>109.48299999999999</v>
      </c>
      <c r="Q7156" s="33">
        <f t="shared" si="673"/>
        <v>1094.83</v>
      </c>
    </row>
    <row r="7157" spans="1:17">
      <c r="A7157" s="26">
        <v>7156</v>
      </c>
      <c r="B7157" s="44" t="s">
        <v>44155</v>
      </c>
      <c r="C7157" s="28"/>
      <c r="D7157" s="28" t="s">
        <v>44172</v>
      </c>
      <c r="E7157" s="28">
        <v>36937</v>
      </c>
      <c r="F7157" s="40">
        <v>1094.83</v>
      </c>
      <c r="G7157" s="30" t="s">
        <v>4310</v>
      </c>
      <c r="H7157" s="18" t="s">
        <v>17</v>
      </c>
      <c r="I7157" s="28" t="s">
        <v>4311</v>
      </c>
      <c r="J7157" s="18" t="str">
        <f t="shared" si="670"/>
        <v>19</v>
      </c>
      <c r="K7157" s="31" t="str">
        <f t="shared" si="671"/>
        <v>19</v>
      </c>
      <c r="L7157" s="31">
        <v>19</v>
      </c>
      <c r="M7157" s="31">
        <f t="shared" si="672"/>
        <v>0</v>
      </c>
      <c r="N7157" s="31">
        <v>10</v>
      </c>
      <c r="O7157" s="31">
        <f t="shared" si="674"/>
        <v>10</v>
      </c>
      <c r="P7157" s="32">
        <f t="shared" si="669"/>
        <v>109.48299999999999</v>
      </c>
      <c r="Q7157" s="33">
        <f t="shared" si="673"/>
        <v>1094.83</v>
      </c>
    </row>
    <row r="7158" spans="1:17">
      <c r="A7158" s="26">
        <v>7157</v>
      </c>
      <c r="B7158" s="44" t="s">
        <v>44155</v>
      </c>
      <c r="C7158" s="28"/>
      <c r="D7158" s="28" t="s">
        <v>44173</v>
      </c>
      <c r="E7158" s="28">
        <v>36938</v>
      </c>
      <c r="F7158" s="40">
        <v>1094.83</v>
      </c>
      <c r="G7158" s="30" t="s">
        <v>4310</v>
      </c>
      <c r="H7158" s="18" t="s">
        <v>17</v>
      </c>
      <c r="I7158" s="28" t="s">
        <v>4311</v>
      </c>
      <c r="J7158" s="18" t="str">
        <f t="shared" si="670"/>
        <v>19</v>
      </c>
      <c r="K7158" s="31" t="str">
        <f t="shared" si="671"/>
        <v>19</v>
      </c>
      <c r="L7158" s="31">
        <v>19</v>
      </c>
      <c r="M7158" s="31">
        <f t="shared" si="672"/>
        <v>0</v>
      </c>
      <c r="N7158" s="31">
        <v>10</v>
      </c>
      <c r="O7158" s="31">
        <f t="shared" si="674"/>
        <v>10</v>
      </c>
      <c r="P7158" s="32">
        <f t="shared" si="669"/>
        <v>109.48299999999999</v>
      </c>
      <c r="Q7158" s="33">
        <f t="shared" si="673"/>
        <v>1094.83</v>
      </c>
    </row>
    <row r="7159" spans="1:17">
      <c r="A7159" s="26">
        <v>7158</v>
      </c>
      <c r="B7159" s="44" t="s">
        <v>44155</v>
      </c>
      <c r="C7159" s="28"/>
      <c r="D7159" s="28" t="s">
        <v>44174</v>
      </c>
      <c r="E7159" s="28">
        <v>36939</v>
      </c>
      <c r="F7159" s="40">
        <v>1094.83</v>
      </c>
      <c r="G7159" s="30" t="s">
        <v>4310</v>
      </c>
      <c r="H7159" s="18" t="s">
        <v>17</v>
      </c>
      <c r="I7159" s="28" t="s">
        <v>4311</v>
      </c>
      <c r="J7159" s="18" t="str">
        <f t="shared" si="670"/>
        <v>19</v>
      </c>
      <c r="K7159" s="31" t="str">
        <f t="shared" si="671"/>
        <v>19</v>
      </c>
      <c r="L7159" s="31">
        <v>19</v>
      </c>
      <c r="M7159" s="31">
        <f t="shared" si="672"/>
        <v>0</v>
      </c>
      <c r="N7159" s="31">
        <v>10</v>
      </c>
      <c r="O7159" s="31">
        <f t="shared" si="674"/>
        <v>10</v>
      </c>
      <c r="P7159" s="32">
        <f t="shared" si="669"/>
        <v>109.48299999999999</v>
      </c>
      <c r="Q7159" s="33">
        <f t="shared" si="673"/>
        <v>1094.83</v>
      </c>
    </row>
    <row r="7160" spans="1:17">
      <c r="A7160" s="26">
        <v>7159</v>
      </c>
      <c r="B7160" s="44" t="s">
        <v>44155</v>
      </c>
      <c r="C7160" s="28"/>
      <c r="D7160" s="28" t="s">
        <v>44175</v>
      </c>
      <c r="E7160" s="28">
        <v>36940</v>
      </c>
      <c r="F7160" s="40">
        <v>1094.83</v>
      </c>
      <c r="G7160" s="30" t="s">
        <v>4310</v>
      </c>
      <c r="H7160" s="18" t="s">
        <v>17</v>
      </c>
      <c r="I7160" s="28" t="s">
        <v>4311</v>
      </c>
      <c r="J7160" s="18" t="str">
        <f t="shared" si="670"/>
        <v>19</v>
      </c>
      <c r="K7160" s="31" t="str">
        <f t="shared" si="671"/>
        <v>19</v>
      </c>
      <c r="L7160" s="31">
        <v>19</v>
      </c>
      <c r="M7160" s="31">
        <f t="shared" si="672"/>
        <v>0</v>
      </c>
      <c r="N7160" s="31">
        <v>10</v>
      </c>
      <c r="O7160" s="31">
        <f t="shared" si="674"/>
        <v>10</v>
      </c>
      <c r="P7160" s="32">
        <f t="shared" si="669"/>
        <v>109.48299999999999</v>
      </c>
      <c r="Q7160" s="33">
        <f t="shared" si="673"/>
        <v>1094.83</v>
      </c>
    </row>
    <row r="7161" spans="1:17">
      <c r="A7161" s="26">
        <v>7160</v>
      </c>
      <c r="B7161" s="44" t="s">
        <v>44155</v>
      </c>
      <c r="C7161" s="28"/>
      <c r="D7161" s="28" t="s">
        <v>44176</v>
      </c>
      <c r="E7161" s="28">
        <v>36941</v>
      </c>
      <c r="F7161" s="40">
        <v>1094.83</v>
      </c>
      <c r="G7161" s="30" t="s">
        <v>4310</v>
      </c>
      <c r="H7161" s="18" t="s">
        <v>17</v>
      </c>
      <c r="I7161" s="28" t="s">
        <v>4311</v>
      </c>
      <c r="J7161" s="18" t="str">
        <f t="shared" si="670"/>
        <v>19</v>
      </c>
      <c r="K7161" s="31" t="str">
        <f t="shared" si="671"/>
        <v>19</v>
      </c>
      <c r="L7161" s="31">
        <v>19</v>
      </c>
      <c r="M7161" s="31">
        <f t="shared" si="672"/>
        <v>0</v>
      </c>
      <c r="N7161" s="31">
        <v>10</v>
      </c>
      <c r="O7161" s="31">
        <f t="shared" si="674"/>
        <v>10</v>
      </c>
      <c r="P7161" s="32">
        <f t="shared" si="669"/>
        <v>109.48299999999999</v>
      </c>
      <c r="Q7161" s="33">
        <f t="shared" si="673"/>
        <v>1094.83</v>
      </c>
    </row>
    <row r="7162" spans="1:17">
      <c r="A7162" s="26">
        <v>7161</v>
      </c>
      <c r="B7162" s="44" t="s">
        <v>44155</v>
      </c>
      <c r="C7162" s="28"/>
      <c r="D7162" s="28" t="s">
        <v>44177</v>
      </c>
      <c r="E7162" s="28">
        <v>36942</v>
      </c>
      <c r="F7162" s="40">
        <v>1094.83</v>
      </c>
      <c r="G7162" s="30" t="s">
        <v>4310</v>
      </c>
      <c r="H7162" s="18" t="s">
        <v>17</v>
      </c>
      <c r="I7162" s="28" t="s">
        <v>4311</v>
      </c>
      <c r="J7162" s="18" t="str">
        <f t="shared" si="670"/>
        <v>19</v>
      </c>
      <c r="K7162" s="31" t="str">
        <f t="shared" si="671"/>
        <v>19</v>
      </c>
      <c r="L7162" s="31">
        <v>19</v>
      </c>
      <c r="M7162" s="31">
        <f t="shared" si="672"/>
        <v>0</v>
      </c>
      <c r="N7162" s="31">
        <v>10</v>
      </c>
      <c r="O7162" s="31">
        <f t="shared" si="674"/>
        <v>10</v>
      </c>
      <c r="P7162" s="32">
        <f t="shared" si="669"/>
        <v>109.48299999999999</v>
      </c>
      <c r="Q7162" s="33">
        <f t="shared" si="673"/>
        <v>1094.83</v>
      </c>
    </row>
    <row r="7163" spans="1:17">
      <c r="A7163" s="26">
        <v>7162</v>
      </c>
      <c r="B7163" s="44" t="s">
        <v>44155</v>
      </c>
      <c r="C7163" s="28"/>
      <c r="D7163" s="28" t="s">
        <v>44178</v>
      </c>
      <c r="E7163" s="28">
        <v>36943</v>
      </c>
      <c r="F7163" s="40">
        <v>1094.83</v>
      </c>
      <c r="G7163" s="30" t="s">
        <v>4310</v>
      </c>
      <c r="H7163" s="18" t="s">
        <v>17</v>
      </c>
      <c r="I7163" s="28" t="s">
        <v>4311</v>
      </c>
      <c r="J7163" s="18" t="str">
        <f t="shared" si="670"/>
        <v>19</v>
      </c>
      <c r="K7163" s="31" t="str">
        <f t="shared" si="671"/>
        <v>19</v>
      </c>
      <c r="L7163" s="31">
        <v>19</v>
      </c>
      <c r="M7163" s="31">
        <f t="shared" si="672"/>
        <v>0</v>
      </c>
      <c r="N7163" s="31">
        <v>10</v>
      </c>
      <c r="O7163" s="31">
        <f t="shared" si="674"/>
        <v>10</v>
      </c>
      <c r="P7163" s="32">
        <f t="shared" si="669"/>
        <v>109.48299999999999</v>
      </c>
      <c r="Q7163" s="33">
        <f t="shared" si="673"/>
        <v>1094.83</v>
      </c>
    </row>
    <row r="7164" spans="1:17">
      <c r="A7164" s="26">
        <v>7163</v>
      </c>
      <c r="B7164" s="44" t="s">
        <v>44155</v>
      </c>
      <c r="C7164" s="28"/>
      <c r="D7164" s="28" t="s">
        <v>44179</v>
      </c>
      <c r="E7164" s="28">
        <v>36944</v>
      </c>
      <c r="F7164" s="40">
        <v>1094.83</v>
      </c>
      <c r="G7164" s="30" t="s">
        <v>4310</v>
      </c>
      <c r="H7164" s="18" t="s">
        <v>17</v>
      </c>
      <c r="I7164" s="28" t="s">
        <v>4311</v>
      </c>
      <c r="J7164" s="18" t="str">
        <f t="shared" si="670"/>
        <v>19</v>
      </c>
      <c r="K7164" s="31" t="str">
        <f t="shared" si="671"/>
        <v>19</v>
      </c>
      <c r="L7164" s="31">
        <v>19</v>
      </c>
      <c r="M7164" s="31">
        <f t="shared" si="672"/>
        <v>0</v>
      </c>
      <c r="N7164" s="31">
        <v>10</v>
      </c>
      <c r="O7164" s="31">
        <f t="shared" si="674"/>
        <v>10</v>
      </c>
      <c r="P7164" s="32">
        <f t="shared" si="669"/>
        <v>109.48299999999999</v>
      </c>
      <c r="Q7164" s="33">
        <f t="shared" si="673"/>
        <v>1094.83</v>
      </c>
    </row>
    <row r="7165" spans="1:17">
      <c r="A7165" s="26">
        <v>7164</v>
      </c>
      <c r="B7165" s="44" t="s">
        <v>44155</v>
      </c>
      <c r="C7165" s="28"/>
      <c r="D7165" s="28" t="s">
        <v>44180</v>
      </c>
      <c r="E7165" s="28">
        <v>36945</v>
      </c>
      <c r="F7165" s="40">
        <v>1094.83</v>
      </c>
      <c r="G7165" s="30" t="s">
        <v>4310</v>
      </c>
      <c r="H7165" s="18" t="s">
        <v>17</v>
      </c>
      <c r="I7165" s="28" t="s">
        <v>4311</v>
      </c>
      <c r="J7165" s="18" t="str">
        <f t="shared" si="670"/>
        <v>19</v>
      </c>
      <c r="K7165" s="31" t="str">
        <f t="shared" si="671"/>
        <v>19</v>
      </c>
      <c r="L7165" s="31">
        <v>19</v>
      </c>
      <c r="M7165" s="31">
        <f t="shared" si="672"/>
        <v>0</v>
      </c>
      <c r="N7165" s="31">
        <v>10</v>
      </c>
      <c r="O7165" s="31">
        <f t="shared" si="674"/>
        <v>10</v>
      </c>
      <c r="P7165" s="32">
        <f t="shared" si="669"/>
        <v>109.48299999999999</v>
      </c>
      <c r="Q7165" s="33">
        <f t="shared" si="673"/>
        <v>1094.83</v>
      </c>
    </row>
    <row r="7166" spans="1:17">
      <c r="A7166" s="26">
        <v>7165</v>
      </c>
      <c r="B7166" s="44" t="s">
        <v>44155</v>
      </c>
      <c r="C7166" s="28"/>
      <c r="D7166" s="28" t="s">
        <v>44181</v>
      </c>
      <c r="E7166" s="28">
        <v>36946</v>
      </c>
      <c r="F7166" s="40">
        <v>1094.83</v>
      </c>
      <c r="G7166" s="30" t="s">
        <v>4310</v>
      </c>
      <c r="H7166" s="18" t="s">
        <v>17</v>
      </c>
      <c r="I7166" s="28" t="s">
        <v>4311</v>
      </c>
      <c r="J7166" s="18" t="str">
        <f t="shared" si="670"/>
        <v>19</v>
      </c>
      <c r="K7166" s="31" t="str">
        <f t="shared" si="671"/>
        <v>19</v>
      </c>
      <c r="L7166" s="31">
        <v>19</v>
      </c>
      <c r="M7166" s="31">
        <f t="shared" si="672"/>
        <v>0</v>
      </c>
      <c r="N7166" s="31">
        <v>10</v>
      </c>
      <c r="O7166" s="31">
        <f t="shared" si="674"/>
        <v>10</v>
      </c>
      <c r="P7166" s="32">
        <f t="shared" si="669"/>
        <v>109.48299999999999</v>
      </c>
      <c r="Q7166" s="33">
        <f t="shared" si="673"/>
        <v>1094.83</v>
      </c>
    </row>
    <row r="7167" spans="1:17">
      <c r="A7167" s="26">
        <v>7166</v>
      </c>
      <c r="B7167" s="44" t="s">
        <v>44155</v>
      </c>
      <c r="C7167" s="28"/>
      <c r="D7167" s="28" t="s">
        <v>44182</v>
      </c>
      <c r="E7167" s="28">
        <v>36947</v>
      </c>
      <c r="F7167" s="40">
        <v>1094.83</v>
      </c>
      <c r="G7167" s="30" t="s">
        <v>4310</v>
      </c>
      <c r="H7167" s="18" t="s">
        <v>17</v>
      </c>
      <c r="I7167" s="28" t="s">
        <v>4311</v>
      </c>
      <c r="J7167" s="18" t="str">
        <f t="shared" si="670"/>
        <v>19</v>
      </c>
      <c r="K7167" s="31" t="str">
        <f t="shared" si="671"/>
        <v>19</v>
      </c>
      <c r="L7167" s="31">
        <v>19</v>
      </c>
      <c r="M7167" s="31">
        <f t="shared" si="672"/>
        <v>0</v>
      </c>
      <c r="N7167" s="31">
        <v>10</v>
      </c>
      <c r="O7167" s="31">
        <f t="shared" si="674"/>
        <v>10</v>
      </c>
      <c r="P7167" s="32">
        <f t="shared" si="669"/>
        <v>109.48299999999999</v>
      </c>
      <c r="Q7167" s="33">
        <f t="shared" si="673"/>
        <v>1094.83</v>
      </c>
    </row>
    <row r="7168" spans="1:17">
      <c r="A7168" s="26">
        <v>7167</v>
      </c>
      <c r="B7168" s="44" t="s">
        <v>44155</v>
      </c>
      <c r="C7168" s="28"/>
      <c r="D7168" s="28" t="s">
        <v>44183</v>
      </c>
      <c r="E7168" s="28">
        <v>36948</v>
      </c>
      <c r="F7168" s="40">
        <v>1094.83</v>
      </c>
      <c r="G7168" s="30" t="s">
        <v>4310</v>
      </c>
      <c r="H7168" s="18" t="s">
        <v>17</v>
      </c>
      <c r="I7168" s="28" t="s">
        <v>4311</v>
      </c>
      <c r="J7168" s="18" t="str">
        <f t="shared" si="670"/>
        <v>19</v>
      </c>
      <c r="K7168" s="31" t="str">
        <f t="shared" si="671"/>
        <v>19</v>
      </c>
      <c r="L7168" s="31">
        <v>19</v>
      </c>
      <c r="M7168" s="31">
        <f t="shared" si="672"/>
        <v>0</v>
      </c>
      <c r="N7168" s="31">
        <v>10</v>
      </c>
      <c r="O7168" s="31">
        <f t="shared" si="674"/>
        <v>10</v>
      </c>
      <c r="P7168" s="32">
        <f t="shared" si="669"/>
        <v>109.48299999999999</v>
      </c>
      <c r="Q7168" s="33">
        <f t="shared" si="673"/>
        <v>1094.83</v>
      </c>
    </row>
    <row r="7169" spans="1:17">
      <c r="A7169" s="26">
        <v>7168</v>
      </c>
      <c r="B7169" s="44" t="s">
        <v>44155</v>
      </c>
      <c r="C7169" s="28"/>
      <c r="D7169" s="28" t="s">
        <v>44184</v>
      </c>
      <c r="E7169" s="28">
        <v>36949</v>
      </c>
      <c r="F7169" s="40">
        <v>1094.83</v>
      </c>
      <c r="G7169" s="30" t="s">
        <v>4310</v>
      </c>
      <c r="H7169" s="18" t="s">
        <v>17</v>
      </c>
      <c r="I7169" s="28" t="s">
        <v>4311</v>
      </c>
      <c r="J7169" s="18" t="str">
        <f t="shared" si="670"/>
        <v>19</v>
      </c>
      <c r="K7169" s="31" t="str">
        <f t="shared" si="671"/>
        <v>19</v>
      </c>
      <c r="L7169" s="31">
        <v>19</v>
      </c>
      <c r="M7169" s="31">
        <f t="shared" si="672"/>
        <v>0</v>
      </c>
      <c r="N7169" s="31">
        <v>10</v>
      </c>
      <c r="O7169" s="31">
        <f t="shared" si="674"/>
        <v>10</v>
      </c>
      <c r="P7169" s="32">
        <f t="shared" si="669"/>
        <v>109.48299999999999</v>
      </c>
      <c r="Q7169" s="33">
        <f t="shared" si="673"/>
        <v>1094.83</v>
      </c>
    </row>
    <row r="7170" spans="1:17">
      <c r="A7170" s="26">
        <v>7169</v>
      </c>
      <c r="B7170" s="44" t="s">
        <v>44155</v>
      </c>
      <c r="C7170" s="28"/>
      <c r="D7170" s="28" t="s">
        <v>44185</v>
      </c>
      <c r="E7170" s="28">
        <v>36950</v>
      </c>
      <c r="F7170" s="40">
        <v>1094.83</v>
      </c>
      <c r="G7170" s="30" t="s">
        <v>4310</v>
      </c>
      <c r="H7170" s="18" t="s">
        <v>17</v>
      </c>
      <c r="I7170" s="28" t="s">
        <v>4311</v>
      </c>
      <c r="J7170" s="18" t="str">
        <f t="shared" si="670"/>
        <v>19</v>
      </c>
      <c r="K7170" s="31" t="str">
        <f t="shared" si="671"/>
        <v>19</v>
      </c>
      <c r="L7170" s="31">
        <v>19</v>
      </c>
      <c r="M7170" s="31">
        <f t="shared" si="672"/>
        <v>0</v>
      </c>
      <c r="N7170" s="31">
        <v>10</v>
      </c>
      <c r="O7170" s="31">
        <f t="shared" si="674"/>
        <v>10</v>
      </c>
      <c r="P7170" s="32">
        <f t="shared" si="669"/>
        <v>109.48299999999999</v>
      </c>
      <c r="Q7170" s="33">
        <f t="shared" si="673"/>
        <v>1094.83</v>
      </c>
    </row>
    <row r="7171" spans="1:17">
      <c r="A7171" s="26">
        <v>7170</v>
      </c>
      <c r="B7171" s="44" t="s">
        <v>44155</v>
      </c>
      <c r="C7171" s="28"/>
      <c r="D7171" s="28" t="s">
        <v>44186</v>
      </c>
      <c r="E7171" s="28">
        <v>36951</v>
      </c>
      <c r="F7171" s="40">
        <v>1094.83</v>
      </c>
      <c r="G7171" s="30" t="s">
        <v>4310</v>
      </c>
      <c r="H7171" s="18" t="s">
        <v>17</v>
      </c>
      <c r="I7171" s="28" t="s">
        <v>4311</v>
      </c>
      <c r="J7171" s="18" t="str">
        <f t="shared" si="670"/>
        <v>19</v>
      </c>
      <c r="K7171" s="31" t="str">
        <f t="shared" si="671"/>
        <v>19</v>
      </c>
      <c r="L7171" s="31">
        <v>19</v>
      </c>
      <c r="M7171" s="31">
        <f t="shared" si="672"/>
        <v>0</v>
      </c>
      <c r="N7171" s="31">
        <v>10</v>
      </c>
      <c r="O7171" s="31">
        <f t="shared" si="674"/>
        <v>10</v>
      </c>
      <c r="P7171" s="32">
        <f t="shared" si="669"/>
        <v>109.48299999999999</v>
      </c>
      <c r="Q7171" s="33">
        <f t="shared" si="673"/>
        <v>1094.83</v>
      </c>
    </row>
    <row r="7172" spans="1:17">
      <c r="A7172" s="26">
        <v>7171</v>
      </c>
      <c r="B7172" s="44" t="s">
        <v>44155</v>
      </c>
      <c r="C7172" s="28"/>
      <c r="D7172" s="28" t="s">
        <v>44187</v>
      </c>
      <c r="E7172" s="28">
        <v>36952</v>
      </c>
      <c r="F7172" s="40">
        <v>1094.83</v>
      </c>
      <c r="G7172" s="30" t="s">
        <v>4310</v>
      </c>
      <c r="H7172" s="18" t="s">
        <v>17</v>
      </c>
      <c r="I7172" s="28" t="s">
        <v>4311</v>
      </c>
      <c r="J7172" s="18" t="str">
        <f t="shared" si="670"/>
        <v>19</v>
      </c>
      <c r="K7172" s="31" t="str">
        <f t="shared" si="671"/>
        <v>19</v>
      </c>
      <c r="L7172" s="31">
        <v>19</v>
      </c>
      <c r="M7172" s="31">
        <f t="shared" si="672"/>
        <v>0</v>
      </c>
      <c r="N7172" s="31">
        <v>10</v>
      </c>
      <c r="O7172" s="31">
        <f t="shared" si="674"/>
        <v>10</v>
      </c>
      <c r="P7172" s="32">
        <f t="shared" si="669"/>
        <v>109.48299999999999</v>
      </c>
      <c r="Q7172" s="33">
        <f t="shared" si="673"/>
        <v>1094.83</v>
      </c>
    </row>
    <row r="7173" spans="1:17">
      <c r="A7173" s="26">
        <v>7172</v>
      </c>
      <c r="B7173" s="44" t="s">
        <v>44155</v>
      </c>
      <c r="C7173" s="28"/>
      <c r="D7173" s="28" t="s">
        <v>44188</v>
      </c>
      <c r="E7173" s="28">
        <v>36953</v>
      </c>
      <c r="F7173" s="40">
        <v>1094.83</v>
      </c>
      <c r="G7173" s="30" t="s">
        <v>4310</v>
      </c>
      <c r="H7173" s="18" t="s">
        <v>17</v>
      </c>
      <c r="I7173" s="28" t="s">
        <v>4311</v>
      </c>
      <c r="J7173" s="18" t="str">
        <f t="shared" si="670"/>
        <v>19</v>
      </c>
      <c r="K7173" s="31" t="str">
        <f t="shared" si="671"/>
        <v>19</v>
      </c>
      <c r="L7173" s="31">
        <v>19</v>
      </c>
      <c r="M7173" s="31">
        <f t="shared" si="672"/>
        <v>0</v>
      </c>
      <c r="N7173" s="31">
        <v>10</v>
      </c>
      <c r="O7173" s="31">
        <f t="shared" si="674"/>
        <v>10</v>
      </c>
      <c r="P7173" s="32">
        <f t="shared" si="669"/>
        <v>109.48299999999999</v>
      </c>
      <c r="Q7173" s="33">
        <f t="shared" si="673"/>
        <v>1094.83</v>
      </c>
    </row>
    <row r="7174" spans="1:17">
      <c r="A7174" s="26">
        <v>7173</v>
      </c>
      <c r="B7174" s="44" t="s">
        <v>44155</v>
      </c>
      <c r="C7174" s="28"/>
      <c r="D7174" s="28" t="s">
        <v>44189</v>
      </c>
      <c r="E7174" s="28">
        <v>36954</v>
      </c>
      <c r="F7174" s="40">
        <v>1094.83</v>
      </c>
      <c r="G7174" s="30" t="s">
        <v>4310</v>
      </c>
      <c r="H7174" s="18" t="s">
        <v>17</v>
      </c>
      <c r="I7174" s="28" t="s">
        <v>4311</v>
      </c>
      <c r="J7174" s="18" t="str">
        <f t="shared" si="670"/>
        <v>19</v>
      </c>
      <c r="K7174" s="31" t="str">
        <f t="shared" si="671"/>
        <v>19</v>
      </c>
      <c r="L7174" s="31">
        <v>19</v>
      </c>
      <c r="M7174" s="31">
        <f t="shared" si="672"/>
        <v>0</v>
      </c>
      <c r="N7174" s="31">
        <v>10</v>
      </c>
      <c r="O7174" s="31">
        <f t="shared" si="674"/>
        <v>10</v>
      </c>
      <c r="P7174" s="32">
        <f t="shared" si="669"/>
        <v>109.48299999999999</v>
      </c>
      <c r="Q7174" s="33">
        <f t="shared" si="673"/>
        <v>1094.83</v>
      </c>
    </row>
    <row r="7175" spans="1:17">
      <c r="A7175" s="26">
        <v>7174</v>
      </c>
      <c r="B7175" s="44" t="s">
        <v>44155</v>
      </c>
      <c r="C7175" s="28"/>
      <c r="D7175" s="28" t="s">
        <v>44190</v>
      </c>
      <c r="E7175" s="28">
        <v>36955</v>
      </c>
      <c r="F7175" s="40">
        <v>1094.83</v>
      </c>
      <c r="G7175" s="30" t="s">
        <v>4310</v>
      </c>
      <c r="H7175" s="18" t="s">
        <v>17</v>
      </c>
      <c r="I7175" s="28" t="s">
        <v>4311</v>
      </c>
      <c r="J7175" s="18" t="str">
        <f t="shared" si="670"/>
        <v>19</v>
      </c>
      <c r="K7175" s="31" t="str">
        <f t="shared" si="671"/>
        <v>19</v>
      </c>
      <c r="L7175" s="31">
        <v>19</v>
      </c>
      <c r="M7175" s="31">
        <f t="shared" si="672"/>
        <v>0</v>
      </c>
      <c r="N7175" s="31">
        <v>10</v>
      </c>
      <c r="O7175" s="31">
        <f t="shared" si="674"/>
        <v>10</v>
      </c>
      <c r="P7175" s="32">
        <f t="shared" si="669"/>
        <v>109.48299999999999</v>
      </c>
      <c r="Q7175" s="33">
        <f t="shared" si="673"/>
        <v>1094.83</v>
      </c>
    </row>
    <row r="7176" spans="1:17">
      <c r="A7176" s="26">
        <v>7175</v>
      </c>
      <c r="B7176" s="44" t="s">
        <v>44155</v>
      </c>
      <c r="C7176" s="28"/>
      <c r="D7176" s="28" t="s">
        <v>44191</v>
      </c>
      <c r="E7176" s="28">
        <v>36956</v>
      </c>
      <c r="F7176" s="40">
        <v>1094.83</v>
      </c>
      <c r="G7176" s="30" t="s">
        <v>4310</v>
      </c>
      <c r="H7176" s="18" t="s">
        <v>17</v>
      </c>
      <c r="I7176" s="28" t="s">
        <v>4311</v>
      </c>
      <c r="J7176" s="18" t="str">
        <f t="shared" si="670"/>
        <v>19</v>
      </c>
      <c r="K7176" s="31" t="str">
        <f t="shared" si="671"/>
        <v>19</v>
      </c>
      <c r="L7176" s="31">
        <v>19</v>
      </c>
      <c r="M7176" s="31">
        <f t="shared" si="672"/>
        <v>0</v>
      </c>
      <c r="N7176" s="31">
        <v>10</v>
      </c>
      <c r="O7176" s="31">
        <f t="shared" si="674"/>
        <v>10</v>
      </c>
      <c r="P7176" s="32">
        <f t="shared" si="669"/>
        <v>109.48299999999999</v>
      </c>
      <c r="Q7176" s="33">
        <f t="shared" si="673"/>
        <v>1094.83</v>
      </c>
    </row>
    <row r="7177" spans="1:17">
      <c r="A7177" s="26">
        <v>7176</v>
      </c>
      <c r="B7177" s="44" t="s">
        <v>44155</v>
      </c>
      <c r="C7177" s="28"/>
      <c r="D7177" s="28" t="s">
        <v>44192</v>
      </c>
      <c r="E7177" s="28">
        <v>36957</v>
      </c>
      <c r="F7177" s="40">
        <v>1094.83</v>
      </c>
      <c r="G7177" s="30" t="s">
        <v>4310</v>
      </c>
      <c r="H7177" s="18" t="s">
        <v>17</v>
      </c>
      <c r="I7177" s="28" t="s">
        <v>4311</v>
      </c>
      <c r="J7177" s="18" t="str">
        <f t="shared" si="670"/>
        <v>19</v>
      </c>
      <c r="K7177" s="31" t="str">
        <f t="shared" si="671"/>
        <v>19</v>
      </c>
      <c r="L7177" s="31">
        <v>19</v>
      </c>
      <c r="M7177" s="31">
        <f t="shared" si="672"/>
        <v>0</v>
      </c>
      <c r="N7177" s="31">
        <v>10</v>
      </c>
      <c r="O7177" s="31">
        <f t="shared" si="674"/>
        <v>10</v>
      </c>
      <c r="P7177" s="32">
        <f t="shared" si="669"/>
        <v>109.48299999999999</v>
      </c>
      <c r="Q7177" s="33">
        <f t="shared" si="673"/>
        <v>1094.83</v>
      </c>
    </row>
    <row r="7178" spans="1:17">
      <c r="A7178" s="26">
        <v>7177</v>
      </c>
      <c r="B7178" s="44" t="s">
        <v>44155</v>
      </c>
      <c r="C7178" s="28"/>
      <c r="D7178" s="28" t="s">
        <v>44193</v>
      </c>
      <c r="E7178" s="28">
        <v>36958</v>
      </c>
      <c r="F7178" s="40">
        <v>1094.83</v>
      </c>
      <c r="G7178" s="30" t="s">
        <v>4310</v>
      </c>
      <c r="H7178" s="18" t="s">
        <v>17</v>
      </c>
      <c r="I7178" s="28" t="s">
        <v>4311</v>
      </c>
      <c r="J7178" s="18" t="str">
        <f t="shared" si="670"/>
        <v>19</v>
      </c>
      <c r="K7178" s="31" t="str">
        <f t="shared" si="671"/>
        <v>19</v>
      </c>
      <c r="L7178" s="31">
        <v>19</v>
      </c>
      <c r="M7178" s="31">
        <f t="shared" si="672"/>
        <v>0</v>
      </c>
      <c r="N7178" s="31">
        <v>10</v>
      </c>
      <c r="O7178" s="31">
        <f t="shared" si="674"/>
        <v>10</v>
      </c>
      <c r="P7178" s="32">
        <f t="shared" si="669"/>
        <v>109.48299999999999</v>
      </c>
      <c r="Q7178" s="33">
        <f t="shared" si="673"/>
        <v>1094.83</v>
      </c>
    </row>
    <row r="7179" spans="1:17">
      <c r="A7179" s="26">
        <v>7178</v>
      </c>
      <c r="B7179" s="44" t="s">
        <v>44155</v>
      </c>
      <c r="C7179" s="28"/>
      <c r="D7179" s="28" t="s">
        <v>44194</v>
      </c>
      <c r="E7179" s="28">
        <v>36959</v>
      </c>
      <c r="F7179" s="40">
        <v>1094.83</v>
      </c>
      <c r="G7179" s="30" t="s">
        <v>4310</v>
      </c>
      <c r="H7179" s="18" t="s">
        <v>17</v>
      </c>
      <c r="I7179" s="28" t="s">
        <v>4311</v>
      </c>
      <c r="J7179" s="18" t="str">
        <f t="shared" si="670"/>
        <v>19</v>
      </c>
      <c r="K7179" s="31" t="str">
        <f t="shared" si="671"/>
        <v>19</v>
      </c>
      <c r="L7179" s="31">
        <v>19</v>
      </c>
      <c r="M7179" s="31">
        <f t="shared" si="672"/>
        <v>0</v>
      </c>
      <c r="N7179" s="31">
        <v>10</v>
      </c>
      <c r="O7179" s="31">
        <f t="shared" si="674"/>
        <v>10</v>
      </c>
      <c r="P7179" s="32">
        <f t="shared" si="669"/>
        <v>109.48299999999999</v>
      </c>
      <c r="Q7179" s="33">
        <f t="shared" si="673"/>
        <v>1094.83</v>
      </c>
    </row>
    <row r="7180" spans="1:17">
      <c r="A7180" s="26">
        <v>7179</v>
      </c>
      <c r="B7180" s="44" t="s">
        <v>44155</v>
      </c>
      <c r="C7180" s="28"/>
      <c r="D7180" s="28" t="s">
        <v>44195</v>
      </c>
      <c r="E7180" s="28">
        <v>36960</v>
      </c>
      <c r="F7180" s="40">
        <v>1094.83</v>
      </c>
      <c r="G7180" s="30" t="s">
        <v>4310</v>
      </c>
      <c r="H7180" s="18" t="s">
        <v>17</v>
      </c>
      <c r="I7180" s="28" t="s">
        <v>4311</v>
      </c>
      <c r="J7180" s="18" t="str">
        <f t="shared" si="670"/>
        <v>19</v>
      </c>
      <c r="K7180" s="31" t="str">
        <f t="shared" si="671"/>
        <v>19</v>
      </c>
      <c r="L7180" s="31">
        <v>19</v>
      </c>
      <c r="M7180" s="31">
        <f t="shared" si="672"/>
        <v>0</v>
      </c>
      <c r="N7180" s="31">
        <v>10</v>
      </c>
      <c r="O7180" s="31">
        <f t="shared" si="674"/>
        <v>10</v>
      </c>
      <c r="P7180" s="32">
        <f t="shared" si="669"/>
        <v>109.48299999999999</v>
      </c>
      <c r="Q7180" s="33">
        <f t="shared" si="673"/>
        <v>1094.83</v>
      </c>
    </row>
    <row r="7181" spans="1:17">
      <c r="A7181" s="26">
        <v>7180</v>
      </c>
      <c r="B7181" s="44" t="s">
        <v>44155</v>
      </c>
      <c r="C7181" s="28"/>
      <c r="D7181" s="28" t="s">
        <v>44196</v>
      </c>
      <c r="E7181" s="28">
        <v>36961</v>
      </c>
      <c r="F7181" s="40">
        <v>1094.83</v>
      </c>
      <c r="G7181" s="30" t="s">
        <v>4310</v>
      </c>
      <c r="H7181" s="18" t="s">
        <v>17</v>
      </c>
      <c r="I7181" s="28" t="s">
        <v>4311</v>
      </c>
      <c r="J7181" s="18" t="str">
        <f t="shared" si="670"/>
        <v>19</v>
      </c>
      <c r="K7181" s="31" t="str">
        <f t="shared" si="671"/>
        <v>19</v>
      </c>
      <c r="L7181" s="31">
        <v>19</v>
      </c>
      <c r="M7181" s="31">
        <f t="shared" si="672"/>
        <v>0</v>
      </c>
      <c r="N7181" s="31">
        <v>10</v>
      </c>
      <c r="O7181" s="31">
        <f t="shared" si="674"/>
        <v>10</v>
      </c>
      <c r="P7181" s="32">
        <f t="shared" si="669"/>
        <v>109.48299999999999</v>
      </c>
      <c r="Q7181" s="33">
        <f t="shared" si="673"/>
        <v>1094.83</v>
      </c>
    </row>
    <row r="7182" spans="1:17">
      <c r="A7182" s="26">
        <v>7181</v>
      </c>
      <c r="B7182" s="44" t="s">
        <v>44155</v>
      </c>
      <c r="C7182" s="28"/>
      <c r="D7182" s="28" t="s">
        <v>44197</v>
      </c>
      <c r="E7182" s="28">
        <v>36962</v>
      </c>
      <c r="F7182" s="40">
        <v>1094.83</v>
      </c>
      <c r="G7182" s="30" t="s">
        <v>4310</v>
      </c>
      <c r="H7182" s="18" t="s">
        <v>17</v>
      </c>
      <c r="I7182" s="28" t="s">
        <v>4311</v>
      </c>
      <c r="J7182" s="18" t="str">
        <f t="shared" si="670"/>
        <v>19</v>
      </c>
      <c r="K7182" s="31" t="str">
        <f t="shared" si="671"/>
        <v>19</v>
      </c>
      <c r="L7182" s="31">
        <v>19</v>
      </c>
      <c r="M7182" s="31">
        <f t="shared" si="672"/>
        <v>0</v>
      </c>
      <c r="N7182" s="31">
        <v>10</v>
      </c>
      <c r="O7182" s="31">
        <f t="shared" si="674"/>
        <v>10</v>
      </c>
      <c r="P7182" s="32">
        <f t="shared" si="669"/>
        <v>109.48299999999999</v>
      </c>
      <c r="Q7182" s="33">
        <f t="shared" si="673"/>
        <v>1094.83</v>
      </c>
    </row>
    <row r="7183" spans="1:17">
      <c r="A7183" s="26">
        <v>7182</v>
      </c>
      <c r="B7183" s="44" t="s">
        <v>44155</v>
      </c>
      <c r="C7183" s="28"/>
      <c r="D7183" s="28" t="s">
        <v>44198</v>
      </c>
      <c r="E7183" s="28">
        <v>36963</v>
      </c>
      <c r="F7183" s="40">
        <v>1094.83</v>
      </c>
      <c r="G7183" s="30" t="s">
        <v>4310</v>
      </c>
      <c r="H7183" s="18" t="s">
        <v>17</v>
      </c>
      <c r="I7183" s="28" t="s">
        <v>4311</v>
      </c>
      <c r="J7183" s="18" t="str">
        <f t="shared" si="670"/>
        <v>19</v>
      </c>
      <c r="K7183" s="31" t="str">
        <f t="shared" si="671"/>
        <v>19</v>
      </c>
      <c r="L7183" s="31">
        <v>19</v>
      </c>
      <c r="M7183" s="31">
        <f t="shared" si="672"/>
        <v>0</v>
      </c>
      <c r="N7183" s="31">
        <v>10</v>
      </c>
      <c r="O7183" s="31">
        <f t="shared" si="674"/>
        <v>10</v>
      </c>
      <c r="P7183" s="32">
        <f t="shared" si="669"/>
        <v>109.48299999999999</v>
      </c>
      <c r="Q7183" s="33">
        <f t="shared" si="673"/>
        <v>1094.83</v>
      </c>
    </row>
    <row r="7184" spans="1:17">
      <c r="A7184" s="26">
        <v>7183</v>
      </c>
      <c r="B7184" s="44" t="s">
        <v>44155</v>
      </c>
      <c r="C7184" s="28"/>
      <c r="D7184" s="28" t="s">
        <v>44199</v>
      </c>
      <c r="E7184" s="28">
        <v>36964</v>
      </c>
      <c r="F7184" s="40">
        <v>1094.83</v>
      </c>
      <c r="G7184" s="30" t="s">
        <v>4310</v>
      </c>
      <c r="H7184" s="18" t="s">
        <v>17</v>
      </c>
      <c r="I7184" s="28" t="s">
        <v>4311</v>
      </c>
      <c r="J7184" s="18" t="str">
        <f t="shared" si="670"/>
        <v>19</v>
      </c>
      <c r="K7184" s="31" t="str">
        <f t="shared" si="671"/>
        <v>19</v>
      </c>
      <c r="L7184" s="31">
        <v>19</v>
      </c>
      <c r="M7184" s="31">
        <f t="shared" si="672"/>
        <v>0</v>
      </c>
      <c r="N7184" s="31">
        <v>10</v>
      </c>
      <c r="O7184" s="31">
        <f t="shared" si="674"/>
        <v>10</v>
      </c>
      <c r="P7184" s="32">
        <f t="shared" si="669"/>
        <v>109.48299999999999</v>
      </c>
      <c r="Q7184" s="33">
        <f t="shared" si="673"/>
        <v>1094.83</v>
      </c>
    </row>
    <row r="7185" spans="1:17">
      <c r="A7185" s="26">
        <v>7184</v>
      </c>
      <c r="B7185" s="44" t="s">
        <v>44155</v>
      </c>
      <c r="C7185" s="28"/>
      <c r="D7185" s="28" t="s">
        <v>44200</v>
      </c>
      <c r="E7185" s="28">
        <v>36965</v>
      </c>
      <c r="F7185" s="40">
        <v>1094.83</v>
      </c>
      <c r="G7185" s="30" t="s">
        <v>4310</v>
      </c>
      <c r="H7185" s="18" t="s">
        <v>17</v>
      </c>
      <c r="I7185" s="28" t="s">
        <v>4311</v>
      </c>
      <c r="J7185" s="18" t="str">
        <f t="shared" si="670"/>
        <v>19</v>
      </c>
      <c r="K7185" s="31" t="str">
        <f t="shared" si="671"/>
        <v>19</v>
      </c>
      <c r="L7185" s="31">
        <v>19</v>
      </c>
      <c r="M7185" s="31">
        <f t="shared" si="672"/>
        <v>0</v>
      </c>
      <c r="N7185" s="31">
        <v>10</v>
      </c>
      <c r="O7185" s="31">
        <f t="shared" si="674"/>
        <v>10</v>
      </c>
      <c r="P7185" s="32">
        <f t="shared" si="669"/>
        <v>109.48299999999999</v>
      </c>
      <c r="Q7185" s="33">
        <f t="shared" si="673"/>
        <v>1094.83</v>
      </c>
    </row>
    <row r="7186" spans="1:17">
      <c r="A7186" s="26">
        <v>7185</v>
      </c>
      <c r="B7186" s="44" t="s">
        <v>44155</v>
      </c>
      <c r="C7186" s="28"/>
      <c r="D7186" s="28" t="s">
        <v>44201</v>
      </c>
      <c r="E7186" s="28">
        <v>36966</v>
      </c>
      <c r="F7186" s="40">
        <v>1094.83</v>
      </c>
      <c r="G7186" s="30" t="s">
        <v>4310</v>
      </c>
      <c r="H7186" s="18" t="s">
        <v>17</v>
      </c>
      <c r="I7186" s="28" t="s">
        <v>4311</v>
      </c>
      <c r="J7186" s="18" t="str">
        <f t="shared" si="670"/>
        <v>19</v>
      </c>
      <c r="K7186" s="31" t="str">
        <f t="shared" si="671"/>
        <v>19</v>
      </c>
      <c r="L7186" s="31">
        <v>19</v>
      </c>
      <c r="M7186" s="31">
        <f t="shared" si="672"/>
        <v>0</v>
      </c>
      <c r="N7186" s="31">
        <v>10</v>
      </c>
      <c r="O7186" s="31">
        <f t="shared" si="674"/>
        <v>10</v>
      </c>
      <c r="P7186" s="32">
        <f t="shared" si="669"/>
        <v>109.48299999999999</v>
      </c>
      <c r="Q7186" s="33">
        <f t="shared" si="673"/>
        <v>1094.83</v>
      </c>
    </row>
    <row r="7187" spans="1:17">
      <c r="A7187" s="26">
        <v>7186</v>
      </c>
      <c r="B7187" s="44" t="s">
        <v>44155</v>
      </c>
      <c r="C7187" s="28"/>
      <c r="D7187" s="28" t="s">
        <v>44202</v>
      </c>
      <c r="E7187" s="28">
        <v>36967</v>
      </c>
      <c r="F7187" s="40">
        <v>1094.83</v>
      </c>
      <c r="G7187" s="30" t="s">
        <v>4310</v>
      </c>
      <c r="H7187" s="18" t="s">
        <v>17</v>
      </c>
      <c r="I7187" s="28" t="s">
        <v>4311</v>
      </c>
      <c r="J7187" s="18" t="str">
        <f t="shared" si="670"/>
        <v>19</v>
      </c>
      <c r="K7187" s="31" t="str">
        <f t="shared" si="671"/>
        <v>19</v>
      </c>
      <c r="L7187" s="31">
        <v>19</v>
      </c>
      <c r="M7187" s="31">
        <f t="shared" si="672"/>
        <v>0</v>
      </c>
      <c r="N7187" s="31">
        <v>10</v>
      </c>
      <c r="O7187" s="31">
        <f t="shared" si="674"/>
        <v>10</v>
      </c>
      <c r="P7187" s="32">
        <f t="shared" si="669"/>
        <v>109.48299999999999</v>
      </c>
      <c r="Q7187" s="33">
        <f t="shared" si="673"/>
        <v>1094.83</v>
      </c>
    </row>
    <row r="7188" spans="1:17">
      <c r="A7188" s="26">
        <v>7187</v>
      </c>
      <c r="B7188" s="44" t="s">
        <v>44155</v>
      </c>
      <c r="C7188" s="28"/>
      <c r="D7188" s="28" t="s">
        <v>44203</v>
      </c>
      <c r="E7188" s="28">
        <v>36968</v>
      </c>
      <c r="F7188" s="40">
        <v>1094.83</v>
      </c>
      <c r="G7188" s="30" t="s">
        <v>4310</v>
      </c>
      <c r="H7188" s="18" t="s">
        <v>17</v>
      </c>
      <c r="I7188" s="28" t="s">
        <v>4311</v>
      </c>
      <c r="J7188" s="18" t="str">
        <f t="shared" si="670"/>
        <v>19</v>
      </c>
      <c r="K7188" s="31" t="str">
        <f t="shared" si="671"/>
        <v>19</v>
      </c>
      <c r="L7188" s="31">
        <v>19</v>
      </c>
      <c r="M7188" s="31">
        <f t="shared" si="672"/>
        <v>0</v>
      </c>
      <c r="N7188" s="31">
        <v>10</v>
      </c>
      <c r="O7188" s="31">
        <f t="shared" si="674"/>
        <v>10</v>
      </c>
      <c r="P7188" s="32">
        <f t="shared" si="669"/>
        <v>109.48299999999999</v>
      </c>
      <c r="Q7188" s="33">
        <f t="shared" si="673"/>
        <v>1094.83</v>
      </c>
    </row>
    <row r="7189" spans="1:17">
      <c r="A7189" s="26">
        <v>7188</v>
      </c>
      <c r="B7189" s="44" t="s">
        <v>44155</v>
      </c>
      <c r="C7189" s="28"/>
      <c r="D7189" s="28" t="s">
        <v>44204</v>
      </c>
      <c r="E7189" s="28">
        <v>36969</v>
      </c>
      <c r="F7189" s="40">
        <v>1094.83</v>
      </c>
      <c r="G7189" s="30" t="s">
        <v>4310</v>
      </c>
      <c r="H7189" s="18" t="s">
        <v>17</v>
      </c>
      <c r="I7189" s="28" t="s">
        <v>4311</v>
      </c>
      <c r="J7189" s="18" t="str">
        <f t="shared" si="670"/>
        <v>19</v>
      </c>
      <c r="K7189" s="31" t="str">
        <f t="shared" si="671"/>
        <v>19</v>
      </c>
      <c r="L7189" s="31">
        <v>19</v>
      </c>
      <c r="M7189" s="31">
        <f t="shared" si="672"/>
        <v>0</v>
      </c>
      <c r="N7189" s="31">
        <v>10</v>
      </c>
      <c r="O7189" s="31">
        <f t="shared" si="674"/>
        <v>10</v>
      </c>
      <c r="P7189" s="32">
        <f t="shared" si="669"/>
        <v>109.48299999999999</v>
      </c>
      <c r="Q7189" s="33">
        <f t="shared" si="673"/>
        <v>1094.83</v>
      </c>
    </row>
    <row r="7190" spans="1:17">
      <c r="A7190" s="26">
        <v>7189</v>
      </c>
      <c r="B7190" s="44" t="s">
        <v>44155</v>
      </c>
      <c r="C7190" s="28"/>
      <c r="D7190" s="28" t="s">
        <v>44205</v>
      </c>
      <c r="E7190" s="28">
        <v>36970</v>
      </c>
      <c r="F7190" s="40">
        <v>1094.83</v>
      </c>
      <c r="G7190" s="30" t="s">
        <v>4310</v>
      </c>
      <c r="H7190" s="18" t="s">
        <v>17</v>
      </c>
      <c r="I7190" s="28" t="s">
        <v>4311</v>
      </c>
      <c r="J7190" s="18" t="str">
        <f t="shared" si="670"/>
        <v>19</v>
      </c>
      <c r="K7190" s="31" t="str">
        <f t="shared" si="671"/>
        <v>19</v>
      </c>
      <c r="L7190" s="31">
        <v>19</v>
      </c>
      <c r="M7190" s="31">
        <f t="shared" si="672"/>
        <v>0</v>
      </c>
      <c r="N7190" s="31">
        <v>10</v>
      </c>
      <c r="O7190" s="31">
        <f t="shared" si="674"/>
        <v>10</v>
      </c>
      <c r="P7190" s="32">
        <f t="shared" si="669"/>
        <v>109.48299999999999</v>
      </c>
      <c r="Q7190" s="33">
        <f t="shared" si="673"/>
        <v>1094.83</v>
      </c>
    </row>
    <row r="7191" spans="1:17">
      <c r="A7191" s="26">
        <v>7190</v>
      </c>
      <c r="B7191" s="44" t="s">
        <v>44155</v>
      </c>
      <c r="C7191" s="28"/>
      <c r="D7191" s="28" t="s">
        <v>44206</v>
      </c>
      <c r="E7191" s="28">
        <v>36971</v>
      </c>
      <c r="F7191" s="40">
        <v>1094.83</v>
      </c>
      <c r="G7191" s="30" t="s">
        <v>4310</v>
      </c>
      <c r="H7191" s="18" t="s">
        <v>17</v>
      </c>
      <c r="I7191" s="28" t="s">
        <v>4311</v>
      </c>
      <c r="J7191" s="18" t="str">
        <f t="shared" si="670"/>
        <v>19</v>
      </c>
      <c r="K7191" s="31" t="str">
        <f t="shared" si="671"/>
        <v>19</v>
      </c>
      <c r="L7191" s="31">
        <v>19</v>
      </c>
      <c r="M7191" s="31">
        <f t="shared" si="672"/>
        <v>0</v>
      </c>
      <c r="N7191" s="31">
        <v>10</v>
      </c>
      <c r="O7191" s="31">
        <f t="shared" si="674"/>
        <v>10</v>
      </c>
      <c r="P7191" s="32">
        <f t="shared" si="669"/>
        <v>109.48299999999999</v>
      </c>
      <c r="Q7191" s="33">
        <f t="shared" si="673"/>
        <v>1094.83</v>
      </c>
    </row>
    <row r="7192" spans="1:17">
      <c r="A7192" s="26">
        <v>7191</v>
      </c>
      <c r="B7192" s="44" t="s">
        <v>44155</v>
      </c>
      <c r="C7192" s="28"/>
      <c r="D7192" s="28" t="s">
        <v>44207</v>
      </c>
      <c r="E7192" s="28">
        <v>36972</v>
      </c>
      <c r="F7192" s="40">
        <v>1094.83</v>
      </c>
      <c r="G7192" s="30" t="s">
        <v>4310</v>
      </c>
      <c r="H7192" s="18" t="s">
        <v>17</v>
      </c>
      <c r="I7192" s="28" t="s">
        <v>4311</v>
      </c>
      <c r="J7192" s="18" t="str">
        <f t="shared" si="670"/>
        <v>19</v>
      </c>
      <c r="K7192" s="31" t="str">
        <f t="shared" si="671"/>
        <v>19</v>
      </c>
      <c r="L7192" s="31">
        <v>19</v>
      </c>
      <c r="M7192" s="31">
        <f t="shared" si="672"/>
        <v>0</v>
      </c>
      <c r="N7192" s="31">
        <v>10</v>
      </c>
      <c r="O7192" s="31">
        <f t="shared" si="674"/>
        <v>10</v>
      </c>
      <c r="P7192" s="32">
        <f t="shared" si="669"/>
        <v>109.48299999999999</v>
      </c>
      <c r="Q7192" s="33">
        <f t="shared" si="673"/>
        <v>1094.83</v>
      </c>
    </row>
    <row r="7193" spans="1:17">
      <c r="A7193" s="26">
        <v>7192</v>
      </c>
      <c r="B7193" s="44" t="s">
        <v>44155</v>
      </c>
      <c r="C7193" s="28"/>
      <c r="D7193" s="28" t="s">
        <v>44208</v>
      </c>
      <c r="E7193" s="28">
        <v>36973</v>
      </c>
      <c r="F7193" s="40">
        <v>1094.83</v>
      </c>
      <c r="G7193" s="30" t="s">
        <v>4310</v>
      </c>
      <c r="H7193" s="18" t="s">
        <v>17</v>
      </c>
      <c r="I7193" s="28" t="s">
        <v>4311</v>
      </c>
      <c r="J7193" s="18" t="str">
        <f t="shared" si="670"/>
        <v>19</v>
      </c>
      <c r="K7193" s="31" t="str">
        <f t="shared" si="671"/>
        <v>19</v>
      </c>
      <c r="L7193" s="31">
        <v>19</v>
      </c>
      <c r="M7193" s="31">
        <f t="shared" si="672"/>
        <v>0</v>
      </c>
      <c r="N7193" s="31">
        <v>10</v>
      </c>
      <c r="O7193" s="31">
        <f t="shared" si="674"/>
        <v>10</v>
      </c>
      <c r="P7193" s="32">
        <f t="shared" si="669"/>
        <v>109.48299999999999</v>
      </c>
      <c r="Q7193" s="33">
        <f t="shared" si="673"/>
        <v>1094.83</v>
      </c>
    </row>
    <row r="7194" spans="1:17">
      <c r="A7194" s="26">
        <v>7193</v>
      </c>
      <c r="B7194" s="44" t="s">
        <v>44155</v>
      </c>
      <c r="C7194" s="28"/>
      <c r="D7194" s="28" t="s">
        <v>44209</v>
      </c>
      <c r="E7194" s="28">
        <v>36974</v>
      </c>
      <c r="F7194" s="40">
        <v>1094.83</v>
      </c>
      <c r="G7194" s="30" t="s">
        <v>4310</v>
      </c>
      <c r="H7194" s="18" t="s">
        <v>17</v>
      </c>
      <c r="I7194" s="28" t="s">
        <v>4311</v>
      </c>
      <c r="J7194" s="18" t="str">
        <f t="shared" si="670"/>
        <v>19</v>
      </c>
      <c r="K7194" s="31" t="str">
        <f t="shared" si="671"/>
        <v>19</v>
      </c>
      <c r="L7194" s="31">
        <v>19</v>
      </c>
      <c r="M7194" s="31">
        <f t="shared" si="672"/>
        <v>0</v>
      </c>
      <c r="N7194" s="31">
        <v>10</v>
      </c>
      <c r="O7194" s="31">
        <f t="shared" si="674"/>
        <v>10</v>
      </c>
      <c r="P7194" s="32">
        <f t="shared" si="669"/>
        <v>109.48299999999999</v>
      </c>
      <c r="Q7194" s="33">
        <f t="shared" si="673"/>
        <v>1094.83</v>
      </c>
    </row>
    <row r="7195" spans="1:17">
      <c r="A7195" s="26">
        <v>7194</v>
      </c>
      <c r="B7195" s="44" t="s">
        <v>44210</v>
      </c>
      <c r="C7195" s="28"/>
      <c r="D7195" s="28" t="s">
        <v>44211</v>
      </c>
      <c r="E7195" s="28">
        <v>36975</v>
      </c>
      <c r="F7195" s="40">
        <v>35346.589999999997</v>
      </c>
      <c r="G7195" s="30" t="s">
        <v>4310</v>
      </c>
      <c r="H7195" s="18" t="s">
        <v>17</v>
      </c>
      <c r="I7195" s="28" t="s">
        <v>4311</v>
      </c>
      <c r="J7195" s="18" t="str">
        <f t="shared" si="670"/>
        <v>19</v>
      </c>
      <c r="K7195" s="31" t="str">
        <f t="shared" si="671"/>
        <v>19</v>
      </c>
      <c r="L7195" s="31">
        <v>19</v>
      </c>
      <c r="M7195" s="31">
        <f t="shared" si="672"/>
        <v>0</v>
      </c>
      <c r="N7195" s="31">
        <v>10</v>
      </c>
      <c r="O7195" s="31">
        <f t="shared" si="674"/>
        <v>10</v>
      </c>
      <c r="P7195" s="32">
        <f t="shared" si="669"/>
        <v>3534.6589999999997</v>
      </c>
      <c r="Q7195" s="33">
        <f t="shared" si="673"/>
        <v>35346.589999999997</v>
      </c>
    </row>
    <row r="7196" spans="1:17">
      <c r="A7196" s="26">
        <v>7195</v>
      </c>
      <c r="B7196" s="44" t="s">
        <v>44210</v>
      </c>
      <c r="C7196" s="28"/>
      <c r="D7196" s="28" t="s">
        <v>44212</v>
      </c>
      <c r="E7196" s="28">
        <v>36976</v>
      </c>
      <c r="F7196" s="40">
        <v>35346.589999999997</v>
      </c>
      <c r="G7196" s="30" t="s">
        <v>4310</v>
      </c>
      <c r="H7196" s="18" t="s">
        <v>17</v>
      </c>
      <c r="I7196" s="28" t="s">
        <v>4311</v>
      </c>
      <c r="J7196" s="18" t="str">
        <f t="shared" si="670"/>
        <v>19</v>
      </c>
      <c r="K7196" s="31" t="str">
        <f t="shared" si="671"/>
        <v>19</v>
      </c>
      <c r="L7196" s="31">
        <v>19</v>
      </c>
      <c r="M7196" s="31">
        <f t="shared" si="672"/>
        <v>0</v>
      </c>
      <c r="N7196" s="31">
        <v>10</v>
      </c>
      <c r="O7196" s="31">
        <f t="shared" si="674"/>
        <v>10</v>
      </c>
      <c r="P7196" s="32">
        <f t="shared" si="669"/>
        <v>3534.6589999999997</v>
      </c>
      <c r="Q7196" s="33">
        <f t="shared" si="673"/>
        <v>35346.589999999997</v>
      </c>
    </row>
    <row r="7197" spans="1:17">
      <c r="A7197" s="26">
        <v>7196</v>
      </c>
      <c r="B7197" s="44" t="s">
        <v>43847</v>
      </c>
      <c r="C7197" s="28"/>
      <c r="D7197" s="28" t="s">
        <v>44213</v>
      </c>
      <c r="E7197" s="28">
        <v>36977</v>
      </c>
      <c r="F7197" s="40">
        <v>2319.9699999999998</v>
      </c>
      <c r="G7197" s="30" t="s">
        <v>4310</v>
      </c>
      <c r="H7197" s="18" t="s">
        <v>17</v>
      </c>
      <c r="I7197" s="28" t="s">
        <v>4311</v>
      </c>
      <c r="J7197" s="18" t="str">
        <f t="shared" si="670"/>
        <v>19</v>
      </c>
      <c r="K7197" s="31" t="str">
        <f t="shared" si="671"/>
        <v>19</v>
      </c>
      <c r="L7197" s="31">
        <v>19</v>
      </c>
      <c r="M7197" s="31">
        <f t="shared" si="672"/>
        <v>0</v>
      </c>
      <c r="N7197" s="31">
        <v>10</v>
      </c>
      <c r="O7197" s="31">
        <f t="shared" si="674"/>
        <v>10</v>
      </c>
      <c r="P7197" s="32">
        <f t="shared" si="669"/>
        <v>231.99699999999999</v>
      </c>
      <c r="Q7197" s="33">
        <f t="shared" si="673"/>
        <v>2319.9699999999998</v>
      </c>
    </row>
    <row r="7198" spans="1:17">
      <c r="A7198" s="26">
        <v>7197</v>
      </c>
      <c r="B7198" s="44" t="s">
        <v>43847</v>
      </c>
      <c r="C7198" s="28"/>
      <c r="D7198" s="28" t="s">
        <v>44214</v>
      </c>
      <c r="E7198" s="28">
        <v>36978</v>
      </c>
      <c r="F7198" s="40">
        <v>2319.9699999999998</v>
      </c>
      <c r="G7198" s="30" t="s">
        <v>4310</v>
      </c>
      <c r="H7198" s="18" t="s">
        <v>17</v>
      </c>
      <c r="I7198" s="28" t="s">
        <v>4311</v>
      </c>
      <c r="J7198" s="18" t="str">
        <f t="shared" si="670"/>
        <v>19</v>
      </c>
      <c r="K7198" s="31" t="str">
        <f t="shared" si="671"/>
        <v>19</v>
      </c>
      <c r="L7198" s="31">
        <v>19</v>
      </c>
      <c r="M7198" s="31">
        <f t="shared" si="672"/>
        <v>0</v>
      </c>
      <c r="N7198" s="31">
        <v>10</v>
      </c>
      <c r="O7198" s="31">
        <f t="shared" si="674"/>
        <v>10</v>
      </c>
      <c r="P7198" s="32">
        <f t="shared" si="669"/>
        <v>231.99699999999999</v>
      </c>
      <c r="Q7198" s="33">
        <f t="shared" si="673"/>
        <v>2319.9699999999998</v>
      </c>
    </row>
    <row r="7199" spans="1:17">
      <c r="A7199" s="26">
        <v>7198</v>
      </c>
      <c r="B7199" s="44" t="s">
        <v>43847</v>
      </c>
      <c r="C7199" s="28"/>
      <c r="D7199" s="28" t="s">
        <v>44215</v>
      </c>
      <c r="E7199" s="28">
        <v>36979</v>
      </c>
      <c r="F7199" s="40">
        <v>2319.9699999999998</v>
      </c>
      <c r="G7199" s="30" t="s">
        <v>4310</v>
      </c>
      <c r="H7199" s="18" t="s">
        <v>17</v>
      </c>
      <c r="I7199" s="28" t="s">
        <v>4311</v>
      </c>
      <c r="J7199" s="18" t="str">
        <f t="shared" si="670"/>
        <v>19</v>
      </c>
      <c r="K7199" s="31" t="str">
        <f t="shared" si="671"/>
        <v>19</v>
      </c>
      <c r="L7199" s="31">
        <v>19</v>
      </c>
      <c r="M7199" s="31">
        <f t="shared" si="672"/>
        <v>0</v>
      </c>
      <c r="N7199" s="31">
        <v>10</v>
      </c>
      <c r="O7199" s="31">
        <f t="shared" si="674"/>
        <v>10</v>
      </c>
      <c r="P7199" s="32">
        <f t="shared" si="669"/>
        <v>231.99699999999999</v>
      </c>
      <c r="Q7199" s="33">
        <f t="shared" si="673"/>
        <v>2319.9699999999998</v>
      </c>
    </row>
    <row r="7200" spans="1:17">
      <c r="A7200" s="26">
        <v>7199</v>
      </c>
      <c r="B7200" s="44" t="s">
        <v>43847</v>
      </c>
      <c r="C7200" s="28"/>
      <c r="D7200" s="28" t="s">
        <v>44216</v>
      </c>
      <c r="E7200" s="28">
        <v>36980</v>
      </c>
      <c r="F7200" s="40">
        <v>2319.9699999999998</v>
      </c>
      <c r="G7200" s="30" t="s">
        <v>4310</v>
      </c>
      <c r="H7200" s="18" t="s">
        <v>17</v>
      </c>
      <c r="I7200" s="28" t="s">
        <v>4311</v>
      </c>
      <c r="J7200" s="18" t="str">
        <f t="shared" si="670"/>
        <v>19</v>
      </c>
      <c r="K7200" s="31" t="str">
        <f t="shared" si="671"/>
        <v>19</v>
      </c>
      <c r="L7200" s="31">
        <v>19</v>
      </c>
      <c r="M7200" s="31">
        <f t="shared" si="672"/>
        <v>0</v>
      </c>
      <c r="N7200" s="31">
        <v>10</v>
      </c>
      <c r="O7200" s="31">
        <f t="shared" si="674"/>
        <v>10</v>
      </c>
      <c r="P7200" s="32">
        <f t="shared" si="669"/>
        <v>231.99699999999999</v>
      </c>
      <c r="Q7200" s="33">
        <f t="shared" si="673"/>
        <v>2319.9699999999998</v>
      </c>
    </row>
    <row r="7201" spans="1:17">
      <c r="A7201" s="26">
        <v>7200</v>
      </c>
      <c r="B7201" s="44" t="s">
        <v>43847</v>
      </c>
      <c r="C7201" s="28"/>
      <c r="D7201" s="28" t="s">
        <v>44217</v>
      </c>
      <c r="E7201" s="28">
        <v>36981</v>
      </c>
      <c r="F7201" s="40">
        <v>2319.9699999999998</v>
      </c>
      <c r="G7201" s="30" t="s">
        <v>4310</v>
      </c>
      <c r="H7201" s="18" t="s">
        <v>17</v>
      </c>
      <c r="I7201" s="28" t="s">
        <v>4311</v>
      </c>
      <c r="J7201" s="18" t="str">
        <f t="shared" si="670"/>
        <v>19</v>
      </c>
      <c r="K7201" s="31" t="str">
        <f t="shared" si="671"/>
        <v>19</v>
      </c>
      <c r="L7201" s="31">
        <v>19</v>
      </c>
      <c r="M7201" s="31">
        <f t="shared" si="672"/>
        <v>0</v>
      </c>
      <c r="N7201" s="31">
        <v>10</v>
      </c>
      <c r="O7201" s="31">
        <f t="shared" si="674"/>
        <v>10</v>
      </c>
      <c r="P7201" s="32">
        <f t="shared" ref="P7201:P7264" si="675">F7201/N7201</f>
        <v>231.99699999999999</v>
      </c>
      <c r="Q7201" s="33">
        <f t="shared" si="673"/>
        <v>2319.9699999999998</v>
      </c>
    </row>
    <row r="7202" spans="1:17">
      <c r="A7202" s="26">
        <v>7201</v>
      </c>
      <c r="B7202" s="44" t="s">
        <v>43847</v>
      </c>
      <c r="C7202" s="28"/>
      <c r="D7202" s="28" t="s">
        <v>44218</v>
      </c>
      <c r="E7202" s="28">
        <v>36982</v>
      </c>
      <c r="F7202" s="40">
        <v>2319.9699999999998</v>
      </c>
      <c r="G7202" s="30" t="s">
        <v>4310</v>
      </c>
      <c r="H7202" s="18" t="s">
        <v>17</v>
      </c>
      <c r="I7202" s="28" t="s">
        <v>4311</v>
      </c>
      <c r="J7202" s="18" t="str">
        <f t="shared" ref="J7202:J7265" si="676">TEXT(G7202,"aa")</f>
        <v>19</v>
      </c>
      <c r="K7202" s="31" t="str">
        <f t="shared" ref="K7202:K7265" si="677">J7202</f>
        <v>19</v>
      </c>
      <c r="L7202" s="31">
        <v>19</v>
      </c>
      <c r="M7202" s="31">
        <f t="shared" ref="M7202:M7265" si="678">+L7202-K7202</f>
        <v>0</v>
      </c>
      <c r="N7202" s="31">
        <v>10</v>
      </c>
      <c r="O7202" s="31">
        <f t="shared" si="674"/>
        <v>10</v>
      </c>
      <c r="P7202" s="32">
        <f t="shared" si="675"/>
        <v>231.99699999999999</v>
      </c>
      <c r="Q7202" s="33">
        <f t="shared" ref="Q7202:Q7265" si="679">P7202*O7202</f>
        <v>2319.9699999999998</v>
      </c>
    </row>
    <row r="7203" spans="1:17">
      <c r="A7203" s="26">
        <v>7202</v>
      </c>
      <c r="B7203" s="44" t="s">
        <v>43847</v>
      </c>
      <c r="C7203" s="28"/>
      <c r="D7203" s="28" t="s">
        <v>44219</v>
      </c>
      <c r="E7203" s="28">
        <v>36983</v>
      </c>
      <c r="F7203" s="40">
        <v>2319.9699999999998</v>
      </c>
      <c r="G7203" s="30" t="s">
        <v>4310</v>
      </c>
      <c r="H7203" s="18" t="s">
        <v>17</v>
      </c>
      <c r="I7203" s="28" t="s">
        <v>4311</v>
      </c>
      <c r="J7203" s="18" t="str">
        <f t="shared" si="676"/>
        <v>19</v>
      </c>
      <c r="K7203" s="31" t="str">
        <f t="shared" si="677"/>
        <v>19</v>
      </c>
      <c r="L7203" s="31">
        <v>19</v>
      </c>
      <c r="M7203" s="31">
        <f t="shared" si="678"/>
        <v>0</v>
      </c>
      <c r="N7203" s="31">
        <v>10</v>
      </c>
      <c r="O7203" s="31">
        <f t="shared" ref="O7203:O7266" si="680">N7203-M7203</f>
        <v>10</v>
      </c>
      <c r="P7203" s="32">
        <f t="shared" si="675"/>
        <v>231.99699999999999</v>
      </c>
      <c r="Q7203" s="33">
        <f t="shared" si="679"/>
        <v>2319.9699999999998</v>
      </c>
    </row>
    <row r="7204" spans="1:17">
      <c r="A7204" s="26">
        <v>7203</v>
      </c>
      <c r="B7204" s="44" t="s">
        <v>43847</v>
      </c>
      <c r="C7204" s="28"/>
      <c r="D7204" s="28" t="s">
        <v>44220</v>
      </c>
      <c r="E7204" s="28">
        <v>36984</v>
      </c>
      <c r="F7204" s="40">
        <v>2319.9699999999998</v>
      </c>
      <c r="G7204" s="30" t="s">
        <v>4310</v>
      </c>
      <c r="H7204" s="18" t="s">
        <v>17</v>
      </c>
      <c r="I7204" s="28" t="s">
        <v>4311</v>
      </c>
      <c r="J7204" s="18" t="str">
        <f t="shared" si="676"/>
        <v>19</v>
      </c>
      <c r="K7204" s="31" t="str">
        <f t="shared" si="677"/>
        <v>19</v>
      </c>
      <c r="L7204" s="31">
        <v>19</v>
      </c>
      <c r="M7204" s="31">
        <f t="shared" si="678"/>
        <v>0</v>
      </c>
      <c r="N7204" s="31">
        <v>10</v>
      </c>
      <c r="O7204" s="31">
        <f t="shared" si="680"/>
        <v>10</v>
      </c>
      <c r="P7204" s="32">
        <f t="shared" si="675"/>
        <v>231.99699999999999</v>
      </c>
      <c r="Q7204" s="33">
        <f t="shared" si="679"/>
        <v>2319.9699999999998</v>
      </c>
    </row>
    <row r="7205" spans="1:17">
      <c r="A7205" s="26">
        <v>7204</v>
      </c>
      <c r="B7205" s="44" t="s">
        <v>43847</v>
      </c>
      <c r="C7205" s="28"/>
      <c r="D7205" s="28" t="s">
        <v>44221</v>
      </c>
      <c r="E7205" s="28">
        <v>36985</v>
      </c>
      <c r="F7205" s="40">
        <v>2319.9699999999998</v>
      </c>
      <c r="G7205" s="30" t="s">
        <v>4310</v>
      </c>
      <c r="H7205" s="18" t="s">
        <v>17</v>
      </c>
      <c r="I7205" s="28" t="s">
        <v>4311</v>
      </c>
      <c r="J7205" s="18" t="str">
        <f t="shared" si="676"/>
        <v>19</v>
      </c>
      <c r="K7205" s="31" t="str">
        <f t="shared" si="677"/>
        <v>19</v>
      </c>
      <c r="L7205" s="31">
        <v>19</v>
      </c>
      <c r="M7205" s="31">
        <f t="shared" si="678"/>
        <v>0</v>
      </c>
      <c r="N7205" s="31">
        <v>10</v>
      </c>
      <c r="O7205" s="31">
        <f t="shared" si="680"/>
        <v>10</v>
      </c>
      <c r="P7205" s="32">
        <f t="shared" si="675"/>
        <v>231.99699999999999</v>
      </c>
      <c r="Q7205" s="33">
        <f t="shared" si="679"/>
        <v>2319.9699999999998</v>
      </c>
    </row>
    <row r="7206" spans="1:17">
      <c r="A7206" s="26">
        <v>7205</v>
      </c>
      <c r="B7206" s="44" t="s">
        <v>43847</v>
      </c>
      <c r="C7206" s="28"/>
      <c r="D7206" s="28" t="s">
        <v>44222</v>
      </c>
      <c r="E7206" s="28">
        <v>36986</v>
      </c>
      <c r="F7206" s="40">
        <v>2319.9699999999998</v>
      </c>
      <c r="G7206" s="30" t="s">
        <v>4310</v>
      </c>
      <c r="H7206" s="18" t="s">
        <v>17</v>
      </c>
      <c r="I7206" s="28" t="s">
        <v>4311</v>
      </c>
      <c r="J7206" s="18" t="str">
        <f t="shared" si="676"/>
        <v>19</v>
      </c>
      <c r="K7206" s="31" t="str">
        <f t="shared" si="677"/>
        <v>19</v>
      </c>
      <c r="L7206" s="31">
        <v>19</v>
      </c>
      <c r="M7206" s="31">
        <f t="shared" si="678"/>
        <v>0</v>
      </c>
      <c r="N7206" s="31">
        <v>10</v>
      </c>
      <c r="O7206" s="31">
        <f t="shared" si="680"/>
        <v>10</v>
      </c>
      <c r="P7206" s="32">
        <f t="shared" si="675"/>
        <v>231.99699999999999</v>
      </c>
      <c r="Q7206" s="33">
        <f t="shared" si="679"/>
        <v>2319.9699999999998</v>
      </c>
    </row>
    <row r="7207" spans="1:17">
      <c r="A7207" s="26">
        <v>7206</v>
      </c>
      <c r="B7207" s="44" t="s">
        <v>43847</v>
      </c>
      <c r="C7207" s="28"/>
      <c r="D7207" s="28" t="s">
        <v>44223</v>
      </c>
      <c r="E7207" s="28">
        <v>36987</v>
      </c>
      <c r="F7207" s="40">
        <v>2319.9699999999998</v>
      </c>
      <c r="G7207" s="30" t="s">
        <v>4310</v>
      </c>
      <c r="H7207" s="18" t="s">
        <v>17</v>
      </c>
      <c r="I7207" s="28" t="s">
        <v>4311</v>
      </c>
      <c r="J7207" s="18" t="str">
        <f t="shared" si="676"/>
        <v>19</v>
      </c>
      <c r="K7207" s="31" t="str">
        <f t="shared" si="677"/>
        <v>19</v>
      </c>
      <c r="L7207" s="31">
        <v>19</v>
      </c>
      <c r="M7207" s="31">
        <f t="shared" si="678"/>
        <v>0</v>
      </c>
      <c r="N7207" s="31">
        <v>10</v>
      </c>
      <c r="O7207" s="31">
        <f t="shared" si="680"/>
        <v>10</v>
      </c>
      <c r="P7207" s="32">
        <f t="shared" si="675"/>
        <v>231.99699999999999</v>
      </c>
      <c r="Q7207" s="33">
        <f t="shared" si="679"/>
        <v>2319.9699999999998</v>
      </c>
    </row>
    <row r="7208" spans="1:17">
      <c r="A7208" s="26">
        <v>7207</v>
      </c>
      <c r="B7208" s="44" t="s">
        <v>43847</v>
      </c>
      <c r="C7208" s="28"/>
      <c r="D7208" s="28" t="s">
        <v>44224</v>
      </c>
      <c r="E7208" s="28">
        <v>36988</v>
      </c>
      <c r="F7208" s="40">
        <v>2319.9699999999998</v>
      </c>
      <c r="G7208" s="30" t="s">
        <v>4310</v>
      </c>
      <c r="H7208" s="18" t="s">
        <v>17</v>
      </c>
      <c r="I7208" s="28" t="s">
        <v>4311</v>
      </c>
      <c r="J7208" s="18" t="str">
        <f t="shared" si="676"/>
        <v>19</v>
      </c>
      <c r="K7208" s="31" t="str">
        <f t="shared" si="677"/>
        <v>19</v>
      </c>
      <c r="L7208" s="31">
        <v>19</v>
      </c>
      <c r="M7208" s="31">
        <f t="shared" si="678"/>
        <v>0</v>
      </c>
      <c r="N7208" s="31">
        <v>10</v>
      </c>
      <c r="O7208" s="31">
        <f t="shared" si="680"/>
        <v>10</v>
      </c>
      <c r="P7208" s="32">
        <f t="shared" si="675"/>
        <v>231.99699999999999</v>
      </c>
      <c r="Q7208" s="33">
        <f t="shared" si="679"/>
        <v>2319.9699999999998</v>
      </c>
    </row>
    <row r="7209" spans="1:17">
      <c r="A7209" s="26">
        <v>7208</v>
      </c>
      <c r="B7209" s="44" t="s">
        <v>43847</v>
      </c>
      <c r="C7209" s="28"/>
      <c r="D7209" s="28" t="s">
        <v>44225</v>
      </c>
      <c r="E7209" s="28">
        <v>36989</v>
      </c>
      <c r="F7209" s="40">
        <v>2319.9699999999998</v>
      </c>
      <c r="G7209" s="30" t="s">
        <v>4310</v>
      </c>
      <c r="H7209" s="18" t="s">
        <v>17</v>
      </c>
      <c r="I7209" s="28" t="s">
        <v>4311</v>
      </c>
      <c r="J7209" s="18" t="str">
        <f t="shared" si="676"/>
        <v>19</v>
      </c>
      <c r="K7209" s="31" t="str">
        <f t="shared" si="677"/>
        <v>19</v>
      </c>
      <c r="L7209" s="31">
        <v>19</v>
      </c>
      <c r="M7209" s="31">
        <f t="shared" si="678"/>
        <v>0</v>
      </c>
      <c r="N7209" s="31">
        <v>10</v>
      </c>
      <c r="O7209" s="31">
        <f t="shared" si="680"/>
        <v>10</v>
      </c>
      <c r="P7209" s="32">
        <f t="shared" si="675"/>
        <v>231.99699999999999</v>
      </c>
      <c r="Q7209" s="33">
        <f t="shared" si="679"/>
        <v>2319.9699999999998</v>
      </c>
    </row>
    <row r="7210" spans="1:17">
      <c r="A7210" s="26">
        <v>7209</v>
      </c>
      <c r="B7210" s="44" t="s">
        <v>43847</v>
      </c>
      <c r="C7210" s="28"/>
      <c r="D7210" s="28" t="s">
        <v>44226</v>
      </c>
      <c r="E7210" s="28">
        <v>36990</v>
      </c>
      <c r="F7210" s="40">
        <v>2319.9699999999998</v>
      </c>
      <c r="G7210" s="30" t="s">
        <v>4310</v>
      </c>
      <c r="H7210" s="18" t="s">
        <v>17</v>
      </c>
      <c r="I7210" s="28" t="s">
        <v>4311</v>
      </c>
      <c r="J7210" s="18" t="str">
        <f t="shared" si="676"/>
        <v>19</v>
      </c>
      <c r="K7210" s="31" t="str">
        <f t="shared" si="677"/>
        <v>19</v>
      </c>
      <c r="L7210" s="31">
        <v>19</v>
      </c>
      <c r="M7210" s="31">
        <f t="shared" si="678"/>
        <v>0</v>
      </c>
      <c r="N7210" s="31">
        <v>10</v>
      </c>
      <c r="O7210" s="31">
        <f t="shared" si="680"/>
        <v>10</v>
      </c>
      <c r="P7210" s="32">
        <f t="shared" si="675"/>
        <v>231.99699999999999</v>
      </c>
      <c r="Q7210" s="33">
        <f t="shared" si="679"/>
        <v>2319.9699999999998</v>
      </c>
    </row>
    <row r="7211" spans="1:17">
      <c r="A7211" s="26">
        <v>7210</v>
      </c>
      <c r="B7211" s="44" t="s">
        <v>43847</v>
      </c>
      <c r="C7211" s="28"/>
      <c r="D7211" s="28" t="s">
        <v>44227</v>
      </c>
      <c r="E7211" s="28">
        <v>36991</v>
      </c>
      <c r="F7211" s="40">
        <v>2319.9699999999998</v>
      </c>
      <c r="G7211" s="30" t="s">
        <v>4310</v>
      </c>
      <c r="H7211" s="18" t="s">
        <v>17</v>
      </c>
      <c r="I7211" s="28" t="s">
        <v>4311</v>
      </c>
      <c r="J7211" s="18" t="str">
        <f t="shared" si="676"/>
        <v>19</v>
      </c>
      <c r="K7211" s="31" t="str">
        <f t="shared" si="677"/>
        <v>19</v>
      </c>
      <c r="L7211" s="31">
        <v>19</v>
      </c>
      <c r="M7211" s="31">
        <f t="shared" si="678"/>
        <v>0</v>
      </c>
      <c r="N7211" s="31">
        <v>10</v>
      </c>
      <c r="O7211" s="31">
        <f t="shared" si="680"/>
        <v>10</v>
      </c>
      <c r="P7211" s="32">
        <f t="shared" si="675"/>
        <v>231.99699999999999</v>
      </c>
      <c r="Q7211" s="33">
        <f t="shared" si="679"/>
        <v>2319.9699999999998</v>
      </c>
    </row>
    <row r="7212" spans="1:17">
      <c r="A7212" s="26">
        <v>7211</v>
      </c>
      <c r="B7212" s="44" t="s">
        <v>43847</v>
      </c>
      <c r="C7212" s="28"/>
      <c r="D7212" s="28" t="s">
        <v>44228</v>
      </c>
      <c r="E7212" s="28">
        <v>36992</v>
      </c>
      <c r="F7212" s="40">
        <v>2319.9699999999998</v>
      </c>
      <c r="G7212" s="30" t="s">
        <v>4310</v>
      </c>
      <c r="H7212" s="18" t="s">
        <v>17</v>
      </c>
      <c r="I7212" s="28" t="s">
        <v>4311</v>
      </c>
      <c r="J7212" s="18" t="str">
        <f t="shared" si="676"/>
        <v>19</v>
      </c>
      <c r="K7212" s="31" t="str">
        <f t="shared" si="677"/>
        <v>19</v>
      </c>
      <c r="L7212" s="31">
        <v>19</v>
      </c>
      <c r="M7212" s="31">
        <f t="shared" si="678"/>
        <v>0</v>
      </c>
      <c r="N7212" s="31">
        <v>10</v>
      </c>
      <c r="O7212" s="31">
        <f t="shared" si="680"/>
        <v>10</v>
      </c>
      <c r="P7212" s="32">
        <f t="shared" si="675"/>
        <v>231.99699999999999</v>
      </c>
      <c r="Q7212" s="33">
        <f t="shared" si="679"/>
        <v>2319.9699999999998</v>
      </c>
    </row>
    <row r="7213" spans="1:17">
      <c r="A7213" s="26">
        <v>7212</v>
      </c>
      <c r="B7213" s="28" t="s">
        <v>44229</v>
      </c>
      <c r="C7213" s="28"/>
      <c r="D7213" s="28" t="s">
        <v>44230</v>
      </c>
      <c r="E7213" s="28">
        <v>36993</v>
      </c>
      <c r="F7213" s="40">
        <v>6029.65</v>
      </c>
      <c r="G7213" s="30" t="s">
        <v>4310</v>
      </c>
      <c r="H7213" s="18" t="s">
        <v>17</v>
      </c>
      <c r="I7213" s="28" t="s">
        <v>4311</v>
      </c>
      <c r="J7213" s="18" t="str">
        <f t="shared" si="676"/>
        <v>19</v>
      </c>
      <c r="K7213" s="31" t="str">
        <f t="shared" si="677"/>
        <v>19</v>
      </c>
      <c r="L7213" s="31">
        <v>19</v>
      </c>
      <c r="M7213" s="31">
        <f t="shared" si="678"/>
        <v>0</v>
      </c>
      <c r="N7213" s="31">
        <v>10</v>
      </c>
      <c r="O7213" s="31">
        <f t="shared" si="680"/>
        <v>10</v>
      </c>
      <c r="P7213" s="32">
        <f t="shared" si="675"/>
        <v>602.96499999999992</v>
      </c>
      <c r="Q7213" s="33">
        <f t="shared" si="679"/>
        <v>6029.65</v>
      </c>
    </row>
    <row r="7214" spans="1:17">
      <c r="A7214" s="26">
        <v>7213</v>
      </c>
      <c r="B7214" s="28" t="s">
        <v>44229</v>
      </c>
      <c r="C7214" s="28"/>
      <c r="D7214" s="28" t="s">
        <v>44231</v>
      </c>
      <c r="E7214" s="28">
        <v>36994</v>
      </c>
      <c r="F7214" s="40">
        <v>6029.65</v>
      </c>
      <c r="G7214" s="30" t="s">
        <v>4310</v>
      </c>
      <c r="H7214" s="18" t="s">
        <v>17</v>
      </c>
      <c r="I7214" s="28" t="s">
        <v>4311</v>
      </c>
      <c r="J7214" s="18" t="str">
        <f t="shared" si="676"/>
        <v>19</v>
      </c>
      <c r="K7214" s="31" t="str">
        <f t="shared" si="677"/>
        <v>19</v>
      </c>
      <c r="L7214" s="31">
        <v>19</v>
      </c>
      <c r="M7214" s="31">
        <f t="shared" si="678"/>
        <v>0</v>
      </c>
      <c r="N7214" s="31">
        <v>10</v>
      </c>
      <c r="O7214" s="31">
        <f t="shared" si="680"/>
        <v>10</v>
      </c>
      <c r="P7214" s="32">
        <f t="shared" si="675"/>
        <v>602.96499999999992</v>
      </c>
      <c r="Q7214" s="33">
        <f t="shared" si="679"/>
        <v>6029.65</v>
      </c>
    </row>
    <row r="7215" spans="1:17">
      <c r="A7215" s="26">
        <v>7214</v>
      </c>
      <c r="B7215" s="28" t="s">
        <v>44229</v>
      </c>
      <c r="C7215" s="28"/>
      <c r="D7215" s="28" t="s">
        <v>44232</v>
      </c>
      <c r="E7215" s="28">
        <v>36995</v>
      </c>
      <c r="F7215" s="40">
        <v>6029.65</v>
      </c>
      <c r="G7215" s="30" t="s">
        <v>4310</v>
      </c>
      <c r="H7215" s="18" t="s">
        <v>17</v>
      </c>
      <c r="I7215" s="28" t="s">
        <v>4311</v>
      </c>
      <c r="J7215" s="18" t="str">
        <f t="shared" si="676"/>
        <v>19</v>
      </c>
      <c r="K7215" s="31" t="str">
        <f t="shared" si="677"/>
        <v>19</v>
      </c>
      <c r="L7215" s="31">
        <v>19</v>
      </c>
      <c r="M7215" s="31">
        <f t="shared" si="678"/>
        <v>0</v>
      </c>
      <c r="N7215" s="31">
        <v>10</v>
      </c>
      <c r="O7215" s="31">
        <f t="shared" si="680"/>
        <v>10</v>
      </c>
      <c r="P7215" s="32">
        <f t="shared" si="675"/>
        <v>602.96499999999992</v>
      </c>
      <c r="Q7215" s="33">
        <f t="shared" si="679"/>
        <v>6029.65</v>
      </c>
    </row>
    <row r="7216" spans="1:17">
      <c r="A7216" s="26">
        <v>7215</v>
      </c>
      <c r="B7216" s="28" t="s">
        <v>44229</v>
      </c>
      <c r="C7216" s="28"/>
      <c r="D7216" s="28" t="s">
        <v>44233</v>
      </c>
      <c r="E7216" s="28">
        <v>36996</v>
      </c>
      <c r="F7216" s="40">
        <v>6029.65</v>
      </c>
      <c r="G7216" s="30" t="s">
        <v>4310</v>
      </c>
      <c r="H7216" s="18" t="s">
        <v>17</v>
      </c>
      <c r="I7216" s="28" t="s">
        <v>4311</v>
      </c>
      <c r="J7216" s="18" t="str">
        <f t="shared" si="676"/>
        <v>19</v>
      </c>
      <c r="K7216" s="31" t="str">
        <f t="shared" si="677"/>
        <v>19</v>
      </c>
      <c r="L7216" s="31">
        <v>19</v>
      </c>
      <c r="M7216" s="31">
        <f t="shared" si="678"/>
        <v>0</v>
      </c>
      <c r="N7216" s="31">
        <v>10</v>
      </c>
      <c r="O7216" s="31">
        <f t="shared" si="680"/>
        <v>10</v>
      </c>
      <c r="P7216" s="32">
        <f t="shared" si="675"/>
        <v>602.96499999999992</v>
      </c>
      <c r="Q7216" s="33">
        <f t="shared" si="679"/>
        <v>6029.65</v>
      </c>
    </row>
    <row r="7217" spans="1:17">
      <c r="A7217" s="26">
        <v>7216</v>
      </c>
      <c r="B7217" s="28" t="s">
        <v>43853</v>
      </c>
      <c r="C7217" s="28"/>
      <c r="D7217" s="28" t="s">
        <v>44234</v>
      </c>
      <c r="E7217" s="28">
        <v>36997</v>
      </c>
      <c r="F7217" s="40">
        <v>2512.11</v>
      </c>
      <c r="G7217" s="30" t="s">
        <v>4310</v>
      </c>
      <c r="H7217" s="18" t="s">
        <v>17</v>
      </c>
      <c r="I7217" s="28" t="s">
        <v>4311</v>
      </c>
      <c r="J7217" s="18" t="str">
        <f t="shared" si="676"/>
        <v>19</v>
      </c>
      <c r="K7217" s="31" t="str">
        <f t="shared" si="677"/>
        <v>19</v>
      </c>
      <c r="L7217" s="31">
        <v>19</v>
      </c>
      <c r="M7217" s="31">
        <f t="shared" si="678"/>
        <v>0</v>
      </c>
      <c r="N7217" s="31">
        <v>10</v>
      </c>
      <c r="O7217" s="31">
        <f t="shared" si="680"/>
        <v>10</v>
      </c>
      <c r="P7217" s="32">
        <f t="shared" si="675"/>
        <v>251.21100000000001</v>
      </c>
      <c r="Q7217" s="33">
        <f t="shared" si="679"/>
        <v>2512.11</v>
      </c>
    </row>
    <row r="7218" spans="1:17">
      <c r="A7218" s="26">
        <v>7217</v>
      </c>
      <c r="B7218" s="28" t="s">
        <v>43853</v>
      </c>
      <c r="C7218" s="28"/>
      <c r="D7218" s="28" t="s">
        <v>44235</v>
      </c>
      <c r="E7218" s="28">
        <v>36998</v>
      </c>
      <c r="F7218" s="40">
        <v>2512.11</v>
      </c>
      <c r="G7218" s="30" t="s">
        <v>4310</v>
      </c>
      <c r="H7218" s="18" t="s">
        <v>17</v>
      </c>
      <c r="I7218" s="28" t="s">
        <v>4311</v>
      </c>
      <c r="J7218" s="18" t="str">
        <f t="shared" si="676"/>
        <v>19</v>
      </c>
      <c r="K7218" s="31" t="str">
        <f t="shared" si="677"/>
        <v>19</v>
      </c>
      <c r="L7218" s="31">
        <v>19</v>
      </c>
      <c r="M7218" s="31">
        <f t="shared" si="678"/>
        <v>0</v>
      </c>
      <c r="N7218" s="31">
        <v>10</v>
      </c>
      <c r="O7218" s="31">
        <f t="shared" si="680"/>
        <v>10</v>
      </c>
      <c r="P7218" s="32">
        <f t="shared" si="675"/>
        <v>251.21100000000001</v>
      </c>
      <c r="Q7218" s="33">
        <f t="shared" si="679"/>
        <v>2512.11</v>
      </c>
    </row>
    <row r="7219" spans="1:17">
      <c r="A7219" s="26">
        <v>7218</v>
      </c>
      <c r="B7219" s="28" t="s">
        <v>43853</v>
      </c>
      <c r="C7219" s="28"/>
      <c r="D7219" s="28" t="s">
        <v>44236</v>
      </c>
      <c r="E7219" s="28">
        <v>36999</v>
      </c>
      <c r="F7219" s="40">
        <v>2512.11</v>
      </c>
      <c r="G7219" s="30" t="s">
        <v>4310</v>
      </c>
      <c r="H7219" s="18" t="s">
        <v>17</v>
      </c>
      <c r="I7219" s="28" t="s">
        <v>4311</v>
      </c>
      <c r="J7219" s="18" t="str">
        <f t="shared" si="676"/>
        <v>19</v>
      </c>
      <c r="K7219" s="31" t="str">
        <f t="shared" si="677"/>
        <v>19</v>
      </c>
      <c r="L7219" s="31">
        <v>19</v>
      </c>
      <c r="M7219" s="31">
        <f t="shared" si="678"/>
        <v>0</v>
      </c>
      <c r="N7219" s="31">
        <v>10</v>
      </c>
      <c r="O7219" s="31">
        <f t="shared" si="680"/>
        <v>10</v>
      </c>
      <c r="P7219" s="32">
        <f t="shared" si="675"/>
        <v>251.21100000000001</v>
      </c>
      <c r="Q7219" s="33">
        <f t="shared" si="679"/>
        <v>2512.11</v>
      </c>
    </row>
    <row r="7220" spans="1:17">
      <c r="A7220" s="26">
        <v>7219</v>
      </c>
      <c r="B7220" s="28" t="s">
        <v>43853</v>
      </c>
      <c r="C7220" s="28"/>
      <c r="D7220" s="28" t="s">
        <v>44237</v>
      </c>
      <c r="E7220" s="28">
        <v>37000</v>
      </c>
      <c r="F7220" s="40">
        <v>2512.11</v>
      </c>
      <c r="G7220" s="30" t="s">
        <v>4310</v>
      </c>
      <c r="H7220" s="18" t="s">
        <v>17</v>
      </c>
      <c r="I7220" s="28" t="s">
        <v>4311</v>
      </c>
      <c r="J7220" s="18" t="str">
        <f t="shared" si="676"/>
        <v>19</v>
      </c>
      <c r="K7220" s="31" t="str">
        <f t="shared" si="677"/>
        <v>19</v>
      </c>
      <c r="L7220" s="31">
        <v>19</v>
      </c>
      <c r="M7220" s="31">
        <f t="shared" si="678"/>
        <v>0</v>
      </c>
      <c r="N7220" s="31">
        <v>10</v>
      </c>
      <c r="O7220" s="31">
        <f t="shared" si="680"/>
        <v>10</v>
      </c>
      <c r="P7220" s="32">
        <f t="shared" si="675"/>
        <v>251.21100000000001</v>
      </c>
      <c r="Q7220" s="33">
        <f t="shared" si="679"/>
        <v>2512.11</v>
      </c>
    </row>
    <row r="7221" spans="1:17">
      <c r="A7221" s="26">
        <v>7220</v>
      </c>
      <c r="B7221" s="28" t="s">
        <v>43853</v>
      </c>
      <c r="C7221" s="28"/>
      <c r="D7221" s="28" t="s">
        <v>44238</v>
      </c>
      <c r="E7221" s="28">
        <v>37001</v>
      </c>
      <c r="F7221" s="40">
        <v>2512.11</v>
      </c>
      <c r="G7221" s="30" t="s">
        <v>4310</v>
      </c>
      <c r="H7221" s="18" t="s">
        <v>17</v>
      </c>
      <c r="I7221" s="28" t="s">
        <v>4311</v>
      </c>
      <c r="J7221" s="18" t="str">
        <f t="shared" si="676"/>
        <v>19</v>
      </c>
      <c r="K7221" s="31" t="str">
        <f t="shared" si="677"/>
        <v>19</v>
      </c>
      <c r="L7221" s="31">
        <v>19</v>
      </c>
      <c r="M7221" s="31">
        <f t="shared" si="678"/>
        <v>0</v>
      </c>
      <c r="N7221" s="31">
        <v>10</v>
      </c>
      <c r="O7221" s="31">
        <f t="shared" si="680"/>
        <v>10</v>
      </c>
      <c r="P7221" s="32">
        <f t="shared" si="675"/>
        <v>251.21100000000001</v>
      </c>
      <c r="Q7221" s="33">
        <f t="shared" si="679"/>
        <v>2512.11</v>
      </c>
    </row>
    <row r="7222" spans="1:17">
      <c r="A7222" s="26">
        <v>7221</v>
      </c>
      <c r="B7222" s="28" t="s">
        <v>43853</v>
      </c>
      <c r="C7222" s="28"/>
      <c r="D7222" s="28" t="s">
        <v>44239</v>
      </c>
      <c r="E7222" s="28">
        <v>37002</v>
      </c>
      <c r="F7222" s="40">
        <v>2512.11</v>
      </c>
      <c r="G7222" s="30" t="s">
        <v>4310</v>
      </c>
      <c r="H7222" s="18" t="s">
        <v>17</v>
      </c>
      <c r="I7222" s="28" t="s">
        <v>4311</v>
      </c>
      <c r="J7222" s="18" t="str">
        <f t="shared" si="676"/>
        <v>19</v>
      </c>
      <c r="K7222" s="31" t="str">
        <f t="shared" si="677"/>
        <v>19</v>
      </c>
      <c r="L7222" s="31">
        <v>19</v>
      </c>
      <c r="M7222" s="31">
        <f t="shared" si="678"/>
        <v>0</v>
      </c>
      <c r="N7222" s="31">
        <v>10</v>
      </c>
      <c r="O7222" s="31">
        <f t="shared" si="680"/>
        <v>10</v>
      </c>
      <c r="P7222" s="32">
        <f t="shared" si="675"/>
        <v>251.21100000000001</v>
      </c>
      <c r="Q7222" s="33">
        <f t="shared" si="679"/>
        <v>2512.11</v>
      </c>
    </row>
    <row r="7223" spans="1:17">
      <c r="A7223" s="26">
        <v>7222</v>
      </c>
      <c r="B7223" s="28" t="s">
        <v>43853</v>
      </c>
      <c r="C7223" s="28"/>
      <c r="D7223" s="28" t="s">
        <v>44240</v>
      </c>
      <c r="E7223" s="28">
        <v>37003</v>
      </c>
      <c r="F7223" s="40">
        <v>2512.11</v>
      </c>
      <c r="G7223" s="30" t="s">
        <v>4310</v>
      </c>
      <c r="H7223" s="18" t="s">
        <v>17</v>
      </c>
      <c r="I7223" s="28" t="s">
        <v>4311</v>
      </c>
      <c r="J7223" s="18" t="str">
        <f t="shared" si="676"/>
        <v>19</v>
      </c>
      <c r="K7223" s="31" t="str">
        <f t="shared" si="677"/>
        <v>19</v>
      </c>
      <c r="L7223" s="31">
        <v>19</v>
      </c>
      <c r="M7223" s="31">
        <f t="shared" si="678"/>
        <v>0</v>
      </c>
      <c r="N7223" s="31">
        <v>10</v>
      </c>
      <c r="O7223" s="31">
        <f t="shared" si="680"/>
        <v>10</v>
      </c>
      <c r="P7223" s="32">
        <f t="shared" si="675"/>
        <v>251.21100000000001</v>
      </c>
      <c r="Q7223" s="33">
        <f t="shared" si="679"/>
        <v>2512.11</v>
      </c>
    </row>
    <row r="7224" spans="1:17">
      <c r="A7224" s="26">
        <v>7223</v>
      </c>
      <c r="B7224" s="28" t="s">
        <v>43853</v>
      </c>
      <c r="C7224" s="28"/>
      <c r="D7224" s="28" t="s">
        <v>44241</v>
      </c>
      <c r="E7224" s="28">
        <v>37004</v>
      </c>
      <c r="F7224" s="40">
        <v>2512.11</v>
      </c>
      <c r="G7224" s="30" t="s">
        <v>4310</v>
      </c>
      <c r="H7224" s="18" t="s">
        <v>17</v>
      </c>
      <c r="I7224" s="28" t="s">
        <v>4311</v>
      </c>
      <c r="J7224" s="18" t="str">
        <f t="shared" si="676"/>
        <v>19</v>
      </c>
      <c r="K7224" s="31" t="str">
        <f t="shared" si="677"/>
        <v>19</v>
      </c>
      <c r="L7224" s="31">
        <v>19</v>
      </c>
      <c r="M7224" s="31">
        <f t="shared" si="678"/>
        <v>0</v>
      </c>
      <c r="N7224" s="31">
        <v>10</v>
      </c>
      <c r="O7224" s="31">
        <f t="shared" si="680"/>
        <v>10</v>
      </c>
      <c r="P7224" s="32">
        <f t="shared" si="675"/>
        <v>251.21100000000001</v>
      </c>
      <c r="Q7224" s="33">
        <f t="shared" si="679"/>
        <v>2512.11</v>
      </c>
    </row>
    <row r="7225" spans="1:17">
      <c r="A7225" s="26">
        <v>7224</v>
      </c>
      <c r="B7225" s="28" t="s">
        <v>43853</v>
      </c>
      <c r="C7225" s="28"/>
      <c r="D7225" s="28" t="s">
        <v>44242</v>
      </c>
      <c r="E7225" s="28">
        <v>37005</v>
      </c>
      <c r="F7225" s="40">
        <v>2512.11</v>
      </c>
      <c r="G7225" s="30" t="s">
        <v>4310</v>
      </c>
      <c r="H7225" s="18" t="s">
        <v>17</v>
      </c>
      <c r="I7225" s="28" t="s">
        <v>4311</v>
      </c>
      <c r="J7225" s="18" t="str">
        <f t="shared" si="676"/>
        <v>19</v>
      </c>
      <c r="K7225" s="31" t="str">
        <f t="shared" si="677"/>
        <v>19</v>
      </c>
      <c r="L7225" s="31">
        <v>19</v>
      </c>
      <c r="M7225" s="31">
        <f t="shared" si="678"/>
        <v>0</v>
      </c>
      <c r="N7225" s="31">
        <v>10</v>
      </c>
      <c r="O7225" s="31">
        <f t="shared" si="680"/>
        <v>10</v>
      </c>
      <c r="P7225" s="32">
        <f t="shared" si="675"/>
        <v>251.21100000000001</v>
      </c>
      <c r="Q7225" s="33">
        <f t="shared" si="679"/>
        <v>2512.11</v>
      </c>
    </row>
    <row r="7226" spans="1:17">
      <c r="A7226" s="26">
        <v>7225</v>
      </c>
      <c r="B7226" s="28" t="s">
        <v>43853</v>
      </c>
      <c r="C7226" s="28"/>
      <c r="D7226" s="28" t="s">
        <v>44243</v>
      </c>
      <c r="E7226" s="28">
        <v>37006</v>
      </c>
      <c r="F7226" s="40">
        <v>2512.11</v>
      </c>
      <c r="G7226" s="30" t="s">
        <v>4310</v>
      </c>
      <c r="H7226" s="18" t="s">
        <v>17</v>
      </c>
      <c r="I7226" s="28" t="s">
        <v>4311</v>
      </c>
      <c r="J7226" s="18" t="str">
        <f t="shared" si="676"/>
        <v>19</v>
      </c>
      <c r="K7226" s="31" t="str">
        <f t="shared" si="677"/>
        <v>19</v>
      </c>
      <c r="L7226" s="31">
        <v>19</v>
      </c>
      <c r="M7226" s="31">
        <f t="shared" si="678"/>
        <v>0</v>
      </c>
      <c r="N7226" s="31">
        <v>10</v>
      </c>
      <c r="O7226" s="31">
        <f t="shared" si="680"/>
        <v>10</v>
      </c>
      <c r="P7226" s="32">
        <f t="shared" si="675"/>
        <v>251.21100000000001</v>
      </c>
      <c r="Q7226" s="33">
        <f t="shared" si="679"/>
        <v>2512.11</v>
      </c>
    </row>
    <row r="7227" spans="1:17">
      <c r="A7227" s="26">
        <v>7226</v>
      </c>
      <c r="B7227" s="28" t="s">
        <v>43853</v>
      </c>
      <c r="C7227" s="28"/>
      <c r="D7227" s="28" t="s">
        <v>44244</v>
      </c>
      <c r="E7227" s="28">
        <v>37007</v>
      </c>
      <c r="F7227" s="40">
        <v>2512.11</v>
      </c>
      <c r="G7227" s="30" t="s">
        <v>4310</v>
      </c>
      <c r="H7227" s="18" t="s">
        <v>17</v>
      </c>
      <c r="I7227" s="28" t="s">
        <v>4311</v>
      </c>
      <c r="J7227" s="18" t="str">
        <f t="shared" si="676"/>
        <v>19</v>
      </c>
      <c r="K7227" s="31" t="str">
        <f t="shared" si="677"/>
        <v>19</v>
      </c>
      <c r="L7227" s="31">
        <v>19</v>
      </c>
      <c r="M7227" s="31">
        <f t="shared" si="678"/>
        <v>0</v>
      </c>
      <c r="N7227" s="31">
        <v>10</v>
      </c>
      <c r="O7227" s="31">
        <f t="shared" si="680"/>
        <v>10</v>
      </c>
      <c r="P7227" s="32">
        <f t="shared" si="675"/>
        <v>251.21100000000001</v>
      </c>
      <c r="Q7227" s="33">
        <f t="shared" si="679"/>
        <v>2512.11</v>
      </c>
    </row>
    <row r="7228" spans="1:17">
      <c r="A7228" s="26">
        <v>7227</v>
      </c>
      <c r="B7228" s="28" t="s">
        <v>43853</v>
      </c>
      <c r="C7228" s="28"/>
      <c r="D7228" s="28" t="s">
        <v>44245</v>
      </c>
      <c r="E7228" s="28">
        <v>37008</v>
      </c>
      <c r="F7228" s="40">
        <v>2512.11</v>
      </c>
      <c r="G7228" s="30" t="s">
        <v>4310</v>
      </c>
      <c r="H7228" s="18" t="s">
        <v>17</v>
      </c>
      <c r="I7228" s="28" t="s">
        <v>4311</v>
      </c>
      <c r="J7228" s="18" t="str">
        <f t="shared" si="676"/>
        <v>19</v>
      </c>
      <c r="K7228" s="31" t="str">
        <f t="shared" si="677"/>
        <v>19</v>
      </c>
      <c r="L7228" s="31">
        <v>19</v>
      </c>
      <c r="M7228" s="31">
        <f t="shared" si="678"/>
        <v>0</v>
      </c>
      <c r="N7228" s="31">
        <v>10</v>
      </c>
      <c r="O7228" s="31">
        <f t="shared" si="680"/>
        <v>10</v>
      </c>
      <c r="P7228" s="32">
        <f t="shared" si="675"/>
        <v>251.21100000000001</v>
      </c>
      <c r="Q7228" s="33">
        <f t="shared" si="679"/>
        <v>2512.11</v>
      </c>
    </row>
    <row r="7229" spans="1:17">
      <c r="A7229" s="26">
        <v>7228</v>
      </c>
      <c r="B7229" s="28" t="s">
        <v>43853</v>
      </c>
      <c r="C7229" s="28"/>
      <c r="D7229" s="28" t="s">
        <v>44246</v>
      </c>
      <c r="E7229" s="28">
        <v>37009</v>
      </c>
      <c r="F7229" s="40">
        <v>2512.11</v>
      </c>
      <c r="G7229" s="30" t="s">
        <v>4310</v>
      </c>
      <c r="H7229" s="18" t="s">
        <v>17</v>
      </c>
      <c r="I7229" s="28" t="s">
        <v>4311</v>
      </c>
      <c r="J7229" s="18" t="str">
        <f t="shared" si="676"/>
        <v>19</v>
      </c>
      <c r="K7229" s="31" t="str">
        <f t="shared" si="677"/>
        <v>19</v>
      </c>
      <c r="L7229" s="31">
        <v>19</v>
      </c>
      <c r="M7229" s="31">
        <f t="shared" si="678"/>
        <v>0</v>
      </c>
      <c r="N7229" s="31">
        <v>10</v>
      </c>
      <c r="O7229" s="31">
        <f t="shared" si="680"/>
        <v>10</v>
      </c>
      <c r="P7229" s="32">
        <f t="shared" si="675"/>
        <v>251.21100000000001</v>
      </c>
      <c r="Q7229" s="33">
        <f t="shared" si="679"/>
        <v>2512.11</v>
      </c>
    </row>
    <row r="7230" spans="1:17">
      <c r="A7230" s="26">
        <v>7229</v>
      </c>
      <c r="B7230" s="28" t="s">
        <v>43853</v>
      </c>
      <c r="C7230" s="28"/>
      <c r="D7230" s="28" t="s">
        <v>44247</v>
      </c>
      <c r="E7230" s="28">
        <v>37010</v>
      </c>
      <c r="F7230" s="40">
        <v>2512.11</v>
      </c>
      <c r="G7230" s="30" t="s">
        <v>4310</v>
      </c>
      <c r="H7230" s="18" t="s">
        <v>17</v>
      </c>
      <c r="I7230" s="28" t="s">
        <v>4311</v>
      </c>
      <c r="J7230" s="18" t="str">
        <f t="shared" si="676"/>
        <v>19</v>
      </c>
      <c r="K7230" s="31" t="str">
        <f t="shared" si="677"/>
        <v>19</v>
      </c>
      <c r="L7230" s="31">
        <v>19</v>
      </c>
      <c r="M7230" s="31">
        <f t="shared" si="678"/>
        <v>0</v>
      </c>
      <c r="N7230" s="31">
        <v>10</v>
      </c>
      <c r="O7230" s="31">
        <f t="shared" si="680"/>
        <v>10</v>
      </c>
      <c r="P7230" s="32">
        <f t="shared" si="675"/>
        <v>251.21100000000001</v>
      </c>
      <c r="Q7230" s="33">
        <f t="shared" si="679"/>
        <v>2512.11</v>
      </c>
    </row>
    <row r="7231" spans="1:17">
      <c r="A7231" s="26">
        <v>7230</v>
      </c>
      <c r="B7231" s="28" t="s">
        <v>43853</v>
      </c>
      <c r="C7231" s="28"/>
      <c r="D7231" s="28" t="s">
        <v>44248</v>
      </c>
      <c r="E7231" s="28">
        <v>37011</v>
      </c>
      <c r="F7231" s="40">
        <v>2512.11</v>
      </c>
      <c r="G7231" s="30" t="s">
        <v>4310</v>
      </c>
      <c r="H7231" s="18" t="s">
        <v>17</v>
      </c>
      <c r="I7231" s="28" t="s">
        <v>4311</v>
      </c>
      <c r="J7231" s="18" t="str">
        <f t="shared" si="676"/>
        <v>19</v>
      </c>
      <c r="K7231" s="31" t="str">
        <f t="shared" si="677"/>
        <v>19</v>
      </c>
      <c r="L7231" s="31">
        <v>19</v>
      </c>
      <c r="M7231" s="31">
        <f t="shared" si="678"/>
        <v>0</v>
      </c>
      <c r="N7231" s="31">
        <v>10</v>
      </c>
      <c r="O7231" s="31">
        <f t="shared" si="680"/>
        <v>10</v>
      </c>
      <c r="P7231" s="32">
        <f t="shared" si="675"/>
        <v>251.21100000000001</v>
      </c>
      <c r="Q7231" s="33">
        <f t="shared" si="679"/>
        <v>2512.11</v>
      </c>
    </row>
    <row r="7232" spans="1:17">
      <c r="A7232" s="26">
        <v>7231</v>
      </c>
      <c r="B7232" s="28" t="s">
        <v>43853</v>
      </c>
      <c r="C7232" s="28"/>
      <c r="D7232" s="28" t="s">
        <v>44249</v>
      </c>
      <c r="E7232" s="28">
        <v>37012</v>
      </c>
      <c r="F7232" s="40">
        <v>2512.11</v>
      </c>
      <c r="G7232" s="30" t="s">
        <v>4310</v>
      </c>
      <c r="H7232" s="18" t="s">
        <v>17</v>
      </c>
      <c r="I7232" s="28" t="s">
        <v>4311</v>
      </c>
      <c r="J7232" s="18" t="str">
        <f t="shared" si="676"/>
        <v>19</v>
      </c>
      <c r="K7232" s="31" t="str">
        <f t="shared" si="677"/>
        <v>19</v>
      </c>
      <c r="L7232" s="31">
        <v>19</v>
      </c>
      <c r="M7232" s="31">
        <f t="shared" si="678"/>
        <v>0</v>
      </c>
      <c r="N7232" s="31">
        <v>10</v>
      </c>
      <c r="O7232" s="31">
        <f t="shared" si="680"/>
        <v>10</v>
      </c>
      <c r="P7232" s="32">
        <f t="shared" si="675"/>
        <v>251.21100000000001</v>
      </c>
      <c r="Q7232" s="33">
        <f t="shared" si="679"/>
        <v>2512.11</v>
      </c>
    </row>
    <row r="7233" spans="1:17">
      <c r="A7233" s="26">
        <v>7232</v>
      </c>
      <c r="B7233" s="28" t="s">
        <v>44155</v>
      </c>
      <c r="C7233" s="28"/>
      <c r="D7233" s="28" t="s">
        <v>44250</v>
      </c>
      <c r="E7233" s="28">
        <v>37013</v>
      </c>
      <c r="F7233" s="40">
        <v>1094.83</v>
      </c>
      <c r="G7233" s="30" t="s">
        <v>4310</v>
      </c>
      <c r="H7233" s="18" t="s">
        <v>17</v>
      </c>
      <c r="I7233" s="28" t="s">
        <v>4311</v>
      </c>
      <c r="J7233" s="18" t="str">
        <f t="shared" si="676"/>
        <v>19</v>
      </c>
      <c r="K7233" s="31" t="str">
        <f t="shared" si="677"/>
        <v>19</v>
      </c>
      <c r="L7233" s="31">
        <v>19</v>
      </c>
      <c r="M7233" s="31">
        <f t="shared" si="678"/>
        <v>0</v>
      </c>
      <c r="N7233" s="31">
        <v>10</v>
      </c>
      <c r="O7233" s="31">
        <f t="shared" si="680"/>
        <v>10</v>
      </c>
      <c r="P7233" s="32">
        <f t="shared" si="675"/>
        <v>109.48299999999999</v>
      </c>
      <c r="Q7233" s="33">
        <f t="shared" si="679"/>
        <v>1094.83</v>
      </c>
    </row>
    <row r="7234" spans="1:17">
      <c r="A7234" s="26">
        <v>7233</v>
      </c>
      <c r="B7234" s="28" t="s">
        <v>44155</v>
      </c>
      <c r="C7234" s="28"/>
      <c r="D7234" s="28" t="s">
        <v>44251</v>
      </c>
      <c r="E7234" s="28">
        <v>37014</v>
      </c>
      <c r="F7234" s="40">
        <v>1094.83</v>
      </c>
      <c r="G7234" s="30" t="s">
        <v>4310</v>
      </c>
      <c r="H7234" s="18" t="s">
        <v>17</v>
      </c>
      <c r="I7234" s="28" t="s">
        <v>4311</v>
      </c>
      <c r="J7234" s="18" t="str">
        <f t="shared" si="676"/>
        <v>19</v>
      </c>
      <c r="K7234" s="31" t="str">
        <f t="shared" si="677"/>
        <v>19</v>
      </c>
      <c r="L7234" s="31">
        <v>19</v>
      </c>
      <c r="M7234" s="31">
        <f t="shared" si="678"/>
        <v>0</v>
      </c>
      <c r="N7234" s="31">
        <v>10</v>
      </c>
      <c r="O7234" s="31">
        <f t="shared" si="680"/>
        <v>10</v>
      </c>
      <c r="P7234" s="32">
        <f t="shared" si="675"/>
        <v>109.48299999999999</v>
      </c>
      <c r="Q7234" s="33">
        <f t="shared" si="679"/>
        <v>1094.83</v>
      </c>
    </row>
    <row r="7235" spans="1:17">
      <c r="A7235" s="26">
        <v>7234</v>
      </c>
      <c r="B7235" s="28" t="s">
        <v>44155</v>
      </c>
      <c r="C7235" s="28"/>
      <c r="D7235" s="28" t="s">
        <v>44252</v>
      </c>
      <c r="E7235" s="28">
        <v>37015</v>
      </c>
      <c r="F7235" s="40">
        <v>1094.83</v>
      </c>
      <c r="G7235" s="30" t="s">
        <v>4310</v>
      </c>
      <c r="H7235" s="18" t="s">
        <v>17</v>
      </c>
      <c r="I7235" s="28" t="s">
        <v>4311</v>
      </c>
      <c r="J7235" s="18" t="str">
        <f t="shared" si="676"/>
        <v>19</v>
      </c>
      <c r="K7235" s="31" t="str">
        <f t="shared" si="677"/>
        <v>19</v>
      </c>
      <c r="L7235" s="31">
        <v>19</v>
      </c>
      <c r="M7235" s="31">
        <f t="shared" si="678"/>
        <v>0</v>
      </c>
      <c r="N7235" s="31">
        <v>10</v>
      </c>
      <c r="O7235" s="31">
        <f t="shared" si="680"/>
        <v>10</v>
      </c>
      <c r="P7235" s="32">
        <f t="shared" si="675"/>
        <v>109.48299999999999</v>
      </c>
      <c r="Q7235" s="33">
        <f t="shared" si="679"/>
        <v>1094.83</v>
      </c>
    </row>
    <row r="7236" spans="1:17">
      <c r="A7236" s="26">
        <v>7235</v>
      </c>
      <c r="B7236" s="28" t="s">
        <v>44155</v>
      </c>
      <c r="C7236" s="28"/>
      <c r="D7236" s="28" t="s">
        <v>44253</v>
      </c>
      <c r="E7236" s="28">
        <v>37016</v>
      </c>
      <c r="F7236" s="40">
        <v>1094.83</v>
      </c>
      <c r="G7236" s="30" t="s">
        <v>4310</v>
      </c>
      <c r="H7236" s="18" t="s">
        <v>17</v>
      </c>
      <c r="I7236" s="28" t="s">
        <v>4311</v>
      </c>
      <c r="J7236" s="18" t="str">
        <f t="shared" si="676"/>
        <v>19</v>
      </c>
      <c r="K7236" s="31" t="str">
        <f t="shared" si="677"/>
        <v>19</v>
      </c>
      <c r="L7236" s="31">
        <v>19</v>
      </c>
      <c r="M7236" s="31">
        <f t="shared" si="678"/>
        <v>0</v>
      </c>
      <c r="N7236" s="31">
        <v>10</v>
      </c>
      <c r="O7236" s="31">
        <f t="shared" si="680"/>
        <v>10</v>
      </c>
      <c r="P7236" s="32">
        <f t="shared" si="675"/>
        <v>109.48299999999999</v>
      </c>
      <c r="Q7236" s="33">
        <f t="shared" si="679"/>
        <v>1094.83</v>
      </c>
    </row>
    <row r="7237" spans="1:17">
      <c r="A7237" s="26">
        <v>7236</v>
      </c>
      <c r="B7237" s="28" t="s">
        <v>44155</v>
      </c>
      <c r="C7237" s="28"/>
      <c r="D7237" s="28" t="s">
        <v>44254</v>
      </c>
      <c r="E7237" s="28">
        <v>37017</v>
      </c>
      <c r="F7237" s="40">
        <v>1094.83</v>
      </c>
      <c r="G7237" s="30" t="s">
        <v>4310</v>
      </c>
      <c r="H7237" s="18" t="s">
        <v>17</v>
      </c>
      <c r="I7237" s="28" t="s">
        <v>4311</v>
      </c>
      <c r="J7237" s="18" t="str">
        <f t="shared" si="676"/>
        <v>19</v>
      </c>
      <c r="K7237" s="31" t="str">
        <f t="shared" si="677"/>
        <v>19</v>
      </c>
      <c r="L7237" s="31">
        <v>19</v>
      </c>
      <c r="M7237" s="31">
        <f t="shared" si="678"/>
        <v>0</v>
      </c>
      <c r="N7237" s="31">
        <v>10</v>
      </c>
      <c r="O7237" s="31">
        <f t="shared" si="680"/>
        <v>10</v>
      </c>
      <c r="P7237" s="32">
        <f t="shared" si="675"/>
        <v>109.48299999999999</v>
      </c>
      <c r="Q7237" s="33">
        <f t="shared" si="679"/>
        <v>1094.83</v>
      </c>
    </row>
    <row r="7238" spans="1:17">
      <c r="A7238" s="26">
        <v>7237</v>
      </c>
      <c r="B7238" s="28" t="s">
        <v>44155</v>
      </c>
      <c r="C7238" s="28"/>
      <c r="D7238" s="28" t="s">
        <v>44255</v>
      </c>
      <c r="E7238" s="28">
        <v>37018</v>
      </c>
      <c r="F7238" s="40">
        <v>1094.83</v>
      </c>
      <c r="G7238" s="30" t="s">
        <v>4310</v>
      </c>
      <c r="H7238" s="18" t="s">
        <v>17</v>
      </c>
      <c r="I7238" s="28" t="s">
        <v>4311</v>
      </c>
      <c r="J7238" s="18" t="str">
        <f t="shared" si="676"/>
        <v>19</v>
      </c>
      <c r="K7238" s="31" t="str">
        <f t="shared" si="677"/>
        <v>19</v>
      </c>
      <c r="L7238" s="31">
        <v>19</v>
      </c>
      <c r="M7238" s="31">
        <f t="shared" si="678"/>
        <v>0</v>
      </c>
      <c r="N7238" s="31">
        <v>10</v>
      </c>
      <c r="O7238" s="31">
        <f t="shared" si="680"/>
        <v>10</v>
      </c>
      <c r="P7238" s="32">
        <f t="shared" si="675"/>
        <v>109.48299999999999</v>
      </c>
      <c r="Q7238" s="33">
        <f t="shared" si="679"/>
        <v>1094.83</v>
      </c>
    </row>
    <row r="7239" spans="1:17">
      <c r="A7239" s="26">
        <v>7238</v>
      </c>
      <c r="B7239" s="28" t="s">
        <v>44155</v>
      </c>
      <c r="C7239" s="28"/>
      <c r="D7239" s="28" t="s">
        <v>44256</v>
      </c>
      <c r="E7239" s="28">
        <v>37019</v>
      </c>
      <c r="F7239" s="40">
        <v>1094.83</v>
      </c>
      <c r="G7239" s="30" t="s">
        <v>4310</v>
      </c>
      <c r="H7239" s="18" t="s">
        <v>17</v>
      </c>
      <c r="I7239" s="28" t="s">
        <v>4311</v>
      </c>
      <c r="J7239" s="18" t="str">
        <f t="shared" si="676"/>
        <v>19</v>
      </c>
      <c r="K7239" s="31" t="str">
        <f t="shared" si="677"/>
        <v>19</v>
      </c>
      <c r="L7239" s="31">
        <v>19</v>
      </c>
      <c r="M7239" s="31">
        <f t="shared" si="678"/>
        <v>0</v>
      </c>
      <c r="N7239" s="31">
        <v>10</v>
      </c>
      <c r="O7239" s="31">
        <f t="shared" si="680"/>
        <v>10</v>
      </c>
      <c r="P7239" s="32">
        <f t="shared" si="675"/>
        <v>109.48299999999999</v>
      </c>
      <c r="Q7239" s="33">
        <f t="shared" si="679"/>
        <v>1094.83</v>
      </c>
    </row>
    <row r="7240" spans="1:17">
      <c r="A7240" s="26">
        <v>7239</v>
      </c>
      <c r="B7240" s="28" t="s">
        <v>44155</v>
      </c>
      <c r="C7240" s="28"/>
      <c r="D7240" s="28" t="s">
        <v>44257</v>
      </c>
      <c r="E7240" s="28">
        <v>37020</v>
      </c>
      <c r="F7240" s="40">
        <v>1094.83</v>
      </c>
      <c r="G7240" s="30" t="s">
        <v>4310</v>
      </c>
      <c r="H7240" s="18" t="s">
        <v>17</v>
      </c>
      <c r="I7240" s="28" t="s">
        <v>4311</v>
      </c>
      <c r="J7240" s="18" t="str">
        <f t="shared" si="676"/>
        <v>19</v>
      </c>
      <c r="K7240" s="31" t="str">
        <f t="shared" si="677"/>
        <v>19</v>
      </c>
      <c r="L7240" s="31">
        <v>19</v>
      </c>
      <c r="M7240" s="31">
        <f t="shared" si="678"/>
        <v>0</v>
      </c>
      <c r="N7240" s="31">
        <v>10</v>
      </c>
      <c r="O7240" s="31">
        <f t="shared" si="680"/>
        <v>10</v>
      </c>
      <c r="P7240" s="32">
        <f t="shared" si="675"/>
        <v>109.48299999999999</v>
      </c>
      <c r="Q7240" s="33">
        <f t="shared" si="679"/>
        <v>1094.83</v>
      </c>
    </row>
    <row r="7241" spans="1:17">
      <c r="A7241" s="26">
        <v>7240</v>
      </c>
      <c r="B7241" s="28" t="s">
        <v>44155</v>
      </c>
      <c r="C7241" s="28"/>
      <c r="D7241" s="28" t="s">
        <v>44258</v>
      </c>
      <c r="E7241" s="28">
        <v>37021</v>
      </c>
      <c r="F7241" s="40">
        <v>1094.83</v>
      </c>
      <c r="G7241" s="30" t="s">
        <v>4310</v>
      </c>
      <c r="H7241" s="18" t="s">
        <v>17</v>
      </c>
      <c r="I7241" s="28" t="s">
        <v>4311</v>
      </c>
      <c r="J7241" s="18" t="str">
        <f t="shared" si="676"/>
        <v>19</v>
      </c>
      <c r="K7241" s="31" t="str">
        <f t="shared" si="677"/>
        <v>19</v>
      </c>
      <c r="L7241" s="31">
        <v>19</v>
      </c>
      <c r="M7241" s="31">
        <f t="shared" si="678"/>
        <v>0</v>
      </c>
      <c r="N7241" s="31">
        <v>10</v>
      </c>
      <c r="O7241" s="31">
        <f t="shared" si="680"/>
        <v>10</v>
      </c>
      <c r="P7241" s="32">
        <f t="shared" si="675"/>
        <v>109.48299999999999</v>
      </c>
      <c r="Q7241" s="33">
        <f t="shared" si="679"/>
        <v>1094.83</v>
      </c>
    </row>
    <row r="7242" spans="1:17">
      <c r="A7242" s="26">
        <v>7241</v>
      </c>
      <c r="B7242" s="28" t="s">
        <v>44155</v>
      </c>
      <c r="C7242" s="28"/>
      <c r="D7242" s="28" t="s">
        <v>44259</v>
      </c>
      <c r="E7242" s="28">
        <v>37022</v>
      </c>
      <c r="F7242" s="40">
        <v>1094.83</v>
      </c>
      <c r="G7242" s="30" t="s">
        <v>4310</v>
      </c>
      <c r="H7242" s="18" t="s">
        <v>17</v>
      </c>
      <c r="I7242" s="28" t="s">
        <v>4311</v>
      </c>
      <c r="J7242" s="18" t="str">
        <f t="shared" si="676"/>
        <v>19</v>
      </c>
      <c r="K7242" s="31" t="str">
        <f t="shared" si="677"/>
        <v>19</v>
      </c>
      <c r="L7242" s="31">
        <v>19</v>
      </c>
      <c r="M7242" s="31">
        <f t="shared" si="678"/>
        <v>0</v>
      </c>
      <c r="N7242" s="31">
        <v>10</v>
      </c>
      <c r="O7242" s="31">
        <f t="shared" si="680"/>
        <v>10</v>
      </c>
      <c r="P7242" s="32">
        <f t="shared" si="675"/>
        <v>109.48299999999999</v>
      </c>
      <c r="Q7242" s="33">
        <f t="shared" si="679"/>
        <v>1094.83</v>
      </c>
    </row>
    <row r="7243" spans="1:17">
      <c r="A7243" s="26">
        <v>7242</v>
      </c>
      <c r="B7243" s="28" t="s">
        <v>44155</v>
      </c>
      <c r="C7243" s="28"/>
      <c r="D7243" s="28" t="s">
        <v>44260</v>
      </c>
      <c r="E7243" s="28">
        <v>37023</v>
      </c>
      <c r="F7243" s="40">
        <v>1094.83</v>
      </c>
      <c r="G7243" s="30" t="s">
        <v>4310</v>
      </c>
      <c r="H7243" s="18" t="s">
        <v>17</v>
      </c>
      <c r="I7243" s="28" t="s">
        <v>4311</v>
      </c>
      <c r="J7243" s="18" t="str">
        <f t="shared" si="676"/>
        <v>19</v>
      </c>
      <c r="K7243" s="31" t="str">
        <f t="shared" si="677"/>
        <v>19</v>
      </c>
      <c r="L7243" s="31">
        <v>19</v>
      </c>
      <c r="M7243" s="31">
        <f t="shared" si="678"/>
        <v>0</v>
      </c>
      <c r="N7243" s="31">
        <v>10</v>
      </c>
      <c r="O7243" s="31">
        <f t="shared" si="680"/>
        <v>10</v>
      </c>
      <c r="P7243" s="32">
        <f t="shared" si="675"/>
        <v>109.48299999999999</v>
      </c>
      <c r="Q7243" s="33">
        <f t="shared" si="679"/>
        <v>1094.83</v>
      </c>
    </row>
    <row r="7244" spans="1:17">
      <c r="A7244" s="26">
        <v>7243</v>
      </c>
      <c r="B7244" s="28" t="s">
        <v>44155</v>
      </c>
      <c r="C7244" s="28"/>
      <c r="D7244" s="28" t="s">
        <v>44261</v>
      </c>
      <c r="E7244" s="28">
        <v>37024</v>
      </c>
      <c r="F7244" s="40">
        <v>1094.83</v>
      </c>
      <c r="G7244" s="30" t="s">
        <v>4310</v>
      </c>
      <c r="H7244" s="18" t="s">
        <v>17</v>
      </c>
      <c r="I7244" s="28" t="s">
        <v>4311</v>
      </c>
      <c r="J7244" s="18" t="str">
        <f t="shared" si="676"/>
        <v>19</v>
      </c>
      <c r="K7244" s="31" t="str">
        <f t="shared" si="677"/>
        <v>19</v>
      </c>
      <c r="L7244" s="31">
        <v>19</v>
      </c>
      <c r="M7244" s="31">
        <f t="shared" si="678"/>
        <v>0</v>
      </c>
      <c r="N7244" s="31">
        <v>10</v>
      </c>
      <c r="O7244" s="31">
        <f t="shared" si="680"/>
        <v>10</v>
      </c>
      <c r="P7244" s="32">
        <f t="shared" si="675"/>
        <v>109.48299999999999</v>
      </c>
      <c r="Q7244" s="33">
        <f t="shared" si="679"/>
        <v>1094.83</v>
      </c>
    </row>
    <row r="7245" spans="1:17">
      <c r="A7245" s="26">
        <v>7244</v>
      </c>
      <c r="B7245" s="28" t="s">
        <v>44155</v>
      </c>
      <c r="C7245" s="28"/>
      <c r="D7245" s="28" t="s">
        <v>44262</v>
      </c>
      <c r="E7245" s="28">
        <v>37025</v>
      </c>
      <c r="F7245" s="40">
        <v>1094.83</v>
      </c>
      <c r="G7245" s="30" t="s">
        <v>4310</v>
      </c>
      <c r="H7245" s="18" t="s">
        <v>17</v>
      </c>
      <c r="I7245" s="28" t="s">
        <v>4311</v>
      </c>
      <c r="J7245" s="18" t="str">
        <f t="shared" si="676"/>
        <v>19</v>
      </c>
      <c r="K7245" s="31" t="str">
        <f t="shared" si="677"/>
        <v>19</v>
      </c>
      <c r="L7245" s="31">
        <v>19</v>
      </c>
      <c r="M7245" s="31">
        <f t="shared" si="678"/>
        <v>0</v>
      </c>
      <c r="N7245" s="31">
        <v>10</v>
      </c>
      <c r="O7245" s="31">
        <f t="shared" si="680"/>
        <v>10</v>
      </c>
      <c r="P7245" s="32">
        <f t="shared" si="675"/>
        <v>109.48299999999999</v>
      </c>
      <c r="Q7245" s="33">
        <f t="shared" si="679"/>
        <v>1094.83</v>
      </c>
    </row>
    <row r="7246" spans="1:17">
      <c r="A7246" s="26">
        <v>7245</v>
      </c>
      <c r="B7246" s="28" t="s">
        <v>44155</v>
      </c>
      <c r="C7246" s="28"/>
      <c r="D7246" s="28" t="s">
        <v>44263</v>
      </c>
      <c r="E7246" s="28">
        <v>37026</v>
      </c>
      <c r="F7246" s="40">
        <v>1094.83</v>
      </c>
      <c r="G7246" s="30" t="s">
        <v>4310</v>
      </c>
      <c r="H7246" s="18" t="s">
        <v>17</v>
      </c>
      <c r="I7246" s="28" t="s">
        <v>4311</v>
      </c>
      <c r="J7246" s="18" t="str">
        <f t="shared" si="676"/>
        <v>19</v>
      </c>
      <c r="K7246" s="31" t="str">
        <f t="shared" si="677"/>
        <v>19</v>
      </c>
      <c r="L7246" s="31">
        <v>19</v>
      </c>
      <c r="M7246" s="31">
        <f t="shared" si="678"/>
        <v>0</v>
      </c>
      <c r="N7246" s="31">
        <v>10</v>
      </c>
      <c r="O7246" s="31">
        <f t="shared" si="680"/>
        <v>10</v>
      </c>
      <c r="P7246" s="32">
        <f t="shared" si="675"/>
        <v>109.48299999999999</v>
      </c>
      <c r="Q7246" s="33">
        <f t="shared" si="679"/>
        <v>1094.83</v>
      </c>
    </row>
    <row r="7247" spans="1:17">
      <c r="A7247" s="26">
        <v>7246</v>
      </c>
      <c r="B7247" s="28" t="s">
        <v>44155</v>
      </c>
      <c r="C7247" s="28"/>
      <c r="D7247" s="28" t="s">
        <v>44264</v>
      </c>
      <c r="E7247" s="28">
        <v>37027</v>
      </c>
      <c r="F7247" s="40">
        <v>1094.83</v>
      </c>
      <c r="G7247" s="30" t="s">
        <v>4310</v>
      </c>
      <c r="H7247" s="18" t="s">
        <v>17</v>
      </c>
      <c r="I7247" s="28" t="s">
        <v>4311</v>
      </c>
      <c r="J7247" s="18" t="str">
        <f t="shared" si="676"/>
        <v>19</v>
      </c>
      <c r="K7247" s="31" t="str">
        <f t="shared" si="677"/>
        <v>19</v>
      </c>
      <c r="L7247" s="31">
        <v>19</v>
      </c>
      <c r="M7247" s="31">
        <f t="shared" si="678"/>
        <v>0</v>
      </c>
      <c r="N7247" s="31">
        <v>10</v>
      </c>
      <c r="O7247" s="31">
        <f t="shared" si="680"/>
        <v>10</v>
      </c>
      <c r="P7247" s="32">
        <f t="shared" si="675"/>
        <v>109.48299999999999</v>
      </c>
      <c r="Q7247" s="33">
        <f t="shared" si="679"/>
        <v>1094.83</v>
      </c>
    </row>
    <row r="7248" spans="1:17">
      <c r="A7248" s="26">
        <v>7247</v>
      </c>
      <c r="B7248" s="28" t="s">
        <v>44155</v>
      </c>
      <c r="C7248" s="28"/>
      <c r="D7248" s="28" t="s">
        <v>44265</v>
      </c>
      <c r="E7248" s="28">
        <v>37028</v>
      </c>
      <c r="F7248" s="40">
        <v>1094.83</v>
      </c>
      <c r="G7248" s="30" t="s">
        <v>4310</v>
      </c>
      <c r="H7248" s="18" t="s">
        <v>17</v>
      </c>
      <c r="I7248" s="28" t="s">
        <v>4311</v>
      </c>
      <c r="J7248" s="18" t="str">
        <f t="shared" si="676"/>
        <v>19</v>
      </c>
      <c r="K7248" s="31" t="str">
        <f t="shared" si="677"/>
        <v>19</v>
      </c>
      <c r="L7248" s="31">
        <v>19</v>
      </c>
      <c r="M7248" s="31">
        <f t="shared" si="678"/>
        <v>0</v>
      </c>
      <c r="N7248" s="31">
        <v>10</v>
      </c>
      <c r="O7248" s="31">
        <f t="shared" si="680"/>
        <v>10</v>
      </c>
      <c r="P7248" s="32">
        <f t="shared" si="675"/>
        <v>109.48299999999999</v>
      </c>
      <c r="Q7248" s="33">
        <f t="shared" si="679"/>
        <v>1094.83</v>
      </c>
    </row>
    <row r="7249" spans="1:17">
      <c r="A7249" s="26">
        <v>7248</v>
      </c>
      <c r="B7249" s="28" t="s">
        <v>44266</v>
      </c>
      <c r="C7249" s="28"/>
      <c r="D7249" s="28" t="s">
        <v>44267</v>
      </c>
      <c r="E7249" s="28">
        <v>37029</v>
      </c>
      <c r="F7249" s="40">
        <v>7641.94</v>
      </c>
      <c r="G7249" s="30" t="s">
        <v>4310</v>
      </c>
      <c r="H7249" s="18" t="s">
        <v>17</v>
      </c>
      <c r="I7249" s="28" t="s">
        <v>4311</v>
      </c>
      <c r="J7249" s="18" t="str">
        <f t="shared" si="676"/>
        <v>19</v>
      </c>
      <c r="K7249" s="31" t="str">
        <f t="shared" si="677"/>
        <v>19</v>
      </c>
      <c r="L7249" s="31">
        <v>19</v>
      </c>
      <c r="M7249" s="31">
        <f t="shared" si="678"/>
        <v>0</v>
      </c>
      <c r="N7249" s="31">
        <v>10</v>
      </c>
      <c r="O7249" s="31">
        <f t="shared" si="680"/>
        <v>10</v>
      </c>
      <c r="P7249" s="32">
        <f t="shared" si="675"/>
        <v>764.19399999999996</v>
      </c>
      <c r="Q7249" s="33">
        <f t="shared" si="679"/>
        <v>7641.94</v>
      </c>
    </row>
    <row r="7250" spans="1:17">
      <c r="A7250" s="26">
        <v>7249</v>
      </c>
      <c r="B7250" s="28" t="s">
        <v>43847</v>
      </c>
      <c r="C7250" s="28"/>
      <c r="D7250" s="28" t="s">
        <v>44268</v>
      </c>
      <c r="E7250" s="28">
        <v>37030</v>
      </c>
      <c r="F7250" s="40">
        <v>2319.9699999999998</v>
      </c>
      <c r="G7250" s="30" t="s">
        <v>4310</v>
      </c>
      <c r="H7250" s="18" t="s">
        <v>17</v>
      </c>
      <c r="I7250" s="28" t="s">
        <v>4311</v>
      </c>
      <c r="J7250" s="18" t="str">
        <f t="shared" si="676"/>
        <v>19</v>
      </c>
      <c r="K7250" s="31" t="str">
        <f t="shared" si="677"/>
        <v>19</v>
      </c>
      <c r="L7250" s="31">
        <v>19</v>
      </c>
      <c r="M7250" s="31">
        <f t="shared" si="678"/>
        <v>0</v>
      </c>
      <c r="N7250" s="31">
        <v>10</v>
      </c>
      <c r="O7250" s="31">
        <f t="shared" si="680"/>
        <v>10</v>
      </c>
      <c r="P7250" s="32">
        <f t="shared" si="675"/>
        <v>231.99699999999999</v>
      </c>
      <c r="Q7250" s="33">
        <f t="shared" si="679"/>
        <v>2319.9699999999998</v>
      </c>
    </row>
    <row r="7251" spans="1:17">
      <c r="A7251" s="26">
        <v>7250</v>
      </c>
      <c r="B7251" s="28" t="s">
        <v>44269</v>
      </c>
      <c r="C7251" s="28"/>
      <c r="D7251" s="28" t="s">
        <v>44270</v>
      </c>
      <c r="E7251" s="28">
        <v>37031</v>
      </c>
      <c r="F7251" s="40">
        <v>3617.41</v>
      </c>
      <c r="G7251" s="30" t="s">
        <v>4310</v>
      </c>
      <c r="H7251" s="18" t="s">
        <v>17</v>
      </c>
      <c r="I7251" s="28" t="s">
        <v>4311</v>
      </c>
      <c r="J7251" s="18" t="str">
        <f t="shared" si="676"/>
        <v>19</v>
      </c>
      <c r="K7251" s="31" t="str">
        <f t="shared" si="677"/>
        <v>19</v>
      </c>
      <c r="L7251" s="31">
        <v>19</v>
      </c>
      <c r="M7251" s="31">
        <f t="shared" si="678"/>
        <v>0</v>
      </c>
      <c r="N7251" s="31">
        <v>10</v>
      </c>
      <c r="O7251" s="31">
        <f t="shared" si="680"/>
        <v>10</v>
      </c>
      <c r="P7251" s="32">
        <f t="shared" si="675"/>
        <v>361.74099999999999</v>
      </c>
      <c r="Q7251" s="33">
        <f t="shared" si="679"/>
        <v>3617.41</v>
      </c>
    </row>
    <row r="7252" spans="1:17">
      <c r="A7252" s="26">
        <v>7251</v>
      </c>
      <c r="B7252" s="28" t="s">
        <v>44155</v>
      </c>
      <c r="C7252" s="28"/>
      <c r="D7252" s="28" t="s">
        <v>44271</v>
      </c>
      <c r="E7252" s="28">
        <v>37032</v>
      </c>
      <c r="F7252" s="40">
        <v>1094.83</v>
      </c>
      <c r="G7252" s="30" t="s">
        <v>4310</v>
      </c>
      <c r="H7252" s="18" t="s">
        <v>17</v>
      </c>
      <c r="I7252" s="28" t="s">
        <v>4311</v>
      </c>
      <c r="J7252" s="18" t="str">
        <f t="shared" si="676"/>
        <v>19</v>
      </c>
      <c r="K7252" s="31" t="str">
        <f t="shared" si="677"/>
        <v>19</v>
      </c>
      <c r="L7252" s="31">
        <v>19</v>
      </c>
      <c r="M7252" s="31">
        <f t="shared" si="678"/>
        <v>0</v>
      </c>
      <c r="N7252" s="31">
        <v>10</v>
      </c>
      <c r="O7252" s="31">
        <f t="shared" si="680"/>
        <v>10</v>
      </c>
      <c r="P7252" s="32">
        <f t="shared" si="675"/>
        <v>109.48299999999999</v>
      </c>
      <c r="Q7252" s="33">
        <f t="shared" si="679"/>
        <v>1094.83</v>
      </c>
    </row>
    <row r="7253" spans="1:17">
      <c r="A7253" s="26">
        <v>7252</v>
      </c>
      <c r="B7253" s="28" t="s">
        <v>44266</v>
      </c>
      <c r="C7253" s="28"/>
      <c r="D7253" s="28" t="s">
        <v>44272</v>
      </c>
      <c r="E7253" s="28">
        <v>37033</v>
      </c>
      <c r="F7253" s="40">
        <v>7641.94</v>
      </c>
      <c r="G7253" s="30" t="s">
        <v>4310</v>
      </c>
      <c r="H7253" s="18" t="s">
        <v>17</v>
      </c>
      <c r="I7253" s="28" t="s">
        <v>4311</v>
      </c>
      <c r="J7253" s="18" t="str">
        <f t="shared" si="676"/>
        <v>19</v>
      </c>
      <c r="K7253" s="31" t="str">
        <f t="shared" si="677"/>
        <v>19</v>
      </c>
      <c r="L7253" s="31">
        <v>19</v>
      </c>
      <c r="M7253" s="31">
        <f t="shared" si="678"/>
        <v>0</v>
      </c>
      <c r="N7253" s="31">
        <v>10</v>
      </c>
      <c r="O7253" s="31">
        <f t="shared" si="680"/>
        <v>10</v>
      </c>
      <c r="P7253" s="32">
        <f t="shared" si="675"/>
        <v>764.19399999999996</v>
      </c>
      <c r="Q7253" s="33">
        <f t="shared" si="679"/>
        <v>7641.94</v>
      </c>
    </row>
    <row r="7254" spans="1:17">
      <c r="A7254" s="26">
        <v>7253</v>
      </c>
      <c r="B7254" s="28" t="s">
        <v>43847</v>
      </c>
      <c r="C7254" s="28"/>
      <c r="D7254" s="28" t="s">
        <v>44273</v>
      </c>
      <c r="E7254" s="28">
        <v>37034</v>
      </c>
      <c r="F7254" s="40">
        <v>2319.9699999999998</v>
      </c>
      <c r="G7254" s="30" t="s">
        <v>4310</v>
      </c>
      <c r="H7254" s="18" t="s">
        <v>17</v>
      </c>
      <c r="I7254" s="28" t="s">
        <v>4311</v>
      </c>
      <c r="J7254" s="18" t="str">
        <f t="shared" si="676"/>
        <v>19</v>
      </c>
      <c r="K7254" s="31" t="str">
        <f t="shared" si="677"/>
        <v>19</v>
      </c>
      <c r="L7254" s="31">
        <v>19</v>
      </c>
      <c r="M7254" s="31">
        <f t="shared" si="678"/>
        <v>0</v>
      </c>
      <c r="N7254" s="31">
        <v>10</v>
      </c>
      <c r="O7254" s="31">
        <f t="shared" si="680"/>
        <v>10</v>
      </c>
      <c r="P7254" s="32">
        <f t="shared" si="675"/>
        <v>231.99699999999999</v>
      </c>
      <c r="Q7254" s="33">
        <f t="shared" si="679"/>
        <v>2319.9699999999998</v>
      </c>
    </row>
    <row r="7255" spans="1:17">
      <c r="A7255" s="26">
        <v>7254</v>
      </c>
      <c r="B7255" s="28" t="s">
        <v>44274</v>
      </c>
      <c r="C7255" s="28"/>
      <c r="D7255" s="28" t="s">
        <v>44275</v>
      </c>
      <c r="E7255" s="28">
        <v>37035</v>
      </c>
      <c r="F7255" s="40">
        <v>9297.02</v>
      </c>
      <c r="G7255" s="30" t="s">
        <v>4310</v>
      </c>
      <c r="H7255" s="18" t="s">
        <v>17</v>
      </c>
      <c r="I7255" s="28" t="s">
        <v>4311</v>
      </c>
      <c r="J7255" s="18" t="str">
        <f t="shared" si="676"/>
        <v>19</v>
      </c>
      <c r="K7255" s="31" t="str">
        <f t="shared" si="677"/>
        <v>19</v>
      </c>
      <c r="L7255" s="31">
        <v>19</v>
      </c>
      <c r="M7255" s="31">
        <f t="shared" si="678"/>
        <v>0</v>
      </c>
      <c r="N7255" s="31">
        <v>10</v>
      </c>
      <c r="O7255" s="31">
        <f t="shared" si="680"/>
        <v>10</v>
      </c>
      <c r="P7255" s="32">
        <f t="shared" si="675"/>
        <v>929.702</v>
      </c>
      <c r="Q7255" s="33">
        <f t="shared" si="679"/>
        <v>9297.02</v>
      </c>
    </row>
    <row r="7256" spans="1:17">
      <c r="A7256" s="26">
        <v>7255</v>
      </c>
      <c r="B7256" s="28" t="s">
        <v>44274</v>
      </c>
      <c r="C7256" s="28"/>
      <c r="D7256" s="28" t="s">
        <v>44276</v>
      </c>
      <c r="E7256" s="28">
        <v>37036</v>
      </c>
      <c r="F7256" s="40">
        <v>9297.02</v>
      </c>
      <c r="G7256" s="30" t="s">
        <v>4310</v>
      </c>
      <c r="H7256" s="18" t="s">
        <v>17</v>
      </c>
      <c r="I7256" s="28" t="s">
        <v>4311</v>
      </c>
      <c r="J7256" s="18" t="str">
        <f t="shared" si="676"/>
        <v>19</v>
      </c>
      <c r="K7256" s="31" t="str">
        <f t="shared" si="677"/>
        <v>19</v>
      </c>
      <c r="L7256" s="31">
        <v>19</v>
      </c>
      <c r="M7256" s="31">
        <f t="shared" si="678"/>
        <v>0</v>
      </c>
      <c r="N7256" s="31">
        <v>10</v>
      </c>
      <c r="O7256" s="31">
        <f t="shared" si="680"/>
        <v>10</v>
      </c>
      <c r="P7256" s="32">
        <f t="shared" si="675"/>
        <v>929.702</v>
      </c>
      <c r="Q7256" s="33">
        <f t="shared" si="679"/>
        <v>9297.02</v>
      </c>
    </row>
    <row r="7257" spans="1:17">
      <c r="A7257" s="26">
        <v>7256</v>
      </c>
      <c r="B7257" s="28" t="s">
        <v>44269</v>
      </c>
      <c r="C7257" s="28"/>
      <c r="D7257" s="28" t="s">
        <v>44277</v>
      </c>
      <c r="E7257" s="28">
        <v>37037</v>
      </c>
      <c r="F7257" s="40">
        <v>3617.41</v>
      </c>
      <c r="G7257" s="30" t="s">
        <v>4310</v>
      </c>
      <c r="H7257" s="18" t="s">
        <v>17</v>
      </c>
      <c r="I7257" s="28" t="s">
        <v>4311</v>
      </c>
      <c r="J7257" s="18" t="str">
        <f t="shared" si="676"/>
        <v>19</v>
      </c>
      <c r="K7257" s="31" t="str">
        <f t="shared" si="677"/>
        <v>19</v>
      </c>
      <c r="L7257" s="31">
        <v>19</v>
      </c>
      <c r="M7257" s="31">
        <f t="shared" si="678"/>
        <v>0</v>
      </c>
      <c r="N7257" s="31">
        <v>10</v>
      </c>
      <c r="O7257" s="31">
        <f t="shared" si="680"/>
        <v>10</v>
      </c>
      <c r="P7257" s="32">
        <f t="shared" si="675"/>
        <v>361.74099999999999</v>
      </c>
      <c r="Q7257" s="33">
        <f t="shared" si="679"/>
        <v>3617.41</v>
      </c>
    </row>
    <row r="7258" spans="1:17">
      <c r="A7258" s="26">
        <v>7257</v>
      </c>
      <c r="B7258" s="28" t="s">
        <v>44155</v>
      </c>
      <c r="C7258" s="28"/>
      <c r="D7258" s="28" t="s">
        <v>44278</v>
      </c>
      <c r="E7258" s="28">
        <v>37038</v>
      </c>
      <c r="F7258" s="40">
        <v>1094.83</v>
      </c>
      <c r="G7258" s="30" t="s">
        <v>4310</v>
      </c>
      <c r="H7258" s="18" t="s">
        <v>17</v>
      </c>
      <c r="I7258" s="28" t="s">
        <v>4311</v>
      </c>
      <c r="J7258" s="18" t="str">
        <f t="shared" si="676"/>
        <v>19</v>
      </c>
      <c r="K7258" s="31" t="str">
        <f t="shared" si="677"/>
        <v>19</v>
      </c>
      <c r="L7258" s="31">
        <v>19</v>
      </c>
      <c r="M7258" s="31">
        <f t="shared" si="678"/>
        <v>0</v>
      </c>
      <c r="N7258" s="31">
        <v>10</v>
      </c>
      <c r="O7258" s="31">
        <f t="shared" si="680"/>
        <v>10</v>
      </c>
      <c r="P7258" s="32">
        <f t="shared" si="675"/>
        <v>109.48299999999999</v>
      </c>
      <c r="Q7258" s="33">
        <f t="shared" si="679"/>
        <v>1094.83</v>
      </c>
    </row>
    <row r="7259" spans="1:17">
      <c r="A7259" s="26">
        <v>7258</v>
      </c>
      <c r="B7259" s="28" t="s">
        <v>44155</v>
      </c>
      <c r="C7259" s="28"/>
      <c r="D7259" s="28" t="s">
        <v>44279</v>
      </c>
      <c r="E7259" s="28">
        <v>37039</v>
      </c>
      <c r="F7259" s="40">
        <v>1094.83</v>
      </c>
      <c r="G7259" s="30" t="s">
        <v>4310</v>
      </c>
      <c r="H7259" s="18" t="s">
        <v>17</v>
      </c>
      <c r="I7259" s="28" t="s">
        <v>4311</v>
      </c>
      <c r="J7259" s="18" t="str">
        <f t="shared" si="676"/>
        <v>19</v>
      </c>
      <c r="K7259" s="31" t="str">
        <f t="shared" si="677"/>
        <v>19</v>
      </c>
      <c r="L7259" s="31">
        <v>19</v>
      </c>
      <c r="M7259" s="31">
        <f t="shared" si="678"/>
        <v>0</v>
      </c>
      <c r="N7259" s="31">
        <v>10</v>
      </c>
      <c r="O7259" s="31">
        <f t="shared" si="680"/>
        <v>10</v>
      </c>
      <c r="P7259" s="32">
        <f t="shared" si="675"/>
        <v>109.48299999999999</v>
      </c>
      <c r="Q7259" s="33">
        <f t="shared" si="679"/>
        <v>1094.83</v>
      </c>
    </row>
    <row r="7260" spans="1:17">
      <c r="A7260" s="26">
        <v>7259</v>
      </c>
      <c r="B7260" s="28" t="s">
        <v>44280</v>
      </c>
      <c r="C7260" s="28"/>
      <c r="D7260" s="28" t="s">
        <v>44281</v>
      </c>
      <c r="E7260" s="28">
        <v>37040</v>
      </c>
      <c r="F7260" s="40">
        <v>25448.400000000001</v>
      </c>
      <c r="G7260" s="30" t="s">
        <v>4310</v>
      </c>
      <c r="H7260" s="18" t="s">
        <v>17</v>
      </c>
      <c r="I7260" s="28" t="s">
        <v>4311</v>
      </c>
      <c r="J7260" s="18" t="str">
        <f t="shared" si="676"/>
        <v>19</v>
      </c>
      <c r="K7260" s="31" t="str">
        <f t="shared" si="677"/>
        <v>19</v>
      </c>
      <c r="L7260" s="31">
        <v>19</v>
      </c>
      <c r="M7260" s="31">
        <f t="shared" si="678"/>
        <v>0</v>
      </c>
      <c r="N7260" s="31">
        <v>10</v>
      </c>
      <c r="O7260" s="31">
        <f t="shared" si="680"/>
        <v>10</v>
      </c>
      <c r="P7260" s="32">
        <f t="shared" si="675"/>
        <v>2544.84</v>
      </c>
      <c r="Q7260" s="33">
        <f t="shared" si="679"/>
        <v>25448.400000000001</v>
      </c>
    </row>
    <row r="7261" spans="1:17">
      <c r="A7261" s="26">
        <v>7260</v>
      </c>
      <c r="B7261" s="28" t="s">
        <v>44280</v>
      </c>
      <c r="C7261" s="28"/>
      <c r="D7261" s="28" t="s">
        <v>44282</v>
      </c>
      <c r="E7261" s="28">
        <v>37041</v>
      </c>
      <c r="F7261" s="40">
        <v>25448.400000000001</v>
      </c>
      <c r="G7261" s="30" t="s">
        <v>4310</v>
      </c>
      <c r="H7261" s="18" t="s">
        <v>17</v>
      </c>
      <c r="I7261" s="28" t="s">
        <v>4311</v>
      </c>
      <c r="J7261" s="18" t="str">
        <f t="shared" si="676"/>
        <v>19</v>
      </c>
      <c r="K7261" s="31" t="str">
        <f t="shared" si="677"/>
        <v>19</v>
      </c>
      <c r="L7261" s="31">
        <v>19</v>
      </c>
      <c r="M7261" s="31">
        <f t="shared" si="678"/>
        <v>0</v>
      </c>
      <c r="N7261" s="31">
        <v>10</v>
      </c>
      <c r="O7261" s="31">
        <f t="shared" si="680"/>
        <v>10</v>
      </c>
      <c r="P7261" s="32">
        <f t="shared" si="675"/>
        <v>2544.84</v>
      </c>
      <c r="Q7261" s="33">
        <f t="shared" si="679"/>
        <v>25448.400000000001</v>
      </c>
    </row>
    <row r="7262" spans="1:17">
      <c r="A7262" s="26">
        <v>7261</v>
      </c>
      <c r="B7262" s="28" t="s">
        <v>44283</v>
      </c>
      <c r="C7262" s="28"/>
      <c r="D7262" s="28" t="s">
        <v>44284</v>
      </c>
      <c r="E7262" s="28">
        <v>37042</v>
      </c>
      <c r="F7262" s="40">
        <v>21810.06</v>
      </c>
      <c r="G7262" s="30" t="s">
        <v>4310</v>
      </c>
      <c r="H7262" s="18" t="s">
        <v>17</v>
      </c>
      <c r="I7262" s="28" t="s">
        <v>4311</v>
      </c>
      <c r="J7262" s="18" t="str">
        <f t="shared" si="676"/>
        <v>19</v>
      </c>
      <c r="K7262" s="31" t="str">
        <f t="shared" si="677"/>
        <v>19</v>
      </c>
      <c r="L7262" s="31">
        <v>19</v>
      </c>
      <c r="M7262" s="31">
        <f t="shared" si="678"/>
        <v>0</v>
      </c>
      <c r="N7262" s="31">
        <v>10</v>
      </c>
      <c r="O7262" s="31">
        <f t="shared" si="680"/>
        <v>10</v>
      </c>
      <c r="P7262" s="32">
        <f t="shared" si="675"/>
        <v>2181.0060000000003</v>
      </c>
      <c r="Q7262" s="33">
        <f t="shared" si="679"/>
        <v>21810.060000000005</v>
      </c>
    </row>
    <row r="7263" spans="1:17">
      <c r="A7263" s="26">
        <v>7262</v>
      </c>
      <c r="B7263" s="28" t="s">
        <v>44283</v>
      </c>
      <c r="C7263" s="28"/>
      <c r="D7263" s="28" t="s">
        <v>44285</v>
      </c>
      <c r="E7263" s="28">
        <v>37043</v>
      </c>
      <c r="F7263" s="40">
        <v>21810.06</v>
      </c>
      <c r="G7263" s="30" t="s">
        <v>4310</v>
      </c>
      <c r="H7263" s="18" t="s">
        <v>17</v>
      </c>
      <c r="I7263" s="28" t="s">
        <v>4311</v>
      </c>
      <c r="J7263" s="18" t="str">
        <f t="shared" si="676"/>
        <v>19</v>
      </c>
      <c r="K7263" s="31" t="str">
        <f t="shared" si="677"/>
        <v>19</v>
      </c>
      <c r="L7263" s="31">
        <v>19</v>
      </c>
      <c r="M7263" s="31">
        <f t="shared" si="678"/>
        <v>0</v>
      </c>
      <c r="N7263" s="31">
        <v>10</v>
      </c>
      <c r="O7263" s="31">
        <f t="shared" si="680"/>
        <v>10</v>
      </c>
      <c r="P7263" s="32">
        <f t="shared" si="675"/>
        <v>2181.0060000000003</v>
      </c>
      <c r="Q7263" s="33">
        <f t="shared" si="679"/>
        <v>21810.060000000005</v>
      </c>
    </row>
    <row r="7264" spans="1:17">
      <c r="A7264" s="26">
        <v>7263</v>
      </c>
      <c r="B7264" s="28" t="s">
        <v>44286</v>
      </c>
      <c r="C7264" s="28"/>
      <c r="D7264" s="28" t="s">
        <v>44287</v>
      </c>
      <c r="E7264" s="28">
        <v>37044</v>
      </c>
      <c r="F7264" s="40">
        <v>15330.49</v>
      </c>
      <c r="G7264" s="30" t="s">
        <v>4310</v>
      </c>
      <c r="H7264" s="18" t="s">
        <v>17</v>
      </c>
      <c r="I7264" s="28" t="s">
        <v>4311</v>
      </c>
      <c r="J7264" s="18" t="str">
        <f t="shared" si="676"/>
        <v>19</v>
      </c>
      <c r="K7264" s="31" t="str">
        <f t="shared" si="677"/>
        <v>19</v>
      </c>
      <c r="L7264" s="31">
        <v>19</v>
      </c>
      <c r="M7264" s="31">
        <f t="shared" si="678"/>
        <v>0</v>
      </c>
      <c r="N7264" s="31">
        <v>10</v>
      </c>
      <c r="O7264" s="31">
        <f t="shared" si="680"/>
        <v>10</v>
      </c>
      <c r="P7264" s="32">
        <f t="shared" si="675"/>
        <v>1533.049</v>
      </c>
      <c r="Q7264" s="33">
        <f t="shared" si="679"/>
        <v>15330.49</v>
      </c>
    </row>
    <row r="7265" spans="1:17">
      <c r="A7265" s="26">
        <v>7264</v>
      </c>
      <c r="B7265" s="28" t="s">
        <v>44288</v>
      </c>
      <c r="C7265" s="28"/>
      <c r="D7265" s="28" t="s">
        <v>44289</v>
      </c>
      <c r="E7265" s="28">
        <v>37045</v>
      </c>
      <c r="F7265" s="40">
        <v>15330.49</v>
      </c>
      <c r="G7265" s="30" t="s">
        <v>4310</v>
      </c>
      <c r="H7265" s="18" t="s">
        <v>17</v>
      </c>
      <c r="I7265" s="28" t="s">
        <v>4311</v>
      </c>
      <c r="J7265" s="18" t="str">
        <f t="shared" si="676"/>
        <v>19</v>
      </c>
      <c r="K7265" s="31" t="str">
        <f t="shared" si="677"/>
        <v>19</v>
      </c>
      <c r="L7265" s="31">
        <v>19</v>
      </c>
      <c r="M7265" s="31">
        <f t="shared" si="678"/>
        <v>0</v>
      </c>
      <c r="N7265" s="31">
        <v>10</v>
      </c>
      <c r="O7265" s="31">
        <f t="shared" si="680"/>
        <v>10</v>
      </c>
      <c r="P7265" s="32">
        <f t="shared" ref="P7265:P7328" si="681">F7265/N7265</f>
        <v>1533.049</v>
      </c>
      <c r="Q7265" s="33">
        <f t="shared" si="679"/>
        <v>15330.49</v>
      </c>
    </row>
    <row r="7266" spans="1:17">
      <c r="A7266" s="26">
        <v>7265</v>
      </c>
      <c r="B7266" s="28" t="s">
        <v>44274</v>
      </c>
      <c r="C7266" s="28"/>
      <c r="D7266" s="28" t="s">
        <v>44290</v>
      </c>
      <c r="E7266" s="28">
        <v>37046</v>
      </c>
      <c r="F7266" s="40">
        <v>9297.02</v>
      </c>
      <c r="G7266" s="30" t="s">
        <v>4310</v>
      </c>
      <c r="H7266" s="18" t="s">
        <v>17</v>
      </c>
      <c r="I7266" s="28" t="s">
        <v>4311</v>
      </c>
      <c r="J7266" s="18" t="str">
        <f t="shared" ref="J7266:J7329" si="682">TEXT(G7266,"aa")</f>
        <v>19</v>
      </c>
      <c r="K7266" s="31" t="str">
        <f t="shared" ref="K7266:K7329" si="683">J7266</f>
        <v>19</v>
      </c>
      <c r="L7266" s="31">
        <v>19</v>
      </c>
      <c r="M7266" s="31">
        <f t="shared" ref="M7266:M7329" si="684">+L7266-K7266</f>
        <v>0</v>
      </c>
      <c r="N7266" s="31">
        <v>10</v>
      </c>
      <c r="O7266" s="31">
        <f t="shared" si="680"/>
        <v>10</v>
      </c>
      <c r="P7266" s="32">
        <f t="shared" si="681"/>
        <v>929.702</v>
      </c>
      <c r="Q7266" s="33">
        <f t="shared" ref="Q7266:Q7329" si="685">P7266*O7266</f>
        <v>9297.02</v>
      </c>
    </row>
    <row r="7267" spans="1:17">
      <c r="A7267" s="26">
        <v>7266</v>
      </c>
      <c r="B7267" s="28" t="s">
        <v>44274</v>
      </c>
      <c r="C7267" s="28"/>
      <c r="D7267" s="28" t="s">
        <v>44291</v>
      </c>
      <c r="E7267" s="28">
        <v>37047</v>
      </c>
      <c r="F7267" s="40">
        <v>9297.02</v>
      </c>
      <c r="G7267" s="30" t="s">
        <v>4310</v>
      </c>
      <c r="H7267" s="18" t="s">
        <v>17</v>
      </c>
      <c r="I7267" s="28" t="s">
        <v>4311</v>
      </c>
      <c r="J7267" s="18" t="str">
        <f t="shared" si="682"/>
        <v>19</v>
      </c>
      <c r="K7267" s="31" t="str">
        <f t="shared" si="683"/>
        <v>19</v>
      </c>
      <c r="L7267" s="31">
        <v>19</v>
      </c>
      <c r="M7267" s="31">
        <f t="shared" si="684"/>
        <v>0</v>
      </c>
      <c r="N7267" s="31">
        <v>10</v>
      </c>
      <c r="O7267" s="31">
        <f t="shared" ref="O7267:O7330" si="686">N7267-M7267</f>
        <v>10</v>
      </c>
      <c r="P7267" s="32">
        <f t="shared" si="681"/>
        <v>929.702</v>
      </c>
      <c r="Q7267" s="33">
        <f t="shared" si="685"/>
        <v>9297.02</v>
      </c>
    </row>
    <row r="7268" spans="1:17">
      <c r="A7268" s="26">
        <v>7267</v>
      </c>
      <c r="B7268" s="28" t="s">
        <v>44274</v>
      </c>
      <c r="C7268" s="28"/>
      <c r="D7268" s="28" t="s">
        <v>44292</v>
      </c>
      <c r="E7268" s="28">
        <v>37048</v>
      </c>
      <c r="F7268" s="40">
        <v>9297.02</v>
      </c>
      <c r="G7268" s="30" t="s">
        <v>4310</v>
      </c>
      <c r="H7268" s="18" t="s">
        <v>17</v>
      </c>
      <c r="I7268" s="28" t="s">
        <v>4311</v>
      </c>
      <c r="J7268" s="18" t="str">
        <f t="shared" si="682"/>
        <v>19</v>
      </c>
      <c r="K7268" s="31" t="str">
        <f t="shared" si="683"/>
        <v>19</v>
      </c>
      <c r="L7268" s="31">
        <v>19</v>
      </c>
      <c r="M7268" s="31">
        <f t="shared" si="684"/>
        <v>0</v>
      </c>
      <c r="N7268" s="31">
        <v>10</v>
      </c>
      <c r="O7268" s="31">
        <f t="shared" si="686"/>
        <v>10</v>
      </c>
      <c r="P7268" s="32">
        <f t="shared" si="681"/>
        <v>929.702</v>
      </c>
      <c r="Q7268" s="33">
        <f t="shared" si="685"/>
        <v>9297.02</v>
      </c>
    </row>
    <row r="7269" spans="1:17">
      <c r="A7269" s="26">
        <v>7268</v>
      </c>
      <c r="B7269" s="28" t="s">
        <v>44274</v>
      </c>
      <c r="C7269" s="28"/>
      <c r="D7269" s="28" t="s">
        <v>44293</v>
      </c>
      <c r="E7269" s="28">
        <v>37049</v>
      </c>
      <c r="F7269" s="40">
        <v>9297.02</v>
      </c>
      <c r="G7269" s="30" t="s">
        <v>4310</v>
      </c>
      <c r="H7269" s="18" t="s">
        <v>17</v>
      </c>
      <c r="I7269" s="28" t="s">
        <v>4311</v>
      </c>
      <c r="J7269" s="18" t="str">
        <f t="shared" si="682"/>
        <v>19</v>
      </c>
      <c r="K7269" s="31" t="str">
        <f t="shared" si="683"/>
        <v>19</v>
      </c>
      <c r="L7269" s="31">
        <v>19</v>
      </c>
      <c r="M7269" s="31">
        <f t="shared" si="684"/>
        <v>0</v>
      </c>
      <c r="N7269" s="31">
        <v>10</v>
      </c>
      <c r="O7269" s="31">
        <f t="shared" si="686"/>
        <v>10</v>
      </c>
      <c r="P7269" s="32">
        <f t="shared" si="681"/>
        <v>929.702</v>
      </c>
      <c r="Q7269" s="33">
        <f t="shared" si="685"/>
        <v>9297.02</v>
      </c>
    </row>
    <row r="7270" spans="1:17">
      <c r="A7270" s="26">
        <v>7269</v>
      </c>
      <c r="B7270" s="28" t="s">
        <v>44274</v>
      </c>
      <c r="C7270" s="28"/>
      <c r="D7270" s="28" t="s">
        <v>44294</v>
      </c>
      <c r="E7270" s="28">
        <v>37050</v>
      </c>
      <c r="F7270" s="40">
        <v>9297.02</v>
      </c>
      <c r="G7270" s="30" t="s">
        <v>4310</v>
      </c>
      <c r="H7270" s="18" t="s">
        <v>17</v>
      </c>
      <c r="I7270" s="28" t="s">
        <v>4311</v>
      </c>
      <c r="J7270" s="18" t="str">
        <f t="shared" si="682"/>
        <v>19</v>
      </c>
      <c r="K7270" s="31" t="str">
        <f t="shared" si="683"/>
        <v>19</v>
      </c>
      <c r="L7270" s="31">
        <v>19</v>
      </c>
      <c r="M7270" s="31">
        <f t="shared" si="684"/>
        <v>0</v>
      </c>
      <c r="N7270" s="31">
        <v>10</v>
      </c>
      <c r="O7270" s="31">
        <f t="shared" si="686"/>
        <v>10</v>
      </c>
      <c r="P7270" s="32">
        <f t="shared" si="681"/>
        <v>929.702</v>
      </c>
      <c r="Q7270" s="33">
        <f t="shared" si="685"/>
        <v>9297.02</v>
      </c>
    </row>
    <row r="7271" spans="1:17">
      <c r="A7271" s="26">
        <v>7270</v>
      </c>
      <c r="B7271" s="28" t="s">
        <v>44274</v>
      </c>
      <c r="C7271" s="28"/>
      <c r="D7271" s="28" t="s">
        <v>44295</v>
      </c>
      <c r="E7271" s="28">
        <v>37051</v>
      </c>
      <c r="F7271" s="40">
        <v>9297.02</v>
      </c>
      <c r="G7271" s="30" t="s">
        <v>4310</v>
      </c>
      <c r="H7271" s="18" t="s">
        <v>17</v>
      </c>
      <c r="I7271" s="28" t="s">
        <v>4311</v>
      </c>
      <c r="J7271" s="18" t="str">
        <f t="shared" si="682"/>
        <v>19</v>
      </c>
      <c r="K7271" s="31" t="str">
        <f t="shared" si="683"/>
        <v>19</v>
      </c>
      <c r="L7271" s="31">
        <v>19</v>
      </c>
      <c r="M7271" s="31">
        <f t="shared" si="684"/>
        <v>0</v>
      </c>
      <c r="N7271" s="31">
        <v>10</v>
      </c>
      <c r="O7271" s="31">
        <f t="shared" si="686"/>
        <v>10</v>
      </c>
      <c r="P7271" s="32">
        <f t="shared" si="681"/>
        <v>929.702</v>
      </c>
      <c r="Q7271" s="33">
        <f t="shared" si="685"/>
        <v>9297.02</v>
      </c>
    </row>
    <row r="7272" spans="1:17">
      <c r="A7272" s="26">
        <v>7271</v>
      </c>
      <c r="B7272" s="28" t="s">
        <v>44274</v>
      </c>
      <c r="C7272" s="28"/>
      <c r="D7272" s="28" t="s">
        <v>44296</v>
      </c>
      <c r="E7272" s="28">
        <v>37052</v>
      </c>
      <c r="F7272" s="40">
        <v>9297.02</v>
      </c>
      <c r="G7272" s="30" t="s">
        <v>4310</v>
      </c>
      <c r="H7272" s="18" t="s">
        <v>17</v>
      </c>
      <c r="I7272" s="28" t="s">
        <v>4311</v>
      </c>
      <c r="J7272" s="18" t="str">
        <f t="shared" si="682"/>
        <v>19</v>
      </c>
      <c r="K7272" s="31" t="str">
        <f t="shared" si="683"/>
        <v>19</v>
      </c>
      <c r="L7272" s="31">
        <v>19</v>
      </c>
      <c r="M7272" s="31">
        <f t="shared" si="684"/>
        <v>0</v>
      </c>
      <c r="N7272" s="31">
        <v>10</v>
      </c>
      <c r="O7272" s="31">
        <f t="shared" si="686"/>
        <v>10</v>
      </c>
      <c r="P7272" s="32">
        <f t="shared" si="681"/>
        <v>929.702</v>
      </c>
      <c r="Q7272" s="33">
        <f t="shared" si="685"/>
        <v>9297.02</v>
      </c>
    </row>
    <row r="7273" spans="1:17">
      <c r="A7273" s="26">
        <v>7272</v>
      </c>
      <c r="B7273" s="28" t="s">
        <v>44274</v>
      </c>
      <c r="C7273" s="28"/>
      <c r="D7273" s="28" t="s">
        <v>44297</v>
      </c>
      <c r="E7273" s="28">
        <v>37053</v>
      </c>
      <c r="F7273" s="40">
        <v>9297.02</v>
      </c>
      <c r="G7273" s="30" t="s">
        <v>4310</v>
      </c>
      <c r="H7273" s="18" t="s">
        <v>17</v>
      </c>
      <c r="I7273" s="28" t="s">
        <v>4311</v>
      </c>
      <c r="J7273" s="18" t="str">
        <f t="shared" si="682"/>
        <v>19</v>
      </c>
      <c r="K7273" s="31" t="str">
        <f t="shared" si="683"/>
        <v>19</v>
      </c>
      <c r="L7273" s="31">
        <v>19</v>
      </c>
      <c r="M7273" s="31">
        <f t="shared" si="684"/>
        <v>0</v>
      </c>
      <c r="N7273" s="31">
        <v>10</v>
      </c>
      <c r="O7273" s="31">
        <f t="shared" si="686"/>
        <v>10</v>
      </c>
      <c r="P7273" s="32">
        <f t="shared" si="681"/>
        <v>929.702</v>
      </c>
      <c r="Q7273" s="33">
        <f t="shared" si="685"/>
        <v>9297.02</v>
      </c>
    </row>
    <row r="7274" spans="1:17">
      <c r="A7274" s="26">
        <v>7273</v>
      </c>
      <c r="B7274" s="28" t="s">
        <v>44274</v>
      </c>
      <c r="C7274" s="28"/>
      <c r="D7274" s="28" t="s">
        <v>44298</v>
      </c>
      <c r="E7274" s="28">
        <v>37054</v>
      </c>
      <c r="F7274" s="40">
        <v>9297.02</v>
      </c>
      <c r="G7274" s="30" t="s">
        <v>4310</v>
      </c>
      <c r="H7274" s="18" t="s">
        <v>17</v>
      </c>
      <c r="I7274" s="28" t="s">
        <v>4311</v>
      </c>
      <c r="J7274" s="18" t="str">
        <f t="shared" si="682"/>
        <v>19</v>
      </c>
      <c r="K7274" s="31" t="str">
        <f t="shared" si="683"/>
        <v>19</v>
      </c>
      <c r="L7274" s="31">
        <v>19</v>
      </c>
      <c r="M7274" s="31">
        <f t="shared" si="684"/>
        <v>0</v>
      </c>
      <c r="N7274" s="31">
        <v>10</v>
      </c>
      <c r="O7274" s="31">
        <f t="shared" si="686"/>
        <v>10</v>
      </c>
      <c r="P7274" s="32">
        <f t="shared" si="681"/>
        <v>929.702</v>
      </c>
      <c r="Q7274" s="33">
        <f t="shared" si="685"/>
        <v>9297.02</v>
      </c>
    </row>
    <row r="7275" spans="1:17">
      <c r="A7275" s="26">
        <v>7274</v>
      </c>
      <c r="B7275" s="28" t="s">
        <v>44274</v>
      </c>
      <c r="C7275" s="28"/>
      <c r="D7275" s="28" t="s">
        <v>44299</v>
      </c>
      <c r="E7275" s="28">
        <v>37055</v>
      </c>
      <c r="F7275" s="40">
        <v>9297.02</v>
      </c>
      <c r="G7275" s="30" t="s">
        <v>4310</v>
      </c>
      <c r="H7275" s="18" t="s">
        <v>17</v>
      </c>
      <c r="I7275" s="28" t="s">
        <v>4311</v>
      </c>
      <c r="J7275" s="18" t="str">
        <f t="shared" si="682"/>
        <v>19</v>
      </c>
      <c r="K7275" s="31" t="str">
        <f t="shared" si="683"/>
        <v>19</v>
      </c>
      <c r="L7275" s="31">
        <v>19</v>
      </c>
      <c r="M7275" s="31">
        <f t="shared" si="684"/>
        <v>0</v>
      </c>
      <c r="N7275" s="31">
        <v>10</v>
      </c>
      <c r="O7275" s="31">
        <f t="shared" si="686"/>
        <v>10</v>
      </c>
      <c r="P7275" s="32">
        <f t="shared" si="681"/>
        <v>929.702</v>
      </c>
      <c r="Q7275" s="33">
        <f t="shared" si="685"/>
        <v>9297.02</v>
      </c>
    </row>
    <row r="7276" spans="1:17">
      <c r="A7276" s="26">
        <v>7275</v>
      </c>
      <c r="B7276" s="28" t="s">
        <v>44274</v>
      </c>
      <c r="C7276" s="28"/>
      <c r="D7276" s="28" t="s">
        <v>44300</v>
      </c>
      <c r="E7276" s="28">
        <v>37056</v>
      </c>
      <c r="F7276" s="40">
        <v>9297.02</v>
      </c>
      <c r="G7276" s="30" t="s">
        <v>4310</v>
      </c>
      <c r="H7276" s="18" t="s">
        <v>17</v>
      </c>
      <c r="I7276" s="28" t="s">
        <v>4311</v>
      </c>
      <c r="J7276" s="18" t="str">
        <f t="shared" si="682"/>
        <v>19</v>
      </c>
      <c r="K7276" s="31" t="str">
        <f t="shared" si="683"/>
        <v>19</v>
      </c>
      <c r="L7276" s="31">
        <v>19</v>
      </c>
      <c r="M7276" s="31">
        <f t="shared" si="684"/>
        <v>0</v>
      </c>
      <c r="N7276" s="31">
        <v>10</v>
      </c>
      <c r="O7276" s="31">
        <f t="shared" si="686"/>
        <v>10</v>
      </c>
      <c r="P7276" s="32">
        <f t="shared" si="681"/>
        <v>929.702</v>
      </c>
      <c r="Q7276" s="33">
        <f t="shared" si="685"/>
        <v>9297.02</v>
      </c>
    </row>
    <row r="7277" spans="1:17">
      <c r="A7277" s="26">
        <v>7276</v>
      </c>
      <c r="B7277" s="28" t="s">
        <v>44274</v>
      </c>
      <c r="C7277" s="28"/>
      <c r="D7277" s="28" t="s">
        <v>44301</v>
      </c>
      <c r="E7277" s="28">
        <v>37057</v>
      </c>
      <c r="F7277" s="40">
        <v>9297.02</v>
      </c>
      <c r="G7277" s="30" t="s">
        <v>4310</v>
      </c>
      <c r="H7277" s="18" t="s">
        <v>17</v>
      </c>
      <c r="I7277" s="28" t="s">
        <v>4311</v>
      </c>
      <c r="J7277" s="18" t="str">
        <f t="shared" si="682"/>
        <v>19</v>
      </c>
      <c r="K7277" s="31" t="str">
        <f t="shared" si="683"/>
        <v>19</v>
      </c>
      <c r="L7277" s="31">
        <v>19</v>
      </c>
      <c r="M7277" s="31">
        <f t="shared" si="684"/>
        <v>0</v>
      </c>
      <c r="N7277" s="31">
        <v>10</v>
      </c>
      <c r="O7277" s="31">
        <f t="shared" si="686"/>
        <v>10</v>
      </c>
      <c r="P7277" s="32">
        <f t="shared" si="681"/>
        <v>929.702</v>
      </c>
      <c r="Q7277" s="33">
        <f t="shared" si="685"/>
        <v>9297.02</v>
      </c>
    </row>
    <row r="7278" spans="1:17">
      <c r="A7278" s="26">
        <v>7277</v>
      </c>
      <c r="B7278" s="28" t="s">
        <v>44274</v>
      </c>
      <c r="C7278" s="28"/>
      <c r="D7278" s="28" t="s">
        <v>44302</v>
      </c>
      <c r="E7278" s="28">
        <v>37058</v>
      </c>
      <c r="F7278" s="40">
        <v>9297.02</v>
      </c>
      <c r="G7278" s="30" t="s">
        <v>4310</v>
      </c>
      <c r="H7278" s="18" t="s">
        <v>17</v>
      </c>
      <c r="I7278" s="28" t="s">
        <v>4311</v>
      </c>
      <c r="J7278" s="18" t="str">
        <f t="shared" si="682"/>
        <v>19</v>
      </c>
      <c r="K7278" s="31" t="str">
        <f t="shared" si="683"/>
        <v>19</v>
      </c>
      <c r="L7278" s="31">
        <v>19</v>
      </c>
      <c r="M7278" s="31">
        <f t="shared" si="684"/>
        <v>0</v>
      </c>
      <c r="N7278" s="31">
        <v>10</v>
      </c>
      <c r="O7278" s="31">
        <f t="shared" si="686"/>
        <v>10</v>
      </c>
      <c r="P7278" s="32">
        <f t="shared" si="681"/>
        <v>929.702</v>
      </c>
      <c r="Q7278" s="33">
        <f t="shared" si="685"/>
        <v>9297.02</v>
      </c>
    </row>
    <row r="7279" spans="1:17">
      <c r="A7279" s="26">
        <v>7278</v>
      </c>
      <c r="B7279" s="28" t="s">
        <v>44274</v>
      </c>
      <c r="C7279" s="28"/>
      <c r="D7279" s="28" t="s">
        <v>44303</v>
      </c>
      <c r="E7279" s="28">
        <v>37059</v>
      </c>
      <c r="F7279" s="40">
        <v>9297.02</v>
      </c>
      <c r="G7279" s="30" t="s">
        <v>4310</v>
      </c>
      <c r="H7279" s="18" t="s">
        <v>17</v>
      </c>
      <c r="I7279" s="28" t="s">
        <v>4311</v>
      </c>
      <c r="J7279" s="18" t="str">
        <f t="shared" si="682"/>
        <v>19</v>
      </c>
      <c r="K7279" s="31" t="str">
        <f t="shared" si="683"/>
        <v>19</v>
      </c>
      <c r="L7279" s="31">
        <v>19</v>
      </c>
      <c r="M7279" s="31">
        <f t="shared" si="684"/>
        <v>0</v>
      </c>
      <c r="N7279" s="31">
        <v>10</v>
      </c>
      <c r="O7279" s="31">
        <f t="shared" si="686"/>
        <v>10</v>
      </c>
      <c r="P7279" s="32">
        <f t="shared" si="681"/>
        <v>929.702</v>
      </c>
      <c r="Q7279" s="33">
        <f t="shared" si="685"/>
        <v>9297.02</v>
      </c>
    </row>
    <row r="7280" spans="1:17">
      <c r="A7280" s="26">
        <v>7279</v>
      </c>
      <c r="B7280" s="28" t="s">
        <v>44274</v>
      </c>
      <c r="C7280" s="28"/>
      <c r="D7280" s="28" t="s">
        <v>44304</v>
      </c>
      <c r="E7280" s="28">
        <v>37060</v>
      </c>
      <c r="F7280" s="40">
        <v>9297.02</v>
      </c>
      <c r="G7280" s="30" t="s">
        <v>4310</v>
      </c>
      <c r="H7280" s="18" t="s">
        <v>17</v>
      </c>
      <c r="I7280" s="28" t="s">
        <v>4311</v>
      </c>
      <c r="J7280" s="18" t="str">
        <f t="shared" si="682"/>
        <v>19</v>
      </c>
      <c r="K7280" s="31" t="str">
        <f t="shared" si="683"/>
        <v>19</v>
      </c>
      <c r="L7280" s="31">
        <v>19</v>
      </c>
      <c r="M7280" s="31">
        <f t="shared" si="684"/>
        <v>0</v>
      </c>
      <c r="N7280" s="31">
        <v>10</v>
      </c>
      <c r="O7280" s="31">
        <f t="shared" si="686"/>
        <v>10</v>
      </c>
      <c r="P7280" s="32">
        <f t="shared" si="681"/>
        <v>929.702</v>
      </c>
      <c r="Q7280" s="33">
        <f t="shared" si="685"/>
        <v>9297.02</v>
      </c>
    </row>
    <row r="7281" spans="1:17">
      <c r="A7281" s="26">
        <v>7280</v>
      </c>
      <c r="B7281" s="28" t="s">
        <v>44274</v>
      </c>
      <c r="C7281" s="28"/>
      <c r="D7281" s="28" t="s">
        <v>44305</v>
      </c>
      <c r="E7281" s="28">
        <v>37061</v>
      </c>
      <c r="F7281" s="40">
        <v>9297.02</v>
      </c>
      <c r="G7281" s="30" t="s">
        <v>4310</v>
      </c>
      <c r="H7281" s="18" t="s">
        <v>17</v>
      </c>
      <c r="I7281" s="28" t="s">
        <v>4311</v>
      </c>
      <c r="J7281" s="18" t="str">
        <f t="shared" si="682"/>
        <v>19</v>
      </c>
      <c r="K7281" s="31" t="str">
        <f t="shared" si="683"/>
        <v>19</v>
      </c>
      <c r="L7281" s="31">
        <v>19</v>
      </c>
      <c r="M7281" s="31">
        <f t="shared" si="684"/>
        <v>0</v>
      </c>
      <c r="N7281" s="31">
        <v>10</v>
      </c>
      <c r="O7281" s="31">
        <f t="shared" si="686"/>
        <v>10</v>
      </c>
      <c r="P7281" s="32">
        <f t="shared" si="681"/>
        <v>929.702</v>
      </c>
      <c r="Q7281" s="33">
        <f t="shared" si="685"/>
        <v>9297.02</v>
      </c>
    </row>
    <row r="7282" spans="1:17">
      <c r="A7282" s="26">
        <v>7281</v>
      </c>
      <c r="B7282" s="28" t="s">
        <v>44274</v>
      </c>
      <c r="C7282" s="28"/>
      <c r="D7282" s="28" t="s">
        <v>44306</v>
      </c>
      <c r="E7282" s="28">
        <v>37062</v>
      </c>
      <c r="F7282" s="40">
        <v>9297.02</v>
      </c>
      <c r="G7282" s="30" t="s">
        <v>4310</v>
      </c>
      <c r="H7282" s="18" t="s">
        <v>17</v>
      </c>
      <c r="I7282" s="28" t="s">
        <v>4311</v>
      </c>
      <c r="J7282" s="18" t="str">
        <f t="shared" si="682"/>
        <v>19</v>
      </c>
      <c r="K7282" s="31" t="str">
        <f t="shared" si="683"/>
        <v>19</v>
      </c>
      <c r="L7282" s="31">
        <v>19</v>
      </c>
      <c r="M7282" s="31">
        <f t="shared" si="684"/>
        <v>0</v>
      </c>
      <c r="N7282" s="31">
        <v>10</v>
      </c>
      <c r="O7282" s="31">
        <f t="shared" si="686"/>
        <v>10</v>
      </c>
      <c r="P7282" s="32">
        <f t="shared" si="681"/>
        <v>929.702</v>
      </c>
      <c r="Q7282" s="33">
        <f t="shared" si="685"/>
        <v>9297.02</v>
      </c>
    </row>
    <row r="7283" spans="1:17">
      <c r="A7283" s="26">
        <v>7282</v>
      </c>
      <c r="B7283" s="28" t="s">
        <v>44274</v>
      </c>
      <c r="C7283" s="28"/>
      <c r="D7283" s="28" t="s">
        <v>44307</v>
      </c>
      <c r="E7283" s="28">
        <v>37063</v>
      </c>
      <c r="F7283" s="40">
        <v>9297.02</v>
      </c>
      <c r="G7283" s="30" t="s">
        <v>4310</v>
      </c>
      <c r="H7283" s="18" t="s">
        <v>17</v>
      </c>
      <c r="I7283" s="28" t="s">
        <v>4311</v>
      </c>
      <c r="J7283" s="18" t="str">
        <f t="shared" si="682"/>
        <v>19</v>
      </c>
      <c r="K7283" s="31" t="str">
        <f t="shared" si="683"/>
        <v>19</v>
      </c>
      <c r="L7283" s="31">
        <v>19</v>
      </c>
      <c r="M7283" s="31">
        <f t="shared" si="684"/>
        <v>0</v>
      </c>
      <c r="N7283" s="31">
        <v>10</v>
      </c>
      <c r="O7283" s="31">
        <f t="shared" si="686"/>
        <v>10</v>
      </c>
      <c r="P7283" s="32">
        <f t="shared" si="681"/>
        <v>929.702</v>
      </c>
      <c r="Q7283" s="33">
        <f t="shared" si="685"/>
        <v>9297.02</v>
      </c>
    </row>
    <row r="7284" spans="1:17">
      <c r="A7284" s="26">
        <v>7283</v>
      </c>
      <c r="B7284" s="28" t="s">
        <v>44274</v>
      </c>
      <c r="C7284" s="28"/>
      <c r="D7284" s="28" t="s">
        <v>44308</v>
      </c>
      <c r="E7284" s="28">
        <v>37064</v>
      </c>
      <c r="F7284" s="40">
        <v>9297.02</v>
      </c>
      <c r="G7284" s="30" t="s">
        <v>4310</v>
      </c>
      <c r="H7284" s="18" t="s">
        <v>17</v>
      </c>
      <c r="I7284" s="28" t="s">
        <v>4311</v>
      </c>
      <c r="J7284" s="18" t="str">
        <f t="shared" si="682"/>
        <v>19</v>
      </c>
      <c r="K7284" s="31" t="str">
        <f t="shared" si="683"/>
        <v>19</v>
      </c>
      <c r="L7284" s="31">
        <v>19</v>
      </c>
      <c r="M7284" s="31">
        <f t="shared" si="684"/>
        <v>0</v>
      </c>
      <c r="N7284" s="31">
        <v>10</v>
      </c>
      <c r="O7284" s="31">
        <f t="shared" si="686"/>
        <v>10</v>
      </c>
      <c r="P7284" s="32">
        <f t="shared" si="681"/>
        <v>929.702</v>
      </c>
      <c r="Q7284" s="33">
        <f t="shared" si="685"/>
        <v>9297.02</v>
      </c>
    </row>
    <row r="7285" spans="1:17">
      <c r="A7285" s="26">
        <v>7284</v>
      </c>
      <c r="B7285" s="28" t="s">
        <v>44274</v>
      </c>
      <c r="C7285" s="28"/>
      <c r="D7285" s="28" t="s">
        <v>44309</v>
      </c>
      <c r="E7285" s="28">
        <v>37065</v>
      </c>
      <c r="F7285" s="40">
        <v>9297.02</v>
      </c>
      <c r="G7285" s="30" t="s">
        <v>4310</v>
      </c>
      <c r="H7285" s="18" t="s">
        <v>17</v>
      </c>
      <c r="I7285" s="28" t="s">
        <v>4311</v>
      </c>
      <c r="J7285" s="18" t="str">
        <f t="shared" si="682"/>
        <v>19</v>
      </c>
      <c r="K7285" s="31" t="str">
        <f t="shared" si="683"/>
        <v>19</v>
      </c>
      <c r="L7285" s="31">
        <v>19</v>
      </c>
      <c r="M7285" s="31">
        <f t="shared" si="684"/>
        <v>0</v>
      </c>
      <c r="N7285" s="31">
        <v>10</v>
      </c>
      <c r="O7285" s="31">
        <f t="shared" si="686"/>
        <v>10</v>
      </c>
      <c r="P7285" s="32">
        <f t="shared" si="681"/>
        <v>929.702</v>
      </c>
      <c r="Q7285" s="33">
        <f t="shared" si="685"/>
        <v>9297.02</v>
      </c>
    </row>
    <row r="7286" spans="1:17">
      <c r="A7286" s="26">
        <v>7285</v>
      </c>
      <c r="B7286" s="28" t="s">
        <v>44274</v>
      </c>
      <c r="C7286" s="28"/>
      <c r="D7286" s="28" t="s">
        <v>44310</v>
      </c>
      <c r="E7286" s="28">
        <v>37066</v>
      </c>
      <c r="F7286" s="40">
        <v>9297.02</v>
      </c>
      <c r="G7286" s="30" t="s">
        <v>4310</v>
      </c>
      <c r="H7286" s="18" t="s">
        <v>17</v>
      </c>
      <c r="I7286" s="28" t="s">
        <v>4311</v>
      </c>
      <c r="J7286" s="18" t="str">
        <f t="shared" si="682"/>
        <v>19</v>
      </c>
      <c r="K7286" s="31" t="str">
        <f t="shared" si="683"/>
        <v>19</v>
      </c>
      <c r="L7286" s="31">
        <v>19</v>
      </c>
      <c r="M7286" s="31">
        <f t="shared" si="684"/>
        <v>0</v>
      </c>
      <c r="N7286" s="31">
        <v>10</v>
      </c>
      <c r="O7286" s="31">
        <f t="shared" si="686"/>
        <v>10</v>
      </c>
      <c r="P7286" s="32">
        <f t="shared" si="681"/>
        <v>929.702</v>
      </c>
      <c r="Q7286" s="33">
        <f t="shared" si="685"/>
        <v>9297.02</v>
      </c>
    </row>
    <row r="7287" spans="1:17">
      <c r="A7287" s="26">
        <v>7286</v>
      </c>
      <c r="B7287" s="28" t="s">
        <v>44274</v>
      </c>
      <c r="C7287" s="28"/>
      <c r="D7287" s="28" t="s">
        <v>44311</v>
      </c>
      <c r="E7287" s="28">
        <v>37067</v>
      </c>
      <c r="F7287" s="40">
        <v>9297.02</v>
      </c>
      <c r="G7287" s="30" t="s">
        <v>4310</v>
      </c>
      <c r="H7287" s="18" t="s">
        <v>17</v>
      </c>
      <c r="I7287" s="28" t="s">
        <v>4311</v>
      </c>
      <c r="J7287" s="18" t="str">
        <f t="shared" si="682"/>
        <v>19</v>
      </c>
      <c r="K7287" s="31" t="str">
        <f t="shared" si="683"/>
        <v>19</v>
      </c>
      <c r="L7287" s="31">
        <v>19</v>
      </c>
      <c r="M7287" s="31">
        <f t="shared" si="684"/>
        <v>0</v>
      </c>
      <c r="N7287" s="31">
        <v>10</v>
      </c>
      <c r="O7287" s="31">
        <f t="shared" si="686"/>
        <v>10</v>
      </c>
      <c r="P7287" s="32">
        <f t="shared" si="681"/>
        <v>929.702</v>
      </c>
      <c r="Q7287" s="33">
        <f t="shared" si="685"/>
        <v>9297.02</v>
      </c>
    </row>
    <row r="7288" spans="1:17">
      <c r="A7288" s="26">
        <v>7287</v>
      </c>
      <c r="B7288" s="28" t="s">
        <v>43853</v>
      </c>
      <c r="C7288" s="28"/>
      <c r="D7288" s="28" t="s">
        <v>44312</v>
      </c>
      <c r="E7288" s="28">
        <v>37068</v>
      </c>
      <c r="F7288" s="40">
        <v>2512.11</v>
      </c>
      <c r="G7288" s="30" t="s">
        <v>4310</v>
      </c>
      <c r="H7288" s="18" t="s">
        <v>17</v>
      </c>
      <c r="I7288" s="28" t="s">
        <v>4311</v>
      </c>
      <c r="J7288" s="18" t="str">
        <f t="shared" si="682"/>
        <v>19</v>
      </c>
      <c r="K7288" s="31" t="str">
        <f t="shared" si="683"/>
        <v>19</v>
      </c>
      <c r="L7288" s="31">
        <v>19</v>
      </c>
      <c r="M7288" s="31">
        <f t="shared" si="684"/>
        <v>0</v>
      </c>
      <c r="N7288" s="31">
        <v>10</v>
      </c>
      <c r="O7288" s="31">
        <f t="shared" si="686"/>
        <v>10</v>
      </c>
      <c r="P7288" s="32">
        <f t="shared" si="681"/>
        <v>251.21100000000001</v>
      </c>
      <c r="Q7288" s="33">
        <f t="shared" si="685"/>
        <v>2512.11</v>
      </c>
    </row>
    <row r="7289" spans="1:17">
      <c r="A7289" s="26">
        <v>7288</v>
      </c>
      <c r="B7289" s="28" t="s">
        <v>43853</v>
      </c>
      <c r="C7289" s="28"/>
      <c r="D7289" s="28" t="s">
        <v>44313</v>
      </c>
      <c r="E7289" s="28">
        <v>37069</v>
      </c>
      <c r="F7289" s="40">
        <v>2512.11</v>
      </c>
      <c r="G7289" s="30" t="s">
        <v>4310</v>
      </c>
      <c r="H7289" s="18" t="s">
        <v>17</v>
      </c>
      <c r="I7289" s="28" t="s">
        <v>4311</v>
      </c>
      <c r="J7289" s="18" t="str">
        <f t="shared" si="682"/>
        <v>19</v>
      </c>
      <c r="K7289" s="31" t="str">
        <f t="shared" si="683"/>
        <v>19</v>
      </c>
      <c r="L7289" s="31">
        <v>19</v>
      </c>
      <c r="M7289" s="31">
        <f t="shared" si="684"/>
        <v>0</v>
      </c>
      <c r="N7289" s="31">
        <v>10</v>
      </c>
      <c r="O7289" s="31">
        <f t="shared" si="686"/>
        <v>10</v>
      </c>
      <c r="P7289" s="32">
        <f t="shared" si="681"/>
        <v>251.21100000000001</v>
      </c>
      <c r="Q7289" s="33">
        <f t="shared" si="685"/>
        <v>2512.11</v>
      </c>
    </row>
    <row r="7290" spans="1:17">
      <c r="A7290" s="26">
        <v>7289</v>
      </c>
      <c r="B7290" s="28" t="s">
        <v>43853</v>
      </c>
      <c r="C7290" s="28"/>
      <c r="D7290" s="28" t="s">
        <v>44314</v>
      </c>
      <c r="E7290" s="28">
        <v>37070</v>
      </c>
      <c r="F7290" s="40">
        <v>2512.11</v>
      </c>
      <c r="G7290" s="30" t="s">
        <v>4310</v>
      </c>
      <c r="H7290" s="18" t="s">
        <v>17</v>
      </c>
      <c r="I7290" s="28" t="s">
        <v>4311</v>
      </c>
      <c r="J7290" s="18" t="str">
        <f t="shared" si="682"/>
        <v>19</v>
      </c>
      <c r="K7290" s="31" t="str">
        <f t="shared" si="683"/>
        <v>19</v>
      </c>
      <c r="L7290" s="31">
        <v>19</v>
      </c>
      <c r="M7290" s="31">
        <f t="shared" si="684"/>
        <v>0</v>
      </c>
      <c r="N7290" s="31">
        <v>10</v>
      </c>
      <c r="O7290" s="31">
        <f t="shared" si="686"/>
        <v>10</v>
      </c>
      <c r="P7290" s="32">
        <f t="shared" si="681"/>
        <v>251.21100000000001</v>
      </c>
      <c r="Q7290" s="33">
        <f t="shared" si="685"/>
        <v>2512.11</v>
      </c>
    </row>
    <row r="7291" spans="1:17">
      <c r="A7291" s="26">
        <v>7290</v>
      </c>
      <c r="B7291" s="28" t="s">
        <v>43853</v>
      </c>
      <c r="C7291" s="28"/>
      <c r="D7291" s="28" t="s">
        <v>44315</v>
      </c>
      <c r="E7291" s="28">
        <v>37071</v>
      </c>
      <c r="F7291" s="40">
        <v>2512.11</v>
      </c>
      <c r="G7291" s="30" t="s">
        <v>4310</v>
      </c>
      <c r="H7291" s="18" t="s">
        <v>17</v>
      </c>
      <c r="I7291" s="28" t="s">
        <v>4311</v>
      </c>
      <c r="J7291" s="18" t="str">
        <f t="shared" si="682"/>
        <v>19</v>
      </c>
      <c r="K7291" s="31" t="str">
        <f t="shared" si="683"/>
        <v>19</v>
      </c>
      <c r="L7291" s="31">
        <v>19</v>
      </c>
      <c r="M7291" s="31">
        <f t="shared" si="684"/>
        <v>0</v>
      </c>
      <c r="N7291" s="31">
        <v>10</v>
      </c>
      <c r="O7291" s="31">
        <f t="shared" si="686"/>
        <v>10</v>
      </c>
      <c r="P7291" s="32">
        <f t="shared" si="681"/>
        <v>251.21100000000001</v>
      </c>
      <c r="Q7291" s="33">
        <f t="shared" si="685"/>
        <v>2512.11</v>
      </c>
    </row>
    <row r="7292" spans="1:17">
      <c r="A7292" s="26">
        <v>7291</v>
      </c>
      <c r="B7292" s="28" t="s">
        <v>43853</v>
      </c>
      <c r="C7292" s="28"/>
      <c r="D7292" s="28" t="s">
        <v>44316</v>
      </c>
      <c r="E7292" s="28">
        <v>37072</v>
      </c>
      <c r="F7292" s="40">
        <v>2512.11</v>
      </c>
      <c r="G7292" s="30" t="s">
        <v>4310</v>
      </c>
      <c r="H7292" s="18" t="s">
        <v>17</v>
      </c>
      <c r="I7292" s="28" t="s">
        <v>4311</v>
      </c>
      <c r="J7292" s="18" t="str">
        <f t="shared" si="682"/>
        <v>19</v>
      </c>
      <c r="K7292" s="31" t="str">
        <f t="shared" si="683"/>
        <v>19</v>
      </c>
      <c r="L7292" s="31">
        <v>19</v>
      </c>
      <c r="M7292" s="31">
        <f t="shared" si="684"/>
        <v>0</v>
      </c>
      <c r="N7292" s="31">
        <v>10</v>
      </c>
      <c r="O7292" s="31">
        <f t="shared" si="686"/>
        <v>10</v>
      </c>
      <c r="P7292" s="32">
        <f t="shared" si="681"/>
        <v>251.21100000000001</v>
      </c>
      <c r="Q7292" s="33">
        <f t="shared" si="685"/>
        <v>2512.11</v>
      </c>
    </row>
    <row r="7293" spans="1:17">
      <c r="A7293" s="26">
        <v>7292</v>
      </c>
      <c r="B7293" s="28" t="s">
        <v>43853</v>
      </c>
      <c r="C7293" s="28"/>
      <c r="D7293" s="28" t="s">
        <v>44317</v>
      </c>
      <c r="E7293" s="28">
        <v>37073</v>
      </c>
      <c r="F7293" s="40">
        <v>2512.11</v>
      </c>
      <c r="G7293" s="30" t="s">
        <v>4310</v>
      </c>
      <c r="H7293" s="18" t="s">
        <v>17</v>
      </c>
      <c r="I7293" s="28" t="s">
        <v>4311</v>
      </c>
      <c r="J7293" s="18" t="str">
        <f t="shared" si="682"/>
        <v>19</v>
      </c>
      <c r="K7293" s="31" t="str">
        <f t="shared" si="683"/>
        <v>19</v>
      </c>
      <c r="L7293" s="31">
        <v>19</v>
      </c>
      <c r="M7293" s="31">
        <f t="shared" si="684"/>
        <v>0</v>
      </c>
      <c r="N7293" s="31">
        <v>10</v>
      </c>
      <c r="O7293" s="31">
        <f t="shared" si="686"/>
        <v>10</v>
      </c>
      <c r="P7293" s="32">
        <f t="shared" si="681"/>
        <v>251.21100000000001</v>
      </c>
      <c r="Q7293" s="33">
        <f t="shared" si="685"/>
        <v>2512.11</v>
      </c>
    </row>
    <row r="7294" spans="1:17">
      <c r="A7294" s="26">
        <v>7293</v>
      </c>
      <c r="B7294" s="28" t="s">
        <v>43853</v>
      </c>
      <c r="C7294" s="28"/>
      <c r="D7294" s="28" t="s">
        <v>44318</v>
      </c>
      <c r="E7294" s="28">
        <v>37074</v>
      </c>
      <c r="F7294" s="40">
        <v>2512.11</v>
      </c>
      <c r="G7294" s="30" t="s">
        <v>4310</v>
      </c>
      <c r="H7294" s="18" t="s">
        <v>17</v>
      </c>
      <c r="I7294" s="28" t="s">
        <v>4311</v>
      </c>
      <c r="J7294" s="18" t="str">
        <f t="shared" si="682"/>
        <v>19</v>
      </c>
      <c r="K7294" s="31" t="str">
        <f t="shared" si="683"/>
        <v>19</v>
      </c>
      <c r="L7294" s="31">
        <v>19</v>
      </c>
      <c r="M7294" s="31">
        <f t="shared" si="684"/>
        <v>0</v>
      </c>
      <c r="N7294" s="31">
        <v>10</v>
      </c>
      <c r="O7294" s="31">
        <f t="shared" si="686"/>
        <v>10</v>
      </c>
      <c r="P7294" s="32">
        <f t="shared" si="681"/>
        <v>251.21100000000001</v>
      </c>
      <c r="Q7294" s="33">
        <f t="shared" si="685"/>
        <v>2512.11</v>
      </c>
    </row>
    <row r="7295" spans="1:17">
      <c r="A7295" s="26">
        <v>7294</v>
      </c>
      <c r="B7295" s="28" t="s">
        <v>43853</v>
      </c>
      <c r="C7295" s="28"/>
      <c r="D7295" s="28" t="s">
        <v>44319</v>
      </c>
      <c r="E7295" s="28">
        <v>37075</v>
      </c>
      <c r="F7295" s="40">
        <v>2512.11</v>
      </c>
      <c r="G7295" s="30" t="s">
        <v>4310</v>
      </c>
      <c r="H7295" s="18" t="s">
        <v>17</v>
      </c>
      <c r="I7295" s="28" t="s">
        <v>4311</v>
      </c>
      <c r="J7295" s="18" t="str">
        <f t="shared" si="682"/>
        <v>19</v>
      </c>
      <c r="K7295" s="31" t="str">
        <f t="shared" si="683"/>
        <v>19</v>
      </c>
      <c r="L7295" s="31">
        <v>19</v>
      </c>
      <c r="M7295" s="31">
        <f t="shared" si="684"/>
        <v>0</v>
      </c>
      <c r="N7295" s="31">
        <v>10</v>
      </c>
      <c r="O7295" s="31">
        <f t="shared" si="686"/>
        <v>10</v>
      </c>
      <c r="P7295" s="32">
        <f t="shared" si="681"/>
        <v>251.21100000000001</v>
      </c>
      <c r="Q7295" s="33">
        <f t="shared" si="685"/>
        <v>2512.11</v>
      </c>
    </row>
    <row r="7296" spans="1:17">
      <c r="A7296" s="26">
        <v>7295</v>
      </c>
      <c r="B7296" s="28" t="s">
        <v>43853</v>
      </c>
      <c r="C7296" s="28"/>
      <c r="D7296" s="28" t="s">
        <v>44320</v>
      </c>
      <c r="E7296" s="28">
        <v>37076</v>
      </c>
      <c r="F7296" s="40">
        <v>2512.11</v>
      </c>
      <c r="G7296" s="30" t="s">
        <v>4310</v>
      </c>
      <c r="H7296" s="18" t="s">
        <v>17</v>
      </c>
      <c r="I7296" s="28" t="s">
        <v>4311</v>
      </c>
      <c r="J7296" s="18" t="str">
        <f t="shared" si="682"/>
        <v>19</v>
      </c>
      <c r="K7296" s="31" t="str">
        <f t="shared" si="683"/>
        <v>19</v>
      </c>
      <c r="L7296" s="31">
        <v>19</v>
      </c>
      <c r="M7296" s="31">
        <f t="shared" si="684"/>
        <v>0</v>
      </c>
      <c r="N7296" s="31">
        <v>10</v>
      </c>
      <c r="O7296" s="31">
        <f t="shared" si="686"/>
        <v>10</v>
      </c>
      <c r="P7296" s="32">
        <f t="shared" si="681"/>
        <v>251.21100000000001</v>
      </c>
      <c r="Q7296" s="33">
        <f t="shared" si="685"/>
        <v>2512.11</v>
      </c>
    </row>
    <row r="7297" spans="1:17">
      <c r="A7297" s="26">
        <v>7296</v>
      </c>
      <c r="B7297" s="28" t="s">
        <v>43853</v>
      </c>
      <c r="C7297" s="28"/>
      <c r="D7297" s="28" t="s">
        <v>44321</v>
      </c>
      <c r="E7297" s="28">
        <v>37077</v>
      </c>
      <c r="F7297" s="40">
        <v>2512.11</v>
      </c>
      <c r="G7297" s="30" t="s">
        <v>4310</v>
      </c>
      <c r="H7297" s="18" t="s">
        <v>17</v>
      </c>
      <c r="I7297" s="28" t="s">
        <v>4311</v>
      </c>
      <c r="J7297" s="18" t="str">
        <f t="shared" si="682"/>
        <v>19</v>
      </c>
      <c r="K7297" s="31" t="str">
        <f t="shared" si="683"/>
        <v>19</v>
      </c>
      <c r="L7297" s="31">
        <v>19</v>
      </c>
      <c r="M7297" s="31">
        <f t="shared" si="684"/>
        <v>0</v>
      </c>
      <c r="N7297" s="31">
        <v>10</v>
      </c>
      <c r="O7297" s="31">
        <f t="shared" si="686"/>
        <v>10</v>
      </c>
      <c r="P7297" s="32">
        <f t="shared" si="681"/>
        <v>251.21100000000001</v>
      </c>
      <c r="Q7297" s="33">
        <f t="shared" si="685"/>
        <v>2512.11</v>
      </c>
    </row>
    <row r="7298" spans="1:17">
      <c r="A7298" s="26">
        <v>7297</v>
      </c>
      <c r="B7298" s="28" t="s">
        <v>43853</v>
      </c>
      <c r="C7298" s="28"/>
      <c r="D7298" s="28" t="s">
        <v>44322</v>
      </c>
      <c r="E7298" s="28">
        <v>37078</v>
      </c>
      <c r="F7298" s="40">
        <v>2512.11</v>
      </c>
      <c r="G7298" s="30" t="s">
        <v>4310</v>
      </c>
      <c r="H7298" s="18" t="s">
        <v>17</v>
      </c>
      <c r="I7298" s="28" t="s">
        <v>4311</v>
      </c>
      <c r="J7298" s="18" t="str">
        <f t="shared" si="682"/>
        <v>19</v>
      </c>
      <c r="K7298" s="31" t="str">
        <f t="shared" si="683"/>
        <v>19</v>
      </c>
      <c r="L7298" s="31">
        <v>19</v>
      </c>
      <c r="M7298" s="31">
        <f t="shared" si="684"/>
        <v>0</v>
      </c>
      <c r="N7298" s="31">
        <v>10</v>
      </c>
      <c r="O7298" s="31">
        <f t="shared" si="686"/>
        <v>10</v>
      </c>
      <c r="P7298" s="32">
        <f t="shared" si="681"/>
        <v>251.21100000000001</v>
      </c>
      <c r="Q7298" s="33">
        <f t="shared" si="685"/>
        <v>2512.11</v>
      </c>
    </row>
    <row r="7299" spans="1:17">
      <c r="A7299" s="26">
        <v>7298</v>
      </c>
      <c r="B7299" s="28" t="s">
        <v>43853</v>
      </c>
      <c r="C7299" s="28"/>
      <c r="D7299" s="28" t="s">
        <v>44323</v>
      </c>
      <c r="E7299" s="28">
        <v>37079</v>
      </c>
      <c r="F7299" s="40">
        <v>2512.11</v>
      </c>
      <c r="G7299" s="30" t="s">
        <v>4310</v>
      </c>
      <c r="H7299" s="18" t="s">
        <v>17</v>
      </c>
      <c r="I7299" s="28" t="s">
        <v>4311</v>
      </c>
      <c r="J7299" s="18" t="str">
        <f t="shared" si="682"/>
        <v>19</v>
      </c>
      <c r="K7299" s="31" t="str">
        <f t="shared" si="683"/>
        <v>19</v>
      </c>
      <c r="L7299" s="31">
        <v>19</v>
      </c>
      <c r="M7299" s="31">
        <f t="shared" si="684"/>
        <v>0</v>
      </c>
      <c r="N7299" s="31">
        <v>10</v>
      </c>
      <c r="O7299" s="31">
        <f t="shared" si="686"/>
        <v>10</v>
      </c>
      <c r="P7299" s="32">
        <f t="shared" si="681"/>
        <v>251.21100000000001</v>
      </c>
      <c r="Q7299" s="33">
        <f t="shared" si="685"/>
        <v>2512.11</v>
      </c>
    </row>
    <row r="7300" spans="1:17">
      <c r="A7300" s="26">
        <v>7299</v>
      </c>
      <c r="B7300" s="28" t="s">
        <v>43853</v>
      </c>
      <c r="C7300" s="28"/>
      <c r="D7300" s="28" t="s">
        <v>44324</v>
      </c>
      <c r="E7300" s="28">
        <v>37080</v>
      </c>
      <c r="F7300" s="40">
        <v>2512.11</v>
      </c>
      <c r="G7300" s="30" t="s">
        <v>4310</v>
      </c>
      <c r="H7300" s="18" t="s">
        <v>17</v>
      </c>
      <c r="I7300" s="28" t="s">
        <v>4311</v>
      </c>
      <c r="J7300" s="18" t="str">
        <f t="shared" si="682"/>
        <v>19</v>
      </c>
      <c r="K7300" s="31" t="str">
        <f t="shared" si="683"/>
        <v>19</v>
      </c>
      <c r="L7300" s="31">
        <v>19</v>
      </c>
      <c r="M7300" s="31">
        <f t="shared" si="684"/>
        <v>0</v>
      </c>
      <c r="N7300" s="31">
        <v>10</v>
      </c>
      <c r="O7300" s="31">
        <f t="shared" si="686"/>
        <v>10</v>
      </c>
      <c r="P7300" s="32">
        <f t="shared" si="681"/>
        <v>251.21100000000001</v>
      </c>
      <c r="Q7300" s="33">
        <f t="shared" si="685"/>
        <v>2512.11</v>
      </c>
    </row>
    <row r="7301" spans="1:17">
      <c r="A7301" s="26">
        <v>7300</v>
      </c>
      <c r="B7301" s="28" t="s">
        <v>43853</v>
      </c>
      <c r="C7301" s="28"/>
      <c r="D7301" s="28" t="s">
        <v>44325</v>
      </c>
      <c r="E7301" s="28">
        <v>37081</v>
      </c>
      <c r="F7301" s="40">
        <v>2512.11</v>
      </c>
      <c r="G7301" s="30" t="s">
        <v>4310</v>
      </c>
      <c r="H7301" s="18" t="s">
        <v>17</v>
      </c>
      <c r="I7301" s="28" t="s">
        <v>4311</v>
      </c>
      <c r="J7301" s="18" t="str">
        <f t="shared" si="682"/>
        <v>19</v>
      </c>
      <c r="K7301" s="31" t="str">
        <f t="shared" si="683"/>
        <v>19</v>
      </c>
      <c r="L7301" s="31">
        <v>19</v>
      </c>
      <c r="M7301" s="31">
        <f t="shared" si="684"/>
        <v>0</v>
      </c>
      <c r="N7301" s="31">
        <v>10</v>
      </c>
      <c r="O7301" s="31">
        <f t="shared" si="686"/>
        <v>10</v>
      </c>
      <c r="P7301" s="32">
        <f t="shared" si="681"/>
        <v>251.21100000000001</v>
      </c>
      <c r="Q7301" s="33">
        <f t="shared" si="685"/>
        <v>2512.11</v>
      </c>
    </row>
    <row r="7302" spans="1:17">
      <c r="A7302" s="26">
        <v>7301</v>
      </c>
      <c r="B7302" s="28" t="s">
        <v>43853</v>
      </c>
      <c r="C7302" s="28"/>
      <c r="D7302" s="28" t="s">
        <v>44326</v>
      </c>
      <c r="E7302" s="28">
        <v>37082</v>
      </c>
      <c r="F7302" s="40">
        <v>2512.11</v>
      </c>
      <c r="G7302" s="30" t="s">
        <v>4310</v>
      </c>
      <c r="H7302" s="18" t="s">
        <v>17</v>
      </c>
      <c r="I7302" s="28" t="s">
        <v>4311</v>
      </c>
      <c r="J7302" s="18" t="str">
        <f t="shared" si="682"/>
        <v>19</v>
      </c>
      <c r="K7302" s="31" t="str">
        <f t="shared" si="683"/>
        <v>19</v>
      </c>
      <c r="L7302" s="31">
        <v>19</v>
      </c>
      <c r="M7302" s="31">
        <f t="shared" si="684"/>
        <v>0</v>
      </c>
      <c r="N7302" s="31">
        <v>10</v>
      </c>
      <c r="O7302" s="31">
        <f t="shared" si="686"/>
        <v>10</v>
      </c>
      <c r="P7302" s="32">
        <f t="shared" si="681"/>
        <v>251.21100000000001</v>
      </c>
      <c r="Q7302" s="33">
        <f t="shared" si="685"/>
        <v>2512.11</v>
      </c>
    </row>
    <row r="7303" spans="1:17">
      <c r="A7303" s="26">
        <v>7302</v>
      </c>
      <c r="B7303" s="28" t="s">
        <v>43853</v>
      </c>
      <c r="C7303" s="28"/>
      <c r="D7303" s="28" t="s">
        <v>44327</v>
      </c>
      <c r="E7303" s="28">
        <v>37083</v>
      </c>
      <c r="F7303" s="40">
        <v>2512.11</v>
      </c>
      <c r="G7303" s="30" t="s">
        <v>4310</v>
      </c>
      <c r="H7303" s="18" t="s">
        <v>17</v>
      </c>
      <c r="I7303" s="28" t="s">
        <v>4311</v>
      </c>
      <c r="J7303" s="18" t="str">
        <f t="shared" si="682"/>
        <v>19</v>
      </c>
      <c r="K7303" s="31" t="str">
        <f t="shared" si="683"/>
        <v>19</v>
      </c>
      <c r="L7303" s="31">
        <v>19</v>
      </c>
      <c r="M7303" s="31">
        <f t="shared" si="684"/>
        <v>0</v>
      </c>
      <c r="N7303" s="31">
        <v>10</v>
      </c>
      <c r="O7303" s="31">
        <f t="shared" si="686"/>
        <v>10</v>
      </c>
      <c r="P7303" s="32">
        <f t="shared" si="681"/>
        <v>251.21100000000001</v>
      </c>
      <c r="Q7303" s="33">
        <f t="shared" si="685"/>
        <v>2512.11</v>
      </c>
    </row>
    <row r="7304" spans="1:17">
      <c r="A7304" s="26">
        <v>7303</v>
      </c>
      <c r="B7304" s="28" t="s">
        <v>43853</v>
      </c>
      <c r="C7304" s="28"/>
      <c r="D7304" s="28" t="s">
        <v>44328</v>
      </c>
      <c r="E7304" s="28">
        <v>37084</v>
      </c>
      <c r="F7304" s="40">
        <v>2512.11</v>
      </c>
      <c r="G7304" s="30" t="s">
        <v>4310</v>
      </c>
      <c r="H7304" s="18" t="s">
        <v>17</v>
      </c>
      <c r="I7304" s="28" t="s">
        <v>4311</v>
      </c>
      <c r="J7304" s="18" t="str">
        <f t="shared" si="682"/>
        <v>19</v>
      </c>
      <c r="K7304" s="31" t="str">
        <f t="shared" si="683"/>
        <v>19</v>
      </c>
      <c r="L7304" s="31">
        <v>19</v>
      </c>
      <c r="M7304" s="31">
        <f t="shared" si="684"/>
        <v>0</v>
      </c>
      <c r="N7304" s="31">
        <v>10</v>
      </c>
      <c r="O7304" s="31">
        <f t="shared" si="686"/>
        <v>10</v>
      </c>
      <c r="P7304" s="32">
        <f t="shared" si="681"/>
        <v>251.21100000000001</v>
      </c>
      <c r="Q7304" s="33">
        <f t="shared" si="685"/>
        <v>2512.11</v>
      </c>
    </row>
    <row r="7305" spans="1:17">
      <c r="A7305" s="26">
        <v>7304</v>
      </c>
      <c r="B7305" s="28" t="s">
        <v>43853</v>
      </c>
      <c r="C7305" s="28"/>
      <c r="D7305" s="28" t="s">
        <v>44329</v>
      </c>
      <c r="E7305" s="28">
        <v>37085</v>
      </c>
      <c r="F7305" s="40">
        <v>2512.11</v>
      </c>
      <c r="G7305" s="30" t="s">
        <v>4310</v>
      </c>
      <c r="H7305" s="18" t="s">
        <v>17</v>
      </c>
      <c r="I7305" s="28" t="s">
        <v>4311</v>
      </c>
      <c r="J7305" s="18" t="str">
        <f t="shared" si="682"/>
        <v>19</v>
      </c>
      <c r="K7305" s="31" t="str">
        <f t="shared" si="683"/>
        <v>19</v>
      </c>
      <c r="L7305" s="31">
        <v>19</v>
      </c>
      <c r="M7305" s="31">
        <f t="shared" si="684"/>
        <v>0</v>
      </c>
      <c r="N7305" s="31">
        <v>10</v>
      </c>
      <c r="O7305" s="31">
        <f t="shared" si="686"/>
        <v>10</v>
      </c>
      <c r="P7305" s="32">
        <f t="shared" si="681"/>
        <v>251.21100000000001</v>
      </c>
      <c r="Q7305" s="33">
        <f t="shared" si="685"/>
        <v>2512.11</v>
      </c>
    </row>
    <row r="7306" spans="1:17">
      <c r="A7306" s="26">
        <v>7305</v>
      </c>
      <c r="B7306" s="28" t="s">
        <v>43853</v>
      </c>
      <c r="C7306" s="28"/>
      <c r="D7306" s="28" t="s">
        <v>44330</v>
      </c>
      <c r="E7306" s="28">
        <v>37086</v>
      </c>
      <c r="F7306" s="40">
        <v>2512.11</v>
      </c>
      <c r="G7306" s="30" t="s">
        <v>4310</v>
      </c>
      <c r="H7306" s="18" t="s">
        <v>17</v>
      </c>
      <c r="I7306" s="28" t="s">
        <v>4311</v>
      </c>
      <c r="J7306" s="18" t="str">
        <f t="shared" si="682"/>
        <v>19</v>
      </c>
      <c r="K7306" s="31" t="str">
        <f t="shared" si="683"/>
        <v>19</v>
      </c>
      <c r="L7306" s="31">
        <v>19</v>
      </c>
      <c r="M7306" s="31">
        <f t="shared" si="684"/>
        <v>0</v>
      </c>
      <c r="N7306" s="31">
        <v>10</v>
      </c>
      <c r="O7306" s="31">
        <f t="shared" si="686"/>
        <v>10</v>
      </c>
      <c r="P7306" s="32">
        <f t="shared" si="681"/>
        <v>251.21100000000001</v>
      </c>
      <c r="Q7306" s="33">
        <f t="shared" si="685"/>
        <v>2512.11</v>
      </c>
    </row>
    <row r="7307" spans="1:17">
      <c r="A7307" s="26">
        <v>7306</v>
      </c>
      <c r="B7307" s="28" t="s">
        <v>43853</v>
      </c>
      <c r="C7307" s="28"/>
      <c r="D7307" s="28" t="s">
        <v>44331</v>
      </c>
      <c r="E7307" s="28">
        <v>37087</v>
      </c>
      <c r="F7307" s="40">
        <v>2512.11</v>
      </c>
      <c r="G7307" s="30" t="s">
        <v>4310</v>
      </c>
      <c r="H7307" s="18" t="s">
        <v>17</v>
      </c>
      <c r="I7307" s="28" t="s">
        <v>4311</v>
      </c>
      <c r="J7307" s="18" t="str">
        <f t="shared" si="682"/>
        <v>19</v>
      </c>
      <c r="K7307" s="31" t="str">
        <f t="shared" si="683"/>
        <v>19</v>
      </c>
      <c r="L7307" s="31">
        <v>19</v>
      </c>
      <c r="M7307" s="31">
        <f t="shared" si="684"/>
        <v>0</v>
      </c>
      <c r="N7307" s="31">
        <v>10</v>
      </c>
      <c r="O7307" s="31">
        <f t="shared" si="686"/>
        <v>10</v>
      </c>
      <c r="P7307" s="32">
        <f t="shared" si="681"/>
        <v>251.21100000000001</v>
      </c>
      <c r="Q7307" s="33">
        <f t="shared" si="685"/>
        <v>2512.11</v>
      </c>
    </row>
    <row r="7308" spans="1:17">
      <c r="A7308" s="26">
        <v>7307</v>
      </c>
      <c r="B7308" s="28" t="s">
        <v>43853</v>
      </c>
      <c r="C7308" s="28"/>
      <c r="D7308" s="28" t="s">
        <v>44332</v>
      </c>
      <c r="E7308" s="28">
        <v>37088</v>
      </c>
      <c r="F7308" s="40">
        <v>2512.11</v>
      </c>
      <c r="G7308" s="30" t="s">
        <v>4310</v>
      </c>
      <c r="H7308" s="18" t="s">
        <v>17</v>
      </c>
      <c r="I7308" s="28" t="s">
        <v>4311</v>
      </c>
      <c r="J7308" s="18" t="str">
        <f t="shared" si="682"/>
        <v>19</v>
      </c>
      <c r="K7308" s="31" t="str">
        <f t="shared" si="683"/>
        <v>19</v>
      </c>
      <c r="L7308" s="31">
        <v>19</v>
      </c>
      <c r="M7308" s="31">
        <f t="shared" si="684"/>
        <v>0</v>
      </c>
      <c r="N7308" s="31">
        <v>10</v>
      </c>
      <c r="O7308" s="31">
        <f t="shared" si="686"/>
        <v>10</v>
      </c>
      <c r="P7308" s="32">
        <f t="shared" si="681"/>
        <v>251.21100000000001</v>
      </c>
      <c r="Q7308" s="33">
        <f t="shared" si="685"/>
        <v>2512.11</v>
      </c>
    </row>
    <row r="7309" spans="1:17">
      <c r="A7309" s="26">
        <v>7308</v>
      </c>
      <c r="B7309" s="28" t="s">
        <v>43853</v>
      </c>
      <c r="C7309" s="28"/>
      <c r="D7309" s="28" t="s">
        <v>44333</v>
      </c>
      <c r="E7309" s="28">
        <v>37089</v>
      </c>
      <c r="F7309" s="40">
        <v>2512.11</v>
      </c>
      <c r="G7309" s="30" t="s">
        <v>4310</v>
      </c>
      <c r="H7309" s="18" t="s">
        <v>17</v>
      </c>
      <c r="I7309" s="28" t="s">
        <v>4311</v>
      </c>
      <c r="J7309" s="18" t="str">
        <f t="shared" si="682"/>
        <v>19</v>
      </c>
      <c r="K7309" s="31" t="str">
        <f t="shared" si="683"/>
        <v>19</v>
      </c>
      <c r="L7309" s="31">
        <v>19</v>
      </c>
      <c r="M7309" s="31">
        <f t="shared" si="684"/>
        <v>0</v>
      </c>
      <c r="N7309" s="31">
        <v>10</v>
      </c>
      <c r="O7309" s="31">
        <f t="shared" si="686"/>
        <v>10</v>
      </c>
      <c r="P7309" s="32">
        <f t="shared" si="681"/>
        <v>251.21100000000001</v>
      </c>
      <c r="Q7309" s="33">
        <f t="shared" si="685"/>
        <v>2512.11</v>
      </c>
    </row>
    <row r="7310" spans="1:17">
      <c r="A7310" s="26">
        <v>7309</v>
      </c>
      <c r="B7310" s="28" t="s">
        <v>43853</v>
      </c>
      <c r="C7310" s="28"/>
      <c r="D7310" s="28" t="s">
        <v>44334</v>
      </c>
      <c r="E7310" s="28">
        <v>37090</v>
      </c>
      <c r="F7310" s="40">
        <v>2512.11</v>
      </c>
      <c r="G7310" s="30" t="s">
        <v>4310</v>
      </c>
      <c r="H7310" s="18" t="s">
        <v>17</v>
      </c>
      <c r="I7310" s="28" t="s">
        <v>4311</v>
      </c>
      <c r="J7310" s="18" t="str">
        <f t="shared" si="682"/>
        <v>19</v>
      </c>
      <c r="K7310" s="31" t="str">
        <f t="shared" si="683"/>
        <v>19</v>
      </c>
      <c r="L7310" s="31">
        <v>19</v>
      </c>
      <c r="M7310" s="31">
        <f t="shared" si="684"/>
        <v>0</v>
      </c>
      <c r="N7310" s="31">
        <v>10</v>
      </c>
      <c r="O7310" s="31">
        <f t="shared" si="686"/>
        <v>10</v>
      </c>
      <c r="P7310" s="32">
        <f t="shared" si="681"/>
        <v>251.21100000000001</v>
      </c>
      <c r="Q7310" s="33">
        <f t="shared" si="685"/>
        <v>2512.11</v>
      </c>
    </row>
    <row r="7311" spans="1:17">
      <c r="A7311" s="26">
        <v>7310</v>
      </c>
      <c r="B7311" s="28" t="s">
        <v>44335</v>
      </c>
      <c r="C7311" s="28"/>
      <c r="D7311" s="28" t="s">
        <v>44336</v>
      </c>
      <c r="E7311" s="28">
        <v>37091</v>
      </c>
      <c r="F7311" s="40">
        <v>21810.06</v>
      </c>
      <c r="G7311" s="30" t="s">
        <v>4310</v>
      </c>
      <c r="H7311" s="18" t="s">
        <v>17</v>
      </c>
      <c r="I7311" s="28" t="s">
        <v>4311</v>
      </c>
      <c r="J7311" s="18" t="str">
        <f t="shared" si="682"/>
        <v>19</v>
      </c>
      <c r="K7311" s="31" t="str">
        <f t="shared" si="683"/>
        <v>19</v>
      </c>
      <c r="L7311" s="31">
        <v>19</v>
      </c>
      <c r="M7311" s="31">
        <f t="shared" si="684"/>
        <v>0</v>
      </c>
      <c r="N7311" s="31">
        <v>10</v>
      </c>
      <c r="O7311" s="31">
        <f t="shared" si="686"/>
        <v>10</v>
      </c>
      <c r="P7311" s="32">
        <f t="shared" si="681"/>
        <v>2181.0060000000003</v>
      </c>
      <c r="Q7311" s="33">
        <f t="shared" si="685"/>
        <v>21810.060000000005</v>
      </c>
    </row>
    <row r="7312" spans="1:17">
      <c r="A7312" s="26">
        <v>7311</v>
      </c>
      <c r="B7312" s="28" t="s">
        <v>43853</v>
      </c>
      <c r="C7312" s="28"/>
      <c r="D7312" s="28" t="s">
        <v>44337</v>
      </c>
      <c r="E7312" s="28">
        <v>37092</v>
      </c>
      <c r="F7312" s="40">
        <v>2512.11</v>
      </c>
      <c r="G7312" s="30" t="s">
        <v>4310</v>
      </c>
      <c r="H7312" s="18" t="s">
        <v>17</v>
      </c>
      <c r="I7312" s="28" t="s">
        <v>4311</v>
      </c>
      <c r="J7312" s="18" t="str">
        <f t="shared" si="682"/>
        <v>19</v>
      </c>
      <c r="K7312" s="31" t="str">
        <f t="shared" si="683"/>
        <v>19</v>
      </c>
      <c r="L7312" s="31">
        <v>19</v>
      </c>
      <c r="M7312" s="31">
        <f t="shared" si="684"/>
        <v>0</v>
      </c>
      <c r="N7312" s="31">
        <v>10</v>
      </c>
      <c r="O7312" s="31">
        <f t="shared" si="686"/>
        <v>10</v>
      </c>
      <c r="P7312" s="32">
        <f t="shared" si="681"/>
        <v>251.21100000000001</v>
      </c>
      <c r="Q7312" s="33">
        <f t="shared" si="685"/>
        <v>2512.11</v>
      </c>
    </row>
    <row r="7313" spans="1:17">
      <c r="A7313" s="26">
        <v>7312</v>
      </c>
      <c r="B7313" s="28" t="s">
        <v>43853</v>
      </c>
      <c r="C7313" s="28"/>
      <c r="D7313" s="28" t="s">
        <v>44338</v>
      </c>
      <c r="E7313" s="28">
        <v>37093</v>
      </c>
      <c r="F7313" s="40">
        <v>2512.11</v>
      </c>
      <c r="G7313" s="30" t="s">
        <v>4310</v>
      </c>
      <c r="H7313" s="18" t="s">
        <v>17</v>
      </c>
      <c r="I7313" s="28" t="s">
        <v>4311</v>
      </c>
      <c r="J7313" s="18" t="str">
        <f t="shared" si="682"/>
        <v>19</v>
      </c>
      <c r="K7313" s="31" t="str">
        <f t="shared" si="683"/>
        <v>19</v>
      </c>
      <c r="L7313" s="31">
        <v>19</v>
      </c>
      <c r="M7313" s="31">
        <f t="shared" si="684"/>
        <v>0</v>
      </c>
      <c r="N7313" s="31">
        <v>10</v>
      </c>
      <c r="O7313" s="31">
        <f t="shared" si="686"/>
        <v>10</v>
      </c>
      <c r="P7313" s="32">
        <f t="shared" si="681"/>
        <v>251.21100000000001</v>
      </c>
      <c r="Q7313" s="33">
        <f t="shared" si="685"/>
        <v>2512.11</v>
      </c>
    </row>
    <row r="7314" spans="1:17">
      <c r="A7314" s="26">
        <v>7313</v>
      </c>
      <c r="B7314" s="28" t="s">
        <v>43853</v>
      </c>
      <c r="C7314" s="28"/>
      <c r="D7314" s="28" t="s">
        <v>44339</v>
      </c>
      <c r="E7314" s="28">
        <v>37094</v>
      </c>
      <c r="F7314" s="40">
        <v>2512.11</v>
      </c>
      <c r="G7314" s="30" t="s">
        <v>4310</v>
      </c>
      <c r="H7314" s="18" t="s">
        <v>17</v>
      </c>
      <c r="I7314" s="28" t="s">
        <v>4311</v>
      </c>
      <c r="J7314" s="18" t="str">
        <f t="shared" si="682"/>
        <v>19</v>
      </c>
      <c r="K7314" s="31" t="str">
        <f t="shared" si="683"/>
        <v>19</v>
      </c>
      <c r="L7314" s="31">
        <v>19</v>
      </c>
      <c r="M7314" s="31">
        <f t="shared" si="684"/>
        <v>0</v>
      </c>
      <c r="N7314" s="31">
        <v>10</v>
      </c>
      <c r="O7314" s="31">
        <f t="shared" si="686"/>
        <v>10</v>
      </c>
      <c r="P7314" s="32">
        <f t="shared" si="681"/>
        <v>251.21100000000001</v>
      </c>
      <c r="Q7314" s="33">
        <f t="shared" si="685"/>
        <v>2512.11</v>
      </c>
    </row>
    <row r="7315" spans="1:17">
      <c r="A7315" s="26">
        <v>7314</v>
      </c>
      <c r="B7315" s="28" t="s">
        <v>43853</v>
      </c>
      <c r="C7315" s="28"/>
      <c r="D7315" s="28" t="s">
        <v>44340</v>
      </c>
      <c r="E7315" s="28">
        <v>37095</v>
      </c>
      <c r="F7315" s="40">
        <v>2512.11</v>
      </c>
      <c r="G7315" s="30" t="s">
        <v>4310</v>
      </c>
      <c r="H7315" s="18" t="s">
        <v>17</v>
      </c>
      <c r="I7315" s="28" t="s">
        <v>4311</v>
      </c>
      <c r="J7315" s="18" t="str">
        <f t="shared" si="682"/>
        <v>19</v>
      </c>
      <c r="K7315" s="31" t="str">
        <f t="shared" si="683"/>
        <v>19</v>
      </c>
      <c r="L7315" s="31">
        <v>19</v>
      </c>
      <c r="M7315" s="31">
        <f t="shared" si="684"/>
        <v>0</v>
      </c>
      <c r="N7315" s="31">
        <v>10</v>
      </c>
      <c r="O7315" s="31">
        <f t="shared" si="686"/>
        <v>10</v>
      </c>
      <c r="P7315" s="32">
        <f t="shared" si="681"/>
        <v>251.21100000000001</v>
      </c>
      <c r="Q7315" s="33">
        <f t="shared" si="685"/>
        <v>2512.11</v>
      </c>
    </row>
    <row r="7316" spans="1:17">
      <c r="A7316" s="26">
        <v>7315</v>
      </c>
      <c r="B7316" s="28" t="s">
        <v>44341</v>
      </c>
      <c r="C7316" s="28"/>
      <c r="D7316" s="28" t="s">
        <v>44342</v>
      </c>
      <c r="E7316" s="28">
        <v>37096</v>
      </c>
      <c r="F7316" s="40">
        <v>7641.94</v>
      </c>
      <c r="G7316" s="30" t="s">
        <v>4310</v>
      </c>
      <c r="H7316" s="18" t="s">
        <v>17</v>
      </c>
      <c r="I7316" s="28" t="s">
        <v>4311</v>
      </c>
      <c r="J7316" s="18" t="str">
        <f t="shared" si="682"/>
        <v>19</v>
      </c>
      <c r="K7316" s="31" t="str">
        <f t="shared" si="683"/>
        <v>19</v>
      </c>
      <c r="L7316" s="31">
        <v>19</v>
      </c>
      <c r="M7316" s="31">
        <f t="shared" si="684"/>
        <v>0</v>
      </c>
      <c r="N7316" s="31">
        <v>10</v>
      </c>
      <c r="O7316" s="31">
        <f t="shared" si="686"/>
        <v>10</v>
      </c>
      <c r="P7316" s="32">
        <f t="shared" si="681"/>
        <v>764.19399999999996</v>
      </c>
      <c r="Q7316" s="33">
        <f t="shared" si="685"/>
        <v>7641.94</v>
      </c>
    </row>
    <row r="7317" spans="1:17">
      <c r="A7317" s="26">
        <v>7316</v>
      </c>
      <c r="B7317" s="28" t="s">
        <v>43847</v>
      </c>
      <c r="C7317" s="28"/>
      <c r="D7317" s="28" t="s">
        <v>44343</v>
      </c>
      <c r="E7317" s="28">
        <v>37097</v>
      </c>
      <c r="F7317" s="40">
        <v>2319.9699999999998</v>
      </c>
      <c r="G7317" s="30" t="s">
        <v>4310</v>
      </c>
      <c r="H7317" s="18" t="s">
        <v>17</v>
      </c>
      <c r="I7317" s="28" t="s">
        <v>4311</v>
      </c>
      <c r="J7317" s="18" t="str">
        <f t="shared" si="682"/>
        <v>19</v>
      </c>
      <c r="K7317" s="31" t="str">
        <f t="shared" si="683"/>
        <v>19</v>
      </c>
      <c r="L7317" s="31">
        <v>19</v>
      </c>
      <c r="M7317" s="31">
        <f t="shared" si="684"/>
        <v>0</v>
      </c>
      <c r="N7317" s="31">
        <v>10</v>
      </c>
      <c r="O7317" s="31">
        <f t="shared" si="686"/>
        <v>10</v>
      </c>
      <c r="P7317" s="32">
        <f t="shared" si="681"/>
        <v>231.99699999999999</v>
      </c>
      <c r="Q7317" s="33">
        <f t="shared" si="685"/>
        <v>2319.9699999999998</v>
      </c>
    </row>
    <row r="7318" spans="1:17">
      <c r="A7318" s="26">
        <v>7317</v>
      </c>
      <c r="B7318" s="28" t="s">
        <v>44155</v>
      </c>
      <c r="C7318" s="28"/>
      <c r="D7318" s="28" t="s">
        <v>44344</v>
      </c>
      <c r="E7318" s="28">
        <v>37098</v>
      </c>
      <c r="F7318" s="40">
        <v>1094.83</v>
      </c>
      <c r="G7318" s="30" t="s">
        <v>4310</v>
      </c>
      <c r="H7318" s="18" t="s">
        <v>17</v>
      </c>
      <c r="I7318" s="28" t="s">
        <v>4311</v>
      </c>
      <c r="J7318" s="18" t="str">
        <f t="shared" si="682"/>
        <v>19</v>
      </c>
      <c r="K7318" s="31" t="str">
        <f t="shared" si="683"/>
        <v>19</v>
      </c>
      <c r="L7318" s="31">
        <v>19</v>
      </c>
      <c r="M7318" s="31">
        <f t="shared" si="684"/>
        <v>0</v>
      </c>
      <c r="N7318" s="31">
        <v>10</v>
      </c>
      <c r="O7318" s="31">
        <f t="shared" si="686"/>
        <v>10</v>
      </c>
      <c r="P7318" s="32">
        <f t="shared" si="681"/>
        <v>109.48299999999999</v>
      </c>
      <c r="Q7318" s="33">
        <f t="shared" si="685"/>
        <v>1094.83</v>
      </c>
    </row>
    <row r="7319" spans="1:17">
      <c r="A7319" s="26">
        <v>7318</v>
      </c>
      <c r="B7319" s="28" t="s">
        <v>44155</v>
      </c>
      <c r="C7319" s="28"/>
      <c r="D7319" s="28" t="s">
        <v>44345</v>
      </c>
      <c r="E7319" s="28">
        <v>37099</v>
      </c>
      <c r="F7319" s="40">
        <v>1094.83</v>
      </c>
      <c r="G7319" s="30" t="s">
        <v>4310</v>
      </c>
      <c r="H7319" s="18" t="s">
        <v>17</v>
      </c>
      <c r="I7319" s="28" t="s">
        <v>4311</v>
      </c>
      <c r="J7319" s="18" t="str">
        <f t="shared" si="682"/>
        <v>19</v>
      </c>
      <c r="K7319" s="31" t="str">
        <f t="shared" si="683"/>
        <v>19</v>
      </c>
      <c r="L7319" s="31">
        <v>19</v>
      </c>
      <c r="M7319" s="31">
        <f t="shared" si="684"/>
        <v>0</v>
      </c>
      <c r="N7319" s="31">
        <v>10</v>
      </c>
      <c r="O7319" s="31">
        <f t="shared" si="686"/>
        <v>10</v>
      </c>
      <c r="P7319" s="32">
        <f t="shared" si="681"/>
        <v>109.48299999999999</v>
      </c>
      <c r="Q7319" s="33">
        <f t="shared" si="685"/>
        <v>1094.83</v>
      </c>
    </row>
    <row r="7320" spans="1:17">
      <c r="A7320" s="26">
        <v>7319</v>
      </c>
      <c r="B7320" s="28" t="s">
        <v>44274</v>
      </c>
      <c r="C7320" s="28"/>
      <c r="D7320" s="28" t="s">
        <v>44346</v>
      </c>
      <c r="E7320" s="28">
        <v>37100</v>
      </c>
      <c r="F7320" s="40">
        <v>9297.02</v>
      </c>
      <c r="G7320" s="30" t="s">
        <v>4310</v>
      </c>
      <c r="H7320" s="18" t="s">
        <v>17</v>
      </c>
      <c r="I7320" s="28" t="s">
        <v>4311</v>
      </c>
      <c r="J7320" s="18" t="str">
        <f t="shared" si="682"/>
        <v>19</v>
      </c>
      <c r="K7320" s="31" t="str">
        <f t="shared" si="683"/>
        <v>19</v>
      </c>
      <c r="L7320" s="31">
        <v>19</v>
      </c>
      <c r="M7320" s="31">
        <f t="shared" si="684"/>
        <v>0</v>
      </c>
      <c r="N7320" s="31">
        <v>10</v>
      </c>
      <c r="O7320" s="31">
        <f t="shared" si="686"/>
        <v>10</v>
      </c>
      <c r="P7320" s="32">
        <f t="shared" si="681"/>
        <v>929.702</v>
      </c>
      <c r="Q7320" s="33">
        <f t="shared" si="685"/>
        <v>9297.02</v>
      </c>
    </row>
    <row r="7321" spans="1:17">
      <c r="A7321" s="26">
        <v>7320</v>
      </c>
      <c r="B7321" s="28" t="s">
        <v>44274</v>
      </c>
      <c r="C7321" s="28"/>
      <c r="D7321" s="28" t="s">
        <v>44347</v>
      </c>
      <c r="E7321" s="28">
        <v>37101</v>
      </c>
      <c r="F7321" s="40">
        <v>9297.02</v>
      </c>
      <c r="G7321" s="30" t="s">
        <v>4310</v>
      </c>
      <c r="H7321" s="18" t="s">
        <v>17</v>
      </c>
      <c r="I7321" s="28" t="s">
        <v>4311</v>
      </c>
      <c r="J7321" s="18" t="str">
        <f t="shared" si="682"/>
        <v>19</v>
      </c>
      <c r="K7321" s="31" t="str">
        <f t="shared" si="683"/>
        <v>19</v>
      </c>
      <c r="L7321" s="31">
        <v>19</v>
      </c>
      <c r="M7321" s="31">
        <f t="shared" si="684"/>
        <v>0</v>
      </c>
      <c r="N7321" s="31">
        <v>10</v>
      </c>
      <c r="O7321" s="31">
        <f t="shared" si="686"/>
        <v>10</v>
      </c>
      <c r="P7321" s="32">
        <f t="shared" si="681"/>
        <v>929.702</v>
      </c>
      <c r="Q7321" s="33">
        <f t="shared" si="685"/>
        <v>9297.02</v>
      </c>
    </row>
    <row r="7322" spans="1:17">
      <c r="A7322" s="26">
        <v>7321</v>
      </c>
      <c r="B7322" s="28" t="s">
        <v>44348</v>
      </c>
      <c r="C7322" s="28"/>
      <c r="D7322" s="28" t="s">
        <v>44349</v>
      </c>
      <c r="E7322" s="28">
        <v>37102</v>
      </c>
      <c r="F7322" s="40">
        <v>15330.49</v>
      </c>
      <c r="G7322" s="30" t="s">
        <v>4310</v>
      </c>
      <c r="H7322" s="18" t="s">
        <v>17</v>
      </c>
      <c r="I7322" s="28" t="s">
        <v>4311</v>
      </c>
      <c r="J7322" s="18" t="str">
        <f t="shared" si="682"/>
        <v>19</v>
      </c>
      <c r="K7322" s="31" t="str">
        <f t="shared" si="683"/>
        <v>19</v>
      </c>
      <c r="L7322" s="31">
        <v>19</v>
      </c>
      <c r="M7322" s="31">
        <f t="shared" si="684"/>
        <v>0</v>
      </c>
      <c r="N7322" s="31">
        <v>10</v>
      </c>
      <c r="O7322" s="31">
        <f t="shared" si="686"/>
        <v>10</v>
      </c>
      <c r="P7322" s="32">
        <f t="shared" si="681"/>
        <v>1533.049</v>
      </c>
      <c r="Q7322" s="33">
        <f t="shared" si="685"/>
        <v>15330.49</v>
      </c>
    </row>
    <row r="7323" spans="1:17">
      <c r="A7323" s="26">
        <v>7322</v>
      </c>
      <c r="B7323" s="28" t="s">
        <v>43847</v>
      </c>
      <c r="C7323" s="28"/>
      <c r="D7323" s="28" t="s">
        <v>44350</v>
      </c>
      <c r="E7323" s="28">
        <v>37103</v>
      </c>
      <c r="F7323" s="40">
        <v>2319.9699999999998</v>
      </c>
      <c r="G7323" s="30" t="s">
        <v>4310</v>
      </c>
      <c r="H7323" s="18" t="s">
        <v>17</v>
      </c>
      <c r="I7323" s="28" t="s">
        <v>4311</v>
      </c>
      <c r="J7323" s="18" t="str">
        <f t="shared" si="682"/>
        <v>19</v>
      </c>
      <c r="K7323" s="31" t="str">
        <f t="shared" si="683"/>
        <v>19</v>
      </c>
      <c r="L7323" s="31">
        <v>19</v>
      </c>
      <c r="M7323" s="31">
        <f t="shared" si="684"/>
        <v>0</v>
      </c>
      <c r="N7323" s="31">
        <v>10</v>
      </c>
      <c r="O7323" s="31">
        <f t="shared" si="686"/>
        <v>10</v>
      </c>
      <c r="P7323" s="32">
        <f t="shared" si="681"/>
        <v>231.99699999999999</v>
      </c>
      <c r="Q7323" s="33">
        <f t="shared" si="685"/>
        <v>2319.9699999999998</v>
      </c>
    </row>
    <row r="7324" spans="1:17">
      <c r="A7324" s="26">
        <v>7323</v>
      </c>
      <c r="B7324" s="28" t="s">
        <v>43847</v>
      </c>
      <c r="C7324" s="28"/>
      <c r="D7324" s="28" t="s">
        <v>44351</v>
      </c>
      <c r="E7324" s="28">
        <v>37104</v>
      </c>
      <c r="F7324" s="40">
        <v>2319.9699999999998</v>
      </c>
      <c r="G7324" s="30" t="s">
        <v>4310</v>
      </c>
      <c r="H7324" s="18" t="s">
        <v>17</v>
      </c>
      <c r="I7324" s="28" t="s">
        <v>4311</v>
      </c>
      <c r="J7324" s="18" t="str">
        <f t="shared" si="682"/>
        <v>19</v>
      </c>
      <c r="K7324" s="31" t="str">
        <f t="shared" si="683"/>
        <v>19</v>
      </c>
      <c r="L7324" s="31">
        <v>19</v>
      </c>
      <c r="M7324" s="31">
        <f t="shared" si="684"/>
        <v>0</v>
      </c>
      <c r="N7324" s="31">
        <v>10</v>
      </c>
      <c r="O7324" s="31">
        <f t="shared" si="686"/>
        <v>10</v>
      </c>
      <c r="P7324" s="32">
        <f t="shared" si="681"/>
        <v>231.99699999999999</v>
      </c>
      <c r="Q7324" s="33">
        <f t="shared" si="685"/>
        <v>2319.9699999999998</v>
      </c>
    </row>
    <row r="7325" spans="1:17">
      <c r="A7325" s="26">
        <v>7324</v>
      </c>
      <c r="B7325" s="28" t="s">
        <v>44155</v>
      </c>
      <c r="C7325" s="28"/>
      <c r="D7325" s="28" t="s">
        <v>44352</v>
      </c>
      <c r="E7325" s="28">
        <v>37105</v>
      </c>
      <c r="F7325" s="40">
        <v>1094.83</v>
      </c>
      <c r="G7325" s="30" t="s">
        <v>4310</v>
      </c>
      <c r="H7325" s="18" t="s">
        <v>17</v>
      </c>
      <c r="I7325" s="28" t="s">
        <v>4311</v>
      </c>
      <c r="J7325" s="18" t="str">
        <f t="shared" si="682"/>
        <v>19</v>
      </c>
      <c r="K7325" s="31" t="str">
        <f t="shared" si="683"/>
        <v>19</v>
      </c>
      <c r="L7325" s="31">
        <v>19</v>
      </c>
      <c r="M7325" s="31">
        <f t="shared" si="684"/>
        <v>0</v>
      </c>
      <c r="N7325" s="31">
        <v>10</v>
      </c>
      <c r="O7325" s="31">
        <f t="shared" si="686"/>
        <v>10</v>
      </c>
      <c r="P7325" s="32">
        <f t="shared" si="681"/>
        <v>109.48299999999999</v>
      </c>
      <c r="Q7325" s="33">
        <f t="shared" si="685"/>
        <v>1094.83</v>
      </c>
    </row>
    <row r="7326" spans="1:17">
      <c r="A7326" s="26">
        <v>7325</v>
      </c>
      <c r="B7326" s="28" t="s">
        <v>44155</v>
      </c>
      <c r="C7326" s="28"/>
      <c r="D7326" s="28" t="s">
        <v>44353</v>
      </c>
      <c r="E7326" s="28">
        <v>37106</v>
      </c>
      <c r="F7326" s="40">
        <v>1094.83</v>
      </c>
      <c r="G7326" s="30" t="s">
        <v>4310</v>
      </c>
      <c r="H7326" s="18" t="s">
        <v>17</v>
      </c>
      <c r="I7326" s="28" t="s">
        <v>4311</v>
      </c>
      <c r="J7326" s="18" t="str">
        <f t="shared" si="682"/>
        <v>19</v>
      </c>
      <c r="K7326" s="31" t="str">
        <f t="shared" si="683"/>
        <v>19</v>
      </c>
      <c r="L7326" s="31">
        <v>19</v>
      </c>
      <c r="M7326" s="31">
        <f t="shared" si="684"/>
        <v>0</v>
      </c>
      <c r="N7326" s="31">
        <v>10</v>
      </c>
      <c r="O7326" s="31">
        <f t="shared" si="686"/>
        <v>10</v>
      </c>
      <c r="P7326" s="32">
        <f t="shared" si="681"/>
        <v>109.48299999999999</v>
      </c>
      <c r="Q7326" s="33">
        <f t="shared" si="685"/>
        <v>1094.83</v>
      </c>
    </row>
    <row r="7327" spans="1:17">
      <c r="A7327" s="26">
        <v>7326</v>
      </c>
      <c r="B7327" s="28" t="s">
        <v>43853</v>
      </c>
      <c r="C7327" s="28"/>
      <c r="D7327" s="28" t="s">
        <v>44354</v>
      </c>
      <c r="E7327" s="28">
        <v>37107</v>
      </c>
      <c r="F7327" s="40">
        <v>2512.11</v>
      </c>
      <c r="G7327" s="30" t="s">
        <v>4310</v>
      </c>
      <c r="H7327" s="18" t="s">
        <v>17</v>
      </c>
      <c r="I7327" s="28" t="s">
        <v>4311</v>
      </c>
      <c r="J7327" s="18" t="str">
        <f t="shared" si="682"/>
        <v>19</v>
      </c>
      <c r="K7327" s="31" t="str">
        <f t="shared" si="683"/>
        <v>19</v>
      </c>
      <c r="L7327" s="31">
        <v>19</v>
      </c>
      <c r="M7327" s="31">
        <f t="shared" si="684"/>
        <v>0</v>
      </c>
      <c r="N7327" s="31">
        <v>10</v>
      </c>
      <c r="O7327" s="31">
        <f t="shared" si="686"/>
        <v>10</v>
      </c>
      <c r="P7327" s="32">
        <f t="shared" si="681"/>
        <v>251.21100000000001</v>
      </c>
      <c r="Q7327" s="33">
        <f t="shared" si="685"/>
        <v>2512.11</v>
      </c>
    </row>
    <row r="7328" spans="1:17">
      <c r="A7328" s="26">
        <v>7327</v>
      </c>
      <c r="B7328" s="28" t="s">
        <v>43853</v>
      </c>
      <c r="C7328" s="28"/>
      <c r="D7328" s="28" t="s">
        <v>44355</v>
      </c>
      <c r="E7328" s="28">
        <v>37108</v>
      </c>
      <c r="F7328" s="40">
        <v>2512.11</v>
      </c>
      <c r="G7328" s="30" t="s">
        <v>4310</v>
      </c>
      <c r="H7328" s="18" t="s">
        <v>17</v>
      </c>
      <c r="I7328" s="28" t="s">
        <v>4311</v>
      </c>
      <c r="J7328" s="18" t="str">
        <f t="shared" si="682"/>
        <v>19</v>
      </c>
      <c r="K7328" s="31" t="str">
        <f t="shared" si="683"/>
        <v>19</v>
      </c>
      <c r="L7328" s="31">
        <v>19</v>
      </c>
      <c r="M7328" s="31">
        <f t="shared" si="684"/>
        <v>0</v>
      </c>
      <c r="N7328" s="31">
        <v>10</v>
      </c>
      <c r="O7328" s="31">
        <f t="shared" si="686"/>
        <v>10</v>
      </c>
      <c r="P7328" s="32">
        <f t="shared" si="681"/>
        <v>251.21100000000001</v>
      </c>
      <c r="Q7328" s="33">
        <f t="shared" si="685"/>
        <v>2512.11</v>
      </c>
    </row>
    <row r="7329" spans="1:17">
      <c r="A7329" s="26">
        <v>7328</v>
      </c>
      <c r="B7329" s="28" t="s">
        <v>44341</v>
      </c>
      <c r="C7329" s="28"/>
      <c r="D7329" s="28" t="s">
        <v>44356</v>
      </c>
      <c r="E7329" s="28">
        <v>37109</v>
      </c>
      <c r="F7329" s="40">
        <v>7641.94</v>
      </c>
      <c r="G7329" s="30" t="s">
        <v>4310</v>
      </c>
      <c r="H7329" s="18" t="s">
        <v>17</v>
      </c>
      <c r="I7329" s="28" t="s">
        <v>4311</v>
      </c>
      <c r="J7329" s="18" t="str">
        <f t="shared" si="682"/>
        <v>19</v>
      </c>
      <c r="K7329" s="31" t="str">
        <f t="shared" si="683"/>
        <v>19</v>
      </c>
      <c r="L7329" s="31">
        <v>19</v>
      </c>
      <c r="M7329" s="31">
        <f t="shared" si="684"/>
        <v>0</v>
      </c>
      <c r="N7329" s="31">
        <v>10</v>
      </c>
      <c r="O7329" s="31">
        <f t="shared" si="686"/>
        <v>10</v>
      </c>
      <c r="P7329" s="32">
        <f t="shared" ref="P7329:P7392" si="687">F7329/N7329</f>
        <v>764.19399999999996</v>
      </c>
      <c r="Q7329" s="33">
        <f t="shared" si="685"/>
        <v>7641.94</v>
      </c>
    </row>
    <row r="7330" spans="1:17">
      <c r="A7330" s="26">
        <v>7329</v>
      </c>
      <c r="B7330" s="28" t="s">
        <v>43847</v>
      </c>
      <c r="C7330" s="28"/>
      <c r="D7330" s="28" t="s">
        <v>44357</v>
      </c>
      <c r="E7330" s="28">
        <v>37110</v>
      </c>
      <c r="F7330" s="40">
        <v>2319.9699999999998</v>
      </c>
      <c r="G7330" s="30" t="s">
        <v>4310</v>
      </c>
      <c r="H7330" s="18" t="s">
        <v>17</v>
      </c>
      <c r="I7330" s="28" t="s">
        <v>4311</v>
      </c>
      <c r="J7330" s="18" t="str">
        <f t="shared" ref="J7330:J7393" si="688">TEXT(G7330,"aa")</f>
        <v>19</v>
      </c>
      <c r="K7330" s="31" t="str">
        <f t="shared" ref="K7330:K7393" si="689">J7330</f>
        <v>19</v>
      </c>
      <c r="L7330" s="31">
        <v>19</v>
      </c>
      <c r="M7330" s="31">
        <f t="shared" ref="M7330:M7393" si="690">+L7330-K7330</f>
        <v>0</v>
      </c>
      <c r="N7330" s="31">
        <v>10</v>
      </c>
      <c r="O7330" s="31">
        <f t="shared" si="686"/>
        <v>10</v>
      </c>
      <c r="P7330" s="32">
        <f t="shared" si="687"/>
        <v>231.99699999999999</v>
      </c>
      <c r="Q7330" s="33">
        <f t="shared" ref="Q7330:Q7393" si="691">P7330*O7330</f>
        <v>2319.9699999999998</v>
      </c>
    </row>
    <row r="7331" spans="1:17">
      <c r="A7331" s="26">
        <v>7330</v>
      </c>
      <c r="B7331" s="28" t="s">
        <v>44155</v>
      </c>
      <c r="C7331" s="28"/>
      <c r="D7331" s="28" t="s">
        <v>44358</v>
      </c>
      <c r="E7331" s="28">
        <v>37111</v>
      </c>
      <c r="F7331" s="40">
        <v>1094.83</v>
      </c>
      <c r="G7331" s="30" t="s">
        <v>4310</v>
      </c>
      <c r="H7331" s="18" t="s">
        <v>17</v>
      </c>
      <c r="I7331" s="28" t="s">
        <v>4311</v>
      </c>
      <c r="J7331" s="18" t="str">
        <f t="shared" si="688"/>
        <v>19</v>
      </c>
      <c r="K7331" s="31" t="str">
        <f t="shared" si="689"/>
        <v>19</v>
      </c>
      <c r="L7331" s="31">
        <v>19</v>
      </c>
      <c r="M7331" s="31">
        <f t="shared" si="690"/>
        <v>0</v>
      </c>
      <c r="N7331" s="31">
        <v>10</v>
      </c>
      <c r="O7331" s="31">
        <f t="shared" ref="O7331:O7394" si="692">N7331-M7331</f>
        <v>10</v>
      </c>
      <c r="P7331" s="32">
        <f t="shared" si="687"/>
        <v>109.48299999999999</v>
      </c>
      <c r="Q7331" s="33">
        <f t="shared" si="691"/>
        <v>1094.83</v>
      </c>
    </row>
    <row r="7332" spans="1:17">
      <c r="A7332" s="26">
        <v>7331</v>
      </c>
      <c r="B7332" s="28" t="s">
        <v>44155</v>
      </c>
      <c r="C7332" s="28"/>
      <c r="D7332" s="28" t="s">
        <v>44359</v>
      </c>
      <c r="E7332" s="28">
        <v>37112</v>
      </c>
      <c r="F7332" s="40">
        <v>1094.83</v>
      </c>
      <c r="G7332" s="30" t="s">
        <v>4310</v>
      </c>
      <c r="H7332" s="18" t="s">
        <v>17</v>
      </c>
      <c r="I7332" s="28" t="s">
        <v>4311</v>
      </c>
      <c r="J7332" s="18" t="str">
        <f t="shared" si="688"/>
        <v>19</v>
      </c>
      <c r="K7332" s="31" t="str">
        <f t="shared" si="689"/>
        <v>19</v>
      </c>
      <c r="L7332" s="31">
        <v>19</v>
      </c>
      <c r="M7332" s="31">
        <f t="shared" si="690"/>
        <v>0</v>
      </c>
      <c r="N7332" s="31">
        <v>10</v>
      </c>
      <c r="O7332" s="31">
        <f t="shared" si="692"/>
        <v>10</v>
      </c>
      <c r="P7332" s="32">
        <f t="shared" si="687"/>
        <v>109.48299999999999</v>
      </c>
      <c r="Q7332" s="33">
        <f t="shared" si="691"/>
        <v>1094.83</v>
      </c>
    </row>
    <row r="7333" spans="1:17">
      <c r="A7333" s="26">
        <v>7332</v>
      </c>
      <c r="B7333" s="28" t="s">
        <v>44155</v>
      </c>
      <c r="C7333" s="28"/>
      <c r="D7333" s="28" t="s">
        <v>44360</v>
      </c>
      <c r="E7333" s="28">
        <v>37113</v>
      </c>
      <c r="F7333" s="40">
        <v>1094.83</v>
      </c>
      <c r="G7333" s="30" t="s">
        <v>4310</v>
      </c>
      <c r="H7333" s="18" t="s">
        <v>17</v>
      </c>
      <c r="I7333" s="28" t="s">
        <v>4311</v>
      </c>
      <c r="J7333" s="18" t="str">
        <f t="shared" si="688"/>
        <v>19</v>
      </c>
      <c r="K7333" s="31" t="str">
        <f t="shared" si="689"/>
        <v>19</v>
      </c>
      <c r="L7333" s="31">
        <v>19</v>
      </c>
      <c r="M7333" s="31">
        <f t="shared" si="690"/>
        <v>0</v>
      </c>
      <c r="N7333" s="31">
        <v>10</v>
      </c>
      <c r="O7333" s="31">
        <f t="shared" si="692"/>
        <v>10</v>
      </c>
      <c r="P7333" s="32">
        <f t="shared" si="687"/>
        <v>109.48299999999999</v>
      </c>
      <c r="Q7333" s="33">
        <f t="shared" si="691"/>
        <v>1094.83</v>
      </c>
    </row>
    <row r="7334" spans="1:17">
      <c r="A7334" s="26">
        <v>7333</v>
      </c>
      <c r="B7334" s="28" t="s">
        <v>44155</v>
      </c>
      <c r="C7334" s="28"/>
      <c r="D7334" s="28" t="s">
        <v>44361</v>
      </c>
      <c r="E7334" s="28">
        <v>37114</v>
      </c>
      <c r="F7334" s="40">
        <v>1094.83</v>
      </c>
      <c r="G7334" s="30" t="s">
        <v>4310</v>
      </c>
      <c r="H7334" s="18" t="s">
        <v>17</v>
      </c>
      <c r="I7334" s="28" t="s">
        <v>4311</v>
      </c>
      <c r="J7334" s="18" t="str">
        <f t="shared" si="688"/>
        <v>19</v>
      </c>
      <c r="K7334" s="31" t="str">
        <f t="shared" si="689"/>
        <v>19</v>
      </c>
      <c r="L7334" s="31">
        <v>19</v>
      </c>
      <c r="M7334" s="31">
        <f t="shared" si="690"/>
        <v>0</v>
      </c>
      <c r="N7334" s="31">
        <v>10</v>
      </c>
      <c r="O7334" s="31">
        <f t="shared" si="692"/>
        <v>10</v>
      </c>
      <c r="P7334" s="32">
        <f t="shared" si="687"/>
        <v>109.48299999999999</v>
      </c>
      <c r="Q7334" s="33">
        <f t="shared" si="691"/>
        <v>1094.83</v>
      </c>
    </row>
    <row r="7335" spans="1:17">
      <c r="A7335" s="26">
        <v>7334</v>
      </c>
      <c r="B7335" s="28" t="s">
        <v>44155</v>
      </c>
      <c r="C7335" s="28"/>
      <c r="D7335" s="28" t="s">
        <v>44362</v>
      </c>
      <c r="E7335" s="28">
        <v>37115</v>
      </c>
      <c r="F7335" s="40">
        <v>1094.83</v>
      </c>
      <c r="G7335" s="30" t="s">
        <v>4310</v>
      </c>
      <c r="H7335" s="18" t="s">
        <v>17</v>
      </c>
      <c r="I7335" s="28" t="s">
        <v>4311</v>
      </c>
      <c r="J7335" s="18" t="str">
        <f t="shared" si="688"/>
        <v>19</v>
      </c>
      <c r="K7335" s="31" t="str">
        <f t="shared" si="689"/>
        <v>19</v>
      </c>
      <c r="L7335" s="31">
        <v>19</v>
      </c>
      <c r="M7335" s="31">
        <f t="shared" si="690"/>
        <v>0</v>
      </c>
      <c r="N7335" s="31">
        <v>10</v>
      </c>
      <c r="O7335" s="31">
        <f t="shared" si="692"/>
        <v>10</v>
      </c>
      <c r="P7335" s="32">
        <f t="shared" si="687"/>
        <v>109.48299999999999</v>
      </c>
      <c r="Q7335" s="33">
        <f t="shared" si="691"/>
        <v>1094.83</v>
      </c>
    </row>
    <row r="7336" spans="1:17">
      <c r="A7336" s="26">
        <v>7335</v>
      </c>
      <c r="B7336" s="28" t="s">
        <v>44155</v>
      </c>
      <c r="C7336" s="28"/>
      <c r="D7336" s="28" t="s">
        <v>44363</v>
      </c>
      <c r="E7336" s="28">
        <v>37116</v>
      </c>
      <c r="F7336" s="40">
        <v>1094.83</v>
      </c>
      <c r="G7336" s="30" t="s">
        <v>4310</v>
      </c>
      <c r="H7336" s="18" t="s">
        <v>17</v>
      </c>
      <c r="I7336" s="28" t="s">
        <v>4311</v>
      </c>
      <c r="J7336" s="18" t="str">
        <f t="shared" si="688"/>
        <v>19</v>
      </c>
      <c r="K7336" s="31" t="str">
        <f t="shared" si="689"/>
        <v>19</v>
      </c>
      <c r="L7336" s="31">
        <v>19</v>
      </c>
      <c r="M7336" s="31">
        <f t="shared" si="690"/>
        <v>0</v>
      </c>
      <c r="N7336" s="31">
        <v>10</v>
      </c>
      <c r="O7336" s="31">
        <f t="shared" si="692"/>
        <v>10</v>
      </c>
      <c r="P7336" s="32">
        <f t="shared" si="687"/>
        <v>109.48299999999999</v>
      </c>
      <c r="Q7336" s="33">
        <f t="shared" si="691"/>
        <v>1094.83</v>
      </c>
    </row>
    <row r="7337" spans="1:17">
      <c r="A7337" s="26">
        <v>7336</v>
      </c>
      <c r="B7337" s="28" t="s">
        <v>44155</v>
      </c>
      <c r="C7337" s="28"/>
      <c r="D7337" s="28" t="s">
        <v>44364</v>
      </c>
      <c r="E7337" s="28">
        <v>37117</v>
      </c>
      <c r="F7337" s="40">
        <v>1094.83</v>
      </c>
      <c r="G7337" s="30" t="s">
        <v>4310</v>
      </c>
      <c r="H7337" s="18" t="s">
        <v>17</v>
      </c>
      <c r="I7337" s="28" t="s">
        <v>4311</v>
      </c>
      <c r="J7337" s="18" t="str">
        <f t="shared" si="688"/>
        <v>19</v>
      </c>
      <c r="K7337" s="31" t="str">
        <f t="shared" si="689"/>
        <v>19</v>
      </c>
      <c r="L7337" s="31">
        <v>19</v>
      </c>
      <c r="M7337" s="31">
        <f t="shared" si="690"/>
        <v>0</v>
      </c>
      <c r="N7337" s="31">
        <v>10</v>
      </c>
      <c r="O7337" s="31">
        <f t="shared" si="692"/>
        <v>10</v>
      </c>
      <c r="P7337" s="32">
        <f t="shared" si="687"/>
        <v>109.48299999999999</v>
      </c>
      <c r="Q7337" s="33">
        <f t="shared" si="691"/>
        <v>1094.83</v>
      </c>
    </row>
    <row r="7338" spans="1:17">
      <c r="A7338" s="26">
        <v>7337</v>
      </c>
      <c r="B7338" s="28" t="s">
        <v>44155</v>
      </c>
      <c r="C7338" s="28"/>
      <c r="D7338" s="28" t="s">
        <v>44365</v>
      </c>
      <c r="E7338" s="28">
        <v>37118</v>
      </c>
      <c r="F7338" s="40">
        <v>1094.83</v>
      </c>
      <c r="G7338" s="30" t="s">
        <v>4310</v>
      </c>
      <c r="H7338" s="18" t="s">
        <v>17</v>
      </c>
      <c r="I7338" s="28" t="s">
        <v>4311</v>
      </c>
      <c r="J7338" s="18" t="str">
        <f t="shared" si="688"/>
        <v>19</v>
      </c>
      <c r="K7338" s="31" t="str">
        <f t="shared" si="689"/>
        <v>19</v>
      </c>
      <c r="L7338" s="31">
        <v>19</v>
      </c>
      <c r="M7338" s="31">
        <f t="shared" si="690"/>
        <v>0</v>
      </c>
      <c r="N7338" s="31">
        <v>10</v>
      </c>
      <c r="O7338" s="31">
        <f t="shared" si="692"/>
        <v>10</v>
      </c>
      <c r="P7338" s="32">
        <f t="shared" si="687"/>
        <v>109.48299999999999</v>
      </c>
      <c r="Q7338" s="33">
        <f t="shared" si="691"/>
        <v>1094.83</v>
      </c>
    </row>
    <row r="7339" spans="1:17">
      <c r="A7339" s="26">
        <v>7338</v>
      </c>
      <c r="B7339" s="28" t="s">
        <v>44155</v>
      </c>
      <c r="C7339" s="28"/>
      <c r="D7339" s="28" t="s">
        <v>44366</v>
      </c>
      <c r="E7339" s="28">
        <v>37119</v>
      </c>
      <c r="F7339" s="40">
        <v>1094.83</v>
      </c>
      <c r="G7339" s="30" t="s">
        <v>4310</v>
      </c>
      <c r="H7339" s="18" t="s">
        <v>17</v>
      </c>
      <c r="I7339" s="28" t="s">
        <v>4311</v>
      </c>
      <c r="J7339" s="18" t="str">
        <f t="shared" si="688"/>
        <v>19</v>
      </c>
      <c r="K7339" s="31" t="str">
        <f t="shared" si="689"/>
        <v>19</v>
      </c>
      <c r="L7339" s="31">
        <v>19</v>
      </c>
      <c r="M7339" s="31">
        <f t="shared" si="690"/>
        <v>0</v>
      </c>
      <c r="N7339" s="31">
        <v>10</v>
      </c>
      <c r="O7339" s="31">
        <f t="shared" si="692"/>
        <v>10</v>
      </c>
      <c r="P7339" s="32">
        <f t="shared" si="687"/>
        <v>109.48299999999999</v>
      </c>
      <c r="Q7339" s="33">
        <f t="shared" si="691"/>
        <v>1094.83</v>
      </c>
    </row>
    <row r="7340" spans="1:17">
      <c r="A7340" s="26">
        <v>7339</v>
      </c>
      <c r="B7340" s="28" t="s">
        <v>44155</v>
      </c>
      <c r="C7340" s="28"/>
      <c r="D7340" s="28" t="s">
        <v>44367</v>
      </c>
      <c r="E7340" s="28">
        <v>37120</v>
      </c>
      <c r="F7340" s="40">
        <v>1094.83</v>
      </c>
      <c r="G7340" s="30" t="s">
        <v>4310</v>
      </c>
      <c r="H7340" s="18" t="s">
        <v>17</v>
      </c>
      <c r="I7340" s="28" t="s">
        <v>4311</v>
      </c>
      <c r="J7340" s="18" t="str">
        <f t="shared" si="688"/>
        <v>19</v>
      </c>
      <c r="K7340" s="31" t="str">
        <f t="shared" si="689"/>
        <v>19</v>
      </c>
      <c r="L7340" s="31">
        <v>19</v>
      </c>
      <c r="M7340" s="31">
        <f t="shared" si="690"/>
        <v>0</v>
      </c>
      <c r="N7340" s="31">
        <v>10</v>
      </c>
      <c r="O7340" s="31">
        <f t="shared" si="692"/>
        <v>10</v>
      </c>
      <c r="P7340" s="32">
        <f t="shared" si="687"/>
        <v>109.48299999999999</v>
      </c>
      <c r="Q7340" s="33">
        <f t="shared" si="691"/>
        <v>1094.83</v>
      </c>
    </row>
    <row r="7341" spans="1:17">
      <c r="A7341" s="26">
        <v>7340</v>
      </c>
      <c r="B7341" s="28" t="s">
        <v>44155</v>
      </c>
      <c r="C7341" s="28"/>
      <c r="D7341" s="28" t="s">
        <v>44368</v>
      </c>
      <c r="E7341" s="28">
        <v>37121</v>
      </c>
      <c r="F7341" s="40">
        <v>1094.83</v>
      </c>
      <c r="G7341" s="30" t="s">
        <v>4310</v>
      </c>
      <c r="H7341" s="18" t="s">
        <v>17</v>
      </c>
      <c r="I7341" s="28" t="s">
        <v>4311</v>
      </c>
      <c r="J7341" s="18" t="str">
        <f t="shared" si="688"/>
        <v>19</v>
      </c>
      <c r="K7341" s="31" t="str">
        <f t="shared" si="689"/>
        <v>19</v>
      </c>
      <c r="L7341" s="31">
        <v>19</v>
      </c>
      <c r="M7341" s="31">
        <f t="shared" si="690"/>
        <v>0</v>
      </c>
      <c r="N7341" s="31">
        <v>10</v>
      </c>
      <c r="O7341" s="31">
        <f t="shared" si="692"/>
        <v>10</v>
      </c>
      <c r="P7341" s="32">
        <f t="shared" si="687"/>
        <v>109.48299999999999</v>
      </c>
      <c r="Q7341" s="33">
        <f t="shared" si="691"/>
        <v>1094.83</v>
      </c>
    </row>
    <row r="7342" spans="1:17">
      <c r="A7342" s="26">
        <v>7341</v>
      </c>
      <c r="B7342" s="28" t="s">
        <v>44155</v>
      </c>
      <c r="C7342" s="28"/>
      <c r="D7342" s="28" t="s">
        <v>44369</v>
      </c>
      <c r="E7342" s="28">
        <v>37122</v>
      </c>
      <c r="F7342" s="40">
        <v>1094.83</v>
      </c>
      <c r="G7342" s="30" t="s">
        <v>4310</v>
      </c>
      <c r="H7342" s="18" t="s">
        <v>17</v>
      </c>
      <c r="I7342" s="28" t="s">
        <v>4311</v>
      </c>
      <c r="J7342" s="18" t="str">
        <f t="shared" si="688"/>
        <v>19</v>
      </c>
      <c r="K7342" s="31" t="str">
        <f t="shared" si="689"/>
        <v>19</v>
      </c>
      <c r="L7342" s="31">
        <v>19</v>
      </c>
      <c r="M7342" s="31">
        <f t="shared" si="690"/>
        <v>0</v>
      </c>
      <c r="N7342" s="31">
        <v>10</v>
      </c>
      <c r="O7342" s="31">
        <f t="shared" si="692"/>
        <v>10</v>
      </c>
      <c r="P7342" s="32">
        <f t="shared" si="687"/>
        <v>109.48299999999999</v>
      </c>
      <c r="Q7342" s="33">
        <f t="shared" si="691"/>
        <v>1094.83</v>
      </c>
    </row>
    <row r="7343" spans="1:17">
      <c r="A7343" s="26">
        <v>7342</v>
      </c>
      <c r="B7343" s="28" t="s">
        <v>44210</v>
      </c>
      <c r="C7343" s="28"/>
      <c r="D7343" s="28" t="s">
        <v>44370</v>
      </c>
      <c r="E7343" s="28">
        <v>37123</v>
      </c>
      <c r="F7343" s="40">
        <v>14996.61</v>
      </c>
      <c r="G7343" s="30" t="s">
        <v>4310</v>
      </c>
      <c r="H7343" s="18" t="s">
        <v>17</v>
      </c>
      <c r="I7343" s="28" t="s">
        <v>4311</v>
      </c>
      <c r="J7343" s="18" t="str">
        <f t="shared" si="688"/>
        <v>19</v>
      </c>
      <c r="K7343" s="31" t="str">
        <f t="shared" si="689"/>
        <v>19</v>
      </c>
      <c r="L7343" s="31">
        <v>19</v>
      </c>
      <c r="M7343" s="31">
        <f t="shared" si="690"/>
        <v>0</v>
      </c>
      <c r="N7343" s="31">
        <v>10</v>
      </c>
      <c r="O7343" s="31">
        <f t="shared" si="692"/>
        <v>10</v>
      </c>
      <c r="P7343" s="32">
        <f t="shared" si="687"/>
        <v>1499.6610000000001</v>
      </c>
      <c r="Q7343" s="33">
        <f t="shared" si="691"/>
        <v>14996.61</v>
      </c>
    </row>
    <row r="7344" spans="1:17">
      <c r="A7344" s="26">
        <v>7343</v>
      </c>
      <c r="B7344" s="28" t="s">
        <v>44210</v>
      </c>
      <c r="C7344" s="28"/>
      <c r="D7344" s="28" t="s">
        <v>44371</v>
      </c>
      <c r="E7344" s="28">
        <v>37124</v>
      </c>
      <c r="F7344" s="40">
        <v>14996.61</v>
      </c>
      <c r="G7344" s="30" t="s">
        <v>4310</v>
      </c>
      <c r="H7344" s="18" t="s">
        <v>17</v>
      </c>
      <c r="I7344" s="28" t="s">
        <v>4311</v>
      </c>
      <c r="J7344" s="18" t="str">
        <f t="shared" si="688"/>
        <v>19</v>
      </c>
      <c r="K7344" s="31" t="str">
        <f t="shared" si="689"/>
        <v>19</v>
      </c>
      <c r="L7344" s="31">
        <v>19</v>
      </c>
      <c r="M7344" s="31">
        <f t="shared" si="690"/>
        <v>0</v>
      </c>
      <c r="N7344" s="31">
        <v>10</v>
      </c>
      <c r="O7344" s="31">
        <f t="shared" si="692"/>
        <v>10</v>
      </c>
      <c r="P7344" s="32">
        <f t="shared" si="687"/>
        <v>1499.6610000000001</v>
      </c>
      <c r="Q7344" s="33">
        <f t="shared" si="691"/>
        <v>14996.61</v>
      </c>
    </row>
    <row r="7345" spans="1:17">
      <c r="A7345" s="26">
        <v>7344</v>
      </c>
      <c r="B7345" s="28" t="s">
        <v>44210</v>
      </c>
      <c r="C7345" s="28"/>
      <c r="D7345" s="28" t="s">
        <v>44372</v>
      </c>
      <c r="E7345" s="28">
        <v>37125</v>
      </c>
      <c r="F7345" s="40">
        <v>14996.61</v>
      </c>
      <c r="G7345" s="30" t="s">
        <v>4310</v>
      </c>
      <c r="H7345" s="18" t="s">
        <v>17</v>
      </c>
      <c r="I7345" s="28" t="s">
        <v>4311</v>
      </c>
      <c r="J7345" s="18" t="str">
        <f t="shared" si="688"/>
        <v>19</v>
      </c>
      <c r="K7345" s="31" t="str">
        <f t="shared" si="689"/>
        <v>19</v>
      </c>
      <c r="L7345" s="31">
        <v>19</v>
      </c>
      <c r="M7345" s="31">
        <f t="shared" si="690"/>
        <v>0</v>
      </c>
      <c r="N7345" s="31">
        <v>10</v>
      </c>
      <c r="O7345" s="31">
        <f t="shared" si="692"/>
        <v>10</v>
      </c>
      <c r="P7345" s="32">
        <f t="shared" si="687"/>
        <v>1499.6610000000001</v>
      </c>
      <c r="Q7345" s="33">
        <f t="shared" si="691"/>
        <v>14996.61</v>
      </c>
    </row>
    <row r="7346" spans="1:17">
      <c r="A7346" s="26">
        <v>7345</v>
      </c>
      <c r="B7346" s="28" t="s">
        <v>44210</v>
      </c>
      <c r="C7346" s="28"/>
      <c r="D7346" s="28" t="s">
        <v>44373</v>
      </c>
      <c r="E7346" s="28">
        <v>37126</v>
      </c>
      <c r="F7346" s="40">
        <v>14996.61</v>
      </c>
      <c r="G7346" s="30" t="s">
        <v>4310</v>
      </c>
      <c r="H7346" s="18" t="s">
        <v>17</v>
      </c>
      <c r="I7346" s="28" t="s">
        <v>4311</v>
      </c>
      <c r="J7346" s="18" t="str">
        <f t="shared" si="688"/>
        <v>19</v>
      </c>
      <c r="K7346" s="31" t="str">
        <f t="shared" si="689"/>
        <v>19</v>
      </c>
      <c r="L7346" s="31">
        <v>19</v>
      </c>
      <c r="M7346" s="31">
        <f t="shared" si="690"/>
        <v>0</v>
      </c>
      <c r="N7346" s="31">
        <v>10</v>
      </c>
      <c r="O7346" s="31">
        <f t="shared" si="692"/>
        <v>10</v>
      </c>
      <c r="P7346" s="32">
        <f t="shared" si="687"/>
        <v>1499.6610000000001</v>
      </c>
      <c r="Q7346" s="33">
        <f t="shared" si="691"/>
        <v>14996.61</v>
      </c>
    </row>
    <row r="7347" spans="1:17">
      <c r="A7347" s="26">
        <v>7346</v>
      </c>
      <c r="B7347" s="28" t="s">
        <v>44210</v>
      </c>
      <c r="C7347" s="28"/>
      <c r="D7347" s="28" t="s">
        <v>44374</v>
      </c>
      <c r="E7347" s="28">
        <v>37127</v>
      </c>
      <c r="F7347" s="40">
        <v>14996.61</v>
      </c>
      <c r="G7347" s="30" t="s">
        <v>4310</v>
      </c>
      <c r="H7347" s="18" t="s">
        <v>17</v>
      </c>
      <c r="I7347" s="28" t="s">
        <v>4311</v>
      </c>
      <c r="J7347" s="18" t="str">
        <f t="shared" si="688"/>
        <v>19</v>
      </c>
      <c r="K7347" s="31" t="str">
        <f t="shared" si="689"/>
        <v>19</v>
      </c>
      <c r="L7347" s="31">
        <v>19</v>
      </c>
      <c r="M7347" s="31">
        <f t="shared" si="690"/>
        <v>0</v>
      </c>
      <c r="N7347" s="31">
        <v>10</v>
      </c>
      <c r="O7347" s="31">
        <f t="shared" si="692"/>
        <v>10</v>
      </c>
      <c r="P7347" s="32">
        <f t="shared" si="687"/>
        <v>1499.6610000000001</v>
      </c>
      <c r="Q7347" s="33">
        <f t="shared" si="691"/>
        <v>14996.61</v>
      </c>
    </row>
    <row r="7348" spans="1:17">
      <c r="A7348" s="26">
        <v>7347</v>
      </c>
      <c r="B7348" s="28" t="s">
        <v>44335</v>
      </c>
      <c r="C7348" s="28"/>
      <c r="D7348" s="28" t="s">
        <v>44375</v>
      </c>
      <c r="E7348" s="28">
        <v>37128</v>
      </c>
      <c r="F7348" s="40">
        <v>14996.61</v>
      </c>
      <c r="G7348" s="30" t="s">
        <v>4310</v>
      </c>
      <c r="H7348" s="18" t="s">
        <v>17</v>
      </c>
      <c r="I7348" s="28" t="s">
        <v>4311</v>
      </c>
      <c r="J7348" s="18" t="str">
        <f t="shared" si="688"/>
        <v>19</v>
      </c>
      <c r="K7348" s="31" t="str">
        <f t="shared" si="689"/>
        <v>19</v>
      </c>
      <c r="L7348" s="31">
        <v>19</v>
      </c>
      <c r="M7348" s="31">
        <f t="shared" si="690"/>
        <v>0</v>
      </c>
      <c r="N7348" s="31">
        <v>10</v>
      </c>
      <c r="O7348" s="31">
        <f t="shared" si="692"/>
        <v>10</v>
      </c>
      <c r="P7348" s="32">
        <f t="shared" si="687"/>
        <v>1499.6610000000001</v>
      </c>
      <c r="Q7348" s="33">
        <f t="shared" si="691"/>
        <v>14996.61</v>
      </c>
    </row>
    <row r="7349" spans="1:17">
      <c r="A7349" s="26">
        <v>7348</v>
      </c>
      <c r="B7349" s="28" t="s">
        <v>44335</v>
      </c>
      <c r="C7349" s="28"/>
      <c r="D7349" s="28" t="s">
        <v>44376</v>
      </c>
      <c r="E7349" s="28">
        <v>37129</v>
      </c>
      <c r="F7349" s="40">
        <v>14996.61</v>
      </c>
      <c r="G7349" s="30" t="s">
        <v>4310</v>
      </c>
      <c r="H7349" s="18" t="s">
        <v>17</v>
      </c>
      <c r="I7349" s="28" t="s">
        <v>4311</v>
      </c>
      <c r="J7349" s="18" t="str">
        <f t="shared" si="688"/>
        <v>19</v>
      </c>
      <c r="K7349" s="31" t="str">
        <f t="shared" si="689"/>
        <v>19</v>
      </c>
      <c r="L7349" s="31">
        <v>19</v>
      </c>
      <c r="M7349" s="31">
        <f t="shared" si="690"/>
        <v>0</v>
      </c>
      <c r="N7349" s="31">
        <v>10</v>
      </c>
      <c r="O7349" s="31">
        <f t="shared" si="692"/>
        <v>10</v>
      </c>
      <c r="P7349" s="32">
        <f t="shared" si="687"/>
        <v>1499.6610000000001</v>
      </c>
      <c r="Q7349" s="33">
        <f t="shared" si="691"/>
        <v>14996.61</v>
      </c>
    </row>
    <row r="7350" spans="1:17">
      <c r="A7350" s="26">
        <v>7349</v>
      </c>
      <c r="B7350" s="28" t="s">
        <v>44377</v>
      </c>
      <c r="C7350" s="28"/>
      <c r="D7350" s="28" t="s">
        <v>44378</v>
      </c>
      <c r="E7350" s="28">
        <v>37130</v>
      </c>
      <c r="F7350" s="40">
        <v>14996.61</v>
      </c>
      <c r="G7350" s="30" t="s">
        <v>4310</v>
      </c>
      <c r="H7350" s="18" t="s">
        <v>17</v>
      </c>
      <c r="I7350" s="28" t="s">
        <v>4311</v>
      </c>
      <c r="J7350" s="18" t="str">
        <f t="shared" si="688"/>
        <v>19</v>
      </c>
      <c r="K7350" s="31" t="str">
        <f t="shared" si="689"/>
        <v>19</v>
      </c>
      <c r="L7350" s="31">
        <v>19</v>
      </c>
      <c r="M7350" s="31">
        <f t="shared" si="690"/>
        <v>0</v>
      </c>
      <c r="N7350" s="31">
        <v>10</v>
      </c>
      <c r="O7350" s="31">
        <f t="shared" si="692"/>
        <v>10</v>
      </c>
      <c r="P7350" s="32">
        <f t="shared" si="687"/>
        <v>1499.6610000000001</v>
      </c>
      <c r="Q7350" s="33">
        <f t="shared" si="691"/>
        <v>14996.61</v>
      </c>
    </row>
    <row r="7351" spans="1:17">
      <c r="A7351" s="26">
        <v>7350</v>
      </c>
      <c r="B7351" s="28" t="s">
        <v>44379</v>
      </c>
      <c r="C7351" s="28"/>
      <c r="D7351" s="28" t="s">
        <v>44380</v>
      </c>
      <c r="E7351" s="28">
        <v>37131</v>
      </c>
      <c r="F7351" s="40">
        <v>14996.61</v>
      </c>
      <c r="G7351" s="30" t="s">
        <v>4310</v>
      </c>
      <c r="H7351" s="18" t="s">
        <v>17</v>
      </c>
      <c r="I7351" s="28" t="s">
        <v>4311</v>
      </c>
      <c r="J7351" s="18" t="str">
        <f t="shared" si="688"/>
        <v>19</v>
      </c>
      <c r="K7351" s="31" t="str">
        <f t="shared" si="689"/>
        <v>19</v>
      </c>
      <c r="L7351" s="31">
        <v>19</v>
      </c>
      <c r="M7351" s="31">
        <f t="shared" si="690"/>
        <v>0</v>
      </c>
      <c r="N7351" s="31">
        <v>10</v>
      </c>
      <c r="O7351" s="31">
        <f t="shared" si="692"/>
        <v>10</v>
      </c>
      <c r="P7351" s="32">
        <f t="shared" si="687"/>
        <v>1499.6610000000001</v>
      </c>
      <c r="Q7351" s="33">
        <f t="shared" si="691"/>
        <v>14996.61</v>
      </c>
    </row>
    <row r="7352" spans="1:17">
      <c r="A7352" s="26">
        <v>7351</v>
      </c>
      <c r="B7352" s="28" t="s">
        <v>44341</v>
      </c>
      <c r="C7352" s="28"/>
      <c r="D7352" s="28" t="s">
        <v>44381</v>
      </c>
      <c r="E7352" s="28">
        <v>37132</v>
      </c>
      <c r="F7352" s="40">
        <v>7641.94</v>
      </c>
      <c r="G7352" s="30" t="s">
        <v>4310</v>
      </c>
      <c r="H7352" s="18" t="s">
        <v>17</v>
      </c>
      <c r="I7352" s="28" t="s">
        <v>4311</v>
      </c>
      <c r="J7352" s="18" t="str">
        <f t="shared" si="688"/>
        <v>19</v>
      </c>
      <c r="K7352" s="31" t="str">
        <f t="shared" si="689"/>
        <v>19</v>
      </c>
      <c r="L7352" s="31">
        <v>19</v>
      </c>
      <c r="M7352" s="31">
        <f t="shared" si="690"/>
        <v>0</v>
      </c>
      <c r="N7352" s="31">
        <v>10</v>
      </c>
      <c r="O7352" s="31">
        <f t="shared" si="692"/>
        <v>10</v>
      </c>
      <c r="P7352" s="32">
        <f t="shared" si="687"/>
        <v>764.19399999999996</v>
      </c>
      <c r="Q7352" s="33">
        <f t="shared" si="691"/>
        <v>7641.94</v>
      </c>
    </row>
    <row r="7353" spans="1:17">
      <c r="A7353" s="26">
        <v>7352</v>
      </c>
      <c r="B7353" s="28" t="s">
        <v>43847</v>
      </c>
      <c r="C7353" s="28"/>
      <c r="D7353" s="28" t="s">
        <v>44382</v>
      </c>
      <c r="E7353" s="28">
        <v>37133</v>
      </c>
      <c r="F7353" s="40">
        <v>2319.9699999999998</v>
      </c>
      <c r="G7353" s="30" t="s">
        <v>4310</v>
      </c>
      <c r="H7353" s="18" t="s">
        <v>17</v>
      </c>
      <c r="I7353" s="28" t="s">
        <v>4311</v>
      </c>
      <c r="J7353" s="18" t="str">
        <f t="shared" si="688"/>
        <v>19</v>
      </c>
      <c r="K7353" s="31" t="str">
        <f t="shared" si="689"/>
        <v>19</v>
      </c>
      <c r="L7353" s="31">
        <v>19</v>
      </c>
      <c r="M7353" s="31">
        <f t="shared" si="690"/>
        <v>0</v>
      </c>
      <c r="N7353" s="31">
        <v>10</v>
      </c>
      <c r="O7353" s="31">
        <f t="shared" si="692"/>
        <v>10</v>
      </c>
      <c r="P7353" s="32">
        <f t="shared" si="687"/>
        <v>231.99699999999999</v>
      </c>
      <c r="Q7353" s="33">
        <f t="shared" si="691"/>
        <v>2319.9699999999998</v>
      </c>
    </row>
    <row r="7354" spans="1:17">
      <c r="A7354" s="26">
        <v>7353</v>
      </c>
      <c r="B7354" s="28" t="s">
        <v>43847</v>
      </c>
      <c r="C7354" s="28"/>
      <c r="D7354" s="28" t="s">
        <v>44383</v>
      </c>
      <c r="E7354" s="28">
        <v>37134</v>
      </c>
      <c r="F7354" s="40">
        <v>2319.9699999999998</v>
      </c>
      <c r="G7354" s="30" t="s">
        <v>4310</v>
      </c>
      <c r="H7354" s="18" t="s">
        <v>17</v>
      </c>
      <c r="I7354" s="28" t="s">
        <v>4311</v>
      </c>
      <c r="J7354" s="18" t="str">
        <f t="shared" si="688"/>
        <v>19</v>
      </c>
      <c r="K7354" s="31" t="str">
        <f t="shared" si="689"/>
        <v>19</v>
      </c>
      <c r="L7354" s="31">
        <v>19</v>
      </c>
      <c r="M7354" s="31">
        <f t="shared" si="690"/>
        <v>0</v>
      </c>
      <c r="N7354" s="31">
        <v>10</v>
      </c>
      <c r="O7354" s="31">
        <f t="shared" si="692"/>
        <v>10</v>
      </c>
      <c r="P7354" s="32">
        <f t="shared" si="687"/>
        <v>231.99699999999999</v>
      </c>
      <c r="Q7354" s="33">
        <f t="shared" si="691"/>
        <v>2319.9699999999998</v>
      </c>
    </row>
    <row r="7355" spans="1:17">
      <c r="A7355" s="26">
        <v>7354</v>
      </c>
      <c r="B7355" s="28" t="s">
        <v>43847</v>
      </c>
      <c r="C7355" s="28"/>
      <c r="D7355" s="28" t="s">
        <v>44384</v>
      </c>
      <c r="E7355" s="28">
        <v>37135</v>
      </c>
      <c r="F7355" s="40">
        <v>2319.9699999999998</v>
      </c>
      <c r="G7355" s="30" t="s">
        <v>4310</v>
      </c>
      <c r="H7355" s="18" t="s">
        <v>17</v>
      </c>
      <c r="I7355" s="28" t="s">
        <v>4311</v>
      </c>
      <c r="J7355" s="18" t="str">
        <f t="shared" si="688"/>
        <v>19</v>
      </c>
      <c r="K7355" s="31" t="str">
        <f t="shared" si="689"/>
        <v>19</v>
      </c>
      <c r="L7355" s="31">
        <v>19</v>
      </c>
      <c r="M7355" s="31">
        <f t="shared" si="690"/>
        <v>0</v>
      </c>
      <c r="N7355" s="31">
        <v>10</v>
      </c>
      <c r="O7355" s="31">
        <f t="shared" si="692"/>
        <v>10</v>
      </c>
      <c r="P7355" s="32">
        <f t="shared" si="687"/>
        <v>231.99699999999999</v>
      </c>
      <c r="Q7355" s="33">
        <f t="shared" si="691"/>
        <v>2319.9699999999998</v>
      </c>
    </row>
    <row r="7356" spans="1:17">
      <c r="A7356" s="26">
        <v>7355</v>
      </c>
      <c r="B7356" s="28" t="s">
        <v>43847</v>
      </c>
      <c r="C7356" s="28"/>
      <c r="D7356" s="28" t="s">
        <v>44385</v>
      </c>
      <c r="E7356" s="28">
        <v>37136</v>
      </c>
      <c r="F7356" s="40">
        <v>2319.9699999999998</v>
      </c>
      <c r="G7356" s="30" t="s">
        <v>4310</v>
      </c>
      <c r="H7356" s="18" t="s">
        <v>17</v>
      </c>
      <c r="I7356" s="28" t="s">
        <v>4311</v>
      </c>
      <c r="J7356" s="18" t="str">
        <f t="shared" si="688"/>
        <v>19</v>
      </c>
      <c r="K7356" s="31" t="str">
        <f t="shared" si="689"/>
        <v>19</v>
      </c>
      <c r="L7356" s="31">
        <v>19</v>
      </c>
      <c r="M7356" s="31">
        <f t="shared" si="690"/>
        <v>0</v>
      </c>
      <c r="N7356" s="31">
        <v>10</v>
      </c>
      <c r="O7356" s="31">
        <f t="shared" si="692"/>
        <v>10</v>
      </c>
      <c r="P7356" s="32">
        <f t="shared" si="687"/>
        <v>231.99699999999999</v>
      </c>
      <c r="Q7356" s="33">
        <f t="shared" si="691"/>
        <v>2319.9699999999998</v>
      </c>
    </row>
    <row r="7357" spans="1:17">
      <c r="A7357" s="26">
        <v>7356</v>
      </c>
      <c r="B7357" s="28" t="s">
        <v>43847</v>
      </c>
      <c r="C7357" s="28"/>
      <c r="D7357" s="28" t="s">
        <v>44386</v>
      </c>
      <c r="E7357" s="28">
        <v>37137</v>
      </c>
      <c r="F7357" s="40">
        <v>2319.9699999999998</v>
      </c>
      <c r="G7357" s="30" t="s">
        <v>4310</v>
      </c>
      <c r="H7357" s="18" t="s">
        <v>17</v>
      </c>
      <c r="I7357" s="28" t="s">
        <v>4311</v>
      </c>
      <c r="J7357" s="18" t="str">
        <f t="shared" si="688"/>
        <v>19</v>
      </c>
      <c r="K7357" s="31" t="str">
        <f t="shared" si="689"/>
        <v>19</v>
      </c>
      <c r="L7357" s="31">
        <v>19</v>
      </c>
      <c r="M7357" s="31">
        <f t="shared" si="690"/>
        <v>0</v>
      </c>
      <c r="N7357" s="31">
        <v>10</v>
      </c>
      <c r="O7357" s="31">
        <f t="shared" si="692"/>
        <v>10</v>
      </c>
      <c r="P7357" s="32">
        <f t="shared" si="687"/>
        <v>231.99699999999999</v>
      </c>
      <c r="Q7357" s="33">
        <f t="shared" si="691"/>
        <v>2319.9699999999998</v>
      </c>
    </row>
    <row r="7358" spans="1:17">
      <c r="A7358" s="26">
        <v>7357</v>
      </c>
      <c r="B7358" s="28" t="s">
        <v>43847</v>
      </c>
      <c r="C7358" s="28"/>
      <c r="D7358" s="28" t="s">
        <v>44387</v>
      </c>
      <c r="E7358" s="28">
        <v>37138</v>
      </c>
      <c r="F7358" s="40">
        <v>2319.9699999999998</v>
      </c>
      <c r="G7358" s="30" t="s">
        <v>4310</v>
      </c>
      <c r="H7358" s="18" t="s">
        <v>17</v>
      </c>
      <c r="I7358" s="28" t="s">
        <v>4311</v>
      </c>
      <c r="J7358" s="18" t="str">
        <f t="shared" si="688"/>
        <v>19</v>
      </c>
      <c r="K7358" s="31" t="str">
        <f t="shared" si="689"/>
        <v>19</v>
      </c>
      <c r="L7358" s="31">
        <v>19</v>
      </c>
      <c r="M7358" s="31">
        <f t="shared" si="690"/>
        <v>0</v>
      </c>
      <c r="N7358" s="31">
        <v>10</v>
      </c>
      <c r="O7358" s="31">
        <f t="shared" si="692"/>
        <v>10</v>
      </c>
      <c r="P7358" s="32">
        <f t="shared" si="687"/>
        <v>231.99699999999999</v>
      </c>
      <c r="Q7358" s="33">
        <f t="shared" si="691"/>
        <v>2319.9699999999998</v>
      </c>
    </row>
    <row r="7359" spans="1:17">
      <c r="A7359" s="26">
        <v>7358</v>
      </c>
      <c r="B7359" s="28" t="s">
        <v>43847</v>
      </c>
      <c r="C7359" s="28"/>
      <c r="D7359" s="28" t="s">
        <v>44388</v>
      </c>
      <c r="E7359" s="28">
        <v>37139</v>
      </c>
      <c r="F7359" s="40">
        <v>2319.9699999999998</v>
      </c>
      <c r="G7359" s="30" t="s">
        <v>4310</v>
      </c>
      <c r="H7359" s="18" t="s">
        <v>17</v>
      </c>
      <c r="I7359" s="28" t="s">
        <v>4311</v>
      </c>
      <c r="J7359" s="18" t="str">
        <f t="shared" si="688"/>
        <v>19</v>
      </c>
      <c r="K7359" s="31" t="str">
        <f t="shared" si="689"/>
        <v>19</v>
      </c>
      <c r="L7359" s="31">
        <v>19</v>
      </c>
      <c r="M7359" s="31">
        <f t="shared" si="690"/>
        <v>0</v>
      </c>
      <c r="N7359" s="31">
        <v>10</v>
      </c>
      <c r="O7359" s="31">
        <f t="shared" si="692"/>
        <v>10</v>
      </c>
      <c r="P7359" s="32">
        <f t="shared" si="687"/>
        <v>231.99699999999999</v>
      </c>
      <c r="Q7359" s="33">
        <f t="shared" si="691"/>
        <v>2319.9699999999998</v>
      </c>
    </row>
    <row r="7360" spans="1:17">
      <c r="A7360" s="26">
        <v>7359</v>
      </c>
      <c r="B7360" s="28" t="s">
        <v>43847</v>
      </c>
      <c r="C7360" s="28"/>
      <c r="D7360" s="28" t="s">
        <v>44389</v>
      </c>
      <c r="E7360" s="28">
        <v>37140</v>
      </c>
      <c r="F7360" s="40">
        <v>2319.9699999999998</v>
      </c>
      <c r="G7360" s="30" t="s">
        <v>4310</v>
      </c>
      <c r="H7360" s="18" t="s">
        <v>17</v>
      </c>
      <c r="I7360" s="28" t="s">
        <v>4311</v>
      </c>
      <c r="J7360" s="18" t="str">
        <f t="shared" si="688"/>
        <v>19</v>
      </c>
      <c r="K7360" s="31" t="str">
        <f t="shared" si="689"/>
        <v>19</v>
      </c>
      <c r="L7360" s="31">
        <v>19</v>
      </c>
      <c r="M7360" s="31">
        <f t="shared" si="690"/>
        <v>0</v>
      </c>
      <c r="N7360" s="31">
        <v>10</v>
      </c>
      <c r="O7360" s="31">
        <f t="shared" si="692"/>
        <v>10</v>
      </c>
      <c r="P7360" s="32">
        <f t="shared" si="687"/>
        <v>231.99699999999999</v>
      </c>
      <c r="Q7360" s="33">
        <f t="shared" si="691"/>
        <v>2319.9699999999998</v>
      </c>
    </row>
    <row r="7361" spans="1:17">
      <c r="A7361" s="26">
        <v>7360</v>
      </c>
      <c r="B7361" s="28" t="s">
        <v>43847</v>
      </c>
      <c r="C7361" s="28"/>
      <c r="D7361" s="28" t="s">
        <v>44390</v>
      </c>
      <c r="E7361" s="28">
        <v>37141</v>
      </c>
      <c r="F7361" s="40">
        <v>2319.9699999999998</v>
      </c>
      <c r="G7361" s="30" t="s">
        <v>4310</v>
      </c>
      <c r="H7361" s="18" t="s">
        <v>17</v>
      </c>
      <c r="I7361" s="28" t="s">
        <v>4311</v>
      </c>
      <c r="J7361" s="18" t="str">
        <f t="shared" si="688"/>
        <v>19</v>
      </c>
      <c r="K7361" s="31" t="str">
        <f t="shared" si="689"/>
        <v>19</v>
      </c>
      <c r="L7361" s="31">
        <v>19</v>
      </c>
      <c r="M7361" s="31">
        <f t="shared" si="690"/>
        <v>0</v>
      </c>
      <c r="N7361" s="31">
        <v>10</v>
      </c>
      <c r="O7361" s="31">
        <f t="shared" si="692"/>
        <v>10</v>
      </c>
      <c r="P7361" s="32">
        <f t="shared" si="687"/>
        <v>231.99699999999999</v>
      </c>
      <c r="Q7361" s="33">
        <f t="shared" si="691"/>
        <v>2319.9699999999998</v>
      </c>
    </row>
    <row r="7362" spans="1:17">
      <c r="A7362" s="26">
        <v>7361</v>
      </c>
      <c r="B7362" s="28" t="s">
        <v>43847</v>
      </c>
      <c r="C7362" s="28"/>
      <c r="D7362" s="28" t="s">
        <v>44391</v>
      </c>
      <c r="E7362" s="28">
        <v>37142</v>
      </c>
      <c r="F7362" s="40">
        <v>2319.9699999999998</v>
      </c>
      <c r="G7362" s="30" t="s">
        <v>4310</v>
      </c>
      <c r="H7362" s="18" t="s">
        <v>17</v>
      </c>
      <c r="I7362" s="28" t="s">
        <v>4311</v>
      </c>
      <c r="J7362" s="18" t="str">
        <f t="shared" si="688"/>
        <v>19</v>
      </c>
      <c r="K7362" s="31" t="str">
        <f t="shared" si="689"/>
        <v>19</v>
      </c>
      <c r="L7362" s="31">
        <v>19</v>
      </c>
      <c r="M7362" s="31">
        <f t="shared" si="690"/>
        <v>0</v>
      </c>
      <c r="N7362" s="31">
        <v>10</v>
      </c>
      <c r="O7362" s="31">
        <f t="shared" si="692"/>
        <v>10</v>
      </c>
      <c r="P7362" s="32">
        <f t="shared" si="687"/>
        <v>231.99699999999999</v>
      </c>
      <c r="Q7362" s="33">
        <f t="shared" si="691"/>
        <v>2319.9699999999998</v>
      </c>
    </row>
    <row r="7363" spans="1:17">
      <c r="A7363" s="26">
        <v>7362</v>
      </c>
      <c r="B7363" s="28" t="s">
        <v>43847</v>
      </c>
      <c r="C7363" s="28"/>
      <c r="D7363" s="28" t="s">
        <v>44392</v>
      </c>
      <c r="E7363" s="28">
        <v>37143</v>
      </c>
      <c r="F7363" s="40">
        <v>2319.9699999999998</v>
      </c>
      <c r="G7363" s="30" t="s">
        <v>4310</v>
      </c>
      <c r="H7363" s="18" t="s">
        <v>17</v>
      </c>
      <c r="I7363" s="28" t="s">
        <v>4311</v>
      </c>
      <c r="J7363" s="18" t="str">
        <f t="shared" si="688"/>
        <v>19</v>
      </c>
      <c r="K7363" s="31" t="str">
        <f t="shared" si="689"/>
        <v>19</v>
      </c>
      <c r="L7363" s="31">
        <v>19</v>
      </c>
      <c r="M7363" s="31">
        <f t="shared" si="690"/>
        <v>0</v>
      </c>
      <c r="N7363" s="31">
        <v>10</v>
      </c>
      <c r="O7363" s="31">
        <f t="shared" si="692"/>
        <v>10</v>
      </c>
      <c r="P7363" s="32">
        <f t="shared" si="687"/>
        <v>231.99699999999999</v>
      </c>
      <c r="Q7363" s="33">
        <f t="shared" si="691"/>
        <v>2319.9699999999998</v>
      </c>
    </row>
    <row r="7364" spans="1:17">
      <c r="A7364" s="26">
        <v>7363</v>
      </c>
      <c r="B7364" s="28" t="s">
        <v>43847</v>
      </c>
      <c r="C7364" s="28"/>
      <c r="D7364" s="28" t="s">
        <v>44393</v>
      </c>
      <c r="E7364" s="28">
        <v>37144</v>
      </c>
      <c r="F7364" s="40">
        <v>2319.9699999999998</v>
      </c>
      <c r="G7364" s="30" t="s">
        <v>4310</v>
      </c>
      <c r="H7364" s="18" t="s">
        <v>17</v>
      </c>
      <c r="I7364" s="28" t="s">
        <v>4311</v>
      </c>
      <c r="J7364" s="18" t="str">
        <f t="shared" si="688"/>
        <v>19</v>
      </c>
      <c r="K7364" s="31" t="str">
        <f t="shared" si="689"/>
        <v>19</v>
      </c>
      <c r="L7364" s="31">
        <v>19</v>
      </c>
      <c r="M7364" s="31">
        <f t="shared" si="690"/>
        <v>0</v>
      </c>
      <c r="N7364" s="31">
        <v>10</v>
      </c>
      <c r="O7364" s="31">
        <f t="shared" si="692"/>
        <v>10</v>
      </c>
      <c r="P7364" s="32">
        <f t="shared" si="687"/>
        <v>231.99699999999999</v>
      </c>
      <c r="Q7364" s="33">
        <f t="shared" si="691"/>
        <v>2319.9699999999998</v>
      </c>
    </row>
    <row r="7365" spans="1:17">
      <c r="A7365" s="26">
        <v>7364</v>
      </c>
      <c r="B7365" s="28" t="s">
        <v>43847</v>
      </c>
      <c r="C7365" s="28"/>
      <c r="D7365" s="28" t="s">
        <v>44394</v>
      </c>
      <c r="E7365" s="28">
        <v>37145</v>
      </c>
      <c r="F7365" s="40">
        <v>2319.9699999999998</v>
      </c>
      <c r="G7365" s="30" t="s">
        <v>4310</v>
      </c>
      <c r="H7365" s="18" t="s">
        <v>17</v>
      </c>
      <c r="I7365" s="28" t="s">
        <v>4311</v>
      </c>
      <c r="J7365" s="18" t="str">
        <f t="shared" si="688"/>
        <v>19</v>
      </c>
      <c r="K7365" s="31" t="str">
        <f t="shared" si="689"/>
        <v>19</v>
      </c>
      <c r="L7365" s="31">
        <v>19</v>
      </c>
      <c r="M7365" s="31">
        <f t="shared" si="690"/>
        <v>0</v>
      </c>
      <c r="N7365" s="31">
        <v>10</v>
      </c>
      <c r="O7365" s="31">
        <f t="shared" si="692"/>
        <v>10</v>
      </c>
      <c r="P7365" s="32">
        <f t="shared" si="687"/>
        <v>231.99699999999999</v>
      </c>
      <c r="Q7365" s="33">
        <f t="shared" si="691"/>
        <v>2319.9699999999998</v>
      </c>
    </row>
    <row r="7366" spans="1:17">
      <c r="A7366" s="26">
        <v>7365</v>
      </c>
      <c r="B7366" s="28" t="s">
        <v>43847</v>
      </c>
      <c r="C7366" s="28"/>
      <c r="D7366" s="28" t="s">
        <v>44395</v>
      </c>
      <c r="E7366" s="28">
        <v>37146</v>
      </c>
      <c r="F7366" s="40">
        <v>2319.9699999999998</v>
      </c>
      <c r="G7366" s="30" t="s">
        <v>4310</v>
      </c>
      <c r="H7366" s="18" t="s">
        <v>17</v>
      </c>
      <c r="I7366" s="28" t="s">
        <v>4311</v>
      </c>
      <c r="J7366" s="18" t="str">
        <f t="shared" si="688"/>
        <v>19</v>
      </c>
      <c r="K7366" s="31" t="str">
        <f t="shared" si="689"/>
        <v>19</v>
      </c>
      <c r="L7366" s="31">
        <v>19</v>
      </c>
      <c r="M7366" s="31">
        <f t="shared" si="690"/>
        <v>0</v>
      </c>
      <c r="N7366" s="31">
        <v>10</v>
      </c>
      <c r="O7366" s="31">
        <f t="shared" si="692"/>
        <v>10</v>
      </c>
      <c r="P7366" s="32">
        <f t="shared" si="687"/>
        <v>231.99699999999999</v>
      </c>
      <c r="Q7366" s="33">
        <f t="shared" si="691"/>
        <v>2319.9699999999998</v>
      </c>
    </row>
    <row r="7367" spans="1:17">
      <c r="A7367" s="26">
        <v>7366</v>
      </c>
      <c r="B7367" s="28" t="s">
        <v>43847</v>
      </c>
      <c r="C7367" s="28"/>
      <c r="D7367" s="28" t="s">
        <v>44396</v>
      </c>
      <c r="E7367" s="28">
        <v>37147</v>
      </c>
      <c r="F7367" s="40">
        <v>2319.9699999999998</v>
      </c>
      <c r="G7367" s="30" t="s">
        <v>4310</v>
      </c>
      <c r="H7367" s="18" t="s">
        <v>17</v>
      </c>
      <c r="I7367" s="28" t="s">
        <v>4311</v>
      </c>
      <c r="J7367" s="18" t="str">
        <f t="shared" si="688"/>
        <v>19</v>
      </c>
      <c r="K7367" s="31" t="str">
        <f t="shared" si="689"/>
        <v>19</v>
      </c>
      <c r="L7367" s="31">
        <v>19</v>
      </c>
      <c r="M7367" s="31">
        <f t="shared" si="690"/>
        <v>0</v>
      </c>
      <c r="N7367" s="31">
        <v>10</v>
      </c>
      <c r="O7367" s="31">
        <f t="shared" si="692"/>
        <v>10</v>
      </c>
      <c r="P7367" s="32">
        <f t="shared" si="687"/>
        <v>231.99699999999999</v>
      </c>
      <c r="Q7367" s="33">
        <f t="shared" si="691"/>
        <v>2319.9699999999998</v>
      </c>
    </row>
    <row r="7368" spans="1:17">
      <c r="A7368" s="26">
        <v>7367</v>
      </c>
      <c r="B7368" s="28" t="s">
        <v>43847</v>
      </c>
      <c r="C7368" s="28"/>
      <c r="D7368" s="28" t="s">
        <v>44397</v>
      </c>
      <c r="E7368" s="28">
        <v>37148</v>
      </c>
      <c r="F7368" s="40">
        <v>2319.9699999999998</v>
      </c>
      <c r="G7368" s="30" t="s">
        <v>4310</v>
      </c>
      <c r="H7368" s="18" t="s">
        <v>17</v>
      </c>
      <c r="I7368" s="28" t="s">
        <v>4311</v>
      </c>
      <c r="J7368" s="18" t="str">
        <f t="shared" si="688"/>
        <v>19</v>
      </c>
      <c r="K7368" s="31" t="str">
        <f t="shared" si="689"/>
        <v>19</v>
      </c>
      <c r="L7368" s="31">
        <v>19</v>
      </c>
      <c r="M7368" s="31">
        <f t="shared" si="690"/>
        <v>0</v>
      </c>
      <c r="N7368" s="31">
        <v>10</v>
      </c>
      <c r="O7368" s="31">
        <f t="shared" si="692"/>
        <v>10</v>
      </c>
      <c r="P7368" s="32">
        <f t="shared" si="687"/>
        <v>231.99699999999999</v>
      </c>
      <c r="Q7368" s="33">
        <f t="shared" si="691"/>
        <v>2319.9699999999998</v>
      </c>
    </row>
    <row r="7369" spans="1:17">
      <c r="A7369" s="26">
        <v>7368</v>
      </c>
      <c r="B7369" s="28" t="s">
        <v>43847</v>
      </c>
      <c r="C7369" s="28"/>
      <c r="D7369" s="28" t="s">
        <v>44398</v>
      </c>
      <c r="E7369" s="28">
        <v>37149</v>
      </c>
      <c r="F7369" s="40">
        <v>2319.9699999999998</v>
      </c>
      <c r="G7369" s="30" t="s">
        <v>4310</v>
      </c>
      <c r="H7369" s="18" t="s">
        <v>17</v>
      </c>
      <c r="I7369" s="28" t="s">
        <v>4311</v>
      </c>
      <c r="J7369" s="18" t="str">
        <f t="shared" si="688"/>
        <v>19</v>
      </c>
      <c r="K7369" s="31" t="str">
        <f t="shared" si="689"/>
        <v>19</v>
      </c>
      <c r="L7369" s="31">
        <v>19</v>
      </c>
      <c r="M7369" s="31">
        <f t="shared" si="690"/>
        <v>0</v>
      </c>
      <c r="N7369" s="31">
        <v>10</v>
      </c>
      <c r="O7369" s="31">
        <f t="shared" si="692"/>
        <v>10</v>
      </c>
      <c r="P7369" s="32">
        <f t="shared" si="687"/>
        <v>231.99699999999999</v>
      </c>
      <c r="Q7369" s="33">
        <f t="shared" si="691"/>
        <v>2319.9699999999998</v>
      </c>
    </row>
    <row r="7370" spans="1:17">
      <c r="A7370" s="26">
        <v>7369</v>
      </c>
      <c r="B7370" s="28" t="s">
        <v>43847</v>
      </c>
      <c r="C7370" s="28"/>
      <c r="D7370" s="28" t="s">
        <v>44399</v>
      </c>
      <c r="E7370" s="28">
        <v>37150</v>
      </c>
      <c r="F7370" s="40">
        <v>2319.9699999999998</v>
      </c>
      <c r="G7370" s="30" t="s">
        <v>4310</v>
      </c>
      <c r="H7370" s="18" t="s">
        <v>17</v>
      </c>
      <c r="I7370" s="28" t="s">
        <v>4311</v>
      </c>
      <c r="J7370" s="18" t="str">
        <f t="shared" si="688"/>
        <v>19</v>
      </c>
      <c r="K7370" s="31" t="str">
        <f t="shared" si="689"/>
        <v>19</v>
      </c>
      <c r="L7370" s="31">
        <v>19</v>
      </c>
      <c r="M7370" s="31">
        <f t="shared" si="690"/>
        <v>0</v>
      </c>
      <c r="N7370" s="31">
        <v>10</v>
      </c>
      <c r="O7370" s="31">
        <f t="shared" si="692"/>
        <v>10</v>
      </c>
      <c r="P7370" s="32">
        <f t="shared" si="687"/>
        <v>231.99699999999999</v>
      </c>
      <c r="Q7370" s="33">
        <f t="shared" si="691"/>
        <v>2319.9699999999998</v>
      </c>
    </row>
    <row r="7371" spans="1:17">
      <c r="A7371" s="26">
        <v>7370</v>
      </c>
      <c r="B7371" s="28" t="s">
        <v>43847</v>
      </c>
      <c r="C7371" s="28"/>
      <c r="D7371" s="28" t="s">
        <v>44400</v>
      </c>
      <c r="E7371" s="28">
        <v>37151</v>
      </c>
      <c r="F7371" s="40">
        <v>2319.9699999999998</v>
      </c>
      <c r="G7371" s="30" t="s">
        <v>4310</v>
      </c>
      <c r="H7371" s="18" t="s">
        <v>17</v>
      </c>
      <c r="I7371" s="28" t="s">
        <v>4311</v>
      </c>
      <c r="J7371" s="18" t="str">
        <f t="shared" si="688"/>
        <v>19</v>
      </c>
      <c r="K7371" s="31" t="str">
        <f t="shared" si="689"/>
        <v>19</v>
      </c>
      <c r="L7371" s="31">
        <v>19</v>
      </c>
      <c r="M7371" s="31">
        <f t="shared" si="690"/>
        <v>0</v>
      </c>
      <c r="N7371" s="31">
        <v>10</v>
      </c>
      <c r="O7371" s="31">
        <f t="shared" si="692"/>
        <v>10</v>
      </c>
      <c r="P7371" s="32">
        <f t="shared" si="687"/>
        <v>231.99699999999999</v>
      </c>
      <c r="Q7371" s="33">
        <f t="shared" si="691"/>
        <v>2319.9699999999998</v>
      </c>
    </row>
    <row r="7372" spans="1:17">
      <c r="A7372" s="26">
        <v>7371</v>
      </c>
      <c r="B7372" s="28" t="s">
        <v>43847</v>
      </c>
      <c r="C7372" s="28"/>
      <c r="D7372" s="28" t="s">
        <v>44401</v>
      </c>
      <c r="E7372" s="28">
        <v>37152</v>
      </c>
      <c r="F7372" s="40">
        <v>2319.9699999999998</v>
      </c>
      <c r="G7372" s="30" t="s">
        <v>4310</v>
      </c>
      <c r="H7372" s="18" t="s">
        <v>17</v>
      </c>
      <c r="I7372" s="28" t="s">
        <v>4311</v>
      </c>
      <c r="J7372" s="18" t="str">
        <f t="shared" si="688"/>
        <v>19</v>
      </c>
      <c r="K7372" s="31" t="str">
        <f t="shared" si="689"/>
        <v>19</v>
      </c>
      <c r="L7372" s="31">
        <v>19</v>
      </c>
      <c r="M7372" s="31">
        <f t="shared" si="690"/>
        <v>0</v>
      </c>
      <c r="N7372" s="31">
        <v>10</v>
      </c>
      <c r="O7372" s="31">
        <f t="shared" si="692"/>
        <v>10</v>
      </c>
      <c r="P7372" s="32">
        <f t="shared" si="687"/>
        <v>231.99699999999999</v>
      </c>
      <c r="Q7372" s="33">
        <f t="shared" si="691"/>
        <v>2319.9699999999998</v>
      </c>
    </row>
    <row r="7373" spans="1:17">
      <c r="A7373" s="26">
        <v>7372</v>
      </c>
      <c r="B7373" s="28" t="s">
        <v>43847</v>
      </c>
      <c r="C7373" s="28"/>
      <c r="D7373" s="28" t="s">
        <v>44402</v>
      </c>
      <c r="E7373" s="28">
        <v>37153</v>
      </c>
      <c r="F7373" s="40">
        <v>2319.9699999999998</v>
      </c>
      <c r="G7373" s="30" t="s">
        <v>4310</v>
      </c>
      <c r="H7373" s="18" t="s">
        <v>17</v>
      </c>
      <c r="I7373" s="28" t="s">
        <v>4311</v>
      </c>
      <c r="J7373" s="18" t="str">
        <f t="shared" si="688"/>
        <v>19</v>
      </c>
      <c r="K7373" s="31" t="str">
        <f t="shared" si="689"/>
        <v>19</v>
      </c>
      <c r="L7373" s="31">
        <v>19</v>
      </c>
      <c r="M7373" s="31">
        <f t="shared" si="690"/>
        <v>0</v>
      </c>
      <c r="N7373" s="31">
        <v>10</v>
      </c>
      <c r="O7373" s="31">
        <f t="shared" si="692"/>
        <v>10</v>
      </c>
      <c r="P7373" s="32">
        <f t="shared" si="687"/>
        <v>231.99699999999999</v>
      </c>
      <c r="Q7373" s="33">
        <f t="shared" si="691"/>
        <v>2319.9699999999998</v>
      </c>
    </row>
    <row r="7374" spans="1:17">
      <c r="A7374" s="26">
        <v>7373</v>
      </c>
      <c r="B7374" s="28" t="s">
        <v>43847</v>
      </c>
      <c r="C7374" s="28"/>
      <c r="D7374" s="28" t="s">
        <v>44403</v>
      </c>
      <c r="E7374" s="28">
        <v>37154</v>
      </c>
      <c r="F7374" s="40">
        <v>2319.9699999999998</v>
      </c>
      <c r="G7374" s="30" t="s">
        <v>4310</v>
      </c>
      <c r="H7374" s="18" t="s">
        <v>17</v>
      </c>
      <c r="I7374" s="28" t="s">
        <v>4311</v>
      </c>
      <c r="J7374" s="18" t="str">
        <f t="shared" si="688"/>
        <v>19</v>
      </c>
      <c r="K7374" s="31" t="str">
        <f t="shared" si="689"/>
        <v>19</v>
      </c>
      <c r="L7374" s="31">
        <v>19</v>
      </c>
      <c r="M7374" s="31">
        <f t="shared" si="690"/>
        <v>0</v>
      </c>
      <c r="N7374" s="31">
        <v>10</v>
      </c>
      <c r="O7374" s="31">
        <f t="shared" si="692"/>
        <v>10</v>
      </c>
      <c r="P7374" s="32">
        <f t="shared" si="687"/>
        <v>231.99699999999999</v>
      </c>
      <c r="Q7374" s="33">
        <f t="shared" si="691"/>
        <v>2319.9699999999998</v>
      </c>
    </row>
    <row r="7375" spans="1:17">
      <c r="A7375" s="26">
        <v>7374</v>
      </c>
      <c r="B7375" s="28" t="s">
        <v>43847</v>
      </c>
      <c r="C7375" s="28"/>
      <c r="D7375" s="28" t="s">
        <v>44404</v>
      </c>
      <c r="E7375" s="28">
        <v>37155</v>
      </c>
      <c r="F7375" s="40">
        <v>2319.9699999999998</v>
      </c>
      <c r="G7375" s="30" t="s">
        <v>4310</v>
      </c>
      <c r="H7375" s="18" t="s">
        <v>17</v>
      </c>
      <c r="I7375" s="28" t="s">
        <v>4311</v>
      </c>
      <c r="J7375" s="18" t="str">
        <f t="shared" si="688"/>
        <v>19</v>
      </c>
      <c r="K7375" s="31" t="str">
        <f t="shared" si="689"/>
        <v>19</v>
      </c>
      <c r="L7375" s="31">
        <v>19</v>
      </c>
      <c r="M7375" s="31">
        <f t="shared" si="690"/>
        <v>0</v>
      </c>
      <c r="N7375" s="31">
        <v>10</v>
      </c>
      <c r="O7375" s="31">
        <f t="shared" si="692"/>
        <v>10</v>
      </c>
      <c r="P7375" s="32">
        <f t="shared" si="687"/>
        <v>231.99699999999999</v>
      </c>
      <c r="Q7375" s="33">
        <f t="shared" si="691"/>
        <v>2319.9699999999998</v>
      </c>
    </row>
    <row r="7376" spans="1:17">
      <c r="A7376" s="26">
        <v>7375</v>
      </c>
      <c r="B7376" s="28" t="s">
        <v>43847</v>
      </c>
      <c r="C7376" s="28"/>
      <c r="D7376" s="28" t="s">
        <v>44405</v>
      </c>
      <c r="E7376" s="28">
        <v>37156</v>
      </c>
      <c r="F7376" s="40">
        <v>2319.9699999999998</v>
      </c>
      <c r="G7376" s="30" t="s">
        <v>4310</v>
      </c>
      <c r="H7376" s="18" t="s">
        <v>17</v>
      </c>
      <c r="I7376" s="28" t="s">
        <v>4311</v>
      </c>
      <c r="J7376" s="18" t="str">
        <f t="shared" si="688"/>
        <v>19</v>
      </c>
      <c r="K7376" s="31" t="str">
        <f t="shared" si="689"/>
        <v>19</v>
      </c>
      <c r="L7376" s="31">
        <v>19</v>
      </c>
      <c r="M7376" s="31">
        <f t="shared" si="690"/>
        <v>0</v>
      </c>
      <c r="N7376" s="31">
        <v>10</v>
      </c>
      <c r="O7376" s="31">
        <f t="shared" si="692"/>
        <v>10</v>
      </c>
      <c r="P7376" s="32">
        <f t="shared" si="687"/>
        <v>231.99699999999999</v>
      </c>
      <c r="Q7376" s="33">
        <f t="shared" si="691"/>
        <v>2319.9699999999998</v>
      </c>
    </row>
    <row r="7377" spans="1:17">
      <c r="A7377" s="26">
        <v>7376</v>
      </c>
      <c r="B7377" s="28" t="s">
        <v>43847</v>
      </c>
      <c r="C7377" s="28"/>
      <c r="D7377" s="28" t="s">
        <v>44406</v>
      </c>
      <c r="E7377" s="28">
        <v>37157</v>
      </c>
      <c r="F7377" s="40">
        <v>2319.9699999999998</v>
      </c>
      <c r="G7377" s="30" t="s">
        <v>4310</v>
      </c>
      <c r="H7377" s="18" t="s">
        <v>17</v>
      </c>
      <c r="I7377" s="28" t="s">
        <v>4311</v>
      </c>
      <c r="J7377" s="18" t="str">
        <f t="shared" si="688"/>
        <v>19</v>
      </c>
      <c r="K7377" s="31" t="str">
        <f t="shared" si="689"/>
        <v>19</v>
      </c>
      <c r="L7377" s="31">
        <v>19</v>
      </c>
      <c r="M7377" s="31">
        <f t="shared" si="690"/>
        <v>0</v>
      </c>
      <c r="N7377" s="31">
        <v>10</v>
      </c>
      <c r="O7377" s="31">
        <f t="shared" si="692"/>
        <v>10</v>
      </c>
      <c r="P7377" s="32">
        <f t="shared" si="687"/>
        <v>231.99699999999999</v>
      </c>
      <c r="Q7377" s="33">
        <f t="shared" si="691"/>
        <v>2319.9699999999998</v>
      </c>
    </row>
    <row r="7378" spans="1:17">
      <c r="A7378" s="26">
        <v>7377</v>
      </c>
      <c r="B7378" s="28" t="s">
        <v>43847</v>
      </c>
      <c r="C7378" s="28"/>
      <c r="D7378" s="28" t="s">
        <v>44407</v>
      </c>
      <c r="E7378" s="28">
        <v>37158</v>
      </c>
      <c r="F7378" s="40">
        <v>2319.9699999999998</v>
      </c>
      <c r="G7378" s="30" t="s">
        <v>4310</v>
      </c>
      <c r="H7378" s="18" t="s">
        <v>17</v>
      </c>
      <c r="I7378" s="28" t="s">
        <v>4311</v>
      </c>
      <c r="J7378" s="18" t="str">
        <f t="shared" si="688"/>
        <v>19</v>
      </c>
      <c r="K7378" s="31" t="str">
        <f t="shared" si="689"/>
        <v>19</v>
      </c>
      <c r="L7378" s="31">
        <v>19</v>
      </c>
      <c r="M7378" s="31">
        <f t="shared" si="690"/>
        <v>0</v>
      </c>
      <c r="N7378" s="31">
        <v>10</v>
      </c>
      <c r="O7378" s="31">
        <f t="shared" si="692"/>
        <v>10</v>
      </c>
      <c r="P7378" s="32">
        <f t="shared" si="687"/>
        <v>231.99699999999999</v>
      </c>
      <c r="Q7378" s="33">
        <f t="shared" si="691"/>
        <v>2319.9699999999998</v>
      </c>
    </row>
    <row r="7379" spans="1:17">
      <c r="A7379" s="26">
        <v>7378</v>
      </c>
      <c r="B7379" s="28" t="s">
        <v>43847</v>
      </c>
      <c r="C7379" s="28"/>
      <c r="D7379" s="28" t="s">
        <v>44408</v>
      </c>
      <c r="E7379" s="28">
        <v>37159</v>
      </c>
      <c r="F7379" s="40">
        <v>2319.9699999999998</v>
      </c>
      <c r="G7379" s="30" t="s">
        <v>4310</v>
      </c>
      <c r="H7379" s="18" t="s">
        <v>17</v>
      </c>
      <c r="I7379" s="28" t="s">
        <v>4311</v>
      </c>
      <c r="J7379" s="18" t="str">
        <f t="shared" si="688"/>
        <v>19</v>
      </c>
      <c r="K7379" s="31" t="str">
        <f t="shared" si="689"/>
        <v>19</v>
      </c>
      <c r="L7379" s="31">
        <v>19</v>
      </c>
      <c r="M7379" s="31">
        <f t="shared" si="690"/>
        <v>0</v>
      </c>
      <c r="N7379" s="31">
        <v>10</v>
      </c>
      <c r="O7379" s="31">
        <f t="shared" si="692"/>
        <v>10</v>
      </c>
      <c r="P7379" s="32">
        <f t="shared" si="687"/>
        <v>231.99699999999999</v>
      </c>
      <c r="Q7379" s="33">
        <f t="shared" si="691"/>
        <v>2319.9699999999998</v>
      </c>
    </row>
    <row r="7380" spans="1:17">
      <c r="A7380" s="26">
        <v>7379</v>
      </c>
      <c r="B7380" s="28" t="s">
        <v>43847</v>
      </c>
      <c r="C7380" s="28"/>
      <c r="D7380" s="28" t="s">
        <v>44409</v>
      </c>
      <c r="E7380" s="28">
        <v>37160</v>
      </c>
      <c r="F7380" s="40">
        <v>2319.9699999999998</v>
      </c>
      <c r="G7380" s="30" t="s">
        <v>4310</v>
      </c>
      <c r="H7380" s="18" t="s">
        <v>17</v>
      </c>
      <c r="I7380" s="28" t="s">
        <v>4311</v>
      </c>
      <c r="J7380" s="18" t="str">
        <f t="shared" si="688"/>
        <v>19</v>
      </c>
      <c r="K7380" s="31" t="str">
        <f t="shared" si="689"/>
        <v>19</v>
      </c>
      <c r="L7380" s="31">
        <v>19</v>
      </c>
      <c r="M7380" s="31">
        <f t="shared" si="690"/>
        <v>0</v>
      </c>
      <c r="N7380" s="31">
        <v>10</v>
      </c>
      <c r="O7380" s="31">
        <f t="shared" si="692"/>
        <v>10</v>
      </c>
      <c r="P7380" s="32">
        <f t="shared" si="687"/>
        <v>231.99699999999999</v>
      </c>
      <c r="Q7380" s="33">
        <f t="shared" si="691"/>
        <v>2319.9699999999998</v>
      </c>
    </row>
    <row r="7381" spans="1:17">
      <c r="A7381" s="26">
        <v>7380</v>
      </c>
      <c r="B7381" s="28" t="s">
        <v>43847</v>
      </c>
      <c r="C7381" s="28"/>
      <c r="D7381" s="28" t="s">
        <v>44410</v>
      </c>
      <c r="E7381" s="28">
        <v>37161</v>
      </c>
      <c r="F7381" s="40">
        <v>2319.9699999999998</v>
      </c>
      <c r="G7381" s="30" t="s">
        <v>4310</v>
      </c>
      <c r="H7381" s="18" t="s">
        <v>17</v>
      </c>
      <c r="I7381" s="28" t="s">
        <v>4311</v>
      </c>
      <c r="J7381" s="18" t="str">
        <f t="shared" si="688"/>
        <v>19</v>
      </c>
      <c r="K7381" s="31" t="str">
        <f t="shared" si="689"/>
        <v>19</v>
      </c>
      <c r="L7381" s="31">
        <v>19</v>
      </c>
      <c r="M7381" s="31">
        <f t="shared" si="690"/>
        <v>0</v>
      </c>
      <c r="N7381" s="31">
        <v>10</v>
      </c>
      <c r="O7381" s="31">
        <f t="shared" si="692"/>
        <v>10</v>
      </c>
      <c r="P7381" s="32">
        <f t="shared" si="687"/>
        <v>231.99699999999999</v>
      </c>
      <c r="Q7381" s="33">
        <f t="shared" si="691"/>
        <v>2319.9699999999998</v>
      </c>
    </row>
    <row r="7382" spans="1:17">
      <c r="A7382" s="26">
        <v>7381</v>
      </c>
      <c r="B7382" s="28" t="s">
        <v>43847</v>
      </c>
      <c r="C7382" s="28"/>
      <c r="D7382" s="28" t="s">
        <v>44411</v>
      </c>
      <c r="E7382" s="28">
        <v>37162</v>
      </c>
      <c r="F7382" s="40">
        <v>2319.9699999999998</v>
      </c>
      <c r="G7382" s="30" t="s">
        <v>4310</v>
      </c>
      <c r="H7382" s="18" t="s">
        <v>17</v>
      </c>
      <c r="I7382" s="28" t="s">
        <v>4311</v>
      </c>
      <c r="J7382" s="18" t="str">
        <f t="shared" si="688"/>
        <v>19</v>
      </c>
      <c r="K7382" s="31" t="str">
        <f t="shared" si="689"/>
        <v>19</v>
      </c>
      <c r="L7382" s="31">
        <v>19</v>
      </c>
      <c r="M7382" s="31">
        <f t="shared" si="690"/>
        <v>0</v>
      </c>
      <c r="N7382" s="31">
        <v>10</v>
      </c>
      <c r="O7382" s="31">
        <f t="shared" si="692"/>
        <v>10</v>
      </c>
      <c r="P7382" s="32">
        <f t="shared" si="687"/>
        <v>231.99699999999999</v>
      </c>
      <c r="Q7382" s="33">
        <f t="shared" si="691"/>
        <v>2319.9699999999998</v>
      </c>
    </row>
    <row r="7383" spans="1:17">
      <c r="A7383" s="26">
        <v>7382</v>
      </c>
      <c r="B7383" s="28" t="s">
        <v>43847</v>
      </c>
      <c r="C7383" s="28"/>
      <c r="D7383" s="28" t="s">
        <v>44412</v>
      </c>
      <c r="E7383" s="28">
        <v>37163</v>
      </c>
      <c r="F7383" s="40">
        <v>2319.9699999999998</v>
      </c>
      <c r="G7383" s="30" t="s">
        <v>4310</v>
      </c>
      <c r="H7383" s="18" t="s">
        <v>17</v>
      </c>
      <c r="I7383" s="28" t="s">
        <v>4311</v>
      </c>
      <c r="J7383" s="18" t="str">
        <f t="shared" si="688"/>
        <v>19</v>
      </c>
      <c r="K7383" s="31" t="str">
        <f t="shared" si="689"/>
        <v>19</v>
      </c>
      <c r="L7383" s="31">
        <v>19</v>
      </c>
      <c r="M7383" s="31">
        <f t="shared" si="690"/>
        <v>0</v>
      </c>
      <c r="N7383" s="31">
        <v>10</v>
      </c>
      <c r="O7383" s="31">
        <f t="shared" si="692"/>
        <v>10</v>
      </c>
      <c r="P7383" s="32">
        <f t="shared" si="687"/>
        <v>231.99699999999999</v>
      </c>
      <c r="Q7383" s="33">
        <f t="shared" si="691"/>
        <v>2319.9699999999998</v>
      </c>
    </row>
    <row r="7384" spans="1:17">
      <c r="A7384" s="26">
        <v>7383</v>
      </c>
      <c r="B7384" s="28" t="s">
        <v>43847</v>
      </c>
      <c r="C7384" s="28"/>
      <c r="D7384" s="28" t="s">
        <v>44413</v>
      </c>
      <c r="E7384" s="28">
        <v>37164</v>
      </c>
      <c r="F7384" s="40">
        <v>2319.9699999999998</v>
      </c>
      <c r="G7384" s="30" t="s">
        <v>4310</v>
      </c>
      <c r="H7384" s="18" t="s">
        <v>17</v>
      </c>
      <c r="I7384" s="28" t="s">
        <v>4311</v>
      </c>
      <c r="J7384" s="18" t="str">
        <f t="shared" si="688"/>
        <v>19</v>
      </c>
      <c r="K7384" s="31" t="str">
        <f t="shared" si="689"/>
        <v>19</v>
      </c>
      <c r="L7384" s="31">
        <v>19</v>
      </c>
      <c r="M7384" s="31">
        <f t="shared" si="690"/>
        <v>0</v>
      </c>
      <c r="N7384" s="31">
        <v>10</v>
      </c>
      <c r="O7384" s="31">
        <f t="shared" si="692"/>
        <v>10</v>
      </c>
      <c r="P7384" s="32">
        <f t="shared" si="687"/>
        <v>231.99699999999999</v>
      </c>
      <c r="Q7384" s="33">
        <f t="shared" si="691"/>
        <v>2319.9699999999998</v>
      </c>
    </row>
    <row r="7385" spans="1:17">
      <c r="A7385" s="26">
        <v>7384</v>
      </c>
      <c r="B7385" s="28" t="s">
        <v>43847</v>
      </c>
      <c r="C7385" s="28"/>
      <c r="D7385" s="28" t="s">
        <v>44414</v>
      </c>
      <c r="E7385" s="28">
        <v>37165</v>
      </c>
      <c r="F7385" s="40">
        <v>2319.9699999999998</v>
      </c>
      <c r="G7385" s="30" t="s">
        <v>4310</v>
      </c>
      <c r="H7385" s="18" t="s">
        <v>17</v>
      </c>
      <c r="I7385" s="28" t="s">
        <v>4311</v>
      </c>
      <c r="J7385" s="18" t="str">
        <f t="shared" si="688"/>
        <v>19</v>
      </c>
      <c r="K7385" s="31" t="str">
        <f t="shared" si="689"/>
        <v>19</v>
      </c>
      <c r="L7385" s="31">
        <v>19</v>
      </c>
      <c r="M7385" s="31">
        <f t="shared" si="690"/>
        <v>0</v>
      </c>
      <c r="N7385" s="31">
        <v>10</v>
      </c>
      <c r="O7385" s="31">
        <f t="shared" si="692"/>
        <v>10</v>
      </c>
      <c r="P7385" s="32">
        <f t="shared" si="687"/>
        <v>231.99699999999999</v>
      </c>
      <c r="Q7385" s="33">
        <f t="shared" si="691"/>
        <v>2319.9699999999998</v>
      </c>
    </row>
    <row r="7386" spans="1:17">
      <c r="A7386" s="26">
        <v>7385</v>
      </c>
      <c r="B7386" s="28" t="s">
        <v>43847</v>
      </c>
      <c r="C7386" s="28"/>
      <c r="D7386" s="28" t="s">
        <v>44415</v>
      </c>
      <c r="E7386" s="28">
        <v>37166</v>
      </c>
      <c r="F7386" s="40">
        <v>2319.9699999999998</v>
      </c>
      <c r="G7386" s="30" t="s">
        <v>4310</v>
      </c>
      <c r="H7386" s="18" t="s">
        <v>17</v>
      </c>
      <c r="I7386" s="28" t="s">
        <v>4311</v>
      </c>
      <c r="J7386" s="18" t="str">
        <f t="shared" si="688"/>
        <v>19</v>
      </c>
      <c r="K7386" s="31" t="str">
        <f t="shared" si="689"/>
        <v>19</v>
      </c>
      <c r="L7386" s="31">
        <v>19</v>
      </c>
      <c r="M7386" s="31">
        <f t="shared" si="690"/>
        <v>0</v>
      </c>
      <c r="N7386" s="31">
        <v>10</v>
      </c>
      <c r="O7386" s="31">
        <f t="shared" si="692"/>
        <v>10</v>
      </c>
      <c r="P7386" s="32">
        <f t="shared" si="687"/>
        <v>231.99699999999999</v>
      </c>
      <c r="Q7386" s="33">
        <f t="shared" si="691"/>
        <v>2319.9699999999998</v>
      </c>
    </row>
    <row r="7387" spans="1:17">
      <c r="A7387" s="26">
        <v>7386</v>
      </c>
      <c r="B7387" s="28" t="s">
        <v>43847</v>
      </c>
      <c r="C7387" s="28"/>
      <c r="D7387" s="28" t="s">
        <v>44416</v>
      </c>
      <c r="E7387" s="28">
        <v>37167</v>
      </c>
      <c r="F7387" s="40">
        <v>2319.9699999999998</v>
      </c>
      <c r="G7387" s="30" t="s">
        <v>4310</v>
      </c>
      <c r="H7387" s="18" t="s">
        <v>17</v>
      </c>
      <c r="I7387" s="28" t="s">
        <v>4311</v>
      </c>
      <c r="J7387" s="18" t="str">
        <f t="shared" si="688"/>
        <v>19</v>
      </c>
      <c r="K7387" s="31" t="str">
        <f t="shared" si="689"/>
        <v>19</v>
      </c>
      <c r="L7387" s="31">
        <v>19</v>
      </c>
      <c r="M7387" s="31">
        <f t="shared" si="690"/>
        <v>0</v>
      </c>
      <c r="N7387" s="31">
        <v>10</v>
      </c>
      <c r="O7387" s="31">
        <f t="shared" si="692"/>
        <v>10</v>
      </c>
      <c r="P7387" s="32">
        <f t="shared" si="687"/>
        <v>231.99699999999999</v>
      </c>
      <c r="Q7387" s="33">
        <f t="shared" si="691"/>
        <v>2319.9699999999998</v>
      </c>
    </row>
    <row r="7388" spans="1:17">
      <c r="A7388" s="26">
        <v>7387</v>
      </c>
      <c r="B7388" s="28" t="s">
        <v>43847</v>
      </c>
      <c r="C7388" s="28"/>
      <c r="D7388" s="28" t="s">
        <v>44417</v>
      </c>
      <c r="E7388" s="28">
        <v>37168</v>
      </c>
      <c r="F7388" s="40">
        <v>2319.9699999999998</v>
      </c>
      <c r="G7388" s="30" t="s">
        <v>4310</v>
      </c>
      <c r="H7388" s="18" t="s">
        <v>17</v>
      </c>
      <c r="I7388" s="28" t="s">
        <v>4311</v>
      </c>
      <c r="J7388" s="18" t="str">
        <f t="shared" si="688"/>
        <v>19</v>
      </c>
      <c r="K7388" s="31" t="str">
        <f t="shared" si="689"/>
        <v>19</v>
      </c>
      <c r="L7388" s="31">
        <v>19</v>
      </c>
      <c r="M7388" s="31">
        <f t="shared" si="690"/>
        <v>0</v>
      </c>
      <c r="N7388" s="31">
        <v>10</v>
      </c>
      <c r="O7388" s="31">
        <f t="shared" si="692"/>
        <v>10</v>
      </c>
      <c r="P7388" s="32">
        <f t="shared" si="687"/>
        <v>231.99699999999999</v>
      </c>
      <c r="Q7388" s="33">
        <f t="shared" si="691"/>
        <v>2319.9699999999998</v>
      </c>
    </row>
    <row r="7389" spans="1:17">
      <c r="A7389" s="26">
        <v>7388</v>
      </c>
      <c r="B7389" s="28" t="s">
        <v>43847</v>
      </c>
      <c r="C7389" s="28"/>
      <c r="D7389" s="28" t="s">
        <v>44418</v>
      </c>
      <c r="E7389" s="28">
        <v>37169</v>
      </c>
      <c r="F7389" s="40">
        <v>2319.9699999999998</v>
      </c>
      <c r="G7389" s="30" t="s">
        <v>4310</v>
      </c>
      <c r="H7389" s="18" t="s">
        <v>17</v>
      </c>
      <c r="I7389" s="28" t="s">
        <v>4311</v>
      </c>
      <c r="J7389" s="18" t="str">
        <f t="shared" si="688"/>
        <v>19</v>
      </c>
      <c r="K7389" s="31" t="str">
        <f t="shared" si="689"/>
        <v>19</v>
      </c>
      <c r="L7389" s="31">
        <v>19</v>
      </c>
      <c r="M7389" s="31">
        <f t="shared" si="690"/>
        <v>0</v>
      </c>
      <c r="N7389" s="31">
        <v>10</v>
      </c>
      <c r="O7389" s="31">
        <f t="shared" si="692"/>
        <v>10</v>
      </c>
      <c r="P7389" s="32">
        <f t="shared" si="687"/>
        <v>231.99699999999999</v>
      </c>
      <c r="Q7389" s="33">
        <f t="shared" si="691"/>
        <v>2319.9699999999998</v>
      </c>
    </row>
    <row r="7390" spans="1:17">
      <c r="A7390" s="26">
        <v>7389</v>
      </c>
      <c r="B7390" s="28" t="s">
        <v>43847</v>
      </c>
      <c r="C7390" s="28"/>
      <c r="D7390" s="28" t="s">
        <v>44419</v>
      </c>
      <c r="E7390" s="28">
        <v>37170</v>
      </c>
      <c r="F7390" s="40">
        <v>2319.9699999999998</v>
      </c>
      <c r="G7390" s="30" t="s">
        <v>4310</v>
      </c>
      <c r="H7390" s="18" t="s">
        <v>17</v>
      </c>
      <c r="I7390" s="28" t="s">
        <v>4311</v>
      </c>
      <c r="J7390" s="18" t="str">
        <f t="shared" si="688"/>
        <v>19</v>
      </c>
      <c r="K7390" s="31" t="str">
        <f t="shared" si="689"/>
        <v>19</v>
      </c>
      <c r="L7390" s="31">
        <v>19</v>
      </c>
      <c r="M7390" s="31">
        <f t="shared" si="690"/>
        <v>0</v>
      </c>
      <c r="N7390" s="31">
        <v>10</v>
      </c>
      <c r="O7390" s="31">
        <f t="shared" si="692"/>
        <v>10</v>
      </c>
      <c r="P7390" s="32">
        <f t="shared" si="687"/>
        <v>231.99699999999999</v>
      </c>
      <c r="Q7390" s="33">
        <f t="shared" si="691"/>
        <v>2319.9699999999998</v>
      </c>
    </row>
    <row r="7391" spans="1:17">
      <c r="A7391" s="26">
        <v>7390</v>
      </c>
      <c r="B7391" s="28" t="s">
        <v>43847</v>
      </c>
      <c r="C7391" s="28"/>
      <c r="D7391" s="28" t="s">
        <v>44420</v>
      </c>
      <c r="E7391" s="28">
        <v>37171</v>
      </c>
      <c r="F7391" s="40">
        <v>2319.9699999999998</v>
      </c>
      <c r="G7391" s="30" t="s">
        <v>4310</v>
      </c>
      <c r="H7391" s="18" t="s">
        <v>17</v>
      </c>
      <c r="I7391" s="28" t="s">
        <v>4311</v>
      </c>
      <c r="J7391" s="18" t="str">
        <f t="shared" si="688"/>
        <v>19</v>
      </c>
      <c r="K7391" s="31" t="str">
        <f t="shared" si="689"/>
        <v>19</v>
      </c>
      <c r="L7391" s="31">
        <v>19</v>
      </c>
      <c r="M7391" s="31">
        <f t="shared" si="690"/>
        <v>0</v>
      </c>
      <c r="N7391" s="31">
        <v>10</v>
      </c>
      <c r="O7391" s="31">
        <f t="shared" si="692"/>
        <v>10</v>
      </c>
      <c r="P7391" s="32">
        <f t="shared" si="687"/>
        <v>231.99699999999999</v>
      </c>
      <c r="Q7391" s="33">
        <f t="shared" si="691"/>
        <v>2319.9699999999998</v>
      </c>
    </row>
    <row r="7392" spans="1:17">
      <c r="A7392" s="26">
        <v>7391</v>
      </c>
      <c r="B7392" s="28" t="s">
        <v>43847</v>
      </c>
      <c r="C7392" s="28"/>
      <c r="D7392" s="28" t="s">
        <v>44421</v>
      </c>
      <c r="E7392" s="28">
        <v>37172</v>
      </c>
      <c r="F7392" s="40">
        <v>2319.9699999999998</v>
      </c>
      <c r="G7392" s="30" t="s">
        <v>4310</v>
      </c>
      <c r="H7392" s="18" t="s">
        <v>17</v>
      </c>
      <c r="I7392" s="28" t="s">
        <v>4311</v>
      </c>
      <c r="J7392" s="18" t="str">
        <f t="shared" si="688"/>
        <v>19</v>
      </c>
      <c r="K7392" s="31" t="str">
        <f t="shared" si="689"/>
        <v>19</v>
      </c>
      <c r="L7392" s="31">
        <v>19</v>
      </c>
      <c r="M7392" s="31">
        <f t="shared" si="690"/>
        <v>0</v>
      </c>
      <c r="N7392" s="31">
        <v>10</v>
      </c>
      <c r="O7392" s="31">
        <f t="shared" si="692"/>
        <v>10</v>
      </c>
      <c r="P7392" s="32">
        <f t="shared" si="687"/>
        <v>231.99699999999999</v>
      </c>
      <c r="Q7392" s="33">
        <f t="shared" si="691"/>
        <v>2319.9699999999998</v>
      </c>
    </row>
    <row r="7393" spans="1:17">
      <c r="A7393" s="26">
        <v>7392</v>
      </c>
      <c r="B7393" s="28" t="s">
        <v>43847</v>
      </c>
      <c r="C7393" s="28"/>
      <c r="D7393" s="28" t="s">
        <v>44422</v>
      </c>
      <c r="E7393" s="28">
        <v>37173</v>
      </c>
      <c r="F7393" s="40">
        <v>2319.9699999999998</v>
      </c>
      <c r="G7393" s="30" t="s">
        <v>4310</v>
      </c>
      <c r="H7393" s="18" t="s">
        <v>17</v>
      </c>
      <c r="I7393" s="28" t="s">
        <v>4311</v>
      </c>
      <c r="J7393" s="18" t="str">
        <f t="shared" si="688"/>
        <v>19</v>
      </c>
      <c r="K7393" s="31" t="str">
        <f t="shared" si="689"/>
        <v>19</v>
      </c>
      <c r="L7393" s="31">
        <v>19</v>
      </c>
      <c r="M7393" s="31">
        <f t="shared" si="690"/>
        <v>0</v>
      </c>
      <c r="N7393" s="31">
        <v>10</v>
      </c>
      <c r="O7393" s="31">
        <f t="shared" si="692"/>
        <v>10</v>
      </c>
      <c r="P7393" s="32">
        <f t="shared" ref="P7393:P7456" si="693">F7393/N7393</f>
        <v>231.99699999999999</v>
      </c>
      <c r="Q7393" s="33">
        <f t="shared" si="691"/>
        <v>2319.9699999999998</v>
      </c>
    </row>
    <row r="7394" spans="1:17">
      <c r="A7394" s="26">
        <v>7393</v>
      </c>
      <c r="B7394" s="28" t="s">
        <v>43847</v>
      </c>
      <c r="C7394" s="28"/>
      <c r="D7394" s="28" t="s">
        <v>44423</v>
      </c>
      <c r="E7394" s="28">
        <v>37174</v>
      </c>
      <c r="F7394" s="40">
        <v>2319.9699999999998</v>
      </c>
      <c r="G7394" s="30" t="s">
        <v>4310</v>
      </c>
      <c r="H7394" s="18" t="s">
        <v>17</v>
      </c>
      <c r="I7394" s="28" t="s">
        <v>4311</v>
      </c>
      <c r="J7394" s="18" t="str">
        <f t="shared" ref="J7394:J7457" si="694">TEXT(G7394,"aa")</f>
        <v>19</v>
      </c>
      <c r="K7394" s="31" t="str">
        <f t="shared" ref="K7394:K7457" si="695">J7394</f>
        <v>19</v>
      </c>
      <c r="L7394" s="31">
        <v>19</v>
      </c>
      <c r="M7394" s="31">
        <f t="shared" ref="M7394:M7457" si="696">+L7394-K7394</f>
        <v>0</v>
      </c>
      <c r="N7394" s="31">
        <v>10</v>
      </c>
      <c r="O7394" s="31">
        <f t="shared" si="692"/>
        <v>10</v>
      </c>
      <c r="P7394" s="32">
        <f t="shared" si="693"/>
        <v>231.99699999999999</v>
      </c>
      <c r="Q7394" s="33">
        <f t="shared" ref="Q7394:Q7457" si="697">P7394*O7394</f>
        <v>2319.9699999999998</v>
      </c>
    </row>
    <row r="7395" spans="1:17">
      <c r="A7395" s="26">
        <v>7394</v>
      </c>
      <c r="B7395" s="28" t="s">
        <v>43847</v>
      </c>
      <c r="C7395" s="28"/>
      <c r="D7395" s="28" t="s">
        <v>44424</v>
      </c>
      <c r="E7395" s="28">
        <v>37175</v>
      </c>
      <c r="F7395" s="40">
        <v>2319.9699999999998</v>
      </c>
      <c r="G7395" s="30" t="s">
        <v>4310</v>
      </c>
      <c r="H7395" s="18" t="s">
        <v>17</v>
      </c>
      <c r="I7395" s="28" t="s">
        <v>4311</v>
      </c>
      <c r="J7395" s="18" t="str">
        <f t="shared" si="694"/>
        <v>19</v>
      </c>
      <c r="K7395" s="31" t="str">
        <f t="shared" si="695"/>
        <v>19</v>
      </c>
      <c r="L7395" s="31">
        <v>19</v>
      </c>
      <c r="M7395" s="31">
        <f t="shared" si="696"/>
        <v>0</v>
      </c>
      <c r="N7395" s="31">
        <v>10</v>
      </c>
      <c r="O7395" s="31">
        <f t="shared" ref="O7395:O7458" si="698">N7395-M7395</f>
        <v>10</v>
      </c>
      <c r="P7395" s="32">
        <f t="shared" si="693"/>
        <v>231.99699999999999</v>
      </c>
      <c r="Q7395" s="33">
        <f t="shared" si="697"/>
        <v>2319.9699999999998</v>
      </c>
    </row>
    <row r="7396" spans="1:17">
      <c r="A7396" s="26">
        <v>7395</v>
      </c>
      <c r="B7396" s="28" t="s">
        <v>43847</v>
      </c>
      <c r="C7396" s="28"/>
      <c r="D7396" s="28" t="s">
        <v>44425</v>
      </c>
      <c r="E7396" s="28">
        <v>37176</v>
      </c>
      <c r="F7396" s="40">
        <v>2319.9699999999998</v>
      </c>
      <c r="G7396" s="30" t="s">
        <v>4310</v>
      </c>
      <c r="H7396" s="18" t="s">
        <v>17</v>
      </c>
      <c r="I7396" s="28" t="s">
        <v>4311</v>
      </c>
      <c r="J7396" s="18" t="str">
        <f t="shared" si="694"/>
        <v>19</v>
      </c>
      <c r="K7396" s="31" t="str">
        <f t="shared" si="695"/>
        <v>19</v>
      </c>
      <c r="L7396" s="31">
        <v>19</v>
      </c>
      <c r="M7396" s="31">
        <f t="shared" si="696"/>
        <v>0</v>
      </c>
      <c r="N7396" s="31">
        <v>10</v>
      </c>
      <c r="O7396" s="31">
        <f t="shared" si="698"/>
        <v>10</v>
      </c>
      <c r="P7396" s="32">
        <f t="shared" si="693"/>
        <v>231.99699999999999</v>
      </c>
      <c r="Q7396" s="33">
        <f t="shared" si="697"/>
        <v>2319.9699999999998</v>
      </c>
    </row>
    <row r="7397" spans="1:17">
      <c r="A7397" s="26">
        <v>7396</v>
      </c>
      <c r="B7397" s="28" t="s">
        <v>43847</v>
      </c>
      <c r="C7397" s="28"/>
      <c r="D7397" s="28" t="s">
        <v>44426</v>
      </c>
      <c r="E7397" s="28">
        <v>37177</v>
      </c>
      <c r="F7397" s="40">
        <v>2319.9699999999998</v>
      </c>
      <c r="G7397" s="30" t="s">
        <v>4310</v>
      </c>
      <c r="H7397" s="18" t="s">
        <v>17</v>
      </c>
      <c r="I7397" s="28" t="s">
        <v>4311</v>
      </c>
      <c r="J7397" s="18" t="str">
        <f t="shared" si="694"/>
        <v>19</v>
      </c>
      <c r="K7397" s="31" t="str">
        <f t="shared" si="695"/>
        <v>19</v>
      </c>
      <c r="L7397" s="31">
        <v>19</v>
      </c>
      <c r="M7397" s="31">
        <f t="shared" si="696"/>
        <v>0</v>
      </c>
      <c r="N7397" s="31">
        <v>10</v>
      </c>
      <c r="O7397" s="31">
        <f t="shared" si="698"/>
        <v>10</v>
      </c>
      <c r="P7397" s="32">
        <f t="shared" si="693"/>
        <v>231.99699999999999</v>
      </c>
      <c r="Q7397" s="33">
        <f t="shared" si="697"/>
        <v>2319.9699999999998</v>
      </c>
    </row>
    <row r="7398" spans="1:17">
      <c r="A7398" s="26">
        <v>7397</v>
      </c>
      <c r="B7398" s="28" t="s">
        <v>43847</v>
      </c>
      <c r="C7398" s="28"/>
      <c r="D7398" s="28" t="s">
        <v>44427</v>
      </c>
      <c r="E7398" s="28">
        <v>37178</v>
      </c>
      <c r="F7398" s="40">
        <v>2319.9699999999998</v>
      </c>
      <c r="G7398" s="30" t="s">
        <v>4310</v>
      </c>
      <c r="H7398" s="18" t="s">
        <v>17</v>
      </c>
      <c r="I7398" s="28" t="s">
        <v>4311</v>
      </c>
      <c r="J7398" s="18" t="str">
        <f t="shared" si="694"/>
        <v>19</v>
      </c>
      <c r="K7398" s="31" t="str">
        <f t="shared" si="695"/>
        <v>19</v>
      </c>
      <c r="L7398" s="31">
        <v>19</v>
      </c>
      <c r="M7398" s="31">
        <f t="shared" si="696"/>
        <v>0</v>
      </c>
      <c r="N7398" s="31">
        <v>10</v>
      </c>
      <c r="O7398" s="31">
        <f t="shared" si="698"/>
        <v>10</v>
      </c>
      <c r="P7398" s="32">
        <f t="shared" si="693"/>
        <v>231.99699999999999</v>
      </c>
      <c r="Q7398" s="33">
        <f t="shared" si="697"/>
        <v>2319.9699999999998</v>
      </c>
    </row>
    <row r="7399" spans="1:17">
      <c r="A7399" s="26">
        <v>7398</v>
      </c>
      <c r="B7399" s="28" t="s">
        <v>43847</v>
      </c>
      <c r="C7399" s="28"/>
      <c r="D7399" s="28" t="s">
        <v>44428</v>
      </c>
      <c r="E7399" s="28">
        <v>37179</v>
      </c>
      <c r="F7399" s="40">
        <v>2319.9699999999998</v>
      </c>
      <c r="G7399" s="30" t="s">
        <v>4310</v>
      </c>
      <c r="H7399" s="18" t="s">
        <v>17</v>
      </c>
      <c r="I7399" s="28" t="s">
        <v>4311</v>
      </c>
      <c r="J7399" s="18" t="str">
        <f t="shared" si="694"/>
        <v>19</v>
      </c>
      <c r="K7399" s="31" t="str">
        <f t="shared" si="695"/>
        <v>19</v>
      </c>
      <c r="L7399" s="31">
        <v>19</v>
      </c>
      <c r="M7399" s="31">
        <f t="shared" si="696"/>
        <v>0</v>
      </c>
      <c r="N7399" s="31">
        <v>10</v>
      </c>
      <c r="O7399" s="31">
        <f t="shared" si="698"/>
        <v>10</v>
      </c>
      <c r="P7399" s="32">
        <f t="shared" si="693"/>
        <v>231.99699999999999</v>
      </c>
      <c r="Q7399" s="33">
        <f t="shared" si="697"/>
        <v>2319.9699999999998</v>
      </c>
    </row>
    <row r="7400" spans="1:17">
      <c r="A7400" s="26">
        <v>7399</v>
      </c>
      <c r="B7400" s="28" t="s">
        <v>43847</v>
      </c>
      <c r="C7400" s="28"/>
      <c r="D7400" s="28" t="s">
        <v>44429</v>
      </c>
      <c r="E7400" s="28">
        <v>37180</v>
      </c>
      <c r="F7400" s="40">
        <v>2319.9699999999998</v>
      </c>
      <c r="G7400" s="30" t="s">
        <v>4310</v>
      </c>
      <c r="H7400" s="18" t="s">
        <v>17</v>
      </c>
      <c r="I7400" s="28" t="s">
        <v>4311</v>
      </c>
      <c r="J7400" s="18" t="str">
        <f t="shared" si="694"/>
        <v>19</v>
      </c>
      <c r="K7400" s="31" t="str">
        <f t="shared" si="695"/>
        <v>19</v>
      </c>
      <c r="L7400" s="31">
        <v>19</v>
      </c>
      <c r="M7400" s="31">
        <f t="shared" si="696"/>
        <v>0</v>
      </c>
      <c r="N7400" s="31">
        <v>10</v>
      </c>
      <c r="O7400" s="31">
        <f t="shared" si="698"/>
        <v>10</v>
      </c>
      <c r="P7400" s="32">
        <f t="shared" si="693"/>
        <v>231.99699999999999</v>
      </c>
      <c r="Q7400" s="33">
        <f t="shared" si="697"/>
        <v>2319.9699999999998</v>
      </c>
    </row>
    <row r="7401" spans="1:17">
      <c r="A7401" s="26">
        <v>7400</v>
      </c>
      <c r="B7401" s="28" t="s">
        <v>43847</v>
      </c>
      <c r="C7401" s="28"/>
      <c r="D7401" s="28" t="s">
        <v>44430</v>
      </c>
      <c r="E7401" s="28">
        <v>37181</v>
      </c>
      <c r="F7401" s="40">
        <v>2319.9699999999998</v>
      </c>
      <c r="G7401" s="30" t="s">
        <v>4310</v>
      </c>
      <c r="H7401" s="18" t="s">
        <v>17</v>
      </c>
      <c r="I7401" s="28" t="s">
        <v>4311</v>
      </c>
      <c r="J7401" s="18" t="str">
        <f t="shared" si="694"/>
        <v>19</v>
      </c>
      <c r="K7401" s="31" t="str">
        <f t="shared" si="695"/>
        <v>19</v>
      </c>
      <c r="L7401" s="31">
        <v>19</v>
      </c>
      <c r="M7401" s="31">
        <f t="shared" si="696"/>
        <v>0</v>
      </c>
      <c r="N7401" s="31">
        <v>10</v>
      </c>
      <c r="O7401" s="31">
        <f t="shared" si="698"/>
        <v>10</v>
      </c>
      <c r="P7401" s="32">
        <f t="shared" si="693"/>
        <v>231.99699999999999</v>
      </c>
      <c r="Q7401" s="33">
        <f t="shared" si="697"/>
        <v>2319.9699999999998</v>
      </c>
    </row>
    <row r="7402" spans="1:17">
      <c r="A7402" s="26">
        <v>7401</v>
      </c>
      <c r="B7402" s="28" t="s">
        <v>43847</v>
      </c>
      <c r="C7402" s="28"/>
      <c r="D7402" s="28" t="s">
        <v>44431</v>
      </c>
      <c r="E7402" s="28">
        <v>37182</v>
      </c>
      <c r="F7402" s="40">
        <v>2319.9699999999998</v>
      </c>
      <c r="G7402" s="30" t="s">
        <v>4310</v>
      </c>
      <c r="H7402" s="18" t="s">
        <v>17</v>
      </c>
      <c r="I7402" s="28" t="s">
        <v>4311</v>
      </c>
      <c r="J7402" s="18" t="str">
        <f t="shared" si="694"/>
        <v>19</v>
      </c>
      <c r="K7402" s="31" t="str">
        <f t="shared" si="695"/>
        <v>19</v>
      </c>
      <c r="L7402" s="31">
        <v>19</v>
      </c>
      <c r="M7402" s="31">
        <f t="shared" si="696"/>
        <v>0</v>
      </c>
      <c r="N7402" s="31">
        <v>10</v>
      </c>
      <c r="O7402" s="31">
        <f t="shared" si="698"/>
        <v>10</v>
      </c>
      <c r="P7402" s="32">
        <f t="shared" si="693"/>
        <v>231.99699999999999</v>
      </c>
      <c r="Q7402" s="33">
        <f t="shared" si="697"/>
        <v>2319.9699999999998</v>
      </c>
    </row>
    <row r="7403" spans="1:17">
      <c r="A7403" s="26">
        <v>7402</v>
      </c>
      <c r="B7403" s="28" t="s">
        <v>43847</v>
      </c>
      <c r="C7403" s="28"/>
      <c r="D7403" s="28" t="s">
        <v>44432</v>
      </c>
      <c r="E7403" s="28">
        <v>37183</v>
      </c>
      <c r="F7403" s="40">
        <v>2319.9699999999998</v>
      </c>
      <c r="G7403" s="30" t="s">
        <v>4310</v>
      </c>
      <c r="H7403" s="18" t="s">
        <v>17</v>
      </c>
      <c r="I7403" s="28" t="s">
        <v>4311</v>
      </c>
      <c r="J7403" s="18" t="str">
        <f t="shared" si="694"/>
        <v>19</v>
      </c>
      <c r="K7403" s="31" t="str">
        <f t="shared" si="695"/>
        <v>19</v>
      </c>
      <c r="L7403" s="31">
        <v>19</v>
      </c>
      <c r="M7403" s="31">
        <f t="shared" si="696"/>
        <v>0</v>
      </c>
      <c r="N7403" s="31">
        <v>10</v>
      </c>
      <c r="O7403" s="31">
        <f t="shared" si="698"/>
        <v>10</v>
      </c>
      <c r="P7403" s="32">
        <f t="shared" si="693"/>
        <v>231.99699999999999</v>
      </c>
      <c r="Q7403" s="33">
        <f t="shared" si="697"/>
        <v>2319.9699999999998</v>
      </c>
    </row>
    <row r="7404" spans="1:17">
      <c r="A7404" s="26">
        <v>7403</v>
      </c>
      <c r="B7404" s="28" t="s">
        <v>43847</v>
      </c>
      <c r="C7404" s="28"/>
      <c r="D7404" s="28" t="s">
        <v>44433</v>
      </c>
      <c r="E7404" s="28">
        <v>37184</v>
      </c>
      <c r="F7404" s="40">
        <v>2319.9699999999998</v>
      </c>
      <c r="G7404" s="30" t="s">
        <v>4310</v>
      </c>
      <c r="H7404" s="18" t="s">
        <v>17</v>
      </c>
      <c r="I7404" s="28" t="s">
        <v>4311</v>
      </c>
      <c r="J7404" s="18" t="str">
        <f t="shared" si="694"/>
        <v>19</v>
      </c>
      <c r="K7404" s="31" t="str">
        <f t="shared" si="695"/>
        <v>19</v>
      </c>
      <c r="L7404" s="31">
        <v>19</v>
      </c>
      <c r="M7404" s="31">
        <f t="shared" si="696"/>
        <v>0</v>
      </c>
      <c r="N7404" s="31">
        <v>10</v>
      </c>
      <c r="O7404" s="31">
        <f t="shared" si="698"/>
        <v>10</v>
      </c>
      <c r="P7404" s="32">
        <f t="shared" si="693"/>
        <v>231.99699999999999</v>
      </c>
      <c r="Q7404" s="33">
        <f t="shared" si="697"/>
        <v>2319.9699999999998</v>
      </c>
    </row>
    <row r="7405" spans="1:17">
      <c r="A7405" s="26">
        <v>7404</v>
      </c>
      <c r="B7405" s="28" t="s">
        <v>43847</v>
      </c>
      <c r="C7405" s="28"/>
      <c r="D7405" s="28" t="s">
        <v>44434</v>
      </c>
      <c r="E7405" s="28">
        <v>37185</v>
      </c>
      <c r="F7405" s="40">
        <v>2319.9699999999998</v>
      </c>
      <c r="G7405" s="30" t="s">
        <v>4310</v>
      </c>
      <c r="H7405" s="18" t="s">
        <v>17</v>
      </c>
      <c r="I7405" s="28" t="s">
        <v>4311</v>
      </c>
      <c r="J7405" s="18" t="str">
        <f t="shared" si="694"/>
        <v>19</v>
      </c>
      <c r="K7405" s="31" t="str">
        <f t="shared" si="695"/>
        <v>19</v>
      </c>
      <c r="L7405" s="31">
        <v>19</v>
      </c>
      <c r="M7405" s="31">
        <f t="shared" si="696"/>
        <v>0</v>
      </c>
      <c r="N7405" s="31">
        <v>10</v>
      </c>
      <c r="O7405" s="31">
        <f t="shared" si="698"/>
        <v>10</v>
      </c>
      <c r="P7405" s="32">
        <f t="shared" si="693"/>
        <v>231.99699999999999</v>
      </c>
      <c r="Q7405" s="33">
        <f t="shared" si="697"/>
        <v>2319.9699999999998</v>
      </c>
    </row>
    <row r="7406" spans="1:17">
      <c r="A7406" s="26">
        <v>7405</v>
      </c>
      <c r="B7406" s="28" t="s">
        <v>43847</v>
      </c>
      <c r="C7406" s="28"/>
      <c r="D7406" s="28" t="s">
        <v>44435</v>
      </c>
      <c r="E7406" s="28">
        <v>37186</v>
      </c>
      <c r="F7406" s="40">
        <v>2319.9699999999998</v>
      </c>
      <c r="G7406" s="30" t="s">
        <v>4310</v>
      </c>
      <c r="H7406" s="18" t="s">
        <v>17</v>
      </c>
      <c r="I7406" s="28" t="s">
        <v>4311</v>
      </c>
      <c r="J7406" s="18" t="str">
        <f t="shared" si="694"/>
        <v>19</v>
      </c>
      <c r="K7406" s="31" t="str">
        <f t="shared" si="695"/>
        <v>19</v>
      </c>
      <c r="L7406" s="31">
        <v>19</v>
      </c>
      <c r="M7406" s="31">
        <f t="shared" si="696"/>
        <v>0</v>
      </c>
      <c r="N7406" s="31">
        <v>10</v>
      </c>
      <c r="O7406" s="31">
        <f t="shared" si="698"/>
        <v>10</v>
      </c>
      <c r="P7406" s="32">
        <f t="shared" si="693"/>
        <v>231.99699999999999</v>
      </c>
      <c r="Q7406" s="33">
        <f t="shared" si="697"/>
        <v>2319.9699999999998</v>
      </c>
    </row>
    <row r="7407" spans="1:17">
      <c r="A7407" s="26">
        <v>7406</v>
      </c>
      <c r="B7407" s="28" t="s">
        <v>43847</v>
      </c>
      <c r="C7407" s="28"/>
      <c r="D7407" s="28" t="s">
        <v>44436</v>
      </c>
      <c r="E7407" s="28">
        <v>37187</v>
      </c>
      <c r="F7407" s="40">
        <v>2319.9699999999998</v>
      </c>
      <c r="G7407" s="30" t="s">
        <v>4310</v>
      </c>
      <c r="H7407" s="18" t="s">
        <v>17</v>
      </c>
      <c r="I7407" s="28" t="s">
        <v>4311</v>
      </c>
      <c r="J7407" s="18" t="str">
        <f t="shared" si="694"/>
        <v>19</v>
      </c>
      <c r="K7407" s="31" t="str">
        <f t="shared" si="695"/>
        <v>19</v>
      </c>
      <c r="L7407" s="31">
        <v>19</v>
      </c>
      <c r="M7407" s="31">
        <f t="shared" si="696"/>
        <v>0</v>
      </c>
      <c r="N7407" s="31">
        <v>10</v>
      </c>
      <c r="O7407" s="31">
        <f t="shared" si="698"/>
        <v>10</v>
      </c>
      <c r="P7407" s="32">
        <f t="shared" si="693"/>
        <v>231.99699999999999</v>
      </c>
      <c r="Q7407" s="33">
        <f t="shared" si="697"/>
        <v>2319.9699999999998</v>
      </c>
    </row>
    <row r="7408" spans="1:17">
      <c r="A7408" s="26">
        <v>7407</v>
      </c>
      <c r="B7408" s="28" t="s">
        <v>43847</v>
      </c>
      <c r="C7408" s="28"/>
      <c r="D7408" s="28" t="s">
        <v>44437</v>
      </c>
      <c r="E7408" s="28">
        <v>37188</v>
      </c>
      <c r="F7408" s="40">
        <v>2319.9699999999998</v>
      </c>
      <c r="G7408" s="30" t="s">
        <v>4310</v>
      </c>
      <c r="H7408" s="18" t="s">
        <v>17</v>
      </c>
      <c r="I7408" s="28" t="s">
        <v>4311</v>
      </c>
      <c r="J7408" s="18" t="str">
        <f t="shared" si="694"/>
        <v>19</v>
      </c>
      <c r="K7408" s="31" t="str">
        <f t="shared" si="695"/>
        <v>19</v>
      </c>
      <c r="L7408" s="31">
        <v>19</v>
      </c>
      <c r="M7408" s="31">
        <f t="shared" si="696"/>
        <v>0</v>
      </c>
      <c r="N7408" s="31">
        <v>10</v>
      </c>
      <c r="O7408" s="31">
        <f t="shared" si="698"/>
        <v>10</v>
      </c>
      <c r="P7408" s="32">
        <f t="shared" si="693"/>
        <v>231.99699999999999</v>
      </c>
      <c r="Q7408" s="33">
        <f t="shared" si="697"/>
        <v>2319.9699999999998</v>
      </c>
    </row>
    <row r="7409" spans="1:17">
      <c r="A7409" s="26">
        <v>7408</v>
      </c>
      <c r="B7409" s="28" t="s">
        <v>43847</v>
      </c>
      <c r="C7409" s="28"/>
      <c r="D7409" s="28" t="s">
        <v>44438</v>
      </c>
      <c r="E7409" s="28">
        <v>37189</v>
      </c>
      <c r="F7409" s="40">
        <v>2319.9699999999998</v>
      </c>
      <c r="G7409" s="30" t="s">
        <v>4310</v>
      </c>
      <c r="H7409" s="18" t="s">
        <v>17</v>
      </c>
      <c r="I7409" s="28" t="s">
        <v>4311</v>
      </c>
      <c r="J7409" s="18" t="str">
        <f t="shared" si="694"/>
        <v>19</v>
      </c>
      <c r="K7409" s="31" t="str">
        <f t="shared" si="695"/>
        <v>19</v>
      </c>
      <c r="L7409" s="31">
        <v>19</v>
      </c>
      <c r="M7409" s="31">
        <f t="shared" si="696"/>
        <v>0</v>
      </c>
      <c r="N7409" s="31">
        <v>10</v>
      </c>
      <c r="O7409" s="31">
        <f t="shared" si="698"/>
        <v>10</v>
      </c>
      <c r="P7409" s="32">
        <f t="shared" si="693"/>
        <v>231.99699999999999</v>
      </c>
      <c r="Q7409" s="33">
        <f t="shared" si="697"/>
        <v>2319.9699999999998</v>
      </c>
    </row>
    <row r="7410" spans="1:17">
      <c r="A7410" s="26">
        <v>7409</v>
      </c>
      <c r="B7410" s="28" t="s">
        <v>43847</v>
      </c>
      <c r="C7410" s="28"/>
      <c r="D7410" s="28" t="s">
        <v>44439</v>
      </c>
      <c r="E7410" s="28">
        <v>37190</v>
      </c>
      <c r="F7410" s="40">
        <v>2319.9699999999998</v>
      </c>
      <c r="G7410" s="30" t="s">
        <v>4310</v>
      </c>
      <c r="H7410" s="18" t="s">
        <v>17</v>
      </c>
      <c r="I7410" s="28" t="s">
        <v>4311</v>
      </c>
      <c r="J7410" s="18" t="str">
        <f t="shared" si="694"/>
        <v>19</v>
      </c>
      <c r="K7410" s="31" t="str">
        <f t="shared" si="695"/>
        <v>19</v>
      </c>
      <c r="L7410" s="31">
        <v>19</v>
      </c>
      <c r="M7410" s="31">
        <f t="shared" si="696"/>
        <v>0</v>
      </c>
      <c r="N7410" s="31">
        <v>10</v>
      </c>
      <c r="O7410" s="31">
        <f t="shared" si="698"/>
        <v>10</v>
      </c>
      <c r="P7410" s="32">
        <f t="shared" si="693"/>
        <v>231.99699999999999</v>
      </c>
      <c r="Q7410" s="33">
        <f t="shared" si="697"/>
        <v>2319.9699999999998</v>
      </c>
    </row>
    <row r="7411" spans="1:17">
      <c r="A7411" s="26">
        <v>7410</v>
      </c>
      <c r="B7411" s="28" t="s">
        <v>43847</v>
      </c>
      <c r="C7411" s="28"/>
      <c r="D7411" s="28" t="s">
        <v>44440</v>
      </c>
      <c r="E7411" s="28">
        <v>37191</v>
      </c>
      <c r="F7411" s="40">
        <v>2319.9699999999998</v>
      </c>
      <c r="G7411" s="30" t="s">
        <v>4310</v>
      </c>
      <c r="H7411" s="18" t="s">
        <v>17</v>
      </c>
      <c r="I7411" s="28" t="s">
        <v>4311</v>
      </c>
      <c r="J7411" s="18" t="str">
        <f t="shared" si="694"/>
        <v>19</v>
      </c>
      <c r="K7411" s="31" t="str">
        <f t="shared" si="695"/>
        <v>19</v>
      </c>
      <c r="L7411" s="31">
        <v>19</v>
      </c>
      <c r="M7411" s="31">
        <f t="shared" si="696"/>
        <v>0</v>
      </c>
      <c r="N7411" s="31">
        <v>10</v>
      </c>
      <c r="O7411" s="31">
        <f t="shared" si="698"/>
        <v>10</v>
      </c>
      <c r="P7411" s="32">
        <f t="shared" si="693"/>
        <v>231.99699999999999</v>
      </c>
      <c r="Q7411" s="33">
        <f t="shared" si="697"/>
        <v>2319.9699999999998</v>
      </c>
    </row>
    <row r="7412" spans="1:17">
      <c r="A7412" s="26">
        <v>7411</v>
      </c>
      <c r="B7412" s="28" t="s">
        <v>44274</v>
      </c>
      <c r="C7412" s="28"/>
      <c r="D7412" s="28" t="s">
        <v>44441</v>
      </c>
      <c r="E7412" s="28">
        <v>37192</v>
      </c>
      <c r="F7412" s="40">
        <v>9297.02</v>
      </c>
      <c r="G7412" s="30" t="s">
        <v>4310</v>
      </c>
      <c r="H7412" s="18" t="s">
        <v>17</v>
      </c>
      <c r="I7412" s="28" t="s">
        <v>4311</v>
      </c>
      <c r="J7412" s="18" t="str">
        <f t="shared" si="694"/>
        <v>19</v>
      </c>
      <c r="K7412" s="31" t="str">
        <f t="shared" si="695"/>
        <v>19</v>
      </c>
      <c r="L7412" s="31">
        <v>19</v>
      </c>
      <c r="M7412" s="31">
        <f t="shared" si="696"/>
        <v>0</v>
      </c>
      <c r="N7412" s="31">
        <v>10</v>
      </c>
      <c r="O7412" s="31">
        <f t="shared" si="698"/>
        <v>10</v>
      </c>
      <c r="P7412" s="32">
        <f t="shared" si="693"/>
        <v>929.702</v>
      </c>
      <c r="Q7412" s="33">
        <f t="shared" si="697"/>
        <v>9297.02</v>
      </c>
    </row>
    <row r="7413" spans="1:17">
      <c r="A7413" s="26">
        <v>7412</v>
      </c>
      <c r="B7413" s="28" t="s">
        <v>44274</v>
      </c>
      <c r="C7413" s="28"/>
      <c r="D7413" s="28" t="s">
        <v>44442</v>
      </c>
      <c r="E7413" s="28">
        <v>37193</v>
      </c>
      <c r="F7413" s="40">
        <v>9297.02</v>
      </c>
      <c r="G7413" s="30" t="s">
        <v>4310</v>
      </c>
      <c r="H7413" s="18" t="s">
        <v>17</v>
      </c>
      <c r="I7413" s="28" t="s">
        <v>4311</v>
      </c>
      <c r="J7413" s="18" t="str">
        <f t="shared" si="694"/>
        <v>19</v>
      </c>
      <c r="K7413" s="31" t="str">
        <f t="shared" si="695"/>
        <v>19</v>
      </c>
      <c r="L7413" s="31">
        <v>19</v>
      </c>
      <c r="M7413" s="31">
        <f t="shared" si="696"/>
        <v>0</v>
      </c>
      <c r="N7413" s="31">
        <v>10</v>
      </c>
      <c r="O7413" s="31">
        <f t="shared" si="698"/>
        <v>10</v>
      </c>
      <c r="P7413" s="32">
        <f t="shared" si="693"/>
        <v>929.702</v>
      </c>
      <c r="Q7413" s="33">
        <f t="shared" si="697"/>
        <v>9297.02</v>
      </c>
    </row>
    <row r="7414" spans="1:17">
      <c r="A7414" s="26">
        <v>7413</v>
      </c>
      <c r="B7414" s="28" t="s">
        <v>44274</v>
      </c>
      <c r="C7414" s="28"/>
      <c r="D7414" s="28" t="s">
        <v>44443</v>
      </c>
      <c r="E7414" s="28">
        <v>37194</v>
      </c>
      <c r="F7414" s="40">
        <v>9297.02</v>
      </c>
      <c r="G7414" s="30" t="s">
        <v>4310</v>
      </c>
      <c r="H7414" s="18" t="s">
        <v>17</v>
      </c>
      <c r="I7414" s="28" t="s">
        <v>4311</v>
      </c>
      <c r="J7414" s="18" t="str">
        <f t="shared" si="694"/>
        <v>19</v>
      </c>
      <c r="K7414" s="31" t="str">
        <f t="shared" si="695"/>
        <v>19</v>
      </c>
      <c r="L7414" s="31">
        <v>19</v>
      </c>
      <c r="M7414" s="31">
        <f t="shared" si="696"/>
        <v>0</v>
      </c>
      <c r="N7414" s="31">
        <v>10</v>
      </c>
      <c r="O7414" s="31">
        <f t="shared" si="698"/>
        <v>10</v>
      </c>
      <c r="P7414" s="32">
        <f t="shared" si="693"/>
        <v>929.702</v>
      </c>
      <c r="Q7414" s="33">
        <f t="shared" si="697"/>
        <v>9297.02</v>
      </c>
    </row>
    <row r="7415" spans="1:17">
      <c r="A7415" s="26">
        <v>7414</v>
      </c>
      <c r="B7415" s="28" t="s">
        <v>44274</v>
      </c>
      <c r="C7415" s="28"/>
      <c r="D7415" s="28" t="s">
        <v>44444</v>
      </c>
      <c r="E7415" s="28">
        <v>37195</v>
      </c>
      <c r="F7415" s="40">
        <v>9297.02</v>
      </c>
      <c r="G7415" s="30" t="s">
        <v>4310</v>
      </c>
      <c r="H7415" s="18" t="s">
        <v>17</v>
      </c>
      <c r="I7415" s="28" t="s">
        <v>4311</v>
      </c>
      <c r="J7415" s="18" t="str">
        <f t="shared" si="694"/>
        <v>19</v>
      </c>
      <c r="K7415" s="31" t="str">
        <f t="shared" si="695"/>
        <v>19</v>
      </c>
      <c r="L7415" s="31">
        <v>19</v>
      </c>
      <c r="M7415" s="31">
        <f t="shared" si="696"/>
        <v>0</v>
      </c>
      <c r="N7415" s="31">
        <v>10</v>
      </c>
      <c r="O7415" s="31">
        <f t="shared" si="698"/>
        <v>10</v>
      </c>
      <c r="P7415" s="32">
        <f t="shared" si="693"/>
        <v>929.702</v>
      </c>
      <c r="Q7415" s="33">
        <f t="shared" si="697"/>
        <v>9297.02</v>
      </c>
    </row>
    <row r="7416" spans="1:17">
      <c r="A7416" s="26">
        <v>7415</v>
      </c>
      <c r="B7416" s="28" t="s">
        <v>44274</v>
      </c>
      <c r="C7416" s="28"/>
      <c r="D7416" s="28" t="s">
        <v>44445</v>
      </c>
      <c r="E7416" s="28">
        <v>37196</v>
      </c>
      <c r="F7416" s="40">
        <v>9297.02</v>
      </c>
      <c r="G7416" s="30" t="s">
        <v>4310</v>
      </c>
      <c r="H7416" s="18" t="s">
        <v>17</v>
      </c>
      <c r="I7416" s="28" t="s">
        <v>4311</v>
      </c>
      <c r="J7416" s="18" t="str">
        <f t="shared" si="694"/>
        <v>19</v>
      </c>
      <c r="K7416" s="31" t="str">
        <f t="shared" si="695"/>
        <v>19</v>
      </c>
      <c r="L7416" s="31">
        <v>19</v>
      </c>
      <c r="M7416" s="31">
        <f t="shared" si="696"/>
        <v>0</v>
      </c>
      <c r="N7416" s="31">
        <v>10</v>
      </c>
      <c r="O7416" s="31">
        <f t="shared" si="698"/>
        <v>10</v>
      </c>
      <c r="P7416" s="32">
        <f t="shared" si="693"/>
        <v>929.702</v>
      </c>
      <c r="Q7416" s="33">
        <f t="shared" si="697"/>
        <v>9297.02</v>
      </c>
    </row>
    <row r="7417" spans="1:17">
      <c r="A7417" s="26">
        <v>7416</v>
      </c>
      <c r="B7417" s="28" t="s">
        <v>44274</v>
      </c>
      <c r="C7417" s="28"/>
      <c r="D7417" s="28" t="s">
        <v>44446</v>
      </c>
      <c r="E7417" s="28">
        <v>37197</v>
      </c>
      <c r="F7417" s="40">
        <v>9297.02</v>
      </c>
      <c r="G7417" s="30" t="s">
        <v>4310</v>
      </c>
      <c r="H7417" s="18" t="s">
        <v>17</v>
      </c>
      <c r="I7417" s="28" t="s">
        <v>4311</v>
      </c>
      <c r="J7417" s="18" t="str">
        <f t="shared" si="694"/>
        <v>19</v>
      </c>
      <c r="K7417" s="31" t="str">
        <f t="shared" si="695"/>
        <v>19</v>
      </c>
      <c r="L7417" s="31">
        <v>19</v>
      </c>
      <c r="M7417" s="31">
        <f t="shared" si="696"/>
        <v>0</v>
      </c>
      <c r="N7417" s="31">
        <v>10</v>
      </c>
      <c r="O7417" s="31">
        <f t="shared" si="698"/>
        <v>10</v>
      </c>
      <c r="P7417" s="32">
        <f t="shared" si="693"/>
        <v>929.702</v>
      </c>
      <c r="Q7417" s="33">
        <f t="shared" si="697"/>
        <v>9297.02</v>
      </c>
    </row>
    <row r="7418" spans="1:17">
      <c r="A7418" s="26">
        <v>7417</v>
      </c>
      <c r="B7418" s="28" t="s">
        <v>44274</v>
      </c>
      <c r="C7418" s="28"/>
      <c r="D7418" s="28" t="s">
        <v>44447</v>
      </c>
      <c r="E7418" s="28">
        <v>37198</v>
      </c>
      <c r="F7418" s="40">
        <v>9297.02</v>
      </c>
      <c r="G7418" s="30" t="s">
        <v>4310</v>
      </c>
      <c r="H7418" s="18" t="s">
        <v>17</v>
      </c>
      <c r="I7418" s="28" t="s">
        <v>4311</v>
      </c>
      <c r="J7418" s="18" t="str">
        <f t="shared" si="694"/>
        <v>19</v>
      </c>
      <c r="K7418" s="31" t="str">
        <f t="shared" si="695"/>
        <v>19</v>
      </c>
      <c r="L7418" s="31">
        <v>19</v>
      </c>
      <c r="M7418" s="31">
        <f t="shared" si="696"/>
        <v>0</v>
      </c>
      <c r="N7418" s="31">
        <v>10</v>
      </c>
      <c r="O7418" s="31">
        <f t="shared" si="698"/>
        <v>10</v>
      </c>
      <c r="P7418" s="32">
        <f t="shared" si="693"/>
        <v>929.702</v>
      </c>
      <c r="Q7418" s="33">
        <f t="shared" si="697"/>
        <v>9297.02</v>
      </c>
    </row>
    <row r="7419" spans="1:17">
      <c r="A7419" s="26">
        <v>7418</v>
      </c>
      <c r="B7419" s="28" t="s">
        <v>44448</v>
      </c>
      <c r="C7419" s="28"/>
      <c r="D7419" s="28" t="s">
        <v>44449</v>
      </c>
      <c r="E7419" s="28">
        <v>37199</v>
      </c>
      <c r="F7419" s="40">
        <v>6029.65</v>
      </c>
      <c r="G7419" s="30" t="s">
        <v>4310</v>
      </c>
      <c r="H7419" s="18" t="s">
        <v>17</v>
      </c>
      <c r="I7419" s="28" t="s">
        <v>4311</v>
      </c>
      <c r="J7419" s="18" t="str">
        <f t="shared" si="694"/>
        <v>19</v>
      </c>
      <c r="K7419" s="31" t="str">
        <f t="shared" si="695"/>
        <v>19</v>
      </c>
      <c r="L7419" s="31">
        <v>19</v>
      </c>
      <c r="M7419" s="31">
        <f t="shared" si="696"/>
        <v>0</v>
      </c>
      <c r="N7419" s="31">
        <v>10</v>
      </c>
      <c r="O7419" s="31">
        <f t="shared" si="698"/>
        <v>10</v>
      </c>
      <c r="P7419" s="32">
        <f t="shared" si="693"/>
        <v>602.96499999999992</v>
      </c>
      <c r="Q7419" s="33">
        <f t="shared" si="697"/>
        <v>6029.65</v>
      </c>
    </row>
    <row r="7420" spans="1:17">
      <c r="A7420" s="26">
        <v>7419</v>
      </c>
      <c r="B7420" s="28" t="s">
        <v>44448</v>
      </c>
      <c r="C7420" s="28"/>
      <c r="D7420" s="28" t="s">
        <v>44450</v>
      </c>
      <c r="E7420" s="28">
        <v>37200</v>
      </c>
      <c r="F7420" s="40">
        <v>6029.65</v>
      </c>
      <c r="G7420" s="30" t="s">
        <v>4310</v>
      </c>
      <c r="H7420" s="18" t="s">
        <v>17</v>
      </c>
      <c r="I7420" s="28" t="s">
        <v>4311</v>
      </c>
      <c r="J7420" s="18" t="str">
        <f t="shared" si="694"/>
        <v>19</v>
      </c>
      <c r="K7420" s="31" t="str">
        <f t="shared" si="695"/>
        <v>19</v>
      </c>
      <c r="L7420" s="31">
        <v>19</v>
      </c>
      <c r="M7420" s="31">
        <f t="shared" si="696"/>
        <v>0</v>
      </c>
      <c r="N7420" s="31">
        <v>10</v>
      </c>
      <c r="O7420" s="31">
        <f t="shared" si="698"/>
        <v>10</v>
      </c>
      <c r="P7420" s="32">
        <f t="shared" si="693"/>
        <v>602.96499999999992</v>
      </c>
      <c r="Q7420" s="33">
        <f t="shared" si="697"/>
        <v>6029.65</v>
      </c>
    </row>
    <row r="7421" spans="1:17">
      <c r="A7421" s="26">
        <v>7420</v>
      </c>
      <c r="B7421" s="28" t="s">
        <v>44448</v>
      </c>
      <c r="C7421" s="28"/>
      <c r="D7421" s="28" t="s">
        <v>44451</v>
      </c>
      <c r="E7421" s="28">
        <v>37201</v>
      </c>
      <c r="F7421" s="40">
        <v>6029.65</v>
      </c>
      <c r="G7421" s="30" t="s">
        <v>4310</v>
      </c>
      <c r="H7421" s="18" t="s">
        <v>17</v>
      </c>
      <c r="I7421" s="28" t="s">
        <v>4311</v>
      </c>
      <c r="J7421" s="18" t="str">
        <f t="shared" si="694"/>
        <v>19</v>
      </c>
      <c r="K7421" s="31" t="str">
        <f t="shared" si="695"/>
        <v>19</v>
      </c>
      <c r="L7421" s="31">
        <v>19</v>
      </c>
      <c r="M7421" s="31">
        <f t="shared" si="696"/>
        <v>0</v>
      </c>
      <c r="N7421" s="31">
        <v>10</v>
      </c>
      <c r="O7421" s="31">
        <f t="shared" si="698"/>
        <v>10</v>
      </c>
      <c r="P7421" s="32">
        <f t="shared" si="693"/>
        <v>602.96499999999992</v>
      </c>
      <c r="Q7421" s="33">
        <f t="shared" si="697"/>
        <v>6029.65</v>
      </c>
    </row>
    <row r="7422" spans="1:17">
      <c r="A7422" s="26">
        <v>7421</v>
      </c>
      <c r="B7422" s="28" t="s">
        <v>44448</v>
      </c>
      <c r="C7422" s="28"/>
      <c r="D7422" s="28" t="s">
        <v>44452</v>
      </c>
      <c r="E7422" s="28">
        <v>37202</v>
      </c>
      <c r="F7422" s="40">
        <v>6029.65</v>
      </c>
      <c r="G7422" s="30" t="s">
        <v>4310</v>
      </c>
      <c r="H7422" s="18" t="s">
        <v>17</v>
      </c>
      <c r="I7422" s="28" t="s">
        <v>4311</v>
      </c>
      <c r="J7422" s="18" t="str">
        <f t="shared" si="694"/>
        <v>19</v>
      </c>
      <c r="K7422" s="31" t="str">
        <f t="shared" si="695"/>
        <v>19</v>
      </c>
      <c r="L7422" s="31">
        <v>19</v>
      </c>
      <c r="M7422" s="31">
        <f t="shared" si="696"/>
        <v>0</v>
      </c>
      <c r="N7422" s="31">
        <v>10</v>
      </c>
      <c r="O7422" s="31">
        <f t="shared" si="698"/>
        <v>10</v>
      </c>
      <c r="P7422" s="32">
        <f t="shared" si="693"/>
        <v>602.96499999999992</v>
      </c>
      <c r="Q7422" s="33">
        <f t="shared" si="697"/>
        <v>6029.65</v>
      </c>
    </row>
    <row r="7423" spans="1:17">
      <c r="A7423" s="26">
        <v>7422</v>
      </c>
      <c r="B7423" s="28" t="s">
        <v>44448</v>
      </c>
      <c r="C7423" s="28"/>
      <c r="D7423" s="28" t="s">
        <v>44453</v>
      </c>
      <c r="E7423" s="28">
        <v>37203</v>
      </c>
      <c r="F7423" s="40">
        <v>6029.65</v>
      </c>
      <c r="G7423" s="30" t="s">
        <v>4310</v>
      </c>
      <c r="H7423" s="18" t="s">
        <v>17</v>
      </c>
      <c r="I7423" s="28" t="s">
        <v>4311</v>
      </c>
      <c r="J7423" s="18" t="str">
        <f t="shared" si="694"/>
        <v>19</v>
      </c>
      <c r="K7423" s="31" t="str">
        <f t="shared" si="695"/>
        <v>19</v>
      </c>
      <c r="L7423" s="31">
        <v>19</v>
      </c>
      <c r="M7423" s="31">
        <f t="shared" si="696"/>
        <v>0</v>
      </c>
      <c r="N7423" s="31">
        <v>10</v>
      </c>
      <c r="O7423" s="31">
        <f t="shared" si="698"/>
        <v>10</v>
      </c>
      <c r="P7423" s="32">
        <f t="shared" si="693"/>
        <v>602.96499999999992</v>
      </c>
      <c r="Q7423" s="33">
        <f t="shared" si="697"/>
        <v>6029.65</v>
      </c>
    </row>
    <row r="7424" spans="1:17">
      <c r="A7424" s="26">
        <v>7423</v>
      </c>
      <c r="B7424" s="28" t="s">
        <v>44448</v>
      </c>
      <c r="C7424" s="28"/>
      <c r="D7424" s="28" t="s">
        <v>44454</v>
      </c>
      <c r="E7424" s="28">
        <v>37204</v>
      </c>
      <c r="F7424" s="40">
        <v>6029.65</v>
      </c>
      <c r="G7424" s="30" t="s">
        <v>4310</v>
      </c>
      <c r="H7424" s="18" t="s">
        <v>17</v>
      </c>
      <c r="I7424" s="28" t="s">
        <v>4311</v>
      </c>
      <c r="J7424" s="18" t="str">
        <f t="shared" si="694"/>
        <v>19</v>
      </c>
      <c r="K7424" s="31" t="str">
        <f t="shared" si="695"/>
        <v>19</v>
      </c>
      <c r="L7424" s="31">
        <v>19</v>
      </c>
      <c r="M7424" s="31">
        <f t="shared" si="696"/>
        <v>0</v>
      </c>
      <c r="N7424" s="31">
        <v>10</v>
      </c>
      <c r="O7424" s="31">
        <f t="shared" si="698"/>
        <v>10</v>
      </c>
      <c r="P7424" s="32">
        <f t="shared" si="693"/>
        <v>602.96499999999992</v>
      </c>
      <c r="Q7424" s="33">
        <f t="shared" si="697"/>
        <v>6029.65</v>
      </c>
    </row>
    <row r="7425" spans="1:17">
      <c r="A7425" s="26">
        <v>7424</v>
      </c>
      <c r="B7425" s="28" t="s">
        <v>44448</v>
      </c>
      <c r="C7425" s="28"/>
      <c r="D7425" s="28" t="s">
        <v>44455</v>
      </c>
      <c r="E7425" s="28">
        <v>37205</v>
      </c>
      <c r="F7425" s="40">
        <v>6029.65</v>
      </c>
      <c r="G7425" s="30" t="s">
        <v>4310</v>
      </c>
      <c r="H7425" s="18" t="s">
        <v>17</v>
      </c>
      <c r="I7425" s="28" t="s">
        <v>4311</v>
      </c>
      <c r="J7425" s="18" t="str">
        <f t="shared" si="694"/>
        <v>19</v>
      </c>
      <c r="K7425" s="31" t="str">
        <f t="shared" si="695"/>
        <v>19</v>
      </c>
      <c r="L7425" s="31">
        <v>19</v>
      </c>
      <c r="M7425" s="31">
        <f t="shared" si="696"/>
        <v>0</v>
      </c>
      <c r="N7425" s="31">
        <v>10</v>
      </c>
      <c r="O7425" s="31">
        <f t="shared" si="698"/>
        <v>10</v>
      </c>
      <c r="P7425" s="32">
        <f t="shared" si="693"/>
        <v>602.96499999999992</v>
      </c>
      <c r="Q7425" s="33">
        <f t="shared" si="697"/>
        <v>6029.65</v>
      </c>
    </row>
    <row r="7426" spans="1:17">
      <c r="A7426" s="26">
        <v>7425</v>
      </c>
      <c r="B7426" s="28" t="s">
        <v>44448</v>
      </c>
      <c r="C7426" s="28"/>
      <c r="D7426" s="28" t="s">
        <v>44456</v>
      </c>
      <c r="E7426" s="28">
        <v>37206</v>
      </c>
      <c r="F7426" s="40">
        <v>6029.65</v>
      </c>
      <c r="G7426" s="30" t="s">
        <v>4310</v>
      </c>
      <c r="H7426" s="18" t="s">
        <v>17</v>
      </c>
      <c r="I7426" s="28" t="s">
        <v>4311</v>
      </c>
      <c r="J7426" s="18" t="str">
        <f t="shared" si="694"/>
        <v>19</v>
      </c>
      <c r="K7426" s="31" t="str">
        <f t="shared" si="695"/>
        <v>19</v>
      </c>
      <c r="L7426" s="31">
        <v>19</v>
      </c>
      <c r="M7426" s="31">
        <f t="shared" si="696"/>
        <v>0</v>
      </c>
      <c r="N7426" s="31">
        <v>10</v>
      </c>
      <c r="O7426" s="31">
        <f t="shared" si="698"/>
        <v>10</v>
      </c>
      <c r="P7426" s="32">
        <f t="shared" si="693"/>
        <v>602.96499999999992</v>
      </c>
      <c r="Q7426" s="33">
        <f t="shared" si="697"/>
        <v>6029.65</v>
      </c>
    </row>
    <row r="7427" spans="1:17">
      <c r="A7427" s="26">
        <v>7426</v>
      </c>
      <c r="B7427" s="28" t="s">
        <v>44448</v>
      </c>
      <c r="C7427" s="28"/>
      <c r="D7427" s="28" t="s">
        <v>44457</v>
      </c>
      <c r="E7427" s="28">
        <v>37207</v>
      </c>
      <c r="F7427" s="40">
        <v>6029.65</v>
      </c>
      <c r="G7427" s="30" t="s">
        <v>4310</v>
      </c>
      <c r="H7427" s="18" t="s">
        <v>17</v>
      </c>
      <c r="I7427" s="28" t="s">
        <v>4311</v>
      </c>
      <c r="J7427" s="18" t="str">
        <f t="shared" si="694"/>
        <v>19</v>
      </c>
      <c r="K7427" s="31" t="str">
        <f t="shared" si="695"/>
        <v>19</v>
      </c>
      <c r="L7427" s="31">
        <v>19</v>
      </c>
      <c r="M7427" s="31">
        <f t="shared" si="696"/>
        <v>0</v>
      </c>
      <c r="N7427" s="31">
        <v>10</v>
      </c>
      <c r="O7427" s="31">
        <f t="shared" si="698"/>
        <v>10</v>
      </c>
      <c r="P7427" s="32">
        <f t="shared" si="693"/>
        <v>602.96499999999992</v>
      </c>
      <c r="Q7427" s="33">
        <f t="shared" si="697"/>
        <v>6029.65</v>
      </c>
    </row>
    <row r="7428" spans="1:17">
      <c r="A7428" s="26">
        <v>7427</v>
      </c>
      <c r="B7428" s="28" t="s">
        <v>44448</v>
      </c>
      <c r="C7428" s="28"/>
      <c r="D7428" s="28" t="s">
        <v>44458</v>
      </c>
      <c r="E7428" s="28">
        <v>37208</v>
      </c>
      <c r="F7428" s="40">
        <v>6029.65</v>
      </c>
      <c r="G7428" s="30" t="s">
        <v>4310</v>
      </c>
      <c r="H7428" s="18" t="s">
        <v>17</v>
      </c>
      <c r="I7428" s="28" t="s">
        <v>4311</v>
      </c>
      <c r="J7428" s="18" t="str">
        <f t="shared" si="694"/>
        <v>19</v>
      </c>
      <c r="K7428" s="31" t="str">
        <f t="shared" si="695"/>
        <v>19</v>
      </c>
      <c r="L7428" s="31">
        <v>19</v>
      </c>
      <c r="M7428" s="31">
        <f t="shared" si="696"/>
        <v>0</v>
      </c>
      <c r="N7428" s="31">
        <v>10</v>
      </c>
      <c r="O7428" s="31">
        <f t="shared" si="698"/>
        <v>10</v>
      </c>
      <c r="P7428" s="32">
        <f t="shared" si="693"/>
        <v>602.96499999999992</v>
      </c>
      <c r="Q7428" s="33">
        <f t="shared" si="697"/>
        <v>6029.65</v>
      </c>
    </row>
    <row r="7429" spans="1:17">
      <c r="A7429" s="26">
        <v>7428</v>
      </c>
      <c r="B7429" s="28" t="s">
        <v>44448</v>
      </c>
      <c r="C7429" s="28"/>
      <c r="D7429" s="28" t="s">
        <v>44459</v>
      </c>
      <c r="E7429" s="28">
        <v>37209</v>
      </c>
      <c r="F7429" s="40">
        <v>6029.65</v>
      </c>
      <c r="G7429" s="30" t="s">
        <v>4310</v>
      </c>
      <c r="H7429" s="18" t="s">
        <v>17</v>
      </c>
      <c r="I7429" s="28" t="s">
        <v>4311</v>
      </c>
      <c r="J7429" s="18" t="str">
        <f t="shared" si="694"/>
        <v>19</v>
      </c>
      <c r="K7429" s="31" t="str">
        <f t="shared" si="695"/>
        <v>19</v>
      </c>
      <c r="L7429" s="31">
        <v>19</v>
      </c>
      <c r="M7429" s="31">
        <f t="shared" si="696"/>
        <v>0</v>
      </c>
      <c r="N7429" s="31">
        <v>10</v>
      </c>
      <c r="O7429" s="31">
        <f t="shared" si="698"/>
        <v>10</v>
      </c>
      <c r="P7429" s="32">
        <f t="shared" si="693"/>
        <v>602.96499999999992</v>
      </c>
      <c r="Q7429" s="33">
        <f t="shared" si="697"/>
        <v>6029.65</v>
      </c>
    </row>
    <row r="7430" spans="1:17">
      <c r="A7430" s="26">
        <v>7429</v>
      </c>
      <c r="B7430" s="28" t="s">
        <v>44448</v>
      </c>
      <c r="C7430" s="28"/>
      <c r="D7430" s="28" t="s">
        <v>44460</v>
      </c>
      <c r="E7430" s="28">
        <v>37210</v>
      </c>
      <c r="F7430" s="40">
        <v>6029.65</v>
      </c>
      <c r="G7430" s="30" t="s">
        <v>4310</v>
      </c>
      <c r="H7430" s="18" t="s">
        <v>17</v>
      </c>
      <c r="I7430" s="28" t="s">
        <v>4311</v>
      </c>
      <c r="J7430" s="18" t="str">
        <f t="shared" si="694"/>
        <v>19</v>
      </c>
      <c r="K7430" s="31" t="str">
        <f t="shared" si="695"/>
        <v>19</v>
      </c>
      <c r="L7430" s="31">
        <v>19</v>
      </c>
      <c r="M7430" s="31">
        <f t="shared" si="696"/>
        <v>0</v>
      </c>
      <c r="N7430" s="31">
        <v>10</v>
      </c>
      <c r="O7430" s="31">
        <f t="shared" si="698"/>
        <v>10</v>
      </c>
      <c r="P7430" s="32">
        <f t="shared" si="693"/>
        <v>602.96499999999992</v>
      </c>
      <c r="Q7430" s="33">
        <f t="shared" si="697"/>
        <v>6029.65</v>
      </c>
    </row>
    <row r="7431" spans="1:17">
      <c r="A7431" s="26">
        <v>7430</v>
      </c>
      <c r="B7431" s="28" t="s">
        <v>43853</v>
      </c>
      <c r="C7431" s="28"/>
      <c r="D7431" s="28" t="s">
        <v>44461</v>
      </c>
      <c r="E7431" s="28">
        <v>37211</v>
      </c>
      <c r="F7431" s="40">
        <v>2512.11</v>
      </c>
      <c r="G7431" s="30" t="s">
        <v>4310</v>
      </c>
      <c r="H7431" s="18" t="s">
        <v>17</v>
      </c>
      <c r="I7431" s="28" t="s">
        <v>4311</v>
      </c>
      <c r="J7431" s="18" t="str">
        <f t="shared" si="694"/>
        <v>19</v>
      </c>
      <c r="K7431" s="31" t="str">
        <f t="shared" si="695"/>
        <v>19</v>
      </c>
      <c r="L7431" s="31">
        <v>19</v>
      </c>
      <c r="M7431" s="31">
        <f t="shared" si="696"/>
        <v>0</v>
      </c>
      <c r="N7431" s="31">
        <v>10</v>
      </c>
      <c r="O7431" s="31">
        <f t="shared" si="698"/>
        <v>10</v>
      </c>
      <c r="P7431" s="32">
        <f t="shared" si="693"/>
        <v>251.21100000000001</v>
      </c>
      <c r="Q7431" s="33">
        <f t="shared" si="697"/>
        <v>2512.11</v>
      </c>
    </row>
    <row r="7432" spans="1:17">
      <c r="A7432" s="26">
        <v>7431</v>
      </c>
      <c r="B7432" s="28" t="s">
        <v>43853</v>
      </c>
      <c r="C7432" s="28"/>
      <c r="D7432" s="28" t="s">
        <v>44462</v>
      </c>
      <c r="E7432" s="28">
        <v>37212</v>
      </c>
      <c r="F7432" s="40">
        <v>2512.11</v>
      </c>
      <c r="G7432" s="30" t="s">
        <v>4310</v>
      </c>
      <c r="H7432" s="18" t="s">
        <v>17</v>
      </c>
      <c r="I7432" s="28" t="s">
        <v>4311</v>
      </c>
      <c r="J7432" s="18" t="str">
        <f t="shared" si="694"/>
        <v>19</v>
      </c>
      <c r="K7432" s="31" t="str">
        <f t="shared" si="695"/>
        <v>19</v>
      </c>
      <c r="L7432" s="31">
        <v>19</v>
      </c>
      <c r="M7432" s="31">
        <f t="shared" si="696"/>
        <v>0</v>
      </c>
      <c r="N7432" s="31">
        <v>10</v>
      </c>
      <c r="O7432" s="31">
        <f t="shared" si="698"/>
        <v>10</v>
      </c>
      <c r="P7432" s="32">
        <f t="shared" si="693"/>
        <v>251.21100000000001</v>
      </c>
      <c r="Q7432" s="33">
        <f t="shared" si="697"/>
        <v>2512.11</v>
      </c>
    </row>
    <row r="7433" spans="1:17">
      <c r="A7433" s="26">
        <v>7432</v>
      </c>
      <c r="B7433" s="28" t="s">
        <v>43853</v>
      </c>
      <c r="C7433" s="28"/>
      <c r="D7433" s="28" t="s">
        <v>44463</v>
      </c>
      <c r="E7433" s="28">
        <v>37213</v>
      </c>
      <c r="F7433" s="40">
        <v>2512.11</v>
      </c>
      <c r="G7433" s="30" t="s">
        <v>4310</v>
      </c>
      <c r="H7433" s="18" t="s">
        <v>17</v>
      </c>
      <c r="I7433" s="28" t="s">
        <v>4311</v>
      </c>
      <c r="J7433" s="18" t="str">
        <f t="shared" si="694"/>
        <v>19</v>
      </c>
      <c r="K7433" s="31" t="str">
        <f t="shared" si="695"/>
        <v>19</v>
      </c>
      <c r="L7433" s="31">
        <v>19</v>
      </c>
      <c r="M7433" s="31">
        <f t="shared" si="696"/>
        <v>0</v>
      </c>
      <c r="N7433" s="31">
        <v>10</v>
      </c>
      <c r="O7433" s="31">
        <f t="shared" si="698"/>
        <v>10</v>
      </c>
      <c r="P7433" s="32">
        <f t="shared" si="693"/>
        <v>251.21100000000001</v>
      </c>
      <c r="Q7433" s="33">
        <f t="shared" si="697"/>
        <v>2512.11</v>
      </c>
    </row>
    <row r="7434" spans="1:17">
      <c r="A7434" s="26">
        <v>7433</v>
      </c>
      <c r="B7434" s="28" t="s">
        <v>43853</v>
      </c>
      <c r="C7434" s="28"/>
      <c r="D7434" s="28" t="s">
        <v>44464</v>
      </c>
      <c r="E7434" s="28">
        <v>37214</v>
      </c>
      <c r="F7434" s="40">
        <v>2512.11</v>
      </c>
      <c r="G7434" s="30" t="s">
        <v>4310</v>
      </c>
      <c r="H7434" s="18" t="s">
        <v>17</v>
      </c>
      <c r="I7434" s="28" t="s">
        <v>4311</v>
      </c>
      <c r="J7434" s="18" t="str">
        <f t="shared" si="694"/>
        <v>19</v>
      </c>
      <c r="K7434" s="31" t="str">
        <f t="shared" si="695"/>
        <v>19</v>
      </c>
      <c r="L7434" s="31">
        <v>19</v>
      </c>
      <c r="M7434" s="31">
        <f t="shared" si="696"/>
        <v>0</v>
      </c>
      <c r="N7434" s="31">
        <v>10</v>
      </c>
      <c r="O7434" s="31">
        <f t="shared" si="698"/>
        <v>10</v>
      </c>
      <c r="P7434" s="32">
        <f t="shared" si="693"/>
        <v>251.21100000000001</v>
      </c>
      <c r="Q7434" s="33">
        <f t="shared" si="697"/>
        <v>2512.11</v>
      </c>
    </row>
    <row r="7435" spans="1:17">
      <c r="A7435" s="26">
        <v>7434</v>
      </c>
      <c r="B7435" s="28" t="s">
        <v>43853</v>
      </c>
      <c r="C7435" s="28"/>
      <c r="D7435" s="28" t="s">
        <v>44465</v>
      </c>
      <c r="E7435" s="28">
        <v>37215</v>
      </c>
      <c r="F7435" s="40">
        <v>2512.11</v>
      </c>
      <c r="G7435" s="30" t="s">
        <v>4310</v>
      </c>
      <c r="H7435" s="18" t="s">
        <v>17</v>
      </c>
      <c r="I7435" s="28" t="s">
        <v>4311</v>
      </c>
      <c r="J7435" s="18" t="str">
        <f t="shared" si="694"/>
        <v>19</v>
      </c>
      <c r="K7435" s="31" t="str">
        <f t="shared" si="695"/>
        <v>19</v>
      </c>
      <c r="L7435" s="31">
        <v>19</v>
      </c>
      <c r="M7435" s="31">
        <f t="shared" si="696"/>
        <v>0</v>
      </c>
      <c r="N7435" s="31">
        <v>10</v>
      </c>
      <c r="O7435" s="31">
        <f t="shared" si="698"/>
        <v>10</v>
      </c>
      <c r="P7435" s="32">
        <f t="shared" si="693"/>
        <v>251.21100000000001</v>
      </c>
      <c r="Q7435" s="33">
        <f t="shared" si="697"/>
        <v>2512.11</v>
      </c>
    </row>
    <row r="7436" spans="1:17">
      <c r="A7436" s="26">
        <v>7435</v>
      </c>
      <c r="B7436" s="28" t="s">
        <v>43853</v>
      </c>
      <c r="C7436" s="28"/>
      <c r="D7436" s="28" t="s">
        <v>44466</v>
      </c>
      <c r="E7436" s="28">
        <v>37216</v>
      </c>
      <c r="F7436" s="40">
        <v>2512.11</v>
      </c>
      <c r="G7436" s="30" t="s">
        <v>4310</v>
      </c>
      <c r="H7436" s="18" t="s">
        <v>17</v>
      </c>
      <c r="I7436" s="28" t="s">
        <v>4311</v>
      </c>
      <c r="J7436" s="18" t="str">
        <f t="shared" si="694"/>
        <v>19</v>
      </c>
      <c r="K7436" s="31" t="str">
        <f t="shared" si="695"/>
        <v>19</v>
      </c>
      <c r="L7436" s="31">
        <v>19</v>
      </c>
      <c r="M7436" s="31">
        <f t="shared" si="696"/>
        <v>0</v>
      </c>
      <c r="N7436" s="31">
        <v>10</v>
      </c>
      <c r="O7436" s="31">
        <f t="shared" si="698"/>
        <v>10</v>
      </c>
      <c r="P7436" s="32">
        <f t="shared" si="693"/>
        <v>251.21100000000001</v>
      </c>
      <c r="Q7436" s="33">
        <f t="shared" si="697"/>
        <v>2512.11</v>
      </c>
    </row>
    <row r="7437" spans="1:17">
      <c r="A7437" s="26">
        <v>7436</v>
      </c>
      <c r="B7437" s="28" t="s">
        <v>43853</v>
      </c>
      <c r="C7437" s="28"/>
      <c r="D7437" s="28" t="s">
        <v>44467</v>
      </c>
      <c r="E7437" s="28">
        <v>37217</v>
      </c>
      <c r="F7437" s="40">
        <v>2512.11</v>
      </c>
      <c r="G7437" s="30" t="s">
        <v>4310</v>
      </c>
      <c r="H7437" s="18" t="s">
        <v>17</v>
      </c>
      <c r="I7437" s="28" t="s">
        <v>4311</v>
      </c>
      <c r="J7437" s="18" t="str">
        <f t="shared" si="694"/>
        <v>19</v>
      </c>
      <c r="K7437" s="31" t="str">
        <f t="shared" si="695"/>
        <v>19</v>
      </c>
      <c r="L7437" s="31">
        <v>19</v>
      </c>
      <c r="M7437" s="31">
        <f t="shared" si="696"/>
        <v>0</v>
      </c>
      <c r="N7437" s="31">
        <v>10</v>
      </c>
      <c r="O7437" s="31">
        <f t="shared" si="698"/>
        <v>10</v>
      </c>
      <c r="P7437" s="32">
        <f t="shared" si="693"/>
        <v>251.21100000000001</v>
      </c>
      <c r="Q7437" s="33">
        <f t="shared" si="697"/>
        <v>2512.11</v>
      </c>
    </row>
    <row r="7438" spans="1:17">
      <c r="A7438" s="26">
        <v>7437</v>
      </c>
      <c r="B7438" s="28" t="s">
        <v>43853</v>
      </c>
      <c r="C7438" s="28"/>
      <c r="D7438" s="28" t="s">
        <v>44468</v>
      </c>
      <c r="E7438" s="28">
        <v>37218</v>
      </c>
      <c r="F7438" s="40">
        <v>2512.11</v>
      </c>
      <c r="G7438" s="30" t="s">
        <v>4310</v>
      </c>
      <c r="H7438" s="18" t="s">
        <v>17</v>
      </c>
      <c r="I7438" s="28" t="s">
        <v>4311</v>
      </c>
      <c r="J7438" s="18" t="str">
        <f t="shared" si="694"/>
        <v>19</v>
      </c>
      <c r="K7438" s="31" t="str">
        <f t="shared" si="695"/>
        <v>19</v>
      </c>
      <c r="L7438" s="31">
        <v>19</v>
      </c>
      <c r="M7438" s="31">
        <f t="shared" si="696"/>
        <v>0</v>
      </c>
      <c r="N7438" s="31">
        <v>10</v>
      </c>
      <c r="O7438" s="31">
        <f t="shared" si="698"/>
        <v>10</v>
      </c>
      <c r="P7438" s="32">
        <f t="shared" si="693"/>
        <v>251.21100000000001</v>
      </c>
      <c r="Q7438" s="33">
        <f t="shared" si="697"/>
        <v>2512.11</v>
      </c>
    </row>
    <row r="7439" spans="1:17">
      <c r="A7439" s="26">
        <v>7438</v>
      </c>
      <c r="B7439" s="28" t="s">
        <v>43853</v>
      </c>
      <c r="C7439" s="28"/>
      <c r="D7439" s="28" t="s">
        <v>44469</v>
      </c>
      <c r="E7439" s="28">
        <v>37219</v>
      </c>
      <c r="F7439" s="40">
        <v>2512.11</v>
      </c>
      <c r="G7439" s="30" t="s">
        <v>4310</v>
      </c>
      <c r="H7439" s="18" t="s">
        <v>17</v>
      </c>
      <c r="I7439" s="28" t="s">
        <v>4311</v>
      </c>
      <c r="J7439" s="18" t="str">
        <f t="shared" si="694"/>
        <v>19</v>
      </c>
      <c r="K7439" s="31" t="str">
        <f t="shared" si="695"/>
        <v>19</v>
      </c>
      <c r="L7439" s="31">
        <v>19</v>
      </c>
      <c r="M7439" s="31">
        <f t="shared" si="696"/>
        <v>0</v>
      </c>
      <c r="N7439" s="31">
        <v>10</v>
      </c>
      <c r="O7439" s="31">
        <f t="shared" si="698"/>
        <v>10</v>
      </c>
      <c r="P7439" s="32">
        <f t="shared" si="693"/>
        <v>251.21100000000001</v>
      </c>
      <c r="Q7439" s="33">
        <f t="shared" si="697"/>
        <v>2512.11</v>
      </c>
    </row>
    <row r="7440" spans="1:17">
      <c r="A7440" s="26">
        <v>7439</v>
      </c>
      <c r="B7440" s="28" t="s">
        <v>43853</v>
      </c>
      <c r="C7440" s="28"/>
      <c r="D7440" s="28" t="s">
        <v>44470</v>
      </c>
      <c r="E7440" s="28">
        <v>37220</v>
      </c>
      <c r="F7440" s="40">
        <v>2512.11</v>
      </c>
      <c r="G7440" s="30" t="s">
        <v>4310</v>
      </c>
      <c r="H7440" s="18" t="s">
        <v>17</v>
      </c>
      <c r="I7440" s="28" t="s">
        <v>4311</v>
      </c>
      <c r="J7440" s="18" t="str">
        <f t="shared" si="694"/>
        <v>19</v>
      </c>
      <c r="K7440" s="31" t="str">
        <f t="shared" si="695"/>
        <v>19</v>
      </c>
      <c r="L7440" s="31">
        <v>19</v>
      </c>
      <c r="M7440" s="31">
        <f t="shared" si="696"/>
        <v>0</v>
      </c>
      <c r="N7440" s="31">
        <v>10</v>
      </c>
      <c r="O7440" s="31">
        <f t="shared" si="698"/>
        <v>10</v>
      </c>
      <c r="P7440" s="32">
        <f t="shared" si="693"/>
        <v>251.21100000000001</v>
      </c>
      <c r="Q7440" s="33">
        <f t="shared" si="697"/>
        <v>2512.11</v>
      </c>
    </row>
    <row r="7441" spans="1:17">
      <c r="A7441" s="26">
        <v>7440</v>
      </c>
      <c r="B7441" s="28" t="s">
        <v>43853</v>
      </c>
      <c r="C7441" s="28"/>
      <c r="D7441" s="28" t="s">
        <v>44471</v>
      </c>
      <c r="E7441" s="28">
        <v>37221</v>
      </c>
      <c r="F7441" s="40">
        <v>2512.11</v>
      </c>
      <c r="G7441" s="30" t="s">
        <v>4310</v>
      </c>
      <c r="H7441" s="18" t="s">
        <v>17</v>
      </c>
      <c r="I7441" s="28" t="s">
        <v>4311</v>
      </c>
      <c r="J7441" s="18" t="str">
        <f t="shared" si="694"/>
        <v>19</v>
      </c>
      <c r="K7441" s="31" t="str">
        <f t="shared" si="695"/>
        <v>19</v>
      </c>
      <c r="L7441" s="31">
        <v>19</v>
      </c>
      <c r="M7441" s="31">
        <f t="shared" si="696"/>
        <v>0</v>
      </c>
      <c r="N7441" s="31">
        <v>10</v>
      </c>
      <c r="O7441" s="31">
        <f t="shared" si="698"/>
        <v>10</v>
      </c>
      <c r="P7441" s="32">
        <f t="shared" si="693"/>
        <v>251.21100000000001</v>
      </c>
      <c r="Q7441" s="33">
        <f t="shared" si="697"/>
        <v>2512.11</v>
      </c>
    </row>
    <row r="7442" spans="1:17">
      <c r="A7442" s="26">
        <v>7441</v>
      </c>
      <c r="B7442" s="28" t="s">
        <v>43853</v>
      </c>
      <c r="C7442" s="28"/>
      <c r="D7442" s="28" t="s">
        <v>44472</v>
      </c>
      <c r="E7442" s="28">
        <v>37222</v>
      </c>
      <c r="F7442" s="40">
        <v>2512.11</v>
      </c>
      <c r="G7442" s="30" t="s">
        <v>4310</v>
      </c>
      <c r="H7442" s="18" t="s">
        <v>17</v>
      </c>
      <c r="I7442" s="28" t="s">
        <v>4311</v>
      </c>
      <c r="J7442" s="18" t="str">
        <f t="shared" si="694"/>
        <v>19</v>
      </c>
      <c r="K7442" s="31" t="str">
        <f t="shared" si="695"/>
        <v>19</v>
      </c>
      <c r="L7442" s="31">
        <v>19</v>
      </c>
      <c r="M7442" s="31">
        <f t="shared" si="696"/>
        <v>0</v>
      </c>
      <c r="N7442" s="31">
        <v>10</v>
      </c>
      <c r="O7442" s="31">
        <f t="shared" si="698"/>
        <v>10</v>
      </c>
      <c r="P7442" s="32">
        <f t="shared" si="693"/>
        <v>251.21100000000001</v>
      </c>
      <c r="Q7442" s="33">
        <f t="shared" si="697"/>
        <v>2512.11</v>
      </c>
    </row>
    <row r="7443" spans="1:17">
      <c r="A7443" s="26">
        <v>7442</v>
      </c>
      <c r="B7443" s="28" t="s">
        <v>43853</v>
      </c>
      <c r="C7443" s="28"/>
      <c r="D7443" s="28" t="s">
        <v>44473</v>
      </c>
      <c r="E7443" s="28">
        <v>37223</v>
      </c>
      <c r="F7443" s="40">
        <v>2512.11</v>
      </c>
      <c r="G7443" s="30" t="s">
        <v>4310</v>
      </c>
      <c r="H7443" s="18" t="s">
        <v>17</v>
      </c>
      <c r="I7443" s="28" t="s">
        <v>4311</v>
      </c>
      <c r="J7443" s="18" t="str">
        <f t="shared" si="694"/>
        <v>19</v>
      </c>
      <c r="K7443" s="31" t="str">
        <f t="shared" si="695"/>
        <v>19</v>
      </c>
      <c r="L7443" s="31">
        <v>19</v>
      </c>
      <c r="M7443" s="31">
        <f t="shared" si="696"/>
        <v>0</v>
      </c>
      <c r="N7443" s="31">
        <v>10</v>
      </c>
      <c r="O7443" s="31">
        <f t="shared" si="698"/>
        <v>10</v>
      </c>
      <c r="P7443" s="32">
        <f t="shared" si="693"/>
        <v>251.21100000000001</v>
      </c>
      <c r="Q7443" s="33">
        <f t="shared" si="697"/>
        <v>2512.11</v>
      </c>
    </row>
    <row r="7444" spans="1:17">
      <c r="A7444" s="26">
        <v>7443</v>
      </c>
      <c r="B7444" s="28" t="s">
        <v>43853</v>
      </c>
      <c r="C7444" s="28"/>
      <c r="D7444" s="28" t="s">
        <v>44474</v>
      </c>
      <c r="E7444" s="28">
        <v>37224</v>
      </c>
      <c r="F7444" s="40">
        <v>2512.11</v>
      </c>
      <c r="G7444" s="30" t="s">
        <v>4310</v>
      </c>
      <c r="H7444" s="18" t="s">
        <v>17</v>
      </c>
      <c r="I7444" s="28" t="s">
        <v>4311</v>
      </c>
      <c r="J7444" s="18" t="str">
        <f t="shared" si="694"/>
        <v>19</v>
      </c>
      <c r="K7444" s="31" t="str">
        <f t="shared" si="695"/>
        <v>19</v>
      </c>
      <c r="L7444" s="31">
        <v>19</v>
      </c>
      <c r="M7444" s="31">
        <f t="shared" si="696"/>
        <v>0</v>
      </c>
      <c r="N7444" s="31">
        <v>10</v>
      </c>
      <c r="O7444" s="31">
        <f t="shared" si="698"/>
        <v>10</v>
      </c>
      <c r="P7444" s="32">
        <f t="shared" si="693"/>
        <v>251.21100000000001</v>
      </c>
      <c r="Q7444" s="33">
        <f t="shared" si="697"/>
        <v>2512.11</v>
      </c>
    </row>
    <row r="7445" spans="1:17">
      <c r="A7445" s="26">
        <v>7444</v>
      </c>
      <c r="B7445" s="28" t="s">
        <v>43853</v>
      </c>
      <c r="C7445" s="28"/>
      <c r="D7445" s="28" t="s">
        <v>44475</v>
      </c>
      <c r="E7445" s="28">
        <v>37225</v>
      </c>
      <c r="F7445" s="40">
        <v>2512.11</v>
      </c>
      <c r="G7445" s="30" t="s">
        <v>4310</v>
      </c>
      <c r="H7445" s="18" t="s">
        <v>17</v>
      </c>
      <c r="I7445" s="28" t="s">
        <v>4311</v>
      </c>
      <c r="J7445" s="18" t="str">
        <f t="shared" si="694"/>
        <v>19</v>
      </c>
      <c r="K7445" s="31" t="str">
        <f t="shared" si="695"/>
        <v>19</v>
      </c>
      <c r="L7445" s="31">
        <v>19</v>
      </c>
      <c r="M7445" s="31">
        <f t="shared" si="696"/>
        <v>0</v>
      </c>
      <c r="N7445" s="31">
        <v>10</v>
      </c>
      <c r="O7445" s="31">
        <f t="shared" si="698"/>
        <v>10</v>
      </c>
      <c r="P7445" s="32">
        <f t="shared" si="693"/>
        <v>251.21100000000001</v>
      </c>
      <c r="Q7445" s="33">
        <f t="shared" si="697"/>
        <v>2512.11</v>
      </c>
    </row>
    <row r="7446" spans="1:17">
      <c r="A7446" s="26">
        <v>7445</v>
      </c>
      <c r="B7446" s="28" t="s">
        <v>43853</v>
      </c>
      <c r="C7446" s="28"/>
      <c r="D7446" s="28" t="s">
        <v>44476</v>
      </c>
      <c r="E7446" s="28">
        <v>37226</v>
      </c>
      <c r="F7446" s="40">
        <v>2512.11</v>
      </c>
      <c r="G7446" s="30" t="s">
        <v>4310</v>
      </c>
      <c r="H7446" s="18" t="s">
        <v>17</v>
      </c>
      <c r="I7446" s="28" t="s">
        <v>4311</v>
      </c>
      <c r="J7446" s="18" t="str">
        <f t="shared" si="694"/>
        <v>19</v>
      </c>
      <c r="K7446" s="31" t="str">
        <f t="shared" si="695"/>
        <v>19</v>
      </c>
      <c r="L7446" s="31">
        <v>19</v>
      </c>
      <c r="M7446" s="31">
        <f t="shared" si="696"/>
        <v>0</v>
      </c>
      <c r="N7446" s="31">
        <v>10</v>
      </c>
      <c r="O7446" s="31">
        <f t="shared" si="698"/>
        <v>10</v>
      </c>
      <c r="P7446" s="32">
        <f t="shared" si="693"/>
        <v>251.21100000000001</v>
      </c>
      <c r="Q7446" s="33">
        <f t="shared" si="697"/>
        <v>2512.11</v>
      </c>
    </row>
    <row r="7447" spans="1:17">
      <c r="A7447" s="26">
        <v>7446</v>
      </c>
      <c r="B7447" s="28" t="s">
        <v>43853</v>
      </c>
      <c r="C7447" s="28"/>
      <c r="D7447" s="28" t="s">
        <v>44477</v>
      </c>
      <c r="E7447" s="28">
        <v>37227</v>
      </c>
      <c r="F7447" s="40">
        <v>2512.11</v>
      </c>
      <c r="G7447" s="30" t="s">
        <v>4310</v>
      </c>
      <c r="H7447" s="18" t="s">
        <v>17</v>
      </c>
      <c r="I7447" s="28" t="s">
        <v>4311</v>
      </c>
      <c r="J7447" s="18" t="str">
        <f t="shared" si="694"/>
        <v>19</v>
      </c>
      <c r="K7447" s="31" t="str">
        <f t="shared" si="695"/>
        <v>19</v>
      </c>
      <c r="L7447" s="31">
        <v>19</v>
      </c>
      <c r="M7447" s="31">
        <f t="shared" si="696"/>
        <v>0</v>
      </c>
      <c r="N7447" s="31">
        <v>10</v>
      </c>
      <c r="O7447" s="31">
        <f t="shared" si="698"/>
        <v>10</v>
      </c>
      <c r="P7447" s="32">
        <f t="shared" si="693"/>
        <v>251.21100000000001</v>
      </c>
      <c r="Q7447" s="33">
        <f t="shared" si="697"/>
        <v>2512.11</v>
      </c>
    </row>
    <row r="7448" spans="1:17">
      <c r="A7448" s="26">
        <v>7447</v>
      </c>
      <c r="B7448" s="28" t="s">
        <v>43853</v>
      </c>
      <c r="C7448" s="28"/>
      <c r="D7448" s="28" t="s">
        <v>44478</v>
      </c>
      <c r="E7448" s="28">
        <v>37228</v>
      </c>
      <c r="F7448" s="40">
        <v>2512.11</v>
      </c>
      <c r="G7448" s="30" t="s">
        <v>4310</v>
      </c>
      <c r="H7448" s="18" t="s">
        <v>17</v>
      </c>
      <c r="I7448" s="28" t="s">
        <v>4311</v>
      </c>
      <c r="J7448" s="18" t="str">
        <f t="shared" si="694"/>
        <v>19</v>
      </c>
      <c r="K7448" s="31" t="str">
        <f t="shared" si="695"/>
        <v>19</v>
      </c>
      <c r="L7448" s="31">
        <v>19</v>
      </c>
      <c r="M7448" s="31">
        <f t="shared" si="696"/>
        <v>0</v>
      </c>
      <c r="N7448" s="31">
        <v>10</v>
      </c>
      <c r="O7448" s="31">
        <f t="shared" si="698"/>
        <v>10</v>
      </c>
      <c r="P7448" s="32">
        <f t="shared" si="693"/>
        <v>251.21100000000001</v>
      </c>
      <c r="Q7448" s="33">
        <f t="shared" si="697"/>
        <v>2512.11</v>
      </c>
    </row>
    <row r="7449" spans="1:17">
      <c r="A7449" s="26">
        <v>7448</v>
      </c>
      <c r="B7449" s="28" t="s">
        <v>43853</v>
      </c>
      <c r="C7449" s="28"/>
      <c r="D7449" s="28" t="s">
        <v>44479</v>
      </c>
      <c r="E7449" s="28">
        <v>37229</v>
      </c>
      <c r="F7449" s="40">
        <v>2512.11</v>
      </c>
      <c r="G7449" s="30" t="s">
        <v>4310</v>
      </c>
      <c r="H7449" s="18" t="s">
        <v>17</v>
      </c>
      <c r="I7449" s="28" t="s">
        <v>4311</v>
      </c>
      <c r="J7449" s="18" t="str">
        <f t="shared" si="694"/>
        <v>19</v>
      </c>
      <c r="K7449" s="31" t="str">
        <f t="shared" si="695"/>
        <v>19</v>
      </c>
      <c r="L7449" s="31">
        <v>19</v>
      </c>
      <c r="M7449" s="31">
        <f t="shared" si="696"/>
        <v>0</v>
      </c>
      <c r="N7449" s="31">
        <v>10</v>
      </c>
      <c r="O7449" s="31">
        <f t="shared" si="698"/>
        <v>10</v>
      </c>
      <c r="P7449" s="32">
        <f t="shared" si="693"/>
        <v>251.21100000000001</v>
      </c>
      <c r="Q7449" s="33">
        <f t="shared" si="697"/>
        <v>2512.11</v>
      </c>
    </row>
    <row r="7450" spans="1:17">
      <c r="A7450" s="26">
        <v>7449</v>
      </c>
      <c r="B7450" s="28" t="s">
        <v>43853</v>
      </c>
      <c r="C7450" s="28"/>
      <c r="D7450" s="28" t="s">
        <v>44480</v>
      </c>
      <c r="E7450" s="28">
        <v>37230</v>
      </c>
      <c r="F7450" s="40">
        <v>2512.11</v>
      </c>
      <c r="G7450" s="30" t="s">
        <v>4310</v>
      </c>
      <c r="H7450" s="18" t="s">
        <v>17</v>
      </c>
      <c r="I7450" s="28" t="s">
        <v>4311</v>
      </c>
      <c r="J7450" s="18" t="str">
        <f t="shared" si="694"/>
        <v>19</v>
      </c>
      <c r="K7450" s="31" t="str">
        <f t="shared" si="695"/>
        <v>19</v>
      </c>
      <c r="L7450" s="31">
        <v>19</v>
      </c>
      <c r="M7450" s="31">
        <f t="shared" si="696"/>
        <v>0</v>
      </c>
      <c r="N7450" s="31">
        <v>10</v>
      </c>
      <c r="O7450" s="31">
        <f t="shared" si="698"/>
        <v>10</v>
      </c>
      <c r="P7450" s="32">
        <f t="shared" si="693"/>
        <v>251.21100000000001</v>
      </c>
      <c r="Q7450" s="33">
        <f t="shared" si="697"/>
        <v>2512.11</v>
      </c>
    </row>
    <row r="7451" spans="1:17">
      <c r="A7451" s="26">
        <v>7450</v>
      </c>
      <c r="B7451" s="28" t="s">
        <v>43853</v>
      </c>
      <c r="C7451" s="28"/>
      <c r="D7451" s="28" t="s">
        <v>44481</v>
      </c>
      <c r="E7451" s="28">
        <v>37231</v>
      </c>
      <c r="F7451" s="40">
        <v>2512.11</v>
      </c>
      <c r="G7451" s="30" t="s">
        <v>4310</v>
      </c>
      <c r="H7451" s="18" t="s">
        <v>17</v>
      </c>
      <c r="I7451" s="28" t="s">
        <v>4311</v>
      </c>
      <c r="J7451" s="18" t="str">
        <f t="shared" si="694"/>
        <v>19</v>
      </c>
      <c r="K7451" s="31" t="str">
        <f t="shared" si="695"/>
        <v>19</v>
      </c>
      <c r="L7451" s="31">
        <v>19</v>
      </c>
      <c r="M7451" s="31">
        <f t="shared" si="696"/>
        <v>0</v>
      </c>
      <c r="N7451" s="31">
        <v>10</v>
      </c>
      <c r="O7451" s="31">
        <f t="shared" si="698"/>
        <v>10</v>
      </c>
      <c r="P7451" s="32">
        <f t="shared" si="693"/>
        <v>251.21100000000001</v>
      </c>
      <c r="Q7451" s="33">
        <f t="shared" si="697"/>
        <v>2512.11</v>
      </c>
    </row>
    <row r="7452" spans="1:17">
      <c r="A7452" s="26">
        <v>7451</v>
      </c>
      <c r="B7452" s="28" t="s">
        <v>43853</v>
      </c>
      <c r="C7452" s="28"/>
      <c r="D7452" s="28" t="s">
        <v>44482</v>
      </c>
      <c r="E7452" s="28">
        <v>37232</v>
      </c>
      <c r="F7452" s="40">
        <v>2512.11</v>
      </c>
      <c r="G7452" s="30" t="s">
        <v>4310</v>
      </c>
      <c r="H7452" s="18" t="s">
        <v>17</v>
      </c>
      <c r="I7452" s="28" t="s">
        <v>4311</v>
      </c>
      <c r="J7452" s="18" t="str">
        <f t="shared" si="694"/>
        <v>19</v>
      </c>
      <c r="K7452" s="31" t="str">
        <f t="shared" si="695"/>
        <v>19</v>
      </c>
      <c r="L7452" s="31">
        <v>19</v>
      </c>
      <c r="M7452" s="31">
        <f t="shared" si="696"/>
        <v>0</v>
      </c>
      <c r="N7452" s="31">
        <v>10</v>
      </c>
      <c r="O7452" s="31">
        <f t="shared" si="698"/>
        <v>10</v>
      </c>
      <c r="P7452" s="32">
        <f t="shared" si="693"/>
        <v>251.21100000000001</v>
      </c>
      <c r="Q7452" s="33">
        <f t="shared" si="697"/>
        <v>2512.11</v>
      </c>
    </row>
    <row r="7453" spans="1:17">
      <c r="A7453" s="26">
        <v>7452</v>
      </c>
      <c r="B7453" s="28" t="s">
        <v>43853</v>
      </c>
      <c r="C7453" s="28"/>
      <c r="D7453" s="28" t="s">
        <v>44483</v>
      </c>
      <c r="E7453" s="28">
        <v>37233</v>
      </c>
      <c r="F7453" s="40">
        <v>2512.11</v>
      </c>
      <c r="G7453" s="30" t="s">
        <v>4310</v>
      </c>
      <c r="H7453" s="18" t="s">
        <v>17</v>
      </c>
      <c r="I7453" s="28" t="s">
        <v>4311</v>
      </c>
      <c r="J7453" s="18" t="str">
        <f t="shared" si="694"/>
        <v>19</v>
      </c>
      <c r="K7453" s="31" t="str">
        <f t="shared" si="695"/>
        <v>19</v>
      </c>
      <c r="L7453" s="31">
        <v>19</v>
      </c>
      <c r="M7453" s="31">
        <f t="shared" si="696"/>
        <v>0</v>
      </c>
      <c r="N7453" s="31">
        <v>10</v>
      </c>
      <c r="O7453" s="31">
        <f t="shared" si="698"/>
        <v>10</v>
      </c>
      <c r="P7453" s="32">
        <f t="shared" si="693"/>
        <v>251.21100000000001</v>
      </c>
      <c r="Q7453" s="33">
        <f t="shared" si="697"/>
        <v>2512.11</v>
      </c>
    </row>
    <row r="7454" spans="1:17">
      <c r="A7454" s="26">
        <v>7453</v>
      </c>
      <c r="B7454" s="28" t="s">
        <v>43853</v>
      </c>
      <c r="C7454" s="28"/>
      <c r="D7454" s="28" t="s">
        <v>44484</v>
      </c>
      <c r="E7454" s="28">
        <v>37234</v>
      </c>
      <c r="F7454" s="40">
        <v>2512.11</v>
      </c>
      <c r="G7454" s="30" t="s">
        <v>4310</v>
      </c>
      <c r="H7454" s="18" t="s">
        <v>17</v>
      </c>
      <c r="I7454" s="28" t="s">
        <v>4311</v>
      </c>
      <c r="J7454" s="18" t="str">
        <f t="shared" si="694"/>
        <v>19</v>
      </c>
      <c r="K7454" s="31" t="str">
        <f t="shared" si="695"/>
        <v>19</v>
      </c>
      <c r="L7454" s="31">
        <v>19</v>
      </c>
      <c r="M7454" s="31">
        <f t="shared" si="696"/>
        <v>0</v>
      </c>
      <c r="N7454" s="31">
        <v>10</v>
      </c>
      <c r="O7454" s="31">
        <f t="shared" si="698"/>
        <v>10</v>
      </c>
      <c r="P7454" s="32">
        <f t="shared" si="693"/>
        <v>251.21100000000001</v>
      </c>
      <c r="Q7454" s="33">
        <f t="shared" si="697"/>
        <v>2512.11</v>
      </c>
    </row>
    <row r="7455" spans="1:17">
      <c r="A7455" s="26">
        <v>7454</v>
      </c>
      <c r="B7455" s="28" t="s">
        <v>43853</v>
      </c>
      <c r="C7455" s="28"/>
      <c r="D7455" s="28" t="s">
        <v>44485</v>
      </c>
      <c r="E7455" s="28">
        <v>37235</v>
      </c>
      <c r="F7455" s="40">
        <v>2512.11</v>
      </c>
      <c r="G7455" s="30" t="s">
        <v>4310</v>
      </c>
      <c r="H7455" s="18" t="s">
        <v>17</v>
      </c>
      <c r="I7455" s="28" t="s">
        <v>4311</v>
      </c>
      <c r="J7455" s="18" t="str">
        <f t="shared" si="694"/>
        <v>19</v>
      </c>
      <c r="K7455" s="31" t="str">
        <f t="shared" si="695"/>
        <v>19</v>
      </c>
      <c r="L7455" s="31">
        <v>19</v>
      </c>
      <c r="M7455" s="31">
        <f t="shared" si="696"/>
        <v>0</v>
      </c>
      <c r="N7455" s="31">
        <v>10</v>
      </c>
      <c r="O7455" s="31">
        <f t="shared" si="698"/>
        <v>10</v>
      </c>
      <c r="P7455" s="32">
        <f t="shared" si="693"/>
        <v>251.21100000000001</v>
      </c>
      <c r="Q7455" s="33">
        <f t="shared" si="697"/>
        <v>2512.11</v>
      </c>
    </row>
    <row r="7456" spans="1:17">
      <c r="A7456" s="26">
        <v>7455</v>
      </c>
      <c r="B7456" s="28" t="s">
        <v>43853</v>
      </c>
      <c r="C7456" s="28"/>
      <c r="D7456" s="28" t="s">
        <v>44486</v>
      </c>
      <c r="E7456" s="28">
        <v>37236</v>
      </c>
      <c r="F7456" s="40">
        <v>2512.11</v>
      </c>
      <c r="G7456" s="30" t="s">
        <v>4310</v>
      </c>
      <c r="H7456" s="18" t="s">
        <v>17</v>
      </c>
      <c r="I7456" s="28" t="s">
        <v>4311</v>
      </c>
      <c r="J7456" s="18" t="str">
        <f t="shared" si="694"/>
        <v>19</v>
      </c>
      <c r="K7456" s="31" t="str">
        <f t="shared" si="695"/>
        <v>19</v>
      </c>
      <c r="L7456" s="31">
        <v>19</v>
      </c>
      <c r="M7456" s="31">
        <f t="shared" si="696"/>
        <v>0</v>
      </c>
      <c r="N7456" s="31">
        <v>10</v>
      </c>
      <c r="O7456" s="31">
        <f t="shared" si="698"/>
        <v>10</v>
      </c>
      <c r="P7456" s="32">
        <f t="shared" si="693"/>
        <v>251.21100000000001</v>
      </c>
      <c r="Q7456" s="33">
        <f t="shared" si="697"/>
        <v>2512.11</v>
      </c>
    </row>
    <row r="7457" spans="1:17">
      <c r="A7457" s="26">
        <v>7456</v>
      </c>
      <c r="B7457" s="28" t="s">
        <v>43853</v>
      </c>
      <c r="C7457" s="28"/>
      <c r="D7457" s="28" t="s">
        <v>44487</v>
      </c>
      <c r="E7457" s="28">
        <v>37237</v>
      </c>
      <c r="F7457" s="40">
        <v>2512.11</v>
      </c>
      <c r="G7457" s="30" t="s">
        <v>4310</v>
      </c>
      <c r="H7457" s="18" t="s">
        <v>17</v>
      </c>
      <c r="I7457" s="28" t="s">
        <v>4311</v>
      </c>
      <c r="J7457" s="18" t="str">
        <f t="shared" si="694"/>
        <v>19</v>
      </c>
      <c r="K7457" s="31" t="str">
        <f t="shared" si="695"/>
        <v>19</v>
      </c>
      <c r="L7457" s="31">
        <v>19</v>
      </c>
      <c r="M7457" s="31">
        <f t="shared" si="696"/>
        <v>0</v>
      </c>
      <c r="N7457" s="31">
        <v>10</v>
      </c>
      <c r="O7457" s="31">
        <f t="shared" si="698"/>
        <v>10</v>
      </c>
      <c r="P7457" s="32">
        <f t="shared" ref="P7457:P7520" si="699">F7457/N7457</f>
        <v>251.21100000000001</v>
      </c>
      <c r="Q7457" s="33">
        <f t="shared" si="697"/>
        <v>2512.11</v>
      </c>
    </row>
    <row r="7458" spans="1:17">
      <c r="A7458" s="26">
        <v>7457</v>
      </c>
      <c r="B7458" s="28" t="s">
        <v>43853</v>
      </c>
      <c r="C7458" s="28"/>
      <c r="D7458" s="28" t="s">
        <v>44488</v>
      </c>
      <c r="E7458" s="28">
        <v>37238</v>
      </c>
      <c r="F7458" s="40">
        <v>2512.11</v>
      </c>
      <c r="G7458" s="30" t="s">
        <v>4310</v>
      </c>
      <c r="H7458" s="18" t="s">
        <v>17</v>
      </c>
      <c r="I7458" s="28" t="s">
        <v>4311</v>
      </c>
      <c r="J7458" s="18" t="str">
        <f t="shared" ref="J7458:J7521" si="700">TEXT(G7458,"aa")</f>
        <v>19</v>
      </c>
      <c r="K7458" s="31" t="str">
        <f t="shared" ref="K7458:K7521" si="701">J7458</f>
        <v>19</v>
      </c>
      <c r="L7458" s="31">
        <v>19</v>
      </c>
      <c r="M7458" s="31">
        <f t="shared" ref="M7458:M7521" si="702">+L7458-K7458</f>
        <v>0</v>
      </c>
      <c r="N7458" s="31">
        <v>10</v>
      </c>
      <c r="O7458" s="31">
        <f t="shared" si="698"/>
        <v>10</v>
      </c>
      <c r="P7458" s="32">
        <f t="shared" si="699"/>
        <v>251.21100000000001</v>
      </c>
      <c r="Q7458" s="33">
        <f t="shared" ref="Q7458:Q7521" si="703">P7458*O7458</f>
        <v>2512.11</v>
      </c>
    </row>
    <row r="7459" spans="1:17">
      <c r="A7459" s="26">
        <v>7458</v>
      </c>
      <c r="B7459" s="28" t="s">
        <v>43853</v>
      </c>
      <c r="C7459" s="28"/>
      <c r="D7459" s="28" t="s">
        <v>44489</v>
      </c>
      <c r="E7459" s="28">
        <v>37239</v>
      </c>
      <c r="F7459" s="40">
        <v>2512.11</v>
      </c>
      <c r="G7459" s="30" t="s">
        <v>4310</v>
      </c>
      <c r="H7459" s="18" t="s">
        <v>17</v>
      </c>
      <c r="I7459" s="28" t="s">
        <v>4311</v>
      </c>
      <c r="J7459" s="18" t="str">
        <f t="shared" si="700"/>
        <v>19</v>
      </c>
      <c r="K7459" s="31" t="str">
        <f t="shared" si="701"/>
        <v>19</v>
      </c>
      <c r="L7459" s="31">
        <v>19</v>
      </c>
      <c r="M7459" s="31">
        <f t="shared" si="702"/>
        <v>0</v>
      </c>
      <c r="N7459" s="31">
        <v>10</v>
      </c>
      <c r="O7459" s="31">
        <f t="shared" ref="O7459:O7522" si="704">N7459-M7459</f>
        <v>10</v>
      </c>
      <c r="P7459" s="32">
        <f t="shared" si="699"/>
        <v>251.21100000000001</v>
      </c>
      <c r="Q7459" s="33">
        <f t="shared" si="703"/>
        <v>2512.11</v>
      </c>
    </row>
    <row r="7460" spans="1:17">
      <c r="A7460" s="26">
        <v>7459</v>
      </c>
      <c r="B7460" s="28" t="s">
        <v>43853</v>
      </c>
      <c r="C7460" s="28"/>
      <c r="D7460" s="28" t="s">
        <v>44490</v>
      </c>
      <c r="E7460" s="28">
        <v>37240</v>
      </c>
      <c r="F7460" s="40">
        <v>2512.11</v>
      </c>
      <c r="G7460" s="30" t="s">
        <v>4310</v>
      </c>
      <c r="H7460" s="18" t="s">
        <v>17</v>
      </c>
      <c r="I7460" s="28" t="s">
        <v>4311</v>
      </c>
      <c r="J7460" s="18" t="str">
        <f t="shared" si="700"/>
        <v>19</v>
      </c>
      <c r="K7460" s="31" t="str">
        <f t="shared" si="701"/>
        <v>19</v>
      </c>
      <c r="L7460" s="31">
        <v>19</v>
      </c>
      <c r="M7460" s="31">
        <f t="shared" si="702"/>
        <v>0</v>
      </c>
      <c r="N7460" s="31">
        <v>10</v>
      </c>
      <c r="O7460" s="31">
        <f t="shared" si="704"/>
        <v>10</v>
      </c>
      <c r="P7460" s="32">
        <f t="shared" si="699"/>
        <v>251.21100000000001</v>
      </c>
      <c r="Q7460" s="33">
        <f t="shared" si="703"/>
        <v>2512.11</v>
      </c>
    </row>
    <row r="7461" spans="1:17">
      <c r="A7461" s="26">
        <v>7460</v>
      </c>
      <c r="B7461" s="28" t="s">
        <v>43853</v>
      </c>
      <c r="C7461" s="28"/>
      <c r="D7461" s="28" t="s">
        <v>44491</v>
      </c>
      <c r="E7461" s="28">
        <v>37241</v>
      </c>
      <c r="F7461" s="40">
        <v>2512.11</v>
      </c>
      <c r="G7461" s="30" t="s">
        <v>4310</v>
      </c>
      <c r="H7461" s="18" t="s">
        <v>17</v>
      </c>
      <c r="I7461" s="28" t="s">
        <v>4311</v>
      </c>
      <c r="J7461" s="18" t="str">
        <f t="shared" si="700"/>
        <v>19</v>
      </c>
      <c r="K7461" s="31" t="str">
        <f t="shared" si="701"/>
        <v>19</v>
      </c>
      <c r="L7461" s="31">
        <v>19</v>
      </c>
      <c r="M7461" s="31">
        <f t="shared" si="702"/>
        <v>0</v>
      </c>
      <c r="N7461" s="31">
        <v>10</v>
      </c>
      <c r="O7461" s="31">
        <f t="shared" si="704"/>
        <v>10</v>
      </c>
      <c r="P7461" s="32">
        <f t="shared" si="699"/>
        <v>251.21100000000001</v>
      </c>
      <c r="Q7461" s="33">
        <f t="shared" si="703"/>
        <v>2512.11</v>
      </c>
    </row>
    <row r="7462" spans="1:17">
      <c r="A7462" s="26">
        <v>7461</v>
      </c>
      <c r="B7462" s="28" t="s">
        <v>43853</v>
      </c>
      <c r="C7462" s="28"/>
      <c r="D7462" s="28" t="s">
        <v>44492</v>
      </c>
      <c r="E7462" s="28">
        <v>37242</v>
      </c>
      <c r="F7462" s="40">
        <v>2512.11</v>
      </c>
      <c r="G7462" s="30" t="s">
        <v>4310</v>
      </c>
      <c r="H7462" s="18" t="s">
        <v>17</v>
      </c>
      <c r="I7462" s="28" t="s">
        <v>4311</v>
      </c>
      <c r="J7462" s="18" t="str">
        <f t="shared" si="700"/>
        <v>19</v>
      </c>
      <c r="K7462" s="31" t="str">
        <f t="shared" si="701"/>
        <v>19</v>
      </c>
      <c r="L7462" s="31">
        <v>19</v>
      </c>
      <c r="M7462" s="31">
        <f t="shared" si="702"/>
        <v>0</v>
      </c>
      <c r="N7462" s="31">
        <v>10</v>
      </c>
      <c r="O7462" s="31">
        <f t="shared" si="704"/>
        <v>10</v>
      </c>
      <c r="P7462" s="32">
        <f t="shared" si="699"/>
        <v>251.21100000000001</v>
      </c>
      <c r="Q7462" s="33">
        <f t="shared" si="703"/>
        <v>2512.11</v>
      </c>
    </row>
    <row r="7463" spans="1:17">
      <c r="A7463" s="26">
        <v>7462</v>
      </c>
      <c r="B7463" s="28" t="s">
        <v>43853</v>
      </c>
      <c r="C7463" s="28"/>
      <c r="D7463" s="28" t="s">
        <v>44493</v>
      </c>
      <c r="E7463" s="28">
        <v>37243</v>
      </c>
      <c r="F7463" s="40">
        <v>2512.11</v>
      </c>
      <c r="G7463" s="30" t="s">
        <v>4310</v>
      </c>
      <c r="H7463" s="18" t="s">
        <v>17</v>
      </c>
      <c r="I7463" s="28" t="s">
        <v>4311</v>
      </c>
      <c r="J7463" s="18" t="str">
        <f t="shared" si="700"/>
        <v>19</v>
      </c>
      <c r="K7463" s="31" t="str">
        <f t="shared" si="701"/>
        <v>19</v>
      </c>
      <c r="L7463" s="31">
        <v>19</v>
      </c>
      <c r="M7463" s="31">
        <f t="shared" si="702"/>
        <v>0</v>
      </c>
      <c r="N7463" s="31">
        <v>10</v>
      </c>
      <c r="O7463" s="31">
        <f t="shared" si="704"/>
        <v>10</v>
      </c>
      <c r="P7463" s="32">
        <f t="shared" si="699"/>
        <v>251.21100000000001</v>
      </c>
      <c r="Q7463" s="33">
        <f t="shared" si="703"/>
        <v>2512.11</v>
      </c>
    </row>
    <row r="7464" spans="1:17">
      <c r="A7464" s="26">
        <v>7463</v>
      </c>
      <c r="B7464" s="28" t="s">
        <v>43853</v>
      </c>
      <c r="C7464" s="28"/>
      <c r="D7464" s="28" t="s">
        <v>44494</v>
      </c>
      <c r="E7464" s="28">
        <v>37244</v>
      </c>
      <c r="F7464" s="40">
        <v>2512.11</v>
      </c>
      <c r="G7464" s="30" t="s">
        <v>4310</v>
      </c>
      <c r="H7464" s="18" t="s">
        <v>17</v>
      </c>
      <c r="I7464" s="28" t="s">
        <v>4311</v>
      </c>
      <c r="J7464" s="18" t="str">
        <f t="shared" si="700"/>
        <v>19</v>
      </c>
      <c r="K7464" s="31" t="str">
        <f t="shared" si="701"/>
        <v>19</v>
      </c>
      <c r="L7464" s="31">
        <v>19</v>
      </c>
      <c r="M7464" s="31">
        <f t="shared" si="702"/>
        <v>0</v>
      </c>
      <c r="N7464" s="31">
        <v>10</v>
      </c>
      <c r="O7464" s="31">
        <f t="shared" si="704"/>
        <v>10</v>
      </c>
      <c r="P7464" s="32">
        <f t="shared" si="699"/>
        <v>251.21100000000001</v>
      </c>
      <c r="Q7464" s="33">
        <f t="shared" si="703"/>
        <v>2512.11</v>
      </c>
    </row>
    <row r="7465" spans="1:17">
      <c r="A7465" s="26">
        <v>7464</v>
      </c>
      <c r="B7465" s="28" t="s">
        <v>43853</v>
      </c>
      <c r="C7465" s="28"/>
      <c r="D7465" s="28" t="s">
        <v>44495</v>
      </c>
      <c r="E7465" s="28">
        <v>37245</v>
      </c>
      <c r="F7465" s="40">
        <v>2512.11</v>
      </c>
      <c r="G7465" s="30" t="s">
        <v>4310</v>
      </c>
      <c r="H7465" s="18" t="s">
        <v>17</v>
      </c>
      <c r="I7465" s="28" t="s">
        <v>4311</v>
      </c>
      <c r="J7465" s="18" t="str">
        <f t="shared" si="700"/>
        <v>19</v>
      </c>
      <c r="K7465" s="31" t="str">
        <f t="shared" si="701"/>
        <v>19</v>
      </c>
      <c r="L7465" s="31">
        <v>19</v>
      </c>
      <c r="M7465" s="31">
        <f t="shared" si="702"/>
        <v>0</v>
      </c>
      <c r="N7465" s="31">
        <v>10</v>
      </c>
      <c r="O7465" s="31">
        <f t="shared" si="704"/>
        <v>10</v>
      </c>
      <c r="P7465" s="32">
        <f t="shared" si="699"/>
        <v>251.21100000000001</v>
      </c>
      <c r="Q7465" s="33">
        <f t="shared" si="703"/>
        <v>2512.11</v>
      </c>
    </row>
    <row r="7466" spans="1:17">
      <c r="A7466" s="26">
        <v>7465</v>
      </c>
      <c r="B7466" s="28" t="s">
        <v>43853</v>
      </c>
      <c r="C7466" s="28"/>
      <c r="D7466" s="28" t="s">
        <v>44496</v>
      </c>
      <c r="E7466" s="28">
        <v>37246</v>
      </c>
      <c r="F7466" s="40">
        <v>2512.11</v>
      </c>
      <c r="G7466" s="30" t="s">
        <v>4310</v>
      </c>
      <c r="H7466" s="18" t="s">
        <v>17</v>
      </c>
      <c r="I7466" s="28" t="s">
        <v>4311</v>
      </c>
      <c r="J7466" s="18" t="str">
        <f t="shared" si="700"/>
        <v>19</v>
      </c>
      <c r="K7466" s="31" t="str">
        <f t="shared" si="701"/>
        <v>19</v>
      </c>
      <c r="L7466" s="31">
        <v>19</v>
      </c>
      <c r="M7466" s="31">
        <f t="shared" si="702"/>
        <v>0</v>
      </c>
      <c r="N7466" s="31">
        <v>10</v>
      </c>
      <c r="O7466" s="31">
        <f t="shared" si="704"/>
        <v>10</v>
      </c>
      <c r="P7466" s="32">
        <f t="shared" si="699"/>
        <v>251.21100000000001</v>
      </c>
      <c r="Q7466" s="33">
        <f t="shared" si="703"/>
        <v>2512.11</v>
      </c>
    </row>
    <row r="7467" spans="1:17">
      <c r="A7467" s="26">
        <v>7466</v>
      </c>
      <c r="B7467" s="28" t="s">
        <v>43853</v>
      </c>
      <c r="C7467" s="28"/>
      <c r="D7467" s="28" t="s">
        <v>44497</v>
      </c>
      <c r="E7467" s="28">
        <v>37247</v>
      </c>
      <c r="F7467" s="40">
        <v>2512.11</v>
      </c>
      <c r="G7467" s="30" t="s">
        <v>4310</v>
      </c>
      <c r="H7467" s="18" t="s">
        <v>17</v>
      </c>
      <c r="I7467" s="28" t="s">
        <v>4311</v>
      </c>
      <c r="J7467" s="18" t="str">
        <f t="shared" si="700"/>
        <v>19</v>
      </c>
      <c r="K7467" s="31" t="str">
        <f t="shared" si="701"/>
        <v>19</v>
      </c>
      <c r="L7467" s="31">
        <v>19</v>
      </c>
      <c r="M7467" s="31">
        <f t="shared" si="702"/>
        <v>0</v>
      </c>
      <c r="N7467" s="31">
        <v>10</v>
      </c>
      <c r="O7467" s="31">
        <f t="shared" si="704"/>
        <v>10</v>
      </c>
      <c r="P7467" s="32">
        <f t="shared" si="699"/>
        <v>251.21100000000001</v>
      </c>
      <c r="Q7467" s="33">
        <f t="shared" si="703"/>
        <v>2512.11</v>
      </c>
    </row>
    <row r="7468" spans="1:17">
      <c r="A7468" s="26">
        <v>7467</v>
      </c>
      <c r="B7468" s="28" t="s">
        <v>43853</v>
      </c>
      <c r="C7468" s="28"/>
      <c r="D7468" s="28" t="s">
        <v>44498</v>
      </c>
      <c r="E7468" s="28">
        <v>37248</v>
      </c>
      <c r="F7468" s="40">
        <v>2512.11</v>
      </c>
      <c r="G7468" s="30" t="s">
        <v>4310</v>
      </c>
      <c r="H7468" s="18" t="s">
        <v>17</v>
      </c>
      <c r="I7468" s="28" t="s">
        <v>4311</v>
      </c>
      <c r="J7468" s="18" t="str">
        <f t="shared" si="700"/>
        <v>19</v>
      </c>
      <c r="K7468" s="31" t="str">
        <f t="shared" si="701"/>
        <v>19</v>
      </c>
      <c r="L7468" s="31">
        <v>19</v>
      </c>
      <c r="M7468" s="31">
        <f t="shared" si="702"/>
        <v>0</v>
      </c>
      <c r="N7468" s="31">
        <v>10</v>
      </c>
      <c r="O7468" s="31">
        <f t="shared" si="704"/>
        <v>10</v>
      </c>
      <c r="P7468" s="32">
        <f t="shared" si="699"/>
        <v>251.21100000000001</v>
      </c>
      <c r="Q7468" s="33">
        <f t="shared" si="703"/>
        <v>2512.11</v>
      </c>
    </row>
    <row r="7469" spans="1:17">
      <c r="A7469" s="26">
        <v>7468</v>
      </c>
      <c r="B7469" s="28" t="s">
        <v>43853</v>
      </c>
      <c r="C7469" s="28"/>
      <c r="D7469" s="28" t="s">
        <v>44499</v>
      </c>
      <c r="E7469" s="28">
        <v>37249</v>
      </c>
      <c r="F7469" s="40">
        <v>2512.11</v>
      </c>
      <c r="G7469" s="30" t="s">
        <v>4310</v>
      </c>
      <c r="H7469" s="18" t="s">
        <v>17</v>
      </c>
      <c r="I7469" s="28" t="s">
        <v>4311</v>
      </c>
      <c r="J7469" s="18" t="str">
        <f t="shared" si="700"/>
        <v>19</v>
      </c>
      <c r="K7469" s="31" t="str">
        <f t="shared" si="701"/>
        <v>19</v>
      </c>
      <c r="L7469" s="31">
        <v>19</v>
      </c>
      <c r="M7469" s="31">
        <f t="shared" si="702"/>
        <v>0</v>
      </c>
      <c r="N7469" s="31">
        <v>10</v>
      </c>
      <c r="O7469" s="31">
        <f t="shared" si="704"/>
        <v>10</v>
      </c>
      <c r="P7469" s="32">
        <f t="shared" si="699"/>
        <v>251.21100000000001</v>
      </c>
      <c r="Q7469" s="33">
        <f t="shared" si="703"/>
        <v>2512.11</v>
      </c>
    </row>
    <row r="7470" spans="1:17">
      <c r="A7470" s="26">
        <v>7469</v>
      </c>
      <c r="B7470" s="28" t="s">
        <v>43853</v>
      </c>
      <c r="C7470" s="28"/>
      <c r="D7470" s="28" t="s">
        <v>44500</v>
      </c>
      <c r="E7470" s="28">
        <v>37250</v>
      </c>
      <c r="F7470" s="40">
        <v>2512.11</v>
      </c>
      <c r="G7470" s="30" t="s">
        <v>4310</v>
      </c>
      <c r="H7470" s="18" t="s">
        <v>17</v>
      </c>
      <c r="I7470" s="28" t="s">
        <v>4311</v>
      </c>
      <c r="J7470" s="18" t="str">
        <f t="shared" si="700"/>
        <v>19</v>
      </c>
      <c r="K7470" s="31" t="str">
        <f t="shared" si="701"/>
        <v>19</v>
      </c>
      <c r="L7470" s="31">
        <v>19</v>
      </c>
      <c r="M7470" s="31">
        <f t="shared" si="702"/>
        <v>0</v>
      </c>
      <c r="N7470" s="31">
        <v>10</v>
      </c>
      <c r="O7470" s="31">
        <f t="shared" si="704"/>
        <v>10</v>
      </c>
      <c r="P7470" s="32">
        <f t="shared" si="699"/>
        <v>251.21100000000001</v>
      </c>
      <c r="Q7470" s="33">
        <f t="shared" si="703"/>
        <v>2512.11</v>
      </c>
    </row>
    <row r="7471" spans="1:17">
      <c r="A7471" s="26">
        <v>7470</v>
      </c>
      <c r="B7471" s="28" t="s">
        <v>43853</v>
      </c>
      <c r="C7471" s="28"/>
      <c r="D7471" s="28" t="s">
        <v>44501</v>
      </c>
      <c r="E7471" s="28">
        <v>37251</v>
      </c>
      <c r="F7471" s="40">
        <v>2512.11</v>
      </c>
      <c r="G7471" s="30" t="s">
        <v>4310</v>
      </c>
      <c r="H7471" s="18" t="s">
        <v>17</v>
      </c>
      <c r="I7471" s="28" t="s">
        <v>4311</v>
      </c>
      <c r="J7471" s="18" t="str">
        <f t="shared" si="700"/>
        <v>19</v>
      </c>
      <c r="K7471" s="31" t="str">
        <f t="shared" si="701"/>
        <v>19</v>
      </c>
      <c r="L7471" s="31">
        <v>19</v>
      </c>
      <c r="M7471" s="31">
        <f t="shared" si="702"/>
        <v>0</v>
      </c>
      <c r="N7471" s="31">
        <v>10</v>
      </c>
      <c r="O7471" s="31">
        <f t="shared" si="704"/>
        <v>10</v>
      </c>
      <c r="P7471" s="32">
        <f t="shared" si="699"/>
        <v>251.21100000000001</v>
      </c>
      <c r="Q7471" s="33">
        <f t="shared" si="703"/>
        <v>2512.11</v>
      </c>
    </row>
    <row r="7472" spans="1:17">
      <c r="A7472" s="26">
        <v>7471</v>
      </c>
      <c r="B7472" s="28" t="s">
        <v>43853</v>
      </c>
      <c r="C7472" s="28"/>
      <c r="D7472" s="28" t="s">
        <v>44502</v>
      </c>
      <c r="E7472" s="28">
        <v>37252</v>
      </c>
      <c r="F7472" s="40">
        <v>2512.11</v>
      </c>
      <c r="G7472" s="30" t="s">
        <v>4310</v>
      </c>
      <c r="H7472" s="18" t="s">
        <v>17</v>
      </c>
      <c r="I7472" s="28" t="s">
        <v>4311</v>
      </c>
      <c r="J7472" s="18" t="str">
        <f t="shared" si="700"/>
        <v>19</v>
      </c>
      <c r="K7472" s="31" t="str">
        <f t="shared" si="701"/>
        <v>19</v>
      </c>
      <c r="L7472" s="31">
        <v>19</v>
      </c>
      <c r="M7472" s="31">
        <f t="shared" si="702"/>
        <v>0</v>
      </c>
      <c r="N7472" s="31">
        <v>10</v>
      </c>
      <c r="O7472" s="31">
        <f t="shared" si="704"/>
        <v>10</v>
      </c>
      <c r="P7472" s="32">
        <f t="shared" si="699"/>
        <v>251.21100000000001</v>
      </c>
      <c r="Q7472" s="33">
        <f t="shared" si="703"/>
        <v>2512.11</v>
      </c>
    </row>
    <row r="7473" spans="1:17">
      <c r="A7473" s="26">
        <v>7472</v>
      </c>
      <c r="B7473" s="28" t="s">
        <v>43853</v>
      </c>
      <c r="C7473" s="28"/>
      <c r="D7473" s="28" t="s">
        <v>44503</v>
      </c>
      <c r="E7473" s="28">
        <v>37253</v>
      </c>
      <c r="F7473" s="40">
        <v>2512.11</v>
      </c>
      <c r="G7473" s="30" t="s">
        <v>4310</v>
      </c>
      <c r="H7473" s="18" t="s">
        <v>17</v>
      </c>
      <c r="I7473" s="28" t="s">
        <v>4311</v>
      </c>
      <c r="J7473" s="18" t="str">
        <f t="shared" si="700"/>
        <v>19</v>
      </c>
      <c r="K7473" s="31" t="str">
        <f t="shared" si="701"/>
        <v>19</v>
      </c>
      <c r="L7473" s="31">
        <v>19</v>
      </c>
      <c r="M7473" s="31">
        <f t="shared" si="702"/>
        <v>0</v>
      </c>
      <c r="N7473" s="31">
        <v>10</v>
      </c>
      <c r="O7473" s="31">
        <f t="shared" si="704"/>
        <v>10</v>
      </c>
      <c r="P7473" s="32">
        <f t="shared" si="699"/>
        <v>251.21100000000001</v>
      </c>
      <c r="Q7473" s="33">
        <f t="shared" si="703"/>
        <v>2512.11</v>
      </c>
    </row>
    <row r="7474" spans="1:17">
      <c r="A7474" s="26">
        <v>7473</v>
      </c>
      <c r="B7474" s="28" t="s">
        <v>43853</v>
      </c>
      <c r="C7474" s="28"/>
      <c r="D7474" s="28" t="s">
        <v>44504</v>
      </c>
      <c r="E7474" s="28">
        <v>37254</v>
      </c>
      <c r="F7474" s="40">
        <v>2512.11</v>
      </c>
      <c r="G7474" s="30" t="s">
        <v>4310</v>
      </c>
      <c r="H7474" s="18" t="s">
        <v>17</v>
      </c>
      <c r="I7474" s="28" t="s">
        <v>4311</v>
      </c>
      <c r="J7474" s="18" t="str">
        <f t="shared" si="700"/>
        <v>19</v>
      </c>
      <c r="K7474" s="31" t="str">
        <f t="shared" si="701"/>
        <v>19</v>
      </c>
      <c r="L7474" s="31">
        <v>19</v>
      </c>
      <c r="M7474" s="31">
        <f t="shared" si="702"/>
        <v>0</v>
      </c>
      <c r="N7474" s="31">
        <v>10</v>
      </c>
      <c r="O7474" s="31">
        <f t="shared" si="704"/>
        <v>10</v>
      </c>
      <c r="P7474" s="32">
        <f t="shared" si="699"/>
        <v>251.21100000000001</v>
      </c>
      <c r="Q7474" s="33">
        <f t="shared" si="703"/>
        <v>2512.11</v>
      </c>
    </row>
    <row r="7475" spans="1:17">
      <c r="A7475" s="26">
        <v>7474</v>
      </c>
      <c r="B7475" s="28" t="s">
        <v>43853</v>
      </c>
      <c r="C7475" s="28"/>
      <c r="D7475" s="28" t="s">
        <v>44505</v>
      </c>
      <c r="E7475" s="28">
        <v>37255</v>
      </c>
      <c r="F7475" s="40">
        <v>2512.11</v>
      </c>
      <c r="G7475" s="30" t="s">
        <v>4310</v>
      </c>
      <c r="H7475" s="18" t="s">
        <v>17</v>
      </c>
      <c r="I7475" s="28" t="s">
        <v>4311</v>
      </c>
      <c r="J7475" s="18" t="str">
        <f t="shared" si="700"/>
        <v>19</v>
      </c>
      <c r="K7475" s="31" t="str">
        <f t="shared" si="701"/>
        <v>19</v>
      </c>
      <c r="L7475" s="31">
        <v>19</v>
      </c>
      <c r="M7475" s="31">
        <f t="shared" si="702"/>
        <v>0</v>
      </c>
      <c r="N7475" s="31">
        <v>10</v>
      </c>
      <c r="O7475" s="31">
        <f t="shared" si="704"/>
        <v>10</v>
      </c>
      <c r="P7475" s="32">
        <f t="shared" si="699"/>
        <v>251.21100000000001</v>
      </c>
      <c r="Q7475" s="33">
        <f t="shared" si="703"/>
        <v>2512.11</v>
      </c>
    </row>
    <row r="7476" spans="1:17">
      <c r="A7476" s="26">
        <v>7475</v>
      </c>
      <c r="B7476" s="28" t="s">
        <v>43853</v>
      </c>
      <c r="C7476" s="28"/>
      <c r="D7476" s="28" t="s">
        <v>44506</v>
      </c>
      <c r="E7476" s="28">
        <v>37256</v>
      </c>
      <c r="F7476" s="40">
        <v>2512.11</v>
      </c>
      <c r="G7476" s="30" t="s">
        <v>4310</v>
      </c>
      <c r="H7476" s="18" t="s">
        <v>17</v>
      </c>
      <c r="I7476" s="28" t="s">
        <v>4311</v>
      </c>
      <c r="J7476" s="18" t="str">
        <f t="shared" si="700"/>
        <v>19</v>
      </c>
      <c r="K7476" s="31" t="str">
        <f t="shared" si="701"/>
        <v>19</v>
      </c>
      <c r="L7476" s="31">
        <v>19</v>
      </c>
      <c r="M7476" s="31">
        <f t="shared" si="702"/>
        <v>0</v>
      </c>
      <c r="N7476" s="31">
        <v>10</v>
      </c>
      <c r="O7476" s="31">
        <f t="shared" si="704"/>
        <v>10</v>
      </c>
      <c r="P7476" s="32">
        <f t="shared" si="699"/>
        <v>251.21100000000001</v>
      </c>
      <c r="Q7476" s="33">
        <f t="shared" si="703"/>
        <v>2512.11</v>
      </c>
    </row>
    <row r="7477" spans="1:17">
      <c r="A7477" s="26">
        <v>7476</v>
      </c>
      <c r="B7477" s="28" t="s">
        <v>43853</v>
      </c>
      <c r="C7477" s="28"/>
      <c r="D7477" s="28" t="s">
        <v>44507</v>
      </c>
      <c r="E7477" s="28">
        <v>37257</v>
      </c>
      <c r="F7477" s="40">
        <v>2512.11</v>
      </c>
      <c r="G7477" s="30" t="s">
        <v>4310</v>
      </c>
      <c r="H7477" s="18" t="s">
        <v>17</v>
      </c>
      <c r="I7477" s="28" t="s">
        <v>4311</v>
      </c>
      <c r="J7477" s="18" t="str">
        <f t="shared" si="700"/>
        <v>19</v>
      </c>
      <c r="K7477" s="31" t="str">
        <f t="shared" si="701"/>
        <v>19</v>
      </c>
      <c r="L7477" s="31">
        <v>19</v>
      </c>
      <c r="M7477" s="31">
        <f t="shared" si="702"/>
        <v>0</v>
      </c>
      <c r="N7477" s="31">
        <v>10</v>
      </c>
      <c r="O7477" s="31">
        <f t="shared" si="704"/>
        <v>10</v>
      </c>
      <c r="P7477" s="32">
        <f t="shared" si="699"/>
        <v>251.21100000000001</v>
      </c>
      <c r="Q7477" s="33">
        <f t="shared" si="703"/>
        <v>2512.11</v>
      </c>
    </row>
    <row r="7478" spans="1:17">
      <c r="A7478" s="26">
        <v>7477</v>
      </c>
      <c r="B7478" s="28" t="s">
        <v>43853</v>
      </c>
      <c r="C7478" s="28"/>
      <c r="D7478" s="28" t="s">
        <v>44508</v>
      </c>
      <c r="E7478" s="28">
        <v>37258</v>
      </c>
      <c r="F7478" s="40">
        <v>2512.11</v>
      </c>
      <c r="G7478" s="30" t="s">
        <v>4310</v>
      </c>
      <c r="H7478" s="18" t="s">
        <v>17</v>
      </c>
      <c r="I7478" s="28" t="s">
        <v>4311</v>
      </c>
      <c r="J7478" s="18" t="str">
        <f t="shared" si="700"/>
        <v>19</v>
      </c>
      <c r="K7478" s="31" t="str">
        <f t="shared" si="701"/>
        <v>19</v>
      </c>
      <c r="L7478" s="31">
        <v>19</v>
      </c>
      <c r="M7478" s="31">
        <f t="shared" si="702"/>
        <v>0</v>
      </c>
      <c r="N7478" s="31">
        <v>10</v>
      </c>
      <c r="O7478" s="31">
        <f t="shared" si="704"/>
        <v>10</v>
      </c>
      <c r="P7478" s="32">
        <f t="shared" si="699"/>
        <v>251.21100000000001</v>
      </c>
      <c r="Q7478" s="33">
        <f t="shared" si="703"/>
        <v>2512.11</v>
      </c>
    </row>
    <row r="7479" spans="1:17">
      <c r="A7479" s="26">
        <v>7478</v>
      </c>
      <c r="B7479" s="28" t="s">
        <v>43853</v>
      </c>
      <c r="C7479" s="28"/>
      <c r="D7479" s="28" t="s">
        <v>44509</v>
      </c>
      <c r="E7479" s="28">
        <v>37259</v>
      </c>
      <c r="F7479" s="40">
        <v>2512.11</v>
      </c>
      <c r="G7479" s="30" t="s">
        <v>4310</v>
      </c>
      <c r="H7479" s="18" t="s">
        <v>17</v>
      </c>
      <c r="I7479" s="28" t="s">
        <v>4311</v>
      </c>
      <c r="J7479" s="18" t="str">
        <f t="shared" si="700"/>
        <v>19</v>
      </c>
      <c r="K7479" s="31" t="str">
        <f t="shared" si="701"/>
        <v>19</v>
      </c>
      <c r="L7479" s="31">
        <v>19</v>
      </c>
      <c r="M7479" s="31">
        <f t="shared" si="702"/>
        <v>0</v>
      </c>
      <c r="N7479" s="31">
        <v>10</v>
      </c>
      <c r="O7479" s="31">
        <f t="shared" si="704"/>
        <v>10</v>
      </c>
      <c r="P7479" s="32">
        <f t="shared" si="699"/>
        <v>251.21100000000001</v>
      </c>
      <c r="Q7479" s="33">
        <f t="shared" si="703"/>
        <v>2512.11</v>
      </c>
    </row>
    <row r="7480" spans="1:17">
      <c r="A7480" s="26">
        <v>7479</v>
      </c>
      <c r="B7480" s="28" t="s">
        <v>43853</v>
      </c>
      <c r="C7480" s="28"/>
      <c r="D7480" s="28" t="s">
        <v>44510</v>
      </c>
      <c r="E7480" s="28">
        <v>37260</v>
      </c>
      <c r="F7480" s="40">
        <v>2512.11</v>
      </c>
      <c r="G7480" s="30" t="s">
        <v>4310</v>
      </c>
      <c r="H7480" s="18" t="s">
        <v>17</v>
      </c>
      <c r="I7480" s="28" t="s">
        <v>4311</v>
      </c>
      <c r="J7480" s="18" t="str">
        <f t="shared" si="700"/>
        <v>19</v>
      </c>
      <c r="K7480" s="31" t="str">
        <f t="shared" si="701"/>
        <v>19</v>
      </c>
      <c r="L7480" s="31">
        <v>19</v>
      </c>
      <c r="M7480" s="31">
        <f t="shared" si="702"/>
        <v>0</v>
      </c>
      <c r="N7480" s="31">
        <v>10</v>
      </c>
      <c r="O7480" s="31">
        <f t="shared" si="704"/>
        <v>10</v>
      </c>
      <c r="P7480" s="32">
        <f t="shared" si="699"/>
        <v>251.21100000000001</v>
      </c>
      <c r="Q7480" s="33">
        <f t="shared" si="703"/>
        <v>2512.11</v>
      </c>
    </row>
    <row r="7481" spans="1:17">
      <c r="A7481" s="26">
        <v>7480</v>
      </c>
      <c r="B7481" s="28" t="s">
        <v>43853</v>
      </c>
      <c r="C7481" s="28"/>
      <c r="D7481" s="28" t="s">
        <v>44511</v>
      </c>
      <c r="E7481" s="28">
        <v>37261</v>
      </c>
      <c r="F7481" s="40">
        <v>2512.11</v>
      </c>
      <c r="G7481" s="30" t="s">
        <v>4310</v>
      </c>
      <c r="H7481" s="18" t="s">
        <v>17</v>
      </c>
      <c r="I7481" s="28" t="s">
        <v>4311</v>
      </c>
      <c r="J7481" s="18" t="str">
        <f t="shared" si="700"/>
        <v>19</v>
      </c>
      <c r="K7481" s="31" t="str">
        <f t="shared" si="701"/>
        <v>19</v>
      </c>
      <c r="L7481" s="31">
        <v>19</v>
      </c>
      <c r="M7481" s="31">
        <f t="shared" si="702"/>
        <v>0</v>
      </c>
      <c r="N7481" s="31">
        <v>10</v>
      </c>
      <c r="O7481" s="31">
        <f t="shared" si="704"/>
        <v>10</v>
      </c>
      <c r="P7481" s="32">
        <f t="shared" si="699"/>
        <v>251.21100000000001</v>
      </c>
      <c r="Q7481" s="33">
        <f t="shared" si="703"/>
        <v>2512.11</v>
      </c>
    </row>
    <row r="7482" spans="1:17">
      <c r="A7482" s="26">
        <v>7481</v>
      </c>
      <c r="B7482" s="28" t="s">
        <v>43853</v>
      </c>
      <c r="C7482" s="28"/>
      <c r="D7482" s="28" t="s">
        <v>44512</v>
      </c>
      <c r="E7482" s="28">
        <v>37262</v>
      </c>
      <c r="F7482" s="40">
        <v>2512.11</v>
      </c>
      <c r="G7482" s="30" t="s">
        <v>4310</v>
      </c>
      <c r="H7482" s="18" t="s">
        <v>17</v>
      </c>
      <c r="I7482" s="28" t="s">
        <v>4311</v>
      </c>
      <c r="J7482" s="18" t="str">
        <f t="shared" si="700"/>
        <v>19</v>
      </c>
      <c r="K7482" s="31" t="str">
        <f t="shared" si="701"/>
        <v>19</v>
      </c>
      <c r="L7482" s="31">
        <v>19</v>
      </c>
      <c r="M7482" s="31">
        <f t="shared" si="702"/>
        <v>0</v>
      </c>
      <c r="N7482" s="31">
        <v>10</v>
      </c>
      <c r="O7482" s="31">
        <f t="shared" si="704"/>
        <v>10</v>
      </c>
      <c r="P7482" s="32">
        <f t="shared" si="699"/>
        <v>251.21100000000001</v>
      </c>
      <c r="Q7482" s="33">
        <f t="shared" si="703"/>
        <v>2512.11</v>
      </c>
    </row>
    <row r="7483" spans="1:17">
      <c r="A7483" s="26">
        <v>7482</v>
      </c>
      <c r="B7483" s="28" t="s">
        <v>43853</v>
      </c>
      <c r="C7483" s="28"/>
      <c r="D7483" s="28" t="s">
        <v>44513</v>
      </c>
      <c r="E7483" s="28">
        <v>37263</v>
      </c>
      <c r="F7483" s="40">
        <v>2512.11</v>
      </c>
      <c r="G7483" s="30" t="s">
        <v>4310</v>
      </c>
      <c r="H7483" s="18" t="s">
        <v>17</v>
      </c>
      <c r="I7483" s="28" t="s">
        <v>4311</v>
      </c>
      <c r="J7483" s="18" t="str">
        <f t="shared" si="700"/>
        <v>19</v>
      </c>
      <c r="K7483" s="31" t="str">
        <f t="shared" si="701"/>
        <v>19</v>
      </c>
      <c r="L7483" s="31">
        <v>19</v>
      </c>
      <c r="M7483" s="31">
        <f t="shared" si="702"/>
        <v>0</v>
      </c>
      <c r="N7483" s="31">
        <v>10</v>
      </c>
      <c r="O7483" s="31">
        <f t="shared" si="704"/>
        <v>10</v>
      </c>
      <c r="P7483" s="32">
        <f t="shared" si="699"/>
        <v>251.21100000000001</v>
      </c>
      <c r="Q7483" s="33">
        <f t="shared" si="703"/>
        <v>2512.11</v>
      </c>
    </row>
    <row r="7484" spans="1:17">
      <c r="A7484" s="26">
        <v>7483</v>
      </c>
      <c r="B7484" s="28" t="s">
        <v>43853</v>
      </c>
      <c r="C7484" s="28"/>
      <c r="D7484" s="28" t="s">
        <v>44514</v>
      </c>
      <c r="E7484" s="28">
        <v>37264</v>
      </c>
      <c r="F7484" s="40">
        <v>2512.11</v>
      </c>
      <c r="G7484" s="30" t="s">
        <v>4310</v>
      </c>
      <c r="H7484" s="18" t="s">
        <v>17</v>
      </c>
      <c r="I7484" s="28" t="s">
        <v>4311</v>
      </c>
      <c r="J7484" s="18" t="str">
        <f t="shared" si="700"/>
        <v>19</v>
      </c>
      <c r="K7484" s="31" t="str">
        <f t="shared" si="701"/>
        <v>19</v>
      </c>
      <c r="L7484" s="31">
        <v>19</v>
      </c>
      <c r="M7484" s="31">
        <f t="shared" si="702"/>
        <v>0</v>
      </c>
      <c r="N7484" s="31">
        <v>10</v>
      </c>
      <c r="O7484" s="31">
        <f t="shared" si="704"/>
        <v>10</v>
      </c>
      <c r="P7484" s="32">
        <f t="shared" si="699"/>
        <v>251.21100000000001</v>
      </c>
      <c r="Q7484" s="33">
        <f t="shared" si="703"/>
        <v>2512.11</v>
      </c>
    </row>
    <row r="7485" spans="1:17">
      <c r="A7485" s="26">
        <v>7484</v>
      </c>
      <c r="B7485" s="28" t="s">
        <v>43853</v>
      </c>
      <c r="C7485" s="28"/>
      <c r="D7485" s="28" t="s">
        <v>44515</v>
      </c>
      <c r="E7485" s="28">
        <v>37265</v>
      </c>
      <c r="F7485" s="40">
        <v>2512.11</v>
      </c>
      <c r="G7485" s="30" t="s">
        <v>4310</v>
      </c>
      <c r="H7485" s="18" t="s">
        <v>17</v>
      </c>
      <c r="I7485" s="28" t="s">
        <v>4311</v>
      </c>
      <c r="J7485" s="18" t="str">
        <f t="shared" si="700"/>
        <v>19</v>
      </c>
      <c r="K7485" s="31" t="str">
        <f t="shared" si="701"/>
        <v>19</v>
      </c>
      <c r="L7485" s="31">
        <v>19</v>
      </c>
      <c r="M7485" s="31">
        <f t="shared" si="702"/>
        <v>0</v>
      </c>
      <c r="N7485" s="31">
        <v>10</v>
      </c>
      <c r="O7485" s="31">
        <f t="shared" si="704"/>
        <v>10</v>
      </c>
      <c r="P7485" s="32">
        <f t="shared" si="699"/>
        <v>251.21100000000001</v>
      </c>
      <c r="Q7485" s="33">
        <f t="shared" si="703"/>
        <v>2512.11</v>
      </c>
    </row>
    <row r="7486" spans="1:17">
      <c r="A7486" s="26">
        <v>7485</v>
      </c>
      <c r="B7486" s="28" t="s">
        <v>43853</v>
      </c>
      <c r="C7486" s="28"/>
      <c r="D7486" s="28" t="s">
        <v>44516</v>
      </c>
      <c r="E7486" s="28">
        <v>37266</v>
      </c>
      <c r="F7486" s="40">
        <v>2512.11</v>
      </c>
      <c r="G7486" s="30" t="s">
        <v>4310</v>
      </c>
      <c r="H7486" s="18" t="s">
        <v>17</v>
      </c>
      <c r="I7486" s="28" t="s">
        <v>4311</v>
      </c>
      <c r="J7486" s="18" t="str">
        <f t="shared" si="700"/>
        <v>19</v>
      </c>
      <c r="K7486" s="31" t="str">
        <f t="shared" si="701"/>
        <v>19</v>
      </c>
      <c r="L7486" s="31">
        <v>19</v>
      </c>
      <c r="M7486" s="31">
        <f t="shared" si="702"/>
        <v>0</v>
      </c>
      <c r="N7486" s="31">
        <v>10</v>
      </c>
      <c r="O7486" s="31">
        <f t="shared" si="704"/>
        <v>10</v>
      </c>
      <c r="P7486" s="32">
        <f t="shared" si="699"/>
        <v>251.21100000000001</v>
      </c>
      <c r="Q7486" s="33">
        <f t="shared" si="703"/>
        <v>2512.11</v>
      </c>
    </row>
    <row r="7487" spans="1:17">
      <c r="A7487" s="26">
        <v>7486</v>
      </c>
      <c r="B7487" s="28" t="s">
        <v>43853</v>
      </c>
      <c r="C7487" s="28"/>
      <c r="D7487" s="28" t="s">
        <v>44517</v>
      </c>
      <c r="E7487" s="28">
        <v>37267</v>
      </c>
      <c r="F7487" s="40">
        <v>2512.11</v>
      </c>
      <c r="G7487" s="30" t="s">
        <v>4310</v>
      </c>
      <c r="H7487" s="18" t="s">
        <v>17</v>
      </c>
      <c r="I7487" s="28" t="s">
        <v>4311</v>
      </c>
      <c r="J7487" s="18" t="str">
        <f t="shared" si="700"/>
        <v>19</v>
      </c>
      <c r="K7487" s="31" t="str">
        <f t="shared" si="701"/>
        <v>19</v>
      </c>
      <c r="L7487" s="31">
        <v>19</v>
      </c>
      <c r="M7487" s="31">
        <f t="shared" si="702"/>
        <v>0</v>
      </c>
      <c r="N7487" s="31">
        <v>10</v>
      </c>
      <c r="O7487" s="31">
        <f t="shared" si="704"/>
        <v>10</v>
      </c>
      <c r="P7487" s="32">
        <f t="shared" si="699"/>
        <v>251.21100000000001</v>
      </c>
      <c r="Q7487" s="33">
        <f t="shared" si="703"/>
        <v>2512.11</v>
      </c>
    </row>
    <row r="7488" spans="1:17">
      <c r="A7488" s="26">
        <v>7487</v>
      </c>
      <c r="B7488" s="28" t="s">
        <v>44341</v>
      </c>
      <c r="C7488" s="28"/>
      <c r="D7488" s="28" t="s">
        <v>44518</v>
      </c>
      <c r="E7488" s="28">
        <v>37268</v>
      </c>
      <c r="F7488" s="40">
        <v>7641.94</v>
      </c>
      <c r="G7488" s="30" t="s">
        <v>4310</v>
      </c>
      <c r="H7488" s="18" t="s">
        <v>17</v>
      </c>
      <c r="I7488" s="28" t="s">
        <v>4311</v>
      </c>
      <c r="J7488" s="18" t="str">
        <f t="shared" si="700"/>
        <v>19</v>
      </c>
      <c r="K7488" s="31" t="str">
        <f t="shared" si="701"/>
        <v>19</v>
      </c>
      <c r="L7488" s="31">
        <v>19</v>
      </c>
      <c r="M7488" s="31">
        <f t="shared" si="702"/>
        <v>0</v>
      </c>
      <c r="N7488" s="31">
        <v>10</v>
      </c>
      <c r="O7488" s="31">
        <f t="shared" si="704"/>
        <v>10</v>
      </c>
      <c r="P7488" s="32">
        <f t="shared" si="699"/>
        <v>764.19399999999996</v>
      </c>
      <c r="Q7488" s="33">
        <f t="shared" si="703"/>
        <v>7641.94</v>
      </c>
    </row>
    <row r="7489" spans="1:17">
      <c r="A7489" s="26">
        <v>7488</v>
      </c>
      <c r="B7489" s="28" t="s">
        <v>44341</v>
      </c>
      <c r="C7489" s="28"/>
      <c r="D7489" s="28" t="s">
        <v>44519</v>
      </c>
      <c r="E7489" s="28">
        <v>37269</v>
      </c>
      <c r="F7489" s="40">
        <v>7641.94</v>
      </c>
      <c r="G7489" s="30" t="s">
        <v>4310</v>
      </c>
      <c r="H7489" s="18" t="s">
        <v>17</v>
      </c>
      <c r="I7489" s="28" t="s">
        <v>4311</v>
      </c>
      <c r="J7489" s="18" t="str">
        <f t="shared" si="700"/>
        <v>19</v>
      </c>
      <c r="K7489" s="31" t="str">
        <f t="shared" si="701"/>
        <v>19</v>
      </c>
      <c r="L7489" s="31">
        <v>19</v>
      </c>
      <c r="M7489" s="31">
        <f t="shared" si="702"/>
        <v>0</v>
      </c>
      <c r="N7489" s="31">
        <v>10</v>
      </c>
      <c r="O7489" s="31">
        <f t="shared" si="704"/>
        <v>10</v>
      </c>
      <c r="P7489" s="32">
        <f t="shared" si="699"/>
        <v>764.19399999999996</v>
      </c>
      <c r="Q7489" s="33">
        <f t="shared" si="703"/>
        <v>7641.94</v>
      </c>
    </row>
    <row r="7490" spans="1:17">
      <c r="A7490" s="26">
        <v>7489</v>
      </c>
      <c r="B7490" s="28" t="s">
        <v>44341</v>
      </c>
      <c r="C7490" s="28"/>
      <c r="D7490" s="28" t="s">
        <v>44520</v>
      </c>
      <c r="E7490" s="28">
        <v>37270</v>
      </c>
      <c r="F7490" s="40">
        <v>7641.94</v>
      </c>
      <c r="G7490" s="30" t="s">
        <v>4310</v>
      </c>
      <c r="H7490" s="18" t="s">
        <v>17</v>
      </c>
      <c r="I7490" s="28" t="s">
        <v>4311</v>
      </c>
      <c r="J7490" s="18" t="str">
        <f t="shared" si="700"/>
        <v>19</v>
      </c>
      <c r="K7490" s="31" t="str">
        <f t="shared" si="701"/>
        <v>19</v>
      </c>
      <c r="L7490" s="31">
        <v>19</v>
      </c>
      <c r="M7490" s="31">
        <f t="shared" si="702"/>
        <v>0</v>
      </c>
      <c r="N7490" s="31">
        <v>10</v>
      </c>
      <c r="O7490" s="31">
        <f t="shared" si="704"/>
        <v>10</v>
      </c>
      <c r="P7490" s="32">
        <f t="shared" si="699"/>
        <v>764.19399999999996</v>
      </c>
      <c r="Q7490" s="33">
        <f t="shared" si="703"/>
        <v>7641.94</v>
      </c>
    </row>
    <row r="7491" spans="1:17">
      <c r="A7491" s="26">
        <v>7490</v>
      </c>
      <c r="B7491" s="28" t="s">
        <v>43847</v>
      </c>
      <c r="C7491" s="28"/>
      <c r="D7491" s="28" t="s">
        <v>44521</v>
      </c>
      <c r="E7491" s="28">
        <v>37271</v>
      </c>
      <c r="F7491" s="40">
        <v>2319.9699999999998</v>
      </c>
      <c r="G7491" s="30" t="s">
        <v>4310</v>
      </c>
      <c r="H7491" s="18" t="s">
        <v>17</v>
      </c>
      <c r="I7491" s="28" t="s">
        <v>4311</v>
      </c>
      <c r="J7491" s="18" t="str">
        <f t="shared" si="700"/>
        <v>19</v>
      </c>
      <c r="K7491" s="31" t="str">
        <f t="shared" si="701"/>
        <v>19</v>
      </c>
      <c r="L7491" s="31">
        <v>19</v>
      </c>
      <c r="M7491" s="31">
        <f t="shared" si="702"/>
        <v>0</v>
      </c>
      <c r="N7491" s="31">
        <v>10</v>
      </c>
      <c r="O7491" s="31">
        <f t="shared" si="704"/>
        <v>10</v>
      </c>
      <c r="P7491" s="32">
        <f t="shared" si="699"/>
        <v>231.99699999999999</v>
      </c>
      <c r="Q7491" s="33">
        <f t="shared" si="703"/>
        <v>2319.9699999999998</v>
      </c>
    </row>
    <row r="7492" spans="1:17">
      <c r="A7492" s="26">
        <v>7491</v>
      </c>
      <c r="B7492" s="28" t="s">
        <v>43847</v>
      </c>
      <c r="C7492" s="28"/>
      <c r="D7492" s="28" t="s">
        <v>44522</v>
      </c>
      <c r="E7492" s="28">
        <v>37272</v>
      </c>
      <c r="F7492" s="40">
        <v>2319.9699999999998</v>
      </c>
      <c r="G7492" s="30" t="s">
        <v>4310</v>
      </c>
      <c r="H7492" s="18" t="s">
        <v>17</v>
      </c>
      <c r="I7492" s="28" t="s">
        <v>4311</v>
      </c>
      <c r="J7492" s="18" t="str">
        <f t="shared" si="700"/>
        <v>19</v>
      </c>
      <c r="K7492" s="31" t="str">
        <f t="shared" si="701"/>
        <v>19</v>
      </c>
      <c r="L7492" s="31">
        <v>19</v>
      </c>
      <c r="M7492" s="31">
        <f t="shared" si="702"/>
        <v>0</v>
      </c>
      <c r="N7492" s="31">
        <v>10</v>
      </c>
      <c r="O7492" s="31">
        <f t="shared" si="704"/>
        <v>10</v>
      </c>
      <c r="P7492" s="32">
        <f t="shared" si="699"/>
        <v>231.99699999999999</v>
      </c>
      <c r="Q7492" s="33">
        <f t="shared" si="703"/>
        <v>2319.9699999999998</v>
      </c>
    </row>
    <row r="7493" spans="1:17">
      <c r="A7493" s="26">
        <v>7492</v>
      </c>
      <c r="B7493" s="28" t="s">
        <v>43847</v>
      </c>
      <c r="C7493" s="28"/>
      <c r="D7493" s="28" t="s">
        <v>44523</v>
      </c>
      <c r="E7493" s="28">
        <v>37273</v>
      </c>
      <c r="F7493" s="40">
        <v>2319.9699999999998</v>
      </c>
      <c r="G7493" s="30" t="s">
        <v>4310</v>
      </c>
      <c r="H7493" s="18" t="s">
        <v>17</v>
      </c>
      <c r="I7493" s="28" t="s">
        <v>4311</v>
      </c>
      <c r="J7493" s="18" t="str">
        <f t="shared" si="700"/>
        <v>19</v>
      </c>
      <c r="K7493" s="31" t="str">
        <f t="shared" si="701"/>
        <v>19</v>
      </c>
      <c r="L7493" s="31">
        <v>19</v>
      </c>
      <c r="M7493" s="31">
        <f t="shared" si="702"/>
        <v>0</v>
      </c>
      <c r="N7493" s="31">
        <v>10</v>
      </c>
      <c r="O7493" s="31">
        <f t="shared" si="704"/>
        <v>10</v>
      </c>
      <c r="P7493" s="32">
        <f t="shared" si="699"/>
        <v>231.99699999999999</v>
      </c>
      <c r="Q7493" s="33">
        <f t="shared" si="703"/>
        <v>2319.9699999999998</v>
      </c>
    </row>
    <row r="7494" spans="1:17">
      <c r="A7494" s="26">
        <v>7493</v>
      </c>
      <c r="B7494" s="28" t="s">
        <v>44448</v>
      </c>
      <c r="C7494" s="28"/>
      <c r="D7494" s="28" t="s">
        <v>44524</v>
      </c>
      <c r="E7494" s="28">
        <v>37274</v>
      </c>
      <c r="F7494" s="40">
        <v>6029.65</v>
      </c>
      <c r="G7494" s="30" t="s">
        <v>4310</v>
      </c>
      <c r="H7494" s="18" t="s">
        <v>17</v>
      </c>
      <c r="I7494" s="28" t="s">
        <v>4311</v>
      </c>
      <c r="J7494" s="18" t="str">
        <f t="shared" si="700"/>
        <v>19</v>
      </c>
      <c r="K7494" s="31" t="str">
        <f t="shared" si="701"/>
        <v>19</v>
      </c>
      <c r="L7494" s="31">
        <v>19</v>
      </c>
      <c r="M7494" s="31">
        <f t="shared" si="702"/>
        <v>0</v>
      </c>
      <c r="N7494" s="31">
        <v>10</v>
      </c>
      <c r="O7494" s="31">
        <f t="shared" si="704"/>
        <v>10</v>
      </c>
      <c r="P7494" s="32">
        <f t="shared" si="699"/>
        <v>602.96499999999992</v>
      </c>
      <c r="Q7494" s="33">
        <f t="shared" si="703"/>
        <v>6029.65</v>
      </c>
    </row>
    <row r="7495" spans="1:17">
      <c r="A7495" s="26">
        <v>7494</v>
      </c>
      <c r="B7495" s="28" t="s">
        <v>44448</v>
      </c>
      <c r="C7495" s="28"/>
      <c r="D7495" s="28" t="s">
        <v>44525</v>
      </c>
      <c r="E7495" s="28">
        <v>37275</v>
      </c>
      <c r="F7495" s="40">
        <v>6029.65</v>
      </c>
      <c r="G7495" s="30" t="s">
        <v>4310</v>
      </c>
      <c r="H7495" s="18" t="s">
        <v>17</v>
      </c>
      <c r="I7495" s="28" t="s">
        <v>4311</v>
      </c>
      <c r="J7495" s="18" t="str">
        <f t="shared" si="700"/>
        <v>19</v>
      </c>
      <c r="K7495" s="31" t="str">
        <f t="shared" si="701"/>
        <v>19</v>
      </c>
      <c r="L7495" s="31">
        <v>19</v>
      </c>
      <c r="M7495" s="31">
        <f t="shared" si="702"/>
        <v>0</v>
      </c>
      <c r="N7495" s="31">
        <v>10</v>
      </c>
      <c r="O7495" s="31">
        <f t="shared" si="704"/>
        <v>10</v>
      </c>
      <c r="P7495" s="32">
        <f t="shared" si="699"/>
        <v>602.96499999999992</v>
      </c>
      <c r="Q7495" s="33">
        <f t="shared" si="703"/>
        <v>6029.65</v>
      </c>
    </row>
    <row r="7496" spans="1:17">
      <c r="A7496" s="26">
        <v>7495</v>
      </c>
      <c r="B7496" s="28" t="s">
        <v>44155</v>
      </c>
      <c r="C7496" s="28"/>
      <c r="D7496" s="28" t="s">
        <v>44526</v>
      </c>
      <c r="E7496" s="28">
        <v>37276</v>
      </c>
      <c r="F7496" s="40">
        <v>1094.83</v>
      </c>
      <c r="G7496" s="30" t="s">
        <v>4310</v>
      </c>
      <c r="H7496" s="18" t="s">
        <v>17</v>
      </c>
      <c r="I7496" s="28" t="s">
        <v>4311</v>
      </c>
      <c r="J7496" s="18" t="str">
        <f t="shared" si="700"/>
        <v>19</v>
      </c>
      <c r="K7496" s="31" t="str">
        <f t="shared" si="701"/>
        <v>19</v>
      </c>
      <c r="L7496" s="31">
        <v>19</v>
      </c>
      <c r="M7496" s="31">
        <f t="shared" si="702"/>
        <v>0</v>
      </c>
      <c r="N7496" s="31">
        <v>10</v>
      </c>
      <c r="O7496" s="31">
        <f t="shared" si="704"/>
        <v>10</v>
      </c>
      <c r="P7496" s="32">
        <f t="shared" si="699"/>
        <v>109.48299999999999</v>
      </c>
      <c r="Q7496" s="33">
        <f t="shared" si="703"/>
        <v>1094.83</v>
      </c>
    </row>
    <row r="7497" spans="1:17">
      <c r="A7497" s="26">
        <v>7496</v>
      </c>
      <c r="B7497" s="28" t="s">
        <v>44155</v>
      </c>
      <c r="C7497" s="28"/>
      <c r="D7497" s="28" t="s">
        <v>44527</v>
      </c>
      <c r="E7497" s="28">
        <v>37277</v>
      </c>
      <c r="F7497" s="40">
        <v>1094.83</v>
      </c>
      <c r="G7497" s="30" t="s">
        <v>4310</v>
      </c>
      <c r="H7497" s="18" t="s">
        <v>17</v>
      </c>
      <c r="I7497" s="28" t="s">
        <v>4311</v>
      </c>
      <c r="J7497" s="18" t="str">
        <f t="shared" si="700"/>
        <v>19</v>
      </c>
      <c r="K7497" s="31" t="str">
        <f t="shared" si="701"/>
        <v>19</v>
      </c>
      <c r="L7497" s="31">
        <v>19</v>
      </c>
      <c r="M7497" s="31">
        <f t="shared" si="702"/>
        <v>0</v>
      </c>
      <c r="N7497" s="31">
        <v>10</v>
      </c>
      <c r="O7497" s="31">
        <f t="shared" si="704"/>
        <v>10</v>
      </c>
      <c r="P7497" s="32">
        <f t="shared" si="699"/>
        <v>109.48299999999999</v>
      </c>
      <c r="Q7497" s="33">
        <f t="shared" si="703"/>
        <v>1094.83</v>
      </c>
    </row>
    <row r="7498" spans="1:17">
      <c r="A7498" s="26">
        <v>7497</v>
      </c>
      <c r="B7498" s="28" t="s">
        <v>44155</v>
      </c>
      <c r="C7498" s="28"/>
      <c r="D7498" s="28" t="s">
        <v>44528</v>
      </c>
      <c r="E7498" s="28">
        <v>37278</v>
      </c>
      <c r="F7498" s="40">
        <v>1094.83</v>
      </c>
      <c r="G7498" s="30" t="s">
        <v>4310</v>
      </c>
      <c r="H7498" s="18" t="s">
        <v>17</v>
      </c>
      <c r="I7498" s="28" t="s">
        <v>4311</v>
      </c>
      <c r="J7498" s="18" t="str">
        <f t="shared" si="700"/>
        <v>19</v>
      </c>
      <c r="K7498" s="31" t="str">
        <f t="shared" si="701"/>
        <v>19</v>
      </c>
      <c r="L7498" s="31">
        <v>19</v>
      </c>
      <c r="M7498" s="31">
        <f t="shared" si="702"/>
        <v>0</v>
      </c>
      <c r="N7498" s="31">
        <v>10</v>
      </c>
      <c r="O7498" s="31">
        <f t="shared" si="704"/>
        <v>10</v>
      </c>
      <c r="P7498" s="32">
        <f t="shared" si="699"/>
        <v>109.48299999999999</v>
      </c>
      <c r="Q7498" s="33">
        <f t="shared" si="703"/>
        <v>1094.83</v>
      </c>
    </row>
    <row r="7499" spans="1:17">
      <c r="A7499" s="26">
        <v>7498</v>
      </c>
      <c r="B7499" s="28" t="s">
        <v>44155</v>
      </c>
      <c r="C7499" s="28"/>
      <c r="D7499" s="28" t="s">
        <v>44529</v>
      </c>
      <c r="E7499" s="28">
        <v>37279</v>
      </c>
      <c r="F7499" s="40">
        <v>1094.83</v>
      </c>
      <c r="G7499" s="30" t="s">
        <v>4310</v>
      </c>
      <c r="H7499" s="18" t="s">
        <v>17</v>
      </c>
      <c r="I7499" s="28" t="s">
        <v>4311</v>
      </c>
      <c r="J7499" s="18" t="str">
        <f t="shared" si="700"/>
        <v>19</v>
      </c>
      <c r="K7499" s="31" t="str">
        <f t="shared" si="701"/>
        <v>19</v>
      </c>
      <c r="L7499" s="31">
        <v>19</v>
      </c>
      <c r="M7499" s="31">
        <f t="shared" si="702"/>
        <v>0</v>
      </c>
      <c r="N7499" s="31">
        <v>10</v>
      </c>
      <c r="O7499" s="31">
        <f t="shared" si="704"/>
        <v>10</v>
      </c>
      <c r="P7499" s="32">
        <f t="shared" si="699"/>
        <v>109.48299999999999</v>
      </c>
      <c r="Q7499" s="33">
        <f t="shared" si="703"/>
        <v>1094.83</v>
      </c>
    </row>
    <row r="7500" spans="1:17">
      <c r="A7500" s="26">
        <v>7499</v>
      </c>
      <c r="B7500" s="28" t="s">
        <v>44155</v>
      </c>
      <c r="C7500" s="28"/>
      <c r="D7500" s="28" t="s">
        <v>44530</v>
      </c>
      <c r="E7500" s="28">
        <v>37280</v>
      </c>
      <c r="F7500" s="40">
        <v>1094.83</v>
      </c>
      <c r="G7500" s="30" t="s">
        <v>4310</v>
      </c>
      <c r="H7500" s="18" t="s">
        <v>17</v>
      </c>
      <c r="I7500" s="28" t="s">
        <v>4311</v>
      </c>
      <c r="J7500" s="18" t="str">
        <f t="shared" si="700"/>
        <v>19</v>
      </c>
      <c r="K7500" s="31" t="str">
        <f t="shared" si="701"/>
        <v>19</v>
      </c>
      <c r="L7500" s="31">
        <v>19</v>
      </c>
      <c r="M7500" s="31">
        <f t="shared" si="702"/>
        <v>0</v>
      </c>
      <c r="N7500" s="31">
        <v>10</v>
      </c>
      <c r="O7500" s="31">
        <f t="shared" si="704"/>
        <v>10</v>
      </c>
      <c r="P7500" s="32">
        <f t="shared" si="699"/>
        <v>109.48299999999999</v>
      </c>
      <c r="Q7500" s="33">
        <f t="shared" si="703"/>
        <v>1094.83</v>
      </c>
    </row>
    <row r="7501" spans="1:17">
      <c r="A7501" s="26">
        <v>7500</v>
      </c>
      <c r="B7501" s="28" t="s">
        <v>44155</v>
      </c>
      <c r="C7501" s="28"/>
      <c r="D7501" s="28" t="s">
        <v>44531</v>
      </c>
      <c r="E7501" s="28">
        <v>37281</v>
      </c>
      <c r="F7501" s="40">
        <v>1094.83</v>
      </c>
      <c r="G7501" s="30" t="s">
        <v>4310</v>
      </c>
      <c r="H7501" s="18" t="s">
        <v>17</v>
      </c>
      <c r="I7501" s="28" t="s">
        <v>4311</v>
      </c>
      <c r="J7501" s="18" t="str">
        <f t="shared" si="700"/>
        <v>19</v>
      </c>
      <c r="K7501" s="31" t="str">
        <f t="shared" si="701"/>
        <v>19</v>
      </c>
      <c r="L7501" s="31">
        <v>19</v>
      </c>
      <c r="M7501" s="31">
        <f t="shared" si="702"/>
        <v>0</v>
      </c>
      <c r="N7501" s="31">
        <v>10</v>
      </c>
      <c r="O7501" s="31">
        <f t="shared" si="704"/>
        <v>10</v>
      </c>
      <c r="P7501" s="32">
        <f t="shared" si="699"/>
        <v>109.48299999999999</v>
      </c>
      <c r="Q7501" s="33">
        <f t="shared" si="703"/>
        <v>1094.83</v>
      </c>
    </row>
    <row r="7502" spans="1:17">
      <c r="A7502" s="26">
        <v>7501</v>
      </c>
      <c r="B7502" s="28" t="s">
        <v>44155</v>
      </c>
      <c r="C7502" s="28"/>
      <c r="D7502" s="28" t="s">
        <v>44532</v>
      </c>
      <c r="E7502" s="28">
        <v>37282</v>
      </c>
      <c r="F7502" s="40">
        <v>1094.83</v>
      </c>
      <c r="G7502" s="30" t="s">
        <v>4310</v>
      </c>
      <c r="H7502" s="18" t="s">
        <v>17</v>
      </c>
      <c r="I7502" s="28" t="s">
        <v>4311</v>
      </c>
      <c r="J7502" s="18" t="str">
        <f t="shared" si="700"/>
        <v>19</v>
      </c>
      <c r="K7502" s="31" t="str">
        <f t="shared" si="701"/>
        <v>19</v>
      </c>
      <c r="L7502" s="31">
        <v>19</v>
      </c>
      <c r="M7502" s="31">
        <f t="shared" si="702"/>
        <v>0</v>
      </c>
      <c r="N7502" s="31">
        <v>10</v>
      </c>
      <c r="O7502" s="31">
        <f t="shared" si="704"/>
        <v>10</v>
      </c>
      <c r="P7502" s="32">
        <f t="shared" si="699"/>
        <v>109.48299999999999</v>
      </c>
      <c r="Q7502" s="33">
        <f t="shared" si="703"/>
        <v>1094.83</v>
      </c>
    </row>
    <row r="7503" spans="1:17">
      <c r="A7503" s="26">
        <v>7502</v>
      </c>
      <c r="B7503" s="28" t="s">
        <v>44274</v>
      </c>
      <c r="C7503" s="28"/>
      <c r="D7503" s="28" t="s">
        <v>44533</v>
      </c>
      <c r="E7503" s="28">
        <v>37283</v>
      </c>
      <c r="F7503" s="40">
        <v>9297.02</v>
      </c>
      <c r="G7503" s="30" t="s">
        <v>4310</v>
      </c>
      <c r="H7503" s="18" t="s">
        <v>17</v>
      </c>
      <c r="I7503" s="28" t="s">
        <v>4311</v>
      </c>
      <c r="J7503" s="18" t="str">
        <f t="shared" si="700"/>
        <v>19</v>
      </c>
      <c r="K7503" s="31" t="str">
        <f t="shared" si="701"/>
        <v>19</v>
      </c>
      <c r="L7503" s="31">
        <v>19</v>
      </c>
      <c r="M7503" s="31">
        <f t="shared" si="702"/>
        <v>0</v>
      </c>
      <c r="N7503" s="31">
        <v>10</v>
      </c>
      <c r="O7503" s="31">
        <f t="shared" si="704"/>
        <v>10</v>
      </c>
      <c r="P7503" s="32">
        <f t="shared" si="699"/>
        <v>929.702</v>
      </c>
      <c r="Q7503" s="33">
        <f t="shared" si="703"/>
        <v>9297.02</v>
      </c>
    </row>
    <row r="7504" spans="1:17">
      <c r="A7504" s="26">
        <v>7503</v>
      </c>
      <c r="B7504" s="28" t="s">
        <v>44274</v>
      </c>
      <c r="C7504" s="28"/>
      <c r="D7504" s="28" t="s">
        <v>44534</v>
      </c>
      <c r="E7504" s="28">
        <v>37284</v>
      </c>
      <c r="F7504" s="40">
        <v>9297.02</v>
      </c>
      <c r="G7504" s="30" t="s">
        <v>4310</v>
      </c>
      <c r="H7504" s="18" t="s">
        <v>17</v>
      </c>
      <c r="I7504" s="28" t="s">
        <v>4311</v>
      </c>
      <c r="J7504" s="18" t="str">
        <f t="shared" si="700"/>
        <v>19</v>
      </c>
      <c r="K7504" s="31" t="str">
        <f t="shared" si="701"/>
        <v>19</v>
      </c>
      <c r="L7504" s="31">
        <v>19</v>
      </c>
      <c r="M7504" s="31">
        <f t="shared" si="702"/>
        <v>0</v>
      </c>
      <c r="N7504" s="31">
        <v>10</v>
      </c>
      <c r="O7504" s="31">
        <f t="shared" si="704"/>
        <v>10</v>
      </c>
      <c r="P7504" s="32">
        <f t="shared" si="699"/>
        <v>929.702</v>
      </c>
      <c r="Q7504" s="33">
        <f t="shared" si="703"/>
        <v>9297.02</v>
      </c>
    </row>
    <row r="7505" spans="1:17">
      <c r="A7505" s="26">
        <v>7504</v>
      </c>
      <c r="B7505" s="28" t="s">
        <v>44274</v>
      </c>
      <c r="C7505" s="28"/>
      <c r="D7505" s="28" t="s">
        <v>44535</v>
      </c>
      <c r="E7505" s="28">
        <v>37285</v>
      </c>
      <c r="F7505" s="40">
        <v>9297.02</v>
      </c>
      <c r="G7505" s="30" t="s">
        <v>4310</v>
      </c>
      <c r="H7505" s="18" t="s">
        <v>17</v>
      </c>
      <c r="I7505" s="28" t="s">
        <v>4311</v>
      </c>
      <c r="J7505" s="18" t="str">
        <f t="shared" si="700"/>
        <v>19</v>
      </c>
      <c r="K7505" s="31" t="str">
        <f t="shared" si="701"/>
        <v>19</v>
      </c>
      <c r="L7505" s="31">
        <v>19</v>
      </c>
      <c r="M7505" s="31">
        <f t="shared" si="702"/>
        <v>0</v>
      </c>
      <c r="N7505" s="31">
        <v>10</v>
      </c>
      <c r="O7505" s="31">
        <f t="shared" si="704"/>
        <v>10</v>
      </c>
      <c r="P7505" s="32">
        <f t="shared" si="699"/>
        <v>929.702</v>
      </c>
      <c r="Q7505" s="33">
        <f t="shared" si="703"/>
        <v>9297.02</v>
      </c>
    </row>
    <row r="7506" spans="1:17">
      <c r="A7506" s="26">
        <v>7505</v>
      </c>
      <c r="B7506" s="28" t="s">
        <v>44536</v>
      </c>
      <c r="C7506" s="28"/>
      <c r="D7506" s="28" t="s">
        <v>44537</v>
      </c>
      <c r="E7506" s="28">
        <v>37286</v>
      </c>
      <c r="F7506" s="40">
        <v>10158.81</v>
      </c>
      <c r="G7506" s="30" t="s">
        <v>4310</v>
      </c>
      <c r="H7506" s="18" t="s">
        <v>17</v>
      </c>
      <c r="I7506" s="28" t="s">
        <v>4311</v>
      </c>
      <c r="J7506" s="18" t="str">
        <f t="shared" si="700"/>
        <v>19</v>
      </c>
      <c r="K7506" s="31" t="str">
        <f t="shared" si="701"/>
        <v>19</v>
      </c>
      <c r="L7506" s="31">
        <v>19</v>
      </c>
      <c r="M7506" s="31">
        <f t="shared" si="702"/>
        <v>0</v>
      </c>
      <c r="N7506" s="31">
        <v>10</v>
      </c>
      <c r="O7506" s="31">
        <f t="shared" si="704"/>
        <v>10</v>
      </c>
      <c r="P7506" s="32">
        <f t="shared" si="699"/>
        <v>1015.881</v>
      </c>
      <c r="Q7506" s="33">
        <f t="shared" si="703"/>
        <v>10158.81</v>
      </c>
    </row>
    <row r="7507" spans="1:17">
      <c r="A7507" s="26">
        <v>7506</v>
      </c>
      <c r="B7507" s="28" t="s">
        <v>44538</v>
      </c>
      <c r="C7507" s="28"/>
      <c r="D7507" s="28" t="s">
        <v>44539</v>
      </c>
      <c r="E7507" s="28">
        <v>37287</v>
      </c>
      <c r="F7507" s="40">
        <v>1968.98</v>
      </c>
      <c r="G7507" s="30" t="s">
        <v>4310</v>
      </c>
      <c r="H7507" s="18" t="s">
        <v>17</v>
      </c>
      <c r="I7507" s="28" t="s">
        <v>4311</v>
      </c>
      <c r="J7507" s="18" t="str">
        <f t="shared" si="700"/>
        <v>19</v>
      </c>
      <c r="K7507" s="31" t="str">
        <f t="shared" si="701"/>
        <v>19</v>
      </c>
      <c r="L7507" s="31">
        <v>19</v>
      </c>
      <c r="M7507" s="31">
        <f t="shared" si="702"/>
        <v>0</v>
      </c>
      <c r="N7507" s="31">
        <v>10</v>
      </c>
      <c r="O7507" s="31">
        <f t="shared" si="704"/>
        <v>10</v>
      </c>
      <c r="P7507" s="32">
        <f t="shared" si="699"/>
        <v>196.898</v>
      </c>
      <c r="Q7507" s="33">
        <f t="shared" si="703"/>
        <v>1968.98</v>
      </c>
    </row>
    <row r="7508" spans="1:17">
      <c r="A7508" s="26">
        <v>7507</v>
      </c>
      <c r="B7508" s="28" t="s">
        <v>44540</v>
      </c>
      <c r="C7508" s="28"/>
      <c r="D7508" s="28" t="s">
        <v>44541</v>
      </c>
      <c r="E7508" s="28">
        <v>37288</v>
      </c>
      <c r="F7508" s="40">
        <v>4981.43</v>
      </c>
      <c r="G7508" s="30" t="s">
        <v>4310</v>
      </c>
      <c r="H7508" s="18" t="s">
        <v>17</v>
      </c>
      <c r="I7508" s="28" t="s">
        <v>4311</v>
      </c>
      <c r="J7508" s="18" t="str">
        <f t="shared" si="700"/>
        <v>19</v>
      </c>
      <c r="K7508" s="31" t="str">
        <f t="shared" si="701"/>
        <v>19</v>
      </c>
      <c r="L7508" s="31">
        <v>19</v>
      </c>
      <c r="M7508" s="31">
        <f t="shared" si="702"/>
        <v>0</v>
      </c>
      <c r="N7508" s="31">
        <v>10</v>
      </c>
      <c r="O7508" s="31">
        <f t="shared" si="704"/>
        <v>10</v>
      </c>
      <c r="P7508" s="32">
        <f t="shared" si="699"/>
        <v>498.14300000000003</v>
      </c>
      <c r="Q7508" s="33">
        <f t="shared" si="703"/>
        <v>4981.43</v>
      </c>
    </row>
    <row r="7509" spans="1:17">
      <c r="A7509" s="26">
        <v>7508</v>
      </c>
      <c r="B7509" s="28" t="s">
        <v>44540</v>
      </c>
      <c r="C7509" s="28"/>
      <c r="D7509" s="28" t="s">
        <v>44542</v>
      </c>
      <c r="E7509" s="28">
        <v>37289</v>
      </c>
      <c r="F7509" s="40">
        <v>4981.43</v>
      </c>
      <c r="G7509" s="30" t="s">
        <v>4310</v>
      </c>
      <c r="H7509" s="18" t="s">
        <v>17</v>
      </c>
      <c r="I7509" s="28" t="s">
        <v>4311</v>
      </c>
      <c r="J7509" s="18" t="str">
        <f t="shared" si="700"/>
        <v>19</v>
      </c>
      <c r="K7509" s="31" t="str">
        <f t="shared" si="701"/>
        <v>19</v>
      </c>
      <c r="L7509" s="31">
        <v>19</v>
      </c>
      <c r="M7509" s="31">
        <f t="shared" si="702"/>
        <v>0</v>
      </c>
      <c r="N7509" s="31">
        <v>10</v>
      </c>
      <c r="O7509" s="31">
        <f t="shared" si="704"/>
        <v>10</v>
      </c>
      <c r="P7509" s="32">
        <f t="shared" si="699"/>
        <v>498.14300000000003</v>
      </c>
      <c r="Q7509" s="33">
        <f t="shared" si="703"/>
        <v>4981.43</v>
      </c>
    </row>
    <row r="7510" spans="1:17">
      <c r="A7510" s="26">
        <v>7509</v>
      </c>
      <c r="B7510" s="28" t="s">
        <v>44543</v>
      </c>
      <c r="C7510" s="28"/>
      <c r="D7510" s="28" t="s">
        <v>44544</v>
      </c>
      <c r="E7510" s="28">
        <v>37290</v>
      </c>
      <c r="F7510" s="40">
        <v>1145.24</v>
      </c>
      <c r="G7510" s="30" t="s">
        <v>4310</v>
      </c>
      <c r="H7510" s="18" t="s">
        <v>17</v>
      </c>
      <c r="I7510" s="28" t="s">
        <v>4311</v>
      </c>
      <c r="J7510" s="18" t="str">
        <f t="shared" si="700"/>
        <v>19</v>
      </c>
      <c r="K7510" s="31" t="str">
        <f t="shared" si="701"/>
        <v>19</v>
      </c>
      <c r="L7510" s="31">
        <v>19</v>
      </c>
      <c r="M7510" s="31">
        <f t="shared" si="702"/>
        <v>0</v>
      </c>
      <c r="N7510" s="31">
        <v>10</v>
      </c>
      <c r="O7510" s="31">
        <f t="shared" si="704"/>
        <v>10</v>
      </c>
      <c r="P7510" s="32">
        <f t="shared" si="699"/>
        <v>114.524</v>
      </c>
      <c r="Q7510" s="33">
        <f t="shared" si="703"/>
        <v>1145.24</v>
      </c>
    </row>
    <row r="7511" spans="1:17">
      <c r="A7511" s="26">
        <v>7510</v>
      </c>
      <c r="B7511" s="28" t="s">
        <v>44155</v>
      </c>
      <c r="C7511" s="28"/>
      <c r="D7511" s="28" t="s">
        <v>44545</v>
      </c>
      <c r="E7511" s="28">
        <v>37291</v>
      </c>
      <c r="F7511" s="40">
        <v>1094.83</v>
      </c>
      <c r="G7511" s="30" t="s">
        <v>4310</v>
      </c>
      <c r="H7511" s="18" t="s">
        <v>17</v>
      </c>
      <c r="I7511" s="28" t="s">
        <v>4311</v>
      </c>
      <c r="J7511" s="18" t="str">
        <f t="shared" si="700"/>
        <v>19</v>
      </c>
      <c r="K7511" s="31" t="str">
        <f t="shared" si="701"/>
        <v>19</v>
      </c>
      <c r="L7511" s="31">
        <v>19</v>
      </c>
      <c r="M7511" s="31">
        <f t="shared" si="702"/>
        <v>0</v>
      </c>
      <c r="N7511" s="31">
        <v>10</v>
      </c>
      <c r="O7511" s="31">
        <f t="shared" si="704"/>
        <v>10</v>
      </c>
      <c r="P7511" s="32">
        <f t="shared" si="699"/>
        <v>109.48299999999999</v>
      </c>
      <c r="Q7511" s="33">
        <f t="shared" si="703"/>
        <v>1094.83</v>
      </c>
    </row>
    <row r="7512" spans="1:17">
      <c r="A7512" s="26">
        <v>7511</v>
      </c>
      <c r="B7512" s="28" t="s">
        <v>44155</v>
      </c>
      <c r="C7512" s="28"/>
      <c r="D7512" s="28" t="s">
        <v>44546</v>
      </c>
      <c r="E7512" s="28">
        <v>37292</v>
      </c>
      <c r="F7512" s="40">
        <v>1094.83</v>
      </c>
      <c r="G7512" s="30" t="s">
        <v>4310</v>
      </c>
      <c r="H7512" s="18" t="s">
        <v>17</v>
      </c>
      <c r="I7512" s="28" t="s">
        <v>4311</v>
      </c>
      <c r="J7512" s="18" t="str">
        <f t="shared" si="700"/>
        <v>19</v>
      </c>
      <c r="K7512" s="31" t="str">
        <f t="shared" si="701"/>
        <v>19</v>
      </c>
      <c r="L7512" s="31">
        <v>19</v>
      </c>
      <c r="M7512" s="31">
        <f t="shared" si="702"/>
        <v>0</v>
      </c>
      <c r="N7512" s="31">
        <v>10</v>
      </c>
      <c r="O7512" s="31">
        <f t="shared" si="704"/>
        <v>10</v>
      </c>
      <c r="P7512" s="32">
        <f t="shared" si="699"/>
        <v>109.48299999999999</v>
      </c>
      <c r="Q7512" s="33">
        <f t="shared" si="703"/>
        <v>1094.83</v>
      </c>
    </row>
    <row r="7513" spans="1:17">
      <c r="A7513" s="26">
        <v>7512</v>
      </c>
      <c r="B7513" s="28" t="s">
        <v>44155</v>
      </c>
      <c r="C7513" s="28"/>
      <c r="D7513" s="28" t="s">
        <v>44547</v>
      </c>
      <c r="E7513" s="28">
        <v>37293</v>
      </c>
      <c r="F7513" s="40">
        <v>1094.83</v>
      </c>
      <c r="G7513" s="30" t="s">
        <v>4310</v>
      </c>
      <c r="H7513" s="18" t="s">
        <v>17</v>
      </c>
      <c r="I7513" s="28" t="s">
        <v>4311</v>
      </c>
      <c r="J7513" s="18" t="str">
        <f t="shared" si="700"/>
        <v>19</v>
      </c>
      <c r="K7513" s="31" t="str">
        <f t="shared" si="701"/>
        <v>19</v>
      </c>
      <c r="L7513" s="31">
        <v>19</v>
      </c>
      <c r="M7513" s="31">
        <f t="shared" si="702"/>
        <v>0</v>
      </c>
      <c r="N7513" s="31">
        <v>10</v>
      </c>
      <c r="O7513" s="31">
        <f t="shared" si="704"/>
        <v>10</v>
      </c>
      <c r="P7513" s="32">
        <f t="shared" si="699"/>
        <v>109.48299999999999</v>
      </c>
      <c r="Q7513" s="33">
        <f t="shared" si="703"/>
        <v>1094.83</v>
      </c>
    </row>
    <row r="7514" spans="1:17">
      <c r="A7514" s="26">
        <v>7513</v>
      </c>
      <c r="B7514" s="28" t="s">
        <v>44155</v>
      </c>
      <c r="C7514" s="28"/>
      <c r="D7514" s="28" t="s">
        <v>44548</v>
      </c>
      <c r="E7514" s="28">
        <v>37294</v>
      </c>
      <c r="F7514" s="40">
        <v>1094.83</v>
      </c>
      <c r="G7514" s="30" t="s">
        <v>4310</v>
      </c>
      <c r="H7514" s="18" t="s">
        <v>17</v>
      </c>
      <c r="I7514" s="28" t="s">
        <v>4311</v>
      </c>
      <c r="J7514" s="18" t="str">
        <f t="shared" si="700"/>
        <v>19</v>
      </c>
      <c r="K7514" s="31" t="str">
        <f t="shared" si="701"/>
        <v>19</v>
      </c>
      <c r="L7514" s="31">
        <v>19</v>
      </c>
      <c r="M7514" s="31">
        <f t="shared" si="702"/>
        <v>0</v>
      </c>
      <c r="N7514" s="31">
        <v>10</v>
      </c>
      <c r="O7514" s="31">
        <f t="shared" si="704"/>
        <v>10</v>
      </c>
      <c r="P7514" s="32">
        <f t="shared" si="699"/>
        <v>109.48299999999999</v>
      </c>
      <c r="Q7514" s="33">
        <f t="shared" si="703"/>
        <v>1094.83</v>
      </c>
    </row>
    <row r="7515" spans="1:17">
      <c r="A7515" s="26">
        <v>7514</v>
      </c>
      <c r="B7515" s="28" t="s">
        <v>44155</v>
      </c>
      <c r="C7515" s="28"/>
      <c r="D7515" s="28" t="s">
        <v>44549</v>
      </c>
      <c r="E7515" s="28">
        <v>37295</v>
      </c>
      <c r="F7515" s="40">
        <v>1094.83</v>
      </c>
      <c r="G7515" s="30" t="s">
        <v>4310</v>
      </c>
      <c r="H7515" s="18" t="s">
        <v>17</v>
      </c>
      <c r="I7515" s="28" t="s">
        <v>4311</v>
      </c>
      <c r="J7515" s="18" t="str">
        <f t="shared" si="700"/>
        <v>19</v>
      </c>
      <c r="K7515" s="31" t="str">
        <f t="shared" si="701"/>
        <v>19</v>
      </c>
      <c r="L7515" s="31">
        <v>19</v>
      </c>
      <c r="M7515" s="31">
        <f t="shared" si="702"/>
        <v>0</v>
      </c>
      <c r="N7515" s="31">
        <v>10</v>
      </c>
      <c r="O7515" s="31">
        <f t="shared" si="704"/>
        <v>10</v>
      </c>
      <c r="P7515" s="32">
        <f t="shared" si="699"/>
        <v>109.48299999999999</v>
      </c>
      <c r="Q7515" s="33">
        <f t="shared" si="703"/>
        <v>1094.83</v>
      </c>
    </row>
    <row r="7516" spans="1:17">
      <c r="A7516" s="26">
        <v>7515</v>
      </c>
      <c r="B7516" s="28" t="s">
        <v>44155</v>
      </c>
      <c r="C7516" s="28"/>
      <c r="D7516" s="28" t="s">
        <v>44550</v>
      </c>
      <c r="E7516" s="28">
        <v>37296</v>
      </c>
      <c r="F7516" s="40">
        <v>1094.83</v>
      </c>
      <c r="G7516" s="30" t="s">
        <v>4310</v>
      </c>
      <c r="H7516" s="18" t="s">
        <v>17</v>
      </c>
      <c r="I7516" s="28" t="s">
        <v>4311</v>
      </c>
      <c r="J7516" s="18" t="str">
        <f t="shared" si="700"/>
        <v>19</v>
      </c>
      <c r="K7516" s="31" t="str">
        <f t="shared" si="701"/>
        <v>19</v>
      </c>
      <c r="L7516" s="31">
        <v>19</v>
      </c>
      <c r="M7516" s="31">
        <f t="shared" si="702"/>
        <v>0</v>
      </c>
      <c r="N7516" s="31">
        <v>10</v>
      </c>
      <c r="O7516" s="31">
        <f t="shared" si="704"/>
        <v>10</v>
      </c>
      <c r="P7516" s="32">
        <f t="shared" si="699"/>
        <v>109.48299999999999</v>
      </c>
      <c r="Q7516" s="33">
        <f t="shared" si="703"/>
        <v>1094.83</v>
      </c>
    </row>
    <row r="7517" spans="1:17">
      <c r="A7517" s="26">
        <v>7516</v>
      </c>
      <c r="B7517" s="28" t="s">
        <v>44155</v>
      </c>
      <c r="C7517" s="28"/>
      <c r="D7517" s="28" t="s">
        <v>44551</v>
      </c>
      <c r="E7517" s="28">
        <v>37297</v>
      </c>
      <c r="F7517" s="40">
        <v>1094.83</v>
      </c>
      <c r="G7517" s="30" t="s">
        <v>4310</v>
      </c>
      <c r="H7517" s="18" t="s">
        <v>17</v>
      </c>
      <c r="I7517" s="28" t="s">
        <v>4311</v>
      </c>
      <c r="J7517" s="18" t="str">
        <f t="shared" si="700"/>
        <v>19</v>
      </c>
      <c r="K7517" s="31" t="str">
        <f t="shared" si="701"/>
        <v>19</v>
      </c>
      <c r="L7517" s="31">
        <v>19</v>
      </c>
      <c r="M7517" s="31">
        <f t="shared" si="702"/>
        <v>0</v>
      </c>
      <c r="N7517" s="31">
        <v>10</v>
      </c>
      <c r="O7517" s="31">
        <f t="shared" si="704"/>
        <v>10</v>
      </c>
      <c r="P7517" s="32">
        <f t="shared" si="699"/>
        <v>109.48299999999999</v>
      </c>
      <c r="Q7517" s="33">
        <f t="shared" si="703"/>
        <v>1094.83</v>
      </c>
    </row>
    <row r="7518" spans="1:17">
      <c r="A7518" s="26">
        <v>7517</v>
      </c>
      <c r="B7518" s="28" t="s">
        <v>44155</v>
      </c>
      <c r="C7518" s="28"/>
      <c r="D7518" s="28" t="s">
        <v>44552</v>
      </c>
      <c r="E7518" s="28">
        <v>37298</v>
      </c>
      <c r="F7518" s="40">
        <v>1094.83</v>
      </c>
      <c r="G7518" s="30" t="s">
        <v>4310</v>
      </c>
      <c r="H7518" s="18" t="s">
        <v>17</v>
      </c>
      <c r="I7518" s="28" t="s">
        <v>4311</v>
      </c>
      <c r="J7518" s="18" t="str">
        <f t="shared" si="700"/>
        <v>19</v>
      </c>
      <c r="K7518" s="31" t="str">
        <f t="shared" si="701"/>
        <v>19</v>
      </c>
      <c r="L7518" s="31">
        <v>19</v>
      </c>
      <c r="M7518" s="31">
        <f t="shared" si="702"/>
        <v>0</v>
      </c>
      <c r="N7518" s="31">
        <v>10</v>
      </c>
      <c r="O7518" s="31">
        <f t="shared" si="704"/>
        <v>10</v>
      </c>
      <c r="P7518" s="32">
        <f t="shared" si="699"/>
        <v>109.48299999999999</v>
      </c>
      <c r="Q7518" s="33">
        <f t="shared" si="703"/>
        <v>1094.83</v>
      </c>
    </row>
    <row r="7519" spans="1:17">
      <c r="A7519" s="26">
        <v>7518</v>
      </c>
      <c r="B7519" s="28" t="s">
        <v>44155</v>
      </c>
      <c r="C7519" s="28"/>
      <c r="D7519" s="28" t="s">
        <v>44553</v>
      </c>
      <c r="E7519" s="28">
        <v>37299</v>
      </c>
      <c r="F7519" s="40">
        <v>1094.83</v>
      </c>
      <c r="G7519" s="30" t="s">
        <v>4310</v>
      </c>
      <c r="H7519" s="18" t="s">
        <v>17</v>
      </c>
      <c r="I7519" s="28" t="s">
        <v>4311</v>
      </c>
      <c r="J7519" s="18" t="str">
        <f t="shared" si="700"/>
        <v>19</v>
      </c>
      <c r="K7519" s="31" t="str">
        <f t="shared" si="701"/>
        <v>19</v>
      </c>
      <c r="L7519" s="31">
        <v>19</v>
      </c>
      <c r="M7519" s="31">
        <f t="shared" si="702"/>
        <v>0</v>
      </c>
      <c r="N7519" s="31">
        <v>10</v>
      </c>
      <c r="O7519" s="31">
        <f t="shared" si="704"/>
        <v>10</v>
      </c>
      <c r="P7519" s="32">
        <f t="shared" si="699"/>
        <v>109.48299999999999</v>
      </c>
      <c r="Q7519" s="33">
        <f t="shared" si="703"/>
        <v>1094.83</v>
      </c>
    </row>
    <row r="7520" spans="1:17">
      <c r="A7520" s="26">
        <v>7519</v>
      </c>
      <c r="B7520" s="28" t="s">
        <v>44155</v>
      </c>
      <c r="C7520" s="28"/>
      <c r="D7520" s="28" t="s">
        <v>44554</v>
      </c>
      <c r="E7520" s="28">
        <v>37300</v>
      </c>
      <c r="F7520" s="40">
        <v>1094.83</v>
      </c>
      <c r="G7520" s="30" t="s">
        <v>4310</v>
      </c>
      <c r="H7520" s="18" t="s">
        <v>17</v>
      </c>
      <c r="I7520" s="28" t="s">
        <v>4311</v>
      </c>
      <c r="J7520" s="18" t="str">
        <f t="shared" si="700"/>
        <v>19</v>
      </c>
      <c r="K7520" s="31" t="str">
        <f t="shared" si="701"/>
        <v>19</v>
      </c>
      <c r="L7520" s="31">
        <v>19</v>
      </c>
      <c r="M7520" s="31">
        <f t="shared" si="702"/>
        <v>0</v>
      </c>
      <c r="N7520" s="31">
        <v>10</v>
      </c>
      <c r="O7520" s="31">
        <f t="shared" si="704"/>
        <v>10</v>
      </c>
      <c r="P7520" s="32">
        <f t="shared" si="699"/>
        <v>109.48299999999999</v>
      </c>
      <c r="Q7520" s="33">
        <f t="shared" si="703"/>
        <v>1094.83</v>
      </c>
    </row>
    <row r="7521" spans="1:17">
      <c r="A7521" s="26">
        <v>7520</v>
      </c>
      <c r="B7521" s="28" t="s">
        <v>44155</v>
      </c>
      <c r="C7521" s="28"/>
      <c r="D7521" s="28" t="s">
        <v>44555</v>
      </c>
      <c r="E7521" s="28">
        <v>37301</v>
      </c>
      <c r="F7521" s="40">
        <v>1094.83</v>
      </c>
      <c r="G7521" s="30" t="s">
        <v>4310</v>
      </c>
      <c r="H7521" s="18" t="s">
        <v>17</v>
      </c>
      <c r="I7521" s="28" t="s">
        <v>4311</v>
      </c>
      <c r="J7521" s="18" t="str">
        <f t="shared" si="700"/>
        <v>19</v>
      </c>
      <c r="K7521" s="31" t="str">
        <f t="shared" si="701"/>
        <v>19</v>
      </c>
      <c r="L7521" s="31">
        <v>19</v>
      </c>
      <c r="M7521" s="31">
        <f t="shared" si="702"/>
        <v>0</v>
      </c>
      <c r="N7521" s="31">
        <v>10</v>
      </c>
      <c r="O7521" s="31">
        <f t="shared" si="704"/>
        <v>10</v>
      </c>
      <c r="P7521" s="32">
        <f t="shared" ref="P7521:P7534" si="705">F7521/N7521</f>
        <v>109.48299999999999</v>
      </c>
      <c r="Q7521" s="33">
        <f t="shared" si="703"/>
        <v>1094.83</v>
      </c>
    </row>
    <row r="7522" spans="1:17">
      <c r="A7522" s="26">
        <v>7521</v>
      </c>
      <c r="B7522" s="28" t="s">
        <v>44155</v>
      </c>
      <c r="C7522" s="28"/>
      <c r="D7522" s="28" t="s">
        <v>44556</v>
      </c>
      <c r="E7522" s="28">
        <v>37302</v>
      </c>
      <c r="F7522" s="40">
        <v>1094.83</v>
      </c>
      <c r="G7522" s="30" t="s">
        <v>4310</v>
      </c>
      <c r="H7522" s="18" t="s">
        <v>17</v>
      </c>
      <c r="I7522" s="28" t="s">
        <v>4311</v>
      </c>
      <c r="J7522" s="18" t="str">
        <f t="shared" ref="J7522:J7585" si="706">TEXT(G7522,"aa")</f>
        <v>19</v>
      </c>
      <c r="K7522" s="31" t="str">
        <f t="shared" ref="K7522:K7534" si="707">J7522</f>
        <v>19</v>
      </c>
      <c r="L7522" s="31">
        <v>19</v>
      </c>
      <c r="M7522" s="31">
        <f t="shared" ref="M7522:M7534" si="708">+L7522-K7522</f>
        <v>0</v>
      </c>
      <c r="N7522" s="31">
        <v>10</v>
      </c>
      <c r="O7522" s="31">
        <f t="shared" si="704"/>
        <v>10</v>
      </c>
      <c r="P7522" s="32">
        <f t="shared" si="705"/>
        <v>109.48299999999999</v>
      </c>
      <c r="Q7522" s="33">
        <f t="shared" ref="Q7522:Q7534" si="709">P7522*O7522</f>
        <v>1094.83</v>
      </c>
    </row>
    <row r="7523" spans="1:17">
      <c r="A7523" s="26">
        <v>7522</v>
      </c>
      <c r="B7523" s="28" t="s">
        <v>44155</v>
      </c>
      <c r="C7523" s="28"/>
      <c r="D7523" s="28" t="s">
        <v>44557</v>
      </c>
      <c r="E7523" s="28">
        <v>37303</v>
      </c>
      <c r="F7523" s="40">
        <v>1094.83</v>
      </c>
      <c r="G7523" s="30" t="s">
        <v>4310</v>
      </c>
      <c r="H7523" s="18" t="s">
        <v>17</v>
      </c>
      <c r="I7523" s="28" t="s">
        <v>4311</v>
      </c>
      <c r="J7523" s="18" t="str">
        <f t="shared" si="706"/>
        <v>19</v>
      </c>
      <c r="K7523" s="31" t="str">
        <f t="shared" si="707"/>
        <v>19</v>
      </c>
      <c r="L7523" s="31">
        <v>19</v>
      </c>
      <c r="M7523" s="31">
        <f t="shared" si="708"/>
        <v>0</v>
      </c>
      <c r="N7523" s="31">
        <v>10</v>
      </c>
      <c r="O7523" s="31">
        <f t="shared" ref="O7523:O7534" si="710">N7523-M7523</f>
        <v>10</v>
      </c>
      <c r="P7523" s="32">
        <f t="shared" si="705"/>
        <v>109.48299999999999</v>
      </c>
      <c r="Q7523" s="33">
        <f t="shared" si="709"/>
        <v>1094.83</v>
      </c>
    </row>
    <row r="7524" spans="1:17">
      <c r="A7524" s="26">
        <v>7523</v>
      </c>
      <c r="B7524" s="28" t="s">
        <v>44155</v>
      </c>
      <c r="C7524" s="28"/>
      <c r="D7524" s="28" t="s">
        <v>44558</v>
      </c>
      <c r="E7524" s="28">
        <v>37304</v>
      </c>
      <c r="F7524" s="40">
        <v>1094.83</v>
      </c>
      <c r="G7524" s="30" t="s">
        <v>4310</v>
      </c>
      <c r="H7524" s="18" t="s">
        <v>17</v>
      </c>
      <c r="I7524" s="28" t="s">
        <v>4311</v>
      </c>
      <c r="J7524" s="18" t="str">
        <f t="shared" si="706"/>
        <v>19</v>
      </c>
      <c r="K7524" s="31" t="str">
        <f t="shared" si="707"/>
        <v>19</v>
      </c>
      <c r="L7524" s="31">
        <v>19</v>
      </c>
      <c r="M7524" s="31">
        <f t="shared" si="708"/>
        <v>0</v>
      </c>
      <c r="N7524" s="31">
        <v>10</v>
      </c>
      <c r="O7524" s="31">
        <f t="shared" si="710"/>
        <v>10</v>
      </c>
      <c r="P7524" s="32">
        <f t="shared" si="705"/>
        <v>109.48299999999999</v>
      </c>
      <c r="Q7524" s="33">
        <f t="shared" si="709"/>
        <v>1094.83</v>
      </c>
    </row>
    <row r="7525" spans="1:17">
      <c r="A7525" s="26">
        <v>7524</v>
      </c>
      <c r="B7525" s="28" t="s">
        <v>44155</v>
      </c>
      <c r="C7525" s="28"/>
      <c r="D7525" s="28" t="s">
        <v>44559</v>
      </c>
      <c r="E7525" s="28">
        <v>37305</v>
      </c>
      <c r="F7525" s="40">
        <v>1094.83</v>
      </c>
      <c r="G7525" s="30" t="s">
        <v>4310</v>
      </c>
      <c r="H7525" s="18" t="s">
        <v>17</v>
      </c>
      <c r="I7525" s="28" t="s">
        <v>4311</v>
      </c>
      <c r="J7525" s="18" t="str">
        <f t="shared" si="706"/>
        <v>19</v>
      </c>
      <c r="K7525" s="31" t="str">
        <f t="shared" si="707"/>
        <v>19</v>
      </c>
      <c r="L7525" s="31">
        <v>19</v>
      </c>
      <c r="M7525" s="31">
        <f t="shared" si="708"/>
        <v>0</v>
      </c>
      <c r="N7525" s="31">
        <v>10</v>
      </c>
      <c r="O7525" s="31">
        <f t="shared" si="710"/>
        <v>10</v>
      </c>
      <c r="P7525" s="32">
        <f t="shared" si="705"/>
        <v>109.48299999999999</v>
      </c>
      <c r="Q7525" s="33">
        <f t="shared" si="709"/>
        <v>1094.83</v>
      </c>
    </row>
    <row r="7526" spans="1:17">
      <c r="A7526" s="26">
        <v>7525</v>
      </c>
      <c r="B7526" s="28" t="s">
        <v>44560</v>
      </c>
      <c r="C7526" s="28"/>
      <c r="D7526" s="28" t="s">
        <v>44561</v>
      </c>
      <c r="E7526" s="28">
        <v>37306</v>
      </c>
      <c r="F7526" s="40">
        <v>1483.87</v>
      </c>
      <c r="G7526" s="30" t="s">
        <v>4310</v>
      </c>
      <c r="H7526" s="18" t="s">
        <v>17</v>
      </c>
      <c r="I7526" s="28" t="s">
        <v>4311</v>
      </c>
      <c r="J7526" s="18" t="str">
        <f t="shared" si="706"/>
        <v>19</v>
      </c>
      <c r="K7526" s="31" t="str">
        <f t="shared" si="707"/>
        <v>19</v>
      </c>
      <c r="L7526" s="31">
        <v>19</v>
      </c>
      <c r="M7526" s="31">
        <f t="shared" si="708"/>
        <v>0</v>
      </c>
      <c r="N7526" s="31">
        <v>10</v>
      </c>
      <c r="O7526" s="31">
        <f t="shared" si="710"/>
        <v>10</v>
      </c>
      <c r="P7526" s="32">
        <f t="shared" si="705"/>
        <v>148.387</v>
      </c>
      <c r="Q7526" s="33">
        <f t="shared" si="709"/>
        <v>1483.87</v>
      </c>
    </row>
    <row r="7527" spans="1:17">
      <c r="A7527" s="26">
        <v>7526</v>
      </c>
      <c r="B7527" s="28" t="s">
        <v>44560</v>
      </c>
      <c r="C7527" s="28"/>
      <c r="D7527" s="28" t="s">
        <v>44562</v>
      </c>
      <c r="E7527" s="28">
        <v>37307</v>
      </c>
      <c r="F7527" s="40">
        <v>1483.87</v>
      </c>
      <c r="G7527" s="30" t="s">
        <v>4310</v>
      </c>
      <c r="H7527" s="18" t="s">
        <v>17</v>
      </c>
      <c r="I7527" s="28" t="s">
        <v>4311</v>
      </c>
      <c r="J7527" s="18" t="str">
        <f t="shared" si="706"/>
        <v>19</v>
      </c>
      <c r="K7527" s="31" t="str">
        <f t="shared" si="707"/>
        <v>19</v>
      </c>
      <c r="L7527" s="31">
        <v>19</v>
      </c>
      <c r="M7527" s="31">
        <f t="shared" si="708"/>
        <v>0</v>
      </c>
      <c r="N7527" s="31">
        <v>10</v>
      </c>
      <c r="O7527" s="31">
        <f t="shared" si="710"/>
        <v>10</v>
      </c>
      <c r="P7527" s="32">
        <f t="shared" si="705"/>
        <v>148.387</v>
      </c>
      <c r="Q7527" s="33">
        <f t="shared" si="709"/>
        <v>1483.87</v>
      </c>
    </row>
    <row r="7528" spans="1:17">
      <c r="A7528" s="26">
        <v>7527</v>
      </c>
      <c r="B7528" s="28" t="s">
        <v>44560</v>
      </c>
      <c r="C7528" s="28"/>
      <c r="D7528" s="28" t="s">
        <v>44563</v>
      </c>
      <c r="E7528" s="28">
        <v>37308</v>
      </c>
      <c r="F7528" s="40">
        <v>1483.87</v>
      </c>
      <c r="G7528" s="30" t="s">
        <v>4310</v>
      </c>
      <c r="H7528" s="18" t="s">
        <v>17</v>
      </c>
      <c r="I7528" s="28" t="s">
        <v>4311</v>
      </c>
      <c r="J7528" s="18" t="str">
        <f t="shared" si="706"/>
        <v>19</v>
      </c>
      <c r="K7528" s="31" t="str">
        <f t="shared" si="707"/>
        <v>19</v>
      </c>
      <c r="L7528" s="31">
        <v>19</v>
      </c>
      <c r="M7528" s="31">
        <f t="shared" si="708"/>
        <v>0</v>
      </c>
      <c r="N7528" s="31">
        <v>10</v>
      </c>
      <c r="O7528" s="31">
        <f t="shared" si="710"/>
        <v>10</v>
      </c>
      <c r="P7528" s="32">
        <f t="shared" si="705"/>
        <v>148.387</v>
      </c>
      <c r="Q7528" s="33">
        <f t="shared" si="709"/>
        <v>1483.87</v>
      </c>
    </row>
    <row r="7529" spans="1:17">
      <c r="A7529" s="26">
        <v>7528</v>
      </c>
      <c r="B7529" s="28" t="s">
        <v>44564</v>
      </c>
      <c r="C7529" s="28"/>
      <c r="D7529" s="28" t="s">
        <v>44565</v>
      </c>
      <c r="E7529" s="28">
        <v>37309</v>
      </c>
      <c r="F7529" s="40">
        <v>1089.1199999999999</v>
      </c>
      <c r="G7529" s="30" t="s">
        <v>4310</v>
      </c>
      <c r="H7529" s="18" t="s">
        <v>17</v>
      </c>
      <c r="I7529" s="28" t="s">
        <v>4311</v>
      </c>
      <c r="J7529" s="18" t="str">
        <f t="shared" si="706"/>
        <v>19</v>
      </c>
      <c r="K7529" s="31" t="str">
        <f t="shared" si="707"/>
        <v>19</v>
      </c>
      <c r="L7529" s="31">
        <v>19</v>
      </c>
      <c r="M7529" s="31">
        <f t="shared" si="708"/>
        <v>0</v>
      </c>
      <c r="N7529" s="31">
        <v>10</v>
      </c>
      <c r="O7529" s="31">
        <f t="shared" si="710"/>
        <v>10</v>
      </c>
      <c r="P7529" s="32">
        <f t="shared" si="705"/>
        <v>108.91199999999999</v>
      </c>
      <c r="Q7529" s="33">
        <f t="shared" si="709"/>
        <v>1089.1199999999999</v>
      </c>
    </row>
    <row r="7530" spans="1:17">
      <c r="A7530" s="26">
        <v>7529</v>
      </c>
      <c r="B7530" s="28" t="s">
        <v>44564</v>
      </c>
      <c r="C7530" s="28"/>
      <c r="D7530" s="28" t="s">
        <v>44566</v>
      </c>
      <c r="E7530" s="28">
        <v>37310</v>
      </c>
      <c r="F7530" s="40">
        <v>1089.1199999999999</v>
      </c>
      <c r="G7530" s="30" t="s">
        <v>4310</v>
      </c>
      <c r="H7530" s="18" t="s">
        <v>17</v>
      </c>
      <c r="I7530" s="28" t="s">
        <v>4311</v>
      </c>
      <c r="J7530" s="18" t="str">
        <f t="shared" si="706"/>
        <v>19</v>
      </c>
      <c r="K7530" s="31" t="str">
        <f t="shared" si="707"/>
        <v>19</v>
      </c>
      <c r="L7530" s="31">
        <v>19</v>
      </c>
      <c r="M7530" s="31">
        <f t="shared" si="708"/>
        <v>0</v>
      </c>
      <c r="N7530" s="31">
        <v>10</v>
      </c>
      <c r="O7530" s="31">
        <f t="shared" si="710"/>
        <v>10</v>
      </c>
      <c r="P7530" s="32">
        <f t="shared" si="705"/>
        <v>108.91199999999999</v>
      </c>
      <c r="Q7530" s="33">
        <f t="shared" si="709"/>
        <v>1089.1199999999999</v>
      </c>
    </row>
    <row r="7531" spans="1:17">
      <c r="A7531" s="26">
        <v>7530</v>
      </c>
      <c r="B7531" s="28" t="s">
        <v>44564</v>
      </c>
      <c r="C7531" s="28"/>
      <c r="D7531" s="28" t="s">
        <v>44567</v>
      </c>
      <c r="E7531" s="28">
        <v>37311</v>
      </c>
      <c r="F7531" s="40">
        <v>1089.1199999999999</v>
      </c>
      <c r="G7531" s="30" t="s">
        <v>4310</v>
      </c>
      <c r="H7531" s="18" t="s">
        <v>17</v>
      </c>
      <c r="I7531" s="28" t="s">
        <v>4311</v>
      </c>
      <c r="J7531" s="18" t="str">
        <f t="shared" si="706"/>
        <v>19</v>
      </c>
      <c r="K7531" s="31" t="str">
        <f t="shared" si="707"/>
        <v>19</v>
      </c>
      <c r="L7531" s="31">
        <v>19</v>
      </c>
      <c r="M7531" s="31">
        <f t="shared" si="708"/>
        <v>0</v>
      </c>
      <c r="N7531" s="31">
        <v>10</v>
      </c>
      <c r="O7531" s="31">
        <f t="shared" si="710"/>
        <v>10</v>
      </c>
      <c r="P7531" s="32">
        <f t="shared" si="705"/>
        <v>108.91199999999999</v>
      </c>
      <c r="Q7531" s="33">
        <f t="shared" si="709"/>
        <v>1089.1199999999999</v>
      </c>
    </row>
    <row r="7532" spans="1:17" ht="25.5">
      <c r="A7532" s="26">
        <v>7531</v>
      </c>
      <c r="B7532" s="27" t="s">
        <v>33516</v>
      </c>
      <c r="C7532" s="28"/>
      <c r="D7532" s="18" t="s">
        <v>33517</v>
      </c>
      <c r="E7532" s="18" t="s">
        <v>33518</v>
      </c>
      <c r="F7532" s="29">
        <v>3795</v>
      </c>
      <c r="G7532" s="30" t="s">
        <v>3745</v>
      </c>
      <c r="H7532" s="18" t="s">
        <v>17</v>
      </c>
      <c r="I7532" s="18" t="s">
        <v>33519</v>
      </c>
      <c r="J7532" s="18" t="str">
        <f t="shared" si="706"/>
        <v>09</v>
      </c>
      <c r="K7532" s="31" t="str">
        <f t="shared" si="707"/>
        <v>09</v>
      </c>
      <c r="L7532" s="31">
        <v>19</v>
      </c>
      <c r="M7532" s="31">
        <f t="shared" si="708"/>
        <v>10</v>
      </c>
      <c r="N7532" s="31">
        <v>10</v>
      </c>
      <c r="O7532" s="31">
        <f t="shared" si="710"/>
        <v>0</v>
      </c>
      <c r="P7532" s="32">
        <f t="shared" si="705"/>
        <v>379.5</v>
      </c>
      <c r="Q7532" s="33">
        <f t="shared" si="709"/>
        <v>0</v>
      </c>
    </row>
    <row r="7533" spans="1:17" ht="25.5">
      <c r="A7533" s="26">
        <v>7532</v>
      </c>
      <c r="B7533" s="27" t="s">
        <v>7760</v>
      </c>
      <c r="C7533" s="28"/>
      <c r="D7533" s="18" t="s">
        <v>33520</v>
      </c>
      <c r="E7533" s="18" t="s">
        <v>33521</v>
      </c>
      <c r="F7533" s="29">
        <v>158.66</v>
      </c>
      <c r="G7533" s="30" t="s">
        <v>33522</v>
      </c>
      <c r="H7533" s="18" t="s">
        <v>17</v>
      </c>
      <c r="I7533" s="18" t="s">
        <v>33519</v>
      </c>
      <c r="J7533" s="18" t="str">
        <f t="shared" si="706"/>
        <v>09</v>
      </c>
      <c r="K7533" s="31" t="str">
        <f t="shared" si="707"/>
        <v>09</v>
      </c>
      <c r="L7533" s="31">
        <v>19</v>
      </c>
      <c r="M7533" s="31">
        <f t="shared" si="708"/>
        <v>10</v>
      </c>
      <c r="N7533" s="31">
        <v>10</v>
      </c>
      <c r="O7533" s="31">
        <f t="shared" si="710"/>
        <v>0</v>
      </c>
      <c r="P7533" s="32">
        <f t="shared" si="705"/>
        <v>15.866</v>
      </c>
      <c r="Q7533" s="33">
        <f t="shared" si="709"/>
        <v>0</v>
      </c>
    </row>
    <row r="7534" spans="1:17" ht="25.5">
      <c r="A7534" s="26">
        <v>7533</v>
      </c>
      <c r="B7534" s="27" t="s">
        <v>33523</v>
      </c>
      <c r="C7534" s="28"/>
      <c r="D7534" s="18" t="s">
        <v>33524</v>
      </c>
      <c r="E7534" s="18" t="s">
        <v>33525</v>
      </c>
      <c r="F7534" s="29">
        <v>2035.8</v>
      </c>
      <c r="G7534" s="30" t="s">
        <v>1022</v>
      </c>
      <c r="H7534" s="18" t="s">
        <v>17</v>
      </c>
      <c r="I7534" s="18" t="s">
        <v>33519</v>
      </c>
      <c r="J7534" s="18" t="str">
        <f t="shared" si="706"/>
        <v>11</v>
      </c>
      <c r="K7534" s="31" t="str">
        <f t="shared" si="707"/>
        <v>11</v>
      </c>
      <c r="L7534" s="31">
        <v>19</v>
      </c>
      <c r="M7534" s="31">
        <f t="shared" si="708"/>
        <v>8</v>
      </c>
      <c r="N7534" s="31">
        <v>10</v>
      </c>
      <c r="O7534" s="31">
        <f t="shared" si="710"/>
        <v>2</v>
      </c>
      <c r="P7534" s="32">
        <f t="shared" si="705"/>
        <v>203.57999999999998</v>
      </c>
      <c r="Q7534" s="33">
        <f t="shared" si="709"/>
        <v>407.15999999999997</v>
      </c>
    </row>
    <row r="7535" spans="1:17">
      <c r="A7535" s="26">
        <v>7534</v>
      </c>
      <c r="B7535" s="27" t="s">
        <v>33526</v>
      </c>
      <c r="C7535" s="28"/>
      <c r="D7535" s="18" t="s">
        <v>33527</v>
      </c>
      <c r="E7535" s="18" t="s">
        <v>33528</v>
      </c>
      <c r="F7535" s="29"/>
      <c r="G7535" s="30"/>
      <c r="H7535" s="18" t="s">
        <v>17</v>
      </c>
      <c r="I7535" s="18" t="s">
        <v>33519</v>
      </c>
      <c r="J7535" s="18" t="str">
        <f t="shared" si="706"/>
        <v>00</v>
      </c>
      <c r="Q7535" s="32">
        <v>1</v>
      </c>
    </row>
    <row r="7536" spans="1:17">
      <c r="A7536" s="26">
        <v>7535</v>
      </c>
      <c r="B7536" s="27" t="s">
        <v>33529</v>
      </c>
      <c r="C7536" s="28"/>
      <c r="D7536" s="18" t="s">
        <v>33530</v>
      </c>
      <c r="E7536" s="18" t="s">
        <v>33531</v>
      </c>
      <c r="F7536" s="29"/>
      <c r="G7536" s="30"/>
      <c r="H7536" s="18" t="s">
        <v>17</v>
      </c>
      <c r="I7536" s="18" t="s">
        <v>33519</v>
      </c>
      <c r="J7536" s="18" t="str">
        <f t="shared" si="706"/>
        <v>00</v>
      </c>
      <c r="Q7536" s="32">
        <v>1</v>
      </c>
    </row>
    <row r="7537" spans="1:17">
      <c r="A7537" s="26">
        <v>7536</v>
      </c>
      <c r="B7537" s="27" t="s">
        <v>33532</v>
      </c>
      <c r="C7537" s="28"/>
      <c r="D7537" s="18" t="s">
        <v>33533</v>
      </c>
      <c r="E7537" s="18" t="s">
        <v>33534</v>
      </c>
      <c r="F7537" s="29"/>
      <c r="G7537" s="30"/>
      <c r="H7537" s="18" t="s">
        <v>17</v>
      </c>
      <c r="I7537" s="18" t="s">
        <v>33519</v>
      </c>
      <c r="J7537" s="18" t="str">
        <f t="shared" si="706"/>
        <v>00</v>
      </c>
      <c r="Q7537" s="32">
        <v>1</v>
      </c>
    </row>
    <row r="7538" spans="1:17">
      <c r="A7538" s="26">
        <v>7537</v>
      </c>
      <c r="B7538" s="27" t="s">
        <v>1653</v>
      </c>
      <c r="C7538" s="28"/>
      <c r="D7538" s="18" t="s">
        <v>1654</v>
      </c>
      <c r="E7538" s="18" t="s">
        <v>1655</v>
      </c>
      <c r="F7538" s="29">
        <v>1</v>
      </c>
      <c r="G7538" s="30" t="s">
        <v>1415</v>
      </c>
      <c r="H7538" s="18" t="s">
        <v>17</v>
      </c>
      <c r="I7538" s="28" t="s">
        <v>18</v>
      </c>
      <c r="J7538" s="18" t="str">
        <f t="shared" si="706"/>
        <v>18</v>
      </c>
      <c r="K7538" s="31" t="str">
        <f>J7538</f>
        <v>18</v>
      </c>
      <c r="L7538" s="31">
        <v>19</v>
      </c>
      <c r="M7538" s="31">
        <f>+L7538-K7538</f>
        <v>1</v>
      </c>
      <c r="N7538" s="31">
        <v>3</v>
      </c>
      <c r="O7538" s="31">
        <f>N7538-M7538</f>
        <v>2</v>
      </c>
      <c r="P7538" s="32">
        <f>F7538/N7538</f>
        <v>0.33333333333333331</v>
      </c>
      <c r="Q7538" s="33">
        <f>P7538*O7538</f>
        <v>0.66666666666666663</v>
      </c>
    </row>
    <row r="7539" spans="1:17">
      <c r="A7539" s="26">
        <v>7538</v>
      </c>
      <c r="B7539" s="27" t="s">
        <v>33538</v>
      </c>
      <c r="C7539" s="28"/>
      <c r="D7539" s="18" t="s">
        <v>33539</v>
      </c>
      <c r="E7539" s="18" t="s">
        <v>33540</v>
      </c>
      <c r="F7539" s="29"/>
      <c r="G7539" s="30"/>
      <c r="H7539" s="18" t="s">
        <v>17</v>
      </c>
      <c r="I7539" s="18" t="s">
        <v>33519</v>
      </c>
      <c r="J7539" s="18" t="str">
        <f t="shared" si="706"/>
        <v>00</v>
      </c>
      <c r="Q7539" s="32">
        <v>1</v>
      </c>
    </row>
    <row r="7540" spans="1:17" ht="25.5">
      <c r="A7540" s="26">
        <v>7539</v>
      </c>
      <c r="B7540" s="27" t="s">
        <v>33541</v>
      </c>
      <c r="C7540" s="28"/>
      <c r="D7540" s="18" t="s">
        <v>33542</v>
      </c>
      <c r="E7540" s="18" t="s">
        <v>33543</v>
      </c>
      <c r="F7540" s="29"/>
      <c r="G7540" s="30"/>
      <c r="H7540" s="18" t="s">
        <v>17</v>
      </c>
      <c r="I7540" s="18" t="s">
        <v>33519</v>
      </c>
      <c r="J7540" s="18" t="str">
        <f t="shared" si="706"/>
        <v>00</v>
      </c>
      <c r="Q7540" s="32">
        <v>1</v>
      </c>
    </row>
    <row r="7541" spans="1:17" ht="25.5">
      <c r="A7541" s="26">
        <v>7540</v>
      </c>
      <c r="B7541" s="27" t="s">
        <v>33544</v>
      </c>
      <c r="C7541" s="28"/>
      <c r="D7541" s="18" t="s">
        <v>33545</v>
      </c>
      <c r="E7541" s="18" t="s">
        <v>33546</v>
      </c>
      <c r="F7541" s="29"/>
      <c r="G7541" s="30"/>
      <c r="H7541" s="18" t="s">
        <v>17</v>
      </c>
      <c r="I7541" s="18" t="s">
        <v>33519</v>
      </c>
      <c r="J7541" s="18" t="str">
        <f t="shared" si="706"/>
        <v>00</v>
      </c>
      <c r="Q7541" s="32">
        <v>1</v>
      </c>
    </row>
    <row r="7542" spans="1:17">
      <c r="A7542" s="26">
        <v>7541</v>
      </c>
      <c r="B7542" s="27" t="s">
        <v>33547</v>
      </c>
      <c r="C7542" s="28"/>
      <c r="D7542" s="18" t="s">
        <v>33548</v>
      </c>
      <c r="E7542" s="18" t="s">
        <v>33549</v>
      </c>
      <c r="F7542" s="29">
        <v>869.4</v>
      </c>
      <c r="G7542" s="30" t="s">
        <v>13606</v>
      </c>
      <c r="H7542" s="18" t="s">
        <v>17</v>
      </c>
      <c r="I7542" s="18" t="s">
        <v>33519</v>
      </c>
      <c r="J7542" s="18" t="str">
        <f t="shared" si="706"/>
        <v>09</v>
      </c>
      <c r="K7542" s="31" t="str">
        <f>J7542</f>
        <v>09</v>
      </c>
      <c r="L7542" s="31">
        <v>19</v>
      </c>
      <c r="M7542" s="31">
        <f>+L7542-K7542</f>
        <v>10</v>
      </c>
      <c r="N7542" s="31">
        <v>10</v>
      </c>
      <c r="O7542" s="31">
        <f>N7542-M7542</f>
        <v>0</v>
      </c>
      <c r="P7542" s="32">
        <f>F7542/N7542</f>
        <v>86.94</v>
      </c>
      <c r="Q7542" s="33">
        <f>P7542*O7542</f>
        <v>0</v>
      </c>
    </row>
    <row r="7543" spans="1:17">
      <c r="A7543" s="26">
        <v>7542</v>
      </c>
      <c r="B7543" s="27" t="s">
        <v>33550</v>
      </c>
      <c r="C7543" s="28"/>
      <c r="D7543" s="18" t="s">
        <v>33551</v>
      </c>
      <c r="E7543" s="18" t="s">
        <v>33552</v>
      </c>
      <c r="F7543" s="29"/>
      <c r="G7543" s="30"/>
      <c r="H7543" s="18" t="s">
        <v>17</v>
      </c>
      <c r="I7543" s="18" t="s">
        <v>33519</v>
      </c>
      <c r="J7543" s="18" t="str">
        <f t="shared" si="706"/>
        <v>00</v>
      </c>
      <c r="Q7543" s="32">
        <v>1</v>
      </c>
    </row>
    <row r="7544" spans="1:17">
      <c r="A7544" s="26">
        <v>7543</v>
      </c>
      <c r="B7544" s="27" t="s">
        <v>33553</v>
      </c>
      <c r="C7544" s="28"/>
      <c r="D7544" s="18" t="s">
        <v>33554</v>
      </c>
      <c r="E7544" s="18" t="s">
        <v>33555</v>
      </c>
      <c r="F7544" s="29"/>
      <c r="G7544" s="30"/>
      <c r="H7544" s="18" t="s">
        <v>17</v>
      </c>
      <c r="I7544" s="18" t="s">
        <v>33519</v>
      </c>
      <c r="J7544" s="18" t="str">
        <f t="shared" si="706"/>
        <v>00</v>
      </c>
      <c r="Q7544" s="32">
        <v>1</v>
      </c>
    </row>
    <row r="7545" spans="1:17" ht="25.5">
      <c r="A7545" s="26">
        <v>7544</v>
      </c>
      <c r="B7545" s="27" t="s">
        <v>33556</v>
      </c>
      <c r="C7545" s="28"/>
      <c r="D7545" s="18" t="s">
        <v>33557</v>
      </c>
      <c r="E7545" s="18" t="s">
        <v>33558</v>
      </c>
      <c r="F7545" s="29"/>
      <c r="G7545" s="30"/>
      <c r="H7545" s="18" t="s">
        <v>17</v>
      </c>
      <c r="I7545" s="18" t="s">
        <v>33519</v>
      </c>
      <c r="J7545" s="18" t="str">
        <f t="shared" si="706"/>
        <v>00</v>
      </c>
      <c r="K7545" s="31" t="str">
        <f t="shared" ref="K7545:K7557" si="711">J7545</f>
        <v>00</v>
      </c>
      <c r="L7545" s="31">
        <v>19</v>
      </c>
      <c r="M7545" s="31">
        <f t="shared" ref="M7545:M7557" si="712">+L7545-K7545</f>
        <v>19</v>
      </c>
      <c r="N7545" s="31">
        <v>3</v>
      </c>
      <c r="O7545" s="31">
        <f t="shared" ref="O7545:O7557" si="713">N7545-M7545</f>
        <v>-16</v>
      </c>
      <c r="P7545" s="32">
        <f t="shared" ref="P7545:P7557" si="714">F7545/N7545</f>
        <v>0</v>
      </c>
      <c r="Q7545" s="33">
        <f t="shared" ref="Q7545:Q7557" si="715">P7545*O7545</f>
        <v>0</v>
      </c>
    </row>
    <row r="7546" spans="1:17" ht="25.5">
      <c r="A7546" s="26">
        <v>7545</v>
      </c>
      <c r="B7546" s="27" t="s">
        <v>33559</v>
      </c>
      <c r="C7546" s="28"/>
      <c r="D7546" s="18" t="s">
        <v>33560</v>
      </c>
      <c r="E7546" s="18" t="s">
        <v>33561</v>
      </c>
      <c r="F7546" s="29">
        <v>0</v>
      </c>
      <c r="G7546" s="30" t="s">
        <v>1405</v>
      </c>
      <c r="H7546" s="18" t="s">
        <v>17</v>
      </c>
      <c r="I7546" s="18" t="s">
        <v>33519</v>
      </c>
      <c r="J7546" s="18" t="str">
        <f t="shared" si="706"/>
        <v>17</v>
      </c>
      <c r="K7546" s="31" t="str">
        <f t="shared" si="711"/>
        <v>17</v>
      </c>
      <c r="L7546" s="31">
        <v>19</v>
      </c>
      <c r="M7546" s="31">
        <f t="shared" si="712"/>
        <v>2</v>
      </c>
      <c r="N7546" s="31">
        <v>10</v>
      </c>
      <c r="O7546" s="31">
        <f t="shared" si="713"/>
        <v>8</v>
      </c>
      <c r="P7546" s="32">
        <f t="shared" si="714"/>
        <v>0</v>
      </c>
      <c r="Q7546" s="33">
        <f t="shared" si="715"/>
        <v>0</v>
      </c>
    </row>
    <row r="7547" spans="1:17">
      <c r="A7547" s="26">
        <v>7546</v>
      </c>
      <c r="B7547" s="27" t="s">
        <v>1497</v>
      </c>
      <c r="C7547" s="28"/>
      <c r="D7547" s="18" t="s">
        <v>1498</v>
      </c>
      <c r="E7547" s="18" t="s">
        <v>1499</v>
      </c>
      <c r="F7547" s="29">
        <v>1</v>
      </c>
      <c r="G7547" s="30" t="s">
        <v>1415</v>
      </c>
      <c r="H7547" s="18" t="s">
        <v>17</v>
      </c>
      <c r="I7547" s="28" t="s">
        <v>18</v>
      </c>
      <c r="J7547" s="18" t="str">
        <f t="shared" si="706"/>
        <v>18</v>
      </c>
      <c r="K7547" s="31" t="str">
        <f t="shared" si="711"/>
        <v>18</v>
      </c>
      <c r="L7547" s="31">
        <v>19</v>
      </c>
      <c r="M7547" s="31">
        <f t="shared" si="712"/>
        <v>1</v>
      </c>
      <c r="N7547" s="31">
        <v>3</v>
      </c>
      <c r="O7547" s="31">
        <f t="shared" si="713"/>
        <v>2</v>
      </c>
      <c r="P7547" s="32">
        <f t="shared" si="714"/>
        <v>0.33333333333333331</v>
      </c>
      <c r="Q7547" s="33">
        <f t="shared" si="715"/>
        <v>0.66666666666666663</v>
      </c>
    </row>
    <row r="7548" spans="1:17">
      <c r="A7548" s="26">
        <v>7547</v>
      </c>
      <c r="B7548" s="27" t="s">
        <v>33565</v>
      </c>
      <c r="C7548" s="28"/>
      <c r="D7548" s="18" t="s">
        <v>33566</v>
      </c>
      <c r="E7548" s="18" t="s">
        <v>33567</v>
      </c>
      <c r="F7548" s="34">
        <v>336.4</v>
      </c>
      <c r="G7548" s="35">
        <v>42916</v>
      </c>
      <c r="H7548" s="18" t="s">
        <v>17</v>
      </c>
      <c r="I7548" s="18" t="s">
        <v>33519</v>
      </c>
      <c r="J7548" s="18" t="str">
        <f t="shared" si="706"/>
        <v>17</v>
      </c>
      <c r="K7548" s="31" t="str">
        <f t="shared" si="711"/>
        <v>17</v>
      </c>
      <c r="L7548" s="31">
        <v>19</v>
      </c>
      <c r="M7548" s="31">
        <f t="shared" si="712"/>
        <v>2</v>
      </c>
      <c r="N7548" s="31">
        <v>10</v>
      </c>
      <c r="O7548" s="31">
        <f t="shared" si="713"/>
        <v>8</v>
      </c>
      <c r="P7548" s="32">
        <f t="shared" si="714"/>
        <v>33.64</v>
      </c>
      <c r="Q7548" s="33">
        <f t="shared" si="715"/>
        <v>269.12</v>
      </c>
    </row>
    <row r="7549" spans="1:17">
      <c r="A7549" s="26">
        <v>7548</v>
      </c>
      <c r="B7549" s="27" t="s">
        <v>33565</v>
      </c>
      <c r="C7549" s="28"/>
      <c r="D7549" s="18" t="s">
        <v>33568</v>
      </c>
      <c r="E7549" s="18" t="s">
        <v>33569</v>
      </c>
      <c r="F7549" s="34">
        <v>336.4</v>
      </c>
      <c r="G7549" s="35">
        <v>42916</v>
      </c>
      <c r="H7549" s="18" t="s">
        <v>17</v>
      </c>
      <c r="I7549" s="18" t="s">
        <v>33519</v>
      </c>
      <c r="J7549" s="18" t="str">
        <f t="shared" si="706"/>
        <v>17</v>
      </c>
      <c r="K7549" s="31" t="str">
        <f t="shared" si="711"/>
        <v>17</v>
      </c>
      <c r="L7549" s="31">
        <v>19</v>
      </c>
      <c r="M7549" s="31">
        <f t="shared" si="712"/>
        <v>2</v>
      </c>
      <c r="N7549" s="31">
        <v>10</v>
      </c>
      <c r="O7549" s="31">
        <f t="shared" si="713"/>
        <v>8</v>
      </c>
      <c r="P7549" s="32">
        <f t="shared" si="714"/>
        <v>33.64</v>
      </c>
      <c r="Q7549" s="33">
        <f t="shared" si="715"/>
        <v>269.12</v>
      </c>
    </row>
    <row r="7550" spans="1:17">
      <c r="A7550" s="26">
        <v>7549</v>
      </c>
      <c r="B7550" s="27" t="s">
        <v>33565</v>
      </c>
      <c r="C7550" s="28"/>
      <c r="D7550" s="18" t="s">
        <v>33570</v>
      </c>
      <c r="E7550" s="18" t="s">
        <v>33571</v>
      </c>
      <c r="F7550" s="34">
        <v>336.4</v>
      </c>
      <c r="G7550" s="35">
        <v>42916</v>
      </c>
      <c r="H7550" s="18" t="s">
        <v>17</v>
      </c>
      <c r="I7550" s="18" t="s">
        <v>33519</v>
      </c>
      <c r="J7550" s="18" t="str">
        <f t="shared" si="706"/>
        <v>17</v>
      </c>
      <c r="K7550" s="31" t="str">
        <f t="shared" si="711"/>
        <v>17</v>
      </c>
      <c r="L7550" s="31">
        <v>19</v>
      </c>
      <c r="M7550" s="31">
        <f t="shared" si="712"/>
        <v>2</v>
      </c>
      <c r="N7550" s="31">
        <v>10</v>
      </c>
      <c r="O7550" s="31">
        <f t="shared" si="713"/>
        <v>8</v>
      </c>
      <c r="P7550" s="32">
        <f t="shared" si="714"/>
        <v>33.64</v>
      </c>
      <c r="Q7550" s="33">
        <f t="shared" si="715"/>
        <v>269.12</v>
      </c>
    </row>
    <row r="7551" spans="1:17">
      <c r="A7551" s="26">
        <v>7550</v>
      </c>
      <c r="B7551" s="27" t="s">
        <v>33565</v>
      </c>
      <c r="C7551" s="28"/>
      <c r="D7551" s="18" t="s">
        <v>33572</v>
      </c>
      <c r="E7551" s="18" t="s">
        <v>33573</v>
      </c>
      <c r="F7551" s="34">
        <v>336.4</v>
      </c>
      <c r="G7551" s="35">
        <v>42916</v>
      </c>
      <c r="H7551" s="18" t="s">
        <v>17</v>
      </c>
      <c r="I7551" s="18" t="s">
        <v>33519</v>
      </c>
      <c r="J7551" s="18" t="str">
        <f t="shared" si="706"/>
        <v>17</v>
      </c>
      <c r="K7551" s="31" t="str">
        <f t="shared" si="711"/>
        <v>17</v>
      </c>
      <c r="L7551" s="31">
        <v>19</v>
      </c>
      <c r="M7551" s="31">
        <f t="shared" si="712"/>
        <v>2</v>
      </c>
      <c r="N7551" s="31">
        <v>10</v>
      </c>
      <c r="O7551" s="31">
        <f t="shared" si="713"/>
        <v>8</v>
      </c>
      <c r="P7551" s="32">
        <f t="shared" si="714"/>
        <v>33.64</v>
      </c>
      <c r="Q7551" s="33">
        <f t="shared" si="715"/>
        <v>269.12</v>
      </c>
    </row>
    <row r="7552" spans="1:17">
      <c r="A7552" s="26">
        <v>7551</v>
      </c>
      <c r="B7552" s="27" t="s">
        <v>33565</v>
      </c>
      <c r="C7552" s="28"/>
      <c r="D7552" s="18" t="s">
        <v>33574</v>
      </c>
      <c r="E7552" s="18" t="s">
        <v>33575</v>
      </c>
      <c r="F7552" s="34">
        <v>336.4</v>
      </c>
      <c r="G7552" s="35">
        <v>42916</v>
      </c>
      <c r="H7552" s="18" t="s">
        <v>17</v>
      </c>
      <c r="I7552" s="18" t="s">
        <v>33519</v>
      </c>
      <c r="J7552" s="18" t="str">
        <f t="shared" si="706"/>
        <v>17</v>
      </c>
      <c r="K7552" s="31" t="str">
        <f t="shared" si="711"/>
        <v>17</v>
      </c>
      <c r="L7552" s="31">
        <v>19</v>
      </c>
      <c r="M7552" s="31">
        <f t="shared" si="712"/>
        <v>2</v>
      </c>
      <c r="N7552" s="31">
        <v>10</v>
      </c>
      <c r="O7552" s="31">
        <f t="shared" si="713"/>
        <v>8</v>
      </c>
      <c r="P7552" s="32">
        <f t="shared" si="714"/>
        <v>33.64</v>
      </c>
      <c r="Q7552" s="33">
        <f t="shared" si="715"/>
        <v>269.12</v>
      </c>
    </row>
    <row r="7553" spans="1:17" ht="25.5">
      <c r="A7553" s="26">
        <v>7552</v>
      </c>
      <c r="B7553" s="27" t="s">
        <v>33576</v>
      </c>
      <c r="C7553" s="28"/>
      <c r="D7553" s="18" t="s">
        <v>33577</v>
      </c>
      <c r="E7553" s="18" t="s">
        <v>33578</v>
      </c>
      <c r="F7553" s="29">
        <v>2035.8</v>
      </c>
      <c r="G7553" s="30" t="s">
        <v>1022</v>
      </c>
      <c r="H7553" s="18" t="s">
        <v>17</v>
      </c>
      <c r="I7553" s="18" t="s">
        <v>33519</v>
      </c>
      <c r="J7553" s="18" t="str">
        <f t="shared" si="706"/>
        <v>11</v>
      </c>
      <c r="K7553" s="31" t="str">
        <f t="shared" si="711"/>
        <v>11</v>
      </c>
      <c r="L7553" s="31">
        <v>19</v>
      </c>
      <c r="M7553" s="31">
        <f t="shared" si="712"/>
        <v>8</v>
      </c>
      <c r="N7553" s="31">
        <v>10</v>
      </c>
      <c r="O7553" s="31">
        <f t="shared" si="713"/>
        <v>2</v>
      </c>
      <c r="P7553" s="32">
        <f t="shared" si="714"/>
        <v>203.57999999999998</v>
      </c>
      <c r="Q7553" s="33">
        <f t="shared" si="715"/>
        <v>407.15999999999997</v>
      </c>
    </row>
    <row r="7554" spans="1:17">
      <c r="A7554" s="26">
        <v>7553</v>
      </c>
      <c r="B7554" s="27" t="s">
        <v>33579</v>
      </c>
      <c r="C7554" s="28"/>
      <c r="D7554" s="18" t="s">
        <v>33580</v>
      </c>
      <c r="E7554" s="18" t="s">
        <v>33581</v>
      </c>
      <c r="F7554" s="29">
        <v>15285.54</v>
      </c>
      <c r="G7554" s="30" t="s">
        <v>5320</v>
      </c>
      <c r="H7554" s="18" t="s">
        <v>17</v>
      </c>
      <c r="I7554" s="18" t="s">
        <v>33519</v>
      </c>
      <c r="J7554" s="18" t="str">
        <f t="shared" si="706"/>
        <v>17</v>
      </c>
      <c r="K7554" s="31" t="str">
        <f t="shared" si="711"/>
        <v>17</v>
      </c>
      <c r="L7554" s="31">
        <v>19</v>
      </c>
      <c r="M7554" s="31">
        <f t="shared" si="712"/>
        <v>2</v>
      </c>
      <c r="N7554" s="31">
        <v>3</v>
      </c>
      <c r="O7554" s="31">
        <f t="shared" si="713"/>
        <v>1</v>
      </c>
      <c r="P7554" s="32">
        <f t="shared" si="714"/>
        <v>5095.18</v>
      </c>
      <c r="Q7554" s="33">
        <f t="shared" si="715"/>
        <v>5095.18</v>
      </c>
    </row>
    <row r="7555" spans="1:17">
      <c r="A7555" s="26">
        <v>7554</v>
      </c>
      <c r="B7555" s="27" t="s">
        <v>33582</v>
      </c>
      <c r="C7555" s="28"/>
      <c r="D7555" s="18" t="s">
        <v>33583</v>
      </c>
      <c r="E7555" s="18" t="s">
        <v>33584</v>
      </c>
      <c r="F7555" s="29">
        <v>1</v>
      </c>
      <c r="G7555" s="30" t="s">
        <v>5320</v>
      </c>
      <c r="H7555" s="18" t="s">
        <v>17</v>
      </c>
      <c r="I7555" s="18" t="s">
        <v>33519</v>
      </c>
      <c r="J7555" s="18" t="str">
        <f t="shared" si="706"/>
        <v>17</v>
      </c>
      <c r="K7555" s="31" t="str">
        <f t="shared" si="711"/>
        <v>17</v>
      </c>
      <c r="L7555" s="31">
        <v>19</v>
      </c>
      <c r="M7555" s="31">
        <f t="shared" si="712"/>
        <v>2</v>
      </c>
      <c r="N7555" s="31">
        <v>3</v>
      </c>
      <c r="O7555" s="31">
        <f t="shared" si="713"/>
        <v>1</v>
      </c>
      <c r="P7555" s="32">
        <f t="shared" si="714"/>
        <v>0.33333333333333331</v>
      </c>
      <c r="Q7555" s="33">
        <f t="shared" si="715"/>
        <v>0.33333333333333331</v>
      </c>
    </row>
    <row r="7556" spans="1:17">
      <c r="A7556" s="26">
        <v>7555</v>
      </c>
      <c r="B7556" s="27" t="s">
        <v>1638</v>
      </c>
      <c r="C7556" s="28"/>
      <c r="D7556" s="18" t="s">
        <v>1639</v>
      </c>
      <c r="E7556" s="18" t="s">
        <v>1640</v>
      </c>
      <c r="F7556" s="29">
        <v>1</v>
      </c>
      <c r="G7556" s="30" t="s">
        <v>1415</v>
      </c>
      <c r="H7556" s="18" t="s">
        <v>17</v>
      </c>
      <c r="I7556" s="28" t="s">
        <v>18</v>
      </c>
      <c r="J7556" s="18" t="str">
        <f t="shared" si="706"/>
        <v>18</v>
      </c>
      <c r="K7556" s="31" t="str">
        <f t="shared" si="711"/>
        <v>18</v>
      </c>
      <c r="L7556" s="31">
        <v>19</v>
      </c>
      <c r="M7556" s="31">
        <f t="shared" si="712"/>
        <v>1</v>
      </c>
      <c r="N7556" s="31">
        <v>3</v>
      </c>
      <c r="O7556" s="31">
        <f t="shared" si="713"/>
        <v>2</v>
      </c>
      <c r="P7556" s="32">
        <f t="shared" si="714"/>
        <v>0.33333333333333331</v>
      </c>
      <c r="Q7556" s="33">
        <f t="shared" si="715"/>
        <v>0.66666666666666663</v>
      </c>
    </row>
    <row r="7557" spans="1:17">
      <c r="A7557" s="26">
        <v>7556</v>
      </c>
      <c r="B7557" s="27" t="s">
        <v>33588</v>
      </c>
      <c r="C7557" s="28"/>
      <c r="D7557" s="18" t="s">
        <v>33589</v>
      </c>
      <c r="E7557" s="18" t="s">
        <v>33590</v>
      </c>
      <c r="F7557" s="29">
        <v>1</v>
      </c>
      <c r="G7557" s="30" t="s">
        <v>5320</v>
      </c>
      <c r="H7557" s="18" t="s">
        <v>17</v>
      </c>
      <c r="I7557" s="18" t="s">
        <v>33519</v>
      </c>
      <c r="J7557" s="18" t="str">
        <f t="shared" si="706"/>
        <v>17</v>
      </c>
      <c r="K7557" s="31" t="str">
        <f t="shared" si="711"/>
        <v>17</v>
      </c>
      <c r="L7557" s="31">
        <v>19</v>
      </c>
      <c r="M7557" s="31">
        <f t="shared" si="712"/>
        <v>2</v>
      </c>
      <c r="N7557" s="31">
        <v>3</v>
      </c>
      <c r="O7557" s="31">
        <f t="shared" si="713"/>
        <v>1</v>
      </c>
      <c r="P7557" s="32">
        <f t="shared" si="714"/>
        <v>0.33333333333333331</v>
      </c>
      <c r="Q7557" s="33">
        <f t="shared" si="715"/>
        <v>0.33333333333333331</v>
      </c>
    </row>
    <row r="7558" spans="1:17" ht="25.5">
      <c r="A7558" s="26">
        <v>7557</v>
      </c>
      <c r="B7558" s="27" t="s">
        <v>33591</v>
      </c>
      <c r="C7558" s="28"/>
      <c r="D7558" s="18" t="s">
        <v>33592</v>
      </c>
      <c r="E7558" s="18" t="s">
        <v>33593</v>
      </c>
      <c r="F7558" s="29"/>
      <c r="G7558" s="30"/>
      <c r="H7558" s="18" t="s">
        <v>17</v>
      </c>
      <c r="I7558" s="18" t="s">
        <v>33519</v>
      </c>
      <c r="J7558" s="18" t="str">
        <f t="shared" si="706"/>
        <v>00</v>
      </c>
      <c r="Q7558" s="32">
        <v>1</v>
      </c>
    </row>
    <row r="7559" spans="1:17">
      <c r="A7559" s="26">
        <v>7558</v>
      </c>
      <c r="B7559" s="27" t="s">
        <v>33594</v>
      </c>
      <c r="C7559" s="28"/>
      <c r="D7559" s="18" t="s">
        <v>33595</v>
      </c>
      <c r="E7559" s="18" t="s">
        <v>33596</v>
      </c>
      <c r="F7559" s="29"/>
      <c r="G7559" s="30"/>
      <c r="H7559" s="18" t="s">
        <v>17</v>
      </c>
      <c r="I7559" s="18" t="s">
        <v>33519</v>
      </c>
      <c r="J7559" s="18" t="str">
        <f t="shared" si="706"/>
        <v>00</v>
      </c>
      <c r="Q7559" s="32">
        <v>1</v>
      </c>
    </row>
    <row r="7560" spans="1:17">
      <c r="A7560" s="26">
        <v>7559</v>
      </c>
      <c r="B7560" s="27" t="s">
        <v>1512</v>
      </c>
      <c r="C7560" s="28"/>
      <c r="D7560" s="18" t="s">
        <v>1513</v>
      </c>
      <c r="E7560" s="18" t="s">
        <v>1514</v>
      </c>
      <c r="F7560" s="29">
        <v>1</v>
      </c>
      <c r="G7560" s="30" t="s">
        <v>1415</v>
      </c>
      <c r="H7560" s="18" t="s">
        <v>17</v>
      </c>
      <c r="I7560" s="28" t="s">
        <v>18</v>
      </c>
      <c r="J7560" s="18" t="str">
        <f t="shared" si="706"/>
        <v>18</v>
      </c>
      <c r="K7560" s="31" t="str">
        <f>J7560</f>
        <v>18</v>
      </c>
      <c r="L7560" s="31">
        <v>19</v>
      </c>
      <c r="M7560" s="31">
        <f>+L7560-K7560</f>
        <v>1</v>
      </c>
      <c r="N7560" s="31">
        <v>3</v>
      </c>
      <c r="O7560" s="31">
        <f>N7560-M7560</f>
        <v>2</v>
      </c>
      <c r="P7560" s="32">
        <f>F7560/N7560</f>
        <v>0.33333333333333331</v>
      </c>
      <c r="Q7560" s="33">
        <f>P7560*O7560</f>
        <v>0.66666666666666663</v>
      </c>
    </row>
    <row r="7561" spans="1:17" ht="25.5">
      <c r="A7561" s="26">
        <v>7560</v>
      </c>
      <c r="B7561" s="27" t="s">
        <v>33600</v>
      </c>
      <c r="C7561" s="28"/>
      <c r="D7561" s="18" t="s">
        <v>33601</v>
      </c>
      <c r="E7561" s="18" t="s">
        <v>33602</v>
      </c>
      <c r="F7561" s="29"/>
      <c r="G7561" s="30"/>
      <c r="H7561" s="18" t="s">
        <v>17</v>
      </c>
      <c r="I7561" s="18" t="s">
        <v>33519</v>
      </c>
      <c r="J7561" s="18" t="str">
        <f t="shared" si="706"/>
        <v>00</v>
      </c>
      <c r="Q7561" s="32">
        <v>1</v>
      </c>
    </row>
    <row r="7562" spans="1:17">
      <c r="A7562" s="26">
        <v>7561</v>
      </c>
      <c r="B7562" s="27" t="s">
        <v>33603</v>
      </c>
      <c r="C7562" s="28"/>
      <c r="D7562" s="18" t="s">
        <v>33604</v>
      </c>
      <c r="E7562" s="18" t="s">
        <v>33605</v>
      </c>
      <c r="F7562" s="29"/>
      <c r="G7562" s="30"/>
      <c r="H7562" s="18" t="s">
        <v>17</v>
      </c>
      <c r="I7562" s="18" t="s">
        <v>33519</v>
      </c>
      <c r="J7562" s="18" t="str">
        <f t="shared" si="706"/>
        <v>00</v>
      </c>
      <c r="Q7562" s="32">
        <v>1</v>
      </c>
    </row>
    <row r="7563" spans="1:17" ht="25.5">
      <c r="A7563" s="26">
        <v>7562</v>
      </c>
      <c r="B7563" s="27" t="s">
        <v>33606</v>
      </c>
      <c r="C7563" s="28"/>
      <c r="D7563" s="18" t="s">
        <v>33607</v>
      </c>
      <c r="E7563" s="18" t="s">
        <v>33608</v>
      </c>
      <c r="F7563" s="29">
        <v>1.1599999999999999</v>
      </c>
      <c r="G7563" s="30" t="s">
        <v>838</v>
      </c>
      <c r="H7563" s="18" t="s">
        <v>17</v>
      </c>
      <c r="I7563" s="18" t="s">
        <v>33519</v>
      </c>
      <c r="J7563" s="18" t="str">
        <f t="shared" si="706"/>
        <v>12</v>
      </c>
      <c r="K7563" s="31" t="str">
        <f>J7563</f>
        <v>12</v>
      </c>
      <c r="L7563" s="31">
        <v>19</v>
      </c>
      <c r="M7563" s="31">
        <f>+L7563-K7563</f>
        <v>7</v>
      </c>
      <c r="N7563" s="31">
        <v>10</v>
      </c>
      <c r="O7563" s="31">
        <f>N7563-M7563</f>
        <v>3</v>
      </c>
      <c r="P7563" s="32">
        <f>F7563/N7563</f>
        <v>0.11599999999999999</v>
      </c>
      <c r="Q7563" s="33">
        <f>P7563*O7563</f>
        <v>0.34799999999999998</v>
      </c>
    </row>
    <row r="7564" spans="1:17" ht="25.5">
      <c r="A7564" s="26">
        <v>7563</v>
      </c>
      <c r="B7564" s="27" t="s">
        <v>2043</v>
      </c>
      <c r="C7564" s="28"/>
      <c r="D7564" s="18" t="s">
        <v>33609</v>
      </c>
      <c r="E7564" s="18" t="s">
        <v>33610</v>
      </c>
      <c r="F7564" s="29"/>
      <c r="G7564" s="30"/>
      <c r="H7564" s="18" t="s">
        <v>17</v>
      </c>
      <c r="I7564" s="18" t="s">
        <v>33519</v>
      </c>
      <c r="J7564" s="18" t="str">
        <f t="shared" si="706"/>
        <v>00</v>
      </c>
      <c r="Q7564" s="32">
        <v>1</v>
      </c>
    </row>
    <row r="7565" spans="1:17" ht="25.5">
      <c r="A7565" s="26">
        <v>7564</v>
      </c>
      <c r="B7565" s="27" t="s">
        <v>33611</v>
      </c>
      <c r="C7565" s="28"/>
      <c r="D7565" s="18" t="s">
        <v>33612</v>
      </c>
      <c r="E7565" s="18" t="s">
        <v>33613</v>
      </c>
      <c r="F7565" s="29">
        <v>2035.8</v>
      </c>
      <c r="G7565" s="30" t="s">
        <v>1022</v>
      </c>
      <c r="H7565" s="18" t="s">
        <v>17</v>
      </c>
      <c r="I7565" s="18" t="s">
        <v>33519</v>
      </c>
      <c r="J7565" s="18" t="str">
        <f t="shared" si="706"/>
        <v>11</v>
      </c>
      <c r="K7565" s="31" t="str">
        <f>J7565</f>
        <v>11</v>
      </c>
      <c r="L7565" s="31">
        <v>19</v>
      </c>
      <c r="M7565" s="31">
        <f>+L7565-K7565</f>
        <v>8</v>
      </c>
      <c r="N7565" s="31">
        <v>10</v>
      </c>
      <c r="O7565" s="31">
        <f>N7565-M7565</f>
        <v>2</v>
      </c>
      <c r="P7565" s="32">
        <f>F7565/N7565</f>
        <v>203.57999999999998</v>
      </c>
      <c r="Q7565" s="33">
        <f>P7565*O7565</f>
        <v>407.15999999999997</v>
      </c>
    </row>
    <row r="7566" spans="1:17" ht="25.5">
      <c r="A7566" s="26">
        <v>7565</v>
      </c>
      <c r="B7566" s="27" t="s">
        <v>33614</v>
      </c>
      <c r="C7566" s="28"/>
      <c r="D7566" s="18" t="s">
        <v>33615</v>
      </c>
      <c r="E7566" s="18" t="s">
        <v>33616</v>
      </c>
      <c r="F7566" s="29"/>
      <c r="G7566" s="30"/>
      <c r="H7566" s="18" t="s">
        <v>17</v>
      </c>
      <c r="I7566" s="18" t="s">
        <v>33519</v>
      </c>
      <c r="J7566" s="18" t="str">
        <f t="shared" si="706"/>
        <v>00</v>
      </c>
      <c r="Q7566" s="32">
        <v>1</v>
      </c>
    </row>
    <row r="7567" spans="1:17">
      <c r="A7567" s="26">
        <v>7566</v>
      </c>
      <c r="B7567" s="27" t="s">
        <v>33617</v>
      </c>
      <c r="C7567" s="28"/>
      <c r="D7567" s="18" t="s">
        <v>33618</v>
      </c>
      <c r="E7567" s="18" t="s">
        <v>33619</v>
      </c>
      <c r="F7567" s="29">
        <v>16057.31</v>
      </c>
      <c r="G7567" s="30" t="s">
        <v>848</v>
      </c>
      <c r="H7567" s="18" t="s">
        <v>17</v>
      </c>
      <c r="I7567" s="18" t="s">
        <v>33519</v>
      </c>
      <c r="J7567" s="18" t="str">
        <f t="shared" si="706"/>
        <v>17</v>
      </c>
      <c r="K7567" s="31" t="str">
        <f>J7567</f>
        <v>17</v>
      </c>
      <c r="L7567" s="31">
        <v>19</v>
      </c>
      <c r="M7567" s="31">
        <f>+L7567-K7567</f>
        <v>2</v>
      </c>
      <c r="N7567" s="31">
        <v>3</v>
      </c>
      <c r="O7567" s="31">
        <f>N7567-M7567</f>
        <v>1</v>
      </c>
      <c r="P7567" s="32">
        <f>F7567/N7567</f>
        <v>5352.4366666666665</v>
      </c>
      <c r="Q7567" s="33">
        <f>P7567*O7567</f>
        <v>5352.4366666666665</v>
      </c>
    </row>
    <row r="7568" spans="1:17">
      <c r="A7568" s="26">
        <v>7567</v>
      </c>
      <c r="B7568" s="27" t="s">
        <v>33620</v>
      </c>
      <c r="C7568" s="28"/>
      <c r="D7568" s="18" t="s">
        <v>33621</v>
      </c>
      <c r="E7568" s="18" t="s">
        <v>33622</v>
      </c>
      <c r="F7568" s="29">
        <v>1</v>
      </c>
      <c r="G7568" s="30" t="s">
        <v>848</v>
      </c>
      <c r="H7568" s="18" t="s">
        <v>17</v>
      </c>
      <c r="I7568" s="18" t="s">
        <v>33519</v>
      </c>
      <c r="J7568" s="18" t="str">
        <f t="shared" si="706"/>
        <v>17</v>
      </c>
      <c r="K7568" s="31" t="str">
        <f>J7568</f>
        <v>17</v>
      </c>
      <c r="L7568" s="31">
        <v>19</v>
      </c>
      <c r="M7568" s="31">
        <f>+L7568-K7568</f>
        <v>2</v>
      </c>
      <c r="N7568" s="31">
        <v>3</v>
      </c>
      <c r="O7568" s="31">
        <f>N7568-M7568</f>
        <v>1</v>
      </c>
      <c r="P7568" s="32">
        <f>F7568/N7568</f>
        <v>0.33333333333333331</v>
      </c>
      <c r="Q7568" s="33">
        <f>P7568*O7568</f>
        <v>0.33333333333333331</v>
      </c>
    </row>
    <row r="7569" spans="1:17">
      <c r="A7569" s="26">
        <v>7568</v>
      </c>
      <c r="B7569" s="27" t="s">
        <v>1575</v>
      </c>
      <c r="C7569" s="28"/>
      <c r="D7569" s="18" t="s">
        <v>1576</v>
      </c>
      <c r="E7569" s="18" t="s">
        <v>1577</v>
      </c>
      <c r="F7569" s="29">
        <v>1</v>
      </c>
      <c r="G7569" s="30" t="s">
        <v>1415</v>
      </c>
      <c r="H7569" s="18" t="s">
        <v>17</v>
      </c>
      <c r="I7569" s="28" t="s">
        <v>18</v>
      </c>
      <c r="J7569" s="18" t="str">
        <f t="shared" si="706"/>
        <v>18</v>
      </c>
      <c r="K7569" s="31" t="str">
        <f>J7569</f>
        <v>18</v>
      </c>
      <c r="L7569" s="31">
        <v>19</v>
      </c>
      <c r="M7569" s="31">
        <f>+L7569-K7569</f>
        <v>1</v>
      </c>
      <c r="N7569" s="31">
        <v>3</v>
      </c>
      <c r="O7569" s="31">
        <f>N7569-M7569</f>
        <v>2</v>
      </c>
      <c r="P7569" s="32">
        <f>F7569/N7569</f>
        <v>0.33333333333333331</v>
      </c>
      <c r="Q7569" s="33">
        <f>P7569*O7569</f>
        <v>0.66666666666666663</v>
      </c>
    </row>
    <row r="7570" spans="1:17">
      <c r="A7570" s="26">
        <v>7569</v>
      </c>
      <c r="B7570" s="27" t="s">
        <v>33626</v>
      </c>
      <c r="C7570" s="28"/>
      <c r="D7570" s="18" t="s">
        <v>33627</v>
      </c>
      <c r="E7570" s="18" t="s">
        <v>33628</v>
      </c>
      <c r="F7570" s="29">
        <v>1</v>
      </c>
      <c r="G7570" s="30" t="s">
        <v>848</v>
      </c>
      <c r="H7570" s="18" t="s">
        <v>17</v>
      </c>
      <c r="I7570" s="18" t="s">
        <v>33519</v>
      </c>
      <c r="J7570" s="18" t="str">
        <f t="shared" si="706"/>
        <v>17</v>
      </c>
      <c r="K7570" s="31" t="str">
        <f>J7570</f>
        <v>17</v>
      </c>
      <c r="L7570" s="31">
        <v>19</v>
      </c>
      <c r="M7570" s="31">
        <f>+L7570-K7570</f>
        <v>2</v>
      </c>
      <c r="N7570" s="31">
        <v>3</v>
      </c>
      <c r="O7570" s="31">
        <f>N7570-M7570</f>
        <v>1</v>
      </c>
      <c r="P7570" s="32">
        <f>F7570/N7570</f>
        <v>0.33333333333333331</v>
      </c>
      <c r="Q7570" s="33">
        <f>P7570*O7570</f>
        <v>0.33333333333333331</v>
      </c>
    </row>
    <row r="7571" spans="1:17">
      <c r="A7571" s="26">
        <v>7570</v>
      </c>
      <c r="B7571" s="27" t="s">
        <v>33629</v>
      </c>
      <c r="C7571" s="28"/>
      <c r="D7571" s="18" t="s">
        <v>33630</v>
      </c>
      <c r="E7571" s="18" t="s">
        <v>33631</v>
      </c>
      <c r="F7571" s="29"/>
      <c r="G7571" s="30"/>
      <c r="H7571" s="18" t="s">
        <v>17</v>
      </c>
      <c r="I7571" s="18" t="s">
        <v>33519</v>
      </c>
      <c r="J7571" s="18" t="str">
        <f t="shared" si="706"/>
        <v>00</v>
      </c>
      <c r="Q7571" s="32">
        <v>1</v>
      </c>
    </row>
    <row r="7572" spans="1:17" ht="25.5">
      <c r="A7572" s="26">
        <v>7571</v>
      </c>
      <c r="B7572" s="27" t="s">
        <v>33632</v>
      </c>
      <c r="C7572" s="28"/>
      <c r="D7572" s="18" t="s">
        <v>33633</v>
      </c>
      <c r="E7572" s="18" t="s">
        <v>33634</v>
      </c>
      <c r="F7572" s="29"/>
      <c r="G7572" s="30"/>
      <c r="H7572" s="18" t="s">
        <v>17</v>
      </c>
      <c r="I7572" s="18" t="s">
        <v>33519</v>
      </c>
      <c r="J7572" s="18" t="str">
        <f t="shared" si="706"/>
        <v>00</v>
      </c>
      <c r="Q7572" s="32">
        <v>1</v>
      </c>
    </row>
    <row r="7573" spans="1:17">
      <c r="A7573" s="26">
        <v>7572</v>
      </c>
      <c r="B7573" s="27" t="s">
        <v>1581</v>
      </c>
      <c r="C7573" s="28"/>
      <c r="D7573" s="18" t="s">
        <v>1582</v>
      </c>
      <c r="E7573" s="18" t="s">
        <v>1583</v>
      </c>
      <c r="F7573" s="29">
        <v>1</v>
      </c>
      <c r="G7573" s="30" t="s">
        <v>1415</v>
      </c>
      <c r="H7573" s="18" t="s">
        <v>17</v>
      </c>
      <c r="I7573" s="28" t="s">
        <v>18</v>
      </c>
      <c r="J7573" s="18" t="str">
        <f t="shared" si="706"/>
        <v>18</v>
      </c>
      <c r="K7573" s="31" t="str">
        <f>J7573</f>
        <v>18</v>
      </c>
      <c r="L7573" s="31">
        <v>19</v>
      </c>
      <c r="M7573" s="31">
        <f>+L7573-K7573</f>
        <v>1</v>
      </c>
      <c r="N7573" s="31">
        <v>3</v>
      </c>
      <c r="O7573" s="31">
        <f>N7573-M7573</f>
        <v>2</v>
      </c>
      <c r="P7573" s="32">
        <f>F7573/N7573</f>
        <v>0.33333333333333331</v>
      </c>
      <c r="Q7573" s="33">
        <f>P7573*O7573</f>
        <v>0.66666666666666663</v>
      </c>
    </row>
    <row r="7574" spans="1:17" ht="25.5">
      <c r="A7574" s="26">
        <v>7573</v>
      </c>
      <c r="B7574" s="27" t="s">
        <v>33638</v>
      </c>
      <c r="C7574" s="28"/>
      <c r="D7574" s="18" t="s">
        <v>33639</v>
      </c>
      <c r="E7574" s="18" t="s">
        <v>33640</v>
      </c>
      <c r="F7574" s="29">
        <v>1.1599999999999999</v>
      </c>
      <c r="G7574" s="30" t="s">
        <v>838</v>
      </c>
      <c r="H7574" s="18" t="s">
        <v>17</v>
      </c>
      <c r="I7574" s="18" t="s">
        <v>33519</v>
      </c>
      <c r="J7574" s="18" t="str">
        <f t="shared" si="706"/>
        <v>12</v>
      </c>
      <c r="K7574" s="31" t="str">
        <f>J7574</f>
        <v>12</v>
      </c>
      <c r="L7574" s="31">
        <v>19</v>
      </c>
      <c r="M7574" s="31">
        <f>+L7574-K7574</f>
        <v>7</v>
      </c>
      <c r="N7574" s="31">
        <v>10</v>
      </c>
      <c r="O7574" s="31">
        <f>N7574-M7574</f>
        <v>3</v>
      </c>
      <c r="P7574" s="32">
        <f>F7574/N7574</f>
        <v>0.11599999999999999</v>
      </c>
      <c r="Q7574" s="33">
        <f>P7574*O7574</f>
        <v>0.34799999999999998</v>
      </c>
    </row>
    <row r="7575" spans="1:17">
      <c r="A7575" s="26">
        <v>7574</v>
      </c>
      <c r="B7575" s="27" t="s">
        <v>33641</v>
      </c>
      <c r="C7575" s="28"/>
      <c r="D7575" s="18" t="s">
        <v>33642</v>
      </c>
      <c r="E7575" s="18" t="s">
        <v>33643</v>
      </c>
      <c r="F7575" s="29"/>
      <c r="G7575" s="30"/>
      <c r="H7575" s="18" t="s">
        <v>17</v>
      </c>
      <c r="I7575" s="18" t="s">
        <v>33519</v>
      </c>
      <c r="J7575" s="18" t="str">
        <f t="shared" si="706"/>
        <v>00</v>
      </c>
      <c r="Q7575" s="32">
        <v>1</v>
      </c>
    </row>
    <row r="7576" spans="1:17" ht="25.5">
      <c r="A7576" s="26">
        <v>7575</v>
      </c>
      <c r="B7576" s="27" t="s">
        <v>17065</v>
      </c>
      <c r="C7576" s="28"/>
      <c r="D7576" s="18" t="s">
        <v>33644</v>
      </c>
      <c r="E7576" s="18" t="s">
        <v>33645</v>
      </c>
      <c r="F7576" s="29"/>
      <c r="G7576" s="30"/>
      <c r="H7576" s="18" t="s">
        <v>17</v>
      </c>
      <c r="I7576" s="18" t="s">
        <v>33519</v>
      </c>
      <c r="J7576" s="18" t="str">
        <f t="shared" si="706"/>
        <v>00</v>
      </c>
      <c r="Q7576" s="32">
        <v>1</v>
      </c>
    </row>
    <row r="7577" spans="1:17" ht="25.5">
      <c r="A7577" s="26">
        <v>7576</v>
      </c>
      <c r="B7577" s="27" t="s">
        <v>33646</v>
      </c>
      <c r="C7577" s="28"/>
      <c r="D7577" s="18" t="s">
        <v>33647</v>
      </c>
      <c r="E7577" s="18" t="s">
        <v>33648</v>
      </c>
      <c r="F7577" s="29"/>
      <c r="G7577" s="30"/>
      <c r="H7577" s="18" t="s">
        <v>17</v>
      </c>
      <c r="I7577" s="18" t="s">
        <v>33519</v>
      </c>
      <c r="J7577" s="18" t="str">
        <f t="shared" si="706"/>
        <v>00</v>
      </c>
      <c r="Q7577" s="32">
        <v>1</v>
      </c>
    </row>
    <row r="7578" spans="1:17">
      <c r="A7578" s="26">
        <v>7577</v>
      </c>
      <c r="B7578" s="27" t="s">
        <v>33649</v>
      </c>
      <c r="C7578" s="28"/>
      <c r="D7578" s="18" t="s">
        <v>33650</v>
      </c>
      <c r="E7578" s="18" t="s">
        <v>33651</v>
      </c>
      <c r="F7578" s="29"/>
      <c r="G7578" s="30"/>
      <c r="H7578" s="18" t="s">
        <v>17</v>
      </c>
      <c r="I7578" s="18" t="s">
        <v>33519</v>
      </c>
      <c r="J7578" s="18" t="str">
        <f t="shared" si="706"/>
        <v>00</v>
      </c>
      <c r="Q7578" s="32">
        <v>1</v>
      </c>
    </row>
    <row r="7579" spans="1:17">
      <c r="A7579" s="26">
        <v>7578</v>
      </c>
      <c r="B7579" s="27" t="s">
        <v>33652</v>
      </c>
      <c r="C7579" s="28"/>
      <c r="D7579" s="18" t="s">
        <v>33653</v>
      </c>
      <c r="E7579" s="18" t="s">
        <v>33654</v>
      </c>
      <c r="F7579" s="29"/>
      <c r="G7579" s="30"/>
      <c r="H7579" s="18" t="s">
        <v>17</v>
      </c>
      <c r="I7579" s="18" t="s">
        <v>33519</v>
      </c>
      <c r="J7579" s="18" t="str">
        <f t="shared" si="706"/>
        <v>00</v>
      </c>
      <c r="Q7579" s="32">
        <v>1</v>
      </c>
    </row>
    <row r="7580" spans="1:17">
      <c r="A7580" s="26">
        <v>7579</v>
      </c>
      <c r="B7580" s="27" t="s">
        <v>1650</v>
      </c>
      <c r="C7580" s="28"/>
      <c r="D7580" s="18" t="s">
        <v>1651</v>
      </c>
      <c r="E7580" s="18" t="s">
        <v>1652</v>
      </c>
      <c r="F7580" s="29">
        <v>1</v>
      </c>
      <c r="G7580" s="30" t="s">
        <v>1415</v>
      </c>
      <c r="H7580" s="18" t="s">
        <v>17</v>
      </c>
      <c r="I7580" s="28" t="s">
        <v>18</v>
      </c>
      <c r="J7580" s="18" t="str">
        <f t="shared" si="706"/>
        <v>18</v>
      </c>
      <c r="K7580" s="31" t="str">
        <f>J7580</f>
        <v>18</v>
      </c>
      <c r="L7580" s="31">
        <v>19</v>
      </c>
      <c r="M7580" s="31">
        <f>+L7580-K7580</f>
        <v>1</v>
      </c>
      <c r="N7580" s="31">
        <v>3</v>
      </c>
      <c r="O7580" s="31">
        <f>N7580-M7580</f>
        <v>2</v>
      </c>
      <c r="P7580" s="32">
        <f>F7580/N7580</f>
        <v>0.33333333333333331</v>
      </c>
      <c r="Q7580" s="33">
        <f>P7580*O7580</f>
        <v>0.66666666666666663</v>
      </c>
    </row>
    <row r="7581" spans="1:17">
      <c r="A7581" s="26">
        <v>7580</v>
      </c>
      <c r="B7581" s="27" t="s">
        <v>33658</v>
      </c>
      <c r="C7581" s="28"/>
      <c r="D7581" s="18" t="s">
        <v>33659</v>
      </c>
      <c r="E7581" s="18" t="s">
        <v>33660</v>
      </c>
      <c r="F7581" s="29"/>
      <c r="G7581" s="30"/>
      <c r="H7581" s="18" t="s">
        <v>17</v>
      </c>
      <c r="I7581" s="18" t="s">
        <v>33519</v>
      </c>
      <c r="J7581" s="18" t="str">
        <f t="shared" si="706"/>
        <v>00</v>
      </c>
      <c r="Q7581" s="32">
        <v>1</v>
      </c>
    </row>
    <row r="7582" spans="1:17" ht="25.5">
      <c r="A7582" s="26">
        <v>7581</v>
      </c>
      <c r="B7582" s="27" t="s">
        <v>33661</v>
      </c>
      <c r="C7582" s="28"/>
      <c r="D7582" s="18" t="s">
        <v>33662</v>
      </c>
      <c r="E7582" s="18" t="s">
        <v>33663</v>
      </c>
      <c r="F7582" s="29">
        <v>2035.8</v>
      </c>
      <c r="G7582" s="30" t="s">
        <v>1022</v>
      </c>
      <c r="H7582" s="18" t="s">
        <v>17</v>
      </c>
      <c r="I7582" s="18" t="s">
        <v>33519</v>
      </c>
      <c r="J7582" s="18" t="str">
        <f t="shared" si="706"/>
        <v>11</v>
      </c>
      <c r="K7582" s="31" t="str">
        <f>J7582</f>
        <v>11</v>
      </c>
      <c r="L7582" s="31">
        <v>19</v>
      </c>
      <c r="M7582" s="31">
        <f>+L7582-K7582</f>
        <v>8</v>
      </c>
      <c r="N7582" s="31">
        <v>10</v>
      </c>
      <c r="O7582" s="31">
        <f>N7582-M7582</f>
        <v>2</v>
      </c>
      <c r="P7582" s="32">
        <f>F7582/N7582</f>
        <v>203.57999999999998</v>
      </c>
      <c r="Q7582" s="33">
        <f>P7582*O7582</f>
        <v>407.15999999999997</v>
      </c>
    </row>
    <row r="7583" spans="1:17">
      <c r="A7583" s="26">
        <v>7582</v>
      </c>
      <c r="B7583" s="27" t="s">
        <v>33664</v>
      </c>
      <c r="C7583" s="28"/>
      <c r="D7583" s="18" t="s">
        <v>33665</v>
      </c>
      <c r="E7583" s="18" t="s">
        <v>33666</v>
      </c>
      <c r="F7583" s="29"/>
      <c r="G7583" s="30"/>
      <c r="H7583" s="18" t="s">
        <v>17</v>
      </c>
      <c r="I7583" s="18" t="s">
        <v>33519</v>
      </c>
      <c r="J7583" s="18" t="str">
        <f t="shared" si="706"/>
        <v>00</v>
      </c>
      <c r="Q7583" s="32">
        <v>1</v>
      </c>
    </row>
    <row r="7584" spans="1:17">
      <c r="A7584" s="26">
        <v>7583</v>
      </c>
      <c r="B7584" s="27" t="s">
        <v>33667</v>
      </c>
      <c r="C7584" s="28"/>
      <c r="D7584" s="18" t="s">
        <v>33668</v>
      </c>
      <c r="E7584" s="18" t="s">
        <v>33669</v>
      </c>
      <c r="F7584" s="29"/>
      <c r="G7584" s="30"/>
      <c r="H7584" s="18" t="s">
        <v>17</v>
      </c>
      <c r="I7584" s="18" t="s">
        <v>33519</v>
      </c>
      <c r="J7584" s="18" t="str">
        <f t="shared" si="706"/>
        <v>00</v>
      </c>
      <c r="Q7584" s="32">
        <v>1</v>
      </c>
    </row>
    <row r="7585" spans="1:17">
      <c r="A7585" s="26">
        <v>7584</v>
      </c>
      <c r="B7585" s="27" t="s">
        <v>33670</v>
      </c>
      <c r="C7585" s="28"/>
      <c r="D7585" s="18" t="s">
        <v>33671</v>
      </c>
      <c r="E7585" s="18" t="s">
        <v>33672</v>
      </c>
      <c r="F7585" s="29"/>
      <c r="G7585" s="30"/>
      <c r="H7585" s="18" t="s">
        <v>17</v>
      </c>
      <c r="I7585" s="18" t="s">
        <v>33519</v>
      </c>
      <c r="J7585" s="18" t="str">
        <f t="shared" si="706"/>
        <v>00</v>
      </c>
      <c r="Q7585" s="32">
        <v>1</v>
      </c>
    </row>
    <row r="7586" spans="1:17">
      <c r="A7586" s="26">
        <v>7585</v>
      </c>
      <c r="B7586" s="27" t="s">
        <v>1647</v>
      </c>
      <c r="C7586" s="28"/>
      <c r="D7586" s="18" t="s">
        <v>1648</v>
      </c>
      <c r="E7586" s="18" t="s">
        <v>1649</v>
      </c>
      <c r="F7586" s="29">
        <v>1</v>
      </c>
      <c r="G7586" s="30" t="s">
        <v>1415</v>
      </c>
      <c r="H7586" s="18" t="s">
        <v>17</v>
      </c>
      <c r="I7586" s="28" t="s">
        <v>18</v>
      </c>
      <c r="J7586" s="18" t="str">
        <f t="shared" ref="J7586:J7649" si="716">TEXT(G7586,"aa")</f>
        <v>18</v>
      </c>
      <c r="K7586" s="31" t="str">
        <f>J7586</f>
        <v>18</v>
      </c>
      <c r="L7586" s="31">
        <v>19</v>
      </c>
      <c r="M7586" s="31">
        <f>+L7586-K7586</f>
        <v>1</v>
      </c>
      <c r="N7586" s="31">
        <v>3</v>
      </c>
      <c r="O7586" s="31">
        <f>N7586-M7586</f>
        <v>2</v>
      </c>
      <c r="P7586" s="32">
        <f>F7586/N7586</f>
        <v>0.33333333333333331</v>
      </c>
      <c r="Q7586" s="33">
        <f>P7586*O7586</f>
        <v>0.66666666666666663</v>
      </c>
    </row>
    <row r="7587" spans="1:17">
      <c r="A7587" s="26">
        <v>7586</v>
      </c>
      <c r="B7587" s="27" t="s">
        <v>33673</v>
      </c>
      <c r="C7587" s="28"/>
      <c r="D7587" s="18" t="s">
        <v>33674</v>
      </c>
      <c r="E7587" s="18" t="s">
        <v>33675</v>
      </c>
      <c r="F7587" s="29"/>
      <c r="G7587" s="30"/>
      <c r="H7587" s="18" t="s">
        <v>17</v>
      </c>
      <c r="I7587" s="18" t="s">
        <v>33519</v>
      </c>
      <c r="J7587" s="18" t="str">
        <f t="shared" si="716"/>
        <v>00</v>
      </c>
      <c r="Q7587" s="32">
        <v>1</v>
      </c>
    </row>
    <row r="7588" spans="1:17">
      <c r="A7588" s="26">
        <v>7587</v>
      </c>
      <c r="B7588" s="27" t="s">
        <v>33676</v>
      </c>
      <c r="C7588" s="28"/>
      <c r="D7588" s="18" t="s">
        <v>33677</v>
      </c>
      <c r="E7588" s="18" t="s">
        <v>33678</v>
      </c>
      <c r="F7588" s="29"/>
      <c r="G7588" s="30"/>
      <c r="H7588" s="18" t="s">
        <v>17</v>
      </c>
      <c r="I7588" s="18" t="s">
        <v>33519</v>
      </c>
      <c r="J7588" s="18" t="str">
        <f t="shared" si="716"/>
        <v>00</v>
      </c>
      <c r="Q7588" s="32">
        <v>1</v>
      </c>
    </row>
    <row r="7589" spans="1:17">
      <c r="A7589" s="26">
        <v>7588</v>
      </c>
      <c r="B7589" s="27" t="s">
        <v>1524</v>
      </c>
      <c r="C7589" s="28"/>
      <c r="D7589" s="18" t="s">
        <v>1525</v>
      </c>
      <c r="E7589" s="18" t="s">
        <v>1526</v>
      </c>
      <c r="F7589" s="29">
        <v>1</v>
      </c>
      <c r="G7589" s="30" t="s">
        <v>1415</v>
      </c>
      <c r="H7589" s="18" t="s">
        <v>17</v>
      </c>
      <c r="I7589" s="28" t="s">
        <v>18</v>
      </c>
      <c r="J7589" s="18" t="str">
        <f t="shared" si="716"/>
        <v>18</v>
      </c>
      <c r="K7589" s="31" t="str">
        <f>J7589</f>
        <v>18</v>
      </c>
      <c r="L7589" s="31">
        <v>19</v>
      </c>
      <c r="M7589" s="31">
        <f>+L7589-K7589</f>
        <v>1</v>
      </c>
      <c r="N7589" s="31">
        <v>3</v>
      </c>
      <c r="O7589" s="31">
        <f>N7589-M7589</f>
        <v>2</v>
      </c>
      <c r="P7589" s="32">
        <f>F7589/N7589</f>
        <v>0.33333333333333331</v>
      </c>
      <c r="Q7589" s="33">
        <f>P7589*O7589</f>
        <v>0.66666666666666663</v>
      </c>
    </row>
    <row r="7590" spans="1:17">
      <c r="A7590" s="26">
        <v>7589</v>
      </c>
      <c r="B7590" s="27" t="s">
        <v>33682</v>
      </c>
      <c r="C7590" s="28"/>
      <c r="D7590" s="18" t="s">
        <v>33683</v>
      </c>
      <c r="E7590" s="18" t="s">
        <v>33684</v>
      </c>
      <c r="F7590" s="29"/>
      <c r="G7590" s="30"/>
      <c r="H7590" s="18" t="s">
        <v>17</v>
      </c>
      <c r="I7590" s="18" t="s">
        <v>33519</v>
      </c>
      <c r="J7590" s="18" t="str">
        <f t="shared" si="716"/>
        <v>00</v>
      </c>
      <c r="Q7590" s="32">
        <v>1</v>
      </c>
    </row>
    <row r="7591" spans="1:17" ht="25.5">
      <c r="A7591" s="26">
        <v>7590</v>
      </c>
      <c r="B7591" s="27" t="s">
        <v>33685</v>
      </c>
      <c r="C7591" s="28"/>
      <c r="D7591" s="18" t="s">
        <v>33686</v>
      </c>
      <c r="E7591" s="18" t="s">
        <v>33687</v>
      </c>
      <c r="F7591" s="29"/>
      <c r="G7591" s="30"/>
      <c r="H7591" s="18" t="s">
        <v>17</v>
      </c>
      <c r="I7591" s="18" t="s">
        <v>33519</v>
      </c>
      <c r="J7591" s="18" t="str">
        <f t="shared" si="716"/>
        <v>00</v>
      </c>
      <c r="Q7591" s="32">
        <v>1</v>
      </c>
    </row>
    <row r="7592" spans="1:17">
      <c r="A7592" s="26">
        <v>7591</v>
      </c>
      <c r="B7592" s="27" t="s">
        <v>33688</v>
      </c>
      <c r="C7592" s="28"/>
      <c r="D7592" s="18" t="s">
        <v>33689</v>
      </c>
      <c r="E7592" s="18" t="s">
        <v>33690</v>
      </c>
      <c r="F7592" s="29"/>
      <c r="G7592" s="30"/>
      <c r="H7592" s="18" t="s">
        <v>17</v>
      </c>
      <c r="I7592" s="18" t="s">
        <v>33519</v>
      </c>
      <c r="J7592" s="18" t="str">
        <f t="shared" si="716"/>
        <v>00</v>
      </c>
      <c r="Q7592" s="32">
        <v>1</v>
      </c>
    </row>
    <row r="7593" spans="1:17">
      <c r="A7593" s="26">
        <v>7592</v>
      </c>
      <c r="B7593" s="27" t="s">
        <v>33691</v>
      </c>
      <c r="C7593" s="28"/>
      <c r="D7593" s="18" t="s">
        <v>33692</v>
      </c>
      <c r="E7593" s="18" t="s">
        <v>33693</v>
      </c>
      <c r="F7593" s="29"/>
      <c r="G7593" s="30"/>
      <c r="H7593" s="18" t="s">
        <v>17</v>
      </c>
      <c r="I7593" s="18" t="s">
        <v>33519</v>
      </c>
      <c r="J7593" s="18" t="str">
        <f t="shared" si="716"/>
        <v>00</v>
      </c>
      <c r="Q7593" s="32">
        <v>1</v>
      </c>
    </row>
    <row r="7594" spans="1:17" ht="25.5">
      <c r="A7594" s="26">
        <v>7593</v>
      </c>
      <c r="B7594" s="27" t="s">
        <v>33694</v>
      </c>
      <c r="C7594" s="28"/>
      <c r="D7594" s="18" t="s">
        <v>33695</v>
      </c>
      <c r="E7594" s="18" t="s">
        <v>33696</v>
      </c>
      <c r="F7594" s="29">
        <v>6612</v>
      </c>
      <c r="G7594" s="30" t="s">
        <v>5385</v>
      </c>
      <c r="H7594" s="18" t="s">
        <v>17</v>
      </c>
      <c r="I7594" s="18" t="s">
        <v>33519</v>
      </c>
      <c r="J7594" s="18" t="str">
        <f t="shared" si="716"/>
        <v>18</v>
      </c>
      <c r="K7594" s="31" t="str">
        <f t="shared" ref="K7594:K7600" si="717">J7594</f>
        <v>18</v>
      </c>
      <c r="L7594" s="31">
        <v>19</v>
      </c>
      <c r="M7594" s="31">
        <f t="shared" ref="M7594:M7600" si="718">+L7594-K7594</f>
        <v>1</v>
      </c>
      <c r="N7594" s="31">
        <v>3</v>
      </c>
      <c r="O7594" s="31">
        <f t="shared" ref="O7594:O7600" si="719">N7594-M7594</f>
        <v>2</v>
      </c>
      <c r="P7594" s="32">
        <f t="shared" ref="P7594:P7600" si="720">F7594/N7594</f>
        <v>2204</v>
      </c>
      <c r="Q7594" s="33">
        <f t="shared" ref="Q7594:Q7600" si="721">P7594*O7594</f>
        <v>4408</v>
      </c>
    </row>
    <row r="7595" spans="1:17" ht="25.5">
      <c r="A7595" s="26">
        <v>7594</v>
      </c>
      <c r="B7595" s="27" t="s">
        <v>33697</v>
      </c>
      <c r="C7595" s="28"/>
      <c r="D7595" s="18" t="s">
        <v>33698</v>
      </c>
      <c r="E7595" s="18" t="s">
        <v>33699</v>
      </c>
      <c r="F7595" s="29">
        <v>1404.76</v>
      </c>
      <c r="G7595" s="30" t="s">
        <v>5385</v>
      </c>
      <c r="H7595" s="18" t="s">
        <v>17</v>
      </c>
      <c r="I7595" s="18" t="s">
        <v>33519</v>
      </c>
      <c r="J7595" s="18" t="str">
        <f t="shared" si="716"/>
        <v>18</v>
      </c>
      <c r="K7595" s="31" t="str">
        <f t="shared" si="717"/>
        <v>18</v>
      </c>
      <c r="L7595" s="31">
        <v>19</v>
      </c>
      <c r="M7595" s="31">
        <f t="shared" si="718"/>
        <v>1</v>
      </c>
      <c r="N7595" s="31">
        <v>3</v>
      </c>
      <c r="O7595" s="31">
        <f t="shared" si="719"/>
        <v>2</v>
      </c>
      <c r="P7595" s="32">
        <f t="shared" si="720"/>
        <v>468.25333333333333</v>
      </c>
      <c r="Q7595" s="33">
        <f t="shared" si="721"/>
        <v>936.50666666666666</v>
      </c>
    </row>
    <row r="7596" spans="1:17" ht="25.5">
      <c r="A7596" s="26">
        <v>7595</v>
      </c>
      <c r="B7596" s="27" t="s">
        <v>33700</v>
      </c>
      <c r="C7596" s="28"/>
      <c r="D7596" s="18" t="s">
        <v>33701</v>
      </c>
      <c r="E7596" s="18" t="s">
        <v>33702</v>
      </c>
      <c r="F7596" s="29">
        <v>1157.0999999999999</v>
      </c>
      <c r="G7596" s="30" t="s">
        <v>5385</v>
      </c>
      <c r="H7596" s="18" t="s">
        <v>17</v>
      </c>
      <c r="I7596" s="18" t="s">
        <v>33519</v>
      </c>
      <c r="J7596" s="18" t="str">
        <f t="shared" si="716"/>
        <v>18</v>
      </c>
      <c r="K7596" s="31" t="str">
        <f t="shared" si="717"/>
        <v>18</v>
      </c>
      <c r="L7596" s="31">
        <v>19</v>
      </c>
      <c r="M7596" s="31">
        <f t="shared" si="718"/>
        <v>1</v>
      </c>
      <c r="N7596" s="31">
        <v>3</v>
      </c>
      <c r="O7596" s="31">
        <f t="shared" si="719"/>
        <v>2</v>
      </c>
      <c r="P7596" s="32">
        <f t="shared" si="720"/>
        <v>385.7</v>
      </c>
      <c r="Q7596" s="33">
        <f t="shared" si="721"/>
        <v>771.4</v>
      </c>
    </row>
    <row r="7597" spans="1:17" ht="25.5">
      <c r="A7597" s="26">
        <v>7596</v>
      </c>
      <c r="B7597" s="27" t="s">
        <v>33703</v>
      </c>
      <c r="C7597" s="28"/>
      <c r="D7597" s="18" t="s">
        <v>33704</v>
      </c>
      <c r="E7597" s="18" t="s">
        <v>33705</v>
      </c>
      <c r="F7597" s="29">
        <v>1157.0999999999999</v>
      </c>
      <c r="G7597" s="30" t="s">
        <v>5385</v>
      </c>
      <c r="H7597" s="18" t="s">
        <v>17</v>
      </c>
      <c r="I7597" s="18" t="s">
        <v>33519</v>
      </c>
      <c r="J7597" s="18" t="str">
        <f t="shared" si="716"/>
        <v>18</v>
      </c>
      <c r="K7597" s="31" t="str">
        <f t="shared" si="717"/>
        <v>18</v>
      </c>
      <c r="L7597" s="31">
        <v>19</v>
      </c>
      <c r="M7597" s="31">
        <f t="shared" si="718"/>
        <v>1</v>
      </c>
      <c r="N7597" s="31">
        <v>3</v>
      </c>
      <c r="O7597" s="31">
        <f t="shared" si="719"/>
        <v>2</v>
      </c>
      <c r="P7597" s="32">
        <f t="shared" si="720"/>
        <v>385.7</v>
      </c>
      <c r="Q7597" s="33">
        <f t="shared" si="721"/>
        <v>771.4</v>
      </c>
    </row>
    <row r="7598" spans="1:17" ht="25.5">
      <c r="A7598" s="26">
        <v>7597</v>
      </c>
      <c r="B7598" s="27" t="s">
        <v>33706</v>
      </c>
      <c r="C7598" s="28"/>
      <c r="D7598" s="18" t="s">
        <v>33707</v>
      </c>
      <c r="E7598" s="18" t="s">
        <v>33708</v>
      </c>
      <c r="F7598" s="29">
        <v>1157.0999999999999</v>
      </c>
      <c r="G7598" s="30" t="s">
        <v>5385</v>
      </c>
      <c r="H7598" s="18" t="s">
        <v>17</v>
      </c>
      <c r="I7598" s="18" t="s">
        <v>33519</v>
      </c>
      <c r="J7598" s="18" t="str">
        <f t="shared" si="716"/>
        <v>18</v>
      </c>
      <c r="K7598" s="31" t="str">
        <f t="shared" si="717"/>
        <v>18</v>
      </c>
      <c r="L7598" s="31">
        <v>19</v>
      </c>
      <c r="M7598" s="31">
        <f t="shared" si="718"/>
        <v>1</v>
      </c>
      <c r="N7598" s="31">
        <v>3</v>
      </c>
      <c r="O7598" s="31">
        <f t="shared" si="719"/>
        <v>2</v>
      </c>
      <c r="P7598" s="32">
        <f t="shared" si="720"/>
        <v>385.7</v>
      </c>
      <c r="Q7598" s="33">
        <f t="shared" si="721"/>
        <v>771.4</v>
      </c>
    </row>
    <row r="7599" spans="1:17" ht="25.5">
      <c r="A7599" s="26">
        <v>7598</v>
      </c>
      <c r="B7599" s="27" t="s">
        <v>33709</v>
      </c>
      <c r="C7599" s="28"/>
      <c r="D7599" s="18" t="s">
        <v>33710</v>
      </c>
      <c r="E7599" s="18" t="s">
        <v>33711</v>
      </c>
      <c r="F7599" s="29">
        <v>1157.0999999999999</v>
      </c>
      <c r="G7599" s="30" t="s">
        <v>5385</v>
      </c>
      <c r="H7599" s="18" t="s">
        <v>17</v>
      </c>
      <c r="I7599" s="18" t="s">
        <v>33519</v>
      </c>
      <c r="J7599" s="18" t="str">
        <f t="shared" si="716"/>
        <v>18</v>
      </c>
      <c r="K7599" s="31" t="str">
        <f t="shared" si="717"/>
        <v>18</v>
      </c>
      <c r="L7599" s="31">
        <v>19</v>
      </c>
      <c r="M7599" s="31">
        <f t="shared" si="718"/>
        <v>1</v>
      </c>
      <c r="N7599" s="31">
        <v>3</v>
      </c>
      <c r="O7599" s="31">
        <f t="shared" si="719"/>
        <v>2</v>
      </c>
      <c r="P7599" s="32">
        <f t="shared" si="720"/>
        <v>385.7</v>
      </c>
      <c r="Q7599" s="33">
        <f t="shared" si="721"/>
        <v>771.4</v>
      </c>
    </row>
    <row r="7600" spans="1:17">
      <c r="A7600" s="26">
        <v>7599</v>
      </c>
      <c r="B7600" s="27" t="s">
        <v>33712</v>
      </c>
      <c r="C7600" s="28"/>
      <c r="D7600" s="18" t="s">
        <v>33713</v>
      </c>
      <c r="E7600" s="18" t="s">
        <v>33714</v>
      </c>
      <c r="F7600" s="29">
        <v>1599</v>
      </c>
      <c r="G7600" s="30" t="s">
        <v>11856</v>
      </c>
      <c r="H7600" s="18" t="s">
        <v>17</v>
      </c>
      <c r="I7600" s="18" t="s">
        <v>33519</v>
      </c>
      <c r="J7600" s="18" t="str">
        <f t="shared" si="716"/>
        <v>19</v>
      </c>
      <c r="K7600" s="31" t="str">
        <f t="shared" si="717"/>
        <v>19</v>
      </c>
      <c r="L7600" s="31">
        <v>19</v>
      </c>
      <c r="M7600" s="31">
        <f t="shared" si="718"/>
        <v>0</v>
      </c>
      <c r="N7600" s="31">
        <v>3</v>
      </c>
      <c r="O7600" s="31">
        <f t="shared" si="719"/>
        <v>3</v>
      </c>
      <c r="P7600" s="32">
        <f t="shared" si="720"/>
        <v>533</v>
      </c>
      <c r="Q7600" s="33">
        <f t="shared" si="721"/>
        <v>1599</v>
      </c>
    </row>
    <row r="7601" spans="1:17" ht="25.5">
      <c r="A7601" s="26">
        <v>7600</v>
      </c>
      <c r="B7601" s="27" t="s">
        <v>44568</v>
      </c>
      <c r="C7601" s="28"/>
      <c r="D7601" s="18" t="s">
        <v>44569</v>
      </c>
      <c r="E7601" s="18" t="s">
        <v>44570</v>
      </c>
      <c r="F7601" s="29"/>
      <c r="G7601" s="30"/>
      <c r="H7601" s="18" t="s">
        <v>17</v>
      </c>
      <c r="I7601" s="18" t="s">
        <v>33519</v>
      </c>
      <c r="J7601" s="18" t="str">
        <f t="shared" si="716"/>
        <v>00</v>
      </c>
      <c r="Q7601" s="32">
        <v>1</v>
      </c>
    </row>
    <row r="7602" spans="1:17">
      <c r="A7602" s="26">
        <v>7601</v>
      </c>
      <c r="B7602" s="27" t="s">
        <v>31480</v>
      </c>
      <c r="C7602" s="28"/>
      <c r="D7602" s="18" t="s">
        <v>31481</v>
      </c>
      <c r="E7602" s="18" t="s">
        <v>31482</v>
      </c>
      <c r="F7602" s="29"/>
      <c r="G7602" s="30"/>
      <c r="H7602" s="18" t="s">
        <v>17</v>
      </c>
      <c r="I7602" s="18" t="s">
        <v>31483</v>
      </c>
      <c r="J7602" s="18" t="str">
        <f t="shared" si="716"/>
        <v>00</v>
      </c>
      <c r="Q7602" s="32">
        <v>1</v>
      </c>
    </row>
    <row r="7603" spans="1:17">
      <c r="A7603" s="26">
        <v>7602</v>
      </c>
      <c r="B7603" s="27" t="s">
        <v>1500</v>
      </c>
      <c r="C7603" s="28"/>
      <c r="D7603" s="18" t="s">
        <v>1501</v>
      </c>
      <c r="E7603" s="18" t="s">
        <v>1502</v>
      </c>
      <c r="F7603" s="29">
        <v>1</v>
      </c>
      <c r="G7603" s="30" t="s">
        <v>1415</v>
      </c>
      <c r="H7603" s="18" t="s">
        <v>17</v>
      </c>
      <c r="I7603" s="28" t="s">
        <v>18</v>
      </c>
      <c r="J7603" s="18" t="str">
        <f t="shared" si="716"/>
        <v>18</v>
      </c>
      <c r="K7603" s="31" t="str">
        <f>J7603</f>
        <v>18</v>
      </c>
      <c r="L7603" s="31">
        <v>19</v>
      </c>
      <c r="M7603" s="31">
        <f>+L7603-K7603</f>
        <v>1</v>
      </c>
      <c r="N7603" s="31">
        <v>3</v>
      </c>
      <c r="O7603" s="31">
        <f>N7603-M7603</f>
        <v>2</v>
      </c>
      <c r="P7603" s="32">
        <f>F7603/N7603</f>
        <v>0.33333333333333331</v>
      </c>
      <c r="Q7603" s="33">
        <f>P7603*O7603</f>
        <v>0.66666666666666663</v>
      </c>
    </row>
    <row r="7604" spans="1:17" ht="25.5">
      <c r="A7604" s="26">
        <v>7603</v>
      </c>
      <c r="B7604" s="27" t="s">
        <v>31487</v>
      </c>
      <c r="C7604" s="28"/>
      <c r="D7604" s="18" t="s">
        <v>31488</v>
      </c>
      <c r="E7604" s="18" t="s">
        <v>31489</v>
      </c>
      <c r="F7604" s="29">
        <v>1.1599999999999999</v>
      </c>
      <c r="G7604" s="30" t="s">
        <v>838</v>
      </c>
      <c r="H7604" s="18" t="s">
        <v>17</v>
      </c>
      <c r="I7604" s="18" t="s">
        <v>31483</v>
      </c>
      <c r="J7604" s="18" t="str">
        <f t="shared" si="716"/>
        <v>12</v>
      </c>
      <c r="K7604" s="31" t="str">
        <f>J7604</f>
        <v>12</v>
      </c>
      <c r="L7604" s="31">
        <v>19</v>
      </c>
      <c r="M7604" s="31">
        <f>+L7604-K7604</f>
        <v>7</v>
      </c>
      <c r="N7604" s="31">
        <v>10</v>
      </c>
      <c r="O7604" s="31">
        <f>N7604-M7604</f>
        <v>3</v>
      </c>
      <c r="P7604" s="32">
        <f>F7604/N7604</f>
        <v>0.11599999999999999</v>
      </c>
      <c r="Q7604" s="33">
        <f>P7604*O7604</f>
        <v>0.34799999999999998</v>
      </c>
    </row>
    <row r="7605" spans="1:17">
      <c r="A7605" s="26">
        <v>7604</v>
      </c>
      <c r="B7605" s="27" t="s">
        <v>17552</v>
      </c>
      <c r="C7605" s="28"/>
      <c r="D7605" s="18" t="s">
        <v>31490</v>
      </c>
      <c r="E7605" s="18" t="s">
        <v>31491</v>
      </c>
      <c r="F7605" s="29"/>
      <c r="G7605" s="30"/>
      <c r="H7605" s="18" t="s">
        <v>17</v>
      </c>
      <c r="I7605" s="18" t="s">
        <v>31483</v>
      </c>
      <c r="J7605" s="18" t="str">
        <f t="shared" si="716"/>
        <v>00</v>
      </c>
      <c r="Q7605" s="32">
        <v>1</v>
      </c>
    </row>
    <row r="7606" spans="1:17" ht="25.5">
      <c r="A7606" s="26">
        <v>7605</v>
      </c>
      <c r="B7606" s="27" t="s">
        <v>31492</v>
      </c>
      <c r="C7606" s="28"/>
      <c r="D7606" s="18" t="s">
        <v>31493</v>
      </c>
      <c r="E7606" s="18" t="s">
        <v>31494</v>
      </c>
      <c r="F7606" s="29"/>
      <c r="G7606" s="30"/>
      <c r="H7606" s="18" t="s">
        <v>17</v>
      </c>
      <c r="I7606" s="18" t="s">
        <v>31483</v>
      </c>
      <c r="J7606" s="18" t="str">
        <f t="shared" si="716"/>
        <v>00</v>
      </c>
      <c r="Q7606" s="32">
        <v>1</v>
      </c>
    </row>
    <row r="7607" spans="1:17">
      <c r="A7607" s="26">
        <v>7606</v>
      </c>
      <c r="B7607" s="27" t="s">
        <v>31495</v>
      </c>
      <c r="C7607" s="28"/>
      <c r="D7607" s="18" t="s">
        <v>31496</v>
      </c>
      <c r="E7607" s="18" t="s">
        <v>31497</v>
      </c>
      <c r="F7607" s="29"/>
      <c r="G7607" s="30"/>
      <c r="H7607" s="18" t="s">
        <v>17</v>
      </c>
      <c r="I7607" s="18" t="s">
        <v>31483</v>
      </c>
      <c r="J7607" s="18" t="str">
        <f t="shared" si="716"/>
        <v>00</v>
      </c>
      <c r="Q7607" s="32">
        <v>1</v>
      </c>
    </row>
    <row r="7608" spans="1:17">
      <c r="A7608" s="26">
        <v>7607</v>
      </c>
      <c r="B7608" s="27" t="s">
        <v>1584</v>
      </c>
      <c r="C7608" s="28"/>
      <c r="D7608" s="18" t="s">
        <v>1585</v>
      </c>
      <c r="E7608" s="18" t="s">
        <v>1586</v>
      </c>
      <c r="F7608" s="29">
        <v>1</v>
      </c>
      <c r="G7608" s="30" t="s">
        <v>1415</v>
      </c>
      <c r="H7608" s="18" t="s">
        <v>17</v>
      </c>
      <c r="I7608" s="28" t="s">
        <v>18</v>
      </c>
      <c r="J7608" s="18" t="str">
        <f t="shared" si="716"/>
        <v>18</v>
      </c>
      <c r="K7608" s="31" t="str">
        <f>J7608</f>
        <v>18</v>
      </c>
      <c r="L7608" s="31">
        <v>19</v>
      </c>
      <c r="M7608" s="31">
        <f>+L7608-K7608</f>
        <v>1</v>
      </c>
      <c r="N7608" s="31">
        <v>3</v>
      </c>
      <c r="O7608" s="31">
        <f>N7608-M7608</f>
        <v>2</v>
      </c>
      <c r="P7608" s="32">
        <f>F7608/N7608</f>
        <v>0.33333333333333331</v>
      </c>
      <c r="Q7608" s="33">
        <f>P7608*O7608</f>
        <v>0.66666666666666663</v>
      </c>
    </row>
    <row r="7609" spans="1:17">
      <c r="A7609" s="26">
        <v>7608</v>
      </c>
      <c r="B7609" s="27" t="s">
        <v>31501</v>
      </c>
      <c r="C7609" s="28"/>
      <c r="D7609" s="18" t="s">
        <v>31502</v>
      </c>
      <c r="E7609" s="18" t="s">
        <v>31503</v>
      </c>
      <c r="F7609" s="29"/>
      <c r="G7609" s="30"/>
      <c r="H7609" s="18" t="s">
        <v>17</v>
      </c>
      <c r="I7609" s="18" t="s">
        <v>31483</v>
      </c>
      <c r="J7609" s="18" t="str">
        <f t="shared" si="716"/>
        <v>00</v>
      </c>
      <c r="Q7609" s="32">
        <v>1</v>
      </c>
    </row>
    <row r="7610" spans="1:17" ht="25.5">
      <c r="A7610" s="26">
        <v>7609</v>
      </c>
      <c r="B7610" s="27" t="s">
        <v>31504</v>
      </c>
      <c r="C7610" s="28"/>
      <c r="D7610" s="18" t="s">
        <v>31505</v>
      </c>
      <c r="E7610" s="18" t="s">
        <v>31506</v>
      </c>
      <c r="F7610" s="29"/>
      <c r="G7610" s="30"/>
      <c r="H7610" s="18" t="s">
        <v>17</v>
      </c>
      <c r="I7610" s="18" t="s">
        <v>31483</v>
      </c>
      <c r="J7610" s="18" t="str">
        <f t="shared" si="716"/>
        <v>00</v>
      </c>
      <c r="Q7610" s="32">
        <v>1</v>
      </c>
    </row>
    <row r="7611" spans="1:17" ht="25.5">
      <c r="A7611" s="26">
        <v>7610</v>
      </c>
      <c r="B7611" s="27" t="s">
        <v>31507</v>
      </c>
      <c r="C7611" s="28"/>
      <c r="D7611" s="18" t="s">
        <v>31508</v>
      </c>
      <c r="E7611" s="18" t="s">
        <v>31509</v>
      </c>
      <c r="F7611" s="29">
        <v>1.1599999999999999</v>
      </c>
      <c r="G7611" s="30" t="s">
        <v>838</v>
      </c>
      <c r="H7611" s="18" t="s">
        <v>17</v>
      </c>
      <c r="I7611" s="18" t="s">
        <v>31483</v>
      </c>
      <c r="J7611" s="18" t="str">
        <f t="shared" si="716"/>
        <v>12</v>
      </c>
      <c r="K7611" s="31" t="str">
        <f>J7611</f>
        <v>12</v>
      </c>
      <c r="L7611" s="31">
        <v>19</v>
      </c>
      <c r="M7611" s="31">
        <f>+L7611-K7611</f>
        <v>7</v>
      </c>
      <c r="N7611" s="31">
        <v>10</v>
      </c>
      <c r="O7611" s="31">
        <f>N7611-M7611</f>
        <v>3</v>
      </c>
      <c r="P7611" s="32">
        <f>F7611/N7611</f>
        <v>0.11599999999999999</v>
      </c>
      <c r="Q7611" s="33">
        <f>P7611*O7611</f>
        <v>0.34799999999999998</v>
      </c>
    </row>
    <row r="7612" spans="1:17">
      <c r="A7612" s="26">
        <v>7611</v>
      </c>
      <c r="B7612" s="27" t="s">
        <v>31510</v>
      </c>
      <c r="C7612" s="28"/>
      <c r="D7612" s="18" t="s">
        <v>31511</v>
      </c>
      <c r="E7612" s="18" t="s">
        <v>31512</v>
      </c>
      <c r="F7612" s="29">
        <v>11351.59</v>
      </c>
      <c r="G7612" s="30" t="s">
        <v>848</v>
      </c>
      <c r="H7612" s="18" t="s">
        <v>17</v>
      </c>
      <c r="I7612" s="18" t="s">
        <v>31483</v>
      </c>
      <c r="J7612" s="18" t="str">
        <f t="shared" si="716"/>
        <v>17</v>
      </c>
      <c r="K7612" s="31" t="str">
        <f>J7612</f>
        <v>17</v>
      </c>
      <c r="L7612" s="31">
        <v>19</v>
      </c>
      <c r="M7612" s="31">
        <f>+L7612-K7612</f>
        <v>2</v>
      </c>
      <c r="N7612" s="31">
        <v>3</v>
      </c>
      <c r="O7612" s="31">
        <f>N7612-M7612</f>
        <v>1</v>
      </c>
      <c r="P7612" s="32">
        <f>F7612/N7612</f>
        <v>3783.8633333333332</v>
      </c>
      <c r="Q7612" s="33">
        <f>P7612*O7612</f>
        <v>3783.8633333333332</v>
      </c>
    </row>
    <row r="7613" spans="1:17">
      <c r="A7613" s="26">
        <v>7612</v>
      </c>
      <c r="B7613" s="27" t="s">
        <v>31513</v>
      </c>
      <c r="C7613" s="28"/>
      <c r="D7613" s="18" t="s">
        <v>31514</v>
      </c>
      <c r="E7613" s="18" t="s">
        <v>31515</v>
      </c>
      <c r="F7613" s="29"/>
      <c r="G7613" s="30"/>
      <c r="H7613" s="18" t="s">
        <v>17</v>
      </c>
      <c r="I7613" s="18" t="s">
        <v>31483</v>
      </c>
      <c r="J7613" s="18" t="str">
        <f t="shared" si="716"/>
        <v>00</v>
      </c>
      <c r="Q7613" s="32">
        <v>1</v>
      </c>
    </row>
    <row r="7614" spans="1:17">
      <c r="A7614" s="26">
        <v>7613</v>
      </c>
      <c r="B7614" s="27" t="s">
        <v>31516</v>
      </c>
      <c r="C7614" s="28"/>
      <c r="D7614" s="18" t="s">
        <v>31517</v>
      </c>
      <c r="E7614" s="18" t="s">
        <v>31518</v>
      </c>
      <c r="F7614" s="29"/>
      <c r="G7614" s="30"/>
      <c r="H7614" s="18" t="s">
        <v>17</v>
      </c>
      <c r="I7614" s="18" t="s">
        <v>31483</v>
      </c>
      <c r="J7614" s="18" t="str">
        <f t="shared" si="716"/>
        <v>00</v>
      </c>
      <c r="Q7614" s="32">
        <v>1</v>
      </c>
    </row>
    <row r="7615" spans="1:17">
      <c r="A7615" s="26">
        <v>7614</v>
      </c>
      <c r="B7615" s="27" t="s">
        <v>1590</v>
      </c>
      <c r="C7615" s="28"/>
      <c r="D7615" s="18" t="s">
        <v>1591</v>
      </c>
      <c r="E7615" s="18" t="s">
        <v>1592</v>
      </c>
      <c r="F7615" s="29">
        <v>1</v>
      </c>
      <c r="G7615" s="30" t="s">
        <v>1415</v>
      </c>
      <c r="H7615" s="18" t="s">
        <v>17</v>
      </c>
      <c r="I7615" s="28" t="s">
        <v>18</v>
      </c>
      <c r="J7615" s="18" t="str">
        <f t="shared" si="716"/>
        <v>18</v>
      </c>
      <c r="K7615" s="31" t="str">
        <f>J7615</f>
        <v>18</v>
      </c>
      <c r="L7615" s="31">
        <v>19</v>
      </c>
      <c r="M7615" s="31">
        <f>+L7615-K7615</f>
        <v>1</v>
      </c>
      <c r="N7615" s="31">
        <v>3</v>
      </c>
      <c r="O7615" s="31">
        <f>N7615-M7615</f>
        <v>2</v>
      </c>
      <c r="P7615" s="32">
        <f>F7615/N7615</f>
        <v>0.33333333333333331</v>
      </c>
      <c r="Q7615" s="33">
        <f>P7615*O7615</f>
        <v>0.66666666666666663</v>
      </c>
    </row>
    <row r="7616" spans="1:17" ht="25.5">
      <c r="A7616" s="26">
        <v>7615</v>
      </c>
      <c r="B7616" s="27" t="s">
        <v>31522</v>
      </c>
      <c r="C7616" s="28"/>
      <c r="D7616" s="18" t="s">
        <v>31523</v>
      </c>
      <c r="E7616" s="18" t="s">
        <v>31524</v>
      </c>
      <c r="F7616" s="29"/>
      <c r="G7616" s="30"/>
      <c r="H7616" s="18" t="s">
        <v>17</v>
      </c>
      <c r="I7616" s="18" t="s">
        <v>31483</v>
      </c>
      <c r="J7616" s="18" t="str">
        <f t="shared" si="716"/>
        <v>00</v>
      </c>
      <c r="Q7616" s="32">
        <v>1</v>
      </c>
    </row>
    <row r="7617" spans="1:17">
      <c r="A7617" s="26">
        <v>7616</v>
      </c>
      <c r="B7617" s="27" t="s">
        <v>1503</v>
      </c>
      <c r="C7617" s="28"/>
      <c r="D7617" s="18" t="s">
        <v>1504</v>
      </c>
      <c r="E7617" s="18" t="s">
        <v>1505</v>
      </c>
      <c r="F7617" s="29">
        <v>1</v>
      </c>
      <c r="G7617" s="30" t="s">
        <v>1415</v>
      </c>
      <c r="H7617" s="18" t="s">
        <v>17</v>
      </c>
      <c r="I7617" s="28" t="s">
        <v>18</v>
      </c>
      <c r="J7617" s="18" t="str">
        <f t="shared" si="716"/>
        <v>18</v>
      </c>
      <c r="K7617" s="31" t="str">
        <f>J7617</f>
        <v>18</v>
      </c>
      <c r="L7617" s="31">
        <v>19</v>
      </c>
      <c r="M7617" s="31">
        <f>+L7617-K7617</f>
        <v>1</v>
      </c>
      <c r="N7617" s="31">
        <v>3</v>
      </c>
      <c r="O7617" s="31">
        <f>N7617-M7617</f>
        <v>2</v>
      </c>
      <c r="P7617" s="32">
        <f>F7617/N7617</f>
        <v>0.33333333333333331</v>
      </c>
      <c r="Q7617" s="33">
        <f>P7617*O7617</f>
        <v>0.66666666666666663</v>
      </c>
    </row>
    <row r="7618" spans="1:17">
      <c r="A7618" s="26">
        <v>7617</v>
      </c>
      <c r="B7618" s="27" t="s">
        <v>31528</v>
      </c>
      <c r="C7618" s="28"/>
      <c r="D7618" s="18" t="s">
        <v>31529</v>
      </c>
      <c r="E7618" s="18" t="s">
        <v>31530</v>
      </c>
      <c r="F7618" s="29"/>
      <c r="G7618" s="30"/>
      <c r="H7618" s="18" t="s">
        <v>17</v>
      </c>
      <c r="I7618" s="18" t="s">
        <v>31483</v>
      </c>
      <c r="J7618" s="18" t="str">
        <f t="shared" si="716"/>
        <v>00</v>
      </c>
      <c r="Q7618" s="32">
        <v>1</v>
      </c>
    </row>
    <row r="7619" spans="1:17">
      <c r="A7619" s="26">
        <v>7618</v>
      </c>
      <c r="B7619" s="27" t="s">
        <v>31531</v>
      </c>
      <c r="C7619" s="28"/>
      <c r="D7619" s="18" t="s">
        <v>31532</v>
      </c>
      <c r="E7619" s="18" t="s">
        <v>31533</v>
      </c>
      <c r="F7619" s="29"/>
      <c r="G7619" s="30"/>
      <c r="H7619" s="18" t="s">
        <v>17</v>
      </c>
      <c r="I7619" s="18" t="s">
        <v>31483</v>
      </c>
      <c r="J7619" s="18" t="str">
        <f t="shared" si="716"/>
        <v>00</v>
      </c>
      <c r="Q7619" s="32">
        <v>1</v>
      </c>
    </row>
    <row r="7620" spans="1:17" ht="25.5">
      <c r="A7620" s="26">
        <v>7619</v>
      </c>
      <c r="B7620" s="27" t="s">
        <v>31534</v>
      </c>
      <c r="C7620" s="28"/>
      <c r="D7620" s="18" t="s">
        <v>31535</v>
      </c>
      <c r="E7620" s="18" t="s">
        <v>31536</v>
      </c>
      <c r="F7620" s="29">
        <v>1.1599999999999999</v>
      </c>
      <c r="G7620" s="30" t="s">
        <v>838</v>
      </c>
      <c r="H7620" s="18" t="s">
        <v>17</v>
      </c>
      <c r="I7620" s="18" t="s">
        <v>31483</v>
      </c>
      <c r="J7620" s="18" t="str">
        <f t="shared" si="716"/>
        <v>12</v>
      </c>
      <c r="K7620" s="31" t="str">
        <f>J7620</f>
        <v>12</v>
      </c>
      <c r="L7620" s="31">
        <v>19</v>
      </c>
      <c r="M7620" s="31">
        <f>+L7620-K7620</f>
        <v>7</v>
      </c>
      <c r="N7620" s="31">
        <v>10</v>
      </c>
      <c r="O7620" s="31">
        <f>N7620-M7620</f>
        <v>3</v>
      </c>
      <c r="P7620" s="32">
        <f>F7620/N7620</f>
        <v>0.11599999999999999</v>
      </c>
      <c r="Q7620" s="33">
        <f>P7620*O7620</f>
        <v>0.34799999999999998</v>
      </c>
    </row>
    <row r="7621" spans="1:17">
      <c r="A7621" s="26">
        <v>7620</v>
      </c>
      <c r="B7621" s="27" t="s">
        <v>31537</v>
      </c>
      <c r="C7621" s="28"/>
      <c r="D7621" s="18" t="s">
        <v>31538</v>
      </c>
      <c r="E7621" s="18" t="s">
        <v>31539</v>
      </c>
      <c r="F7621" s="29"/>
      <c r="G7621" s="30"/>
      <c r="H7621" s="18" t="s">
        <v>17</v>
      </c>
      <c r="I7621" s="18" t="s">
        <v>31483</v>
      </c>
      <c r="J7621" s="18" t="str">
        <f t="shared" si="716"/>
        <v>00</v>
      </c>
      <c r="Q7621" s="32">
        <v>1</v>
      </c>
    </row>
    <row r="7622" spans="1:17">
      <c r="A7622" s="26">
        <v>7621</v>
      </c>
      <c r="B7622" s="27" t="s">
        <v>31540</v>
      </c>
      <c r="C7622" s="28"/>
      <c r="D7622" s="18" t="s">
        <v>31541</v>
      </c>
      <c r="E7622" s="18" t="s">
        <v>31542</v>
      </c>
      <c r="F7622" s="29"/>
      <c r="G7622" s="30"/>
      <c r="H7622" s="18" t="s">
        <v>17</v>
      </c>
      <c r="I7622" s="18" t="s">
        <v>31483</v>
      </c>
      <c r="J7622" s="18" t="str">
        <f t="shared" si="716"/>
        <v>00</v>
      </c>
      <c r="Q7622" s="32">
        <v>1</v>
      </c>
    </row>
    <row r="7623" spans="1:17">
      <c r="A7623" s="26">
        <v>7622</v>
      </c>
      <c r="B7623" s="27" t="s">
        <v>1521</v>
      </c>
      <c r="C7623" s="28"/>
      <c r="D7623" s="18" t="s">
        <v>1522</v>
      </c>
      <c r="E7623" s="18" t="s">
        <v>1523</v>
      </c>
      <c r="F7623" s="29">
        <v>1</v>
      </c>
      <c r="G7623" s="30" t="s">
        <v>1415</v>
      </c>
      <c r="H7623" s="18" t="s">
        <v>17</v>
      </c>
      <c r="I7623" s="28" t="s">
        <v>18</v>
      </c>
      <c r="J7623" s="18" t="str">
        <f t="shared" si="716"/>
        <v>18</v>
      </c>
      <c r="K7623" s="31" t="str">
        <f>J7623</f>
        <v>18</v>
      </c>
      <c r="L7623" s="31">
        <v>19</v>
      </c>
      <c r="M7623" s="31">
        <f>+L7623-K7623</f>
        <v>1</v>
      </c>
      <c r="N7623" s="31">
        <v>3</v>
      </c>
      <c r="O7623" s="31">
        <f>N7623-M7623</f>
        <v>2</v>
      </c>
      <c r="P7623" s="32">
        <f>F7623/N7623</f>
        <v>0.33333333333333331</v>
      </c>
      <c r="Q7623" s="33">
        <f>P7623*O7623</f>
        <v>0.66666666666666663</v>
      </c>
    </row>
    <row r="7624" spans="1:17" ht="25.5">
      <c r="A7624" s="26">
        <v>7623</v>
      </c>
      <c r="B7624" s="27" t="s">
        <v>31546</v>
      </c>
      <c r="C7624" s="28"/>
      <c r="D7624" s="18" t="s">
        <v>31547</v>
      </c>
      <c r="E7624" s="18" t="s">
        <v>31548</v>
      </c>
      <c r="F7624" s="29"/>
      <c r="G7624" s="30"/>
      <c r="H7624" s="18" t="s">
        <v>17</v>
      </c>
      <c r="I7624" s="18" t="s">
        <v>31483</v>
      </c>
      <c r="J7624" s="18" t="str">
        <f t="shared" si="716"/>
        <v>00</v>
      </c>
      <c r="Q7624" s="32">
        <v>1</v>
      </c>
    </row>
    <row r="7625" spans="1:17">
      <c r="A7625" s="26">
        <v>7624</v>
      </c>
      <c r="B7625" s="27" t="s">
        <v>31549</v>
      </c>
      <c r="C7625" s="28"/>
      <c r="D7625" s="18" t="s">
        <v>31550</v>
      </c>
      <c r="E7625" s="18" t="s">
        <v>31551</v>
      </c>
      <c r="F7625" s="29"/>
      <c r="G7625" s="30"/>
      <c r="H7625" s="18" t="s">
        <v>17</v>
      </c>
      <c r="I7625" s="18" t="s">
        <v>31483</v>
      </c>
      <c r="J7625" s="18" t="str">
        <f t="shared" si="716"/>
        <v>00</v>
      </c>
      <c r="Q7625" s="32">
        <v>1</v>
      </c>
    </row>
    <row r="7626" spans="1:17">
      <c r="A7626" s="26">
        <v>7625</v>
      </c>
      <c r="B7626" s="27" t="s">
        <v>31552</v>
      </c>
      <c r="C7626" s="28"/>
      <c r="D7626" s="18" t="s">
        <v>31553</v>
      </c>
      <c r="E7626" s="18" t="s">
        <v>31554</v>
      </c>
      <c r="F7626" s="29">
        <v>16057.31</v>
      </c>
      <c r="G7626" s="30" t="s">
        <v>848</v>
      </c>
      <c r="H7626" s="18" t="s">
        <v>17</v>
      </c>
      <c r="I7626" s="18" t="s">
        <v>31483</v>
      </c>
      <c r="J7626" s="18" t="str">
        <f t="shared" si="716"/>
        <v>17</v>
      </c>
      <c r="K7626" s="31" t="str">
        <f>J7626</f>
        <v>17</v>
      </c>
      <c r="L7626" s="31">
        <v>19</v>
      </c>
      <c r="M7626" s="31">
        <f>+L7626-K7626</f>
        <v>2</v>
      </c>
      <c r="N7626" s="31">
        <v>3</v>
      </c>
      <c r="O7626" s="31">
        <f>N7626-M7626</f>
        <v>1</v>
      </c>
      <c r="P7626" s="32">
        <f>F7626/N7626</f>
        <v>5352.4366666666665</v>
      </c>
      <c r="Q7626" s="33">
        <f>P7626*O7626</f>
        <v>5352.4366666666665</v>
      </c>
    </row>
    <row r="7627" spans="1:17">
      <c r="A7627" s="26">
        <v>7626</v>
      </c>
      <c r="B7627" s="27" t="s">
        <v>1855</v>
      </c>
      <c r="C7627" s="28"/>
      <c r="D7627" s="18" t="s">
        <v>31555</v>
      </c>
      <c r="E7627" s="18" t="s">
        <v>31556</v>
      </c>
      <c r="F7627" s="29">
        <v>1</v>
      </c>
      <c r="G7627" s="30" t="s">
        <v>848</v>
      </c>
      <c r="H7627" s="18" t="s">
        <v>17</v>
      </c>
      <c r="I7627" s="18" t="s">
        <v>31483</v>
      </c>
      <c r="J7627" s="18" t="str">
        <f t="shared" si="716"/>
        <v>17</v>
      </c>
      <c r="K7627" s="31" t="str">
        <f>J7627</f>
        <v>17</v>
      </c>
      <c r="L7627" s="31">
        <v>19</v>
      </c>
      <c r="M7627" s="31">
        <f>+L7627-K7627</f>
        <v>2</v>
      </c>
      <c r="N7627" s="31">
        <v>3</v>
      </c>
      <c r="O7627" s="31">
        <f>N7627-M7627</f>
        <v>1</v>
      </c>
      <c r="P7627" s="32">
        <f>F7627/N7627</f>
        <v>0.33333333333333331</v>
      </c>
      <c r="Q7627" s="33">
        <f>P7627*O7627</f>
        <v>0.33333333333333331</v>
      </c>
    </row>
    <row r="7628" spans="1:17">
      <c r="A7628" s="26">
        <v>7627</v>
      </c>
      <c r="B7628" s="27" t="s">
        <v>1530</v>
      </c>
      <c r="C7628" s="28"/>
      <c r="D7628" s="18" t="s">
        <v>1531</v>
      </c>
      <c r="E7628" s="18" t="s">
        <v>1532</v>
      </c>
      <c r="F7628" s="29">
        <v>1</v>
      </c>
      <c r="G7628" s="30" t="s">
        <v>1415</v>
      </c>
      <c r="H7628" s="18" t="s">
        <v>17</v>
      </c>
      <c r="I7628" s="28" t="s">
        <v>18</v>
      </c>
      <c r="J7628" s="18" t="str">
        <f t="shared" si="716"/>
        <v>18</v>
      </c>
      <c r="K7628" s="31" t="str">
        <f>J7628</f>
        <v>18</v>
      </c>
      <c r="L7628" s="31">
        <v>19</v>
      </c>
      <c r="M7628" s="31">
        <f>+L7628-K7628</f>
        <v>1</v>
      </c>
      <c r="N7628" s="31">
        <v>3</v>
      </c>
      <c r="O7628" s="31">
        <f>N7628-M7628</f>
        <v>2</v>
      </c>
      <c r="P7628" s="32">
        <f>F7628/N7628</f>
        <v>0.33333333333333331</v>
      </c>
      <c r="Q7628" s="33">
        <f>P7628*O7628</f>
        <v>0.66666666666666663</v>
      </c>
    </row>
    <row r="7629" spans="1:17">
      <c r="A7629" s="26">
        <v>7628</v>
      </c>
      <c r="B7629" s="27" t="s">
        <v>31559</v>
      </c>
      <c r="C7629" s="28"/>
      <c r="D7629" s="18" t="s">
        <v>31560</v>
      </c>
      <c r="E7629" s="18" t="s">
        <v>31561</v>
      </c>
      <c r="F7629" s="29">
        <v>1</v>
      </c>
      <c r="G7629" s="30" t="s">
        <v>848</v>
      </c>
      <c r="H7629" s="18" t="s">
        <v>17</v>
      </c>
      <c r="I7629" s="18" t="s">
        <v>31483</v>
      </c>
      <c r="J7629" s="18" t="str">
        <f t="shared" si="716"/>
        <v>17</v>
      </c>
      <c r="K7629" s="31" t="str">
        <f>J7629</f>
        <v>17</v>
      </c>
      <c r="L7629" s="31">
        <v>19</v>
      </c>
      <c r="M7629" s="31">
        <f>+L7629-K7629</f>
        <v>2</v>
      </c>
      <c r="N7629" s="31">
        <v>3</v>
      </c>
      <c r="O7629" s="31">
        <f>N7629-M7629</f>
        <v>1</v>
      </c>
      <c r="P7629" s="32">
        <f>F7629/N7629</f>
        <v>0.33333333333333331</v>
      </c>
      <c r="Q7629" s="33">
        <f>P7629*O7629</f>
        <v>0.33333333333333331</v>
      </c>
    </row>
    <row r="7630" spans="1:17">
      <c r="A7630" s="26">
        <v>7629</v>
      </c>
      <c r="B7630" s="27" t="s">
        <v>31562</v>
      </c>
      <c r="C7630" s="28"/>
      <c r="D7630" s="18" t="s">
        <v>31563</v>
      </c>
      <c r="E7630" s="18" t="s">
        <v>31564</v>
      </c>
      <c r="F7630" s="29"/>
      <c r="G7630" s="30"/>
      <c r="H7630" s="18" t="s">
        <v>17</v>
      </c>
      <c r="I7630" s="18" t="s">
        <v>31483</v>
      </c>
      <c r="J7630" s="18" t="str">
        <f t="shared" si="716"/>
        <v>00</v>
      </c>
      <c r="Q7630" s="32">
        <v>1</v>
      </c>
    </row>
    <row r="7631" spans="1:17">
      <c r="A7631" s="26">
        <v>7630</v>
      </c>
      <c r="B7631" s="27" t="s">
        <v>31565</v>
      </c>
      <c r="C7631" s="28"/>
      <c r="D7631" s="18" t="s">
        <v>31566</v>
      </c>
      <c r="E7631" s="18" t="s">
        <v>31567</v>
      </c>
      <c r="F7631" s="29"/>
      <c r="G7631" s="30"/>
      <c r="H7631" s="18" t="s">
        <v>17</v>
      </c>
      <c r="I7631" s="18" t="s">
        <v>31483</v>
      </c>
      <c r="J7631" s="18" t="str">
        <f t="shared" si="716"/>
        <v>00</v>
      </c>
      <c r="Q7631" s="32">
        <v>1</v>
      </c>
    </row>
    <row r="7632" spans="1:17">
      <c r="A7632" s="26">
        <v>7631</v>
      </c>
      <c r="B7632" s="27" t="s">
        <v>1515</v>
      </c>
      <c r="C7632" s="28"/>
      <c r="D7632" s="18" t="s">
        <v>1516</v>
      </c>
      <c r="E7632" s="18" t="s">
        <v>1517</v>
      </c>
      <c r="F7632" s="29">
        <v>1</v>
      </c>
      <c r="G7632" s="30" t="s">
        <v>1415</v>
      </c>
      <c r="H7632" s="18" t="s">
        <v>17</v>
      </c>
      <c r="I7632" s="28" t="s">
        <v>18</v>
      </c>
      <c r="J7632" s="18" t="str">
        <f t="shared" si="716"/>
        <v>18</v>
      </c>
      <c r="K7632" s="31" t="str">
        <f>J7632</f>
        <v>18</v>
      </c>
      <c r="L7632" s="31">
        <v>19</v>
      </c>
      <c r="M7632" s="31">
        <f>+L7632-K7632</f>
        <v>1</v>
      </c>
      <c r="N7632" s="31">
        <v>3</v>
      </c>
      <c r="O7632" s="31">
        <f>N7632-M7632</f>
        <v>2</v>
      </c>
      <c r="P7632" s="32">
        <f>F7632/N7632</f>
        <v>0.33333333333333331</v>
      </c>
      <c r="Q7632" s="33">
        <f>P7632*O7632</f>
        <v>0.66666666666666663</v>
      </c>
    </row>
    <row r="7633" spans="1:17" ht="25.5">
      <c r="A7633" s="26">
        <v>7632</v>
      </c>
      <c r="B7633" s="27" t="s">
        <v>31571</v>
      </c>
      <c r="C7633" s="28"/>
      <c r="D7633" s="18" t="s">
        <v>31572</v>
      </c>
      <c r="E7633" s="18" t="s">
        <v>31573</v>
      </c>
      <c r="F7633" s="29"/>
      <c r="G7633" s="30"/>
      <c r="H7633" s="18" t="s">
        <v>17</v>
      </c>
      <c r="I7633" s="18" t="s">
        <v>31483</v>
      </c>
      <c r="J7633" s="18" t="str">
        <f t="shared" si="716"/>
        <v>00</v>
      </c>
      <c r="Q7633" s="32">
        <v>1</v>
      </c>
    </row>
    <row r="7634" spans="1:17">
      <c r="A7634" s="26">
        <v>7633</v>
      </c>
      <c r="B7634" s="27" t="s">
        <v>31574</v>
      </c>
      <c r="C7634" s="28"/>
      <c r="D7634" s="18" t="s">
        <v>31575</v>
      </c>
      <c r="E7634" s="18" t="s">
        <v>31576</v>
      </c>
      <c r="F7634" s="29"/>
      <c r="G7634" s="30"/>
      <c r="H7634" s="18" t="s">
        <v>17</v>
      </c>
      <c r="I7634" s="18" t="s">
        <v>31483</v>
      </c>
      <c r="J7634" s="18" t="str">
        <f t="shared" si="716"/>
        <v>00</v>
      </c>
      <c r="Q7634" s="32">
        <v>1</v>
      </c>
    </row>
    <row r="7635" spans="1:17">
      <c r="A7635" s="26">
        <v>7634</v>
      </c>
      <c r="B7635" s="27" t="s">
        <v>31577</v>
      </c>
      <c r="C7635" s="28"/>
      <c r="D7635" s="18" t="s">
        <v>31578</v>
      </c>
      <c r="E7635" s="18" t="s">
        <v>31579</v>
      </c>
      <c r="F7635" s="29"/>
      <c r="G7635" s="30"/>
      <c r="H7635" s="18" t="s">
        <v>17</v>
      </c>
      <c r="I7635" s="18" t="s">
        <v>31483</v>
      </c>
      <c r="J7635" s="18" t="str">
        <f t="shared" si="716"/>
        <v>00</v>
      </c>
      <c r="Q7635" s="32">
        <v>1</v>
      </c>
    </row>
    <row r="7636" spans="1:17">
      <c r="A7636" s="26">
        <v>7635</v>
      </c>
      <c r="B7636" s="27" t="s">
        <v>1644</v>
      </c>
      <c r="C7636" s="28"/>
      <c r="D7636" s="18" t="s">
        <v>1645</v>
      </c>
      <c r="E7636" s="18" t="s">
        <v>1646</v>
      </c>
      <c r="F7636" s="29">
        <v>1</v>
      </c>
      <c r="G7636" s="30" t="s">
        <v>1415</v>
      </c>
      <c r="H7636" s="18" t="s">
        <v>17</v>
      </c>
      <c r="I7636" s="28" t="s">
        <v>18</v>
      </c>
      <c r="J7636" s="18" t="str">
        <f t="shared" si="716"/>
        <v>18</v>
      </c>
      <c r="K7636" s="31" t="str">
        <f>J7636</f>
        <v>18</v>
      </c>
      <c r="L7636" s="31">
        <v>19</v>
      </c>
      <c r="M7636" s="31">
        <f>+L7636-K7636</f>
        <v>1</v>
      </c>
      <c r="N7636" s="31">
        <v>3</v>
      </c>
      <c r="O7636" s="31">
        <f>N7636-M7636</f>
        <v>2</v>
      </c>
      <c r="P7636" s="32">
        <f>F7636/N7636</f>
        <v>0.33333333333333331</v>
      </c>
      <c r="Q7636" s="33">
        <f>P7636*O7636</f>
        <v>0.66666666666666663</v>
      </c>
    </row>
    <row r="7637" spans="1:17" ht="25.5">
      <c r="A7637" s="26">
        <v>7636</v>
      </c>
      <c r="B7637" s="27" t="s">
        <v>31583</v>
      </c>
      <c r="C7637" s="28"/>
      <c r="D7637" s="18" t="s">
        <v>31584</v>
      </c>
      <c r="E7637" s="18" t="s">
        <v>31585</v>
      </c>
      <c r="F7637" s="29"/>
      <c r="G7637" s="30"/>
      <c r="H7637" s="18" t="s">
        <v>17</v>
      </c>
      <c r="I7637" s="18" t="s">
        <v>31483</v>
      </c>
      <c r="J7637" s="18" t="str">
        <f t="shared" si="716"/>
        <v>00</v>
      </c>
      <c r="Q7637" s="32">
        <v>1</v>
      </c>
    </row>
    <row r="7638" spans="1:17">
      <c r="A7638" s="26">
        <v>7637</v>
      </c>
      <c r="B7638" s="27" t="s">
        <v>31586</v>
      </c>
      <c r="C7638" s="28"/>
      <c r="D7638" s="18" t="s">
        <v>31587</v>
      </c>
      <c r="E7638" s="18" t="s">
        <v>31588</v>
      </c>
      <c r="F7638" s="29"/>
      <c r="G7638" s="30"/>
      <c r="H7638" s="18" t="s">
        <v>17</v>
      </c>
      <c r="I7638" s="18" t="s">
        <v>31483</v>
      </c>
      <c r="J7638" s="18" t="str">
        <f t="shared" si="716"/>
        <v>00</v>
      </c>
      <c r="Q7638" s="32">
        <v>1</v>
      </c>
    </row>
    <row r="7639" spans="1:17">
      <c r="A7639" s="26">
        <v>7638</v>
      </c>
      <c r="B7639" s="27" t="s">
        <v>31589</v>
      </c>
      <c r="C7639" s="28"/>
      <c r="D7639" s="18" t="s">
        <v>31590</v>
      </c>
      <c r="E7639" s="18" t="s">
        <v>31591</v>
      </c>
      <c r="F7639" s="29"/>
      <c r="G7639" s="30"/>
      <c r="H7639" s="18" t="s">
        <v>17</v>
      </c>
      <c r="I7639" s="18" t="s">
        <v>31483</v>
      </c>
      <c r="J7639" s="18" t="str">
        <f t="shared" si="716"/>
        <v>00</v>
      </c>
      <c r="Q7639" s="32">
        <v>1</v>
      </c>
    </row>
    <row r="7640" spans="1:17">
      <c r="A7640" s="26">
        <v>7639</v>
      </c>
      <c r="B7640" s="27" t="s">
        <v>1509</v>
      </c>
      <c r="C7640" s="28"/>
      <c r="D7640" s="18" t="s">
        <v>1510</v>
      </c>
      <c r="E7640" s="18" t="s">
        <v>1511</v>
      </c>
      <c r="F7640" s="29">
        <v>1</v>
      </c>
      <c r="G7640" s="30" t="s">
        <v>1415</v>
      </c>
      <c r="H7640" s="18" t="s">
        <v>17</v>
      </c>
      <c r="I7640" s="28" t="s">
        <v>18</v>
      </c>
      <c r="J7640" s="18" t="str">
        <f t="shared" si="716"/>
        <v>18</v>
      </c>
      <c r="K7640" s="31" t="str">
        <f>J7640</f>
        <v>18</v>
      </c>
      <c r="L7640" s="31">
        <v>19</v>
      </c>
      <c r="M7640" s="31">
        <f>+L7640-K7640</f>
        <v>1</v>
      </c>
      <c r="N7640" s="31">
        <v>3</v>
      </c>
      <c r="O7640" s="31">
        <f>N7640-M7640</f>
        <v>2</v>
      </c>
      <c r="P7640" s="32">
        <f>F7640/N7640</f>
        <v>0.33333333333333331</v>
      </c>
      <c r="Q7640" s="33">
        <f>P7640*O7640</f>
        <v>0.66666666666666663</v>
      </c>
    </row>
    <row r="7641" spans="1:17" ht="25.5">
      <c r="A7641" s="26">
        <v>7640</v>
      </c>
      <c r="B7641" s="27" t="s">
        <v>31595</v>
      </c>
      <c r="C7641" s="28"/>
      <c r="D7641" s="18" t="s">
        <v>31596</v>
      </c>
      <c r="E7641" s="18" t="s">
        <v>31597</v>
      </c>
      <c r="F7641" s="29"/>
      <c r="G7641" s="30"/>
      <c r="H7641" s="18" t="s">
        <v>17</v>
      </c>
      <c r="I7641" s="18" t="s">
        <v>31483</v>
      </c>
      <c r="J7641" s="18" t="str">
        <f t="shared" si="716"/>
        <v>00</v>
      </c>
      <c r="Q7641" s="32">
        <v>1</v>
      </c>
    </row>
    <row r="7642" spans="1:17" ht="25.5">
      <c r="A7642" s="26">
        <v>7641</v>
      </c>
      <c r="B7642" s="27" t="s">
        <v>31598</v>
      </c>
      <c r="C7642" s="28"/>
      <c r="D7642" s="18" t="s">
        <v>31599</v>
      </c>
      <c r="E7642" s="18" t="s">
        <v>31600</v>
      </c>
      <c r="F7642" s="29"/>
      <c r="G7642" s="30"/>
      <c r="H7642" s="18" t="s">
        <v>17</v>
      </c>
      <c r="I7642" s="18" t="s">
        <v>31483</v>
      </c>
      <c r="J7642" s="18" t="str">
        <f t="shared" si="716"/>
        <v>00</v>
      </c>
      <c r="Q7642" s="32">
        <v>1</v>
      </c>
    </row>
    <row r="7643" spans="1:17" ht="25.5">
      <c r="A7643" s="26">
        <v>7642</v>
      </c>
      <c r="B7643" s="27" t="s">
        <v>31601</v>
      </c>
      <c r="C7643" s="28"/>
      <c r="D7643" s="18" t="s">
        <v>31602</v>
      </c>
      <c r="E7643" s="18" t="s">
        <v>31603</v>
      </c>
      <c r="F7643" s="29"/>
      <c r="G7643" s="30"/>
      <c r="H7643" s="18" t="s">
        <v>17</v>
      </c>
      <c r="I7643" s="18" t="s">
        <v>31483</v>
      </c>
      <c r="J7643" s="18" t="str">
        <f t="shared" si="716"/>
        <v>00</v>
      </c>
      <c r="Q7643" s="32">
        <v>1</v>
      </c>
    </row>
    <row r="7644" spans="1:17">
      <c r="A7644" s="26">
        <v>7643</v>
      </c>
      <c r="B7644" s="27" t="s">
        <v>31604</v>
      </c>
      <c r="C7644" s="28"/>
      <c r="D7644" s="18" t="s">
        <v>31605</v>
      </c>
      <c r="E7644" s="18" t="s">
        <v>31606</v>
      </c>
      <c r="F7644" s="29"/>
      <c r="G7644" s="30"/>
      <c r="H7644" s="18" t="s">
        <v>17</v>
      </c>
      <c r="I7644" s="18" t="s">
        <v>31483</v>
      </c>
      <c r="J7644" s="18" t="str">
        <f t="shared" si="716"/>
        <v>00</v>
      </c>
      <c r="Q7644" s="32">
        <v>1</v>
      </c>
    </row>
    <row r="7645" spans="1:17">
      <c r="A7645" s="26">
        <v>7644</v>
      </c>
      <c r="B7645" s="27" t="s">
        <v>1554</v>
      </c>
      <c r="C7645" s="28"/>
      <c r="D7645" s="18" t="s">
        <v>1555</v>
      </c>
      <c r="E7645" s="18" t="s">
        <v>1556</v>
      </c>
      <c r="F7645" s="29">
        <v>1</v>
      </c>
      <c r="G7645" s="30" t="s">
        <v>1415</v>
      </c>
      <c r="H7645" s="18" t="s">
        <v>17</v>
      </c>
      <c r="I7645" s="28" t="s">
        <v>18</v>
      </c>
      <c r="J7645" s="18" t="str">
        <f t="shared" si="716"/>
        <v>18</v>
      </c>
      <c r="K7645" s="31" t="str">
        <f>J7645</f>
        <v>18</v>
      </c>
      <c r="L7645" s="31">
        <v>19</v>
      </c>
      <c r="M7645" s="31">
        <f>+L7645-K7645</f>
        <v>1</v>
      </c>
      <c r="N7645" s="31">
        <v>3</v>
      </c>
      <c r="O7645" s="31">
        <f>N7645-M7645</f>
        <v>2</v>
      </c>
      <c r="P7645" s="32">
        <f>F7645/N7645</f>
        <v>0.33333333333333331</v>
      </c>
      <c r="Q7645" s="33">
        <f>P7645*O7645</f>
        <v>0.66666666666666663</v>
      </c>
    </row>
    <row r="7646" spans="1:17">
      <c r="A7646" s="26">
        <v>7645</v>
      </c>
      <c r="B7646" s="27" t="s">
        <v>31610</v>
      </c>
      <c r="C7646" s="28"/>
      <c r="D7646" s="18" t="s">
        <v>31611</v>
      </c>
      <c r="E7646" s="18" t="s">
        <v>31612</v>
      </c>
      <c r="F7646" s="29"/>
      <c r="G7646" s="30"/>
      <c r="H7646" s="18" t="s">
        <v>17</v>
      </c>
      <c r="I7646" s="18" t="s">
        <v>31483</v>
      </c>
      <c r="J7646" s="18" t="str">
        <f t="shared" si="716"/>
        <v>00</v>
      </c>
      <c r="Q7646" s="32">
        <v>1</v>
      </c>
    </row>
    <row r="7647" spans="1:17">
      <c r="A7647" s="26">
        <v>7646</v>
      </c>
      <c r="B7647" s="27" t="s">
        <v>31613</v>
      </c>
      <c r="C7647" s="28"/>
      <c r="D7647" s="18" t="s">
        <v>31614</v>
      </c>
      <c r="E7647" s="18" t="s">
        <v>31615</v>
      </c>
      <c r="F7647" s="29"/>
      <c r="G7647" s="30"/>
      <c r="H7647" s="18" t="s">
        <v>17</v>
      </c>
      <c r="I7647" s="18" t="s">
        <v>31483</v>
      </c>
      <c r="J7647" s="18" t="str">
        <f t="shared" si="716"/>
        <v>00</v>
      </c>
      <c r="Q7647" s="32">
        <v>1</v>
      </c>
    </row>
    <row r="7648" spans="1:17" ht="25.5">
      <c r="A7648" s="26">
        <v>7647</v>
      </c>
      <c r="B7648" s="27" t="s">
        <v>31616</v>
      </c>
      <c r="C7648" s="28"/>
      <c r="D7648" s="18" t="s">
        <v>31617</v>
      </c>
      <c r="E7648" s="18" t="s">
        <v>31618</v>
      </c>
      <c r="F7648" s="29"/>
      <c r="G7648" s="30"/>
      <c r="H7648" s="18" t="s">
        <v>17</v>
      </c>
      <c r="I7648" s="18" t="s">
        <v>31483</v>
      </c>
      <c r="J7648" s="18" t="str">
        <f t="shared" si="716"/>
        <v>00</v>
      </c>
      <c r="Q7648" s="32">
        <v>1</v>
      </c>
    </row>
    <row r="7649" spans="1:17">
      <c r="A7649" s="26">
        <v>7648</v>
      </c>
      <c r="B7649" s="27" t="s">
        <v>1518</v>
      </c>
      <c r="C7649" s="28"/>
      <c r="D7649" s="18" t="s">
        <v>1519</v>
      </c>
      <c r="E7649" s="18" t="s">
        <v>1520</v>
      </c>
      <c r="F7649" s="29">
        <v>1</v>
      </c>
      <c r="G7649" s="30" t="s">
        <v>1415</v>
      </c>
      <c r="H7649" s="18" t="s">
        <v>17</v>
      </c>
      <c r="I7649" s="28" t="s">
        <v>18</v>
      </c>
      <c r="J7649" s="18" t="str">
        <f t="shared" si="716"/>
        <v>18</v>
      </c>
      <c r="K7649" s="31" t="str">
        <f>J7649</f>
        <v>18</v>
      </c>
      <c r="L7649" s="31">
        <v>19</v>
      </c>
      <c r="M7649" s="31">
        <f>+L7649-K7649</f>
        <v>1</v>
      </c>
      <c r="N7649" s="31">
        <v>3</v>
      </c>
      <c r="O7649" s="31">
        <f>N7649-M7649</f>
        <v>2</v>
      </c>
      <c r="P7649" s="32">
        <f>F7649/N7649</f>
        <v>0.33333333333333331</v>
      </c>
      <c r="Q7649" s="33">
        <f>P7649*O7649</f>
        <v>0.66666666666666663</v>
      </c>
    </row>
    <row r="7650" spans="1:17" ht="25.5">
      <c r="A7650" s="26">
        <v>7649</v>
      </c>
      <c r="B7650" s="27" t="s">
        <v>31622</v>
      </c>
      <c r="C7650" s="28"/>
      <c r="D7650" s="18" t="s">
        <v>31623</v>
      </c>
      <c r="E7650" s="18" t="s">
        <v>31624</v>
      </c>
      <c r="F7650" s="29"/>
      <c r="G7650" s="30"/>
      <c r="H7650" s="18" t="s">
        <v>17</v>
      </c>
      <c r="I7650" s="18" t="s">
        <v>31483</v>
      </c>
      <c r="J7650" s="18" t="str">
        <f t="shared" ref="J7650:J7713" si="722">TEXT(G7650,"aa")</f>
        <v>00</v>
      </c>
      <c r="Q7650" s="32">
        <v>1</v>
      </c>
    </row>
    <row r="7651" spans="1:17">
      <c r="A7651" s="26">
        <v>7650</v>
      </c>
      <c r="B7651" s="27" t="s">
        <v>31625</v>
      </c>
      <c r="C7651" s="28"/>
      <c r="D7651" s="18" t="s">
        <v>31626</v>
      </c>
      <c r="E7651" s="18" t="s">
        <v>31627</v>
      </c>
      <c r="F7651" s="29"/>
      <c r="G7651" s="30"/>
      <c r="H7651" s="18" t="s">
        <v>17</v>
      </c>
      <c r="I7651" s="18" t="s">
        <v>31483</v>
      </c>
      <c r="J7651" s="18" t="str">
        <f t="shared" si="722"/>
        <v>00</v>
      </c>
      <c r="Q7651" s="32">
        <v>1</v>
      </c>
    </row>
    <row r="7652" spans="1:17">
      <c r="A7652" s="26">
        <v>7651</v>
      </c>
      <c r="B7652" s="27" t="s">
        <v>31628</v>
      </c>
      <c r="C7652" s="28"/>
      <c r="D7652" s="18" t="s">
        <v>31629</v>
      </c>
      <c r="E7652" s="18" t="s">
        <v>31630</v>
      </c>
      <c r="F7652" s="29"/>
      <c r="G7652" s="30"/>
      <c r="H7652" s="18" t="s">
        <v>17</v>
      </c>
      <c r="I7652" s="18" t="s">
        <v>31483</v>
      </c>
      <c r="J7652" s="18" t="str">
        <f t="shared" si="722"/>
        <v>00</v>
      </c>
      <c r="Q7652" s="32">
        <v>1</v>
      </c>
    </row>
    <row r="7653" spans="1:17">
      <c r="A7653" s="26">
        <v>7652</v>
      </c>
      <c r="B7653" s="27" t="s">
        <v>1533</v>
      </c>
      <c r="C7653" s="28"/>
      <c r="D7653" s="18" t="s">
        <v>1534</v>
      </c>
      <c r="E7653" s="18" t="s">
        <v>1535</v>
      </c>
      <c r="F7653" s="29">
        <v>1</v>
      </c>
      <c r="G7653" s="30" t="s">
        <v>1415</v>
      </c>
      <c r="H7653" s="18" t="s">
        <v>17</v>
      </c>
      <c r="I7653" s="28" t="s">
        <v>18</v>
      </c>
      <c r="J7653" s="18" t="str">
        <f t="shared" si="722"/>
        <v>18</v>
      </c>
      <c r="K7653" s="31" t="str">
        <f>J7653</f>
        <v>18</v>
      </c>
      <c r="L7653" s="31">
        <v>19</v>
      </c>
      <c r="M7653" s="31">
        <f>+L7653-K7653</f>
        <v>1</v>
      </c>
      <c r="N7653" s="31">
        <v>3</v>
      </c>
      <c r="O7653" s="31">
        <f>N7653-M7653</f>
        <v>2</v>
      </c>
      <c r="P7653" s="32">
        <f>F7653/N7653</f>
        <v>0.33333333333333331</v>
      </c>
      <c r="Q7653" s="33">
        <f>P7653*O7653</f>
        <v>0.66666666666666663</v>
      </c>
    </row>
    <row r="7654" spans="1:17" ht="25.5">
      <c r="A7654" s="26">
        <v>7653</v>
      </c>
      <c r="B7654" s="27" t="s">
        <v>31634</v>
      </c>
      <c r="C7654" s="28"/>
      <c r="D7654" s="18" t="s">
        <v>31635</v>
      </c>
      <c r="E7654" s="18" t="s">
        <v>31636</v>
      </c>
      <c r="F7654" s="29">
        <v>1.1599999999999999</v>
      </c>
      <c r="G7654" s="30" t="s">
        <v>838</v>
      </c>
      <c r="H7654" s="18" t="s">
        <v>17</v>
      </c>
      <c r="I7654" s="18" t="s">
        <v>31483</v>
      </c>
      <c r="J7654" s="18" t="str">
        <f t="shared" si="722"/>
        <v>12</v>
      </c>
      <c r="K7654" s="31" t="str">
        <f>J7654</f>
        <v>12</v>
      </c>
      <c r="L7654" s="31">
        <v>19</v>
      </c>
      <c r="M7654" s="31">
        <f>+L7654-K7654</f>
        <v>7</v>
      </c>
      <c r="N7654" s="31">
        <v>10</v>
      </c>
      <c r="O7654" s="31">
        <f>N7654-M7654</f>
        <v>3</v>
      </c>
      <c r="P7654" s="32">
        <f>F7654/N7654</f>
        <v>0.11599999999999999</v>
      </c>
      <c r="Q7654" s="33">
        <f>P7654*O7654</f>
        <v>0.34799999999999998</v>
      </c>
    </row>
    <row r="7655" spans="1:17" ht="25.5">
      <c r="A7655" s="26">
        <v>7654</v>
      </c>
      <c r="B7655" s="27" t="s">
        <v>31637</v>
      </c>
      <c r="C7655" s="28"/>
      <c r="D7655" s="18" t="s">
        <v>31638</v>
      </c>
      <c r="E7655" s="18" t="s">
        <v>31639</v>
      </c>
      <c r="F7655" s="29">
        <v>632.5</v>
      </c>
      <c r="G7655" s="30" t="s">
        <v>968</v>
      </c>
      <c r="H7655" s="18" t="s">
        <v>17</v>
      </c>
      <c r="I7655" s="18" t="s">
        <v>31483</v>
      </c>
      <c r="J7655" s="18" t="str">
        <f t="shared" si="722"/>
        <v>09</v>
      </c>
      <c r="K7655" s="31" t="str">
        <f>J7655</f>
        <v>09</v>
      </c>
      <c r="L7655" s="31">
        <v>19</v>
      </c>
      <c r="M7655" s="31">
        <f>+L7655-K7655</f>
        <v>10</v>
      </c>
      <c r="N7655" s="31">
        <v>3</v>
      </c>
      <c r="O7655" s="31">
        <v>0</v>
      </c>
      <c r="P7655" s="32">
        <f>F7655/N7655</f>
        <v>210.83333333333334</v>
      </c>
      <c r="Q7655" s="33">
        <f>P7655*O7655</f>
        <v>0</v>
      </c>
    </row>
    <row r="7656" spans="1:17">
      <c r="A7656" s="26">
        <v>7655</v>
      </c>
      <c r="B7656" s="27" t="s">
        <v>31640</v>
      </c>
      <c r="C7656" s="28"/>
      <c r="D7656" s="18" t="s">
        <v>31641</v>
      </c>
      <c r="E7656" s="18" t="s">
        <v>31642</v>
      </c>
      <c r="F7656" s="29"/>
      <c r="G7656" s="30"/>
      <c r="H7656" s="18" t="s">
        <v>17</v>
      </c>
      <c r="I7656" s="18" t="s">
        <v>31483</v>
      </c>
      <c r="J7656" s="18" t="str">
        <f t="shared" si="722"/>
        <v>00</v>
      </c>
      <c r="Q7656" s="32">
        <v>1</v>
      </c>
    </row>
    <row r="7657" spans="1:17">
      <c r="A7657" s="26">
        <v>7656</v>
      </c>
      <c r="B7657" s="27" t="s">
        <v>31643</v>
      </c>
      <c r="C7657" s="28"/>
      <c r="D7657" s="18" t="s">
        <v>31644</v>
      </c>
      <c r="E7657" s="18" t="s">
        <v>31645</v>
      </c>
      <c r="F7657" s="29">
        <v>11351.59</v>
      </c>
      <c r="G7657" s="30" t="s">
        <v>848</v>
      </c>
      <c r="H7657" s="18" t="s">
        <v>17</v>
      </c>
      <c r="I7657" s="18" t="s">
        <v>31483</v>
      </c>
      <c r="J7657" s="18" t="str">
        <f t="shared" si="722"/>
        <v>17</v>
      </c>
      <c r="K7657" s="31" t="str">
        <f>J7657</f>
        <v>17</v>
      </c>
      <c r="L7657" s="31">
        <v>19</v>
      </c>
      <c r="M7657" s="31">
        <f>+L7657-K7657</f>
        <v>2</v>
      </c>
      <c r="N7657" s="31">
        <v>3</v>
      </c>
      <c r="O7657" s="31">
        <f>N7657-M7657</f>
        <v>1</v>
      </c>
      <c r="P7657" s="32">
        <f>F7657/N7657</f>
        <v>3783.8633333333332</v>
      </c>
      <c r="Q7657" s="33">
        <f>P7657*O7657</f>
        <v>3783.8633333333332</v>
      </c>
    </row>
    <row r="7658" spans="1:17" ht="25.5">
      <c r="A7658" s="26">
        <v>7657</v>
      </c>
      <c r="B7658" s="27" t="s">
        <v>31646</v>
      </c>
      <c r="C7658" s="28"/>
      <c r="D7658" s="18" t="s">
        <v>31647</v>
      </c>
      <c r="E7658" s="18" t="s">
        <v>31648</v>
      </c>
      <c r="F7658" s="29"/>
      <c r="G7658" s="30"/>
      <c r="H7658" s="18" t="s">
        <v>17</v>
      </c>
      <c r="I7658" s="18" t="s">
        <v>31483</v>
      </c>
      <c r="J7658" s="18" t="str">
        <f t="shared" si="722"/>
        <v>00</v>
      </c>
      <c r="Q7658" s="32">
        <v>1</v>
      </c>
    </row>
    <row r="7659" spans="1:17">
      <c r="A7659" s="26">
        <v>7658</v>
      </c>
      <c r="B7659" s="27" t="s">
        <v>31649</v>
      </c>
      <c r="C7659" s="28"/>
      <c r="D7659" s="18" t="s">
        <v>31650</v>
      </c>
      <c r="E7659" s="18" t="s">
        <v>31651</v>
      </c>
      <c r="F7659" s="29"/>
      <c r="G7659" s="30"/>
      <c r="H7659" s="18" t="s">
        <v>17</v>
      </c>
      <c r="I7659" s="18" t="s">
        <v>31483</v>
      </c>
      <c r="J7659" s="18" t="str">
        <f t="shared" si="722"/>
        <v>00</v>
      </c>
      <c r="Q7659" s="32">
        <v>1</v>
      </c>
    </row>
    <row r="7660" spans="1:17" ht="25.5">
      <c r="A7660" s="26">
        <v>7659</v>
      </c>
      <c r="B7660" s="27" t="s">
        <v>31652</v>
      </c>
      <c r="C7660" s="28"/>
      <c r="D7660" s="18" t="s">
        <v>31653</v>
      </c>
      <c r="E7660" s="18" t="s">
        <v>31654</v>
      </c>
      <c r="F7660" s="29"/>
      <c r="G7660" s="30"/>
      <c r="H7660" s="18" t="s">
        <v>17</v>
      </c>
      <c r="I7660" s="18" t="s">
        <v>31483</v>
      </c>
      <c r="J7660" s="18" t="str">
        <f t="shared" si="722"/>
        <v>00</v>
      </c>
      <c r="Q7660" s="32">
        <v>1</v>
      </c>
    </row>
    <row r="7661" spans="1:17">
      <c r="A7661" s="26">
        <v>7660</v>
      </c>
      <c r="B7661" s="27" t="s">
        <v>31655</v>
      </c>
      <c r="C7661" s="28"/>
      <c r="D7661" s="18" t="s">
        <v>31656</v>
      </c>
      <c r="E7661" s="18" t="s">
        <v>31657</v>
      </c>
      <c r="F7661" s="29"/>
      <c r="G7661" s="30"/>
      <c r="H7661" s="18" t="s">
        <v>17</v>
      </c>
      <c r="I7661" s="18" t="s">
        <v>31483</v>
      </c>
      <c r="J7661" s="18" t="str">
        <f t="shared" si="722"/>
        <v>00</v>
      </c>
      <c r="Q7661" s="32">
        <v>1</v>
      </c>
    </row>
    <row r="7662" spans="1:17">
      <c r="A7662" s="26">
        <v>7661</v>
      </c>
      <c r="B7662" s="27" t="s">
        <v>31658</v>
      </c>
      <c r="C7662" s="28"/>
      <c r="D7662" s="18" t="s">
        <v>31659</v>
      </c>
      <c r="E7662" s="18" t="s">
        <v>31660</v>
      </c>
      <c r="F7662" s="29">
        <v>1.1599999999999999</v>
      </c>
      <c r="G7662" s="30" t="s">
        <v>838</v>
      </c>
      <c r="H7662" s="18" t="s">
        <v>17</v>
      </c>
      <c r="I7662" s="18" t="s">
        <v>31483</v>
      </c>
      <c r="J7662" s="18" t="str">
        <f t="shared" si="722"/>
        <v>12</v>
      </c>
      <c r="K7662" s="31" t="str">
        <f>J7662</f>
        <v>12</v>
      </c>
      <c r="L7662" s="31">
        <v>19</v>
      </c>
      <c r="M7662" s="31">
        <f>+L7662-K7662</f>
        <v>7</v>
      </c>
      <c r="N7662" s="31">
        <v>10</v>
      </c>
      <c r="O7662" s="31">
        <f>N7662-M7662</f>
        <v>3</v>
      </c>
      <c r="P7662" s="32">
        <f>F7662/N7662</f>
        <v>0.11599999999999999</v>
      </c>
      <c r="Q7662" s="33">
        <f>P7662*O7662</f>
        <v>0.34799999999999998</v>
      </c>
    </row>
    <row r="7663" spans="1:17" ht="25.5">
      <c r="A7663" s="26">
        <v>7662</v>
      </c>
      <c r="B7663" s="27" t="s">
        <v>14073</v>
      </c>
      <c r="C7663" s="28"/>
      <c r="D7663" s="18" t="s">
        <v>31661</v>
      </c>
      <c r="E7663" s="18" t="s">
        <v>31662</v>
      </c>
      <c r="F7663" s="29"/>
      <c r="G7663" s="30"/>
      <c r="H7663" s="18" t="s">
        <v>17</v>
      </c>
      <c r="I7663" s="18" t="s">
        <v>31483</v>
      </c>
      <c r="J7663" s="18" t="str">
        <f t="shared" si="722"/>
        <v>00</v>
      </c>
      <c r="Q7663" s="32">
        <v>1</v>
      </c>
    </row>
    <row r="7664" spans="1:17" ht="25.5">
      <c r="A7664" s="26">
        <v>7663</v>
      </c>
      <c r="B7664" s="27" t="s">
        <v>31663</v>
      </c>
      <c r="C7664" s="28"/>
      <c r="D7664" s="18" t="s">
        <v>31664</v>
      </c>
      <c r="E7664" s="18" t="s">
        <v>31665</v>
      </c>
      <c r="F7664" s="29">
        <v>1</v>
      </c>
      <c r="G7664" s="30" t="s">
        <v>34</v>
      </c>
      <c r="H7664" s="18" t="s">
        <v>17</v>
      </c>
      <c r="I7664" s="18" t="s">
        <v>31483</v>
      </c>
      <c r="J7664" s="18" t="str">
        <f t="shared" si="722"/>
        <v>11</v>
      </c>
      <c r="K7664" s="31" t="str">
        <f>J7664</f>
        <v>11</v>
      </c>
      <c r="L7664" s="31">
        <v>19</v>
      </c>
      <c r="M7664" s="31">
        <f>+L7664-K7664</f>
        <v>8</v>
      </c>
      <c r="N7664" s="31">
        <v>10</v>
      </c>
      <c r="O7664" s="31">
        <f>N7664-M7664</f>
        <v>2</v>
      </c>
      <c r="P7664" s="32">
        <f>F7664/N7664</f>
        <v>0.1</v>
      </c>
      <c r="Q7664" s="33">
        <f>P7664*O7664</f>
        <v>0.2</v>
      </c>
    </row>
    <row r="7665" spans="1:17">
      <c r="A7665" s="26">
        <v>7664</v>
      </c>
      <c r="B7665" s="27" t="s">
        <v>31666</v>
      </c>
      <c r="C7665" s="28"/>
      <c r="D7665" s="18" t="s">
        <v>31667</v>
      </c>
      <c r="E7665" s="18" t="s">
        <v>31668</v>
      </c>
      <c r="F7665" s="29"/>
      <c r="G7665" s="30"/>
      <c r="H7665" s="18" t="s">
        <v>17</v>
      </c>
      <c r="I7665" s="18" t="s">
        <v>31483</v>
      </c>
      <c r="J7665" s="18" t="str">
        <f t="shared" si="722"/>
        <v>00</v>
      </c>
      <c r="Q7665" s="32">
        <v>1</v>
      </c>
    </row>
    <row r="7666" spans="1:17">
      <c r="A7666" s="26">
        <v>7665</v>
      </c>
      <c r="B7666" s="27" t="s">
        <v>31669</v>
      </c>
      <c r="C7666" s="28"/>
      <c r="D7666" s="18" t="s">
        <v>31670</v>
      </c>
      <c r="E7666" s="18" t="s">
        <v>31671</v>
      </c>
      <c r="F7666" s="29"/>
      <c r="G7666" s="30"/>
      <c r="H7666" s="18" t="s">
        <v>17</v>
      </c>
      <c r="I7666" s="18" t="s">
        <v>31483</v>
      </c>
      <c r="J7666" s="18" t="str">
        <f t="shared" si="722"/>
        <v>00</v>
      </c>
      <c r="Q7666" s="32">
        <v>1</v>
      </c>
    </row>
    <row r="7667" spans="1:17">
      <c r="A7667" s="26">
        <v>7666</v>
      </c>
      <c r="B7667" s="27" t="s">
        <v>1506</v>
      </c>
      <c r="C7667" s="28"/>
      <c r="D7667" s="18" t="s">
        <v>1507</v>
      </c>
      <c r="E7667" s="18" t="s">
        <v>1508</v>
      </c>
      <c r="F7667" s="29">
        <v>1</v>
      </c>
      <c r="G7667" s="30" t="s">
        <v>1415</v>
      </c>
      <c r="H7667" s="18" t="s">
        <v>17</v>
      </c>
      <c r="I7667" s="28" t="s">
        <v>18</v>
      </c>
      <c r="J7667" s="18" t="str">
        <f t="shared" si="722"/>
        <v>18</v>
      </c>
      <c r="K7667" s="31" t="str">
        <f>J7667</f>
        <v>18</v>
      </c>
      <c r="L7667" s="31">
        <v>19</v>
      </c>
      <c r="M7667" s="31">
        <f>+L7667-K7667</f>
        <v>1</v>
      </c>
      <c r="N7667" s="31">
        <v>3</v>
      </c>
      <c r="O7667" s="31">
        <f>N7667-M7667</f>
        <v>2</v>
      </c>
      <c r="P7667" s="32">
        <f>F7667/N7667</f>
        <v>0.33333333333333331</v>
      </c>
      <c r="Q7667" s="33">
        <f>P7667*O7667</f>
        <v>0.66666666666666663</v>
      </c>
    </row>
    <row r="7668" spans="1:17" ht="25.5">
      <c r="A7668" s="26">
        <v>7667</v>
      </c>
      <c r="B7668" s="27" t="s">
        <v>31675</v>
      </c>
      <c r="C7668" s="28"/>
      <c r="D7668" s="18" t="s">
        <v>31676</v>
      </c>
      <c r="E7668" s="18" t="s">
        <v>31677</v>
      </c>
      <c r="F7668" s="29"/>
      <c r="G7668" s="30"/>
      <c r="H7668" s="18" t="s">
        <v>17</v>
      </c>
      <c r="I7668" s="18" t="s">
        <v>31483</v>
      </c>
      <c r="J7668" s="18" t="str">
        <f t="shared" si="722"/>
        <v>00</v>
      </c>
      <c r="Q7668" s="32">
        <v>1</v>
      </c>
    </row>
    <row r="7669" spans="1:17">
      <c r="A7669" s="26">
        <v>7668</v>
      </c>
      <c r="B7669" s="27" t="s">
        <v>31678</v>
      </c>
      <c r="C7669" s="28"/>
      <c r="D7669" s="18" t="s">
        <v>31679</v>
      </c>
      <c r="E7669" s="18" t="s">
        <v>31680</v>
      </c>
      <c r="F7669" s="29"/>
      <c r="G7669" s="30"/>
      <c r="H7669" s="18" t="s">
        <v>17</v>
      </c>
      <c r="I7669" s="18" t="s">
        <v>31483</v>
      </c>
      <c r="J7669" s="18" t="str">
        <f t="shared" si="722"/>
        <v>00</v>
      </c>
      <c r="Q7669" s="32">
        <v>1</v>
      </c>
    </row>
    <row r="7670" spans="1:17" ht="25.5">
      <c r="A7670" s="26">
        <v>7669</v>
      </c>
      <c r="B7670" s="27" t="s">
        <v>31681</v>
      </c>
      <c r="C7670" s="28"/>
      <c r="D7670" s="18" t="s">
        <v>31682</v>
      </c>
      <c r="E7670" s="18" t="s">
        <v>31683</v>
      </c>
      <c r="F7670" s="29"/>
      <c r="G7670" s="30"/>
      <c r="H7670" s="18" t="s">
        <v>17</v>
      </c>
      <c r="I7670" s="18" t="s">
        <v>31483</v>
      </c>
      <c r="J7670" s="18" t="str">
        <f t="shared" si="722"/>
        <v>00</v>
      </c>
      <c r="Q7670" s="32">
        <v>1</v>
      </c>
    </row>
    <row r="7671" spans="1:17">
      <c r="A7671" s="26">
        <v>7670</v>
      </c>
      <c r="B7671" s="27" t="s">
        <v>1572</v>
      </c>
      <c r="C7671" s="28"/>
      <c r="D7671" s="18" t="s">
        <v>1573</v>
      </c>
      <c r="E7671" s="18" t="s">
        <v>1574</v>
      </c>
      <c r="F7671" s="29">
        <v>1</v>
      </c>
      <c r="G7671" s="30" t="s">
        <v>1415</v>
      </c>
      <c r="H7671" s="18" t="s">
        <v>17</v>
      </c>
      <c r="I7671" s="28" t="s">
        <v>18</v>
      </c>
      <c r="J7671" s="18" t="str">
        <f t="shared" si="722"/>
        <v>18</v>
      </c>
      <c r="K7671" s="31" t="str">
        <f>J7671</f>
        <v>18</v>
      </c>
      <c r="L7671" s="31">
        <v>19</v>
      </c>
      <c r="M7671" s="31">
        <f>+L7671-K7671</f>
        <v>1</v>
      </c>
      <c r="N7671" s="31">
        <v>3</v>
      </c>
      <c r="O7671" s="31">
        <f>N7671-M7671</f>
        <v>2</v>
      </c>
      <c r="P7671" s="32">
        <f>F7671/N7671</f>
        <v>0.33333333333333331</v>
      </c>
      <c r="Q7671" s="33">
        <f>P7671*O7671</f>
        <v>0.66666666666666663</v>
      </c>
    </row>
    <row r="7672" spans="1:17" ht="25.5">
      <c r="A7672" s="26">
        <v>7671</v>
      </c>
      <c r="B7672" s="27" t="s">
        <v>31687</v>
      </c>
      <c r="C7672" s="28"/>
      <c r="D7672" s="18" t="s">
        <v>31688</v>
      </c>
      <c r="E7672" s="18" t="s">
        <v>31689</v>
      </c>
      <c r="F7672" s="29"/>
      <c r="G7672" s="30"/>
      <c r="H7672" s="18" t="s">
        <v>17</v>
      </c>
      <c r="I7672" s="18" t="s">
        <v>31483</v>
      </c>
      <c r="J7672" s="18" t="str">
        <f t="shared" si="722"/>
        <v>00</v>
      </c>
      <c r="Q7672" s="32">
        <v>1</v>
      </c>
    </row>
    <row r="7673" spans="1:17" ht="25.5">
      <c r="A7673" s="26">
        <v>7672</v>
      </c>
      <c r="B7673" s="27" t="s">
        <v>31690</v>
      </c>
      <c r="C7673" s="28"/>
      <c r="D7673" s="18" t="s">
        <v>31691</v>
      </c>
      <c r="E7673" s="18" t="s">
        <v>31692</v>
      </c>
      <c r="F7673" s="29">
        <v>1.1599999999999999</v>
      </c>
      <c r="G7673" s="30" t="s">
        <v>838</v>
      </c>
      <c r="H7673" s="18" t="s">
        <v>17</v>
      </c>
      <c r="I7673" s="18" t="s">
        <v>31483</v>
      </c>
      <c r="J7673" s="18" t="str">
        <f t="shared" si="722"/>
        <v>12</v>
      </c>
      <c r="K7673" s="31" t="str">
        <f>J7673</f>
        <v>12</v>
      </c>
      <c r="L7673" s="31">
        <v>19</v>
      </c>
      <c r="M7673" s="31">
        <f>+L7673-K7673</f>
        <v>7</v>
      </c>
      <c r="N7673" s="31">
        <v>10</v>
      </c>
      <c r="O7673" s="31">
        <f>N7673-M7673</f>
        <v>3</v>
      </c>
      <c r="P7673" s="32">
        <f>F7673/N7673</f>
        <v>0.11599999999999999</v>
      </c>
      <c r="Q7673" s="33">
        <f>P7673*O7673</f>
        <v>0.34799999999999998</v>
      </c>
    </row>
    <row r="7674" spans="1:17">
      <c r="A7674" s="26">
        <v>7673</v>
      </c>
      <c r="B7674" s="27" t="s">
        <v>31693</v>
      </c>
      <c r="C7674" s="28"/>
      <c r="D7674" s="18" t="s">
        <v>31694</v>
      </c>
      <c r="E7674" s="18" t="s">
        <v>31695</v>
      </c>
      <c r="F7674" s="29"/>
      <c r="G7674" s="30"/>
      <c r="H7674" s="18" t="s">
        <v>17</v>
      </c>
      <c r="I7674" s="18" t="s">
        <v>31483</v>
      </c>
      <c r="J7674" s="18" t="str">
        <f t="shared" si="722"/>
        <v>00</v>
      </c>
      <c r="Q7674" s="32">
        <v>1</v>
      </c>
    </row>
    <row r="7675" spans="1:17">
      <c r="A7675" s="26">
        <v>7674</v>
      </c>
      <c r="B7675" s="27" t="s">
        <v>31696</v>
      </c>
      <c r="C7675" s="28"/>
      <c r="D7675" s="18" t="s">
        <v>31697</v>
      </c>
      <c r="E7675" s="18" t="s">
        <v>31698</v>
      </c>
      <c r="F7675" s="29"/>
      <c r="G7675" s="30"/>
      <c r="H7675" s="18" t="s">
        <v>17</v>
      </c>
      <c r="I7675" s="18" t="s">
        <v>31483</v>
      </c>
      <c r="J7675" s="18" t="str">
        <f t="shared" si="722"/>
        <v>00</v>
      </c>
      <c r="Q7675" s="32">
        <v>1</v>
      </c>
    </row>
    <row r="7676" spans="1:17">
      <c r="A7676" s="26">
        <v>7675</v>
      </c>
      <c r="B7676" s="27" t="s">
        <v>1569</v>
      </c>
      <c r="C7676" s="28"/>
      <c r="D7676" s="18" t="s">
        <v>1570</v>
      </c>
      <c r="E7676" s="18" t="s">
        <v>1571</v>
      </c>
      <c r="F7676" s="29">
        <v>1</v>
      </c>
      <c r="G7676" s="30" t="s">
        <v>1415</v>
      </c>
      <c r="H7676" s="18" t="s">
        <v>17</v>
      </c>
      <c r="I7676" s="28" t="s">
        <v>18</v>
      </c>
      <c r="J7676" s="18" t="str">
        <f t="shared" si="722"/>
        <v>18</v>
      </c>
      <c r="K7676" s="31" t="str">
        <f>J7676</f>
        <v>18</v>
      </c>
      <c r="L7676" s="31">
        <v>19</v>
      </c>
      <c r="M7676" s="31">
        <f>+L7676-K7676</f>
        <v>1</v>
      </c>
      <c r="N7676" s="31">
        <v>3</v>
      </c>
      <c r="O7676" s="31">
        <f>N7676-M7676</f>
        <v>2</v>
      </c>
      <c r="P7676" s="32">
        <f>F7676/N7676</f>
        <v>0.33333333333333331</v>
      </c>
      <c r="Q7676" s="33">
        <f>P7676*O7676</f>
        <v>0.66666666666666663</v>
      </c>
    </row>
    <row r="7677" spans="1:17" ht="25.5">
      <c r="A7677" s="26">
        <v>7676</v>
      </c>
      <c r="B7677" s="27" t="s">
        <v>31702</v>
      </c>
      <c r="C7677" s="28"/>
      <c r="D7677" s="18" t="s">
        <v>31703</v>
      </c>
      <c r="E7677" s="18" t="s">
        <v>31704</v>
      </c>
      <c r="F7677" s="29"/>
      <c r="G7677" s="30"/>
      <c r="H7677" s="18" t="s">
        <v>17</v>
      </c>
      <c r="I7677" s="18" t="s">
        <v>31483</v>
      </c>
      <c r="J7677" s="18" t="str">
        <f t="shared" si="722"/>
        <v>00</v>
      </c>
      <c r="Q7677" s="32">
        <v>1</v>
      </c>
    </row>
    <row r="7678" spans="1:17" ht="25.5">
      <c r="A7678" s="26">
        <v>7677</v>
      </c>
      <c r="B7678" s="27" t="s">
        <v>31705</v>
      </c>
      <c r="C7678" s="28"/>
      <c r="D7678" s="18" t="s">
        <v>31706</v>
      </c>
      <c r="E7678" s="18" t="s">
        <v>31707</v>
      </c>
      <c r="F7678" s="29"/>
      <c r="G7678" s="30"/>
      <c r="H7678" s="18" t="s">
        <v>794</v>
      </c>
      <c r="I7678" s="18" t="s">
        <v>31483</v>
      </c>
      <c r="J7678" s="18" t="str">
        <f t="shared" si="722"/>
        <v>00</v>
      </c>
      <c r="Q7678" s="32">
        <v>1</v>
      </c>
    </row>
    <row r="7679" spans="1:17">
      <c r="A7679" s="26">
        <v>7678</v>
      </c>
      <c r="B7679" s="27" t="s">
        <v>31708</v>
      </c>
      <c r="C7679" s="28"/>
      <c r="D7679" s="18" t="s">
        <v>31709</v>
      </c>
      <c r="E7679" s="18" t="s">
        <v>31710</v>
      </c>
      <c r="F7679" s="29"/>
      <c r="G7679" s="30"/>
      <c r="H7679" s="18" t="s">
        <v>17</v>
      </c>
      <c r="I7679" s="18" t="s">
        <v>31483</v>
      </c>
      <c r="J7679" s="18" t="str">
        <f t="shared" si="722"/>
        <v>00</v>
      </c>
      <c r="Q7679" s="32">
        <v>1</v>
      </c>
    </row>
    <row r="7680" spans="1:17" ht="25.5">
      <c r="A7680" s="26">
        <v>7679</v>
      </c>
      <c r="B7680" s="27" t="s">
        <v>31711</v>
      </c>
      <c r="C7680" s="28"/>
      <c r="D7680" s="18" t="s">
        <v>31712</v>
      </c>
      <c r="E7680" s="18" t="s">
        <v>31713</v>
      </c>
      <c r="F7680" s="29"/>
      <c r="G7680" s="30"/>
      <c r="H7680" s="18" t="s">
        <v>17</v>
      </c>
      <c r="I7680" s="18" t="s">
        <v>31483</v>
      </c>
      <c r="J7680" s="18" t="str">
        <f t="shared" si="722"/>
        <v>00</v>
      </c>
      <c r="Q7680" s="32">
        <v>1</v>
      </c>
    </row>
    <row r="7681" spans="1:17">
      <c r="A7681" s="26">
        <v>7680</v>
      </c>
      <c r="B7681" s="27" t="s">
        <v>1542</v>
      </c>
      <c r="C7681" s="28"/>
      <c r="D7681" s="18" t="s">
        <v>1543</v>
      </c>
      <c r="E7681" s="18" t="s">
        <v>1544</v>
      </c>
      <c r="F7681" s="29">
        <v>1</v>
      </c>
      <c r="G7681" s="30" t="s">
        <v>1415</v>
      </c>
      <c r="H7681" s="18" t="s">
        <v>17</v>
      </c>
      <c r="I7681" s="28" t="s">
        <v>18</v>
      </c>
      <c r="J7681" s="18" t="str">
        <f t="shared" si="722"/>
        <v>18</v>
      </c>
      <c r="K7681" s="31" t="str">
        <f>J7681</f>
        <v>18</v>
      </c>
      <c r="L7681" s="31">
        <v>19</v>
      </c>
      <c r="M7681" s="31">
        <f>+L7681-K7681</f>
        <v>1</v>
      </c>
      <c r="N7681" s="31">
        <v>3</v>
      </c>
      <c r="O7681" s="31">
        <f>N7681-M7681</f>
        <v>2</v>
      </c>
      <c r="P7681" s="32">
        <f>F7681/N7681</f>
        <v>0.33333333333333331</v>
      </c>
      <c r="Q7681" s="33">
        <f>P7681*O7681</f>
        <v>0.66666666666666663</v>
      </c>
    </row>
    <row r="7682" spans="1:17" ht="25.5">
      <c r="A7682" s="26">
        <v>7681</v>
      </c>
      <c r="B7682" s="27" t="s">
        <v>31717</v>
      </c>
      <c r="C7682" s="28"/>
      <c r="D7682" s="18" t="s">
        <v>31718</v>
      </c>
      <c r="E7682" s="18" t="s">
        <v>31719</v>
      </c>
      <c r="F7682" s="29"/>
      <c r="G7682" s="30"/>
      <c r="H7682" s="18" t="s">
        <v>17</v>
      </c>
      <c r="I7682" s="18" t="s">
        <v>31483</v>
      </c>
      <c r="J7682" s="18" t="str">
        <f t="shared" si="722"/>
        <v>00</v>
      </c>
      <c r="Q7682" s="32">
        <v>1</v>
      </c>
    </row>
    <row r="7683" spans="1:17" ht="25.5">
      <c r="A7683" s="26">
        <v>7682</v>
      </c>
      <c r="B7683" s="27" t="s">
        <v>31720</v>
      </c>
      <c r="C7683" s="28"/>
      <c r="D7683" s="18" t="s">
        <v>31721</v>
      </c>
      <c r="E7683" s="18" t="s">
        <v>31722</v>
      </c>
      <c r="F7683" s="29"/>
      <c r="G7683" s="30"/>
      <c r="H7683" s="18" t="s">
        <v>17</v>
      </c>
      <c r="I7683" s="18" t="s">
        <v>31483</v>
      </c>
      <c r="J7683" s="18" t="str">
        <f t="shared" si="722"/>
        <v>00</v>
      </c>
      <c r="K7683" s="31" t="str">
        <f>J7683</f>
        <v>00</v>
      </c>
      <c r="L7683" s="31">
        <v>19</v>
      </c>
      <c r="M7683" s="31">
        <f>+L7683-K7683</f>
        <v>19</v>
      </c>
      <c r="N7683" s="31">
        <v>3</v>
      </c>
      <c r="O7683" s="31">
        <f>N7683-M7683</f>
        <v>-16</v>
      </c>
      <c r="P7683" s="32">
        <f>F7683/N7683</f>
        <v>0</v>
      </c>
      <c r="Q7683" s="33">
        <f>P7683*O7683</f>
        <v>0</v>
      </c>
    </row>
    <row r="7684" spans="1:17" ht="25.5">
      <c r="A7684" s="26">
        <v>7683</v>
      </c>
      <c r="B7684" s="27" t="s">
        <v>31723</v>
      </c>
      <c r="C7684" s="28"/>
      <c r="D7684" s="18" t="s">
        <v>31724</v>
      </c>
      <c r="E7684" s="18" t="s">
        <v>31725</v>
      </c>
      <c r="F7684" s="29">
        <v>1.1599999999999999</v>
      </c>
      <c r="G7684" s="30" t="s">
        <v>838</v>
      </c>
      <c r="H7684" s="18" t="s">
        <v>17</v>
      </c>
      <c r="I7684" s="18" t="s">
        <v>31483</v>
      </c>
      <c r="J7684" s="18" t="str">
        <f t="shared" si="722"/>
        <v>12</v>
      </c>
      <c r="K7684" s="31" t="str">
        <f>J7684</f>
        <v>12</v>
      </c>
      <c r="L7684" s="31">
        <v>19</v>
      </c>
      <c r="M7684" s="31">
        <f>+L7684-K7684</f>
        <v>7</v>
      </c>
      <c r="N7684" s="31">
        <v>10</v>
      </c>
      <c r="O7684" s="31">
        <f>N7684-M7684</f>
        <v>3</v>
      </c>
      <c r="P7684" s="32">
        <f>F7684/N7684</f>
        <v>0.11599999999999999</v>
      </c>
      <c r="Q7684" s="33">
        <f>P7684*O7684</f>
        <v>0.34799999999999998</v>
      </c>
    </row>
    <row r="7685" spans="1:17">
      <c r="A7685" s="26">
        <v>7684</v>
      </c>
      <c r="B7685" s="27" t="s">
        <v>1536</v>
      </c>
      <c r="C7685" s="28"/>
      <c r="D7685" s="18" t="s">
        <v>1537</v>
      </c>
      <c r="E7685" s="18" t="s">
        <v>1538</v>
      </c>
      <c r="F7685" s="29">
        <v>1</v>
      </c>
      <c r="G7685" s="30" t="s">
        <v>1415</v>
      </c>
      <c r="H7685" s="18" t="s">
        <v>17</v>
      </c>
      <c r="I7685" s="28" t="s">
        <v>18</v>
      </c>
      <c r="J7685" s="18" t="str">
        <f t="shared" si="722"/>
        <v>18</v>
      </c>
      <c r="K7685" s="31" t="str">
        <f>J7685</f>
        <v>18</v>
      </c>
      <c r="L7685" s="31">
        <v>19</v>
      </c>
      <c r="M7685" s="31">
        <f>+L7685-K7685</f>
        <v>1</v>
      </c>
      <c r="N7685" s="31">
        <v>3</v>
      </c>
      <c r="O7685" s="31">
        <f>N7685-M7685</f>
        <v>2</v>
      </c>
      <c r="P7685" s="32">
        <f>F7685/N7685</f>
        <v>0.33333333333333331</v>
      </c>
      <c r="Q7685" s="33">
        <f>P7685*O7685</f>
        <v>0.66666666666666663</v>
      </c>
    </row>
    <row r="7686" spans="1:17">
      <c r="A7686" s="26">
        <v>7685</v>
      </c>
      <c r="B7686" s="27" t="s">
        <v>31729</v>
      </c>
      <c r="C7686" s="28"/>
      <c r="D7686" s="18" t="s">
        <v>31730</v>
      </c>
      <c r="E7686" s="18" t="s">
        <v>31731</v>
      </c>
      <c r="F7686" s="29"/>
      <c r="G7686" s="30"/>
      <c r="H7686" s="18" t="s">
        <v>17</v>
      </c>
      <c r="I7686" s="18" t="s">
        <v>31483</v>
      </c>
      <c r="J7686" s="18" t="str">
        <f t="shared" si="722"/>
        <v>00</v>
      </c>
      <c r="Q7686" s="32">
        <v>1</v>
      </c>
    </row>
    <row r="7687" spans="1:17">
      <c r="A7687" s="26">
        <v>7686</v>
      </c>
      <c r="B7687" s="27" t="s">
        <v>31732</v>
      </c>
      <c r="C7687" s="28"/>
      <c r="D7687" s="18" t="s">
        <v>31733</v>
      </c>
      <c r="E7687" s="18" t="s">
        <v>31734</v>
      </c>
      <c r="F7687" s="29"/>
      <c r="G7687" s="30"/>
      <c r="H7687" s="18" t="s">
        <v>17</v>
      </c>
      <c r="I7687" s="18" t="s">
        <v>31483</v>
      </c>
      <c r="J7687" s="18" t="str">
        <f t="shared" si="722"/>
        <v>00</v>
      </c>
      <c r="Q7687" s="32">
        <v>1</v>
      </c>
    </row>
    <row r="7688" spans="1:17">
      <c r="A7688" s="26">
        <v>7687</v>
      </c>
      <c r="B7688" s="27" t="s">
        <v>31735</v>
      </c>
      <c r="C7688" s="28"/>
      <c r="D7688" s="18" t="s">
        <v>31736</v>
      </c>
      <c r="E7688" s="18" t="s">
        <v>31737</v>
      </c>
      <c r="F7688" s="29"/>
      <c r="G7688" s="30"/>
      <c r="H7688" s="18" t="s">
        <v>17</v>
      </c>
      <c r="I7688" s="18" t="s">
        <v>31483</v>
      </c>
      <c r="J7688" s="18" t="str">
        <f t="shared" si="722"/>
        <v>00</v>
      </c>
      <c r="Q7688" s="32">
        <v>1</v>
      </c>
    </row>
    <row r="7689" spans="1:17">
      <c r="A7689" s="26">
        <v>7688</v>
      </c>
      <c r="B7689" s="27" t="s">
        <v>31738</v>
      </c>
      <c r="C7689" s="28"/>
      <c r="D7689" s="18" t="s">
        <v>31739</v>
      </c>
      <c r="E7689" s="18" t="s">
        <v>31740</v>
      </c>
      <c r="F7689" s="29"/>
      <c r="G7689" s="30"/>
      <c r="H7689" s="18" t="s">
        <v>17</v>
      </c>
      <c r="I7689" s="18" t="s">
        <v>31483</v>
      </c>
      <c r="J7689" s="18" t="str">
        <f t="shared" si="722"/>
        <v>00</v>
      </c>
      <c r="Q7689" s="32">
        <v>1</v>
      </c>
    </row>
    <row r="7690" spans="1:17">
      <c r="A7690" s="26">
        <v>7689</v>
      </c>
      <c r="B7690" s="27" t="s">
        <v>1548</v>
      </c>
      <c r="C7690" s="28"/>
      <c r="D7690" s="18" t="s">
        <v>1549</v>
      </c>
      <c r="E7690" s="18" t="s">
        <v>1550</v>
      </c>
      <c r="F7690" s="29">
        <v>1</v>
      </c>
      <c r="G7690" s="30" t="s">
        <v>1415</v>
      </c>
      <c r="H7690" s="18" t="s">
        <v>17</v>
      </c>
      <c r="I7690" s="28" t="s">
        <v>18</v>
      </c>
      <c r="J7690" s="18" t="str">
        <f t="shared" si="722"/>
        <v>18</v>
      </c>
      <c r="K7690" s="31" t="str">
        <f>J7690</f>
        <v>18</v>
      </c>
      <c r="L7690" s="31">
        <v>19</v>
      </c>
      <c r="M7690" s="31">
        <f>+L7690-K7690</f>
        <v>1</v>
      </c>
      <c r="N7690" s="31">
        <v>3</v>
      </c>
      <c r="O7690" s="31">
        <f>N7690-M7690</f>
        <v>2</v>
      </c>
      <c r="P7690" s="32">
        <f>F7690/N7690</f>
        <v>0.33333333333333331</v>
      </c>
      <c r="Q7690" s="33">
        <f>P7690*O7690</f>
        <v>0.66666666666666663</v>
      </c>
    </row>
    <row r="7691" spans="1:17" ht="25.5">
      <c r="A7691" s="26">
        <v>7690</v>
      </c>
      <c r="B7691" s="27" t="s">
        <v>31744</v>
      </c>
      <c r="C7691" s="28"/>
      <c r="D7691" s="18" t="s">
        <v>31745</v>
      </c>
      <c r="E7691" s="18" t="s">
        <v>31746</v>
      </c>
      <c r="F7691" s="29"/>
      <c r="G7691" s="30"/>
      <c r="H7691" s="18" t="s">
        <v>17</v>
      </c>
      <c r="I7691" s="18" t="s">
        <v>31483</v>
      </c>
      <c r="J7691" s="18" t="str">
        <f t="shared" si="722"/>
        <v>00</v>
      </c>
      <c r="Q7691" s="32">
        <v>1</v>
      </c>
    </row>
    <row r="7692" spans="1:17" ht="25.5">
      <c r="A7692" s="26">
        <v>7691</v>
      </c>
      <c r="B7692" s="27" t="s">
        <v>31747</v>
      </c>
      <c r="C7692" s="28"/>
      <c r="D7692" s="18" t="s">
        <v>31748</v>
      </c>
      <c r="E7692" s="18" t="s">
        <v>31749</v>
      </c>
      <c r="F7692" s="29">
        <v>1.1599999999999999</v>
      </c>
      <c r="G7692" s="30" t="s">
        <v>838</v>
      </c>
      <c r="H7692" s="18" t="s">
        <v>17</v>
      </c>
      <c r="I7692" s="18" t="s">
        <v>31483</v>
      </c>
      <c r="J7692" s="18" t="str">
        <f t="shared" si="722"/>
        <v>12</v>
      </c>
      <c r="K7692" s="31" t="str">
        <f>J7692</f>
        <v>12</v>
      </c>
      <c r="L7692" s="31">
        <v>19</v>
      </c>
      <c r="M7692" s="31">
        <f>+L7692-K7692</f>
        <v>7</v>
      </c>
      <c r="N7692" s="31">
        <v>10</v>
      </c>
      <c r="O7692" s="31">
        <f>N7692-M7692</f>
        <v>3</v>
      </c>
      <c r="P7692" s="32">
        <f>F7692/N7692</f>
        <v>0.11599999999999999</v>
      </c>
      <c r="Q7692" s="33">
        <f>P7692*O7692</f>
        <v>0.34799999999999998</v>
      </c>
    </row>
    <row r="7693" spans="1:17">
      <c r="A7693" s="26">
        <v>7692</v>
      </c>
      <c r="B7693" s="27" t="s">
        <v>1113</v>
      </c>
      <c r="C7693" s="28"/>
      <c r="D7693" s="18" t="s">
        <v>31750</v>
      </c>
      <c r="E7693" s="18" t="s">
        <v>31751</v>
      </c>
      <c r="F7693" s="29">
        <v>92.8</v>
      </c>
      <c r="G7693" s="30" t="s">
        <v>1116</v>
      </c>
      <c r="H7693" s="18" t="s">
        <v>17</v>
      </c>
      <c r="I7693" s="18" t="s">
        <v>31483</v>
      </c>
      <c r="J7693" s="18" t="str">
        <f t="shared" si="722"/>
        <v>17</v>
      </c>
      <c r="K7693" s="31" t="str">
        <f>J7693</f>
        <v>17</v>
      </c>
      <c r="L7693" s="31">
        <v>19</v>
      </c>
      <c r="M7693" s="31">
        <f>+L7693-K7693</f>
        <v>2</v>
      </c>
      <c r="N7693" s="31">
        <v>3</v>
      </c>
      <c r="O7693" s="31">
        <f>N7693-M7693</f>
        <v>1</v>
      </c>
      <c r="P7693" s="32">
        <f>F7693/N7693</f>
        <v>30.933333333333334</v>
      </c>
      <c r="Q7693" s="33">
        <f>P7693*O7693</f>
        <v>30.933333333333334</v>
      </c>
    </row>
    <row r="7694" spans="1:17">
      <c r="A7694" s="26">
        <v>7693</v>
      </c>
      <c r="B7694" s="27" t="s">
        <v>31752</v>
      </c>
      <c r="C7694" s="28"/>
      <c r="D7694" s="18" t="s">
        <v>31753</v>
      </c>
      <c r="E7694" s="18" t="s">
        <v>31754</v>
      </c>
      <c r="F7694" s="29">
        <v>11351.59</v>
      </c>
      <c r="G7694" s="30" t="s">
        <v>848</v>
      </c>
      <c r="H7694" s="18" t="s">
        <v>17</v>
      </c>
      <c r="I7694" s="18" t="s">
        <v>31483</v>
      </c>
      <c r="J7694" s="18" t="str">
        <f t="shared" si="722"/>
        <v>17</v>
      </c>
      <c r="K7694" s="31" t="str">
        <f>J7694</f>
        <v>17</v>
      </c>
      <c r="L7694" s="31">
        <v>19</v>
      </c>
      <c r="M7694" s="31">
        <f>+L7694-K7694</f>
        <v>2</v>
      </c>
      <c r="N7694" s="31">
        <v>3</v>
      </c>
      <c r="O7694" s="31">
        <f>N7694-M7694</f>
        <v>1</v>
      </c>
      <c r="P7694" s="32">
        <f>F7694/N7694</f>
        <v>3783.8633333333332</v>
      </c>
      <c r="Q7694" s="33">
        <f>P7694*O7694</f>
        <v>3783.8633333333332</v>
      </c>
    </row>
    <row r="7695" spans="1:17">
      <c r="A7695" s="26">
        <v>7694</v>
      </c>
      <c r="B7695" s="27" t="s">
        <v>31755</v>
      </c>
      <c r="C7695" s="28"/>
      <c r="D7695" s="18" t="s">
        <v>31756</v>
      </c>
      <c r="E7695" s="18" t="s">
        <v>31757</v>
      </c>
      <c r="F7695" s="29">
        <v>0</v>
      </c>
      <c r="G7695" s="30" t="s">
        <v>31758</v>
      </c>
      <c r="H7695" s="18" t="s">
        <v>17</v>
      </c>
      <c r="I7695" s="18" t="s">
        <v>31483</v>
      </c>
      <c r="J7695" s="18" t="str">
        <f t="shared" si="722"/>
        <v>17</v>
      </c>
      <c r="K7695" s="31" t="str">
        <f>J7695</f>
        <v>17</v>
      </c>
      <c r="L7695" s="31">
        <v>19</v>
      </c>
      <c r="M7695" s="31">
        <f>+L7695-K7695</f>
        <v>2</v>
      </c>
      <c r="N7695" s="31">
        <v>10</v>
      </c>
      <c r="O7695" s="31">
        <f>N7695-M7695</f>
        <v>8</v>
      </c>
      <c r="P7695" s="32">
        <f>F7695/N7695</f>
        <v>0</v>
      </c>
      <c r="Q7695" s="33">
        <f>P7695*O7695</f>
        <v>0</v>
      </c>
    </row>
    <row r="7696" spans="1:17">
      <c r="A7696" s="26">
        <v>7695</v>
      </c>
      <c r="B7696" s="27" t="s">
        <v>33715</v>
      </c>
      <c r="C7696" s="28"/>
      <c r="D7696" s="18" t="s">
        <v>33716</v>
      </c>
      <c r="E7696" s="18" t="s">
        <v>33717</v>
      </c>
      <c r="F7696" s="29"/>
      <c r="G7696" s="30"/>
      <c r="H7696" s="18" t="s">
        <v>17</v>
      </c>
      <c r="I7696" s="18" t="s">
        <v>31483</v>
      </c>
      <c r="J7696" s="18" t="str">
        <f t="shared" si="722"/>
        <v>00</v>
      </c>
      <c r="Q7696" s="32">
        <v>1</v>
      </c>
    </row>
    <row r="7697" spans="1:17" ht="25.5">
      <c r="A7697" s="26">
        <v>7696</v>
      </c>
      <c r="B7697" s="27" t="s">
        <v>5456</v>
      </c>
      <c r="C7697" s="28"/>
      <c r="D7697" s="18" t="s">
        <v>5457</v>
      </c>
      <c r="E7697" s="18" t="s">
        <v>5458</v>
      </c>
      <c r="F7697" s="29"/>
      <c r="G7697" s="30"/>
      <c r="H7697" s="18" t="s">
        <v>17</v>
      </c>
      <c r="I7697" s="18" t="s">
        <v>5459</v>
      </c>
      <c r="J7697" s="18" t="str">
        <f t="shared" si="722"/>
        <v>00</v>
      </c>
      <c r="Q7697" s="32">
        <v>1</v>
      </c>
    </row>
    <row r="7698" spans="1:17">
      <c r="A7698" s="26">
        <v>7697</v>
      </c>
      <c r="B7698" s="27" t="s">
        <v>4988</v>
      </c>
      <c r="C7698" s="28"/>
      <c r="D7698" s="18" t="s">
        <v>5460</v>
      </c>
      <c r="E7698" s="18" t="s">
        <v>5461</v>
      </c>
      <c r="F7698" s="29"/>
      <c r="G7698" s="30"/>
      <c r="H7698" s="18" t="s">
        <v>17</v>
      </c>
      <c r="I7698" s="18" t="s">
        <v>5459</v>
      </c>
      <c r="J7698" s="18" t="str">
        <f t="shared" si="722"/>
        <v>00</v>
      </c>
      <c r="Q7698" s="32">
        <v>1</v>
      </c>
    </row>
    <row r="7699" spans="1:17" ht="25.5">
      <c r="A7699" s="26">
        <v>7698</v>
      </c>
      <c r="B7699" s="27" t="s">
        <v>5462</v>
      </c>
      <c r="C7699" s="28"/>
      <c r="D7699" s="18" t="s">
        <v>5463</v>
      </c>
      <c r="E7699" s="18" t="s">
        <v>5464</v>
      </c>
      <c r="F7699" s="29"/>
      <c r="G7699" s="30"/>
      <c r="H7699" s="18" t="s">
        <v>17</v>
      </c>
      <c r="I7699" s="18" t="s">
        <v>5459</v>
      </c>
      <c r="J7699" s="18" t="str">
        <f t="shared" si="722"/>
        <v>00</v>
      </c>
      <c r="Q7699" s="32">
        <v>1</v>
      </c>
    </row>
    <row r="7700" spans="1:17">
      <c r="A7700" s="26">
        <v>7699</v>
      </c>
      <c r="B7700" s="27" t="s">
        <v>5465</v>
      </c>
      <c r="C7700" s="28"/>
      <c r="D7700" s="18" t="s">
        <v>5466</v>
      </c>
      <c r="E7700" s="18" t="s">
        <v>5467</v>
      </c>
      <c r="F7700" s="29"/>
      <c r="G7700" s="30"/>
      <c r="H7700" s="18" t="s">
        <v>17</v>
      </c>
      <c r="I7700" s="18" t="s">
        <v>5459</v>
      </c>
      <c r="J7700" s="18" t="str">
        <f t="shared" si="722"/>
        <v>00</v>
      </c>
      <c r="Q7700" s="32">
        <v>1</v>
      </c>
    </row>
    <row r="7701" spans="1:17">
      <c r="A7701" s="26">
        <v>7700</v>
      </c>
      <c r="B7701" s="27" t="s">
        <v>2309</v>
      </c>
      <c r="C7701" s="28"/>
      <c r="D7701" s="18" t="s">
        <v>5468</v>
      </c>
      <c r="E7701" s="18" t="s">
        <v>5469</v>
      </c>
      <c r="F7701" s="29"/>
      <c r="G7701" s="30"/>
      <c r="H7701" s="18" t="s">
        <v>17</v>
      </c>
      <c r="I7701" s="18" t="s">
        <v>5459</v>
      </c>
      <c r="J7701" s="18" t="str">
        <f t="shared" si="722"/>
        <v>00</v>
      </c>
      <c r="Q7701" s="32">
        <v>1</v>
      </c>
    </row>
    <row r="7702" spans="1:17" ht="25.5">
      <c r="A7702" s="26">
        <v>7701</v>
      </c>
      <c r="B7702" s="27" t="s">
        <v>5470</v>
      </c>
      <c r="C7702" s="28"/>
      <c r="D7702" s="18" t="s">
        <v>5471</v>
      </c>
      <c r="E7702" s="18" t="s">
        <v>5472</v>
      </c>
      <c r="F7702" s="29"/>
      <c r="G7702" s="30"/>
      <c r="H7702" s="18" t="s">
        <v>17</v>
      </c>
      <c r="I7702" s="18" t="s">
        <v>5459</v>
      </c>
      <c r="J7702" s="18" t="str">
        <f t="shared" si="722"/>
        <v>00</v>
      </c>
      <c r="Q7702" s="32">
        <v>1</v>
      </c>
    </row>
    <row r="7703" spans="1:17">
      <c r="A7703" s="26">
        <v>7702</v>
      </c>
      <c r="B7703" s="27" t="s">
        <v>5473</v>
      </c>
      <c r="C7703" s="28"/>
      <c r="D7703" s="18" t="s">
        <v>5474</v>
      </c>
      <c r="E7703" s="18" t="s">
        <v>5475</v>
      </c>
      <c r="F7703" s="29"/>
      <c r="G7703" s="30"/>
      <c r="H7703" s="18" t="s">
        <v>17</v>
      </c>
      <c r="I7703" s="18" t="s">
        <v>5459</v>
      </c>
      <c r="J7703" s="18" t="str">
        <f t="shared" si="722"/>
        <v>00</v>
      </c>
      <c r="Q7703" s="32">
        <v>1</v>
      </c>
    </row>
    <row r="7704" spans="1:17" ht="25.5">
      <c r="A7704" s="26">
        <v>7703</v>
      </c>
      <c r="B7704" s="27" t="s">
        <v>5476</v>
      </c>
      <c r="C7704" s="28"/>
      <c r="D7704" s="18" t="s">
        <v>5477</v>
      </c>
      <c r="E7704" s="18" t="s">
        <v>5478</v>
      </c>
      <c r="F7704" s="29"/>
      <c r="G7704" s="30"/>
      <c r="H7704" s="18" t="s">
        <v>17</v>
      </c>
      <c r="I7704" s="18" t="s">
        <v>5459</v>
      </c>
      <c r="J7704" s="18" t="str">
        <f t="shared" si="722"/>
        <v>00</v>
      </c>
      <c r="Q7704" s="32">
        <v>1</v>
      </c>
    </row>
    <row r="7705" spans="1:17">
      <c r="A7705" s="26">
        <v>7704</v>
      </c>
      <c r="B7705" s="27" t="s">
        <v>5479</v>
      </c>
      <c r="C7705" s="28"/>
      <c r="D7705" s="18" t="s">
        <v>5480</v>
      </c>
      <c r="E7705" s="18" t="s">
        <v>5481</v>
      </c>
      <c r="F7705" s="29"/>
      <c r="G7705" s="30"/>
      <c r="H7705" s="18" t="s">
        <v>17</v>
      </c>
      <c r="I7705" s="18" t="s">
        <v>5459</v>
      </c>
      <c r="J7705" s="18" t="str">
        <f t="shared" si="722"/>
        <v>00</v>
      </c>
      <c r="Q7705" s="32">
        <v>1</v>
      </c>
    </row>
    <row r="7706" spans="1:17">
      <c r="A7706" s="26">
        <v>7705</v>
      </c>
      <c r="B7706" s="27" t="s">
        <v>5482</v>
      </c>
      <c r="C7706" s="28"/>
      <c r="D7706" s="18" t="s">
        <v>5483</v>
      </c>
      <c r="E7706" s="18" t="s">
        <v>5484</v>
      </c>
      <c r="F7706" s="29"/>
      <c r="G7706" s="30"/>
      <c r="H7706" s="18" t="s">
        <v>17</v>
      </c>
      <c r="I7706" s="18" t="s">
        <v>5459</v>
      </c>
      <c r="J7706" s="18" t="str">
        <f t="shared" si="722"/>
        <v>00</v>
      </c>
      <c r="Q7706" s="32">
        <v>1</v>
      </c>
    </row>
    <row r="7707" spans="1:17">
      <c r="A7707" s="26">
        <v>7706</v>
      </c>
      <c r="B7707" s="27" t="s">
        <v>5485</v>
      </c>
      <c r="C7707" s="28"/>
      <c r="D7707" s="18" t="s">
        <v>5486</v>
      </c>
      <c r="E7707" s="18" t="s">
        <v>5487</v>
      </c>
      <c r="F7707" s="29"/>
      <c r="G7707" s="30"/>
      <c r="H7707" s="18" t="s">
        <v>17</v>
      </c>
      <c r="I7707" s="18" t="s">
        <v>5459</v>
      </c>
      <c r="J7707" s="18" t="str">
        <f t="shared" si="722"/>
        <v>00</v>
      </c>
      <c r="Q7707" s="32">
        <v>1</v>
      </c>
    </row>
    <row r="7708" spans="1:17">
      <c r="A7708" s="26">
        <v>7707</v>
      </c>
      <c r="B7708" s="27" t="s">
        <v>5485</v>
      </c>
      <c r="C7708" s="28"/>
      <c r="D7708" s="18" t="s">
        <v>5488</v>
      </c>
      <c r="E7708" s="18" t="s">
        <v>5489</v>
      </c>
      <c r="F7708" s="29"/>
      <c r="G7708" s="30"/>
      <c r="H7708" s="18" t="s">
        <v>17</v>
      </c>
      <c r="I7708" s="18" t="s">
        <v>5459</v>
      </c>
      <c r="J7708" s="18" t="str">
        <f t="shared" si="722"/>
        <v>00</v>
      </c>
      <c r="Q7708" s="32">
        <v>1</v>
      </c>
    </row>
    <row r="7709" spans="1:17">
      <c r="A7709" s="26">
        <v>7708</v>
      </c>
      <c r="B7709" s="27" t="s">
        <v>5485</v>
      </c>
      <c r="C7709" s="28"/>
      <c r="D7709" s="18" t="s">
        <v>5490</v>
      </c>
      <c r="E7709" s="18" t="s">
        <v>5491</v>
      </c>
      <c r="F7709" s="29"/>
      <c r="G7709" s="30"/>
      <c r="H7709" s="18" t="s">
        <v>17</v>
      </c>
      <c r="I7709" s="18" t="s">
        <v>5459</v>
      </c>
      <c r="J7709" s="18" t="str">
        <f t="shared" si="722"/>
        <v>00</v>
      </c>
      <c r="Q7709" s="32">
        <v>1</v>
      </c>
    </row>
    <row r="7710" spans="1:17">
      <c r="A7710" s="26">
        <v>7709</v>
      </c>
      <c r="B7710" s="27" t="s">
        <v>5485</v>
      </c>
      <c r="C7710" s="28"/>
      <c r="D7710" s="18" t="s">
        <v>5492</v>
      </c>
      <c r="E7710" s="18" t="s">
        <v>5493</v>
      </c>
      <c r="F7710" s="29"/>
      <c r="G7710" s="30"/>
      <c r="H7710" s="18" t="s">
        <v>17</v>
      </c>
      <c r="I7710" s="18" t="s">
        <v>5459</v>
      </c>
      <c r="J7710" s="18" t="str">
        <f t="shared" si="722"/>
        <v>00</v>
      </c>
      <c r="Q7710" s="32">
        <v>1</v>
      </c>
    </row>
    <row r="7711" spans="1:17" ht="25.5">
      <c r="A7711" s="26">
        <v>7710</v>
      </c>
      <c r="B7711" s="27" t="s">
        <v>5494</v>
      </c>
      <c r="C7711" s="28"/>
      <c r="D7711" s="18" t="s">
        <v>5495</v>
      </c>
      <c r="E7711" s="18" t="s">
        <v>5496</v>
      </c>
      <c r="F7711" s="29"/>
      <c r="G7711" s="30"/>
      <c r="H7711" s="18" t="s">
        <v>17</v>
      </c>
      <c r="I7711" s="18" t="s">
        <v>5459</v>
      </c>
      <c r="J7711" s="18" t="str">
        <f t="shared" si="722"/>
        <v>00</v>
      </c>
      <c r="Q7711" s="32">
        <v>1</v>
      </c>
    </row>
    <row r="7712" spans="1:17" ht="25.5">
      <c r="A7712" s="26">
        <v>7711</v>
      </c>
      <c r="B7712" s="27" t="s">
        <v>5497</v>
      </c>
      <c r="C7712" s="28"/>
      <c r="D7712" s="18" t="s">
        <v>5498</v>
      </c>
      <c r="E7712" s="18" t="s">
        <v>5499</v>
      </c>
      <c r="F7712" s="29"/>
      <c r="G7712" s="30"/>
      <c r="H7712" s="18" t="s">
        <v>17</v>
      </c>
      <c r="I7712" s="18" t="s">
        <v>5459</v>
      </c>
      <c r="J7712" s="18" t="str">
        <f t="shared" si="722"/>
        <v>00</v>
      </c>
      <c r="Q7712" s="32">
        <v>1</v>
      </c>
    </row>
    <row r="7713" spans="1:17" ht="25.5">
      <c r="A7713" s="26">
        <v>7712</v>
      </c>
      <c r="B7713" s="27" t="s">
        <v>5500</v>
      </c>
      <c r="C7713" s="28"/>
      <c r="D7713" s="18" t="s">
        <v>5501</v>
      </c>
      <c r="E7713" s="18" t="s">
        <v>5502</v>
      </c>
      <c r="F7713" s="29"/>
      <c r="G7713" s="30"/>
      <c r="H7713" s="18" t="s">
        <v>17</v>
      </c>
      <c r="I7713" s="18" t="s">
        <v>5459</v>
      </c>
      <c r="J7713" s="18" t="str">
        <f t="shared" si="722"/>
        <v>00</v>
      </c>
      <c r="Q7713" s="32">
        <v>1</v>
      </c>
    </row>
    <row r="7714" spans="1:17" ht="25.5">
      <c r="A7714" s="26">
        <v>7713</v>
      </c>
      <c r="B7714" s="27" t="s">
        <v>5503</v>
      </c>
      <c r="C7714" s="28"/>
      <c r="D7714" s="18" t="s">
        <v>5504</v>
      </c>
      <c r="E7714" s="18" t="s">
        <v>5505</v>
      </c>
      <c r="F7714" s="29"/>
      <c r="G7714" s="30"/>
      <c r="H7714" s="18" t="s">
        <v>17</v>
      </c>
      <c r="I7714" s="18" t="s">
        <v>5459</v>
      </c>
      <c r="J7714" s="18" t="str">
        <f t="shared" ref="J7714:J7777" si="723">TEXT(G7714,"aa")</f>
        <v>00</v>
      </c>
      <c r="Q7714" s="32">
        <v>1</v>
      </c>
    </row>
    <row r="7715" spans="1:17" ht="25.5">
      <c r="A7715" s="26">
        <v>7714</v>
      </c>
      <c r="B7715" s="27" t="s">
        <v>5506</v>
      </c>
      <c r="C7715" s="28"/>
      <c r="D7715" s="18" t="s">
        <v>5507</v>
      </c>
      <c r="E7715" s="18" t="s">
        <v>5508</v>
      </c>
      <c r="F7715" s="29"/>
      <c r="G7715" s="30"/>
      <c r="H7715" s="18" t="s">
        <v>17</v>
      </c>
      <c r="I7715" s="18" t="s">
        <v>5459</v>
      </c>
      <c r="J7715" s="18" t="str">
        <f t="shared" si="723"/>
        <v>00</v>
      </c>
      <c r="Q7715" s="32">
        <v>1</v>
      </c>
    </row>
    <row r="7716" spans="1:17" ht="25.5">
      <c r="A7716" s="26">
        <v>7715</v>
      </c>
      <c r="B7716" s="27" t="s">
        <v>5509</v>
      </c>
      <c r="C7716" s="28"/>
      <c r="D7716" s="18" t="s">
        <v>5510</v>
      </c>
      <c r="E7716" s="18" t="s">
        <v>5511</v>
      </c>
      <c r="F7716" s="29"/>
      <c r="G7716" s="30"/>
      <c r="H7716" s="18" t="s">
        <v>17</v>
      </c>
      <c r="I7716" s="18" t="s">
        <v>5459</v>
      </c>
      <c r="J7716" s="18" t="str">
        <f t="shared" si="723"/>
        <v>00</v>
      </c>
      <c r="Q7716" s="32">
        <v>1</v>
      </c>
    </row>
    <row r="7717" spans="1:17" ht="25.5">
      <c r="A7717" s="26">
        <v>7716</v>
      </c>
      <c r="B7717" s="27" t="s">
        <v>5512</v>
      </c>
      <c r="C7717" s="28"/>
      <c r="D7717" s="18" t="s">
        <v>5513</v>
      </c>
      <c r="E7717" s="18" t="s">
        <v>5514</v>
      </c>
      <c r="F7717" s="29">
        <v>27124</v>
      </c>
      <c r="G7717" s="30" t="s">
        <v>5515</v>
      </c>
      <c r="H7717" s="18" t="s">
        <v>17</v>
      </c>
      <c r="I7717" s="18" t="s">
        <v>5459</v>
      </c>
      <c r="J7717" s="18" t="str">
        <f t="shared" si="723"/>
        <v>09</v>
      </c>
      <c r="K7717" s="31" t="str">
        <f t="shared" ref="K7717:K7746" si="724">J7717</f>
        <v>09</v>
      </c>
      <c r="L7717" s="31">
        <v>19</v>
      </c>
      <c r="M7717" s="31">
        <f t="shared" ref="M7717:M7746" si="725">+L7717-K7717</f>
        <v>10</v>
      </c>
      <c r="N7717" s="31">
        <v>10</v>
      </c>
      <c r="O7717" s="31">
        <f t="shared" ref="O7717:O7746" si="726">N7717-M7717</f>
        <v>0</v>
      </c>
      <c r="P7717" s="32">
        <f t="shared" ref="P7717:P7746" si="727">F7717/N7717</f>
        <v>2712.4</v>
      </c>
      <c r="Q7717" s="33">
        <f t="shared" ref="Q7717:Q7746" si="728">P7717*O7717</f>
        <v>0</v>
      </c>
    </row>
    <row r="7718" spans="1:17" ht="25.5">
      <c r="A7718" s="26">
        <v>7717</v>
      </c>
      <c r="B7718" s="27" t="s">
        <v>5516</v>
      </c>
      <c r="C7718" s="28"/>
      <c r="D7718" s="18" t="s">
        <v>5517</v>
      </c>
      <c r="E7718" s="18" t="s">
        <v>5518</v>
      </c>
      <c r="F7718" s="29">
        <v>27124</v>
      </c>
      <c r="G7718" s="30" t="s">
        <v>5515</v>
      </c>
      <c r="H7718" s="18" t="s">
        <v>17</v>
      </c>
      <c r="I7718" s="18" t="s">
        <v>5459</v>
      </c>
      <c r="J7718" s="18" t="str">
        <f t="shared" si="723"/>
        <v>09</v>
      </c>
      <c r="K7718" s="31" t="str">
        <f t="shared" si="724"/>
        <v>09</v>
      </c>
      <c r="L7718" s="31">
        <v>19</v>
      </c>
      <c r="M7718" s="31">
        <f t="shared" si="725"/>
        <v>10</v>
      </c>
      <c r="N7718" s="31">
        <v>10</v>
      </c>
      <c r="O7718" s="31">
        <f t="shared" si="726"/>
        <v>0</v>
      </c>
      <c r="P7718" s="32">
        <f t="shared" si="727"/>
        <v>2712.4</v>
      </c>
      <c r="Q7718" s="33">
        <f t="shared" si="728"/>
        <v>0</v>
      </c>
    </row>
    <row r="7719" spans="1:17" ht="25.5">
      <c r="A7719" s="26">
        <v>7718</v>
      </c>
      <c r="B7719" s="27" t="s">
        <v>5519</v>
      </c>
      <c r="C7719" s="28"/>
      <c r="D7719" s="18" t="s">
        <v>5520</v>
      </c>
      <c r="E7719" s="18" t="s">
        <v>5521</v>
      </c>
      <c r="F7719" s="29">
        <v>27124</v>
      </c>
      <c r="G7719" s="30" t="s">
        <v>5515</v>
      </c>
      <c r="H7719" s="18" t="s">
        <v>17</v>
      </c>
      <c r="I7719" s="18" t="s">
        <v>5459</v>
      </c>
      <c r="J7719" s="18" t="str">
        <f t="shared" si="723"/>
        <v>09</v>
      </c>
      <c r="K7719" s="31" t="str">
        <f t="shared" si="724"/>
        <v>09</v>
      </c>
      <c r="L7719" s="31">
        <v>19</v>
      </c>
      <c r="M7719" s="31">
        <f t="shared" si="725"/>
        <v>10</v>
      </c>
      <c r="N7719" s="31">
        <v>10</v>
      </c>
      <c r="O7719" s="31">
        <f t="shared" si="726"/>
        <v>0</v>
      </c>
      <c r="P7719" s="32">
        <f t="shared" si="727"/>
        <v>2712.4</v>
      </c>
      <c r="Q7719" s="33">
        <f t="shared" si="728"/>
        <v>0</v>
      </c>
    </row>
    <row r="7720" spans="1:17" ht="25.5">
      <c r="A7720" s="26">
        <v>7719</v>
      </c>
      <c r="B7720" s="27" t="s">
        <v>5522</v>
      </c>
      <c r="C7720" s="28"/>
      <c r="D7720" s="18" t="s">
        <v>5523</v>
      </c>
      <c r="E7720" s="18" t="s">
        <v>5524</v>
      </c>
      <c r="F7720" s="29">
        <v>27124</v>
      </c>
      <c r="G7720" s="30" t="s">
        <v>5515</v>
      </c>
      <c r="H7720" s="18" t="s">
        <v>17</v>
      </c>
      <c r="I7720" s="18" t="s">
        <v>5459</v>
      </c>
      <c r="J7720" s="18" t="str">
        <f t="shared" si="723"/>
        <v>09</v>
      </c>
      <c r="K7720" s="31" t="str">
        <f t="shared" si="724"/>
        <v>09</v>
      </c>
      <c r="L7720" s="31">
        <v>19</v>
      </c>
      <c r="M7720" s="31">
        <f t="shared" si="725"/>
        <v>10</v>
      </c>
      <c r="N7720" s="31">
        <v>10</v>
      </c>
      <c r="O7720" s="31">
        <f t="shared" si="726"/>
        <v>0</v>
      </c>
      <c r="P7720" s="32">
        <f t="shared" si="727"/>
        <v>2712.4</v>
      </c>
      <c r="Q7720" s="33">
        <f t="shared" si="728"/>
        <v>0</v>
      </c>
    </row>
    <row r="7721" spans="1:17" ht="25.5">
      <c r="A7721" s="26">
        <v>7720</v>
      </c>
      <c r="B7721" s="27" t="s">
        <v>5525</v>
      </c>
      <c r="C7721" s="28"/>
      <c r="D7721" s="18" t="s">
        <v>5526</v>
      </c>
      <c r="E7721" s="18" t="s">
        <v>5527</v>
      </c>
      <c r="F7721" s="29">
        <v>27124</v>
      </c>
      <c r="G7721" s="30" t="s">
        <v>5515</v>
      </c>
      <c r="H7721" s="18" t="s">
        <v>17</v>
      </c>
      <c r="I7721" s="18" t="s">
        <v>5459</v>
      </c>
      <c r="J7721" s="18" t="str">
        <f t="shared" si="723"/>
        <v>09</v>
      </c>
      <c r="K7721" s="31" t="str">
        <f t="shared" si="724"/>
        <v>09</v>
      </c>
      <c r="L7721" s="31">
        <v>19</v>
      </c>
      <c r="M7721" s="31">
        <f t="shared" si="725"/>
        <v>10</v>
      </c>
      <c r="N7721" s="31">
        <v>10</v>
      </c>
      <c r="O7721" s="31">
        <f t="shared" si="726"/>
        <v>0</v>
      </c>
      <c r="P7721" s="32">
        <f t="shared" si="727"/>
        <v>2712.4</v>
      </c>
      <c r="Q7721" s="33">
        <f t="shared" si="728"/>
        <v>0</v>
      </c>
    </row>
    <row r="7722" spans="1:17" ht="25.5">
      <c r="A7722" s="26">
        <v>7721</v>
      </c>
      <c r="B7722" s="27" t="s">
        <v>5528</v>
      </c>
      <c r="C7722" s="28"/>
      <c r="D7722" s="18" t="s">
        <v>5529</v>
      </c>
      <c r="E7722" s="18" t="s">
        <v>5530</v>
      </c>
      <c r="F7722" s="29">
        <v>27124</v>
      </c>
      <c r="G7722" s="30" t="s">
        <v>5515</v>
      </c>
      <c r="H7722" s="18" t="s">
        <v>17</v>
      </c>
      <c r="I7722" s="18" t="s">
        <v>5459</v>
      </c>
      <c r="J7722" s="18" t="str">
        <f t="shared" si="723"/>
        <v>09</v>
      </c>
      <c r="K7722" s="31" t="str">
        <f t="shared" si="724"/>
        <v>09</v>
      </c>
      <c r="L7722" s="31">
        <v>19</v>
      </c>
      <c r="M7722" s="31">
        <f t="shared" si="725"/>
        <v>10</v>
      </c>
      <c r="N7722" s="31">
        <v>10</v>
      </c>
      <c r="O7722" s="31">
        <f t="shared" si="726"/>
        <v>0</v>
      </c>
      <c r="P7722" s="32">
        <f t="shared" si="727"/>
        <v>2712.4</v>
      </c>
      <c r="Q7722" s="33">
        <f t="shared" si="728"/>
        <v>0</v>
      </c>
    </row>
    <row r="7723" spans="1:17" ht="25.5">
      <c r="A7723" s="26">
        <v>7722</v>
      </c>
      <c r="B7723" s="27" t="s">
        <v>5531</v>
      </c>
      <c r="C7723" s="28"/>
      <c r="D7723" s="18" t="s">
        <v>5532</v>
      </c>
      <c r="E7723" s="18" t="s">
        <v>5533</v>
      </c>
      <c r="F7723" s="29">
        <v>27124</v>
      </c>
      <c r="G7723" s="30" t="s">
        <v>5515</v>
      </c>
      <c r="H7723" s="18" t="s">
        <v>17</v>
      </c>
      <c r="I7723" s="18" t="s">
        <v>5459</v>
      </c>
      <c r="J7723" s="18" t="str">
        <f t="shared" si="723"/>
        <v>09</v>
      </c>
      <c r="K7723" s="31" t="str">
        <f t="shared" si="724"/>
        <v>09</v>
      </c>
      <c r="L7723" s="31">
        <v>19</v>
      </c>
      <c r="M7723" s="31">
        <f t="shared" si="725"/>
        <v>10</v>
      </c>
      <c r="N7723" s="31">
        <v>10</v>
      </c>
      <c r="O7723" s="31">
        <f t="shared" si="726"/>
        <v>0</v>
      </c>
      <c r="P7723" s="32">
        <f t="shared" si="727"/>
        <v>2712.4</v>
      </c>
      <c r="Q7723" s="33">
        <f t="shared" si="728"/>
        <v>0</v>
      </c>
    </row>
    <row r="7724" spans="1:17" ht="25.5">
      <c r="A7724" s="26">
        <v>7723</v>
      </c>
      <c r="B7724" s="27" t="s">
        <v>5534</v>
      </c>
      <c r="C7724" s="28"/>
      <c r="D7724" s="18" t="s">
        <v>5535</v>
      </c>
      <c r="E7724" s="18" t="s">
        <v>5536</v>
      </c>
      <c r="F7724" s="29">
        <v>27124</v>
      </c>
      <c r="G7724" s="30" t="s">
        <v>5515</v>
      </c>
      <c r="H7724" s="18" t="s">
        <v>17</v>
      </c>
      <c r="I7724" s="18" t="s">
        <v>5459</v>
      </c>
      <c r="J7724" s="18" t="str">
        <f t="shared" si="723"/>
        <v>09</v>
      </c>
      <c r="K7724" s="31" t="str">
        <f t="shared" si="724"/>
        <v>09</v>
      </c>
      <c r="L7724" s="31">
        <v>19</v>
      </c>
      <c r="M7724" s="31">
        <f t="shared" si="725"/>
        <v>10</v>
      </c>
      <c r="N7724" s="31">
        <v>10</v>
      </c>
      <c r="O7724" s="31">
        <f t="shared" si="726"/>
        <v>0</v>
      </c>
      <c r="P7724" s="32">
        <f t="shared" si="727"/>
        <v>2712.4</v>
      </c>
      <c r="Q7724" s="33">
        <f t="shared" si="728"/>
        <v>0</v>
      </c>
    </row>
    <row r="7725" spans="1:17" ht="25.5">
      <c r="A7725" s="26">
        <v>7724</v>
      </c>
      <c r="B7725" s="27" t="s">
        <v>5537</v>
      </c>
      <c r="C7725" s="28"/>
      <c r="D7725" s="18" t="s">
        <v>5538</v>
      </c>
      <c r="E7725" s="18" t="s">
        <v>5539</v>
      </c>
      <c r="F7725" s="29">
        <v>27124</v>
      </c>
      <c r="G7725" s="30" t="s">
        <v>5515</v>
      </c>
      <c r="H7725" s="18" t="s">
        <v>17</v>
      </c>
      <c r="I7725" s="18" t="s">
        <v>5459</v>
      </c>
      <c r="J7725" s="18" t="str">
        <f t="shared" si="723"/>
        <v>09</v>
      </c>
      <c r="K7725" s="31" t="str">
        <f t="shared" si="724"/>
        <v>09</v>
      </c>
      <c r="L7725" s="31">
        <v>19</v>
      </c>
      <c r="M7725" s="31">
        <f t="shared" si="725"/>
        <v>10</v>
      </c>
      <c r="N7725" s="31">
        <v>10</v>
      </c>
      <c r="O7725" s="31">
        <f t="shared" si="726"/>
        <v>0</v>
      </c>
      <c r="P7725" s="32">
        <f t="shared" si="727"/>
        <v>2712.4</v>
      </c>
      <c r="Q7725" s="33">
        <f t="shared" si="728"/>
        <v>0</v>
      </c>
    </row>
    <row r="7726" spans="1:17" ht="25.5">
      <c r="A7726" s="26">
        <v>7725</v>
      </c>
      <c r="B7726" s="27" t="s">
        <v>5540</v>
      </c>
      <c r="C7726" s="28"/>
      <c r="D7726" s="18" t="s">
        <v>5541</v>
      </c>
      <c r="E7726" s="18" t="s">
        <v>5542</v>
      </c>
      <c r="F7726" s="29">
        <v>27124</v>
      </c>
      <c r="G7726" s="30" t="s">
        <v>5515</v>
      </c>
      <c r="H7726" s="18" t="s">
        <v>17</v>
      </c>
      <c r="I7726" s="18" t="s">
        <v>5459</v>
      </c>
      <c r="J7726" s="18" t="str">
        <f t="shared" si="723"/>
        <v>09</v>
      </c>
      <c r="K7726" s="31" t="str">
        <f t="shared" si="724"/>
        <v>09</v>
      </c>
      <c r="L7726" s="31">
        <v>19</v>
      </c>
      <c r="M7726" s="31">
        <f t="shared" si="725"/>
        <v>10</v>
      </c>
      <c r="N7726" s="31">
        <v>10</v>
      </c>
      <c r="O7726" s="31">
        <f t="shared" si="726"/>
        <v>0</v>
      </c>
      <c r="P7726" s="32">
        <f t="shared" si="727"/>
        <v>2712.4</v>
      </c>
      <c r="Q7726" s="33">
        <f t="shared" si="728"/>
        <v>0</v>
      </c>
    </row>
    <row r="7727" spans="1:17" ht="25.5">
      <c r="A7727" s="26">
        <v>7726</v>
      </c>
      <c r="B7727" s="27" t="s">
        <v>5543</v>
      </c>
      <c r="C7727" s="28"/>
      <c r="D7727" s="18" t="s">
        <v>5544</v>
      </c>
      <c r="E7727" s="18" t="s">
        <v>5545</v>
      </c>
      <c r="F7727" s="29">
        <v>27124</v>
      </c>
      <c r="G7727" s="30" t="s">
        <v>5515</v>
      </c>
      <c r="H7727" s="18" t="s">
        <v>17</v>
      </c>
      <c r="I7727" s="18" t="s">
        <v>5459</v>
      </c>
      <c r="J7727" s="18" t="str">
        <f t="shared" si="723"/>
        <v>09</v>
      </c>
      <c r="K7727" s="31" t="str">
        <f t="shared" si="724"/>
        <v>09</v>
      </c>
      <c r="L7727" s="31">
        <v>19</v>
      </c>
      <c r="M7727" s="31">
        <f t="shared" si="725"/>
        <v>10</v>
      </c>
      <c r="N7727" s="31">
        <v>10</v>
      </c>
      <c r="O7727" s="31">
        <f t="shared" si="726"/>
        <v>0</v>
      </c>
      <c r="P7727" s="32">
        <f t="shared" si="727"/>
        <v>2712.4</v>
      </c>
      <c r="Q7727" s="33">
        <f t="shared" si="728"/>
        <v>0</v>
      </c>
    </row>
    <row r="7728" spans="1:17" ht="25.5">
      <c r="A7728" s="26">
        <v>7727</v>
      </c>
      <c r="B7728" s="27" t="s">
        <v>5546</v>
      </c>
      <c r="C7728" s="28"/>
      <c r="D7728" s="18" t="s">
        <v>5547</v>
      </c>
      <c r="E7728" s="18" t="s">
        <v>5548</v>
      </c>
      <c r="F7728" s="29">
        <v>27124</v>
      </c>
      <c r="G7728" s="30" t="s">
        <v>5515</v>
      </c>
      <c r="H7728" s="18" t="s">
        <v>17</v>
      </c>
      <c r="I7728" s="18" t="s">
        <v>5459</v>
      </c>
      <c r="J7728" s="18" t="str">
        <f t="shared" si="723"/>
        <v>09</v>
      </c>
      <c r="K7728" s="31" t="str">
        <f t="shared" si="724"/>
        <v>09</v>
      </c>
      <c r="L7728" s="31">
        <v>19</v>
      </c>
      <c r="M7728" s="31">
        <f t="shared" si="725"/>
        <v>10</v>
      </c>
      <c r="N7728" s="31">
        <v>10</v>
      </c>
      <c r="O7728" s="31">
        <f t="shared" si="726"/>
        <v>0</v>
      </c>
      <c r="P7728" s="32">
        <f t="shared" si="727"/>
        <v>2712.4</v>
      </c>
      <c r="Q7728" s="33">
        <f t="shared" si="728"/>
        <v>0</v>
      </c>
    </row>
    <row r="7729" spans="1:17" ht="25.5">
      <c r="A7729" s="26">
        <v>7728</v>
      </c>
      <c r="B7729" s="27" t="s">
        <v>5549</v>
      </c>
      <c r="C7729" s="28"/>
      <c r="D7729" s="18" t="s">
        <v>5550</v>
      </c>
      <c r="E7729" s="18" t="s">
        <v>5551</v>
      </c>
      <c r="F7729" s="29">
        <v>27124</v>
      </c>
      <c r="G7729" s="30" t="s">
        <v>5515</v>
      </c>
      <c r="H7729" s="18" t="s">
        <v>17</v>
      </c>
      <c r="I7729" s="18" t="s">
        <v>5459</v>
      </c>
      <c r="J7729" s="18" t="str">
        <f t="shared" si="723"/>
        <v>09</v>
      </c>
      <c r="K7729" s="31" t="str">
        <f t="shared" si="724"/>
        <v>09</v>
      </c>
      <c r="L7729" s="31">
        <v>19</v>
      </c>
      <c r="M7729" s="31">
        <f t="shared" si="725"/>
        <v>10</v>
      </c>
      <c r="N7729" s="31">
        <v>10</v>
      </c>
      <c r="O7729" s="31">
        <f t="shared" si="726"/>
        <v>0</v>
      </c>
      <c r="P7729" s="32">
        <f t="shared" si="727"/>
        <v>2712.4</v>
      </c>
      <c r="Q7729" s="33">
        <f t="shared" si="728"/>
        <v>0</v>
      </c>
    </row>
    <row r="7730" spans="1:17" ht="25.5">
      <c r="A7730" s="26">
        <v>7729</v>
      </c>
      <c r="B7730" s="27" t="s">
        <v>5552</v>
      </c>
      <c r="C7730" s="28"/>
      <c r="D7730" s="18" t="s">
        <v>5553</v>
      </c>
      <c r="E7730" s="18" t="s">
        <v>5554</v>
      </c>
      <c r="F7730" s="29">
        <v>27124</v>
      </c>
      <c r="G7730" s="30" t="s">
        <v>5515</v>
      </c>
      <c r="H7730" s="18" t="s">
        <v>17</v>
      </c>
      <c r="I7730" s="18" t="s">
        <v>5459</v>
      </c>
      <c r="J7730" s="18" t="str">
        <f t="shared" si="723"/>
        <v>09</v>
      </c>
      <c r="K7730" s="31" t="str">
        <f t="shared" si="724"/>
        <v>09</v>
      </c>
      <c r="L7730" s="31">
        <v>19</v>
      </c>
      <c r="M7730" s="31">
        <f t="shared" si="725"/>
        <v>10</v>
      </c>
      <c r="N7730" s="31">
        <v>10</v>
      </c>
      <c r="O7730" s="31">
        <f t="shared" si="726"/>
        <v>0</v>
      </c>
      <c r="P7730" s="32">
        <f t="shared" si="727"/>
        <v>2712.4</v>
      </c>
      <c r="Q7730" s="33">
        <f t="shared" si="728"/>
        <v>0</v>
      </c>
    </row>
    <row r="7731" spans="1:17" ht="25.5">
      <c r="A7731" s="26">
        <v>7730</v>
      </c>
      <c r="B7731" s="27" t="s">
        <v>5555</v>
      </c>
      <c r="C7731" s="28"/>
      <c r="D7731" s="18" t="s">
        <v>5556</v>
      </c>
      <c r="E7731" s="18" t="s">
        <v>5557</v>
      </c>
      <c r="F7731" s="29">
        <v>27124</v>
      </c>
      <c r="G7731" s="30" t="s">
        <v>5515</v>
      </c>
      <c r="H7731" s="18" t="s">
        <v>17</v>
      </c>
      <c r="I7731" s="18" t="s">
        <v>5459</v>
      </c>
      <c r="J7731" s="18" t="str">
        <f t="shared" si="723"/>
        <v>09</v>
      </c>
      <c r="K7731" s="31" t="str">
        <f t="shared" si="724"/>
        <v>09</v>
      </c>
      <c r="L7731" s="31">
        <v>19</v>
      </c>
      <c r="M7731" s="31">
        <f t="shared" si="725"/>
        <v>10</v>
      </c>
      <c r="N7731" s="31">
        <v>10</v>
      </c>
      <c r="O7731" s="31">
        <f t="shared" si="726"/>
        <v>0</v>
      </c>
      <c r="P7731" s="32">
        <f t="shared" si="727"/>
        <v>2712.4</v>
      </c>
      <c r="Q7731" s="33">
        <f t="shared" si="728"/>
        <v>0</v>
      </c>
    </row>
    <row r="7732" spans="1:17" ht="25.5">
      <c r="A7732" s="26">
        <v>7731</v>
      </c>
      <c r="B7732" s="27" t="s">
        <v>5558</v>
      </c>
      <c r="C7732" s="28"/>
      <c r="D7732" s="18" t="s">
        <v>5559</v>
      </c>
      <c r="E7732" s="18" t="s">
        <v>5560</v>
      </c>
      <c r="F7732" s="29">
        <v>40859.99</v>
      </c>
      <c r="G7732" s="30" t="s">
        <v>5515</v>
      </c>
      <c r="H7732" s="18" t="s">
        <v>17</v>
      </c>
      <c r="I7732" s="18" t="s">
        <v>5459</v>
      </c>
      <c r="J7732" s="18" t="str">
        <f t="shared" si="723"/>
        <v>09</v>
      </c>
      <c r="K7732" s="31" t="str">
        <f t="shared" si="724"/>
        <v>09</v>
      </c>
      <c r="L7732" s="31">
        <v>19</v>
      </c>
      <c r="M7732" s="31">
        <f t="shared" si="725"/>
        <v>10</v>
      </c>
      <c r="N7732" s="31">
        <v>10</v>
      </c>
      <c r="O7732" s="31">
        <f t="shared" si="726"/>
        <v>0</v>
      </c>
      <c r="P7732" s="32">
        <f t="shared" si="727"/>
        <v>4085.9989999999998</v>
      </c>
      <c r="Q7732" s="33">
        <f t="shared" si="728"/>
        <v>0</v>
      </c>
    </row>
    <row r="7733" spans="1:17" ht="25.5">
      <c r="A7733" s="26">
        <v>7732</v>
      </c>
      <c r="B7733" s="27" t="s">
        <v>5561</v>
      </c>
      <c r="C7733" s="28"/>
      <c r="D7733" s="18" t="s">
        <v>5562</v>
      </c>
      <c r="E7733" s="18" t="s">
        <v>5563</v>
      </c>
      <c r="F7733" s="29">
        <v>40859.99</v>
      </c>
      <c r="G7733" s="30" t="s">
        <v>5515</v>
      </c>
      <c r="H7733" s="18" t="s">
        <v>17</v>
      </c>
      <c r="I7733" s="18" t="s">
        <v>5459</v>
      </c>
      <c r="J7733" s="18" t="str">
        <f t="shared" si="723"/>
        <v>09</v>
      </c>
      <c r="K7733" s="31" t="str">
        <f t="shared" si="724"/>
        <v>09</v>
      </c>
      <c r="L7733" s="31">
        <v>19</v>
      </c>
      <c r="M7733" s="31">
        <f t="shared" si="725"/>
        <v>10</v>
      </c>
      <c r="N7733" s="31">
        <v>10</v>
      </c>
      <c r="O7733" s="31">
        <f t="shared" si="726"/>
        <v>0</v>
      </c>
      <c r="P7733" s="32">
        <f t="shared" si="727"/>
        <v>4085.9989999999998</v>
      </c>
      <c r="Q7733" s="33">
        <f t="shared" si="728"/>
        <v>0</v>
      </c>
    </row>
    <row r="7734" spans="1:17" ht="25.5">
      <c r="A7734" s="26">
        <v>7733</v>
      </c>
      <c r="B7734" s="27" t="s">
        <v>5564</v>
      </c>
      <c r="C7734" s="28"/>
      <c r="D7734" s="18" t="s">
        <v>5565</v>
      </c>
      <c r="E7734" s="18" t="s">
        <v>5566</v>
      </c>
      <c r="F7734" s="29">
        <v>40859.99</v>
      </c>
      <c r="G7734" s="30" t="s">
        <v>5515</v>
      </c>
      <c r="H7734" s="18" t="s">
        <v>17</v>
      </c>
      <c r="I7734" s="18" t="s">
        <v>5459</v>
      </c>
      <c r="J7734" s="18" t="str">
        <f t="shared" si="723"/>
        <v>09</v>
      </c>
      <c r="K7734" s="31" t="str">
        <f t="shared" si="724"/>
        <v>09</v>
      </c>
      <c r="L7734" s="31">
        <v>19</v>
      </c>
      <c r="M7734" s="31">
        <f t="shared" si="725"/>
        <v>10</v>
      </c>
      <c r="N7734" s="31">
        <v>10</v>
      </c>
      <c r="O7734" s="31">
        <f t="shared" si="726"/>
        <v>0</v>
      </c>
      <c r="P7734" s="32">
        <f t="shared" si="727"/>
        <v>4085.9989999999998</v>
      </c>
      <c r="Q7734" s="33">
        <f t="shared" si="728"/>
        <v>0</v>
      </c>
    </row>
    <row r="7735" spans="1:17" ht="25.5">
      <c r="A7735" s="26">
        <v>7734</v>
      </c>
      <c r="B7735" s="27" t="s">
        <v>5567</v>
      </c>
      <c r="C7735" s="28"/>
      <c r="D7735" s="18" t="s">
        <v>5568</v>
      </c>
      <c r="E7735" s="18" t="s">
        <v>5569</v>
      </c>
      <c r="F7735" s="29">
        <v>40859.99</v>
      </c>
      <c r="G7735" s="30" t="s">
        <v>5515</v>
      </c>
      <c r="H7735" s="18" t="s">
        <v>17</v>
      </c>
      <c r="I7735" s="18" t="s">
        <v>5459</v>
      </c>
      <c r="J7735" s="18" t="str">
        <f t="shared" si="723"/>
        <v>09</v>
      </c>
      <c r="K7735" s="31" t="str">
        <f t="shared" si="724"/>
        <v>09</v>
      </c>
      <c r="L7735" s="31">
        <v>19</v>
      </c>
      <c r="M7735" s="31">
        <f t="shared" si="725"/>
        <v>10</v>
      </c>
      <c r="N7735" s="31">
        <v>10</v>
      </c>
      <c r="O7735" s="31">
        <f t="shared" si="726"/>
        <v>0</v>
      </c>
      <c r="P7735" s="32">
        <f t="shared" si="727"/>
        <v>4085.9989999999998</v>
      </c>
      <c r="Q7735" s="33">
        <f t="shared" si="728"/>
        <v>0</v>
      </c>
    </row>
    <row r="7736" spans="1:17" ht="25.5">
      <c r="A7736" s="26">
        <v>7735</v>
      </c>
      <c r="B7736" s="27" t="s">
        <v>5570</v>
      </c>
      <c r="C7736" s="28"/>
      <c r="D7736" s="18" t="s">
        <v>5571</v>
      </c>
      <c r="E7736" s="18" t="s">
        <v>5572</v>
      </c>
      <c r="F7736" s="29">
        <v>40859.99</v>
      </c>
      <c r="G7736" s="30" t="s">
        <v>5515</v>
      </c>
      <c r="H7736" s="18" t="s">
        <v>17</v>
      </c>
      <c r="I7736" s="18" t="s">
        <v>5459</v>
      </c>
      <c r="J7736" s="18" t="str">
        <f t="shared" si="723"/>
        <v>09</v>
      </c>
      <c r="K7736" s="31" t="str">
        <f t="shared" si="724"/>
        <v>09</v>
      </c>
      <c r="L7736" s="31">
        <v>19</v>
      </c>
      <c r="M7736" s="31">
        <f t="shared" si="725"/>
        <v>10</v>
      </c>
      <c r="N7736" s="31">
        <v>10</v>
      </c>
      <c r="O7736" s="31">
        <f t="shared" si="726"/>
        <v>0</v>
      </c>
      <c r="P7736" s="32">
        <f t="shared" si="727"/>
        <v>4085.9989999999998</v>
      </c>
      <c r="Q7736" s="33">
        <f t="shared" si="728"/>
        <v>0</v>
      </c>
    </row>
    <row r="7737" spans="1:17" ht="25.5">
      <c r="A7737" s="26">
        <v>7736</v>
      </c>
      <c r="B7737" s="27" t="s">
        <v>5573</v>
      </c>
      <c r="C7737" s="28"/>
      <c r="D7737" s="18" t="s">
        <v>5574</v>
      </c>
      <c r="E7737" s="18" t="s">
        <v>5575</v>
      </c>
      <c r="F7737" s="29">
        <v>40859.99</v>
      </c>
      <c r="G7737" s="30" t="s">
        <v>5515</v>
      </c>
      <c r="H7737" s="18" t="s">
        <v>17</v>
      </c>
      <c r="I7737" s="18" t="s">
        <v>5459</v>
      </c>
      <c r="J7737" s="18" t="str">
        <f t="shared" si="723"/>
        <v>09</v>
      </c>
      <c r="K7737" s="31" t="str">
        <f t="shared" si="724"/>
        <v>09</v>
      </c>
      <c r="L7737" s="31">
        <v>19</v>
      </c>
      <c r="M7737" s="31">
        <f t="shared" si="725"/>
        <v>10</v>
      </c>
      <c r="N7737" s="31">
        <v>10</v>
      </c>
      <c r="O7737" s="31">
        <f t="shared" si="726"/>
        <v>0</v>
      </c>
      <c r="P7737" s="32">
        <f t="shared" si="727"/>
        <v>4085.9989999999998</v>
      </c>
      <c r="Q7737" s="33">
        <f t="shared" si="728"/>
        <v>0</v>
      </c>
    </row>
    <row r="7738" spans="1:17" ht="25.5">
      <c r="A7738" s="26">
        <v>7737</v>
      </c>
      <c r="B7738" s="27" t="s">
        <v>5576</v>
      </c>
      <c r="C7738" s="28"/>
      <c r="D7738" s="18" t="s">
        <v>5577</v>
      </c>
      <c r="E7738" s="18" t="s">
        <v>5578</v>
      </c>
      <c r="F7738" s="29">
        <v>40859.99</v>
      </c>
      <c r="G7738" s="30" t="s">
        <v>5515</v>
      </c>
      <c r="H7738" s="18" t="s">
        <v>17</v>
      </c>
      <c r="I7738" s="18" t="s">
        <v>5459</v>
      </c>
      <c r="J7738" s="18" t="str">
        <f t="shared" si="723"/>
        <v>09</v>
      </c>
      <c r="K7738" s="31" t="str">
        <f t="shared" si="724"/>
        <v>09</v>
      </c>
      <c r="L7738" s="31">
        <v>19</v>
      </c>
      <c r="M7738" s="31">
        <f t="shared" si="725"/>
        <v>10</v>
      </c>
      <c r="N7738" s="31">
        <v>10</v>
      </c>
      <c r="O7738" s="31">
        <f t="shared" si="726"/>
        <v>0</v>
      </c>
      <c r="P7738" s="32">
        <f t="shared" si="727"/>
        <v>4085.9989999999998</v>
      </c>
      <c r="Q7738" s="33">
        <f t="shared" si="728"/>
        <v>0</v>
      </c>
    </row>
    <row r="7739" spans="1:17" ht="25.5">
      <c r="A7739" s="26">
        <v>7738</v>
      </c>
      <c r="B7739" s="27" t="s">
        <v>5579</v>
      </c>
      <c r="C7739" s="28"/>
      <c r="D7739" s="18" t="s">
        <v>5580</v>
      </c>
      <c r="E7739" s="18" t="s">
        <v>5581</v>
      </c>
      <c r="F7739" s="29">
        <v>40859.99</v>
      </c>
      <c r="G7739" s="30" t="s">
        <v>5515</v>
      </c>
      <c r="H7739" s="18" t="s">
        <v>17</v>
      </c>
      <c r="I7739" s="18" t="s">
        <v>5459</v>
      </c>
      <c r="J7739" s="18" t="str">
        <f t="shared" si="723"/>
        <v>09</v>
      </c>
      <c r="K7739" s="31" t="str">
        <f t="shared" si="724"/>
        <v>09</v>
      </c>
      <c r="L7739" s="31">
        <v>19</v>
      </c>
      <c r="M7739" s="31">
        <f t="shared" si="725"/>
        <v>10</v>
      </c>
      <c r="N7739" s="31">
        <v>10</v>
      </c>
      <c r="O7739" s="31">
        <f t="shared" si="726"/>
        <v>0</v>
      </c>
      <c r="P7739" s="32">
        <f t="shared" si="727"/>
        <v>4085.9989999999998</v>
      </c>
      <c r="Q7739" s="33">
        <f t="shared" si="728"/>
        <v>0</v>
      </c>
    </row>
    <row r="7740" spans="1:17" ht="25.5">
      <c r="A7740" s="26">
        <v>7739</v>
      </c>
      <c r="B7740" s="27" t="s">
        <v>5582</v>
      </c>
      <c r="C7740" s="28"/>
      <c r="D7740" s="18" t="s">
        <v>5583</v>
      </c>
      <c r="E7740" s="18" t="s">
        <v>5584</v>
      </c>
      <c r="F7740" s="29">
        <v>40859.99</v>
      </c>
      <c r="G7740" s="30" t="s">
        <v>5515</v>
      </c>
      <c r="H7740" s="18" t="s">
        <v>17</v>
      </c>
      <c r="I7740" s="18" t="s">
        <v>5459</v>
      </c>
      <c r="J7740" s="18" t="str">
        <f t="shared" si="723"/>
        <v>09</v>
      </c>
      <c r="K7740" s="31" t="str">
        <f t="shared" si="724"/>
        <v>09</v>
      </c>
      <c r="L7740" s="31">
        <v>19</v>
      </c>
      <c r="M7740" s="31">
        <f t="shared" si="725"/>
        <v>10</v>
      </c>
      <c r="N7740" s="31">
        <v>10</v>
      </c>
      <c r="O7740" s="31">
        <f t="shared" si="726"/>
        <v>0</v>
      </c>
      <c r="P7740" s="32">
        <f t="shared" si="727"/>
        <v>4085.9989999999998</v>
      </c>
      <c r="Q7740" s="33">
        <f t="shared" si="728"/>
        <v>0</v>
      </c>
    </row>
    <row r="7741" spans="1:17" ht="25.5">
      <c r="A7741" s="26">
        <v>7740</v>
      </c>
      <c r="B7741" s="27" t="s">
        <v>5585</v>
      </c>
      <c r="C7741" s="28"/>
      <c r="D7741" s="18" t="s">
        <v>5586</v>
      </c>
      <c r="E7741" s="18" t="s">
        <v>5587</v>
      </c>
      <c r="F7741" s="29">
        <v>30286.99</v>
      </c>
      <c r="G7741" s="30" t="s">
        <v>5515</v>
      </c>
      <c r="H7741" s="18" t="s">
        <v>17</v>
      </c>
      <c r="I7741" s="18" t="s">
        <v>5459</v>
      </c>
      <c r="J7741" s="18" t="str">
        <f t="shared" si="723"/>
        <v>09</v>
      </c>
      <c r="K7741" s="31" t="str">
        <f t="shared" si="724"/>
        <v>09</v>
      </c>
      <c r="L7741" s="31">
        <v>19</v>
      </c>
      <c r="M7741" s="31">
        <f t="shared" si="725"/>
        <v>10</v>
      </c>
      <c r="N7741" s="31">
        <v>10</v>
      </c>
      <c r="O7741" s="31">
        <f t="shared" si="726"/>
        <v>0</v>
      </c>
      <c r="P7741" s="32">
        <f t="shared" si="727"/>
        <v>3028.6990000000001</v>
      </c>
      <c r="Q7741" s="33">
        <f t="shared" si="728"/>
        <v>0</v>
      </c>
    </row>
    <row r="7742" spans="1:17" ht="25.5">
      <c r="A7742" s="26">
        <v>7741</v>
      </c>
      <c r="B7742" s="27" t="s">
        <v>5588</v>
      </c>
      <c r="C7742" s="28"/>
      <c r="D7742" s="18" t="s">
        <v>5589</v>
      </c>
      <c r="E7742" s="18" t="s">
        <v>5590</v>
      </c>
      <c r="F7742" s="29">
        <v>30286.99</v>
      </c>
      <c r="G7742" s="30" t="s">
        <v>5515</v>
      </c>
      <c r="H7742" s="18" t="s">
        <v>17</v>
      </c>
      <c r="I7742" s="18" t="s">
        <v>5459</v>
      </c>
      <c r="J7742" s="18" t="str">
        <f t="shared" si="723"/>
        <v>09</v>
      </c>
      <c r="K7742" s="31" t="str">
        <f t="shared" si="724"/>
        <v>09</v>
      </c>
      <c r="L7742" s="31">
        <v>19</v>
      </c>
      <c r="M7742" s="31">
        <f t="shared" si="725"/>
        <v>10</v>
      </c>
      <c r="N7742" s="31">
        <v>10</v>
      </c>
      <c r="O7742" s="31">
        <f t="shared" si="726"/>
        <v>0</v>
      </c>
      <c r="P7742" s="32">
        <f t="shared" si="727"/>
        <v>3028.6990000000001</v>
      </c>
      <c r="Q7742" s="33">
        <f t="shared" si="728"/>
        <v>0</v>
      </c>
    </row>
    <row r="7743" spans="1:17" ht="25.5">
      <c r="A7743" s="26">
        <v>7742</v>
      </c>
      <c r="B7743" s="27" t="s">
        <v>5591</v>
      </c>
      <c r="C7743" s="28"/>
      <c r="D7743" s="18" t="s">
        <v>5592</v>
      </c>
      <c r="E7743" s="18" t="s">
        <v>5593</v>
      </c>
      <c r="F7743" s="29">
        <v>30286.99</v>
      </c>
      <c r="G7743" s="30" t="s">
        <v>5515</v>
      </c>
      <c r="H7743" s="18" t="s">
        <v>17</v>
      </c>
      <c r="I7743" s="18" t="s">
        <v>5459</v>
      </c>
      <c r="J7743" s="18" t="str">
        <f t="shared" si="723"/>
        <v>09</v>
      </c>
      <c r="K7743" s="31" t="str">
        <f t="shared" si="724"/>
        <v>09</v>
      </c>
      <c r="L7743" s="31">
        <v>19</v>
      </c>
      <c r="M7743" s="31">
        <f t="shared" si="725"/>
        <v>10</v>
      </c>
      <c r="N7743" s="31">
        <v>10</v>
      </c>
      <c r="O7743" s="31">
        <f t="shared" si="726"/>
        <v>0</v>
      </c>
      <c r="P7743" s="32">
        <f t="shared" si="727"/>
        <v>3028.6990000000001</v>
      </c>
      <c r="Q7743" s="33">
        <f t="shared" si="728"/>
        <v>0</v>
      </c>
    </row>
    <row r="7744" spans="1:17" ht="25.5">
      <c r="A7744" s="26">
        <v>7743</v>
      </c>
      <c r="B7744" s="27" t="s">
        <v>5594</v>
      </c>
      <c r="C7744" s="28"/>
      <c r="D7744" s="18" t="s">
        <v>5595</v>
      </c>
      <c r="E7744" s="18" t="s">
        <v>5596</v>
      </c>
      <c r="F7744" s="29">
        <v>30286.99</v>
      </c>
      <c r="G7744" s="30" t="s">
        <v>5515</v>
      </c>
      <c r="H7744" s="18" t="s">
        <v>17</v>
      </c>
      <c r="I7744" s="18" t="s">
        <v>5459</v>
      </c>
      <c r="J7744" s="18" t="str">
        <f t="shared" si="723"/>
        <v>09</v>
      </c>
      <c r="K7744" s="31" t="str">
        <f t="shared" si="724"/>
        <v>09</v>
      </c>
      <c r="L7744" s="31">
        <v>19</v>
      </c>
      <c r="M7744" s="31">
        <f t="shared" si="725"/>
        <v>10</v>
      </c>
      <c r="N7744" s="31">
        <v>10</v>
      </c>
      <c r="O7744" s="31">
        <f t="shared" si="726"/>
        <v>0</v>
      </c>
      <c r="P7744" s="32">
        <f t="shared" si="727"/>
        <v>3028.6990000000001</v>
      </c>
      <c r="Q7744" s="33">
        <f t="shared" si="728"/>
        <v>0</v>
      </c>
    </row>
    <row r="7745" spans="1:17" ht="25.5">
      <c r="A7745" s="26">
        <v>7744</v>
      </c>
      <c r="B7745" s="27" t="s">
        <v>5597</v>
      </c>
      <c r="C7745" s="28"/>
      <c r="D7745" s="18" t="s">
        <v>5598</v>
      </c>
      <c r="E7745" s="18" t="s">
        <v>5599</v>
      </c>
      <c r="F7745" s="29">
        <v>30286.99</v>
      </c>
      <c r="G7745" s="30" t="s">
        <v>5515</v>
      </c>
      <c r="H7745" s="18" t="s">
        <v>17</v>
      </c>
      <c r="I7745" s="18" t="s">
        <v>5459</v>
      </c>
      <c r="J7745" s="18" t="str">
        <f t="shared" si="723"/>
        <v>09</v>
      </c>
      <c r="K7745" s="31" t="str">
        <f t="shared" si="724"/>
        <v>09</v>
      </c>
      <c r="L7745" s="31">
        <v>19</v>
      </c>
      <c r="M7745" s="31">
        <f t="shared" si="725"/>
        <v>10</v>
      </c>
      <c r="N7745" s="31">
        <v>10</v>
      </c>
      <c r="O7745" s="31">
        <f t="shared" si="726"/>
        <v>0</v>
      </c>
      <c r="P7745" s="32">
        <f t="shared" si="727"/>
        <v>3028.6990000000001</v>
      </c>
      <c r="Q7745" s="33">
        <f t="shared" si="728"/>
        <v>0</v>
      </c>
    </row>
    <row r="7746" spans="1:17" ht="25.5">
      <c r="A7746" s="26">
        <v>7745</v>
      </c>
      <c r="B7746" s="27" t="s">
        <v>5600</v>
      </c>
      <c r="C7746" s="28"/>
      <c r="D7746" s="18" t="s">
        <v>5601</v>
      </c>
      <c r="E7746" s="18" t="s">
        <v>5602</v>
      </c>
      <c r="F7746" s="29">
        <v>30286.99</v>
      </c>
      <c r="G7746" s="30" t="s">
        <v>5515</v>
      </c>
      <c r="H7746" s="18" t="s">
        <v>17</v>
      </c>
      <c r="I7746" s="18" t="s">
        <v>5459</v>
      </c>
      <c r="J7746" s="18" t="str">
        <f t="shared" si="723"/>
        <v>09</v>
      </c>
      <c r="K7746" s="31" t="str">
        <f t="shared" si="724"/>
        <v>09</v>
      </c>
      <c r="L7746" s="31">
        <v>19</v>
      </c>
      <c r="M7746" s="31">
        <f t="shared" si="725"/>
        <v>10</v>
      </c>
      <c r="N7746" s="31">
        <v>10</v>
      </c>
      <c r="O7746" s="31">
        <f t="shared" si="726"/>
        <v>0</v>
      </c>
      <c r="P7746" s="32">
        <f t="shared" si="727"/>
        <v>3028.6990000000001</v>
      </c>
      <c r="Q7746" s="33">
        <f t="shared" si="728"/>
        <v>0</v>
      </c>
    </row>
    <row r="7747" spans="1:17">
      <c r="A7747" s="26">
        <v>7746</v>
      </c>
      <c r="B7747" s="27" t="s">
        <v>5603</v>
      </c>
      <c r="C7747" s="28"/>
      <c r="D7747" s="18" t="s">
        <v>5604</v>
      </c>
      <c r="E7747" s="18" t="s">
        <v>5605</v>
      </c>
      <c r="F7747" s="29"/>
      <c r="G7747" s="30"/>
      <c r="H7747" s="18" t="s">
        <v>17</v>
      </c>
      <c r="I7747" s="18" t="s">
        <v>5459</v>
      </c>
      <c r="J7747" s="18" t="str">
        <f t="shared" si="723"/>
        <v>00</v>
      </c>
      <c r="Q7747" s="32">
        <v>1</v>
      </c>
    </row>
    <row r="7748" spans="1:17">
      <c r="A7748" s="26">
        <v>7747</v>
      </c>
      <c r="B7748" s="27" t="s">
        <v>5606</v>
      </c>
      <c r="C7748" s="28"/>
      <c r="D7748" s="18" t="s">
        <v>5607</v>
      </c>
      <c r="E7748" s="18" t="s">
        <v>5608</v>
      </c>
      <c r="F7748" s="29"/>
      <c r="G7748" s="30"/>
      <c r="H7748" s="18" t="s">
        <v>17</v>
      </c>
      <c r="I7748" s="18" t="s">
        <v>5459</v>
      </c>
      <c r="J7748" s="18" t="str">
        <f t="shared" si="723"/>
        <v>00</v>
      </c>
      <c r="Q7748" s="32">
        <v>1</v>
      </c>
    </row>
    <row r="7749" spans="1:17" ht="25.5">
      <c r="A7749" s="26">
        <v>7748</v>
      </c>
      <c r="B7749" s="27" t="s">
        <v>5609</v>
      </c>
      <c r="C7749" s="28"/>
      <c r="D7749" s="18" t="s">
        <v>5610</v>
      </c>
      <c r="E7749" s="18" t="s">
        <v>5611</v>
      </c>
      <c r="F7749" s="29">
        <v>30268</v>
      </c>
      <c r="G7749" s="30" t="s">
        <v>5612</v>
      </c>
      <c r="H7749" s="18" t="s">
        <v>17</v>
      </c>
      <c r="I7749" s="18" t="s">
        <v>5459</v>
      </c>
      <c r="J7749" s="18" t="str">
        <f t="shared" si="723"/>
        <v>09</v>
      </c>
      <c r="K7749" s="31" t="str">
        <f t="shared" ref="K7749:K7775" si="729">J7749</f>
        <v>09</v>
      </c>
      <c r="L7749" s="31">
        <v>19</v>
      </c>
      <c r="M7749" s="31">
        <f t="shared" ref="M7749:M7775" si="730">+L7749-K7749</f>
        <v>10</v>
      </c>
      <c r="N7749" s="31">
        <v>10</v>
      </c>
      <c r="O7749" s="31">
        <f t="shared" ref="O7749:O7775" si="731">N7749-M7749</f>
        <v>0</v>
      </c>
      <c r="P7749" s="32">
        <f t="shared" ref="P7749:P7775" si="732">F7749/N7749</f>
        <v>3026.8</v>
      </c>
      <c r="Q7749" s="33">
        <f t="shared" ref="Q7749:Q7775" si="733">P7749*O7749</f>
        <v>0</v>
      </c>
    </row>
    <row r="7750" spans="1:17" ht="25.5">
      <c r="A7750" s="26">
        <v>7749</v>
      </c>
      <c r="B7750" s="27" t="s">
        <v>5613</v>
      </c>
      <c r="C7750" s="28"/>
      <c r="D7750" s="18" t="s">
        <v>5614</v>
      </c>
      <c r="E7750" s="18" t="s">
        <v>5615</v>
      </c>
      <c r="F7750" s="29">
        <v>30268</v>
      </c>
      <c r="G7750" s="30" t="s">
        <v>5612</v>
      </c>
      <c r="H7750" s="18" t="s">
        <v>17</v>
      </c>
      <c r="I7750" s="18" t="s">
        <v>5459</v>
      </c>
      <c r="J7750" s="18" t="str">
        <f t="shared" si="723"/>
        <v>09</v>
      </c>
      <c r="K7750" s="31" t="str">
        <f t="shared" si="729"/>
        <v>09</v>
      </c>
      <c r="L7750" s="31">
        <v>19</v>
      </c>
      <c r="M7750" s="31">
        <f t="shared" si="730"/>
        <v>10</v>
      </c>
      <c r="N7750" s="31">
        <v>10</v>
      </c>
      <c r="O7750" s="31">
        <f t="shared" si="731"/>
        <v>0</v>
      </c>
      <c r="P7750" s="32">
        <f t="shared" si="732"/>
        <v>3026.8</v>
      </c>
      <c r="Q7750" s="33">
        <f t="shared" si="733"/>
        <v>0</v>
      </c>
    </row>
    <row r="7751" spans="1:17" ht="25.5">
      <c r="A7751" s="26">
        <v>7750</v>
      </c>
      <c r="B7751" s="27" t="s">
        <v>5616</v>
      </c>
      <c r="C7751" s="28"/>
      <c r="D7751" s="18" t="s">
        <v>5617</v>
      </c>
      <c r="E7751" s="18" t="s">
        <v>5618</v>
      </c>
      <c r="F7751" s="29">
        <v>30268</v>
      </c>
      <c r="G7751" s="30" t="s">
        <v>5612</v>
      </c>
      <c r="H7751" s="18" t="s">
        <v>17</v>
      </c>
      <c r="I7751" s="18" t="s">
        <v>5459</v>
      </c>
      <c r="J7751" s="18" t="str">
        <f t="shared" si="723"/>
        <v>09</v>
      </c>
      <c r="K7751" s="31" t="str">
        <f t="shared" si="729"/>
        <v>09</v>
      </c>
      <c r="L7751" s="31">
        <v>19</v>
      </c>
      <c r="M7751" s="31">
        <f t="shared" si="730"/>
        <v>10</v>
      </c>
      <c r="N7751" s="31">
        <v>10</v>
      </c>
      <c r="O7751" s="31">
        <f t="shared" si="731"/>
        <v>0</v>
      </c>
      <c r="P7751" s="32">
        <f t="shared" si="732"/>
        <v>3026.8</v>
      </c>
      <c r="Q7751" s="33">
        <f t="shared" si="733"/>
        <v>0</v>
      </c>
    </row>
    <row r="7752" spans="1:17" ht="25.5">
      <c r="A7752" s="26">
        <v>7751</v>
      </c>
      <c r="B7752" s="27" t="s">
        <v>5619</v>
      </c>
      <c r="C7752" s="28"/>
      <c r="D7752" s="18" t="s">
        <v>5620</v>
      </c>
      <c r="E7752" s="18" t="s">
        <v>5621</v>
      </c>
      <c r="F7752" s="29">
        <v>30268</v>
      </c>
      <c r="G7752" s="30" t="s">
        <v>5612</v>
      </c>
      <c r="H7752" s="18" t="s">
        <v>17</v>
      </c>
      <c r="I7752" s="18" t="s">
        <v>5459</v>
      </c>
      <c r="J7752" s="18" t="str">
        <f t="shared" si="723"/>
        <v>09</v>
      </c>
      <c r="K7752" s="31" t="str">
        <f t="shared" si="729"/>
        <v>09</v>
      </c>
      <c r="L7752" s="31">
        <v>19</v>
      </c>
      <c r="M7752" s="31">
        <f t="shared" si="730"/>
        <v>10</v>
      </c>
      <c r="N7752" s="31">
        <v>10</v>
      </c>
      <c r="O7752" s="31">
        <f t="shared" si="731"/>
        <v>0</v>
      </c>
      <c r="P7752" s="32">
        <f t="shared" si="732"/>
        <v>3026.8</v>
      </c>
      <c r="Q7752" s="33">
        <f t="shared" si="733"/>
        <v>0</v>
      </c>
    </row>
    <row r="7753" spans="1:17" ht="25.5">
      <c r="A7753" s="26">
        <v>7752</v>
      </c>
      <c r="B7753" s="27" t="s">
        <v>5622</v>
      </c>
      <c r="C7753" s="28"/>
      <c r="D7753" s="18" t="s">
        <v>5623</v>
      </c>
      <c r="E7753" s="18" t="s">
        <v>5624</v>
      </c>
      <c r="F7753" s="29">
        <v>30268</v>
      </c>
      <c r="G7753" s="30" t="s">
        <v>5612</v>
      </c>
      <c r="H7753" s="18" t="s">
        <v>17</v>
      </c>
      <c r="I7753" s="18" t="s">
        <v>5459</v>
      </c>
      <c r="J7753" s="18" t="str">
        <f t="shared" si="723"/>
        <v>09</v>
      </c>
      <c r="K7753" s="31" t="str">
        <f t="shared" si="729"/>
        <v>09</v>
      </c>
      <c r="L7753" s="31">
        <v>19</v>
      </c>
      <c r="M7753" s="31">
        <f t="shared" si="730"/>
        <v>10</v>
      </c>
      <c r="N7753" s="31">
        <v>10</v>
      </c>
      <c r="O7753" s="31">
        <f t="shared" si="731"/>
        <v>0</v>
      </c>
      <c r="P7753" s="32">
        <f t="shared" si="732"/>
        <v>3026.8</v>
      </c>
      <c r="Q7753" s="33">
        <f t="shared" si="733"/>
        <v>0</v>
      </c>
    </row>
    <row r="7754" spans="1:17" ht="25.5">
      <c r="A7754" s="26">
        <v>7753</v>
      </c>
      <c r="B7754" s="27" t="s">
        <v>5625</v>
      </c>
      <c r="C7754" s="28"/>
      <c r="D7754" s="18" t="s">
        <v>5626</v>
      </c>
      <c r="E7754" s="18" t="s">
        <v>5627</v>
      </c>
      <c r="F7754" s="29">
        <v>30268</v>
      </c>
      <c r="G7754" s="30" t="s">
        <v>5612</v>
      </c>
      <c r="H7754" s="18" t="s">
        <v>17</v>
      </c>
      <c r="I7754" s="18" t="s">
        <v>5459</v>
      </c>
      <c r="J7754" s="18" t="str">
        <f t="shared" si="723"/>
        <v>09</v>
      </c>
      <c r="K7754" s="31" t="str">
        <f t="shared" si="729"/>
        <v>09</v>
      </c>
      <c r="L7754" s="31">
        <v>19</v>
      </c>
      <c r="M7754" s="31">
        <f t="shared" si="730"/>
        <v>10</v>
      </c>
      <c r="N7754" s="31">
        <v>10</v>
      </c>
      <c r="O7754" s="31">
        <f t="shared" si="731"/>
        <v>0</v>
      </c>
      <c r="P7754" s="32">
        <f t="shared" si="732"/>
        <v>3026.8</v>
      </c>
      <c r="Q7754" s="33">
        <f t="shared" si="733"/>
        <v>0</v>
      </c>
    </row>
    <row r="7755" spans="1:17" ht="25.5">
      <c r="A7755" s="26">
        <v>7754</v>
      </c>
      <c r="B7755" s="27" t="s">
        <v>5628</v>
      </c>
      <c r="C7755" s="28"/>
      <c r="D7755" s="18" t="s">
        <v>5629</v>
      </c>
      <c r="E7755" s="18" t="s">
        <v>5630</v>
      </c>
      <c r="F7755" s="29">
        <v>30268</v>
      </c>
      <c r="G7755" s="30" t="s">
        <v>5612</v>
      </c>
      <c r="H7755" s="18" t="s">
        <v>17</v>
      </c>
      <c r="I7755" s="18" t="s">
        <v>5459</v>
      </c>
      <c r="J7755" s="18" t="str">
        <f t="shared" si="723"/>
        <v>09</v>
      </c>
      <c r="K7755" s="31" t="str">
        <f t="shared" si="729"/>
        <v>09</v>
      </c>
      <c r="L7755" s="31">
        <v>19</v>
      </c>
      <c r="M7755" s="31">
        <f t="shared" si="730"/>
        <v>10</v>
      </c>
      <c r="N7755" s="31">
        <v>10</v>
      </c>
      <c r="O7755" s="31">
        <f t="shared" si="731"/>
        <v>0</v>
      </c>
      <c r="P7755" s="32">
        <f t="shared" si="732"/>
        <v>3026.8</v>
      </c>
      <c r="Q7755" s="33">
        <f t="shared" si="733"/>
        <v>0</v>
      </c>
    </row>
    <row r="7756" spans="1:17" ht="25.5">
      <c r="A7756" s="26">
        <v>7755</v>
      </c>
      <c r="B7756" s="27" t="s">
        <v>5631</v>
      </c>
      <c r="C7756" s="28"/>
      <c r="D7756" s="18" t="s">
        <v>5632</v>
      </c>
      <c r="E7756" s="18" t="s">
        <v>5633</v>
      </c>
      <c r="F7756" s="29">
        <v>30268</v>
      </c>
      <c r="G7756" s="30" t="s">
        <v>5612</v>
      </c>
      <c r="H7756" s="18" t="s">
        <v>17</v>
      </c>
      <c r="I7756" s="18" t="s">
        <v>5459</v>
      </c>
      <c r="J7756" s="18" t="str">
        <f t="shared" si="723"/>
        <v>09</v>
      </c>
      <c r="K7756" s="31" t="str">
        <f t="shared" si="729"/>
        <v>09</v>
      </c>
      <c r="L7756" s="31">
        <v>19</v>
      </c>
      <c r="M7756" s="31">
        <f t="shared" si="730"/>
        <v>10</v>
      </c>
      <c r="N7756" s="31">
        <v>10</v>
      </c>
      <c r="O7756" s="31">
        <f t="shared" si="731"/>
        <v>0</v>
      </c>
      <c r="P7756" s="32">
        <f t="shared" si="732"/>
        <v>3026.8</v>
      </c>
      <c r="Q7756" s="33">
        <f t="shared" si="733"/>
        <v>0</v>
      </c>
    </row>
    <row r="7757" spans="1:17" ht="25.5">
      <c r="A7757" s="26">
        <v>7756</v>
      </c>
      <c r="B7757" s="27" t="s">
        <v>5634</v>
      </c>
      <c r="C7757" s="28"/>
      <c r="D7757" s="18" t="s">
        <v>5635</v>
      </c>
      <c r="E7757" s="18" t="s">
        <v>5636</v>
      </c>
      <c r="F7757" s="29">
        <v>30268</v>
      </c>
      <c r="G7757" s="30" t="s">
        <v>5612</v>
      </c>
      <c r="H7757" s="18" t="s">
        <v>17</v>
      </c>
      <c r="I7757" s="18" t="s">
        <v>5459</v>
      </c>
      <c r="J7757" s="18" t="str">
        <f t="shared" si="723"/>
        <v>09</v>
      </c>
      <c r="K7757" s="31" t="str">
        <f t="shared" si="729"/>
        <v>09</v>
      </c>
      <c r="L7757" s="31">
        <v>19</v>
      </c>
      <c r="M7757" s="31">
        <f t="shared" si="730"/>
        <v>10</v>
      </c>
      <c r="N7757" s="31">
        <v>10</v>
      </c>
      <c r="O7757" s="31">
        <f t="shared" si="731"/>
        <v>0</v>
      </c>
      <c r="P7757" s="32">
        <f t="shared" si="732"/>
        <v>3026.8</v>
      </c>
      <c r="Q7757" s="33">
        <f t="shared" si="733"/>
        <v>0</v>
      </c>
    </row>
    <row r="7758" spans="1:17" ht="25.5">
      <c r="A7758" s="26">
        <v>7757</v>
      </c>
      <c r="B7758" s="27" t="s">
        <v>5637</v>
      </c>
      <c r="C7758" s="28"/>
      <c r="D7758" s="18" t="s">
        <v>5638</v>
      </c>
      <c r="E7758" s="18" t="s">
        <v>5639</v>
      </c>
      <c r="F7758" s="29">
        <v>30268</v>
      </c>
      <c r="G7758" s="30" t="s">
        <v>5612</v>
      </c>
      <c r="H7758" s="18" t="s">
        <v>17</v>
      </c>
      <c r="I7758" s="18" t="s">
        <v>5459</v>
      </c>
      <c r="J7758" s="18" t="str">
        <f t="shared" si="723"/>
        <v>09</v>
      </c>
      <c r="K7758" s="31" t="str">
        <f t="shared" si="729"/>
        <v>09</v>
      </c>
      <c r="L7758" s="31">
        <v>19</v>
      </c>
      <c r="M7758" s="31">
        <f t="shared" si="730"/>
        <v>10</v>
      </c>
      <c r="N7758" s="31">
        <v>10</v>
      </c>
      <c r="O7758" s="31">
        <f t="shared" si="731"/>
        <v>0</v>
      </c>
      <c r="P7758" s="32">
        <f t="shared" si="732"/>
        <v>3026.8</v>
      </c>
      <c r="Q7758" s="33">
        <f t="shared" si="733"/>
        <v>0</v>
      </c>
    </row>
    <row r="7759" spans="1:17" ht="25.5">
      <c r="A7759" s="26">
        <v>7758</v>
      </c>
      <c r="B7759" s="27" t="s">
        <v>5640</v>
      </c>
      <c r="C7759" s="28"/>
      <c r="D7759" s="18" t="s">
        <v>5641</v>
      </c>
      <c r="E7759" s="18" t="s">
        <v>5642</v>
      </c>
      <c r="F7759" s="29">
        <v>30268</v>
      </c>
      <c r="G7759" s="30" t="s">
        <v>5612</v>
      </c>
      <c r="H7759" s="18" t="s">
        <v>17</v>
      </c>
      <c r="I7759" s="18" t="s">
        <v>5459</v>
      </c>
      <c r="J7759" s="18" t="str">
        <f t="shared" si="723"/>
        <v>09</v>
      </c>
      <c r="K7759" s="31" t="str">
        <f t="shared" si="729"/>
        <v>09</v>
      </c>
      <c r="L7759" s="31">
        <v>19</v>
      </c>
      <c r="M7759" s="31">
        <f t="shared" si="730"/>
        <v>10</v>
      </c>
      <c r="N7759" s="31">
        <v>10</v>
      </c>
      <c r="O7759" s="31">
        <f t="shared" si="731"/>
        <v>0</v>
      </c>
      <c r="P7759" s="32">
        <f t="shared" si="732"/>
        <v>3026.8</v>
      </c>
      <c r="Q7759" s="33">
        <f t="shared" si="733"/>
        <v>0</v>
      </c>
    </row>
    <row r="7760" spans="1:17" ht="25.5">
      <c r="A7760" s="26">
        <v>7759</v>
      </c>
      <c r="B7760" s="27" t="s">
        <v>5643</v>
      </c>
      <c r="C7760" s="28"/>
      <c r="D7760" s="18" t="s">
        <v>5644</v>
      </c>
      <c r="E7760" s="18" t="s">
        <v>5645</v>
      </c>
      <c r="F7760" s="29">
        <v>30268</v>
      </c>
      <c r="G7760" s="30" t="s">
        <v>5612</v>
      </c>
      <c r="H7760" s="18" t="s">
        <v>17</v>
      </c>
      <c r="I7760" s="18" t="s">
        <v>5459</v>
      </c>
      <c r="J7760" s="18" t="str">
        <f t="shared" si="723"/>
        <v>09</v>
      </c>
      <c r="K7760" s="31" t="str">
        <f t="shared" si="729"/>
        <v>09</v>
      </c>
      <c r="L7760" s="31">
        <v>19</v>
      </c>
      <c r="M7760" s="31">
        <f t="shared" si="730"/>
        <v>10</v>
      </c>
      <c r="N7760" s="31">
        <v>10</v>
      </c>
      <c r="O7760" s="31">
        <f t="shared" si="731"/>
        <v>0</v>
      </c>
      <c r="P7760" s="32">
        <f t="shared" si="732"/>
        <v>3026.8</v>
      </c>
      <c r="Q7760" s="33">
        <f t="shared" si="733"/>
        <v>0</v>
      </c>
    </row>
    <row r="7761" spans="1:17" ht="25.5">
      <c r="A7761" s="26">
        <v>7760</v>
      </c>
      <c r="B7761" s="27" t="s">
        <v>5646</v>
      </c>
      <c r="C7761" s="28"/>
      <c r="D7761" s="18" t="s">
        <v>5647</v>
      </c>
      <c r="E7761" s="18" t="s">
        <v>5648</v>
      </c>
      <c r="F7761" s="29">
        <v>30268</v>
      </c>
      <c r="G7761" s="30" t="s">
        <v>5612</v>
      </c>
      <c r="H7761" s="18" t="s">
        <v>17</v>
      </c>
      <c r="I7761" s="18" t="s">
        <v>5459</v>
      </c>
      <c r="J7761" s="18" t="str">
        <f t="shared" si="723"/>
        <v>09</v>
      </c>
      <c r="K7761" s="31" t="str">
        <f t="shared" si="729"/>
        <v>09</v>
      </c>
      <c r="L7761" s="31">
        <v>19</v>
      </c>
      <c r="M7761" s="31">
        <f t="shared" si="730"/>
        <v>10</v>
      </c>
      <c r="N7761" s="31">
        <v>10</v>
      </c>
      <c r="O7761" s="31">
        <f t="shared" si="731"/>
        <v>0</v>
      </c>
      <c r="P7761" s="32">
        <f t="shared" si="732"/>
        <v>3026.8</v>
      </c>
      <c r="Q7761" s="33">
        <f t="shared" si="733"/>
        <v>0</v>
      </c>
    </row>
    <row r="7762" spans="1:17" ht="25.5">
      <c r="A7762" s="26">
        <v>7761</v>
      </c>
      <c r="B7762" s="27" t="s">
        <v>5649</v>
      </c>
      <c r="C7762" s="28"/>
      <c r="D7762" s="18" t="s">
        <v>5650</v>
      </c>
      <c r="E7762" s="18" t="s">
        <v>5651</v>
      </c>
      <c r="F7762" s="29">
        <v>30268</v>
      </c>
      <c r="G7762" s="30" t="s">
        <v>5612</v>
      </c>
      <c r="H7762" s="18" t="s">
        <v>17</v>
      </c>
      <c r="I7762" s="18" t="s">
        <v>5459</v>
      </c>
      <c r="J7762" s="18" t="str">
        <f t="shared" si="723"/>
        <v>09</v>
      </c>
      <c r="K7762" s="31" t="str">
        <f t="shared" si="729"/>
        <v>09</v>
      </c>
      <c r="L7762" s="31">
        <v>19</v>
      </c>
      <c r="M7762" s="31">
        <f t="shared" si="730"/>
        <v>10</v>
      </c>
      <c r="N7762" s="31">
        <v>10</v>
      </c>
      <c r="O7762" s="31">
        <f t="shared" si="731"/>
        <v>0</v>
      </c>
      <c r="P7762" s="32">
        <f t="shared" si="732"/>
        <v>3026.8</v>
      </c>
      <c r="Q7762" s="33">
        <f t="shared" si="733"/>
        <v>0</v>
      </c>
    </row>
    <row r="7763" spans="1:17" ht="25.5">
      <c r="A7763" s="26">
        <v>7762</v>
      </c>
      <c r="B7763" s="27" t="s">
        <v>5652</v>
      </c>
      <c r="C7763" s="28"/>
      <c r="D7763" s="18" t="s">
        <v>5653</v>
      </c>
      <c r="E7763" s="18" t="s">
        <v>5654</v>
      </c>
      <c r="F7763" s="29">
        <v>30268</v>
      </c>
      <c r="G7763" s="30" t="s">
        <v>5612</v>
      </c>
      <c r="H7763" s="18" t="s">
        <v>17</v>
      </c>
      <c r="I7763" s="18" t="s">
        <v>5459</v>
      </c>
      <c r="J7763" s="18" t="str">
        <f t="shared" si="723"/>
        <v>09</v>
      </c>
      <c r="K7763" s="31" t="str">
        <f t="shared" si="729"/>
        <v>09</v>
      </c>
      <c r="L7763" s="31">
        <v>19</v>
      </c>
      <c r="M7763" s="31">
        <f t="shared" si="730"/>
        <v>10</v>
      </c>
      <c r="N7763" s="31">
        <v>10</v>
      </c>
      <c r="O7763" s="31">
        <f t="shared" si="731"/>
        <v>0</v>
      </c>
      <c r="P7763" s="32">
        <f t="shared" si="732"/>
        <v>3026.8</v>
      </c>
      <c r="Q7763" s="33">
        <f t="shared" si="733"/>
        <v>0</v>
      </c>
    </row>
    <row r="7764" spans="1:17" ht="25.5">
      <c r="A7764" s="26">
        <v>7763</v>
      </c>
      <c r="B7764" s="27" t="s">
        <v>5655</v>
      </c>
      <c r="C7764" s="28"/>
      <c r="D7764" s="18" t="s">
        <v>5656</v>
      </c>
      <c r="E7764" s="18" t="s">
        <v>5657</v>
      </c>
      <c r="F7764" s="29">
        <v>30268</v>
      </c>
      <c r="G7764" s="30" t="s">
        <v>5612</v>
      </c>
      <c r="H7764" s="18" t="s">
        <v>17</v>
      </c>
      <c r="I7764" s="18" t="s">
        <v>5459</v>
      </c>
      <c r="J7764" s="18" t="str">
        <f t="shared" si="723"/>
        <v>09</v>
      </c>
      <c r="K7764" s="31" t="str">
        <f t="shared" si="729"/>
        <v>09</v>
      </c>
      <c r="L7764" s="31">
        <v>19</v>
      </c>
      <c r="M7764" s="31">
        <f t="shared" si="730"/>
        <v>10</v>
      </c>
      <c r="N7764" s="31">
        <v>10</v>
      </c>
      <c r="O7764" s="31">
        <f t="shared" si="731"/>
        <v>0</v>
      </c>
      <c r="P7764" s="32">
        <f t="shared" si="732"/>
        <v>3026.8</v>
      </c>
      <c r="Q7764" s="33">
        <f t="shared" si="733"/>
        <v>0</v>
      </c>
    </row>
    <row r="7765" spans="1:17" ht="25.5">
      <c r="A7765" s="26">
        <v>7764</v>
      </c>
      <c r="B7765" s="27" t="s">
        <v>5658</v>
      </c>
      <c r="C7765" s="28"/>
      <c r="D7765" s="18" t="s">
        <v>5659</v>
      </c>
      <c r="E7765" s="18" t="s">
        <v>5660</v>
      </c>
      <c r="F7765" s="29">
        <v>30268</v>
      </c>
      <c r="G7765" s="30" t="s">
        <v>5612</v>
      </c>
      <c r="H7765" s="18" t="s">
        <v>17</v>
      </c>
      <c r="I7765" s="18" t="s">
        <v>5459</v>
      </c>
      <c r="J7765" s="18" t="str">
        <f t="shared" si="723"/>
        <v>09</v>
      </c>
      <c r="K7765" s="31" t="str">
        <f t="shared" si="729"/>
        <v>09</v>
      </c>
      <c r="L7765" s="31">
        <v>19</v>
      </c>
      <c r="M7765" s="31">
        <f t="shared" si="730"/>
        <v>10</v>
      </c>
      <c r="N7765" s="31">
        <v>10</v>
      </c>
      <c r="O7765" s="31">
        <f t="shared" si="731"/>
        <v>0</v>
      </c>
      <c r="P7765" s="32">
        <f t="shared" si="732"/>
        <v>3026.8</v>
      </c>
      <c r="Q7765" s="33">
        <f t="shared" si="733"/>
        <v>0</v>
      </c>
    </row>
    <row r="7766" spans="1:17" ht="25.5">
      <c r="A7766" s="26">
        <v>7765</v>
      </c>
      <c r="B7766" s="27" t="s">
        <v>5661</v>
      </c>
      <c r="C7766" s="28"/>
      <c r="D7766" s="18" t="s">
        <v>5662</v>
      </c>
      <c r="E7766" s="18" t="s">
        <v>5663</v>
      </c>
      <c r="F7766" s="29">
        <v>30268</v>
      </c>
      <c r="G7766" s="30" t="s">
        <v>5612</v>
      </c>
      <c r="H7766" s="18" t="s">
        <v>17</v>
      </c>
      <c r="I7766" s="18" t="s">
        <v>5459</v>
      </c>
      <c r="J7766" s="18" t="str">
        <f t="shared" si="723"/>
        <v>09</v>
      </c>
      <c r="K7766" s="31" t="str">
        <f t="shared" si="729"/>
        <v>09</v>
      </c>
      <c r="L7766" s="31">
        <v>19</v>
      </c>
      <c r="M7766" s="31">
        <f t="shared" si="730"/>
        <v>10</v>
      </c>
      <c r="N7766" s="31">
        <v>10</v>
      </c>
      <c r="O7766" s="31">
        <f t="shared" si="731"/>
        <v>0</v>
      </c>
      <c r="P7766" s="32">
        <f t="shared" si="732"/>
        <v>3026.8</v>
      </c>
      <c r="Q7766" s="33">
        <f t="shared" si="733"/>
        <v>0</v>
      </c>
    </row>
    <row r="7767" spans="1:17" ht="25.5">
      <c r="A7767" s="26">
        <v>7766</v>
      </c>
      <c r="B7767" s="27" t="s">
        <v>5664</v>
      </c>
      <c r="C7767" s="28"/>
      <c r="D7767" s="18" t="s">
        <v>5665</v>
      </c>
      <c r="E7767" s="18" t="s">
        <v>5666</v>
      </c>
      <c r="F7767" s="29">
        <v>30268</v>
      </c>
      <c r="G7767" s="30" t="s">
        <v>5612</v>
      </c>
      <c r="H7767" s="18" t="s">
        <v>17</v>
      </c>
      <c r="I7767" s="18" t="s">
        <v>5459</v>
      </c>
      <c r="J7767" s="18" t="str">
        <f t="shared" si="723"/>
        <v>09</v>
      </c>
      <c r="K7767" s="31" t="str">
        <f t="shared" si="729"/>
        <v>09</v>
      </c>
      <c r="L7767" s="31">
        <v>19</v>
      </c>
      <c r="M7767" s="31">
        <f t="shared" si="730"/>
        <v>10</v>
      </c>
      <c r="N7767" s="31">
        <v>10</v>
      </c>
      <c r="O7767" s="31">
        <f t="shared" si="731"/>
        <v>0</v>
      </c>
      <c r="P7767" s="32">
        <f t="shared" si="732"/>
        <v>3026.8</v>
      </c>
      <c r="Q7767" s="33">
        <f t="shared" si="733"/>
        <v>0</v>
      </c>
    </row>
    <row r="7768" spans="1:17" ht="25.5">
      <c r="A7768" s="26">
        <v>7767</v>
      </c>
      <c r="B7768" s="27" t="s">
        <v>5667</v>
      </c>
      <c r="C7768" s="28"/>
      <c r="D7768" s="18" t="s">
        <v>5668</v>
      </c>
      <c r="E7768" s="18" t="s">
        <v>5669</v>
      </c>
      <c r="F7768" s="29">
        <v>30268</v>
      </c>
      <c r="G7768" s="30" t="s">
        <v>5612</v>
      </c>
      <c r="H7768" s="18" t="s">
        <v>17</v>
      </c>
      <c r="I7768" s="18" t="s">
        <v>5459</v>
      </c>
      <c r="J7768" s="18" t="str">
        <f t="shared" si="723"/>
        <v>09</v>
      </c>
      <c r="K7768" s="31" t="str">
        <f t="shared" si="729"/>
        <v>09</v>
      </c>
      <c r="L7768" s="31">
        <v>19</v>
      </c>
      <c r="M7768" s="31">
        <f t="shared" si="730"/>
        <v>10</v>
      </c>
      <c r="N7768" s="31">
        <v>10</v>
      </c>
      <c r="O7768" s="31">
        <f t="shared" si="731"/>
        <v>0</v>
      </c>
      <c r="P7768" s="32">
        <f t="shared" si="732"/>
        <v>3026.8</v>
      </c>
      <c r="Q7768" s="33">
        <f t="shared" si="733"/>
        <v>0</v>
      </c>
    </row>
    <row r="7769" spans="1:17" ht="25.5">
      <c r="A7769" s="26">
        <v>7768</v>
      </c>
      <c r="B7769" s="27" t="s">
        <v>5670</v>
      </c>
      <c r="C7769" s="28"/>
      <c r="D7769" s="18" t="s">
        <v>5671</v>
      </c>
      <c r="E7769" s="18" t="s">
        <v>5672</v>
      </c>
      <c r="F7769" s="29">
        <v>30268</v>
      </c>
      <c r="G7769" s="30" t="s">
        <v>5612</v>
      </c>
      <c r="H7769" s="18" t="s">
        <v>17</v>
      </c>
      <c r="I7769" s="18" t="s">
        <v>5459</v>
      </c>
      <c r="J7769" s="18" t="str">
        <f t="shared" si="723"/>
        <v>09</v>
      </c>
      <c r="K7769" s="31" t="str">
        <f t="shared" si="729"/>
        <v>09</v>
      </c>
      <c r="L7769" s="31">
        <v>19</v>
      </c>
      <c r="M7769" s="31">
        <f t="shared" si="730"/>
        <v>10</v>
      </c>
      <c r="N7769" s="31">
        <v>10</v>
      </c>
      <c r="O7769" s="31">
        <f t="shared" si="731"/>
        <v>0</v>
      </c>
      <c r="P7769" s="32">
        <f t="shared" si="732"/>
        <v>3026.8</v>
      </c>
      <c r="Q7769" s="33">
        <f t="shared" si="733"/>
        <v>0</v>
      </c>
    </row>
    <row r="7770" spans="1:17" ht="25.5">
      <c r="A7770" s="26">
        <v>7769</v>
      </c>
      <c r="B7770" s="27" t="s">
        <v>5673</v>
      </c>
      <c r="C7770" s="28"/>
      <c r="D7770" s="18" t="s">
        <v>5674</v>
      </c>
      <c r="E7770" s="18" t="s">
        <v>5675</v>
      </c>
      <c r="F7770" s="29">
        <v>30268</v>
      </c>
      <c r="G7770" s="30" t="s">
        <v>5612</v>
      </c>
      <c r="H7770" s="18" t="s">
        <v>17</v>
      </c>
      <c r="I7770" s="18" t="s">
        <v>5459</v>
      </c>
      <c r="J7770" s="18" t="str">
        <f t="shared" si="723"/>
        <v>09</v>
      </c>
      <c r="K7770" s="31" t="str">
        <f t="shared" si="729"/>
        <v>09</v>
      </c>
      <c r="L7770" s="31">
        <v>19</v>
      </c>
      <c r="M7770" s="31">
        <f t="shared" si="730"/>
        <v>10</v>
      </c>
      <c r="N7770" s="31">
        <v>10</v>
      </c>
      <c r="O7770" s="31">
        <f t="shared" si="731"/>
        <v>0</v>
      </c>
      <c r="P7770" s="32">
        <f t="shared" si="732"/>
        <v>3026.8</v>
      </c>
      <c r="Q7770" s="33">
        <f t="shared" si="733"/>
        <v>0</v>
      </c>
    </row>
    <row r="7771" spans="1:17" ht="25.5">
      <c r="A7771" s="26">
        <v>7770</v>
      </c>
      <c r="B7771" s="27" t="s">
        <v>5676</v>
      </c>
      <c r="C7771" s="28"/>
      <c r="D7771" s="18" t="s">
        <v>5677</v>
      </c>
      <c r="E7771" s="18" t="s">
        <v>5678</v>
      </c>
      <c r="F7771" s="29">
        <v>30268</v>
      </c>
      <c r="G7771" s="30" t="s">
        <v>5612</v>
      </c>
      <c r="H7771" s="18" t="s">
        <v>17</v>
      </c>
      <c r="I7771" s="18" t="s">
        <v>5459</v>
      </c>
      <c r="J7771" s="18" t="str">
        <f t="shared" si="723"/>
        <v>09</v>
      </c>
      <c r="K7771" s="31" t="str">
        <f t="shared" si="729"/>
        <v>09</v>
      </c>
      <c r="L7771" s="31">
        <v>19</v>
      </c>
      <c r="M7771" s="31">
        <f t="shared" si="730"/>
        <v>10</v>
      </c>
      <c r="N7771" s="31">
        <v>10</v>
      </c>
      <c r="O7771" s="31">
        <f t="shared" si="731"/>
        <v>0</v>
      </c>
      <c r="P7771" s="32">
        <f t="shared" si="732"/>
        <v>3026.8</v>
      </c>
      <c r="Q7771" s="33">
        <f t="shared" si="733"/>
        <v>0</v>
      </c>
    </row>
    <row r="7772" spans="1:17" ht="25.5">
      <c r="A7772" s="26">
        <v>7771</v>
      </c>
      <c r="B7772" s="27" t="s">
        <v>5679</v>
      </c>
      <c r="C7772" s="28"/>
      <c r="D7772" s="18" t="s">
        <v>5680</v>
      </c>
      <c r="E7772" s="18" t="s">
        <v>5681</v>
      </c>
      <c r="F7772" s="29">
        <v>30268</v>
      </c>
      <c r="G7772" s="30" t="s">
        <v>5612</v>
      </c>
      <c r="H7772" s="18" t="s">
        <v>17</v>
      </c>
      <c r="I7772" s="18" t="s">
        <v>5459</v>
      </c>
      <c r="J7772" s="18" t="str">
        <f t="shared" si="723"/>
        <v>09</v>
      </c>
      <c r="K7772" s="31" t="str">
        <f t="shared" si="729"/>
        <v>09</v>
      </c>
      <c r="L7772" s="31">
        <v>19</v>
      </c>
      <c r="M7772" s="31">
        <f t="shared" si="730"/>
        <v>10</v>
      </c>
      <c r="N7772" s="31">
        <v>10</v>
      </c>
      <c r="O7772" s="31">
        <f t="shared" si="731"/>
        <v>0</v>
      </c>
      <c r="P7772" s="32">
        <f t="shared" si="732"/>
        <v>3026.8</v>
      </c>
      <c r="Q7772" s="33">
        <f t="shared" si="733"/>
        <v>0</v>
      </c>
    </row>
    <row r="7773" spans="1:17" ht="25.5">
      <c r="A7773" s="26">
        <v>7772</v>
      </c>
      <c r="B7773" s="27" t="s">
        <v>5682</v>
      </c>
      <c r="C7773" s="28"/>
      <c r="D7773" s="18" t="s">
        <v>5683</v>
      </c>
      <c r="E7773" s="18" t="s">
        <v>5684</v>
      </c>
      <c r="F7773" s="29">
        <v>30268</v>
      </c>
      <c r="G7773" s="30" t="s">
        <v>5612</v>
      </c>
      <c r="H7773" s="18" t="s">
        <v>17</v>
      </c>
      <c r="I7773" s="18" t="s">
        <v>5459</v>
      </c>
      <c r="J7773" s="18" t="str">
        <f t="shared" si="723"/>
        <v>09</v>
      </c>
      <c r="K7773" s="31" t="str">
        <f t="shared" si="729"/>
        <v>09</v>
      </c>
      <c r="L7773" s="31">
        <v>19</v>
      </c>
      <c r="M7773" s="31">
        <f t="shared" si="730"/>
        <v>10</v>
      </c>
      <c r="N7773" s="31">
        <v>10</v>
      </c>
      <c r="O7773" s="31">
        <f t="shared" si="731"/>
        <v>0</v>
      </c>
      <c r="P7773" s="32">
        <f t="shared" si="732"/>
        <v>3026.8</v>
      </c>
      <c r="Q7773" s="33">
        <f t="shared" si="733"/>
        <v>0</v>
      </c>
    </row>
    <row r="7774" spans="1:17" ht="25.5">
      <c r="A7774" s="26">
        <v>7773</v>
      </c>
      <c r="B7774" s="27" t="s">
        <v>5685</v>
      </c>
      <c r="C7774" s="28"/>
      <c r="D7774" s="18" t="s">
        <v>5686</v>
      </c>
      <c r="E7774" s="18" t="s">
        <v>5687</v>
      </c>
      <c r="F7774" s="29">
        <v>30268</v>
      </c>
      <c r="G7774" s="30" t="s">
        <v>5612</v>
      </c>
      <c r="H7774" s="18" t="s">
        <v>17</v>
      </c>
      <c r="I7774" s="18" t="s">
        <v>5459</v>
      </c>
      <c r="J7774" s="18" t="str">
        <f t="shared" si="723"/>
        <v>09</v>
      </c>
      <c r="K7774" s="31" t="str">
        <f t="shared" si="729"/>
        <v>09</v>
      </c>
      <c r="L7774" s="31">
        <v>19</v>
      </c>
      <c r="M7774" s="31">
        <f t="shared" si="730"/>
        <v>10</v>
      </c>
      <c r="N7774" s="31">
        <v>10</v>
      </c>
      <c r="O7774" s="31">
        <f t="shared" si="731"/>
        <v>0</v>
      </c>
      <c r="P7774" s="32">
        <f t="shared" si="732"/>
        <v>3026.8</v>
      </c>
      <c r="Q7774" s="33">
        <f t="shared" si="733"/>
        <v>0</v>
      </c>
    </row>
    <row r="7775" spans="1:17" ht="25.5">
      <c r="A7775" s="26">
        <v>7774</v>
      </c>
      <c r="B7775" s="27" t="s">
        <v>5688</v>
      </c>
      <c r="C7775" s="28"/>
      <c r="D7775" s="18" t="s">
        <v>5689</v>
      </c>
      <c r="E7775" s="18" t="s">
        <v>5690</v>
      </c>
      <c r="F7775" s="29">
        <v>30268</v>
      </c>
      <c r="G7775" s="30" t="s">
        <v>5612</v>
      </c>
      <c r="H7775" s="18" t="s">
        <v>17</v>
      </c>
      <c r="I7775" s="18" t="s">
        <v>5459</v>
      </c>
      <c r="J7775" s="18" t="str">
        <f t="shared" si="723"/>
        <v>09</v>
      </c>
      <c r="K7775" s="31" t="str">
        <f t="shared" si="729"/>
        <v>09</v>
      </c>
      <c r="L7775" s="31">
        <v>19</v>
      </c>
      <c r="M7775" s="31">
        <f t="shared" si="730"/>
        <v>10</v>
      </c>
      <c r="N7775" s="31">
        <v>10</v>
      </c>
      <c r="O7775" s="31">
        <f t="shared" si="731"/>
        <v>0</v>
      </c>
      <c r="P7775" s="32">
        <f t="shared" si="732"/>
        <v>3026.8</v>
      </c>
      <c r="Q7775" s="33">
        <f t="shared" si="733"/>
        <v>0</v>
      </c>
    </row>
    <row r="7776" spans="1:17">
      <c r="A7776" s="26">
        <v>7775</v>
      </c>
      <c r="B7776" s="27" t="s">
        <v>5691</v>
      </c>
      <c r="C7776" s="28"/>
      <c r="D7776" s="18" t="s">
        <v>5692</v>
      </c>
      <c r="E7776" s="18" t="s">
        <v>5693</v>
      </c>
      <c r="F7776" s="29"/>
      <c r="G7776" s="30"/>
      <c r="H7776" s="18" t="s">
        <v>17</v>
      </c>
      <c r="I7776" s="18" t="s">
        <v>5459</v>
      </c>
      <c r="J7776" s="18" t="str">
        <f t="shared" si="723"/>
        <v>00</v>
      </c>
      <c r="Q7776" s="32">
        <v>1</v>
      </c>
    </row>
    <row r="7777" spans="1:17">
      <c r="A7777" s="26">
        <v>7776</v>
      </c>
      <c r="B7777" s="27" t="s">
        <v>5694</v>
      </c>
      <c r="C7777" s="28"/>
      <c r="D7777" s="18" t="s">
        <v>5695</v>
      </c>
      <c r="E7777" s="18" t="s">
        <v>5696</v>
      </c>
      <c r="F7777" s="29"/>
      <c r="G7777" s="30"/>
      <c r="H7777" s="18" t="s">
        <v>17</v>
      </c>
      <c r="I7777" s="18" t="s">
        <v>5459</v>
      </c>
      <c r="J7777" s="18" t="str">
        <f t="shared" si="723"/>
        <v>00</v>
      </c>
      <c r="Q7777" s="32">
        <v>1</v>
      </c>
    </row>
    <row r="7778" spans="1:17">
      <c r="A7778" s="26">
        <v>7777</v>
      </c>
      <c r="B7778" s="27" t="s">
        <v>5697</v>
      </c>
      <c r="C7778" s="28"/>
      <c r="D7778" s="18" t="s">
        <v>5698</v>
      </c>
      <c r="E7778" s="18" t="s">
        <v>5699</v>
      </c>
      <c r="F7778" s="29"/>
      <c r="G7778" s="30"/>
      <c r="H7778" s="18" t="s">
        <v>17</v>
      </c>
      <c r="I7778" s="18" t="s">
        <v>5459</v>
      </c>
      <c r="J7778" s="18" t="str">
        <f t="shared" ref="J7778:J7841" si="734">TEXT(G7778,"aa")</f>
        <v>00</v>
      </c>
      <c r="Q7778" s="32">
        <v>1</v>
      </c>
    </row>
    <row r="7779" spans="1:17" ht="25.5">
      <c r="A7779" s="26">
        <v>7778</v>
      </c>
      <c r="B7779" s="27" t="s">
        <v>5700</v>
      </c>
      <c r="C7779" s="28"/>
      <c r="D7779" s="18" t="s">
        <v>5701</v>
      </c>
      <c r="E7779" s="18" t="s">
        <v>5702</v>
      </c>
      <c r="F7779" s="29">
        <v>27998.92</v>
      </c>
      <c r="G7779" s="30" t="s">
        <v>5703</v>
      </c>
      <c r="H7779" s="18" t="s">
        <v>17</v>
      </c>
      <c r="I7779" s="18" t="s">
        <v>5459</v>
      </c>
      <c r="J7779" s="18" t="str">
        <f t="shared" si="734"/>
        <v>10</v>
      </c>
      <c r="K7779" s="31" t="str">
        <f t="shared" ref="K7779:K7806" si="735">J7779</f>
        <v>10</v>
      </c>
      <c r="L7779" s="31">
        <v>19</v>
      </c>
      <c r="M7779" s="31">
        <f t="shared" ref="M7779:M7806" si="736">+L7779-K7779</f>
        <v>9</v>
      </c>
      <c r="N7779" s="31">
        <v>10</v>
      </c>
      <c r="O7779" s="31">
        <f t="shared" ref="O7779:O7806" si="737">N7779-M7779</f>
        <v>1</v>
      </c>
      <c r="P7779" s="32">
        <f t="shared" ref="P7779:P7806" si="738">F7779/N7779</f>
        <v>2799.8919999999998</v>
      </c>
      <c r="Q7779" s="33">
        <f t="shared" ref="Q7779:Q7806" si="739">P7779*O7779</f>
        <v>2799.8919999999998</v>
      </c>
    </row>
    <row r="7780" spans="1:17">
      <c r="A7780" s="26">
        <v>7779</v>
      </c>
      <c r="B7780" s="27" t="s">
        <v>5704</v>
      </c>
      <c r="C7780" s="28"/>
      <c r="D7780" s="18" t="s">
        <v>5705</v>
      </c>
      <c r="E7780" s="18" t="s">
        <v>5706</v>
      </c>
      <c r="F7780" s="29">
        <v>27998.92</v>
      </c>
      <c r="G7780" s="30" t="s">
        <v>5703</v>
      </c>
      <c r="H7780" s="18" t="s">
        <v>17</v>
      </c>
      <c r="I7780" s="18" t="s">
        <v>5459</v>
      </c>
      <c r="J7780" s="18" t="str">
        <f t="shared" si="734"/>
        <v>10</v>
      </c>
      <c r="K7780" s="31" t="str">
        <f t="shared" si="735"/>
        <v>10</v>
      </c>
      <c r="L7780" s="31">
        <v>19</v>
      </c>
      <c r="M7780" s="31">
        <f t="shared" si="736"/>
        <v>9</v>
      </c>
      <c r="N7780" s="31">
        <v>10</v>
      </c>
      <c r="O7780" s="31">
        <f t="shared" si="737"/>
        <v>1</v>
      </c>
      <c r="P7780" s="32">
        <f t="shared" si="738"/>
        <v>2799.8919999999998</v>
      </c>
      <c r="Q7780" s="33">
        <f t="shared" si="739"/>
        <v>2799.8919999999998</v>
      </c>
    </row>
    <row r="7781" spans="1:17">
      <c r="A7781" s="26">
        <v>7780</v>
      </c>
      <c r="B7781" s="27" t="s">
        <v>5707</v>
      </c>
      <c r="C7781" s="28"/>
      <c r="D7781" s="18" t="s">
        <v>5708</v>
      </c>
      <c r="E7781" s="18" t="s">
        <v>5709</v>
      </c>
      <c r="F7781" s="29">
        <v>27998.92</v>
      </c>
      <c r="G7781" s="30" t="s">
        <v>5703</v>
      </c>
      <c r="H7781" s="18" t="s">
        <v>17</v>
      </c>
      <c r="I7781" s="18" t="s">
        <v>5459</v>
      </c>
      <c r="J7781" s="18" t="str">
        <f t="shared" si="734"/>
        <v>10</v>
      </c>
      <c r="K7781" s="31" t="str">
        <f t="shared" si="735"/>
        <v>10</v>
      </c>
      <c r="L7781" s="31">
        <v>19</v>
      </c>
      <c r="M7781" s="31">
        <f t="shared" si="736"/>
        <v>9</v>
      </c>
      <c r="N7781" s="31">
        <v>10</v>
      </c>
      <c r="O7781" s="31">
        <f t="shared" si="737"/>
        <v>1</v>
      </c>
      <c r="P7781" s="32">
        <f t="shared" si="738"/>
        <v>2799.8919999999998</v>
      </c>
      <c r="Q7781" s="33">
        <f t="shared" si="739"/>
        <v>2799.8919999999998</v>
      </c>
    </row>
    <row r="7782" spans="1:17">
      <c r="A7782" s="26">
        <v>7781</v>
      </c>
      <c r="B7782" s="27" t="s">
        <v>5710</v>
      </c>
      <c r="C7782" s="28"/>
      <c r="D7782" s="18" t="s">
        <v>5711</v>
      </c>
      <c r="E7782" s="18" t="s">
        <v>5712</v>
      </c>
      <c r="F7782" s="29">
        <v>27998.92</v>
      </c>
      <c r="G7782" s="30" t="s">
        <v>5703</v>
      </c>
      <c r="H7782" s="18" t="s">
        <v>17</v>
      </c>
      <c r="I7782" s="18" t="s">
        <v>5459</v>
      </c>
      <c r="J7782" s="18" t="str">
        <f t="shared" si="734"/>
        <v>10</v>
      </c>
      <c r="K7782" s="31" t="str">
        <f t="shared" si="735"/>
        <v>10</v>
      </c>
      <c r="L7782" s="31">
        <v>19</v>
      </c>
      <c r="M7782" s="31">
        <f t="shared" si="736"/>
        <v>9</v>
      </c>
      <c r="N7782" s="31">
        <v>10</v>
      </c>
      <c r="O7782" s="31">
        <f t="shared" si="737"/>
        <v>1</v>
      </c>
      <c r="P7782" s="32">
        <f t="shared" si="738"/>
        <v>2799.8919999999998</v>
      </c>
      <c r="Q7782" s="33">
        <f t="shared" si="739"/>
        <v>2799.8919999999998</v>
      </c>
    </row>
    <row r="7783" spans="1:17">
      <c r="A7783" s="26">
        <v>7782</v>
      </c>
      <c r="B7783" s="27" t="s">
        <v>5713</v>
      </c>
      <c r="C7783" s="28"/>
      <c r="D7783" s="18" t="s">
        <v>5714</v>
      </c>
      <c r="E7783" s="18" t="s">
        <v>5715</v>
      </c>
      <c r="F7783" s="29">
        <v>27998.92</v>
      </c>
      <c r="G7783" s="30" t="s">
        <v>5703</v>
      </c>
      <c r="H7783" s="18" t="s">
        <v>17</v>
      </c>
      <c r="I7783" s="18" t="s">
        <v>5459</v>
      </c>
      <c r="J7783" s="18" t="str">
        <f t="shared" si="734"/>
        <v>10</v>
      </c>
      <c r="K7783" s="31" t="str">
        <f t="shared" si="735"/>
        <v>10</v>
      </c>
      <c r="L7783" s="31">
        <v>19</v>
      </c>
      <c r="M7783" s="31">
        <f t="shared" si="736"/>
        <v>9</v>
      </c>
      <c r="N7783" s="31">
        <v>10</v>
      </c>
      <c r="O7783" s="31">
        <f t="shared" si="737"/>
        <v>1</v>
      </c>
      <c r="P7783" s="32">
        <f t="shared" si="738"/>
        <v>2799.8919999999998</v>
      </c>
      <c r="Q7783" s="33">
        <f t="shared" si="739"/>
        <v>2799.8919999999998</v>
      </c>
    </row>
    <row r="7784" spans="1:17">
      <c r="A7784" s="26">
        <v>7783</v>
      </c>
      <c r="B7784" s="27" t="s">
        <v>5716</v>
      </c>
      <c r="C7784" s="28"/>
      <c r="D7784" s="18" t="s">
        <v>5717</v>
      </c>
      <c r="E7784" s="18" t="s">
        <v>5718</v>
      </c>
      <c r="F7784" s="29">
        <v>27998.92</v>
      </c>
      <c r="G7784" s="30" t="s">
        <v>5703</v>
      </c>
      <c r="H7784" s="18" t="s">
        <v>17</v>
      </c>
      <c r="I7784" s="18" t="s">
        <v>5459</v>
      </c>
      <c r="J7784" s="18" t="str">
        <f t="shared" si="734"/>
        <v>10</v>
      </c>
      <c r="K7784" s="31" t="str">
        <f t="shared" si="735"/>
        <v>10</v>
      </c>
      <c r="L7784" s="31">
        <v>19</v>
      </c>
      <c r="M7784" s="31">
        <f t="shared" si="736"/>
        <v>9</v>
      </c>
      <c r="N7784" s="31">
        <v>10</v>
      </c>
      <c r="O7784" s="31">
        <f t="shared" si="737"/>
        <v>1</v>
      </c>
      <c r="P7784" s="32">
        <f t="shared" si="738"/>
        <v>2799.8919999999998</v>
      </c>
      <c r="Q7784" s="33">
        <f t="shared" si="739"/>
        <v>2799.8919999999998</v>
      </c>
    </row>
    <row r="7785" spans="1:17">
      <c r="A7785" s="26">
        <v>7784</v>
      </c>
      <c r="B7785" s="27" t="s">
        <v>5719</v>
      </c>
      <c r="C7785" s="28"/>
      <c r="D7785" s="18" t="s">
        <v>5720</v>
      </c>
      <c r="E7785" s="18" t="s">
        <v>5721</v>
      </c>
      <c r="F7785" s="29">
        <v>27998.92</v>
      </c>
      <c r="G7785" s="30" t="s">
        <v>5703</v>
      </c>
      <c r="H7785" s="18" t="s">
        <v>17</v>
      </c>
      <c r="I7785" s="18" t="s">
        <v>5459</v>
      </c>
      <c r="J7785" s="18" t="str">
        <f t="shared" si="734"/>
        <v>10</v>
      </c>
      <c r="K7785" s="31" t="str">
        <f t="shared" si="735"/>
        <v>10</v>
      </c>
      <c r="L7785" s="31">
        <v>19</v>
      </c>
      <c r="M7785" s="31">
        <f t="shared" si="736"/>
        <v>9</v>
      </c>
      <c r="N7785" s="31">
        <v>10</v>
      </c>
      <c r="O7785" s="31">
        <f t="shared" si="737"/>
        <v>1</v>
      </c>
      <c r="P7785" s="32">
        <f t="shared" si="738"/>
        <v>2799.8919999999998</v>
      </c>
      <c r="Q7785" s="33">
        <f t="shared" si="739"/>
        <v>2799.8919999999998</v>
      </c>
    </row>
    <row r="7786" spans="1:17">
      <c r="A7786" s="26">
        <v>7785</v>
      </c>
      <c r="B7786" s="27" t="s">
        <v>5722</v>
      </c>
      <c r="C7786" s="28"/>
      <c r="D7786" s="18" t="s">
        <v>5723</v>
      </c>
      <c r="E7786" s="18" t="s">
        <v>5724</v>
      </c>
      <c r="F7786" s="29">
        <v>27998.92</v>
      </c>
      <c r="G7786" s="30" t="s">
        <v>5703</v>
      </c>
      <c r="H7786" s="18" t="s">
        <v>17</v>
      </c>
      <c r="I7786" s="18" t="s">
        <v>5459</v>
      </c>
      <c r="J7786" s="18" t="str">
        <f t="shared" si="734"/>
        <v>10</v>
      </c>
      <c r="K7786" s="31" t="str">
        <f t="shared" si="735"/>
        <v>10</v>
      </c>
      <c r="L7786" s="31">
        <v>19</v>
      </c>
      <c r="M7786" s="31">
        <f t="shared" si="736"/>
        <v>9</v>
      </c>
      <c r="N7786" s="31">
        <v>10</v>
      </c>
      <c r="O7786" s="31">
        <f t="shared" si="737"/>
        <v>1</v>
      </c>
      <c r="P7786" s="32">
        <f t="shared" si="738"/>
        <v>2799.8919999999998</v>
      </c>
      <c r="Q7786" s="33">
        <f t="shared" si="739"/>
        <v>2799.8919999999998</v>
      </c>
    </row>
    <row r="7787" spans="1:17" ht="25.5">
      <c r="A7787" s="26">
        <v>7786</v>
      </c>
      <c r="B7787" s="27" t="s">
        <v>5725</v>
      </c>
      <c r="C7787" s="28"/>
      <c r="D7787" s="18" t="s">
        <v>5726</v>
      </c>
      <c r="E7787" s="18" t="s">
        <v>5727</v>
      </c>
      <c r="F7787" s="29">
        <v>27998.92</v>
      </c>
      <c r="G7787" s="30" t="s">
        <v>5703</v>
      </c>
      <c r="H7787" s="18" t="s">
        <v>17</v>
      </c>
      <c r="I7787" s="18" t="s">
        <v>5459</v>
      </c>
      <c r="J7787" s="18" t="str">
        <f t="shared" si="734"/>
        <v>10</v>
      </c>
      <c r="K7787" s="31" t="str">
        <f t="shared" si="735"/>
        <v>10</v>
      </c>
      <c r="L7787" s="31">
        <v>19</v>
      </c>
      <c r="M7787" s="31">
        <f t="shared" si="736"/>
        <v>9</v>
      </c>
      <c r="N7787" s="31">
        <v>10</v>
      </c>
      <c r="O7787" s="31">
        <f t="shared" si="737"/>
        <v>1</v>
      </c>
      <c r="P7787" s="32">
        <f t="shared" si="738"/>
        <v>2799.8919999999998</v>
      </c>
      <c r="Q7787" s="33">
        <f t="shared" si="739"/>
        <v>2799.8919999999998</v>
      </c>
    </row>
    <row r="7788" spans="1:17">
      <c r="A7788" s="26">
        <v>7787</v>
      </c>
      <c r="B7788" s="27" t="s">
        <v>5728</v>
      </c>
      <c r="C7788" s="28"/>
      <c r="D7788" s="18" t="s">
        <v>5729</v>
      </c>
      <c r="E7788" s="18" t="s">
        <v>5730</v>
      </c>
      <c r="F7788" s="29">
        <v>27998.92</v>
      </c>
      <c r="G7788" s="30" t="s">
        <v>5703</v>
      </c>
      <c r="H7788" s="18" t="s">
        <v>17</v>
      </c>
      <c r="I7788" s="18" t="s">
        <v>5459</v>
      </c>
      <c r="J7788" s="18" t="str">
        <f t="shared" si="734"/>
        <v>10</v>
      </c>
      <c r="K7788" s="31" t="str">
        <f t="shared" si="735"/>
        <v>10</v>
      </c>
      <c r="L7788" s="31">
        <v>19</v>
      </c>
      <c r="M7788" s="31">
        <f t="shared" si="736"/>
        <v>9</v>
      </c>
      <c r="N7788" s="31">
        <v>10</v>
      </c>
      <c r="O7788" s="31">
        <f t="shared" si="737"/>
        <v>1</v>
      </c>
      <c r="P7788" s="32">
        <f t="shared" si="738"/>
        <v>2799.8919999999998</v>
      </c>
      <c r="Q7788" s="33">
        <f t="shared" si="739"/>
        <v>2799.8919999999998</v>
      </c>
    </row>
    <row r="7789" spans="1:17" ht="25.5">
      <c r="A7789" s="26">
        <v>7788</v>
      </c>
      <c r="B7789" s="27" t="s">
        <v>5731</v>
      </c>
      <c r="C7789" s="28"/>
      <c r="D7789" s="18" t="s">
        <v>5732</v>
      </c>
      <c r="E7789" s="18" t="s">
        <v>5733</v>
      </c>
      <c r="F7789" s="29">
        <v>27998.92</v>
      </c>
      <c r="G7789" s="30" t="s">
        <v>5703</v>
      </c>
      <c r="H7789" s="18" t="s">
        <v>17</v>
      </c>
      <c r="I7789" s="18" t="s">
        <v>5459</v>
      </c>
      <c r="J7789" s="18" t="str">
        <f t="shared" si="734"/>
        <v>10</v>
      </c>
      <c r="K7789" s="31" t="str">
        <f t="shared" si="735"/>
        <v>10</v>
      </c>
      <c r="L7789" s="31">
        <v>19</v>
      </c>
      <c r="M7789" s="31">
        <f t="shared" si="736"/>
        <v>9</v>
      </c>
      <c r="N7789" s="31">
        <v>10</v>
      </c>
      <c r="O7789" s="31">
        <f t="shared" si="737"/>
        <v>1</v>
      </c>
      <c r="P7789" s="32">
        <f t="shared" si="738"/>
        <v>2799.8919999999998</v>
      </c>
      <c r="Q7789" s="33">
        <f t="shared" si="739"/>
        <v>2799.8919999999998</v>
      </c>
    </row>
    <row r="7790" spans="1:17" ht="25.5">
      <c r="A7790" s="26">
        <v>7789</v>
      </c>
      <c r="B7790" s="27" t="s">
        <v>5734</v>
      </c>
      <c r="C7790" s="28"/>
      <c r="D7790" s="18" t="s">
        <v>5735</v>
      </c>
      <c r="E7790" s="18" t="s">
        <v>5736</v>
      </c>
      <c r="F7790" s="29">
        <v>27998.92</v>
      </c>
      <c r="G7790" s="30" t="s">
        <v>5703</v>
      </c>
      <c r="H7790" s="18" t="s">
        <v>17</v>
      </c>
      <c r="I7790" s="18" t="s">
        <v>5459</v>
      </c>
      <c r="J7790" s="18" t="str">
        <f t="shared" si="734"/>
        <v>10</v>
      </c>
      <c r="K7790" s="31" t="str">
        <f t="shared" si="735"/>
        <v>10</v>
      </c>
      <c r="L7790" s="31">
        <v>19</v>
      </c>
      <c r="M7790" s="31">
        <f t="shared" si="736"/>
        <v>9</v>
      </c>
      <c r="N7790" s="31">
        <v>10</v>
      </c>
      <c r="O7790" s="31">
        <f t="shared" si="737"/>
        <v>1</v>
      </c>
      <c r="P7790" s="32">
        <f t="shared" si="738"/>
        <v>2799.8919999999998</v>
      </c>
      <c r="Q7790" s="33">
        <f t="shared" si="739"/>
        <v>2799.8919999999998</v>
      </c>
    </row>
    <row r="7791" spans="1:17" ht="25.5">
      <c r="A7791" s="26">
        <v>7790</v>
      </c>
      <c r="B7791" s="27" t="s">
        <v>5737</v>
      </c>
      <c r="C7791" s="28"/>
      <c r="D7791" s="18" t="s">
        <v>5738</v>
      </c>
      <c r="E7791" s="18" t="s">
        <v>5739</v>
      </c>
      <c r="F7791" s="29">
        <v>27998.92</v>
      </c>
      <c r="G7791" s="30" t="s">
        <v>5703</v>
      </c>
      <c r="H7791" s="18" t="s">
        <v>17</v>
      </c>
      <c r="I7791" s="18" t="s">
        <v>5459</v>
      </c>
      <c r="J7791" s="18" t="str">
        <f t="shared" si="734"/>
        <v>10</v>
      </c>
      <c r="K7791" s="31" t="str">
        <f t="shared" si="735"/>
        <v>10</v>
      </c>
      <c r="L7791" s="31">
        <v>19</v>
      </c>
      <c r="M7791" s="31">
        <f t="shared" si="736"/>
        <v>9</v>
      </c>
      <c r="N7791" s="31">
        <v>10</v>
      </c>
      <c r="O7791" s="31">
        <f t="shared" si="737"/>
        <v>1</v>
      </c>
      <c r="P7791" s="32">
        <f t="shared" si="738"/>
        <v>2799.8919999999998</v>
      </c>
      <c r="Q7791" s="33">
        <f t="shared" si="739"/>
        <v>2799.8919999999998</v>
      </c>
    </row>
    <row r="7792" spans="1:17" ht="25.5">
      <c r="A7792" s="26">
        <v>7791</v>
      </c>
      <c r="B7792" s="27" t="s">
        <v>5740</v>
      </c>
      <c r="C7792" s="28"/>
      <c r="D7792" s="18" t="s">
        <v>5741</v>
      </c>
      <c r="E7792" s="18" t="s">
        <v>5742</v>
      </c>
      <c r="F7792" s="29">
        <v>27998.92</v>
      </c>
      <c r="G7792" s="30" t="s">
        <v>5703</v>
      </c>
      <c r="H7792" s="18" t="s">
        <v>17</v>
      </c>
      <c r="I7792" s="18" t="s">
        <v>5459</v>
      </c>
      <c r="J7792" s="18" t="str">
        <f t="shared" si="734"/>
        <v>10</v>
      </c>
      <c r="K7792" s="31" t="str">
        <f t="shared" si="735"/>
        <v>10</v>
      </c>
      <c r="L7792" s="31">
        <v>19</v>
      </c>
      <c r="M7792" s="31">
        <f t="shared" si="736"/>
        <v>9</v>
      </c>
      <c r="N7792" s="31">
        <v>10</v>
      </c>
      <c r="O7792" s="31">
        <f t="shared" si="737"/>
        <v>1</v>
      </c>
      <c r="P7792" s="32">
        <f t="shared" si="738"/>
        <v>2799.8919999999998</v>
      </c>
      <c r="Q7792" s="33">
        <f t="shared" si="739"/>
        <v>2799.8919999999998</v>
      </c>
    </row>
    <row r="7793" spans="1:17" ht="25.5">
      <c r="A7793" s="26">
        <v>7792</v>
      </c>
      <c r="B7793" s="27" t="s">
        <v>5743</v>
      </c>
      <c r="C7793" s="28"/>
      <c r="D7793" s="18" t="s">
        <v>5744</v>
      </c>
      <c r="E7793" s="18">
        <v>22180</v>
      </c>
      <c r="F7793" s="29">
        <v>27998.92</v>
      </c>
      <c r="G7793" s="30" t="s">
        <v>5703</v>
      </c>
      <c r="H7793" s="18" t="s">
        <v>17</v>
      </c>
      <c r="I7793" s="18" t="s">
        <v>5459</v>
      </c>
      <c r="J7793" s="18" t="str">
        <f t="shared" si="734"/>
        <v>10</v>
      </c>
      <c r="K7793" s="31" t="str">
        <f t="shared" si="735"/>
        <v>10</v>
      </c>
      <c r="L7793" s="31">
        <v>19</v>
      </c>
      <c r="M7793" s="31">
        <f t="shared" si="736"/>
        <v>9</v>
      </c>
      <c r="N7793" s="31">
        <v>10</v>
      </c>
      <c r="O7793" s="31">
        <f t="shared" si="737"/>
        <v>1</v>
      </c>
      <c r="P7793" s="32">
        <f t="shared" si="738"/>
        <v>2799.8919999999998</v>
      </c>
      <c r="Q7793" s="33">
        <f t="shared" si="739"/>
        <v>2799.8919999999998</v>
      </c>
    </row>
    <row r="7794" spans="1:17" ht="25.5">
      <c r="A7794" s="26">
        <v>7793</v>
      </c>
      <c r="B7794" s="27" t="s">
        <v>5745</v>
      </c>
      <c r="C7794" s="28"/>
      <c r="D7794" s="18" t="s">
        <v>5746</v>
      </c>
      <c r="E7794" s="18">
        <v>22181</v>
      </c>
      <c r="F7794" s="29">
        <v>27998.92</v>
      </c>
      <c r="G7794" s="30" t="s">
        <v>5703</v>
      </c>
      <c r="H7794" s="18" t="s">
        <v>17</v>
      </c>
      <c r="I7794" s="18" t="s">
        <v>5459</v>
      </c>
      <c r="J7794" s="18" t="str">
        <f t="shared" si="734"/>
        <v>10</v>
      </c>
      <c r="K7794" s="31" t="str">
        <f t="shared" si="735"/>
        <v>10</v>
      </c>
      <c r="L7794" s="31">
        <v>19</v>
      </c>
      <c r="M7794" s="31">
        <f t="shared" si="736"/>
        <v>9</v>
      </c>
      <c r="N7794" s="31">
        <v>10</v>
      </c>
      <c r="O7794" s="31">
        <f t="shared" si="737"/>
        <v>1</v>
      </c>
      <c r="P7794" s="32">
        <f t="shared" si="738"/>
        <v>2799.8919999999998</v>
      </c>
      <c r="Q7794" s="33">
        <f t="shared" si="739"/>
        <v>2799.8919999999998</v>
      </c>
    </row>
    <row r="7795" spans="1:17" ht="25.5">
      <c r="A7795" s="26">
        <v>7794</v>
      </c>
      <c r="B7795" s="27" t="s">
        <v>5747</v>
      </c>
      <c r="C7795" s="28"/>
      <c r="D7795" s="18" t="s">
        <v>5748</v>
      </c>
      <c r="E7795" s="18">
        <v>22182</v>
      </c>
      <c r="F7795" s="29">
        <v>27998.92</v>
      </c>
      <c r="G7795" s="30" t="s">
        <v>5703</v>
      </c>
      <c r="H7795" s="18" t="s">
        <v>17</v>
      </c>
      <c r="I7795" s="18" t="s">
        <v>5459</v>
      </c>
      <c r="J7795" s="18" t="str">
        <f t="shared" si="734"/>
        <v>10</v>
      </c>
      <c r="K7795" s="31" t="str">
        <f t="shared" si="735"/>
        <v>10</v>
      </c>
      <c r="L7795" s="31">
        <v>19</v>
      </c>
      <c r="M7795" s="31">
        <f t="shared" si="736"/>
        <v>9</v>
      </c>
      <c r="N7795" s="31">
        <v>10</v>
      </c>
      <c r="O7795" s="31">
        <f t="shared" si="737"/>
        <v>1</v>
      </c>
      <c r="P7795" s="32">
        <f t="shared" si="738"/>
        <v>2799.8919999999998</v>
      </c>
      <c r="Q7795" s="33">
        <f t="shared" si="739"/>
        <v>2799.8919999999998</v>
      </c>
    </row>
    <row r="7796" spans="1:17" ht="25.5">
      <c r="A7796" s="26">
        <v>7795</v>
      </c>
      <c r="B7796" s="27" t="s">
        <v>5749</v>
      </c>
      <c r="C7796" s="28"/>
      <c r="D7796" s="18" t="s">
        <v>5750</v>
      </c>
      <c r="E7796" s="18">
        <v>22183</v>
      </c>
      <c r="F7796" s="29">
        <v>27998.92</v>
      </c>
      <c r="G7796" s="30" t="s">
        <v>5703</v>
      </c>
      <c r="H7796" s="18" t="s">
        <v>17</v>
      </c>
      <c r="I7796" s="18" t="s">
        <v>5459</v>
      </c>
      <c r="J7796" s="18" t="str">
        <f t="shared" si="734"/>
        <v>10</v>
      </c>
      <c r="K7796" s="31" t="str">
        <f t="shared" si="735"/>
        <v>10</v>
      </c>
      <c r="L7796" s="31">
        <v>19</v>
      </c>
      <c r="M7796" s="31">
        <f t="shared" si="736"/>
        <v>9</v>
      </c>
      <c r="N7796" s="31">
        <v>10</v>
      </c>
      <c r="O7796" s="31">
        <f t="shared" si="737"/>
        <v>1</v>
      </c>
      <c r="P7796" s="32">
        <f t="shared" si="738"/>
        <v>2799.8919999999998</v>
      </c>
      <c r="Q7796" s="33">
        <f t="shared" si="739"/>
        <v>2799.8919999999998</v>
      </c>
    </row>
    <row r="7797" spans="1:17" ht="25.5">
      <c r="A7797" s="26">
        <v>7796</v>
      </c>
      <c r="B7797" s="27" t="s">
        <v>5751</v>
      </c>
      <c r="C7797" s="28"/>
      <c r="D7797" s="18" t="s">
        <v>5752</v>
      </c>
      <c r="E7797" s="18">
        <v>22184</v>
      </c>
      <c r="F7797" s="29">
        <v>27998.92</v>
      </c>
      <c r="G7797" s="30" t="s">
        <v>5703</v>
      </c>
      <c r="H7797" s="18" t="s">
        <v>17</v>
      </c>
      <c r="I7797" s="18" t="s">
        <v>5459</v>
      </c>
      <c r="J7797" s="18" t="str">
        <f t="shared" si="734"/>
        <v>10</v>
      </c>
      <c r="K7797" s="31" t="str">
        <f t="shared" si="735"/>
        <v>10</v>
      </c>
      <c r="L7797" s="31">
        <v>19</v>
      </c>
      <c r="M7797" s="31">
        <f t="shared" si="736"/>
        <v>9</v>
      </c>
      <c r="N7797" s="31">
        <v>10</v>
      </c>
      <c r="O7797" s="31">
        <f t="shared" si="737"/>
        <v>1</v>
      </c>
      <c r="P7797" s="32">
        <f t="shared" si="738"/>
        <v>2799.8919999999998</v>
      </c>
      <c r="Q7797" s="33">
        <f t="shared" si="739"/>
        <v>2799.8919999999998</v>
      </c>
    </row>
    <row r="7798" spans="1:17" ht="25.5">
      <c r="A7798" s="26">
        <v>7797</v>
      </c>
      <c r="B7798" s="27" t="s">
        <v>5753</v>
      </c>
      <c r="C7798" s="28"/>
      <c r="D7798" s="18" t="s">
        <v>5754</v>
      </c>
      <c r="E7798" s="18">
        <v>22186</v>
      </c>
      <c r="F7798" s="29">
        <v>27998.92</v>
      </c>
      <c r="G7798" s="30" t="s">
        <v>5703</v>
      </c>
      <c r="H7798" s="18" t="s">
        <v>17</v>
      </c>
      <c r="I7798" s="18" t="s">
        <v>5459</v>
      </c>
      <c r="J7798" s="18" t="str">
        <f t="shared" si="734"/>
        <v>10</v>
      </c>
      <c r="K7798" s="31" t="str">
        <f t="shared" si="735"/>
        <v>10</v>
      </c>
      <c r="L7798" s="31">
        <v>19</v>
      </c>
      <c r="M7798" s="31">
        <f t="shared" si="736"/>
        <v>9</v>
      </c>
      <c r="N7798" s="31">
        <v>10</v>
      </c>
      <c r="O7798" s="31">
        <f t="shared" si="737"/>
        <v>1</v>
      </c>
      <c r="P7798" s="32">
        <f t="shared" si="738"/>
        <v>2799.8919999999998</v>
      </c>
      <c r="Q7798" s="33">
        <f t="shared" si="739"/>
        <v>2799.8919999999998</v>
      </c>
    </row>
    <row r="7799" spans="1:17" ht="25.5">
      <c r="A7799" s="26">
        <v>7798</v>
      </c>
      <c r="B7799" s="27" t="s">
        <v>5755</v>
      </c>
      <c r="C7799" s="28"/>
      <c r="D7799" s="18" t="s">
        <v>5756</v>
      </c>
      <c r="E7799" s="18">
        <v>22188</v>
      </c>
      <c r="F7799" s="29">
        <v>27998.92</v>
      </c>
      <c r="G7799" s="30" t="s">
        <v>5703</v>
      </c>
      <c r="H7799" s="18" t="s">
        <v>17</v>
      </c>
      <c r="I7799" s="18" t="s">
        <v>5459</v>
      </c>
      <c r="J7799" s="18" t="str">
        <f t="shared" si="734"/>
        <v>10</v>
      </c>
      <c r="K7799" s="31" t="str">
        <f t="shared" si="735"/>
        <v>10</v>
      </c>
      <c r="L7799" s="31">
        <v>19</v>
      </c>
      <c r="M7799" s="31">
        <f t="shared" si="736"/>
        <v>9</v>
      </c>
      <c r="N7799" s="31">
        <v>10</v>
      </c>
      <c r="O7799" s="31">
        <f t="shared" si="737"/>
        <v>1</v>
      </c>
      <c r="P7799" s="32">
        <f t="shared" si="738"/>
        <v>2799.8919999999998</v>
      </c>
      <c r="Q7799" s="33">
        <f t="shared" si="739"/>
        <v>2799.8919999999998</v>
      </c>
    </row>
    <row r="7800" spans="1:17" ht="25.5">
      <c r="A7800" s="26">
        <v>7799</v>
      </c>
      <c r="B7800" s="27" t="s">
        <v>5757</v>
      </c>
      <c r="C7800" s="28"/>
      <c r="D7800" s="18" t="s">
        <v>5758</v>
      </c>
      <c r="E7800" s="18">
        <v>22189</v>
      </c>
      <c r="F7800" s="29">
        <v>27998.92</v>
      </c>
      <c r="G7800" s="30" t="s">
        <v>5703</v>
      </c>
      <c r="H7800" s="18" t="s">
        <v>17</v>
      </c>
      <c r="I7800" s="18" t="s">
        <v>5459</v>
      </c>
      <c r="J7800" s="18" t="str">
        <f t="shared" si="734"/>
        <v>10</v>
      </c>
      <c r="K7800" s="31" t="str">
        <f t="shared" si="735"/>
        <v>10</v>
      </c>
      <c r="L7800" s="31">
        <v>19</v>
      </c>
      <c r="M7800" s="31">
        <f t="shared" si="736"/>
        <v>9</v>
      </c>
      <c r="N7800" s="31">
        <v>10</v>
      </c>
      <c r="O7800" s="31">
        <f t="shared" si="737"/>
        <v>1</v>
      </c>
      <c r="P7800" s="32">
        <f t="shared" si="738"/>
        <v>2799.8919999999998</v>
      </c>
      <c r="Q7800" s="33">
        <f t="shared" si="739"/>
        <v>2799.8919999999998</v>
      </c>
    </row>
    <row r="7801" spans="1:17" ht="25.5">
      <c r="A7801" s="26">
        <v>7800</v>
      </c>
      <c r="B7801" s="27" t="s">
        <v>5759</v>
      </c>
      <c r="C7801" s="28"/>
      <c r="D7801" s="18" t="s">
        <v>5760</v>
      </c>
      <c r="E7801" s="18">
        <v>22201</v>
      </c>
      <c r="F7801" s="29">
        <v>27998.92</v>
      </c>
      <c r="G7801" s="30" t="s">
        <v>5703</v>
      </c>
      <c r="H7801" s="18" t="s">
        <v>17</v>
      </c>
      <c r="I7801" s="18" t="s">
        <v>5459</v>
      </c>
      <c r="J7801" s="18" t="str">
        <f t="shared" si="734"/>
        <v>10</v>
      </c>
      <c r="K7801" s="31" t="str">
        <f t="shared" si="735"/>
        <v>10</v>
      </c>
      <c r="L7801" s="31">
        <v>19</v>
      </c>
      <c r="M7801" s="31">
        <f t="shared" si="736"/>
        <v>9</v>
      </c>
      <c r="N7801" s="31">
        <v>10</v>
      </c>
      <c r="O7801" s="31">
        <f t="shared" si="737"/>
        <v>1</v>
      </c>
      <c r="P7801" s="32">
        <f t="shared" si="738"/>
        <v>2799.8919999999998</v>
      </c>
      <c r="Q7801" s="33">
        <f t="shared" si="739"/>
        <v>2799.8919999999998</v>
      </c>
    </row>
    <row r="7802" spans="1:17" ht="25.5">
      <c r="A7802" s="26">
        <v>7801</v>
      </c>
      <c r="B7802" s="27" t="s">
        <v>5761</v>
      </c>
      <c r="C7802" s="28"/>
      <c r="D7802" s="18" t="s">
        <v>5762</v>
      </c>
      <c r="E7802" s="18">
        <v>22202</v>
      </c>
      <c r="F7802" s="29">
        <v>27998.92</v>
      </c>
      <c r="G7802" s="30" t="s">
        <v>5703</v>
      </c>
      <c r="H7802" s="18" t="s">
        <v>17</v>
      </c>
      <c r="I7802" s="18" t="s">
        <v>5459</v>
      </c>
      <c r="J7802" s="18" t="str">
        <f t="shared" si="734"/>
        <v>10</v>
      </c>
      <c r="K7802" s="31" t="str">
        <f t="shared" si="735"/>
        <v>10</v>
      </c>
      <c r="L7802" s="31">
        <v>19</v>
      </c>
      <c r="M7802" s="31">
        <f t="shared" si="736"/>
        <v>9</v>
      </c>
      <c r="N7802" s="31">
        <v>10</v>
      </c>
      <c r="O7802" s="31">
        <f t="shared" si="737"/>
        <v>1</v>
      </c>
      <c r="P7802" s="32">
        <f t="shared" si="738"/>
        <v>2799.8919999999998</v>
      </c>
      <c r="Q7802" s="33">
        <f t="shared" si="739"/>
        <v>2799.8919999999998</v>
      </c>
    </row>
    <row r="7803" spans="1:17" ht="25.5">
      <c r="A7803" s="26">
        <v>7802</v>
      </c>
      <c r="B7803" s="27" t="s">
        <v>5763</v>
      </c>
      <c r="C7803" s="28"/>
      <c r="D7803" s="18" t="s">
        <v>5764</v>
      </c>
      <c r="E7803" s="18" t="s">
        <v>5765</v>
      </c>
      <c r="F7803" s="29">
        <v>6044.76</v>
      </c>
      <c r="G7803" s="30" t="s">
        <v>1742</v>
      </c>
      <c r="H7803" s="18" t="s">
        <v>17</v>
      </c>
      <c r="I7803" s="18" t="s">
        <v>5459</v>
      </c>
      <c r="J7803" s="18" t="str">
        <f t="shared" si="734"/>
        <v>12</v>
      </c>
      <c r="K7803" s="31" t="str">
        <f t="shared" si="735"/>
        <v>12</v>
      </c>
      <c r="L7803" s="31">
        <v>19</v>
      </c>
      <c r="M7803" s="31">
        <f t="shared" si="736"/>
        <v>7</v>
      </c>
      <c r="N7803" s="31">
        <v>10</v>
      </c>
      <c r="O7803" s="31">
        <f t="shared" si="737"/>
        <v>3</v>
      </c>
      <c r="P7803" s="32">
        <f t="shared" si="738"/>
        <v>604.476</v>
      </c>
      <c r="Q7803" s="33">
        <f t="shared" si="739"/>
        <v>1813.4279999999999</v>
      </c>
    </row>
    <row r="7804" spans="1:17" ht="25.5">
      <c r="A7804" s="26">
        <v>7803</v>
      </c>
      <c r="B7804" s="27" t="s">
        <v>5766</v>
      </c>
      <c r="C7804" s="28"/>
      <c r="D7804" s="18" t="s">
        <v>5767</v>
      </c>
      <c r="E7804" s="18" t="s">
        <v>5768</v>
      </c>
      <c r="F7804" s="29">
        <v>6044.76</v>
      </c>
      <c r="G7804" s="30" t="s">
        <v>1742</v>
      </c>
      <c r="H7804" s="18" t="s">
        <v>17</v>
      </c>
      <c r="I7804" s="18" t="s">
        <v>5459</v>
      </c>
      <c r="J7804" s="18" t="str">
        <f t="shared" si="734"/>
        <v>12</v>
      </c>
      <c r="K7804" s="31" t="str">
        <f t="shared" si="735"/>
        <v>12</v>
      </c>
      <c r="L7804" s="31">
        <v>19</v>
      </c>
      <c r="M7804" s="31">
        <f t="shared" si="736"/>
        <v>7</v>
      </c>
      <c r="N7804" s="31">
        <v>10</v>
      </c>
      <c r="O7804" s="31">
        <f t="shared" si="737"/>
        <v>3</v>
      </c>
      <c r="P7804" s="32">
        <f t="shared" si="738"/>
        <v>604.476</v>
      </c>
      <c r="Q7804" s="33">
        <f t="shared" si="739"/>
        <v>1813.4279999999999</v>
      </c>
    </row>
    <row r="7805" spans="1:17" ht="25.5">
      <c r="A7805" s="26">
        <v>7804</v>
      </c>
      <c r="B7805" s="27" t="s">
        <v>5769</v>
      </c>
      <c r="C7805" s="28"/>
      <c r="D7805" s="18" t="s">
        <v>5770</v>
      </c>
      <c r="E7805" s="18" t="s">
        <v>5771</v>
      </c>
      <c r="F7805" s="29">
        <v>6044.76</v>
      </c>
      <c r="G7805" s="30" t="s">
        <v>1742</v>
      </c>
      <c r="H7805" s="18" t="s">
        <v>17</v>
      </c>
      <c r="I7805" s="18" t="s">
        <v>5459</v>
      </c>
      <c r="J7805" s="18" t="str">
        <f t="shared" si="734"/>
        <v>12</v>
      </c>
      <c r="K7805" s="31" t="str">
        <f t="shared" si="735"/>
        <v>12</v>
      </c>
      <c r="L7805" s="31">
        <v>19</v>
      </c>
      <c r="M7805" s="31">
        <f t="shared" si="736"/>
        <v>7</v>
      </c>
      <c r="N7805" s="31">
        <v>10</v>
      </c>
      <c r="O7805" s="31">
        <f t="shared" si="737"/>
        <v>3</v>
      </c>
      <c r="P7805" s="32">
        <f t="shared" si="738"/>
        <v>604.476</v>
      </c>
      <c r="Q7805" s="33">
        <f t="shared" si="739"/>
        <v>1813.4279999999999</v>
      </c>
    </row>
    <row r="7806" spans="1:17" ht="25.5">
      <c r="A7806" s="26">
        <v>7805</v>
      </c>
      <c r="B7806" s="27" t="s">
        <v>5772</v>
      </c>
      <c r="C7806" s="28"/>
      <c r="D7806" s="18" t="s">
        <v>5773</v>
      </c>
      <c r="E7806" s="18" t="s">
        <v>5774</v>
      </c>
      <c r="F7806" s="29">
        <v>6044.76</v>
      </c>
      <c r="G7806" s="30" t="s">
        <v>1742</v>
      </c>
      <c r="H7806" s="18" t="s">
        <v>17</v>
      </c>
      <c r="I7806" s="18" t="s">
        <v>5459</v>
      </c>
      <c r="J7806" s="18" t="str">
        <f t="shared" si="734"/>
        <v>12</v>
      </c>
      <c r="K7806" s="31" t="str">
        <f t="shared" si="735"/>
        <v>12</v>
      </c>
      <c r="L7806" s="31">
        <v>19</v>
      </c>
      <c r="M7806" s="31">
        <f t="shared" si="736"/>
        <v>7</v>
      </c>
      <c r="N7806" s="31">
        <v>10</v>
      </c>
      <c r="O7806" s="31">
        <f t="shared" si="737"/>
        <v>3</v>
      </c>
      <c r="P7806" s="32">
        <f t="shared" si="738"/>
        <v>604.476</v>
      </c>
      <c r="Q7806" s="33">
        <f t="shared" si="739"/>
        <v>1813.4279999999999</v>
      </c>
    </row>
    <row r="7807" spans="1:17">
      <c r="A7807" s="26">
        <v>7806</v>
      </c>
      <c r="B7807" s="27" t="s">
        <v>5775</v>
      </c>
      <c r="C7807" s="28"/>
      <c r="D7807" s="18" t="s">
        <v>5776</v>
      </c>
      <c r="E7807" s="18" t="s">
        <v>5777</v>
      </c>
      <c r="F7807" s="29"/>
      <c r="G7807" s="30"/>
      <c r="H7807" s="18" t="s">
        <v>17</v>
      </c>
      <c r="I7807" s="18" t="s">
        <v>5459</v>
      </c>
      <c r="J7807" s="18" t="str">
        <f t="shared" si="734"/>
        <v>00</v>
      </c>
      <c r="Q7807" s="32">
        <v>1</v>
      </c>
    </row>
    <row r="7808" spans="1:17">
      <c r="A7808" s="26">
        <v>7807</v>
      </c>
      <c r="B7808" s="27" t="s">
        <v>1632</v>
      </c>
      <c r="C7808" s="28"/>
      <c r="D7808" s="18" t="s">
        <v>1633</v>
      </c>
      <c r="E7808" s="18" t="s">
        <v>1634</v>
      </c>
      <c r="F7808" s="29">
        <v>1</v>
      </c>
      <c r="G7808" s="30" t="s">
        <v>1415</v>
      </c>
      <c r="H7808" s="18" t="s">
        <v>17</v>
      </c>
      <c r="I7808" s="28" t="s">
        <v>18</v>
      </c>
      <c r="J7808" s="18" t="str">
        <f t="shared" si="734"/>
        <v>18</v>
      </c>
      <c r="K7808" s="31" t="str">
        <f>J7808</f>
        <v>18</v>
      </c>
      <c r="L7808" s="31">
        <v>19</v>
      </c>
      <c r="M7808" s="31">
        <f>+L7808-K7808</f>
        <v>1</v>
      </c>
      <c r="N7808" s="31">
        <v>3</v>
      </c>
      <c r="O7808" s="31">
        <f>N7808-M7808</f>
        <v>2</v>
      </c>
      <c r="P7808" s="32">
        <f>F7808/N7808</f>
        <v>0.33333333333333331</v>
      </c>
      <c r="Q7808" s="33">
        <f>P7808*O7808</f>
        <v>0.66666666666666663</v>
      </c>
    </row>
    <row r="7809" spans="1:17" ht="25.5">
      <c r="A7809" s="26">
        <v>7808</v>
      </c>
      <c r="B7809" s="27" t="s">
        <v>5781</v>
      </c>
      <c r="C7809" s="28"/>
      <c r="D7809" s="18" t="s">
        <v>5782</v>
      </c>
      <c r="E7809" s="18" t="s">
        <v>5783</v>
      </c>
      <c r="F7809" s="29"/>
      <c r="G7809" s="30"/>
      <c r="H7809" s="18" t="s">
        <v>17</v>
      </c>
      <c r="I7809" s="18" t="s">
        <v>5459</v>
      </c>
      <c r="J7809" s="18" t="str">
        <f t="shared" si="734"/>
        <v>00</v>
      </c>
      <c r="Q7809" s="32">
        <v>1</v>
      </c>
    </row>
    <row r="7810" spans="1:17">
      <c r="A7810" s="26">
        <v>7809</v>
      </c>
      <c r="B7810" s="27" t="s">
        <v>5784</v>
      </c>
      <c r="C7810" s="28"/>
      <c r="D7810" s="18" t="s">
        <v>5785</v>
      </c>
      <c r="E7810" s="18" t="s">
        <v>5786</v>
      </c>
      <c r="F7810" s="29"/>
      <c r="G7810" s="30"/>
      <c r="H7810" s="18" t="s">
        <v>17</v>
      </c>
      <c r="I7810" s="18" t="s">
        <v>5459</v>
      </c>
      <c r="J7810" s="18" t="str">
        <f t="shared" si="734"/>
        <v>00</v>
      </c>
      <c r="Q7810" s="32">
        <v>1</v>
      </c>
    </row>
    <row r="7811" spans="1:17">
      <c r="A7811" s="26">
        <v>7810</v>
      </c>
      <c r="B7811" s="27" t="s">
        <v>17503</v>
      </c>
      <c r="C7811" s="28"/>
      <c r="D7811" s="18" t="s">
        <v>17504</v>
      </c>
      <c r="E7811" s="18" t="s">
        <v>17505</v>
      </c>
      <c r="F7811" s="29">
        <v>145</v>
      </c>
      <c r="G7811" s="30" t="s">
        <v>1116</v>
      </c>
      <c r="H7811" s="18" t="s">
        <v>17</v>
      </c>
      <c r="I7811" s="18" t="s">
        <v>17076</v>
      </c>
      <c r="J7811" s="18" t="str">
        <f t="shared" si="734"/>
        <v>17</v>
      </c>
      <c r="K7811" s="31" t="str">
        <f>J7811</f>
        <v>17</v>
      </c>
      <c r="L7811" s="31">
        <v>19</v>
      </c>
      <c r="M7811" s="31">
        <f>+L7811-K7811</f>
        <v>2</v>
      </c>
      <c r="N7811" s="31">
        <v>3</v>
      </c>
      <c r="O7811" s="31">
        <f>N7811-M7811</f>
        <v>1</v>
      </c>
      <c r="P7811" s="32">
        <f>F7811/N7811</f>
        <v>48.333333333333336</v>
      </c>
      <c r="Q7811" s="33">
        <f>P7811*O7811</f>
        <v>48.333333333333336</v>
      </c>
    </row>
    <row r="7812" spans="1:17" ht="25.5">
      <c r="A7812" s="26">
        <v>7811</v>
      </c>
      <c r="B7812" s="27" t="s">
        <v>5790</v>
      </c>
      <c r="C7812" s="28"/>
      <c r="D7812" s="18" t="s">
        <v>5791</v>
      </c>
      <c r="E7812" s="18" t="s">
        <v>5792</v>
      </c>
      <c r="F7812" s="29"/>
      <c r="G7812" s="30"/>
      <c r="H7812" s="18" t="s">
        <v>17</v>
      </c>
      <c r="I7812" s="18" t="s">
        <v>5459</v>
      </c>
      <c r="J7812" s="18" t="str">
        <f t="shared" si="734"/>
        <v>00</v>
      </c>
      <c r="Q7812" s="32">
        <v>1</v>
      </c>
    </row>
    <row r="7813" spans="1:17" ht="12.75" customHeight="1">
      <c r="A7813" s="26">
        <v>7812</v>
      </c>
      <c r="B7813" s="27" t="s">
        <v>5793</v>
      </c>
      <c r="C7813" s="28"/>
      <c r="D7813" s="18" t="s">
        <v>5794</v>
      </c>
      <c r="E7813" s="18" t="s">
        <v>5795</v>
      </c>
      <c r="F7813" s="29"/>
      <c r="G7813" s="30"/>
      <c r="H7813" s="18" t="s">
        <v>17</v>
      </c>
      <c r="I7813" s="18" t="s">
        <v>5459</v>
      </c>
      <c r="J7813" s="18" t="str">
        <f t="shared" si="734"/>
        <v>00</v>
      </c>
      <c r="Q7813" s="32">
        <v>1</v>
      </c>
    </row>
    <row r="7814" spans="1:17">
      <c r="A7814" s="26">
        <v>7813</v>
      </c>
      <c r="B7814" s="27" t="s">
        <v>1578</v>
      </c>
      <c r="C7814" s="28"/>
      <c r="D7814" s="18" t="s">
        <v>1579</v>
      </c>
      <c r="E7814" s="18" t="s">
        <v>1580</v>
      </c>
      <c r="F7814" s="29">
        <v>1</v>
      </c>
      <c r="G7814" s="30" t="s">
        <v>1415</v>
      </c>
      <c r="H7814" s="18" t="s">
        <v>17</v>
      </c>
      <c r="I7814" s="28" t="s">
        <v>18</v>
      </c>
      <c r="J7814" s="18" t="str">
        <f t="shared" si="734"/>
        <v>18</v>
      </c>
      <c r="K7814" s="31" t="str">
        <f>J7814</f>
        <v>18</v>
      </c>
      <c r="L7814" s="31">
        <v>19</v>
      </c>
      <c r="M7814" s="31">
        <f>+L7814-K7814</f>
        <v>1</v>
      </c>
      <c r="N7814" s="31">
        <v>3</v>
      </c>
      <c r="O7814" s="31">
        <f>N7814-M7814</f>
        <v>2</v>
      </c>
      <c r="P7814" s="32">
        <f>F7814/N7814</f>
        <v>0.33333333333333331</v>
      </c>
      <c r="Q7814" s="33">
        <f>P7814*O7814</f>
        <v>0.66666666666666663</v>
      </c>
    </row>
    <row r="7815" spans="1:17" ht="25.5">
      <c r="A7815" s="26">
        <v>7814</v>
      </c>
      <c r="B7815" s="27" t="s">
        <v>5799</v>
      </c>
      <c r="C7815" s="28"/>
      <c r="D7815" s="18" t="s">
        <v>5800</v>
      </c>
      <c r="E7815" s="18" t="s">
        <v>5801</v>
      </c>
      <c r="F7815" s="29"/>
      <c r="G7815" s="30"/>
      <c r="H7815" s="18" t="s">
        <v>17</v>
      </c>
      <c r="I7815" s="18" t="s">
        <v>5459</v>
      </c>
      <c r="J7815" s="18" t="str">
        <f t="shared" si="734"/>
        <v>00</v>
      </c>
      <c r="Q7815" s="32">
        <v>1</v>
      </c>
    </row>
    <row r="7816" spans="1:17">
      <c r="A7816" s="26">
        <v>7815</v>
      </c>
      <c r="B7816" s="27" t="s">
        <v>5802</v>
      </c>
      <c r="C7816" s="28"/>
      <c r="D7816" s="18" t="s">
        <v>5803</v>
      </c>
      <c r="E7816" s="18" t="s">
        <v>5804</v>
      </c>
      <c r="F7816" s="29"/>
      <c r="G7816" s="30"/>
      <c r="H7816" s="18" t="s">
        <v>17</v>
      </c>
      <c r="I7816" s="18" t="s">
        <v>5459</v>
      </c>
      <c r="J7816" s="18" t="str">
        <f t="shared" si="734"/>
        <v>00</v>
      </c>
      <c r="Q7816" s="32">
        <v>1</v>
      </c>
    </row>
    <row r="7817" spans="1:17" ht="25.5">
      <c r="A7817" s="26">
        <v>7816</v>
      </c>
      <c r="B7817" s="27" t="s">
        <v>5805</v>
      </c>
      <c r="C7817" s="28"/>
      <c r="D7817" s="18" t="s">
        <v>5806</v>
      </c>
      <c r="E7817" s="18" t="s">
        <v>5807</v>
      </c>
      <c r="F7817" s="29"/>
      <c r="G7817" s="30"/>
      <c r="H7817" s="18" t="s">
        <v>17</v>
      </c>
      <c r="I7817" s="18" t="s">
        <v>5459</v>
      </c>
      <c r="J7817" s="18" t="str">
        <f t="shared" si="734"/>
        <v>00</v>
      </c>
      <c r="Q7817" s="32">
        <v>1</v>
      </c>
    </row>
    <row r="7818" spans="1:17">
      <c r="A7818" s="26">
        <v>7817</v>
      </c>
      <c r="B7818" s="27" t="s">
        <v>5808</v>
      </c>
      <c r="C7818" s="28"/>
      <c r="D7818" s="18" t="s">
        <v>5809</v>
      </c>
      <c r="E7818" s="18" t="s">
        <v>5810</v>
      </c>
      <c r="F7818" s="29"/>
      <c r="G7818" s="30"/>
      <c r="H7818" s="18" t="s">
        <v>17</v>
      </c>
      <c r="I7818" s="18" t="s">
        <v>5459</v>
      </c>
      <c r="J7818" s="18" t="str">
        <f t="shared" si="734"/>
        <v>00</v>
      </c>
      <c r="Q7818" s="32">
        <v>1</v>
      </c>
    </row>
    <row r="7819" spans="1:17" ht="25.5">
      <c r="A7819" s="26">
        <v>7818</v>
      </c>
      <c r="B7819" s="27" t="s">
        <v>5811</v>
      </c>
      <c r="C7819" s="28"/>
      <c r="D7819" s="18" t="s">
        <v>5812</v>
      </c>
      <c r="E7819" s="18" t="s">
        <v>5813</v>
      </c>
      <c r="F7819" s="29"/>
      <c r="G7819" s="30"/>
      <c r="H7819" s="18" t="s">
        <v>17</v>
      </c>
      <c r="I7819" s="18" t="s">
        <v>5459</v>
      </c>
      <c r="J7819" s="18" t="str">
        <f t="shared" si="734"/>
        <v>00</v>
      </c>
      <c r="Q7819" s="32">
        <v>1</v>
      </c>
    </row>
    <row r="7820" spans="1:17">
      <c r="A7820" s="26">
        <v>7819</v>
      </c>
      <c r="B7820" s="27" t="s">
        <v>5814</v>
      </c>
      <c r="C7820" s="28"/>
      <c r="D7820" s="18" t="s">
        <v>5815</v>
      </c>
      <c r="E7820" s="18" t="s">
        <v>5816</v>
      </c>
      <c r="F7820" s="29"/>
      <c r="G7820" s="30"/>
      <c r="H7820" s="18" t="s">
        <v>17</v>
      </c>
      <c r="I7820" s="18" t="s">
        <v>5459</v>
      </c>
      <c r="J7820" s="18" t="str">
        <f t="shared" si="734"/>
        <v>00</v>
      </c>
      <c r="Q7820" s="32">
        <v>1</v>
      </c>
    </row>
    <row r="7821" spans="1:17">
      <c r="A7821" s="26">
        <v>7820</v>
      </c>
      <c r="B7821" s="27" t="s">
        <v>5817</v>
      </c>
      <c r="C7821" s="28"/>
      <c r="D7821" s="18" t="s">
        <v>5818</v>
      </c>
      <c r="E7821" s="18" t="s">
        <v>5819</v>
      </c>
      <c r="F7821" s="29"/>
      <c r="G7821" s="30"/>
      <c r="H7821" s="18" t="s">
        <v>17</v>
      </c>
      <c r="I7821" s="18" t="s">
        <v>5459</v>
      </c>
      <c r="J7821" s="18" t="str">
        <f t="shared" si="734"/>
        <v>00</v>
      </c>
      <c r="Q7821" s="32">
        <v>1</v>
      </c>
    </row>
    <row r="7822" spans="1:17">
      <c r="A7822" s="26">
        <v>7821</v>
      </c>
      <c r="B7822" s="27" t="s">
        <v>5820</v>
      </c>
      <c r="C7822" s="28"/>
      <c r="D7822" s="18" t="s">
        <v>5821</v>
      </c>
      <c r="E7822" s="18" t="s">
        <v>5822</v>
      </c>
      <c r="F7822" s="29"/>
      <c r="G7822" s="30"/>
      <c r="H7822" s="18" t="s">
        <v>17</v>
      </c>
      <c r="I7822" s="18" t="s">
        <v>5459</v>
      </c>
      <c r="J7822" s="18" t="str">
        <f t="shared" si="734"/>
        <v>00</v>
      </c>
      <c r="Q7822" s="32">
        <v>1</v>
      </c>
    </row>
    <row r="7823" spans="1:17">
      <c r="A7823" s="26">
        <v>7822</v>
      </c>
      <c r="B7823" s="27" t="s">
        <v>5823</v>
      </c>
      <c r="C7823" s="28"/>
      <c r="D7823" s="18" t="s">
        <v>5824</v>
      </c>
      <c r="E7823" s="18" t="s">
        <v>5825</v>
      </c>
      <c r="F7823" s="29"/>
      <c r="G7823" s="30"/>
      <c r="H7823" s="18" t="s">
        <v>17</v>
      </c>
      <c r="I7823" s="18" t="s">
        <v>5459</v>
      </c>
      <c r="J7823" s="18" t="str">
        <f t="shared" si="734"/>
        <v>00</v>
      </c>
      <c r="Q7823" s="32">
        <v>1</v>
      </c>
    </row>
    <row r="7824" spans="1:17">
      <c r="A7824" s="26">
        <v>7823</v>
      </c>
      <c r="B7824" s="27" t="s">
        <v>5826</v>
      </c>
      <c r="C7824" s="28"/>
      <c r="D7824" s="18" t="s">
        <v>5827</v>
      </c>
      <c r="E7824" s="18" t="s">
        <v>5828</v>
      </c>
      <c r="F7824" s="29"/>
      <c r="G7824" s="30"/>
      <c r="H7824" s="18" t="s">
        <v>17</v>
      </c>
      <c r="I7824" s="18" t="s">
        <v>5459</v>
      </c>
      <c r="J7824" s="18" t="str">
        <f t="shared" si="734"/>
        <v>00</v>
      </c>
      <c r="Q7824" s="32">
        <v>1</v>
      </c>
    </row>
    <row r="7825" spans="1:17" ht="25.5">
      <c r="A7825" s="26">
        <v>7824</v>
      </c>
      <c r="B7825" s="27" t="s">
        <v>5829</v>
      </c>
      <c r="C7825" s="28"/>
      <c r="D7825" s="18" t="s">
        <v>5830</v>
      </c>
      <c r="E7825" s="18" t="s">
        <v>5831</v>
      </c>
      <c r="F7825" s="29">
        <v>36951.800000000003</v>
      </c>
      <c r="G7825" s="30" t="s">
        <v>5832</v>
      </c>
      <c r="H7825" s="18" t="s">
        <v>17</v>
      </c>
      <c r="I7825" s="18" t="s">
        <v>5459</v>
      </c>
      <c r="J7825" s="18" t="str">
        <f t="shared" si="734"/>
        <v>15</v>
      </c>
      <c r="K7825" s="31" t="str">
        <f t="shared" ref="K7825:K7833" si="740">J7825</f>
        <v>15</v>
      </c>
      <c r="L7825" s="31">
        <v>19</v>
      </c>
      <c r="M7825" s="31">
        <f t="shared" ref="M7825:M7833" si="741">+L7825-K7825</f>
        <v>4</v>
      </c>
      <c r="N7825" s="31">
        <v>10</v>
      </c>
      <c r="O7825" s="31">
        <f t="shared" ref="O7825:O7833" si="742">N7825-M7825</f>
        <v>6</v>
      </c>
      <c r="P7825" s="32">
        <f t="shared" ref="P7825:P7833" si="743">F7825/N7825</f>
        <v>3695.1800000000003</v>
      </c>
      <c r="Q7825" s="33">
        <f t="shared" ref="Q7825:Q7833" si="744">P7825*O7825</f>
        <v>22171.08</v>
      </c>
    </row>
    <row r="7826" spans="1:17" ht="25.5">
      <c r="A7826" s="26">
        <v>7825</v>
      </c>
      <c r="B7826" s="27" t="s">
        <v>5833</v>
      </c>
      <c r="C7826" s="28"/>
      <c r="D7826" s="18" t="s">
        <v>5834</v>
      </c>
      <c r="E7826" s="18" t="s">
        <v>5835</v>
      </c>
      <c r="F7826" s="29">
        <v>36951.800000000003</v>
      </c>
      <c r="G7826" s="30" t="s">
        <v>5832</v>
      </c>
      <c r="H7826" s="18" t="s">
        <v>17</v>
      </c>
      <c r="I7826" s="18" t="s">
        <v>5459</v>
      </c>
      <c r="J7826" s="18" t="str">
        <f t="shared" si="734"/>
        <v>15</v>
      </c>
      <c r="K7826" s="31" t="str">
        <f t="shared" si="740"/>
        <v>15</v>
      </c>
      <c r="L7826" s="31">
        <v>19</v>
      </c>
      <c r="M7826" s="31">
        <f t="shared" si="741"/>
        <v>4</v>
      </c>
      <c r="N7826" s="31">
        <v>10</v>
      </c>
      <c r="O7826" s="31">
        <f t="shared" si="742"/>
        <v>6</v>
      </c>
      <c r="P7826" s="32">
        <f t="shared" si="743"/>
        <v>3695.1800000000003</v>
      </c>
      <c r="Q7826" s="33">
        <f t="shared" si="744"/>
        <v>22171.08</v>
      </c>
    </row>
    <row r="7827" spans="1:17" ht="25.5">
      <c r="A7827" s="26">
        <v>7826</v>
      </c>
      <c r="B7827" s="27" t="s">
        <v>5836</v>
      </c>
      <c r="C7827" s="28"/>
      <c r="D7827" s="18" t="s">
        <v>5837</v>
      </c>
      <c r="E7827" s="18" t="s">
        <v>5838</v>
      </c>
      <c r="F7827" s="29">
        <v>36951.800000000003</v>
      </c>
      <c r="G7827" s="30" t="s">
        <v>5832</v>
      </c>
      <c r="H7827" s="18" t="s">
        <v>17</v>
      </c>
      <c r="I7827" s="18" t="s">
        <v>5459</v>
      </c>
      <c r="J7827" s="18" t="str">
        <f t="shared" si="734"/>
        <v>15</v>
      </c>
      <c r="K7827" s="31" t="str">
        <f t="shared" si="740"/>
        <v>15</v>
      </c>
      <c r="L7827" s="31">
        <v>19</v>
      </c>
      <c r="M7827" s="31">
        <f t="shared" si="741"/>
        <v>4</v>
      </c>
      <c r="N7827" s="31">
        <v>10</v>
      </c>
      <c r="O7827" s="31">
        <f t="shared" si="742"/>
        <v>6</v>
      </c>
      <c r="P7827" s="32">
        <f t="shared" si="743"/>
        <v>3695.1800000000003</v>
      </c>
      <c r="Q7827" s="33">
        <f t="shared" si="744"/>
        <v>22171.08</v>
      </c>
    </row>
    <row r="7828" spans="1:17" ht="25.5">
      <c r="A7828" s="26">
        <v>7827</v>
      </c>
      <c r="B7828" s="27" t="s">
        <v>5839</v>
      </c>
      <c r="C7828" s="28"/>
      <c r="D7828" s="18" t="s">
        <v>5840</v>
      </c>
      <c r="E7828" s="18" t="s">
        <v>5841</v>
      </c>
      <c r="F7828" s="29">
        <v>36951.800000000003</v>
      </c>
      <c r="G7828" s="30" t="s">
        <v>5832</v>
      </c>
      <c r="H7828" s="18" t="s">
        <v>17</v>
      </c>
      <c r="I7828" s="18" t="s">
        <v>5459</v>
      </c>
      <c r="J7828" s="18" t="str">
        <f t="shared" si="734"/>
        <v>15</v>
      </c>
      <c r="K7828" s="31" t="str">
        <f t="shared" si="740"/>
        <v>15</v>
      </c>
      <c r="L7828" s="31">
        <v>19</v>
      </c>
      <c r="M7828" s="31">
        <f t="shared" si="741"/>
        <v>4</v>
      </c>
      <c r="N7828" s="31">
        <v>10</v>
      </c>
      <c r="O7828" s="31">
        <f t="shared" si="742"/>
        <v>6</v>
      </c>
      <c r="P7828" s="32">
        <f t="shared" si="743"/>
        <v>3695.1800000000003</v>
      </c>
      <c r="Q7828" s="33">
        <f t="shared" si="744"/>
        <v>22171.08</v>
      </c>
    </row>
    <row r="7829" spans="1:17" ht="25.5">
      <c r="A7829" s="26">
        <v>7828</v>
      </c>
      <c r="B7829" s="27" t="s">
        <v>5842</v>
      </c>
      <c r="C7829" s="28"/>
      <c r="D7829" s="18" t="s">
        <v>5843</v>
      </c>
      <c r="E7829" s="18" t="s">
        <v>5844</v>
      </c>
      <c r="F7829" s="29">
        <v>36951.800000000003</v>
      </c>
      <c r="G7829" s="30" t="s">
        <v>5832</v>
      </c>
      <c r="H7829" s="18" t="s">
        <v>17</v>
      </c>
      <c r="I7829" s="18" t="s">
        <v>5459</v>
      </c>
      <c r="J7829" s="18" t="str">
        <f t="shared" si="734"/>
        <v>15</v>
      </c>
      <c r="K7829" s="31" t="str">
        <f t="shared" si="740"/>
        <v>15</v>
      </c>
      <c r="L7829" s="31">
        <v>19</v>
      </c>
      <c r="M7829" s="31">
        <f t="shared" si="741"/>
        <v>4</v>
      </c>
      <c r="N7829" s="31">
        <v>10</v>
      </c>
      <c r="O7829" s="31">
        <f t="shared" si="742"/>
        <v>6</v>
      </c>
      <c r="P7829" s="32">
        <f t="shared" si="743"/>
        <v>3695.1800000000003</v>
      </c>
      <c r="Q7829" s="33">
        <f t="shared" si="744"/>
        <v>22171.08</v>
      </c>
    </row>
    <row r="7830" spans="1:17" ht="25.5">
      <c r="A7830" s="26">
        <v>7829</v>
      </c>
      <c r="B7830" s="27" t="s">
        <v>5845</v>
      </c>
      <c r="C7830" s="28"/>
      <c r="D7830" s="18" t="s">
        <v>5846</v>
      </c>
      <c r="E7830" s="18" t="s">
        <v>5847</v>
      </c>
      <c r="F7830" s="29">
        <v>36951.800000000003</v>
      </c>
      <c r="G7830" s="30" t="s">
        <v>5832</v>
      </c>
      <c r="H7830" s="18" t="s">
        <v>17</v>
      </c>
      <c r="I7830" s="18" t="s">
        <v>5459</v>
      </c>
      <c r="J7830" s="18" t="str">
        <f t="shared" si="734"/>
        <v>15</v>
      </c>
      <c r="K7830" s="31" t="str">
        <f t="shared" si="740"/>
        <v>15</v>
      </c>
      <c r="L7830" s="31">
        <v>19</v>
      </c>
      <c r="M7830" s="31">
        <f t="shared" si="741"/>
        <v>4</v>
      </c>
      <c r="N7830" s="31">
        <v>10</v>
      </c>
      <c r="O7830" s="31">
        <f t="shared" si="742"/>
        <v>6</v>
      </c>
      <c r="P7830" s="32">
        <f t="shared" si="743"/>
        <v>3695.1800000000003</v>
      </c>
      <c r="Q7830" s="33">
        <f t="shared" si="744"/>
        <v>22171.08</v>
      </c>
    </row>
    <row r="7831" spans="1:17" ht="25.5">
      <c r="A7831" s="26">
        <v>7830</v>
      </c>
      <c r="B7831" s="27" t="s">
        <v>5848</v>
      </c>
      <c r="C7831" s="28"/>
      <c r="D7831" s="18" t="s">
        <v>5849</v>
      </c>
      <c r="E7831" s="18" t="s">
        <v>5850</v>
      </c>
      <c r="F7831" s="29">
        <v>36951.800000000003</v>
      </c>
      <c r="G7831" s="30" t="s">
        <v>5832</v>
      </c>
      <c r="H7831" s="18" t="s">
        <v>17</v>
      </c>
      <c r="I7831" s="18" t="s">
        <v>5459</v>
      </c>
      <c r="J7831" s="18" t="str">
        <f t="shared" si="734"/>
        <v>15</v>
      </c>
      <c r="K7831" s="31" t="str">
        <f t="shared" si="740"/>
        <v>15</v>
      </c>
      <c r="L7831" s="31">
        <v>19</v>
      </c>
      <c r="M7831" s="31">
        <f t="shared" si="741"/>
        <v>4</v>
      </c>
      <c r="N7831" s="31">
        <v>10</v>
      </c>
      <c r="O7831" s="31">
        <f t="shared" si="742"/>
        <v>6</v>
      </c>
      <c r="P7831" s="32">
        <f t="shared" si="743"/>
        <v>3695.1800000000003</v>
      </c>
      <c r="Q7831" s="33">
        <f t="shared" si="744"/>
        <v>22171.08</v>
      </c>
    </row>
    <row r="7832" spans="1:17" ht="25.5">
      <c r="A7832" s="26">
        <v>7831</v>
      </c>
      <c r="B7832" s="27" t="s">
        <v>5851</v>
      </c>
      <c r="C7832" s="28"/>
      <c r="D7832" s="18" t="s">
        <v>5852</v>
      </c>
      <c r="E7832" s="18" t="s">
        <v>5853</v>
      </c>
      <c r="F7832" s="29">
        <v>36951.800000000003</v>
      </c>
      <c r="G7832" s="30" t="s">
        <v>5832</v>
      </c>
      <c r="H7832" s="18" t="s">
        <v>17</v>
      </c>
      <c r="I7832" s="18" t="s">
        <v>5459</v>
      </c>
      <c r="J7832" s="18" t="str">
        <f t="shared" si="734"/>
        <v>15</v>
      </c>
      <c r="K7832" s="31" t="str">
        <f t="shared" si="740"/>
        <v>15</v>
      </c>
      <c r="L7832" s="31">
        <v>19</v>
      </c>
      <c r="M7832" s="31">
        <f t="shared" si="741"/>
        <v>4</v>
      </c>
      <c r="N7832" s="31">
        <v>10</v>
      </c>
      <c r="O7832" s="31">
        <f t="shared" si="742"/>
        <v>6</v>
      </c>
      <c r="P7832" s="32">
        <f t="shared" si="743"/>
        <v>3695.1800000000003</v>
      </c>
      <c r="Q7832" s="33">
        <f t="shared" si="744"/>
        <v>22171.08</v>
      </c>
    </row>
    <row r="7833" spans="1:17" ht="25.5">
      <c r="A7833" s="26">
        <v>7832</v>
      </c>
      <c r="B7833" s="27" t="s">
        <v>5854</v>
      </c>
      <c r="C7833" s="28"/>
      <c r="D7833" s="18" t="s">
        <v>5855</v>
      </c>
      <c r="E7833" s="18" t="s">
        <v>5856</v>
      </c>
      <c r="F7833" s="29">
        <v>36951.800000000003</v>
      </c>
      <c r="G7833" s="30" t="s">
        <v>5832</v>
      </c>
      <c r="H7833" s="18" t="s">
        <v>17</v>
      </c>
      <c r="I7833" s="18" t="s">
        <v>5459</v>
      </c>
      <c r="J7833" s="18" t="str">
        <f t="shared" si="734"/>
        <v>15</v>
      </c>
      <c r="K7833" s="31" t="str">
        <f t="shared" si="740"/>
        <v>15</v>
      </c>
      <c r="L7833" s="31">
        <v>19</v>
      </c>
      <c r="M7833" s="31">
        <f t="shared" si="741"/>
        <v>4</v>
      </c>
      <c r="N7833" s="31">
        <v>10</v>
      </c>
      <c r="O7833" s="31">
        <f t="shared" si="742"/>
        <v>6</v>
      </c>
      <c r="P7833" s="32">
        <f t="shared" si="743"/>
        <v>3695.1800000000003</v>
      </c>
      <c r="Q7833" s="33">
        <f t="shared" si="744"/>
        <v>22171.08</v>
      </c>
    </row>
    <row r="7834" spans="1:17">
      <c r="A7834" s="26">
        <v>7833</v>
      </c>
      <c r="B7834" s="27" t="s">
        <v>5857</v>
      </c>
      <c r="C7834" s="28"/>
      <c r="D7834" s="18" t="s">
        <v>5858</v>
      </c>
      <c r="E7834" s="18" t="s">
        <v>5859</v>
      </c>
      <c r="F7834" s="29"/>
      <c r="G7834" s="30"/>
      <c r="H7834" s="18" t="s">
        <v>17</v>
      </c>
      <c r="I7834" s="18" t="s">
        <v>5459</v>
      </c>
      <c r="J7834" s="18" t="str">
        <f t="shared" si="734"/>
        <v>00</v>
      </c>
      <c r="Q7834" s="32">
        <v>1</v>
      </c>
    </row>
    <row r="7835" spans="1:17" ht="25.5">
      <c r="A7835" s="26">
        <v>7834</v>
      </c>
      <c r="B7835" s="27" t="s">
        <v>5860</v>
      </c>
      <c r="C7835" s="28"/>
      <c r="D7835" s="18" t="s">
        <v>5861</v>
      </c>
      <c r="E7835" s="18" t="s">
        <v>5862</v>
      </c>
      <c r="F7835" s="29"/>
      <c r="G7835" s="30"/>
      <c r="H7835" s="18" t="s">
        <v>17</v>
      </c>
      <c r="I7835" s="18" t="s">
        <v>5459</v>
      </c>
      <c r="J7835" s="18" t="str">
        <f t="shared" si="734"/>
        <v>00</v>
      </c>
      <c r="Q7835" s="32">
        <v>1</v>
      </c>
    </row>
    <row r="7836" spans="1:17" ht="25.5">
      <c r="A7836" s="26">
        <v>7835</v>
      </c>
      <c r="B7836" s="27" t="s">
        <v>5863</v>
      </c>
      <c r="C7836" s="28"/>
      <c r="D7836" s="18" t="s">
        <v>5864</v>
      </c>
      <c r="E7836" s="18" t="s">
        <v>5865</v>
      </c>
      <c r="F7836" s="29"/>
      <c r="G7836" s="30"/>
      <c r="H7836" s="18" t="s">
        <v>17</v>
      </c>
      <c r="I7836" s="18" t="s">
        <v>5459</v>
      </c>
      <c r="J7836" s="18" t="str">
        <f t="shared" si="734"/>
        <v>00</v>
      </c>
      <c r="Q7836" s="32">
        <v>1</v>
      </c>
    </row>
    <row r="7837" spans="1:17" ht="25.5">
      <c r="A7837" s="26">
        <v>7836</v>
      </c>
      <c r="B7837" s="27" t="s">
        <v>5866</v>
      </c>
      <c r="C7837" s="28"/>
      <c r="D7837" s="18" t="s">
        <v>5867</v>
      </c>
      <c r="E7837" s="18" t="s">
        <v>5868</v>
      </c>
      <c r="F7837" s="42">
        <v>36951.800000000003</v>
      </c>
      <c r="G7837" s="41">
        <v>42341</v>
      </c>
      <c r="H7837" s="18" t="s">
        <v>17</v>
      </c>
      <c r="I7837" s="18" t="s">
        <v>5459</v>
      </c>
      <c r="J7837" s="18" t="str">
        <f t="shared" si="734"/>
        <v>15</v>
      </c>
      <c r="K7837" s="31" t="str">
        <f t="shared" ref="K7837:K7846" si="745">J7837</f>
        <v>15</v>
      </c>
      <c r="L7837" s="31">
        <v>19</v>
      </c>
      <c r="M7837" s="31">
        <f t="shared" ref="M7837:M7846" si="746">+L7837-K7837</f>
        <v>4</v>
      </c>
      <c r="N7837" s="31">
        <v>10</v>
      </c>
      <c r="O7837" s="31">
        <f t="shared" ref="O7837:O7846" si="747">N7837-M7837</f>
        <v>6</v>
      </c>
      <c r="P7837" s="32">
        <f t="shared" ref="P7837:P7846" si="748">F7837/N7837</f>
        <v>3695.1800000000003</v>
      </c>
      <c r="Q7837" s="33">
        <f t="shared" ref="Q7837:Q7846" si="749">P7837*O7837</f>
        <v>22171.08</v>
      </c>
    </row>
    <row r="7838" spans="1:17" ht="25.5">
      <c r="A7838" s="26">
        <v>7837</v>
      </c>
      <c r="B7838" s="27" t="s">
        <v>5869</v>
      </c>
      <c r="C7838" s="28"/>
      <c r="D7838" s="18" t="s">
        <v>5870</v>
      </c>
      <c r="E7838" s="18" t="s">
        <v>5871</v>
      </c>
      <c r="F7838" s="42">
        <v>36951.800000000003</v>
      </c>
      <c r="G7838" s="41">
        <v>42341</v>
      </c>
      <c r="H7838" s="18" t="s">
        <v>17</v>
      </c>
      <c r="I7838" s="18" t="s">
        <v>5459</v>
      </c>
      <c r="J7838" s="18" t="str">
        <f t="shared" si="734"/>
        <v>15</v>
      </c>
      <c r="K7838" s="31" t="str">
        <f t="shared" si="745"/>
        <v>15</v>
      </c>
      <c r="L7838" s="31">
        <v>19</v>
      </c>
      <c r="M7838" s="31">
        <f t="shared" si="746"/>
        <v>4</v>
      </c>
      <c r="N7838" s="31">
        <v>10</v>
      </c>
      <c r="O7838" s="31">
        <f t="shared" si="747"/>
        <v>6</v>
      </c>
      <c r="P7838" s="32">
        <f t="shared" si="748"/>
        <v>3695.1800000000003</v>
      </c>
      <c r="Q7838" s="33">
        <f t="shared" si="749"/>
        <v>22171.08</v>
      </c>
    </row>
    <row r="7839" spans="1:17" ht="25.5">
      <c r="A7839" s="26">
        <v>7838</v>
      </c>
      <c r="B7839" s="27" t="s">
        <v>5872</v>
      </c>
      <c r="C7839" s="28"/>
      <c r="D7839" s="18" t="s">
        <v>5873</v>
      </c>
      <c r="E7839" s="18" t="s">
        <v>5874</v>
      </c>
      <c r="F7839" s="42">
        <v>36951.800000000003</v>
      </c>
      <c r="G7839" s="41">
        <v>42341</v>
      </c>
      <c r="H7839" s="18" t="s">
        <v>17</v>
      </c>
      <c r="I7839" s="18" t="s">
        <v>5459</v>
      </c>
      <c r="J7839" s="18" t="str">
        <f t="shared" si="734"/>
        <v>15</v>
      </c>
      <c r="K7839" s="31" t="str">
        <f t="shared" si="745"/>
        <v>15</v>
      </c>
      <c r="L7839" s="31">
        <v>19</v>
      </c>
      <c r="M7839" s="31">
        <f t="shared" si="746"/>
        <v>4</v>
      </c>
      <c r="N7839" s="31">
        <v>10</v>
      </c>
      <c r="O7839" s="31">
        <f t="shared" si="747"/>
        <v>6</v>
      </c>
      <c r="P7839" s="32">
        <f t="shared" si="748"/>
        <v>3695.1800000000003</v>
      </c>
      <c r="Q7839" s="33">
        <f t="shared" si="749"/>
        <v>22171.08</v>
      </c>
    </row>
    <row r="7840" spans="1:17" ht="25.5">
      <c r="A7840" s="26">
        <v>7839</v>
      </c>
      <c r="B7840" s="27" t="s">
        <v>5875</v>
      </c>
      <c r="C7840" s="28"/>
      <c r="D7840" s="18" t="s">
        <v>5876</v>
      </c>
      <c r="E7840" s="18" t="s">
        <v>5877</v>
      </c>
      <c r="F7840" s="42">
        <v>36951.800000000003</v>
      </c>
      <c r="G7840" s="41">
        <v>42341</v>
      </c>
      <c r="H7840" s="18" t="s">
        <v>17</v>
      </c>
      <c r="I7840" s="18" t="s">
        <v>5459</v>
      </c>
      <c r="J7840" s="18" t="str">
        <f t="shared" si="734"/>
        <v>15</v>
      </c>
      <c r="K7840" s="31" t="str">
        <f t="shared" si="745"/>
        <v>15</v>
      </c>
      <c r="L7840" s="31">
        <v>19</v>
      </c>
      <c r="M7840" s="31">
        <f t="shared" si="746"/>
        <v>4</v>
      </c>
      <c r="N7840" s="31">
        <v>10</v>
      </c>
      <c r="O7840" s="31">
        <f t="shared" si="747"/>
        <v>6</v>
      </c>
      <c r="P7840" s="32">
        <f t="shared" si="748"/>
        <v>3695.1800000000003</v>
      </c>
      <c r="Q7840" s="33">
        <f t="shared" si="749"/>
        <v>22171.08</v>
      </c>
    </row>
    <row r="7841" spans="1:17" ht="25.5">
      <c r="A7841" s="26">
        <v>7840</v>
      </c>
      <c r="B7841" s="27" t="s">
        <v>5878</v>
      </c>
      <c r="C7841" s="28"/>
      <c r="D7841" s="18" t="s">
        <v>5879</v>
      </c>
      <c r="E7841" s="18" t="s">
        <v>5880</v>
      </c>
      <c r="F7841" s="42">
        <v>36951.800000000003</v>
      </c>
      <c r="G7841" s="41">
        <v>42341</v>
      </c>
      <c r="H7841" s="18" t="s">
        <v>17</v>
      </c>
      <c r="I7841" s="18" t="s">
        <v>5459</v>
      </c>
      <c r="J7841" s="18" t="str">
        <f t="shared" si="734"/>
        <v>15</v>
      </c>
      <c r="K7841" s="31" t="str">
        <f t="shared" si="745"/>
        <v>15</v>
      </c>
      <c r="L7841" s="31">
        <v>19</v>
      </c>
      <c r="M7841" s="31">
        <f t="shared" si="746"/>
        <v>4</v>
      </c>
      <c r="N7841" s="31">
        <v>10</v>
      </c>
      <c r="O7841" s="31">
        <f t="shared" si="747"/>
        <v>6</v>
      </c>
      <c r="P7841" s="32">
        <f t="shared" si="748"/>
        <v>3695.1800000000003</v>
      </c>
      <c r="Q7841" s="33">
        <f t="shared" si="749"/>
        <v>22171.08</v>
      </c>
    </row>
    <row r="7842" spans="1:17" ht="25.5">
      <c r="A7842" s="26">
        <v>7841</v>
      </c>
      <c r="B7842" s="27" t="s">
        <v>5881</v>
      </c>
      <c r="C7842" s="28"/>
      <c r="D7842" s="18" t="s">
        <v>5882</v>
      </c>
      <c r="E7842" s="18" t="s">
        <v>5883</v>
      </c>
      <c r="F7842" s="42">
        <v>36951.800000000003</v>
      </c>
      <c r="G7842" s="41">
        <v>42341</v>
      </c>
      <c r="H7842" s="18" t="s">
        <v>17</v>
      </c>
      <c r="I7842" s="18" t="s">
        <v>5459</v>
      </c>
      <c r="J7842" s="18" t="str">
        <f t="shared" ref="J7842:J7905" si="750">TEXT(G7842,"aa")</f>
        <v>15</v>
      </c>
      <c r="K7842" s="31" t="str">
        <f t="shared" si="745"/>
        <v>15</v>
      </c>
      <c r="L7842" s="31">
        <v>19</v>
      </c>
      <c r="M7842" s="31">
        <f t="shared" si="746"/>
        <v>4</v>
      </c>
      <c r="N7842" s="31">
        <v>10</v>
      </c>
      <c r="O7842" s="31">
        <f t="shared" si="747"/>
        <v>6</v>
      </c>
      <c r="P7842" s="32">
        <f t="shared" si="748"/>
        <v>3695.1800000000003</v>
      </c>
      <c r="Q7842" s="33">
        <f t="shared" si="749"/>
        <v>22171.08</v>
      </c>
    </row>
    <row r="7843" spans="1:17" ht="25.5">
      <c r="A7843" s="26">
        <v>7842</v>
      </c>
      <c r="B7843" s="27" t="s">
        <v>5884</v>
      </c>
      <c r="C7843" s="28"/>
      <c r="D7843" s="18" t="s">
        <v>5885</v>
      </c>
      <c r="E7843" s="18" t="s">
        <v>5886</v>
      </c>
      <c r="F7843" s="42">
        <v>36951.800000000003</v>
      </c>
      <c r="G7843" s="41">
        <v>42341</v>
      </c>
      <c r="H7843" s="18" t="s">
        <v>17</v>
      </c>
      <c r="I7843" s="18" t="s">
        <v>5459</v>
      </c>
      <c r="J7843" s="18" t="str">
        <f t="shared" si="750"/>
        <v>15</v>
      </c>
      <c r="K7843" s="31" t="str">
        <f t="shared" si="745"/>
        <v>15</v>
      </c>
      <c r="L7843" s="31">
        <v>19</v>
      </c>
      <c r="M7843" s="31">
        <f t="shared" si="746"/>
        <v>4</v>
      </c>
      <c r="N7843" s="31">
        <v>10</v>
      </c>
      <c r="O7843" s="31">
        <f t="shared" si="747"/>
        <v>6</v>
      </c>
      <c r="P7843" s="32">
        <f t="shared" si="748"/>
        <v>3695.1800000000003</v>
      </c>
      <c r="Q7843" s="33">
        <f t="shared" si="749"/>
        <v>22171.08</v>
      </c>
    </row>
    <row r="7844" spans="1:17" ht="25.5">
      <c r="A7844" s="26">
        <v>7843</v>
      </c>
      <c r="B7844" s="27" t="s">
        <v>5887</v>
      </c>
      <c r="C7844" s="28"/>
      <c r="D7844" s="18" t="s">
        <v>5888</v>
      </c>
      <c r="E7844" s="18" t="s">
        <v>5889</v>
      </c>
      <c r="F7844" s="42">
        <v>36951.800000000003</v>
      </c>
      <c r="G7844" s="41">
        <v>42341</v>
      </c>
      <c r="H7844" s="18" t="s">
        <v>17</v>
      </c>
      <c r="I7844" s="18" t="s">
        <v>5459</v>
      </c>
      <c r="J7844" s="18" t="str">
        <f t="shared" si="750"/>
        <v>15</v>
      </c>
      <c r="K7844" s="31" t="str">
        <f t="shared" si="745"/>
        <v>15</v>
      </c>
      <c r="L7844" s="31">
        <v>19</v>
      </c>
      <c r="M7844" s="31">
        <f t="shared" si="746"/>
        <v>4</v>
      </c>
      <c r="N7844" s="31">
        <v>10</v>
      </c>
      <c r="O7844" s="31">
        <f t="shared" si="747"/>
        <v>6</v>
      </c>
      <c r="P7844" s="32">
        <f t="shared" si="748"/>
        <v>3695.1800000000003</v>
      </c>
      <c r="Q7844" s="33">
        <f t="shared" si="749"/>
        <v>22171.08</v>
      </c>
    </row>
    <row r="7845" spans="1:17" ht="25.5">
      <c r="A7845" s="26">
        <v>7844</v>
      </c>
      <c r="B7845" s="27" t="s">
        <v>5890</v>
      </c>
      <c r="C7845" s="28"/>
      <c r="D7845" s="18" t="s">
        <v>5891</v>
      </c>
      <c r="E7845" s="18" t="s">
        <v>5892</v>
      </c>
      <c r="F7845" s="42">
        <v>36951.800000000003</v>
      </c>
      <c r="G7845" s="41">
        <v>42341</v>
      </c>
      <c r="H7845" s="18" t="s">
        <v>17</v>
      </c>
      <c r="I7845" s="18" t="s">
        <v>5459</v>
      </c>
      <c r="J7845" s="18" t="str">
        <f t="shared" si="750"/>
        <v>15</v>
      </c>
      <c r="K7845" s="31" t="str">
        <f t="shared" si="745"/>
        <v>15</v>
      </c>
      <c r="L7845" s="31">
        <v>19</v>
      </c>
      <c r="M7845" s="31">
        <f t="shared" si="746"/>
        <v>4</v>
      </c>
      <c r="N7845" s="31">
        <v>10</v>
      </c>
      <c r="O7845" s="31">
        <f t="shared" si="747"/>
        <v>6</v>
      </c>
      <c r="P7845" s="32">
        <f t="shared" si="748"/>
        <v>3695.1800000000003</v>
      </c>
      <c r="Q7845" s="33">
        <f t="shared" si="749"/>
        <v>22171.08</v>
      </c>
    </row>
    <row r="7846" spans="1:17" ht="25.5">
      <c r="A7846" s="26">
        <v>7845</v>
      </c>
      <c r="B7846" s="27" t="s">
        <v>5893</v>
      </c>
      <c r="C7846" s="28"/>
      <c r="D7846" s="18" t="s">
        <v>5894</v>
      </c>
      <c r="E7846" s="18" t="s">
        <v>5895</v>
      </c>
      <c r="F7846" s="42">
        <v>36951.800000000003</v>
      </c>
      <c r="G7846" s="41">
        <v>42341</v>
      </c>
      <c r="H7846" s="18" t="s">
        <v>17</v>
      </c>
      <c r="I7846" s="18" t="s">
        <v>5459</v>
      </c>
      <c r="J7846" s="18" t="str">
        <f t="shared" si="750"/>
        <v>15</v>
      </c>
      <c r="K7846" s="31" t="str">
        <f t="shared" si="745"/>
        <v>15</v>
      </c>
      <c r="L7846" s="31">
        <v>19</v>
      </c>
      <c r="M7846" s="31">
        <f t="shared" si="746"/>
        <v>4</v>
      </c>
      <c r="N7846" s="31">
        <v>10</v>
      </c>
      <c r="O7846" s="31">
        <f t="shared" si="747"/>
        <v>6</v>
      </c>
      <c r="P7846" s="32">
        <f t="shared" si="748"/>
        <v>3695.1800000000003</v>
      </c>
      <c r="Q7846" s="33">
        <f t="shared" si="749"/>
        <v>22171.08</v>
      </c>
    </row>
    <row r="7847" spans="1:17" ht="25.5">
      <c r="A7847" s="26">
        <v>7846</v>
      </c>
      <c r="B7847" s="27" t="s">
        <v>5896</v>
      </c>
      <c r="C7847" s="28"/>
      <c r="D7847" s="18" t="s">
        <v>5897</v>
      </c>
      <c r="E7847" s="18" t="s">
        <v>5898</v>
      </c>
      <c r="F7847" s="29"/>
      <c r="G7847" s="30"/>
      <c r="H7847" s="18" t="s">
        <v>17</v>
      </c>
      <c r="I7847" s="18" t="s">
        <v>5459</v>
      </c>
      <c r="J7847" s="18" t="str">
        <f t="shared" si="750"/>
        <v>00</v>
      </c>
      <c r="Q7847" s="32">
        <v>1</v>
      </c>
    </row>
    <row r="7848" spans="1:17" ht="25.5">
      <c r="A7848" s="26">
        <v>7847</v>
      </c>
      <c r="B7848" s="27" t="s">
        <v>5899</v>
      </c>
      <c r="C7848" s="28"/>
      <c r="D7848" s="18" t="s">
        <v>5900</v>
      </c>
      <c r="E7848" s="18" t="s">
        <v>5901</v>
      </c>
      <c r="F7848" s="29"/>
      <c r="G7848" s="30"/>
      <c r="H7848" s="18" t="s">
        <v>17</v>
      </c>
      <c r="I7848" s="18" t="s">
        <v>5459</v>
      </c>
      <c r="J7848" s="18" t="str">
        <f t="shared" si="750"/>
        <v>00</v>
      </c>
      <c r="Q7848" s="32">
        <v>1</v>
      </c>
    </row>
    <row r="7849" spans="1:17" ht="25.5">
      <c r="A7849" s="26">
        <v>7848</v>
      </c>
      <c r="B7849" s="27" t="s">
        <v>5902</v>
      </c>
      <c r="C7849" s="28"/>
      <c r="D7849" s="18" t="s">
        <v>5903</v>
      </c>
      <c r="E7849" s="18" t="s">
        <v>5904</v>
      </c>
      <c r="F7849" s="29"/>
      <c r="G7849" s="30"/>
      <c r="H7849" s="18" t="s">
        <v>17</v>
      </c>
      <c r="I7849" s="18" t="s">
        <v>5459</v>
      </c>
      <c r="J7849" s="18" t="str">
        <f t="shared" si="750"/>
        <v>00</v>
      </c>
      <c r="Q7849" s="32">
        <v>1</v>
      </c>
    </row>
    <row r="7850" spans="1:17" ht="25.5">
      <c r="A7850" s="26">
        <v>7849</v>
      </c>
      <c r="B7850" s="27" t="s">
        <v>5905</v>
      </c>
      <c r="C7850" s="28"/>
      <c r="D7850" s="18" t="s">
        <v>5906</v>
      </c>
      <c r="E7850" s="18" t="s">
        <v>5907</v>
      </c>
      <c r="F7850" s="29"/>
      <c r="G7850" s="30"/>
      <c r="H7850" s="18" t="s">
        <v>17</v>
      </c>
      <c r="I7850" s="18" t="s">
        <v>5459</v>
      </c>
      <c r="J7850" s="18" t="str">
        <f t="shared" si="750"/>
        <v>00</v>
      </c>
      <c r="Q7850" s="32">
        <v>1</v>
      </c>
    </row>
    <row r="7851" spans="1:17" ht="25.5">
      <c r="A7851" s="26">
        <v>7850</v>
      </c>
      <c r="B7851" s="27" t="s">
        <v>5908</v>
      </c>
      <c r="C7851" s="28"/>
      <c r="D7851" s="18" t="s">
        <v>5909</v>
      </c>
      <c r="E7851" s="18" t="s">
        <v>5910</v>
      </c>
      <c r="F7851" s="29"/>
      <c r="G7851" s="30"/>
      <c r="H7851" s="18" t="s">
        <v>17</v>
      </c>
      <c r="I7851" s="18" t="s">
        <v>5459</v>
      </c>
      <c r="J7851" s="18" t="str">
        <f t="shared" si="750"/>
        <v>00</v>
      </c>
      <c r="Q7851" s="32">
        <v>1</v>
      </c>
    </row>
    <row r="7852" spans="1:17" ht="25.5">
      <c r="A7852" s="26">
        <v>7851</v>
      </c>
      <c r="B7852" s="27" t="s">
        <v>5911</v>
      </c>
      <c r="C7852" s="28"/>
      <c r="D7852" s="18" t="s">
        <v>5912</v>
      </c>
      <c r="E7852" s="18" t="s">
        <v>5913</v>
      </c>
      <c r="F7852" s="29"/>
      <c r="G7852" s="30"/>
      <c r="H7852" s="18" t="s">
        <v>17</v>
      </c>
      <c r="I7852" s="18" t="s">
        <v>5459</v>
      </c>
      <c r="J7852" s="18" t="str">
        <f t="shared" si="750"/>
        <v>00</v>
      </c>
      <c r="Q7852" s="32">
        <v>1</v>
      </c>
    </row>
    <row r="7853" spans="1:17" ht="25.5">
      <c r="A7853" s="26">
        <v>7852</v>
      </c>
      <c r="B7853" s="27" t="s">
        <v>5914</v>
      </c>
      <c r="C7853" s="28"/>
      <c r="D7853" s="18" t="s">
        <v>5915</v>
      </c>
      <c r="E7853" s="18" t="s">
        <v>5916</v>
      </c>
      <c r="F7853" s="29"/>
      <c r="G7853" s="30"/>
      <c r="H7853" s="18" t="s">
        <v>17</v>
      </c>
      <c r="I7853" s="18" t="s">
        <v>5459</v>
      </c>
      <c r="J7853" s="18" t="str">
        <f t="shared" si="750"/>
        <v>00</v>
      </c>
      <c r="Q7853" s="32">
        <v>1</v>
      </c>
    </row>
    <row r="7854" spans="1:17" ht="25.5">
      <c r="A7854" s="26">
        <v>7853</v>
      </c>
      <c r="B7854" s="27" t="s">
        <v>5917</v>
      </c>
      <c r="C7854" s="28"/>
      <c r="D7854" s="18" t="s">
        <v>5918</v>
      </c>
      <c r="E7854" s="18" t="s">
        <v>5919</v>
      </c>
      <c r="F7854" s="29"/>
      <c r="G7854" s="30"/>
      <c r="H7854" s="18" t="s">
        <v>17</v>
      </c>
      <c r="I7854" s="18" t="s">
        <v>5459</v>
      </c>
      <c r="J7854" s="18" t="str">
        <f t="shared" si="750"/>
        <v>00</v>
      </c>
      <c r="Q7854" s="32">
        <v>1</v>
      </c>
    </row>
    <row r="7855" spans="1:17" ht="25.5">
      <c r="A7855" s="26">
        <v>7854</v>
      </c>
      <c r="B7855" s="27" t="s">
        <v>5920</v>
      </c>
      <c r="C7855" s="28"/>
      <c r="D7855" s="18" t="s">
        <v>5921</v>
      </c>
      <c r="E7855" s="18" t="s">
        <v>5922</v>
      </c>
      <c r="F7855" s="29"/>
      <c r="G7855" s="30"/>
      <c r="H7855" s="18" t="s">
        <v>17</v>
      </c>
      <c r="I7855" s="18" t="s">
        <v>5459</v>
      </c>
      <c r="J7855" s="18" t="str">
        <f t="shared" si="750"/>
        <v>00</v>
      </c>
      <c r="Q7855" s="32">
        <v>1</v>
      </c>
    </row>
    <row r="7856" spans="1:17" ht="25.5">
      <c r="A7856" s="26">
        <v>7855</v>
      </c>
      <c r="B7856" s="27" t="s">
        <v>5923</v>
      </c>
      <c r="C7856" s="28"/>
      <c r="D7856" s="18" t="s">
        <v>5924</v>
      </c>
      <c r="E7856" s="18" t="s">
        <v>5925</v>
      </c>
      <c r="F7856" s="29"/>
      <c r="G7856" s="30"/>
      <c r="H7856" s="18" t="s">
        <v>17</v>
      </c>
      <c r="I7856" s="18" t="s">
        <v>5459</v>
      </c>
      <c r="J7856" s="18" t="str">
        <f t="shared" si="750"/>
        <v>00</v>
      </c>
      <c r="Q7856" s="32">
        <v>1</v>
      </c>
    </row>
    <row r="7857" spans="1:17" ht="25.5">
      <c r="A7857" s="26">
        <v>7856</v>
      </c>
      <c r="B7857" s="27" t="s">
        <v>5926</v>
      </c>
      <c r="C7857" s="28"/>
      <c r="D7857" s="18" t="s">
        <v>5927</v>
      </c>
      <c r="E7857" s="18" t="s">
        <v>5928</v>
      </c>
      <c r="F7857" s="29"/>
      <c r="G7857" s="30"/>
      <c r="H7857" s="18" t="s">
        <v>17</v>
      </c>
      <c r="I7857" s="18" t="s">
        <v>5459</v>
      </c>
      <c r="J7857" s="18" t="str">
        <f t="shared" si="750"/>
        <v>00</v>
      </c>
      <c r="Q7857" s="32">
        <v>1</v>
      </c>
    </row>
    <row r="7858" spans="1:17" ht="25.5">
      <c r="A7858" s="26">
        <v>7857</v>
      </c>
      <c r="B7858" s="27" t="s">
        <v>5929</v>
      </c>
      <c r="C7858" s="28"/>
      <c r="D7858" s="18" t="s">
        <v>5930</v>
      </c>
      <c r="E7858" s="18" t="s">
        <v>5931</v>
      </c>
      <c r="F7858" s="29"/>
      <c r="G7858" s="30"/>
      <c r="H7858" s="18" t="s">
        <v>17</v>
      </c>
      <c r="I7858" s="18" t="s">
        <v>5459</v>
      </c>
      <c r="J7858" s="18" t="str">
        <f t="shared" si="750"/>
        <v>00</v>
      </c>
      <c r="Q7858" s="32">
        <v>1</v>
      </c>
    </row>
    <row r="7859" spans="1:17" ht="25.5">
      <c r="A7859" s="26">
        <v>7858</v>
      </c>
      <c r="B7859" s="27" t="s">
        <v>5932</v>
      </c>
      <c r="C7859" s="28"/>
      <c r="D7859" s="18" t="s">
        <v>5933</v>
      </c>
      <c r="E7859" s="18" t="s">
        <v>5934</v>
      </c>
      <c r="F7859" s="29"/>
      <c r="G7859" s="30"/>
      <c r="H7859" s="18" t="s">
        <v>17</v>
      </c>
      <c r="I7859" s="18" t="s">
        <v>5459</v>
      </c>
      <c r="J7859" s="18" t="str">
        <f t="shared" si="750"/>
        <v>00</v>
      </c>
      <c r="Q7859" s="32">
        <v>1</v>
      </c>
    </row>
    <row r="7860" spans="1:17" ht="25.5">
      <c r="A7860" s="26">
        <v>7859</v>
      </c>
      <c r="B7860" s="27" t="s">
        <v>5935</v>
      </c>
      <c r="C7860" s="28"/>
      <c r="D7860" s="18" t="s">
        <v>5936</v>
      </c>
      <c r="E7860" s="18" t="s">
        <v>5937</v>
      </c>
      <c r="F7860" s="29"/>
      <c r="G7860" s="30"/>
      <c r="H7860" s="18" t="s">
        <v>17</v>
      </c>
      <c r="I7860" s="18" t="s">
        <v>5459</v>
      </c>
      <c r="J7860" s="18" t="str">
        <f t="shared" si="750"/>
        <v>00</v>
      </c>
      <c r="Q7860" s="32">
        <v>1</v>
      </c>
    </row>
    <row r="7861" spans="1:17" ht="25.5">
      <c r="A7861" s="26">
        <v>7860</v>
      </c>
      <c r="B7861" s="27" t="s">
        <v>5938</v>
      </c>
      <c r="C7861" s="28"/>
      <c r="D7861" s="18" t="s">
        <v>5939</v>
      </c>
      <c r="E7861" s="18" t="s">
        <v>5940</v>
      </c>
      <c r="F7861" s="29"/>
      <c r="G7861" s="30"/>
      <c r="H7861" s="18" t="s">
        <v>17</v>
      </c>
      <c r="I7861" s="18" t="s">
        <v>5459</v>
      </c>
      <c r="J7861" s="18" t="str">
        <f t="shared" si="750"/>
        <v>00</v>
      </c>
      <c r="Q7861" s="32">
        <v>1</v>
      </c>
    </row>
    <row r="7862" spans="1:17" ht="25.5">
      <c r="A7862" s="26">
        <v>7861</v>
      </c>
      <c r="B7862" s="27" t="s">
        <v>5941</v>
      </c>
      <c r="C7862" s="28"/>
      <c r="D7862" s="18" t="s">
        <v>5942</v>
      </c>
      <c r="E7862" s="18" t="s">
        <v>5943</v>
      </c>
      <c r="F7862" s="29"/>
      <c r="G7862" s="30"/>
      <c r="H7862" s="18" t="s">
        <v>17</v>
      </c>
      <c r="I7862" s="18" t="s">
        <v>5459</v>
      </c>
      <c r="J7862" s="18" t="str">
        <f t="shared" si="750"/>
        <v>00</v>
      </c>
      <c r="Q7862" s="32">
        <v>1</v>
      </c>
    </row>
    <row r="7863" spans="1:17" ht="25.5">
      <c r="A7863" s="26">
        <v>7862</v>
      </c>
      <c r="B7863" s="27" t="s">
        <v>5944</v>
      </c>
      <c r="C7863" s="28"/>
      <c r="D7863" s="18" t="s">
        <v>5945</v>
      </c>
      <c r="E7863" s="18" t="s">
        <v>5946</v>
      </c>
      <c r="F7863" s="29"/>
      <c r="G7863" s="30"/>
      <c r="H7863" s="18" t="s">
        <v>17</v>
      </c>
      <c r="I7863" s="18" t="s">
        <v>5459</v>
      </c>
      <c r="J7863" s="18" t="str">
        <f t="shared" si="750"/>
        <v>00</v>
      </c>
      <c r="Q7863" s="32">
        <v>1</v>
      </c>
    </row>
    <row r="7864" spans="1:17" ht="25.5">
      <c r="A7864" s="26">
        <v>7863</v>
      </c>
      <c r="B7864" s="27" t="s">
        <v>5947</v>
      </c>
      <c r="C7864" s="28"/>
      <c r="D7864" s="18" t="s">
        <v>5948</v>
      </c>
      <c r="E7864" s="18" t="s">
        <v>5949</v>
      </c>
      <c r="F7864" s="29"/>
      <c r="G7864" s="30"/>
      <c r="H7864" s="18" t="s">
        <v>17</v>
      </c>
      <c r="I7864" s="18" t="s">
        <v>5459</v>
      </c>
      <c r="J7864" s="18" t="str">
        <f t="shared" si="750"/>
        <v>00</v>
      </c>
      <c r="Q7864" s="32">
        <v>1</v>
      </c>
    </row>
    <row r="7865" spans="1:17" ht="25.5">
      <c r="A7865" s="26">
        <v>7864</v>
      </c>
      <c r="B7865" s="27" t="s">
        <v>5950</v>
      </c>
      <c r="C7865" s="28"/>
      <c r="D7865" s="18" t="s">
        <v>5951</v>
      </c>
      <c r="E7865" s="18" t="s">
        <v>5952</v>
      </c>
      <c r="F7865" s="29"/>
      <c r="G7865" s="30"/>
      <c r="H7865" s="18" t="s">
        <v>17</v>
      </c>
      <c r="I7865" s="18" t="s">
        <v>5459</v>
      </c>
      <c r="J7865" s="18" t="str">
        <f t="shared" si="750"/>
        <v>00</v>
      </c>
      <c r="Q7865" s="32">
        <v>1</v>
      </c>
    </row>
    <row r="7866" spans="1:17" ht="25.5">
      <c r="A7866" s="26">
        <v>7865</v>
      </c>
      <c r="B7866" s="27" t="s">
        <v>5953</v>
      </c>
      <c r="C7866" s="28"/>
      <c r="D7866" s="18" t="s">
        <v>5954</v>
      </c>
      <c r="E7866" s="18" t="s">
        <v>5955</v>
      </c>
      <c r="F7866" s="29"/>
      <c r="G7866" s="30"/>
      <c r="H7866" s="18" t="s">
        <v>17</v>
      </c>
      <c r="I7866" s="18" t="s">
        <v>5459</v>
      </c>
      <c r="J7866" s="18" t="str">
        <f t="shared" si="750"/>
        <v>00</v>
      </c>
      <c r="Q7866" s="32">
        <v>1</v>
      </c>
    </row>
    <row r="7867" spans="1:17" ht="25.5">
      <c r="A7867" s="26">
        <v>7866</v>
      </c>
      <c r="B7867" s="27" t="s">
        <v>5956</v>
      </c>
      <c r="C7867" s="28"/>
      <c r="D7867" s="18" t="s">
        <v>5957</v>
      </c>
      <c r="E7867" s="18" t="s">
        <v>5958</v>
      </c>
      <c r="F7867" s="29"/>
      <c r="G7867" s="30"/>
      <c r="H7867" s="18" t="s">
        <v>17</v>
      </c>
      <c r="I7867" s="18" t="s">
        <v>5459</v>
      </c>
      <c r="J7867" s="18" t="str">
        <f t="shared" si="750"/>
        <v>00</v>
      </c>
      <c r="Q7867" s="32">
        <v>1</v>
      </c>
    </row>
    <row r="7868" spans="1:17" ht="25.5">
      <c r="A7868" s="26">
        <v>7867</v>
      </c>
      <c r="B7868" s="27" t="s">
        <v>5959</v>
      </c>
      <c r="C7868" s="28"/>
      <c r="D7868" s="18" t="s">
        <v>5960</v>
      </c>
      <c r="E7868" s="18" t="s">
        <v>5961</v>
      </c>
      <c r="F7868" s="29"/>
      <c r="G7868" s="30"/>
      <c r="H7868" s="18" t="s">
        <v>17</v>
      </c>
      <c r="I7868" s="18" t="s">
        <v>5459</v>
      </c>
      <c r="J7868" s="18" t="str">
        <f t="shared" si="750"/>
        <v>00</v>
      </c>
      <c r="Q7868" s="32">
        <v>1</v>
      </c>
    </row>
    <row r="7869" spans="1:17" ht="25.5">
      <c r="A7869" s="26">
        <v>7868</v>
      </c>
      <c r="B7869" s="27" t="s">
        <v>5962</v>
      </c>
      <c r="C7869" s="28"/>
      <c r="D7869" s="18" t="s">
        <v>5963</v>
      </c>
      <c r="E7869" s="18" t="s">
        <v>5964</v>
      </c>
      <c r="F7869" s="29"/>
      <c r="G7869" s="30"/>
      <c r="H7869" s="18" t="s">
        <v>17</v>
      </c>
      <c r="I7869" s="18" t="s">
        <v>5459</v>
      </c>
      <c r="J7869" s="18" t="str">
        <f t="shared" si="750"/>
        <v>00</v>
      </c>
      <c r="Q7869" s="32">
        <v>1</v>
      </c>
    </row>
    <row r="7870" spans="1:17" ht="25.5">
      <c r="A7870" s="26">
        <v>7869</v>
      </c>
      <c r="B7870" s="27" t="s">
        <v>5965</v>
      </c>
      <c r="C7870" s="28"/>
      <c r="D7870" s="18" t="s">
        <v>5966</v>
      </c>
      <c r="E7870" s="18" t="s">
        <v>5967</v>
      </c>
      <c r="F7870" s="29"/>
      <c r="G7870" s="30"/>
      <c r="H7870" s="18" t="s">
        <v>17</v>
      </c>
      <c r="I7870" s="18" t="s">
        <v>5459</v>
      </c>
      <c r="J7870" s="18" t="str">
        <f t="shared" si="750"/>
        <v>00</v>
      </c>
      <c r="Q7870" s="32">
        <v>1</v>
      </c>
    </row>
    <row r="7871" spans="1:17" ht="25.5">
      <c r="A7871" s="26">
        <v>7870</v>
      </c>
      <c r="B7871" s="27" t="s">
        <v>5968</v>
      </c>
      <c r="C7871" s="28"/>
      <c r="D7871" s="18" t="s">
        <v>5969</v>
      </c>
      <c r="E7871" s="18" t="s">
        <v>5970</v>
      </c>
      <c r="F7871" s="29"/>
      <c r="G7871" s="30"/>
      <c r="H7871" s="18" t="s">
        <v>17</v>
      </c>
      <c r="I7871" s="18" t="s">
        <v>5459</v>
      </c>
      <c r="J7871" s="18" t="str">
        <f t="shared" si="750"/>
        <v>00</v>
      </c>
      <c r="Q7871" s="32">
        <v>1</v>
      </c>
    </row>
    <row r="7872" spans="1:17" ht="25.5">
      <c r="A7872" s="26">
        <v>7871</v>
      </c>
      <c r="B7872" s="27" t="s">
        <v>5971</v>
      </c>
      <c r="C7872" s="28"/>
      <c r="D7872" s="18" t="s">
        <v>5972</v>
      </c>
      <c r="E7872" s="18" t="s">
        <v>5973</v>
      </c>
      <c r="F7872" s="29"/>
      <c r="G7872" s="30"/>
      <c r="H7872" s="18" t="s">
        <v>17</v>
      </c>
      <c r="I7872" s="18" t="s">
        <v>5459</v>
      </c>
      <c r="J7872" s="18" t="str">
        <f t="shared" si="750"/>
        <v>00</v>
      </c>
      <c r="Q7872" s="32">
        <v>1</v>
      </c>
    </row>
    <row r="7873" spans="1:17" ht="25.5">
      <c r="A7873" s="26">
        <v>7872</v>
      </c>
      <c r="B7873" s="27" t="s">
        <v>5974</v>
      </c>
      <c r="C7873" s="28"/>
      <c r="D7873" s="18" t="s">
        <v>5975</v>
      </c>
      <c r="E7873" s="18" t="s">
        <v>5976</v>
      </c>
      <c r="F7873" s="29"/>
      <c r="G7873" s="30"/>
      <c r="H7873" s="18" t="s">
        <v>17</v>
      </c>
      <c r="I7873" s="18" t="s">
        <v>5459</v>
      </c>
      <c r="J7873" s="18" t="str">
        <f t="shared" si="750"/>
        <v>00</v>
      </c>
      <c r="Q7873" s="32">
        <v>1</v>
      </c>
    </row>
    <row r="7874" spans="1:17" ht="25.5">
      <c r="A7874" s="26">
        <v>7873</v>
      </c>
      <c r="B7874" s="27" t="s">
        <v>5977</v>
      </c>
      <c r="C7874" s="28"/>
      <c r="D7874" s="18" t="s">
        <v>5978</v>
      </c>
      <c r="E7874" s="18" t="s">
        <v>5979</v>
      </c>
      <c r="F7874" s="29"/>
      <c r="G7874" s="30"/>
      <c r="H7874" s="18" t="s">
        <v>17</v>
      </c>
      <c r="I7874" s="18" t="s">
        <v>5459</v>
      </c>
      <c r="J7874" s="18" t="str">
        <f t="shared" si="750"/>
        <v>00</v>
      </c>
      <c r="Q7874" s="32">
        <v>1</v>
      </c>
    </row>
    <row r="7875" spans="1:17" ht="25.5">
      <c r="A7875" s="26">
        <v>7874</v>
      </c>
      <c r="B7875" s="27" t="s">
        <v>5980</v>
      </c>
      <c r="C7875" s="28"/>
      <c r="D7875" s="18" t="s">
        <v>5981</v>
      </c>
      <c r="E7875" s="18" t="s">
        <v>5982</v>
      </c>
      <c r="F7875" s="29"/>
      <c r="G7875" s="30"/>
      <c r="H7875" s="18" t="s">
        <v>17</v>
      </c>
      <c r="I7875" s="18" t="s">
        <v>5459</v>
      </c>
      <c r="J7875" s="18" t="str">
        <f t="shared" si="750"/>
        <v>00</v>
      </c>
      <c r="Q7875" s="32">
        <v>1</v>
      </c>
    </row>
    <row r="7876" spans="1:17" ht="25.5">
      <c r="A7876" s="26">
        <v>7875</v>
      </c>
      <c r="B7876" s="27" t="s">
        <v>5983</v>
      </c>
      <c r="C7876" s="28"/>
      <c r="D7876" s="18" t="s">
        <v>5984</v>
      </c>
      <c r="E7876" s="18" t="s">
        <v>5985</v>
      </c>
      <c r="F7876" s="29"/>
      <c r="G7876" s="30"/>
      <c r="H7876" s="18" t="s">
        <v>17</v>
      </c>
      <c r="I7876" s="18" t="s">
        <v>5459</v>
      </c>
      <c r="J7876" s="18" t="str">
        <f t="shared" si="750"/>
        <v>00</v>
      </c>
      <c r="Q7876" s="32">
        <v>1</v>
      </c>
    </row>
    <row r="7877" spans="1:17" ht="25.5">
      <c r="A7877" s="26">
        <v>7876</v>
      </c>
      <c r="B7877" s="27" t="s">
        <v>5986</v>
      </c>
      <c r="C7877" s="28"/>
      <c r="D7877" s="18" t="s">
        <v>5987</v>
      </c>
      <c r="E7877" s="18" t="s">
        <v>5988</v>
      </c>
      <c r="F7877" s="29"/>
      <c r="G7877" s="30"/>
      <c r="H7877" s="18" t="s">
        <v>17</v>
      </c>
      <c r="I7877" s="18" t="s">
        <v>5459</v>
      </c>
      <c r="J7877" s="18" t="str">
        <f t="shared" si="750"/>
        <v>00</v>
      </c>
      <c r="Q7877" s="32">
        <v>1</v>
      </c>
    </row>
    <row r="7878" spans="1:17" ht="25.5">
      <c r="A7878" s="26">
        <v>7877</v>
      </c>
      <c r="B7878" s="27" t="s">
        <v>5989</v>
      </c>
      <c r="C7878" s="28"/>
      <c r="D7878" s="18" t="s">
        <v>5990</v>
      </c>
      <c r="E7878" s="18" t="s">
        <v>5991</v>
      </c>
      <c r="F7878" s="29"/>
      <c r="G7878" s="30"/>
      <c r="H7878" s="18" t="s">
        <v>17</v>
      </c>
      <c r="I7878" s="18" t="s">
        <v>5459</v>
      </c>
      <c r="J7878" s="18" t="str">
        <f t="shared" si="750"/>
        <v>00</v>
      </c>
      <c r="Q7878" s="32">
        <v>1</v>
      </c>
    </row>
    <row r="7879" spans="1:17" ht="25.5">
      <c r="A7879" s="26">
        <v>7878</v>
      </c>
      <c r="B7879" s="27" t="s">
        <v>5992</v>
      </c>
      <c r="C7879" s="28"/>
      <c r="D7879" s="18" t="s">
        <v>5993</v>
      </c>
      <c r="E7879" s="18" t="s">
        <v>5994</v>
      </c>
      <c r="F7879" s="29"/>
      <c r="G7879" s="30"/>
      <c r="H7879" s="18" t="s">
        <v>17</v>
      </c>
      <c r="I7879" s="18" t="s">
        <v>5459</v>
      </c>
      <c r="J7879" s="18" t="str">
        <f t="shared" si="750"/>
        <v>00</v>
      </c>
      <c r="Q7879" s="32">
        <v>1</v>
      </c>
    </row>
    <row r="7880" spans="1:17" ht="25.5">
      <c r="A7880" s="26">
        <v>7879</v>
      </c>
      <c r="B7880" s="27" t="s">
        <v>5995</v>
      </c>
      <c r="C7880" s="28"/>
      <c r="D7880" s="18" t="s">
        <v>5996</v>
      </c>
      <c r="E7880" s="18" t="s">
        <v>5997</v>
      </c>
      <c r="F7880" s="29"/>
      <c r="G7880" s="30"/>
      <c r="H7880" s="18" t="s">
        <v>17</v>
      </c>
      <c r="I7880" s="18" t="s">
        <v>5459</v>
      </c>
      <c r="J7880" s="18" t="str">
        <f t="shared" si="750"/>
        <v>00</v>
      </c>
      <c r="Q7880" s="32">
        <v>1</v>
      </c>
    </row>
    <row r="7881" spans="1:17" ht="25.5">
      <c r="A7881" s="26">
        <v>7880</v>
      </c>
      <c r="B7881" s="27" t="s">
        <v>5998</v>
      </c>
      <c r="C7881" s="28"/>
      <c r="D7881" s="18" t="s">
        <v>5999</v>
      </c>
      <c r="E7881" s="18" t="s">
        <v>6000</v>
      </c>
      <c r="F7881" s="29"/>
      <c r="G7881" s="30"/>
      <c r="H7881" s="18" t="s">
        <v>17</v>
      </c>
      <c r="I7881" s="18" t="s">
        <v>5459</v>
      </c>
      <c r="J7881" s="18" t="str">
        <f t="shared" si="750"/>
        <v>00</v>
      </c>
      <c r="Q7881" s="32">
        <v>1</v>
      </c>
    </row>
    <row r="7882" spans="1:17" ht="25.5">
      <c r="A7882" s="26">
        <v>7881</v>
      </c>
      <c r="B7882" s="27" t="s">
        <v>6001</v>
      </c>
      <c r="C7882" s="28"/>
      <c r="D7882" s="18" t="s">
        <v>6002</v>
      </c>
      <c r="E7882" s="18" t="s">
        <v>6003</v>
      </c>
      <c r="F7882" s="29"/>
      <c r="G7882" s="30"/>
      <c r="H7882" s="18" t="s">
        <v>17</v>
      </c>
      <c r="I7882" s="18" t="s">
        <v>5459</v>
      </c>
      <c r="J7882" s="18" t="str">
        <f t="shared" si="750"/>
        <v>00</v>
      </c>
      <c r="Q7882" s="32">
        <v>1</v>
      </c>
    </row>
    <row r="7883" spans="1:17" ht="25.5">
      <c r="A7883" s="26">
        <v>7882</v>
      </c>
      <c r="B7883" s="27" t="s">
        <v>6004</v>
      </c>
      <c r="C7883" s="28"/>
      <c r="D7883" s="18" t="s">
        <v>6005</v>
      </c>
      <c r="E7883" s="18" t="s">
        <v>6006</v>
      </c>
      <c r="F7883" s="29"/>
      <c r="G7883" s="30"/>
      <c r="H7883" s="18" t="s">
        <v>17</v>
      </c>
      <c r="I7883" s="18" t="s">
        <v>5459</v>
      </c>
      <c r="J7883" s="18" t="str">
        <f t="shared" si="750"/>
        <v>00</v>
      </c>
      <c r="Q7883" s="32">
        <v>1</v>
      </c>
    </row>
    <row r="7884" spans="1:17" ht="25.5">
      <c r="A7884" s="26">
        <v>7883</v>
      </c>
      <c r="B7884" s="27" t="s">
        <v>6007</v>
      </c>
      <c r="C7884" s="28"/>
      <c r="D7884" s="18" t="s">
        <v>6008</v>
      </c>
      <c r="E7884" s="18" t="s">
        <v>6009</v>
      </c>
      <c r="F7884" s="29"/>
      <c r="G7884" s="30"/>
      <c r="H7884" s="18" t="s">
        <v>17</v>
      </c>
      <c r="I7884" s="18" t="s">
        <v>5459</v>
      </c>
      <c r="J7884" s="18" t="str">
        <f t="shared" si="750"/>
        <v>00</v>
      </c>
      <c r="Q7884" s="32">
        <v>1</v>
      </c>
    </row>
    <row r="7885" spans="1:17" ht="25.5">
      <c r="A7885" s="26">
        <v>7884</v>
      </c>
      <c r="B7885" s="27" t="s">
        <v>6010</v>
      </c>
      <c r="C7885" s="28"/>
      <c r="D7885" s="18" t="s">
        <v>6011</v>
      </c>
      <c r="E7885" s="18" t="s">
        <v>6012</v>
      </c>
      <c r="F7885" s="29"/>
      <c r="G7885" s="30"/>
      <c r="H7885" s="18" t="s">
        <v>17</v>
      </c>
      <c r="I7885" s="18" t="s">
        <v>5459</v>
      </c>
      <c r="J7885" s="18" t="str">
        <f t="shared" si="750"/>
        <v>00</v>
      </c>
      <c r="Q7885" s="32">
        <v>1</v>
      </c>
    </row>
    <row r="7886" spans="1:17" ht="25.5">
      <c r="A7886" s="26">
        <v>7885</v>
      </c>
      <c r="B7886" s="27" t="s">
        <v>6013</v>
      </c>
      <c r="C7886" s="28"/>
      <c r="D7886" s="18" t="s">
        <v>6014</v>
      </c>
      <c r="E7886" s="18" t="s">
        <v>6015</v>
      </c>
      <c r="F7886" s="29"/>
      <c r="G7886" s="30"/>
      <c r="H7886" s="18" t="s">
        <v>17</v>
      </c>
      <c r="I7886" s="18" t="s">
        <v>5459</v>
      </c>
      <c r="J7886" s="18" t="str">
        <f t="shared" si="750"/>
        <v>00</v>
      </c>
      <c r="Q7886" s="32">
        <v>1</v>
      </c>
    </row>
    <row r="7887" spans="1:17" ht="25.5">
      <c r="A7887" s="26">
        <v>7886</v>
      </c>
      <c r="B7887" s="27" t="s">
        <v>6016</v>
      </c>
      <c r="C7887" s="28"/>
      <c r="D7887" s="18" t="s">
        <v>6017</v>
      </c>
      <c r="E7887" s="18" t="s">
        <v>6018</v>
      </c>
      <c r="F7887" s="29"/>
      <c r="G7887" s="30"/>
      <c r="H7887" s="18" t="s">
        <v>17</v>
      </c>
      <c r="I7887" s="18" t="s">
        <v>5459</v>
      </c>
      <c r="J7887" s="18" t="str">
        <f t="shared" si="750"/>
        <v>00</v>
      </c>
      <c r="Q7887" s="32">
        <v>1</v>
      </c>
    </row>
    <row r="7888" spans="1:17" ht="25.5">
      <c r="A7888" s="26">
        <v>7887</v>
      </c>
      <c r="B7888" s="27" t="s">
        <v>6019</v>
      </c>
      <c r="C7888" s="28"/>
      <c r="D7888" s="18" t="s">
        <v>6020</v>
      </c>
      <c r="E7888" s="18" t="s">
        <v>6021</v>
      </c>
      <c r="F7888" s="29"/>
      <c r="G7888" s="30"/>
      <c r="H7888" s="18" t="s">
        <v>17</v>
      </c>
      <c r="I7888" s="18" t="s">
        <v>5459</v>
      </c>
      <c r="J7888" s="18" t="str">
        <f t="shared" si="750"/>
        <v>00</v>
      </c>
      <c r="Q7888" s="32">
        <v>1</v>
      </c>
    </row>
    <row r="7889" spans="1:17" ht="25.5">
      <c r="A7889" s="26">
        <v>7888</v>
      </c>
      <c r="B7889" s="27" t="s">
        <v>6022</v>
      </c>
      <c r="C7889" s="28"/>
      <c r="D7889" s="18" t="s">
        <v>6023</v>
      </c>
      <c r="E7889" s="18" t="s">
        <v>6024</v>
      </c>
      <c r="F7889" s="29"/>
      <c r="G7889" s="30"/>
      <c r="H7889" s="18" t="s">
        <v>17</v>
      </c>
      <c r="I7889" s="18" t="s">
        <v>5459</v>
      </c>
      <c r="J7889" s="18" t="str">
        <f t="shared" si="750"/>
        <v>00</v>
      </c>
      <c r="Q7889" s="32">
        <v>1</v>
      </c>
    </row>
    <row r="7890" spans="1:17" ht="25.5">
      <c r="A7890" s="26">
        <v>7889</v>
      </c>
      <c r="B7890" s="27" t="s">
        <v>6025</v>
      </c>
      <c r="C7890" s="28"/>
      <c r="D7890" s="18" t="s">
        <v>6026</v>
      </c>
      <c r="E7890" s="18" t="s">
        <v>6027</v>
      </c>
      <c r="F7890" s="29"/>
      <c r="G7890" s="30"/>
      <c r="H7890" s="18" t="s">
        <v>17</v>
      </c>
      <c r="I7890" s="18" t="s">
        <v>5459</v>
      </c>
      <c r="J7890" s="18" t="str">
        <f t="shared" si="750"/>
        <v>00</v>
      </c>
      <c r="Q7890" s="32">
        <v>1</v>
      </c>
    </row>
    <row r="7891" spans="1:17" ht="25.5">
      <c r="A7891" s="26">
        <v>7890</v>
      </c>
      <c r="B7891" s="27" t="s">
        <v>6028</v>
      </c>
      <c r="C7891" s="28"/>
      <c r="D7891" s="18" t="s">
        <v>6029</v>
      </c>
      <c r="E7891" s="18" t="s">
        <v>6030</v>
      </c>
      <c r="F7891" s="29"/>
      <c r="G7891" s="30"/>
      <c r="H7891" s="18" t="s">
        <v>17</v>
      </c>
      <c r="I7891" s="18" t="s">
        <v>5459</v>
      </c>
      <c r="J7891" s="18" t="str">
        <f t="shared" si="750"/>
        <v>00</v>
      </c>
      <c r="Q7891" s="32">
        <v>1</v>
      </c>
    </row>
    <row r="7892" spans="1:17" ht="25.5">
      <c r="A7892" s="26">
        <v>7891</v>
      </c>
      <c r="B7892" s="27" t="s">
        <v>6031</v>
      </c>
      <c r="C7892" s="28"/>
      <c r="D7892" s="18" t="s">
        <v>6032</v>
      </c>
      <c r="E7892" s="18" t="s">
        <v>6033</v>
      </c>
      <c r="F7892" s="29"/>
      <c r="G7892" s="30"/>
      <c r="H7892" s="18" t="s">
        <v>17</v>
      </c>
      <c r="I7892" s="18" t="s">
        <v>5459</v>
      </c>
      <c r="J7892" s="18" t="str">
        <f t="shared" si="750"/>
        <v>00</v>
      </c>
      <c r="Q7892" s="32">
        <v>1</v>
      </c>
    </row>
    <row r="7893" spans="1:17" ht="25.5">
      <c r="A7893" s="26">
        <v>7892</v>
      </c>
      <c r="B7893" s="27" t="s">
        <v>6034</v>
      </c>
      <c r="C7893" s="28"/>
      <c r="D7893" s="18" t="s">
        <v>6035</v>
      </c>
      <c r="E7893" s="18" t="s">
        <v>6036</v>
      </c>
      <c r="F7893" s="29"/>
      <c r="G7893" s="30"/>
      <c r="H7893" s="18" t="s">
        <v>17</v>
      </c>
      <c r="I7893" s="18" t="s">
        <v>5459</v>
      </c>
      <c r="J7893" s="18" t="str">
        <f t="shared" si="750"/>
        <v>00</v>
      </c>
      <c r="Q7893" s="32">
        <v>1</v>
      </c>
    </row>
    <row r="7894" spans="1:17" ht="25.5">
      <c r="A7894" s="26">
        <v>7893</v>
      </c>
      <c r="B7894" s="27" t="s">
        <v>6037</v>
      </c>
      <c r="C7894" s="28"/>
      <c r="D7894" s="18" t="s">
        <v>6038</v>
      </c>
      <c r="E7894" s="18" t="s">
        <v>6039</v>
      </c>
      <c r="F7894" s="29"/>
      <c r="G7894" s="30"/>
      <c r="H7894" s="18" t="s">
        <v>17</v>
      </c>
      <c r="I7894" s="18" t="s">
        <v>5459</v>
      </c>
      <c r="J7894" s="18" t="str">
        <f t="shared" si="750"/>
        <v>00</v>
      </c>
      <c r="Q7894" s="32">
        <v>1</v>
      </c>
    </row>
    <row r="7895" spans="1:17" ht="25.5">
      <c r="A7895" s="26">
        <v>7894</v>
      </c>
      <c r="B7895" s="27" t="s">
        <v>6040</v>
      </c>
      <c r="C7895" s="28"/>
      <c r="D7895" s="18" t="s">
        <v>6041</v>
      </c>
      <c r="E7895" s="18" t="s">
        <v>6042</v>
      </c>
      <c r="F7895" s="29"/>
      <c r="G7895" s="30"/>
      <c r="H7895" s="18" t="s">
        <v>17</v>
      </c>
      <c r="I7895" s="18" t="s">
        <v>5459</v>
      </c>
      <c r="J7895" s="18" t="str">
        <f t="shared" si="750"/>
        <v>00</v>
      </c>
      <c r="Q7895" s="32">
        <v>1</v>
      </c>
    </row>
    <row r="7896" spans="1:17" ht="25.5">
      <c r="A7896" s="26">
        <v>7895</v>
      </c>
      <c r="B7896" s="27" t="s">
        <v>6043</v>
      </c>
      <c r="C7896" s="28"/>
      <c r="D7896" s="18" t="s">
        <v>6044</v>
      </c>
      <c r="E7896" s="18" t="s">
        <v>6045</v>
      </c>
      <c r="F7896" s="29"/>
      <c r="G7896" s="30"/>
      <c r="H7896" s="18" t="s">
        <v>17</v>
      </c>
      <c r="I7896" s="18" t="s">
        <v>5459</v>
      </c>
      <c r="J7896" s="18" t="str">
        <f t="shared" si="750"/>
        <v>00</v>
      </c>
      <c r="Q7896" s="32">
        <v>1</v>
      </c>
    </row>
    <row r="7897" spans="1:17" ht="25.5">
      <c r="A7897" s="26">
        <v>7896</v>
      </c>
      <c r="B7897" s="27" t="s">
        <v>6046</v>
      </c>
      <c r="C7897" s="28"/>
      <c r="D7897" s="18" t="s">
        <v>6047</v>
      </c>
      <c r="E7897" s="18" t="s">
        <v>6048</v>
      </c>
      <c r="F7897" s="29"/>
      <c r="G7897" s="30"/>
      <c r="H7897" s="18" t="s">
        <v>17</v>
      </c>
      <c r="I7897" s="18" t="s">
        <v>5459</v>
      </c>
      <c r="J7897" s="18" t="str">
        <f t="shared" si="750"/>
        <v>00</v>
      </c>
      <c r="Q7897" s="32">
        <v>1</v>
      </c>
    </row>
    <row r="7898" spans="1:17" ht="25.5">
      <c r="A7898" s="26">
        <v>7897</v>
      </c>
      <c r="B7898" s="27" t="s">
        <v>6049</v>
      </c>
      <c r="C7898" s="28"/>
      <c r="D7898" s="18" t="s">
        <v>6050</v>
      </c>
      <c r="E7898" s="18" t="s">
        <v>6051</v>
      </c>
      <c r="F7898" s="29"/>
      <c r="G7898" s="30"/>
      <c r="H7898" s="18" t="s">
        <v>17</v>
      </c>
      <c r="I7898" s="18" t="s">
        <v>5459</v>
      </c>
      <c r="J7898" s="18" t="str">
        <f t="shared" si="750"/>
        <v>00</v>
      </c>
      <c r="Q7898" s="32">
        <v>1</v>
      </c>
    </row>
    <row r="7899" spans="1:17" ht="25.5">
      <c r="A7899" s="26">
        <v>7898</v>
      </c>
      <c r="B7899" s="27" t="s">
        <v>6052</v>
      </c>
      <c r="C7899" s="28"/>
      <c r="D7899" s="18" t="s">
        <v>6053</v>
      </c>
      <c r="E7899" s="18" t="s">
        <v>6054</v>
      </c>
      <c r="F7899" s="29"/>
      <c r="G7899" s="30"/>
      <c r="H7899" s="18" t="s">
        <v>17</v>
      </c>
      <c r="I7899" s="18" t="s">
        <v>5459</v>
      </c>
      <c r="J7899" s="18" t="str">
        <f t="shared" si="750"/>
        <v>00</v>
      </c>
      <c r="Q7899" s="32">
        <v>1</v>
      </c>
    </row>
    <row r="7900" spans="1:17" ht="25.5">
      <c r="A7900" s="26">
        <v>7899</v>
      </c>
      <c r="B7900" s="27" t="s">
        <v>6055</v>
      </c>
      <c r="C7900" s="28"/>
      <c r="D7900" s="18" t="s">
        <v>6056</v>
      </c>
      <c r="E7900" s="18" t="s">
        <v>6057</v>
      </c>
      <c r="F7900" s="29"/>
      <c r="G7900" s="30"/>
      <c r="H7900" s="18" t="s">
        <v>17</v>
      </c>
      <c r="I7900" s="18" t="s">
        <v>5459</v>
      </c>
      <c r="J7900" s="18" t="str">
        <f t="shared" si="750"/>
        <v>00</v>
      </c>
      <c r="Q7900" s="32">
        <v>1</v>
      </c>
    </row>
    <row r="7901" spans="1:17" ht="25.5">
      <c r="A7901" s="26">
        <v>7900</v>
      </c>
      <c r="B7901" s="27" t="s">
        <v>6058</v>
      </c>
      <c r="C7901" s="28"/>
      <c r="D7901" s="18" t="s">
        <v>6059</v>
      </c>
      <c r="E7901" s="18" t="s">
        <v>6060</v>
      </c>
      <c r="F7901" s="29"/>
      <c r="G7901" s="30"/>
      <c r="H7901" s="18" t="s">
        <v>17</v>
      </c>
      <c r="I7901" s="18" t="s">
        <v>5459</v>
      </c>
      <c r="J7901" s="18" t="str">
        <f t="shared" si="750"/>
        <v>00</v>
      </c>
      <c r="Q7901" s="32">
        <v>1</v>
      </c>
    </row>
    <row r="7902" spans="1:17" ht="25.5">
      <c r="A7902" s="26">
        <v>7901</v>
      </c>
      <c r="B7902" s="27" t="s">
        <v>6061</v>
      </c>
      <c r="C7902" s="28"/>
      <c r="D7902" s="18" t="s">
        <v>6062</v>
      </c>
      <c r="E7902" s="18" t="s">
        <v>6063</v>
      </c>
      <c r="F7902" s="29"/>
      <c r="G7902" s="30"/>
      <c r="H7902" s="18" t="s">
        <v>17</v>
      </c>
      <c r="I7902" s="18" t="s">
        <v>5459</v>
      </c>
      <c r="J7902" s="18" t="str">
        <f t="shared" si="750"/>
        <v>00</v>
      </c>
      <c r="Q7902" s="32">
        <v>1</v>
      </c>
    </row>
    <row r="7903" spans="1:17" ht="25.5">
      <c r="A7903" s="26">
        <v>7902</v>
      </c>
      <c r="B7903" s="27" t="s">
        <v>6064</v>
      </c>
      <c r="C7903" s="28"/>
      <c r="D7903" s="18" t="s">
        <v>6065</v>
      </c>
      <c r="E7903" s="18" t="s">
        <v>6066</v>
      </c>
      <c r="F7903" s="29"/>
      <c r="G7903" s="30"/>
      <c r="H7903" s="18" t="s">
        <v>17</v>
      </c>
      <c r="I7903" s="18" t="s">
        <v>5459</v>
      </c>
      <c r="J7903" s="18" t="str">
        <f t="shared" si="750"/>
        <v>00</v>
      </c>
      <c r="Q7903" s="32">
        <v>1</v>
      </c>
    </row>
    <row r="7904" spans="1:17" ht="25.5">
      <c r="A7904" s="26">
        <v>7903</v>
      </c>
      <c r="B7904" s="27" t="s">
        <v>6067</v>
      </c>
      <c r="C7904" s="28"/>
      <c r="D7904" s="18" t="s">
        <v>6068</v>
      </c>
      <c r="E7904" s="18" t="s">
        <v>6069</v>
      </c>
      <c r="F7904" s="29"/>
      <c r="G7904" s="30"/>
      <c r="H7904" s="18" t="s">
        <v>17</v>
      </c>
      <c r="I7904" s="18" t="s">
        <v>5459</v>
      </c>
      <c r="J7904" s="18" t="str">
        <f t="shared" si="750"/>
        <v>00</v>
      </c>
      <c r="Q7904" s="32">
        <v>1</v>
      </c>
    </row>
    <row r="7905" spans="1:17" ht="25.5">
      <c r="A7905" s="26">
        <v>7904</v>
      </c>
      <c r="B7905" s="27" t="s">
        <v>6070</v>
      </c>
      <c r="C7905" s="28"/>
      <c r="D7905" s="18" t="s">
        <v>6071</v>
      </c>
      <c r="E7905" s="18" t="s">
        <v>6072</v>
      </c>
      <c r="F7905" s="29"/>
      <c r="G7905" s="30"/>
      <c r="H7905" s="18" t="s">
        <v>17</v>
      </c>
      <c r="I7905" s="18" t="s">
        <v>5459</v>
      </c>
      <c r="J7905" s="18" t="str">
        <f t="shared" si="750"/>
        <v>00</v>
      </c>
      <c r="Q7905" s="32">
        <v>1</v>
      </c>
    </row>
    <row r="7906" spans="1:17" ht="25.5">
      <c r="A7906" s="26">
        <v>7905</v>
      </c>
      <c r="B7906" s="27" t="s">
        <v>6073</v>
      </c>
      <c r="C7906" s="28"/>
      <c r="D7906" s="18" t="s">
        <v>6074</v>
      </c>
      <c r="E7906" s="18" t="s">
        <v>6075</v>
      </c>
      <c r="F7906" s="29"/>
      <c r="G7906" s="30"/>
      <c r="H7906" s="18" t="s">
        <v>17</v>
      </c>
      <c r="I7906" s="18" t="s">
        <v>5459</v>
      </c>
      <c r="J7906" s="18" t="str">
        <f t="shared" ref="J7906:J7969" si="751">TEXT(G7906,"aa")</f>
        <v>00</v>
      </c>
      <c r="Q7906" s="32">
        <v>1</v>
      </c>
    </row>
    <row r="7907" spans="1:17" ht="25.5">
      <c r="A7907" s="26">
        <v>7906</v>
      </c>
      <c r="B7907" s="27" t="s">
        <v>6076</v>
      </c>
      <c r="C7907" s="28"/>
      <c r="D7907" s="18" t="s">
        <v>6077</v>
      </c>
      <c r="E7907" s="18" t="s">
        <v>6078</v>
      </c>
      <c r="F7907" s="29"/>
      <c r="G7907" s="30"/>
      <c r="H7907" s="18" t="s">
        <v>17</v>
      </c>
      <c r="I7907" s="18" t="s">
        <v>5459</v>
      </c>
      <c r="J7907" s="18" t="str">
        <f t="shared" si="751"/>
        <v>00</v>
      </c>
      <c r="Q7907" s="32">
        <v>1</v>
      </c>
    </row>
    <row r="7908" spans="1:17" ht="25.5">
      <c r="A7908" s="26">
        <v>7907</v>
      </c>
      <c r="B7908" s="27" t="s">
        <v>6079</v>
      </c>
      <c r="C7908" s="28"/>
      <c r="D7908" s="18" t="s">
        <v>6080</v>
      </c>
      <c r="E7908" s="18" t="s">
        <v>6081</v>
      </c>
      <c r="F7908" s="29"/>
      <c r="G7908" s="30"/>
      <c r="H7908" s="18" t="s">
        <v>17</v>
      </c>
      <c r="I7908" s="18" t="s">
        <v>5459</v>
      </c>
      <c r="J7908" s="18" t="str">
        <f t="shared" si="751"/>
        <v>00</v>
      </c>
      <c r="Q7908" s="32">
        <v>1</v>
      </c>
    </row>
    <row r="7909" spans="1:17" ht="25.5">
      <c r="A7909" s="26">
        <v>7908</v>
      </c>
      <c r="B7909" s="27" t="s">
        <v>6082</v>
      </c>
      <c r="C7909" s="28"/>
      <c r="D7909" s="18" t="s">
        <v>6083</v>
      </c>
      <c r="E7909" s="18" t="s">
        <v>6084</v>
      </c>
      <c r="F7909" s="29"/>
      <c r="G7909" s="30"/>
      <c r="H7909" s="18" t="s">
        <v>17</v>
      </c>
      <c r="I7909" s="18" t="s">
        <v>5459</v>
      </c>
      <c r="J7909" s="18" t="str">
        <f t="shared" si="751"/>
        <v>00</v>
      </c>
      <c r="Q7909" s="32">
        <v>1</v>
      </c>
    </row>
    <row r="7910" spans="1:17" ht="25.5">
      <c r="A7910" s="26">
        <v>7909</v>
      </c>
      <c r="B7910" s="27" t="s">
        <v>6085</v>
      </c>
      <c r="C7910" s="28"/>
      <c r="D7910" s="18" t="s">
        <v>6086</v>
      </c>
      <c r="E7910" s="18" t="s">
        <v>6087</v>
      </c>
      <c r="F7910" s="29"/>
      <c r="G7910" s="30"/>
      <c r="H7910" s="18" t="s">
        <v>17</v>
      </c>
      <c r="I7910" s="18" t="s">
        <v>5459</v>
      </c>
      <c r="J7910" s="18" t="str">
        <f t="shared" si="751"/>
        <v>00</v>
      </c>
      <c r="Q7910" s="32">
        <v>1</v>
      </c>
    </row>
    <row r="7911" spans="1:17" ht="25.5">
      <c r="A7911" s="26">
        <v>7910</v>
      </c>
      <c r="B7911" s="27" t="s">
        <v>6088</v>
      </c>
      <c r="C7911" s="28"/>
      <c r="D7911" s="18" t="s">
        <v>6089</v>
      </c>
      <c r="E7911" s="18" t="s">
        <v>6090</v>
      </c>
      <c r="F7911" s="29"/>
      <c r="G7911" s="30"/>
      <c r="H7911" s="18" t="s">
        <v>17</v>
      </c>
      <c r="I7911" s="18" t="s">
        <v>5459</v>
      </c>
      <c r="J7911" s="18" t="str">
        <f t="shared" si="751"/>
        <v>00</v>
      </c>
      <c r="Q7911" s="32">
        <v>1</v>
      </c>
    </row>
    <row r="7912" spans="1:17" ht="25.5">
      <c r="A7912" s="26">
        <v>7911</v>
      </c>
      <c r="B7912" s="27" t="s">
        <v>6091</v>
      </c>
      <c r="C7912" s="28"/>
      <c r="D7912" s="18" t="s">
        <v>6092</v>
      </c>
      <c r="E7912" s="18" t="s">
        <v>6093</v>
      </c>
      <c r="F7912" s="29"/>
      <c r="G7912" s="30"/>
      <c r="H7912" s="18" t="s">
        <v>17</v>
      </c>
      <c r="I7912" s="18" t="s">
        <v>5459</v>
      </c>
      <c r="J7912" s="18" t="str">
        <f t="shared" si="751"/>
        <v>00</v>
      </c>
      <c r="Q7912" s="32">
        <v>1</v>
      </c>
    </row>
    <row r="7913" spans="1:17" ht="25.5">
      <c r="A7913" s="26">
        <v>7912</v>
      </c>
      <c r="B7913" s="27" t="s">
        <v>6094</v>
      </c>
      <c r="C7913" s="28"/>
      <c r="D7913" s="18" t="s">
        <v>6095</v>
      </c>
      <c r="E7913" s="18" t="s">
        <v>6096</v>
      </c>
      <c r="F7913" s="29"/>
      <c r="G7913" s="30"/>
      <c r="H7913" s="18" t="s">
        <v>17</v>
      </c>
      <c r="I7913" s="18" t="s">
        <v>5459</v>
      </c>
      <c r="J7913" s="18" t="str">
        <f t="shared" si="751"/>
        <v>00</v>
      </c>
      <c r="Q7913" s="32">
        <v>1</v>
      </c>
    </row>
    <row r="7914" spans="1:17" ht="25.5">
      <c r="A7914" s="26">
        <v>7913</v>
      </c>
      <c r="B7914" s="27" t="s">
        <v>6097</v>
      </c>
      <c r="C7914" s="28"/>
      <c r="D7914" s="18" t="s">
        <v>6098</v>
      </c>
      <c r="E7914" s="18" t="s">
        <v>6099</v>
      </c>
      <c r="F7914" s="29"/>
      <c r="G7914" s="30"/>
      <c r="H7914" s="18" t="s">
        <v>17</v>
      </c>
      <c r="I7914" s="18" t="s">
        <v>5459</v>
      </c>
      <c r="J7914" s="18" t="str">
        <f t="shared" si="751"/>
        <v>00</v>
      </c>
      <c r="Q7914" s="32">
        <v>1</v>
      </c>
    </row>
    <row r="7915" spans="1:17" ht="25.5">
      <c r="A7915" s="26">
        <v>7914</v>
      </c>
      <c r="B7915" s="27" t="s">
        <v>6100</v>
      </c>
      <c r="C7915" s="28"/>
      <c r="D7915" s="18" t="s">
        <v>6101</v>
      </c>
      <c r="E7915" s="18" t="s">
        <v>6102</v>
      </c>
      <c r="F7915" s="29"/>
      <c r="G7915" s="30"/>
      <c r="H7915" s="18" t="s">
        <v>17</v>
      </c>
      <c r="I7915" s="18" t="s">
        <v>5459</v>
      </c>
      <c r="J7915" s="18" t="str">
        <f t="shared" si="751"/>
        <v>00</v>
      </c>
      <c r="Q7915" s="32">
        <v>1</v>
      </c>
    </row>
    <row r="7916" spans="1:17" ht="25.5">
      <c r="A7916" s="26">
        <v>7915</v>
      </c>
      <c r="B7916" s="27" t="s">
        <v>6103</v>
      </c>
      <c r="C7916" s="28"/>
      <c r="D7916" s="18" t="s">
        <v>6104</v>
      </c>
      <c r="E7916" s="18" t="s">
        <v>6105</v>
      </c>
      <c r="F7916" s="29"/>
      <c r="G7916" s="30"/>
      <c r="H7916" s="18" t="s">
        <v>17</v>
      </c>
      <c r="I7916" s="18" t="s">
        <v>5459</v>
      </c>
      <c r="J7916" s="18" t="str">
        <f t="shared" si="751"/>
        <v>00</v>
      </c>
      <c r="Q7916" s="32">
        <v>1</v>
      </c>
    </row>
    <row r="7917" spans="1:17" ht="25.5">
      <c r="A7917" s="26">
        <v>7916</v>
      </c>
      <c r="B7917" s="27" t="s">
        <v>6106</v>
      </c>
      <c r="C7917" s="28"/>
      <c r="D7917" s="18" t="s">
        <v>6107</v>
      </c>
      <c r="E7917" s="18" t="s">
        <v>6108</v>
      </c>
      <c r="F7917" s="29"/>
      <c r="G7917" s="30"/>
      <c r="H7917" s="18" t="s">
        <v>17</v>
      </c>
      <c r="I7917" s="18" t="s">
        <v>5459</v>
      </c>
      <c r="J7917" s="18" t="str">
        <f t="shared" si="751"/>
        <v>00</v>
      </c>
      <c r="Q7917" s="32">
        <v>1</v>
      </c>
    </row>
    <row r="7918" spans="1:17" ht="25.5">
      <c r="A7918" s="26">
        <v>7917</v>
      </c>
      <c r="B7918" s="27" t="s">
        <v>6109</v>
      </c>
      <c r="C7918" s="28"/>
      <c r="D7918" s="18" t="s">
        <v>6110</v>
      </c>
      <c r="E7918" s="18" t="s">
        <v>6111</v>
      </c>
      <c r="F7918" s="29"/>
      <c r="G7918" s="30"/>
      <c r="H7918" s="18" t="s">
        <v>17</v>
      </c>
      <c r="I7918" s="18" t="s">
        <v>5459</v>
      </c>
      <c r="J7918" s="18" t="str">
        <f t="shared" si="751"/>
        <v>00</v>
      </c>
      <c r="Q7918" s="32">
        <v>1</v>
      </c>
    </row>
    <row r="7919" spans="1:17" ht="25.5">
      <c r="A7919" s="26">
        <v>7918</v>
      </c>
      <c r="B7919" s="27" t="s">
        <v>6112</v>
      </c>
      <c r="C7919" s="28"/>
      <c r="D7919" s="18" t="s">
        <v>6113</v>
      </c>
      <c r="E7919" s="18" t="s">
        <v>6114</v>
      </c>
      <c r="F7919" s="29"/>
      <c r="G7919" s="30"/>
      <c r="H7919" s="18" t="s">
        <v>17</v>
      </c>
      <c r="I7919" s="18" t="s">
        <v>5459</v>
      </c>
      <c r="J7919" s="18" t="str">
        <f t="shared" si="751"/>
        <v>00</v>
      </c>
      <c r="Q7919" s="32">
        <v>1</v>
      </c>
    </row>
    <row r="7920" spans="1:17" ht="25.5">
      <c r="A7920" s="26">
        <v>7919</v>
      </c>
      <c r="B7920" s="27" t="s">
        <v>6115</v>
      </c>
      <c r="C7920" s="28"/>
      <c r="D7920" s="18" t="s">
        <v>6116</v>
      </c>
      <c r="E7920" s="18" t="s">
        <v>6117</v>
      </c>
      <c r="F7920" s="29"/>
      <c r="G7920" s="30"/>
      <c r="H7920" s="18" t="s">
        <v>17</v>
      </c>
      <c r="I7920" s="18" t="s">
        <v>5459</v>
      </c>
      <c r="J7920" s="18" t="str">
        <f t="shared" si="751"/>
        <v>00</v>
      </c>
      <c r="Q7920" s="32">
        <v>1</v>
      </c>
    </row>
    <row r="7921" spans="1:17" ht="25.5">
      <c r="A7921" s="26">
        <v>7920</v>
      </c>
      <c r="B7921" s="27" t="s">
        <v>6118</v>
      </c>
      <c r="C7921" s="28"/>
      <c r="D7921" s="18" t="s">
        <v>6119</v>
      </c>
      <c r="E7921" s="18" t="s">
        <v>6120</v>
      </c>
      <c r="F7921" s="29"/>
      <c r="G7921" s="30"/>
      <c r="H7921" s="18" t="s">
        <v>17</v>
      </c>
      <c r="I7921" s="18" t="s">
        <v>5459</v>
      </c>
      <c r="J7921" s="18" t="str">
        <f t="shared" si="751"/>
        <v>00</v>
      </c>
      <c r="Q7921" s="32">
        <v>1</v>
      </c>
    </row>
    <row r="7922" spans="1:17" ht="25.5">
      <c r="A7922" s="26">
        <v>7921</v>
      </c>
      <c r="B7922" s="27" t="s">
        <v>6121</v>
      </c>
      <c r="C7922" s="28"/>
      <c r="D7922" s="18" t="s">
        <v>6122</v>
      </c>
      <c r="E7922" s="18" t="s">
        <v>6123</v>
      </c>
      <c r="F7922" s="29"/>
      <c r="G7922" s="30"/>
      <c r="H7922" s="18" t="s">
        <v>17</v>
      </c>
      <c r="I7922" s="18" t="s">
        <v>5459</v>
      </c>
      <c r="J7922" s="18" t="str">
        <f t="shared" si="751"/>
        <v>00</v>
      </c>
      <c r="Q7922" s="32">
        <v>1</v>
      </c>
    </row>
    <row r="7923" spans="1:17" ht="25.5">
      <c r="A7923" s="26">
        <v>7922</v>
      </c>
      <c r="B7923" s="27" t="s">
        <v>6124</v>
      </c>
      <c r="C7923" s="28"/>
      <c r="D7923" s="18" t="s">
        <v>6125</v>
      </c>
      <c r="E7923" s="18" t="s">
        <v>6126</v>
      </c>
      <c r="F7923" s="29"/>
      <c r="G7923" s="30"/>
      <c r="H7923" s="18" t="s">
        <v>17</v>
      </c>
      <c r="I7923" s="18" t="s">
        <v>5459</v>
      </c>
      <c r="J7923" s="18" t="str">
        <f t="shared" si="751"/>
        <v>00</v>
      </c>
      <c r="Q7923" s="32">
        <v>1</v>
      </c>
    </row>
    <row r="7924" spans="1:17" ht="25.5">
      <c r="A7924" s="26">
        <v>7923</v>
      </c>
      <c r="B7924" s="27" t="s">
        <v>6127</v>
      </c>
      <c r="C7924" s="28"/>
      <c r="D7924" s="18" t="s">
        <v>6128</v>
      </c>
      <c r="E7924" s="18" t="s">
        <v>6129</v>
      </c>
      <c r="F7924" s="29"/>
      <c r="G7924" s="30"/>
      <c r="H7924" s="18" t="s">
        <v>17</v>
      </c>
      <c r="I7924" s="18" t="s">
        <v>5459</v>
      </c>
      <c r="J7924" s="18" t="str">
        <f t="shared" si="751"/>
        <v>00</v>
      </c>
      <c r="Q7924" s="32">
        <v>1</v>
      </c>
    </row>
    <row r="7925" spans="1:17" ht="25.5">
      <c r="A7925" s="26">
        <v>7924</v>
      </c>
      <c r="B7925" s="27" t="s">
        <v>6130</v>
      </c>
      <c r="C7925" s="28"/>
      <c r="D7925" s="18" t="s">
        <v>6131</v>
      </c>
      <c r="E7925" s="18" t="s">
        <v>6132</v>
      </c>
      <c r="F7925" s="29"/>
      <c r="G7925" s="30"/>
      <c r="H7925" s="18" t="s">
        <v>17</v>
      </c>
      <c r="I7925" s="18" t="s">
        <v>5459</v>
      </c>
      <c r="J7925" s="18" t="str">
        <f t="shared" si="751"/>
        <v>00</v>
      </c>
      <c r="Q7925" s="32">
        <v>1</v>
      </c>
    </row>
    <row r="7926" spans="1:17" ht="25.5">
      <c r="A7926" s="26">
        <v>7925</v>
      </c>
      <c r="B7926" s="27" t="s">
        <v>6133</v>
      </c>
      <c r="C7926" s="28"/>
      <c r="D7926" s="18" t="s">
        <v>6134</v>
      </c>
      <c r="E7926" s="18" t="s">
        <v>6135</v>
      </c>
      <c r="F7926" s="29"/>
      <c r="G7926" s="30"/>
      <c r="H7926" s="18" t="s">
        <v>17</v>
      </c>
      <c r="I7926" s="18" t="s">
        <v>5459</v>
      </c>
      <c r="J7926" s="18" t="str">
        <f t="shared" si="751"/>
        <v>00</v>
      </c>
      <c r="Q7926" s="32">
        <v>1</v>
      </c>
    </row>
    <row r="7927" spans="1:17" ht="25.5">
      <c r="A7927" s="26">
        <v>7926</v>
      </c>
      <c r="B7927" s="27" t="s">
        <v>6136</v>
      </c>
      <c r="C7927" s="28"/>
      <c r="D7927" s="18" t="s">
        <v>6137</v>
      </c>
      <c r="E7927" s="18" t="s">
        <v>6138</v>
      </c>
      <c r="F7927" s="29"/>
      <c r="G7927" s="30"/>
      <c r="H7927" s="18" t="s">
        <v>17</v>
      </c>
      <c r="I7927" s="18" t="s">
        <v>5459</v>
      </c>
      <c r="J7927" s="18" t="str">
        <f t="shared" si="751"/>
        <v>00</v>
      </c>
      <c r="Q7927" s="32">
        <v>1</v>
      </c>
    </row>
    <row r="7928" spans="1:17" ht="25.5">
      <c r="A7928" s="26">
        <v>7927</v>
      </c>
      <c r="B7928" s="27" t="s">
        <v>6139</v>
      </c>
      <c r="C7928" s="28"/>
      <c r="D7928" s="18" t="s">
        <v>6140</v>
      </c>
      <c r="E7928" s="18" t="s">
        <v>6141</v>
      </c>
      <c r="F7928" s="29"/>
      <c r="G7928" s="30"/>
      <c r="H7928" s="18" t="s">
        <v>17</v>
      </c>
      <c r="I7928" s="18" t="s">
        <v>5459</v>
      </c>
      <c r="J7928" s="18" t="str">
        <f t="shared" si="751"/>
        <v>00</v>
      </c>
      <c r="Q7928" s="32">
        <v>1</v>
      </c>
    </row>
    <row r="7929" spans="1:17" ht="25.5">
      <c r="A7929" s="26">
        <v>7928</v>
      </c>
      <c r="B7929" s="27" t="s">
        <v>6142</v>
      </c>
      <c r="C7929" s="28"/>
      <c r="D7929" s="18" t="s">
        <v>6143</v>
      </c>
      <c r="E7929" s="18" t="s">
        <v>6144</v>
      </c>
      <c r="F7929" s="29"/>
      <c r="G7929" s="30"/>
      <c r="H7929" s="18" t="s">
        <v>17</v>
      </c>
      <c r="I7929" s="18" t="s">
        <v>5459</v>
      </c>
      <c r="J7929" s="18" t="str">
        <f t="shared" si="751"/>
        <v>00</v>
      </c>
      <c r="Q7929" s="32">
        <v>1</v>
      </c>
    </row>
    <row r="7930" spans="1:17" ht="25.5">
      <c r="A7930" s="26">
        <v>7929</v>
      </c>
      <c r="B7930" s="27" t="s">
        <v>6145</v>
      </c>
      <c r="C7930" s="28"/>
      <c r="D7930" s="18" t="s">
        <v>6146</v>
      </c>
      <c r="E7930" s="18" t="s">
        <v>6147</v>
      </c>
      <c r="F7930" s="29"/>
      <c r="G7930" s="30"/>
      <c r="H7930" s="18" t="s">
        <v>17</v>
      </c>
      <c r="I7930" s="18" t="s">
        <v>5459</v>
      </c>
      <c r="J7930" s="18" t="str">
        <f t="shared" si="751"/>
        <v>00</v>
      </c>
      <c r="Q7930" s="32">
        <v>1</v>
      </c>
    </row>
    <row r="7931" spans="1:17" ht="25.5">
      <c r="A7931" s="26">
        <v>7930</v>
      </c>
      <c r="B7931" s="27" t="s">
        <v>6148</v>
      </c>
      <c r="C7931" s="28"/>
      <c r="D7931" s="18" t="s">
        <v>6149</v>
      </c>
      <c r="E7931" s="18" t="s">
        <v>6150</v>
      </c>
      <c r="F7931" s="29"/>
      <c r="G7931" s="30"/>
      <c r="H7931" s="18" t="s">
        <v>17</v>
      </c>
      <c r="I7931" s="18" t="s">
        <v>5459</v>
      </c>
      <c r="J7931" s="18" t="str">
        <f t="shared" si="751"/>
        <v>00</v>
      </c>
      <c r="Q7931" s="32">
        <v>1</v>
      </c>
    </row>
    <row r="7932" spans="1:17" ht="25.5">
      <c r="A7932" s="26">
        <v>7931</v>
      </c>
      <c r="B7932" s="27" t="s">
        <v>6151</v>
      </c>
      <c r="C7932" s="28"/>
      <c r="D7932" s="18" t="s">
        <v>6152</v>
      </c>
      <c r="E7932" s="18" t="s">
        <v>6153</v>
      </c>
      <c r="F7932" s="29"/>
      <c r="G7932" s="30"/>
      <c r="H7932" s="18" t="s">
        <v>17</v>
      </c>
      <c r="I7932" s="18" t="s">
        <v>5459</v>
      </c>
      <c r="J7932" s="18" t="str">
        <f t="shared" si="751"/>
        <v>00</v>
      </c>
      <c r="Q7932" s="32">
        <v>1</v>
      </c>
    </row>
    <row r="7933" spans="1:17" ht="25.5">
      <c r="A7933" s="26">
        <v>7932</v>
      </c>
      <c r="B7933" s="27" t="s">
        <v>6154</v>
      </c>
      <c r="C7933" s="28"/>
      <c r="D7933" s="18" t="s">
        <v>6155</v>
      </c>
      <c r="E7933" s="18" t="s">
        <v>6156</v>
      </c>
      <c r="F7933" s="29"/>
      <c r="G7933" s="30"/>
      <c r="H7933" s="18" t="s">
        <v>17</v>
      </c>
      <c r="I7933" s="18" t="s">
        <v>5459</v>
      </c>
      <c r="J7933" s="18" t="str">
        <f t="shared" si="751"/>
        <v>00</v>
      </c>
      <c r="Q7933" s="32">
        <v>1</v>
      </c>
    </row>
    <row r="7934" spans="1:17" ht="25.5">
      <c r="A7934" s="26">
        <v>7933</v>
      </c>
      <c r="B7934" s="27" t="s">
        <v>6157</v>
      </c>
      <c r="C7934" s="28"/>
      <c r="D7934" s="18" t="s">
        <v>6158</v>
      </c>
      <c r="E7934" s="18" t="s">
        <v>6159</v>
      </c>
      <c r="F7934" s="29"/>
      <c r="G7934" s="30"/>
      <c r="H7934" s="18" t="s">
        <v>17</v>
      </c>
      <c r="I7934" s="18" t="s">
        <v>5459</v>
      </c>
      <c r="J7934" s="18" t="str">
        <f t="shared" si="751"/>
        <v>00</v>
      </c>
      <c r="Q7934" s="32">
        <v>1</v>
      </c>
    </row>
    <row r="7935" spans="1:17" ht="25.5">
      <c r="A7935" s="26">
        <v>7934</v>
      </c>
      <c r="B7935" s="27" t="s">
        <v>6160</v>
      </c>
      <c r="C7935" s="28"/>
      <c r="D7935" s="18" t="s">
        <v>6161</v>
      </c>
      <c r="E7935" s="18" t="s">
        <v>6162</v>
      </c>
      <c r="F7935" s="29"/>
      <c r="G7935" s="30"/>
      <c r="H7935" s="18" t="s">
        <v>17</v>
      </c>
      <c r="I7935" s="18" t="s">
        <v>5459</v>
      </c>
      <c r="J7935" s="18" t="str">
        <f t="shared" si="751"/>
        <v>00</v>
      </c>
      <c r="Q7935" s="32">
        <v>1</v>
      </c>
    </row>
    <row r="7936" spans="1:17" ht="25.5">
      <c r="A7936" s="26">
        <v>7935</v>
      </c>
      <c r="B7936" s="27" t="s">
        <v>6163</v>
      </c>
      <c r="C7936" s="28"/>
      <c r="D7936" s="18" t="s">
        <v>6164</v>
      </c>
      <c r="E7936" s="18" t="s">
        <v>6165</v>
      </c>
      <c r="F7936" s="29"/>
      <c r="G7936" s="30"/>
      <c r="H7936" s="18" t="s">
        <v>17</v>
      </c>
      <c r="I7936" s="18" t="s">
        <v>5459</v>
      </c>
      <c r="J7936" s="18" t="str">
        <f t="shared" si="751"/>
        <v>00</v>
      </c>
      <c r="Q7936" s="32">
        <v>1</v>
      </c>
    </row>
    <row r="7937" spans="1:17" ht="25.5">
      <c r="A7937" s="26">
        <v>7936</v>
      </c>
      <c r="B7937" s="27" t="s">
        <v>6166</v>
      </c>
      <c r="C7937" s="28"/>
      <c r="D7937" s="18" t="s">
        <v>6167</v>
      </c>
      <c r="E7937" s="18" t="s">
        <v>6168</v>
      </c>
      <c r="F7937" s="29"/>
      <c r="G7937" s="30"/>
      <c r="H7937" s="18" t="s">
        <v>17</v>
      </c>
      <c r="I7937" s="18" t="s">
        <v>5459</v>
      </c>
      <c r="J7937" s="18" t="str">
        <f t="shared" si="751"/>
        <v>00</v>
      </c>
      <c r="Q7937" s="32">
        <v>1</v>
      </c>
    </row>
    <row r="7938" spans="1:17" ht="25.5">
      <c r="A7938" s="26">
        <v>7937</v>
      </c>
      <c r="B7938" s="27" t="s">
        <v>6169</v>
      </c>
      <c r="C7938" s="28"/>
      <c r="D7938" s="18" t="s">
        <v>6170</v>
      </c>
      <c r="E7938" s="18" t="s">
        <v>6171</v>
      </c>
      <c r="F7938" s="29"/>
      <c r="G7938" s="30"/>
      <c r="H7938" s="18" t="s">
        <v>17</v>
      </c>
      <c r="I7938" s="18" t="s">
        <v>5459</v>
      </c>
      <c r="J7938" s="18" t="str">
        <f t="shared" si="751"/>
        <v>00</v>
      </c>
      <c r="Q7938" s="32">
        <v>1</v>
      </c>
    </row>
    <row r="7939" spans="1:17" ht="25.5">
      <c r="A7939" s="26">
        <v>7938</v>
      </c>
      <c r="B7939" s="27" t="s">
        <v>6172</v>
      </c>
      <c r="C7939" s="28"/>
      <c r="D7939" s="18" t="s">
        <v>6173</v>
      </c>
      <c r="E7939" s="18" t="s">
        <v>6174</v>
      </c>
      <c r="F7939" s="29"/>
      <c r="G7939" s="30"/>
      <c r="H7939" s="18" t="s">
        <v>17</v>
      </c>
      <c r="I7939" s="18" t="s">
        <v>5459</v>
      </c>
      <c r="J7939" s="18" t="str">
        <f t="shared" si="751"/>
        <v>00</v>
      </c>
      <c r="Q7939" s="32">
        <v>1</v>
      </c>
    </row>
    <row r="7940" spans="1:17" ht="25.5">
      <c r="A7940" s="26">
        <v>7939</v>
      </c>
      <c r="B7940" s="27" t="s">
        <v>6175</v>
      </c>
      <c r="C7940" s="28"/>
      <c r="D7940" s="18" t="s">
        <v>6176</v>
      </c>
      <c r="E7940" s="18" t="s">
        <v>6177</v>
      </c>
      <c r="F7940" s="29"/>
      <c r="G7940" s="30"/>
      <c r="H7940" s="18" t="s">
        <v>17</v>
      </c>
      <c r="I7940" s="18" t="s">
        <v>5459</v>
      </c>
      <c r="J7940" s="18" t="str">
        <f t="shared" si="751"/>
        <v>00</v>
      </c>
      <c r="Q7940" s="32">
        <v>1</v>
      </c>
    </row>
    <row r="7941" spans="1:17" ht="25.5">
      <c r="A7941" s="26">
        <v>7940</v>
      </c>
      <c r="B7941" s="27" t="s">
        <v>6178</v>
      </c>
      <c r="C7941" s="28"/>
      <c r="D7941" s="18" t="s">
        <v>6179</v>
      </c>
      <c r="E7941" s="18" t="s">
        <v>6180</v>
      </c>
      <c r="F7941" s="29"/>
      <c r="G7941" s="30"/>
      <c r="H7941" s="18" t="s">
        <v>17</v>
      </c>
      <c r="I7941" s="18" t="s">
        <v>5459</v>
      </c>
      <c r="J7941" s="18" t="str">
        <f t="shared" si="751"/>
        <v>00</v>
      </c>
      <c r="Q7941" s="32">
        <v>1</v>
      </c>
    </row>
    <row r="7942" spans="1:17" ht="25.5">
      <c r="A7942" s="26">
        <v>7941</v>
      </c>
      <c r="B7942" s="27" t="s">
        <v>6181</v>
      </c>
      <c r="C7942" s="28"/>
      <c r="D7942" s="18" t="s">
        <v>6182</v>
      </c>
      <c r="E7942" s="18" t="s">
        <v>6183</v>
      </c>
      <c r="F7942" s="29"/>
      <c r="G7942" s="30"/>
      <c r="H7942" s="18" t="s">
        <v>17</v>
      </c>
      <c r="I7942" s="18" t="s">
        <v>5459</v>
      </c>
      <c r="J7942" s="18" t="str">
        <f t="shared" si="751"/>
        <v>00</v>
      </c>
      <c r="Q7942" s="32">
        <v>1</v>
      </c>
    </row>
    <row r="7943" spans="1:17" ht="25.5">
      <c r="A7943" s="26">
        <v>7942</v>
      </c>
      <c r="B7943" s="27" t="s">
        <v>6184</v>
      </c>
      <c r="C7943" s="28"/>
      <c r="D7943" s="18" t="s">
        <v>6185</v>
      </c>
      <c r="E7943" s="18" t="s">
        <v>6186</v>
      </c>
      <c r="F7943" s="29"/>
      <c r="G7943" s="30"/>
      <c r="H7943" s="18" t="s">
        <v>17</v>
      </c>
      <c r="I7943" s="18" t="s">
        <v>5459</v>
      </c>
      <c r="J7943" s="18" t="str">
        <f t="shared" si="751"/>
        <v>00</v>
      </c>
      <c r="Q7943" s="32">
        <v>1</v>
      </c>
    </row>
    <row r="7944" spans="1:17" ht="25.5">
      <c r="A7944" s="26">
        <v>7943</v>
      </c>
      <c r="B7944" s="27" t="s">
        <v>6187</v>
      </c>
      <c r="C7944" s="28"/>
      <c r="D7944" s="18" t="s">
        <v>6188</v>
      </c>
      <c r="E7944" s="18" t="s">
        <v>6189</v>
      </c>
      <c r="F7944" s="29"/>
      <c r="G7944" s="30"/>
      <c r="H7944" s="18" t="s">
        <v>17</v>
      </c>
      <c r="I7944" s="18" t="s">
        <v>5459</v>
      </c>
      <c r="J7944" s="18" t="str">
        <f t="shared" si="751"/>
        <v>00</v>
      </c>
      <c r="Q7944" s="32">
        <v>1</v>
      </c>
    </row>
    <row r="7945" spans="1:17" ht="25.5">
      <c r="A7945" s="26">
        <v>7944</v>
      </c>
      <c r="B7945" s="27" t="s">
        <v>6190</v>
      </c>
      <c r="C7945" s="28"/>
      <c r="D7945" s="18" t="s">
        <v>6191</v>
      </c>
      <c r="E7945" s="18" t="s">
        <v>6192</v>
      </c>
      <c r="F7945" s="29"/>
      <c r="G7945" s="30"/>
      <c r="H7945" s="18" t="s">
        <v>17</v>
      </c>
      <c r="I7945" s="18" t="s">
        <v>5459</v>
      </c>
      <c r="J7945" s="18" t="str">
        <f t="shared" si="751"/>
        <v>00</v>
      </c>
      <c r="Q7945" s="32">
        <v>1</v>
      </c>
    </row>
    <row r="7946" spans="1:17" ht="25.5">
      <c r="A7946" s="26">
        <v>7945</v>
      </c>
      <c r="B7946" s="27" t="s">
        <v>6193</v>
      </c>
      <c r="C7946" s="28"/>
      <c r="D7946" s="18" t="s">
        <v>6194</v>
      </c>
      <c r="E7946" s="18" t="s">
        <v>6195</v>
      </c>
      <c r="F7946" s="29"/>
      <c r="G7946" s="30"/>
      <c r="H7946" s="18" t="s">
        <v>17</v>
      </c>
      <c r="I7946" s="18" t="s">
        <v>5459</v>
      </c>
      <c r="J7946" s="18" t="str">
        <f t="shared" si="751"/>
        <v>00</v>
      </c>
      <c r="Q7946" s="32">
        <v>1</v>
      </c>
    </row>
    <row r="7947" spans="1:17" ht="25.5">
      <c r="A7947" s="26">
        <v>7946</v>
      </c>
      <c r="B7947" s="27" t="s">
        <v>6196</v>
      </c>
      <c r="C7947" s="28"/>
      <c r="D7947" s="18" t="s">
        <v>6197</v>
      </c>
      <c r="E7947" s="18" t="s">
        <v>6198</v>
      </c>
      <c r="F7947" s="29"/>
      <c r="G7947" s="30"/>
      <c r="H7947" s="18" t="s">
        <v>17</v>
      </c>
      <c r="I7947" s="18" t="s">
        <v>5459</v>
      </c>
      <c r="J7947" s="18" t="str">
        <f t="shared" si="751"/>
        <v>00</v>
      </c>
      <c r="Q7947" s="32">
        <v>1</v>
      </c>
    </row>
    <row r="7948" spans="1:17" ht="25.5">
      <c r="A7948" s="26">
        <v>7947</v>
      </c>
      <c r="B7948" s="27" t="s">
        <v>6199</v>
      </c>
      <c r="C7948" s="28"/>
      <c r="D7948" s="18" t="s">
        <v>6200</v>
      </c>
      <c r="E7948" s="18" t="s">
        <v>6201</v>
      </c>
      <c r="F7948" s="29"/>
      <c r="G7948" s="30"/>
      <c r="H7948" s="18" t="s">
        <v>17</v>
      </c>
      <c r="I7948" s="18" t="s">
        <v>5459</v>
      </c>
      <c r="J7948" s="18" t="str">
        <f t="shared" si="751"/>
        <v>00</v>
      </c>
      <c r="Q7948" s="32">
        <v>1</v>
      </c>
    </row>
    <row r="7949" spans="1:17" ht="25.5">
      <c r="A7949" s="26">
        <v>7948</v>
      </c>
      <c r="B7949" s="27" t="s">
        <v>6202</v>
      </c>
      <c r="C7949" s="28"/>
      <c r="D7949" s="18" t="s">
        <v>6203</v>
      </c>
      <c r="E7949" s="18" t="s">
        <v>6204</v>
      </c>
      <c r="F7949" s="29"/>
      <c r="G7949" s="30"/>
      <c r="H7949" s="18" t="s">
        <v>17</v>
      </c>
      <c r="I7949" s="18" t="s">
        <v>5459</v>
      </c>
      <c r="J7949" s="18" t="str">
        <f t="shared" si="751"/>
        <v>00</v>
      </c>
      <c r="Q7949" s="32">
        <v>1</v>
      </c>
    </row>
    <row r="7950" spans="1:17" ht="25.5">
      <c r="A7950" s="26">
        <v>7949</v>
      </c>
      <c r="B7950" s="27" t="s">
        <v>6205</v>
      </c>
      <c r="C7950" s="28"/>
      <c r="D7950" s="18" t="s">
        <v>6206</v>
      </c>
      <c r="E7950" s="18" t="s">
        <v>6207</v>
      </c>
      <c r="F7950" s="29"/>
      <c r="G7950" s="30"/>
      <c r="H7950" s="18" t="s">
        <v>17</v>
      </c>
      <c r="I7950" s="18" t="s">
        <v>5459</v>
      </c>
      <c r="J7950" s="18" t="str">
        <f t="shared" si="751"/>
        <v>00</v>
      </c>
      <c r="Q7950" s="32">
        <v>1</v>
      </c>
    </row>
    <row r="7951" spans="1:17" ht="25.5">
      <c r="A7951" s="26">
        <v>7950</v>
      </c>
      <c r="B7951" s="27" t="s">
        <v>6208</v>
      </c>
      <c r="C7951" s="28"/>
      <c r="D7951" s="18" t="s">
        <v>6209</v>
      </c>
      <c r="E7951" s="18" t="s">
        <v>6210</v>
      </c>
      <c r="F7951" s="29"/>
      <c r="G7951" s="30"/>
      <c r="H7951" s="18" t="s">
        <v>17</v>
      </c>
      <c r="I7951" s="18" t="s">
        <v>5459</v>
      </c>
      <c r="J7951" s="18" t="str">
        <f t="shared" si="751"/>
        <v>00</v>
      </c>
      <c r="Q7951" s="32">
        <v>1</v>
      </c>
    </row>
    <row r="7952" spans="1:17" ht="25.5">
      <c r="A7952" s="26">
        <v>7951</v>
      </c>
      <c r="B7952" s="27" t="s">
        <v>6211</v>
      </c>
      <c r="C7952" s="28"/>
      <c r="D7952" s="18" t="s">
        <v>6212</v>
      </c>
      <c r="E7952" s="18" t="s">
        <v>6213</v>
      </c>
      <c r="F7952" s="29"/>
      <c r="G7952" s="30"/>
      <c r="H7952" s="18" t="s">
        <v>17</v>
      </c>
      <c r="I7952" s="18" t="s">
        <v>5459</v>
      </c>
      <c r="J7952" s="18" t="str">
        <f t="shared" si="751"/>
        <v>00</v>
      </c>
      <c r="Q7952" s="32">
        <v>1</v>
      </c>
    </row>
    <row r="7953" spans="1:17" ht="25.5">
      <c r="A7953" s="26">
        <v>7952</v>
      </c>
      <c r="B7953" s="27" t="s">
        <v>6214</v>
      </c>
      <c r="C7953" s="28"/>
      <c r="D7953" s="18" t="s">
        <v>6215</v>
      </c>
      <c r="E7953" s="18" t="s">
        <v>6216</v>
      </c>
      <c r="F7953" s="29"/>
      <c r="G7953" s="30"/>
      <c r="H7953" s="18" t="s">
        <v>17</v>
      </c>
      <c r="I7953" s="18" t="s">
        <v>5459</v>
      </c>
      <c r="J7953" s="18" t="str">
        <f t="shared" si="751"/>
        <v>00</v>
      </c>
      <c r="Q7953" s="32">
        <v>1</v>
      </c>
    </row>
    <row r="7954" spans="1:17" ht="25.5">
      <c r="A7954" s="26">
        <v>7953</v>
      </c>
      <c r="B7954" s="27" t="s">
        <v>6217</v>
      </c>
      <c r="C7954" s="28"/>
      <c r="D7954" s="18" t="s">
        <v>6218</v>
      </c>
      <c r="E7954" s="18" t="s">
        <v>6219</v>
      </c>
      <c r="F7954" s="29"/>
      <c r="G7954" s="30"/>
      <c r="H7954" s="18" t="s">
        <v>17</v>
      </c>
      <c r="I7954" s="18" t="s">
        <v>5459</v>
      </c>
      <c r="J7954" s="18" t="str">
        <f t="shared" si="751"/>
        <v>00</v>
      </c>
      <c r="Q7954" s="32">
        <v>1</v>
      </c>
    </row>
    <row r="7955" spans="1:17" ht="25.5">
      <c r="A7955" s="26">
        <v>7954</v>
      </c>
      <c r="B7955" s="27" t="s">
        <v>6220</v>
      </c>
      <c r="C7955" s="28"/>
      <c r="D7955" s="18" t="s">
        <v>6221</v>
      </c>
      <c r="E7955" s="18" t="s">
        <v>6222</v>
      </c>
      <c r="F7955" s="29"/>
      <c r="G7955" s="30"/>
      <c r="H7955" s="18" t="s">
        <v>17</v>
      </c>
      <c r="I7955" s="18" t="s">
        <v>5459</v>
      </c>
      <c r="J7955" s="18" t="str">
        <f t="shared" si="751"/>
        <v>00</v>
      </c>
      <c r="Q7955" s="32">
        <v>1</v>
      </c>
    </row>
    <row r="7956" spans="1:17" ht="25.5">
      <c r="A7956" s="26">
        <v>7955</v>
      </c>
      <c r="B7956" s="27" t="s">
        <v>6223</v>
      </c>
      <c r="C7956" s="28"/>
      <c r="D7956" s="18" t="s">
        <v>6224</v>
      </c>
      <c r="E7956" s="18" t="s">
        <v>6225</v>
      </c>
      <c r="F7956" s="29"/>
      <c r="G7956" s="30"/>
      <c r="H7956" s="18" t="s">
        <v>17</v>
      </c>
      <c r="I7956" s="18" t="s">
        <v>5459</v>
      </c>
      <c r="J7956" s="18" t="str">
        <f t="shared" si="751"/>
        <v>00</v>
      </c>
      <c r="Q7956" s="32">
        <v>1</v>
      </c>
    </row>
    <row r="7957" spans="1:17" ht="25.5">
      <c r="A7957" s="26">
        <v>7956</v>
      </c>
      <c r="B7957" s="27" t="s">
        <v>6226</v>
      </c>
      <c r="C7957" s="28"/>
      <c r="D7957" s="18" t="s">
        <v>6227</v>
      </c>
      <c r="E7957" s="18" t="s">
        <v>6228</v>
      </c>
      <c r="F7957" s="29"/>
      <c r="G7957" s="30"/>
      <c r="H7957" s="18" t="s">
        <v>17</v>
      </c>
      <c r="I7957" s="18" t="s">
        <v>5459</v>
      </c>
      <c r="J7957" s="18" t="str">
        <f t="shared" si="751"/>
        <v>00</v>
      </c>
      <c r="Q7957" s="32">
        <v>1</v>
      </c>
    </row>
    <row r="7958" spans="1:17" ht="25.5">
      <c r="A7958" s="26">
        <v>7957</v>
      </c>
      <c r="B7958" s="27" t="s">
        <v>6229</v>
      </c>
      <c r="C7958" s="28"/>
      <c r="D7958" s="18" t="s">
        <v>6230</v>
      </c>
      <c r="E7958" s="18" t="s">
        <v>6231</v>
      </c>
      <c r="F7958" s="29"/>
      <c r="G7958" s="30"/>
      <c r="H7958" s="18" t="s">
        <v>17</v>
      </c>
      <c r="I7958" s="18" t="s">
        <v>5459</v>
      </c>
      <c r="J7958" s="18" t="str">
        <f t="shared" si="751"/>
        <v>00</v>
      </c>
      <c r="Q7958" s="32">
        <v>1</v>
      </c>
    </row>
    <row r="7959" spans="1:17" ht="25.5">
      <c r="A7959" s="26">
        <v>7958</v>
      </c>
      <c r="B7959" s="27" t="s">
        <v>6232</v>
      </c>
      <c r="C7959" s="28"/>
      <c r="D7959" s="18" t="s">
        <v>6233</v>
      </c>
      <c r="E7959" s="18" t="s">
        <v>6234</v>
      </c>
      <c r="F7959" s="29"/>
      <c r="G7959" s="30"/>
      <c r="H7959" s="18" t="s">
        <v>17</v>
      </c>
      <c r="I7959" s="18" t="s">
        <v>5459</v>
      </c>
      <c r="J7959" s="18" t="str">
        <f t="shared" si="751"/>
        <v>00</v>
      </c>
      <c r="Q7959" s="32">
        <v>1</v>
      </c>
    </row>
    <row r="7960" spans="1:17" ht="25.5">
      <c r="A7960" s="26">
        <v>7959</v>
      </c>
      <c r="B7960" s="27" t="s">
        <v>6235</v>
      </c>
      <c r="C7960" s="28"/>
      <c r="D7960" s="18" t="s">
        <v>6236</v>
      </c>
      <c r="E7960" s="18" t="s">
        <v>6237</v>
      </c>
      <c r="F7960" s="29"/>
      <c r="G7960" s="30"/>
      <c r="H7960" s="18" t="s">
        <v>17</v>
      </c>
      <c r="I7960" s="18" t="s">
        <v>5459</v>
      </c>
      <c r="J7960" s="18" t="str">
        <f t="shared" si="751"/>
        <v>00</v>
      </c>
      <c r="Q7960" s="32">
        <v>1</v>
      </c>
    </row>
    <row r="7961" spans="1:17" ht="25.5">
      <c r="A7961" s="26">
        <v>7960</v>
      </c>
      <c r="B7961" s="27" t="s">
        <v>6238</v>
      </c>
      <c r="C7961" s="28"/>
      <c r="D7961" s="18" t="s">
        <v>6239</v>
      </c>
      <c r="E7961" s="18" t="s">
        <v>6240</v>
      </c>
      <c r="F7961" s="29"/>
      <c r="G7961" s="30"/>
      <c r="H7961" s="18" t="s">
        <v>17</v>
      </c>
      <c r="I7961" s="18" t="s">
        <v>5459</v>
      </c>
      <c r="J7961" s="18" t="str">
        <f t="shared" si="751"/>
        <v>00</v>
      </c>
      <c r="Q7961" s="32">
        <v>1</v>
      </c>
    </row>
    <row r="7962" spans="1:17" ht="25.5">
      <c r="A7962" s="26">
        <v>7961</v>
      </c>
      <c r="B7962" s="27" t="s">
        <v>6241</v>
      </c>
      <c r="C7962" s="28"/>
      <c r="D7962" s="18" t="s">
        <v>6242</v>
      </c>
      <c r="E7962" s="18" t="s">
        <v>6243</v>
      </c>
      <c r="F7962" s="29"/>
      <c r="G7962" s="30"/>
      <c r="H7962" s="18" t="s">
        <v>17</v>
      </c>
      <c r="I7962" s="18" t="s">
        <v>5459</v>
      </c>
      <c r="J7962" s="18" t="str">
        <f t="shared" si="751"/>
        <v>00</v>
      </c>
      <c r="Q7962" s="32">
        <v>1</v>
      </c>
    </row>
    <row r="7963" spans="1:17" ht="25.5">
      <c r="A7963" s="26">
        <v>7962</v>
      </c>
      <c r="B7963" s="27" t="s">
        <v>6244</v>
      </c>
      <c r="C7963" s="28"/>
      <c r="D7963" s="18" t="s">
        <v>6245</v>
      </c>
      <c r="E7963" s="18" t="s">
        <v>6246</v>
      </c>
      <c r="F7963" s="29"/>
      <c r="G7963" s="30"/>
      <c r="H7963" s="18" t="s">
        <v>17</v>
      </c>
      <c r="I7963" s="18" t="s">
        <v>5459</v>
      </c>
      <c r="J7963" s="18" t="str">
        <f t="shared" si="751"/>
        <v>00</v>
      </c>
      <c r="Q7963" s="32">
        <v>1</v>
      </c>
    </row>
    <row r="7964" spans="1:17" ht="25.5">
      <c r="A7964" s="26">
        <v>7963</v>
      </c>
      <c r="B7964" s="27" t="s">
        <v>6247</v>
      </c>
      <c r="C7964" s="28"/>
      <c r="D7964" s="18" t="s">
        <v>6248</v>
      </c>
      <c r="E7964" s="18" t="s">
        <v>6249</v>
      </c>
      <c r="F7964" s="29"/>
      <c r="G7964" s="30"/>
      <c r="H7964" s="18" t="s">
        <v>17</v>
      </c>
      <c r="I7964" s="18" t="s">
        <v>5459</v>
      </c>
      <c r="J7964" s="18" t="str">
        <f t="shared" si="751"/>
        <v>00</v>
      </c>
      <c r="Q7964" s="32">
        <v>1</v>
      </c>
    </row>
    <row r="7965" spans="1:17" ht="25.5">
      <c r="A7965" s="26">
        <v>7964</v>
      </c>
      <c r="B7965" s="27" t="s">
        <v>6250</v>
      </c>
      <c r="C7965" s="28"/>
      <c r="D7965" s="18" t="s">
        <v>6251</v>
      </c>
      <c r="E7965" s="18" t="s">
        <v>6252</v>
      </c>
      <c r="F7965" s="29"/>
      <c r="G7965" s="30"/>
      <c r="H7965" s="18" t="s">
        <v>17</v>
      </c>
      <c r="I7965" s="18" t="s">
        <v>5459</v>
      </c>
      <c r="J7965" s="18" t="str">
        <f t="shared" si="751"/>
        <v>00</v>
      </c>
      <c r="Q7965" s="32">
        <v>1</v>
      </c>
    </row>
    <row r="7966" spans="1:17" ht="25.5">
      <c r="A7966" s="26">
        <v>7965</v>
      </c>
      <c r="B7966" s="27" t="s">
        <v>6253</v>
      </c>
      <c r="C7966" s="28"/>
      <c r="D7966" s="18" t="s">
        <v>6254</v>
      </c>
      <c r="E7966" s="18" t="s">
        <v>6255</v>
      </c>
      <c r="F7966" s="29"/>
      <c r="G7966" s="30"/>
      <c r="H7966" s="18" t="s">
        <v>17</v>
      </c>
      <c r="I7966" s="18" t="s">
        <v>5459</v>
      </c>
      <c r="J7966" s="18" t="str">
        <f t="shared" si="751"/>
        <v>00</v>
      </c>
      <c r="Q7966" s="32">
        <v>1</v>
      </c>
    </row>
    <row r="7967" spans="1:17" ht="25.5">
      <c r="A7967" s="26">
        <v>7966</v>
      </c>
      <c r="B7967" s="27" t="s">
        <v>6256</v>
      </c>
      <c r="C7967" s="28"/>
      <c r="D7967" s="18" t="s">
        <v>6257</v>
      </c>
      <c r="E7967" s="18" t="s">
        <v>6258</v>
      </c>
      <c r="F7967" s="29"/>
      <c r="G7967" s="30"/>
      <c r="H7967" s="18" t="s">
        <v>17</v>
      </c>
      <c r="I7967" s="18" t="s">
        <v>5459</v>
      </c>
      <c r="J7967" s="18" t="str">
        <f t="shared" si="751"/>
        <v>00</v>
      </c>
      <c r="Q7967" s="32">
        <v>1</v>
      </c>
    </row>
    <row r="7968" spans="1:17" ht="25.5">
      <c r="A7968" s="26">
        <v>7967</v>
      </c>
      <c r="B7968" s="27" t="s">
        <v>6259</v>
      </c>
      <c r="C7968" s="28"/>
      <c r="D7968" s="18" t="s">
        <v>6260</v>
      </c>
      <c r="E7968" s="18" t="s">
        <v>6261</v>
      </c>
      <c r="F7968" s="29"/>
      <c r="G7968" s="30"/>
      <c r="H7968" s="18" t="s">
        <v>17</v>
      </c>
      <c r="I7968" s="18" t="s">
        <v>5459</v>
      </c>
      <c r="J7968" s="18" t="str">
        <f t="shared" si="751"/>
        <v>00</v>
      </c>
      <c r="Q7968" s="32">
        <v>1</v>
      </c>
    </row>
    <row r="7969" spans="1:17" ht="25.5">
      <c r="A7969" s="26">
        <v>7968</v>
      </c>
      <c r="B7969" s="27" t="s">
        <v>6262</v>
      </c>
      <c r="C7969" s="28"/>
      <c r="D7969" s="18" t="s">
        <v>6263</v>
      </c>
      <c r="E7969" s="18" t="s">
        <v>6264</v>
      </c>
      <c r="F7969" s="29"/>
      <c r="G7969" s="30"/>
      <c r="H7969" s="18" t="s">
        <v>17</v>
      </c>
      <c r="I7969" s="18" t="s">
        <v>5459</v>
      </c>
      <c r="J7969" s="18" t="str">
        <f t="shared" si="751"/>
        <v>00</v>
      </c>
      <c r="Q7969" s="32">
        <v>1</v>
      </c>
    </row>
    <row r="7970" spans="1:17" ht="25.5">
      <c r="A7970" s="26">
        <v>7969</v>
      </c>
      <c r="B7970" s="27" t="s">
        <v>6265</v>
      </c>
      <c r="C7970" s="28"/>
      <c r="D7970" s="18" t="s">
        <v>6266</v>
      </c>
      <c r="E7970" s="18" t="s">
        <v>6267</v>
      </c>
      <c r="F7970" s="29"/>
      <c r="G7970" s="30"/>
      <c r="H7970" s="18" t="s">
        <v>17</v>
      </c>
      <c r="I7970" s="18" t="s">
        <v>5459</v>
      </c>
      <c r="J7970" s="18" t="str">
        <f t="shared" ref="J7970:J8033" si="752">TEXT(G7970,"aa")</f>
        <v>00</v>
      </c>
      <c r="Q7970" s="32">
        <v>1</v>
      </c>
    </row>
    <row r="7971" spans="1:17" ht="25.5">
      <c r="A7971" s="26">
        <v>7970</v>
      </c>
      <c r="B7971" s="27" t="s">
        <v>6268</v>
      </c>
      <c r="C7971" s="28"/>
      <c r="D7971" s="18" t="s">
        <v>6269</v>
      </c>
      <c r="E7971" s="18" t="s">
        <v>6270</v>
      </c>
      <c r="F7971" s="29"/>
      <c r="G7971" s="30"/>
      <c r="H7971" s="18" t="s">
        <v>17</v>
      </c>
      <c r="I7971" s="18" t="s">
        <v>5459</v>
      </c>
      <c r="J7971" s="18" t="str">
        <f t="shared" si="752"/>
        <v>00</v>
      </c>
      <c r="Q7971" s="32">
        <v>1</v>
      </c>
    </row>
    <row r="7972" spans="1:17" ht="25.5">
      <c r="A7972" s="26">
        <v>7971</v>
      </c>
      <c r="B7972" s="27" t="s">
        <v>6271</v>
      </c>
      <c r="C7972" s="28"/>
      <c r="D7972" s="18" t="s">
        <v>6272</v>
      </c>
      <c r="E7972" s="18" t="s">
        <v>6273</v>
      </c>
      <c r="F7972" s="29"/>
      <c r="G7972" s="30"/>
      <c r="H7972" s="18" t="s">
        <v>17</v>
      </c>
      <c r="I7972" s="18" t="s">
        <v>5459</v>
      </c>
      <c r="J7972" s="18" t="str">
        <f t="shared" si="752"/>
        <v>00</v>
      </c>
      <c r="Q7972" s="32">
        <v>1</v>
      </c>
    </row>
    <row r="7973" spans="1:17" ht="25.5">
      <c r="A7973" s="26">
        <v>7972</v>
      </c>
      <c r="B7973" s="27" t="s">
        <v>6274</v>
      </c>
      <c r="C7973" s="28"/>
      <c r="D7973" s="18" t="s">
        <v>6275</v>
      </c>
      <c r="E7973" s="18" t="s">
        <v>6276</v>
      </c>
      <c r="F7973" s="29"/>
      <c r="G7973" s="30"/>
      <c r="H7973" s="18" t="s">
        <v>17</v>
      </c>
      <c r="I7973" s="18" t="s">
        <v>5459</v>
      </c>
      <c r="J7973" s="18" t="str">
        <f t="shared" si="752"/>
        <v>00</v>
      </c>
      <c r="Q7973" s="32">
        <v>1</v>
      </c>
    </row>
    <row r="7974" spans="1:17" ht="25.5">
      <c r="A7974" s="26">
        <v>7973</v>
      </c>
      <c r="B7974" s="27" t="s">
        <v>6277</v>
      </c>
      <c r="C7974" s="28"/>
      <c r="D7974" s="18" t="s">
        <v>6278</v>
      </c>
      <c r="E7974" s="18" t="s">
        <v>6279</v>
      </c>
      <c r="F7974" s="29"/>
      <c r="G7974" s="30"/>
      <c r="H7974" s="18" t="s">
        <v>17</v>
      </c>
      <c r="I7974" s="18" t="s">
        <v>5459</v>
      </c>
      <c r="J7974" s="18" t="str">
        <f t="shared" si="752"/>
        <v>00</v>
      </c>
      <c r="Q7974" s="32">
        <v>1</v>
      </c>
    </row>
    <row r="7975" spans="1:17" ht="25.5">
      <c r="A7975" s="26">
        <v>7974</v>
      </c>
      <c r="B7975" s="27" t="s">
        <v>6280</v>
      </c>
      <c r="C7975" s="28"/>
      <c r="D7975" s="18" t="s">
        <v>6281</v>
      </c>
      <c r="E7975" s="18" t="s">
        <v>6282</v>
      </c>
      <c r="F7975" s="29"/>
      <c r="G7975" s="30"/>
      <c r="H7975" s="18" t="s">
        <v>17</v>
      </c>
      <c r="I7975" s="18" t="s">
        <v>5459</v>
      </c>
      <c r="J7975" s="18" t="str">
        <f t="shared" si="752"/>
        <v>00</v>
      </c>
      <c r="Q7975" s="32">
        <v>1</v>
      </c>
    </row>
    <row r="7976" spans="1:17" ht="25.5">
      <c r="A7976" s="26">
        <v>7975</v>
      </c>
      <c r="B7976" s="27" t="s">
        <v>6283</v>
      </c>
      <c r="C7976" s="28"/>
      <c r="D7976" s="18" t="s">
        <v>6284</v>
      </c>
      <c r="E7976" s="18" t="s">
        <v>6285</v>
      </c>
      <c r="F7976" s="29"/>
      <c r="G7976" s="30"/>
      <c r="H7976" s="18" t="s">
        <v>17</v>
      </c>
      <c r="I7976" s="18" t="s">
        <v>5459</v>
      </c>
      <c r="J7976" s="18" t="str">
        <f t="shared" si="752"/>
        <v>00</v>
      </c>
      <c r="Q7976" s="32">
        <v>1</v>
      </c>
    </row>
    <row r="7977" spans="1:17" ht="25.5">
      <c r="A7977" s="26">
        <v>7976</v>
      </c>
      <c r="B7977" s="27" t="s">
        <v>6286</v>
      </c>
      <c r="C7977" s="28"/>
      <c r="D7977" s="18" t="s">
        <v>6287</v>
      </c>
      <c r="E7977" s="18" t="s">
        <v>6288</v>
      </c>
      <c r="F7977" s="29"/>
      <c r="G7977" s="30"/>
      <c r="H7977" s="18" t="s">
        <v>17</v>
      </c>
      <c r="I7977" s="18" t="s">
        <v>5459</v>
      </c>
      <c r="J7977" s="18" t="str">
        <f t="shared" si="752"/>
        <v>00</v>
      </c>
      <c r="Q7977" s="32">
        <v>1</v>
      </c>
    </row>
    <row r="7978" spans="1:17" ht="25.5">
      <c r="A7978" s="26">
        <v>7977</v>
      </c>
      <c r="B7978" s="27" t="s">
        <v>6289</v>
      </c>
      <c r="C7978" s="28"/>
      <c r="D7978" s="18" t="s">
        <v>6290</v>
      </c>
      <c r="E7978" s="18" t="s">
        <v>6291</v>
      </c>
      <c r="F7978" s="29"/>
      <c r="G7978" s="30"/>
      <c r="H7978" s="18" t="s">
        <v>17</v>
      </c>
      <c r="I7978" s="18" t="s">
        <v>5459</v>
      </c>
      <c r="J7978" s="18" t="str">
        <f t="shared" si="752"/>
        <v>00</v>
      </c>
      <c r="Q7978" s="32">
        <v>1</v>
      </c>
    </row>
    <row r="7979" spans="1:17" ht="25.5">
      <c r="A7979" s="26">
        <v>7978</v>
      </c>
      <c r="B7979" s="27" t="s">
        <v>6292</v>
      </c>
      <c r="C7979" s="28"/>
      <c r="D7979" s="18" t="s">
        <v>6293</v>
      </c>
      <c r="E7979" s="18" t="s">
        <v>6294</v>
      </c>
      <c r="F7979" s="29"/>
      <c r="G7979" s="30"/>
      <c r="H7979" s="18" t="s">
        <v>17</v>
      </c>
      <c r="I7979" s="18" t="s">
        <v>5459</v>
      </c>
      <c r="J7979" s="18" t="str">
        <f t="shared" si="752"/>
        <v>00</v>
      </c>
      <c r="Q7979" s="32">
        <v>1</v>
      </c>
    </row>
    <row r="7980" spans="1:17" ht="25.5">
      <c r="A7980" s="26">
        <v>7979</v>
      </c>
      <c r="B7980" s="27" t="s">
        <v>6295</v>
      </c>
      <c r="C7980" s="28"/>
      <c r="D7980" s="18" t="s">
        <v>6296</v>
      </c>
      <c r="E7980" s="18" t="s">
        <v>6297</v>
      </c>
      <c r="F7980" s="29"/>
      <c r="G7980" s="30"/>
      <c r="H7980" s="18" t="s">
        <v>17</v>
      </c>
      <c r="I7980" s="18" t="s">
        <v>5459</v>
      </c>
      <c r="J7980" s="18" t="str">
        <f t="shared" si="752"/>
        <v>00</v>
      </c>
      <c r="Q7980" s="32">
        <v>1</v>
      </c>
    </row>
    <row r="7981" spans="1:17" ht="25.5">
      <c r="A7981" s="26">
        <v>7980</v>
      </c>
      <c r="B7981" s="27" t="s">
        <v>6298</v>
      </c>
      <c r="C7981" s="28"/>
      <c r="D7981" s="18" t="s">
        <v>6299</v>
      </c>
      <c r="E7981" s="18" t="s">
        <v>6300</v>
      </c>
      <c r="F7981" s="29"/>
      <c r="G7981" s="30"/>
      <c r="H7981" s="18" t="s">
        <v>17</v>
      </c>
      <c r="I7981" s="18" t="s">
        <v>5459</v>
      </c>
      <c r="J7981" s="18" t="str">
        <f t="shared" si="752"/>
        <v>00</v>
      </c>
      <c r="Q7981" s="32">
        <v>1</v>
      </c>
    </row>
    <row r="7982" spans="1:17" ht="25.5">
      <c r="A7982" s="26">
        <v>7981</v>
      </c>
      <c r="B7982" s="27" t="s">
        <v>6301</v>
      </c>
      <c r="C7982" s="28"/>
      <c r="D7982" s="18" t="s">
        <v>6302</v>
      </c>
      <c r="E7982" s="18" t="s">
        <v>6303</v>
      </c>
      <c r="F7982" s="29"/>
      <c r="G7982" s="30"/>
      <c r="H7982" s="18" t="s">
        <v>17</v>
      </c>
      <c r="I7982" s="18" t="s">
        <v>5459</v>
      </c>
      <c r="J7982" s="18" t="str">
        <f t="shared" si="752"/>
        <v>00</v>
      </c>
      <c r="Q7982" s="32">
        <v>1</v>
      </c>
    </row>
    <row r="7983" spans="1:17" ht="25.5">
      <c r="A7983" s="26">
        <v>7982</v>
      </c>
      <c r="B7983" s="27" t="s">
        <v>6304</v>
      </c>
      <c r="C7983" s="28"/>
      <c r="D7983" s="18" t="s">
        <v>6305</v>
      </c>
      <c r="E7983" s="18" t="s">
        <v>6306</v>
      </c>
      <c r="F7983" s="29"/>
      <c r="G7983" s="30"/>
      <c r="H7983" s="18" t="s">
        <v>17</v>
      </c>
      <c r="I7983" s="18" t="s">
        <v>5459</v>
      </c>
      <c r="J7983" s="18" t="str">
        <f t="shared" si="752"/>
        <v>00</v>
      </c>
      <c r="Q7983" s="32">
        <v>1</v>
      </c>
    </row>
    <row r="7984" spans="1:17" ht="25.5">
      <c r="A7984" s="26">
        <v>7983</v>
      </c>
      <c r="B7984" s="27" t="s">
        <v>6307</v>
      </c>
      <c r="C7984" s="28"/>
      <c r="D7984" s="18" t="s">
        <v>6308</v>
      </c>
      <c r="E7984" s="18" t="s">
        <v>6309</v>
      </c>
      <c r="F7984" s="29"/>
      <c r="G7984" s="30"/>
      <c r="H7984" s="18" t="s">
        <v>17</v>
      </c>
      <c r="I7984" s="18" t="s">
        <v>5459</v>
      </c>
      <c r="J7984" s="18" t="str">
        <f t="shared" si="752"/>
        <v>00</v>
      </c>
      <c r="Q7984" s="32">
        <v>1</v>
      </c>
    </row>
    <row r="7985" spans="1:17" ht="25.5">
      <c r="A7985" s="26">
        <v>7984</v>
      </c>
      <c r="B7985" s="27" t="s">
        <v>6310</v>
      </c>
      <c r="C7985" s="28"/>
      <c r="D7985" s="18" t="s">
        <v>6311</v>
      </c>
      <c r="E7985" s="18" t="s">
        <v>6312</v>
      </c>
      <c r="F7985" s="29"/>
      <c r="G7985" s="30"/>
      <c r="H7985" s="18" t="s">
        <v>17</v>
      </c>
      <c r="I7985" s="18" t="s">
        <v>5459</v>
      </c>
      <c r="J7985" s="18" t="str">
        <f t="shared" si="752"/>
        <v>00</v>
      </c>
      <c r="Q7985" s="32">
        <v>1</v>
      </c>
    </row>
    <row r="7986" spans="1:17" ht="25.5">
      <c r="A7986" s="26">
        <v>7985</v>
      </c>
      <c r="B7986" s="27" t="s">
        <v>6313</v>
      </c>
      <c r="C7986" s="28"/>
      <c r="D7986" s="18" t="s">
        <v>6314</v>
      </c>
      <c r="E7986" s="18" t="s">
        <v>6315</v>
      </c>
      <c r="F7986" s="29"/>
      <c r="G7986" s="30"/>
      <c r="H7986" s="18" t="s">
        <v>17</v>
      </c>
      <c r="I7986" s="18" t="s">
        <v>5459</v>
      </c>
      <c r="J7986" s="18" t="str">
        <f t="shared" si="752"/>
        <v>00</v>
      </c>
      <c r="Q7986" s="32">
        <v>1</v>
      </c>
    </row>
    <row r="7987" spans="1:17" ht="25.5">
      <c r="A7987" s="26">
        <v>7986</v>
      </c>
      <c r="B7987" s="27" t="s">
        <v>6316</v>
      </c>
      <c r="C7987" s="28"/>
      <c r="D7987" s="18" t="s">
        <v>6317</v>
      </c>
      <c r="E7987" s="18" t="s">
        <v>6318</v>
      </c>
      <c r="F7987" s="29"/>
      <c r="G7987" s="30"/>
      <c r="H7987" s="18" t="s">
        <v>17</v>
      </c>
      <c r="I7987" s="18" t="s">
        <v>5459</v>
      </c>
      <c r="J7987" s="18" t="str">
        <f t="shared" si="752"/>
        <v>00</v>
      </c>
      <c r="Q7987" s="32">
        <v>1</v>
      </c>
    </row>
    <row r="7988" spans="1:17" ht="25.5">
      <c r="A7988" s="26">
        <v>7987</v>
      </c>
      <c r="B7988" s="27" t="s">
        <v>6319</v>
      </c>
      <c r="C7988" s="28"/>
      <c r="D7988" s="18" t="s">
        <v>6320</v>
      </c>
      <c r="E7988" s="18" t="s">
        <v>6321</v>
      </c>
      <c r="F7988" s="29"/>
      <c r="G7988" s="30"/>
      <c r="H7988" s="18" t="s">
        <v>17</v>
      </c>
      <c r="I7988" s="18" t="s">
        <v>5459</v>
      </c>
      <c r="J7988" s="18" t="str">
        <f t="shared" si="752"/>
        <v>00</v>
      </c>
      <c r="Q7988" s="32">
        <v>1</v>
      </c>
    </row>
    <row r="7989" spans="1:17" ht="25.5">
      <c r="A7989" s="26">
        <v>7988</v>
      </c>
      <c r="B7989" s="27" t="s">
        <v>6322</v>
      </c>
      <c r="C7989" s="28"/>
      <c r="D7989" s="18" t="s">
        <v>6323</v>
      </c>
      <c r="E7989" s="18" t="s">
        <v>6324</v>
      </c>
      <c r="F7989" s="29"/>
      <c r="G7989" s="30"/>
      <c r="H7989" s="18" t="s">
        <v>17</v>
      </c>
      <c r="I7989" s="18" t="s">
        <v>5459</v>
      </c>
      <c r="J7989" s="18" t="str">
        <f t="shared" si="752"/>
        <v>00</v>
      </c>
      <c r="Q7989" s="32">
        <v>1</v>
      </c>
    </row>
    <row r="7990" spans="1:17" ht="25.5">
      <c r="A7990" s="26">
        <v>7989</v>
      </c>
      <c r="B7990" s="27" t="s">
        <v>6325</v>
      </c>
      <c r="C7990" s="28"/>
      <c r="D7990" s="18" t="s">
        <v>6326</v>
      </c>
      <c r="E7990" s="18" t="s">
        <v>6327</v>
      </c>
      <c r="F7990" s="29"/>
      <c r="G7990" s="30"/>
      <c r="H7990" s="18" t="s">
        <v>17</v>
      </c>
      <c r="I7990" s="18" t="s">
        <v>5459</v>
      </c>
      <c r="J7990" s="18" t="str">
        <f t="shared" si="752"/>
        <v>00</v>
      </c>
      <c r="Q7990" s="32">
        <v>1</v>
      </c>
    </row>
    <row r="7991" spans="1:17" ht="25.5">
      <c r="A7991" s="26">
        <v>7990</v>
      </c>
      <c r="B7991" s="27" t="s">
        <v>6328</v>
      </c>
      <c r="C7991" s="28"/>
      <c r="D7991" s="18" t="s">
        <v>6329</v>
      </c>
      <c r="E7991" s="18" t="s">
        <v>6330</v>
      </c>
      <c r="F7991" s="29"/>
      <c r="G7991" s="30"/>
      <c r="H7991" s="18" t="s">
        <v>17</v>
      </c>
      <c r="I7991" s="18" t="s">
        <v>5459</v>
      </c>
      <c r="J7991" s="18" t="str">
        <f t="shared" si="752"/>
        <v>00</v>
      </c>
      <c r="Q7991" s="32">
        <v>1</v>
      </c>
    </row>
    <row r="7992" spans="1:17" ht="25.5">
      <c r="A7992" s="26">
        <v>7991</v>
      </c>
      <c r="B7992" s="27" t="s">
        <v>6331</v>
      </c>
      <c r="C7992" s="28"/>
      <c r="D7992" s="18" t="s">
        <v>6332</v>
      </c>
      <c r="E7992" s="18" t="s">
        <v>6333</v>
      </c>
      <c r="F7992" s="29"/>
      <c r="G7992" s="30"/>
      <c r="H7992" s="18" t="s">
        <v>17</v>
      </c>
      <c r="I7992" s="18" t="s">
        <v>5459</v>
      </c>
      <c r="J7992" s="18" t="str">
        <f t="shared" si="752"/>
        <v>00</v>
      </c>
      <c r="Q7992" s="32">
        <v>1</v>
      </c>
    </row>
    <row r="7993" spans="1:17" ht="25.5">
      <c r="A7993" s="26">
        <v>7992</v>
      </c>
      <c r="B7993" s="27" t="s">
        <v>6334</v>
      </c>
      <c r="C7993" s="28"/>
      <c r="D7993" s="18" t="s">
        <v>6335</v>
      </c>
      <c r="E7993" s="18" t="s">
        <v>6336</v>
      </c>
      <c r="F7993" s="29"/>
      <c r="G7993" s="30"/>
      <c r="H7993" s="18" t="s">
        <v>17</v>
      </c>
      <c r="I7993" s="18" t="s">
        <v>5459</v>
      </c>
      <c r="J7993" s="18" t="str">
        <f t="shared" si="752"/>
        <v>00</v>
      </c>
      <c r="Q7993" s="32">
        <v>1</v>
      </c>
    </row>
    <row r="7994" spans="1:17" ht="25.5">
      <c r="A7994" s="26">
        <v>7993</v>
      </c>
      <c r="B7994" s="27" t="s">
        <v>6337</v>
      </c>
      <c r="C7994" s="28"/>
      <c r="D7994" s="18" t="s">
        <v>6338</v>
      </c>
      <c r="E7994" s="18" t="s">
        <v>6339</v>
      </c>
      <c r="F7994" s="29"/>
      <c r="G7994" s="30"/>
      <c r="H7994" s="18" t="s">
        <v>17</v>
      </c>
      <c r="I7994" s="18" t="s">
        <v>5459</v>
      </c>
      <c r="J7994" s="18" t="str">
        <f t="shared" si="752"/>
        <v>00</v>
      </c>
      <c r="Q7994" s="32">
        <v>1</v>
      </c>
    </row>
    <row r="7995" spans="1:17" ht="25.5">
      <c r="A7995" s="26">
        <v>7994</v>
      </c>
      <c r="B7995" s="27" t="s">
        <v>6340</v>
      </c>
      <c r="C7995" s="28"/>
      <c r="D7995" s="18" t="s">
        <v>6341</v>
      </c>
      <c r="E7995" s="18" t="s">
        <v>6342</v>
      </c>
      <c r="F7995" s="29"/>
      <c r="G7995" s="30"/>
      <c r="H7995" s="18" t="s">
        <v>17</v>
      </c>
      <c r="I7995" s="18" t="s">
        <v>5459</v>
      </c>
      <c r="J7995" s="18" t="str">
        <f t="shared" si="752"/>
        <v>00</v>
      </c>
      <c r="Q7995" s="32">
        <v>1</v>
      </c>
    </row>
    <row r="7996" spans="1:17" ht="25.5">
      <c r="A7996" s="26">
        <v>7995</v>
      </c>
      <c r="B7996" s="27" t="s">
        <v>6343</v>
      </c>
      <c r="C7996" s="28"/>
      <c r="D7996" s="18" t="s">
        <v>6344</v>
      </c>
      <c r="E7996" s="18" t="s">
        <v>6345</v>
      </c>
      <c r="F7996" s="29"/>
      <c r="G7996" s="30"/>
      <c r="H7996" s="18" t="s">
        <v>17</v>
      </c>
      <c r="I7996" s="18" t="s">
        <v>5459</v>
      </c>
      <c r="J7996" s="18" t="str">
        <f t="shared" si="752"/>
        <v>00</v>
      </c>
      <c r="Q7996" s="32">
        <v>1</v>
      </c>
    </row>
    <row r="7997" spans="1:17" ht="25.5">
      <c r="A7997" s="26">
        <v>7996</v>
      </c>
      <c r="B7997" s="27" t="s">
        <v>6346</v>
      </c>
      <c r="C7997" s="28"/>
      <c r="D7997" s="18" t="s">
        <v>6347</v>
      </c>
      <c r="E7997" s="18" t="s">
        <v>6348</v>
      </c>
      <c r="F7997" s="29"/>
      <c r="G7997" s="30"/>
      <c r="H7997" s="18" t="s">
        <v>17</v>
      </c>
      <c r="I7997" s="18" t="s">
        <v>5459</v>
      </c>
      <c r="J7997" s="18" t="str">
        <f t="shared" si="752"/>
        <v>00</v>
      </c>
      <c r="Q7997" s="32">
        <v>1</v>
      </c>
    </row>
    <row r="7998" spans="1:17" ht="25.5">
      <c r="A7998" s="26">
        <v>7997</v>
      </c>
      <c r="B7998" s="27" t="s">
        <v>6349</v>
      </c>
      <c r="C7998" s="28"/>
      <c r="D7998" s="18" t="s">
        <v>6350</v>
      </c>
      <c r="E7998" s="18" t="s">
        <v>6351</v>
      </c>
      <c r="F7998" s="29"/>
      <c r="G7998" s="30"/>
      <c r="H7998" s="18" t="s">
        <v>17</v>
      </c>
      <c r="I7998" s="18" t="s">
        <v>5459</v>
      </c>
      <c r="J7998" s="18" t="str">
        <f t="shared" si="752"/>
        <v>00</v>
      </c>
      <c r="Q7998" s="32">
        <v>1</v>
      </c>
    </row>
    <row r="7999" spans="1:17" ht="25.5">
      <c r="A7999" s="26">
        <v>7998</v>
      </c>
      <c r="B7999" s="27" t="s">
        <v>6352</v>
      </c>
      <c r="C7999" s="28"/>
      <c r="D7999" s="18" t="s">
        <v>6353</v>
      </c>
      <c r="E7999" s="18" t="s">
        <v>6354</v>
      </c>
      <c r="F7999" s="29"/>
      <c r="G7999" s="30"/>
      <c r="H7999" s="18" t="s">
        <v>17</v>
      </c>
      <c r="I7999" s="18" t="s">
        <v>5459</v>
      </c>
      <c r="J7999" s="18" t="str">
        <f t="shared" si="752"/>
        <v>00</v>
      </c>
      <c r="Q7999" s="32">
        <v>1</v>
      </c>
    </row>
    <row r="8000" spans="1:17" ht="25.5">
      <c r="A8000" s="26">
        <v>7999</v>
      </c>
      <c r="B8000" s="27" t="s">
        <v>6355</v>
      </c>
      <c r="C8000" s="28"/>
      <c r="D8000" s="18" t="s">
        <v>6356</v>
      </c>
      <c r="E8000" s="18" t="s">
        <v>6357</v>
      </c>
      <c r="F8000" s="29"/>
      <c r="G8000" s="30"/>
      <c r="H8000" s="18" t="s">
        <v>17</v>
      </c>
      <c r="I8000" s="18" t="s">
        <v>5459</v>
      </c>
      <c r="J8000" s="18" t="str">
        <f t="shared" si="752"/>
        <v>00</v>
      </c>
      <c r="Q8000" s="32">
        <v>1</v>
      </c>
    </row>
    <row r="8001" spans="1:17" ht="25.5">
      <c r="A8001" s="26">
        <v>8000</v>
      </c>
      <c r="B8001" s="27" t="s">
        <v>6358</v>
      </c>
      <c r="C8001" s="28"/>
      <c r="D8001" s="18" t="s">
        <v>6359</v>
      </c>
      <c r="E8001" s="18" t="s">
        <v>6360</v>
      </c>
      <c r="F8001" s="29"/>
      <c r="G8001" s="30"/>
      <c r="H8001" s="18" t="s">
        <v>17</v>
      </c>
      <c r="I8001" s="18" t="s">
        <v>5459</v>
      </c>
      <c r="J8001" s="18" t="str">
        <f t="shared" si="752"/>
        <v>00</v>
      </c>
      <c r="Q8001" s="32">
        <v>1</v>
      </c>
    </row>
    <row r="8002" spans="1:17" ht="25.5">
      <c r="A8002" s="26">
        <v>8001</v>
      </c>
      <c r="B8002" s="27" t="s">
        <v>6361</v>
      </c>
      <c r="C8002" s="28"/>
      <c r="D8002" s="18" t="s">
        <v>6362</v>
      </c>
      <c r="E8002" s="18" t="s">
        <v>6363</v>
      </c>
      <c r="F8002" s="29"/>
      <c r="G8002" s="30"/>
      <c r="H8002" s="18" t="s">
        <v>17</v>
      </c>
      <c r="I8002" s="18" t="s">
        <v>5459</v>
      </c>
      <c r="J8002" s="18" t="str">
        <f t="shared" si="752"/>
        <v>00</v>
      </c>
      <c r="Q8002" s="32">
        <v>1</v>
      </c>
    </row>
    <row r="8003" spans="1:17" ht="25.5">
      <c r="A8003" s="26">
        <v>8002</v>
      </c>
      <c r="B8003" s="27" t="s">
        <v>6364</v>
      </c>
      <c r="C8003" s="28"/>
      <c r="D8003" s="18" t="s">
        <v>6365</v>
      </c>
      <c r="E8003" s="18" t="s">
        <v>6366</v>
      </c>
      <c r="F8003" s="29"/>
      <c r="G8003" s="30"/>
      <c r="H8003" s="18" t="s">
        <v>17</v>
      </c>
      <c r="I8003" s="18" t="s">
        <v>5459</v>
      </c>
      <c r="J8003" s="18" t="str">
        <f t="shared" si="752"/>
        <v>00</v>
      </c>
      <c r="Q8003" s="32">
        <v>1</v>
      </c>
    </row>
    <row r="8004" spans="1:17" ht="25.5">
      <c r="A8004" s="26">
        <v>8003</v>
      </c>
      <c r="B8004" s="27" t="s">
        <v>6367</v>
      </c>
      <c r="C8004" s="28"/>
      <c r="D8004" s="18" t="s">
        <v>6368</v>
      </c>
      <c r="E8004" s="18" t="s">
        <v>6369</v>
      </c>
      <c r="F8004" s="29"/>
      <c r="G8004" s="30"/>
      <c r="H8004" s="18" t="s">
        <v>17</v>
      </c>
      <c r="I8004" s="18" t="s">
        <v>5459</v>
      </c>
      <c r="J8004" s="18" t="str">
        <f t="shared" si="752"/>
        <v>00</v>
      </c>
      <c r="Q8004" s="32">
        <v>1</v>
      </c>
    </row>
    <row r="8005" spans="1:17" ht="25.5">
      <c r="A8005" s="26">
        <v>8004</v>
      </c>
      <c r="B8005" s="27" t="s">
        <v>6370</v>
      </c>
      <c r="C8005" s="28"/>
      <c r="D8005" s="18" t="s">
        <v>6371</v>
      </c>
      <c r="E8005" s="18" t="s">
        <v>6372</v>
      </c>
      <c r="F8005" s="29"/>
      <c r="G8005" s="30"/>
      <c r="H8005" s="18" t="s">
        <v>17</v>
      </c>
      <c r="I8005" s="18" t="s">
        <v>5459</v>
      </c>
      <c r="J8005" s="18" t="str">
        <f t="shared" si="752"/>
        <v>00</v>
      </c>
      <c r="Q8005" s="32">
        <v>1</v>
      </c>
    </row>
    <row r="8006" spans="1:17" ht="25.5">
      <c r="A8006" s="26">
        <v>8005</v>
      </c>
      <c r="B8006" s="27" t="s">
        <v>6373</v>
      </c>
      <c r="C8006" s="28"/>
      <c r="D8006" s="18" t="s">
        <v>6374</v>
      </c>
      <c r="E8006" s="18" t="s">
        <v>6375</v>
      </c>
      <c r="F8006" s="29"/>
      <c r="G8006" s="30"/>
      <c r="H8006" s="18" t="s">
        <v>17</v>
      </c>
      <c r="I8006" s="18" t="s">
        <v>5459</v>
      </c>
      <c r="J8006" s="18" t="str">
        <f t="shared" si="752"/>
        <v>00</v>
      </c>
      <c r="Q8006" s="32">
        <v>1</v>
      </c>
    </row>
    <row r="8007" spans="1:17" ht="25.5">
      <c r="A8007" s="26">
        <v>8006</v>
      </c>
      <c r="B8007" s="27" t="s">
        <v>6376</v>
      </c>
      <c r="C8007" s="28"/>
      <c r="D8007" s="18" t="s">
        <v>6377</v>
      </c>
      <c r="E8007" s="18" t="s">
        <v>6378</v>
      </c>
      <c r="F8007" s="29"/>
      <c r="G8007" s="30"/>
      <c r="H8007" s="18" t="s">
        <v>17</v>
      </c>
      <c r="I8007" s="18" t="s">
        <v>5459</v>
      </c>
      <c r="J8007" s="18" t="str">
        <f t="shared" si="752"/>
        <v>00</v>
      </c>
      <c r="Q8007" s="32">
        <v>1</v>
      </c>
    </row>
    <row r="8008" spans="1:17" ht="25.5">
      <c r="A8008" s="26">
        <v>8007</v>
      </c>
      <c r="B8008" s="27" t="s">
        <v>6379</v>
      </c>
      <c r="C8008" s="28"/>
      <c r="D8008" s="18" t="s">
        <v>6380</v>
      </c>
      <c r="E8008" s="18" t="s">
        <v>6381</v>
      </c>
      <c r="F8008" s="29"/>
      <c r="G8008" s="30"/>
      <c r="H8008" s="18" t="s">
        <v>17</v>
      </c>
      <c r="I8008" s="18" t="s">
        <v>5459</v>
      </c>
      <c r="J8008" s="18" t="str">
        <f t="shared" si="752"/>
        <v>00</v>
      </c>
      <c r="Q8008" s="32">
        <v>1</v>
      </c>
    </row>
    <row r="8009" spans="1:17" ht="25.5">
      <c r="A8009" s="26">
        <v>8008</v>
      </c>
      <c r="B8009" s="27" t="s">
        <v>6382</v>
      </c>
      <c r="C8009" s="28"/>
      <c r="D8009" s="18" t="s">
        <v>6383</v>
      </c>
      <c r="E8009" s="18" t="s">
        <v>6384</v>
      </c>
      <c r="F8009" s="29"/>
      <c r="G8009" s="30"/>
      <c r="H8009" s="18" t="s">
        <v>17</v>
      </c>
      <c r="I8009" s="18" t="s">
        <v>5459</v>
      </c>
      <c r="J8009" s="18" t="str">
        <f t="shared" si="752"/>
        <v>00</v>
      </c>
      <c r="Q8009" s="32">
        <v>1</v>
      </c>
    </row>
    <row r="8010" spans="1:17" ht="25.5">
      <c r="A8010" s="26">
        <v>8009</v>
      </c>
      <c r="B8010" s="27" t="s">
        <v>6385</v>
      </c>
      <c r="C8010" s="28"/>
      <c r="D8010" s="18" t="s">
        <v>6386</v>
      </c>
      <c r="E8010" s="18" t="s">
        <v>6387</v>
      </c>
      <c r="F8010" s="29"/>
      <c r="G8010" s="30"/>
      <c r="H8010" s="18" t="s">
        <v>17</v>
      </c>
      <c r="I8010" s="18" t="s">
        <v>5459</v>
      </c>
      <c r="J8010" s="18" t="str">
        <f t="shared" si="752"/>
        <v>00</v>
      </c>
      <c r="Q8010" s="32">
        <v>1</v>
      </c>
    </row>
    <row r="8011" spans="1:17" ht="25.5">
      <c r="A8011" s="26">
        <v>8010</v>
      </c>
      <c r="B8011" s="27" t="s">
        <v>6388</v>
      </c>
      <c r="C8011" s="28"/>
      <c r="D8011" s="18" t="s">
        <v>6389</v>
      </c>
      <c r="E8011" s="18" t="s">
        <v>6390</v>
      </c>
      <c r="F8011" s="29"/>
      <c r="G8011" s="30"/>
      <c r="H8011" s="18" t="s">
        <v>17</v>
      </c>
      <c r="I8011" s="18" t="s">
        <v>5459</v>
      </c>
      <c r="J8011" s="18" t="str">
        <f t="shared" si="752"/>
        <v>00</v>
      </c>
      <c r="Q8011" s="32">
        <v>1</v>
      </c>
    </row>
    <row r="8012" spans="1:17" ht="25.5">
      <c r="A8012" s="26">
        <v>8011</v>
      </c>
      <c r="B8012" s="27" t="s">
        <v>6391</v>
      </c>
      <c r="C8012" s="28"/>
      <c r="D8012" s="18" t="s">
        <v>6392</v>
      </c>
      <c r="E8012" s="18" t="s">
        <v>6393</v>
      </c>
      <c r="F8012" s="29"/>
      <c r="G8012" s="30"/>
      <c r="H8012" s="18" t="s">
        <v>17</v>
      </c>
      <c r="I8012" s="18" t="s">
        <v>5459</v>
      </c>
      <c r="J8012" s="18" t="str">
        <f t="shared" si="752"/>
        <v>00</v>
      </c>
      <c r="Q8012" s="32">
        <v>1</v>
      </c>
    </row>
    <row r="8013" spans="1:17" ht="25.5">
      <c r="A8013" s="26">
        <v>8012</v>
      </c>
      <c r="B8013" s="27" t="s">
        <v>6394</v>
      </c>
      <c r="C8013" s="28"/>
      <c r="D8013" s="18" t="s">
        <v>6395</v>
      </c>
      <c r="E8013" s="18" t="s">
        <v>6396</v>
      </c>
      <c r="F8013" s="29"/>
      <c r="G8013" s="30"/>
      <c r="H8013" s="18" t="s">
        <v>17</v>
      </c>
      <c r="I8013" s="18" t="s">
        <v>5459</v>
      </c>
      <c r="J8013" s="18" t="str">
        <f t="shared" si="752"/>
        <v>00</v>
      </c>
      <c r="Q8013" s="32">
        <v>1</v>
      </c>
    </row>
    <row r="8014" spans="1:17" ht="25.5">
      <c r="A8014" s="26">
        <v>8013</v>
      </c>
      <c r="B8014" s="27" t="s">
        <v>6397</v>
      </c>
      <c r="C8014" s="28"/>
      <c r="D8014" s="18" t="s">
        <v>6398</v>
      </c>
      <c r="E8014" s="18" t="s">
        <v>6399</v>
      </c>
      <c r="F8014" s="29"/>
      <c r="G8014" s="30"/>
      <c r="H8014" s="18" t="s">
        <v>17</v>
      </c>
      <c r="I8014" s="18" t="s">
        <v>5459</v>
      </c>
      <c r="J8014" s="18" t="str">
        <f t="shared" si="752"/>
        <v>00</v>
      </c>
      <c r="Q8014" s="32">
        <v>1</v>
      </c>
    </row>
    <row r="8015" spans="1:17" ht="25.5">
      <c r="A8015" s="26">
        <v>8014</v>
      </c>
      <c r="B8015" s="27" t="s">
        <v>6400</v>
      </c>
      <c r="C8015" s="28"/>
      <c r="D8015" s="18" t="s">
        <v>6401</v>
      </c>
      <c r="E8015" s="18" t="s">
        <v>6402</v>
      </c>
      <c r="F8015" s="29"/>
      <c r="G8015" s="30"/>
      <c r="H8015" s="18" t="s">
        <v>17</v>
      </c>
      <c r="I8015" s="18" t="s">
        <v>5459</v>
      </c>
      <c r="J8015" s="18" t="str">
        <f t="shared" si="752"/>
        <v>00</v>
      </c>
      <c r="Q8015" s="32">
        <v>1</v>
      </c>
    </row>
    <row r="8016" spans="1:17" ht="25.5">
      <c r="A8016" s="26">
        <v>8015</v>
      </c>
      <c r="B8016" s="27" t="s">
        <v>6403</v>
      </c>
      <c r="C8016" s="28"/>
      <c r="D8016" s="18" t="s">
        <v>6404</v>
      </c>
      <c r="E8016" s="18" t="s">
        <v>6405</v>
      </c>
      <c r="F8016" s="29"/>
      <c r="G8016" s="30"/>
      <c r="H8016" s="18" t="s">
        <v>17</v>
      </c>
      <c r="I8016" s="18" t="s">
        <v>5459</v>
      </c>
      <c r="J8016" s="18" t="str">
        <f t="shared" si="752"/>
        <v>00</v>
      </c>
      <c r="Q8016" s="32">
        <v>1</v>
      </c>
    </row>
    <row r="8017" spans="1:17" ht="25.5">
      <c r="A8017" s="26">
        <v>8016</v>
      </c>
      <c r="B8017" s="27" t="s">
        <v>6406</v>
      </c>
      <c r="C8017" s="28"/>
      <c r="D8017" s="18" t="s">
        <v>6407</v>
      </c>
      <c r="E8017" s="18" t="s">
        <v>6408</v>
      </c>
      <c r="F8017" s="29"/>
      <c r="G8017" s="30"/>
      <c r="H8017" s="18" t="s">
        <v>17</v>
      </c>
      <c r="I8017" s="18" t="s">
        <v>5459</v>
      </c>
      <c r="J8017" s="18" t="str">
        <f t="shared" si="752"/>
        <v>00</v>
      </c>
      <c r="Q8017" s="32">
        <v>1</v>
      </c>
    </row>
    <row r="8018" spans="1:17" ht="25.5">
      <c r="A8018" s="26">
        <v>8017</v>
      </c>
      <c r="B8018" s="27" t="s">
        <v>6409</v>
      </c>
      <c r="C8018" s="28"/>
      <c r="D8018" s="18" t="s">
        <v>6410</v>
      </c>
      <c r="E8018" s="18" t="s">
        <v>6411</v>
      </c>
      <c r="F8018" s="29"/>
      <c r="G8018" s="30"/>
      <c r="H8018" s="18" t="s">
        <v>17</v>
      </c>
      <c r="I8018" s="18" t="s">
        <v>5459</v>
      </c>
      <c r="J8018" s="18" t="str">
        <f t="shared" si="752"/>
        <v>00</v>
      </c>
      <c r="Q8018" s="32">
        <v>1</v>
      </c>
    </row>
    <row r="8019" spans="1:17" ht="25.5">
      <c r="A8019" s="26">
        <v>8018</v>
      </c>
      <c r="B8019" s="27" t="s">
        <v>6412</v>
      </c>
      <c r="C8019" s="28"/>
      <c r="D8019" s="18" t="s">
        <v>6413</v>
      </c>
      <c r="E8019" s="18" t="s">
        <v>6414</v>
      </c>
      <c r="F8019" s="29"/>
      <c r="G8019" s="30"/>
      <c r="H8019" s="18" t="s">
        <v>17</v>
      </c>
      <c r="I8019" s="18" t="s">
        <v>5459</v>
      </c>
      <c r="J8019" s="18" t="str">
        <f t="shared" si="752"/>
        <v>00</v>
      </c>
      <c r="Q8019" s="32">
        <v>1</v>
      </c>
    </row>
    <row r="8020" spans="1:17" ht="25.5">
      <c r="A8020" s="26">
        <v>8019</v>
      </c>
      <c r="B8020" s="27" t="s">
        <v>6415</v>
      </c>
      <c r="C8020" s="28"/>
      <c r="D8020" s="18" t="s">
        <v>6416</v>
      </c>
      <c r="E8020" s="18" t="s">
        <v>6417</v>
      </c>
      <c r="F8020" s="29"/>
      <c r="G8020" s="30"/>
      <c r="H8020" s="18" t="s">
        <v>17</v>
      </c>
      <c r="I8020" s="18" t="s">
        <v>5459</v>
      </c>
      <c r="J8020" s="18" t="str">
        <f t="shared" si="752"/>
        <v>00</v>
      </c>
      <c r="Q8020" s="32">
        <v>1</v>
      </c>
    </row>
    <row r="8021" spans="1:17" ht="25.5">
      <c r="A8021" s="26">
        <v>8020</v>
      </c>
      <c r="B8021" s="27" t="s">
        <v>6418</v>
      </c>
      <c r="C8021" s="28"/>
      <c r="D8021" s="18" t="s">
        <v>6419</v>
      </c>
      <c r="E8021" s="18" t="s">
        <v>6420</v>
      </c>
      <c r="F8021" s="29"/>
      <c r="G8021" s="30"/>
      <c r="H8021" s="18" t="s">
        <v>17</v>
      </c>
      <c r="I8021" s="18" t="s">
        <v>5459</v>
      </c>
      <c r="J8021" s="18" t="str">
        <f t="shared" si="752"/>
        <v>00</v>
      </c>
      <c r="Q8021" s="32">
        <v>1</v>
      </c>
    </row>
    <row r="8022" spans="1:17" ht="25.5">
      <c r="A8022" s="26">
        <v>8021</v>
      </c>
      <c r="B8022" s="27" t="s">
        <v>6421</v>
      </c>
      <c r="C8022" s="28"/>
      <c r="D8022" s="18" t="s">
        <v>6422</v>
      </c>
      <c r="E8022" s="18" t="s">
        <v>6423</v>
      </c>
      <c r="F8022" s="29"/>
      <c r="G8022" s="30"/>
      <c r="H8022" s="18" t="s">
        <v>17</v>
      </c>
      <c r="I8022" s="18" t="s">
        <v>5459</v>
      </c>
      <c r="J8022" s="18" t="str">
        <f t="shared" si="752"/>
        <v>00</v>
      </c>
      <c r="Q8022" s="32">
        <v>1</v>
      </c>
    </row>
    <row r="8023" spans="1:17" ht="25.5">
      <c r="A8023" s="26">
        <v>8022</v>
      </c>
      <c r="B8023" s="27" t="s">
        <v>6424</v>
      </c>
      <c r="C8023" s="28"/>
      <c r="D8023" s="18" t="s">
        <v>6425</v>
      </c>
      <c r="E8023" s="18" t="s">
        <v>6426</v>
      </c>
      <c r="F8023" s="29"/>
      <c r="G8023" s="30"/>
      <c r="H8023" s="18" t="s">
        <v>17</v>
      </c>
      <c r="I8023" s="18" t="s">
        <v>5459</v>
      </c>
      <c r="J8023" s="18" t="str">
        <f t="shared" si="752"/>
        <v>00</v>
      </c>
      <c r="Q8023" s="32">
        <v>1</v>
      </c>
    </row>
    <row r="8024" spans="1:17" ht="25.5">
      <c r="A8024" s="26">
        <v>8023</v>
      </c>
      <c r="B8024" s="27" t="s">
        <v>6427</v>
      </c>
      <c r="C8024" s="28"/>
      <c r="D8024" s="18" t="s">
        <v>6428</v>
      </c>
      <c r="E8024" s="18" t="s">
        <v>6429</v>
      </c>
      <c r="F8024" s="29"/>
      <c r="G8024" s="30"/>
      <c r="H8024" s="18" t="s">
        <v>17</v>
      </c>
      <c r="I8024" s="18" t="s">
        <v>5459</v>
      </c>
      <c r="J8024" s="18" t="str">
        <f t="shared" si="752"/>
        <v>00</v>
      </c>
      <c r="Q8024" s="32">
        <v>1</v>
      </c>
    </row>
    <row r="8025" spans="1:17" ht="25.5">
      <c r="A8025" s="26">
        <v>8024</v>
      </c>
      <c r="B8025" s="27" t="s">
        <v>6430</v>
      </c>
      <c r="C8025" s="28"/>
      <c r="D8025" s="18" t="s">
        <v>6431</v>
      </c>
      <c r="E8025" s="18" t="s">
        <v>6432</v>
      </c>
      <c r="F8025" s="29"/>
      <c r="G8025" s="30"/>
      <c r="H8025" s="18" t="s">
        <v>17</v>
      </c>
      <c r="I8025" s="18" t="s">
        <v>5459</v>
      </c>
      <c r="J8025" s="18" t="str">
        <f t="shared" si="752"/>
        <v>00</v>
      </c>
      <c r="Q8025" s="32">
        <v>1</v>
      </c>
    </row>
    <row r="8026" spans="1:17" ht="25.5">
      <c r="A8026" s="26">
        <v>8025</v>
      </c>
      <c r="B8026" s="27" t="s">
        <v>6433</v>
      </c>
      <c r="C8026" s="28"/>
      <c r="D8026" s="18" t="s">
        <v>6434</v>
      </c>
      <c r="E8026" s="18" t="s">
        <v>6435</v>
      </c>
      <c r="F8026" s="29"/>
      <c r="G8026" s="30"/>
      <c r="H8026" s="18" t="s">
        <v>17</v>
      </c>
      <c r="I8026" s="18" t="s">
        <v>5459</v>
      </c>
      <c r="J8026" s="18" t="str">
        <f t="shared" si="752"/>
        <v>00</v>
      </c>
      <c r="Q8026" s="32">
        <v>1</v>
      </c>
    </row>
    <row r="8027" spans="1:17" ht="25.5">
      <c r="A8027" s="26">
        <v>8026</v>
      </c>
      <c r="B8027" s="27" t="s">
        <v>6436</v>
      </c>
      <c r="C8027" s="28"/>
      <c r="D8027" s="18" t="s">
        <v>6437</v>
      </c>
      <c r="E8027" s="18" t="s">
        <v>6438</v>
      </c>
      <c r="F8027" s="29"/>
      <c r="G8027" s="30"/>
      <c r="H8027" s="18" t="s">
        <v>17</v>
      </c>
      <c r="I8027" s="18" t="s">
        <v>5459</v>
      </c>
      <c r="J8027" s="18" t="str">
        <f t="shared" si="752"/>
        <v>00</v>
      </c>
      <c r="Q8027" s="32">
        <v>1</v>
      </c>
    </row>
    <row r="8028" spans="1:17" ht="25.5">
      <c r="A8028" s="26">
        <v>8027</v>
      </c>
      <c r="B8028" s="27" t="s">
        <v>6439</v>
      </c>
      <c r="C8028" s="28"/>
      <c r="D8028" s="18" t="s">
        <v>6440</v>
      </c>
      <c r="E8028" s="18" t="s">
        <v>6441</v>
      </c>
      <c r="F8028" s="29"/>
      <c r="G8028" s="30"/>
      <c r="H8028" s="18" t="s">
        <v>17</v>
      </c>
      <c r="I8028" s="18" t="s">
        <v>5459</v>
      </c>
      <c r="J8028" s="18" t="str">
        <f t="shared" si="752"/>
        <v>00</v>
      </c>
      <c r="Q8028" s="32">
        <v>1</v>
      </c>
    </row>
    <row r="8029" spans="1:17" ht="25.5">
      <c r="A8029" s="26">
        <v>8028</v>
      </c>
      <c r="B8029" s="27" t="s">
        <v>6442</v>
      </c>
      <c r="C8029" s="28"/>
      <c r="D8029" s="18" t="s">
        <v>6443</v>
      </c>
      <c r="E8029" s="18" t="s">
        <v>6444</v>
      </c>
      <c r="F8029" s="29"/>
      <c r="G8029" s="30"/>
      <c r="H8029" s="18" t="s">
        <v>17</v>
      </c>
      <c r="I8029" s="18" t="s">
        <v>5459</v>
      </c>
      <c r="J8029" s="18" t="str">
        <f t="shared" si="752"/>
        <v>00</v>
      </c>
      <c r="Q8029" s="32">
        <v>1</v>
      </c>
    </row>
    <row r="8030" spans="1:17" ht="25.5">
      <c r="A8030" s="26">
        <v>8029</v>
      </c>
      <c r="B8030" s="27" t="s">
        <v>6445</v>
      </c>
      <c r="C8030" s="28"/>
      <c r="D8030" s="18" t="s">
        <v>6446</v>
      </c>
      <c r="E8030" s="18" t="s">
        <v>6447</v>
      </c>
      <c r="F8030" s="29"/>
      <c r="G8030" s="30"/>
      <c r="H8030" s="18" t="s">
        <v>17</v>
      </c>
      <c r="I8030" s="18" t="s">
        <v>5459</v>
      </c>
      <c r="J8030" s="18" t="str">
        <f t="shared" si="752"/>
        <v>00</v>
      </c>
      <c r="Q8030" s="32">
        <v>1</v>
      </c>
    </row>
    <row r="8031" spans="1:17" ht="25.5">
      <c r="A8031" s="26">
        <v>8030</v>
      </c>
      <c r="B8031" s="27" t="s">
        <v>6448</v>
      </c>
      <c r="C8031" s="28"/>
      <c r="D8031" s="18" t="s">
        <v>6449</v>
      </c>
      <c r="E8031" s="18" t="s">
        <v>6450</v>
      </c>
      <c r="F8031" s="29"/>
      <c r="G8031" s="30"/>
      <c r="H8031" s="18" t="s">
        <v>17</v>
      </c>
      <c r="I8031" s="18" t="s">
        <v>5459</v>
      </c>
      <c r="J8031" s="18" t="str">
        <f t="shared" si="752"/>
        <v>00</v>
      </c>
      <c r="Q8031" s="32">
        <v>1</v>
      </c>
    </row>
    <row r="8032" spans="1:17" ht="25.5">
      <c r="A8032" s="26">
        <v>8031</v>
      </c>
      <c r="B8032" s="27" t="s">
        <v>6451</v>
      </c>
      <c r="C8032" s="28"/>
      <c r="D8032" s="18" t="s">
        <v>6452</v>
      </c>
      <c r="E8032" s="18" t="s">
        <v>6453</v>
      </c>
      <c r="F8032" s="29"/>
      <c r="G8032" s="30"/>
      <c r="H8032" s="18" t="s">
        <v>17</v>
      </c>
      <c r="I8032" s="18" t="s">
        <v>5459</v>
      </c>
      <c r="J8032" s="18" t="str">
        <f t="shared" si="752"/>
        <v>00</v>
      </c>
      <c r="Q8032" s="32">
        <v>1</v>
      </c>
    </row>
    <row r="8033" spans="1:17" ht="25.5">
      <c r="A8033" s="26">
        <v>8032</v>
      </c>
      <c r="B8033" s="27" t="s">
        <v>6454</v>
      </c>
      <c r="C8033" s="28"/>
      <c r="D8033" s="18" t="s">
        <v>6455</v>
      </c>
      <c r="E8033" s="18" t="s">
        <v>6456</v>
      </c>
      <c r="F8033" s="29"/>
      <c r="G8033" s="30"/>
      <c r="H8033" s="18" t="s">
        <v>17</v>
      </c>
      <c r="I8033" s="18" t="s">
        <v>5459</v>
      </c>
      <c r="J8033" s="18" t="str">
        <f t="shared" si="752"/>
        <v>00</v>
      </c>
      <c r="Q8033" s="32">
        <v>1</v>
      </c>
    </row>
    <row r="8034" spans="1:17" ht="25.5">
      <c r="A8034" s="26">
        <v>8033</v>
      </c>
      <c r="B8034" s="27" t="s">
        <v>6457</v>
      </c>
      <c r="C8034" s="28"/>
      <c r="D8034" s="18" t="s">
        <v>6458</v>
      </c>
      <c r="E8034" s="18" t="s">
        <v>6459</v>
      </c>
      <c r="F8034" s="29"/>
      <c r="G8034" s="30"/>
      <c r="H8034" s="18" t="s">
        <v>17</v>
      </c>
      <c r="I8034" s="18" t="s">
        <v>5459</v>
      </c>
      <c r="J8034" s="18" t="str">
        <f t="shared" ref="J8034:J8097" si="753">TEXT(G8034,"aa")</f>
        <v>00</v>
      </c>
      <c r="Q8034" s="32">
        <v>1</v>
      </c>
    </row>
    <row r="8035" spans="1:17" ht="25.5">
      <c r="A8035" s="26">
        <v>8034</v>
      </c>
      <c r="B8035" s="27" t="s">
        <v>6460</v>
      </c>
      <c r="C8035" s="28"/>
      <c r="D8035" s="18" t="s">
        <v>6461</v>
      </c>
      <c r="E8035" s="18" t="s">
        <v>6462</v>
      </c>
      <c r="F8035" s="29"/>
      <c r="G8035" s="30"/>
      <c r="H8035" s="18" t="s">
        <v>17</v>
      </c>
      <c r="I8035" s="18" t="s">
        <v>5459</v>
      </c>
      <c r="J8035" s="18" t="str">
        <f t="shared" si="753"/>
        <v>00</v>
      </c>
      <c r="Q8035" s="32">
        <v>1</v>
      </c>
    </row>
    <row r="8036" spans="1:17" ht="25.5">
      <c r="A8036" s="26">
        <v>8035</v>
      </c>
      <c r="B8036" s="27" t="s">
        <v>6463</v>
      </c>
      <c r="C8036" s="28"/>
      <c r="D8036" s="18" t="s">
        <v>6464</v>
      </c>
      <c r="E8036" s="18" t="s">
        <v>6465</v>
      </c>
      <c r="F8036" s="29"/>
      <c r="G8036" s="30"/>
      <c r="H8036" s="18" t="s">
        <v>17</v>
      </c>
      <c r="I8036" s="18" t="s">
        <v>5459</v>
      </c>
      <c r="J8036" s="18" t="str">
        <f t="shared" si="753"/>
        <v>00</v>
      </c>
      <c r="Q8036" s="32">
        <v>1</v>
      </c>
    </row>
    <row r="8037" spans="1:17" ht="25.5">
      <c r="A8037" s="26">
        <v>8036</v>
      </c>
      <c r="B8037" s="27" t="s">
        <v>6466</v>
      </c>
      <c r="C8037" s="28"/>
      <c r="D8037" s="18" t="s">
        <v>6467</v>
      </c>
      <c r="E8037" s="18" t="s">
        <v>6468</v>
      </c>
      <c r="F8037" s="29"/>
      <c r="G8037" s="30"/>
      <c r="H8037" s="18" t="s">
        <v>17</v>
      </c>
      <c r="I8037" s="18" t="s">
        <v>5459</v>
      </c>
      <c r="J8037" s="18" t="str">
        <f t="shared" si="753"/>
        <v>00</v>
      </c>
      <c r="Q8037" s="32">
        <v>1</v>
      </c>
    </row>
    <row r="8038" spans="1:17" ht="25.5">
      <c r="A8038" s="26">
        <v>8037</v>
      </c>
      <c r="B8038" s="27" t="s">
        <v>6469</v>
      </c>
      <c r="C8038" s="28"/>
      <c r="D8038" s="18" t="s">
        <v>6470</v>
      </c>
      <c r="E8038" s="18" t="s">
        <v>6471</v>
      </c>
      <c r="F8038" s="29"/>
      <c r="G8038" s="30"/>
      <c r="H8038" s="18" t="s">
        <v>17</v>
      </c>
      <c r="I8038" s="18" t="s">
        <v>5459</v>
      </c>
      <c r="J8038" s="18" t="str">
        <f t="shared" si="753"/>
        <v>00</v>
      </c>
      <c r="Q8038" s="32">
        <v>1</v>
      </c>
    </row>
    <row r="8039" spans="1:17" ht="25.5">
      <c r="A8039" s="26">
        <v>8038</v>
      </c>
      <c r="B8039" s="27" t="s">
        <v>6472</v>
      </c>
      <c r="C8039" s="28"/>
      <c r="D8039" s="18" t="s">
        <v>6473</v>
      </c>
      <c r="E8039" s="18" t="s">
        <v>6474</v>
      </c>
      <c r="F8039" s="29"/>
      <c r="G8039" s="30"/>
      <c r="H8039" s="18" t="s">
        <v>17</v>
      </c>
      <c r="I8039" s="18" t="s">
        <v>5459</v>
      </c>
      <c r="J8039" s="18" t="str">
        <f t="shared" si="753"/>
        <v>00</v>
      </c>
      <c r="Q8039" s="32">
        <v>1</v>
      </c>
    </row>
    <row r="8040" spans="1:17" ht="25.5">
      <c r="A8040" s="26">
        <v>8039</v>
      </c>
      <c r="B8040" s="27" t="s">
        <v>6475</v>
      </c>
      <c r="C8040" s="28"/>
      <c r="D8040" s="18" t="s">
        <v>6476</v>
      </c>
      <c r="E8040" s="18" t="s">
        <v>6477</v>
      </c>
      <c r="F8040" s="29"/>
      <c r="G8040" s="30"/>
      <c r="H8040" s="18" t="s">
        <v>17</v>
      </c>
      <c r="I8040" s="18" t="s">
        <v>5459</v>
      </c>
      <c r="J8040" s="18" t="str">
        <f t="shared" si="753"/>
        <v>00</v>
      </c>
      <c r="Q8040" s="32">
        <v>1</v>
      </c>
    </row>
    <row r="8041" spans="1:17" ht="25.5">
      <c r="A8041" s="26">
        <v>8040</v>
      </c>
      <c r="B8041" s="27" t="s">
        <v>6478</v>
      </c>
      <c r="C8041" s="28"/>
      <c r="D8041" s="18" t="s">
        <v>6479</v>
      </c>
      <c r="E8041" s="18" t="s">
        <v>6480</v>
      </c>
      <c r="F8041" s="29"/>
      <c r="G8041" s="30"/>
      <c r="H8041" s="18" t="s">
        <v>17</v>
      </c>
      <c r="I8041" s="18" t="s">
        <v>5459</v>
      </c>
      <c r="J8041" s="18" t="str">
        <f t="shared" si="753"/>
        <v>00</v>
      </c>
      <c r="Q8041" s="32">
        <v>1</v>
      </c>
    </row>
    <row r="8042" spans="1:17" ht="25.5">
      <c r="A8042" s="26">
        <v>8041</v>
      </c>
      <c r="B8042" s="27" t="s">
        <v>6481</v>
      </c>
      <c r="C8042" s="28"/>
      <c r="D8042" s="18" t="s">
        <v>6482</v>
      </c>
      <c r="E8042" s="18" t="s">
        <v>6483</v>
      </c>
      <c r="F8042" s="29"/>
      <c r="G8042" s="30"/>
      <c r="H8042" s="18" t="s">
        <v>17</v>
      </c>
      <c r="I8042" s="18" t="s">
        <v>5459</v>
      </c>
      <c r="J8042" s="18" t="str">
        <f t="shared" si="753"/>
        <v>00</v>
      </c>
      <c r="Q8042" s="32">
        <v>1</v>
      </c>
    </row>
    <row r="8043" spans="1:17" ht="25.5">
      <c r="A8043" s="26">
        <v>8042</v>
      </c>
      <c r="B8043" s="27" t="s">
        <v>6484</v>
      </c>
      <c r="C8043" s="28"/>
      <c r="D8043" s="18" t="s">
        <v>6485</v>
      </c>
      <c r="E8043" s="18" t="s">
        <v>6486</v>
      </c>
      <c r="F8043" s="29"/>
      <c r="G8043" s="30"/>
      <c r="H8043" s="18" t="s">
        <v>17</v>
      </c>
      <c r="I8043" s="18" t="s">
        <v>5459</v>
      </c>
      <c r="J8043" s="18" t="str">
        <f t="shared" si="753"/>
        <v>00</v>
      </c>
      <c r="Q8043" s="32">
        <v>1</v>
      </c>
    </row>
    <row r="8044" spans="1:17" ht="25.5">
      <c r="A8044" s="26">
        <v>8043</v>
      </c>
      <c r="B8044" s="27" t="s">
        <v>6487</v>
      </c>
      <c r="C8044" s="28"/>
      <c r="D8044" s="18" t="s">
        <v>6488</v>
      </c>
      <c r="E8044" s="18" t="s">
        <v>6489</v>
      </c>
      <c r="F8044" s="29"/>
      <c r="G8044" s="30"/>
      <c r="H8044" s="18" t="s">
        <v>17</v>
      </c>
      <c r="I8044" s="18" t="s">
        <v>5459</v>
      </c>
      <c r="J8044" s="18" t="str">
        <f t="shared" si="753"/>
        <v>00</v>
      </c>
      <c r="Q8044" s="32">
        <v>1</v>
      </c>
    </row>
    <row r="8045" spans="1:17" ht="25.5">
      <c r="A8045" s="26">
        <v>8044</v>
      </c>
      <c r="B8045" s="27" t="s">
        <v>6490</v>
      </c>
      <c r="C8045" s="28"/>
      <c r="D8045" s="18" t="s">
        <v>6491</v>
      </c>
      <c r="E8045" s="18" t="s">
        <v>6492</v>
      </c>
      <c r="F8045" s="29"/>
      <c r="G8045" s="30"/>
      <c r="H8045" s="18" t="s">
        <v>17</v>
      </c>
      <c r="I8045" s="18" t="s">
        <v>5459</v>
      </c>
      <c r="J8045" s="18" t="str">
        <f t="shared" si="753"/>
        <v>00</v>
      </c>
      <c r="Q8045" s="32">
        <v>1</v>
      </c>
    </row>
    <row r="8046" spans="1:17" ht="25.5">
      <c r="A8046" s="26">
        <v>8045</v>
      </c>
      <c r="B8046" s="27" t="s">
        <v>6493</v>
      </c>
      <c r="C8046" s="28"/>
      <c r="D8046" s="18" t="s">
        <v>6494</v>
      </c>
      <c r="E8046" s="18" t="s">
        <v>6495</v>
      </c>
      <c r="F8046" s="29"/>
      <c r="G8046" s="30"/>
      <c r="H8046" s="18" t="s">
        <v>17</v>
      </c>
      <c r="I8046" s="18" t="s">
        <v>5459</v>
      </c>
      <c r="J8046" s="18" t="str">
        <f t="shared" si="753"/>
        <v>00</v>
      </c>
      <c r="Q8046" s="32">
        <v>1</v>
      </c>
    </row>
    <row r="8047" spans="1:17" ht="25.5">
      <c r="A8047" s="26">
        <v>8046</v>
      </c>
      <c r="B8047" s="27" t="s">
        <v>6496</v>
      </c>
      <c r="C8047" s="28"/>
      <c r="D8047" s="18" t="s">
        <v>6497</v>
      </c>
      <c r="E8047" s="18" t="s">
        <v>6498</v>
      </c>
      <c r="F8047" s="29"/>
      <c r="G8047" s="30"/>
      <c r="H8047" s="18" t="s">
        <v>17</v>
      </c>
      <c r="I8047" s="18" t="s">
        <v>5459</v>
      </c>
      <c r="J8047" s="18" t="str">
        <f t="shared" si="753"/>
        <v>00</v>
      </c>
      <c r="Q8047" s="32">
        <v>1</v>
      </c>
    </row>
    <row r="8048" spans="1:17" ht="25.5">
      <c r="A8048" s="26">
        <v>8047</v>
      </c>
      <c r="B8048" s="27" t="s">
        <v>6499</v>
      </c>
      <c r="C8048" s="28"/>
      <c r="D8048" s="18" t="s">
        <v>6500</v>
      </c>
      <c r="E8048" s="18" t="s">
        <v>6501</v>
      </c>
      <c r="F8048" s="29"/>
      <c r="G8048" s="30"/>
      <c r="H8048" s="18" t="s">
        <v>17</v>
      </c>
      <c r="I8048" s="18" t="s">
        <v>5459</v>
      </c>
      <c r="J8048" s="18" t="str">
        <f t="shared" si="753"/>
        <v>00</v>
      </c>
      <c r="Q8048" s="32">
        <v>1</v>
      </c>
    </row>
    <row r="8049" spans="1:17" ht="25.5">
      <c r="A8049" s="26">
        <v>8048</v>
      </c>
      <c r="B8049" s="27" t="s">
        <v>6502</v>
      </c>
      <c r="C8049" s="28"/>
      <c r="D8049" s="18" t="s">
        <v>6503</v>
      </c>
      <c r="E8049" s="18" t="s">
        <v>6504</v>
      </c>
      <c r="F8049" s="29"/>
      <c r="G8049" s="30"/>
      <c r="H8049" s="18" t="s">
        <v>17</v>
      </c>
      <c r="I8049" s="18" t="s">
        <v>5459</v>
      </c>
      <c r="J8049" s="18" t="str">
        <f t="shared" si="753"/>
        <v>00</v>
      </c>
      <c r="Q8049" s="32">
        <v>1</v>
      </c>
    </row>
    <row r="8050" spans="1:17" ht="25.5">
      <c r="A8050" s="26">
        <v>8049</v>
      </c>
      <c r="B8050" s="27" t="s">
        <v>6505</v>
      </c>
      <c r="C8050" s="28"/>
      <c r="D8050" s="18" t="s">
        <v>6506</v>
      </c>
      <c r="E8050" s="18" t="s">
        <v>6507</v>
      </c>
      <c r="F8050" s="29"/>
      <c r="G8050" s="30"/>
      <c r="H8050" s="18" t="s">
        <v>17</v>
      </c>
      <c r="I8050" s="18" t="s">
        <v>5459</v>
      </c>
      <c r="J8050" s="18" t="str">
        <f t="shared" si="753"/>
        <v>00</v>
      </c>
      <c r="Q8050" s="32">
        <v>1</v>
      </c>
    </row>
    <row r="8051" spans="1:17" ht="25.5">
      <c r="A8051" s="26">
        <v>8050</v>
      </c>
      <c r="B8051" s="27" t="s">
        <v>6508</v>
      </c>
      <c r="C8051" s="28"/>
      <c r="D8051" s="18" t="s">
        <v>6509</v>
      </c>
      <c r="E8051" s="18" t="s">
        <v>6510</v>
      </c>
      <c r="F8051" s="29"/>
      <c r="G8051" s="30"/>
      <c r="H8051" s="18" t="s">
        <v>17</v>
      </c>
      <c r="I8051" s="18" t="s">
        <v>5459</v>
      </c>
      <c r="J8051" s="18" t="str">
        <f t="shared" si="753"/>
        <v>00</v>
      </c>
      <c r="Q8051" s="32">
        <v>1</v>
      </c>
    </row>
    <row r="8052" spans="1:17" ht="25.5">
      <c r="A8052" s="26">
        <v>8051</v>
      </c>
      <c r="B8052" s="27" t="s">
        <v>6511</v>
      </c>
      <c r="C8052" s="28"/>
      <c r="D8052" s="18" t="s">
        <v>6512</v>
      </c>
      <c r="E8052" s="18" t="s">
        <v>6513</v>
      </c>
      <c r="F8052" s="29"/>
      <c r="G8052" s="30"/>
      <c r="H8052" s="18" t="s">
        <v>17</v>
      </c>
      <c r="I8052" s="18" t="s">
        <v>5459</v>
      </c>
      <c r="J8052" s="18" t="str">
        <f t="shared" si="753"/>
        <v>00</v>
      </c>
      <c r="Q8052" s="32">
        <v>1</v>
      </c>
    </row>
    <row r="8053" spans="1:17" ht="25.5">
      <c r="A8053" s="26">
        <v>8052</v>
      </c>
      <c r="B8053" s="27" t="s">
        <v>6514</v>
      </c>
      <c r="C8053" s="28"/>
      <c r="D8053" s="18" t="s">
        <v>6515</v>
      </c>
      <c r="E8053" s="18" t="s">
        <v>6516</v>
      </c>
      <c r="F8053" s="29"/>
      <c r="G8053" s="30"/>
      <c r="H8053" s="18" t="s">
        <v>17</v>
      </c>
      <c r="I8053" s="18" t="s">
        <v>5459</v>
      </c>
      <c r="J8053" s="18" t="str">
        <f t="shared" si="753"/>
        <v>00</v>
      </c>
      <c r="Q8053" s="32">
        <v>1</v>
      </c>
    </row>
    <row r="8054" spans="1:17" ht="25.5">
      <c r="A8054" s="26">
        <v>8053</v>
      </c>
      <c r="B8054" s="27" t="s">
        <v>6517</v>
      </c>
      <c r="C8054" s="28"/>
      <c r="D8054" s="18" t="s">
        <v>6518</v>
      </c>
      <c r="E8054" s="18" t="s">
        <v>6519</v>
      </c>
      <c r="F8054" s="29"/>
      <c r="G8054" s="30"/>
      <c r="H8054" s="18" t="s">
        <v>17</v>
      </c>
      <c r="I8054" s="18" t="s">
        <v>5459</v>
      </c>
      <c r="J8054" s="18" t="str">
        <f t="shared" si="753"/>
        <v>00</v>
      </c>
      <c r="Q8054" s="32">
        <v>1</v>
      </c>
    </row>
    <row r="8055" spans="1:17" ht="25.5">
      <c r="A8055" s="26">
        <v>8054</v>
      </c>
      <c r="B8055" s="27" t="s">
        <v>6520</v>
      </c>
      <c r="C8055" s="28"/>
      <c r="D8055" s="18" t="s">
        <v>6521</v>
      </c>
      <c r="E8055" s="18" t="s">
        <v>6522</v>
      </c>
      <c r="F8055" s="29"/>
      <c r="G8055" s="30"/>
      <c r="H8055" s="18" t="s">
        <v>17</v>
      </c>
      <c r="I8055" s="18" t="s">
        <v>5459</v>
      </c>
      <c r="J8055" s="18" t="str">
        <f t="shared" si="753"/>
        <v>00</v>
      </c>
      <c r="Q8055" s="32">
        <v>1</v>
      </c>
    </row>
    <row r="8056" spans="1:17" ht="25.5">
      <c r="A8056" s="26">
        <v>8055</v>
      </c>
      <c r="B8056" s="27" t="s">
        <v>6523</v>
      </c>
      <c r="C8056" s="28"/>
      <c r="D8056" s="18" t="s">
        <v>6524</v>
      </c>
      <c r="E8056" s="18" t="s">
        <v>6525</v>
      </c>
      <c r="F8056" s="29"/>
      <c r="G8056" s="30"/>
      <c r="H8056" s="18" t="s">
        <v>17</v>
      </c>
      <c r="I8056" s="18" t="s">
        <v>5459</v>
      </c>
      <c r="J8056" s="18" t="str">
        <f t="shared" si="753"/>
        <v>00</v>
      </c>
      <c r="Q8056" s="32">
        <v>1</v>
      </c>
    </row>
    <row r="8057" spans="1:17" ht="25.5">
      <c r="A8057" s="26">
        <v>8056</v>
      </c>
      <c r="B8057" s="27" t="s">
        <v>6526</v>
      </c>
      <c r="C8057" s="28"/>
      <c r="D8057" s="18" t="s">
        <v>6527</v>
      </c>
      <c r="E8057" s="18" t="s">
        <v>6528</v>
      </c>
      <c r="F8057" s="29"/>
      <c r="G8057" s="30"/>
      <c r="H8057" s="18" t="s">
        <v>17</v>
      </c>
      <c r="I8057" s="18" t="s">
        <v>5459</v>
      </c>
      <c r="J8057" s="18" t="str">
        <f t="shared" si="753"/>
        <v>00</v>
      </c>
      <c r="Q8057" s="32">
        <v>1</v>
      </c>
    </row>
    <row r="8058" spans="1:17" ht="25.5">
      <c r="A8058" s="26">
        <v>8057</v>
      </c>
      <c r="B8058" s="27" t="s">
        <v>6529</v>
      </c>
      <c r="C8058" s="28"/>
      <c r="D8058" s="18" t="s">
        <v>6530</v>
      </c>
      <c r="E8058" s="18" t="s">
        <v>6531</v>
      </c>
      <c r="F8058" s="29"/>
      <c r="G8058" s="30"/>
      <c r="H8058" s="18" t="s">
        <v>17</v>
      </c>
      <c r="I8058" s="18" t="s">
        <v>5459</v>
      </c>
      <c r="J8058" s="18" t="str">
        <f t="shared" si="753"/>
        <v>00</v>
      </c>
      <c r="Q8058" s="32">
        <v>1</v>
      </c>
    </row>
    <row r="8059" spans="1:17" ht="25.5">
      <c r="A8059" s="26">
        <v>8058</v>
      </c>
      <c r="B8059" s="27" t="s">
        <v>6532</v>
      </c>
      <c r="C8059" s="28"/>
      <c r="D8059" s="18" t="s">
        <v>6533</v>
      </c>
      <c r="E8059" s="18" t="s">
        <v>6534</v>
      </c>
      <c r="F8059" s="29"/>
      <c r="G8059" s="30"/>
      <c r="H8059" s="18" t="s">
        <v>17</v>
      </c>
      <c r="I8059" s="18" t="s">
        <v>5459</v>
      </c>
      <c r="J8059" s="18" t="str">
        <f t="shared" si="753"/>
        <v>00</v>
      </c>
      <c r="Q8059" s="32">
        <v>1</v>
      </c>
    </row>
    <row r="8060" spans="1:17" ht="25.5">
      <c r="A8060" s="26">
        <v>8059</v>
      </c>
      <c r="B8060" s="27" t="s">
        <v>6535</v>
      </c>
      <c r="C8060" s="28"/>
      <c r="D8060" s="18" t="s">
        <v>6536</v>
      </c>
      <c r="E8060" s="18" t="s">
        <v>6537</v>
      </c>
      <c r="F8060" s="29"/>
      <c r="G8060" s="30"/>
      <c r="H8060" s="18" t="s">
        <v>17</v>
      </c>
      <c r="I8060" s="18" t="s">
        <v>5459</v>
      </c>
      <c r="J8060" s="18" t="str">
        <f t="shared" si="753"/>
        <v>00</v>
      </c>
      <c r="Q8060" s="32">
        <v>1</v>
      </c>
    </row>
    <row r="8061" spans="1:17" ht="25.5">
      <c r="A8061" s="26">
        <v>8060</v>
      </c>
      <c r="B8061" s="27" t="s">
        <v>6538</v>
      </c>
      <c r="C8061" s="28"/>
      <c r="D8061" s="18" t="s">
        <v>6539</v>
      </c>
      <c r="E8061" s="18" t="s">
        <v>6540</v>
      </c>
      <c r="F8061" s="29"/>
      <c r="G8061" s="30"/>
      <c r="H8061" s="18" t="s">
        <v>17</v>
      </c>
      <c r="I8061" s="18" t="s">
        <v>5459</v>
      </c>
      <c r="J8061" s="18" t="str">
        <f t="shared" si="753"/>
        <v>00</v>
      </c>
      <c r="Q8061" s="32">
        <v>1</v>
      </c>
    </row>
    <row r="8062" spans="1:17" ht="25.5">
      <c r="A8062" s="26">
        <v>8061</v>
      </c>
      <c r="B8062" s="27" t="s">
        <v>6541</v>
      </c>
      <c r="C8062" s="28"/>
      <c r="D8062" s="18" t="s">
        <v>6542</v>
      </c>
      <c r="E8062" s="18" t="s">
        <v>6543</v>
      </c>
      <c r="F8062" s="29"/>
      <c r="G8062" s="30"/>
      <c r="H8062" s="18" t="s">
        <v>17</v>
      </c>
      <c r="I8062" s="18" t="s">
        <v>5459</v>
      </c>
      <c r="J8062" s="18" t="str">
        <f t="shared" si="753"/>
        <v>00</v>
      </c>
      <c r="Q8062" s="32">
        <v>1</v>
      </c>
    </row>
    <row r="8063" spans="1:17" ht="25.5">
      <c r="A8063" s="26">
        <v>8062</v>
      </c>
      <c r="B8063" s="27" t="s">
        <v>6544</v>
      </c>
      <c r="C8063" s="28"/>
      <c r="D8063" s="18" t="s">
        <v>6545</v>
      </c>
      <c r="E8063" s="18" t="s">
        <v>6546</v>
      </c>
      <c r="F8063" s="29"/>
      <c r="G8063" s="30"/>
      <c r="H8063" s="18" t="s">
        <v>17</v>
      </c>
      <c r="I8063" s="18" t="s">
        <v>5459</v>
      </c>
      <c r="J8063" s="18" t="str">
        <f t="shared" si="753"/>
        <v>00</v>
      </c>
      <c r="Q8063" s="32">
        <v>1</v>
      </c>
    </row>
    <row r="8064" spans="1:17" ht="25.5">
      <c r="A8064" s="26">
        <v>8063</v>
      </c>
      <c r="B8064" s="27" t="s">
        <v>6547</v>
      </c>
      <c r="C8064" s="28"/>
      <c r="D8064" s="18" t="s">
        <v>6548</v>
      </c>
      <c r="E8064" s="18" t="s">
        <v>6549</v>
      </c>
      <c r="F8064" s="29"/>
      <c r="G8064" s="30"/>
      <c r="H8064" s="18" t="s">
        <v>17</v>
      </c>
      <c r="I8064" s="18" t="s">
        <v>5459</v>
      </c>
      <c r="J8064" s="18" t="str">
        <f t="shared" si="753"/>
        <v>00</v>
      </c>
      <c r="Q8064" s="32">
        <v>1</v>
      </c>
    </row>
    <row r="8065" spans="1:17" ht="25.5">
      <c r="A8065" s="26">
        <v>8064</v>
      </c>
      <c r="B8065" s="27" t="s">
        <v>6550</v>
      </c>
      <c r="C8065" s="28"/>
      <c r="D8065" s="18" t="s">
        <v>6551</v>
      </c>
      <c r="E8065" s="18" t="s">
        <v>6552</v>
      </c>
      <c r="F8065" s="29"/>
      <c r="G8065" s="30"/>
      <c r="H8065" s="18" t="s">
        <v>17</v>
      </c>
      <c r="I8065" s="18" t="s">
        <v>5459</v>
      </c>
      <c r="J8065" s="18" t="str">
        <f t="shared" si="753"/>
        <v>00</v>
      </c>
      <c r="Q8065" s="32">
        <v>1</v>
      </c>
    </row>
    <row r="8066" spans="1:17" ht="25.5">
      <c r="A8066" s="26">
        <v>8065</v>
      </c>
      <c r="B8066" s="27" t="s">
        <v>6553</v>
      </c>
      <c r="C8066" s="28"/>
      <c r="D8066" s="18" t="s">
        <v>6554</v>
      </c>
      <c r="E8066" s="18" t="s">
        <v>6555</v>
      </c>
      <c r="F8066" s="29"/>
      <c r="G8066" s="30"/>
      <c r="H8066" s="18" t="s">
        <v>17</v>
      </c>
      <c r="I8066" s="18" t="s">
        <v>5459</v>
      </c>
      <c r="J8066" s="18" t="str">
        <f t="shared" si="753"/>
        <v>00</v>
      </c>
      <c r="Q8066" s="32">
        <v>1</v>
      </c>
    </row>
    <row r="8067" spans="1:17" ht="25.5">
      <c r="A8067" s="26">
        <v>8066</v>
      </c>
      <c r="B8067" s="27" t="s">
        <v>6556</v>
      </c>
      <c r="C8067" s="28"/>
      <c r="D8067" s="18" t="s">
        <v>6557</v>
      </c>
      <c r="E8067" s="18" t="s">
        <v>6558</v>
      </c>
      <c r="F8067" s="29"/>
      <c r="G8067" s="30"/>
      <c r="H8067" s="18" t="s">
        <v>17</v>
      </c>
      <c r="I8067" s="18" t="s">
        <v>5459</v>
      </c>
      <c r="J8067" s="18" t="str">
        <f t="shared" si="753"/>
        <v>00</v>
      </c>
      <c r="Q8067" s="32">
        <v>1</v>
      </c>
    </row>
    <row r="8068" spans="1:17" ht="25.5">
      <c r="A8068" s="26">
        <v>8067</v>
      </c>
      <c r="B8068" s="27" t="s">
        <v>6559</v>
      </c>
      <c r="C8068" s="28"/>
      <c r="D8068" s="18" t="s">
        <v>6560</v>
      </c>
      <c r="E8068" s="18" t="s">
        <v>6561</v>
      </c>
      <c r="F8068" s="29"/>
      <c r="G8068" s="30"/>
      <c r="H8068" s="18" t="s">
        <v>17</v>
      </c>
      <c r="I8068" s="18" t="s">
        <v>5459</v>
      </c>
      <c r="J8068" s="18" t="str">
        <f t="shared" si="753"/>
        <v>00</v>
      </c>
      <c r="Q8068" s="32">
        <v>1</v>
      </c>
    </row>
    <row r="8069" spans="1:17" ht="25.5">
      <c r="A8069" s="26">
        <v>8068</v>
      </c>
      <c r="B8069" s="27" t="s">
        <v>6562</v>
      </c>
      <c r="C8069" s="28"/>
      <c r="D8069" s="18" t="s">
        <v>6563</v>
      </c>
      <c r="E8069" s="18" t="s">
        <v>6564</v>
      </c>
      <c r="F8069" s="29"/>
      <c r="G8069" s="30"/>
      <c r="H8069" s="18" t="s">
        <v>17</v>
      </c>
      <c r="I8069" s="18" t="s">
        <v>5459</v>
      </c>
      <c r="J8069" s="18" t="str">
        <f t="shared" si="753"/>
        <v>00</v>
      </c>
      <c r="Q8069" s="32">
        <v>1</v>
      </c>
    </row>
    <row r="8070" spans="1:17" ht="25.5">
      <c r="A8070" s="26">
        <v>8069</v>
      </c>
      <c r="B8070" s="27" t="s">
        <v>6565</v>
      </c>
      <c r="C8070" s="28"/>
      <c r="D8070" s="18" t="s">
        <v>6566</v>
      </c>
      <c r="E8070" s="18" t="s">
        <v>6567</v>
      </c>
      <c r="F8070" s="29"/>
      <c r="G8070" s="30"/>
      <c r="H8070" s="18" t="s">
        <v>17</v>
      </c>
      <c r="I8070" s="18" t="s">
        <v>5459</v>
      </c>
      <c r="J8070" s="18" t="str">
        <f t="shared" si="753"/>
        <v>00</v>
      </c>
      <c r="Q8070" s="32">
        <v>1</v>
      </c>
    </row>
    <row r="8071" spans="1:17" ht="25.5">
      <c r="A8071" s="26">
        <v>8070</v>
      </c>
      <c r="B8071" s="27" t="s">
        <v>6568</v>
      </c>
      <c r="C8071" s="28"/>
      <c r="D8071" s="18" t="s">
        <v>6569</v>
      </c>
      <c r="E8071" s="18" t="s">
        <v>6570</v>
      </c>
      <c r="F8071" s="29"/>
      <c r="G8071" s="30"/>
      <c r="H8071" s="18" t="s">
        <v>17</v>
      </c>
      <c r="I8071" s="18" t="s">
        <v>5459</v>
      </c>
      <c r="J8071" s="18" t="str">
        <f t="shared" si="753"/>
        <v>00</v>
      </c>
      <c r="Q8071" s="32">
        <v>1</v>
      </c>
    </row>
    <row r="8072" spans="1:17" ht="25.5">
      <c r="A8072" s="26">
        <v>8071</v>
      </c>
      <c r="B8072" s="27" t="s">
        <v>6571</v>
      </c>
      <c r="C8072" s="28"/>
      <c r="D8072" s="18" t="s">
        <v>6572</v>
      </c>
      <c r="E8072" s="18" t="s">
        <v>6573</v>
      </c>
      <c r="F8072" s="29"/>
      <c r="G8072" s="30"/>
      <c r="H8072" s="18" t="s">
        <v>17</v>
      </c>
      <c r="I8072" s="18" t="s">
        <v>5459</v>
      </c>
      <c r="J8072" s="18" t="str">
        <f t="shared" si="753"/>
        <v>00</v>
      </c>
      <c r="Q8072" s="32">
        <v>1</v>
      </c>
    </row>
    <row r="8073" spans="1:17" ht="25.5">
      <c r="A8073" s="26">
        <v>8072</v>
      </c>
      <c r="B8073" s="27" t="s">
        <v>6574</v>
      </c>
      <c r="C8073" s="28"/>
      <c r="D8073" s="18" t="s">
        <v>6575</v>
      </c>
      <c r="E8073" s="18" t="s">
        <v>6576</v>
      </c>
      <c r="F8073" s="29"/>
      <c r="G8073" s="30"/>
      <c r="H8073" s="18" t="s">
        <v>17</v>
      </c>
      <c r="I8073" s="18" t="s">
        <v>5459</v>
      </c>
      <c r="J8073" s="18" t="str">
        <f t="shared" si="753"/>
        <v>00</v>
      </c>
      <c r="Q8073" s="32">
        <v>1</v>
      </c>
    </row>
    <row r="8074" spans="1:17" ht="25.5">
      <c r="A8074" s="26">
        <v>8073</v>
      </c>
      <c r="B8074" s="27" t="s">
        <v>6577</v>
      </c>
      <c r="C8074" s="28"/>
      <c r="D8074" s="18" t="s">
        <v>6578</v>
      </c>
      <c r="E8074" s="18" t="s">
        <v>6579</v>
      </c>
      <c r="F8074" s="29"/>
      <c r="G8074" s="30"/>
      <c r="H8074" s="18" t="s">
        <v>17</v>
      </c>
      <c r="I8074" s="18" t="s">
        <v>5459</v>
      </c>
      <c r="J8074" s="18" t="str">
        <f t="shared" si="753"/>
        <v>00</v>
      </c>
      <c r="Q8074" s="32">
        <v>1</v>
      </c>
    </row>
    <row r="8075" spans="1:17" ht="25.5">
      <c r="A8075" s="26">
        <v>8074</v>
      </c>
      <c r="B8075" s="27" t="s">
        <v>6580</v>
      </c>
      <c r="C8075" s="28"/>
      <c r="D8075" s="18" t="s">
        <v>6581</v>
      </c>
      <c r="E8075" s="18" t="s">
        <v>6582</v>
      </c>
      <c r="F8075" s="29"/>
      <c r="G8075" s="30"/>
      <c r="H8075" s="18" t="s">
        <v>17</v>
      </c>
      <c r="I8075" s="18" t="s">
        <v>5459</v>
      </c>
      <c r="J8075" s="18" t="str">
        <f t="shared" si="753"/>
        <v>00</v>
      </c>
      <c r="Q8075" s="32">
        <v>1</v>
      </c>
    </row>
    <row r="8076" spans="1:17" ht="25.5">
      <c r="A8076" s="26">
        <v>8075</v>
      </c>
      <c r="B8076" s="27" t="s">
        <v>6583</v>
      </c>
      <c r="C8076" s="28"/>
      <c r="D8076" s="18" t="s">
        <v>6584</v>
      </c>
      <c r="E8076" s="18" t="s">
        <v>6585</v>
      </c>
      <c r="F8076" s="29"/>
      <c r="G8076" s="30"/>
      <c r="H8076" s="18" t="s">
        <v>17</v>
      </c>
      <c r="I8076" s="18" t="s">
        <v>5459</v>
      </c>
      <c r="J8076" s="18" t="str">
        <f t="shared" si="753"/>
        <v>00</v>
      </c>
      <c r="Q8076" s="32">
        <v>1</v>
      </c>
    </row>
    <row r="8077" spans="1:17" ht="25.5">
      <c r="A8077" s="26">
        <v>8076</v>
      </c>
      <c r="B8077" s="27" t="s">
        <v>6586</v>
      </c>
      <c r="C8077" s="28"/>
      <c r="D8077" s="18" t="s">
        <v>6587</v>
      </c>
      <c r="E8077" s="18" t="s">
        <v>6588</v>
      </c>
      <c r="F8077" s="29"/>
      <c r="G8077" s="30"/>
      <c r="H8077" s="18" t="s">
        <v>17</v>
      </c>
      <c r="I8077" s="18" t="s">
        <v>5459</v>
      </c>
      <c r="J8077" s="18" t="str">
        <f t="shared" si="753"/>
        <v>00</v>
      </c>
      <c r="Q8077" s="32">
        <v>1</v>
      </c>
    </row>
    <row r="8078" spans="1:17" ht="25.5">
      <c r="A8078" s="26">
        <v>8077</v>
      </c>
      <c r="B8078" s="27" t="s">
        <v>6589</v>
      </c>
      <c r="C8078" s="28"/>
      <c r="D8078" s="18" t="s">
        <v>6590</v>
      </c>
      <c r="E8078" s="18" t="s">
        <v>6591</v>
      </c>
      <c r="F8078" s="29"/>
      <c r="G8078" s="30"/>
      <c r="H8078" s="18" t="s">
        <v>17</v>
      </c>
      <c r="I8078" s="18" t="s">
        <v>5459</v>
      </c>
      <c r="J8078" s="18" t="str">
        <f t="shared" si="753"/>
        <v>00</v>
      </c>
      <c r="Q8078" s="32">
        <v>1</v>
      </c>
    </row>
    <row r="8079" spans="1:17" ht="25.5">
      <c r="A8079" s="26">
        <v>8078</v>
      </c>
      <c r="B8079" s="27" t="s">
        <v>6592</v>
      </c>
      <c r="C8079" s="28"/>
      <c r="D8079" s="18" t="s">
        <v>6593</v>
      </c>
      <c r="E8079" s="18" t="s">
        <v>6594</v>
      </c>
      <c r="F8079" s="29"/>
      <c r="G8079" s="30"/>
      <c r="H8079" s="18" t="s">
        <v>17</v>
      </c>
      <c r="I8079" s="18" t="s">
        <v>5459</v>
      </c>
      <c r="J8079" s="18" t="str">
        <f t="shared" si="753"/>
        <v>00</v>
      </c>
      <c r="Q8079" s="32">
        <v>1</v>
      </c>
    </row>
    <row r="8080" spans="1:17" ht="25.5">
      <c r="A8080" s="26">
        <v>8079</v>
      </c>
      <c r="B8080" s="27" t="s">
        <v>6595</v>
      </c>
      <c r="C8080" s="28"/>
      <c r="D8080" s="18" t="s">
        <v>6596</v>
      </c>
      <c r="E8080" s="18" t="s">
        <v>6597</v>
      </c>
      <c r="F8080" s="29"/>
      <c r="G8080" s="30"/>
      <c r="H8080" s="18" t="s">
        <v>17</v>
      </c>
      <c r="I8080" s="18" t="s">
        <v>5459</v>
      </c>
      <c r="J8080" s="18" t="str">
        <f t="shared" si="753"/>
        <v>00</v>
      </c>
      <c r="Q8080" s="32">
        <v>1</v>
      </c>
    </row>
    <row r="8081" spans="1:17" ht="25.5">
      <c r="A8081" s="26">
        <v>8080</v>
      </c>
      <c r="B8081" s="27" t="s">
        <v>6598</v>
      </c>
      <c r="C8081" s="28"/>
      <c r="D8081" s="18" t="s">
        <v>6599</v>
      </c>
      <c r="E8081" s="18" t="s">
        <v>6600</v>
      </c>
      <c r="F8081" s="29"/>
      <c r="G8081" s="30"/>
      <c r="H8081" s="18" t="s">
        <v>17</v>
      </c>
      <c r="I8081" s="18" t="s">
        <v>5459</v>
      </c>
      <c r="J8081" s="18" t="str">
        <f t="shared" si="753"/>
        <v>00</v>
      </c>
      <c r="Q8081" s="32">
        <v>1</v>
      </c>
    </row>
    <row r="8082" spans="1:17" ht="25.5">
      <c r="A8082" s="26">
        <v>8081</v>
      </c>
      <c r="B8082" s="27" t="s">
        <v>6601</v>
      </c>
      <c r="C8082" s="28"/>
      <c r="D8082" s="18" t="s">
        <v>6602</v>
      </c>
      <c r="E8082" s="18" t="s">
        <v>6603</v>
      </c>
      <c r="F8082" s="29"/>
      <c r="G8082" s="30"/>
      <c r="H8082" s="18" t="s">
        <v>17</v>
      </c>
      <c r="I8082" s="18" t="s">
        <v>5459</v>
      </c>
      <c r="J8082" s="18" t="str">
        <f t="shared" si="753"/>
        <v>00</v>
      </c>
      <c r="Q8082" s="32">
        <v>1</v>
      </c>
    </row>
    <row r="8083" spans="1:17" ht="25.5">
      <c r="A8083" s="26">
        <v>8082</v>
      </c>
      <c r="B8083" s="27" t="s">
        <v>6604</v>
      </c>
      <c r="C8083" s="28"/>
      <c r="D8083" s="18" t="s">
        <v>6605</v>
      </c>
      <c r="E8083" s="18" t="s">
        <v>6606</v>
      </c>
      <c r="F8083" s="29"/>
      <c r="G8083" s="30"/>
      <c r="H8083" s="18" t="s">
        <v>17</v>
      </c>
      <c r="I8083" s="18" t="s">
        <v>5459</v>
      </c>
      <c r="J8083" s="18" t="str">
        <f t="shared" si="753"/>
        <v>00</v>
      </c>
      <c r="Q8083" s="32">
        <v>1</v>
      </c>
    </row>
    <row r="8084" spans="1:17" ht="25.5">
      <c r="A8084" s="26">
        <v>8083</v>
      </c>
      <c r="B8084" s="27" t="s">
        <v>6607</v>
      </c>
      <c r="C8084" s="28"/>
      <c r="D8084" s="18" t="s">
        <v>6608</v>
      </c>
      <c r="E8084" s="18" t="s">
        <v>6609</v>
      </c>
      <c r="F8084" s="29"/>
      <c r="G8084" s="30"/>
      <c r="H8084" s="18" t="s">
        <v>17</v>
      </c>
      <c r="I8084" s="18" t="s">
        <v>5459</v>
      </c>
      <c r="J8084" s="18" t="str">
        <f t="shared" si="753"/>
        <v>00</v>
      </c>
      <c r="Q8084" s="32">
        <v>1</v>
      </c>
    </row>
    <row r="8085" spans="1:17" ht="25.5">
      <c r="A8085" s="26">
        <v>8084</v>
      </c>
      <c r="B8085" s="27" t="s">
        <v>6610</v>
      </c>
      <c r="C8085" s="28"/>
      <c r="D8085" s="18" t="s">
        <v>6611</v>
      </c>
      <c r="E8085" s="18" t="s">
        <v>6612</v>
      </c>
      <c r="F8085" s="29"/>
      <c r="G8085" s="30"/>
      <c r="H8085" s="18" t="s">
        <v>17</v>
      </c>
      <c r="I8085" s="18" t="s">
        <v>5459</v>
      </c>
      <c r="J8085" s="18" t="str">
        <f t="shared" si="753"/>
        <v>00</v>
      </c>
      <c r="Q8085" s="32">
        <v>1</v>
      </c>
    </row>
    <row r="8086" spans="1:17" ht="25.5">
      <c r="A8086" s="26">
        <v>8085</v>
      </c>
      <c r="B8086" s="27" t="s">
        <v>6613</v>
      </c>
      <c r="C8086" s="28"/>
      <c r="D8086" s="18" t="s">
        <v>6614</v>
      </c>
      <c r="E8086" s="18" t="s">
        <v>6615</v>
      </c>
      <c r="F8086" s="29"/>
      <c r="G8086" s="30"/>
      <c r="H8086" s="18" t="s">
        <v>17</v>
      </c>
      <c r="I8086" s="18" t="s">
        <v>5459</v>
      </c>
      <c r="J8086" s="18" t="str">
        <f t="shared" si="753"/>
        <v>00</v>
      </c>
      <c r="Q8086" s="32">
        <v>1</v>
      </c>
    </row>
    <row r="8087" spans="1:17" ht="25.5">
      <c r="A8087" s="26">
        <v>8086</v>
      </c>
      <c r="B8087" s="27" t="s">
        <v>6616</v>
      </c>
      <c r="C8087" s="28"/>
      <c r="D8087" s="18" t="s">
        <v>6617</v>
      </c>
      <c r="E8087" s="18" t="s">
        <v>6618</v>
      </c>
      <c r="F8087" s="29"/>
      <c r="G8087" s="30"/>
      <c r="H8087" s="18" t="s">
        <v>17</v>
      </c>
      <c r="I8087" s="18" t="s">
        <v>5459</v>
      </c>
      <c r="J8087" s="18" t="str">
        <f t="shared" si="753"/>
        <v>00</v>
      </c>
      <c r="Q8087" s="32">
        <v>1</v>
      </c>
    </row>
    <row r="8088" spans="1:17" ht="25.5">
      <c r="A8088" s="26">
        <v>8087</v>
      </c>
      <c r="B8088" s="27" t="s">
        <v>6619</v>
      </c>
      <c r="C8088" s="28"/>
      <c r="D8088" s="18" t="s">
        <v>6620</v>
      </c>
      <c r="E8088" s="18" t="s">
        <v>6621</v>
      </c>
      <c r="F8088" s="29"/>
      <c r="G8088" s="30"/>
      <c r="H8088" s="18" t="s">
        <v>17</v>
      </c>
      <c r="I8088" s="18" t="s">
        <v>5459</v>
      </c>
      <c r="J8088" s="18" t="str">
        <f t="shared" si="753"/>
        <v>00</v>
      </c>
      <c r="Q8088" s="32">
        <v>1</v>
      </c>
    </row>
    <row r="8089" spans="1:17" ht="25.5">
      <c r="A8089" s="26">
        <v>8088</v>
      </c>
      <c r="B8089" s="27" t="s">
        <v>6622</v>
      </c>
      <c r="C8089" s="28"/>
      <c r="D8089" s="18" t="s">
        <v>6623</v>
      </c>
      <c r="E8089" s="18" t="s">
        <v>6624</v>
      </c>
      <c r="F8089" s="29"/>
      <c r="G8089" s="30"/>
      <c r="H8089" s="18" t="s">
        <v>17</v>
      </c>
      <c r="I8089" s="18" t="s">
        <v>5459</v>
      </c>
      <c r="J8089" s="18" t="str">
        <f t="shared" si="753"/>
        <v>00</v>
      </c>
      <c r="Q8089" s="32">
        <v>1</v>
      </c>
    </row>
    <row r="8090" spans="1:17" ht="25.5">
      <c r="A8090" s="26">
        <v>8089</v>
      </c>
      <c r="B8090" s="27" t="s">
        <v>6625</v>
      </c>
      <c r="C8090" s="28"/>
      <c r="D8090" s="18" t="s">
        <v>6626</v>
      </c>
      <c r="E8090" s="18" t="s">
        <v>6627</v>
      </c>
      <c r="F8090" s="29"/>
      <c r="G8090" s="30"/>
      <c r="H8090" s="18" t="s">
        <v>17</v>
      </c>
      <c r="I8090" s="18" t="s">
        <v>5459</v>
      </c>
      <c r="J8090" s="18" t="str">
        <f t="shared" si="753"/>
        <v>00</v>
      </c>
      <c r="Q8090" s="32">
        <v>1</v>
      </c>
    </row>
    <row r="8091" spans="1:17" ht="25.5">
      <c r="A8091" s="26">
        <v>8090</v>
      </c>
      <c r="B8091" s="27" t="s">
        <v>6628</v>
      </c>
      <c r="C8091" s="28"/>
      <c r="D8091" s="18" t="s">
        <v>6629</v>
      </c>
      <c r="E8091" s="18" t="s">
        <v>6630</v>
      </c>
      <c r="F8091" s="29"/>
      <c r="G8091" s="30"/>
      <c r="H8091" s="18" t="s">
        <v>17</v>
      </c>
      <c r="I8091" s="18" t="s">
        <v>5459</v>
      </c>
      <c r="J8091" s="18" t="str">
        <f t="shared" si="753"/>
        <v>00</v>
      </c>
      <c r="Q8091" s="32">
        <v>1</v>
      </c>
    </row>
    <row r="8092" spans="1:17" ht="25.5">
      <c r="A8092" s="26">
        <v>8091</v>
      </c>
      <c r="B8092" s="27" t="s">
        <v>6631</v>
      </c>
      <c r="C8092" s="28"/>
      <c r="D8092" s="18" t="s">
        <v>6632</v>
      </c>
      <c r="E8092" s="18" t="s">
        <v>6633</v>
      </c>
      <c r="F8092" s="29"/>
      <c r="G8092" s="30"/>
      <c r="H8092" s="18" t="s">
        <v>17</v>
      </c>
      <c r="I8092" s="18" t="s">
        <v>5459</v>
      </c>
      <c r="J8092" s="18" t="str">
        <f t="shared" si="753"/>
        <v>00</v>
      </c>
      <c r="Q8092" s="32">
        <v>1</v>
      </c>
    </row>
    <row r="8093" spans="1:17" ht="25.5">
      <c r="A8093" s="26">
        <v>8092</v>
      </c>
      <c r="B8093" s="27" t="s">
        <v>6634</v>
      </c>
      <c r="C8093" s="28"/>
      <c r="D8093" s="18" t="s">
        <v>6635</v>
      </c>
      <c r="E8093" s="18" t="s">
        <v>6636</v>
      </c>
      <c r="F8093" s="29"/>
      <c r="G8093" s="30"/>
      <c r="H8093" s="18" t="s">
        <v>17</v>
      </c>
      <c r="I8093" s="18" t="s">
        <v>5459</v>
      </c>
      <c r="J8093" s="18" t="str">
        <f t="shared" si="753"/>
        <v>00</v>
      </c>
      <c r="Q8093" s="32">
        <v>1</v>
      </c>
    </row>
    <row r="8094" spans="1:17" ht="25.5">
      <c r="A8094" s="26">
        <v>8093</v>
      </c>
      <c r="B8094" s="27" t="s">
        <v>6637</v>
      </c>
      <c r="C8094" s="28"/>
      <c r="D8094" s="18" t="s">
        <v>6638</v>
      </c>
      <c r="E8094" s="18" t="s">
        <v>6639</v>
      </c>
      <c r="F8094" s="29"/>
      <c r="G8094" s="30"/>
      <c r="H8094" s="18" t="s">
        <v>17</v>
      </c>
      <c r="I8094" s="18" t="s">
        <v>5459</v>
      </c>
      <c r="J8094" s="18" t="str">
        <f t="shared" si="753"/>
        <v>00</v>
      </c>
      <c r="Q8094" s="32">
        <v>1</v>
      </c>
    </row>
    <row r="8095" spans="1:17" ht="25.5">
      <c r="A8095" s="26">
        <v>8094</v>
      </c>
      <c r="B8095" s="27" t="s">
        <v>6640</v>
      </c>
      <c r="C8095" s="28"/>
      <c r="D8095" s="18" t="s">
        <v>6641</v>
      </c>
      <c r="E8095" s="18" t="s">
        <v>6642</v>
      </c>
      <c r="F8095" s="29"/>
      <c r="G8095" s="30"/>
      <c r="H8095" s="18" t="s">
        <v>17</v>
      </c>
      <c r="I8095" s="18" t="s">
        <v>5459</v>
      </c>
      <c r="J8095" s="18" t="str">
        <f t="shared" si="753"/>
        <v>00</v>
      </c>
      <c r="Q8095" s="32">
        <v>1</v>
      </c>
    </row>
    <row r="8096" spans="1:17" ht="25.5">
      <c r="A8096" s="26">
        <v>8095</v>
      </c>
      <c r="B8096" s="27" t="s">
        <v>6643</v>
      </c>
      <c r="C8096" s="28"/>
      <c r="D8096" s="18" t="s">
        <v>6644</v>
      </c>
      <c r="E8096" s="18" t="s">
        <v>6645</v>
      </c>
      <c r="F8096" s="29"/>
      <c r="G8096" s="30"/>
      <c r="H8096" s="18" t="s">
        <v>17</v>
      </c>
      <c r="I8096" s="18" t="s">
        <v>5459</v>
      </c>
      <c r="J8096" s="18" t="str">
        <f t="shared" si="753"/>
        <v>00</v>
      </c>
      <c r="Q8096" s="32">
        <v>1</v>
      </c>
    </row>
    <row r="8097" spans="1:17" ht="25.5">
      <c r="A8097" s="26">
        <v>8096</v>
      </c>
      <c r="B8097" s="27" t="s">
        <v>6646</v>
      </c>
      <c r="C8097" s="28"/>
      <c r="D8097" s="18" t="s">
        <v>6647</v>
      </c>
      <c r="E8097" s="18" t="s">
        <v>6648</v>
      </c>
      <c r="F8097" s="29"/>
      <c r="G8097" s="30"/>
      <c r="H8097" s="18" t="s">
        <v>17</v>
      </c>
      <c r="I8097" s="18" t="s">
        <v>5459</v>
      </c>
      <c r="J8097" s="18" t="str">
        <f t="shared" si="753"/>
        <v>00</v>
      </c>
      <c r="Q8097" s="32">
        <v>1</v>
      </c>
    </row>
    <row r="8098" spans="1:17" ht="25.5">
      <c r="A8098" s="26">
        <v>8097</v>
      </c>
      <c r="B8098" s="27" t="s">
        <v>6649</v>
      </c>
      <c r="C8098" s="28"/>
      <c r="D8098" s="18" t="s">
        <v>6650</v>
      </c>
      <c r="E8098" s="18" t="s">
        <v>6651</v>
      </c>
      <c r="F8098" s="29"/>
      <c r="G8098" s="30"/>
      <c r="H8098" s="18" t="s">
        <v>17</v>
      </c>
      <c r="I8098" s="18" t="s">
        <v>5459</v>
      </c>
      <c r="J8098" s="18" t="str">
        <f t="shared" ref="J8098:J8161" si="754">TEXT(G8098,"aa")</f>
        <v>00</v>
      </c>
      <c r="Q8098" s="32">
        <v>1</v>
      </c>
    </row>
    <row r="8099" spans="1:17" ht="25.5">
      <c r="A8099" s="26">
        <v>8098</v>
      </c>
      <c r="B8099" s="27" t="s">
        <v>6652</v>
      </c>
      <c r="C8099" s="28"/>
      <c r="D8099" s="18" t="s">
        <v>6653</v>
      </c>
      <c r="E8099" s="18" t="s">
        <v>6654</v>
      </c>
      <c r="F8099" s="29"/>
      <c r="G8099" s="30"/>
      <c r="H8099" s="18" t="s">
        <v>17</v>
      </c>
      <c r="I8099" s="18" t="s">
        <v>5459</v>
      </c>
      <c r="J8099" s="18" t="str">
        <f t="shared" si="754"/>
        <v>00</v>
      </c>
      <c r="Q8099" s="32">
        <v>1</v>
      </c>
    </row>
    <row r="8100" spans="1:17" ht="25.5">
      <c r="A8100" s="26">
        <v>8099</v>
      </c>
      <c r="B8100" s="27" t="s">
        <v>6655</v>
      </c>
      <c r="C8100" s="28"/>
      <c r="D8100" s="18" t="s">
        <v>6656</v>
      </c>
      <c r="E8100" s="18" t="s">
        <v>6657</v>
      </c>
      <c r="F8100" s="29"/>
      <c r="G8100" s="30"/>
      <c r="H8100" s="18" t="s">
        <v>17</v>
      </c>
      <c r="I8100" s="18" t="s">
        <v>5459</v>
      </c>
      <c r="J8100" s="18" t="str">
        <f t="shared" si="754"/>
        <v>00</v>
      </c>
      <c r="Q8100" s="32">
        <v>1</v>
      </c>
    </row>
    <row r="8101" spans="1:17" ht="25.5">
      <c r="A8101" s="26">
        <v>8100</v>
      </c>
      <c r="B8101" s="27" t="s">
        <v>6658</v>
      </c>
      <c r="C8101" s="28"/>
      <c r="D8101" s="18" t="s">
        <v>6659</v>
      </c>
      <c r="E8101" s="18" t="s">
        <v>6660</v>
      </c>
      <c r="F8101" s="29"/>
      <c r="G8101" s="30"/>
      <c r="H8101" s="18" t="s">
        <v>17</v>
      </c>
      <c r="I8101" s="18" t="s">
        <v>5459</v>
      </c>
      <c r="J8101" s="18" t="str">
        <f t="shared" si="754"/>
        <v>00</v>
      </c>
      <c r="Q8101" s="32">
        <v>1</v>
      </c>
    </row>
    <row r="8102" spans="1:17" ht="25.5">
      <c r="A8102" s="26">
        <v>8101</v>
      </c>
      <c r="B8102" s="27" t="s">
        <v>6661</v>
      </c>
      <c r="C8102" s="28"/>
      <c r="D8102" s="18" t="s">
        <v>6662</v>
      </c>
      <c r="E8102" s="18" t="s">
        <v>6663</v>
      </c>
      <c r="F8102" s="29"/>
      <c r="G8102" s="30"/>
      <c r="H8102" s="18" t="s">
        <v>17</v>
      </c>
      <c r="I8102" s="18" t="s">
        <v>5459</v>
      </c>
      <c r="J8102" s="18" t="str">
        <f t="shared" si="754"/>
        <v>00</v>
      </c>
      <c r="Q8102" s="32">
        <v>1</v>
      </c>
    </row>
    <row r="8103" spans="1:17" ht="25.5">
      <c r="A8103" s="26">
        <v>8102</v>
      </c>
      <c r="B8103" s="27" t="s">
        <v>6664</v>
      </c>
      <c r="C8103" s="28"/>
      <c r="D8103" s="18" t="s">
        <v>6665</v>
      </c>
      <c r="E8103" s="18" t="s">
        <v>6666</v>
      </c>
      <c r="F8103" s="29"/>
      <c r="G8103" s="30"/>
      <c r="H8103" s="18" t="s">
        <v>17</v>
      </c>
      <c r="I8103" s="18" t="s">
        <v>5459</v>
      </c>
      <c r="J8103" s="18" t="str">
        <f t="shared" si="754"/>
        <v>00</v>
      </c>
      <c r="Q8103" s="32">
        <v>1</v>
      </c>
    </row>
    <row r="8104" spans="1:17" ht="25.5">
      <c r="A8104" s="26">
        <v>8103</v>
      </c>
      <c r="B8104" s="27" t="s">
        <v>6667</v>
      </c>
      <c r="C8104" s="28"/>
      <c r="D8104" s="18" t="s">
        <v>6668</v>
      </c>
      <c r="E8104" s="18" t="s">
        <v>6669</v>
      </c>
      <c r="F8104" s="29"/>
      <c r="G8104" s="30"/>
      <c r="H8104" s="18" t="s">
        <v>17</v>
      </c>
      <c r="I8104" s="18" t="s">
        <v>5459</v>
      </c>
      <c r="J8104" s="18" t="str">
        <f t="shared" si="754"/>
        <v>00</v>
      </c>
      <c r="Q8104" s="32">
        <v>1</v>
      </c>
    </row>
    <row r="8105" spans="1:17" ht="25.5">
      <c r="A8105" s="26">
        <v>8104</v>
      </c>
      <c r="B8105" s="27" t="s">
        <v>6670</v>
      </c>
      <c r="C8105" s="28"/>
      <c r="D8105" s="18" t="s">
        <v>6671</v>
      </c>
      <c r="E8105" s="18" t="s">
        <v>6672</v>
      </c>
      <c r="F8105" s="29"/>
      <c r="G8105" s="30"/>
      <c r="H8105" s="18" t="s">
        <v>17</v>
      </c>
      <c r="I8105" s="18" t="s">
        <v>5459</v>
      </c>
      <c r="J8105" s="18" t="str">
        <f t="shared" si="754"/>
        <v>00</v>
      </c>
      <c r="Q8105" s="32">
        <v>1</v>
      </c>
    </row>
    <row r="8106" spans="1:17" ht="25.5">
      <c r="A8106" s="26">
        <v>8105</v>
      </c>
      <c r="B8106" s="27" t="s">
        <v>6673</v>
      </c>
      <c r="C8106" s="28"/>
      <c r="D8106" s="18" t="s">
        <v>6674</v>
      </c>
      <c r="E8106" s="18" t="s">
        <v>6675</v>
      </c>
      <c r="F8106" s="29"/>
      <c r="G8106" s="30"/>
      <c r="H8106" s="18" t="s">
        <v>17</v>
      </c>
      <c r="I8106" s="18" t="s">
        <v>5459</v>
      </c>
      <c r="J8106" s="18" t="str">
        <f t="shared" si="754"/>
        <v>00</v>
      </c>
      <c r="Q8106" s="32">
        <v>1</v>
      </c>
    </row>
    <row r="8107" spans="1:17" ht="25.5">
      <c r="A8107" s="26">
        <v>8106</v>
      </c>
      <c r="B8107" s="27" t="s">
        <v>6676</v>
      </c>
      <c r="C8107" s="28"/>
      <c r="D8107" s="18" t="s">
        <v>6677</v>
      </c>
      <c r="E8107" s="18" t="s">
        <v>6678</v>
      </c>
      <c r="F8107" s="29"/>
      <c r="G8107" s="30"/>
      <c r="H8107" s="18" t="s">
        <v>17</v>
      </c>
      <c r="I8107" s="18" t="s">
        <v>5459</v>
      </c>
      <c r="J8107" s="18" t="str">
        <f t="shared" si="754"/>
        <v>00</v>
      </c>
      <c r="Q8107" s="32">
        <v>1</v>
      </c>
    </row>
    <row r="8108" spans="1:17" ht="25.5">
      <c r="A8108" s="26">
        <v>8107</v>
      </c>
      <c r="B8108" s="27" t="s">
        <v>6679</v>
      </c>
      <c r="C8108" s="28"/>
      <c r="D8108" s="18" t="s">
        <v>6680</v>
      </c>
      <c r="E8108" s="18" t="s">
        <v>6681</v>
      </c>
      <c r="F8108" s="29"/>
      <c r="G8108" s="30"/>
      <c r="H8108" s="18" t="s">
        <v>17</v>
      </c>
      <c r="I8108" s="18" t="s">
        <v>5459</v>
      </c>
      <c r="J8108" s="18" t="str">
        <f t="shared" si="754"/>
        <v>00</v>
      </c>
      <c r="Q8108" s="32">
        <v>1</v>
      </c>
    </row>
    <row r="8109" spans="1:17" ht="25.5">
      <c r="A8109" s="26">
        <v>8108</v>
      </c>
      <c r="B8109" s="27" t="s">
        <v>6682</v>
      </c>
      <c r="C8109" s="28"/>
      <c r="D8109" s="18" t="s">
        <v>6683</v>
      </c>
      <c r="E8109" s="18" t="s">
        <v>6684</v>
      </c>
      <c r="F8109" s="29"/>
      <c r="G8109" s="30"/>
      <c r="H8109" s="18" t="s">
        <v>17</v>
      </c>
      <c r="I8109" s="18" t="s">
        <v>5459</v>
      </c>
      <c r="J8109" s="18" t="str">
        <f t="shared" si="754"/>
        <v>00</v>
      </c>
      <c r="Q8109" s="32">
        <v>1</v>
      </c>
    </row>
    <row r="8110" spans="1:17" ht="25.5">
      <c r="A8110" s="26">
        <v>8109</v>
      </c>
      <c r="B8110" s="27" t="s">
        <v>6685</v>
      </c>
      <c r="C8110" s="28"/>
      <c r="D8110" s="18" t="s">
        <v>6686</v>
      </c>
      <c r="E8110" s="18" t="s">
        <v>6687</v>
      </c>
      <c r="F8110" s="29"/>
      <c r="G8110" s="30"/>
      <c r="H8110" s="18" t="s">
        <v>17</v>
      </c>
      <c r="I8110" s="18" t="s">
        <v>5459</v>
      </c>
      <c r="J8110" s="18" t="str">
        <f t="shared" si="754"/>
        <v>00</v>
      </c>
      <c r="Q8110" s="32">
        <v>1</v>
      </c>
    </row>
    <row r="8111" spans="1:17" ht="25.5">
      <c r="A8111" s="26">
        <v>8110</v>
      </c>
      <c r="B8111" s="27" t="s">
        <v>6688</v>
      </c>
      <c r="C8111" s="28"/>
      <c r="D8111" s="18" t="s">
        <v>6689</v>
      </c>
      <c r="E8111" s="18" t="s">
        <v>6690</v>
      </c>
      <c r="F8111" s="29"/>
      <c r="G8111" s="30"/>
      <c r="H8111" s="18" t="s">
        <v>17</v>
      </c>
      <c r="I8111" s="18" t="s">
        <v>5459</v>
      </c>
      <c r="J8111" s="18" t="str">
        <f t="shared" si="754"/>
        <v>00</v>
      </c>
      <c r="Q8111" s="32">
        <v>1</v>
      </c>
    </row>
    <row r="8112" spans="1:17" ht="25.5">
      <c r="A8112" s="26">
        <v>8111</v>
      </c>
      <c r="B8112" s="27" t="s">
        <v>6691</v>
      </c>
      <c r="C8112" s="28"/>
      <c r="D8112" s="18" t="s">
        <v>6692</v>
      </c>
      <c r="E8112" s="18" t="s">
        <v>6693</v>
      </c>
      <c r="F8112" s="29"/>
      <c r="G8112" s="30"/>
      <c r="H8112" s="18" t="s">
        <v>17</v>
      </c>
      <c r="I8112" s="18" t="s">
        <v>5459</v>
      </c>
      <c r="J8112" s="18" t="str">
        <f t="shared" si="754"/>
        <v>00</v>
      </c>
      <c r="Q8112" s="32">
        <v>1</v>
      </c>
    </row>
    <row r="8113" spans="1:17" ht="25.5">
      <c r="A8113" s="26">
        <v>8112</v>
      </c>
      <c r="B8113" s="27" t="s">
        <v>6694</v>
      </c>
      <c r="C8113" s="28"/>
      <c r="D8113" s="18" t="s">
        <v>6695</v>
      </c>
      <c r="E8113" s="18" t="s">
        <v>6696</v>
      </c>
      <c r="F8113" s="29"/>
      <c r="G8113" s="30"/>
      <c r="H8113" s="18" t="s">
        <v>17</v>
      </c>
      <c r="I8113" s="18" t="s">
        <v>5459</v>
      </c>
      <c r="J8113" s="18" t="str">
        <f t="shared" si="754"/>
        <v>00</v>
      </c>
      <c r="Q8113" s="32">
        <v>1</v>
      </c>
    </row>
    <row r="8114" spans="1:17" ht="25.5">
      <c r="A8114" s="26">
        <v>8113</v>
      </c>
      <c r="B8114" s="27" t="s">
        <v>6697</v>
      </c>
      <c r="C8114" s="28"/>
      <c r="D8114" s="18" t="s">
        <v>6698</v>
      </c>
      <c r="E8114" s="18" t="s">
        <v>6699</v>
      </c>
      <c r="F8114" s="29"/>
      <c r="G8114" s="30"/>
      <c r="H8114" s="18" t="s">
        <v>17</v>
      </c>
      <c r="I8114" s="18" t="s">
        <v>5459</v>
      </c>
      <c r="J8114" s="18" t="str">
        <f t="shared" si="754"/>
        <v>00</v>
      </c>
      <c r="Q8114" s="32">
        <v>1</v>
      </c>
    </row>
    <row r="8115" spans="1:17" ht="25.5">
      <c r="A8115" s="26">
        <v>8114</v>
      </c>
      <c r="B8115" s="27" t="s">
        <v>6700</v>
      </c>
      <c r="C8115" s="28"/>
      <c r="D8115" s="18" t="s">
        <v>6701</v>
      </c>
      <c r="E8115" s="18" t="s">
        <v>6702</v>
      </c>
      <c r="F8115" s="29"/>
      <c r="G8115" s="30"/>
      <c r="H8115" s="18" t="s">
        <v>17</v>
      </c>
      <c r="I8115" s="18" t="s">
        <v>5459</v>
      </c>
      <c r="J8115" s="18" t="str">
        <f t="shared" si="754"/>
        <v>00</v>
      </c>
      <c r="Q8115" s="32">
        <v>1</v>
      </c>
    </row>
    <row r="8116" spans="1:17" ht="25.5">
      <c r="A8116" s="26">
        <v>8115</v>
      </c>
      <c r="B8116" s="27" t="s">
        <v>6703</v>
      </c>
      <c r="C8116" s="28"/>
      <c r="D8116" s="18" t="s">
        <v>6704</v>
      </c>
      <c r="E8116" s="18" t="s">
        <v>6705</v>
      </c>
      <c r="F8116" s="29"/>
      <c r="G8116" s="30"/>
      <c r="H8116" s="18" t="s">
        <v>17</v>
      </c>
      <c r="I8116" s="18" t="s">
        <v>5459</v>
      </c>
      <c r="J8116" s="18" t="str">
        <f t="shared" si="754"/>
        <v>00</v>
      </c>
      <c r="Q8116" s="32">
        <v>1</v>
      </c>
    </row>
    <row r="8117" spans="1:17" ht="25.5">
      <c r="A8117" s="26">
        <v>8116</v>
      </c>
      <c r="B8117" s="27" t="s">
        <v>6706</v>
      </c>
      <c r="C8117" s="28"/>
      <c r="D8117" s="18" t="s">
        <v>6707</v>
      </c>
      <c r="E8117" s="18" t="s">
        <v>6708</v>
      </c>
      <c r="F8117" s="29"/>
      <c r="G8117" s="30"/>
      <c r="H8117" s="18" t="s">
        <v>17</v>
      </c>
      <c r="I8117" s="18" t="s">
        <v>5459</v>
      </c>
      <c r="J8117" s="18" t="str">
        <f t="shared" si="754"/>
        <v>00</v>
      </c>
      <c r="Q8117" s="32">
        <v>1</v>
      </c>
    </row>
    <row r="8118" spans="1:17" ht="25.5">
      <c r="A8118" s="26">
        <v>8117</v>
      </c>
      <c r="B8118" s="27" t="s">
        <v>6709</v>
      </c>
      <c r="C8118" s="28"/>
      <c r="D8118" s="18" t="s">
        <v>6710</v>
      </c>
      <c r="E8118" s="18" t="s">
        <v>6711</v>
      </c>
      <c r="F8118" s="29"/>
      <c r="G8118" s="30"/>
      <c r="H8118" s="18" t="s">
        <v>17</v>
      </c>
      <c r="I8118" s="18" t="s">
        <v>5459</v>
      </c>
      <c r="J8118" s="18" t="str">
        <f t="shared" si="754"/>
        <v>00</v>
      </c>
      <c r="Q8118" s="32">
        <v>1</v>
      </c>
    </row>
    <row r="8119" spans="1:17" ht="25.5">
      <c r="A8119" s="26">
        <v>8118</v>
      </c>
      <c r="B8119" s="27" t="s">
        <v>6712</v>
      </c>
      <c r="C8119" s="28"/>
      <c r="D8119" s="18" t="s">
        <v>6713</v>
      </c>
      <c r="E8119" s="18" t="s">
        <v>6714</v>
      </c>
      <c r="F8119" s="29"/>
      <c r="G8119" s="30"/>
      <c r="H8119" s="18" t="s">
        <v>17</v>
      </c>
      <c r="I8119" s="18" t="s">
        <v>5459</v>
      </c>
      <c r="J8119" s="18" t="str">
        <f t="shared" si="754"/>
        <v>00</v>
      </c>
      <c r="Q8119" s="32">
        <v>1</v>
      </c>
    </row>
    <row r="8120" spans="1:17" ht="25.5">
      <c r="A8120" s="26">
        <v>8119</v>
      </c>
      <c r="B8120" s="27" t="s">
        <v>6715</v>
      </c>
      <c r="C8120" s="28"/>
      <c r="D8120" s="18" t="s">
        <v>6716</v>
      </c>
      <c r="E8120" s="18" t="s">
        <v>6717</v>
      </c>
      <c r="F8120" s="29"/>
      <c r="G8120" s="30"/>
      <c r="H8120" s="18" t="s">
        <v>17</v>
      </c>
      <c r="I8120" s="18" t="s">
        <v>5459</v>
      </c>
      <c r="J8120" s="18" t="str">
        <f t="shared" si="754"/>
        <v>00</v>
      </c>
      <c r="Q8120" s="32">
        <v>1</v>
      </c>
    </row>
    <row r="8121" spans="1:17" ht="25.5">
      <c r="A8121" s="26">
        <v>8120</v>
      </c>
      <c r="B8121" s="27" t="s">
        <v>6718</v>
      </c>
      <c r="C8121" s="28"/>
      <c r="D8121" s="18" t="s">
        <v>6719</v>
      </c>
      <c r="E8121" s="18" t="s">
        <v>6720</v>
      </c>
      <c r="F8121" s="29"/>
      <c r="G8121" s="30"/>
      <c r="H8121" s="18" t="s">
        <v>17</v>
      </c>
      <c r="I8121" s="18" t="s">
        <v>5459</v>
      </c>
      <c r="J8121" s="18" t="str">
        <f t="shared" si="754"/>
        <v>00</v>
      </c>
      <c r="Q8121" s="32">
        <v>1</v>
      </c>
    </row>
    <row r="8122" spans="1:17" ht="25.5">
      <c r="A8122" s="26">
        <v>8121</v>
      </c>
      <c r="B8122" s="27" t="s">
        <v>6721</v>
      </c>
      <c r="C8122" s="28"/>
      <c r="D8122" s="18" t="s">
        <v>6722</v>
      </c>
      <c r="E8122" s="18" t="s">
        <v>6723</v>
      </c>
      <c r="F8122" s="29"/>
      <c r="G8122" s="30"/>
      <c r="H8122" s="18" t="s">
        <v>17</v>
      </c>
      <c r="I8122" s="18" t="s">
        <v>5459</v>
      </c>
      <c r="J8122" s="18" t="str">
        <f t="shared" si="754"/>
        <v>00</v>
      </c>
      <c r="Q8122" s="32">
        <v>1</v>
      </c>
    </row>
    <row r="8123" spans="1:17" ht="25.5">
      <c r="A8123" s="26">
        <v>8122</v>
      </c>
      <c r="B8123" s="27" t="s">
        <v>6724</v>
      </c>
      <c r="C8123" s="28"/>
      <c r="D8123" s="18" t="s">
        <v>6725</v>
      </c>
      <c r="E8123" s="18" t="s">
        <v>6726</v>
      </c>
      <c r="F8123" s="29"/>
      <c r="G8123" s="30"/>
      <c r="H8123" s="18" t="s">
        <v>17</v>
      </c>
      <c r="I8123" s="18" t="s">
        <v>5459</v>
      </c>
      <c r="J8123" s="18" t="str">
        <f t="shared" si="754"/>
        <v>00</v>
      </c>
      <c r="Q8123" s="32">
        <v>1</v>
      </c>
    </row>
    <row r="8124" spans="1:17" ht="25.5">
      <c r="A8124" s="26">
        <v>8123</v>
      </c>
      <c r="B8124" s="27" t="s">
        <v>6727</v>
      </c>
      <c r="C8124" s="28"/>
      <c r="D8124" s="18" t="s">
        <v>6728</v>
      </c>
      <c r="E8124" s="18" t="s">
        <v>6729</v>
      </c>
      <c r="F8124" s="29"/>
      <c r="G8124" s="30"/>
      <c r="H8124" s="18" t="s">
        <v>17</v>
      </c>
      <c r="I8124" s="18" t="s">
        <v>5459</v>
      </c>
      <c r="J8124" s="18" t="str">
        <f t="shared" si="754"/>
        <v>00</v>
      </c>
      <c r="Q8124" s="32">
        <v>1</v>
      </c>
    </row>
    <row r="8125" spans="1:17" ht="25.5">
      <c r="A8125" s="26">
        <v>8124</v>
      </c>
      <c r="B8125" s="27" t="s">
        <v>6730</v>
      </c>
      <c r="C8125" s="28"/>
      <c r="D8125" s="18" t="s">
        <v>6731</v>
      </c>
      <c r="E8125" s="18" t="s">
        <v>6732</v>
      </c>
      <c r="F8125" s="29"/>
      <c r="G8125" s="30"/>
      <c r="H8125" s="18" t="s">
        <v>17</v>
      </c>
      <c r="I8125" s="18" t="s">
        <v>5459</v>
      </c>
      <c r="J8125" s="18" t="str">
        <f t="shared" si="754"/>
        <v>00</v>
      </c>
      <c r="Q8125" s="32">
        <v>1</v>
      </c>
    </row>
    <row r="8126" spans="1:17" ht="25.5">
      <c r="A8126" s="26">
        <v>8125</v>
      </c>
      <c r="B8126" s="27" t="s">
        <v>6733</v>
      </c>
      <c r="C8126" s="28"/>
      <c r="D8126" s="18" t="s">
        <v>6734</v>
      </c>
      <c r="E8126" s="18" t="s">
        <v>6735</v>
      </c>
      <c r="F8126" s="29"/>
      <c r="G8126" s="30"/>
      <c r="H8126" s="18" t="s">
        <v>17</v>
      </c>
      <c r="I8126" s="18" t="s">
        <v>5459</v>
      </c>
      <c r="J8126" s="18" t="str">
        <f t="shared" si="754"/>
        <v>00</v>
      </c>
      <c r="Q8126" s="32">
        <v>1</v>
      </c>
    </row>
    <row r="8127" spans="1:17" ht="25.5">
      <c r="A8127" s="26">
        <v>8126</v>
      </c>
      <c r="B8127" s="27" t="s">
        <v>6736</v>
      </c>
      <c r="C8127" s="28"/>
      <c r="D8127" s="18" t="s">
        <v>6737</v>
      </c>
      <c r="E8127" s="18" t="s">
        <v>6738</v>
      </c>
      <c r="F8127" s="29"/>
      <c r="G8127" s="30"/>
      <c r="H8127" s="18" t="s">
        <v>17</v>
      </c>
      <c r="I8127" s="18" t="s">
        <v>5459</v>
      </c>
      <c r="J8127" s="18" t="str">
        <f t="shared" si="754"/>
        <v>00</v>
      </c>
      <c r="Q8127" s="32">
        <v>1</v>
      </c>
    </row>
    <row r="8128" spans="1:17" ht="25.5">
      <c r="A8128" s="26">
        <v>8127</v>
      </c>
      <c r="B8128" s="27" t="s">
        <v>6739</v>
      </c>
      <c r="C8128" s="28"/>
      <c r="D8128" s="18" t="s">
        <v>6740</v>
      </c>
      <c r="E8128" s="18" t="s">
        <v>6741</v>
      </c>
      <c r="F8128" s="29"/>
      <c r="G8128" s="30"/>
      <c r="H8128" s="18" t="s">
        <v>17</v>
      </c>
      <c r="I8128" s="18" t="s">
        <v>5459</v>
      </c>
      <c r="J8128" s="18" t="str">
        <f t="shared" si="754"/>
        <v>00</v>
      </c>
      <c r="Q8128" s="32">
        <v>1</v>
      </c>
    </row>
    <row r="8129" spans="1:17" ht="25.5">
      <c r="A8129" s="26">
        <v>8128</v>
      </c>
      <c r="B8129" s="27" t="s">
        <v>6742</v>
      </c>
      <c r="C8129" s="28"/>
      <c r="D8129" s="18" t="s">
        <v>6743</v>
      </c>
      <c r="E8129" s="18" t="s">
        <v>6744</v>
      </c>
      <c r="F8129" s="29"/>
      <c r="G8129" s="30"/>
      <c r="H8129" s="18" t="s">
        <v>17</v>
      </c>
      <c r="I8129" s="18" t="s">
        <v>5459</v>
      </c>
      <c r="J8129" s="18" t="str">
        <f t="shared" si="754"/>
        <v>00</v>
      </c>
      <c r="Q8129" s="32">
        <v>1</v>
      </c>
    </row>
    <row r="8130" spans="1:17" ht="25.5">
      <c r="A8130" s="26">
        <v>8129</v>
      </c>
      <c r="B8130" s="27" t="s">
        <v>6745</v>
      </c>
      <c r="C8130" s="28"/>
      <c r="D8130" s="18" t="s">
        <v>6746</v>
      </c>
      <c r="E8130" s="18" t="s">
        <v>6747</v>
      </c>
      <c r="F8130" s="29"/>
      <c r="G8130" s="30"/>
      <c r="H8130" s="18" t="s">
        <v>17</v>
      </c>
      <c r="I8130" s="18" t="s">
        <v>5459</v>
      </c>
      <c r="J8130" s="18" t="str">
        <f t="shared" si="754"/>
        <v>00</v>
      </c>
      <c r="Q8130" s="32">
        <v>1</v>
      </c>
    </row>
    <row r="8131" spans="1:17" ht="25.5">
      <c r="A8131" s="26">
        <v>8130</v>
      </c>
      <c r="B8131" s="27" t="s">
        <v>6748</v>
      </c>
      <c r="C8131" s="28"/>
      <c r="D8131" s="18" t="s">
        <v>6749</v>
      </c>
      <c r="E8131" s="18" t="s">
        <v>6750</v>
      </c>
      <c r="F8131" s="29"/>
      <c r="G8131" s="30"/>
      <c r="H8131" s="18" t="s">
        <v>17</v>
      </c>
      <c r="I8131" s="18" t="s">
        <v>5459</v>
      </c>
      <c r="J8131" s="18" t="str">
        <f t="shared" si="754"/>
        <v>00</v>
      </c>
      <c r="Q8131" s="32">
        <v>1</v>
      </c>
    </row>
    <row r="8132" spans="1:17" ht="25.5">
      <c r="A8132" s="26">
        <v>8131</v>
      </c>
      <c r="B8132" s="27" t="s">
        <v>6751</v>
      </c>
      <c r="C8132" s="28"/>
      <c r="D8132" s="18" t="s">
        <v>6752</v>
      </c>
      <c r="E8132" s="18" t="s">
        <v>6753</v>
      </c>
      <c r="F8132" s="29"/>
      <c r="G8132" s="30"/>
      <c r="H8132" s="18" t="s">
        <v>17</v>
      </c>
      <c r="I8132" s="18" t="s">
        <v>5459</v>
      </c>
      <c r="J8132" s="18" t="str">
        <f t="shared" si="754"/>
        <v>00</v>
      </c>
      <c r="Q8132" s="32">
        <v>1</v>
      </c>
    </row>
    <row r="8133" spans="1:17" ht="25.5">
      <c r="A8133" s="26">
        <v>8132</v>
      </c>
      <c r="B8133" s="27" t="s">
        <v>6754</v>
      </c>
      <c r="C8133" s="28"/>
      <c r="D8133" s="18" t="s">
        <v>6755</v>
      </c>
      <c r="E8133" s="18" t="s">
        <v>6756</v>
      </c>
      <c r="F8133" s="29"/>
      <c r="G8133" s="30"/>
      <c r="H8133" s="18" t="s">
        <v>17</v>
      </c>
      <c r="I8133" s="18" t="s">
        <v>5459</v>
      </c>
      <c r="J8133" s="18" t="str">
        <f t="shared" si="754"/>
        <v>00</v>
      </c>
      <c r="Q8133" s="32">
        <v>1</v>
      </c>
    </row>
    <row r="8134" spans="1:17" ht="25.5">
      <c r="A8134" s="26">
        <v>8133</v>
      </c>
      <c r="B8134" s="27" t="s">
        <v>6757</v>
      </c>
      <c r="C8134" s="28"/>
      <c r="D8134" s="18" t="s">
        <v>6758</v>
      </c>
      <c r="E8134" s="18" t="s">
        <v>6759</v>
      </c>
      <c r="F8134" s="29"/>
      <c r="G8134" s="30"/>
      <c r="H8134" s="18" t="s">
        <v>17</v>
      </c>
      <c r="I8134" s="18" t="s">
        <v>5459</v>
      </c>
      <c r="J8134" s="18" t="str">
        <f t="shared" si="754"/>
        <v>00</v>
      </c>
      <c r="Q8134" s="32">
        <v>1</v>
      </c>
    </row>
    <row r="8135" spans="1:17" ht="25.5">
      <c r="A8135" s="26">
        <v>8134</v>
      </c>
      <c r="B8135" s="27" t="s">
        <v>6760</v>
      </c>
      <c r="C8135" s="28"/>
      <c r="D8135" s="18" t="s">
        <v>6761</v>
      </c>
      <c r="E8135" s="18" t="s">
        <v>6762</v>
      </c>
      <c r="F8135" s="29"/>
      <c r="G8135" s="30"/>
      <c r="H8135" s="18" t="s">
        <v>17</v>
      </c>
      <c r="I8135" s="18" t="s">
        <v>5459</v>
      </c>
      <c r="J8135" s="18" t="str">
        <f t="shared" si="754"/>
        <v>00</v>
      </c>
      <c r="Q8135" s="32">
        <v>1</v>
      </c>
    </row>
    <row r="8136" spans="1:17" ht="25.5">
      <c r="A8136" s="26">
        <v>8135</v>
      </c>
      <c r="B8136" s="27" t="s">
        <v>6763</v>
      </c>
      <c r="C8136" s="28"/>
      <c r="D8136" s="18" t="s">
        <v>6764</v>
      </c>
      <c r="E8136" s="18" t="s">
        <v>6765</v>
      </c>
      <c r="F8136" s="29"/>
      <c r="G8136" s="30"/>
      <c r="H8136" s="18" t="s">
        <v>17</v>
      </c>
      <c r="I8136" s="18" t="s">
        <v>5459</v>
      </c>
      <c r="J8136" s="18" t="str">
        <f t="shared" si="754"/>
        <v>00</v>
      </c>
      <c r="Q8136" s="32">
        <v>1</v>
      </c>
    </row>
    <row r="8137" spans="1:17" ht="25.5">
      <c r="A8137" s="26">
        <v>8136</v>
      </c>
      <c r="B8137" s="27" t="s">
        <v>6766</v>
      </c>
      <c r="C8137" s="28"/>
      <c r="D8137" s="18" t="s">
        <v>6767</v>
      </c>
      <c r="E8137" s="18" t="s">
        <v>6768</v>
      </c>
      <c r="F8137" s="29"/>
      <c r="G8137" s="30"/>
      <c r="H8137" s="18" t="s">
        <v>17</v>
      </c>
      <c r="I8137" s="18" t="s">
        <v>5459</v>
      </c>
      <c r="J8137" s="18" t="str">
        <f t="shared" si="754"/>
        <v>00</v>
      </c>
      <c r="Q8137" s="32">
        <v>1</v>
      </c>
    </row>
    <row r="8138" spans="1:17" ht="25.5">
      <c r="A8138" s="26">
        <v>8137</v>
      </c>
      <c r="B8138" s="27" t="s">
        <v>6769</v>
      </c>
      <c r="C8138" s="28"/>
      <c r="D8138" s="18" t="s">
        <v>6770</v>
      </c>
      <c r="E8138" s="18" t="s">
        <v>6771</v>
      </c>
      <c r="F8138" s="29"/>
      <c r="G8138" s="30"/>
      <c r="H8138" s="18" t="s">
        <v>17</v>
      </c>
      <c r="I8138" s="18" t="s">
        <v>5459</v>
      </c>
      <c r="J8138" s="18" t="str">
        <f t="shared" si="754"/>
        <v>00</v>
      </c>
      <c r="Q8138" s="32">
        <v>1</v>
      </c>
    </row>
    <row r="8139" spans="1:17" ht="25.5">
      <c r="A8139" s="26">
        <v>8138</v>
      </c>
      <c r="B8139" s="27" t="s">
        <v>6772</v>
      </c>
      <c r="C8139" s="28"/>
      <c r="D8139" s="18" t="s">
        <v>6773</v>
      </c>
      <c r="E8139" s="18" t="s">
        <v>6774</v>
      </c>
      <c r="F8139" s="29"/>
      <c r="G8139" s="30"/>
      <c r="H8139" s="18" t="s">
        <v>17</v>
      </c>
      <c r="I8139" s="18" t="s">
        <v>5459</v>
      </c>
      <c r="J8139" s="18" t="str">
        <f t="shared" si="754"/>
        <v>00</v>
      </c>
      <c r="Q8139" s="32">
        <v>1</v>
      </c>
    </row>
    <row r="8140" spans="1:17" ht="25.5">
      <c r="A8140" s="26">
        <v>8139</v>
      </c>
      <c r="B8140" s="27" t="s">
        <v>6775</v>
      </c>
      <c r="C8140" s="28"/>
      <c r="D8140" s="18" t="s">
        <v>6776</v>
      </c>
      <c r="E8140" s="18" t="s">
        <v>6777</v>
      </c>
      <c r="F8140" s="29"/>
      <c r="G8140" s="30"/>
      <c r="H8140" s="18" t="s">
        <v>17</v>
      </c>
      <c r="I8140" s="18" t="s">
        <v>5459</v>
      </c>
      <c r="J8140" s="18" t="str">
        <f t="shared" si="754"/>
        <v>00</v>
      </c>
      <c r="Q8140" s="32">
        <v>1</v>
      </c>
    </row>
    <row r="8141" spans="1:17" ht="25.5">
      <c r="A8141" s="26">
        <v>8140</v>
      </c>
      <c r="B8141" s="27" t="s">
        <v>6778</v>
      </c>
      <c r="C8141" s="28"/>
      <c r="D8141" s="18" t="s">
        <v>6779</v>
      </c>
      <c r="E8141" s="18" t="s">
        <v>6780</v>
      </c>
      <c r="F8141" s="29"/>
      <c r="G8141" s="30"/>
      <c r="H8141" s="18" t="s">
        <v>17</v>
      </c>
      <c r="I8141" s="18" t="s">
        <v>5459</v>
      </c>
      <c r="J8141" s="18" t="str">
        <f t="shared" si="754"/>
        <v>00</v>
      </c>
      <c r="Q8141" s="32">
        <v>1</v>
      </c>
    </row>
    <row r="8142" spans="1:17" ht="25.5">
      <c r="A8142" s="26">
        <v>8141</v>
      </c>
      <c r="B8142" s="27" t="s">
        <v>6781</v>
      </c>
      <c r="C8142" s="28"/>
      <c r="D8142" s="18" t="s">
        <v>6782</v>
      </c>
      <c r="E8142" s="18" t="s">
        <v>6783</v>
      </c>
      <c r="F8142" s="29"/>
      <c r="G8142" s="30"/>
      <c r="H8142" s="18" t="s">
        <v>17</v>
      </c>
      <c r="I8142" s="18" t="s">
        <v>5459</v>
      </c>
      <c r="J8142" s="18" t="str">
        <f t="shared" si="754"/>
        <v>00</v>
      </c>
      <c r="Q8142" s="32">
        <v>1</v>
      </c>
    </row>
    <row r="8143" spans="1:17" ht="25.5">
      <c r="A8143" s="26">
        <v>8142</v>
      </c>
      <c r="B8143" s="27" t="s">
        <v>6784</v>
      </c>
      <c r="C8143" s="28"/>
      <c r="D8143" s="18" t="s">
        <v>6785</v>
      </c>
      <c r="E8143" s="18" t="s">
        <v>6786</v>
      </c>
      <c r="F8143" s="29"/>
      <c r="G8143" s="30"/>
      <c r="H8143" s="18" t="s">
        <v>17</v>
      </c>
      <c r="I8143" s="18" t="s">
        <v>5459</v>
      </c>
      <c r="J8143" s="18" t="str">
        <f t="shared" si="754"/>
        <v>00</v>
      </c>
      <c r="Q8143" s="32">
        <v>1</v>
      </c>
    </row>
    <row r="8144" spans="1:17" ht="25.5">
      <c r="A8144" s="26">
        <v>8143</v>
      </c>
      <c r="B8144" s="27" t="s">
        <v>6787</v>
      </c>
      <c r="C8144" s="28"/>
      <c r="D8144" s="18" t="s">
        <v>6788</v>
      </c>
      <c r="E8144" s="18" t="s">
        <v>6789</v>
      </c>
      <c r="F8144" s="29"/>
      <c r="G8144" s="30"/>
      <c r="H8144" s="18" t="s">
        <v>17</v>
      </c>
      <c r="I8144" s="18" t="s">
        <v>5459</v>
      </c>
      <c r="J8144" s="18" t="str">
        <f t="shared" si="754"/>
        <v>00</v>
      </c>
      <c r="Q8144" s="32">
        <v>1</v>
      </c>
    </row>
    <row r="8145" spans="1:17" ht="25.5">
      <c r="A8145" s="26">
        <v>8144</v>
      </c>
      <c r="B8145" s="27" t="s">
        <v>6790</v>
      </c>
      <c r="C8145" s="28"/>
      <c r="D8145" s="18" t="s">
        <v>6791</v>
      </c>
      <c r="E8145" s="18" t="s">
        <v>6792</v>
      </c>
      <c r="F8145" s="29"/>
      <c r="G8145" s="30"/>
      <c r="H8145" s="18" t="s">
        <v>17</v>
      </c>
      <c r="I8145" s="18" t="s">
        <v>5459</v>
      </c>
      <c r="J8145" s="18" t="str">
        <f t="shared" si="754"/>
        <v>00</v>
      </c>
      <c r="Q8145" s="32">
        <v>1</v>
      </c>
    </row>
    <row r="8146" spans="1:17" ht="25.5">
      <c r="A8146" s="26">
        <v>8145</v>
      </c>
      <c r="B8146" s="27" t="s">
        <v>6793</v>
      </c>
      <c r="C8146" s="28"/>
      <c r="D8146" s="18" t="s">
        <v>6794</v>
      </c>
      <c r="E8146" s="18" t="s">
        <v>6795</v>
      </c>
      <c r="F8146" s="29"/>
      <c r="G8146" s="30"/>
      <c r="H8146" s="18" t="s">
        <v>17</v>
      </c>
      <c r="I8146" s="18" t="s">
        <v>5459</v>
      </c>
      <c r="J8146" s="18" t="str">
        <f t="shared" si="754"/>
        <v>00</v>
      </c>
      <c r="Q8146" s="32">
        <v>1</v>
      </c>
    </row>
    <row r="8147" spans="1:17" ht="25.5">
      <c r="A8147" s="26">
        <v>8146</v>
      </c>
      <c r="B8147" s="27" t="s">
        <v>6796</v>
      </c>
      <c r="C8147" s="28"/>
      <c r="D8147" s="18" t="s">
        <v>6797</v>
      </c>
      <c r="E8147" s="18" t="s">
        <v>6798</v>
      </c>
      <c r="F8147" s="29"/>
      <c r="G8147" s="30"/>
      <c r="H8147" s="18" t="s">
        <v>17</v>
      </c>
      <c r="I8147" s="18" t="s">
        <v>5459</v>
      </c>
      <c r="J8147" s="18" t="str">
        <f t="shared" si="754"/>
        <v>00</v>
      </c>
      <c r="Q8147" s="32">
        <v>1</v>
      </c>
    </row>
    <row r="8148" spans="1:17" ht="25.5">
      <c r="A8148" s="26">
        <v>8147</v>
      </c>
      <c r="B8148" s="27" t="s">
        <v>6799</v>
      </c>
      <c r="C8148" s="28"/>
      <c r="D8148" s="18" t="s">
        <v>6800</v>
      </c>
      <c r="E8148" s="18" t="s">
        <v>6801</v>
      </c>
      <c r="F8148" s="29">
        <v>1750</v>
      </c>
      <c r="G8148" s="30" t="s">
        <v>6802</v>
      </c>
      <c r="H8148" s="18" t="s">
        <v>17</v>
      </c>
      <c r="I8148" s="18" t="s">
        <v>5459</v>
      </c>
      <c r="J8148" s="18" t="str">
        <f t="shared" si="754"/>
        <v>16</v>
      </c>
      <c r="K8148" s="31" t="str">
        <f t="shared" ref="K8148:K8174" si="755">J8148</f>
        <v>16</v>
      </c>
      <c r="L8148" s="31">
        <v>19</v>
      </c>
      <c r="M8148" s="31">
        <f t="shared" ref="M8148:M8174" si="756">+L8148-K8148</f>
        <v>3</v>
      </c>
      <c r="N8148" s="31">
        <v>10</v>
      </c>
      <c r="O8148" s="31">
        <f t="shared" ref="O8148:O8174" si="757">N8148-M8148</f>
        <v>7</v>
      </c>
      <c r="P8148" s="32">
        <f t="shared" ref="P8148:P8174" si="758">F8148/N8148</f>
        <v>175</v>
      </c>
      <c r="Q8148" s="33">
        <f t="shared" ref="Q8148:Q8174" si="759">P8148*O8148</f>
        <v>1225</v>
      </c>
    </row>
    <row r="8149" spans="1:17">
      <c r="A8149" s="26">
        <v>8148</v>
      </c>
      <c r="B8149" s="27" t="s">
        <v>6803</v>
      </c>
      <c r="C8149" s="28"/>
      <c r="D8149" s="18" t="s">
        <v>6804</v>
      </c>
      <c r="E8149" s="18" t="s">
        <v>6805</v>
      </c>
      <c r="F8149" s="29">
        <v>29986</v>
      </c>
      <c r="G8149" s="30" t="s">
        <v>6806</v>
      </c>
      <c r="H8149" s="18" t="s">
        <v>17</v>
      </c>
      <c r="I8149" s="18" t="s">
        <v>5459</v>
      </c>
      <c r="J8149" s="18" t="str">
        <f t="shared" si="754"/>
        <v>16</v>
      </c>
      <c r="K8149" s="31" t="str">
        <f t="shared" si="755"/>
        <v>16</v>
      </c>
      <c r="L8149" s="31">
        <v>19</v>
      </c>
      <c r="M8149" s="31">
        <f t="shared" si="756"/>
        <v>3</v>
      </c>
      <c r="N8149" s="31">
        <v>10</v>
      </c>
      <c r="O8149" s="31">
        <f t="shared" si="757"/>
        <v>7</v>
      </c>
      <c r="P8149" s="32">
        <f t="shared" si="758"/>
        <v>2998.6</v>
      </c>
      <c r="Q8149" s="33">
        <f t="shared" si="759"/>
        <v>20990.2</v>
      </c>
    </row>
    <row r="8150" spans="1:17">
      <c r="A8150" s="26">
        <v>8149</v>
      </c>
      <c r="B8150" s="27" t="s">
        <v>6807</v>
      </c>
      <c r="C8150" s="28"/>
      <c r="D8150" s="18" t="s">
        <v>6808</v>
      </c>
      <c r="E8150" s="18" t="s">
        <v>6809</v>
      </c>
      <c r="F8150" s="29">
        <v>29986</v>
      </c>
      <c r="G8150" s="30" t="s">
        <v>6806</v>
      </c>
      <c r="H8150" s="18" t="s">
        <v>17</v>
      </c>
      <c r="I8150" s="18" t="s">
        <v>5459</v>
      </c>
      <c r="J8150" s="18" t="str">
        <f t="shared" si="754"/>
        <v>16</v>
      </c>
      <c r="K8150" s="31" t="str">
        <f t="shared" si="755"/>
        <v>16</v>
      </c>
      <c r="L8150" s="31">
        <v>19</v>
      </c>
      <c r="M8150" s="31">
        <f t="shared" si="756"/>
        <v>3</v>
      </c>
      <c r="N8150" s="31">
        <v>10</v>
      </c>
      <c r="O8150" s="31">
        <f t="shared" si="757"/>
        <v>7</v>
      </c>
      <c r="P8150" s="32">
        <f t="shared" si="758"/>
        <v>2998.6</v>
      </c>
      <c r="Q8150" s="33">
        <f t="shared" si="759"/>
        <v>20990.2</v>
      </c>
    </row>
    <row r="8151" spans="1:17">
      <c r="A8151" s="26">
        <v>8150</v>
      </c>
      <c r="B8151" s="27" t="s">
        <v>6807</v>
      </c>
      <c r="C8151" s="28"/>
      <c r="D8151" s="18" t="s">
        <v>6810</v>
      </c>
      <c r="E8151" s="18" t="s">
        <v>6811</v>
      </c>
      <c r="F8151" s="29">
        <v>29986</v>
      </c>
      <c r="G8151" s="30" t="s">
        <v>6806</v>
      </c>
      <c r="H8151" s="18" t="s">
        <v>17</v>
      </c>
      <c r="I8151" s="18" t="s">
        <v>5459</v>
      </c>
      <c r="J8151" s="18" t="str">
        <f t="shared" si="754"/>
        <v>16</v>
      </c>
      <c r="K8151" s="31" t="str">
        <f t="shared" si="755"/>
        <v>16</v>
      </c>
      <c r="L8151" s="31">
        <v>19</v>
      </c>
      <c r="M8151" s="31">
        <f t="shared" si="756"/>
        <v>3</v>
      </c>
      <c r="N8151" s="31">
        <v>10</v>
      </c>
      <c r="O8151" s="31">
        <f t="shared" si="757"/>
        <v>7</v>
      </c>
      <c r="P8151" s="32">
        <f t="shared" si="758"/>
        <v>2998.6</v>
      </c>
      <c r="Q8151" s="33">
        <f t="shared" si="759"/>
        <v>20990.2</v>
      </c>
    </row>
    <row r="8152" spans="1:17">
      <c r="A8152" s="26">
        <v>8151</v>
      </c>
      <c r="B8152" s="27" t="s">
        <v>6807</v>
      </c>
      <c r="C8152" s="28"/>
      <c r="D8152" s="18" t="s">
        <v>6812</v>
      </c>
      <c r="E8152" s="18" t="s">
        <v>6813</v>
      </c>
      <c r="F8152" s="29">
        <v>29986</v>
      </c>
      <c r="G8152" s="30" t="s">
        <v>6806</v>
      </c>
      <c r="H8152" s="18" t="s">
        <v>17</v>
      </c>
      <c r="I8152" s="18" t="s">
        <v>5459</v>
      </c>
      <c r="J8152" s="18" t="str">
        <f t="shared" si="754"/>
        <v>16</v>
      </c>
      <c r="K8152" s="31" t="str">
        <f t="shared" si="755"/>
        <v>16</v>
      </c>
      <c r="L8152" s="31">
        <v>19</v>
      </c>
      <c r="M8152" s="31">
        <f t="shared" si="756"/>
        <v>3</v>
      </c>
      <c r="N8152" s="31">
        <v>10</v>
      </c>
      <c r="O8152" s="31">
        <f t="shared" si="757"/>
        <v>7</v>
      </c>
      <c r="P8152" s="32">
        <f t="shared" si="758"/>
        <v>2998.6</v>
      </c>
      <c r="Q8152" s="33">
        <f t="shared" si="759"/>
        <v>20990.2</v>
      </c>
    </row>
    <row r="8153" spans="1:17">
      <c r="A8153" s="26">
        <v>8152</v>
      </c>
      <c r="B8153" s="27" t="s">
        <v>6807</v>
      </c>
      <c r="C8153" s="28"/>
      <c r="D8153" s="18" t="s">
        <v>6814</v>
      </c>
      <c r="E8153" s="18" t="s">
        <v>6815</v>
      </c>
      <c r="F8153" s="29">
        <v>29986</v>
      </c>
      <c r="G8153" s="30" t="s">
        <v>6806</v>
      </c>
      <c r="H8153" s="18" t="s">
        <v>17</v>
      </c>
      <c r="I8153" s="18" t="s">
        <v>5459</v>
      </c>
      <c r="J8153" s="18" t="str">
        <f t="shared" si="754"/>
        <v>16</v>
      </c>
      <c r="K8153" s="31" t="str">
        <f t="shared" si="755"/>
        <v>16</v>
      </c>
      <c r="L8153" s="31">
        <v>19</v>
      </c>
      <c r="M8153" s="31">
        <f t="shared" si="756"/>
        <v>3</v>
      </c>
      <c r="N8153" s="31">
        <v>10</v>
      </c>
      <c r="O8153" s="31">
        <f t="shared" si="757"/>
        <v>7</v>
      </c>
      <c r="P8153" s="32">
        <f t="shared" si="758"/>
        <v>2998.6</v>
      </c>
      <c r="Q8153" s="33">
        <f t="shared" si="759"/>
        <v>20990.2</v>
      </c>
    </row>
    <row r="8154" spans="1:17">
      <c r="A8154" s="26">
        <v>8153</v>
      </c>
      <c r="B8154" s="27" t="s">
        <v>6807</v>
      </c>
      <c r="C8154" s="28"/>
      <c r="D8154" s="18" t="s">
        <v>6816</v>
      </c>
      <c r="E8154" s="18" t="s">
        <v>6817</v>
      </c>
      <c r="F8154" s="29">
        <v>29986</v>
      </c>
      <c r="G8154" s="30" t="s">
        <v>6806</v>
      </c>
      <c r="H8154" s="18" t="s">
        <v>17</v>
      </c>
      <c r="I8154" s="18" t="s">
        <v>5459</v>
      </c>
      <c r="J8154" s="18" t="str">
        <f t="shared" si="754"/>
        <v>16</v>
      </c>
      <c r="K8154" s="31" t="str">
        <f t="shared" si="755"/>
        <v>16</v>
      </c>
      <c r="L8154" s="31">
        <v>19</v>
      </c>
      <c r="M8154" s="31">
        <f t="shared" si="756"/>
        <v>3</v>
      </c>
      <c r="N8154" s="31">
        <v>10</v>
      </c>
      <c r="O8154" s="31">
        <f t="shared" si="757"/>
        <v>7</v>
      </c>
      <c r="P8154" s="32">
        <f t="shared" si="758"/>
        <v>2998.6</v>
      </c>
      <c r="Q8154" s="33">
        <f t="shared" si="759"/>
        <v>20990.2</v>
      </c>
    </row>
    <row r="8155" spans="1:17">
      <c r="A8155" s="26">
        <v>8154</v>
      </c>
      <c r="B8155" s="27" t="s">
        <v>6807</v>
      </c>
      <c r="C8155" s="28"/>
      <c r="D8155" s="18" t="s">
        <v>6818</v>
      </c>
      <c r="E8155" s="18" t="s">
        <v>6819</v>
      </c>
      <c r="F8155" s="29">
        <v>29986</v>
      </c>
      <c r="G8155" s="30" t="s">
        <v>6806</v>
      </c>
      <c r="H8155" s="18" t="s">
        <v>17</v>
      </c>
      <c r="I8155" s="18" t="s">
        <v>5459</v>
      </c>
      <c r="J8155" s="18" t="str">
        <f t="shared" si="754"/>
        <v>16</v>
      </c>
      <c r="K8155" s="31" t="str">
        <f t="shared" si="755"/>
        <v>16</v>
      </c>
      <c r="L8155" s="31">
        <v>19</v>
      </c>
      <c r="M8155" s="31">
        <f t="shared" si="756"/>
        <v>3</v>
      </c>
      <c r="N8155" s="31">
        <v>10</v>
      </c>
      <c r="O8155" s="31">
        <f t="shared" si="757"/>
        <v>7</v>
      </c>
      <c r="P8155" s="32">
        <f t="shared" si="758"/>
        <v>2998.6</v>
      </c>
      <c r="Q8155" s="33">
        <f t="shared" si="759"/>
        <v>20990.2</v>
      </c>
    </row>
    <row r="8156" spans="1:17">
      <c r="A8156" s="26">
        <v>8155</v>
      </c>
      <c r="B8156" s="27" t="s">
        <v>6807</v>
      </c>
      <c r="C8156" s="28"/>
      <c r="D8156" s="18" t="s">
        <v>6820</v>
      </c>
      <c r="E8156" s="18" t="s">
        <v>6821</v>
      </c>
      <c r="F8156" s="29">
        <v>29986</v>
      </c>
      <c r="G8156" s="30" t="s">
        <v>6806</v>
      </c>
      <c r="H8156" s="18" t="s">
        <v>17</v>
      </c>
      <c r="I8156" s="18" t="s">
        <v>5459</v>
      </c>
      <c r="J8156" s="18" t="str">
        <f t="shared" si="754"/>
        <v>16</v>
      </c>
      <c r="K8156" s="31" t="str">
        <f t="shared" si="755"/>
        <v>16</v>
      </c>
      <c r="L8156" s="31">
        <v>19</v>
      </c>
      <c r="M8156" s="31">
        <f t="shared" si="756"/>
        <v>3</v>
      </c>
      <c r="N8156" s="31">
        <v>10</v>
      </c>
      <c r="O8156" s="31">
        <f t="shared" si="757"/>
        <v>7</v>
      </c>
      <c r="P8156" s="32">
        <f t="shared" si="758"/>
        <v>2998.6</v>
      </c>
      <c r="Q8156" s="33">
        <f t="shared" si="759"/>
        <v>20990.2</v>
      </c>
    </row>
    <row r="8157" spans="1:17">
      <c r="A8157" s="26">
        <v>8156</v>
      </c>
      <c r="B8157" s="27" t="s">
        <v>6807</v>
      </c>
      <c r="C8157" s="28"/>
      <c r="D8157" s="18" t="s">
        <v>6822</v>
      </c>
      <c r="E8157" s="18" t="s">
        <v>6823</v>
      </c>
      <c r="F8157" s="29">
        <v>29986</v>
      </c>
      <c r="G8157" s="30" t="s">
        <v>6806</v>
      </c>
      <c r="H8157" s="18" t="s">
        <v>17</v>
      </c>
      <c r="I8157" s="18" t="s">
        <v>5459</v>
      </c>
      <c r="J8157" s="18" t="str">
        <f t="shared" si="754"/>
        <v>16</v>
      </c>
      <c r="K8157" s="31" t="str">
        <f t="shared" si="755"/>
        <v>16</v>
      </c>
      <c r="L8157" s="31">
        <v>19</v>
      </c>
      <c r="M8157" s="31">
        <f t="shared" si="756"/>
        <v>3</v>
      </c>
      <c r="N8157" s="31">
        <v>10</v>
      </c>
      <c r="O8157" s="31">
        <f t="shared" si="757"/>
        <v>7</v>
      </c>
      <c r="P8157" s="32">
        <f t="shared" si="758"/>
        <v>2998.6</v>
      </c>
      <c r="Q8157" s="33">
        <f t="shared" si="759"/>
        <v>20990.2</v>
      </c>
    </row>
    <row r="8158" spans="1:17">
      <c r="A8158" s="26">
        <v>8157</v>
      </c>
      <c r="B8158" s="27" t="s">
        <v>6807</v>
      </c>
      <c r="C8158" s="28"/>
      <c r="D8158" s="18" t="s">
        <v>6824</v>
      </c>
      <c r="E8158" s="18" t="s">
        <v>6825</v>
      </c>
      <c r="F8158" s="29">
        <v>29986</v>
      </c>
      <c r="G8158" s="30" t="s">
        <v>6806</v>
      </c>
      <c r="H8158" s="18" t="s">
        <v>17</v>
      </c>
      <c r="I8158" s="18" t="s">
        <v>5459</v>
      </c>
      <c r="J8158" s="18" t="str">
        <f t="shared" si="754"/>
        <v>16</v>
      </c>
      <c r="K8158" s="31" t="str">
        <f t="shared" si="755"/>
        <v>16</v>
      </c>
      <c r="L8158" s="31">
        <v>19</v>
      </c>
      <c r="M8158" s="31">
        <f t="shared" si="756"/>
        <v>3</v>
      </c>
      <c r="N8158" s="31">
        <v>10</v>
      </c>
      <c r="O8158" s="31">
        <f t="shared" si="757"/>
        <v>7</v>
      </c>
      <c r="P8158" s="32">
        <f t="shared" si="758"/>
        <v>2998.6</v>
      </c>
      <c r="Q8158" s="33">
        <f t="shared" si="759"/>
        <v>20990.2</v>
      </c>
    </row>
    <row r="8159" spans="1:17">
      <c r="A8159" s="26">
        <v>8158</v>
      </c>
      <c r="B8159" s="27" t="s">
        <v>6807</v>
      </c>
      <c r="C8159" s="28"/>
      <c r="D8159" s="18" t="s">
        <v>6826</v>
      </c>
      <c r="E8159" s="18" t="s">
        <v>6827</v>
      </c>
      <c r="F8159" s="29">
        <v>29986</v>
      </c>
      <c r="G8159" s="30" t="s">
        <v>6806</v>
      </c>
      <c r="H8159" s="18" t="s">
        <v>17</v>
      </c>
      <c r="I8159" s="18" t="s">
        <v>5459</v>
      </c>
      <c r="J8159" s="18" t="str">
        <f t="shared" si="754"/>
        <v>16</v>
      </c>
      <c r="K8159" s="31" t="str">
        <f t="shared" si="755"/>
        <v>16</v>
      </c>
      <c r="L8159" s="31">
        <v>19</v>
      </c>
      <c r="M8159" s="31">
        <f t="shared" si="756"/>
        <v>3</v>
      </c>
      <c r="N8159" s="31">
        <v>10</v>
      </c>
      <c r="O8159" s="31">
        <f t="shared" si="757"/>
        <v>7</v>
      </c>
      <c r="P8159" s="32">
        <f t="shared" si="758"/>
        <v>2998.6</v>
      </c>
      <c r="Q8159" s="33">
        <f t="shared" si="759"/>
        <v>20990.2</v>
      </c>
    </row>
    <row r="8160" spans="1:17">
      <c r="A8160" s="26">
        <v>8159</v>
      </c>
      <c r="B8160" s="27" t="s">
        <v>6807</v>
      </c>
      <c r="C8160" s="28"/>
      <c r="D8160" s="18" t="s">
        <v>6828</v>
      </c>
      <c r="E8160" s="18" t="s">
        <v>6829</v>
      </c>
      <c r="F8160" s="29">
        <v>29986</v>
      </c>
      <c r="G8160" s="30" t="s">
        <v>6806</v>
      </c>
      <c r="H8160" s="18" t="s">
        <v>17</v>
      </c>
      <c r="I8160" s="18" t="s">
        <v>5459</v>
      </c>
      <c r="J8160" s="18" t="str">
        <f t="shared" si="754"/>
        <v>16</v>
      </c>
      <c r="K8160" s="31" t="str">
        <f t="shared" si="755"/>
        <v>16</v>
      </c>
      <c r="L8160" s="31">
        <v>19</v>
      </c>
      <c r="M8160" s="31">
        <f t="shared" si="756"/>
        <v>3</v>
      </c>
      <c r="N8160" s="31">
        <v>10</v>
      </c>
      <c r="O8160" s="31">
        <f t="shared" si="757"/>
        <v>7</v>
      </c>
      <c r="P8160" s="32">
        <f t="shared" si="758"/>
        <v>2998.6</v>
      </c>
      <c r="Q8160" s="33">
        <f t="shared" si="759"/>
        <v>20990.2</v>
      </c>
    </row>
    <row r="8161" spans="1:17">
      <c r="A8161" s="26">
        <v>8160</v>
      </c>
      <c r="B8161" s="27" t="s">
        <v>6807</v>
      </c>
      <c r="C8161" s="28"/>
      <c r="D8161" s="18" t="s">
        <v>6830</v>
      </c>
      <c r="E8161" s="18" t="s">
        <v>6831</v>
      </c>
      <c r="F8161" s="29">
        <v>29986</v>
      </c>
      <c r="G8161" s="30" t="s">
        <v>6806</v>
      </c>
      <c r="H8161" s="18" t="s">
        <v>17</v>
      </c>
      <c r="I8161" s="18" t="s">
        <v>5459</v>
      </c>
      <c r="J8161" s="18" t="str">
        <f t="shared" si="754"/>
        <v>16</v>
      </c>
      <c r="K8161" s="31" t="str">
        <f t="shared" si="755"/>
        <v>16</v>
      </c>
      <c r="L8161" s="31">
        <v>19</v>
      </c>
      <c r="M8161" s="31">
        <f t="shared" si="756"/>
        <v>3</v>
      </c>
      <c r="N8161" s="31">
        <v>10</v>
      </c>
      <c r="O8161" s="31">
        <f t="shared" si="757"/>
        <v>7</v>
      </c>
      <c r="P8161" s="32">
        <f t="shared" si="758"/>
        <v>2998.6</v>
      </c>
      <c r="Q8161" s="33">
        <f t="shared" si="759"/>
        <v>20990.2</v>
      </c>
    </row>
    <row r="8162" spans="1:17">
      <c r="A8162" s="26">
        <v>8161</v>
      </c>
      <c r="B8162" s="27" t="s">
        <v>6807</v>
      </c>
      <c r="C8162" s="28"/>
      <c r="D8162" s="18" t="s">
        <v>6832</v>
      </c>
      <c r="E8162" s="18" t="s">
        <v>6833</v>
      </c>
      <c r="F8162" s="29">
        <v>29986</v>
      </c>
      <c r="G8162" s="30" t="s">
        <v>6806</v>
      </c>
      <c r="H8162" s="18" t="s">
        <v>17</v>
      </c>
      <c r="I8162" s="18" t="s">
        <v>5459</v>
      </c>
      <c r="J8162" s="18" t="str">
        <f t="shared" ref="J8162:J8225" si="760">TEXT(G8162,"aa")</f>
        <v>16</v>
      </c>
      <c r="K8162" s="31" t="str">
        <f t="shared" si="755"/>
        <v>16</v>
      </c>
      <c r="L8162" s="31">
        <v>19</v>
      </c>
      <c r="M8162" s="31">
        <f t="shared" si="756"/>
        <v>3</v>
      </c>
      <c r="N8162" s="31">
        <v>10</v>
      </c>
      <c r="O8162" s="31">
        <f t="shared" si="757"/>
        <v>7</v>
      </c>
      <c r="P8162" s="32">
        <f t="shared" si="758"/>
        <v>2998.6</v>
      </c>
      <c r="Q8162" s="33">
        <f t="shared" si="759"/>
        <v>20990.2</v>
      </c>
    </row>
    <row r="8163" spans="1:17">
      <c r="A8163" s="26">
        <v>8162</v>
      </c>
      <c r="B8163" s="27" t="s">
        <v>6807</v>
      </c>
      <c r="C8163" s="28"/>
      <c r="D8163" s="18" t="s">
        <v>6834</v>
      </c>
      <c r="E8163" s="18" t="s">
        <v>6835</v>
      </c>
      <c r="F8163" s="29">
        <v>29986</v>
      </c>
      <c r="G8163" s="30" t="s">
        <v>6806</v>
      </c>
      <c r="H8163" s="18" t="s">
        <v>17</v>
      </c>
      <c r="I8163" s="18" t="s">
        <v>5459</v>
      </c>
      <c r="J8163" s="18" t="str">
        <f t="shared" si="760"/>
        <v>16</v>
      </c>
      <c r="K8163" s="31" t="str">
        <f t="shared" si="755"/>
        <v>16</v>
      </c>
      <c r="L8163" s="31">
        <v>19</v>
      </c>
      <c r="M8163" s="31">
        <f t="shared" si="756"/>
        <v>3</v>
      </c>
      <c r="N8163" s="31">
        <v>10</v>
      </c>
      <c r="O8163" s="31">
        <f t="shared" si="757"/>
        <v>7</v>
      </c>
      <c r="P8163" s="32">
        <f t="shared" si="758"/>
        <v>2998.6</v>
      </c>
      <c r="Q8163" s="33">
        <f t="shared" si="759"/>
        <v>20990.2</v>
      </c>
    </row>
    <row r="8164" spans="1:17">
      <c r="A8164" s="26">
        <v>8163</v>
      </c>
      <c r="B8164" s="27" t="s">
        <v>6807</v>
      </c>
      <c r="C8164" s="28"/>
      <c r="D8164" s="18" t="s">
        <v>6836</v>
      </c>
      <c r="E8164" s="18" t="s">
        <v>6837</v>
      </c>
      <c r="F8164" s="29">
        <v>29986</v>
      </c>
      <c r="G8164" s="30" t="s">
        <v>6806</v>
      </c>
      <c r="H8164" s="18" t="s">
        <v>17</v>
      </c>
      <c r="I8164" s="18" t="s">
        <v>5459</v>
      </c>
      <c r="J8164" s="18" t="str">
        <f t="shared" si="760"/>
        <v>16</v>
      </c>
      <c r="K8164" s="31" t="str">
        <f t="shared" si="755"/>
        <v>16</v>
      </c>
      <c r="L8164" s="31">
        <v>19</v>
      </c>
      <c r="M8164" s="31">
        <f t="shared" si="756"/>
        <v>3</v>
      </c>
      <c r="N8164" s="31">
        <v>10</v>
      </c>
      <c r="O8164" s="31">
        <f t="shared" si="757"/>
        <v>7</v>
      </c>
      <c r="P8164" s="32">
        <f t="shared" si="758"/>
        <v>2998.6</v>
      </c>
      <c r="Q8164" s="33">
        <f t="shared" si="759"/>
        <v>20990.2</v>
      </c>
    </row>
    <row r="8165" spans="1:17">
      <c r="A8165" s="26">
        <v>8164</v>
      </c>
      <c r="B8165" s="27" t="s">
        <v>6807</v>
      </c>
      <c r="C8165" s="28"/>
      <c r="D8165" s="18" t="s">
        <v>6838</v>
      </c>
      <c r="E8165" s="18" t="s">
        <v>6839</v>
      </c>
      <c r="F8165" s="29">
        <v>29986</v>
      </c>
      <c r="G8165" s="30" t="s">
        <v>6806</v>
      </c>
      <c r="H8165" s="18" t="s">
        <v>17</v>
      </c>
      <c r="I8165" s="18" t="s">
        <v>5459</v>
      </c>
      <c r="J8165" s="18" t="str">
        <f t="shared" si="760"/>
        <v>16</v>
      </c>
      <c r="K8165" s="31" t="str">
        <f t="shared" si="755"/>
        <v>16</v>
      </c>
      <c r="L8165" s="31">
        <v>19</v>
      </c>
      <c r="M8165" s="31">
        <f t="shared" si="756"/>
        <v>3</v>
      </c>
      <c r="N8165" s="31">
        <v>10</v>
      </c>
      <c r="O8165" s="31">
        <f t="shared" si="757"/>
        <v>7</v>
      </c>
      <c r="P8165" s="32">
        <f t="shared" si="758"/>
        <v>2998.6</v>
      </c>
      <c r="Q8165" s="33">
        <f t="shared" si="759"/>
        <v>20990.2</v>
      </c>
    </row>
    <row r="8166" spans="1:17">
      <c r="A8166" s="26">
        <v>8165</v>
      </c>
      <c r="B8166" s="27" t="s">
        <v>6807</v>
      </c>
      <c r="C8166" s="28"/>
      <c r="D8166" s="18" t="s">
        <v>6840</v>
      </c>
      <c r="E8166" s="18" t="s">
        <v>6841</v>
      </c>
      <c r="F8166" s="29">
        <v>29986</v>
      </c>
      <c r="G8166" s="30" t="s">
        <v>6806</v>
      </c>
      <c r="H8166" s="18" t="s">
        <v>17</v>
      </c>
      <c r="I8166" s="18" t="s">
        <v>5459</v>
      </c>
      <c r="J8166" s="18" t="str">
        <f t="shared" si="760"/>
        <v>16</v>
      </c>
      <c r="K8166" s="31" t="str">
        <f t="shared" si="755"/>
        <v>16</v>
      </c>
      <c r="L8166" s="31">
        <v>19</v>
      </c>
      <c r="M8166" s="31">
        <f t="shared" si="756"/>
        <v>3</v>
      </c>
      <c r="N8166" s="31">
        <v>10</v>
      </c>
      <c r="O8166" s="31">
        <f t="shared" si="757"/>
        <v>7</v>
      </c>
      <c r="P8166" s="32">
        <f t="shared" si="758"/>
        <v>2998.6</v>
      </c>
      <c r="Q8166" s="33">
        <f t="shared" si="759"/>
        <v>20990.2</v>
      </c>
    </row>
    <row r="8167" spans="1:17">
      <c r="A8167" s="26">
        <v>8166</v>
      </c>
      <c r="B8167" s="27" t="s">
        <v>6807</v>
      </c>
      <c r="C8167" s="28"/>
      <c r="D8167" s="18" t="s">
        <v>6842</v>
      </c>
      <c r="E8167" s="18" t="s">
        <v>6843</v>
      </c>
      <c r="F8167" s="29">
        <v>29986</v>
      </c>
      <c r="G8167" s="30" t="s">
        <v>6806</v>
      </c>
      <c r="H8167" s="18" t="s">
        <v>17</v>
      </c>
      <c r="I8167" s="18" t="s">
        <v>5459</v>
      </c>
      <c r="J8167" s="18" t="str">
        <f t="shared" si="760"/>
        <v>16</v>
      </c>
      <c r="K8167" s="31" t="str">
        <f t="shared" si="755"/>
        <v>16</v>
      </c>
      <c r="L8167" s="31">
        <v>19</v>
      </c>
      <c r="M8167" s="31">
        <f t="shared" si="756"/>
        <v>3</v>
      </c>
      <c r="N8167" s="31">
        <v>10</v>
      </c>
      <c r="O8167" s="31">
        <f t="shared" si="757"/>
        <v>7</v>
      </c>
      <c r="P8167" s="32">
        <f t="shared" si="758"/>
        <v>2998.6</v>
      </c>
      <c r="Q8167" s="33">
        <f t="shared" si="759"/>
        <v>20990.2</v>
      </c>
    </row>
    <row r="8168" spans="1:17">
      <c r="A8168" s="26">
        <v>8167</v>
      </c>
      <c r="B8168" s="27" t="s">
        <v>6807</v>
      </c>
      <c r="C8168" s="28"/>
      <c r="D8168" s="18" t="s">
        <v>6844</v>
      </c>
      <c r="E8168" s="18" t="s">
        <v>6845</v>
      </c>
      <c r="F8168" s="29">
        <v>29986</v>
      </c>
      <c r="G8168" s="30" t="s">
        <v>6806</v>
      </c>
      <c r="H8168" s="18" t="s">
        <v>17</v>
      </c>
      <c r="I8168" s="18" t="s">
        <v>5459</v>
      </c>
      <c r="J8168" s="18" t="str">
        <f t="shared" si="760"/>
        <v>16</v>
      </c>
      <c r="K8168" s="31" t="str">
        <f t="shared" si="755"/>
        <v>16</v>
      </c>
      <c r="L8168" s="31">
        <v>19</v>
      </c>
      <c r="M8168" s="31">
        <f t="shared" si="756"/>
        <v>3</v>
      </c>
      <c r="N8168" s="31">
        <v>10</v>
      </c>
      <c r="O8168" s="31">
        <f t="shared" si="757"/>
        <v>7</v>
      </c>
      <c r="P8168" s="32">
        <f t="shared" si="758"/>
        <v>2998.6</v>
      </c>
      <c r="Q8168" s="33">
        <f t="shared" si="759"/>
        <v>20990.2</v>
      </c>
    </row>
    <row r="8169" spans="1:17">
      <c r="A8169" s="26">
        <v>8168</v>
      </c>
      <c r="B8169" s="27" t="s">
        <v>6807</v>
      </c>
      <c r="C8169" s="28"/>
      <c r="D8169" s="18" t="s">
        <v>6846</v>
      </c>
      <c r="E8169" s="18" t="s">
        <v>6847</v>
      </c>
      <c r="F8169" s="29">
        <v>29986</v>
      </c>
      <c r="G8169" s="30" t="s">
        <v>6806</v>
      </c>
      <c r="H8169" s="18" t="s">
        <v>17</v>
      </c>
      <c r="I8169" s="18" t="s">
        <v>5459</v>
      </c>
      <c r="J8169" s="18" t="str">
        <f t="shared" si="760"/>
        <v>16</v>
      </c>
      <c r="K8169" s="31" t="str">
        <f t="shared" si="755"/>
        <v>16</v>
      </c>
      <c r="L8169" s="31">
        <v>19</v>
      </c>
      <c r="M8169" s="31">
        <f t="shared" si="756"/>
        <v>3</v>
      </c>
      <c r="N8169" s="31">
        <v>10</v>
      </c>
      <c r="O8169" s="31">
        <f t="shared" si="757"/>
        <v>7</v>
      </c>
      <c r="P8169" s="32">
        <f t="shared" si="758"/>
        <v>2998.6</v>
      </c>
      <c r="Q8169" s="33">
        <f t="shared" si="759"/>
        <v>20990.2</v>
      </c>
    </row>
    <row r="8170" spans="1:17">
      <c r="A8170" s="26">
        <v>8169</v>
      </c>
      <c r="B8170" s="27" t="s">
        <v>6807</v>
      </c>
      <c r="C8170" s="28"/>
      <c r="D8170" s="18" t="s">
        <v>6848</v>
      </c>
      <c r="E8170" s="18" t="s">
        <v>6849</v>
      </c>
      <c r="F8170" s="29">
        <v>29986</v>
      </c>
      <c r="G8170" s="30" t="s">
        <v>6806</v>
      </c>
      <c r="H8170" s="18" t="s">
        <v>17</v>
      </c>
      <c r="I8170" s="18" t="s">
        <v>5459</v>
      </c>
      <c r="J8170" s="18" t="str">
        <f t="shared" si="760"/>
        <v>16</v>
      </c>
      <c r="K8170" s="31" t="str">
        <f t="shared" si="755"/>
        <v>16</v>
      </c>
      <c r="L8170" s="31">
        <v>19</v>
      </c>
      <c r="M8170" s="31">
        <f t="shared" si="756"/>
        <v>3</v>
      </c>
      <c r="N8170" s="31">
        <v>10</v>
      </c>
      <c r="O8170" s="31">
        <f t="shared" si="757"/>
        <v>7</v>
      </c>
      <c r="P8170" s="32">
        <f t="shared" si="758"/>
        <v>2998.6</v>
      </c>
      <c r="Q8170" s="33">
        <f t="shared" si="759"/>
        <v>20990.2</v>
      </c>
    </row>
    <row r="8171" spans="1:17">
      <c r="A8171" s="26">
        <v>8170</v>
      </c>
      <c r="B8171" s="27" t="s">
        <v>6807</v>
      </c>
      <c r="C8171" s="28"/>
      <c r="D8171" s="18" t="s">
        <v>6850</v>
      </c>
      <c r="E8171" s="18" t="s">
        <v>6851</v>
      </c>
      <c r="F8171" s="29">
        <v>29986</v>
      </c>
      <c r="G8171" s="30" t="s">
        <v>6806</v>
      </c>
      <c r="H8171" s="18" t="s">
        <v>17</v>
      </c>
      <c r="I8171" s="18" t="s">
        <v>5459</v>
      </c>
      <c r="J8171" s="18" t="str">
        <f t="shared" si="760"/>
        <v>16</v>
      </c>
      <c r="K8171" s="31" t="str">
        <f t="shared" si="755"/>
        <v>16</v>
      </c>
      <c r="L8171" s="31">
        <v>19</v>
      </c>
      <c r="M8171" s="31">
        <f t="shared" si="756"/>
        <v>3</v>
      </c>
      <c r="N8171" s="31">
        <v>10</v>
      </c>
      <c r="O8171" s="31">
        <f t="shared" si="757"/>
        <v>7</v>
      </c>
      <c r="P8171" s="32">
        <f t="shared" si="758"/>
        <v>2998.6</v>
      </c>
      <c r="Q8171" s="33">
        <f t="shared" si="759"/>
        <v>20990.2</v>
      </c>
    </row>
    <row r="8172" spans="1:17">
      <c r="A8172" s="26">
        <v>8171</v>
      </c>
      <c r="B8172" s="27" t="s">
        <v>6807</v>
      </c>
      <c r="C8172" s="28"/>
      <c r="D8172" s="18" t="s">
        <v>6852</v>
      </c>
      <c r="E8172" s="18" t="s">
        <v>6853</v>
      </c>
      <c r="F8172" s="29">
        <v>29986</v>
      </c>
      <c r="G8172" s="30" t="s">
        <v>6806</v>
      </c>
      <c r="H8172" s="18" t="s">
        <v>17</v>
      </c>
      <c r="I8172" s="18" t="s">
        <v>5459</v>
      </c>
      <c r="J8172" s="18" t="str">
        <f t="shared" si="760"/>
        <v>16</v>
      </c>
      <c r="K8172" s="31" t="str">
        <f t="shared" si="755"/>
        <v>16</v>
      </c>
      <c r="L8172" s="31">
        <v>19</v>
      </c>
      <c r="M8172" s="31">
        <f t="shared" si="756"/>
        <v>3</v>
      </c>
      <c r="N8172" s="31">
        <v>10</v>
      </c>
      <c r="O8172" s="31">
        <f t="shared" si="757"/>
        <v>7</v>
      </c>
      <c r="P8172" s="32">
        <f t="shared" si="758"/>
        <v>2998.6</v>
      </c>
      <c r="Q8172" s="33">
        <f t="shared" si="759"/>
        <v>20990.2</v>
      </c>
    </row>
    <row r="8173" spans="1:17">
      <c r="A8173" s="26">
        <v>8172</v>
      </c>
      <c r="B8173" s="27" t="s">
        <v>6854</v>
      </c>
      <c r="C8173" s="28"/>
      <c r="D8173" s="18" t="s">
        <v>6855</v>
      </c>
      <c r="E8173" s="18" t="s">
        <v>6856</v>
      </c>
      <c r="F8173" s="29">
        <v>19730.439999999999</v>
      </c>
      <c r="G8173" s="30" t="s">
        <v>6857</v>
      </c>
      <c r="H8173" s="18" t="s">
        <v>17</v>
      </c>
      <c r="I8173" s="18" t="s">
        <v>5459</v>
      </c>
      <c r="J8173" s="18" t="str">
        <f t="shared" si="760"/>
        <v>17</v>
      </c>
      <c r="K8173" s="31" t="str">
        <f t="shared" si="755"/>
        <v>17</v>
      </c>
      <c r="L8173" s="31">
        <v>19</v>
      </c>
      <c r="M8173" s="31">
        <f t="shared" si="756"/>
        <v>2</v>
      </c>
      <c r="N8173" s="31">
        <v>3</v>
      </c>
      <c r="O8173" s="31">
        <f t="shared" si="757"/>
        <v>1</v>
      </c>
      <c r="P8173" s="32">
        <f t="shared" si="758"/>
        <v>6576.8133333333326</v>
      </c>
      <c r="Q8173" s="33">
        <f t="shared" si="759"/>
        <v>6576.8133333333326</v>
      </c>
    </row>
    <row r="8174" spans="1:17">
      <c r="A8174" s="26">
        <v>8173</v>
      </c>
      <c r="B8174" s="27" t="s">
        <v>6858</v>
      </c>
      <c r="C8174" s="28"/>
      <c r="D8174" s="18" t="s">
        <v>6859</v>
      </c>
      <c r="E8174" s="18" t="s">
        <v>6860</v>
      </c>
      <c r="F8174" s="29">
        <v>1</v>
      </c>
      <c r="G8174" s="30" t="s">
        <v>6857</v>
      </c>
      <c r="H8174" s="18" t="s">
        <v>17</v>
      </c>
      <c r="I8174" s="18" t="s">
        <v>5459</v>
      </c>
      <c r="J8174" s="18" t="str">
        <f t="shared" si="760"/>
        <v>17</v>
      </c>
      <c r="K8174" s="31" t="str">
        <f t="shared" si="755"/>
        <v>17</v>
      </c>
      <c r="L8174" s="31">
        <v>19</v>
      </c>
      <c r="M8174" s="31">
        <f t="shared" si="756"/>
        <v>2</v>
      </c>
      <c r="N8174" s="31">
        <v>3</v>
      </c>
      <c r="O8174" s="31">
        <f t="shared" si="757"/>
        <v>1</v>
      </c>
      <c r="P8174" s="32">
        <f t="shared" si="758"/>
        <v>0.33333333333333331</v>
      </c>
      <c r="Q8174" s="33">
        <f t="shared" si="759"/>
        <v>0.33333333333333331</v>
      </c>
    </row>
    <row r="8175" spans="1:17">
      <c r="A8175" s="26">
        <v>8174</v>
      </c>
      <c r="B8175" s="27" t="s">
        <v>29458</v>
      </c>
      <c r="C8175" s="28"/>
      <c r="D8175" s="18" t="s">
        <v>29459</v>
      </c>
      <c r="E8175" s="18" t="s">
        <v>29460</v>
      </c>
      <c r="F8175" s="29"/>
      <c r="G8175" s="30"/>
      <c r="H8175" s="18" t="s">
        <v>17</v>
      </c>
      <c r="I8175" s="18" t="s">
        <v>3472</v>
      </c>
      <c r="J8175" s="18" t="str">
        <f t="shared" si="760"/>
        <v>00</v>
      </c>
      <c r="Q8175" s="32">
        <v>1</v>
      </c>
    </row>
    <row r="8176" spans="1:17" ht="25.5">
      <c r="A8176" s="26">
        <v>8175</v>
      </c>
      <c r="B8176" s="27" t="s">
        <v>6864</v>
      </c>
      <c r="C8176" s="28"/>
      <c r="D8176" s="18" t="s">
        <v>6865</v>
      </c>
      <c r="E8176" s="18" t="s">
        <v>6866</v>
      </c>
      <c r="F8176" s="29">
        <v>46342</v>
      </c>
      <c r="G8176" s="30" t="s">
        <v>328</v>
      </c>
      <c r="H8176" s="18" t="s">
        <v>17</v>
      </c>
      <c r="I8176" s="18" t="s">
        <v>5459</v>
      </c>
      <c r="J8176" s="18" t="str">
        <f t="shared" si="760"/>
        <v>17</v>
      </c>
      <c r="K8176" s="31" t="str">
        <f t="shared" ref="K8176:K8207" si="761">J8176</f>
        <v>17</v>
      </c>
      <c r="L8176" s="31">
        <v>19</v>
      </c>
      <c r="M8176" s="31">
        <f t="shared" ref="M8176:M8207" si="762">+L8176-K8176</f>
        <v>2</v>
      </c>
      <c r="N8176" s="31">
        <v>10</v>
      </c>
      <c r="O8176" s="31">
        <f t="shared" ref="O8176:O8207" si="763">N8176-M8176</f>
        <v>8</v>
      </c>
      <c r="P8176" s="32">
        <f t="shared" ref="P8176:P8207" si="764">F8176/N8176</f>
        <v>4634.2</v>
      </c>
      <c r="Q8176" s="33">
        <f t="shared" ref="Q8176:Q8207" si="765">P8176*O8176</f>
        <v>37073.599999999999</v>
      </c>
    </row>
    <row r="8177" spans="1:17" ht="25.5">
      <c r="A8177" s="26">
        <v>8176</v>
      </c>
      <c r="B8177" s="27" t="s">
        <v>6867</v>
      </c>
      <c r="C8177" s="28"/>
      <c r="D8177" s="18" t="s">
        <v>6868</v>
      </c>
      <c r="E8177" s="18" t="s">
        <v>6869</v>
      </c>
      <c r="F8177" s="29">
        <v>46342</v>
      </c>
      <c r="G8177" s="30" t="s">
        <v>328</v>
      </c>
      <c r="H8177" s="18" t="s">
        <v>17</v>
      </c>
      <c r="I8177" s="18" t="s">
        <v>5459</v>
      </c>
      <c r="J8177" s="18" t="str">
        <f t="shared" si="760"/>
        <v>17</v>
      </c>
      <c r="K8177" s="31" t="str">
        <f t="shared" si="761"/>
        <v>17</v>
      </c>
      <c r="L8177" s="31">
        <v>19</v>
      </c>
      <c r="M8177" s="31">
        <f t="shared" si="762"/>
        <v>2</v>
      </c>
      <c r="N8177" s="31">
        <v>10</v>
      </c>
      <c r="O8177" s="31">
        <f t="shared" si="763"/>
        <v>8</v>
      </c>
      <c r="P8177" s="32">
        <f t="shared" si="764"/>
        <v>4634.2</v>
      </c>
      <c r="Q8177" s="33">
        <f t="shared" si="765"/>
        <v>37073.599999999999</v>
      </c>
    </row>
    <row r="8178" spans="1:17" ht="25.5">
      <c r="A8178" s="26">
        <v>8177</v>
      </c>
      <c r="B8178" s="27" t="s">
        <v>6870</v>
      </c>
      <c r="C8178" s="28"/>
      <c r="D8178" s="18" t="s">
        <v>6871</v>
      </c>
      <c r="E8178" s="18" t="s">
        <v>6872</v>
      </c>
      <c r="F8178" s="29">
        <v>46342</v>
      </c>
      <c r="G8178" s="30" t="s">
        <v>328</v>
      </c>
      <c r="H8178" s="18" t="s">
        <v>17</v>
      </c>
      <c r="I8178" s="18" t="s">
        <v>5459</v>
      </c>
      <c r="J8178" s="18" t="str">
        <f t="shared" si="760"/>
        <v>17</v>
      </c>
      <c r="K8178" s="31" t="str">
        <f t="shared" si="761"/>
        <v>17</v>
      </c>
      <c r="L8178" s="31">
        <v>19</v>
      </c>
      <c r="M8178" s="31">
        <f t="shared" si="762"/>
        <v>2</v>
      </c>
      <c r="N8178" s="31">
        <v>10</v>
      </c>
      <c r="O8178" s="31">
        <f t="shared" si="763"/>
        <v>8</v>
      </c>
      <c r="P8178" s="32">
        <f t="shared" si="764"/>
        <v>4634.2</v>
      </c>
      <c r="Q8178" s="33">
        <f t="shared" si="765"/>
        <v>37073.599999999999</v>
      </c>
    </row>
    <row r="8179" spans="1:17" ht="25.5">
      <c r="A8179" s="26">
        <v>8178</v>
      </c>
      <c r="B8179" s="27" t="s">
        <v>6873</v>
      </c>
      <c r="C8179" s="28"/>
      <c r="D8179" s="18" t="s">
        <v>6874</v>
      </c>
      <c r="E8179" s="18" t="s">
        <v>6875</v>
      </c>
      <c r="F8179" s="29">
        <v>46342</v>
      </c>
      <c r="G8179" s="30" t="s">
        <v>328</v>
      </c>
      <c r="H8179" s="18" t="s">
        <v>17</v>
      </c>
      <c r="I8179" s="18" t="s">
        <v>5459</v>
      </c>
      <c r="J8179" s="18" t="str">
        <f t="shared" si="760"/>
        <v>17</v>
      </c>
      <c r="K8179" s="31" t="str">
        <f t="shared" si="761"/>
        <v>17</v>
      </c>
      <c r="L8179" s="31">
        <v>19</v>
      </c>
      <c r="M8179" s="31">
        <f t="shared" si="762"/>
        <v>2</v>
      </c>
      <c r="N8179" s="31">
        <v>10</v>
      </c>
      <c r="O8179" s="31">
        <f t="shared" si="763"/>
        <v>8</v>
      </c>
      <c r="P8179" s="32">
        <f t="shared" si="764"/>
        <v>4634.2</v>
      </c>
      <c r="Q8179" s="33">
        <f t="shared" si="765"/>
        <v>37073.599999999999</v>
      </c>
    </row>
    <row r="8180" spans="1:17" ht="25.5">
      <c r="A8180" s="26">
        <v>8179</v>
      </c>
      <c r="B8180" s="27" t="s">
        <v>6876</v>
      </c>
      <c r="C8180" s="28"/>
      <c r="D8180" s="18" t="s">
        <v>6877</v>
      </c>
      <c r="E8180" s="18" t="s">
        <v>6878</v>
      </c>
      <c r="F8180" s="29">
        <v>46342</v>
      </c>
      <c r="G8180" s="30" t="s">
        <v>328</v>
      </c>
      <c r="H8180" s="18" t="s">
        <v>17</v>
      </c>
      <c r="I8180" s="18" t="s">
        <v>5459</v>
      </c>
      <c r="J8180" s="18" t="str">
        <f t="shared" si="760"/>
        <v>17</v>
      </c>
      <c r="K8180" s="31" t="str">
        <f t="shared" si="761"/>
        <v>17</v>
      </c>
      <c r="L8180" s="31">
        <v>19</v>
      </c>
      <c r="M8180" s="31">
        <f t="shared" si="762"/>
        <v>2</v>
      </c>
      <c r="N8180" s="31">
        <v>10</v>
      </c>
      <c r="O8180" s="31">
        <f t="shared" si="763"/>
        <v>8</v>
      </c>
      <c r="P8180" s="32">
        <f t="shared" si="764"/>
        <v>4634.2</v>
      </c>
      <c r="Q8180" s="33">
        <f t="shared" si="765"/>
        <v>37073.599999999999</v>
      </c>
    </row>
    <row r="8181" spans="1:17" ht="25.5">
      <c r="A8181" s="26">
        <v>8180</v>
      </c>
      <c r="B8181" s="27" t="s">
        <v>6879</v>
      </c>
      <c r="C8181" s="28"/>
      <c r="D8181" s="18" t="s">
        <v>6880</v>
      </c>
      <c r="E8181" s="18" t="s">
        <v>6881</v>
      </c>
      <c r="F8181" s="29">
        <v>46342</v>
      </c>
      <c r="G8181" s="30" t="s">
        <v>328</v>
      </c>
      <c r="H8181" s="18" t="s">
        <v>17</v>
      </c>
      <c r="I8181" s="18" t="s">
        <v>5459</v>
      </c>
      <c r="J8181" s="18" t="str">
        <f t="shared" si="760"/>
        <v>17</v>
      </c>
      <c r="K8181" s="31" t="str">
        <f t="shared" si="761"/>
        <v>17</v>
      </c>
      <c r="L8181" s="31">
        <v>19</v>
      </c>
      <c r="M8181" s="31">
        <f t="shared" si="762"/>
        <v>2</v>
      </c>
      <c r="N8181" s="31">
        <v>10</v>
      </c>
      <c r="O8181" s="31">
        <f t="shared" si="763"/>
        <v>8</v>
      </c>
      <c r="P8181" s="32">
        <f t="shared" si="764"/>
        <v>4634.2</v>
      </c>
      <c r="Q8181" s="33">
        <f t="shared" si="765"/>
        <v>37073.599999999999</v>
      </c>
    </row>
    <row r="8182" spans="1:17" ht="25.5">
      <c r="A8182" s="26">
        <v>8181</v>
      </c>
      <c r="B8182" s="27" t="s">
        <v>6882</v>
      </c>
      <c r="C8182" s="28"/>
      <c r="D8182" s="18" t="s">
        <v>6883</v>
      </c>
      <c r="E8182" s="18" t="s">
        <v>6884</v>
      </c>
      <c r="F8182" s="29">
        <v>46342</v>
      </c>
      <c r="G8182" s="30" t="s">
        <v>328</v>
      </c>
      <c r="H8182" s="18" t="s">
        <v>17</v>
      </c>
      <c r="I8182" s="18" t="s">
        <v>5459</v>
      </c>
      <c r="J8182" s="18" t="str">
        <f t="shared" si="760"/>
        <v>17</v>
      </c>
      <c r="K8182" s="31" t="str">
        <f t="shared" si="761"/>
        <v>17</v>
      </c>
      <c r="L8182" s="31">
        <v>19</v>
      </c>
      <c r="M8182" s="31">
        <f t="shared" si="762"/>
        <v>2</v>
      </c>
      <c r="N8182" s="31">
        <v>10</v>
      </c>
      <c r="O8182" s="31">
        <f t="shared" si="763"/>
        <v>8</v>
      </c>
      <c r="P8182" s="32">
        <f t="shared" si="764"/>
        <v>4634.2</v>
      </c>
      <c r="Q8182" s="33">
        <f t="shared" si="765"/>
        <v>37073.599999999999</v>
      </c>
    </row>
    <row r="8183" spans="1:17" ht="25.5">
      <c r="A8183" s="26">
        <v>8182</v>
      </c>
      <c r="B8183" s="27" t="s">
        <v>6885</v>
      </c>
      <c r="C8183" s="28"/>
      <c r="D8183" s="18" t="s">
        <v>6886</v>
      </c>
      <c r="E8183" s="18" t="s">
        <v>6887</v>
      </c>
      <c r="F8183" s="29">
        <v>46342</v>
      </c>
      <c r="G8183" s="30" t="s">
        <v>328</v>
      </c>
      <c r="H8183" s="18" t="s">
        <v>17</v>
      </c>
      <c r="I8183" s="18" t="s">
        <v>5459</v>
      </c>
      <c r="J8183" s="18" t="str">
        <f t="shared" si="760"/>
        <v>17</v>
      </c>
      <c r="K8183" s="31" t="str">
        <f t="shared" si="761"/>
        <v>17</v>
      </c>
      <c r="L8183" s="31">
        <v>19</v>
      </c>
      <c r="M8183" s="31">
        <f t="shared" si="762"/>
        <v>2</v>
      </c>
      <c r="N8183" s="31">
        <v>10</v>
      </c>
      <c r="O8183" s="31">
        <f t="shared" si="763"/>
        <v>8</v>
      </c>
      <c r="P8183" s="32">
        <f t="shared" si="764"/>
        <v>4634.2</v>
      </c>
      <c r="Q8183" s="33">
        <f t="shared" si="765"/>
        <v>37073.599999999999</v>
      </c>
    </row>
    <row r="8184" spans="1:17" ht="25.5">
      <c r="A8184" s="26">
        <v>8183</v>
      </c>
      <c r="B8184" s="27" t="s">
        <v>6888</v>
      </c>
      <c r="C8184" s="28"/>
      <c r="D8184" s="18" t="s">
        <v>6889</v>
      </c>
      <c r="E8184" s="18" t="s">
        <v>6890</v>
      </c>
      <c r="F8184" s="29">
        <v>46342</v>
      </c>
      <c r="G8184" s="30" t="s">
        <v>328</v>
      </c>
      <c r="H8184" s="18" t="s">
        <v>17</v>
      </c>
      <c r="I8184" s="18" t="s">
        <v>5459</v>
      </c>
      <c r="J8184" s="18" t="str">
        <f t="shared" si="760"/>
        <v>17</v>
      </c>
      <c r="K8184" s="31" t="str">
        <f t="shared" si="761"/>
        <v>17</v>
      </c>
      <c r="L8184" s="31">
        <v>19</v>
      </c>
      <c r="M8184" s="31">
        <f t="shared" si="762"/>
        <v>2</v>
      </c>
      <c r="N8184" s="31">
        <v>10</v>
      </c>
      <c r="O8184" s="31">
        <f t="shared" si="763"/>
        <v>8</v>
      </c>
      <c r="P8184" s="32">
        <f t="shared" si="764"/>
        <v>4634.2</v>
      </c>
      <c r="Q8184" s="33">
        <f t="shared" si="765"/>
        <v>37073.599999999999</v>
      </c>
    </row>
    <row r="8185" spans="1:17" ht="25.5">
      <c r="A8185" s="26">
        <v>8184</v>
      </c>
      <c r="B8185" s="27" t="s">
        <v>6891</v>
      </c>
      <c r="C8185" s="28"/>
      <c r="D8185" s="18" t="s">
        <v>6892</v>
      </c>
      <c r="E8185" s="18" t="s">
        <v>6893</v>
      </c>
      <c r="F8185" s="29">
        <v>46342</v>
      </c>
      <c r="G8185" s="30" t="s">
        <v>328</v>
      </c>
      <c r="H8185" s="18" t="s">
        <v>17</v>
      </c>
      <c r="I8185" s="18" t="s">
        <v>5459</v>
      </c>
      <c r="J8185" s="18" t="str">
        <f t="shared" si="760"/>
        <v>17</v>
      </c>
      <c r="K8185" s="31" t="str">
        <f t="shared" si="761"/>
        <v>17</v>
      </c>
      <c r="L8185" s="31">
        <v>19</v>
      </c>
      <c r="M8185" s="31">
        <f t="shared" si="762"/>
        <v>2</v>
      </c>
      <c r="N8185" s="31">
        <v>10</v>
      </c>
      <c r="O8185" s="31">
        <f t="shared" si="763"/>
        <v>8</v>
      </c>
      <c r="P8185" s="32">
        <f t="shared" si="764"/>
        <v>4634.2</v>
      </c>
      <c r="Q8185" s="33">
        <f t="shared" si="765"/>
        <v>37073.599999999999</v>
      </c>
    </row>
    <row r="8186" spans="1:17" ht="25.5">
      <c r="A8186" s="26">
        <v>8185</v>
      </c>
      <c r="B8186" s="27" t="s">
        <v>6894</v>
      </c>
      <c r="C8186" s="28"/>
      <c r="D8186" s="18" t="s">
        <v>6895</v>
      </c>
      <c r="E8186" s="18" t="s">
        <v>6896</v>
      </c>
      <c r="F8186" s="29">
        <v>46342</v>
      </c>
      <c r="G8186" s="30" t="s">
        <v>328</v>
      </c>
      <c r="H8186" s="18" t="s">
        <v>17</v>
      </c>
      <c r="I8186" s="18" t="s">
        <v>5459</v>
      </c>
      <c r="J8186" s="18" t="str">
        <f t="shared" si="760"/>
        <v>17</v>
      </c>
      <c r="K8186" s="31" t="str">
        <f t="shared" si="761"/>
        <v>17</v>
      </c>
      <c r="L8186" s="31">
        <v>19</v>
      </c>
      <c r="M8186" s="31">
        <f t="shared" si="762"/>
        <v>2</v>
      </c>
      <c r="N8186" s="31">
        <v>10</v>
      </c>
      <c r="O8186" s="31">
        <f t="shared" si="763"/>
        <v>8</v>
      </c>
      <c r="P8186" s="32">
        <f t="shared" si="764"/>
        <v>4634.2</v>
      </c>
      <c r="Q8186" s="33">
        <f t="shared" si="765"/>
        <v>37073.599999999999</v>
      </c>
    </row>
    <row r="8187" spans="1:17" ht="25.5">
      <c r="A8187" s="26">
        <v>8186</v>
      </c>
      <c r="B8187" s="27" t="s">
        <v>6897</v>
      </c>
      <c r="C8187" s="28"/>
      <c r="D8187" s="18" t="s">
        <v>6898</v>
      </c>
      <c r="E8187" s="18" t="s">
        <v>6899</v>
      </c>
      <c r="F8187" s="29">
        <v>46342</v>
      </c>
      <c r="G8187" s="30" t="s">
        <v>328</v>
      </c>
      <c r="H8187" s="18" t="s">
        <v>17</v>
      </c>
      <c r="I8187" s="18" t="s">
        <v>5459</v>
      </c>
      <c r="J8187" s="18" t="str">
        <f t="shared" si="760"/>
        <v>17</v>
      </c>
      <c r="K8187" s="31" t="str">
        <f t="shared" si="761"/>
        <v>17</v>
      </c>
      <c r="L8187" s="31">
        <v>19</v>
      </c>
      <c r="M8187" s="31">
        <f t="shared" si="762"/>
        <v>2</v>
      </c>
      <c r="N8187" s="31">
        <v>10</v>
      </c>
      <c r="O8187" s="31">
        <f t="shared" si="763"/>
        <v>8</v>
      </c>
      <c r="P8187" s="32">
        <f t="shared" si="764"/>
        <v>4634.2</v>
      </c>
      <c r="Q8187" s="33">
        <f t="shared" si="765"/>
        <v>37073.599999999999</v>
      </c>
    </row>
    <row r="8188" spans="1:17" ht="25.5">
      <c r="A8188" s="26">
        <v>8187</v>
      </c>
      <c r="B8188" s="27" t="s">
        <v>6900</v>
      </c>
      <c r="C8188" s="28"/>
      <c r="D8188" s="18" t="s">
        <v>6901</v>
      </c>
      <c r="E8188" s="18" t="s">
        <v>6902</v>
      </c>
      <c r="F8188" s="29">
        <v>46342</v>
      </c>
      <c r="G8188" s="30" t="s">
        <v>328</v>
      </c>
      <c r="H8188" s="18" t="s">
        <v>17</v>
      </c>
      <c r="I8188" s="18" t="s">
        <v>5459</v>
      </c>
      <c r="J8188" s="18" t="str">
        <f t="shared" si="760"/>
        <v>17</v>
      </c>
      <c r="K8188" s="31" t="str">
        <f t="shared" si="761"/>
        <v>17</v>
      </c>
      <c r="L8188" s="31">
        <v>19</v>
      </c>
      <c r="M8188" s="31">
        <f t="shared" si="762"/>
        <v>2</v>
      </c>
      <c r="N8188" s="31">
        <v>10</v>
      </c>
      <c r="O8188" s="31">
        <f t="shared" si="763"/>
        <v>8</v>
      </c>
      <c r="P8188" s="32">
        <f t="shared" si="764"/>
        <v>4634.2</v>
      </c>
      <c r="Q8188" s="33">
        <f t="shared" si="765"/>
        <v>37073.599999999999</v>
      </c>
    </row>
    <row r="8189" spans="1:17" ht="25.5">
      <c r="A8189" s="26">
        <v>8188</v>
      </c>
      <c r="B8189" s="27" t="s">
        <v>6903</v>
      </c>
      <c r="C8189" s="28"/>
      <c r="D8189" s="18" t="s">
        <v>6904</v>
      </c>
      <c r="E8189" s="18" t="s">
        <v>6905</v>
      </c>
      <c r="F8189" s="29">
        <v>46342</v>
      </c>
      <c r="G8189" s="30" t="s">
        <v>328</v>
      </c>
      <c r="H8189" s="18" t="s">
        <v>17</v>
      </c>
      <c r="I8189" s="18" t="s">
        <v>5459</v>
      </c>
      <c r="J8189" s="18" t="str">
        <f t="shared" si="760"/>
        <v>17</v>
      </c>
      <c r="K8189" s="31" t="str">
        <f t="shared" si="761"/>
        <v>17</v>
      </c>
      <c r="L8189" s="31">
        <v>19</v>
      </c>
      <c r="M8189" s="31">
        <f t="shared" si="762"/>
        <v>2</v>
      </c>
      <c r="N8189" s="31">
        <v>10</v>
      </c>
      <c r="O8189" s="31">
        <f t="shared" si="763"/>
        <v>8</v>
      </c>
      <c r="P8189" s="32">
        <f t="shared" si="764"/>
        <v>4634.2</v>
      </c>
      <c r="Q8189" s="33">
        <f t="shared" si="765"/>
        <v>37073.599999999999</v>
      </c>
    </row>
    <row r="8190" spans="1:17" ht="25.5">
      <c r="A8190" s="26">
        <v>8189</v>
      </c>
      <c r="B8190" s="27" t="s">
        <v>6906</v>
      </c>
      <c r="C8190" s="28"/>
      <c r="D8190" s="18" t="s">
        <v>6907</v>
      </c>
      <c r="E8190" s="18" t="s">
        <v>6908</v>
      </c>
      <c r="F8190" s="29">
        <v>46342</v>
      </c>
      <c r="G8190" s="30" t="s">
        <v>328</v>
      </c>
      <c r="H8190" s="18" t="s">
        <v>17</v>
      </c>
      <c r="I8190" s="18" t="s">
        <v>5459</v>
      </c>
      <c r="J8190" s="18" t="str">
        <f t="shared" si="760"/>
        <v>17</v>
      </c>
      <c r="K8190" s="31" t="str">
        <f t="shared" si="761"/>
        <v>17</v>
      </c>
      <c r="L8190" s="31">
        <v>19</v>
      </c>
      <c r="M8190" s="31">
        <f t="shared" si="762"/>
        <v>2</v>
      </c>
      <c r="N8190" s="31">
        <v>10</v>
      </c>
      <c r="O8190" s="31">
        <f t="shared" si="763"/>
        <v>8</v>
      </c>
      <c r="P8190" s="32">
        <f t="shared" si="764"/>
        <v>4634.2</v>
      </c>
      <c r="Q8190" s="33">
        <f t="shared" si="765"/>
        <v>37073.599999999999</v>
      </c>
    </row>
    <row r="8191" spans="1:17" ht="25.5">
      <c r="A8191" s="26">
        <v>8190</v>
      </c>
      <c r="B8191" s="27" t="s">
        <v>6909</v>
      </c>
      <c r="C8191" s="28"/>
      <c r="D8191" s="18" t="s">
        <v>6910</v>
      </c>
      <c r="E8191" s="18" t="s">
        <v>6911</v>
      </c>
      <c r="F8191" s="29">
        <v>46342</v>
      </c>
      <c r="G8191" s="30" t="s">
        <v>328</v>
      </c>
      <c r="H8191" s="18" t="s">
        <v>17</v>
      </c>
      <c r="I8191" s="18" t="s">
        <v>5459</v>
      </c>
      <c r="J8191" s="18" t="str">
        <f t="shared" si="760"/>
        <v>17</v>
      </c>
      <c r="K8191" s="31" t="str">
        <f t="shared" si="761"/>
        <v>17</v>
      </c>
      <c r="L8191" s="31">
        <v>19</v>
      </c>
      <c r="M8191" s="31">
        <f t="shared" si="762"/>
        <v>2</v>
      </c>
      <c r="N8191" s="31">
        <v>10</v>
      </c>
      <c r="O8191" s="31">
        <f t="shared" si="763"/>
        <v>8</v>
      </c>
      <c r="P8191" s="32">
        <f t="shared" si="764"/>
        <v>4634.2</v>
      </c>
      <c r="Q8191" s="33">
        <f t="shared" si="765"/>
        <v>37073.599999999999</v>
      </c>
    </row>
    <row r="8192" spans="1:17" ht="25.5">
      <c r="A8192" s="26">
        <v>8191</v>
      </c>
      <c r="B8192" s="27" t="s">
        <v>6912</v>
      </c>
      <c r="C8192" s="28"/>
      <c r="D8192" s="18" t="s">
        <v>6913</v>
      </c>
      <c r="E8192" s="18" t="s">
        <v>6914</v>
      </c>
      <c r="F8192" s="29">
        <v>46342</v>
      </c>
      <c r="G8192" s="30" t="s">
        <v>328</v>
      </c>
      <c r="H8192" s="18" t="s">
        <v>17</v>
      </c>
      <c r="I8192" s="18" t="s">
        <v>5459</v>
      </c>
      <c r="J8192" s="18" t="str">
        <f t="shared" si="760"/>
        <v>17</v>
      </c>
      <c r="K8192" s="31" t="str">
        <f t="shared" si="761"/>
        <v>17</v>
      </c>
      <c r="L8192" s="31">
        <v>19</v>
      </c>
      <c r="M8192" s="31">
        <f t="shared" si="762"/>
        <v>2</v>
      </c>
      <c r="N8192" s="31">
        <v>10</v>
      </c>
      <c r="O8192" s="31">
        <f t="shared" si="763"/>
        <v>8</v>
      </c>
      <c r="P8192" s="32">
        <f t="shared" si="764"/>
        <v>4634.2</v>
      </c>
      <c r="Q8192" s="33">
        <f t="shared" si="765"/>
        <v>37073.599999999999</v>
      </c>
    </row>
    <row r="8193" spans="1:17" ht="25.5">
      <c r="A8193" s="26">
        <v>8192</v>
      </c>
      <c r="B8193" s="27" t="s">
        <v>6915</v>
      </c>
      <c r="C8193" s="28"/>
      <c r="D8193" s="18" t="s">
        <v>6916</v>
      </c>
      <c r="E8193" s="18" t="s">
        <v>6917</v>
      </c>
      <c r="F8193" s="29">
        <v>46342</v>
      </c>
      <c r="G8193" s="30" t="s">
        <v>328</v>
      </c>
      <c r="H8193" s="18" t="s">
        <v>17</v>
      </c>
      <c r="I8193" s="18" t="s">
        <v>5459</v>
      </c>
      <c r="J8193" s="18" t="str">
        <f t="shared" si="760"/>
        <v>17</v>
      </c>
      <c r="K8193" s="31" t="str">
        <f t="shared" si="761"/>
        <v>17</v>
      </c>
      <c r="L8193" s="31">
        <v>19</v>
      </c>
      <c r="M8193" s="31">
        <f t="shared" si="762"/>
        <v>2</v>
      </c>
      <c r="N8193" s="31">
        <v>10</v>
      </c>
      <c r="O8193" s="31">
        <f t="shared" si="763"/>
        <v>8</v>
      </c>
      <c r="P8193" s="32">
        <f t="shared" si="764"/>
        <v>4634.2</v>
      </c>
      <c r="Q8193" s="33">
        <f t="shared" si="765"/>
        <v>37073.599999999999</v>
      </c>
    </row>
    <row r="8194" spans="1:17" ht="25.5">
      <c r="A8194" s="26">
        <v>8193</v>
      </c>
      <c r="B8194" s="27" t="s">
        <v>6918</v>
      </c>
      <c r="C8194" s="28"/>
      <c r="D8194" s="18" t="s">
        <v>6919</v>
      </c>
      <c r="E8194" s="18" t="s">
        <v>6920</v>
      </c>
      <c r="F8194" s="29">
        <v>46342</v>
      </c>
      <c r="G8194" s="30" t="s">
        <v>328</v>
      </c>
      <c r="H8194" s="18" t="s">
        <v>17</v>
      </c>
      <c r="I8194" s="18" t="s">
        <v>5459</v>
      </c>
      <c r="J8194" s="18" t="str">
        <f t="shared" si="760"/>
        <v>17</v>
      </c>
      <c r="K8194" s="31" t="str">
        <f t="shared" si="761"/>
        <v>17</v>
      </c>
      <c r="L8194" s="31">
        <v>19</v>
      </c>
      <c r="M8194" s="31">
        <f t="shared" si="762"/>
        <v>2</v>
      </c>
      <c r="N8194" s="31">
        <v>10</v>
      </c>
      <c r="O8194" s="31">
        <f t="shared" si="763"/>
        <v>8</v>
      </c>
      <c r="P8194" s="32">
        <f t="shared" si="764"/>
        <v>4634.2</v>
      </c>
      <c r="Q8194" s="33">
        <f t="shared" si="765"/>
        <v>37073.599999999999</v>
      </c>
    </row>
    <row r="8195" spans="1:17" ht="25.5">
      <c r="A8195" s="26">
        <v>8194</v>
      </c>
      <c r="B8195" s="27" t="s">
        <v>6921</v>
      </c>
      <c r="C8195" s="28"/>
      <c r="D8195" s="18" t="s">
        <v>6922</v>
      </c>
      <c r="E8195" s="18" t="s">
        <v>6923</v>
      </c>
      <c r="F8195" s="29">
        <v>46342</v>
      </c>
      <c r="G8195" s="30" t="s">
        <v>328</v>
      </c>
      <c r="H8195" s="18" t="s">
        <v>17</v>
      </c>
      <c r="I8195" s="18" t="s">
        <v>5459</v>
      </c>
      <c r="J8195" s="18" t="str">
        <f t="shared" si="760"/>
        <v>17</v>
      </c>
      <c r="K8195" s="31" t="str">
        <f t="shared" si="761"/>
        <v>17</v>
      </c>
      <c r="L8195" s="31">
        <v>19</v>
      </c>
      <c r="M8195" s="31">
        <f t="shared" si="762"/>
        <v>2</v>
      </c>
      <c r="N8195" s="31">
        <v>10</v>
      </c>
      <c r="O8195" s="31">
        <f t="shared" si="763"/>
        <v>8</v>
      </c>
      <c r="P8195" s="32">
        <f t="shared" si="764"/>
        <v>4634.2</v>
      </c>
      <c r="Q8195" s="33">
        <f t="shared" si="765"/>
        <v>37073.599999999999</v>
      </c>
    </row>
    <row r="8196" spans="1:17" ht="25.5">
      <c r="A8196" s="26">
        <v>8195</v>
      </c>
      <c r="B8196" s="27" t="s">
        <v>6924</v>
      </c>
      <c r="C8196" s="28"/>
      <c r="D8196" s="18" t="s">
        <v>6925</v>
      </c>
      <c r="E8196" s="18" t="s">
        <v>6926</v>
      </c>
      <c r="F8196" s="29">
        <v>46342</v>
      </c>
      <c r="G8196" s="30" t="s">
        <v>328</v>
      </c>
      <c r="H8196" s="18" t="s">
        <v>794</v>
      </c>
      <c r="I8196" s="18" t="s">
        <v>5459</v>
      </c>
      <c r="J8196" s="18" t="str">
        <f t="shared" si="760"/>
        <v>17</v>
      </c>
      <c r="K8196" s="31" t="str">
        <f t="shared" si="761"/>
        <v>17</v>
      </c>
      <c r="L8196" s="31">
        <v>19</v>
      </c>
      <c r="M8196" s="31">
        <f t="shared" si="762"/>
        <v>2</v>
      </c>
      <c r="N8196" s="31">
        <v>10</v>
      </c>
      <c r="O8196" s="31">
        <f t="shared" si="763"/>
        <v>8</v>
      </c>
      <c r="P8196" s="32">
        <f t="shared" si="764"/>
        <v>4634.2</v>
      </c>
      <c r="Q8196" s="33">
        <f t="shared" si="765"/>
        <v>37073.599999999999</v>
      </c>
    </row>
    <row r="8197" spans="1:17" ht="25.5">
      <c r="A8197" s="26">
        <v>8196</v>
      </c>
      <c r="B8197" s="27" t="s">
        <v>6927</v>
      </c>
      <c r="C8197" s="28"/>
      <c r="D8197" s="18" t="s">
        <v>6928</v>
      </c>
      <c r="E8197" s="18" t="s">
        <v>6929</v>
      </c>
      <c r="F8197" s="29">
        <v>46342</v>
      </c>
      <c r="G8197" s="30" t="s">
        <v>328</v>
      </c>
      <c r="H8197" s="18" t="s">
        <v>17</v>
      </c>
      <c r="I8197" s="18" t="s">
        <v>5459</v>
      </c>
      <c r="J8197" s="18" t="str">
        <f t="shared" si="760"/>
        <v>17</v>
      </c>
      <c r="K8197" s="31" t="str">
        <f t="shared" si="761"/>
        <v>17</v>
      </c>
      <c r="L8197" s="31">
        <v>19</v>
      </c>
      <c r="M8197" s="31">
        <f t="shared" si="762"/>
        <v>2</v>
      </c>
      <c r="N8197" s="31">
        <v>10</v>
      </c>
      <c r="O8197" s="31">
        <f t="shared" si="763"/>
        <v>8</v>
      </c>
      <c r="P8197" s="32">
        <f t="shared" si="764"/>
        <v>4634.2</v>
      </c>
      <c r="Q8197" s="33">
        <f t="shared" si="765"/>
        <v>37073.599999999999</v>
      </c>
    </row>
    <row r="8198" spans="1:17" ht="25.5">
      <c r="A8198" s="26">
        <v>8197</v>
      </c>
      <c r="B8198" s="27" t="s">
        <v>6930</v>
      </c>
      <c r="C8198" s="28"/>
      <c r="D8198" s="18" t="s">
        <v>6931</v>
      </c>
      <c r="E8198" s="18" t="s">
        <v>6932</v>
      </c>
      <c r="F8198" s="29">
        <v>46342</v>
      </c>
      <c r="G8198" s="30" t="s">
        <v>328</v>
      </c>
      <c r="H8198" s="18" t="s">
        <v>17</v>
      </c>
      <c r="I8198" s="18" t="s">
        <v>5459</v>
      </c>
      <c r="J8198" s="18" t="str">
        <f t="shared" si="760"/>
        <v>17</v>
      </c>
      <c r="K8198" s="31" t="str">
        <f t="shared" si="761"/>
        <v>17</v>
      </c>
      <c r="L8198" s="31">
        <v>19</v>
      </c>
      <c r="M8198" s="31">
        <f t="shared" si="762"/>
        <v>2</v>
      </c>
      <c r="N8198" s="31">
        <v>10</v>
      </c>
      <c r="O8198" s="31">
        <f t="shared" si="763"/>
        <v>8</v>
      </c>
      <c r="P8198" s="32">
        <f t="shared" si="764"/>
        <v>4634.2</v>
      </c>
      <c r="Q8198" s="33">
        <f t="shared" si="765"/>
        <v>37073.599999999999</v>
      </c>
    </row>
    <row r="8199" spans="1:17" ht="25.5">
      <c r="A8199" s="26">
        <v>8198</v>
      </c>
      <c r="B8199" s="27" t="s">
        <v>6933</v>
      </c>
      <c r="C8199" s="28"/>
      <c r="D8199" s="18" t="s">
        <v>6934</v>
      </c>
      <c r="E8199" s="18" t="s">
        <v>6935</v>
      </c>
      <c r="F8199" s="29">
        <v>46342</v>
      </c>
      <c r="G8199" s="30" t="s">
        <v>328</v>
      </c>
      <c r="H8199" s="18" t="s">
        <v>17</v>
      </c>
      <c r="I8199" s="18" t="s">
        <v>5459</v>
      </c>
      <c r="J8199" s="18" t="str">
        <f t="shared" si="760"/>
        <v>17</v>
      </c>
      <c r="K8199" s="31" t="str">
        <f t="shared" si="761"/>
        <v>17</v>
      </c>
      <c r="L8199" s="31">
        <v>19</v>
      </c>
      <c r="M8199" s="31">
        <f t="shared" si="762"/>
        <v>2</v>
      </c>
      <c r="N8199" s="31">
        <v>10</v>
      </c>
      <c r="O8199" s="31">
        <f t="shared" si="763"/>
        <v>8</v>
      </c>
      <c r="P8199" s="32">
        <f t="shared" si="764"/>
        <v>4634.2</v>
      </c>
      <c r="Q8199" s="33">
        <f t="shared" si="765"/>
        <v>37073.599999999999</v>
      </c>
    </row>
    <row r="8200" spans="1:17" ht="25.5">
      <c r="A8200" s="26">
        <v>8199</v>
      </c>
      <c r="B8200" s="27" t="s">
        <v>6936</v>
      </c>
      <c r="C8200" s="28"/>
      <c r="D8200" s="18" t="s">
        <v>6937</v>
      </c>
      <c r="E8200" s="18" t="s">
        <v>6938</v>
      </c>
      <c r="F8200" s="29">
        <v>46342</v>
      </c>
      <c r="G8200" s="30" t="s">
        <v>328</v>
      </c>
      <c r="H8200" s="18" t="s">
        <v>17</v>
      </c>
      <c r="I8200" s="18" t="s">
        <v>5459</v>
      </c>
      <c r="J8200" s="18" t="str">
        <f t="shared" si="760"/>
        <v>17</v>
      </c>
      <c r="K8200" s="31" t="str">
        <f t="shared" si="761"/>
        <v>17</v>
      </c>
      <c r="L8200" s="31">
        <v>19</v>
      </c>
      <c r="M8200" s="31">
        <f t="shared" si="762"/>
        <v>2</v>
      </c>
      <c r="N8200" s="31">
        <v>10</v>
      </c>
      <c r="O8200" s="31">
        <f t="shared" si="763"/>
        <v>8</v>
      </c>
      <c r="P8200" s="32">
        <f t="shared" si="764"/>
        <v>4634.2</v>
      </c>
      <c r="Q8200" s="33">
        <f t="shared" si="765"/>
        <v>37073.599999999999</v>
      </c>
    </row>
    <row r="8201" spans="1:17" ht="25.5">
      <c r="A8201" s="26">
        <v>8200</v>
      </c>
      <c r="B8201" s="27" t="s">
        <v>6939</v>
      </c>
      <c r="C8201" s="28"/>
      <c r="D8201" s="18" t="s">
        <v>6940</v>
      </c>
      <c r="E8201" s="18" t="s">
        <v>6941</v>
      </c>
      <c r="F8201" s="29">
        <v>46342</v>
      </c>
      <c r="G8201" s="30" t="s">
        <v>328</v>
      </c>
      <c r="H8201" s="18" t="s">
        <v>17</v>
      </c>
      <c r="I8201" s="18" t="s">
        <v>5459</v>
      </c>
      <c r="J8201" s="18" t="str">
        <f t="shared" si="760"/>
        <v>17</v>
      </c>
      <c r="K8201" s="31" t="str">
        <f t="shared" si="761"/>
        <v>17</v>
      </c>
      <c r="L8201" s="31">
        <v>19</v>
      </c>
      <c r="M8201" s="31">
        <f t="shared" si="762"/>
        <v>2</v>
      </c>
      <c r="N8201" s="31">
        <v>10</v>
      </c>
      <c r="O8201" s="31">
        <f t="shared" si="763"/>
        <v>8</v>
      </c>
      <c r="P8201" s="32">
        <f t="shared" si="764"/>
        <v>4634.2</v>
      </c>
      <c r="Q8201" s="33">
        <f t="shared" si="765"/>
        <v>37073.599999999999</v>
      </c>
    </row>
    <row r="8202" spans="1:17" ht="25.5">
      <c r="A8202" s="26">
        <v>8201</v>
      </c>
      <c r="B8202" s="27" t="s">
        <v>6942</v>
      </c>
      <c r="C8202" s="28"/>
      <c r="D8202" s="18" t="s">
        <v>6943</v>
      </c>
      <c r="E8202" s="18" t="s">
        <v>6944</v>
      </c>
      <c r="F8202" s="29">
        <v>46342</v>
      </c>
      <c r="G8202" s="30" t="s">
        <v>328</v>
      </c>
      <c r="H8202" s="18" t="s">
        <v>17</v>
      </c>
      <c r="I8202" s="18" t="s">
        <v>5459</v>
      </c>
      <c r="J8202" s="18" t="str">
        <f t="shared" si="760"/>
        <v>17</v>
      </c>
      <c r="K8202" s="31" t="str">
        <f t="shared" si="761"/>
        <v>17</v>
      </c>
      <c r="L8202" s="31">
        <v>19</v>
      </c>
      <c r="M8202" s="31">
        <f t="shared" si="762"/>
        <v>2</v>
      </c>
      <c r="N8202" s="31">
        <v>10</v>
      </c>
      <c r="O8202" s="31">
        <f t="shared" si="763"/>
        <v>8</v>
      </c>
      <c r="P8202" s="32">
        <f t="shared" si="764"/>
        <v>4634.2</v>
      </c>
      <c r="Q8202" s="33">
        <f t="shared" si="765"/>
        <v>37073.599999999999</v>
      </c>
    </row>
    <row r="8203" spans="1:17" ht="25.5">
      <c r="A8203" s="26">
        <v>8202</v>
      </c>
      <c r="B8203" s="27" t="s">
        <v>6945</v>
      </c>
      <c r="C8203" s="28"/>
      <c r="D8203" s="18" t="s">
        <v>6946</v>
      </c>
      <c r="E8203" s="18" t="s">
        <v>6947</v>
      </c>
      <c r="F8203" s="29">
        <v>46342</v>
      </c>
      <c r="G8203" s="30" t="s">
        <v>328</v>
      </c>
      <c r="H8203" s="18" t="s">
        <v>17</v>
      </c>
      <c r="I8203" s="18" t="s">
        <v>5459</v>
      </c>
      <c r="J8203" s="18" t="str">
        <f t="shared" si="760"/>
        <v>17</v>
      </c>
      <c r="K8203" s="31" t="str">
        <f t="shared" si="761"/>
        <v>17</v>
      </c>
      <c r="L8203" s="31">
        <v>19</v>
      </c>
      <c r="M8203" s="31">
        <f t="shared" si="762"/>
        <v>2</v>
      </c>
      <c r="N8203" s="31">
        <v>10</v>
      </c>
      <c r="O8203" s="31">
        <f t="shared" si="763"/>
        <v>8</v>
      </c>
      <c r="P8203" s="32">
        <f t="shared" si="764"/>
        <v>4634.2</v>
      </c>
      <c r="Q8203" s="33">
        <f t="shared" si="765"/>
        <v>37073.599999999999</v>
      </c>
    </row>
    <row r="8204" spans="1:17" ht="25.5">
      <c r="A8204" s="26">
        <v>8203</v>
      </c>
      <c r="B8204" s="27" t="s">
        <v>6948</v>
      </c>
      <c r="C8204" s="28"/>
      <c r="D8204" s="18" t="s">
        <v>6949</v>
      </c>
      <c r="E8204" s="18" t="s">
        <v>6950</v>
      </c>
      <c r="F8204" s="29">
        <v>46342</v>
      </c>
      <c r="G8204" s="30" t="s">
        <v>328</v>
      </c>
      <c r="H8204" s="18" t="s">
        <v>17</v>
      </c>
      <c r="I8204" s="18" t="s">
        <v>5459</v>
      </c>
      <c r="J8204" s="18" t="str">
        <f t="shared" si="760"/>
        <v>17</v>
      </c>
      <c r="K8204" s="31" t="str">
        <f t="shared" si="761"/>
        <v>17</v>
      </c>
      <c r="L8204" s="31">
        <v>19</v>
      </c>
      <c r="M8204" s="31">
        <f t="shared" si="762"/>
        <v>2</v>
      </c>
      <c r="N8204" s="31">
        <v>10</v>
      </c>
      <c r="O8204" s="31">
        <f t="shared" si="763"/>
        <v>8</v>
      </c>
      <c r="P8204" s="32">
        <f t="shared" si="764"/>
        <v>4634.2</v>
      </c>
      <c r="Q8204" s="33">
        <f t="shared" si="765"/>
        <v>37073.599999999999</v>
      </c>
    </row>
    <row r="8205" spans="1:17" ht="25.5">
      <c r="A8205" s="26">
        <v>8204</v>
      </c>
      <c r="B8205" s="27" t="s">
        <v>6951</v>
      </c>
      <c r="C8205" s="28"/>
      <c r="D8205" s="18" t="s">
        <v>6952</v>
      </c>
      <c r="E8205" s="18" t="s">
        <v>6953</v>
      </c>
      <c r="F8205" s="29">
        <v>46342</v>
      </c>
      <c r="G8205" s="30" t="s">
        <v>328</v>
      </c>
      <c r="H8205" s="18" t="s">
        <v>17</v>
      </c>
      <c r="I8205" s="18" t="s">
        <v>5459</v>
      </c>
      <c r="J8205" s="18" t="str">
        <f t="shared" si="760"/>
        <v>17</v>
      </c>
      <c r="K8205" s="31" t="str">
        <f t="shared" si="761"/>
        <v>17</v>
      </c>
      <c r="L8205" s="31">
        <v>19</v>
      </c>
      <c r="M8205" s="31">
        <f t="shared" si="762"/>
        <v>2</v>
      </c>
      <c r="N8205" s="31">
        <v>10</v>
      </c>
      <c r="O8205" s="31">
        <f t="shared" si="763"/>
        <v>8</v>
      </c>
      <c r="P8205" s="32">
        <f t="shared" si="764"/>
        <v>4634.2</v>
      </c>
      <c r="Q8205" s="33">
        <f t="shared" si="765"/>
        <v>37073.599999999999</v>
      </c>
    </row>
    <row r="8206" spans="1:17" ht="25.5">
      <c r="A8206" s="26">
        <v>8205</v>
      </c>
      <c r="B8206" s="27" t="s">
        <v>6954</v>
      </c>
      <c r="C8206" s="28"/>
      <c r="D8206" s="18" t="s">
        <v>6955</v>
      </c>
      <c r="E8206" s="18" t="s">
        <v>6956</v>
      </c>
      <c r="F8206" s="29">
        <v>46342</v>
      </c>
      <c r="G8206" s="30" t="s">
        <v>328</v>
      </c>
      <c r="H8206" s="18" t="s">
        <v>17</v>
      </c>
      <c r="I8206" s="18" t="s">
        <v>5459</v>
      </c>
      <c r="J8206" s="18" t="str">
        <f t="shared" si="760"/>
        <v>17</v>
      </c>
      <c r="K8206" s="31" t="str">
        <f t="shared" si="761"/>
        <v>17</v>
      </c>
      <c r="L8206" s="31">
        <v>19</v>
      </c>
      <c r="M8206" s="31">
        <f t="shared" si="762"/>
        <v>2</v>
      </c>
      <c r="N8206" s="31">
        <v>10</v>
      </c>
      <c r="O8206" s="31">
        <f t="shared" si="763"/>
        <v>8</v>
      </c>
      <c r="P8206" s="32">
        <f t="shared" si="764"/>
        <v>4634.2</v>
      </c>
      <c r="Q8206" s="33">
        <f t="shared" si="765"/>
        <v>37073.599999999999</v>
      </c>
    </row>
    <row r="8207" spans="1:17" ht="25.5">
      <c r="A8207" s="26">
        <v>8206</v>
      </c>
      <c r="B8207" s="27" t="s">
        <v>6957</v>
      </c>
      <c r="C8207" s="28"/>
      <c r="D8207" s="18" t="s">
        <v>6958</v>
      </c>
      <c r="E8207" s="18" t="s">
        <v>6959</v>
      </c>
      <c r="F8207" s="29">
        <v>46342</v>
      </c>
      <c r="G8207" s="30" t="s">
        <v>328</v>
      </c>
      <c r="H8207" s="18" t="s">
        <v>17</v>
      </c>
      <c r="I8207" s="18" t="s">
        <v>5459</v>
      </c>
      <c r="J8207" s="18" t="str">
        <f t="shared" si="760"/>
        <v>17</v>
      </c>
      <c r="K8207" s="31" t="str">
        <f t="shared" si="761"/>
        <v>17</v>
      </c>
      <c r="L8207" s="31">
        <v>19</v>
      </c>
      <c r="M8207" s="31">
        <f t="shared" si="762"/>
        <v>2</v>
      </c>
      <c r="N8207" s="31">
        <v>10</v>
      </c>
      <c r="O8207" s="31">
        <f t="shared" si="763"/>
        <v>8</v>
      </c>
      <c r="P8207" s="32">
        <f t="shared" si="764"/>
        <v>4634.2</v>
      </c>
      <c r="Q8207" s="33">
        <f t="shared" si="765"/>
        <v>37073.599999999999</v>
      </c>
    </row>
    <row r="8208" spans="1:17" ht="25.5">
      <c r="A8208" s="26">
        <v>8207</v>
      </c>
      <c r="B8208" s="27" t="s">
        <v>6960</v>
      </c>
      <c r="C8208" s="28"/>
      <c r="D8208" s="18" t="s">
        <v>6961</v>
      </c>
      <c r="E8208" s="18" t="s">
        <v>6962</v>
      </c>
      <c r="F8208" s="29">
        <v>46342</v>
      </c>
      <c r="G8208" s="30" t="s">
        <v>328</v>
      </c>
      <c r="H8208" s="18" t="s">
        <v>17</v>
      </c>
      <c r="I8208" s="18" t="s">
        <v>5459</v>
      </c>
      <c r="J8208" s="18" t="str">
        <f t="shared" si="760"/>
        <v>17</v>
      </c>
      <c r="K8208" s="31" t="str">
        <f t="shared" ref="K8208:K8230" si="766">J8208</f>
        <v>17</v>
      </c>
      <c r="L8208" s="31">
        <v>19</v>
      </c>
      <c r="M8208" s="31">
        <f t="shared" ref="M8208:M8230" si="767">+L8208-K8208</f>
        <v>2</v>
      </c>
      <c r="N8208" s="31">
        <v>10</v>
      </c>
      <c r="O8208" s="31">
        <f t="shared" ref="O8208:O8230" si="768">N8208-M8208</f>
        <v>8</v>
      </c>
      <c r="P8208" s="32">
        <f t="shared" ref="P8208:P8230" si="769">F8208/N8208</f>
        <v>4634.2</v>
      </c>
      <c r="Q8208" s="33">
        <f t="shared" ref="Q8208:Q8230" si="770">P8208*O8208</f>
        <v>37073.599999999999</v>
      </c>
    </row>
    <row r="8209" spans="1:17" ht="25.5">
      <c r="A8209" s="26">
        <v>8208</v>
      </c>
      <c r="B8209" s="27" t="s">
        <v>6963</v>
      </c>
      <c r="C8209" s="28"/>
      <c r="D8209" s="18" t="s">
        <v>6964</v>
      </c>
      <c r="E8209" s="18" t="s">
        <v>6965</v>
      </c>
      <c r="F8209" s="29">
        <v>46342</v>
      </c>
      <c r="G8209" s="30" t="s">
        <v>328</v>
      </c>
      <c r="H8209" s="18" t="s">
        <v>17</v>
      </c>
      <c r="I8209" s="18" t="s">
        <v>5459</v>
      </c>
      <c r="J8209" s="18" t="str">
        <f t="shared" si="760"/>
        <v>17</v>
      </c>
      <c r="K8209" s="31" t="str">
        <f t="shared" si="766"/>
        <v>17</v>
      </c>
      <c r="L8209" s="31">
        <v>19</v>
      </c>
      <c r="M8209" s="31">
        <f t="shared" si="767"/>
        <v>2</v>
      </c>
      <c r="N8209" s="31">
        <v>10</v>
      </c>
      <c r="O8209" s="31">
        <f t="shared" si="768"/>
        <v>8</v>
      </c>
      <c r="P8209" s="32">
        <f t="shared" si="769"/>
        <v>4634.2</v>
      </c>
      <c r="Q8209" s="33">
        <f t="shared" si="770"/>
        <v>37073.599999999999</v>
      </c>
    </row>
    <row r="8210" spans="1:17" ht="25.5">
      <c r="A8210" s="26">
        <v>8209</v>
      </c>
      <c r="B8210" s="27" t="s">
        <v>6966</v>
      </c>
      <c r="C8210" s="28"/>
      <c r="D8210" s="18" t="s">
        <v>6967</v>
      </c>
      <c r="E8210" s="18" t="s">
        <v>6968</v>
      </c>
      <c r="F8210" s="29">
        <v>46342</v>
      </c>
      <c r="G8210" s="30" t="s">
        <v>328</v>
      </c>
      <c r="H8210" s="18" t="s">
        <v>17</v>
      </c>
      <c r="I8210" s="18" t="s">
        <v>5459</v>
      </c>
      <c r="J8210" s="18" t="str">
        <f t="shared" si="760"/>
        <v>17</v>
      </c>
      <c r="K8210" s="31" t="str">
        <f t="shared" si="766"/>
        <v>17</v>
      </c>
      <c r="L8210" s="31">
        <v>19</v>
      </c>
      <c r="M8210" s="31">
        <f t="shared" si="767"/>
        <v>2</v>
      </c>
      <c r="N8210" s="31">
        <v>10</v>
      </c>
      <c r="O8210" s="31">
        <f t="shared" si="768"/>
        <v>8</v>
      </c>
      <c r="P8210" s="32">
        <f t="shared" si="769"/>
        <v>4634.2</v>
      </c>
      <c r="Q8210" s="33">
        <f t="shared" si="770"/>
        <v>37073.599999999999</v>
      </c>
    </row>
    <row r="8211" spans="1:17" ht="25.5">
      <c r="A8211" s="26">
        <v>8210</v>
      </c>
      <c r="B8211" s="27" t="s">
        <v>6969</v>
      </c>
      <c r="C8211" s="28"/>
      <c r="D8211" s="18" t="s">
        <v>6970</v>
      </c>
      <c r="E8211" s="18" t="s">
        <v>6971</v>
      </c>
      <c r="F8211" s="29">
        <v>46342</v>
      </c>
      <c r="G8211" s="30" t="s">
        <v>328</v>
      </c>
      <c r="H8211" s="18" t="s">
        <v>17</v>
      </c>
      <c r="I8211" s="18" t="s">
        <v>5459</v>
      </c>
      <c r="J8211" s="18" t="str">
        <f t="shared" si="760"/>
        <v>17</v>
      </c>
      <c r="K8211" s="31" t="str">
        <f t="shared" si="766"/>
        <v>17</v>
      </c>
      <c r="L8211" s="31">
        <v>19</v>
      </c>
      <c r="M8211" s="31">
        <f t="shared" si="767"/>
        <v>2</v>
      </c>
      <c r="N8211" s="31">
        <v>10</v>
      </c>
      <c r="O8211" s="31">
        <f t="shared" si="768"/>
        <v>8</v>
      </c>
      <c r="P8211" s="32">
        <f t="shared" si="769"/>
        <v>4634.2</v>
      </c>
      <c r="Q8211" s="33">
        <f t="shared" si="770"/>
        <v>37073.599999999999</v>
      </c>
    </row>
    <row r="8212" spans="1:17" ht="25.5">
      <c r="A8212" s="26">
        <v>8211</v>
      </c>
      <c r="B8212" s="27" t="s">
        <v>6972</v>
      </c>
      <c r="C8212" s="28"/>
      <c r="D8212" s="18" t="s">
        <v>6973</v>
      </c>
      <c r="E8212" s="18" t="s">
        <v>6974</v>
      </c>
      <c r="F8212" s="29">
        <v>46342</v>
      </c>
      <c r="G8212" s="30" t="s">
        <v>328</v>
      </c>
      <c r="H8212" s="18" t="s">
        <v>17</v>
      </c>
      <c r="I8212" s="18" t="s">
        <v>5459</v>
      </c>
      <c r="J8212" s="18" t="str">
        <f t="shared" si="760"/>
        <v>17</v>
      </c>
      <c r="K8212" s="31" t="str">
        <f t="shared" si="766"/>
        <v>17</v>
      </c>
      <c r="L8212" s="31">
        <v>19</v>
      </c>
      <c r="M8212" s="31">
        <f t="shared" si="767"/>
        <v>2</v>
      </c>
      <c r="N8212" s="31">
        <v>10</v>
      </c>
      <c r="O8212" s="31">
        <f t="shared" si="768"/>
        <v>8</v>
      </c>
      <c r="P8212" s="32">
        <f t="shared" si="769"/>
        <v>4634.2</v>
      </c>
      <c r="Q8212" s="33">
        <f t="shared" si="770"/>
        <v>37073.599999999999</v>
      </c>
    </row>
    <row r="8213" spans="1:17" ht="25.5">
      <c r="A8213" s="26">
        <v>8212</v>
      </c>
      <c r="B8213" s="27" t="s">
        <v>6975</v>
      </c>
      <c r="C8213" s="28"/>
      <c r="D8213" s="18" t="s">
        <v>6976</v>
      </c>
      <c r="E8213" s="18" t="s">
        <v>6977</v>
      </c>
      <c r="F8213" s="29">
        <v>46342</v>
      </c>
      <c r="G8213" s="30" t="s">
        <v>328</v>
      </c>
      <c r="H8213" s="18" t="s">
        <v>17</v>
      </c>
      <c r="I8213" s="18" t="s">
        <v>5459</v>
      </c>
      <c r="J8213" s="18" t="str">
        <f t="shared" si="760"/>
        <v>17</v>
      </c>
      <c r="K8213" s="31" t="str">
        <f t="shared" si="766"/>
        <v>17</v>
      </c>
      <c r="L8213" s="31">
        <v>19</v>
      </c>
      <c r="M8213" s="31">
        <f t="shared" si="767"/>
        <v>2</v>
      </c>
      <c r="N8213" s="31">
        <v>10</v>
      </c>
      <c r="O8213" s="31">
        <f t="shared" si="768"/>
        <v>8</v>
      </c>
      <c r="P8213" s="32">
        <f t="shared" si="769"/>
        <v>4634.2</v>
      </c>
      <c r="Q8213" s="33">
        <f t="shared" si="770"/>
        <v>37073.599999999999</v>
      </c>
    </row>
    <row r="8214" spans="1:17" ht="25.5">
      <c r="A8214" s="26">
        <v>8213</v>
      </c>
      <c r="B8214" s="27" t="s">
        <v>6978</v>
      </c>
      <c r="C8214" s="28"/>
      <c r="D8214" s="18" t="s">
        <v>6979</v>
      </c>
      <c r="E8214" s="18" t="s">
        <v>6980</v>
      </c>
      <c r="F8214" s="29">
        <v>46342</v>
      </c>
      <c r="G8214" s="30" t="s">
        <v>328</v>
      </c>
      <c r="H8214" s="18" t="s">
        <v>17</v>
      </c>
      <c r="I8214" s="18" t="s">
        <v>5459</v>
      </c>
      <c r="J8214" s="18" t="str">
        <f t="shared" si="760"/>
        <v>17</v>
      </c>
      <c r="K8214" s="31" t="str">
        <f t="shared" si="766"/>
        <v>17</v>
      </c>
      <c r="L8214" s="31">
        <v>19</v>
      </c>
      <c r="M8214" s="31">
        <f t="shared" si="767"/>
        <v>2</v>
      </c>
      <c r="N8214" s="31">
        <v>10</v>
      </c>
      <c r="O8214" s="31">
        <f t="shared" si="768"/>
        <v>8</v>
      </c>
      <c r="P8214" s="32">
        <f t="shared" si="769"/>
        <v>4634.2</v>
      </c>
      <c r="Q8214" s="33">
        <f t="shared" si="770"/>
        <v>37073.599999999999</v>
      </c>
    </row>
    <row r="8215" spans="1:17" ht="25.5">
      <c r="A8215" s="26">
        <v>8214</v>
      </c>
      <c r="B8215" s="27" t="s">
        <v>6981</v>
      </c>
      <c r="C8215" s="28"/>
      <c r="D8215" s="18" t="s">
        <v>6982</v>
      </c>
      <c r="E8215" s="18" t="s">
        <v>6983</v>
      </c>
      <c r="F8215" s="29">
        <v>46342</v>
      </c>
      <c r="G8215" s="30" t="s">
        <v>328</v>
      </c>
      <c r="H8215" s="18" t="s">
        <v>17</v>
      </c>
      <c r="I8215" s="18" t="s">
        <v>5459</v>
      </c>
      <c r="J8215" s="18" t="str">
        <f t="shared" si="760"/>
        <v>17</v>
      </c>
      <c r="K8215" s="31" t="str">
        <f t="shared" si="766"/>
        <v>17</v>
      </c>
      <c r="L8215" s="31">
        <v>19</v>
      </c>
      <c r="M8215" s="31">
        <f t="shared" si="767"/>
        <v>2</v>
      </c>
      <c r="N8215" s="31">
        <v>10</v>
      </c>
      <c r="O8215" s="31">
        <f t="shared" si="768"/>
        <v>8</v>
      </c>
      <c r="P8215" s="32">
        <f t="shared" si="769"/>
        <v>4634.2</v>
      </c>
      <c r="Q8215" s="33">
        <f t="shared" si="770"/>
        <v>37073.599999999999</v>
      </c>
    </row>
    <row r="8216" spans="1:17" ht="25.5">
      <c r="A8216" s="26">
        <v>8215</v>
      </c>
      <c r="B8216" s="27" t="s">
        <v>6984</v>
      </c>
      <c r="C8216" s="28"/>
      <c r="D8216" s="18" t="s">
        <v>6985</v>
      </c>
      <c r="E8216" s="18" t="s">
        <v>6986</v>
      </c>
      <c r="F8216" s="29">
        <v>46342</v>
      </c>
      <c r="G8216" s="30" t="s">
        <v>328</v>
      </c>
      <c r="H8216" s="18" t="s">
        <v>17</v>
      </c>
      <c r="I8216" s="18" t="s">
        <v>5459</v>
      </c>
      <c r="J8216" s="18" t="str">
        <f t="shared" si="760"/>
        <v>17</v>
      </c>
      <c r="K8216" s="31" t="str">
        <f t="shared" si="766"/>
        <v>17</v>
      </c>
      <c r="L8216" s="31">
        <v>19</v>
      </c>
      <c r="M8216" s="31">
        <f t="shared" si="767"/>
        <v>2</v>
      </c>
      <c r="N8216" s="31">
        <v>10</v>
      </c>
      <c r="O8216" s="31">
        <f t="shared" si="768"/>
        <v>8</v>
      </c>
      <c r="P8216" s="32">
        <f t="shared" si="769"/>
        <v>4634.2</v>
      </c>
      <c r="Q8216" s="33">
        <f t="shared" si="770"/>
        <v>37073.599999999999</v>
      </c>
    </row>
    <row r="8217" spans="1:17" ht="25.5">
      <c r="A8217" s="26">
        <v>8216</v>
      </c>
      <c r="B8217" s="27" t="s">
        <v>6987</v>
      </c>
      <c r="C8217" s="28"/>
      <c r="D8217" s="18" t="s">
        <v>6988</v>
      </c>
      <c r="E8217" s="18" t="s">
        <v>6989</v>
      </c>
      <c r="F8217" s="29">
        <v>46342</v>
      </c>
      <c r="G8217" s="30" t="s">
        <v>328</v>
      </c>
      <c r="H8217" s="18" t="s">
        <v>17</v>
      </c>
      <c r="I8217" s="18" t="s">
        <v>5459</v>
      </c>
      <c r="J8217" s="18" t="str">
        <f t="shared" si="760"/>
        <v>17</v>
      </c>
      <c r="K8217" s="31" t="str">
        <f t="shared" si="766"/>
        <v>17</v>
      </c>
      <c r="L8217" s="31">
        <v>19</v>
      </c>
      <c r="M8217" s="31">
        <f t="shared" si="767"/>
        <v>2</v>
      </c>
      <c r="N8217" s="31">
        <v>10</v>
      </c>
      <c r="O8217" s="31">
        <f t="shared" si="768"/>
        <v>8</v>
      </c>
      <c r="P8217" s="32">
        <f t="shared" si="769"/>
        <v>4634.2</v>
      </c>
      <c r="Q8217" s="33">
        <f t="shared" si="770"/>
        <v>37073.599999999999</v>
      </c>
    </row>
    <row r="8218" spans="1:17" ht="25.5">
      <c r="A8218" s="26">
        <v>8217</v>
      </c>
      <c r="B8218" s="27" t="s">
        <v>6990</v>
      </c>
      <c r="C8218" s="28"/>
      <c r="D8218" s="18" t="s">
        <v>6991</v>
      </c>
      <c r="E8218" s="18" t="s">
        <v>6992</v>
      </c>
      <c r="F8218" s="29">
        <v>46342</v>
      </c>
      <c r="G8218" s="30" t="s">
        <v>328</v>
      </c>
      <c r="H8218" s="18" t="s">
        <v>17</v>
      </c>
      <c r="I8218" s="18" t="s">
        <v>5459</v>
      </c>
      <c r="J8218" s="18" t="str">
        <f t="shared" si="760"/>
        <v>17</v>
      </c>
      <c r="K8218" s="31" t="str">
        <f t="shared" si="766"/>
        <v>17</v>
      </c>
      <c r="L8218" s="31">
        <v>19</v>
      </c>
      <c r="M8218" s="31">
        <f t="shared" si="767"/>
        <v>2</v>
      </c>
      <c r="N8218" s="31">
        <v>10</v>
      </c>
      <c r="O8218" s="31">
        <f t="shared" si="768"/>
        <v>8</v>
      </c>
      <c r="P8218" s="32">
        <f t="shared" si="769"/>
        <v>4634.2</v>
      </c>
      <c r="Q8218" s="33">
        <f t="shared" si="770"/>
        <v>37073.599999999999</v>
      </c>
    </row>
    <row r="8219" spans="1:17" ht="25.5">
      <c r="A8219" s="26">
        <v>8218</v>
      </c>
      <c r="B8219" s="27" t="s">
        <v>6993</v>
      </c>
      <c r="C8219" s="28"/>
      <c r="D8219" s="18" t="s">
        <v>6994</v>
      </c>
      <c r="E8219" s="18" t="s">
        <v>6995</v>
      </c>
      <c r="F8219" s="29">
        <v>46342</v>
      </c>
      <c r="G8219" s="30" t="s">
        <v>328</v>
      </c>
      <c r="H8219" s="18" t="s">
        <v>17</v>
      </c>
      <c r="I8219" s="18" t="s">
        <v>5459</v>
      </c>
      <c r="J8219" s="18" t="str">
        <f t="shared" si="760"/>
        <v>17</v>
      </c>
      <c r="K8219" s="31" t="str">
        <f t="shared" si="766"/>
        <v>17</v>
      </c>
      <c r="L8219" s="31">
        <v>19</v>
      </c>
      <c r="M8219" s="31">
        <f t="shared" si="767"/>
        <v>2</v>
      </c>
      <c r="N8219" s="31">
        <v>10</v>
      </c>
      <c r="O8219" s="31">
        <f t="shared" si="768"/>
        <v>8</v>
      </c>
      <c r="P8219" s="32">
        <f t="shared" si="769"/>
        <v>4634.2</v>
      </c>
      <c r="Q8219" s="33">
        <f t="shared" si="770"/>
        <v>37073.599999999999</v>
      </c>
    </row>
    <row r="8220" spans="1:17" ht="25.5">
      <c r="A8220" s="26">
        <v>8219</v>
      </c>
      <c r="B8220" s="27" t="s">
        <v>6996</v>
      </c>
      <c r="C8220" s="28"/>
      <c r="D8220" s="18" t="s">
        <v>6997</v>
      </c>
      <c r="E8220" s="18" t="s">
        <v>6998</v>
      </c>
      <c r="F8220" s="29">
        <v>46342</v>
      </c>
      <c r="G8220" s="30" t="s">
        <v>328</v>
      </c>
      <c r="H8220" s="18" t="s">
        <v>17</v>
      </c>
      <c r="I8220" s="18" t="s">
        <v>5459</v>
      </c>
      <c r="J8220" s="18" t="str">
        <f t="shared" si="760"/>
        <v>17</v>
      </c>
      <c r="K8220" s="31" t="str">
        <f t="shared" si="766"/>
        <v>17</v>
      </c>
      <c r="L8220" s="31">
        <v>19</v>
      </c>
      <c r="M8220" s="31">
        <f t="shared" si="767"/>
        <v>2</v>
      </c>
      <c r="N8220" s="31">
        <v>10</v>
      </c>
      <c r="O8220" s="31">
        <f t="shared" si="768"/>
        <v>8</v>
      </c>
      <c r="P8220" s="32">
        <f t="shared" si="769"/>
        <v>4634.2</v>
      </c>
      <c r="Q8220" s="33">
        <f t="shared" si="770"/>
        <v>37073.599999999999</v>
      </c>
    </row>
    <row r="8221" spans="1:17" ht="25.5">
      <c r="A8221" s="26">
        <v>8220</v>
      </c>
      <c r="B8221" s="27" t="s">
        <v>6999</v>
      </c>
      <c r="C8221" s="28"/>
      <c r="D8221" s="18" t="s">
        <v>7000</v>
      </c>
      <c r="E8221" s="18" t="s">
        <v>7001</v>
      </c>
      <c r="F8221" s="29">
        <v>46342</v>
      </c>
      <c r="G8221" s="30" t="s">
        <v>328</v>
      </c>
      <c r="H8221" s="18" t="s">
        <v>17</v>
      </c>
      <c r="I8221" s="18" t="s">
        <v>5459</v>
      </c>
      <c r="J8221" s="18" t="str">
        <f t="shared" si="760"/>
        <v>17</v>
      </c>
      <c r="K8221" s="31" t="str">
        <f t="shared" si="766"/>
        <v>17</v>
      </c>
      <c r="L8221" s="31">
        <v>19</v>
      </c>
      <c r="M8221" s="31">
        <f t="shared" si="767"/>
        <v>2</v>
      </c>
      <c r="N8221" s="31">
        <v>10</v>
      </c>
      <c r="O8221" s="31">
        <f t="shared" si="768"/>
        <v>8</v>
      </c>
      <c r="P8221" s="32">
        <f t="shared" si="769"/>
        <v>4634.2</v>
      </c>
      <c r="Q8221" s="33">
        <f t="shared" si="770"/>
        <v>37073.599999999999</v>
      </c>
    </row>
    <row r="8222" spans="1:17" ht="25.5">
      <c r="A8222" s="26">
        <v>8221</v>
      </c>
      <c r="B8222" s="27" t="s">
        <v>7002</v>
      </c>
      <c r="C8222" s="28"/>
      <c r="D8222" s="18" t="s">
        <v>7003</v>
      </c>
      <c r="E8222" s="18" t="s">
        <v>7004</v>
      </c>
      <c r="F8222" s="29">
        <v>46342</v>
      </c>
      <c r="G8222" s="30" t="s">
        <v>328</v>
      </c>
      <c r="H8222" s="18" t="s">
        <v>17</v>
      </c>
      <c r="I8222" s="18" t="s">
        <v>5459</v>
      </c>
      <c r="J8222" s="18" t="str">
        <f t="shared" si="760"/>
        <v>17</v>
      </c>
      <c r="K8222" s="31" t="str">
        <f t="shared" si="766"/>
        <v>17</v>
      </c>
      <c r="L8222" s="31">
        <v>19</v>
      </c>
      <c r="M8222" s="31">
        <f t="shared" si="767"/>
        <v>2</v>
      </c>
      <c r="N8222" s="31">
        <v>10</v>
      </c>
      <c r="O8222" s="31">
        <f t="shared" si="768"/>
        <v>8</v>
      </c>
      <c r="P8222" s="32">
        <f t="shared" si="769"/>
        <v>4634.2</v>
      </c>
      <c r="Q8222" s="33">
        <f t="shared" si="770"/>
        <v>37073.599999999999</v>
      </c>
    </row>
    <row r="8223" spans="1:17" ht="25.5">
      <c r="A8223" s="26">
        <v>8222</v>
      </c>
      <c r="B8223" s="27" t="s">
        <v>7005</v>
      </c>
      <c r="C8223" s="28"/>
      <c r="D8223" s="18" t="s">
        <v>7006</v>
      </c>
      <c r="E8223" s="18" t="s">
        <v>7007</v>
      </c>
      <c r="F8223" s="29">
        <v>46342</v>
      </c>
      <c r="G8223" s="30" t="s">
        <v>328</v>
      </c>
      <c r="H8223" s="18" t="s">
        <v>17</v>
      </c>
      <c r="I8223" s="18" t="s">
        <v>5459</v>
      </c>
      <c r="J8223" s="18" t="str">
        <f t="shared" si="760"/>
        <v>17</v>
      </c>
      <c r="K8223" s="31" t="str">
        <f t="shared" si="766"/>
        <v>17</v>
      </c>
      <c r="L8223" s="31">
        <v>19</v>
      </c>
      <c r="M8223" s="31">
        <f t="shared" si="767"/>
        <v>2</v>
      </c>
      <c r="N8223" s="31">
        <v>10</v>
      </c>
      <c r="O8223" s="31">
        <f t="shared" si="768"/>
        <v>8</v>
      </c>
      <c r="P8223" s="32">
        <f t="shared" si="769"/>
        <v>4634.2</v>
      </c>
      <c r="Q8223" s="33">
        <f t="shared" si="770"/>
        <v>37073.599999999999</v>
      </c>
    </row>
    <row r="8224" spans="1:17" ht="25.5">
      <c r="A8224" s="26">
        <v>8223</v>
      </c>
      <c r="B8224" s="27" t="s">
        <v>7008</v>
      </c>
      <c r="C8224" s="28"/>
      <c r="D8224" s="18" t="s">
        <v>7009</v>
      </c>
      <c r="E8224" s="18" t="s">
        <v>7010</v>
      </c>
      <c r="F8224" s="29">
        <v>46342</v>
      </c>
      <c r="G8224" s="30" t="s">
        <v>328</v>
      </c>
      <c r="H8224" s="18" t="s">
        <v>17</v>
      </c>
      <c r="I8224" s="18" t="s">
        <v>5459</v>
      </c>
      <c r="J8224" s="18" t="str">
        <f t="shared" si="760"/>
        <v>17</v>
      </c>
      <c r="K8224" s="31" t="str">
        <f t="shared" si="766"/>
        <v>17</v>
      </c>
      <c r="L8224" s="31">
        <v>19</v>
      </c>
      <c r="M8224" s="31">
        <f t="shared" si="767"/>
        <v>2</v>
      </c>
      <c r="N8224" s="31">
        <v>10</v>
      </c>
      <c r="O8224" s="31">
        <f t="shared" si="768"/>
        <v>8</v>
      </c>
      <c r="P8224" s="32">
        <f t="shared" si="769"/>
        <v>4634.2</v>
      </c>
      <c r="Q8224" s="33">
        <f t="shared" si="770"/>
        <v>37073.599999999999</v>
      </c>
    </row>
    <row r="8225" spans="1:17" ht="25.5">
      <c r="A8225" s="26">
        <v>8224</v>
      </c>
      <c r="B8225" s="27" t="s">
        <v>7011</v>
      </c>
      <c r="C8225" s="28"/>
      <c r="D8225" s="18" t="s">
        <v>7012</v>
      </c>
      <c r="E8225" s="18" t="s">
        <v>7013</v>
      </c>
      <c r="F8225" s="29">
        <v>46342</v>
      </c>
      <c r="G8225" s="30" t="s">
        <v>328</v>
      </c>
      <c r="H8225" s="18" t="s">
        <v>17</v>
      </c>
      <c r="I8225" s="18" t="s">
        <v>5459</v>
      </c>
      <c r="J8225" s="18" t="str">
        <f t="shared" si="760"/>
        <v>17</v>
      </c>
      <c r="K8225" s="31" t="str">
        <f t="shared" si="766"/>
        <v>17</v>
      </c>
      <c r="L8225" s="31">
        <v>19</v>
      </c>
      <c r="M8225" s="31">
        <f t="shared" si="767"/>
        <v>2</v>
      </c>
      <c r="N8225" s="31">
        <v>10</v>
      </c>
      <c r="O8225" s="31">
        <f t="shared" si="768"/>
        <v>8</v>
      </c>
      <c r="P8225" s="32">
        <f t="shared" si="769"/>
        <v>4634.2</v>
      </c>
      <c r="Q8225" s="33">
        <f t="shared" si="770"/>
        <v>37073.599999999999</v>
      </c>
    </row>
    <row r="8226" spans="1:17" ht="25.5">
      <c r="A8226" s="26">
        <v>8225</v>
      </c>
      <c r="B8226" s="27" t="s">
        <v>7014</v>
      </c>
      <c r="C8226" s="28"/>
      <c r="D8226" s="18" t="s">
        <v>7015</v>
      </c>
      <c r="E8226" s="18" t="s">
        <v>7016</v>
      </c>
      <c r="F8226" s="29">
        <v>46342</v>
      </c>
      <c r="G8226" s="30" t="s">
        <v>328</v>
      </c>
      <c r="H8226" s="18" t="s">
        <v>17</v>
      </c>
      <c r="I8226" s="18" t="s">
        <v>5459</v>
      </c>
      <c r="J8226" s="18" t="str">
        <f t="shared" ref="J8226:J8289" si="771">TEXT(G8226,"aa")</f>
        <v>17</v>
      </c>
      <c r="K8226" s="31" t="str">
        <f t="shared" si="766"/>
        <v>17</v>
      </c>
      <c r="L8226" s="31">
        <v>19</v>
      </c>
      <c r="M8226" s="31">
        <f t="shared" si="767"/>
        <v>2</v>
      </c>
      <c r="N8226" s="31">
        <v>10</v>
      </c>
      <c r="O8226" s="31">
        <f t="shared" si="768"/>
        <v>8</v>
      </c>
      <c r="P8226" s="32">
        <f t="shared" si="769"/>
        <v>4634.2</v>
      </c>
      <c r="Q8226" s="33">
        <f t="shared" si="770"/>
        <v>37073.599999999999</v>
      </c>
    </row>
    <row r="8227" spans="1:17" ht="25.5">
      <c r="A8227" s="26">
        <v>8226</v>
      </c>
      <c r="B8227" s="27" t="s">
        <v>7017</v>
      </c>
      <c r="C8227" s="28"/>
      <c r="D8227" s="18" t="s">
        <v>7018</v>
      </c>
      <c r="E8227" s="18" t="s">
        <v>7019</v>
      </c>
      <c r="F8227" s="29">
        <v>46342</v>
      </c>
      <c r="G8227" s="30" t="s">
        <v>328</v>
      </c>
      <c r="H8227" s="18" t="s">
        <v>17</v>
      </c>
      <c r="I8227" s="18" t="s">
        <v>5459</v>
      </c>
      <c r="J8227" s="18" t="str">
        <f t="shared" si="771"/>
        <v>17</v>
      </c>
      <c r="K8227" s="31" t="str">
        <f t="shared" si="766"/>
        <v>17</v>
      </c>
      <c r="L8227" s="31">
        <v>19</v>
      </c>
      <c r="M8227" s="31">
        <f t="shared" si="767"/>
        <v>2</v>
      </c>
      <c r="N8227" s="31">
        <v>10</v>
      </c>
      <c r="O8227" s="31">
        <f t="shared" si="768"/>
        <v>8</v>
      </c>
      <c r="P8227" s="32">
        <f t="shared" si="769"/>
        <v>4634.2</v>
      </c>
      <c r="Q8227" s="33">
        <f t="shared" si="770"/>
        <v>37073.599999999999</v>
      </c>
    </row>
    <row r="8228" spans="1:17" ht="25.5">
      <c r="A8228" s="26">
        <v>8227</v>
      </c>
      <c r="B8228" s="27" t="s">
        <v>7020</v>
      </c>
      <c r="C8228" s="28"/>
      <c r="D8228" s="18" t="s">
        <v>7021</v>
      </c>
      <c r="E8228" s="18" t="s">
        <v>7022</v>
      </c>
      <c r="F8228" s="29">
        <v>46342</v>
      </c>
      <c r="G8228" s="30" t="s">
        <v>328</v>
      </c>
      <c r="H8228" s="18" t="s">
        <v>17</v>
      </c>
      <c r="I8228" s="18" t="s">
        <v>5459</v>
      </c>
      <c r="J8228" s="18" t="str">
        <f t="shared" si="771"/>
        <v>17</v>
      </c>
      <c r="K8228" s="31" t="str">
        <f t="shared" si="766"/>
        <v>17</v>
      </c>
      <c r="L8228" s="31">
        <v>19</v>
      </c>
      <c r="M8228" s="31">
        <f t="shared" si="767"/>
        <v>2</v>
      </c>
      <c r="N8228" s="31">
        <v>10</v>
      </c>
      <c r="O8228" s="31">
        <f t="shared" si="768"/>
        <v>8</v>
      </c>
      <c r="P8228" s="32">
        <f t="shared" si="769"/>
        <v>4634.2</v>
      </c>
      <c r="Q8228" s="33">
        <f t="shared" si="770"/>
        <v>37073.599999999999</v>
      </c>
    </row>
    <row r="8229" spans="1:17" ht="25.5">
      <c r="A8229" s="26">
        <v>8228</v>
      </c>
      <c r="B8229" s="27" t="s">
        <v>7023</v>
      </c>
      <c r="C8229" s="28"/>
      <c r="D8229" s="18" t="s">
        <v>7024</v>
      </c>
      <c r="E8229" s="18" t="s">
        <v>7025</v>
      </c>
      <c r="F8229" s="29">
        <v>46342</v>
      </c>
      <c r="G8229" s="30" t="s">
        <v>328</v>
      </c>
      <c r="H8229" s="18" t="s">
        <v>17</v>
      </c>
      <c r="I8229" s="18" t="s">
        <v>5459</v>
      </c>
      <c r="J8229" s="18" t="str">
        <f t="shared" si="771"/>
        <v>17</v>
      </c>
      <c r="K8229" s="31" t="str">
        <f t="shared" si="766"/>
        <v>17</v>
      </c>
      <c r="L8229" s="31">
        <v>19</v>
      </c>
      <c r="M8229" s="31">
        <f t="shared" si="767"/>
        <v>2</v>
      </c>
      <c r="N8229" s="31">
        <v>10</v>
      </c>
      <c r="O8229" s="31">
        <f t="shared" si="768"/>
        <v>8</v>
      </c>
      <c r="P8229" s="32">
        <f t="shared" si="769"/>
        <v>4634.2</v>
      </c>
      <c r="Q8229" s="33">
        <f t="shared" si="770"/>
        <v>37073.599999999999</v>
      </c>
    </row>
    <row r="8230" spans="1:17" ht="25.5">
      <c r="A8230" s="26">
        <v>8229</v>
      </c>
      <c r="B8230" s="27" t="s">
        <v>7026</v>
      </c>
      <c r="C8230" s="28"/>
      <c r="D8230" s="18" t="s">
        <v>7027</v>
      </c>
      <c r="E8230" s="18" t="s">
        <v>7028</v>
      </c>
      <c r="F8230" s="29">
        <v>46342</v>
      </c>
      <c r="G8230" s="30" t="s">
        <v>328</v>
      </c>
      <c r="H8230" s="18" t="s">
        <v>17</v>
      </c>
      <c r="I8230" s="18" t="s">
        <v>5459</v>
      </c>
      <c r="J8230" s="18" t="str">
        <f t="shared" si="771"/>
        <v>17</v>
      </c>
      <c r="K8230" s="31" t="str">
        <f t="shared" si="766"/>
        <v>17</v>
      </c>
      <c r="L8230" s="31">
        <v>19</v>
      </c>
      <c r="M8230" s="31">
        <f t="shared" si="767"/>
        <v>2</v>
      </c>
      <c r="N8230" s="31">
        <v>10</v>
      </c>
      <c r="O8230" s="31">
        <f t="shared" si="768"/>
        <v>8</v>
      </c>
      <c r="P8230" s="32">
        <f t="shared" si="769"/>
        <v>4634.2</v>
      </c>
      <c r="Q8230" s="33">
        <f t="shared" si="770"/>
        <v>37073.599999999999</v>
      </c>
    </row>
    <row r="8231" spans="1:17">
      <c r="A8231" s="26">
        <v>8230</v>
      </c>
      <c r="B8231" s="27" t="s">
        <v>14376</v>
      </c>
      <c r="C8231" s="28"/>
      <c r="D8231" s="18" t="s">
        <v>14377</v>
      </c>
      <c r="E8231" s="18" t="s">
        <v>14378</v>
      </c>
      <c r="F8231" s="29"/>
      <c r="G8231" s="30"/>
      <c r="H8231" s="18" t="s">
        <v>17</v>
      </c>
      <c r="I8231" s="18" t="s">
        <v>11784</v>
      </c>
      <c r="J8231" s="18" t="str">
        <f t="shared" si="771"/>
        <v>00</v>
      </c>
      <c r="Q8231" s="32">
        <v>1</v>
      </c>
    </row>
    <row r="8232" spans="1:17">
      <c r="A8232" s="26">
        <v>8231</v>
      </c>
      <c r="B8232" s="27" t="s">
        <v>7032</v>
      </c>
      <c r="C8232" s="28"/>
      <c r="D8232" s="18" t="s">
        <v>7033</v>
      </c>
      <c r="E8232" s="18" t="s">
        <v>7034</v>
      </c>
      <c r="F8232" s="29"/>
      <c r="G8232" s="30" t="s">
        <v>474</v>
      </c>
      <c r="H8232" s="18" t="s">
        <v>17</v>
      </c>
      <c r="I8232" s="18" t="s">
        <v>5459</v>
      </c>
      <c r="J8232" s="18" t="str">
        <f t="shared" si="771"/>
        <v>18</v>
      </c>
      <c r="K8232" s="31" t="str">
        <f t="shared" ref="K8232:K8263" si="772">J8232</f>
        <v>18</v>
      </c>
      <c r="L8232" s="31">
        <v>19</v>
      </c>
      <c r="M8232" s="31">
        <f t="shared" ref="M8232:M8263" si="773">+L8232-K8232</f>
        <v>1</v>
      </c>
      <c r="N8232" s="31">
        <v>10</v>
      </c>
      <c r="O8232" s="31">
        <f t="shared" ref="O8232:O8263" si="774">N8232-M8232</f>
        <v>9</v>
      </c>
      <c r="P8232" s="32">
        <f t="shared" ref="P8232:P8263" si="775">F8232/N8232</f>
        <v>0</v>
      </c>
      <c r="Q8232" s="33">
        <f t="shared" ref="Q8232:Q8263" si="776">P8232*O8232</f>
        <v>0</v>
      </c>
    </row>
    <row r="8233" spans="1:17">
      <c r="A8233" s="26">
        <v>8232</v>
      </c>
      <c r="B8233" s="27" t="s">
        <v>7035</v>
      </c>
      <c r="C8233" s="28"/>
      <c r="D8233" s="18" t="s">
        <v>7036</v>
      </c>
      <c r="E8233" s="18" t="s">
        <v>7037</v>
      </c>
      <c r="F8233" s="29"/>
      <c r="G8233" s="30" t="s">
        <v>474</v>
      </c>
      <c r="H8233" s="18" t="s">
        <v>17</v>
      </c>
      <c r="I8233" s="18" t="s">
        <v>5459</v>
      </c>
      <c r="J8233" s="18" t="str">
        <f t="shared" si="771"/>
        <v>18</v>
      </c>
      <c r="K8233" s="31" t="str">
        <f t="shared" si="772"/>
        <v>18</v>
      </c>
      <c r="L8233" s="31">
        <v>19</v>
      </c>
      <c r="M8233" s="31">
        <f t="shared" si="773"/>
        <v>1</v>
      </c>
      <c r="N8233" s="31">
        <v>10</v>
      </c>
      <c r="O8233" s="31">
        <f t="shared" si="774"/>
        <v>9</v>
      </c>
      <c r="P8233" s="32">
        <f t="shared" si="775"/>
        <v>0</v>
      </c>
      <c r="Q8233" s="33">
        <f t="shared" si="776"/>
        <v>0</v>
      </c>
    </row>
    <row r="8234" spans="1:17">
      <c r="A8234" s="26">
        <v>8233</v>
      </c>
      <c r="B8234" s="27" t="s">
        <v>7038</v>
      </c>
      <c r="C8234" s="28"/>
      <c r="D8234" s="18" t="s">
        <v>7039</v>
      </c>
      <c r="E8234" s="18" t="s">
        <v>7040</v>
      </c>
      <c r="F8234" s="29"/>
      <c r="G8234" s="30" t="s">
        <v>474</v>
      </c>
      <c r="H8234" s="18" t="s">
        <v>17</v>
      </c>
      <c r="I8234" s="18" t="s">
        <v>5459</v>
      </c>
      <c r="J8234" s="18" t="str">
        <f t="shared" si="771"/>
        <v>18</v>
      </c>
      <c r="K8234" s="31" t="str">
        <f t="shared" si="772"/>
        <v>18</v>
      </c>
      <c r="L8234" s="31">
        <v>19</v>
      </c>
      <c r="M8234" s="31">
        <f t="shared" si="773"/>
        <v>1</v>
      </c>
      <c r="N8234" s="31">
        <v>10</v>
      </c>
      <c r="O8234" s="31">
        <f t="shared" si="774"/>
        <v>9</v>
      </c>
      <c r="P8234" s="32">
        <f t="shared" si="775"/>
        <v>0</v>
      </c>
      <c r="Q8234" s="33">
        <f t="shared" si="776"/>
        <v>0</v>
      </c>
    </row>
    <row r="8235" spans="1:17">
      <c r="A8235" s="26">
        <v>8234</v>
      </c>
      <c r="B8235" s="27" t="s">
        <v>7041</v>
      </c>
      <c r="C8235" s="28"/>
      <c r="D8235" s="18" t="s">
        <v>7042</v>
      </c>
      <c r="E8235" s="18" t="s">
        <v>7043</v>
      </c>
      <c r="F8235" s="29"/>
      <c r="G8235" s="30" t="s">
        <v>474</v>
      </c>
      <c r="H8235" s="18" t="s">
        <v>17</v>
      </c>
      <c r="I8235" s="18" t="s">
        <v>5459</v>
      </c>
      <c r="J8235" s="18" t="str">
        <f t="shared" si="771"/>
        <v>18</v>
      </c>
      <c r="K8235" s="31" t="str">
        <f t="shared" si="772"/>
        <v>18</v>
      </c>
      <c r="L8235" s="31">
        <v>19</v>
      </c>
      <c r="M8235" s="31">
        <f t="shared" si="773"/>
        <v>1</v>
      </c>
      <c r="N8235" s="31">
        <v>10</v>
      </c>
      <c r="O8235" s="31">
        <f t="shared" si="774"/>
        <v>9</v>
      </c>
      <c r="P8235" s="32">
        <f t="shared" si="775"/>
        <v>0</v>
      </c>
      <c r="Q8235" s="33">
        <f t="shared" si="776"/>
        <v>0</v>
      </c>
    </row>
    <row r="8236" spans="1:17">
      <c r="A8236" s="26">
        <v>8235</v>
      </c>
      <c r="B8236" s="27" t="s">
        <v>7044</v>
      </c>
      <c r="C8236" s="28"/>
      <c r="D8236" s="18" t="s">
        <v>7045</v>
      </c>
      <c r="E8236" s="18" t="s">
        <v>7046</v>
      </c>
      <c r="F8236" s="29"/>
      <c r="G8236" s="30" t="s">
        <v>474</v>
      </c>
      <c r="H8236" s="18" t="s">
        <v>17</v>
      </c>
      <c r="I8236" s="18" t="s">
        <v>5459</v>
      </c>
      <c r="J8236" s="18" t="str">
        <f t="shared" si="771"/>
        <v>18</v>
      </c>
      <c r="K8236" s="31" t="str">
        <f t="shared" si="772"/>
        <v>18</v>
      </c>
      <c r="L8236" s="31">
        <v>19</v>
      </c>
      <c r="M8236" s="31">
        <f t="shared" si="773"/>
        <v>1</v>
      </c>
      <c r="N8236" s="31">
        <v>10</v>
      </c>
      <c r="O8236" s="31">
        <f t="shared" si="774"/>
        <v>9</v>
      </c>
      <c r="P8236" s="32">
        <f t="shared" si="775"/>
        <v>0</v>
      </c>
      <c r="Q8236" s="33">
        <f t="shared" si="776"/>
        <v>0</v>
      </c>
    </row>
    <row r="8237" spans="1:17">
      <c r="A8237" s="26">
        <v>8236</v>
      </c>
      <c r="B8237" s="27" t="s">
        <v>7047</v>
      </c>
      <c r="C8237" s="28"/>
      <c r="D8237" s="18" t="s">
        <v>7048</v>
      </c>
      <c r="E8237" s="18" t="s">
        <v>7049</v>
      </c>
      <c r="F8237" s="29"/>
      <c r="G8237" s="30" t="s">
        <v>474</v>
      </c>
      <c r="H8237" s="18" t="s">
        <v>17</v>
      </c>
      <c r="I8237" s="18" t="s">
        <v>5459</v>
      </c>
      <c r="J8237" s="18" t="str">
        <f t="shared" si="771"/>
        <v>18</v>
      </c>
      <c r="K8237" s="31" t="str">
        <f t="shared" si="772"/>
        <v>18</v>
      </c>
      <c r="L8237" s="31">
        <v>19</v>
      </c>
      <c r="M8237" s="31">
        <f t="shared" si="773"/>
        <v>1</v>
      </c>
      <c r="N8237" s="31">
        <v>10</v>
      </c>
      <c r="O8237" s="31">
        <f t="shared" si="774"/>
        <v>9</v>
      </c>
      <c r="P8237" s="32">
        <f t="shared" si="775"/>
        <v>0</v>
      </c>
      <c r="Q8237" s="33">
        <f t="shared" si="776"/>
        <v>0</v>
      </c>
    </row>
    <row r="8238" spans="1:17">
      <c r="A8238" s="26">
        <v>8237</v>
      </c>
      <c r="B8238" s="27" t="s">
        <v>7050</v>
      </c>
      <c r="C8238" s="28"/>
      <c r="D8238" s="18" t="s">
        <v>7051</v>
      </c>
      <c r="E8238" s="18" t="s">
        <v>7052</v>
      </c>
      <c r="F8238" s="29"/>
      <c r="G8238" s="30" t="s">
        <v>474</v>
      </c>
      <c r="H8238" s="18" t="s">
        <v>17</v>
      </c>
      <c r="I8238" s="18" t="s">
        <v>5459</v>
      </c>
      <c r="J8238" s="18" t="str">
        <f t="shared" si="771"/>
        <v>18</v>
      </c>
      <c r="K8238" s="31" t="str">
        <f t="shared" si="772"/>
        <v>18</v>
      </c>
      <c r="L8238" s="31">
        <v>19</v>
      </c>
      <c r="M8238" s="31">
        <f t="shared" si="773"/>
        <v>1</v>
      </c>
      <c r="N8238" s="31">
        <v>10</v>
      </c>
      <c r="O8238" s="31">
        <f t="shared" si="774"/>
        <v>9</v>
      </c>
      <c r="P8238" s="32">
        <f t="shared" si="775"/>
        <v>0</v>
      </c>
      <c r="Q8238" s="33">
        <f t="shared" si="776"/>
        <v>0</v>
      </c>
    </row>
    <row r="8239" spans="1:17">
      <c r="A8239" s="26">
        <v>8238</v>
      </c>
      <c r="B8239" s="27" t="s">
        <v>7053</v>
      </c>
      <c r="C8239" s="28"/>
      <c r="D8239" s="18" t="s">
        <v>7054</v>
      </c>
      <c r="E8239" s="18" t="s">
        <v>7055</v>
      </c>
      <c r="F8239" s="29"/>
      <c r="G8239" s="30" t="s">
        <v>474</v>
      </c>
      <c r="H8239" s="18" t="s">
        <v>17</v>
      </c>
      <c r="I8239" s="18" t="s">
        <v>5459</v>
      </c>
      <c r="J8239" s="18" t="str">
        <f t="shared" si="771"/>
        <v>18</v>
      </c>
      <c r="K8239" s="31" t="str">
        <f t="shared" si="772"/>
        <v>18</v>
      </c>
      <c r="L8239" s="31">
        <v>19</v>
      </c>
      <c r="M8239" s="31">
        <f t="shared" si="773"/>
        <v>1</v>
      </c>
      <c r="N8239" s="31">
        <v>10</v>
      </c>
      <c r="O8239" s="31">
        <f t="shared" si="774"/>
        <v>9</v>
      </c>
      <c r="P8239" s="32">
        <f t="shared" si="775"/>
        <v>0</v>
      </c>
      <c r="Q8239" s="33">
        <f t="shared" si="776"/>
        <v>0</v>
      </c>
    </row>
    <row r="8240" spans="1:17">
      <c r="A8240" s="26">
        <v>8239</v>
      </c>
      <c r="B8240" s="27" t="s">
        <v>7056</v>
      </c>
      <c r="C8240" s="28"/>
      <c r="D8240" s="18" t="s">
        <v>7057</v>
      </c>
      <c r="E8240" s="18" t="s">
        <v>7058</v>
      </c>
      <c r="F8240" s="29"/>
      <c r="G8240" s="30" t="s">
        <v>474</v>
      </c>
      <c r="H8240" s="18" t="s">
        <v>17</v>
      </c>
      <c r="I8240" s="18" t="s">
        <v>5459</v>
      </c>
      <c r="J8240" s="18" t="str">
        <f t="shared" si="771"/>
        <v>18</v>
      </c>
      <c r="K8240" s="31" t="str">
        <f t="shared" si="772"/>
        <v>18</v>
      </c>
      <c r="L8240" s="31">
        <v>19</v>
      </c>
      <c r="M8240" s="31">
        <f t="shared" si="773"/>
        <v>1</v>
      </c>
      <c r="N8240" s="31">
        <v>10</v>
      </c>
      <c r="O8240" s="31">
        <f t="shared" si="774"/>
        <v>9</v>
      </c>
      <c r="P8240" s="32">
        <f t="shared" si="775"/>
        <v>0</v>
      </c>
      <c r="Q8240" s="33">
        <f t="shared" si="776"/>
        <v>0</v>
      </c>
    </row>
    <row r="8241" spans="1:17">
      <c r="A8241" s="26">
        <v>8240</v>
      </c>
      <c r="B8241" s="27" t="s">
        <v>7059</v>
      </c>
      <c r="C8241" s="28"/>
      <c r="D8241" s="18" t="s">
        <v>7060</v>
      </c>
      <c r="E8241" s="18" t="s">
        <v>7061</v>
      </c>
      <c r="F8241" s="29"/>
      <c r="G8241" s="30" t="s">
        <v>474</v>
      </c>
      <c r="H8241" s="18" t="s">
        <v>17</v>
      </c>
      <c r="I8241" s="18" t="s">
        <v>5459</v>
      </c>
      <c r="J8241" s="18" t="str">
        <f t="shared" si="771"/>
        <v>18</v>
      </c>
      <c r="K8241" s="31" t="str">
        <f t="shared" si="772"/>
        <v>18</v>
      </c>
      <c r="L8241" s="31">
        <v>19</v>
      </c>
      <c r="M8241" s="31">
        <f t="shared" si="773"/>
        <v>1</v>
      </c>
      <c r="N8241" s="31">
        <v>10</v>
      </c>
      <c r="O8241" s="31">
        <f t="shared" si="774"/>
        <v>9</v>
      </c>
      <c r="P8241" s="32">
        <f t="shared" si="775"/>
        <v>0</v>
      </c>
      <c r="Q8241" s="33">
        <f t="shared" si="776"/>
        <v>0</v>
      </c>
    </row>
    <row r="8242" spans="1:17">
      <c r="A8242" s="26">
        <v>8241</v>
      </c>
      <c r="B8242" s="27" t="s">
        <v>7062</v>
      </c>
      <c r="C8242" s="28"/>
      <c r="D8242" s="18" t="s">
        <v>7063</v>
      </c>
      <c r="E8242" s="18" t="s">
        <v>7064</v>
      </c>
      <c r="F8242" s="29"/>
      <c r="G8242" s="30" t="s">
        <v>474</v>
      </c>
      <c r="H8242" s="18" t="s">
        <v>17</v>
      </c>
      <c r="I8242" s="18" t="s">
        <v>5459</v>
      </c>
      <c r="J8242" s="18" t="str">
        <f t="shared" si="771"/>
        <v>18</v>
      </c>
      <c r="K8242" s="31" t="str">
        <f t="shared" si="772"/>
        <v>18</v>
      </c>
      <c r="L8242" s="31">
        <v>19</v>
      </c>
      <c r="M8242" s="31">
        <f t="shared" si="773"/>
        <v>1</v>
      </c>
      <c r="N8242" s="31">
        <v>10</v>
      </c>
      <c r="O8242" s="31">
        <f t="shared" si="774"/>
        <v>9</v>
      </c>
      <c r="P8242" s="32">
        <f t="shared" si="775"/>
        <v>0</v>
      </c>
      <c r="Q8242" s="33">
        <f t="shared" si="776"/>
        <v>0</v>
      </c>
    </row>
    <row r="8243" spans="1:17">
      <c r="A8243" s="26">
        <v>8242</v>
      </c>
      <c r="B8243" s="27" t="s">
        <v>7065</v>
      </c>
      <c r="C8243" s="28"/>
      <c r="D8243" s="18" t="s">
        <v>7066</v>
      </c>
      <c r="E8243" s="18" t="s">
        <v>7067</v>
      </c>
      <c r="F8243" s="29"/>
      <c r="G8243" s="30" t="s">
        <v>474</v>
      </c>
      <c r="H8243" s="18" t="s">
        <v>17</v>
      </c>
      <c r="I8243" s="18" t="s">
        <v>5459</v>
      </c>
      <c r="J8243" s="18" t="str">
        <f t="shared" si="771"/>
        <v>18</v>
      </c>
      <c r="K8243" s="31" t="str">
        <f t="shared" si="772"/>
        <v>18</v>
      </c>
      <c r="L8243" s="31">
        <v>19</v>
      </c>
      <c r="M8243" s="31">
        <f t="shared" si="773"/>
        <v>1</v>
      </c>
      <c r="N8243" s="31">
        <v>10</v>
      </c>
      <c r="O8243" s="31">
        <f t="shared" si="774"/>
        <v>9</v>
      </c>
      <c r="P8243" s="32">
        <f t="shared" si="775"/>
        <v>0</v>
      </c>
      <c r="Q8243" s="33">
        <f t="shared" si="776"/>
        <v>0</v>
      </c>
    </row>
    <row r="8244" spans="1:17">
      <c r="A8244" s="26">
        <v>8243</v>
      </c>
      <c r="B8244" s="27" t="s">
        <v>7068</v>
      </c>
      <c r="C8244" s="28"/>
      <c r="D8244" s="18" t="s">
        <v>7069</v>
      </c>
      <c r="E8244" s="18" t="s">
        <v>7070</v>
      </c>
      <c r="F8244" s="29"/>
      <c r="G8244" s="30" t="s">
        <v>474</v>
      </c>
      <c r="H8244" s="18" t="s">
        <v>17</v>
      </c>
      <c r="I8244" s="18" t="s">
        <v>5459</v>
      </c>
      <c r="J8244" s="18" t="str">
        <f t="shared" si="771"/>
        <v>18</v>
      </c>
      <c r="K8244" s="31" t="str">
        <f t="shared" si="772"/>
        <v>18</v>
      </c>
      <c r="L8244" s="31">
        <v>19</v>
      </c>
      <c r="M8244" s="31">
        <f t="shared" si="773"/>
        <v>1</v>
      </c>
      <c r="N8244" s="31">
        <v>10</v>
      </c>
      <c r="O8244" s="31">
        <f t="shared" si="774"/>
        <v>9</v>
      </c>
      <c r="P8244" s="32">
        <f t="shared" si="775"/>
        <v>0</v>
      </c>
      <c r="Q8244" s="33">
        <f t="shared" si="776"/>
        <v>0</v>
      </c>
    </row>
    <row r="8245" spans="1:17">
      <c r="A8245" s="26">
        <v>8244</v>
      </c>
      <c r="B8245" s="27" t="s">
        <v>7071</v>
      </c>
      <c r="C8245" s="28"/>
      <c r="D8245" s="18" t="s">
        <v>7072</v>
      </c>
      <c r="E8245" s="18" t="s">
        <v>7073</v>
      </c>
      <c r="F8245" s="29"/>
      <c r="G8245" s="30" t="s">
        <v>474</v>
      </c>
      <c r="H8245" s="18" t="s">
        <v>17</v>
      </c>
      <c r="I8245" s="18" t="s">
        <v>5459</v>
      </c>
      <c r="J8245" s="18" t="str">
        <f t="shared" si="771"/>
        <v>18</v>
      </c>
      <c r="K8245" s="31" t="str">
        <f t="shared" si="772"/>
        <v>18</v>
      </c>
      <c r="L8245" s="31">
        <v>19</v>
      </c>
      <c r="M8245" s="31">
        <f t="shared" si="773"/>
        <v>1</v>
      </c>
      <c r="N8245" s="31">
        <v>10</v>
      </c>
      <c r="O8245" s="31">
        <f t="shared" si="774"/>
        <v>9</v>
      </c>
      <c r="P8245" s="32">
        <f t="shared" si="775"/>
        <v>0</v>
      </c>
      <c r="Q8245" s="33">
        <f t="shared" si="776"/>
        <v>0</v>
      </c>
    </row>
    <row r="8246" spans="1:17">
      <c r="A8246" s="26">
        <v>8245</v>
      </c>
      <c r="B8246" s="27" t="s">
        <v>7074</v>
      </c>
      <c r="C8246" s="28"/>
      <c r="D8246" s="18" t="s">
        <v>7075</v>
      </c>
      <c r="E8246" s="18" t="s">
        <v>7076</v>
      </c>
      <c r="F8246" s="29"/>
      <c r="G8246" s="30" t="s">
        <v>474</v>
      </c>
      <c r="H8246" s="18" t="s">
        <v>17</v>
      </c>
      <c r="I8246" s="18" t="s">
        <v>5459</v>
      </c>
      <c r="J8246" s="18" t="str">
        <f t="shared" si="771"/>
        <v>18</v>
      </c>
      <c r="K8246" s="31" t="str">
        <f t="shared" si="772"/>
        <v>18</v>
      </c>
      <c r="L8246" s="31">
        <v>19</v>
      </c>
      <c r="M8246" s="31">
        <f t="shared" si="773"/>
        <v>1</v>
      </c>
      <c r="N8246" s="31">
        <v>10</v>
      </c>
      <c r="O8246" s="31">
        <f t="shared" si="774"/>
        <v>9</v>
      </c>
      <c r="P8246" s="32">
        <f t="shared" si="775"/>
        <v>0</v>
      </c>
      <c r="Q8246" s="33">
        <f t="shared" si="776"/>
        <v>0</v>
      </c>
    </row>
    <row r="8247" spans="1:17">
      <c r="A8247" s="26">
        <v>8246</v>
      </c>
      <c r="B8247" s="27" t="s">
        <v>7077</v>
      </c>
      <c r="C8247" s="28"/>
      <c r="D8247" s="18" t="s">
        <v>7078</v>
      </c>
      <c r="E8247" s="18" t="s">
        <v>7079</v>
      </c>
      <c r="F8247" s="29"/>
      <c r="G8247" s="30" t="s">
        <v>474</v>
      </c>
      <c r="H8247" s="18" t="s">
        <v>17</v>
      </c>
      <c r="I8247" s="18" t="s">
        <v>5459</v>
      </c>
      <c r="J8247" s="18" t="str">
        <f t="shared" si="771"/>
        <v>18</v>
      </c>
      <c r="K8247" s="31" t="str">
        <f t="shared" si="772"/>
        <v>18</v>
      </c>
      <c r="L8247" s="31">
        <v>19</v>
      </c>
      <c r="M8247" s="31">
        <f t="shared" si="773"/>
        <v>1</v>
      </c>
      <c r="N8247" s="31">
        <v>10</v>
      </c>
      <c r="O8247" s="31">
        <f t="shared" si="774"/>
        <v>9</v>
      </c>
      <c r="P8247" s="32">
        <f t="shared" si="775"/>
        <v>0</v>
      </c>
      <c r="Q8247" s="33">
        <f t="shared" si="776"/>
        <v>0</v>
      </c>
    </row>
    <row r="8248" spans="1:17">
      <c r="A8248" s="26">
        <v>8247</v>
      </c>
      <c r="B8248" s="27" t="s">
        <v>7080</v>
      </c>
      <c r="C8248" s="28"/>
      <c r="D8248" s="18" t="s">
        <v>7081</v>
      </c>
      <c r="E8248" s="18" t="s">
        <v>7082</v>
      </c>
      <c r="F8248" s="29"/>
      <c r="G8248" s="30" t="s">
        <v>474</v>
      </c>
      <c r="H8248" s="18" t="s">
        <v>17</v>
      </c>
      <c r="I8248" s="18" t="s">
        <v>5459</v>
      </c>
      <c r="J8248" s="18" t="str">
        <f t="shared" si="771"/>
        <v>18</v>
      </c>
      <c r="K8248" s="31" t="str">
        <f t="shared" si="772"/>
        <v>18</v>
      </c>
      <c r="L8248" s="31">
        <v>19</v>
      </c>
      <c r="M8248" s="31">
        <f t="shared" si="773"/>
        <v>1</v>
      </c>
      <c r="N8248" s="31">
        <v>10</v>
      </c>
      <c r="O8248" s="31">
        <f t="shared" si="774"/>
        <v>9</v>
      </c>
      <c r="P8248" s="32">
        <f t="shared" si="775"/>
        <v>0</v>
      </c>
      <c r="Q8248" s="33">
        <f t="shared" si="776"/>
        <v>0</v>
      </c>
    </row>
    <row r="8249" spans="1:17">
      <c r="A8249" s="26">
        <v>8248</v>
      </c>
      <c r="B8249" s="27" t="s">
        <v>7083</v>
      </c>
      <c r="C8249" s="28"/>
      <c r="D8249" s="18" t="s">
        <v>7084</v>
      </c>
      <c r="E8249" s="18" t="s">
        <v>7085</v>
      </c>
      <c r="F8249" s="29"/>
      <c r="G8249" s="30" t="s">
        <v>474</v>
      </c>
      <c r="H8249" s="18" t="s">
        <v>17</v>
      </c>
      <c r="I8249" s="18" t="s">
        <v>5459</v>
      </c>
      <c r="J8249" s="18" t="str">
        <f t="shared" si="771"/>
        <v>18</v>
      </c>
      <c r="K8249" s="31" t="str">
        <f t="shared" si="772"/>
        <v>18</v>
      </c>
      <c r="L8249" s="31">
        <v>19</v>
      </c>
      <c r="M8249" s="31">
        <f t="shared" si="773"/>
        <v>1</v>
      </c>
      <c r="N8249" s="31">
        <v>10</v>
      </c>
      <c r="O8249" s="31">
        <f t="shared" si="774"/>
        <v>9</v>
      </c>
      <c r="P8249" s="32">
        <f t="shared" si="775"/>
        <v>0</v>
      </c>
      <c r="Q8249" s="33">
        <f t="shared" si="776"/>
        <v>0</v>
      </c>
    </row>
    <row r="8250" spans="1:17">
      <c r="A8250" s="26">
        <v>8249</v>
      </c>
      <c r="B8250" s="27" t="s">
        <v>7086</v>
      </c>
      <c r="C8250" s="28"/>
      <c r="D8250" s="18" t="s">
        <v>7087</v>
      </c>
      <c r="E8250" s="18" t="s">
        <v>7088</v>
      </c>
      <c r="F8250" s="29"/>
      <c r="G8250" s="30" t="s">
        <v>474</v>
      </c>
      <c r="H8250" s="18" t="s">
        <v>17</v>
      </c>
      <c r="I8250" s="18" t="s">
        <v>5459</v>
      </c>
      <c r="J8250" s="18" t="str">
        <f t="shared" si="771"/>
        <v>18</v>
      </c>
      <c r="K8250" s="31" t="str">
        <f t="shared" si="772"/>
        <v>18</v>
      </c>
      <c r="L8250" s="31">
        <v>19</v>
      </c>
      <c r="M8250" s="31">
        <f t="shared" si="773"/>
        <v>1</v>
      </c>
      <c r="N8250" s="31">
        <v>10</v>
      </c>
      <c r="O8250" s="31">
        <f t="shared" si="774"/>
        <v>9</v>
      </c>
      <c r="P8250" s="32">
        <f t="shared" si="775"/>
        <v>0</v>
      </c>
      <c r="Q8250" s="33">
        <f t="shared" si="776"/>
        <v>0</v>
      </c>
    </row>
    <row r="8251" spans="1:17">
      <c r="A8251" s="26">
        <v>8250</v>
      </c>
      <c r="B8251" s="27" t="s">
        <v>7089</v>
      </c>
      <c r="C8251" s="28"/>
      <c r="D8251" s="18" t="s">
        <v>7090</v>
      </c>
      <c r="E8251" s="18" t="s">
        <v>7091</v>
      </c>
      <c r="F8251" s="29"/>
      <c r="G8251" s="30" t="s">
        <v>474</v>
      </c>
      <c r="H8251" s="18" t="s">
        <v>17</v>
      </c>
      <c r="I8251" s="18" t="s">
        <v>5459</v>
      </c>
      <c r="J8251" s="18" t="str">
        <f t="shared" si="771"/>
        <v>18</v>
      </c>
      <c r="K8251" s="31" t="str">
        <f t="shared" si="772"/>
        <v>18</v>
      </c>
      <c r="L8251" s="31">
        <v>19</v>
      </c>
      <c r="M8251" s="31">
        <f t="shared" si="773"/>
        <v>1</v>
      </c>
      <c r="N8251" s="31">
        <v>10</v>
      </c>
      <c r="O8251" s="31">
        <f t="shared" si="774"/>
        <v>9</v>
      </c>
      <c r="P8251" s="32">
        <f t="shared" si="775"/>
        <v>0</v>
      </c>
      <c r="Q8251" s="33">
        <f t="shared" si="776"/>
        <v>0</v>
      </c>
    </row>
    <row r="8252" spans="1:17" ht="25.5">
      <c r="A8252" s="26">
        <v>8251</v>
      </c>
      <c r="B8252" s="27" t="s">
        <v>7092</v>
      </c>
      <c r="C8252" s="28"/>
      <c r="D8252" s="18" t="s">
        <v>7093</v>
      </c>
      <c r="E8252" s="18" t="s">
        <v>7094</v>
      </c>
      <c r="F8252" s="29">
        <v>84990.88</v>
      </c>
      <c r="G8252" s="30" t="s">
        <v>2301</v>
      </c>
      <c r="H8252" s="18" t="s">
        <v>17</v>
      </c>
      <c r="I8252" s="18" t="s">
        <v>5459</v>
      </c>
      <c r="J8252" s="18" t="str">
        <f t="shared" si="771"/>
        <v>17</v>
      </c>
      <c r="K8252" s="31" t="str">
        <f t="shared" si="772"/>
        <v>17</v>
      </c>
      <c r="L8252" s="31">
        <v>19</v>
      </c>
      <c r="M8252" s="31">
        <f t="shared" si="773"/>
        <v>2</v>
      </c>
      <c r="N8252" s="31">
        <v>10</v>
      </c>
      <c r="O8252" s="31">
        <f t="shared" si="774"/>
        <v>8</v>
      </c>
      <c r="P8252" s="32">
        <f t="shared" si="775"/>
        <v>8499.0879999999997</v>
      </c>
      <c r="Q8252" s="33">
        <f t="shared" si="776"/>
        <v>67992.703999999998</v>
      </c>
    </row>
    <row r="8253" spans="1:17" ht="25.5">
      <c r="A8253" s="26">
        <v>8252</v>
      </c>
      <c r="B8253" s="27" t="s">
        <v>7095</v>
      </c>
      <c r="C8253" s="28"/>
      <c r="D8253" s="18" t="s">
        <v>7096</v>
      </c>
      <c r="E8253" s="18" t="s">
        <v>7097</v>
      </c>
      <c r="F8253" s="29">
        <v>84990.88</v>
      </c>
      <c r="G8253" s="30" t="s">
        <v>2301</v>
      </c>
      <c r="H8253" s="18" t="s">
        <v>17</v>
      </c>
      <c r="I8253" s="18" t="s">
        <v>5459</v>
      </c>
      <c r="J8253" s="18" t="str">
        <f t="shared" si="771"/>
        <v>17</v>
      </c>
      <c r="K8253" s="31" t="str">
        <f t="shared" si="772"/>
        <v>17</v>
      </c>
      <c r="L8253" s="31">
        <v>19</v>
      </c>
      <c r="M8253" s="31">
        <f t="shared" si="773"/>
        <v>2</v>
      </c>
      <c r="N8253" s="31">
        <v>10</v>
      </c>
      <c r="O8253" s="31">
        <f t="shared" si="774"/>
        <v>8</v>
      </c>
      <c r="P8253" s="32">
        <f t="shared" si="775"/>
        <v>8499.0879999999997</v>
      </c>
      <c r="Q8253" s="33">
        <f t="shared" si="776"/>
        <v>67992.703999999998</v>
      </c>
    </row>
    <row r="8254" spans="1:17" ht="25.5">
      <c r="A8254" s="26">
        <v>8253</v>
      </c>
      <c r="B8254" s="27" t="s">
        <v>7098</v>
      </c>
      <c r="C8254" s="28"/>
      <c r="D8254" s="18" t="s">
        <v>7099</v>
      </c>
      <c r="E8254" s="18" t="s">
        <v>7100</v>
      </c>
      <c r="F8254" s="29">
        <v>84990.88</v>
      </c>
      <c r="G8254" s="30" t="s">
        <v>2301</v>
      </c>
      <c r="H8254" s="18" t="s">
        <v>17</v>
      </c>
      <c r="I8254" s="18" t="s">
        <v>5459</v>
      </c>
      <c r="J8254" s="18" t="str">
        <f t="shared" si="771"/>
        <v>17</v>
      </c>
      <c r="K8254" s="31" t="str">
        <f t="shared" si="772"/>
        <v>17</v>
      </c>
      <c r="L8254" s="31">
        <v>19</v>
      </c>
      <c r="M8254" s="31">
        <f t="shared" si="773"/>
        <v>2</v>
      </c>
      <c r="N8254" s="31">
        <v>10</v>
      </c>
      <c r="O8254" s="31">
        <f t="shared" si="774"/>
        <v>8</v>
      </c>
      <c r="P8254" s="32">
        <f t="shared" si="775"/>
        <v>8499.0879999999997</v>
      </c>
      <c r="Q8254" s="33">
        <f t="shared" si="776"/>
        <v>67992.703999999998</v>
      </c>
    </row>
    <row r="8255" spans="1:17" ht="25.5">
      <c r="A8255" s="26">
        <v>8254</v>
      </c>
      <c r="B8255" s="27" t="s">
        <v>7101</v>
      </c>
      <c r="C8255" s="28"/>
      <c r="D8255" s="18" t="s">
        <v>7102</v>
      </c>
      <c r="E8255" s="18" t="s">
        <v>7103</v>
      </c>
      <c r="F8255" s="29">
        <v>84990.88</v>
      </c>
      <c r="G8255" s="30" t="s">
        <v>2301</v>
      </c>
      <c r="H8255" s="18" t="s">
        <v>17</v>
      </c>
      <c r="I8255" s="18" t="s">
        <v>5459</v>
      </c>
      <c r="J8255" s="18" t="str">
        <f t="shared" si="771"/>
        <v>17</v>
      </c>
      <c r="K8255" s="31" t="str">
        <f t="shared" si="772"/>
        <v>17</v>
      </c>
      <c r="L8255" s="31">
        <v>19</v>
      </c>
      <c r="M8255" s="31">
        <f t="shared" si="773"/>
        <v>2</v>
      </c>
      <c r="N8255" s="31">
        <v>10</v>
      </c>
      <c r="O8255" s="31">
        <f t="shared" si="774"/>
        <v>8</v>
      </c>
      <c r="P8255" s="32">
        <f t="shared" si="775"/>
        <v>8499.0879999999997</v>
      </c>
      <c r="Q8255" s="33">
        <f t="shared" si="776"/>
        <v>67992.703999999998</v>
      </c>
    </row>
    <row r="8256" spans="1:17" ht="25.5">
      <c r="A8256" s="26">
        <v>8255</v>
      </c>
      <c r="B8256" s="27" t="s">
        <v>7104</v>
      </c>
      <c r="C8256" s="28"/>
      <c r="D8256" s="18" t="s">
        <v>7105</v>
      </c>
      <c r="E8256" s="18" t="s">
        <v>7106</v>
      </c>
      <c r="F8256" s="29">
        <v>84990.88</v>
      </c>
      <c r="G8256" s="30" t="s">
        <v>2301</v>
      </c>
      <c r="H8256" s="18" t="s">
        <v>17</v>
      </c>
      <c r="I8256" s="18" t="s">
        <v>5459</v>
      </c>
      <c r="J8256" s="18" t="str">
        <f t="shared" si="771"/>
        <v>17</v>
      </c>
      <c r="K8256" s="31" t="str">
        <f t="shared" si="772"/>
        <v>17</v>
      </c>
      <c r="L8256" s="31">
        <v>19</v>
      </c>
      <c r="M8256" s="31">
        <f t="shared" si="773"/>
        <v>2</v>
      </c>
      <c r="N8256" s="31">
        <v>10</v>
      </c>
      <c r="O8256" s="31">
        <f t="shared" si="774"/>
        <v>8</v>
      </c>
      <c r="P8256" s="32">
        <f t="shared" si="775"/>
        <v>8499.0879999999997</v>
      </c>
      <c r="Q8256" s="33">
        <f t="shared" si="776"/>
        <v>67992.703999999998</v>
      </c>
    </row>
    <row r="8257" spans="1:17" ht="25.5">
      <c r="A8257" s="26">
        <v>8256</v>
      </c>
      <c r="B8257" s="27" t="s">
        <v>7107</v>
      </c>
      <c r="C8257" s="28"/>
      <c r="D8257" s="18" t="s">
        <v>7108</v>
      </c>
      <c r="E8257" s="18" t="s">
        <v>7109</v>
      </c>
      <c r="F8257" s="29">
        <v>84990.88</v>
      </c>
      <c r="G8257" s="30" t="s">
        <v>2301</v>
      </c>
      <c r="H8257" s="18" t="s">
        <v>17</v>
      </c>
      <c r="I8257" s="18" t="s">
        <v>5459</v>
      </c>
      <c r="J8257" s="18" t="str">
        <f t="shared" si="771"/>
        <v>17</v>
      </c>
      <c r="K8257" s="31" t="str">
        <f t="shared" si="772"/>
        <v>17</v>
      </c>
      <c r="L8257" s="31">
        <v>19</v>
      </c>
      <c r="M8257" s="31">
        <f t="shared" si="773"/>
        <v>2</v>
      </c>
      <c r="N8257" s="31">
        <v>10</v>
      </c>
      <c r="O8257" s="31">
        <f t="shared" si="774"/>
        <v>8</v>
      </c>
      <c r="P8257" s="32">
        <f t="shared" si="775"/>
        <v>8499.0879999999997</v>
      </c>
      <c r="Q8257" s="33">
        <f t="shared" si="776"/>
        <v>67992.703999999998</v>
      </c>
    </row>
    <row r="8258" spans="1:17" ht="25.5">
      <c r="A8258" s="26">
        <v>8257</v>
      </c>
      <c r="B8258" s="27" t="s">
        <v>7110</v>
      </c>
      <c r="C8258" s="28"/>
      <c r="D8258" s="18" t="s">
        <v>7111</v>
      </c>
      <c r="E8258" s="18" t="s">
        <v>7112</v>
      </c>
      <c r="F8258" s="29">
        <v>84990.88</v>
      </c>
      <c r="G8258" s="30" t="s">
        <v>2301</v>
      </c>
      <c r="H8258" s="18" t="s">
        <v>17</v>
      </c>
      <c r="I8258" s="18" t="s">
        <v>5459</v>
      </c>
      <c r="J8258" s="18" t="str">
        <f t="shared" si="771"/>
        <v>17</v>
      </c>
      <c r="K8258" s="31" t="str">
        <f t="shared" si="772"/>
        <v>17</v>
      </c>
      <c r="L8258" s="31">
        <v>19</v>
      </c>
      <c r="M8258" s="31">
        <f t="shared" si="773"/>
        <v>2</v>
      </c>
      <c r="N8258" s="31">
        <v>10</v>
      </c>
      <c r="O8258" s="31">
        <f t="shared" si="774"/>
        <v>8</v>
      </c>
      <c r="P8258" s="32">
        <f t="shared" si="775"/>
        <v>8499.0879999999997</v>
      </c>
      <c r="Q8258" s="33">
        <f t="shared" si="776"/>
        <v>67992.703999999998</v>
      </c>
    </row>
    <row r="8259" spans="1:17" ht="25.5">
      <c r="A8259" s="26">
        <v>8258</v>
      </c>
      <c r="B8259" s="27" t="s">
        <v>7113</v>
      </c>
      <c r="C8259" s="28"/>
      <c r="D8259" s="18" t="s">
        <v>7114</v>
      </c>
      <c r="E8259" s="18" t="s">
        <v>7115</v>
      </c>
      <c r="F8259" s="29">
        <v>84990.88</v>
      </c>
      <c r="G8259" s="30" t="s">
        <v>2301</v>
      </c>
      <c r="H8259" s="18" t="s">
        <v>17</v>
      </c>
      <c r="I8259" s="18" t="s">
        <v>5459</v>
      </c>
      <c r="J8259" s="18" t="str">
        <f t="shared" si="771"/>
        <v>17</v>
      </c>
      <c r="K8259" s="31" t="str">
        <f t="shared" si="772"/>
        <v>17</v>
      </c>
      <c r="L8259" s="31">
        <v>19</v>
      </c>
      <c r="M8259" s="31">
        <f t="shared" si="773"/>
        <v>2</v>
      </c>
      <c r="N8259" s="31">
        <v>10</v>
      </c>
      <c r="O8259" s="31">
        <f t="shared" si="774"/>
        <v>8</v>
      </c>
      <c r="P8259" s="32">
        <f t="shared" si="775"/>
        <v>8499.0879999999997</v>
      </c>
      <c r="Q8259" s="33">
        <f t="shared" si="776"/>
        <v>67992.703999999998</v>
      </c>
    </row>
    <row r="8260" spans="1:17" ht="25.5">
      <c r="A8260" s="26">
        <v>8259</v>
      </c>
      <c r="B8260" s="27" t="s">
        <v>7116</v>
      </c>
      <c r="C8260" s="28"/>
      <c r="D8260" s="18" t="s">
        <v>7117</v>
      </c>
      <c r="E8260" s="18" t="s">
        <v>7118</v>
      </c>
      <c r="F8260" s="29">
        <v>84990.88</v>
      </c>
      <c r="G8260" s="30" t="s">
        <v>2301</v>
      </c>
      <c r="H8260" s="18" t="s">
        <v>17</v>
      </c>
      <c r="I8260" s="18" t="s">
        <v>5459</v>
      </c>
      <c r="J8260" s="18" t="str">
        <f t="shared" si="771"/>
        <v>17</v>
      </c>
      <c r="K8260" s="31" t="str">
        <f t="shared" si="772"/>
        <v>17</v>
      </c>
      <c r="L8260" s="31">
        <v>19</v>
      </c>
      <c r="M8260" s="31">
        <f t="shared" si="773"/>
        <v>2</v>
      </c>
      <c r="N8260" s="31">
        <v>10</v>
      </c>
      <c r="O8260" s="31">
        <f t="shared" si="774"/>
        <v>8</v>
      </c>
      <c r="P8260" s="32">
        <f t="shared" si="775"/>
        <v>8499.0879999999997</v>
      </c>
      <c r="Q8260" s="33">
        <f t="shared" si="776"/>
        <v>67992.703999999998</v>
      </c>
    </row>
    <row r="8261" spans="1:17">
      <c r="A8261" s="26">
        <v>8260</v>
      </c>
      <c r="B8261" s="27" t="s">
        <v>7119</v>
      </c>
      <c r="C8261" s="28"/>
      <c r="D8261" s="18" t="s">
        <v>7120</v>
      </c>
      <c r="E8261" s="18" t="s">
        <v>7121</v>
      </c>
      <c r="F8261" s="29">
        <v>53592</v>
      </c>
      <c r="G8261" s="30" t="s">
        <v>822</v>
      </c>
      <c r="H8261" s="18" t="s">
        <v>17</v>
      </c>
      <c r="I8261" s="18" t="s">
        <v>5459</v>
      </c>
      <c r="J8261" s="18" t="str">
        <f t="shared" si="771"/>
        <v>17</v>
      </c>
      <c r="K8261" s="31" t="str">
        <f t="shared" si="772"/>
        <v>17</v>
      </c>
      <c r="L8261" s="31">
        <v>19</v>
      </c>
      <c r="M8261" s="31">
        <f t="shared" si="773"/>
        <v>2</v>
      </c>
      <c r="N8261" s="31">
        <v>10</v>
      </c>
      <c r="O8261" s="31">
        <f t="shared" si="774"/>
        <v>8</v>
      </c>
      <c r="P8261" s="32">
        <f t="shared" si="775"/>
        <v>5359.2</v>
      </c>
      <c r="Q8261" s="33">
        <f t="shared" si="776"/>
        <v>42873.599999999999</v>
      </c>
    </row>
    <row r="8262" spans="1:17">
      <c r="A8262" s="26">
        <v>8261</v>
      </c>
      <c r="B8262" s="27" t="s">
        <v>7119</v>
      </c>
      <c r="C8262" s="28"/>
      <c r="D8262" s="18" t="s">
        <v>7122</v>
      </c>
      <c r="E8262" s="18" t="s">
        <v>7123</v>
      </c>
      <c r="F8262" s="29">
        <v>53592</v>
      </c>
      <c r="G8262" s="30" t="s">
        <v>822</v>
      </c>
      <c r="H8262" s="18" t="s">
        <v>17</v>
      </c>
      <c r="I8262" s="18" t="s">
        <v>5459</v>
      </c>
      <c r="J8262" s="18" t="str">
        <f t="shared" si="771"/>
        <v>17</v>
      </c>
      <c r="K8262" s="31" t="str">
        <f t="shared" si="772"/>
        <v>17</v>
      </c>
      <c r="L8262" s="31">
        <v>19</v>
      </c>
      <c r="M8262" s="31">
        <f t="shared" si="773"/>
        <v>2</v>
      </c>
      <c r="N8262" s="31">
        <v>10</v>
      </c>
      <c r="O8262" s="31">
        <f t="shared" si="774"/>
        <v>8</v>
      </c>
      <c r="P8262" s="32">
        <f t="shared" si="775"/>
        <v>5359.2</v>
      </c>
      <c r="Q8262" s="33">
        <f t="shared" si="776"/>
        <v>42873.599999999999</v>
      </c>
    </row>
    <row r="8263" spans="1:17">
      <c r="A8263" s="26">
        <v>8262</v>
      </c>
      <c r="B8263" s="27" t="s">
        <v>7119</v>
      </c>
      <c r="C8263" s="28"/>
      <c r="D8263" s="18" t="s">
        <v>7124</v>
      </c>
      <c r="E8263" s="18" t="s">
        <v>7125</v>
      </c>
      <c r="F8263" s="29">
        <v>53592</v>
      </c>
      <c r="G8263" s="30" t="s">
        <v>822</v>
      </c>
      <c r="H8263" s="18" t="s">
        <v>17</v>
      </c>
      <c r="I8263" s="18" t="s">
        <v>5459</v>
      </c>
      <c r="J8263" s="18" t="str">
        <f t="shared" si="771"/>
        <v>17</v>
      </c>
      <c r="K8263" s="31" t="str">
        <f t="shared" si="772"/>
        <v>17</v>
      </c>
      <c r="L8263" s="31">
        <v>19</v>
      </c>
      <c r="M8263" s="31">
        <f t="shared" si="773"/>
        <v>2</v>
      </c>
      <c r="N8263" s="31">
        <v>10</v>
      </c>
      <c r="O8263" s="31">
        <f t="shared" si="774"/>
        <v>8</v>
      </c>
      <c r="P8263" s="32">
        <f t="shared" si="775"/>
        <v>5359.2</v>
      </c>
      <c r="Q8263" s="33">
        <f t="shared" si="776"/>
        <v>42873.599999999999</v>
      </c>
    </row>
    <row r="8264" spans="1:17">
      <c r="A8264" s="26">
        <v>8263</v>
      </c>
      <c r="B8264" s="27" t="s">
        <v>7119</v>
      </c>
      <c r="C8264" s="28"/>
      <c r="D8264" s="18" t="s">
        <v>7126</v>
      </c>
      <c r="E8264" s="18" t="s">
        <v>7127</v>
      </c>
      <c r="F8264" s="29">
        <v>53592</v>
      </c>
      <c r="G8264" s="30" t="s">
        <v>822</v>
      </c>
      <c r="H8264" s="18" t="s">
        <v>17</v>
      </c>
      <c r="I8264" s="18" t="s">
        <v>5459</v>
      </c>
      <c r="J8264" s="18" t="str">
        <f t="shared" si="771"/>
        <v>17</v>
      </c>
      <c r="K8264" s="31" t="str">
        <f t="shared" ref="K8264:K8285" si="777">J8264</f>
        <v>17</v>
      </c>
      <c r="L8264" s="31">
        <v>19</v>
      </c>
      <c r="M8264" s="31">
        <f t="shared" ref="M8264:M8285" si="778">+L8264-K8264</f>
        <v>2</v>
      </c>
      <c r="N8264" s="31">
        <v>10</v>
      </c>
      <c r="O8264" s="31">
        <f t="shared" ref="O8264:O8285" si="779">N8264-M8264</f>
        <v>8</v>
      </c>
      <c r="P8264" s="32">
        <f t="shared" ref="P8264:P8285" si="780">F8264/N8264</f>
        <v>5359.2</v>
      </c>
      <c r="Q8264" s="33">
        <f t="shared" ref="Q8264:Q8285" si="781">P8264*O8264</f>
        <v>42873.599999999999</v>
      </c>
    </row>
    <row r="8265" spans="1:17">
      <c r="A8265" s="26">
        <v>8264</v>
      </c>
      <c r="B8265" s="27" t="s">
        <v>7119</v>
      </c>
      <c r="C8265" s="28"/>
      <c r="D8265" s="18" t="s">
        <v>7128</v>
      </c>
      <c r="E8265" s="18" t="s">
        <v>7129</v>
      </c>
      <c r="F8265" s="29">
        <v>53592</v>
      </c>
      <c r="G8265" s="30" t="s">
        <v>822</v>
      </c>
      <c r="H8265" s="18" t="s">
        <v>17</v>
      </c>
      <c r="I8265" s="18" t="s">
        <v>5459</v>
      </c>
      <c r="J8265" s="18" t="str">
        <f t="shared" si="771"/>
        <v>17</v>
      </c>
      <c r="K8265" s="31" t="str">
        <f t="shared" si="777"/>
        <v>17</v>
      </c>
      <c r="L8265" s="31">
        <v>19</v>
      </c>
      <c r="M8265" s="31">
        <f t="shared" si="778"/>
        <v>2</v>
      </c>
      <c r="N8265" s="31">
        <v>10</v>
      </c>
      <c r="O8265" s="31">
        <f t="shared" si="779"/>
        <v>8</v>
      </c>
      <c r="P8265" s="32">
        <f t="shared" si="780"/>
        <v>5359.2</v>
      </c>
      <c r="Q8265" s="33">
        <f t="shared" si="781"/>
        <v>42873.599999999999</v>
      </c>
    </row>
    <row r="8266" spans="1:17">
      <c r="A8266" s="26">
        <v>8265</v>
      </c>
      <c r="B8266" s="27" t="s">
        <v>7119</v>
      </c>
      <c r="C8266" s="28"/>
      <c r="D8266" s="18" t="s">
        <v>7130</v>
      </c>
      <c r="E8266" s="18" t="s">
        <v>7131</v>
      </c>
      <c r="F8266" s="29">
        <v>53592</v>
      </c>
      <c r="G8266" s="30" t="s">
        <v>822</v>
      </c>
      <c r="H8266" s="18" t="s">
        <v>17</v>
      </c>
      <c r="I8266" s="18" t="s">
        <v>5459</v>
      </c>
      <c r="J8266" s="18" t="str">
        <f t="shared" si="771"/>
        <v>17</v>
      </c>
      <c r="K8266" s="31" t="str">
        <f t="shared" si="777"/>
        <v>17</v>
      </c>
      <c r="L8266" s="31">
        <v>19</v>
      </c>
      <c r="M8266" s="31">
        <f t="shared" si="778"/>
        <v>2</v>
      </c>
      <c r="N8266" s="31">
        <v>10</v>
      </c>
      <c r="O8266" s="31">
        <f t="shared" si="779"/>
        <v>8</v>
      </c>
      <c r="P8266" s="32">
        <f t="shared" si="780"/>
        <v>5359.2</v>
      </c>
      <c r="Q8266" s="33">
        <f t="shared" si="781"/>
        <v>42873.599999999999</v>
      </c>
    </row>
    <row r="8267" spans="1:17">
      <c r="A8267" s="26">
        <v>8266</v>
      </c>
      <c r="B8267" s="27" t="s">
        <v>7119</v>
      </c>
      <c r="C8267" s="28"/>
      <c r="D8267" s="18" t="s">
        <v>7132</v>
      </c>
      <c r="E8267" s="18" t="s">
        <v>7133</v>
      </c>
      <c r="F8267" s="29">
        <v>53592</v>
      </c>
      <c r="G8267" s="30" t="s">
        <v>822</v>
      </c>
      <c r="H8267" s="18" t="s">
        <v>17</v>
      </c>
      <c r="I8267" s="18" t="s">
        <v>5459</v>
      </c>
      <c r="J8267" s="18" t="str">
        <f t="shared" si="771"/>
        <v>17</v>
      </c>
      <c r="K8267" s="31" t="str">
        <f t="shared" si="777"/>
        <v>17</v>
      </c>
      <c r="L8267" s="31">
        <v>19</v>
      </c>
      <c r="M8267" s="31">
        <f t="shared" si="778"/>
        <v>2</v>
      </c>
      <c r="N8267" s="31">
        <v>10</v>
      </c>
      <c r="O8267" s="31">
        <f t="shared" si="779"/>
        <v>8</v>
      </c>
      <c r="P8267" s="32">
        <f t="shared" si="780"/>
        <v>5359.2</v>
      </c>
      <c r="Q8267" s="33">
        <f t="shared" si="781"/>
        <v>42873.599999999999</v>
      </c>
    </row>
    <row r="8268" spans="1:17">
      <c r="A8268" s="26">
        <v>8267</v>
      </c>
      <c r="B8268" s="27" t="s">
        <v>7119</v>
      </c>
      <c r="C8268" s="28"/>
      <c r="D8268" s="18" t="s">
        <v>7134</v>
      </c>
      <c r="E8268" s="18" t="s">
        <v>7135</v>
      </c>
      <c r="F8268" s="29">
        <v>53592</v>
      </c>
      <c r="G8268" s="30" t="s">
        <v>822</v>
      </c>
      <c r="H8268" s="18" t="s">
        <v>17</v>
      </c>
      <c r="I8268" s="18" t="s">
        <v>5459</v>
      </c>
      <c r="J8268" s="18" t="str">
        <f t="shared" si="771"/>
        <v>17</v>
      </c>
      <c r="K8268" s="31" t="str">
        <f t="shared" si="777"/>
        <v>17</v>
      </c>
      <c r="L8268" s="31">
        <v>19</v>
      </c>
      <c r="M8268" s="31">
        <f t="shared" si="778"/>
        <v>2</v>
      </c>
      <c r="N8268" s="31">
        <v>10</v>
      </c>
      <c r="O8268" s="31">
        <f t="shared" si="779"/>
        <v>8</v>
      </c>
      <c r="P8268" s="32">
        <f t="shared" si="780"/>
        <v>5359.2</v>
      </c>
      <c r="Q8268" s="33">
        <f t="shared" si="781"/>
        <v>42873.599999999999</v>
      </c>
    </row>
    <row r="8269" spans="1:17">
      <c r="A8269" s="26">
        <v>8268</v>
      </c>
      <c r="B8269" s="27" t="s">
        <v>7119</v>
      </c>
      <c r="C8269" s="28"/>
      <c r="D8269" s="18" t="s">
        <v>7136</v>
      </c>
      <c r="E8269" s="18" t="s">
        <v>7137</v>
      </c>
      <c r="F8269" s="29">
        <v>53592</v>
      </c>
      <c r="G8269" s="30" t="s">
        <v>822</v>
      </c>
      <c r="H8269" s="18" t="s">
        <v>17</v>
      </c>
      <c r="I8269" s="18" t="s">
        <v>5459</v>
      </c>
      <c r="J8269" s="18" t="str">
        <f t="shared" si="771"/>
        <v>17</v>
      </c>
      <c r="K8269" s="31" t="str">
        <f t="shared" si="777"/>
        <v>17</v>
      </c>
      <c r="L8269" s="31">
        <v>19</v>
      </c>
      <c r="M8269" s="31">
        <f t="shared" si="778"/>
        <v>2</v>
      </c>
      <c r="N8269" s="31">
        <v>10</v>
      </c>
      <c r="O8269" s="31">
        <f t="shared" si="779"/>
        <v>8</v>
      </c>
      <c r="P8269" s="32">
        <f t="shared" si="780"/>
        <v>5359.2</v>
      </c>
      <c r="Q8269" s="33">
        <f t="shared" si="781"/>
        <v>42873.599999999999</v>
      </c>
    </row>
    <row r="8270" spans="1:17">
      <c r="A8270" s="26">
        <v>8269</v>
      </c>
      <c r="B8270" s="27" t="s">
        <v>7119</v>
      </c>
      <c r="C8270" s="28"/>
      <c r="D8270" s="18" t="s">
        <v>7138</v>
      </c>
      <c r="E8270" s="18" t="s">
        <v>7139</v>
      </c>
      <c r="F8270" s="29">
        <v>53592</v>
      </c>
      <c r="G8270" s="30" t="s">
        <v>822</v>
      </c>
      <c r="H8270" s="18" t="s">
        <v>17</v>
      </c>
      <c r="I8270" s="18" t="s">
        <v>5459</v>
      </c>
      <c r="J8270" s="18" t="str">
        <f t="shared" si="771"/>
        <v>17</v>
      </c>
      <c r="K8270" s="31" t="str">
        <f t="shared" si="777"/>
        <v>17</v>
      </c>
      <c r="L8270" s="31">
        <v>19</v>
      </c>
      <c r="M8270" s="31">
        <f t="shared" si="778"/>
        <v>2</v>
      </c>
      <c r="N8270" s="31">
        <v>10</v>
      </c>
      <c r="O8270" s="31">
        <f t="shared" si="779"/>
        <v>8</v>
      </c>
      <c r="P8270" s="32">
        <f t="shared" si="780"/>
        <v>5359.2</v>
      </c>
      <c r="Q8270" s="33">
        <f t="shared" si="781"/>
        <v>42873.599999999999</v>
      </c>
    </row>
    <row r="8271" spans="1:17">
      <c r="A8271" s="26">
        <v>8270</v>
      </c>
      <c r="B8271" s="27" t="s">
        <v>7119</v>
      </c>
      <c r="C8271" s="28"/>
      <c r="D8271" s="18" t="s">
        <v>7140</v>
      </c>
      <c r="E8271" s="18" t="s">
        <v>7141</v>
      </c>
      <c r="F8271" s="29">
        <v>53592</v>
      </c>
      <c r="G8271" s="30" t="s">
        <v>822</v>
      </c>
      <c r="H8271" s="18" t="s">
        <v>17</v>
      </c>
      <c r="I8271" s="18" t="s">
        <v>5459</v>
      </c>
      <c r="J8271" s="18" t="str">
        <f t="shared" si="771"/>
        <v>17</v>
      </c>
      <c r="K8271" s="31" t="str">
        <f t="shared" si="777"/>
        <v>17</v>
      </c>
      <c r="L8271" s="31">
        <v>19</v>
      </c>
      <c r="M8271" s="31">
        <f t="shared" si="778"/>
        <v>2</v>
      </c>
      <c r="N8271" s="31">
        <v>10</v>
      </c>
      <c r="O8271" s="31">
        <f t="shared" si="779"/>
        <v>8</v>
      </c>
      <c r="P8271" s="32">
        <f t="shared" si="780"/>
        <v>5359.2</v>
      </c>
      <c r="Q8271" s="33">
        <f t="shared" si="781"/>
        <v>42873.599999999999</v>
      </c>
    </row>
    <row r="8272" spans="1:17">
      <c r="A8272" s="26">
        <v>8271</v>
      </c>
      <c r="B8272" s="27" t="s">
        <v>7119</v>
      </c>
      <c r="C8272" s="28"/>
      <c r="D8272" s="18" t="s">
        <v>7142</v>
      </c>
      <c r="E8272" s="18" t="s">
        <v>7143</v>
      </c>
      <c r="F8272" s="29">
        <v>53592</v>
      </c>
      <c r="G8272" s="30" t="s">
        <v>822</v>
      </c>
      <c r="H8272" s="18" t="s">
        <v>17</v>
      </c>
      <c r="I8272" s="18" t="s">
        <v>5459</v>
      </c>
      <c r="J8272" s="18" t="str">
        <f t="shared" si="771"/>
        <v>17</v>
      </c>
      <c r="K8272" s="31" t="str">
        <f t="shared" si="777"/>
        <v>17</v>
      </c>
      <c r="L8272" s="31">
        <v>19</v>
      </c>
      <c r="M8272" s="31">
        <f t="shared" si="778"/>
        <v>2</v>
      </c>
      <c r="N8272" s="31">
        <v>10</v>
      </c>
      <c r="O8272" s="31">
        <f t="shared" si="779"/>
        <v>8</v>
      </c>
      <c r="P8272" s="32">
        <f t="shared" si="780"/>
        <v>5359.2</v>
      </c>
      <c r="Q8272" s="33">
        <f t="shared" si="781"/>
        <v>42873.599999999999</v>
      </c>
    </row>
    <row r="8273" spans="1:17">
      <c r="A8273" s="26">
        <v>8272</v>
      </c>
      <c r="B8273" s="27" t="s">
        <v>7119</v>
      </c>
      <c r="C8273" s="28"/>
      <c r="D8273" s="18" t="s">
        <v>7144</v>
      </c>
      <c r="E8273" s="18" t="s">
        <v>7145</v>
      </c>
      <c r="F8273" s="29">
        <v>53592</v>
      </c>
      <c r="G8273" s="30" t="s">
        <v>822</v>
      </c>
      <c r="H8273" s="18" t="s">
        <v>17</v>
      </c>
      <c r="I8273" s="18" t="s">
        <v>5459</v>
      </c>
      <c r="J8273" s="18" t="str">
        <f t="shared" si="771"/>
        <v>17</v>
      </c>
      <c r="K8273" s="31" t="str">
        <f t="shared" si="777"/>
        <v>17</v>
      </c>
      <c r="L8273" s="31">
        <v>19</v>
      </c>
      <c r="M8273" s="31">
        <f t="shared" si="778"/>
        <v>2</v>
      </c>
      <c r="N8273" s="31">
        <v>10</v>
      </c>
      <c r="O8273" s="31">
        <f t="shared" si="779"/>
        <v>8</v>
      </c>
      <c r="P8273" s="32">
        <f t="shared" si="780"/>
        <v>5359.2</v>
      </c>
      <c r="Q8273" s="33">
        <f t="shared" si="781"/>
        <v>42873.599999999999</v>
      </c>
    </row>
    <row r="8274" spans="1:17">
      <c r="A8274" s="26">
        <v>8273</v>
      </c>
      <c r="B8274" s="27" t="s">
        <v>7119</v>
      </c>
      <c r="C8274" s="28"/>
      <c r="D8274" s="18" t="s">
        <v>7146</v>
      </c>
      <c r="E8274" s="18" t="s">
        <v>7147</v>
      </c>
      <c r="F8274" s="29">
        <v>53592</v>
      </c>
      <c r="G8274" s="30" t="s">
        <v>822</v>
      </c>
      <c r="H8274" s="18" t="s">
        <v>17</v>
      </c>
      <c r="I8274" s="18" t="s">
        <v>5459</v>
      </c>
      <c r="J8274" s="18" t="str">
        <f t="shared" si="771"/>
        <v>17</v>
      </c>
      <c r="K8274" s="31" t="str">
        <f t="shared" si="777"/>
        <v>17</v>
      </c>
      <c r="L8274" s="31">
        <v>19</v>
      </c>
      <c r="M8274" s="31">
        <f t="shared" si="778"/>
        <v>2</v>
      </c>
      <c r="N8274" s="31">
        <v>10</v>
      </c>
      <c r="O8274" s="31">
        <f t="shared" si="779"/>
        <v>8</v>
      </c>
      <c r="P8274" s="32">
        <f t="shared" si="780"/>
        <v>5359.2</v>
      </c>
      <c r="Q8274" s="33">
        <f t="shared" si="781"/>
        <v>42873.599999999999</v>
      </c>
    </row>
    <row r="8275" spans="1:17">
      <c r="A8275" s="26">
        <v>8274</v>
      </c>
      <c r="B8275" s="27" t="s">
        <v>7119</v>
      </c>
      <c r="C8275" s="28"/>
      <c r="D8275" s="18" t="s">
        <v>7148</v>
      </c>
      <c r="E8275" s="18" t="s">
        <v>7149</v>
      </c>
      <c r="F8275" s="29">
        <v>53592</v>
      </c>
      <c r="G8275" s="30" t="s">
        <v>822</v>
      </c>
      <c r="H8275" s="18" t="s">
        <v>17</v>
      </c>
      <c r="I8275" s="18" t="s">
        <v>5459</v>
      </c>
      <c r="J8275" s="18" t="str">
        <f t="shared" si="771"/>
        <v>17</v>
      </c>
      <c r="K8275" s="31" t="str">
        <f t="shared" si="777"/>
        <v>17</v>
      </c>
      <c r="L8275" s="31">
        <v>19</v>
      </c>
      <c r="M8275" s="31">
        <f t="shared" si="778"/>
        <v>2</v>
      </c>
      <c r="N8275" s="31">
        <v>10</v>
      </c>
      <c r="O8275" s="31">
        <f t="shared" si="779"/>
        <v>8</v>
      </c>
      <c r="P8275" s="32">
        <f t="shared" si="780"/>
        <v>5359.2</v>
      </c>
      <c r="Q8275" s="33">
        <f t="shared" si="781"/>
        <v>42873.599999999999</v>
      </c>
    </row>
    <row r="8276" spans="1:17">
      <c r="A8276" s="26">
        <v>8275</v>
      </c>
      <c r="B8276" s="27" t="s">
        <v>7119</v>
      </c>
      <c r="C8276" s="28"/>
      <c r="D8276" s="18" t="s">
        <v>7150</v>
      </c>
      <c r="E8276" s="18" t="s">
        <v>7151</v>
      </c>
      <c r="F8276" s="29">
        <v>53592</v>
      </c>
      <c r="G8276" s="30" t="s">
        <v>822</v>
      </c>
      <c r="H8276" s="18" t="s">
        <v>17</v>
      </c>
      <c r="I8276" s="18" t="s">
        <v>5459</v>
      </c>
      <c r="J8276" s="18" t="str">
        <f t="shared" si="771"/>
        <v>17</v>
      </c>
      <c r="K8276" s="31" t="str">
        <f t="shared" si="777"/>
        <v>17</v>
      </c>
      <c r="L8276" s="31">
        <v>19</v>
      </c>
      <c r="M8276" s="31">
        <f t="shared" si="778"/>
        <v>2</v>
      </c>
      <c r="N8276" s="31">
        <v>10</v>
      </c>
      <c r="O8276" s="31">
        <f t="shared" si="779"/>
        <v>8</v>
      </c>
      <c r="P8276" s="32">
        <f t="shared" si="780"/>
        <v>5359.2</v>
      </c>
      <c r="Q8276" s="33">
        <f t="shared" si="781"/>
        <v>42873.599999999999</v>
      </c>
    </row>
    <row r="8277" spans="1:17">
      <c r="A8277" s="26">
        <v>8276</v>
      </c>
      <c r="B8277" s="27" t="s">
        <v>7119</v>
      </c>
      <c r="C8277" s="28"/>
      <c r="D8277" s="18" t="s">
        <v>7152</v>
      </c>
      <c r="E8277" s="18" t="s">
        <v>7153</v>
      </c>
      <c r="F8277" s="29">
        <v>53592</v>
      </c>
      <c r="G8277" s="30" t="s">
        <v>822</v>
      </c>
      <c r="H8277" s="18" t="s">
        <v>17</v>
      </c>
      <c r="I8277" s="18" t="s">
        <v>5459</v>
      </c>
      <c r="J8277" s="18" t="str">
        <f t="shared" si="771"/>
        <v>17</v>
      </c>
      <c r="K8277" s="31" t="str">
        <f t="shared" si="777"/>
        <v>17</v>
      </c>
      <c r="L8277" s="31">
        <v>19</v>
      </c>
      <c r="M8277" s="31">
        <f t="shared" si="778"/>
        <v>2</v>
      </c>
      <c r="N8277" s="31">
        <v>10</v>
      </c>
      <c r="O8277" s="31">
        <f t="shared" si="779"/>
        <v>8</v>
      </c>
      <c r="P8277" s="32">
        <f t="shared" si="780"/>
        <v>5359.2</v>
      </c>
      <c r="Q8277" s="33">
        <f t="shared" si="781"/>
        <v>42873.599999999999</v>
      </c>
    </row>
    <row r="8278" spans="1:17">
      <c r="A8278" s="26">
        <v>8277</v>
      </c>
      <c r="B8278" s="27" t="s">
        <v>7119</v>
      </c>
      <c r="C8278" s="28"/>
      <c r="D8278" s="18" t="s">
        <v>7154</v>
      </c>
      <c r="E8278" s="18" t="s">
        <v>7155</v>
      </c>
      <c r="F8278" s="29">
        <v>53592</v>
      </c>
      <c r="G8278" s="30" t="s">
        <v>822</v>
      </c>
      <c r="H8278" s="18" t="s">
        <v>17</v>
      </c>
      <c r="I8278" s="18" t="s">
        <v>5459</v>
      </c>
      <c r="J8278" s="18" t="str">
        <f t="shared" si="771"/>
        <v>17</v>
      </c>
      <c r="K8278" s="31" t="str">
        <f t="shared" si="777"/>
        <v>17</v>
      </c>
      <c r="L8278" s="31">
        <v>19</v>
      </c>
      <c r="M8278" s="31">
        <f t="shared" si="778"/>
        <v>2</v>
      </c>
      <c r="N8278" s="31">
        <v>10</v>
      </c>
      <c r="O8278" s="31">
        <f t="shared" si="779"/>
        <v>8</v>
      </c>
      <c r="P8278" s="32">
        <f t="shared" si="780"/>
        <v>5359.2</v>
      </c>
      <c r="Q8278" s="33">
        <f t="shared" si="781"/>
        <v>42873.599999999999</v>
      </c>
    </row>
    <row r="8279" spans="1:17">
      <c r="A8279" s="26">
        <v>8278</v>
      </c>
      <c r="B8279" s="27" t="s">
        <v>7119</v>
      </c>
      <c r="C8279" s="28"/>
      <c r="D8279" s="18" t="s">
        <v>7156</v>
      </c>
      <c r="E8279" s="18" t="s">
        <v>7157</v>
      </c>
      <c r="F8279" s="29">
        <v>53592</v>
      </c>
      <c r="G8279" s="30" t="s">
        <v>822</v>
      </c>
      <c r="H8279" s="18" t="s">
        <v>17</v>
      </c>
      <c r="I8279" s="18" t="s">
        <v>5459</v>
      </c>
      <c r="J8279" s="18" t="str">
        <f t="shared" si="771"/>
        <v>17</v>
      </c>
      <c r="K8279" s="31" t="str">
        <f t="shared" si="777"/>
        <v>17</v>
      </c>
      <c r="L8279" s="31">
        <v>19</v>
      </c>
      <c r="M8279" s="31">
        <f t="shared" si="778"/>
        <v>2</v>
      </c>
      <c r="N8279" s="31">
        <v>10</v>
      </c>
      <c r="O8279" s="31">
        <f t="shared" si="779"/>
        <v>8</v>
      </c>
      <c r="P8279" s="32">
        <f t="shared" si="780"/>
        <v>5359.2</v>
      </c>
      <c r="Q8279" s="33">
        <f t="shared" si="781"/>
        <v>42873.599999999999</v>
      </c>
    </row>
    <row r="8280" spans="1:17">
      <c r="A8280" s="26">
        <v>8279</v>
      </c>
      <c r="B8280" s="27" t="s">
        <v>7119</v>
      </c>
      <c r="C8280" s="28"/>
      <c r="D8280" s="18" t="s">
        <v>7158</v>
      </c>
      <c r="E8280" s="18" t="s">
        <v>7159</v>
      </c>
      <c r="F8280" s="29">
        <v>53592</v>
      </c>
      <c r="G8280" s="30" t="s">
        <v>822</v>
      </c>
      <c r="H8280" s="18" t="s">
        <v>17</v>
      </c>
      <c r="I8280" s="18" t="s">
        <v>5459</v>
      </c>
      <c r="J8280" s="18" t="str">
        <f t="shared" si="771"/>
        <v>17</v>
      </c>
      <c r="K8280" s="31" t="str">
        <f t="shared" si="777"/>
        <v>17</v>
      </c>
      <c r="L8280" s="31">
        <v>19</v>
      </c>
      <c r="M8280" s="31">
        <f t="shared" si="778"/>
        <v>2</v>
      </c>
      <c r="N8280" s="31">
        <v>10</v>
      </c>
      <c r="O8280" s="31">
        <f t="shared" si="779"/>
        <v>8</v>
      </c>
      <c r="P8280" s="32">
        <f t="shared" si="780"/>
        <v>5359.2</v>
      </c>
      <c r="Q8280" s="33">
        <f t="shared" si="781"/>
        <v>42873.599999999999</v>
      </c>
    </row>
    <row r="8281" spans="1:17">
      <c r="A8281" s="26">
        <v>8280</v>
      </c>
      <c r="B8281" s="27" t="s">
        <v>7119</v>
      </c>
      <c r="C8281" s="28"/>
      <c r="D8281" s="18" t="s">
        <v>7160</v>
      </c>
      <c r="E8281" s="18" t="s">
        <v>7161</v>
      </c>
      <c r="F8281" s="29">
        <v>53592</v>
      </c>
      <c r="G8281" s="30" t="s">
        <v>822</v>
      </c>
      <c r="H8281" s="18" t="s">
        <v>17</v>
      </c>
      <c r="I8281" s="18" t="s">
        <v>5459</v>
      </c>
      <c r="J8281" s="18" t="str">
        <f t="shared" si="771"/>
        <v>17</v>
      </c>
      <c r="K8281" s="31" t="str">
        <f t="shared" si="777"/>
        <v>17</v>
      </c>
      <c r="L8281" s="31">
        <v>19</v>
      </c>
      <c r="M8281" s="31">
        <f t="shared" si="778"/>
        <v>2</v>
      </c>
      <c r="N8281" s="31">
        <v>10</v>
      </c>
      <c r="O8281" s="31">
        <f t="shared" si="779"/>
        <v>8</v>
      </c>
      <c r="P8281" s="32">
        <f t="shared" si="780"/>
        <v>5359.2</v>
      </c>
      <c r="Q8281" s="33">
        <f t="shared" si="781"/>
        <v>42873.599999999999</v>
      </c>
    </row>
    <row r="8282" spans="1:17">
      <c r="A8282" s="26">
        <v>8281</v>
      </c>
      <c r="B8282" s="27" t="s">
        <v>7119</v>
      </c>
      <c r="C8282" s="28"/>
      <c r="D8282" s="18" t="s">
        <v>7162</v>
      </c>
      <c r="E8282" s="18" t="s">
        <v>7163</v>
      </c>
      <c r="F8282" s="29">
        <v>53592</v>
      </c>
      <c r="G8282" s="30" t="s">
        <v>822</v>
      </c>
      <c r="H8282" s="18" t="s">
        <v>17</v>
      </c>
      <c r="I8282" s="18" t="s">
        <v>5459</v>
      </c>
      <c r="J8282" s="18" t="str">
        <f t="shared" si="771"/>
        <v>17</v>
      </c>
      <c r="K8282" s="31" t="str">
        <f t="shared" si="777"/>
        <v>17</v>
      </c>
      <c r="L8282" s="31">
        <v>19</v>
      </c>
      <c r="M8282" s="31">
        <f t="shared" si="778"/>
        <v>2</v>
      </c>
      <c r="N8282" s="31">
        <v>10</v>
      </c>
      <c r="O8282" s="31">
        <f t="shared" si="779"/>
        <v>8</v>
      </c>
      <c r="P8282" s="32">
        <f t="shared" si="780"/>
        <v>5359.2</v>
      </c>
      <c r="Q8282" s="33">
        <f t="shared" si="781"/>
        <v>42873.599999999999</v>
      </c>
    </row>
    <row r="8283" spans="1:17">
      <c r="A8283" s="26">
        <v>8282</v>
      </c>
      <c r="B8283" s="27" t="s">
        <v>7119</v>
      </c>
      <c r="C8283" s="28"/>
      <c r="D8283" s="18" t="s">
        <v>7164</v>
      </c>
      <c r="E8283" s="18" t="s">
        <v>7165</v>
      </c>
      <c r="F8283" s="29">
        <v>53592</v>
      </c>
      <c r="G8283" s="30" t="s">
        <v>822</v>
      </c>
      <c r="H8283" s="18" t="s">
        <v>17</v>
      </c>
      <c r="I8283" s="18" t="s">
        <v>5459</v>
      </c>
      <c r="J8283" s="18" t="str">
        <f t="shared" si="771"/>
        <v>17</v>
      </c>
      <c r="K8283" s="31" t="str">
        <f t="shared" si="777"/>
        <v>17</v>
      </c>
      <c r="L8283" s="31">
        <v>19</v>
      </c>
      <c r="M8283" s="31">
        <f t="shared" si="778"/>
        <v>2</v>
      </c>
      <c r="N8283" s="31">
        <v>10</v>
      </c>
      <c r="O8283" s="31">
        <f t="shared" si="779"/>
        <v>8</v>
      </c>
      <c r="P8283" s="32">
        <f t="shared" si="780"/>
        <v>5359.2</v>
      </c>
      <c r="Q8283" s="33">
        <f t="shared" si="781"/>
        <v>42873.599999999999</v>
      </c>
    </row>
    <row r="8284" spans="1:17">
      <c r="A8284" s="26">
        <v>8283</v>
      </c>
      <c r="B8284" s="27" t="s">
        <v>7119</v>
      </c>
      <c r="C8284" s="28"/>
      <c r="D8284" s="18" t="s">
        <v>7166</v>
      </c>
      <c r="E8284" s="18" t="s">
        <v>7167</v>
      </c>
      <c r="F8284" s="29">
        <v>53592</v>
      </c>
      <c r="G8284" s="30" t="s">
        <v>822</v>
      </c>
      <c r="H8284" s="18" t="s">
        <v>17</v>
      </c>
      <c r="I8284" s="18" t="s">
        <v>5459</v>
      </c>
      <c r="J8284" s="18" t="str">
        <f t="shared" si="771"/>
        <v>17</v>
      </c>
      <c r="K8284" s="31" t="str">
        <f t="shared" si="777"/>
        <v>17</v>
      </c>
      <c r="L8284" s="31">
        <v>19</v>
      </c>
      <c r="M8284" s="31">
        <f t="shared" si="778"/>
        <v>2</v>
      </c>
      <c r="N8284" s="31">
        <v>10</v>
      </c>
      <c r="O8284" s="31">
        <f t="shared" si="779"/>
        <v>8</v>
      </c>
      <c r="P8284" s="32">
        <f t="shared" si="780"/>
        <v>5359.2</v>
      </c>
      <c r="Q8284" s="33">
        <f t="shared" si="781"/>
        <v>42873.599999999999</v>
      </c>
    </row>
    <row r="8285" spans="1:17">
      <c r="A8285" s="26">
        <v>8284</v>
      </c>
      <c r="B8285" s="27" t="s">
        <v>7119</v>
      </c>
      <c r="C8285" s="28"/>
      <c r="D8285" s="18" t="s">
        <v>7168</v>
      </c>
      <c r="E8285" s="18" t="s">
        <v>7169</v>
      </c>
      <c r="F8285" s="29">
        <v>53592</v>
      </c>
      <c r="G8285" s="30" t="s">
        <v>822</v>
      </c>
      <c r="H8285" s="18" t="s">
        <v>17</v>
      </c>
      <c r="I8285" s="18" t="s">
        <v>5459</v>
      </c>
      <c r="J8285" s="18" t="str">
        <f t="shared" si="771"/>
        <v>17</v>
      </c>
      <c r="K8285" s="31" t="str">
        <f t="shared" si="777"/>
        <v>17</v>
      </c>
      <c r="L8285" s="31">
        <v>19</v>
      </c>
      <c r="M8285" s="31">
        <f t="shared" si="778"/>
        <v>2</v>
      </c>
      <c r="N8285" s="31">
        <v>10</v>
      </c>
      <c r="O8285" s="31">
        <f t="shared" si="779"/>
        <v>8</v>
      </c>
      <c r="P8285" s="32">
        <f t="shared" si="780"/>
        <v>5359.2</v>
      </c>
      <c r="Q8285" s="33">
        <f t="shared" si="781"/>
        <v>42873.599999999999</v>
      </c>
    </row>
    <row r="8286" spans="1:17">
      <c r="A8286" s="26">
        <v>8285</v>
      </c>
      <c r="B8286" s="27" t="s">
        <v>33991</v>
      </c>
      <c r="C8286" s="28"/>
      <c r="D8286" s="18" t="s">
        <v>33992</v>
      </c>
      <c r="E8286" s="18" t="s">
        <v>33993</v>
      </c>
      <c r="F8286" s="29"/>
      <c r="G8286" s="30"/>
      <c r="H8286" s="18" t="s">
        <v>17</v>
      </c>
      <c r="I8286" s="18" t="s">
        <v>33744</v>
      </c>
      <c r="J8286" s="18" t="str">
        <f t="shared" si="771"/>
        <v>00</v>
      </c>
      <c r="Q8286" s="32">
        <v>1</v>
      </c>
    </row>
    <row r="8287" spans="1:17">
      <c r="A8287" s="26">
        <v>8286</v>
      </c>
      <c r="B8287" s="27" t="s">
        <v>7173</v>
      </c>
      <c r="C8287" s="28"/>
      <c r="D8287" s="18" t="s">
        <v>7174</v>
      </c>
      <c r="E8287" s="18" t="s">
        <v>7175</v>
      </c>
      <c r="F8287" s="29"/>
      <c r="G8287" s="30"/>
      <c r="H8287" s="18" t="s">
        <v>17</v>
      </c>
      <c r="I8287" s="18" t="s">
        <v>5459</v>
      </c>
      <c r="J8287" s="18" t="str">
        <f t="shared" si="771"/>
        <v>00</v>
      </c>
      <c r="Q8287" s="32">
        <v>1</v>
      </c>
    </row>
    <row r="8288" spans="1:17">
      <c r="A8288" s="26">
        <v>8287</v>
      </c>
      <c r="B8288" s="27" t="s">
        <v>7176</v>
      </c>
      <c r="C8288" s="28"/>
      <c r="D8288" s="18" t="s">
        <v>7177</v>
      </c>
      <c r="E8288" s="18" t="s">
        <v>7178</v>
      </c>
      <c r="F8288" s="29"/>
      <c r="G8288" s="30"/>
      <c r="H8288" s="18" t="s">
        <v>17</v>
      </c>
      <c r="I8288" s="18" t="s">
        <v>5459</v>
      </c>
      <c r="J8288" s="18" t="str">
        <f t="shared" si="771"/>
        <v>00</v>
      </c>
      <c r="Q8288" s="32">
        <v>1</v>
      </c>
    </row>
    <row r="8289" spans="1:17">
      <c r="A8289" s="26">
        <v>8288</v>
      </c>
      <c r="B8289" s="27" t="s">
        <v>1126</v>
      </c>
      <c r="C8289" s="28"/>
      <c r="D8289" s="18" t="s">
        <v>7179</v>
      </c>
      <c r="E8289" s="18" t="s">
        <v>7180</v>
      </c>
      <c r="F8289" s="29"/>
      <c r="G8289" s="30"/>
      <c r="H8289" s="18" t="s">
        <v>17</v>
      </c>
      <c r="I8289" s="18" t="s">
        <v>5459</v>
      </c>
      <c r="J8289" s="18" t="str">
        <f t="shared" si="771"/>
        <v>00</v>
      </c>
      <c r="Q8289" s="32">
        <v>1</v>
      </c>
    </row>
    <row r="8290" spans="1:17">
      <c r="A8290" s="26">
        <v>8289</v>
      </c>
      <c r="B8290" s="27" t="s">
        <v>1126</v>
      </c>
      <c r="C8290" s="28"/>
      <c r="D8290" s="18" t="s">
        <v>7181</v>
      </c>
      <c r="E8290" s="18" t="s">
        <v>7182</v>
      </c>
      <c r="F8290" s="29"/>
      <c r="G8290" s="30"/>
      <c r="H8290" s="18" t="s">
        <v>17</v>
      </c>
      <c r="I8290" s="18" t="s">
        <v>5459</v>
      </c>
      <c r="J8290" s="18" t="str">
        <f t="shared" ref="J8290:J8307" si="782">TEXT(G8290,"aa")</f>
        <v>00</v>
      </c>
      <c r="Q8290" s="32">
        <v>1</v>
      </c>
    </row>
    <row r="8291" spans="1:17" ht="25.5">
      <c r="A8291" s="26">
        <v>8290</v>
      </c>
      <c r="B8291" s="27" t="s">
        <v>7183</v>
      </c>
      <c r="C8291" s="28"/>
      <c r="D8291" s="18" t="s">
        <v>7184</v>
      </c>
      <c r="E8291" s="18" t="s">
        <v>7185</v>
      </c>
      <c r="F8291" s="29"/>
      <c r="G8291" s="30"/>
      <c r="H8291" s="18" t="s">
        <v>17</v>
      </c>
      <c r="I8291" s="18" t="s">
        <v>5459</v>
      </c>
      <c r="J8291" s="18" t="str">
        <f t="shared" si="782"/>
        <v>00</v>
      </c>
      <c r="Q8291" s="32">
        <v>1</v>
      </c>
    </row>
    <row r="8292" spans="1:17">
      <c r="A8292" s="26">
        <v>8291</v>
      </c>
      <c r="B8292" s="27" t="s">
        <v>1126</v>
      </c>
      <c r="C8292" s="28"/>
      <c r="D8292" s="18" t="s">
        <v>7186</v>
      </c>
      <c r="E8292" s="18" t="s">
        <v>7187</v>
      </c>
      <c r="F8292" s="29"/>
      <c r="G8292" s="30"/>
      <c r="H8292" s="18" t="s">
        <v>17</v>
      </c>
      <c r="I8292" s="18" t="s">
        <v>5459</v>
      </c>
      <c r="J8292" s="18" t="str">
        <f t="shared" si="782"/>
        <v>00</v>
      </c>
      <c r="Q8292" s="32">
        <v>1</v>
      </c>
    </row>
    <row r="8293" spans="1:17">
      <c r="A8293" s="26">
        <v>8292</v>
      </c>
      <c r="B8293" s="27" t="s">
        <v>7188</v>
      </c>
      <c r="C8293" s="28"/>
      <c r="D8293" s="18" t="s">
        <v>7189</v>
      </c>
      <c r="E8293" s="18" t="s">
        <v>7190</v>
      </c>
      <c r="F8293" s="29"/>
      <c r="G8293" s="30"/>
      <c r="H8293" s="18" t="s">
        <v>17</v>
      </c>
      <c r="I8293" s="18" t="s">
        <v>5459</v>
      </c>
      <c r="J8293" s="18" t="str">
        <f t="shared" si="782"/>
        <v>00</v>
      </c>
      <c r="Q8293" s="32">
        <v>1</v>
      </c>
    </row>
    <row r="8294" spans="1:17">
      <c r="A8294" s="26">
        <v>8293</v>
      </c>
      <c r="B8294" s="27" t="s">
        <v>1126</v>
      </c>
      <c r="C8294" s="28"/>
      <c r="D8294" s="18" t="s">
        <v>7191</v>
      </c>
      <c r="E8294" s="18" t="s">
        <v>7192</v>
      </c>
      <c r="F8294" s="29"/>
      <c r="G8294" s="30"/>
      <c r="H8294" s="18" t="s">
        <v>17</v>
      </c>
      <c r="I8294" s="18" t="s">
        <v>5459</v>
      </c>
      <c r="J8294" s="18" t="str">
        <f t="shared" si="782"/>
        <v>00</v>
      </c>
      <c r="Q8294" s="32">
        <v>1</v>
      </c>
    </row>
    <row r="8295" spans="1:17">
      <c r="A8295" s="26">
        <v>8294</v>
      </c>
      <c r="B8295" s="27" t="s">
        <v>1126</v>
      </c>
      <c r="C8295" s="28"/>
      <c r="D8295" s="18" t="s">
        <v>7193</v>
      </c>
      <c r="E8295" s="18" t="s">
        <v>7194</v>
      </c>
      <c r="F8295" s="29"/>
      <c r="G8295" s="30"/>
      <c r="H8295" s="18" t="s">
        <v>17</v>
      </c>
      <c r="I8295" s="18" t="s">
        <v>5459</v>
      </c>
      <c r="J8295" s="18" t="str">
        <f t="shared" si="782"/>
        <v>00</v>
      </c>
      <c r="Q8295" s="32">
        <v>1</v>
      </c>
    </row>
    <row r="8296" spans="1:17">
      <c r="A8296" s="26">
        <v>8295</v>
      </c>
      <c r="B8296" s="27" t="s">
        <v>1126</v>
      </c>
      <c r="C8296" s="28"/>
      <c r="D8296" s="18" t="s">
        <v>7195</v>
      </c>
      <c r="E8296" s="18" t="s">
        <v>7196</v>
      </c>
      <c r="F8296" s="29"/>
      <c r="G8296" s="30"/>
      <c r="H8296" s="18" t="s">
        <v>17</v>
      </c>
      <c r="I8296" s="18" t="s">
        <v>5459</v>
      </c>
      <c r="J8296" s="18" t="str">
        <f t="shared" si="782"/>
        <v>00</v>
      </c>
      <c r="Q8296" s="32">
        <v>1</v>
      </c>
    </row>
    <row r="8297" spans="1:17">
      <c r="A8297" s="26">
        <v>8296</v>
      </c>
      <c r="B8297" s="27" t="s">
        <v>1126</v>
      </c>
      <c r="C8297" s="28"/>
      <c r="D8297" s="18" t="s">
        <v>7197</v>
      </c>
      <c r="E8297" s="18" t="s">
        <v>7198</v>
      </c>
      <c r="F8297" s="29"/>
      <c r="G8297" s="30"/>
      <c r="H8297" s="18" t="s">
        <v>17</v>
      </c>
      <c r="I8297" s="18" t="s">
        <v>5459</v>
      </c>
      <c r="J8297" s="18" t="str">
        <f t="shared" si="782"/>
        <v>00</v>
      </c>
      <c r="Q8297" s="32">
        <v>1</v>
      </c>
    </row>
    <row r="8298" spans="1:17">
      <c r="A8298" s="26">
        <v>8297</v>
      </c>
      <c r="B8298" s="27" t="s">
        <v>1126</v>
      </c>
      <c r="C8298" s="28"/>
      <c r="D8298" s="18" t="s">
        <v>7199</v>
      </c>
      <c r="E8298" s="18" t="s">
        <v>7200</v>
      </c>
      <c r="F8298" s="29"/>
      <c r="G8298" s="30"/>
      <c r="H8298" s="18" t="s">
        <v>17</v>
      </c>
      <c r="I8298" s="18" t="s">
        <v>5459</v>
      </c>
      <c r="J8298" s="18" t="str">
        <f t="shared" si="782"/>
        <v>00</v>
      </c>
      <c r="Q8298" s="32">
        <v>1</v>
      </c>
    </row>
    <row r="8299" spans="1:17">
      <c r="A8299" s="26">
        <v>8298</v>
      </c>
      <c r="B8299" s="27" t="s">
        <v>1126</v>
      </c>
      <c r="C8299" s="28"/>
      <c r="D8299" s="18" t="s">
        <v>7201</v>
      </c>
      <c r="E8299" s="18" t="s">
        <v>7202</v>
      </c>
      <c r="F8299" s="29"/>
      <c r="G8299" s="30"/>
      <c r="H8299" s="18" t="s">
        <v>17</v>
      </c>
      <c r="I8299" s="18" t="s">
        <v>5459</v>
      </c>
      <c r="J8299" s="18" t="str">
        <f t="shared" si="782"/>
        <v>00</v>
      </c>
      <c r="Q8299" s="32">
        <v>1</v>
      </c>
    </row>
    <row r="8300" spans="1:17">
      <c r="A8300" s="26">
        <v>8299</v>
      </c>
      <c r="B8300" s="27" t="s">
        <v>1142</v>
      </c>
      <c r="C8300" s="28"/>
      <c r="D8300" s="18" t="s">
        <v>7203</v>
      </c>
      <c r="E8300" s="18" t="s">
        <v>7204</v>
      </c>
      <c r="F8300" s="29"/>
      <c r="G8300" s="30"/>
      <c r="H8300" s="18" t="s">
        <v>17</v>
      </c>
      <c r="I8300" s="18" t="s">
        <v>5459</v>
      </c>
      <c r="J8300" s="18" t="str">
        <f t="shared" si="782"/>
        <v>00</v>
      </c>
      <c r="Q8300" s="32">
        <v>1</v>
      </c>
    </row>
    <row r="8301" spans="1:17" ht="25.5">
      <c r="A8301" s="26">
        <v>8300</v>
      </c>
      <c r="B8301" s="27" t="s">
        <v>2040</v>
      </c>
      <c r="C8301" s="28"/>
      <c r="D8301" s="18" t="s">
        <v>7205</v>
      </c>
      <c r="E8301" s="18" t="s">
        <v>7206</v>
      </c>
      <c r="F8301" s="29"/>
      <c r="G8301" s="30"/>
      <c r="H8301" s="18" t="s">
        <v>17</v>
      </c>
      <c r="I8301" s="18" t="s">
        <v>5459</v>
      </c>
      <c r="J8301" s="18" t="str">
        <f t="shared" si="782"/>
        <v>00</v>
      </c>
      <c r="Q8301" s="32">
        <v>1</v>
      </c>
    </row>
    <row r="8302" spans="1:17">
      <c r="A8302" s="26">
        <v>8301</v>
      </c>
      <c r="B8302" s="27" t="s">
        <v>5031</v>
      </c>
      <c r="C8302" s="28"/>
      <c r="D8302" s="18" t="s">
        <v>7207</v>
      </c>
      <c r="E8302" s="18" t="s">
        <v>7208</v>
      </c>
      <c r="F8302" s="29"/>
      <c r="G8302" s="30"/>
      <c r="H8302" s="18" t="s">
        <v>17</v>
      </c>
      <c r="I8302" s="18" t="s">
        <v>5459</v>
      </c>
      <c r="J8302" s="18" t="str">
        <f t="shared" si="782"/>
        <v>00</v>
      </c>
      <c r="Q8302" s="32">
        <v>1</v>
      </c>
    </row>
    <row r="8303" spans="1:17">
      <c r="A8303" s="26">
        <v>8302</v>
      </c>
      <c r="B8303" s="27" t="s">
        <v>1126</v>
      </c>
      <c r="C8303" s="28"/>
      <c r="D8303" s="18" t="s">
        <v>7209</v>
      </c>
      <c r="E8303" s="18" t="s">
        <v>7210</v>
      </c>
      <c r="F8303" s="29"/>
      <c r="G8303" s="30"/>
      <c r="H8303" s="18" t="s">
        <v>17</v>
      </c>
      <c r="I8303" s="18" t="s">
        <v>5459</v>
      </c>
      <c r="J8303" s="18" t="str">
        <f t="shared" si="782"/>
        <v>00</v>
      </c>
      <c r="Q8303" s="32">
        <v>1</v>
      </c>
    </row>
    <row r="8304" spans="1:17">
      <c r="A8304" s="26">
        <v>8303</v>
      </c>
      <c r="B8304" s="27" t="s">
        <v>1126</v>
      </c>
      <c r="C8304" s="28"/>
      <c r="D8304" s="18" t="s">
        <v>7211</v>
      </c>
      <c r="E8304" s="18" t="s">
        <v>7212</v>
      </c>
      <c r="F8304" s="29"/>
      <c r="G8304" s="30"/>
      <c r="H8304" s="18" t="s">
        <v>17</v>
      </c>
      <c r="I8304" s="18" t="s">
        <v>5459</v>
      </c>
      <c r="J8304" s="18" t="str">
        <f t="shared" si="782"/>
        <v>00</v>
      </c>
      <c r="Q8304" s="32">
        <v>1</v>
      </c>
    </row>
    <row r="8305" spans="1:17">
      <c r="A8305" s="26">
        <v>8304</v>
      </c>
      <c r="B8305" s="27" t="s">
        <v>7213</v>
      </c>
      <c r="C8305" s="28"/>
      <c r="D8305" s="18" t="s">
        <v>7214</v>
      </c>
      <c r="E8305" s="18" t="s">
        <v>7215</v>
      </c>
      <c r="F8305" s="29"/>
      <c r="G8305" s="30"/>
      <c r="H8305" s="18" t="s">
        <v>17</v>
      </c>
      <c r="I8305" s="18" t="s">
        <v>5459</v>
      </c>
      <c r="J8305" s="18" t="str">
        <f t="shared" si="782"/>
        <v>00</v>
      </c>
      <c r="Q8305" s="32">
        <v>1</v>
      </c>
    </row>
    <row r="8306" spans="1:17">
      <c r="A8306" s="26">
        <v>8305</v>
      </c>
      <c r="B8306" s="27" t="s">
        <v>7216</v>
      </c>
      <c r="C8306" s="28"/>
      <c r="D8306" s="18" t="s">
        <v>7217</v>
      </c>
      <c r="E8306" s="18">
        <v>19702</v>
      </c>
      <c r="F8306" s="42">
        <v>399</v>
      </c>
      <c r="G8306" s="41">
        <v>40388</v>
      </c>
      <c r="H8306" s="18" t="s">
        <v>17</v>
      </c>
      <c r="I8306" s="18" t="s">
        <v>5459</v>
      </c>
      <c r="J8306" s="18" t="str">
        <f t="shared" si="782"/>
        <v>10</v>
      </c>
      <c r="K8306" s="31" t="str">
        <f>J8306</f>
        <v>10</v>
      </c>
      <c r="L8306" s="31">
        <v>19</v>
      </c>
      <c r="M8306" s="31">
        <f>+L8306-K8306</f>
        <v>9</v>
      </c>
      <c r="N8306" s="31">
        <v>10</v>
      </c>
      <c r="O8306" s="31">
        <f>N8306-M8306</f>
        <v>1</v>
      </c>
      <c r="P8306" s="32">
        <f t="shared" ref="P8306:P8352" si="783">F8306/N8306</f>
        <v>39.9</v>
      </c>
      <c r="Q8306" s="33">
        <f>P8306*O8306</f>
        <v>39.9</v>
      </c>
    </row>
    <row r="8307" spans="1:17" ht="25.5">
      <c r="A8307" s="26">
        <v>8306</v>
      </c>
      <c r="B8307" s="27" t="s">
        <v>7218</v>
      </c>
      <c r="C8307" s="28"/>
      <c r="D8307" s="18" t="s">
        <v>7219</v>
      </c>
      <c r="E8307" s="18" t="s">
        <v>7220</v>
      </c>
      <c r="F8307" s="29">
        <v>6044.76</v>
      </c>
      <c r="G8307" s="30" t="s">
        <v>1742</v>
      </c>
      <c r="H8307" s="18" t="s">
        <v>17</v>
      </c>
      <c r="I8307" s="18" t="s">
        <v>5459</v>
      </c>
      <c r="J8307" s="18" t="str">
        <f t="shared" si="782"/>
        <v>12</v>
      </c>
      <c r="K8307" s="31" t="str">
        <f>J8307</f>
        <v>12</v>
      </c>
      <c r="L8307" s="31">
        <v>19</v>
      </c>
      <c r="M8307" s="31">
        <f>+L8307-K8307</f>
        <v>7</v>
      </c>
      <c r="N8307" s="31">
        <v>10</v>
      </c>
      <c r="O8307" s="31">
        <f>N8307-M8307</f>
        <v>3</v>
      </c>
      <c r="P8307" s="32">
        <f t="shared" si="783"/>
        <v>604.476</v>
      </c>
      <c r="Q8307" s="33">
        <f>P8307*O8307</f>
        <v>1813.4279999999999</v>
      </c>
    </row>
    <row r="8308" spans="1:17">
      <c r="A8308" s="26">
        <v>8307</v>
      </c>
      <c r="B8308" s="56" t="s">
        <v>47294</v>
      </c>
      <c r="D8308" s="52" t="s">
        <v>47295</v>
      </c>
      <c r="E8308" s="53">
        <v>39516</v>
      </c>
      <c r="F8308" s="57">
        <v>6380</v>
      </c>
      <c r="G8308" s="60">
        <v>44359</v>
      </c>
      <c r="H8308" s="52" t="s">
        <v>17</v>
      </c>
      <c r="I8308" s="52" t="s">
        <v>47296</v>
      </c>
      <c r="J8308" s="18">
        <v>21</v>
      </c>
      <c r="K8308" s="31">
        <v>21</v>
      </c>
      <c r="L8308" s="31">
        <v>21</v>
      </c>
      <c r="M8308" s="31">
        <v>0</v>
      </c>
      <c r="N8308" s="31">
        <v>10</v>
      </c>
      <c r="O8308" s="31">
        <v>10</v>
      </c>
      <c r="P8308" s="32">
        <f t="shared" si="783"/>
        <v>638</v>
      </c>
      <c r="Q8308" s="75">
        <v>6380</v>
      </c>
    </row>
    <row r="8309" spans="1:17" ht="25.5">
      <c r="A8309" s="26">
        <v>8308</v>
      </c>
      <c r="B8309" s="27" t="s">
        <v>7221</v>
      </c>
      <c r="C8309" s="28"/>
      <c r="D8309" s="18" t="s">
        <v>7222</v>
      </c>
      <c r="E8309" s="18" t="s">
        <v>7223</v>
      </c>
      <c r="F8309" s="29">
        <v>1.1599999999999999</v>
      </c>
      <c r="G8309" s="30" t="s">
        <v>838</v>
      </c>
      <c r="H8309" s="18" t="s">
        <v>17</v>
      </c>
      <c r="I8309" s="18" t="s">
        <v>7224</v>
      </c>
      <c r="J8309" s="18" t="str">
        <f t="shared" ref="J8309:J8352" si="784">TEXT(G8309,"aa")</f>
        <v>12</v>
      </c>
      <c r="K8309" s="31" t="str">
        <f t="shared" ref="K8309:K8372" si="785">J8309</f>
        <v>12</v>
      </c>
      <c r="L8309" s="31">
        <v>19</v>
      </c>
      <c r="M8309" s="31">
        <f t="shared" ref="M8309:M8372" si="786">+L8309-K8309</f>
        <v>7</v>
      </c>
      <c r="N8309" s="31">
        <v>10</v>
      </c>
      <c r="O8309" s="31">
        <f t="shared" ref="O8309:O8372" si="787">N8309-M8309</f>
        <v>3</v>
      </c>
      <c r="P8309" s="32">
        <f t="shared" si="783"/>
        <v>0.11599999999999999</v>
      </c>
      <c r="Q8309" s="33">
        <f t="shared" ref="Q8309:Q8372" si="788">P8309*O8309</f>
        <v>0.34799999999999998</v>
      </c>
    </row>
    <row r="8310" spans="1:17" ht="25.5">
      <c r="A8310" s="26">
        <v>8309</v>
      </c>
      <c r="B8310" s="27" t="s">
        <v>32992</v>
      </c>
      <c r="C8310" s="28"/>
      <c r="D8310" s="18" t="s">
        <v>32993</v>
      </c>
      <c r="E8310" s="18" t="s">
        <v>32994</v>
      </c>
      <c r="F8310" s="29">
        <v>1.1599999999999999</v>
      </c>
      <c r="G8310" s="30" t="s">
        <v>838</v>
      </c>
      <c r="H8310" s="18" t="s">
        <v>17</v>
      </c>
      <c r="I8310" s="18" t="s">
        <v>7224</v>
      </c>
      <c r="J8310" s="18" t="str">
        <f t="shared" si="784"/>
        <v>12</v>
      </c>
      <c r="K8310" s="31" t="str">
        <f t="shared" si="785"/>
        <v>12</v>
      </c>
      <c r="L8310" s="31">
        <v>19</v>
      </c>
      <c r="M8310" s="31">
        <f t="shared" si="786"/>
        <v>7</v>
      </c>
      <c r="N8310" s="31">
        <v>10</v>
      </c>
      <c r="O8310" s="31">
        <f t="shared" si="787"/>
        <v>3</v>
      </c>
      <c r="P8310" s="32">
        <f t="shared" si="783"/>
        <v>0.11599999999999999</v>
      </c>
      <c r="Q8310" s="33">
        <f t="shared" si="788"/>
        <v>0.34799999999999998</v>
      </c>
    </row>
    <row r="8311" spans="1:17">
      <c r="A8311" s="26">
        <v>8310</v>
      </c>
      <c r="B8311" s="27" t="s">
        <v>4988</v>
      </c>
      <c r="C8311" s="28"/>
      <c r="D8311" s="18" t="s">
        <v>31927</v>
      </c>
      <c r="E8311" s="18" t="s">
        <v>31928</v>
      </c>
      <c r="F8311" s="29">
        <v>6670</v>
      </c>
      <c r="G8311" s="30" t="s">
        <v>31842</v>
      </c>
      <c r="H8311" s="18" t="s">
        <v>17</v>
      </c>
      <c r="I8311" s="18" t="s">
        <v>7224</v>
      </c>
      <c r="J8311" s="18" t="str">
        <f t="shared" si="784"/>
        <v>16</v>
      </c>
      <c r="K8311" s="31" t="str">
        <f t="shared" si="785"/>
        <v>16</v>
      </c>
      <c r="L8311" s="31">
        <v>19</v>
      </c>
      <c r="M8311" s="31">
        <f t="shared" si="786"/>
        <v>3</v>
      </c>
      <c r="N8311" s="31">
        <v>10</v>
      </c>
      <c r="O8311" s="31">
        <f t="shared" si="787"/>
        <v>7</v>
      </c>
      <c r="P8311" s="32">
        <f t="shared" si="783"/>
        <v>667</v>
      </c>
      <c r="Q8311" s="33">
        <f t="shared" si="788"/>
        <v>4669</v>
      </c>
    </row>
    <row r="8312" spans="1:17">
      <c r="A8312" s="26">
        <v>8311</v>
      </c>
      <c r="B8312" s="27" t="s">
        <v>32995</v>
      </c>
      <c r="C8312" s="28"/>
      <c r="D8312" s="18" t="s">
        <v>32996</v>
      </c>
      <c r="E8312" s="18" t="s">
        <v>32997</v>
      </c>
      <c r="F8312" s="29">
        <v>6646.8</v>
      </c>
      <c r="G8312" s="30" t="s">
        <v>31842</v>
      </c>
      <c r="H8312" s="18" t="s">
        <v>17</v>
      </c>
      <c r="I8312" s="18" t="s">
        <v>7224</v>
      </c>
      <c r="J8312" s="18" t="str">
        <f t="shared" si="784"/>
        <v>16</v>
      </c>
      <c r="K8312" s="31" t="str">
        <f t="shared" si="785"/>
        <v>16</v>
      </c>
      <c r="L8312" s="31">
        <v>19</v>
      </c>
      <c r="M8312" s="31">
        <f t="shared" si="786"/>
        <v>3</v>
      </c>
      <c r="N8312" s="31">
        <v>10</v>
      </c>
      <c r="O8312" s="31">
        <f t="shared" si="787"/>
        <v>7</v>
      </c>
      <c r="P8312" s="32">
        <f t="shared" si="783"/>
        <v>664.68000000000006</v>
      </c>
      <c r="Q8312" s="33">
        <f t="shared" si="788"/>
        <v>4652.76</v>
      </c>
    </row>
    <row r="8313" spans="1:17">
      <c r="A8313" s="26">
        <v>8312</v>
      </c>
      <c r="B8313" s="27" t="s">
        <v>32995</v>
      </c>
      <c r="C8313" s="28"/>
      <c r="D8313" s="18" t="s">
        <v>32998</v>
      </c>
      <c r="E8313" s="18" t="s">
        <v>32999</v>
      </c>
      <c r="F8313" s="29">
        <v>6646.8</v>
      </c>
      <c r="G8313" s="30" t="s">
        <v>31842</v>
      </c>
      <c r="H8313" s="18" t="s">
        <v>17</v>
      </c>
      <c r="I8313" s="18" t="s">
        <v>7224</v>
      </c>
      <c r="J8313" s="18" t="str">
        <f t="shared" si="784"/>
        <v>16</v>
      </c>
      <c r="K8313" s="31" t="str">
        <f t="shared" si="785"/>
        <v>16</v>
      </c>
      <c r="L8313" s="31">
        <v>19</v>
      </c>
      <c r="M8313" s="31">
        <f t="shared" si="786"/>
        <v>3</v>
      </c>
      <c r="N8313" s="31">
        <v>10</v>
      </c>
      <c r="O8313" s="31">
        <f t="shared" si="787"/>
        <v>7</v>
      </c>
      <c r="P8313" s="32">
        <f t="shared" si="783"/>
        <v>664.68000000000006</v>
      </c>
      <c r="Q8313" s="33">
        <f t="shared" si="788"/>
        <v>4652.76</v>
      </c>
    </row>
    <row r="8314" spans="1:17" ht="25.5">
      <c r="A8314" s="26">
        <v>8313</v>
      </c>
      <c r="B8314" s="27" t="s">
        <v>33000</v>
      </c>
      <c r="C8314" s="28"/>
      <c r="D8314" s="18" t="s">
        <v>31840</v>
      </c>
      <c r="E8314" s="18" t="s">
        <v>31841</v>
      </c>
      <c r="F8314" s="29">
        <v>11444.56</v>
      </c>
      <c r="G8314" s="30" t="s">
        <v>31842</v>
      </c>
      <c r="H8314" s="18" t="s">
        <v>17</v>
      </c>
      <c r="I8314" s="18" t="s">
        <v>7224</v>
      </c>
      <c r="J8314" s="18" t="str">
        <f t="shared" si="784"/>
        <v>16</v>
      </c>
      <c r="K8314" s="31" t="str">
        <f t="shared" si="785"/>
        <v>16</v>
      </c>
      <c r="L8314" s="31">
        <v>19</v>
      </c>
      <c r="M8314" s="31">
        <f t="shared" si="786"/>
        <v>3</v>
      </c>
      <c r="N8314" s="31">
        <v>10</v>
      </c>
      <c r="O8314" s="31">
        <f t="shared" si="787"/>
        <v>7</v>
      </c>
      <c r="P8314" s="32">
        <f t="shared" si="783"/>
        <v>1144.4559999999999</v>
      </c>
      <c r="Q8314" s="33">
        <f t="shared" si="788"/>
        <v>8011.1919999999991</v>
      </c>
    </row>
    <row r="8315" spans="1:17">
      <c r="A8315" s="26">
        <v>8314</v>
      </c>
      <c r="B8315" s="27" t="s">
        <v>33001</v>
      </c>
      <c r="C8315" s="28"/>
      <c r="D8315" s="18" t="s">
        <v>33002</v>
      </c>
      <c r="E8315" s="18" t="s">
        <v>33003</v>
      </c>
      <c r="F8315" s="29">
        <v>8845</v>
      </c>
      <c r="G8315" s="30" t="s">
        <v>31842</v>
      </c>
      <c r="H8315" s="18" t="s">
        <v>17</v>
      </c>
      <c r="I8315" s="18" t="s">
        <v>7224</v>
      </c>
      <c r="J8315" s="18" t="str">
        <f t="shared" si="784"/>
        <v>16</v>
      </c>
      <c r="K8315" s="31" t="str">
        <f t="shared" si="785"/>
        <v>16</v>
      </c>
      <c r="L8315" s="31">
        <v>19</v>
      </c>
      <c r="M8315" s="31">
        <f t="shared" si="786"/>
        <v>3</v>
      </c>
      <c r="N8315" s="31">
        <v>10</v>
      </c>
      <c r="O8315" s="31">
        <f t="shared" si="787"/>
        <v>7</v>
      </c>
      <c r="P8315" s="32">
        <f t="shared" si="783"/>
        <v>884.5</v>
      </c>
      <c r="Q8315" s="33">
        <f t="shared" si="788"/>
        <v>6191.5</v>
      </c>
    </row>
    <row r="8316" spans="1:17">
      <c r="A8316" s="26">
        <v>8315</v>
      </c>
      <c r="B8316" s="27" t="s">
        <v>31843</v>
      </c>
      <c r="C8316" s="28"/>
      <c r="D8316" s="18" t="s">
        <v>31844</v>
      </c>
      <c r="E8316" s="18" t="s">
        <v>31845</v>
      </c>
      <c r="F8316" s="29">
        <v>3770</v>
      </c>
      <c r="G8316" s="30" t="s">
        <v>31842</v>
      </c>
      <c r="H8316" s="18" t="s">
        <v>17</v>
      </c>
      <c r="I8316" s="18" t="s">
        <v>7224</v>
      </c>
      <c r="J8316" s="18" t="str">
        <f t="shared" si="784"/>
        <v>16</v>
      </c>
      <c r="K8316" s="31" t="str">
        <f t="shared" si="785"/>
        <v>16</v>
      </c>
      <c r="L8316" s="31">
        <v>19</v>
      </c>
      <c r="M8316" s="31">
        <f t="shared" si="786"/>
        <v>3</v>
      </c>
      <c r="N8316" s="31">
        <v>10</v>
      </c>
      <c r="O8316" s="31">
        <f t="shared" si="787"/>
        <v>7</v>
      </c>
      <c r="P8316" s="32">
        <f t="shared" si="783"/>
        <v>377</v>
      </c>
      <c r="Q8316" s="33">
        <f t="shared" si="788"/>
        <v>2639</v>
      </c>
    </row>
    <row r="8317" spans="1:17">
      <c r="A8317" s="26">
        <v>8316</v>
      </c>
      <c r="B8317" s="27" t="s">
        <v>15083</v>
      </c>
      <c r="C8317" s="28"/>
      <c r="D8317" s="18" t="s">
        <v>31846</v>
      </c>
      <c r="E8317" s="18" t="s">
        <v>31847</v>
      </c>
      <c r="F8317" s="29">
        <v>841</v>
      </c>
      <c r="G8317" s="30" t="s">
        <v>31842</v>
      </c>
      <c r="H8317" s="18" t="s">
        <v>17</v>
      </c>
      <c r="I8317" s="18" t="s">
        <v>7224</v>
      </c>
      <c r="J8317" s="18" t="str">
        <f t="shared" si="784"/>
        <v>16</v>
      </c>
      <c r="K8317" s="31" t="str">
        <f t="shared" si="785"/>
        <v>16</v>
      </c>
      <c r="L8317" s="31">
        <v>19</v>
      </c>
      <c r="M8317" s="31">
        <f t="shared" si="786"/>
        <v>3</v>
      </c>
      <c r="N8317" s="31">
        <v>10</v>
      </c>
      <c r="O8317" s="31">
        <f t="shared" si="787"/>
        <v>7</v>
      </c>
      <c r="P8317" s="32">
        <f t="shared" si="783"/>
        <v>84.1</v>
      </c>
      <c r="Q8317" s="33">
        <f t="shared" si="788"/>
        <v>588.69999999999993</v>
      </c>
    </row>
    <row r="8318" spans="1:17">
      <c r="A8318" s="26">
        <v>8317</v>
      </c>
      <c r="B8318" s="27" t="s">
        <v>15083</v>
      </c>
      <c r="C8318" s="28"/>
      <c r="D8318" s="18" t="s">
        <v>31848</v>
      </c>
      <c r="E8318" s="18" t="s">
        <v>31849</v>
      </c>
      <c r="F8318" s="29">
        <v>841</v>
      </c>
      <c r="G8318" s="30" t="s">
        <v>31842</v>
      </c>
      <c r="H8318" s="18" t="s">
        <v>17</v>
      </c>
      <c r="I8318" s="18" t="s">
        <v>7224</v>
      </c>
      <c r="J8318" s="18" t="str">
        <f t="shared" si="784"/>
        <v>16</v>
      </c>
      <c r="K8318" s="31" t="str">
        <f t="shared" si="785"/>
        <v>16</v>
      </c>
      <c r="L8318" s="31">
        <v>19</v>
      </c>
      <c r="M8318" s="31">
        <f t="shared" si="786"/>
        <v>3</v>
      </c>
      <c r="N8318" s="31">
        <v>10</v>
      </c>
      <c r="O8318" s="31">
        <f t="shared" si="787"/>
        <v>7</v>
      </c>
      <c r="P8318" s="32">
        <f t="shared" si="783"/>
        <v>84.1</v>
      </c>
      <c r="Q8318" s="33">
        <f t="shared" si="788"/>
        <v>588.69999999999993</v>
      </c>
    </row>
    <row r="8319" spans="1:17">
      <c r="A8319" s="26">
        <v>8318</v>
      </c>
      <c r="B8319" s="27" t="s">
        <v>15083</v>
      </c>
      <c r="C8319" s="28"/>
      <c r="D8319" s="18" t="s">
        <v>31850</v>
      </c>
      <c r="E8319" s="18" t="s">
        <v>31851</v>
      </c>
      <c r="F8319" s="29">
        <v>841</v>
      </c>
      <c r="G8319" s="30" t="s">
        <v>31842</v>
      </c>
      <c r="H8319" s="18" t="s">
        <v>17</v>
      </c>
      <c r="I8319" s="18" t="s">
        <v>7224</v>
      </c>
      <c r="J8319" s="18" t="str">
        <f t="shared" si="784"/>
        <v>16</v>
      </c>
      <c r="K8319" s="31" t="str">
        <f t="shared" si="785"/>
        <v>16</v>
      </c>
      <c r="L8319" s="31">
        <v>19</v>
      </c>
      <c r="M8319" s="31">
        <f t="shared" si="786"/>
        <v>3</v>
      </c>
      <c r="N8319" s="31">
        <v>10</v>
      </c>
      <c r="O8319" s="31">
        <f t="shared" si="787"/>
        <v>7</v>
      </c>
      <c r="P8319" s="32">
        <f t="shared" si="783"/>
        <v>84.1</v>
      </c>
      <c r="Q8319" s="33">
        <f t="shared" si="788"/>
        <v>588.69999999999993</v>
      </c>
    </row>
    <row r="8320" spans="1:17">
      <c r="A8320" s="26">
        <v>8319</v>
      </c>
      <c r="B8320" s="27" t="s">
        <v>15083</v>
      </c>
      <c r="C8320" s="28"/>
      <c r="D8320" s="18" t="s">
        <v>31852</v>
      </c>
      <c r="E8320" s="18" t="s">
        <v>31853</v>
      </c>
      <c r="F8320" s="29">
        <v>841</v>
      </c>
      <c r="G8320" s="30" t="s">
        <v>31842</v>
      </c>
      <c r="H8320" s="18" t="s">
        <v>17</v>
      </c>
      <c r="I8320" s="18" t="s">
        <v>7224</v>
      </c>
      <c r="J8320" s="18" t="str">
        <f t="shared" si="784"/>
        <v>16</v>
      </c>
      <c r="K8320" s="31" t="str">
        <f t="shared" si="785"/>
        <v>16</v>
      </c>
      <c r="L8320" s="31">
        <v>19</v>
      </c>
      <c r="M8320" s="31">
        <f t="shared" si="786"/>
        <v>3</v>
      </c>
      <c r="N8320" s="31">
        <v>10</v>
      </c>
      <c r="O8320" s="31">
        <f t="shared" si="787"/>
        <v>7</v>
      </c>
      <c r="P8320" s="32">
        <f t="shared" si="783"/>
        <v>84.1</v>
      </c>
      <c r="Q8320" s="33">
        <f t="shared" si="788"/>
        <v>588.69999999999993</v>
      </c>
    </row>
    <row r="8321" spans="1:17">
      <c r="A8321" s="26">
        <v>8320</v>
      </c>
      <c r="B8321" s="27" t="s">
        <v>15083</v>
      </c>
      <c r="C8321" s="28"/>
      <c r="D8321" s="18" t="s">
        <v>31854</v>
      </c>
      <c r="E8321" s="18" t="s">
        <v>31855</v>
      </c>
      <c r="F8321" s="29">
        <v>841</v>
      </c>
      <c r="G8321" s="30" t="s">
        <v>31842</v>
      </c>
      <c r="H8321" s="18" t="s">
        <v>17</v>
      </c>
      <c r="I8321" s="18" t="s">
        <v>7224</v>
      </c>
      <c r="J8321" s="18" t="str">
        <f t="shared" si="784"/>
        <v>16</v>
      </c>
      <c r="K8321" s="31" t="str">
        <f t="shared" si="785"/>
        <v>16</v>
      </c>
      <c r="L8321" s="31">
        <v>19</v>
      </c>
      <c r="M8321" s="31">
        <f t="shared" si="786"/>
        <v>3</v>
      </c>
      <c r="N8321" s="31">
        <v>10</v>
      </c>
      <c r="O8321" s="31">
        <f t="shared" si="787"/>
        <v>7</v>
      </c>
      <c r="P8321" s="32">
        <f t="shared" si="783"/>
        <v>84.1</v>
      </c>
      <c r="Q8321" s="33">
        <f t="shared" si="788"/>
        <v>588.69999999999993</v>
      </c>
    </row>
    <row r="8322" spans="1:17">
      <c r="A8322" s="26">
        <v>8321</v>
      </c>
      <c r="B8322" s="27" t="s">
        <v>15083</v>
      </c>
      <c r="C8322" s="28"/>
      <c r="D8322" s="18" t="s">
        <v>33004</v>
      </c>
      <c r="E8322" s="18" t="s">
        <v>33005</v>
      </c>
      <c r="F8322" s="29">
        <v>841</v>
      </c>
      <c r="G8322" s="30" t="s">
        <v>31842</v>
      </c>
      <c r="H8322" s="18" t="s">
        <v>17</v>
      </c>
      <c r="I8322" s="18" t="s">
        <v>7224</v>
      </c>
      <c r="J8322" s="18" t="str">
        <f t="shared" si="784"/>
        <v>16</v>
      </c>
      <c r="K8322" s="31" t="str">
        <f t="shared" si="785"/>
        <v>16</v>
      </c>
      <c r="L8322" s="31">
        <v>19</v>
      </c>
      <c r="M8322" s="31">
        <f t="shared" si="786"/>
        <v>3</v>
      </c>
      <c r="N8322" s="31">
        <v>10</v>
      </c>
      <c r="O8322" s="31">
        <f t="shared" si="787"/>
        <v>7</v>
      </c>
      <c r="P8322" s="32">
        <f t="shared" si="783"/>
        <v>84.1</v>
      </c>
      <c r="Q8322" s="33">
        <f t="shared" si="788"/>
        <v>588.69999999999993</v>
      </c>
    </row>
    <row r="8323" spans="1:17">
      <c r="A8323" s="26">
        <v>8322</v>
      </c>
      <c r="B8323" s="27" t="s">
        <v>15083</v>
      </c>
      <c r="C8323" s="28"/>
      <c r="D8323" s="18" t="s">
        <v>33006</v>
      </c>
      <c r="E8323" s="18" t="s">
        <v>33007</v>
      </c>
      <c r="F8323" s="29">
        <v>841</v>
      </c>
      <c r="G8323" s="30" t="s">
        <v>31842</v>
      </c>
      <c r="H8323" s="18" t="s">
        <v>17</v>
      </c>
      <c r="I8323" s="18" t="s">
        <v>7224</v>
      </c>
      <c r="J8323" s="18" t="str">
        <f t="shared" si="784"/>
        <v>16</v>
      </c>
      <c r="K8323" s="31" t="str">
        <f t="shared" si="785"/>
        <v>16</v>
      </c>
      <c r="L8323" s="31">
        <v>19</v>
      </c>
      <c r="M8323" s="31">
        <f t="shared" si="786"/>
        <v>3</v>
      </c>
      <c r="N8323" s="31">
        <v>10</v>
      </c>
      <c r="O8323" s="31">
        <f t="shared" si="787"/>
        <v>7</v>
      </c>
      <c r="P8323" s="32">
        <f t="shared" si="783"/>
        <v>84.1</v>
      </c>
      <c r="Q8323" s="33">
        <f t="shared" si="788"/>
        <v>588.69999999999993</v>
      </c>
    </row>
    <row r="8324" spans="1:17">
      <c r="A8324" s="26">
        <v>8323</v>
      </c>
      <c r="B8324" s="27" t="s">
        <v>13466</v>
      </c>
      <c r="C8324" s="28"/>
      <c r="D8324" s="18" t="s">
        <v>33008</v>
      </c>
      <c r="E8324" s="18" t="s">
        <v>33009</v>
      </c>
      <c r="F8324" s="29">
        <v>841</v>
      </c>
      <c r="G8324" s="30" t="s">
        <v>31842</v>
      </c>
      <c r="H8324" s="18" t="s">
        <v>17</v>
      </c>
      <c r="I8324" s="18" t="s">
        <v>7224</v>
      </c>
      <c r="J8324" s="18" t="str">
        <f t="shared" si="784"/>
        <v>16</v>
      </c>
      <c r="K8324" s="31" t="str">
        <f t="shared" si="785"/>
        <v>16</v>
      </c>
      <c r="L8324" s="31">
        <v>19</v>
      </c>
      <c r="M8324" s="31">
        <f t="shared" si="786"/>
        <v>3</v>
      </c>
      <c r="N8324" s="31">
        <v>10</v>
      </c>
      <c r="O8324" s="31">
        <f t="shared" si="787"/>
        <v>7</v>
      </c>
      <c r="P8324" s="32">
        <f t="shared" si="783"/>
        <v>84.1</v>
      </c>
      <c r="Q8324" s="33">
        <f t="shared" si="788"/>
        <v>588.69999999999993</v>
      </c>
    </row>
    <row r="8325" spans="1:17">
      <c r="A8325" s="26">
        <v>8324</v>
      </c>
      <c r="B8325" s="27" t="s">
        <v>15083</v>
      </c>
      <c r="C8325" s="28"/>
      <c r="D8325" s="18" t="s">
        <v>33010</v>
      </c>
      <c r="E8325" s="18" t="s">
        <v>33011</v>
      </c>
      <c r="F8325" s="29">
        <v>841</v>
      </c>
      <c r="G8325" s="30" t="s">
        <v>31842</v>
      </c>
      <c r="H8325" s="18" t="s">
        <v>17</v>
      </c>
      <c r="I8325" s="18" t="s">
        <v>7224</v>
      </c>
      <c r="J8325" s="18" t="str">
        <f t="shared" si="784"/>
        <v>16</v>
      </c>
      <c r="K8325" s="31" t="str">
        <f t="shared" si="785"/>
        <v>16</v>
      </c>
      <c r="L8325" s="31">
        <v>19</v>
      </c>
      <c r="M8325" s="31">
        <f t="shared" si="786"/>
        <v>3</v>
      </c>
      <c r="N8325" s="31">
        <v>10</v>
      </c>
      <c r="O8325" s="31">
        <f t="shared" si="787"/>
        <v>7</v>
      </c>
      <c r="P8325" s="32">
        <f t="shared" si="783"/>
        <v>84.1</v>
      </c>
      <c r="Q8325" s="33">
        <f t="shared" si="788"/>
        <v>588.69999999999993</v>
      </c>
    </row>
    <row r="8326" spans="1:17">
      <c r="A8326" s="26">
        <v>8325</v>
      </c>
      <c r="B8326" s="27" t="s">
        <v>15083</v>
      </c>
      <c r="C8326" s="28"/>
      <c r="D8326" s="18" t="s">
        <v>33012</v>
      </c>
      <c r="E8326" s="18" t="s">
        <v>33013</v>
      </c>
      <c r="F8326" s="29">
        <v>841</v>
      </c>
      <c r="G8326" s="30" t="s">
        <v>31842</v>
      </c>
      <c r="H8326" s="18" t="s">
        <v>17</v>
      </c>
      <c r="I8326" s="18" t="s">
        <v>7224</v>
      </c>
      <c r="J8326" s="18" t="str">
        <f t="shared" si="784"/>
        <v>16</v>
      </c>
      <c r="K8326" s="31" t="str">
        <f t="shared" si="785"/>
        <v>16</v>
      </c>
      <c r="L8326" s="31">
        <v>19</v>
      </c>
      <c r="M8326" s="31">
        <f t="shared" si="786"/>
        <v>3</v>
      </c>
      <c r="N8326" s="31">
        <v>10</v>
      </c>
      <c r="O8326" s="31">
        <f t="shared" si="787"/>
        <v>7</v>
      </c>
      <c r="P8326" s="32">
        <f t="shared" si="783"/>
        <v>84.1</v>
      </c>
      <c r="Q8326" s="33">
        <f t="shared" si="788"/>
        <v>588.69999999999993</v>
      </c>
    </row>
    <row r="8327" spans="1:17">
      <c r="A8327" s="26">
        <v>8326</v>
      </c>
      <c r="B8327" s="27" t="s">
        <v>15083</v>
      </c>
      <c r="C8327" s="28"/>
      <c r="D8327" s="18" t="s">
        <v>33014</v>
      </c>
      <c r="E8327" s="18" t="s">
        <v>33015</v>
      </c>
      <c r="F8327" s="29">
        <v>841</v>
      </c>
      <c r="G8327" s="30" t="s">
        <v>31842</v>
      </c>
      <c r="H8327" s="18" t="s">
        <v>17</v>
      </c>
      <c r="I8327" s="18" t="s">
        <v>7224</v>
      </c>
      <c r="J8327" s="18" t="str">
        <f t="shared" si="784"/>
        <v>16</v>
      </c>
      <c r="K8327" s="31" t="str">
        <f t="shared" si="785"/>
        <v>16</v>
      </c>
      <c r="L8327" s="31">
        <v>19</v>
      </c>
      <c r="M8327" s="31">
        <f t="shared" si="786"/>
        <v>3</v>
      </c>
      <c r="N8327" s="31">
        <v>10</v>
      </c>
      <c r="O8327" s="31">
        <f t="shared" si="787"/>
        <v>7</v>
      </c>
      <c r="P8327" s="32">
        <f t="shared" si="783"/>
        <v>84.1</v>
      </c>
      <c r="Q8327" s="33">
        <f t="shared" si="788"/>
        <v>588.69999999999993</v>
      </c>
    </row>
    <row r="8328" spans="1:17">
      <c r="A8328" s="26">
        <v>8327</v>
      </c>
      <c r="B8328" s="27" t="s">
        <v>15083</v>
      </c>
      <c r="C8328" s="28"/>
      <c r="D8328" s="18" t="s">
        <v>33016</v>
      </c>
      <c r="E8328" s="18" t="s">
        <v>33017</v>
      </c>
      <c r="F8328" s="29">
        <v>841</v>
      </c>
      <c r="G8328" s="30" t="s">
        <v>31842</v>
      </c>
      <c r="H8328" s="18" t="s">
        <v>17</v>
      </c>
      <c r="I8328" s="18" t="s">
        <v>7224</v>
      </c>
      <c r="J8328" s="18" t="str">
        <f t="shared" si="784"/>
        <v>16</v>
      </c>
      <c r="K8328" s="31" t="str">
        <f t="shared" si="785"/>
        <v>16</v>
      </c>
      <c r="L8328" s="31">
        <v>19</v>
      </c>
      <c r="M8328" s="31">
        <f t="shared" si="786"/>
        <v>3</v>
      </c>
      <c r="N8328" s="31">
        <v>10</v>
      </c>
      <c r="O8328" s="31">
        <f t="shared" si="787"/>
        <v>7</v>
      </c>
      <c r="P8328" s="32">
        <f t="shared" si="783"/>
        <v>84.1</v>
      </c>
      <c r="Q8328" s="33">
        <f t="shared" si="788"/>
        <v>588.69999999999993</v>
      </c>
    </row>
    <row r="8329" spans="1:17" ht="25.5">
      <c r="A8329" s="26">
        <v>8328</v>
      </c>
      <c r="B8329" s="27" t="s">
        <v>31856</v>
      </c>
      <c r="C8329" s="28"/>
      <c r="D8329" s="18" t="s">
        <v>33018</v>
      </c>
      <c r="E8329" s="18" t="s">
        <v>33019</v>
      </c>
      <c r="F8329" s="29">
        <v>1899.5</v>
      </c>
      <c r="G8329" s="30" t="s">
        <v>31842</v>
      </c>
      <c r="H8329" s="18" t="s">
        <v>17</v>
      </c>
      <c r="I8329" s="18" t="s">
        <v>7224</v>
      </c>
      <c r="J8329" s="18" t="str">
        <f t="shared" si="784"/>
        <v>16</v>
      </c>
      <c r="K8329" s="31" t="str">
        <f t="shared" si="785"/>
        <v>16</v>
      </c>
      <c r="L8329" s="31">
        <v>19</v>
      </c>
      <c r="M8329" s="31">
        <f t="shared" si="786"/>
        <v>3</v>
      </c>
      <c r="N8329" s="31">
        <v>10</v>
      </c>
      <c r="O8329" s="31">
        <f t="shared" si="787"/>
        <v>7</v>
      </c>
      <c r="P8329" s="32">
        <f t="shared" si="783"/>
        <v>189.95</v>
      </c>
      <c r="Q8329" s="33">
        <f t="shared" si="788"/>
        <v>1329.6499999999999</v>
      </c>
    </row>
    <row r="8330" spans="1:17" ht="25.5">
      <c r="A8330" s="26">
        <v>8329</v>
      </c>
      <c r="B8330" s="27" t="s">
        <v>31856</v>
      </c>
      <c r="C8330" s="28"/>
      <c r="D8330" s="18" t="s">
        <v>31857</v>
      </c>
      <c r="E8330" s="18" t="s">
        <v>31858</v>
      </c>
      <c r="F8330" s="29">
        <v>1899.5</v>
      </c>
      <c r="G8330" s="30" t="s">
        <v>31842</v>
      </c>
      <c r="H8330" s="18" t="s">
        <v>17</v>
      </c>
      <c r="I8330" s="18" t="s">
        <v>7224</v>
      </c>
      <c r="J8330" s="18" t="str">
        <f t="shared" si="784"/>
        <v>16</v>
      </c>
      <c r="K8330" s="31" t="str">
        <f t="shared" si="785"/>
        <v>16</v>
      </c>
      <c r="L8330" s="31">
        <v>19</v>
      </c>
      <c r="M8330" s="31">
        <f t="shared" si="786"/>
        <v>3</v>
      </c>
      <c r="N8330" s="31">
        <v>10</v>
      </c>
      <c r="O8330" s="31">
        <f t="shared" si="787"/>
        <v>7</v>
      </c>
      <c r="P8330" s="32">
        <f t="shared" si="783"/>
        <v>189.95</v>
      </c>
      <c r="Q8330" s="33">
        <f t="shared" si="788"/>
        <v>1329.6499999999999</v>
      </c>
    </row>
    <row r="8331" spans="1:17" ht="25.5">
      <c r="A8331" s="26">
        <v>8330</v>
      </c>
      <c r="B8331" s="27" t="s">
        <v>31856</v>
      </c>
      <c r="C8331" s="28"/>
      <c r="D8331" s="18" t="s">
        <v>33020</v>
      </c>
      <c r="E8331" s="18" t="s">
        <v>33021</v>
      </c>
      <c r="F8331" s="29">
        <v>1899.5</v>
      </c>
      <c r="G8331" s="30" t="s">
        <v>31842</v>
      </c>
      <c r="H8331" s="18" t="s">
        <v>17</v>
      </c>
      <c r="I8331" s="18" t="s">
        <v>7224</v>
      </c>
      <c r="J8331" s="18" t="str">
        <f t="shared" si="784"/>
        <v>16</v>
      </c>
      <c r="K8331" s="31" t="str">
        <f t="shared" si="785"/>
        <v>16</v>
      </c>
      <c r="L8331" s="31">
        <v>19</v>
      </c>
      <c r="M8331" s="31">
        <f t="shared" si="786"/>
        <v>3</v>
      </c>
      <c r="N8331" s="31">
        <v>10</v>
      </c>
      <c r="O8331" s="31">
        <f t="shared" si="787"/>
        <v>7</v>
      </c>
      <c r="P8331" s="32">
        <f t="shared" si="783"/>
        <v>189.95</v>
      </c>
      <c r="Q8331" s="33">
        <f t="shared" si="788"/>
        <v>1329.6499999999999</v>
      </c>
    </row>
    <row r="8332" spans="1:17">
      <c r="A8332" s="26">
        <v>8331</v>
      </c>
      <c r="B8332" s="27" t="s">
        <v>31859</v>
      </c>
      <c r="C8332" s="28"/>
      <c r="D8332" s="18" t="s">
        <v>31860</v>
      </c>
      <c r="E8332" s="18" t="s">
        <v>31861</v>
      </c>
      <c r="F8332" s="29">
        <v>5292.5</v>
      </c>
      <c r="G8332" s="30" t="s">
        <v>31842</v>
      </c>
      <c r="H8332" s="18" t="s">
        <v>17</v>
      </c>
      <c r="I8332" s="18" t="s">
        <v>7224</v>
      </c>
      <c r="J8332" s="18" t="str">
        <f t="shared" si="784"/>
        <v>16</v>
      </c>
      <c r="K8332" s="31" t="str">
        <f t="shared" si="785"/>
        <v>16</v>
      </c>
      <c r="L8332" s="31">
        <v>19</v>
      </c>
      <c r="M8332" s="31">
        <f t="shared" si="786"/>
        <v>3</v>
      </c>
      <c r="N8332" s="31">
        <v>10</v>
      </c>
      <c r="O8332" s="31">
        <f t="shared" si="787"/>
        <v>7</v>
      </c>
      <c r="P8332" s="32">
        <f t="shared" si="783"/>
        <v>529.25</v>
      </c>
      <c r="Q8332" s="33">
        <f t="shared" si="788"/>
        <v>3704.75</v>
      </c>
    </row>
    <row r="8333" spans="1:17">
      <c r="A8333" s="26">
        <v>8332</v>
      </c>
      <c r="B8333" s="27" t="s">
        <v>31929</v>
      </c>
      <c r="C8333" s="28"/>
      <c r="D8333" s="18" t="s">
        <v>33022</v>
      </c>
      <c r="E8333" s="18" t="s">
        <v>33023</v>
      </c>
      <c r="F8333" s="29">
        <v>4205</v>
      </c>
      <c r="G8333" s="30" t="s">
        <v>31842</v>
      </c>
      <c r="H8333" s="18" t="s">
        <v>17</v>
      </c>
      <c r="I8333" s="18" t="s">
        <v>7224</v>
      </c>
      <c r="J8333" s="18" t="str">
        <f t="shared" si="784"/>
        <v>16</v>
      </c>
      <c r="K8333" s="31" t="str">
        <f t="shared" si="785"/>
        <v>16</v>
      </c>
      <c r="L8333" s="31">
        <v>19</v>
      </c>
      <c r="M8333" s="31">
        <f t="shared" si="786"/>
        <v>3</v>
      </c>
      <c r="N8333" s="31">
        <v>10</v>
      </c>
      <c r="O8333" s="31">
        <f t="shared" si="787"/>
        <v>7</v>
      </c>
      <c r="P8333" s="32">
        <f t="shared" si="783"/>
        <v>420.5</v>
      </c>
      <c r="Q8333" s="33">
        <f t="shared" si="788"/>
        <v>2943.5</v>
      </c>
    </row>
    <row r="8334" spans="1:17">
      <c r="A8334" s="26">
        <v>8333</v>
      </c>
      <c r="B8334" s="27" t="s">
        <v>31929</v>
      </c>
      <c r="C8334" s="28"/>
      <c r="D8334" s="18" t="s">
        <v>31930</v>
      </c>
      <c r="E8334" s="18" t="s">
        <v>31931</v>
      </c>
      <c r="F8334" s="29">
        <v>4205</v>
      </c>
      <c r="G8334" s="30" t="s">
        <v>31842</v>
      </c>
      <c r="H8334" s="18" t="s">
        <v>17</v>
      </c>
      <c r="I8334" s="18" t="s">
        <v>7224</v>
      </c>
      <c r="J8334" s="18" t="str">
        <f t="shared" si="784"/>
        <v>16</v>
      </c>
      <c r="K8334" s="31" t="str">
        <f t="shared" si="785"/>
        <v>16</v>
      </c>
      <c r="L8334" s="31">
        <v>19</v>
      </c>
      <c r="M8334" s="31">
        <f t="shared" si="786"/>
        <v>3</v>
      </c>
      <c r="N8334" s="31">
        <v>10</v>
      </c>
      <c r="O8334" s="31">
        <f t="shared" si="787"/>
        <v>7</v>
      </c>
      <c r="P8334" s="32">
        <f t="shared" si="783"/>
        <v>420.5</v>
      </c>
      <c r="Q8334" s="33">
        <f t="shared" si="788"/>
        <v>2943.5</v>
      </c>
    </row>
    <row r="8335" spans="1:17">
      <c r="A8335" s="26">
        <v>8334</v>
      </c>
      <c r="B8335" s="27" t="s">
        <v>31929</v>
      </c>
      <c r="C8335" s="28"/>
      <c r="D8335" s="18" t="s">
        <v>33024</v>
      </c>
      <c r="E8335" s="18" t="s">
        <v>33025</v>
      </c>
      <c r="F8335" s="29">
        <v>4205</v>
      </c>
      <c r="G8335" s="30" t="s">
        <v>31842</v>
      </c>
      <c r="H8335" s="18" t="s">
        <v>17</v>
      </c>
      <c r="I8335" s="18" t="s">
        <v>7224</v>
      </c>
      <c r="J8335" s="18" t="str">
        <f t="shared" si="784"/>
        <v>16</v>
      </c>
      <c r="K8335" s="31" t="str">
        <f t="shared" si="785"/>
        <v>16</v>
      </c>
      <c r="L8335" s="31">
        <v>19</v>
      </c>
      <c r="M8335" s="31">
        <f t="shared" si="786"/>
        <v>3</v>
      </c>
      <c r="N8335" s="31">
        <v>10</v>
      </c>
      <c r="O8335" s="31">
        <f t="shared" si="787"/>
        <v>7</v>
      </c>
      <c r="P8335" s="32">
        <f t="shared" si="783"/>
        <v>420.5</v>
      </c>
      <c r="Q8335" s="33">
        <f t="shared" si="788"/>
        <v>2943.5</v>
      </c>
    </row>
    <row r="8336" spans="1:17">
      <c r="A8336" s="26">
        <v>8335</v>
      </c>
      <c r="B8336" s="27" t="s">
        <v>31929</v>
      </c>
      <c r="C8336" s="28"/>
      <c r="D8336" s="18" t="s">
        <v>33026</v>
      </c>
      <c r="E8336" s="18" t="s">
        <v>33027</v>
      </c>
      <c r="F8336" s="29">
        <v>4205</v>
      </c>
      <c r="G8336" s="30" t="s">
        <v>31842</v>
      </c>
      <c r="H8336" s="18" t="s">
        <v>17</v>
      </c>
      <c r="I8336" s="18" t="s">
        <v>7224</v>
      </c>
      <c r="J8336" s="18" t="str">
        <f t="shared" si="784"/>
        <v>16</v>
      </c>
      <c r="K8336" s="31" t="str">
        <f t="shared" si="785"/>
        <v>16</v>
      </c>
      <c r="L8336" s="31">
        <v>19</v>
      </c>
      <c r="M8336" s="31">
        <f t="shared" si="786"/>
        <v>3</v>
      </c>
      <c r="N8336" s="31">
        <v>10</v>
      </c>
      <c r="O8336" s="31">
        <f t="shared" si="787"/>
        <v>7</v>
      </c>
      <c r="P8336" s="32">
        <f t="shared" si="783"/>
        <v>420.5</v>
      </c>
      <c r="Q8336" s="33">
        <f t="shared" si="788"/>
        <v>2943.5</v>
      </c>
    </row>
    <row r="8337" spans="1:17">
      <c r="A8337" s="26">
        <v>8336</v>
      </c>
      <c r="B8337" s="27" t="s">
        <v>31929</v>
      </c>
      <c r="C8337" s="28"/>
      <c r="D8337" s="18" t="s">
        <v>33028</v>
      </c>
      <c r="E8337" s="18" t="s">
        <v>33029</v>
      </c>
      <c r="F8337" s="29">
        <v>4205</v>
      </c>
      <c r="G8337" s="30" t="s">
        <v>31842</v>
      </c>
      <c r="H8337" s="18" t="s">
        <v>17</v>
      </c>
      <c r="I8337" s="18" t="s">
        <v>7224</v>
      </c>
      <c r="J8337" s="18" t="str">
        <f t="shared" si="784"/>
        <v>16</v>
      </c>
      <c r="K8337" s="31" t="str">
        <f t="shared" si="785"/>
        <v>16</v>
      </c>
      <c r="L8337" s="31">
        <v>19</v>
      </c>
      <c r="M8337" s="31">
        <f t="shared" si="786"/>
        <v>3</v>
      </c>
      <c r="N8337" s="31">
        <v>10</v>
      </c>
      <c r="O8337" s="31">
        <f t="shared" si="787"/>
        <v>7</v>
      </c>
      <c r="P8337" s="32">
        <f t="shared" si="783"/>
        <v>420.5</v>
      </c>
      <c r="Q8337" s="33">
        <f t="shared" si="788"/>
        <v>2943.5</v>
      </c>
    </row>
    <row r="8338" spans="1:17">
      <c r="A8338" s="26">
        <v>8337</v>
      </c>
      <c r="B8338" s="27" t="s">
        <v>31929</v>
      </c>
      <c r="C8338" s="28"/>
      <c r="D8338" s="18" t="s">
        <v>31932</v>
      </c>
      <c r="E8338" s="18" t="s">
        <v>31933</v>
      </c>
      <c r="F8338" s="29">
        <v>4205</v>
      </c>
      <c r="G8338" s="30" t="s">
        <v>31842</v>
      </c>
      <c r="H8338" s="18" t="s">
        <v>17</v>
      </c>
      <c r="I8338" s="18" t="s">
        <v>7224</v>
      </c>
      <c r="J8338" s="18" t="str">
        <f t="shared" si="784"/>
        <v>16</v>
      </c>
      <c r="K8338" s="31" t="str">
        <f t="shared" si="785"/>
        <v>16</v>
      </c>
      <c r="L8338" s="31">
        <v>19</v>
      </c>
      <c r="M8338" s="31">
        <f t="shared" si="786"/>
        <v>3</v>
      </c>
      <c r="N8338" s="31">
        <v>10</v>
      </c>
      <c r="O8338" s="31">
        <f t="shared" si="787"/>
        <v>7</v>
      </c>
      <c r="P8338" s="32">
        <f t="shared" si="783"/>
        <v>420.5</v>
      </c>
      <c r="Q8338" s="33">
        <f t="shared" si="788"/>
        <v>2943.5</v>
      </c>
    </row>
    <row r="8339" spans="1:17" ht="25.5">
      <c r="A8339" s="26">
        <v>8338</v>
      </c>
      <c r="B8339" s="27" t="s">
        <v>33030</v>
      </c>
      <c r="C8339" s="28"/>
      <c r="D8339" s="18" t="s">
        <v>33031</v>
      </c>
      <c r="E8339" s="18" t="s">
        <v>33032</v>
      </c>
      <c r="F8339" s="39">
        <v>15063.77</v>
      </c>
      <c r="G8339" s="38">
        <v>43257</v>
      </c>
      <c r="H8339" s="18" t="s">
        <v>17</v>
      </c>
      <c r="I8339" s="18" t="s">
        <v>7224</v>
      </c>
      <c r="J8339" s="18" t="str">
        <f t="shared" si="784"/>
        <v>18</v>
      </c>
      <c r="K8339" s="31" t="str">
        <f t="shared" si="785"/>
        <v>18</v>
      </c>
      <c r="L8339" s="31">
        <v>19</v>
      </c>
      <c r="M8339" s="31">
        <f t="shared" si="786"/>
        <v>1</v>
      </c>
      <c r="N8339" s="31">
        <v>3</v>
      </c>
      <c r="O8339" s="31">
        <f t="shared" si="787"/>
        <v>2</v>
      </c>
      <c r="P8339" s="32">
        <f t="shared" si="783"/>
        <v>5021.2566666666671</v>
      </c>
      <c r="Q8339" s="33">
        <f t="shared" si="788"/>
        <v>10042.513333333334</v>
      </c>
    </row>
    <row r="8340" spans="1:17">
      <c r="A8340" s="26">
        <v>8339</v>
      </c>
      <c r="B8340" s="27" t="s">
        <v>33033</v>
      </c>
      <c r="C8340" s="28"/>
      <c r="D8340" s="18" t="s">
        <v>33034</v>
      </c>
      <c r="E8340" s="18" t="s">
        <v>33035</v>
      </c>
      <c r="F8340" s="34">
        <v>3036.88</v>
      </c>
      <c r="G8340" s="35">
        <v>42894</v>
      </c>
      <c r="H8340" s="18" t="s">
        <v>17</v>
      </c>
      <c r="I8340" s="18" t="s">
        <v>7224</v>
      </c>
      <c r="J8340" s="18" t="str">
        <f t="shared" si="784"/>
        <v>17</v>
      </c>
      <c r="K8340" s="31" t="str">
        <f t="shared" si="785"/>
        <v>17</v>
      </c>
      <c r="L8340" s="31">
        <v>19</v>
      </c>
      <c r="M8340" s="31">
        <f t="shared" si="786"/>
        <v>2</v>
      </c>
      <c r="N8340" s="31">
        <v>10</v>
      </c>
      <c r="O8340" s="31">
        <f t="shared" si="787"/>
        <v>8</v>
      </c>
      <c r="P8340" s="32">
        <f t="shared" si="783"/>
        <v>303.68799999999999</v>
      </c>
      <c r="Q8340" s="33">
        <f t="shared" si="788"/>
        <v>2429.5039999999999</v>
      </c>
    </row>
    <row r="8341" spans="1:17">
      <c r="A8341" s="26">
        <v>8340</v>
      </c>
      <c r="B8341" s="27" t="s">
        <v>33033</v>
      </c>
      <c r="C8341" s="28"/>
      <c r="D8341" s="18" t="s">
        <v>33036</v>
      </c>
      <c r="E8341" s="18" t="s">
        <v>33037</v>
      </c>
      <c r="F8341" s="34">
        <v>3036.88</v>
      </c>
      <c r="G8341" s="35">
        <v>42894</v>
      </c>
      <c r="H8341" s="18" t="s">
        <v>17</v>
      </c>
      <c r="I8341" s="18" t="s">
        <v>7224</v>
      </c>
      <c r="J8341" s="18" t="str">
        <f t="shared" si="784"/>
        <v>17</v>
      </c>
      <c r="K8341" s="31" t="str">
        <f t="shared" si="785"/>
        <v>17</v>
      </c>
      <c r="L8341" s="31">
        <v>19</v>
      </c>
      <c r="M8341" s="31">
        <f t="shared" si="786"/>
        <v>2</v>
      </c>
      <c r="N8341" s="31">
        <v>10</v>
      </c>
      <c r="O8341" s="31">
        <f t="shared" si="787"/>
        <v>8</v>
      </c>
      <c r="P8341" s="32">
        <f t="shared" si="783"/>
        <v>303.68799999999999</v>
      </c>
      <c r="Q8341" s="33">
        <f t="shared" si="788"/>
        <v>2429.5039999999999</v>
      </c>
    </row>
    <row r="8342" spans="1:17">
      <c r="A8342" s="26">
        <v>8341</v>
      </c>
      <c r="B8342" s="27" t="s">
        <v>33033</v>
      </c>
      <c r="C8342" s="28"/>
      <c r="D8342" s="18" t="s">
        <v>33038</v>
      </c>
      <c r="E8342" s="18" t="s">
        <v>33039</v>
      </c>
      <c r="F8342" s="34">
        <v>3036.88</v>
      </c>
      <c r="G8342" s="35">
        <v>42894</v>
      </c>
      <c r="H8342" s="18" t="s">
        <v>17</v>
      </c>
      <c r="I8342" s="18" t="s">
        <v>7224</v>
      </c>
      <c r="J8342" s="18" t="str">
        <f t="shared" si="784"/>
        <v>17</v>
      </c>
      <c r="K8342" s="31" t="str">
        <f t="shared" si="785"/>
        <v>17</v>
      </c>
      <c r="L8342" s="31">
        <v>19</v>
      </c>
      <c r="M8342" s="31">
        <f t="shared" si="786"/>
        <v>2</v>
      </c>
      <c r="N8342" s="31">
        <v>10</v>
      </c>
      <c r="O8342" s="31">
        <f t="shared" si="787"/>
        <v>8</v>
      </c>
      <c r="P8342" s="32">
        <f t="shared" si="783"/>
        <v>303.68799999999999</v>
      </c>
      <c r="Q8342" s="33">
        <f t="shared" si="788"/>
        <v>2429.5039999999999</v>
      </c>
    </row>
    <row r="8343" spans="1:17">
      <c r="A8343" s="26">
        <v>8342</v>
      </c>
      <c r="B8343" s="27" t="s">
        <v>33033</v>
      </c>
      <c r="C8343" s="28"/>
      <c r="D8343" s="18" t="s">
        <v>33040</v>
      </c>
      <c r="E8343" s="18" t="s">
        <v>33041</v>
      </c>
      <c r="F8343" s="34">
        <v>3036.88</v>
      </c>
      <c r="G8343" s="35">
        <v>42894</v>
      </c>
      <c r="H8343" s="18" t="s">
        <v>17</v>
      </c>
      <c r="I8343" s="18" t="s">
        <v>7224</v>
      </c>
      <c r="J8343" s="18" t="str">
        <f t="shared" si="784"/>
        <v>17</v>
      </c>
      <c r="K8343" s="31" t="str">
        <f t="shared" si="785"/>
        <v>17</v>
      </c>
      <c r="L8343" s="31">
        <v>19</v>
      </c>
      <c r="M8343" s="31">
        <f t="shared" si="786"/>
        <v>2</v>
      </c>
      <c r="N8343" s="31">
        <v>10</v>
      </c>
      <c r="O8343" s="31">
        <f t="shared" si="787"/>
        <v>8</v>
      </c>
      <c r="P8343" s="32">
        <f t="shared" si="783"/>
        <v>303.68799999999999</v>
      </c>
      <c r="Q8343" s="33">
        <f t="shared" si="788"/>
        <v>2429.5039999999999</v>
      </c>
    </row>
    <row r="8344" spans="1:17">
      <c r="A8344" s="26">
        <v>8343</v>
      </c>
      <c r="B8344" s="27" t="s">
        <v>33033</v>
      </c>
      <c r="C8344" s="28"/>
      <c r="D8344" s="18" t="s">
        <v>33042</v>
      </c>
      <c r="E8344" s="18" t="s">
        <v>33043</v>
      </c>
      <c r="F8344" s="34">
        <v>3036.88</v>
      </c>
      <c r="G8344" s="35">
        <v>42894</v>
      </c>
      <c r="H8344" s="18" t="s">
        <v>17</v>
      </c>
      <c r="I8344" s="18" t="s">
        <v>7224</v>
      </c>
      <c r="J8344" s="18" t="str">
        <f t="shared" si="784"/>
        <v>17</v>
      </c>
      <c r="K8344" s="31" t="str">
        <f t="shared" si="785"/>
        <v>17</v>
      </c>
      <c r="L8344" s="31">
        <v>19</v>
      </c>
      <c r="M8344" s="31">
        <f t="shared" si="786"/>
        <v>2</v>
      </c>
      <c r="N8344" s="31">
        <v>10</v>
      </c>
      <c r="O8344" s="31">
        <f t="shared" si="787"/>
        <v>8</v>
      </c>
      <c r="P8344" s="32">
        <f t="shared" si="783"/>
        <v>303.68799999999999</v>
      </c>
      <c r="Q8344" s="33">
        <f t="shared" si="788"/>
        <v>2429.5039999999999</v>
      </c>
    </row>
    <row r="8345" spans="1:17">
      <c r="A8345" s="26">
        <v>8344</v>
      </c>
      <c r="B8345" s="27" t="s">
        <v>33044</v>
      </c>
      <c r="C8345" s="28"/>
      <c r="D8345" s="18" t="s">
        <v>33045</v>
      </c>
      <c r="E8345" s="18" t="s">
        <v>33046</v>
      </c>
      <c r="F8345" s="34">
        <v>3364</v>
      </c>
      <c r="G8345" s="35">
        <v>42894</v>
      </c>
      <c r="H8345" s="18" t="s">
        <v>17</v>
      </c>
      <c r="I8345" s="18" t="s">
        <v>7224</v>
      </c>
      <c r="J8345" s="18" t="str">
        <f t="shared" si="784"/>
        <v>17</v>
      </c>
      <c r="K8345" s="31" t="str">
        <f t="shared" si="785"/>
        <v>17</v>
      </c>
      <c r="L8345" s="31">
        <v>19</v>
      </c>
      <c r="M8345" s="31">
        <f t="shared" si="786"/>
        <v>2</v>
      </c>
      <c r="N8345" s="31">
        <v>10</v>
      </c>
      <c r="O8345" s="31">
        <f t="shared" si="787"/>
        <v>8</v>
      </c>
      <c r="P8345" s="32">
        <f t="shared" si="783"/>
        <v>336.4</v>
      </c>
      <c r="Q8345" s="33">
        <f t="shared" si="788"/>
        <v>2691.2</v>
      </c>
    </row>
    <row r="8346" spans="1:17">
      <c r="A8346" s="26">
        <v>8345</v>
      </c>
      <c r="B8346" s="27" t="s">
        <v>33047</v>
      </c>
      <c r="C8346" s="28"/>
      <c r="D8346" s="18" t="s">
        <v>33048</v>
      </c>
      <c r="E8346" s="18" t="s">
        <v>33049</v>
      </c>
      <c r="F8346" s="34">
        <v>1867.6</v>
      </c>
      <c r="G8346" s="35">
        <v>42894</v>
      </c>
      <c r="H8346" s="18" t="s">
        <v>17</v>
      </c>
      <c r="I8346" s="18" t="s">
        <v>7224</v>
      </c>
      <c r="J8346" s="18" t="str">
        <f t="shared" si="784"/>
        <v>17</v>
      </c>
      <c r="K8346" s="31" t="str">
        <f t="shared" si="785"/>
        <v>17</v>
      </c>
      <c r="L8346" s="31">
        <v>19</v>
      </c>
      <c r="M8346" s="31">
        <f t="shared" si="786"/>
        <v>2</v>
      </c>
      <c r="N8346" s="31">
        <v>10</v>
      </c>
      <c r="O8346" s="31">
        <f t="shared" si="787"/>
        <v>8</v>
      </c>
      <c r="P8346" s="32">
        <f t="shared" si="783"/>
        <v>186.76</v>
      </c>
      <c r="Q8346" s="33">
        <f t="shared" si="788"/>
        <v>1494.08</v>
      </c>
    </row>
    <row r="8347" spans="1:17">
      <c r="A8347" s="26">
        <v>8346</v>
      </c>
      <c r="B8347" s="27" t="s">
        <v>33047</v>
      </c>
      <c r="C8347" s="28"/>
      <c r="D8347" s="18" t="s">
        <v>33050</v>
      </c>
      <c r="E8347" s="18" t="s">
        <v>33051</v>
      </c>
      <c r="F8347" s="34">
        <v>1867.6</v>
      </c>
      <c r="G8347" s="35">
        <v>42894</v>
      </c>
      <c r="H8347" s="18" t="s">
        <v>17</v>
      </c>
      <c r="I8347" s="18" t="s">
        <v>7224</v>
      </c>
      <c r="J8347" s="18" t="str">
        <f t="shared" si="784"/>
        <v>17</v>
      </c>
      <c r="K8347" s="31" t="str">
        <f t="shared" si="785"/>
        <v>17</v>
      </c>
      <c r="L8347" s="31">
        <v>19</v>
      </c>
      <c r="M8347" s="31">
        <f t="shared" si="786"/>
        <v>2</v>
      </c>
      <c r="N8347" s="31">
        <v>10</v>
      </c>
      <c r="O8347" s="31">
        <f t="shared" si="787"/>
        <v>8</v>
      </c>
      <c r="P8347" s="32">
        <f t="shared" si="783"/>
        <v>186.76</v>
      </c>
      <c r="Q8347" s="33">
        <f t="shared" si="788"/>
        <v>1494.08</v>
      </c>
    </row>
    <row r="8348" spans="1:17">
      <c r="A8348" s="26">
        <v>8347</v>
      </c>
      <c r="B8348" s="27" t="s">
        <v>33052</v>
      </c>
      <c r="C8348" s="28"/>
      <c r="D8348" s="18" t="s">
        <v>33053</v>
      </c>
      <c r="E8348" s="18" t="s">
        <v>33054</v>
      </c>
      <c r="F8348" s="34">
        <v>1867.6</v>
      </c>
      <c r="G8348" s="35">
        <v>42894</v>
      </c>
      <c r="H8348" s="18" t="s">
        <v>17</v>
      </c>
      <c r="I8348" s="18" t="s">
        <v>7224</v>
      </c>
      <c r="J8348" s="18" t="str">
        <f t="shared" si="784"/>
        <v>17</v>
      </c>
      <c r="K8348" s="31" t="str">
        <f t="shared" si="785"/>
        <v>17</v>
      </c>
      <c r="L8348" s="31">
        <v>19</v>
      </c>
      <c r="M8348" s="31">
        <f t="shared" si="786"/>
        <v>2</v>
      </c>
      <c r="N8348" s="31">
        <v>10</v>
      </c>
      <c r="O8348" s="31">
        <f t="shared" si="787"/>
        <v>8</v>
      </c>
      <c r="P8348" s="32">
        <f t="shared" si="783"/>
        <v>186.76</v>
      </c>
      <c r="Q8348" s="33">
        <f t="shared" si="788"/>
        <v>1494.08</v>
      </c>
    </row>
    <row r="8349" spans="1:17" ht="25.5">
      <c r="A8349" s="26">
        <v>8348</v>
      </c>
      <c r="B8349" s="27" t="s">
        <v>33055</v>
      </c>
      <c r="C8349" s="28"/>
      <c r="D8349" s="18" t="s">
        <v>33056</v>
      </c>
      <c r="E8349" s="18" t="s">
        <v>33057</v>
      </c>
      <c r="F8349" s="34">
        <v>1392</v>
      </c>
      <c r="G8349" s="35">
        <v>42943</v>
      </c>
      <c r="H8349" s="18" t="s">
        <v>17</v>
      </c>
      <c r="I8349" s="18" t="s">
        <v>7224</v>
      </c>
      <c r="J8349" s="18" t="str">
        <f t="shared" si="784"/>
        <v>17</v>
      </c>
      <c r="K8349" s="31" t="str">
        <f t="shared" si="785"/>
        <v>17</v>
      </c>
      <c r="L8349" s="31">
        <v>19</v>
      </c>
      <c r="M8349" s="31">
        <f t="shared" si="786"/>
        <v>2</v>
      </c>
      <c r="N8349" s="31">
        <v>10</v>
      </c>
      <c r="O8349" s="31">
        <f t="shared" si="787"/>
        <v>8</v>
      </c>
      <c r="P8349" s="32">
        <f t="shared" si="783"/>
        <v>139.19999999999999</v>
      </c>
      <c r="Q8349" s="33">
        <f t="shared" si="788"/>
        <v>1113.5999999999999</v>
      </c>
    </row>
    <row r="8350" spans="1:17" ht="25.5">
      <c r="A8350" s="26">
        <v>8349</v>
      </c>
      <c r="B8350" s="27" t="s">
        <v>33055</v>
      </c>
      <c r="C8350" s="28"/>
      <c r="D8350" s="18" t="s">
        <v>33058</v>
      </c>
      <c r="E8350" s="18" t="s">
        <v>33059</v>
      </c>
      <c r="F8350" s="34">
        <v>1392</v>
      </c>
      <c r="G8350" s="35">
        <v>42943</v>
      </c>
      <c r="H8350" s="18" t="s">
        <v>17</v>
      </c>
      <c r="I8350" s="18" t="s">
        <v>7224</v>
      </c>
      <c r="J8350" s="18" t="str">
        <f t="shared" si="784"/>
        <v>17</v>
      </c>
      <c r="K8350" s="31" t="str">
        <f t="shared" si="785"/>
        <v>17</v>
      </c>
      <c r="L8350" s="31">
        <v>19</v>
      </c>
      <c r="M8350" s="31">
        <f t="shared" si="786"/>
        <v>2</v>
      </c>
      <c r="N8350" s="31">
        <v>10</v>
      </c>
      <c r="O8350" s="31">
        <f t="shared" si="787"/>
        <v>8</v>
      </c>
      <c r="P8350" s="32">
        <f t="shared" si="783"/>
        <v>139.19999999999999</v>
      </c>
      <c r="Q8350" s="33">
        <f t="shared" si="788"/>
        <v>1113.5999999999999</v>
      </c>
    </row>
    <row r="8351" spans="1:17">
      <c r="A8351" s="26">
        <v>8350</v>
      </c>
      <c r="B8351" s="27" t="s">
        <v>33060</v>
      </c>
      <c r="C8351" s="28"/>
      <c r="D8351" s="18" t="s">
        <v>33061</v>
      </c>
      <c r="E8351" s="18" t="s">
        <v>33062</v>
      </c>
      <c r="F8351" s="34">
        <v>1856</v>
      </c>
      <c r="G8351" s="35">
        <v>42913</v>
      </c>
      <c r="H8351" s="18" t="s">
        <v>17</v>
      </c>
      <c r="I8351" s="18" t="s">
        <v>7224</v>
      </c>
      <c r="J8351" s="18" t="str">
        <f t="shared" si="784"/>
        <v>17</v>
      </c>
      <c r="K8351" s="31" t="str">
        <f t="shared" si="785"/>
        <v>17</v>
      </c>
      <c r="L8351" s="31">
        <v>19</v>
      </c>
      <c r="M8351" s="31">
        <f t="shared" si="786"/>
        <v>2</v>
      </c>
      <c r="N8351" s="31">
        <v>10</v>
      </c>
      <c r="O8351" s="31">
        <f t="shared" si="787"/>
        <v>8</v>
      </c>
      <c r="P8351" s="32">
        <f t="shared" si="783"/>
        <v>185.6</v>
      </c>
      <c r="Q8351" s="33">
        <f t="shared" si="788"/>
        <v>1484.8</v>
      </c>
    </row>
    <row r="8352" spans="1:17" ht="25.5">
      <c r="A8352" s="26">
        <v>8351</v>
      </c>
      <c r="B8352" s="27" t="s">
        <v>33063</v>
      </c>
      <c r="C8352" s="28"/>
      <c r="D8352" s="18" t="s">
        <v>33064</v>
      </c>
      <c r="E8352" s="18" t="s">
        <v>33065</v>
      </c>
      <c r="F8352" s="34">
        <v>1044</v>
      </c>
      <c r="G8352" s="35">
        <v>42913</v>
      </c>
      <c r="H8352" s="18" t="s">
        <v>17</v>
      </c>
      <c r="I8352" s="18" t="s">
        <v>7224</v>
      </c>
      <c r="J8352" s="18" t="str">
        <f t="shared" si="784"/>
        <v>17</v>
      </c>
      <c r="K8352" s="31" t="str">
        <f t="shared" si="785"/>
        <v>17</v>
      </c>
      <c r="L8352" s="31">
        <v>19</v>
      </c>
      <c r="M8352" s="31">
        <f t="shared" si="786"/>
        <v>2</v>
      </c>
      <c r="N8352" s="31">
        <v>10</v>
      </c>
      <c r="O8352" s="31">
        <f t="shared" si="787"/>
        <v>8</v>
      </c>
      <c r="P8352" s="32">
        <f t="shared" si="783"/>
        <v>104.4</v>
      </c>
      <c r="Q8352" s="33">
        <f t="shared" si="788"/>
        <v>835.2</v>
      </c>
    </row>
    <row r="8353" spans="1:17">
      <c r="A8353" s="26">
        <v>8352</v>
      </c>
      <c r="B8353" s="27" t="s">
        <v>33066</v>
      </c>
      <c r="C8353" s="28"/>
      <c r="D8353" s="18" t="s">
        <v>33067</v>
      </c>
      <c r="E8353" s="18" t="s">
        <v>33068</v>
      </c>
      <c r="F8353" s="29">
        <v>1728.4</v>
      </c>
      <c r="G8353" s="30" t="s">
        <v>28517</v>
      </c>
      <c r="H8353" s="18" t="s">
        <v>17</v>
      </c>
      <c r="I8353" s="18" t="s">
        <v>7224</v>
      </c>
      <c r="J8353" s="18" t="e">
        <f>TEXT(#REF!,"aa")</f>
        <v>#REF!</v>
      </c>
      <c r="K8353" s="31" t="e">
        <f t="shared" si="785"/>
        <v>#REF!</v>
      </c>
      <c r="L8353" s="31">
        <v>19</v>
      </c>
      <c r="M8353" s="31" t="e">
        <f t="shared" si="786"/>
        <v>#REF!</v>
      </c>
      <c r="N8353" s="31">
        <v>10</v>
      </c>
      <c r="O8353" s="31" t="e">
        <f t="shared" si="787"/>
        <v>#REF!</v>
      </c>
      <c r="P8353" s="32">
        <f>G8353/N8353</f>
        <v>4303.8</v>
      </c>
      <c r="Q8353" s="33" t="e">
        <f t="shared" si="788"/>
        <v>#REF!</v>
      </c>
    </row>
    <row r="8354" spans="1:17">
      <c r="A8354" s="26">
        <v>8353</v>
      </c>
      <c r="B8354" s="27" t="s">
        <v>33066</v>
      </c>
      <c r="C8354" s="28"/>
      <c r="D8354" s="18" t="s">
        <v>33069</v>
      </c>
      <c r="E8354" s="18" t="s">
        <v>33070</v>
      </c>
      <c r="F8354" s="29">
        <v>1728.4</v>
      </c>
      <c r="G8354" s="30" t="s">
        <v>28517</v>
      </c>
      <c r="H8354" s="18" t="s">
        <v>17</v>
      </c>
      <c r="I8354" s="18" t="s">
        <v>7224</v>
      </c>
      <c r="J8354" s="18" t="str">
        <f>TEXT(G8354,"aa")</f>
        <v>17</v>
      </c>
      <c r="K8354" s="31" t="str">
        <f t="shared" si="785"/>
        <v>17</v>
      </c>
      <c r="L8354" s="31">
        <v>19</v>
      </c>
      <c r="M8354" s="31">
        <f t="shared" si="786"/>
        <v>2</v>
      </c>
      <c r="N8354" s="31">
        <v>10</v>
      </c>
      <c r="O8354" s="31">
        <f t="shared" si="787"/>
        <v>8</v>
      </c>
      <c r="P8354" s="32">
        <f>F8354/N8354</f>
        <v>172.84</v>
      </c>
      <c r="Q8354" s="33">
        <f t="shared" si="788"/>
        <v>1382.72</v>
      </c>
    </row>
    <row r="8355" spans="1:17">
      <c r="A8355" s="26">
        <v>8354</v>
      </c>
      <c r="B8355" s="27" t="s">
        <v>33066</v>
      </c>
      <c r="C8355" s="28"/>
      <c r="D8355" s="18" t="s">
        <v>33071</v>
      </c>
      <c r="E8355" s="18" t="s">
        <v>33072</v>
      </c>
      <c r="F8355" s="29">
        <v>1728.4</v>
      </c>
      <c r="G8355" s="30" t="s">
        <v>28517</v>
      </c>
      <c r="H8355" s="18" t="s">
        <v>17</v>
      </c>
      <c r="I8355" s="18" t="s">
        <v>7224</v>
      </c>
      <c r="J8355" s="18" t="e">
        <f>TEXT(#REF!,"aa")</f>
        <v>#REF!</v>
      </c>
      <c r="K8355" s="31" t="e">
        <f t="shared" si="785"/>
        <v>#REF!</v>
      </c>
      <c r="L8355" s="31">
        <v>19</v>
      </c>
      <c r="M8355" s="31" t="e">
        <f t="shared" si="786"/>
        <v>#REF!</v>
      </c>
      <c r="N8355" s="31">
        <v>10</v>
      </c>
      <c r="O8355" s="31" t="e">
        <f t="shared" si="787"/>
        <v>#REF!</v>
      </c>
      <c r="P8355" s="32">
        <f>G8355/N8355</f>
        <v>4303.8</v>
      </c>
      <c r="Q8355" s="33" t="e">
        <f t="shared" si="788"/>
        <v>#REF!</v>
      </c>
    </row>
    <row r="8356" spans="1:17">
      <c r="A8356" s="26">
        <v>8355</v>
      </c>
      <c r="B8356" s="27" t="s">
        <v>33066</v>
      </c>
      <c r="C8356" s="28"/>
      <c r="D8356" s="18" t="s">
        <v>33073</v>
      </c>
      <c r="E8356" s="18" t="s">
        <v>33074</v>
      </c>
      <c r="F8356" s="29">
        <v>1728.4</v>
      </c>
      <c r="G8356" s="30" t="s">
        <v>28517</v>
      </c>
      <c r="H8356" s="18" t="s">
        <v>17</v>
      </c>
      <c r="I8356" s="18" t="s">
        <v>7224</v>
      </c>
      <c r="J8356" s="18" t="str">
        <f t="shared" ref="J8356:J8419" si="789">TEXT(G8356,"aa")</f>
        <v>17</v>
      </c>
      <c r="K8356" s="31" t="str">
        <f t="shared" si="785"/>
        <v>17</v>
      </c>
      <c r="L8356" s="31">
        <v>19</v>
      </c>
      <c r="M8356" s="31">
        <f t="shared" si="786"/>
        <v>2</v>
      </c>
      <c r="N8356" s="31">
        <v>10</v>
      </c>
      <c r="O8356" s="31">
        <f t="shared" si="787"/>
        <v>8</v>
      </c>
      <c r="P8356" s="32">
        <f t="shared" ref="P8356:P8419" si="790">F8356/N8356</f>
        <v>172.84</v>
      </c>
      <c r="Q8356" s="33">
        <f t="shared" si="788"/>
        <v>1382.72</v>
      </c>
    </row>
    <row r="8357" spans="1:17">
      <c r="A8357" s="26">
        <v>8356</v>
      </c>
      <c r="B8357" s="27" t="s">
        <v>33066</v>
      </c>
      <c r="C8357" s="28"/>
      <c r="D8357" s="18" t="s">
        <v>33075</v>
      </c>
      <c r="E8357" s="18" t="s">
        <v>33076</v>
      </c>
      <c r="F8357" s="29">
        <v>1728.4</v>
      </c>
      <c r="G8357" s="30" t="s">
        <v>28517</v>
      </c>
      <c r="H8357" s="18" t="s">
        <v>17</v>
      </c>
      <c r="I8357" s="18" t="s">
        <v>7224</v>
      </c>
      <c r="J8357" s="18" t="str">
        <f t="shared" si="789"/>
        <v>17</v>
      </c>
      <c r="K8357" s="31" t="str">
        <f t="shared" si="785"/>
        <v>17</v>
      </c>
      <c r="L8357" s="31">
        <v>19</v>
      </c>
      <c r="M8357" s="31">
        <f t="shared" si="786"/>
        <v>2</v>
      </c>
      <c r="N8357" s="31">
        <v>10</v>
      </c>
      <c r="O8357" s="31">
        <f t="shared" si="787"/>
        <v>8</v>
      </c>
      <c r="P8357" s="32">
        <f t="shared" si="790"/>
        <v>172.84</v>
      </c>
      <c r="Q8357" s="33">
        <f t="shared" si="788"/>
        <v>1382.72</v>
      </c>
    </row>
    <row r="8358" spans="1:17">
      <c r="A8358" s="26">
        <v>8357</v>
      </c>
      <c r="B8358" s="27" t="s">
        <v>33066</v>
      </c>
      <c r="C8358" s="28"/>
      <c r="D8358" s="18" t="s">
        <v>33077</v>
      </c>
      <c r="E8358" s="18" t="s">
        <v>33078</v>
      </c>
      <c r="F8358" s="29">
        <v>1728.4</v>
      </c>
      <c r="G8358" s="30" t="s">
        <v>28517</v>
      </c>
      <c r="H8358" s="18" t="s">
        <v>17</v>
      </c>
      <c r="I8358" s="18" t="s">
        <v>7224</v>
      </c>
      <c r="J8358" s="18" t="str">
        <f t="shared" si="789"/>
        <v>17</v>
      </c>
      <c r="K8358" s="31" t="str">
        <f t="shared" si="785"/>
        <v>17</v>
      </c>
      <c r="L8358" s="31">
        <v>19</v>
      </c>
      <c r="M8358" s="31">
        <f t="shared" si="786"/>
        <v>2</v>
      </c>
      <c r="N8358" s="31">
        <v>10</v>
      </c>
      <c r="O8358" s="31">
        <f t="shared" si="787"/>
        <v>8</v>
      </c>
      <c r="P8358" s="32">
        <f t="shared" si="790"/>
        <v>172.84</v>
      </c>
      <c r="Q8358" s="33">
        <f t="shared" si="788"/>
        <v>1382.72</v>
      </c>
    </row>
    <row r="8359" spans="1:17">
      <c r="A8359" s="26">
        <v>8358</v>
      </c>
      <c r="B8359" s="27" t="s">
        <v>33066</v>
      </c>
      <c r="C8359" s="28"/>
      <c r="D8359" s="18" t="s">
        <v>33079</v>
      </c>
      <c r="E8359" s="18" t="s">
        <v>33080</v>
      </c>
      <c r="F8359" s="29">
        <v>1728.4</v>
      </c>
      <c r="G8359" s="30" t="s">
        <v>28517</v>
      </c>
      <c r="H8359" s="18" t="s">
        <v>17</v>
      </c>
      <c r="I8359" s="18" t="s">
        <v>7224</v>
      </c>
      <c r="J8359" s="18" t="str">
        <f t="shared" si="789"/>
        <v>17</v>
      </c>
      <c r="K8359" s="31" t="str">
        <f t="shared" si="785"/>
        <v>17</v>
      </c>
      <c r="L8359" s="31">
        <v>19</v>
      </c>
      <c r="M8359" s="31">
        <f t="shared" si="786"/>
        <v>2</v>
      </c>
      <c r="N8359" s="31">
        <v>10</v>
      </c>
      <c r="O8359" s="31">
        <f t="shared" si="787"/>
        <v>8</v>
      </c>
      <c r="P8359" s="32">
        <f t="shared" si="790"/>
        <v>172.84</v>
      </c>
      <c r="Q8359" s="33">
        <f t="shared" si="788"/>
        <v>1382.72</v>
      </c>
    </row>
    <row r="8360" spans="1:17">
      <c r="A8360" s="26">
        <v>8359</v>
      </c>
      <c r="B8360" s="27" t="s">
        <v>33066</v>
      </c>
      <c r="C8360" s="28"/>
      <c r="D8360" s="18" t="s">
        <v>33081</v>
      </c>
      <c r="E8360" s="18" t="s">
        <v>33082</v>
      </c>
      <c r="F8360" s="29">
        <v>1728.4</v>
      </c>
      <c r="G8360" s="30" t="s">
        <v>28517</v>
      </c>
      <c r="H8360" s="18" t="s">
        <v>17</v>
      </c>
      <c r="I8360" s="18" t="s">
        <v>7224</v>
      </c>
      <c r="J8360" s="18" t="str">
        <f t="shared" si="789"/>
        <v>17</v>
      </c>
      <c r="K8360" s="31" t="str">
        <f t="shared" si="785"/>
        <v>17</v>
      </c>
      <c r="L8360" s="31">
        <v>19</v>
      </c>
      <c r="M8360" s="31">
        <f t="shared" si="786"/>
        <v>2</v>
      </c>
      <c r="N8360" s="31">
        <v>10</v>
      </c>
      <c r="O8360" s="31">
        <f t="shared" si="787"/>
        <v>8</v>
      </c>
      <c r="P8360" s="32">
        <f t="shared" si="790"/>
        <v>172.84</v>
      </c>
      <c r="Q8360" s="33">
        <f t="shared" si="788"/>
        <v>1382.72</v>
      </c>
    </row>
    <row r="8361" spans="1:17" ht="25.5">
      <c r="A8361" s="26">
        <v>8360</v>
      </c>
      <c r="B8361" s="27" t="s">
        <v>31906</v>
      </c>
      <c r="C8361" s="28"/>
      <c r="D8361" s="18" t="s">
        <v>31907</v>
      </c>
      <c r="E8361" s="18" t="s">
        <v>31908</v>
      </c>
      <c r="F8361" s="29">
        <v>1401.88</v>
      </c>
      <c r="G8361" s="30" t="s">
        <v>28517</v>
      </c>
      <c r="H8361" s="18" t="s">
        <v>17</v>
      </c>
      <c r="I8361" s="18" t="s">
        <v>7224</v>
      </c>
      <c r="J8361" s="18" t="str">
        <f t="shared" si="789"/>
        <v>17</v>
      </c>
      <c r="K8361" s="31" t="str">
        <f t="shared" si="785"/>
        <v>17</v>
      </c>
      <c r="L8361" s="31">
        <v>19</v>
      </c>
      <c r="M8361" s="31">
        <f t="shared" si="786"/>
        <v>2</v>
      </c>
      <c r="N8361" s="31">
        <v>10</v>
      </c>
      <c r="O8361" s="31">
        <f t="shared" si="787"/>
        <v>8</v>
      </c>
      <c r="P8361" s="32">
        <f t="shared" si="790"/>
        <v>140.18800000000002</v>
      </c>
      <c r="Q8361" s="33">
        <f t="shared" si="788"/>
        <v>1121.5040000000001</v>
      </c>
    </row>
    <row r="8362" spans="1:17" ht="25.5">
      <c r="A8362" s="26">
        <v>8361</v>
      </c>
      <c r="B8362" s="27" t="s">
        <v>31906</v>
      </c>
      <c r="C8362" s="28"/>
      <c r="D8362" s="18" t="s">
        <v>33083</v>
      </c>
      <c r="E8362" s="18" t="s">
        <v>33084</v>
      </c>
      <c r="F8362" s="29">
        <v>1401.88</v>
      </c>
      <c r="G8362" s="30" t="s">
        <v>28517</v>
      </c>
      <c r="H8362" s="18" t="s">
        <v>17</v>
      </c>
      <c r="I8362" s="18" t="s">
        <v>7224</v>
      </c>
      <c r="J8362" s="18" t="str">
        <f t="shared" si="789"/>
        <v>17</v>
      </c>
      <c r="K8362" s="31" t="str">
        <f t="shared" si="785"/>
        <v>17</v>
      </c>
      <c r="L8362" s="31">
        <v>19</v>
      </c>
      <c r="M8362" s="31">
        <f t="shared" si="786"/>
        <v>2</v>
      </c>
      <c r="N8362" s="31">
        <v>10</v>
      </c>
      <c r="O8362" s="31">
        <f t="shared" si="787"/>
        <v>8</v>
      </c>
      <c r="P8362" s="32">
        <f t="shared" si="790"/>
        <v>140.18800000000002</v>
      </c>
      <c r="Q8362" s="33">
        <f t="shared" si="788"/>
        <v>1121.5040000000001</v>
      </c>
    </row>
    <row r="8363" spans="1:17">
      <c r="A8363" s="26">
        <v>8362</v>
      </c>
      <c r="B8363" s="27" t="s">
        <v>33085</v>
      </c>
      <c r="C8363" s="28"/>
      <c r="D8363" s="18" t="s">
        <v>33086</v>
      </c>
      <c r="E8363" s="18" t="s">
        <v>33087</v>
      </c>
      <c r="F8363" s="29">
        <v>1450</v>
      </c>
      <c r="G8363" s="30" t="s">
        <v>28517</v>
      </c>
      <c r="H8363" s="18" t="s">
        <v>17</v>
      </c>
      <c r="I8363" s="18" t="s">
        <v>7224</v>
      </c>
      <c r="J8363" s="18" t="str">
        <f t="shared" si="789"/>
        <v>17</v>
      </c>
      <c r="K8363" s="31" t="str">
        <f t="shared" si="785"/>
        <v>17</v>
      </c>
      <c r="L8363" s="31">
        <v>19</v>
      </c>
      <c r="M8363" s="31">
        <f t="shared" si="786"/>
        <v>2</v>
      </c>
      <c r="N8363" s="31">
        <v>10</v>
      </c>
      <c r="O8363" s="31">
        <f t="shared" si="787"/>
        <v>8</v>
      </c>
      <c r="P8363" s="32">
        <f t="shared" si="790"/>
        <v>145</v>
      </c>
      <c r="Q8363" s="33">
        <f t="shared" si="788"/>
        <v>1160</v>
      </c>
    </row>
    <row r="8364" spans="1:17" ht="25.5">
      <c r="A8364" s="26">
        <v>8363</v>
      </c>
      <c r="B8364" s="27" t="s">
        <v>33088</v>
      </c>
      <c r="C8364" s="28"/>
      <c r="D8364" s="18" t="s">
        <v>33089</v>
      </c>
      <c r="E8364" s="18" t="s">
        <v>33090</v>
      </c>
      <c r="F8364" s="29">
        <v>4231.68</v>
      </c>
      <c r="G8364" s="30" t="s">
        <v>28517</v>
      </c>
      <c r="H8364" s="18" t="s">
        <v>17</v>
      </c>
      <c r="I8364" s="18" t="s">
        <v>7224</v>
      </c>
      <c r="J8364" s="18" t="str">
        <f t="shared" si="789"/>
        <v>17</v>
      </c>
      <c r="K8364" s="31" t="str">
        <f t="shared" si="785"/>
        <v>17</v>
      </c>
      <c r="L8364" s="31">
        <v>19</v>
      </c>
      <c r="M8364" s="31">
        <f t="shared" si="786"/>
        <v>2</v>
      </c>
      <c r="N8364" s="31">
        <v>10</v>
      </c>
      <c r="O8364" s="31">
        <f t="shared" si="787"/>
        <v>8</v>
      </c>
      <c r="P8364" s="32">
        <f t="shared" si="790"/>
        <v>423.16800000000001</v>
      </c>
      <c r="Q8364" s="33">
        <f t="shared" si="788"/>
        <v>3385.3440000000001</v>
      </c>
    </row>
    <row r="8365" spans="1:17" ht="25.5">
      <c r="A8365" s="26">
        <v>8364</v>
      </c>
      <c r="B8365" s="27" t="s">
        <v>33091</v>
      </c>
      <c r="C8365" s="28"/>
      <c r="D8365" s="18" t="s">
        <v>33092</v>
      </c>
      <c r="E8365" s="18" t="s">
        <v>33093</v>
      </c>
      <c r="F8365" s="29">
        <v>4231.68</v>
      </c>
      <c r="G8365" s="30" t="s">
        <v>28517</v>
      </c>
      <c r="H8365" s="18" t="s">
        <v>17</v>
      </c>
      <c r="I8365" s="18" t="s">
        <v>7224</v>
      </c>
      <c r="J8365" s="18" t="str">
        <f t="shared" si="789"/>
        <v>17</v>
      </c>
      <c r="K8365" s="31" t="str">
        <f t="shared" si="785"/>
        <v>17</v>
      </c>
      <c r="L8365" s="31">
        <v>19</v>
      </c>
      <c r="M8365" s="31">
        <f t="shared" si="786"/>
        <v>2</v>
      </c>
      <c r="N8365" s="31">
        <v>10</v>
      </c>
      <c r="O8365" s="31">
        <f t="shared" si="787"/>
        <v>8</v>
      </c>
      <c r="P8365" s="32">
        <f t="shared" si="790"/>
        <v>423.16800000000001</v>
      </c>
      <c r="Q8365" s="33">
        <f t="shared" si="788"/>
        <v>3385.3440000000001</v>
      </c>
    </row>
    <row r="8366" spans="1:17" ht="25.5">
      <c r="A8366" s="26">
        <v>8365</v>
      </c>
      <c r="B8366" s="27" t="s">
        <v>33094</v>
      </c>
      <c r="C8366" s="28"/>
      <c r="D8366" s="18" t="s">
        <v>33095</v>
      </c>
      <c r="E8366" s="18" t="s">
        <v>33096</v>
      </c>
      <c r="F8366" s="29">
        <v>4231.68</v>
      </c>
      <c r="G8366" s="30" t="s">
        <v>28517</v>
      </c>
      <c r="H8366" s="18" t="s">
        <v>17</v>
      </c>
      <c r="I8366" s="18" t="s">
        <v>7224</v>
      </c>
      <c r="J8366" s="18" t="str">
        <f t="shared" si="789"/>
        <v>17</v>
      </c>
      <c r="K8366" s="31" t="str">
        <f t="shared" si="785"/>
        <v>17</v>
      </c>
      <c r="L8366" s="31">
        <v>19</v>
      </c>
      <c r="M8366" s="31">
        <f t="shared" si="786"/>
        <v>2</v>
      </c>
      <c r="N8366" s="31">
        <v>10</v>
      </c>
      <c r="O8366" s="31">
        <f t="shared" si="787"/>
        <v>8</v>
      </c>
      <c r="P8366" s="32">
        <f t="shared" si="790"/>
        <v>423.16800000000001</v>
      </c>
      <c r="Q8366" s="33">
        <f t="shared" si="788"/>
        <v>3385.3440000000001</v>
      </c>
    </row>
    <row r="8367" spans="1:17">
      <c r="A8367" s="26">
        <v>8366</v>
      </c>
      <c r="B8367" s="27" t="s">
        <v>33097</v>
      </c>
      <c r="C8367" s="28"/>
      <c r="D8367" s="18" t="s">
        <v>33098</v>
      </c>
      <c r="E8367" s="18" t="s">
        <v>33099</v>
      </c>
      <c r="F8367" s="29">
        <v>4031</v>
      </c>
      <c r="G8367" s="30" t="s">
        <v>28517</v>
      </c>
      <c r="H8367" s="18" t="s">
        <v>17</v>
      </c>
      <c r="I8367" s="18" t="s">
        <v>7224</v>
      </c>
      <c r="J8367" s="18" t="str">
        <f t="shared" si="789"/>
        <v>17</v>
      </c>
      <c r="K8367" s="31" t="str">
        <f t="shared" si="785"/>
        <v>17</v>
      </c>
      <c r="L8367" s="31">
        <v>19</v>
      </c>
      <c r="M8367" s="31">
        <f t="shared" si="786"/>
        <v>2</v>
      </c>
      <c r="N8367" s="31">
        <v>10</v>
      </c>
      <c r="O8367" s="31">
        <f t="shared" si="787"/>
        <v>8</v>
      </c>
      <c r="P8367" s="32">
        <f t="shared" si="790"/>
        <v>403.1</v>
      </c>
      <c r="Q8367" s="33">
        <f t="shared" si="788"/>
        <v>3224.8</v>
      </c>
    </row>
    <row r="8368" spans="1:17">
      <c r="A8368" s="26">
        <v>8367</v>
      </c>
      <c r="B8368" s="27" t="s">
        <v>33100</v>
      </c>
      <c r="C8368" s="28"/>
      <c r="D8368" s="18" t="s">
        <v>33101</v>
      </c>
      <c r="E8368" s="18" t="s">
        <v>33102</v>
      </c>
      <c r="F8368" s="29">
        <v>4031</v>
      </c>
      <c r="G8368" s="30" t="s">
        <v>28517</v>
      </c>
      <c r="H8368" s="18" t="s">
        <v>17</v>
      </c>
      <c r="I8368" s="18" t="s">
        <v>7224</v>
      </c>
      <c r="J8368" s="18" t="str">
        <f t="shared" si="789"/>
        <v>17</v>
      </c>
      <c r="K8368" s="31" t="str">
        <f t="shared" si="785"/>
        <v>17</v>
      </c>
      <c r="L8368" s="31">
        <v>19</v>
      </c>
      <c r="M8368" s="31">
        <f t="shared" si="786"/>
        <v>2</v>
      </c>
      <c r="N8368" s="31">
        <v>10</v>
      </c>
      <c r="O8368" s="31">
        <f t="shared" si="787"/>
        <v>8</v>
      </c>
      <c r="P8368" s="32">
        <f t="shared" si="790"/>
        <v>403.1</v>
      </c>
      <c r="Q8368" s="33">
        <f t="shared" si="788"/>
        <v>3224.8</v>
      </c>
    </row>
    <row r="8369" spans="1:17">
      <c r="A8369" s="26">
        <v>8368</v>
      </c>
      <c r="B8369" s="27" t="s">
        <v>33103</v>
      </c>
      <c r="C8369" s="28"/>
      <c r="D8369" s="18" t="s">
        <v>33104</v>
      </c>
      <c r="E8369" s="18" t="s">
        <v>33105</v>
      </c>
      <c r="F8369" s="29">
        <v>4031</v>
      </c>
      <c r="G8369" s="30" t="s">
        <v>28517</v>
      </c>
      <c r="H8369" s="18" t="s">
        <v>17</v>
      </c>
      <c r="I8369" s="18" t="s">
        <v>7224</v>
      </c>
      <c r="J8369" s="18" t="str">
        <f t="shared" si="789"/>
        <v>17</v>
      </c>
      <c r="K8369" s="31" t="str">
        <f t="shared" si="785"/>
        <v>17</v>
      </c>
      <c r="L8369" s="31">
        <v>19</v>
      </c>
      <c r="M8369" s="31">
        <f t="shared" si="786"/>
        <v>2</v>
      </c>
      <c r="N8369" s="31">
        <v>10</v>
      </c>
      <c r="O8369" s="31">
        <f t="shared" si="787"/>
        <v>8</v>
      </c>
      <c r="P8369" s="32">
        <f t="shared" si="790"/>
        <v>403.1</v>
      </c>
      <c r="Q8369" s="33">
        <f t="shared" si="788"/>
        <v>3224.8</v>
      </c>
    </row>
    <row r="8370" spans="1:17" ht="25.5">
      <c r="A8370" s="26">
        <v>8369</v>
      </c>
      <c r="B8370" s="27" t="s">
        <v>33106</v>
      </c>
      <c r="C8370" s="28"/>
      <c r="D8370" s="18" t="s">
        <v>33107</v>
      </c>
      <c r="E8370" s="18" t="s">
        <v>33108</v>
      </c>
      <c r="F8370" s="29">
        <v>116898.76</v>
      </c>
      <c r="G8370" s="30" t="s">
        <v>28517</v>
      </c>
      <c r="H8370" s="18" t="s">
        <v>17</v>
      </c>
      <c r="I8370" s="18" t="s">
        <v>7224</v>
      </c>
      <c r="J8370" s="18" t="str">
        <f t="shared" si="789"/>
        <v>17</v>
      </c>
      <c r="K8370" s="31" t="str">
        <f t="shared" si="785"/>
        <v>17</v>
      </c>
      <c r="L8370" s="31">
        <v>19</v>
      </c>
      <c r="M8370" s="31">
        <f t="shared" si="786"/>
        <v>2</v>
      </c>
      <c r="N8370" s="31">
        <v>10</v>
      </c>
      <c r="O8370" s="31">
        <f t="shared" si="787"/>
        <v>8</v>
      </c>
      <c r="P8370" s="32">
        <f t="shared" si="790"/>
        <v>11689.876</v>
      </c>
      <c r="Q8370" s="33">
        <f t="shared" si="788"/>
        <v>93519.008000000002</v>
      </c>
    </row>
    <row r="8371" spans="1:17" ht="25.5">
      <c r="A8371" s="26">
        <v>8370</v>
      </c>
      <c r="B8371" s="27" t="s">
        <v>33109</v>
      </c>
      <c r="C8371" s="28"/>
      <c r="D8371" s="18" t="s">
        <v>33110</v>
      </c>
      <c r="E8371" s="18" t="s">
        <v>33111</v>
      </c>
      <c r="F8371" s="29">
        <v>116898.76</v>
      </c>
      <c r="G8371" s="30" t="s">
        <v>28517</v>
      </c>
      <c r="H8371" s="18" t="s">
        <v>17</v>
      </c>
      <c r="I8371" s="18" t="s">
        <v>7224</v>
      </c>
      <c r="J8371" s="18" t="str">
        <f t="shared" si="789"/>
        <v>17</v>
      </c>
      <c r="K8371" s="31" t="str">
        <f t="shared" si="785"/>
        <v>17</v>
      </c>
      <c r="L8371" s="31">
        <v>19</v>
      </c>
      <c r="M8371" s="31">
        <f t="shared" si="786"/>
        <v>2</v>
      </c>
      <c r="N8371" s="31">
        <v>10</v>
      </c>
      <c r="O8371" s="31">
        <f t="shared" si="787"/>
        <v>8</v>
      </c>
      <c r="P8371" s="32">
        <f t="shared" si="790"/>
        <v>11689.876</v>
      </c>
      <c r="Q8371" s="33">
        <f t="shared" si="788"/>
        <v>93519.008000000002</v>
      </c>
    </row>
    <row r="8372" spans="1:17" ht="25.5">
      <c r="A8372" s="26">
        <v>8371</v>
      </c>
      <c r="B8372" s="27" t="s">
        <v>33112</v>
      </c>
      <c r="C8372" s="28"/>
      <c r="D8372" s="18" t="s">
        <v>33113</v>
      </c>
      <c r="E8372" s="18" t="s">
        <v>33114</v>
      </c>
      <c r="F8372" s="29">
        <v>41666.559999999998</v>
      </c>
      <c r="G8372" s="30" t="s">
        <v>28517</v>
      </c>
      <c r="H8372" s="18" t="s">
        <v>17</v>
      </c>
      <c r="I8372" s="18" t="s">
        <v>7224</v>
      </c>
      <c r="J8372" s="18" t="str">
        <f t="shared" si="789"/>
        <v>17</v>
      </c>
      <c r="K8372" s="31" t="str">
        <f t="shared" si="785"/>
        <v>17</v>
      </c>
      <c r="L8372" s="31">
        <v>19</v>
      </c>
      <c r="M8372" s="31">
        <f t="shared" si="786"/>
        <v>2</v>
      </c>
      <c r="N8372" s="31">
        <v>10</v>
      </c>
      <c r="O8372" s="31">
        <f t="shared" si="787"/>
        <v>8</v>
      </c>
      <c r="P8372" s="32">
        <f t="shared" si="790"/>
        <v>4166.6559999999999</v>
      </c>
      <c r="Q8372" s="33">
        <f t="shared" si="788"/>
        <v>33333.248</v>
      </c>
    </row>
    <row r="8373" spans="1:17" ht="25.5">
      <c r="A8373" s="26">
        <v>8372</v>
      </c>
      <c r="B8373" s="27" t="s">
        <v>33115</v>
      </c>
      <c r="C8373" s="28"/>
      <c r="D8373" s="18" t="s">
        <v>33116</v>
      </c>
      <c r="E8373" s="18" t="s">
        <v>33117</v>
      </c>
      <c r="F8373" s="29">
        <v>41666.559999999998</v>
      </c>
      <c r="G8373" s="30" t="s">
        <v>28517</v>
      </c>
      <c r="H8373" s="18" t="s">
        <v>17</v>
      </c>
      <c r="I8373" s="18" t="s">
        <v>7224</v>
      </c>
      <c r="J8373" s="18" t="str">
        <f t="shared" si="789"/>
        <v>17</v>
      </c>
      <c r="K8373" s="31" t="str">
        <f t="shared" ref="K8373:K8436" si="791">J8373</f>
        <v>17</v>
      </c>
      <c r="L8373" s="31">
        <v>19</v>
      </c>
      <c r="M8373" s="31">
        <f t="shared" ref="M8373:M8436" si="792">+L8373-K8373</f>
        <v>2</v>
      </c>
      <c r="N8373" s="31">
        <v>10</v>
      </c>
      <c r="O8373" s="31">
        <f t="shared" ref="O8373:O8436" si="793">N8373-M8373</f>
        <v>8</v>
      </c>
      <c r="P8373" s="32">
        <f t="shared" si="790"/>
        <v>4166.6559999999999</v>
      </c>
      <c r="Q8373" s="33">
        <f t="shared" ref="Q8373:Q8436" si="794">P8373*O8373</f>
        <v>33333.248</v>
      </c>
    </row>
    <row r="8374" spans="1:17">
      <c r="A8374" s="26">
        <v>8373</v>
      </c>
      <c r="B8374" s="27" t="s">
        <v>33118</v>
      </c>
      <c r="C8374" s="28"/>
      <c r="D8374" s="18" t="s">
        <v>33119</v>
      </c>
      <c r="E8374" s="18" t="s">
        <v>33120</v>
      </c>
      <c r="F8374" s="29">
        <v>14749.4</v>
      </c>
      <c r="G8374" s="30" t="s">
        <v>4164</v>
      </c>
      <c r="H8374" s="18" t="s">
        <v>17</v>
      </c>
      <c r="I8374" s="18" t="s">
        <v>7224</v>
      </c>
      <c r="J8374" s="18" t="str">
        <f t="shared" si="789"/>
        <v>17</v>
      </c>
      <c r="K8374" s="31" t="str">
        <f t="shared" si="791"/>
        <v>17</v>
      </c>
      <c r="L8374" s="31">
        <v>19</v>
      </c>
      <c r="M8374" s="31">
        <f t="shared" si="792"/>
        <v>2</v>
      </c>
      <c r="N8374" s="31">
        <v>3</v>
      </c>
      <c r="O8374" s="31">
        <f t="shared" si="793"/>
        <v>1</v>
      </c>
      <c r="P8374" s="32">
        <f t="shared" si="790"/>
        <v>4916.4666666666662</v>
      </c>
      <c r="Q8374" s="33">
        <f t="shared" si="794"/>
        <v>4916.4666666666662</v>
      </c>
    </row>
    <row r="8375" spans="1:17">
      <c r="A8375" s="26">
        <v>8374</v>
      </c>
      <c r="B8375" s="27" t="s">
        <v>33118</v>
      </c>
      <c r="C8375" s="28"/>
      <c r="D8375" s="18" t="s">
        <v>33121</v>
      </c>
      <c r="E8375" s="18" t="s">
        <v>33122</v>
      </c>
      <c r="F8375" s="29">
        <v>14749.4</v>
      </c>
      <c r="G8375" s="30" t="s">
        <v>4164</v>
      </c>
      <c r="H8375" s="18" t="s">
        <v>17</v>
      </c>
      <c r="I8375" s="18" t="s">
        <v>7224</v>
      </c>
      <c r="J8375" s="18" t="str">
        <f t="shared" si="789"/>
        <v>17</v>
      </c>
      <c r="K8375" s="31" t="str">
        <f t="shared" si="791"/>
        <v>17</v>
      </c>
      <c r="L8375" s="31">
        <v>19</v>
      </c>
      <c r="M8375" s="31">
        <f t="shared" si="792"/>
        <v>2</v>
      </c>
      <c r="N8375" s="31">
        <v>3</v>
      </c>
      <c r="O8375" s="31">
        <f t="shared" si="793"/>
        <v>1</v>
      </c>
      <c r="P8375" s="32">
        <f t="shared" si="790"/>
        <v>4916.4666666666662</v>
      </c>
      <c r="Q8375" s="33">
        <f t="shared" si="794"/>
        <v>4916.4666666666662</v>
      </c>
    </row>
    <row r="8376" spans="1:17">
      <c r="A8376" s="26">
        <v>8375</v>
      </c>
      <c r="B8376" s="27" t="s">
        <v>33123</v>
      </c>
      <c r="C8376" s="28"/>
      <c r="D8376" s="18" t="s">
        <v>33124</v>
      </c>
      <c r="E8376" s="18" t="s">
        <v>33125</v>
      </c>
      <c r="F8376" s="29">
        <v>13918.84</v>
      </c>
      <c r="G8376" s="30" t="s">
        <v>373</v>
      </c>
      <c r="H8376" s="18" t="s">
        <v>17</v>
      </c>
      <c r="I8376" s="18" t="s">
        <v>7224</v>
      </c>
      <c r="J8376" s="18" t="str">
        <f t="shared" si="789"/>
        <v>17</v>
      </c>
      <c r="K8376" s="31" t="str">
        <f t="shared" si="791"/>
        <v>17</v>
      </c>
      <c r="L8376" s="31">
        <v>19</v>
      </c>
      <c r="M8376" s="31">
        <f t="shared" si="792"/>
        <v>2</v>
      </c>
      <c r="N8376" s="31">
        <v>3</v>
      </c>
      <c r="O8376" s="31">
        <f t="shared" si="793"/>
        <v>1</v>
      </c>
      <c r="P8376" s="32">
        <f t="shared" si="790"/>
        <v>4639.6133333333337</v>
      </c>
      <c r="Q8376" s="33">
        <f t="shared" si="794"/>
        <v>4639.6133333333337</v>
      </c>
    </row>
    <row r="8377" spans="1:17">
      <c r="A8377" s="26">
        <v>8376</v>
      </c>
      <c r="B8377" s="27" t="s">
        <v>33126</v>
      </c>
      <c r="C8377" s="28"/>
      <c r="D8377" s="18" t="s">
        <v>33127</v>
      </c>
      <c r="E8377" s="18" t="s">
        <v>33128</v>
      </c>
      <c r="F8377" s="29">
        <v>15626.53</v>
      </c>
      <c r="G8377" s="30" t="s">
        <v>373</v>
      </c>
      <c r="H8377" s="18" t="s">
        <v>17</v>
      </c>
      <c r="I8377" s="18" t="s">
        <v>7224</v>
      </c>
      <c r="J8377" s="18" t="str">
        <f t="shared" si="789"/>
        <v>17</v>
      </c>
      <c r="K8377" s="31" t="str">
        <f t="shared" si="791"/>
        <v>17</v>
      </c>
      <c r="L8377" s="31">
        <v>19</v>
      </c>
      <c r="M8377" s="31">
        <f t="shared" si="792"/>
        <v>2</v>
      </c>
      <c r="N8377" s="31">
        <v>3</v>
      </c>
      <c r="O8377" s="31">
        <f t="shared" si="793"/>
        <v>1</v>
      </c>
      <c r="P8377" s="32">
        <f t="shared" si="790"/>
        <v>5208.8433333333332</v>
      </c>
      <c r="Q8377" s="33">
        <f t="shared" si="794"/>
        <v>5208.8433333333332</v>
      </c>
    </row>
    <row r="8378" spans="1:17">
      <c r="A8378" s="26">
        <v>8377</v>
      </c>
      <c r="B8378" s="27" t="s">
        <v>33129</v>
      </c>
      <c r="C8378" s="28"/>
      <c r="D8378" s="18" t="s">
        <v>33130</v>
      </c>
      <c r="E8378" s="18" t="s">
        <v>33131</v>
      </c>
      <c r="F8378" s="34">
        <v>27565.08</v>
      </c>
      <c r="G8378" s="35">
        <v>43202</v>
      </c>
      <c r="H8378" s="18" t="s">
        <v>17</v>
      </c>
      <c r="I8378" s="18" t="s">
        <v>7224</v>
      </c>
      <c r="J8378" s="18" t="str">
        <f t="shared" si="789"/>
        <v>18</v>
      </c>
      <c r="K8378" s="31" t="str">
        <f t="shared" si="791"/>
        <v>18</v>
      </c>
      <c r="L8378" s="31">
        <v>19</v>
      </c>
      <c r="M8378" s="31">
        <f t="shared" si="792"/>
        <v>1</v>
      </c>
      <c r="N8378" s="31">
        <v>3</v>
      </c>
      <c r="O8378" s="31">
        <f t="shared" si="793"/>
        <v>2</v>
      </c>
      <c r="P8378" s="32">
        <f t="shared" si="790"/>
        <v>9188.36</v>
      </c>
      <c r="Q8378" s="33">
        <f t="shared" si="794"/>
        <v>18376.72</v>
      </c>
    </row>
    <row r="8379" spans="1:17">
      <c r="A8379" s="26">
        <v>8378</v>
      </c>
      <c r="B8379" s="27" t="s">
        <v>33132</v>
      </c>
      <c r="C8379" s="28"/>
      <c r="D8379" s="18" t="s">
        <v>33133</v>
      </c>
      <c r="E8379" s="18" t="s">
        <v>33134</v>
      </c>
      <c r="F8379" s="34">
        <v>27565.08</v>
      </c>
      <c r="G8379" s="35">
        <v>43202</v>
      </c>
      <c r="H8379" s="18" t="s">
        <v>17</v>
      </c>
      <c r="I8379" s="18" t="s">
        <v>7224</v>
      </c>
      <c r="J8379" s="18" t="str">
        <f t="shared" si="789"/>
        <v>18</v>
      </c>
      <c r="K8379" s="31" t="str">
        <f t="shared" si="791"/>
        <v>18</v>
      </c>
      <c r="L8379" s="31">
        <v>19</v>
      </c>
      <c r="M8379" s="31">
        <f t="shared" si="792"/>
        <v>1</v>
      </c>
      <c r="N8379" s="31">
        <v>3</v>
      </c>
      <c r="O8379" s="31">
        <f t="shared" si="793"/>
        <v>2</v>
      </c>
      <c r="P8379" s="32">
        <f t="shared" si="790"/>
        <v>9188.36</v>
      </c>
      <c r="Q8379" s="33">
        <f t="shared" si="794"/>
        <v>18376.72</v>
      </c>
    </row>
    <row r="8380" spans="1:17">
      <c r="A8380" s="26">
        <v>8379</v>
      </c>
      <c r="B8380" s="27" t="s">
        <v>33135</v>
      </c>
      <c r="C8380" s="28"/>
      <c r="D8380" s="18" t="s">
        <v>33136</v>
      </c>
      <c r="E8380" s="18" t="s">
        <v>33137</v>
      </c>
      <c r="F8380" s="34">
        <v>27565.08</v>
      </c>
      <c r="G8380" s="35">
        <v>43202</v>
      </c>
      <c r="H8380" s="18" t="s">
        <v>17</v>
      </c>
      <c r="I8380" s="18" t="s">
        <v>7224</v>
      </c>
      <c r="J8380" s="18" t="str">
        <f t="shared" si="789"/>
        <v>18</v>
      </c>
      <c r="K8380" s="31" t="str">
        <f t="shared" si="791"/>
        <v>18</v>
      </c>
      <c r="L8380" s="31">
        <v>19</v>
      </c>
      <c r="M8380" s="31">
        <f t="shared" si="792"/>
        <v>1</v>
      </c>
      <c r="N8380" s="31">
        <v>3</v>
      </c>
      <c r="O8380" s="31">
        <f t="shared" si="793"/>
        <v>2</v>
      </c>
      <c r="P8380" s="32">
        <f t="shared" si="790"/>
        <v>9188.36</v>
      </c>
      <c r="Q8380" s="33">
        <f t="shared" si="794"/>
        <v>18376.72</v>
      </c>
    </row>
    <row r="8381" spans="1:17">
      <c r="A8381" s="26">
        <v>8380</v>
      </c>
      <c r="B8381" s="27" t="s">
        <v>33138</v>
      </c>
      <c r="C8381" s="28"/>
      <c r="D8381" s="18" t="s">
        <v>33139</v>
      </c>
      <c r="E8381" s="18" t="s">
        <v>33140</v>
      </c>
      <c r="F8381" s="34">
        <v>27565.08</v>
      </c>
      <c r="G8381" s="35">
        <v>43202</v>
      </c>
      <c r="H8381" s="18" t="s">
        <v>17</v>
      </c>
      <c r="I8381" s="18" t="s">
        <v>7224</v>
      </c>
      <c r="J8381" s="18" t="str">
        <f t="shared" si="789"/>
        <v>18</v>
      </c>
      <c r="K8381" s="31" t="str">
        <f t="shared" si="791"/>
        <v>18</v>
      </c>
      <c r="L8381" s="31">
        <v>19</v>
      </c>
      <c r="M8381" s="31">
        <f t="shared" si="792"/>
        <v>1</v>
      </c>
      <c r="N8381" s="31">
        <v>3</v>
      </c>
      <c r="O8381" s="31">
        <f t="shared" si="793"/>
        <v>2</v>
      </c>
      <c r="P8381" s="32">
        <f t="shared" si="790"/>
        <v>9188.36</v>
      </c>
      <c r="Q8381" s="33">
        <f t="shared" si="794"/>
        <v>18376.72</v>
      </c>
    </row>
    <row r="8382" spans="1:17">
      <c r="A8382" s="26">
        <v>8381</v>
      </c>
      <c r="B8382" s="27" t="s">
        <v>33141</v>
      </c>
      <c r="C8382" s="28"/>
      <c r="D8382" s="18" t="s">
        <v>33142</v>
      </c>
      <c r="E8382" s="18" t="s">
        <v>33143</v>
      </c>
      <c r="F8382" s="34">
        <v>27565.08</v>
      </c>
      <c r="G8382" s="35">
        <v>43202</v>
      </c>
      <c r="H8382" s="18" t="s">
        <v>17</v>
      </c>
      <c r="I8382" s="18" t="s">
        <v>7224</v>
      </c>
      <c r="J8382" s="18" t="str">
        <f t="shared" si="789"/>
        <v>18</v>
      </c>
      <c r="K8382" s="31" t="str">
        <f t="shared" si="791"/>
        <v>18</v>
      </c>
      <c r="L8382" s="31">
        <v>19</v>
      </c>
      <c r="M8382" s="31">
        <f t="shared" si="792"/>
        <v>1</v>
      </c>
      <c r="N8382" s="31">
        <v>3</v>
      </c>
      <c r="O8382" s="31">
        <f t="shared" si="793"/>
        <v>2</v>
      </c>
      <c r="P8382" s="32">
        <f t="shared" si="790"/>
        <v>9188.36</v>
      </c>
      <c r="Q8382" s="33">
        <f t="shared" si="794"/>
        <v>18376.72</v>
      </c>
    </row>
    <row r="8383" spans="1:17">
      <c r="A8383" s="26">
        <v>8382</v>
      </c>
      <c r="B8383" s="27" t="s">
        <v>33144</v>
      </c>
      <c r="C8383" s="28"/>
      <c r="D8383" s="18" t="s">
        <v>33145</v>
      </c>
      <c r="E8383" s="18" t="s">
        <v>33146</v>
      </c>
      <c r="F8383" s="34">
        <v>27565.08</v>
      </c>
      <c r="G8383" s="35">
        <v>43202</v>
      </c>
      <c r="H8383" s="18" t="s">
        <v>17</v>
      </c>
      <c r="I8383" s="18" t="s">
        <v>7224</v>
      </c>
      <c r="J8383" s="18" t="str">
        <f t="shared" si="789"/>
        <v>18</v>
      </c>
      <c r="K8383" s="31" t="str">
        <f t="shared" si="791"/>
        <v>18</v>
      </c>
      <c r="L8383" s="31">
        <v>19</v>
      </c>
      <c r="M8383" s="31">
        <f t="shared" si="792"/>
        <v>1</v>
      </c>
      <c r="N8383" s="31">
        <v>3</v>
      </c>
      <c r="O8383" s="31">
        <f t="shared" si="793"/>
        <v>2</v>
      </c>
      <c r="P8383" s="32">
        <f t="shared" si="790"/>
        <v>9188.36</v>
      </c>
      <c r="Q8383" s="33">
        <f t="shared" si="794"/>
        <v>18376.72</v>
      </c>
    </row>
    <row r="8384" spans="1:17">
      <c r="A8384" s="26">
        <v>8383</v>
      </c>
      <c r="B8384" s="27" t="s">
        <v>33147</v>
      </c>
      <c r="C8384" s="28"/>
      <c r="D8384" s="18" t="s">
        <v>33148</v>
      </c>
      <c r="E8384" s="18" t="s">
        <v>33149</v>
      </c>
      <c r="F8384" s="34">
        <v>27565.08</v>
      </c>
      <c r="G8384" s="35">
        <v>43202</v>
      </c>
      <c r="H8384" s="18" t="s">
        <v>17</v>
      </c>
      <c r="I8384" s="18" t="s">
        <v>7224</v>
      </c>
      <c r="J8384" s="18" t="str">
        <f t="shared" si="789"/>
        <v>18</v>
      </c>
      <c r="K8384" s="31" t="str">
        <f t="shared" si="791"/>
        <v>18</v>
      </c>
      <c r="L8384" s="31">
        <v>19</v>
      </c>
      <c r="M8384" s="31">
        <f t="shared" si="792"/>
        <v>1</v>
      </c>
      <c r="N8384" s="31">
        <v>3</v>
      </c>
      <c r="O8384" s="31">
        <f t="shared" si="793"/>
        <v>2</v>
      </c>
      <c r="P8384" s="32">
        <f t="shared" si="790"/>
        <v>9188.36</v>
      </c>
      <c r="Q8384" s="33">
        <f t="shared" si="794"/>
        <v>18376.72</v>
      </c>
    </row>
    <row r="8385" spans="1:17">
      <c r="A8385" s="26">
        <v>8384</v>
      </c>
      <c r="B8385" s="27" t="s">
        <v>33150</v>
      </c>
      <c r="C8385" s="28"/>
      <c r="D8385" s="18" t="s">
        <v>33151</v>
      </c>
      <c r="E8385" s="18" t="s">
        <v>33152</v>
      </c>
      <c r="F8385" s="34">
        <v>27565.08</v>
      </c>
      <c r="G8385" s="35">
        <v>43202</v>
      </c>
      <c r="H8385" s="18" t="s">
        <v>17</v>
      </c>
      <c r="I8385" s="18" t="s">
        <v>7224</v>
      </c>
      <c r="J8385" s="18" t="str">
        <f t="shared" si="789"/>
        <v>18</v>
      </c>
      <c r="K8385" s="31" t="str">
        <f t="shared" si="791"/>
        <v>18</v>
      </c>
      <c r="L8385" s="31">
        <v>19</v>
      </c>
      <c r="M8385" s="31">
        <f t="shared" si="792"/>
        <v>1</v>
      </c>
      <c r="N8385" s="31">
        <v>3</v>
      </c>
      <c r="O8385" s="31">
        <f t="shared" si="793"/>
        <v>2</v>
      </c>
      <c r="P8385" s="32">
        <f t="shared" si="790"/>
        <v>9188.36</v>
      </c>
      <c r="Q8385" s="33">
        <f t="shared" si="794"/>
        <v>18376.72</v>
      </c>
    </row>
    <row r="8386" spans="1:17">
      <c r="A8386" s="26">
        <v>8385</v>
      </c>
      <c r="B8386" s="27" t="s">
        <v>33153</v>
      </c>
      <c r="C8386" s="28"/>
      <c r="D8386" s="18" t="s">
        <v>33154</v>
      </c>
      <c r="E8386" s="18" t="s">
        <v>33155</v>
      </c>
      <c r="F8386" s="34">
        <v>27565.08</v>
      </c>
      <c r="G8386" s="35">
        <v>43202</v>
      </c>
      <c r="H8386" s="18" t="s">
        <v>17</v>
      </c>
      <c r="I8386" s="18" t="s">
        <v>7224</v>
      </c>
      <c r="J8386" s="18" t="str">
        <f t="shared" si="789"/>
        <v>18</v>
      </c>
      <c r="K8386" s="31" t="str">
        <f t="shared" si="791"/>
        <v>18</v>
      </c>
      <c r="L8386" s="31">
        <v>19</v>
      </c>
      <c r="M8386" s="31">
        <f t="shared" si="792"/>
        <v>1</v>
      </c>
      <c r="N8386" s="31">
        <v>3</v>
      </c>
      <c r="O8386" s="31">
        <f t="shared" si="793"/>
        <v>2</v>
      </c>
      <c r="P8386" s="32">
        <f t="shared" si="790"/>
        <v>9188.36</v>
      </c>
      <c r="Q8386" s="33">
        <f t="shared" si="794"/>
        <v>18376.72</v>
      </c>
    </row>
    <row r="8387" spans="1:17">
      <c r="A8387" s="26">
        <v>8386</v>
      </c>
      <c r="B8387" s="27" t="s">
        <v>33156</v>
      </c>
      <c r="C8387" s="28"/>
      <c r="D8387" s="18" t="s">
        <v>33157</v>
      </c>
      <c r="E8387" s="18" t="s">
        <v>33158</v>
      </c>
      <c r="F8387" s="34">
        <v>27565.08</v>
      </c>
      <c r="G8387" s="35">
        <v>43202</v>
      </c>
      <c r="H8387" s="18" t="s">
        <v>17</v>
      </c>
      <c r="I8387" s="18" t="s">
        <v>7224</v>
      </c>
      <c r="J8387" s="18" t="str">
        <f t="shared" si="789"/>
        <v>18</v>
      </c>
      <c r="K8387" s="31" t="str">
        <f t="shared" si="791"/>
        <v>18</v>
      </c>
      <c r="L8387" s="31">
        <v>19</v>
      </c>
      <c r="M8387" s="31">
        <f t="shared" si="792"/>
        <v>1</v>
      </c>
      <c r="N8387" s="31">
        <v>3</v>
      </c>
      <c r="O8387" s="31">
        <f t="shared" si="793"/>
        <v>2</v>
      </c>
      <c r="P8387" s="32">
        <f t="shared" si="790"/>
        <v>9188.36</v>
      </c>
      <c r="Q8387" s="33">
        <f t="shared" si="794"/>
        <v>18376.72</v>
      </c>
    </row>
    <row r="8388" spans="1:17">
      <c r="A8388" s="26">
        <v>8387</v>
      </c>
      <c r="B8388" s="27" t="s">
        <v>33159</v>
      </c>
      <c r="C8388" s="28"/>
      <c r="D8388" s="18" t="s">
        <v>33160</v>
      </c>
      <c r="E8388" s="18" t="s">
        <v>33161</v>
      </c>
      <c r="F8388" s="34">
        <v>27565.08</v>
      </c>
      <c r="G8388" s="35">
        <v>43202</v>
      </c>
      <c r="H8388" s="18" t="s">
        <v>17</v>
      </c>
      <c r="I8388" s="18" t="s">
        <v>7224</v>
      </c>
      <c r="J8388" s="18" t="str">
        <f t="shared" si="789"/>
        <v>18</v>
      </c>
      <c r="K8388" s="31" t="str">
        <f t="shared" si="791"/>
        <v>18</v>
      </c>
      <c r="L8388" s="31">
        <v>19</v>
      </c>
      <c r="M8388" s="31">
        <f t="shared" si="792"/>
        <v>1</v>
      </c>
      <c r="N8388" s="31">
        <v>3</v>
      </c>
      <c r="O8388" s="31">
        <f t="shared" si="793"/>
        <v>2</v>
      </c>
      <c r="P8388" s="32">
        <f t="shared" si="790"/>
        <v>9188.36</v>
      </c>
      <c r="Q8388" s="33">
        <f t="shared" si="794"/>
        <v>18376.72</v>
      </c>
    </row>
    <row r="8389" spans="1:17">
      <c r="A8389" s="26">
        <v>8388</v>
      </c>
      <c r="B8389" s="27" t="s">
        <v>33162</v>
      </c>
      <c r="C8389" s="28"/>
      <c r="D8389" s="18" t="s">
        <v>33163</v>
      </c>
      <c r="E8389" s="18" t="s">
        <v>33164</v>
      </c>
      <c r="F8389" s="34">
        <v>27565.08</v>
      </c>
      <c r="G8389" s="35">
        <v>43202</v>
      </c>
      <c r="H8389" s="18" t="s">
        <v>17</v>
      </c>
      <c r="I8389" s="18" t="s">
        <v>7224</v>
      </c>
      <c r="J8389" s="18" t="str">
        <f t="shared" si="789"/>
        <v>18</v>
      </c>
      <c r="K8389" s="31" t="str">
        <f t="shared" si="791"/>
        <v>18</v>
      </c>
      <c r="L8389" s="31">
        <v>19</v>
      </c>
      <c r="M8389" s="31">
        <f t="shared" si="792"/>
        <v>1</v>
      </c>
      <c r="N8389" s="31">
        <v>3</v>
      </c>
      <c r="O8389" s="31">
        <f t="shared" si="793"/>
        <v>2</v>
      </c>
      <c r="P8389" s="32">
        <f t="shared" si="790"/>
        <v>9188.36</v>
      </c>
      <c r="Q8389" s="33">
        <f t="shared" si="794"/>
        <v>18376.72</v>
      </c>
    </row>
    <row r="8390" spans="1:17">
      <c r="A8390" s="26">
        <v>8389</v>
      </c>
      <c r="B8390" s="27" t="s">
        <v>33165</v>
      </c>
      <c r="C8390" s="28"/>
      <c r="D8390" s="18" t="s">
        <v>33166</v>
      </c>
      <c r="E8390" s="18" t="s">
        <v>33167</v>
      </c>
      <c r="F8390" s="34">
        <v>27565.08</v>
      </c>
      <c r="G8390" s="35">
        <v>43202</v>
      </c>
      <c r="H8390" s="18" t="s">
        <v>17</v>
      </c>
      <c r="I8390" s="18" t="s">
        <v>7224</v>
      </c>
      <c r="J8390" s="18" t="str">
        <f t="shared" si="789"/>
        <v>18</v>
      </c>
      <c r="K8390" s="31" t="str">
        <f t="shared" si="791"/>
        <v>18</v>
      </c>
      <c r="L8390" s="31">
        <v>19</v>
      </c>
      <c r="M8390" s="31">
        <f t="shared" si="792"/>
        <v>1</v>
      </c>
      <c r="N8390" s="31">
        <v>3</v>
      </c>
      <c r="O8390" s="31">
        <f t="shared" si="793"/>
        <v>2</v>
      </c>
      <c r="P8390" s="32">
        <f t="shared" si="790"/>
        <v>9188.36</v>
      </c>
      <c r="Q8390" s="33">
        <f t="shared" si="794"/>
        <v>18376.72</v>
      </c>
    </row>
    <row r="8391" spans="1:17">
      <c r="A8391" s="26">
        <v>8390</v>
      </c>
      <c r="B8391" s="27" t="s">
        <v>33168</v>
      </c>
      <c r="C8391" s="28"/>
      <c r="D8391" s="18" t="s">
        <v>33169</v>
      </c>
      <c r="E8391" s="18" t="s">
        <v>33170</v>
      </c>
      <c r="F8391" s="34">
        <v>27565.08</v>
      </c>
      <c r="G8391" s="35">
        <v>43202</v>
      </c>
      <c r="H8391" s="18" t="s">
        <v>17</v>
      </c>
      <c r="I8391" s="18" t="s">
        <v>7224</v>
      </c>
      <c r="J8391" s="18" t="str">
        <f t="shared" si="789"/>
        <v>18</v>
      </c>
      <c r="K8391" s="31" t="str">
        <f t="shared" si="791"/>
        <v>18</v>
      </c>
      <c r="L8391" s="31">
        <v>19</v>
      </c>
      <c r="M8391" s="31">
        <f t="shared" si="792"/>
        <v>1</v>
      </c>
      <c r="N8391" s="31">
        <v>3</v>
      </c>
      <c r="O8391" s="31">
        <f t="shared" si="793"/>
        <v>2</v>
      </c>
      <c r="P8391" s="32">
        <f t="shared" si="790"/>
        <v>9188.36</v>
      </c>
      <c r="Q8391" s="33">
        <f t="shared" si="794"/>
        <v>18376.72</v>
      </c>
    </row>
    <row r="8392" spans="1:17">
      <c r="A8392" s="26">
        <v>8391</v>
      </c>
      <c r="B8392" s="27" t="s">
        <v>33171</v>
      </c>
      <c r="C8392" s="28"/>
      <c r="D8392" s="18" t="s">
        <v>33172</v>
      </c>
      <c r="E8392" s="18" t="s">
        <v>33173</v>
      </c>
      <c r="F8392" s="34">
        <v>27565.08</v>
      </c>
      <c r="G8392" s="35">
        <v>43202</v>
      </c>
      <c r="H8392" s="18" t="s">
        <v>17</v>
      </c>
      <c r="I8392" s="18" t="s">
        <v>7224</v>
      </c>
      <c r="J8392" s="18" t="str">
        <f t="shared" si="789"/>
        <v>18</v>
      </c>
      <c r="K8392" s="31" t="str">
        <f t="shared" si="791"/>
        <v>18</v>
      </c>
      <c r="L8392" s="31">
        <v>19</v>
      </c>
      <c r="M8392" s="31">
        <f t="shared" si="792"/>
        <v>1</v>
      </c>
      <c r="N8392" s="31">
        <v>3</v>
      </c>
      <c r="O8392" s="31">
        <f t="shared" si="793"/>
        <v>2</v>
      </c>
      <c r="P8392" s="32">
        <f t="shared" si="790"/>
        <v>9188.36</v>
      </c>
      <c r="Q8392" s="33">
        <f t="shared" si="794"/>
        <v>18376.72</v>
      </c>
    </row>
    <row r="8393" spans="1:17">
      <c r="A8393" s="26">
        <v>8392</v>
      </c>
      <c r="B8393" s="27" t="s">
        <v>33174</v>
      </c>
      <c r="C8393" s="28"/>
      <c r="D8393" s="18" t="s">
        <v>33175</v>
      </c>
      <c r="E8393" s="18" t="s">
        <v>33176</v>
      </c>
      <c r="F8393" s="34">
        <v>27565.08</v>
      </c>
      <c r="G8393" s="35">
        <v>43202</v>
      </c>
      <c r="H8393" s="18" t="s">
        <v>17</v>
      </c>
      <c r="I8393" s="18" t="s">
        <v>7224</v>
      </c>
      <c r="J8393" s="18" t="str">
        <f t="shared" si="789"/>
        <v>18</v>
      </c>
      <c r="K8393" s="31" t="str">
        <f t="shared" si="791"/>
        <v>18</v>
      </c>
      <c r="L8393" s="31">
        <v>19</v>
      </c>
      <c r="M8393" s="31">
        <f t="shared" si="792"/>
        <v>1</v>
      </c>
      <c r="N8393" s="31">
        <v>3</v>
      </c>
      <c r="O8393" s="31">
        <f t="shared" si="793"/>
        <v>2</v>
      </c>
      <c r="P8393" s="32">
        <f t="shared" si="790"/>
        <v>9188.36</v>
      </c>
      <c r="Q8393" s="33">
        <f t="shared" si="794"/>
        <v>18376.72</v>
      </c>
    </row>
    <row r="8394" spans="1:17">
      <c r="A8394" s="26">
        <v>8393</v>
      </c>
      <c r="B8394" s="27" t="s">
        <v>33177</v>
      </c>
      <c r="C8394" s="28"/>
      <c r="D8394" s="18" t="s">
        <v>33178</v>
      </c>
      <c r="E8394" s="18" t="s">
        <v>33179</v>
      </c>
      <c r="F8394" s="34">
        <v>27565.08</v>
      </c>
      <c r="G8394" s="35">
        <v>43202</v>
      </c>
      <c r="H8394" s="18" t="s">
        <v>17</v>
      </c>
      <c r="I8394" s="18" t="s">
        <v>7224</v>
      </c>
      <c r="J8394" s="18" t="str">
        <f t="shared" si="789"/>
        <v>18</v>
      </c>
      <c r="K8394" s="31" t="str">
        <f t="shared" si="791"/>
        <v>18</v>
      </c>
      <c r="L8394" s="31">
        <v>19</v>
      </c>
      <c r="M8394" s="31">
        <f t="shared" si="792"/>
        <v>1</v>
      </c>
      <c r="N8394" s="31">
        <v>3</v>
      </c>
      <c r="O8394" s="31">
        <f t="shared" si="793"/>
        <v>2</v>
      </c>
      <c r="P8394" s="32">
        <f t="shared" si="790"/>
        <v>9188.36</v>
      </c>
      <c r="Q8394" s="33">
        <f t="shared" si="794"/>
        <v>18376.72</v>
      </c>
    </row>
    <row r="8395" spans="1:17" ht="25.5">
      <c r="A8395" s="26">
        <v>8394</v>
      </c>
      <c r="B8395" s="27" t="s">
        <v>33180</v>
      </c>
      <c r="C8395" s="28"/>
      <c r="D8395" s="18" t="s">
        <v>33181</v>
      </c>
      <c r="E8395" s="18" t="s">
        <v>33182</v>
      </c>
      <c r="F8395" s="29">
        <v>3955.6</v>
      </c>
      <c r="G8395" s="30" t="s">
        <v>33183</v>
      </c>
      <c r="H8395" s="18" t="s">
        <v>17</v>
      </c>
      <c r="I8395" s="18" t="s">
        <v>7224</v>
      </c>
      <c r="J8395" s="18" t="str">
        <f t="shared" si="789"/>
        <v>18</v>
      </c>
      <c r="K8395" s="31" t="str">
        <f t="shared" si="791"/>
        <v>18</v>
      </c>
      <c r="L8395" s="31">
        <v>19</v>
      </c>
      <c r="M8395" s="31">
        <f t="shared" si="792"/>
        <v>1</v>
      </c>
      <c r="N8395" s="31">
        <v>3</v>
      </c>
      <c r="O8395" s="31">
        <f t="shared" si="793"/>
        <v>2</v>
      </c>
      <c r="P8395" s="32">
        <f t="shared" si="790"/>
        <v>1318.5333333333333</v>
      </c>
      <c r="Q8395" s="33">
        <f t="shared" si="794"/>
        <v>2637.0666666666666</v>
      </c>
    </row>
    <row r="8396" spans="1:17" ht="25.5">
      <c r="A8396" s="26">
        <v>8395</v>
      </c>
      <c r="B8396" s="27" t="s">
        <v>33184</v>
      </c>
      <c r="C8396" s="28"/>
      <c r="D8396" s="18" t="s">
        <v>33185</v>
      </c>
      <c r="E8396" s="18" t="s">
        <v>33186</v>
      </c>
      <c r="F8396" s="29">
        <v>3955.6</v>
      </c>
      <c r="G8396" s="30" t="s">
        <v>33183</v>
      </c>
      <c r="H8396" s="18" t="s">
        <v>17</v>
      </c>
      <c r="I8396" s="18" t="s">
        <v>7224</v>
      </c>
      <c r="J8396" s="18" t="str">
        <f t="shared" si="789"/>
        <v>18</v>
      </c>
      <c r="K8396" s="31" t="str">
        <f t="shared" si="791"/>
        <v>18</v>
      </c>
      <c r="L8396" s="31">
        <v>19</v>
      </c>
      <c r="M8396" s="31">
        <f t="shared" si="792"/>
        <v>1</v>
      </c>
      <c r="N8396" s="31">
        <v>3</v>
      </c>
      <c r="O8396" s="31">
        <f t="shared" si="793"/>
        <v>2</v>
      </c>
      <c r="P8396" s="32">
        <f t="shared" si="790"/>
        <v>1318.5333333333333</v>
      </c>
      <c r="Q8396" s="33">
        <f t="shared" si="794"/>
        <v>2637.0666666666666</v>
      </c>
    </row>
    <row r="8397" spans="1:17" ht="25.5">
      <c r="A8397" s="26">
        <v>8396</v>
      </c>
      <c r="B8397" s="27" t="s">
        <v>33187</v>
      </c>
      <c r="C8397" s="28"/>
      <c r="D8397" s="18" t="s">
        <v>33188</v>
      </c>
      <c r="E8397" s="18" t="s">
        <v>33189</v>
      </c>
      <c r="F8397" s="29">
        <v>3955.6</v>
      </c>
      <c r="G8397" s="30" t="s">
        <v>33183</v>
      </c>
      <c r="H8397" s="18" t="s">
        <v>17</v>
      </c>
      <c r="I8397" s="18" t="s">
        <v>7224</v>
      </c>
      <c r="J8397" s="18" t="str">
        <f t="shared" si="789"/>
        <v>18</v>
      </c>
      <c r="K8397" s="31" t="str">
        <f t="shared" si="791"/>
        <v>18</v>
      </c>
      <c r="L8397" s="31">
        <v>19</v>
      </c>
      <c r="M8397" s="31">
        <f t="shared" si="792"/>
        <v>1</v>
      </c>
      <c r="N8397" s="31">
        <v>3</v>
      </c>
      <c r="O8397" s="31">
        <f t="shared" si="793"/>
        <v>2</v>
      </c>
      <c r="P8397" s="32">
        <f t="shared" si="790"/>
        <v>1318.5333333333333</v>
      </c>
      <c r="Q8397" s="33">
        <f t="shared" si="794"/>
        <v>2637.0666666666666</v>
      </c>
    </row>
    <row r="8398" spans="1:17" ht="25.5">
      <c r="A8398" s="26">
        <v>8397</v>
      </c>
      <c r="B8398" s="27" t="s">
        <v>33190</v>
      </c>
      <c r="C8398" s="28"/>
      <c r="D8398" s="18" t="s">
        <v>33191</v>
      </c>
      <c r="E8398" s="18" t="s">
        <v>33192</v>
      </c>
      <c r="F8398" s="29">
        <v>3955.6</v>
      </c>
      <c r="G8398" s="30" t="s">
        <v>33183</v>
      </c>
      <c r="H8398" s="18" t="s">
        <v>17</v>
      </c>
      <c r="I8398" s="18" t="s">
        <v>7224</v>
      </c>
      <c r="J8398" s="18" t="str">
        <f t="shared" si="789"/>
        <v>18</v>
      </c>
      <c r="K8398" s="31" t="str">
        <f t="shared" si="791"/>
        <v>18</v>
      </c>
      <c r="L8398" s="31">
        <v>19</v>
      </c>
      <c r="M8398" s="31">
        <f t="shared" si="792"/>
        <v>1</v>
      </c>
      <c r="N8398" s="31">
        <v>3</v>
      </c>
      <c r="O8398" s="31">
        <f t="shared" si="793"/>
        <v>2</v>
      </c>
      <c r="P8398" s="32">
        <f t="shared" si="790"/>
        <v>1318.5333333333333</v>
      </c>
      <c r="Q8398" s="33">
        <f t="shared" si="794"/>
        <v>2637.0666666666666</v>
      </c>
    </row>
    <row r="8399" spans="1:17">
      <c r="A8399" s="26">
        <v>8398</v>
      </c>
      <c r="B8399" s="27" t="s">
        <v>33193</v>
      </c>
      <c r="C8399" s="28"/>
      <c r="D8399" s="18" t="s">
        <v>33194</v>
      </c>
      <c r="E8399" s="18" t="s">
        <v>33195</v>
      </c>
      <c r="F8399" s="29">
        <v>1781.19</v>
      </c>
      <c r="G8399" s="30" t="s">
        <v>33183</v>
      </c>
      <c r="H8399" s="18" t="s">
        <v>17</v>
      </c>
      <c r="I8399" s="18" t="s">
        <v>7224</v>
      </c>
      <c r="J8399" s="18" t="str">
        <f t="shared" si="789"/>
        <v>18</v>
      </c>
      <c r="K8399" s="31" t="str">
        <f t="shared" si="791"/>
        <v>18</v>
      </c>
      <c r="L8399" s="31">
        <v>19</v>
      </c>
      <c r="M8399" s="31">
        <f t="shared" si="792"/>
        <v>1</v>
      </c>
      <c r="N8399" s="31">
        <v>3</v>
      </c>
      <c r="O8399" s="31">
        <f t="shared" si="793"/>
        <v>2</v>
      </c>
      <c r="P8399" s="32">
        <f t="shared" si="790"/>
        <v>593.73</v>
      </c>
      <c r="Q8399" s="33">
        <f t="shared" si="794"/>
        <v>1187.46</v>
      </c>
    </row>
    <row r="8400" spans="1:17">
      <c r="A8400" s="26">
        <v>8399</v>
      </c>
      <c r="B8400" s="27" t="s">
        <v>33196</v>
      </c>
      <c r="C8400" s="28"/>
      <c r="D8400" s="18" t="s">
        <v>33197</v>
      </c>
      <c r="E8400" s="18" t="s">
        <v>33198</v>
      </c>
      <c r="F8400" s="29">
        <v>1781.19</v>
      </c>
      <c r="G8400" s="30" t="s">
        <v>33183</v>
      </c>
      <c r="H8400" s="18" t="s">
        <v>17</v>
      </c>
      <c r="I8400" s="18" t="s">
        <v>7224</v>
      </c>
      <c r="J8400" s="18" t="str">
        <f t="shared" si="789"/>
        <v>18</v>
      </c>
      <c r="K8400" s="31" t="str">
        <f t="shared" si="791"/>
        <v>18</v>
      </c>
      <c r="L8400" s="31">
        <v>19</v>
      </c>
      <c r="M8400" s="31">
        <f t="shared" si="792"/>
        <v>1</v>
      </c>
      <c r="N8400" s="31">
        <v>3</v>
      </c>
      <c r="O8400" s="31">
        <f t="shared" si="793"/>
        <v>2</v>
      </c>
      <c r="P8400" s="32">
        <f t="shared" si="790"/>
        <v>593.73</v>
      </c>
      <c r="Q8400" s="33">
        <f t="shared" si="794"/>
        <v>1187.46</v>
      </c>
    </row>
    <row r="8401" spans="1:17">
      <c r="A8401" s="26">
        <v>8400</v>
      </c>
      <c r="B8401" s="27" t="s">
        <v>33199</v>
      </c>
      <c r="C8401" s="28"/>
      <c r="D8401" s="18" t="s">
        <v>33200</v>
      </c>
      <c r="E8401" s="18" t="s">
        <v>33201</v>
      </c>
      <c r="F8401" s="29">
        <v>1781.19</v>
      </c>
      <c r="G8401" s="30" t="s">
        <v>33183</v>
      </c>
      <c r="H8401" s="18" t="s">
        <v>17</v>
      </c>
      <c r="I8401" s="18" t="s">
        <v>7224</v>
      </c>
      <c r="J8401" s="18" t="str">
        <f t="shared" si="789"/>
        <v>18</v>
      </c>
      <c r="K8401" s="31" t="str">
        <f t="shared" si="791"/>
        <v>18</v>
      </c>
      <c r="L8401" s="31">
        <v>19</v>
      </c>
      <c r="M8401" s="31">
        <f t="shared" si="792"/>
        <v>1</v>
      </c>
      <c r="N8401" s="31">
        <v>3</v>
      </c>
      <c r="O8401" s="31">
        <f t="shared" si="793"/>
        <v>2</v>
      </c>
      <c r="P8401" s="32">
        <f t="shared" si="790"/>
        <v>593.73</v>
      </c>
      <c r="Q8401" s="33">
        <f t="shared" si="794"/>
        <v>1187.46</v>
      </c>
    </row>
    <row r="8402" spans="1:17">
      <c r="A8402" s="26">
        <v>8401</v>
      </c>
      <c r="B8402" s="27" t="s">
        <v>33202</v>
      </c>
      <c r="C8402" s="28"/>
      <c r="D8402" s="18" t="s">
        <v>33203</v>
      </c>
      <c r="E8402" s="18" t="s">
        <v>33204</v>
      </c>
      <c r="F8402" s="29">
        <v>1781.19</v>
      </c>
      <c r="G8402" s="30" t="s">
        <v>33183</v>
      </c>
      <c r="H8402" s="18" t="s">
        <v>17</v>
      </c>
      <c r="I8402" s="18" t="s">
        <v>7224</v>
      </c>
      <c r="J8402" s="18" t="str">
        <f t="shared" si="789"/>
        <v>18</v>
      </c>
      <c r="K8402" s="31" t="str">
        <f t="shared" si="791"/>
        <v>18</v>
      </c>
      <c r="L8402" s="31">
        <v>19</v>
      </c>
      <c r="M8402" s="31">
        <f t="shared" si="792"/>
        <v>1</v>
      </c>
      <c r="N8402" s="31">
        <v>3</v>
      </c>
      <c r="O8402" s="31">
        <f t="shared" si="793"/>
        <v>2</v>
      </c>
      <c r="P8402" s="32">
        <f t="shared" si="790"/>
        <v>593.73</v>
      </c>
      <c r="Q8402" s="33">
        <f t="shared" si="794"/>
        <v>1187.46</v>
      </c>
    </row>
    <row r="8403" spans="1:17" ht="25.5">
      <c r="A8403" s="26">
        <v>8402</v>
      </c>
      <c r="B8403" s="27" t="s">
        <v>33205</v>
      </c>
      <c r="C8403" s="28"/>
      <c r="D8403" s="18" t="s">
        <v>33206</v>
      </c>
      <c r="E8403" s="18" t="s">
        <v>33207</v>
      </c>
      <c r="F8403" s="39">
        <v>126271.8</v>
      </c>
      <c r="G8403" s="38">
        <v>43244</v>
      </c>
      <c r="H8403" s="18" t="s">
        <v>17</v>
      </c>
      <c r="I8403" s="18" t="s">
        <v>7224</v>
      </c>
      <c r="J8403" s="18" t="str">
        <f t="shared" si="789"/>
        <v>18</v>
      </c>
      <c r="K8403" s="31" t="str">
        <f t="shared" si="791"/>
        <v>18</v>
      </c>
      <c r="L8403" s="31">
        <v>19</v>
      </c>
      <c r="M8403" s="31">
        <f t="shared" si="792"/>
        <v>1</v>
      </c>
      <c r="N8403" s="31">
        <v>10</v>
      </c>
      <c r="O8403" s="31">
        <f t="shared" si="793"/>
        <v>9</v>
      </c>
      <c r="P8403" s="32">
        <f t="shared" si="790"/>
        <v>12627.18</v>
      </c>
      <c r="Q8403" s="33">
        <f t="shared" si="794"/>
        <v>113644.62</v>
      </c>
    </row>
    <row r="8404" spans="1:17">
      <c r="A8404" s="26">
        <v>8403</v>
      </c>
      <c r="B8404" s="27" t="s">
        <v>33208</v>
      </c>
      <c r="C8404" s="28"/>
      <c r="D8404" s="18" t="s">
        <v>33209</v>
      </c>
      <c r="E8404" s="18" t="s">
        <v>33210</v>
      </c>
      <c r="F8404" s="29">
        <v>1231.05</v>
      </c>
      <c r="G8404" s="30" t="s">
        <v>32639</v>
      </c>
      <c r="H8404" s="18" t="s">
        <v>17</v>
      </c>
      <c r="I8404" s="18" t="s">
        <v>7224</v>
      </c>
      <c r="J8404" s="18" t="str">
        <f t="shared" si="789"/>
        <v>18</v>
      </c>
      <c r="K8404" s="31" t="str">
        <f t="shared" si="791"/>
        <v>18</v>
      </c>
      <c r="L8404" s="31">
        <v>19</v>
      </c>
      <c r="M8404" s="31">
        <f t="shared" si="792"/>
        <v>1</v>
      </c>
      <c r="N8404" s="31">
        <v>10</v>
      </c>
      <c r="O8404" s="31">
        <f t="shared" si="793"/>
        <v>9</v>
      </c>
      <c r="P8404" s="32">
        <f t="shared" si="790"/>
        <v>123.10499999999999</v>
      </c>
      <c r="Q8404" s="33">
        <f t="shared" si="794"/>
        <v>1107.9449999999999</v>
      </c>
    </row>
    <row r="8405" spans="1:17" ht="25.5">
      <c r="A8405" s="26">
        <v>8404</v>
      </c>
      <c r="B8405" s="27" t="s">
        <v>33211</v>
      </c>
      <c r="C8405" s="28"/>
      <c r="D8405" s="18" t="s">
        <v>33212</v>
      </c>
      <c r="E8405" s="18" t="s">
        <v>33213</v>
      </c>
      <c r="F8405" s="29">
        <v>1231.05</v>
      </c>
      <c r="G8405" s="30" t="s">
        <v>32639</v>
      </c>
      <c r="H8405" s="18" t="s">
        <v>17</v>
      </c>
      <c r="I8405" s="18" t="s">
        <v>7224</v>
      </c>
      <c r="J8405" s="18" t="str">
        <f t="shared" si="789"/>
        <v>18</v>
      </c>
      <c r="K8405" s="31" t="str">
        <f t="shared" si="791"/>
        <v>18</v>
      </c>
      <c r="L8405" s="31">
        <v>19</v>
      </c>
      <c r="M8405" s="31">
        <f t="shared" si="792"/>
        <v>1</v>
      </c>
      <c r="N8405" s="31">
        <v>10</v>
      </c>
      <c r="O8405" s="31">
        <f t="shared" si="793"/>
        <v>9</v>
      </c>
      <c r="P8405" s="32">
        <f t="shared" si="790"/>
        <v>123.10499999999999</v>
      </c>
      <c r="Q8405" s="33">
        <f t="shared" si="794"/>
        <v>1107.9449999999999</v>
      </c>
    </row>
    <row r="8406" spans="1:17" ht="25.5">
      <c r="A8406" s="26">
        <v>8405</v>
      </c>
      <c r="B8406" s="27" t="s">
        <v>29162</v>
      </c>
      <c r="C8406" s="28"/>
      <c r="D8406" s="18" t="s">
        <v>33214</v>
      </c>
      <c r="E8406" s="18" t="s">
        <v>33215</v>
      </c>
      <c r="F8406" s="39">
        <v>1191.9000000000001</v>
      </c>
      <c r="G8406" s="38">
        <v>43252</v>
      </c>
      <c r="H8406" s="18" t="s">
        <v>17</v>
      </c>
      <c r="I8406" s="18" t="s">
        <v>7224</v>
      </c>
      <c r="J8406" s="18" t="str">
        <f t="shared" si="789"/>
        <v>18</v>
      </c>
      <c r="K8406" s="31" t="str">
        <f t="shared" si="791"/>
        <v>18</v>
      </c>
      <c r="L8406" s="31">
        <v>19</v>
      </c>
      <c r="M8406" s="31">
        <f t="shared" si="792"/>
        <v>1</v>
      </c>
      <c r="N8406" s="31">
        <v>10</v>
      </c>
      <c r="O8406" s="31">
        <f t="shared" si="793"/>
        <v>9</v>
      </c>
      <c r="P8406" s="32">
        <f t="shared" si="790"/>
        <v>119.19000000000001</v>
      </c>
      <c r="Q8406" s="33">
        <f t="shared" si="794"/>
        <v>1072.71</v>
      </c>
    </row>
    <row r="8407" spans="1:17" ht="25.5">
      <c r="A8407" s="26">
        <v>8406</v>
      </c>
      <c r="B8407" s="27" t="s">
        <v>29162</v>
      </c>
      <c r="C8407" s="28"/>
      <c r="D8407" s="18" t="s">
        <v>33216</v>
      </c>
      <c r="E8407" s="18" t="s">
        <v>33217</v>
      </c>
      <c r="F8407" s="39">
        <v>1191.9000000000001</v>
      </c>
      <c r="G8407" s="38">
        <v>43252</v>
      </c>
      <c r="H8407" s="18" t="s">
        <v>17</v>
      </c>
      <c r="I8407" s="18" t="s">
        <v>7224</v>
      </c>
      <c r="J8407" s="18" t="str">
        <f t="shared" si="789"/>
        <v>18</v>
      </c>
      <c r="K8407" s="31" t="str">
        <f t="shared" si="791"/>
        <v>18</v>
      </c>
      <c r="L8407" s="31">
        <v>19</v>
      </c>
      <c r="M8407" s="31">
        <f t="shared" si="792"/>
        <v>1</v>
      </c>
      <c r="N8407" s="31">
        <v>10</v>
      </c>
      <c r="O8407" s="31">
        <f t="shared" si="793"/>
        <v>9</v>
      </c>
      <c r="P8407" s="32">
        <f t="shared" si="790"/>
        <v>119.19000000000001</v>
      </c>
      <c r="Q8407" s="33">
        <f t="shared" si="794"/>
        <v>1072.71</v>
      </c>
    </row>
    <row r="8408" spans="1:17">
      <c r="A8408" s="26">
        <v>8407</v>
      </c>
      <c r="B8408" s="27" t="s">
        <v>33218</v>
      </c>
      <c r="C8408" s="28"/>
      <c r="D8408" s="18" t="s">
        <v>33219</v>
      </c>
      <c r="E8408" s="18" t="s">
        <v>33220</v>
      </c>
      <c r="F8408" s="29">
        <v>2079.88</v>
      </c>
      <c r="G8408" s="30" t="s">
        <v>611</v>
      </c>
      <c r="H8408" s="18" t="s">
        <v>17</v>
      </c>
      <c r="I8408" s="18" t="s">
        <v>7224</v>
      </c>
      <c r="J8408" s="18" t="str">
        <f t="shared" si="789"/>
        <v>18</v>
      </c>
      <c r="K8408" s="31" t="str">
        <f t="shared" si="791"/>
        <v>18</v>
      </c>
      <c r="L8408" s="31">
        <v>19</v>
      </c>
      <c r="M8408" s="31">
        <f t="shared" si="792"/>
        <v>1</v>
      </c>
      <c r="N8408" s="31">
        <v>10</v>
      </c>
      <c r="O8408" s="31">
        <f t="shared" si="793"/>
        <v>9</v>
      </c>
      <c r="P8408" s="32">
        <f t="shared" si="790"/>
        <v>207.988</v>
      </c>
      <c r="Q8408" s="33">
        <f t="shared" si="794"/>
        <v>1871.8920000000001</v>
      </c>
    </row>
    <row r="8409" spans="1:17">
      <c r="A8409" s="26">
        <v>8408</v>
      </c>
      <c r="B8409" s="28" t="s">
        <v>33221</v>
      </c>
      <c r="C8409" s="28"/>
      <c r="D8409" s="28" t="s">
        <v>33222</v>
      </c>
      <c r="E8409" s="28">
        <v>37413</v>
      </c>
      <c r="F8409" s="40">
        <v>3474.2</v>
      </c>
      <c r="G8409" s="47" t="s">
        <v>33223</v>
      </c>
      <c r="H8409" s="18" t="s">
        <v>17</v>
      </c>
      <c r="I8409" s="28" t="s">
        <v>33224</v>
      </c>
      <c r="J8409" s="18" t="str">
        <f t="shared" si="789"/>
        <v>19</v>
      </c>
      <c r="K8409" s="31" t="str">
        <f t="shared" si="791"/>
        <v>19</v>
      </c>
      <c r="L8409" s="31">
        <v>19</v>
      </c>
      <c r="M8409" s="31">
        <f t="shared" si="792"/>
        <v>0</v>
      </c>
      <c r="N8409" s="31">
        <v>10</v>
      </c>
      <c r="O8409" s="31">
        <f t="shared" si="793"/>
        <v>10</v>
      </c>
      <c r="P8409" s="32">
        <f t="shared" si="790"/>
        <v>347.41999999999996</v>
      </c>
      <c r="Q8409" s="33">
        <f t="shared" si="794"/>
        <v>3474.2</v>
      </c>
    </row>
    <row r="8410" spans="1:17">
      <c r="A8410" s="26">
        <v>8409</v>
      </c>
      <c r="B8410" s="28" t="s">
        <v>33221</v>
      </c>
      <c r="C8410" s="28"/>
      <c r="D8410" s="28" t="s">
        <v>44699</v>
      </c>
      <c r="E8410" s="28">
        <v>37414</v>
      </c>
      <c r="F8410" s="40">
        <v>3474.2</v>
      </c>
      <c r="G8410" s="47" t="s">
        <v>33223</v>
      </c>
      <c r="H8410" s="18" t="s">
        <v>17</v>
      </c>
      <c r="I8410" s="28" t="s">
        <v>33224</v>
      </c>
      <c r="J8410" s="18" t="str">
        <f t="shared" si="789"/>
        <v>19</v>
      </c>
      <c r="K8410" s="31" t="str">
        <f t="shared" si="791"/>
        <v>19</v>
      </c>
      <c r="L8410" s="31">
        <v>19</v>
      </c>
      <c r="M8410" s="31">
        <f t="shared" si="792"/>
        <v>0</v>
      </c>
      <c r="N8410" s="31">
        <v>10</v>
      </c>
      <c r="O8410" s="31">
        <f t="shared" si="793"/>
        <v>10</v>
      </c>
      <c r="P8410" s="32">
        <f t="shared" si="790"/>
        <v>347.41999999999996</v>
      </c>
      <c r="Q8410" s="33">
        <f t="shared" si="794"/>
        <v>3474.2</v>
      </c>
    </row>
    <row r="8411" spans="1:17" ht="25.5">
      <c r="A8411" s="26">
        <v>8410</v>
      </c>
      <c r="B8411" s="27" t="s">
        <v>32544</v>
      </c>
      <c r="C8411" s="28"/>
      <c r="D8411" s="18" t="s">
        <v>32545</v>
      </c>
      <c r="E8411" s="18" t="s">
        <v>32546</v>
      </c>
      <c r="F8411" s="29">
        <v>800.4</v>
      </c>
      <c r="G8411" s="30" t="s">
        <v>32547</v>
      </c>
      <c r="H8411" s="18" t="s">
        <v>17</v>
      </c>
      <c r="I8411" s="18" t="s">
        <v>32548</v>
      </c>
      <c r="J8411" s="18" t="str">
        <f t="shared" si="789"/>
        <v>13</v>
      </c>
      <c r="K8411" s="31" t="str">
        <f t="shared" si="791"/>
        <v>13</v>
      </c>
      <c r="L8411" s="31">
        <v>19</v>
      </c>
      <c r="M8411" s="31">
        <f t="shared" si="792"/>
        <v>6</v>
      </c>
      <c r="N8411" s="31">
        <v>10</v>
      </c>
      <c r="O8411" s="31">
        <f t="shared" si="793"/>
        <v>4</v>
      </c>
      <c r="P8411" s="32">
        <f t="shared" si="790"/>
        <v>80.039999999999992</v>
      </c>
      <c r="Q8411" s="33">
        <f t="shared" si="794"/>
        <v>320.15999999999997</v>
      </c>
    </row>
    <row r="8412" spans="1:17" ht="25.5">
      <c r="A8412" s="26">
        <v>8411</v>
      </c>
      <c r="B8412" s="27" t="s">
        <v>30621</v>
      </c>
      <c r="C8412" s="28"/>
      <c r="D8412" s="18" t="s">
        <v>30625</v>
      </c>
      <c r="E8412" s="18" t="s">
        <v>30626</v>
      </c>
      <c r="F8412" s="29">
        <v>800</v>
      </c>
      <c r="G8412" s="30" t="s">
        <v>30624</v>
      </c>
      <c r="H8412" s="18" t="s">
        <v>17</v>
      </c>
      <c r="I8412" s="18" t="s">
        <v>32548</v>
      </c>
      <c r="J8412" s="18" t="str">
        <f t="shared" si="789"/>
        <v>16</v>
      </c>
      <c r="K8412" s="31" t="str">
        <f t="shared" si="791"/>
        <v>16</v>
      </c>
      <c r="L8412" s="31">
        <v>19</v>
      </c>
      <c r="M8412" s="31">
        <f t="shared" si="792"/>
        <v>3</v>
      </c>
      <c r="N8412" s="31">
        <v>10</v>
      </c>
      <c r="O8412" s="31">
        <f t="shared" si="793"/>
        <v>7</v>
      </c>
      <c r="P8412" s="32">
        <f t="shared" si="790"/>
        <v>80</v>
      </c>
      <c r="Q8412" s="33">
        <f t="shared" si="794"/>
        <v>560</v>
      </c>
    </row>
    <row r="8413" spans="1:17" ht="25.5">
      <c r="A8413" s="26">
        <v>8412</v>
      </c>
      <c r="B8413" s="27" t="s">
        <v>30621</v>
      </c>
      <c r="C8413" s="28"/>
      <c r="D8413" s="18" t="s">
        <v>30627</v>
      </c>
      <c r="E8413" s="18" t="s">
        <v>30628</v>
      </c>
      <c r="F8413" s="29">
        <v>800</v>
      </c>
      <c r="G8413" s="30" t="s">
        <v>30624</v>
      </c>
      <c r="H8413" s="18" t="s">
        <v>17</v>
      </c>
      <c r="I8413" s="18" t="s">
        <v>32548</v>
      </c>
      <c r="J8413" s="18" t="str">
        <f t="shared" si="789"/>
        <v>16</v>
      </c>
      <c r="K8413" s="31" t="str">
        <f t="shared" si="791"/>
        <v>16</v>
      </c>
      <c r="L8413" s="31">
        <v>19</v>
      </c>
      <c r="M8413" s="31">
        <f t="shared" si="792"/>
        <v>3</v>
      </c>
      <c r="N8413" s="31">
        <v>10</v>
      </c>
      <c r="O8413" s="31">
        <f t="shared" si="793"/>
        <v>7</v>
      </c>
      <c r="P8413" s="32">
        <f t="shared" si="790"/>
        <v>80</v>
      </c>
      <c r="Q8413" s="33">
        <f t="shared" si="794"/>
        <v>560</v>
      </c>
    </row>
    <row r="8414" spans="1:17" ht="25.5">
      <c r="A8414" s="26">
        <v>8413</v>
      </c>
      <c r="B8414" s="27" t="s">
        <v>30621</v>
      </c>
      <c r="C8414" s="28"/>
      <c r="D8414" s="18" t="s">
        <v>30629</v>
      </c>
      <c r="E8414" s="18" t="s">
        <v>30630</v>
      </c>
      <c r="F8414" s="29">
        <v>800</v>
      </c>
      <c r="G8414" s="30" t="s">
        <v>30624</v>
      </c>
      <c r="H8414" s="18" t="s">
        <v>17</v>
      </c>
      <c r="I8414" s="18" t="s">
        <v>32548</v>
      </c>
      <c r="J8414" s="18" t="str">
        <f t="shared" si="789"/>
        <v>16</v>
      </c>
      <c r="K8414" s="31" t="str">
        <f t="shared" si="791"/>
        <v>16</v>
      </c>
      <c r="L8414" s="31">
        <v>19</v>
      </c>
      <c r="M8414" s="31">
        <f t="shared" si="792"/>
        <v>3</v>
      </c>
      <c r="N8414" s="31">
        <v>10</v>
      </c>
      <c r="O8414" s="31">
        <f t="shared" si="793"/>
        <v>7</v>
      </c>
      <c r="P8414" s="32">
        <f t="shared" si="790"/>
        <v>80</v>
      </c>
      <c r="Q8414" s="33">
        <f t="shared" si="794"/>
        <v>560</v>
      </c>
    </row>
    <row r="8415" spans="1:17">
      <c r="A8415" s="26">
        <v>8414</v>
      </c>
      <c r="B8415" s="27" t="s">
        <v>4154</v>
      </c>
      <c r="C8415" s="28"/>
      <c r="D8415" s="18" t="s">
        <v>32549</v>
      </c>
      <c r="E8415" s="18" t="s">
        <v>32550</v>
      </c>
      <c r="F8415" s="29">
        <v>2723.1</v>
      </c>
      <c r="G8415" s="30" t="s">
        <v>7957</v>
      </c>
      <c r="H8415" s="18" t="s">
        <v>17</v>
      </c>
      <c r="I8415" s="18" t="s">
        <v>32548</v>
      </c>
      <c r="J8415" s="18" t="str">
        <f t="shared" si="789"/>
        <v>17</v>
      </c>
      <c r="K8415" s="31" t="str">
        <f t="shared" si="791"/>
        <v>17</v>
      </c>
      <c r="L8415" s="31">
        <v>19</v>
      </c>
      <c r="M8415" s="31">
        <f t="shared" si="792"/>
        <v>2</v>
      </c>
      <c r="N8415" s="31">
        <v>10</v>
      </c>
      <c r="O8415" s="31">
        <f t="shared" si="793"/>
        <v>8</v>
      </c>
      <c r="P8415" s="32">
        <f t="shared" si="790"/>
        <v>272.31</v>
      </c>
      <c r="Q8415" s="33">
        <f t="shared" si="794"/>
        <v>2178.48</v>
      </c>
    </row>
    <row r="8416" spans="1:17">
      <c r="A8416" s="26">
        <v>8415</v>
      </c>
      <c r="B8416" s="27" t="s">
        <v>32551</v>
      </c>
      <c r="C8416" s="28"/>
      <c r="D8416" s="18" t="s">
        <v>32552</v>
      </c>
      <c r="E8416" s="18" t="s">
        <v>32553</v>
      </c>
      <c r="F8416" s="29">
        <v>15579.99</v>
      </c>
      <c r="G8416" s="30" t="s">
        <v>32554</v>
      </c>
      <c r="H8416" s="18" t="s">
        <v>17</v>
      </c>
      <c r="I8416" s="18" t="s">
        <v>32548</v>
      </c>
      <c r="J8416" s="18" t="str">
        <f t="shared" si="789"/>
        <v>17</v>
      </c>
      <c r="K8416" s="31" t="str">
        <f t="shared" si="791"/>
        <v>17</v>
      </c>
      <c r="L8416" s="31">
        <v>19</v>
      </c>
      <c r="M8416" s="31">
        <f t="shared" si="792"/>
        <v>2</v>
      </c>
      <c r="N8416" s="31">
        <v>10</v>
      </c>
      <c r="O8416" s="31">
        <f t="shared" si="793"/>
        <v>8</v>
      </c>
      <c r="P8416" s="32">
        <f t="shared" si="790"/>
        <v>1557.999</v>
      </c>
      <c r="Q8416" s="33">
        <f t="shared" si="794"/>
        <v>12463.992</v>
      </c>
    </row>
    <row r="8417" spans="1:17">
      <c r="A8417" s="26">
        <v>8416</v>
      </c>
      <c r="B8417" s="27" t="s">
        <v>32555</v>
      </c>
      <c r="C8417" s="28"/>
      <c r="D8417" s="18" t="s">
        <v>32556</v>
      </c>
      <c r="E8417" s="18" t="s">
        <v>32557</v>
      </c>
      <c r="F8417" s="29">
        <v>15579.99</v>
      </c>
      <c r="G8417" s="30" t="s">
        <v>32554</v>
      </c>
      <c r="H8417" s="18" t="s">
        <v>17</v>
      </c>
      <c r="I8417" s="18" t="s">
        <v>32548</v>
      </c>
      <c r="J8417" s="18" t="str">
        <f t="shared" si="789"/>
        <v>17</v>
      </c>
      <c r="K8417" s="31" t="str">
        <f t="shared" si="791"/>
        <v>17</v>
      </c>
      <c r="L8417" s="31">
        <v>19</v>
      </c>
      <c r="M8417" s="31">
        <f t="shared" si="792"/>
        <v>2</v>
      </c>
      <c r="N8417" s="31">
        <v>10</v>
      </c>
      <c r="O8417" s="31">
        <f t="shared" si="793"/>
        <v>8</v>
      </c>
      <c r="P8417" s="32">
        <f t="shared" si="790"/>
        <v>1557.999</v>
      </c>
      <c r="Q8417" s="33">
        <f t="shared" si="794"/>
        <v>12463.992</v>
      </c>
    </row>
    <row r="8418" spans="1:17">
      <c r="A8418" s="26">
        <v>8417</v>
      </c>
      <c r="B8418" s="27" t="s">
        <v>32558</v>
      </c>
      <c r="C8418" s="28"/>
      <c r="D8418" s="18" t="s">
        <v>32559</v>
      </c>
      <c r="E8418" s="18" t="s">
        <v>32560</v>
      </c>
      <c r="F8418" s="29">
        <v>15579.99</v>
      </c>
      <c r="G8418" s="30" t="s">
        <v>32554</v>
      </c>
      <c r="H8418" s="18" t="s">
        <v>17</v>
      </c>
      <c r="I8418" s="18" t="s">
        <v>32548</v>
      </c>
      <c r="J8418" s="18" t="str">
        <f t="shared" si="789"/>
        <v>17</v>
      </c>
      <c r="K8418" s="31" t="str">
        <f t="shared" si="791"/>
        <v>17</v>
      </c>
      <c r="L8418" s="31">
        <v>19</v>
      </c>
      <c r="M8418" s="31">
        <f t="shared" si="792"/>
        <v>2</v>
      </c>
      <c r="N8418" s="31">
        <v>10</v>
      </c>
      <c r="O8418" s="31">
        <f t="shared" si="793"/>
        <v>8</v>
      </c>
      <c r="P8418" s="32">
        <f t="shared" si="790"/>
        <v>1557.999</v>
      </c>
      <c r="Q8418" s="33">
        <f t="shared" si="794"/>
        <v>12463.992</v>
      </c>
    </row>
    <row r="8419" spans="1:17">
      <c r="A8419" s="26">
        <v>8418</v>
      </c>
      <c r="B8419" s="27" t="s">
        <v>32561</v>
      </c>
      <c r="C8419" s="28"/>
      <c r="D8419" s="18" t="s">
        <v>32562</v>
      </c>
      <c r="E8419" s="18" t="s">
        <v>32563</v>
      </c>
      <c r="F8419" s="29">
        <v>0</v>
      </c>
      <c r="G8419" s="30" t="s">
        <v>4922</v>
      </c>
      <c r="H8419" s="18" t="s">
        <v>17</v>
      </c>
      <c r="I8419" s="18" t="s">
        <v>32548</v>
      </c>
      <c r="J8419" s="18" t="str">
        <f t="shared" si="789"/>
        <v>17</v>
      </c>
      <c r="K8419" s="31" t="str">
        <f t="shared" si="791"/>
        <v>17</v>
      </c>
      <c r="L8419" s="31">
        <v>19</v>
      </c>
      <c r="M8419" s="31">
        <f t="shared" si="792"/>
        <v>2</v>
      </c>
      <c r="N8419" s="31">
        <v>3</v>
      </c>
      <c r="O8419" s="31">
        <f t="shared" si="793"/>
        <v>1</v>
      </c>
      <c r="P8419" s="32">
        <f t="shared" si="790"/>
        <v>0</v>
      </c>
      <c r="Q8419" s="33">
        <f t="shared" si="794"/>
        <v>0</v>
      </c>
    </row>
    <row r="8420" spans="1:17">
      <c r="A8420" s="26">
        <v>8419</v>
      </c>
      <c r="B8420" s="27" t="s">
        <v>11390</v>
      </c>
      <c r="C8420" s="28"/>
      <c r="D8420" s="18" t="s">
        <v>32564</v>
      </c>
      <c r="E8420" s="18" t="s">
        <v>32565</v>
      </c>
      <c r="F8420" s="29">
        <v>927.07</v>
      </c>
      <c r="G8420" s="30" t="s">
        <v>373</v>
      </c>
      <c r="H8420" s="18" t="s">
        <v>17</v>
      </c>
      <c r="I8420" s="18" t="s">
        <v>32548</v>
      </c>
      <c r="J8420" s="18" t="str">
        <f t="shared" ref="J8420:J8483" si="795">TEXT(G8420,"aa")</f>
        <v>17</v>
      </c>
      <c r="K8420" s="31" t="str">
        <f t="shared" si="791"/>
        <v>17</v>
      </c>
      <c r="L8420" s="31">
        <v>19</v>
      </c>
      <c r="M8420" s="31">
        <f t="shared" si="792"/>
        <v>2</v>
      </c>
      <c r="N8420" s="31">
        <v>10</v>
      </c>
      <c r="O8420" s="31">
        <f t="shared" si="793"/>
        <v>8</v>
      </c>
      <c r="P8420" s="32">
        <f t="shared" ref="P8420:P8483" si="796">F8420/N8420</f>
        <v>92.707000000000008</v>
      </c>
      <c r="Q8420" s="33">
        <f t="shared" si="794"/>
        <v>741.65600000000006</v>
      </c>
    </row>
    <row r="8421" spans="1:17">
      <c r="A8421" s="26">
        <v>8420</v>
      </c>
      <c r="B8421" s="27" t="s">
        <v>11390</v>
      </c>
      <c r="C8421" s="28"/>
      <c r="D8421" s="18" t="s">
        <v>32566</v>
      </c>
      <c r="E8421" s="18" t="s">
        <v>32567</v>
      </c>
      <c r="F8421" s="29">
        <v>927.07</v>
      </c>
      <c r="G8421" s="30" t="s">
        <v>373</v>
      </c>
      <c r="H8421" s="18" t="s">
        <v>17</v>
      </c>
      <c r="I8421" s="18" t="s">
        <v>32548</v>
      </c>
      <c r="J8421" s="18" t="str">
        <f t="shared" si="795"/>
        <v>17</v>
      </c>
      <c r="K8421" s="31" t="str">
        <f t="shared" si="791"/>
        <v>17</v>
      </c>
      <c r="L8421" s="31">
        <v>19</v>
      </c>
      <c r="M8421" s="31">
        <f t="shared" si="792"/>
        <v>2</v>
      </c>
      <c r="N8421" s="31">
        <v>10</v>
      </c>
      <c r="O8421" s="31">
        <f t="shared" si="793"/>
        <v>8</v>
      </c>
      <c r="P8421" s="32">
        <f t="shared" si="796"/>
        <v>92.707000000000008</v>
      </c>
      <c r="Q8421" s="33">
        <f t="shared" si="794"/>
        <v>741.65600000000006</v>
      </c>
    </row>
    <row r="8422" spans="1:17">
      <c r="A8422" s="26">
        <v>8421</v>
      </c>
      <c r="B8422" s="27" t="s">
        <v>11390</v>
      </c>
      <c r="C8422" s="28"/>
      <c r="D8422" s="18" t="s">
        <v>32568</v>
      </c>
      <c r="E8422" s="18" t="s">
        <v>32569</v>
      </c>
      <c r="F8422" s="29">
        <v>927.07</v>
      </c>
      <c r="G8422" s="30" t="s">
        <v>373</v>
      </c>
      <c r="H8422" s="18" t="s">
        <v>17</v>
      </c>
      <c r="I8422" s="18" t="s">
        <v>32548</v>
      </c>
      <c r="J8422" s="18" t="str">
        <f t="shared" si="795"/>
        <v>17</v>
      </c>
      <c r="K8422" s="31" t="str">
        <f t="shared" si="791"/>
        <v>17</v>
      </c>
      <c r="L8422" s="31">
        <v>19</v>
      </c>
      <c r="M8422" s="31">
        <f t="shared" si="792"/>
        <v>2</v>
      </c>
      <c r="N8422" s="31">
        <v>10</v>
      </c>
      <c r="O8422" s="31">
        <f t="shared" si="793"/>
        <v>8</v>
      </c>
      <c r="P8422" s="32">
        <f t="shared" si="796"/>
        <v>92.707000000000008</v>
      </c>
      <c r="Q8422" s="33">
        <f t="shared" si="794"/>
        <v>741.65600000000006</v>
      </c>
    </row>
    <row r="8423" spans="1:17">
      <c r="A8423" s="26">
        <v>8422</v>
      </c>
      <c r="B8423" s="27" t="s">
        <v>11390</v>
      </c>
      <c r="C8423" s="28"/>
      <c r="D8423" s="18" t="s">
        <v>32570</v>
      </c>
      <c r="E8423" s="18" t="s">
        <v>32571</v>
      </c>
      <c r="F8423" s="29">
        <v>927.07</v>
      </c>
      <c r="G8423" s="30" t="s">
        <v>373</v>
      </c>
      <c r="H8423" s="18" t="s">
        <v>900</v>
      </c>
      <c r="I8423" s="18" t="s">
        <v>32548</v>
      </c>
      <c r="J8423" s="18" t="str">
        <f t="shared" si="795"/>
        <v>17</v>
      </c>
      <c r="K8423" s="31" t="str">
        <f t="shared" si="791"/>
        <v>17</v>
      </c>
      <c r="L8423" s="31">
        <v>19</v>
      </c>
      <c r="M8423" s="31">
        <f t="shared" si="792"/>
        <v>2</v>
      </c>
      <c r="N8423" s="31">
        <v>10</v>
      </c>
      <c r="O8423" s="31">
        <f t="shared" si="793"/>
        <v>8</v>
      </c>
      <c r="P8423" s="32">
        <f t="shared" si="796"/>
        <v>92.707000000000008</v>
      </c>
      <c r="Q8423" s="33">
        <f t="shared" si="794"/>
        <v>741.65600000000006</v>
      </c>
    </row>
    <row r="8424" spans="1:17">
      <c r="A8424" s="26">
        <v>8423</v>
      </c>
      <c r="B8424" s="27" t="s">
        <v>32572</v>
      </c>
      <c r="C8424" s="28"/>
      <c r="D8424" s="18" t="s">
        <v>32573</v>
      </c>
      <c r="E8424" s="18" t="s">
        <v>32574</v>
      </c>
      <c r="F8424" s="29">
        <v>1032</v>
      </c>
      <c r="G8424" s="30" t="s">
        <v>32575</v>
      </c>
      <c r="H8424" s="18" t="s">
        <v>17</v>
      </c>
      <c r="I8424" s="18" t="s">
        <v>32548</v>
      </c>
      <c r="J8424" s="18" t="str">
        <f t="shared" si="795"/>
        <v>17</v>
      </c>
      <c r="K8424" s="31" t="str">
        <f t="shared" si="791"/>
        <v>17</v>
      </c>
      <c r="L8424" s="31">
        <v>19</v>
      </c>
      <c r="M8424" s="31">
        <f t="shared" si="792"/>
        <v>2</v>
      </c>
      <c r="N8424" s="31">
        <v>10</v>
      </c>
      <c r="O8424" s="31">
        <f t="shared" si="793"/>
        <v>8</v>
      </c>
      <c r="P8424" s="32">
        <f t="shared" si="796"/>
        <v>103.2</v>
      </c>
      <c r="Q8424" s="33">
        <f t="shared" si="794"/>
        <v>825.6</v>
      </c>
    </row>
    <row r="8425" spans="1:17">
      <c r="A8425" s="26">
        <v>8424</v>
      </c>
      <c r="B8425" s="27" t="s">
        <v>32576</v>
      </c>
      <c r="C8425" s="28"/>
      <c r="D8425" s="18" t="s">
        <v>32577</v>
      </c>
      <c r="E8425" s="18" t="s">
        <v>32578</v>
      </c>
      <c r="F8425" s="29">
        <v>1032</v>
      </c>
      <c r="G8425" s="30" t="s">
        <v>32575</v>
      </c>
      <c r="H8425" s="18" t="s">
        <v>17</v>
      </c>
      <c r="I8425" s="18" t="s">
        <v>32548</v>
      </c>
      <c r="J8425" s="18" t="str">
        <f t="shared" si="795"/>
        <v>17</v>
      </c>
      <c r="K8425" s="31" t="str">
        <f t="shared" si="791"/>
        <v>17</v>
      </c>
      <c r="L8425" s="31">
        <v>19</v>
      </c>
      <c r="M8425" s="31">
        <f t="shared" si="792"/>
        <v>2</v>
      </c>
      <c r="N8425" s="31">
        <v>10</v>
      </c>
      <c r="O8425" s="31">
        <f t="shared" si="793"/>
        <v>8</v>
      </c>
      <c r="P8425" s="32">
        <f t="shared" si="796"/>
        <v>103.2</v>
      </c>
      <c r="Q8425" s="33">
        <f t="shared" si="794"/>
        <v>825.6</v>
      </c>
    </row>
    <row r="8426" spans="1:17">
      <c r="A8426" s="26">
        <v>8425</v>
      </c>
      <c r="B8426" s="27" t="s">
        <v>32579</v>
      </c>
      <c r="C8426" s="28"/>
      <c r="D8426" s="18" t="s">
        <v>32580</v>
      </c>
      <c r="E8426" s="18" t="s">
        <v>32581</v>
      </c>
      <c r="F8426" s="29">
        <v>986</v>
      </c>
      <c r="G8426" s="30" t="s">
        <v>32575</v>
      </c>
      <c r="H8426" s="18" t="s">
        <v>17</v>
      </c>
      <c r="I8426" s="18" t="s">
        <v>32548</v>
      </c>
      <c r="J8426" s="18" t="str">
        <f t="shared" si="795"/>
        <v>17</v>
      </c>
      <c r="K8426" s="31" t="str">
        <f t="shared" si="791"/>
        <v>17</v>
      </c>
      <c r="L8426" s="31">
        <v>19</v>
      </c>
      <c r="M8426" s="31">
        <f t="shared" si="792"/>
        <v>2</v>
      </c>
      <c r="N8426" s="31">
        <v>10</v>
      </c>
      <c r="O8426" s="31">
        <f t="shared" si="793"/>
        <v>8</v>
      </c>
      <c r="P8426" s="32">
        <f t="shared" si="796"/>
        <v>98.6</v>
      </c>
      <c r="Q8426" s="33">
        <f t="shared" si="794"/>
        <v>788.8</v>
      </c>
    </row>
    <row r="8427" spans="1:17">
      <c r="A8427" s="26">
        <v>8426</v>
      </c>
      <c r="B8427" s="27" t="s">
        <v>32579</v>
      </c>
      <c r="C8427" s="28"/>
      <c r="D8427" s="18" t="s">
        <v>32582</v>
      </c>
      <c r="E8427" s="18" t="s">
        <v>32583</v>
      </c>
      <c r="F8427" s="29">
        <v>986</v>
      </c>
      <c r="G8427" s="30" t="s">
        <v>32575</v>
      </c>
      <c r="H8427" s="18" t="s">
        <v>17</v>
      </c>
      <c r="I8427" s="18" t="s">
        <v>32548</v>
      </c>
      <c r="J8427" s="18" t="str">
        <f t="shared" si="795"/>
        <v>17</v>
      </c>
      <c r="K8427" s="31" t="str">
        <f t="shared" si="791"/>
        <v>17</v>
      </c>
      <c r="L8427" s="31">
        <v>19</v>
      </c>
      <c r="M8427" s="31">
        <f t="shared" si="792"/>
        <v>2</v>
      </c>
      <c r="N8427" s="31">
        <v>10</v>
      </c>
      <c r="O8427" s="31">
        <f t="shared" si="793"/>
        <v>8</v>
      </c>
      <c r="P8427" s="32">
        <f t="shared" si="796"/>
        <v>98.6</v>
      </c>
      <c r="Q8427" s="33">
        <f t="shared" si="794"/>
        <v>788.8</v>
      </c>
    </row>
    <row r="8428" spans="1:17" ht="25.5">
      <c r="A8428" s="26">
        <v>8427</v>
      </c>
      <c r="B8428" s="27" t="s">
        <v>32584</v>
      </c>
      <c r="C8428" s="28"/>
      <c r="D8428" s="18" t="s">
        <v>32585</v>
      </c>
      <c r="E8428" s="18" t="s">
        <v>32586</v>
      </c>
      <c r="F8428" s="29">
        <v>17168</v>
      </c>
      <c r="G8428" s="30" t="s">
        <v>32575</v>
      </c>
      <c r="H8428" s="18" t="s">
        <v>17</v>
      </c>
      <c r="I8428" s="18" t="s">
        <v>32548</v>
      </c>
      <c r="J8428" s="18" t="str">
        <f t="shared" si="795"/>
        <v>17</v>
      </c>
      <c r="K8428" s="31" t="str">
        <f t="shared" si="791"/>
        <v>17</v>
      </c>
      <c r="L8428" s="31">
        <v>19</v>
      </c>
      <c r="M8428" s="31">
        <f t="shared" si="792"/>
        <v>2</v>
      </c>
      <c r="N8428" s="31">
        <v>10</v>
      </c>
      <c r="O8428" s="31">
        <f t="shared" si="793"/>
        <v>8</v>
      </c>
      <c r="P8428" s="32">
        <f t="shared" si="796"/>
        <v>1716.8</v>
      </c>
      <c r="Q8428" s="33">
        <f t="shared" si="794"/>
        <v>13734.4</v>
      </c>
    </row>
    <row r="8429" spans="1:17">
      <c r="A8429" s="26">
        <v>8428</v>
      </c>
      <c r="B8429" s="27" t="s">
        <v>32587</v>
      </c>
      <c r="C8429" s="28"/>
      <c r="D8429" s="18" t="s">
        <v>32588</v>
      </c>
      <c r="E8429" s="18" t="s">
        <v>32589</v>
      </c>
      <c r="F8429" s="29">
        <v>9628</v>
      </c>
      <c r="G8429" s="30" t="s">
        <v>32575</v>
      </c>
      <c r="H8429" s="18" t="s">
        <v>17</v>
      </c>
      <c r="I8429" s="18" t="s">
        <v>32548</v>
      </c>
      <c r="J8429" s="18" t="str">
        <f t="shared" si="795"/>
        <v>17</v>
      </c>
      <c r="K8429" s="31" t="str">
        <f t="shared" si="791"/>
        <v>17</v>
      </c>
      <c r="L8429" s="31">
        <v>19</v>
      </c>
      <c r="M8429" s="31">
        <f t="shared" si="792"/>
        <v>2</v>
      </c>
      <c r="N8429" s="31">
        <v>10</v>
      </c>
      <c r="O8429" s="31">
        <f t="shared" si="793"/>
        <v>8</v>
      </c>
      <c r="P8429" s="32">
        <f t="shared" si="796"/>
        <v>962.8</v>
      </c>
      <c r="Q8429" s="33">
        <f t="shared" si="794"/>
        <v>7702.4</v>
      </c>
    </row>
    <row r="8430" spans="1:17">
      <c r="A8430" s="26">
        <v>8429</v>
      </c>
      <c r="B8430" s="27" t="s">
        <v>32587</v>
      </c>
      <c r="C8430" s="28"/>
      <c r="D8430" s="18" t="s">
        <v>32590</v>
      </c>
      <c r="E8430" s="18" t="s">
        <v>32591</v>
      </c>
      <c r="F8430" s="29">
        <v>9628</v>
      </c>
      <c r="G8430" s="30" t="s">
        <v>32575</v>
      </c>
      <c r="H8430" s="18" t="s">
        <v>17</v>
      </c>
      <c r="I8430" s="18" t="s">
        <v>32548</v>
      </c>
      <c r="J8430" s="18" t="str">
        <f t="shared" si="795"/>
        <v>17</v>
      </c>
      <c r="K8430" s="31" t="str">
        <f t="shared" si="791"/>
        <v>17</v>
      </c>
      <c r="L8430" s="31">
        <v>19</v>
      </c>
      <c r="M8430" s="31">
        <f t="shared" si="792"/>
        <v>2</v>
      </c>
      <c r="N8430" s="31">
        <v>10</v>
      </c>
      <c r="O8430" s="31">
        <f t="shared" si="793"/>
        <v>8</v>
      </c>
      <c r="P8430" s="32">
        <f t="shared" si="796"/>
        <v>962.8</v>
      </c>
      <c r="Q8430" s="33">
        <f t="shared" si="794"/>
        <v>7702.4</v>
      </c>
    </row>
    <row r="8431" spans="1:17">
      <c r="A8431" s="26">
        <v>8430</v>
      </c>
      <c r="B8431" s="27" t="s">
        <v>32592</v>
      </c>
      <c r="C8431" s="28"/>
      <c r="D8431" s="18" t="s">
        <v>32593</v>
      </c>
      <c r="E8431" s="18" t="s">
        <v>32594</v>
      </c>
      <c r="F8431" s="29">
        <v>1682</v>
      </c>
      <c r="G8431" s="30" t="s">
        <v>32575</v>
      </c>
      <c r="H8431" s="18" t="s">
        <v>17</v>
      </c>
      <c r="I8431" s="18" t="s">
        <v>32548</v>
      </c>
      <c r="J8431" s="18" t="str">
        <f t="shared" si="795"/>
        <v>17</v>
      </c>
      <c r="K8431" s="31" t="str">
        <f t="shared" si="791"/>
        <v>17</v>
      </c>
      <c r="L8431" s="31">
        <v>19</v>
      </c>
      <c r="M8431" s="31">
        <f t="shared" si="792"/>
        <v>2</v>
      </c>
      <c r="N8431" s="31">
        <v>10</v>
      </c>
      <c r="O8431" s="31">
        <f t="shared" si="793"/>
        <v>8</v>
      </c>
      <c r="P8431" s="32">
        <f t="shared" si="796"/>
        <v>168.2</v>
      </c>
      <c r="Q8431" s="33">
        <f t="shared" si="794"/>
        <v>1345.6</v>
      </c>
    </row>
    <row r="8432" spans="1:17">
      <c r="A8432" s="26">
        <v>8431</v>
      </c>
      <c r="B8432" s="27" t="s">
        <v>32595</v>
      </c>
      <c r="C8432" s="28"/>
      <c r="D8432" s="18" t="s">
        <v>32596</v>
      </c>
      <c r="E8432" s="18" t="s">
        <v>32597</v>
      </c>
      <c r="F8432" s="64">
        <v>1624</v>
      </c>
      <c r="G8432" s="41">
        <v>43167</v>
      </c>
      <c r="H8432" s="18" t="s">
        <v>17</v>
      </c>
      <c r="I8432" s="18" t="s">
        <v>32548</v>
      </c>
      <c r="J8432" s="18" t="str">
        <f t="shared" si="795"/>
        <v>18</v>
      </c>
      <c r="K8432" s="31" t="str">
        <f t="shared" si="791"/>
        <v>18</v>
      </c>
      <c r="L8432" s="31">
        <v>19</v>
      </c>
      <c r="M8432" s="31">
        <f t="shared" si="792"/>
        <v>1</v>
      </c>
      <c r="N8432" s="31">
        <v>10</v>
      </c>
      <c r="O8432" s="31">
        <f t="shared" si="793"/>
        <v>9</v>
      </c>
      <c r="P8432" s="32">
        <f t="shared" si="796"/>
        <v>162.4</v>
      </c>
      <c r="Q8432" s="33">
        <f t="shared" si="794"/>
        <v>1461.6000000000001</v>
      </c>
    </row>
    <row r="8433" spans="1:17">
      <c r="A8433" s="26">
        <v>8432</v>
      </c>
      <c r="B8433" s="27" t="s">
        <v>32595</v>
      </c>
      <c r="C8433" s="28"/>
      <c r="D8433" s="18" t="s">
        <v>32598</v>
      </c>
      <c r="E8433" s="18" t="s">
        <v>32599</v>
      </c>
      <c r="F8433" s="64">
        <v>1624</v>
      </c>
      <c r="G8433" s="41">
        <v>43167</v>
      </c>
      <c r="H8433" s="18" t="s">
        <v>17</v>
      </c>
      <c r="I8433" s="18" t="s">
        <v>32548</v>
      </c>
      <c r="J8433" s="18" t="str">
        <f t="shared" si="795"/>
        <v>18</v>
      </c>
      <c r="K8433" s="31" t="str">
        <f t="shared" si="791"/>
        <v>18</v>
      </c>
      <c r="L8433" s="31">
        <v>19</v>
      </c>
      <c r="M8433" s="31">
        <f t="shared" si="792"/>
        <v>1</v>
      </c>
      <c r="N8433" s="31">
        <v>10</v>
      </c>
      <c r="O8433" s="31">
        <f t="shared" si="793"/>
        <v>9</v>
      </c>
      <c r="P8433" s="32">
        <f t="shared" si="796"/>
        <v>162.4</v>
      </c>
      <c r="Q8433" s="33">
        <f t="shared" si="794"/>
        <v>1461.6000000000001</v>
      </c>
    </row>
    <row r="8434" spans="1:17">
      <c r="A8434" s="26">
        <v>8433</v>
      </c>
      <c r="B8434" s="27" t="s">
        <v>32595</v>
      </c>
      <c r="C8434" s="28"/>
      <c r="D8434" s="18" t="s">
        <v>32600</v>
      </c>
      <c r="E8434" s="18" t="s">
        <v>32601</v>
      </c>
      <c r="F8434" s="64">
        <v>1624</v>
      </c>
      <c r="G8434" s="41">
        <v>43167</v>
      </c>
      <c r="H8434" s="18" t="s">
        <v>17</v>
      </c>
      <c r="I8434" s="18" t="s">
        <v>32548</v>
      </c>
      <c r="J8434" s="18" t="str">
        <f t="shared" si="795"/>
        <v>18</v>
      </c>
      <c r="K8434" s="31" t="str">
        <f t="shared" si="791"/>
        <v>18</v>
      </c>
      <c r="L8434" s="31">
        <v>19</v>
      </c>
      <c r="M8434" s="31">
        <f t="shared" si="792"/>
        <v>1</v>
      </c>
      <c r="N8434" s="31">
        <v>10</v>
      </c>
      <c r="O8434" s="31">
        <f t="shared" si="793"/>
        <v>9</v>
      </c>
      <c r="P8434" s="32">
        <f t="shared" si="796"/>
        <v>162.4</v>
      </c>
      <c r="Q8434" s="33">
        <f t="shared" si="794"/>
        <v>1461.6000000000001</v>
      </c>
    </row>
    <row r="8435" spans="1:17">
      <c r="A8435" s="26">
        <v>8434</v>
      </c>
      <c r="B8435" s="27" t="s">
        <v>32595</v>
      </c>
      <c r="C8435" s="28"/>
      <c r="D8435" s="18" t="s">
        <v>32602</v>
      </c>
      <c r="E8435" s="18" t="s">
        <v>32603</v>
      </c>
      <c r="F8435" s="64">
        <v>1624</v>
      </c>
      <c r="G8435" s="41">
        <v>43167</v>
      </c>
      <c r="H8435" s="18" t="s">
        <v>17</v>
      </c>
      <c r="I8435" s="18" t="s">
        <v>32548</v>
      </c>
      <c r="J8435" s="18" t="str">
        <f t="shared" si="795"/>
        <v>18</v>
      </c>
      <c r="K8435" s="31" t="str">
        <f t="shared" si="791"/>
        <v>18</v>
      </c>
      <c r="L8435" s="31">
        <v>19</v>
      </c>
      <c r="M8435" s="31">
        <f t="shared" si="792"/>
        <v>1</v>
      </c>
      <c r="N8435" s="31">
        <v>10</v>
      </c>
      <c r="O8435" s="31">
        <f t="shared" si="793"/>
        <v>9</v>
      </c>
      <c r="P8435" s="32">
        <f t="shared" si="796"/>
        <v>162.4</v>
      </c>
      <c r="Q8435" s="33">
        <f t="shared" si="794"/>
        <v>1461.6000000000001</v>
      </c>
    </row>
    <row r="8436" spans="1:17">
      <c r="A8436" s="26">
        <v>8435</v>
      </c>
      <c r="B8436" s="27" t="s">
        <v>32595</v>
      </c>
      <c r="C8436" s="28"/>
      <c r="D8436" s="18" t="s">
        <v>32604</v>
      </c>
      <c r="E8436" s="18" t="s">
        <v>32605</v>
      </c>
      <c r="F8436" s="64">
        <v>1624</v>
      </c>
      <c r="G8436" s="41">
        <v>43167</v>
      </c>
      <c r="H8436" s="18" t="s">
        <v>17</v>
      </c>
      <c r="I8436" s="18" t="s">
        <v>32548</v>
      </c>
      <c r="J8436" s="18" t="str">
        <f t="shared" si="795"/>
        <v>18</v>
      </c>
      <c r="K8436" s="31" t="str">
        <f t="shared" si="791"/>
        <v>18</v>
      </c>
      <c r="L8436" s="31">
        <v>19</v>
      </c>
      <c r="M8436" s="31">
        <f t="shared" si="792"/>
        <v>1</v>
      </c>
      <c r="N8436" s="31">
        <v>10</v>
      </c>
      <c r="O8436" s="31">
        <f t="shared" si="793"/>
        <v>9</v>
      </c>
      <c r="P8436" s="32">
        <f t="shared" si="796"/>
        <v>162.4</v>
      </c>
      <c r="Q8436" s="33">
        <f t="shared" si="794"/>
        <v>1461.6000000000001</v>
      </c>
    </row>
    <row r="8437" spans="1:17">
      <c r="A8437" s="26">
        <v>8436</v>
      </c>
      <c r="B8437" s="27" t="s">
        <v>32595</v>
      </c>
      <c r="C8437" s="28"/>
      <c r="D8437" s="18" t="s">
        <v>32606</v>
      </c>
      <c r="E8437" s="18" t="s">
        <v>32607</v>
      </c>
      <c r="F8437" s="64">
        <v>1624</v>
      </c>
      <c r="G8437" s="41">
        <v>43167</v>
      </c>
      <c r="H8437" s="18" t="s">
        <v>17</v>
      </c>
      <c r="I8437" s="18" t="s">
        <v>32548</v>
      </c>
      <c r="J8437" s="18" t="str">
        <f t="shared" si="795"/>
        <v>18</v>
      </c>
      <c r="K8437" s="31" t="str">
        <f t="shared" ref="K8437:K8500" si="797">J8437</f>
        <v>18</v>
      </c>
      <c r="L8437" s="31">
        <v>19</v>
      </c>
      <c r="M8437" s="31">
        <f t="shared" ref="M8437:M8500" si="798">+L8437-K8437</f>
        <v>1</v>
      </c>
      <c r="N8437" s="31">
        <v>10</v>
      </c>
      <c r="O8437" s="31">
        <f t="shared" ref="O8437:O8500" si="799">N8437-M8437</f>
        <v>9</v>
      </c>
      <c r="P8437" s="32">
        <f t="shared" si="796"/>
        <v>162.4</v>
      </c>
      <c r="Q8437" s="33">
        <f t="shared" ref="Q8437:Q8500" si="800">P8437*O8437</f>
        <v>1461.6000000000001</v>
      </c>
    </row>
    <row r="8438" spans="1:17">
      <c r="A8438" s="26">
        <v>8437</v>
      </c>
      <c r="B8438" s="27" t="s">
        <v>32608</v>
      </c>
      <c r="C8438" s="28"/>
      <c r="D8438" s="18" t="s">
        <v>32609</v>
      </c>
      <c r="E8438" s="18" t="s">
        <v>32610</v>
      </c>
      <c r="F8438" s="39">
        <v>1140.28</v>
      </c>
      <c r="G8438" s="38">
        <v>43251</v>
      </c>
      <c r="H8438" s="18" t="s">
        <v>17</v>
      </c>
      <c r="I8438" s="18" t="s">
        <v>32548</v>
      </c>
      <c r="J8438" s="18" t="str">
        <f t="shared" si="795"/>
        <v>18</v>
      </c>
      <c r="K8438" s="31" t="str">
        <f t="shared" si="797"/>
        <v>18</v>
      </c>
      <c r="L8438" s="31">
        <v>19</v>
      </c>
      <c r="M8438" s="31">
        <f t="shared" si="798"/>
        <v>1</v>
      </c>
      <c r="N8438" s="31">
        <v>10</v>
      </c>
      <c r="O8438" s="31">
        <f t="shared" si="799"/>
        <v>9</v>
      </c>
      <c r="P8438" s="32">
        <f t="shared" si="796"/>
        <v>114.02799999999999</v>
      </c>
      <c r="Q8438" s="33">
        <f t="shared" si="800"/>
        <v>1026.252</v>
      </c>
    </row>
    <row r="8439" spans="1:17">
      <c r="A8439" s="26">
        <v>8438</v>
      </c>
      <c r="B8439" s="27" t="s">
        <v>32611</v>
      </c>
      <c r="C8439" s="28"/>
      <c r="D8439" s="18" t="s">
        <v>32612</v>
      </c>
      <c r="E8439" s="18" t="s">
        <v>32613</v>
      </c>
      <c r="F8439" s="29">
        <v>1140.28</v>
      </c>
      <c r="G8439" s="38">
        <v>43251</v>
      </c>
      <c r="H8439" s="18" t="s">
        <v>17</v>
      </c>
      <c r="I8439" s="18" t="s">
        <v>32548</v>
      </c>
      <c r="J8439" s="18" t="str">
        <f t="shared" si="795"/>
        <v>18</v>
      </c>
      <c r="K8439" s="31" t="str">
        <f t="shared" si="797"/>
        <v>18</v>
      </c>
      <c r="L8439" s="31">
        <v>19</v>
      </c>
      <c r="M8439" s="31">
        <f t="shared" si="798"/>
        <v>1</v>
      </c>
      <c r="N8439" s="31">
        <v>10</v>
      </c>
      <c r="O8439" s="31">
        <f t="shared" si="799"/>
        <v>9</v>
      </c>
      <c r="P8439" s="32">
        <f t="shared" si="796"/>
        <v>114.02799999999999</v>
      </c>
      <c r="Q8439" s="33">
        <f t="shared" si="800"/>
        <v>1026.252</v>
      </c>
    </row>
    <row r="8440" spans="1:17">
      <c r="A8440" s="26">
        <v>8439</v>
      </c>
      <c r="B8440" s="27" t="s">
        <v>32611</v>
      </c>
      <c r="C8440" s="28"/>
      <c r="D8440" s="18" t="s">
        <v>32614</v>
      </c>
      <c r="E8440" s="18" t="s">
        <v>32615</v>
      </c>
      <c r="F8440" s="29">
        <v>1140.28</v>
      </c>
      <c r="G8440" s="38">
        <v>43251</v>
      </c>
      <c r="H8440" s="18" t="s">
        <v>17</v>
      </c>
      <c r="I8440" s="18" t="s">
        <v>32548</v>
      </c>
      <c r="J8440" s="18" t="str">
        <f t="shared" si="795"/>
        <v>18</v>
      </c>
      <c r="K8440" s="31" t="str">
        <f t="shared" si="797"/>
        <v>18</v>
      </c>
      <c r="L8440" s="31">
        <v>19</v>
      </c>
      <c r="M8440" s="31">
        <f t="shared" si="798"/>
        <v>1</v>
      </c>
      <c r="N8440" s="31">
        <v>10</v>
      </c>
      <c r="O8440" s="31">
        <f t="shared" si="799"/>
        <v>9</v>
      </c>
      <c r="P8440" s="32">
        <f t="shared" si="796"/>
        <v>114.02799999999999</v>
      </c>
      <c r="Q8440" s="33">
        <f t="shared" si="800"/>
        <v>1026.252</v>
      </c>
    </row>
    <row r="8441" spans="1:17">
      <c r="A8441" s="26">
        <v>8440</v>
      </c>
      <c r="B8441" s="27" t="s">
        <v>32611</v>
      </c>
      <c r="C8441" s="28"/>
      <c r="D8441" s="18" t="s">
        <v>32616</v>
      </c>
      <c r="E8441" s="18" t="s">
        <v>32617</v>
      </c>
      <c r="F8441" s="29">
        <v>1140.28</v>
      </c>
      <c r="G8441" s="38">
        <v>43251</v>
      </c>
      <c r="H8441" s="18" t="s">
        <v>17</v>
      </c>
      <c r="I8441" s="18" t="s">
        <v>32548</v>
      </c>
      <c r="J8441" s="18" t="str">
        <f t="shared" si="795"/>
        <v>18</v>
      </c>
      <c r="K8441" s="31" t="str">
        <f t="shared" si="797"/>
        <v>18</v>
      </c>
      <c r="L8441" s="31">
        <v>19</v>
      </c>
      <c r="M8441" s="31">
        <f t="shared" si="798"/>
        <v>1</v>
      </c>
      <c r="N8441" s="31">
        <v>10</v>
      </c>
      <c r="O8441" s="31">
        <f t="shared" si="799"/>
        <v>9</v>
      </c>
      <c r="P8441" s="32">
        <f t="shared" si="796"/>
        <v>114.02799999999999</v>
      </c>
      <c r="Q8441" s="33">
        <f t="shared" si="800"/>
        <v>1026.252</v>
      </c>
    </row>
    <row r="8442" spans="1:17">
      <c r="A8442" s="26">
        <v>8441</v>
      </c>
      <c r="B8442" s="27" t="s">
        <v>32611</v>
      </c>
      <c r="C8442" s="28"/>
      <c r="D8442" s="18" t="s">
        <v>32618</v>
      </c>
      <c r="E8442" s="18" t="s">
        <v>32619</v>
      </c>
      <c r="F8442" s="29">
        <v>1140.28</v>
      </c>
      <c r="G8442" s="38">
        <v>43251</v>
      </c>
      <c r="H8442" s="18" t="s">
        <v>17</v>
      </c>
      <c r="I8442" s="18" t="s">
        <v>32548</v>
      </c>
      <c r="J8442" s="18" t="str">
        <f t="shared" si="795"/>
        <v>18</v>
      </c>
      <c r="K8442" s="31" t="str">
        <f t="shared" si="797"/>
        <v>18</v>
      </c>
      <c r="L8442" s="31">
        <v>19</v>
      </c>
      <c r="M8442" s="31">
        <f t="shared" si="798"/>
        <v>1</v>
      </c>
      <c r="N8442" s="31">
        <v>10</v>
      </c>
      <c r="O8442" s="31">
        <f t="shared" si="799"/>
        <v>9</v>
      </c>
      <c r="P8442" s="32">
        <f t="shared" si="796"/>
        <v>114.02799999999999</v>
      </c>
      <c r="Q8442" s="33">
        <f t="shared" si="800"/>
        <v>1026.252</v>
      </c>
    </row>
    <row r="8443" spans="1:17">
      <c r="A8443" s="26">
        <v>8442</v>
      </c>
      <c r="B8443" s="27" t="s">
        <v>32611</v>
      </c>
      <c r="C8443" s="28"/>
      <c r="D8443" s="18" t="s">
        <v>32620</v>
      </c>
      <c r="E8443" s="18" t="s">
        <v>32621</v>
      </c>
      <c r="F8443" s="29">
        <v>1140.28</v>
      </c>
      <c r="G8443" s="38">
        <v>43251</v>
      </c>
      <c r="H8443" s="18" t="s">
        <v>17</v>
      </c>
      <c r="I8443" s="18" t="s">
        <v>32548</v>
      </c>
      <c r="J8443" s="18" t="str">
        <f t="shared" si="795"/>
        <v>18</v>
      </c>
      <c r="K8443" s="31" t="str">
        <f t="shared" si="797"/>
        <v>18</v>
      </c>
      <c r="L8443" s="31">
        <v>19</v>
      </c>
      <c r="M8443" s="31">
        <f t="shared" si="798"/>
        <v>1</v>
      </c>
      <c r="N8443" s="31">
        <v>10</v>
      </c>
      <c r="O8443" s="31">
        <f t="shared" si="799"/>
        <v>9</v>
      </c>
      <c r="P8443" s="32">
        <f t="shared" si="796"/>
        <v>114.02799999999999</v>
      </c>
      <c r="Q8443" s="33">
        <f t="shared" si="800"/>
        <v>1026.252</v>
      </c>
    </row>
    <row r="8444" spans="1:17">
      <c r="A8444" s="26">
        <v>8443</v>
      </c>
      <c r="B8444" s="27" t="s">
        <v>32611</v>
      </c>
      <c r="C8444" s="28"/>
      <c r="D8444" s="18" t="s">
        <v>32622</v>
      </c>
      <c r="E8444" s="18" t="s">
        <v>32623</v>
      </c>
      <c r="F8444" s="29">
        <v>1140.28</v>
      </c>
      <c r="G8444" s="38">
        <v>43251</v>
      </c>
      <c r="H8444" s="18" t="s">
        <v>17</v>
      </c>
      <c r="I8444" s="18" t="s">
        <v>32548</v>
      </c>
      <c r="J8444" s="18" t="str">
        <f t="shared" si="795"/>
        <v>18</v>
      </c>
      <c r="K8444" s="31" t="str">
        <f t="shared" si="797"/>
        <v>18</v>
      </c>
      <c r="L8444" s="31">
        <v>19</v>
      </c>
      <c r="M8444" s="31">
        <f t="shared" si="798"/>
        <v>1</v>
      </c>
      <c r="N8444" s="31">
        <v>10</v>
      </c>
      <c r="O8444" s="31">
        <f t="shared" si="799"/>
        <v>9</v>
      </c>
      <c r="P8444" s="32">
        <f t="shared" si="796"/>
        <v>114.02799999999999</v>
      </c>
      <c r="Q8444" s="33">
        <f t="shared" si="800"/>
        <v>1026.252</v>
      </c>
    </row>
    <row r="8445" spans="1:17">
      <c r="A8445" s="26">
        <v>8444</v>
      </c>
      <c r="B8445" s="27" t="s">
        <v>32611</v>
      </c>
      <c r="C8445" s="28"/>
      <c r="D8445" s="18" t="s">
        <v>32624</v>
      </c>
      <c r="E8445" s="18" t="s">
        <v>32625</v>
      </c>
      <c r="F8445" s="29">
        <v>1140.28</v>
      </c>
      <c r="G8445" s="38">
        <v>43251</v>
      </c>
      <c r="H8445" s="18" t="s">
        <v>17</v>
      </c>
      <c r="I8445" s="18" t="s">
        <v>32548</v>
      </c>
      <c r="J8445" s="18" t="str">
        <f t="shared" si="795"/>
        <v>18</v>
      </c>
      <c r="K8445" s="31" t="str">
        <f t="shared" si="797"/>
        <v>18</v>
      </c>
      <c r="L8445" s="31">
        <v>19</v>
      </c>
      <c r="M8445" s="31">
        <f t="shared" si="798"/>
        <v>1</v>
      </c>
      <c r="N8445" s="31">
        <v>10</v>
      </c>
      <c r="O8445" s="31">
        <f t="shared" si="799"/>
        <v>9</v>
      </c>
      <c r="P8445" s="32">
        <f t="shared" si="796"/>
        <v>114.02799999999999</v>
      </c>
      <c r="Q8445" s="33">
        <f t="shared" si="800"/>
        <v>1026.252</v>
      </c>
    </row>
    <row r="8446" spans="1:17">
      <c r="A8446" s="26">
        <v>8445</v>
      </c>
      <c r="B8446" s="27" t="s">
        <v>32611</v>
      </c>
      <c r="C8446" s="28"/>
      <c r="D8446" s="18" t="s">
        <v>32626</v>
      </c>
      <c r="E8446" s="18" t="s">
        <v>32627</v>
      </c>
      <c r="F8446" s="29">
        <v>1140.28</v>
      </c>
      <c r="G8446" s="38">
        <v>43251</v>
      </c>
      <c r="H8446" s="18" t="s">
        <v>17</v>
      </c>
      <c r="I8446" s="18" t="s">
        <v>32548</v>
      </c>
      <c r="J8446" s="18" t="str">
        <f t="shared" si="795"/>
        <v>18</v>
      </c>
      <c r="K8446" s="31" t="str">
        <f t="shared" si="797"/>
        <v>18</v>
      </c>
      <c r="L8446" s="31">
        <v>19</v>
      </c>
      <c r="M8446" s="31">
        <f t="shared" si="798"/>
        <v>1</v>
      </c>
      <c r="N8446" s="31">
        <v>10</v>
      </c>
      <c r="O8446" s="31">
        <f t="shared" si="799"/>
        <v>9</v>
      </c>
      <c r="P8446" s="32">
        <f t="shared" si="796"/>
        <v>114.02799999999999</v>
      </c>
      <c r="Q8446" s="33">
        <f t="shared" si="800"/>
        <v>1026.252</v>
      </c>
    </row>
    <row r="8447" spans="1:17">
      <c r="A8447" s="26">
        <v>8446</v>
      </c>
      <c r="B8447" s="27" t="s">
        <v>32611</v>
      </c>
      <c r="C8447" s="28"/>
      <c r="D8447" s="18" t="s">
        <v>32628</v>
      </c>
      <c r="E8447" s="18" t="s">
        <v>32629</v>
      </c>
      <c r="F8447" s="29">
        <v>1140.28</v>
      </c>
      <c r="G8447" s="38">
        <v>43251</v>
      </c>
      <c r="H8447" s="18" t="s">
        <v>17</v>
      </c>
      <c r="I8447" s="18" t="s">
        <v>32548</v>
      </c>
      <c r="J8447" s="18" t="str">
        <f t="shared" si="795"/>
        <v>18</v>
      </c>
      <c r="K8447" s="31" t="str">
        <f t="shared" si="797"/>
        <v>18</v>
      </c>
      <c r="L8447" s="31">
        <v>19</v>
      </c>
      <c r="M8447" s="31">
        <f t="shared" si="798"/>
        <v>1</v>
      </c>
      <c r="N8447" s="31">
        <v>10</v>
      </c>
      <c r="O8447" s="31">
        <f t="shared" si="799"/>
        <v>9</v>
      </c>
      <c r="P8447" s="32">
        <f t="shared" si="796"/>
        <v>114.02799999999999</v>
      </c>
      <c r="Q8447" s="33">
        <f t="shared" si="800"/>
        <v>1026.252</v>
      </c>
    </row>
    <row r="8448" spans="1:17">
      <c r="A8448" s="26">
        <v>8447</v>
      </c>
      <c r="B8448" s="27" t="s">
        <v>32630</v>
      </c>
      <c r="C8448" s="28"/>
      <c r="D8448" s="18" t="s">
        <v>32631</v>
      </c>
      <c r="E8448" s="18" t="s">
        <v>32632</v>
      </c>
      <c r="F8448" s="39">
        <v>7689.64</v>
      </c>
      <c r="G8448" s="38">
        <v>43257</v>
      </c>
      <c r="H8448" s="18" t="s">
        <v>17</v>
      </c>
      <c r="I8448" s="18" t="s">
        <v>32548</v>
      </c>
      <c r="J8448" s="18" t="str">
        <f t="shared" si="795"/>
        <v>18</v>
      </c>
      <c r="K8448" s="31" t="str">
        <f t="shared" si="797"/>
        <v>18</v>
      </c>
      <c r="L8448" s="31">
        <v>19</v>
      </c>
      <c r="M8448" s="31">
        <f t="shared" si="798"/>
        <v>1</v>
      </c>
      <c r="N8448" s="31">
        <v>3</v>
      </c>
      <c r="O8448" s="31">
        <f t="shared" si="799"/>
        <v>2</v>
      </c>
      <c r="P8448" s="32">
        <f t="shared" si="796"/>
        <v>2563.2133333333336</v>
      </c>
      <c r="Q8448" s="33">
        <f t="shared" si="800"/>
        <v>5126.4266666666672</v>
      </c>
    </row>
    <row r="8449" spans="1:17">
      <c r="A8449" s="26">
        <v>8448</v>
      </c>
      <c r="B8449" s="27" t="s">
        <v>32633</v>
      </c>
      <c r="C8449" s="28"/>
      <c r="D8449" s="18" t="s">
        <v>32634</v>
      </c>
      <c r="E8449" s="18" t="s">
        <v>32635</v>
      </c>
      <c r="F8449" s="39">
        <v>7689.64</v>
      </c>
      <c r="G8449" s="38">
        <v>43257</v>
      </c>
      <c r="H8449" s="18" t="s">
        <v>17</v>
      </c>
      <c r="I8449" s="18" t="s">
        <v>32548</v>
      </c>
      <c r="J8449" s="18" t="str">
        <f t="shared" si="795"/>
        <v>18</v>
      </c>
      <c r="K8449" s="31" t="str">
        <f t="shared" si="797"/>
        <v>18</v>
      </c>
      <c r="L8449" s="31">
        <v>19</v>
      </c>
      <c r="M8449" s="31">
        <f t="shared" si="798"/>
        <v>1</v>
      </c>
      <c r="N8449" s="31">
        <v>3</v>
      </c>
      <c r="O8449" s="31">
        <f t="shared" si="799"/>
        <v>2</v>
      </c>
      <c r="P8449" s="32">
        <f t="shared" si="796"/>
        <v>2563.2133333333336</v>
      </c>
      <c r="Q8449" s="33">
        <f t="shared" si="800"/>
        <v>5126.4266666666672</v>
      </c>
    </row>
    <row r="8450" spans="1:17">
      <c r="A8450" s="26">
        <v>8449</v>
      </c>
      <c r="B8450" s="27" t="s">
        <v>32636</v>
      </c>
      <c r="C8450" s="28"/>
      <c r="D8450" s="18" t="s">
        <v>32637</v>
      </c>
      <c r="E8450" s="18" t="s">
        <v>32638</v>
      </c>
      <c r="F8450" s="29">
        <v>437.32</v>
      </c>
      <c r="G8450" s="30" t="s">
        <v>32639</v>
      </c>
      <c r="H8450" s="18" t="s">
        <v>17</v>
      </c>
      <c r="I8450" s="18" t="s">
        <v>32548</v>
      </c>
      <c r="J8450" s="18" t="str">
        <f t="shared" si="795"/>
        <v>18</v>
      </c>
      <c r="K8450" s="31" t="str">
        <f t="shared" si="797"/>
        <v>18</v>
      </c>
      <c r="L8450" s="31">
        <v>19</v>
      </c>
      <c r="M8450" s="31">
        <f t="shared" si="798"/>
        <v>1</v>
      </c>
      <c r="N8450" s="31">
        <v>10</v>
      </c>
      <c r="O8450" s="31">
        <f t="shared" si="799"/>
        <v>9</v>
      </c>
      <c r="P8450" s="32">
        <f t="shared" si="796"/>
        <v>43.731999999999999</v>
      </c>
      <c r="Q8450" s="33">
        <f t="shared" si="800"/>
        <v>393.58799999999997</v>
      </c>
    </row>
    <row r="8451" spans="1:17">
      <c r="A8451" s="26">
        <v>8450</v>
      </c>
      <c r="B8451" s="27" t="s">
        <v>32636</v>
      </c>
      <c r="C8451" s="28"/>
      <c r="D8451" s="18" t="s">
        <v>32640</v>
      </c>
      <c r="E8451" s="18" t="s">
        <v>32641</v>
      </c>
      <c r="F8451" s="29">
        <v>437.32</v>
      </c>
      <c r="G8451" s="30" t="s">
        <v>32639</v>
      </c>
      <c r="H8451" s="18" t="s">
        <v>17</v>
      </c>
      <c r="I8451" s="18" t="s">
        <v>32548</v>
      </c>
      <c r="J8451" s="18" t="str">
        <f t="shared" si="795"/>
        <v>18</v>
      </c>
      <c r="K8451" s="31" t="str">
        <f t="shared" si="797"/>
        <v>18</v>
      </c>
      <c r="L8451" s="31">
        <v>19</v>
      </c>
      <c r="M8451" s="31">
        <f t="shared" si="798"/>
        <v>1</v>
      </c>
      <c r="N8451" s="31">
        <v>10</v>
      </c>
      <c r="O8451" s="31">
        <f t="shared" si="799"/>
        <v>9</v>
      </c>
      <c r="P8451" s="32">
        <f t="shared" si="796"/>
        <v>43.731999999999999</v>
      </c>
      <c r="Q8451" s="33">
        <f t="shared" si="800"/>
        <v>393.58799999999997</v>
      </c>
    </row>
    <row r="8452" spans="1:17">
      <c r="A8452" s="26">
        <v>8451</v>
      </c>
      <c r="B8452" s="27" t="s">
        <v>32636</v>
      </c>
      <c r="C8452" s="28"/>
      <c r="D8452" s="18" t="s">
        <v>32642</v>
      </c>
      <c r="E8452" s="18" t="s">
        <v>32643</v>
      </c>
      <c r="F8452" s="29">
        <v>437.32</v>
      </c>
      <c r="G8452" s="30" t="s">
        <v>32639</v>
      </c>
      <c r="H8452" s="18" t="s">
        <v>17</v>
      </c>
      <c r="I8452" s="18" t="s">
        <v>32548</v>
      </c>
      <c r="J8452" s="18" t="str">
        <f t="shared" si="795"/>
        <v>18</v>
      </c>
      <c r="K8452" s="31" t="str">
        <f t="shared" si="797"/>
        <v>18</v>
      </c>
      <c r="L8452" s="31">
        <v>19</v>
      </c>
      <c r="M8452" s="31">
        <f t="shared" si="798"/>
        <v>1</v>
      </c>
      <c r="N8452" s="31">
        <v>10</v>
      </c>
      <c r="O8452" s="31">
        <f t="shared" si="799"/>
        <v>9</v>
      </c>
      <c r="P8452" s="32">
        <f t="shared" si="796"/>
        <v>43.731999999999999</v>
      </c>
      <c r="Q8452" s="33">
        <f t="shared" si="800"/>
        <v>393.58799999999997</v>
      </c>
    </row>
    <row r="8453" spans="1:17">
      <c r="A8453" s="26">
        <v>8452</v>
      </c>
      <c r="B8453" s="27" t="s">
        <v>32644</v>
      </c>
      <c r="C8453" s="28"/>
      <c r="D8453" s="18" t="s">
        <v>32645</v>
      </c>
      <c r="E8453" s="18" t="s">
        <v>32646</v>
      </c>
      <c r="F8453" s="29">
        <v>437.32</v>
      </c>
      <c r="G8453" s="30" t="s">
        <v>32639</v>
      </c>
      <c r="H8453" s="18" t="s">
        <v>17</v>
      </c>
      <c r="I8453" s="18" t="s">
        <v>32548</v>
      </c>
      <c r="J8453" s="18" t="str">
        <f t="shared" si="795"/>
        <v>18</v>
      </c>
      <c r="K8453" s="31" t="str">
        <f t="shared" si="797"/>
        <v>18</v>
      </c>
      <c r="L8453" s="31">
        <v>19</v>
      </c>
      <c r="M8453" s="31">
        <f t="shared" si="798"/>
        <v>1</v>
      </c>
      <c r="N8453" s="31">
        <v>10</v>
      </c>
      <c r="O8453" s="31">
        <f t="shared" si="799"/>
        <v>9</v>
      </c>
      <c r="P8453" s="32">
        <f t="shared" si="796"/>
        <v>43.731999999999999</v>
      </c>
      <c r="Q8453" s="33">
        <f t="shared" si="800"/>
        <v>393.58799999999997</v>
      </c>
    </row>
    <row r="8454" spans="1:17">
      <c r="A8454" s="26">
        <v>8453</v>
      </c>
      <c r="B8454" s="27" t="s">
        <v>32644</v>
      </c>
      <c r="C8454" s="28"/>
      <c r="D8454" s="18" t="s">
        <v>32647</v>
      </c>
      <c r="E8454" s="18" t="s">
        <v>32648</v>
      </c>
      <c r="F8454" s="29">
        <v>437.32</v>
      </c>
      <c r="G8454" s="30" t="s">
        <v>32639</v>
      </c>
      <c r="H8454" s="18" t="s">
        <v>17</v>
      </c>
      <c r="I8454" s="18" t="s">
        <v>32548</v>
      </c>
      <c r="J8454" s="18" t="str">
        <f t="shared" si="795"/>
        <v>18</v>
      </c>
      <c r="K8454" s="31" t="str">
        <f t="shared" si="797"/>
        <v>18</v>
      </c>
      <c r="L8454" s="31">
        <v>19</v>
      </c>
      <c r="M8454" s="31">
        <f t="shared" si="798"/>
        <v>1</v>
      </c>
      <c r="N8454" s="31">
        <v>10</v>
      </c>
      <c r="O8454" s="31">
        <f t="shared" si="799"/>
        <v>9</v>
      </c>
      <c r="P8454" s="32">
        <f t="shared" si="796"/>
        <v>43.731999999999999</v>
      </c>
      <c r="Q8454" s="33">
        <f t="shared" si="800"/>
        <v>393.58799999999997</v>
      </c>
    </row>
    <row r="8455" spans="1:17">
      <c r="A8455" s="26">
        <v>8454</v>
      </c>
      <c r="B8455" s="27" t="s">
        <v>32644</v>
      </c>
      <c r="C8455" s="28"/>
      <c r="D8455" s="18" t="s">
        <v>32649</v>
      </c>
      <c r="E8455" s="18" t="s">
        <v>32650</v>
      </c>
      <c r="F8455" s="29">
        <v>437.32</v>
      </c>
      <c r="G8455" s="30" t="s">
        <v>32639</v>
      </c>
      <c r="H8455" s="18" t="s">
        <v>17</v>
      </c>
      <c r="I8455" s="18" t="s">
        <v>32548</v>
      </c>
      <c r="J8455" s="18" t="str">
        <f t="shared" si="795"/>
        <v>18</v>
      </c>
      <c r="K8455" s="31" t="str">
        <f t="shared" si="797"/>
        <v>18</v>
      </c>
      <c r="L8455" s="31">
        <v>19</v>
      </c>
      <c r="M8455" s="31">
        <f t="shared" si="798"/>
        <v>1</v>
      </c>
      <c r="N8455" s="31">
        <v>10</v>
      </c>
      <c r="O8455" s="31">
        <f t="shared" si="799"/>
        <v>9</v>
      </c>
      <c r="P8455" s="32">
        <f t="shared" si="796"/>
        <v>43.731999999999999</v>
      </c>
      <c r="Q8455" s="33">
        <f t="shared" si="800"/>
        <v>393.58799999999997</v>
      </c>
    </row>
    <row r="8456" spans="1:17">
      <c r="A8456" s="26">
        <v>8455</v>
      </c>
      <c r="B8456" s="27" t="s">
        <v>32644</v>
      </c>
      <c r="C8456" s="28"/>
      <c r="D8456" s="18" t="s">
        <v>32651</v>
      </c>
      <c r="E8456" s="18" t="s">
        <v>32652</v>
      </c>
      <c r="F8456" s="29">
        <v>437.32</v>
      </c>
      <c r="G8456" s="30" t="s">
        <v>32639</v>
      </c>
      <c r="H8456" s="18" t="s">
        <v>17</v>
      </c>
      <c r="I8456" s="18" t="s">
        <v>32548</v>
      </c>
      <c r="J8456" s="18" t="str">
        <f t="shared" si="795"/>
        <v>18</v>
      </c>
      <c r="K8456" s="31" t="str">
        <f t="shared" si="797"/>
        <v>18</v>
      </c>
      <c r="L8456" s="31">
        <v>19</v>
      </c>
      <c r="M8456" s="31">
        <f t="shared" si="798"/>
        <v>1</v>
      </c>
      <c r="N8456" s="31">
        <v>10</v>
      </c>
      <c r="O8456" s="31">
        <f t="shared" si="799"/>
        <v>9</v>
      </c>
      <c r="P8456" s="32">
        <f t="shared" si="796"/>
        <v>43.731999999999999</v>
      </c>
      <c r="Q8456" s="33">
        <f t="shared" si="800"/>
        <v>393.58799999999997</v>
      </c>
    </row>
    <row r="8457" spans="1:17">
      <c r="A8457" s="26">
        <v>8456</v>
      </c>
      <c r="B8457" s="27" t="s">
        <v>32644</v>
      </c>
      <c r="C8457" s="28"/>
      <c r="D8457" s="18" t="s">
        <v>32653</v>
      </c>
      <c r="E8457" s="18" t="s">
        <v>32654</v>
      </c>
      <c r="F8457" s="29">
        <v>437.32</v>
      </c>
      <c r="G8457" s="30" t="s">
        <v>32639</v>
      </c>
      <c r="H8457" s="18" t="s">
        <v>17</v>
      </c>
      <c r="I8457" s="18" t="s">
        <v>32548</v>
      </c>
      <c r="J8457" s="18" t="str">
        <f t="shared" si="795"/>
        <v>18</v>
      </c>
      <c r="K8457" s="31" t="str">
        <f t="shared" si="797"/>
        <v>18</v>
      </c>
      <c r="L8457" s="31">
        <v>19</v>
      </c>
      <c r="M8457" s="31">
        <f t="shared" si="798"/>
        <v>1</v>
      </c>
      <c r="N8457" s="31">
        <v>10</v>
      </c>
      <c r="O8457" s="31">
        <f t="shared" si="799"/>
        <v>9</v>
      </c>
      <c r="P8457" s="32">
        <f t="shared" si="796"/>
        <v>43.731999999999999</v>
      </c>
      <c r="Q8457" s="33">
        <f t="shared" si="800"/>
        <v>393.58799999999997</v>
      </c>
    </row>
    <row r="8458" spans="1:17">
      <c r="A8458" s="26">
        <v>8457</v>
      </c>
      <c r="B8458" s="27" t="s">
        <v>32644</v>
      </c>
      <c r="C8458" s="28"/>
      <c r="D8458" s="18" t="s">
        <v>32655</v>
      </c>
      <c r="E8458" s="18" t="s">
        <v>32656</v>
      </c>
      <c r="F8458" s="29">
        <v>437.32</v>
      </c>
      <c r="G8458" s="30" t="s">
        <v>32639</v>
      </c>
      <c r="H8458" s="18" t="s">
        <v>17</v>
      </c>
      <c r="I8458" s="18" t="s">
        <v>32548</v>
      </c>
      <c r="J8458" s="18" t="str">
        <f t="shared" si="795"/>
        <v>18</v>
      </c>
      <c r="K8458" s="31" t="str">
        <f t="shared" si="797"/>
        <v>18</v>
      </c>
      <c r="L8458" s="31">
        <v>19</v>
      </c>
      <c r="M8458" s="31">
        <f t="shared" si="798"/>
        <v>1</v>
      </c>
      <c r="N8458" s="31">
        <v>10</v>
      </c>
      <c r="O8458" s="31">
        <f t="shared" si="799"/>
        <v>9</v>
      </c>
      <c r="P8458" s="32">
        <f t="shared" si="796"/>
        <v>43.731999999999999</v>
      </c>
      <c r="Q8458" s="33">
        <f t="shared" si="800"/>
        <v>393.58799999999997</v>
      </c>
    </row>
    <row r="8459" spans="1:17">
      <c r="A8459" s="26">
        <v>8458</v>
      </c>
      <c r="B8459" s="27" t="s">
        <v>32644</v>
      </c>
      <c r="C8459" s="28"/>
      <c r="D8459" s="18" t="s">
        <v>32657</v>
      </c>
      <c r="E8459" s="18" t="s">
        <v>32658</v>
      </c>
      <c r="F8459" s="29">
        <v>437.32</v>
      </c>
      <c r="G8459" s="30" t="s">
        <v>32639</v>
      </c>
      <c r="H8459" s="18" t="s">
        <v>17</v>
      </c>
      <c r="I8459" s="18" t="s">
        <v>32548</v>
      </c>
      <c r="J8459" s="18" t="str">
        <f t="shared" si="795"/>
        <v>18</v>
      </c>
      <c r="K8459" s="31" t="str">
        <f t="shared" si="797"/>
        <v>18</v>
      </c>
      <c r="L8459" s="31">
        <v>19</v>
      </c>
      <c r="M8459" s="31">
        <f t="shared" si="798"/>
        <v>1</v>
      </c>
      <c r="N8459" s="31">
        <v>10</v>
      </c>
      <c r="O8459" s="31">
        <f t="shared" si="799"/>
        <v>9</v>
      </c>
      <c r="P8459" s="32">
        <f t="shared" si="796"/>
        <v>43.731999999999999</v>
      </c>
      <c r="Q8459" s="33">
        <f t="shared" si="800"/>
        <v>393.58799999999997</v>
      </c>
    </row>
    <row r="8460" spans="1:17">
      <c r="A8460" s="26">
        <v>8459</v>
      </c>
      <c r="B8460" s="27" t="s">
        <v>32644</v>
      </c>
      <c r="C8460" s="28"/>
      <c r="D8460" s="18" t="s">
        <v>32659</v>
      </c>
      <c r="E8460" s="18" t="s">
        <v>32660</v>
      </c>
      <c r="F8460" s="29">
        <v>437.32</v>
      </c>
      <c r="G8460" s="30" t="s">
        <v>32639</v>
      </c>
      <c r="H8460" s="18" t="s">
        <v>17</v>
      </c>
      <c r="I8460" s="18" t="s">
        <v>32548</v>
      </c>
      <c r="J8460" s="18" t="str">
        <f t="shared" si="795"/>
        <v>18</v>
      </c>
      <c r="K8460" s="31" t="str">
        <f t="shared" si="797"/>
        <v>18</v>
      </c>
      <c r="L8460" s="31">
        <v>19</v>
      </c>
      <c r="M8460" s="31">
        <f t="shared" si="798"/>
        <v>1</v>
      </c>
      <c r="N8460" s="31">
        <v>10</v>
      </c>
      <c r="O8460" s="31">
        <f t="shared" si="799"/>
        <v>9</v>
      </c>
      <c r="P8460" s="32">
        <f t="shared" si="796"/>
        <v>43.731999999999999</v>
      </c>
      <c r="Q8460" s="33">
        <f t="shared" si="800"/>
        <v>393.58799999999997</v>
      </c>
    </row>
    <row r="8461" spans="1:17">
      <c r="A8461" s="26">
        <v>8460</v>
      </c>
      <c r="B8461" s="27" t="s">
        <v>32661</v>
      </c>
      <c r="C8461" s="28"/>
      <c r="D8461" s="18" t="s">
        <v>32662</v>
      </c>
      <c r="E8461" s="18" t="s">
        <v>32663</v>
      </c>
      <c r="F8461" s="29">
        <v>437.32</v>
      </c>
      <c r="G8461" s="30" t="s">
        <v>32639</v>
      </c>
      <c r="H8461" s="18" t="s">
        <v>17</v>
      </c>
      <c r="I8461" s="18" t="s">
        <v>32548</v>
      </c>
      <c r="J8461" s="18" t="str">
        <f t="shared" si="795"/>
        <v>18</v>
      </c>
      <c r="K8461" s="31" t="str">
        <f t="shared" si="797"/>
        <v>18</v>
      </c>
      <c r="L8461" s="31">
        <v>19</v>
      </c>
      <c r="M8461" s="31">
        <f t="shared" si="798"/>
        <v>1</v>
      </c>
      <c r="N8461" s="31">
        <v>10</v>
      </c>
      <c r="O8461" s="31">
        <f t="shared" si="799"/>
        <v>9</v>
      </c>
      <c r="P8461" s="32">
        <f t="shared" si="796"/>
        <v>43.731999999999999</v>
      </c>
      <c r="Q8461" s="33">
        <f t="shared" si="800"/>
        <v>393.58799999999997</v>
      </c>
    </row>
    <row r="8462" spans="1:17">
      <c r="A8462" s="26">
        <v>8461</v>
      </c>
      <c r="B8462" s="27" t="s">
        <v>32644</v>
      </c>
      <c r="C8462" s="28"/>
      <c r="D8462" s="18" t="s">
        <v>32664</v>
      </c>
      <c r="E8462" s="18" t="s">
        <v>32665</v>
      </c>
      <c r="F8462" s="29">
        <v>437.32</v>
      </c>
      <c r="G8462" s="30" t="s">
        <v>32639</v>
      </c>
      <c r="H8462" s="18" t="s">
        <v>17</v>
      </c>
      <c r="I8462" s="18" t="s">
        <v>32548</v>
      </c>
      <c r="J8462" s="18" t="str">
        <f t="shared" si="795"/>
        <v>18</v>
      </c>
      <c r="K8462" s="31" t="str">
        <f t="shared" si="797"/>
        <v>18</v>
      </c>
      <c r="L8462" s="31">
        <v>19</v>
      </c>
      <c r="M8462" s="31">
        <f t="shared" si="798"/>
        <v>1</v>
      </c>
      <c r="N8462" s="31">
        <v>10</v>
      </c>
      <c r="O8462" s="31">
        <f t="shared" si="799"/>
        <v>9</v>
      </c>
      <c r="P8462" s="32">
        <f t="shared" si="796"/>
        <v>43.731999999999999</v>
      </c>
      <c r="Q8462" s="33">
        <f t="shared" si="800"/>
        <v>393.58799999999997</v>
      </c>
    </row>
    <row r="8463" spans="1:17">
      <c r="A8463" s="26">
        <v>8462</v>
      </c>
      <c r="B8463" s="27" t="s">
        <v>32636</v>
      </c>
      <c r="C8463" s="28"/>
      <c r="D8463" s="18" t="s">
        <v>32666</v>
      </c>
      <c r="E8463" s="18" t="s">
        <v>32667</v>
      </c>
      <c r="F8463" s="29">
        <v>437.32</v>
      </c>
      <c r="G8463" s="30" t="s">
        <v>32639</v>
      </c>
      <c r="H8463" s="18" t="s">
        <v>17</v>
      </c>
      <c r="I8463" s="18" t="s">
        <v>32548</v>
      </c>
      <c r="J8463" s="18" t="str">
        <f t="shared" si="795"/>
        <v>18</v>
      </c>
      <c r="K8463" s="31" t="str">
        <f t="shared" si="797"/>
        <v>18</v>
      </c>
      <c r="L8463" s="31">
        <v>19</v>
      </c>
      <c r="M8463" s="31">
        <f t="shared" si="798"/>
        <v>1</v>
      </c>
      <c r="N8463" s="31">
        <v>10</v>
      </c>
      <c r="O8463" s="31">
        <f t="shared" si="799"/>
        <v>9</v>
      </c>
      <c r="P8463" s="32">
        <f t="shared" si="796"/>
        <v>43.731999999999999</v>
      </c>
      <c r="Q8463" s="33">
        <f t="shared" si="800"/>
        <v>393.58799999999997</v>
      </c>
    </row>
    <row r="8464" spans="1:17">
      <c r="A8464" s="26">
        <v>8463</v>
      </c>
      <c r="B8464" s="27" t="s">
        <v>32636</v>
      </c>
      <c r="C8464" s="28"/>
      <c r="D8464" s="18" t="s">
        <v>32668</v>
      </c>
      <c r="E8464" s="18" t="s">
        <v>32669</v>
      </c>
      <c r="F8464" s="29">
        <v>437.32</v>
      </c>
      <c r="G8464" s="30" t="s">
        <v>32639</v>
      </c>
      <c r="H8464" s="18" t="s">
        <v>17</v>
      </c>
      <c r="I8464" s="18" t="s">
        <v>32548</v>
      </c>
      <c r="J8464" s="18" t="str">
        <f t="shared" si="795"/>
        <v>18</v>
      </c>
      <c r="K8464" s="31" t="str">
        <f t="shared" si="797"/>
        <v>18</v>
      </c>
      <c r="L8464" s="31">
        <v>19</v>
      </c>
      <c r="M8464" s="31">
        <f t="shared" si="798"/>
        <v>1</v>
      </c>
      <c r="N8464" s="31">
        <v>10</v>
      </c>
      <c r="O8464" s="31">
        <f t="shared" si="799"/>
        <v>9</v>
      </c>
      <c r="P8464" s="32">
        <f t="shared" si="796"/>
        <v>43.731999999999999</v>
      </c>
      <c r="Q8464" s="33">
        <f t="shared" si="800"/>
        <v>393.58799999999997</v>
      </c>
    </row>
    <row r="8465" spans="1:17">
      <c r="A8465" s="26">
        <v>8464</v>
      </c>
      <c r="B8465" s="27" t="s">
        <v>32636</v>
      </c>
      <c r="C8465" s="28"/>
      <c r="D8465" s="18" t="s">
        <v>32670</v>
      </c>
      <c r="E8465" s="18" t="s">
        <v>32671</v>
      </c>
      <c r="F8465" s="29">
        <v>437.32</v>
      </c>
      <c r="G8465" s="30" t="s">
        <v>32639</v>
      </c>
      <c r="H8465" s="18" t="s">
        <v>17</v>
      </c>
      <c r="I8465" s="18" t="s">
        <v>32548</v>
      </c>
      <c r="J8465" s="18" t="str">
        <f t="shared" si="795"/>
        <v>18</v>
      </c>
      <c r="K8465" s="31" t="str">
        <f t="shared" si="797"/>
        <v>18</v>
      </c>
      <c r="L8465" s="31">
        <v>19</v>
      </c>
      <c r="M8465" s="31">
        <f t="shared" si="798"/>
        <v>1</v>
      </c>
      <c r="N8465" s="31">
        <v>10</v>
      </c>
      <c r="O8465" s="31">
        <f t="shared" si="799"/>
        <v>9</v>
      </c>
      <c r="P8465" s="32">
        <f t="shared" si="796"/>
        <v>43.731999999999999</v>
      </c>
      <c r="Q8465" s="33">
        <f t="shared" si="800"/>
        <v>393.58799999999997</v>
      </c>
    </row>
    <row r="8466" spans="1:17">
      <c r="A8466" s="26">
        <v>8465</v>
      </c>
      <c r="B8466" s="27" t="s">
        <v>32636</v>
      </c>
      <c r="C8466" s="28"/>
      <c r="D8466" s="18" t="s">
        <v>32672</v>
      </c>
      <c r="E8466" s="18" t="s">
        <v>32673</v>
      </c>
      <c r="F8466" s="29">
        <v>437.32</v>
      </c>
      <c r="G8466" s="30" t="s">
        <v>32639</v>
      </c>
      <c r="H8466" s="18" t="s">
        <v>17</v>
      </c>
      <c r="I8466" s="18" t="s">
        <v>32548</v>
      </c>
      <c r="J8466" s="18" t="str">
        <f t="shared" si="795"/>
        <v>18</v>
      </c>
      <c r="K8466" s="31" t="str">
        <f t="shared" si="797"/>
        <v>18</v>
      </c>
      <c r="L8466" s="31">
        <v>19</v>
      </c>
      <c r="M8466" s="31">
        <f t="shared" si="798"/>
        <v>1</v>
      </c>
      <c r="N8466" s="31">
        <v>10</v>
      </c>
      <c r="O8466" s="31">
        <f t="shared" si="799"/>
        <v>9</v>
      </c>
      <c r="P8466" s="32">
        <f t="shared" si="796"/>
        <v>43.731999999999999</v>
      </c>
      <c r="Q8466" s="33">
        <f t="shared" si="800"/>
        <v>393.58799999999997</v>
      </c>
    </row>
    <row r="8467" spans="1:17">
      <c r="A8467" s="26">
        <v>8466</v>
      </c>
      <c r="B8467" s="27" t="s">
        <v>32636</v>
      </c>
      <c r="C8467" s="28"/>
      <c r="D8467" s="18" t="s">
        <v>32674</v>
      </c>
      <c r="E8467" s="18" t="s">
        <v>32675</v>
      </c>
      <c r="F8467" s="29">
        <v>437.32</v>
      </c>
      <c r="G8467" s="30" t="s">
        <v>32639</v>
      </c>
      <c r="H8467" s="18" t="s">
        <v>17</v>
      </c>
      <c r="I8467" s="18" t="s">
        <v>32548</v>
      </c>
      <c r="J8467" s="18" t="str">
        <f t="shared" si="795"/>
        <v>18</v>
      </c>
      <c r="K8467" s="31" t="str">
        <f t="shared" si="797"/>
        <v>18</v>
      </c>
      <c r="L8467" s="31">
        <v>19</v>
      </c>
      <c r="M8467" s="31">
        <f t="shared" si="798"/>
        <v>1</v>
      </c>
      <c r="N8467" s="31">
        <v>10</v>
      </c>
      <c r="O8467" s="31">
        <f t="shared" si="799"/>
        <v>9</v>
      </c>
      <c r="P8467" s="32">
        <f t="shared" si="796"/>
        <v>43.731999999999999</v>
      </c>
      <c r="Q8467" s="33">
        <f t="shared" si="800"/>
        <v>393.58799999999997</v>
      </c>
    </row>
    <row r="8468" spans="1:17">
      <c r="A8468" s="26">
        <v>8467</v>
      </c>
      <c r="B8468" s="27" t="s">
        <v>32636</v>
      </c>
      <c r="C8468" s="28"/>
      <c r="D8468" s="18" t="s">
        <v>32676</v>
      </c>
      <c r="E8468" s="18" t="s">
        <v>32677</v>
      </c>
      <c r="F8468" s="29">
        <v>437.32</v>
      </c>
      <c r="G8468" s="30" t="s">
        <v>32639</v>
      </c>
      <c r="H8468" s="18" t="s">
        <v>17</v>
      </c>
      <c r="I8468" s="18" t="s">
        <v>32548</v>
      </c>
      <c r="J8468" s="18" t="str">
        <f t="shared" si="795"/>
        <v>18</v>
      </c>
      <c r="K8468" s="31" t="str">
        <f t="shared" si="797"/>
        <v>18</v>
      </c>
      <c r="L8468" s="31">
        <v>19</v>
      </c>
      <c r="M8468" s="31">
        <f t="shared" si="798"/>
        <v>1</v>
      </c>
      <c r="N8468" s="31">
        <v>10</v>
      </c>
      <c r="O8468" s="31">
        <f t="shared" si="799"/>
        <v>9</v>
      </c>
      <c r="P8468" s="32">
        <f t="shared" si="796"/>
        <v>43.731999999999999</v>
      </c>
      <c r="Q8468" s="33">
        <f t="shared" si="800"/>
        <v>393.58799999999997</v>
      </c>
    </row>
    <row r="8469" spans="1:17">
      <c r="A8469" s="26">
        <v>8468</v>
      </c>
      <c r="B8469" s="27" t="s">
        <v>32636</v>
      </c>
      <c r="C8469" s="28"/>
      <c r="D8469" s="18" t="s">
        <v>32678</v>
      </c>
      <c r="E8469" s="18" t="s">
        <v>32679</v>
      </c>
      <c r="F8469" s="29">
        <v>437.32</v>
      </c>
      <c r="G8469" s="30" t="s">
        <v>32639</v>
      </c>
      <c r="H8469" s="18" t="s">
        <v>17</v>
      </c>
      <c r="I8469" s="18" t="s">
        <v>32548</v>
      </c>
      <c r="J8469" s="18" t="str">
        <f t="shared" si="795"/>
        <v>18</v>
      </c>
      <c r="K8469" s="31" t="str">
        <f t="shared" si="797"/>
        <v>18</v>
      </c>
      <c r="L8469" s="31">
        <v>19</v>
      </c>
      <c r="M8469" s="31">
        <f t="shared" si="798"/>
        <v>1</v>
      </c>
      <c r="N8469" s="31">
        <v>10</v>
      </c>
      <c r="O8469" s="31">
        <f t="shared" si="799"/>
        <v>9</v>
      </c>
      <c r="P8469" s="32">
        <f t="shared" si="796"/>
        <v>43.731999999999999</v>
      </c>
      <c r="Q8469" s="33">
        <f t="shared" si="800"/>
        <v>393.58799999999997</v>
      </c>
    </row>
    <row r="8470" spans="1:17">
      <c r="A8470" s="26">
        <v>8469</v>
      </c>
      <c r="B8470" s="27" t="s">
        <v>32636</v>
      </c>
      <c r="C8470" s="28"/>
      <c r="D8470" s="18" t="s">
        <v>32680</v>
      </c>
      <c r="E8470" s="18" t="s">
        <v>32681</v>
      </c>
      <c r="F8470" s="29">
        <v>437.32</v>
      </c>
      <c r="G8470" s="30" t="s">
        <v>32639</v>
      </c>
      <c r="H8470" s="18" t="s">
        <v>17</v>
      </c>
      <c r="I8470" s="18" t="s">
        <v>32548</v>
      </c>
      <c r="J8470" s="18" t="str">
        <f t="shared" si="795"/>
        <v>18</v>
      </c>
      <c r="K8470" s="31" t="str">
        <f t="shared" si="797"/>
        <v>18</v>
      </c>
      <c r="L8470" s="31">
        <v>19</v>
      </c>
      <c r="M8470" s="31">
        <f t="shared" si="798"/>
        <v>1</v>
      </c>
      <c r="N8470" s="31">
        <v>10</v>
      </c>
      <c r="O8470" s="31">
        <f t="shared" si="799"/>
        <v>9</v>
      </c>
      <c r="P8470" s="32">
        <f t="shared" si="796"/>
        <v>43.731999999999999</v>
      </c>
      <c r="Q8470" s="33">
        <f t="shared" si="800"/>
        <v>393.58799999999997</v>
      </c>
    </row>
    <row r="8471" spans="1:17">
      <c r="A8471" s="26">
        <v>8470</v>
      </c>
      <c r="B8471" s="27" t="s">
        <v>32636</v>
      </c>
      <c r="C8471" s="28"/>
      <c r="D8471" s="18" t="s">
        <v>32682</v>
      </c>
      <c r="E8471" s="18" t="s">
        <v>32683</v>
      </c>
      <c r="F8471" s="29">
        <v>437.32</v>
      </c>
      <c r="G8471" s="30" t="s">
        <v>32639</v>
      </c>
      <c r="H8471" s="18" t="s">
        <v>17</v>
      </c>
      <c r="I8471" s="18" t="s">
        <v>32548</v>
      </c>
      <c r="J8471" s="18" t="str">
        <f t="shared" si="795"/>
        <v>18</v>
      </c>
      <c r="K8471" s="31" t="str">
        <f t="shared" si="797"/>
        <v>18</v>
      </c>
      <c r="L8471" s="31">
        <v>19</v>
      </c>
      <c r="M8471" s="31">
        <f t="shared" si="798"/>
        <v>1</v>
      </c>
      <c r="N8471" s="31">
        <v>10</v>
      </c>
      <c r="O8471" s="31">
        <f t="shared" si="799"/>
        <v>9</v>
      </c>
      <c r="P8471" s="32">
        <f t="shared" si="796"/>
        <v>43.731999999999999</v>
      </c>
      <c r="Q8471" s="33">
        <f t="shared" si="800"/>
        <v>393.58799999999997</v>
      </c>
    </row>
    <row r="8472" spans="1:17">
      <c r="A8472" s="26">
        <v>8471</v>
      </c>
      <c r="B8472" s="27" t="s">
        <v>32636</v>
      </c>
      <c r="C8472" s="28"/>
      <c r="D8472" s="18" t="s">
        <v>32684</v>
      </c>
      <c r="E8472" s="18" t="s">
        <v>32685</v>
      </c>
      <c r="F8472" s="29">
        <v>437.32</v>
      </c>
      <c r="G8472" s="30" t="s">
        <v>32639</v>
      </c>
      <c r="H8472" s="18" t="s">
        <v>17</v>
      </c>
      <c r="I8472" s="18" t="s">
        <v>32548</v>
      </c>
      <c r="J8472" s="18" t="str">
        <f t="shared" si="795"/>
        <v>18</v>
      </c>
      <c r="K8472" s="31" t="str">
        <f t="shared" si="797"/>
        <v>18</v>
      </c>
      <c r="L8472" s="31">
        <v>19</v>
      </c>
      <c r="M8472" s="31">
        <f t="shared" si="798"/>
        <v>1</v>
      </c>
      <c r="N8472" s="31">
        <v>10</v>
      </c>
      <c r="O8472" s="31">
        <f t="shared" si="799"/>
        <v>9</v>
      </c>
      <c r="P8472" s="32">
        <f t="shared" si="796"/>
        <v>43.731999999999999</v>
      </c>
      <c r="Q8472" s="33">
        <f t="shared" si="800"/>
        <v>393.58799999999997</v>
      </c>
    </row>
    <row r="8473" spans="1:17">
      <c r="A8473" s="26">
        <v>8472</v>
      </c>
      <c r="B8473" s="27" t="s">
        <v>32636</v>
      </c>
      <c r="C8473" s="28"/>
      <c r="D8473" s="18" t="s">
        <v>32686</v>
      </c>
      <c r="E8473" s="18" t="s">
        <v>32687</v>
      </c>
      <c r="F8473" s="29">
        <v>437.32</v>
      </c>
      <c r="G8473" s="30" t="s">
        <v>32639</v>
      </c>
      <c r="H8473" s="18" t="s">
        <v>17</v>
      </c>
      <c r="I8473" s="18" t="s">
        <v>32548</v>
      </c>
      <c r="J8473" s="18" t="str">
        <f t="shared" si="795"/>
        <v>18</v>
      </c>
      <c r="K8473" s="31" t="str">
        <f t="shared" si="797"/>
        <v>18</v>
      </c>
      <c r="L8473" s="31">
        <v>19</v>
      </c>
      <c r="M8473" s="31">
        <f t="shared" si="798"/>
        <v>1</v>
      </c>
      <c r="N8473" s="31">
        <v>10</v>
      </c>
      <c r="O8473" s="31">
        <f t="shared" si="799"/>
        <v>9</v>
      </c>
      <c r="P8473" s="32">
        <f t="shared" si="796"/>
        <v>43.731999999999999</v>
      </c>
      <c r="Q8473" s="33">
        <f t="shared" si="800"/>
        <v>393.58799999999997</v>
      </c>
    </row>
    <row r="8474" spans="1:17">
      <c r="A8474" s="26">
        <v>8473</v>
      </c>
      <c r="B8474" s="27" t="s">
        <v>32636</v>
      </c>
      <c r="C8474" s="28"/>
      <c r="D8474" s="18" t="s">
        <v>32688</v>
      </c>
      <c r="E8474" s="18" t="s">
        <v>32689</v>
      </c>
      <c r="F8474" s="29">
        <v>437.32</v>
      </c>
      <c r="G8474" s="30" t="s">
        <v>32639</v>
      </c>
      <c r="H8474" s="18" t="s">
        <v>17</v>
      </c>
      <c r="I8474" s="18" t="s">
        <v>32548</v>
      </c>
      <c r="J8474" s="18" t="str">
        <f t="shared" si="795"/>
        <v>18</v>
      </c>
      <c r="K8474" s="31" t="str">
        <f t="shared" si="797"/>
        <v>18</v>
      </c>
      <c r="L8474" s="31">
        <v>19</v>
      </c>
      <c r="M8474" s="31">
        <f t="shared" si="798"/>
        <v>1</v>
      </c>
      <c r="N8474" s="31">
        <v>10</v>
      </c>
      <c r="O8474" s="31">
        <f t="shared" si="799"/>
        <v>9</v>
      </c>
      <c r="P8474" s="32">
        <f t="shared" si="796"/>
        <v>43.731999999999999</v>
      </c>
      <c r="Q8474" s="33">
        <f t="shared" si="800"/>
        <v>393.58799999999997</v>
      </c>
    </row>
    <row r="8475" spans="1:17">
      <c r="A8475" s="26">
        <v>8474</v>
      </c>
      <c r="B8475" s="27" t="s">
        <v>32636</v>
      </c>
      <c r="C8475" s="28"/>
      <c r="D8475" s="18" t="s">
        <v>32690</v>
      </c>
      <c r="E8475" s="18" t="s">
        <v>32691</v>
      </c>
      <c r="F8475" s="29">
        <v>437.32</v>
      </c>
      <c r="G8475" s="30" t="s">
        <v>32639</v>
      </c>
      <c r="H8475" s="18" t="s">
        <v>17</v>
      </c>
      <c r="I8475" s="18" t="s">
        <v>32548</v>
      </c>
      <c r="J8475" s="18" t="str">
        <f t="shared" si="795"/>
        <v>18</v>
      </c>
      <c r="K8475" s="31" t="str">
        <f t="shared" si="797"/>
        <v>18</v>
      </c>
      <c r="L8475" s="31">
        <v>19</v>
      </c>
      <c r="M8475" s="31">
        <f t="shared" si="798"/>
        <v>1</v>
      </c>
      <c r="N8475" s="31">
        <v>10</v>
      </c>
      <c r="O8475" s="31">
        <f t="shared" si="799"/>
        <v>9</v>
      </c>
      <c r="P8475" s="32">
        <f t="shared" si="796"/>
        <v>43.731999999999999</v>
      </c>
      <c r="Q8475" s="33">
        <f t="shared" si="800"/>
        <v>393.58799999999997</v>
      </c>
    </row>
    <row r="8476" spans="1:17">
      <c r="A8476" s="26">
        <v>8475</v>
      </c>
      <c r="B8476" s="27" t="s">
        <v>32636</v>
      </c>
      <c r="C8476" s="28"/>
      <c r="D8476" s="18" t="s">
        <v>32692</v>
      </c>
      <c r="E8476" s="18" t="s">
        <v>32693</v>
      </c>
      <c r="F8476" s="29">
        <v>437.32</v>
      </c>
      <c r="G8476" s="30" t="s">
        <v>32639</v>
      </c>
      <c r="H8476" s="18" t="s">
        <v>17</v>
      </c>
      <c r="I8476" s="18" t="s">
        <v>32548</v>
      </c>
      <c r="J8476" s="18" t="str">
        <f t="shared" si="795"/>
        <v>18</v>
      </c>
      <c r="K8476" s="31" t="str">
        <f t="shared" si="797"/>
        <v>18</v>
      </c>
      <c r="L8476" s="31">
        <v>19</v>
      </c>
      <c r="M8476" s="31">
        <f t="shared" si="798"/>
        <v>1</v>
      </c>
      <c r="N8476" s="31">
        <v>10</v>
      </c>
      <c r="O8476" s="31">
        <f t="shared" si="799"/>
        <v>9</v>
      </c>
      <c r="P8476" s="32">
        <f t="shared" si="796"/>
        <v>43.731999999999999</v>
      </c>
      <c r="Q8476" s="33">
        <f t="shared" si="800"/>
        <v>393.58799999999997</v>
      </c>
    </row>
    <row r="8477" spans="1:17">
      <c r="A8477" s="26">
        <v>8476</v>
      </c>
      <c r="B8477" s="27" t="s">
        <v>32636</v>
      </c>
      <c r="C8477" s="28"/>
      <c r="D8477" s="18" t="s">
        <v>32694</v>
      </c>
      <c r="E8477" s="18" t="s">
        <v>32695</v>
      </c>
      <c r="F8477" s="29">
        <v>437.32</v>
      </c>
      <c r="G8477" s="30" t="s">
        <v>32639</v>
      </c>
      <c r="H8477" s="18" t="s">
        <v>17</v>
      </c>
      <c r="I8477" s="18" t="s">
        <v>32548</v>
      </c>
      <c r="J8477" s="18" t="str">
        <f t="shared" si="795"/>
        <v>18</v>
      </c>
      <c r="K8477" s="31" t="str">
        <f t="shared" si="797"/>
        <v>18</v>
      </c>
      <c r="L8477" s="31">
        <v>19</v>
      </c>
      <c r="M8477" s="31">
        <f t="shared" si="798"/>
        <v>1</v>
      </c>
      <c r="N8477" s="31">
        <v>10</v>
      </c>
      <c r="O8477" s="31">
        <f t="shared" si="799"/>
        <v>9</v>
      </c>
      <c r="P8477" s="32">
        <f t="shared" si="796"/>
        <v>43.731999999999999</v>
      </c>
      <c r="Q8477" s="33">
        <f t="shared" si="800"/>
        <v>393.58799999999997</v>
      </c>
    </row>
    <row r="8478" spans="1:17">
      <c r="A8478" s="26">
        <v>8477</v>
      </c>
      <c r="B8478" s="27" t="s">
        <v>32636</v>
      </c>
      <c r="C8478" s="28"/>
      <c r="D8478" s="18" t="s">
        <v>32696</v>
      </c>
      <c r="E8478" s="18" t="s">
        <v>32697</v>
      </c>
      <c r="F8478" s="29">
        <v>437.32</v>
      </c>
      <c r="G8478" s="30" t="s">
        <v>32639</v>
      </c>
      <c r="H8478" s="18" t="s">
        <v>17</v>
      </c>
      <c r="I8478" s="18" t="s">
        <v>32548</v>
      </c>
      <c r="J8478" s="18" t="str">
        <f t="shared" si="795"/>
        <v>18</v>
      </c>
      <c r="K8478" s="31" t="str">
        <f t="shared" si="797"/>
        <v>18</v>
      </c>
      <c r="L8478" s="31">
        <v>19</v>
      </c>
      <c r="M8478" s="31">
        <f t="shared" si="798"/>
        <v>1</v>
      </c>
      <c r="N8478" s="31">
        <v>10</v>
      </c>
      <c r="O8478" s="31">
        <f t="shared" si="799"/>
        <v>9</v>
      </c>
      <c r="P8478" s="32">
        <f t="shared" si="796"/>
        <v>43.731999999999999</v>
      </c>
      <c r="Q8478" s="33">
        <f t="shared" si="800"/>
        <v>393.58799999999997</v>
      </c>
    </row>
    <row r="8479" spans="1:17">
      <c r="A8479" s="26">
        <v>8478</v>
      </c>
      <c r="B8479" s="27" t="s">
        <v>32636</v>
      </c>
      <c r="C8479" s="28"/>
      <c r="D8479" s="18" t="s">
        <v>32698</v>
      </c>
      <c r="E8479" s="18" t="s">
        <v>32699</v>
      </c>
      <c r="F8479" s="29">
        <v>437.32</v>
      </c>
      <c r="G8479" s="30" t="s">
        <v>32639</v>
      </c>
      <c r="H8479" s="18" t="s">
        <v>17</v>
      </c>
      <c r="I8479" s="18" t="s">
        <v>32548</v>
      </c>
      <c r="J8479" s="18" t="str">
        <f t="shared" si="795"/>
        <v>18</v>
      </c>
      <c r="K8479" s="31" t="str">
        <f t="shared" si="797"/>
        <v>18</v>
      </c>
      <c r="L8479" s="31">
        <v>19</v>
      </c>
      <c r="M8479" s="31">
        <f t="shared" si="798"/>
        <v>1</v>
      </c>
      <c r="N8479" s="31">
        <v>10</v>
      </c>
      <c r="O8479" s="31">
        <f t="shared" si="799"/>
        <v>9</v>
      </c>
      <c r="P8479" s="32">
        <f t="shared" si="796"/>
        <v>43.731999999999999</v>
      </c>
      <c r="Q8479" s="33">
        <f t="shared" si="800"/>
        <v>393.58799999999997</v>
      </c>
    </row>
    <row r="8480" spans="1:17">
      <c r="A8480" s="26">
        <v>8479</v>
      </c>
      <c r="B8480" s="27" t="s">
        <v>32636</v>
      </c>
      <c r="C8480" s="28"/>
      <c r="D8480" s="18" t="s">
        <v>32700</v>
      </c>
      <c r="E8480" s="18" t="s">
        <v>32701</v>
      </c>
      <c r="F8480" s="29">
        <v>437.32</v>
      </c>
      <c r="G8480" s="30" t="s">
        <v>32639</v>
      </c>
      <c r="H8480" s="18" t="s">
        <v>17</v>
      </c>
      <c r="I8480" s="18" t="s">
        <v>32548</v>
      </c>
      <c r="J8480" s="18" t="str">
        <f t="shared" si="795"/>
        <v>18</v>
      </c>
      <c r="K8480" s="31" t="str">
        <f t="shared" si="797"/>
        <v>18</v>
      </c>
      <c r="L8480" s="31">
        <v>19</v>
      </c>
      <c r="M8480" s="31">
        <f t="shared" si="798"/>
        <v>1</v>
      </c>
      <c r="N8480" s="31">
        <v>10</v>
      </c>
      <c r="O8480" s="31">
        <f t="shared" si="799"/>
        <v>9</v>
      </c>
      <c r="P8480" s="32">
        <f t="shared" si="796"/>
        <v>43.731999999999999</v>
      </c>
      <c r="Q8480" s="33">
        <f t="shared" si="800"/>
        <v>393.58799999999997</v>
      </c>
    </row>
    <row r="8481" spans="1:17">
      <c r="A8481" s="26">
        <v>8480</v>
      </c>
      <c r="B8481" s="27" t="s">
        <v>32636</v>
      </c>
      <c r="C8481" s="28"/>
      <c r="D8481" s="18" t="s">
        <v>32702</v>
      </c>
      <c r="E8481" s="18" t="s">
        <v>32703</v>
      </c>
      <c r="F8481" s="29">
        <v>437.32</v>
      </c>
      <c r="G8481" s="30" t="s">
        <v>32639</v>
      </c>
      <c r="H8481" s="18" t="s">
        <v>17</v>
      </c>
      <c r="I8481" s="18" t="s">
        <v>32548</v>
      </c>
      <c r="J8481" s="18" t="str">
        <f t="shared" si="795"/>
        <v>18</v>
      </c>
      <c r="K8481" s="31" t="str">
        <f t="shared" si="797"/>
        <v>18</v>
      </c>
      <c r="L8481" s="31">
        <v>19</v>
      </c>
      <c r="M8481" s="31">
        <f t="shared" si="798"/>
        <v>1</v>
      </c>
      <c r="N8481" s="31">
        <v>10</v>
      </c>
      <c r="O8481" s="31">
        <f t="shared" si="799"/>
        <v>9</v>
      </c>
      <c r="P8481" s="32">
        <f t="shared" si="796"/>
        <v>43.731999999999999</v>
      </c>
      <c r="Q8481" s="33">
        <f t="shared" si="800"/>
        <v>393.58799999999997</v>
      </c>
    </row>
    <row r="8482" spans="1:17">
      <c r="A8482" s="26">
        <v>8481</v>
      </c>
      <c r="B8482" s="27" t="s">
        <v>32636</v>
      </c>
      <c r="C8482" s="28"/>
      <c r="D8482" s="18" t="s">
        <v>32704</v>
      </c>
      <c r="E8482" s="18" t="s">
        <v>32705</v>
      </c>
      <c r="F8482" s="29">
        <v>437.32</v>
      </c>
      <c r="G8482" s="30" t="s">
        <v>32639</v>
      </c>
      <c r="H8482" s="18" t="s">
        <v>17</v>
      </c>
      <c r="I8482" s="18" t="s">
        <v>32548</v>
      </c>
      <c r="J8482" s="18" t="str">
        <f t="shared" si="795"/>
        <v>18</v>
      </c>
      <c r="K8482" s="31" t="str">
        <f t="shared" si="797"/>
        <v>18</v>
      </c>
      <c r="L8482" s="31">
        <v>19</v>
      </c>
      <c r="M8482" s="31">
        <f t="shared" si="798"/>
        <v>1</v>
      </c>
      <c r="N8482" s="31">
        <v>10</v>
      </c>
      <c r="O8482" s="31">
        <f t="shared" si="799"/>
        <v>9</v>
      </c>
      <c r="P8482" s="32">
        <f t="shared" si="796"/>
        <v>43.731999999999999</v>
      </c>
      <c r="Q8482" s="33">
        <f t="shared" si="800"/>
        <v>393.58799999999997</v>
      </c>
    </row>
    <row r="8483" spans="1:17">
      <c r="A8483" s="26">
        <v>8482</v>
      </c>
      <c r="B8483" s="27" t="s">
        <v>32636</v>
      </c>
      <c r="C8483" s="28"/>
      <c r="D8483" s="18" t="s">
        <v>32706</v>
      </c>
      <c r="E8483" s="18" t="s">
        <v>32707</v>
      </c>
      <c r="F8483" s="29">
        <v>437.32</v>
      </c>
      <c r="G8483" s="30" t="s">
        <v>32639</v>
      </c>
      <c r="H8483" s="18" t="s">
        <v>17</v>
      </c>
      <c r="I8483" s="18" t="s">
        <v>32548</v>
      </c>
      <c r="J8483" s="18" t="str">
        <f t="shared" si="795"/>
        <v>18</v>
      </c>
      <c r="K8483" s="31" t="str">
        <f t="shared" si="797"/>
        <v>18</v>
      </c>
      <c r="L8483" s="31">
        <v>19</v>
      </c>
      <c r="M8483" s="31">
        <f t="shared" si="798"/>
        <v>1</v>
      </c>
      <c r="N8483" s="31">
        <v>10</v>
      </c>
      <c r="O8483" s="31">
        <f t="shared" si="799"/>
        <v>9</v>
      </c>
      <c r="P8483" s="32">
        <f t="shared" si="796"/>
        <v>43.731999999999999</v>
      </c>
      <c r="Q8483" s="33">
        <f t="shared" si="800"/>
        <v>393.58799999999997</v>
      </c>
    </row>
    <row r="8484" spans="1:17">
      <c r="A8484" s="26">
        <v>8483</v>
      </c>
      <c r="B8484" s="27" t="s">
        <v>32636</v>
      </c>
      <c r="C8484" s="28"/>
      <c r="D8484" s="18" t="s">
        <v>32708</v>
      </c>
      <c r="E8484" s="18" t="s">
        <v>32709</v>
      </c>
      <c r="F8484" s="29">
        <v>437.32</v>
      </c>
      <c r="G8484" s="30" t="s">
        <v>32639</v>
      </c>
      <c r="H8484" s="18" t="s">
        <v>17</v>
      </c>
      <c r="I8484" s="18" t="s">
        <v>32548</v>
      </c>
      <c r="J8484" s="18" t="str">
        <f t="shared" ref="J8484:J8547" si="801">TEXT(G8484,"aa")</f>
        <v>18</v>
      </c>
      <c r="K8484" s="31" t="str">
        <f t="shared" si="797"/>
        <v>18</v>
      </c>
      <c r="L8484" s="31">
        <v>19</v>
      </c>
      <c r="M8484" s="31">
        <f t="shared" si="798"/>
        <v>1</v>
      </c>
      <c r="N8484" s="31">
        <v>10</v>
      </c>
      <c r="O8484" s="31">
        <f t="shared" si="799"/>
        <v>9</v>
      </c>
      <c r="P8484" s="32">
        <f t="shared" ref="P8484:P8547" si="802">F8484/N8484</f>
        <v>43.731999999999999</v>
      </c>
      <c r="Q8484" s="33">
        <f t="shared" si="800"/>
        <v>393.58799999999997</v>
      </c>
    </row>
    <row r="8485" spans="1:17">
      <c r="A8485" s="26">
        <v>8484</v>
      </c>
      <c r="B8485" s="27" t="s">
        <v>32636</v>
      </c>
      <c r="C8485" s="28"/>
      <c r="D8485" s="18" t="s">
        <v>32710</v>
      </c>
      <c r="E8485" s="18" t="s">
        <v>32711</v>
      </c>
      <c r="F8485" s="29">
        <v>437.32</v>
      </c>
      <c r="G8485" s="30" t="s">
        <v>32639</v>
      </c>
      <c r="H8485" s="18" t="s">
        <v>17</v>
      </c>
      <c r="I8485" s="18" t="s">
        <v>32548</v>
      </c>
      <c r="J8485" s="18" t="str">
        <f t="shared" si="801"/>
        <v>18</v>
      </c>
      <c r="K8485" s="31" t="str">
        <f t="shared" si="797"/>
        <v>18</v>
      </c>
      <c r="L8485" s="31">
        <v>19</v>
      </c>
      <c r="M8485" s="31">
        <f t="shared" si="798"/>
        <v>1</v>
      </c>
      <c r="N8485" s="31">
        <v>10</v>
      </c>
      <c r="O8485" s="31">
        <f t="shared" si="799"/>
        <v>9</v>
      </c>
      <c r="P8485" s="32">
        <f t="shared" si="802"/>
        <v>43.731999999999999</v>
      </c>
      <c r="Q8485" s="33">
        <f t="shared" si="800"/>
        <v>393.58799999999997</v>
      </c>
    </row>
    <row r="8486" spans="1:17">
      <c r="A8486" s="26">
        <v>8485</v>
      </c>
      <c r="B8486" s="27" t="s">
        <v>32636</v>
      </c>
      <c r="C8486" s="28"/>
      <c r="D8486" s="18" t="s">
        <v>32712</v>
      </c>
      <c r="E8486" s="18" t="s">
        <v>32713</v>
      </c>
      <c r="F8486" s="29">
        <v>437.32</v>
      </c>
      <c r="G8486" s="30" t="s">
        <v>32639</v>
      </c>
      <c r="H8486" s="18" t="s">
        <v>17</v>
      </c>
      <c r="I8486" s="18" t="s">
        <v>32548</v>
      </c>
      <c r="J8486" s="18" t="str">
        <f t="shared" si="801"/>
        <v>18</v>
      </c>
      <c r="K8486" s="31" t="str">
        <f t="shared" si="797"/>
        <v>18</v>
      </c>
      <c r="L8486" s="31">
        <v>19</v>
      </c>
      <c r="M8486" s="31">
        <f t="shared" si="798"/>
        <v>1</v>
      </c>
      <c r="N8486" s="31">
        <v>10</v>
      </c>
      <c r="O8486" s="31">
        <f t="shared" si="799"/>
        <v>9</v>
      </c>
      <c r="P8486" s="32">
        <f t="shared" si="802"/>
        <v>43.731999999999999</v>
      </c>
      <c r="Q8486" s="33">
        <f t="shared" si="800"/>
        <v>393.58799999999997</v>
      </c>
    </row>
    <row r="8487" spans="1:17">
      <c r="A8487" s="26">
        <v>8486</v>
      </c>
      <c r="B8487" s="27" t="s">
        <v>32636</v>
      </c>
      <c r="C8487" s="28"/>
      <c r="D8487" s="18" t="s">
        <v>32714</v>
      </c>
      <c r="E8487" s="18" t="s">
        <v>32715</v>
      </c>
      <c r="F8487" s="29">
        <v>437.32</v>
      </c>
      <c r="G8487" s="30" t="s">
        <v>32639</v>
      </c>
      <c r="H8487" s="18" t="s">
        <v>17</v>
      </c>
      <c r="I8487" s="18" t="s">
        <v>32548</v>
      </c>
      <c r="J8487" s="18" t="str">
        <f t="shared" si="801"/>
        <v>18</v>
      </c>
      <c r="K8487" s="31" t="str">
        <f t="shared" si="797"/>
        <v>18</v>
      </c>
      <c r="L8487" s="31">
        <v>19</v>
      </c>
      <c r="M8487" s="31">
        <f t="shared" si="798"/>
        <v>1</v>
      </c>
      <c r="N8487" s="31">
        <v>10</v>
      </c>
      <c r="O8487" s="31">
        <f t="shared" si="799"/>
        <v>9</v>
      </c>
      <c r="P8487" s="32">
        <f t="shared" si="802"/>
        <v>43.731999999999999</v>
      </c>
      <c r="Q8487" s="33">
        <f t="shared" si="800"/>
        <v>393.58799999999997</v>
      </c>
    </row>
    <row r="8488" spans="1:17">
      <c r="A8488" s="26">
        <v>8487</v>
      </c>
      <c r="B8488" s="27" t="s">
        <v>32636</v>
      </c>
      <c r="C8488" s="28"/>
      <c r="D8488" s="18" t="s">
        <v>32716</v>
      </c>
      <c r="E8488" s="18" t="s">
        <v>32717</v>
      </c>
      <c r="F8488" s="29">
        <v>437.32</v>
      </c>
      <c r="G8488" s="30" t="s">
        <v>32639</v>
      </c>
      <c r="H8488" s="18" t="s">
        <v>17</v>
      </c>
      <c r="I8488" s="18" t="s">
        <v>32548</v>
      </c>
      <c r="J8488" s="18" t="str">
        <f t="shared" si="801"/>
        <v>18</v>
      </c>
      <c r="K8488" s="31" t="str">
        <f t="shared" si="797"/>
        <v>18</v>
      </c>
      <c r="L8488" s="31">
        <v>19</v>
      </c>
      <c r="M8488" s="31">
        <f t="shared" si="798"/>
        <v>1</v>
      </c>
      <c r="N8488" s="31">
        <v>10</v>
      </c>
      <c r="O8488" s="31">
        <f t="shared" si="799"/>
        <v>9</v>
      </c>
      <c r="P8488" s="32">
        <f t="shared" si="802"/>
        <v>43.731999999999999</v>
      </c>
      <c r="Q8488" s="33">
        <f t="shared" si="800"/>
        <v>393.58799999999997</v>
      </c>
    </row>
    <row r="8489" spans="1:17">
      <c r="A8489" s="26">
        <v>8488</v>
      </c>
      <c r="B8489" s="27" t="s">
        <v>32636</v>
      </c>
      <c r="C8489" s="28"/>
      <c r="D8489" s="18" t="s">
        <v>32718</v>
      </c>
      <c r="E8489" s="18" t="s">
        <v>32719</v>
      </c>
      <c r="F8489" s="29">
        <v>437.32</v>
      </c>
      <c r="G8489" s="30" t="s">
        <v>32639</v>
      </c>
      <c r="H8489" s="18" t="s">
        <v>17</v>
      </c>
      <c r="I8489" s="18" t="s">
        <v>32548</v>
      </c>
      <c r="J8489" s="18" t="str">
        <f t="shared" si="801"/>
        <v>18</v>
      </c>
      <c r="K8489" s="31" t="str">
        <f t="shared" si="797"/>
        <v>18</v>
      </c>
      <c r="L8489" s="31">
        <v>19</v>
      </c>
      <c r="M8489" s="31">
        <f t="shared" si="798"/>
        <v>1</v>
      </c>
      <c r="N8489" s="31">
        <v>10</v>
      </c>
      <c r="O8489" s="31">
        <f t="shared" si="799"/>
        <v>9</v>
      </c>
      <c r="P8489" s="32">
        <f t="shared" si="802"/>
        <v>43.731999999999999</v>
      </c>
      <c r="Q8489" s="33">
        <f t="shared" si="800"/>
        <v>393.58799999999997</v>
      </c>
    </row>
    <row r="8490" spans="1:17">
      <c r="A8490" s="26">
        <v>8489</v>
      </c>
      <c r="B8490" s="27" t="s">
        <v>32636</v>
      </c>
      <c r="C8490" s="28"/>
      <c r="D8490" s="18" t="s">
        <v>32720</v>
      </c>
      <c r="E8490" s="18" t="s">
        <v>32721</v>
      </c>
      <c r="F8490" s="29">
        <v>437.32</v>
      </c>
      <c r="G8490" s="30" t="s">
        <v>32639</v>
      </c>
      <c r="H8490" s="18" t="s">
        <v>17</v>
      </c>
      <c r="I8490" s="18" t="s">
        <v>32548</v>
      </c>
      <c r="J8490" s="18" t="str">
        <f t="shared" si="801"/>
        <v>18</v>
      </c>
      <c r="K8490" s="31" t="str">
        <f t="shared" si="797"/>
        <v>18</v>
      </c>
      <c r="L8490" s="31">
        <v>19</v>
      </c>
      <c r="M8490" s="31">
        <f t="shared" si="798"/>
        <v>1</v>
      </c>
      <c r="N8490" s="31">
        <v>10</v>
      </c>
      <c r="O8490" s="31">
        <f t="shared" si="799"/>
        <v>9</v>
      </c>
      <c r="P8490" s="32">
        <f t="shared" si="802"/>
        <v>43.731999999999999</v>
      </c>
      <c r="Q8490" s="33">
        <f t="shared" si="800"/>
        <v>393.58799999999997</v>
      </c>
    </row>
    <row r="8491" spans="1:17">
      <c r="A8491" s="26">
        <v>8490</v>
      </c>
      <c r="B8491" s="27" t="s">
        <v>32636</v>
      </c>
      <c r="C8491" s="28"/>
      <c r="D8491" s="18" t="s">
        <v>32722</v>
      </c>
      <c r="E8491" s="18" t="s">
        <v>32723</v>
      </c>
      <c r="F8491" s="29">
        <v>437.32</v>
      </c>
      <c r="G8491" s="30" t="s">
        <v>32639</v>
      </c>
      <c r="H8491" s="18" t="s">
        <v>17</v>
      </c>
      <c r="I8491" s="18" t="s">
        <v>32548</v>
      </c>
      <c r="J8491" s="18" t="str">
        <f t="shared" si="801"/>
        <v>18</v>
      </c>
      <c r="K8491" s="31" t="str">
        <f t="shared" si="797"/>
        <v>18</v>
      </c>
      <c r="L8491" s="31">
        <v>19</v>
      </c>
      <c r="M8491" s="31">
        <f t="shared" si="798"/>
        <v>1</v>
      </c>
      <c r="N8491" s="31">
        <v>10</v>
      </c>
      <c r="O8491" s="31">
        <f t="shared" si="799"/>
        <v>9</v>
      </c>
      <c r="P8491" s="32">
        <f t="shared" si="802"/>
        <v>43.731999999999999</v>
      </c>
      <c r="Q8491" s="33">
        <f t="shared" si="800"/>
        <v>393.58799999999997</v>
      </c>
    </row>
    <row r="8492" spans="1:17">
      <c r="A8492" s="26">
        <v>8491</v>
      </c>
      <c r="B8492" s="27" t="s">
        <v>32636</v>
      </c>
      <c r="C8492" s="28"/>
      <c r="D8492" s="18" t="s">
        <v>32724</v>
      </c>
      <c r="E8492" s="18" t="s">
        <v>32725</v>
      </c>
      <c r="F8492" s="29">
        <v>437.32</v>
      </c>
      <c r="G8492" s="30" t="s">
        <v>32639</v>
      </c>
      <c r="H8492" s="18" t="s">
        <v>17</v>
      </c>
      <c r="I8492" s="18" t="s">
        <v>32548</v>
      </c>
      <c r="J8492" s="18" t="str">
        <f t="shared" si="801"/>
        <v>18</v>
      </c>
      <c r="K8492" s="31" t="str">
        <f t="shared" si="797"/>
        <v>18</v>
      </c>
      <c r="L8492" s="31">
        <v>19</v>
      </c>
      <c r="M8492" s="31">
        <f t="shared" si="798"/>
        <v>1</v>
      </c>
      <c r="N8492" s="31">
        <v>10</v>
      </c>
      <c r="O8492" s="31">
        <f t="shared" si="799"/>
        <v>9</v>
      </c>
      <c r="P8492" s="32">
        <f t="shared" si="802"/>
        <v>43.731999999999999</v>
      </c>
      <c r="Q8492" s="33">
        <f t="shared" si="800"/>
        <v>393.58799999999997</v>
      </c>
    </row>
    <row r="8493" spans="1:17">
      <c r="A8493" s="26">
        <v>8492</v>
      </c>
      <c r="B8493" s="27" t="s">
        <v>32636</v>
      </c>
      <c r="C8493" s="28"/>
      <c r="D8493" s="18" t="s">
        <v>32726</v>
      </c>
      <c r="E8493" s="18" t="s">
        <v>32727</v>
      </c>
      <c r="F8493" s="29">
        <v>437.32</v>
      </c>
      <c r="G8493" s="30" t="s">
        <v>32639</v>
      </c>
      <c r="H8493" s="18" t="s">
        <v>17</v>
      </c>
      <c r="I8493" s="18" t="s">
        <v>32548</v>
      </c>
      <c r="J8493" s="18" t="str">
        <f t="shared" si="801"/>
        <v>18</v>
      </c>
      <c r="K8493" s="31" t="str">
        <f t="shared" si="797"/>
        <v>18</v>
      </c>
      <c r="L8493" s="31">
        <v>19</v>
      </c>
      <c r="M8493" s="31">
        <f t="shared" si="798"/>
        <v>1</v>
      </c>
      <c r="N8493" s="31">
        <v>10</v>
      </c>
      <c r="O8493" s="31">
        <f t="shared" si="799"/>
        <v>9</v>
      </c>
      <c r="P8493" s="32">
        <f t="shared" si="802"/>
        <v>43.731999999999999</v>
      </c>
      <c r="Q8493" s="33">
        <f t="shared" si="800"/>
        <v>393.58799999999997</v>
      </c>
    </row>
    <row r="8494" spans="1:17">
      <c r="A8494" s="26">
        <v>8493</v>
      </c>
      <c r="B8494" s="27" t="s">
        <v>32636</v>
      </c>
      <c r="C8494" s="28"/>
      <c r="D8494" s="18" t="s">
        <v>32728</v>
      </c>
      <c r="E8494" s="18" t="s">
        <v>32729</v>
      </c>
      <c r="F8494" s="29">
        <v>437.32</v>
      </c>
      <c r="G8494" s="30" t="s">
        <v>32639</v>
      </c>
      <c r="H8494" s="18" t="s">
        <v>17</v>
      </c>
      <c r="I8494" s="18" t="s">
        <v>32548</v>
      </c>
      <c r="J8494" s="18" t="str">
        <f t="shared" si="801"/>
        <v>18</v>
      </c>
      <c r="K8494" s="31" t="str">
        <f t="shared" si="797"/>
        <v>18</v>
      </c>
      <c r="L8494" s="31">
        <v>19</v>
      </c>
      <c r="M8494" s="31">
        <f t="shared" si="798"/>
        <v>1</v>
      </c>
      <c r="N8494" s="31">
        <v>10</v>
      </c>
      <c r="O8494" s="31">
        <f t="shared" si="799"/>
        <v>9</v>
      </c>
      <c r="P8494" s="32">
        <f t="shared" si="802"/>
        <v>43.731999999999999</v>
      </c>
      <c r="Q8494" s="33">
        <f t="shared" si="800"/>
        <v>393.58799999999997</v>
      </c>
    </row>
    <row r="8495" spans="1:17">
      <c r="A8495" s="26">
        <v>8494</v>
      </c>
      <c r="B8495" s="27" t="s">
        <v>32636</v>
      </c>
      <c r="C8495" s="28"/>
      <c r="D8495" s="18" t="s">
        <v>32730</v>
      </c>
      <c r="E8495" s="18" t="s">
        <v>32731</v>
      </c>
      <c r="F8495" s="29">
        <v>437.32</v>
      </c>
      <c r="G8495" s="30" t="s">
        <v>32639</v>
      </c>
      <c r="H8495" s="18" t="s">
        <v>17</v>
      </c>
      <c r="I8495" s="18" t="s">
        <v>32548</v>
      </c>
      <c r="J8495" s="18" t="str">
        <f t="shared" si="801"/>
        <v>18</v>
      </c>
      <c r="K8495" s="31" t="str">
        <f t="shared" si="797"/>
        <v>18</v>
      </c>
      <c r="L8495" s="31">
        <v>19</v>
      </c>
      <c r="M8495" s="31">
        <f t="shared" si="798"/>
        <v>1</v>
      </c>
      <c r="N8495" s="31">
        <v>10</v>
      </c>
      <c r="O8495" s="31">
        <f t="shared" si="799"/>
        <v>9</v>
      </c>
      <c r="P8495" s="32">
        <f t="shared" si="802"/>
        <v>43.731999999999999</v>
      </c>
      <c r="Q8495" s="33">
        <f t="shared" si="800"/>
        <v>393.58799999999997</v>
      </c>
    </row>
    <row r="8496" spans="1:17">
      <c r="A8496" s="26">
        <v>8495</v>
      </c>
      <c r="B8496" s="27" t="s">
        <v>32636</v>
      </c>
      <c r="C8496" s="28"/>
      <c r="D8496" s="18" t="s">
        <v>32732</v>
      </c>
      <c r="E8496" s="18" t="s">
        <v>32733</v>
      </c>
      <c r="F8496" s="29">
        <v>437.32</v>
      </c>
      <c r="G8496" s="30" t="s">
        <v>32639</v>
      </c>
      <c r="H8496" s="18" t="s">
        <v>17</v>
      </c>
      <c r="I8496" s="18" t="s">
        <v>32548</v>
      </c>
      <c r="J8496" s="18" t="str">
        <f t="shared" si="801"/>
        <v>18</v>
      </c>
      <c r="K8496" s="31" t="str">
        <f t="shared" si="797"/>
        <v>18</v>
      </c>
      <c r="L8496" s="31">
        <v>19</v>
      </c>
      <c r="M8496" s="31">
        <f t="shared" si="798"/>
        <v>1</v>
      </c>
      <c r="N8496" s="31">
        <v>10</v>
      </c>
      <c r="O8496" s="31">
        <f t="shared" si="799"/>
        <v>9</v>
      </c>
      <c r="P8496" s="32">
        <f t="shared" si="802"/>
        <v>43.731999999999999</v>
      </c>
      <c r="Q8496" s="33">
        <f t="shared" si="800"/>
        <v>393.58799999999997</v>
      </c>
    </row>
    <row r="8497" spans="1:17">
      <c r="A8497" s="26">
        <v>8496</v>
      </c>
      <c r="B8497" s="27" t="s">
        <v>32636</v>
      </c>
      <c r="C8497" s="28"/>
      <c r="D8497" s="18" t="s">
        <v>32734</v>
      </c>
      <c r="E8497" s="18" t="s">
        <v>32735</v>
      </c>
      <c r="F8497" s="29">
        <v>437.32</v>
      </c>
      <c r="G8497" s="30" t="s">
        <v>32639</v>
      </c>
      <c r="H8497" s="18" t="s">
        <v>17</v>
      </c>
      <c r="I8497" s="18" t="s">
        <v>32548</v>
      </c>
      <c r="J8497" s="18" t="str">
        <f t="shared" si="801"/>
        <v>18</v>
      </c>
      <c r="K8497" s="31" t="str">
        <f t="shared" si="797"/>
        <v>18</v>
      </c>
      <c r="L8497" s="31">
        <v>19</v>
      </c>
      <c r="M8497" s="31">
        <f t="shared" si="798"/>
        <v>1</v>
      </c>
      <c r="N8497" s="31">
        <v>10</v>
      </c>
      <c r="O8497" s="31">
        <f t="shared" si="799"/>
        <v>9</v>
      </c>
      <c r="P8497" s="32">
        <f t="shared" si="802"/>
        <v>43.731999999999999</v>
      </c>
      <c r="Q8497" s="33">
        <f t="shared" si="800"/>
        <v>393.58799999999997</v>
      </c>
    </row>
    <row r="8498" spans="1:17">
      <c r="A8498" s="26">
        <v>8497</v>
      </c>
      <c r="B8498" s="27" t="s">
        <v>32636</v>
      </c>
      <c r="C8498" s="28"/>
      <c r="D8498" s="18" t="s">
        <v>32736</v>
      </c>
      <c r="E8498" s="18" t="s">
        <v>32737</v>
      </c>
      <c r="F8498" s="29">
        <v>437.32</v>
      </c>
      <c r="G8498" s="30" t="s">
        <v>32639</v>
      </c>
      <c r="H8498" s="18" t="s">
        <v>17</v>
      </c>
      <c r="I8498" s="18" t="s">
        <v>32548</v>
      </c>
      <c r="J8498" s="18" t="str">
        <f t="shared" si="801"/>
        <v>18</v>
      </c>
      <c r="K8498" s="31" t="str">
        <f t="shared" si="797"/>
        <v>18</v>
      </c>
      <c r="L8498" s="31">
        <v>19</v>
      </c>
      <c r="M8498" s="31">
        <f t="shared" si="798"/>
        <v>1</v>
      </c>
      <c r="N8498" s="31">
        <v>10</v>
      </c>
      <c r="O8498" s="31">
        <f t="shared" si="799"/>
        <v>9</v>
      </c>
      <c r="P8498" s="32">
        <f t="shared" si="802"/>
        <v>43.731999999999999</v>
      </c>
      <c r="Q8498" s="33">
        <f t="shared" si="800"/>
        <v>393.58799999999997</v>
      </c>
    </row>
    <row r="8499" spans="1:17">
      <c r="A8499" s="26">
        <v>8498</v>
      </c>
      <c r="B8499" s="27" t="s">
        <v>32636</v>
      </c>
      <c r="C8499" s="28"/>
      <c r="D8499" s="18" t="s">
        <v>32738</v>
      </c>
      <c r="E8499" s="18" t="s">
        <v>32739</v>
      </c>
      <c r="F8499" s="29">
        <v>437.32</v>
      </c>
      <c r="G8499" s="30" t="s">
        <v>32639</v>
      </c>
      <c r="H8499" s="18" t="s">
        <v>17</v>
      </c>
      <c r="I8499" s="18" t="s">
        <v>32548</v>
      </c>
      <c r="J8499" s="18" t="str">
        <f t="shared" si="801"/>
        <v>18</v>
      </c>
      <c r="K8499" s="31" t="str">
        <f t="shared" si="797"/>
        <v>18</v>
      </c>
      <c r="L8499" s="31">
        <v>19</v>
      </c>
      <c r="M8499" s="31">
        <f t="shared" si="798"/>
        <v>1</v>
      </c>
      <c r="N8499" s="31">
        <v>10</v>
      </c>
      <c r="O8499" s="31">
        <f t="shared" si="799"/>
        <v>9</v>
      </c>
      <c r="P8499" s="32">
        <f t="shared" si="802"/>
        <v>43.731999999999999</v>
      </c>
      <c r="Q8499" s="33">
        <f t="shared" si="800"/>
        <v>393.58799999999997</v>
      </c>
    </row>
    <row r="8500" spans="1:17">
      <c r="A8500" s="26">
        <v>8499</v>
      </c>
      <c r="B8500" s="27" t="s">
        <v>32636</v>
      </c>
      <c r="C8500" s="28"/>
      <c r="D8500" s="18" t="s">
        <v>32740</v>
      </c>
      <c r="E8500" s="18" t="s">
        <v>32741</v>
      </c>
      <c r="F8500" s="29">
        <v>437.32</v>
      </c>
      <c r="G8500" s="30" t="s">
        <v>32639</v>
      </c>
      <c r="H8500" s="18" t="s">
        <v>17</v>
      </c>
      <c r="I8500" s="18" t="s">
        <v>32548</v>
      </c>
      <c r="J8500" s="18" t="str">
        <f t="shared" si="801"/>
        <v>18</v>
      </c>
      <c r="K8500" s="31" t="str">
        <f t="shared" si="797"/>
        <v>18</v>
      </c>
      <c r="L8500" s="31">
        <v>19</v>
      </c>
      <c r="M8500" s="31">
        <f t="shared" si="798"/>
        <v>1</v>
      </c>
      <c r="N8500" s="31">
        <v>10</v>
      </c>
      <c r="O8500" s="31">
        <f t="shared" si="799"/>
        <v>9</v>
      </c>
      <c r="P8500" s="32">
        <f t="shared" si="802"/>
        <v>43.731999999999999</v>
      </c>
      <c r="Q8500" s="33">
        <f t="shared" si="800"/>
        <v>393.58799999999997</v>
      </c>
    </row>
    <row r="8501" spans="1:17">
      <c r="A8501" s="26">
        <v>8500</v>
      </c>
      <c r="B8501" s="27" t="s">
        <v>32636</v>
      </c>
      <c r="C8501" s="28"/>
      <c r="D8501" s="18" t="s">
        <v>32742</v>
      </c>
      <c r="E8501" s="18" t="s">
        <v>32743</v>
      </c>
      <c r="F8501" s="29">
        <v>437.32</v>
      </c>
      <c r="G8501" s="30" t="s">
        <v>32639</v>
      </c>
      <c r="H8501" s="18" t="s">
        <v>17</v>
      </c>
      <c r="I8501" s="18" t="s">
        <v>32548</v>
      </c>
      <c r="J8501" s="18" t="str">
        <f t="shared" si="801"/>
        <v>18</v>
      </c>
      <c r="K8501" s="31" t="str">
        <f t="shared" ref="K8501:K8564" si="803">J8501</f>
        <v>18</v>
      </c>
      <c r="L8501" s="31">
        <v>19</v>
      </c>
      <c r="M8501" s="31">
        <f t="shared" ref="M8501:M8564" si="804">+L8501-K8501</f>
        <v>1</v>
      </c>
      <c r="N8501" s="31">
        <v>10</v>
      </c>
      <c r="O8501" s="31">
        <f t="shared" ref="O8501:O8564" si="805">N8501-M8501</f>
        <v>9</v>
      </c>
      <c r="P8501" s="32">
        <f t="shared" si="802"/>
        <v>43.731999999999999</v>
      </c>
      <c r="Q8501" s="33">
        <f t="shared" ref="Q8501:Q8564" si="806">P8501*O8501</f>
        <v>393.58799999999997</v>
      </c>
    </row>
    <row r="8502" spans="1:17">
      <c r="A8502" s="26">
        <v>8501</v>
      </c>
      <c r="B8502" s="27" t="s">
        <v>32636</v>
      </c>
      <c r="C8502" s="28"/>
      <c r="D8502" s="18" t="s">
        <v>32744</v>
      </c>
      <c r="E8502" s="18" t="s">
        <v>32745</v>
      </c>
      <c r="F8502" s="29">
        <v>437.32</v>
      </c>
      <c r="G8502" s="30" t="s">
        <v>32639</v>
      </c>
      <c r="H8502" s="18" t="s">
        <v>17</v>
      </c>
      <c r="I8502" s="18" t="s">
        <v>32548</v>
      </c>
      <c r="J8502" s="18" t="str">
        <f t="shared" si="801"/>
        <v>18</v>
      </c>
      <c r="K8502" s="31" t="str">
        <f t="shared" si="803"/>
        <v>18</v>
      </c>
      <c r="L8502" s="31">
        <v>19</v>
      </c>
      <c r="M8502" s="31">
        <f t="shared" si="804"/>
        <v>1</v>
      </c>
      <c r="N8502" s="31">
        <v>10</v>
      </c>
      <c r="O8502" s="31">
        <f t="shared" si="805"/>
        <v>9</v>
      </c>
      <c r="P8502" s="32">
        <f t="shared" si="802"/>
        <v>43.731999999999999</v>
      </c>
      <c r="Q8502" s="33">
        <f t="shared" si="806"/>
        <v>393.58799999999997</v>
      </c>
    </row>
    <row r="8503" spans="1:17">
      <c r="A8503" s="26">
        <v>8502</v>
      </c>
      <c r="B8503" s="27" t="s">
        <v>32636</v>
      </c>
      <c r="C8503" s="28"/>
      <c r="D8503" s="18" t="s">
        <v>32746</v>
      </c>
      <c r="E8503" s="18" t="s">
        <v>32747</v>
      </c>
      <c r="F8503" s="29">
        <v>437.32</v>
      </c>
      <c r="G8503" s="30" t="s">
        <v>32639</v>
      </c>
      <c r="H8503" s="18" t="s">
        <v>17</v>
      </c>
      <c r="I8503" s="18" t="s">
        <v>32548</v>
      </c>
      <c r="J8503" s="18" t="str">
        <f t="shared" si="801"/>
        <v>18</v>
      </c>
      <c r="K8503" s="31" t="str">
        <f t="shared" si="803"/>
        <v>18</v>
      </c>
      <c r="L8503" s="31">
        <v>19</v>
      </c>
      <c r="M8503" s="31">
        <f t="shared" si="804"/>
        <v>1</v>
      </c>
      <c r="N8503" s="31">
        <v>10</v>
      </c>
      <c r="O8503" s="31">
        <f t="shared" si="805"/>
        <v>9</v>
      </c>
      <c r="P8503" s="32">
        <f t="shared" si="802"/>
        <v>43.731999999999999</v>
      </c>
      <c r="Q8503" s="33">
        <f t="shared" si="806"/>
        <v>393.58799999999997</v>
      </c>
    </row>
    <row r="8504" spans="1:17">
      <c r="A8504" s="26">
        <v>8503</v>
      </c>
      <c r="B8504" s="27" t="s">
        <v>32636</v>
      </c>
      <c r="C8504" s="28"/>
      <c r="D8504" s="18" t="s">
        <v>32748</v>
      </c>
      <c r="E8504" s="18" t="s">
        <v>32749</v>
      </c>
      <c r="F8504" s="29">
        <v>437.32</v>
      </c>
      <c r="G8504" s="30" t="s">
        <v>32639</v>
      </c>
      <c r="H8504" s="18" t="s">
        <v>17</v>
      </c>
      <c r="I8504" s="18" t="s">
        <v>32548</v>
      </c>
      <c r="J8504" s="18" t="str">
        <f t="shared" si="801"/>
        <v>18</v>
      </c>
      <c r="K8504" s="31" t="str">
        <f t="shared" si="803"/>
        <v>18</v>
      </c>
      <c r="L8504" s="31">
        <v>19</v>
      </c>
      <c r="M8504" s="31">
        <f t="shared" si="804"/>
        <v>1</v>
      </c>
      <c r="N8504" s="31">
        <v>10</v>
      </c>
      <c r="O8504" s="31">
        <f t="shared" si="805"/>
        <v>9</v>
      </c>
      <c r="P8504" s="32">
        <f t="shared" si="802"/>
        <v>43.731999999999999</v>
      </c>
      <c r="Q8504" s="33">
        <f t="shared" si="806"/>
        <v>393.58799999999997</v>
      </c>
    </row>
    <row r="8505" spans="1:17">
      <c r="A8505" s="26">
        <v>8504</v>
      </c>
      <c r="B8505" s="27" t="s">
        <v>32636</v>
      </c>
      <c r="C8505" s="28"/>
      <c r="D8505" s="18" t="s">
        <v>32750</v>
      </c>
      <c r="E8505" s="18" t="s">
        <v>32751</v>
      </c>
      <c r="F8505" s="29">
        <v>437.32</v>
      </c>
      <c r="G8505" s="30" t="s">
        <v>32639</v>
      </c>
      <c r="H8505" s="18" t="s">
        <v>17</v>
      </c>
      <c r="I8505" s="18" t="s">
        <v>32548</v>
      </c>
      <c r="J8505" s="18" t="str">
        <f t="shared" si="801"/>
        <v>18</v>
      </c>
      <c r="K8505" s="31" t="str">
        <f t="shared" si="803"/>
        <v>18</v>
      </c>
      <c r="L8505" s="31">
        <v>19</v>
      </c>
      <c r="M8505" s="31">
        <f t="shared" si="804"/>
        <v>1</v>
      </c>
      <c r="N8505" s="31">
        <v>10</v>
      </c>
      <c r="O8505" s="31">
        <f t="shared" si="805"/>
        <v>9</v>
      </c>
      <c r="P8505" s="32">
        <f t="shared" si="802"/>
        <v>43.731999999999999</v>
      </c>
      <c r="Q8505" s="33">
        <f t="shared" si="806"/>
        <v>393.58799999999997</v>
      </c>
    </row>
    <row r="8506" spans="1:17">
      <c r="A8506" s="26">
        <v>8505</v>
      </c>
      <c r="B8506" s="27" t="s">
        <v>32636</v>
      </c>
      <c r="C8506" s="28"/>
      <c r="D8506" s="18" t="s">
        <v>32752</v>
      </c>
      <c r="E8506" s="18" t="s">
        <v>32753</v>
      </c>
      <c r="F8506" s="29">
        <v>437.32</v>
      </c>
      <c r="G8506" s="30" t="s">
        <v>32639</v>
      </c>
      <c r="H8506" s="18" t="s">
        <v>17</v>
      </c>
      <c r="I8506" s="18" t="s">
        <v>32548</v>
      </c>
      <c r="J8506" s="18" t="str">
        <f t="shared" si="801"/>
        <v>18</v>
      </c>
      <c r="K8506" s="31" t="str">
        <f t="shared" si="803"/>
        <v>18</v>
      </c>
      <c r="L8506" s="31">
        <v>19</v>
      </c>
      <c r="M8506" s="31">
        <f t="shared" si="804"/>
        <v>1</v>
      </c>
      <c r="N8506" s="31">
        <v>10</v>
      </c>
      <c r="O8506" s="31">
        <f t="shared" si="805"/>
        <v>9</v>
      </c>
      <c r="P8506" s="32">
        <f t="shared" si="802"/>
        <v>43.731999999999999</v>
      </c>
      <c r="Q8506" s="33">
        <f t="shared" si="806"/>
        <v>393.58799999999997</v>
      </c>
    </row>
    <row r="8507" spans="1:17">
      <c r="A8507" s="26">
        <v>8506</v>
      </c>
      <c r="B8507" s="27" t="s">
        <v>32636</v>
      </c>
      <c r="C8507" s="28"/>
      <c r="D8507" s="18" t="s">
        <v>32754</v>
      </c>
      <c r="E8507" s="18" t="s">
        <v>32755</v>
      </c>
      <c r="F8507" s="29">
        <v>437.32</v>
      </c>
      <c r="G8507" s="30" t="s">
        <v>32639</v>
      </c>
      <c r="H8507" s="18" t="s">
        <v>17</v>
      </c>
      <c r="I8507" s="18" t="s">
        <v>32548</v>
      </c>
      <c r="J8507" s="18" t="str">
        <f t="shared" si="801"/>
        <v>18</v>
      </c>
      <c r="K8507" s="31" t="str">
        <f t="shared" si="803"/>
        <v>18</v>
      </c>
      <c r="L8507" s="31">
        <v>19</v>
      </c>
      <c r="M8507" s="31">
        <f t="shared" si="804"/>
        <v>1</v>
      </c>
      <c r="N8507" s="31">
        <v>10</v>
      </c>
      <c r="O8507" s="31">
        <f t="shared" si="805"/>
        <v>9</v>
      </c>
      <c r="P8507" s="32">
        <f t="shared" si="802"/>
        <v>43.731999999999999</v>
      </c>
      <c r="Q8507" s="33">
        <f t="shared" si="806"/>
        <v>393.58799999999997</v>
      </c>
    </row>
    <row r="8508" spans="1:17">
      <c r="A8508" s="26">
        <v>8507</v>
      </c>
      <c r="B8508" s="27" t="s">
        <v>32636</v>
      </c>
      <c r="C8508" s="28"/>
      <c r="D8508" s="18" t="s">
        <v>32756</v>
      </c>
      <c r="E8508" s="18" t="s">
        <v>32757</v>
      </c>
      <c r="F8508" s="29">
        <v>437.32</v>
      </c>
      <c r="G8508" s="30" t="s">
        <v>32639</v>
      </c>
      <c r="H8508" s="18" t="s">
        <v>17</v>
      </c>
      <c r="I8508" s="18" t="s">
        <v>32548</v>
      </c>
      <c r="J8508" s="18" t="str">
        <f t="shared" si="801"/>
        <v>18</v>
      </c>
      <c r="K8508" s="31" t="str">
        <f t="shared" si="803"/>
        <v>18</v>
      </c>
      <c r="L8508" s="31">
        <v>19</v>
      </c>
      <c r="M8508" s="31">
        <f t="shared" si="804"/>
        <v>1</v>
      </c>
      <c r="N8508" s="31">
        <v>10</v>
      </c>
      <c r="O8508" s="31">
        <f t="shared" si="805"/>
        <v>9</v>
      </c>
      <c r="P8508" s="32">
        <f t="shared" si="802"/>
        <v>43.731999999999999</v>
      </c>
      <c r="Q8508" s="33">
        <f t="shared" si="806"/>
        <v>393.58799999999997</v>
      </c>
    </row>
    <row r="8509" spans="1:17">
      <c r="A8509" s="26">
        <v>8508</v>
      </c>
      <c r="B8509" s="27" t="s">
        <v>32636</v>
      </c>
      <c r="C8509" s="28"/>
      <c r="D8509" s="18" t="s">
        <v>32758</v>
      </c>
      <c r="E8509" s="18" t="s">
        <v>32759</v>
      </c>
      <c r="F8509" s="29">
        <v>437.32</v>
      </c>
      <c r="G8509" s="30" t="s">
        <v>32639</v>
      </c>
      <c r="H8509" s="18" t="s">
        <v>17</v>
      </c>
      <c r="I8509" s="18" t="s">
        <v>32548</v>
      </c>
      <c r="J8509" s="18" t="str">
        <f t="shared" si="801"/>
        <v>18</v>
      </c>
      <c r="K8509" s="31" t="str">
        <f t="shared" si="803"/>
        <v>18</v>
      </c>
      <c r="L8509" s="31">
        <v>19</v>
      </c>
      <c r="M8509" s="31">
        <f t="shared" si="804"/>
        <v>1</v>
      </c>
      <c r="N8509" s="31">
        <v>10</v>
      </c>
      <c r="O8509" s="31">
        <f t="shared" si="805"/>
        <v>9</v>
      </c>
      <c r="P8509" s="32">
        <f t="shared" si="802"/>
        <v>43.731999999999999</v>
      </c>
      <c r="Q8509" s="33">
        <f t="shared" si="806"/>
        <v>393.58799999999997</v>
      </c>
    </row>
    <row r="8510" spans="1:17">
      <c r="A8510" s="26">
        <v>8509</v>
      </c>
      <c r="B8510" s="27" t="s">
        <v>32636</v>
      </c>
      <c r="C8510" s="28"/>
      <c r="D8510" s="18" t="s">
        <v>32760</v>
      </c>
      <c r="E8510" s="18" t="s">
        <v>32761</v>
      </c>
      <c r="F8510" s="29">
        <v>437.32</v>
      </c>
      <c r="G8510" s="30" t="s">
        <v>32639</v>
      </c>
      <c r="H8510" s="18" t="s">
        <v>17</v>
      </c>
      <c r="I8510" s="18" t="s">
        <v>32548</v>
      </c>
      <c r="J8510" s="18" t="str">
        <f t="shared" si="801"/>
        <v>18</v>
      </c>
      <c r="K8510" s="31" t="str">
        <f t="shared" si="803"/>
        <v>18</v>
      </c>
      <c r="L8510" s="31">
        <v>19</v>
      </c>
      <c r="M8510" s="31">
        <f t="shared" si="804"/>
        <v>1</v>
      </c>
      <c r="N8510" s="31">
        <v>10</v>
      </c>
      <c r="O8510" s="31">
        <f t="shared" si="805"/>
        <v>9</v>
      </c>
      <c r="P8510" s="32">
        <f t="shared" si="802"/>
        <v>43.731999999999999</v>
      </c>
      <c r="Q8510" s="33">
        <f t="shared" si="806"/>
        <v>393.58799999999997</v>
      </c>
    </row>
    <row r="8511" spans="1:17">
      <c r="A8511" s="26">
        <v>8510</v>
      </c>
      <c r="B8511" s="27" t="s">
        <v>32636</v>
      </c>
      <c r="C8511" s="28"/>
      <c r="D8511" s="18" t="s">
        <v>32762</v>
      </c>
      <c r="E8511" s="18" t="s">
        <v>32763</v>
      </c>
      <c r="F8511" s="29">
        <v>437.32</v>
      </c>
      <c r="G8511" s="30" t="s">
        <v>32639</v>
      </c>
      <c r="H8511" s="18" t="s">
        <v>17</v>
      </c>
      <c r="I8511" s="18" t="s">
        <v>32548</v>
      </c>
      <c r="J8511" s="18" t="str">
        <f t="shared" si="801"/>
        <v>18</v>
      </c>
      <c r="K8511" s="31" t="str">
        <f t="shared" si="803"/>
        <v>18</v>
      </c>
      <c r="L8511" s="31">
        <v>19</v>
      </c>
      <c r="M8511" s="31">
        <f t="shared" si="804"/>
        <v>1</v>
      </c>
      <c r="N8511" s="31">
        <v>10</v>
      </c>
      <c r="O8511" s="31">
        <f t="shared" si="805"/>
        <v>9</v>
      </c>
      <c r="P8511" s="32">
        <f t="shared" si="802"/>
        <v>43.731999999999999</v>
      </c>
      <c r="Q8511" s="33">
        <f t="shared" si="806"/>
        <v>393.58799999999997</v>
      </c>
    </row>
    <row r="8512" spans="1:17">
      <c r="A8512" s="26">
        <v>8511</v>
      </c>
      <c r="B8512" s="27" t="s">
        <v>32636</v>
      </c>
      <c r="C8512" s="28"/>
      <c r="D8512" s="18" t="s">
        <v>32764</v>
      </c>
      <c r="E8512" s="18" t="s">
        <v>32765</v>
      </c>
      <c r="F8512" s="29">
        <v>437.32</v>
      </c>
      <c r="G8512" s="30" t="s">
        <v>32639</v>
      </c>
      <c r="H8512" s="18" t="s">
        <v>17</v>
      </c>
      <c r="I8512" s="18" t="s">
        <v>32548</v>
      </c>
      <c r="J8512" s="18" t="str">
        <f t="shared" si="801"/>
        <v>18</v>
      </c>
      <c r="K8512" s="31" t="str">
        <f t="shared" si="803"/>
        <v>18</v>
      </c>
      <c r="L8512" s="31">
        <v>19</v>
      </c>
      <c r="M8512" s="31">
        <f t="shared" si="804"/>
        <v>1</v>
      </c>
      <c r="N8512" s="31">
        <v>10</v>
      </c>
      <c r="O8512" s="31">
        <f t="shared" si="805"/>
        <v>9</v>
      </c>
      <c r="P8512" s="32">
        <f t="shared" si="802"/>
        <v>43.731999999999999</v>
      </c>
      <c r="Q8512" s="33">
        <f t="shared" si="806"/>
        <v>393.58799999999997</v>
      </c>
    </row>
    <row r="8513" spans="1:17">
      <c r="A8513" s="26">
        <v>8512</v>
      </c>
      <c r="B8513" s="27" t="s">
        <v>32636</v>
      </c>
      <c r="C8513" s="28"/>
      <c r="D8513" s="18" t="s">
        <v>32766</v>
      </c>
      <c r="E8513" s="18" t="s">
        <v>32767</v>
      </c>
      <c r="F8513" s="29">
        <v>437.32</v>
      </c>
      <c r="G8513" s="30" t="s">
        <v>32639</v>
      </c>
      <c r="H8513" s="18" t="s">
        <v>17</v>
      </c>
      <c r="I8513" s="18" t="s">
        <v>32548</v>
      </c>
      <c r="J8513" s="18" t="str">
        <f t="shared" si="801"/>
        <v>18</v>
      </c>
      <c r="K8513" s="31" t="str">
        <f t="shared" si="803"/>
        <v>18</v>
      </c>
      <c r="L8513" s="31">
        <v>19</v>
      </c>
      <c r="M8513" s="31">
        <f t="shared" si="804"/>
        <v>1</v>
      </c>
      <c r="N8513" s="31">
        <v>10</v>
      </c>
      <c r="O8513" s="31">
        <f t="shared" si="805"/>
        <v>9</v>
      </c>
      <c r="P8513" s="32">
        <f t="shared" si="802"/>
        <v>43.731999999999999</v>
      </c>
      <c r="Q8513" s="33">
        <f t="shared" si="806"/>
        <v>393.58799999999997</v>
      </c>
    </row>
    <row r="8514" spans="1:17">
      <c r="A8514" s="26">
        <v>8513</v>
      </c>
      <c r="B8514" s="27" t="s">
        <v>32636</v>
      </c>
      <c r="C8514" s="28"/>
      <c r="D8514" s="18" t="s">
        <v>32768</v>
      </c>
      <c r="E8514" s="18" t="s">
        <v>32769</v>
      </c>
      <c r="F8514" s="29">
        <v>437.32</v>
      </c>
      <c r="G8514" s="30" t="s">
        <v>32639</v>
      </c>
      <c r="H8514" s="18" t="s">
        <v>17</v>
      </c>
      <c r="I8514" s="18" t="s">
        <v>32548</v>
      </c>
      <c r="J8514" s="18" t="str">
        <f t="shared" si="801"/>
        <v>18</v>
      </c>
      <c r="K8514" s="31" t="str">
        <f t="shared" si="803"/>
        <v>18</v>
      </c>
      <c r="L8514" s="31">
        <v>19</v>
      </c>
      <c r="M8514" s="31">
        <f t="shared" si="804"/>
        <v>1</v>
      </c>
      <c r="N8514" s="31">
        <v>10</v>
      </c>
      <c r="O8514" s="31">
        <f t="shared" si="805"/>
        <v>9</v>
      </c>
      <c r="P8514" s="32">
        <f t="shared" si="802"/>
        <v>43.731999999999999</v>
      </c>
      <c r="Q8514" s="33">
        <f t="shared" si="806"/>
        <v>393.58799999999997</v>
      </c>
    </row>
    <row r="8515" spans="1:17">
      <c r="A8515" s="26">
        <v>8514</v>
      </c>
      <c r="B8515" s="27" t="s">
        <v>32636</v>
      </c>
      <c r="C8515" s="28"/>
      <c r="D8515" s="18" t="s">
        <v>32770</v>
      </c>
      <c r="E8515" s="18" t="s">
        <v>32771</v>
      </c>
      <c r="F8515" s="29">
        <v>437.32</v>
      </c>
      <c r="G8515" s="30" t="s">
        <v>32639</v>
      </c>
      <c r="H8515" s="18" t="s">
        <v>17</v>
      </c>
      <c r="I8515" s="18" t="s">
        <v>32548</v>
      </c>
      <c r="J8515" s="18" t="str">
        <f t="shared" si="801"/>
        <v>18</v>
      </c>
      <c r="K8515" s="31" t="str">
        <f t="shared" si="803"/>
        <v>18</v>
      </c>
      <c r="L8515" s="31">
        <v>19</v>
      </c>
      <c r="M8515" s="31">
        <f t="shared" si="804"/>
        <v>1</v>
      </c>
      <c r="N8515" s="31">
        <v>10</v>
      </c>
      <c r="O8515" s="31">
        <f t="shared" si="805"/>
        <v>9</v>
      </c>
      <c r="P8515" s="32">
        <f t="shared" si="802"/>
        <v>43.731999999999999</v>
      </c>
      <c r="Q8515" s="33">
        <f t="shared" si="806"/>
        <v>393.58799999999997</v>
      </c>
    </row>
    <row r="8516" spans="1:17">
      <c r="A8516" s="26">
        <v>8515</v>
      </c>
      <c r="B8516" s="27" t="s">
        <v>32636</v>
      </c>
      <c r="C8516" s="28"/>
      <c r="D8516" s="18" t="s">
        <v>32772</v>
      </c>
      <c r="E8516" s="18" t="s">
        <v>32773</v>
      </c>
      <c r="F8516" s="29">
        <v>437.32</v>
      </c>
      <c r="G8516" s="30" t="s">
        <v>32639</v>
      </c>
      <c r="H8516" s="18" t="s">
        <v>17</v>
      </c>
      <c r="I8516" s="18" t="s">
        <v>32548</v>
      </c>
      <c r="J8516" s="18" t="str">
        <f t="shared" si="801"/>
        <v>18</v>
      </c>
      <c r="K8516" s="31" t="str">
        <f t="shared" si="803"/>
        <v>18</v>
      </c>
      <c r="L8516" s="31">
        <v>19</v>
      </c>
      <c r="M8516" s="31">
        <f t="shared" si="804"/>
        <v>1</v>
      </c>
      <c r="N8516" s="31">
        <v>10</v>
      </c>
      <c r="O8516" s="31">
        <f t="shared" si="805"/>
        <v>9</v>
      </c>
      <c r="P8516" s="32">
        <f t="shared" si="802"/>
        <v>43.731999999999999</v>
      </c>
      <c r="Q8516" s="33">
        <f t="shared" si="806"/>
        <v>393.58799999999997</v>
      </c>
    </row>
    <row r="8517" spans="1:17">
      <c r="A8517" s="26">
        <v>8516</v>
      </c>
      <c r="B8517" s="27" t="s">
        <v>32636</v>
      </c>
      <c r="C8517" s="28"/>
      <c r="D8517" s="18" t="s">
        <v>32774</v>
      </c>
      <c r="E8517" s="18" t="s">
        <v>32775</v>
      </c>
      <c r="F8517" s="29">
        <v>437.32</v>
      </c>
      <c r="G8517" s="30" t="s">
        <v>32639</v>
      </c>
      <c r="H8517" s="18" t="s">
        <v>17</v>
      </c>
      <c r="I8517" s="18" t="s">
        <v>32548</v>
      </c>
      <c r="J8517" s="18" t="str">
        <f t="shared" si="801"/>
        <v>18</v>
      </c>
      <c r="K8517" s="31" t="str">
        <f t="shared" si="803"/>
        <v>18</v>
      </c>
      <c r="L8517" s="31">
        <v>19</v>
      </c>
      <c r="M8517" s="31">
        <f t="shared" si="804"/>
        <v>1</v>
      </c>
      <c r="N8517" s="31">
        <v>10</v>
      </c>
      <c r="O8517" s="31">
        <f t="shared" si="805"/>
        <v>9</v>
      </c>
      <c r="P8517" s="32">
        <f t="shared" si="802"/>
        <v>43.731999999999999</v>
      </c>
      <c r="Q8517" s="33">
        <f t="shared" si="806"/>
        <v>393.58799999999997</v>
      </c>
    </row>
    <row r="8518" spans="1:17">
      <c r="A8518" s="26">
        <v>8517</v>
      </c>
      <c r="B8518" s="27" t="s">
        <v>32636</v>
      </c>
      <c r="C8518" s="28"/>
      <c r="D8518" s="18" t="s">
        <v>32776</v>
      </c>
      <c r="E8518" s="18" t="s">
        <v>32777</v>
      </c>
      <c r="F8518" s="29">
        <v>437.32</v>
      </c>
      <c r="G8518" s="30" t="s">
        <v>32639</v>
      </c>
      <c r="H8518" s="18" t="s">
        <v>17</v>
      </c>
      <c r="I8518" s="18" t="s">
        <v>32548</v>
      </c>
      <c r="J8518" s="18" t="str">
        <f t="shared" si="801"/>
        <v>18</v>
      </c>
      <c r="K8518" s="31" t="str">
        <f t="shared" si="803"/>
        <v>18</v>
      </c>
      <c r="L8518" s="31">
        <v>19</v>
      </c>
      <c r="M8518" s="31">
        <f t="shared" si="804"/>
        <v>1</v>
      </c>
      <c r="N8518" s="31">
        <v>10</v>
      </c>
      <c r="O8518" s="31">
        <f t="shared" si="805"/>
        <v>9</v>
      </c>
      <c r="P8518" s="32">
        <f t="shared" si="802"/>
        <v>43.731999999999999</v>
      </c>
      <c r="Q8518" s="33">
        <f t="shared" si="806"/>
        <v>393.58799999999997</v>
      </c>
    </row>
    <row r="8519" spans="1:17">
      <c r="A8519" s="26">
        <v>8518</v>
      </c>
      <c r="B8519" s="27" t="s">
        <v>32636</v>
      </c>
      <c r="C8519" s="28"/>
      <c r="D8519" s="18" t="s">
        <v>32778</v>
      </c>
      <c r="E8519" s="18" t="s">
        <v>32779</v>
      </c>
      <c r="F8519" s="29">
        <v>437.32</v>
      </c>
      <c r="G8519" s="30" t="s">
        <v>32639</v>
      </c>
      <c r="H8519" s="18" t="s">
        <v>17</v>
      </c>
      <c r="I8519" s="18" t="s">
        <v>32548</v>
      </c>
      <c r="J8519" s="18" t="str">
        <f t="shared" si="801"/>
        <v>18</v>
      </c>
      <c r="K8519" s="31" t="str">
        <f t="shared" si="803"/>
        <v>18</v>
      </c>
      <c r="L8519" s="31">
        <v>19</v>
      </c>
      <c r="M8519" s="31">
        <f t="shared" si="804"/>
        <v>1</v>
      </c>
      <c r="N8519" s="31">
        <v>10</v>
      </c>
      <c r="O8519" s="31">
        <f t="shared" si="805"/>
        <v>9</v>
      </c>
      <c r="P8519" s="32">
        <f t="shared" si="802"/>
        <v>43.731999999999999</v>
      </c>
      <c r="Q8519" s="33">
        <f t="shared" si="806"/>
        <v>393.58799999999997</v>
      </c>
    </row>
    <row r="8520" spans="1:17">
      <c r="A8520" s="26">
        <v>8519</v>
      </c>
      <c r="B8520" s="27" t="s">
        <v>32636</v>
      </c>
      <c r="C8520" s="28"/>
      <c r="D8520" s="18" t="s">
        <v>32780</v>
      </c>
      <c r="E8520" s="18" t="s">
        <v>32781</v>
      </c>
      <c r="F8520" s="29">
        <v>437.32</v>
      </c>
      <c r="G8520" s="30" t="s">
        <v>32639</v>
      </c>
      <c r="H8520" s="18" t="s">
        <v>17</v>
      </c>
      <c r="I8520" s="18" t="s">
        <v>32548</v>
      </c>
      <c r="J8520" s="18" t="str">
        <f t="shared" si="801"/>
        <v>18</v>
      </c>
      <c r="K8520" s="31" t="str">
        <f t="shared" si="803"/>
        <v>18</v>
      </c>
      <c r="L8520" s="31">
        <v>19</v>
      </c>
      <c r="M8520" s="31">
        <f t="shared" si="804"/>
        <v>1</v>
      </c>
      <c r="N8520" s="31">
        <v>10</v>
      </c>
      <c r="O8520" s="31">
        <f t="shared" si="805"/>
        <v>9</v>
      </c>
      <c r="P8520" s="32">
        <f t="shared" si="802"/>
        <v>43.731999999999999</v>
      </c>
      <c r="Q8520" s="33">
        <f t="shared" si="806"/>
        <v>393.58799999999997</v>
      </c>
    </row>
    <row r="8521" spans="1:17">
      <c r="A8521" s="26">
        <v>8520</v>
      </c>
      <c r="B8521" s="27" t="s">
        <v>32636</v>
      </c>
      <c r="C8521" s="28"/>
      <c r="D8521" s="18" t="s">
        <v>32782</v>
      </c>
      <c r="E8521" s="18" t="s">
        <v>32783</v>
      </c>
      <c r="F8521" s="29">
        <v>437.32</v>
      </c>
      <c r="G8521" s="30" t="s">
        <v>32639</v>
      </c>
      <c r="H8521" s="18" t="s">
        <v>17</v>
      </c>
      <c r="I8521" s="18" t="s">
        <v>32548</v>
      </c>
      <c r="J8521" s="18" t="str">
        <f t="shared" si="801"/>
        <v>18</v>
      </c>
      <c r="K8521" s="31" t="str">
        <f t="shared" si="803"/>
        <v>18</v>
      </c>
      <c r="L8521" s="31">
        <v>19</v>
      </c>
      <c r="M8521" s="31">
        <f t="shared" si="804"/>
        <v>1</v>
      </c>
      <c r="N8521" s="31">
        <v>10</v>
      </c>
      <c r="O8521" s="31">
        <f t="shared" si="805"/>
        <v>9</v>
      </c>
      <c r="P8521" s="32">
        <f t="shared" si="802"/>
        <v>43.731999999999999</v>
      </c>
      <c r="Q8521" s="33">
        <f t="shared" si="806"/>
        <v>393.58799999999997</v>
      </c>
    </row>
    <row r="8522" spans="1:17">
      <c r="A8522" s="26">
        <v>8521</v>
      </c>
      <c r="B8522" s="27" t="s">
        <v>32636</v>
      </c>
      <c r="C8522" s="28"/>
      <c r="D8522" s="18" t="s">
        <v>32784</v>
      </c>
      <c r="E8522" s="18" t="s">
        <v>32785</v>
      </c>
      <c r="F8522" s="29">
        <v>437.32</v>
      </c>
      <c r="G8522" s="30" t="s">
        <v>32639</v>
      </c>
      <c r="H8522" s="18" t="s">
        <v>17</v>
      </c>
      <c r="I8522" s="18" t="s">
        <v>32548</v>
      </c>
      <c r="J8522" s="18" t="str">
        <f t="shared" si="801"/>
        <v>18</v>
      </c>
      <c r="K8522" s="31" t="str">
        <f t="shared" si="803"/>
        <v>18</v>
      </c>
      <c r="L8522" s="31">
        <v>19</v>
      </c>
      <c r="M8522" s="31">
        <f t="shared" si="804"/>
        <v>1</v>
      </c>
      <c r="N8522" s="31">
        <v>10</v>
      </c>
      <c r="O8522" s="31">
        <f t="shared" si="805"/>
        <v>9</v>
      </c>
      <c r="P8522" s="32">
        <f t="shared" si="802"/>
        <v>43.731999999999999</v>
      </c>
      <c r="Q8522" s="33">
        <f t="shared" si="806"/>
        <v>393.58799999999997</v>
      </c>
    </row>
    <row r="8523" spans="1:17">
      <c r="A8523" s="26">
        <v>8522</v>
      </c>
      <c r="B8523" s="27" t="s">
        <v>32636</v>
      </c>
      <c r="C8523" s="28"/>
      <c r="D8523" s="18" t="s">
        <v>32786</v>
      </c>
      <c r="E8523" s="18" t="s">
        <v>32787</v>
      </c>
      <c r="F8523" s="29">
        <v>437.32</v>
      </c>
      <c r="G8523" s="30" t="s">
        <v>32639</v>
      </c>
      <c r="H8523" s="18" t="s">
        <v>17</v>
      </c>
      <c r="I8523" s="18" t="s">
        <v>32548</v>
      </c>
      <c r="J8523" s="18" t="str">
        <f t="shared" si="801"/>
        <v>18</v>
      </c>
      <c r="K8523" s="31" t="str">
        <f t="shared" si="803"/>
        <v>18</v>
      </c>
      <c r="L8523" s="31">
        <v>19</v>
      </c>
      <c r="M8523" s="31">
        <f t="shared" si="804"/>
        <v>1</v>
      </c>
      <c r="N8523" s="31">
        <v>10</v>
      </c>
      <c r="O8523" s="31">
        <f t="shared" si="805"/>
        <v>9</v>
      </c>
      <c r="P8523" s="32">
        <f t="shared" si="802"/>
        <v>43.731999999999999</v>
      </c>
      <c r="Q8523" s="33">
        <f t="shared" si="806"/>
        <v>393.58799999999997</v>
      </c>
    </row>
    <row r="8524" spans="1:17">
      <c r="A8524" s="26">
        <v>8523</v>
      </c>
      <c r="B8524" s="27" t="s">
        <v>32636</v>
      </c>
      <c r="C8524" s="28"/>
      <c r="D8524" s="18" t="s">
        <v>32788</v>
      </c>
      <c r="E8524" s="18" t="s">
        <v>32789</v>
      </c>
      <c r="F8524" s="29">
        <v>437.32</v>
      </c>
      <c r="G8524" s="30" t="s">
        <v>32639</v>
      </c>
      <c r="H8524" s="18" t="s">
        <v>17</v>
      </c>
      <c r="I8524" s="18" t="s">
        <v>32548</v>
      </c>
      <c r="J8524" s="18" t="str">
        <f t="shared" si="801"/>
        <v>18</v>
      </c>
      <c r="K8524" s="31" t="str">
        <f t="shared" si="803"/>
        <v>18</v>
      </c>
      <c r="L8524" s="31">
        <v>19</v>
      </c>
      <c r="M8524" s="31">
        <f t="shared" si="804"/>
        <v>1</v>
      </c>
      <c r="N8524" s="31">
        <v>10</v>
      </c>
      <c r="O8524" s="31">
        <f t="shared" si="805"/>
        <v>9</v>
      </c>
      <c r="P8524" s="32">
        <f t="shared" si="802"/>
        <v>43.731999999999999</v>
      </c>
      <c r="Q8524" s="33">
        <f t="shared" si="806"/>
        <v>393.58799999999997</v>
      </c>
    </row>
    <row r="8525" spans="1:17">
      <c r="A8525" s="26">
        <v>8524</v>
      </c>
      <c r="B8525" s="27" t="s">
        <v>32636</v>
      </c>
      <c r="C8525" s="28"/>
      <c r="D8525" s="18" t="s">
        <v>32790</v>
      </c>
      <c r="E8525" s="18" t="s">
        <v>32791</v>
      </c>
      <c r="F8525" s="29">
        <v>437.32</v>
      </c>
      <c r="G8525" s="30" t="s">
        <v>32639</v>
      </c>
      <c r="H8525" s="18" t="s">
        <v>17</v>
      </c>
      <c r="I8525" s="18" t="s">
        <v>32548</v>
      </c>
      <c r="J8525" s="18" t="str">
        <f t="shared" si="801"/>
        <v>18</v>
      </c>
      <c r="K8525" s="31" t="str">
        <f t="shared" si="803"/>
        <v>18</v>
      </c>
      <c r="L8525" s="31">
        <v>19</v>
      </c>
      <c r="M8525" s="31">
        <f t="shared" si="804"/>
        <v>1</v>
      </c>
      <c r="N8525" s="31">
        <v>10</v>
      </c>
      <c r="O8525" s="31">
        <f t="shared" si="805"/>
        <v>9</v>
      </c>
      <c r="P8525" s="32">
        <f t="shared" si="802"/>
        <v>43.731999999999999</v>
      </c>
      <c r="Q8525" s="33">
        <f t="shared" si="806"/>
        <v>393.58799999999997</v>
      </c>
    </row>
    <row r="8526" spans="1:17">
      <c r="A8526" s="26">
        <v>8525</v>
      </c>
      <c r="B8526" s="27" t="s">
        <v>32636</v>
      </c>
      <c r="C8526" s="28"/>
      <c r="D8526" s="18" t="s">
        <v>32792</v>
      </c>
      <c r="E8526" s="18" t="s">
        <v>32793</v>
      </c>
      <c r="F8526" s="29">
        <v>437.32</v>
      </c>
      <c r="G8526" s="30" t="s">
        <v>32639</v>
      </c>
      <c r="H8526" s="18" t="s">
        <v>17</v>
      </c>
      <c r="I8526" s="18" t="s">
        <v>32548</v>
      </c>
      <c r="J8526" s="18" t="str">
        <f t="shared" si="801"/>
        <v>18</v>
      </c>
      <c r="K8526" s="31" t="str">
        <f t="shared" si="803"/>
        <v>18</v>
      </c>
      <c r="L8526" s="31">
        <v>19</v>
      </c>
      <c r="M8526" s="31">
        <f t="shared" si="804"/>
        <v>1</v>
      </c>
      <c r="N8526" s="31">
        <v>10</v>
      </c>
      <c r="O8526" s="31">
        <f t="shared" si="805"/>
        <v>9</v>
      </c>
      <c r="P8526" s="32">
        <f t="shared" si="802"/>
        <v>43.731999999999999</v>
      </c>
      <c r="Q8526" s="33">
        <f t="shared" si="806"/>
        <v>393.58799999999997</v>
      </c>
    </row>
    <row r="8527" spans="1:17">
      <c r="A8527" s="26">
        <v>8526</v>
      </c>
      <c r="B8527" s="27" t="s">
        <v>32636</v>
      </c>
      <c r="C8527" s="28"/>
      <c r="D8527" s="18" t="s">
        <v>32794</v>
      </c>
      <c r="E8527" s="18" t="s">
        <v>32795</v>
      </c>
      <c r="F8527" s="29">
        <v>437.32</v>
      </c>
      <c r="G8527" s="30" t="s">
        <v>32639</v>
      </c>
      <c r="H8527" s="18" t="s">
        <v>17</v>
      </c>
      <c r="I8527" s="18" t="s">
        <v>32548</v>
      </c>
      <c r="J8527" s="18" t="str">
        <f t="shared" si="801"/>
        <v>18</v>
      </c>
      <c r="K8527" s="31" t="str">
        <f t="shared" si="803"/>
        <v>18</v>
      </c>
      <c r="L8527" s="31">
        <v>19</v>
      </c>
      <c r="M8527" s="31">
        <f t="shared" si="804"/>
        <v>1</v>
      </c>
      <c r="N8527" s="31">
        <v>10</v>
      </c>
      <c r="O8527" s="31">
        <f t="shared" si="805"/>
        <v>9</v>
      </c>
      <c r="P8527" s="32">
        <f t="shared" si="802"/>
        <v>43.731999999999999</v>
      </c>
      <c r="Q8527" s="33">
        <f t="shared" si="806"/>
        <v>393.58799999999997</v>
      </c>
    </row>
    <row r="8528" spans="1:17">
      <c r="A8528" s="26">
        <v>8527</v>
      </c>
      <c r="B8528" s="27" t="s">
        <v>32636</v>
      </c>
      <c r="C8528" s="28"/>
      <c r="D8528" s="18" t="s">
        <v>32796</v>
      </c>
      <c r="E8528" s="18" t="s">
        <v>32797</v>
      </c>
      <c r="F8528" s="29">
        <v>437.32</v>
      </c>
      <c r="G8528" s="30" t="s">
        <v>32639</v>
      </c>
      <c r="H8528" s="18" t="s">
        <v>17</v>
      </c>
      <c r="I8528" s="18" t="s">
        <v>32548</v>
      </c>
      <c r="J8528" s="18" t="str">
        <f t="shared" si="801"/>
        <v>18</v>
      </c>
      <c r="K8528" s="31" t="str">
        <f t="shared" si="803"/>
        <v>18</v>
      </c>
      <c r="L8528" s="31">
        <v>19</v>
      </c>
      <c r="M8528" s="31">
        <f t="shared" si="804"/>
        <v>1</v>
      </c>
      <c r="N8528" s="31">
        <v>10</v>
      </c>
      <c r="O8528" s="31">
        <f t="shared" si="805"/>
        <v>9</v>
      </c>
      <c r="P8528" s="32">
        <f t="shared" si="802"/>
        <v>43.731999999999999</v>
      </c>
      <c r="Q8528" s="33">
        <f t="shared" si="806"/>
        <v>393.58799999999997</v>
      </c>
    </row>
    <row r="8529" spans="1:17">
      <c r="A8529" s="26">
        <v>8528</v>
      </c>
      <c r="B8529" s="27" t="s">
        <v>32636</v>
      </c>
      <c r="C8529" s="28"/>
      <c r="D8529" s="18" t="s">
        <v>32798</v>
      </c>
      <c r="E8529" s="18" t="s">
        <v>32799</v>
      </c>
      <c r="F8529" s="29">
        <v>437.32</v>
      </c>
      <c r="G8529" s="30" t="s">
        <v>32639</v>
      </c>
      <c r="H8529" s="18" t="s">
        <v>17</v>
      </c>
      <c r="I8529" s="18" t="s">
        <v>32548</v>
      </c>
      <c r="J8529" s="18" t="str">
        <f t="shared" si="801"/>
        <v>18</v>
      </c>
      <c r="K8529" s="31" t="str">
        <f t="shared" si="803"/>
        <v>18</v>
      </c>
      <c r="L8529" s="31">
        <v>19</v>
      </c>
      <c r="M8529" s="31">
        <f t="shared" si="804"/>
        <v>1</v>
      </c>
      <c r="N8529" s="31">
        <v>10</v>
      </c>
      <c r="O8529" s="31">
        <f t="shared" si="805"/>
        <v>9</v>
      </c>
      <c r="P8529" s="32">
        <f t="shared" si="802"/>
        <v>43.731999999999999</v>
      </c>
      <c r="Q8529" s="33">
        <f t="shared" si="806"/>
        <v>393.58799999999997</v>
      </c>
    </row>
    <row r="8530" spans="1:17">
      <c r="A8530" s="26">
        <v>8529</v>
      </c>
      <c r="B8530" s="27" t="s">
        <v>32636</v>
      </c>
      <c r="C8530" s="28"/>
      <c r="D8530" s="18" t="s">
        <v>32800</v>
      </c>
      <c r="E8530" s="18" t="s">
        <v>32801</v>
      </c>
      <c r="F8530" s="29">
        <v>437.32</v>
      </c>
      <c r="G8530" s="30" t="s">
        <v>32639</v>
      </c>
      <c r="H8530" s="18" t="s">
        <v>17</v>
      </c>
      <c r="I8530" s="18" t="s">
        <v>32548</v>
      </c>
      <c r="J8530" s="18" t="str">
        <f t="shared" si="801"/>
        <v>18</v>
      </c>
      <c r="K8530" s="31" t="str">
        <f t="shared" si="803"/>
        <v>18</v>
      </c>
      <c r="L8530" s="31">
        <v>19</v>
      </c>
      <c r="M8530" s="31">
        <f t="shared" si="804"/>
        <v>1</v>
      </c>
      <c r="N8530" s="31">
        <v>10</v>
      </c>
      <c r="O8530" s="31">
        <f t="shared" si="805"/>
        <v>9</v>
      </c>
      <c r="P8530" s="32">
        <f t="shared" si="802"/>
        <v>43.731999999999999</v>
      </c>
      <c r="Q8530" s="33">
        <f t="shared" si="806"/>
        <v>393.58799999999997</v>
      </c>
    </row>
    <row r="8531" spans="1:17">
      <c r="A8531" s="26">
        <v>8530</v>
      </c>
      <c r="B8531" s="27" t="s">
        <v>32636</v>
      </c>
      <c r="C8531" s="28"/>
      <c r="D8531" s="18" t="s">
        <v>32802</v>
      </c>
      <c r="E8531" s="18" t="s">
        <v>32803</v>
      </c>
      <c r="F8531" s="29">
        <v>437.32</v>
      </c>
      <c r="G8531" s="30" t="s">
        <v>32639</v>
      </c>
      <c r="H8531" s="18" t="s">
        <v>17</v>
      </c>
      <c r="I8531" s="18" t="s">
        <v>32548</v>
      </c>
      <c r="J8531" s="18" t="str">
        <f t="shared" si="801"/>
        <v>18</v>
      </c>
      <c r="K8531" s="31" t="str">
        <f t="shared" si="803"/>
        <v>18</v>
      </c>
      <c r="L8531" s="31">
        <v>19</v>
      </c>
      <c r="M8531" s="31">
        <f t="shared" si="804"/>
        <v>1</v>
      </c>
      <c r="N8531" s="31">
        <v>10</v>
      </c>
      <c r="O8531" s="31">
        <f t="shared" si="805"/>
        <v>9</v>
      </c>
      <c r="P8531" s="32">
        <f t="shared" si="802"/>
        <v>43.731999999999999</v>
      </c>
      <c r="Q8531" s="33">
        <f t="shared" si="806"/>
        <v>393.58799999999997</v>
      </c>
    </row>
    <row r="8532" spans="1:17">
      <c r="A8532" s="26">
        <v>8531</v>
      </c>
      <c r="B8532" s="27" t="s">
        <v>32636</v>
      </c>
      <c r="C8532" s="28"/>
      <c r="D8532" s="18" t="s">
        <v>32804</v>
      </c>
      <c r="E8532" s="18" t="s">
        <v>32805</v>
      </c>
      <c r="F8532" s="29">
        <v>437.32</v>
      </c>
      <c r="G8532" s="30" t="s">
        <v>32639</v>
      </c>
      <c r="H8532" s="18" t="s">
        <v>17</v>
      </c>
      <c r="I8532" s="18" t="s">
        <v>32548</v>
      </c>
      <c r="J8532" s="18" t="str">
        <f t="shared" si="801"/>
        <v>18</v>
      </c>
      <c r="K8532" s="31" t="str">
        <f t="shared" si="803"/>
        <v>18</v>
      </c>
      <c r="L8532" s="31">
        <v>19</v>
      </c>
      <c r="M8532" s="31">
        <f t="shared" si="804"/>
        <v>1</v>
      </c>
      <c r="N8532" s="31">
        <v>10</v>
      </c>
      <c r="O8532" s="31">
        <f t="shared" si="805"/>
        <v>9</v>
      </c>
      <c r="P8532" s="32">
        <f t="shared" si="802"/>
        <v>43.731999999999999</v>
      </c>
      <c r="Q8532" s="33">
        <f t="shared" si="806"/>
        <v>393.58799999999997</v>
      </c>
    </row>
    <row r="8533" spans="1:17">
      <c r="A8533" s="26">
        <v>8532</v>
      </c>
      <c r="B8533" s="27" t="s">
        <v>32636</v>
      </c>
      <c r="C8533" s="28"/>
      <c r="D8533" s="18" t="s">
        <v>32806</v>
      </c>
      <c r="E8533" s="18" t="s">
        <v>32807</v>
      </c>
      <c r="F8533" s="29">
        <v>437.32</v>
      </c>
      <c r="G8533" s="30" t="s">
        <v>32639</v>
      </c>
      <c r="H8533" s="18" t="s">
        <v>17</v>
      </c>
      <c r="I8533" s="18" t="s">
        <v>32548</v>
      </c>
      <c r="J8533" s="18" t="str">
        <f t="shared" si="801"/>
        <v>18</v>
      </c>
      <c r="K8533" s="31" t="str">
        <f t="shared" si="803"/>
        <v>18</v>
      </c>
      <c r="L8533" s="31">
        <v>19</v>
      </c>
      <c r="M8533" s="31">
        <f t="shared" si="804"/>
        <v>1</v>
      </c>
      <c r="N8533" s="31">
        <v>10</v>
      </c>
      <c r="O8533" s="31">
        <f t="shared" si="805"/>
        <v>9</v>
      </c>
      <c r="P8533" s="32">
        <f t="shared" si="802"/>
        <v>43.731999999999999</v>
      </c>
      <c r="Q8533" s="33">
        <f t="shared" si="806"/>
        <v>393.58799999999997</v>
      </c>
    </row>
    <row r="8534" spans="1:17">
      <c r="A8534" s="26">
        <v>8533</v>
      </c>
      <c r="B8534" s="27" t="s">
        <v>32636</v>
      </c>
      <c r="C8534" s="28"/>
      <c r="D8534" s="18" t="s">
        <v>32808</v>
      </c>
      <c r="E8534" s="18" t="s">
        <v>32809</v>
      </c>
      <c r="F8534" s="29">
        <v>437.32</v>
      </c>
      <c r="G8534" s="30" t="s">
        <v>32639</v>
      </c>
      <c r="H8534" s="18" t="s">
        <v>17</v>
      </c>
      <c r="I8534" s="18" t="s">
        <v>32548</v>
      </c>
      <c r="J8534" s="18" t="str">
        <f t="shared" si="801"/>
        <v>18</v>
      </c>
      <c r="K8534" s="31" t="str">
        <f t="shared" si="803"/>
        <v>18</v>
      </c>
      <c r="L8534" s="31">
        <v>19</v>
      </c>
      <c r="M8534" s="31">
        <f t="shared" si="804"/>
        <v>1</v>
      </c>
      <c r="N8534" s="31">
        <v>10</v>
      </c>
      <c r="O8534" s="31">
        <f t="shared" si="805"/>
        <v>9</v>
      </c>
      <c r="P8534" s="32">
        <f t="shared" si="802"/>
        <v>43.731999999999999</v>
      </c>
      <c r="Q8534" s="33">
        <f t="shared" si="806"/>
        <v>393.58799999999997</v>
      </c>
    </row>
    <row r="8535" spans="1:17">
      <c r="A8535" s="26">
        <v>8534</v>
      </c>
      <c r="B8535" s="27" t="s">
        <v>32636</v>
      </c>
      <c r="C8535" s="28"/>
      <c r="D8535" s="18" t="s">
        <v>32810</v>
      </c>
      <c r="E8535" s="18" t="s">
        <v>32811</v>
      </c>
      <c r="F8535" s="29">
        <v>437.32</v>
      </c>
      <c r="G8535" s="30" t="s">
        <v>32639</v>
      </c>
      <c r="H8535" s="18" t="s">
        <v>17</v>
      </c>
      <c r="I8535" s="18" t="s">
        <v>32548</v>
      </c>
      <c r="J8535" s="18" t="str">
        <f t="shared" si="801"/>
        <v>18</v>
      </c>
      <c r="K8535" s="31" t="str">
        <f t="shared" si="803"/>
        <v>18</v>
      </c>
      <c r="L8535" s="31">
        <v>19</v>
      </c>
      <c r="M8535" s="31">
        <f t="shared" si="804"/>
        <v>1</v>
      </c>
      <c r="N8535" s="31">
        <v>10</v>
      </c>
      <c r="O8535" s="31">
        <f t="shared" si="805"/>
        <v>9</v>
      </c>
      <c r="P8535" s="32">
        <f t="shared" si="802"/>
        <v>43.731999999999999</v>
      </c>
      <c r="Q8535" s="33">
        <f t="shared" si="806"/>
        <v>393.58799999999997</v>
      </c>
    </row>
    <row r="8536" spans="1:17">
      <c r="A8536" s="26">
        <v>8535</v>
      </c>
      <c r="B8536" s="27" t="s">
        <v>32636</v>
      </c>
      <c r="C8536" s="28"/>
      <c r="D8536" s="18" t="s">
        <v>32812</v>
      </c>
      <c r="E8536" s="18" t="s">
        <v>32813</v>
      </c>
      <c r="F8536" s="29">
        <v>437.32</v>
      </c>
      <c r="G8536" s="30" t="s">
        <v>32639</v>
      </c>
      <c r="H8536" s="18" t="s">
        <v>17</v>
      </c>
      <c r="I8536" s="18" t="s">
        <v>32548</v>
      </c>
      <c r="J8536" s="18" t="str">
        <f t="shared" si="801"/>
        <v>18</v>
      </c>
      <c r="K8536" s="31" t="str">
        <f t="shared" si="803"/>
        <v>18</v>
      </c>
      <c r="L8536" s="31">
        <v>19</v>
      </c>
      <c r="M8536" s="31">
        <f t="shared" si="804"/>
        <v>1</v>
      </c>
      <c r="N8536" s="31">
        <v>10</v>
      </c>
      <c r="O8536" s="31">
        <f t="shared" si="805"/>
        <v>9</v>
      </c>
      <c r="P8536" s="32">
        <f t="shared" si="802"/>
        <v>43.731999999999999</v>
      </c>
      <c r="Q8536" s="33">
        <f t="shared" si="806"/>
        <v>393.58799999999997</v>
      </c>
    </row>
    <row r="8537" spans="1:17">
      <c r="A8537" s="26">
        <v>8536</v>
      </c>
      <c r="B8537" s="27" t="s">
        <v>32636</v>
      </c>
      <c r="C8537" s="28"/>
      <c r="D8537" s="18" t="s">
        <v>32814</v>
      </c>
      <c r="E8537" s="18" t="s">
        <v>32815</v>
      </c>
      <c r="F8537" s="29">
        <v>437.32</v>
      </c>
      <c r="G8537" s="30" t="s">
        <v>32639</v>
      </c>
      <c r="H8537" s="18" t="s">
        <v>17</v>
      </c>
      <c r="I8537" s="18" t="s">
        <v>32548</v>
      </c>
      <c r="J8537" s="18" t="str">
        <f t="shared" si="801"/>
        <v>18</v>
      </c>
      <c r="K8537" s="31" t="str">
        <f t="shared" si="803"/>
        <v>18</v>
      </c>
      <c r="L8537" s="31">
        <v>19</v>
      </c>
      <c r="M8537" s="31">
        <f t="shared" si="804"/>
        <v>1</v>
      </c>
      <c r="N8537" s="31">
        <v>10</v>
      </c>
      <c r="O8537" s="31">
        <f t="shared" si="805"/>
        <v>9</v>
      </c>
      <c r="P8537" s="32">
        <f t="shared" si="802"/>
        <v>43.731999999999999</v>
      </c>
      <c r="Q8537" s="33">
        <f t="shared" si="806"/>
        <v>393.58799999999997</v>
      </c>
    </row>
    <row r="8538" spans="1:17">
      <c r="A8538" s="26">
        <v>8537</v>
      </c>
      <c r="B8538" s="27" t="s">
        <v>32636</v>
      </c>
      <c r="C8538" s="28"/>
      <c r="D8538" s="18" t="s">
        <v>32816</v>
      </c>
      <c r="E8538" s="18" t="s">
        <v>32817</v>
      </c>
      <c r="F8538" s="29">
        <v>437.32</v>
      </c>
      <c r="G8538" s="30" t="s">
        <v>32639</v>
      </c>
      <c r="H8538" s="18" t="s">
        <v>17</v>
      </c>
      <c r="I8538" s="18" t="s">
        <v>32548</v>
      </c>
      <c r="J8538" s="18" t="str">
        <f t="shared" si="801"/>
        <v>18</v>
      </c>
      <c r="K8538" s="31" t="str">
        <f t="shared" si="803"/>
        <v>18</v>
      </c>
      <c r="L8538" s="31">
        <v>19</v>
      </c>
      <c r="M8538" s="31">
        <f t="shared" si="804"/>
        <v>1</v>
      </c>
      <c r="N8538" s="31">
        <v>10</v>
      </c>
      <c r="O8538" s="31">
        <f t="shared" si="805"/>
        <v>9</v>
      </c>
      <c r="P8538" s="32">
        <f t="shared" si="802"/>
        <v>43.731999999999999</v>
      </c>
      <c r="Q8538" s="33">
        <f t="shared" si="806"/>
        <v>393.58799999999997</v>
      </c>
    </row>
    <row r="8539" spans="1:17">
      <c r="A8539" s="26">
        <v>8538</v>
      </c>
      <c r="B8539" s="27" t="s">
        <v>32818</v>
      </c>
      <c r="C8539" s="28"/>
      <c r="D8539" s="18" t="s">
        <v>32819</v>
      </c>
      <c r="E8539" s="18" t="s">
        <v>32820</v>
      </c>
      <c r="F8539" s="29">
        <v>437.32</v>
      </c>
      <c r="G8539" s="30" t="s">
        <v>32639</v>
      </c>
      <c r="H8539" s="18" t="s">
        <v>17</v>
      </c>
      <c r="I8539" s="18" t="s">
        <v>32548</v>
      </c>
      <c r="J8539" s="18" t="str">
        <f t="shared" si="801"/>
        <v>18</v>
      </c>
      <c r="K8539" s="31" t="str">
        <f t="shared" si="803"/>
        <v>18</v>
      </c>
      <c r="L8539" s="31">
        <v>19</v>
      </c>
      <c r="M8539" s="31">
        <f t="shared" si="804"/>
        <v>1</v>
      </c>
      <c r="N8539" s="31">
        <v>10</v>
      </c>
      <c r="O8539" s="31">
        <f t="shared" si="805"/>
        <v>9</v>
      </c>
      <c r="P8539" s="32">
        <f t="shared" si="802"/>
        <v>43.731999999999999</v>
      </c>
      <c r="Q8539" s="33">
        <f t="shared" si="806"/>
        <v>393.58799999999997</v>
      </c>
    </row>
    <row r="8540" spans="1:17">
      <c r="A8540" s="26">
        <v>8539</v>
      </c>
      <c r="B8540" s="27" t="s">
        <v>32636</v>
      </c>
      <c r="C8540" s="28"/>
      <c r="D8540" s="18" t="s">
        <v>32821</v>
      </c>
      <c r="E8540" s="18" t="s">
        <v>32822</v>
      </c>
      <c r="F8540" s="29">
        <v>437.32</v>
      </c>
      <c r="G8540" s="30" t="s">
        <v>32639</v>
      </c>
      <c r="H8540" s="18" t="s">
        <v>17</v>
      </c>
      <c r="I8540" s="18" t="s">
        <v>32548</v>
      </c>
      <c r="J8540" s="18" t="str">
        <f t="shared" si="801"/>
        <v>18</v>
      </c>
      <c r="K8540" s="31" t="str">
        <f t="shared" si="803"/>
        <v>18</v>
      </c>
      <c r="L8540" s="31">
        <v>19</v>
      </c>
      <c r="M8540" s="31">
        <f t="shared" si="804"/>
        <v>1</v>
      </c>
      <c r="N8540" s="31">
        <v>10</v>
      </c>
      <c r="O8540" s="31">
        <f t="shared" si="805"/>
        <v>9</v>
      </c>
      <c r="P8540" s="32">
        <f t="shared" si="802"/>
        <v>43.731999999999999</v>
      </c>
      <c r="Q8540" s="33">
        <f t="shared" si="806"/>
        <v>393.58799999999997</v>
      </c>
    </row>
    <row r="8541" spans="1:17">
      <c r="A8541" s="26">
        <v>8540</v>
      </c>
      <c r="B8541" s="27" t="s">
        <v>32636</v>
      </c>
      <c r="C8541" s="28"/>
      <c r="D8541" s="18" t="s">
        <v>32823</v>
      </c>
      <c r="E8541" s="18" t="s">
        <v>32824</v>
      </c>
      <c r="F8541" s="29">
        <v>437.32</v>
      </c>
      <c r="G8541" s="30" t="s">
        <v>32639</v>
      </c>
      <c r="H8541" s="18" t="s">
        <v>17</v>
      </c>
      <c r="I8541" s="18" t="s">
        <v>32548</v>
      </c>
      <c r="J8541" s="18" t="str">
        <f t="shared" si="801"/>
        <v>18</v>
      </c>
      <c r="K8541" s="31" t="str">
        <f t="shared" si="803"/>
        <v>18</v>
      </c>
      <c r="L8541" s="31">
        <v>19</v>
      </c>
      <c r="M8541" s="31">
        <f t="shared" si="804"/>
        <v>1</v>
      </c>
      <c r="N8541" s="31">
        <v>10</v>
      </c>
      <c r="O8541" s="31">
        <f t="shared" si="805"/>
        <v>9</v>
      </c>
      <c r="P8541" s="32">
        <f t="shared" si="802"/>
        <v>43.731999999999999</v>
      </c>
      <c r="Q8541" s="33">
        <f t="shared" si="806"/>
        <v>393.58799999999997</v>
      </c>
    </row>
    <row r="8542" spans="1:17">
      <c r="A8542" s="26">
        <v>8541</v>
      </c>
      <c r="B8542" s="27" t="s">
        <v>32636</v>
      </c>
      <c r="C8542" s="28"/>
      <c r="D8542" s="18" t="s">
        <v>32825</v>
      </c>
      <c r="E8542" s="18" t="s">
        <v>32826</v>
      </c>
      <c r="F8542" s="29">
        <v>437.32</v>
      </c>
      <c r="G8542" s="30" t="s">
        <v>32639</v>
      </c>
      <c r="H8542" s="18" t="s">
        <v>17</v>
      </c>
      <c r="I8542" s="18" t="s">
        <v>32548</v>
      </c>
      <c r="J8542" s="18" t="str">
        <f t="shared" si="801"/>
        <v>18</v>
      </c>
      <c r="K8542" s="31" t="str">
        <f t="shared" si="803"/>
        <v>18</v>
      </c>
      <c r="L8542" s="31">
        <v>19</v>
      </c>
      <c r="M8542" s="31">
        <f t="shared" si="804"/>
        <v>1</v>
      </c>
      <c r="N8542" s="31">
        <v>10</v>
      </c>
      <c r="O8542" s="31">
        <f t="shared" si="805"/>
        <v>9</v>
      </c>
      <c r="P8542" s="32">
        <f t="shared" si="802"/>
        <v>43.731999999999999</v>
      </c>
      <c r="Q8542" s="33">
        <f t="shared" si="806"/>
        <v>393.58799999999997</v>
      </c>
    </row>
    <row r="8543" spans="1:17">
      <c r="A8543" s="26">
        <v>8542</v>
      </c>
      <c r="B8543" s="27" t="s">
        <v>32636</v>
      </c>
      <c r="C8543" s="28"/>
      <c r="D8543" s="18" t="s">
        <v>32827</v>
      </c>
      <c r="E8543" s="18" t="s">
        <v>32828</v>
      </c>
      <c r="F8543" s="29">
        <v>437.32</v>
      </c>
      <c r="G8543" s="30" t="s">
        <v>32639</v>
      </c>
      <c r="H8543" s="18" t="s">
        <v>17</v>
      </c>
      <c r="I8543" s="18" t="s">
        <v>32548</v>
      </c>
      <c r="J8543" s="18" t="str">
        <f t="shared" si="801"/>
        <v>18</v>
      </c>
      <c r="K8543" s="31" t="str">
        <f t="shared" si="803"/>
        <v>18</v>
      </c>
      <c r="L8543" s="31">
        <v>19</v>
      </c>
      <c r="M8543" s="31">
        <f t="shared" si="804"/>
        <v>1</v>
      </c>
      <c r="N8543" s="31">
        <v>10</v>
      </c>
      <c r="O8543" s="31">
        <f t="shared" si="805"/>
        <v>9</v>
      </c>
      <c r="P8543" s="32">
        <f t="shared" si="802"/>
        <v>43.731999999999999</v>
      </c>
      <c r="Q8543" s="33">
        <f t="shared" si="806"/>
        <v>393.58799999999997</v>
      </c>
    </row>
    <row r="8544" spans="1:17">
      <c r="A8544" s="26">
        <v>8543</v>
      </c>
      <c r="B8544" s="27" t="s">
        <v>32636</v>
      </c>
      <c r="C8544" s="28"/>
      <c r="D8544" s="18" t="s">
        <v>32829</v>
      </c>
      <c r="E8544" s="18" t="s">
        <v>32830</v>
      </c>
      <c r="F8544" s="29">
        <v>437.32</v>
      </c>
      <c r="G8544" s="30" t="s">
        <v>32639</v>
      </c>
      <c r="H8544" s="18" t="s">
        <v>17</v>
      </c>
      <c r="I8544" s="18" t="s">
        <v>32548</v>
      </c>
      <c r="J8544" s="18" t="str">
        <f t="shared" si="801"/>
        <v>18</v>
      </c>
      <c r="K8544" s="31" t="str">
        <f t="shared" si="803"/>
        <v>18</v>
      </c>
      <c r="L8544" s="31">
        <v>19</v>
      </c>
      <c r="M8544" s="31">
        <f t="shared" si="804"/>
        <v>1</v>
      </c>
      <c r="N8544" s="31">
        <v>10</v>
      </c>
      <c r="O8544" s="31">
        <f t="shared" si="805"/>
        <v>9</v>
      </c>
      <c r="P8544" s="32">
        <f t="shared" si="802"/>
        <v>43.731999999999999</v>
      </c>
      <c r="Q8544" s="33">
        <f t="shared" si="806"/>
        <v>393.58799999999997</v>
      </c>
    </row>
    <row r="8545" spans="1:17">
      <c r="A8545" s="26">
        <v>8544</v>
      </c>
      <c r="B8545" s="27" t="s">
        <v>32636</v>
      </c>
      <c r="C8545" s="28"/>
      <c r="D8545" s="18" t="s">
        <v>32831</v>
      </c>
      <c r="E8545" s="18" t="s">
        <v>32832</v>
      </c>
      <c r="F8545" s="29">
        <v>437.32</v>
      </c>
      <c r="G8545" s="30" t="s">
        <v>32639</v>
      </c>
      <c r="H8545" s="18" t="s">
        <v>17</v>
      </c>
      <c r="I8545" s="18" t="s">
        <v>32548</v>
      </c>
      <c r="J8545" s="18" t="str">
        <f t="shared" si="801"/>
        <v>18</v>
      </c>
      <c r="K8545" s="31" t="str">
        <f t="shared" si="803"/>
        <v>18</v>
      </c>
      <c r="L8545" s="31">
        <v>19</v>
      </c>
      <c r="M8545" s="31">
        <f t="shared" si="804"/>
        <v>1</v>
      </c>
      <c r="N8545" s="31">
        <v>10</v>
      </c>
      <c r="O8545" s="31">
        <f t="shared" si="805"/>
        <v>9</v>
      </c>
      <c r="P8545" s="32">
        <f t="shared" si="802"/>
        <v>43.731999999999999</v>
      </c>
      <c r="Q8545" s="33">
        <f t="shared" si="806"/>
        <v>393.58799999999997</v>
      </c>
    </row>
    <row r="8546" spans="1:17">
      <c r="A8546" s="26">
        <v>8545</v>
      </c>
      <c r="B8546" s="27" t="s">
        <v>32636</v>
      </c>
      <c r="C8546" s="28"/>
      <c r="D8546" s="18" t="s">
        <v>32833</v>
      </c>
      <c r="E8546" s="18" t="s">
        <v>32834</v>
      </c>
      <c r="F8546" s="29">
        <v>437.32</v>
      </c>
      <c r="G8546" s="30" t="s">
        <v>32639</v>
      </c>
      <c r="H8546" s="18" t="s">
        <v>17</v>
      </c>
      <c r="I8546" s="18" t="s">
        <v>32548</v>
      </c>
      <c r="J8546" s="18" t="str">
        <f t="shared" si="801"/>
        <v>18</v>
      </c>
      <c r="K8546" s="31" t="str">
        <f t="shared" si="803"/>
        <v>18</v>
      </c>
      <c r="L8546" s="31">
        <v>19</v>
      </c>
      <c r="M8546" s="31">
        <f t="shared" si="804"/>
        <v>1</v>
      </c>
      <c r="N8546" s="31">
        <v>10</v>
      </c>
      <c r="O8546" s="31">
        <f t="shared" si="805"/>
        <v>9</v>
      </c>
      <c r="P8546" s="32">
        <f t="shared" si="802"/>
        <v>43.731999999999999</v>
      </c>
      <c r="Q8546" s="33">
        <f t="shared" si="806"/>
        <v>393.58799999999997</v>
      </c>
    </row>
    <row r="8547" spans="1:17">
      <c r="A8547" s="26">
        <v>8546</v>
      </c>
      <c r="B8547" s="27" t="s">
        <v>32636</v>
      </c>
      <c r="C8547" s="28"/>
      <c r="D8547" s="18" t="s">
        <v>32835</v>
      </c>
      <c r="E8547" s="18" t="s">
        <v>32836</v>
      </c>
      <c r="F8547" s="29">
        <v>437.32</v>
      </c>
      <c r="G8547" s="30" t="s">
        <v>32639</v>
      </c>
      <c r="H8547" s="18" t="s">
        <v>17</v>
      </c>
      <c r="I8547" s="18" t="s">
        <v>32548</v>
      </c>
      <c r="J8547" s="18" t="str">
        <f t="shared" si="801"/>
        <v>18</v>
      </c>
      <c r="K8547" s="31" t="str">
        <f t="shared" si="803"/>
        <v>18</v>
      </c>
      <c r="L8547" s="31">
        <v>19</v>
      </c>
      <c r="M8547" s="31">
        <f t="shared" si="804"/>
        <v>1</v>
      </c>
      <c r="N8547" s="31">
        <v>10</v>
      </c>
      <c r="O8547" s="31">
        <f t="shared" si="805"/>
        <v>9</v>
      </c>
      <c r="P8547" s="32">
        <f t="shared" si="802"/>
        <v>43.731999999999999</v>
      </c>
      <c r="Q8547" s="33">
        <f t="shared" si="806"/>
        <v>393.58799999999997</v>
      </c>
    </row>
    <row r="8548" spans="1:17">
      <c r="A8548" s="26">
        <v>8547</v>
      </c>
      <c r="B8548" s="27" t="s">
        <v>32636</v>
      </c>
      <c r="C8548" s="28"/>
      <c r="D8548" s="18" t="s">
        <v>32837</v>
      </c>
      <c r="E8548" s="18" t="s">
        <v>32838</v>
      </c>
      <c r="F8548" s="29">
        <v>437.32</v>
      </c>
      <c r="G8548" s="30" t="s">
        <v>32639</v>
      </c>
      <c r="H8548" s="18" t="s">
        <v>17</v>
      </c>
      <c r="I8548" s="18" t="s">
        <v>32548</v>
      </c>
      <c r="J8548" s="18" t="str">
        <f t="shared" ref="J8548:J8610" si="807">TEXT(G8548,"aa")</f>
        <v>18</v>
      </c>
      <c r="K8548" s="31" t="str">
        <f t="shared" si="803"/>
        <v>18</v>
      </c>
      <c r="L8548" s="31">
        <v>19</v>
      </c>
      <c r="M8548" s="31">
        <f t="shared" si="804"/>
        <v>1</v>
      </c>
      <c r="N8548" s="31">
        <v>10</v>
      </c>
      <c r="O8548" s="31">
        <f t="shared" si="805"/>
        <v>9</v>
      </c>
      <c r="P8548" s="32">
        <f t="shared" ref="P8548:P8577" si="808">F8548/N8548</f>
        <v>43.731999999999999</v>
      </c>
      <c r="Q8548" s="33">
        <f t="shared" si="806"/>
        <v>393.58799999999997</v>
      </c>
    </row>
    <row r="8549" spans="1:17">
      <c r="A8549" s="26">
        <v>8548</v>
      </c>
      <c r="B8549" s="27" t="s">
        <v>32636</v>
      </c>
      <c r="C8549" s="28"/>
      <c r="D8549" s="18" t="s">
        <v>32839</v>
      </c>
      <c r="E8549" s="18" t="s">
        <v>32840</v>
      </c>
      <c r="F8549" s="29">
        <v>437.32</v>
      </c>
      <c r="G8549" s="30" t="s">
        <v>32639</v>
      </c>
      <c r="H8549" s="18" t="s">
        <v>17</v>
      </c>
      <c r="I8549" s="18" t="s">
        <v>32548</v>
      </c>
      <c r="J8549" s="18" t="str">
        <f t="shared" si="807"/>
        <v>18</v>
      </c>
      <c r="K8549" s="31" t="str">
        <f t="shared" si="803"/>
        <v>18</v>
      </c>
      <c r="L8549" s="31">
        <v>19</v>
      </c>
      <c r="M8549" s="31">
        <f t="shared" si="804"/>
        <v>1</v>
      </c>
      <c r="N8549" s="31">
        <v>10</v>
      </c>
      <c r="O8549" s="31">
        <f t="shared" si="805"/>
        <v>9</v>
      </c>
      <c r="P8549" s="32">
        <f t="shared" si="808"/>
        <v>43.731999999999999</v>
      </c>
      <c r="Q8549" s="33">
        <f t="shared" si="806"/>
        <v>393.58799999999997</v>
      </c>
    </row>
    <row r="8550" spans="1:17" ht="25.5">
      <c r="A8550" s="26">
        <v>8549</v>
      </c>
      <c r="B8550" s="27" t="s">
        <v>32841</v>
      </c>
      <c r="C8550" s="28"/>
      <c r="D8550" s="18" t="s">
        <v>32842</v>
      </c>
      <c r="E8550" s="18" t="s">
        <v>32843</v>
      </c>
      <c r="F8550" s="29">
        <v>788.8</v>
      </c>
      <c r="G8550" s="30" t="s">
        <v>32844</v>
      </c>
      <c r="H8550" s="18" t="s">
        <v>17</v>
      </c>
      <c r="I8550" s="18" t="s">
        <v>32548</v>
      </c>
      <c r="J8550" s="18" t="str">
        <f t="shared" si="807"/>
        <v>18</v>
      </c>
      <c r="K8550" s="31" t="str">
        <f t="shared" si="803"/>
        <v>18</v>
      </c>
      <c r="L8550" s="31">
        <v>19</v>
      </c>
      <c r="M8550" s="31">
        <f t="shared" si="804"/>
        <v>1</v>
      </c>
      <c r="N8550" s="31">
        <v>3</v>
      </c>
      <c r="O8550" s="31">
        <f t="shared" si="805"/>
        <v>2</v>
      </c>
      <c r="P8550" s="32">
        <f t="shared" si="808"/>
        <v>262.93333333333334</v>
      </c>
      <c r="Q8550" s="33">
        <f t="shared" si="806"/>
        <v>525.86666666666667</v>
      </c>
    </row>
    <row r="8551" spans="1:17" ht="25.5">
      <c r="A8551" s="26">
        <v>8550</v>
      </c>
      <c r="B8551" s="27" t="s">
        <v>32841</v>
      </c>
      <c r="C8551" s="28"/>
      <c r="D8551" s="18" t="s">
        <v>32845</v>
      </c>
      <c r="E8551" s="18" t="s">
        <v>32846</v>
      </c>
      <c r="F8551" s="29">
        <v>788.8</v>
      </c>
      <c r="G8551" s="30" t="s">
        <v>32844</v>
      </c>
      <c r="H8551" s="18" t="s">
        <v>17</v>
      </c>
      <c r="I8551" s="18" t="s">
        <v>32548</v>
      </c>
      <c r="J8551" s="18" t="str">
        <f t="shared" si="807"/>
        <v>18</v>
      </c>
      <c r="K8551" s="31" t="str">
        <f t="shared" si="803"/>
        <v>18</v>
      </c>
      <c r="L8551" s="31">
        <v>19</v>
      </c>
      <c r="M8551" s="31">
        <f t="shared" si="804"/>
        <v>1</v>
      </c>
      <c r="N8551" s="31">
        <v>3</v>
      </c>
      <c r="O8551" s="31">
        <f t="shared" si="805"/>
        <v>2</v>
      </c>
      <c r="P8551" s="32">
        <f t="shared" si="808"/>
        <v>262.93333333333334</v>
      </c>
      <c r="Q8551" s="33">
        <f t="shared" si="806"/>
        <v>525.86666666666667</v>
      </c>
    </row>
    <row r="8552" spans="1:17" ht="25.5">
      <c r="A8552" s="26">
        <v>8551</v>
      </c>
      <c r="B8552" s="27" t="s">
        <v>32841</v>
      </c>
      <c r="C8552" s="28"/>
      <c r="D8552" s="18" t="s">
        <v>32847</v>
      </c>
      <c r="E8552" s="18" t="s">
        <v>32848</v>
      </c>
      <c r="F8552" s="29">
        <v>788.8</v>
      </c>
      <c r="G8552" s="30" t="s">
        <v>32844</v>
      </c>
      <c r="H8552" s="18" t="s">
        <v>17</v>
      </c>
      <c r="I8552" s="18" t="s">
        <v>32548</v>
      </c>
      <c r="J8552" s="18" t="str">
        <f t="shared" si="807"/>
        <v>18</v>
      </c>
      <c r="K8552" s="31" t="str">
        <f t="shared" si="803"/>
        <v>18</v>
      </c>
      <c r="L8552" s="31">
        <v>19</v>
      </c>
      <c r="M8552" s="31">
        <f t="shared" si="804"/>
        <v>1</v>
      </c>
      <c r="N8552" s="31">
        <v>3</v>
      </c>
      <c r="O8552" s="31">
        <f t="shared" si="805"/>
        <v>2</v>
      </c>
      <c r="P8552" s="32">
        <f t="shared" si="808"/>
        <v>262.93333333333334</v>
      </c>
      <c r="Q8552" s="33">
        <f t="shared" si="806"/>
        <v>525.86666666666667</v>
      </c>
    </row>
    <row r="8553" spans="1:17" ht="25.5">
      <c r="A8553" s="26">
        <v>8552</v>
      </c>
      <c r="B8553" s="27" t="s">
        <v>32841</v>
      </c>
      <c r="C8553" s="28"/>
      <c r="D8553" s="18" t="s">
        <v>32849</v>
      </c>
      <c r="E8553" s="18" t="s">
        <v>32850</v>
      </c>
      <c r="F8553" s="29">
        <v>788.8</v>
      </c>
      <c r="G8553" s="30" t="s">
        <v>32844</v>
      </c>
      <c r="H8553" s="18" t="s">
        <v>17</v>
      </c>
      <c r="I8553" s="18" t="s">
        <v>32548</v>
      </c>
      <c r="J8553" s="18" t="str">
        <f t="shared" si="807"/>
        <v>18</v>
      </c>
      <c r="K8553" s="31" t="str">
        <f t="shared" si="803"/>
        <v>18</v>
      </c>
      <c r="L8553" s="31">
        <v>19</v>
      </c>
      <c r="M8553" s="31">
        <f t="shared" si="804"/>
        <v>1</v>
      </c>
      <c r="N8553" s="31">
        <v>3</v>
      </c>
      <c r="O8553" s="31">
        <f t="shared" si="805"/>
        <v>2</v>
      </c>
      <c r="P8553" s="32">
        <f t="shared" si="808"/>
        <v>262.93333333333334</v>
      </c>
      <c r="Q8553" s="33">
        <f t="shared" si="806"/>
        <v>525.86666666666667</v>
      </c>
    </row>
    <row r="8554" spans="1:17" ht="25.5">
      <c r="A8554" s="26">
        <v>8553</v>
      </c>
      <c r="B8554" s="27" t="s">
        <v>32841</v>
      </c>
      <c r="C8554" s="28"/>
      <c r="D8554" s="18" t="s">
        <v>32851</v>
      </c>
      <c r="E8554" s="18" t="s">
        <v>32852</v>
      </c>
      <c r="F8554" s="29">
        <v>788.8</v>
      </c>
      <c r="G8554" s="30" t="s">
        <v>32844</v>
      </c>
      <c r="H8554" s="18" t="s">
        <v>17</v>
      </c>
      <c r="I8554" s="18" t="s">
        <v>32548</v>
      </c>
      <c r="J8554" s="18" t="str">
        <f t="shared" si="807"/>
        <v>18</v>
      </c>
      <c r="K8554" s="31" t="str">
        <f t="shared" si="803"/>
        <v>18</v>
      </c>
      <c r="L8554" s="31">
        <v>19</v>
      </c>
      <c r="M8554" s="31">
        <f t="shared" si="804"/>
        <v>1</v>
      </c>
      <c r="N8554" s="31">
        <v>3</v>
      </c>
      <c r="O8554" s="31">
        <f t="shared" si="805"/>
        <v>2</v>
      </c>
      <c r="P8554" s="32">
        <f t="shared" si="808"/>
        <v>262.93333333333334</v>
      </c>
      <c r="Q8554" s="33">
        <f t="shared" si="806"/>
        <v>525.86666666666667</v>
      </c>
    </row>
    <row r="8555" spans="1:17" ht="25.5">
      <c r="A8555" s="26">
        <v>8554</v>
      </c>
      <c r="B8555" s="27" t="s">
        <v>32853</v>
      </c>
      <c r="C8555" s="28"/>
      <c r="D8555" s="18" t="s">
        <v>32854</v>
      </c>
      <c r="E8555" s="18" t="s">
        <v>32855</v>
      </c>
      <c r="F8555" s="29">
        <v>2674.96</v>
      </c>
      <c r="G8555" s="30" t="s">
        <v>32844</v>
      </c>
      <c r="H8555" s="18" t="s">
        <v>17</v>
      </c>
      <c r="I8555" s="18" t="s">
        <v>32548</v>
      </c>
      <c r="J8555" s="18" t="str">
        <f t="shared" si="807"/>
        <v>18</v>
      </c>
      <c r="K8555" s="31" t="str">
        <f t="shared" si="803"/>
        <v>18</v>
      </c>
      <c r="L8555" s="31">
        <v>19</v>
      </c>
      <c r="M8555" s="31">
        <f t="shared" si="804"/>
        <v>1</v>
      </c>
      <c r="N8555" s="31">
        <v>3</v>
      </c>
      <c r="O8555" s="31">
        <f t="shared" si="805"/>
        <v>2</v>
      </c>
      <c r="P8555" s="32">
        <f t="shared" si="808"/>
        <v>891.65333333333331</v>
      </c>
      <c r="Q8555" s="33">
        <f t="shared" si="806"/>
        <v>1783.3066666666666</v>
      </c>
    </row>
    <row r="8556" spans="1:17" ht="25.5">
      <c r="A8556" s="26">
        <v>8555</v>
      </c>
      <c r="B8556" s="27" t="s">
        <v>32853</v>
      </c>
      <c r="C8556" s="28"/>
      <c r="D8556" s="18" t="s">
        <v>32856</v>
      </c>
      <c r="E8556" s="18" t="s">
        <v>32857</v>
      </c>
      <c r="F8556" s="29">
        <v>2674.96</v>
      </c>
      <c r="G8556" s="30" t="s">
        <v>32844</v>
      </c>
      <c r="H8556" s="18" t="s">
        <v>17</v>
      </c>
      <c r="I8556" s="18" t="s">
        <v>32548</v>
      </c>
      <c r="J8556" s="18" t="str">
        <f t="shared" si="807"/>
        <v>18</v>
      </c>
      <c r="K8556" s="31" t="str">
        <f t="shared" si="803"/>
        <v>18</v>
      </c>
      <c r="L8556" s="31">
        <v>19</v>
      </c>
      <c r="M8556" s="31">
        <f t="shared" si="804"/>
        <v>1</v>
      </c>
      <c r="N8556" s="31">
        <v>3</v>
      </c>
      <c r="O8556" s="31">
        <f t="shared" si="805"/>
        <v>2</v>
      </c>
      <c r="P8556" s="32">
        <f t="shared" si="808"/>
        <v>891.65333333333331</v>
      </c>
      <c r="Q8556" s="33">
        <f t="shared" si="806"/>
        <v>1783.3066666666666</v>
      </c>
    </row>
    <row r="8557" spans="1:17" ht="25.5">
      <c r="A8557" s="26">
        <v>8556</v>
      </c>
      <c r="B8557" s="27" t="s">
        <v>32853</v>
      </c>
      <c r="C8557" s="28"/>
      <c r="D8557" s="18" t="s">
        <v>32858</v>
      </c>
      <c r="E8557" s="18" t="s">
        <v>32859</v>
      </c>
      <c r="F8557" s="29">
        <v>2674.96</v>
      </c>
      <c r="G8557" s="30" t="s">
        <v>32844</v>
      </c>
      <c r="H8557" s="18" t="s">
        <v>17</v>
      </c>
      <c r="I8557" s="18" t="s">
        <v>32548</v>
      </c>
      <c r="J8557" s="18" t="str">
        <f t="shared" si="807"/>
        <v>18</v>
      </c>
      <c r="K8557" s="31" t="str">
        <f t="shared" si="803"/>
        <v>18</v>
      </c>
      <c r="L8557" s="31">
        <v>19</v>
      </c>
      <c r="M8557" s="31">
        <f t="shared" si="804"/>
        <v>1</v>
      </c>
      <c r="N8557" s="31">
        <v>3</v>
      </c>
      <c r="O8557" s="31">
        <f t="shared" si="805"/>
        <v>2</v>
      </c>
      <c r="P8557" s="32">
        <f t="shared" si="808"/>
        <v>891.65333333333331</v>
      </c>
      <c r="Q8557" s="33">
        <f t="shared" si="806"/>
        <v>1783.3066666666666</v>
      </c>
    </row>
    <row r="8558" spans="1:17" ht="25.5">
      <c r="A8558" s="26">
        <v>8557</v>
      </c>
      <c r="B8558" s="27" t="s">
        <v>32853</v>
      </c>
      <c r="C8558" s="28"/>
      <c r="D8558" s="18" t="s">
        <v>32860</v>
      </c>
      <c r="E8558" s="18" t="s">
        <v>32861</v>
      </c>
      <c r="F8558" s="29">
        <v>2674.96</v>
      </c>
      <c r="G8558" s="30" t="s">
        <v>32844</v>
      </c>
      <c r="H8558" s="18" t="s">
        <v>17</v>
      </c>
      <c r="I8558" s="18" t="s">
        <v>32548</v>
      </c>
      <c r="J8558" s="18" t="str">
        <f t="shared" si="807"/>
        <v>18</v>
      </c>
      <c r="K8558" s="31" t="str">
        <f t="shared" si="803"/>
        <v>18</v>
      </c>
      <c r="L8558" s="31">
        <v>19</v>
      </c>
      <c r="M8558" s="31">
        <f t="shared" si="804"/>
        <v>1</v>
      </c>
      <c r="N8558" s="31">
        <v>3</v>
      </c>
      <c r="O8558" s="31">
        <f t="shared" si="805"/>
        <v>2</v>
      </c>
      <c r="P8558" s="32">
        <f t="shared" si="808"/>
        <v>891.65333333333331</v>
      </c>
      <c r="Q8558" s="33">
        <f t="shared" si="806"/>
        <v>1783.3066666666666</v>
      </c>
    </row>
    <row r="8559" spans="1:17" ht="25.5">
      <c r="A8559" s="26">
        <v>8558</v>
      </c>
      <c r="B8559" s="27" t="s">
        <v>32862</v>
      </c>
      <c r="C8559" s="28"/>
      <c r="D8559" s="18" t="s">
        <v>32863</v>
      </c>
      <c r="E8559" s="18" t="s">
        <v>32864</v>
      </c>
      <c r="F8559" s="29">
        <v>2146</v>
      </c>
      <c r="G8559" s="30" t="s">
        <v>32844</v>
      </c>
      <c r="H8559" s="18" t="s">
        <v>17</v>
      </c>
      <c r="I8559" s="18" t="s">
        <v>32548</v>
      </c>
      <c r="J8559" s="18" t="str">
        <f t="shared" si="807"/>
        <v>18</v>
      </c>
      <c r="K8559" s="31" t="str">
        <f t="shared" si="803"/>
        <v>18</v>
      </c>
      <c r="L8559" s="31">
        <v>19</v>
      </c>
      <c r="M8559" s="31">
        <f t="shared" si="804"/>
        <v>1</v>
      </c>
      <c r="N8559" s="31">
        <v>3</v>
      </c>
      <c r="O8559" s="31">
        <f t="shared" si="805"/>
        <v>2</v>
      </c>
      <c r="P8559" s="32">
        <f t="shared" si="808"/>
        <v>715.33333333333337</v>
      </c>
      <c r="Q8559" s="33">
        <f t="shared" si="806"/>
        <v>1430.6666666666667</v>
      </c>
    </row>
    <row r="8560" spans="1:17" ht="25.5">
      <c r="A8560" s="26">
        <v>8559</v>
      </c>
      <c r="B8560" s="27" t="s">
        <v>32865</v>
      </c>
      <c r="C8560" s="28"/>
      <c r="D8560" s="18" t="s">
        <v>32866</v>
      </c>
      <c r="E8560" s="18" t="s">
        <v>32867</v>
      </c>
      <c r="F8560" s="29">
        <v>2146</v>
      </c>
      <c r="G8560" s="30" t="s">
        <v>32844</v>
      </c>
      <c r="H8560" s="18" t="s">
        <v>17</v>
      </c>
      <c r="I8560" s="18" t="s">
        <v>32548</v>
      </c>
      <c r="J8560" s="18" t="str">
        <f t="shared" si="807"/>
        <v>18</v>
      </c>
      <c r="K8560" s="31" t="str">
        <f t="shared" si="803"/>
        <v>18</v>
      </c>
      <c r="L8560" s="31">
        <v>19</v>
      </c>
      <c r="M8560" s="31">
        <f t="shared" si="804"/>
        <v>1</v>
      </c>
      <c r="N8560" s="31">
        <v>3</v>
      </c>
      <c r="O8560" s="31">
        <f t="shared" si="805"/>
        <v>2</v>
      </c>
      <c r="P8560" s="32">
        <f t="shared" si="808"/>
        <v>715.33333333333337</v>
      </c>
      <c r="Q8560" s="33">
        <f t="shared" si="806"/>
        <v>1430.6666666666667</v>
      </c>
    </row>
    <row r="8561" spans="1:17" ht="25.5">
      <c r="A8561" s="26">
        <v>8560</v>
      </c>
      <c r="B8561" s="27" t="s">
        <v>32868</v>
      </c>
      <c r="C8561" s="28"/>
      <c r="D8561" s="18" t="s">
        <v>32869</v>
      </c>
      <c r="E8561" s="18" t="s">
        <v>32870</v>
      </c>
      <c r="F8561" s="29">
        <v>2146</v>
      </c>
      <c r="G8561" s="30" t="s">
        <v>32844</v>
      </c>
      <c r="H8561" s="18" t="s">
        <v>17</v>
      </c>
      <c r="I8561" s="18" t="s">
        <v>32548</v>
      </c>
      <c r="J8561" s="18" t="str">
        <f t="shared" si="807"/>
        <v>18</v>
      </c>
      <c r="K8561" s="31" t="str">
        <f t="shared" si="803"/>
        <v>18</v>
      </c>
      <c r="L8561" s="31">
        <v>19</v>
      </c>
      <c r="M8561" s="31">
        <f t="shared" si="804"/>
        <v>1</v>
      </c>
      <c r="N8561" s="31">
        <v>3</v>
      </c>
      <c r="O8561" s="31">
        <f t="shared" si="805"/>
        <v>2</v>
      </c>
      <c r="P8561" s="32">
        <f t="shared" si="808"/>
        <v>715.33333333333337</v>
      </c>
      <c r="Q8561" s="33">
        <f t="shared" si="806"/>
        <v>1430.6666666666667</v>
      </c>
    </row>
    <row r="8562" spans="1:17" ht="25.5">
      <c r="A8562" s="26">
        <v>8561</v>
      </c>
      <c r="B8562" s="27" t="s">
        <v>32871</v>
      </c>
      <c r="C8562" s="28"/>
      <c r="D8562" s="18" t="s">
        <v>32872</v>
      </c>
      <c r="E8562" s="18" t="s">
        <v>32873</v>
      </c>
      <c r="F8562" s="29">
        <v>1734.2</v>
      </c>
      <c r="G8562" s="30" t="s">
        <v>32844</v>
      </c>
      <c r="H8562" s="18" t="s">
        <v>17</v>
      </c>
      <c r="I8562" s="18" t="s">
        <v>32548</v>
      </c>
      <c r="J8562" s="18" t="str">
        <f t="shared" si="807"/>
        <v>18</v>
      </c>
      <c r="K8562" s="31" t="str">
        <f t="shared" si="803"/>
        <v>18</v>
      </c>
      <c r="L8562" s="31">
        <v>19</v>
      </c>
      <c r="M8562" s="31">
        <f t="shared" si="804"/>
        <v>1</v>
      </c>
      <c r="N8562" s="31">
        <v>3</v>
      </c>
      <c r="O8562" s="31">
        <f t="shared" si="805"/>
        <v>2</v>
      </c>
      <c r="P8562" s="32">
        <f t="shared" si="808"/>
        <v>578.06666666666672</v>
      </c>
      <c r="Q8562" s="33">
        <f t="shared" si="806"/>
        <v>1156.1333333333334</v>
      </c>
    </row>
    <row r="8563" spans="1:17" ht="25.5">
      <c r="A8563" s="26">
        <v>8562</v>
      </c>
      <c r="B8563" s="27" t="s">
        <v>32874</v>
      </c>
      <c r="C8563" s="28"/>
      <c r="D8563" s="18" t="s">
        <v>32875</v>
      </c>
      <c r="E8563" s="18" t="s">
        <v>32876</v>
      </c>
      <c r="F8563" s="29">
        <v>1734.2</v>
      </c>
      <c r="G8563" s="30" t="s">
        <v>32844</v>
      </c>
      <c r="H8563" s="18" t="s">
        <v>17</v>
      </c>
      <c r="I8563" s="18" t="s">
        <v>32548</v>
      </c>
      <c r="J8563" s="18" t="str">
        <f t="shared" si="807"/>
        <v>18</v>
      </c>
      <c r="K8563" s="31" t="str">
        <f t="shared" si="803"/>
        <v>18</v>
      </c>
      <c r="L8563" s="31">
        <v>19</v>
      </c>
      <c r="M8563" s="31">
        <f t="shared" si="804"/>
        <v>1</v>
      </c>
      <c r="N8563" s="31">
        <v>3</v>
      </c>
      <c r="O8563" s="31">
        <f t="shared" si="805"/>
        <v>2</v>
      </c>
      <c r="P8563" s="32">
        <f t="shared" si="808"/>
        <v>578.06666666666672</v>
      </c>
      <c r="Q8563" s="33">
        <f t="shared" si="806"/>
        <v>1156.1333333333334</v>
      </c>
    </row>
    <row r="8564" spans="1:17" ht="25.5">
      <c r="A8564" s="26">
        <v>8563</v>
      </c>
      <c r="B8564" s="27" t="s">
        <v>32877</v>
      </c>
      <c r="C8564" s="28"/>
      <c r="D8564" s="18" t="s">
        <v>32878</v>
      </c>
      <c r="E8564" s="18" t="s">
        <v>32879</v>
      </c>
      <c r="F8564" s="29">
        <v>2760.8</v>
      </c>
      <c r="G8564" s="30" t="s">
        <v>32844</v>
      </c>
      <c r="H8564" s="18" t="s">
        <v>17</v>
      </c>
      <c r="I8564" s="18" t="s">
        <v>32548</v>
      </c>
      <c r="J8564" s="18" t="str">
        <f t="shared" si="807"/>
        <v>18</v>
      </c>
      <c r="K8564" s="31" t="str">
        <f t="shared" si="803"/>
        <v>18</v>
      </c>
      <c r="L8564" s="31">
        <v>19</v>
      </c>
      <c r="M8564" s="31">
        <f t="shared" si="804"/>
        <v>1</v>
      </c>
      <c r="N8564" s="31">
        <v>3</v>
      </c>
      <c r="O8564" s="31">
        <f t="shared" si="805"/>
        <v>2</v>
      </c>
      <c r="P8564" s="32">
        <f t="shared" si="808"/>
        <v>920.26666666666677</v>
      </c>
      <c r="Q8564" s="33">
        <f t="shared" si="806"/>
        <v>1840.5333333333335</v>
      </c>
    </row>
    <row r="8565" spans="1:17" ht="25.5">
      <c r="A8565" s="26">
        <v>8564</v>
      </c>
      <c r="B8565" s="27" t="s">
        <v>32880</v>
      </c>
      <c r="C8565" s="28"/>
      <c r="D8565" s="18" t="s">
        <v>32881</v>
      </c>
      <c r="E8565" s="18" t="s">
        <v>32882</v>
      </c>
      <c r="F8565" s="29">
        <v>2760.8</v>
      </c>
      <c r="G8565" s="30" t="s">
        <v>32844</v>
      </c>
      <c r="H8565" s="18" t="s">
        <v>17</v>
      </c>
      <c r="I8565" s="18" t="s">
        <v>32548</v>
      </c>
      <c r="J8565" s="18" t="str">
        <f t="shared" si="807"/>
        <v>18</v>
      </c>
      <c r="K8565" s="31" t="str">
        <f t="shared" ref="K8565:K8577" si="809">J8565</f>
        <v>18</v>
      </c>
      <c r="L8565" s="31">
        <v>19</v>
      </c>
      <c r="M8565" s="31">
        <f t="shared" ref="M8565:M8577" si="810">+L8565-K8565</f>
        <v>1</v>
      </c>
      <c r="N8565" s="31">
        <v>3</v>
      </c>
      <c r="O8565" s="31">
        <f t="shared" ref="O8565:O8577" si="811">N8565-M8565</f>
        <v>2</v>
      </c>
      <c r="P8565" s="32">
        <f t="shared" si="808"/>
        <v>920.26666666666677</v>
      </c>
      <c r="Q8565" s="33">
        <f t="shared" ref="Q8565:Q8577" si="812">P8565*O8565</f>
        <v>1840.5333333333335</v>
      </c>
    </row>
    <row r="8566" spans="1:17" ht="25.5">
      <c r="A8566" s="26">
        <v>8565</v>
      </c>
      <c r="B8566" s="27" t="s">
        <v>32883</v>
      </c>
      <c r="C8566" s="28"/>
      <c r="D8566" s="18" t="s">
        <v>32884</v>
      </c>
      <c r="E8566" s="18" t="s">
        <v>32885</v>
      </c>
      <c r="F8566" s="29">
        <v>2760.8</v>
      </c>
      <c r="G8566" s="30" t="s">
        <v>32844</v>
      </c>
      <c r="H8566" s="18" t="s">
        <v>17</v>
      </c>
      <c r="I8566" s="18" t="s">
        <v>32548</v>
      </c>
      <c r="J8566" s="18" t="str">
        <f t="shared" si="807"/>
        <v>18</v>
      </c>
      <c r="K8566" s="31" t="str">
        <f t="shared" si="809"/>
        <v>18</v>
      </c>
      <c r="L8566" s="31">
        <v>19</v>
      </c>
      <c r="M8566" s="31">
        <f t="shared" si="810"/>
        <v>1</v>
      </c>
      <c r="N8566" s="31">
        <v>3</v>
      </c>
      <c r="O8566" s="31">
        <f t="shared" si="811"/>
        <v>2</v>
      </c>
      <c r="P8566" s="32">
        <f t="shared" si="808"/>
        <v>920.26666666666677</v>
      </c>
      <c r="Q8566" s="33">
        <f t="shared" si="812"/>
        <v>1840.5333333333335</v>
      </c>
    </row>
    <row r="8567" spans="1:17" ht="25.5">
      <c r="A8567" s="26">
        <v>8566</v>
      </c>
      <c r="B8567" s="27" t="s">
        <v>32886</v>
      </c>
      <c r="C8567" s="28"/>
      <c r="D8567" s="18" t="s">
        <v>32887</v>
      </c>
      <c r="E8567" s="18" t="s">
        <v>32888</v>
      </c>
      <c r="F8567" s="29">
        <v>2760.8</v>
      </c>
      <c r="G8567" s="30" t="s">
        <v>32844</v>
      </c>
      <c r="H8567" s="18" t="s">
        <v>17</v>
      </c>
      <c r="I8567" s="18" t="s">
        <v>32548</v>
      </c>
      <c r="J8567" s="18" t="str">
        <f t="shared" si="807"/>
        <v>18</v>
      </c>
      <c r="K8567" s="31" t="str">
        <f t="shared" si="809"/>
        <v>18</v>
      </c>
      <c r="L8567" s="31">
        <v>19</v>
      </c>
      <c r="M8567" s="31">
        <f t="shared" si="810"/>
        <v>1</v>
      </c>
      <c r="N8567" s="31">
        <v>10</v>
      </c>
      <c r="O8567" s="31">
        <f t="shared" si="811"/>
        <v>9</v>
      </c>
      <c r="P8567" s="32">
        <f t="shared" si="808"/>
        <v>276.08000000000004</v>
      </c>
      <c r="Q8567" s="33">
        <f t="shared" si="812"/>
        <v>2484.7200000000003</v>
      </c>
    </row>
    <row r="8568" spans="1:17" ht="25.5">
      <c r="A8568" s="26">
        <v>8567</v>
      </c>
      <c r="B8568" s="27" t="s">
        <v>32889</v>
      </c>
      <c r="C8568" s="28"/>
      <c r="D8568" s="18" t="s">
        <v>32890</v>
      </c>
      <c r="E8568" s="18">
        <v>22239</v>
      </c>
      <c r="F8568" s="29">
        <v>338.72</v>
      </c>
      <c r="G8568" s="30" t="s">
        <v>2393</v>
      </c>
      <c r="H8568" s="18" t="s">
        <v>17</v>
      </c>
      <c r="I8568" s="18" t="s">
        <v>32548</v>
      </c>
      <c r="J8568" s="18" t="str">
        <f t="shared" si="807"/>
        <v>11</v>
      </c>
      <c r="K8568" s="31" t="str">
        <f t="shared" si="809"/>
        <v>11</v>
      </c>
      <c r="L8568" s="31">
        <v>19</v>
      </c>
      <c r="M8568" s="31">
        <f t="shared" si="810"/>
        <v>8</v>
      </c>
      <c r="N8568" s="31">
        <v>10</v>
      </c>
      <c r="O8568" s="31">
        <f t="shared" si="811"/>
        <v>2</v>
      </c>
      <c r="P8568" s="32">
        <f t="shared" si="808"/>
        <v>33.872</v>
      </c>
      <c r="Q8568" s="33">
        <f t="shared" si="812"/>
        <v>67.744</v>
      </c>
    </row>
    <row r="8569" spans="1:17" ht="25.5">
      <c r="A8569" s="26">
        <v>8568</v>
      </c>
      <c r="B8569" s="27" t="s">
        <v>32891</v>
      </c>
      <c r="C8569" s="28"/>
      <c r="D8569" s="18" t="s">
        <v>32892</v>
      </c>
      <c r="E8569" s="18" t="s">
        <v>32893</v>
      </c>
      <c r="F8569" s="29">
        <v>928</v>
      </c>
      <c r="G8569" s="30" t="s">
        <v>30646</v>
      </c>
      <c r="H8569" s="18" t="s">
        <v>17</v>
      </c>
      <c r="I8569" s="18" t="s">
        <v>32548</v>
      </c>
      <c r="J8569" s="18" t="str">
        <f t="shared" si="807"/>
        <v>16</v>
      </c>
      <c r="K8569" s="31" t="str">
        <f t="shared" si="809"/>
        <v>16</v>
      </c>
      <c r="L8569" s="31">
        <v>19</v>
      </c>
      <c r="M8569" s="31">
        <f t="shared" si="810"/>
        <v>3</v>
      </c>
      <c r="N8569" s="31">
        <v>10</v>
      </c>
      <c r="O8569" s="31">
        <f t="shared" si="811"/>
        <v>7</v>
      </c>
      <c r="P8569" s="32">
        <f t="shared" si="808"/>
        <v>92.8</v>
      </c>
      <c r="Q8569" s="33">
        <f t="shared" si="812"/>
        <v>649.6</v>
      </c>
    </row>
    <row r="8570" spans="1:17">
      <c r="A8570" s="26">
        <v>8569</v>
      </c>
      <c r="B8570" s="27" t="s">
        <v>32894</v>
      </c>
      <c r="C8570" s="28"/>
      <c r="D8570" s="18" t="s">
        <v>32895</v>
      </c>
      <c r="E8570" s="18" t="s">
        <v>32896</v>
      </c>
      <c r="F8570" s="29">
        <v>1615.99</v>
      </c>
      <c r="G8570" s="30" t="s">
        <v>30862</v>
      </c>
      <c r="H8570" s="18" t="s">
        <v>17</v>
      </c>
      <c r="I8570" s="18" t="s">
        <v>32548</v>
      </c>
      <c r="J8570" s="18" t="str">
        <f t="shared" si="807"/>
        <v>17</v>
      </c>
      <c r="K8570" s="31" t="str">
        <f t="shared" si="809"/>
        <v>17</v>
      </c>
      <c r="L8570" s="31">
        <v>19</v>
      </c>
      <c r="M8570" s="31">
        <f t="shared" si="810"/>
        <v>2</v>
      </c>
      <c r="N8570" s="31">
        <v>10</v>
      </c>
      <c r="O8570" s="31">
        <f t="shared" si="811"/>
        <v>8</v>
      </c>
      <c r="P8570" s="32">
        <f t="shared" si="808"/>
        <v>161.59899999999999</v>
      </c>
      <c r="Q8570" s="33">
        <f t="shared" si="812"/>
        <v>1292.7919999999999</v>
      </c>
    </row>
    <row r="8571" spans="1:17">
      <c r="A8571" s="26">
        <v>8570</v>
      </c>
      <c r="B8571" s="27" t="s">
        <v>4154</v>
      </c>
      <c r="C8571" s="28"/>
      <c r="D8571" s="18" t="s">
        <v>32897</v>
      </c>
      <c r="E8571" s="18" t="s">
        <v>32898</v>
      </c>
      <c r="F8571" s="29">
        <v>2723.1</v>
      </c>
      <c r="G8571" s="30" t="s">
        <v>7957</v>
      </c>
      <c r="H8571" s="18" t="s">
        <v>17</v>
      </c>
      <c r="I8571" s="18" t="s">
        <v>32548</v>
      </c>
      <c r="J8571" s="18" t="str">
        <f t="shared" si="807"/>
        <v>17</v>
      </c>
      <c r="K8571" s="31" t="str">
        <f t="shared" si="809"/>
        <v>17</v>
      </c>
      <c r="L8571" s="31">
        <v>19</v>
      </c>
      <c r="M8571" s="31">
        <f t="shared" si="810"/>
        <v>2</v>
      </c>
      <c r="N8571" s="31">
        <v>10</v>
      </c>
      <c r="O8571" s="31">
        <f t="shared" si="811"/>
        <v>8</v>
      </c>
      <c r="P8571" s="32">
        <f t="shared" si="808"/>
        <v>272.31</v>
      </c>
      <c r="Q8571" s="33">
        <f t="shared" si="812"/>
        <v>2178.48</v>
      </c>
    </row>
    <row r="8572" spans="1:17">
      <c r="A8572" s="26">
        <v>8571</v>
      </c>
      <c r="B8572" s="27" t="s">
        <v>4154</v>
      </c>
      <c r="C8572" s="28"/>
      <c r="D8572" s="18" t="s">
        <v>32899</v>
      </c>
      <c r="E8572" s="18" t="s">
        <v>32900</v>
      </c>
      <c r="F8572" s="29">
        <v>2723.1</v>
      </c>
      <c r="G8572" s="30" t="s">
        <v>7957</v>
      </c>
      <c r="H8572" s="18" t="s">
        <v>17</v>
      </c>
      <c r="I8572" s="18" t="s">
        <v>32548</v>
      </c>
      <c r="J8572" s="18" t="str">
        <f t="shared" si="807"/>
        <v>17</v>
      </c>
      <c r="K8572" s="31" t="str">
        <f t="shared" si="809"/>
        <v>17</v>
      </c>
      <c r="L8572" s="31">
        <v>19</v>
      </c>
      <c r="M8572" s="31">
        <f t="shared" si="810"/>
        <v>2</v>
      </c>
      <c r="N8572" s="31">
        <v>10</v>
      </c>
      <c r="O8572" s="31">
        <f t="shared" si="811"/>
        <v>8</v>
      </c>
      <c r="P8572" s="32">
        <f t="shared" si="808"/>
        <v>272.31</v>
      </c>
      <c r="Q8572" s="33">
        <f t="shared" si="812"/>
        <v>2178.48</v>
      </c>
    </row>
    <row r="8573" spans="1:17">
      <c r="A8573" s="26">
        <v>8572</v>
      </c>
      <c r="B8573" s="27" t="s">
        <v>32901</v>
      </c>
      <c r="C8573" s="28"/>
      <c r="D8573" s="18" t="s">
        <v>32902</v>
      </c>
      <c r="E8573" s="18" t="s">
        <v>32903</v>
      </c>
      <c r="F8573" s="29">
        <v>15579.99</v>
      </c>
      <c r="G8573" s="30" t="s">
        <v>32554</v>
      </c>
      <c r="H8573" s="18" t="s">
        <v>17</v>
      </c>
      <c r="I8573" s="18" t="s">
        <v>32548</v>
      </c>
      <c r="J8573" s="18" t="str">
        <f t="shared" si="807"/>
        <v>17</v>
      </c>
      <c r="K8573" s="31" t="str">
        <f t="shared" si="809"/>
        <v>17</v>
      </c>
      <c r="L8573" s="31">
        <v>19</v>
      </c>
      <c r="M8573" s="31">
        <f t="shared" si="810"/>
        <v>2</v>
      </c>
      <c r="N8573" s="31">
        <v>10</v>
      </c>
      <c r="O8573" s="31">
        <f t="shared" si="811"/>
        <v>8</v>
      </c>
      <c r="P8573" s="32">
        <f t="shared" si="808"/>
        <v>1557.999</v>
      </c>
      <c r="Q8573" s="33">
        <f t="shared" si="812"/>
        <v>12463.992</v>
      </c>
    </row>
    <row r="8574" spans="1:17">
      <c r="A8574" s="26">
        <v>8573</v>
      </c>
      <c r="B8574" s="27" t="s">
        <v>32904</v>
      </c>
      <c r="C8574" s="28"/>
      <c r="D8574" s="18" t="s">
        <v>32905</v>
      </c>
      <c r="E8574" s="18" t="s">
        <v>32906</v>
      </c>
      <c r="F8574" s="29">
        <v>15579.99</v>
      </c>
      <c r="G8574" s="30" t="s">
        <v>32554</v>
      </c>
      <c r="H8574" s="18" t="s">
        <v>17</v>
      </c>
      <c r="I8574" s="18" t="s">
        <v>32548</v>
      </c>
      <c r="J8574" s="18" t="str">
        <f t="shared" si="807"/>
        <v>17</v>
      </c>
      <c r="K8574" s="31" t="str">
        <f t="shared" si="809"/>
        <v>17</v>
      </c>
      <c r="L8574" s="31">
        <v>19</v>
      </c>
      <c r="M8574" s="31">
        <f t="shared" si="810"/>
        <v>2</v>
      </c>
      <c r="N8574" s="31">
        <v>10</v>
      </c>
      <c r="O8574" s="31">
        <f t="shared" si="811"/>
        <v>8</v>
      </c>
      <c r="P8574" s="32">
        <f t="shared" si="808"/>
        <v>1557.999</v>
      </c>
      <c r="Q8574" s="33">
        <f t="shared" si="812"/>
        <v>12463.992</v>
      </c>
    </row>
    <row r="8575" spans="1:17">
      <c r="A8575" s="26">
        <v>8574</v>
      </c>
      <c r="B8575" s="27" t="s">
        <v>32576</v>
      </c>
      <c r="C8575" s="28"/>
      <c r="D8575" s="18" t="s">
        <v>32907</v>
      </c>
      <c r="E8575" s="18" t="s">
        <v>32908</v>
      </c>
      <c r="F8575" s="29">
        <v>1032</v>
      </c>
      <c r="G8575" s="30" t="s">
        <v>32575</v>
      </c>
      <c r="H8575" s="18" t="s">
        <v>17</v>
      </c>
      <c r="I8575" s="18" t="s">
        <v>32548</v>
      </c>
      <c r="J8575" s="18" t="str">
        <f t="shared" si="807"/>
        <v>17</v>
      </c>
      <c r="K8575" s="31" t="str">
        <f t="shared" si="809"/>
        <v>17</v>
      </c>
      <c r="L8575" s="31">
        <v>19</v>
      </c>
      <c r="M8575" s="31">
        <f t="shared" si="810"/>
        <v>2</v>
      </c>
      <c r="N8575" s="31">
        <v>10</v>
      </c>
      <c r="O8575" s="31">
        <f t="shared" si="811"/>
        <v>8</v>
      </c>
      <c r="P8575" s="32">
        <f t="shared" si="808"/>
        <v>103.2</v>
      </c>
      <c r="Q8575" s="33">
        <f t="shared" si="812"/>
        <v>825.6</v>
      </c>
    </row>
    <row r="8576" spans="1:17">
      <c r="A8576" s="26">
        <v>8575</v>
      </c>
      <c r="B8576" s="27" t="s">
        <v>32579</v>
      </c>
      <c r="C8576" s="28"/>
      <c r="D8576" s="18" t="s">
        <v>32909</v>
      </c>
      <c r="E8576" s="18" t="s">
        <v>32910</v>
      </c>
      <c r="F8576" s="29">
        <v>986</v>
      </c>
      <c r="G8576" s="30" t="s">
        <v>32575</v>
      </c>
      <c r="H8576" s="18" t="s">
        <v>17</v>
      </c>
      <c r="I8576" s="18" t="s">
        <v>32548</v>
      </c>
      <c r="J8576" s="18" t="str">
        <f t="shared" si="807"/>
        <v>17</v>
      </c>
      <c r="K8576" s="31" t="str">
        <f t="shared" si="809"/>
        <v>17</v>
      </c>
      <c r="L8576" s="31">
        <v>19</v>
      </c>
      <c r="M8576" s="31">
        <f t="shared" si="810"/>
        <v>2</v>
      </c>
      <c r="N8576" s="31">
        <v>10</v>
      </c>
      <c r="O8576" s="31">
        <f t="shared" si="811"/>
        <v>8</v>
      </c>
      <c r="P8576" s="32">
        <f t="shared" si="808"/>
        <v>98.6</v>
      </c>
      <c r="Q8576" s="33">
        <f t="shared" si="812"/>
        <v>788.8</v>
      </c>
    </row>
    <row r="8577" spans="1:17">
      <c r="A8577" s="26">
        <v>8576</v>
      </c>
      <c r="B8577" s="27" t="s">
        <v>32592</v>
      </c>
      <c r="C8577" s="28"/>
      <c r="D8577" s="18" t="s">
        <v>32911</v>
      </c>
      <c r="E8577" s="18" t="s">
        <v>32912</v>
      </c>
      <c r="F8577" s="29">
        <v>1682</v>
      </c>
      <c r="G8577" s="30" t="s">
        <v>32575</v>
      </c>
      <c r="H8577" s="18" t="s">
        <v>17</v>
      </c>
      <c r="I8577" s="18" t="s">
        <v>32548</v>
      </c>
      <c r="J8577" s="18" t="str">
        <f t="shared" si="807"/>
        <v>17</v>
      </c>
      <c r="K8577" s="31" t="str">
        <f t="shared" si="809"/>
        <v>17</v>
      </c>
      <c r="L8577" s="31">
        <v>19</v>
      </c>
      <c r="M8577" s="31">
        <f t="shared" si="810"/>
        <v>2</v>
      </c>
      <c r="N8577" s="31">
        <v>10</v>
      </c>
      <c r="O8577" s="31">
        <f t="shared" si="811"/>
        <v>8</v>
      </c>
      <c r="P8577" s="32">
        <f t="shared" si="808"/>
        <v>168.2</v>
      </c>
      <c r="Q8577" s="33">
        <f t="shared" si="812"/>
        <v>1345.6</v>
      </c>
    </row>
    <row r="8578" spans="1:17" ht="25.5">
      <c r="A8578" s="26">
        <v>8577</v>
      </c>
      <c r="B8578" s="27" t="s">
        <v>32913</v>
      </c>
      <c r="C8578" s="28"/>
      <c r="D8578" s="18" t="s">
        <v>32914</v>
      </c>
      <c r="E8578" s="18" t="s">
        <v>32915</v>
      </c>
      <c r="F8578" s="29"/>
      <c r="G8578" s="30"/>
      <c r="H8578" s="18" t="s">
        <v>17</v>
      </c>
      <c r="I8578" s="18" t="s">
        <v>32548</v>
      </c>
      <c r="J8578" s="18" t="str">
        <f t="shared" si="807"/>
        <v>00</v>
      </c>
      <c r="Q8578" s="32">
        <v>1</v>
      </c>
    </row>
    <row r="8579" spans="1:17">
      <c r="A8579" s="26">
        <v>8578</v>
      </c>
      <c r="B8579" s="27" t="s">
        <v>32916</v>
      </c>
      <c r="C8579" s="28"/>
      <c r="D8579" s="18" t="s">
        <v>32917</v>
      </c>
      <c r="E8579" s="18" t="s">
        <v>32918</v>
      </c>
      <c r="F8579" s="29"/>
      <c r="G8579" s="30"/>
      <c r="H8579" s="18" t="s">
        <v>17</v>
      </c>
      <c r="I8579" s="18" t="s">
        <v>32548</v>
      </c>
      <c r="J8579" s="18" t="str">
        <f t="shared" si="807"/>
        <v>00</v>
      </c>
      <c r="Q8579" s="32">
        <v>1</v>
      </c>
    </row>
    <row r="8580" spans="1:17">
      <c r="A8580" s="26">
        <v>8579</v>
      </c>
      <c r="B8580" s="27" t="s">
        <v>32919</v>
      </c>
      <c r="C8580" s="28"/>
      <c r="D8580" s="18" t="s">
        <v>32920</v>
      </c>
      <c r="E8580" s="18" t="s">
        <v>32921</v>
      </c>
      <c r="F8580" s="29"/>
      <c r="G8580" s="30"/>
      <c r="H8580" s="18" t="s">
        <v>17</v>
      </c>
      <c r="I8580" s="18" t="s">
        <v>32548</v>
      </c>
      <c r="J8580" s="18" t="str">
        <f t="shared" si="807"/>
        <v>00</v>
      </c>
      <c r="Q8580" s="32">
        <v>1</v>
      </c>
    </row>
    <row r="8581" spans="1:17">
      <c r="A8581" s="26">
        <v>8580</v>
      </c>
      <c r="B8581" s="27" t="s">
        <v>1946</v>
      </c>
      <c r="C8581" s="28"/>
      <c r="D8581" s="18" t="s">
        <v>1947</v>
      </c>
      <c r="E8581" s="18" t="s">
        <v>1948</v>
      </c>
      <c r="F8581" s="29"/>
      <c r="G8581" s="30"/>
      <c r="H8581" s="18" t="s">
        <v>17</v>
      </c>
      <c r="I8581" s="28" t="s">
        <v>18</v>
      </c>
      <c r="J8581" s="18" t="str">
        <f t="shared" si="807"/>
        <v>00</v>
      </c>
      <c r="Q8581" s="32">
        <v>1</v>
      </c>
    </row>
    <row r="8582" spans="1:17" ht="25.5">
      <c r="A8582" s="26">
        <v>8581</v>
      </c>
      <c r="B8582" s="27" t="s">
        <v>32925</v>
      </c>
      <c r="C8582" s="28"/>
      <c r="D8582" s="18" t="s">
        <v>32926</v>
      </c>
      <c r="E8582" s="18" t="s">
        <v>32927</v>
      </c>
      <c r="F8582" s="29"/>
      <c r="G8582" s="30"/>
      <c r="H8582" s="18" t="s">
        <v>17</v>
      </c>
      <c r="I8582" s="18" t="s">
        <v>32548</v>
      </c>
      <c r="J8582" s="18" t="str">
        <f t="shared" si="807"/>
        <v>00</v>
      </c>
      <c r="Q8582" s="32">
        <v>1</v>
      </c>
    </row>
    <row r="8583" spans="1:17" ht="25.5">
      <c r="A8583" s="26">
        <v>8582</v>
      </c>
      <c r="B8583" s="27" t="s">
        <v>32928</v>
      </c>
      <c r="C8583" s="28"/>
      <c r="D8583" s="18" t="s">
        <v>32929</v>
      </c>
      <c r="E8583" s="18" t="s">
        <v>32930</v>
      </c>
      <c r="F8583" s="64">
        <v>429.2</v>
      </c>
      <c r="G8583" s="41">
        <v>43167</v>
      </c>
      <c r="H8583" s="18" t="s">
        <v>17</v>
      </c>
      <c r="I8583" s="18" t="s">
        <v>32548</v>
      </c>
      <c r="J8583" s="18" t="str">
        <f t="shared" si="807"/>
        <v>18</v>
      </c>
      <c r="K8583" s="31" t="str">
        <f t="shared" ref="K8583:K8597" si="813">J8583</f>
        <v>18</v>
      </c>
      <c r="L8583" s="31">
        <v>19</v>
      </c>
      <c r="M8583" s="31">
        <f t="shared" ref="M8583:M8597" si="814">+L8583-K8583</f>
        <v>1</v>
      </c>
      <c r="N8583" s="31">
        <v>10</v>
      </c>
      <c r="O8583" s="31">
        <f t="shared" ref="O8583:O8597" si="815">N8583-M8583</f>
        <v>9</v>
      </c>
      <c r="P8583" s="32">
        <f t="shared" ref="P8583:P8597" si="816">F8583/N8583</f>
        <v>42.92</v>
      </c>
      <c r="Q8583" s="33">
        <f t="shared" ref="Q8583:Q8597" si="817">P8583*O8583</f>
        <v>386.28000000000003</v>
      </c>
    </row>
    <row r="8584" spans="1:17" ht="25.5">
      <c r="A8584" s="26">
        <v>8583</v>
      </c>
      <c r="B8584" s="27" t="s">
        <v>32928</v>
      </c>
      <c r="C8584" s="28"/>
      <c r="D8584" s="18" t="s">
        <v>32931</v>
      </c>
      <c r="E8584" s="18" t="s">
        <v>32932</v>
      </c>
      <c r="F8584" s="64">
        <v>429.2</v>
      </c>
      <c r="G8584" s="41">
        <v>43167</v>
      </c>
      <c r="H8584" s="18" t="s">
        <v>17</v>
      </c>
      <c r="I8584" s="18" t="s">
        <v>32548</v>
      </c>
      <c r="J8584" s="18" t="str">
        <f t="shared" si="807"/>
        <v>18</v>
      </c>
      <c r="K8584" s="31" t="str">
        <f t="shared" si="813"/>
        <v>18</v>
      </c>
      <c r="L8584" s="31">
        <v>19</v>
      </c>
      <c r="M8584" s="31">
        <f t="shared" si="814"/>
        <v>1</v>
      </c>
      <c r="N8584" s="31">
        <v>10</v>
      </c>
      <c r="O8584" s="31">
        <f t="shared" si="815"/>
        <v>9</v>
      </c>
      <c r="P8584" s="32">
        <f t="shared" si="816"/>
        <v>42.92</v>
      </c>
      <c r="Q8584" s="33">
        <f t="shared" si="817"/>
        <v>386.28000000000003</v>
      </c>
    </row>
    <row r="8585" spans="1:17" ht="25.5">
      <c r="A8585" s="26">
        <v>8584</v>
      </c>
      <c r="B8585" s="27" t="s">
        <v>32928</v>
      </c>
      <c r="C8585" s="28"/>
      <c r="D8585" s="18" t="s">
        <v>32933</v>
      </c>
      <c r="E8585" s="18" t="s">
        <v>32934</v>
      </c>
      <c r="F8585" s="64">
        <v>429.2</v>
      </c>
      <c r="G8585" s="41">
        <v>43167</v>
      </c>
      <c r="H8585" s="18" t="s">
        <v>17</v>
      </c>
      <c r="I8585" s="18" t="s">
        <v>32548</v>
      </c>
      <c r="J8585" s="18" t="str">
        <f t="shared" si="807"/>
        <v>18</v>
      </c>
      <c r="K8585" s="31" t="str">
        <f t="shared" si="813"/>
        <v>18</v>
      </c>
      <c r="L8585" s="31">
        <v>19</v>
      </c>
      <c r="M8585" s="31">
        <f t="shared" si="814"/>
        <v>1</v>
      </c>
      <c r="N8585" s="31">
        <v>10</v>
      </c>
      <c r="O8585" s="31">
        <f t="shared" si="815"/>
        <v>9</v>
      </c>
      <c r="P8585" s="32">
        <f t="shared" si="816"/>
        <v>42.92</v>
      </c>
      <c r="Q8585" s="33">
        <f t="shared" si="817"/>
        <v>386.28000000000003</v>
      </c>
    </row>
    <row r="8586" spans="1:17" ht="25.5">
      <c r="A8586" s="26">
        <v>8585</v>
      </c>
      <c r="B8586" s="27" t="s">
        <v>32928</v>
      </c>
      <c r="C8586" s="28"/>
      <c r="D8586" s="18" t="s">
        <v>32935</v>
      </c>
      <c r="E8586" s="18" t="s">
        <v>32936</v>
      </c>
      <c r="F8586" s="64">
        <v>429.2</v>
      </c>
      <c r="G8586" s="41">
        <v>43167</v>
      </c>
      <c r="H8586" s="18" t="s">
        <v>17</v>
      </c>
      <c r="I8586" s="18" t="s">
        <v>32548</v>
      </c>
      <c r="J8586" s="18" t="str">
        <f t="shared" si="807"/>
        <v>18</v>
      </c>
      <c r="K8586" s="31" t="str">
        <f t="shared" si="813"/>
        <v>18</v>
      </c>
      <c r="L8586" s="31">
        <v>19</v>
      </c>
      <c r="M8586" s="31">
        <f t="shared" si="814"/>
        <v>1</v>
      </c>
      <c r="N8586" s="31">
        <v>10</v>
      </c>
      <c r="O8586" s="31">
        <f t="shared" si="815"/>
        <v>9</v>
      </c>
      <c r="P8586" s="32">
        <f t="shared" si="816"/>
        <v>42.92</v>
      </c>
      <c r="Q8586" s="33">
        <f t="shared" si="817"/>
        <v>386.28000000000003</v>
      </c>
    </row>
    <row r="8587" spans="1:17" ht="25.5">
      <c r="A8587" s="26">
        <v>8586</v>
      </c>
      <c r="B8587" s="27" t="s">
        <v>32928</v>
      </c>
      <c r="C8587" s="28"/>
      <c r="D8587" s="18" t="s">
        <v>32937</v>
      </c>
      <c r="E8587" s="18" t="s">
        <v>32938</v>
      </c>
      <c r="F8587" s="64">
        <v>429.2</v>
      </c>
      <c r="G8587" s="41">
        <v>43167</v>
      </c>
      <c r="H8587" s="18" t="s">
        <v>17</v>
      </c>
      <c r="I8587" s="18" t="s">
        <v>32548</v>
      </c>
      <c r="J8587" s="18" t="str">
        <f t="shared" si="807"/>
        <v>18</v>
      </c>
      <c r="K8587" s="31" t="str">
        <f t="shared" si="813"/>
        <v>18</v>
      </c>
      <c r="L8587" s="31">
        <v>19</v>
      </c>
      <c r="M8587" s="31">
        <f t="shared" si="814"/>
        <v>1</v>
      </c>
      <c r="N8587" s="31">
        <v>10</v>
      </c>
      <c r="O8587" s="31">
        <f t="shared" si="815"/>
        <v>9</v>
      </c>
      <c r="P8587" s="32">
        <f t="shared" si="816"/>
        <v>42.92</v>
      </c>
      <c r="Q8587" s="33">
        <f t="shared" si="817"/>
        <v>386.28000000000003</v>
      </c>
    </row>
    <row r="8588" spans="1:17" ht="25.5">
      <c r="A8588" s="26">
        <v>8587</v>
      </c>
      <c r="B8588" s="27" t="s">
        <v>32928</v>
      </c>
      <c r="C8588" s="28"/>
      <c r="D8588" s="18" t="s">
        <v>32939</v>
      </c>
      <c r="E8588" s="18" t="s">
        <v>32940</v>
      </c>
      <c r="F8588" s="64">
        <v>429.2</v>
      </c>
      <c r="G8588" s="41">
        <v>43167</v>
      </c>
      <c r="H8588" s="18" t="s">
        <v>17</v>
      </c>
      <c r="I8588" s="18" t="s">
        <v>32548</v>
      </c>
      <c r="J8588" s="18" t="str">
        <f t="shared" si="807"/>
        <v>18</v>
      </c>
      <c r="K8588" s="31" t="str">
        <f t="shared" si="813"/>
        <v>18</v>
      </c>
      <c r="L8588" s="31">
        <v>19</v>
      </c>
      <c r="M8588" s="31">
        <f t="shared" si="814"/>
        <v>1</v>
      </c>
      <c r="N8588" s="31">
        <v>10</v>
      </c>
      <c r="O8588" s="31">
        <f t="shared" si="815"/>
        <v>9</v>
      </c>
      <c r="P8588" s="32">
        <f t="shared" si="816"/>
        <v>42.92</v>
      </c>
      <c r="Q8588" s="33">
        <f t="shared" si="817"/>
        <v>386.28000000000003</v>
      </c>
    </row>
    <row r="8589" spans="1:17">
      <c r="A8589" s="26">
        <v>8588</v>
      </c>
      <c r="B8589" s="27" t="s">
        <v>32941</v>
      </c>
      <c r="C8589" s="28"/>
      <c r="D8589" s="18" t="s">
        <v>32942</v>
      </c>
      <c r="E8589" s="18" t="s">
        <v>32943</v>
      </c>
      <c r="F8589" s="29">
        <v>5457.46</v>
      </c>
      <c r="G8589" s="30" t="s">
        <v>16901</v>
      </c>
      <c r="H8589" s="18" t="s">
        <v>17</v>
      </c>
      <c r="I8589" s="18" t="s">
        <v>32548</v>
      </c>
      <c r="J8589" s="18" t="str">
        <f t="shared" si="807"/>
        <v>18</v>
      </c>
      <c r="K8589" s="31" t="str">
        <f t="shared" si="813"/>
        <v>18</v>
      </c>
      <c r="L8589" s="31">
        <v>19</v>
      </c>
      <c r="M8589" s="31">
        <f t="shared" si="814"/>
        <v>1</v>
      </c>
      <c r="N8589" s="31">
        <v>3</v>
      </c>
      <c r="O8589" s="31">
        <f t="shared" si="815"/>
        <v>2</v>
      </c>
      <c r="P8589" s="32">
        <f t="shared" si="816"/>
        <v>1819.1533333333334</v>
      </c>
      <c r="Q8589" s="33">
        <f t="shared" si="817"/>
        <v>3638.3066666666668</v>
      </c>
    </row>
    <row r="8590" spans="1:17">
      <c r="A8590" s="26">
        <v>8589</v>
      </c>
      <c r="B8590" s="27" t="s">
        <v>32941</v>
      </c>
      <c r="C8590" s="28"/>
      <c r="D8590" s="18" t="s">
        <v>32944</v>
      </c>
      <c r="E8590" s="18" t="s">
        <v>32945</v>
      </c>
      <c r="F8590" s="29">
        <v>5457.46</v>
      </c>
      <c r="G8590" s="30" t="s">
        <v>16901</v>
      </c>
      <c r="H8590" s="18" t="s">
        <v>17</v>
      </c>
      <c r="I8590" s="18" t="s">
        <v>32548</v>
      </c>
      <c r="J8590" s="18" t="str">
        <f t="shared" si="807"/>
        <v>18</v>
      </c>
      <c r="K8590" s="31" t="str">
        <f t="shared" si="813"/>
        <v>18</v>
      </c>
      <c r="L8590" s="31">
        <v>19</v>
      </c>
      <c r="M8590" s="31">
        <f t="shared" si="814"/>
        <v>1</v>
      </c>
      <c r="N8590" s="31">
        <v>3</v>
      </c>
      <c r="O8590" s="31">
        <f t="shared" si="815"/>
        <v>2</v>
      </c>
      <c r="P8590" s="32">
        <f t="shared" si="816"/>
        <v>1819.1533333333334</v>
      </c>
      <c r="Q8590" s="33">
        <f t="shared" si="817"/>
        <v>3638.3066666666668</v>
      </c>
    </row>
    <row r="8591" spans="1:17">
      <c r="A8591" s="26">
        <v>8590</v>
      </c>
      <c r="B8591" s="27" t="s">
        <v>32946</v>
      </c>
      <c r="C8591" s="28"/>
      <c r="D8591" s="18" t="s">
        <v>32947</v>
      </c>
      <c r="E8591" s="18" t="s">
        <v>32948</v>
      </c>
      <c r="F8591" s="29">
        <v>4988</v>
      </c>
      <c r="G8591" s="30" t="s">
        <v>32949</v>
      </c>
      <c r="H8591" s="18" t="s">
        <v>17</v>
      </c>
      <c r="I8591" s="18" t="s">
        <v>32548</v>
      </c>
      <c r="J8591" s="18" t="str">
        <f t="shared" si="807"/>
        <v>18</v>
      </c>
      <c r="K8591" s="31" t="str">
        <f t="shared" si="813"/>
        <v>18</v>
      </c>
      <c r="L8591" s="31">
        <v>19</v>
      </c>
      <c r="M8591" s="31">
        <f t="shared" si="814"/>
        <v>1</v>
      </c>
      <c r="N8591" s="31">
        <v>3</v>
      </c>
      <c r="O8591" s="31">
        <f t="shared" si="815"/>
        <v>2</v>
      </c>
      <c r="P8591" s="32">
        <f t="shared" si="816"/>
        <v>1662.6666666666667</v>
      </c>
      <c r="Q8591" s="33">
        <f t="shared" si="817"/>
        <v>3325.3333333333335</v>
      </c>
    </row>
    <row r="8592" spans="1:17">
      <c r="A8592" s="26">
        <v>8591</v>
      </c>
      <c r="B8592" s="27" t="s">
        <v>32946</v>
      </c>
      <c r="C8592" s="28"/>
      <c r="D8592" s="18" t="s">
        <v>32950</v>
      </c>
      <c r="E8592" s="18" t="s">
        <v>32951</v>
      </c>
      <c r="F8592" s="29">
        <v>4988</v>
      </c>
      <c r="G8592" s="30" t="s">
        <v>32949</v>
      </c>
      <c r="H8592" s="18" t="s">
        <v>17</v>
      </c>
      <c r="I8592" s="18" t="s">
        <v>32548</v>
      </c>
      <c r="J8592" s="18" t="str">
        <f t="shared" si="807"/>
        <v>18</v>
      </c>
      <c r="K8592" s="31" t="str">
        <f t="shared" si="813"/>
        <v>18</v>
      </c>
      <c r="L8592" s="31">
        <v>19</v>
      </c>
      <c r="M8592" s="31">
        <f t="shared" si="814"/>
        <v>1</v>
      </c>
      <c r="N8592" s="31">
        <v>3</v>
      </c>
      <c r="O8592" s="31">
        <f t="shared" si="815"/>
        <v>2</v>
      </c>
      <c r="P8592" s="32">
        <f t="shared" si="816"/>
        <v>1662.6666666666667</v>
      </c>
      <c r="Q8592" s="33">
        <f t="shared" si="817"/>
        <v>3325.3333333333335</v>
      </c>
    </row>
    <row r="8593" spans="1:17">
      <c r="A8593" s="26">
        <v>8592</v>
      </c>
      <c r="B8593" s="27" t="s">
        <v>32946</v>
      </c>
      <c r="C8593" s="28"/>
      <c r="D8593" s="18" t="s">
        <v>32952</v>
      </c>
      <c r="E8593" s="18" t="s">
        <v>32953</v>
      </c>
      <c r="F8593" s="29">
        <v>4988</v>
      </c>
      <c r="G8593" s="30" t="s">
        <v>32949</v>
      </c>
      <c r="H8593" s="18" t="s">
        <v>17</v>
      </c>
      <c r="I8593" s="18" t="s">
        <v>32548</v>
      </c>
      <c r="J8593" s="18" t="str">
        <f t="shared" si="807"/>
        <v>18</v>
      </c>
      <c r="K8593" s="31" t="str">
        <f t="shared" si="813"/>
        <v>18</v>
      </c>
      <c r="L8593" s="31">
        <v>19</v>
      </c>
      <c r="M8593" s="31">
        <f t="shared" si="814"/>
        <v>1</v>
      </c>
      <c r="N8593" s="31">
        <v>3</v>
      </c>
      <c r="O8593" s="31">
        <f t="shared" si="815"/>
        <v>2</v>
      </c>
      <c r="P8593" s="32">
        <f t="shared" si="816"/>
        <v>1662.6666666666667</v>
      </c>
      <c r="Q8593" s="33">
        <f t="shared" si="817"/>
        <v>3325.3333333333335</v>
      </c>
    </row>
    <row r="8594" spans="1:17">
      <c r="A8594" s="26">
        <v>8593</v>
      </c>
      <c r="B8594" s="27" t="s">
        <v>32946</v>
      </c>
      <c r="C8594" s="28"/>
      <c r="D8594" s="18" t="s">
        <v>32954</v>
      </c>
      <c r="E8594" s="18" t="s">
        <v>32955</v>
      </c>
      <c r="F8594" s="29">
        <v>4988</v>
      </c>
      <c r="G8594" s="30" t="s">
        <v>32949</v>
      </c>
      <c r="H8594" s="18" t="s">
        <v>17</v>
      </c>
      <c r="I8594" s="18" t="s">
        <v>32548</v>
      </c>
      <c r="J8594" s="18" t="str">
        <f t="shared" si="807"/>
        <v>18</v>
      </c>
      <c r="K8594" s="31" t="str">
        <f t="shared" si="813"/>
        <v>18</v>
      </c>
      <c r="L8594" s="31">
        <v>19</v>
      </c>
      <c r="M8594" s="31">
        <f t="shared" si="814"/>
        <v>1</v>
      </c>
      <c r="N8594" s="31">
        <v>3</v>
      </c>
      <c r="O8594" s="31">
        <f t="shared" si="815"/>
        <v>2</v>
      </c>
      <c r="P8594" s="32">
        <f t="shared" si="816"/>
        <v>1662.6666666666667</v>
      </c>
      <c r="Q8594" s="33">
        <f t="shared" si="817"/>
        <v>3325.3333333333335</v>
      </c>
    </row>
    <row r="8595" spans="1:17">
      <c r="A8595" s="26">
        <v>8594</v>
      </c>
      <c r="B8595" s="27" t="s">
        <v>32946</v>
      </c>
      <c r="C8595" s="28"/>
      <c r="D8595" s="18" t="s">
        <v>32956</v>
      </c>
      <c r="E8595" s="18" t="s">
        <v>32957</v>
      </c>
      <c r="F8595" s="29">
        <v>4988</v>
      </c>
      <c r="G8595" s="30" t="s">
        <v>32949</v>
      </c>
      <c r="H8595" s="18" t="s">
        <v>17</v>
      </c>
      <c r="I8595" s="18" t="s">
        <v>32548</v>
      </c>
      <c r="J8595" s="18" t="str">
        <f t="shared" si="807"/>
        <v>18</v>
      </c>
      <c r="K8595" s="31" t="str">
        <f t="shared" si="813"/>
        <v>18</v>
      </c>
      <c r="L8595" s="31">
        <v>19</v>
      </c>
      <c r="M8595" s="31">
        <f t="shared" si="814"/>
        <v>1</v>
      </c>
      <c r="N8595" s="31">
        <v>3</v>
      </c>
      <c r="O8595" s="31">
        <f t="shared" si="815"/>
        <v>2</v>
      </c>
      <c r="P8595" s="32">
        <f t="shared" si="816"/>
        <v>1662.6666666666667</v>
      </c>
      <c r="Q8595" s="33">
        <f t="shared" si="817"/>
        <v>3325.3333333333335</v>
      </c>
    </row>
    <row r="8596" spans="1:17" ht="25.5">
      <c r="A8596" s="26">
        <v>8595</v>
      </c>
      <c r="B8596" s="27" t="s">
        <v>32958</v>
      </c>
      <c r="C8596" s="28"/>
      <c r="D8596" s="18" t="s">
        <v>32959</v>
      </c>
      <c r="E8596" s="18" t="s">
        <v>32960</v>
      </c>
      <c r="F8596" s="39">
        <v>4345.66</v>
      </c>
      <c r="G8596" s="38">
        <v>43223</v>
      </c>
      <c r="H8596" s="18" t="s">
        <v>17</v>
      </c>
      <c r="I8596" s="18" t="s">
        <v>32548</v>
      </c>
      <c r="J8596" s="18" t="str">
        <f t="shared" si="807"/>
        <v>18</v>
      </c>
      <c r="K8596" s="31" t="str">
        <f t="shared" si="813"/>
        <v>18</v>
      </c>
      <c r="L8596" s="31">
        <v>19</v>
      </c>
      <c r="M8596" s="31">
        <f t="shared" si="814"/>
        <v>1</v>
      </c>
      <c r="N8596" s="31">
        <v>3</v>
      </c>
      <c r="O8596" s="31">
        <f t="shared" si="815"/>
        <v>2</v>
      </c>
      <c r="P8596" s="32">
        <f t="shared" si="816"/>
        <v>1448.5533333333333</v>
      </c>
      <c r="Q8596" s="33">
        <f t="shared" si="817"/>
        <v>2897.1066666666666</v>
      </c>
    </row>
    <row r="8597" spans="1:17">
      <c r="A8597" s="26">
        <v>8596</v>
      </c>
      <c r="B8597" s="27" t="s">
        <v>32961</v>
      </c>
      <c r="C8597" s="28"/>
      <c r="D8597" s="18" t="s">
        <v>32962</v>
      </c>
      <c r="E8597" s="18" t="s">
        <v>32963</v>
      </c>
      <c r="F8597" s="39">
        <v>18121.240000000002</v>
      </c>
      <c r="G8597" s="38">
        <v>43223</v>
      </c>
      <c r="H8597" s="18" t="s">
        <v>17</v>
      </c>
      <c r="I8597" s="18" t="s">
        <v>32548</v>
      </c>
      <c r="J8597" s="18" t="str">
        <f t="shared" si="807"/>
        <v>18</v>
      </c>
      <c r="K8597" s="31" t="str">
        <f t="shared" si="813"/>
        <v>18</v>
      </c>
      <c r="L8597" s="31">
        <v>19</v>
      </c>
      <c r="M8597" s="31">
        <f t="shared" si="814"/>
        <v>1</v>
      </c>
      <c r="N8597" s="31">
        <v>3</v>
      </c>
      <c r="O8597" s="31">
        <f t="shared" si="815"/>
        <v>2</v>
      </c>
      <c r="P8597" s="32">
        <f t="shared" si="816"/>
        <v>6040.4133333333339</v>
      </c>
      <c r="Q8597" s="33">
        <f t="shared" si="817"/>
        <v>12080.826666666668</v>
      </c>
    </row>
    <row r="8598" spans="1:17">
      <c r="A8598" s="26">
        <v>8597</v>
      </c>
      <c r="B8598" s="27" t="s">
        <v>24548</v>
      </c>
      <c r="C8598" s="28"/>
      <c r="D8598" s="18" t="s">
        <v>24549</v>
      </c>
      <c r="E8598" s="18" t="s">
        <v>24550</v>
      </c>
      <c r="F8598" s="29"/>
      <c r="G8598" s="30"/>
      <c r="H8598" s="18" t="s">
        <v>17</v>
      </c>
      <c r="I8598" s="18" t="s">
        <v>23749</v>
      </c>
      <c r="J8598" s="18" t="str">
        <f t="shared" si="807"/>
        <v>00</v>
      </c>
      <c r="Q8598" s="32">
        <v>1</v>
      </c>
    </row>
    <row r="8599" spans="1:17">
      <c r="A8599" s="26">
        <v>8598</v>
      </c>
      <c r="B8599" s="27" t="s">
        <v>32967</v>
      </c>
      <c r="C8599" s="28"/>
      <c r="D8599" s="18" t="s">
        <v>32968</v>
      </c>
      <c r="E8599" s="18" t="s">
        <v>32969</v>
      </c>
      <c r="F8599" s="39">
        <v>200</v>
      </c>
      <c r="G8599" s="38">
        <v>43588</v>
      </c>
      <c r="H8599" s="18" t="s">
        <v>17</v>
      </c>
      <c r="I8599" s="18" t="s">
        <v>32548</v>
      </c>
      <c r="J8599" s="18" t="str">
        <f t="shared" si="807"/>
        <v>19</v>
      </c>
      <c r="K8599" s="31" t="str">
        <f>J8599</f>
        <v>19</v>
      </c>
      <c r="L8599" s="31">
        <v>19</v>
      </c>
      <c r="M8599" s="31">
        <f>+L8599-K8599</f>
        <v>0</v>
      </c>
      <c r="N8599" s="31">
        <v>3</v>
      </c>
      <c r="O8599" s="31">
        <f>N8599-M8599</f>
        <v>3</v>
      </c>
      <c r="P8599" s="32">
        <f>F8599/N8599</f>
        <v>66.666666666666671</v>
      </c>
      <c r="Q8599" s="33">
        <f>P8599*O8599</f>
        <v>200</v>
      </c>
    </row>
    <row r="8600" spans="1:17">
      <c r="A8600" s="26">
        <v>8599</v>
      </c>
      <c r="B8600" s="27" t="s">
        <v>32970</v>
      </c>
      <c r="C8600" s="28"/>
      <c r="D8600" s="18" t="s">
        <v>32971</v>
      </c>
      <c r="E8600" s="18" t="s">
        <v>32972</v>
      </c>
      <c r="F8600" s="39">
        <v>4345.66</v>
      </c>
      <c r="G8600" s="38">
        <v>43223</v>
      </c>
      <c r="H8600" s="18" t="s">
        <v>17</v>
      </c>
      <c r="I8600" s="18" t="s">
        <v>32548</v>
      </c>
      <c r="J8600" s="18" t="str">
        <f t="shared" si="807"/>
        <v>18</v>
      </c>
      <c r="K8600" s="31" t="str">
        <f>J8600</f>
        <v>18</v>
      </c>
      <c r="L8600" s="31">
        <v>19</v>
      </c>
      <c r="M8600" s="31">
        <f>+L8600-K8600</f>
        <v>1</v>
      </c>
      <c r="N8600" s="31">
        <v>3</v>
      </c>
      <c r="O8600" s="31">
        <f>N8600-M8600</f>
        <v>2</v>
      </c>
      <c r="P8600" s="32">
        <f>F8600/N8600</f>
        <v>1448.5533333333333</v>
      </c>
      <c r="Q8600" s="33">
        <f>P8600*O8600</f>
        <v>2897.1066666666666</v>
      </c>
    </row>
    <row r="8601" spans="1:17">
      <c r="A8601" s="26">
        <v>8600</v>
      </c>
      <c r="B8601" s="27" t="s">
        <v>31278</v>
      </c>
      <c r="C8601" s="28"/>
      <c r="D8601" s="18" t="s">
        <v>32973</v>
      </c>
      <c r="E8601" s="18" t="s">
        <v>32974</v>
      </c>
      <c r="F8601" s="39">
        <v>18121.240000000002</v>
      </c>
      <c r="G8601" s="38">
        <v>43223</v>
      </c>
      <c r="H8601" s="18" t="s">
        <v>17</v>
      </c>
      <c r="I8601" s="18" t="s">
        <v>32548</v>
      </c>
      <c r="J8601" s="18" t="str">
        <f t="shared" si="807"/>
        <v>18</v>
      </c>
      <c r="K8601" s="31" t="str">
        <f>J8601</f>
        <v>18</v>
      </c>
      <c r="L8601" s="31">
        <v>19</v>
      </c>
      <c r="M8601" s="31">
        <f>+L8601-K8601</f>
        <v>1</v>
      </c>
      <c r="N8601" s="31">
        <v>3</v>
      </c>
      <c r="O8601" s="31">
        <f>N8601-M8601</f>
        <v>2</v>
      </c>
      <c r="P8601" s="32">
        <f>F8601/N8601</f>
        <v>6040.4133333333339</v>
      </c>
      <c r="Q8601" s="33">
        <f>P8601*O8601</f>
        <v>12080.826666666668</v>
      </c>
    </row>
    <row r="8602" spans="1:17">
      <c r="A8602" s="26">
        <v>8601</v>
      </c>
      <c r="B8602" s="27" t="s">
        <v>24482</v>
      </c>
      <c r="C8602" s="28"/>
      <c r="D8602" s="18" t="s">
        <v>24483</v>
      </c>
      <c r="E8602" s="18" t="s">
        <v>24484</v>
      </c>
      <c r="F8602" s="29"/>
      <c r="G8602" s="30"/>
      <c r="H8602" s="18" t="s">
        <v>17</v>
      </c>
      <c r="I8602" s="18" t="s">
        <v>23749</v>
      </c>
      <c r="J8602" s="18" t="str">
        <f t="shared" si="807"/>
        <v>00</v>
      </c>
      <c r="Q8602" s="32">
        <v>1</v>
      </c>
    </row>
    <row r="8603" spans="1:17">
      <c r="A8603" s="26">
        <v>8602</v>
      </c>
      <c r="B8603" s="27" t="s">
        <v>31284</v>
      </c>
      <c r="C8603" s="28"/>
      <c r="D8603" s="18" t="s">
        <v>32977</v>
      </c>
      <c r="E8603" s="18" t="s">
        <v>32978</v>
      </c>
      <c r="F8603" s="29">
        <v>1</v>
      </c>
      <c r="G8603" s="38">
        <v>43223</v>
      </c>
      <c r="H8603" s="18" t="s">
        <v>17</v>
      </c>
      <c r="I8603" s="18" t="s">
        <v>32548</v>
      </c>
      <c r="J8603" s="18" t="str">
        <f t="shared" si="807"/>
        <v>18</v>
      </c>
      <c r="K8603" s="31" t="str">
        <f t="shared" ref="K8603:K8610" si="818">J8603</f>
        <v>18</v>
      </c>
      <c r="L8603" s="31">
        <v>19</v>
      </c>
      <c r="M8603" s="31">
        <f t="shared" ref="M8603:M8610" si="819">+L8603-K8603</f>
        <v>1</v>
      </c>
      <c r="N8603" s="31">
        <v>3</v>
      </c>
      <c r="O8603" s="31">
        <f t="shared" ref="O8603:O8610" si="820">N8603-M8603</f>
        <v>2</v>
      </c>
      <c r="P8603" s="32">
        <f t="shared" ref="P8603:P8610" si="821">F8603/N8603</f>
        <v>0.33333333333333331</v>
      </c>
      <c r="Q8603" s="33">
        <f t="shared" ref="Q8603:Q8610" si="822">P8603*O8603</f>
        <v>0.66666666666666663</v>
      </c>
    </row>
    <row r="8604" spans="1:17">
      <c r="A8604" s="26">
        <v>8603</v>
      </c>
      <c r="B8604" s="27" t="s">
        <v>32979</v>
      </c>
      <c r="C8604" s="28"/>
      <c r="D8604" s="18" t="s">
        <v>32980</v>
      </c>
      <c r="E8604" s="18" t="s">
        <v>32981</v>
      </c>
      <c r="F8604" s="39">
        <v>1739.33</v>
      </c>
      <c r="G8604" s="38">
        <v>43223</v>
      </c>
      <c r="H8604" s="18" t="s">
        <v>17</v>
      </c>
      <c r="I8604" s="18" t="s">
        <v>32548</v>
      </c>
      <c r="J8604" s="18" t="str">
        <f t="shared" si="807"/>
        <v>18</v>
      </c>
      <c r="K8604" s="31" t="str">
        <f t="shared" si="818"/>
        <v>18</v>
      </c>
      <c r="L8604" s="31">
        <v>19</v>
      </c>
      <c r="M8604" s="31">
        <f t="shared" si="819"/>
        <v>1</v>
      </c>
      <c r="N8604" s="31">
        <v>3</v>
      </c>
      <c r="O8604" s="31">
        <f t="shared" si="820"/>
        <v>2</v>
      </c>
      <c r="P8604" s="32">
        <f t="shared" si="821"/>
        <v>579.77666666666664</v>
      </c>
      <c r="Q8604" s="33">
        <f t="shared" si="822"/>
        <v>1159.5533333333333</v>
      </c>
    </row>
    <row r="8605" spans="1:17">
      <c r="A8605" s="26">
        <v>8604</v>
      </c>
      <c r="B8605" s="27" t="s">
        <v>32979</v>
      </c>
      <c r="C8605" s="28"/>
      <c r="D8605" s="18" t="s">
        <v>32982</v>
      </c>
      <c r="E8605" s="18" t="s">
        <v>32983</v>
      </c>
      <c r="F8605" s="39">
        <v>1739.33</v>
      </c>
      <c r="G8605" s="38">
        <v>43223</v>
      </c>
      <c r="H8605" s="18" t="s">
        <v>17</v>
      </c>
      <c r="I8605" s="18" t="s">
        <v>32548</v>
      </c>
      <c r="J8605" s="18" t="str">
        <f t="shared" si="807"/>
        <v>18</v>
      </c>
      <c r="K8605" s="31" t="str">
        <f t="shared" si="818"/>
        <v>18</v>
      </c>
      <c r="L8605" s="31">
        <v>19</v>
      </c>
      <c r="M8605" s="31">
        <f t="shared" si="819"/>
        <v>1</v>
      </c>
      <c r="N8605" s="31">
        <v>3</v>
      </c>
      <c r="O8605" s="31">
        <f t="shared" si="820"/>
        <v>2</v>
      </c>
      <c r="P8605" s="32">
        <f t="shared" si="821"/>
        <v>579.77666666666664</v>
      </c>
      <c r="Q8605" s="33">
        <f t="shared" si="822"/>
        <v>1159.5533333333333</v>
      </c>
    </row>
    <row r="8606" spans="1:17">
      <c r="A8606" s="26">
        <v>8605</v>
      </c>
      <c r="B8606" s="27" t="s">
        <v>32979</v>
      </c>
      <c r="C8606" s="28"/>
      <c r="D8606" s="18" t="s">
        <v>32984</v>
      </c>
      <c r="E8606" s="18" t="s">
        <v>32985</v>
      </c>
      <c r="F8606" s="39">
        <v>1739.33</v>
      </c>
      <c r="G8606" s="38">
        <v>43223</v>
      </c>
      <c r="H8606" s="18" t="s">
        <v>17</v>
      </c>
      <c r="I8606" s="18" t="s">
        <v>32548</v>
      </c>
      <c r="J8606" s="18" t="str">
        <f t="shared" si="807"/>
        <v>18</v>
      </c>
      <c r="K8606" s="31" t="str">
        <f t="shared" si="818"/>
        <v>18</v>
      </c>
      <c r="L8606" s="31">
        <v>19</v>
      </c>
      <c r="M8606" s="31">
        <f t="shared" si="819"/>
        <v>1</v>
      </c>
      <c r="N8606" s="31">
        <v>3</v>
      </c>
      <c r="O8606" s="31">
        <f t="shared" si="820"/>
        <v>2</v>
      </c>
      <c r="P8606" s="32">
        <f t="shared" si="821"/>
        <v>579.77666666666664</v>
      </c>
      <c r="Q8606" s="33">
        <f t="shared" si="822"/>
        <v>1159.5533333333333</v>
      </c>
    </row>
    <row r="8607" spans="1:17" ht="25.5">
      <c r="A8607" s="26">
        <v>8606</v>
      </c>
      <c r="B8607" s="27" t="s">
        <v>32986</v>
      </c>
      <c r="C8607" s="28"/>
      <c r="D8607" s="18" t="s">
        <v>32987</v>
      </c>
      <c r="E8607" s="18" t="s">
        <v>32988</v>
      </c>
      <c r="F8607" s="29">
        <v>2079.88</v>
      </c>
      <c r="G8607" s="30" t="s">
        <v>611</v>
      </c>
      <c r="H8607" s="18" t="s">
        <v>17</v>
      </c>
      <c r="I8607" s="18" t="s">
        <v>32548</v>
      </c>
      <c r="J8607" s="18" t="str">
        <f t="shared" si="807"/>
        <v>18</v>
      </c>
      <c r="K8607" s="31" t="str">
        <f t="shared" si="818"/>
        <v>18</v>
      </c>
      <c r="L8607" s="31">
        <v>19</v>
      </c>
      <c r="M8607" s="31">
        <f t="shared" si="819"/>
        <v>1</v>
      </c>
      <c r="N8607" s="31">
        <v>10</v>
      </c>
      <c r="O8607" s="31">
        <f t="shared" si="820"/>
        <v>9</v>
      </c>
      <c r="P8607" s="32">
        <f t="shared" si="821"/>
        <v>207.988</v>
      </c>
      <c r="Q8607" s="33">
        <f t="shared" si="822"/>
        <v>1871.8920000000001</v>
      </c>
    </row>
    <row r="8608" spans="1:17" ht="25.5">
      <c r="A8608" s="26">
        <v>8607</v>
      </c>
      <c r="B8608" s="27" t="s">
        <v>44700</v>
      </c>
      <c r="C8608" s="28"/>
      <c r="D8608" s="18" t="s">
        <v>44701</v>
      </c>
      <c r="E8608" s="18" t="s">
        <v>44702</v>
      </c>
      <c r="F8608" s="29">
        <v>800.4</v>
      </c>
      <c r="G8608" s="30" t="s">
        <v>32547</v>
      </c>
      <c r="H8608" s="18" t="s">
        <v>17</v>
      </c>
      <c r="I8608" s="18" t="s">
        <v>32548</v>
      </c>
      <c r="J8608" s="18" t="str">
        <f t="shared" si="807"/>
        <v>13</v>
      </c>
      <c r="K8608" s="31" t="str">
        <f t="shared" si="818"/>
        <v>13</v>
      </c>
      <c r="L8608" s="31">
        <v>19</v>
      </c>
      <c r="M8608" s="31">
        <f t="shared" si="819"/>
        <v>6</v>
      </c>
      <c r="N8608" s="31">
        <v>10</v>
      </c>
      <c r="O8608" s="31">
        <f t="shared" si="820"/>
        <v>4</v>
      </c>
      <c r="P8608" s="32">
        <f t="shared" si="821"/>
        <v>80.039999999999992</v>
      </c>
      <c r="Q8608" s="33">
        <f t="shared" si="822"/>
        <v>320.15999999999997</v>
      </c>
    </row>
    <row r="8609" spans="1:17" ht="25.5">
      <c r="A8609" s="26">
        <v>8608</v>
      </c>
      <c r="B8609" s="27" t="s">
        <v>32455</v>
      </c>
      <c r="C8609" s="28"/>
      <c r="D8609" s="18" t="s">
        <v>32456</v>
      </c>
      <c r="E8609" s="18" t="s">
        <v>32457</v>
      </c>
      <c r="F8609" s="36">
        <v>6044.76</v>
      </c>
      <c r="G8609" s="30" t="s">
        <v>1742</v>
      </c>
      <c r="H8609" s="18" t="s">
        <v>17</v>
      </c>
      <c r="I8609" s="18" t="s">
        <v>32458</v>
      </c>
      <c r="J8609" s="18" t="str">
        <f t="shared" si="807"/>
        <v>12</v>
      </c>
      <c r="K8609" s="31" t="str">
        <f t="shared" si="818"/>
        <v>12</v>
      </c>
      <c r="L8609" s="31">
        <v>19</v>
      </c>
      <c r="M8609" s="31">
        <f t="shared" si="819"/>
        <v>7</v>
      </c>
      <c r="N8609" s="31">
        <v>10</v>
      </c>
      <c r="O8609" s="31">
        <f t="shared" si="820"/>
        <v>3</v>
      </c>
      <c r="P8609" s="32">
        <f t="shared" si="821"/>
        <v>604.476</v>
      </c>
      <c r="Q8609" s="33">
        <f t="shared" si="822"/>
        <v>1813.4279999999999</v>
      </c>
    </row>
    <row r="8610" spans="1:17" ht="25.5">
      <c r="A8610" s="26">
        <v>8609</v>
      </c>
      <c r="B8610" s="27" t="s">
        <v>32989</v>
      </c>
      <c r="C8610" s="28"/>
      <c r="D8610" s="18" t="s">
        <v>32990</v>
      </c>
      <c r="E8610" s="18" t="s">
        <v>32991</v>
      </c>
      <c r="F8610" s="36">
        <v>6044.76</v>
      </c>
      <c r="G8610" s="30" t="s">
        <v>1742</v>
      </c>
      <c r="H8610" s="18" t="s">
        <v>17</v>
      </c>
      <c r="I8610" s="18" t="s">
        <v>32458</v>
      </c>
      <c r="J8610" s="18" t="str">
        <f t="shared" si="807"/>
        <v>12</v>
      </c>
      <c r="K8610" s="31" t="str">
        <f t="shared" si="818"/>
        <v>12</v>
      </c>
      <c r="L8610" s="31">
        <v>19</v>
      </c>
      <c r="M8610" s="31">
        <f t="shared" si="819"/>
        <v>7</v>
      </c>
      <c r="N8610" s="31">
        <v>10</v>
      </c>
      <c r="O8610" s="31">
        <f t="shared" si="820"/>
        <v>3</v>
      </c>
      <c r="P8610" s="32">
        <f t="shared" si="821"/>
        <v>604.476</v>
      </c>
      <c r="Q8610" s="33">
        <f t="shared" si="822"/>
        <v>1813.4279999999999</v>
      </c>
    </row>
    <row r="8611" spans="1:17">
      <c r="A8611" s="26">
        <v>8610</v>
      </c>
      <c r="B8611" s="83" t="s">
        <v>48854</v>
      </c>
      <c r="C8611" s="53"/>
      <c r="D8611" s="77" t="s">
        <v>48869</v>
      </c>
      <c r="E8611" s="53">
        <v>40375</v>
      </c>
      <c r="F8611" s="116">
        <v>692.17</v>
      </c>
      <c r="G8611" s="82"/>
      <c r="H8611" s="77" t="s">
        <v>17</v>
      </c>
      <c r="I8611" s="86" t="s">
        <v>32543</v>
      </c>
      <c r="J8611" s="115">
        <v>21</v>
      </c>
      <c r="K8611" s="115">
        <v>21</v>
      </c>
      <c r="L8611" s="115">
        <v>21</v>
      </c>
      <c r="M8611" s="115">
        <v>0</v>
      </c>
      <c r="N8611" s="115">
        <v>3</v>
      </c>
      <c r="O8611" s="115">
        <v>3</v>
      </c>
      <c r="P8611" s="117">
        <v>230.72</v>
      </c>
      <c r="Q8611" s="116">
        <v>692.17</v>
      </c>
    </row>
    <row r="8612" spans="1:17">
      <c r="A8612" s="26">
        <v>8611</v>
      </c>
      <c r="B8612" s="83" t="s">
        <v>48859</v>
      </c>
      <c r="C8612" s="53"/>
      <c r="D8612" s="83" t="s">
        <v>48874</v>
      </c>
      <c r="E8612" s="53">
        <v>40380</v>
      </c>
      <c r="F8612" s="116">
        <v>20909</v>
      </c>
      <c r="G8612" s="82"/>
      <c r="H8612" s="77" t="s">
        <v>17</v>
      </c>
      <c r="I8612" s="86" t="s">
        <v>32543</v>
      </c>
      <c r="J8612" s="115">
        <v>21</v>
      </c>
      <c r="K8612" s="115">
        <v>21</v>
      </c>
      <c r="L8612" s="115">
        <v>21</v>
      </c>
      <c r="M8612" s="115">
        <v>0</v>
      </c>
      <c r="N8612" s="115">
        <v>3</v>
      </c>
      <c r="O8612" s="115">
        <v>3</v>
      </c>
      <c r="P8612" s="117">
        <v>6969.66</v>
      </c>
      <c r="Q8612" s="116">
        <v>20909</v>
      </c>
    </row>
    <row r="8613" spans="1:17">
      <c r="A8613" s="26">
        <v>8612</v>
      </c>
      <c r="B8613" s="87" t="s">
        <v>48875</v>
      </c>
      <c r="C8613" s="28"/>
      <c r="D8613" s="87" t="s">
        <v>48880</v>
      </c>
      <c r="E8613" s="53">
        <v>40381</v>
      </c>
      <c r="F8613" s="89">
        <v>2616.96</v>
      </c>
      <c r="G8613" s="88">
        <v>44537</v>
      </c>
      <c r="H8613" s="18" t="s">
        <v>17</v>
      </c>
      <c r="I8613" s="86" t="s">
        <v>32543</v>
      </c>
      <c r="J8613" s="18">
        <v>21</v>
      </c>
      <c r="K8613" s="113">
        <v>21</v>
      </c>
      <c r="L8613" s="113">
        <v>21</v>
      </c>
      <c r="M8613" s="113">
        <v>0</v>
      </c>
      <c r="N8613" s="113">
        <v>10</v>
      </c>
      <c r="O8613" s="113">
        <v>10</v>
      </c>
      <c r="P8613" s="114">
        <v>261.69</v>
      </c>
      <c r="Q8613" s="89">
        <v>2616.96</v>
      </c>
    </row>
    <row r="8614" spans="1:17">
      <c r="A8614" s="26">
        <v>8613</v>
      </c>
      <c r="B8614" s="87" t="s">
        <v>48875</v>
      </c>
      <c r="C8614" s="28"/>
      <c r="D8614" s="87" t="s">
        <v>48881</v>
      </c>
      <c r="E8614" s="53">
        <v>40382</v>
      </c>
      <c r="F8614" s="89">
        <v>2616.96</v>
      </c>
      <c r="G8614" s="88">
        <v>44537</v>
      </c>
      <c r="H8614" s="18" t="s">
        <v>17</v>
      </c>
      <c r="I8614" s="86" t="s">
        <v>32543</v>
      </c>
      <c r="J8614" s="18">
        <v>21</v>
      </c>
      <c r="K8614" s="113">
        <v>21</v>
      </c>
      <c r="L8614" s="113">
        <v>21</v>
      </c>
      <c r="M8614" s="113">
        <v>0</v>
      </c>
      <c r="N8614" s="113">
        <v>10</v>
      </c>
      <c r="O8614" s="113">
        <v>10</v>
      </c>
      <c r="P8614" s="114">
        <v>261.69</v>
      </c>
      <c r="Q8614" s="89">
        <v>2616.96</v>
      </c>
    </row>
    <row r="8615" spans="1:17">
      <c r="A8615" s="26">
        <v>8614</v>
      </c>
      <c r="B8615" s="87" t="s">
        <v>48875</v>
      </c>
      <c r="C8615" s="28"/>
      <c r="D8615" s="87" t="s">
        <v>48882</v>
      </c>
      <c r="E8615" s="53">
        <v>40383</v>
      </c>
      <c r="F8615" s="89">
        <v>2616.96</v>
      </c>
      <c r="G8615" s="88">
        <v>44537</v>
      </c>
      <c r="H8615" s="18" t="s">
        <v>17</v>
      </c>
      <c r="I8615" s="86" t="s">
        <v>32543</v>
      </c>
      <c r="J8615" s="18">
        <v>21</v>
      </c>
      <c r="K8615" s="113">
        <v>21</v>
      </c>
      <c r="L8615" s="113">
        <v>21</v>
      </c>
      <c r="M8615" s="113">
        <v>0</v>
      </c>
      <c r="N8615" s="113">
        <v>10</v>
      </c>
      <c r="O8615" s="113">
        <v>10</v>
      </c>
      <c r="P8615" s="114">
        <v>261.69</v>
      </c>
      <c r="Q8615" s="89">
        <v>2616.96</v>
      </c>
    </row>
    <row r="8616" spans="1:17">
      <c r="A8616" s="26">
        <v>8615</v>
      </c>
      <c r="B8616" s="87" t="s">
        <v>48875</v>
      </c>
      <c r="C8616" s="28"/>
      <c r="D8616" s="87" t="s">
        <v>48883</v>
      </c>
      <c r="E8616" s="53">
        <v>40384</v>
      </c>
      <c r="F8616" s="89">
        <v>2616.96</v>
      </c>
      <c r="G8616" s="88">
        <v>44537</v>
      </c>
      <c r="H8616" s="18" t="s">
        <v>17</v>
      </c>
      <c r="I8616" s="86" t="s">
        <v>32543</v>
      </c>
      <c r="J8616" s="18">
        <v>21</v>
      </c>
      <c r="K8616" s="113">
        <v>21</v>
      </c>
      <c r="L8616" s="113">
        <v>21</v>
      </c>
      <c r="M8616" s="113">
        <v>0</v>
      </c>
      <c r="N8616" s="113">
        <v>10</v>
      </c>
      <c r="O8616" s="113">
        <v>10</v>
      </c>
      <c r="P8616" s="114">
        <v>261.69</v>
      </c>
      <c r="Q8616" s="89">
        <v>2616.96</v>
      </c>
    </row>
    <row r="8617" spans="1:17">
      <c r="A8617" s="26">
        <v>8616</v>
      </c>
      <c r="B8617" s="87" t="s">
        <v>48875</v>
      </c>
      <c r="C8617" s="28"/>
      <c r="D8617" s="87" t="s">
        <v>48884</v>
      </c>
      <c r="E8617" s="53">
        <v>40385</v>
      </c>
      <c r="F8617" s="89">
        <v>2616.96</v>
      </c>
      <c r="G8617" s="88">
        <v>44537</v>
      </c>
      <c r="H8617" s="18" t="s">
        <v>17</v>
      </c>
      <c r="I8617" s="86" t="s">
        <v>32543</v>
      </c>
      <c r="J8617" s="18">
        <v>21</v>
      </c>
      <c r="K8617" s="113">
        <v>21</v>
      </c>
      <c r="L8617" s="113">
        <v>21</v>
      </c>
      <c r="M8617" s="113">
        <v>0</v>
      </c>
      <c r="N8617" s="113">
        <v>10</v>
      </c>
      <c r="O8617" s="113">
        <v>10</v>
      </c>
      <c r="P8617" s="114">
        <v>261.69</v>
      </c>
      <c r="Q8617" s="89">
        <v>2616.96</v>
      </c>
    </row>
    <row r="8618" spans="1:17">
      <c r="A8618" s="26">
        <v>8617</v>
      </c>
      <c r="B8618" s="28" t="s">
        <v>32540</v>
      </c>
      <c r="C8618" s="28"/>
      <c r="D8618" s="28" t="s">
        <v>32541</v>
      </c>
      <c r="E8618" s="28">
        <v>37329</v>
      </c>
      <c r="F8618" s="40">
        <v>4860.3999999999996</v>
      </c>
      <c r="G8618" s="47" t="s">
        <v>32542</v>
      </c>
      <c r="H8618" s="18" t="s">
        <v>17</v>
      </c>
      <c r="I8618" s="28" t="s">
        <v>32543</v>
      </c>
      <c r="J8618" s="18" t="str">
        <f t="shared" ref="J8618:J8649" si="823">TEXT(G8618,"aa")</f>
        <v>19</v>
      </c>
      <c r="K8618" s="31" t="str">
        <f>J8618</f>
        <v>19</v>
      </c>
      <c r="L8618" s="31">
        <v>19</v>
      </c>
      <c r="M8618" s="31">
        <f>+L8618-K8618</f>
        <v>0</v>
      </c>
      <c r="N8618" s="31">
        <v>10</v>
      </c>
      <c r="O8618" s="31">
        <f>N8618-M8618</f>
        <v>10</v>
      </c>
      <c r="P8618" s="32">
        <f>F8618/N8618</f>
        <v>486.03999999999996</v>
      </c>
      <c r="Q8618" s="33">
        <f>P8618*O8618</f>
        <v>4860.3999999999996</v>
      </c>
    </row>
    <row r="8619" spans="1:17">
      <c r="A8619" s="26">
        <v>8618</v>
      </c>
      <c r="B8619" s="27" t="s">
        <v>7754</v>
      </c>
      <c r="C8619" s="28"/>
      <c r="D8619" s="18" t="s">
        <v>40284</v>
      </c>
      <c r="E8619" s="18" t="s">
        <v>40285</v>
      </c>
      <c r="F8619" s="29"/>
      <c r="G8619" s="30"/>
      <c r="H8619" s="18" t="s">
        <v>17</v>
      </c>
      <c r="I8619" s="18" t="s">
        <v>32543</v>
      </c>
      <c r="J8619" s="18" t="str">
        <f t="shared" si="823"/>
        <v>00</v>
      </c>
      <c r="Q8619" s="32">
        <v>1</v>
      </c>
    </row>
    <row r="8620" spans="1:17">
      <c r="A8620" s="26">
        <v>8619</v>
      </c>
      <c r="B8620" s="28" t="s">
        <v>32540</v>
      </c>
      <c r="C8620" s="28"/>
      <c r="D8620" s="28" t="s">
        <v>44599</v>
      </c>
      <c r="E8620" s="28">
        <v>37330</v>
      </c>
      <c r="F8620" s="40">
        <v>4860.3999999999996</v>
      </c>
      <c r="G8620" s="47" t="s">
        <v>32542</v>
      </c>
      <c r="H8620" s="18" t="s">
        <v>17</v>
      </c>
      <c r="I8620" s="28" t="s">
        <v>32543</v>
      </c>
      <c r="J8620" s="18" t="str">
        <f t="shared" si="823"/>
        <v>19</v>
      </c>
      <c r="K8620" s="31" t="str">
        <f t="shared" ref="K8620:K8651" si="824">J8620</f>
        <v>19</v>
      </c>
      <c r="L8620" s="31">
        <v>19</v>
      </c>
      <c r="M8620" s="31">
        <f t="shared" ref="M8620:M8651" si="825">+L8620-K8620</f>
        <v>0</v>
      </c>
      <c r="N8620" s="31">
        <v>10</v>
      </c>
      <c r="O8620" s="31">
        <f t="shared" ref="O8620:O8651" si="826">N8620-M8620</f>
        <v>10</v>
      </c>
      <c r="P8620" s="32">
        <f t="shared" ref="P8620:P8651" si="827">F8620/N8620</f>
        <v>486.03999999999996</v>
      </c>
      <c r="Q8620" s="33">
        <f t="shared" ref="Q8620:Q8651" si="828">P8620*O8620</f>
        <v>4860.3999999999996</v>
      </c>
    </row>
    <row r="8621" spans="1:17">
      <c r="A8621" s="26">
        <v>8620</v>
      </c>
      <c r="B8621" s="28" t="s">
        <v>32540</v>
      </c>
      <c r="C8621" s="28"/>
      <c r="D8621" s="28" t="s">
        <v>44600</v>
      </c>
      <c r="E8621" s="28">
        <v>37331</v>
      </c>
      <c r="F8621" s="40">
        <v>4860.3999999999996</v>
      </c>
      <c r="G8621" s="47" t="s">
        <v>32542</v>
      </c>
      <c r="H8621" s="18" t="s">
        <v>17</v>
      </c>
      <c r="I8621" s="28" t="s">
        <v>32543</v>
      </c>
      <c r="J8621" s="18" t="str">
        <f t="shared" si="823"/>
        <v>19</v>
      </c>
      <c r="K8621" s="31" t="str">
        <f t="shared" si="824"/>
        <v>19</v>
      </c>
      <c r="L8621" s="31">
        <v>19</v>
      </c>
      <c r="M8621" s="31">
        <f t="shared" si="825"/>
        <v>0</v>
      </c>
      <c r="N8621" s="31">
        <v>10</v>
      </c>
      <c r="O8621" s="31">
        <f t="shared" si="826"/>
        <v>10</v>
      </c>
      <c r="P8621" s="32">
        <f t="shared" si="827"/>
        <v>486.03999999999996</v>
      </c>
      <c r="Q8621" s="33">
        <f t="shared" si="828"/>
        <v>4860.3999999999996</v>
      </c>
    </row>
    <row r="8622" spans="1:17">
      <c r="A8622" s="26">
        <v>8621</v>
      </c>
      <c r="B8622" s="28" t="s">
        <v>32540</v>
      </c>
      <c r="C8622" s="28"/>
      <c r="D8622" s="28" t="s">
        <v>44601</v>
      </c>
      <c r="E8622" s="28">
        <v>37332</v>
      </c>
      <c r="F8622" s="40">
        <v>4860.3999999999996</v>
      </c>
      <c r="G8622" s="47" t="s">
        <v>32542</v>
      </c>
      <c r="H8622" s="18" t="s">
        <v>17</v>
      </c>
      <c r="I8622" s="28" t="s">
        <v>32543</v>
      </c>
      <c r="J8622" s="18" t="str">
        <f t="shared" si="823"/>
        <v>19</v>
      </c>
      <c r="K8622" s="31" t="str">
        <f t="shared" si="824"/>
        <v>19</v>
      </c>
      <c r="L8622" s="31">
        <v>19</v>
      </c>
      <c r="M8622" s="31">
        <f t="shared" si="825"/>
        <v>0</v>
      </c>
      <c r="N8622" s="31">
        <v>10</v>
      </c>
      <c r="O8622" s="31">
        <f t="shared" si="826"/>
        <v>10</v>
      </c>
      <c r="P8622" s="32">
        <f t="shared" si="827"/>
        <v>486.03999999999996</v>
      </c>
      <c r="Q8622" s="33">
        <f t="shared" si="828"/>
        <v>4860.3999999999996</v>
      </c>
    </row>
    <row r="8623" spans="1:17">
      <c r="A8623" s="26">
        <v>8622</v>
      </c>
      <c r="B8623" s="28" t="s">
        <v>32540</v>
      </c>
      <c r="C8623" s="28"/>
      <c r="D8623" s="28" t="s">
        <v>44602</v>
      </c>
      <c r="E8623" s="28">
        <v>37333</v>
      </c>
      <c r="F8623" s="40">
        <v>4860.3999999999996</v>
      </c>
      <c r="G8623" s="47" t="s">
        <v>32542</v>
      </c>
      <c r="H8623" s="18" t="s">
        <v>17</v>
      </c>
      <c r="I8623" s="28" t="s">
        <v>32543</v>
      </c>
      <c r="J8623" s="18" t="str">
        <f t="shared" si="823"/>
        <v>19</v>
      </c>
      <c r="K8623" s="31" t="str">
        <f t="shared" si="824"/>
        <v>19</v>
      </c>
      <c r="L8623" s="31">
        <v>19</v>
      </c>
      <c r="M8623" s="31">
        <f t="shared" si="825"/>
        <v>0</v>
      </c>
      <c r="N8623" s="31">
        <v>10</v>
      </c>
      <c r="O8623" s="31">
        <f t="shared" si="826"/>
        <v>10</v>
      </c>
      <c r="P8623" s="32">
        <f t="shared" si="827"/>
        <v>486.03999999999996</v>
      </c>
      <c r="Q8623" s="33">
        <f t="shared" si="828"/>
        <v>4860.3999999999996</v>
      </c>
    </row>
    <row r="8624" spans="1:17">
      <c r="A8624" s="26">
        <v>8623</v>
      </c>
      <c r="B8624" s="28" t="s">
        <v>32540</v>
      </c>
      <c r="C8624" s="28"/>
      <c r="D8624" s="28" t="s">
        <v>44603</v>
      </c>
      <c r="E8624" s="28">
        <v>37334</v>
      </c>
      <c r="F8624" s="40">
        <v>4860.3999999999996</v>
      </c>
      <c r="G8624" s="47" t="s">
        <v>32542</v>
      </c>
      <c r="H8624" s="18" t="s">
        <v>17</v>
      </c>
      <c r="I8624" s="28" t="s">
        <v>32543</v>
      </c>
      <c r="J8624" s="18" t="str">
        <f t="shared" si="823"/>
        <v>19</v>
      </c>
      <c r="K8624" s="31" t="str">
        <f t="shared" si="824"/>
        <v>19</v>
      </c>
      <c r="L8624" s="31">
        <v>19</v>
      </c>
      <c r="M8624" s="31">
        <f t="shared" si="825"/>
        <v>0</v>
      </c>
      <c r="N8624" s="31">
        <v>10</v>
      </c>
      <c r="O8624" s="31">
        <f t="shared" si="826"/>
        <v>10</v>
      </c>
      <c r="P8624" s="32">
        <f t="shared" si="827"/>
        <v>486.03999999999996</v>
      </c>
      <c r="Q8624" s="33">
        <f t="shared" si="828"/>
        <v>4860.3999999999996</v>
      </c>
    </row>
    <row r="8625" spans="1:17">
      <c r="A8625" s="26">
        <v>8624</v>
      </c>
      <c r="B8625" s="28" t="s">
        <v>32540</v>
      </c>
      <c r="C8625" s="28"/>
      <c r="D8625" s="28" t="s">
        <v>44604</v>
      </c>
      <c r="E8625" s="28">
        <v>37335</v>
      </c>
      <c r="F8625" s="40">
        <v>4860.3999999999996</v>
      </c>
      <c r="G8625" s="47" t="s">
        <v>32542</v>
      </c>
      <c r="H8625" s="18" t="s">
        <v>17</v>
      </c>
      <c r="I8625" s="28" t="s">
        <v>32543</v>
      </c>
      <c r="J8625" s="18" t="str">
        <f t="shared" si="823"/>
        <v>19</v>
      </c>
      <c r="K8625" s="31" t="str">
        <f t="shared" si="824"/>
        <v>19</v>
      </c>
      <c r="L8625" s="31">
        <v>19</v>
      </c>
      <c r="M8625" s="31">
        <f t="shared" si="825"/>
        <v>0</v>
      </c>
      <c r="N8625" s="31">
        <v>10</v>
      </c>
      <c r="O8625" s="31">
        <f t="shared" si="826"/>
        <v>10</v>
      </c>
      <c r="P8625" s="32">
        <f t="shared" si="827"/>
        <v>486.03999999999996</v>
      </c>
      <c r="Q8625" s="33">
        <f t="shared" si="828"/>
        <v>4860.3999999999996</v>
      </c>
    </row>
    <row r="8626" spans="1:17">
      <c r="A8626" s="26">
        <v>8625</v>
      </c>
      <c r="B8626" s="28" t="s">
        <v>32540</v>
      </c>
      <c r="C8626" s="28"/>
      <c r="D8626" s="28" t="s">
        <v>44605</v>
      </c>
      <c r="E8626" s="28">
        <v>37336</v>
      </c>
      <c r="F8626" s="40">
        <v>4860.3999999999996</v>
      </c>
      <c r="G8626" s="47" t="s">
        <v>32542</v>
      </c>
      <c r="H8626" s="18" t="s">
        <v>17</v>
      </c>
      <c r="I8626" s="28" t="s">
        <v>32543</v>
      </c>
      <c r="J8626" s="18" t="str">
        <f t="shared" si="823"/>
        <v>19</v>
      </c>
      <c r="K8626" s="31" t="str">
        <f t="shared" si="824"/>
        <v>19</v>
      </c>
      <c r="L8626" s="31">
        <v>19</v>
      </c>
      <c r="M8626" s="31">
        <f t="shared" si="825"/>
        <v>0</v>
      </c>
      <c r="N8626" s="31">
        <v>10</v>
      </c>
      <c r="O8626" s="31">
        <f t="shared" si="826"/>
        <v>10</v>
      </c>
      <c r="P8626" s="32">
        <f t="shared" si="827"/>
        <v>486.03999999999996</v>
      </c>
      <c r="Q8626" s="33">
        <f t="shared" si="828"/>
        <v>4860.3999999999996</v>
      </c>
    </row>
    <row r="8627" spans="1:17">
      <c r="A8627" s="26">
        <v>8626</v>
      </c>
      <c r="B8627" s="28" t="s">
        <v>44606</v>
      </c>
      <c r="C8627" s="28"/>
      <c r="D8627" s="28" t="s">
        <v>44607</v>
      </c>
      <c r="E8627" s="28">
        <v>37337</v>
      </c>
      <c r="F8627" s="40">
        <v>4860.3999999999996</v>
      </c>
      <c r="G8627" s="47" t="s">
        <v>32542</v>
      </c>
      <c r="H8627" s="18" t="s">
        <v>17</v>
      </c>
      <c r="I8627" s="28" t="s">
        <v>32543</v>
      </c>
      <c r="J8627" s="18" t="str">
        <f t="shared" si="823"/>
        <v>19</v>
      </c>
      <c r="K8627" s="31" t="str">
        <f t="shared" si="824"/>
        <v>19</v>
      </c>
      <c r="L8627" s="31">
        <v>19</v>
      </c>
      <c r="M8627" s="31">
        <f t="shared" si="825"/>
        <v>0</v>
      </c>
      <c r="N8627" s="31">
        <v>10</v>
      </c>
      <c r="O8627" s="31">
        <f t="shared" si="826"/>
        <v>10</v>
      </c>
      <c r="P8627" s="32">
        <f t="shared" si="827"/>
        <v>486.03999999999996</v>
      </c>
      <c r="Q8627" s="33">
        <f t="shared" si="828"/>
        <v>4860.3999999999996</v>
      </c>
    </row>
    <row r="8628" spans="1:17">
      <c r="A8628" s="26">
        <v>8627</v>
      </c>
      <c r="B8628" s="28" t="s">
        <v>44606</v>
      </c>
      <c r="C8628" s="28"/>
      <c r="D8628" s="28" t="s">
        <v>44608</v>
      </c>
      <c r="E8628" s="28">
        <v>37338</v>
      </c>
      <c r="F8628" s="40">
        <v>4860.3999999999996</v>
      </c>
      <c r="G8628" s="47" t="s">
        <v>32542</v>
      </c>
      <c r="H8628" s="18" t="s">
        <v>17</v>
      </c>
      <c r="I8628" s="28" t="s">
        <v>32543</v>
      </c>
      <c r="J8628" s="18" t="str">
        <f t="shared" si="823"/>
        <v>19</v>
      </c>
      <c r="K8628" s="31" t="str">
        <f t="shared" si="824"/>
        <v>19</v>
      </c>
      <c r="L8628" s="31">
        <v>19</v>
      </c>
      <c r="M8628" s="31">
        <f t="shared" si="825"/>
        <v>0</v>
      </c>
      <c r="N8628" s="31">
        <v>10</v>
      </c>
      <c r="O8628" s="31">
        <f t="shared" si="826"/>
        <v>10</v>
      </c>
      <c r="P8628" s="32">
        <f t="shared" si="827"/>
        <v>486.03999999999996</v>
      </c>
      <c r="Q8628" s="33">
        <f t="shared" si="828"/>
        <v>4860.3999999999996</v>
      </c>
    </row>
    <row r="8629" spans="1:17">
      <c r="A8629" s="26">
        <v>8628</v>
      </c>
      <c r="B8629" s="28" t="s">
        <v>44606</v>
      </c>
      <c r="C8629" s="28"/>
      <c r="D8629" s="28" t="s">
        <v>44609</v>
      </c>
      <c r="E8629" s="28">
        <v>37339</v>
      </c>
      <c r="F8629" s="40">
        <v>4860.3999999999996</v>
      </c>
      <c r="G8629" s="47" t="s">
        <v>32542</v>
      </c>
      <c r="H8629" s="18" t="s">
        <v>17</v>
      </c>
      <c r="I8629" s="28" t="s">
        <v>32543</v>
      </c>
      <c r="J8629" s="18" t="str">
        <f t="shared" si="823"/>
        <v>19</v>
      </c>
      <c r="K8629" s="31" t="str">
        <f t="shared" si="824"/>
        <v>19</v>
      </c>
      <c r="L8629" s="31">
        <v>19</v>
      </c>
      <c r="M8629" s="31">
        <f t="shared" si="825"/>
        <v>0</v>
      </c>
      <c r="N8629" s="31">
        <v>10</v>
      </c>
      <c r="O8629" s="31">
        <f t="shared" si="826"/>
        <v>10</v>
      </c>
      <c r="P8629" s="32">
        <f t="shared" si="827"/>
        <v>486.03999999999996</v>
      </c>
      <c r="Q8629" s="33">
        <f t="shared" si="828"/>
        <v>4860.3999999999996</v>
      </c>
    </row>
    <row r="8630" spans="1:17">
      <c r="A8630" s="26">
        <v>8629</v>
      </c>
      <c r="B8630" s="28" t="s">
        <v>44606</v>
      </c>
      <c r="C8630" s="28"/>
      <c r="D8630" s="28" t="s">
        <v>44610</v>
      </c>
      <c r="E8630" s="28">
        <v>37340</v>
      </c>
      <c r="F8630" s="40">
        <v>4860.3999999999996</v>
      </c>
      <c r="G8630" s="47" t="s">
        <v>32542</v>
      </c>
      <c r="H8630" s="18" t="s">
        <v>17</v>
      </c>
      <c r="I8630" s="28" t="s">
        <v>32543</v>
      </c>
      <c r="J8630" s="18" t="str">
        <f t="shared" si="823"/>
        <v>19</v>
      </c>
      <c r="K8630" s="31" t="str">
        <f t="shared" si="824"/>
        <v>19</v>
      </c>
      <c r="L8630" s="31">
        <v>19</v>
      </c>
      <c r="M8630" s="31">
        <f t="shared" si="825"/>
        <v>0</v>
      </c>
      <c r="N8630" s="31">
        <v>10</v>
      </c>
      <c r="O8630" s="31">
        <f t="shared" si="826"/>
        <v>10</v>
      </c>
      <c r="P8630" s="32">
        <f t="shared" si="827"/>
        <v>486.03999999999996</v>
      </c>
      <c r="Q8630" s="33">
        <f t="shared" si="828"/>
        <v>4860.3999999999996</v>
      </c>
    </row>
    <row r="8631" spans="1:17">
      <c r="A8631" s="26">
        <v>8630</v>
      </c>
      <c r="B8631" s="28" t="s">
        <v>44606</v>
      </c>
      <c r="C8631" s="28"/>
      <c r="D8631" s="28" t="s">
        <v>44611</v>
      </c>
      <c r="E8631" s="28">
        <v>37341</v>
      </c>
      <c r="F8631" s="40">
        <v>4860.3999999999996</v>
      </c>
      <c r="G8631" s="47" t="s">
        <v>32542</v>
      </c>
      <c r="H8631" s="18" t="s">
        <v>17</v>
      </c>
      <c r="I8631" s="28" t="s">
        <v>32543</v>
      </c>
      <c r="J8631" s="18" t="str">
        <f t="shared" si="823"/>
        <v>19</v>
      </c>
      <c r="K8631" s="31" t="str">
        <f t="shared" si="824"/>
        <v>19</v>
      </c>
      <c r="L8631" s="31">
        <v>19</v>
      </c>
      <c r="M8631" s="31">
        <f t="shared" si="825"/>
        <v>0</v>
      </c>
      <c r="N8631" s="31">
        <v>10</v>
      </c>
      <c r="O8631" s="31">
        <f t="shared" si="826"/>
        <v>10</v>
      </c>
      <c r="P8631" s="32">
        <f t="shared" si="827"/>
        <v>486.03999999999996</v>
      </c>
      <c r="Q8631" s="33">
        <f t="shared" si="828"/>
        <v>4860.3999999999996</v>
      </c>
    </row>
    <row r="8632" spans="1:17">
      <c r="A8632" s="26">
        <v>8631</v>
      </c>
      <c r="B8632" s="28" t="s">
        <v>44606</v>
      </c>
      <c r="C8632" s="28"/>
      <c r="D8632" s="28" t="s">
        <v>44612</v>
      </c>
      <c r="E8632" s="28">
        <v>37342</v>
      </c>
      <c r="F8632" s="40">
        <v>4860.3999999999996</v>
      </c>
      <c r="G8632" s="47" t="s">
        <v>32542</v>
      </c>
      <c r="H8632" s="18" t="s">
        <v>17</v>
      </c>
      <c r="I8632" s="28" t="s">
        <v>32543</v>
      </c>
      <c r="J8632" s="18" t="str">
        <f t="shared" si="823"/>
        <v>19</v>
      </c>
      <c r="K8632" s="31" t="str">
        <f t="shared" si="824"/>
        <v>19</v>
      </c>
      <c r="L8632" s="31">
        <v>19</v>
      </c>
      <c r="M8632" s="31">
        <f t="shared" si="825"/>
        <v>0</v>
      </c>
      <c r="N8632" s="31">
        <v>10</v>
      </c>
      <c r="O8632" s="31">
        <f t="shared" si="826"/>
        <v>10</v>
      </c>
      <c r="P8632" s="32">
        <f t="shared" si="827"/>
        <v>486.03999999999996</v>
      </c>
      <c r="Q8632" s="33">
        <f t="shared" si="828"/>
        <v>4860.3999999999996</v>
      </c>
    </row>
    <row r="8633" spans="1:17">
      <c r="A8633" s="26">
        <v>8632</v>
      </c>
      <c r="B8633" s="28" t="s">
        <v>44606</v>
      </c>
      <c r="C8633" s="28"/>
      <c r="D8633" s="28" t="s">
        <v>44613</v>
      </c>
      <c r="E8633" s="28">
        <v>37343</v>
      </c>
      <c r="F8633" s="40">
        <v>4860.3999999999996</v>
      </c>
      <c r="G8633" s="47" t="s">
        <v>32542</v>
      </c>
      <c r="H8633" s="18" t="s">
        <v>17</v>
      </c>
      <c r="I8633" s="28" t="s">
        <v>32543</v>
      </c>
      <c r="J8633" s="18" t="str">
        <f t="shared" si="823"/>
        <v>19</v>
      </c>
      <c r="K8633" s="31" t="str">
        <f t="shared" si="824"/>
        <v>19</v>
      </c>
      <c r="L8633" s="31">
        <v>19</v>
      </c>
      <c r="M8633" s="31">
        <f t="shared" si="825"/>
        <v>0</v>
      </c>
      <c r="N8633" s="31">
        <v>10</v>
      </c>
      <c r="O8633" s="31">
        <f t="shared" si="826"/>
        <v>10</v>
      </c>
      <c r="P8633" s="32">
        <f t="shared" si="827"/>
        <v>486.03999999999996</v>
      </c>
      <c r="Q8633" s="33">
        <f t="shared" si="828"/>
        <v>4860.3999999999996</v>
      </c>
    </row>
    <row r="8634" spans="1:17">
      <c r="A8634" s="26">
        <v>8633</v>
      </c>
      <c r="B8634" s="28" t="s">
        <v>44606</v>
      </c>
      <c r="C8634" s="28"/>
      <c r="D8634" s="28" t="s">
        <v>44614</v>
      </c>
      <c r="E8634" s="28">
        <v>37344</v>
      </c>
      <c r="F8634" s="40">
        <v>4860.3999999999996</v>
      </c>
      <c r="G8634" s="47" t="s">
        <v>32542</v>
      </c>
      <c r="H8634" s="18" t="s">
        <v>17</v>
      </c>
      <c r="I8634" s="28" t="s">
        <v>32543</v>
      </c>
      <c r="J8634" s="18" t="str">
        <f t="shared" si="823"/>
        <v>19</v>
      </c>
      <c r="K8634" s="31" t="str">
        <f t="shared" si="824"/>
        <v>19</v>
      </c>
      <c r="L8634" s="31">
        <v>19</v>
      </c>
      <c r="M8634" s="31">
        <f t="shared" si="825"/>
        <v>0</v>
      </c>
      <c r="N8634" s="31">
        <v>10</v>
      </c>
      <c r="O8634" s="31">
        <f t="shared" si="826"/>
        <v>10</v>
      </c>
      <c r="P8634" s="32">
        <f t="shared" si="827"/>
        <v>486.03999999999996</v>
      </c>
      <c r="Q8634" s="33">
        <f t="shared" si="828"/>
        <v>4860.3999999999996</v>
      </c>
    </row>
    <row r="8635" spans="1:17">
      <c r="A8635" s="26">
        <v>8634</v>
      </c>
      <c r="B8635" s="28" t="s">
        <v>44606</v>
      </c>
      <c r="C8635" s="28"/>
      <c r="D8635" s="28" t="s">
        <v>44615</v>
      </c>
      <c r="E8635" s="28">
        <v>37345</v>
      </c>
      <c r="F8635" s="40">
        <v>4860.3999999999996</v>
      </c>
      <c r="G8635" s="47" t="s">
        <v>32542</v>
      </c>
      <c r="H8635" s="18" t="s">
        <v>17</v>
      </c>
      <c r="I8635" s="28" t="s">
        <v>32543</v>
      </c>
      <c r="J8635" s="18" t="str">
        <f t="shared" si="823"/>
        <v>19</v>
      </c>
      <c r="K8635" s="31" t="str">
        <f t="shared" si="824"/>
        <v>19</v>
      </c>
      <c r="L8635" s="31">
        <v>19</v>
      </c>
      <c r="M8635" s="31">
        <f t="shared" si="825"/>
        <v>0</v>
      </c>
      <c r="N8635" s="31">
        <v>10</v>
      </c>
      <c r="O8635" s="31">
        <f t="shared" si="826"/>
        <v>10</v>
      </c>
      <c r="P8635" s="32">
        <f t="shared" si="827"/>
        <v>486.03999999999996</v>
      </c>
      <c r="Q8635" s="33">
        <f t="shared" si="828"/>
        <v>4860.3999999999996</v>
      </c>
    </row>
    <row r="8636" spans="1:17">
      <c r="A8636" s="26">
        <v>8635</v>
      </c>
      <c r="B8636" s="28" t="s">
        <v>44606</v>
      </c>
      <c r="C8636" s="28"/>
      <c r="D8636" s="28" t="s">
        <v>44616</v>
      </c>
      <c r="E8636" s="28">
        <v>37346</v>
      </c>
      <c r="F8636" s="40">
        <v>4860.3999999999996</v>
      </c>
      <c r="G8636" s="47" t="s">
        <v>32542</v>
      </c>
      <c r="H8636" s="18" t="s">
        <v>17</v>
      </c>
      <c r="I8636" s="28" t="s">
        <v>32543</v>
      </c>
      <c r="J8636" s="18" t="str">
        <f t="shared" si="823"/>
        <v>19</v>
      </c>
      <c r="K8636" s="31" t="str">
        <f t="shared" si="824"/>
        <v>19</v>
      </c>
      <c r="L8636" s="31">
        <v>19</v>
      </c>
      <c r="M8636" s="31">
        <f t="shared" si="825"/>
        <v>0</v>
      </c>
      <c r="N8636" s="31">
        <v>10</v>
      </c>
      <c r="O8636" s="31">
        <f t="shared" si="826"/>
        <v>10</v>
      </c>
      <c r="P8636" s="32">
        <f t="shared" si="827"/>
        <v>486.03999999999996</v>
      </c>
      <c r="Q8636" s="33">
        <f t="shared" si="828"/>
        <v>4860.3999999999996</v>
      </c>
    </row>
    <row r="8637" spans="1:17">
      <c r="A8637" s="26">
        <v>8636</v>
      </c>
      <c r="B8637" s="28" t="s">
        <v>44606</v>
      </c>
      <c r="C8637" s="28"/>
      <c r="D8637" s="28" t="s">
        <v>44617</v>
      </c>
      <c r="E8637" s="28">
        <v>37347</v>
      </c>
      <c r="F8637" s="40">
        <v>4860.3999999999996</v>
      </c>
      <c r="G8637" s="47" t="s">
        <v>32542</v>
      </c>
      <c r="H8637" s="18" t="s">
        <v>17</v>
      </c>
      <c r="I8637" s="28" t="s">
        <v>32543</v>
      </c>
      <c r="J8637" s="18" t="str">
        <f t="shared" si="823"/>
        <v>19</v>
      </c>
      <c r="K8637" s="31" t="str">
        <f t="shared" si="824"/>
        <v>19</v>
      </c>
      <c r="L8637" s="31">
        <v>19</v>
      </c>
      <c r="M8637" s="31">
        <f t="shared" si="825"/>
        <v>0</v>
      </c>
      <c r="N8637" s="31">
        <v>10</v>
      </c>
      <c r="O8637" s="31">
        <f t="shared" si="826"/>
        <v>10</v>
      </c>
      <c r="P8637" s="32">
        <f t="shared" si="827"/>
        <v>486.03999999999996</v>
      </c>
      <c r="Q8637" s="33">
        <f t="shared" si="828"/>
        <v>4860.3999999999996</v>
      </c>
    </row>
    <row r="8638" spans="1:17">
      <c r="A8638" s="26">
        <v>8637</v>
      </c>
      <c r="B8638" s="28" t="s">
        <v>44606</v>
      </c>
      <c r="C8638" s="28"/>
      <c r="D8638" s="28" t="s">
        <v>44618</v>
      </c>
      <c r="E8638" s="28">
        <v>37348</v>
      </c>
      <c r="F8638" s="40">
        <v>4860.3999999999996</v>
      </c>
      <c r="G8638" s="47" t="s">
        <v>32542</v>
      </c>
      <c r="H8638" s="18" t="s">
        <v>17</v>
      </c>
      <c r="I8638" s="28" t="s">
        <v>32543</v>
      </c>
      <c r="J8638" s="18" t="str">
        <f t="shared" si="823"/>
        <v>19</v>
      </c>
      <c r="K8638" s="31" t="str">
        <f t="shared" si="824"/>
        <v>19</v>
      </c>
      <c r="L8638" s="31">
        <v>19</v>
      </c>
      <c r="M8638" s="31">
        <f t="shared" si="825"/>
        <v>0</v>
      </c>
      <c r="N8638" s="31">
        <v>10</v>
      </c>
      <c r="O8638" s="31">
        <f t="shared" si="826"/>
        <v>10</v>
      </c>
      <c r="P8638" s="32">
        <f t="shared" si="827"/>
        <v>486.03999999999996</v>
      </c>
      <c r="Q8638" s="33">
        <f t="shared" si="828"/>
        <v>4860.3999999999996</v>
      </c>
    </row>
    <row r="8639" spans="1:17">
      <c r="A8639" s="26">
        <v>8638</v>
      </c>
      <c r="B8639" s="28" t="s">
        <v>44606</v>
      </c>
      <c r="C8639" s="28"/>
      <c r="D8639" s="28" t="s">
        <v>44619</v>
      </c>
      <c r="E8639" s="28">
        <v>37349</v>
      </c>
      <c r="F8639" s="40">
        <v>4860.3999999999996</v>
      </c>
      <c r="G8639" s="47" t="s">
        <v>32542</v>
      </c>
      <c r="H8639" s="18" t="s">
        <v>17</v>
      </c>
      <c r="I8639" s="28" t="s">
        <v>32543</v>
      </c>
      <c r="J8639" s="18" t="str">
        <f t="shared" si="823"/>
        <v>19</v>
      </c>
      <c r="K8639" s="31" t="str">
        <f t="shared" si="824"/>
        <v>19</v>
      </c>
      <c r="L8639" s="31">
        <v>19</v>
      </c>
      <c r="M8639" s="31">
        <f t="shared" si="825"/>
        <v>0</v>
      </c>
      <c r="N8639" s="31">
        <v>10</v>
      </c>
      <c r="O8639" s="31">
        <f t="shared" si="826"/>
        <v>10</v>
      </c>
      <c r="P8639" s="32">
        <f t="shared" si="827"/>
        <v>486.03999999999996</v>
      </c>
      <c r="Q8639" s="33">
        <f t="shared" si="828"/>
        <v>4860.3999999999996</v>
      </c>
    </row>
    <row r="8640" spans="1:17">
      <c r="A8640" s="26">
        <v>8639</v>
      </c>
      <c r="B8640" s="28" t="s">
        <v>44606</v>
      </c>
      <c r="C8640" s="28"/>
      <c r="D8640" s="28" t="s">
        <v>44620</v>
      </c>
      <c r="E8640" s="28">
        <v>37350</v>
      </c>
      <c r="F8640" s="40">
        <v>4860.3999999999996</v>
      </c>
      <c r="G8640" s="47" t="s">
        <v>32542</v>
      </c>
      <c r="H8640" s="18" t="s">
        <v>17</v>
      </c>
      <c r="I8640" s="28" t="s">
        <v>32543</v>
      </c>
      <c r="J8640" s="18" t="str">
        <f t="shared" si="823"/>
        <v>19</v>
      </c>
      <c r="K8640" s="31" t="str">
        <f t="shared" si="824"/>
        <v>19</v>
      </c>
      <c r="L8640" s="31">
        <v>19</v>
      </c>
      <c r="M8640" s="31">
        <f t="shared" si="825"/>
        <v>0</v>
      </c>
      <c r="N8640" s="31">
        <v>10</v>
      </c>
      <c r="O8640" s="31">
        <f t="shared" si="826"/>
        <v>10</v>
      </c>
      <c r="P8640" s="32">
        <f t="shared" si="827"/>
        <v>486.03999999999996</v>
      </c>
      <c r="Q8640" s="33">
        <f t="shared" si="828"/>
        <v>4860.3999999999996</v>
      </c>
    </row>
    <row r="8641" spans="1:17">
      <c r="A8641" s="26">
        <v>8640</v>
      </c>
      <c r="B8641" s="28" t="s">
        <v>44606</v>
      </c>
      <c r="C8641" s="28"/>
      <c r="D8641" s="28" t="s">
        <v>44621</v>
      </c>
      <c r="E8641" s="28">
        <v>37351</v>
      </c>
      <c r="F8641" s="40">
        <v>4860.3999999999996</v>
      </c>
      <c r="G8641" s="47" t="s">
        <v>32542</v>
      </c>
      <c r="H8641" s="18" t="s">
        <v>17</v>
      </c>
      <c r="I8641" s="28" t="s">
        <v>32543</v>
      </c>
      <c r="J8641" s="18" t="str">
        <f t="shared" si="823"/>
        <v>19</v>
      </c>
      <c r="K8641" s="31" t="str">
        <f t="shared" si="824"/>
        <v>19</v>
      </c>
      <c r="L8641" s="31">
        <v>19</v>
      </c>
      <c r="M8641" s="31">
        <f t="shared" si="825"/>
        <v>0</v>
      </c>
      <c r="N8641" s="31">
        <v>10</v>
      </c>
      <c r="O8641" s="31">
        <f t="shared" si="826"/>
        <v>10</v>
      </c>
      <c r="P8641" s="32">
        <f t="shared" si="827"/>
        <v>486.03999999999996</v>
      </c>
      <c r="Q8641" s="33">
        <f t="shared" si="828"/>
        <v>4860.3999999999996</v>
      </c>
    </row>
    <row r="8642" spans="1:17">
      <c r="A8642" s="26">
        <v>8641</v>
      </c>
      <c r="B8642" s="28" t="s">
        <v>44606</v>
      </c>
      <c r="C8642" s="28"/>
      <c r="D8642" s="28" t="s">
        <v>44622</v>
      </c>
      <c r="E8642" s="28">
        <v>37352</v>
      </c>
      <c r="F8642" s="40">
        <v>4860.3999999999996</v>
      </c>
      <c r="G8642" s="47" t="s">
        <v>32542</v>
      </c>
      <c r="H8642" s="18" t="s">
        <v>17</v>
      </c>
      <c r="I8642" s="28" t="s">
        <v>32543</v>
      </c>
      <c r="J8642" s="18" t="str">
        <f t="shared" si="823"/>
        <v>19</v>
      </c>
      <c r="K8642" s="31" t="str">
        <f t="shared" si="824"/>
        <v>19</v>
      </c>
      <c r="L8642" s="31">
        <v>19</v>
      </c>
      <c r="M8642" s="31">
        <f t="shared" si="825"/>
        <v>0</v>
      </c>
      <c r="N8642" s="31">
        <v>10</v>
      </c>
      <c r="O8642" s="31">
        <f t="shared" si="826"/>
        <v>10</v>
      </c>
      <c r="P8642" s="32">
        <f t="shared" si="827"/>
        <v>486.03999999999996</v>
      </c>
      <c r="Q8642" s="33">
        <f t="shared" si="828"/>
        <v>4860.3999999999996</v>
      </c>
    </row>
    <row r="8643" spans="1:17">
      <c r="A8643" s="26">
        <v>8642</v>
      </c>
      <c r="B8643" s="28" t="s">
        <v>44606</v>
      </c>
      <c r="C8643" s="28"/>
      <c r="D8643" s="28" t="s">
        <v>44623</v>
      </c>
      <c r="E8643" s="28">
        <v>37353</v>
      </c>
      <c r="F8643" s="40">
        <v>4860.3999999999996</v>
      </c>
      <c r="G8643" s="47" t="s">
        <v>32542</v>
      </c>
      <c r="H8643" s="18" t="s">
        <v>17</v>
      </c>
      <c r="I8643" s="28" t="s">
        <v>32543</v>
      </c>
      <c r="J8643" s="18" t="str">
        <f t="shared" si="823"/>
        <v>19</v>
      </c>
      <c r="K8643" s="31" t="str">
        <f t="shared" si="824"/>
        <v>19</v>
      </c>
      <c r="L8643" s="31">
        <v>19</v>
      </c>
      <c r="M8643" s="31">
        <f t="shared" si="825"/>
        <v>0</v>
      </c>
      <c r="N8643" s="31">
        <v>10</v>
      </c>
      <c r="O8643" s="31">
        <f t="shared" si="826"/>
        <v>10</v>
      </c>
      <c r="P8643" s="32">
        <f t="shared" si="827"/>
        <v>486.03999999999996</v>
      </c>
      <c r="Q8643" s="33">
        <f t="shared" si="828"/>
        <v>4860.3999999999996</v>
      </c>
    </row>
    <row r="8644" spans="1:17">
      <c r="A8644" s="26">
        <v>8643</v>
      </c>
      <c r="B8644" s="28" t="s">
        <v>44606</v>
      </c>
      <c r="C8644" s="28"/>
      <c r="D8644" s="28" t="s">
        <v>44624</v>
      </c>
      <c r="E8644" s="28">
        <v>37354</v>
      </c>
      <c r="F8644" s="40">
        <v>4860.3999999999996</v>
      </c>
      <c r="G8644" s="47" t="s">
        <v>32542</v>
      </c>
      <c r="H8644" s="18" t="s">
        <v>17</v>
      </c>
      <c r="I8644" s="28" t="s">
        <v>32543</v>
      </c>
      <c r="J8644" s="18" t="str">
        <f t="shared" si="823"/>
        <v>19</v>
      </c>
      <c r="K8644" s="31" t="str">
        <f t="shared" si="824"/>
        <v>19</v>
      </c>
      <c r="L8644" s="31">
        <v>19</v>
      </c>
      <c r="M8644" s="31">
        <f t="shared" si="825"/>
        <v>0</v>
      </c>
      <c r="N8644" s="31">
        <v>10</v>
      </c>
      <c r="O8644" s="31">
        <f t="shared" si="826"/>
        <v>10</v>
      </c>
      <c r="P8644" s="32">
        <f t="shared" si="827"/>
        <v>486.03999999999996</v>
      </c>
      <c r="Q8644" s="33">
        <f t="shared" si="828"/>
        <v>4860.3999999999996</v>
      </c>
    </row>
    <row r="8645" spans="1:17">
      <c r="A8645" s="26">
        <v>8644</v>
      </c>
      <c r="B8645" s="28" t="s">
        <v>44606</v>
      </c>
      <c r="C8645" s="28"/>
      <c r="D8645" s="28" t="s">
        <v>44625</v>
      </c>
      <c r="E8645" s="28">
        <v>37355</v>
      </c>
      <c r="F8645" s="40">
        <v>4860.3999999999996</v>
      </c>
      <c r="G8645" s="47" t="s">
        <v>32542</v>
      </c>
      <c r="H8645" s="18" t="s">
        <v>17</v>
      </c>
      <c r="I8645" s="28" t="s">
        <v>32543</v>
      </c>
      <c r="J8645" s="18" t="str">
        <f t="shared" si="823"/>
        <v>19</v>
      </c>
      <c r="K8645" s="31" t="str">
        <f t="shared" si="824"/>
        <v>19</v>
      </c>
      <c r="L8645" s="31">
        <v>19</v>
      </c>
      <c r="M8645" s="31">
        <f t="shared" si="825"/>
        <v>0</v>
      </c>
      <c r="N8645" s="31">
        <v>10</v>
      </c>
      <c r="O8645" s="31">
        <f t="shared" si="826"/>
        <v>10</v>
      </c>
      <c r="P8645" s="32">
        <f t="shared" si="827"/>
        <v>486.03999999999996</v>
      </c>
      <c r="Q8645" s="33">
        <f t="shared" si="828"/>
        <v>4860.3999999999996</v>
      </c>
    </row>
    <row r="8646" spans="1:17">
      <c r="A8646" s="26">
        <v>8645</v>
      </c>
      <c r="B8646" s="28" t="s">
        <v>44606</v>
      </c>
      <c r="C8646" s="28"/>
      <c r="D8646" s="28" t="s">
        <v>44626</v>
      </c>
      <c r="E8646" s="28">
        <v>37356</v>
      </c>
      <c r="F8646" s="40">
        <v>4860.3999999999996</v>
      </c>
      <c r="G8646" s="47" t="s">
        <v>32542</v>
      </c>
      <c r="H8646" s="18" t="s">
        <v>17</v>
      </c>
      <c r="I8646" s="28" t="s">
        <v>32543</v>
      </c>
      <c r="J8646" s="18" t="str">
        <f t="shared" si="823"/>
        <v>19</v>
      </c>
      <c r="K8646" s="31" t="str">
        <f t="shared" si="824"/>
        <v>19</v>
      </c>
      <c r="L8646" s="31">
        <v>19</v>
      </c>
      <c r="M8646" s="31">
        <f t="shared" si="825"/>
        <v>0</v>
      </c>
      <c r="N8646" s="31">
        <v>10</v>
      </c>
      <c r="O8646" s="31">
        <f t="shared" si="826"/>
        <v>10</v>
      </c>
      <c r="P8646" s="32">
        <f t="shared" si="827"/>
        <v>486.03999999999996</v>
      </c>
      <c r="Q8646" s="33">
        <f t="shared" si="828"/>
        <v>4860.3999999999996</v>
      </c>
    </row>
    <row r="8647" spans="1:17">
      <c r="A8647" s="26">
        <v>8646</v>
      </c>
      <c r="B8647" s="28" t="s">
        <v>44606</v>
      </c>
      <c r="C8647" s="28"/>
      <c r="D8647" s="28" t="s">
        <v>44627</v>
      </c>
      <c r="E8647" s="28">
        <v>37357</v>
      </c>
      <c r="F8647" s="40">
        <v>4860.3999999999996</v>
      </c>
      <c r="G8647" s="47" t="s">
        <v>32542</v>
      </c>
      <c r="H8647" s="18" t="s">
        <v>17</v>
      </c>
      <c r="I8647" s="28" t="s">
        <v>32543</v>
      </c>
      <c r="J8647" s="18" t="str">
        <f t="shared" si="823"/>
        <v>19</v>
      </c>
      <c r="K8647" s="31" t="str">
        <f t="shared" si="824"/>
        <v>19</v>
      </c>
      <c r="L8647" s="31">
        <v>19</v>
      </c>
      <c r="M8647" s="31">
        <f t="shared" si="825"/>
        <v>0</v>
      </c>
      <c r="N8647" s="31">
        <v>10</v>
      </c>
      <c r="O8647" s="31">
        <f t="shared" si="826"/>
        <v>10</v>
      </c>
      <c r="P8647" s="32">
        <f t="shared" si="827"/>
        <v>486.03999999999996</v>
      </c>
      <c r="Q8647" s="33">
        <f t="shared" si="828"/>
        <v>4860.3999999999996</v>
      </c>
    </row>
    <row r="8648" spans="1:17">
      <c r="A8648" s="26">
        <v>8647</v>
      </c>
      <c r="B8648" s="28" t="s">
        <v>44606</v>
      </c>
      <c r="C8648" s="28"/>
      <c r="D8648" s="28" t="s">
        <v>44628</v>
      </c>
      <c r="E8648" s="28">
        <v>37358</v>
      </c>
      <c r="F8648" s="40">
        <v>4860.3999999999996</v>
      </c>
      <c r="G8648" s="47" t="s">
        <v>32542</v>
      </c>
      <c r="H8648" s="18" t="s">
        <v>17</v>
      </c>
      <c r="I8648" s="28" t="s">
        <v>32543</v>
      </c>
      <c r="J8648" s="18" t="str">
        <f t="shared" si="823"/>
        <v>19</v>
      </c>
      <c r="K8648" s="31" t="str">
        <f t="shared" si="824"/>
        <v>19</v>
      </c>
      <c r="L8648" s="31">
        <v>19</v>
      </c>
      <c r="M8648" s="31">
        <f t="shared" si="825"/>
        <v>0</v>
      </c>
      <c r="N8648" s="31">
        <v>10</v>
      </c>
      <c r="O8648" s="31">
        <f t="shared" si="826"/>
        <v>10</v>
      </c>
      <c r="P8648" s="32">
        <f t="shared" si="827"/>
        <v>486.03999999999996</v>
      </c>
      <c r="Q8648" s="33">
        <f t="shared" si="828"/>
        <v>4860.3999999999996</v>
      </c>
    </row>
    <row r="8649" spans="1:17">
      <c r="A8649" s="26">
        <v>8648</v>
      </c>
      <c r="B8649" s="28" t="s">
        <v>44606</v>
      </c>
      <c r="C8649" s="28"/>
      <c r="D8649" s="28" t="s">
        <v>44629</v>
      </c>
      <c r="E8649" s="28">
        <v>37359</v>
      </c>
      <c r="F8649" s="40">
        <v>4860.3999999999996</v>
      </c>
      <c r="G8649" s="47" t="s">
        <v>32542</v>
      </c>
      <c r="H8649" s="18" t="s">
        <v>17</v>
      </c>
      <c r="I8649" s="28" t="s">
        <v>32543</v>
      </c>
      <c r="J8649" s="18" t="str">
        <f t="shared" si="823"/>
        <v>19</v>
      </c>
      <c r="K8649" s="31" t="str">
        <f t="shared" si="824"/>
        <v>19</v>
      </c>
      <c r="L8649" s="31">
        <v>19</v>
      </c>
      <c r="M8649" s="31">
        <f t="shared" si="825"/>
        <v>0</v>
      </c>
      <c r="N8649" s="31">
        <v>10</v>
      </c>
      <c r="O8649" s="31">
        <f t="shared" si="826"/>
        <v>10</v>
      </c>
      <c r="P8649" s="32">
        <f t="shared" si="827"/>
        <v>486.03999999999996</v>
      </c>
      <c r="Q8649" s="33">
        <f t="shared" si="828"/>
        <v>4860.3999999999996</v>
      </c>
    </row>
    <row r="8650" spans="1:17">
      <c r="A8650" s="26">
        <v>8649</v>
      </c>
      <c r="B8650" s="28" t="s">
        <v>44606</v>
      </c>
      <c r="C8650" s="28"/>
      <c r="D8650" s="28" t="s">
        <v>44630</v>
      </c>
      <c r="E8650" s="28">
        <v>37360</v>
      </c>
      <c r="F8650" s="40">
        <v>4860.3999999999996</v>
      </c>
      <c r="G8650" s="47" t="s">
        <v>32542</v>
      </c>
      <c r="H8650" s="18" t="s">
        <v>17</v>
      </c>
      <c r="I8650" s="28" t="s">
        <v>32543</v>
      </c>
      <c r="J8650" s="18" t="str">
        <f t="shared" ref="J8650:J8681" si="829">TEXT(G8650,"aa")</f>
        <v>19</v>
      </c>
      <c r="K8650" s="31" t="str">
        <f t="shared" si="824"/>
        <v>19</v>
      </c>
      <c r="L8650" s="31">
        <v>19</v>
      </c>
      <c r="M8650" s="31">
        <f t="shared" si="825"/>
        <v>0</v>
      </c>
      <c r="N8650" s="31">
        <v>10</v>
      </c>
      <c r="O8650" s="31">
        <f t="shared" si="826"/>
        <v>10</v>
      </c>
      <c r="P8650" s="32">
        <f t="shared" si="827"/>
        <v>486.03999999999996</v>
      </c>
      <c r="Q8650" s="33">
        <f t="shared" si="828"/>
        <v>4860.3999999999996</v>
      </c>
    </row>
    <row r="8651" spans="1:17">
      <c r="A8651" s="26">
        <v>8650</v>
      </c>
      <c r="B8651" s="28" t="s">
        <v>44606</v>
      </c>
      <c r="C8651" s="28"/>
      <c r="D8651" s="28" t="s">
        <v>44631</v>
      </c>
      <c r="E8651" s="28">
        <v>37361</v>
      </c>
      <c r="F8651" s="40">
        <v>4860.3999999999996</v>
      </c>
      <c r="G8651" s="47" t="s">
        <v>32542</v>
      </c>
      <c r="H8651" s="18" t="s">
        <v>17</v>
      </c>
      <c r="I8651" s="28" t="s">
        <v>32543</v>
      </c>
      <c r="J8651" s="18" t="str">
        <f t="shared" si="829"/>
        <v>19</v>
      </c>
      <c r="K8651" s="31" t="str">
        <f t="shared" si="824"/>
        <v>19</v>
      </c>
      <c r="L8651" s="31">
        <v>19</v>
      </c>
      <c r="M8651" s="31">
        <f t="shared" si="825"/>
        <v>0</v>
      </c>
      <c r="N8651" s="31">
        <v>10</v>
      </c>
      <c r="O8651" s="31">
        <f t="shared" si="826"/>
        <v>10</v>
      </c>
      <c r="P8651" s="32">
        <f t="shared" si="827"/>
        <v>486.03999999999996</v>
      </c>
      <c r="Q8651" s="33">
        <f t="shared" si="828"/>
        <v>4860.3999999999996</v>
      </c>
    </row>
    <row r="8652" spans="1:17">
      <c r="A8652" s="26">
        <v>8651</v>
      </c>
      <c r="B8652" s="28" t="s">
        <v>44606</v>
      </c>
      <c r="C8652" s="28"/>
      <c r="D8652" s="28" t="s">
        <v>44632</v>
      </c>
      <c r="E8652" s="28">
        <v>37362</v>
      </c>
      <c r="F8652" s="40">
        <v>4860.3999999999996</v>
      </c>
      <c r="G8652" s="47" t="s">
        <v>32542</v>
      </c>
      <c r="H8652" s="18" t="s">
        <v>17</v>
      </c>
      <c r="I8652" s="28" t="s">
        <v>32543</v>
      </c>
      <c r="J8652" s="18" t="str">
        <f t="shared" si="829"/>
        <v>19</v>
      </c>
      <c r="K8652" s="31" t="str">
        <f t="shared" ref="K8652:K8683" si="830">J8652</f>
        <v>19</v>
      </c>
      <c r="L8652" s="31">
        <v>19</v>
      </c>
      <c r="M8652" s="31">
        <f t="shared" ref="M8652:M8683" si="831">+L8652-K8652</f>
        <v>0</v>
      </c>
      <c r="N8652" s="31">
        <v>10</v>
      </c>
      <c r="O8652" s="31">
        <f t="shared" ref="O8652:O8683" si="832">N8652-M8652</f>
        <v>10</v>
      </c>
      <c r="P8652" s="32">
        <f t="shared" ref="P8652:P8683" si="833">F8652/N8652</f>
        <v>486.03999999999996</v>
      </c>
      <c r="Q8652" s="33">
        <f t="shared" ref="Q8652:Q8683" si="834">P8652*O8652</f>
        <v>4860.3999999999996</v>
      </c>
    </row>
    <row r="8653" spans="1:17">
      <c r="A8653" s="26">
        <v>8652</v>
      </c>
      <c r="B8653" s="28" t="s">
        <v>44606</v>
      </c>
      <c r="C8653" s="28"/>
      <c r="D8653" s="28" t="s">
        <v>44633</v>
      </c>
      <c r="E8653" s="28">
        <v>37363</v>
      </c>
      <c r="F8653" s="40">
        <v>4860.3999999999996</v>
      </c>
      <c r="G8653" s="47" t="s">
        <v>32542</v>
      </c>
      <c r="H8653" s="18" t="s">
        <v>17</v>
      </c>
      <c r="I8653" s="28" t="s">
        <v>32543</v>
      </c>
      <c r="J8653" s="18" t="str">
        <f t="shared" si="829"/>
        <v>19</v>
      </c>
      <c r="K8653" s="31" t="str">
        <f t="shared" si="830"/>
        <v>19</v>
      </c>
      <c r="L8653" s="31">
        <v>19</v>
      </c>
      <c r="M8653" s="31">
        <f t="shared" si="831"/>
        <v>0</v>
      </c>
      <c r="N8653" s="31">
        <v>10</v>
      </c>
      <c r="O8653" s="31">
        <f t="shared" si="832"/>
        <v>10</v>
      </c>
      <c r="P8653" s="32">
        <f t="shared" si="833"/>
        <v>486.03999999999996</v>
      </c>
      <c r="Q8653" s="33">
        <f t="shared" si="834"/>
        <v>4860.3999999999996</v>
      </c>
    </row>
    <row r="8654" spans="1:17">
      <c r="A8654" s="26">
        <v>8653</v>
      </c>
      <c r="B8654" s="28" t="s">
        <v>44606</v>
      </c>
      <c r="C8654" s="28"/>
      <c r="D8654" s="28" t="s">
        <v>44634</v>
      </c>
      <c r="E8654" s="28">
        <v>37364</v>
      </c>
      <c r="F8654" s="40">
        <v>4860.3999999999996</v>
      </c>
      <c r="G8654" s="47" t="s">
        <v>32542</v>
      </c>
      <c r="H8654" s="18" t="s">
        <v>17</v>
      </c>
      <c r="I8654" s="28" t="s">
        <v>32543</v>
      </c>
      <c r="J8654" s="18" t="str">
        <f t="shared" si="829"/>
        <v>19</v>
      </c>
      <c r="K8654" s="31" t="str">
        <f t="shared" si="830"/>
        <v>19</v>
      </c>
      <c r="L8654" s="31">
        <v>19</v>
      </c>
      <c r="M8654" s="31">
        <f t="shared" si="831"/>
        <v>0</v>
      </c>
      <c r="N8654" s="31">
        <v>10</v>
      </c>
      <c r="O8654" s="31">
        <f t="shared" si="832"/>
        <v>10</v>
      </c>
      <c r="P8654" s="32">
        <f t="shared" si="833"/>
        <v>486.03999999999996</v>
      </c>
      <c r="Q8654" s="33">
        <f t="shared" si="834"/>
        <v>4860.3999999999996</v>
      </c>
    </row>
    <row r="8655" spans="1:17">
      <c r="A8655" s="26">
        <v>8654</v>
      </c>
      <c r="B8655" s="28" t="s">
        <v>44606</v>
      </c>
      <c r="C8655" s="28"/>
      <c r="D8655" s="28" t="s">
        <v>44635</v>
      </c>
      <c r="E8655" s="28">
        <v>37365</v>
      </c>
      <c r="F8655" s="40">
        <v>4860.3999999999996</v>
      </c>
      <c r="G8655" s="47" t="s">
        <v>32542</v>
      </c>
      <c r="H8655" s="18" t="s">
        <v>17</v>
      </c>
      <c r="I8655" s="28" t="s">
        <v>32543</v>
      </c>
      <c r="J8655" s="18" t="str">
        <f t="shared" si="829"/>
        <v>19</v>
      </c>
      <c r="K8655" s="31" t="str">
        <f t="shared" si="830"/>
        <v>19</v>
      </c>
      <c r="L8655" s="31">
        <v>19</v>
      </c>
      <c r="M8655" s="31">
        <f t="shared" si="831"/>
        <v>0</v>
      </c>
      <c r="N8655" s="31">
        <v>10</v>
      </c>
      <c r="O8655" s="31">
        <f t="shared" si="832"/>
        <v>10</v>
      </c>
      <c r="P8655" s="32">
        <f t="shared" si="833"/>
        <v>486.03999999999996</v>
      </c>
      <c r="Q8655" s="33">
        <f t="shared" si="834"/>
        <v>4860.3999999999996</v>
      </c>
    </row>
    <row r="8656" spans="1:17">
      <c r="A8656" s="26">
        <v>8655</v>
      </c>
      <c r="B8656" s="28" t="s">
        <v>44606</v>
      </c>
      <c r="C8656" s="28"/>
      <c r="D8656" s="28" t="s">
        <v>44636</v>
      </c>
      <c r="E8656" s="28">
        <v>37366</v>
      </c>
      <c r="F8656" s="40">
        <v>4860.3999999999996</v>
      </c>
      <c r="G8656" s="47" t="s">
        <v>32542</v>
      </c>
      <c r="H8656" s="18" t="s">
        <v>17</v>
      </c>
      <c r="I8656" s="28" t="s">
        <v>32543</v>
      </c>
      <c r="J8656" s="18" t="str">
        <f t="shared" si="829"/>
        <v>19</v>
      </c>
      <c r="K8656" s="31" t="str">
        <f t="shared" si="830"/>
        <v>19</v>
      </c>
      <c r="L8656" s="31">
        <v>19</v>
      </c>
      <c r="M8656" s="31">
        <f t="shared" si="831"/>
        <v>0</v>
      </c>
      <c r="N8656" s="31">
        <v>10</v>
      </c>
      <c r="O8656" s="31">
        <f t="shared" si="832"/>
        <v>10</v>
      </c>
      <c r="P8656" s="32">
        <f t="shared" si="833"/>
        <v>486.03999999999996</v>
      </c>
      <c r="Q8656" s="33">
        <f t="shared" si="834"/>
        <v>4860.3999999999996</v>
      </c>
    </row>
    <row r="8657" spans="1:17">
      <c r="A8657" s="26">
        <v>8656</v>
      </c>
      <c r="B8657" s="28" t="s">
        <v>44606</v>
      </c>
      <c r="C8657" s="28"/>
      <c r="D8657" s="28" t="s">
        <v>44637</v>
      </c>
      <c r="E8657" s="28">
        <v>37367</v>
      </c>
      <c r="F8657" s="40">
        <v>4860.3999999999996</v>
      </c>
      <c r="G8657" s="47" t="s">
        <v>32542</v>
      </c>
      <c r="H8657" s="18" t="s">
        <v>17</v>
      </c>
      <c r="I8657" s="28" t="s">
        <v>32543</v>
      </c>
      <c r="J8657" s="18" t="str">
        <f t="shared" si="829"/>
        <v>19</v>
      </c>
      <c r="K8657" s="31" t="str">
        <f t="shared" si="830"/>
        <v>19</v>
      </c>
      <c r="L8657" s="31">
        <v>19</v>
      </c>
      <c r="M8657" s="31">
        <f t="shared" si="831"/>
        <v>0</v>
      </c>
      <c r="N8657" s="31">
        <v>10</v>
      </c>
      <c r="O8657" s="31">
        <f t="shared" si="832"/>
        <v>10</v>
      </c>
      <c r="P8657" s="32">
        <f t="shared" si="833"/>
        <v>486.03999999999996</v>
      </c>
      <c r="Q8657" s="33">
        <f t="shared" si="834"/>
        <v>4860.3999999999996</v>
      </c>
    </row>
    <row r="8658" spans="1:17">
      <c r="A8658" s="26">
        <v>8657</v>
      </c>
      <c r="B8658" s="28" t="s">
        <v>44606</v>
      </c>
      <c r="C8658" s="28"/>
      <c r="D8658" s="28" t="s">
        <v>44638</v>
      </c>
      <c r="E8658" s="28">
        <v>37368</v>
      </c>
      <c r="F8658" s="40">
        <v>4860.3999999999996</v>
      </c>
      <c r="G8658" s="47" t="s">
        <v>32542</v>
      </c>
      <c r="H8658" s="18" t="s">
        <v>17</v>
      </c>
      <c r="I8658" s="28" t="s">
        <v>32543</v>
      </c>
      <c r="J8658" s="18" t="str">
        <f t="shared" si="829"/>
        <v>19</v>
      </c>
      <c r="K8658" s="31" t="str">
        <f t="shared" si="830"/>
        <v>19</v>
      </c>
      <c r="L8658" s="31">
        <v>19</v>
      </c>
      <c r="M8658" s="31">
        <f t="shared" si="831"/>
        <v>0</v>
      </c>
      <c r="N8658" s="31">
        <v>10</v>
      </c>
      <c r="O8658" s="31">
        <f t="shared" si="832"/>
        <v>10</v>
      </c>
      <c r="P8658" s="32">
        <f t="shared" si="833"/>
        <v>486.03999999999996</v>
      </c>
      <c r="Q8658" s="33">
        <f t="shared" si="834"/>
        <v>4860.3999999999996</v>
      </c>
    </row>
    <row r="8659" spans="1:17">
      <c r="A8659" s="26">
        <v>8658</v>
      </c>
      <c r="B8659" s="28" t="s">
        <v>44606</v>
      </c>
      <c r="C8659" s="28"/>
      <c r="D8659" s="28" t="s">
        <v>44639</v>
      </c>
      <c r="E8659" s="28">
        <v>37369</v>
      </c>
      <c r="F8659" s="40">
        <v>4860.3999999999996</v>
      </c>
      <c r="G8659" s="47" t="s">
        <v>32542</v>
      </c>
      <c r="H8659" s="18" t="s">
        <v>17</v>
      </c>
      <c r="I8659" s="28" t="s">
        <v>32543</v>
      </c>
      <c r="J8659" s="18" t="str">
        <f t="shared" si="829"/>
        <v>19</v>
      </c>
      <c r="K8659" s="31" t="str">
        <f t="shared" si="830"/>
        <v>19</v>
      </c>
      <c r="L8659" s="31">
        <v>19</v>
      </c>
      <c r="M8659" s="31">
        <f t="shared" si="831"/>
        <v>0</v>
      </c>
      <c r="N8659" s="31">
        <v>10</v>
      </c>
      <c r="O8659" s="31">
        <f t="shared" si="832"/>
        <v>10</v>
      </c>
      <c r="P8659" s="32">
        <f t="shared" si="833"/>
        <v>486.03999999999996</v>
      </c>
      <c r="Q8659" s="33">
        <f t="shared" si="834"/>
        <v>4860.3999999999996</v>
      </c>
    </row>
    <row r="8660" spans="1:17">
      <c r="A8660" s="26">
        <v>8659</v>
      </c>
      <c r="B8660" s="28" t="s">
        <v>44606</v>
      </c>
      <c r="C8660" s="28"/>
      <c r="D8660" s="28" t="s">
        <v>44640</v>
      </c>
      <c r="E8660" s="28">
        <v>37370</v>
      </c>
      <c r="F8660" s="40">
        <v>4860.3999999999996</v>
      </c>
      <c r="G8660" s="47" t="s">
        <v>32542</v>
      </c>
      <c r="H8660" s="18" t="s">
        <v>17</v>
      </c>
      <c r="I8660" s="28" t="s">
        <v>32543</v>
      </c>
      <c r="J8660" s="18" t="str">
        <f t="shared" si="829"/>
        <v>19</v>
      </c>
      <c r="K8660" s="31" t="str">
        <f t="shared" si="830"/>
        <v>19</v>
      </c>
      <c r="L8660" s="31">
        <v>19</v>
      </c>
      <c r="M8660" s="31">
        <f t="shared" si="831"/>
        <v>0</v>
      </c>
      <c r="N8660" s="31">
        <v>10</v>
      </c>
      <c r="O8660" s="31">
        <f t="shared" si="832"/>
        <v>10</v>
      </c>
      <c r="P8660" s="32">
        <f t="shared" si="833"/>
        <v>486.03999999999996</v>
      </c>
      <c r="Q8660" s="33">
        <f t="shared" si="834"/>
        <v>4860.3999999999996</v>
      </c>
    </row>
    <row r="8661" spans="1:17">
      <c r="A8661" s="26">
        <v>8660</v>
      </c>
      <c r="B8661" s="28" t="s">
        <v>44606</v>
      </c>
      <c r="C8661" s="28"/>
      <c r="D8661" s="28" t="s">
        <v>44641</v>
      </c>
      <c r="E8661" s="28">
        <v>37371</v>
      </c>
      <c r="F8661" s="40">
        <v>4860.3999999999996</v>
      </c>
      <c r="G8661" s="47" t="s">
        <v>32542</v>
      </c>
      <c r="H8661" s="18" t="s">
        <v>17</v>
      </c>
      <c r="I8661" s="28" t="s">
        <v>32543</v>
      </c>
      <c r="J8661" s="18" t="str">
        <f t="shared" si="829"/>
        <v>19</v>
      </c>
      <c r="K8661" s="31" t="str">
        <f t="shared" si="830"/>
        <v>19</v>
      </c>
      <c r="L8661" s="31">
        <v>19</v>
      </c>
      <c r="M8661" s="31">
        <f t="shared" si="831"/>
        <v>0</v>
      </c>
      <c r="N8661" s="31">
        <v>10</v>
      </c>
      <c r="O8661" s="31">
        <f t="shared" si="832"/>
        <v>10</v>
      </c>
      <c r="P8661" s="32">
        <f t="shared" si="833"/>
        <v>486.03999999999996</v>
      </c>
      <c r="Q8661" s="33">
        <f t="shared" si="834"/>
        <v>4860.3999999999996</v>
      </c>
    </row>
    <row r="8662" spans="1:17">
      <c r="A8662" s="26">
        <v>8661</v>
      </c>
      <c r="B8662" s="28" t="s">
        <v>44606</v>
      </c>
      <c r="C8662" s="28"/>
      <c r="D8662" s="28" t="s">
        <v>44642</v>
      </c>
      <c r="E8662" s="28">
        <v>37372</v>
      </c>
      <c r="F8662" s="40">
        <v>4860.3999999999996</v>
      </c>
      <c r="G8662" s="47" t="s">
        <v>32542</v>
      </c>
      <c r="H8662" s="18" t="s">
        <v>17</v>
      </c>
      <c r="I8662" s="28" t="s">
        <v>32543</v>
      </c>
      <c r="J8662" s="18" t="str">
        <f t="shared" si="829"/>
        <v>19</v>
      </c>
      <c r="K8662" s="31" t="str">
        <f t="shared" si="830"/>
        <v>19</v>
      </c>
      <c r="L8662" s="31">
        <v>19</v>
      </c>
      <c r="M8662" s="31">
        <f t="shared" si="831"/>
        <v>0</v>
      </c>
      <c r="N8662" s="31">
        <v>10</v>
      </c>
      <c r="O8662" s="31">
        <f t="shared" si="832"/>
        <v>10</v>
      </c>
      <c r="P8662" s="32">
        <f t="shared" si="833"/>
        <v>486.03999999999996</v>
      </c>
      <c r="Q8662" s="33">
        <f t="shared" si="834"/>
        <v>4860.3999999999996</v>
      </c>
    </row>
    <row r="8663" spans="1:17">
      <c r="A8663" s="26">
        <v>8662</v>
      </c>
      <c r="B8663" s="28" t="s">
        <v>44606</v>
      </c>
      <c r="C8663" s="28"/>
      <c r="D8663" s="28" t="s">
        <v>44643</v>
      </c>
      <c r="E8663" s="28">
        <v>37373</v>
      </c>
      <c r="F8663" s="40">
        <v>4860.3999999999996</v>
      </c>
      <c r="G8663" s="47" t="s">
        <v>32542</v>
      </c>
      <c r="H8663" s="18" t="s">
        <v>17</v>
      </c>
      <c r="I8663" s="28" t="s">
        <v>32543</v>
      </c>
      <c r="J8663" s="18" t="str">
        <f t="shared" si="829"/>
        <v>19</v>
      </c>
      <c r="K8663" s="31" t="str">
        <f t="shared" si="830"/>
        <v>19</v>
      </c>
      <c r="L8663" s="31">
        <v>19</v>
      </c>
      <c r="M8663" s="31">
        <f t="shared" si="831"/>
        <v>0</v>
      </c>
      <c r="N8663" s="31">
        <v>10</v>
      </c>
      <c r="O8663" s="31">
        <f t="shared" si="832"/>
        <v>10</v>
      </c>
      <c r="P8663" s="32">
        <f t="shared" si="833"/>
        <v>486.03999999999996</v>
      </c>
      <c r="Q8663" s="33">
        <f t="shared" si="834"/>
        <v>4860.3999999999996</v>
      </c>
    </row>
    <row r="8664" spans="1:17">
      <c r="A8664" s="26">
        <v>8663</v>
      </c>
      <c r="B8664" s="28" t="s">
        <v>44606</v>
      </c>
      <c r="C8664" s="28"/>
      <c r="D8664" s="28" t="s">
        <v>44644</v>
      </c>
      <c r="E8664" s="28">
        <v>37374</v>
      </c>
      <c r="F8664" s="40">
        <v>4860.3999999999996</v>
      </c>
      <c r="G8664" s="47" t="s">
        <v>32542</v>
      </c>
      <c r="H8664" s="18" t="s">
        <v>17</v>
      </c>
      <c r="I8664" s="28" t="s">
        <v>32543</v>
      </c>
      <c r="J8664" s="18" t="str">
        <f t="shared" si="829"/>
        <v>19</v>
      </c>
      <c r="K8664" s="31" t="str">
        <f t="shared" si="830"/>
        <v>19</v>
      </c>
      <c r="L8664" s="31">
        <v>19</v>
      </c>
      <c r="M8664" s="31">
        <f t="shared" si="831"/>
        <v>0</v>
      </c>
      <c r="N8664" s="31">
        <v>10</v>
      </c>
      <c r="O8664" s="31">
        <f t="shared" si="832"/>
        <v>10</v>
      </c>
      <c r="P8664" s="32">
        <f t="shared" si="833"/>
        <v>486.03999999999996</v>
      </c>
      <c r="Q8664" s="33">
        <f t="shared" si="834"/>
        <v>4860.3999999999996</v>
      </c>
    </row>
    <row r="8665" spans="1:17">
      <c r="A8665" s="26">
        <v>8664</v>
      </c>
      <c r="B8665" s="28" t="s">
        <v>44606</v>
      </c>
      <c r="C8665" s="28"/>
      <c r="D8665" s="28" t="s">
        <v>44645</v>
      </c>
      <c r="E8665" s="28">
        <v>37375</v>
      </c>
      <c r="F8665" s="40">
        <v>4860.3999999999996</v>
      </c>
      <c r="G8665" s="47" t="s">
        <v>32542</v>
      </c>
      <c r="H8665" s="18" t="s">
        <v>17</v>
      </c>
      <c r="I8665" s="28" t="s">
        <v>32543</v>
      </c>
      <c r="J8665" s="18" t="str">
        <f t="shared" si="829"/>
        <v>19</v>
      </c>
      <c r="K8665" s="31" t="str">
        <f t="shared" si="830"/>
        <v>19</v>
      </c>
      <c r="L8665" s="31">
        <v>19</v>
      </c>
      <c r="M8665" s="31">
        <f t="shared" si="831"/>
        <v>0</v>
      </c>
      <c r="N8665" s="31">
        <v>10</v>
      </c>
      <c r="O8665" s="31">
        <f t="shared" si="832"/>
        <v>10</v>
      </c>
      <c r="P8665" s="32">
        <f t="shared" si="833"/>
        <v>486.03999999999996</v>
      </c>
      <c r="Q8665" s="33">
        <f t="shared" si="834"/>
        <v>4860.3999999999996</v>
      </c>
    </row>
    <row r="8666" spans="1:17">
      <c r="A8666" s="26">
        <v>8665</v>
      </c>
      <c r="B8666" s="28" t="s">
        <v>44606</v>
      </c>
      <c r="C8666" s="28"/>
      <c r="D8666" s="28" t="s">
        <v>44646</v>
      </c>
      <c r="E8666" s="28">
        <v>37376</v>
      </c>
      <c r="F8666" s="40">
        <v>4860.3999999999996</v>
      </c>
      <c r="G8666" s="47" t="s">
        <v>32542</v>
      </c>
      <c r="H8666" s="18" t="s">
        <v>17</v>
      </c>
      <c r="I8666" s="28" t="s">
        <v>32543</v>
      </c>
      <c r="J8666" s="18" t="str">
        <f t="shared" si="829"/>
        <v>19</v>
      </c>
      <c r="K8666" s="31" t="str">
        <f t="shared" si="830"/>
        <v>19</v>
      </c>
      <c r="L8666" s="31">
        <v>19</v>
      </c>
      <c r="M8666" s="31">
        <f t="shared" si="831"/>
        <v>0</v>
      </c>
      <c r="N8666" s="31">
        <v>10</v>
      </c>
      <c r="O8666" s="31">
        <f t="shared" si="832"/>
        <v>10</v>
      </c>
      <c r="P8666" s="32">
        <f t="shared" si="833"/>
        <v>486.03999999999996</v>
      </c>
      <c r="Q8666" s="33">
        <f t="shared" si="834"/>
        <v>4860.3999999999996</v>
      </c>
    </row>
    <row r="8667" spans="1:17">
      <c r="A8667" s="26">
        <v>8666</v>
      </c>
      <c r="B8667" s="28" t="s">
        <v>44606</v>
      </c>
      <c r="C8667" s="28"/>
      <c r="D8667" s="28" t="s">
        <v>44647</v>
      </c>
      <c r="E8667" s="28">
        <v>37377</v>
      </c>
      <c r="F8667" s="40">
        <v>4860.3999999999996</v>
      </c>
      <c r="G8667" s="47" t="s">
        <v>32542</v>
      </c>
      <c r="H8667" s="18" t="s">
        <v>17</v>
      </c>
      <c r="I8667" s="28" t="s">
        <v>32543</v>
      </c>
      <c r="J8667" s="18" t="str">
        <f t="shared" si="829"/>
        <v>19</v>
      </c>
      <c r="K8667" s="31" t="str">
        <f t="shared" si="830"/>
        <v>19</v>
      </c>
      <c r="L8667" s="31">
        <v>19</v>
      </c>
      <c r="M8667" s="31">
        <f t="shared" si="831"/>
        <v>0</v>
      </c>
      <c r="N8667" s="31">
        <v>10</v>
      </c>
      <c r="O8667" s="31">
        <f t="shared" si="832"/>
        <v>10</v>
      </c>
      <c r="P8667" s="32">
        <f t="shared" si="833"/>
        <v>486.03999999999996</v>
      </c>
      <c r="Q8667" s="33">
        <f t="shared" si="834"/>
        <v>4860.3999999999996</v>
      </c>
    </row>
    <row r="8668" spans="1:17">
      <c r="A8668" s="26">
        <v>8667</v>
      </c>
      <c r="B8668" s="28" t="s">
        <v>44606</v>
      </c>
      <c r="C8668" s="28"/>
      <c r="D8668" s="28" t="s">
        <v>44648</v>
      </c>
      <c r="E8668" s="28">
        <v>37378</v>
      </c>
      <c r="F8668" s="40">
        <v>4860.3999999999996</v>
      </c>
      <c r="G8668" s="47" t="s">
        <v>32542</v>
      </c>
      <c r="H8668" s="18" t="s">
        <v>17</v>
      </c>
      <c r="I8668" s="28" t="s">
        <v>32543</v>
      </c>
      <c r="J8668" s="18" t="str">
        <f t="shared" si="829"/>
        <v>19</v>
      </c>
      <c r="K8668" s="31" t="str">
        <f t="shared" si="830"/>
        <v>19</v>
      </c>
      <c r="L8668" s="31">
        <v>19</v>
      </c>
      <c r="M8668" s="31">
        <f t="shared" si="831"/>
        <v>0</v>
      </c>
      <c r="N8668" s="31">
        <v>10</v>
      </c>
      <c r="O8668" s="31">
        <f t="shared" si="832"/>
        <v>10</v>
      </c>
      <c r="P8668" s="32">
        <f t="shared" si="833"/>
        <v>486.03999999999996</v>
      </c>
      <c r="Q8668" s="33">
        <f t="shared" si="834"/>
        <v>4860.3999999999996</v>
      </c>
    </row>
    <row r="8669" spans="1:17">
      <c r="A8669" s="26">
        <v>8668</v>
      </c>
      <c r="B8669" s="28" t="s">
        <v>44606</v>
      </c>
      <c r="C8669" s="28"/>
      <c r="D8669" s="28" t="s">
        <v>44649</v>
      </c>
      <c r="E8669" s="28">
        <v>37379</v>
      </c>
      <c r="F8669" s="40">
        <v>4860.3999999999996</v>
      </c>
      <c r="G8669" s="47" t="s">
        <v>32542</v>
      </c>
      <c r="H8669" s="18" t="s">
        <v>17</v>
      </c>
      <c r="I8669" s="28" t="s">
        <v>32543</v>
      </c>
      <c r="J8669" s="18" t="str">
        <f t="shared" si="829"/>
        <v>19</v>
      </c>
      <c r="K8669" s="31" t="str">
        <f t="shared" si="830"/>
        <v>19</v>
      </c>
      <c r="L8669" s="31">
        <v>19</v>
      </c>
      <c r="M8669" s="31">
        <f t="shared" si="831"/>
        <v>0</v>
      </c>
      <c r="N8669" s="31">
        <v>10</v>
      </c>
      <c r="O8669" s="31">
        <f t="shared" si="832"/>
        <v>10</v>
      </c>
      <c r="P8669" s="32">
        <f t="shared" si="833"/>
        <v>486.03999999999996</v>
      </c>
      <c r="Q8669" s="33">
        <f t="shared" si="834"/>
        <v>4860.3999999999996</v>
      </c>
    </row>
    <row r="8670" spans="1:17">
      <c r="A8670" s="26">
        <v>8669</v>
      </c>
      <c r="B8670" s="28" t="s">
        <v>44606</v>
      </c>
      <c r="C8670" s="28"/>
      <c r="D8670" s="28" t="s">
        <v>44650</v>
      </c>
      <c r="E8670" s="28">
        <v>37380</v>
      </c>
      <c r="F8670" s="40">
        <v>4860.3999999999996</v>
      </c>
      <c r="G8670" s="47" t="s">
        <v>32542</v>
      </c>
      <c r="H8670" s="18" t="s">
        <v>17</v>
      </c>
      <c r="I8670" s="28" t="s">
        <v>32543</v>
      </c>
      <c r="J8670" s="18" t="str">
        <f t="shared" si="829"/>
        <v>19</v>
      </c>
      <c r="K8670" s="31" t="str">
        <f t="shared" si="830"/>
        <v>19</v>
      </c>
      <c r="L8670" s="31">
        <v>19</v>
      </c>
      <c r="M8670" s="31">
        <f t="shared" si="831"/>
        <v>0</v>
      </c>
      <c r="N8670" s="31">
        <v>10</v>
      </c>
      <c r="O8670" s="31">
        <f t="shared" si="832"/>
        <v>10</v>
      </c>
      <c r="P8670" s="32">
        <f t="shared" si="833"/>
        <v>486.03999999999996</v>
      </c>
      <c r="Q8670" s="33">
        <f t="shared" si="834"/>
        <v>4860.3999999999996</v>
      </c>
    </row>
    <row r="8671" spans="1:17">
      <c r="A8671" s="26">
        <v>8670</v>
      </c>
      <c r="B8671" s="28" t="s">
        <v>44606</v>
      </c>
      <c r="C8671" s="28"/>
      <c r="D8671" s="28" t="s">
        <v>44651</v>
      </c>
      <c r="E8671" s="28">
        <v>37381</v>
      </c>
      <c r="F8671" s="40">
        <v>4860.3999999999996</v>
      </c>
      <c r="G8671" s="47" t="s">
        <v>32542</v>
      </c>
      <c r="H8671" s="18" t="s">
        <v>17</v>
      </c>
      <c r="I8671" s="28" t="s">
        <v>32543</v>
      </c>
      <c r="J8671" s="18" t="str">
        <f t="shared" si="829"/>
        <v>19</v>
      </c>
      <c r="K8671" s="31" t="str">
        <f t="shared" si="830"/>
        <v>19</v>
      </c>
      <c r="L8671" s="31">
        <v>19</v>
      </c>
      <c r="M8671" s="31">
        <f t="shared" si="831"/>
        <v>0</v>
      </c>
      <c r="N8671" s="31">
        <v>10</v>
      </c>
      <c r="O8671" s="31">
        <f t="shared" si="832"/>
        <v>10</v>
      </c>
      <c r="P8671" s="32">
        <f t="shared" si="833"/>
        <v>486.03999999999996</v>
      </c>
      <c r="Q8671" s="33">
        <f t="shared" si="834"/>
        <v>4860.3999999999996</v>
      </c>
    </row>
    <row r="8672" spans="1:17">
      <c r="A8672" s="26">
        <v>8671</v>
      </c>
      <c r="B8672" s="28" t="s">
        <v>44606</v>
      </c>
      <c r="C8672" s="28"/>
      <c r="D8672" s="28" t="s">
        <v>44652</v>
      </c>
      <c r="E8672" s="28">
        <v>37382</v>
      </c>
      <c r="F8672" s="40">
        <v>4860.3999999999996</v>
      </c>
      <c r="G8672" s="47" t="s">
        <v>32542</v>
      </c>
      <c r="H8672" s="18" t="s">
        <v>17</v>
      </c>
      <c r="I8672" s="28" t="s">
        <v>32543</v>
      </c>
      <c r="J8672" s="18" t="str">
        <f t="shared" si="829"/>
        <v>19</v>
      </c>
      <c r="K8672" s="31" t="str">
        <f t="shared" si="830"/>
        <v>19</v>
      </c>
      <c r="L8672" s="31">
        <v>19</v>
      </c>
      <c r="M8672" s="31">
        <f t="shared" si="831"/>
        <v>0</v>
      </c>
      <c r="N8672" s="31">
        <v>10</v>
      </c>
      <c r="O8672" s="31">
        <f t="shared" si="832"/>
        <v>10</v>
      </c>
      <c r="P8672" s="32">
        <f t="shared" si="833"/>
        <v>486.03999999999996</v>
      </c>
      <c r="Q8672" s="33">
        <f t="shared" si="834"/>
        <v>4860.3999999999996</v>
      </c>
    </row>
    <row r="8673" spans="1:17">
      <c r="A8673" s="26">
        <v>8672</v>
      </c>
      <c r="B8673" s="28" t="s">
        <v>44606</v>
      </c>
      <c r="C8673" s="28"/>
      <c r="D8673" s="28" t="s">
        <v>44653</v>
      </c>
      <c r="E8673" s="28">
        <v>37383</v>
      </c>
      <c r="F8673" s="40">
        <v>4860.3999999999996</v>
      </c>
      <c r="G8673" s="47" t="s">
        <v>32542</v>
      </c>
      <c r="H8673" s="18" t="s">
        <v>17</v>
      </c>
      <c r="I8673" s="28" t="s">
        <v>32543</v>
      </c>
      <c r="J8673" s="18" t="str">
        <f t="shared" si="829"/>
        <v>19</v>
      </c>
      <c r="K8673" s="31" t="str">
        <f t="shared" si="830"/>
        <v>19</v>
      </c>
      <c r="L8673" s="31">
        <v>19</v>
      </c>
      <c r="M8673" s="31">
        <f t="shared" si="831"/>
        <v>0</v>
      </c>
      <c r="N8673" s="31">
        <v>10</v>
      </c>
      <c r="O8673" s="31">
        <f t="shared" si="832"/>
        <v>10</v>
      </c>
      <c r="P8673" s="32">
        <f t="shared" si="833"/>
        <v>486.03999999999996</v>
      </c>
      <c r="Q8673" s="33">
        <f t="shared" si="834"/>
        <v>4860.3999999999996</v>
      </c>
    </row>
    <row r="8674" spans="1:17">
      <c r="A8674" s="26">
        <v>8673</v>
      </c>
      <c r="B8674" s="28" t="s">
        <v>44606</v>
      </c>
      <c r="C8674" s="28"/>
      <c r="D8674" s="28" t="s">
        <v>44654</v>
      </c>
      <c r="E8674" s="28">
        <v>37384</v>
      </c>
      <c r="F8674" s="40">
        <v>4860.3999999999996</v>
      </c>
      <c r="G8674" s="47" t="s">
        <v>32542</v>
      </c>
      <c r="H8674" s="18" t="s">
        <v>17</v>
      </c>
      <c r="I8674" s="28" t="s">
        <v>32543</v>
      </c>
      <c r="J8674" s="18" t="str">
        <f t="shared" si="829"/>
        <v>19</v>
      </c>
      <c r="K8674" s="31" t="str">
        <f t="shared" si="830"/>
        <v>19</v>
      </c>
      <c r="L8674" s="31">
        <v>19</v>
      </c>
      <c r="M8674" s="31">
        <f t="shared" si="831"/>
        <v>0</v>
      </c>
      <c r="N8674" s="31">
        <v>10</v>
      </c>
      <c r="O8674" s="31">
        <f t="shared" si="832"/>
        <v>10</v>
      </c>
      <c r="P8674" s="32">
        <f t="shared" si="833"/>
        <v>486.03999999999996</v>
      </c>
      <c r="Q8674" s="33">
        <f t="shared" si="834"/>
        <v>4860.3999999999996</v>
      </c>
    </row>
    <row r="8675" spans="1:17">
      <c r="A8675" s="26">
        <v>8674</v>
      </c>
      <c r="B8675" s="28" t="s">
        <v>44606</v>
      </c>
      <c r="C8675" s="28"/>
      <c r="D8675" s="28" t="s">
        <v>44655</v>
      </c>
      <c r="E8675" s="28">
        <v>37385</v>
      </c>
      <c r="F8675" s="40">
        <v>4860.3999999999996</v>
      </c>
      <c r="G8675" s="47" t="s">
        <v>32542</v>
      </c>
      <c r="H8675" s="18" t="s">
        <v>17</v>
      </c>
      <c r="I8675" s="28" t="s">
        <v>32543</v>
      </c>
      <c r="J8675" s="18" t="str">
        <f t="shared" si="829"/>
        <v>19</v>
      </c>
      <c r="K8675" s="31" t="str">
        <f t="shared" si="830"/>
        <v>19</v>
      </c>
      <c r="L8675" s="31">
        <v>19</v>
      </c>
      <c r="M8675" s="31">
        <f t="shared" si="831"/>
        <v>0</v>
      </c>
      <c r="N8675" s="31">
        <v>10</v>
      </c>
      <c r="O8675" s="31">
        <f t="shared" si="832"/>
        <v>10</v>
      </c>
      <c r="P8675" s="32">
        <f t="shared" si="833"/>
        <v>486.03999999999996</v>
      </c>
      <c r="Q8675" s="33">
        <f t="shared" si="834"/>
        <v>4860.3999999999996</v>
      </c>
    </row>
    <row r="8676" spans="1:17">
      <c r="A8676" s="26">
        <v>8675</v>
      </c>
      <c r="B8676" s="28" t="s">
        <v>44606</v>
      </c>
      <c r="C8676" s="28"/>
      <c r="D8676" s="28" t="s">
        <v>44656</v>
      </c>
      <c r="E8676" s="28">
        <v>37386</v>
      </c>
      <c r="F8676" s="40">
        <v>4860.3999999999996</v>
      </c>
      <c r="G8676" s="47" t="s">
        <v>32542</v>
      </c>
      <c r="H8676" s="18" t="s">
        <v>17</v>
      </c>
      <c r="I8676" s="28" t="s">
        <v>32543</v>
      </c>
      <c r="J8676" s="18" t="str">
        <f t="shared" si="829"/>
        <v>19</v>
      </c>
      <c r="K8676" s="31" t="str">
        <f t="shared" si="830"/>
        <v>19</v>
      </c>
      <c r="L8676" s="31">
        <v>19</v>
      </c>
      <c r="M8676" s="31">
        <f t="shared" si="831"/>
        <v>0</v>
      </c>
      <c r="N8676" s="31">
        <v>10</v>
      </c>
      <c r="O8676" s="31">
        <f t="shared" si="832"/>
        <v>10</v>
      </c>
      <c r="P8676" s="32">
        <f t="shared" si="833"/>
        <v>486.03999999999996</v>
      </c>
      <c r="Q8676" s="33">
        <f t="shared" si="834"/>
        <v>4860.3999999999996</v>
      </c>
    </row>
    <row r="8677" spans="1:17">
      <c r="A8677" s="26">
        <v>8676</v>
      </c>
      <c r="B8677" s="28" t="s">
        <v>44657</v>
      </c>
      <c r="C8677" s="28"/>
      <c r="D8677" s="28" t="s">
        <v>44658</v>
      </c>
      <c r="E8677" s="28">
        <v>37387</v>
      </c>
      <c r="F8677" s="40">
        <v>1945.32</v>
      </c>
      <c r="G8677" s="47" t="s">
        <v>13016</v>
      </c>
      <c r="H8677" s="18" t="s">
        <v>17</v>
      </c>
      <c r="I8677" s="28" t="s">
        <v>32543</v>
      </c>
      <c r="J8677" s="18" t="str">
        <f t="shared" si="829"/>
        <v>19</v>
      </c>
      <c r="K8677" s="31" t="str">
        <f t="shared" si="830"/>
        <v>19</v>
      </c>
      <c r="L8677" s="31">
        <v>19</v>
      </c>
      <c r="M8677" s="31">
        <f t="shared" si="831"/>
        <v>0</v>
      </c>
      <c r="N8677" s="31">
        <v>10</v>
      </c>
      <c r="O8677" s="31">
        <f t="shared" si="832"/>
        <v>10</v>
      </c>
      <c r="P8677" s="32">
        <f t="shared" si="833"/>
        <v>194.53199999999998</v>
      </c>
      <c r="Q8677" s="33">
        <f t="shared" si="834"/>
        <v>1945.3199999999997</v>
      </c>
    </row>
    <row r="8678" spans="1:17">
      <c r="A8678" s="26">
        <v>8677</v>
      </c>
      <c r="B8678" s="46" t="s">
        <v>13018</v>
      </c>
      <c r="C8678" s="28"/>
      <c r="D8678" s="28" t="s">
        <v>44659</v>
      </c>
      <c r="E8678" s="28">
        <v>37390</v>
      </c>
      <c r="F8678" s="40">
        <v>2384.84</v>
      </c>
      <c r="G8678" s="47" t="s">
        <v>13016</v>
      </c>
      <c r="H8678" s="18" t="s">
        <v>17</v>
      </c>
      <c r="I8678" s="28" t="s">
        <v>32543</v>
      </c>
      <c r="J8678" s="18" t="str">
        <f t="shared" si="829"/>
        <v>19</v>
      </c>
      <c r="K8678" s="31" t="str">
        <f t="shared" si="830"/>
        <v>19</v>
      </c>
      <c r="L8678" s="31">
        <v>19</v>
      </c>
      <c r="M8678" s="31">
        <f t="shared" si="831"/>
        <v>0</v>
      </c>
      <c r="N8678" s="31">
        <v>10</v>
      </c>
      <c r="O8678" s="31">
        <f t="shared" si="832"/>
        <v>10</v>
      </c>
      <c r="P8678" s="32">
        <f t="shared" si="833"/>
        <v>238.48400000000001</v>
      </c>
      <c r="Q8678" s="33">
        <f t="shared" si="834"/>
        <v>2384.84</v>
      </c>
    </row>
    <row r="8679" spans="1:17">
      <c r="A8679" s="26">
        <v>8678</v>
      </c>
      <c r="B8679" s="28" t="s">
        <v>44664</v>
      </c>
      <c r="C8679" s="28"/>
      <c r="D8679" s="28" t="s">
        <v>44665</v>
      </c>
      <c r="E8679" s="28">
        <v>37419</v>
      </c>
      <c r="F8679" s="40">
        <v>1</v>
      </c>
      <c r="G8679" s="47" t="s">
        <v>3688</v>
      </c>
      <c r="H8679" s="18" t="s">
        <v>17</v>
      </c>
      <c r="I8679" s="28" t="s">
        <v>32543</v>
      </c>
      <c r="J8679" s="18" t="str">
        <f t="shared" si="829"/>
        <v>19</v>
      </c>
      <c r="K8679" s="31" t="str">
        <f t="shared" si="830"/>
        <v>19</v>
      </c>
      <c r="L8679" s="31">
        <v>19</v>
      </c>
      <c r="M8679" s="31">
        <f t="shared" si="831"/>
        <v>0</v>
      </c>
      <c r="N8679" s="31">
        <v>3</v>
      </c>
      <c r="O8679" s="31">
        <f t="shared" si="832"/>
        <v>3</v>
      </c>
      <c r="P8679" s="32">
        <f t="shared" si="833"/>
        <v>0.33333333333333331</v>
      </c>
      <c r="Q8679" s="33">
        <f t="shared" si="834"/>
        <v>1</v>
      </c>
    </row>
    <row r="8680" spans="1:17">
      <c r="A8680" s="26">
        <v>8679</v>
      </c>
      <c r="B8680" s="28" t="s">
        <v>44664</v>
      </c>
      <c r="C8680" s="28"/>
      <c r="D8680" s="28" t="s">
        <v>44711</v>
      </c>
      <c r="E8680" s="28">
        <v>37420</v>
      </c>
      <c r="F8680" s="40">
        <v>1</v>
      </c>
      <c r="G8680" s="47" t="s">
        <v>3688</v>
      </c>
      <c r="H8680" s="18" t="s">
        <v>17</v>
      </c>
      <c r="I8680" s="28" t="s">
        <v>32543</v>
      </c>
      <c r="J8680" s="18" t="str">
        <f t="shared" si="829"/>
        <v>19</v>
      </c>
      <c r="K8680" s="31" t="str">
        <f t="shared" si="830"/>
        <v>19</v>
      </c>
      <c r="L8680" s="31">
        <v>19</v>
      </c>
      <c r="M8680" s="31">
        <f t="shared" si="831"/>
        <v>0</v>
      </c>
      <c r="N8680" s="31">
        <v>3</v>
      </c>
      <c r="O8680" s="31">
        <f t="shared" si="832"/>
        <v>3</v>
      </c>
      <c r="P8680" s="32">
        <f t="shared" si="833"/>
        <v>0.33333333333333331</v>
      </c>
      <c r="Q8680" s="33">
        <f t="shared" si="834"/>
        <v>1</v>
      </c>
    </row>
    <row r="8681" spans="1:17">
      <c r="A8681" s="26">
        <v>8680</v>
      </c>
      <c r="B8681" s="28" t="s">
        <v>44664</v>
      </c>
      <c r="C8681" s="28"/>
      <c r="D8681" s="28" t="s">
        <v>44712</v>
      </c>
      <c r="E8681" s="28">
        <v>37421</v>
      </c>
      <c r="F8681" s="40">
        <v>1</v>
      </c>
      <c r="G8681" s="47" t="s">
        <v>3688</v>
      </c>
      <c r="H8681" s="18" t="s">
        <v>17</v>
      </c>
      <c r="I8681" s="28" t="s">
        <v>32543</v>
      </c>
      <c r="J8681" s="18" t="str">
        <f t="shared" si="829"/>
        <v>19</v>
      </c>
      <c r="K8681" s="31" t="str">
        <f t="shared" si="830"/>
        <v>19</v>
      </c>
      <c r="L8681" s="31">
        <v>19</v>
      </c>
      <c r="M8681" s="31">
        <f t="shared" si="831"/>
        <v>0</v>
      </c>
      <c r="N8681" s="31">
        <v>3</v>
      </c>
      <c r="O8681" s="31">
        <f t="shared" si="832"/>
        <v>3</v>
      </c>
      <c r="P8681" s="32">
        <f t="shared" si="833"/>
        <v>0.33333333333333331</v>
      </c>
      <c r="Q8681" s="33">
        <f t="shared" si="834"/>
        <v>1</v>
      </c>
    </row>
    <row r="8682" spans="1:17">
      <c r="A8682" s="26">
        <v>8681</v>
      </c>
      <c r="B8682" s="28" t="s">
        <v>44664</v>
      </c>
      <c r="C8682" s="28"/>
      <c r="D8682" s="28" t="s">
        <v>44713</v>
      </c>
      <c r="E8682" s="28">
        <v>37422</v>
      </c>
      <c r="F8682" s="40">
        <v>1</v>
      </c>
      <c r="G8682" s="47" t="s">
        <v>3688</v>
      </c>
      <c r="H8682" s="18" t="s">
        <v>17</v>
      </c>
      <c r="I8682" s="28" t="s">
        <v>32543</v>
      </c>
      <c r="J8682" s="18" t="str">
        <f t="shared" ref="J8682:J8713" si="835">TEXT(G8682,"aa")</f>
        <v>19</v>
      </c>
      <c r="K8682" s="31" t="str">
        <f t="shared" si="830"/>
        <v>19</v>
      </c>
      <c r="L8682" s="31">
        <v>19</v>
      </c>
      <c r="M8682" s="31">
        <f t="shared" si="831"/>
        <v>0</v>
      </c>
      <c r="N8682" s="31">
        <v>3</v>
      </c>
      <c r="O8682" s="31">
        <f t="shared" si="832"/>
        <v>3</v>
      </c>
      <c r="P8682" s="32">
        <f t="shared" si="833"/>
        <v>0.33333333333333331</v>
      </c>
      <c r="Q8682" s="33">
        <f t="shared" si="834"/>
        <v>1</v>
      </c>
    </row>
    <row r="8683" spans="1:17">
      <c r="A8683" s="26">
        <v>8682</v>
      </c>
      <c r="B8683" s="28" t="s">
        <v>44714</v>
      </c>
      <c r="C8683" s="28"/>
      <c r="D8683" s="28" t="s">
        <v>44715</v>
      </c>
      <c r="E8683" s="28">
        <v>37423</v>
      </c>
      <c r="F8683" s="40">
        <v>1</v>
      </c>
      <c r="G8683" s="47" t="s">
        <v>3688</v>
      </c>
      <c r="H8683" s="18" t="s">
        <v>17</v>
      </c>
      <c r="I8683" s="28" t="s">
        <v>32543</v>
      </c>
      <c r="J8683" s="18" t="str">
        <f t="shared" si="835"/>
        <v>19</v>
      </c>
      <c r="K8683" s="31" t="str">
        <f t="shared" si="830"/>
        <v>19</v>
      </c>
      <c r="L8683" s="31">
        <v>19</v>
      </c>
      <c r="M8683" s="31">
        <f t="shared" si="831"/>
        <v>0</v>
      </c>
      <c r="N8683" s="31">
        <v>3</v>
      </c>
      <c r="O8683" s="31">
        <f t="shared" si="832"/>
        <v>3</v>
      </c>
      <c r="P8683" s="32">
        <f t="shared" si="833"/>
        <v>0.33333333333333331</v>
      </c>
      <c r="Q8683" s="33">
        <f t="shared" si="834"/>
        <v>1</v>
      </c>
    </row>
    <row r="8684" spans="1:17">
      <c r="A8684" s="26">
        <v>8683</v>
      </c>
      <c r="B8684" s="28" t="s">
        <v>44714</v>
      </c>
      <c r="C8684" s="28"/>
      <c r="D8684" s="28" t="s">
        <v>44716</v>
      </c>
      <c r="E8684" s="28">
        <v>37424</v>
      </c>
      <c r="F8684" s="40">
        <v>1</v>
      </c>
      <c r="G8684" s="47" t="s">
        <v>3688</v>
      </c>
      <c r="H8684" s="18" t="s">
        <v>17</v>
      </c>
      <c r="I8684" s="28" t="s">
        <v>32543</v>
      </c>
      <c r="J8684" s="18" t="str">
        <f t="shared" si="835"/>
        <v>19</v>
      </c>
      <c r="K8684" s="31" t="str">
        <f t="shared" ref="K8684:K8715" si="836">J8684</f>
        <v>19</v>
      </c>
      <c r="L8684" s="31">
        <v>19</v>
      </c>
      <c r="M8684" s="31">
        <f t="shared" ref="M8684:M8715" si="837">+L8684-K8684</f>
        <v>0</v>
      </c>
      <c r="N8684" s="31">
        <v>3</v>
      </c>
      <c r="O8684" s="31">
        <f t="shared" ref="O8684:O8715" si="838">N8684-M8684</f>
        <v>3</v>
      </c>
      <c r="P8684" s="32">
        <f t="shared" ref="P8684:P8715" si="839">F8684/N8684</f>
        <v>0.33333333333333331</v>
      </c>
      <c r="Q8684" s="33">
        <f t="shared" ref="Q8684:Q8715" si="840">P8684*O8684</f>
        <v>1</v>
      </c>
    </row>
    <row r="8685" spans="1:17">
      <c r="A8685" s="26">
        <v>8684</v>
      </c>
      <c r="B8685" s="28" t="s">
        <v>44714</v>
      </c>
      <c r="C8685" s="28"/>
      <c r="D8685" s="28" t="s">
        <v>44717</v>
      </c>
      <c r="E8685" s="28">
        <v>37425</v>
      </c>
      <c r="F8685" s="40">
        <v>1</v>
      </c>
      <c r="G8685" s="47" t="s">
        <v>3688</v>
      </c>
      <c r="H8685" s="18" t="s">
        <v>17</v>
      </c>
      <c r="I8685" s="28" t="s">
        <v>32543</v>
      </c>
      <c r="J8685" s="18" t="str">
        <f t="shared" si="835"/>
        <v>19</v>
      </c>
      <c r="K8685" s="31" t="str">
        <f t="shared" si="836"/>
        <v>19</v>
      </c>
      <c r="L8685" s="31">
        <v>19</v>
      </c>
      <c r="M8685" s="31">
        <f t="shared" si="837"/>
        <v>0</v>
      </c>
      <c r="N8685" s="31">
        <v>3</v>
      </c>
      <c r="O8685" s="31">
        <f t="shared" si="838"/>
        <v>3</v>
      </c>
      <c r="P8685" s="32">
        <f t="shared" si="839"/>
        <v>0.33333333333333331</v>
      </c>
      <c r="Q8685" s="33">
        <f t="shared" si="840"/>
        <v>1</v>
      </c>
    </row>
    <row r="8686" spans="1:17">
      <c r="A8686" s="26">
        <v>8685</v>
      </c>
      <c r="B8686" s="28" t="s">
        <v>44714</v>
      </c>
      <c r="C8686" s="28"/>
      <c r="D8686" s="28" t="s">
        <v>44718</v>
      </c>
      <c r="E8686" s="28">
        <v>37426</v>
      </c>
      <c r="F8686" s="40">
        <v>1</v>
      </c>
      <c r="G8686" s="47" t="s">
        <v>3688</v>
      </c>
      <c r="H8686" s="18" t="s">
        <v>17</v>
      </c>
      <c r="I8686" s="28" t="s">
        <v>32543</v>
      </c>
      <c r="J8686" s="18" t="str">
        <f t="shared" si="835"/>
        <v>19</v>
      </c>
      <c r="K8686" s="31" t="str">
        <f t="shared" si="836"/>
        <v>19</v>
      </c>
      <c r="L8686" s="31">
        <v>19</v>
      </c>
      <c r="M8686" s="31">
        <f t="shared" si="837"/>
        <v>0</v>
      </c>
      <c r="N8686" s="31">
        <v>3</v>
      </c>
      <c r="O8686" s="31">
        <f t="shared" si="838"/>
        <v>3</v>
      </c>
      <c r="P8686" s="32">
        <f t="shared" si="839"/>
        <v>0.33333333333333331</v>
      </c>
      <c r="Q8686" s="33">
        <f t="shared" si="840"/>
        <v>1</v>
      </c>
    </row>
    <row r="8687" spans="1:17">
      <c r="A8687" s="26">
        <v>8686</v>
      </c>
      <c r="B8687" s="28" t="s">
        <v>44719</v>
      </c>
      <c r="C8687" s="28"/>
      <c r="D8687" s="28" t="s">
        <v>44720</v>
      </c>
      <c r="E8687" s="28">
        <v>37427</v>
      </c>
      <c r="F8687" s="40">
        <v>1</v>
      </c>
      <c r="G8687" s="47" t="s">
        <v>3688</v>
      </c>
      <c r="H8687" s="18" t="s">
        <v>17</v>
      </c>
      <c r="I8687" s="28" t="s">
        <v>32543</v>
      </c>
      <c r="J8687" s="18" t="str">
        <f t="shared" si="835"/>
        <v>19</v>
      </c>
      <c r="K8687" s="31" t="str">
        <f t="shared" si="836"/>
        <v>19</v>
      </c>
      <c r="L8687" s="31">
        <v>19</v>
      </c>
      <c r="M8687" s="31">
        <f t="shared" si="837"/>
        <v>0</v>
      </c>
      <c r="N8687" s="31">
        <v>3</v>
      </c>
      <c r="O8687" s="31">
        <f t="shared" si="838"/>
        <v>3</v>
      </c>
      <c r="P8687" s="32">
        <f t="shared" si="839"/>
        <v>0.33333333333333331</v>
      </c>
      <c r="Q8687" s="33">
        <f t="shared" si="840"/>
        <v>1</v>
      </c>
    </row>
    <row r="8688" spans="1:17">
      <c r="A8688" s="26">
        <v>8687</v>
      </c>
      <c r="B8688" s="28" t="s">
        <v>44719</v>
      </c>
      <c r="C8688" s="28"/>
      <c r="D8688" s="28" t="s">
        <v>44721</v>
      </c>
      <c r="E8688" s="28">
        <v>37428</v>
      </c>
      <c r="F8688" s="40">
        <v>1</v>
      </c>
      <c r="G8688" s="47" t="s">
        <v>3688</v>
      </c>
      <c r="H8688" s="18" t="s">
        <v>17</v>
      </c>
      <c r="I8688" s="28" t="s">
        <v>32543</v>
      </c>
      <c r="J8688" s="18" t="str">
        <f t="shared" si="835"/>
        <v>19</v>
      </c>
      <c r="K8688" s="31" t="str">
        <f t="shared" si="836"/>
        <v>19</v>
      </c>
      <c r="L8688" s="31">
        <v>19</v>
      </c>
      <c r="M8688" s="31">
        <f t="shared" si="837"/>
        <v>0</v>
      </c>
      <c r="N8688" s="31">
        <v>3</v>
      </c>
      <c r="O8688" s="31">
        <f t="shared" si="838"/>
        <v>3</v>
      </c>
      <c r="P8688" s="32">
        <f t="shared" si="839"/>
        <v>0.33333333333333331</v>
      </c>
      <c r="Q8688" s="33">
        <f t="shared" si="840"/>
        <v>1</v>
      </c>
    </row>
    <row r="8689" spans="1:17">
      <c r="A8689" s="26">
        <v>8688</v>
      </c>
      <c r="B8689" s="28" t="s">
        <v>44719</v>
      </c>
      <c r="C8689" s="28"/>
      <c r="D8689" s="28" t="s">
        <v>44722</v>
      </c>
      <c r="E8689" s="28">
        <v>37429</v>
      </c>
      <c r="F8689" s="40">
        <v>1</v>
      </c>
      <c r="G8689" s="47" t="s">
        <v>3688</v>
      </c>
      <c r="H8689" s="18" t="s">
        <v>17</v>
      </c>
      <c r="I8689" s="28" t="s">
        <v>32543</v>
      </c>
      <c r="J8689" s="18" t="str">
        <f t="shared" si="835"/>
        <v>19</v>
      </c>
      <c r="K8689" s="31" t="str">
        <f t="shared" si="836"/>
        <v>19</v>
      </c>
      <c r="L8689" s="31">
        <v>19</v>
      </c>
      <c r="M8689" s="31">
        <f t="shared" si="837"/>
        <v>0</v>
      </c>
      <c r="N8689" s="31">
        <v>3</v>
      </c>
      <c r="O8689" s="31">
        <f t="shared" si="838"/>
        <v>3</v>
      </c>
      <c r="P8689" s="32">
        <f t="shared" si="839"/>
        <v>0.33333333333333331</v>
      </c>
      <c r="Q8689" s="33">
        <f t="shared" si="840"/>
        <v>1</v>
      </c>
    </row>
    <row r="8690" spans="1:17">
      <c r="A8690" s="26">
        <v>8689</v>
      </c>
      <c r="B8690" s="28" t="s">
        <v>44723</v>
      </c>
      <c r="C8690" s="28"/>
      <c r="D8690" s="28" t="s">
        <v>44724</v>
      </c>
      <c r="E8690" s="28">
        <v>37430</v>
      </c>
      <c r="F8690" s="40">
        <v>1</v>
      </c>
      <c r="G8690" s="47" t="s">
        <v>3688</v>
      </c>
      <c r="H8690" s="18" t="s">
        <v>17</v>
      </c>
      <c r="I8690" s="28" t="s">
        <v>32543</v>
      </c>
      <c r="J8690" s="18" t="str">
        <f t="shared" si="835"/>
        <v>19</v>
      </c>
      <c r="K8690" s="31" t="str">
        <f t="shared" si="836"/>
        <v>19</v>
      </c>
      <c r="L8690" s="31">
        <v>19</v>
      </c>
      <c r="M8690" s="31">
        <f t="shared" si="837"/>
        <v>0</v>
      </c>
      <c r="N8690" s="31">
        <v>10</v>
      </c>
      <c r="O8690" s="31">
        <f t="shared" si="838"/>
        <v>10</v>
      </c>
      <c r="P8690" s="32">
        <f t="shared" si="839"/>
        <v>0.1</v>
      </c>
      <c r="Q8690" s="33">
        <f t="shared" si="840"/>
        <v>1</v>
      </c>
    </row>
    <row r="8691" spans="1:17">
      <c r="A8691" s="26">
        <v>8690</v>
      </c>
      <c r="B8691" s="28" t="s">
        <v>2843</v>
      </c>
      <c r="C8691" s="28"/>
      <c r="D8691" s="28" t="s">
        <v>44725</v>
      </c>
      <c r="E8691" s="28">
        <v>37431</v>
      </c>
      <c r="F8691" s="40">
        <v>1</v>
      </c>
      <c r="G8691" s="47" t="s">
        <v>3688</v>
      </c>
      <c r="H8691" s="18" t="s">
        <v>17</v>
      </c>
      <c r="I8691" s="28" t="s">
        <v>32543</v>
      </c>
      <c r="J8691" s="18" t="str">
        <f t="shared" si="835"/>
        <v>19</v>
      </c>
      <c r="K8691" s="31" t="str">
        <f t="shared" si="836"/>
        <v>19</v>
      </c>
      <c r="L8691" s="31">
        <v>19</v>
      </c>
      <c r="M8691" s="31">
        <f t="shared" si="837"/>
        <v>0</v>
      </c>
      <c r="N8691" s="31">
        <v>10</v>
      </c>
      <c r="O8691" s="31">
        <f t="shared" si="838"/>
        <v>10</v>
      </c>
      <c r="P8691" s="32">
        <f t="shared" si="839"/>
        <v>0.1</v>
      </c>
      <c r="Q8691" s="33">
        <f t="shared" si="840"/>
        <v>1</v>
      </c>
    </row>
    <row r="8692" spans="1:17">
      <c r="A8692" s="26">
        <v>8691</v>
      </c>
      <c r="B8692" s="28" t="s">
        <v>2843</v>
      </c>
      <c r="C8692" s="28"/>
      <c r="D8692" s="28" t="s">
        <v>44726</v>
      </c>
      <c r="E8692" s="28">
        <v>37432</v>
      </c>
      <c r="F8692" s="40">
        <v>1</v>
      </c>
      <c r="G8692" s="47" t="s">
        <v>3688</v>
      </c>
      <c r="H8692" s="18" t="s">
        <v>17</v>
      </c>
      <c r="I8692" s="28" t="s">
        <v>32543</v>
      </c>
      <c r="J8692" s="18" t="str">
        <f t="shared" si="835"/>
        <v>19</v>
      </c>
      <c r="K8692" s="31" t="str">
        <f t="shared" si="836"/>
        <v>19</v>
      </c>
      <c r="L8692" s="31">
        <v>19</v>
      </c>
      <c r="M8692" s="31">
        <f t="shared" si="837"/>
        <v>0</v>
      </c>
      <c r="N8692" s="31">
        <v>10</v>
      </c>
      <c r="O8692" s="31">
        <f t="shared" si="838"/>
        <v>10</v>
      </c>
      <c r="P8692" s="32">
        <f t="shared" si="839"/>
        <v>0.1</v>
      </c>
      <c r="Q8692" s="33">
        <f t="shared" si="840"/>
        <v>1</v>
      </c>
    </row>
    <row r="8693" spans="1:17">
      <c r="A8693" s="26">
        <v>8692</v>
      </c>
      <c r="B8693" s="28" t="s">
        <v>44727</v>
      </c>
      <c r="C8693" s="28"/>
      <c r="D8693" s="28" t="s">
        <v>44728</v>
      </c>
      <c r="E8693" s="28">
        <v>37433</v>
      </c>
      <c r="F8693" s="40">
        <v>1</v>
      </c>
      <c r="G8693" s="47" t="s">
        <v>3688</v>
      </c>
      <c r="H8693" s="18" t="s">
        <v>17</v>
      </c>
      <c r="I8693" s="28" t="s">
        <v>32543</v>
      </c>
      <c r="J8693" s="18" t="str">
        <f t="shared" si="835"/>
        <v>19</v>
      </c>
      <c r="K8693" s="31" t="str">
        <f t="shared" si="836"/>
        <v>19</v>
      </c>
      <c r="L8693" s="31">
        <v>19</v>
      </c>
      <c r="M8693" s="31">
        <f t="shared" si="837"/>
        <v>0</v>
      </c>
      <c r="N8693" s="31">
        <v>10</v>
      </c>
      <c r="O8693" s="31">
        <f t="shared" si="838"/>
        <v>10</v>
      </c>
      <c r="P8693" s="32">
        <f t="shared" si="839"/>
        <v>0.1</v>
      </c>
      <c r="Q8693" s="33">
        <f t="shared" si="840"/>
        <v>1</v>
      </c>
    </row>
    <row r="8694" spans="1:17">
      <c r="A8694" s="26">
        <v>8693</v>
      </c>
      <c r="B8694" s="28" t="s">
        <v>44727</v>
      </c>
      <c r="C8694" s="28"/>
      <c r="D8694" s="28" t="s">
        <v>44729</v>
      </c>
      <c r="E8694" s="28">
        <v>37434</v>
      </c>
      <c r="F8694" s="40">
        <v>1</v>
      </c>
      <c r="G8694" s="47" t="s">
        <v>3688</v>
      </c>
      <c r="H8694" s="18" t="s">
        <v>17</v>
      </c>
      <c r="I8694" s="28" t="s">
        <v>32543</v>
      </c>
      <c r="J8694" s="18" t="str">
        <f t="shared" si="835"/>
        <v>19</v>
      </c>
      <c r="K8694" s="31" t="str">
        <f t="shared" si="836"/>
        <v>19</v>
      </c>
      <c r="L8694" s="31">
        <v>19</v>
      </c>
      <c r="M8694" s="31">
        <f t="shared" si="837"/>
        <v>0</v>
      </c>
      <c r="N8694" s="31">
        <v>10</v>
      </c>
      <c r="O8694" s="31">
        <f t="shared" si="838"/>
        <v>10</v>
      </c>
      <c r="P8694" s="32">
        <f t="shared" si="839"/>
        <v>0.1</v>
      </c>
      <c r="Q8694" s="33">
        <f t="shared" si="840"/>
        <v>1</v>
      </c>
    </row>
    <row r="8695" spans="1:17">
      <c r="A8695" s="26">
        <v>8694</v>
      </c>
      <c r="B8695" s="28" t="s">
        <v>44727</v>
      </c>
      <c r="C8695" s="28"/>
      <c r="D8695" s="28" t="s">
        <v>44730</v>
      </c>
      <c r="E8695" s="28">
        <v>37435</v>
      </c>
      <c r="F8695" s="40">
        <v>1</v>
      </c>
      <c r="G8695" s="47" t="s">
        <v>3688</v>
      </c>
      <c r="H8695" s="18" t="s">
        <v>17</v>
      </c>
      <c r="I8695" s="28" t="s">
        <v>32543</v>
      </c>
      <c r="J8695" s="18" t="str">
        <f t="shared" si="835"/>
        <v>19</v>
      </c>
      <c r="K8695" s="31" t="str">
        <f t="shared" si="836"/>
        <v>19</v>
      </c>
      <c r="L8695" s="31">
        <v>19</v>
      </c>
      <c r="M8695" s="31">
        <f t="shared" si="837"/>
        <v>0</v>
      </c>
      <c r="N8695" s="31">
        <v>10</v>
      </c>
      <c r="O8695" s="31">
        <f t="shared" si="838"/>
        <v>10</v>
      </c>
      <c r="P8695" s="32">
        <f t="shared" si="839"/>
        <v>0.1</v>
      </c>
      <c r="Q8695" s="33">
        <f t="shared" si="840"/>
        <v>1</v>
      </c>
    </row>
    <row r="8696" spans="1:17">
      <c r="A8696" s="26">
        <v>8695</v>
      </c>
      <c r="B8696" s="28" t="s">
        <v>44731</v>
      </c>
      <c r="C8696" s="28"/>
      <c r="D8696" s="28" t="s">
        <v>44732</v>
      </c>
      <c r="E8696" s="28">
        <v>37436</v>
      </c>
      <c r="F8696" s="40">
        <v>1</v>
      </c>
      <c r="G8696" s="47" t="s">
        <v>3688</v>
      </c>
      <c r="H8696" s="18" t="s">
        <v>17</v>
      </c>
      <c r="I8696" s="28" t="s">
        <v>32543</v>
      </c>
      <c r="J8696" s="18" t="str">
        <f t="shared" si="835"/>
        <v>19</v>
      </c>
      <c r="K8696" s="31" t="str">
        <f t="shared" si="836"/>
        <v>19</v>
      </c>
      <c r="L8696" s="31">
        <v>19</v>
      </c>
      <c r="M8696" s="31">
        <f t="shared" si="837"/>
        <v>0</v>
      </c>
      <c r="N8696" s="31">
        <v>10</v>
      </c>
      <c r="O8696" s="31">
        <f t="shared" si="838"/>
        <v>10</v>
      </c>
      <c r="P8696" s="32">
        <f t="shared" si="839"/>
        <v>0.1</v>
      </c>
      <c r="Q8696" s="33">
        <f t="shared" si="840"/>
        <v>1</v>
      </c>
    </row>
    <row r="8697" spans="1:17">
      <c r="A8697" s="26">
        <v>8696</v>
      </c>
      <c r="B8697" s="28" t="s">
        <v>44733</v>
      </c>
      <c r="C8697" s="28"/>
      <c r="D8697" s="28" t="s">
        <v>44734</v>
      </c>
      <c r="E8697" s="28">
        <v>37477</v>
      </c>
      <c r="F8697" s="40">
        <v>9088.98</v>
      </c>
      <c r="G8697" s="47" t="s">
        <v>44735</v>
      </c>
      <c r="H8697" s="18" t="s">
        <v>17</v>
      </c>
      <c r="I8697" s="28" t="s">
        <v>32543</v>
      </c>
      <c r="J8697" s="18" t="str">
        <f t="shared" si="835"/>
        <v>19</v>
      </c>
      <c r="K8697" s="31" t="str">
        <f t="shared" si="836"/>
        <v>19</v>
      </c>
      <c r="L8697" s="31">
        <v>19</v>
      </c>
      <c r="M8697" s="31">
        <f t="shared" si="837"/>
        <v>0</v>
      </c>
      <c r="N8697" s="31">
        <v>10</v>
      </c>
      <c r="O8697" s="31">
        <f t="shared" si="838"/>
        <v>10</v>
      </c>
      <c r="P8697" s="32">
        <f t="shared" si="839"/>
        <v>908.89799999999991</v>
      </c>
      <c r="Q8697" s="33">
        <f t="shared" si="840"/>
        <v>9088.98</v>
      </c>
    </row>
    <row r="8698" spans="1:17">
      <c r="A8698" s="26">
        <v>8697</v>
      </c>
      <c r="B8698" s="28" t="s">
        <v>44797</v>
      </c>
      <c r="C8698" s="28"/>
      <c r="D8698" s="28" t="s">
        <v>44798</v>
      </c>
      <c r="E8698" s="28">
        <v>37480</v>
      </c>
      <c r="F8698" s="40">
        <v>437300</v>
      </c>
      <c r="G8698" s="47" t="s">
        <v>44799</v>
      </c>
      <c r="H8698" s="18" t="s">
        <v>17</v>
      </c>
      <c r="I8698" s="28" t="s">
        <v>32543</v>
      </c>
      <c r="J8698" s="18" t="str">
        <f t="shared" si="835"/>
        <v>19</v>
      </c>
      <c r="K8698" s="31" t="str">
        <f t="shared" si="836"/>
        <v>19</v>
      </c>
      <c r="L8698" s="31">
        <v>19</v>
      </c>
      <c r="M8698" s="31">
        <f t="shared" si="837"/>
        <v>0</v>
      </c>
      <c r="N8698" s="31">
        <v>3</v>
      </c>
      <c r="O8698" s="31">
        <f t="shared" si="838"/>
        <v>3</v>
      </c>
      <c r="P8698" s="32">
        <f t="shared" si="839"/>
        <v>145766.66666666666</v>
      </c>
      <c r="Q8698" s="33">
        <f t="shared" si="840"/>
        <v>437300</v>
      </c>
    </row>
    <row r="8699" spans="1:17">
      <c r="A8699" s="26">
        <v>8698</v>
      </c>
      <c r="B8699" s="28" t="s">
        <v>44802</v>
      </c>
      <c r="C8699" s="28"/>
      <c r="D8699" s="28" t="s">
        <v>44803</v>
      </c>
      <c r="E8699" s="28">
        <v>37481</v>
      </c>
      <c r="F8699" s="40">
        <v>73718</v>
      </c>
      <c r="G8699" s="47" t="s">
        <v>33223</v>
      </c>
      <c r="H8699" s="18" t="s">
        <v>17</v>
      </c>
      <c r="I8699" s="28" t="s">
        <v>32543</v>
      </c>
      <c r="J8699" s="18" t="str">
        <f t="shared" si="835"/>
        <v>19</v>
      </c>
      <c r="K8699" s="31" t="str">
        <f t="shared" si="836"/>
        <v>19</v>
      </c>
      <c r="L8699" s="31">
        <v>19</v>
      </c>
      <c r="M8699" s="31">
        <f t="shared" si="837"/>
        <v>0</v>
      </c>
      <c r="N8699" s="31">
        <v>3</v>
      </c>
      <c r="O8699" s="31">
        <f t="shared" si="838"/>
        <v>3</v>
      </c>
      <c r="P8699" s="32">
        <f t="shared" si="839"/>
        <v>24572.666666666668</v>
      </c>
      <c r="Q8699" s="33">
        <f t="shared" si="840"/>
        <v>73718</v>
      </c>
    </row>
    <row r="8700" spans="1:17">
      <c r="A8700" s="26">
        <v>8699</v>
      </c>
      <c r="B8700" s="28" t="s">
        <v>44802</v>
      </c>
      <c r="C8700" s="28"/>
      <c r="D8700" s="28" t="s">
        <v>44804</v>
      </c>
      <c r="E8700" s="28">
        <v>37482</v>
      </c>
      <c r="F8700" s="40">
        <v>73718</v>
      </c>
      <c r="G8700" s="47" t="s">
        <v>33223</v>
      </c>
      <c r="H8700" s="18" t="s">
        <v>17</v>
      </c>
      <c r="I8700" s="28" t="s">
        <v>32543</v>
      </c>
      <c r="J8700" s="18" t="str">
        <f t="shared" si="835"/>
        <v>19</v>
      </c>
      <c r="K8700" s="31" t="str">
        <f t="shared" si="836"/>
        <v>19</v>
      </c>
      <c r="L8700" s="31">
        <v>19</v>
      </c>
      <c r="M8700" s="31">
        <f t="shared" si="837"/>
        <v>0</v>
      </c>
      <c r="N8700" s="31">
        <v>3</v>
      </c>
      <c r="O8700" s="31">
        <f t="shared" si="838"/>
        <v>3</v>
      </c>
      <c r="P8700" s="32">
        <f t="shared" si="839"/>
        <v>24572.666666666668</v>
      </c>
      <c r="Q8700" s="33">
        <f t="shared" si="840"/>
        <v>73718</v>
      </c>
    </row>
    <row r="8701" spans="1:17">
      <c r="A8701" s="26">
        <v>8700</v>
      </c>
      <c r="B8701" s="28" t="s">
        <v>44802</v>
      </c>
      <c r="C8701" s="28"/>
      <c r="D8701" s="28" t="s">
        <v>44805</v>
      </c>
      <c r="E8701" s="28">
        <v>37483</v>
      </c>
      <c r="F8701" s="40">
        <v>73718</v>
      </c>
      <c r="G8701" s="47" t="s">
        <v>33223</v>
      </c>
      <c r="H8701" s="18" t="s">
        <v>17</v>
      </c>
      <c r="I8701" s="28" t="s">
        <v>32543</v>
      </c>
      <c r="J8701" s="18" t="str">
        <f t="shared" si="835"/>
        <v>19</v>
      </c>
      <c r="K8701" s="31" t="str">
        <f t="shared" si="836"/>
        <v>19</v>
      </c>
      <c r="L8701" s="31">
        <v>19</v>
      </c>
      <c r="M8701" s="31">
        <f t="shared" si="837"/>
        <v>0</v>
      </c>
      <c r="N8701" s="31">
        <v>3</v>
      </c>
      <c r="O8701" s="31">
        <f t="shared" si="838"/>
        <v>3</v>
      </c>
      <c r="P8701" s="32">
        <f t="shared" si="839"/>
        <v>24572.666666666668</v>
      </c>
      <c r="Q8701" s="33">
        <f t="shared" si="840"/>
        <v>73718</v>
      </c>
    </row>
    <row r="8702" spans="1:17">
      <c r="A8702" s="26">
        <v>8701</v>
      </c>
      <c r="B8702" s="28" t="s">
        <v>44802</v>
      </c>
      <c r="C8702" s="28"/>
      <c r="D8702" s="28" t="s">
        <v>44806</v>
      </c>
      <c r="E8702" s="28">
        <v>37484</v>
      </c>
      <c r="F8702" s="40">
        <v>73718</v>
      </c>
      <c r="G8702" s="47" t="s">
        <v>33223</v>
      </c>
      <c r="H8702" s="18" t="s">
        <v>17</v>
      </c>
      <c r="I8702" s="28" t="s">
        <v>32543</v>
      </c>
      <c r="J8702" s="18" t="str">
        <f t="shared" si="835"/>
        <v>19</v>
      </c>
      <c r="K8702" s="31" t="str">
        <f t="shared" si="836"/>
        <v>19</v>
      </c>
      <c r="L8702" s="31">
        <v>19</v>
      </c>
      <c r="M8702" s="31">
        <f t="shared" si="837"/>
        <v>0</v>
      </c>
      <c r="N8702" s="31">
        <v>3</v>
      </c>
      <c r="O8702" s="31">
        <f t="shared" si="838"/>
        <v>3</v>
      </c>
      <c r="P8702" s="32">
        <f t="shared" si="839"/>
        <v>24572.666666666668</v>
      </c>
      <c r="Q8702" s="33">
        <f t="shared" si="840"/>
        <v>73718</v>
      </c>
    </row>
    <row r="8703" spans="1:17">
      <c r="A8703" s="26">
        <v>8702</v>
      </c>
      <c r="B8703" s="28" t="s">
        <v>44807</v>
      </c>
      <c r="C8703" s="28"/>
      <c r="D8703" s="28" t="s">
        <v>44808</v>
      </c>
      <c r="E8703" s="28">
        <v>37485</v>
      </c>
      <c r="F8703" s="40">
        <v>928</v>
      </c>
      <c r="G8703" s="47" t="s">
        <v>44809</v>
      </c>
      <c r="H8703" s="18" t="s">
        <v>17</v>
      </c>
      <c r="I8703" s="28" t="s">
        <v>32543</v>
      </c>
      <c r="J8703" s="18" t="str">
        <f t="shared" si="835"/>
        <v>19</v>
      </c>
      <c r="K8703" s="31" t="str">
        <f t="shared" si="836"/>
        <v>19</v>
      </c>
      <c r="L8703" s="31">
        <v>19</v>
      </c>
      <c r="M8703" s="31">
        <f t="shared" si="837"/>
        <v>0</v>
      </c>
      <c r="N8703" s="31">
        <v>3</v>
      </c>
      <c r="O8703" s="31">
        <f t="shared" si="838"/>
        <v>3</v>
      </c>
      <c r="P8703" s="32">
        <f t="shared" si="839"/>
        <v>309.33333333333331</v>
      </c>
      <c r="Q8703" s="33">
        <f t="shared" si="840"/>
        <v>928</v>
      </c>
    </row>
    <row r="8704" spans="1:17">
      <c r="A8704" s="26">
        <v>8703</v>
      </c>
      <c r="B8704" s="28" t="s">
        <v>44810</v>
      </c>
      <c r="C8704" s="28"/>
      <c r="D8704" s="28" t="s">
        <v>44811</v>
      </c>
      <c r="E8704" s="28">
        <v>37488</v>
      </c>
      <c r="F8704" s="40">
        <v>1646.62</v>
      </c>
      <c r="G8704" s="47" t="s">
        <v>44581</v>
      </c>
      <c r="H8704" s="18" t="s">
        <v>17</v>
      </c>
      <c r="I8704" s="28" t="s">
        <v>32543</v>
      </c>
      <c r="J8704" s="18" t="str">
        <f t="shared" si="835"/>
        <v>19</v>
      </c>
      <c r="K8704" s="31" t="str">
        <f t="shared" si="836"/>
        <v>19</v>
      </c>
      <c r="L8704" s="31">
        <v>19</v>
      </c>
      <c r="M8704" s="31">
        <f t="shared" si="837"/>
        <v>0</v>
      </c>
      <c r="N8704" s="31">
        <v>10</v>
      </c>
      <c r="O8704" s="31">
        <f t="shared" si="838"/>
        <v>10</v>
      </c>
      <c r="P8704" s="32">
        <f t="shared" si="839"/>
        <v>164.66199999999998</v>
      </c>
      <c r="Q8704" s="33">
        <f t="shared" si="840"/>
        <v>1646.62</v>
      </c>
    </row>
    <row r="8705" spans="1:17">
      <c r="A8705" s="26">
        <v>8704</v>
      </c>
      <c r="B8705" s="28" t="s">
        <v>44810</v>
      </c>
      <c r="C8705" s="28"/>
      <c r="D8705" s="28" t="s">
        <v>44816</v>
      </c>
      <c r="E8705" s="28">
        <v>37489</v>
      </c>
      <c r="F8705" s="40">
        <v>1646.62</v>
      </c>
      <c r="G8705" s="47" t="s">
        <v>44581</v>
      </c>
      <c r="H8705" s="18" t="s">
        <v>17</v>
      </c>
      <c r="I8705" s="28" t="s">
        <v>32543</v>
      </c>
      <c r="J8705" s="18" t="str">
        <f t="shared" si="835"/>
        <v>19</v>
      </c>
      <c r="K8705" s="31" t="str">
        <f t="shared" si="836"/>
        <v>19</v>
      </c>
      <c r="L8705" s="31">
        <v>19</v>
      </c>
      <c r="M8705" s="31">
        <f t="shared" si="837"/>
        <v>0</v>
      </c>
      <c r="N8705" s="31">
        <v>10</v>
      </c>
      <c r="O8705" s="31">
        <f t="shared" si="838"/>
        <v>10</v>
      </c>
      <c r="P8705" s="32">
        <f t="shared" si="839"/>
        <v>164.66199999999998</v>
      </c>
      <c r="Q8705" s="33">
        <f t="shared" si="840"/>
        <v>1646.62</v>
      </c>
    </row>
    <row r="8706" spans="1:17">
      <c r="A8706" s="26">
        <v>8705</v>
      </c>
      <c r="B8706" s="28" t="s">
        <v>44810</v>
      </c>
      <c r="C8706" s="28"/>
      <c r="D8706" s="28" t="s">
        <v>44817</v>
      </c>
      <c r="E8706" s="28">
        <v>37490</v>
      </c>
      <c r="F8706" s="40">
        <v>1646.62</v>
      </c>
      <c r="G8706" s="47" t="s">
        <v>44581</v>
      </c>
      <c r="H8706" s="18" t="s">
        <v>17</v>
      </c>
      <c r="I8706" s="28" t="s">
        <v>32543</v>
      </c>
      <c r="J8706" s="18" t="str">
        <f t="shared" si="835"/>
        <v>19</v>
      </c>
      <c r="K8706" s="31" t="str">
        <f t="shared" si="836"/>
        <v>19</v>
      </c>
      <c r="L8706" s="31">
        <v>19</v>
      </c>
      <c r="M8706" s="31">
        <f t="shared" si="837"/>
        <v>0</v>
      </c>
      <c r="N8706" s="31">
        <v>10</v>
      </c>
      <c r="O8706" s="31">
        <f t="shared" si="838"/>
        <v>10</v>
      </c>
      <c r="P8706" s="32">
        <f t="shared" si="839"/>
        <v>164.66199999999998</v>
      </c>
      <c r="Q8706" s="33">
        <f t="shared" si="840"/>
        <v>1646.62</v>
      </c>
    </row>
    <row r="8707" spans="1:17">
      <c r="A8707" s="26">
        <v>8706</v>
      </c>
      <c r="B8707" s="28" t="s">
        <v>44810</v>
      </c>
      <c r="C8707" s="28"/>
      <c r="D8707" s="28" t="s">
        <v>44818</v>
      </c>
      <c r="E8707" s="28">
        <v>37491</v>
      </c>
      <c r="F8707" s="40">
        <v>1646.62</v>
      </c>
      <c r="G8707" s="47" t="s">
        <v>44581</v>
      </c>
      <c r="H8707" s="18" t="s">
        <v>17</v>
      </c>
      <c r="I8707" s="28" t="s">
        <v>32543</v>
      </c>
      <c r="J8707" s="18" t="str">
        <f t="shared" si="835"/>
        <v>19</v>
      </c>
      <c r="K8707" s="31" t="str">
        <f t="shared" si="836"/>
        <v>19</v>
      </c>
      <c r="L8707" s="31">
        <v>19</v>
      </c>
      <c r="M8707" s="31">
        <f t="shared" si="837"/>
        <v>0</v>
      </c>
      <c r="N8707" s="31">
        <v>10</v>
      </c>
      <c r="O8707" s="31">
        <f t="shared" si="838"/>
        <v>10</v>
      </c>
      <c r="P8707" s="32">
        <f t="shared" si="839"/>
        <v>164.66199999999998</v>
      </c>
      <c r="Q8707" s="33">
        <f t="shared" si="840"/>
        <v>1646.62</v>
      </c>
    </row>
    <row r="8708" spans="1:17">
      <c r="A8708" s="26">
        <v>8707</v>
      </c>
      <c r="B8708" s="28" t="s">
        <v>44810</v>
      </c>
      <c r="C8708" s="28"/>
      <c r="D8708" s="28" t="s">
        <v>44819</v>
      </c>
      <c r="E8708" s="28">
        <v>37492</v>
      </c>
      <c r="F8708" s="40">
        <v>1646.62</v>
      </c>
      <c r="G8708" s="47" t="s">
        <v>44581</v>
      </c>
      <c r="H8708" s="18" t="s">
        <v>17</v>
      </c>
      <c r="I8708" s="28" t="s">
        <v>32543</v>
      </c>
      <c r="J8708" s="18" t="str">
        <f t="shared" si="835"/>
        <v>19</v>
      </c>
      <c r="K8708" s="31" t="str">
        <f t="shared" si="836"/>
        <v>19</v>
      </c>
      <c r="L8708" s="31">
        <v>19</v>
      </c>
      <c r="M8708" s="31">
        <f t="shared" si="837"/>
        <v>0</v>
      </c>
      <c r="N8708" s="31">
        <v>10</v>
      </c>
      <c r="O8708" s="31">
        <f t="shared" si="838"/>
        <v>10</v>
      </c>
      <c r="P8708" s="32">
        <f t="shared" si="839"/>
        <v>164.66199999999998</v>
      </c>
      <c r="Q8708" s="33">
        <f t="shared" si="840"/>
        <v>1646.62</v>
      </c>
    </row>
    <row r="8709" spans="1:17">
      <c r="A8709" s="26">
        <v>8708</v>
      </c>
      <c r="B8709" s="28" t="s">
        <v>44810</v>
      </c>
      <c r="C8709" s="28"/>
      <c r="D8709" s="28" t="s">
        <v>44820</v>
      </c>
      <c r="E8709" s="28">
        <v>37493</v>
      </c>
      <c r="F8709" s="40">
        <v>1646.62</v>
      </c>
      <c r="G8709" s="47" t="s">
        <v>44581</v>
      </c>
      <c r="H8709" s="18" t="s">
        <v>17</v>
      </c>
      <c r="I8709" s="28" t="s">
        <v>32543</v>
      </c>
      <c r="J8709" s="18" t="str">
        <f t="shared" si="835"/>
        <v>19</v>
      </c>
      <c r="K8709" s="31" t="str">
        <f t="shared" si="836"/>
        <v>19</v>
      </c>
      <c r="L8709" s="31">
        <v>19</v>
      </c>
      <c r="M8709" s="31">
        <f t="shared" si="837"/>
        <v>0</v>
      </c>
      <c r="N8709" s="31">
        <v>10</v>
      </c>
      <c r="O8709" s="31">
        <f t="shared" si="838"/>
        <v>10</v>
      </c>
      <c r="P8709" s="32">
        <f t="shared" si="839"/>
        <v>164.66199999999998</v>
      </c>
      <c r="Q8709" s="33">
        <f t="shared" si="840"/>
        <v>1646.62</v>
      </c>
    </row>
    <row r="8710" spans="1:17">
      <c r="A8710" s="26">
        <v>8709</v>
      </c>
      <c r="B8710" s="28" t="s">
        <v>44810</v>
      </c>
      <c r="C8710" s="28"/>
      <c r="D8710" s="28" t="s">
        <v>44821</v>
      </c>
      <c r="E8710" s="28">
        <v>37494</v>
      </c>
      <c r="F8710" s="40">
        <v>1646.62</v>
      </c>
      <c r="G8710" s="47" t="s">
        <v>44581</v>
      </c>
      <c r="H8710" s="18" t="s">
        <v>17</v>
      </c>
      <c r="I8710" s="28" t="s">
        <v>32543</v>
      </c>
      <c r="J8710" s="18" t="str">
        <f t="shared" si="835"/>
        <v>19</v>
      </c>
      <c r="K8710" s="31" t="str">
        <f t="shared" si="836"/>
        <v>19</v>
      </c>
      <c r="L8710" s="31">
        <v>19</v>
      </c>
      <c r="M8710" s="31">
        <f t="shared" si="837"/>
        <v>0</v>
      </c>
      <c r="N8710" s="31">
        <v>10</v>
      </c>
      <c r="O8710" s="31">
        <f t="shared" si="838"/>
        <v>10</v>
      </c>
      <c r="P8710" s="32">
        <f t="shared" si="839"/>
        <v>164.66199999999998</v>
      </c>
      <c r="Q8710" s="33">
        <f t="shared" si="840"/>
        <v>1646.62</v>
      </c>
    </row>
    <row r="8711" spans="1:17">
      <c r="A8711" s="26">
        <v>8710</v>
      </c>
      <c r="B8711" s="28" t="s">
        <v>44810</v>
      </c>
      <c r="C8711" s="28"/>
      <c r="D8711" s="28" t="s">
        <v>44822</v>
      </c>
      <c r="E8711" s="28">
        <v>37495</v>
      </c>
      <c r="F8711" s="40">
        <v>1646.62</v>
      </c>
      <c r="G8711" s="47" t="s">
        <v>44581</v>
      </c>
      <c r="H8711" s="18" t="s">
        <v>17</v>
      </c>
      <c r="I8711" s="28" t="s">
        <v>32543</v>
      </c>
      <c r="J8711" s="18" t="str">
        <f t="shared" si="835"/>
        <v>19</v>
      </c>
      <c r="K8711" s="31" t="str">
        <f t="shared" si="836"/>
        <v>19</v>
      </c>
      <c r="L8711" s="31">
        <v>19</v>
      </c>
      <c r="M8711" s="31">
        <f t="shared" si="837"/>
        <v>0</v>
      </c>
      <c r="N8711" s="31">
        <v>10</v>
      </c>
      <c r="O8711" s="31">
        <f t="shared" si="838"/>
        <v>10</v>
      </c>
      <c r="P8711" s="32">
        <f t="shared" si="839"/>
        <v>164.66199999999998</v>
      </c>
      <c r="Q8711" s="33">
        <f t="shared" si="840"/>
        <v>1646.62</v>
      </c>
    </row>
    <row r="8712" spans="1:17">
      <c r="A8712" s="26">
        <v>8711</v>
      </c>
      <c r="B8712" s="28" t="s">
        <v>44810</v>
      </c>
      <c r="C8712" s="28"/>
      <c r="D8712" s="28" t="s">
        <v>44823</v>
      </c>
      <c r="E8712" s="28">
        <v>37496</v>
      </c>
      <c r="F8712" s="40">
        <v>1646.62</v>
      </c>
      <c r="G8712" s="47" t="s">
        <v>44581</v>
      </c>
      <c r="H8712" s="18" t="s">
        <v>17</v>
      </c>
      <c r="I8712" s="28" t="s">
        <v>32543</v>
      </c>
      <c r="J8712" s="18" t="str">
        <f t="shared" si="835"/>
        <v>19</v>
      </c>
      <c r="K8712" s="31" t="str">
        <f t="shared" si="836"/>
        <v>19</v>
      </c>
      <c r="L8712" s="31">
        <v>19</v>
      </c>
      <c r="M8712" s="31">
        <f t="shared" si="837"/>
        <v>0</v>
      </c>
      <c r="N8712" s="31">
        <v>10</v>
      </c>
      <c r="O8712" s="31">
        <f t="shared" si="838"/>
        <v>10</v>
      </c>
      <c r="P8712" s="32">
        <f t="shared" si="839"/>
        <v>164.66199999999998</v>
      </c>
      <c r="Q8712" s="33">
        <f t="shared" si="840"/>
        <v>1646.62</v>
      </c>
    </row>
    <row r="8713" spans="1:17">
      <c r="A8713" s="26">
        <v>8712</v>
      </c>
      <c r="B8713" s="28" t="s">
        <v>44810</v>
      </c>
      <c r="C8713" s="28"/>
      <c r="D8713" s="28" t="s">
        <v>44824</v>
      </c>
      <c r="E8713" s="28">
        <v>37497</v>
      </c>
      <c r="F8713" s="40">
        <v>1646.62</v>
      </c>
      <c r="G8713" s="47" t="s">
        <v>44581</v>
      </c>
      <c r="H8713" s="18" t="s">
        <v>17</v>
      </c>
      <c r="I8713" s="28" t="s">
        <v>32543</v>
      </c>
      <c r="J8713" s="18" t="str">
        <f t="shared" si="835"/>
        <v>19</v>
      </c>
      <c r="K8713" s="31" t="str">
        <f t="shared" si="836"/>
        <v>19</v>
      </c>
      <c r="L8713" s="31">
        <v>19</v>
      </c>
      <c r="M8713" s="31">
        <f t="shared" si="837"/>
        <v>0</v>
      </c>
      <c r="N8713" s="31">
        <v>10</v>
      </c>
      <c r="O8713" s="31">
        <f t="shared" si="838"/>
        <v>10</v>
      </c>
      <c r="P8713" s="32">
        <f t="shared" si="839"/>
        <v>164.66199999999998</v>
      </c>
      <c r="Q8713" s="33">
        <f t="shared" si="840"/>
        <v>1646.62</v>
      </c>
    </row>
    <row r="8714" spans="1:17">
      <c r="A8714" s="26">
        <v>8713</v>
      </c>
      <c r="B8714" s="28" t="s">
        <v>44810</v>
      </c>
      <c r="C8714" s="28"/>
      <c r="D8714" s="28" t="s">
        <v>44825</v>
      </c>
      <c r="E8714" s="28">
        <v>37498</v>
      </c>
      <c r="F8714" s="40">
        <v>1646.62</v>
      </c>
      <c r="G8714" s="47" t="s">
        <v>44581</v>
      </c>
      <c r="H8714" s="18" t="s">
        <v>17</v>
      </c>
      <c r="I8714" s="28" t="s">
        <v>32543</v>
      </c>
      <c r="J8714" s="18" t="str">
        <f t="shared" ref="J8714:J8745" si="841">TEXT(G8714,"aa")</f>
        <v>19</v>
      </c>
      <c r="K8714" s="31" t="str">
        <f t="shared" si="836"/>
        <v>19</v>
      </c>
      <c r="L8714" s="31">
        <v>19</v>
      </c>
      <c r="M8714" s="31">
        <f t="shared" si="837"/>
        <v>0</v>
      </c>
      <c r="N8714" s="31">
        <v>10</v>
      </c>
      <c r="O8714" s="31">
        <f t="shared" si="838"/>
        <v>10</v>
      </c>
      <c r="P8714" s="32">
        <f t="shared" si="839"/>
        <v>164.66199999999998</v>
      </c>
      <c r="Q8714" s="33">
        <f t="shared" si="840"/>
        <v>1646.62</v>
      </c>
    </row>
    <row r="8715" spans="1:17">
      <c r="A8715" s="26">
        <v>8714</v>
      </c>
      <c r="B8715" s="28" t="s">
        <v>44810</v>
      </c>
      <c r="C8715" s="28"/>
      <c r="D8715" s="28" t="s">
        <v>44826</v>
      </c>
      <c r="E8715" s="28">
        <v>37499</v>
      </c>
      <c r="F8715" s="40">
        <v>1646.62</v>
      </c>
      <c r="G8715" s="47" t="s">
        <v>44581</v>
      </c>
      <c r="H8715" s="18" t="s">
        <v>17</v>
      </c>
      <c r="I8715" s="28" t="s">
        <v>32543</v>
      </c>
      <c r="J8715" s="18" t="str">
        <f t="shared" si="841"/>
        <v>19</v>
      </c>
      <c r="K8715" s="31" t="str">
        <f t="shared" si="836"/>
        <v>19</v>
      </c>
      <c r="L8715" s="31">
        <v>19</v>
      </c>
      <c r="M8715" s="31">
        <f t="shared" si="837"/>
        <v>0</v>
      </c>
      <c r="N8715" s="31">
        <v>10</v>
      </c>
      <c r="O8715" s="31">
        <f t="shared" si="838"/>
        <v>10</v>
      </c>
      <c r="P8715" s="32">
        <f t="shared" si="839"/>
        <v>164.66199999999998</v>
      </c>
      <c r="Q8715" s="33">
        <f t="shared" si="840"/>
        <v>1646.62</v>
      </c>
    </row>
    <row r="8716" spans="1:17">
      <c r="A8716" s="26">
        <v>8715</v>
      </c>
      <c r="B8716" s="28" t="s">
        <v>44810</v>
      </c>
      <c r="C8716" s="28"/>
      <c r="D8716" s="28" t="s">
        <v>44827</v>
      </c>
      <c r="E8716" s="28">
        <v>37500</v>
      </c>
      <c r="F8716" s="40">
        <v>1646.62</v>
      </c>
      <c r="G8716" s="47" t="s">
        <v>44581</v>
      </c>
      <c r="H8716" s="18" t="s">
        <v>17</v>
      </c>
      <c r="I8716" s="28" t="s">
        <v>32543</v>
      </c>
      <c r="J8716" s="18" t="str">
        <f t="shared" si="841"/>
        <v>19</v>
      </c>
      <c r="K8716" s="31" t="str">
        <f t="shared" ref="K8716:K8747" si="842">J8716</f>
        <v>19</v>
      </c>
      <c r="L8716" s="31">
        <v>19</v>
      </c>
      <c r="M8716" s="31">
        <f t="shared" ref="M8716:M8747" si="843">+L8716-K8716</f>
        <v>0</v>
      </c>
      <c r="N8716" s="31">
        <v>10</v>
      </c>
      <c r="O8716" s="31">
        <f t="shared" ref="O8716:O8747" si="844">N8716-M8716</f>
        <v>10</v>
      </c>
      <c r="P8716" s="32">
        <f t="shared" ref="P8716:P8747" si="845">F8716/N8716</f>
        <v>164.66199999999998</v>
      </c>
      <c r="Q8716" s="33">
        <f t="shared" ref="Q8716:Q8747" si="846">P8716*O8716</f>
        <v>1646.62</v>
      </c>
    </row>
    <row r="8717" spans="1:17">
      <c r="A8717" s="26">
        <v>8716</v>
      </c>
      <c r="B8717" s="44" t="s">
        <v>44828</v>
      </c>
      <c r="C8717" s="28"/>
      <c r="D8717" s="28" t="s">
        <v>44829</v>
      </c>
      <c r="E8717" s="28">
        <v>37501</v>
      </c>
      <c r="F8717" s="40">
        <v>8018.5</v>
      </c>
      <c r="G8717" s="47" t="s">
        <v>44830</v>
      </c>
      <c r="H8717" s="28" t="s">
        <v>17</v>
      </c>
      <c r="I8717" s="18" t="s">
        <v>32543</v>
      </c>
      <c r="J8717" s="18" t="str">
        <f t="shared" si="841"/>
        <v>19</v>
      </c>
      <c r="K8717" s="31" t="str">
        <f t="shared" si="842"/>
        <v>19</v>
      </c>
      <c r="L8717" s="31">
        <v>19</v>
      </c>
      <c r="M8717" s="31">
        <f t="shared" si="843"/>
        <v>0</v>
      </c>
      <c r="N8717" s="31">
        <v>3</v>
      </c>
      <c r="O8717" s="31">
        <f t="shared" si="844"/>
        <v>3</v>
      </c>
      <c r="P8717" s="32">
        <f t="shared" si="845"/>
        <v>2672.8333333333335</v>
      </c>
      <c r="Q8717" s="33">
        <f t="shared" si="846"/>
        <v>8018.5</v>
      </c>
    </row>
    <row r="8718" spans="1:17">
      <c r="A8718" s="26">
        <v>8717</v>
      </c>
      <c r="B8718" s="44" t="s">
        <v>44831</v>
      </c>
      <c r="C8718" s="28"/>
      <c r="D8718" s="28" t="s">
        <v>44832</v>
      </c>
      <c r="E8718" s="28">
        <v>37511</v>
      </c>
      <c r="F8718" s="40">
        <v>12994.34</v>
      </c>
      <c r="G8718" s="47" t="s">
        <v>44833</v>
      </c>
      <c r="H8718" s="28" t="s">
        <v>17</v>
      </c>
      <c r="I8718" s="18" t="s">
        <v>32543</v>
      </c>
      <c r="J8718" s="18" t="str">
        <f t="shared" si="841"/>
        <v>19</v>
      </c>
      <c r="K8718" s="31" t="str">
        <f t="shared" si="842"/>
        <v>19</v>
      </c>
      <c r="L8718" s="31">
        <v>19</v>
      </c>
      <c r="M8718" s="31">
        <f t="shared" si="843"/>
        <v>0</v>
      </c>
      <c r="N8718" s="31">
        <v>3</v>
      </c>
      <c r="O8718" s="31">
        <f t="shared" si="844"/>
        <v>3</v>
      </c>
      <c r="P8718" s="32">
        <f t="shared" si="845"/>
        <v>4331.4466666666667</v>
      </c>
      <c r="Q8718" s="33">
        <f t="shared" si="846"/>
        <v>12994.34</v>
      </c>
    </row>
    <row r="8719" spans="1:17">
      <c r="A8719" s="26">
        <v>8718</v>
      </c>
      <c r="B8719" s="44" t="s">
        <v>44831</v>
      </c>
      <c r="C8719" s="28"/>
      <c r="D8719" s="28" t="s">
        <v>44854</v>
      </c>
      <c r="E8719" s="28">
        <v>37512</v>
      </c>
      <c r="F8719" s="40">
        <v>12994.34</v>
      </c>
      <c r="G8719" s="47" t="s">
        <v>44833</v>
      </c>
      <c r="H8719" s="28" t="s">
        <v>17</v>
      </c>
      <c r="I8719" s="18" t="s">
        <v>32543</v>
      </c>
      <c r="J8719" s="18" t="str">
        <f t="shared" si="841"/>
        <v>19</v>
      </c>
      <c r="K8719" s="31" t="str">
        <f t="shared" si="842"/>
        <v>19</v>
      </c>
      <c r="L8719" s="31">
        <v>19</v>
      </c>
      <c r="M8719" s="31">
        <f t="shared" si="843"/>
        <v>0</v>
      </c>
      <c r="N8719" s="31">
        <v>3</v>
      </c>
      <c r="O8719" s="31">
        <f t="shared" si="844"/>
        <v>3</v>
      </c>
      <c r="P8719" s="32">
        <f t="shared" si="845"/>
        <v>4331.4466666666667</v>
      </c>
      <c r="Q8719" s="33">
        <f t="shared" si="846"/>
        <v>12994.34</v>
      </c>
    </row>
    <row r="8720" spans="1:17">
      <c r="A8720" s="26">
        <v>8719</v>
      </c>
      <c r="B8720" s="44" t="s">
        <v>44855</v>
      </c>
      <c r="C8720" s="28"/>
      <c r="D8720" s="28" t="s">
        <v>44856</v>
      </c>
      <c r="E8720" s="28">
        <v>37513</v>
      </c>
      <c r="F8720" s="40">
        <v>951566.98</v>
      </c>
      <c r="G8720" s="47" t="s">
        <v>44857</v>
      </c>
      <c r="H8720" s="28" t="s">
        <v>17</v>
      </c>
      <c r="I8720" s="18" t="s">
        <v>32543</v>
      </c>
      <c r="J8720" s="18" t="str">
        <f t="shared" si="841"/>
        <v>19</v>
      </c>
      <c r="K8720" s="31" t="str">
        <f t="shared" si="842"/>
        <v>19</v>
      </c>
      <c r="L8720" s="31">
        <v>19</v>
      </c>
      <c r="M8720" s="31">
        <f t="shared" si="843"/>
        <v>0</v>
      </c>
      <c r="N8720" s="31">
        <v>3</v>
      </c>
      <c r="O8720" s="31">
        <f t="shared" si="844"/>
        <v>3</v>
      </c>
      <c r="P8720" s="32">
        <f t="shared" si="845"/>
        <v>317188.99333333335</v>
      </c>
      <c r="Q8720" s="33">
        <f t="shared" si="846"/>
        <v>951566.98</v>
      </c>
    </row>
    <row r="8721" spans="1:17">
      <c r="A8721" s="26">
        <v>8720</v>
      </c>
      <c r="B8721" s="44" t="s">
        <v>44858</v>
      </c>
      <c r="C8721" s="28"/>
      <c r="D8721" s="28" t="s">
        <v>44859</v>
      </c>
      <c r="E8721" s="28">
        <v>37514</v>
      </c>
      <c r="F8721" s="40">
        <v>1132.1600000000001</v>
      </c>
      <c r="G8721" s="47" t="s">
        <v>44860</v>
      </c>
      <c r="H8721" s="28" t="s">
        <v>17</v>
      </c>
      <c r="I8721" s="18" t="s">
        <v>32543</v>
      </c>
      <c r="J8721" s="18" t="str">
        <f t="shared" si="841"/>
        <v>19</v>
      </c>
      <c r="K8721" s="31" t="str">
        <f t="shared" si="842"/>
        <v>19</v>
      </c>
      <c r="L8721" s="31">
        <v>19</v>
      </c>
      <c r="M8721" s="31">
        <f t="shared" si="843"/>
        <v>0</v>
      </c>
      <c r="N8721" s="31">
        <v>3</v>
      </c>
      <c r="O8721" s="31">
        <f t="shared" si="844"/>
        <v>3</v>
      </c>
      <c r="P8721" s="32">
        <f t="shared" si="845"/>
        <v>377.38666666666671</v>
      </c>
      <c r="Q8721" s="33">
        <f t="shared" si="846"/>
        <v>1132.1600000000001</v>
      </c>
    </row>
    <row r="8722" spans="1:17" ht="25.5">
      <c r="A8722" s="26">
        <v>8721</v>
      </c>
      <c r="B8722" s="44" t="s">
        <v>44861</v>
      </c>
      <c r="C8722" s="28"/>
      <c r="D8722" s="28" t="s">
        <v>44862</v>
      </c>
      <c r="E8722" s="28">
        <v>37517</v>
      </c>
      <c r="F8722" s="40">
        <v>2739.42</v>
      </c>
      <c r="G8722" s="47" t="s">
        <v>44863</v>
      </c>
      <c r="H8722" s="28" t="s">
        <v>17</v>
      </c>
      <c r="I8722" s="18" t="s">
        <v>32543</v>
      </c>
      <c r="J8722" s="18" t="str">
        <f t="shared" si="841"/>
        <v>19</v>
      </c>
      <c r="K8722" s="31" t="str">
        <f t="shared" si="842"/>
        <v>19</v>
      </c>
      <c r="L8722" s="31">
        <v>19</v>
      </c>
      <c r="M8722" s="31">
        <f t="shared" si="843"/>
        <v>0</v>
      </c>
      <c r="N8722" s="31">
        <v>3</v>
      </c>
      <c r="O8722" s="31">
        <f t="shared" si="844"/>
        <v>3</v>
      </c>
      <c r="P8722" s="32">
        <f t="shared" si="845"/>
        <v>913.14</v>
      </c>
      <c r="Q8722" s="33">
        <f t="shared" si="846"/>
        <v>2739.42</v>
      </c>
    </row>
    <row r="8723" spans="1:17" ht="25.5">
      <c r="A8723" s="26">
        <v>8722</v>
      </c>
      <c r="B8723" s="44" t="s">
        <v>44861</v>
      </c>
      <c r="C8723" s="28"/>
      <c r="D8723" s="28" t="s">
        <v>44869</v>
      </c>
      <c r="E8723" s="28">
        <v>37518</v>
      </c>
      <c r="F8723" s="40">
        <v>2739.42</v>
      </c>
      <c r="G8723" s="47" t="s">
        <v>44863</v>
      </c>
      <c r="H8723" s="28" t="s">
        <v>17</v>
      </c>
      <c r="I8723" s="18" t="s">
        <v>32543</v>
      </c>
      <c r="J8723" s="18" t="str">
        <f t="shared" si="841"/>
        <v>19</v>
      </c>
      <c r="K8723" s="31" t="str">
        <f t="shared" si="842"/>
        <v>19</v>
      </c>
      <c r="L8723" s="31">
        <v>19</v>
      </c>
      <c r="M8723" s="31">
        <f t="shared" si="843"/>
        <v>0</v>
      </c>
      <c r="N8723" s="31">
        <v>3</v>
      </c>
      <c r="O8723" s="31">
        <f t="shared" si="844"/>
        <v>3</v>
      </c>
      <c r="P8723" s="32">
        <f t="shared" si="845"/>
        <v>913.14</v>
      </c>
      <c r="Q8723" s="33">
        <f t="shared" si="846"/>
        <v>2739.42</v>
      </c>
    </row>
    <row r="8724" spans="1:17" ht="25.5">
      <c r="A8724" s="26">
        <v>8723</v>
      </c>
      <c r="B8724" s="44" t="s">
        <v>44861</v>
      </c>
      <c r="C8724" s="28"/>
      <c r="D8724" s="28" t="s">
        <v>44870</v>
      </c>
      <c r="E8724" s="28">
        <v>37519</v>
      </c>
      <c r="F8724" s="40">
        <v>2739.42</v>
      </c>
      <c r="G8724" s="47" t="s">
        <v>44863</v>
      </c>
      <c r="H8724" s="28" t="s">
        <v>17</v>
      </c>
      <c r="I8724" s="18" t="s">
        <v>32543</v>
      </c>
      <c r="J8724" s="18" t="str">
        <f t="shared" si="841"/>
        <v>19</v>
      </c>
      <c r="K8724" s="31" t="str">
        <f t="shared" si="842"/>
        <v>19</v>
      </c>
      <c r="L8724" s="31">
        <v>19</v>
      </c>
      <c r="M8724" s="31">
        <f t="shared" si="843"/>
        <v>0</v>
      </c>
      <c r="N8724" s="31">
        <v>3</v>
      </c>
      <c r="O8724" s="31">
        <f t="shared" si="844"/>
        <v>3</v>
      </c>
      <c r="P8724" s="32">
        <f t="shared" si="845"/>
        <v>913.14</v>
      </c>
      <c r="Q8724" s="33">
        <f t="shared" si="846"/>
        <v>2739.42</v>
      </c>
    </row>
    <row r="8725" spans="1:17" ht="25.5">
      <c r="A8725" s="26">
        <v>8724</v>
      </c>
      <c r="B8725" s="44" t="s">
        <v>44861</v>
      </c>
      <c r="C8725" s="28"/>
      <c r="D8725" s="28" t="s">
        <v>44871</v>
      </c>
      <c r="E8725" s="28">
        <v>37520</v>
      </c>
      <c r="F8725" s="40">
        <v>2739.42</v>
      </c>
      <c r="G8725" s="47" t="s">
        <v>44863</v>
      </c>
      <c r="H8725" s="28" t="s">
        <v>17</v>
      </c>
      <c r="I8725" s="18" t="s">
        <v>32543</v>
      </c>
      <c r="J8725" s="18" t="str">
        <f t="shared" si="841"/>
        <v>19</v>
      </c>
      <c r="K8725" s="31" t="str">
        <f t="shared" si="842"/>
        <v>19</v>
      </c>
      <c r="L8725" s="31">
        <v>19</v>
      </c>
      <c r="M8725" s="31">
        <f t="shared" si="843"/>
        <v>0</v>
      </c>
      <c r="N8725" s="31">
        <v>3</v>
      </c>
      <c r="O8725" s="31">
        <f t="shared" si="844"/>
        <v>3</v>
      </c>
      <c r="P8725" s="32">
        <f t="shared" si="845"/>
        <v>913.14</v>
      </c>
      <c r="Q8725" s="33">
        <f t="shared" si="846"/>
        <v>2739.42</v>
      </c>
    </row>
    <row r="8726" spans="1:17" ht="25.5">
      <c r="A8726" s="26">
        <v>8725</v>
      </c>
      <c r="B8726" s="44" t="s">
        <v>44861</v>
      </c>
      <c r="C8726" s="28"/>
      <c r="D8726" s="28" t="s">
        <v>44872</v>
      </c>
      <c r="E8726" s="28">
        <v>37521</v>
      </c>
      <c r="F8726" s="40">
        <v>2739.42</v>
      </c>
      <c r="G8726" s="47" t="s">
        <v>44863</v>
      </c>
      <c r="H8726" s="28" t="s">
        <v>17</v>
      </c>
      <c r="I8726" s="18" t="s">
        <v>32543</v>
      </c>
      <c r="J8726" s="18" t="str">
        <f t="shared" si="841"/>
        <v>19</v>
      </c>
      <c r="K8726" s="31" t="str">
        <f t="shared" si="842"/>
        <v>19</v>
      </c>
      <c r="L8726" s="31">
        <v>19</v>
      </c>
      <c r="M8726" s="31">
        <f t="shared" si="843"/>
        <v>0</v>
      </c>
      <c r="N8726" s="31">
        <v>3</v>
      </c>
      <c r="O8726" s="31">
        <f t="shared" si="844"/>
        <v>3</v>
      </c>
      <c r="P8726" s="32">
        <f t="shared" si="845"/>
        <v>913.14</v>
      </c>
      <c r="Q8726" s="33">
        <f t="shared" si="846"/>
        <v>2739.42</v>
      </c>
    </row>
    <row r="8727" spans="1:17" ht="25.5">
      <c r="A8727" s="26">
        <v>8726</v>
      </c>
      <c r="B8727" s="44" t="s">
        <v>44861</v>
      </c>
      <c r="C8727" s="28"/>
      <c r="D8727" s="28" t="s">
        <v>44873</v>
      </c>
      <c r="E8727" s="28">
        <v>37522</v>
      </c>
      <c r="F8727" s="40">
        <v>2739.42</v>
      </c>
      <c r="G8727" s="47" t="s">
        <v>44863</v>
      </c>
      <c r="H8727" s="28" t="s">
        <v>17</v>
      </c>
      <c r="I8727" s="18" t="s">
        <v>32543</v>
      </c>
      <c r="J8727" s="18" t="str">
        <f t="shared" si="841"/>
        <v>19</v>
      </c>
      <c r="K8727" s="31" t="str">
        <f t="shared" si="842"/>
        <v>19</v>
      </c>
      <c r="L8727" s="31">
        <v>19</v>
      </c>
      <c r="M8727" s="31">
        <f t="shared" si="843"/>
        <v>0</v>
      </c>
      <c r="N8727" s="31">
        <v>3</v>
      </c>
      <c r="O8727" s="31">
        <f t="shared" si="844"/>
        <v>3</v>
      </c>
      <c r="P8727" s="32">
        <f t="shared" si="845"/>
        <v>913.14</v>
      </c>
      <c r="Q8727" s="33">
        <f t="shared" si="846"/>
        <v>2739.42</v>
      </c>
    </row>
    <row r="8728" spans="1:17" ht="25.5">
      <c r="A8728" s="26">
        <v>8727</v>
      </c>
      <c r="B8728" s="44" t="s">
        <v>44861</v>
      </c>
      <c r="C8728" s="28"/>
      <c r="D8728" s="28" t="s">
        <v>44874</v>
      </c>
      <c r="E8728" s="28">
        <v>37523</v>
      </c>
      <c r="F8728" s="40">
        <v>2739.42</v>
      </c>
      <c r="G8728" s="47" t="s">
        <v>44863</v>
      </c>
      <c r="H8728" s="28" t="s">
        <v>17</v>
      </c>
      <c r="I8728" s="18" t="s">
        <v>32543</v>
      </c>
      <c r="J8728" s="18" t="str">
        <f t="shared" si="841"/>
        <v>19</v>
      </c>
      <c r="K8728" s="31" t="str">
        <f t="shared" si="842"/>
        <v>19</v>
      </c>
      <c r="L8728" s="31">
        <v>19</v>
      </c>
      <c r="M8728" s="31">
        <f t="shared" si="843"/>
        <v>0</v>
      </c>
      <c r="N8728" s="31">
        <v>3</v>
      </c>
      <c r="O8728" s="31">
        <f t="shared" si="844"/>
        <v>3</v>
      </c>
      <c r="P8728" s="32">
        <f t="shared" si="845"/>
        <v>913.14</v>
      </c>
      <c r="Q8728" s="33">
        <f t="shared" si="846"/>
        <v>2739.42</v>
      </c>
    </row>
    <row r="8729" spans="1:17" ht="25.5">
      <c r="A8729" s="26">
        <v>8728</v>
      </c>
      <c r="B8729" s="44" t="s">
        <v>44861</v>
      </c>
      <c r="C8729" s="28"/>
      <c r="D8729" s="28" t="s">
        <v>44875</v>
      </c>
      <c r="E8729" s="28">
        <v>37524</v>
      </c>
      <c r="F8729" s="40">
        <v>2739.42</v>
      </c>
      <c r="G8729" s="47" t="s">
        <v>44863</v>
      </c>
      <c r="H8729" s="28" t="s">
        <v>17</v>
      </c>
      <c r="I8729" s="18" t="s">
        <v>32543</v>
      </c>
      <c r="J8729" s="18" t="str">
        <f t="shared" si="841"/>
        <v>19</v>
      </c>
      <c r="K8729" s="31" t="str">
        <f t="shared" si="842"/>
        <v>19</v>
      </c>
      <c r="L8729" s="31">
        <v>19</v>
      </c>
      <c r="M8729" s="31">
        <f t="shared" si="843"/>
        <v>0</v>
      </c>
      <c r="N8729" s="31">
        <v>3</v>
      </c>
      <c r="O8729" s="31">
        <f t="shared" si="844"/>
        <v>3</v>
      </c>
      <c r="P8729" s="32">
        <f t="shared" si="845"/>
        <v>913.14</v>
      </c>
      <c r="Q8729" s="33">
        <f t="shared" si="846"/>
        <v>2739.42</v>
      </c>
    </row>
    <row r="8730" spans="1:17" ht="25.5">
      <c r="A8730" s="26">
        <v>8729</v>
      </c>
      <c r="B8730" s="44" t="s">
        <v>44861</v>
      </c>
      <c r="C8730" s="28"/>
      <c r="D8730" s="28" t="s">
        <v>44876</v>
      </c>
      <c r="E8730" s="28">
        <v>37525</v>
      </c>
      <c r="F8730" s="40">
        <v>2739.42</v>
      </c>
      <c r="G8730" s="47" t="s">
        <v>44863</v>
      </c>
      <c r="H8730" s="28" t="s">
        <v>17</v>
      </c>
      <c r="I8730" s="18" t="s">
        <v>32543</v>
      </c>
      <c r="J8730" s="18" t="str">
        <f t="shared" si="841"/>
        <v>19</v>
      </c>
      <c r="K8730" s="31" t="str">
        <f t="shared" si="842"/>
        <v>19</v>
      </c>
      <c r="L8730" s="31">
        <v>19</v>
      </c>
      <c r="M8730" s="31">
        <f t="shared" si="843"/>
        <v>0</v>
      </c>
      <c r="N8730" s="31">
        <v>3</v>
      </c>
      <c r="O8730" s="31">
        <f t="shared" si="844"/>
        <v>3</v>
      </c>
      <c r="P8730" s="32">
        <f t="shared" si="845"/>
        <v>913.14</v>
      </c>
      <c r="Q8730" s="33">
        <f t="shared" si="846"/>
        <v>2739.42</v>
      </c>
    </row>
    <row r="8731" spans="1:17" ht="25.5">
      <c r="A8731" s="26">
        <v>8730</v>
      </c>
      <c r="B8731" s="44" t="s">
        <v>44861</v>
      </c>
      <c r="C8731" s="28"/>
      <c r="D8731" s="28" t="s">
        <v>44877</v>
      </c>
      <c r="E8731" s="28">
        <v>37526</v>
      </c>
      <c r="F8731" s="40">
        <v>2739.42</v>
      </c>
      <c r="G8731" s="47" t="s">
        <v>44863</v>
      </c>
      <c r="H8731" s="28" t="s">
        <v>17</v>
      </c>
      <c r="I8731" s="18" t="s">
        <v>32543</v>
      </c>
      <c r="J8731" s="18" t="str">
        <f t="shared" si="841"/>
        <v>19</v>
      </c>
      <c r="K8731" s="31" t="str">
        <f t="shared" si="842"/>
        <v>19</v>
      </c>
      <c r="L8731" s="31">
        <v>19</v>
      </c>
      <c r="M8731" s="31">
        <f t="shared" si="843"/>
        <v>0</v>
      </c>
      <c r="N8731" s="31">
        <v>3</v>
      </c>
      <c r="O8731" s="31">
        <f t="shared" si="844"/>
        <v>3</v>
      </c>
      <c r="P8731" s="32">
        <f t="shared" si="845"/>
        <v>913.14</v>
      </c>
      <c r="Q8731" s="33">
        <f t="shared" si="846"/>
        <v>2739.42</v>
      </c>
    </row>
    <row r="8732" spans="1:17" ht="25.5">
      <c r="A8732" s="26">
        <v>8731</v>
      </c>
      <c r="B8732" s="44" t="s">
        <v>44861</v>
      </c>
      <c r="C8732" s="28"/>
      <c r="D8732" s="28" t="s">
        <v>44878</v>
      </c>
      <c r="E8732" s="28">
        <v>37527</v>
      </c>
      <c r="F8732" s="40">
        <v>2739.42</v>
      </c>
      <c r="G8732" s="47" t="s">
        <v>44863</v>
      </c>
      <c r="H8732" s="28" t="s">
        <v>17</v>
      </c>
      <c r="I8732" s="18" t="s">
        <v>32543</v>
      </c>
      <c r="J8732" s="18" t="str">
        <f t="shared" si="841"/>
        <v>19</v>
      </c>
      <c r="K8732" s="31" t="str">
        <f t="shared" si="842"/>
        <v>19</v>
      </c>
      <c r="L8732" s="31">
        <v>19</v>
      </c>
      <c r="M8732" s="31">
        <f t="shared" si="843"/>
        <v>0</v>
      </c>
      <c r="N8732" s="31">
        <v>3</v>
      </c>
      <c r="O8732" s="31">
        <f t="shared" si="844"/>
        <v>3</v>
      </c>
      <c r="P8732" s="32">
        <f t="shared" si="845"/>
        <v>913.14</v>
      </c>
      <c r="Q8732" s="33">
        <f t="shared" si="846"/>
        <v>2739.42</v>
      </c>
    </row>
    <row r="8733" spans="1:17" ht="25.5">
      <c r="A8733" s="26">
        <v>8732</v>
      </c>
      <c r="B8733" s="44" t="s">
        <v>44861</v>
      </c>
      <c r="C8733" s="28"/>
      <c r="D8733" s="28" t="s">
        <v>44879</v>
      </c>
      <c r="E8733" s="28">
        <v>37528</v>
      </c>
      <c r="F8733" s="40">
        <v>2739.42</v>
      </c>
      <c r="G8733" s="47" t="s">
        <v>44863</v>
      </c>
      <c r="H8733" s="28" t="s">
        <v>17</v>
      </c>
      <c r="I8733" s="18" t="s">
        <v>32543</v>
      </c>
      <c r="J8733" s="18" t="str">
        <f t="shared" si="841"/>
        <v>19</v>
      </c>
      <c r="K8733" s="31" t="str">
        <f t="shared" si="842"/>
        <v>19</v>
      </c>
      <c r="L8733" s="31">
        <v>19</v>
      </c>
      <c r="M8733" s="31">
        <f t="shared" si="843"/>
        <v>0</v>
      </c>
      <c r="N8733" s="31">
        <v>3</v>
      </c>
      <c r="O8733" s="31">
        <f t="shared" si="844"/>
        <v>3</v>
      </c>
      <c r="P8733" s="32">
        <f t="shared" si="845"/>
        <v>913.14</v>
      </c>
      <c r="Q8733" s="33">
        <f t="shared" si="846"/>
        <v>2739.42</v>
      </c>
    </row>
    <row r="8734" spans="1:17">
      <c r="A8734" s="26">
        <v>8733</v>
      </c>
      <c r="B8734" s="44" t="s">
        <v>44880</v>
      </c>
      <c r="C8734" s="28"/>
      <c r="D8734" s="28" t="s">
        <v>44881</v>
      </c>
      <c r="E8734" s="28">
        <v>37529</v>
      </c>
      <c r="F8734" s="40">
        <v>4872</v>
      </c>
      <c r="G8734" s="47" t="s">
        <v>44863</v>
      </c>
      <c r="H8734" s="28" t="s">
        <v>17</v>
      </c>
      <c r="I8734" s="18" t="s">
        <v>32543</v>
      </c>
      <c r="J8734" s="18" t="str">
        <f t="shared" si="841"/>
        <v>19</v>
      </c>
      <c r="K8734" s="31" t="str">
        <f t="shared" si="842"/>
        <v>19</v>
      </c>
      <c r="L8734" s="31">
        <v>19</v>
      </c>
      <c r="M8734" s="31">
        <f t="shared" si="843"/>
        <v>0</v>
      </c>
      <c r="N8734" s="31">
        <v>3</v>
      </c>
      <c r="O8734" s="31">
        <f t="shared" si="844"/>
        <v>3</v>
      </c>
      <c r="P8734" s="32">
        <f t="shared" si="845"/>
        <v>1624</v>
      </c>
      <c r="Q8734" s="33">
        <f t="shared" si="846"/>
        <v>4872</v>
      </c>
    </row>
    <row r="8735" spans="1:17">
      <c r="A8735" s="26">
        <v>8734</v>
      </c>
      <c r="B8735" s="44" t="s">
        <v>44880</v>
      </c>
      <c r="C8735" s="28"/>
      <c r="D8735" s="28" t="s">
        <v>44882</v>
      </c>
      <c r="E8735" s="28">
        <v>37530</v>
      </c>
      <c r="F8735" s="40">
        <v>4872</v>
      </c>
      <c r="G8735" s="47" t="s">
        <v>44863</v>
      </c>
      <c r="H8735" s="28" t="s">
        <v>17</v>
      </c>
      <c r="I8735" s="18" t="s">
        <v>32543</v>
      </c>
      <c r="J8735" s="18" t="str">
        <f t="shared" si="841"/>
        <v>19</v>
      </c>
      <c r="K8735" s="31" t="str">
        <f t="shared" si="842"/>
        <v>19</v>
      </c>
      <c r="L8735" s="31">
        <v>19</v>
      </c>
      <c r="M8735" s="31">
        <f t="shared" si="843"/>
        <v>0</v>
      </c>
      <c r="N8735" s="31">
        <v>3</v>
      </c>
      <c r="O8735" s="31">
        <f t="shared" si="844"/>
        <v>3</v>
      </c>
      <c r="P8735" s="32">
        <f t="shared" si="845"/>
        <v>1624</v>
      </c>
      <c r="Q8735" s="33">
        <f t="shared" si="846"/>
        <v>4872</v>
      </c>
    </row>
    <row r="8736" spans="1:17">
      <c r="A8736" s="26">
        <v>8735</v>
      </c>
      <c r="B8736" s="44" t="s">
        <v>44880</v>
      </c>
      <c r="C8736" s="28"/>
      <c r="D8736" s="28" t="s">
        <v>44883</v>
      </c>
      <c r="E8736" s="28">
        <v>37531</v>
      </c>
      <c r="F8736" s="40">
        <v>4872</v>
      </c>
      <c r="G8736" s="47" t="s">
        <v>44863</v>
      </c>
      <c r="H8736" s="28" t="s">
        <v>17</v>
      </c>
      <c r="I8736" s="18" t="s">
        <v>32543</v>
      </c>
      <c r="J8736" s="18" t="str">
        <f t="shared" si="841"/>
        <v>19</v>
      </c>
      <c r="K8736" s="31" t="str">
        <f t="shared" si="842"/>
        <v>19</v>
      </c>
      <c r="L8736" s="31">
        <v>19</v>
      </c>
      <c r="M8736" s="31">
        <f t="shared" si="843"/>
        <v>0</v>
      </c>
      <c r="N8736" s="31">
        <v>3</v>
      </c>
      <c r="O8736" s="31">
        <f t="shared" si="844"/>
        <v>3</v>
      </c>
      <c r="P8736" s="32">
        <f t="shared" si="845"/>
        <v>1624</v>
      </c>
      <c r="Q8736" s="33">
        <f t="shared" si="846"/>
        <v>4872</v>
      </c>
    </row>
    <row r="8737" spans="1:17">
      <c r="A8737" s="26">
        <v>8736</v>
      </c>
      <c r="B8737" s="44" t="s">
        <v>44880</v>
      </c>
      <c r="C8737" s="28"/>
      <c r="D8737" s="28" t="s">
        <v>44884</v>
      </c>
      <c r="E8737" s="28">
        <v>37532</v>
      </c>
      <c r="F8737" s="40">
        <v>4872</v>
      </c>
      <c r="G8737" s="47" t="s">
        <v>44863</v>
      </c>
      <c r="H8737" s="28" t="s">
        <v>17</v>
      </c>
      <c r="I8737" s="18" t="s">
        <v>32543</v>
      </c>
      <c r="J8737" s="18" t="str">
        <f t="shared" si="841"/>
        <v>19</v>
      </c>
      <c r="K8737" s="31" t="str">
        <f t="shared" si="842"/>
        <v>19</v>
      </c>
      <c r="L8737" s="31">
        <v>19</v>
      </c>
      <c r="M8737" s="31">
        <f t="shared" si="843"/>
        <v>0</v>
      </c>
      <c r="N8737" s="31">
        <v>3</v>
      </c>
      <c r="O8737" s="31">
        <f t="shared" si="844"/>
        <v>3</v>
      </c>
      <c r="P8737" s="32">
        <f t="shared" si="845"/>
        <v>1624</v>
      </c>
      <c r="Q8737" s="33">
        <f t="shared" si="846"/>
        <v>4872</v>
      </c>
    </row>
    <row r="8738" spans="1:17">
      <c r="A8738" s="26">
        <v>8737</v>
      </c>
      <c r="B8738" s="44" t="s">
        <v>44880</v>
      </c>
      <c r="C8738" s="28"/>
      <c r="D8738" s="28" t="s">
        <v>44885</v>
      </c>
      <c r="E8738" s="28">
        <v>37533</v>
      </c>
      <c r="F8738" s="40">
        <v>4872</v>
      </c>
      <c r="G8738" s="47" t="s">
        <v>44863</v>
      </c>
      <c r="H8738" s="28" t="s">
        <v>17</v>
      </c>
      <c r="I8738" s="18" t="s">
        <v>32543</v>
      </c>
      <c r="J8738" s="18" t="str">
        <f t="shared" si="841"/>
        <v>19</v>
      </c>
      <c r="K8738" s="31" t="str">
        <f t="shared" si="842"/>
        <v>19</v>
      </c>
      <c r="L8738" s="31">
        <v>19</v>
      </c>
      <c r="M8738" s="31">
        <f t="shared" si="843"/>
        <v>0</v>
      </c>
      <c r="N8738" s="31">
        <v>3</v>
      </c>
      <c r="O8738" s="31">
        <f t="shared" si="844"/>
        <v>3</v>
      </c>
      <c r="P8738" s="32">
        <f t="shared" si="845"/>
        <v>1624</v>
      </c>
      <c r="Q8738" s="33">
        <f t="shared" si="846"/>
        <v>4872</v>
      </c>
    </row>
    <row r="8739" spans="1:17">
      <c r="A8739" s="26">
        <v>8738</v>
      </c>
      <c r="B8739" s="44" t="s">
        <v>44880</v>
      </c>
      <c r="C8739" s="28"/>
      <c r="D8739" s="28" t="s">
        <v>44886</v>
      </c>
      <c r="E8739" s="28">
        <v>37534</v>
      </c>
      <c r="F8739" s="40">
        <v>4872</v>
      </c>
      <c r="G8739" s="47" t="s">
        <v>44863</v>
      </c>
      <c r="H8739" s="28" t="s">
        <v>17</v>
      </c>
      <c r="I8739" s="18" t="s">
        <v>32543</v>
      </c>
      <c r="J8739" s="18" t="str">
        <f t="shared" si="841"/>
        <v>19</v>
      </c>
      <c r="K8739" s="31" t="str">
        <f t="shared" si="842"/>
        <v>19</v>
      </c>
      <c r="L8739" s="31">
        <v>19</v>
      </c>
      <c r="M8739" s="31">
        <f t="shared" si="843"/>
        <v>0</v>
      </c>
      <c r="N8739" s="31">
        <v>3</v>
      </c>
      <c r="O8739" s="31">
        <f t="shared" si="844"/>
        <v>3</v>
      </c>
      <c r="P8739" s="32">
        <f t="shared" si="845"/>
        <v>1624</v>
      </c>
      <c r="Q8739" s="33">
        <f t="shared" si="846"/>
        <v>4872</v>
      </c>
    </row>
    <row r="8740" spans="1:17">
      <c r="A8740" s="26">
        <v>8739</v>
      </c>
      <c r="B8740" s="44" t="s">
        <v>44880</v>
      </c>
      <c r="C8740" s="28"/>
      <c r="D8740" s="28" t="s">
        <v>44887</v>
      </c>
      <c r="E8740" s="28">
        <v>37535</v>
      </c>
      <c r="F8740" s="40">
        <v>4872</v>
      </c>
      <c r="G8740" s="47" t="s">
        <v>44863</v>
      </c>
      <c r="H8740" s="28" t="s">
        <v>17</v>
      </c>
      <c r="I8740" s="18" t="s">
        <v>32543</v>
      </c>
      <c r="J8740" s="18" t="str">
        <f t="shared" si="841"/>
        <v>19</v>
      </c>
      <c r="K8740" s="31" t="str">
        <f t="shared" si="842"/>
        <v>19</v>
      </c>
      <c r="L8740" s="31">
        <v>19</v>
      </c>
      <c r="M8740" s="31">
        <f t="shared" si="843"/>
        <v>0</v>
      </c>
      <c r="N8740" s="31">
        <v>3</v>
      </c>
      <c r="O8740" s="31">
        <f t="shared" si="844"/>
        <v>3</v>
      </c>
      <c r="P8740" s="32">
        <f t="shared" si="845"/>
        <v>1624</v>
      </c>
      <c r="Q8740" s="33">
        <f t="shared" si="846"/>
        <v>4872</v>
      </c>
    </row>
    <row r="8741" spans="1:17">
      <c r="A8741" s="26">
        <v>8740</v>
      </c>
      <c r="B8741" s="44" t="s">
        <v>44880</v>
      </c>
      <c r="C8741" s="28"/>
      <c r="D8741" s="28" t="s">
        <v>44888</v>
      </c>
      <c r="E8741" s="28">
        <v>37536</v>
      </c>
      <c r="F8741" s="40">
        <v>4872</v>
      </c>
      <c r="G8741" s="47" t="s">
        <v>44863</v>
      </c>
      <c r="H8741" s="28" t="s">
        <v>17</v>
      </c>
      <c r="I8741" s="18" t="s">
        <v>32543</v>
      </c>
      <c r="J8741" s="18" t="str">
        <f t="shared" si="841"/>
        <v>19</v>
      </c>
      <c r="K8741" s="31" t="str">
        <f t="shared" si="842"/>
        <v>19</v>
      </c>
      <c r="L8741" s="31">
        <v>19</v>
      </c>
      <c r="M8741" s="31">
        <f t="shared" si="843"/>
        <v>0</v>
      </c>
      <c r="N8741" s="31">
        <v>3</v>
      </c>
      <c r="O8741" s="31">
        <f t="shared" si="844"/>
        <v>3</v>
      </c>
      <c r="P8741" s="32">
        <f t="shared" si="845"/>
        <v>1624</v>
      </c>
      <c r="Q8741" s="33">
        <f t="shared" si="846"/>
        <v>4872</v>
      </c>
    </row>
    <row r="8742" spans="1:17">
      <c r="A8742" s="26">
        <v>8741</v>
      </c>
      <c r="B8742" s="44" t="s">
        <v>44880</v>
      </c>
      <c r="C8742" s="28"/>
      <c r="D8742" s="28" t="s">
        <v>44889</v>
      </c>
      <c r="E8742" s="28">
        <v>37537</v>
      </c>
      <c r="F8742" s="40">
        <v>4872</v>
      </c>
      <c r="G8742" s="47" t="s">
        <v>44863</v>
      </c>
      <c r="H8742" s="28" t="s">
        <v>17</v>
      </c>
      <c r="I8742" s="18" t="s">
        <v>32543</v>
      </c>
      <c r="J8742" s="18" t="str">
        <f t="shared" si="841"/>
        <v>19</v>
      </c>
      <c r="K8742" s="31" t="str">
        <f t="shared" si="842"/>
        <v>19</v>
      </c>
      <c r="L8742" s="31">
        <v>19</v>
      </c>
      <c r="M8742" s="31">
        <f t="shared" si="843"/>
        <v>0</v>
      </c>
      <c r="N8742" s="31">
        <v>3</v>
      </c>
      <c r="O8742" s="31">
        <f t="shared" si="844"/>
        <v>3</v>
      </c>
      <c r="P8742" s="32">
        <f t="shared" si="845"/>
        <v>1624</v>
      </c>
      <c r="Q8742" s="33">
        <f t="shared" si="846"/>
        <v>4872</v>
      </c>
    </row>
    <row r="8743" spans="1:17">
      <c r="A8743" s="26">
        <v>8742</v>
      </c>
      <c r="B8743" s="44" t="s">
        <v>44880</v>
      </c>
      <c r="C8743" s="28"/>
      <c r="D8743" s="28" t="s">
        <v>44890</v>
      </c>
      <c r="E8743" s="28">
        <v>37538</v>
      </c>
      <c r="F8743" s="40">
        <v>4872</v>
      </c>
      <c r="G8743" s="47" t="s">
        <v>44863</v>
      </c>
      <c r="H8743" s="28" t="s">
        <v>17</v>
      </c>
      <c r="I8743" s="18" t="s">
        <v>32543</v>
      </c>
      <c r="J8743" s="18" t="str">
        <f t="shared" si="841"/>
        <v>19</v>
      </c>
      <c r="K8743" s="31" t="str">
        <f t="shared" si="842"/>
        <v>19</v>
      </c>
      <c r="L8743" s="31">
        <v>19</v>
      </c>
      <c r="M8743" s="31">
        <f t="shared" si="843"/>
        <v>0</v>
      </c>
      <c r="N8743" s="31">
        <v>3</v>
      </c>
      <c r="O8743" s="31">
        <f t="shared" si="844"/>
        <v>3</v>
      </c>
      <c r="P8743" s="32">
        <f t="shared" si="845"/>
        <v>1624</v>
      </c>
      <c r="Q8743" s="33">
        <f t="shared" si="846"/>
        <v>4872</v>
      </c>
    </row>
    <row r="8744" spans="1:17">
      <c r="A8744" s="26">
        <v>8743</v>
      </c>
      <c r="B8744" s="44" t="s">
        <v>44880</v>
      </c>
      <c r="C8744" s="28"/>
      <c r="D8744" s="28" t="s">
        <v>44891</v>
      </c>
      <c r="E8744" s="28">
        <v>37539</v>
      </c>
      <c r="F8744" s="40">
        <v>4872</v>
      </c>
      <c r="G8744" s="47" t="s">
        <v>44863</v>
      </c>
      <c r="H8744" s="28" t="s">
        <v>17</v>
      </c>
      <c r="I8744" s="18" t="s">
        <v>32543</v>
      </c>
      <c r="J8744" s="18" t="str">
        <f t="shared" si="841"/>
        <v>19</v>
      </c>
      <c r="K8744" s="31" t="str">
        <f t="shared" si="842"/>
        <v>19</v>
      </c>
      <c r="L8744" s="31">
        <v>19</v>
      </c>
      <c r="M8744" s="31">
        <f t="shared" si="843"/>
        <v>0</v>
      </c>
      <c r="N8744" s="31">
        <v>3</v>
      </c>
      <c r="O8744" s="31">
        <f t="shared" si="844"/>
        <v>3</v>
      </c>
      <c r="P8744" s="32">
        <f t="shared" si="845"/>
        <v>1624</v>
      </c>
      <c r="Q8744" s="33">
        <f t="shared" si="846"/>
        <v>4872</v>
      </c>
    </row>
    <row r="8745" spans="1:17">
      <c r="A8745" s="26">
        <v>8744</v>
      </c>
      <c r="B8745" s="44" t="s">
        <v>44880</v>
      </c>
      <c r="C8745" s="28"/>
      <c r="D8745" s="28" t="s">
        <v>44892</v>
      </c>
      <c r="E8745" s="28">
        <v>37540</v>
      </c>
      <c r="F8745" s="40">
        <v>4872</v>
      </c>
      <c r="G8745" s="47" t="s">
        <v>44863</v>
      </c>
      <c r="H8745" s="28" t="s">
        <v>17</v>
      </c>
      <c r="I8745" s="18" t="s">
        <v>32543</v>
      </c>
      <c r="J8745" s="18" t="str">
        <f t="shared" si="841"/>
        <v>19</v>
      </c>
      <c r="K8745" s="31" t="str">
        <f t="shared" si="842"/>
        <v>19</v>
      </c>
      <c r="L8745" s="31">
        <v>19</v>
      </c>
      <c r="M8745" s="31">
        <f t="shared" si="843"/>
        <v>0</v>
      </c>
      <c r="N8745" s="31">
        <v>3</v>
      </c>
      <c r="O8745" s="31">
        <f t="shared" si="844"/>
        <v>3</v>
      </c>
      <c r="P8745" s="32">
        <f t="shared" si="845"/>
        <v>1624</v>
      </c>
      <c r="Q8745" s="33">
        <f t="shared" si="846"/>
        <v>4872</v>
      </c>
    </row>
    <row r="8746" spans="1:17">
      <c r="A8746" s="26">
        <v>8745</v>
      </c>
      <c r="B8746" s="44" t="s">
        <v>44880</v>
      </c>
      <c r="C8746" s="28"/>
      <c r="D8746" s="28" t="s">
        <v>44893</v>
      </c>
      <c r="E8746" s="28">
        <v>37541</v>
      </c>
      <c r="F8746" s="40">
        <v>4872</v>
      </c>
      <c r="G8746" s="47" t="s">
        <v>44863</v>
      </c>
      <c r="H8746" s="28" t="s">
        <v>17</v>
      </c>
      <c r="I8746" s="18" t="s">
        <v>32543</v>
      </c>
      <c r="J8746" s="18" t="str">
        <f t="shared" ref="J8746:J8777" si="847">TEXT(G8746,"aa")</f>
        <v>19</v>
      </c>
      <c r="K8746" s="31" t="str">
        <f t="shared" si="842"/>
        <v>19</v>
      </c>
      <c r="L8746" s="31">
        <v>19</v>
      </c>
      <c r="M8746" s="31">
        <f t="shared" si="843"/>
        <v>0</v>
      </c>
      <c r="N8746" s="31">
        <v>3</v>
      </c>
      <c r="O8746" s="31">
        <f t="shared" si="844"/>
        <v>3</v>
      </c>
      <c r="P8746" s="32">
        <f t="shared" si="845"/>
        <v>1624</v>
      </c>
      <c r="Q8746" s="33">
        <f t="shared" si="846"/>
        <v>4872</v>
      </c>
    </row>
    <row r="8747" spans="1:17">
      <c r="A8747" s="26">
        <v>8746</v>
      </c>
      <c r="B8747" s="44" t="s">
        <v>44880</v>
      </c>
      <c r="C8747" s="28"/>
      <c r="D8747" s="28" t="s">
        <v>44894</v>
      </c>
      <c r="E8747" s="28">
        <v>37542</v>
      </c>
      <c r="F8747" s="40">
        <v>4872</v>
      </c>
      <c r="G8747" s="47" t="s">
        <v>44863</v>
      </c>
      <c r="H8747" s="28" t="s">
        <v>17</v>
      </c>
      <c r="I8747" s="18" t="s">
        <v>32543</v>
      </c>
      <c r="J8747" s="18" t="str">
        <f t="shared" si="847"/>
        <v>19</v>
      </c>
      <c r="K8747" s="31" t="str">
        <f t="shared" si="842"/>
        <v>19</v>
      </c>
      <c r="L8747" s="31">
        <v>19</v>
      </c>
      <c r="M8747" s="31">
        <f t="shared" si="843"/>
        <v>0</v>
      </c>
      <c r="N8747" s="31">
        <v>3</v>
      </c>
      <c r="O8747" s="31">
        <f t="shared" si="844"/>
        <v>3</v>
      </c>
      <c r="P8747" s="32">
        <f t="shared" si="845"/>
        <v>1624</v>
      </c>
      <c r="Q8747" s="33">
        <f t="shared" si="846"/>
        <v>4872</v>
      </c>
    </row>
    <row r="8748" spans="1:17">
      <c r="A8748" s="26">
        <v>8747</v>
      </c>
      <c r="B8748" s="44" t="s">
        <v>44880</v>
      </c>
      <c r="C8748" s="28"/>
      <c r="D8748" s="28" t="s">
        <v>44895</v>
      </c>
      <c r="E8748" s="28">
        <v>37543</v>
      </c>
      <c r="F8748" s="40">
        <v>4872</v>
      </c>
      <c r="G8748" s="47" t="s">
        <v>44863</v>
      </c>
      <c r="H8748" s="28" t="s">
        <v>17</v>
      </c>
      <c r="I8748" s="18" t="s">
        <v>32543</v>
      </c>
      <c r="J8748" s="18" t="str">
        <f t="shared" si="847"/>
        <v>19</v>
      </c>
      <c r="K8748" s="31" t="str">
        <f t="shared" ref="K8748:K8779" si="848">J8748</f>
        <v>19</v>
      </c>
      <c r="L8748" s="31">
        <v>19</v>
      </c>
      <c r="M8748" s="31">
        <f t="shared" ref="M8748:M8779" si="849">+L8748-K8748</f>
        <v>0</v>
      </c>
      <c r="N8748" s="31">
        <v>3</v>
      </c>
      <c r="O8748" s="31">
        <f t="shared" ref="O8748:O8779" si="850">N8748-M8748</f>
        <v>3</v>
      </c>
      <c r="P8748" s="32">
        <f t="shared" ref="P8748:P8779" si="851">F8748/N8748</f>
        <v>1624</v>
      </c>
      <c r="Q8748" s="33">
        <f t="shared" ref="Q8748:Q8779" si="852">P8748*O8748</f>
        <v>4872</v>
      </c>
    </row>
    <row r="8749" spans="1:17">
      <c r="A8749" s="26">
        <v>8748</v>
      </c>
      <c r="B8749" s="44" t="s">
        <v>44880</v>
      </c>
      <c r="C8749" s="28"/>
      <c r="D8749" s="28" t="s">
        <v>44896</v>
      </c>
      <c r="E8749" s="28">
        <v>37544</v>
      </c>
      <c r="F8749" s="40">
        <v>4872</v>
      </c>
      <c r="G8749" s="47" t="s">
        <v>44863</v>
      </c>
      <c r="H8749" s="28" t="s">
        <v>17</v>
      </c>
      <c r="I8749" s="18" t="s">
        <v>32543</v>
      </c>
      <c r="J8749" s="18" t="str">
        <f t="shared" si="847"/>
        <v>19</v>
      </c>
      <c r="K8749" s="31" t="str">
        <f t="shared" si="848"/>
        <v>19</v>
      </c>
      <c r="L8749" s="31">
        <v>19</v>
      </c>
      <c r="M8749" s="31">
        <f t="shared" si="849"/>
        <v>0</v>
      </c>
      <c r="N8749" s="31">
        <v>3</v>
      </c>
      <c r="O8749" s="31">
        <f t="shared" si="850"/>
        <v>3</v>
      </c>
      <c r="P8749" s="32">
        <f t="shared" si="851"/>
        <v>1624</v>
      </c>
      <c r="Q8749" s="33">
        <f t="shared" si="852"/>
        <v>4872</v>
      </c>
    </row>
    <row r="8750" spans="1:17">
      <c r="A8750" s="26">
        <v>8749</v>
      </c>
      <c r="B8750" s="44" t="s">
        <v>44880</v>
      </c>
      <c r="C8750" s="28"/>
      <c r="D8750" s="28" t="s">
        <v>44897</v>
      </c>
      <c r="E8750" s="28">
        <v>37545</v>
      </c>
      <c r="F8750" s="40">
        <v>4872</v>
      </c>
      <c r="G8750" s="47" t="s">
        <v>44863</v>
      </c>
      <c r="H8750" s="28" t="s">
        <v>17</v>
      </c>
      <c r="I8750" s="18" t="s">
        <v>32543</v>
      </c>
      <c r="J8750" s="18" t="str">
        <f t="shared" si="847"/>
        <v>19</v>
      </c>
      <c r="K8750" s="31" t="str">
        <f t="shared" si="848"/>
        <v>19</v>
      </c>
      <c r="L8750" s="31">
        <v>19</v>
      </c>
      <c r="M8750" s="31">
        <f t="shared" si="849"/>
        <v>0</v>
      </c>
      <c r="N8750" s="31">
        <v>3</v>
      </c>
      <c r="O8750" s="31">
        <f t="shared" si="850"/>
        <v>3</v>
      </c>
      <c r="P8750" s="32">
        <f t="shared" si="851"/>
        <v>1624</v>
      </c>
      <c r="Q8750" s="33">
        <f t="shared" si="852"/>
        <v>4872</v>
      </c>
    </row>
    <row r="8751" spans="1:17">
      <c r="A8751" s="26">
        <v>8750</v>
      </c>
      <c r="B8751" s="44" t="s">
        <v>44880</v>
      </c>
      <c r="C8751" s="28"/>
      <c r="D8751" s="28" t="s">
        <v>44898</v>
      </c>
      <c r="E8751" s="28">
        <v>37546</v>
      </c>
      <c r="F8751" s="40">
        <v>4872</v>
      </c>
      <c r="G8751" s="47" t="s">
        <v>44863</v>
      </c>
      <c r="H8751" s="28" t="s">
        <v>17</v>
      </c>
      <c r="I8751" s="18" t="s">
        <v>32543</v>
      </c>
      <c r="J8751" s="18" t="str">
        <f t="shared" si="847"/>
        <v>19</v>
      </c>
      <c r="K8751" s="31" t="str">
        <f t="shared" si="848"/>
        <v>19</v>
      </c>
      <c r="L8751" s="31">
        <v>19</v>
      </c>
      <c r="M8751" s="31">
        <f t="shared" si="849"/>
        <v>0</v>
      </c>
      <c r="N8751" s="31">
        <v>3</v>
      </c>
      <c r="O8751" s="31">
        <f t="shared" si="850"/>
        <v>3</v>
      </c>
      <c r="P8751" s="32">
        <f t="shared" si="851"/>
        <v>1624</v>
      </c>
      <c r="Q8751" s="33">
        <f t="shared" si="852"/>
        <v>4872</v>
      </c>
    </row>
    <row r="8752" spans="1:17">
      <c r="A8752" s="26">
        <v>8751</v>
      </c>
      <c r="B8752" s="44" t="s">
        <v>44880</v>
      </c>
      <c r="C8752" s="28"/>
      <c r="D8752" s="28" t="s">
        <v>44899</v>
      </c>
      <c r="E8752" s="28">
        <v>37547</v>
      </c>
      <c r="F8752" s="40">
        <v>4872</v>
      </c>
      <c r="G8752" s="47" t="s">
        <v>44863</v>
      </c>
      <c r="H8752" s="28" t="s">
        <v>17</v>
      </c>
      <c r="I8752" s="18" t="s">
        <v>32543</v>
      </c>
      <c r="J8752" s="18" t="str">
        <f t="shared" si="847"/>
        <v>19</v>
      </c>
      <c r="K8752" s="31" t="str">
        <f t="shared" si="848"/>
        <v>19</v>
      </c>
      <c r="L8752" s="31">
        <v>19</v>
      </c>
      <c r="M8752" s="31">
        <f t="shared" si="849"/>
        <v>0</v>
      </c>
      <c r="N8752" s="31">
        <v>3</v>
      </c>
      <c r="O8752" s="31">
        <f t="shared" si="850"/>
        <v>3</v>
      </c>
      <c r="P8752" s="32">
        <f t="shared" si="851"/>
        <v>1624</v>
      </c>
      <c r="Q8752" s="33">
        <f t="shared" si="852"/>
        <v>4872</v>
      </c>
    </row>
    <row r="8753" spans="1:17">
      <c r="A8753" s="26">
        <v>8752</v>
      </c>
      <c r="B8753" s="44" t="s">
        <v>44880</v>
      </c>
      <c r="C8753" s="28"/>
      <c r="D8753" s="28" t="s">
        <v>44900</v>
      </c>
      <c r="E8753" s="28">
        <v>37548</v>
      </c>
      <c r="F8753" s="40">
        <v>4872</v>
      </c>
      <c r="G8753" s="47" t="s">
        <v>44863</v>
      </c>
      <c r="H8753" s="28" t="s">
        <v>17</v>
      </c>
      <c r="I8753" s="18" t="s">
        <v>32543</v>
      </c>
      <c r="J8753" s="18" t="str">
        <f t="shared" si="847"/>
        <v>19</v>
      </c>
      <c r="K8753" s="31" t="str">
        <f t="shared" si="848"/>
        <v>19</v>
      </c>
      <c r="L8753" s="31">
        <v>19</v>
      </c>
      <c r="M8753" s="31">
        <f t="shared" si="849"/>
        <v>0</v>
      </c>
      <c r="N8753" s="31">
        <v>3</v>
      </c>
      <c r="O8753" s="31">
        <f t="shared" si="850"/>
        <v>3</v>
      </c>
      <c r="P8753" s="32">
        <f t="shared" si="851"/>
        <v>1624</v>
      </c>
      <c r="Q8753" s="33">
        <f t="shared" si="852"/>
        <v>4872</v>
      </c>
    </row>
    <row r="8754" spans="1:17">
      <c r="A8754" s="26">
        <v>8753</v>
      </c>
      <c r="B8754" s="44" t="s">
        <v>44880</v>
      </c>
      <c r="C8754" s="28"/>
      <c r="D8754" s="28" t="s">
        <v>44901</v>
      </c>
      <c r="E8754" s="28">
        <v>37549</v>
      </c>
      <c r="F8754" s="40">
        <v>4872</v>
      </c>
      <c r="G8754" s="47" t="s">
        <v>44863</v>
      </c>
      <c r="H8754" s="28" t="s">
        <v>17</v>
      </c>
      <c r="I8754" s="18" t="s">
        <v>32543</v>
      </c>
      <c r="J8754" s="18" t="str">
        <f t="shared" si="847"/>
        <v>19</v>
      </c>
      <c r="K8754" s="31" t="str">
        <f t="shared" si="848"/>
        <v>19</v>
      </c>
      <c r="L8754" s="31">
        <v>19</v>
      </c>
      <c r="M8754" s="31">
        <f t="shared" si="849"/>
        <v>0</v>
      </c>
      <c r="N8754" s="31">
        <v>3</v>
      </c>
      <c r="O8754" s="31">
        <f t="shared" si="850"/>
        <v>3</v>
      </c>
      <c r="P8754" s="32">
        <f t="shared" si="851"/>
        <v>1624</v>
      </c>
      <c r="Q8754" s="33">
        <f t="shared" si="852"/>
        <v>4872</v>
      </c>
    </row>
    <row r="8755" spans="1:17">
      <c r="A8755" s="26">
        <v>8754</v>
      </c>
      <c r="B8755" s="44" t="s">
        <v>44880</v>
      </c>
      <c r="C8755" s="28"/>
      <c r="D8755" s="28" t="s">
        <v>44902</v>
      </c>
      <c r="E8755" s="28">
        <v>37550</v>
      </c>
      <c r="F8755" s="40">
        <v>4872</v>
      </c>
      <c r="G8755" s="47" t="s">
        <v>44863</v>
      </c>
      <c r="H8755" s="28" t="s">
        <v>17</v>
      </c>
      <c r="I8755" s="18" t="s">
        <v>32543</v>
      </c>
      <c r="J8755" s="18" t="str">
        <f t="shared" si="847"/>
        <v>19</v>
      </c>
      <c r="K8755" s="31" t="str">
        <f t="shared" si="848"/>
        <v>19</v>
      </c>
      <c r="L8755" s="31">
        <v>19</v>
      </c>
      <c r="M8755" s="31">
        <f t="shared" si="849"/>
        <v>0</v>
      </c>
      <c r="N8755" s="31">
        <v>3</v>
      </c>
      <c r="O8755" s="31">
        <f t="shared" si="850"/>
        <v>3</v>
      </c>
      <c r="P8755" s="32">
        <f t="shared" si="851"/>
        <v>1624</v>
      </c>
      <c r="Q8755" s="33">
        <f t="shared" si="852"/>
        <v>4872</v>
      </c>
    </row>
    <row r="8756" spans="1:17">
      <c r="A8756" s="26">
        <v>8755</v>
      </c>
      <c r="B8756" s="44" t="s">
        <v>44880</v>
      </c>
      <c r="C8756" s="28"/>
      <c r="D8756" s="28" t="s">
        <v>44903</v>
      </c>
      <c r="E8756" s="28">
        <v>37551</v>
      </c>
      <c r="F8756" s="40">
        <v>4872</v>
      </c>
      <c r="G8756" s="47" t="s">
        <v>44863</v>
      </c>
      <c r="H8756" s="28" t="s">
        <v>17</v>
      </c>
      <c r="I8756" s="18" t="s">
        <v>32543</v>
      </c>
      <c r="J8756" s="18" t="str">
        <f t="shared" si="847"/>
        <v>19</v>
      </c>
      <c r="K8756" s="31" t="str">
        <f t="shared" si="848"/>
        <v>19</v>
      </c>
      <c r="L8756" s="31">
        <v>19</v>
      </c>
      <c r="M8756" s="31">
        <f t="shared" si="849"/>
        <v>0</v>
      </c>
      <c r="N8756" s="31">
        <v>3</v>
      </c>
      <c r="O8756" s="31">
        <f t="shared" si="850"/>
        <v>3</v>
      </c>
      <c r="P8756" s="32">
        <f t="shared" si="851"/>
        <v>1624</v>
      </c>
      <c r="Q8756" s="33">
        <f t="shared" si="852"/>
        <v>4872</v>
      </c>
    </row>
    <row r="8757" spans="1:17">
      <c r="A8757" s="26">
        <v>8756</v>
      </c>
      <c r="B8757" s="44" t="s">
        <v>44880</v>
      </c>
      <c r="C8757" s="28"/>
      <c r="D8757" s="28" t="s">
        <v>44904</v>
      </c>
      <c r="E8757" s="28">
        <v>37552</v>
      </c>
      <c r="F8757" s="40">
        <v>4872</v>
      </c>
      <c r="G8757" s="47" t="s">
        <v>44863</v>
      </c>
      <c r="H8757" s="28" t="s">
        <v>17</v>
      </c>
      <c r="I8757" s="18" t="s">
        <v>32543</v>
      </c>
      <c r="J8757" s="18" t="str">
        <f t="shared" si="847"/>
        <v>19</v>
      </c>
      <c r="K8757" s="31" t="str">
        <f t="shared" si="848"/>
        <v>19</v>
      </c>
      <c r="L8757" s="31">
        <v>19</v>
      </c>
      <c r="M8757" s="31">
        <f t="shared" si="849"/>
        <v>0</v>
      </c>
      <c r="N8757" s="31">
        <v>3</v>
      </c>
      <c r="O8757" s="31">
        <f t="shared" si="850"/>
        <v>3</v>
      </c>
      <c r="P8757" s="32">
        <f t="shared" si="851"/>
        <v>1624</v>
      </c>
      <c r="Q8757" s="33">
        <f t="shared" si="852"/>
        <v>4872</v>
      </c>
    </row>
    <row r="8758" spans="1:17">
      <c r="A8758" s="26">
        <v>8757</v>
      </c>
      <c r="B8758" s="44" t="s">
        <v>44880</v>
      </c>
      <c r="C8758" s="28"/>
      <c r="D8758" s="28" t="s">
        <v>44905</v>
      </c>
      <c r="E8758" s="28">
        <v>37553</v>
      </c>
      <c r="F8758" s="40">
        <v>4872</v>
      </c>
      <c r="G8758" s="47" t="s">
        <v>44863</v>
      </c>
      <c r="H8758" s="28" t="s">
        <v>17</v>
      </c>
      <c r="I8758" s="18" t="s">
        <v>32543</v>
      </c>
      <c r="J8758" s="18" t="str">
        <f t="shared" si="847"/>
        <v>19</v>
      </c>
      <c r="K8758" s="31" t="str">
        <f t="shared" si="848"/>
        <v>19</v>
      </c>
      <c r="L8758" s="31">
        <v>19</v>
      </c>
      <c r="M8758" s="31">
        <f t="shared" si="849"/>
        <v>0</v>
      </c>
      <c r="N8758" s="31">
        <v>3</v>
      </c>
      <c r="O8758" s="31">
        <f t="shared" si="850"/>
        <v>3</v>
      </c>
      <c r="P8758" s="32">
        <f t="shared" si="851"/>
        <v>1624</v>
      </c>
      <c r="Q8758" s="33">
        <f t="shared" si="852"/>
        <v>4872</v>
      </c>
    </row>
    <row r="8759" spans="1:17">
      <c r="A8759" s="26">
        <v>8758</v>
      </c>
      <c r="B8759" s="44" t="s">
        <v>44880</v>
      </c>
      <c r="C8759" s="28"/>
      <c r="D8759" s="28" t="s">
        <v>44906</v>
      </c>
      <c r="E8759" s="28">
        <v>37554</v>
      </c>
      <c r="F8759" s="40">
        <v>4872</v>
      </c>
      <c r="G8759" s="47" t="s">
        <v>44863</v>
      </c>
      <c r="H8759" s="28" t="s">
        <v>17</v>
      </c>
      <c r="I8759" s="18" t="s">
        <v>32543</v>
      </c>
      <c r="J8759" s="18" t="str">
        <f t="shared" si="847"/>
        <v>19</v>
      </c>
      <c r="K8759" s="31" t="str">
        <f t="shared" si="848"/>
        <v>19</v>
      </c>
      <c r="L8759" s="31">
        <v>19</v>
      </c>
      <c r="M8759" s="31">
        <f t="shared" si="849"/>
        <v>0</v>
      </c>
      <c r="N8759" s="31">
        <v>3</v>
      </c>
      <c r="O8759" s="31">
        <f t="shared" si="850"/>
        <v>3</v>
      </c>
      <c r="P8759" s="32">
        <f t="shared" si="851"/>
        <v>1624</v>
      </c>
      <c r="Q8759" s="33">
        <f t="shared" si="852"/>
        <v>4872</v>
      </c>
    </row>
    <row r="8760" spans="1:17">
      <c r="A8760" s="26">
        <v>8759</v>
      </c>
      <c r="B8760" s="44" t="s">
        <v>44880</v>
      </c>
      <c r="C8760" s="28"/>
      <c r="D8760" s="28" t="s">
        <v>44907</v>
      </c>
      <c r="E8760" s="28">
        <v>37555</v>
      </c>
      <c r="F8760" s="40">
        <v>4872</v>
      </c>
      <c r="G8760" s="47" t="s">
        <v>44863</v>
      </c>
      <c r="H8760" s="28" t="s">
        <v>17</v>
      </c>
      <c r="I8760" s="18" t="s">
        <v>32543</v>
      </c>
      <c r="J8760" s="18" t="str">
        <f t="shared" si="847"/>
        <v>19</v>
      </c>
      <c r="K8760" s="31" t="str">
        <f t="shared" si="848"/>
        <v>19</v>
      </c>
      <c r="L8760" s="31">
        <v>19</v>
      </c>
      <c r="M8760" s="31">
        <f t="shared" si="849"/>
        <v>0</v>
      </c>
      <c r="N8760" s="31">
        <v>3</v>
      </c>
      <c r="O8760" s="31">
        <f t="shared" si="850"/>
        <v>3</v>
      </c>
      <c r="P8760" s="32">
        <f t="shared" si="851"/>
        <v>1624</v>
      </c>
      <c r="Q8760" s="33">
        <f t="shared" si="852"/>
        <v>4872</v>
      </c>
    </row>
    <row r="8761" spans="1:17">
      <c r="A8761" s="26">
        <v>8760</v>
      </c>
      <c r="B8761" s="44" t="s">
        <v>44880</v>
      </c>
      <c r="C8761" s="28"/>
      <c r="D8761" s="28" t="s">
        <v>44908</v>
      </c>
      <c r="E8761" s="28">
        <v>37556</v>
      </c>
      <c r="F8761" s="40">
        <v>4872</v>
      </c>
      <c r="G8761" s="47" t="s">
        <v>44863</v>
      </c>
      <c r="H8761" s="28" t="s">
        <v>17</v>
      </c>
      <c r="I8761" s="18" t="s">
        <v>32543</v>
      </c>
      <c r="J8761" s="18" t="str">
        <f t="shared" si="847"/>
        <v>19</v>
      </c>
      <c r="K8761" s="31" t="str">
        <f t="shared" si="848"/>
        <v>19</v>
      </c>
      <c r="L8761" s="31">
        <v>19</v>
      </c>
      <c r="M8761" s="31">
        <f t="shared" si="849"/>
        <v>0</v>
      </c>
      <c r="N8761" s="31">
        <v>3</v>
      </c>
      <c r="O8761" s="31">
        <f t="shared" si="850"/>
        <v>3</v>
      </c>
      <c r="P8761" s="32">
        <f t="shared" si="851"/>
        <v>1624</v>
      </c>
      <c r="Q8761" s="33">
        <f t="shared" si="852"/>
        <v>4872</v>
      </c>
    </row>
    <row r="8762" spans="1:17">
      <c r="A8762" s="26">
        <v>8761</v>
      </c>
      <c r="B8762" s="44" t="s">
        <v>44880</v>
      </c>
      <c r="C8762" s="28"/>
      <c r="D8762" s="28" t="s">
        <v>44909</v>
      </c>
      <c r="E8762" s="28">
        <v>37557</v>
      </c>
      <c r="F8762" s="40">
        <v>4872</v>
      </c>
      <c r="G8762" s="47" t="s">
        <v>44863</v>
      </c>
      <c r="H8762" s="28" t="s">
        <v>17</v>
      </c>
      <c r="I8762" s="18" t="s">
        <v>32543</v>
      </c>
      <c r="J8762" s="18" t="str">
        <f t="shared" si="847"/>
        <v>19</v>
      </c>
      <c r="K8762" s="31" t="str">
        <f t="shared" si="848"/>
        <v>19</v>
      </c>
      <c r="L8762" s="31">
        <v>19</v>
      </c>
      <c r="M8762" s="31">
        <f t="shared" si="849"/>
        <v>0</v>
      </c>
      <c r="N8762" s="31">
        <v>3</v>
      </c>
      <c r="O8762" s="31">
        <f t="shared" si="850"/>
        <v>3</v>
      </c>
      <c r="P8762" s="32">
        <f t="shared" si="851"/>
        <v>1624</v>
      </c>
      <c r="Q8762" s="33">
        <f t="shared" si="852"/>
        <v>4872</v>
      </c>
    </row>
    <row r="8763" spans="1:17">
      <c r="A8763" s="26">
        <v>8762</v>
      </c>
      <c r="B8763" s="44" t="s">
        <v>44880</v>
      </c>
      <c r="C8763" s="28"/>
      <c r="D8763" s="28" t="s">
        <v>44910</v>
      </c>
      <c r="E8763" s="28">
        <v>37558</v>
      </c>
      <c r="F8763" s="40">
        <v>4872</v>
      </c>
      <c r="G8763" s="47" t="s">
        <v>44863</v>
      </c>
      <c r="H8763" s="28" t="s">
        <v>17</v>
      </c>
      <c r="I8763" s="18" t="s">
        <v>32543</v>
      </c>
      <c r="J8763" s="18" t="str">
        <f t="shared" si="847"/>
        <v>19</v>
      </c>
      <c r="K8763" s="31" t="str">
        <f t="shared" si="848"/>
        <v>19</v>
      </c>
      <c r="L8763" s="31">
        <v>19</v>
      </c>
      <c r="M8763" s="31">
        <f t="shared" si="849"/>
        <v>0</v>
      </c>
      <c r="N8763" s="31">
        <v>3</v>
      </c>
      <c r="O8763" s="31">
        <f t="shared" si="850"/>
        <v>3</v>
      </c>
      <c r="P8763" s="32">
        <f t="shared" si="851"/>
        <v>1624</v>
      </c>
      <c r="Q8763" s="33">
        <f t="shared" si="852"/>
        <v>4872</v>
      </c>
    </row>
    <row r="8764" spans="1:17">
      <c r="A8764" s="26">
        <v>8763</v>
      </c>
      <c r="B8764" s="44" t="s">
        <v>44880</v>
      </c>
      <c r="C8764" s="28"/>
      <c r="D8764" s="28" t="s">
        <v>44911</v>
      </c>
      <c r="E8764" s="28">
        <v>37559</v>
      </c>
      <c r="F8764" s="40">
        <v>4872</v>
      </c>
      <c r="G8764" s="47" t="s">
        <v>44863</v>
      </c>
      <c r="H8764" s="28" t="s">
        <v>17</v>
      </c>
      <c r="I8764" s="18" t="s">
        <v>32543</v>
      </c>
      <c r="J8764" s="18" t="str">
        <f t="shared" si="847"/>
        <v>19</v>
      </c>
      <c r="K8764" s="31" t="str">
        <f t="shared" si="848"/>
        <v>19</v>
      </c>
      <c r="L8764" s="31">
        <v>19</v>
      </c>
      <c r="M8764" s="31">
        <f t="shared" si="849"/>
        <v>0</v>
      </c>
      <c r="N8764" s="31">
        <v>3</v>
      </c>
      <c r="O8764" s="31">
        <f t="shared" si="850"/>
        <v>3</v>
      </c>
      <c r="P8764" s="32">
        <f t="shared" si="851"/>
        <v>1624</v>
      </c>
      <c r="Q8764" s="33">
        <f t="shared" si="852"/>
        <v>4872</v>
      </c>
    </row>
    <row r="8765" spans="1:17">
      <c r="A8765" s="26">
        <v>8764</v>
      </c>
      <c r="B8765" s="44" t="s">
        <v>44880</v>
      </c>
      <c r="C8765" s="28"/>
      <c r="D8765" s="28" t="s">
        <v>44912</v>
      </c>
      <c r="E8765" s="28">
        <v>37560</v>
      </c>
      <c r="F8765" s="40">
        <v>4872</v>
      </c>
      <c r="G8765" s="47" t="s">
        <v>44863</v>
      </c>
      <c r="H8765" s="28" t="s">
        <v>17</v>
      </c>
      <c r="I8765" s="18" t="s">
        <v>32543</v>
      </c>
      <c r="J8765" s="18" t="str">
        <f t="shared" si="847"/>
        <v>19</v>
      </c>
      <c r="K8765" s="31" t="str">
        <f t="shared" si="848"/>
        <v>19</v>
      </c>
      <c r="L8765" s="31">
        <v>19</v>
      </c>
      <c r="M8765" s="31">
        <f t="shared" si="849"/>
        <v>0</v>
      </c>
      <c r="N8765" s="31">
        <v>3</v>
      </c>
      <c r="O8765" s="31">
        <f t="shared" si="850"/>
        <v>3</v>
      </c>
      <c r="P8765" s="32">
        <f t="shared" si="851"/>
        <v>1624</v>
      </c>
      <c r="Q8765" s="33">
        <f t="shared" si="852"/>
        <v>4872</v>
      </c>
    </row>
    <row r="8766" spans="1:17">
      <c r="A8766" s="26">
        <v>8765</v>
      </c>
      <c r="B8766" s="44" t="s">
        <v>44880</v>
      </c>
      <c r="C8766" s="28"/>
      <c r="D8766" s="28" t="s">
        <v>44913</v>
      </c>
      <c r="E8766" s="28">
        <v>37561</v>
      </c>
      <c r="F8766" s="40">
        <v>4872</v>
      </c>
      <c r="G8766" s="47" t="s">
        <v>44863</v>
      </c>
      <c r="H8766" s="28" t="s">
        <v>17</v>
      </c>
      <c r="I8766" s="18" t="s">
        <v>32543</v>
      </c>
      <c r="J8766" s="18" t="str">
        <f t="shared" si="847"/>
        <v>19</v>
      </c>
      <c r="K8766" s="31" t="str">
        <f t="shared" si="848"/>
        <v>19</v>
      </c>
      <c r="L8766" s="31">
        <v>19</v>
      </c>
      <c r="M8766" s="31">
        <f t="shared" si="849"/>
        <v>0</v>
      </c>
      <c r="N8766" s="31">
        <v>3</v>
      </c>
      <c r="O8766" s="31">
        <f t="shared" si="850"/>
        <v>3</v>
      </c>
      <c r="P8766" s="32">
        <f t="shared" si="851"/>
        <v>1624</v>
      </c>
      <c r="Q8766" s="33">
        <f t="shared" si="852"/>
        <v>4872</v>
      </c>
    </row>
    <row r="8767" spans="1:17">
      <c r="A8767" s="26">
        <v>8766</v>
      </c>
      <c r="B8767" s="44" t="s">
        <v>44880</v>
      </c>
      <c r="C8767" s="28"/>
      <c r="D8767" s="28" t="s">
        <v>44914</v>
      </c>
      <c r="E8767" s="28">
        <v>37562</v>
      </c>
      <c r="F8767" s="40">
        <v>4872</v>
      </c>
      <c r="G8767" s="47" t="s">
        <v>44863</v>
      </c>
      <c r="H8767" s="28" t="s">
        <v>17</v>
      </c>
      <c r="I8767" s="18" t="s">
        <v>32543</v>
      </c>
      <c r="J8767" s="18" t="str">
        <f t="shared" si="847"/>
        <v>19</v>
      </c>
      <c r="K8767" s="31" t="str">
        <f t="shared" si="848"/>
        <v>19</v>
      </c>
      <c r="L8767" s="31">
        <v>19</v>
      </c>
      <c r="M8767" s="31">
        <f t="shared" si="849"/>
        <v>0</v>
      </c>
      <c r="N8767" s="31">
        <v>3</v>
      </c>
      <c r="O8767" s="31">
        <f t="shared" si="850"/>
        <v>3</v>
      </c>
      <c r="P8767" s="32">
        <f t="shared" si="851"/>
        <v>1624</v>
      </c>
      <c r="Q8767" s="33">
        <f t="shared" si="852"/>
        <v>4872</v>
      </c>
    </row>
    <row r="8768" spans="1:17">
      <c r="A8768" s="26">
        <v>8767</v>
      </c>
      <c r="B8768" s="44" t="s">
        <v>44880</v>
      </c>
      <c r="C8768" s="28"/>
      <c r="D8768" s="28" t="s">
        <v>44915</v>
      </c>
      <c r="E8768" s="28">
        <v>37563</v>
      </c>
      <c r="F8768" s="40">
        <v>4872</v>
      </c>
      <c r="G8768" s="47" t="s">
        <v>44863</v>
      </c>
      <c r="H8768" s="28" t="s">
        <v>17</v>
      </c>
      <c r="I8768" s="18" t="s">
        <v>32543</v>
      </c>
      <c r="J8768" s="18" t="str">
        <f t="shared" si="847"/>
        <v>19</v>
      </c>
      <c r="K8768" s="31" t="str">
        <f t="shared" si="848"/>
        <v>19</v>
      </c>
      <c r="L8768" s="31">
        <v>19</v>
      </c>
      <c r="M8768" s="31">
        <f t="shared" si="849"/>
        <v>0</v>
      </c>
      <c r="N8768" s="31">
        <v>3</v>
      </c>
      <c r="O8768" s="31">
        <f t="shared" si="850"/>
        <v>3</v>
      </c>
      <c r="P8768" s="32">
        <f t="shared" si="851"/>
        <v>1624</v>
      </c>
      <c r="Q8768" s="33">
        <f t="shared" si="852"/>
        <v>4872</v>
      </c>
    </row>
    <row r="8769" spans="1:17">
      <c r="A8769" s="26">
        <v>8768</v>
      </c>
      <c r="B8769" s="44" t="s">
        <v>44880</v>
      </c>
      <c r="C8769" s="28"/>
      <c r="D8769" s="28" t="s">
        <v>44916</v>
      </c>
      <c r="E8769" s="28">
        <v>37564</v>
      </c>
      <c r="F8769" s="40">
        <v>4872</v>
      </c>
      <c r="G8769" s="47" t="s">
        <v>44863</v>
      </c>
      <c r="H8769" s="28" t="s">
        <v>17</v>
      </c>
      <c r="I8769" s="18" t="s">
        <v>32543</v>
      </c>
      <c r="J8769" s="18" t="str">
        <f t="shared" si="847"/>
        <v>19</v>
      </c>
      <c r="K8769" s="31" t="str">
        <f t="shared" si="848"/>
        <v>19</v>
      </c>
      <c r="L8769" s="31">
        <v>19</v>
      </c>
      <c r="M8769" s="31">
        <f t="shared" si="849"/>
        <v>0</v>
      </c>
      <c r="N8769" s="31">
        <v>3</v>
      </c>
      <c r="O8769" s="31">
        <f t="shared" si="850"/>
        <v>3</v>
      </c>
      <c r="P8769" s="32">
        <f t="shared" si="851"/>
        <v>1624</v>
      </c>
      <c r="Q8769" s="33">
        <f t="shared" si="852"/>
        <v>4872</v>
      </c>
    </row>
    <row r="8770" spans="1:17">
      <c r="A8770" s="26">
        <v>8769</v>
      </c>
      <c r="B8770" s="44" t="s">
        <v>44880</v>
      </c>
      <c r="C8770" s="28"/>
      <c r="D8770" s="28" t="s">
        <v>44917</v>
      </c>
      <c r="E8770" s="28">
        <v>37565</v>
      </c>
      <c r="F8770" s="40">
        <v>4872</v>
      </c>
      <c r="G8770" s="47" t="s">
        <v>44863</v>
      </c>
      <c r="H8770" s="28" t="s">
        <v>17</v>
      </c>
      <c r="I8770" s="18" t="s">
        <v>32543</v>
      </c>
      <c r="J8770" s="18" t="str">
        <f t="shared" si="847"/>
        <v>19</v>
      </c>
      <c r="K8770" s="31" t="str">
        <f t="shared" si="848"/>
        <v>19</v>
      </c>
      <c r="L8770" s="31">
        <v>19</v>
      </c>
      <c r="M8770" s="31">
        <f t="shared" si="849"/>
        <v>0</v>
      </c>
      <c r="N8770" s="31">
        <v>3</v>
      </c>
      <c r="O8770" s="31">
        <f t="shared" si="850"/>
        <v>3</v>
      </c>
      <c r="P8770" s="32">
        <f t="shared" si="851"/>
        <v>1624</v>
      </c>
      <c r="Q8770" s="33">
        <f t="shared" si="852"/>
        <v>4872</v>
      </c>
    </row>
    <row r="8771" spans="1:17">
      <c r="A8771" s="26">
        <v>8770</v>
      </c>
      <c r="B8771" s="44" t="s">
        <v>44880</v>
      </c>
      <c r="C8771" s="28"/>
      <c r="D8771" s="28" t="s">
        <v>44918</v>
      </c>
      <c r="E8771" s="28">
        <v>37566</v>
      </c>
      <c r="F8771" s="40">
        <v>4872</v>
      </c>
      <c r="G8771" s="47" t="s">
        <v>44863</v>
      </c>
      <c r="H8771" s="28" t="s">
        <v>17</v>
      </c>
      <c r="I8771" s="18" t="s">
        <v>32543</v>
      </c>
      <c r="J8771" s="18" t="str">
        <f t="shared" si="847"/>
        <v>19</v>
      </c>
      <c r="K8771" s="31" t="str">
        <f t="shared" si="848"/>
        <v>19</v>
      </c>
      <c r="L8771" s="31">
        <v>19</v>
      </c>
      <c r="M8771" s="31">
        <f t="shared" si="849"/>
        <v>0</v>
      </c>
      <c r="N8771" s="31">
        <v>3</v>
      </c>
      <c r="O8771" s="31">
        <f t="shared" si="850"/>
        <v>3</v>
      </c>
      <c r="P8771" s="32">
        <f t="shared" si="851"/>
        <v>1624</v>
      </c>
      <c r="Q8771" s="33">
        <f t="shared" si="852"/>
        <v>4872</v>
      </c>
    </row>
    <row r="8772" spans="1:17">
      <c r="A8772" s="26">
        <v>8771</v>
      </c>
      <c r="B8772" s="44" t="s">
        <v>44880</v>
      </c>
      <c r="C8772" s="28"/>
      <c r="D8772" s="28" t="s">
        <v>44919</v>
      </c>
      <c r="E8772" s="28">
        <v>37567</v>
      </c>
      <c r="F8772" s="40">
        <v>4872</v>
      </c>
      <c r="G8772" s="47" t="s">
        <v>44863</v>
      </c>
      <c r="H8772" s="28" t="s">
        <v>17</v>
      </c>
      <c r="I8772" s="18" t="s">
        <v>32543</v>
      </c>
      <c r="J8772" s="18" t="str">
        <f t="shared" si="847"/>
        <v>19</v>
      </c>
      <c r="K8772" s="31" t="str">
        <f t="shared" si="848"/>
        <v>19</v>
      </c>
      <c r="L8772" s="31">
        <v>19</v>
      </c>
      <c r="M8772" s="31">
        <f t="shared" si="849"/>
        <v>0</v>
      </c>
      <c r="N8772" s="31">
        <v>3</v>
      </c>
      <c r="O8772" s="31">
        <f t="shared" si="850"/>
        <v>3</v>
      </c>
      <c r="P8772" s="32">
        <f t="shared" si="851"/>
        <v>1624</v>
      </c>
      <c r="Q8772" s="33">
        <f t="shared" si="852"/>
        <v>4872</v>
      </c>
    </row>
    <row r="8773" spans="1:17">
      <c r="A8773" s="26">
        <v>8772</v>
      </c>
      <c r="B8773" s="44" t="s">
        <v>44880</v>
      </c>
      <c r="C8773" s="28"/>
      <c r="D8773" s="28" t="s">
        <v>44920</v>
      </c>
      <c r="E8773" s="28">
        <v>37568</v>
      </c>
      <c r="F8773" s="40">
        <v>4872</v>
      </c>
      <c r="G8773" s="47" t="s">
        <v>44863</v>
      </c>
      <c r="H8773" s="28" t="s">
        <v>17</v>
      </c>
      <c r="I8773" s="18" t="s">
        <v>32543</v>
      </c>
      <c r="J8773" s="18" t="str">
        <f t="shared" si="847"/>
        <v>19</v>
      </c>
      <c r="K8773" s="31" t="str">
        <f t="shared" si="848"/>
        <v>19</v>
      </c>
      <c r="L8773" s="31">
        <v>19</v>
      </c>
      <c r="M8773" s="31">
        <f t="shared" si="849"/>
        <v>0</v>
      </c>
      <c r="N8773" s="31">
        <v>3</v>
      </c>
      <c r="O8773" s="31">
        <f t="shared" si="850"/>
        <v>3</v>
      </c>
      <c r="P8773" s="32">
        <f t="shared" si="851"/>
        <v>1624</v>
      </c>
      <c r="Q8773" s="33">
        <f t="shared" si="852"/>
        <v>4872</v>
      </c>
    </row>
    <row r="8774" spans="1:17">
      <c r="A8774" s="26">
        <v>8773</v>
      </c>
      <c r="B8774" s="44" t="s">
        <v>44880</v>
      </c>
      <c r="C8774" s="28"/>
      <c r="D8774" s="28" t="s">
        <v>44921</v>
      </c>
      <c r="E8774" s="28">
        <v>37569</v>
      </c>
      <c r="F8774" s="40">
        <v>4872</v>
      </c>
      <c r="G8774" s="47" t="s">
        <v>44863</v>
      </c>
      <c r="H8774" s="28" t="s">
        <v>17</v>
      </c>
      <c r="I8774" s="18" t="s">
        <v>32543</v>
      </c>
      <c r="J8774" s="18" t="str">
        <f t="shared" si="847"/>
        <v>19</v>
      </c>
      <c r="K8774" s="31" t="str">
        <f t="shared" si="848"/>
        <v>19</v>
      </c>
      <c r="L8774" s="31">
        <v>19</v>
      </c>
      <c r="M8774" s="31">
        <f t="shared" si="849"/>
        <v>0</v>
      </c>
      <c r="N8774" s="31">
        <v>3</v>
      </c>
      <c r="O8774" s="31">
        <f t="shared" si="850"/>
        <v>3</v>
      </c>
      <c r="P8774" s="32">
        <f t="shared" si="851"/>
        <v>1624</v>
      </c>
      <c r="Q8774" s="33">
        <f t="shared" si="852"/>
        <v>4872</v>
      </c>
    </row>
    <row r="8775" spans="1:17">
      <c r="A8775" s="26">
        <v>8774</v>
      </c>
      <c r="B8775" s="44" t="s">
        <v>44880</v>
      </c>
      <c r="C8775" s="28"/>
      <c r="D8775" s="28" t="s">
        <v>44922</v>
      </c>
      <c r="E8775" s="28">
        <v>37570</v>
      </c>
      <c r="F8775" s="40">
        <v>4872</v>
      </c>
      <c r="G8775" s="47" t="s">
        <v>44863</v>
      </c>
      <c r="H8775" s="28" t="s">
        <v>17</v>
      </c>
      <c r="I8775" s="18" t="s">
        <v>32543</v>
      </c>
      <c r="J8775" s="18" t="str">
        <f t="shared" si="847"/>
        <v>19</v>
      </c>
      <c r="K8775" s="31" t="str">
        <f t="shared" si="848"/>
        <v>19</v>
      </c>
      <c r="L8775" s="31">
        <v>19</v>
      </c>
      <c r="M8775" s="31">
        <f t="shared" si="849"/>
        <v>0</v>
      </c>
      <c r="N8775" s="31">
        <v>3</v>
      </c>
      <c r="O8775" s="31">
        <f t="shared" si="850"/>
        <v>3</v>
      </c>
      <c r="P8775" s="32">
        <f t="shared" si="851"/>
        <v>1624</v>
      </c>
      <c r="Q8775" s="33">
        <f t="shared" si="852"/>
        <v>4872</v>
      </c>
    </row>
    <row r="8776" spans="1:17">
      <c r="A8776" s="26">
        <v>8775</v>
      </c>
      <c r="B8776" s="44" t="s">
        <v>44880</v>
      </c>
      <c r="C8776" s="28"/>
      <c r="D8776" s="28" t="s">
        <v>44923</v>
      </c>
      <c r="E8776" s="28">
        <v>37571</v>
      </c>
      <c r="F8776" s="40">
        <v>4872</v>
      </c>
      <c r="G8776" s="47" t="s">
        <v>44863</v>
      </c>
      <c r="H8776" s="28" t="s">
        <v>17</v>
      </c>
      <c r="I8776" s="18" t="s">
        <v>32543</v>
      </c>
      <c r="J8776" s="18" t="str">
        <f t="shared" si="847"/>
        <v>19</v>
      </c>
      <c r="K8776" s="31" t="str">
        <f t="shared" si="848"/>
        <v>19</v>
      </c>
      <c r="L8776" s="31">
        <v>19</v>
      </c>
      <c r="M8776" s="31">
        <f t="shared" si="849"/>
        <v>0</v>
      </c>
      <c r="N8776" s="31">
        <v>3</v>
      </c>
      <c r="O8776" s="31">
        <f t="shared" si="850"/>
        <v>3</v>
      </c>
      <c r="P8776" s="32">
        <f t="shared" si="851"/>
        <v>1624</v>
      </c>
      <c r="Q8776" s="33">
        <f t="shared" si="852"/>
        <v>4872</v>
      </c>
    </row>
    <row r="8777" spans="1:17">
      <c r="A8777" s="26">
        <v>8776</v>
      </c>
      <c r="B8777" s="44" t="s">
        <v>44880</v>
      </c>
      <c r="C8777" s="28"/>
      <c r="D8777" s="28" t="s">
        <v>44924</v>
      </c>
      <c r="E8777" s="28">
        <v>37572</v>
      </c>
      <c r="F8777" s="40">
        <v>4872</v>
      </c>
      <c r="G8777" s="47" t="s">
        <v>44863</v>
      </c>
      <c r="H8777" s="28" t="s">
        <v>17</v>
      </c>
      <c r="I8777" s="18" t="s">
        <v>32543</v>
      </c>
      <c r="J8777" s="18" t="str">
        <f t="shared" si="847"/>
        <v>19</v>
      </c>
      <c r="K8777" s="31" t="str">
        <f t="shared" si="848"/>
        <v>19</v>
      </c>
      <c r="L8777" s="31">
        <v>19</v>
      </c>
      <c r="M8777" s="31">
        <f t="shared" si="849"/>
        <v>0</v>
      </c>
      <c r="N8777" s="31">
        <v>3</v>
      </c>
      <c r="O8777" s="31">
        <f t="shared" si="850"/>
        <v>3</v>
      </c>
      <c r="P8777" s="32">
        <f t="shared" si="851"/>
        <v>1624</v>
      </c>
      <c r="Q8777" s="33">
        <f t="shared" si="852"/>
        <v>4872</v>
      </c>
    </row>
    <row r="8778" spans="1:17">
      <c r="A8778" s="26">
        <v>8777</v>
      </c>
      <c r="B8778" s="44" t="s">
        <v>44880</v>
      </c>
      <c r="C8778" s="28"/>
      <c r="D8778" s="28" t="s">
        <v>44925</v>
      </c>
      <c r="E8778" s="28">
        <v>37573</v>
      </c>
      <c r="F8778" s="40">
        <v>4872</v>
      </c>
      <c r="G8778" s="47" t="s">
        <v>44863</v>
      </c>
      <c r="H8778" s="28" t="s">
        <v>17</v>
      </c>
      <c r="I8778" s="18" t="s">
        <v>32543</v>
      </c>
      <c r="J8778" s="18" t="str">
        <f t="shared" ref="J8778:J8783" si="853">TEXT(G8778,"aa")</f>
        <v>19</v>
      </c>
      <c r="K8778" s="31" t="str">
        <f t="shared" si="848"/>
        <v>19</v>
      </c>
      <c r="L8778" s="31">
        <v>19</v>
      </c>
      <c r="M8778" s="31">
        <f t="shared" si="849"/>
        <v>0</v>
      </c>
      <c r="N8778" s="31">
        <v>3</v>
      </c>
      <c r="O8778" s="31">
        <f t="shared" si="850"/>
        <v>3</v>
      </c>
      <c r="P8778" s="32">
        <f t="shared" si="851"/>
        <v>1624</v>
      </c>
      <c r="Q8778" s="33">
        <f t="shared" si="852"/>
        <v>4872</v>
      </c>
    </row>
    <row r="8779" spans="1:17">
      <c r="A8779" s="26">
        <v>8778</v>
      </c>
      <c r="B8779" s="44" t="s">
        <v>44880</v>
      </c>
      <c r="C8779" s="28"/>
      <c r="D8779" s="28" t="s">
        <v>44926</v>
      </c>
      <c r="E8779" s="28">
        <v>37574</v>
      </c>
      <c r="F8779" s="40">
        <v>4872</v>
      </c>
      <c r="G8779" s="47" t="s">
        <v>44863</v>
      </c>
      <c r="H8779" s="28" t="s">
        <v>17</v>
      </c>
      <c r="I8779" s="18" t="s">
        <v>32543</v>
      </c>
      <c r="J8779" s="18" t="str">
        <f t="shared" si="853"/>
        <v>19</v>
      </c>
      <c r="K8779" s="31" t="str">
        <f t="shared" si="848"/>
        <v>19</v>
      </c>
      <c r="L8779" s="31">
        <v>19</v>
      </c>
      <c r="M8779" s="31">
        <f t="shared" si="849"/>
        <v>0</v>
      </c>
      <c r="N8779" s="31">
        <v>3</v>
      </c>
      <c r="O8779" s="31">
        <f t="shared" si="850"/>
        <v>3</v>
      </c>
      <c r="P8779" s="32">
        <f t="shared" si="851"/>
        <v>1624</v>
      </c>
      <c r="Q8779" s="33">
        <f t="shared" si="852"/>
        <v>4872</v>
      </c>
    </row>
    <row r="8780" spans="1:17">
      <c r="A8780" s="26">
        <v>8779</v>
      </c>
      <c r="B8780" s="44" t="s">
        <v>44880</v>
      </c>
      <c r="C8780" s="28"/>
      <c r="D8780" s="28" t="s">
        <v>44927</v>
      </c>
      <c r="E8780" s="28">
        <v>37575</v>
      </c>
      <c r="F8780" s="40">
        <v>4872</v>
      </c>
      <c r="G8780" s="47" t="s">
        <v>44863</v>
      </c>
      <c r="H8780" s="28" t="s">
        <v>17</v>
      </c>
      <c r="I8780" s="18" t="s">
        <v>32543</v>
      </c>
      <c r="J8780" s="18" t="str">
        <f t="shared" si="853"/>
        <v>19</v>
      </c>
      <c r="K8780" s="31" t="str">
        <f t="shared" ref="K8780:K8791" si="854">J8780</f>
        <v>19</v>
      </c>
      <c r="L8780" s="31">
        <v>19</v>
      </c>
      <c r="M8780" s="31">
        <f t="shared" ref="M8780:M8785" si="855">+L8780-K8780</f>
        <v>0</v>
      </c>
      <c r="N8780" s="31">
        <v>3</v>
      </c>
      <c r="O8780" s="31">
        <f t="shared" ref="O8780:O8791" si="856">N8780-M8780</f>
        <v>3</v>
      </c>
      <c r="P8780" s="32">
        <f t="shared" ref="P8780:P8791" si="857">F8780/N8780</f>
        <v>1624</v>
      </c>
      <c r="Q8780" s="33">
        <f t="shared" ref="Q8780:Q8791" si="858">P8780*O8780</f>
        <v>4872</v>
      </c>
    </row>
    <row r="8781" spans="1:17">
      <c r="A8781" s="26">
        <v>8780</v>
      </c>
      <c r="B8781" s="44" t="s">
        <v>44880</v>
      </c>
      <c r="C8781" s="28"/>
      <c r="D8781" s="28" t="s">
        <v>44928</v>
      </c>
      <c r="E8781" s="28">
        <v>37576</v>
      </c>
      <c r="F8781" s="40">
        <v>4872</v>
      </c>
      <c r="G8781" s="47" t="s">
        <v>44863</v>
      </c>
      <c r="H8781" s="28" t="s">
        <v>17</v>
      </c>
      <c r="I8781" s="18" t="s">
        <v>32543</v>
      </c>
      <c r="J8781" s="18" t="str">
        <f t="shared" si="853"/>
        <v>19</v>
      </c>
      <c r="K8781" s="31" t="str">
        <f t="shared" si="854"/>
        <v>19</v>
      </c>
      <c r="L8781" s="31">
        <v>19</v>
      </c>
      <c r="M8781" s="31">
        <f t="shared" si="855"/>
        <v>0</v>
      </c>
      <c r="N8781" s="31">
        <v>3</v>
      </c>
      <c r="O8781" s="31">
        <f t="shared" si="856"/>
        <v>3</v>
      </c>
      <c r="P8781" s="32">
        <f t="shared" si="857"/>
        <v>1624</v>
      </c>
      <c r="Q8781" s="33">
        <f t="shared" si="858"/>
        <v>4872</v>
      </c>
    </row>
    <row r="8782" spans="1:17">
      <c r="A8782" s="26">
        <v>8781</v>
      </c>
      <c r="B8782" s="44" t="s">
        <v>44880</v>
      </c>
      <c r="C8782" s="28"/>
      <c r="D8782" s="28" t="s">
        <v>44929</v>
      </c>
      <c r="E8782" s="28">
        <v>37577</v>
      </c>
      <c r="F8782" s="40">
        <v>4872</v>
      </c>
      <c r="G8782" s="47" t="s">
        <v>44863</v>
      </c>
      <c r="H8782" s="28" t="s">
        <v>17</v>
      </c>
      <c r="I8782" s="18" t="s">
        <v>32543</v>
      </c>
      <c r="J8782" s="18" t="str">
        <f t="shared" si="853"/>
        <v>19</v>
      </c>
      <c r="K8782" s="31" t="str">
        <f t="shared" si="854"/>
        <v>19</v>
      </c>
      <c r="L8782" s="31">
        <v>19</v>
      </c>
      <c r="M8782" s="31">
        <f t="shared" si="855"/>
        <v>0</v>
      </c>
      <c r="N8782" s="31">
        <v>3</v>
      </c>
      <c r="O8782" s="31">
        <f t="shared" si="856"/>
        <v>3</v>
      </c>
      <c r="P8782" s="32">
        <f t="shared" si="857"/>
        <v>1624</v>
      </c>
      <c r="Q8782" s="33">
        <f t="shared" si="858"/>
        <v>4872</v>
      </c>
    </row>
    <row r="8783" spans="1:17">
      <c r="A8783" s="26">
        <v>8782</v>
      </c>
      <c r="B8783" s="44" t="s">
        <v>44880</v>
      </c>
      <c r="C8783" s="28"/>
      <c r="D8783" s="28" t="s">
        <v>44930</v>
      </c>
      <c r="E8783" s="28">
        <v>37578</v>
      </c>
      <c r="F8783" s="40">
        <v>4872</v>
      </c>
      <c r="G8783" s="47" t="s">
        <v>44863</v>
      </c>
      <c r="H8783" s="28" t="s">
        <v>17</v>
      </c>
      <c r="I8783" s="18" t="s">
        <v>32543</v>
      </c>
      <c r="J8783" s="18" t="str">
        <f t="shared" si="853"/>
        <v>19</v>
      </c>
      <c r="K8783" s="31" t="str">
        <f t="shared" si="854"/>
        <v>19</v>
      </c>
      <c r="L8783" s="31">
        <v>19</v>
      </c>
      <c r="M8783" s="31">
        <f t="shared" si="855"/>
        <v>0</v>
      </c>
      <c r="N8783" s="31">
        <v>3</v>
      </c>
      <c r="O8783" s="31">
        <f t="shared" si="856"/>
        <v>3</v>
      </c>
      <c r="P8783" s="32">
        <f t="shared" si="857"/>
        <v>1624</v>
      </c>
      <c r="Q8783" s="33">
        <f t="shared" si="858"/>
        <v>4872</v>
      </c>
    </row>
    <row r="8784" spans="1:17" ht="38.25">
      <c r="A8784" s="26">
        <v>8783</v>
      </c>
      <c r="B8784" s="72" t="s">
        <v>45022</v>
      </c>
      <c r="C8784" s="28"/>
      <c r="D8784" s="18" t="s">
        <v>45023</v>
      </c>
      <c r="E8784" s="53">
        <v>38777</v>
      </c>
      <c r="F8784" s="57">
        <v>85682.28</v>
      </c>
      <c r="G8784" s="41">
        <v>44123</v>
      </c>
      <c r="H8784" s="18" t="s">
        <v>17</v>
      </c>
      <c r="I8784" s="18" t="s">
        <v>32543</v>
      </c>
      <c r="J8784" s="18">
        <v>20</v>
      </c>
      <c r="K8784" s="31">
        <f t="shared" si="854"/>
        <v>20</v>
      </c>
      <c r="L8784" s="31">
        <v>20</v>
      </c>
      <c r="M8784" s="31">
        <f t="shared" si="855"/>
        <v>0</v>
      </c>
      <c r="N8784" s="31">
        <v>3</v>
      </c>
      <c r="O8784" s="31">
        <f t="shared" si="856"/>
        <v>3</v>
      </c>
      <c r="P8784" s="32">
        <f t="shared" si="857"/>
        <v>28560.76</v>
      </c>
      <c r="Q8784" s="33">
        <f t="shared" si="858"/>
        <v>85682.28</v>
      </c>
    </row>
    <row r="8785" spans="1:17" ht="38.25">
      <c r="A8785" s="26">
        <v>8784</v>
      </c>
      <c r="B8785" s="72" t="s">
        <v>45022</v>
      </c>
      <c r="C8785" s="28"/>
      <c r="D8785" s="18" t="s">
        <v>45026</v>
      </c>
      <c r="E8785" s="53">
        <v>38778</v>
      </c>
      <c r="F8785" s="57">
        <v>85682.28</v>
      </c>
      <c r="G8785" s="41">
        <v>44123</v>
      </c>
      <c r="H8785" s="18" t="s">
        <v>17</v>
      </c>
      <c r="I8785" s="18" t="s">
        <v>32543</v>
      </c>
      <c r="J8785" s="18">
        <v>20</v>
      </c>
      <c r="K8785" s="31">
        <f t="shared" si="854"/>
        <v>20</v>
      </c>
      <c r="L8785" s="31">
        <v>20</v>
      </c>
      <c r="M8785" s="31">
        <f t="shared" si="855"/>
        <v>0</v>
      </c>
      <c r="N8785" s="31">
        <v>3</v>
      </c>
      <c r="O8785" s="31">
        <f t="shared" si="856"/>
        <v>3</v>
      </c>
      <c r="P8785" s="32">
        <f t="shared" si="857"/>
        <v>28560.76</v>
      </c>
      <c r="Q8785" s="33">
        <f t="shared" si="858"/>
        <v>85682.28</v>
      </c>
    </row>
    <row r="8786" spans="1:17" ht="25.5">
      <c r="A8786" s="26">
        <v>8785</v>
      </c>
      <c r="B8786" s="44" t="s">
        <v>45036</v>
      </c>
      <c r="C8786" s="28"/>
      <c r="D8786" s="28" t="s">
        <v>45037</v>
      </c>
      <c r="E8786" s="28">
        <v>37622</v>
      </c>
      <c r="F8786" s="45">
        <v>1972</v>
      </c>
      <c r="G8786" s="47" t="s">
        <v>44980</v>
      </c>
      <c r="H8786" s="28" t="s">
        <v>17</v>
      </c>
      <c r="I8786" s="18" t="s">
        <v>32543</v>
      </c>
      <c r="J8786" s="18">
        <v>20</v>
      </c>
      <c r="K8786" s="31">
        <f t="shared" si="854"/>
        <v>20</v>
      </c>
      <c r="L8786" s="31">
        <f t="shared" ref="L8786:L8791" si="859">K8786</f>
        <v>20</v>
      </c>
      <c r="M8786" s="31">
        <v>0</v>
      </c>
      <c r="N8786" s="31">
        <v>3</v>
      </c>
      <c r="O8786" s="31">
        <f t="shared" si="856"/>
        <v>3</v>
      </c>
      <c r="P8786" s="32">
        <f t="shared" si="857"/>
        <v>657.33333333333337</v>
      </c>
      <c r="Q8786" s="33">
        <f t="shared" si="858"/>
        <v>1972</v>
      </c>
    </row>
    <row r="8787" spans="1:17" ht="25.5">
      <c r="A8787" s="26">
        <v>8786</v>
      </c>
      <c r="B8787" s="44" t="s">
        <v>45036</v>
      </c>
      <c r="C8787" s="28"/>
      <c r="D8787" s="28" t="s">
        <v>45039</v>
      </c>
      <c r="E8787" s="28">
        <v>37623</v>
      </c>
      <c r="F8787" s="45">
        <v>1972</v>
      </c>
      <c r="G8787" s="47" t="s">
        <v>44980</v>
      </c>
      <c r="H8787" s="28" t="s">
        <v>17</v>
      </c>
      <c r="I8787" s="18" t="s">
        <v>32543</v>
      </c>
      <c r="J8787" s="18">
        <v>20</v>
      </c>
      <c r="K8787" s="31">
        <f t="shared" si="854"/>
        <v>20</v>
      </c>
      <c r="L8787" s="31">
        <f t="shared" si="859"/>
        <v>20</v>
      </c>
      <c r="M8787" s="31">
        <v>0</v>
      </c>
      <c r="N8787" s="31">
        <v>3</v>
      </c>
      <c r="O8787" s="31">
        <f t="shared" si="856"/>
        <v>3</v>
      </c>
      <c r="P8787" s="32">
        <f t="shared" si="857"/>
        <v>657.33333333333337</v>
      </c>
      <c r="Q8787" s="33">
        <f t="shared" si="858"/>
        <v>1972</v>
      </c>
    </row>
    <row r="8788" spans="1:17" ht="25.5">
      <c r="A8788" s="26">
        <v>8787</v>
      </c>
      <c r="B8788" s="44" t="s">
        <v>45036</v>
      </c>
      <c r="C8788" s="28"/>
      <c r="D8788" s="28" t="s">
        <v>45041</v>
      </c>
      <c r="E8788" s="28">
        <v>37624</v>
      </c>
      <c r="F8788" s="45">
        <v>1972</v>
      </c>
      <c r="G8788" s="47" t="s">
        <v>44980</v>
      </c>
      <c r="H8788" s="28" t="s">
        <v>17</v>
      </c>
      <c r="I8788" s="18" t="s">
        <v>32543</v>
      </c>
      <c r="J8788" s="18">
        <v>20</v>
      </c>
      <c r="K8788" s="31">
        <f t="shared" si="854"/>
        <v>20</v>
      </c>
      <c r="L8788" s="31">
        <f t="shared" si="859"/>
        <v>20</v>
      </c>
      <c r="M8788" s="31">
        <v>0</v>
      </c>
      <c r="N8788" s="31">
        <v>3</v>
      </c>
      <c r="O8788" s="31">
        <f t="shared" si="856"/>
        <v>3</v>
      </c>
      <c r="P8788" s="32">
        <f t="shared" si="857"/>
        <v>657.33333333333337</v>
      </c>
      <c r="Q8788" s="33">
        <f t="shared" si="858"/>
        <v>1972</v>
      </c>
    </row>
    <row r="8789" spans="1:17" ht="25.5">
      <c r="A8789" s="26">
        <v>8788</v>
      </c>
      <c r="B8789" s="44" t="s">
        <v>45036</v>
      </c>
      <c r="C8789" s="28"/>
      <c r="D8789" s="28" t="s">
        <v>45043</v>
      </c>
      <c r="E8789" s="28">
        <v>37625</v>
      </c>
      <c r="F8789" s="45">
        <v>1972</v>
      </c>
      <c r="G8789" s="47" t="s">
        <v>44980</v>
      </c>
      <c r="H8789" s="28" t="s">
        <v>17</v>
      </c>
      <c r="I8789" s="18" t="s">
        <v>32543</v>
      </c>
      <c r="J8789" s="18">
        <v>20</v>
      </c>
      <c r="K8789" s="31">
        <f t="shared" si="854"/>
        <v>20</v>
      </c>
      <c r="L8789" s="31">
        <f t="shared" si="859"/>
        <v>20</v>
      </c>
      <c r="M8789" s="31">
        <v>0</v>
      </c>
      <c r="N8789" s="31">
        <v>3</v>
      </c>
      <c r="O8789" s="31">
        <f t="shared" si="856"/>
        <v>3</v>
      </c>
      <c r="P8789" s="32">
        <f t="shared" si="857"/>
        <v>657.33333333333337</v>
      </c>
      <c r="Q8789" s="33">
        <f t="shared" si="858"/>
        <v>1972</v>
      </c>
    </row>
    <row r="8790" spans="1:17" ht="25.5">
      <c r="A8790" s="26">
        <v>8789</v>
      </c>
      <c r="B8790" s="44" t="s">
        <v>45036</v>
      </c>
      <c r="C8790" s="28"/>
      <c r="D8790" s="28" t="s">
        <v>45045</v>
      </c>
      <c r="E8790" s="28">
        <v>37626</v>
      </c>
      <c r="F8790" s="45">
        <v>1972</v>
      </c>
      <c r="G8790" s="47" t="s">
        <v>44980</v>
      </c>
      <c r="H8790" s="28" t="s">
        <v>17</v>
      </c>
      <c r="I8790" s="18" t="s">
        <v>32543</v>
      </c>
      <c r="J8790" s="18">
        <v>20</v>
      </c>
      <c r="K8790" s="31">
        <f t="shared" si="854"/>
        <v>20</v>
      </c>
      <c r="L8790" s="31">
        <f t="shared" si="859"/>
        <v>20</v>
      </c>
      <c r="M8790" s="31">
        <v>0</v>
      </c>
      <c r="N8790" s="31">
        <v>3</v>
      </c>
      <c r="O8790" s="31">
        <f t="shared" si="856"/>
        <v>3</v>
      </c>
      <c r="P8790" s="32">
        <f t="shared" si="857"/>
        <v>657.33333333333337</v>
      </c>
      <c r="Q8790" s="33">
        <f t="shared" si="858"/>
        <v>1972</v>
      </c>
    </row>
    <row r="8791" spans="1:17" ht="25.5">
      <c r="A8791" s="26">
        <v>8790</v>
      </c>
      <c r="B8791" s="44" t="s">
        <v>45036</v>
      </c>
      <c r="C8791" s="28"/>
      <c r="D8791" s="28" t="s">
        <v>45047</v>
      </c>
      <c r="E8791" s="28">
        <v>37627</v>
      </c>
      <c r="F8791" s="45">
        <v>1972</v>
      </c>
      <c r="G8791" s="47" t="s">
        <v>44980</v>
      </c>
      <c r="H8791" s="28" t="s">
        <v>17</v>
      </c>
      <c r="I8791" s="18" t="s">
        <v>32543</v>
      </c>
      <c r="J8791" s="18">
        <v>20</v>
      </c>
      <c r="K8791" s="31">
        <f t="shared" si="854"/>
        <v>20</v>
      </c>
      <c r="L8791" s="31">
        <f t="shared" si="859"/>
        <v>20</v>
      </c>
      <c r="M8791" s="31">
        <v>0</v>
      </c>
      <c r="N8791" s="31">
        <v>3</v>
      </c>
      <c r="O8791" s="31">
        <f t="shared" si="856"/>
        <v>3</v>
      </c>
      <c r="P8791" s="32">
        <f t="shared" si="857"/>
        <v>657.33333333333337</v>
      </c>
      <c r="Q8791" s="33">
        <f t="shared" si="858"/>
        <v>1972</v>
      </c>
    </row>
    <row r="8792" spans="1:17">
      <c r="A8792" s="26">
        <v>8791</v>
      </c>
      <c r="B8792" s="27" t="s">
        <v>24545</v>
      </c>
      <c r="C8792" s="28"/>
      <c r="D8792" s="18" t="s">
        <v>24546</v>
      </c>
      <c r="E8792" s="18" t="s">
        <v>24547</v>
      </c>
      <c r="F8792" s="29"/>
      <c r="G8792" s="30"/>
      <c r="H8792" s="18" t="s">
        <v>17</v>
      </c>
      <c r="I8792" s="18" t="s">
        <v>23749</v>
      </c>
      <c r="J8792" s="18" t="str">
        <f t="shared" ref="J8792:J8821" si="860">TEXT(G8792,"aa")</f>
        <v>00</v>
      </c>
      <c r="Q8792" s="32">
        <v>1</v>
      </c>
    </row>
    <row r="8793" spans="1:17">
      <c r="A8793" s="26">
        <v>8792</v>
      </c>
      <c r="B8793" s="27" t="s">
        <v>24524</v>
      </c>
      <c r="C8793" s="28"/>
      <c r="D8793" s="18" t="s">
        <v>24525</v>
      </c>
      <c r="E8793" s="18" t="s">
        <v>24526</v>
      </c>
      <c r="F8793" s="29"/>
      <c r="G8793" s="30"/>
      <c r="H8793" s="18" t="s">
        <v>17</v>
      </c>
      <c r="I8793" s="18" t="s">
        <v>23749</v>
      </c>
      <c r="J8793" s="18" t="str">
        <f t="shared" si="860"/>
        <v>00</v>
      </c>
      <c r="Q8793" s="32">
        <v>1</v>
      </c>
    </row>
    <row r="8794" spans="1:17">
      <c r="A8794" s="26">
        <v>8793</v>
      </c>
      <c r="B8794" s="27" t="s">
        <v>24527</v>
      </c>
      <c r="C8794" s="28"/>
      <c r="D8794" s="18" t="s">
        <v>24528</v>
      </c>
      <c r="E8794" s="18" t="s">
        <v>24529</v>
      </c>
      <c r="F8794" s="29"/>
      <c r="G8794" s="30"/>
      <c r="H8794" s="18" t="s">
        <v>17</v>
      </c>
      <c r="I8794" s="18" t="s">
        <v>23749</v>
      </c>
      <c r="J8794" s="18" t="str">
        <f t="shared" si="860"/>
        <v>00</v>
      </c>
      <c r="Q8794" s="32">
        <v>1</v>
      </c>
    </row>
    <row r="8795" spans="1:17">
      <c r="A8795" s="26">
        <v>8794</v>
      </c>
      <c r="B8795" s="27" t="s">
        <v>24485</v>
      </c>
      <c r="C8795" s="28"/>
      <c r="D8795" s="18" t="s">
        <v>24486</v>
      </c>
      <c r="E8795" s="18" t="s">
        <v>24487</v>
      </c>
      <c r="F8795" s="29"/>
      <c r="G8795" s="30"/>
      <c r="H8795" s="18" t="s">
        <v>17</v>
      </c>
      <c r="I8795" s="18" t="s">
        <v>23749</v>
      </c>
      <c r="J8795" s="18" t="str">
        <f t="shared" si="860"/>
        <v>00</v>
      </c>
      <c r="Q8795" s="32">
        <v>1</v>
      </c>
    </row>
    <row r="8796" spans="1:17">
      <c r="A8796" s="26">
        <v>8795</v>
      </c>
      <c r="B8796" s="27" t="s">
        <v>24560</v>
      </c>
      <c r="C8796" s="28"/>
      <c r="D8796" s="18" t="s">
        <v>24561</v>
      </c>
      <c r="E8796" s="18" t="s">
        <v>24562</v>
      </c>
      <c r="F8796" s="29"/>
      <c r="G8796" s="30"/>
      <c r="H8796" s="18" t="s">
        <v>17</v>
      </c>
      <c r="I8796" s="18" t="s">
        <v>23749</v>
      </c>
      <c r="J8796" s="18" t="str">
        <f t="shared" si="860"/>
        <v>00</v>
      </c>
      <c r="Q8796" s="32">
        <v>1</v>
      </c>
    </row>
    <row r="8797" spans="1:17">
      <c r="A8797" s="26">
        <v>8796</v>
      </c>
      <c r="B8797" s="27" t="s">
        <v>24563</v>
      </c>
      <c r="C8797" s="28"/>
      <c r="D8797" s="18" t="s">
        <v>24564</v>
      </c>
      <c r="E8797" s="18" t="s">
        <v>24565</v>
      </c>
      <c r="F8797" s="29"/>
      <c r="G8797" s="30"/>
      <c r="H8797" s="18" t="s">
        <v>17</v>
      </c>
      <c r="I8797" s="18" t="s">
        <v>23749</v>
      </c>
      <c r="J8797" s="18" t="str">
        <f t="shared" si="860"/>
        <v>00</v>
      </c>
      <c r="Q8797" s="32">
        <v>1</v>
      </c>
    </row>
    <row r="8798" spans="1:17">
      <c r="A8798" s="26">
        <v>8797</v>
      </c>
      <c r="B8798" s="27" t="s">
        <v>24551</v>
      </c>
      <c r="C8798" s="28"/>
      <c r="D8798" s="18" t="s">
        <v>24552</v>
      </c>
      <c r="E8798" s="18" t="s">
        <v>24553</v>
      </c>
      <c r="F8798" s="29"/>
      <c r="G8798" s="30"/>
      <c r="H8798" s="18" t="s">
        <v>17</v>
      </c>
      <c r="I8798" s="18" t="s">
        <v>23749</v>
      </c>
      <c r="J8798" s="18" t="str">
        <f t="shared" si="860"/>
        <v>00</v>
      </c>
      <c r="Q8798" s="32">
        <v>1</v>
      </c>
    </row>
    <row r="8799" spans="1:17">
      <c r="A8799" s="26">
        <v>8798</v>
      </c>
      <c r="B8799" s="27" t="s">
        <v>24530</v>
      </c>
      <c r="C8799" s="28"/>
      <c r="D8799" s="18" t="s">
        <v>24531</v>
      </c>
      <c r="E8799" s="18" t="s">
        <v>24532</v>
      </c>
      <c r="F8799" s="29"/>
      <c r="G8799" s="30"/>
      <c r="H8799" s="18" t="s">
        <v>17</v>
      </c>
      <c r="I8799" s="18" t="s">
        <v>23749</v>
      </c>
      <c r="J8799" s="18" t="str">
        <f t="shared" si="860"/>
        <v>00</v>
      </c>
      <c r="Q8799" s="32">
        <v>1</v>
      </c>
    </row>
    <row r="8800" spans="1:17">
      <c r="A8800" s="26">
        <v>8799</v>
      </c>
      <c r="B8800" s="27" t="s">
        <v>24557</v>
      </c>
      <c r="C8800" s="28"/>
      <c r="D8800" s="18" t="s">
        <v>24558</v>
      </c>
      <c r="E8800" s="18" t="s">
        <v>24559</v>
      </c>
      <c r="F8800" s="29"/>
      <c r="G8800" s="30"/>
      <c r="H8800" s="18" t="s">
        <v>17</v>
      </c>
      <c r="I8800" s="18" t="s">
        <v>23749</v>
      </c>
      <c r="J8800" s="18" t="str">
        <f t="shared" si="860"/>
        <v>00</v>
      </c>
      <c r="Q8800" s="32">
        <v>1</v>
      </c>
    </row>
    <row r="8801" spans="1:17">
      <c r="A8801" s="26">
        <v>8800</v>
      </c>
      <c r="B8801" s="27" t="s">
        <v>24566</v>
      </c>
      <c r="C8801" s="28"/>
      <c r="D8801" s="18" t="s">
        <v>24567</v>
      </c>
      <c r="E8801" s="18" t="s">
        <v>24568</v>
      </c>
      <c r="F8801" s="29"/>
      <c r="G8801" s="30"/>
      <c r="H8801" s="18" t="s">
        <v>17</v>
      </c>
      <c r="I8801" s="18" t="s">
        <v>23749</v>
      </c>
      <c r="J8801" s="18" t="str">
        <f t="shared" si="860"/>
        <v>00</v>
      </c>
      <c r="Q8801" s="32">
        <v>1</v>
      </c>
    </row>
    <row r="8802" spans="1:17">
      <c r="A8802" s="26">
        <v>8801</v>
      </c>
      <c r="B8802" s="27" t="s">
        <v>24515</v>
      </c>
      <c r="C8802" s="28"/>
      <c r="D8802" s="18" t="s">
        <v>24516</v>
      </c>
      <c r="E8802" s="18" t="s">
        <v>24517</v>
      </c>
      <c r="F8802" s="29"/>
      <c r="G8802" s="30"/>
      <c r="H8802" s="18" t="s">
        <v>17</v>
      </c>
      <c r="I8802" s="18" t="s">
        <v>23749</v>
      </c>
      <c r="J8802" s="18" t="str">
        <f t="shared" si="860"/>
        <v>00</v>
      </c>
      <c r="Q8802" s="32">
        <v>1</v>
      </c>
    </row>
    <row r="8803" spans="1:17">
      <c r="A8803" s="26">
        <v>8802</v>
      </c>
      <c r="B8803" s="27" t="s">
        <v>24500</v>
      </c>
      <c r="C8803" s="28"/>
      <c r="D8803" s="18" t="s">
        <v>24501</v>
      </c>
      <c r="E8803" s="18" t="s">
        <v>24502</v>
      </c>
      <c r="F8803" s="29"/>
      <c r="G8803" s="30"/>
      <c r="H8803" s="18" t="s">
        <v>17</v>
      </c>
      <c r="I8803" s="18" t="s">
        <v>23749</v>
      </c>
      <c r="J8803" s="18" t="str">
        <f t="shared" si="860"/>
        <v>00</v>
      </c>
      <c r="Q8803" s="32">
        <v>1</v>
      </c>
    </row>
    <row r="8804" spans="1:17">
      <c r="A8804" s="26">
        <v>8803</v>
      </c>
      <c r="B8804" s="27" t="s">
        <v>24494</v>
      </c>
      <c r="C8804" s="28"/>
      <c r="D8804" s="18" t="s">
        <v>24495</v>
      </c>
      <c r="E8804" s="18" t="s">
        <v>24496</v>
      </c>
      <c r="F8804" s="29"/>
      <c r="G8804" s="30"/>
      <c r="H8804" s="18" t="s">
        <v>17</v>
      </c>
      <c r="I8804" s="18" t="s">
        <v>23749</v>
      </c>
      <c r="J8804" s="18" t="str">
        <f t="shared" si="860"/>
        <v>00</v>
      </c>
      <c r="Q8804" s="32">
        <v>1</v>
      </c>
    </row>
    <row r="8805" spans="1:17">
      <c r="A8805" s="26">
        <v>8804</v>
      </c>
      <c r="B8805" s="27" t="s">
        <v>24518</v>
      </c>
      <c r="C8805" s="28"/>
      <c r="D8805" s="18" t="s">
        <v>24519</v>
      </c>
      <c r="E8805" s="18" t="s">
        <v>24520</v>
      </c>
      <c r="F8805" s="29"/>
      <c r="G8805" s="30"/>
      <c r="H8805" s="18" t="s">
        <v>17</v>
      </c>
      <c r="I8805" s="18" t="s">
        <v>23749</v>
      </c>
      <c r="J8805" s="18" t="str">
        <f t="shared" si="860"/>
        <v>00</v>
      </c>
      <c r="Q8805" s="32">
        <v>1</v>
      </c>
    </row>
    <row r="8806" spans="1:17">
      <c r="A8806" s="26">
        <v>8805</v>
      </c>
      <c r="B8806" s="27" t="s">
        <v>24536</v>
      </c>
      <c r="C8806" s="28"/>
      <c r="D8806" s="18" t="s">
        <v>24537</v>
      </c>
      <c r="E8806" s="18" t="s">
        <v>24538</v>
      </c>
      <c r="F8806" s="29"/>
      <c r="G8806" s="30"/>
      <c r="H8806" s="18" t="s">
        <v>17</v>
      </c>
      <c r="I8806" s="18" t="s">
        <v>23749</v>
      </c>
      <c r="J8806" s="18" t="str">
        <f t="shared" si="860"/>
        <v>00</v>
      </c>
      <c r="Q8806" s="32">
        <v>1</v>
      </c>
    </row>
    <row r="8807" spans="1:17">
      <c r="A8807" s="26">
        <v>8806</v>
      </c>
      <c r="B8807" s="27" t="s">
        <v>24572</v>
      </c>
      <c r="C8807" s="28"/>
      <c r="D8807" s="18" t="s">
        <v>24573</v>
      </c>
      <c r="E8807" s="18" t="s">
        <v>24574</v>
      </c>
      <c r="F8807" s="29"/>
      <c r="G8807" s="30"/>
      <c r="H8807" s="18" t="s">
        <v>17</v>
      </c>
      <c r="I8807" s="18" t="s">
        <v>23749</v>
      </c>
      <c r="J8807" s="18" t="str">
        <f t="shared" si="860"/>
        <v>00</v>
      </c>
      <c r="Q8807" s="32">
        <v>1</v>
      </c>
    </row>
    <row r="8808" spans="1:17">
      <c r="A8808" s="26">
        <v>8807</v>
      </c>
      <c r="B8808" s="27" t="s">
        <v>24512</v>
      </c>
      <c r="C8808" s="28"/>
      <c r="D8808" s="18" t="s">
        <v>24513</v>
      </c>
      <c r="E8808" s="18" t="s">
        <v>24514</v>
      </c>
      <c r="F8808" s="29"/>
      <c r="G8808" s="30"/>
      <c r="H8808" s="18" t="s">
        <v>17</v>
      </c>
      <c r="I8808" s="18" t="s">
        <v>23749</v>
      </c>
      <c r="J8808" s="18" t="str">
        <f t="shared" si="860"/>
        <v>00</v>
      </c>
      <c r="Q8808" s="32">
        <v>1</v>
      </c>
    </row>
    <row r="8809" spans="1:17">
      <c r="A8809" s="26">
        <v>8808</v>
      </c>
      <c r="B8809" s="27" t="s">
        <v>24509</v>
      </c>
      <c r="C8809" s="28"/>
      <c r="D8809" s="18" t="s">
        <v>24510</v>
      </c>
      <c r="E8809" s="18" t="s">
        <v>24511</v>
      </c>
      <c r="F8809" s="29"/>
      <c r="G8809" s="30"/>
      <c r="H8809" s="18" t="s">
        <v>17</v>
      </c>
      <c r="I8809" s="18" t="s">
        <v>23749</v>
      </c>
      <c r="J8809" s="18" t="str">
        <f t="shared" si="860"/>
        <v>00</v>
      </c>
      <c r="Q8809" s="32">
        <v>1</v>
      </c>
    </row>
    <row r="8810" spans="1:17">
      <c r="A8810" s="26">
        <v>8809</v>
      </c>
      <c r="B8810" s="27" t="s">
        <v>24506</v>
      </c>
      <c r="C8810" s="28"/>
      <c r="D8810" s="18" t="s">
        <v>24507</v>
      </c>
      <c r="E8810" s="18" t="s">
        <v>24508</v>
      </c>
      <c r="F8810" s="29"/>
      <c r="G8810" s="30"/>
      <c r="H8810" s="18" t="s">
        <v>17</v>
      </c>
      <c r="I8810" s="18" t="s">
        <v>23749</v>
      </c>
      <c r="J8810" s="18" t="str">
        <f t="shared" si="860"/>
        <v>00</v>
      </c>
      <c r="Q8810" s="32">
        <v>1</v>
      </c>
    </row>
    <row r="8811" spans="1:17">
      <c r="A8811" s="26">
        <v>8810</v>
      </c>
      <c r="B8811" s="27" t="s">
        <v>24497</v>
      </c>
      <c r="C8811" s="28"/>
      <c r="D8811" s="18" t="s">
        <v>24498</v>
      </c>
      <c r="E8811" s="18" t="s">
        <v>24499</v>
      </c>
      <c r="F8811" s="29"/>
      <c r="G8811" s="30"/>
      <c r="H8811" s="18" t="s">
        <v>17</v>
      </c>
      <c r="I8811" s="18" t="s">
        <v>23749</v>
      </c>
      <c r="J8811" s="18" t="str">
        <f t="shared" si="860"/>
        <v>00</v>
      </c>
      <c r="Q8811" s="32">
        <v>1</v>
      </c>
    </row>
    <row r="8812" spans="1:17">
      <c r="A8812" s="26">
        <v>8811</v>
      </c>
      <c r="B8812" s="27" t="s">
        <v>24476</v>
      </c>
      <c r="C8812" s="28"/>
      <c r="D8812" s="18" t="s">
        <v>24477</v>
      </c>
      <c r="E8812" s="18" t="s">
        <v>24478</v>
      </c>
      <c r="F8812" s="29"/>
      <c r="G8812" s="30"/>
      <c r="H8812" s="18" t="s">
        <v>17</v>
      </c>
      <c r="I8812" s="18" t="s">
        <v>23749</v>
      </c>
      <c r="J8812" s="18" t="str">
        <f t="shared" si="860"/>
        <v>00</v>
      </c>
      <c r="Q8812" s="32">
        <v>1</v>
      </c>
    </row>
    <row r="8813" spans="1:17">
      <c r="A8813" s="26">
        <v>8812</v>
      </c>
      <c r="B8813" s="27" t="s">
        <v>24554</v>
      </c>
      <c r="C8813" s="28"/>
      <c r="D8813" s="18" t="s">
        <v>24555</v>
      </c>
      <c r="E8813" s="18" t="s">
        <v>24556</v>
      </c>
      <c r="F8813" s="29"/>
      <c r="G8813" s="30"/>
      <c r="H8813" s="18" t="s">
        <v>17</v>
      </c>
      <c r="I8813" s="18" t="s">
        <v>23749</v>
      </c>
      <c r="J8813" s="18" t="str">
        <f t="shared" si="860"/>
        <v>00</v>
      </c>
      <c r="Q8813" s="32">
        <v>1</v>
      </c>
    </row>
    <row r="8814" spans="1:17">
      <c r="A8814" s="26">
        <v>8813</v>
      </c>
      <c r="B8814" s="27" t="s">
        <v>23955</v>
      </c>
      <c r="C8814" s="28"/>
      <c r="D8814" s="18" t="s">
        <v>23956</v>
      </c>
      <c r="E8814" s="18" t="s">
        <v>23957</v>
      </c>
      <c r="F8814" s="29"/>
      <c r="G8814" s="30"/>
      <c r="H8814" s="18" t="s">
        <v>17</v>
      </c>
      <c r="I8814" s="18" t="s">
        <v>23749</v>
      </c>
      <c r="J8814" s="18" t="str">
        <f t="shared" si="860"/>
        <v>00</v>
      </c>
      <c r="Q8814" s="32">
        <v>1</v>
      </c>
    </row>
    <row r="8815" spans="1:17">
      <c r="A8815" s="26">
        <v>8814</v>
      </c>
      <c r="B8815" s="27" t="s">
        <v>23955</v>
      </c>
      <c r="C8815" s="28"/>
      <c r="D8815" s="18" t="s">
        <v>23956</v>
      </c>
      <c r="E8815" s="18" t="s">
        <v>23957</v>
      </c>
      <c r="F8815" s="29"/>
      <c r="G8815" s="30"/>
      <c r="H8815" s="18" t="s">
        <v>17</v>
      </c>
      <c r="I8815" s="18" t="s">
        <v>23749</v>
      </c>
      <c r="J8815" s="18" t="str">
        <f t="shared" si="860"/>
        <v>00</v>
      </c>
      <c r="Q8815" s="32">
        <v>1</v>
      </c>
    </row>
    <row r="8816" spans="1:17">
      <c r="A8816" s="26">
        <v>8815</v>
      </c>
      <c r="B8816" s="27" t="s">
        <v>24479</v>
      </c>
      <c r="C8816" s="28"/>
      <c r="D8816" s="18" t="s">
        <v>24480</v>
      </c>
      <c r="E8816" s="18" t="s">
        <v>24481</v>
      </c>
      <c r="F8816" s="29"/>
      <c r="G8816" s="30"/>
      <c r="H8816" s="18" t="s">
        <v>17</v>
      </c>
      <c r="I8816" s="18" t="s">
        <v>23749</v>
      </c>
      <c r="J8816" s="18" t="str">
        <f t="shared" si="860"/>
        <v>00</v>
      </c>
      <c r="Q8816" s="32">
        <v>1</v>
      </c>
    </row>
    <row r="8817" spans="1:17">
      <c r="A8817" s="26">
        <v>8816</v>
      </c>
      <c r="B8817" s="27" t="s">
        <v>24488</v>
      </c>
      <c r="C8817" s="28"/>
      <c r="D8817" s="18" t="s">
        <v>24489</v>
      </c>
      <c r="E8817" s="18" t="s">
        <v>24490</v>
      </c>
      <c r="F8817" s="29"/>
      <c r="G8817" s="30"/>
      <c r="H8817" s="18" t="s">
        <v>17</v>
      </c>
      <c r="I8817" s="18" t="s">
        <v>23749</v>
      </c>
      <c r="J8817" s="18" t="str">
        <f t="shared" si="860"/>
        <v>00</v>
      </c>
      <c r="Q8817" s="32">
        <v>1</v>
      </c>
    </row>
    <row r="8818" spans="1:17">
      <c r="A8818" s="26">
        <v>8817</v>
      </c>
      <c r="B8818" s="27" t="s">
        <v>24503</v>
      </c>
      <c r="C8818" s="28"/>
      <c r="D8818" s="18" t="s">
        <v>24504</v>
      </c>
      <c r="E8818" s="18" t="s">
        <v>24505</v>
      </c>
      <c r="F8818" s="29"/>
      <c r="G8818" s="30"/>
      <c r="H8818" s="18" t="s">
        <v>17</v>
      </c>
      <c r="I8818" s="18" t="s">
        <v>23749</v>
      </c>
      <c r="J8818" s="18" t="str">
        <f t="shared" si="860"/>
        <v>00</v>
      </c>
      <c r="Q8818" s="32">
        <v>1</v>
      </c>
    </row>
    <row r="8819" spans="1:17">
      <c r="A8819" s="26">
        <v>8818</v>
      </c>
      <c r="B8819" s="27" t="s">
        <v>24569</v>
      </c>
      <c r="C8819" s="28"/>
      <c r="D8819" s="18" t="s">
        <v>24570</v>
      </c>
      <c r="E8819" s="18" t="s">
        <v>24571</v>
      </c>
      <c r="F8819" s="29"/>
      <c r="G8819" s="30"/>
      <c r="H8819" s="18" t="s">
        <v>17</v>
      </c>
      <c r="I8819" s="18" t="s">
        <v>23749</v>
      </c>
      <c r="J8819" s="18" t="str">
        <f t="shared" si="860"/>
        <v>00</v>
      </c>
      <c r="Q8819" s="32">
        <v>1</v>
      </c>
    </row>
    <row r="8820" spans="1:17">
      <c r="A8820" s="26">
        <v>8819</v>
      </c>
      <c r="B8820" s="27" t="s">
        <v>24542</v>
      </c>
      <c r="C8820" s="28"/>
      <c r="D8820" s="18" t="s">
        <v>24543</v>
      </c>
      <c r="E8820" s="18" t="s">
        <v>24544</v>
      </c>
      <c r="F8820" s="29"/>
      <c r="G8820" s="30"/>
      <c r="H8820" s="18" t="s">
        <v>17</v>
      </c>
      <c r="I8820" s="18" t="s">
        <v>23749</v>
      </c>
      <c r="J8820" s="18" t="str">
        <f t="shared" si="860"/>
        <v>00</v>
      </c>
      <c r="Q8820" s="32">
        <v>1</v>
      </c>
    </row>
    <row r="8821" spans="1:17">
      <c r="A8821" s="26">
        <v>8820</v>
      </c>
      <c r="B8821" s="27" t="s">
        <v>24533</v>
      </c>
      <c r="C8821" s="28"/>
      <c r="D8821" s="18" t="s">
        <v>24534</v>
      </c>
      <c r="E8821" s="18" t="s">
        <v>24535</v>
      </c>
      <c r="F8821" s="29"/>
      <c r="G8821" s="30"/>
      <c r="H8821" s="18" t="s">
        <v>17</v>
      </c>
      <c r="I8821" s="18" t="s">
        <v>23749</v>
      </c>
      <c r="J8821" s="18" t="str">
        <f t="shared" si="860"/>
        <v>00</v>
      </c>
      <c r="Q8821" s="32">
        <v>1</v>
      </c>
    </row>
    <row r="8822" spans="1:17">
      <c r="A8822" s="26">
        <v>8821</v>
      </c>
      <c r="B8822" s="44" t="s">
        <v>45110</v>
      </c>
      <c r="C8822" s="28"/>
      <c r="D8822" s="28" t="s">
        <v>45111</v>
      </c>
      <c r="E8822" s="28">
        <v>37658</v>
      </c>
      <c r="F8822" s="45">
        <v>1</v>
      </c>
      <c r="G8822" s="47" t="s">
        <v>45112</v>
      </c>
      <c r="H8822" s="28" t="s">
        <v>17</v>
      </c>
      <c r="I8822" s="18" t="s">
        <v>32543</v>
      </c>
      <c r="J8822" s="18">
        <v>20</v>
      </c>
      <c r="K8822" s="31">
        <f t="shared" ref="K8822:L8853" si="861">J8822</f>
        <v>20</v>
      </c>
      <c r="L8822" s="31">
        <f t="shared" si="861"/>
        <v>20</v>
      </c>
      <c r="M8822" s="31">
        <v>0</v>
      </c>
      <c r="N8822" s="31">
        <v>3</v>
      </c>
      <c r="O8822" s="31">
        <f t="shared" ref="O8822:O8853" si="862">N8822-M8822</f>
        <v>3</v>
      </c>
      <c r="P8822" s="32">
        <f t="shared" ref="P8822:P8853" si="863">F8822/N8822</f>
        <v>0.33333333333333331</v>
      </c>
      <c r="Q8822" s="33">
        <f t="shared" ref="Q8822:Q8853" si="864">P8822*O8822</f>
        <v>1</v>
      </c>
    </row>
    <row r="8823" spans="1:17">
      <c r="A8823" s="26">
        <v>8822</v>
      </c>
      <c r="B8823" s="44" t="s">
        <v>45110</v>
      </c>
      <c r="C8823" s="28"/>
      <c r="D8823" s="28" t="s">
        <v>45114</v>
      </c>
      <c r="E8823" s="28">
        <v>37659</v>
      </c>
      <c r="F8823" s="45">
        <v>1</v>
      </c>
      <c r="G8823" s="47" t="s">
        <v>45112</v>
      </c>
      <c r="H8823" s="28" t="s">
        <v>17</v>
      </c>
      <c r="I8823" s="18" t="s">
        <v>32543</v>
      </c>
      <c r="J8823" s="18">
        <v>20</v>
      </c>
      <c r="K8823" s="31">
        <f t="shared" si="861"/>
        <v>20</v>
      </c>
      <c r="L8823" s="31">
        <f t="shared" si="861"/>
        <v>20</v>
      </c>
      <c r="M8823" s="31">
        <v>0</v>
      </c>
      <c r="N8823" s="31">
        <v>3</v>
      </c>
      <c r="O8823" s="31">
        <f t="shared" si="862"/>
        <v>3</v>
      </c>
      <c r="P8823" s="32">
        <f t="shared" si="863"/>
        <v>0.33333333333333331</v>
      </c>
      <c r="Q8823" s="33">
        <f t="shared" si="864"/>
        <v>1</v>
      </c>
    </row>
    <row r="8824" spans="1:17">
      <c r="A8824" s="26">
        <v>8823</v>
      </c>
      <c r="B8824" s="44" t="s">
        <v>45110</v>
      </c>
      <c r="C8824" s="28"/>
      <c r="D8824" s="28" t="s">
        <v>45116</v>
      </c>
      <c r="E8824" s="28">
        <v>37660</v>
      </c>
      <c r="F8824" s="45">
        <v>1</v>
      </c>
      <c r="G8824" s="47" t="s">
        <v>45112</v>
      </c>
      <c r="H8824" s="28" t="s">
        <v>17</v>
      </c>
      <c r="I8824" s="18" t="s">
        <v>32543</v>
      </c>
      <c r="J8824" s="18">
        <v>20</v>
      </c>
      <c r="K8824" s="31">
        <f t="shared" si="861"/>
        <v>20</v>
      </c>
      <c r="L8824" s="31">
        <f t="shared" si="861"/>
        <v>20</v>
      </c>
      <c r="M8824" s="31">
        <v>0</v>
      </c>
      <c r="N8824" s="31">
        <v>3</v>
      </c>
      <c r="O8824" s="31">
        <f t="shared" si="862"/>
        <v>3</v>
      </c>
      <c r="P8824" s="32">
        <f t="shared" si="863"/>
        <v>0.33333333333333331</v>
      </c>
      <c r="Q8824" s="33">
        <f t="shared" si="864"/>
        <v>1</v>
      </c>
    </row>
    <row r="8825" spans="1:17">
      <c r="A8825" s="26">
        <v>8824</v>
      </c>
      <c r="B8825" s="44" t="s">
        <v>45110</v>
      </c>
      <c r="C8825" s="28"/>
      <c r="D8825" s="28" t="s">
        <v>45118</v>
      </c>
      <c r="E8825" s="28">
        <v>37661</v>
      </c>
      <c r="F8825" s="45">
        <v>1</v>
      </c>
      <c r="G8825" s="47" t="s">
        <v>45112</v>
      </c>
      <c r="H8825" s="28" t="s">
        <v>17</v>
      </c>
      <c r="I8825" s="18" t="s">
        <v>32543</v>
      </c>
      <c r="J8825" s="18">
        <v>20</v>
      </c>
      <c r="K8825" s="31">
        <f t="shared" si="861"/>
        <v>20</v>
      </c>
      <c r="L8825" s="31">
        <f t="shared" si="861"/>
        <v>20</v>
      </c>
      <c r="M8825" s="31">
        <v>0</v>
      </c>
      <c r="N8825" s="31">
        <v>3</v>
      </c>
      <c r="O8825" s="31">
        <f t="shared" si="862"/>
        <v>3</v>
      </c>
      <c r="P8825" s="32">
        <f t="shared" si="863"/>
        <v>0.33333333333333331</v>
      </c>
      <c r="Q8825" s="33">
        <f t="shared" si="864"/>
        <v>1</v>
      </c>
    </row>
    <row r="8826" spans="1:17">
      <c r="A8826" s="26">
        <v>8825</v>
      </c>
      <c r="B8826" s="44" t="s">
        <v>45110</v>
      </c>
      <c r="C8826" s="28"/>
      <c r="D8826" s="28" t="s">
        <v>45120</v>
      </c>
      <c r="E8826" s="28">
        <v>37662</v>
      </c>
      <c r="F8826" s="45">
        <v>1</v>
      </c>
      <c r="G8826" s="47" t="s">
        <v>45112</v>
      </c>
      <c r="H8826" s="28" t="s">
        <v>17</v>
      </c>
      <c r="I8826" s="18" t="s">
        <v>32543</v>
      </c>
      <c r="J8826" s="18">
        <v>20</v>
      </c>
      <c r="K8826" s="31">
        <f t="shared" si="861"/>
        <v>20</v>
      </c>
      <c r="L8826" s="31">
        <f t="shared" si="861"/>
        <v>20</v>
      </c>
      <c r="M8826" s="31">
        <v>0</v>
      </c>
      <c r="N8826" s="31">
        <v>3</v>
      </c>
      <c r="O8826" s="31">
        <f t="shared" si="862"/>
        <v>3</v>
      </c>
      <c r="P8826" s="32">
        <f t="shared" si="863"/>
        <v>0.33333333333333331</v>
      </c>
      <c r="Q8826" s="33">
        <f t="shared" si="864"/>
        <v>1</v>
      </c>
    </row>
    <row r="8827" spans="1:17">
      <c r="A8827" s="26">
        <v>8826</v>
      </c>
      <c r="B8827" s="44" t="s">
        <v>45110</v>
      </c>
      <c r="C8827" s="28"/>
      <c r="D8827" s="28" t="s">
        <v>45122</v>
      </c>
      <c r="E8827" s="28">
        <v>37663</v>
      </c>
      <c r="F8827" s="45">
        <v>1</v>
      </c>
      <c r="G8827" s="47" t="s">
        <v>45112</v>
      </c>
      <c r="H8827" s="28" t="s">
        <v>17</v>
      </c>
      <c r="I8827" s="18" t="s">
        <v>32543</v>
      </c>
      <c r="J8827" s="18">
        <v>20</v>
      </c>
      <c r="K8827" s="31">
        <f t="shared" si="861"/>
        <v>20</v>
      </c>
      <c r="L8827" s="31">
        <f t="shared" si="861"/>
        <v>20</v>
      </c>
      <c r="M8827" s="31">
        <v>0</v>
      </c>
      <c r="N8827" s="31">
        <v>3</v>
      </c>
      <c r="O8827" s="31">
        <f t="shared" si="862"/>
        <v>3</v>
      </c>
      <c r="P8827" s="32">
        <f t="shared" si="863"/>
        <v>0.33333333333333331</v>
      </c>
      <c r="Q8827" s="33">
        <f t="shared" si="864"/>
        <v>1</v>
      </c>
    </row>
    <row r="8828" spans="1:17">
      <c r="A8828" s="26">
        <v>8827</v>
      </c>
      <c r="B8828" s="44" t="s">
        <v>45110</v>
      </c>
      <c r="C8828" s="28"/>
      <c r="D8828" s="28" t="s">
        <v>45124</v>
      </c>
      <c r="E8828" s="28">
        <v>37664</v>
      </c>
      <c r="F8828" s="45">
        <v>1</v>
      </c>
      <c r="G8828" s="47" t="s">
        <v>45112</v>
      </c>
      <c r="H8828" s="28" t="s">
        <v>17</v>
      </c>
      <c r="I8828" s="18" t="s">
        <v>32543</v>
      </c>
      <c r="J8828" s="18">
        <v>20</v>
      </c>
      <c r="K8828" s="31">
        <f t="shared" si="861"/>
        <v>20</v>
      </c>
      <c r="L8828" s="31">
        <f t="shared" si="861"/>
        <v>20</v>
      </c>
      <c r="M8828" s="31">
        <v>0</v>
      </c>
      <c r="N8828" s="31">
        <v>3</v>
      </c>
      <c r="O8828" s="31">
        <f t="shared" si="862"/>
        <v>3</v>
      </c>
      <c r="P8828" s="32">
        <f t="shared" si="863"/>
        <v>0.33333333333333331</v>
      </c>
      <c r="Q8828" s="33">
        <f t="shared" si="864"/>
        <v>1</v>
      </c>
    </row>
    <row r="8829" spans="1:17">
      <c r="A8829" s="26">
        <v>8828</v>
      </c>
      <c r="B8829" s="44" t="s">
        <v>45110</v>
      </c>
      <c r="C8829" s="28"/>
      <c r="D8829" s="28" t="s">
        <v>45126</v>
      </c>
      <c r="E8829" s="28">
        <v>37665</v>
      </c>
      <c r="F8829" s="45">
        <v>1</v>
      </c>
      <c r="G8829" s="47" t="s">
        <v>45112</v>
      </c>
      <c r="H8829" s="28" t="s">
        <v>17</v>
      </c>
      <c r="I8829" s="18" t="s">
        <v>32543</v>
      </c>
      <c r="J8829" s="18">
        <v>20</v>
      </c>
      <c r="K8829" s="31">
        <f t="shared" si="861"/>
        <v>20</v>
      </c>
      <c r="L8829" s="31">
        <f t="shared" si="861"/>
        <v>20</v>
      </c>
      <c r="M8829" s="31">
        <v>0</v>
      </c>
      <c r="N8829" s="31">
        <v>3</v>
      </c>
      <c r="O8829" s="31">
        <f t="shared" si="862"/>
        <v>3</v>
      </c>
      <c r="P8829" s="32">
        <f t="shared" si="863"/>
        <v>0.33333333333333331</v>
      </c>
      <c r="Q8829" s="33">
        <f t="shared" si="864"/>
        <v>1</v>
      </c>
    </row>
    <row r="8830" spans="1:17">
      <c r="A8830" s="26">
        <v>8829</v>
      </c>
      <c r="B8830" s="44" t="s">
        <v>45110</v>
      </c>
      <c r="C8830" s="28"/>
      <c r="D8830" s="28" t="s">
        <v>45128</v>
      </c>
      <c r="E8830" s="28">
        <v>37666</v>
      </c>
      <c r="F8830" s="45">
        <v>1</v>
      </c>
      <c r="G8830" s="47" t="s">
        <v>45112</v>
      </c>
      <c r="H8830" s="28" t="s">
        <v>17</v>
      </c>
      <c r="I8830" s="18" t="s">
        <v>32543</v>
      </c>
      <c r="J8830" s="18">
        <v>20</v>
      </c>
      <c r="K8830" s="31">
        <f t="shared" si="861"/>
        <v>20</v>
      </c>
      <c r="L8830" s="31">
        <f t="shared" si="861"/>
        <v>20</v>
      </c>
      <c r="M8830" s="31">
        <v>0</v>
      </c>
      <c r="N8830" s="31">
        <v>3</v>
      </c>
      <c r="O8830" s="31">
        <f t="shared" si="862"/>
        <v>3</v>
      </c>
      <c r="P8830" s="32">
        <f t="shared" si="863"/>
        <v>0.33333333333333331</v>
      </c>
      <c r="Q8830" s="33">
        <f t="shared" si="864"/>
        <v>1</v>
      </c>
    </row>
    <row r="8831" spans="1:17">
      <c r="A8831" s="26">
        <v>8830</v>
      </c>
      <c r="B8831" s="44" t="s">
        <v>45110</v>
      </c>
      <c r="C8831" s="28"/>
      <c r="D8831" s="28" t="s">
        <v>45130</v>
      </c>
      <c r="E8831" s="28">
        <v>37667</v>
      </c>
      <c r="F8831" s="45">
        <v>1</v>
      </c>
      <c r="G8831" s="47" t="s">
        <v>45112</v>
      </c>
      <c r="H8831" s="28" t="s">
        <v>17</v>
      </c>
      <c r="I8831" s="18" t="s">
        <v>32543</v>
      </c>
      <c r="J8831" s="18">
        <v>20</v>
      </c>
      <c r="K8831" s="31">
        <f t="shared" si="861"/>
        <v>20</v>
      </c>
      <c r="L8831" s="31">
        <f t="shared" si="861"/>
        <v>20</v>
      </c>
      <c r="M8831" s="31">
        <v>0</v>
      </c>
      <c r="N8831" s="31">
        <v>3</v>
      </c>
      <c r="O8831" s="31">
        <f t="shared" si="862"/>
        <v>3</v>
      </c>
      <c r="P8831" s="32">
        <f t="shared" si="863"/>
        <v>0.33333333333333331</v>
      </c>
      <c r="Q8831" s="33">
        <f t="shared" si="864"/>
        <v>1</v>
      </c>
    </row>
    <row r="8832" spans="1:17">
      <c r="A8832" s="26">
        <v>8831</v>
      </c>
      <c r="B8832" s="44" t="s">
        <v>45110</v>
      </c>
      <c r="C8832" s="28"/>
      <c r="D8832" s="28" t="s">
        <v>45132</v>
      </c>
      <c r="E8832" s="28">
        <v>37668</v>
      </c>
      <c r="F8832" s="45">
        <v>1</v>
      </c>
      <c r="G8832" s="47" t="s">
        <v>45112</v>
      </c>
      <c r="H8832" s="28" t="s">
        <v>17</v>
      </c>
      <c r="I8832" s="18" t="s">
        <v>32543</v>
      </c>
      <c r="J8832" s="18">
        <v>20</v>
      </c>
      <c r="K8832" s="31">
        <f t="shared" si="861"/>
        <v>20</v>
      </c>
      <c r="L8832" s="31">
        <f t="shared" si="861"/>
        <v>20</v>
      </c>
      <c r="M8832" s="31">
        <v>0</v>
      </c>
      <c r="N8832" s="31">
        <v>3</v>
      </c>
      <c r="O8832" s="31">
        <f t="shared" si="862"/>
        <v>3</v>
      </c>
      <c r="P8832" s="32">
        <f t="shared" si="863"/>
        <v>0.33333333333333331</v>
      </c>
      <c r="Q8832" s="33">
        <f t="shared" si="864"/>
        <v>1</v>
      </c>
    </row>
    <row r="8833" spans="1:17">
      <c r="A8833" s="26">
        <v>8832</v>
      </c>
      <c r="B8833" s="44" t="s">
        <v>45110</v>
      </c>
      <c r="C8833" s="28"/>
      <c r="D8833" s="28" t="s">
        <v>45134</v>
      </c>
      <c r="E8833" s="28">
        <v>37669</v>
      </c>
      <c r="F8833" s="45">
        <v>1</v>
      </c>
      <c r="G8833" s="47" t="s">
        <v>45112</v>
      </c>
      <c r="H8833" s="28" t="s">
        <v>17</v>
      </c>
      <c r="I8833" s="18" t="s">
        <v>32543</v>
      </c>
      <c r="J8833" s="18">
        <v>20</v>
      </c>
      <c r="K8833" s="31">
        <f t="shared" si="861"/>
        <v>20</v>
      </c>
      <c r="L8833" s="31">
        <f t="shared" si="861"/>
        <v>20</v>
      </c>
      <c r="M8833" s="31">
        <v>0</v>
      </c>
      <c r="N8833" s="31">
        <v>3</v>
      </c>
      <c r="O8833" s="31">
        <f t="shared" si="862"/>
        <v>3</v>
      </c>
      <c r="P8833" s="32">
        <f t="shared" si="863"/>
        <v>0.33333333333333331</v>
      </c>
      <c r="Q8833" s="33">
        <f t="shared" si="864"/>
        <v>1</v>
      </c>
    </row>
    <row r="8834" spans="1:17">
      <c r="A8834" s="26">
        <v>8833</v>
      </c>
      <c r="B8834" s="44" t="s">
        <v>45110</v>
      </c>
      <c r="C8834" s="28"/>
      <c r="D8834" s="28" t="s">
        <v>45136</v>
      </c>
      <c r="E8834" s="28">
        <v>37670</v>
      </c>
      <c r="F8834" s="45">
        <v>1</v>
      </c>
      <c r="G8834" s="47" t="s">
        <v>45112</v>
      </c>
      <c r="H8834" s="28" t="s">
        <v>17</v>
      </c>
      <c r="I8834" s="18" t="s">
        <v>32543</v>
      </c>
      <c r="J8834" s="18">
        <v>20</v>
      </c>
      <c r="K8834" s="31">
        <f t="shared" si="861"/>
        <v>20</v>
      </c>
      <c r="L8834" s="31">
        <f t="shared" si="861"/>
        <v>20</v>
      </c>
      <c r="M8834" s="31">
        <v>0</v>
      </c>
      <c r="N8834" s="31">
        <v>3</v>
      </c>
      <c r="O8834" s="31">
        <f t="shared" si="862"/>
        <v>3</v>
      </c>
      <c r="P8834" s="32">
        <f t="shared" si="863"/>
        <v>0.33333333333333331</v>
      </c>
      <c r="Q8834" s="33">
        <f t="shared" si="864"/>
        <v>1</v>
      </c>
    </row>
    <row r="8835" spans="1:17">
      <c r="A8835" s="26">
        <v>8834</v>
      </c>
      <c r="B8835" s="44" t="s">
        <v>45110</v>
      </c>
      <c r="C8835" s="28"/>
      <c r="D8835" s="28" t="s">
        <v>45138</v>
      </c>
      <c r="E8835" s="28">
        <v>37671</v>
      </c>
      <c r="F8835" s="45">
        <v>1</v>
      </c>
      <c r="G8835" s="47" t="s">
        <v>45112</v>
      </c>
      <c r="H8835" s="28" t="s">
        <v>17</v>
      </c>
      <c r="I8835" s="18" t="s">
        <v>32543</v>
      </c>
      <c r="J8835" s="18">
        <v>20</v>
      </c>
      <c r="K8835" s="31">
        <f t="shared" si="861"/>
        <v>20</v>
      </c>
      <c r="L8835" s="31">
        <f t="shared" si="861"/>
        <v>20</v>
      </c>
      <c r="M8835" s="31">
        <v>0</v>
      </c>
      <c r="N8835" s="31">
        <v>3</v>
      </c>
      <c r="O8835" s="31">
        <f t="shared" si="862"/>
        <v>3</v>
      </c>
      <c r="P8835" s="32">
        <f t="shared" si="863"/>
        <v>0.33333333333333331</v>
      </c>
      <c r="Q8835" s="33">
        <f t="shared" si="864"/>
        <v>1</v>
      </c>
    </row>
    <row r="8836" spans="1:17">
      <c r="A8836" s="26">
        <v>8835</v>
      </c>
      <c r="B8836" s="44" t="s">
        <v>45110</v>
      </c>
      <c r="C8836" s="28"/>
      <c r="D8836" s="28" t="s">
        <v>45140</v>
      </c>
      <c r="E8836" s="28">
        <v>37672</v>
      </c>
      <c r="F8836" s="45">
        <v>1</v>
      </c>
      <c r="G8836" s="47" t="s">
        <v>45112</v>
      </c>
      <c r="H8836" s="28" t="s">
        <v>17</v>
      </c>
      <c r="I8836" s="18" t="s">
        <v>32543</v>
      </c>
      <c r="J8836" s="18">
        <v>20</v>
      </c>
      <c r="K8836" s="31">
        <f t="shared" si="861"/>
        <v>20</v>
      </c>
      <c r="L8836" s="31">
        <f t="shared" si="861"/>
        <v>20</v>
      </c>
      <c r="M8836" s="31">
        <v>0</v>
      </c>
      <c r="N8836" s="31">
        <v>3</v>
      </c>
      <c r="O8836" s="31">
        <f t="shared" si="862"/>
        <v>3</v>
      </c>
      <c r="P8836" s="32">
        <f t="shared" si="863"/>
        <v>0.33333333333333331</v>
      </c>
      <c r="Q8836" s="33">
        <f t="shared" si="864"/>
        <v>1</v>
      </c>
    </row>
    <row r="8837" spans="1:17">
      <c r="A8837" s="26">
        <v>8836</v>
      </c>
      <c r="B8837" s="44" t="s">
        <v>45110</v>
      </c>
      <c r="C8837" s="28"/>
      <c r="D8837" s="28" t="s">
        <v>45142</v>
      </c>
      <c r="E8837" s="28">
        <v>37673</v>
      </c>
      <c r="F8837" s="45">
        <v>1</v>
      </c>
      <c r="G8837" s="47" t="s">
        <v>45112</v>
      </c>
      <c r="H8837" s="28" t="s">
        <v>17</v>
      </c>
      <c r="I8837" s="18" t="s">
        <v>32543</v>
      </c>
      <c r="J8837" s="18">
        <v>20</v>
      </c>
      <c r="K8837" s="31">
        <f t="shared" si="861"/>
        <v>20</v>
      </c>
      <c r="L8837" s="31">
        <f t="shared" si="861"/>
        <v>20</v>
      </c>
      <c r="M8837" s="31">
        <v>0</v>
      </c>
      <c r="N8837" s="31">
        <v>3</v>
      </c>
      <c r="O8837" s="31">
        <f t="shared" si="862"/>
        <v>3</v>
      </c>
      <c r="P8837" s="32">
        <f t="shared" si="863"/>
        <v>0.33333333333333331</v>
      </c>
      <c r="Q8837" s="33">
        <f t="shared" si="864"/>
        <v>1</v>
      </c>
    </row>
    <row r="8838" spans="1:17">
      <c r="A8838" s="26">
        <v>8837</v>
      </c>
      <c r="B8838" s="44" t="s">
        <v>45110</v>
      </c>
      <c r="C8838" s="28"/>
      <c r="D8838" s="28" t="s">
        <v>45144</v>
      </c>
      <c r="E8838" s="28">
        <v>37674</v>
      </c>
      <c r="F8838" s="45">
        <v>1</v>
      </c>
      <c r="G8838" s="47" t="s">
        <v>45112</v>
      </c>
      <c r="H8838" s="28" t="s">
        <v>17</v>
      </c>
      <c r="I8838" s="18" t="s">
        <v>32543</v>
      </c>
      <c r="J8838" s="18">
        <v>20</v>
      </c>
      <c r="K8838" s="31">
        <f t="shared" si="861"/>
        <v>20</v>
      </c>
      <c r="L8838" s="31">
        <f t="shared" si="861"/>
        <v>20</v>
      </c>
      <c r="M8838" s="31">
        <v>0</v>
      </c>
      <c r="N8838" s="31">
        <v>3</v>
      </c>
      <c r="O8838" s="31">
        <f t="shared" si="862"/>
        <v>3</v>
      </c>
      <c r="P8838" s="32">
        <f t="shared" si="863"/>
        <v>0.33333333333333331</v>
      </c>
      <c r="Q8838" s="33">
        <f t="shared" si="864"/>
        <v>1</v>
      </c>
    </row>
    <row r="8839" spans="1:17">
      <c r="A8839" s="26">
        <v>8838</v>
      </c>
      <c r="B8839" s="44" t="s">
        <v>45110</v>
      </c>
      <c r="C8839" s="28"/>
      <c r="D8839" s="28" t="s">
        <v>45146</v>
      </c>
      <c r="E8839" s="28">
        <v>37675</v>
      </c>
      <c r="F8839" s="45">
        <v>1</v>
      </c>
      <c r="G8839" s="47" t="s">
        <v>45112</v>
      </c>
      <c r="H8839" s="28" t="s">
        <v>17</v>
      </c>
      <c r="I8839" s="18" t="s">
        <v>32543</v>
      </c>
      <c r="J8839" s="18">
        <v>20</v>
      </c>
      <c r="K8839" s="31">
        <f t="shared" si="861"/>
        <v>20</v>
      </c>
      <c r="L8839" s="31">
        <f t="shared" si="861"/>
        <v>20</v>
      </c>
      <c r="M8839" s="31">
        <v>0</v>
      </c>
      <c r="N8839" s="31">
        <v>3</v>
      </c>
      <c r="O8839" s="31">
        <f t="shared" si="862"/>
        <v>3</v>
      </c>
      <c r="P8839" s="32">
        <f t="shared" si="863"/>
        <v>0.33333333333333331</v>
      </c>
      <c r="Q8839" s="33">
        <f t="shared" si="864"/>
        <v>1</v>
      </c>
    </row>
    <row r="8840" spans="1:17">
      <c r="A8840" s="26">
        <v>8839</v>
      </c>
      <c r="B8840" s="44" t="s">
        <v>45110</v>
      </c>
      <c r="C8840" s="28"/>
      <c r="D8840" s="28" t="s">
        <v>45148</v>
      </c>
      <c r="E8840" s="28">
        <v>37676</v>
      </c>
      <c r="F8840" s="45">
        <v>1</v>
      </c>
      <c r="G8840" s="47" t="s">
        <v>45112</v>
      </c>
      <c r="H8840" s="28" t="s">
        <v>17</v>
      </c>
      <c r="I8840" s="18" t="s">
        <v>32543</v>
      </c>
      <c r="J8840" s="18">
        <v>20</v>
      </c>
      <c r="K8840" s="31">
        <f t="shared" si="861"/>
        <v>20</v>
      </c>
      <c r="L8840" s="31">
        <f t="shared" si="861"/>
        <v>20</v>
      </c>
      <c r="M8840" s="31">
        <v>0</v>
      </c>
      <c r="N8840" s="31">
        <v>3</v>
      </c>
      <c r="O8840" s="31">
        <f t="shared" si="862"/>
        <v>3</v>
      </c>
      <c r="P8840" s="32">
        <f t="shared" si="863"/>
        <v>0.33333333333333331</v>
      </c>
      <c r="Q8840" s="33">
        <f t="shared" si="864"/>
        <v>1</v>
      </c>
    </row>
    <row r="8841" spans="1:17">
      <c r="A8841" s="26">
        <v>8840</v>
      </c>
      <c r="B8841" s="44" t="s">
        <v>45110</v>
      </c>
      <c r="C8841" s="28"/>
      <c r="D8841" s="28" t="s">
        <v>45150</v>
      </c>
      <c r="E8841" s="28">
        <v>37677</v>
      </c>
      <c r="F8841" s="45">
        <v>1</v>
      </c>
      <c r="G8841" s="47" t="s">
        <v>45112</v>
      </c>
      <c r="H8841" s="28" t="s">
        <v>17</v>
      </c>
      <c r="I8841" s="18" t="s">
        <v>32543</v>
      </c>
      <c r="J8841" s="18">
        <v>20</v>
      </c>
      <c r="K8841" s="31">
        <f t="shared" si="861"/>
        <v>20</v>
      </c>
      <c r="L8841" s="31">
        <f t="shared" si="861"/>
        <v>20</v>
      </c>
      <c r="M8841" s="31">
        <v>0</v>
      </c>
      <c r="N8841" s="31">
        <v>3</v>
      </c>
      <c r="O8841" s="31">
        <f t="shared" si="862"/>
        <v>3</v>
      </c>
      <c r="P8841" s="32">
        <f t="shared" si="863"/>
        <v>0.33333333333333331</v>
      </c>
      <c r="Q8841" s="33">
        <f t="shared" si="864"/>
        <v>1</v>
      </c>
    </row>
    <row r="8842" spans="1:17">
      <c r="A8842" s="26">
        <v>8841</v>
      </c>
      <c r="B8842" s="44" t="s">
        <v>45110</v>
      </c>
      <c r="C8842" s="28"/>
      <c r="D8842" s="28" t="s">
        <v>45152</v>
      </c>
      <c r="E8842" s="28">
        <v>37678</v>
      </c>
      <c r="F8842" s="45">
        <v>1</v>
      </c>
      <c r="G8842" s="47" t="s">
        <v>45112</v>
      </c>
      <c r="H8842" s="28" t="s">
        <v>17</v>
      </c>
      <c r="I8842" s="18" t="s">
        <v>32543</v>
      </c>
      <c r="J8842" s="18">
        <v>20</v>
      </c>
      <c r="K8842" s="31">
        <f t="shared" si="861"/>
        <v>20</v>
      </c>
      <c r="L8842" s="31">
        <f t="shared" si="861"/>
        <v>20</v>
      </c>
      <c r="M8842" s="31">
        <v>0</v>
      </c>
      <c r="N8842" s="31">
        <v>3</v>
      </c>
      <c r="O8842" s="31">
        <f t="shared" si="862"/>
        <v>3</v>
      </c>
      <c r="P8842" s="32">
        <f t="shared" si="863"/>
        <v>0.33333333333333331</v>
      </c>
      <c r="Q8842" s="33">
        <f t="shared" si="864"/>
        <v>1</v>
      </c>
    </row>
    <row r="8843" spans="1:17">
      <c r="A8843" s="26">
        <v>8842</v>
      </c>
      <c r="B8843" s="44" t="s">
        <v>45110</v>
      </c>
      <c r="C8843" s="28"/>
      <c r="D8843" s="28" t="s">
        <v>45154</v>
      </c>
      <c r="E8843" s="28">
        <v>37679</v>
      </c>
      <c r="F8843" s="45">
        <v>1</v>
      </c>
      <c r="G8843" s="47" t="s">
        <v>45112</v>
      </c>
      <c r="H8843" s="28" t="s">
        <v>17</v>
      </c>
      <c r="I8843" s="18" t="s">
        <v>32543</v>
      </c>
      <c r="J8843" s="18">
        <v>20</v>
      </c>
      <c r="K8843" s="31">
        <f t="shared" si="861"/>
        <v>20</v>
      </c>
      <c r="L8843" s="31">
        <f t="shared" si="861"/>
        <v>20</v>
      </c>
      <c r="M8843" s="31">
        <v>0</v>
      </c>
      <c r="N8843" s="31">
        <v>3</v>
      </c>
      <c r="O8843" s="31">
        <f t="shared" si="862"/>
        <v>3</v>
      </c>
      <c r="P8843" s="32">
        <f t="shared" si="863"/>
        <v>0.33333333333333331</v>
      </c>
      <c r="Q8843" s="33">
        <f t="shared" si="864"/>
        <v>1</v>
      </c>
    </row>
    <row r="8844" spans="1:17">
      <c r="A8844" s="26">
        <v>8843</v>
      </c>
      <c r="B8844" s="44" t="s">
        <v>45110</v>
      </c>
      <c r="C8844" s="28"/>
      <c r="D8844" s="28" t="s">
        <v>45156</v>
      </c>
      <c r="E8844" s="28">
        <v>37680</v>
      </c>
      <c r="F8844" s="45">
        <v>1</v>
      </c>
      <c r="G8844" s="47" t="s">
        <v>45112</v>
      </c>
      <c r="H8844" s="28" t="s">
        <v>17</v>
      </c>
      <c r="I8844" s="18" t="s">
        <v>32543</v>
      </c>
      <c r="J8844" s="18">
        <v>20</v>
      </c>
      <c r="K8844" s="31">
        <f t="shared" si="861"/>
        <v>20</v>
      </c>
      <c r="L8844" s="31">
        <f t="shared" si="861"/>
        <v>20</v>
      </c>
      <c r="M8844" s="31">
        <v>0</v>
      </c>
      <c r="N8844" s="31">
        <v>3</v>
      </c>
      <c r="O8844" s="31">
        <f t="shared" si="862"/>
        <v>3</v>
      </c>
      <c r="P8844" s="32">
        <f t="shared" si="863"/>
        <v>0.33333333333333331</v>
      </c>
      <c r="Q8844" s="33">
        <f t="shared" si="864"/>
        <v>1</v>
      </c>
    </row>
    <row r="8845" spans="1:17">
      <c r="A8845" s="26">
        <v>8844</v>
      </c>
      <c r="B8845" s="44" t="s">
        <v>45110</v>
      </c>
      <c r="C8845" s="28"/>
      <c r="D8845" s="28" t="s">
        <v>45158</v>
      </c>
      <c r="E8845" s="28">
        <v>37681</v>
      </c>
      <c r="F8845" s="45">
        <v>1</v>
      </c>
      <c r="G8845" s="47" t="s">
        <v>45112</v>
      </c>
      <c r="H8845" s="28" t="s">
        <v>17</v>
      </c>
      <c r="I8845" s="18" t="s">
        <v>32543</v>
      </c>
      <c r="J8845" s="18">
        <v>20</v>
      </c>
      <c r="K8845" s="31">
        <f t="shared" si="861"/>
        <v>20</v>
      </c>
      <c r="L8845" s="31">
        <f t="shared" si="861"/>
        <v>20</v>
      </c>
      <c r="M8845" s="31">
        <v>0</v>
      </c>
      <c r="N8845" s="31">
        <v>3</v>
      </c>
      <c r="O8845" s="31">
        <f t="shared" si="862"/>
        <v>3</v>
      </c>
      <c r="P8845" s="32">
        <f t="shared" si="863"/>
        <v>0.33333333333333331</v>
      </c>
      <c r="Q8845" s="33">
        <f t="shared" si="864"/>
        <v>1</v>
      </c>
    </row>
    <row r="8846" spans="1:17">
      <c r="A8846" s="26">
        <v>8845</v>
      </c>
      <c r="B8846" s="44" t="s">
        <v>45110</v>
      </c>
      <c r="C8846" s="28"/>
      <c r="D8846" s="28" t="s">
        <v>45160</v>
      </c>
      <c r="E8846" s="28">
        <v>37682</v>
      </c>
      <c r="F8846" s="45">
        <v>1</v>
      </c>
      <c r="G8846" s="47" t="s">
        <v>45112</v>
      </c>
      <c r="H8846" s="28" t="s">
        <v>17</v>
      </c>
      <c r="I8846" s="18" t="s">
        <v>32543</v>
      </c>
      <c r="J8846" s="18">
        <v>20</v>
      </c>
      <c r="K8846" s="31">
        <f t="shared" si="861"/>
        <v>20</v>
      </c>
      <c r="L8846" s="31">
        <f t="shared" si="861"/>
        <v>20</v>
      </c>
      <c r="M8846" s="31">
        <v>0</v>
      </c>
      <c r="N8846" s="31">
        <v>3</v>
      </c>
      <c r="O8846" s="31">
        <f t="shared" si="862"/>
        <v>3</v>
      </c>
      <c r="P8846" s="32">
        <f t="shared" si="863"/>
        <v>0.33333333333333331</v>
      </c>
      <c r="Q8846" s="33">
        <f t="shared" si="864"/>
        <v>1</v>
      </c>
    </row>
    <row r="8847" spans="1:17">
      <c r="A8847" s="26">
        <v>8846</v>
      </c>
      <c r="B8847" s="44" t="s">
        <v>45110</v>
      </c>
      <c r="C8847" s="28"/>
      <c r="D8847" s="28" t="s">
        <v>45162</v>
      </c>
      <c r="E8847" s="28">
        <v>37683</v>
      </c>
      <c r="F8847" s="45">
        <v>1</v>
      </c>
      <c r="G8847" s="47" t="s">
        <v>45112</v>
      </c>
      <c r="H8847" s="28" t="s">
        <v>17</v>
      </c>
      <c r="I8847" s="18" t="s">
        <v>32543</v>
      </c>
      <c r="J8847" s="18">
        <v>20</v>
      </c>
      <c r="K8847" s="31">
        <f t="shared" si="861"/>
        <v>20</v>
      </c>
      <c r="L8847" s="31">
        <f t="shared" si="861"/>
        <v>20</v>
      </c>
      <c r="M8847" s="31">
        <v>0</v>
      </c>
      <c r="N8847" s="31">
        <v>3</v>
      </c>
      <c r="O8847" s="31">
        <f t="shared" si="862"/>
        <v>3</v>
      </c>
      <c r="P8847" s="32">
        <f t="shared" si="863"/>
        <v>0.33333333333333331</v>
      </c>
      <c r="Q8847" s="33">
        <f t="shared" si="864"/>
        <v>1</v>
      </c>
    </row>
    <row r="8848" spans="1:17">
      <c r="A8848" s="26">
        <v>8847</v>
      </c>
      <c r="B8848" s="44" t="s">
        <v>45110</v>
      </c>
      <c r="C8848" s="28"/>
      <c r="D8848" s="28" t="s">
        <v>45164</v>
      </c>
      <c r="E8848" s="28">
        <v>37684</v>
      </c>
      <c r="F8848" s="45">
        <v>1</v>
      </c>
      <c r="G8848" s="47" t="s">
        <v>45112</v>
      </c>
      <c r="H8848" s="28" t="s">
        <v>17</v>
      </c>
      <c r="I8848" s="18" t="s">
        <v>32543</v>
      </c>
      <c r="J8848" s="18">
        <v>20</v>
      </c>
      <c r="K8848" s="31">
        <f t="shared" si="861"/>
        <v>20</v>
      </c>
      <c r="L8848" s="31">
        <f t="shared" si="861"/>
        <v>20</v>
      </c>
      <c r="M8848" s="31">
        <v>0</v>
      </c>
      <c r="N8848" s="31">
        <v>3</v>
      </c>
      <c r="O8848" s="31">
        <f t="shared" si="862"/>
        <v>3</v>
      </c>
      <c r="P8848" s="32">
        <f t="shared" si="863"/>
        <v>0.33333333333333331</v>
      </c>
      <c r="Q8848" s="33">
        <f t="shared" si="864"/>
        <v>1</v>
      </c>
    </row>
    <row r="8849" spans="1:17">
      <c r="A8849" s="26">
        <v>8848</v>
      </c>
      <c r="B8849" s="44" t="s">
        <v>45110</v>
      </c>
      <c r="C8849" s="28"/>
      <c r="D8849" s="28" t="s">
        <v>45166</v>
      </c>
      <c r="E8849" s="28">
        <v>37685</v>
      </c>
      <c r="F8849" s="45">
        <v>1</v>
      </c>
      <c r="G8849" s="47" t="s">
        <v>45112</v>
      </c>
      <c r="H8849" s="28" t="s">
        <v>17</v>
      </c>
      <c r="I8849" s="18" t="s">
        <v>32543</v>
      </c>
      <c r="J8849" s="18">
        <v>20</v>
      </c>
      <c r="K8849" s="31">
        <f t="shared" si="861"/>
        <v>20</v>
      </c>
      <c r="L8849" s="31">
        <f t="shared" si="861"/>
        <v>20</v>
      </c>
      <c r="M8849" s="31">
        <v>0</v>
      </c>
      <c r="N8849" s="31">
        <v>3</v>
      </c>
      <c r="O8849" s="31">
        <f t="shared" si="862"/>
        <v>3</v>
      </c>
      <c r="P8849" s="32">
        <f t="shared" si="863"/>
        <v>0.33333333333333331</v>
      </c>
      <c r="Q8849" s="33">
        <f t="shared" si="864"/>
        <v>1</v>
      </c>
    </row>
    <row r="8850" spans="1:17">
      <c r="A8850" s="26">
        <v>8849</v>
      </c>
      <c r="B8850" s="44" t="s">
        <v>45110</v>
      </c>
      <c r="C8850" s="28"/>
      <c r="D8850" s="28" t="s">
        <v>45168</v>
      </c>
      <c r="E8850" s="28">
        <v>37686</v>
      </c>
      <c r="F8850" s="45">
        <v>1</v>
      </c>
      <c r="G8850" s="47" t="s">
        <v>45112</v>
      </c>
      <c r="H8850" s="28" t="s">
        <v>17</v>
      </c>
      <c r="I8850" s="18" t="s">
        <v>32543</v>
      </c>
      <c r="J8850" s="18">
        <v>20</v>
      </c>
      <c r="K8850" s="31">
        <f t="shared" si="861"/>
        <v>20</v>
      </c>
      <c r="L8850" s="31">
        <f t="shared" si="861"/>
        <v>20</v>
      </c>
      <c r="M8850" s="31">
        <v>0</v>
      </c>
      <c r="N8850" s="31">
        <v>3</v>
      </c>
      <c r="O8850" s="31">
        <f t="shared" si="862"/>
        <v>3</v>
      </c>
      <c r="P8850" s="32">
        <f t="shared" si="863"/>
        <v>0.33333333333333331</v>
      </c>
      <c r="Q8850" s="33">
        <f t="shared" si="864"/>
        <v>1</v>
      </c>
    </row>
    <row r="8851" spans="1:17">
      <c r="A8851" s="26">
        <v>8850</v>
      </c>
      <c r="B8851" s="44" t="s">
        <v>45110</v>
      </c>
      <c r="C8851" s="28"/>
      <c r="D8851" s="28" t="s">
        <v>45170</v>
      </c>
      <c r="E8851" s="28">
        <v>37687</v>
      </c>
      <c r="F8851" s="45">
        <v>1</v>
      </c>
      <c r="G8851" s="47" t="s">
        <v>45112</v>
      </c>
      <c r="H8851" s="28" t="s">
        <v>17</v>
      </c>
      <c r="I8851" s="18" t="s">
        <v>32543</v>
      </c>
      <c r="J8851" s="18">
        <v>20</v>
      </c>
      <c r="K8851" s="31">
        <f t="shared" si="861"/>
        <v>20</v>
      </c>
      <c r="L8851" s="31">
        <f t="shared" si="861"/>
        <v>20</v>
      </c>
      <c r="M8851" s="31">
        <v>0</v>
      </c>
      <c r="N8851" s="31">
        <v>3</v>
      </c>
      <c r="O8851" s="31">
        <f t="shared" si="862"/>
        <v>3</v>
      </c>
      <c r="P8851" s="32">
        <f t="shared" si="863"/>
        <v>0.33333333333333331</v>
      </c>
      <c r="Q8851" s="33">
        <f t="shared" si="864"/>
        <v>1</v>
      </c>
    </row>
    <row r="8852" spans="1:17">
      <c r="A8852" s="26">
        <v>8851</v>
      </c>
      <c r="B8852" s="44" t="s">
        <v>45172</v>
      </c>
      <c r="C8852" s="28"/>
      <c r="D8852" s="28" t="s">
        <v>45173</v>
      </c>
      <c r="E8852" s="28">
        <v>37688</v>
      </c>
      <c r="F8852" s="45">
        <v>35167.35</v>
      </c>
      <c r="G8852" s="47" t="s">
        <v>45174</v>
      </c>
      <c r="H8852" s="28" t="s">
        <v>17</v>
      </c>
      <c r="I8852" s="18" t="s">
        <v>32543</v>
      </c>
      <c r="J8852" s="18">
        <v>20</v>
      </c>
      <c r="K8852" s="31">
        <f t="shared" si="861"/>
        <v>20</v>
      </c>
      <c r="L8852" s="31">
        <f t="shared" si="861"/>
        <v>20</v>
      </c>
      <c r="M8852" s="31">
        <v>0</v>
      </c>
      <c r="N8852" s="31">
        <v>3</v>
      </c>
      <c r="O8852" s="31">
        <f t="shared" si="862"/>
        <v>3</v>
      </c>
      <c r="P8852" s="32">
        <f t="shared" si="863"/>
        <v>11722.449999999999</v>
      </c>
      <c r="Q8852" s="33">
        <f t="shared" si="864"/>
        <v>35167.35</v>
      </c>
    </row>
    <row r="8853" spans="1:17">
      <c r="A8853" s="26">
        <v>8852</v>
      </c>
      <c r="B8853" s="28" t="s">
        <v>45177</v>
      </c>
      <c r="C8853" s="28"/>
      <c r="D8853" s="28" t="s">
        <v>45178</v>
      </c>
      <c r="E8853" s="28">
        <v>37689</v>
      </c>
      <c r="F8853" s="45">
        <v>1</v>
      </c>
      <c r="G8853" s="47" t="s">
        <v>45174</v>
      </c>
      <c r="H8853" s="28" t="s">
        <v>17</v>
      </c>
      <c r="I8853" s="18" t="s">
        <v>32543</v>
      </c>
      <c r="J8853" s="18">
        <v>20</v>
      </c>
      <c r="K8853" s="31">
        <f t="shared" si="861"/>
        <v>20</v>
      </c>
      <c r="L8853" s="31">
        <f t="shared" si="861"/>
        <v>20</v>
      </c>
      <c r="M8853" s="31">
        <v>0</v>
      </c>
      <c r="N8853" s="31">
        <v>3</v>
      </c>
      <c r="O8853" s="31">
        <f t="shared" si="862"/>
        <v>3</v>
      </c>
      <c r="P8853" s="32">
        <f t="shared" si="863"/>
        <v>0.33333333333333331</v>
      </c>
      <c r="Q8853" s="33">
        <f t="shared" si="864"/>
        <v>1</v>
      </c>
    </row>
    <row r="8854" spans="1:17">
      <c r="A8854" s="26">
        <v>8853</v>
      </c>
      <c r="B8854" s="27" t="s">
        <v>24491</v>
      </c>
      <c r="C8854" s="28"/>
      <c r="D8854" s="18" t="s">
        <v>24492</v>
      </c>
      <c r="E8854" s="18" t="s">
        <v>24493</v>
      </c>
      <c r="F8854" s="29"/>
      <c r="G8854" s="30"/>
      <c r="H8854" s="18" t="s">
        <v>17</v>
      </c>
      <c r="I8854" s="18" t="s">
        <v>23749</v>
      </c>
      <c r="J8854" s="18" t="str">
        <f>TEXT(G8854,"aa")</f>
        <v>00</v>
      </c>
      <c r="Q8854" s="32">
        <v>1</v>
      </c>
    </row>
    <row r="8855" spans="1:17">
      <c r="A8855" s="26">
        <v>8854</v>
      </c>
      <c r="B8855" s="28" t="s">
        <v>45183</v>
      </c>
      <c r="C8855" s="28"/>
      <c r="D8855" s="28" t="s">
        <v>45184</v>
      </c>
      <c r="E8855" s="28">
        <v>37691</v>
      </c>
      <c r="F8855" s="45">
        <v>1</v>
      </c>
      <c r="G8855" s="47" t="s">
        <v>45174</v>
      </c>
      <c r="H8855" s="28" t="s">
        <v>17</v>
      </c>
      <c r="I8855" s="18" t="s">
        <v>32543</v>
      </c>
      <c r="J8855" s="18">
        <v>20</v>
      </c>
      <c r="K8855" s="31">
        <f t="shared" ref="K8855:L8857" si="865">J8855</f>
        <v>20</v>
      </c>
      <c r="L8855" s="31">
        <f t="shared" si="865"/>
        <v>20</v>
      </c>
      <c r="M8855" s="31">
        <v>0</v>
      </c>
      <c r="N8855" s="31">
        <v>3</v>
      </c>
      <c r="O8855" s="31">
        <f>N8855-M8855</f>
        <v>3</v>
      </c>
      <c r="P8855" s="32">
        <f>F8855/N8855</f>
        <v>0.33333333333333331</v>
      </c>
      <c r="Q8855" s="33">
        <f>P8855*O8855</f>
        <v>1</v>
      </c>
    </row>
    <row r="8856" spans="1:17">
      <c r="A8856" s="26">
        <v>8855</v>
      </c>
      <c r="B8856" s="44" t="s">
        <v>45172</v>
      </c>
      <c r="C8856" s="28"/>
      <c r="D8856" s="28" t="s">
        <v>45186</v>
      </c>
      <c r="E8856" s="28">
        <v>37692</v>
      </c>
      <c r="F8856" s="45">
        <v>35167.35</v>
      </c>
      <c r="G8856" s="47" t="s">
        <v>45174</v>
      </c>
      <c r="H8856" s="28" t="s">
        <v>17</v>
      </c>
      <c r="I8856" s="18" t="s">
        <v>32543</v>
      </c>
      <c r="J8856" s="18">
        <v>20</v>
      </c>
      <c r="K8856" s="31">
        <f t="shared" si="865"/>
        <v>20</v>
      </c>
      <c r="L8856" s="31">
        <f t="shared" si="865"/>
        <v>20</v>
      </c>
      <c r="M8856" s="31">
        <v>0</v>
      </c>
      <c r="N8856" s="31">
        <v>3</v>
      </c>
      <c r="O8856" s="31">
        <f>N8856-M8856</f>
        <v>3</v>
      </c>
      <c r="P8856" s="32">
        <f>F8856/N8856</f>
        <v>11722.449999999999</v>
      </c>
      <c r="Q8856" s="33">
        <f>P8856*O8856</f>
        <v>35167.35</v>
      </c>
    </row>
    <row r="8857" spans="1:17">
      <c r="A8857" s="26">
        <v>8856</v>
      </c>
      <c r="B8857" s="28" t="s">
        <v>45177</v>
      </c>
      <c r="C8857" s="28"/>
      <c r="D8857" s="28" t="s">
        <v>45188</v>
      </c>
      <c r="E8857" s="28">
        <v>37693</v>
      </c>
      <c r="F8857" s="45">
        <v>1</v>
      </c>
      <c r="G8857" s="47" t="s">
        <v>45174</v>
      </c>
      <c r="H8857" s="28" t="s">
        <v>17</v>
      </c>
      <c r="I8857" s="18" t="s">
        <v>32543</v>
      </c>
      <c r="J8857" s="18">
        <v>20</v>
      </c>
      <c r="K8857" s="31">
        <f t="shared" si="865"/>
        <v>20</v>
      </c>
      <c r="L8857" s="31">
        <f t="shared" si="865"/>
        <v>20</v>
      </c>
      <c r="M8857" s="31">
        <v>0</v>
      </c>
      <c r="N8857" s="31">
        <v>3</v>
      </c>
      <c r="O8857" s="31">
        <f>N8857-M8857</f>
        <v>3</v>
      </c>
      <c r="P8857" s="32">
        <f>F8857/N8857</f>
        <v>0.33333333333333331</v>
      </c>
      <c r="Q8857" s="33">
        <f>P8857*O8857</f>
        <v>1</v>
      </c>
    </row>
    <row r="8858" spans="1:17">
      <c r="A8858" s="26">
        <v>8857</v>
      </c>
      <c r="B8858" s="27" t="s">
        <v>24539</v>
      </c>
      <c r="C8858" s="28"/>
      <c r="D8858" s="18" t="s">
        <v>24540</v>
      </c>
      <c r="E8858" s="18" t="s">
        <v>24541</v>
      </c>
      <c r="F8858" s="29"/>
      <c r="G8858" s="30"/>
      <c r="H8858" s="18" t="s">
        <v>17</v>
      </c>
      <c r="I8858" s="18" t="s">
        <v>23749</v>
      </c>
      <c r="J8858" s="18" t="str">
        <f>TEXT(G8858,"aa")</f>
        <v>00</v>
      </c>
      <c r="Q8858" s="32">
        <v>1</v>
      </c>
    </row>
    <row r="8859" spans="1:17">
      <c r="A8859" s="26">
        <v>8858</v>
      </c>
      <c r="B8859" s="28" t="s">
        <v>45183</v>
      </c>
      <c r="C8859" s="28"/>
      <c r="D8859" s="28" t="s">
        <v>45192</v>
      </c>
      <c r="E8859" s="28">
        <v>37695</v>
      </c>
      <c r="F8859" s="45">
        <v>1</v>
      </c>
      <c r="G8859" s="47" t="s">
        <v>45174</v>
      </c>
      <c r="H8859" s="28" t="s">
        <v>17</v>
      </c>
      <c r="I8859" s="18" t="s">
        <v>32543</v>
      </c>
      <c r="J8859" s="18">
        <v>20</v>
      </c>
      <c r="K8859" s="31">
        <f t="shared" ref="K8859:L8861" si="866">J8859</f>
        <v>20</v>
      </c>
      <c r="L8859" s="31">
        <f t="shared" si="866"/>
        <v>20</v>
      </c>
      <c r="M8859" s="31">
        <v>0</v>
      </c>
      <c r="N8859" s="31">
        <v>3</v>
      </c>
      <c r="O8859" s="31">
        <f>N8859-M8859</f>
        <v>3</v>
      </c>
      <c r="P8859" s="32">
        <f>F8859/N8859</f>
        <v>0.33333333333333331</v>
      </c>
      <c r="Q8859" s="33">
        <f>P8859*O8859</f>
        <v>1</v>
      </c>
    </row>
    <row r="8860" spans="1:17">
      <c r="A8860" s="26">
        <v>8859</v>
      </c>
      <c r="B8860" s="44" t="s">
        <v>45172</v>
      </c>
      <c r="C8860" s="28"/>
      <c r="D8860" s="28" t="s">
        <v>45194</v>
      </c>
      <c r="E8860" s="28">
        <v>37696</v>
      </c>
      <c r="F8860" s="45">
        <v>35167.35</v>
      </c>
      <c r="G8860" s="47" t="s">
        <v>45174</v>
      </c>
      <c r="H8860" s="28" t="s">
        <v>17</v>
      </c>
      <c r="I8860" s="18" t="s">
        <v>32543</v>
      </c>
      <c r="J8860" s="18">
        <v>20</v>
      </c>
      <c r="K8860" s="31">
        <f t="shared" si="866"/>
        <v>20</v>
      </c>
      <c r="L8860" s="31">
        <f t="shared" si="866"/>
        <v>20</v>
      </c>
      <c r="M8860" s="31">
        <v>0</v>
      </c>
      <c r="N8860" s="31">
        <v>3</v>
      </c>
      <c r="O8860" s="31">
        <f>N8860-M8860</f>
        <v>3</v>
      </c>
      <c r="P8860" s="32">
        <f>F8860/N8860</f>
        <v>11722.449999999999</v>
      </c>
      <c r="Q8860" s="33">
        <f>P8860*O8860</f>
        <v>35167.35</v>
      </c>
    </row>
    <row r="8861" spans="1:17">
      <c r="A8861" s="26">
        <v>8860</v>
      </c>
      <c r="B8861" s="28" t="s">
        <v>45177</v>
      </c>
      <c r="C8861" s="28"/>
      <c r="D8861" s="28" t="s">
        <v>45197</v>
      </c>
      <c r="E8861" s="28">
        <v>37697</v>
      </c>
      <c r="F8861" s="45">
        <v>1</v>
      </c>
      <c r="G8861" s="47" t="s">
        <v>45174</v>
      </c>
      <c r="H8861" s="28" t="s">
        <v>17</v>
      </c>
      <c r="I8861" s="18" t="s">
        <v>32543</v>
      </c>
      <c r="J8861" s="18">
        <v>20</v>
      </c>
      <c r="K8861" s="31">
        <f t="shared" si="866"/>
        <v>20</v>
      </c>
      <c r="L8861" s="31">
        <f t="shared" si="866"/>
        <v>20</v>
      </c>
      <c r="M8861" s="31">
        <v>0</v>
      </c>
      <c r="N8861" s="31">
        <v>3</v>
      </c>
      <c r="O8861" s="31">
        <f>N8861-M8861</f>
        <v>3</v>
      </c>
      <c r="P8861" s="32">
        <f>F8861/N8861</f>
        <v>0.33333333333333331</v>
      </c>
      <c r="Q8861" s="33">
        <f>P8861*O8861</f>
        <v>1</v>
      </c>
    </row>
    <row r="8862" spans="1:17">
      <c r="A8862" s="26">
        <v>8861</v>
      </c>
      <c r="B8862" s="27" t="s">
        <v>27261</v>
      </c>
      <c r="C8862" s="28"/>
      <c r="D8862" s="18" t="s">
        <v>27262</v>
      </c>
      <c r="E8862" s="18" t="s">
        <v>27263</v>
      </c>
      <c r="F8862" s="29"/>
      <c r="G8862" s="30"/>
      <c r="H8862" s="18" t="s">
        <v>17</v>
      </c>
      <c r="I8862" s="18" t="s">
        <v>27251</v>
      </c>
      <c r="J8862" s="18" t="str">
        <f>TEXT(G8862,"aa")</f>
        <v>00</v>
      </c>
      <c r="Q8862" s="32">
        <v>1</v>
      </c>
    </row>
    <row r="8863" spans="1:17">
      <c r="A8863" s="26">
        <v>8862</v>
      </c>
      <c r="B8863" s="28" t="s">
        <v>45183</v>
      </c>
      <c r="C8863" s="28"/>
      <c r="D8863" s="28" t="s">
        <v>45201</v>
      </c>
      <c r="E8863" s="28">
        <v>37699</v>
      </c>
      <c r="F8863" s="45">
        <v>1</v>
      </c>
      <c r="G8863" s="47" t="s">
        <v>45174</v>
      </c>
      <c r="H8863" s="28" t="s">
        <v>17</v>
      </c>
      <c r="I8863" s="18" t="s">
        <v>32543</v>
      </c>
      <c r="J8863" s="18">
        <v>20</v>
      </c>
      <c r="K8863" s="31">
        <f>J8863</f>
        <v>20</v>
      </c>
      <c r="L8863" s="31">
        <f>K8863</f>
        <v>20</v>
      </c>
      <c r="M8863" s="31">
        <v>0</v>
      </c>
      <c r="N8863" s="31">
        <v>3</v>
      </c>
      <c r="O8863" s="31">
        <f>N8863-M8863</f>
        <v>3</v>
      </c>
      <c r="P8863" s="32">
        <f t="shared" ref="P8863:P8882" si="867">F8863/N8863</f>
        <v>0.33333333333333331</v>
      </c>
      <c r="Q8863" s="33">
        <f>P8863*O8863</f>
        <v>1</v>
      </c>
    </row>
    <row r="8864" spans="1:17">
      <c r="A8864" s="26">
        <v>8863</v>
      </c>
      <c r="B8864" s="44" t="s">
        <v>46069</v>
      </c>
      <c r="C8864" s="28"/>
      <c r="D8864" s="28" t="s">
        <v>46070</v>
      </c>
      <c r="E8864" s="28">
        <v>38529</v>
      </c>
      <c r="F8864" s="49">
        <v>1292.47</v>
      </c>
      <c r="G8864" s="47" t="s">
        <v>46071</v>
      </c>
      <c r="H8864" s="28" t="s">
        <v>17</v>
      </c>
      <c r="I8864" s="28" t="s">
        <v>32543</v>
      </c>
      <c r="J8864" s="28">
        <v>20</v>
      </c>
      <c r="K8864" s="31">
        <v>20</v>
      </c>
      <c r="L8864" s="31">
        <v>20</v>
      </c>
      <c r="M8864" s="31">
        <v>0</v>
      </c>
      <c r="N8864" s="31">
        <v>3</v>
      </c>
      <c r="O8864" s="31">
        <v>3</v>
      </c>
      <c r="P8864" s="32">
        <f t="shared" si="867"/>
        <v>430.82333333333332</v>
      </c>
      <c r="Q8864" s="1">
        <v>1292.47</v>
      </c>
    </row>
    <row r="8865" spans="1:17">
      <c r="A8865" s="26">
        <v>8864</v>
      </c>
      <c r="B8865" s="44" t="s">
        <v>46069</v>
      </c>
      <c r="C8865" s="28"/>
      <c r="D8865" s="28" t="s">
        <v>46072</v>
      </c>
      <c r="E8865" s="28">
        <v>38530</v>
      </c>
      <c r="F8865" s="49">
        <v>1292.47</v>
      </c>
      <c r="G8865" s="47" t="s">
        <v>46071</v>
      </c>
      <c r="H8865" s="28" t="s">
        <v>17</v>
      </c>
      <c r="I8865" s="28" t="s">
        <v>32543</v>
      </c>
      <c r="J8865" s="28">
        <v>20</v>
      </c>
      <c r="K8865" s="31">
        <v>20</v>
      </c>
      <c r="L8865" s="31">
        <v>20</v>
      </c>
      <c r="M8865" s="31">
        <v>0</v>
      </c>
      <c r="N8865" s="31">
        <v>3</v>
      </c>
      <c r="O8865" s="31">
        <v>3</v>
      </c>
      <c r="P8865" s="32">
        <f t="shared" si="867"/>
        <v>430.82333333333332</v>
      </c>
      <c r="Q8865" s="1">
        <v>1292.47</v>
      </c>
    </row>
    <row r="8866" spans="1:17">
      <c r="A8866" s="26">
        <v>8865</v>
      </c>
      <c r="B8866" s="44" t="s">
        <v>46069</v>
      </c>
      <c r="C8866" s="28"/>
      <c r="D8866" s="28" t="s">
        <v>46073</v>
      </c>
      <c r="E8866" s="28">
        <v>38531</v>
      </c>
      <c r="F8866" s="49">
        <v>1292.47</v>
      </c>
      <c r="G8866" s="47" t="s">
        <v>46071</v>
      </c>
      <c r="H8866" s="28" t="s">
        <v>17</v>
      </c>
      <c r="I8866" s="28" t="s">
        <v>32543</v>
      </c>
      <c r="J8866" s="28">
        <v>20</v>
      </c>
      <c r="K8866" s="31">
        <v>20</v>
      </c>
      <c r="L8866" s="31">
        <v>20</v>
      </c>
      <c r="M8866" s="31">
        <v>0</v>
      </c>
      <c r="N8866" s="31">
        <v>3</v>
      </c>
      <c r="O8866" s="31">
        <v>3</v>
      </c>
      <c r="P8866" s="32">
        <f t="shared" si="867"/>
        <v>430.82333333333332</v>
      </c>
      <c r="Q8866" s="1">
        <v>1292.47</v>
      </c>
    </row>
    <row r="8867" spans="1:17">
      <c r="A8867" s="26">
        <v>8866</v>
      </c>
      <c r="B8867" s="44" t="s">
        <v>46069</v>
      </c>
      <c r="C8867" s="28"/>
      <c r="D8867" s="28" t="s">
        <v>46074</v>
      </c>
      <c r="E8867" s="28">
        <v>38532</v>
      </c>
      <c r="F8867" s="49">
        <v>1292.47</v>
      </c>
      <c r="G8867" s="47" t="s">
        <v>46071</v>
      </c>
      <c r="H8867" s="28" t="s">
        <v>17</v>
      </c>
      <c r="I8867" s="28" t="s">
        <v>32543</v>
      </c>
      <c r="J8867" s="28">
        <v>20</v>
      </c>
      <c r="K8867" s="31">
        <v>20</v>
      </c>
      <c r="L8867" s="31">
        <v>20</v>
      </c>
      <c r="M8867" s="31">
        <v>0</v>
      </c>
      <c r="N8867" s="31">
        <v>3</v>
      </c>
      <c r="O8867" s="31">
        <v>3</v>
      </c>
      <c r="P8867" s="32">
        <f t="shared" si="867"/>
        <v>430.82333333333332</v>
      </c>
      <c r="Q8867" s="1">
        <v>1292.47</v>
      </c>
    </row>
    <row r="8868" spans="1:17">
      <c r="A8868" s="26">
        <v>8867</v>
      </c>
      <c r="B8868" s="44" t="s">
        <v>46069</v>
      </c>
      <c r="C8868" s="28"/>
      <c r="D8868" s="28" t="s">
        <v>46075</v>
      </c>
      <c r="E8868" s="28">
        <v>38533</v>
      </c>
      <c r="F8868" s="49">
        <v>1292.47</v>
      </c>
      <c r="G8868" s="47" t="s">
        <v>46071</v>
      </c>
      <c r="H8868" s="28" t="s">
        <v>17</v>
      </c>
      <c r="I8868" s="28" t="s">
        <v>32543</v>
      </c>
      <c r="J8868" s="28">
        <v>20</v>
      </c>
      <c r="K8868" s="31">
        <v>20</v>
      </c>
      <c r="L8868" s="31">
        <v>20</v>
      </c>
      <c r="M8868" s="31">
        <v>0</v>
      </c>
      <c r="N8868" s="31">
        <v>3</v>
      </c>
      <c r="O8868" s="31">
        <v>3</v>
      </c>
      <c r="P8868" s="32">
        <f t="shared" si="867"/>
        <v>430.82333333333332</v>
      </c>
      <c r="Q8868" s="1">
        <v>1292.47</v>
      </c>
    </row>
    <row r="8869" spans="1:17">
      <c r="A8869" s="26">
        <v>8868</v>
      </c>
      <c r="B8869" s="44" t="s">
        <v>46069</v>
      </c>
      <c r="C8869" s="28"/>
      <c r="D8869" s="28" t="s">
        <v>46076</v>
      </c>
      <c r="E8869" s="28">
        <v>38534</v>
      </c>
      <c r="F8869" s="49">
        <v>1292.47</v>
      </c>
      <c r="G8869" s="47" t="s">
        <v>46071</v>
      </c>
      <c r="H8869" s="28" t="s">
        <v>17</v>
      </c>
      <c r="I8869" s="28" t="s">
        <v>32543</v>
      </c>
      <c r="J8869" s="28">
        <v>20</v>
      </c>
      <c r="K8869" s="31">
        <v>20</v>
      </c>
      <c r="L8869" s="31">
        <v>20</v>
      </c>
      <c r="M8869" s="31">
        <v>0</v>
      </c>
      <c r="N8869" s="31">
        <v>3</v>
      </c>
      <c r="O8869" s="31">
        <v>3</v>
      </c>
      <c r="P8869" s="32">
        <f t="shared" si="867"/>
        <v>430.82333333333332</v>
      </c>
      <c r="Q8869" s="1">
        <v>1292.47</v>
      </c>
    </row>
    <row r="8870" spans="1:17">
      <c r="A8870" s="26">
        <v>8869</v>
      </c>
      <c r="B8870" s="44" t="s">
        <v>46069</v>
      </c>
      <c r="C8870" s="28"/>
      <c r="D8870" s="28" t="s">
        <v>46077</v>
      </c>
      <c r="E8870" s="28">
        <v>38535</v>
      </c>
      <c r="F8870" s="49">
        <v>1292.47</v>
      </c>
      <c r="G8870" s="47" t="s">
        <v>46071</v>
      </c>
      <c r="H8870" s="28" t="s">
        <v>17</v>
      </c>
      <c r="I8870" s="28" t="s">
        <v>32543</v>
      </c>
      <c r="J8870" s="28">
        <v>20</v>
      </c>
      <c r="K8870" s="31">
        <v>20</v>
      </c>
      <c r="L8870" s="31">
        <v>20</v>
      </c>
      <c r="M8870" s="31">
        <v>0</v>
      </c>
      <c r="N8870" s="31">
        <v>3</v>
      </c>
      <c r="O8870" s="31">
        <v>3</v>
      </c>
      <c r="P8870" s="32">
        <f t="shared" si="867"/>
        <v>430.82333333333332</v>
      </c>
      <c r="Q8870" s="1">
        <v>1292.47</v>
      </c>
    </row>
    <row r="8871" spans="1:17">
      <c r="A8871" s="26">
        <v>8870</v>
      </c>
      <c r="B8871" s="44" t="s">
        <v>46069</v>
      </c>
      <c r="C8871" s="28"/>
      <c r="D8871" s="28" t="s">
        <v>46078</v>
      </c>
      <c r="E8871" s="28">
        <v>38536</v>
      </c>
      <c r="F8871" s="49">
        <v>1292.47</v>
      </c>
      <c r="G8871" s="47" t="s">
        <v>46071</v>
      </c>
      <c r="H8871" s="28" t="s">
        <v>17</v>
      </c>
      <c r="I8871" s="28" t="s">
        <v>32543</v>
      </c>
      <c r="J8871" s="28">
        <v>20</v>
      </c>
      <c r="K8871" s="31">
        <v>20</v>
      </c>
      <c r="L8871" s="31">
        <v>20</v>
      </c>
      <c r="M8871" s="31">
        <v>0</v>
      </c>
      <c r="N8871" s="31">
        <v>3</v>
      </c>
      <c r="O8871" s="31">
        <v>3</v>
      </c>
      <c r="P8871" s="32">
        <f t="shared" si="867"/>
        <v>430.82333333333332</v>
      </c>
      <c r="Q8871" s="1">
        <v>1292.47</v>
      </c>
    </row>
    <row r="8872" spans="1:17">
      <c r="A8872" s="26">
        <v>8871</v>
      </c>
      <c r="B8872" s="44" t="s">
        <v>46069</v>
      </c>
      <c r="C8872" s="28"/>
      <c r="D8872" s="28" t="s">
        <v>46079</v>
      </c>
      <c r="E8872" s="28">
        <v>38537</v>
      </c>
      <c r="F8872" s="49">
        <v>1292.47</v>
      </c>
      <c r="G8872" s="47" t="s">
        <v>46071</v>
      </c>
      <c r="H8872" s="28" t="s">
        <v>17</v>
      </c>
      <c r="I8872" s="28" t="s">
        <v>32543</v>
      </c>
      <c r="J8872" s="28">
        <v>20</v>
      </c>
      <c r="K8872" s="31">
        <v>20</v>
      </c>
      <c r="L8872" s="31">
        <v>20</v>
      </c>
      <c r="M8872" s="31">
        <v>0</v>
      </c>
      <c r="N8872" s="31">
        <v>3</v>
      </c>
      <c r="O8872" s="31">
        <v>3</v>
      </c>
      <c r="P8872" s="32">
        <f t="shared" si="867"/>
        <v>430.82333333333332</v>
      </c>
      <c r="Q8872" s="1">
        <v>1292.47</v>
      </c>
    </row>
    <row r="8873" spans="1:17">
      <c r="A8873" s="26">
        <v>8872</v>
      </c>
      <c r="B8873" s="44" t="s">
        <v>46069</v>
      </c>
      <c r="C8873" s="28"/>
      <c r="D8873" s="28" t="s">
        <v>46080</v>
      </c>
      <c r="E8873" s="28">
        <v>38538</v>
      </c>
      <c r="F8873" s="49">
        <v>1292.47</v>
      </c>
      <c r="G8873" s="47" t="s">
        <v>46071</v>
      </c>
      <c r="H8873" s="28" t="s">
        <v>17</v>
      </c>
      <c r="I8873" s="28" t="s">
        <v>32543</v>
      </c>
      <c r="J8873" s="28">
        <v>20</v>
      </c>
      <c r="K8873" s="31">
        <v>20</v>
      </c>
      <c r="L8873" s="31">
        <v>20</v>
      </c>
      <c r="M8873" s="31">
        <v>0</v>
      </c>
      <c r="N8873" s="31">
        <v>3</v>
      </c>
      <c r="O8873" s="31">
        <v>3</v>
      </c>
      <c r="P8873" s="32">
        <f t="shared" si="867"/>
        <v>430.82333333333332</v>
      </c>
      <c r="Q8873" s="1">
        <v>1292.47</v>
      </c>
    </row>
    <row r="8874" spans="1:17">
      <c r="A8874" s="26">
        <v>8873</v>
      </c>
      <c r="B8874" s="44" t="s">
        <v>46069</v>
      </c>
      <c r="C8874" s="28"/>
      <c r="D8874" s="28" t="s">
        <v>46081</v>
      </c>
      <c r="E8874" s="28">
        <v>38539</v>
      </c>
      <c r="F8874" s="49">
        <v>1292.47</v>
      </c>
      <c r="G8874" s="47" t="s">
        <v>46071</v>
      </c>
      <c r="H8874" s="28" t="s">
        <v>17</v>
      </c>
      <c r="I8874" s="28" t="s">
        <v>32543</v>
      </c>
      <c r="J8874" s="28">
        <v>20</v>
      </c>
      <c r="K8874" s="31">
        <v>20</v>
      </c>
      <c r="L8874" s="31">
        <v>20</v>
      </c>
      <c r="M8874" s="31">
        <v>0</v>
      </c>
      <c r="N8874" s="31">
        <v>3</v>
      </c>
      <c r="O8874" s="31">
        <v>3</v>
      </c>
      <c r="P8874" s="32">
        <f t="shared" si="867"/>
        <v>430.82333333333332</v>
      </c>
      <c r="Q8874" s="1">
        <v>1292.47</v>
      </c>
    </row>
    <row r="8875" spans="1:17">
      <c r="A8875" s="26">
        <v>8874</v>
      </c>
      <c r="B8875" s="44" t="s">
        <v>46069</v>
      </c>
      <c r="C8875" s="28"/>
      <c r="D8875" s="28" t="s">
        <v>46082</v>
      </c>
      <c r="E8875" s="28">
        <v>38540</v>
      </c>
      <c r="F8875" s="49">
        <v>1292.47</v>
      </c>
      <c r="G8875" s="47" t="s">
        <v>46071</v>
      </c>
      <c r="H8875" s="28" t="s">
        <v>17</v>
      </c>
      <c r="I8875" s="28" t="s">
        <v>32543</v>
      </c>
      <c r="J8875" s="28">
        <v>20</v>
      </c>
      <c r="K8875" s="31">
        <v>20</v>
      </c>
      <c r="L8875" s="31">
        <v>20</v>
      </c>
      <c r="M8875" s="31">
        <v>0</v>
      </c>
      <c r="N8875" s="31">
        <v>3</v>
      </c>
      <c r="O8875" s="31">
        <v>3</v>
      </c>
      <c r="P8875" s="32">
        <f t="shared" si="867"/>
        <v>430.82333333333332</v>
      </c>
      <c r="Q8875" s="1">
        <v>1292.47</v>
      </c>
    </row>
    <row r="8876" spans="1:17">
      <c r="A8876" s="26">
        <v>8875</v>
      </c>
      <c r="B8876" s="44" t="s">
        <v>46069</v>
      </c>
      <c r="C8876" s="28"/>
      <c r="D8876" s="28" t="s">
        <v>46083</v>
      </c>
      <c r="E8876" s="28">
        <v>38541</v>
      </c>
      <c r="F8876" s="49">
        <v>1292.47</v>
      </c>
      <c r="G8876" s="47" t="s">
        <v>46071</v>
      </c>
      <c r="H8876" s="28" t="s">
        <v>17</v>
      </c>
      <c r="I8876" s="28" t="s">
        <v>32543</v>
      </c>
      <c r="J8876" s="28">
        <v>20</v>
      </c>
      <c r="K8876" s="31">
        <v>20</v>
      </c>
      <c r="L8876" s="31">
        <v>20</v>
      </c>
      <c r="M8876" s="31">
        <v>0</v>
      </c>
      <c r="N8876" s="31">
        <v>3</v>
      </c>
      <c r="O8876" s="31">
        <v>3</v>
      </c>
      <c r="P8876" s="32">
        <f t="shared" si="867"/>
        <v>430.82333333333332</v>
      </c>
      <c r="Q8876" s="1">
        <v>1292.47</v>
      </c>
    </row>
    <row r="8877" spans="1:17">
      <c r="A8877" s="26">
        <v>8876</v>
      </c>
      <c r="B8877" s="44" t="s">
        <v>46069</v>
      </c>
      <c r="C8877" s="28"/>
      <c r="D8877" s="28" t="s">
        <v>46084</v>
      </c>
      <c r="E8877" s="28">
        <v>38542</v>
      </c>
      <c r="F8877" s="49">
        <v>1292.47</v>
      </c>
      <c r="G8877" s="47" t="s">
        <v>46071</v>
      </c>
      <c r="H8877" s="28" t="s">
        <v>17</v>
      </c>
      <c r="I8877" s="28" t="s">
        <v>32543</v>
      </c>
      <c r="J8877" s="28">
        <v>20</v>
      </c>
      <c r="K8877" s="31">
        <v>20</v>
      </c>
      <c r="L8877" s="31">
        <v>20</v>
      </c>
      <c r="M8877" s="31">
        <v>0</v>
      </c>
      <c r="N8877" s="31">
        <v>3</v>
      </c>
      <c r="O8877" s="31">
        <v>3</v>
      </c>
      <c r="P8877" s="32">
        <f t="shared" si="867"/>
        <v>430.82333333333332</v>
      </c>
      <c r="Q8877" s="1">
        <v>1292.47</v>
      </c>
    </row>
    <row r="8878" spans="1:17">
      <c r="A8878" s="26">
        <v>8877</v>
      </c>
      <c r="B8878" s="44" t="s">
        <v>46069</v>
      </c>
      <c r="C8878" s="28"/>
      <c r="D8878" s="28" t="s">
        <v>46085</v>
      </c>
      <c r="E8878" s="28">
        <v>38543</v>
      </c>
      <c r="F8878" s="49">
        <v>1292.47</v>
      </c>
      <c r="G8878" s="47" t="s">
        <v>46071</v>
      </c>
      <c r="H8878" s="28" t="s">
        <v>17</v>
      </c>
      <c r="I8878" s="28" t="s">
        <v>32543</v>
      </c>
      <c r="J8878" s="28">
        <v>20</v>
      </c>
      <c r="K8878" s="31">
        <v>20</v>
      </c>
      <c r="L8878" s="31">
        <v>20</v>
      </c>
      <c r="M8878" s="31">
        <v>0</v>
      </c>
      <c r="N8878" s="31">
        <v>3</v>
      </c>
      <c r="O8878" s="31">
        <v>3</v>
      </c>
      <c r="P8878" s="32">
        <f t="shared" si="867"/>
        <v>430.82333333333332</v>
      </c>
      <c r="Q8878" s="1">
        <v>1292.47</v>
      </c>
    </row>
    <row r="8879" spans="1:17">
      <c r="A8879" s="26">
        <v>8878</v>
      </c>
      <c r="B8879" s="44" t="s">
        <v>46069</v>
      </c>
      <c r="C8879" s="28"/>
      <c r="D8879" s="28" t="s">
        <v>46086</v>
      </c>
      <c r="E8879" s="28">
        <v>38544</v>
      </c>
      <c r="F8879" s="49">
        <v>1292.47</v>
      </c>
      <c r="G8879" s="47" t="s">
        <v>46071</v>
      </c>
      <c r="H8879" s="28" t="s">
        <v>17</v>
      </c>
      <c r="I8879" s="28" t="s">
        <v>32543</v>
      </c>
      <c r="J8879" s="28">
        <v>20</v>
      </c>
      <c r="K8879" s="31">
        <v>20</v>
      </c>
      <c r="L8879" s="31">
        <v>20</v>
      </c>
      <c r="M8879" s="31">
        <v>0</v>
      </c>
      <c r="N8879" s="31">
        <v>3</v>
      </c>
      <c r="O8879" s="31">
        <v>3</v>
      </c>
      <c r="P8879" s="32">
        <f t="shared" si="867"/>
        <v>430.82333333333332</v>
      </c>
      <c r="Q8879" s="1">
        <v>1292.47</v>
      </c>
    </row>
    <row r="8880" spans="1:17">
      <c r="A8880" s="26">
        <v>8879</v>
      </c>
      <c r="B8880" s="44" t="s">
        <v>46087</v>
      </c>
      <c r="C8880" s="28"/>
      <c r="D8880" s="28" t="s">
        <v>46088</v>
      </c>
      <c r="E8880" s="28">
        <v>38545</v>
      </c>
      <c r="F8880" s="49">
        <v>26613.3</v>
      </c>
      <c r="G8880" s="47" t="s">
        <v>46089</v>
      </c>
      <c r="H8880" s="28" t="s">
        <v>17</v>
      </c>
      <c r="I8880" s="28" t="s">
        <v>32543</v>
      </c>
      <c r="J8880" s="28">
        <v>20</v>
      </c>
      <c r="K8880" s="31">
        <v>20</v>
      </c>
      <c r="L8880" s="31">
        <v>20</v>
      </c>
      <c r="M8880" s="31">
        <v>0</v>
      </c>
      <c r="N8880" s="31">
        <v>3</v>
      </c>
      <c r="O8880" s="31">
        <v>3</v>
      </c>
      <c r="P8880" s="32">
        <f t="shared" si="867"/>
        <v>8871.1</v>
      </c>
      <c r="Q8880" s="49">
        <v>26613.3</v>
      </c>
    </row>
    <row r="8881" spans="1:17">
      <c r="A8881" s="26">
        <v>8880</v>
      </c>
      <c r="B8881" s="44" t="s">
        <v>46090</v>
      </c>
      <c r="C8881" s="28"/>
      <c r="D8881" s="28" t="s">
        <v>46091</v>
      </c>
      <c r="E8881" s="28">
        <v>38546</v>
      </c>
      <c r="F8881" s="49">
        <v>13235.97</v>
      </c>
      <c r="G8881" s="47" t="s">
        <v>46089</v>
      </c>
      <c r="H8881" s="28" t="s">
        <v>17</v>
      </c>
      <c r="I8881" s="28" t="s">
        <v>32543</v>
      </c>
      <c r="J8881" s="28">
        <v>20</v>
      </c>
      <c r="K8881" s="31">
        <v>20</v>
      </c>
      <c r="L8881" s="31">
        <v>20</v>
      </c>
      <c r="M8881" s="31">
        <v>0</v>
      </c>
      <c r="N8881" s="31">
        <v>3</v>
      </c>
      <c r="O8881" s="31">
        <v>3</v>
      </c>
      <c r="P8881" s="32">
        <f t="shared" si="867"/>
        <v>4411.99</v>
      </c>
      <c r="Q8881" s="49">
        <v>13235.97</v>
      </c>
    </row>
    <row r="8882" spans="1:17">
      <c r="A8882" s="26">
        <v>8881</v>
      </c>
      <c r="B8882" s="44" t="s">
        <v>46090</v>
      </c>
      <c r="C8882" s="28"/>
      <c r="D8882" s="28" t="s">
        <v>46092</v>
      </c>
      <c r="E8882" s="28">
        <v>38547</v>
      </c>
      <c r="F8882" s="49">
        <v>13235.97</v>
      </c>
      <c r="G8882" s="47" t="s">
        <v>46089</v>
      </c>
      <c r="H8882" s="28" t="s">
        <v>17</v>
      </c>
      <c r="I8882" s="28" t="s">
        <v>32543</v>
      </c>
      <c r="J8882" s="28">
        <v>20</v>
      </c>
      <c r="K8882" s="31">
        <f>J8882</f>
        <v>20</v>
      </c>
      <c r="L8882" s="31">
        <v>20</v>
      </c>
      <c r="M8882" s="31">
        <v>0</v>
      </c>
      <c r="N8882" s="31">
        <v>3</v>
      </c>
      <c r="O8882" s="31">
        <v>3</v>
      </c>
      <c r="P8882" s="32">
        <f t="shared" si="867"/>
        <v>4411.99</v>
      </c>
      <c r="Q8882" s="49">
        <v>13235.97</v>
      </c>
    </row>
    <row r="8883" spans="1:17">
      <c r="A8883" s="26">
        <v>8882</v>
      </c>
      <c r="B8883" s="44" t="s">
        <v>46098</v>
      </c>
      <c r="C8883" s="28"/>
      <c r="D8883" s="28" t="s">
        <v>46099</v>
      </c>
      <c r="E8883" s="28">
        <v>38553</v>
      </c>
      <c r="F8883" s="49">
        <v>1022.09</v>
      </c>
      <c r="G8883" s="47" t="s">
        <v>46100</v>
      </c>
      <c r="H8883" s="28" t="s">
        <v>17</v>
      </c>
      <c r="I8883" s="28" t="s">
        <v>32543</v>
      </c>
      <c r="J8883" s="28">
        <v>20</v>
      </c>
      <c r="K8883" s="31">
        <v>20</v>
      </c>
      <c r="L8883" s="31">
        <v>20</v>
      </c>
      <c r="M8883" s="31">
        <v>0</v>
      </c>
      <c r="N8883" s="31">
        <v>3</v>
      </c>
      <c r="O8883" s="31">
        <v>3</v>
      </c>
      <c r="P8883" s="32">
        <f>F8892/N8883</f>
        <v>340.69666666666666</v>
      </c>
      <c r="Q8883" s="1">
        <v>1022.09</v>
      </c>
    </row>
    <row r="8884" spans="1:17">
      <c r="A8884" s="26">
        <v>8883</v>
      </c>
      <c r="B8884" s="44" t="s">
        <v>46098</v>
      </c>
      <c r="C8884" s="28"/>
      <c r="D8884" s="28" t="s">
        <v>46099</v>
      </c>
      <c r="E8884" s="28">
        <v>38554</v>
      </c>
      <c r="F8884" s="49">
        <v>1022.09</v>
      </c>
      <c r="G8884" s="47" t="s">
        <v>46100</v>
      </c>
      <c r="H8884" s="28" t="s">
        <v>17</v>
      </c>
      <c r="I8884" s="28" t="s">
        <v>32543</v>
      </c>
      <c r="J8884" s="28">
        <v>20</v>
      </c>
      <c r="K8884" s="31">
        <v>20</v>
      </c>
      <c r="L8884" s="31">
        <v>20</v>
      </c>
      <c r="M8884" s="31">
        <v>0</v>
      </c>
      <c r="N8884" s="31">
        <v>3</v>
      </c>
      <c r="O8884" s="31">
        <v>3</v>
      </c>
      <c r="P8884" s="32">
        <f t="shared" ref="P8884:P8893" si="868">F8884/N8884</f>
        <v>340.69666666666666</v>
      </c>
      <c r="Q8884" s="1">
        <v>1022.09</v>
      </c>
    </row>
    <row r="8885" spans="1:17">
      <c r="A8885" s="26">
        <v>8884</v>
      </c>
      <c r="B8885" s="44" t="s">
        <v>46098</v>
      </c>
      <c r="C8885" s="28"/>
      <c r="D8885" s="28" t="s">
        <v>46099</v>
      </c>
      <c r="E8885" s="28">
        <v>38555</v>
      </c>
      <c r="F8885" s="49">
        <v>1022.09</v>
      </c>
      <c r="G8885" s="47" t="s">
        <v>46100</v>
      </c>
      <c r="H8885" s="28" t="s">
        <v>17</v>
      </c>
      <c r="I8885" s="28" t="s">
        <v>32543</v>
      </c>
      <c r="J8885" s="28">
        <v>20</v>
      </c>
      <c r="K8885" s="31">
        <v>20</v>
      </c>
      <c r="L8885" s="31">
        <v>20</v>
      </c>
      <c r="M8885" s="31">
        <v>0</v>
      </c>
      <c r="N8885" s="31">
        <v>3</v>
      </c>
      <c r="O8885" s="31">
        <v>3</v>
      </c>
      <c r="P8885" s="32">
        <f t="shared" si="868"/>
        <v>340.69666666666666</v>
      </c>
      <c r="Q8885" s="1">
        <v>1022.09</v>
      </c>
    </row>
    <row r="8886" spans="1:17">
      <c r="A8886" s="26">
        <v>8885</v>
      </c>
      <c r="B8886" s="44" t="s">
        <v>46098</v>
      </c>
      <c r="C8886" s="28"/>
      <c r="D8886" s="28" t="s">
        <v>46099</v>
      </c>
      <c r="E8886" s="28">
        <v>38556</v>
      </c>
      <c r="F8886" s="49">
        <v>1022.09</v>
      </c>
      <c r="G8886" s="47" t="s">
        <v>46100</v>
      </c>
      <c r="H8886" s="28" t="s">
        <v>17</v>
      </c>
      <c r="I8886" s="28" t="s">
        <v>32543</v>
      </c>
      <c r="J8886" s="28">
        <v>20</v>
      </c>
      <c r="K8886" s="31">
        <v>20</v>
      </c>
      <c r="L8886" s="31">
        <v>20</v>
      </c>
      <c r="M8886" s="31">
        <v>0</v>
      </c>
      <c r="N8886" s="31">
        <v>3</v>
      </c>
      <c r="O8886" s="31">
        <v>3</v>
      </c>
      <c r="P8886" s="32">
        <f t="shared" si="868"/>
        <v>340.69666666666666</v>
      </c>
      <c r="Q8886" s="1">
        <v>1022.09</v>
      </c>
    </row>
    <row r="8887" spans="1:17">
      <c r="A8887" s="26">
        <v>8886</v>
      </c>
      <c r="B8887" s="44" t="s">
        <v>46098</v>
      </c>
      <c r="C8887" s="28"/>
      <c r="D8887" s="28" t="s">
        <v>46099</v>
      </c>
      <c r="E8887" s="28">
        <v>38557</v>
      </c>
      <c r="F8887" s="49">
        <v>1022.09</v>
      </c>
      <c r="G8887" s="47" t="s">
        <v>46100</v>
      </c>
      <c r="H8887" s="28" t="s">
        <v>17</v>
      </c>
      <c r="I8887" s="28" t="s">
        <v>32543</v>
      </c>
      <c r="J8887" s="28">
        <v>20</v>
      </c>
      <c r="K8887" s="31">
        <v>20</v>
      </c>
      <c r="L8887" s="31">
        <v>20</v>
      </c>
      <c r="M8887" s="31">
        <v>0</v>
      </c>
      <c r="N8887" s="31">
        <v>3</v>
      </c>
      <c r="O8887" s="31">
        <v>3</v>
      </c>
      <c r="P8887" s="32">
        <f t="shared" si="868"/>
        <v>340.69666666666666</v>
      </c>
      <c r="Q8887" s="1">
        <v>1022.09</v>
      </c>
    </row>
    <row r="8888" spans="1:17">
      <c r="A8888" s="26">
        <v>8887</v>
      </c>
      <c r="B8888" s="44" t="s">
        <v>46098</v>
      </c>
      <c r="C8888" s="28"/>
      <c r="D8888" s="28" t="s">
        <v>46099</v>
      </c>
      <c r="E8888" s="28">
        <v>38558</v>
      </c>
      <c r="F8888" s="49">
        <v>1022.09</v>
      </c>
      <c r="G8888" s="47" t="s">
        <v>46100</v>
      </c>
      <c r="H8888" s="28" t="s">
        <v>17</v>
      </c>
      <c r="I8888" s="28" t="s">
        <v>32543</v>
      </c>
      <c r="J8888" s="28">
        <v>20</v>
      </c>
      <c r="K8888" s="31">
        <v>20</v>
      </c>
      <c r="L8888" s="31">
        <v>20</v>
      </c>
      <c r="M8888" s="31">
        <v>0</v>
      </c>
      <c r="N8888" s="31">
        <v>3</v>
      </c>
      <c r="O8888" s="31">
        <v>3</v>
      </c>
      <c r="P8888" s="32">
        <f t="shared" si="868"/>
        <v>340.69666666666666</v>
      </c>
      <c r="Q8888" s="1">
        <v>1022.09</v>
      </c>
    </row>
    <row r="8889" spans="1:17">
      <c r="A8889" s="26">
        <v>8888</v>
      </c>
      <c r="B8889" s="44" t="s">
        <v>46098</v>
      </c>
      <c r="C8889" s="28"/>
      <c r="D8889" s="28" t="s">
        <v>46099</v>
      </c>
      <c r="E8889" s="28">
        <v>38559</v>
      </c>
      <c r="F8889" s="49">
        <v>1022.09</v>
      </c>
      <c r="G8889" s="47" t="s">
        <v>46100</v>
      </c>
      <c r="H8889" s="28" t="s">
        <v>17</v>
      </c>
      <c r="I8889" s="28" t="s">
        <v>32543</v>
      </c>
      <c r="J8889" s="28">
        <v>20</v>
      </c>
      <c r="K8889" s="31">
        <v>20</v>
      </c>
      <c r="L8889" s="31">
        <v>20</v>
      </c>
      <c r="M8889" s="31">
        <v>0</v>
      </c>
      <c r="N8889" s="31">
        <v>3</v>
      </c>
      <c r="O8889" s="31">
        <v>3</v>
      </c>
      <c r="P8889" s="32">
        <f t="shared" si="868"/>
        <v>340.69666666666666</v>
      </c>
      <c r="Q8889" s="1">
        <v>1022.09</v>
      </c>
    </row>
    <row r="8890" spans="1:17">
      <c r="A8890" s="26">
        <v>8889</v>
      </c>
      <c r="B8890" s="44" t="s">
        <v>46098</v>
      </c>
      <c r="C8890" s="28"/>
      <c r="D8890" s="28" t="s">
        <v>46099</v>
      </c>
      <c r="E8890" s="28">
        <v>38560</v>
      </c>
      <c r="F8890" s="49">
        <v>1022.09</v>
      </c>
      <c r="G8890" s="47" t="s">
        <v>46100</v>
      </c>
      <c r="H8890" s="28" t="s">
        <v>17</v>
      </c>
      <c r="I8890" s="28" t="s">
        <v>32543</v>
      </c>
      <c r="J8890" s="28">
        <v>20</v>
      </c>
      <c r="K8890" s="31">
        <v>20</v>
      </c>
      <c r="L8890" s="31">
        <v>20</v>
      </c>
      <c r="M8890" s="31">
        <v>0</v>
      </c>
      <c r="N8890" s="31">
        <v>3</v>
      </c>
      <c r="O8890" s="31">
        <v>3</v>
      </c>
      <c r="P8890" s="32">
        <f t="shared" si="868"/>
        <v>340.69666666666666</v>
      </c>
      <c r="Q8890" s="1">
        <v>1022.09</v>
      </c>
    </row>
    <row r="8891" spans="1:17">
      <c r="A8891" s="26">
        <v>8890</v>
      </c>
      <c r="B8891" s="44" t="s">
        <v>46098</v>
      </c>
      <c r="C8891" s="28"/>
      <c r="D8891" s="28" t="s">
        <v>46099</v>
      </c>
      <c r="E8891" s="28">
        <v>38561</v>
      </c>
      <c r="F8891" s="49">
        <v>1022.09</v>
      </c>
      <c r="G8891" s="47" t="s">
        <v>46100</v>
      </c>
      <c r="H8891" s="28" t="s">
        <v>17</v>
      </c>
      <c r="I8891" s="28" t="s">
        <v>32543</v>
      </c>
      <c r="J8891" s="28">
        <v>20</v>
      </c>
      <c r="K8891" s="31">
        <v>20</v>
      </c>
      <c r="L8891" s="31">
        <v>20</v>
      </c>
      <c r="M8891" s="31">
        <v>0</v>
      </c>
      <c r="N8891" s="31">
        <v>3</v>
      </c>
      <c r="O8891" s="31">
        <v>3</v>
      </c>
      <c r="P8891" s="32">
        <f t="shared" si="868"/>
        <v>340.69666666666666</v>
      </c>
      <c r="Q8891" s="1">
        <v>1022.09</v>
      </c>
    </row>
    <row r="8892" spans="1:17">
      <c r="A8892" s="26">
        <v>8891</v>
      </c>
      <c r="B8892" s="44" t="s">
        <v>46098</v>
      </c>
      <c r="C8892" s="28"/>
      <c r="D8892" s="28" t="s">
        <v>46099</v>
      </c>
      <c r="E8892" s="28">
        <v>38562</v>
      </c>
      <c r="F8892" s="49">
        <v>1022.09</v>
      </c>
      <c r="G8892" s="47" t="s">
        <v>46100</v>
      </c>
      <c r="H8892" s="28" t="s">
        <v>17</v>
      </c>
      <c r="I8892" s="28" t="s">
        <v>32543</v>
      </c>
      <c r="J8892" s="28">
        <v>20</v>
      </c>
      <c r="K8892" s="31">
        <v>20</v>
      </c>
      <c r="L8892" s="31">
        <v>20</v>
      </c>
      <c r="M8892" s="31">
        <v>0</v>
      </c>
      <c r="N8892" s="31">
        <v>3</v>
      </c>
      <c r="O8892" s="31">
        <v>3</v>
      </c>
      <c r="P8892" s="32">
        <f t="shared" si="868"/>
        <v>340.69666666666666</v>
      </c>
      <c r="Q8892" s="1">
        <v>1022.09</v>
      </c>
    </row>
    <row r="8893" spans="1:17">
      <c r="A8893" s="26">
        <v>8892</v>
      </c>
      <c r="B8893" s="44" t="s">
        <v>46110</v>
      </c>
      <c r="C8893" s="28"/>
      <c r="D8893" s="28" t="s">
        <v>46111</v>
      </c>
      <c r="E8893" s="28">
        <v>38566</v>
      </c>
      <c r="F8893" s="45">
        <v>3134.9</v>
      </c>
      <c r="G8893" s="47" t="s">
        <v>46112</v>
      </c>
      <c r="H8893" s="28" t="s">
        <v>17</v>
      </c>
      <c r="I8893" s="28" t="s">
        <v>32543</v>
      </c>
      <c r="J8893" s="28">
        <v>20</v>
      </c>
      <c r="K8893" s="31">
        <v>20</v>
      </c>
      <c r="L8893" s="31">
        <v>20</v>
      </c>
      <c r="M8893" s="31">
        <v>0</v>
      </c>
      <c r="N8893" s="31">
        <v>3</v>
      </c>
      <c r="O8893" s="31">
        <v>3</v>
      </c>
      <c r="P8893" s="32">
        <f t="shared" si="868"/>
        <v>1044.9666666666667</v>
      </c>
      <c r="Q8893" s="51">
        <v>3134.9</v>
      </c>
    </row>
    <row r="8894" spans="1:17">
      <c r="A8894" s="26">
        <v>8893</v>
      </c>
      <c r="B8894" s="44" t="s">
        <v>46267</v>
      </c>
      <c r="C8894" s="28"/>
      <c r="D8894" s="28" t="s">
        <v>46268</v>
      </c>
      <c r="E8894" s="28">
        <v>38640</v>
      </c>
      <c r="F8894" s="45">
        <v>15138</v>
      </c>
      <c r="G8894" s="47" t="s">
        <v>46269</v>
      </c>
      <c r="H8894" s="28" t="s">
        <v>17</v>
      </c>
      <c r="I8894" s="28" t="s">
        <v>32543</v>
      </c>
      <c r="J8894" s="31">
        <v>20</v>
      </c>
      <c r="K8894" s="31">
        <v>20</v>
      </c>
      <c r="L8894" s="31">
        <v>20</v>
      </c>
      <c r="M8894" s="31">
        <v>0</v>
      </c>
      <c r="N8894" s="31">
        <v>3</v>
      </c>
      <c r="O8894" s="31">
        <v>3</v>
      </c>
      <c r="P8894" s="32">
        <v>5046</v>
      </c>
      <c r="Q8894" s="51">
        <v>15138</v>
      </c>
    </row>
    <row r="8895" spans="1:17">
      <c r="A8895" s="26">
        <v>8894</v>
      </c>
      <c r="B8895" s="56" t="s">
        <v>46425</v>
      </c>
      <c r="D8895" s="52" t="s">
        <v>46426</v>
      </c>
      <c r="E8895" s="53">
        <v>38726</v>
      </c>
      <c r="F8895" s="57">
        <v>190000</v>
      </c>
      <c r="G8895" s="55" t="s">
        <v>46427</v>
      </c>
      <c r="H8895" s="28" t="s">
        <v>17</v>
      </c>
      <c r="I8895" s="52" t="s">
        <v>32543</v>
      </c>
      <c r="J8895" s="18">
        <v>20</v>
      </c>
      <c r="K8895" s="31">
        <f t="shared" ref="K8895:K8911" si="869">J8895</f>
        <v>20</v>
      </c>
      <c r="L8895" s="31">
        <v>20</v>
      </c>
      <c r="M8895" s="31">
        <f>-S8897</f>
        <v>0</v>
      </c>
      <c r="N8895" s="31">
        <v>3</v>
      </c>
      <c r="O8895" s="31">
        <f t="shared" ref="O8895:O8911" si="870">N8895-M8895</f>
        <v>3</v>
      </c>
      <c r="P8895" s="32">
        <f t="shared" ref="P8895:P8911" si="871">F8895/N8895</f>
        <v>63333.333333333336</v>
      </c>
      <c r="Q8895" s="33">
        <f t="shared" ref="Q8895:Q8911" si="872">P8895*O8895</f>
        <v>190000</v>
      </c>
    </row>
    <row r="8896" spans="1:17">
      <c r="A8896" s="26">
        <v>8895</v>
      </c>
      <c r="B8896" s="56" t="s">
        <v>46440</v>
      </c>
      <c r="D8896" s="52" t="s">
        <v>46441</v>
      </c>
      <c r="E8896" s="53">
        <v>38731</v>
      </c>
      <c r="F8896" s="57">
        <v>90781.6</v>
      </c>
      <c r="G8896" s="55" t="s">
        <v>46442</v>
      </c>
      <c r="H8896" s="28" t="s">
        <v>17</v>
      </c>
      <c r="I8896" s="52" t="s">
        <v>32543</v>
      </c>
      <c r="J8896" s="18">
        <v>20</v>
      </c>
      <c r="K8896" s="31">
        <f t="shared" si="869"/>
        <v>20</v>
      </c>
      <c r="L8896" s="31">
        <v>20</v>
      </c>
      <c r="M8896" s="31">
        <f t="shared" ref="M8896:M8911" si="873">+L8896-K8896</f>
        <v>0</v>
      </c>
      <c r="N8896" s="31">
        <v>3</v>
      </c>
      <c r="O8896" s="31">
        <f t="shared" si="870"/>
        <v>3</v>
      </c>
      <c r="P8896" s="32">
        <f t="shared" si="871"/>
        <v>30260.533333333336</v>
      </c>
      <c r="Q8896" s="33">
        <f t="shared" si="872"/>
        <v>90781.6</v>
      </c>
    </row>
    <row r="8897" spans="1:17">
      <c r="A8897" s="26">
        <v>8896</v>
      </c>
      <c r="B8897" s="56" t="s">
        <v>46452</v>
      </c>
      <c r="D8897" s="52" t="s">
        <v>46453</v>
      </c>
      <c r="E8897" s="53">
        <v>38735</v>
      </c>
      <c r="F8897" s="57">
        <v>3868.13</v>
      </c>
      <c r="G8897" s="55" t="s">
        <v>46454</v>
      </c>
      <c r="H8897" s="28" t="s">
        <v>17</v>
      </c>
      <c r="I8897" s="52" t="s">
        <v>32543</v>
      </c>
      <c r="J8897" s="18">
        <v>20</v>
      </c>
      <c r="K8897" s="31">
        <f t="shared" si="869"/>
        <v>20</v>
      </c>
      <c r="L8897" s="31">
        <v>20</v>
      </c>
      <c r="M8897" s="31">
        <f t="shared" si="873"/>
        <v>0</v>
      </c>
      <c r="N8897" s="31">
        <v>3</v>
      </c>
      <c r="O8897" s="31">
        <f t="shared" si="870"/>
        <v>3</v>
      </c>
      <c r="P8897" s="32">
        <f t="shared" si="871"/>
        <v>1289.3766666666668</v>
      </c>
      <c r="Q8897" s="33">
        <f t="shared" si="872"/>
        <v>3868.13</v>
      </c>
    </row>
    <row r="8898" spans="1:17">
      <c r="A8898" s="26">
        <v>8897</v>
      </c>
      <c r="B8898" s="56" t="s">
        <v>46452</v>
      </c>
      <c r="D8898" s="52" t="s">
        <v>46455</v>
      </c>
      <c r="E8898" s="53">
        <v>38736</v>
      </c>
      <c r="F8898" s="57">
        <v>3868.13</v>
      </c>
      <c r="G8898" s="55" t="s">
        <v>46454</v>
      </c>
      <c r="H8898" s="28" t="s">
        <v>17</v>
      </c>
      <c r="I8898" s="52" t="s">
        <v>32543</v>
      </c>
      <c r="J8898" s="18">
        <v>20</v>
      </c>
      <c r="K8898" s="31">
        <f t="shared" si="869"/>
        <v>20</v>
      </c>
      <c r="L8898" s="31">
        <v>20</v>
      </c>
      <c r="M8898" s="31">
        <f t="shared" si="873"/>
        <v>0</v>
      </c>
      <c r="N8898" s="31">
        <v>3</v>
      </c>
      <c r="O8898" s="31">
        <f t="shared" si="870"/>
        <v>3</v>
      </c>
      <c r="P8898" s="32">
        <f t="shared" si="871"/>
        <v>1289.3766666666668</v>
      </c>
      <c r="Q8898" s="33">
        <f t="shared" si="872"/>
        <v>3868.13</v>
      </c>
    </row>
    <row r="8899" spans="1:17">
      <c r="A8899" s="26">
        <v>8898</v>
      </c>
      <c r="B8899" s="56" t="s">
        <v>46452</v>
      </c>
      <c r="D8899" s="52" t="s">
        <v>46456</v>
      </c>
      <c r="E8899" s="53">
        <v>38737</v>
      </c>
      <c r="F8899" s="57">
        <v>3868.13</v>
      </c>
      <c r="G8899" s="55" t="s">
        <v>46454</v>
      </c>
      <c r="H8899" s="28" t="s">
        <v>17</v>
      </c>
      <c r="I8899" s="52" t="s">
        <v>32543</v>
      </c>
      <c r="J8899" s="18">
        <v>20</v>
      </c>
      <c r="K8899" s="31">
        <f t="shared" si="869"/>
        <v>20</v>
      </c>
      <c r="L8899" s="31">
        <v>20</v>
      </c>
      <c r="M8899" s="31">
        <f t="shared" si="873"/>
        <v>0</v>
      </c>
      <c r="N8899" s="31">
        <v>3</v>
      </c>
      <c r="O8899" s="31">
        <f t="shared" si="870"/>
        <v>3</v>
      </c>
      <c r="P8899" s="32">
        <f t="shared" si="871"/>
        <v>1289.3766666666668</v>
      </c>
      <c r="Q8899" s="33">
        <f t="shared" si="872"/>
        <v>3868.13</v>
      </c>
    </row>
    <row r="8900" spans="1:17">
      <c r="A8900" s="26">
        <v>8899</v>
      </c>
      <c r="B8900" s="56" t="s">
        <v>46521</v>
      </c>
      <c r="D8900" s="52" t="s">
        <v>46522</v>
      </c>
      <c r="E8900" s="53">
        <v>38896</v>
      </c>
      <c r="F8900" s="57">
        <v>1</v>
      </c>
      <c r="G8900" s="55" t="s">
        <v>46523</v>
      </c>
      <c r="H8900" s="28" t="s">
        <v>17</v>
      </c>
      <c r="I8900" s="52" t="s">
        <v>32543</v>
      </c>
      <c r="J8900" s="18">
        <v>20</v>
      </c>
      <c r="K8900" s="31">
        <f t="shared" si="869"/>
        <v>20</v>
      </c>
      <c r="L8900" s="31">
        <v>20</v>
      </c>
      <c r="M8900" s="31">
        <f t="shared" si="873"/>
        <v>0</v>
      </c>
      <c r="N8900" s="31">
        <v>3</v>
      </c>
      <c r="O8900" s="31">
        <f t="shared" si="870"/>
        <v>3</v>
      </c>
      <c r="P8900" s="32">
        <f t="shared" si="871"/>
        <v>0.33333333333333331</v>
      </c>
      <c r="Q8900" s="33">
        <f t="shared" si="872"/>
        <v>1</v>
      </c>
    </row>
    <row r="8901" spans="1:17">
      <c r="A8901" s="26">
        <v>8900</v>
      </c>
      <c r="B8901" s="56" t="s">
        <v>46521</v>
      </c>
      <c r="D8901" s="52" t="s">
        <v>46524</v>
      </c>
      <c r="E8901" s="53">
        <v>38897</v>
      </c>
      <c r="F8901" s="57">
        <v>1</v>
      </c>
      <c r="G8901" s="55" t="s">
        <v>46523</v>
      </c>
      <c r="H8901" s="28" t="s">
        <v>17</v>
      </c>
      <c r="I8901" s="52" t="s">
        <v>32543</v>
      </c>
      <c r="J8901" s="18">
        <v>20</v>
      </c>
      <c r="K8901" s="31">
        <f t="shared" si="869"/>
        <v>20</v>
      </c>
      <c r="L8901" s="31">
        <v>20</v>
      </c>
      <c r="M8901" s="31">
        <f t="shared" si="873"/>
        <v>0</v>
      </c>
      <c r="N8901" s="31">
        <v>3</v>
      </c>
      <c r="O8901" s="31">
        <f t="shared" si="870"/>
        <v>3</v>
      </c>
      <c r="P8901" s="32">
        <f t="shared" si="871"/>
        <v>0.33333333333333331</v>
      </c>
      <c r="Q8901" s="33">
        <f t="shared" si="872"/>
        <v>1</v>
      </c>
    </row>
    <row r="8902" spans="1:17">
      <c r="A8902" s="26">
        <v>8901</v>
      </c>
      <c r="B8902" s="56" t="s">
        <v>46521</v>
      </c>
      <c r="D8902" s="52" t="s">
        <v>46525</v>
      </c>
      <c r="E8902" s="53">
        <v>38898</v>
      </c>
      <c r="F8902" s="57">
        <v>1</v>
      </c>
      <c r="G8902" s="55" t="s">
        <v>46523</v>
      </c>
      <c r="H8902" s="28" t="s">
        <v>17</v>
      </c>
      <c r="I8902" s="52" t="s">
        <v>32543</v>
      </c>
      <c r="J8902" s="18">
        <v>20</v>
      </c>
      <c r="K8902" s="31">
        <f t="shared" si="869"/>
        <v>20</v>
      </c>
      <c r="L8902" s="31">
        <v>20</v>
      </c>
      <c r="M8902" s="31">
        <f t="shared" si="873"/>
        <v>0</v>
      </c>
      <c r="N8902" s="31">
        <v>3</v>
      </c>
      <c r="O8902" s="31">
        <f t="shared" si="870"/>
        <v>3</v>
      </c>
      <c r="P8902" s="32">
        <f t="shared" si="871"/>
        <v>0.33333333333333331</v>
      </c>
      <c r="Q8902" s="33">
        <f t="shared" si="872"/>
        <v>1</v>
      </c>
    </row>
    <row r="8903" spans="1:17">
      <c r="A8903" s="26">
        <v>8902</v>
      </c>
      <c r="B8903" s="56" t="s">
        <v>46521</v>
      </c>
      <c r="D8903" s="52" t="s">
        <v>46526</v>
      </c>
      <c r="E8903" s="53">
        <v>38899</v>
      </c>
      <c r="F8903" s="57">
        <v>1</v>
      </c>
      <c r="G8903" s="55" t="s">
        <v>46523</v>
      </c>
      <c r="H8903" s="28" t="s">
        <v>17</v>
      </c>
      <c r="I8903" s="52" t="s">
        <v>32543</v>
      </c>
      <c r="J8903" s="18">
        <v>20</v>
      </c>
      <c r="K8903" s="31">
        <f t="shared" si="869"/>
        <v>20</v>
      </c>
      <c r="L8903" s="31">
        <v>20</v>
      </c>
      <c r="M8903" s="31">
        <f t="shared" si="873"/>
        <v>0</v>
      </c>
      <c r="N8903" s="31">
        <v>3</v>
      </c>
      <c r="O8903" s="31">
        <f t="shared" si="870"/>
        <v>3</v>
      </c>
      <c r="P8903" s="32">
        <f t="shared" si="871"/>
        <v>0.33333333333333331</v>
      </c>
      <c r="Q8903" s="33">
        <f t="shared" si="872"/>
        <v>1</v>
      </c>
    </row>
    <row r="8904" spans="1:17">
      <c r="A8904" s="26">
        <v>8903</v>
      </c>
      <c r="B8904" s="56" t="s">
        <v>46521</v>
      </c>
      <c r="D8904" s="52" t="s">
        <v>46527</v>
      </c>
      <c r="E8904" s="53">
        <v>38900</v>
      </c>
      <c r="F8904" s="57">
        <v>1</v>
      </c>
      <c r="G8904" s="55" t="s">
        <v>46523</v>
      </c>
      <c r="H8904" s="28" t="s">
        <v>17</v>
      </c>
      <c r="I8904" s="52" t="s">
        <v>32543</v>
      </c>
      <c r="J8904" s="18">
        <v>20</v>
      </c>
      <c r="K8904" s="31">
        <f t="shared" si="869"/>
        <v>20</v>
      </c>
      <c r="L8904" s="31">
        <v>20</v>
      </c>
      <c r="M8904" s="31">
        <f t="shared" si="873"/>
        <v>0</v>
      </c>
      <c r="N8904" s="31">
        <v>3</v>
      </c>
      <c r="O8904" s="31">
        <f t="shared" si="870"/>
        <v>3</v>
      </c>
      <c r="P8904" s="32">
        <f t="shared" si="871"/>
        <v>0.33333333333333331</v>
      </c>
      <c r="Q8904" s="33">
        <f t="shared" si="872"/>
        <v>1</v>
      </c>
    </row>
    <row r="8905" spans="1:17">
      <c r="A8905" s="26">
        <v>8904</v>
      </c>
      <c r="B8905" s="56" t="s">
        <v>46521</v>
      </c>
      <c r="D8905" s="52" t="s">
        <v>46528</v>
      </c>
      <c r="E8905" s="53">
        <v>38901</v>
      </c>
      <c r="F8905" s="57">
        <v>1</v>
      </c>
      <c r="G8905" s="55" t="s">
        <v>46523</v>
      </c>
      <c r="H8905" s="28" t="s">
        <v>17</v>
      </c>
      <c r="I8905" s="52" t="s">
        <v>32543</v>
      </c>
      <c r="J8905" s="18">
        <v>20</v>
      </c>
      <c r="K8905" s="31">
        <f t="shared" si="869"/>
        <v>20</v>
      </c>
      <c r="L8905" s="31">
        <v>20</v>
      </c>
      <c r="M8905" s="31">
        <f t="shared" si="873"/>
        <v>0</v>
      </c>
      <c r="N8905" s="31">
        <v>3</v>
      </c>
      <c r="O8905" s="31">
        <f t="shared" si="870"/>
        <v>3</v>
      </c>
      <c r="P8905" s="32">
        <f t="shared" si="871"/>
        <v>0.33333333333333331</v>
      </c>
      <c r="Q8905" s="33">
        <f t="shared" si="872"/>
        <v>1</v>
      </c>
    </row>
    <row r="8906" spans="1:17">
      <c r="A8906" s="26">
        <v>8905</v>
      </c>
      <c r="B8906" s="56" t="s">
        <v>46521</v>
      </c>
      <c r="D8906" s="52" t="s">
        <v>46529</v>
      </c>
      <c r="E8906" s="53">
        <v>38902</v>
      </c>
      <c r="F8906" s="57">
        <v>1</v>
      </c>
      <c r="G8906" s="55" t="s">
        <v>46523</v>
      </c>
      <c r="H8906" s="28" t="s">
        <v>17</v>
      </c>
      <c r="I8906" s="52" t="s">
        <v>32543</v>
      </c>
      <c r="J8906" s="18">
        <v>20</v>
      </c>
      <c r="K8906" s="31">
        <f t="shared" si="869"/>
        <v>20</v>
      </c>
      <c r="L8906" s="31">
        <v>20</v>
      </c>
      <c r="M8906" s="31">
        <f t="shared" si="873"/>
        <v>0</v>
      </c>
      <c r="N8906" s="31">
        <v>3</v>
      </c>
      <c r="O8906" s="31">
        <f t="shared" si="870"/>
        <v>3</v>
      </c>
      <c r="P8906" s="32">
        <f t="shared" si="871"/>
        <v>0.33333333333333331</v>
      </c>
      <c r="Q8906" s="33">
        <f t="shared" si="872"/>
        <v>1</v>
      </c>
    </row>
    <row r="8907" spans="1:17">
      <c r="A8907" s="26">
        <v>8906</v>
      </c>
      <c r="B8907" s="56" t="s">
        <v>46521</v>
      </c>
      <c r="D8907" s="52" t="s">
        <v>46530</v>
      </c>
      <c r="E8907" s="53">
        <v>38903</v>
      </c>
      <c r="F8907" s="57">
        <v>1</v>
      </c>
      <c r="G8907" s="55" t="s">
        <v>46523</v>
      </c>
      <c r="H8907" s="28" t="s">
        <v>17</v>
      </c>
      <c r="I8907" s="52" t="s">
        <v>32543</v>
      </c>
      <c r="J8907" s="18">
        <v>20</v>
      </c>
      <c r="K8907" s="31">
        <f t="shared" si="869"/>
        <v>20</v>
      </c>
      <c r="L8907" s="31">
        <v>20</v>
      </c>
      <c r="M8907" s="31">
        <f t="shared" si="873"/>
        <v>0</v>
      </c>
      <c r="N8907" s="31">
        <v>3</v>
      </c>
      <c r="O8907" s="31">
        <f t="shared" si="870"/>
        <v>3</v>
      </c>
      <c r="P8907" s="32">
        <f t="shared" si="871"/>
        <v>0.33333333333333331</v>
      </c>
      <c r="Q8907" s="33">
        <f t="shared" si="872"/>
        <v>1</v>
      </c>
    </row>
    <row r="8908" spans="1:17">
      <c r="A8908" s="26">
        <v>8907</v>
      </c>
      <c r="B8908" s="56" t="s">
        <v>46521</v>
      </c>
      <c r="D8908" s="52" t="s">
        <v>46531</v>
      </c>
      <c r="E8908" s="53">
        <v>38904</v>
      </c>
      <c r="F8908" s="57">
        <v>1</v>
      </c>
      <c r="G8908" s="55" t="s">
        <v>46523</v>
      </c>
      <c r="H8908" s="28" t="s">
        <v>17</v>
      </c>
      <c r="I8908" s="52" t="s">
        <v>32543</v>
      </c>
      <c r="J8908" s="18">
        <v>20</v>
      </c>
      <c r="K8908" s="31">
        <f t="shared" si="869"/>
        <v>20</v>
      </c>
      <c r="L8908" s="31">
        <v>20</v>
      </c>
      <c r="M8908" s="31">
        <f t="shared" si="873"/>
        <v>0</v>
      </c>
      <c r="N8908" s="31">
        <v>3</v>
      </c>
      <c r="O8908" s="31">
        <f t="shared" si="870"/>
        <v>3</v>
      </c>
      <c r="P8908" s="32">
        <f t="shared" si="871"/>
        <v>0.33333333333333331</v>
      </c>
      <c r="Q8908" s="33">
        <f t="shared" si="872"/>
        <v>1</v>
      </c>
    </row>
    <row r="8909" spans="1:17">
      <c r="A8909" s="26">
        <v>8908</v>
      </c>
      <c r="B8909" s="56" t="s">
        <v>46521</v>
      </c>
      <c r="D8909" s="52" t="s">
        <v>46532</v>
      </c>
      <c r="E8909" s="53">
        <v>38905</v>
      </c>
      <c r="F8909" s="57">
        <v>1</v>
      </c>
      <c r="G8909" s="55" t="s">
        <v>46523</v>
      </c>
      <c r="H8909" s="28" t="s">
        <v>17</v>
      </c>
      <c r="I8909" s="52" t="s">
        <v>32543</v>
      </c>
      <c r="J8909" s="18">
        <v>20</v>
      </c>
      <c r="K8909" s="31">
        <f t="shared" si="869"/>
        <v>20</v>
      </c>
      <c r="L8909" s="31">
        <v>20</v>
      </c>
      <c r="M8909" s="31">
        <f t="shared" si="873"/>
        <v>0</v>
      </c>
      <c r="N8909" s="31">
        <v>3</v>
      </c>
      <c r="O8909" s="31">
        <f t="shared" si="870"/>
        <v>3</v>
      </c>
      <c r="P8909" s="32">
        <f t="shared" si="871"/>
        <v>0.33333333333333331</v>
      </c>
      <c r="Q8909" s="33">
        <f t="shared" si="872"/>
        <v>1</v>
      </c>
    </row>
    <row r="8910" spans="1:17">
      <c r="A8910" s="26">
        <v>8909</v>
      </c>
      <c r="B8910" s="56" t="s">
        <v>46567</v>
      </c>
      <c r="D8910" s="52" t="s">
        <v>46568</v>
      </c>
      <c r="E8910" s="53">
        <v>38927</v>
      </c>
      <c r="F8910" s="57">
        <v>11832</v>
      </c>
      <c r="G8910" s="55" t="s">
        <v>46569</v>
      </c>
      <c r="H8910" s="28" t="s">
        <v>17</v>
      </c>
      <c r="I8910" s="52" t="s">
        <v>32543</v>
      </c>
      <c r="J8910" s="18">
        <v>20</v>
      </c>
      <c r="K8910" s="31">
        <f t="shared" si="869"/>
        <v>20</v>
      </c>
      <c r="L8910" s="31">
        <v>20</v>
      </c>
      <c r="M8910" s="31">
        <f t="shared" si="873"/>
        <v>0</v>
      </c>
      <c r="N8910" s="31">
        <v>3</v>
      </c>
      <c r="O8910" s="31">
        <f t="shared" si="870"/>
        <v>3</v>
      </c>
      <c r="P8910" s="32">
        <f t="shared" si="871"/>
        <v>3944</v>
      </c>
      <c r="Q8910" s="33">
        <f t="shared" si="872"/>
        <v>11832</v>
      </c>
    </row>
    <row r="8911" spans="1:17">
      <c r="A8911" s="26">
        <v>8910</v>
      </c>
      <c r="B8911" s="56" t="s">
        <v>46570</v>
      </c>
      <c r="D8911" s="52" t="s">
        <v>46571</v>
      </c>
      <c r="E8911" s="53">
        <v>38928</v>
      </c>
      <c r="F8911" s="57">
        <v>1</v>
      </c>
      <c r="G8911" s="55" t="s">
        <v>46569</v>
      </c>
      <c r="H8911" s="28" t="s">
        <v>17</v>
      </c>
      <c r="I8911" s="52" t="s">
        <v>32543</v>
      </c>
      <c r="J8911" s="18">
        <v>20</v>
      </c>
      <c r="K8911" s="31">
        <f t="shared" si="869"/>
        <v>20</v>
      </c>
      <c r="L8911" s="31">
        <v>20</v>
      </c>
      <c r="M8911" s="31">
        <f t="shared" si="873"/>
        <v>0</v>
      </c>
      <c r="N8911" s="31">
        <v>3</v>
      </c>
      <c r="O8911" s="31">
        <f t="shared" si="870"/>
        <v>3</v>
      </c>
      <c r="P8911" s="32">
        <f t="shared" si="871"/>
        <v>0.33333333333333331</v>
      </c>
      <c r="Q8911" s="33">
        <f t="shared" si="872"/>
        <v>1</v>
      </c>
    </row>
    <row r="8912" spans="1:17">
      <c r="A8912" s="26">
        <v>8911</v>
      </c>
      <c r="B8912" s="27" t="s">
        <v>12159</v>
      </c>
      <c r="C8912" s="28"/>
      <c r="D8912" s="18" t="s">
        <v>20945</v>
      </c>
      <c r="E8912" s="18" t="s">
        <v>20946</v>
      </c>
      <c r="F8912" s="29"/>
      <c r="G8912" s="30"/>
      <c r="H8912" s="18" t="s">
        <v>17</v>
      </c>
      <c r="I8912" s="18" t="s">
        <v>20926</v>
      </c>
      <c r="J8912" s="18" t="str">
        <f>TEXT(G8912,"aa")</f>
        <v>00</v>
      </c>
      <c r="Q8912" s="32">
        <v>1</v>
      </c>
    </row>
    <row r="8913" spans="1:17">
      <c r="A8913" s="26">
        <v>8912</v>
      </c>
      <c r="B8913" s="56" t="s">
        <v>46574</v>
      </c>
      <c r="D8913" s="52" t="s">
        <v>46575</v>
      </c>
      <c r="E8913" s="53">
        <v>38930</v>
      </c>
      <c r="F8913" s="57">
        <v>1</v>
      </c>
      <c r="G8913" s="55" t="s">
        <v>46569</v>
      </c>
      <c r="H8913" s="28" t="s">
        <v>17</v>
      </c>
      <c r="I8913" s="52" t="s">
        <v>32543</v>
      </c>
      <c r="J8913" s="18">
        <v>20</v>
      </c>
      <c r="K8913" s="31">
        <f>J8913</f>
        <v>20</v>
      </c>
      <c r="L8913" s="31">
        <v>20</v>
      </c>
      <c r="M8913" s="31">
        <f>+L8913-K8913</f>
        <v>0</v>
      </c>
      <c r="N8913" s="31">
        <v>3</v>
      </c>
      <c r="O8913" s="31">
        <f>N8913-M8913</f>
        <v>3</v>
      </c>
      <c r="P8913" s="32">
        <f>F8913/N8913</f>
        <v>0.33333333333333331</v>
      </c>
      <c r="Q8913" s="33">
        <f>P8913*O8913</f>
        <v>1</v>
      </c>
    </row>
    <row r="8914" spans="1:17">
      <c r="A8914" s="26">
        <v>8913</v>
      </c>
      <c r="B8914" s="56" t="s">
        <v>46567</v>
      </c>
      <c r="D8914" s="52" t="s">
        <v>46576</v>
      </c>
      <c r="E8914" s="53">
        <v>38931</v>
      </c>
      <c r="F8914" s="57">
        <v>11832</v>
      </c>
      <c r="G8914" s="55" t="s">
        <v>46569</v>
      </c>
      <c r="H8914" s="28" t="s">
        <v>17</v>
      </c>
      <c r="I8914" s="52" t="s">
        <v>32543</v>
      </c>
      <c r="J8914" s="18">
        <v>20</v>
      </c>
      <c r="K8914" s="31">
        <f>J8914</f>
        <v>20</v>
      </c>
      <c r="L8914" s="31">
        <v>20</v>
      </c>
      <c r="M8914" s="31">
        <f>+L8914-K8914</f>
        <v>0</v>
      </c>
      <c r="N8914" s="31">
        <v>3</v>
      </c>
      <c r="O8914" s="31">
        <f>N8914-M8914</f>
        <v>3</v>
      </c>
      <c r="P8914" s="32">
        <f>F8914/N8914</f>
        <v>3944</v>
      </c>
      <c r="Q8914" s="33">
        <f>P8914*O8914</f>
        <v>11832</v>
      </c>
    </row>
    <row r="8915" spans="1:17">
      <c r="A8915" s="26">
        <v>8914</v>
      </c>
      <c r="B8915" s="56" t="s">
        <v>46570</v>
      </c>
      <c r="D8915" s="52" t="s">
        <v>46577</v>
      </c>
      <c r="E8915" s="53">
        <v>38932</v>
      </c>
      <c r="F8915" s="57">
        <v>1</v>
      </c>
      <c r="G8915" s="55" t="s">
        <v>46569</v>
      </c>
      <c r="H8915" s="28" t="s">
        <v>17</v>
      </c>
      <c r="I8915" s="52" t="s">
        <v>32543</v>
      </c>
      <c r="J8915" s="18">
        <v>20</v>
      </c>
      <c r="K8915" s="31">
        <f>J8915</f>
        <v>20</v>
      </c>
      <c r="L8915" s="31">
        <v>20</v>
      </c>
      <c r="M8915" s="31">
        <f>+L8915-K8915</f>
        <v>0</v>
      </c>
      <c r="N8915" s="31">
        <v>3</v>
      </c>
      <c r="O8915" s="31">
        <f>N8915-M8915</f>
        <v>3</v>
      </c>
      <c r="P8915" s="32">
        <f>F8915/N8915</f>
        <v>0.33333333333333331</v>
      </c>
      <c r="Q8915" s="33">
        <f>P8915*O8915</f>
        <v>1</v>
      </c>
    </row>
    <row r="8916" spans="1:17">
      <c r="A8916" s="26">
        <v>8915</v>
      </c>
      <c r="B8916" s="27" t="s">
        <v>12159</v>
      </c>
      <c r="C8916" s="28"/>
      <c r="D8916" s="18" t="s">
        <v>20961</v>
      </c>
      <c r="E8916" s="18" t="s">
        <v>20962</v>
      </c>
      <c r="F8916" s="29"/>
      <c r="G8916" s="30"/>
      <c r="H8916" s="18" t="s">
        <v>17</v>
      </c>
      <c r="I8916" s="18" t="s">
        <v>20926</v>
      </c>
      <c r="J8916" s="18" t="str">
        <f>TEXT(G8916,"aa")</f>
        <v>00</v>
      </c>
      <c r="Q8916" s="32">
        <v>1</v>
      </c>
    </row>
    <row r="8917" spans="1:17">
      <c r="A8917" s="26">
        <v>8916</v>
      </c>
      <c r="B8917" s="56" t="s">
        <v>46574</v>
      </c>
      <c r="D8917" s="52" t="s">
        <v>46579</v>
      </c>
      <c r="E8917" s="53">
        <v>38934</v>
      </c>
      <c r="F8917" s="57">
        <v>1</v>
      </c>
      <c r="G8917" s="55" t="s">
        <v>46569</v>
      </c>
      <c r="H8917" s="28" t="s">
        <v>17</v>
      </c>
      <c r="I8917" s="52" t="s">
        <v>32543</v>
      </c>
      <c r="J8917" s="18">
        <v>20</v>
      </c>
      <c r="K8917" s="31">
        <f>J8917</f>
        <v>20</v>
      </c>
      <c r="L8917" s="31">
        <v>20</v>
      </c>
      <c r="M8917" s="31">
        <f>+L8917-K8917</f>
        <v>0</v>
      </c>
      <c r="N8917" s="31">
        <v>3</v>
      </c>
      <c r="O8917" s="31">
        <f>N8917-M8917</f>
        <v>3</v>
      </c>
      <c r="P8917" s="32">
        <f>F8917/N8917</f>
        <v>0.33333333333333331</v>
      </c>
      <c r="Q8917" s="33">
        <f>P8917*O8917</f>
        <v>1</v>
      </c>
    </row>
    <row r="8918" spans="1:17">
      <c r="A8918" s="26">
        <v>8917</v>
      </c>
      <c r="B8918" s="56" t="s">
        <v>46567</v>
      </c>
      <c r="D8918" s="52" t="s">
        <v>46580</v>
      </c>
      <c r="E8918" s="53">
        <v>38935</v>
      </c>
      <c r="F8918" s="57">
        <v>11832</v>
      </c>
      <c r="G8918" s="55" t="s">
        <v>46569</v>
      </c>
      <c r="H8918" s="28" t="s">
        <v>17</v>
      </c>
      <c r="I8918" s="52" t="s">
        <v>32543</v>
      </c>
      <c r="J8918" s="18">
        <v>20</v>
      </c>
      <c r="K8918" s="31">
        <f>J8918</f>
        <v>20</v>
      </c>
      <c r="L8918" s="31">
        <v>20</v>
      </c>
      <c r="M8918" s="31">
        <f>+L8918-K8918</f>
        <v>0</v>
      </c>
      <c r="N8918" s="31">
        <v>3</v>
      </c>
      <c r="O8918" s="31">
        <f>N8918-M8918</f>
        <v>3</v>
      </c>
      <c r="P8918" s="32">
        <f>F8918/N8918</f>
        <v>3944</v>
      </c>
      <c r="Q8918" s="33">
        <f>P8918*O8918</f>
        <v>11832</v>
      </c>
    </row>
    <row r="8919" spans="1:17">
      <c r="A8919" s="26">
        <v>8918</v>
      </c>
      <c r="B8919" s="56" t="s">
        <v>46570</v>
      </c>
      <c r="D8919" s="52" t="s">
        <v>46581</v>
      </c>
      <c r="E8919" s="53">
        <v>38936</v>
      </c>
      <c r="F8919" s="57">
        <v>1</v>
      </c>
      <c r="G8919" s="55" t="s">
        <v>46569</v>
      </c>
      <c r="H8919" s="28" t="s">
        <v>17</v>
      </c>
      <c r="I8919" s="52" t="s">
        <v>32543</v>
      </c>
      <c r="J8919" s="18">
        <v>20</v>
      </c>
      <c r="K8919" s="31">
        <f>J8919</f>
        <v>20</v>
      </c>
      <c r="L8919" s="31">
        <v>20</v>
      </c>
      <c r="M8919" s="31">
        <f>+L8919-K8919</f>
        <v>0</v>
      </c>
      <c r="N8919" s="31">
        <v>3</v>
      </c>
      <c r="O8919" s="31">
        <f>N8919-M8919</f>
        <v>3</v>
      </c>
      <c r="P8919" s="32">
        <f>F8919/N8919</f>
        <v>0.33333333333333331</v>
      </c>
      <c r="Q8919" s="33">
        <f>P8919*O8919</f>
        <v>1</v>
      </c>
    </row>
    <row r="8920" spans="1:17">
      <c r="A8920" s="26">
        <v>8919</v>
      </c>
      <c r="B8920" s="27" t="s">
        <v>12159</v>
      </c>
      <c r="C8920" s="28"/>
      <c r="D8920" s="18" t="s">
        <v>20974</v>
      </c>
      <c r="E8920" s="18" t="s">
        <v>20975</v>
      </c>
      <c r="F8920" s="29"/>
      <c r="G8920" s="30"/>
      <c r="H8920" s="18" t="s">
        <v>17</v>
      </c>
      <c r="I8920" s="18" t="s">
        <v>20926</v>
      </c>
      <c r="J8920" s="18" t="str">
        <f>TEXT(G8920,"aa")</f>
        <v>00</v>
      </c>
      <c r="Q8920" s="32">
        <v>1</v>
      </c>
    </row>
    <row r="8921" spans="1:17">
      <c r="A8921" s="26">
        <v>8920</v>
      </c>
      <c r="B8921" s="56" t="s">
        <v>46574</v>
      </c>
      <c r="D8921" s="52" t="s">
        <v>46583</v>
      </c>
      <c r="E8921" s="53">
        <v>38938</v>
      </c>
      <c r="F8921" s="57">
        <v>1</v>
      </c>
      <c r="G8921" s="55" t="s">
        <v>46569</v>
      </c>
      <c r="H8921" s="28" t="s">
        <v>17</v>
      </c>
      <c r="I8921" s="52" t="s">
        <v>32543</v>
      </c>
      <c r="J8921" s="18">
        <v>20</v>
      </c>
      <c r="K8921" s="31">
        <f>J8921</f>
        <v>20</v>
      </c>
      <c r="L8921" s="31">
        <v>20</v>
      </c>
      <c r="M8921" s="31">
        <f>+L8921-K8921</f>
        <v>0</v>
      </c>
      <c r="N8921" s="31">
        <v>3</v>
      </c>
      <c r="O8921" s="31">
        <f>N8921-M8921</f>
        <v>3</v>
      </c>
      <c r="P8921" s="32">
        <f>F8921/N8921</f>
        <v>0.33333333333333331</v>
      </c>
      <c r="Q8921" s="33">
        <f>P8921*O8921</f>
        <v>1</v>
      </c>
    </row>
    <row r="8922" spans="1:17">
      <c r="A8922" s="26">
        <v>8921</v>
      </c>
      <c r="B8922" s="56" t="s">
        <v>46567</v>
      </c>
      <c r="D8922" s="52" t="s">
        <v>46584</v>
      </c>
      <c r="E8922" s="53">
        <v>38939</v>
      </c>
      <c r="F8922" s="57">
        <v>11832</v>
      </c>
      <c r="G8922" s="55" t="s">
        <v>46569</v>
      </c>
      <c r="H8922" s="28" t="s">
        <v>17</v>
      </c>
      <c r="I8922" s="52" t="s">
        <v>32543</v>
      </c>
      <c r="J8922" s="18">
        <v>20</v>
      </c>
      <c r="K8922" s="31">
        <f>J8922</f>
        <v>20</v>
      </c>
      <c r="L8922" s="31">
        <v>20</v>
      </c>
      <c r="M8922" s="31">
        <f>+L8922-K8922</f>
        <v>0</v>
      </c>
      <c r="N8922" s="31">
        <v>3</v>
      </c>
      <c r="O8922" s="31">
        <f>N8922-M8922</f>
        <v>3</v>
      </c>
      <c r="P8922" s="32">
        <f>F8922/N8922</f>
        <v>3944</v>
      </c>
      <c r="Q8922" s="33">
        <f>P8922*O8922</f>
        <v>11832</v>
      </c>
    </row>
    <row r="8923" spans="1:17">
      <c r="A8923" s="26">
        <v>8922</v>
      </c>
      <c r="B8923" s="56" t="s">
        <v>46570</v>
      </c>
      <c r="D8923" s="52" t="s">
        <v>46585</v>
      </c>
      <c r="E8923" s="53">
        <v>38940</v>
      </c>
      <c r="F8923" s="57">
        <v>1</v>
      </c>
      <c r="G8923" s="55" t="s">
        <v>46569</v>
      </c>
      <c r="H8923" s="28" t="s">
        <v>17</v>
      </c>
      <c r="I8923" s="52" t="s">
        <v>32543</v>
      </c>
      <c r="J8923" s="18">
        <v>20</v>
      </c>
      <c r="K8923" s="31">
        <f>J8923</f>
        <v>20</v>
      </c>
      <c r="L8923" s="31">
        <v>20</v>
      </c>
      <c r="M8923" s="31">
        <f>+L8923-K8923</f>
        <v>0</v>
      </c>
      <c r="N8923" s="31">
        <v>3</v>
      </c>
      <c r="O8923" s="31">
        <f>N8923-M8923</f>
        <v>3</v>
      </c>
      <c r="P8923" s="32">
        <f>F8923/N8923</f>
        <v>0.33333333333333331</v>
      </c>
      <c r="Q8923" s="33">
        <f>P8923*O8923</f>
        <v>1</v>
      </c>
    </row>
    <row r="8924" spans="1:17">
      <c r="A8924" s="26">
        <v>8923</v>
      </c>
      <c r="B8924" s="27" t="s">
        <v>12159</v>
      </c>
      <c r="C8924" s="28"/>
      <c r="D8924" s="18" t="s">
        <v>20980</v>
      </c>
      <c r="E8924" s="18" t="s">
        <v>20981</v>
      </c>
      <c r="F8924" s="29"/>
      <c r="G8924" s="30"/>
      <c r="H8924" s="18" t="s">
        <v>17</v>
      </c>
      <c r="I8924" s="18" t="s">
        <v>20926</v>
      </c>
      <c r="J8924" s="18" t="str">
        <f>TEXT(G8924,"aa")</f>
        <v>00</v>
      </c>
      <c r="Q8924" s="32">
        <v>1</v>
      </c>
    </row>
    <row r="8925" spans="1:17">
      <c r="A8925" s="26">
        <v>8924</v>
      </c>
      <c r="B8925" s="56" t="s">
        <v>46574</v>
      </c>
      <c r="D8925" s="52" t="s">
        <v>46587</v>
      </c>
      <c r="E8925" s="53">
        <v>38942</v>
      </c>
      <c r="F8925" s="57">
        <v>1</v>
      </c>
      <c r="G8925" s="55" t="s">
        <v>46569</v>
      </c>
      <c r="H8925" s="28" t="s">
        <v>17</v>
      </c>
      <c r="I8925" s="52" t="s">
        <v>32543</v>
      </c>
      <c r="J8925" s="18">
        <v>20</v>
      </c>
      <c r="K8925" s="31">
        <f>J8925</f>
        <v>20</v>
      </c>
      <c r="L8925" s="31">
        <v>20</v>
      </c>
      <c r="M8925" s="31">
        <f>+L8925-K8925</f>
        <v>0</v>
      </c>
      <c r="N8925" s="31">
        <v>3</v>
      </c>
      <c r="O8925" s="31">
        <f>N8925-M8925</f>
        <v>3</v>
      </c>
      <c r="P8925" s="32">
        <f>F8925/N8925</f>
        <v>0.33333333333333331</v>
      </c>
      <c r="Q8925" s="33">
        <f>P8925*O8925</f>
        <v>1</v>
      </c>
    </row>
    <row r="8926" spans="1:17">
      <c r="A8926" s="26">
        <v>8925</v>
      </c>
      <c r="B8926" s="56" t="s">
        <v>46567</v>
      </c>
      <c r="D8926" s="52" t="s">
        <v>46588</v>
      </c>
      <c r="E8926" s="53">
        <v>38943</v>
      </c>
      <c r="F8926" s="57">
        <v>11832</v>
      </c>
      <c r="G8926" s="55" t="s">
        <v>46569</v>
      </c>
      <c r="H8926" s="28" t="s">
        <v>17</v>
      </c>
      <c r="I8926" s="52" t="s">
        <v>32543</v>
      </c>
      <c r="J8926" s="18">
        <v>20</v>
      </c>
      <c r="K8926" s="31">
        <f>J8926</f>
        <v>20</v>
      </c>
      <c r="L8926" s="31">
        <v>20</v>
      </c>
      <c r="M8926" s="31">
        <f>+L8926-K8926</f>
        <v>0</v>
      </c>
      <c r="N8926" s="31">
        <v>3</v>
      </c>
      <c r="O8926" s="31">
        <f>N8926-M8926</f>
        <v>3</v>
      </c>
      <c r="P8926" s="32">
        <f>F8926/N8926</f>
        <v>3944</v>
      </c>
      <c r="Q8926" s="33">
        <f>P8926*O8926</f>
        <v>11832</v>
      </c>
    </row>
    <row r="8927" spans="1:17">
      <c r="A8927" s="26">
        <v>8926</v>
      </c>
      <c r="B8927" s="56" t="s">
        <v>46570</v>
      </c>
      <c r="D8927" s="52" t="s">
        <v>46589</v>
      </c>
      <c r="E8927" s="53">
        <v>38944</v>
      </c>
      <c r="F8927" s="57">
        <v>1</v>
      </c>
      <c r="G8927" s="55" t="s">
        <v>46569</v>
      </c>
      <c r="H8927" s="28" t="s">
        <v>17</v>
      </c>
      <c r="I8927" s="52" t="s">
        <v>32543</v>
      </c>
      <c r="J8927" s="18">
        <v>20</v>
      </c>
      <c r="K8927" s="31">
        <f>J8927</f>
        <v>20</v>
      </c>
      <c r="L8927" s="31">
        <v>20</v>
      </c>
      <c r="M8927" s="31">
        <f>+L8927-K8927</f>
        <v>0</v>
      </c>
      <c r="N8927" s="31">
        <v>3</v>
      </c>
      <c r="O8927" s="31">
        <f>N8927-M8927</f>
        <v>3</v>
      </c>
      <c r="P8927" s="32">
        <f>F8927/N8927</f>
        <v>0.33333333333333331</v>
      </c>
      <c r="Q8927" s="33">
        <f>P8927*O8927</f>
        <v>1</v>
      </c>
    </row>
    <row r="8928" spans="1:17">
      <c r="A8928" s="26">
        <v>8927</v>
      </c>
      <c r="B8928" s="27" t="s">
        <v>12159</v>
      </c>
      <c r="C8928" s="28"/>
      <c r="D8928" s="18" t="s">
        <v>20986</v>
      </c>
      <c r="E8928" s="18" t="s">
        <v>20987</v>
      </c>
      <c r="F8928" s="29"/>
      <c r="G8928" s="30"/>
      <c r="H8928" s="18" t="s">
        <v>17</v>
      </c>
      <c r="I8928" s="18" t="s">
        <v>20926</v>
      </c>
      <c r="J8928" s="18" t="str">
        <f>TEXT(G8928,"aa")</f>
        <v>00</v>
      </c>
      <c r="Q8928" s="32">
        <v>1</v>
      </c>
    </row>
    <row r="8929" spans="1:17">
      <c r="A8929" s="26">
        <v>8928</v>
      </c>
      <c r="B8929" s="56" t="s">
        <v>46574</v>
      </c>
      <c r="D8929" s="52" t="s">
        <v>46591</v>
      </c>
      <c r="E8929" s="53">
        <v>38946</v>
      </c>
      <c r="F8929" s="57">
        <v>1</v>
      </c>
      <c r="G8929" s="55" t="s">
        <v>46569</v>
      </c>
      <c r="H8929" s="28" t="s">
        <v>17</v>
      </c>
      <c r="I8929" s="52" t="s">
        <v>32543</v>
      </c>
      <c r="J8929" s="18">
        <v>20</v>
      </c>
      <c r="K8929" s="31">
        <f>J8929</f>
        <v>20</v>
      </c>
      <c r="L8929" s="31">
        <v>20</v>
      </c>
      <c r="M8929" s="31">
        <f>+L8929-K8929</f>
        <v>0</v>
      </c>
      <c r="N8929" s="31">
        <v>3</v>
      </c>
      <c r="O8929" s="31">
        <f>N8929-M8929</f>
        <v>3</v>
      </c>
      <c r="P8929" s="32">
        <f>F8929/N8929</f>
        <v>0.33333333333333331</v>
      </c>
      <c r="Q8929" s="33">
        <f>P8929*O8929</f>
        <v>1</v>
      </c>
    </row>
    <row r="8930" spans="1:17">
      <c r="A8930" s="26">
        <v>8929</v>
      </c>
      <c r="B8930" s="56" t="s">
        <v>46567</v>
      </c>
      <c r="D8930" s="52" t="s">
        <v>46592</v>
      </c>
      <c r="E8930" s="53">
        <v>38947</v>
      </c>
      <c r="F8930" s="57">
        <v>11832</v>
      </c>
      <c r="G8930" s="55" t="s">
        <v>46569</v>
      </c>
      <c r="H8930" s="28" t="s">
        <v>17</v>
      </c>
      <c r="I8930" s="52" t="s">
        <v>32543</v>
      </c>
      <c r="J8930" s="18">
        <v>20</v>
      </c>
      <c r="K8930" s="31">
        <f>J8930</f>
        <v>20</v>
      </c>
      <c r="L8930" s="31">
        <v>20</v>
      </c>
      <c r="M8930" s="31">
        <f>+L8930-K8930</f>
        <v>0</v>
      </c>
      <c r="N8930" s="31">
        <v>3</v>
      </c>
      <c r="O8930" s="31">
        <f>N8930-M8930</f>
        <v>3</v>
      </c>
      <c r="P8930" s="32">
        <f>F8930/N8930</f>
        <v>3944</v>
      </c>
      <c r="Q8930" s="33">
        <f>P8930*O8930</f>
        <v>11832</v>
      </c>
    </row>
    <row r="8931" spans="1:17">
      <c r="A8931" s="26">
        <v>8930</v>
      </c>
      <c r="B8931" s="56" t="s">
        <v>46570</v>
      </c>
      <c r="D8931" s="52" t="s">
        <v>46593</v>
      </c>
      <c r="E8931" s="53">
        <v>38948</v>
      </c>
      <c r="F8931" s="57">
        <v>1</v>
      </c>
      <c r="G8931" s="55" t="s">
        <v>46569</v>
      </c>
      <c r="H8931" s="28" t="s">
        <v>17</v>
      </c>
      <c r="I8931" s="52" t="s">
        <v>32543</v>
      </c>
      <c r="J8931" s="18">
        <v>20</v>
      </c>
      <c r="K8931" s="31">
        <f>J8931</f>
        <v>20</v>
      </c>
      <c r="L8931" s="31">
        <v>20</v>
      </c>
      <c r="M8931" s="31">
        <f>+L8931-K8931</f>
        <v>0</v>
      </c>
      <c r="N8931" s="31">
        <v>3</v>
      </c>
      <c r="O8931" s="31">
        <f>N8931-M8931</f>
        <v>3</v>
      </c>
      <c r="P8931" s="32">
        <f>F8931/N8931</f>
        <v>0.33333333333333331</v>
      </c>
      <c r="Q8931" s="33">
        <f>P8931*O8931</f>
        <v>1</v>
      </c>
    </row>
    <row r="8932" spans="1:17">
      <c r="A8932" s="26">
        <v>8931</v>
      </c>
      <c r="B8932" s="27" t="s">
        <v>12159</v>
      </c>
      <c r="C8932" s="28"/>
      <c r="D8932" s="18" t="s">
        <v>20992</v>
      </c>
      <c r="E8932" s="18" t="s">
        <v>20993</v>
      </c>
      <c r="F8932" s="29"/>
      <c r="G8932" s="30"/>
      <c r="H8932" s="18" t="s">
        <v>17</v>
      </c>
      <c r="I8932" s="18" t="s">
        <v>20926</v>
      </c>
      <c r="J8932" s="18" t="str">
        <f>TEXT(G8932,"aa")</f>
        <v>00</v>
      </c>
      <c r="Q8932" s="32">
        <v>1</v>
      </c>
    </row>
    <row r="8933" spans="1:17">
      <c r="A8933" s="26">
        <v>8932</v>
      </c>
      <c r="B8933" s="56" t="s">
        <v>46574</v>
      </c>
      <c r="D8933" s="52" t="s">
        <v>46595</v>
      </c>
      <c r="E8933" s="53">
        <v>38950</v>
      </c>
      <c r="F8933" s="57">
        <v>1</v>
      </c>
      <c r="G8933" s="55" t="s">
        <v>46569</v>
      </c>
      <c r="H8933" s="28" t="s">
        <v>17</v>
      </c>
      <c r="I8933" s="52" t="s">
        <v>32543</v>
      </c>
      <c r="J8933" s="18">
        <v>20</v>
      </c>
      <c r="K8933" s="31">
        <f>J8933</f>
        <v>20</v>
      </c>
      <c r="L8933" s="31">
        <v>20</v>
      </c>
      <c r="M8933" s="31">
        <f>+L8933-K8933</f>
        <v>0</v>
      </c>
      <c r="N8933" s="31">
        <v>3</v>
      </c>
      <c r="O8933" s="31">
        <f>N8933-M8933</f>
        <v>3</v>
      </c>
      <c r="P8933" s="32">
        <f>F8933/N8933</f>
        <v>0.33333333333333331</v>
      </c>
      <c r="Q8933" s="33">
        <f>P8933*O8933</f>
        <v>1</v>
      </c>
    </row>
    <row r="8934" spans="1:17">
      <c r="A8934" s="26">
        <v>8933</v>
      </c>
      <c r="B8934" s="56" t="s">
        <v>46567</v>
      </c>
      <c r="D8934" s="52" t="s">
        <v>46596</v>
      </c>
      <c r="E8934" s="53">
        <v>38951</v>
      </c>
      <c r="F8934" s="57">
        <v>11832</v>
      </c>
      <c r="G8934" s="55" t="s">
        <v>46569</v>
      </c>
      <c r="H8934" s="28" t="s">
        <v>17</v>
      </c>
      <c r="I8934" s="52" t="s">
        <v>32543</v>
      </c>
      <c r="J8934" s="18">
        <v>20</v>
      </c>
      <c r="K8934" s="31">
        <f>J8934</f>
        <v>20</v>
      </c>
      <c r="L8934" s="31">
        <v>20</v>
      </c>
      <c r="M8934" s="31">
        <f>+L8934-K8934</f>
        <v>0</v>
      </c>
      <c r="N8934" s="31">
        <v>3</v>
      </c>
      <c r="O8934" s="31">
        <f>N8934-M8934</f>
        <v>3</v>
      </c>
      <c r="P8934" s="32">
        <f>F8934/N8934</f>
        <v>3944</v>
      </c>
      <c r="Q8934" s="33">
        <f>P8934*O8934</f>
        <v>11832</v>
      </c>
    </row>
    <row r="8935" spans="1:17">
      <c r="A8935" s="26">
        <v>8934</v>
      </c>
      <c r="B8935" s="56" t="s">
        <v>46570</v>
      </c>
      <c r="D8935" s="52" t="s">
        <v>46597</v>
      </c>
      <c r="E8935" s="53">
        <v>38952</v>
      </c>
      <c r="F8935" s="57">
        <v>1</v>
      </c>
      <c r="G8935" s="55" t="s">
        <v>46569</v>
      </c>
      <c r="H8935" s="28" t="s">
        <v>17</v>
      </c>
      <c r="I8935" s="52" t="s">
        <v>32543</v>
      </c>
      <c r="J8935" s="18">
        <v>20</v>
      </c>
      <c r="K8935" s="31">
        <f>J8935</f>
        <v>20</v>
      </c>
      <c r="L8935" s="31">
        <v>20</v>
      </c>
      <c r="M8935" s="31">
        <f>+L8935-K8935</f>
        <v>0</v>
      </c>
      <c r="N8935" s="31">
        <v>3</v>
      </c>
      <c r="O8935" s="31">
        <f>N8935-M8935</f>
        <v>3</v>
      </c>
      <c r="P8935" s="32">
        <f>F8935/N8935</f>
        <v>0.33333333333333331</v>
      </c>
      <c r="Q8935" s="33">
        <f>P8935*O8935</f>
        <v>1</v>
      </c>
    </row>
    <row r="8936" spans="1:17">
      <c r="A8936" s="26">
        <v>8935</v>
      </c>
      <c r="B8936" s="27" t="s">
        <v>12159</v>
      </c>
      <c r="C8936" s="28"/>
      <c r="D8936" s="18" t="s">
        <v>20996</v>
      </c>
      <c r="E8936" s="18" t="s">
        <v>20997</v>
      </c>
      <c r="F8936" s="29"/>
      <c r="G8936" s="30"/>
      <c r="H8936" s="18" t="s">
        <v>17</v>
      </c>
      <c r="I8936" s="18" t="s">
        <v>20926</v>
      </c>
      <c r="J8936" s="18" t="str">
        <f>TEXT(G8936,"aa")</f>
        <v>00</v>
      </c>
      <c r="Q8936" s="32">
        <v>1</v>
      </c>
    </row>
    <row r="8937" spans="1:17">
      <c r="A8937" s="26">
        <v>8936</v>
      </c>
      <c r="B8937" s="56" t="s">
        <v>46574</v>
      </c>
      <c r="D8937" s="52" t="s">
        <v>46599</v>
      </c>
      <c r="E8937" s="53">
        <v>38954</v>
      </c>
      <c r="F8937" s="57">
        <v>1</v>
      </c>
      <c r="G8937" s="55" t="s">
        <v>46569</v>
      </c>
      <c r="H8937" s="28" t="s">
        <v>17</v>
      </c>
      <c r="I8937" s="52" t="s">
        <v>32543</v>
      </c>
      <c r="J8937" s="18">
        <v>20</v>
      </c>
      <c r="K8937" s="31">
        <f>J8937</f>
        <v>20</v>
      </c>
      <c r="L8937" s="31">
        <v>20</v>
      </c>
      <c r="M8937" s="31">
        <f>+L8937-K8937</f>
        <v>0</v>
      </c>
      <c r="N8937" s="31">
        <v>3</v>
      </c>
      <c r="O8937" s="31">
        <f>N8937-M8937</f>
        <v>3</v>
      </c>
      <c r="P8937" s="32">
        <f>F8937/N8937</f>
        <v>0.33333333333333331</v>
      </c>
      <c r="Q8937" s="33">
        <f>P8937*O8937</f>
        <v>1</v>
      </c>
    </row>
    <row r="8938" spans="1:17">
      <c r="A8938" s="26">
        <v>8937</v>
      </c>
      <c r="B8938" s="56" t="s">
        <v>46567</v>
      </c>
      <c r="D8938" s="52" t="s">
        <v>46600</v>
      </c>
      <c r="E8938" s="53">
        <v>38955</v>
      </c>
      <c r="F8938" s="57">
        <v>11832</v>
      </c>
      <c r="G8938" s="55" t="s">
        <v>46569</v>
      </c>
      <c r="H8938" s="28" t="s">
        <v>17</v>
      </c>
      <c r="I8938" s="52" t="s">
        <v>32543</v>
      </c>
      <c r="J8938" s="18">
        <v>20</v>
      </c>
      <c r="K8938" s="31">
        <f>J8938</f>
        <v>20</v>
      </c>
      <c r="L8938" s="31">
        <v>20</v>
      </c>
      <c r="M8938" s="31">
        <f>+L8938-K8938</f>
        <v>0</v>
      </c>
      <c r="N8938" s="31">
        <v>3</v>
      </c>
      <c r="O8938" s="31">
        <f>N8938-M8938</f>
        <v>3</v>
      </c>
      <c r="P8938" s="32">
        <f>F8938/N8938</f>
        <v>3944</v>
      </c>
      <c r="Q8938" s="33">
        <f>P8938*O8938</f>
        <v>11832</v>
      </c>
    </row>
    <row r="8939" spans="1:17">
      <c r="A8939" s="26">
        <v>8938</v>
      </c>
      <c r="B8939" s="56" t="s">
        <v>46570</v>
      </c>
      <c r="D8939" s="52" t="s">
        <v>46601</v>
      </c>
      <c r="E8939" s="53">
        <v>38956</v>
      </c>
      <c r="F8939" s="57">
        <v>1</v>
      </c>
      <c r="G8939" s="55" t="s">
        <v>46569</v>
      </c>
      <c r="H8939" s="28" t="s">
        <v>17</v>
      </c>
      <c r="I8939" s="52" t="s">
        <v>32543</v>
      </c>
      <c r="J8939" s="18">
        <v>20</v>
      </c>
      <c r="K8939" s="31">
        <f>J8939</f>
        <v>20</v>
      </c>
      <c r="L8939" s="31">
        <v>20</v>
      </c>
      <c r="M8939" s="31">
        <f>+L8939-K8939</f>
        <v>0</v>
      </c>
      <c r="N8939" s="31">
        <v>3</v>
      </c>
      <c r="O8939" s="31">
        <f>N8939-M8939</f>
        <v>3</v>
      </c>
      <c r="P8939" s="32">
        <f>F8939/N8939</f>
        <v>0.33333333333333331</v>
      </c>
      <c r="Q8939" s="33">
        <f>P8939*O8939</f>
        <v>1</v>
      </c>
    </row>
    <row r="8940" spans="1:17">
      <c r="A8940" s="26">
        <v>8939</v>
      </c>
      <c r="B8940" s="27" t="s">
        <v>12159</v>
      </c>
      <c r="C8940" s="28"/>
      <c r="D8940" s="18" t="s">
        <v>21002</v>
      </c>
      <c r="E8940" s="18" t="s">
        <v>21003</v>
      </c>
      <c r="F8940" s="29"/>
      <c r="G8940" s="30"/>
      <c r="H8940" s="18" t="s">
        <v>17</v>
      </c>
      <c r="I8940" s="18" t="s">
        <v>20926</v>
      </c>
      <c r="J8940" s="18" t="str">
        <f>TEXT(G8940,"aa")</f>
        <v>00</v>
      </c>
      <c r="Q8940" s="32">
        <v>1</v>
      </c>
    </row>
    <row r="8941" spans="1:17">
      <c r="A8941" s="26">
        <v>8940</v>
      </c>
      <c r="B8941" s="56" t="s">
        <v>46574</v>
      </c>
      <c r="D8941" s="52" t="s">
        <v>46603</v>
      </c>
      <c r="E8941" s="53">
        <v>38958</v>
      </c>
      <c r="F8941" s="57">
        <v>1</v>
      </c>
      <c r="G8941" s="55" t="s">
        <v>46569</v>
      </c>
      <c r="H8941" s="28" t="s">
        <v>17</v>
      </c>
      <c r="I8941" s="52" t="s">
        <v>32543</v>
      </c>
      <c r="J8941" s="18">
        <v>20</v>
      </c>
      <c r="K8941" s="31">
        <f>J8941</f>
        <v>20</v>
      </c>
      <c r="L8941" s="31">
        <v>20</v>
      </c>
      <c r="M8941" s="31">
        <f>+L8941-K8941</f>
        <v>0</v>
      </c>
      <c r="N8941" s="31">
        <v>3</v>
      </c>
      <c r="O8941" s="31">
        <f>N8941-M8941</f>
        <v>3</v>
      </c>
      <c r="P8941" s="32">
        <f>F8941/N8941</f>
        <v>0.33333333333333331</v>
      </c>
      <c r="Q8941" s="33">
        <f>P8941*O8941</f>
        <v>1</v>
      </c>
    </row>
    <row r="8942" spans="1:17">
      <c r="A8942" s="26">
        <v>8941</v>
      </c>
      <c r="B8942" s="56" t="s">
        <v>46567</v>
      </c>
      <c r="D8942" s="52" t="s">
        <v>46604</v>
      </c>
      <c r="E8942" s="53">
        <v>38959</v>
      </c>
      <c r="F8942" s="57">
        <v>11832</v>
      </c>
      <c r="G8942" s="55" t="s">
        <v>46569</v>
      </c>
      <c r="H8942" s="28" t="s">
        <v>17</v>
      </c>
      <c r="I8942" s="52" t="s">
        <v>32543</v>
      </c>
      <c r="J8942" s="18">
        <v>20</v>
      </c>
      <c r="K8942" s="31">
        <f>J8942</f>
        <v>20</v>
      </c>
      <c r="L8942" s="31">
        <v>20</v>
      </c>
      <c r="M8942" s="31">
        <f>+L8942-K8942</f>
        <v>0</v>
      </c>
      <c r="N8942" s="31">
        <v>3</v>
      </c>
      <c r="O8942" s="31">
        <f>N8942-M8942</f>
        <v>3</v>
      </c>
      <c r="P8942" s="32">
        <f>F8942/N8942</f>
        <v>3944</v>
      </c>
      <c r="Q8942" s="33">
        <f>P8942*O8942</f>
        <v>11832</v>
      </c>
    </row>
    <row r="8943" spans="1:17">
      <c r="A8943" s="26">
        <v>8942</v>
      </c>
      <c r="B8943" s="56" t="s">
        <v>46570</v>
      </c>
      <c r="D8943" s="52" t="s">
        <v>46605</v>
      </c>
      <c r="E8943" s="53">
        <v>38960</v>
      </c>
      <c r="F8943" s="57">
        <v>1</v>
      </c>
      <c r="G8943" s="55" t="s">
        <v>46569</v>
      </c>
      <c r="H8943" s="28" t="s">
        <v>17</v>
      </c>
      <c r="I8943" s="52" t="s">
        <v>32543</v>
      </c>
      <c r="J8943" s="18">
        <v>20</v>
      </c>
      <c r="K8943" s="31">
        <f>J8943</f>
        <v>20</v>
      </c>
      <c r="L8943" s="31">
        <v>20</v>
      </c>
      <c r="M8943" s="31">
        <f>+L8943-K8943</f>
        <v>0</v>
      </c>
      <c r="N8943" s="31">
        <v>3</v>
      </c>
      <c r="O8943" s="31">
        <f>N8943-M8943</f>
        <v>3</v>
      </c>
      <c r="P8943" s="32">
        <f>F8943/N8943</f>
        <v>0.33333333333333331</v>
      </c>
      <c r="Q8943" s="33">
        <f>P8943*O8943</f>
        <v>1</v>
      </c>
    </row>
    <row r="8944" spans="1:17">
      <c r="A8944" s="26">
        <v>8943</v>
      </c>
      <c r="B8944" s="27" t="s">
        <v>12159</v>
      </c>
      <c r="C8944" s="28"/>
      <c r="D8944" s="18" t="s">
        <v>27021</v>
      </c>
      <c r="E8944" s="18" t="s">
        <v>27022</v>
      </c>
      <c r="F8944" s="29"/>
      <c r="G8944" s="30"/>
      <c r="H8944" s="18" t="s">
        <v>17</v>
      </c>
      <c r="I8944" s="18" t="s">
        <v>20926</v>
      </c>
      <c r="J8944" s="18" t="str">
        <f>TEXT(G8944,"aa")</f>
        <v>00</v>
      </c>
      <c r="Q8944" s="32">
        <v>1</v>
      </c>
    </row>
    <row r="8945" spans="1:17">
      <c r="A8945" s="26">
        <v>8944</v>
      </c>
      <c r="B8945" s="56" t="s">
        <v>46574</v>
      </c>
      <c r="D8945" s="52" t="s">
        <v>46607</v>
      </c>
      <c r="E8945" s="53">
        <v>38962</v>
      </c>
      <c r="F8945" s="57">
        <v>1</v>
      </c>
      <c r="G8945" s="55" t="s">
        <v>46569</v>
      </c>
      <c r="H8945" s="28" t="s">
        <v>17</v>
      </c>
      <c r="I8945" s="52" t="s">
        <v>32543</v>
      </c>
      <c r="J8945" s="18">
        <v>20</v>
      </c>
      <c r="K8945" s="31">
        <f>J8945</f>
        <v>20</v>
      </c>
      <c r="L8945" s="31">
        <v>20</v>
      </c>
      <c r="M8945" s="31">
        <f>+L8945-K8945</f>
        <v>0</v>
      </c>
      <c r="N8945" s="31">
        <v>3</v>
      </c>
      <c r="O8945" s="31">
        <f>N8945-M8945</f>
        <v>3</v>
      </c>
      <c r="P8945" s="32">
        <f>F8945/N8945</f>
        <v>0.33333333333333331</v>
      </c>
      <c r="Q8945" s="33">
        <f>P8945*O8945</f>
        <v>1</v>
      </c>
    </row>
    <row r="8946" spans="1:17">
      <c r="A8946" s="26">
        <v>8945</v>
      </c>
      <c r="B8946" s="56" t="s">
        <v>46567</v>
      </c>
      <c r="D8946" s="52" t="s">
        <v>46608</v>
      </c>
      <c r="E8946" s="53">
        <v>38963</v>
      </c>
      <c r="F8946" s="57">
        <v>11832</v>
      </c>
      <c r="G8946" s="55" t="s">
        <v>46569</v>
      </c>
      <c r="H8946" s="28" t="s">
        <v>17</v>
      </c>
      <c r="I8946" s="52" t="s">
        <v>32543</v>
      </c>
      <c r="J8946" s="18">
        <v>20</v>
      </c>
      <c r="K8946" s="31">
        <f>J8946</f>
        <v>20</v>
      </c>
      <c r="L8946" s="31">
        <v>20</v>
      </c>
      <c r="M8946" s="31">
        <f>+L8946-K8946</f>
        <v>0</v>
      </c>
      <c r="N8946" s="31">
        <v>3</v>
      </c>
      <c r="O8946" s="31">
        <f>N8946-M8946</f>
        <v>3</v>
      </c>
      <c r="P8946" s="32">
        <f>F8946/N8946</f>
        <v>3944</v>
      </c>
      <c r="Q8946" s="33">
        <f>P8946*O8946</f>
        <v>11832</v>
      </c>
    </row>
    <row r="8947" spans="1:17">
      <c r="A8947" s="26">
        <v>8946</v>
      </c>
      <c r="B8947" s="56" t="s">
        <v>46570</v>
      </c>
      <c r="D8947" s="52" t="s">
        <v>46609</v>
      </c>
      <c r="E8947" s="53">
        <v>38964</v>
      </c>
      <c r="F8947" s="57">
        <v>1</v>
      </c>
      <c r="G8947" s="55" t="s">
        <v>46569</v>
      </c>
      <c r="H8947" s="28" t="s">
        <v>17</v>
      </c>
      <c r="I8947" s="52" t="s">
        <v>32543</v>
      </c>
      <c r="J8947" s="18">
        <v>20</v>
      </c>
      <c r="K8947" s="31">
        <f>J8947</f>
        <v>20</v>
      </c>
      <c r="L8947" s="31">
        <v>20</v>
      </c>
      <c r="M8947" s="31">
        <f>+L8947-K8947</f>
        <v>0</v>
      </c>
      <c r="N8947" s="31">
        <v>3</v>
      </c>
      <c r="O8947" s="31">
        <f>N8947-M8947</f>
        <v>3</v>
      </c>
      <c r="P8947" s="32">
        <f>F8947/N8947</f>
        <v>0.33333333333333331</v>
      </c>
      <c r="Q8947" s="33">
        <f>P8947*O8947</f>
        <v>1</v>
      </c>
    </row>
    <row r="8948" spans="1:17">
      <c r="A8948" s="26">
        <v>8947</v>
      </c>
      <c r="B8948" s="27" t="s">
        <v>12159</v>
      </c>
      <c r="C8948" s="28"/>
      <c r="D8948" s="18" t="s">
        <v>27039</v>
      </c>
      <c r="E8948" s="18" t="s">
        <v>27040</v>
      </c>
      <c r="F8948" s="29"/>
      <c r="G8948" s="30"/>
      <c r="H8948" s="18" t="s">
        <v>17</v>
      </c>
      <c r="I8948" s="18" t="s">
        <v>20926</v>
      </c>
      <c r="J8948" s="18" t="str">
        <f>TEXT(G8948,"aa")</f>
        <v>00</v>
      </c>
      <c r="Q8948" s="32">
        <v>1</v>
      </c>
    </row>
    <row r="8949" spans="1:17">
      <c r="A8949" s="26">
        <v>8948</v>
      </c>
      <c r="B8949" s="56" t="s">
        <v>46574</v>
      </c>
      <c r="D8949" s="52" t="s">
        <v>46611</v>
      </c>
      <c r="E8949" s="53">
        <v>38966</v>
      </c>
      <c r="F8949" s="57">
        <v>1</v>
      </c>
      <c r="G8949" s="55" t="s">
        <v>46569</v>
      </c>
      <c r="H8949" s="28" t="s">
        <v>17</v>
      </c>
      <c r="I8949" s="52" t="s">
        <v>32543</v>
      </c>
      <c r="J8949" s="18">
        <v>20</v>
      </c>
      <c r="K8949" s="31">
        <f t="shared" ref="K8949:K8955" si="874">J8949</f>
        <v>20</v>
      </c>
      <c r="L8949" s="31">
        <v>20</v>
      </c>
      <c r="M8949" s="31">
        <f t="shared" ref="M8949:M8955" si="875">+L8949-K8949</f>
        <v>0</v>
      </c>
      <c r="N8949" s="31">
        <v>3</v>
      </c>
      <c r="O8949" s="31">
        <f t="shared" ref="O8949:O8955" si="876">N8949-M8949</f>
        <v>3</v>
      </c>
      <c r="P8949" s="32">
        <f t="shared" ref="P8949:P8955" si="877">F8949/N8949</f>
        <v>0.33333333333333331</v>
      </c>
      <c r="Q8949" s="33">
        <f t="shared" ref="Q8949:Q8955" si="878">P8949*O8949</f>
        <v>1</v>
      </c>
    </row>
    <row r="8950" spans="1:17">
      <c r="A8950" s="26">
        <v>8949</v>
      </c>
      <c r="B8950" s="56" t="s">
        <v>46567</v>
      </c>
      <c r="D8950" s="52" t="s">
        <v>46612</v>
      </c>
      <c r="E8950" s="53">
        <v>38967</v>
      </c>
      <c r="F8950" s="57">
        <v>11832</v>
      </c>
      <c r="G8950" s="55" t="s">
        <v>46569</v>
      </c>
      <c r="H8950" s="28" t="s">
        <v>17</v>
      </c>
      <c r="I8950" s="52" t="s">
        <v>32543</v>
      </c>
      <c r="J8950" s="18">
        <v>20</v>
      </c>
      <c r="K8950" s="31">
        <f t="shared" si="874"/>
        <v>20</v>
      </c>
      <c r="L8950" s="31">
        <v>20</v>
      </c>
      <c r="M8950" s="31">
        <f t="shared" si="875"/>
        <v>0</v>
      </c>
      <c r="N8950" s="31">
        <v>3</v>
      </c>
      <c r="O8950" s="31">
        <f t="shared" si="876"/>
        <v>3</v>
      </c>
      <c r="P8950" s="32">
        <f t="shared" si="877"/>
        <v>3944</v>
      </c>
      <c r="Q8950" s="33">
        <f t="shared" si="878"/>
        <v>11832</v>
      </c>
    </row>
    <row r="8951" spans="1:17">
      <c r="A8951" s="26">
        <v>8950</v>
      </c>
      <c r="B8951" s="56" t="s">
        <v>46570</v>
      </c>
      <c r="D8951" s="52" t="s">
        <v>46613</v>
      </c>
      <c r="E8951" s="53">
        <v>38968</v>
      </c>
      <c r="F8951" s="57">
        <v>1</v>
      </c>
      <c r="G8951" s="55" t="s">
        <v>46569</v>
      </c>
      <c r="H8951" s="28" t="s">
        <v>17</v>
      </c>
      <c r="I8951" s="52" t="s">
        <v>32543</v>
      </c>
      <c r="J8951" s="18">
        <v>20</v>
      </c>
      <c r="K8951" s="31">
        <f t="shared" si="874"/>
        <v>20</v>
      </c>
      <c r="L8951" s="31">
        <v>20</v>
      </c>
      <c r="M8951" s="31">
        <f t="shared" si="875"/>
        <v>0</v>
      </c>
      <c r="N8951" s="31">
        <v>3</v>
      </c>
      <c r="O8951" s="31">
        <f t="shared" si="876"/>
        <v>3</v>
      </c>
      <c r="P8951" s="32">
        <f t="shared" si="877"/>
        <v>0.33333333333333331</v>
      </c>
      <c r="Q8951" s="33">
        <f t="shared" si="878"/>
        <v>1</v>
      </c>
    </row>
    <row r="8952" spans="1:17">
      <c r="A8952" s="26">
        <v>8951</v>
      </c>
      <c r="B8952" s="27" t="s">
        <v>12159</v>
      </c>
      <c r="C8952" s="28"/>
      <c r="D8952" s="18" t="s">
        <v>12160</v>
      </c>
      <c r="E8952" s="18" t="s">
        <v>12161</v>
      </c>
      <c r="F8952" s="29">
        <v>1</v>
      </c>
      <c r="G8952" s="30" t="s">
        <v>12088</v>
      </c>
      <c r="H8952" s="18" t="s">
        <v>17</v>
      </c>
      <c r="I8952" s="18" t="s">
        <v>11979</v>
      </c>
      <c r="J8952" s="18" t="str">
        <f>TEXT(G8952,"aa")</f>
        <v>18</v>
      </c>
      <c r="K8952" s="31" t="str">
        <f t="shared" si="874"/>
        <v>18</v>
      </c>
      <c r="L8952" s="31">
        <v>19</v>
      </c>
      <c r="M8952" s="31">
        <f t="shared" si="875"/>
        <v>1</v>
      </c>
      <c r="N8952" s="31">
        <v>3</v>
      </c>
      <c r="O8952" s="31">
        <f t="shared" si="876"/>
        <v>2</v>
      </c>
      <c r="P8952" s="32">
        <f t="shared" si="877"/>
        <v>0.33333333333333331</v>
      </c>
      <c r="Q8952" s="33">
        <f t="shared" si="878"/>
        <v>0.66666666666666663</v>
      </c>
    </row>
    <row r="8953" spans="1:17">
      <c r="A8953" s="26">
        <v>8952</v>
      </c>
      <c r="B8953" s="56" t="s">
        <v>46574</v>
      </c>
      <c r="D8953" s="52" t="s">
        <v>46615</v>
      </c>
      <c r="E8953" s="53">
        <v>38970</v>
      </c>
      <c r="F8953" s="57">
        <v>1</v>
      </c>
      <c r="G8953" s="55" t="s">
        <v>46569</v>
      </c>
      <c r="H8953" s="28" t="s">
        <v>17</v>
      </c>
      <c r="I8953" s="52" t="s">
        <v>32543</v>
      </c>
      <c r="J8953" s="18">
        <v>20</v>
      </c>
      <c r="K8953" s="31">
        <f t="shared" si="874"/>
        <v>20</v>
      </c>
      <c r="L8953" s="31">
        <v>20</v>
      </c>
      <c r="M8953" s="31">
        <f t="shared" si="875"/>
        <v>0</v>
      </c>
      <c r="N8953" s="31">
        <v>3</v>
      </c>
      <c r="O8953" s="31">
        <f t="shared" si="876"/>
        <v>3</v>
      </c>
      <c r="P8953" s="32">
        <f t="shared" si="877"/>
        <v>0.33333333333333331</v>
      </c>
      <c r="Q8953" s="33">
        <f t="shared" si="878"/>
        <v>1</v>
      </c>
    </row>
    <row r="8954" spans="1:17">
      <c r="A8954" s="26">
        <v>8953</v>
      </c>
      <c r="B8954" s="56" t="s">
        <v>46567</v>
      </c>
      <c r="D8954" s="52" t="s">
        <v>46616</v>
      </c>
      <c r="E8954" s="53">
        <v>38971</v>
      </c>
      <c r="F8954" s="57">
        <v>11832</v>
      </c>
      <c r="G8954" s="55" t="s">
        <v>46569</v>
      </c>
      <c r="H8954" s="28" t="s">
        <v>17</v>
      </c>
      <c r="I8954" s="52" t="s">
        <v>32543</v>
      </c>
      <c r="J8954" s="18">
        <v>20</v>
      </c>
      <c r="K8954" s="31">
        <f t="shared" si="874"/>
        <v>20</v>
      </c>
      <c r="L8954" s="31">
        <v>20</v>
      </c>
      <c r="M8954" s="31">
        <f t="shared" si="875"/>
        <v>0</v>
      </c>
      <c r="N8954" s="31">
        <v>3</v>
      </c>
      <c r="O8954" s="31">
        <f t="shared" si="876"/>
        <v>3</v>
      </c>
      <c r="P8954" s="32">
        <f t="shared" si="877"/>
        <v>3944</v>
      </c>
      <c r="Q8954" s="33">
        <f t="shared" si="878"/>
        <v>11832</v>
      </c>
    </row>
    <row r="8955" spans="1:17">
      <c r="A8955" s="26">
        <v>8954</v>
      </c>
      <c r="B8955" s="56" t="s">
        <v>46570</v>
      </c>
      <c r="D8955" s="52" t="s">
        <v>46617</v>
      </c>
      <c r="E8955" s="53">
        <v>38972</v>
      </c>
      <c r="F8955" s="57">
        <v>1</v>
      </c>
      <c r="G8955" s="55" t="s">
        <v>46569</v>
      </c>
      <c r="H8955" s="28" t="s">
        <v>17</v>
      </c>
      <c r="I8955" s="52" t="s">
        <v>32543</v>
      </c>
      <c r="J8955" s="18">
        <v>20</v>
      </c>
      <c r="K8955" s="31">
        <f t="shared" si="874"/>
        <v>20</v>
      </c>
      <c r="L8955" s="31">
        <v>20</v>
      </c>
      <c r="M8955" s="31">
        <f t="shared" si="875"/>
        <v>0</v>
      </c>
      <c r="N8955" s="31">
        <v>3</v>
      </c>
      <c r="O8955" s="31">
        <f t="shared" si="876"/>
        <v>3</v>
      </c>
      <c r="P8955" s="32">
        <f t="shared" si="877"/>
        <v>0.33333333333333331</v>
      </c>
      <c r="Q8955" s="33">
        <f t="shared" si="878"/>
        <v>1</v>
      </c>
    </row>
    <row r="8956" spans="1:17" ht="25.5">
      <c r="A8956" s="26">
        <v>8955</v>
      </c>
      <c r="B8956" s="27" t="s">
        <v>37207</v>
      </c>
      <c r="C8956" s="28"/>
      <c r="D8956" s="18" t="s">
        <v>37208</v>
      </c>
      <c r="E8956" s="18" t="s">
        <v>37209</v>
      </c>
      <c r="F8956" s="29"/>
      <c r="G8956" s="30"/>
      <c r="H8956" s="18" t="s">
        <v>17</v>
      </c>
      <c r="I8956" s="18" t="s">
        <v>37140</v>
      </c>
      <c r="J8956" s="18" t="str">
        <f>TEXT(G8956,"aa")</f>
        <v>00</v>
      </c>
      <c r="Q8956" s="32">
        <v>1</v>
      </c>
    </row>
    <row r="8957" spans="1:17">
      <c r="A8957" s="26">
        <v>8956</v>
      </c>
      <c r="B8957" s="56" t="s">
        <v>46574</v>
      </c>
      <c r="D8957" s="52" t="s">
        <v>46619</v>
      </c>
      <c r="E8957" s="53">
        <v>38974</v>
      </c>
      <c r="F8957" s="57">
        <v>1</v>
      </c>
      <c r="G8957" s="55" t="s">
        <v>46569</v>
      </c>
      <c r="H8957" s="28" t="s">
        <v>17</v>
      </c>
      <c r="I8957" s="52" t="s">
        <v>32543</v>
      </c>
      <c r="J8957" s="18">
        <v>20</v>
      </c>
      <c r="K8957" s="31">
        <f>J8957</f>
        <v>20</v>
      </c>
      <c r="L8957" s="31">
        <v>20</v>
      </c>
      <c r="M8957" s="31">
        <f>+L8957-K8957</f>
        <v>0</v>
      </c>
      <c r="N8957" s="31">
        <v>3</v>
      </c>
      <c r="O8957" s="31">
        <f>N8957-M8957</f>
        <v>3</v>
      </c>
      <c r="P8957" s="32">
        <f>F8957/N8957</f>
        <v>0.33333333333333331</v>
      </c>
      <c r="Q8957" s="33">
        <f>P8957*O8957</f>
        <v>1</v>
      </c>
    </row>
    <row r="8958" spans="1:17">
      <c r="A8958" s="26">
        <v>8957</v>
      </c>
      <c r="B8958" s="56" t="s">
        <v>46567</v>
      </c>
      <c r="D8958" s="52" t="s">
        <v>46620</v>
      </c>
      <c r="E8958" s="53">
        <v>38975</v>
      </c>
      <c r="F8958" s="57">
        <v>11832</v>
      </c>
      <c r="G8958" s="55" t="s">
        <v>46569</v>
      </c>
      <c r="H8958" s="28" t="s">
        <v>17</v>
      </c>
      <c r="I8958" s="52" t="s">
        <v>32543</v>
      </c>
      <c r="J8958" s="18">
        <v>20</v>
      </c>
      <c r="K8958" s="31">
        <f>J8958</f>
        <v>20</v>
      </c>
      <c r="L8958" s="31">
        <v>20</v>
      </c>
      <c r="M8958" s="31">
        <f>+L8958-K8958</f>
        <v>0</v>
      </c>
      <c r="N8958" s="31">
        <v>3</v>
      </c>
      <c r="O8958" s="31">
        <f>N8958-M8958</f>
        <v>3</v>
      </c>
      <c r="P8958" s="32">
        <f>F8958/N8958</f>
        <v>3944</v>
      </c>
      <c r="Q8958" s="33">
        <f>P8958*O8958</f>
        <v>11832</v>
      </c>
    </row>
    <row r="8959" spans="1:17">
      <c r="A8959" s="26">
        <v>8958</v>
      </c>
      <c r="B8959" s="56" t="s">
        <v>46570</v>
      </c>
      <c r="D8959" s="52" t="s">
        <v>46621</v>
      </c>
      <c r="E8959" s="53">
        <v>38976</v>
      </c>
      <c r="F8959" s="57">
        <v>1</v>
      </c>
      <c r="G8959" s="55" t="s">
        <v>46569</v>
      </c>
      <c r="H8959" s="28" t="s">
        <v>17</v>
      </c>
      <c r="I8959" s="52" t="s">
        <v>32543</v>
      </c>
      <c r="J8959" s="18">
        <v>20</v>
      </c>
      <c r="K8959" s="31">
        <f>J8959</f>
        <v>20</v>
      </c>
      <c r="L8959" s="31">
        <v>20</v>
      </c>
      <c r="M8959" s="31">
        <f>+L8959-K8959</f>
        <v>0</v>
      </c>
      <c r="N8959" s="31">
        <v>3</v>
      </c>
      <c r="O8959" s="31">
        <f>N8959-M8959</f>
        <v>3</v>
      </c>
      <c r="P8959" s="32">
        <f>F8959/N8959</f>
        <v>0.33333333333333331</v>
      </c>
      <c r="Q8959" s="33">
        <f>P8959*O8959</f>
        <v>1</v>
      </c>
    </row>
    <row r="8960" spans="1:17" ht="25.5">
      <c r="A8960" s="26">
        <v>8959</v>
      </c>
      <c r="B8960" s="106" t="s">
        <v>14267</v>
      </c>
      <c r="C8960" s="107"/>
      <c r="D8960" s="104" t="s">
        <v>14268</v>
      </c>
      <c r="E8960" s="104" t="s">
        <v>14269</v>
      </c>
      <c r="F8960" s="108"/>
      <c r="G8960" s="109"/>
      <c r="H8960" s="104" t="s">
        <v>17</v>
      </c>
      <c r="I8960" s="104" t="s">
        <v>14097</v>
      </c>
      <c r="J8960" s="104" t="str">
        <f>TEXT(G8960,"aa")</f>
        <v>00</v>
      </c>
      <c r="K8960" s="110"/>
      <c r="L8960" s="110"/>
      <c r="M8960" s="110"/>
      <c r="N8960" s="110"/>
      <c r="O8960" s="110"/>
      <c r="P8960" s="111"/>
      <c r="Q8960" s="111">
        <v>1</v>
      </c>
    </row>
    <row r="8961" spans="1:17">
      <c r="A8961" s="26">
        <v>8960</v>
      </c>
      <c r="B8961" s="56" t="s">
        <v>46574</v>
      </c>
      <c r="D8961" s="52" t="s">
        <v>46623</v>
      </c>
      <c r="E8961" s="53">
        <v>38978</v>
      </c>
      <c r="F8961" s="57">
        <v>1</v>
      </c>
      <c r="G8961" s="55" t="s">
        <v>46569</v>
      </c>
      <c r="H8961" s="28" t="s">
        <v>17</v>
      </c>
      <c r="I8961" s="52" t="s">
        <v>32543</v>
      </c>
      <c r="J8961" s="18">
        <v>20</v>
      </c>
      <c r="K8961" s="31">
        <f>J8961</f>
        <v>20</v>
      </c>
      <c r="L8961" s="31">
        <v>20</v>
      </c>
      <c r="M8961" s="31">
        <f>+L8961-K8961</f>
        <v>0</v>
      </c>
      <c r="N8961" s="31">
        <v>3</v>
      </c>
      <c r="O8961" s="31">
        <f>N8961-M8961</f>
        <v>3</v>
      </c>
      <c r="P8961" s="32">
        <f>F8961/N8961</f>
        <v>0.33333333333333331</v>
      </c>
      <c r="Q8961" s="33">
        <f>P8961*O8961</f>
        <v>1</v>
      </c>
    </row>
    <row r="8962" spans="1:17">
      <c r="A8962" s="26">
        <v>8961</v>
      </c>
      <c r="B8962" s="56" t="s">
        <v>46567</v>
      </c>
      <c r="D8962" s="52" t="s">
        <v>46624</v>
      </c>
      <c r="E8962" s="53">
        <v>38979</v>
      </c>
      <c r="F8962" s="57">
        <v>11832</v>
      </c>
      <c r="G8962" s="55" t="s">
        <v>46569</v>
      </c>
      <c r="H8962" s="28" t="s">
        <v>17</v>
      </c>
      <c r="I8962" s="52" t="s">
        <v>32543</v>
      </c>
      <c r="J8962" s="18">
        <v>20</v>
      </c>
      <c r="K8962" s="31">
        <f>J8962</f>
        <v>20</v>
      </c>
      <c r="L8962" s="31">
        <v>20</v>
      </c>
      <c r="M8962" s="31">
        <f>+L8962-K8962</f>
        <v>0</v>
      </c>
      <c r="N8962" s="31">
        <v>3</v>
      </c>
      <c r="O8962" s="31">
        <f>N8962-M8962</f>
        <v>3</v>
      </c>
      <c r="P8962" s="32">
        <f>F8962/N8962</f>
        <v>3944</v>
      </c>
      <c r="Q8962" s="33">
        <f>P8962*O8962</f>
        <v>11832</v>
      </c>
    </row>
    <row r="8963" spans="1:17">
      <c r="A8963" s="26">
        <v>8962</v>
      </c>
      <c r="B8963" s="56" t="s">
        <v>46570</v>
      </c>
      <c r="D8963" s="52" t="s">
        <v>46625</v>
      </c>
      <c r="E8963" s="53">
        <v>38980</v>
      </c>
      <c r="F8963" s="57">
        <v>1</v>
      </c>
      <c r="G8963" s="55" t="s">
        <v>46569</v>
      </c>
      <c r="H8963" s="28" t="s">
        <v>17</v>
      </c>
      <c r="I8963" s="52" t="s">
        <v>32543</v>
      </c>
      <c r="J8963" s="18">
        <v>20</v>
      </c>
      <c r="K8963" s="31">
        <f>J8963</f>
        <v>20</v>
      </c>
      <c r="L8963" s="31">
        <v>20</v>
      </c>
      <c r="M8963" s="31">
        <f>+L8963-K8963</f>
        <v>0</v>
      </c>
      <c r="N8963" s="31">
        <v>3</v>
      </c>
      <c r="O8963" s="31">
        <f>N8963-M8963</f>
        <v>3</v>
      </c>
      <c r="P8963" s="32">
        <f>F8963/N8963</f>
        <v>0.33333333333333331</v>
      </c>
      <c r="Q8963" s="33">
        <f>P8963*O8963</f>
        <v>1</v>
      </c>
    </row>
    <row r="8964" spans="1:17" ht="25.5">
      <c r="A8964" s="26">
        <v>8963</v>
      </c>
      <c r="B8964" s="27" t="s">
        <v>28619</v>
      </c>
      <c r="C8964" s="28"/>
      <c r="D8964" s="18" t="s">
        <v>28620</v>
      </c>
      <c r="E8964" s="18" t="s">
        <v>28621</v>
      </c>
      <c r="F8964" s="29"/>
      <c r="G8964" s="30"/>
      <c r="H8964" s="18" t="s">
        <v>17</v>
      </c>
      <c r="I8964" s="18" t="s">
        <v>28572</v>
      </c>
      <c r="J8964" s="18" t="str">
        <f>TEXT(G8964,"aa")</f>
        <v>00</v>
      </c>
      <c r="Q8964" s="32">
        <v>1</v>
      </c>
    </row>
    <row r="8965" spans="1:17">
      <c r="A8965" s="26">
        <v>8964</v>
      </c>
      <c r="B8965" s="56" t="s">
        <v>46574</v>
      </c>
      <c r="D8965" s="52" t="s">
        <v>46627</v>
      </c>
      <c r="E8965" s="53">
        <v>38982</v>
      </c>
      <c r="F8965" s="57">
        <v>1</v>
      </c>
      <c r="G8965" s="55" t="s">
        <v>46569</v>
      </c>
      <c r="H8965" s="28" t="s">
        <v>17</v>
      </c>
      <c r="I8965" s="52" t="s">
        <v>32543</v>
      </c>
      <c r="J8965" s="18">
        <v>20</v>
      </c>
      <c r="K8965" s="31">
        <f>J8965</f>
        <v>20</v>
      </c>
      <c r="L8965" s="31">
        <v>20</v>
      </c>
      <c r="M8965" s="31">
        <f>+L8965-K8965</f>
        <v>0</v>
      </c>
      <c r="N8965" s="31">
        <v>3</v>
      </c>
      <c r="O8965" s="31">
        <f>N8965-M8965</f>
        <v>3</v>
      </c>
      <c r="P8965" s="32">
        <f>F8965/N8965</f>
        <v>0.33333333333333331</v>
      </c>
      <c r="Q8965" s="33">
        <f>P8965*O8965</f>
        <v>1</v>
      </c>
    </row>
    <row r="8966" spans="1:17">
      <c r="A8966" s="26">
        <v>8965</v>
      </c>
      <c r="B8966" s="56" t="s">
        <v>46567</v>
      </c>
      <c r="D8966" s="52" t="s">
        <v>46628</v>
      </c>
      <c r="E8966" s="53">
        <v>38983</v>
      </c>
      <c r="F8966" s="57">
        <v>11832</v>
      </c>
      <c r="G8966" s="55" t="s">
        <v>46569</v>
      </c>
      <c r="H8966" s="28" t="s">
        <v>17</v>
      </c>
      <c r="I8966" s="52" t="s">
        <v>32543</v>
      </c>
      <c r="J8966" s="18">
        <v>20</v>
      </c>
      <c r="K8966" s="31">
        <f>J8966</f>
        <v>20</v>
      </c>
      <c r="L8966" s="31">
        <v>20</v>
      </c>
      <c r="M8966" s="31">
        <f>+L8966-K8966</f>
        <v>0</v>
      </c>
      <c r="N8966" s="31">
        <v>3</v>
      </c>
      <c r="O8966" s="31">
        <f>N8966-M8966</f>
        <v>3</v>
      </c>
      <c r="P8966" s="32">
        <f>F8966/N8966</f>
        <v>3944</v>
      </c>
      <c r="Q8966" s="33">
        <f>P8966*O8966</f>
        <v>11832</v>
      </c>
    </row>
    <row r="8967" spans="1:17">
      <c r="A8967" s="26">
        <v>8966</v>
      </c>
      <c r="B8967" s="56" t="s">
        <v>46570</v>
      </c>
      <c r="D8967" s="52" t="s">
        <v>46629</v>
      </c>
      <c r="E8967" s="53">
        <v>38984</v>
      </c>
      <c r="F8967" s="57">
        <v>1</v>
      </c>
      <c r="G8967" s="55" t="s">
        <v>46569</v>
      </c>
      <c r="H8967" s="28" t="s">
        <v>17</v>
      </c>
      <c r="I8967" s="52" t="s">
        <v>32543</v>
      </c>
      <c r="J8967" s="18">
        <v>20</v>
      </c>
      <c r="K8967" s="31">
        <f>J8967</f>
        <v>20</v>
      </c>
      <c r="L8967" s="31">
        <v>20</v>
      </c>
      <c r="M8967" s="31">
        <f>+L8967-K8967</f>
        <v>0</v>
      </c>
      <c r="N8967" s="31">
        <v>3</v>
      </c>
      <c r="O8967" s="31">
        <f>N8967-M8967</f>
        <v>3</v>
      </c>
      <c r="P8967" s="32">
        <f>F8967/N8967</f>
        <v>0.33333333333333331</v>
      </c>
      <c r="Q8967" s="33">
        <f>P8967*O8967</f>
        <v>1</v>
      </c>
    </row>
    <row r="8968" spans="1:17" ht="25.5">
      <c r="A8968" s="26">
        <v>8967</v>
      </c>
      <c r="B8968" s="27" t="s">
        <v>23883</v>
      </c>
      <c r="C8968" s="28"/>
      <c r="D8968" s="18" t="s">
        <v>23884</v>
      </c>
      <c r="E8968" s="18" t="s">
        <v>23885</v>
      </c>
      <c r="F8968" s="29"/>
      <c r="G8968" s="30"/>
      <c r="H8968" s="18" t="s">
        <v>17</v>
      </c>
      <c r="I8968" s="18" t="s">
        <v>23749</v>
      </c>
      <c r="J8968" s="18" t="str">
        <f>TEXT(G8968,"aa")</f>
        <v>00</v>
      </c>
      <c r="Q8968" s="32">
        <v>1</v>
      </c>
    </row>
    <row r="8969" spans="1:17">
      <c r="A8969" s="26">
        <v>8968</v>
      </c>
      <c r="B8969" s="56" t="s">
        <v>46574</v>
      </c>
      <c r="D8969" s="52" t="s">
        <v>46631</v>
      </c>
      <c r="E8969" s="53">
        <v>38986</v>
      </c>
      <c r="F8969" s="57">
        <v>1</v>
      </c>
      <c r="G8969" s="55" t="s">
        <v>46569</v>
      </c>
      <c r="H8969" s="28" t="s">
        <v>17</v>
      </c>
      <c r="I8969" s="52" t="s">
        <v>32543</v>
      </c>
      <c r="J8969" s="18">
        <v>20</v>
      </c>
      <c r="K8969" s="31">
        <f>J8969</f>
        <v>20</v>
      </c>
      <c r="L8969" s="31">
        <v>20</v>
      </c>
      <c r="M8969" s="31">
        <f>+L8969-K8969</f>
        <v>0</v>
      </c>
      <c r="N8969" s="31">
        <v>3</v>
      </c>
      <c r="O8969" s="31">
        <f>N8969-M8969</f>
        <v>3</v>
      </c>
      <c r="P8969" s="32">
        <f>F8969/N8969</f>
        <v>0.33333333333333331</v>
      </c>
      <c r="Q8969" s="33">
        <f>P8969*O8969</f>
        <v>1</v>
      </c>
    </row>
    <row r="8970" spans="1:17">
      <c r="A8970" s="26">
        <v>8969</v>
      </c>
      <c r="B8970" s="56" t="s">
        <v>46567</v>
      </c>
      <c r="D8970" s="52" t="s">
        <v>46632</v>
      </c>
      <c r="E8970" s="53">
        <v>38987</v>
      </c>
      <c r="F8970" s="57">
        <v>11832</v>
      </c>
      <c r="G8970" s="55" t="s">
        <v>46569</v>
      </c>
      <c r="H8970" s="28" t="s">
        <v>17</v>
      </c>
      <c r="I8970" s="52" t="s">
        <v>32543</v>
      </c>
      <c r="J8970" s="18">
        <v>20</v>
      </c>
      <c r="K8970" s="31">
        <f>J8970</f>
        <v>20</v>
      </c>
      <c r="L8970" s="31">
        <v>20</v>
      </c>
      <c r="M8970" s="31">
        <f>+L8970-K8970</f>
        <v>0</v>
      </c>
      <c r="N8970" s="31">
        <v>3</v>
      </c>
      <c r="O8970" s="31">
        <f>N8970-M8970</f>
        <v>3</v>
      </c>
      <c r="P8970" s="32">
        <f>F8970/N8970</f>
        <v>3944</v>
      </c>
      <c r="Q8970" s="33">
        <f>P8970*O8970</f>
        <v>11832</v>
      </c>
    </row>
    <row r="8971" spans="1:17">
      <c r="A8971" s="26">
        <v>8970</v>
      </c>
      <c r="B8971" s="56" t="s">
        <v>46570</v>
      </c>
      <c r="D8971" s="52" t="s">
        <v>46633</v>
      </c>
      <c r="E8971" s="53">
        <v>38988</v>
      </c>
      <c r="F8971" s="57">
        <v>1</v>
      </c>
      <c r="G8971" s="55" t="s">
        <v>46569</v>
      </c>
      <c r="H8971" s="28" t="s">
        <v>17</v>
      </c>
      <c r="I8971" s="52" t="s">
        <v>32543</v>
      </c>
      <c r="J8971" s="18">
        <v>20</v>
      </c>
      <c r="K8971" s="31">
        <f>J8971</f>
        <v>20</v>
      </c>
      <c r="L8971" s="31">
        <v>20</v>
      </c>
      <c r="M8971" s="31">
        <f>+L8971-K8971</f>
        <v>0</v>
      </c>
      <c r="N8971" s="31">
        <v>3</v>
      </c>
      <c r="O8971" s="31">
        <f>N8971-M8971</f>
        <v>3</v>
      </c>
      <c r="P8971" s="32">
        <f>F8971/N8971</f>
        <v>0.33333333333333331</v>
      </c>
      <c r="Q8971" s="33">
        <f>P8971*O8971</f>
        <v>1</v>
      </c>
    </row>
    <row r="8972" spans="1:17" ht="25.5">
      <c r="A8972" s="26">
        <v>8971</v>
      </c>
      <c r="B8972" s="27" t="s">
        <v>21604</v>
      </c>
      <c r="C8972" s="28"/>
      <c r="D8972" s="18" t="s">
        <v>21605</v>
      </c>
      <c r="E8972" s="18" t="s">
        <v>21606</v>
      </c>
      <c r="F8972" s="29"/>
      <c r="G8972" s="30"/>
      <c r="H8972" s="18" t="s">
        <v>17</v>
      </c>
      <c r="I8972" s="18" t="s">
        <v>19046</v>
      </c>
      <c r="J8972" s="18" t="str">
        <f>TEXT(G8972,"aa")</f>
        <v>00</v>
      </c>
      <c r="Q8972" s="32">
        <v>1</v>
      </c>
    </row>
    <row r="8973" spans="1:17">
      <c r="A8973" s="26">
        <v>8972</v>
      </c>
      <c r="B8973" s="56" t="s">
        <v>46574</v>
      </c>
      <c r="D8973" s="52" t="s">
        <v>46635</v>
      </c>
      <c r="E8973" s="53">
        <v>38990</v>
      </c>
      <c r="F8973" s="57">
        <v>1</v>
      </c>
      <c r="G8973" s="55" t="s">
        <v>46569</v>
      </c>
      <c r="H8973" s="28" t="s">
        <v>17</v>
      </c>
      <c r="I8973" s="52" t="s">
        <v>32543</v>
      </c>
      <c r="J8973" s="18">
        <v>20</v>
      </c>
      <c r="K8973" s="31">
        <f>J8973</f>
        <v>20</v>
      </c>
      <c r="L8973" s="31">
        <v>20</v>
      </c>
      <c r="M8973" s="31">
        <f>+L8973-K8973</f>
        <v>0</v>
      </c>
      <c r="N8973" s="31">
        <v>3</v>
      </c>
      <c r="O8973" s="31">
        <f>N8973-M8973</f>
        <v>3</v>
      </c>
      <c r="P8973" s="32">
        <f>F8973/N8973</f>
        <v>0.33333333333333331</v>
      </c>
      <c r="Q8973" s="33">
        <f>P8973*O8973</f>
        <v>1</v>
      </c>
    </row>
    <row r="8974" spans="1:17">
      <c r="A8974" s="26">
        <v>8973</v>
      </c>
      <c r="B8974" s="56" t="s">
        <v>46567</v>
      </c>
      <c r="D8974" s="52" t="s">
        <v>46636</v>
      </c>
      <c r="E8974" s="53">
        <v>38991</v>
      </c>
      <c r="F8974" s="57">
        <v>11832</v>
      </c>
      <c r="G8974" s="55" t="s">
        <v>46569</v>
      </c>
      <c r="H8974" s="28" t="s">
        <v>17</v>
      </c>
      <c r="I8974" s="52" t="s">
        <v>32543</v>
      </c>
      <c r="J8974" s="18">
        <v>20</v>
      </c>
      <c r="K8974" s="31">
        <f>J8974</f>
        <v>20</v>
      </c>
      <c r="L8974" s="31">
        <v>20</v>
      </c>
      <c r="M8974" s="31">
        <f>+L8974-K8974</f>
        <v>0</v>
      </c>
      <c r="N8974" s="31">
        <v>3</v>
      </c>
      <c r="O8974" s="31">
        <f>N8974-M8974</f>
        <v>3</v>
      </c>
      <c r="P8974" s="32">
        <f>F8974/N8974</f>
        <v>3944</v>
      </c>
      <c r="Q8974" s="33">
        <f>P8974*O8974</f>
        <v>11832</v>
      </c>
    </row>
    <row r="8975" spans="1:17">
      <c r="A8975" s="26">
        <v>8974</v>
      </c>
      <c r="B8975" s="56" t="s">
        <v>46570</v>
      </c>
      <c r="D8975" s="52" t="s">
        <v>46637</v>
      </c>
      <c r="E8975" s="53">
        <v>38992</v>
      </c>
      <c r="F8975" s="57">
        <v>1</v>
      </c>
      <c r="G8975" s="55" t="s">
        <v>46569</v>
      </c>
      <c r="H8975" s="28" t="s">
        <v>17</v>
      </c>
      <c r="I8975" s="52" t="s">
        <v>32543</v>
      </c>
      <c r="J8975" s="18">
        <v>20</v>
      </c>
      <c r="K8975" s="31">
        <f>J8975</f>
        <v>20</v>
      </c>
      <c r="L8975" s="31">
        <v>20</v>
      </c>
      <c r="M8975" s="31">
        <f>+L8975-K8975</f>
        <v>0</v>
      </c>
      <c r="N8975" s="31">
        <v>3</v>
      </c>
      <c r="O8975" s="31">
        <f>N8975-M8975</f>
        <v>3</v>
      </c>
      <c r="P8975" s="32">
        <f>F8975/N8975</f>
        <v>0.33333333333333331</v>
      </c>
      <c r="Q8975" s="33">
        <f>P8975*O8975</f>
        <v>1</v>
      </c>
    </row>
    <row r="8976" spans="1:17" ht="25.5">
      <c r="A8976" s="26">
        <v>8975</v>
      </c>
      <c r="B8976" s="27" t="s">
        <v>17509</v>
      </c>
      <c r="C8976" s="28"/>
      <c r="D8976" s="18" t="s">
        <v>17510</v>
      </c>
      <c r="E8976" s="18" t="s">
        <v>17511</v>
      </c>
      <c r="F8976" s="29"/>
      <c r="G8976" s="30"/>
      <c r="H8976" s="18" t="s">
        <v>17</v>
      </c>
      <c r="I8976" s="18" t="s">
        <v>17076</v>
      </c>
      <c r="J8976" s="18" t="str">
        <f>TEXT(G8976,"aa")</f>
        <v>00</v>
      </c>
      <c r="Q8976" s="32">
        <v>1</v>
      </c>
    </row>
    <row r="8977" spans="1:17">
      <c r="A8977" s="26">
        <v>8976</v>
      </c>
      <c r="B8977" s="56" t="s">
        <v>46574</v>
      </c>
      <c r="D8977" s="52" t="s">
        <v>46639</v>
      </c>
      <c r="E8977" s="53">
        <v>38994</v>
      </c>
      <c r="F8977" s="57">
        <v>1</v>
      </c>
      <c r="G8977" s="55" t="s">
        <v>46569</v>
      </c>
      <c r="H8977" s="28" t="s">
        <v>17</v>
      </c>
      <c r="I8977" s="52" t="s">
        <v>32543</v>
      </c>
      <c r="J8977" s="18">
        <v>20</v>
      </c>
      <c r="K8977" s="31">
        <f>J8977</f>
        <v>20</v>
      </c>
      <c r="L8977" s="31">
        <v>20</v>
      </c>
      <c r="M8977" s="31">
        <f>+L8977-K8977</f>
        <v>0</v>
      </c>
      <c r="N8977" s="31">
        <v>3</v>
      </c>
      <c r="O8977" s="31">
        <f>N8977-M8977</f>
        <v>3</v>
      </c>
      <c r="P8977" s="32">
        <f>F8977/N8977</f>
        <v>0.33333333333333331</v>
      </c>
      <c r="Q8977" s="33">
        <f>P8977*O8977</f>
        <v>1</v>
      </c>
    </row>
    <row r="8978" spans="1:17">
      <c r="A8978" s="26">
        <v>8977</v>
      </c>
      <c r="B8978" s="56" t="s">
        <v>46567</v>
      </c>
      <c r="D8978" s="52" t="s">
        <v>46640</v>
      </c>
      <c r="E8978" s="53">
        <v>38995</v>
      </c>
      <c r="F8978" s="57">
        <v>11832</v>
      </c>
      <c r="G8978" s="55" t="s">
        <v>46569</v>
      </c>
      <c r="H8978" s="28" t="s">
        <v>17</v>
      </c>
      <c r="I8978" s="52" t="s">
        <v>32543</v>
      </c>
      <c r="J8978" s="18">
        <v>20</v>
      </c>
      <c r="K8978" s="31">
        <f>J8978</f>
        <v>20</v>
      </c>
      <c r="L8978" s="31">
        <v>20</v>
      </c>
      <c r="M8978" s="31">
        <f>+L8978-K8978</f>
        <v>0</v>
      </c>
      <c r="N8978" s="31">
        <v>3</v>
      </c>
      <c r="O8978" s="31">
        <f>N8978-M8978</f>
        <v>3</v>
      </c>
      <c r="P8978" s="32">
        <f>F8978/N8978</f>
        <v>3944</v>
      </c>
      <c r="Q8978" s="33">
        <f>P8978*O8978</f>
        <v>11832</v>
      </c>
    </row>
    <row r="8979" spans="1:17">
      <c r="A8979" s="26">
        <v>8978</v>
      </c>
      <c r="B8979" s="56" t="s">
        <v>46570</v>
      </c>
      <c r="D8979" s="52" t="s">
        <v>46641</v>
      </c>
      <c r="E8979" s="53">
        <v>38996</v>
      </c>
      <c r="F8979" s="57">
        <v>1</v>
      </c>
      <c r="G8979" s="55" t="s">
        <v>46569</v>
      </c>
      <c r="H8979" s="28" t="s">
        <v>17</v>
      </c>
      <c r="I8979" s="52" t="s">
        <v>32543</v>
      </c>
      <c r="J8979" s="18">
        <v>20</v>
      </c>
      <c r="K8979" s="31">
        <f>J8979</f>
        <v>20</v>
      </c>
      <c r="L8979" s="31">
        <v>20</v>
      </c>
      <c r="M8979" s="31">
        <f>+L8979-K8979</f>
        <v>0</v>
      </c>
      <c r="N8979" s="31">
        <v>3</v>
      </c>
      <c r="O8979" s="31">
        <f>N8979-M8979</f>
        <v>3</v>
      </c>
      <c r="P8979" s="32">
        <f>F8979/N8979</f>
        <v>0.33333333333333331</v>
      </c>
      <c r="Q8979" s="33">
        <f>P8979*O8979</f>
        <v>1</v>
      </c>
    </row>
    <row r="8980" spans="1:17" ht="25.5">
      <c r="A8980" s="26">
        <v>8979</v>
      </c>
      <c r="B8980" s="27" t="s">
        <v>41409</v>
      </c>
      <c r="C8980" s="28"/>
      <c r="D8980" s="18" t="s">
        <v>41410</v>
      </c>
      <c r="E8980" s="18" t="s">
        <v>41411</v>
      </c>
      <c r="F8980" s="29"/>
      <c r="G8980" s="30"/>
      <c r="H8980" s="18" t="s">
        <v>17</v>
      </c>
      <c r="I8980" s="18" t="s">
        <v>41251</v>
      </c>
      <c r="J8980" s="18" t="str">
        <f>TEXT(G8980,"aa")</f>
        <v>00</v>
      </c>
      <c r="Q8980" s="32">
        <v>1</v>
      </c>
    </row>
    <row r="8981" spans="1:17">
      <c r="A8981" s="26">
        <v>8980</v>
      </c>
      <c r="B8981" s="56" t="s">
        <v>46574</v>
      </c>
      <c r="D8981" s="52" t="s">
        <v>46643</v>
      </c>
      <c r="E8981" s="53">
        <v>38998</v>
      </c>
      <c r="F8981" s="57">
        <v>1</v>
      </c>
      <c r="G8981" s="55" t="s">
        <v>46569</v>
      </c>
      <c r="H8981" s="28" t="s">
        <v>17</v>
      </c>
      <c r="I8981" s="52" t="s">
        <v>32543</v>
      </c>
      <c r="J8981" s="18">
        <v>20</v>
      </c>
      <c r="K8981" s="31">
        <f>J8981</f>
        <v>20</v>
      </c>
      <c r="L8981" s="31">
        <v>20</v>
      </c>
      <c r="M8981" s="31">
        <f>+L8981-K8981</f>
        <v>0</v>
      </c>
      <c r="N8981" s="31">
        <v>3</v>
      </c>
      <c r="O8981" s="31">
        <f>N8981-M8981</f>
        <v>3</v>
      </c>
      <c r="P8981" s="32">
        <f>F8981/N8981</f>
        <v>0.33333333333333331</v>
      </c>
      <c r="Q8981" s="33">
        <f>P8981*O8981</f>
        <v>1</v>
      </c>
    </row>
    <row r="8982" spans="1:17">
      <c r="A8982" s="26">
        <v>8981</v>
      </c>
      <c r="B8982" s="56" t="s">
        <v>46567</v>
      </c>
      <c r="D8982" s="52" t="s">
        <v>46644</v>
      </c>
      <c r="E8982" s="53">
        <v>38999</v>
      </c>
      <c r="F8982" s="57">
        <v>11832</v>
      </c>
      <c r="G8982" s="55" t="s">
        <v>46569</v>
      </c>
      <c r="H8982" s="28" t="s">
        <v>17</v>
      </c>
      <c r="I8982" s="52" t="s">
        <v>32543</v>
      </c>
      <c r="J8982" s="18">
        <v>20</v>
      </c>
      <c r="K8982" s="31">
        <f>J8982</f>
        <v>20</v>
      </c>
      <c r="L8982" s="31">
        <v>20</v>
      </c>
      <c r="M8982" s="31">
        <f>+L8982-K8982</f>
        <v>0</v>
      </c>
      <c r="N8982" s="31">
        <v>3</v>
      </c>
      <c r="O8982" s="31">
        <f>N8982-M8982</f>
        <v>3</v>
      </c>
      <c r="P8982" s="32">
        <f>F8982/N8982</f>
        <v>3944</v>
      </c>
      <c r="Q8982" s="33">
        <f>P8982*O8982</f>
        <v>11832</v>
      </c>
    </row>
    <row r="8983" spans="1:17">
      <c r="A8983" s="26">
        <v>8982</v>
      </c>
      <c r="B8983" s="56" t="s">
        <v>46570</v>
      </c>
      <c r="D8983" s="52" t="s">
        <v>46645</v>
      </c>
      <c r="E8983" s="53">
        <v>39000</v>
      </c>
      <c r="F8983" s="57">
        <v>1</v>
      </c>
      <c r="G8983" s="55" t="s">
        <v>46569</v>
      </c>
      <c r="H8983" s="28" t="s">
        <v>17</v>
      </c>
      <c r="I8983" s="52" t="s">
        <v>32543</v>
      </c>
      <c r="J8983" s="18">
        <v>20</v>
      </c>
      <c r="K8983" s="31">
        <f>J8983</f>
        <v>20</v>
      </c>
      <c r="L8983" s="31">
        <v>20</v>
      </c>
      <c r="M8983" s="31">
        <f>+L8983-K8983</f>
        <v>0</v>
      </c>
      <c r="N8983" s="31">
        <v>3</v>
      </c>
      <c r="O8983" s="31">
        <f>N8983-M8983</f>
        <v>3</v>
      </c>
      <c r="P8983" s="32">
        <f>F8983/N8983</f>
        <v>0.33333333333333331</v>
      </c>
      <c r="Q8983" s="33">
        <f>P8983*O8983</f>
        <v>1</v>
      </c>
    </row>
    <row r="8984" spans="1:17" ht="25.5">
      <c r="A8984" s="26">
        <v>8983</v>
      </c>
      <c r="B8984" s="27" t="s">
        <v>31619</v>
      </c>
      <c r="C8984" s="28"/>
      <c r="D8984" s="18" t="s">
        <v>31620</v>
      </c>
      <c r="E8984" s="18" t="s">
        <v>31621</v>
      </c>
      <c r="F8984" s="29"/>
      <c r="G8984" s="30"/>
      <c r="H8984" s="18" t="s">
        <v>17</v>
      </c>
      <c r="I8984" s="18" t="s">
        <v>31483</v>
      </c>
      <c r="J8984" s="18" t="str">
        <f>TEXT(G8984,"aa")</f>
        <v>00</v>
      </c>
      <c r="Q8984" s="32">
        <v>1</v>
      </c>
    </row>
    <row r="8985" spans="1:17">
      <c r="A8985" s="26">
        <v>8984</v>
      </c>
      <c r="B8985" s="56" t="s">
        <v>46574</v>
      </c>
      <c r="D8985" s="52" t="s">
        <v>46647</v>
      </c>
      <c r="E8985" s="53">
        <v>39002</v>
      </c>
      <c r="F8985" s="57">
        <v>1</v>
      </c>
      <c r="G8985" s="55" t="s">
        <v>46569</v>
      </c>
      <c r="H8985" s="28" t="s">
        <v>17</v>
      </c>
      <c r="I8985" s="52" t="s">
        <v>32543</v>
      </c>
      <c r="J8985" s="18">
        <v>20</v>
      </c>
      <c r="K8985" s="31">
        <f>J8985</f>
        <v>20</v>
      </c>
      <c r="L8985" s="31">
        <v>20</v>
      </c>
      <c r="M8985" s="31">
        <f>+L8985-K8985</f>
        <v>0</v>
      </c>
      <c r="N8985" s="31">
        <v>3</v>
      </c>
      <c r="O8985" s="31">
        <f>N8985-M8985</f>
        <v>3</v>
      </c>
      <c r="P8985" s="32">
        <f>F8985/N8985</f>
        <v>0.33333333333333331</v>
      </c>
      <c r="Q8985" s="33">
        <f>P8985*O8985</f>
        <v>1</v>
      </c>
    </row>
    <row r="8986" spans="1:17">
      <c r="A8986" s="26">
        <v>8985</v>
      </c>
      <c r="B8986" s="56" t="s">
        <v>46567</v>
      </c>
      <c r="D8986" s="52" t="s">
        <v>46648</v>
      </c>
      <c r="E8986" s="53">
        <v>39003</v>
      </c>
      <c r="F8986" s="57">
        <v>11832</v>
      </c>
      <c r="G8986" s="55" t="s">
        <v>46569</v>
      </c>
      <c r="H8986" s="28" t="s">
        <v>17</v>
      </c>
      <c r="I8986" s="52" t="s">
        <v>32543</v>
      </c>
      <c r="J8986" s="18">
        <v>20</v>
      </c>
      <c r="K8986" s="31">
        <f>J8986</f>
        <v>20</v>
      </c>
      <c r="L8986" s="31">
        <v>20</v>
      </c>
      <c r="M8986" s="31">
        <f>+L8986-K8986</f>
        <v>0</v>
      </c>
      <c r="N8986" s="31">
        <v>3</v>
      </c>
      <c r="O8986" s="31">
        <f>N8986-M8986</f>
        <v>3</v>
      </c>
      <c r="P8986" s="32">
        <f>F8986/N8986</f>
        <v>3944</v>
      </c>
      <c r="Q8986" s="33">
        <f>P8986*O8986</f>
        <v>11832</v>
      </c>
    </row>
    <row r="8987" spans="1:17">
      <c r="A8987" s="26">
        <v>8986</v>
      </c>
      <c r="B8987" s="56" t="s">
        <v>46570</v>
      </c>
      <c r="D8987" s="52" t="s">
        <v>46649</v>
      </c>
      <c r="E8987" s="53">
        <v>39004</v>
      </c>
      <c r="F8987" s="57">
        <v>1</v>
      </c>
      <c r="G8987" s="55" t="s">
        <v>46569</v>
      </c>
      <c r="H8987" s="28" t="s">
        <v>17</v>
      </c>
      <c r="I8987" s="52" t="s">
        <v>32543</v>
      </c>
      <c r="J8987" s="18">
        <v>20</v>
      </c>
      <c r="K8987" s="31">
        <f>J8987</f>
        <v>20</v>
      </c>
      <c r="L8987" s="31">
        <v>20</v>
      </c>
      <c r="M8987" s="31">
        <f>+L8987-K8987</f>
        <v>0</v>
      </c>
      <c r="N8987" s="31">
        <v>3</v>
      </c>
      <c r="O8987" s="31">
        <f>N8987-M8987</f>
        <v>3</v>
      </c>
      <c r="P8987" s="32">
        <f>F8987/N8987</f>
        <v>0.33333333333333331</v>
      </c>
      <c r="Q8987" s="33">
        <f>P8987*O8987</f>
        <v>1</v>
      </c>
    </row>
    <row r="8988" spans="1:17" ht="25.5">
      <c r="A8988" s="26">
        <v>8987</v>
      </c>
      <c r="B8988" s="27" t="s">
        <v>41007</v>
      </c>
      <c r="C8988" s="28"/>
      <c r="D8988" s="18" t="s">
        <v>41008</v>
      </c>
      <c r="E8988" s="18" t="s">
        <v>41009</v>
      </c>
      <c r="F8988" s="29"/>
      <c r="G8988" s="30"/>
      <c r="H8988" s="18" t="s">
        <v>17</v>
      </c>
      <c r="I8988" s="18" t="s">
        <v>40758</v>
      </c>
      <c r="J8988" s="18" t="str">
        <f>TEXT(G8988,"aa")</f>
        <v>00</v>
      </c>
      <c r="Q8988" s="32">
        <v>1</v>
      </c>
    </row>
    <row r="8989" spans="1:17">
      <c r="A8989" s="26">
        <v>8988</v>
      </c>
      <c r="B8989" s="56" t="s">
        <v>46574</v>
      </c>
      <c r="D8989" s="52" t="s">
        <v>46651</v>
      </c>
      <c r="E8989" s="53">
        <v>39006</v>
      </c>
      <c r="F8989" s="57">
        <v>1</v>
      </c>
      <c r="G8989" s="55" t="s">
        <v>46569</v>
      </c>
      <c r="H8989" s="28" t="s">
        <v>17</v>
      </c>
      <c r="I8989" s="52" t="s">
        <v>32543</v>
      </c>
      <c r="J8989" s="18">
        <v>20</v>
      </c>
      <c r="K8989" s="31">
        <f>J8989</f>
        <v>20</v>
      </c>
      <c r="L8989" s="31">
        <v>20</v>
      </c>
      <c r="M8989" s="31">
        <f>+L8989-K8989</f>
        <v>0</v>
      </c>
      <c r="N8989" s="31">
        <v>3</v>
      </c>
      <c r="O8989" s="31">
        <f>N8989-M8989</f>
        <v>3</v>
      </c>
      <c r="P8989" s="32">
        <f>F8989/N8989</f>
        <v>0.33333333333333331</v>
      </c>
      <c r="Q8989" s="33">
        <f>P8989*O8989</f>
        <v>1</v>
      </c>
    </row>
    <row r="8990" spans="1:17">
      <c r="A8990" s="26">
        <v>8989</v>
      </c>
      <c r="B8990" s="56" t="s">
        <v>46567</v>
      </c>
      <c r="D8990" s="52" t="s">
        <v>46652</v>
      </c>
      <c r="E8990" s="53">
        <v>39007</v>
      </c>
      <c r="F8990" s="57">
        <v>11832</v>
      </c>
      <c r="G8990" s="55" t="s">
        <v>46569</v>
      </c>
      <c r="H8990" s="28" t="s">
        <v>17</v>
      </c>
      <c r="I8990" s="52" t="s">
        <v>32543</v>
      </c>
      <c r="J8990" s="18">
        <v>20</v>
      </c>
      <c r="K8990" s="31">
        <f>J8990</f>
        <v>20</v>
      </c>
      <c r="L8990" s="31">
        <v>20</v>
      </c>
      <c r="M8990" s="31">
        <f>+L8990-K8990</f>
        <v>0</v>
      </c>
      <c r="N8990" s="31">
        <v>3</v>
      </c>
      <c r="O8990" s="31">
        <f>N8990-M8990</f>
        <v>3</v>
      </c>
      <c r="P8990" s="32">
        <f>F8990/N8990</f>
        <v>3944</v>
      </c>
      <c r="Q8990" s="33">
        <f>P8990*O8990</f>
        <v>11832</v>
      </c>
    </row>
    <row r="8991" spans="1:17">
      <c r="A8991" s="26">
        <v>8990</v>
      </c>
      <c r="B8991" s="56" t="s">
        <v>46570</v>
      </c>
      <c r="D8991" s="52" t="s">
        <v>46653</v>
      </c>
      <c r="E8991" s="53">
        <v>39008</v>
      </c>
      <c r="F8991" s="57">
        <v>1</v>
      </c>
      <c r="G8991" s="55" t="s">
        <v>46569</v>
      </c>
      <c r="H8991" s="28" t="s">
        <v>17</v>
      </c>
      <c r="I8991" s="52" t="s">
        <v>32543</v>
      </c>
      <c r="J8991" s="18">
        <v>20</v>
      </c>
      <c r="K8991" s="31">
        <f>J8991</f>
        <v>20</v>
      </c>
      <c r="L8991" s="31">
        <v>20</v>
      </c>
      <c r="M8991" s="31">
        <f>+L8991-K8991</f>
        <v>0</v>
      </c>
      <c r="N8991" s="31">
        <v>3</v>
      </c>
      <c r="O8991" s="31">
        <f>N8991-M8991</f>
        <v>3</v>
      </c>
      <c r="P8991" s="32">
        <f>F8991/N8991</f>
        <v>0.33333333333333331</v>
      </c>
      <c r="Q8991" s="33">
        <f>P8991*O8991</f>
        <v>1</v>
      </c>
    </row>
    <row r="8992" spans="1:17" ht="25.5">
      <c r="A8992" s="26">
        <v>8991</v>
      </c>
      <c r="B8992" s="27" t="s">
        <v>28902</v>
      </c>
      <c r="C8992" s="28"/>
      <c r="D8992" s="18" t="s">
        <v>28903</v>
      </c>
      <c r="E8992" s="18" t="s">
        <v>28904</v>
      </c>
      <c r="F8992" s="29"/>
      <c r="G8992" s="30"/>
      <c r="H8992" s="18" t="s">
        <v>17</v>
      </c>
      <c r="I8992" s="18" t="s">
        <v>28173</v>
      </c>
      <c r="J8992" s="18" t="str">
        <f>TEXT(G8992,"aa")</f>
        <v>00</v>
      </c>
      <c r="Q8992" s="32">
        <v>1</v>
      </c>
    </row>
    <row r="8993" spans="1:17">
      <c r="A8993" s="26">
        <v>8992</v>
      </c>
      <c r="B8993" s="56" t="s">
        <v>46574</v>
      </c>
      <c r="D8993" s="52" t="s">
        <v>46655</v>
      </c>
      <c r="E8993" s="53">
        <v>39010</v>
      </c>
      <c r="F8993" s="57">
        <v>1</v>
      </c>
      <c r="G8993" s="55" t="s">
        <v>46569</v>
      </c>
      <c r="H8993" s="28" t="s">
        <v>17</v>
      </c>
      <c r="I8993" s="52" t="s">
        <v>32543</v>
      </c>
      <c r="J8993" s="18">
        <v>20</v>
      </c>
      <c r="K8993" s="31">
        <f>J8993</f>
        <v>20</v>
      </c>
      <c r="L8993" s="31">
        <v>20</v>
      </c>
      <c r="M8993" s="31">
        <f>+L8993-K8993</f>
        <v>0</v>
      </c>
      <c r="N8993" s="31">
        <v>3</v>
      </c>
      <c r="O8993" s="31">
        <f>N8993-M8993</f>
        <v>3</v>
      </c>
      <c r="P8993" s="32">
        <f>F8993/N8993</f>
        <v>0.33333333333333331</v>
      </c>
      <c r="Q8993" s="33">
        <f>P8993*O8993</f>
        <v>1</v>
      </c>
    </row>
    <row r="8994" spans="1:17">
      <c r="A8994" s="26">
        <v>8993</v>
      </c>
      <c r="B8994" s="56" t="s">
        <v>46567</v>
      </c>
      <c r="D8994" s="52" t="s">
        <v>46656</v>
      </c>
      <c r="E8994" s="53">
        <v>39011</v>
      </c>
      <c r="F8994" s="57">
        <v>11832</v>
      </c>
      <c r="G8994" s="55" t="s">
        <v>46569</v>
      </c>
      <c r="H8994" s="28" t="s">
        <v>17</v>
      </c>
      <c r="I8994" s="52" t="s">
        <v>32543</v>
      </c>
      <c r="J8994" s="18">
        <v>20</v>
      </c>
      <c r="K8994" s="31">
        <f>J8994</f>
        <v>20</v>
      </c>
      <c r="L8994" s="31">
        <v>20</v>
      </c>
      <c r="M8994" s="31">
        <f>+L8994-K8994</f>
        <v>0</v>
      </c>
      <c r="N8994" s="31">
        <v>3</v>
      </c>
      <c r="O8994" s="31">
        <f>N8994-M8994</f>
        <v>3</v>
      </c>
      <c r="P8994" s="32">
        <f>F8994/N8994</f>
        <v>3944</v>
      </c>
      <c r="Q8994" s="33">
        <f>P8994*O8994</f>
        <v>11832</v>
      </c>
    </row>
    <row r="8995" spans="1:17">
      <c r="A8995" s="26">
        <v>8994</v>
      </c>
      <c r="B8995" s="56" t="s">
        <v>46570</v>
      </c>
      <c r="D8995" s="52" t="s">
        <v>46657</v>
      </c>
      <c r="E8995" s="53">
        <v>39012</v>
      </c>
      <c r="F8995" s="57">
        <v>1</v>
      </c>
      <c r="G8995" s="55" t="s">
        <v>46569</v>
      </c>
      <c r="H8995" s="28" t="s">
        <v>17</v>
      </c>
      <c r="I8995" s="52" t="s">
        <v>32543</v>
      </c>
      <c r="J8995" s="18">
        <v>20</v>
      </c>
      <c r="K8995" s="31">
        <f>J8995</f>
        <v>20</v>
      </c>
      <c r="L8995" s="31">
        <v>20</v>
      </c>
      <c r="M8995" s="31">
        <f>+L8995-K8995</f>
        <v>0</v>
      </c>
      <c r="N8995" s="31">
        <v>3</v>
      </c>
      <c r="O8995" s="31">
        <f>N8995-M8995</f>
        <v>3</v>
      </c>
      <c r="P8995" s="32">
        <f>F8995/N8995</f>
        <v>0.33333333333333331</v>
      </c>
      <c r="Q8995" s="33">
        <f>P8995*O8995</f>
        <v>1</v>
      </c>
    </row>
    <row r="8996" spans="1:17" ht="25.5">
      <c r="A8996" s="26">
        <v>8995</v>
      </c>
      <c r="B8996" s="27" t="s">
        <v>4459</v>
      </c>
      <c r="C8996" s="28"/>
      <c r="D8996" s="18" t="s">
        <v>4460</v>
      </c>
      <c r="E8996" s="18" t="s">
        <v>4461</v>
      </c>
      <c r="F8996" s="29"/>
      <c r="G8996" s="30"/>
      <c r="H8996" s="18" t="s">
        <v>17</v>
      </c>
      <c r="I8996" s="18" t="s">
        <v>4315</v>
      </c>
      <c r="J8996" s="18" t="str">
        <f>TEXT(G8996,"aa")</f>
        <v>00</v>
      </c>
      <c r="Q8996" s="32">
        <v>1</v>
      </c>
    </row>
    <row r="8997" spans="1:17">
      <c r="A8997" s="26">
        <v>8996</v>
      </c>
      <c r="B8997" s="56" t="s">
        <v>46574</v>
      </c>
      <c r="D8997" s="52" t="s">
        <v>46659</v>
      </c>
      <c r="E8997" s="53">
        <v>39014</v>
      </c>
      <c r="F8997" s="57">
        <v>1</v>
      </c>
      <c r="G8997" s="55" t="s">
        <v>46569</v>
      </c>
      <c r="H8997" s="28" t="s">
        <v>17</v>
      </c>
      <c r="I8997" s="52" t="s">
        <v>32543</v>
      </c>
      <c r="J8997" s="18">
        <v>20</v>
      </c>
      <c r="K8997" s="31">
        <f>J8997</f>
        <v>20</v>
      </c>
      <c r="L8997" s="31">
        <v>20</v>
      </c>
      <c r="M8997" s="31">
        <f>+L8997-K8997</f>
        <v>0</v>
      </c>
      <c r="N8997" s="31">
        <v>3</v>
      </c>
      <c r="O8997" s="31">
        <f>N8997-M8997</f>
        <v>3</v>
      </c>
      <c r="P8997" s="32">
        <f>F8997/N8997</f>
        <v>0.33333333333333331</v>
      </c>
      <c r="Q8997" s="33">
        <f>P8997*O8997</f>
        <v>1</v>
      </c>
    </row>
    <row r="8998" spans="1:17">
      <c r="A8998" s="26">
        <v>8997</v>
      </c>
      <c r="B8998" s="56" t="s">
        <v>46567</v>
      </c>
      <c r="D8998" s="52" t="s">
        <v>46660</v>
      </c>
      <c r="E8998" s="53">
        <v>39015</v>
      </c>
      <c r="F8998" s="57">
        <v>11832</v>
      </c>
      <c r="G8998" s="55" t="s">
        <v>46569</v>
      </c>
      <c r="H8998" s="28" t="s">
        <v>17</v>
      </c>
      <c r="I8998" s="52" t="s">
        <v>32543</v>
      </c>
      <c r="J8998" s="18">
        <v>20</v>
      </c>
      <c r="K8998" s="31">
        <f>J8998</f>
        <v>20</v>
      </c>
      <c r="L8998" s="31">
        <v>20</v>
      </c>
      <c r="M8998" s="31">
        <f>+L8998-K8998</f>
        <v>0</v>
      </c>
      <c r="N8998" s="31">
        <v>3</v>
      </c>
      <c r="O8998" s="31">
        <f>N8998-M8998</f>
        <v>3</v>
      </c>
      <c r="P8998" s="32">
        <f>F8998/N8998</f>
        <v>3944</v>
      </c>
      <c r="Q8998" s="33">
        <f>P8998*O8998</f>
        <v>11832</v>
      </c>
    </row>
    <row r="8999" spans="1:17">
      <c r="A8999" s="26">
        <v>8998</v>
      </c>
      <c r="B8999" s="56" t="s">
        <v>46570</v>
      </c>
      <c r="D8999" s="52" t="s">
        <v>46661</v>
      </c>
      <c r="E8999" s="53">
        <v>39016</v>
      </c>
      <c r="F8999" s="57">
        <v>1</v>
      </c>
      <c r="G8999" s="55" t="s">
        <v>46569</v>
      </c>
      <c r="H8999" s="28" t="s">
        <v>17</v>
      </c>
      <c r="I8999" s="52" t="s">
        <v>32543</v>
      </c>
      <c r="J8999" s="18">
        <v>20</v>
      </c>
      <c r="K8999" s="31">
        <f>J8999</f>
        <v>20</v>
      </c>
      <c r="L8999" s="31">
        <v>20</v>
      </c>
      <c r="M8999" s="31">
        <f>+L8999-K8999</f>
        <v>0</v>
      </c>
      <c r="N8999" s="31">
        <v>3</v>
      </c>
      <c r="O8999" s="31">
        <f>N8999-M8999</f>
        <v>3</v>
      </c>
      <c r="P8999" s="32">
        <f>F8999/N8999</f>
        <v>0.33333333333333331</v>
      </c>
      <c r="Q8999" s="33">
        <f>P8999*O8999</f>
        <v>1</v>
      </c>
    </row>
    <row r="9000" spans="1:17" ht="25.5">
      <c r="A9000" s="26">
        <v>8999</v>
      </c>
      <c r="B9000" s="27" t="s">
        <v>16386</v>
      </c>
      <c r="C9000" s="28"/>
      <c r="D9000" s="18" t="s">
        <v>16387</v>
      </c>
      <c r="E9000" s="18" t="s">
        <v>16388</v>
      </c>
      <c r="F9000" s="29"/>
      <c r="G9000" s="30"/>
      <c r="H9000" s="18" t="s">
        <v>17</v>
      </c>
      <c r="I9000" s="18" t="s">
        <v>14544</v>
      </c>
      <c r="J9000" s="18" t="str">
        <f>TEXT(G9000,"aa")</f>
        <v>00</v>
      </c>
      <c r="Q9000" s="32">
        <v>1</v>
      </c>
    </row>
    <row r="9001" spans="1:17">
      <c r="A9001" s="26">
        <v>9000</v>
      </c>
      <c r="B9001" s="56" t="s">
        <v>46574</v>
      </c>
      <c r="D9001" s="52" t="s">
        <v>46663</v>
      </c>
      <c r="E9001" s="53">
        <v>39018</v>
      </c>
      <c r="F9001" s="57">
        <v>1</v>
      </c>
      <c r="G9001" s="55" t="s">
        <v>46569</v>
      </c>
      <c r="H9001" s="28" t="s">
        <v>17</v>
      </c>
      <c r="I9001" s="52" t="s">
        <v>32543</v>
      </c>
      <c r="J9001" s="18">
        <v>20</v>
      </c>
      <c r="K9001" s="31">
        <f>J9001</f>
        <v>20</v>
      </c>
      <c r="L9001" s="31">
        <v>20</v>
      </c>
      <c r="M9001" s="31">
        <f>+L9001-K9001</f>
        <v>0</v>
      </c>
      <c r="N9001" s="31">
        <v>3</v>
      </c>
      <c r="O9001" s="31">
        <f>N9001-M9001</f>
        <v>3</v>
      </c>
      <c r="P9001" s="32">
        <f>F9001/N9001</f>
        <v>0.33333333333333331</v>
      </c>
      <c r="Q9001" s="33">
        <f>P9001*O9001</f>
        <v>1</v>
      </c>
    </row>
    <row r="9002" spans="1:17">
      <c r="A9002" s="26">
        <v>9001</v>
      </c>
      <c r="B9002" s="56" t="s">
        <v>46567</v>
      </c>
      <c r="D9002" s="52" t="s">
        <v>46664</v>
      </c>
      <c r="E9002" s="53">
        <v>39019</v>
      </c>
      <c r="F9002" s="57">
        <v>11832</v>
      </c>
      <c r="G9002" s="55" t="s">
        <v>46569</v>
      </c>
      <c r="H9002" s="28" t="s">
        <v>17</v>
      </c>
      <c r="I9002" s="52" t="s">
        <v>32543</v>
      </c>
      <c r="J9002" s="18">
        <v>20</v>
      </c>
      <c r="K9002" s="31">
        <f>J9002</f>
        <v>20</v>
      </c>
      <c r="L9002" s="31">
        <v>20</v>
      </c>
      <c r="M9002" s="31">
        <f>+L9002-K9002</f>
        <v>0</v>
      </c>
      <c r="N9002" s="31">
        <v>3</v>
      </c>
      <c r="O9002" s="31">
        <f>N9002-M9002</f>
        <v>3</v>
      </c>
      <c r="P9002" s="32">
        <f>F9002/N9002</f>
        <v>3944</v>
      </c>
      <c r="Q9002" s="33">
        <f>P9002*O9002</f>
        <v>11832</v>
      </c>
    </row>
    <row r="9003" spans="1:17">
      <c r="A9003" s="26">
        <v>9002</v>
      </c>
      <c r="B9003" s="56" t="s">
        <v>46570</v>
      </c>
      <c r="D9003" s="52" t="s">
        <v>46665</v>
      </c>
      <c r="E9003" s="53">
        <v>39020</v>
      </c>
      <c r="F9003" s="57">
        <v>1</v>
      </c>
      <c r="G9003" s="55" t="s">
        <v>46569</v>
      </c>
      <c r="H9003" s="28" t="s">
        <v>17</v>
      </c>
      <c r="I9003" s="52" t="s">
        <v>32543</v>
      </c>
      <c r="J9003" s="18">
        <v>20</v>
      </c>
      <c r="K9003" s="31">
        <f>J9003</f>
        <v>20</v>
      </c>
      <c r="L9003" s="31">
        <v>20</v>
      </c>
      <c r="M9003" s="31">
        <f>+L9003-K9003</f>
        <v>0</v>
      </c>
      <c r="N9003" s="31">
        <v>3</v>
      </c>
      <c r="O9003" s="31">
        <f>N9003-M9003</f>
        <v>3</v>
      </c>
      <c r="P9003" s="32">
        <f>F9003/N9003</f>
        <v>0.33333333333333331</v>
      </c>
      <c r="Q9003" s="33">
        <f>P9003*O9003</f>
        <v>1</v>
      </c>
    </row>
    <row r="9004" spans="1:17" ht="25.5">
      <c r="A9004" s="26">
        <v>9003</v>
      </c>
      <c r="B9004" s="27" t="s">
        <v>23901</v>
      </c>
      <c r="C9004" s="28"/>
      <c r="D9004" s="18" t="s">
        <v>23902</v>
      </c>
      <c r="E9004" s="18" t="s">
        <v>23903</v>
      </c>
      <c r="F9004" s="29"/>
      <c r="G9004" s="30"/>
      <c r="H9004" s="18" t="s">
        <v>17</v>
      </c>
      <c r="I9004" s="18" t="s">
        <v>23749</v>
      </c>
      <c r="J9004" s="18" t="str">
        <f>TEXT(G9004,"aa")</f>
        <v>00</v>
      </c>
      <c r="Q9004" s="32">
        <v>1</v>
      </c>
    </row>
    <row r="9005" spans="1:17">
      <c r="A9005" s="26">
        <v>9004</v>
      </c>
      <c r="B9005" s="56" t="s">
        <v>46574</v>
      </c>
      <c r="D9005" s="52" t="s">
        <v>46667</v>
      </c>
      <c r="E9005" s="53">
        <v>39022</v>
      </c>
      <c r="F9005" s="57">
        <v>1</v>
      </c>
      <c r="G9005" s="55" t="s">
        <v>46569</v>
      </c>
      <c r="H9005" s="28" t="s">
        <v>17</v>
      </c>
      <c r="I9005" s="52" t="s">
        <v>32543</v>
      </c>
      <c r="J9005" s="18">
        <v>20</v>
      </c>
      <c r="K9005" s="31">
        <f>J9005</f>
        <v>20</v>
      </c>
      <c r="L9005" s="31">
        <v>20</v>
      </c>
      <c r="M9005" s="31">
        <f>+L9005-K9005</f>
        <v>0</v>
      </c>
      <c r="N9005" s="31">
        <v>3</v>
      </c>
      <c r="O9005" s="31">
        <f>N9005-M9005</f>
        <v>3</v>
      </c>
      <c r="P9005" s="32">
        <f>F9005/N9005</f>
        <v>0.33333333333333331</v>
      </c>
      <c r="Q9005" s="33">
        <f>P9005*O9005</f>
        <v>1</v>
      </c>
    </row>
    <row r="9006" spans="1:17">
      <c r="A9006" s="26">
        <v>9005</v>
      </c>
      <c r="B9006" s="56" t="s">
        <v>46668</v>
      </c>
      <c r="D9006" s="52" t="s">
        <v>46669</v>
      </c>
      <c r="E9006" s="53">
        <v>39023</v>
      </c>
      <c r="F9006" s="57">
        <v>40600</v>
      </c>
      <c r="G9006" s="55" t="s">
        <v>46569</v>
      </c>
      <c r="H9006" s="28" t="s">
        <v>17</v>
      </c>
      <c r="I9006" s="52" t="s">
        <v>32543</v>
      </c>
      <c r="J9006" s="18">
        <v>20</v>
      </c>
      <c r="K9006" s="31">
        <f>J9006</f>
        <v>20</v>
      </c>
      <c r="L9006" s="31">
        <v>20</v>
      </c>
      <c r="M9006" s="31">
        <f>+L9006-K9006</f>
        <v>0</v>
      </c>
      <c r="N9006" s="31">
        <v>3</v>
      </c>
      <c r="O9006" s="31">
        <f>N9006-M9006</f>
        <v>3</v>
      </c>
      <c r="P9006" s="32">
        <f>F9006/N9006</f>
        <v>13533.333333333334</v>
      </c>
      <c r="Q9006" s="33">
        <f>P9006*O9006</f>
        <v>40600</v>
      </c>
    </row>
    <row r="9007" spans="1:17">
      <c r="A9007" s="26">
        <v>9006</v>
      </c>
      <c r="B9007" s="56" t="s">
        <v>46670</v>
      </c>
      <c r="D9007" s="52" t="s">
        <v>46671</v>
      </c>
      <c r="E9007" s="53">
        <v>39024</v>
      </c>
      <c r="F9007" s="57">
        <v>1</v>
      </c>
      <c r="G9007" s="55" t="s">
        <v>46569</v>
      </c>
      <c r="H9007" s="28" t="s">
        <v>17</v>
      </c>
      <c r="I9007" s="52" t="s">
        <v>32543</v>
      </c>
      <c r="J9007" s="18">
        <v>20</v>
      </c>
      <c r="K9007" s="31">
        <f>J9007</f>
        <v>20</v>
      </c>
      <c r="L9007" s="31">
        <v>20</v>
      </c>
      <c r="M9007" s="31">
        <f>+L9007-K9007</f>
        <v>0</v>
      </c>
      <c r="N9007" s="31">
        <v>3</v>
      </c>
      <c r="O9007" s="31">
        <f>N9007-M9007</f>
        <v>3</v>
      </c>
      <c r="P9007" s="32">
        <f>F9007/N9007</f>
        <v>0.33333333333333331</v>
      </c>
      <c r="Q9007" s="33">
        <f>P9007*O9007</f>
        <v>1</v>
      </c>
    </row>
    <row r="9008" spans="1:17" ht="25.5">
      <c r="A9008" s="26">
        <v>9007</v>
      </c>
      <c r="B9008" s="27" t="s">
        <v>41341</v>
      </c>
      <c r="C9008" s="28"/>
      <c r="D9008" s="18" t="s">
        <v>41342</v>
      </c>
      <c r="E9008" s="18" t="s">
        <v>41343</v>
      </c>
      <c r="F9008" s="29"/>
      <c r="G9008" s="30"/>
      <c r="H9008" s="18" t="s">
        <v>17</v>
      </c>
      <c r="I9008" s="18" t="s">
        <v>41251</v>
      </c>
      <c r="J9008" s="18" t="str">
        <f>TEXT(G9008,"aa")</f>
        <v>00</v>
      </c>
      <c r="Q9008" s="32">
        <v>1</v>
      </c>
    </row>
    <row r="9009" spans="1:17">
      <c r="A9009" s="26">
        <v>9008</v>
      </c>
      <c r="B9009" s="56" t="s">
        <v>46674</v>
      </c>
      <c r="D9009" s="52" t="s">
        <v>46675</v>
      </c>
      <c r="E9009" s="53">
        <v>39026</v>
      </c>
      <c r="F9009" s="57">
        <v>1</v>
      </c>
      <c r="G9009" s="55" t="s">
        <v>46569</v>
      </c>
      <c r="H9009" s="28" t="s">
        <v>17</v>
      </c>
      <c r="I9009" s="52" t="s">
        <v>32543</v>
      </c>
      <c r="J9009" s="18">
        <v>20</v>
      </c>
      <c r="K9009" s="31">
        <f>J9009</f>
        <v>20</v>
      </c>
      <c r="L9009" s="31">
        <v>20</v>
      </c>
      <c r="M9009" s="31">
        <f>+L9009-K9009</f>
        <v>0</v>
      </c>
      <c r="N9009" s="31">
        <v>3</v>
      </c>
      <c r="O9009" s="31">
        <f>N9009-M9009</f>
        <v>3</v>
      </c>
      <c r="P9009" s="32">
        <f>F9009/N9009</f>
        <v>0.33333333333333331</v>
      </c>
      <c r="Q9009" s="33">
        <f>P9009*O9009</f>
        <v>1</v>
      </c>
    </row>
    <row r="9010" spans="1:17">
      <c r="A9010" s="26">
        <v>9009</v>
      </c>
      <c r="B9010" s="56" t="s">
        <v>46668</v>
      </c>
      <c r="D9010" s="52" t="s">
        <v>46676</v>
      </c>
      <c r="E9010" s="53">
        <v>39027</v>
      </c>
      <c r="F9010" s="57">
        <v>40600</v>
      </c>
      <c r="G9010" s="55" t="s">
        <v>46569</v>
      </c>
      <c r="H9010" s="28" t="s">
        <v>17</v>
      </c>
      <c r="I9010" s="52" t="s">
        <v>32543</v>
      </c>
      <c r="J9010" s="18">
        <v>20</v>
      </c>
      <c r="K9010" s="31">
        <f>J9010</f>
        <v>20</v>
      </c>
      <c r="L9010" s="31">
        <v>20</v>
      </c>
      <c r="M9010" s="31">
        <f>+L9010-K9010</f>
        <v>0</v>
      </c>
      <c r="N9010" s="31">
        <v>3</v>
      </c>
      <c r="O9010" s="31">
        <f>N9010-M9010</f>
        <v>3</v>
      </c>
      <c r="P9010" s="32">
        <f>F9010/N9010</f>
        <v>13533.333333333334</v>
      </c>
      <c r="Q9010" s="33">
        <f>P9010*O9010</f>
        <v>40600</v>
      </c>
    </row>
    <row r="9011" spans="1:17">
      <c r="A9011" s="26">
        <v>9010</v>
      </c>
      <c r="B9011" s="56" t="s">
        <v>46670</v>
      </c>
      <c r="D9011" s="52" t="s">
        <v>46677</v>
      </c>
      <c r="E9011" s="53">
        <v>39028</v>
      </c>
      <c r="F9011" s="57">
        <v>1</v>
      </c>
      <c r="G9011" s="55" t="s">
        <v>46569</v>
      </c>
      <c r="H9011" s="28" t="s">
        <v>17</v>
      </c>
      <c r="I9011" s="52" t="s">
        <v>32543</v>
      </c>
      <c r="J9011" s="18">
        <v>20</v>
      </c>
      <c r="K9011" s="31">
        <f>J9011</f>
        <v>20</v>
      </c>
      <c r="L9011" s="31">
        <v>20</v>
      </c>
      <c r="M9011" s="31">
        <f>+L9011-K9011</f>
        <v>0</v>
      </c>
      <c r="N9011" s="31">
        <v>3</v>
      </c>
      <c r="O9011" s="31">
        <f>N9011-M9011</f>
        <v>3</v>
      </c>
      <c r="P9011" s="32">
        <f>F9011/N9011</f>
        <v>0.33333333333333331</v>
      </c>
      <c r="Q9011" s="33">
        <f>P9011*O9011</f>
        <v>1</v>
      </c>
    </row>
    <row r="9012" spans="1:17" ht="25.5">
      <c r="A9012" s="26">
        <v>9011</v>
      </c>
      <c r="B9012" s="27" t="s">
        <v>4480</v>
      </c>
      <c r="C9012" s="28"/>
      <c r="D9012" s="18" t="s">
        <v>4481</v>
      </c>
      <c r="E9012" s="18" t="s">
        <v>4482</v>
      </c>
      <c r="F9012" s="29"/>
      <c r="G9012" s="30"/>
      <c r="H9012" s="18" t="s">
        <v>17</v>
      </c>
      <c r="I9012" s="18" t="s">
        <v>4470</v>
      </c>
      <c r="J9012" s="18" t="str">
        <f>TEXT(G9012,"aa")</f>
        <v>00</v>
      </c>
      <c r="Q9012" s="32">
        <v>1</v>
      </c>
    </row>
    <row r="9013" spans="1:17">
      <c r="A9013" s="26">
        <v>9012</v>
      </c>
      <c r="B9013" s="56" t="s">
        <v>46674</v>
      </c>
      <c r="D9013" s="52" t="s">
        <v>46679</v>
      </c>
      <c r="E9013" s="53">
        <v>39030</v>
      </c>
      <c r="F9013" s="57">
        <v>1</v>
      </c>
      <c r="G9013" s="55" t="s">
        <v>46569</v>
      </c>
      <c r="H9013" s="28" t="s">
        <v>17</v>
      </c>
      <c r="I9013" s="52" t="s">
        <v>32543</v>
      </c>
      <c r="J9013" s="18">
        <v>20</v>
      </c>
      <c r="K9013" s="31">
        <f>J9013</f>
        <v>20</v>
      </c>
      <c r="L9013" s="31">
        <v>20</v>
      </c>
      <c r="M9013" s="31">
        <f>+L9013-K9013</f>
        <v>0</v>
      </c>
      <c r="N9013" s="31">
        <v>3</v>
      </c>
      <c r="O9013" s="31">
        <f>N9013-M9013</f>
        <v>3</v>
      </c>
      <c r="P9013" s="32">
        <f>F9013/N9013</f>
        <v>0.33333333333333331</v>
      </c>
      <c r="Q9013" s="33">
        <f>P9013*O9013</f>
        <v>1</v>
      </c>
    </row>
    <row r="9014" spans="1:17">
      <c r="A9014" s="26">
        <v>9013</v>
      </c>
      <c r="B9014" s="56" t="s">
        <v>46668</v>
      </c>
      <c r="D9014" s="52" t="s">
        <v>46680</v>
      </c>
      <c r="E9014" s="53">
        <v>39031</v>
      </c>
      <c r="F9014" s="57">
        <v>40600</v>
      </c>
      <c r="G9014" s="55" t="s">
        <v>46569</v>
      </c>
      <c r="H9014" s="28" t="s">
        <v>17</v>
      </c>
      <c r="I9014" s="52" t="s">
        <v>32543</v>
      </c>
      <c r="J9014" s="18">
        <v>20</v>
      </c>
      <c r="K9014" s="31">
        <f>J9014</f>
        <v>20</v>
      </c>
      <c r="L9014" s="31">
        <v>20</v>
      </c>
      <c r="M9014" s="31">
        <f>+L9014-K9014</f>
        <v>0</v>
      </c>
      <c r="N9014" s="31">
        <v>3</v>
      </c>
      <c r="O9014" s="31">
        <f>N9014-M9014</f>
        <v>3</v>
      </c>
      <c r="P9014" s="32">
        <f>F9014/N9014</f>
        <v>13533.333333333334</v>
      </c>
      <c r="Q9014" s="33">
        <f>P9014*O9014</f>
        <v>40600</v>
      </c>
    </row>
    <row r="9015" spans="1:17">
      <c r="A9015" s="26">
        <v>9014</v>
      </c>
      <c r="B9015" s="56" t="s">
        <v>46670</v>
      </c>
      <c r="D9015" s="52" t="s">
        <v>46681</v>
      </c>
      <c r="E9015" s="53">
        <v>39032</v>
      </c>
      <c r="F9015" s="57">
        <v>1</v>
      </c>
      <c r="G9015" s="55" t="s">
        <v>46569</v>
      </c>
      <c r="H9015" s="28" t="s">
        <v>17</v>
      </c>
      <c r="I9015" s="52" t="s">
        <v>32543</v>
      </c>
      <c r="J9015" s="18">
        <v>20</v>
      </c>
      <c r="K9015" s="31">
        <f>J9015</f>
        <v>20</v>
      </c>
      <c r="L9015" s="31">
        <v>20</v>
      </c>
      <c r="M9015" s="31">
        <f>+L9015-K9015</f>
        <v>0</v>
      </c>
      <c r="N9015" s="31">
        <v>3</v>
      </c>
      <c r="O9015" s="31">
        <f>N9015-M9015</f>
        <v>3</v>
      </c>
      <c r="P9015" s="32">
        <f>F9015/N9015</f>
        <v>0.33333333333333331</v>
      </c>
      <c r="Q9015" s="33">
        <f>P9015*O9015</f>
        <v>1</v>
      </c>
    </row>
    <row r="9016" spans="1:17" ht="25.5">
      <c r="A9016" s="26">
        <v>9015</v>
      </c>
      <c r="B9016" s="27" t="s">
        <v>36893</v>
      </c>
      <c r="C9016" s="28"/>
      <c r="D9016" s="18" t="s">
        <v>36894</v>
      </c>
      <c r="E9016" s="18" t="s">
        <v>36895</v>
      </c>
      <c r="F9016" s="29"/>
      <c r="G9016" s="30"/>
      <c r="H9016" s="18" t="s">
        <v>17</v>
      </c>
      <c r="I9016" s="18" t="s">
        <v>36491</v>
      </c>
      <c r="J9016" s="18" t="str">
        <f>TEXT(G9016,"aa")</f>
        <v>00</v>
      </c>
      <c r="Q9016" s="32">
        <v>1</v>
      </c>
    </row>
    <row r="9017" spans="1:17">
      <c r="A9017" s="26">
        <v>9016</v>
      </c>
      <c r="B9017" s="56" t="s">
        <v>46674</v>
      </c>
      <c r="D9017" s="52" t="s">
        <v>46683</v>
      </c>
      <c r="E9017" s="53">
        <v>39034</v>
      </c>
      <c r="F9017" s="57">
        <v>1</v>
      </c>
      <c r="G9017" s="55" t="s">
        <v>46569</v>
      </c>
      <c r="H9017" s="28" t="s">
        <v>17</v>
      </c>
      <c r="I9017" s="52" t="s">
        <v>32543</v>
      </c>
      <c r="J9017" s="18">
        <v>20</v>
      </c>
      <c r="K9017" s="31">
        <f>J9017</f>
        <v>20</v>
      </c>
      <c r="L9017" s="31">
        <v>20</v>
      </c>
      <c r="M9017" s="31">
        <f>+L9017-K9017</f>
        <v>0</v>
      </c>
      <c r="N9017" s="31">
        <v>3</v>
      </c>
      <c r="O9017" s="31">
        <f>N9017-M9017</f>
        <v>3</v>
      </c>
      <c r="P9017" s="32">
        <f>F9017/N9017</f>
        <v>0.33333333333333331</v>
      </c>
      <c r="Q9017" s="33">
        <f>P9017*O9017</f>
        <v>1</v>
      </c>
    </row>
    <row r="9018" spans="1:17">
      <c r="A9018" s="26">
        <v>9017</v>
      </c>
      <c r="B9018" s="56" t="s">
        <v>46668</v>
      </c>
      <c r="D9018" s="52" t="s">
        <v>46684</v>
      </c>
      <c r="E9018" s="53">
        <v>39035</v>
      </c>
      <c r="F9018" s="57">
        <v>40600</v>
      </c>
      <c r="G9018" s="55" t="s">
        <v>46569</v>
      </c>
      <c r="H9018" s="28" t="s">
        <v>17</v>
      </c>
      <c r="I9018" s="52" t="s">
        <v>32543</v>
      </c>
      <c r="J9018" s="18">
        <v>20</v>
      </c>
      <c r="K9018" s="31">
        <f>J9018</f>
        <v>20</v>
      </c>
      <c r="L9018" s="31">
        <v>20</v>
      </c>
      <c r="M9018" s="31">
        <f>+L9018-K9018</f>
        <v>0</v>
      </c>
      <c r="N9018" s="31">
        <v>3</v>
      </c>
      <c r="O9018" s="31">
        <f>N9018-M9018</f>
        <v>3</v>
      </c>
      <c r="P9018" s="32">
        <f>F9018/N9018</f>
        <v>13533.333333333334</v>
      </c>
      <c r="Q9018" s="33">
        <f>P9018*O9018</f>
        <v>40600</v>
      </c>
    </row>
    <row r="9019" spans="1:17">
      <c r="A9019" s="26">
        <v>9018</v>
      </c>
      <c r="B9019" s="56" t="s">
        <v>46670</v>
      </c>
      <c r="D9019" s="52" t="s">
        <v>46685</v>
      </c>
      <c r="E9019" s="53">
        <v>39036</v>
      </c>
      <c r="F9019" s="57">
        <v>1</v>
      </c>
      <c r="G9019" s="55" t="s">
        <v>46569</v>
      </c>
      <c r="H9019" s="28" t="s">
        <v>17</v>
      </c>
      <c r="I9019" s="52" t="s">
        <v>32543</v>
      </c>
      <c r="J9019" s="18">
        <v>20</v>
      </c>
      <c r="K9019" s="31">
        <f>J9019</f>
        <v>20</v>
      </c>
      <c r="L9019" s="31">
        <v>20</v>
      </c>
      <c r="M9019" s="31">
        <f>+L9019-K9019</f>
        <v>0</v>
      </c>
      <c r="N9019" s="31">
        <v>3</v>
      </c>
      <c r="O9019" s="31">
        <f>N9019-M9019</f>
        <v>3</v>
      </c>
      <c r="P9019" s="32">
        <f>F9019/N9019</f>
        <v>0.33333333333333331</v>
      </c>
      <c r="Q9019" s="33">
        <f>P9019*O9019</f>
        <v>1</v>
      </c>
    </row>
    <row r="9020" spans="1:17" ht="25.5">
      <c r="A9020" s="26">
        <v>9019</v>
      </c>
      <c r="B9020" s="27" t="s">
        <v>15901</v>
      </c>
      <c r="C9020" s="28"/>
      <c r="D9020" s="18" t="s">
        <v>15902</v>
      </c>
      <c r="E9020" s="18" t="s">
        <v>15903</v>
      </c>
      <c r="F9020" s="29"/>
      <c r="G9020" s="30"/>
      <c r="H9020" s="18" t="s">
        <v>17</v>
      </c>
      <c r="I9020" s="18" t="s">
        <v>14737</v>
      </c>
      <c r="J9020" s="18" t="str">
        <f>TEXT(G9020,"aa")</f>
        <v>00</v>
      </c>
      <c r="Q9020" s="32">
        <v>1</v>
      </c>
    </row>
    <row r="9021" spans="1:17">
      <c r="A9021" s="26">
        <v>9020</v>
      </c>
      <c r="B9021" s="56" t="s">
        <v>46674</v>
      </c>
      <c r="D9021" s="52" t="s">
        <v>46687</v>
      </c>
      <c r="E9021" s="53">
        <v>39038</v>
      </c>
      <c r="F9021" s="57">
        <v>1</v>
      </c>
      <c r="G9021" s="55" t="s">
        <v>46569</v>
      </c>
      <c r="H9021" s="28" t="s">
        <v>17</v>
      </c>
      <c r="I9021" s="52" t="s">
        <v>32543</v>
      </c>
      <c r="J9021" s="18">
        <v>20</v>
      </c>
      <c r="K9021" s="31">
        <f>J9021</f>
        <v>20</v>
      </c>
      <c r="L9021" s="31">
        <v>20</v>
      </c>
      <c r="M9021" s="31">
        <f>+L9021-K9021</f>
        <v>0</v>
      </c>
      <c r="N9021" s="31">
        <v>3</v>
      </c>
      <c r="O9021" s="31">
        <f>N9021-M9021</f>
        <v>3</v>
      </c>
      <c r="P9021" s="32">
        <f>F9021/N9021</f>
        <v>0.33333333333333331</v>
      </c>
      <c r="Q9021" s="33">
        <f>P9021*O9021</f>
        <v>1</v>
      </c>
    </row>
    <row r="9022" spans="1:17">
      <c r="A9022" s="26">
        <v>9021</v>
      </c>
      <c r="B9022" s="56" t="s">
        <v>46668</v>
      </c>
      <c r="D9022" s="52" t="s">
        <v>46688</v>
      </c>
      <c r="E9022" s="53">
        <v>39039</v>
      </c>
      <c r="F9022" s="57">
        <v>40600</v>
      </c>
      <c r="G9022" s="55" t="s">
        <v>46569</v>
      </c>
      <c r="H9022" s="28" t="s">
        <v>17</v>
      </c>
      <c r="I9022" s="52" t="s">
        <v>32543</v>
      </c>
      <c r="J9022" s="18">
        <v>20</v>
      </c>
      <c r="K9022" s="31">
        <f>J9022</f>
        <v>20</v>
      </c>
      <c r="L9022" s="31">
        <v>20</v>
      </c>
      <c r="M9022" s="31">
        <f>+L9022-K9022</f>
        <v>0</v>
      </c>
      <c r="N9022" s="31">
        <v>3</v>
      </c>
      <c r="O9022" s="31">
        <f>N9022-M9022</f>
        <v>3</v>
      </c>
      <c r="P9022" s="32">
        <f>F9022/N9022</f>
        <v>13533.333333333334</v>
      </c>
      <c r="Q9022" s="33">
        <f>P9022*O9022</f>
        <v>40600</v>
      </c>
    </row>
    <row r="9023" spans="1:17">
      <c r="A9023" s="26">
        <v>9022</v>
      </c>
      <c r="B9023" s="56" t="s">
        <v>46670</v>
      </c>
      <c r="D9023" s="52" t="s">
        <v>46689</v>
      </c>
      <c r="E9023" s="53">
        <v>39040</v>
      </c>
      <c r="F9023" s="57">
        <v>1</v>
      </c>
      <c r="G9023" s="55" t="s">
        <v>46569</v>
      </c>
      <c r="H9023" s="28" t="s">
        <v>17</v>
      </c>
      <c r="I9023" s="52" t="s">
        <v>32543</v>
      </c>
      <c r="J9023" s="18">
        <v>20</v>
      </c>
      <c r="K9023" s="31">
        <f>J9023</f>
        <v>20</v>
      </c>
      <c r="L9023" s="31">
        <v>20</v>
      </c>
      <c r="M9023" s="31">
        <f>+L9023-K9023</f>
        <v>0</v>
      </c>
      <c r="N9023" s="31">
        <v>3</v>
      </c>
      <c r="O9023" s="31">
        <f>N9023-M9023</f>
        <v>3</v>
      </c>
      <c r="P9023" s="32">
        <f>F9023/N9023</f>
        <v>0.33333333333333331</v>
      </c>
      <c r="Q9023" s="33">
        <f>P9023*O9023</f>
        <v>1</v>
      </c>
    </row>
    <row r="9024" spans="1:17" ht="25.5">
      <c r="A9024" s="26">
        <v>9023</v>
      </c>
      <c r="B9024" s="27" t="s">
        <v>31918</v>
      </c>
      <c r="C9024" s="28"/>
      <c r="D9024" s="18" t="s">
        <v>31919</v>
      </c>
      <c r="E9024" s="18" t="s">
        <v>31920</v>
      </c>
      <c r="F9024" s="29"/>
      <c r="G9024" s="30"/>
      <c r="H9024" s="18" t="s">
        <v>17</v>
      </c>
      <c r="I9024" s="18" t="s">
        <v>31808</v>
      </c>
      <c r="J9024" s="18" t="str">
        <f>TEXT(G9024,"aa")</f>
        <v>00</v>
      </c>
      <c r="Q9024" s="32">
        <v>1</v>
      </c>
    </row>
    <row r="9025" spans="1:17">
      <c r="A9025" s="26">
        <v>9024</v>
      </c>
      <c r="B9025" s="56" t="s">
        <v>46674</v>
      </c>
      <c r="D9025" s="52" t="s">
        <v>46691</v>
      </c>
      <c r="E9025" s="53">
        <v>39042</v>
      </c>
      <c r="F9025" s="57">
        <v>1</v>
      </c>
      <c r="G9025" s="55" t="s">
        <v>46569</v>
      </c>
      <c r="H9025" s="28" t="s">
        <v>17</v>
      </c>
      <c r="I9025" s="52" t="s">
        <v>32543</v>
      </c>
      <c r="J9025" s="18">
        <v>20</v>
      </c>
      <c r="K9025" s="31">
        <f t="shared" ref="K9025:K9056" si="879">J9025</f>
        <v>20</v>
      </c>
      <c r="L9025" s="31">
        <v>20</v>
      </c>
      <c r="M9025" s="31">
        <f t="shared" ref="M9025:M9056" si="880">+L9025-K9025</f>
        <v>0</v>
      </c>
      <c r="N9025" s="31">
        <v>3</v>
      </c>
      <c r="O9025" s="31">
        <f t="shared" ref="O9025:O9056" si="881">N9025-M9025</f>
        <v>3</v>
      </c>
      <c r="P9025" s="32">
        <f t="shared" ref="P9025:P9056" si="882">F9025/N9025</f>
        <v>0.33333333333333331</v>
      </c>
      <c r="Q9025" s="33">
        <f t="shared" ref="Q9025:Q9056" si="883">P9025*O9025</f>
        <v>1</v>
      </c>
    </row>
    <row r="9026" spans="1:17">
      <c r="A9026" s="26">
        <v>9025</v>
      </c>
      <c r="B9026" s="56" t="s">
        <v>46692</v>
      </c>
      <c r="D9026" s="52" t="s">
        <v>46693</v>
      </c>
      <c r="E9026" s="53">
        <v>39043</v>
      </c>
      <c r="F9026" s="54">
        <v>18560</v>
      </c>
      <c r="G9026" s="55" t="s">
        <v>46569</v>
      </c>
      <c r="H9026" s="28" t="s">
        <v>17</v>
      </c>
      <c r="I9026" s="52" t="s">
        <v>32543</v>
      </c>
      <c r="J9026" s="18">
        <v>20</v>
      </c>
      <c r="K9026" s="31">
        <f t="shared" si="879"/>
        <v>20</v>
      </c>
      <c r="L9026" s="31">
        <v>20</v>
      </c>
      <c r="M9026" s="31">
        <f t="shared" si="880"/>
        <v>0</v>
      </c>
      <c r="N9026" s="31">
        <v>3</v>
      </c>
      <c r="O9026" s="31">
        <f t="shared" si="881"/>
        <v>3</v>
      </c>
      <c r="P9026" s="32">
        <f t="shared" si="882"/>
        <v>6186.666666666667</v>
      </c>
      <c r="Q9026" s="33">
        <f t="shared" si="883"/>
        <v>18560</v>
      </c>
    </row>
    <row r="9027" spans="1:17">
      <c r="A9027" s="26">
        <v>9026</v>
      </c>
      <c r="B9027" s="56" t="s">
        <v>46692</v>
      </c>
      <c r="D9027" s="52" t="s">
        <v>46694</v>
      </c>
      <c r="E9027" s="53">
        <v>39044</v>
      </c>
      <c r="F9027" s="54">
        <v>18560</v>
      </c>
      <c r="G9027" s="55" t="s">
        <v>46569</v>
      </c>
      <c r="H9027" s="28" t="s">
        <v>17</v>
      </c>
      <c r="I9027" s="52" t="s">
        <v>32543</v>
      </c>
      <c r="J9027" s="18">
        <v>20</v>
      </c>
      <c r="K9027" s="31">
        <f t="shared" si="879"/>
        <v>20</v>
      </c>
      <c r="L9027" s="31">
        <v>20</v>
      </c>
      <c r="M9027" s="31">
        <f t="shared" si="880"/>
        <v>0</v>
      </c>
      <c r="N9027" s="31">
        <v>3</v>
      </c>
      <c r="O9027" s="31">
        <f t="shared" si="881"/>
        <v>3</v>
      </c>
      <c r="P9027" s="32">
        <f t="shared" si="882"/>
        <v>6186.666666666667</v>
      </c>
      <c r="Q9027" s="33">
        <f t="shared" si="883"/>
        <v>18560</v>
      </c>
    </row>
    <row r="9028" spans="1:17">
      <c r="A9028" s="26">
        <v>9027</v>
      </c>
      <c r="B9028" s="56" t="s">
        <v>46740</v>
      </c>
      <c r="D9028" s="52" t="s">
        <v>46741</v>
      </c>
      <c r="E9028" s="53">
        <v>39059</v>
      </c>
      <c r="F9028" s="54">
        <v>1641.4</v>
      </c>
      <c r="G9028" s="55" t="s">
        <v>46742</v>
      </c>
      <c r="H9028" s="28" t="s">
        <v>17</v>
      </c>
      <c r="I9028" s="52" t="s">
        <v>32543</v>
      </c>
      <c r="J9028" s="18">
        <v>21</v>
      </c>
      <c r="K9028" s="31">
        <f t="shared" si="879"/>
        <v>21</v>
      </c>
      <c r="L9028" s="31">
        <v>21</v>
      </c>
      <c r="M9028" s="31">
        <f t="shared" si="880"/>
        <v>0</v>
      </c>
      <c r="N9028" s="31">
        <v>10</v>
      </c>
      <c r="O9028" s="31">
        <f t="shared" si="881"/>
        <v>10</v>
      </c>
      <c r="P9028" s="32">
        <f t="shared" si="882"/>
        <v>164.14000000000001</v>
      </c>
      <c r="Q9028" s="33">
        <f t="shared" si="883"/>
        <v>1641.4</v>
      </c>
    </row>
    <row r="9029" spans="1:17">
      <c r="A9029" s="26">
        <v>9028</v>
      </c>
      <c r="B9029" s="56" t="s">
        <v>46740</v>
      </c>
      <c r="D9029" s="52" t="s">
        <v>46743</v>
      </c>
      <c r="E9029" s="53">
        <v>39060</v>
      </c>
      <c r="F9029" s="54">
        <v>1641.4</v>
      </c>
      <c r="G9029" s="55" t="s">
        <v>46742</v>
      </c>
      <c r="H9029" s="28" t="s">
        <v>17</v>
      </c>
      <c r="I9029" s="52" t="s">
        <v>32543</v>
      </c>
      <c r="J9029" s="18">
        <v>21</v>
      </c>
      <c r="K9029" s="31">
        <f t="shared" si="879"/>
        <v>21</v>
      </c>
      <c r="L9029" s="31">
        <v>21</v>
      </c>
      <c r="M9029" s="31">
        <f t="shared" si="880"/>
        <v>0</v>
      </c>
      <c r="N9029" s="31">
        <v>10</v>
      </c>
      <c r="O9029" s="31">
        <f t="shared" si="881"/>
        <v>10</v>
      </c>
      <c r="P9029" s="32">
        <f t="shared" si="882"/>
        <v>164.14000000000001</v>
      </c>
      <c r="Q9029" s="33">
        <f t="shared" si="883"/>
        <v>1641.4</v>
      </c>
    </row>
    <row r="9030" spans="1:17">
      <c r="A9030" s="26">
        <v>9029</v>
      </c>
      <c r="B9030" s="56" t="s">
        <v>46740</v>
      </c>
      <c r="D9030" s="52" t="s">
        <v>46744</v>
      </c>
      <c r="E9030" s="53">
        <v>39061</v>
      </c>
      <c r="F9030" s="54">
        <v>1641.4</v>
      </c>
      <c r="G9030" s="55" t="s">
        <v>46742</v>
      </c>
      <c r="H9030" s="28" t="s">
        <v>17</v>
      </c>
      <c r="I9030" s="52" t="s">
        <v>32543</v>
      </c>
      <c r="J9030" s="18">
        <v>21</v>
      </c>
      <c r="K9030" s="31">
        <f t="shared" si="879"/>
        <v>21</v>
      </c>
      <c r="L9030" s="31">
        <v>21</v>
      </c>
      <c r="M9030" s="31">
        <f t="shared" si="880"/>
        <v>0</v>
      </c>
      <c r="N9030" s="31">
        <v>10</v>
      </c>
      <c r="O9030" s="31">
        <f t="shared" si="881"/>
        <v>10</v>
      </c>
      <c r="P9030" s="32">
        <f t="shared" si="882"/>
        <v>164.14000000000001</v>
      </c>
      <c r="Q9030" s="33">
        <f t="shared" si="883"/>
        <v>1641.4</v>
      </c>
    </row>
    <row r="9031" spans="1:17">
      <c r="A9031" s="26">
        <v>9030</v>
      </c>
      <c r="B9031" s="56" t="s">
        <v>46740</v>
      </c>
      <c r="D9031" s="52" t="s">
        <v>46745</v>
      </c>
      <c r="E9031" s="53">
        <v>39062</v>
      </c>
      <c r="F9031" s="54">
        <v>1641.4</v>
      </c>
      <c r="G9031" s="55" t="s">
        <v>46742</v>
      </c>
      <c r="H9031" s="28" t="s">
        <v>17</v>
      </c>
      <c r="I9031" s="52" t="s">
        <v>32543</v>
      </c>
      <c r="J9031" s="18">
        <v>21</v>
      </c>
      <c r="K9031" s="31">
        <f t="shared" si="879"/>
        <v>21</v>
      </c>
      <c r="L9031" s="31">
        <v>21</v>
      </c>
      <c r="M9031" s="31">
        <f t="shared" si="880"/>
        <v>0</v>
      </c>
      <c r="N9031" s="31">
        <v>10</v>
      </c>
      <c r="O9031" s="31">
        <f t="shared" si="881"/>
        <v>10</v>
      </c>
      <c r="P9031" s="32">
        <f t="shared" si="882"/>
        <v>164.14000000000001</v>
      </c>
      <c r="Q9031" s="33">
        <f t="shared" si="883"/>
        <v>1641.4</v>
      </c>
    </row>
    <row r="9032" spans="1:17">
      <c r="A9032" s="26">
        <v>9031</v>
      </c>
      <c r="B9032" s="56" t="s">
        <v>46740</v>
      </c>
      <c r="D9032" s="52" t="s">
        <v>46746</v>
      </c>
      <c r="E9032" s="53">
        <v>39063</v>
      </c>
      <c r="F9032" s="54">
        <v>1641.4</v>
      </c>
      <c r="G9032" s="55" t="s">
        <v>46742</v>
      </c>
      <c r="H9032" s="28" t="s">
        <v>17</v>
      </c>
      <c r="I9032" s="52" t="s">
        <v>32543</v>
      </c>
      <c r="J9032" s="18">
        <v>21</v>
      </c>
      <c r="K9032" s="31">
        <f t="shared" si="879"/>
        <v>21</v>
      </c>
      <c r="L9032" s="31">
        <v>21</v>
      </c>
      <c r="M9032" s="31">
        <f t="shared" si="880"/>
        <v>0</v>
      </c>
      <c r="N9032" s="31">
        <v>10</v>
      </c>
      <c r="O9032" s="31">
        <f t="shared" si="881"/>
        <v>10</v>
      </c>
      <c r="P9032" s="32">
        <f t="shared" si="882"/>
        <v>164.14000000000001</v>
      </c>
      <c r="Q9032" s="33">
        <f t="shared" si="883"/>
        <v>1641.4</v>
      </c>
    </row>
    <row r="9033" spans="1:17">
      <c r="A9033" s="26">
        <v>9032</v>
      </c>
      <c r="B9033" s="56" t="s">
        <v>46740</v>
      </c>
      <c r="D9033" s="52" t="s">
        <v>46747</v>
      </c>
      <c r="E9033" s="53">
        <v>39064</v>
      </c>
      <c r="F9033" s="54">
        <v>1641.4</v>
      </c>
      <c r="G9033" s="55" t="s">
        <v>46742</v>
      </c>
      <c r="H9033" s="28" t="s">
        <v>17</v>
      </c>
      <c r="I9033" s="52" t="s">
        <v>32543</v>
      </c>
      <c r="J9033" s="18">
        <v>21</v>
      </c>
      <c r="K9033" s="31">
        <f t="shared" si="879"/>
        <v>21</v>
      </c>
      <c r="L9033" s="31">
        <v>21</v>
      </c>
      <c r="M9033" s="31">
        <f t="shared" si="880"/>
        <v>0</v>
      </c>
      <c r="N9033" s="31">
        <v>10</v>
      </c>
      <c r="O9033" s="31">
        <f t="shared" si="881"/>
        <v>10</v>
      </c>
      <c r="P9033" s="32">
        <f t="shared" si="882"/>
        <v>164.14000000000001</v>
      </c>
      <c r="Q9033" s="33">
        <f t="shared" si="883"/>
        <v>1641.4</v>
      </c>
    </row>
    <row r="9034" spans="1:17">
      <c r="A9034" s="26">
        <v>9033</v>
      </c>
      <c r="B9034" s="56" t="s">
        <v>46740</v>
      </c>
      <c r="D9034" s="52" t="s">
        <v>46748</v>
      </c>
      <c r="E9034" s="53">
        <v>39065</v>
      </c>
      <c r="F9034" s="54">
        <v>1641.4</v>
      </c>
      <c r="G9034" s="55" t="s">
        <v>46742</v>
      </c>
      <c r="H9034" s="28" t="s">
        <v>17</v>
      </c>
      <c r="I9034" s="52" t="s">
        <v>32543</v>
      </c>
      <c r="J9034" s="18">
        <v>21</v>
      </c>
      <c r="K9034" s="31">
        <f t="shared" si="879"/>
        <v>21</v>
      </c>
      <c r="L9034" s="31">
        <v>21</v>
      </c>
      <c r="M9034" s="31">
        <f t="shared" si="880"/>
        <v>0</v>
      </c>
      <c r="N9034" s="31">
        <v>10</v>
      </c>
      <c r="O9034" s="31">
        <f t="shared" si="881"/>
        <v>10</v>
      </c>
      <c r="P9034" s="32">
        <f t="shared" si="882"/>
        <v>164.14000000000001</v>
      </c>
      <c r="Q9034" s="33">
        <f t="shared" si="883"/>
        <v>1641.4</v>
      </c>
    </row>
    <row r="9035" spans="1:17">
      <c r="A9035" s="26">
        <v>9034</v>
      </c>
      <c r="B9035" s="56" t="s">
        <v>46740</v>
      </c>
      <c r="D9035" s="52" t="s">
        <v>46749</v>
      </c>
      <c r="E9035" s="53">
        <v>39066</v>
      </c>
      <c r="F9035" s="54">
        <v>1641.4</v>
      </c>
      <c r="G9035" s="55" t="s">
        <v>46742</v>
      </c>
      <c r="H9035" s="28" t="s">
        <v>17</v>
      </c>
      <c r="I9035" s="52" t="s">
        <v>32543</v>
      </c>
      <c r="J9035" s="18">
        <v>21</v>
      </c>
      <c r="K9035" s="31">
        <f t="shared" si="879"/>
        <v>21</v>
      </c>
      <c r="L9035" s="31">
        <v>21</v>
      </c>
      <c r="M9035" s="31">
        <f t="shared" si="880"/>
        <v>0</v>
      </c>
      <c r="N9035" s="31">
        <v>10</v>
      </c>
      <c r="O9035" s="31">
        <f t="shared" si="881"/>
        <v>10</v>
      </c>
      <c r="P9035" s="32">
        <f t="shared" si="882"/>
        <v>164.14000000000001</v>
      </c>
      <c r="Q9035" s="33">
        <f t="shared" si="883"/>
        <v>1641.4</v>
      </c>
    </row>
    <row r="9036" spans="1:17">
      <c r="A9036" s="26">
        <v>9035</v>
      </c>
      <c r="B9036" s="56" t="s">
        <v>46740</v>
      </c>
      <c r="D9036" s="52" t="s">
        <v>46750</v>
      </c>
      <c r="E9036" s="53">
        <v>39067</v>
      </c>
      <c r="F9036" s="54">
        <v>1641.4</v>
      </c>
      <c r="G9036" s="55" t="s">
        <v>46742</v>
      </c>
      <c r="H9036" s="28" t="s">
        <v>17</v>
      </c>
      <c r="I9036" s="52" t="s">
        <v>32543</v>
      </c>
      <c r="J9036" s="18">
        <v>21</v>
      </c>
      <c r="K9036" s="31">
        <f t="shared" si="879"/>
        <v>21</v>
      </c>
      <c r="L9036" s="31">
        <v>21</v>
      </c>
      <c r="M9036" s="31">
        <f t="shared" si="880"/>
        <v>0</v>
      </c>
      <c r="N9036" s="31">
        <v>10</v>
      </c>
      <c r="O9036" s="31">
        <f t="shared" si="881"/>
        <v>10</v>
      </c>
      <c r="P9036" s="32">
        <f t="shared" si="882"/>
        <v>164.14000000000001</v>
      </c>
      <c r="Q9036" s="33">
        <f t="shared" si="883"/>
        <v>1641.4</v>
      </c>
    </row>
    <row r="9037" spans="1:17">
      <c r="A9037" s="26">
        <v>9036</v>
      </c>
      <c r="B9037" s="56" t="s">
        <v>46740</v>
      </c>
      <c r="D9037" s="52" t="s">
        <v>46751</v>
      </c>
      <c r="E9037" s="53">
        <v>39068</v>
      </c>
      <c r="F9037" s="54">
        <v>1641.4</v>
      </c>
      <c r="G9037" s="55" t="s">
        <v>46742</v>
      </c>
      <c r="H9037" s="28" t="s">
        <v>17</v>
      </c>
      <c r="I9037" s="52" t="s">
        <v>32543</v>
      </c>
      <c r="J9037" s="18">
        <v>21</v>
      </c>
      <c r="K9037" s="31">
        <f t="shared" si="879"/>
        <v>21</v>
      </c>
      <c r="L9037" s="31">
        <v>21</v>
      </c>
      <c r="M9037" s="31">
        <f t="shared" si="880"/>
        <v>0</v>
      </c>
      <c r="N9037" s="31">
        <v>10</v>
      </c>
      <c r="O9037" s="31">
        <f t="shared" si="881"/>
        <v>10</v>
      </c>
      <c r="P9037" s="32">
        <f t="shared" si="882"/>
        <v>164.14000000000001</v>
      </c>
      <c r="Q9037" s="33">
        <f t="shared" si="883"/>
        <v>1641.4</v>
      </c>
    </row>
    <row r="9038" spans="1:17">
      <c r="A9038" s="26">
        <v>9037</v>
      </c>
      <c r="B9038" s="56" t="s">
        <v>46740</v>
      </c>
      <c r="D9038" s="52" t="s">
        <v>46752</v>
      </c>
      <c r="E9038" s="53">
        <v>39069</v>
      </c>
      <c r="F9038" s="54">
        <v>1641.4</v>
      </c>
      <c r="G9038" s="55" t="s">
        <v>46742</v>
      </c>
      <c r="H9038" s="28" t="s">
        <v>17</v>
      </c>
      <c r="I9038" s="52" t="s">
        <v>32543</v>
      </c>
      <c r="J9038" s="18">
        <v>21</v>
      </c>
      <c r="K9038" s="31">
        <f t="shared" si="879"/>
        <v>21</v>
      </c>
      <c r="L9038" s="31">
        <v>21</v>
      </c>
      <c r="M9038" s="31">
        <f t="shared" si="880"/>
        <v>0</v>
      </c>
      <c r="N9038" s="31">
        <v>10</v>
      </c>
      <c r="O9038" s="31">
        <f t="shared" si="881"/>
        <v>10</v>
      </c>
      <c r="P9038" s="32">
        <f t="shared" si="882"/>
        <v>164.14000000000001</v>
      </c>
      <c r="Q9038" s="33">
        <f t="shared" si="883"/>
        <v>1641.4</v>
      </c>
    </row>
    <row r="9039" spans="1:17">
      <c r="A9039" s="26">
        <v>9038</v>
      </c>
      <c r="B9039" s="56" t="s">
        <v>46740</v>
      </c>
      <c r="D9039" s="52" t="s">
        <v>46753</v>
      </c>
      <c r="E9039" s="53">
        <v>39070</v>
      </c>
      <c r="F9039" s="54">
        <v>1641.4</v>
      </c>
      <c r="G9039" s="55" t="s">
        <v>46742</v>
      </c>
      <c r="H9039" s="28" t="s">
        <v>17</v>
      </c>
      <c r="I9039" s="52" t="s">
        <v>32543</v>
      </c>
      <c r="J9039" s="18">
        <v>21</v>
      </c>
      <c r="K9039" s="31">
        <f t="shared" si="879"/>
        <v>21</v>
      </c>
      <c r="L9039" s="31">
        <v>21</v>
      </c>
      <c r="M9039" s="31">
        <f t="shared" si="880"/>
        <v>0</v>
      </c>
      <c r="N9039" s="31">
        <v>10</v>
      </c>
      <c r="O9039" s="31">
        <f t="shared" si="881"/>
        <v>10</v>
      </c>
      <c r="P9039" s="32">
        <f t="shared" si="882"/>
        <v>164.14000000000001</v>
      </c>
      <c r="Q9039" s="33">
        <f t="shared" si="883"/>
        <v>1641.4</v>
      </c>
    </row>
    <row r="9040" spans="1:17">
      <c r="A9040" s="26">
        <v>9039</v>
      </c>
      <c r="B9040" s="56" t="s">
        <v>46740</v>
      </c>
      <c r="D9040" s="52" t="s">
        <v>46754</v>
      </c>
      <c r="E9040" s="53">
        <v>39071</v>
      </c>
      <c r="F9040" s="54">
        <v>1641.4</v>
      </c>
      <c r="G9040" s="55" t="s">
        <v>46742</v>
      </c>
      <c r="H9040" s="28" t="s">
        <v>17</v>
      </c>
      <c r="I9040" s="52" t="s">
        <v>32543</v>
      </c>
      <c r="J9040" s="18">
        <v>21</v>
      </c>
      <c r="K9040" s="31">
        <f t="shared" si="879"/>
        <v>21</v>
      </c>
      <c r="L9040" s="31">
        <v>21</v>
      </c>
      <c r="M9040" s="31">
        <f t="shared" si="880"/>
        <v>0</v>
      </c>
      <c r="N9040" s="31">
        <v>10</v>
      </c>
      <c r="O9040" s="31">
        <f t="shared" si="881"/>
        <v>10</v>
      </c>
      <c r="P9040" s="32">
        <f t="shared" si="882"/>
        <v>164.14000000000001</v>
      </c>
      <c r="Q9040" s="33">
        <f t="shared" si="883"/>
        <v>1641.4</v>
      </c>
    </row>
    <row r="9041" spans="1:17">
      <c r="A9041" s="26">
        <v>9040</v>
      </c>
      <c r="B9041" s="56" t="s">
        <v>46740</v>
      </c>
      <c r="D9041" s="52" t="s">
        <v>46755</v>
      </c>
      <c r="E9041" s="53">
        <v>39072</v>
      </c>
      <c r="F9041" s="54">
        <v>1641.4</v>
      </c>
      <c r="G9041" s="55" t="s">
        <v>46742</v>
      </c>
      <c r="H9041" s="28" t="s">
        <v>17</v>
      </c>
      <c r="I9041" s="52" t="s">
        <v>32543</v>
      </c>
      <c r="J9041" s="18">
        <v>21</v>
      </c>
      <c r="K9041" s="31">
        <f t="shared" si="879"/>
        <v>21</v>
      </c>
      <c r="L9041" s="31">
        <v>21</v>
      </c>
      <c r="M9041" s="31">
        <f t="shared" si="880"/>
        <v>0</v>
      </c>
      <c r="N9041" s="31">
        <v>10</v>
      </c>
      <c r="O9041" s="31">
        <f t="shared" si="881"/>
        <v>10</v>
      </c>
      <c r="P9041" s="32">
        <f t="shared" si="882"/>
        <v>164.14000000000001</v>
      </c>
      <c r="Q9041" s="33">
        <f t="shared" si="883"/>
        <v>1641.4</v>
      </c>
    </row>
    <row r="9042" spans="1:17">
      <c r="A9042" s="26">
        <v>9041</v>
      </c>
      <c r="B9042" s="56" t="s">
        <v>46740</v>
      </c>
      <c r="D9042" s="52" t="s">
        <v>46756</v>
      </c>
      <c r="E9042" s="53">
        <v>39073</v>
      </c>
      <c r="F9042" s="54">
        <v>1641.4</v>
      </c>
      <c r="G9042" s="55" t="s">
        <v>46742</v>
      </c>
      <c r="H9042" s="28" t="s">
        <v>17</v>
      </c>
      <c r="I9042" s="52" t="s">
        <v>32543</v>
      </c>
      <c r="J9042" s="18">
        <v>21</v>
      </c>
      <c r="K9042" s="31">
        <f t="shared" si="879"/>
        <v>21</v>
      </c>
      <c r="L9042" s="31">
        <v>21</v>
      </c>
      <c r="M9042" s="31">
        <f t="shared" si="880"/>
        <v>0</v>
      </c>
      <c r="N9042" s="31">
        <v>10</v>
      </c>
      <c r="O9042" s="31">
        <f t="shared" si="881"/>
        <v>10</v>
      </c>
      <c r="P9042" s="32">
        <f t="shared" si="882"/>
        <v>164.14000000000001</v>
      </c>
      <c r="Q9042" s="33">
        <f t="shared" si="883"/>
        <v>1641.4</v>
      </c>
    </row>
    <row r="9043" spans="1:17">
      <c r="A9043" s="26">
        <v>9042</v>
      </c>
      <c r="B9043" s="56" t="s">
        <v>46740</v>
      </c>
      <c r="D9043" s="52" t="s">
        <v>46757</v>
      </c>
      <c r="E9043" s="53">
        <v>39074</v>
      </c>
      <c r="F9043" s="54">
        <v>1641.4</v>
      </c>
      <c r="G9043" s="55" t="s">
        <v>46742</v>
      </c>
      <c r="H9043" s="28" t="s">
        <v>17</v>
      </c>
      <c r="I9043" s="52" t="s">
        <v>32543</v>
      </c>
      <c r="J9043" s="18">
        <v>21</v>
      </c>
      <c r="K9043" s="31">
        <f t="shared" si="879"/>
        <v>21</v>
      </c>
      <c r="L9043" s="31">
        <v>21</v>
      </c>
      <c r="M9043" s="31">
        <f t="shared" si="880"/>
        <v>0</v>
      </c>
      <c r="N9043" s="31">
        <v>10</v>
      </c>
      <c r="O9043" s="31">
        <f t="shared" si="881"/>
        <v>10</v>
      </c>
      <c r="P9043" s="32">
        <f t="shared" si="882"/>
        <v>164.14000000000001</v>
      </c>
      <c r="Q9043" s="33">
        <f t="shared" si="883"/>
        <v>1641.4</v>
      </c>
    </row>
    <row r="9044" spans="1:17">
      <c r="A9044" s="26">
        <v>9043</v>
      </c>
      <c r="B9044" s="56" t="s">
        <v>46740</v>
      </c>
      <c r="D9044" s="52" t="s">
        <v>46758</v>
      </c>
      <c r="E9044" s="53">
        <v>39075</v>
      </c>
      <c r="F9044" s="54">
        <v>1641.4</v>
      </c>
      <c r="G9044" s="55" t="s">
        <v>46742</v>
      </c>
      <c r="H9044" s="28" t="s">
        <v>17</v>
      </c>
      <c r="I9044" s="52" t="s">
        <v>32543</v>
      </c>
      <c r="J9044" s="18">
        <v>21</v>
      </c>
      <c r="K9044" s="31">
        <f t="shared" si="879"/>
        <v>21</v>
      </c>
      <c r="L9044" s="31">
        <v>21</v>
      </c>
      <c r="M9044" s="31">
        <f t="shared" si="880"/>
        <v>0</v>
      </c>
      <c r="N9044" s="31">
        <v>10</v>
      </c>
      <c r="O9044" s="31">
        <f t="shared" si="881"/>
        <v>10</v>
      </c>
      <c r="P9044" s="32">
        <f t="shared" si="882"/>
        <v>164.14000000000001</v>
      </c>
      <c r="Q9044" s="33">
        <f t="shared" si="883"/>
        <v>1641.4</v>
      </c>
    </row>
    <row r="9045" spans="1:17">
      <c r="A9045" s="26">
        <v>9044</v>
      </c>
      <c r="B9045" s="56" t="s">
        <v>46740</v>
      </c>
      <c r="D9045" s="52" t="s">
        <v>46759</v>
      </c>
      <c r="E9045" s="53">
        <v>39076</v>
      </c>
      <c r="F9045" s="54">
        <v>1641.4</v>
      </c>
      <c r="G9045" s="55" t="s">
        <v>46742</v>
      </c>
      <c r="H9045" s="28" t="s">
        <v>17</v>
      </c>
      <c r="I9045" s="52" t="s">
        <v>32543</v>
      </c>
      <c r="J9045" s="18">
        <v>21</v>
      </c>
      <c r="K9045" s="31">
        <f t="shared" si="879"/>
        <v>21</v>
      </c>
      <c r="L9045" s="31">
        <v>21</v>
      </c>
      <c r="M9045" s="31">
        <f t="shared" si="880"/>
        <v>0</v>
      </c>
      <c r="N9045" s="31">
        <v>10</v>
      </c>
      <c r="O9045" s="31">
        <f t="shared" si="881"/>
        <v>10</v>
      </c>
      <c r="P9045" s="32">
        <f t="shared" si="882"/>
        <v>164.14000000000001</v>
      </c>
      <c r="Q9045" s="33">
        <f t="shared" si="883"/>
        <v>1641.4</v>
      </c>
    </row>
    <row r="9046" spans="1:17">
      <c r="A9046" s="26">
        <v>9045</v>
      </c>
      <c r="B9046" s="56" t="s">
        <v>46740</v>
      </c>
      <c r="D9046" s="52" t="s">
        <v>46760</v>
      </c>
      <c r="E9046" s="53">
        <v>39077</v>
      </c>
      <c r="F9046" s="54">
        <v>1641.4</v>
      </c>
      <c r="G9046" s="55" t="s">
        <v>46742</v>
      </c>
      <c r="H9046" s="28" t="s">
        <v>17</v>
      </c>
      <c r="I9046" s="52" t="s">
        <v>32543</v>
      </c>
      <c r="J9046" s="18">
        <v>21</v>
      </c>
      <c r="K9046" s="31">
        <f t="shared" si="879"/>
        <v>21</v>
      </c>
      <c r="L9046" s="31">
        <v>21</v>
      </c>
      <c r="M9046" s="31">
        <f t="shared" si="880"/>
        <v>0</v>
      </c>
      <c r="N9046" s="31">
        <v>10</v>
      </c>
      <c r="O9046" s="31">
        <f t="shared" si="881"/>
        <v>10</v>
      </c>
      <c r="P9046" s="32">
        <f t="shared" si="882"/>
        <v>164.14000000000001</v>
      </c>
      <c r="Q9046" s="33">
        <f t="shared" si="883"/>
        <v>1641.4</v>
      </c>
    </row>
    <row r="9047" spans="1:17">
      <c r="A9047" s="26">
        <v>9046</v>
      </c>
      <c r="B9047" s="56" t="s">
        <v>46740</v>
      </c>
      <c r="D9047" s="52" t="s">
        <v>46761</v>
      </c>
      <c r="E9047" s="53">
        <v>39078</v>
      </c>
      <c r="F9047" s="54">
        <v>1641.4</v>
      </c>
      <c r="G9047" s="55" t="s">
        <v>46742</v>
      </c>
      <c r="H9047" s="28" t="s">
        <v>17</v>
      </c>
      <c r="I9047" s="52" t="s">
        <v>32543</v>
      </c>
      <c r="J9047" s="18">
        <v>21</v>
      </c>
      <c r="K9047" s="31">
        <f t="shared" si="879"/>
        <v>21</v>
      </c>
      <c r="L9047" s="31">
        <v>21</v>
      </c>
      <c r="M9047" s="31">
        <f t="shared" si="880"/>
        <v>0</v>
      </c>
      <c r="N9047" s="31">
        <v>10</v>
      </c>
      <c r="O9047" s="31">
        <f t="shared" si="881"/>
        <v>10</v>
      </c>
      <c r="P9047" s="32">
        <f t="shared" si="882"/>
        <v>164.14000000000001</v>
      </c>
      <c r="Q9047" s="33">
        <f t="shared" si="883"/>
        <v>1641.4</v>
      </c>
    </row>
    <row r="9048" spans="1:17">
      <c r="A9048" s="26">
        <v>9047</v>
      </c>
      <c r="B9048" s="56" t="s">
        <v>46740</v>
      </c>
      <c r="D9048" s="52" t="s">
        <v>46762</v>
      </c>
      <c r="E9048" s="53">
        <v>39079</v>
      </c>
      <c r="F9048" s="54">
        <v>1641.4</v>
      </c>
      <c r="G9048" s="55" t="s">
        <v>46742</v>
      </c>
      <c r="H9048" s="28" t="s">
        <v>17</v>
      </c>
      <c r="I9048" s="52" t="s">
        <v>32543</v>
      </c>
      <c r="J9048" s="18">
        <v>21</v>
      </c>
      <c r="K9048" s="31">
        <f t="shared" si="879"/>
        <v>21</v>
      </c>
      <c r="L9048" s="31">
        <v>21</v>
      </c>
      <c r="M9048" s="31">
        <f t="shared" si="880"/>
        <v>0</v>
      </c>
      <c r="N9048" s="31">
        <v>10</v>
      </c>
      <c r="O9048" s="31">
        <f t="shared" si="881"/>
        <v>10</v>
      </c>
      <c r="P9048" s="32">
        <f t="shared" si="882"/>
        <v>164.14000000000001</v>
      </c>
      <c r="Q9048" s="33">
        <f t="shared" si="883"/>
        <v>1641.4</v>
      </c>
    </row>
    <row r="9049" spans="1:17">
      <c r="A9049" s="26">
        <v>9048</v>
      </c>
      <c r="B9049" s="56" t="s">
        <v>46740</v>
      </c>
      <c r="D9049" s="52" t="s">
        <v>46763</v>
      </c>
      <c r="E9049" s="53">
        <v>39080</v>
      </c>
      <c r="F9049" s="54">
        <v>1641.4</v>
      </c>
      <c r="G9049" s="55" t="s">
        <v>46742</v>
      </c>
      <c r="H9049" s="28" t="s">
        <v>17</v>
      </c>
      <c r="I9049" s="52" t="s">
        <v>32543</v>
      </c>
      <c r="J9049" s="18">
        <v>21</v>
      </c>
      <c r="K9049" s="31">
        <f t="shared" si="879"/>
        <v>21</v>
      </c>
      <c r="L9049" s="31">
        <v>21</v>
      </c>
      <c r="M9049" s="31">
        <f t="shared" si="880"/>
        <v>0</v>
      </c>
      <c r="N9049" s="31">
        <v>10</v>
      </c>
      <c r="O9049" s="31">
        <f t="shared" si="881"/>
        <v>10</v>
      </c>
      <c r="P9049" s="32">
        <f t="shared" si="882"/>
        <v>164.14000000000001</v>
      </c>
      <c r="Q9049" s="33">
        <f t="shared" si="883"/>
        <v>1641.4</v>
      </c>
    </row>
    <row r="9050" spans="1:17">
      <c r="A9050" s="26">
        <v>9049</v>
      </c>
      <c r="B9050" s="56" t="s">
        <v>46740</v>
      </c>
      <c r="D9050" s="52" t="s">
        <v>46764</v>
      </c>
      <c r="E9050" s="53">
        <v>39081</v>
      </c>
      <c r="F9050" s="54">
        <v>1641.4</v>
      </c>
      <c r="G9050" s="55" t="s">
        <v>46742</v>
      </c>
      <c r="H9050" s="28" t="s">
        <v>17</v>
      </c>
      <c r="I9050" s="52" t="s">
        <v>32543</v>
      </c>
      <c r="J9050" s="18">
        <v>21</v>
      </c>
      <c r="K9050" s="31">
        <f t="shared" si="879"/>
        <v>21</v>
      </c>
      <c r="L9050" s="31">
        <v>21</v>
      </c>
      <c r="M9050" s="31">
        <f t="shared" si="880"/>
        <v>0</v>
      </c>
      <c r="N9050" s="31">
        <v>10</v>
      </c>
      <c r="O9050" s="31">
        <f t="shared" si="881"/>
        <v>10</v>
      </c>
      <c r="P9050" s="32">
        <f t="shared" si="882"/>
        <v>164.14000000000001</v>
      </c>
      <c r="Q9050" s="33">
        <f t="shared" si="883"/>
        <v>1641.4</v>
      </c>
    </row>
    <row r="9051" spans="1:17">
      <c r="A9051" s="26">
        <v>9050</v>
      </c>
      <c r="B9051" s="56" t="s">
        <v>46740</v>
      </c>
      <c r="D9051" s="52" t="s">
        <v>46765</v>
      </c>
      <c r="E9051" s="53">
        <v>39082</v>
      </c>
      <c r="F9051" s="54">
        <v>1641.4</v>
      </c>
      <c r="G9051" s="55" t="s">
        <v>46742</v>
      </c>
      <c r="H9051" s="28" t="s">
        <v>17</v>
      </c>
      <c r="I9051" s="52" t="s">
        <v>32543</v>
      </c>
      <c r="J9051" s="18">
        <v>21</v>
      </c>
      <c r="K9051" s="31">
        <f t="shared" si="879"/>
        <v>21</v>
      </c>
      <c r="L9051" s="31">
        <v>21</v>
      </c>
      <c r="M9051" s="31">
        <f t="shared" si="880"/>
        <v>0</v>
      </c>
      <c r="N9051" s="31">
        <v>10</v>
      </c>
      <c r="O9051" s="31">
        <f t="shared" si="881"/>
        <v>10</v>
      </c>
      <c r="P9051" s="32">
        <f t="shared" si="882"/>
        <v>164.14000000000001</v>
      </c>
      <c r="Q9051" s="33">
        <f t="shared" si="883"/>
        <v>1641.4</v>
      </c>
    </row>
    <row r="9052" spans="1:17">
      <c r="A9052" s="26">
        <v>9051</v>
      </c>
      <c r="B9052" s="56" t="s">
        <v>46740</v>
      </c>
      <c r="D9052" s="52" t="s">
        <v>46766</v>
      </c>
      <c r="E9052" s="53">
        <v>39083</v>
      </c>
      <c r="F9052" s="54">
        <v>1641.4</v>
      </c>
      <c r="G9052" s="55" t="s">
        <v>46742</v>
      </c>
      <c r="H9052" s="28" t="s">
        <v>17</v>
      </c>
      <c r="I9052" s="52" t="s">
        <v>32543</v>
      </c>
      <c r="J9052" s="18">
        <v>21</v>
      </c>
      <c r="K9052" s="31">
        <f t="shared" si="879"/>
        <v>21</v>
      </c>
      <c r="L9052" s="31">
        <v>21</v>
      </c>
      <c r="M9052" s="31">
        <f t="shared" si="880"/>
        <v>0</v>
      </c>
      <c r="N9052" s="31">
        <v>10</v>
      </c>
      <c r="O9052" s="31">
        <f t="shared" si="881"/>
        <v>10</v>
      </c>
      <c r="P9052" s="32">
        <f t="shared" si="882"/>
        <v>164.14000000000001</v>
      </c>
      <c r="Q9052" s="33">
        <f t="shared" si="883"/>
        <v>1641.4</v>
      </c>
    </row>
    <row r="9053" spans="1:17">
      <c r="A9053" s="26">
        <v>9052</v>
      </c>
      <c r="B9053" s="56" t="s">
        <v>46740</v>
      </c>
      <c r="D9053" s="52" t="s">
        <v>46767</v>
      </c>
      <c r="E9053" s="53">
        <v>39084</v>
      </c>
      <c r="F9053" s="54">
        <v>1641.4</v>
      </c>
      <c r="G9053" s="55" t="s">
        <v>46742</v>
      </c>
      <c r="H9053" s="28" t="s">
        <v>17</v>
      </c>
      <c r="I9053" s="52" t="s">
        <v>32543</v>
      </c>
      <c r="J9053" s="18">
        <v>21</v>
      </c>
      <c r="K9053" s="31">
        <f t="shared" si="879"/>
        <v>21</v>
      </c>
      <c r="L9053" s="31">
        <v>21</v>
      </c>
      <c r="M9053" s="31">
        <f t="shared" si="880"/>
        <v>0</v>
      </c>
      <c r="N9053" s="31">
        <v>10</v>
      </c>
      <c r="O9053" s="31">
        <f t="shared" si="881"/>
        <v>10</v>
      </c>
      <c r="P9053" s="32">
        <f t="shared" si="882"/>
        <v>164.14000000000001</v>
      </c>
      <c r="Q9053" s="33">
        <f t="shared" si="883"/>
        <v>1641.4</v>
      </c>
    </row>
    <row r="9054" spans="1:17">
      <c r="A9054" s="26">
        <v>9053</v>
      </c>
      <c r="B9054" s="56" t="s">
        <v>46740</v>
      </c>
      <c r="D9054" s="52" t="s">
        <v>46768</v>
      </c>
      <c r="E9054" s="53">
        <v>39085</v>
      </c>
      <c r="F9054" s="54">
        <v>1641.4</v>
      </c>
      <c r="G9054" s="55" t="s">
        <v>46742</v>
      </c>
      <c r="H9054" s="28" t="s">
        <v>17</v>
      </c>
      <c r="I9054" s="52" t="s">
        <v>32543</v>
      </c>
      <c r="J9054" s="18">
        <v>21</v>
      </c>
      <c r="K9054" s="31">
        <f t="shared" si="879"/>
        <v>21</v>
      </c>
      <c r="L9054" s="31">
        <v>21</v>
      </c>
      <c r="M9054" s="31">
        <f t="shared" si="880"/>
        <v>0</v>
      </c>
      <c r="N9054" s="31">
        <v>10</v>
      </c>
      <c r="O9054" s="31">
        <f t="shared" si="881"/>
        <v>10</v>
      </c>
      <c r="P9054" s="32">
        <f t="shared" si="882"/>
        <v>164.14000000000001</v>
      </c>
      <c r="Q9054" s="33">
        <f t="shared" si="883"/>
        <v>1641.4</v>
      </c>
    </row>
    <row r="9055" spans="1:17">
      <c r="A9055" s="26">
        <v>9054</v>
      </c>
      <c r="B9055" s="56" t="s">
        <v>46740</v>
      </c>
      <c r="D9055" s="52" t="s">
        <v>46769</v>
      </c>
      <c r="E9055" s="53">
        <v>39086</v>
      </c>
      <c r="F9055" s="54">
        <v>1641.4</v>
      </c>
      <c r="G9055" s="55" t="s">
        <v>46742</v>
      </c>
      <c r="H9055" s="28" t="s">
        <v>17</v>
      </c>
      <c r="I9055" s="52" t="s">
        <v>32543</v>
      </c>
      <c r="J9055" s="18">
        <v>21</v>
      </c>
      <c r="K9055" s="31">
        <f t="shared" si="879"/>
        <v>21</v>
      </c>
      <c r="L9055" s="31">
        <v>21</v>
      </c>
      <c r="M9055" s="31">
        <f t="shared" si="880"/>
        <v>0</v>
      </c>
      <c r="N9055" s="31">
        <v>10</v>
      </c>
      <c r="O9055" s="31">
        <f t="shared" si="881"/>
        <v>10</v>
      </c>
      <c r="P9055" s="32">
        <f t="shared" si="882"/>
        <v>164.14000000000001</v>
      </c>
      <c r="Q9055" s="33">
        <f t="shared" si="883"/>
        <v>1641.4</v>
      </c>
    </row>
    <row r="9056" spans="1:17">
      <c r="A9056" s="26">
        <v>9055</v>
      </c>
      <c r="B9056" s="56" t="s">
        <v>46740</v>
      </c>
      <c r="D9056" s="52" t="s">
        <v>46770</v>
      </c>
      <c r="E9056" s="53">
        <v>39087</v>
      </c>
      <c r="F9056" s="54">
        <v>1641.4</v>
      </c>
      <c r="G9056" s="55" t="s">
        <v>46742</v>
      </c>
      <c r="H9056" s="28" t="s">
        <v>17</v>
      </c>
      <c r="I9056" s="52" t="s">
        <v>32543</v>
      </c>
      <c r="J9056" s="18">
        <v>21</v>
      </c>
      <c r="K9056" s="31">
        <f t="shared" si="879"/>
        <v>21</v>
      </c>
      <c r="L9056" s="31">
        <v>21</v>
      </c>
      <c r="M9056" s="31">
        <f t="shared" si="880"/>
        <v>0</v>
      </c>
      <c r="N9056" s="31">
        <v>10</v>
      </c>
      <c r="O9056" s="31">
        <f t="shared" si="881"/>
        <v>10</v>
      </c>
      <c r="P9056" s="32">
        <f t="shared" si="882"/>
        <v>164.14000000000001</v>
      </c>
      <c r="Q9056" s="33">
        <f t="shared" si="883"/>
        <v>1641.4</v>
      </c>
    </row>
    <row r="9057" spans="1:17">
      <c r="A9057" s="26">
        <v>9056</v>
      </c>
      <c r="B9057" s="56" t="s">
        <v>46740</v>
      </c>
      <c r="D9057" s="52" t="s">
        <v>46771</v>
      </c>
      <c r="E9057" s="53">
        <v>39088</v>
      </c>
      <c r="F9057" s="54">
        <v>1641.4</v>
      </c>
      <c r="G9057" s="55" t="s">
        <v>46742</v>
      </c>
      <c r="H9057" s="28" t="s">
        <v>17</v>
      </c>
      <c r="I9057" s="52" t="s">
        <v>32543</v>
      </c>
      <c r="J9057" s="18">
        <v>21</v>
      </c>
      <c r="K9057" s="31">
        <f t="shared" ref="K9057:K9088" si="884">J9057</f>
        <v>21</v>
      </c>
      <c r="L9057" s="31">
        <v>21</v>
      </c>
      <c r="M9057" s="31">
        <f t="shared" ref="M9057:M9088" si="885">+L9057-K9057</f>
        <v>0</v>
      </c>
      <c r="N9057" s="31">
        <v>10</v>
      </c>
      <c r="O9057" s="31">
        <f t="shared" ref="O9057:O9088" si="886">N9057-M9057</f>
        <v>10</v>
      </c>
      <c r="P9057" s="32">
        <f t="shared" ref="P9057:P9088" si="887">F9057/N9057</f>
        <v>164.14000000000001</v>
      </c>
      <c r="Q9057" s="33">
        <f t="shared" ref="Q9057:Q9088" si="888">P9057*O9057</f>
        <v>1641.4</v>
      </c>
    </row>
    <row r="9058" spans="1:17">
      <c r="A9058" s="26">
        <v>9057</v>
      </c>
      <c r="B9058" s="56" t="s">
        <v>46740</v>
      </c>
      <c r="D9058" s="52" t="s">
        <v>46772</v>
      </c>
      <c r="E9058" s="53">
        <v>39089</v>
      </c>
      <c r="F9058" s="54">
        <v>1641.4</v>
      </c>
      <c r="G9058" s="55" t="s">
        <v>46742</v>
      </c>
      <c r="H9058" s="28" t="s">
        <v>17</v>
      </c>
      <c r="I9058" s="52" t="s">
        <v>32543</v>
      </c>
      <c r="J9058" s="18">
        <v>21</v>
      </c>
      <c r="K9058" s="31">
        <f t="shared" si="884"/>
        <v>21</v>
      </c>
      <c r="L9058" s="31">
        <v>21</v>
      </c>
      <c r="M9058" s="31">
        <f t="shared" si="885"/>
        <v>0</v>
      </c>
      <c r="N9058" s="31">
        <v>10</v>
      </c>
      <c r="O9058" s="31">
        <f t="shared" si="886"/>
        <v>10</v>
      </c>
      <c r="P9058" s="32">
        <f t="shared" si="887"/>
        <v>164.14000000000001</v>
      </c>
      <c r="Q9058" s="33">
        <f t="shared" si="888"/>
        <v>1641.4</v>
      </c>
    </row>
    <row r="9059" spans="1:17">
      <c r="A9059" s="26">
        <v>9058</v>
      </c>
      <c r="B9059" s="56" t="s">
        <v>46740</v>
      </c>
      <c r="D9059" s="52" t="s">
        <v>46773</v>
      </c>
      <c r="E9059" s="53">
        <v>39090</v>
      </c>
      <c r="F9059" s="54">
        <v>1641.4</v>
      </c>
      <c r="G9059" s="55" t="s">
        <v>46742</v>
      </c>
      <c r="H9059" s="28" t="s">
        <v>17</v>
      </c>
      <c r="I9059" s="52" t="s">
        <v>32543</v>
      </c>
      <c r="J9059" s="18">
        <v>21</v>
      </c>
      <c r="K9059" s="31">
        <f t="shared" si="884"/>
        <v>21</v>
      </c>
      <c r="L9059" s="31">
        <v>21</v>
      </c>
      <c r="M9059" s="31">
        <f t="shared" si="885"/>
        <v>0</v>
      </c>
      <c r="N9059" s="31">
        <v>10</v>
      </c>
      <c r="O9059" s="31">
        <f t="shared" si="886"/>
        <v>10</v>
      </c>
      <c r="P9059" s="32">
        <f t="shared" si="887"/>
        <v>164.14000000000001</v>
      </c>
      <c r="Q9059" s="33">
        <f t="shared" si="888"/>
        <v>1641.4</v>
      </c>
    </row>
    <row r="9060" spans="1:17">
      <c r="A9060" s="26">
        <v>9059</v>
      </c>
      <c r="B9060" s="56" t="s">
        <v>46740</v>
      </c>
      <c r="D9060" s="52" t="s">
        <v>46774</v>
      </c>
      <c r="E9060" s="53">
        <v>39091</v>
      </c>
      <c r="F9060" s="54">
        <v>1641.4</v>
      </c>
      <c r="G9060" s="55" t="s">
        <v>46742</v>
      </c>
      <c r="H9060" s="28" t="s">
        <v>17</v>
      </c>
      <c r="I9060" s="52" t="s">
        <v>32543</v>
      </c>
      <c r="J9060" s="18">
        <v>21</v>
      </c>
      <c r="K9060" s="31">
        <f t="shared" si="884"/>
        <v>21</v>
      </c>
      <c r="L9060" s="31">
        <v>21</v>
      </c>
      <c r="M9060" s="31">
        <f t="shared" si="885"/>
        <v>0</v>
      </c>
      <c r="N9060" s="31">
        <v>10</v>
      </c>
      <c r="O9060" s="31">
        <f t="shared" si="886"/>
        <v>10</v>
      </c>
      <c r="P9060" s="32">
        <f t="shared" si="887"/>
        <v>164.14000000000001</v>
      </c>
      <c r="Q9060" s="33">
        <f t="shared" si="888"/>
        <v>1641.4</v>
      </c>
    </row>
    <row r="9061" spans="1:17">
      <c r="A9061" s="26">
        <v>9060</v>
      </c>
      <c r="B9061" s="56" t="s">
        <v>46740</v>
      </c>
      <c r="D9061" s="52" t="s">
        <v>46775</v>
      </c>
      <c r="E9061" s="53">
        <v>39092</v>
      </c>
      <c r="F9061" s="54">
        <v>1641.4</v>
      </c>
      <c r="G9061" s="55" t="s">
        <v>46742</v>
      </c>
      <c r="H9061" s="28" t="s">
        <v>17</v>
      </c>
      <c r="I9061" s="52" t="s">
        <v>32543</v>
      </c>
      <c r="J9061" s="18">
        <v>21</v>
      </c>
      <c r="K9061" s="31">
        <f t="shared" si="884"/>
        <v>21</v>
      </c>
      <c r="L9061" s="31">
        <v>21</v>
      </c>
      <c r="M9061" s="31">
        <f t="shared" si="885"/>
        <v>0</v>
      </c>
      <c r="N9061" s="31">
        <v>10</v>
      </c>
      <c r="O9061" s="31">
        <f t="shared" si="886"/>
        <v>10</v>
      </c>
      <c r="P9061" s="32">
        <f t="shared" si="887"/>
        <v>164.14000000000001</v>
      </c>
      <c r="Q9061" s="33">
        <f t="shared" si="888"/>
        <v>1641.4</v>
      </c>
    </row>
    <row r="9062" spans="1:17">
      <c r="A9062" s="26">
        <v>9061</v>
      </c>
      <c r="B9062" s="56" t="s">
        <v>46740</v>
      </c>
      <c r="D9062" s="52" t="s">
        <v>46776</v>
      </c>
      <c r="E9062" s="53">
        <v>39093</v>
      </c>
      <c r="F9062" s="54">
        <v>1641.4</v>
      </c>
      <c r="G9062" s="55" t="s">
        <v>46742</v>
      </c>
      <c r="H9062" s="28" t="s">
        <v>17</v>
      </c>
      <c r="I9062" s="52" t="s">
        <v>32543</v>
      </c>
      <c r="J9062" s="18">
        <v>21</v>
      </c>
      <c r="K9062" s="31">
        <f t="shared" si="884"/>
        <v>21</v>
      </c>
      <c r="L9062" s="31">
        <v>21</v>
      </c>
      <c r="M9062" s="31">
        <f t="shared" si="885"/>
        <v>0</v>
      </c>
      <c r="N9062" s="31">
        <v>10</v>
      </c>
      <c r="O9062" s="31">
        <f t="shared" si="886"/>
        <v>10</v>
      </c>
      <c r="P9062" s="32">
        <f t="shared" si="887"/>
        <v>164.14000000000001</v>
      </c>
      <c r="Q9062" s="33">
        <f t="shared" si="888"/>
        <v>1641.4</v>
      </c>
    </row>
    <row r="9063" spans="1:17">
      <c r="A9063" s="26">
        <v>9062</v>
      </c>
      <c r="B9063" s="56" t="s">
        <v>46740</v>
      </c>
      <c r="D9063" s="52" t="s">
        <v>46777</v>
      </c>
      <c r="E9063" s="53">
        <v>39094</v>
      </c>
      <c r="F9063" s="54">
        <v>1641.4</v>
      </c>
      <c r="G9063" s="55" t="s">
        <v>46742</v>
      </c>
      <c r="H9063" s="28" t="s">
        <v>17</v>
      </c>
      <c r="I9063" s="52" t="s">
        <v>32543</v>
      </c>
      <c r="J9063" s="18">
        <v>21</v>
      </c>
      <c r="K9063" s="31">
        <f t="shared" si="884"/>
        <v>21</v>
      </c>
      <c r="L9063" s="31">
        <v>21</v>
      </c>
      <c r="M9063" s="31">
        <f t="shared" si="885"/>
        <v>0</v>
      </c>
      <c r="N9063" s="31">
        <v>10</v>
      </c>
      <c r="O9063" s="31">
        <f t="shared" si="886"/>
        <v>10</v>
      </c>
      <c r="P9063" s="32">
        <f t="shared" si="887"/>
        <v>164.14000000000001</v>
      </c>
      <c r="Q9063" s="33">
        <f t="shared" si="888"/>
        <v>1641.4</v>
      </c>
    </row>
    <row r="9064" spans="1:17">
      <c r="A9064" s="26">
        <v>9063</v>
      </c>
      <c r="B9064" s="56" t="s">
        <v>46740</v>
      </c>
      <c r="D9064" s="52" t="s">
        <v>46778</v>
      </c>
      <c r="E9064" s="53">
        <v>39095</v>
      </c>
      <c r="F9064" s="54">
        <v>1641.4</v>
      </c>
      <c r="G9064" s="55" t="s">
        <v>46742</v>
      </c>
      <c r="H9064" s="28" t="s">
        <v>17</v>
      </c>
      <c r="I9064" s="52" t="s">
        <v>32543</v>
      </c>
      <c r="J9064" s="18">
        <v>21</v>
      </c>
      <c r="K9064" s="31">
        <f t="shared" si="884"/>
        <v>21</v>
      </c>
      <c r="L9064" s="31">
        <v>21</v>
      </c>
      <c r="M9064" s="31">
        <f t="shared" si="885"/>
        <v>0</v>
      </c>
      <c r="N9064" s="31">
        <v>10</v>
      </c>
      <c r="O9064" s="31">
        <f t="shared" si="886"/>
        <v>10</v>
      </c>
      <c r="P9064" s="32">
        <f t="shared" si="887"/>
        <v>164.14000000000001</v>
      </c>
      <c r="Q9064" s="33">
        <f t="shared" si="888"/>
        <v>1641.4</v>
      </c>
    </row>
    <row r="9065" spans="1:17">
      <c r="A9065" s="26">
        <v>9064</v>
      </c>
      <c r="B9065" s="56" t="s">
        <v>46740</v>
      </c>
      <c r="D9065" s="52" t="s">
        <v>46779</v>
      </c>
      <c r="E9065" s="53">
        <v>39096</v>
      </c>
      <c r="F9065" s="54">
        <v>1641.4</v>
      </c>
      <c r="G9065" s="55" t="s">
        <v>46742</v>
      </c>
      <c r="H9065" s="28" t="s">
        <v>17</v>
      </c>
      <c r="I9065" s="52" t="s">
        <v>32543</v>
      </c>
      <c r="J9065" s="18">
        <v>21</v>
      </c>
      <c r="K9065" s="31">
        <f t="shared" si="884"/>
        <v>21</v>
      </c>
      <c r="L9065" s="31">
        <v>21</v>
      </c>
      <c r="M9065" s="31">
        <f t="shared" si="885"/>
        <v>0</v>
      </c>
      <c r="N9065" s="31">
        <v>10</v>
      </c>
      <c r="O9065" s="31">
        <f t="shared" si="886"/>
        <v>10</v>
      </c>
      <c r="P9065" s="32">
        <f t="shared" si="887"/>
        <v>164.14000000000001</v>
      </c>
      <c r="Q9065" s="33">
        <f t="shared" si="888"/>
        <v>1641.4</v>
      </c>
    </row>
    <row r="9066" spans="1:17">
      <c r="A9066" s="26">
        <v>9065</v>
      </c>
      <c r="B9066" s="56" t="s">
        <v>46740</v>
      </c>
      <c r="D9066" s="52" t="s">
        <v>46780</v>
      </c>
      <c r="E9066" s="53">
        <v>39097</v>
      </c>
      <c r="F9066" s="54">
        <v>1641.4</v>
      </c>
      <c r="G9066" s="55" t="s">
        <v>46742</v>
      </c>
      <c r="H9066" s="28" t="s">
        <v>17</v>
      </c>
      <c r="I9066" s="52" t="s">
        <v>32543</v>
      </c>
      <c r="J9066" s="18">
        <v>21</v>
      </c>
      <c r="K9066" s="31">
        <f t="shared" si="884"/>
        <v>21</v>
      </c>
      <c r="L9066" s="31">
        <v>21</v>
      </c>
      <c r="M9066" s="31">
        <f t="shared" si="885"/>
        <v>0</v>
      </c>
      <c r="N9066" s="31">
        <v>10</v>
      </c>
      <c r="O9066" s="31">
        <f t="shared" si="886"/>
        <v>10</v>
      </c>
      <c r="P9066" s="32">
        <f t="shared" si="887"/>
        <v>164.14000000000001</v>
      </c>
      <c r="Q9066" s="33">
        <f t="shared" si="888"/>
        <v>1641.4</v>
      </c>
    </row>
    <row r="9067" spans="1:17">
      <c r="A9067" s="26">
        <v>9066</v>
      </c>
      <c r="B9067" s="56" t="s">
        <v>46740</v>
      </c>
      <c r="D9067" s="52" t="s">
        <v>46781</v>
      </c>
      <c r="E9067" s="53">
        <v>39098</v>
      </c>
      <c r="F9067" s="54">
        <v>1641.4</v>
      </c>
      <c r="G9067" s="55" t="s">
        <v>46742</v>
      </c>
      <c r="H9067" s="28" t="s">
        <v>17</v>
      </c>
      <c r="I9067" s="52" t="s">
        <v>32543</v>
      </c>
      <c r="J9067" s="18">
        <v>21</v>
      </c>
      <c r="K9067" s="31">
        <f t="shared" si="884"/>
        <v>21</v>
      </c>
      <c r="L9067" s="31">
        <v>21</v>
      </c>
      <c r="M9067" s="31">
        <f t="shared" si="885"/>
        <v>0</v>
      </c>
      <c r="N9067" s="31">
        <v>10</v>
      </c>
      <c r="O9067" s="31">
        <f t="shared" si="886"/>
        <v>10</v>
      </c>
      <c r="P9067" s="32">
        <f t="shared" si="887"/>
        <v>164.14000000000001</v>
      </c>
      <c r="Q9067" s="33">
        <f t="shared" si="888"/>
        <v>1641.4</v>
      </c>
    </row>
    <row r="9068" spans="1:17">
      <c r="A9068" s="26">
        <v>9067</v>
      </c>
      <c r="B9068" s="56" t="s">
        <v>46740</v>
      </c>
      <c r="D9068" s="52" t="s">
        <v>46782</v>
      </c>
      <c r="E9068" s="53">
        <v>39099</v>
      </c>
      <c r="F9068" s="54">
        <v>1641.4</v>
      </c>
      <c r="G9068" s="55" t="s">
        <v>46742</v>
      </c>
      <c r="H9068" s="28" t="s">
        <v>17</v>
      </c>
      <c r="I9068" s="52" t="s">
        <v>32543</v>
      </c>
      <c r="J9068" s="18">
        <v>21</v>
      </c>
      <c r="K9068" s="31">
        <f t="shared" si="884"/>
        <v>21</v>
      </c>
      <c r="L9068" s="31">
        <v>21</v>
      </c>
      <c r="M9068" s="31">
        <f t="shared" si="885"/>
        <v>0</v>
      </c>
      <c r="N9068" s="31">
        <v>10</v>
      </c>
      <c r="O9068" s="31">
        <f t="shared" si="886"/>
        <v>10</v>
      </c>
      <c r="P9068" s="32">
        <f t="shared" si="887"/>
        <v>164.14000000000001</v>
      </c>
      <c r="Q9068" s="33">
        <f t="shared" si="888"/>
        <v>1641.4</v>
      </c>
    </row>
    <row r="9069" spans="1:17">
      <c r="A9069" s="26">
        <v>9068</v>
      </c>
      <c r="B9069" s="56" t="s">
        <v>46740</v>
      </c>
      <c r="D9069" s="52" t="s">
        <v>46783</v>
      </c>
      <c r="E9069" s="53">
        <v>39100</v>
      </c>
      <c r="F9069" s="54">
        <v>1641.4</v>
      </c>
      <c r="G9069" s="55" t="s">
        <v>46742</v>
      </c>
      <c r="H9069" s="28" t="s">
        <v>17</v>
      </c>
      <c r="I9069" s="52" t="s">
        <v>32543</v>
      </c>
      <c r="J9069" s="18">
        <v>21</v>
      </c>
      <c r="K9069" s="31">
        <f t="shared" si="884"/>
        <v>21</v>
      </c>
      <c r="L9069" s="31">
        <v>21</v>
      </c>
      <c r="M9069" s="31">
        <f t="shared" si="885"/>
        <v>0</v>
      </c>
      <c r="N9069" s="31">
        <v>10</v>
      </c>
      <c r="O9069" s="31">
        <f t="shared" si="886"/>
        <v>10</v>
      </c>
      <c r="P9069" s="32">
        <f t="shared" si="887"/>
        <v>164.14000000000001</v>
      </c>
      <c r="Q9069" s="33">
        <f t="shared" si="888"/>
        <v>1641.4</v>
      </c>
    </row>
    <row r="9070" spans="1:17">
      <c r="A9070" s="26">
        <v>9069</v>
      </c>
      <c r="B9070" s="56" t="s">
        <v>46740</v>
      </c>
      <c r="D9070" s="52" t="s">
        <v>46784</v>
      </c>
      <c r="E9070" s="53">
        <v>39101</v>
      </c>
      <c r="F9070" s="54">
        <v>1641.4</v>
      </c>
      <c r="G9070" s="55" t="s">
        <v>46742</v>
      </c>
      <c r="H9070" s="28" t="s">
        <v>17</v>
      </c>
      <c r="I9070" s="52" t="s">
        <v>32543</v>
      </c>
      <c r="J9070" s="18">
        <v>21</v>
      </c>
      <c r="K9070" s="31">
        <f t="shared" si="884"/>
        <v>21</v>
      </c>
      <c r="L9070" s="31">
        <v>21</v>
      </c>
      <c r="M9070" s="31">
        <f t="shared" si="885"/>
        <v>0</v>
      </c>
      <c r="N9070" s="31">
        <v>10</v>
      </c>
      <c r="O9070" s="31">
        <f t="shared" si="886"/>
        <v>10</v>
      </c>
      <c r="P9070" s="32">
        <f t="shared" si="887"/>
        <v>164.14000000000001</v>
      </c>
      <c r="Q9070" s="33">
        <f t="shared" si="888"/>
        <v>1641.4</v>
      </c>
    </row>
    <row r="9071" spans="1:17">
      <c r="A9071" s="26">
        <v>9070</v>
      </c>
      <c r="B9071" s="56" t="s">
        <v>46740</v>
      </c>
      <c r="D9071" s="52" t="s">
        <v>46785</v>
      </c>
      <c r="E9071" s="53">
        <v>39102</v>
      </c>
      <c r="F9071" s="54">
        <v>1641.4</v>
      </c>
      <c r="G9071" s="55" t="s">
        <v>46742</v>
      </c>
      <c r="H9071" s="28" t="s">
        <v>17</v>
      </c>
      <c r="I9071" s="52" t="s">
        <v>32543</v>
      </c>
      <c r="J9071" s="18">
        <v>21</v>
      </c>
      <c r="K9071" s="31">
        <f t="shared" si="884"/>
        <v>21</v>
      </c>
      <c r="L9071" s="31">
        <v>21</v>
      </c>
      <c r="M9071" s="31">
        <f t="shared" si="885"/>
        <v>0</v>
      </c>
      <c r="N9071" s="31">
        <v>10</v>
      </c>
      <c r="O9071" s="31">
        <f t="shared" si="886"/>
        <v>10</v>
      </c>
      <c r="P9071" s="32">
        <f t="shared" si="887"/>
        <v>164.14000000000001</v>
      </c>
      <c r="Q9071" s="33">
        <f t="shared" si="888"/>
        <v>1641.4</v>
      </c>
    </row>
    <row r="9072" spans="1:17">
      <c r="A9072" s="26">
        <v>9071</v>
      </c>
      <c r="B9072" s="56" t="s">
        <v>46740</v>
      </c>
      <c r="D9072" s="52" t="s">
        <v>46786</v>
      </c>
      <c r="E9072" s="53">
        <v>39103</v>
      </c>
      <c r="F9072" s="54">
        <v>1641.4</v>
      </c>
      <c r="G9072" s="55" t="s">
        <v>46742</v>
      </c>
      <c r="H9072" s="28" t="s">
        <v>17</v>
      </c>
      <c r="I9072" s="52" t="s">
        <v>32543</v>
      </c>
      <c r="J9072" s="18">
        <v>21</v>
      </c>
      <c r="K9072" s="31">
        <f t="shared" si="884"/>
        <v>21</v>
      </c>
      <c r="L9072" s="31">
        <v>21</v>
      </c>
      <c r="M9072" s="31">
        <f t="shared" si="885"/>
        <v>0</v>
      </c>
      <c r="N9072" s="31">
        <v>10</v>
      </c>
      <c r="O9072" s="31">
        <f t="shared" si="886"/>
        <v>10</v>
      </c>
      <c r="P9072" s="32">
        <f t="shared" si="887"/>
        <v>164.14000000000001</v>
      </c>
      <c r="Q9072" s="33">
        <f t="shared" si="888"/>
        <v>1641.4</v>
      </c>
    </row>
    <row r="9073" spans="1:17">
      <c r="A9073" s="26">
        <v>9072</v>
      </c>
      <c r="B9073" s="56" t="s">
        <v>46740</v>
      </c>
      <c r="D9073" s="52" t="s">
        <v>46787</v>
      </c>
      <c r="E9073" s="53">
        <v>39104</v>
      </c>
      <c r="F9073" s="54">
        <v>1641.4</v>
      </c>
      <c r="G9073" s="55" t="s">
        <v>46742</v>
      </c>
      <c r="H9073" s="28" t="s">
        <v>17</v>
      </c>
      <c r="I9073" s="52" t="s">
        <v>32543</v>
      </c>
      <c r="J9073" s="18">
        <v>21</v>
      </c>
      <c r="K9073" s="31">
        <f t="shared" si="884"/>
        <v>21</v>
      </c>
      <c r="L9073" s="31">
        <v>21</v>
      </c>
      <c r="M9073" s="31">
        <f t="shared" si="885"/>
        <v>0</v>
      </c>
      <c r="N9073" s="31">
        <v>10</v>
      </c>
      <c r="O9073" s="31">
        <f t="shared" si="886"/>
        <v>10</v>
      </c>
      <c r="P9073" s="32">
        <f t="shared" si="887"/>
        <v>164.14000000000001</v>
      </c>
      <c r="Q9073" s="33">
        <f t="shared" si="888"/>
        <v>1641.4</v>
      </c>
    </row>
    <row r="9074" spans="1:17">
      <c r="A9074" s="26">
        <v>9073</v>
      </c>
      <c r="B9074" s="56" t="s">
        <v>46740</v>
      </c>
      <c r="D9074" s="52" t="s">
        <v>46788</v>
      </c>
      <c r="E9074" s="53">
        <v>39105</v>
      </c>
      <c r="F9074" s="54">
        <v>1641.4</v>
      </c>
      <c r="G9074" s="55" t="s">
        <v>46742</v>
      </c>
      <c r="H9074" s="28" t="s">
        <v>17</v>
      </c>
      <c r="I9074" s="52" t="s">
        <v>32543</v>
      </c>
      <c r="J9074" s="18">
        <v>21</v>
      </c>
      <c r="K9074" s="31">
        <f t="shared" si="884"/>
        <v>21</v>
      </c>
      <c r="L9074" s="31">
        <v>21</v>
      </c>
      <c r="M9074" s="31">
        <f t="shared" si="885"/>
        <v>0</v>
      </c>
      <c r="N9074" s="31">
        <v>10</v>
      </c>
      <c r="O9074" s="31">
        <f t="shared" si="886"/>
        <v>10</v>
      </c>
      <c r="P9074" s="32">
        <f t="shared" si="887"/>
        <v>164.14000000000001</v>
      </c>
      <c r="Q9074" s="33">
        <f t="shared" si="888"/>
        <v>1641.4</v>
      </c>
    </row>
    <row r="9075" spans="1:17">
      <c r="A9075" s="26">
        <v>9074</v>
      </c>
      <c r="B9075" s="56" t="s">
        <v>46740</v>
      </c>
      <c r="D9075" s="52" t="s">
        <v>46789</v>
      </c>
      <c r="E9075" s="53">
        <v>39106</v>
      </c>
      <c r="F9075" s="54">
        <v>1641.4</v>
      </c>
      <c r="G9075" s="55" t="s">
        <v>46742</v>
      </c>
      <c r="H9075" s="28" t="s">
        <v>17</v>
      </c>
      <c r="I9075" s="52" t="s">
        <v>32543</v>
      </c>
      <c r="J9075" s="18">
        <v>21</v>
      </c>
      <c r="K9075" s="31">
        <f t="shared" si="884"/>
        <v>21</v>
      </c>
      <c r="L9075" s="31">
        <v>21</v>
      </c>
      <c r="M9075" s="31">
        <f t="shared" si="885"/>
        <v>0</v>
      </c>
      <c r="N9075" s="31">
        <v>10</v>
      </c>
      <c r="O9075" s="31">
        <f t="shared" si="886"/>
        <v>10</v>
      </c>
      <c r="P9075" s="32">
        <f t="shared" si="887"/>
        <v>164.14000000000001</v>
      </c>
      <c r="Q9075" s="33">
        <f t="shared" si="888"/>
        <v>1641.4</v>
      </c>
    </row>
    <row r="9076" spans="1:17">
      <c r="A9076" s="26">
        <v>9075</v>
      </c>
      <c r="B9076" s="56" t="s">
        <v>46740</v>
      </c>
      <c r="D9076" s="52" t="s">
        <v>46790</v>
      </c>
      <c r="E9076" s="53">
        <v>39107</v>
      </c>
      <c r="F9076" s="54">
        <v>1641.4</v>
      </c>
      <c r="G9076" s="55" t="s">
        <v>46742</v>
      </c>
      <c r="H9076" s="28" t="s">
        <v>17</v>
      </c>
      <c r="I9076" s="52" t="s">
        <v>32543</v>
      </c>
      <c r="J9076" s="18">
        <v>21</v>
      </c>
      <c r="K9076" s="31">
        <f t="shared" si="884"/>
        <v>21</v>
      </c>
      <c r="L9076" s="31">
        <v>21</v>
      </c>
      <c r="M9076" s="31">
        <f t="shared" si="885"/>
        <v>0</v>
      </c>
      <c r="N9076" s="31">
        <v>10</v>
      </c>
      <c r="O9076" s="31">
        <f t="shared" si="886"/>
        <v>10</v>
      </c>
      <c r="P9076" s="32">
        <f t="shared" si="887"/>
        <v>164.14000000000001</v>
      </c>
      <c r="Q9076" s="33">
        <f t="shared" si="888"/>
        <v>1641.4</v>
      </c>
    </row>
    <row r="9077" spans="1:17">
      <c r="A9077" s="26">
        <v>9076</v>
      </c>
      <c r="B9077" s="56" t="s">
        <v>46740</v>
      </c>
      <c r="D9077" s="52" t="s">
        <v>46791</v>
      </c>
      <c r="E9077" s="53">
        <v>39108</v>
      </c>
      <c r="F9077" s="54">
        <v>1641.4</v>
      </c>
      <c r="G9077" s="55" t="s">
        <v>46742</v>
      </c>
      <c r="H9077" s="28" t="s">
        <v>17</v>
      </c>
      <c r="I9077" s="52" t="s">
        <v>32543</v>
      </c>
      <c r="J9077" s="18">
        <v>21</v>
      </c>
      <c r="K9077" s="31">
        <f t="shared" si="884"/>
        <v>21</v>
      </c>
      <c r="L9077" s="31">
        <v>21</v>
      </c>
      <c r="M9077" s="31">
        <f t="shared" si="885"/>
        <v>0</v>
      </c>
      <c r="N9077" s="31">
        <v>10</v>
      </c>
      <c r="O9077" s="31">
        <f t="shared" si="886"/>
        <v>10</v>
      </c>
      <c r="P9077" s="32">
        <f t="shared" si="887"/>
        <v>164.14000000000001</v>
      </c>
      <c r="Q9077" s="33">
        <f t="shared" si="888"/>
        <v>1641.4</v>
      </c>
    </row>
    <row r="9078" spans="1:17">
      <c r="A9078" s="26">
        <v>9077</v>
      </c>
      <c r="B9078" s="56" t="s">
        <v>46740</v>
      </c>
      <c r="D9078" s="52" t="s">
        <v>46792</v>
      </c>
      <c r="E9078" s="53">
        <v>39109</v>
      </c>
      <c r="F9078" s="54">
        <v>1641.4</v>
      </c>
      <c r="G9078" s="55" t="s">
        <v>46742</v>
      </c>
      <c r="H9078" s="28" t="s">
        <v>17</v>
      </c>
      <c r="I9078" s="52" t="s">
        <v>32543</v>
      </c>
      <c r="J9078" s="18">
        <v>21</v>
      </c>
      <c r="K9078" s="31">
        <f t="shared" si="884"/>
        <v>21</v>
      </c>
      <c r="L9078" s="31">
        <v>21</v>
      </c>
      <c r="M9078" s="31">
        <f t="shared" si="885"/>
        <v>0</v>
      </c>
      <c r="N9078" s="31">
        <v>10</v>
      </c>
      <c r="O9078" s="31">
        <f t="shared" si="886"/>
        <v>10</v>
      </c>
      <c r="P9078" s="32">
        <f t="shared" si="887"/>
        <v>164.14000000000001</v>
      </c>
      <c r="Q9078" s="33">
        <f t="shared" si="888"/>
        <v>1641.4</v>
      </c>
    </row>
    <row r="9079" spans="1:17">
      <c r="A9079" s="26">
        <v>9078</v>
      </c>
      <c r="B9079" s="56" t="s">
        <v>46740</v>
      </c>
      <c r="D9079" s="52" t="s">
        <v>46793</v>
      </c>
      <c r="E9079" s="53">
        <v>39110</v>
      </c>
      <c r="F9079" s="54">
        <v>1641.4</v>
      </c>
      <c r="G9079" s="55" t="s">
        <v>46742</v>
      </c>
      <c r="H9079" s="28" t="s">
        <v>17</v>
      </c>
      <c r="I9079" s="52" t="s">
        <v>32543</v>
      </c>
      <c r="J9079" s="18">
        <v>21</v>
      </c>
      <c r="K9079" s="31">
        <f t="shared" si="884"/>
        <v>21</v>
      </c>
      <c r="L9079" s="31">
        <v>21</v>
      </c>
      <c r="M9079" s="31">
        <f t="shared" si="885"/>
        <v>0</v>
      </c>
      <c r="N9079" s="31">
        <v>10</v>
      </c>
      <c r="O9079" s="31">
        <f t="shared" si="886"/>
        <v>10</v>
      </c>
      <c r="P9079" s="32">
        <f t="shared" si="887"/>
        <v>164.14000000000001</v>
      </c>
      <c r="Q9079" s="33">
        <f t="shared" si="888"/>
        <v>1641.4</v>
      </c>
    </row>
    <row r="9080" spans="1:17">
      <c r="A9080" s="26">
        <v>9079</v>
      </c>
      <c r="B9080" s="56" t="s">
        <v>46740</v>
      </c>
      <c r="D9080" s="52" t="s">
        <v>46794</v>
      </c>
      <c r="E9080" s="53">
        <v>39111</v>
      </c>
      <c r="F9080" s="54">
        <v>1641.4</v>
      </c>
      <c r="G9080" s="55" t="s">
        <v>46742</v>
      </c>
      <c r="H9080" s="28" t="s">
        <v>17</v>
      </c>
      <c r="I9080" s="52" t="s">
        <v>32543</v>
      </c>
      <c r="J9080" s="18">
        <v>21</v>
      </c>
      <c r="K9080" s="31">
        <f t="shared" si="884"/>
        <v>21</v>
      </c>
      <c r="L9080" s="31">
        <v>21</v>
      </c>
      <c r="M9080" s="31">
        <f t="shared" si="885"/>
        <v>0</v>
      </c>
      <c r="N9080" s="31">
        <v>10</v>
      </c>
      <c r="O9080" s="31">
        <f t="shared" si="886"/>
        <v>10</v>
      </c>
      <c r="P9080" s="32">
        <f t="shared" si="887"/>
        <v>164.14000000000001</v>
      </c>
      <c r="Q9080" s="33">
        <f t="shared" si="888"/>
        <v>1641.4</v>
      </c>
    </row>
    <row r="9081" spans="1:17">
      <c r="A9081" s="26">
        <v>9080</v>
      </c>
      <c r="B9081" s="56" t="s">
        <v>46740</v>
      </c>
      <c r="D9081" s="52" t="s">
        <v>46795</v>
      </c>
      <c r="E9081" s="53">
        <v>39112</v>
      </c>
      <c r="F9081" s="54">
        <v>1641.4</v>
      </c>
      <c r="G9081" s="55" t="s">
        <v>46742</v>
      </c>
      <c r="H9081" s="28" t="s">
        <v>17</v>
      </c>
      <c r="I9081" s="52" t="s">
        <v>32543</v>
      </c>
      <c r="J9081" s="18">
        <v>21</v>
      </c>
      <c r="K9081" s="31">
        <f t="shared" si="884"/>
        <v>21</v>
      </c>
      <c r="L9081" s="31">
        <v>21</v>
      </c>
      <c r="M9081" s="31">
        <f t="shared" si="885"/>
        <v>0</v>
      </c>
      <c r="N9081" s="31">
        <v>10</v>
      </c>
      <c r="O9081" s="31">
        <f t="shared" si="886"/>
        <v>10</v>
      </c>
      <c r="P9081" s="32">
        <f t="shared" si="887"/>
        <v>164.14000000000001</v>
      </c>
      <c r="Q9081" s="33">
        <f t="shared" si="888"/>
        <v>1641.4</v>
      </c>
    </row>
    <row r="9082" spans="1:17">
      <c r="A9082" s="26">
        <v>9081</v>
      </c>
      <c r="B9082" s="56" t="s">
        <v>46740</v>
      </c>
      <c r="D9082" s="52" t="s">
        <v>46796</v>
      </c>
      <c r="E9082" s="53">
        <v>39113</v>
      </c>
      <c r="F9082" s="54">
        <v>1641.4</v>
      </c>
      <c r="G9082" s="55" t="s">
        <v>46742</v>
      </c>
      <c r="H9082" s="28" t="s">
        <v>17</v>
      </c>
      <c r="I9082" s="52" t="s">
        <v>32543</v>
      </c>
      <c r="J9082" s="18">
        <v>21</v>
      </c>
      <c r="K9082" s="31">
        <f t="shared" si="884"/>
        <v>21</v>
      </c>
      <c r="L9082" s="31">
        <v>21</v>
      </c>
      <c r="M9082" s="31">
        <f t="shared" si="885"/>
        <v>0</v>
      </c>
      <c r="N9082" s="31">
        <v>10</v>
      </c>
      <c r="O9082" s="31">
        <f t="shared" si="886"/>
        <v>10</v>
      </c>
      <c r="P9082" s="32">
        <f t="shared" si="887"/>
        <v>164.14000000000001</v>
      </c>
      <c r="Q9082" s="33">
        <f t="shared" si="888"/>
        <v>1641.4</v>
      </c>
    </row>
    <row r="9083" spans="1:17">
      <c r="A9083" s="26">
        <v>9082</v>
      </c>
      <c r="B9083" s="56" t="s">
        <v>46740</v>
      </c>
      <c r="D9083" s="52" t="s">
        <v>46797</v>
      </c>
      <c r="E9083" s="53">
        <v>39114</v>
      </c>
      <c r="F9083" s="54">
        <v>1641.4</v>
      </c>
      <c r="G9083" s="55" t="s">
        <v>46742</v>
      </c>
      <c r="H9083" s="28" t="s">
        <v>17</v>
      </c>
      <c r="I9083" s="52" t="s">
        <v>32543</v>
      </c>
      <c r="J9083" s="18">
        <v>21</v>
      </c>
      <c r="K9083" s="31">
        <f t="shared" si="884"/>
        <v>21</v>
      </c>
      <c r="L9083" s="31">
        <v>21</v>
      </c>
      <c r="M9083" s="31">
        <f t="shared" si="885"/>
        <v>0</v>
      </c>
      <c r="N9083" s="31">
        <v>10</v>
      </c>
      <c r="O9083" s="31">
        <f t="shared" si="886"/>
        <v>10</v>
      </c>
      <c r="P9083" s="32">
        <f t="shared" si="887"/>
        <v>164.14000000000001</v>
      </c>
      <c r="Q9083" s="33">
        <f t="shared" si="888"/>
        <v>1641.4</v>
      </c>
    </row>
    <row r="9084" spans="1:17">
      <c r="A9084" s="26">
        <v>9083</v>
      </c>
      <c r="B9084" s="56" t="s">
        <v>46740</v>
      </c>
      <c r="D9084" s="52" t="s">
        <v>46798</v>
      </c>
      <c r="E9084" s="53">
        <v>39115</v>
      </c>
      <c r="F9084" s="54">
        <v>1641.4</v>
      </c>
      <c r="G9084" s="55" t="s">
        <v>46742</v>
      </c>
      <c r="H9084" s="28" t="s">
        <v>17</v>
      </c>
      <c r="I9084" s="52" t="s">
        <v>32543</v>
      </c>
      <c r="J9084" s="18">
        <v>21</v>
      </c>
      <c r="K9084" s="31">
        <f t="shared" si="884"/>
        <v>21</v>
      </c>
      <c r="L9084" s="31">
        <v>21</v>
      </c>
      <c r="M9084" s="31">
        <f t="shared" si="885"/>
        <v>0</v>
      </c>
      <c r="N9084" s="31">
        <v>10</v>
      </c>
      <c r="O9084" s="31">
        <f t="shared" si="886"/>
        <v>10</v>
      </c>
      <c r="P9084" s="32">
        <f t="shared" si="887"/>
        <v>164.14000000000001</v>
      </c>
      <c r="Q9084" s="33">
        <f t="shared" si="888"/>
        <v>1641.4</v>
      </c>
    </row>
    <row r="9085" spans="1:17">
      <c r="A9085" s="26">
        <v>9084</v>
      </c>
      <c r="B9085" s="56" t="s">
        <v>46740</v>
      </c>
      <c r="D9085" s="52" t="s">
        <v>46799</v>
      </c>
      <c r="E9085" s="53">
        <v>39116</v>
      </c>
      <c r="F9085" s="54">
        <v>1641.4</v>
      </c>
      <c r="G9085" s="55" t="s">
        <v>46742</v>
      </c>
      <c r="H9085" s="28" t="s">
        <v>17</v>
      </c>
      <c r="I9085" s="52" t="s">
        <v>32543</v>
      </c>
      <c r="J9085" s="18">
        <v>21</v>
      </c>
      <c r="K9085" s="31">
        <f t="shared" si="884"/>
        <v>21</v>
      </c>
      <c r="L9085" s="31">
        <v>21</v>
      </c>
      <c r="M9085" s="31">
        <f t="shared" si="885"/>
        <v>0</v>
      </c>
      <c r="N9085" s="31">
        <v>10</v>
      </c>
      <c r="O9085" s="31">
        <f t="shared" si="886"/>
        <v>10</v>
      </c>
      <c r="P9085" s="32">
        <f t="shared" si="887"/>
        <v>164.14000000000001</v>
      </c>
      <c r="Q9085" s="33">
        <f t="shared" si="888"/>
        <v>1641.4</v>
      </c>
    </row>
    <row r="9086" spans="1:17">
      <c r="A9086" s="26">
        <v>9085</v>
      </c>
      <c r="B9086" s="56" t="s">
        <v>46740</v>
      </c>
      <c r="D9086" s="52" t="s">
        <v>46800</v>
      </c>
      <c r="E9086" s="53">
        <v>39117</v>
      </c>
      <c r="F9086" s="54">
        <v>1641.4</v>
      </c>
      <c r="G9086" s="55" t="s">
        <v>46742</v>
      </c>
      <c r="H9086" s="28" t="s">
        <v>17</v>
      </c>
      <c r="I9086" s="52" t="s">
        <v>32543</v>
      </c>
      <c r="J9086" s="18">
        <v>21</v>
      </c>
      <c r="K9086" s="31">
        <f t="shared" si="884"/>
        <v>21</v>
      </c>
      <c r="L9086" s="31">
        <v>21</v>
      </c>
      <c r="M9086" s="31">
        <f t="shared" si="885"/>
        <v>0</v>
      </c>
      <c r="N9086" s="31">
        <v>10</v>
      </c>
      <c r="O9086" s="31">
        <f t="shared" si="886"/>
        <v>10</v>
      </c>
      <c r="P9086" s="32">
        <f t="shared" si="887"/>
        <v>164.14000000000001</v>
      </c>
      <c r="Q9086" s="33">
        <f t="shared" si="888"/>
        <v>1641.4</v>
      </c>
    </row>
    <row r="9087" spans="1:17">
      <c r="A9087" s="26">
        <v>9086</v>
      </c>
      <c r="B9087" s="56" t="s">
        <v>46740</v>
      </c>
      <c r="D9087" s="52" t="s">
        <v>46801</v>
      </c>
      <c r="E9087" s="53">
        <v>39118</v>
      </c>
      <c r="F9087" s="54">
        <v>1641.4</v>
      </c>
      <c r="G9087" s="55" t="s">
        <v>46742</v>
      </c>
      <c r="H9087" s="28" t="s">
        <v>17</v>
      </c>
      <c r="I9087" s="52" t="s">
        <v>32543</v>
      </c>
      <c r="J9087" s="18">
        <v>21</v>
      </c>
      <c r="K9087" s="31">
        <f t="shared" si="884"/>
        <v>21</v>
      </c>
      <c r="L9087" s="31">
        <v>21</v>
      </c>
      <c r="M9087" s="31">
        <f t="shared" si="885"/>
        <v>0</v>
      </c>
      <c r="N9087" s="31">
        <v>10</v>
      </c>
      <c r="O9087" s="31">
        <f t="shared" si="886"/>
        <v>10</v>
      </c>
      <c r="P9087" s="32">
        <f t="shared" si="887"/>
        <v>164.14000000000001</v>
      </c>
      <c r="Q9087" s="33">
        <f t="shared" si="888"/>
        <v>1641.4</v>
      </c>
    </row>
    <row r="9088" spans="1:17">
      <c r="A9088" s="26">
        <v>9087</v>
      </c>
      <c r="B9088" s="56" t="s">
        <v>46740</v>
      </c>
      <c r="D9088" s="52" t="s">
        <v>46802</v>
      </c>
      <c r="E9088" s="53">
        <v>39119</v>
      </c>
      <c r="F9088" s="54">
        <v>1641.4</v>
      </c>
      <c r="G9088" s="55" t="s">
        <v>46742</v>
      </c>
      <c r="H9088" s="28" t="s">
        <v>17</v>
      </c>
      <c r="I9088" s="52" t="s">
        <v>32543</v>
      </c>
      <c r="J9088" s="18">
        <v>21</v>
      </c>
      <c r="K9088" s="31">
        <f t="shared" si="884"/>
        <v>21</v>
      </c>
      <c r="L9088" s="31">
        <v>21</v>
      </c>
      <c r="M9088" s="31">
        <f t="shared" si="885"/>
        <v>0</v>
      </c>
      <c r="N9088" s="31">
        <v>10</v>
      </c>
      <c r="O9088" s="31">
        <f t="shared" si="886"/>
        <v>10</v>
      </c>
      <c r="P9088" s="32">
        <f t="shared" si="887"/>
        <v>164.14000000000001</v>
      </c>
      <c r="Q9088" s="33">
        <f t="shared" si="888"/>
        <v>1641.4</v>
      </c>
    </row>
    <row r="9089" spans="1:17">
      <c r="A9089" s="26">
        <v>9088</v>
      </c>
      <c r="B9089" s="56" t="s">
        <v>46740</v>
      </c>
      <c r="D9089" s="52" t="s">
        <v>46803</v>
      </c>
      <c r="E9089" s="53">
        <v>39120</v>
      </c>
      <c r="F9089" s="54">
        <v>1641.4</v>
      </c>
      <c r="G9089" s="55" t="s">
        <v>46742</v>
      </c>
      <c r="H9089" s="28" t="s">
        <v>17</v>
      </c>
      <c r="I9089" s="52" t="s">
        <v>32543</v>
      </c>
      <c r="J9089" s="18">
        <v>21</v>
      </c>
      <c r="K9089" s="31">
        <f t="shared" ref="K9089:K9098" si="889">J9089</f>
        <v>21</v>
      </c>
      <c r="L9089" s="31">
        <v>21</v>
      </c>
      <c r="M9089" s="31">
        <f t="shared" ref="M9089:M9098" si="890">+L9089-K9089</f>
        <v>0</v>
      </c>
      <c r="N9089" s="31">
        <v>10</v>
      </c>
      <c r="O9089" s="31">
        <f t="shared" ref="O9089:O9093" si="891">N9089-M9089</f>
        <v>10</v>
      </c>
      <c r="P9089" s="32">
        <f t="shared" ref="P9089:P9098" si="892">F9089/N9089</f>
        <v>164.14000000000001</v>
      </c>
      <c r="Q9089" s="33">
        <f t="shared" ref="Q9089:Q9098" si="893">P9089*O9089</f>
        <v>1641.4</v>
      </c>
    </row>
    <row r="9090" spans="1:17">
      <c r="A9090" s="26">
        <v>9089</v>
      </c>
      <c r="B9090" s="56" t="s">
        <v>46740</v>
      </c>
      <c r="D9090" s="52" t="s">
        <v>46804</v>
      </c>
      <c r="E9090" s="53">
        <v>39121</v>
      </c>
      <c r="F9090" s="54">
        <v>1641.4</v>
      </c>
      <c r="G9090" s="55" t="s">
        <v>46742</v>
      </c>
      <c r="H9090" s="28" t="s">
        <v>17</v>
      </c>
      <c r="I9090" s="52" t="s">
        <v>32543</v>
      </c>
      <c r="J9090" s="18">
        <v>21</v>
      </c>
      <c r="K9090" s="31">
        <f t="shared" si="889"/>
        <v>21</v>
      </c>
      <c r="L9090" s="31">
        <v>21</v>
      </c>
      <c r="M9090" s="31">
        <f t="shared" si="890"/>
        <v>0</v>
      </c>
      <c r="N9090" s="31">
        <v>10</v>
      </c>
      <c r="O9090" s="31">
        <f t="shared" si="891"/>
        <v>10</v>
      </c>
      <c r="P9090" s="32">
        <f t="shared" si="892"/>
        <v>164.14000000000001</v>
      </c>
      <c r="Q9090" s="33">
        <f t="shared" si="893"/>
        <v>1641.4</v>
      </c>
    </row>
    <row r="9091" spans="1:17">
      <c r="A9091" s="26">
        <v>9090</v>
      </c>
      <c r="B9091" s="56" t="s">
        <v>46740</v>
      </c>
      <c r="D9091" s="52" t="s">
        <v>46805</v>
      </c>
      <c r="E9091" s="53">
        <v>39122</v>
      </c>
      <c r="F9091" s="54">
        <v>1641.4</v>
      </c>
      <c r="G9091" s="55" t="s">
        <v>46742</v>
      </c>
      <c r="H9091" s="28" t="s">
        <v>17</v>
      </c>
      <c r="I9091" s="52" t="s">
        <v>32543</v>
      </c>
      <c r="J9091" s="18">
        <v>21</v>
      </c>
      <c r="K9091" s="31">
        <f t="shared" si="889"/>
        <v>21</v>
      </c>
      <c r="L9091" s="31">
        <v>21</v>
      </c>
      <c r="M9091" s="31">
        <f t="shared" si="890"/>
        <v>0</v>
      </c>
      <c r="N9091" s="31">
        <v>10</v>
      </c>
      <c r="O9091" s="31">
        <f t="shared" si="891"/>
        <v>10</v>
      </c>
      <c r="P9091" s="32">
        <f t="shared" si="892"/>
        <v>164.14000000000001</v>
      </c>
      <c r="Q9091" s="33">
        <f t="shared" si="893"/>
        <v>1641.4</v>
      </c>
    </row>
    <row r="9092" spans="1:17">
      <c r="A9092" s="26">
        <v>9091</v>
      </c>
      <c r="B9092" s="56" t="s">
        <v>46740</v>
      </c>
      <c r="D9092" s="52" t="s">
        <v>46806</v>
      </c>
      <c r="E9092" s="53">
        <v>39123</v>
      </c>
      <c r="F9092" s="54">
        <v>1641.4</v>
      </c>
      <c r="G9092" s="55" t="s">
        <v>46742</v>
      </c>
      <c r="H9092" s="28" t="s">
        <v>17</v>
      </c>
      <c r="I9092" s="52" t="s">
        <v>32543</v>
      </c>
      <c r="J9092" s="18">
        <v>21</v>
      </c>
      <c r="K9092" s="31">
        <f t="shared" si="889"/>
        <v>21</v>
      </c>
      <c r="L9092" s="31">
        <v>21</v>
      </c>
      <c r="M9092" s="31">
        <f t="shared" si="890"/>
        <v>0</v>
      </c>
      <c r="N9092" s="31">
        <v>10</v>
      </c>
      <c r="O9092" s="31">
        <f t="shared" si="891"/>
        <v>10</v>
      </c>
      <c r="P9092" s="32">
        <f t="shared" si="892"/>
        <v>164.14000000000001</v>
      </c>
      <c r="Q9092" s="33">
        <f t="shared" si="893"/>
        <v>1641.4</v>
      </c>
    </row>
    <row r="9093" spans="1:17">
      <c r="A9093" s="26">
        <v>9092</v>
      </c>
      <c r="B9093" s="56" t="s">
        <v>46740</v>
      </c>
      <c r="D9093" s="52" t="s">
        <v>46807</v>
      </c>
      <c r="E9093" s="53">
        <v>39124</v>
      </c>
      <c r="F9093" s="54">
        <v>1641.4</v>
      </c>
      <c r="G9093" s="55" t="s">
        <v>46742</v>
      </c>
      <c r="H9093" s="28" t="s">
        <v>17</v>
      </c>
      <c r="I9093" s="52" t="s">
        <v>32543</v>
      </c>
      <c r="J9093" s="18">
        <v>21</v>
      </c>
      <c r="K9093" s="31">
        <f t="shared" si="889"/>
        <v>21</v>
      </c>
      <c r="L9093" s="31">
        <v>21</v>
      </c>
      <c r="M9093" s="31">
        <f t="shared" si="890"/>
        <v>0</v>
      </c>
      <c r="N9093" s="31">
        <v>10</v>
      </c>
      <c r="O9093" s="31">
        <f t="shared" si="891"/>
        <v>10</v>
      </c>
      <c r="P9093" s="32">
        <f t="shared" si="892"/>
        <v>164.14000000000001</v>
      </c>
      <c r="Q9093" s="33">
        <f t="shared" si="893"/>
        <v>1641.4</v>
      </c>
    </row>
    <row r="9094" spans="1:17">
      <c r="A9094" s="26">
        <v>9093</v>
      </c>
      <c r="B9094" s="56" t="s">
        <v>46878</v>
      </c>
      <c r="D9094" s="52" t="s">
        <v>46879</v>
      </c>
      <c r="E9094" s="53">
        <v>39174</v>
      </c>
      <c r="F9094" s="57">
        <v>14993</v>
      </c>
      <c r="G9094" s="60">
        <v>44293</v>
      </c>
      <c r="H9094" s="52" t="s">
        <v>17</v>
      </c>
      <c r="I9094" s="52" t="s">
        <v>32543</v>
      </c>
      <c r="J9094" s="18" t="str">
        <f t="shared" ref="J9094:J9102" si="894">TEXT(G9094,"aa")</f>
        <v>21</v>
      </c>
      <c r="K9094" s="31" t="str">
        <f t="shared" si="889"/>
        <v>21</v>
      </c>
      <c r="L9094" s="31">
        <v>21</v>
      </c>
      <c r="M9094" s="31">
        <f t="shared" si="890"/>
        <v>0</v>
      </c>
      <c r="N9094" s="31">
        <v>3</v>
      </c>
      <c r="O9094" s="31">
        <v>3</v>
      </c>
      <c r="P9094" s="32">
        <f t="shared" si="892"/>
        <v>4997.666666666667</v>
      </c>
      <c r="Q9094" s="33">
        <f t="shared" si="893"/>
        <v>14993</v>
      </c>
    </row>
    <row r="9095" spans="1:17">
      <c r="A9095" s="26">
        <v>9094</v>
      </c>
      <c r="B9095" s="56" t="s">
        <v>46878</v>
      </c>
      <c r="D9095" s="52" t="s">
        <v>46880</v>
      </c>
      <c r="E9095" s="53">
        <v>39175</v>
      </c>
      <c r="F9095" s="57">
        <v>14993</v>
      </c>
      <c r="G9095" s="60">
        <v>44293</v>
      </c>
      <c r="H9095" s="52" t="s">
        <v>17</v>
      </c>
      <c r="I9095" s="52" t="s">
        <v>32543</v>
      </c>
      <c r="J9095" s="18" t="str">
        <f t="shared" si="894"/>
        <v>21</v>
      </c>
      <c r="K9095" s="31" t="str">
        <f t="shared" si="889"/>
        <v>21</v>
      </c>
      <c r="L9095" s="31">
        <v>21</v>
      </c>
      <c r="M9095" s="31">
        <f t="shared" si="890"/>
        <v>0</v>
      </c>
      <c r="N9095" s="31">
        <v>3</v>
      </c>
      <c r="O9095" s="31">
        <v>3</v>
      </c>
      <c r="P9095" s="32">
        <f t="shared" si="892"/>
        <v>4997.666666666667</v>
      </c>
      <c r="Q9095" s="33">
        <f t="shared" si="893"/>
        <v>14993</v>
      </c>
    </row>
    <row r="9096" spans="1:17">
      <c r="A9096" s="26">
        <v>9095</v>
      </c>
      <c r="B9096" s="56" t="s">
        <v>46888</v>
      </c>
      <c r="D9096" s="52" t="s">
        <v>46889</v>
      </c>
      <c r="E9096" s="53">
        <v>39181</v>
      </c>
      <c r="F9096" s="57">
        <v>3720.45</v>
      </c>
      <c r="G9096" s="60">
        <v>44305</v>
      </c>
      <c r="H9096" s="52" t="s">
        <v>17</v>
      </c>
      <c r="I9096" s="52" t="s">
        <v>32543</v>
      </c>
      <c r="J9096" s="18" t="str">
        <f t="shared" si="894"/>
        <v>21</v>
      </c>
      <c r="K9096" s="31" t="str">
        <f t="shared" si="889"/>
        <v>21</v>
      </c>
      <c r="L9096" s="31">
        <v>21</v>
      </c>
      <c r="M9096" s="31">
        <f t="shared" si="890"/>
        <v>0</v>
      </c>
      <c r="N9096" s="31">
        <v>3</v>
      </c>
      <c r="O9096" s="31">
        <v>3</v>
      </c>
      <c r="P9096" s="32">
        <f t="shared" si="892"/>
        <v>1240.1499999999999</v>
      </c>
      <c r="Q9096" s="33">
        <f t="shared" si="893"/>
        <v>3720.45</v>
      </c>
    </row>
    <row r="9097" spans="1:17">
      <c r="A9097" s="26">
        <v>9096</v>
      </c>
      <c r="B9097" s="56" t="s">
        <v>46890</v>
      </c>
      <c r="D9097" s="52" t="s">
        <v>46891</v>
      </c>
      <c r="E9097" s="53">
        <v>39182</v>
      </c>
      <c r="F9097" s="57">
        <v>327425.51</v>
      </c>
      <c r="G9097" s="60">
        <v>44305</v>
      </c>
      <c r="H9097" s="52" t="s">
        <v>17</v>
      </c>
      <c r="I9097" s="52" t="s">
        <v>32543</v>
      </c>
      <c r="J9097" s="18" t="str">
        <f t="shared" si="894"/>
        <v>21</v>
      </c>
      <c r="K9097" s="31" t="str">
        <f t="shared" si="889"/>
        <v>21</v>
      </c>
      <c r="L9097" s="31">
        <v>21</v>
      </c>
      <c r="M9097" s="31">
        <f t="shared" si="890"/>
        <v>0</v>
      </c>
      <c r="N9097" s="31">
        <v>3</v>
      </c>
      <c r="O9097" s="31">
        <v>3</v>
      </c>
      <c r="P9097" s="32">
        <f t="shared" si="892"/>
        <v>109141.83666666667</v>
      </c>
      <c r="Q9097" s="33">
        <f t="shared" si="893"/>
        <v>327425.51</v>
      </c>
    </row>
    <row r="9098" spans="1:17">
      <c r="A9098" s="26">
        <v>9097</v>
      </c>
      <c r="B9098" s="56" t="s">
        <v>46892</v>
      </c>
      <c r="D9098" s="52" t="s">
        <v>46893</v>
      </c>
      <c r="E9098" s="53">
        <v>39183</v>
      </c>
      <c r="F9098" s="57">
        <v>31398.09</v>
      </c>
      <c r="G9098" s="60">
        <v>44305</v>
      </c>
      <c r="H9098" s="52" t="s">
        <v>17</v>
      </c>
      <c r="I9098" s="52" t="s">
        <v>32543</v>
      </c>
      <c r="J9098" s="18" t="str">
        <f t="shared" si="894"/>
        <v>21</v>
      </c>
      <c r="K9098" s="31" t="str">
        <f t="shared" si="889"/>
        <v>21</v>
      </c>
      <c r="L9098" s="31">
        <v>21</v>
      </c>
      <c r="M9098" s="31">
        <f t="shared" si="890"/>
        <v>0</v>
      </c>
      <c r="N9098" s="31">
        <v>3</v>
      </c>
      <c r="O9098" s="31">
        <v>3</v>
      </c>
      <c r="P9098" s="32">
        <f t="shared" si="892"/>
        <v>10466.030000000001</v>
      </c>
      <c r="Q9098" s="33">
        <f t="shared" si="893"/>
        <v>31398.090000000004</v>
      </c>
    </row>
    <row r="9099" spans="1:17" ht="25.5">
      <c r="A9099" s="26">
        <v>9098</v>
      </c>
      <c r="B9099" s="27" t="s">
        <v>40750</v>
      </c>
      <c r="C9099" s="28"/>
      <c r="D9099" s="18" t="s">
        <v>40751</v>
      </c>
      <c r="E9099" s="18" t="s">
        <v>40752</v>
      </c>
      <c r="F9099" s="29"/>
      <c r="G9099" s="30"/>
      <c r="H9099" s="18" t="s">
        <v>17</v>
      </c>
      <c r="I9099" s="18" t="s">
        <v>40704</v>
      </c>
      <c r="J9099" s="18" t="str">
        <f t="shared" si="894"/>
        <v>00</v>
      </c>
      <c r="Q9099" s="32">
        <v>1</v>
      </c>
    </row>
    <row r="9100" spans="1:17">
      <c r="A9100" s="26">
        <v>9099</v>
      </c>
      <c r="B9100" s="56" t="s">
        <v>3193</v>
      </c>
      <c r="D9100" s="52" t="s">
        <v>46895</v>
      </c>
      <c r="E9100" s="53">
        <v>39185</v>
      </c>
      <c r="F9100" s="57">
        <v>1</v>
      </c>
      <c r="G9100" s="60">
        <v>44305</v>
      </c>
      <c r="H9100" s="52" t="s">
        <v>17</v>
      </c>
      <c r="I9100" s="52" t="s">
        <v>32543</v>
      </c>
      <c r="J9100" s="18" t="str">
        <f t="shared" si="894"/>
        <v>21</v>
      </c>
      <c r="K9100" s="31" t="str">
        <f t="shared" ref="K9100:K9112" si="895">J9100</f>
        <v>21</v>
      </c>
      <c r="L9100" s="31">
        <v>21</v>
      </c>
      <c r="M9100" s="31">
        <f t="shared" ref="M9100:M9112" si="896">+L9100-K9100</f>
        <v>0</v>
      </c>
      <c r="N9100" s="31">
        <v>3</v>
      </c>
      <c r="O9100" s="31">
        <f>N9100-M9100</f>
        <v>3</v>
      </c>
      <c r="P9100" s="32">
        <f t="shared" ref="P9100:P9113" si="897">F9100/N9100</f>
        <v>0.33333333333333331</v>
      </c>
      <c r="Q9100" s="33">
        <f t="shared" ref="Q9100:Q9113" si="898">P9100*O9100</f>
        <v>1</v>
      </c>
    </row>
    <row r="9101" spans="1:17">
      <c r="A9101" s="26">
        <v>9100</v>
      </c>
      <c r="B9101" s="56" t="s">
        <v>46896</v>
      </c>
      <c r="D9101" s="52" t="s">
        <v>46897</v>
      </c>
      <c r="E9101" s="53">
        <v>39186</v>
      </c>
      <c r="F9101" s="57">
        <v>1999997.76</v>
      </c>
      <c r="G9101" s="60">
        <v>44307</v>
      </c>
      <c r="H9101" s="52" t="s">
        <v>17</v>
      </c>
      <c r="I9101" s="52" t="s">
        <v>32543</v>
      </c>
      <c r="J9101" s="18" t="str">
        <f t="shared" si="894"/>
        <v>21</v>
      </c>
      <c r="K9101" s="31" t="str">
        <f t="shared" si="895"/>
        <v>21</v>
      </c>
      <c r="L9101" s="31">
        <v>21</v>
      </c>
      <c r="M9101" s="31">
        <f t="shared" si="896"/>
        <v>0</v>
      </c>
      <c r="N9101" s="31">
        <v>3</v>
      </c>
      <c r="O9101" s="31">
        <f>N9101-M9101</f>
        <v>3</v>
      </c>
      <c r="P9101" s="32">
        <f t="shared" si="897"/>
        <v>666665.92000000004</v>
      </c>
      <c r="Q9101" s="33">
        <f t="shared" si="898"/>
        <v>1999997.7600000002</v>
      </c>
    </row>
    <row r="9102" spans="1:17">
      <c r="A9102" s="26">
        <v>9101</v>
      </c>
      <c r="B9102" s="56" t="s">
        <v>46896</v>
      </c>
      <c r="D9102" s="52" t="s">
        <v>46898</v>
      </c>
      <c r="E9102" s="53">
        <v>39187</v>
      </c>
      <c r="F9102" s="57">
        <v>3999995.52</v>
      </c>
      <c r="G9102" s="60">
        <v>44307</v>
      </c>
      <c r="H9102" s="52" t="s">
        <v>17</v>
      </c>
      <c r="I9102" s="52" t="s">
        <v>32543</v>
      </c>
      <c r="J9102" s="18" t="str">
        <f t="shared" si="894"/>
        <v>21</v>
      </c>
      <c r="K9102" s="31" t="str">
        <f t="shared" si="895"/>
        <v>21</v>
      </c>
      <c r="L9102" s="31">
        <v>21</v>
      </c>
      <c r="M9102" s="31">
        <f t="shared" si="896"/>
        <v>0</v>
      </c>
      <c r="N9102" s="31">
        <v>3</v>
      </c>
      <c r="O9102" s="31">
        <v>3</v>
      </c>
      <c r="P9102" s="32">
        <f t="shared" si="897"/>
        <v>1333331.8400000001</v>
      </c>
      <c r="Q9102" s="33">
        <f t="shared" si="898"/>
        <v>3999995.5200000005</v>
      </c>
    </row>
    <row r="9103" spans="1:17">
      <c r="A9103" s="26">
        <v>9102</v>
      </c>
      <c r="B9103" s="56" t="s">
        <v>46911</v>
      </c>
      <c r="D9103" s="52" t="s">
        <v>46912</v>
      </c>
      <c r="E9103" s="53">
        <v>39195</v>
      </c>
      <c r="F9103" s="57">
        <v>16349.65</v>
      </c>
      <c r="G9103" s="60">
        <v>44313</v>
      </c>
      <c r="H9103" s="52" t="s">
        <v>17</v>
      </c>
      <c r="I9103" s="52" t="s">
        <v>32543</v>
      </c>
      <c r="J9103" s="18">
        <v>21</v>
      </c>
      <c r="K9103" s="31">
        <f t="shared" si="895"/>
        <v>21</v>
      </c>
      <c r="L9103" s="31">
        <v>21</v>
      </c>
      <c r="M9103" s="31">
        <f t="shared" si="896"/>
        <v>0</v>
      </c>
      <c r="N9103" s="31">
        <v>3</v>
      </c>
      <c r="O9103" s="31">
        <f t="shared" ref="O9103:O9113" si="899">N9103-M9103</f>
        <v>3</v>
      </c>
      <c r="P9103" s="32">
        <f t="shared" si="897"/>
        <v>5449.8833333333332</v>
      </c>
      <c r="Q9103" s="33">
        <f t="shared" si="898"/>
        <v>16349.65</v>
      </c>
    </row>
    <row r="9104" spans="1:17">
      <c r="A9104" s="26">
        <v>9103</v>
      </c>
      <c r="B9104" s="56" t="s">
        <v>46913</v>
      </c>
      <c r="D9104" s="52" t="s">
        <v>46914</v>
      </c>
      <c r="E9104" s="53">
        <v>39196</v>
      </c>
      <c r="F9104" s="57">
        <v>440.8</v>
      </c>
      <c r="G9104" s="60">
        <v>44306</v>
      </c>
      <c r="H9104" s="52" t="s">
        <v>17</v>
      </c>
      <c r="I9104" s="52" t="s">
        <v>32543</v>
      </c>
      <c r="J9104" s="18">
        <v>21</v>
      </c>
      <c r="K9104" s="31">
        <f t="shared" si="895"/>
        <v>21</v>
      </c>
      <c r="L9104" s="31">
        <v>21</v>
      </c>
      <c r="M9104" s="31">
        <f t="shared" si="896"/>
        <v>0</v>
      </c>
      <c r="N9104" s="31">
        <v>10</v>
      </c>
      <c r="O9104" s="31">
        <f t="shared" si="899"/>
        <v>10</v>
      </c>
      <c r="P9104" s="32">
        <f t="shared" si="897"/>
        <v>44.08</v>
      </c>
      <c r="Q9104" s="33">
        <f t="shared" si="898"/>
        <v>440.79999999999995</v>
      </c>
    </row>
    <row r="9105" spans="1:17">
      <c r="A9105" s="26">
        <v>9104</v>
      </c>
      <c r="B9105" s="56" t="s">
        <v>46913</v>
      </c>
      <c r="D9105" s="52" t="s">
        <v>46915</v>
      </c>
      <c r="E9105" s="53">
        <v>39197</v>
      </c>
      <c r="F9105" s="57">
        <v>440.8</v>
      </c>
      <c r="G9105" s="60">
        <v>44306</v>
      </c>
      <c r="H9105" s="52" t="s">
        <v>17</v>
      </c>
      <c r="I9105" s="52" t="s">
        <v>32543</v>
      </c>
      <c r="J9105" s="18">
        <v>21</v>
      </c>
      <c r="K9105" s="31">
        <f t="shared" si="895"/>
        <v>21</v>
      </c>
      <c r="L9105" s="31">
        <v>21</v>
      </c>
      <c r="M9105" s="31">
        <f t="shared" si="896"/>
        <v>0</v>
      </c>
      <c r="N9105" s="31">
        <v>10</v>
      </c>
      <c r="O9105" s="31">
        <f t="shared" si="899"/>
        <v>10</v>
      </c>
      <c r="P9105" s="32">
        <f t="shared" si="897"/>
        <v>44.08</v>
      </c>
      <c r="Q9105" s="33">
        <f t="shared" si="898"/>
        <v>440.79999999999995</v>
      </c>
    </row>
    <row r="9106" spans="1:17">
      <c r="A9106" s="26">
        <v>9105</v>
      </c>
      <c r="B9106" s="56" t="s">
        <v>46913</v>
      </c>
      <c r="D9106" s="52" t="s">
        <v>46916</v>
      </c>
      <c r="E9106" s="53">
        <v>39198</v>
      </c>
      <c r="F9106" s="57">
        <v>440.8</v>
      </c>
      <c r="G9106" s="60">
        <v>44306</v>
      </c>
      <c r="H9106" s="52" t="s">
        <v>17</v>
      </c>
      <c r="I9106" s="52" t="s">
        <v>32543</v>
      </c>
      <c r="J9106" s="18">
        <v>21</v>
      </c>
      <c r="K9106" s="31">
        <f t="shared" si="895"/>
        <v>21</v>
      </c>
      <c r="L9106" s="31">
        <v>21</v>
      </c>
      <c r="M9106" s="31">
        <f t="shared" si="896"/>
        <v>0</v>
      </c>
      <c r="N9106" s="31">
        <v>10</v>
      </c>
      <c r="O9106" s="31">
        <f t="shared" si="899"/>
        <v>10</v>
      </c>
      <c r="P9106" s="32">
        <f t="shared" si="897"/>
        <v>44.08</v>
      </c>
      <c r="Q9106" s="33">
        <f t="shared" si="898"/>
        <v>440.79999999999995</v>
      </c>
    </row>
    <row r="9107" spans="1:17">
      <c r="A9107" s="26">
        <v>9106</v>
      </c>
      <c r="B9107" s="56" t="s">
        <v>46913</v>
      </c>
      <c r="D9107" s="52" t="s">
        <v>46917</v>
      </c>
      <c r="E9107" s="53">
        <v>39199</v>
      </c>
      <c r="F9107" s="57">
        <v>440.8</v>
      </c>
      <c r="G9107" s="60">
        <v>44306</v>
      </c>
      <c r="H9107" s="52" t="s">
        <v>17</v>
      </c>
      <c r="I9107" s="52" t="s">
        <v>32543</v>
      </c>
      <c r="J9107" s="18">
        <v>21</v>
      </c>
      <c r="K9107" s="31">
        <f t="shared" si="895"/>
        <v>21</v>
      </c>
      <c r="L9107" s="31">
        <v>21</v>
      </c>
      <c r="M9107" s="31">
        <f t="shared" si="896"/>
        <v>0</v>
      </c>
      <c r="N9107" s="31">
        <v>10</v>
      </c>
      <c r="O9107" s="31">
        <f t="shared" si="899"/>
        <v>10</v>
      </c>
      <c r="P9107" s="32">
        <f t="shared" si="897"/>
        <v>44.08</v>
      </c>
      <c r="Q9107" s="33">
        <f t="shared" si="898"/>
        <v>440.79999999999995</v>
      </c>
    </row>
    <row r="9108" spans="1:17">
      <c r="A9108" s="26">
        <v>9107</v>
      </c>
      <c r="B9108" s="56" t="s">
        <v>46913</v>
      </c>
      <c r="D9108" s="52" t="s">
        <v>46918</v>
      </c>
      <c r="E9108" s="53">
        <v>39200</v>
      </c>
      <c r="F9108" s="57">
        <v>440.8</v>
      </c>
      <c r="G9108" s="60">
        <v>44306</v>
      </c>
      <c r="H9108" s="52" t="s">
        <v>17</v>
      </c>
      <c r="I9108" s="52" t="s">
        <v>32543</v>
      </c>
      <c r="J9108" s="18">
        <v>21</v>
      </c>
      <c r="K9108" s="31">
        <f t="shared" si="895"/>
        <v>21</v>
      </c>
      <c r="L9108" s="31">
        <v>21</v>
      </c>
      <c r="M9108" s="31">
        <f t="shared" si="896"/>
        <v>0</v>
      </c>
      <c r="N9108" s="31">
        <v>10</v>
      </c>
      <c r="O9108" s="31">
        <f t="shared" si="899"/>
        <v>10</v>
      </c>
      <c r="P9108" s="32">
        <f t="shared" si="897"/>
        <v>44.08</v>
      </c>
      <c r="Q9108" s="33">
        <f t="shared" si="898"/>
        <v>440.79999999999995</v>
      </c>
    </row>
    <row r="9109" spans="1:17">
      <c r="A9109" s="26">
        <v>9108</v>
      </c>
      <c r="B9109" s="56" t="s">
        <v>46913</v>
      </c>
      <c r="D9109" s="52" t="s">
        <v>46919</v>
      </c>
      <c r="E9109" s="53">
        <v>39201</v>
      </c>
      <c r="F9109" s="57">
        <v>440.8</v>
      </c>
      <c r="G9109" s="60">
        <v>44306</v>
      </c>
      <c r="H9109" s="52" t="s">
        <v>17</v>
      </c>
      <c r="I9109" s="52" t="s">
        <v>32543</v>
      </c>
      <c r="J9109" s="18">
        <v>21</v>
      </c>
      <c r="K9109" s="31">
        <f t="shared" si="895"/>
        <v>21</v>
      </c>
      <c r="L9109" s="31">
        <v>21</v>
      </c>
      <c r="M9109" s="31">
        <f t="shared" si="896"/>
        <v>0</v>
      </c>
      <c r="N9109" s="31">
        <v>10</v>
      </c>
      <c r="O9109" s="31">
        <f t="shared" si="899"/>
        <v>10</v>
      </c>
      <c r="P9109" s="32">
        <f t="shared" si="897"/>
        <v>44.08</v>
      </c>
      <c r="Q9109" s="33">
        <f t="shared" si="898"/>
        <v>440.79999999999995</v>
      </c>
    </row>
    <row r="9110" spans="1:17">
      <c r="A9110" s="26">
        <v>9109</v>
      </c>
      <c r="B9110" s="56" t="s">
        <v>46913</v>
      </c>
      <c r="D9110" s="52" t="s">
        <v>46920</v>
      </c>
      <c r="E9110" s="53">
        <v>39202</v>
      </c>
      <c r="F9110" s="57">
        <v>440.8</v>
      </c>
      <c r="G9110" s="60">
        <v>44306</v>
      </c>
      <c r="H9110" s="52" t="s">
        <v>17</v>
      </c>
      <c r="I9110" s="52" t="s">
        <v>32543</v>
      </c>
      <c r="J9110" s="18">
        <v>21</v>
      </c>
      <c r="K9110" s="31">
        <f t="shared" si="895"/>
        <v>21</v>
      </c>
      <c r="L9110" s="31">
        <v>21</v>
      </c>
      <c r="M9110" s="31">
        <f t="shared" si="896"/>
        <v>0</v>
      </c>
      <c r="N9110" s="31">
        <v>10</v>
      </c>
      <c r="O9110" s="31">
        <f t="shared" si="899"/>
        <v>10</v>
      </c>
      <c r="P9110" s="32">
        <f t="shared" si="897"/>
        <v>44.08</v>
      </c>
      <c r="Q9110" s="33">
        <f t="shared" si="898"/>
        <v>440.79999999999995</v>
      </c>
    </row>
    <row r="9111" spans="1:17">
      <c r="A9111" s="26">
        <v>9110</v>
      </c>
      <c r="B9111" s="56" t="s">
        <v>46913</v>
      </c>
      <c r="D9111" s="52" t="s">
        <v>46921</v>
      </c>
      <c r="E9111" s="53">
        <v>39203</v>
      </c>
      <c r="F9111" s="57">
        <v>440.8</v>
      </c>
      <c r="G9111" s="60">
        <v>44306</v>
      </c>
      <c r="H9111" s="52" t="s">
        <v>17</v>
      </c>
      <c r="I9111" s="52" t="s">
        <v>32543</v>
      </c>
      <c r="J9111" s="18">
        <v>21</v>
      </c>
      <c r="K9111" s="31">
        <f t="shared" si="895"/>
        <v>21</v>
      </c>
      <c r="L9111" s="31">
        <v>21</v>
      </c>
      <c r="M9111" s="31">
        <f t="shared" si="896"/>
        <v>0</v>
      </c>
      <c r="N9111" s="31">
        <v>10</v>
      </c>
      <c r="O9111" s="31">
        <f t="shared" si="899"/>
        <v>10</v>
      </c>
      <c r="P9111" s="32">
        <f t="shared" si="897"/>
        <v>44.08</v>
      </c>
      <c r="Q9111" s="33">
        <f t="shared" si="898"/>
        <v>440.79999999999995</v>
      </c>
    </row>
    <row r="9112" spans="1:17">
      <c r="A9112" s="26">
        <v>9111</v>
      </c>
      <c r="B9112" s="56" t="s">
        <v>46937</v>
      </c>
      <c r="D9112" s="52" t="s">
        <v>46938</v>
      </c>
      <c r="E9112" s="53">
        <v>39215</v>
      </c>
      <c r="F9112" s="57">
        <v>2940.01</v>
      </c>
      <c r="G9112" s="60">
        <v>44344</v>
      </c>
      <c r="H9112" s="52" t="s">
        <v>17</v>
      </c>
      <c r="I9112" s="52" t="s">
        <v>32543</v>
      </c>
      <c r="J9112" s="18">
        <v>21</v>
      </c>
      <c r="K9112" s="31">
        <f t="shared" si="895"/>
        <v>21</v>
      </c>
      <c r="L9112" s="31">
        <v>21</v>
      </c>
      <c r="M9112" s="31">
        <f t="shared" si="896"/>
        <v>0</v>
      </c>
      <c r="N9112" s="31">
        <v>3</v>
      </c>
      <c r="O9112" s="31">
        <f t="shared" si="899"/>
        <v>3</v>
      </c>
      <c r="P9112" s="32">
        <f t="shared" si="897"/>
        <v>980.00333333333344</v>
      </c>
      <c r="Q9112" s="33">
        <f t="shared" si="898"/>
        <v>2940.01</v>
      </c>
    </row>
    <row r="9113" spans="1:17">
      <c r="A9113" s="26">
        <v>9112</v>
      </c>
      <c r="B9113" s="56" t="s">
        <v>47162</v>
      </c>
      <c r="D9113" s="52" t="s">
        <v>47163</v>
      </c>
      <c r="E9113" s="53">
        <v>39399</v>
      </c>
      <c r="F9113" s="57">
        <v>2581</v>
      </c>
      <c r="H9113" s="52" t="s">
        <v>17</v>
      </c>
      <c r="I9113" s="52" t="s">
        <v>32543</v>
      </c>
      <c r="J9113" s="18">
        <v>21</v>
      </c>
      <c r="K9113" s="31">
        <v>21</v>
      </c>
      <c r="L9113" s="31">
        <v>21</v>
      </c>
      <c r="M9113" s="31">
        <v>0</v>
      </c>
      <c r="N9113" s="31">
        <v>10</v>
      </c>
      <c r="O9113" s="31">
        <f t="shared" si="899"/>
        <v>10</v>
      </c>
      <c r="P9113" s="32">
        <f t="shared" si="897"/>
        <v>258.10000000000002</v>
      </c>
      <c r="Q9113" s="33">
        <f t="shared" si="898"/>
        <v>2581</v>
      </c>
    </row>
    <row r="9114" spans="1:17" ht="25.5">
      <c r="A9114" s="26">
        <v>9113</v>
      </c>
      <c r="B9114" s="27" t="s">
        <v>29422</v>
      </c>
      <c r="C9114" s="28"/>
      <c r="D9114" s="18" t="s">
        <v>29423</v>
      </c>
      <c r="E9114" s="18" t="s">
        <v>29424</v>
      </c>
      <c r="F9114" s="29"/>
      <c r="G9114" s="30"/>
      <c r="H9114" s="18" t="s">
        <v>17</v>
      </c>
      <c r="I9114" s="18" t="s">
        <v>3472</v>
      </c>
      <c r="J9114" s="18" t="str">
        <f t="shared" ref="J9114:J9153" si="900">TEXT(G9114,"aa")</f>
        <v>00</v>
      </c>
      <c r="Q9114" s="32">
        <v>1</v>
      </c>
    </row>
    <row r="9115" spans="1:17" ht="25.5">
      <c r="A9115" s="26">
        <v>9114</v>
      </c>
      <c r="B9115" s="27" t="s">
        <v>17158</v>
      </c>
      <c r="C9115" s="28"/>
      <c r="D9115" s="18" t="s">
        <v>17159</v>
      </c>
      <c r="E9115" s="18" t="s">
        <v>17160</v>
      </c>
      <c r="F9115" s="29"/>
      <c r="G9115" s="30"/>
      <c r="H9115" s="18" t="s">
        <v>17</v>
      </c>
      <c r="I9115" s="18" t="s">
        <v>17076</v>
      </c>
      <c r="J9115" s="18" t="str">
        <f t="shared" si="900"/>
        <v>00</v>
      </c>
      <c r="Q9115" s="32">
        <v>1</v>
      </c>
    </row>
    <row r="9116" spans="1:17" ht="25.5">
      <c r="A9116" s="26">
        <v>9115</v>
      </c>
      <c r="B9116" s="27" t="s">
        <v>14486</v>
      </c>
      <c r="C9116" s="28"/>
      <c r="D9116" s="18" t="s">
        <v>14487</v>
      </c>
      <c r="E9116" s="18" t="s">
        <v>14488</v>
      </c>
      <c r="F9116" s="29"/>
      <c r="G9116" s="30"/>
      <c r="H9116" s="18" t="s">
        <v>17</v>
      </c>
      <c r="I9116" s="18" t="s">
        <v>11784</v>
      </c>
      <c r="J9116" s="18" t="str">
        <f t="shared" si="900"/>
        <v>00</v>
      </c>
      <c r="Q9116" s="32">
        <v>1</v>
      </c>
    </row>
    <row r="9117" spans="1:17" ht="25.5">
      <c r="A9117" s="26">
        <v>9116</v>
      </c>
      <c r="B9117" s="27" t="s">
        <v>31237</v>
      </c>
      <c r="C9117" s="28"/>
      <c r="D9117" s="18" t="s">
        <v>31238</v>
      </c>
      <c r="E9117" s="18" t="s">
        <v>31239</v>
      </c>
      <c r="F9117" s="29"/>
      <c r="G9117" s="30"/>
      <c r="H9117" s="18" t="s">
        <v>17</v>
      </c>
      <c r="I9117" s="18" t="s">
        <v>31133</v>
      </c>
      <c r="J9117" s="18" t="str">
        <f t="shared" si="900"/>
        <v>00</v>
      </c>
      <c r="Q9117" s="32">
        <v>1</v>
      </c>
    </row>
    <row r="9118" spans="1:17" ht="25.5">
      <c r="A9118" s="26">
        <v>9117</v>
      </c>
      <c r="B9118" s="27" t="s">
        <v>2460</v>
      </c>
      <c r="C9118" s="28"/>
      <c r="D9118" s="18" t="s">
        <v>2461</v>
      </c>
      <c r="E9118" s="18" t="s">
        <v>2462</v>
      </c>
      <c r="F9118" s="29"/>
      <c r="G9118" s="30"/>
      <c r="H9118" s="18" t="s">
        <v>17</v>
      </c>
      <c r="I9118" s="28" t="s">
        <v>18</v>
      </c>
      <c r="J9118" s="18" t="str">
        <f t="shared" si="900"/>
        <v>00</v>
      </c>
      <c r="Q9118" s="32">
        <v>1</v>
      </c>
    </row>
    <row r="9119" spans="1:17" ht="25.5">
      <c r="A9119" s="26">
        <v>9118</v>
      </c>
      <c r="B9119" s="27" t="s">
        <v>41456</v>
      </c>
      <c r="C9119" s="28"/>
      <c r="D9119" s="18" t="s">
        <v>41457</v>
      </c>
      <c r="E9119" s="18" t="s">
        <v>41458</v>
      </c>
      <c r="F9119" s="29"/>
      <c r="G9119" s="30"/>
      <c r="H9119" s="18" t="s">
        <v>17</v>
      </c>
      <c r="I9119" s="18" t="s">
        <v>41251</v>
      </c>
      <c r="J9119" s="18" t="str">
        <f t="shared" si="900"/>
        <v>00</v>
      </c>
      <c r="Q9119" s="32">
        <v>1</v>
      </c>
    </row>
    <row r="9120" spans="1:17" ht="25.5">
      <c r="A9120" s="26">
        <v>9119</v>
      </c>
      <c r="B9120" s="27" t="s">
        <v>14881</v>
      </c>
      <c r="C9120" s="28"/>
      <c r="D9120" s="18" t="s">
        <v>14882</v>
      </c>
      <c r="E9120" s="18" t="s">
        <v>14883</v>
      </c>
      <c r="F9120" s="29"/>
      <c r="G9120" s="30"/>
      <c r="H9120" s="18" t="s">
        <v>17</v>
      </c>
      <c r="I9120" s="18" t="s">
        <v>14737</v>
      </c>
      <c r="J9120" s="18" t="str">
        <f t="shared" si="900"/>
        <v>00</v>
      </c>
      <c r="Q9120" s="32">
        <v>1</v>
      </c>
    </row>
    <row r="9121" spans="1:36" ht="25.5">
      <c r="A9121" s="26">
        <v>9120</v>
      </c>
      <c r="B9121" s="27" t="s">
        <v>40791</v>
      </c>
      <c r="C9121" s="28"/>
      <c r="D9121" s="18" t="s">
        <v>40792</v>
      </c>
      <c r="E9121" s="18" t="s">
        <v>40793</v>
      </c>
      <c r="F9121" s="29"/>
      <c r="G9121" s="30"/>
      <c r="H9121" s="18" t="s">
        <v>17</v>
      </c>
      <c r="I9121" s="18" t="s">
        <v>40758</v>
      </c>
      <c r="J9121" s="18" t="str">
        <f t="shared" si="900"/>
        <v>00</v>
      </c>
      <c r="Q9121" s="32">
        <v>1</v>
      </c>
    </row>
    <row r="9122" spans="1:36" ht="25.5">
      <c r="A9122" s="26">
        <v>9121</v>
      </c>
      <c r="B9122" s="27" t="s">
        <v>26839</v>
      </c>
      <c r="C9122" s="28"/>
      <c r="D9122" s="18" t="s">
        <v>26840</v>
      </c>
      <c r="E9122" s="18" t="s">
        <v>26841</v>
      </c>
      <c r="F9122" s="29"/>
      <c r="G9122" s="30"/>
      <c r="H9122" s="18" t="s">
        <v>17</v>
      </c>
      <c r="I9122" s="18" t="s">
        <v>26808</v>
      </c>
      <c r="J9122" s="18" t="str">
        <f t="shared" si="900"/>
        <v>00</v>
      </c>
      <c r="Q9122" s="32">
        <v>1</v>
      </c>
    </row>
    <row r="9123" spans="1:36" ht="25.5">
      <c r="A9123" s="26">
        <v>9122</v>
      </c>
      <c r="B9123" s="27" t="s">
        <v>28027</v>
      </c>
      <c r="C9123" s="28"/>
      <c r="D9123" s="18" t="s">
        <v>28028</v>
      </c>
      <c r="E9123" s="18" t="s">
        <v>28029</v>
      </c>
      <c r="F9123" s="29"/>
      <c r="G9123" s="30"/>
      <c r="H9123" s="18" t="s">
        <v>17</v>
      </c>
      <c r="I9123" s="18" t="s">
        <v>27927</v>
      </c>
      <c r="J9123" s="18" t="str">
        <f t="shared" si="900"/>
        <v>00</v>
      </c>
      <c r="Q9123" s="32">
        <v>1</v>
      </c>
    </row>
    <row r="9124" spans="1:36" ht="25.5">
      <c r="A9124" s="26">
        <v>9123</v>
      </c>
      <c r="B9124" s="27" t="s">
        <v>28780</v>
      </c>
      <c r="C9124" s="28"/>
      <c r="D9124" s="18" t="s">
        <v>28781</v>
      </c>
      <c r="E9124" s="18" t="s">
        <v>28782</v>
      </c>
      <c r="F9124" s="29"/>
      <c r="G9124" s="30"/>
      <c r="H9124" s="18" t="s">
        <v>17</v>
      </c>
      <c r="I9124" s="18" t="s">
        <v>28173</v>
      </c>
      <c r="J9124" s="18" t="str">
        <f t="shared" si="900"/>
        <v>00</v>
      </c>
      <c r="Q9124" s="32">
        <v>1</v>
      </c>
    </row>
    <row r="9125" spans="1:36" ht="25.5">
      <c r="A9125" s="26">
        <v>9124</v>
      </c>
      <c r="B9125" s="27" t="s">
        <v>2713</v>
      </c>
      <c r="C9125" s="28"/>
      <c r="D9125" s="18" t="s">
        <v>2714</v>
      </c>
      <c r="E9125" s="18" t="s">
        <v>2715</v>
      </c>
      <c r="F9125" s="29"/>
      <c r="G9125" s="30"/>
      <c r="H9125" s="18" t="s">
        <v>17</v>
      </c>
      <c r="I9125" s="28" t="s">
        <v>18</v>
      </c>
      <c r="J9125" s="18" t="str">
        <f t="shared" si="900"/>
        <v>00</v>
      </c>
      <c r="Q9125" s="32">
        <v>1</v>
      </c>
    </row>
    <row r="9126" spans="1:36" ht="25.5">
      <c r="A9126" s="26">
        <v>9125</v>
      </c>
      <c r="B9126" s="27" t="s">
        <v>32922</v>
      </c>
      <c r="C9126" s="28"/>
      <c r="D9126" s="18" t="s">
        <v>32923</v>
      </c>
      <c r="E9126" s="18" t="s">
        <v>32924</v>
      </c>
      <c r="F9126" s="29"/>
      <c r="G9126" s="30"/>
      <c r="H9126" s="18" t="s">
        <v>17</v>
      </c>
      <c r="I9126" s="18" t="s">
        <v>32548</v>
      </c>
      <c r="J9126" s="18" t="str">
        <f t="shared" si="900"/>
        <v>00</v>
      </c>
      <c r="Q9126" s="32">
        <v>1</v>
      </c>
    </row>
    <row r="9127" spans="1:36" ht="25.5">
      <c r="A9127" s="26">
        <v>9126</v>
      </c>
      <c r="B9127" s="27" t="s">
        <v>17423</v>
      </c>
      <c r="C9127" s="28"/>
      <c r="D9127" s="18" t="s">
        <v>17424</v>
      </c>
      <c r="E9127" s="18" t="s">
        <v>17425</v>
      </c>
      <c r="F9127" s="29"/>
      <c r="G9127" s="30"/>
      <c r="H9127" s="18" t="s">
        <v>17</v>
      </c>
      <c r="I9127" s="18" t="s">
        <v>17076</v>
      </c>
      <c r="J9127" s="18" t="str">
        <f t="shared" si="900"/>
        <v>00</v>
      </c>
      <c r="Q9127" s="32">
        <v>1</v>
      </c>
    </row>
    <row r="9128" spans="1:36" ht="25.5">
      <c r="A9128" s="26">
        <v>9127</v>
      </c>
      <c r="B9128" s="27" t="s">
        <v>37404</v>
      </c>
      <c r="C9128" s="28"/>
      <c r="D9128" s="18" t="s">
        <v>37405</v>
      </c>
      <c r="E9128" s="18" t="s">
        <v>37406</v>
      </c>
      <c r="F9128" s="29"/>
      <c r="G9128" s="30"/>
      <c r="H9128" s="18" t="s">
        <v>17</v>
      </c>
      <c r="I9128" s="18" t="s">
        <v>37140</v>
      </c>
      <c r="J9128" s="18" t="str">
        <f t="shared" si="900"/>
        <v>00</v>
      </c>
      <c r="Q9128" s="32">
        <v>1</v>
      </c>
    </row>
    <row r="9129" spans="1:36" ht="25.5">
      <c r="A9129" s="26">
        <v>9128</v>
      </c>
      <c r="B9129" s="27" t="s">
        <v>14049</v>
      </c>
      <c r="C9129" s="28"/>
      <c r="D9129" s="18" t="s">
        <v>14050</v>
      </c>
      <c r="E9129" s="18" t="s">
        <v>14051</v>
      </c>
      <c r="F9129" s="29"/>
      <c r="G9129" s="30"/>
      <c r="H9129" s="18" t="s">
        <v>17</v>
      </c>
      <c r="I9129" s="18" t="s">
        <v>11784</v>
      </c>
      <c r="J9129" s="18" t="str">
        <f t="shared" si="900"/>
        <v>00</v>
      </c>
      <c r="Q9129" s="32">
        <v>1</v>
      </c>
    </row>
    <row r="9130" spans="1:36" ht="25.5">
      <c r="A9130" s="26">
        <v>9129</v>
      </c>
      <c r="B9130" s="27" t="s">
        <v>28347</v>
      </c>
      <c r="C9130" s="28"/>
      <c r="D9130" s="18" t="s">
        <v>28348</v>
      </c>
      <c r="E9130" s="18" t="s">
        <v>28349</v>
      </c>
      <c r="F9130" s="29"/>
      <c r="G9130" s="30"/>
      <c r="H9130" s="18" t="s">
        <v>17</v>
      </c>
      <c r="I9130" s="18" t="s">
        <v>27251</v>
      </c>
      <c r="J9130" s="18" t="str">
        <f t="shared" si="900"/>
        <v>00</v>
      </c>
      <c r="Q9130" s="32">
        <v>1</v>
      </c>
    </row>
    <row r="9131" spans="1:36" s="9" customFormat="1" ht="25.5">
      <c r="A9131" s="26">
        <v>9130</v>
      </c>
      <c r="B9131" s="27" t="s">
        <v>17062</v>
      </c>
      <c r="C9131" s="28"/>
      <c r="D9131" s="18" t="s">
        <v>17063</v>
      </c>
      <c r="E9131" s="18" t="s">
        <v>17064</v>
      </c>
      <c r="F9131" s="29"/>
      <c r="G9131" s="30"/>
      <c r="H9131" s="18" t="s">
        <v>17</v>
      </c>
      <c r="I9131" s="18" t="s">
        <v>14544</v>
      </c>
      <c r="J9131" s="18" t="str">
        <f t="shared" si="900"/>
        <v>00</v>
      </c>
      <c r="K9131" s="31"/>
      <c r="L9131" s="31"/>
      <c r="M9131" s="31"/>
      <c r="N9131" s="31"/>
      <c r="O9131" s="31"/>
      <c r="P9131" s="32"/>
      <c r="Q9131" s="32">
        <v>1</v>
      </c>
      <c r="R9131" s="102"/>
      <c r="S9131" s="105"/>
      <c r="T9131" s="105"/>
      <c r="U9131" s="105"/>
      <c r="V9131" s="105"/>
      <c r="W9131" s="105"/>
      <c r="X9131" s="105"/>
      <c r="Y9131" s="105"/>
      <c r="Z9131" s="105"/>
      <c r="AA9131" s="105"/>
      <c r="AB9131" s="105"/>
      <c r="AC9131" s="105"/>
      <c r="AD9131" s="105"/>
      <c r="AE9131" s="105"/>
      <c r="AF9131" s="105"/>
      <c r="AG9131" s="105"/>
      <c r="AH9131" s="105"/>
      <c r="AI9131" s="102"/>
      <c r="AJ9131" s="102"/>
    </row>
    <row r="9132" spans="1:36" ht="25.5">
      <c r="A9132" s="26">
        <v>9131</v>
      </c>
      <c r="B9132" s="27" t="s">
        <v>40711</v>
      </c>
      <c r="C9132" s="28"/>
      <c r="D9132" s="18" t="s">
        <v>40712</v>
      </c>
      <c r="E9132" s="18" t="s">
        <v>40713</v>
      </c>
      <c r="F9132" s="29"/>
      <c r="G9132" s="30"/>
      <c r="H9132" s="18" t="s">
        <v>17</v>
      </c>
      <c r="I9132" s="18" t="s">
        <v>40704</v>
      </c>
      <c r="J9132" s="18" t="str">
        <f t="shared" si="900"/>
        <v>00</v>
      </c>
      <c r="Q9132" s="32">
        <v>1</v>
      </c>
    </row>
    <row r="9133" spans="1:36" ht="25.5">
      <c r="A9133" s="26">
        <v>9132</v>
      </c>
      <c r="B9133" s="27" t="s">
        <v>38458</v>
      </c>
      <c r="C9133" s="28"/>
      <c r="D9133" s="18" t="s">
        <v>38459</v>
      </c>
      <c r="E9133" s="18" t="s">
        <v>38460</v>
      </c>
      <c r="F9133" s="29"/>
      <c r="G9133" s="30"/>
      <c r="H9133" s="18" t="s">
        <v>17</v>
      </c>
      <c r="I9133" s="18" t="s">
        <v>38295</v>
      </c>
      <c r="J9133" s="18" t="str">
        <f t="shared" si="900"/>
        <v>00</v>
      </c>
      <c r="Q9133" s="32">
        <v>1</v>
      </c>
    </row>
    <row r="9134" spans="1:36" ht="25.5">
      <c r="A9134" s="26">
        <v>9133</v>
      </c>
      <c r="B9134" s="27" t="s">
        <v>41373</v>
      </c>
      <c r="C9134" s="28"/>
      <c r="D9134" s="18" t="s">
        <v>41374</v>
      </c>
      <c r="E9134" s="18" t="s">
        <v>41375</v>
      </c>
      <c r="F9134" s="29"/>
      <c r="G9134" s="30"/>
      <c r="H9134" s="18" t="s">
        <v>17</v>
      </c>
      <c r="I9134" s="18" t="s">
        <v>41251</v>
      </c>
      <c r="J9134" s="18" t="str">
        <f t="shared" si="900"/>
        <v>00</v>
      </c>
      <c r="Q9134" s="32">
        <v>1</v>
      </c>
    </row>
    <row r="9135" spans="1:36" ht="25.5">
      <c r="A9135" s="26">
        <v>9134</v>
      </c>
      <c r="B9135" s="27" t="s">
        <v>35362</v>
      </c>
      <c r="C9135" s="28"/>
      <c r="D9135" s="18" t="s">
        <v>35363</v>
      </c>
      <c r="E9135" s="18" t="s">
        <v>35364</v>
      </c>
      <c r="F9135" s="29"/>
      <c r="G9135" s="30"/>
      <c r="H9135" s="18" t="s">
        <v>17</v>
      </c>
      <c r="I9135" s="18" t="s">
        <v>35255</v>
      </c>
      <c r="J9135" s="18" t="str">
        <f t="shared" si="900"/>
        <v>00</v>
      </c>
      <c r="Q9135" s="32">
        <v>1</v>
      </c>
    </row>
    <row r="9136" spans="1:36" ht="25.5">
      <c r="A9136" s="26">
        <v>9135</v>
      </c>
      <c r="B9136" s="27" t="s">
        <v>29634</v>
      </c>
      <c r="C9136" s="28"/>
      <c r="D9136" s="18" t="s">
        <v>29635</v>
      </c>
      <c r="E9136" s="18" t="s">
        <v>29636</v>
      </c>
      <c r="F9136" s="29"/>
      <c r="G9136" s="30"/>
      <c r="H9136" s="18" t="s">
        <v>17</v>
      </c>
      <c r="I9136" s="18" t="s">
        <v>3472</v>
      </c>
      <c r="J9136" s="18" t="str">
        <f t="shared" si="900"/>
        <v>00</v>
      </c>
      <c r="Q9136" s="32">
        <v>1</v>
      </c>
    </row>
    <row r="9137" spans="1:17" ht="25.5">
      <c r="A9137" s="26">
        <v>9136</v>
      </c>
      <c r="B9137" s="27" t="s">
        <v>4316</v>
      </c>
      <c r="C9137" s="28"/>
      <c r="D9137" s="18" t="s">
        <v>4317</v>
      </c>
      <c r="E9137" s="18" t="s">
        <v>4318</v>
      </c>
      <c r="F9137" s="29"/>
      <c r="G9137" s="30"/>
      <c r="H9137" s="18" t="s">
        <v>17</v>
      </c>
      <c r="I9137" s="18" t="s">
        <v>4315</v>
      </c>
      <c r="J9137" s="18" t="str">
        <f t="shared" si="900"/>
        <v>00</v>
      </c>
      <c r="Q9137" s="32">
        <v>1</v>
      </c>
    </row>
    <row r="9138" spans="1:17" ht="25.5">
      <c r="A9138" s="26">
        <v>9137</v>
      </c>
      <c r="B9138" s="27" t="s">
        <v>31699</v>
      </c>
      <c r="C9138" s="28"/>
      <c r="D9138" s="18" t="s">
        <v>31700</v>
      </c>
      <c r="E9138" s="18" t="s">
        <v>31701</v>
      </c>
      <c r="F9138" s="29"/>
      <c r="G9138" s="30"/>
      <c r="H9138" s="18" t="s">
        <v>17</v>
      </c>
      <c r="I9138" s="18" t="s">
        <v>31483</v>
      </c>
      <c r="J9138" s="18" t="str">
        <f t="shared" si="900"/>
        <v>00</v>
      </c>
      <c r="Q9138" s="32">
        <v>1</v>
      </c>
    </row>
    <row r="9139" spans="1:17" ht="25.5">
      <c r="A9139" s="26">
        <v>9138</v>
      </c>
      <c r="B9139" s="27" t="s">
        <v>31684</v>
      </c>
      <c r="C9139" s="28"/>
      <c r="D9139" s="18" t="s">
        <v>31685</v>
      </c>
      <c r="E9139" s="18" t="s">
        <v>31686</v>
      </c>
      <c r="F9139" s="29"/>
      <c r="G9139" s="30"/>
      <c r="H9139" s="18" t="s">
        <v>17</v>
      </c>
      <c r="I9139" s="18" t="s">
        <v>31483</v>
      </c>
      <c r="J9139" s="18" t="str">
        <f t="shared" si="900"/>
        <v>00</v>
      </c>
      <c r="Q9139" s="32">
        <v>1</v>
      </c>
    </row>
    <row r="9140" spans="1:17" ht="25.5">
      <c r="A9140" s="26">
        <v>9139</v>
      </c>
      <c r="B9140" s="27" t="s">
        <v>27376</v>
      </c>
      <c r="C9140" s="28"/>
      <c r="D9140" s="18" t="s">
        <v>27377</v>
      </c>
      <c r="E9140" s="18" t="s">
        <v>27378</v>
      </c>
      <c r="F9140" s="29"/>
      <c r="G9140" s="30"/>
      <c r="H9140" s="18" t="s">
        <v>17</v>
      </c>
      <c r="I9140" s="18" t="s">
        <v>27251</v>
      </c>
      <c r="J9140" s="18" t="str">
        <f t="shared" si="900"/>
        <v>00</v>
      </c>
      <c r="Q9140" s="32">
        <v>1</v>
      </c>
    </row>
    <row r="9141" spans="1:17" ht="25.5">
      <c r="A9141" s="26">
        <v>9140</v>
      </c>
      <c r="B9141" s="27" t="s">
        <v>31830</v>
      </c>
      <c r="C9141" s="28"/>
      <c r="D9141" s="18" t="s">
        <v>31831</v>
      </c>
      <c r="E9141" s="18" t="s">
        <v>31832</v>
      </c>
      <c r="F9141" s="29"/>
      <c r="G9141" s="30"/>
      <c r="H9141" s="18" t="s">
        <v>17</v>
      </c>
      <c r="I9141" s="18" t="s">
        <v>31808</v>
      </c>
      <c r="J9141" s="18" t="str">
        <f t="shared" si="900"/>
        <v>00</v>
      </c>
      <c r="Q9141" s="32">
        <v>1</v>
      </c>
    </row>
    <row r="9142" spans="1:17" ht="25.5">
      <c r="A9142" s="26">
        <v>9141</v>
      </c>
      <c r="B9142" s="27" t="s">
        <v>38308</v>
      </c>
      <c r="C9142" s="28"/>
      <c r="D9142" s="18" t="s">
        <v>38309</v>
      </c>
      <c r="E9142" s="18" t="s">
        <v>38310</v>
      </c>
      <c r="F9142" s="29"/>
      <c r="G9142" s="30"/>
      <c r="H9142" s="18" t="s">
        <v>17</v>
      </c>
      <c r="I9142" s="18" t="s">
        <v>38295</v>
      </c>
      <c r="J9142" s="18" t="str">
        <f t="shared" si="900"/>
        <v>00</v>
      </c>
      <c r="Q9142" s="32">
        <v>1</v>
      </c>
    </row>
    <row r="9143" spans="1:17" ht="25.5">
      <c r="A9143" s="26">
        <v>9142</v>
      </c>
      <c r="B9143" s="27" t="s">
        <v>37976</v>
      </c>
      <c r="C9143" s="28"/>
      <c r="D9143" s="18" t="s">
        <v>37977</v>
      </c>
      <c r="E9143" s="18" t="s">
        <v>37978</v>
      </c>
      <c r="F9143" s="29"/>
      <c r="G9143" s="30"/>
      <c r="H9143" s="18" t="s">
        <v>17</v>
      </c>
      <c r="I9143" s="18" t="s">
        <v>37091</v>
      </c>
      <c r="J9143" s="18" t="str">
        <f t="shared" si="900"/>
        <v>00</v>
      </c>
      <c r="Q9143" s="32">
        <v>1</v>
      </c>
    </row>
    <row r="9144" spans="1:17" ht="25.5">
      <c r="A9144" s="26">
        <v>9143</v>
      </c>
      <c r="B9144" s="27" t="s">
        <v>11896</v>
      </c>
      <c r="C9144" s="28"/>
      <c r="D9144" s="18" t="s">
        <v>11897</v>
      </c>
      <c r="E9144" s="18" t="s">
        <v>11898</v>
      </c>
      <c r="F9144" s="29"/>
      <c r="G9144" s="30"/>
      <c r="H9144" s="18" t="s">
        <v>17</v>
      </c>
      <c r="I9144" s="18" t="s">
        <v>11866</v>
      </c>
      <c r="J9144" s="18" t="str">
        <f t="shared" si="900"/>
        <v>00</v>
      </c>
      <c r="Q9144" s="32">
        <v>1</v>
      </c>
    </row>
    <row r="9145" spans="1:17" ht="25.5">
      <c r="A9145" s="26">
        <v>9144</v>
      </c>
      <c r="B9145" s="27" t="s">
        <v>31580</v>
      </c>
      <c r="C9145" s="28"/>
      <c r="D9145" s="18" t="s">
        <v>31581</v>
      </c>
      <c r="E9145" s="18" t="s">
        <v>31582</v>
      </c>
      <c r="F9145" s="29"/>
      <c r="G9145" s="30"/>
      <c r="H9145" s="18" t="s">
        <v>17</v>
      </c>
      <c r="I9145" s="18" t="s">
        <v>31483</v>
      </c>
      <c r="J9145" s="18" t="str">
        <f t="shared" si="900"/>
        <v>00</v>
      </c>
      <c r="Q9145" s="32">
        <v>1</v>
      </c>
    </row>
    <row r="9146" spans="1:17" ht="25.5">
      <c r="A9146" s="26">
        <v>9145</v>
      </c>
      <c r="B9146" s="27" t="s">
        <v>37222</v>
      </c>
      <c r="C9146" s="28"/>
      <c r="D9146" s="18" t="s">
        <v>37223</v>
      </c>
      <c r="E9146" s="18" t="s">
        <v>37224</v>
      </c>
      <c r="F9146" s="29"/>
      <c r="G9146" s="30"/>
      <c r="H9146" s="18" t="s">
        <v>17</v>
      </c>
      <c r="I9146" s="18" t="s">
        <v>37140</v>
      </c>
      <c r="J9146" s="18" t="str">
        <f t="shared" si="900"/>
        <v>00</v>
      </c>
      <c r="Q9146" s="32">
        <v>1</v>
      </c>
    </row>
    <row r="9147" spans="1:17" ht="25.5">
      <c r="A9147" s="26">
        <v>9146</v>
      </c>
      <c r="B9147" s="27" t="s">
        <v>31592</v>
      </c>
      <c r="C9147" s="28"/>
      <c r="D9147" s="18" t="s">
        <v>31593</v>
      </c>
      <c r="E9147" s="18" t="s">
        <v>31594</v>
      </c>
      <c r="F9147" s="29"/>
      <c r="G9147" s="30"/>
      <c r="H9147" s="18" t="s">
        <v>17</v>
      </c>
      <c r="I9147" s="18" t="s">
        <v>31483</v>
      </c>
      <c r="J9147" s="18" t="str">
        <f t="shared" si="900"/>
        <v>00</v>
      </c>
      <c r="Q9147" s="32">
        <v>1</v>
      </c>
    </row>
    <row r="9148" spans="1:17" ht="25.5">
      <c r="A9148" s="26">
        <v>9147</v>
      </c>
      <c r="B9148" s="27" t="s">
        <v>31714</v>
      </c>
      <c r="C9148" s="28"/>
      <c r="D9148" s="18" t="s">
        <v>31715</v>
      </c>
      <c r="E9148" s="18" t="s">
        <v>31716</v>
      </c>
      <c r="F9148" s="29"/>
      <c r="G9148" s="30"/>
      <c r="H9148" s="18" t="s">
        <v>17</v>
      </c>
      <c r="I9148" s="18" t="s">
        <v>31483</v>
      </c>
      <c r="J9148" s="18" t="str">
        <f t="shared" si="900"/>
        <v>00</v>
      </c>
      <c r="Q9148" s="32">
        <v>1</v>
      </c>
    </row>
    <row r="9149" spans="1:17" ht="25.5">
      <c r="A9149" s="26">
        <v>9148</v>
      </c>
      <c r="B9149" s="27" t="s">
        <v>14390</v>
      </c>
      <c r="C9149" s="28"/>
      <c r="D9149" s="18" t="s">
        <v>14391</v>
      </c>
      <c r="E9149" s="18" t="s">
        <v>14392</v>
      </c>
      <c r="F9149" s="29"/>
      <c r="G9149" s="30"/>
      <c r="H9149" s="18" t="s">
        <v>17</v>
      </c>
      <c r="I9149" s="18" t="s">
        <v>11784</v>
      </c>
      <c r="J9149" s="18" t="str">
        <f t="shared" si="900"/>
        <v>00</v>
      </c>
      <c r="Q9149" s="32">
        <v>1</v>
      </c>
    </row>
    <row r="9150" spans="1:17" ht="25.5">
      <c r="A9150" s="26">
        <v>9149</v>
      </c>
      <c r="B9150" s="27" t="s">
        <v>31607</v>
      </c>
      <c r="C9150" s="28"/>
      <c r="D9150" s="18" t="s">
        <v>31608</v>
      </c>
      <c r="E9150" s="18" t="s">
        <v>31609</v>
      </c>
      <c r="F9150" s="29"/>
      <c r="G9150" s="30"/>
      <c r="H9150" s="18" t="s">
        <v>17</v>
      </c>
      <c r="I9150" s="18" t="s">
        <v>31483</v>
      </c>
      <c r="J9150" s="18" t="str">
        <f t="shared" si="900"/>
        <v>00</v>
      </c>
      <c r="Q9150" s="32">
        <v>1</v>
      </c>
    </row>
    <row r="9151" spans="1:17" ht="25.5">
      <c r="A9151" s="26">
        <v>9150</v>
      </c>
      <c r="B9151" s="27" t="s">
        <v>27521</v>
      </c>
      <c r="C9151" s="28"/>
      <c r="D9151" s="18" t="s">
        <v>27522</v>
      </c>
      <c r="E9151" s="18" t="s">
        <v>27523</v>
      </c>
      <c r="F9151" s="29"/>
      <c r="G9151" s="30"/>
      <c r="H9151" s="18" t="s">
        <v>17</v>
      </c>
      <c r="I9151" s="18" t="s">
        <v>27442</v>
      </c>
      <c r="J9151" s="18" t="str">
        <f t="shared" si="900"/>
        <v>00</v>
      </c>
      <c r="Q9151" s="32">
        <v>1</v>
      </c>
    </row>
    <row r="9152" spans="1:17" ht="25.5">
      <c r="A9152" s="26">
        <v>9151</v>
      </c>
      <c r="B9152" s="27" t="s">
        <v>31543</v>
      </c>
      <c r="C9152" s="28"/>
      <c r="D9152" s="18" t="s">
        <v>31544</v>
      </c>
      <c r="E9152" s="18" t="s">
        <v>31545</v>
      </c>
      <c r="F9152" s="29"/>
      <c r="G9152" s="30"/>
      <c r="H9152" s="18" t="s">
        <v>17</v>
      </c>
      <c r="I9152" s="18" t="s">
        <v>31483</v>
      </c>
      <c r="J9152" s="18" t="str">
        <f t="shared" si="900"/>
        <v>00</v>
      </c>
      <c r="Q9152" s="32">
        <v>1</v>
      </c>
    </row>
    <row r="9153" spans="1:17" ht="25.5">
      <c r="A9153" s="26">
        <v>9152</v>
      </c>
      <c r="B9153" s="27" t="s">
        <v>28576</v>
      </c>
      <c r="C9153" s="28"/>
      <c r="D9153" s="18" t="s">
        <v>28577</v>
      </c>
      <c r="E9153" s="18" t="s">
        <v>28578</v>
      </c>
      <c r="F9153" s="29"/>
      <c r="G9153" s="30"/>
      <c r="H9153" s="18" t="s">
        <v>17</v>
      </c>
      <c r="I9153" s="18" t="s">
        <v>28572</v>
      </c>
      <c r="J9153" s="18" t="str">
        <f t="shared" si="900"/>
        <v>00</v>
      </c>
      <c r="Q9153" s="32">
        <v>1</v>
      </c>
    </row>
    <row r="9154" spans="1:17">
      <c r="A9154" s="26">
        <v>9153</v>
      </c>
      <c r="B9154" s="56" t="s">
        <v>47205</v>
      </c>
      <c r="D9154" s="52" t="s">
        <v>47206</v>
      </c>
      <c r="E9154" s="53">
        <v>39440</v>
      </c>
      <c r="F9154" s="57">
        <v>2317.6799999999998</v>
      </c>
      <c r="H9154" s="52" t="s">
        <v>17</v>
      </c>
      <c r="I9154" s="52" t="s">
        <v>32543</v>
      </c>
      <c r="J9154" s="18">
        <v>21</v>
      </c>
      <c r="K9154" s="31">
        <v>21</v>
      </c>
      <c r="L9154" s="31">
        <v>21</v>
      </c>
      <c r="M9154" s="31">
        <v>0</v>
      </c>
      <c r="N9154" s="31">
        <v>3</v>
      </c>
      <c r="O9154" s="31">
        <f t="shared" ref="O9154:O9185" si="901">N9154-M9154</f>
        <v>3</v>
      </c>
      <c r="P9154" s="32">
        <f t="shared" ref="P9154:P9185" si="902">F9154/N9154</f>
        <v>772.56</v>
      </c>
      <c r="Q9154" s="33">
        <f t="shared" ref="Q9154:Q9185" si="903">P9154*O9154</f>
        <v>2317.6799999999998</v>
      </c>
    </row>
    <row r="9155" spans="1:17">
      <c r="A9155" s="26">
        <v>9154</v>
      </c>
      <c r="B9155" s="56" t="s">
        <v>47205</v>
      </c>
      <c r="D9155" s="52" t="s">
        <v>47207</v>
      </c>
      <c r="E9155" s="53">
        <v>39441</v>
      </c>
      <c r="F9155" s="57">
        <v>2317.6799999999998</v>
      </c>
      <c r="H9155" s="52" t="s">
        <v>17</v>
      </c>
      <c r="I9155" s="52" t="s">
        <v>32543</v>
      </c>
      <c r="J9155" s="18">
        <v>21</v>
      </c>
      <c r="K9155" s="31">
        <v>21</v>
      </c>
      <c r="L9155" s="31">
        <v>21</v>
      </c>
      <c r="M9155" s="31">
        <v>0</v>
      </c>
      <c r="N9155" s="31">
        <v>3</v>
      </c>
      <c r="O9155" s="31">
        <f t="shared" si="901"/>
        <v>3</v>
      </c>
      <c r="P9155" s="32">
        <f t="shared" si="902"/>
        <v>772.56</v>
      </c>
      <c r="Q9155" s="33">
        <f t="shared" si="903"/>
        <v>2317.6799999999998</v>
      </c>
    </row>
    <row r="9156" spans="1:17">
      <c r="A9156" s="26">
        <v>9155</v>
      </c>
      <c r="B9156" s="56" t="s">
        <v>47205</v>
      </c>
      <c r="D9156" s="52" t="s">
        <v>47208</v>
      </c>
      <c r="E9156" s="53">
        <v>39442</v>
      </c>
      <c r="F9156" s="57">
        <v>2317.6799999999998</v>
      </c>
      <c r="H9156" s="52" t="s">
        <v>17</v>
      </c>
      <c r="I9156" s="52" t="s">
        <v>32543</v>
      </c>
      <c r="J9156" s="18">
        <v>21</v>
      </c>
      <c r="K9156" s="31">
        <v>21</v>
      </c>
      <c r="L9156" s="31">
        <v>21</v>
      </c>
      <c r="M9156" s="31">
        <v>0</v>
      </c>
      <c r="N9156" s="31">
        <v>3</v>
      </c>
      <c r="O9156" s="31">
        <f t="shared" si="901"/>
        <v>3</v>
      </c>
      <c r="P9156" s="32">
        <f t="shared" si="902"/>
        <v>772.56</v>
      </c>
      <c r="Q9156" s="33">
        <f t="shared" si="903"/>
        <v>2317.6799999999998</v>
      </c>
    </row>
    <row r="9157" spans="1:17">
      <c r="A9157" s="26">
        <v>9156</v>
      </c>
      <c r="B9157" s="56" t="s">
        <v>47205</v>
      </c>
      <c r="D9157" s="52" t="s">
        <v>47209</v>
      </c>
      <c r="E9157" s="53">
        <v>39443</v>
      </c>
      <c r="F9157" s="57">
        <v>2317.6799999999998</v>
      </c>
      <c r="H9157" s="52" t="s">
        <v>17</v>
      </c>
      <c r="I9157" s="52" t="s">
        <v>32543</v>
      </c>
      <c r="J9157" s="18">
        <v>21</v>
      </c>
      <c r="K9157" s="31">
        <v>21</v>
      </c>
      <c r="L9157" s="31">
        <v>21</v>
      </c>
      <c r="M9157" s="31">
        <v>0</v>
      </c>
      <c r="N9157" s="31">
        <v>3</v>
      </c>
      <c r="O9157" s="31">
        <f t="shared" si="901"/>
        <v>3</v>
      </c>
      <c r="P9157" s="32">
        <f t="shared" si="902"/>
        <v>772.56</v>
      </c>
      <c r="Q9157" s="33">
        <f t="shared" si="903"/>
        <v>2317.6799999999998</v>
      </c>
    </row>
    <row r="9158" spans="1:17">
      <c r="A9158" s="26">
        <v>9157</v>
      </c>
      <c r="B9158" s="56" t="s">
        <v>47210</v>
      </c>
      <c r="D9158" s="52" t="s">
        <v>47211</v>
      </c>
      <c r="E9158" s="53">
        <v>39444</v>
      </c>
      <c r="F9158" s="57">
        <v>129.51</v>
      </c>
      <c r="H9158" s="52" t="s">
        <v>17</v>
      </c>
      <c r="I9158" s="52" t="s">
        <v>32543</v>
      </c>
      <c r="J9158" s="18">
        <v>21</v>
      </c>
      <c r="K9158" s="31">
        <v>21</v>
      </c>
      <c r="L9158" s="31">
        <v>21</v>
      </c>
      <c r="M9158" s="31">
        <v>0</v>
      </c>
      <c r="N9158" s="31">
        <v>3</v>
      </c>
      <c r="O9158" s="31">
        <f t="shared" si="901"/>
        <v>3</v>
      </c>
      <c r="P9158" s="32">
        <f t="shared" si="902"/>
        <v>43.169999999999995</v>
      </c>
      <c r="Q9158" s="33">
        <f t="shared" si="903"/>
        <v>129.51</v>
      </c>
    </row>
    <row r="9159" spans="1:17">
      <c r="A9159" s="26">
        <v>9158</v>
      </c>
      <c r="B9159" s="56" t="s">
        <v>47210</v>
      </c>
      <c r="D9159" s="52" t="s">
        <v>47212</v>
      </c>
      <c r="E9159" s="53">
        <v>39445</v>
      </c>
      <c r="F9159" s="57">
        <v>129.51</v>
      </c>
      <c r="H9159" s="52" t="s">
        <v>17</v>
      </c>
      <c r="I9159" s="52" t="s">
        <v>32543</v>
      </c>
      <c r="J9159" s="18">
        <v>21</v>
      </c>
      <c r="K9159" s="31">
        <v>21</v>
      </c>
      <c r="L9159" s="31">
        <v>21</v>
      </c>
      <c r="M9159" s="31">
        <v>0</v>
      </c>
      <c r="N9159" s="31">
        <v>3</v>
      </c>
      <c r="O9159" s="31">
        <f t="shared" si="901"/>
        <v>3</v>
      </c>
      <c r="P9159" s="32">
        <f t="shared" si="902"/>
        <v>43.169999999999995</v>
      </c>
      <c r="Q9159" s="33">
        <f t="shared" si="903"/>
        <v>129.51</v>
      </c>
    </row>
    <row r="9160" spans="1:17">
      <c r="A9160" s="26">
        <v>9159</v>
      </c>
      <c r="B9160" s="56" t="s">
        <v>47210</v>
      </c>
      <c r="D9160" s="52" t="s">
        <v>47213</v>
      </c>
      <c r="E9160" s="53">
        <v>39446</v>
      </c>
      <c r="F9160" s="57">
        <v>129.51</v>
      </c>
      <c r="H9160" s="52" t="s">
        <v>17</v>
      </c>
      <c r="I9160" s="52" t="s">
        <v>32543</v>
      </c>
      <c r="J9160" s="18">
        <v>21</v>
      </c>
      <c r="K9160" s="31">
        <v>21</v>
      </c>
      <c r="L9160" s="31">
        <v>21</v>
      </c>
      <c r="M9160" s="31">
        <v>0</v>
      </c>
      <c r="N9160" s="31">
        <v>3</v>
      </c>
      <c r="O9160" s="31">
        <f t="shared" si="901"/>
        <v>3</v>
      </c>
      <c r="P9160" s="32">
        <f t="shared" si="902"/>
        <v>43.169999999999995</v>
      </c>
      <c r="Q9160" s="33">
        <f t="shared" si="903"/>
        <v>129.51</v>
      </c>
    </row>
    <row r="9161" spans="1:17">
      <c r="A9161" s="26">
        <v>9160</v>
      </c>
      <c r="B9161" s="56" t="s">
        <v>47210</v>
      </c>
      <c r="D9161" s="52" t="s">
        <v>47214</v>
      </c>
      <c r="E9161" s="53">
        <v>39447</v>
      </c>
      <c r="F9161" s="57">
        <v>129.51</v>
      </c>
      <c r="H9161" s="52" t="s">
        <v>17</v>
      </c>
      <c r="I9161" s="52" t="s">
        <v>32543</v>
      </c>
      <c r="J9161" s="18">
        <v>21</v>
      </c>
      <c r="K9161" s="31">
        <v>21</v>
      </c>
      <c r="L9161" s="31">
        <v>21</v>
      </c>
      <c r="M9161" s="31">
        <v>0</v>
      </c>
      <c r="N9161" s="31">
        <v>3</v>
      </c>
      <c r="O9161" s="31">
        <f t="shared" si="901"/>
        <v>3</v>
      </c>
      <c r="P9161" s="32">
        <f t="shared" si="902"/>
        <v>43.169999999999995</v>
      </c>
      <c r="Q9161" s="33">
        <f t="shared" si="903"/>
        <v>129.51</v>
      </c>
    </row>
    <row r="9162" spans="1:17">
      <c r="A9162" s="26">
        <v>9161</v>
      </c>
      <c r="B9162" s="56" t="s">
        <v>47210</v>
      </c>
      <c r="D9162" s="52" t="s">
        <v>47215</v>
      </c>
      <c r="E9162" s="53">
        <v>39448</v>
      </c>
      <c r="F9162" s="57">
        <v>129.51</v>
      </c>
      <c r="H9162" s="52" t="s">
        <v>17</v>
      </c>
      <c r="I9162" s="52" t="s">
        <v>32543</v>
      </c>
      <c r="J9162" s="18">
        <v>21</v>
      </c>
      <c r="K9162" s="31">
        <v>21</v>
      </c>
      <c r="L9162" s="31">
        <v>21</v>
      </c>
      <c r="M9162" s="31">
        <v>0</v>
      </c>
      <c r="N9162" s="31">
        <v>3</v>
      </c>
      <c r="O9162" s="31">
        <f t="shared" si="901"/>
        <v>3</v>
      </c>
      <c r="P9162" s="32">
        <f t="shared" si="902"/>
        <v>43.169999999999995</v>
      </c>
      <c r="Q9162" s="33">
        <f t="shared" si="903"/>
        <v>129.51</v>
      </c>
    </row>
    <row r="9163" spans="1:17">
      <c r="A9163" s="26">
        <v>9162</v>
      </c>
      <c r="B9163" s="56" t="s">
        <v>47210</v>
      </c>
      <c r="D9163" s="52" t="s">
        <v>47216</v>
      </c>
      <c r="E9163" s="53">
        <v>39449</v>
      </c>
      <c r="F9163" s="57">
        <v>129.51</v>
      </c>
      <c r="H9163" s="52" t="s">
        <v>17</v>
      </c>
      <c r="I9163" s="52" t="s">
        <v>32543</v>
      </c>
      <c r="J9163" s="18">
        <v>21</v>
      </c>
      <c r="K9163" s="31">
        <v>21</v>
      </c>
      <c r="L9163" s="31">
        <v>21</v>
      </c>
      <c r="M9163" s="31">
        <v>0</v>
      </c>
      <c r="N9163" s="31">
        <v>3</v>
      </c>
      <c r="O9163" s="31">
        <f t="shared" si="901"/>
        <v>3</v>
      </c>
      <c r="P9163" s="32">
        <f t="shared" si="902"/>
        <v>43.169999999999995</v>
      </c>
      <c r="Q9163" s="33">
        <f t="shared" si="903"/>
        <v>129.51</v>
      </c>
    </row>
    <row r="9164" spans="1:17">
      <c r="A9164" s="26">
        <v>9163</v>
      </c>
      <c r="B9164" s="56" t="s">
        <v>47210</v>
      </c>
      <c r="D9164" s="52" t="s">
        <v>47217</v>
      </c>
      <c r="E9164" s="53">
        <v>39450</v>
      </c>
      <c r="F9164" s="57">
        <v>129.51</v>
      </c>
      <c r="H9164" s="52" t="s">
        <v>17</v>
      </c>
      <c r="I9164" s="52" t="s">
        <v>32543</v>
      </c>
      <c r="J9164" s="18">
        <v>21</v>
      </c>
      <c r="K9164" s="31">
        <v>21</v>
      </c>
      <c r="L9164" s="31">
        <v>21</v>
      </c>
      <c r="M9164" s="31">
        <v>0</v>
      </c>
      <c r="N9164" s="31">
        <v>3</v>
      </c>
      <c r="O9164" s="31">
        <f t="shared" si="901"/>
        <v>3</v>
      </c>
      <c r="P9164" s="32">
        <f t="shared" si="902"/>
        <v>43.169999999999995</v>
      </c>
      <c r="Q9164" s="33">
        <f t="shared" si="903"/>
        <v>129.51</v>
      </c>
    </row>
    <row r="9165" spans="1:17">
      <c r="A9165" s="26">
        <v>9164</v>
      </c>
      <c r="B9165" s="56" t="s">
        <v>47210</v>
      </c>
      <c r="D9165" s="52" t="s">
        <v>47218</v>
      </c>
      <c r="E9165" s="53">
        <v>39451</v>
      </c>
      <c r="F9165" s="57">
        <v>129.51</v>
      </c>
      <c r="H9165" s="52" t="s">
        <v>17</v>
      </c>
      <c r="I9165" s="52" t="s">
        <v>32543</v>
      </c>
      <c r="J9165" s="18">
        <v>21</v>
      </c>
      <c r="K9165" s="31">
        <v>21</v>
      </c>
      <c r="L9165" s="31">
        <v>21</v>
      </c>
      <c r="M9165" s="31">
        <v>0</v>
      </c>
      <c r="N9165" s="31">
        <v>3</v>
      </c>
      <c r="O9165" s="31">
        <f t="shared" si="901"/>
        <v>3</v>
      </c>
      <c r="P9165" s="32">
        <f t="shared" si="902"/>
        <v>43.169999999999995</v>
      </c>
      <c r="Q9165" s="33">
        <f t="shared" si="903"/>
        <v>129.51</v>
      </c>
    </row>
    <row r="9166" spans="1:17">
      <c r="A9166" s="26">
        <v>9165</v>
      </c>
      <c r="B9166" s="56" t="s">
        <v>47210</v>
      </c>
      <c r="D9166" s="52" t="s">
        <v>47219</v>
      </c>
      <c r="E9166" s="53">
        <v>39452</v>
      </c>
      <c r="F9166" s="57">
        <v>129.51</v>
      </c>
      <c r="H9166" s="52" t="s">
        <v>17</v>
      </c>
      <c r="I9166" s="52" t="s">
        <v>32543</v>
      </c>
      <c r="J9166" s="18">
        <v>21</v>
      </c>
      <c r="K9166" s="31">
        <v>21</v>
      </c>
      <c r="L9166" s="31">
        <v>21</v>
      </c>
      <c r="M9166" s="31">
        <v>0</v>
      </c>
      <c r="N9166" s="31">
        <v>3</v>
      </c>
      <c r="O9166" s="31">
        <f t="shared" si="901"/>
        <v>3</v>
      </c>
      <c r="P9166" s="32">
        <f t="shared" si="902"/>
        <v>43.169999999999995</v>
      </c>
      <c r="Q9166" s="33">
        <f t="shared" si="903"/>
        <v>129.51</v>
      </c>
    </row>
    <row r="9167" spans="1:17">
      <c r="A9167" s="26">
        <v>9166</v>
      </c>
      <c r="B9167" s="56" t="s">
        <v>47210</v>
      </c>
      <c r="D9167" s="52" t="s">
        <v>47220</v>
      </c>
      <c r="E9167" s="53">
        <v>39453</v>
      </c>
      <c r="F9167" s="57">
        <v>129.51</v>
      </c>
      <c r="H9167" s="52" t="s">
        <v>17</v>
      </c>
      <c r="I9167" s="52" t="s">
        <v>32543</v>
      </c>
      <c r="J9167" s="18">
        <v>21</v>
      </c>
      <c r="K9167" s="31">
        <v>21</v>
      </c>
      <c r="L9167" s="31">
        <v>21</v>
      </c>
      <c r="M9167" s="31">
        <v>0</v>
      </c>
      <c r="N9167" s="31">
        <v>3</v>
      </c>
      <c r="O9167" s="31">
        <f t="shared" si="901"/>
        <v>3</v>
      </c>
      <c r="P9167" s="32">
        <f t="shared" si="902"/>
        <v>43.169999999999995</v>
      </c>
      <c r="Q9167" s="33">
        <f t="shared" si="903"/>
        <v>129.51</v>
      </c>
    </row>
    <row r="9168" spans="1:17">
      <c r="A9168" s="26">
        <v>9167</v>
      </c>
      <c r="B9168" s="56" t="s">
        <v>47210</v>
      </c>
      <c r="D9168" s="52" t="s">
        <v>47221</v>
      </c>
      <c r="E9168" s="53">
        <v>39454</v>
      </c>
      <c r="F9168" s="57">
        <v>129.51</v>
      </c>
      <c r="H9168" s="52" t="s">
        <v>17</v>
      </c>
      <c r="I9168" s="52" t="s">
        <v>32543</v>
      </c>
      <c r="J9168" s="18">
        <v>21</v>
      </c>
      <c r="K9168" s="31">
        <v>21</v>
      </c>
      <c r="L9168" s="31">
        <v>21</v>
      </c>
      <c r="M9168" s="31">
        <v>0</v>
      </c>
      <c r="N9168" s="31">
        <v>3</v>
      </c>
      <c r="O9168" s="31">
        <f t="shared" si="901"/>
        <v>3</v>
      </c>
      <c r="P9168" s="32">
        <f t="shared" si="902"/>
        <v>43.169999999999995</v>
      </c>
      <c r="Q9168" s="33">
        <f t="shared" si="903"/>
        <v>129.51</v>
      </c>
    </row>
    <row r="9169" spans="1:36">
      <c r="A9169" s="26">
        <v>9168</v>
      </c>
      <c r="B9169" s="56" t="s">
        <v>47210</v>
      </c>
      <c r="D9169" s="52" t="s">
        <v>47222</v>
      </c>
      <c r="E9169" s="53">
        <v>39455</v>
      </c>
      <c r="F9169" s="57">
        <v>129.51</v>
      </c>
      <c r="H9169" s="52" t="s">
        <v>17</v>
      </c>
      <c r="I9169" s="52" t="s">
        <v>32543</v>
      </c>
      <c r="J9169" s="18">
        <v>21</v>
      </c>
      <c r="K9169" s="31">
        <v>21</v>
      </c>
      <c r="L9169" s="31">
        <v>21</v>
      </c>
      <c r="M9169" s="31">
        <v>0</v>
      </c>
      <c r="N9169" s="31">
        <v>3</v>
      </c>
      <c r="O9169" s="31">
        <f t="shared" si="901"/>
        <v>3</v>
      </c>
      <c r="P9169" s="32">
        <f t="shared" si="902"/>
        <v>43.169999999999995</v>
      </c>
      <c r="Q9169" s="33">
        <f t="shared" si="903"/>
        <v>129.51</v>
      </c>
    </row>
    <row r="9170" spans="1:36">
      <c r="A9170" s="26">
        <v>9169</v>
      </c>
      <c r="B9170" s="56" t="s">
        <v>47210</v>
      </c>
      <c r="D9170" s="52" t="s">
        <v>47223</v>
      </c>
      <c r="E9170" s="53">
        <v>39456</v>
      </c>
      <c r="F9170" s="57">
        <v>129.51</v>
      </c>
      <c r="H9170" s="52" t="s">
        <v>17</v>
      </c>
      <c r="I9170" s="52" t="s">
        <v>32543</v>
      </c>
      <c r="J9170" s="18">
        <v>21</v>
      </c>
      <c r="K9170" s="31">
        <v>21</v>
      </c>
      <c r="L9170" s="31">
        <v>21</v>
      </c>
      <c r="M9170" s="31">
        <v>0</v>
      </c>
      <c r="N9170" s="31">
        <v>3</v>
      </c>
      <c r="O9170" s="31">
        <f t="shared" si="901"/>
        <v>3</v>
      </c>
      <c r="P9170" s="32">
        <f t="shared" si="902"/>
        <v>43.169999999999995</v>
      </c>
      <c r="Q9170" s="33">
        <f t="shared" si="903"/>
        <v>129.51</v>
      </c>
    </row>
    <row r="9171" spans="1:36">
      <c r="A9171" s="26">
        <v>9170</v>
      </c>
      <c r="B9171" s="56" t="s">
        <v>47210</v>
      </c>
      <c r="D9171" s="52" t="s">
        <v>47224</v>
      </c>
      <c r="E9171" s="53">
        <v>39457</v>
      </c>
      <c r="F9171" s="57">
        <v>129.51</v>
      </c>
      <c r="H9171" s="52" t="s">
        <v>17</v>
      </c>
      <c r="I9171" s="52" t="s">
        <v>32543</v>
      </c>
      <c r="J9171" s="18">
        <v>21</v>
      </c>
      <c r="K9171" s="31">
        <v>21</v>
      </c>
      <c r="L9171" s="31">
        <v>21</v>
      </c>
      <c r="M9171" s="31">
        <v>0</v>
      </c>
      <c r="N9171" s="31">
        <v>3</v>
      </c>
      <c r="O9171" s="31">
        <f t="shared" si="901"/>
        <v>3</v>
      </c>
      <c r="P9171" s="32">
        <f t="shared" si="902"/>
        <v>43.169999999999995</v>
      </c>
      <c r="Q9171" s="33">
        <f t="shared" si="903"/>
        <v>129.51</v>
      </c>
    </row>
    <row r="9172" spans="1:36">
      <c r="A9172" s="26">
        <v>9171</v>
      </c>
      <c r="B9172" s="56" t="s">
        <v>47210</v>
      </c>
      <c r="D9172" s="52" t="s">
        <v>47225</v>
      </c>
      <c r="E9172" s="53">
        <v>39458</v>
      </c>
      <c r="F9172" s="57">
        <v>129.51</v>
      </c>
      <c r="H9172" s="52" t="s">
        <v>17</v>
      </c>
      <c r="I9172" s="52" t="s">
        <v>32543</v>
      </c>
      <c r="J9172" s="18">
        <v>21</v>
      </c>
      <c r="K9172" s="31">
        <v>21</v>
      </c>
      <c r="L9172" s="31">
        <v>21</v>
      </c>
      <c r="M9172" s="31">
        <v>0</v>
      </c>
      <c r="N9172" s="31">
        <v>3</v>
      </c>
      <c r="O9172" s="31">
        <f t="shared" si="901"/>
        <v>3</v>
      </c>
      <c r="P9172" s="32">
        <f t="shared" si="902"/>
        <v>43.169999999999995</v>
      </c>
      <c r="Q9172" s="33">
        <f t="shared" si="903"/>
        <v>129.51</v>
      </c>
    </row>
    <row r="9173" spans="1:36">
      <c r="A9173" s="26">
        <v>9172</v>
      </c>
      <c r="B9173" s="56" t="s">
        <v>47210</v>
      </c>
      <c r="D9173" s="52" t="s">
        <v>47226</v>
      </c>
      <c r="E9173" s="53">
        <v>39459</v>
      </c>
      <c r="F9173" s="57">
        <v>129.51</v>
      </c>
      <c r="H9173" s="52" t="s">
        <v>17</v>
      </c>
      <c r="I9173" s="52" t="s">
        <v>32543</v>
      </c>
      <c r="J9173" s="18">
        <v>21</v>
      </c>
      <c r="K9173" s="31">
        <v>21</v>
      </c>
      <c r="L9173" s="31">
        <v>21</v>
      </c>
      <c r="M9173" s="31">
        <v>0</v>
      </c>
      <c r="N9173" s="31">
        <v>3</v>
      </c>
      <c r="O9173" s="31">
        <f t="shared" si="901"/>
        <v>3</v>
      </c>
      <c r="P9173" s="32">
        <f t="shared" si="902"/>
        <v>43.169999999999995</v>
      </c>
      <c r="Q9173" s="33">
        <f t="shared" si="903"/>
        <v>129.51</v>
      </c>
    </row>
    <row r="9174" spans="1:36">
      <c r="A9174" s="26">
        <v>9173</v>
      </c>
      <c r="B9174" s="56" t="s">
        <v>47210</v>
      </c>
      <c r="D9174" s="52" t="s">
        <v>47227</v>
      </c>
      <c r="E9174" s="53">
        <v>39460</v>
      </c>
      <c r="F9174" s="57">
        <v>129.51</v>
      </c>
      <c r="H9174" s="52" t="s">
        <v>17</v>
      </c>
      <c r="I9174" s="52" t="s">
        <v>32543</v>
      </c>
      <c r="J9174" s="18">
        <v>21</v>
      </c>
      <c r="K9174" s="31">
        <v>21</v>
      </c>
      <c r="L9174" s="31">
        <v>21</v>
      </c>
      <c r="M9174" s="31">
        <v>0</v>
      </c>
      <c r="N9174" s="31">
        <v>3</v>
      </c>
      <c r="O9174" s="31">
        <f t="shared" si="901"/>
        <v>3</v>
      </c>
      <c r="P9174" s="32">
        <f t="shared" si="902"/>
        <v>43.169999999999995</v>
      </c>
      <c r="Q9174" s="33">
        <f t="shared" si="903"/>
        <v>129.51</v>
      </c>
    </row>
    <row r="9175" spans="1:36">
      <c r="A9175" s="26">
        <v>9174</v>
      </c>
      <c r="B9175" s="56" t="s">
        <v>47210</v>
      </c>
      <c r="D9175" s="52" t="s">
        <v>47228</v>
      </c>
      <c r="E9175" s="53">
        <v>39461</v>
      </c>
      <c r="F9175" s="57">
        <v>129.51</v>
      </c>
      <c r="H9175" s="52" t="s">
        <v>17</v>
      </c>
      <c r="I9175" s="52" t="s">
        <v>32543</v>
      </c>
      <c r="J9175" s="18">
        <v>21</v>
      </c>
      <c r="K9175" s="31">
        <v>21</v>
      </c>
      <c r="L9175" s="31">
        <v>21</v>
      </c>
      <c r="M9175" s="31">
        <v>0</v>
      </c>
      <c r="N9175" s="31">
        <v>3</v>
      </c>
      <c r="O9175" s="31">
        <f t="shared" si="901"/>
        <v>3</v>
      </c>
      <c r="P9175" s="32">
        <f t="shared" si="902"/>
        <v>43.169999999999995</v>
      </c>
      <c r="Q9175" s="33">
        <f t="shared" si="903"/>
        <v>129.51</v>
      </c>
    </row>
    <row r="9176" spans="1:36">
      <c r="A9176" s="26">
        <v>9175</v>
      </c>
      <c r="B9176" s="56" t="s">
        <v>47210</v>
      </c>
      <c r="D9176" s="52" t="s">
        <v>47229</v>
      </c>
      <c r="E9176" s="53">
        <v>39462</v>
      </c>
      <c r="F9176" s="57">
        <v>129.51</v>
      </c>
      <c r="H9176" s="52" t="s">
        <v>17</v>
      </c>
      <c r="I9176" s="52" t="s">
        <v>32543</v>
      </c>
      <c r="J9176" s="18">
        <v>21</v>
      </c>
      <c r="K9176" s="31">
        <v>21</v>
      </c>
      <c r="L9176" s="31">
        <v>21</v>
      </c>
      <c r="M9176" s="31">
        <v>0</v>
      </c>
      <c r="N9176" s="31">
        <v>3</v>
      </c>
      <c r="O9176" s="31">
        <f t="shared" si="901"/>
        <v>3</v>
      </c>
      <c r="P9176" s="32">
        <f t="shared" si="902"/>
        <v>43.169999999999995</v>
      </c>
      <c r="Q9176" s="33">
        <f t="shared" si="903"/>
        <v>129.51</v>
      </c>
    </row>
    <row r="9177" spans="1:36">
      <c r="A9177" s="26">
        <v>9176</v>
      </c>
      <c r="B9177" s="56" t="s">
        <v>47210</v>
      </c>
      <c r="D9177" s="52" t="s">
        <v>47230</v>
      </c>
      <c r="E9177" s="53">
        <v>39463</v>
      </c>
      <c r="F9177" s="57">
        <v>129.51</v>
      </c>
      <c r="H9177" s="52" t="s">
        <v>17</v>
      </c>
      <c r="I9177" s="52" t="s">
        <v>32543</v>
      </c>
      <c r="J9177" s="18">
        <v>21</v>
      </c>
      <c r="K9177" s="31">
        <v>21</v>
      </c>
      <c r="L9177" s="31">
        <v>21</v>
      </c>
      <c r="M9177" s="31">
        <v>0</v>
      </c>
      <c r="N9177" s="31">
        <v>3</v>
      </c>
      <c r="O9177" s="31">
        <f t="shared" si="901"/>
        <v>3</v>
      </c>
      <c r="P9177" s="32">
        <f t="shared" si="902"/>
        <v>43.169999999999995</v>
      </c>
      <c r="Q9177" s="33">
        <f t="shared" si="903"/>
        <v>129.51</v>
      </c>
    </row>
    <row r="9178" spans="1:36" s="9" customFormat="1">
      <c r="A9178" s="26">
        <v>9177</v>
      </c>
      <c r="B9178" s="122" t="s">
        <v>47210</v>
      </c>
      <c r="C9178" s="123"/>
      <c r="D9178" s="124" t="s">
        <v>47231</v>
      </c>
      <c r="E9178" s="125">
        <v>39464</v>
      </c>
      <c r="F9178" s="126">
        <v>129.51</v>
      </c>
      <c r="G9178" s="127"/>
      <c r="H9178" s="124" t="s">
        <v>17</v>
      </c>
      <c r="I9178" s="124" t="s">
        <v>49120</v>
      </c>
      <c r="J9178" s="104">
        <v>21</v>
      </c>
      <c r="K9178" s="110">
        <v>21</v>
      </c>
      <c r="L9178" s="110">
        <v>21</v>
      </c>
      <c r="M9178" s="110">
        <v>0</v>
      </c>
      <c r="N9178" s="110">
        <v>3</v>
      </c>
      <c r="O9178" s="110">
        <f t="shared" si="901"/>
        <v>3</v>
      </c>
      <c r="P9178" s="111">
        <f t="shared" si="902"/>
        <v>43.169999999999995</v>
      </c>
      <c r="Q9178" s="121">
        <f t="shared" si="903"/>
        <v>129.51</v>
      </c>
      <c r="R9178" s="102"/>
      <c r="S9178" s="105"/>
      <c r="T9178" s="105"/>
      <c r="U9178" s="105"/>
      <c r="V9178" s="105"/>
      <c r="W9178" s="105"/>
      <c r="X9178" s="105"/>
      <c r="Y9178" s="105"/>
      <c r="Z9178" s="105"/>
      <c r="AA9178" s="105"/>
      <c r="AB9178" s="105"/>
      <c r="AC9178" s="105"/>
      <c r="AD9178" s="105"/>
      <c r="AE9178" s="105"/>
      <c r="AF9178" s="105"/>
      <c r="AG9178" s="105"/>
      <c r="AH9178" s="105"/>
      <c r="AI9178" s="102"/>
      <c r="AJ9178" s="102"/>
    </row>
    <row r="9179" spans="1:36">
      <c r="A9179" s="26">
        <v>9178</v>
      </c>
      <c r="B9179" s="56" t="s">
        <v>47210</v>
      </c>
      <c r="D9179" s="52" t="s">
        <v>47232</v>
      </c>
      <c r="E9179" s="53">
        <v>39465</v>
      </c>
      <c r="F9179" s="57">
        <v>129.51</v>
      </c>
      <c r="H9179" s="52" t="s">
        <v>17</v>
      </c>
      <c r="I9179" s="52" t="s">
        <v>32543</v>
      </c>
      <c r="J9179" s="18">
        <v>21</v>
      </c>
      <c r="K9179" s="31">
        <v>21</v>
      </c>
      <c r="L9179" s="31">
        <v>21</v>
      </c>
      <c r="M9179" s="31">
        <v>0</v>
      </c>
      <c r="N9179" s="31">
        <v>3</v>
      </c>
      <c r="O9179" s="31">
        <f t="shared" si="901"/>
        <v>3</v>
      </c>
      <c r="P9179" s="32">
        <f t="shared" si="902"/>
        <v>43.169999999999995</v>
      </c>
      <c r="Q9179" s="33">
        <f t="shared" si="903"/>
        <v>129.51</v>
      </c>
    </row>
    <row r="9180" spans="1:36">
      <c r="A9180" s="26">
        <v>9179</v>
      </c>
      <c r="B9180" s="56" t="s">
        <v>47210</v>
      </c>
      <c r="D9180" s="52" t="s">
        <v>47233</v>
      </c>
      <c r="E9180" s="53">
        <v>39466</v>
      </c>
      <c r="F9180" s="57">
        <v>129.51</v>
      </c>
      <c r="H9180" s="52" t="s">
        <v>17</v>
      </c>
      <c r="I9180" s="52" t="s">
        <v>32543</v>
      </c>
      <c r="J9180" s="18">
        <v>21</v>
      </c>
      <c r="K9180" s="31">
        <v>21</v>
      </c>
      <c r="L9180" s="31">
        <v>21</v>
      </c>
      <c r="M9180" s="31">
        <v>0</v>
      </c>
      <c r="N9180" s="31">
        <v>3</v>
      </c>
      <c r="O9180" s="31">
        <f t="shared" si="901"/>
        <v>3</v>
      </c>
      <c r="P9180" s="32">
        <f t="shared" si="902"/>
        <v>43.169999999999995</v>
      </c>
      <c r="Q9180" s="33">
        <f t="shared" si="903"/>
        <v>129.51</v>
      </c>
    </row>
    <row r="9181" spans="1:36">
      <c r="A9181" s="26">
        <v>9180</v>
      </c>
      <c r="B9181" s="56" t="s">
        <v>47210</v>
      </c>
      <c r="D9181" s="52" t="s">
        <v>47234</v>
      </c>
      <c r="E9181" s="53">
        <v>39467</v>
      </c>
      <c r="F9181" s="57">
        <v>129.51</v>
      </c>
      <c r="H9181" s="52" t="s">
        <v>17</v>
      </c>
      <c r="I9181" s="52" t="s">
        <v>32543</v>
      </c>
      <c r="J9181" s="18">
        <v>21</v>
      </c>
      <c r="K9181" s="31">
        <v>21</v>
      </c>
      <c r="L9181" s="31">
        <v>21</v>
      </c>
      <c r="M9181" s="31">
        <v>0</v>
      </c>
      <c r="N9181" s="31">
        <v>3</v>
      </c>
      <c r="O9181" s="31">
        <f t="shared" si="901"/>
        <v>3</v>
      </c>
      <c r="P9181" s="32">
        <f t="shared" si="902"/>
        <v>43.169999999999995</v>
      </c>
      <c r="Q9181" s="33">
        <f t="shared" si="903"/>
        <v>129.51</v>
      </c>
    </row>
    <row r="9182" spans="1:36">
      <c r="A9182" s="26">
        <v>9181</v>
      </c>
      <c r="B9182" s="56" t="s">
        <v>47210</v>
      </c>
      <c r="D9182" s="52" t="s">
        <v>47235</v>
      </c>
      <c r="E9182" s="53">
        <v>39468</v>
      </c>
      <c r="F9182" s="57">
        <v>129.51</v>
      </c>
      <c r="H9182" s="52" t="s">
        <v>17</v>
      </c>
      <c r="I9182" s="52" t="s">
        <v>32543</v>
      </c>
      <c r="J9182" s="18">
        <v>21</v>
      </c>
      <c r="K9182" s="31">
        <v>21</v>
      </c>
      <c r="L9182" s="31">
        <v>21</v>
      </c>
      <c r="M9182" s="31">
        <v>0</v>
      </c>
      <c r="N9182" s="31">
        <v>3</v>
      </c>
      <c r="O9182" s="31">
        <f t="shared" si="901"/>
        <v>3</v>
      </c>
      <c r="P9182" s="32">
        <f t="shared" si="902"/>
        <v>43.169999999999995</v>
      </c>
      <c r="Q9182" s="33">
        <f t="shared" si="903"/>
        <v>129.51</v>
      </c>
    </row>
    <row r="9183" spans="1:36">
      <c r="A9183" s="26">
        <v>9182</v>
      </c>
      <c r="B9183" s="56" t="s">
        <v>47210</v>
      </c>
      <c r="D9183" s="52" t="s">
        <v>47236</v>
      </c>
      <c r="E9183" s="53">
        <v>39469</v>
      </c>
      <c r="F9183" s="57">
        <v>129.51</v>
      </c>
      <c r="H9183" s="52" t="s">
        <v>17</v>
      </c>
      <c r="I9183" s="52" t="s">
        <v>32543</v>
      </c>
      <c r="J9183" s="18">
        <v>21</v>
      </c>
      <c r="K9183" s="31">
        <v>21</v>
      </c>
      <c r="L9183" s="31">
        <v>21</v>
      </c>
      <c r="M9183" s="31">
        <v>0</v>
      </c>
      <c r="N9183" s="31">
        <v>3</v>
      </c>
      <c r="O9183" s="31">
        <f t="shared" si="901"/>
        <v>3</v>
      </c>
      <c r="P9183" s="32">
        <f t="shared" si="902"/>
        <v>43.169999999999995</v>
      </c>
      <c r="Q9183" s="33">
        <f t="shared" si="903"/>
        <v>129.51</v>
      </c>
    </row>
    <row r="9184" spans="1:36" s="9" customFormat="1">
      <c r="A9184" s="26">
        <v>9183</v>
      </c>
      <c r="B9184" s="122" t="s">
        <v>47210</v>
      </c>
      <c r="C9184" s="123"/>
      <c r="D9184" s="124" t="s">
        <v>47237</v>
      </c>
      <c r="E9184" s="125">
        <v>39470</v>
      </c>
      <c r="F9184" s="126">
        <v>129.51</v>
      </c>
      <c r="G9184" s="127" t="s">
        <v>49121</v>
      </c>
      <c r="H9184" s="124" t="s">
        <v>17</v>
      </c>
      <c r="I9184" s="124" t="s">
        <v>49120</v>
      </c>
      <c r="J9184" s="104">
        <v>21</v>
      </c>
      <c r="K9184" s="110">
        <v>21</v>
      </c>
      <c r="L9184" s="110">
        <v>21</v>
      </c>
      <c r="M9184" s="110">
        <v>0</v>
      </c>
      <c r="N9184" s="110">
        <v>3</v>
      </c>
      <c r="O9184" s="110">
        <f t="shared" si="901"/>
        <v>3</v>
      </c>
      <c r="P9184" s="111">
        <f t="shared" si="902"/>
        <v>43.169999999999995</v>
      </c>
      <c r="Q9184" s="121">
        <f t="shared" si="903"/>
        <v>129.51</v>
      </c>
      <c r="R9184" s="102"/>
      <c r="S9184" s="105"/>
      <c r="T9184" s="105"/>
      <c r="U9184" s="105"/>
      <c r="V9184" s="105"/>
      <c r="W9184" s="105"/>
      <c r="X9184" s="105"/>
      <c r="Y9184" s="105"/>
      <c r="Z9184" s="105"/>
      <c r="AA9184" s="105"/>
      <c r="AB9184" s="105"/>
      <c r="AC9184" s="105"/>
      <c r="AD9184" s="105"/>
      <c r="AE9184" s="105"/>
      <c r="AF9184" s="105"/>
      <c r="AG9184" s="105"/>
      <c r="AH9184" s="105"/>
      <c r="AI9184" s="102"/>
      <c r="AJ9184" s="102"/>
    </row>
    <row r="9185" spans="1:17">
      <c r="A9185" s="26">
        <v>9184</v>
      </c>
      <c r="B9185" s="56" t="s">
        <v>47210</v>
      </c>
      <c r="D9185" s="52" t="s">
        <v>47238</v>
      </c>
      <c r="E9185" s="53">
        <v>39471</v>
      </c>
      <c r="F9185" s="57">
        <v>129.51</v>
      </c>
      <c r="G9185" s="127" t="s">
        <v>49121</v>
      </c>
      <c r="H9185" s="52" t="s">
        <v>17</v>
      </c>
      <c r="I9185" s="52" t="s">
        <v>32543</v>
      </c>
      <c r="J9185" s="18">
        <v>21</v>
      </c>
      <c r="K9185" s="31">
        <v>21</v>
      </c>
      <c r="L9185" s="31">
        <v>21</v>
      </c>
      <c r="M9185" s="31">
        <v>0</v>
      </c>
      <c r="N9185" s="31">
        <v>3</v>
      </c>
      <c r="O9185" s="31">
        <f t="shared" si="901"/>
        <v>3</v>
      </c>
      <c r="P9185" s="32">
        <f t="shared" si="902"/>
        <v>43.169999999999995</v>
      </c>
      <c r="Q9185" s="33">
        <f t="shared" si="903"/>
        <v>129.51</v>
      </c>
    </row>
    <row r="9186" spans="1:17">
      <c r="A9186" s="26">
        <v>9185</v>
      </c>
      <c r="B9186" s="56" t="s">
        <v>47210</v>
      </c>
      <c r="D9186" s="52" t="s">
        <v>47239</v>
      </c>
      <c r="E9186" s="53">
        <v>39472</v>
      </c>
      <c r="F9186" s="57">
        <v>129.51</v>
      </c>
      <c r="G9186" s="127" t="s">
        <v>49121</v>
      </c>
      <c r="H9186" s="52" t="s">
        <v>17</v>
      </c>
      <c r="I9186" s="52" t="s">
        <v>32543</v>
      </c>
      <c r="J9186" s="18">
        <v>21</v>
      </c>
      <c r="K9186" s="31">
        <v>21</v>
      </c>
      <c r="L9186" s="31">
        <v>21</v>
      </c>
      <c r="M9186" s="31">
        <v>0</v>
      </c>
      <c r="N9186" s="31">
        <v>3</v>
      </c>
      <c r="O9186" s="31">
        <f t="shared" ref="O9186:O9217" si="904">N9186-M9186</f>
        <v>3</v>
      </c>
      <c r="P9186" s="32">
        <f t="shared" ref="P9186:P9217" si="905">F9186/N9186</f>
        <v>43.169999999999995</v>
      </c>
      <c r="Q9186" s="33">
        <f t="shared" ref="Q9186:Q9217" si="906">P9186*O9186</f>
        <v>129.51</v>
      </c>
    </row>
    <row r="9187" spans="1:17">
      <c r="A9187" s="26">
        <v>9186</v>
      </c>
      <c r="B9187" s="56" t="s">
        <v>47210</v>
      </c>
      <c r="D9187" s="52" t="s">
        <v>47240</v>
      </c>
      <c r="E9187" s="53">
        <v>39473</v>
      </c>
      <c r="F9187" s="57">
        <v>129.51</v>
      </c>
      <c r="G9187" s="127" t="s">
        <v>49121</v>
      </c>
      <c r="H9187" s="52" t="s">
        <v>17</v>
      </c>
      <c r="I9187" s="52" t="s">
        <v>32543</v>
      </c>
      <c r="J9187" s="18">
        <v>21</v>
      </c>
      <c r="K9187" s="31">
        <v>21</v>
      </c>
      <c r="L9187" s="31">
        <v>21</v>
      </c>
      <c r="M9187" s="31">
        <v>0</v>
      </c>
      <c r="N9187" s="31">
        <v>3</v>
      </c>
      <c r="O9187" s="31">
        <f t="shared" si="904"/>
        <v>3</v>
      </c>
      <c r="P9187" s="32">
        <f t="shared" si="905"/>
        <v>43.169999999999995</v>
      </c>
      <c r="Q9187" s="33">
        <f t="shared" si="906"/>
        <v>129.51</v>
      </c>
    </row>
    <row r="9188" spans="1:17">
      <c r="A9188" s="26">
        <v>9187</v>
      </c>
      <c r="B9188" s="56" t="s">
        <v>47210</v>
      </c>
      <c r="D9188" s="52" t="s">
        <v>47241</v>
      </c>
      <c r="E9188" s="53">
        <v>39474</v>
      </c>
      <c r="F9188" s="57">
        <v>129.51</v>
      </c>
      <c r="G9188" s="127" t="s">
        <v>49121</v>
      </c>
      <c r="H9188" s="52" t="s">
        <v>17</v>
      </c>
      <c r="I9188" s="52" t="s">
        <v>32543</v>
      </c>
      <c r="J9188" s="18">
        <v>21</v>
      </c>
      <c r="K9188" s="31">
        <v>21</v>
      </c>
      <c r="L9188" s="31">
        <v>21</v>
      </c>
      <c r="M9188" s="31">
        <v>0</v>
      </c>
      <c r="N9188" s="31">
        <v>3</v>
      </c>
      <c r="O9188" s="31">
        <f t="shared" si="904"/>
        <v>3</v>
      </c>
      <c r="P9188" s="32">
        <f t="shared" si="905"/>
        <v>43.169999999999995</v>
      </c>
      <c r="Q9188" s="33">
        <f t="shared" si="906"/>
        <v>129.51</v>
      </c>
    </row>
    <row r="9189" spans="1:17">
      <c r="A9189" s="26">
        <v>9188</v>
      </c>
      <c r="B9189" s="56" t="s">
        <v>47210</v>
      </c>
      <c r="D9189" s="52" t="s">
        <v>47242</v>
      </c>
      <c r="E9189" s="53">
        <v>39475</v>
      </c>
      <c r="F9189" s="57">
        <v>129.51</v>
      </c>
      <c r="G9189" s="127" t="s">
        <v>49121</v>
      </c>
      <c r="H9189" s="52" t="s">
        <v>17</v>
      </c>
      <c r="I9189" s="52" t="s">
        <v>32543</v>
      </c>
      <c r="J9189" s="18">
        <v>21</v>
      </c>
      <c r="K9189" s="31">
        <v>21</v>
      </c>
      <c r="L9189" s="31">
        <v>21</v>
      </c>
      <c r="M9189" s="31">
        <v>0</v>
      </c>
      <c r="N9189" s="31">
        <v>3</v>
      </c>
      <c r="O9189" s="31">
        <f t="shared" si="904"/>
        <v>3</v>
      </c>
      <c r="P9189" s="32">
        <f t="shared" si="905"/>
        <v>43.169999999999995</v>
      </c>
      <c r="Q9189" s="33">
        <f t="shared" si="906"/>
        <v>129.51</v>
      </c>
    </row>
    <row r="9190" spans="1:17">
      <c r="A9190" s="26">
        <v>9189</v>
      </c>
      <c r="B9190" s="56" t="s">
        <v>47210</v>
      </c>
      <c r="D9190" s="52" t="s">
        <v>47243</v>
      </c>
      <c r="E9190" s="53">
        <v>39476</v>
      </c>
      <c r="F9190" s="57">
        <v>129.51</v>
      </c>
      <c r="G9190" s="127" t="s">
        <v>49121</v>
      </c>
      <c r="H9190" s="52" t="s">
        <v>17</v>
      </c>
      <c r="I9190" s="52" t="s">
        <v>32543</v>
      </c>
      <c r="J9190" s="18">
        <v>21</v>
      </c>
      <c r="K9190" s="31">
        <v>21</v>
      </c>
      <c r="L9190" s="31">
        <v>21</v>
      </c>
      <c r="M9190" s="31">
        <v>0</v>
      </c>
      <c r="N9190" s="31">
        <v>3</v>
      </c>
      <c r="O9190" s="31">
        <f t="shared" si="904"/>
        <v>3</v>
      </c>
      <c r="P9190" s="32">
        <f t="shared" si="905"/>
        <v>43.169999999999995</v>
      </c>
      <c r="Q9190" s="33">
        <f t="shared" si="906"/>
        <v>129.51</v>
      </c>
    </row>
    <row r="9191" spans="1:17">
      <c r="A9191" s="26">
        <v>9190</v>
      </c>
      <c r="B9191" s="56" t="s">
        <v>47210</v>
      </c>
      <c r="D9191" s="52" t="s">
        <v>47244</v>
      </c>
      <c r="E9191" s="53">
        <v>39477</v>
      </c>
      <c r="F9191" s="57">
        <v>129.51</v>
      </c>
      <c r="G9191" s="127" t="s">
        <v>49121</v>
      </c>
      <c r="H9191" s="52" t="s">
        <v>17</v>
      </c>
      <c r="I9191" s="52" t="s">
        <v>32543</v>
      </c>
      <c r="J9191" s="18">
        <v>21</v>
      </c>
      <c r="K9191" s="31">
        <v>21</v>
      </c>
      <c r="L9191" s="31">
        <v>21</v>
      </c>
      <c r="M9191" s="31">
        <v>0</v>
      </c>
      <c r="N9191" s="31">
        <v>3</v>
      </c>
      <c r="O9191" s="31">
        <f t="shared" si="904"/>
        <v>3</v>
      </c>
      <c r="P9191" s="32">
        <f t="shared" si="905"/>
        <v>43.169999999999995</v>
      </c>
      <c r="Q9191" s="33">
        <f t="shared" si="906"/>
        <v>129.51</v>
      </c>
    </row>
    <row r="9192" spans="1:17">
      <c r="A9192" s="26">
        <v>9191</v>
      </c>
      <c r="B9192" s="56" t="s">
        <v>47210</v>
      </c>
      <c r="D9192" s="52" t="s">
        <v>47245</v>
      </c>
      <c r="E9192" s="53">
        <v>39478</v>
      </c>
      <c r="F9192" s="57">
        <v>129.51</v>
      </c>
      <c r="G9192" s="127" t="s">
        <v>49121</v>
      </c>
      <c r="H9192" s="52" t="s">
        <v>17</v>
      </c>
      <c r="I9192" s="52" t="s">
        <v>32543</v>
      </c>
      <c r="J9192" s="18">
        <v>21</v>
      </c>
      <c r="K9192" s="31">
        <v>21</v>
      </c>
      <c r="L9192" s="31">
        <v>21</v>
      </c>
      <c r="M9192" s="31">
        <v>0</v>
      </c>
      <c r="N9192" s="31">
        <v>3</v>
      </c>
      <c r="O9192" s="31">
        <f t="shared" si="904"/>
        <v>3</v>
      </c>
      <c r="P9192" s="32">
        <f t="shared" si="905"/>
        <v>43.169999999999995</v>
      </c>
      <c r="Q9192" s="33">
        <f t="shared" si="906"/>
        <v>129.51</v>
      </c>
    </row>
    <row r="9193" spans="1:17">
      <c r="A9193" s="26">
        <v>9192</v>
      </c>
      <c r="B9193" s="56" t="s">
        <v>47210</v>
      </c>
      <c r="D9193" s="52" t="s">
        <v>47246</v>
      </c>
      <c r="E9193" s="53">
        <v>39479</v>
      </c>
      <c r="F9193" s="57">
        <v>129.51</v>
      </c>
      <c r="G9193" s="127" t="s">
        <v>49121</v>
      </c>
      <c r="H9193" s="52" t="s">
        <v>17</v>
      </c>
      <c r="I9193" s="52" t="s">
        <v>32543</v>
      </c>
      <c r="J9193" s="18">
        <v>21</v>
      </c>
      <c r="K9193" s="31">
        <v>21</v>
      </c>
      <c r="L9193" s="31">
        <v>21</v>
      </c>
      <c r="M9193" s="31">
        <v>0</v>
      </c>
      <c r="N9193" s="31">
        <v>3</v>
      </c>
      <c r="O9193" s="31">
        <f t="shared" si="904"/>
        <v>3</v>
      </c>
      <c r="P9193" s="32">
        <f t="shared" si="905"/>
        <v>43.169999999999995</v>
      </c>
      <c r="Q9193" s="33">
        <f t="shared" si="906"/>
        <v>129.51</v>
      </c>
    </row>
    <row r="9194" spans="1:17">
      <c r="A9194" s="26">
        <v>9193</v>
      </c>
      <c r="B9194" s="56" t="s">
        <v>47210</v>
      </c>
      <c r="D9194" s="52" t="s">
        <v>47247</v>
      </c>
      <c r="E9194" s="53">
        <v>39480</v>
      </c>
      <c r="F9194" s="57">
        <v>129.51</v>
      </c>
      <c r="H9194" s="52" t="s">
        <v>17</v>
      </c>
      <c r="I9194" s="52" t="s">
        <v>32543</v>
      </c>
      <c r="J9194" s="18">
        <v>21</v>
      </c>
      <c r="K9194" s="31">
        <v>21</v>
      </c>
      <c r="L9194" s="31">
        <v>21</v>
      </c>
      <c r="M9194" s="31">
        <v>0</v>
      </c>
      <c r="N9194" s="31">
        <v>3</v>
      </c>
      <c r="O9194" s="31">
        <f t="shared" si="904"/>
        <v>3</v>
      </c>
      <c r="P9194" s="32">
        <f t="shared" si="905"/>
        <v>43.169999999999995</v>
      </c>
      <c r="Q9194" s="33">
        <f t="shared" si="906"/>
        <v>129.51</v>
      </c>
    </row>
    <row r="9195" spans="1:17">
      <c r="A9195" s="26">
        <v>9194</v>
      </c>
      <c r="B9195" s="56" t="s">
        <v>47210</v>
      </c>
      <c r="D9195" s="52" t="s">
        <v>47248</v>
      </c>
      <c r="E9195" s="53">
        <v>39481</v>
      </c>
      <c r="F9195" s="57">
        <v>129.51</v>
      </c>
      <c r="H9195" s="52" t="s">
        <v>17</v>
      </c>
      <c r="I9195" s="52" t="s">
        <v>32543</v>
      </c>
      <c r="J9195" s="18">
        <v>21</v>
      </c>
      <c r="K9195" s="31">
        <v>21</v>
      </c>
      <c r="L9195" s="31">
        <v>21</v>
      </c>
      <c r="M9195" s="31">
        <v>0</v>
      </c>
      <c r="N9195" s="31">
        <v>3</v>
      </c>
      <c r="O9195" s="31">
        <f t="shared" si="904"/>
        <v>3</v>
      </c>
      <c r="P9195" s="32">
        <f t="shared" si="905"/>
        <v>43.169999999999995</v>
      </c>
      <c r="Q9195" s="33">
        <f t="shared" si="906"/>
        <v>129.51</v>
      </c>
    </row>
    <row r="9196" spans="1:17">
      <c r="A9196" s="26">
        <v>9195</v>
      </c>
      <c r="B9196" s="56" t="s">
        <v>47210</v>
      </c>
      <c r="D9196" s="52" t="s">
        <v>47249</v>
      </c>
      <c r="E9196" s="53">
        <v>39482</v>
      </c>
      <c r="F9196" s="57">
        <v>129.51</v>
      </c>
      <c r="H9196" s="52" t="s">
        <v>17</v>
      </c>
      <c r="I9196" s="52" t="s">
        <v>32543</v>
      </c>
      <c r="J9196" s="18">
        <v>21</v>
      </c>
      <c r="K9196" s="31">
        <v>21</v>
      </c>
      <c r="L9196" s="31">
        <v>21</v>
      </c>
      <c r="M9196" s="31">
        <v>0</v>
      </c>
      <c r="N9196" s="31">
        <v>3</v>
      </c>
      <c r="O9196" s="31">
        <f t="shared" si="904"/>
        <v>3</v>
      </c>
      <c r="P9196" s="32">
        <f t="shared" si="905"/>
        <v>43.169999999999995</v>
      </c>
      <c r="Q9196" s="33">
        <f t="shared" si="906"/>
        <v>129.51</v>
      </c>
    </row>
    <row r="9197" spans="1:17">
      <c r="A9197" s="26">
        <v>9196</v>
      </c>
      <c r="B9197" s="56" t="s">
        <v>47210</v>
      </c>
      <c r="D9197" s="52" t="s">
        <v>47250</v>
      </c>
      <c r="E9197" s="53">
        <v>39483</v>
      </c>
      <c r="F9197" s="57">
        <v>129.51</v>
      </c>
      <c r="H9197" s="52" t="s">
        <v>17</v>
      </c>
      <c r="I9197" s="52" t="s">
        <v>32543</v>
      </c>
      <c r="J9197" s="18">
        <v>21</v>
      </c>
      <c r="K9197" s="31">
        <v>21</v>
      </c>
      <c r="L9197" s="31">
        <v>21</v>
      </c>
      <c r="M9197" s="31">
        <v>0</v>
      </c>
      <c r="N9197" s="31">
        <v>3</v>
      </c>
      <c r="O9197" s="31">
        <f t="shared" si="904"/>
        <v>3</v>
      </c>
      <c r="P9197" s="32">
        <f t="shared" si="905"/>
        <v>43.169999999999995</v>
      </c>
      <c r="Q9197" s="33">
        <f t="shared" si="906"/>
        <v>129.51</v>
      </c>
    </row>
    <row r="9198" spans="1:17">
      <c r="A9198" s="26">
        <v>9197</v>
      </c>
      <c r="B9198" s="56" t="s">
        <v>47210</v>
      </c>
      <c r="D9198" s="52" t="s">
        <v>47251</v>
      </c>
      <c r="E9198" s="53">
        <v>39484</v>
      </c>
      <c r="F9198" s="57">
        <v>129.51</v>
      </c>
      <c r="H9198" s="52" t="s">
        <v>17</v>
      </c>
      <c r="I9198" s="52" t="s">
        <v>32543</v>
      </c>
      <c r="J9198" s="18">
        <v>21</v>
      </c>
      <c r="K9198" s="31">
        <v>21</v>
      </c>
      <c r="L9198" s="31">
        <v>21</v>
      </c>
      <c r="M9198" s="31">
        <v>0</v>
      </c>
      <c r="N9198" s="31">
        <v>3</v>
      </c>
      <c r="O9198" s="31">
        <f t="shared" si="904"/>
        <v>3</v>
      </c>
      <c r="P9198" s="32">
        <f t="shared" si="905"/>
        <v>43.169999999999995</v>
      </c>
      <c r="Q9198" s="33">
        <f t="shared" si="906"/>
        <v>129.51</v>
      </c>
    </row>
    <row r="9199" spans="1:17">
      <c r="A9199" s="26">
        <v>9198</v>
      </c>
      <c r="B9199" s="56" t="s">
        <v>47210</v>
      </c>
      <c r="D9199" s="52" t="s">
        <v>47252</v>
      </c>
      <c r="E9199" s="53">
        <v>39485</v>
      </c>
      <c r="F9199" s="57">
        <v>129.51</v>
      </c>
      <c r="H9199" s="52" t="s">
        <v>17</v>
      </c>
      <c r="I9199" s="52" t="s">
        <v>32543</v>
      </c>
      <c r="J9199" s="18">
        <v>21</v>
      </c>
      <c r="K9199" s="31">
        <v>21</v>
      </c>
      <c r="L9199" s="31">
        <v>21</v>
      </c>
      <c r="M9199" s="31">
        <v>0</v>
      </c>
      <c r="N9199" s="31">
        <v>3</v>
      </c>
      <c r="O9199" s="31">
        <f t="shared" si="904"/>
        <v>3</v>
      </c>
      <c r="P9199" s="32">
        <f t="shared" si="905"/>
        <v>43.169999999999995</v>
      </c>
      <c r="Q9199" s="33">
        <f t="shared" si="906"/>
        <v>129.51</v>
      </c>
    </row>
    <row r="9200" spans="1:17">
      <c r="A9200" s="26">
        <v>9199</v>
      </c>
      <c r="B9200" s="56" t="s">
        <v>47210</v>
      </c>
      <c r="D9200" s="52" t="s">
        <v>47253</v>
      </c>
      <c r="E9200" s="53">
        <v>39486</v>
      </c>
      <c r="F9200" s="57">
        <v>129.51</v>
      </c>
      <c r="H9200" s="52" t="s">
        <v>17</v>
      </c>
      <c r="I9200" s="52" t="s">
        <v>32543</v>
      </c>
      <c r="J9200" s="18">
        <v>21</v>
      </c>
      <c r="K9200" s="31">
        <v>21</v>
      </c>
      <c r="L9200" s="31">
        <v>21</v>
      </c>
      <c r="M9200" s="31">
        <v>0</v>
      </c>
      <c r="N9200" s="31">
        <v>3</v>
      </c>
      <c r="O9200" s="31">
        <f t="shared" si="904"/>
        <v>3</v>
      </c>
      <c r="P9200" s="32">
        <f t="shared" si="905"/>
        <v>43.169999999999995</v>
      </c>
      <c r="Q9200" s="33">
        <f t="shared" si="906"/>
        <v>129.51</v>
      </c>
    </row>
    <row r="9201" spans="1:36">
      <c r="A9201" s="26">
        <v>9200</v>
      </c>
      <c r="B9201" s="56" t="s">
        <v>47210</v>
      </c>
      <c r="D9201" s="52" t="s">
        <v>47254</v>
      </c>
      <c r="E9201" s="53">
        <v>39487</v>
      </c>
      <c r="F9201" s="57">
        <v>129.51</v>
      </c>
      <c r="H9201" s="52" t="s">
        <v>17</v>
      </c>
      <c r="I9201" s="52" t="s">
        <v>32543</v>
      </c>
      <c r="J9201" s="18">
        <v>21</v>
      </c>
      <c r="K9201" s="31">
        <v>21</v>
      </c>
      <c r="L9201" s="31">
        <v>21</v>
      </c>
      <c r="M9201" s="31">
        <v>0</v>
      </c>
      <c r="N9201" s="31">
        <v>3</v>
      </c>
      <c r="O9201" s="31">
        <f t="shared" si="904"/>
        <v>3</v>
      </c>
      <c r="P9201" s="32">
        <f t="shared" si="905"/>
        <v>43.169999999999995</v>
      </c>
      <c r="Q9201" s="33">
        <f t="shared" si="906"/>
        <v>129.51</v>
      </c>
    </row>
    <row r="9202" spans="1:36">
      <c r="A9202" s="26">
        <v>9201</v>
      </c>
      <c r="B9202" s="56" t="s">
        <v>47210</v>
      </c>
      <c r="D9202" s="52" t="s">
        <v>47255</v>
      </c>
      <c r="E9202" s="53">
        <v>39488</v>
      </c>
      <c r="F9202" s="57">
        <v>129.51</v>
      </c>
      <c r="H9202" s="52" t="s">
        <v>17</v>
      </c>
      <c r="I9202" s="52" t="s">
        <v>32543</v>
      </c>
      <c r="J9202" s="18">
        <v>21</v>
      </c>
      <c r="K9202" s="31">
        <v>21</v>
      </c>
      <c r="L9202" s="31">
        <v>21</v>
      </c>
      <c r="M9202" s="31">
        <v>0</v>
      </c>
      <c r="N9202" s="31">
        <v>3</v>
      </c>
      <c r="O9202" s="31">
        <f t="shared" si="904"/>
        <v>3</v>
      </c>
      <c r="P9202" s="32">
        <f t="shared" si="905"/>
        <v>43.169999999999995</v>
      </c>
      <c r="Q9202" s="33">
        <f t="shared" si="906"/>
        <v>129.51</v>
      </c>
    </row>
    <row r="9203" spans="1:36">
      <c r="A9203" s="26">
        <v>9202</v>
      </c>
      <c r="B9203" s="56" t="s">
        <v>47210</v>
      </c>
      <c r="D9203" s="52" t="s">
        <v>47256</v>
      </c>
      <c r="E9203" s="53">
        <v>39489</v>
      </c>
      <c r="F9203" s="57">
        <v>129.51</v>
      </c>
      <c r="H9203" s="52" t="s">
        <v>17</v>
      </c>
      <c r="I9203" s="52" t="s">
        <v>32543</v>
      </c>
      <c r="J9203" s="18">
        <v>21</v>
      </c>
      <c r="K9203" s="31">
        <v>21</v>
      </c>
      <c r="L9203" s="31">
        <v>21</v>
      </c>
      <c r="M9203" s="31">
        <v>0</v>
      </c>
      <c r="N9203" s="31">
        <v>3</v>
      </c>
      <c r="O9203" s="31">
        <f t="shared" si="904"/>
        <v>3</v>
      </c>
      <c r="P9203" s="32">
        <f t="shared" si="905"/>
        <v>43.169999999999995</v>
      </c>
      <c r="Q9203" s="33">
        <f t="shared" si="906"/>
        <v>129.51</v>
      </c>
    </row>
    <row r="9204" spans="1:36">
      <c r="A9204" s="26">
        <v>9203</v>
      </c>
      <c r="B9204" s="56" t="s">
        <v>47210</v>
      </c>
      <c r="D9204" s="52" t="s">
        <v>47257</v>
      </c>
      <c r="E9204" s="53">
        <v>39490</v>
      </c>
      <c r="F9204" s="57">
        <v>129.51</v>
      </c>
      <c r="H9204" s="52" t="s">
        <v>17</v>
      </c>
      <c r="I9204" s="52" t="s">
        <v>32543</v>
      </c>
      <c r="J9204" s="18">
        <v>21</v>
      </c>
      <c r="K9204" s="31">
        <v>21</v>
      </c>
      <c r="L9204" s="31">
        <v>21</v>
      </c>
      <c r="M9204" s="31">
        <v>0</v>
      </c>
      <c r="N9204" s="31">
        <v>3</v>
      </c>
      <c r="O9204" s="31">
        <f t="shared" si="904"/>
        <v>3</v>
      </c>
      <c r="P9204" s="32">
        <f t="shared" si="905"/>
        <v>43.169999999999995</v>
      </c>
      <c r="Q9204" s="33">
        <f t="shared" si="906"/>
        <v>129.51</v>
      </c>
    </row>
    <row r="9205" spans="1:36">
      <c r="A9205" s="26">
        <v>9204</v>
      </c>
      <c r="B9205" s="56" t="s">
        <v>47210</v>
      </c>
      <c r="D9205" s="52" t="s">
        <v>47258</v>
      </c>
      <c r="E9205" s="53">
        <v>39491</v>
      </c>
      <c r="F9205" s="57">
        <v>129.51</v>
      </c>
      <c r="H9205" s="52" t="s">
        <v>17</v>
      </c>
      <c r="I9205" s="52" t="s">
        <v>32543</v>
      </c>
      <c r="J9205" s="18">
        <v>21</v>
      </c>
      <c r="K9205" s="31">
        <v>21</v>
      </c>
      <c r="L9205" s="31">
        <v>21</v>
      </c>
      <c r="M9205" s="31">
        <v>0</v>
      </c>
      <c r="N9205" s="31">
        <v>3</v>
      </c>
      <c r="O9205" s="31">
        <f t="shared" si="904"/>
        <v>3</v>
      </c>
      <c r="P9205" s="32">
        <f t="shared" si="905"/>
        <v>43.169999999999995</v>
      </c>
      <c r="Q9205" s="33">
        <f t="shared" si="906"/>
        <v>129.51</v>
      </c>
    </row>
    <row r="9206" spans="1:36">
      <c r="A9206" s="26">
        <v>9205</v>
      </c>
      <c r="B9206" s="56" t="s">
        <v>47210</v>
      </c>
      <c r="D9206" s="52" t="s">
        <v>47259</v>
      </c>
      <c r="E9206" s="53">
        <v>39492</v>
      </c>
      <c r="F9206" s="57">
        <v>129.51</v>
      </c>
      <c r="H9206" s="52" t="s">
        <v>17</v>
      </c>
      <c r="I9206" s="52" t="s">
        <v>32543</v>
      </c>
      <c r="J9206" s="18">
        <v>21</v>
      </c>
      <c r="K9206" s="31">
        <v>21</v>
      </c>
      <c r="L9206" s="31">
        <v>21</v>
      </c>
      <c r="M9206" s="31">
        <v>0</v>
      </c>
      <c r="N9206" s="31">
        <v>3</v>
      </c>
      <c r="O9206" s="31">
        <f t="shared" si="904"/>
        <v>3</v>
      </c>
      <c r="P9206" s="32">
        <f t="shared" si="905"/>
        <v>43.169999999999995</v>
      </c>
      <c r="Q9206" s="33">
        <f t="shared" si="906"/>
        <v>129.51</v>
      </c>
    </row>
    <row r="9207" spans="1:36">
      <c r="A9207" s="26">
        <v>9206</v>
      </c>
      <c r="B9207" s="56" t="s">
        <v>47210</v>
      </c>
      <c r="D9207" s="52" t="s">
        <v>47260</v>
      </c>
      <c r="E9207" s="53">
        <v>39493</v>
      </c>
      <c r="F9207" s="57">
        <v>129.51</v>
      </c>
      <c r="H9207" s="52" t="s">
        <v>17</v>
      </c>
      <c r="I9207" s="52" t="s">
        <v>32543</v>
      </c>
      <c r="J9207" s="18">
        <v>21</v>
      </c>
      <c r="K9207" s="31">
        <v>21</v>
      </c>
      <c r="L9207" s="31">
        <v>21</v>
      </c>
      <c r="M9207" s="31">
        <v>0</v>
      </c>
      <c r="N9207" s="31">
        <v>3</v>
      </c>
      <c r="O9207" s="31">
        <f t="shared" si="904"/>
        <v>3</v>
      </c>
      <c r="P9207" s="32">
        <f t="shared" si="905"/>
        <v>43.169999999999995</v>
      </c>
      <c r="Q9207" s="33">
        <f t="shared" si="906"/>
        <v>129.51</v>
      </c>
    </row>
    <row r="9208" spans="1:36">
      <c r="A9208" s="26">
        <v>9207</v>
      </c>
      <c r="B9208" s="56" t="s">
        <v>47210</v>
      </c>
      <c r="D9208" s="52" t="s">
        <v>47261</v>
      </c>
      <c r="E9208" s="53">
        <v>39494</v>
      </c>
      <c r="F9208" s="57">
        <v>129.51</v>
      </c>
      <c r="H9208" s="52" t="s">
        <v>17</v>
      </c>
      <c r="I9208" s="52" t="s">
        <v>32543</v>
      </c>
      <c r="J9208" s="18">
        <v>21</v>
      </c>
      <c r="K9208" s="31">
        <v>21</v>
      </c>
      <c r="L9208" s="31">
        <v>21</v>
      </c>
      <c r="M9208" s="31">
        <v>0</v>
      </c>
      <c r="N9208" s="31">
        <v>3</v>
      </c>
      <c r="O9208" s="31">
        <f t="shared" si="904"/>
        <v>3</v>
      </c>
      <c r="P9208" s="32">
        <f t="shared" si="905"/>
        <v>43.169999999999995</v>
      </c>
      <c r="Q9208" s="33">
        <f t="shared" si="906"/>
        <v>129.51</v>
      </c>
    </row>
    <row r="9209" spans="1:36">
      <c r="A9209" s="26">
        <v>9208</v>
      </c>
      <c r="B9209" s="56" t="s">
        <v>47210</v>
      </c>
      <c r="D9209" s="52" t="s">
        <v>47262</v>
      </c>
      <c r="E9209" s="53">
        <v>39495</v>
      </c>
      <c r="F9209" s="57">
        <v>129.51</v>
      </c>
      <c r="H9209" s="52" t="s">
        <v>17</v>
      </c>
      <c r="I9209" s="52" t="s">
        <v>32543</v>
      </c>
      <c r="J9209" s="18">
        <v>21</v>
      </c>
      <c r="K9209" s="31">
        <v>21</v>
      </c>
      <c r="L9209" s="31">
        <v>21</v>
      </c>
      <c r="M9209" s="31">
        <v>0</v>
      </c>
      <c r="N9209" s="31">
        <v>3</v>
      </c>
      <c r="O9209" s="31">
        <f t="shared" si="904"/>
        <v>3</v>
      </c>
      <c r="P9209" s="32">
        <f t="shared" si="905"/>
        <v>43.169999999999995</v>
      </c>
      <c r="Q9209" s="33">
        <f t="shared" si="906"/>
        <v>129.51</v>
      </c>
    </row>
    <row r="9210" spans="1:36">
      <c r="A9210" s="26">
        <v>9209</v>
      </c>
      <c r="B9210" s="56" t="s">
        <v>47210</v>
      </c>
      <c r="D9210" s="52" t="s">
        <v>47263</v>
      </c>
      <c r="E9210" s="53">
        <v>39496</v>
      </c>
      <c r="F9210" s="57">
        <v>129.51</v>
      </c>
      <c r="H9210" s="52" t="s">
        <v>17</v>
      </c>
      <c r="I9210" s="52" t="s">
        <v>32543</v>
      </c>
      <c r="J9210" s="18">
        <v>21</v>
      </c>
      <c r="K9210" s="31">
        <v>21</v>
      </c>
      <c r="L9210" s="31">
        <v>21</v>
      </c>
      <c r="M9210" s="31">
        <v>0</v>
      </c>
      <c r="N9210" s="31">
        <v>3</v>
      </c>
      <c r="O9210" s="31">
        <f t="shared" si="904"/>
        <v>3</v>
      </c>
      <c r="P9210" s="32">
        <f t="shared" si="905"/>
        <v>43.169999999999995</v>
      </c>
      <c r="Q9210" s="33">
        <f t="shared" si="906"/>
        <v>129.51</v>
      </c>
    </row>
    <row r="9211" spans="1:36">
      <c r="A9211" s="26">
        <v>9210</v>
      </c>
      <c r="B9211" s="56" t="s">
        <v>47210</v>
      </c>
      <c r="D9211" s="52" t="s">
        <v>47264</v>
      </c>
      <c r="E9211" s="53">
        <v>39497</v>
      </c>
      <c r="F9211" s="57">
        <v>129.51</v>
      </c>
      <c r="H9211" s="52" t="s">
        <v>17</v>
      </c>
      <c r="I9211" s="52" t="s">
        <v>32543</v>
      </c>
      <c r="J9211" s="18">
        <v>21</v>
      </c>
      <c r="K9211" s="31">
        <v>21</v>
      </c>
      <c r="L9211" s="31">
        <v>21</v>
      </c>
      <c r="M9211" s="31">
        <v>0</v>
      </c>
      <c r="N9211" s="31">
        <v>3</v>
      </c>
      <c r="O9211" s="31">
        <f t="shared" si="904"/>
        <v>3</v>
      </c>
      <c r="P9211" s="32">
        <f t="shared" si="905"/>
        <v>43.169999999999995</v>
      </c>
      <c r="Q9211" s="33">
        <f t="shared" si="906"/>
        <v>129.51</v>
      </c>
    </row>
    <row r="9212" spans="1:36">
      <c r="A9212" s="26">
        <v>9211</v>
      </c>
      <c r="B9212" s="56" t="s">
        <v>47210</v>
      </c>
      <c r="D9212" s="52" t="s">
        <v>47265</v>
      </c>
      <c r="E9212" s="53">
        <v>39498</v>
      </c>
      <c r="F9212" s="57">
        <v>129.51</v>
      </c>
      <c r="H9212" s="52" t="s">
        <v>17</v>
      </c>
      <c r="I9212" s="52" t="s">
        <v>32543</v>
      </c>
      <c r="J9212" s="18">
        <v>21</v>
      </c>
      <c r="K9212" s="31">
        <v>21</v>
      </c>
      <c r="L9212" s="31">
        <v>21</v>
      </c>
      <c r="M9212" s="31">
        <v>0</v>
      </c>
      <c r="N9212" s="31">
        <v>3</v>
      </c>
      <c r="O9212" s="31">
        <f t="shared" si="904"/>
        <v>3</v>
      </c>
      <c r="P9212" s="32">
        <f t="shared" si="905"/>
        <v>43.169999999999995</v>
      </c>
      <c r="Q9212" s="33">
        <f t="shared" si="906"/>
        <v>129.51</v>
      </c>
    </row>
    <row r="9213" spans="1:36" s="9" customFormat="1">
      <c r="A9213" s="26">
        <v>9212</v>
      </c>
      <c r="B9213" s="122" t="s">
        <v>47210</v>
      </c>
      <c r="C9213" s="123"/>
      <c r="D9213" s="124" t="s">
        <v>47266</v>
      </c>
      <c r="E9213" s="125">
        <v>39499</v>
      </c>
      <c r="F9213" s="126">
        <v>129.51</v>
      </c>
      <c r="G9213" s="127"/>
      <c r="H9213" s="124" t="s">
        <v>17</v>
      </c>
      <c r="I9213" s="124" t="s">
        <v>49120</v>
      </c>
      <c r="J9213" s="104">
        <v>21</v>
      </c>
      <c r="K9213" s="110">
        <v>21</v>
      </c>
      <c r="L9213" s="110">
        <v>21</v>
      </c>
      <c r="M9213" s="110">
        <v>0</v>
      </c>
      <c r="N9213" s="110">
        <v>3</v>
      </c>
      <c r="O9213" s="110">
        <f t="shared" si="904"/>
        <v>3</v>
      </c>
      <c r="P9213" s="111">
        <f t="shared" si="905"/>
        <v>43.169999999999995</v>
      </c>
      <c r="Q9213" s="121">
        <f t="shared" si="906"/>
        <v>129.51</v>
      </c>
      <c r="R9213" s="102"/>
      <c r="S9213" s="105"/>
      <c r="T9213" s="105"/>
      <c r="U9213" s="105"/>
      <c r="V9213" s="105"/>
      <c r="W9213" s="105"/>
      <c r="X9213" s="105"/>
      <c r="Y9213" s="105"/>
      <c r="Z9213" s="105"/>
      <c r="AA9213" s="105"/>
      <c r="AB9213" s="105"/>
      <c r="AC9213" s="105"/>
      <c r="AD9213" s="105"/>
      <c r="AE9213" s="105"/>
      <c r="AF9213" s="105"/>
      <c r="AG9213" s="105"/>
      <c r="AH9213" s="105"/>
      <c r="AI9213" s="102"/>
      <c r="AJ9213" s="102"/>
    </row>
    <row r="9214" spans="1:36">
      <c r="A9214" s="26">
        <v>9213</v>
      </c>
      <c r="B9214" s="56" t="s">
        <v>47210</v>
      </c>
      <c r="D9214" s="52" t="s">
        <v>47267</v>
      </c>
      <c r="E9214" s="53">
        <v>39500</v>
      </c>
      <c r="F9214" s="57">
        <v>129.51</v>
      </c>
      <c r="H9214" s="52" t="s">
        <v>17</v>
      </c>
      <c r="I9214" s="52" t="s">
        <v>32543</v>
      </c>
      <c r="J9214" s="18">
        <v>21</v>
      </c>
      <c r="K9214" s="31">
        <v>21</v>
      </c>
      <c r="L9214" s="31">
        <v>21</v>
      </c>
      <c r="M9214" s="31">
        <v>0</v>
      </c>
      <c r="N9214" s="31">
        <v>3</v>
      </c>
      <c r="O9214" s="31">
        <f t="shared" si="904"/>
        <v>3</v>
      </c>
      <c r="P9214" s="32">
        <f t="shared" si="905"/>
        <v>43.169999999999995</v>
      </c>
      <c r="Q9214" s="33">
        <f t="shared" si="906"/>
        <v>129.51</v>
      </c>
    </row>
    <row r="9215" spans="1:36">
      <c r="A9215" s="26">
        <v>9214</v>
      </c>
      <c r="B9215" s="56" t="s">
        <v>47210</v>
      </c>
      <c r="D9215" s="52" t="s">
        <v>47268</v>
      </c>
      <c r="E9215" s="53">
        <v>39501</v>
      </c>
      <c r="F9215" s="57">
        <v>129.51</v>
      </c>
      <c r="H9215" s="52" t="s">
        <v>17</v>
      </c>
      <c r="I9215" s="52" t="s">
        <v>32543</v>
      </c>
      <c r="J9215" s="18">
        <v>21</v>
      </c>
      <c r="K9215" s="31">
        <v>21</v>
      </c>
      <c r="L9215" s="31">
        <v>21</v>
      </c>
      <c r="M9215" s="31">
        <v>0</v>
      </c>
      <c r="N9215" s="31">
        <v>3</v>
      </c>
      <c r="O9215" s="31">
        <f t="shared" si="904"/>
        <v>3</v>
      </c>
      <c r="P9215" s="32">
        <f t="shared" si="905"/>
        <v>43.169999999999995</v>
      </c>
      <c r="Q9215" s="33">
        <f t="shared" si="906"/>
        <v>129.51</v>
      </c>
    </row>
    <row r="9216" spans="1:36">
      <c r="A9216" s="26">
        <v>9215</v>
      </c>
      <c r="B9216" s="56" t="s">
        <v>47210</v>
      </c>
      <c r="D9216" s="52" t="s">
        <v>47269</v>
      </c>
      <c r="E9216" s="53">
        <v>39502</v>
      </c>
      <c r="F9216" s="57">
        <v>129.51</v>
      </c>
      <c r="H9216" s="52" t="s">
        <v>17</v>
      </c>
      <c r="I9216" s="52" t="s">
        <v>32543</v>
      </c>
      <c r="J9216" s="18">
        <v>21</v>
      </c>
      <c r="K9216" s="31">
        <v>21</v>
      </c>
      <c r="L9216" s="31">
        <v>21</v>
      </c>
      <c r="M9216" s="31">
        <v>0</v>
      </c>
      <c r="N9216" s="31">
        <v>3</v>
      </c>
      <c r="O9216" s="31">
        <f t="shared" si="904"/>
        <v>3</v>
      </c>
      <c r="P9216" s="32">
        <f t="shared" si="905"/>
        <v>43.169999999999995</v>
      </c>
      <c r="Q9216" s="33">
        <f t="shared" si="906"/>
        <v>129.51</v>
      </c>
    </row>
    <row r="9217" spans="1:17">
      <c r="A9217" s="26">
        <v>9216</v>
      </c>
      <c r="B9217" s="56" t="s">
        <v>47210</v>
      </c>
      <c r="D9217" s="52" t="s">
        <v>47270</v>
      </c>
      <c r="E9217" s="53">
        <v>39503</v>
      </c>
      <c r="F9217" s="57">
        <v>129.51</v>
      </c>
      <c r="H9217" s="52" t="s">
        <v>17</v>
      </c>
      <c r="I9217" s="52" t="s">
        <v>32543</v>
      </c>
      <c r="J9217" s="18">
        <v>21</v>
      </c>
      <c r="K9217" s="31">
        <v>21</v>
      </c>
      <c r="L9217" s="31">
        <v>21</v>
      </c>
      <c r="M9217" s="31">
        <v>0</v>
      </c>
      <c r="N9217" s="31">
        <v>3</v>
      </c>
      <c r="O9217" s="31">
        <f t="shared" si="904"/>
        <v>3</v>
      </c>
      <c r="P9217" s="32">
        <f t="shared" si="905"/>
        <v>43.169999999999995</v>
      </c>
      <c r="Q9217" s="33">
        <f t="shared" si="906"/>
        <v>129.51</v>
      </c>
    </row>
    <row r="9218" spans="1:17">
      <c r="A9218" s="26">
        <v>9217</v>
      </c>
      <c r="B9218" s="56" t="s">
        <v>47271</v>
      </c>
      <c r="D9218" s="52" t="s">
        <v>47272</v>
      </c>
      <c r="E9218" s="53">
        <v>39504</v>
      </c>
      <c r="F9218" s="57">
        <v>43384</v>
      </c>
      <c r="H9218" s="52" t="s">
        <v>17</v>
      </c>
      <c r="I9218" s="52" t="s">
        <v>32543</v>
      </c>
      <c r="J9218" s="18">
        <v>21</v>
      </c>
      <c r="K9218" s="31">
        <v>21</v>
      </c>
      <c r="L9218" s="31">
        <v>21</v>
      </c>
      <c r="M9218" s="31">
        <v>0</v>
      </c>
      <c r="N9218" s="31">
        <v>10</v>
      </c>
      <c r="O9218" s="31">
        <v>10</v>
      </c>
      <c r="P9218" s="32">
        <f t="shared" ref="P9218:P9238" si="907">F9218/N9218</f>
        <v>4338.3999999999996</v>
      </c>
      <c r="Q9218" s="33">
        <f t="shared" ref="Q9218" si="908">P9218*O9218</f>
        <v>43384</v>
      </c>
    </row>
    <row r="9219" spans="1:17">
      <c r="A9219" s="26">
        <v>9218</v>
      </c>
      <c r="B9219" s="56" t="s">
        <v>47280</v>
      </c>
      <c r="D9219" s="52" t="s">
        <v>47281</v>
      </c>
      <c r="E9219" s="53">
        <v>39509</v>
      </c>
      <c r="F9219" s="57">
        <v>1395.41</v>
      </c>
      <c r="G9219" s="60">
        <v>44400</v>
      </c>
      <c r="H9219" s="52" t="s">
        <v>17</v>
      </c>
      <c r="I9219" s="52" t="s">
        <v>32543</v>
      </c>
      <c r="J9219" s="18">
        <v>21</v>
      </c>
      <c r="K9219" s="31">
        <v>21</v>
      </c>
      <c r="L9219" s="31">
        <v>21</v>
      </c>
      <c r="M9219" s="31">
        <v>0</v>
      </c>
      <c r="N9219" s="31">
        <v>3</v>
      </c>
      <c r="O9219" s="31">
        <v>3</v>
      </c>
      <c r="P9219" s="32">
        <f t="shared" si="907"/>
        <v>465.13666666666671</v>
      </c>
      <c r="Q9219" s="75">
        <v>1395.41</v>
      </c>
    </row>
    <row r="9220" spans="1:17">
      <c r="A9220" s="26">
        <v>9219</v>
      </c>
      <c r="B9220" s="56" t="s">
        <v>47282</v>
      </c>
      <c r="D9220" s="52" t="s">
        <v>47283</v>
      </c>
      <c r="E9220" s="53">
        <v>39510</v>
      </c>
      <c r="F9220" s="57">
        <v>1395.41</v>
      </c>
      <c r="G9220" s="60">
        <v>44400</v>
      </c>
      <c r="H9220" s="52" t="s">
        <v>17</v>
      </c>
      <c r="I9220" s="52" t="s">
        <v>32543</v>
      </c>
      <c r="J9220" s="18">
        <v>21</v>
      </c>
      <c r="K9220" s="31">
        <v>21</v>
      </c>
      <c r="L9220" s="31">
        <v>21</v>
      </c>
      <c r="M9220" s="31">
        <v>0</v>
      </c>
      <c r="N9220" s="31">
        <v>3</v>
      </c>
      <c r="O9220" s="31">
        <v>3</v>
      </c>
      <c r="P9220" s="32">
        <f t="shared" si="907"/>
        <v>465.13666666666671</v>
      </c>
      <c r="Q9220" s="75">
        <v>1395.41</v>
      </c>
    </row>
    <row r="9221" spans="1:17">
      <c r="A9221" s="26">
        <v>9220</v>
      </c>
      <c r="B9221" s="56" t="s">
        <v>47284</v>
      </c>
      <c r="D9221" s="52" t="s">
        <v>47285</v>
      </c>
      <c r="E9221" s="53">
        <v>39511</v>
      </c>
      <c r="F9221" s="57">
        <v>1395.41</v>
      </c>
      <c r="G9221" s="60">
        <v>44400</v>
      </c>
      <c r="H9221" s="52" t="s">
        <v>17</v>
      </c>
      <c r="I9221" s="52" t="s">
        <v>32543</v>
      </c>
      <c r="J9221" s="18">
        <v>21</v>
      </c>
      <c r="K9221" s="31">
        <v>21</v>
      </c>
      <c r="L9221" s="31">
        <v>21</v>
      </c>
      <c r="M9221" s="31">
        <v>0</v>
      </c>
      <c r="N9221" s="31">
        <v>3</v>
      </c>
      <c r="O9221" s="31">
        <v>3</v>
      </c>
      <c r="P9221" s="32">
        <f t="shared" si="907"/>
        <v>465.13666666666671</v>
      </c>
      <c r="Q9221" s="75">
        <v>1395.41</v>
      </c>
    </row>
    <row r="9222" spans="1:17">
      <c r="A9222" s="26">
        <v>9221</v>
      </c>
      <c r="B9222" s="56" t="s">
        <v>47286</v>
      </c>
      <c r="D9222" s="52" t="s">
        <v>47287</v>
      </c>
      <c r="E9222" s="53">
        <v>39512</v>
      </c>
      <c r="F9222" s="57">
        <v>1395.41</v>
      </c>
      <c r="G9222" s="60">
        <v>44400</v>
      </c>
      <c r="H9222" s="52" t="s">
        <v>17</v>
      </c>
      <c r="I9222" s="52" t="s">
        <v>32543</v>
      </c>
      <c r="J9222" s="18">
        <v>21</v>
      </c>
      <c r="K9222" s="31">
        <v>21</v>
      </c>
      <c r="L9222" s="31">
        <v>21</v>
      </c>
      <c r="M9222" s="31">
        <v>0</v>
      </c>
      <c r="N9222" s="31">
        <v>3</v>
      </c>
      <c r="O9222" s="31">
        <v>3</v>
      </c>
      <c r="P9222" s="32">
        <f t="shared" si="907"/>
        <v>465.13666666666671</v>
      </c>
      <c r="Q9222" s="75">
        <v>1395.41</v>
      </c>
    </row>
    <row r="9223" spans="1:17">
      <c r="A9223" s="26">
        <v>9222</v>
      </c>
      <c r="B9223" s="56" t="s">
        <v>47288</v>
      </c>
      <c r="D9223" s="52" t="s">
        <v>47289</v>
      </c>
      <c r="E9223" s="53">
        <v>39513</v>
      </c>
      <c r="F9223" s="57">
        <v>1395.41</v>
      </c>
      <c r="G9223" s="60">
        <v>44400</v>
      </c>
      <c r="H9223" s="52" t="s">
        <v>17</v>
      </c>
      <c r="I9223" s="52" t="s">
        <v>32543</v>
      </c>
      <c r="J9223" s="18">
        <v>21</v>
      </c>
      <c r="K9223" s="31">
        <v>21</v>
      </c>
      <c r="L9223" s="31">
        <v>21</v>
      </c>
      <c r="M9223" s="31">
        <v>0</v>
      </c>
      <c r="N9223" s="31">
        <v>3</v>
      </c>
      <c r="O9223" s="31">
        <v>3</v>
      </c>
      <c r="P9223" s="32">
        <f t="shared" si="907"/>
        <v>465.13666666666671</v>
      </c>
      <c r="Q9223" s="75">
        <v>1395.41</v>
      </c>
    </row>
    <row r="9224" spans="1:17">
      <c r="A9224" s="26">
        <v>9223</v>
      </c>
      <c r="B9224" s="56" t="s">
        <v>47290</v>
      </c>
      <c r="D9224" s="52" t="s">
        <v>47291</v>
      </c>
      <c r="E9224" s="53">
        <v>39514</v>
      </c>
      <c r="F9224" s="57">
        <v>8840.65</v>
      </c>
      <c r="G9224" s="60">
        <v>44396</v>
      </c>
      <c r="H9224" s="52" t="s">
        <v>17</v>
      </c>
      <c r="I9224" s="52" t="s">
        <v>32543</v>
      </c>
      <c r="J9224" s="18">
        <v>21</v>
      </c>
      <c r="K9224" s="31">
        <v>21</v>
      </c>
      <c r="L9224" s="31">
        <v>21</v>
      </c>
      <c r="M9224" s="31">
        <v>0</v>
      </c>
      <c r="N9224" s="31">
        <v>3</v>
      </c>
      <c r="O9224" s="31">
        <v>3</v>
      </c>
      <c r="P9224" s="32">
        <f t="shared" si="907"/>
        <v>2946.8833333333332</v>
      </c>
      <c r="Q9224" s="75">
        <v>8840.65</v>
      </c>
    </row>
    <row r="9225" spans="1:17" ht="25.5">
      <c r="A9225" s="26">
        <v>9224</v>
      </c>
      <c r="B9225" s="56" t="s">
        <v>47304</v>
      </c>
      <c r="D9225" s="52" t="s">
        <v>47305</v>
      </c>
      <c r="E9225" s="53">
        <v>39521</v>
      </c>
      <c r="F9225" s="57">
        <v>10324</v>
      </c>
      <c r="G9225" s="60">
        <v>44419</v>
      </c>
      <c r="H9225" s="52" t="s">
        <v>17</v>
      </c>
      <c r="I9225" s="52" t="s">
        <v>32543</v>
      </c>
      <c r="J9225" s="18">
        <v>21</v>
      </c>
      <c r="K9225" s="31">
        <v>21</v>
      </c>
      <c r="L9225" s="31">
        <v>21</v>
      </c>
      <c r="M9225" s="31">
        <v>0</v>
      </c>
      <c r="N9225" s="31">
        <v>3</v>
      </c>
      <c r="O9225" s="31">
        <v>3</v>
      </c>
      <c r="P9225" s="32">
        <f t="shared" si="907"/>
        <v>3441.3333333333335</v>
      </c>
      <c r="Q9225" s="75">
        <v>10324</v>
      </c>
    </row>
    <row r="9226" spans="1:17">
      <c r="A9226" s="26">
        <v>9225</v>
      </c>
      <c r="B9226" s="56" t="s">
        <v>47348</v>
      </c>
      <c r="D9226" s="52" t="s">
        <v>47349</v>
      </c>
      <c r="E9226" s="53">
        <v>39553</v>
      </c>
      <c r="F9226" s="57">
        <v>21793.5</v>
      </c>
      <c r="G9226" s="60">
        <v>44440</v>
      </c>
      <c r="H9226" s="52" t="s">
        <v>17</v>
      </c>
      <c r="I9226" s="52" t="s">
        <v>32543</v>
      </c>
      <c r="J9226" s="18">
        <v>21</v>
      </c>
      <c r="K9226" s="31">
        <v>21</v>
      </c>
      <c r="L9226" s="31">
        <v>21</v>
      </c>
      <c r="M9226" s="31">
        <v>0</v>
      </c>
      <c r="N9226" s="31">
        <v>10</v>
      </c>
      <c r="O9226" s="31">
        <v>10</v>
      </c>
      <c r="P9226" s="32">
        <f t="shared" si="907"/>
        <v>2179.35</v>
      </c>
      <c r="Q9226" s="75">
        <v>21793.5</v>
      </c>
    </row>
    <row r="9227" spans="1:17">
      <c r="A9227" s="26">
        <v>9226</v>
      </c>
      <c r="B9227" s="56" t="s">
        <v>47447</v>
      </c>
      <c r="D9227" s="52" t="s">
        <v>47448</v>
      </c>
      <c r="E9227" s="53">
        <v>39648</v>
      </c>
      <c r="F9227" s="57">
        <v>204392</v>
      </c>
      <c r="G9227" s="60">
        <v>44441</v>
      </c>
      <c r="H9227" s="52" t="s">
        <v>17</v>
      </c>
      <c r="I9227" s="52" t="s">
        <v>32543</v>
      </c>
      <c r="J9227" s="18">
        <v>21</v>
      </c>
      <c r="K9227" s="31">
        <v>21</v>
      </c>
      <c r="L9227" s="31">
        <v>21</v>
      </c>
      <c r="M9227" s="31">
        <v>0</v>
      </c>
      <c r="N9227" s="31">
        <v>3</v>
      </c>
      <c r="O9227" s="31">
        <v>3</v>
      </c>
      <c r="P9227" s="32">
        <f t="shared" si="907"/>
        <v>68130.666666666672</v>
      </c>
      <c r="Q9227" s="75">
        <v>204392</v>
      </c>
    </row>
    <row r="9228" spans="1:17">
      <c r="A9228" s="26">
        <v>9227</v>
      </c>
      <c r="B9228" s="56" t="s">
        <v>47447</v>
      </c>
      <c r="D9228" s="52" t="s">
        <v>47449</v>
      </c>
      <c r="E9228" s="53">
        <v>39649</v>
      </c>
      <c r="F9228" s="57">
        <v>204392</v>
      </c>
      <c r="G9228" s="60">
        <v>44441</v>
      </c>
      <c r="H9228" s="52" t="s">
        <v>17</v>
      </c>
      <c r="I9228" s="52" t="s">
        <v>32543</v>
      </c>
      <c r="J9228" s="18">
        <v>21</v>
      </c>
      <c r="K9228" s="31">
        <v>21</v>
      </c>
      <c r="L9228" s="31">
        <v>21</v>
      </c>
      <c r="M9228" s="31">
        <v>0</v>
      </c>
      <c r="N9228" s="31">
        <v>3</v>
      </c>
      <c r="O9228" s="31">
        <v>3</v>
      </c>
      <c r="P9228" s="32">
        <f t="shared" si="907"/>
        <v>68130.666666666672</v>
      </c>
      <c r="Q9228" s="75">
        <v>204392</v>
      </c>
    </row>
    <row r="9229" spans="1:17">
      <c r="A9229" s="26">
        <v>9228</v>
      </c>
      <c r="B9229" s="56" t="s">
        <v>46512</v>
      </c>
      <c r="D9229" s="52" t="s">
        <v>47450</v>
      </c>
      <c r="E9229" s="53">
        <v>39650</v>
      </c>
      <c r="F9229" s="57">
        <v>976.74</v>
      </c>
      <c r="G9229" s="60">
        <v>44441</v>
      </c>
      <c r="H9229" s="52" t="s">
        <v>17</v>
      </c>
      <c r="I9229" s="52" t="s">
        <v>32543</v>
      </c>
      <c r="J9229" s="18">
        <v>21</v>
      </c>
      <c r="K9229" s="31">
        <v>21</v>
      </c>
      <c r="L9229" s="31">
        <v>21</v>
      </c>
      <c r="M9229" s="31">
        <v>0</v>
      </c>
      <c r="N9229" s="31">
        <v>3</v>
      </c>
      <c r="O9229" s="31">
        <v>3</v>
      </c>
      <c r="P9229" s="32">
        <f t="shared" si="907"/>
        <v>325.58</v>
      </c>
      <c r="Q9229" s="75">
        <v>976.74</v>
      </c>
    </row>
    <row r="9230" spans="1:17">
      <c r="A9230" s="26">
        <v>9229</v>
      </c>
      <c r="B9230" s="56" t="s">
        <v>46512</v>
      </c>
      <c r="D9230" s="52" t="s">
        <v>47451</v>
      </c>
      <c r="E9230" s="53">
        <v>39651</v>
      </c>
      <c r="F9230" s="57">
        <v>976.74</v>
      </c>
      <c r="G9230" s="60">
        <v>44441</v>
      </c>
      <c r="H9230" s="52" t="s">
        <v>17</v>
      </c>
      <c r="I9230" s="52" t="s">
        <v>32543</v>
      </c>
      <c r="J9230" s="18">
        <v>21</v>
      </c>
      <c r="K9230" s="31">
        <v>21</v>
      </c>
      <c r="L9230" s="31">
        <v>21</v>
      </c>
      <c r="M9230" s="31">
        <v>0</v>
      </c>
      <c r="N9230" s="31">
        <v>3</v>
      </c>
      <c r="O9230" s="31">
        <v>3</v>
      </c>
      <c r="P9230" s="32">
        <f t="shared" si="907"/>
        <v>325.58</v>
      </c>
      <c r="Q9230" s="75">
        <v>976.74</v>
      </c>
    </row>
    <row r="9231" spans="1:17">
      <c r="A9231" s="26">
        <v>9230</v>
      </c>
      <c r="B9231" s="56" t="s">
        <v>46512</v>
      </c>
      <c r="D9231" s="52" t="s">
        <v>47452</v>
      </c>
      <c r="E9231" s="53">
        <v>39652</v>
      </c>
      <c r="F9231" s="57">
        <v>976.74</v>
      </c>
      <c r="G9231" s="60">
        <v>44441</v>
      </c>
      <c r="H9231" s="52" t="s">
        <v>17</v>
      </c>
      <c r="I9231" s="52" t="s">
        <v>32543</v>
      </c>
      <c r="J9231" s="18">
        <v>21</v>
      </c>
      <c r="K9231" s="31">
        <v>21</v>
      </c>
      <c r="L9231" s="31">
        <v>21</v>
      </c>
      <c r="M9231" s="31">
        <v>0</v>
      </c>
      <c r="N9231" s="31">
        <v>3</v>
      </c>
      <c r="O9231" s="31">
        <v>3</v>
      </c>
      <c r="P9231" s="32">
        <f t="shared" si="907"/>
        <v>325.58</v>
      </c>
      <c r="Q9231" s="75">
        <v>976.74</v>
      </c>
    </row>
    <row r="9232" spans="1:17">
      <c r="A9232" s="26">
        <v>9231</v>
      </c>
      <c r="B9232" s="56" t="s">
        <v>46512</v>
      </c>
      <c r="D9232" s="52" t="s">
        <v>47453</v>
      </c>
      <c r="E9232" s="53">
        <v>39653</v>
      </c>
      <c r="F9232" s="57">
        <v>976.74</v>
      </c>
      <c r="G9232" s="60">
        <v>44441</v>
      </c>
      <c r="H9232" s="52" t="s">
        <v>17</v>
      </c>
      <c r="I9232" s="52" t="s">
        <v>32543</v>
      </c>
      <c r="J9232" s="18">
        <v>21</v>
      </c>
      <c r="K9232" s="31">
        <v>21</v>
      </c>
      <c r="L9232" s="31">
        <v>21</v>
      </c>
      <c r="M9232" s="31">
        <v>0</v>
      </c>
      <c r="N9232" s="31">
        <v>3</v>
      </c>
      <c r="O9232" s="31">
        <v>3</v>
      </c>
      <c r="P9232" s="32">
        <f t="shared" si="907"/>
        <v>325.58</v>
      </c>
      <c r="Q9232" s="75">
        <v>976.74</v>
      </c>
    </row>
    <row r="9233" spans="1:17">
      <c r="A9233" s="26">
        <v>9232</v>
      </c>
      <c r="B9233" s="56" t="s">
        <v>46512</v>
      </c>
      <c r="D9233" s="52" t="s">
        <v>47454</v>
      </c>
      <c r="E9233" s="53">
        <v>39654</v>
      </c>
      <c r="F9233" s="57">
        <v>1385.04</v>
      </c>
      <c r="G9233" s="60">
        <v>44441</v>
      </c>
      <c r="H9233" s="52" t="s">
        <v>17</v>
      </c>
      <c r="I9233" s="52" t="s">
        <v>32543</v>
      </c>
      <c r="J9233" s="18">
        <v>21</v>
      </c>
      <c r="K9233" s="31">
        <v>21</v>
      </c>
      <c r="L9233" s="31">
        <v>21</v>
      </c>
      <c r="M9233" s="31">
        <v>0</v>
      </c>
      <c r="N9233" s="31">
        <v>3</v>
      </c>
      <c r="O9233" s="31">
        <v>3</v>
      </c>
      <c r="P9233" s="32">
        <f t="shared" si="907"/>
        <v>461.68</v>
      </c>
      <c r="Q9233" s="75">
        <v>1385.04</v>
      </c>
    </row>
    <row r="9234" spans="1:17">
      <c r="A9234" s="26">
        <v>9233</v>
      </c>
      <c r="B9234" s="56" t="s">
        <v>46512</v>
      </c>
      <c r="D9234" s="52" t="s">
        <v>47455</v>
      </c>
      <c r="E9234" s="53">
        <v>39655</v>
      </c>
      <c r="F9234" s="57">
        <v>1385.04</v>
      </c>
      <c r="G9234" s="60">
        <v>44441</v>
      </c>
      <c r="H9234" s="52" t="s">
        <v>17</v>
      </c>
      <c r="I9234" s="52" t="s">
        <v>32543</v>
      </c>
      <c r="J9234" s="18">
        <v>21</v>
      </c>
      <c r="K9234" s="31">
        <v>21</v>
      </c>
      <c r="L9234" s="31">
        <v>21</v>
      </c>
      <c r="M9234" s="31">
        <v>0</v>
      </c>
      <c r="N9234" s="31">
        <v>3</v>
      </c>
      <c r="O9234" s="31">
        <v>3</v>
      </c>
      <c r="P9234" s="32">
        <f t="shared" si="907"/>
        <v>461.68</v>
      </c>
      <c r="Q9234" s="75">
        <v>1385.04</v>
      </c>
    </row>
    <row r="9235" spans="1:17">
      <c r="A9235" s="26">
        <v>9234</v>
      </c>
      <c r="B9235" s="56" t="s">
        <v>46512</v>
      </c>
      <c r="D9235" s="52" t="s">
        <v>47456</v>
      </c>
      <c r="E9235" s="53">
        <v>39656</v>
      </c>
      <c r="F9235" s="57">
        <v>1385.04</v>
      </c>
      <c r="G9235" s="60">
        <v>44441</v>
      </c>
      <c r="H9235" s="52" t="s">
        <v>17</v>
      </c>
      <c r="I9235" s="52" t="s">
        <v>32543</v>
      </c>
      <c r="J9235" s="18">
        <v>21</v>
      </c>
      <c r="K9235" s="31">
        <v>21</v>
      </c>
      <c r="L9235" s="31">
        <v>21</v>
      </c>
      <c r="M9235" s="31">
        <v>0</v>
      </c>
      <c r="N9235" s="31">
        <v>3</v>
      </c>
      <c r="O9235" s="31">
        <v>3</v>
      </c>
      <c r="P9235" s="32">
        <f t="shared" si="907"/>
        <v>461.68</v>
      </c>
      <c r="Q9235" s="75">
        <v>1385.04</v>
      </c>
    </row>
    <row r="9236" spans="1:17">
      <c r="A9236" s="26">
        <v>9235</v>
      </c>
      <c r="B9236" s="56" t="s">
        <v>46512</v>
      </c>
      <c r="D9236" s="52" t="s">
        <v>47457</v>
      </c>
      <c r="E9236" s="53">
        <v>39657</v>
      </c>
      <c r="F9236" s="57">
        <v>1385.04</v>
      </c>
      <c r="G9236" s="60">
        <v>44441</v>
      </c>
      <c r="H9236" s="52" t="s">
        <v>17</v>
      </c>
      <c r="I9236" s="52" t="s">
        <v>32543</v>
      </c>
      <c r="J9236" s="18">
        <v>21</v>
      </c>
      <c r="K9236" s="31">
        <v>21</v>
      </c>
      <c r="L9236" s="31">
        <v>21</v>
      </c>
      <c r="M9236" s="31">
        <v>0</v>
      </c>
      <c r="N9236" s="31">
        <v>3</v>
      </c>
      <c r="O9236" s="31">
        <v>3</v>
      </c>
      <c r="P9236" s="32">
        <f t="shared" si="907"/>
        <v>461.68</v>
      </c>
      <c r="Q9236" s="75">
        <v>1385.04</v>
      </c>
    </row>
    <row r="9237" spans="1:17">
      <c r="A9237" s="26">
        <v>9236</v>
      </c>
      <c r="B9237" s="56" t="s">
        <v>47458</v>
      </c>
      <c r="D9237" s="52" t="s">
        <v>47459</v>
      </c>
      <c r="E9237" s="53">
        <v>39658</v>
      </c>
      <c r="F9237" s="57">
        <v>15897.8</v>
      </c>
      <c r="G9237" s="60">
        <v>44441</v>
      </c>
      <c r="H9237" s="52" t="s">
        <v>17</v>
      </c>
      <c r="I9237" s="52" t="s">
        <v>32543</v>
      </c>
      <c r="J9237" s="18">
        <v>21</v>
      </c>
      <c r="K9237" s="31">
        <v>21</v>
      </c>
      <c r="L9237" s="31">
        <v>21</v>
      </c>
      <c r="M9237" s="31">
        <v>0</v>
      </c>
      <c r="N9237" s="31">
        <v>3</v>
      </c>
      <c r="O9237" s="31">
        <v>3</v>
      </c>
      <c r="P9237" s="32">
        <f t="shared" si="907"/>
        <v>5299.2666666666664</v>
      </c>
      <c r="Q9237" s="75">
        <v>15897.8</v>
      </c>
    </row>
    <row r="9238" spans="1:17">
      <c r="A9238" s="26">
        <v>9237</v>
      </c>
      <c r="B9238" s="56" t="s">
        <v>47460</v>
      </c>
      <c r="D9238" s="52" t="s">
        <v>47461</v>
      </c>
      <c r="E9238" s="53">
        <v>39659</v>
      </c>
      <c r="F9238" s="57">
        <v>1</v>
      </c>
      <c r="G9238" s="60">
        <v>44441</v>
      </c>
      <c r="H9238" s="52" t="s">
        <v>17</v>
      </c>
      <c r="I9238" s="52" t="s">
        <v>32543</v>
      </c>
      <c r="J9238" s="18">
        <v>21</v>
      </c>
      <c r="K9238" s="31">
        <v>21</v>
      </c>
      <c r="L9238" s="31">
        <v>21</v>
      </c>
      <c r="M9238" s="31">
        <v>0</v>
      </c>
      <c r="N9238" s="31">
        <v>3</v>
      </c>
      <c r="O9238" s="31">
        <v>3</v>
      </c>
      <c r="P9238" s="32">
        <f t="shared" si="907"/>
        <v>0.33333333333333331</v>
      </c>
      <c r="Q9238" s="75">
        <v>1</v>
      </c>
    </row>
    <row r="9239" spans="1:17" ht="25.5">
      <c r="A9239" s="26">
        <v>9238</v>
      </c>
      <c r="B9239" s="27" t="s">
        <v>31631</v>
      </c>
      <c r="C9239" s="28"/>
      <c r="D9239" s="18" t="s">
        <v>31632</v>
      </c>
      <c r="E9239" s="18" t="s">
        <v>31633</v>
      </c>
      <c r="F9239" s="29"/>
      <c r="G9239" s="30"/>
      <c r="H9239" s="18" t="s">
        <v>17</v>
      </c>
      <c r="I9239" s="18" t="s">
        <v>31483</v>
      </c>
      <c r="J9239" s="18" t="str">
        <f>TEXT(G9239,"aa")</f>
        <v>00</v>
      </c>
      <c r="Q9239" s="32">
        <v>1</v>
      </c>
    </row>
    <row r="9240" spans="1:17">
      <c r="A9240" s="26">
        <v>9239</v>
      </c>
      <c r="B9240" s="56" t="s">
        <v>47464</v>
      </c>
      <c r="D9240" s="52" t="s">
        <v>47465</v>
      </c>
      <c r="E9240" s="53">
        <v>39661</v>
      </c>
      <c r="F9240" s="57">
        <v>1</v>
      </c>
      <c r="G9240" s="60">
        <v>44441</v>
      </c>
      <c r="H9240" s="52" t="s">
        <v>17</v>
      </c>
      <c r="I9240" s="52" t="s">
        <v>32543</v>
      </c>
      <c r="J9240" s="18">
        <v>21</v>
      </c>
      <c r="K9240" s="31">
        <v>21</v>
      </c>
      <c r="L9240" s="31">
        <v>21</v>
      </c>
      <c r="M9240" s="31">
        <v>0</v>
      </c>
      <c r="N9240" s="31">
        <v>3</v>
      </c>
      <c r="O9240" s="31">
        <v>3</v>
      </c>
      <c r="P9240" s="32">
        <f t="shared" ref="P9240:P9249" si="909">F9240/N9240</f>
        <v>0.33333333333333331</v>
      </c>
      <c r="Q9240" s="75">
        <v>1</v>
      </c>
    </row>
    <row r="9241" spans="1:17">
      <c r="A9241" s="26">
        <v>9240</v>
      </c>
      <c r="B9241" s="56" t="s">
        <v>47466</v>
      </c>
      <c r="D9241" s="52" t="s">
        <v>47467</v>
      </c>
      <c r="E9241" s="53">
        <v>39662</v>
      </c>
      <c r="F9241" s="57">
        <v>3033.4</v>
      </c>
      <c r="G9241" s="60">
        <v>44441</v>
      </c>
      <c r="H9241" s="52" t="s">
        <v>17</v>
      </c>
      <c r="I9241" s="52" t="s">
        <v>32543</v>
      </c>
      <c r="J9241" s="18">
        <v>21</v>
      </c>
      <c r="K9241" s="31">
        <v>21</v>
      </c>
      <c r="L9241" s="31">
        <v>21</v>
      </c>
      <c r="M9241" s="31">
        <v>0</v>
      </c>
      <c r="N9241" s="31">
        <v>3</v>
      </c>
      <c r="O9241" s="31">
        <v>3</v>
      </c>
      <c r="P9241" s="32">
        <f t="shared" si="909"/>
        <v>1011.1333333333333</v>
      </c>
      <c r="Q9241" s="75">
        <v>3033.4</v>
      </c>
    </row>
    <row r="9242" spans="1:17">
      <c r="A9242" s="26">
        <v>9241</v>
      </c>
      <c r="B9242" s="56" t="s">
        <v>47466</v>
      </c>
      <c r="D9242" s="52" t="s">
        <v>47468</v>
      </c>
      <c r="E9242" s="53">
        <v>39663</v>
      </c>
      <c r="F9242" s="57">
        <v>3033.4</v>
      </c>
      <c r="G9242" s="60">
        <v>44441</v>
      </c>
      <c r="H9242" s="52" t="s">
        <v>17</v>
      </c>
      <c r="I9242" s="52" t="s">
        <v>32543</v>
      </c>
      <c r="J9242" s="18">
        <v>21</v>
      </c>
      <c r="K9242" s="31">
        <v>21</v>
      </c>
      <c r="L9242" s="31">
        <v>21</v>
      </c>
      <c r="M9242" s="31">
        <v>0</v>
      </c>
      <c r="N9242" s="31">
        <v>3</v>
      </c>
      <c r="O9242" s="31">
        <v>3</v>
      </c>
      <c r="P9242" s="32">
        <f t="shared" si="909"/>
        <v>1011.1333333333333</v>
      </c>
      <c r="Q9242" s="75">
        <v>3033.4</v>
      </c>
    </row>
    <row r="9243" spans="1:17">
      <c r="A9243" s="26">
        <v>9242</v>
      </c>
      <c r="B9243" s="56" t="s">
        <v>47466</v>
      </c>
      <c r="D9243" s="52" t="s">
        <v>47469</v>
      </c>
      <c r="E9243" s="53">
        <v>39664</v>
      </c>
      <c r="F9243" s="57">
        <v>3033.4</v>
      </c>
      <c r="G9243" s="60">
        <v>44441</v>
      </c>
      <c r="H9243" s="52" t="s">
        <v>17</v>
      </c>
      <c r="I9243" s="52" t="s">
        <v>32543</v>
      </c>
      <c r="J9243" s="18">
        <v>21</v>
      </c>
      <c r="K9243" s="31">
        <v>21</v>
      </c>
      <c r="L9243" s="31">
        <v>21</v>
      </c>
      <c r="M9243" s="31">
        <v>0</v>
      </c>
      <c r="N9243" s="31">
        <v>3</v>
      </c>
      <c r="O9243" s="31">
        <v>3</v>
      </c>
      <c r="P9243" s="32">
        <f t="shared" si="909"/>
        <v>1011.1333333333333</v>
      </c>
      <c r="Q9243" s="75">
        <v>3033.4</v>
      </c>
    </row>
    <row r="9244" spans="1:17">
      <c r="A9244" s="26">
        <v>9243</v>
      </c>
      <c r="B9244" s="56" t="s">
        <v>47466</v>
      </c>
      <c r="D9244" s="52" t="s">
        <v>47470</v>
      </c>
      <c r="E9244" s="53">
        <v>39665</v>
      </c>
      <c r="F9244" s="57">
        <v>3033.4</v>
      </c>
      <c r="G9244" s="60">
        <v>44441</v>
      </c>
      <c r="H9244" s="52" t="s">
        <v>17</v>
      </c>
      <c r="I9244" s="52" t="s">
        <v>32543</v>
      </c>
      <c r="J9244" s="18">
        <v>21</v>
      </c>
      <c r="K9244" s="31">
        <v>21</v>
      </c>
      <c r="L9244" s="31">
        <v>21</v>
      </c>
      <c r="M9244" s="31">
        <v>0</v>
      </c>
      <c r="N9244" s="31">
        <v>3</v>
      </c>
      <c r="O9244" s="31">
        <v>3</v>
      </c>
      <c r="P9244" s="32">
        <f t="shared" si="909"/>
        <v>1011.1333333333333</v>
      </c>
      <c r="Q9244" s="75">
        <v>3033.4</v>
      </c>
    </row>
    <row r="9245" spans="1:17">
      <c r="A9245" s="26">
        <v>9244</v>
      </c>
      <c r="B9245" s="56" t="s">
        <v>47466</v>
      </c>
      <c r="D9245" s="52" t="s">
        <v>47471</v>
      </c>
      <c r="E9245" s="53">
        <v>39666</v>
      </c>
      <c r="F9245" s="57">
        <v>3033.4</v>
      </c>
      <c r="G9245" s="60">
        <v>44441</v>
      </c>
      <c r="H9245" s="52" t="s">
        <v>17</v>
      </c>
      <c r="I9245" s="52" t="s">
        <v>32543</v>
      </c>
      <c r="J9245" s="18">
        <v>21</v>
      </c>
      <c r="K9245" s="31">
        <v>21</v>
      </c>
      <c r="L9245" s="31">
        <v>21</v>
      </c>
      <c r="M9245" s="31">
        <v>0</v>
      </c>
      <c r="N9245" s="31">
        <v>3</v>
      </c>
      <c r="O9245" s="31">
        <v>3</v>
      </c>
      <c r="P9245" s="32">
        <f t="shared" si="909"/>
        <v>1011.1333333333333</v>
      </c>
      <c r="Q9245" s="75">
        <v>3033.4</v>
      </c>
    </row>
    <row r="9246" spans="1:17">
      <c r="A9246" s="26">
        <v>9245</v>
      </c>
      <c r="B9246" s="56" t="s">
        <v>47466</v>
      </c>
      <c r="D9246" s="52" t="s">
        <v>47472</v>
      </c>
      <c r="E9246" s="53">
        <v>39667</v>
      </c>
      <c r="F9246" s="57">
        <v>3033.4</v>
      </c>
      <c r="G9246" s="60">
        <v>44441</v>
      </c>
      <c r="H9246" s="52" t="s">
        <v>17</v>
      </c>
      <c r="I9246" s="52" t="s">
        <v>32543</v>
      </c>
      <c r="J9246" s="18">
        <v>21</v>
      </c>
      <c r="K9246" s="31">
        <v>21</v>
      </c>
      <c r="L9246" s="31">
        <v>21</v>
      </c>
      <c r="M9246" s="31">
        <v>0</v>
      </c>
      <c r="N9246" s="31">
        <v>3</v>
      </c>
      <c r="O9246" s="31">
        <v>3</v>
      </c>
      <c r="P9246" s="32">
        <f t="shared" si="909"/>
        <v>1011.1333333333333</v>
      </c>
      <c r="Q9246" s="75">
        <v>3033.4</v>
      </c>
    </row>
    <row r="9247" spans="1:17">
      <c r="A9247" s="26">
        <v>9246</v>
      </c>
      <c r="B9247" s="56" t="s">
        <v>47466</v>
      </c>
      <c r="D9247" s="52" t="s">
        <v>47473</v>
      </c>
      <c r="E9247" s="53">
        <v>39668</v>
      </c>
      <c r="F9247" s="57">
        <v>3033.4</v>
      </c>
      <c r="G9247" s="60">
        <v>44441</v>
      </c>
      <c r="H9247" s="52" t="s">
        <v>17</v>
      </c>
      <c r="I9247" s="52" t="s">
        <v>32543</v>
      </c>
      <c r="J9247" s="18">
        <v>21</v>
      </c>
      <c r="K9247" s="31">
        <v>21</v>
      </c>
      <c r="L9247" s="31">
        <v>21</v>
      </c>
      <c r="M9247" s="31">
        <v>0</v>
      </c>
      <c r="N9247" s="31">
        <v>3</v>
      </c>
      <c r="O9247" s="31">
        <v>3</v>
      </c>
      <c r="P9247" s="32">
        <f t="shared" si="909"/>
        <v>1011.1333333333333</v>
      </c>
      <c r="Q9247" s="75">
        <v>3033.4</v>
      </c>
    </row>
    <row r="9248" spans="1:17">
      <c r="A9248" s="26">
        <v>9247</v>
      </c>
      <c r="B9248" s="56" t="s">
        <v>47466</v>
      </c>
      <c r="D9248" s="52" t="s">
        <v>47474</v>
      </c>
      <c r="E9248" s="53">
        <v>39669</v>
      </c>
      <c r="F9248" s="57">
        <v>3033.4</v>
      </c>
      <c r="G9248" s="60">
        <v>44441</v>
      </c>
      <c r="H9248" s="52" t="s">
        <v>17</v>
      </c>
      <c r="I9248" s="52" t="s">
        <v>32543</v>
      </c>
      <c r="J9248" s="18">
        <v>21</v>
      </c>
      <c r="K9248" s="31">
        <v>21</v>
      </c>
      <c r="L9248" s="31">
        <v>21</v>
      </c>
      <c r="M9248" s="31">
        <v>0</v>
      </c>
      <c r="N9248" s="31">
        <v>3</v>
      </c>
      <c r="O9248" s="31">
        <v>3</v>
      </c>
      <c r="P9248" s="32">
        <f t="shared" si="909"/>
        <v>1011.1333333333333</v>
      </c>
      <c r="Q9248" s="75">
        <v>3033.4</v>
      </c>
    </row>
    <row r="9249" spans="1:17" ht="25.5">
      <c r="A9249" s="26">
        <v>9248</v>
      </c>
      <c r="B9249" s="56" t="s">
        <v>47475</v>
      </c>
      <c r="D9249" s="52" t="s">
        <v>47476</v>
      </c>
      <c r="E9249" s="53">
        <v>39670</v>
      </c>
      <c r="F9249" s="57">
        <v>27712.400000000001</v>
      </c>
      <c r="G9249" s="60">
        <v>44442</v>
      </c>
      <c r="H9249" s="52" t="s">
        <v>17</v>
      </c>
      <c r="I9249" s="52" t="s">
        <v>32543</v>
      </c>
      <c r="J9249" s="18">
        <v>21</v>
      </c>
      <c r="K9249" s="31">
        <v>21</v>
      </c>
      <c r="L9249" s="31">
        <v>21</v>
      </c>
      <c r="M9249" s="31">
        <v>0</v>
      </c>
      <c r="N9249" s="31">
        <v>3</v>
      </c>
      <c r="O9249" s="31">
        <v>3</v>
      </c>
      <c r="P9249" s="32">
        <f t="shared" si="909"/>
        <v>9237.4666666666672</v>
      </c>
      <c r="Q9249" s="75">
        <v>27712.400000000001</v>
      </c>
    </row>
    <row r="9250" spans="1:17">
      <c r="A9250" s="26">
        <v>9249</v>
      </c>
      <c r="B9250" s="56" t="s">
        <v>47540</v>
      </c>
      <c r="D9250" s="52" t="s">
        <v>47541</v>
      </c>
      <c r="E9250" s="53">
        <v>39701</v>
      </c>
      <c r="F9250" s="57">
        <v>24242.51</v>
      </c>
      <c r="G9250" s="55" t="s">
        <v>47542</v>
      </c>
      <c r="H9250" s="52" t="s">
        <v>17</v>
      </c>
      <c r="I9250" s="52" t="s">
        <v>32543</v>
      </c>
      <c r="J9250" s="20">
        <v>21</v>
      </c>
      <c r="K9250" s="31">
        <v>21</v>
      </c>
      <c r="L9250" s="31">
        <v>21</v>
      </c>
      <c r="M9250" s="31">
        <v>0</v>
      </c>
      <c r="N9250" s="31">
        <v>3</v>
      </c>
      <c r="O9250" s="31">
        <v>3</v>
      </c>
      <c r="P9250" s="32">
        <v>8080.38</v>
      </c>
      <c r="Q9250" s="1">
        <v>24242.51</v>
      </c>
    </row>
    <row r="9251" spans="1:17">
      <c r="A9251" s="26">
        <v>9250</v>
      </c>
      <c r="B9251" s="28" t="s">
        <v>48678</v>
      </c>
      <c r="D9251" s="18" t="s">
        <v>48679</v>
      </c>
      <c r="E9251" s="53">
        <v>40270</v>
      </c>
      <c r="F9251" s="57">
        <v>19046.91</v>
      </c>
      <c r="H9251" s="52" t="s">
        <v>17</v>
      </c>
      <c r="I9251" s="52" t="s">
        <v>32543</v>
      </c>
      <c r="J9251" s="20">
        <v>21</v>
      </c>
      <c r="K9251" s="31">
        <v>21</v>
      </c>
      <c r="L9251" s="31">
        <v>21</v>
      </c>
      <c r="M9251" s="31">
        <v>0</v>
      </c>
      <c r="N9251" s="31">
        <v>3</v>
      </c>
      <c r="O9251" s="31">
        <v>3</v>
      </c>
      <c r="P9251" s="32">
        <v>6348.97</v>
      </c>
      <c r="Q9251" s="1">
        <v>19046.91</v>
      </c>
    </row>
    <row r="9252" spans="1:17">
      <c r="A9252" s="26">
        <v>9251</v>
      </c>
      <c r="B9252" s="28" t="s">
        <v>48680</v>
      </c>
      <c r="D9252" s="18" t="s">
        <v>48681</v>
      </c>
      <c r="E9252" s="53">
        <v>40271</v>
      </c>
      <c r="F9252" s="57">
        <v>1</v>
      </c>
      <c r="H9252" s="52" t="s">
        <v>17</v>
      </c>
      <c r="I9252" s="52" t="s">
        <v>32543</v>
      </c>
      <c r="J9252" s="20">
        <v>21</v>
      </c>
      <c r="K9252" s="31">
        <v>21</v>
      </c>
      <c r="L9252" s="31">
        <v>21</v>
      </c>
      <c r="M9252" s="31">
        <v>0</v>
      </c>
      <c r="N9252" s="31">
        <v>3</v>
      </c>
      <c r="O9252" s="31">
        <v>3</v>
      </c>
      <c r="P9252" s="32">
        <v>0.33</v>
      </c>
      <c r="Q9252" s="1">
        <v>1</v>
      </c>
    </row>
    <row r="9253" spans="1:17" ht="25.5">
      <c r="A9253" s="26">
        <v>9252</v>
      </c>
      <c r="B9253" s="27" t="s">
        <v>35030</v>
      </c>
      <c r="C9253" s="28"/>
      <c r="D9253" s="18" t="s">
        <v>35031</v>
      </c>
      <c r="E9253" s="18" t="s">
        <v>35032</v>
      </c>
      <c r="F9253" s="29"/>
      <c r="G9253" s="30"/>
      <c r="H9253" s="18" t="s">
        <v>17</v>
      </c>
      <c r="I9253" s="18" t="s">
        <v>35023</v>
      </c>
      <c r="J9253" s="18" t="str">
        <f>TEXT(G9253,"aa")</f>
        <v>00</v>
      </c>
      <c r="Q9253" s="32">
        <v>1</v>
      </c>
    </row>
    <row r="9254" spans="1:17">
      <c r="A9254" s="26">
        <v>9253</v>
      </c>
      <c r="B9254" s="28" t="s">
        <v>48684</v>
      </c>
      <c r="D9254" s="18" t="s">
        <v>48685</v>
      </c>
      <c r="E9254" s="53">
        <v>40273</v>
      </c>
      <c r="F9254" s="57">
        <v>1</v>
      </c>
      <c r="H9254" s="52" t="s">
        <v>17</v>
      </c>
      <c r="I9254" s="52" t="s">
        <v>32543</v>
      </c>
      <c r="J9254" s="20">
        <v>21</v>
      </c>
      <c r="K9254" s="31">
        <v>21</v>
      </c>
      <c r="L9254" s="31">
        <v>21</v>
      </c>
      <c r="M9254" s="31">
        <v>0</v>
      </c>
      <c r="N9254" s="31">
        <v>3</v>
      </c>
      <c r="O9254" s="31">
        <v>3</v>
      </c>
      <c r="P9254" s="32">
        <v>0.33</v>
      </c>
      <c r="Q9254" s="1">
        <v>1</v>
      </c>
    </row>
    <row r="9255" spans="1:17">
      <c r="A9255" s="26">
        <v>9254</v>
      </c>
      <c r="B9255" s="28" t="s">
        <v>48686</v>
      </c>
      <c r="D9255" s="18" t="s">
        <v>48687</v>
      </c>
      <c r="E9255" s="53">
        <v>40274</v>
      </c>
      <c r="F9255" s="57">
        <v>19046.91</v>
      </c>
      <c r="H9255" s="52" t="s">
        <v>17</v>
      </c>
      <c r="I9255" s="52" t="s">
        <v>32543</v>
      </c>
      <c r="J9255" s="20">
        <v>21</v>
      </c>
      <c r="K9255" s="31">
        <v>21</v>
      </c>
      <c r="L9255" s="31">
        <v>21</v>
      </c>
      <c r="M9255" s="31">
        <v>0</v>
      </c>
      <c r="N9255" s="31">
        <v>3</v>
      </c>
      <c r="O9255" s="31">
        <v>3</v>
      </c>
      <c r="P9255" s="32">
        <v>6348.97</v>
      </c>
      <c r="Q9255" s="1">
        <v>19046.91</v>
      </c>
    </row>
    <row r="9256" spans="1:17">
      <c r="A9256" s="26">
        <v>9255</v>
      </c>
      <c r="B9256" s="28" t="s">
        <v>48688</v>
      </c>
      <c r="D9256" s="18" t="s">
        <v>48689</v>
      </c>
      <c r="E9256" s="53">
        <v>40275</v>
      </c>
      <c r="F9256" s="57">
        <v>1</v>
      </c>
      <c r="H9256" s="52" t="s">
        <v>17</v>
      </c>
      <c r="I9256" s="52" t="s">
        <v>32543</v>
      </c>
      <c r="J9256" s="20">
        <v>21</v>
      </c>
      <c r="K9256" s="31">
        <v>21</v>
      </c>
      <c r="L9256" s="31">
        <v>21</v>
      </c>
      <c r="M9256" s="31">
        <v>0</v>
      </c>
      <c r="N9256" s="31">
        <v>3</v>
      </c>
      <c r="O9256" s="31">
        <v>3</v>
      </c>
      <c r="P9256" s="32">
        <v>0.33</v>
      </c>
      <c r="Q9256" s="1">
        <v>1</v>
      </c>
    </row>
    <row r="9257" spans="1:17" ht="25.5">
      <c r="A9257" s="26">
        <v>9256</v>
      </c>
      <c r="B9257" s="27" t="s">
        <v>32201</v>
      </c>
      <c r="C9257" s="28"/>
      <c r="D9257" s="18" t="s">
        <v>32202</v>
      </c>
      <c r="E9257" s="18" t="s">
        <v>32203</v>
      </c>
      <c r="F9257" s="29"/>
      <c r="G9257" s="30"/>
      <c r="H9257" s="18" t="s">
        <v>17</v>
      </c>
      <c r="I9257" s="18" t="s">
        <v>31941</v>
      </c>
      <c r="J9257" s="18" t="str">
        <f>TEXT(G9257,"aa")</f>
        <v>00</v>
      </c>
      <c r="Q9257" s="32">
        <v>1</v>
      </c>
    </row>
    <row r="9258" spans="1:17">
      <c r="A9258" s="26">
        <v>9257</v>
      </c>
      <c r="B9258" s="28" t="s">
        <v>48692</v>
      </c>
      <c r="D9258" s="18" t="s">
        <v>48693</v>
      </c>
      <c r="E9258" s="53">
        <v>40277</v>
      </c>
      <c r="F9258" s="57">
        <v>1</v>
      </c>
      <c r="H9258" s="52" t="s">
        <v>17</v>
      </c>
      <c r="I9258" s="52" t="s">
        <v>32543</v>
      </c>
      <c r="J9258" s="20">
        <v>21</v>
      </c>
      <c r="K9258" s="31">
        <v>21</v>
      </c>
      <c r="L9258" s="31">
        <v>21</v>
      </c>
      <c r="M9258" s="31">
        <v>0</v>
      </c>
      <c r="N9258" s="31">
        <v>3</v>
      </c>
      <c r="O9258" s="31">
        <v>3</v>
      </c>
      <c r="P9258" s="32">
        <v>0.33</v>
      </c>
      <c r="Q9258" s="1">
        <v>1</v>
      </c>
    </row>
    <row r="9259" spans="1:17">
      <c r="A9259" s="26">
        <v>9258</v>
      </c>
      <c r="B9259" s="28" t="s">
        <v>48694</v>
      </c>
      <c r="D9259" s="18" t="s">
        <v>48695</v>
      </c>
      <c r="E9259" s="53">
        <v>40278</v>
      </c>
      <c r="F9259" s="57">
        <v>19046.91</v>
      </c>
      <c r="H9259" s="52" t="s">
        <v>17</v>
      </c>
      <c r="I9259" s="52" t="s">
        <v>32543</v>
      </c>
      <c r="J9259" s="20">
        <v>21</v>
      </c>
      <c r="K9259" s="31">
        <v>21</v>
      </c>
      <c r="L9259" s="31">
        <v>21</v>
      </c>
      <c r="M9259" s="31">
        <v>0</v>
      </c>
      <c r="N9259" s="31">
        <v>3</v>
      </c>
      <c r="O9259" s="31">
        <v>3</v>
      </c>
      <c r="P9259" s="32">
        <v>6348.97</v>
      </c>
      <c r="Q9259" s="1">
        <v>19046.91</v>
      </c>
    </row>
    <row r="9260" spans="1:17">
      <c r="A9260" s="26">
        <v>9259</v>
      </c>
      <c r="B9260" s="28" t="s">
        <v>48696</v>
      </c>
      <c r="D9260" s="18" t="s">
        <v>48697</v>
      </c>
      <c r="E9260" s="53">
        <v>40279</v>
      </c>
      <c r="F9260" s="57">
        <v>1</v>
      </c>
      <c r="H9260" s="52" t="s">
        <v>17</v>
      </c>
      <c r="I9260" s="52" t="s">
        <v>32543</v>
      </c>
      <c r="J9260" s="20">
        <v>21</v>
      </c>
      <c r="K9260" s="31">
        <v>21</v>
      </c>
      <c r="L9260" s="31">
        <v>21</v>
      </c>
      <c r="M9260" s="31">
        <v>0</v>
      </c>
      <c r="N9260" s="31">
        <v>3</v>
      </c>
      <c r="O9260" s="31">
        <v>3</v>
      </c>
      <c r="P9260" s="32">
        <v>0.33</v>
      </c>
      <c r="Q9260" s="1">
        <v>1</v>
      </c>
    </row>
    <row r="9261" spans="1:17" ht="25.5">
      <c r="A9261" s="26">
        <v>9260</v>
      </c>
      <c r="B9261" s="27" t="s">
        <v>17294</v>
      </c>
      <c r="C9261" s="28"/>
      <c r="D9261" s="18" t="s">
        <v>17295</v>
      </c>
      <c r="E9261" s="18" t="s">
        <v>17296</v>
      </c>
      <c r="F9261" s="29"/>
      <c r="G9261" s="30"/>
      <c r="H9261" s="18" t="s">
        <v>17</v>
      </c>
      <c r="I9261" s="18" t="s">
        <v>17076</v>
      </c>
      <c r="J9261" s="18" t="str">
        <f>TEXT(G9261,"aa")</f>
        <v>00</v>
      </c>
      <c r="Q9261" s="32">
        <v>1</v>
      </c>
    </row>
    <row r="9262" spans="1:17">
      <c r="A9262" s="26">
        <v>9261</v>
      </c>
      <c r="B9262" s="28" t="s">
        <v>48692</v>
      </c>
      <c r="D9262" s="18" t="s">
        <v>48700</v>
      </c>
      <c r="E9262" s="53">
        <v>40281</v>
      </c>
      <c r="F9262" s="57">
        <v>1</v>
      </c>
      <c r="H9262" s="52" t="s">
        <v>17</v>
      </c>
      <c r="I9262" s="52" t="s">
        <v>32543</v>
      </c>
      <c r="J9262" s="20">
        <v>21</v>
      </c>
      <c r="K9262" s="31">
        <v>21</v>
      </c>
      <c r="L9262" s="31">
        <v>21</v>
      </c>
      <c r="M9262" s="31">
        <v>0</v>
      </c>
      <c r="N9262" s="31">
        <v>3</v>
      </c>
      <c r="O9262" s="31">
        <v>3</v>
      </c>
      <c r="P9262" s="32">
        <v>0.33</v>
      </c>
      <c r="Q9262" s="1">
        <v>1</v>
      </c>
    </row>
    <row r="9263" spans="1:17">
      <c r="A9263" s="26">
        <v>9262</v>
      </c>
      <c r="B9263" s="28" t="s">
        <v>48701</v>
      </c>
      <c r="D9263" s="18" t="s">
        <v>48702</v>
      </c>
      <c r="E9263" s="53">
        <v>40282</v>
      </c>
      <c r="F9263" s="57">
        <v>19047.66</v>
      </c>
      <c r="H9263" s="52" t="s">
        <v>17</v>
      </c>
      <c r="I9263" s="52" t="s">
        <v>32543</v>
      </c>
      <c r="J9263" s="20">
        <v>21</v>
      </c>
      <c r="K9263" s="31">
        <v>21</v>
      </c>
      <c r="L9263" s="31">
        <v>21</v>
      </c>
      <c r="M9263" s="31">
        <v>0</v>
      </c>
      <c r="N9263" s="31">
        <v>3</v>
      </c>
      <c r="O9263" s="31">
        <v>3</v>
      </c>
      <c r="P9263" s="32">
        <v>6348.97</v>
      </c>
      <c r="Q9263" s="1">
        <v>19046.91</v>
      </c>
    </row>
    <row r="9264" spans="1:17">
      <c r="A9264" s="26">
        <v>9263</v>
      </c>
      <c r="B9264" s="28" t="s">
        <v>48703</v>
      </c>
      <c r="D9264" s="18" t="s">
        <v>48704</v>
      </c>
      <c r="E9264" s="53">
        <v>40283</v>
      </c>
      <c r="F9264" s="57">
        <v>1</v>
      </c>
      <c r="H9264" s="52" t="s">
        <v>17</v>
      </c>
      <c r="I9264" s="52" t="s">
        <v>32543</v>
      </c>
      <c r="J9264" s="20">
        <v>21</v>
      </c>
      <c r="K9264" s="31">
        <v>21</v>
      </c>
      <c r="L9264" s="31">
        <v>21</v>
      </c>
      <c r="M9264" s="31">
        <v>0</v>
      </c>
      <c r="N9264" s="31">
        <v>3</v>
      </c>
      <c r="O9264" s="31">
        <v>3</v>
      </c>
      <c r="P9264" s="32">
        <v>0.33</v>
      </c>
      <c r="Q9264" s="1">
        <v>1</v>
      </c>
    </row>
    <row r="9265" spans="1:17" ht="25.5">
      <c r="A9265" s="26">
        <v>9264</v>
      </c>
      <c r="B9265" s="27" t="s">
        <v>31498</v>
      </c>
      <c r="C9265" s="28"/>
      <c r="D9265" s="18" t="s">
        <v>31499</v>
      </c>
      <c r="E9265" s="18" t="s">
        <v>31500</v>
      </c>
      <c r="F9265" s="29"/>
      <c r="G9265" s="30"/>
      <c r="H9265" s="18" t="s">
        <v>17</v>
      </c>
      <c r="I9265" s="18" t="s">
        <v>31483</v>
      </c>
      <c r="J9265" s="18" t="str">
        <f>TEXT(G9265,"aa")</f>
        <v>00</v>
      </c>
      <c r="Q9265" s="32">
        <v>1</v>
      </c>
    </row>
    <row r="9266" spans="1:17">
      <c r="A9266" s="26">
        <v>9265</v>
      </c>
      <c r="B9266" s="28" t="s">
        <v>48692</v>
      </c>
      <c r="D9266" s="18" t="s">
        <v>48707</v>
      </c>
      <c r="E9266" s="53">
        <v>40285</v>
      </c>
      <c r="F9266" s="57">
        <v>1</v>
      </c>
      <c r="H9266" s="52" t="s">
        <v>17</v>
      </c>
      <c r="I9266" s="52" t="s">
        <v>32543</v>
      </c>
      <c r="J9266" s="20">
        <v>21</v>
      </c>
      <c r="K9266" s="31">
        <v>21</v>
      </c>
      <c r="L9266" s="31">
        <v>21</v>
      </c>
      <c r="M9266" s="31">
        <v>0</v>
      </c>
      <c r="N9266" s="31">
        <v>3</v>
      </c>
      <c r="O9266" s="31">
        <v>3</v>
      </c>
      <c r="P9266" s="32">
        <v>0.33</v>
      </c>
      <c r="Q9266" s="1">
        <v>1</v>
      </c>
    </row>
    <row r="9267" spans="1:17">
      <c r="A9267" s="26">
        <v>9266</v>
      </c>
      <c r="B9267" s="28" t="s">
        <v>48708</v>
      </c>
      <c r="D9267" s="18" t="s">
        <v>48709</v>
      </c>
      <c r="E9267" s="53">
        <v>40286</v>
      </c>
      <c r="F9267" s="57">
        <v>19047.66</v>
      </c>
      <c r="H9267" s="52" t="s">
        <v>17</v>
      </c>
      <c r="I9267" s="52" t="s">
        <v>32543</v>
      </c>
      <c r="J9267" s="20">
        <v>21</v>
      </c>
      <c r="K9267" s="31">
        <v>21</v>
      </c>
      <c r="L9267" s="31">
        <v>21</v>
      </c>
      <c r="M9267" s="31">
        <v>0</v>
      </c>
      <c r="N9267" s="31">
        <v>3</v>
      </c>
      <c r="O9267" s="31">
        <v>3</v>
      </c>
      <c r="P9267" s="32">
        <v>6348.97</v>
      </c>
      <c r="Q9267" s="1">
        <v>19046.91</v>
      </c>
    </row>
    <row r="9268" spans="1:17">
      <c r="A9268" s="26">
        <v>9267</v>
      </c>
      <c r="B9268" s="28" t="s">
        <v>48710</v>
      </c>
      <c r="D9268" s="18" t="s">
        <v>48711</v>
      </c>
      <c r="E9268" s="53">
        <v>40287</v>
      </c>
      <c r="F9268" s="57">
        <v>1</v>
      </c>
      <c r="H9268" s="52" t="s">
        <v>17</v>
      </c>
      <c r="I9268" s="52" t="s">
        <v>32543</v>
      </c>
      <c r="J9268" s="20">
        <v>21</v>
      </c>
      <c r="K9268" s="31">
        <v>21</v>
      </c>
      <c r="L9268" s="31">
        <v>21</v>
      </c>
      <c r="M9268" s="31">
        <v>0</v>
      </c>
      <c r="N9268" s="31">
        <v>3</v>
      </c>
      <c r="O9268" s="31">
        <v>3</v>
      </c>
      <c r="P9268" s="32">
        <v>0.33</v>
      </c>
      <c r="Q9268" s="1">
        <v>1</v>
      </c>
    </row>
    <row r="9269" spans="1:17" ht="25.5">
      <c r="A9269" s="26">
        <v>9268</v>
      </c>
      <c r="B9269" s="27" t="s">
        <v>27201</v>
      </c>
      <c r="C9269" s="28"/>
      <c r="D9269" s="18" t="s">
        <v>27202</v>
      </c>
      <c r="E9269" s="18" t="s">
        <v>27203</v>
      </c>
      <c r="F9269" s="29"/>
      <c r="G9269" s="30"/>
      <c r="H9269" s="18" t="s">
        <v>17</v>
      </c>
      <c r="I9269" s="18" t="s">
        <v>27107</v>
      </c>
      <c r="J9269" s="18" t="str">
        <f>TEXT(G9269,"aa")</f>
        <v>00</v>
      </c>
      <c r="Q9269" s="32">
        <v>1</v>
      </c>
    </row>
    <row r="9270" spans="1:17">
      <c r="A9270" s="26">
        <v>9269</v>
      </c>
      <c r="B9270" s="28" t="s">
        <v>48692</v>
      </c>
      <c r="D9270" s="18" t="s">
        <v>48714</v>
      </c>
      <c r="E9270" s="53">
        <v>40289</v>
      </c>
      <c r="F9270" s="57">
        <v>1</v>
      </c>
      <c r="H9270" s="52" t="s">
        <v>17</v>
      </c>
      <c r="I9270" s="52" t="s">
        <v>32543</v>
      </c>
      <c r="J9270" s="20">
        <v>21</v>
      </c>
      <c r="K9270" s="31">
        <v>21</v>
      </c>
      <c r="L9270" s="31">
        <v>21</v>
      </c>
      <c r="M9270" s="31">
        <v>0</v>
      </c>
      <c r="N9270" s="31">
        <v>3</v>
      </c>
      <c r="O9270" s="31">
        <v>3</v>
      </c>
      <c r="P9270" s="32">
        <v>0.33</v>
      </c>
      <c r="Q9270" s="1">
        <v>1</v>
      </c>
    </row>
    <row r="9271" spans="1:17">
      <c r="A9271" s="26">
        <v>9270</v>
      </c>
      <c r="B9271" s="28" t="s">
        <v>48715</v>
      </c>
      <c r="D9271" s="18" t="s">
        <v>48716</v>
      </c>
      <c r="E9271" s="53">
        <v>40290</v>
      </c>
      <c r="F9271" s="57">
        <v>19047.66</v>
      </c>
      <c r="H9271" s="52" t="s">
        <v>17</v>
      </c>
      <c r="I9271" s="52" t="s">
        <v>32543</v>
      </c>
      <c r="J9271" s="20">
        <v>21</v>
      </c>
      <c r="K9271" s="31">
        <v>21</v>
      </c>
      <c r="L9271" s="31">
        <v>21</v>
      </c>
      <c r="M9271" s="31">
        <v>0</v>
      </c>
      <c r="N9271" s="31">
        <v>3</v>
      </c>
      <c r="O9271" s="31">
        <v>3</v>
      </c>
      <c r="P9271" s="32">
        <v>6348.97</v>
      </c>
      <c r="Q9271" s="1">
        <v>19046.91</v>
      </c>
    </row>
    <row r="9272" spans="1:17">
      <c r="A9272" s="26">
        <v>9271</v>
      </c>
      <c r="B9272" s="28" t="s">
        <v>48717</v>
      </c>
      <c r="D9272" s="18" t="s">
        <v>48718</v>
      </c>
      <c r="E9272" s="53">
        <v>40291</v>
      </c>
      <c r="F9272" s="57">
        <v>1</v>
      </c>
      <c r="H9272" s="52" t="s">
        <v>17</v>
      </c>
      <c r="I9272" s="52" t="s">
        <v>32543</v>
      </c>
      <c r="J9272" s="20">
        <v>21</v>
      </c>
      <c r="K9272" s="31">
        <v>21</v>
      </c>
      <c r="L9272" s="31">
        <v>21</v>
      </c>
      <c r="M9272" s="31">
        <v>0</v>
      </c>
      <c r="N9272" s="31">
        <v>3</v>
      </c>
      <c r="O9272" s="31">
        <v>3</v>
      </c>
      <c r="P9272" s="32">
        <v>0.33</v>
      </c>
      <c r="Q9272" s="1">
        <v>1</v>
      </c>
    </row>
    <row r="9273" spans="1:17" ht="25.5">
      <c r="A9273" s="26">
        <v>9272</v>
      </c>
      <c r="B9273" s="27" t="s">
        <v>37520</v>
      </c>
      <c r="C9273" s="28"/>
      <c r="D9273" s="18" t="s">
        <v>37521</v>
      </c>
      <c r="E9273" s="18" t="s">
        <v>37522</v>
      </c>
      <c r="F9273" s="29"/>
      <c r="G9273" s="30"/>
      <c r="H9273" s="18" t="s">
        <v>17</v>
      </c>
      <c r="I9273" s="18" t="s">
        <v>37140</v>
      </c>
      <c r="J9273" s="18" t="str">
        <f>TEXT(G9273,"aa")</f>
        <v>00</v>
      </c>
      <c r="Q9273" s="32">
        <v>1</v>
      </c>
    </row>
    <row r="9274" spans="1:17">
      <c r="A9274" s="26">
        <v>9273</v>
      </c>
      <c r="B9274" s="28" t="s">
        <v>48692</v>
      </c>
      <c r="D9274" s="18" t="s">
        <v>48721</v>
      </c>
      <c r="E9274" s="53">
        <v>40293</v>
      </c>
      <c r="F9274" s="57">
        <v>1</v>
      </c>
      <c r="H9274" s="52" t="s">
        <v>17</v>
      </c>
      <c r="I9274" s="52" t="s">
        <v>32543</v>
      </c>
      <c r="J9274" s="20">
        <v>21</v>
      </c>
      <c r="K9274" s="31">
        <v>21</v>
      </c>
      <c r="L9274" s="31">
        <v>21</v>
      </c>
      <c r="M9274" s="31">
        <v>0</v>
      </c>
      <c r="N9274" s="31">
        <v>3</v>
      </c>
      <c r="O9274" s="31">
        <v>3</v>
      </c>
      <c r="P9274" s="32">
        <v>0.33</v>
      </c>
      <c r="Q9274" s="1">
        <v>1</v>
      </c>
    </row>
    <row r="9275" spans="1:17">
      <c r="A9275" s="26">
        <v>9274</v>
      </c>
      <c r="B9275" s="28" t="s">
        <v>48722</v>
      </c>
      <c r="D9275" s="18" t="s">
        <v>48723</v>
      </c>
      <c r="E9275" s="53">
        <v>40294</v>
      </c>
      <c r="F9275" s="57">
        <v>19047.66</v>
      </c>
      <c r="H9275" s="52" t="s">
        <v>17</v>
      </c>
      <c r="I9275" s="52" t="s">
        <v>32543</v>
      </c>
      <c r="J9275" s="20">
        <v>21</v>
      </c>
      <c r="K9275" s="31">
        <v>21</v>
      </c>
      <c r="L9275" s="31">
        <v>21</v>
      </c>
      <c r="M9275" s="31">
        <v>0</v>
      </c>
      <c r="N9275" s="31">
        <v>3</v>
      </c>
      <c r="O9275" s="31">
        <v>3</v>
      </c>
      <c r="P9275" s="32">
        <v>6348.97</v>
      </c>
      <c r="Q9275" s="1">
        <v>19046.91</v>
      </c>
    </row>
    <row r="9276" spans="1:17">
      <c r="A9276" s="26">
        <v>9275</v>
      </c>
      <c r="B9276" s="28" t="s">
        <v>48724</v>
      </c>
      <c r="D9276" s="18" t="s">
        <v>48725</v>
      </c>
      <c r="E9276" s="53">
        <v>40295</v>
      </c>
      <c r="F9276" s="57">
        <v>1</v>
      </c>
      <c r="H9276" s="52" t="s">
        <v>17</v>
      </c>
      <c r="I9276" s="52" t="s">
        <v>32543</v>
      </c>
      <c r="J9276" s="20">
        <v>21</v>
      </c>
      <c r="K9276" s="31">
        <v>21</v>
      </c>
      <c r="L9276" s="31">
        <v>21</v>
      </c>
      <c r="M9276" s="31">
        <v>0</v>
      </c>
      <c r="N9276" s="31">
        <v>3</v>
      </c>
      <c r="O9276" s="31">
        <v>3</v>
      </c>
      <c r="P9276" s="32">
        <v>0.33</v>
      </c>
      <c r="Q9276" s="1">
        <v>1</v>
      </c>
    </row>
    <row r="9277" spans="1:17" ht="25.5">
      <c r="A9277" s="26">
        <v>9276</v>
      </c>
      <c r="B9277" s="27" t="s">
        <v>27937</v>
      </c>
      <c r="C9277" s="28"/>
      <c r="D9277" s="18" t="s">
        <v>27938</v>
      </c>
      <c r="E9277" s="18" t="s">
        <v>27939</v>
      </c>
      <c r="F9277" s="29"/>
      <c r="G9277" s="30"/>
      <c r="H9277" s="18" t="s">
        <v>17</v>
      </c>
      <c r="I9277" s="18" t="s">
        <v>27927</v>
      </c>
      <c r="J9277" s="18" t="str">
        <f>TEXT(G9277,"aa")</f>
        <v>00</v>
      </c>
      <c r="Q9277" s="32">
        <v>1</v>
      </c>
    </row>
    <row r="9278" spans="1:17">
      <c r="A9278" s="26">
        <v>9277</v>
      </c>
      <c r="B9278" s="28" t="s">
        <v>48692</v>
      </c>
      <c r="D9278" s="18" t="s">
        <v>48728</v>
      </c>
      <c r="E9278" s="53">
        <v>40297</v>
      </c>
      <c r="F9278" s="57">
        <v>1</v>
      </c>
      <c r="H9278" s="52" t="s">
        <v>17</v>
      </c>
      <c r="I9278" s="52" t="s">
        <v>32543</v>
      </c>
      <c r="J9278" s="20">
        <v>21</v>
      </c>
      <c r="K9278" s="31">
        <v>21</v>
      </c>
      <c r="L9278" s="31">
        <v>21</v>
      </c>
      <c r="M9278" s="31">
        <v>0</v>
      </c>
      <c r="N9278" s="31">
        <v>3</v>
      </c>
      <c r="O9278" s="31">
        <v>3</v>
      </c>
      <c r="P9278" s="32">
        <v>0.33</v>
      </c>
      <c r="Q9278" s="1">
        <v>1</v>
      </c>
    </row>
    <row r="9279" spans="1:17">
      <c r="A9279" s="26">
        <v>9278</v>
      </c>
      <c r="B9279" s="28" t="s">
        <v>48729</v>
      </c>
      <c r="D9279" s="18" t="s">
        <v>48730</v>
      </c>
      <c r="E9279" s="53">
        <v>40298</v>
      </c>
      <c r="F9279" s="57">
        <v>19047.66</v>
      </c>
      <c r="H9279" s="52" t="s">
        <v>17</v>
      </c>
      <c r="I9279" s="52" t="s">
        <v>32543</v>
      </c>
      <c r="J9279" s="20">
        <v>21</v>
      </c>
      <c r="K9279" s="31">
        <v>21</v>
      </c>
      <c r="L9279" s="31">
        <v>21</v>
      </c>
      <c r="M9279" s="31">
        <v>0</v>
      </c>
      <c r="N9279" s="31">
        <v>3</v>
      </c>
      <c r="O9279" s="31">
        <v>3</v>
      </c>
      <c r="P9279" s="32">
        <v>6348.97</v>
      </c>
      <c r="Q9279" s="1">
        <v>19046.91</v>
      </c>
    </row>
    <row r="9280" spans="1:17">
      <c r="A9280" s="26">
        <v>9279</v>
      </c>
      <c r="B9280" s="28" t="s">
        <v>48731</v>
      </c>
      <c r="D9280" s="18" t="s">
        <v>48732</v>
      </c>
      <c r="E9280" s="53">
        <v>40299</v>
      </c>
      <c r="F9280" s="57">
        <v>1</v>
      </c>
      <c r="H9280" s="52" t="s">
        <v>17</v>
      </c>
      <c r="I9280" s="52" t="s">
        <v>32543</v>
      </c>
      <c r="J9280" s="20">
        <v>21</v>
      </c>
      <c r="K9280" s="31">
        <v>21</v>
      </c>
      <c r="L9280" s="31">
        <v>21</v>
      </c>
      <c r="M9280" s="31">
        <v>0</v>
      </c>
      <c r="N9280" s="31">
        <v>3</v>
      </c>
      <c r="O9280" s="31">
        <v>3</v>
      </c>
      <c r="P9280" s="32">
        <v>0.33</v>
      </c>
      <c r="Q9280" s="1">
        <v>1</v>
      </c>
    </row>
    <row r="9281" spans="1:17" ht="25.5">
      <c r="A9281" s="26">
        <v>9280</v>
      </c>
      <c r="B9281" s="27" t="s">
        <v>38258</v>
      </c>
      <c r="C9281" s="28"/>
      <c r="D9281" s="18" t="s">
        <v>38259</v>
      </c>
      <c r="E9281" s="18" t="s">
        <v>38260</v>
      </c>
      <c r="F9281" s="29"/>
      <c r="G9281" s="30"/>
      <c r="H9281" s="18" t="s">
        <v>17</v>
      </c>
      <c r="I9281" s="18" t="s">
        <v>38118</v>
      </c>
      <c r="J9281" s="18" t="str">
        <f>TEXT(G9281,"aa")</f>
        <v>00</v>
      </c>
      <c r="Q9281" s="32">
        <v>1</v>
      </c>
    </row>
    <row r="9282" spans="1:17">
      <c r="A9282" s="26">
        <v>9281</v>
      </c>
      <c r="B9282" s="28" t="s">
        <v>48692</v>
      </c>
      <c r="D9282" s="18" t="s">
        <v>48735</v>
      </c>
      <c r="E9282" s="53">
        <v>40301</v>
      </c>
      <c r="F9282" s="57">
        <v>1</v>
      </c>
      <c r="H9282" s="52" t="s">
        <v>17</v>
      </c>
      <c r="I9282" s="52" t="s">
        <v>32543</v>
      </c>
      <c r="J9282" s="20">
        <v>21</v>
      </c>
      <c r="K9282" s="31">
        <v>21</v>
      </c>
      <c r="L9282" s="31">
        <v>21</v>
      </c>
      <c r="M9282" s="31">
        <v>0</v>
      </c>
      <c r="N9282" s="31">
        <v>3</v>
      </c>
      <c r="O9282" s="31">
        <v>3</v>
      </c>
      <c r="P9282" s="32">
        <v>0.33</v>
      </c>
      <c r="Q9282" s="1">
        <v>1</v>
      </c>
    </row>
    <row r="9283" spans="1:17">
      <c r="A9283" s="26">
        <v>9282</v>
      </c>
      <c r="B9283" s="28" t="s">
        <v>48736</v>
      </c>
      <c r="D9283" s="18" t="s">
        <v>48737</v>
      </c>
      <c r="E9283" s="53">
        <v>40302</v>
      </c>
      <c r="F9283" s="57">
        <v>19047.66</v>
      </c>
      <c r="H9283" s="52" t="s">
        <v>17</v>
      </c>
      <c r="I9283" s="52" t="s">
        <v>32543</v>
      </c>
      <c r="J9283" s="20">
        <v>21</v>
      </c>
      <c r="K9283" s="31">
        <v>21</v>
      </c>
      <c r="L9283" s="31">
        <v>21</v>
      </c>
      <c r="M9283" s="31">
        <v>0</v>
      </c>
      <c r="N9283" s="31">
        <v>3</v>
      </c>
      <c r="O9283" s="31">
        <v>3</v>
      </c>
      <c r="P9283" s="32">
        <v>6348.97</v>
      </c>
      <c r="Q9283" s="1">
        <v>19046.91</v>
      </c>
    </row>
    <row r="9284" spans="1:17">
      <c r="A9284" s="26">
        <v>9283</v>
      </c>
      <c r="B9284" s="28" t="s">
        <v>48738</v>
      </c>
      <c r="D9284" s="18" t="s">
        <v>48739</v>
      </c>
      <c r="E9284" s="53">
        <v>40303</v>
      </c>
      <c r="F9284" s="57">
        <v>1</v>
      </c>
      <c r="H9284" s="52" t="s">
        <v>17</v>
      </c>
      <c r="I9284" s="52" t="s">
        <v>32543</v>
      </c>
      <c r="J9284" s="20">
        <v>21</v>
      </c>
      <c r="K9284" s="31">
        <v>21</v>
      </c>
      <c r="L9284" s="31">
        <v>21</v>
      </c>
      <c r="M9284" s="31">
        <v>0</v>
      </c>
      <c r="N9284" s="31">
        <v>3</v>
      </c>
      <c r="O9284" s="31">
        <v>3</v>
      </c>
      <c r="P9284" s="32">
        <v>0.33</v>
      </c>
      <c r="Q9284" s="1">
        <v>1</v>
      </c>
    </row>
    <row r="9285" spans="1:17" ht="25.5">
      <c r="A9285" s="26">
        <v>9284</v>
      </c>
      <c r="B9285" s="27" t="s">
        <v>41924</v>
      </c>
      <c r="C9285" s="28"/>
      <c r="D9285" s="18" t="s">
        <v>41925</v>
      </c>
      <c r="E9285" s="18" t="s">
        <v>41926</v>
      </c>
      <c r="F9285" s="29"/>
      <c r="G9285" s="30"/>
      <c r="H9285" s="18" t="s">
        <v>17</v>
      </c>
      <c r="I9285" s="18" t="s">
        <v>41251</v>
      </c>
      <c r="J9285" s="18" t="str">
        <f>TEXT(G9285,"aa")</f>
        <v>00</v>
      </c>
      <c r="Q9285" s="32">
        <v>1</v>
      </c>
    </row>
    <row r="9286" spans="1:17">
      <c r="A9286" s="26">
        <v>9285</v>
      </c>
      <c r="B9286" s="28" t="s">
        <v>48692</v>
      </c>
      <c r="D9286" s="18" t="s">
        <v>48742</v>
      </c>
      <c r="E9286" s="53">
        <v>40305</v>
      </c>
      <c r="F9286" s="57">
        <v>1</v>
      </c>
      <c r="H9286" s="52" t="s">
        <v>17</v>
      </c>
      <c r="I9286" s="52" t="s">
        <v>32543</v>
      </c>
      <c r="J9286" s="20">
        <v>21</v>
      </c>
      <c r="K9286" s="31">
        <v>21</v>
      </c>
      <c r="L9286" s="31">
        <v>21</v>
      </c>
      <c r="M9286" s="31">
        <v>0</v>
      </c>
      <c r="N9286" s="31">
        <v>3</v>
      </c>
      <c r="O9286" s="31">
        <v>3</v>
      </c>
      <c r="P9286" s="32">
        <v>0.33</v>
      </c>
      <c r="Q9286" s="1">
        <v>1</v>
      </c>
    </row>
    <row r="9287" spans="1:17">
      <c r="A9287" s="26">
        <v>9286</v>
      </c>
      <c r="B9287" s="28" t="s">
        <v>48743</v>
      </c>
      <c r="D9287" s="18" t="s">
        <v>48744</v>
      </c>
      <c r="E9287" s="53">
        <v>40306</v>
      </c>
      <c r="F9287" s="57">
        <v>19047.66</v>
      </c>
      <c r="H9287" s="52" t="s">
        <v>17</v>
      </c>
      <c r="I9287" s="52" t="s">
        <v>32543</v>
      </c>
      <c r="J9287" s="20">
        <v>21</v>
      </c>
      <c r="K9287" s="31">
        <v>21</v>
      </c>
      <c r="L9287" s="31">
        <v>21</v>
      </c>
      <c r="M9287" s="31">
        <v>0</v>
      </c>
      <c r="N9287" s="31">
        <v>3</v>
      </c>
      <c r="O9287" s="31">
        <v>3</v>
      </c>
      <c r="P9287" s="32">
        <v>6348.97</v>
      </c>
      <c r="Q9287" s="1">
        <v>19046.91</v>
      </c>
    </row>
    <row r="9288" spans="1:17">
      <c r="A9288" s="26">
        <v>9287</v>
      </c>
      <c r="B9288" s="28" t="s">
        <v>48745</v>
      </c>
      <c r="D9288" s="18" t="s">
        <v>48746</v>
      </c>
      <c r="E9288" s="53">
        <v>40307</v>
      </c>
      <c r="F9288" s="57">
        <v>1</v>
      </c>
      <c r="H9288" s="52" t="s">
        <v>17</v>
      </c>
      <c r="I9288" s="52" t="s">
        <v>32543</v>
      </c>
      <c r="J9288" s="20">
        <v>21</v>
      </c>
      <c r="K9288" s="31">
        <v>21</v>
      </c>
      <c r="L9288" s="31">
        <v>21</v>
      </c>
      <c r="M9288" s="31">
        <v>0</v>
      </c>
      <c r="N9288" s="31">
        <v>3</v>
      </c>
      <c r="O9288" s="31">
        <v>3</v>
      </c>
      <c r="P9288" s="32">
        <v>0.33</v>
      </c>
      <c r="Q9288" s="1">
        <v>1</v>
      </c>
    </row>
    <row r="9289" spans="1:17" ht="25.5">
      <c r="A9289" s="26">
        <v>9288</v>
      </c>
      <c r="B9289" s="27" t="s">
        <v>40138</v>
      </c>
      <c r="C9289" s="28"/>
      <c r="D9289" s="18" t="s">
        <v>40139</v>
      </c>
      <c r="E9289" s="18" t="s">
        <v>40140</v>
      </c>
      <c r="F9289" s="29"/>
      <c r="G9289" s="30"/>
      <c r="H9289" s="18" t="s">
        <v>794</v>
      </c>
      <c r="I9289" s="18" t="s">
        <v>40000</v>
      </c>
      <c r="J9289" s="18" t="str">
        <f>TEXT(G9289,"aa")</f>
        <v>00</v>
      </c>
      <c r="Q9289" s="32">
        <v>1</v>
      </c>
    </row>
    <row r="9290" spans="1:17">
      <c r="A9290" s="26">
        <v>9289</v>
      </c>
      <c r="B9290" s="28" t="s">
        <v>48692</v>
      </c>
      <c r="D9290" s="18" t="s">
        <v>48749</v>
      </c>
      <c r="E9290" s="53">
        <v>40309</v>
      </c>
      <c r="F9290" s="57">
        <v>1</v>
      </c>
      <c r="H9290" s="52" t="s">
        <v>17</v>
      </c>
      <c r="I9290" s="52" t="s">
        <v>32543</v>
      </c>
      <c r="J9290" s="20">
        <v>21</v>
      </c>
      <c r="K9290" s="31">
        <v>21</v>
      </c>
      <c r="L9290" s="31">
        <v>21</v>
      </c>
      <c r="M9290" s="31">
        <v>0</v>
      </c>
      <c r="N9290" s="31">
        <v>3</v>
      </c>
      <c r="O9290" s="31">
        <v>3</v>
      </c>
      <c r="P9290" s="32">
        <v>0.33</v>
      </c>
      <c r="Q9290" s="1">
        <v>1</v>
      </c>
    </row>
    <row r="9291" spans="1:17">
      <c r="A9291" s="26">
        <v>9290</v>
      </c>
      <c r="B9291" s="28" t="s">
        <v>48750</v>
      </c>
      <c r="D9291" s="18" t="s">
        <v>48751</v>
      </c>
      <c r="E9291" s="53">
        <v>40310</v>
      </c>
      <c r="F9291" s="57">
        <v>19047.66</v>
      </c>
      <c r="H9291" s="52" t="s">
        <v>17</v>
      </c>
      <c r="I9291" s="52" t="s">
        <v>32543</v>
      </c>
      <c r="J9291" s="20">
        <v>21</v>
      </c>
      <c r="K9291" s="31">
        <v>21</v>
      </c>
      <c r="L9291" s="31">
        <v>21</v>
      </c>
      <c r="M9291" s="31">
        <v>0</v>
      </c>
      <c r="N9291" s="31">
        <v>3</v>
      </c>
      <c r="O9291" s="31">
        <v>3</v>
      </c>
      <c r="P9291" s="32">
        <v>6348.97</v>
      </c>
      <c r="Q9291" s="1">
        <v>19046.91</v>
      </c>
    </row>
    <row r="9292" spans="1:17">
      <c r="A9292" s="26">
        <v>9291</v>
      </c>
      <c r="B9292" s="28" t="s">
        <v>48752</v>
      </c>
      <c r="D9292" s="18" t="s">
        <v>48753</v>
      </c>
      <c r="E9292" s="53">
        <v>40311</v>
      </c>
      <c r="F9292" s="57">
        <v>1</v>
      </c>
      <c r="H9292" s="52" t="s">
        <v>17</v>
      </c>
      <c r="I9292" s="52" t="s">
        <v>32543</v>
      </c>
      <c r="J9292" s="20">
        <v>21</v>
      </c>
      <c r="K9292" s="31">
        <v>21</v>
      </c>
      <c r="L9292" s="31">
        <v>21</v>
      </c>
      <c r="M9292" s="31">
        <v>0</v>
      </c>
      <c r="N9292" s="31">
        <v>3</v>
      </c>
      <c r="O9292" s="31">
        <v>3</v>
      </c>
      <c r="P9292" s="32">
        <v>0.33</v>
      </c>
      <c r="Q9292" s="1">
        <v>1</v>
      </c>
    </row>
    <row r="9293" spans="1:17" ht="25.5">
      <c r="A9293" s="26">
        <v>9292</v>
      </c>
      <c r="B9293" s="27" t="s">
        <v>1807</v>
      </c>
      <c r="C9293" s="28"/>
      <c r="D9293" s="18" t="s">
        <v>1808</v>
      </c>
      <c r="E9293" s="18" t="s">
        <v>1809</v>
      </c>
      <c r="F9293" s="29"/>
      <c r="G9293" s="30"/>
      <c r="H9293" s="18" t="s">
        <v>17</v>
      </c>
      <c r="I9293" s="28" t="s">
        <v>18</v>
      </c>
      <c r="J9293" s="18" t="str">
        <f>TEXT(G9293,"aa")</f>
        <v>00</v>
      </c>
      <c r="Q9293" s="32">
        <v>1</v>
      </c>
    </row>
    <row r="9294" spans="1:17">
      <c r="A9294" s="26">
        <v>9293</v>
      </c>
      <c r="B9294" s="28" t="s">
        <v>48692</v>
      </c>
      <c r="D9294" s="18" t="s">
        <v>48756</v>
      </c>
      <c r="E9294" s="53">
        <v>40313</v>
      </c>
      <c r="F9294" s="57">
        <v>1</v>
      </c>
      <c r="H9294" s="52" t="s">
        <v>17</v>
      </c>
      <c r="I9294" s="52" t="s">
        <v>32543</v>
      </c>
      <c r="J9294" s="20">
        <v>21</v>
      </c>
      <c r="K9294" s="31">
        <v>21</v>
      </c>
      <c r="L9294" s="31">
        <v>21</v>
      </c>
      <c r="M9294" s="31">
        <v>0</v>
      </c>
      <c r="N9294" s="31">
        <v>3</v>
      </c>
      <c r="O9294" s="31">
        <v>3</v>
      </c>
      <c r="P9294" s="32">
        <v>0.33</v>
      </c>
      <c r="Q9294" s="1">
        <v>1</v>
      </c>
    </row>
    <row r="9295" spans="1:17">
      <c r="A9295" s="26">
        <v>9294</v>
      </c>
      <c r="B9295" s="28" t="s">
        <v>48757</v>
      </c>
      <c r="D9295" s="18" t="s">
        <v>48758</v>
      </c>
      <c r="E9295" s="53">
        <v>40314</v>
      </c>
      <c r="F9295" s="57">
        <v>19047.66</v>
      </c>
      <c r="H9295" s="52" t="s">
        <v>17</v>
      </c>
      <c r="I9295" s="52" t="s">
        <v>32543</v>
      </c>
      <c r="J9295" s="20">
        <v>21</v>
      </c>
      <c r="K9295" s="31">
        <v>21</v>
      </c>
      <c r="L9295" s="31">
        <v>21</v>
      </c>
      <c r="M9295" s="31">
        <v>0</v>
      </c>
      <c r="N9295" s="31">
        <v>3</v>
      </c>
      <c r="O9295" s="31">
        <v>3</v>
      </c>
      <c r="P9295" s="32">
        <v>6348.97</v>
      </c>
      <c r="Q9295" s="1">
        <v>19046.91</v>
      </c>
    </row>
    <row r="9296" spans="1:17">
      <c r="A9296" s="26">
        <v>9295</v>
      </c>
      <c r="B9296" s="28" t="s">
        <v>48759</v>
      </c>
      <c r="D9296" s="18" t="s">
        <v>48760</v>
      </c>
      <c r="E9296" s="53">
        <v>40315</v>
      </c>
      <c r="F9296" s="57">
        <v>1</v>
      </c>
      <c r="H9296" s="52" t="s">
        <v>17</v>
      </c>
      <c r="I9296" s="52" t="s">
        <v>32543</v>
      </c>
      <c r="J9296" s="20">
        <v>21</v>
      </c>
      <c r="K9296" s="31">
        <v>21</v>
      </c>
      <c r="L9296" s="31">
        <v>21</v>
      </c>
      <c r="M9296" s="31">
        <v>0</v>
      </c>
      <c r="N9296" s="31">
        <v>3</v>
      </c>
      <c r="O9296" s="31">
        <v>3</v>
      </c>
      <c r="P9296" s="32">
        <v>0.33</v>
      </c>
      <c r="Q9296" s="1">
        <v>1</v>
      </c>
    </row>
    <row r="9297" spans="1:17" ht="25.5">
      <c r="A9297" s="26">
        <v>9296</v>
      </c>
      <c r="B9297" s="27" t="s">
        <v>16277</v>
      </c>
      <c r="C9297" s="28"/>
      <c r="D9297" s="18" t="s">
        <v>16278</v>
      </c>
      <c r="E9297" s="18" t="s">
        <v>16279</v>
      </c>
      <c r="F9297" s="29"/>
      <c r="G9297" s="30"/>
      <c r="H9297" s="18" t="s">
        <v>17</v>
      </c>
      <c r="I9297" s="18" t="s">
        <v>14544</v>
      </c>
      <c r="J9297" s="18" t="str">
        <f>TEXT(G9297,"aa")</f>
        <v>00</v>
      </c>
      <c r="Q9297" s="32">
        <v>1</v>
      </c>
    </row>
    <row r="9298" spans="1:17">
      <c r="A9298" s="26">
        <v>9297</v>
      </c>
      <c r="B9298" s="28" t="s">
        <v>48692</v>
      </c>
      <c r="D9298" s="18" t="s">
        <v>48763</v>
      </c>
      <c r="E9298" s="53">
        <v>40317</v>
      </c>
      <c r="F9298" s="57">
        <v>1</v>
      </c>
      <c r="H9298" s="52" t="s">
        <v>17</v>
      </c>
      <c r="I9298" s="52" t="s">
        <v>32543</v>
      </c>
      <c r="J9298" s="20">
        <v>21</v>
      </c>
      <c r="K9298" s="31">
        <v>21</v>
      </c>
      <c r="L9298" s="31">
        <v>21</v>
      </c>
      <c r="M9298" s="31">
        <v>0</v>
      </c>
      <c r="N9298" s="31">
        <v>3</v>
      </c>
      <c r="O9298" s="31">
        <v>3</v>
      </c>
      <c r="P9298" s="32">
        <v>0.33</v>
      </c>
      <c r="Q9298" s="1">
        <v>1</v>
      </c>
    </row>
    <row r="9299" spans="1:17">
      <c r="A9299" s="26">
        <v>9298</v>
      </c>
      <c r="B9299" s="28" t="s">
        <v>48764</v>
      </c>
      <c r="D9299" s="18" t="s">
        <v>48765</v>
      </c>
      <c r="E9299" s="53">
        <v>40318</v>
      </c>
      <c r="F9299" s="57">
        <v>19047.66</v>
      </c>
      <c r="H9299" s="52" t="s">
        <v>17</v>
      </c>
      <c r="I9299" s="52" t="s">
        <v>32543</v>
      </c>
      <c r="J9299" s="20">
        <v>21</v>
      </c>
      <c r="K9299" s="31">
        <v>21</v>
      </c>
      <c r="L9299" s="31">
        <v>21</v>
      </c>
      <c r="M9299" s="31">
        <v>0</v>
      </c>
      <c r="N9299" s="31">
        <v>3</v>
      </c>
      <c r="O9299" s="31">
        <v>3</v>
      </c>
      <c r="P9299" s="32">
        <v>6348.97</v>
      </c>
      <c r="Q9299" s="1">
        <v>19046.91</v>
      </c>
    </row>
    <row r="9300" spans="1:17">
      <c r="A9300" s="26">
        <v>9299</v>
      </c>
      <c r="B9300" s="28" t="s">
        <v>48766</v>
      </c>
      <c r="D9300" s="18" t="s">
        <v>48767</v>
      </c>
      <c r="E9300" s="53">
        <v>40319</v>
      </c>
      <c r="F9300" s="57">
        <v>1</v>
      </c>
      <c r="H9300" s="52" t="s">
        <v>17</v>
      </c>
      <c r="I9300" s="52" t="s">
        <v>32543</v>
      </c>
      <c r="J9300" s="20">
        <v>21</v>
      </c>
      <c r="K9300" s="31">
        <v>21</v>
      </c>
      <c r="L9300" s="31">
        <v>21</v>
      </c>
      <c r="M9300" s="31">
        <v>0</v>
      </c>
      <c r="N9300" s="31">
        <v>3</v>
      </c>
      <c r="O9300" s="31">
        <v>3</v>
      </c>
      <c r="P9300" s="32">
        <v>0.33</v>
      </c>
      <c r="Q9300" s="1">
        <v>1</v>
      </c>
    </row>
    <row r="9301" spans="1:17" ht="25.5">
      <c r="A9301" s="26">
        <v>9300</v>
      </c>
      <c r="B9301" s="27" t="s">
        <v>40732</v>
      </c>
      <c r="C9301" s="28"/>
      <c r="D9301" s="18" t="s">
        <v>40733</v>
      </c>
      <c r="E9301" s="18" t="s">
        <v>40734</v>
      </c>
      <c r="F9301" s="29"/>
      <c r="G9301" s="30"/>
      <c r="H9301" s="18" t="s">
        <v>17</v>
      </c>
      <c r="I9301" s="18" t="s">
        <v>40704</v>
      </c>
      <c r="J9301" s="18" t="str">
        <f>TEXT(G9301,"aa")</f>
        <v>00</v>
      </c>
      <c r="Q9301" s="32">
        <v>1</v>
      </c>
    </row>
    <row r="9302" spans="1:17">
      <c r="A9302" s="26">
        <v>9301</v>
      </c>
      <c r="B9302" s="28" t="s">
        <v>48770</v>
      </c>
      <c r="D9302" s="18" t="s">
        <v>48771</v>
      </c>
      <c r="E9302" s="53">
        <v>40321</v>
      </c>
      <c r="F9302" s="57">
        <v>1</v>
      </c>
      <c r="H9302" s="52" t="s">
        <v>17</v>
      </c>
      <c r="I9302" s="52" t="s">
        <v>32543</v>
      </c>
      <c r="J9302" s="20">
        <v>21</v>
      </c>
      <c r="K9302" s="31">
        <v>21</v>
      </c>
      <c r="L9302" s="31">
        <v>21</v>
      </c>
      <c r="M9302" s="31">
        <v>0</v>
      </c>
      <c r="N9302" s="31">
        <v>3</v>
      </c>
      <c r="O9302" s="31">
        <v>3</v>
      </c>
      <c r="P9302" s="32">
        <v>0.33</v>
      </c>
      <c r="Q9302" s="1">
        <v>1</v>
      </c>
    </row>
    <row r="9303" spans="1:17">
      <c r="A9303" s="26">
        <v>9302</v>
      </c>
      <c r="B9303" s="28" t="s">
        <v>48772</v>
      </c>
      <c r="D9303" s="18" t="s">
        <v>48773</v>
      </c>
      <c r="E9303" s="53">
        <v>40322</v>
      </c>
      <c r="F9303" s="57">
        <v>19047.66</v>
      </c>
      <c r="H9303" s="52" t="s">
        <v>17</v>
      </c>
      <c r="I9303" s="52" t="s">
        <v>32543</v>
      </c>
      <c r="J9303" s="20">
        <v>21</v>
      </c>
      <c r="K9303" s="31">
        <v>21</v>
      </c>
      <c r="L9303" s="31">
        <v>21</v>
      </c>
      <c r="M9303" s="31">
        <v>0</v>
      </c>
      <c r="N9303" s="31">
        <v>3</v>
      </c>
      <c r="O9303" s="31">
        <v>3</v>
      </c>
      <c r="P9303" s="32">
        <v>6348.97</v>
      </c>
      <c r="Q9303" s="1">
        <v>19046.91</v>
      </c>
    </row>
    <row r="9304" spans="1:17">
      <c r="A9304" s="26">
        <v>9303</v>
      </c>
      <c r="B9304" s="28" t="s">
        <v>48774</v>
      </c>
      <c r="D9304" s="18" t="s">
        <v>48775</v>
      </c>
      <c r="E9304" s="53">
        <v>40323</v>
      </c>
      <c r="F9304" s="57">
        <v>1</v>
      </c>
      <c r="H9304" s="52" t="s">
        <v>17</v>
      </c>
      <c r="I9304" s="52" t="s">
        <v>32543</v>
      </c>
      <c r="J9304" s="20">
        <v>21</v>
      </c>
      <c r="K9304" s="31">
        <v>21</v>
      </c>
      <c r="L9304" s="31">
        <v>21</v>
      </c>
      <c r="M9304" s="31">
        <v>0</v>
      </c>
      <c r="N9304" s="31">
        <v>3</v>
      </c>
      <c r="O9304" s="31">
        <v>3</v>
      </c>
      <c r="P9304" s="32">
        <v>0.33</v>
      </c>
      <c r="Q9304" s="1">
        <v>1</v>
      </c>
    </row>
    <row r="9305" spans="1:17" ht="25.5">
      <c r="A9305" s="26">
        <v>9304</v>
      </c>
      <c r="B9305" s="27" t="s">
        <v>11666</v>
      </c>
      <c r="C9305" s="28"/>
      <c r="D9305" s="18" t="s">
        <v>11667</v>
      </c>
      <c r="E9305" s="18" t="s">
        <v>11668</v>
      </c>
      <c r="F9305" s="29"/>
      <c r="G9305" s="30"/>
      <c r="H9305" s="18" t="s">
        <v>17</v>
      </c>
      <c r="I9305" s="18" t="s">
        <v>7333</v>
      </c>
      <c r="J9305" s="18" t="str">
        <f>TEXT(G9305,"aa")</f>
        <v>00</v>
      </c>
      <c r="Q9305" s="32">
        <v>1</v>
      </c>
    </row>
    <row r="9306" spans="1:17">
      <c r="A9306" s="26">
        <v>9305</v>
      </c>
      <c r="B9306" s="28" t="s">
        <v>48692</v>
      </c>
      <c r="D9306" s="18" t="s">
        <v>48778</v>
      </c>
      <c r="E9306" s="53">
        <v>40325</v>
      </c>
      <c r="F9306" s="57">
        <v>1</v>
      </c>
      <c r="H9306" s="52" t="s">
        <v>17</v>
      </c>
      <c r="I9306" s="52" t="s">
        <v>32543</v>
      </c>
      <c r="J9306" s="20">
        <v>21</v>
      </c>
      <c r="K9306" s="31">
        <v>21</v>
      </c>
      <c r="L9306" s="31">
        <v>21</v>
      </c>
      <c r="M9306" s="31">
        <v>0</v>
      </c>
      <c r="N9306" s="31">
        <v>3</v>
      </c>
      <c r="O9306" s="31">
        <v>3</v>
      </c>
      <c r="P9306" s="32">
        <v>0.33</v>
      </c>
      <c r="Q9306" s="1">
        <v>1</v>
      </c>
    </row>
    <row r="9307" spans="1:17">
      <c r="A9307" s="26">
        <v>9306</v>
      </c>
      <c r="B9307" s="28" t="s">
        <v>48779</v>
      </c>
      <c r="D9307" s="18" t="s">
        <v>48780</v>
      </c>
      <c r="E9307" s="53">
        <v>40326</v>
      </c>
      <c r="F9307" s="57">
        <v>19047.66</v>
      </c>
      <c r="H9307" s="52" t="s">
        <v>17</v>
      </c>
      <c r="I9307" s="52" t="s">
        <v>32543</v>
      </c>
      <c r="J9307" s="20">
        <v>21</v>
      </c>
      <c r="K9307" s="31">
        <v>21</v>
      </c>
      <c r="L9307" s="31">
        <v>21</v>
      </c>
      <c r="M9307" s="31">
        <v>0</v>
      </c>
      <c r="N9307" s="31">
        <v>3</v>
      </c>
      <c r="O9307" s="31">
        <v>3</v>
      </c>
      <c r="P9307" s="32">
        <v>6348.97</v>
      </c>
      <c r="Q9307" s="1">
        <v>19046.91</v>
      </c>
    </row>
    <row r="9308" spans="1:17">
      <c r="A9308" s="26">
        <v>9307</v>
      </c>
      <c r="B9308" s="28" t="s">
        <v>48781</v>
      </c>
      <c r="D9308" s="18" t="s">
        <v>48782</v>
      </c>
      <c r="E9308" s="53">
        <v>40327</v>
      </c>
      <c r="F9308" s="57">
        <v>1</v>
      </c>
      <c r="H9308" s="52" t="s">
        <v>17</v>
      </c>
      <c r="I9308" s="52" t="s">
        <v>32543</v>
      </c>
      <c r="J9308" s="20">
        <v>21</v>
      </c>
      <c r="K9308" s="31">
        <v>21</v>
      </c>
      <c r="L9308" s="31">
        <v>21</v>
      </c>
      <c r="M9308" s="31">
        <v>0</v>
      </c>
      <c r="N9308" s="31">
        <v>3</v>
      </c>
      <c r="O9308" s="31">
        <v>3</v>
      </c>
      <c r="P9308" s="32">
        <v>0.33</v>
      </c>
      <c r="Q9308" s="1">
        <v>1</v>
      </c>
    </row>
    <row r="9309" spans="1:17" ht="25.5">
      <c r="A9309" s="26">
        <v>9308</v>
      </c>
      <c r="B9309" s="27" t="s">
        <v>42583</v>
      </c>
      <c r="C9309" s="28"/>
      <c r="D9309" s="18" t="s">
        <v>42584</v>
      </c>
      <c r="E9309" s="18" t="s">
        <v>42585</v>
      </c>
      <c r="F9309" s="29"/>
      <c r="G9309" s="30"/>
      <c r="H9309" s="18" t="s">
        <v>17</v>
      </c>
      <c r="I9309" s="18" t="s">
        <v>42221</v>
      </c>
      <c r="J9309" s="18" t="str">
        <f>TEXT(G9309,"aa")</f>
        <v>00</v>
      </c>
      <c r="Q9309" s="32">
        <v>1</v>
      </c>
    </row>
    <row r="9310" spans="1:17">
      <c r="A9310" s="26">
        <v>9309</v>
      </c>
      <c r="B9310" s="28" t="s">
        <v>48692</v>
      </c>
      <c r="D9310" s="18" t="s">
        <v>48785</v>
      </c>
      <c r="E9310" s="53">
        <v>40329</v>
      </c>
      <c r="F9310" s="57">
        <v>1</v>
      </c>
      <c r="H9310" s="52" t="s">
        <v>17</v>
      </c>
      <c r="I9310" s="52" t="s">
        <v>32543</v>
      </c>
      <c r="J9310" s="20">
        <v>21</v>
      </c>
      <c r="K9310" s="31">
        <v>21</v>
      </c>
      <c r="L9310" s="31">
        <v>21</v>
      </c>
      <c r="M9310" s="31">
        <v>0</v>
      </c>
      <c r="N9310" s="31">
        <v>3</v>
      </c>
      <c r="O9310" s="31">
        <v>3</v>
      </c>
      <c r="P9310" s="32">
        <v>0.33</v>
      </c>
      <c r="Q9310" s="1">
        <v>1</v>
      </c>
    </row>
    <row r="9311" spans="1:17">
      <c r="A9311" s="26">
        <v>9310</v>
      </c>
      <c r="B9311" s="28" t="s">
        <v>48786</v>
      </c>
      <c r="D9311" s="18" t="s">
        <v>48787</v>
      </c>
      <c r="E9311" s="53">
        <v>40330</v>
      </c>
      <c r="F9311" s="57">
        <v>19047.66</v>
      </c>
      <c r="H9311" s="52" t="s">
        <v>17</v>
      </c>
      <c r="I9311" s="52" t="s">
        <v>32543</v>
      </c>
      <c r="J9311" s="20">
        <v>21</v>
      </c>
      <c r="K9311" s="31">
        <v>21</v>
      </c>
      <c r="L9311" s="31">
        <v>21</v>
      </c>
      <c r="M9311" s="31">
        <v>0</v>
      </c>
      <c r="N9311" s="31">
        <v>3</v>
      </c>
      <c r="O9311" s="31">
        <v>3</v>
      </c>
      <c r="P9311" s="32">
        <v>6348.97</v>
      </c>
      <c r="Q9311" s="1">
        <v>19046.91</v>
      </c>
    </row>
    <row r="9312" spans="1:17">
      <c r="A9312" s="26">
        <v>9311</v>
      </c>
      <c r="B9312" s="28" t="s">
        <v>48788</v>
      </c>
      <c r="D9312" s="18" t="s">
        <v>48789</v>
      </c>
      <c r="E9312" s="53">
        <v>40331</v>
      </c>
      <c r="F9312" s="57">
        <v>1</v>
      </c>
      <c r="H9312" s="52" t="s">
        <v>17</v>
      </c>
      <c r="I9312" s="52" t="s">
        <v>32543</v>
      </c>
      <c r="J9312" s="20">
        <v>21</v>
      </c>
      <c r="K9312" s="31">
        <v>21</v>
      </c>
      <c r="L9312" s="31">
        <v>21</v>
      </c>
      <c r="M9312" s="31">
        <v>0</v>
      </c>
      <c r="N9312" s="31">
        <v>3</v>
      </c>
      <c r="O9312" s="31">
        <v>3</v>
      </c>
      <c r="P9312" s="32">
        <v>0.33</v>
      </c>
      <c r="Q9312" s="1">
        <v>1</v>
      </c>
    </row>
    <row r="9313" spans="1:17" ht="25.5">
      <c r="A9313" s="26">
        <v>9312</v>
      </c>
      <c r="B9313" s="27" t="s">
        <v>4345</v>
      </c>
      <c r="C9313" s="28"/>
      <c r="D9313" s="18" t="s">
        <v>4346</v>
      </c>
      <c r="E9313" s="18" t="s">
        <v>4347</v>
      </c>
      <c r="F9313" s="29"/>
      <c r="G9313" s="30"/>
      <c r="H9313" s="18" t="s">
        <v>17</v>
      </c>
      <c r="I9313" s="18" t="s">
        <v>4315</v>
      </c>
      <c r="J9313" s="18" t="str">
        <f>TEXT(G9313,"aa")</f>
        <v>00</v>
      </c>
      <c r="Q9313" s="32">
        <v>1</v>
      </c>
    </row>
    <row r="9314" spans="1:17">
      <c r="A9314" s="26">
        <v>9313</v>
      </c>
      <c r="B9314" s="28" t="s">
        <v>48692</v>
      </c>
      <c r="D9314" s="18" t="s">
        <v>48792</v>
      </c>
      <c r="E9314" s="53">
        <v>40333</v>
      </c>
      <c r="F9314" s="57">
        <v>1</v>
      </c>
      <c r="H9314" s="52" t="s">
        <v>17</v>
      </c>
      <c r="I9314" s="52" t="s">
        <v>32543</v>
      </c>
      <c r="J9314" s="20">
        <v>21</v>
      </c>
      <c r="K9314" s="31">
        <v>21</v>
      </c>
      <c r="L9314" s="31">
        <v>21</v>
      </c>
      <c r="M9314" s="31">
        <v>0</v>
      </c>
      <c r="N9314" s="31">
        <v>3</v>
      </c>
      <c r="O9314" s="31">
        <v>3</v>
      </c>
      <c r="P9314" s="32">
        <v>0.33</v>
      </c>
      <c r="Q9314" s="1">
        <v>1</v>
      </c>
    </row>
    <row r="9315" spans="1:17">
      <c r="A9315" s="26">
        <v>9314</v>
      </c>
      <c r="B9315" s="28" t="s">
        <v>48793</v>
      </c>
      <c r="D9315" s="18" t="s">
        <v>48794</v>
      </c>
      <c r="E9315" s="53">
        <v>40334</v>
      </c>
      <c r="F9315" s="57">
        <v>19047.66</v>
      </c>
      <c r="H9315" s="52" t="s">
        <v>17</v>
      </c>
      <c r="I9315" s="52" t="s">
        <v>32543</v>
      </c>
      <c r="J9315" s="20">
        <v>21</v>
      </c>
      <c r="K9315" s="31">
        <v>21</v>
      </c>
      <c r="L9315" s="31">
        <v>21</v>
      </c>
      <c r="M9315" s="31">
        <v>0</v>
      </c>
      <c r="N9315" s="31">
        <v>3</v>
      </c>
      <c r="O9315" s="31">
        <v>3</v>
      </c>
      <c r="P9315" s="32">
        <v>6348.97</v>
      </c>
      <c r="Q9315" s="1">
        <v>19046.91</v>
      </c>
    </row>
    <row r="9316" spans="1:17">
      <c r="A9316" s="26">
        <v>9315</v>
      </c>
      <c r="B9316" s="28" t="s">
        <v>48795</v>
      </c>
      <c r="D9316" s="18" t="s">
        <v>48796</v>
      </c>
      <c r="E9316" s="53">
        <v>40335</v>
      </c>
      <c r="F9316" s="57">
        <v>1</v>
      </c>
      <c r="H9316" s="52" t="s">
        <v>17</v>
      </c>
      <c r="I9316" s="52" t="s">
        <v>32543</v>
      </c>
      <c r="J9316" s="20">
        <v>21</v>
      </c>
      <c r="K9316" s="31">
        <v>21</v>
      </c>
      <c r="L9316" s="31">
        <v>21</v>
      </c>
      <c r="M9316" s="31">
        <v>0</v>
      </c>
      <c r="N9316" s="31">
        <v>3</v>
      </c>
      <c r="O9316" s="31">
        <v>3</v>
      </c>
      <c r="P9316" s="32">
        <v>0.33</v>
      </c>
      <c r="Q9316" s="1">
        <v>1</v>
      </c>
    </row>
    <row r="9317" spans="1:17" ht="25.5">
      <c r="A9317" s="26">
        <v>9316</v>
      </c>
      <c r="B9317" s="27" t="s">
        <v>4743</v>
      </c>
      <c r="C9317" s="28"/>
      <c r="D9317" s="18" t="s">
        <v>4744</v>
      </c>
      <c r="E9317" s="18" t="s">
        <v>4745</v>
      </c>
      <c r="F9317" s="29"/>
      <c r="G9317" s="30"/>
      <c r="H9317" s="18" t="s">
        <v>17</v>
      </c>
      <c r="I9317" s="18" t="s">
        <v>4595</v>
      </c>
      <c r="J9317" s="18" t="str">
        <f>TEXT(G9317,"aa")</f>
        <v>00</v>
      </c>
      <c r="Q9317" s="32">
        <v>1</v>
      </c>
    </row>
    <row r="9318" spans="1:17">
      <c r="A9318" s="26">
        <v>9317</v>
      </c>
      <c r="B9318" s="28" t="s">
        <v>48692</v>
      </c>
      <c r="D9318" s="18" t="s">
        <v>48799</v>
      </c>
      <c r="E9318" s="53">
        <v>40337</v>
      </c>
      <c r="F9318" s="57">
        <v>1</v>
      </c>
      <c r="H9318" s="52" t="s">
        <v>17</v>
      </c>
      <c r="I9318" s="52" t="s">
        <v>32543</v>
      </c>
      <c r="J9318" s="20">
        <v>21</v>
      </c>
      <c r="K9318" s="31">
        <v>21</v>
      </c>
      <c r="L9318" s="31">
        <v>21</v>
      </c>
      <c r="M9318" s="31">
        <v>0</v>
      </c>
      <c r="N9318" s="31">
        <v>3</v>
      </c>
      <c r="O9318" s="31">
        <v>3</v>
      </c>
      <c r="P9318" s="32">
        <v>0.33</v>
      </c>
      <c r="Q9318" s="1">
        <v>1</v>
      </c>
    </row>
    <row r="9319" spans="1:17">
      <c r="A9319" s="26">
        <v>9318</v>
      </c>
      <c r="B9319" s="28" t="s">
        <v>48800</v>
      </c>
      <c r="D9319" s="18" t="s">
        <v>48801</v>
      </c>
      <c r="E9319" s="53">
        <v>40338</v>
      </c>
      <c r="F9319" s="57">
        <v>19047.66</v>
      </c>
      <c r="H9319" s="52" t="s">
        <v>17</v>
      </c>
      <c r="I9319" s="52" t="s">
        <v>32543</v>
      </c>
      <c r="J9319" s="20">
        <v>21</v>
      </c>
      <c r="K9319" s="31">
        <v>21</v>
      </c>
      <c r="L9319" s="31">
        <v>21</v>
      </c>
      <c r="M9319" s="31">
        <v>0</v>
      </c>
      <c r="N9319" s="31">
        <v>3</v>
      </c>
      <c r="O9319" s="31">
        <v>3</v>
      </c>
      <c r="P9319" s="32">
        <v>6348.97</v>
      </c>
      <c r="Q9319" s="1">
        <v>19046.91</v>
      </c>
    </row>
    <row r="9320" spans="1:17">
      <c r="A9320" s="26">
        <v>9319</v>
      </c>
      <c r="B9320" s="28" t="s">
        <v>48802</v>
      </c>
      <c r="D9320" s="18" t="s">
        <v>48803</v>
      </c>
      <c r="E9320" s="53">
        <v>40339</v>
      </c>
      <c r="F9320" s="57">
        <v>1</v>
      </c>
      <c r="H9320" s="52" t="s">
        <v>17</v>
      </c>
      <c r="I9320" s="52" t="s">
        <v>32543</v>
      </c>
      <c r="J9320" s="20">
        <v>21</v>
      </c>
      <c r="K9320" s="31">
        <v>21</v>
      </c>
      <c r="L9320" s="31">
        <v>21</v>
      </c>
      <c r="M9320" s="31">
        <v>0</v>
      </c>
      <c r="N9320" s="31">
        <v>3</v>
      </c>
      <c r="O9320" s="31">
        <v>3</v>
      </c>
      <c r="P9320" s="32">
        <v>0.33</v>
      </c>
      <c r="Q9320" s="1">
        <v>1</v>
      </c>
    </row>
    <row r="9321" spans="1:17" ht="25.5">
      <c r="A9321" s="26">
        <v>9320</v>
      </c>
      <c r="B9321" s="27" t="s">
        <v>35429</v>
      </c>
      <c r="C9321" s="28"/>
      <c r="D9321" s="18" t="s">
        <v>35430</v>
      </c>
      <c r="E9321" s="18" t="s">
        <v>35431</v>
      </c>
      <c r="F9321" s="29"/>
      <c r="G9321" s="30"/>
      <c r="H9321" s="18" t="s">
        <v>17</v>
      </c>
      <c r="I9321" s="18" t="s">
        <v>35255</v>
      </c>
      <c r="J9321" s="18" t="str">
        <f>TEXT(G9321,"aa")</f>
        <v>00</v>
      </c>
      <c r="Q9321" s="32">
        <v>1</v>
      </c>
    </row>
    <row r="9322" spans="1:17">
      <c r="A9322" s="26">
        <v>9321</v>
      </c>
      <c r="B9322" s="28" t="s">
        <v>48692</v>
      </c>
      <c r="D9322" s="18" t="s">
        <v>48806</v>
      </c>
      <c r="E9322" s="53">
        <v>40341</v>
      </c>
      <c r="F9322" s="57">
        <v>1</v>
      </c>
      <c r="H9322" s="52" t="s">
        <v>17</v>
      </c>
      <c r="I9322" s="52" t="s">
        <v>32543</v>
      </c>
      <c r="J9322" s="20">
        <v>21</v>
      </c>
      <c r="K9322" s="31">
        <v>21</v>
      </c>
      <c r="L9322" s="31">
        <v>21</v>
      </c>
      <c r="M9322" s="31">
        <v>0</v>
      </c>
      <c r="N9322" s="31">
        <v>3</v>
      </c>
      <c r="O9322" s="31">
        <v>3</v>
      </c>
      <c r="P9322" s="32">
        <v>0.33</v>
      </c>
      <c r="Q9322" s="1">
        <v>1</v>
      </c>
    </row>
    <row r="9323" spans="1:17">
      <c r="A9323" s="26">
        <v>9322</v>
      </c>
      <c r="B9323" s="28" t="s">
        <v>48807</v>
      </c>
      <c r="D9323" s="18" t="s">
        <v>48808</v>
      </c>
      <c r="E9323" s="53">
        <v>40342</v>
      </c>
      <c r="F9323" s="57">
        <v>19047.66</v>
      </c>
      <c r="H9323" s="52" t="s">
        <v>17</v>
      </c>
      <c r="I9323" s="52" t="s">
        <v>32543</v>
      </c>
      <c r="J9323" s="20">
        <v>21</v>
      </c>
      <c r="K9323" s="31">
        <v>21</v>
      </c>
      <c r="L9323" s="31">
        <v>21</v>
      </c>
      <c r="M9323" s="31">
        <v>0</v>
      </c>
      <c r="N9323" s="31">
        <v>3</v>
      </c>
      <c r="O9323" s="31">
        <v>3</v>
      </c>
      <c r="P9323" s="32">
        <v>6348.97</v>
      </c>
      <c r="Q9323" s="1">
        <v>19046.91</v>
      </c>
    </row>
    <row r="9324" spans="1:17">
      <c r="A9324" s="26">
        <v>9323</v>
      </c>
      <c r="B9324" s="28" t="s">
        <v>48809</v>
      </c>
      <c r="D9324" s="18" t="s">
        <v>48810</v>
      </c>
      <c r="E9324" s="53">
        <v>40343</v>
      </c>
      <c r="F9324" s="57">
        <v>1</v>
      </c>
      <c r="H9324" s="52" t="s">
        <v>17</v>
      </c>
      <c r="I9324" s="52" t="s">
        <v>32543</v>
      </c>
      <c r="J9324" s="20">
        <v>21</v>
      </c>
      <c r="K9324" s="31">
        <v>21</v>
      </c>
      <c r="L9324" s="31">
        <v>21</v>
      </c>
      <c r="M9324" s="31">
        <v>0</v>
      </c>
      <c r="N9324" s="31">
        <v>3</v>
      </c>
      <c r="O9324" s="31">
        <v>3</v>
      </c>
      <c r="P9324" s="32">
        <v>0.33</v>
      </c>
      <c r="Q9324" s="1">
        <v>1</v>
      </c>
    </row>
    <row r="9325" spans="1:17" ht="25.5">
      <c r="A9325" s="26">
        <v>9324</v>
      </c>
      <c r="B9325" s="27" t="s">
        <v>37633</v>
      </c>
      <c r="C9325" s="28"/>
      <c r="D9325" s="18" t="s">
        <v>37634</v>
      </c>
      <c r="E9325" s="18" t="s">
        <v>37635</v>
      </c>
      <c r="F9325" s="29"/>
      <c r="G9325" s="30"/>
      <c r="H9325" s="18" t="s">
        <v>17</v>
      </c>
      <c r="I9325" s="18" t="s">
        <v>37587</v>
      </c>
      <c r="J9325" s="18" t="str">
        <f>TEXT(G9325,"aa")</f>
        <v>00</v>
      </c>
      <c r="Q9325" s="32">
        <v>1</v>
      </c>
    </row>
    <row r="9326" spans="1:17">
      <c r="A9326" s="26">
        <v>9325</v>
      </c>
      <c r="B9326" s="28" t="s">
        <v>48692</v>
      </c>
      <c r="D9326" s="18" t="s">
        <v>48813</v>
      </c>
      <c r="E9326" s="53">
        <v>40345</v>
      </c>
      <c r="F9326" s="57">
        <v>1</v>
      </c>
      <c r="H9326" s="52" t="s">
        <v>17</v>
      </c>
      <c r="I9326" s="52" t="s">
        <v>32543</v>
      </c>
      <c r="J9326" s="20">
        <v>21</v>
      </c>
      <c r="K9326" s="31">
        <v>21</v>
      </c>
      <c r="L9326" s="31">
        <v>21</v>
      </c>
      <c r="M9326" s="31">
        <v>0</v>
      </c>
      <c r="N9326" s="31">
        <v>3</v>
      </c>
      <c r="O9326" s="31">
        <v>3</v>
      </c>
      <c r="P9326" s="32">
        <v>0.33</v>
      </c>
      <c r="Q9326" s="1">
        <v>1</v>
      </c>
    </row>
    <row r="9327" spans="1:17">
      <c r="A9327" s="26">
        <v>9326</v>
      </c>
      <c r="B9327" s="28" t="s">
        <v>48814</v>
      </c>
      <c r="D9327" s="18" t="s">
        <v>48815</v>
      </c>
      <c r="E9327" s="53">
        <v>40346</v>
      </c>
      <c r="F9327" s="57">
        <v>19047.66</v>
      </c>
      <c r="H9327" s="52" t="s">
        <v>17</v>
      </c>
      <c r="I9327" s="52" t="s">
        <v>32543</v>
      </c>
      <c r="J9327" s="20">
        <v>21</v>
      </c>
      <c r="K9327" s="31">
        <v>21</v>
      </c>
      <c r="L9327" s="31">
        <v>21</v>
      </c>
      <c r="M9327" s="31">
        <v>0</v>
      </c>
      <c r="N9327" s="31">
        <v>3</v>
      </c>
      <c r="O9327" s="31">
        <v>3</v>
      </c>
      <c r="P9327" s="32">
        <v>6348.97</v>
      </c>
      <c r="Q9327" s="1">
        <v>19046.91</v>
      </c>
    </row>
    <row r="9328" spans="1:17">
      <c r="A9328" s="26">
        <v>9327</v>
      </c>
      <c r="B9328" s="28" t="s">
        <v>48816</v>
      </c>
      <c r="D9328" s="18" t="s">
        <v>48817</v>
      </c>
      <c r="E9328" s="53">
        <v>40347</v>
      </c>
      <c r="F9328" s="57">
        <v>1</v>
      </c>
      <c r="H9328" s="52" t="s">
        <v>17</v>
      </c>
      <c r="I9328" s="52" t="s">
        <v>32543</v>
      </c>
      <c r="J9328" s="20">
        <v>21</v>
      </c>
      <c r="K9328" s="31">
        <v>21</v>
      </c>
      <c r="L9328" s="31">
        <v>21</v>
      </c>
      <c r="M9328" s="31">
        <v>0</v>
      </c>
      <c r="N9328" s="31">
        <v>3</v>
      </c>
      <c r="O9328" s="31">
        <v>3</v>
      </c>
      <c r="P9328" s="32">
        <v>0.33</v>
      </c>
      <c r="Q9328" s="1">
        <v>1</v>
      </c>
    </row>
    <row r="9329" spans="1:17" ht="25.5">
      <c r="A9329" s="26">
        <v>9328</v>
      </c>
      <c r="B9329" s="27" t="s">
        <v>4834</v>
      </c>
      <c r="C9329" s="28"/>
      <c r="D9329" s="18" t="s">
        <v>4835</v>
      </c>
      <c r="E9329" s="18" t="s">
        <v>4836</v>
      </c>
      <c r="F9329" s="29"/>
      <c r="G9329" s="30"/>
      <c r="H9329" s="18" t="s">
        <v>17</v>
      </c>
      <c r="I9329" s="18" t="s">
        <v>4595</v>
      </c>
      <c r="J9329" s="18" t="str">
        <f>TEXT(G9329,"aa")</f>
        <v>00</v>
      </c>
      <c r="Q9329" s="32">
        <v>1</v>
      </c>
    </row>
    <row r="9330" spans="1:17">
      <c r="A9330" s="26">
        <v>9329</v>
      </c>
      <c r="B9330" s="28" t="s">
        <v>48692</v>
      </c>
      <c r="D9330" s="18" t="s">
        <v>48820</v>
      </c>
      <c r="E9330" s="53">
        <v>40349</v>
      </c>
      <c r="F9330" s="57">
        <v>1</v>
      </c>
      <c r="H9330" s="52" t="s">
        <v>17</v>
      </c>
      <c r="I9330" s="52" t="s">
        <v>32543</v>
      </c>
      <c r="J9330" s="20">
        <v>21</v>
      </c>
      <c r="K9330" s="31">
        <v>21</v>
      </c>
      <c r="L9330" s="31">
        <v>21</v>
      </c>
      <c r="M9330" s="31">
        <v>0</v>
      </c>
      <c r="N9330" s="31">
        <v>3</v>
      </c>
      <c r="O9330" s="31">
        <v>3</v>
      </c>
      <c r="P9330" s="32">
        <v>0.33</v>
      </c>
      <c r="Q9330" s="1">
        <v>1</v>
      </c>
    </row>
    <row r="9331" spans="1:17">
      <c r="A9331" s="26">
        <v>9330</v>
      </c>
      <c r="B9331" s="28" t="s">
        <v>48821</v>
      </c>
      <c r="D9331" s="18" t="s">
        <v>48822</v>
      </c>
      <c r="E9331" s="53">
        <v>40350</v>
      </c>
      <c r="F9331" s="57">
        <v>19047.66</v>
      </c>
      <c r="H9331" s="52" t="s">
        <v>17</v>
      </c>
      <c r="I9331" s="52" t="s">
        <v>32543</v>
      </c>
      <c r="J9331" s="20">
        <v>21</v>
      </c>
      <c r="K9331" s="31">
        <v>21</v>
      </c>
      <c r="L9331" s="31">
        <v>21</v>
      </c>
      <c r="M9331" s="31">
        <v>0</v>
      </c>
      <c r="N9331" s="31">
        <v>3</v>
      </c>
      <c r="O9331" s="31">
        <v>3</v>
      </c>
      <c r="P9331" s="32">
        <v>6348.97</v>
      </c>
      <c r="Q9331" s="1">
        <v>19046.91</v>
      </c>
    </row>
    <row r="9332" spans="1:17">
      <c r="A9332" s="26">
        <v>9331</v>
      </c>
      <c r="B9332" s="28" t="s">
        <v>48823</v>
      </c>
      <c r="D9332" s="18" t="s">
        <v>48824</v>
      </c>
      <c r="E9332" s="53">
        <v>40351</v>
      </c>
      <c r="F9332" s="57">
        <v>1</v>
      </c>
      <c r="H9332" s="52" t="s">
        <v>17</v>
      </c>
      <c r="I9332" s="52" t="s">
        <v>32543</v>
      </c>
      <c r="J9332" s="20">
        <v>21</v>
      </c>
      <c r="K9332" s="31">
        <v>21</v>
      </c>
      <c r="L9332" s="31">
        <v>21</v>
      </c>
      <c r="M9332" s="31">
        <v>0</v>
      </c>
      <c r="N9332" s="31">
        <v>3</v>
      </c>
      <c r="O9332" s="31">
        <v>3</v>
      </c>
      <c r="P9332" s="32">
        <v>0.33</v>
      </c>
      <c r="Q9332" s="1">
        <v>1</v>
      </c>
    </row>
    <row r="9333" spans="1:17" ht="25.5">
      <c r="A9333" s="26">
        <v>9332</v>
      </c>
      <c r="B9333" s="27" t="s">
        <v>35406</v>
      </c>
      <c r="C9333" s="28"/>
      <c r="D9333" s="18" t="s">
        <v>35407</v>
      </c>
      <c r="E9333" s="18" t="s">
        <v>35408</v>
      </c>
      <c r="F9333" s="29"/>
      <c r="G9333" s="30"/>
      <c r="H9333" s="18" t="s">
        <v>17</v>
      </c>
      <c r="I9333" s="18" t="s">
        <v>35255</v>
      </c>
      <c r="J9333" s="18" t="str">
        <f>TEXT(G9333,"aa")</f>
        <v>00</v>
      </c>
      <c r="Q9333" s="32">
        <v>1</v>
      </c>
    </row>
    <row r="9334" spans="1:17">
      <c r="A9334" s="26">
        <v>9333</v>
      </c>
      <c r="B9334" s="28" t="s">
        <v>48692</v>
      </c>
      <c r="D9334" s="18" t="s">
        <v>48827</v>
      </c>
      <c r="E9334" s="53">
        <v>40353</v>
      </c>
      <c r="F9334" s="57">
        <v>1</v>
      </c>
      <c r="H9334" s="52" t="s">
        <v>17</v>
      </c>
      <c r="I9334" s="52" t="s">
        <v>32543</v>
      </c>
      <c r="J9334" s="20">
        <v>21</v>
      </c>
      <c r="K9334" s="31">
        <v>21</v>
      </c>
      <c r="L9334" s="31">
        <v>21</v>
      </c>
      <c r="M9334" s="31">
        <v>0</v>
      </c>
      <c r="N9334" s="31">
        <v>3</v>
      </c>
      <c r="O9334" s="31">
        <v>3</v>
      </c>
      <c r="P9334" s="32">
        <v>0.33</v>
      </c>
      <c r="Q9334" s="1">
        <v>1</v>
      </c>
    </row>
    <row r="9335" spans="1:17">
      <c r="A9335" s="26">
        <v>9334</v>
      </c>
      <c r="B9335" s="28" t="s">
        <v>48828</v>
      </c>
      <c r="D9335" s="18" t="s">
        <v>48829</v>
      </c>
      <c r="E9335" s="53">
        <v>40354</v>
      </c>
      <c r="F9335" s="57">
        <v>19047.66</v>
      </c>
      <c r="H9335" s="52" t="s">
        <v>17</v>
      </c>
      <c r="I9335" s="52" t="s">
        <v>32543</v>
      </c>
      <c r="J9335" s="20">
        <v>21</v>
      </c>
      <c r="K9335" s="31">
        <v>21</v>
      </c>
      <c r="L9335" s="31">
        <v>21</v>
      </c>
      <c r="M9335" s="31">
        <v>0</v>
      </c>
      <c r="N9335" s="31">
        <v>3</v>
      </c>
      <c r="O9335" s="31">
        <v>3</v>
      </c>
      <c r="P9335" s="32">
        <v>6348.97</v>
      </c>
      <c r="Q9335" s="1">
        <v>19046.91</v>
      </c>
    </row>
    <row r="9336" spans="1:17">
      <c r="A9336" s="26">
        <v>9335</v>
      </c>
      <c r="B9336" s="28" t="s">
        <v>48830</v>
      </c>
      <c r="D9336" s="18" t="s">
        <v>48831</v>
      </c>
      <c r="E9336" s="53">
        <v>40355</v>
      </c>
      <c r="F9336" s="57">
        <v>1</v>
      </c>
      <c r="H9336" s="52" t="s">
        <v>17</v>
      </c>
      <c r="I9336" s="52" t="s">
        <v>32543</v>
      </c>
      <c r="J9336" s="20">
        <v>21</v>
      </c>
      <c r="K9336" s="31">
        <v>21</v>
      </c>
      <c r="L9336" s="31">
        <v>21</v>
      </c>
      <c r="M9336" s="31">
        <v>0</v>
      </c>
      <c r="N9336" s="31">
        <v>3</v>
      </c>
      <c r="O9336" s="31">
        <v>3</v>
      </c>
      <c r="P9336" s="32">
        <v>0.33</v>
      </c>
      <c r="Q9336" s="1">
        <v>1</v>
      </c>
    </row>
    <row r="9337" spans="1:17" ht="25.5">
      <c r="A9337" s="26">
        <v>9336</v>
      </c>
      <c r="B9337" s="27" t="s">
        <v>37627</v>
      </c>
      <c r="C9337" s="28"/>
      <c r="D9337" s="18" t="s">
        <v>37628</v>
      </c>
      <c r="E9337" s="18" t="s">
        <v>37629</v>
      </c>
      <c r="F9337" s="29"/>
      <c r="G9337" s="30"/>
      <c r="H9337" s="18" t="s">
        <v>17</v>
      </c>
      <c r="I9337" s="18" t="s">
        <v>37587</v>
      </c>
      <c r="J9337" s="18" t="str">
        <f>TEXT(G9337,"aa")</f>
        <v>00</v>
      </c>
      <c r="Q9337" s="32">
        <v>1</v>
      </c>
    </row>
    <row r="9338" spans="1:17">
      <c r="A9338" s="26">
        <v>9337</v>
      </c>
      <c r="B9338" s="28" t="s">
        <v>48692</v>
      </c>
      <c r="D9338" s="18" t="s">
        <v>48834</v>
      </c>
      <c r="E9338" s="53">
        <v>40357</v>
      </c>
      <c r="F9338" s="57">
        <v>1</v>
      </c>
      <c r="H9338" s="52" t="s">
        <v>17</v>
      </c>
      <c r="I9338" s="52" t="s">
        <v>32543</v>
      </c>
      <c r="J9338" s="20">
        <v>21</v>
      </c>
      <c r="K9338" s="31">
        <v>21</v>
      </c>
      <c r="L9338" s="31">
        <v>21</v>
      </c>
      <c r="M9338" s="31">
        <v>0</v>
      </c>
      <c r="N9338" s="31">
        <v>3</v>
      </c>
      <c r="O9338" s="31">
        <v>3</v>
      </c>
      <c r="P9338" s="32">
        <v>0.33</v>
      </c>
      <c r="Q9338" s="1">
        <v>1</v>
      </c>
    </row>
    <row r="9339" spans="1:17">
      <c r="A9339" s="26">
        <v>9338</v>
      </c>
      <c r="B9339" s="28" t="s">
        <v>48835</v>
      </c>
      <c r="D9339" s="18" t="s">
        <v>48836</v>
      </c>
      <c r="E9339" s="53">
        <v>40358</v>
      </c>
      <c r="F9339" s="57">
        <v>19047.66</v>
      </c>
      <c r="H9339" s="52" t="s">
        <v>17</v>
      </c>
      <c r="I9339" s="52" t="s">
        <v>32543</v>
      </c>
      <c r="J9339" s="20">
        <v>21</v>
      </c>
      <c r="K9339" s="31">
        <v>21</v>
      </c>
      <c r="L9339" s="31">
        <v>21</v>
      </c>
      <c r="M9339" s="31">
        <v>0</v>
      </c>
      <c r="N9339" s="31">
        <v>3</v>
      </c>
      <c r="O9339" s="31">
        <v>3</v>
      </c>
      <c r="P9339" s="32">
        <v>6348.97</v>
      </c>
      <c r="Q9339" s="1">
        <v>19046.91</v>
      </c>
    </row>
    <row r="9340" spans="1:17">
      <c r="A9340" s="26">
        <v>9339</v>
      </c>
      <c r="B9340" s="28" t="s">
        <v>48837</v>
      </c>
      <c r="D9340" s="18" t="s">
        <v>48838</v>
      </c>
      <c r="E9340" s="53">
        <v>40359</v>
      </c>
      <c r="F9340" s="57">
        <v>1</v>
      </c>
      <c r="H9340" s="52" t="s">
        <v>17</v>
      </c>
      <c r="I9340" s="52" t="s">
        <v>32543</v>
      </c>
      <c r="J9340" s="20">
        <v>21</v>
      </c>
      <c r="K9340" s="31">
        <v>21</v>
      </c>
      <c r="L9340" s="31">
        <v>21</v>
      </c>
      <c r="M9340" s="31">
        <v>0</v>
      </c>
      <c r="N9340" s="31">
        <v>3</v>
      </c>
      <c r="O9340" s="31">
        <v>3</v>
      </c>
      <c r="P9340" s="32">
        <v>0.33</v>
      </c>
      <c r="Q9340" s="1">
        <v>1</v>
      </c>
    </row>
    <row r="9341" spans="1:17" ht="25.5">
      <c r="A9341" s="26">
        <v>9340</v>
      </c>
      <c r="B9341" s="27" t="s">
        <v>41760</v>
      </c>
      <c r="C9341" s="28"/>
      <c r="D9341" s="18" t="s">
        <v>41761</v>
      </c>
      <c r="E9341" s="18" t="s">
        <v>41762</v>
      </c>
      <c r="F9341" s="29"/>
      <c r="G9341" s="30"/>
      <c r="H9341" s="18" t="s">
        <v>17</v>
      </c>
      <c r="I9341" s="18" t="s">
        <v>41251</v>
      </c>
      <c r="J9341" s="18" t="str">
        <f>TEXT(G9341,"aa")</f>
        <v>00</v>
      </c>
      <c r="Q9341" s="32">
        <v>1</v>
      </c>
    </row>
    <row r="9342" spans="1:17">
      <c r="A9342" s="26">
        <v>9341</v>
      </c>
      <c r="B9342" s="28" t="s">
        <v>48692</v>
      </c>
      <c r="D9342" s="18" t="s">
        <v>48841</v>
      </c>
      <c r="E9342" s="53">
        <v>40361</v>
      </c>
      <c r="F9342" s="57">
        <v>1</v>
      </c>
      <c r="H9342" s="52" t="s">
        <v>17</v>
      </c>
      <c r="I9342" s="52" t="s">
        <v>32543</v>
      </c>
      <c r="J9342" s="20">
        <v>21</v>
      </c>
      <c r="K9342" s="31">
        <v>21</v>
      </c>
      <c r="L9342" s="31">
        <v>21</v>
      </c>
      <c r="M9342" s="31">
        <v>0</v>
      </c>
      <c r="N9342" s="31">
        <v>3</v>
      </c>
      <c r="O9342" s="31">
        <v>3</v>
      </c>
      <c r="P9342" s="32">
        <v>0.33</v>
      </c>
      <c r="Q9342" s="1">
        <v>1</v>
      </c>
    </row>
    <row r="9343" spans="1:17">
      <c r="A9343" s="26">
        <v>9342</v>
      </c>
      <c r="B9343" s="28" t="s">
        <v>48842</v>
      </c>
      <c r="D9343" s="18" t="s">
        <v>48843</v>
      </c>
      <c r="E9343" s="53">
        <v>40362</v>
      </c>
      <c r="F9343" s="57" t="s">
        <v>48844</v>
      </c>
      <c r="H9343" s="52" t="s">
        <v>17</v>
      </c>
      <c r="I9343" s="52" t="s">
        <v>32543</v>
      </c>
      <c r="J9343" s="20">
        <v>21</v>
      </c>
      <c r="K9343" s="31">
        <v>21</v>
      </c>
      <c r="L9343" s="31">
        <v>21</v>
      </c>
      <c r="M9343" s="31">
        <v>0</v>
      </c>
      <c r="N9343" s="31">
        <v>3</v>
      </c>
      <c r="O9343" s="31">
        <v>3</v>
      </c>
      <c r="P9343" s="32">
        <v>6348.97</v>
      </c>
      <c r="Q9343" s="1">
        <v>19046.91</v>
      </c>
    </row>
    <row r="9344" spans="1:17">
      <c r="A9344" s="26">
        <v>9343</v>
      </c>
      <c r="B9344" s="28" t="s">
        <v>48845</v>
      </c>
      <c r="D9344" s="18" t="s">
        <v>48846</v>
      </c>
      <c r="E9344" s="53">
        <v>40363</v>
      </c>
      <c r="F9344" s="57">
        <v>1</v>
      </c>
      <c r="H9344" s="52" t="s">
        <v>17</v>
      </c>
      <c r="I9344" s="52" t="s">
        <v>32543</v>
      </c>
      <c r="J9344" s="20">
        <v>21</v>
      </c>
      <c r="K9344" s="31">
        <v>21</v>
      </c>
      <c r="L9344" s="31">
        <v>21</v>
      </c>
      <c r="M9344" s="31">
        <v>0</v>
      </c>
      <c r="N9344" s="31">
        <v>3</v>
      </c>
      <c r="O9344" s="31">
        <v>3</v>
      </c>
      <c r="P9344" s="32">
        <v>0.33</v>
      </c>
      <c r="Q9344" s="1">
        <v>1</v>
      </c>
    </row>
    <row r="9345" spans="1:17" ht="25.5">
      <c r="A9345" s="26">
        <v>9344</v>
      </c>
      <c r="B9345" s="27" t="s">
        <v>36582</v>
      </c>
      <c r="C9345" s="28"/>
      <c r="D9345" s="18" t="s">
        <v>36583</v>
      </c>
      <c r="E9345" s="18" t="s">
        <v>36584</v>
      </c>
      <c r="F9345" s="29"/>
      <c r="G9345" s="30"/>
      <c r="H9345" s="18" t="s">
        <v>17</v>
      </c>
      <c r="I9345" s="18" t="s">
        <v>36491</v>
      </c>
      <c r="J9345" s="18" t="str">
        <f>TEXT(G9345,"aa")</f>
        <v>00</v>
      </c>
      <c r="Q9345" s="32">
        <v>1</v>
      </c>
    </row>
    <row r="9346" spans="1:17">
      <c r="A9346" s="26">
        <v>9345</v>
      </c>
      <c r="B9346" s="53" t="s">
        <v>48849</v>
      </c>
      <c r="C9346" s="76"/>
      <c r="D9346" s="77" t="s">
        <v>48850</v>
      </c>
      <c r="E9346" s="53">
        <v>40365</v>
      </c>
      <c r="F9346" s="57">
        <v>1</v>
      </c>
      <c r="G9346" s="78"/>
      <c r="H9346" s="53" t="s">
        <v>17</v>
      </c>
      <c r="I9346" s="53" t="s">
        <v>32543</v>
      </c>
      <c r="J9346" s="76">
        <v>21</v>
      </c>
      <c r="K9346" s="79">
        <v>21</v>
      </c>
      <c r="L9346" s="79">
        <v>21</v>
      </c>
      <c r="M9346" s="79">
        <v>0</v>
      </c>
      <c r="N9346" s="79">
        <v>3</v>
      </c>
      <c r="O9346" s="79">
        <v>3</v>
      </c>
      <c r="P9346" s="80">
        <v>0.33</v>
      </c>
      <c r="Q9346" s="76">
        <v>1</v>
      </c>
    </row>
    <row r="9347" spans="1:17">
      <c r="A9347" s="26">
        <v>9346</v>
      </c>
      <c r="B9347" s="53" t="s">
        <v>48851</v>
      </c>
      <c r="C9347" s="76"/>
      <c r="D9347" s="77" t="s">
        <v>48852</v>
      </c>
      <c r="E9347" s="53">
        <v>40366</v>
      </c>
      <c r="F9347" s="57">
        <v>3754.76</v>
      </c>
      <c r="G9347" s="78"/>
      <c r="H9347" s="53" t="s">
        <v>17</v>
      </c>
      <c r="I9347" s="53" t="s">
        <v>32543</v>
      </c>
      <c r="J9347" s="76">
        <v>21</v>
      </c>
      <c r="K9347" s="79">
        <v>21</v>
      </c>
      <c r="L9347" s="79">
        <v>21</v>
      </c>
      <c r="M9347" s="79">
        <v>0</v>
      </c>
      <c r="N9347" s="79">
        <v>3</v>
      </c>
      <c r="O9347" s="79">
        <v>3</v>
      </c>
      <c r="P9347" s="80">
        <v>1251.58</v>
      </c>
      <c r="Q9347" s="76">
        <v>3754.76</v>
      </c>
    </row>
    <row r="9348" spans="1:17" ht="38.25">
      <c r="A9348" s="26">
        <v>9347</v>
      </c>
      <c r="B9348" s="100" t="s">
        <v>49021</v>
      </c>
      <c r="C9348" s="52"/>
      <c r="E9348" s="52">
        <v>40506</v>
      </c>
      <c r="F9348" s="95">
        <v>3770000</v>
      </c>
      <c r="G9348" s="55" t="s">
        <v>49026</v>
      </c>
      <c r="H9348" s="52" t="s">
        <v>17</v>
      </c>
      <c r="I9348" s="52" t="s">
        <v>32543</v>
      </c>
      <c r="J9348" s="52">
        <v>22</v>
      </c>
      <c r="K9348" s="113">
        <v>22</v>
      </c>
      <c r="L9348" s="113">
        <v>22</v>
      </c>
      <c r="M9348" s="113">
        <v>0</v>
      </c>
      <c r="N9348" s="113">
        <v>3</v>
      </c>
      <c r="O9348" s="113">
        <v>3</v>
      </c>
      <c r="P9348" s="114">
        <v>1256666.6599999999</v>
      </c>
      <c r="Q9348" s="95">
        <v>3770000</v>
      </c>
    </row>
    <row r="9349" spans="1:17" ht="38.25">
      <c r="A9349" s="26">
        <v>9348</v>
      </c>
      <c r="B9349" s="100" t="s">
        <v>49021</v>
      </c>
      <c r="C9349" s="52"/>
      <c r="E9349" s="52">
        <v>40507</v>
      </c>
      <c r="F9349" s="95">
        <v>3770000</v>
      </c>
      <c r="G9349" s="55" t="s">
        <v>49026</v>
      </c>
      <c r="H9349" s="52" t="s">
        <v>17</v>
      </c>
      <c r="I9349" s="52" t="s">
        <v>32543</v>
      </c>
      <c r="J9349" s="52">
        <v>22</v>
      </c>
      <c r="K9349" s="113">
        <v>22</v>
      </c>
      <c r="L9349" s="113">
        <v>22</v>
      </c>
      <c r="M9349" s="113">
        <v>0</v>
      </c>
      <c r="N9349" s="113">
        <v>3</v>
      </c>
      <c r="O9349" s="113">
        <v>3</v>
      </c>
      <c r="P9349" s="114">
        <v>1256666.6599999999</v>
      </c>
      <c r="Q9349" s="95">
        <v>3770000</v>
      </c>
    </row>
    <row r="9350" spans="1:17" ht="25.5">
      <c r="A9350" s="26">
        <v>9349</v>
      </c>
      <c r="B9350" s="27" t="s">
        <v>15</v>
      </c>
      <c r="C9350" s="28"/>
      <c r="D9350" s="18" t="s">
        <v>16</v>
      </c>
      <c r="E9350" s="18">
        <v>10707</v>
      </c>
      <c r="F9350" s="29"/>
      <c r="G9350" s="30"/>
      <c r="H9350" s="18" t="s">
        <v>17</v>
      </c>
      <c r="I9350" s="28" t="s">
        <v>18</v>
      </c>
      <c r="J9350" s="18">
        <v>20</v>
      </c>
      <c r="Q9350" s="32">
        <v>1</v>
      </c>
    </row>
    <row r="9351" spans="1:17" ht="25.5">
      <c r="A9351" s="26">
        <v>9350</v>
      </c>
      <c r="B9351" s="27" t="s">
        <v>19</v>
      </c>
      <c r="C9351" s="28"/>
      <c r="D9351" s="18" t="s">
        <v>20</v>
      </c>
      <c r="E9351" s="18" t="s">
        <v>21</v>
      </c>
      <c r="F9351" s="29"/>
      <c r="G9351" s="30"/>
      <c r="H9351" s="18" t="s">
        <v>17</v>
      </c>
      <c r="I9351" s="28" t="s">
        <v>18</v>
      </c>
      <c r="J9351" s="18" t="str">
        <f t="shared" ref="J9351:J9414" si="910">TEXT(G9351,"aa")</f>
        <v>00</v>
      </c>
      <c r="Q9351" s="32">
        <v>1</v>
      </c>
    </row>
    <row r="9352" spans="1:17">
      <c r="A9352" s="26">
        <v>9351</v>
      </c>
      <c r="B9352" s="27" t="s">
        <v>22</v>
      </c>
      <c r="C9352" s="28"/>
      <c r="D9352" s="18" t="s">
        <v>23</v>
      </c>
      <c r="E9352" s="18" t="s">
        <v>24</v>
      </c>
      <c r="F9352" s="29"/>
      <c r="G9352" s="30"/>
      <c r="H9352" s="18" t="s">
        <v>17</v>
      </c>
      <c r="I9352" s="28" t="s">
        <v>18</v>
      </c>
      <c r="J9352" s="18" t="str">
        <f t="shared" si="910"/>
        <v>00</v>
      </c>
      <c r="Q9352" s="32">
        <v>1</v>
      </c>
    </row>
    <row r="9353" spans="1:17">
      <c r="A9353" s="26">
        <v>9352</v>
      </c>
      <c r="B9353" s="27" t="s">
        <v>25</v>
      </c>
      <c r="C9353" s="28"/>
      <c r="D9353" s="18" t="s">
        <v>26</v>
      </c>
      <c r="E9353" s="18" t="s">
        <v>27</v>
      </c>
      <c r="F9353" s="29"/>
      <c r="G9353" s="30"/>
      <c r="H9353" s="18" t="s">
        <v>17</v>
      </c>
      <c r="I9353" s="28" t="s">
        <v>18</v>
      </c>
      <c r="J9353" s="18" t="str">
        <f t="shared" si="910"/>
        <v>00</v>
      </c>
      <c r="Q9353" s="32">
        <v>1</v>
      </c>
    </row>
    <row r="9354" spans="1:17">
      <c r="A9354" s="26">
        <v>9353</v>
      </c>
      <c r="B9354" s="27" t="s">
        <v>28</v>
      </c>
      <c r="C9354" s="28"/>
      <c r="D9354" s="18" t="s">
        <v>29</v>
      </c>
      <c r="E9354" s="18" t="s">
        <v>30</v>
      </c>
      <c r="F9354" s="29"/>
      <c r="G9354" s="30"/>
      <c r="H9354" s="18" t="s">
        <v>17</v>
      </c>
      <c r="I9354" s="28" t="s">
        <v>18</v>
      </c>
      <c r="J9354" s="18" t="str">
        <f t="shared" si="910"/>
        <v>00</v>
      </c>
      <c r="Q9354" s="32">
        <v>1</v>
      </c>
    </row>
    <row r="9355" spans="1:17" ht="25.5">
      <c r="A9355" s="26">
        <v>9354</v>
      </c>
      <c r="B9355" s="27" t="s">
        <v>31</v>
      </c>
      <c r="C9355" s="28"/>
      <c r="D9355" s="18" t="s">
        <v>32</v>
      </c>
      <c r="E9355" s="18" t="s">
        <v>33</v>
      </c>
      <c r="F9355" s="29">
        <v>1</v>
      </c>
      <c r="G9355" s="30" t="s">
        <v>34</v>
      </c>
      <c r="H9355" s="18" t="s">
        <v>17</v>
      </c>
      <c r="I9355" s="28" t="s">
        <v>18</v>
      </c>
      <c r="J9355" s="18" t="str">
        <f t="shared" si="910"/>
        <v>11</v>
      </c>
      <c r="K9355" s="31" t="str">
        <f>J9355</f>
        <v>11</v>
      </c>
      <c r="L9355" s="31">
        <v>19</v>
      </c>
      <c r="M9355" s="31">
        <f>+L9355-K9355</f>
        <v>8</v>
      </c>
      <c r="N9355" s="31">
        <v>10</v>
      </c>
      <c r="O9355" s="31">
        <f>N9355-M9355</f>
        <v>2</v>
      </c>
      <c r="P9355" s="32">
        <f>F9355/N9355</f>
        <v>0.1</v>
      </c>
      <c r="Q9355" s="33">
        <f>P9355*O9355</f>
        <v>0.2</v>
      </c>
    </row>
    <row r="9356" spans="1:17">
      <c r="A9356" s="26">
        <v>9355</v>
      </c>
      <c r="B9356" s="27" t="s">
        <v>35</v>
      </c>
      <c r="C9356" s="28"/>
      <c r="D9356" s="18" t="s">
        <v>36</v>
      </c>
      <c r="E9356" s="18" t="s">
        <v>37</v>
      </c>
      <c r="F9356" s="29"/>
      <c r="G9356" s="30"/>
      <c r="H9356" s="18" t="s">
        <v>17</v>
      </c>
      <c r="I9356" s="28" t="s">
        <v>18</v>
      </c>
      <c r="J9356" s="18" t="str">
        <f t="shared" si="910"/>
        <v>00</v>
      </c>
      <c r="Q9356" s="32">
        <v>1</v>
      </c>
    </row>
    <row r="9357" spans="1:17">
      <c r="A9357" s="26">
        <v>9356</v>
      </c>
      <c r="B9357" s="27" t="s">
        <v>38</v>
      </c>
      <c r="C9357" s="28"/>
      <c r="D9357" s="18" t="s">
        <v>39</v>
      </c>
      <c r="E9357" s="18" t="s">
        <v>40</v>
      </c>
      <c r="F9357" s="29"/>
      <c r="G9357" s="30"/>
      <c r="H9357" s="18" t="s">
        <v>17</v>
      </c>
      <c r="I9357" s="28" t="s">
        <v>18</v>
      </c>
      <c r="J9357" s="18" t="str">
        <f t="shared" si="910"/>
        <v>00</v>
      </c>
      <c r="Q9357" s="32">
        <v>1</v>
      </c>
    </row>
    <row r="9358" spans="1:17" ht="25.5">
      <c r="A9358" s="26">
        <v>9357</v>
      </c>
      <c r="B9358" s="27" t="s">
        <v>41439</v>
      </c>
      <c r="C9358" s="28"/>
      <c r="D9358" s="18" t="s">
        <v>41440</v>
      </c>
      <c r="E9358" s="18" t="s">
        <v>41441</v>
      </c>
      <c r="F9358" s="29"/>
      <c r="G9358" s="30"/>
      <c r="H9358" s="18" t="s">
        <v>17</v>
      </c>
      <c r="I9358" s="18" t="s">
        <v>41251</v>
      </c>
      <c r="J9358" s="18" t="str">
        <f t="shared" si="910"/>
        <v>00</v>
      </c>
      <c r="Q9358" s="32">
        <v>1</v>
      </c>
    </row>
    <row r="9359" spans="1:17">
      <c r="A9359" s="26">
        <v>9358</v>
      </c>
      <c r="B9359" s="27" t="s">
        <v>44</v>
      </c>
      <c r="C9359" s="28"/>
      <c r="D9359" s="18" t="s">
        <v>45</v>
      </c>
      <c r="E9359" s="18" t="s">
        <v>46</v>
      </c>
      <c r="F9359" s="29"/>
      <c r="G9359" s="30"/>
      <c r="H9359" s="18" t="s">
        <v>17</v>
      </c>
      <c r="I9359" s="28" t="s">
        <v>18</v>
      </c>
      <c r="J9359" s="18" t="str">
        <f t="shared" si="910"/>
        <v>00</v>
      </c>
      <c r="Q9359" s="32">
        <v>1</v>
      </c>
    </row>
    <row r="9360" spans="1:17">
      <c r="A9360" s="26">
        <v>9359</v>
      </c>
      <c r="B9360" s="27" t="s">
        <v>47</v>
      </c>
      <c r="C9360" s="28"/>
      <c r="D9360" s="18" t="s">
        <v>48</v>
      </c>
      <c r="E9360" s="18" t="s">
        <v>49</v>
      </c>
      <c r="F9360" s="29">
        <v>26535</v>
      </c>
      <c r="G9360" s="30" t="s">
        <v>50</v>
      </c>
      <c r="H9360" s="18" t="s">
        <v>17</v>
      </c>
      <c r="I9360" s="28" t="s">
        <v>18</v>
      </c>
      <c r="J9360" s="18" t="str">
        <f t="shared" si="910"/>
        <v>16</v>
      </c>
      <c r="K9360" s="31" t="str">
        <f t="shared" ref="K9360:K9423" si="911">J9360</f>
        <v>16</v>
      </c>
      <c r="L9360" s="31">
        <v>19</v>
      </c>
      <c r="M9360" s="31">
        <f t="shared" ref="M9360:M9423" si="912">+L9360-K9360</f>
        <v>3</v>
      </c>
      <c r="N9360" s="31">
        <v>10</v>
      </c>
      <c r="O9360" s="31">
        <f t="shared" ref="O9360:O9423" si="913">N9360-M9360</f>
        <v>7</v>
      </c>
      <c r="P9360" s="32">
        <f t="shared" ref="P9360:P9423" si="914">F9360/N9360</f>
        <v>2653.5</v>
      </c>
      <c r="Q9360" s="33">
        <f t="shared" ref="Q9360:Q9423" si="915">P9360*O9360</f>
        <v>18574.5</v>
      </c>
    </row>
    <row r="9361" spans="1:17" ht="25.5">
      <c r="A9361" s="26">
        <v>9360</v>
      </c>
      <c r="B9361" s="27" t="s">
        <v>51</v>
      </c>
      <c r="C9361" s="28"/>
      <c r="D9361" s="18" t="s">
        <v>52</v>
      </c>
      <c r="E9361" s="18" t="s">
        <v>53</v>
      </c>
      <c r="F9361" s="29">
        <v>193720</v>
      </c>
      <c r="G9361" s="30" t="s">
        <v>54</v>
      </c>
      <c r="H9361" s="18" t="s">
        <v>17</v>
      </c>
      <c r="I9361" s="28" t="s">
        <v>18</v>
      </c>
      <c r="J9361" s="18" t="str">
        <f t="shared" si="910"/>
        <v>16</v>
      </c>
      <c r="K9361" s="31" t="str">
        <f t="shared" si="911"/>
        <v>16</v>
      </c>
      <c r="L9361" s="31">
        <v>19</v>
      </c>
      <c r="M9361" s="31">
        <f t="shared" si="912"/>
        <v>3</v>
      </c>
      <c r="N9361" s="31">
        <v>10</v>
      </c>
      <c r="O9361" s="31">
        <f t="shared" si="913"/>
        <v>7</v>
      </c>
      <c r="P9361" s="32">
        <f t="shared" si="914"/>
        <v>19372</v>
      </c>
      <c r="Q9361" s="33">
        <f t="shared" si="915"/>
        <v>135604</v>
      </c>
    </row>
    <row r="9362" spans="1:17" ht="25.5">
      <c r="A9362" s="26">
        <v>9361</v>
      </c>
      <c r="B9362" s="27" t="s">
        <v>55</v>
      </c>
      <c r="C9362" s="28"/>
      <c r="D9362" s="18" t="s">
        <v>56</v>
      </c>
      <c r="E9362" s="18" t="s">
        <v>57</v>
      </c>
      <c r="F9362" s="29">
        <v>52954</v>
      </c>
      <c r="G9362" s="30" t="s">
        <v>54</v>
      </c>
      <c r="H9362" s="18" t="s">
        <v>17</v>
      </c>
      <c r="I9362" s="28" t="s">
        <v>18</v>
      </c>
      <c r="J9362" s="18" t="str">
        <f t="shared" si="910"/>
        <v>16</v>
      </c>
      <c r="K9362" s="31" t="str">
        <f t="shared" si="911"/>
        <v>16</v>
      </c>
      <c r="L9362" s="31">
        <v>19</v>
      </c>
      <c r="M9362" s="31">
        <f t="shared" si="912"/>
        <v>3</v>
      </c>
      <c r="N9362" s="31">
        <v>10</v>
      </c>
      <c r="O9362" s="31">
        <f t="shared" si="913"/>
        <v>7</v>
      </c>
      <c r="P9362" s="32">
        <f t="shared" si="914"/>
        <v>5295.4</v>
      </c>
      <c r="Q9362" s="33">
        <f t="shared" si="915"/>
        <v>37067.799999999996</v>
      </c>
    </row>
    <row r="9363" spans="1:17" ht="25.5">
      <c r="A9363" s="26">
        <v>9362</v>
      </c>
      <c r="B9363" s="27" t="s">
        <v>58</v>
      </c>
      <c r="C9363" s="28"/>
      <c r="D9363" s="18" t="s">
        <v>59</v>
      </c>
      <c r="E9363" s="18" t="s">
        <v>60</v>
      </c>
      <c r="F9363" s="29">
        <v>844643.56</v>
      </c>
      <c r="G9363" s="30" t="s">
        <v>50</v>
      </c>
      <c r="H9363" s="18" t="s">
        <v>17</v>
      </c>
      <c r="I9363" s="28" t="s">
        <v>18</v>
      </c>
      <c r="J9363" s="18" t="str">
        <f t="shared" si="910"/>
        <v>16</v>
      </c>
      <c r="K9363" s="31" t="str">
        <f t="shared" si="911"/>
        <v>16</v>
      </c>
      <c r="L9363" s="31">
        <v>19</v>
      </c>
      <c r="M9363" s="31">
        <f t="shared" si="912"/>
        <v>3</v>
      </c>
      <c r="N9363" s="31">
        <v>10</v>
      </c>
      <c r="O9363" s="31">
        <f t="shared" si="913"/>
        <v>7</v>
      </c>
      <c r="P9363" s="32">
        <f t="shared" si="914"/>
        <v>84464.356</v>
      </c>
      <c r="Q9363" s="33">
        <f t="shared" si="915"/>
        <v>591250.49199999997</v>
      </c>
    </row>
    <row r="9364" spans="1:17">
      <c r="A9364" s="26">
        <v>9363</v>
      </c>
      <c r="B9364" s="27" t="s">
        <v>61</v>
      </c>
      <c r="C9364" s="28"/>
      <c r="D9364" s="18" t="s">
        <v>62</v>
      </c>
      <c r="E9364" s="18" t="s">
        <v>63</v>
      </c>
      <c r="F9364" s="29">
        <v>3456.8</v>
      </c>
      <c r="G9364" s="30" t="s">
        <v>64</v>
      </c>
      <c r="H9364" s="18" t="s">
        <v>17</v>
      </c>
      <c r="I9364" s="28" t="s">
        <v>18</v>
      </c>
      <c r="J9364" s="18" t="str">
        <f t="shared" si="910"/>
        <v>16</v>
      </c>
      <c r="K9364" s="31" t="str">
        <f t="shared" si="911"/>
        <v>16</v>
      </c>
      <c r="L9364" s="31">
        <v>19</v>
      </c>
      <c r="M9364" s="31">
        <f t="shared" si="912"/>
        <v>3</v>
      </c>
      <c r="N9364" s="31">
        <v>3</v>
      </c>
      <c r="O9364" s="31">
        <f t="shared" si="913"/>
        <v>0</v>
      </c>
      <c r="P9364" s="32">
        <f t="shared" si="914"/>
        <v>1152.2666666666667</v>
      </c>
      <c r="Q9364" s="33">
        <f t="shared" si="915"/>
        <v>0</v>
      </c>
    </row>
    <row r="9365" spans="1:17">
      <c r="A9365" s="26">
        <v>9364</v>
      </c>
      <c r="B9365" s="27" t="s">
        <v>65</v>
      </c>
      <c r="C9365" s="28"/>
      <c r="D9365" s="18" t="s">
        <v>66</v>
      </c>
      <c r="E9365" s="18" t="s">
        <v>67</v>
      </c>
      <c r="F9365" s="29">
        <v>3456.8</v>
      </c>
      <c r="G9365" s="30" t="s">
        <v>64</v>
      </c>
      <c r="H9365" s="18" t="s">
        <v>17</v>
      </c>
      <c r="I9365" s="28" t="s">
        <v>18</v>
      </c>
      <c r="J9365" s="18" t="str">
        <f t="shared" si="910"/>
        <v>16</v>
      </c>
      <c r="K9365" s="31" t="str">
        <f t="shared" si="911"/>
        <v>16</v>
      </c>
      <c r="L9365" s="31">
        <v>19</v>
      </c>
      <c r="M9365" s="31">
        <f t="shared" si="912"/>
        <v>3</v>
      </c>
      <c r="N9365" s="31">
        <v>3</v>
      </c>
      <c r="O9365" s="31">
        <f t="shared" si="913"/>
        <v>0</v>
      </c>
      <c r="P9365" s="32">
        <f t="shared" si="914"/>
        <v>1152.2666666666667</v>
      </c>
      <c r="Q9365" s="33">
        <f t="shared" si="915"/>
        <v>0</v>
      </c>
    </row>
    <row r="9366" spans="1:17">
      <c r="A9366" s="26">
        <v>9365</v>
      </c>
      <c r="B9366" s="27" t="s">
        <v>68</v>
      </c>
      <c r="C9366" s="28"/>
      <c r="D9366" s="18" t="s">
        <v>69</v>
      </c>
      <c r="E9366" s="18" t="s">
        <v>70</v>
      </c>
      <c r="F9366" s="29">
        <v>37710.71</v>
      </c>
      <c r="G9366" s="30" t="s">
        <v>71</v>
      </c>
      <c r="H9366" s="18" t="s">
        <v>17</v>
      </c>
      <c r="I9366" s="28" t="s">
        <v>18</v>
      </c>
      <c r="J9366" s="18" t="str">
        <f t="shared" si="910"/>
        <v>16</v>
      </c>
      <c r="K9366" s="31" t="str">
        <f t="shared" si="911"/>
        <v>16</v>
      </c>
      <c r="L9366" s="31">
        <v>19</v>
      </c>
      <c r="M9366" s="31">
        <f t="shared" si="912"/>
        <v>3</v>
      </c>
      <c r="N9366" s="31">
        <v>3</v>
      </c>
      <c r="O9366" s="31">
        <f t="shared" si="913"/>
        <v>0</v>
      </c>
      <c r="P9366" s="32">
        <f t="shared" si="914"/>
        <v>12570.236666666666</v>
      </c>
      <c r="Q9366" s="33">
        <f t="shared" si="915"/>
        <v>0</v>
      </c>
    </row>
    <row r="9367" spans="1:17">
      <c r="A9367" s="26">
        <v>9366</v>
      </c>
      <c r="B9367" s="27" t="s">
        <v>72</v>
      </c>
      <c r="C9367" s="28"/>
      <c r="D9367" s="18" t="s">
        <v>73</v>
      </c>
      <c r="E9367" s="18" t="s">
        <v>74</v>
      </c>
      <c r="F9367" s="29"/>
      <c r="G9367" s="30" t="s">
        <v>75</v>
      </c>
      <c r="H9367" s="18" t="s">
        <v>17</v>
      </c>
      <c r="I9367" s="28" t="s">
        <v>18</v>
      </c>
      <c r="J9367" s="18" t="str">
        <f t="shared" si="910"/>
        <v>16</v>
      </c>
      <c r="K9367" s="31" t="str">
        <f t="shared" si="911"/>
        <v>16</v>
      </c>
      <c r="L9367" s="31">
        <v>19</v>
      </c>
      <c r="M9367" s="31">
        <f t="shared" si="912"/>
        <v>3</v>
      </c>
      <c r="N9367" s="31">
        <v>3</v>
      </c>
      <c r="O9367" s="31">
        <f t="shared" si="913"/>
        <v>0</v>
      </c>
      <c r="P9367" s="32">
        <f t="shared" si="914"/>
        <v>0</v>
      </c>
      <c r="Q9367" s="33">
        <f t="shared" si="915"/>
        <v>0</v>
      </c>
    </row>
    <row r="9368" spans="1:17">
      <c r="A9368" s="26">
        <v>9367</v>
      </c>
      <c r="B9368" s="27" t="s">
        <v>76</v>
      </c>
      <c r="C9368" s="28"/>
      <c r="D9368" s="18" t="s">
        <v>77</v>
      </c>
      <c r="E9368" s="18" t="s">
        <v>78</v>
      </c>
      <c r="F9368" s="29"/>
      <c r="G9368" s="30" t="s">
        <v>75</v>
      </c>
      <c r="H9368" s="18" t="s">
        <v>17</v>
      </c>
      <c r="I9368" s="28" t="s">
        <v>18</v>
      </c>
      <c r="J9368" s="18" t="str">
        <f t="shared" si="910"/>
        <v>16</v>
      </c>
      <c r="K9368" s="31" t="str">
        <f t="shared" si="911"/>
        <v>16</v>
      </c>
      <c r="L9368" s="31">
        <v>19</v>
      </c>
      <c r="M9368" s="31">
        <f t="shared" si="912"/>
        <v>3</v>
      </c>
      <c r="N9368" s="31">
        <v>3</v>
      </c>
      <c r="O9368" s="31">
        <f t="shared" si="913"/>
        <v>0</v>
      </c>
      <c r="P9368" s="32">
        <f t="shared" si="914"/>
        <v>0</v>
      </c>
      <c r="Q9368" s="33">
        <f t="shared" si="915"/>
        <v>0</v>
      </c>
    </row>
    <row r="9369" spans="1:17">
      <c r="A9369" s="26">
        <v>9368</v>
      </c>
      <c r="B9369" s="27" t="s">
        <v>79</v>
      </c>
      <c r="C9369" s="28"/>
      <c r="D9369" s="18" t="s">
        <v>80</v>
      </c>
      <c r="E9369" s="18" t="s">
        <v>81</v>
      </c>
      <c r="F9369" s="29"/>
      <c r="G9369" s="30" t="s">
        <v>75</v>
      </c>
      <c r="H9369" s="18" t="s">
        <v>17</v>
      </c>
      <c r="I9369" s="28" t="s">
        <v>18</v>
      </c>
      <c r="J9369" s="18" t="str">
        <f t="shared" si="910"/>
        <v>16</v>
      </c>
      <c r="K9369" s="31" t="str">
        <f t="shared" si="911"/>
        <v>16</v>
      </c>
      <c r="L9369" s="31">
        <v>19</v>
      </c>
      <c r="M9369" s="31">
        <f t="shared" si="912"/>
        <v>3</v>
      </c>
      <c r="N9369" s="31">
        <v>3</v>
      </c>
      <c r="O9369" s="31">
        <f t="shared" si="913"/>
        <v>0</v>
      </c>
      <c r="P9369" s="32">
        <f t="shared" si="914"/>
        <v>0</v>
      </c>
      <c r="Q9369" s="33">
        <f t="shared" si="915"/>
        <v>0</v>
      </c>
    </row>
    <row r="9370" spans="1:17">
      <c r="A9370" s="26">
        <v>9369</v>
      </c>
      <c r="B9370" s="27" t="s">
        <v>82</v>
      </c>
      <c r="C9370" s="28"/>
      <c r="D9370" s="18" t="s">
        <v>83</v>
      </c>
      <c r="E9370" s="18" t="s">
        <v>84</v>
      </c>
      <c r="F9370" s="29"/>
      <c r="G9370" s="30" t="s">
        <v>75</v>
      </c>
      <c r="H9370" s="18" t="s">
        <v>17</v>
      </c>
      <c r="I9370" s="28" t="s">
        <v>18</v>
      </c>
      <c r="J9370" s="18" t="str">
        <f t="shared" si="910"/>
        <v>16</v>
      </c>
      <c r="K9370" s="31" t="str">
        <f t="shared" si="911"/>
        <v>16</v>
      </c>
      <c r="L9370" s="31">
        <v>19</v>
      </c>
      <c r="M9370" s="31">
        <f t="shared" si="912"/>
        <v>3</v>
      </c>
      <c r="N9370" s="31">
        <v>3</v>
      </c>
      <c r="O9370" s="31">
        <f t="shared" si="913"/>
        <v>0</v>
      </c>
      <c r="P9370" s="32">
        <f t="shared" si="914"/>
        <v>0</v>
      </c>
      <c r="Q9370" s="33">
        <f t="shared" si="915"/>
        <v>0</v>
      </c>
    </row>
    <row r="9371" spans="1:17">
      <c r="A9371" s="26">
        <v>9370</v>
      </c>
      <c r="B9371" s="27" t="s">
        <v>85</v>
      </c>
      <c r="C9371" s="28"/>
      <c r="D9371" s="18" t="s">
        <v>86</v>
      </c>
      <c r="E9371" s="18" t="s">
        <v>87</v>
      </c>
      <c r="F9371" s="29"/>
      <c r="G9371" s="30" t="s">
        <v>75</v>
      </c>
      <c r="H9371" s="18" t="s">
        <v>17</v>
      </c>
      <c r="I9371" s="28" t="s">
        <v>18</v>
      </c>
      <c r="J9371" s="18" t="str">
        <f t="shared" si="910"/>
        <v>16</v>
      </c>
      <c r="K9371" s="31" t="str">
        <f t="shared" si="911"/>
        <v>16</v>
      </c>
      <c r="L9371" s="31">
        <v>19</v>
      </c>
      <c r="M9371" s="31">
        <f t="shared" si="912"/>
        <v>3</v>
      </c>
      <c r="N9371" s="31">
        <v>3</v>
      </c>
      <c r="O9371" s="31">
        <f t="shared" si="913"/>
        <v>0</v>
      </c>
      <c r="P9371" s="32">
        <f t="shared" si="914"/>
        <v>0</v>
      </c>
      <c r="Q9371" s="33">
        <f t="shared" si="915"/>
        <v>0</v>
      </c>
    </row>
    <row r="9372" spans="1:17">
      <c r="A9372" s="26">
        <v>9371</v>
      </c>
      <c r="B9372" s="27" t="s">
        <v>85</v>
      </c>
      <c r="C9372" s="28"/>
      <c r="D9372" s="18" t="s">
        <v>88</v>
      </c>
      <c r="E9372" s="18" t="s">
        <v>89</v>
      </c>
      <c r="F9372" s="29"/>
      <c r="G9372" s="30" t="s">
        <v>75</v>
      </c>
      <c r="H9372" s="18" t="s">
        <v>17</v>
      </c>
      <c r="I9372" s="28" t="s">
        <v>18</v>
      </c>
      <c r="J9372" s="18" t="str">
        <f t="shared" si="910"/>
        <v>16</v>
      </c>
      <c r="K9372" s="31" t="str">
        <f t="shared" si="911"/>
        <v>16</v>
      </c>
      <c r="L9372" s="31">
        <v>19</v>
      </c>
      <c r="M9372" s="31">
        <f t="shared" si="912"/>
        <v>3</v>
      </c>
      <c r="N9372" s="31">
        <v>3</v>
      </c>
      <c r="O9372" s="31">
        <f t="shared" si="913"/>
        <v>0</v>
      </c>
      <c r="P9372" s="32">
        <f t="shared" si="914"/>
        <v>0</v>
      </c>
      <c r="Q9372" s="33">
        <f t="shared" si="915"/>
        <v>0</v>
      </c>
    </row>
    <row r="9373" spans="1:17">
      <c r="A9373" s="26">
        <v>9372</v>
      </c>
      <c r="B9373" s="27" t="s">
        <v>90</v>
      </c>
      <c r="C9373" s="28"/>
      <c r="D9373" s="18" t="s">
        <v>91</v>
      </c>
      <c r="E9373" s="18" t="s">
        <v>92</v>
      </c>
      <c r="F9373" s="29"/>
      <c r="G9373" s="30" t="s">
        <v>75</v>
      </c>
      <c r="H9373" s="18" t="s">
        <v>17</v>
      </c>
      <c r="I9373" s="28" t="s">
        <v>18</v>
      </c>
      <c r="J9373" s="18" t="str">
        <f t="shared" si="910"/>
        <v>16</v>
      </c>
      <c r="K9373" s="31" t="str">
        <f t="shared" si="911"/>
        <v>16</v>
      </c>
      <c r="L9373" s="31">
        <v>19</v>
      </c>
      <c r="M9373" s="31">
        <f t="shared" si="912"/>
        <v>3</v>
      </c>
      <c r="N9373" s="31">
        <v>3</v>
      </c>
      <c r="O9373" s="31">
        <f t="shared" si="913"/>
        <v>0</v>
      </c>
      <c r="P9373" s="32">
        <f t="shared" si="914"/>
        <v>0</v>
      </c>
      <c r="Q9373" s="33">
        <f t="shared" si="915"/>
        <v>0</v>
      </c>
    </row>
    <row r="9374" spans="1:17">
      <c r="A9374" s="26">
        <v>9373</v>
      </c>
      <c r="B9374" s="27" t="s">
        <v>90</v>
      </c>
      <c r="C9374" s="28"/>
      <c r="D9374" s="18" t="s">
        <v>93</v>
      </c>
      <c r="E9374" s="18" t="s">
        <v>94</v>
      </c>
      <c r="F9374" s="29"/>
      <c r="G9374" s="30" t="s">
        <v>75</v>
      </c>
      <c r="H9374" s="18" t="s">
        <v>17</v>
      </c>
      <c r="I9374" s="28" t="s">
        <v>18</v>
      </c>
      <c r="J9374" s="18" t="str">
        <f t="shared" si="910"/>
        <v>16</v>
      </c>
      <c r="K9374" s="31" t="str">
        <f t="shared" si="911"/>
        <v>16</v>
      </c>
      <c r="L9374" s="31">
        <v>19</v>
      </c>
      <c r="M9374" s="31">
        <f t="shared" si="912"/>
        <v>3</v>
      </c>
      <c r="N9374" s="31">
        <v>3</v>
      </c>
      <c r="O9374" s="31">
        <f t="shared" si="913"/>
        <v>0</v>
      </c>
      <c r="P9374" s="32">
        <f t="shared" si="914"/>
        <v>0</v>
      </c>
      <c r="Q9374" s="33">
        <f t="shared" si="915"/>
        <v>0</v>
      </c>
    </row>
    <row r="9375" spans="1:17">
      <c r="A9375" s="26">
        <v>9374</v>
      </c>
      <c r="B9375" s="27" t="s">
        <v>90</v>
      </c>
      <c r="C9375" s="28"/>
      <c r="D9375" s="18" t="s">
        <v>95</v>
      </c>
      <c r="E9375" s="18" t="s">
        <v>96</v>
      </c>
      <c r="F9375" s="29"/>
      <c r="G9375" s="30" t="s">
        <v>75</v>
      </c>
      <c r="H9375" s="18" t="s">
        <v>17</v>
      </c>
      <c r="I9375" s="28" t="s">
        <v>18</v>
      </c>
      <c r="J9375" s="18" t="str">
        <f t="shared" si="910"/>
        <v>16</v>
      </c>
      <c r="K9375" s="31" t="str">
        <f t="shared" si="911"/>
        <v>16</v>
      </c>
      <c r="L9375" s="31">
        <v>19</v>
      </c>
      <c r="M9375" s="31">
        <f t="shared" si="912"/>
        <v>3</v>
      </c>
      <c r="N9375" s="31">
        <v>3</v>
      </c>
      <c r="O9375" s="31">
        <f t="shared" si="913"/>
        <v>0</v>
      </c>
      <c r="P9375" s="32">
        <f t="shared" si="914"/>
        <v>0</v>
      </c>
      <c r="Q9375" s="33">
        <f t="shared" si="915"/>
        <v>0</v>
      </c>
    </row>
    <row r="9376" spans="1:17">
      <c r="A9376" s="26">
        <v>9375</v>
      </c>
      <c r="B9376" s="27" t="s">
        <v>97</v>
      </c>
      <c r="C9376" s="28"/>
      <c r="D9376" s="18" t="s">
        <v>98</v>
      </c>
      <c r="E9376" s="18" t="s">
        <v>99</v>
      </c>
      <c r="F9376" s="29">
        <v>4054.46</v>
      </c>
      <c r="G9376" s="30" t="s">
        <v>100</v>
      </c>
      <c r="H9376" s="18" t="s">
        <v>17</v>
      </c>
      <c r="I9376" s="28" t="s">
        <v>18</v>
      </c>
      <c r="J9376" s="18" t="str">
        <f t="shared" si="910"/>
        <v>16</v>
      </c>
      <c r="K9376" s="31" t="str">
        <f t="shared" si="911"/>
        <v>16</v>
      </c>
      <c r="L9376" s="31">
        <v>19</v>
      </c>
      <c r="M9376" s="31">
        <f t="shared" si="912"/>
        <v>3</v>
      </c>
      <c r="N9376" s="31">
        <v>3</v>
      </c>
      <c r="O9376" s="31">
        <f t="shared" si="913"/>
        <v>0</v>
      </c>
      <c r="P9376" s="32">
        <f t="shared" si="914"/>
        <v>1351.4866666666667</v>
      </c>
      <c r="Q9376" s="33">
        <f t="shared" si="915"/>
        <v>0</v>
      </c>
    </row>
    <row r="9377" spans="1:17">
      <c r="A9377" s="26">
        <v>9376</v>
      </c>
      <c r="B9377" s="27" t="s">
        <v>97</v>
      </c>
      <c r="C9377" s="28"/>
      <c r="D9377" s="18" t="s">
        <v>101</v>
      </c>
      <c r="E9377" s="18" t="s">
        <v>102</v>
      </c>
      <c r="F9377" s="29">
        <v>4054.46</v>
      </c>
      <c r="G9377" s="30" t="s">
        <v>100</v>
      </c>
      <c r="H9377" s="18" t="s">
        <v>17</v>
      </c>
      <c r="I9377" s="28" t="s">
        <v>18</v>
      </c>
      <c r="J9377" s="18" t="str">
        <f t="shared" si="910"/>
        <v>16</v>
      </c>
      <c r="K9377" s="31" t="str">
        <f t="shared" si="911"/>
        <v>16</v>
      </c>
      <c r="L9377" s="31">
        <v>19</v>
      </c>
      <c r="M9377" s="31">
        <f t="shared" si="912"/>
        <v>3</v>
      </c>
      <c r="N9377" s="31">
        <v>3</v>
      </c>
      <c r="O9377" s="31">
        <f t="shared" si="913"/>
        <v>0</v>
      </c>
      <c r="P9377" s="32">
        <f t="shared" si="914"/>
        <v>1351.4866666666667</v>
      </c>
      <c r="Q9377" s="33">
        <f t="shared" si="915"/>
        <v>0</v>
      </c>
    </row>
    <row r="9378" spans="1:17">
      <c r="A9378" s="26">
        <v>9377</v>
      </c>
      <c r="B9378" s="27" t="s">
        <v>97</v>
      </c>
      <c r="C9378" s="28"/>
      <c r="D9378" s="18" t="s">
        <v>103</v>
      </c>
      <c r="E9378" s="18" t="s">
        <v>104</v>
      </c>
      <c r="F9378" s="29">
        <v>4054.46</v>
      </c>
      <c r="G9378" s="30" t="s">
        <v>100</v>
      </c>
      <c r="H9378" s="18" t="s">
        <v>17</v>
      </c>
      <c r="I9378" s="28" t="s">
        <v>18</v>
      </c>
      <c r="J9378" s="18" t="str">
        <f t="shared" si="910"/>
        <v>16</v>
      </c>
      <c r="K9378" s="31" t="str">
        <f t="shared" si="911"/>
        <v>16</v>
      </c>
      <c r="L9378" s="31">
        <v>19</v>
      </c>
      <c r="M9378" s="31">
        <f t="shared" si="912"/>
        <v>3</v>
      </c>
      <c r="N9378" s="31">
        <v>3</v>
      </c>
      <c r="O9378" s="31">
        <f t="shared" si="913"/>
        <v>0</v>
      </c>
      <c r="P9378" s="32">
        <f t="shared" si="914"/>
        <v>1351.4866666666667</v>
      </c>
      <c r="Q9378" s="33">
        <f t="shared" si="915"/>
        <v>0</v>
      </c>
    </row>
    <row r="9379" spans="1:17">
      <c r="A9379" s="26">
        <v>9378</v>
      </c>
      <c r="B9379" s="27" t="s">
        <v>97</v>
      </c>
      <c r="C9379" s="28"/>
      <c r="D9379" s="18" t="s">
        <v>105</v>
      </c>
      <c r="E9379" s="18" t="s">
        <v>106</v>
      </c>
      <c r="F9379" s="29">
        <v>4054.46</v>
      </c>
      <c r="G9379" s="30" t="s">
        <v>100</v>
      </c>
      <c r="H9379" s="18" t="s">
        <v>17</v>
      </c>
      <c r="I9379" s="28" t="s">
        <v>18</v>
      </c>
      <c r="J9379" s="18" t="str">
        <f t="shared" si="910"/>
        <v>16</v>
      </c>
      <c r="K9379" s="31" t="str">
        <f t="shared" si="911"/>
        <v>16</v>
      </c>
      <c r="L9379" s="31">
        <v>19</v>
      </c>
      <c r="M9379" s="31">
        <f t="shared" si="912"/>
        <v>3</v>
      </c>
      <c r="N9379" s="31">
        <v>3</v>
      </c>
      <c r="O9379" s="31">
        <f t="shared" si="913"/>
        <v>0</v>
      </c>
      <c r="P9379" s="32">
        <f t="shared" si="914"/>
        <v>1351.4866666666667</v>
      </c>
      <c r="Q9379" s="33">
        <f t="shared" si="915"/>
        <v>0</v>
      </c>
    </row>
    <row r="9380" spans="1:17">
      <c r="A9380" s="26">
        <v>9379</v>
      </c>
      <c r="B9380" s="27" t="s">
        <v>97</v>
      </c>
      <c r="C9380" s="28"/>
      <c r="D9380" s="18" t="s">
        <v>107</v>
      </c>
      <c r="E9380" s="18" t="s">
        <v>108</v>
      </c>
      <c r="F9380" s="29">
        <v>4054.46</v>
      </c>
      <c r="G9380" s="30" t="s">
        <v>100</v>
      </c>
      <c r="H9380" s="18" t="s">
        <v>17</v>
      </c>
      <c r="I9380" s="28" t="s">
        <v>18</v>
      </c>
      <c r="J9380" s="18" t="str">
        <f t="shared" si="910"/>
        <v>16</v>
      </c>
      <c r="K9380" s="31" t="str">
        <f t="shared" si="911"/>
        <v>16</v>
      </c>
      <c r="L9380" s="31">
        <v>19</v>
      </c>
      <c r="M9380" s="31">
        <f t="shared" si="912"/>
        <v>3</v>
      </c>
      <c r="N9380" s="31">
        <v>3</v>
      </c>
      <c r="O9380" s="31">
        <f t="shared" si="913"/>
        <v>0</v>
      </c>
      <c r="P9380" s="32">
        <f t="shared" si="914"/>
        <v>1351.4866666666667</v>
      </c>
      <c r="Q9380" s="33">
        <f t="shared" si="915"/>
        <v>0</v>
      </c>
    </row>
    <row r="9381" spans="1:17">
      <c r="A9381" s="26">
        <v>9380</v>
      </c>
      <c r="B9381" s="27" t="s">
        <v>97</v>
      </c>
      <c r="C9381" s="28"/>
      <c r="D9381" s="18" t="s">
        <v>109</v>
      </c>
      <c r="E9381" s="18" t="s">
        <v>110</v>
      </c>
      <c r="F9381" s="29">
        <v>4054.46</v>
      </c>
      <c r="G9381" s="30" t="s">
        <v>100</v>
      </c>
      <c r="H9381" s="18" t="s">
        <v>17</v>
      </c>
      <c r="I9381" s="28" t="s">
        <v>18</v>
      </c>
      <c r="J9381" s="18" t="str">
        <f t="shared" si="910"/>
        <v>16</v>
      </c>
      <c r="K9381" s="31" t="str">
        <f t="shared" si="911"/>
        <v>16</v>
      </c>
      <c r="L9381" s="31">
        <v>19</v>
      </c>
      <c r="M9381" s="31">
        <f t="shared" si="912"/>
        <v>3</v>
      </c>
      <c r="N9381" s="31">
        <v>3</v>
      </c>
      <c r="O9381" s="31">
        <f t="shared" si="913"/>
        <v>0</v>
      </c>
      <c r="P9381" s="32">
        <f t="shared" si="914"/>
        <v>1351.4866666666667</v>
      </c>
      <c r="Q9381" s="33">
        <f t="shared" si="915"/>
        <v>0</v>
      </c>
    </row>
    <row r="9382" spans="1:17">
      <c r="A9382" s="26">
        <v>9381</v>
      </c>
      <c r="B9382" s="27" t="s">
        <v>97</v>
      </c>
      <c r="C9382" s="28"/>
      <c r="D9382" s="18" t="s">
        <v>111</v>
      </c>
      <c r="E9382" s="18" t="s">
        <v>112</v>
      </c>
      <c r="F9382" s="29">
        <v>4054.46</v>
      </c>
      <c r="G9382" s="30" t="s">
        <v>100</v>
      </c>
      <c r="H9382" s="18" t="s">
        <v>17</v>
      </c>
      <c r="I9382" s="28" t="s">
        <v>18</v>
      </c>
      <c r="J9382" s="18" t="str">
        <f t="shared" si="910"/>
        <v>16</v>
      </c>
      <c r="K9382" s="31" t="str">
        <f t="shared" si="911"/>
        <v>16</v>
      </c>
      <c r="L9382" s="31">
        <v>19</v>
      </c>
      <c r="M9382" s="31">
        <f t="shared" si="912"/>
        <v>3</v>
      </c>
      <c r="N9382" s="31">
        <v>3</v>
      </c>
      <c r="O9382" s="31">
        <f t="shared" si="913"/>
        <v>0</v>
      </c>
      <c r="P9382" s="32">
        <f t="shared" si="914"/>
        <v>1351.4866666666667</v>
      </c>
      <c r="Q9382" s="33">
        <f t="shared" si="915"/>
        <v>0</v>
      </c>
    </row>
    <row r="9383" spans="1:17" ht="25.5">
      <c r="A9383" s="26">
        <v>9382</v>
      </c>
      <c r="B9383" s="27" t="s">
        <v>113</v>
      </c>
      <c r="C9383" s="28"/>
      <c r="D9383" s="18" t="s">
        <v>114</v>
      </c>
      <c r="E9383" s="18" t="s">
        <v>115</v>
      </c>
      <c r="F9383" s="29">
        <v>45000</v>
      </c>
      <c r="G9383" s="30" t="s">
        <v>116</v>
      </c>
      <c r="H9383" s="18" t="s">
        <v>17</v>
      </c>
      <c r="I9383" s="28" t="s">
        <v>18</v>
      </c>
      <c r="J9383" s="18" t="str">
        <f t="shared" si="910"/>
        <v>16</v>
      </c>
      <c r="K9383" s="31" t="str">
        <f t="shared" si="911"/>
        <v>16</v>
      </c>
      <c r="L9383" s="31">
        <v>19</v>
      </c>
      <c r="M9383" s="31">
        <f t="shared" si="912"/>
        <v>3</v>
      </c>
      <c r="N9383" s="31">
        <v>3</v>
      </c>
      <c r="O9383" s="31">
        <f t="shared" si="913"/>
        <v>0</v>
      </c>
      <c r="P9383" s="32">
        <f t="shared" si="914"/>
        <v>15000</v>
      </c>
      <c r="Q9383" s="33">
        <f t="shared" si="915"/>
        <v>0</v>
      </c>
    </row>
    <row r="9384" spans="1:17">
      <c r="A9384" s="26">
        <v>9383</v>
      </c>
      <c r="B9384" s="27" t="s">
        <v>117</v>
      </c>
      <c r="C9384" s="28"/>
      <c r="D9384" s="18" t="s">
        <v>118</v>
      </c>
      <c r="E9384" s="18" t="s">
        <v>119</v>
      </c>
      <c r="F9384" s="29">
        <v>48600</v>
      </c>
      <c r="G9384" s="30" t="s">
        <v>120</v>
      </c>
      <c r="H9384" s="18" t="s">
        <v>17</v>
      </c>
      <c r="I9384" s="28" t="s">
        <v>18</v>
      </c>
      <c r="J9384" s="18" t="str">
        <f t="shared" si="910"/>
        <v>16</v>
      </c>
      <c r="K9384" s="31" t="str">
        <f t="shared" si="911"/>
        <v>16</v>
      </c>
      <c r="L9384" s="31">
        <v>19</v>
      </c>
      <c r="M9384" s="31">
        <f t="shared" si="912"/>
        <v>3</v>
      </c>
      <c r="N9384" s="31">
        <v>3</v>
      </c>
      <c r="O9384" s="31">
        <f t="shared" si="913"/>
        <v>0</v>
      </c>
      <c r="P9384" s="32">
        <f t="shared" si="914"/>
        <v>16200</v>
      </c>
      <c r="Q9384" s="33">
        <f t="shared" si="915"/>
        <v>0</v>
      </c>
    </row>
    <row r="9385" spans="1:17">
      <c r="A9385" s="26">
        <v>9384</v>
      </c>
      <c r="B9385" s="27" t="s">
        <v>121</v>
      </c>
      <c r="C9385" s="28"/>
      <c r="D9385" s="18" t="s">
        <v>122</v>
      </c>
      <c r="E9385" s="18" t="s">
        <v>123</v>
      </c>
      <c r="F9385" s="29"/>
      <c r="G9385" s="30"/>
      <c r="H9385" s="18" t="s">
        <v>17</v>
      </c>
      <c r="I9385" s="28" t="s">
        <v>18</v>
      </c>
      <c r="J9385" s="18" t="str">
        <f t="shared" si="910"/>
        <v>00</v>
      </c>
      <c r="K9385" s="31" t="str">
        <f t="shared" si="911"/>
        <v>00</v>
      </c>
      <c r="L9385" s="31">
        <v>19</v>
      </c>
      <c r="M9385" s="31">
        <f t="shared" si="912"/>
        <v>19</v>
      </c>
      <c r="N9385" s="31">
        <v>3</v>
      </c>
      <c r="O9385" s="31">
        <f t="shared" si="913"/>
        <v>-16</v>
      </c>
      <c r="P9385" s="32">
        <f t="shared" si="914"/>
        <v>0</v>
      </c>
      <c r="Q9385" s="33">
        <f t="shared" si="915"/>
        <v>0</v>
      </c>
    </row>
    <row r="9386" spans="1:17">
      <c r="A9386" s="26">
        <v>9385</v>
      </c>
      <c r="B9386" s="27" t="s">
        <v>124</v>
      </c>
      <c r="C9386" s="28"/>
      <c r="D9386" s="18" t="s">
        <v>125</v>
      </c>
      <c r="E9386" s="18" t="s">
        <v>126</v>
      </c>
      <c r="F9386" s="29"/>
      <c r="G9386" s="30" t="s">
        <v>127</v>
      </c>
      <c r="H9386" s="18" t="s">
        <v>17</v>
      </c>
      <c r="I9386" s="28" t="s">
        <v>18</v>
      </c>
      <c r="J9386" s="18" t="str">
        <f t="shared" si="910"/>
        <v>16</v>
      </c>
      <c r="K9386" s="31" t="str">
        <f t="shared" si="911"/>
        <v>16</v>
      </c>
      <c r="L9386" s="31">
        <v>19</v>
      </c>
      <c r="M9386" s="31">
        <f t="shared" si="912"/>
        <v>3</v>
      </c>
      <c r="N9386" s="31">
        <v>10</v>
      </c>
      <c r="O9386" s="31">
        <f t="shared" si="913"/>
        <v>7</v>
      </c>
      <c r="P9386" s="32">
        <f t="shared" si="914"/>
        <v>0</v>
      </c>
      <c r="Q9386" s="33">
        <f t="shared" si="915"/>
        <v>0</v>
      </c>
    </row>
    <row r="9387" spans="1:17">
      <c r="A9387" s="26">
        <v>9386</v>
      </c>
      <c r="B9387" s="27" t="s">
        <v>124</v>
      </c>
      <c r="C9387" s="28"/>
      <c r="D9387" s="18" t="s">
        <v>128</v>
      </c>
      <c r="E9387" s="18" t="s">
        <v>129</v>
      </c>
      <c r="F9387" s="29"/>
      <c r="G9387" s="30" t="s">
        <v>120</v>
      </c>
      <c r="H9387" s="18" t="s">
        <v>17</v>
      </c>
      <c r="I9387" s="28" t="s">
        <v>18</v>
      </c>
      <c r="J9387" s="18" t="str">
        <f t="shared" si="910"/>
        <v>16</v>
      </c>
      <c r="K9387" s="31" t="str">
        <f t="shared" si="911"/>
        <v>16</v>
      </c>
      <c r="L9387" s="31">
        <v>19</v>
      </c>
      <c r="M9387" s="31">
        <f t="shared" si="912"/>
        <v>3</v>
      </c>
      <c r="N9387" s="31">
        <v>10</v>
      </c>
      <c r="O9387" s="31">
        <f t="shared" si="913"/>
        <v>7</v>
      </c>
      <c r="P9387" s="32">
        <f t="shared" si="914"/>
        <v>0</v>
      </c>
      <c r="Q9387" s="33">
        <f t="shared" si="915"/>
        <v>0</v>
      </c>
    </row>
    <row r="9388" spans="1:17" ht="25.5">
      <c r="A9388" s="26">
        <v>9387</v>
      </c>
      <c r="B9388" s="27" t="s">
        <v>130</v>
      </c>
      <c r="C9388" s="28"/>
      <c r="D9388" s="18" t="s">
        <v>131</v>
      </c>
      <c r="E9388" s="18" t="s">
        <v>132</v>
      </c>
      <c r="F9388" s="34">
        <v>8881.99</v>
      </c>
      <c r="G9388" s="35">
        <v>42874</v>
      </c>
      <c r="H9388" s="18" t="s">
        <v>17</v>
      </c>
      <c r="I9388" s="28" t="s">
        <v>18</v>
      </c>
      <c r="J9388" s="18" t="str">
        <f t="shared" si="910"/>
        <v>17</v>
      </c>
      <c r="K9388" s="31" t="str">
        <f t="shared" si="911"/>
        <v>17</v>
      </c>
      <c r="L9388" s="31">
        <v>19</v>
      </c>
      <c r="M9388" s="31">
        <f t="shared" si="912"/>
        <v>2</v>
      </c>
      <c r="N9388" s="31">
        <v>3</v>
      </c>
      <c r="O9388" s="31">
        <f t="shared" si="913"/>
        <v>1</v>
      </c>
      <c r="P9388" s="32">
        <f t="shared" si="914"/>
        <v>2960.6633333333334</v>
      </c>
      <c r="Q9388" s="33">
        <f t="shared" si="915"/>
        <v>2960.6633333333334</v>
      </c>
    </row>
    <row r="9389" spans="1:17">
      <c r="A9389" s="26">
        <v>9388</v>
      </c>
      <c r="B9389" s="27" t="s">
        <v>133</v>
      </c>
      <c r="C9389" s="28"/>
      <c r="D9389" s="18" t="s">
        <v>134</v>
      </c>
      <c r="E9389" s="18" t="s">
        <v>135</v>
      </c>
      <c r="F9389" s="34">
        <v>8881.99</v>
      </c>
      <c r="G9389" s="35">
        <v>42874</v>
      </c>
      <c r="H9389" s="18" t="s">
        <v>17</v>
      </c>
      <c r="I9389" s="28" t="s">
        <v>18</v>
      </c>
      <c r="J9389" s="18" t="str">
        <f t="shared" si="910"/>
        <v>17</v>
      </c>
      <c r="K9389" s="31" t="str">
        <f t="shared" si="911"/>
        <v>17</v>
      </c>
      <c r="L9389" s="31">
        <v>19</v>
      </c>
      <c r="M9389" s="31">
        <f t="shared" si="912"/>
        <v>2</v>
      </c>
      <c r="N9389" s="31">
        <v>3</v>
      </c>
      <c r="O9389" s="31">
        <f t="shared" si="913"/>
        <v>1</v>
      </c>
      <c r="P9389" s="32">
        <f t="shared" si="914"/>
        <v>2960.6633333333334</v>
      </c>
      <c r="Q9389" s="33">
        <f t="shared" si="915"/>
        <v>2960.6633333333334</v>
      </c>
    </row>
    <row r="9390" spans="1:17" ht="25.5">
      <c r="A9390" s="26">
        <v>9389</v>
      </c>
      <c r="B9390" s="27" t="s">
        <v>136</v>
      </c>
      <c r="C9390" s="28"/>
      <c r="D9390" s="18" t="s">
        <v>137</v>
      </c>
      <c r="E9390" s="18" t="s">
        <v>138</v>
      </c>
      <c r="F9390" s="29">
        <v>6026.2</v>
      </c>
      <c r="G9390" s="30" t="s">
        <v>139</v>
      </c>
      <c r="H9390" s="18" t="s">
        <v>17</v>
      </c>
      <c r="I9390" s="28" t="s">
        <v>18</v>
      </c>
      <c r="J9390" s="18" t="str">
        <f t="shared" si="910"/>
        <v>17</v>
      </c>
      <c r="K9390" s="31" t="str">
        <f t="shared" si="911"/>
        <v>17</v>
      </c>
      <c r="L9390" s="31">
        <v>19</v>
      </c>
      <c r="M9390" s="31">
        <f t="shared" si="912"/>
        <v>2</v>
      </c>
      <c r="N9390" s="31">
        <v>3</v>
      </c>
      <c r="O9390" s="31">
        <f t="shared" si="913"/>
        <v>1</v>
      </c>
      <c r="P9390" s="32">
        <f t="shared" si="914"/>
        <v>2008.7333333333333</v>
      </c>
      <c r="Q9390" s="33">
        <f t="shared" si="915"/>
        <v>2008.7333333333333</v>
      </c>
    </row>
    <row r="9391" spans="1:17">
      <c r="A9391" s="26">
        <v>9390</v>
      </c>
      <c r="B9391" s="27" t="s">
        <v>140</v>
      </c>
      <c r="C9391" s="28"/>
      <c r="D9391" s="18" t="s">
        <v>141</v>
      </c>
      <c r="E9391" s="18" t="s">
        <v>142</v>
      </c>
      <c r="F9391" s="29">
        <v>6026.2</v>
      </c>
      <c r="G9391" s="30" t="s">
        <v>139</v>
      </c>
      <c r="H9391" s="18" t="s">
        <v>17</v>
      </c>
      <c r="I9391" s="28" t="s">
        <v>18</v>
      </c>
      <c r="J9391" s="18" t="str">
        <f t="shared" si="910"/>
        <v>17</v>
      </c>
      <c r="K9391" s="31" t="str">
        <f t="shared" si="911"/>
        <v>17</v>
      </c>
      <c r="L9391" s="31">
        <v>19</v>
      </c>
      <c r="M9391" s="31">
        <f t="shared" si="912"/>
        <v>2</v>
      </c>
      <c r="N9391" s="31">
        <v>3</v>
      </c>
      <c r="O9391" s="31">
        <f t="shared" si="913"/>
        <v>1</v>
      </c>
      <c r="P9391" s="32">
        <f t="shared" si="914"/>
        <v>2008.7333333333333</v>
      </c>
      <c r="Q9391" s="33">
        <f t="shared" si="915"/>
        <v>2008.7333333333333</v>
      </c>
    </row>
    <row r="9392" spans="1:17">
      <c r="A9392" s="26">
        <v>9391</v>
      </c>
      <c r="B9392" s="27" t="s">
        <v>143</v>
      </c>
      <c r="C9392" s="28"/>
      <c r="D9392" s="18" t="s">
        <v>144</v>
      </c>
      <c r="E9392" s="18" t="s">
        <v>145</v>
      </c>
      <c r="F9392" s="29">
        <v>6026.2</v>
      </c>
      <c r="G9392" s="30" t="s">
        <v>139</v>
      </c>
      <c r="H9392" s="18" t="s">
        <v>17</v>
      </c>
      <c r="I9392" s="28" t="s">
        <v>18</v>
      </c>
      <c r="J9392" s="18" t="str">
        <f t="shared" si="910"/>
        <v>17</v>
      </c>
      <c r="K9392" s="31" t="str">
        <f t="shared" si="911"/>
        <v>17</v>
      </c>
      <c r="L9392" s="31">
        <v>19</v>
      </c>
      <c r="M9392" s="31">
        <f t="shared" si="912"/>
        <v>2</v>
      </c>
      <c r="N9392" s="31">
        <v>3</v>
      </c>
      <c r="O9392" s="31">
        <f t="shared" si="913"/>
        <v>1</v>
      </c>
      <c r="P9392" s="32">
        <f t="shared" si="914"/>
        <v>2008.7333333333333</v>
      </c>
      <c r="Q9392" s="33">
        <f t="shared" si="915"/>
        <v>2008.7333333333333</v>
      </c>
    </row>
    <row r="9393" spans="1:17">
      <c r="A9393" s="26">
        <v>9392</v>
      </c>
      <c r="B9393" s="27" t="s">
        <v>146</v>
      </c>
      <c r="C9393" s="28"/>
      <c r="D9393" s="18" t="s">
        <v>147</v>
      </c>
      <c r="E9393" s="18" t="s">
        <v>148</v>
      </c>
      <c r="F9393" s="29">
        <v>2967.28</v>
      </c>
      <c r="G9393" s="30" t="s">
        <v>149</v>
      </c>
      <c r="H9393" s="18" t="s">
        <v>17</v>
      </c>
      <c r="I9393" s="28" t="s">
        <v>18</v>
      </c>
      <c r="J9393" s="18" t="str">
        <f t="shared" si="910"/>
        <v>17</v>
      </c>
      <c r="K9393" s="31" t="str">
        <f t="shared" si="911"/>
        <v>17</v>
      </c>
      <c r="L9393" s="31">
        <v>19</v>
      </c>
      <c r="M9393" s="31">
        <f t="shared" si="912"/>
        <v>2</v>
      </c>
      <c r="N9393" s="31">
        <v>10</v>
      </c>
      <c r="O9393" s="31">
        <f t="shared" si="913"/>
        <v>8</v>
      </c>
      <c r="P9393" s="32">
        <f t="shared" si="914"/>
        <v>296.72800000000001</v>
      </c>
      <c r="Q9393" s="33">
        <f t="shared" si="915"/>
        <v>2373.8240000000001</v>
      </c>
    </row>
    <row r="9394" spans="1:17">
      <c r="A9394" s="26">
        <v>9393</v>
      </c>
      <c r="B9394" s="27" t="s">
        <v>150</v>
      </c>
      <c r="C9394" s="28"/>
      <c r="D9394" s="18" t="s">
        <v>151</v>
      </c>
      <c r="E9394" s="18" t="s">
        <v>152</v>
      </c>
      <c r="F9394" s="29">
        <v>1124.04</v>
      </c>
      <c r="G9394" s="30" t="s">
        <v>153</v>
      </c>
      <c r="H9394" s="18" t="s">
        <v>17</v>
      </c>
      <c r="I9394" s="28" t="s">
        <v>18</v>
      </c>
      <c r="J9394" s="18" t="str">
        <f t="shared" si="910"/>
        <v>17</v>
      </c>
      <c r="K9394" s="31" t="str">
        <f t="shared" si="911"/>
        <v>17</v>
      </c>
      <c r="L9394" s="31">
        <v>19</v>
      </c>
      <c r="M9394" s="31">
        <f t="shared" si="912"/>
        <v>2</v>
      </c>
      <c r="N9394" s="31">
        <v>10</v>
      </c>
      <c r="O9394" s="31">
        <f t="shared" si="913"/>
        <v>8</v>
      </c>
      <c r="P9394" s="32">
        <f t="shared" si="914"/>
        <v>112.404</v>
      </c>
      <c r="Q9394" s="33">
        <f t="shared" si="915"/>
        <v>899.23199999999997</v>
      </c>
    </row>
    <row r="9395" spans="1:17">
      <c r="A9395" s="26">
        <v>9394</v>
      </c>
      <c r="B9395" s="27" t="s">
        <v>150</v>
      </c>
      <c r="C9395" s="28"/>
      <c r="D9395" s="18" t="s">
        <v>154</v>
      </c>
      <c r="E9395" s="18" t="s">
        <v>155</v>
      </c>
      <c r="F9395" s="29">
        <v>1124.04</v>
      </c>
      <c r="G9395" s="30" t="s">
        <v>153</v>
      </c>
      <c r="H9395" s="18" t="s">
        <v>17</v>
      </c>
      <c r="I9395" s="28" t="s">
        <v>18</v>
      </c>
      <c r="J9395" s="18" t="str">
        <f t="shared" si="910"/>
        <v>17</v>
      </c>
      <c r="K9395" s="31" t="str">
        <f t="shared" si="911"/>
        <v>17</v>
      </c>
      <c r="L9395" s="31">
        <v>19</v>
      </c>
      <c r="M9395" s="31">
        <f t="shared" si="912"/>
        <v>2</v>
      </c>
      <c r="N9395" s="31">
        <v>10</v>
      </c>
      <c r="O9395" s="31">
        <f t="shared" si="913"/>
        <v>8</v>
      </c>
      <c r="P9395" s="32">
        <f t="shared" si="914"/>
        <v>112.404</v>
      </c>
      <c r="Q9395" s="33">
        <f t="shared" si="915"/>
        <v>899.23199999999997</v>
      </c>
    </row>
    <row r="9396" spans="1:17">
      <c r="A9396" s="26">
        <v>9395</v>
      </c>
      <c r="B9396" s="27" t="s">
        <v>150</v>
      </c>
      <c r="C9396" s="28"/>
      <c r="D9396" s="18" t="s">
        <v>156</v>
      </c>
      <c r="E9396" s="18" t="s">
        <v>157</v>
      </c>
      <c r="F9396" s="29">
        <v>1124.04</v>
      </c>
      <c r="G9396" s="30" t="s">
        <v>153</v>
      </c>
      <c r="H9396" s="18" t="s">
        <v>17</v>
      </c>
      <c r="I9396" s="28" t="s">
        <v>18</v>
      </c>
      <c r="J9396" s="18" t="str">
        <f t="shared" si="910"/>
        <v>17</v>
      </c>
      <c r="K9396" s="31" t="str">
        <f t="shared" si="911"/>
        <v>17</v>
      </c>
      <c r="L9396" s="31">
        <v>19</v>
      </c>
      <c r="M9396" s="31">
        <f t="shared" si="912"/>
        <v>2</v>
      </c>
      <c r="N9396" s="31">
        <v>10</v>
      </c>
      <c r="O9396" s="31">
        <f t="shared" si="913"/>
        <v>8</v>
      </c>
      <c r="P9396" s="32">
        <f t="shared" si="914"/>
        <v>112.404</v>
      </c>
      <c r="Q9396" s="33">
        <f t="shared" si="915"/>
        <v>899.23199999999997</v>
      </c>
    </row>
    <row r="9397" spans="1:17">
      <c r="A9397" s="26">
        <v>9396</v>
      </c>
      <c r="B9397" s="27" t="s">
        <v>150</v>
      </c>
      <c r="C9397" s="28"/>
      <c r="D9397" s="18" t="s">
        <v>158</v>
      </c>
      <c r="E9397" s="18" t="s">
        <v>159</v>
      </c>
      <c r="F9397" s="29">
        <v>1124.04</v>
      </c>
      <c r="G9397" s="30" t="s">
        <v>153</v>
      </c>
      <c r="H9397" s="18" t="s">
        <v>17</v>
      </c>
      <c r="I9397" s="28" t="s">
        <v>18</v>
      </c>
      <c r="J9397" s="18" t="str">
        <f t="shared" si="910"/>
        <v>17</v>
      </c>
      <c r="K9397" s="31" t="str">
        <f t="shared" si="911"/>
        <v>17</v>
      </c>
      <c r="L9397" s="31">
        <v>19</v>
      </c>
      <c r="M9397" s="31">
        <f t="shared" si="912"/>
        <v>2</v>
      </c>
      <c r="N9397" s="31">
        <v>10</v>
      </c>
      <c r="O9397" s="31">
        <f t="shared" si="913"/>
        <v>8</v>
      </c>
      <c r="P9397" s="32">
        <f t="shared" si="914"/>
        <v>112.404</v>
      </c>
      <c r="Q9397" s="33">
        <f t="shared" si="915"/>
        <v>899.23199999999997</v>
      </c>
    </row>
    <row r="9398" spans="1:17">
      <c r="A9398" s="26">
        <v>9397</v>
      </c>
      <c r="B9398" s="27" t="s">
        <v>150</v>
      </c>
      <c r="C9398" s="28"/>
      <c r="D9398" s="18" t="s">
        <v>160</v>
      </c>
      <c r="E9398" s="18" t="s">
        <v>161</v>
      </c>
      <c r="F9398" s="29">
        <v>1124.04</v>
      </c>
      <c r="G9398" s="30" t="s">
        <v>153</v>
      </c>
      <c r="H9398" s="18" t="s">
        <v>17</v>
      </c>
      <c r="I9398" s="28" t="s">
        <v>18</v>
      </c>
      <c r="J9398" s="18" t="str">
        <f t="shared" si="910"/>
        <v>17</v>
      </c>
      <c r="K9398" s="31" t="str">
        <f t="shared" si="911"/>
        <v>17</v>
      </c>
      <c r="L9398" s="31">
        <v>19</v>
      </c>
      <c r="M9398" s="31">
        <f t="shared" si="912"/>
        <v>2</v>
      </c>
      <c r="N9398" s="31">
        <v>10</v>
      </c>
      <c r="O9398" s="31">
        <f t="shared" si="913"/>
        <v>8</v>
      </c>
      <c r="P9398" s="32">
        <f t="shared" si="914"/>
        <v>112.404</v>
      </c>
      <c r="Q9398" s="33">
        <f t="shared" si="915"/>
        <v>899.23199999999997</v>
      </c>
    </row>
    <row r="9399" spans="1:17">
      <c r="A9399" s="26">
        <v>9398</v>
      </c>
      <c r="B9399" s="27" t="s">
        <v>150</v>
      </c>
      <c r="C9399" s="28"/>
      <c r="D9399" s="18" t="s">
        <v>162</v>
      </c>
      <c r="E9399" s="18" t="s">
        <v>163</v>
      </c>
      <c r="F9399" s="29">
        <v>1124.04</v>
      </c>
      <c r="G9399" s="30" t="s">
        <v>153</v>
      </c>
      <c r="H9399" s="18" t="s">
        <v>17</v>
      </c>
      <c r="I9399" s="28" t="s">
        <v>18</v>
      </c>
      <c r="J9399" s="18" t="str">
        <f t="shared" si="910"/>
        <v>17</v>
      </c>
      <c r="K9399" s="31" t="str">
        <f t="shared" si="911"/>
        <v>17</v>
      </c>
      <c r="L9399" s="31">
        <v>19</v>
      </c>
      <c r="M9399" s="31">
        <f t="shared" si="912"/>
        <v>2</v>
      </c>
      <c r="N9399" s="31">
        <v>10</v>
      </c>
      <c r="O9399" s="31">
        <f t="shared" si="913"/>
        <v>8</v>
      </c>
      <c r="P9399" s="32">
        <f t="shared" si="914"/>
        <v>112.404</v>
      </c>
      <c r="Q9399" s="33">
        <f t="shared" si="915"/>
        <v>899.23199999999997</v>
      </c>
    </row>
    <row r="9400" spans="1:17">
      <c r="A9400" s="26">
        <v>9399</v>
      </c>
      <c r="B9400" s="27" t="s">
        <v>150</v>
      </c>
      <c r="C9400" s="28"/>
      <c r="D9400" s="18" t="s">
        <v>164</v>
      </c>
      <c r="E9400" s="18" t="s">
        <v>165</v>
      </c>
      <c r="F9400" s="29">
        <v>1124.01</v>
      </c>
      <c r="G9400" s="30" t="s">
        <v>153</v>
      </c>
      <c r="H9400" s="18" t="s">
        <v>17</v>
      </c>
      <c r="I9400" s="28" t="s">
        <v>18</v>
      </c>
      <c r="J9400" s="18" t="str">
        <f t="shared" si="910"/>
        <v>17</v>
      </c>
      <c r="K9400" s="31" t="str">
        <f t="shared" si="911"/>
        <v>17</v>
      </c>
      <c r="L9400" s="31">
        <v>19</v>
      </c>
      <c r="M9400" s="31">
        <f t="shared" si="912"/>
        <v>2</v>
      </c>
      <c r="N9400" s="31">
        <v>10</v>
      </c>
      <c r="O9400" s="31">
        <f t="shared" si="913"/>
        <v>8</v>
      </c>
      <c r="P9400" s="32">
        <f t="shared" si="914"/>
        <v>112.401</v>
      </c>
      <c r="Q9400" s="33">
        <f t="shared" si="915"/>
        <v>899.20799999999997</v>
      </c>
    </row>
    <row r="9401" spans="1:17">
      <c r="A9401" s="26">
        <v>9400</v>
      </c>
      <c r="B9401" s="27" t="s">
        <v>150</v>
      </c>
      <c r="C9401" s="28"/>
      <c r="D9401" s="18" t="s">
        <v>166</v>
      </c>
      <c r="E9401" s="18" t="s">
        <v>167</v>
      </c>
      <c r="F9401" s="29">
        <v>1124.04</v>
      </c>
      <c r="G9401" s="30" t="s">
        <v>153</v>
      </c>
      <c r="H9401" s="18" t="s">
        <v>17</v>
      </c>
      <c r="I9401" s="28" t="s">
        <v>18</v>
      </c>
      <c r="J9401" s="18" t="str">
        <f t="shared" si="910"/>
        <v>17</v>
      </c>
      <c r="K9401" s="31" t="str">
        <f t="shared" si="911"/>
        <v>17</v>
      </c>
      <c r="L9401" s="31">
        <v>19</v>
      </c>
      <c r="M9401" s="31">
        <f t="shared" si="912"/>
        <v>2</v>
      </c>
      <c r="N9401" s="31">
        <v>10</v>
      </c>
      <c r="O9401" s="31">
        <f t="shared" si="913"/>
        <v>8</v>
      </c>
      <c r="P9401" s="32">
        <f t="shared" si="914"/>
        <v>112.404</v>
      </c>
      <c r="Q9401" s="33">
        <f t="shared" si="915"/>
        <v>899.23199999999997</v>
      </c>
    </row>
    <row r="9402" spans="1:17">
      <c r="A9402" s="26">
        <v>9401</v>
      </c>
      <c r="B9402" s="27" t="s">
        <v>168</v>
      </c>
      <c r="C9402" s="28"/>
      <c r="D9402" s="18" t="s">
        <v>169</v>
      </c>
      <c r="E9402" s="18" t="s">
        <v>170</v>
      </c>
      <c r="F9402" s="29">
        <v>10324</v>
      </c>
      <c r="G9402" s="30" t="s">
        <v>171</v>
      </c>
      <c r="H9402" s="18" t="s">
        <v>17</v>
      </c>
      <c r="I9402" s="28" t="s">
        <v>18</v>
      </c>
      <c r="J9402" s="18" t="str">
        <f t="shared" si="910"/>
        <v>17</v>
      </c>
      <c r="K9402" s="31" t="str">
        <f t="shared" si="911"/>
        <v>17</v>
      </c>
      <c r="L9402" s="31">
        <v>19</v>
      </c>
      <c r="M9402" s="31">
        <f t="shared" si="912"/>
        <v>2</v>
      </c>
      <c r="N9402" s="31">
        <v>3</v>
      </c>
      <c r="O9402" s="31">
        <f t="shared" si="913"/>
        <v>1</v>
      </c>
      <c r="P9402" s="32">
        <f t="shared" si="914"/>
        <v>3441.3333333333335</v>
      </c>
      <c r="Q9402" s="33">
        <f t="shared" si="915"/>
        <v>3441.3333333333335</v>
      </c>
    </row>
    <row r="9403" spans="1:17">
      <c r="A9403" s="26">
        <v>9402</v>
      </c>
      <c r="B9403" s="27" t="s">
        <v>172</v>
      </c>
      <c r="C9403" s="28"/>
      <c r="D9403" s="18" t="s">
        <v>173</v>
      </c>
      <c r="E9403" s="18" t="s">
        <v>174</v>
      </c>
      <c r="F9403" s="29">
        <v>10324</v>
      </c>
      <c r="G9403" s="30" t="s">
        <v>171</v>
      </c>
      <c r="H9403" s="18" t="s">
        <v>17</v>
      </c>
      <c r="I9403" s="28" t="s">
        <v>18</v>
      </c>
      <c r="J9403" s="18" t="str">
        <f t="shared" si="910"/>
        <v>17</v>
      </c>
      <c r="K9403" s="31" t="str">
        <f t="shared" si="911"/>
        <v>17</v>
      </c>
      <c r="L9403" s="31">
        <v>19</v>
      </c>
      <c r="M9403" s="31">
        <f t="shared" si="912"/>
        <v>2</v>
      </c>
      <c r="N9403" s="31">
        <v>3</v>
      </c>
      <c r="O9403" s="31">
        <f t="shared" si="913"/>
        <v>1</v>
      </c>
      <c r="P9403" s="32">
        <f t="shared" si="914"/>
        <v>3441.3333333333335</v>
      </c>
      <c r="Q9403" s="33">
        <f t="shared" si="915"/>
        <v>3441.3333333333335</v>
      </c>
    </row>
    <row r="9404" spans="1:17" ht="38.25">
      <c r="A9404" s="26">
        <v>9403</v>
      </c>
      <c r="B9404" s="27" t="s">
        <v>175</v>
      </c>
      <c r="C9404" s="28"/>
      <c r="D9404" s="18" t="s">
        <v>176</v>
      </c>
      <c r="E9404" s="18" t="s">
        <v>177</v>
      </c>
      <c r="F9404" s="29">
        <v>4873.76</v>
      </c>
      <c r="G9404" s="30" t="s">
        <v>178</v>
      </c>
      <c r="H9404" s="18" t="s">
        <v>17</v>
      </c>
      <c r="I9404" s="28" t="s">
        <v>18</v>
      </c>
      <c r="J9404" s="18" t="str">
        <f t="shared" si="910"/>
        <v>17</v>
      </c>
      <c r="K9404" s="31" t="str">
        <f t="shared" si="911"/>
        <v>17</v>
      </c>
      <c r="L9404" s="31">
        <v>19</v>
      </c>
      <c r="M9404" s="31">
        <f t="shared" si="912"/>
        <v>2</v>
      </c>
      <c r="N9404" s="31">
        <v>10</v>
      </c>
      <c r="O9404" s="31">
        <f t="shared" si="913"/>
        <v>8</v>
      </c>
      <c r="P9404" s="32">
        <f t="shared" si="914"/>
        <v>487.37600000000003</v>
      </c>
      <c r="Q9404" s="33">
        <f t="shared" si="915"/>
        <v>3899.0080000000003</v>
      </c>
    </row>
    <row r="9405" spans="1:17">
      <c r="A9405" s="26">
        <v>9404</v>
      </c>
      <c r="B9405" s="27" t="s">
        <v>179</v>
      </c>
      <c r="C9405" s="28"/>
      <c r="D9405" s="18" t="s">
        <v>180</v>
      </c>
      <c r="E9405" s="18" t="s">
        <v>181</v>
      </c>
      <c r="F9405" s="29">
        <v>5798.84</v>
      </c>
      <c r="G9405" s="30" t="s">
        <v>182</v>
      </c>
      <c r="H9405" s="18" t="s">
        <v>17</v>
      </c>
      <c r="I9405" s="28" t="s">
        <v>18</v>
      </c>
      <c r="J9405" s="18" t="str">
        <f t="shared" si="910"/>
        <v>17</v>
      </c>
      <c r="K9405" s="31" t="str">
        <f t="shared" si="911"/>
        <v>17</v>
      </c>
      <c r="L9405" s="31">
        <v>19</v>
      </c>
      <c r="M9405" s="31">
        <f t="shared" si="912"/>
        <v>2</v>
      </c>
      <c r="N9405" s="31">
        <v>3</v>
      </c>
      <c r="O9405" s="31">
        <f t="shared" si="913"/>
        <v>1</v>
      </c>
      <c r="P9405" s="32">
        <f t="shared" si="914"/>
        <v>1932.9466666666667</v>
      </c>
      <c r="Q9405" s="33">
        <f t="shared" si="915"/>
        <v>1932.9466666666667</v>
      </c>
    </row>
    <row r="9406" spans="1:17">
      <c r="A9406" s="26">
        <v>9405</v>
      </c>
      <c r="B9406" s="27" t="s">
        <v>183</v>
      </c>
      <c r="C9406" s="28"/>
      <c r="D9406" s="18" t="s">
        <v>184</v>
      </c>
      <c r="E9406" s="18" t="s">
        <v>185</v>
      </c>
      <c r="F9406" s="29">
        <v>5798.84</v>
      </c>
      <c r="G9406" s="30" t="s">
        <v>182</v>
      </c>
      <c r="H9406" s="18" t="s">
        <v>17</v>
      </c>
      <c r="I9406" s="28" t="s">
        <v>18</v>
      </c>
      <c r="J9406" s="18" t="str">
        <f t="shared" si="910"/>
        <v>17</v>
      </c>
      <c r="K9406" s="31" t="str">
        <f t="shared" si="911"/>
        <v>17</v>
      </c>
      <c r="L9406" s="31">
        <v>19</v>
      </c>
      <c r="M9406" s="31">
        <f t="shared" si="912"/>
        <v>2</v>
      </c>
      <c r="N9406" s="31">
        <v>3</v>
      </c>
      <c r="O9406" s="31">
        <f t="shared" si="913"/>
        <v>1</v>
      </c>
      <c r="P9406" s="32">
        <f t="shared" si="914"/>
        <v>1932.9466666666667</v>
      </c>
      <c r="Q9406" s="33">
        <f t="shared" si="915"/>
        <v>1932.9466666666667</v>
      </c>
    </row>
    <row r="9407" spans="1:17">
      <c r="A9407" s="26">
        <v>9406</v>
      </c>
      <c r="B9407" s="27" t="s">
        <v>186</v>
      </c>
      <c r="C9407" s="28"/>
      <c r="D9407" s="18" t="s">
        <v>187</v>
      </c>
      <c r="E9407" s="18" t="s">
        <v>188</v>
      </c>
      <c r="F9407" s="29">
        <v>5798.84</v>
      </c>
      <c r="G9407" s="30" t="s">
        <v>182</v>
      </c>
      <c r="H9407" s="18" t="s">
        <v>17</v>
      </c>
      <c r="I9407" s="28" t="s">
        <v>18</v>
      </c>
      <c r="J9407" s="18" t="str">
        <f t="shared" si="910"/>
        <v>17</v>
      </c>
      <c r="K9407" s="31" t="str">
        <f t="shared" si="911"/>
        <v>17</v>
      </c>
      <c r="L9407" s="31">
        <v>19</v>
      </c>
      <c r="M9407" s="31">
        <f t="shared" si="912"/>
        <v>2</v>
      </c>
      <c r="N9407" s="31">
        <v>3</v>
      </c>
      <c r="O9407" s="31">
        <f t="shared" si="913"/>
        <v>1</v>
      </c>
      <c r="P9407" s="32">
        <f t="shared" si="914"/>
        <v>1932.9466666666667</v>
      </c>
      <c r="Q9407" s="33">
        <f t="shared" si="915"/>
        <v>1932.9466666666667</v>
      </c>
    </row>
    <row r="9408" spans="1:17">
      <c r="A9408" s="26">
        <v>9407</v>
      </c>
      <c r="B9408" s="27" t="s">
        <v>189</v>
      </c>
      <c r="C9408" s="28"/>
      <c r="D9408" s="18" t="s">
        <v>190</v>
      </c>
      <c r="E9408" s="18" t="s">
        <v>191</v>
      </c>
      <c r="F9408" s="29">
        <v>5798.84</v>
      </c>
      <c r="G9408" s="30" t="s">
        <v>182</v>
      </c>
      <c r="H9408" s="18" t="s">
        <v>17</v>
      </c>
      <c r="I9408" s="28" t="s">
        <v>18</v>
      </c>
      <c r="J9408" s="18" t="str">
        <f t="shared" si="910"/>
        <v>17</v>
      </c>
      <c r="K9408" s="31" t="str">
        <f t="shared" si="911"/>
        <v>17</v>
      </c>
      <c r="L9408" s="31">
        <v>19</v>
      </c>
      <c r="M9408" s="31">
        <f t="shared" si="912"/>
        <v>2</v>
      </c>
      <c r="N9408" s="31">
        <v>3</v>
      </c>
      <c r="O9408" s="31">
        <f t="shared" si="913"/>
        <v>1</v>
      </c>
      <c r="P9408" s="32">
        <f t="shared" si="914"/>
        <v>1932.9466666666667</v>
      </c>
      <c r="Q9408" s="33">
        <f t="shared" si="915"/>
        <v>1932.9466666666667</v>
      </c>
    </row>
    <row r="9409" spans="1:17">
      <c r="A9409" s="26">
        <v>9408</v>
      </c>
      <c r="B9409" s="27" t="s">
        <v>192</v>
      </c>
      <c r="C9409" s="28"/>
      <c r="D9409" s="18" t="s">
        <v>193</v>
      </c>
      <c r="E9409" s="18" t="s">
        <v>194</v>
      </c>
      <c r="F9409" s="29">
        <v>5798.84</v>
      </c>
      <c r="G9409" s="30" t="s">
        <v>182</v>
      </c>
      <c r="H9409" s="18" t="s">
        <v>17</v>
      </c>
      <c r="I9409" s="28" t="s">
        <v>18</v>
      </c>
      <c r="J9409" s="18" t="str">
        <f t="shared" si="910"/>
        <v>17</v>
      </c>
      <c r="K9409" s="31" t="str">
        <f t="shared" si="911"/>
        <v>17</v>
      </c>
      <c r="L9409" s="31">
        <v>19</v>
      </c>
      <c r="M9409" s="31">
        <f t="shared" si="912"/>
        <v>2</v>
      </c>
      <c r="N9409" s="31">
        <v>3</v>
      </c>
      <c r="O9409" s="31">
        <f t="shared" si="913"/>
        <v>1</v>
      </c>
      <c r="P9409" s="32">
        <f t="shared" si="914"/>
        <v>1932.9466666666667</v>
      </c>
      <c r="Q9409" s="33">
        <f t="shared" si="915"/>
        <v>1932.9466666666667</v>
      </c>
    </row>
    <row r="9410" spans="1:17">
      <c r="A9410" s="26">
        <v>9409</v>
      </c>
      <c r="B9410" s="27" t="s">
        <v>195</v>
      </c>
      <c r="C9410" s="28"/>
      <c r="D9410" s="18" t="s">
        <v>196</v>
      </c>
      <c r="E9410" s="18" t="s">
        <v>197</v>
      </c>
      <c r="F9410" s="29">
        <v>5798.84</v>
      </c>
      <c r="G9410" s="30" t="s">
        <v>182</v>
      </c>
      <c r="H9410" s="18" t="s">
        <v>17</v>
      </c>
      <c r="I9410" s="28" t="s">
        <v>18</v>
      </c>
      <c r="J9410" s="18" t="str">
        <f t="shared" si="910"/>
        <v>17</v>
      </c>
      <c r="K9410" s="31" t="str">
        <f t="shared" si="911"/>
        <v>17</v>
      </c>
      <c r="L9410" s="31">
        <v>19</v>
      </c>
      <c r="M9410" s="31">
        <f t="shared" si="912"/>
        <v>2</v>
      </c>
      <c r="N9410" s="31">
        <v>3</v>
      </c>
      <c r="O9410" s="31">
        <f t="shared" si="913"/>
        <v>1</v>
      </c>
      <c r="P9410" s="32">
        <f t="shared" si="914"/>
        <v>1932.9466666666667</v>
      </c>
      <c r="Q9410" s="33">
        <f t="shared" si="915"/>
        <v>1932.9466666666667</v>
      </c>
    </row>
    <row r="9411" spans="1:17">
      <c r="A9411" s="26">
        <v>9410</v>
      </c>
      <c r="B9411" s="27" t="s">
        <v>198</v>
      </c>
      <c r="C9411" s="28"/>
      <c r="D9411" s="18" t="s">
        <v>199</v>
      </c>
      <c r="E9411" s="18" t="s">
        <v>200</v>
      </c>
      <c r="F9411" s="29">
        <v>5798.84</v>
      </c>
      <c r="G9411" s="30" t="s">
        <v>182</v>
      </c>
      <c r="H9411" s="18" t="s">
        <v>17</v>
      </c>
      <c r="I9411" s="28" t="s">
        <v>18</v>
      </c>
      <c r="J9411" s="18" t="str">
        <f t="shared" si="910"/>
        <v>17</v>
      </c>
      <c r="K9411" s="31" t="str">
        <f t="shared" si="911"/>
        <v>17</v>
      </c>
      <c r="L9411" s="31">
        <v>19</v>
      </c>
      <c r="M9411" s="31">
        <f t="shared" si="912"/>
        <v>2</v>
      </c>
      <c r="N9411" s="31">
        <v>3</v>
      </c>
      <c r="O9411" s="31">
        <f t="shared" si="913"/>
        <v>1</v>
      </c>
      <c r="P9411" s="32">
        <f t="shared" si="914"/>
        <v>1932.9466666666667</v>
      </c>
      <c r="Q9411" s="33">
        <f t="shared" si="915"/>
        <v>1932.9466666666667</v>
      </c>
    </row>
    <row r="9412" spans="1:17">
      <c r="A9412" s="26">
        <v>9411</v>
      </c>
      <c r="B9412" s="27" t="s">
        <v>201</v>
      </c>
      <c r="C9412" s="28"/>
      <c r="D9412" s="18" t="s">
        <v>202</v>
      </c>
      <c r="E9412" s="18" t="s">
        <v>203</v>
      </c>
      <c r="F9412" s="29">
        <v>5798.84</v>
      </c>
      <c r="G9412" s="30" t="s">
        <v>182</v>
      </c>
      <c r="H9412" s="18" t="s">
        <v>17</v>
      </c>
      <c r="I9412" s="28" t="s">
        <v>18</v>
      </c>
      <c r="J9412" s="18" t="str">
        <f t="shared" si="910"/>
        <v>17</v>
      </c>
      <c r="K9412" s="31" t="str">
        <f t="shared" si="911"/>
        <v>17</v>
      </c>
      <c r="L9412" s="31">
        <v>19</v>
      </c>
      <c r="M9412" s="31">
        <f t="shared" si="912"/>
        <v>2</v>
      </c>
      <c r="N9412" s="31">
        <v>3</v>
      </c>
      <c r="O9412" s="31">
        <f t="shared" si="913"/>
        <v>1</v>
      </c>
      <c r="P9412" s="32">
        <f t="shared" si="914"/>
        <v>1932.9466666666667</v>
      </c>
      <c r="Q9412" s="33">
        <f t="shared" si="915"/>
        <v>1932.9466666666667</v>
      </c>
    </row>
    <row r="9413" spans="1:17">
      <c r="A9413" s="26">
        <v>9412</v>
      </c>
      <c r="B9413" s="27" t="s">
        <v>204</v>
      </c>
      <c r="C9413" s="28"/>
      <c r="D9413" s="18" t="s">
        <v>205</v>
      </c>
      <c r="E9413" s="18" t="s">
        <v>206</v>
      </c>
      <c r="F9413" s="29">
        <v>5798.84</v>
      </c>
      <c r="G9413" s="30" t="s">
        <v>182</v>
      </c>
      <c r="H9413" s="18" t="s">
        <v>17</v>
      </c>
      <c r="I9413" s="28" t="s">
        <v>18</v>
      </c>
      <c r="J9413" s="18" t="str">
        <f t="shared" si="910"/>
        <v>17</v>
      </c>
      <c r="K9413" s="31" t="str">
        <f t="shared" si="911"/>
        <v>17</v>
      </c>
      <c r="L9413" s="31">
        <v>19</v>
      </c>
      <c r="M9413" s="31">
        <f t="shared" si="912"/>
        <v>2</v>
      </c>
      <c r="N9413" s="31">
        <v>3</v>
      </c>
      <c r="O9413" s="31">
        <f t="shared" si="913"/>
        <v>1</v>
      </c>
      <c r="P9413" s="32">
        <f t="shared" si="914"/>
        <v>1932.9466666666667</v>
      </c>
      <c r="Q9413" s="33">
        <f t="shared" si="915"/>
        <v>1932.9466666666667</v>
      </c>
    </row>
    <row r="9414" spans="1:17">
      <c r="A9414" s="26">
        <v>9413</v>
      </c>
      <c r="B9414" s="27" t="s">
        <v>207</v>
      </c>
      <c r="C9414" s="28"/>
      <c r="D9414" s="18" t="s">
        <v>208</v>
      </c>
      <c r="E9414" s="18" t="s">
        <v>209</v>
      </c>
      <c r="F9414" s="29">
        <v>5798.84</v>
      </c>
      <c r="G9414" s="30" t="s">
        <v>182</v>
      </c>
      <c r="H9414" s="18" t="s">
        <v>17</v>
      </c>
      <c r="I9414" s="28" t="s">
        <v>18</v>
      </c>
      <c r="J9414" s="18" t="str">
        <f t="shared" si="910"/>
        <v>17</v>
      </c>
      <c r="K9414" s="31" t="str">
        <f t="shared" si="911"/>
        <v>17</v>
      </c>
      <c r="L9414" s="31">
        <v>19</v>
      </c>
      <c r="M9414" s="31">
        <f t="shared" si="912"/>
        <v>2</v>
      </c>
      <c r="N9414" s="31">
        <v>3</v>
      </c>
      <c r="O9414" s="31">
        <f t="shared" si="913"/>
        <v>1</v>
      </c>
      <c r="P9414" s="32">
        <f t="shared" si="914"/>
        <v>1932.9466666666667</v>
      </c>
      <c r="Q9414" s="33">
        <f t="shared" si="915"/>
        <v>1932.9466666666667</v>
      </c>
    </row>
    <row r="9415" spans="1:17">
      <c r="A9415" s="26">
        <v>9414</v>
      </c>
      <c r="B9415" s="27" t="s">
        <v>210</v>
      </c>
      <c r="C9415" s="28"/>
      <c r="D9415" s="18" t="s">
        <v>211</v>
      </c>
      <c r="E9415" s="18" t="s">
        <v>212</v>
      </c>
      <c r="F9415" s="29">
        <v>5798.84</v>
      </c>
      <c r="G9415" s="30" t="s">
        <v>182</v>
      </c>
      <c r="H9415" s="18" t="s">
        <v>17</v>
      </c>
      <c r="I9415" s="28" t="s">
        <v>18</v>
      </c>
      <c r="J9415" s="18" t="str">
        <f t="shared" ref="J9415:J9478" si="916">TEXT(G9415,"aa")</f>
        <v>17</v>
      </c>
      <c r="K9415" s="31" t="str">
        <f t="shared" si="911"/>
        <v>17</v>
      </c>
      <c r="L9415" s="31">
        <v>19</v>
      </c>
      <c r="M9415" s="31">
        <f t="shared" si="912"/>
        <v>2</v>
      </c>
      <c r="N9415" s="31">
        <v>3</v>
      </c>
      <c r="O9415" s="31">
        <f t="shared" si="913"/>
        <v>1</v>
      </c>
      <c r="P9415" s="32">
        <f t="shared" si="914"/>
        <v>1932.9466666666667</v>
      </c>
      <c r="Q9415" s="33">
        <f t="shared" si="915"/>
        <v>1932.9466666666667</v>
      </c>
    </row>
    <row r="9416" spans="1:17">
      <c r="A9416" s="26">
        <v>9415</v>
      </c>
      <c r="B9416" s="27" t="s">
        <v>213</v>
      </c>
      <c r="C9416" s="28"/>
      <c r="D9416" s="18" t="s">
        <v>214</v>
      </c>
      <c r="E9416" s="18" t="s">
        <v>215</v>
      </c>
      <c r="F9416" s="29">
        <v>5798.84</v>
      </c>
      <c r="G9416" s="30" t="s">
        <v>182</v>
      </c>
      <c r="H9416" s="18" t="s">
        <v>17</v>
      </c>
      <c r="I9416" s="28" t="s">
        <v>18</v>
      </c>
      <c r="J9416" s="18" t="str">
        <f t="shared" si="916"/>
        <v>17</v>
      </c>
      <c r="K9416" s="31" t="str">
        <f t="shared" si="911"/>
        <v>17</v>
      </c>
      <c r="L9416" s="31">
        <v>19</v>
      </c>
      <c r="M9416" s="31">
        <f t="shared" si="912"/>
        <v>2</v>
      </c>
      <c r="N9416" s="31">
        <v>3</v>
      </c>
      <c r="O9416" s="31">
        <f t="shared" si="913"/>
        <v>1</v>
      </c>
      <c r="P9416" s="32">
        <f t="shared" si="914"/>
        <v>1932.9466666666667</v>
      </c>
      <c r="Q9416" s="33">
        <f t="shared" si="915"/>
        <v>1932.9466666666667</v>
      </c>
    </row>
    <row r="9417" spans="1:17">
      <c r="A9417" s="26">
        <v>9416</v>
      </c>
      <c r="B9417" s="27" t="s">
        <v>216</v>
      </c>
      <c r="C9417" s="28"/>
      <c r="D9417" s="18" t="s">
        <v>217</v>
      </c>
      <c r="E9417" s="18" t="s">
        <v>218</v>
      </c>
      <c r="F9417" s="29">
        <v>5798.84</v>
      </c>
      <c r="G9417" s="30" t="s">
        <v>182</v>
      </c>
      <c r="H9417" s="18" t="s">
        <v>17</v>
      </c>
      <c r="I9417" s="28" t="s">
        <v>18</v>
      </c>
      <c r="J9417" s="18" t="str">
        <f t="shared" si="916"/>
        <v>17</v>
      </c>
      <c r="K9417" s="31" t="str">
        <f t="shared" si="911"/>
        <v>17</v>
      </c>
      <c r="L9417" s="31">
        <v>19</v>
      </c>
      <c r="M9417" s="31">
        <f t="shared" si="912"/>
        <v>2</v>
      </c>
      <c r="N9417" s="31">
        <v>3</v>
      </c>
      <c r="O9417" s="31">
        <f t="shared" si="913"/>
        <v>1</v>
      </c>
      <c r="P9417" s="32">
        <f t="shared" si="914"/>
        <v>1932.9466666666667</v>
      </c>
      <c r="Q9417" s="33">
        <f t="shared" si="915"/>
        <v>1932.9466666666667</v>
      </c>
    </row>
    <row r="9418" spans="1:17">
      <c r="A9418" s="26">
        <v>9417</v>
      </c>
      <c r="B9418" s="27" t="s">
        <v>219</v>
      </c>
      <c r="C9418" s="28"/>
      <c r="D9418" s="18" t="s">
        <v>220</v>
      </c>
      <c r="E9418" s="18" t="s">
        <v>221</v>
      </c>
      <c r="F9418" s="29">
        <v>5798.84</v>
      </c>
      <c r="G9418" s="30" t="s">
        <v>182</v>
      </c>
      <c r="H9418" s="18" t="s">
        <v>17</v>
      </c>
      <c r="I9418" s="28" t="s">
        <v>18</v>
      </c>
      <c r="J9418" s="18" t="str">
        <f t="shared" si="916"/>
        <v>17</v>
      </c>
      <c r="K9418" s="31" t="str">
        <f t="shared" si="911"/>
        <v>17</v>
      </c>
      <c r="L9418" s="31">
        <v>19</v>
      </c>
      <c r="M9418" s="31">
        <f t="shared" si="912"/>
        <v>2</v>
      </c>
      <c r="N9418" s="31">
        <v>3</v>
      </c>
      <c r="O9418" s="31">
        <f t="shared" si="913"/>
        <v>1</v>
      </c>
      <c r="P9418" s="32">
        <f t="shared" si="914"/>
        <v>1932.9466666666667</v>
      </c>
      <c r="Q9418" s="33">
        <f t="shared" si="915"/>
        <v>1932.9466666666667</v>
      </c>
    </row>
    <row r="9419" spans="1:17">
      <c r="A9419" s="26">
        <v>9418</v>
      </c>
      <c r="B9419" s="27" t="s">
        <v>222</v>
      </c>
      <c r="C9419" s="28"/>
      <c r="D9419" s="18" t="s">
        <v>223</v>
      </c>
      <c r="E9419" s="18" t="s">
        <v>224</v>
      </c>
      <c r="F9419" s="29">
        <v>5798.84</v>
      </c>
      <c r="G9419" s="30" t="s">
        <v>182</v>
      </c>
      <c r="H9419" s="18" t="s">
        <v>17</v>
      </c>
      <c r="I9419" s="28" t="s">
        <v>18</v>
      </c>
      <c r="J9419" s="18" t="str">
        <f t="shared" si="916"/>
        <v>17</v>
      </c>
      <c r="K9419" s="31" t="str">
        <f t="shared" si="911"/>
        <v>17</v>
      </c>
      <c r="L9419" s="31">
        <v>19</v>
      </c>
      <c r="M9419" s="31">
        <f t="shared" si="912"/>
        <v>2</v>
      </c>
      <c r="N9419" s="31">
        <v>3</v>
      </c>
      <c r="O9419" s="31">
        <f t="shared" si="913"/>
        <v>1</v>
      </c>
      <c r="P9419" s="32">
        <f t="shared" si="914"/>
        <v>1932.9466666666667</v>
      </c>
      <c r="Q9419" s="33">
        <f t="shared" si="915"/>
        <v>1932.9466666666667</v>
      </c>
    </row>
    <row r="9420" spans="1:17">
      <c r="A9420" s="26">
        <v>9419</v>
      </c>
      <c r="B9420" s="27" t="s">
        <v>225</v>
      </c>
      <c r="C9420" s="28"/>
      <c r="D9420" s="18" t="s">
        <v>226</v>
      </c>
      <c r="E9420" s="18" t="s">
        <v>227</v>
      </c>
      <c r="F9420" s="29">
        <v>5798.84</v>
      </c>
      <c r="G9420" s="30" t="s">
        <v>182</v>
      </c>
      <c r="H9420" s="18" t="s">
        <v>17</v>
      </c>
      <c r="I9420" s="28" t="s">
        <v>18</v>
      </c>
      <c r="J9420" s="18" t="str">
        <f t="shared" si="916"/>
        <v>17</v>
      </c>
      <c r="K9420" s="31" t="str">
        <f t="shared" si="911"/>
        <v>17</v>
      </c>
      <c r="L9420" s="31">
        <v>19</v>
      </c>
      <c r="M9420" s="31">
        <f t="shared" si="912"/>
        <v>2</v>
      </c>
      <c r="N9420" s="31">
        <v>3</v>
      </c>
      <c r="O9420" s="31">
        <f t="shared" si="913"/>
        <v>1</v>
      </c>
      <c r="P9420" s="32">
        <f t="shared" si="914"/>
        <v>1932.9466666666667</v>
      </c>
      <c r="Q9420" s="33">
        <f t="shared" si="915"/>
        <v>1932.9466666666667</v>
      </c>
    </row>
    <row r="9421" spans="1:17">
      <c r="A9421" s="26">
        <v>9420</v>
      </c>
      <c r="B9421" s="27" t="s">
        <v>228</v>
      </c>
      <c r="C9421" s="28"/>
      <c r="D9421" s="18" t="s">
        <v>229</v>
      </c>
      <c r="E9421" s="18" t="s">
        <v>230</v>
      </c>
      <c r="F9421" s="29">
        <v>5798.84</v>
      </c>
      <c r="G9421" s="30" t="s">
        <v>182</v>
      </c>
      <c r="H9421" s="18" t="s">
        <v>17</v>
      </c>
      <c r="I9421" s="28" t="s">
        <v>18</v>
      </c>
      <c r="J9421" s="18" t="str">
        <f t="shared" si="916"/>
        <v>17</v>
      </c>
      <c r="K9421" s="31" t="str">
        <f t="shared" si="911"/>
        <v>17</v>
      </c>
      <c r="L9421" s="31">
        <v>19</v>
      </c>
      <c r="M9421" s="31">
        <f t="shared" si="912"/>
        <v>2</v>
      </c>
      <c r="N9421" s="31">
        <v>3</v>
      </c>
      <c r="O9421" s="31">
        <f t="shared" si="913"/>
        <v>1</v>
      </c>
      <c r="P9421" s="32">
        <f t="shared" si="914"/>
        <v>1932.9466666666667</v>
      </c>
      <c r="Q9421" s="33">
        <f t="shared" si="915"/>
        <v>1932.9466666666667</v>
      </c>
    </row>
    <row r="9422" spans="1:17">
      <c r="A9422" s="26">
        <v>9421</v>
      </c>
      <c r="B9422" s="27" t="s">
        <v>231</v>
      </c>
      <c r="C9422" s="28"/>
      <c r="D9422" s="18" t="s">
        <v>232</v>
      </c>
      <c r="E9422" s="18" t="s">
        <v>233</v>
      </c>
      <c r="F9422" s="29">
        <v>5798.84</v>
      </c>
      <c r="G9422" s="30" t="s">
        <v>182</v>
      </c>
      <c r="H9422" s="18" t="s">
        <v>17</v>
      </c>
      <c r="I9422" s="28" t="s">
        <v>18</v>
      </c>
      <c r="J9422" s="18" t="str">
        <f t="shared" si="916"/>
        <v>17</v>
      </c>
      <c r="K9422" s="31" t="str">
        <f t="shared" si="911"/>
        <v>17</v>
      </c>
      <c r="L9422" s="31">
        <v>19</v>
      </c>
      <c r="M9422" s="31">
        <f t="shared" si="912"/>
        <v>2</v>
      </c>
      <c r="N9422" s="31">
        <v>3</v>
      </c>
      <c r="O9422" s="31">
        <f t="shared" si="913"/>
        <v>1</v>
      </c>
      <c r="P9422" s="32">
        <f t="shared" si="914"/>
        <v>1932.9466666666667</v>
      </c>
      <c r="Q9422" s="33">
        <f t="shared" si="915"/>
        <v>1932.9466666666667</v>
      </c>
    </row>
    <row r="9423" spans="1:17">
      <c r="A9423" s="26">
        <v>9422</v>
      </c>
      <c r="B9423" s="27" t="s">
        <v>234</v>
      </c>
      <c r="C9423" s="28"/>
      <c r="D9423" s="18" t="s">
        <v>235</v>
      </c>
      <c r="E9423" s="18" t="s">
        <v>236</v>
      </c>
      <c r="F9423" s="29">
        <v>5798.84</v>
      </c>
      <c r="G9423" s="30" t="s">
        <v>182</v>
      </c>
      <c r="H9423" s="18" t="s">
        <v>17</v>
      </c>
      <c r="I9423" s="28" t="s">
        <v>18</v>
      </c>
      <c r="J9423" s="18" t="str">
        <f t="shared" si="916"/>
        <v>17</v>
      </c>
      <c r="K9423" s="31" t="str">
        <f t="shared" si="911"/>
        <v>17</v>
      </c>
      <c r="L9423" s="31">
        <v>19</v>
      </c>
      <c r="M9423" s="31">
        <f t="shared" si="912"/>
        <v>2</v>
      </c>
      <c r="N9423" s="31">
        <v>3</v>
      </c>
      <c r="O9423" s="31">
        <f t="shared" si="913"/>
        <v>1</v>
      </c>
      <c r="P9423" s="32">
        <f t="shared" si="914"/>
        <v>1932.9466666666667</v>
      </c>
      <c r="Q9423" s="33">
        <f t="shared" si="915"/>
        <v>1932.9466666666667</v>
      </c>
    </row>
    <row r="9424" spans="1:17">
      <c r="A9424" s="26">
        <v>9423</v>
      </c>
      <c r="B9424" s="27" t="s">
        <v>237</v>
      </c>
      <c r="C9424" s="28"/>
      <c r="D9424" s="18" t="s">
        <v>238</v>
      </c>
      <c r="E9424" s="18" t="s">
        <v>239</v>
      </c>
      <c r="F9424" s="29">
        <v>5798.84</v>
      </c>
      <c r="G9424" s="30" t="s">
        <v>182</v>
      </c>
      <c r="H9424" s="18" t="s">
        <v>17</v>
      </c>
      <c r="I9424" s="28" t="s">
        <v>18</v>
      </c>
      <c r="J9424" s="18" t="str">
        <f t="shared" si="916"/>
        <v>17</v>
      </c>
      <c r="K9424" s="31" t="str">
        <f t="shared" ref="K9424:K9487" si="917">J9424</f>
        <v>17</v>
      </c>
      <c r="L9424" s="31">
        <v>19</v>
      </c>
      <c r="M9424" s="31">
        <f t="shared" ref="M9424:M9487" si="918">+L9424-K9424</f>
        <v>2</v>
      </c>
      <c r="N9424" s="31">
        <v>3</v>
      </c>
      <c r="O9424" s="31">
        <f t="shared" ref="O9424:O9487" si="919">N9424-M9424</f>
        <v>1</v>
      </c>
      <c r="P9424" s="32">
        <f t="shared" ref="P9424:P9487" si="920">F9424/N9424</f>
        <v>1932.9466666666667</v>
      </c>
      <c r="Q9424" s="33">
        <f t="shared" ref="Q9424:Q9487" si="921">P9424*O9424</f>
        <v>1932.9466666666667</v>
      </c>
    </row>
    <row r="9425" spans="1:17">
      <c r="A9425" s="26">
        <v>9424</v>
      </c>
      <c r="B9425" s="27" t="s">
        <v>240</v>
      </c>
      <c r="C9425" s="28"/>
      <c r="D9425" s="18" t="s">
        <v>241</v>
      </c>
      <c r="E9425" s="18" t="s">
        <v>242</v>
      </c>
      <c r="F9425" s="29">
        <v>5798.84</v>
      </c>
      <c r="G9425" s="30" t="s">
        <v>182</v>
      </c>
      <c r="H9425" s="18" t="s">
        <v>17</v>
      </c>
      <c r="I9425" s="28" t="s">
        <v>18</v>
      </c>
      <c r="J9425" s="18" t="str">
        <f t="shared" si="916"/>
        <v>17</v>
      </c>
      <c r="K9425" s="31" t="str">
        <f t="shared" si="917"/>
        <v>17</v>
      </c>
      <c r="L9425" s="31">
        <v>19</v>
      </c>
      <c r="M9425" s="31">
        <f t="shared" si="918"/>
        <v>2</v>
      </c>
      <c r="N9425" s="31">
        <v>3</v>
      </c>
      <c r="O9425" s="31">
        <f t="shared" si="919"/>
        <v>1</v>
      </c>
      <c r="P9425" s="32">
        <f t="shared" si="920"/>
        <v>1932.9466666666667</v>
      </c>
      <c r="Q9425" s="33">
        <f t="shared" si="921"/>
        <v>1932.9466666666667</v>
      </c>
    </row>
    <row r="9426" spans="1:17">
      <c r="A9426" s="26">
        <v>9425</v>
      </c>
      <c r="B9426" s="27" t="s">
        <v>243</v>
      </c>
      <c r="C9426" s="28"/>
      <c r="D9426" s="18" t="s">
        <v>244</v>
      </c>
      <c r="E9426" s="18" t="s">
        <v>245</v>
      </c>
      <c r="F9426" s="29">
        <v>5798.84</v>
      </c>
      <c r="G9426" s="30" t="s">
        <v>182</v>
      </c>
      <c r="H9426" s="18" t="s">
        <v>17</v>
      </c>
      <c r="I9426" s="28" t="s">
        <v>18</v>
      </c>
      <c r="J9426" s="18" t="str">
        <f t="shared" si="916"/>
        <v>17</v>
      </c>
      <c r="K9426" s="31" t="str">
        <f t="shared" si="917"/>
        <v>17</v>
      </c>
      <c r="L9426" s="31">
        <v>19</v>
      </c>
      <c r="M9426" s="31">
        <f t="shared" si="918"/>
        <v>2</v>
      </c>
      <c r="N9426" s="31">
        <v>3</v>
      </c>
      <c r="O9426" s="31">
        <f t="shared" si="919"/>
        <v>1</v>
      </c>
      <c r="P9426" s="32">
        <f t="shared" si="920"/>
        <v>1932.9466666666667</v>
      </c>
      <c r="Q9426" s="33">
        <f t="shared" si="921"/>
        <v>1932.9466666666667</v>
      </c>
    </row>
    <row r="9427" spans="1:17">
      <c r="A9427" s="26">
        <v>9426</v>
      </c>
      <c r="B9427" s="27" t="s">
        <v>246</v>
      </c>
      <c r="C9427" s="28"/>
      <c r="D9427" s="18" t="s">
        <v>247</v>
      </c>
      <c r="E9427" s="18" t="s">
        <v>248</v>
      </c>
      <c r="F9427" s="29">
        <v>5798.84</v>
      </c>
      <c r="G9427" s="30" t="s">
        <v>182</v>
      </c>
      <c r="H9427" s="18" t="s">
        <v>17</v>
      </c>
      <c r="I9427" s="28" t="s">
        <v>18</v>
      </c>
      <c r="J9427" s="18" t="str">
        <f t="shared" si="916"/>
        <v>17</v>
      </c>
      <c r="K9427" s="31" t="str">
        <f t="shared" si="917"/>
        <v>17</v>
      </c>
      <c r="L9427" s="31">
        <v>19</v>
      </c>
      <c r="M9427" s="31">
        <f t="shared" si="918"/>
        <v>2</v>
      </c>
      <c r="N9427" s="31">
        <v>3</v>
      </c>
      <c r="O9427" s="31">
        <f t="shared" si="919"/>
        <v>1</v>
      </c>
      <c r="P9427" s="32">
        <f t="shared" si="920"/>
        <v>1932.9466666666667</v>
      </c>
      <c r="Q9427" s="33">
        <f t="shared" si="921"/>
        <v>1932.9466666666667</v>
      </c>
    </row>
    <row r="9428" spans="1:17">
      <c r="A9428" s="26">
        <v>9427</v>
      </c>
      <c r="B9428" s="27" t="s">
        <v>249</v>
      </c>
      <c r="C9428" s="28"/>
      <c r="D9428" s="18" t="s">
        <v>250</v>
      </c>
      <c r="E9428" s="18" t="s">
        <v>251</v>
      </c>
      <c r="F9428" s="29">
        <v>5798.84</v>
      </c>
      <c r="G9428" s="30" t="s">
        <v>182</v>
      </c>
      <c r="H9428" s="18" t="s">
        <v>17</v>
      </c>
      <c r="I9428" s="28" t="s">
        <v>18</v>
      </c>
      <c r="J9428" s="18" t="str">
        <f t="shared" si="916"/>
        <v>17</v>
      </c>
      <c r="K9428" s="31" t="str">
        <f t="shared" si="917"/>
        <v>17</v>
      </c>
      <c r="L9428" s="31">
        <v>19</v>
      </c>
      <c r="M9428" s="31">
        <f t="shared" si="918"/>
        <v>2</v>
      </c>
      <c r="N9428" s="31">
        <v>3</v>
      </c>
      <c r="O9428" s="31">
        <f t="shared" si="919"/>
        <v>1</v>
      </c>
      <c r="P9428" s="32">
        <f t="shared" si="920"/>
        <v>1932.9466666666667</v>
      </c>
      <c r="Q9428" s="33">
        <f t="shared" si="921"/>
        <v>1932.9466666666667</v>
      </c>
    </row>
    <row r="9429" spans="1:17">
      <c r="A9429" s="26">
        <v>9428</v>
      </c>
      <c r="B9429" s="27" t="s">
        <v>252</v>
      </c>
      <c r="C9429" s="28"/>
      <c r="D9429" s="18" t="s">
        <v>253</v>
      </c>
      <c r="E9429" s="18" t="s">
        <v>254</v>
      </c>
      <c r="F9429" s="29">
        <v>5798.84</v>
      </c>
      <c r="G9429" s="30" t="s">
        <v>182</v>
      </c>
      <c r="H9429" s="18" t="s">
        <v>17</v>
      </c>
      <c r="I9429" s="28" t="s">
        <v>18</v>
      </c>
      <c r="J9429" s="18" t="str">
        <f t="shared" si="916"/>
        <v>17</v>
      </c>
      <c r="K9429" s="31" t="str">
        <f t="shared" si="917"/>
        <v>17</v>
      </c>
      <c r="L9429" s="31">
        <v>19</v>
      </c>
      <c r="M9429" s="31">
        <f t="shared" si="918"/>
        <v>2</v>
      </c>
      <c r="N9429" s="31">
        <v>3</v>
      </c>
      <c r="O9429" s="31">
        <f t="shared" si="919"/>
        <v>1</v>
      </c>
      <c r="P9429" s="32">
        <f t="shared" si="920"/>
        <v>1932.9466666666667</v>
      </c>
      <c r="Q9429" s="33">
        <f t="shared" si="921"/>
        <v>1932.9466666666667</v>
      </c>
    </row>
    <row r="9430" spans="1:17">
      <c r="A9430" s="26">
        <v>9429</v>
      </c>
      <c r="B9430" s="27" t="s">
        <v>255</v>
      </c>
      <c r="C9430" s="28"/>
      <c r="D9430" s="18" t="s">
        <v>256</v>
      </c>
      <c r="E9430" s="18" t="s">
        <v>257</v>
      </c>
      <c r="F9430" s="29">
        <v>5798.84</v>
      </c>
      <c r="G9430" s="30" t="s">
        <v>182</v>
      </c>
      <c r="H9430" s="18" t="s">
        <v>17</v>
      </c>
      <c r="I9430" s="28" t="s">
        <v>18</v>
      </c>
      <c r="J9430" s="18" t="str">
        <f t="shared" si="916"/>
        <v>17</v>
      </c>
      <c r="K9430" s="31" t="str">
        <f t="shared" si="917"/>
        <v>17</v>
      </c>
      <c r="L9430" s="31">
        <v>19</v>
      </c>
      <c r="M9430" s="31">
        <f t="shared" si="918"/>
        <v>2</v>
      </c>
      <c r="N9430" s="31">
        <v>3</v>
      </c>
      <c r="O9430" s="31">
        <f t="shared" si="919"/>
        <v>1</v>
      </c>
      <c r="P9430" s="32">
        <f t="shared" si="920"/>
        <v>1932.9466666666667</v>
      </c>
      <c r="Q9430" s="33">
        <f t="shared" si="921"/>
        <v>1932.9466666666667</v>
      </c>
    </row>
    <row r="9431" spans="1:17">
      <c r="A9431" s="26">
        <v>9430</v>
      </c>
      <c r="B9431" s="27" t="s">
        <v>258</v>
      </c>
      <c r="C9431" s="28"/>
      <c r="D9431" s="18" t="s">
        <v>259</v>
      </c>
      <c r="E9431" s="18" t="s">
        <v>260</v>
      </c>
      <c r="F9431" s="29">
        <v>5798.84</v>
      </c>
      <c r="G9431" s="30" t="s">
        <v>182</v>
      </c>
      <c r="H9431" s="18" t="s">
        <v>17</v>
      </c>
      <c r="I9431" s="28" t="s">
        <v>18</v>
      </c>
      <c r="J9431" s="18" t="str">
        <f t="shared" si="916"/>
        <v>17</v>
      </c>
      <c r="K9431" s="31" t="str">
        <f t="shared" si="917"/>
        <v>17</v>
      </c>
      <c r="L9431" s="31">
        <v>19</v>
      </c>
      <c r="M9431" s="31">
        <f t="shared" si="918"/>
        <v>2</v>
      </c>
      <c r="N9431" s="31">
        <v>3</v>
      </c>
      <c r="O9431" s="31">
        <f t="shared" si="919"/>
        <v>1</v>
      </c>
      <c r="P9431" s="32">
        <f t="shared" si="920"/>
        <v>1932.9466666666667</v>
      </c>
      <c r="Q9431" s="33">
        <f t="shared" si="921"/>
        <v>1932.9466666666667</v>
      </c>
    </row>
    <row r="9432" spans="1:17">
      <c r="A9432" s="26">
        <v>9431</v>
      </c>
      <c r="B9432" s="27" t="s">
        <v>261</v>
      </c>
      <c r="C9432" s="28"/>
      <c r="D9432" s="18" t="s">
        <v>262</v>
      </c>
      <c r="E9432" s="18" t="s">
        <v>263</v>
      </c>
      <c r="F9432" s="29">
        <v>5798.84</v>
      </c>
      <c r="G9432" s="30" t="s">
        <v>182</v>
      </c>
      <c r="H9432" s="18" t="s">
        <v>17</v>
      </c>
      <c r="I9432" s="28" t="s">
        <v>18</v>
      </c>
      <c r="J9432" s="18" t="str">
        <f t="shared" si="916"/>
        <v>17</v>
      </c>
      <c r="K9432" s="31" t="str">
        <f t="shared" si="917"/>
        <v>17</v>
      </c>
      <c r="L9432" s="31">
        <v>19</v>
      </c>
      <c r="M9432" s="31">
        <f t="shared" si="918"/>
        <v>2</v>
      </c>
      <c r="N9432" s="31">
        <v>3</v>
      </c>
      <c r="O9432" s="31">
        <f t="shared" si="919"/>
        <v>1</v>
      </c>
      <c r="P9432" s="32">
        <f t="shared" si="920"/>
        <v>1932.9466666666667</v>
      </c>
      <c r="Q9432" s="33">
        <f t="shared" si="921"/>
        <v>1932.9466666666667</v>
      </c>
    </row>
    <row r="9433" spans="1:17">
      <c r="A9433" s="26">
        <v>9432</v>
      </c>
      <c r="B9433" s="27" t="s">
        <v>264</v>
      </c>
      <c r="C9433" s="28"/>
      <c r="D9433" s="18" t="s">
        <v>265</v>
      </c>
      <c r="E9433" s="18" t="s">
        <v>266</v>
      </c>
      <c r="F9433" s="29">
        <v>5798.84</v>
      </c>
      <c r="G9433" s="30" t="s">
        <v>182</v>
      </c>
      <c r="H9433" s="18" t="s">
        <v>17</v>
      </c>
      <c r="I9433" s="28" t="s">
        <v>18</v>
      </c>
      <c r="J9433" s="18" t="str">
        <f t="shared" si="916"/>
        <v>17</v>
      </c>
      <c r="K9433" s="31" t="str">
        <f t="shared" si="917"/>
        <v>17</v>
      </c>
      <c r="L9433" s="31">
        <v>19</v>
      </c>
      <c r="M9433" s="31">
        <f t="shared" si="918"/>
        <v>2</v>
      </c>
      <c r="N9433" s="31">
        <v>3</v>
      </c>
      <c r="O9433" s="31">
        <f t="shared" si="919"/>
        <v>1</v>
      </c>
      <c r="P9433" s="32">
        <f t="shared" si="920"/>
        <v>1932.9466666666667</v>
      </c>
      <c r="Q9433" s="33">
        <f t="shared" si="921"/>
        <v>1932.9466666666667</v>
      </c>
    </row>
    <row r="9434" spans="1:17">
      <c r="A9434" s="26">
        <v>9433</v>
      </c>
      <c r="B9434" s="27" t="s">
        <v>267</v>
      </c>
      <c r="C9434" s="28"/>
      <c r="D9434" s="18" t="s">
        <v>268</v>
      </c>
      <c r="E9434" s="18" t="s">
        <v>269</v>
      </c>
      <c r="F9434" s="29">
        <v>5798.84</v>
      </c>
      <c r="G9434" s="30" t="s">
        <v>182</v>
      </c>
      <c r="H9434" s="18" t="s">
        <v>17</v>
      </c>
      <c r="I9434" s="28" t="s">
        <v>18</v>
      </c>
      <c r="J9434" s="18" t="str">
        <f t="shared" si="916"/>
        <v>17</v>
      </c>
      <c r="K9434" s="31" t="str">
        <f t="shared" si="917"/>
        <v>17</v>
      </c>
      <c r="L9434" s="31">
        <v>19</v>
      </c>
      <c r="M9434" s="31">
        <f t="shared" si="918"/>
        <v>2</v>
      </c>
      <c r="N9434" s="31">
        <v>3</v>
      </c>
      <c r="O9434" s="31">
        <f t="shared" si="919"/>
        <v>1</v>
      </c>
      <c r="P9434" s="32">
        <f t="shared" si="920"/>
        <v>1932.9466666666667</v>
      </c>
      <c r="Q9434" s="33">
        <f t="shared" si="921"/>
        <v>1932.9466666666667</v>
      </c>
    </row>
    <row r="9435" spans="1:17">
      <c r="A9435" s="26">
        <v>9434</v>
      </c>
      <c r="B9435" s="27" t="s">
        <v>270</v>
      </c>
      <c r="C9435" s="28"/>
      <c r="D9435" s="18" t="s">
        <v>271</v>
      </c>
      <c r="E9435" s="18" t="s">
        <v>272</v>
      </c>
      <c r="F9435" s="29">
        <v>5798.84</v>
      </c>
      <c r="G9435" s="30" t="s">
        <v>182</v>
      </c>
      <c r="H9435" s="18" t="s">
        <v>17</v>
      </c>
      <c r="I9435" s="28" t="s">
        <v>18</v>
      </c>
      <c r="J9435" s="18" t="str">
        <f t="shared" si="916"/>
        <v>17</v>
      </c>
      <c r="K9435" s="31" t="str">
        <f t="shared" si="917"/>
        <v>17</v>
      </c>
      <c r="L9435" s="31">
        <v>19</v>
      </c>
      <c r="M9435" s="31">
        <f t="shared" si="918"/>
        <v>2</v>
      </c>
      <c r="N9435" s="31">
        <v>3</v>
      </c>
      <c r="O9435" s="31">
        <f t="shared" si="919"/>
        <v>1</v>
      </c>
      <c r="P9435" s="32">
        <f t="shared" si="920"/>
        <v>1932.9466666666667</v>
      </c>
      <c r="Q9435" s="33">
        <f t="shared" si="921"/>
        <v>1932.9466666666667</v>
      </c>
    </row>
    <row r="9436" spans="1:17">
      <c r="A9436" s="26">
        <v>9435</v>
      </c>
      <c r="B9436" s="27" t="s">
        <v>273</v>
      </c>
      <c r="C9436" s="28"/>
      <c r="D9436" s="18" t="s">
        <v>274</v>
      </c>
      <c r="E9436" s="18" t="s">
        <v>275</v>
      </c>
      <c r="F9436" s="29">
        <v>5798.84</v>
      </c>
      <c r="G9436" s="30" t="s">
        <v>182</v>
      </c>
      <c r="H9436" s="18" t="s">
        <v>17</v>
      </c>
      <c r="I9436" s="28" t="s">
        <v>18</v>
      </c>
      <c r="J9436" s="18" t="str">
        <f t="shared" si="916"/>
        <v>17</v>
      </c>
      <c r="K9436" s="31" t="str">
        <f t="shared" si="917"/>
        <v>17</v>
      </c>
      <c r="L9436" s="31">
        <v>19</v>
      </c>
      <c r="M9436" s="31">
        <f t="shared" si="918"/>
        <v>2</v>
      </c>
      <c r="N9436" s="31">
        <v>3</v>
      </c>
      <c r="O9436" s="31">
        <f t="shared" si="919"/>
        <v>1</v>
      </c>
      <c r="P9436" s="32">
        <f t="shared" si="920"/>
        <v>1932.9466666666667</v>
      </c>
      <c r="Q9436" s="33">
        <f t="shared" si="921"/>
        <v>1932.9466666666667</v>
      </c>
    </row>
    <row r="9437" spans="1:17">
      <c r="A9437" s="26">
        <v>9436</v>
      </c>
      <c r="B9437" s="27" t="s">
        <v>276</v>
      </c>
      <c r="C9437" s="28"/>
      <c r="D9437" s="18" t="s">
        <v>277</v>
      </c>
      <c r="E9437" s="18" t="s">
        <v>278</v>
      </c>
      <c r="F9437" s="29">
        <v>5798.84</v>
      </c>
      <c r="G9437" s="30" t="s">
        <v>182</v>
      </c>
      <c r="H9437" s="18" t="s">
        <v>17</v>
      </c>
      <c r="I9437" s="28" t="s">
        <v>18</v>
      </c>
      <c r="J9437" s="18" t="str">
        <f t="shared" si="916"/>
        <v>17</v>
      </c>
      <c r="K9437" s="31" t="str">
        <f t="shared" si="917"/>
        <v>17</v>
      </c>
      <c r="L9437" s="31">
        <v>19</v>
      </c>
      <c r="M9437" s="31">
        <f t="shared" si="918"/>
        <v>2</v>
      </c>
      <c r="N9437" s="31">
        <v>3</v>
      </c>
      <c r="O9437" s="31">
        <f t="shared" si="919"/>
        <v>1</v>
      </c>
      <c r="P9437" s="32">
        <f t="shared" si="920"/>
        <v>1932.9466666666667</v>
      </c>
      <c r="Q9437" s="33">
        <f t="shared" si="921"/>
        <v>1932.9466666666667</v>
      </c>
    </row>
    <row r="9438" spans="1:17">
      <c r="A9438" s="26">
        <v>9437</v>
      </c>
      <c r="B9438" s="27" t="s">
        <v>279</v>
      </c>
      <c r="C9438" s="28"/>
      <c r="D9438" s="18" t="s">
        <v>280</v>
      </c>
      <c r="E9438" s="18" t="s">
        <v>281</v>
      </c>
      <c r="F9438" s="29">
        <v>5798.84</v>
      </c>
      <c r="G9438" s="30" t="s">
        <v>182</v>
      </c>
      <c r="H9438" s="18" t="s">
        <v>17</v>
      </c>
      <c r="I9438" s="28" t="s">
        <v>18</v>
      </c>
      <c r="J9438" s="18" t="str">
        <f t="shared" si="916"/>
        <v>17</v>
      </c>
      <c r="K9438" s="31" t="str">
        <f t="shared" si="917"/>
        <v>17</v>
      </c>
      <c r="L9438" s="31">
        <v>19</v>
      </c>
      <c r="M9438" s="31">
        <f t="shared" si="918"/>
        <v>2</v>
      </c>
      <c r="N9438" s="31">
        <v>3</v>
      </c>
      <c r="O9438" s="31">
        <f t="shared" si="919"/>
        <v>1</v>
      </c>
      <c r="P9438" s="32">
        <f t="shared" si="920"/>
        <v>1932.9466666666667</v>
      </c>
      <c r="Q9438" s="33">
        <f t="shared" si="921"/>
        <v>1932.9466666666667</v>
      </c>
    </row>
    <row r="9439" spans="1:17">
      <c r="A9439" s="26">
        <v>9438</v>
      </c>
      <c r="B9439" s="27" t="s">
        <v>282</v>
      </c>
      <c r="C9439" s="28"/>
      <c r="D9439" s="18" t="s">
        <v>283</v>
      </c>
      <c r="E9439" s="18" t="s">
        <v>284</v>
      </c>
      <c r="F9439" s="29">
        <v>5798.84</v>
      </c>
      <c r="G9439" s="30" t="s">
        <v>182</v>
      </c>
      <c r="H9439" s="18" t="s">
        <v>17</v>
      </c>
      <c r="I9439" s="28" t="s">
        <v>18</v>
      </c>
      <c r="J9439" s="18" t="str">
        <f t="shared" si="916"/>
        <v>17</v>
      </c>
      <c r="K9439" s="31" t="str">
        <f t="shared" si="917"/>
        <v>17</v>
      </c>
      <c r="L9439" s="31">
        <v>19</v>
      </c>
      <c r="M9439" s="31">
        <f t="shared" si="918"/>
        <v>2</v>
      </c>
      <c r="N9439" s="31">
        <v>3</v>
      </c>
      <c r="O9439" s="31">
        <f t="shared" si="919"/>
        <v>1</v>
      </c>
      <c r="P9439" s="32">
        <f t="shared" si="920"/>
        <v>1932.9466666666667</v>
      </c>
      <c r="Q9439" s="33">
        <f t="shared" si="921"/>
        <v>1932.9466666666667</v>
      </c>
    </row>
    <row r="9440" spans="1:17">
      <c r="A9440" s="26">
        <v>9439</v>
      </c>
      <c r="B9440" s="27" t="s">
        <v>285</v>
      </c>
      <c r="C9440" s="28"/>
      <c r="D9440" s="18" t="s">
        <v>286</v>
      </c>
      <c r="E9440" s="18" t="s">
        <v>287</v>
      </c>
      <c r="F9440" s="29">
        <v>5798.84</v>
      </c>
      <c r="G9440" s="30" t="s">
        <v>182</v>
      </c>
      <c r="H9440" s="18" t="s">
        <v>17</v>
      </c>
      <c r="I9440" s="28" t="s">
        <v>18</v>
      </c>
      <c r="J9440" s="18" t="str">
        <f t="shared" si="916"/>
        <v>17</v>
      </c>
      <c r="K9440" s="31" t="str">
        <f t="shared" si="917"/>
        <v>17</v>
      </c>
      <c r="L9440" s="31">
        <v>19</v>
      </c>
      <c r="M9440" s="31">
        <f t="shared" si="918"/>
        <v>2</v>
      </c>
      <c r="N9440" s="31">
        <v>3</v>
      </c>
      <c r="O9440" s="31">
        <f t="shared" si="919"/>
        <v>1</v>
      </c>
      <c r="P9440" s="32">
        <f t="shared" si="920"/>
        <v>1932.9466666666667</v>
      </c>
      <c r="Q9440" s="33">
        <f t="shared" si="921"/>
        <v>1932.9466666666667</v>
      </c>
    </row>
    <row r="9441" spans="1:17">
      <c r="A9441" s="26">
        <v>9440</v>
      </c>
      <c r="B9441" s="27" t="s">
        <v>288</v>
      </c>
      <c r="C9441" s="28"/>
      <c r="D9441" s="18" t="s">
        <v>289</v>
      </c>
      <c r="E9441" s="18" t="s">
        <v>290</v>
      </c>
      <c r="F9441" s="29">
        <v>5798.84</v>
      </c>
      <c r="G9441" s="30" t="s">
        <v>182</v>
      </c>
      <c r="H9441" s="18" t="s">
        <v>17</v>
      </c>
      <c r="I9441" s="28" t="s">
        <v>18</v>
      </c>
      <c r="J9441" s="18" t="str">
        <f t="shared" si="916"/>
        <v>17</v>
      </c>
      <c r="K9441" s="31" t="str">
        <f t="shared" si="917"/>
        <v>17</v>
      </c>
      <c r="L9441" s="31">
        <v>19</v>
      </c>
      <c r="M9441" s="31">
        <f t="shared" si="918"/>
        <v>2</v>
      </c>
      <c r="N9441" s="31">
        <v>3</v>
      </c>
      <c r="O9441" s="31">
        <f t="shared" si="919"/>
        <v>1</v>
      </c>
      <c r="P9441" s="32">
        <f t="shared" si="920"/>
        <v>1932.9466666666667</v>
      </c>
      <c r="Q9441" s="33">
        <f t="shared" si="921"/>
        <v>1932.9466666666667</v>
      </c>
    </row>
    <row r="9442" spans="1:17">
      <c r="A9442" s="26">
        <v>9441</v>
      </c>
      <c r="B9442" s="27" t="s">
        <v>291</v>
      </c>
      <c r="C9442" s="28"/>
      <c r="D9442" s="18" t="s">
        <v>292</v>
      </c>
      <c r="E9442" s="18" t="s">
        <v>293</v>
      </c>
      <c r="F9442" s="29">
        <v>5798.84</v>
      </c>
      <c r="G9442" s="30" t="s">
        <v>182</v>
      </c>
      <c r="H9442" s="18" t="s">
        <v>17</v>
      </c>
      <c r="I9442" s="28" t="s">
        <v>18</v>
      </c>
      <c r="J9442" s="18" t="str">
        <f t="shared" si="916"/>
        <v>17</v>
      </c>
      <c r="K9442" s="31" t="str">
        <f t="shared" si="917"/>
        <v>17</v>
      </c>
      <c r="L9442" s="31">
        <v>19</v>
      </c>
      <c r="M9442" s="31">
        <f t="shared" si="918"/>
        <v>2</v>
      </c>
      <c r="N9442" s="31">
        <v>3</v>
      </c>
      <c r="O9442" s="31">
        <f t="shared" si="919"/>
        <v>1</v>
      </c>
      <c r="P9442" s="32">
        <f t="shared" si="920"/>
        <v>1932.9466666666667</v>
      </c>
      <c r="Q9442" s="33">
        <f t="shared" si="921"/>
        <v>1932.9466666666667</v>
      </c>
    </row>
    <row r="9443" spans="1:17" ht="25.5">
      <c r="A9443" s="26">
        <v>9442</v>
      </c>
      <c r="B9443" s="27" t="s">
        <v>294</v>
      </c>
      <c r="C9443" s="28"/>
      <c r="D9443" s="18" t="s">
        <v>295</v>
      </c>
      <c r="E9443" s="18" t="s">
        <v>296</v>
      </c>
      <c r="F9443" s="29">
        <v>13338.84</v>
      </c>
      <c r="G9443" s="30" t="s">
        <v>182</v>
      </c>
      <c r="H9443" s="18" t="s">
        <v>17</v>
      </c>
      <c r="I9443" s="28" t="s">
        <v>18</v>
      </c>
      <c r="J9443" s="18" t="str">
        <f t="shared" si="916"/>
        <v>17</v>
      </c>
      <c r="K9443" s="31" t="str">
        <f t="shared" si="917"/>
        <v>17</v>
      </c>
      <c r="L9443" s="31">
        <v>19</v>
      </c>
      <c r="M9443" s="31">
        <f t="shared" si="918"/>
        <v>2</v>
      </c>
      <c r="N9443" s="31">
        <v>3</v>
      </c>
      <c r="O9443" s="31">
        <f t="shared" si="919"/>
        <v>1</v>
      </c>
      <c r="P9443" s="32">
        <f t="shared" si="920"/>
        <v>4446.28</v>
      </c>
      <c r="Q9443" s="33">
        <f t="shared" si="921"/>
        <v>4446.28</v>
      </c>
    </row>
    <row r="9444" spans="1:17">
      <c r="A9444" s="26">
        <v>9443</v>
      </c>
      <c r="B9444" s="27" t="s">
        <v>297</v>
      </c>
      <c r="C9444" s="28"/>
      <c r="D9444" s="18" t="s">
        <v>298</v>
      </c>
      <c r="E9444" s="18" t="s">
        <v>299</v>
      </c>
      <c r="F9444" s="29">
        <v>13338.84</v>
      </c>
      <c r="G9444" s="30" t="s">
        <v>182</v>
      </c>
      <c r="H9444" s="18" t="s">
        <v>17</v>
      </c>
      <c r="I9444" s="28" t="s">
        <v>18</v>
      </c>
      <c r="J9444" s="18" t="str">
        <f t="shared" si="916"/>
        <v>17</v>
      </c>
      <c r="K9444" s="31" t="str">
        <f t="shared" si="917"/>
        <v>17</v>
      </c>
      <c r="L9444" s="31">
        <v>19</v>
      </c>
      <c r="M9444" s="31">
        <f t="shared" si="918"/>
        <v>2</v>
      </c>
      <c r="N9444" s="31">
        <v>3</v>
      </c>
      <c r="O9444" s="31">
        <f t="shared" si="919"/>
        <v>1</v>
      </c>
      <c r="P9444" s="32">
        <f t="shared" si="920"/>
        <v>4446.28</v>
      </c>
      <c r="Q9444" s="33">
        <f t="shared" si="921"/>
        <v>4446.28</v>
      </c>
    </row>
    <row r="9445" spans="1:17">
      <c r="A9445" s="26">
        <v>9444</v>
      </c>
      <c r="B9445" s="27" t="s">
        <v>297</v>
      </c>
      <c r="C9445" s="28"/>
      <c r="D9445" s="18" t="s">
        <v>300</v>
      </c>
      <c r="E9445" s="18" t="s">
        <v>301</v>
      </c>
      <c r="F9445" s="29">
        <v>13338.84</v>
      </c>
      <c r="G9445" s="30" t="s">
        <v>182</v>
      </c>
      <c r="H9445" s="18" t="s">
        <v>17</v>
      </c>
      <c r="I9445" s="28" t="s">
        <v>18</v>
      </c>
      <c r="J9445" s="18" t="str">
        <f t="shared" si="916"/>
        <v>17</v>
      </c>
      <c r="K9445" s="31" t="str">
        <f t="shared" si="917"/>
        <v>17</v>
      </c>
      <c r="L9445" s="31">
        <v>19</v>
      </c>
      <c r="M9445" s="31">
        <f t="shared" si="918"/>
        <v>2</v>
      </c>
      <c r="N9445" s="31">
        <v>3</v>
      </c>
      <c r="O9445" s="31">
        <f t="shared" si="919"/>
        <v>1</v>
      </c>
      <c r="P9445" s="32">
        <f t="shared" si="920"/>
        <v>4446.28</v>
      </c>
      <c r="Q9445" s="33">
        <f t="shared" si="921"/>
        <v>4446.28</v>
      </c>
    </row>
    <row r="9446" spans="1:17" ht="25.5">
      <c r="A9446" s="26">
        <v>9445</v>
      </c>
      <c r="B9446" s="27" t="s">
        <v>302</v>
      </c>
      <c r="C9446" s="28"/>
      <c r="D9446" s="18" t="s">
        <v>303</v>
      </c>
      <c r="E9446" s="18" t="s">
        <v>304</v>
      </c>
      <c r="F9446" s="29">
        <v>42453.22</v>
      </c>
      <c r="G9446" s="30" t="s">
        <v>305</v>
      </c>
      <c r="H9446" s="18" t="s">
        <v>17</v>
      </c>
      <c r="I9446" s="28" t="s">
        <v>18</v>
      </c>
      <c r="J9446" s="18" t="str">
        <f t="shared" si="916"/>
        <v>17</v>
      </c>
      <c r="K9446" s="31" t="str">
        <f t="shared" si="917"/>
        <v>17</v>
      </c>
      <c r="L9446" s="31">
        <v>19</v>
      </c>
      <c r="M9446" s="31">
        <f t="shared" si="918"/>
        <v>2</v>
      </c>
      <c r="N9446" s="31">
        <v>10</v>
      </c>
      <c r="O9446" s="31">
        <f t="shared" si="919"/>
        <v>8</v>
      </c>
      <c r="P9446" s="32">
        <f t="shared" si="920"/>
        <v>4245.3220000000001</v>
      </c>
      <c r="Q9446" s="33">
        <f t="shared" si="921"/>
        <v>33962.576000000001</v>
      </c>
    </row>
    <row r="9447" spans="1:17" ht="25.5">
      <c r="A9447" s="26">
        <v>9446</v>
      </c>
      <c r="B9447" s="27" t="s">
        <v>306</v>
      </c>
      <c r="C9447" s="28"/>
      <c r="D9447" s="18" t="s">
        <v>307</v>
      </c>
      <c r="E9447" s="18" t="s">
        <v>308</v>
      </c>
      <c r="F9447" s="29">
        <v>18432</v>
      </c>
      <c r="G9447" s="30" t="s">
        <v>305</v>
      </c>
      <c r="H9447" s="18" t="s">
        <v>17</v>
      </c>
      <c r="I9447" s="28" t="s">
        <v>18</v>
      </c>
      <c r="J9447" s="18" t="str">
        <f t="shared" si="916"/>
        <v>17</v>
      </c>
      <c r="K9447" s="31" t="str">
        <f t="shared" si="917"/>
        <v>17</v>
      </c>
      <c r="L9447" s="31">
        <v>19</v>
      </c>
      <c r="M9447" s="31">
        <f t="shared" si="918"/>
        <v>2</v>
      </c>
      <c r="N9447" s="31">
        <v>10</v>
      </c>
      <c r="O9447" s="31">
        <f t="shared" si="919"/>
        <v>8</v>
      </c>
      <c r="P9447" s="32">
        <f t="shared" si="920"/>
        <v>1843.2</v>
      </c>
      <c r="Q9447" s="33">
        <f t="shared" si="921"/>
        <v>14745.6</v>
      </c>
    </row>
    <row r="9448" spans="1:17">
      <c r="A9448" s="26">
        <v>9447</v>
      </c>
      <c r="B9448" s="27" t="s">
        <v>309</v>
      </c>
      <c r="C9448" s="28"/>
      <c r="D9448" s="18" t="s">
        <v>310</v>
      </c>
      <c r="E9448" s="18" t="s">
        <v>311</v>
      </c>
      <c r="F9448" s="29">
        <v>30720</v>
      </c>
      <c r="G9448" s="30" t="s">
        <v>305</v>
      </c>
      <c r="H9448" s="18" t="s">
        <v>17</v>
      </c>
      <c r="I9448" s="28" t="s">
        <v>18</v>
      </c>
      <c r="J9448" s="18" t="str">
        <f t="shared" si="916"/>
        <v>17</v>
      </c>
      <c r="K9448" s="31" t="str">
        <f t="shared" si="917"/>
        <v>17</v>
      </c>
      <c r="L9448" s="31">
        <v>19</v>
      </c>
      <c r="M9448" s="31">
        <f t="shared" si="918"/>
        <v>2</v>
      </c>
      <c r="N9448" s="31">
        <v>10</v>
      </c>
      <c r="O9448" s="31">
        <f t="shared" si="919"/>
        <v>8</v>
      </c>
      <c r="P9448" s="32">
        <f t="shared" si="920"/>
        <v>3072</v>
      </c>
      <c r="Q9448" s="33">
        <f t="shared" si="921"/>
        <v>24576</v>
      </c>
    </row>
    <row r="9449" spans="1:17">
      <c r="A9449" s="26">
        <v>9448</v>
      </c>
      <c r="B9449" s="27" t="s">
        <v>309</v>
      </c>
      <c r="C9449" s="28"/>
      <c r="D9449" s="18" t="s">
        <v>312</v>
      </c>
      <c r="E9449" s="18" t="s">
        <v>313</v>
      </c>
      <c r="F9449" s="29">
        <v>30720</v>
      </c>
      <c r="G9449" s="30" t="s">
        <v>305</v>
      </c>
      <c r="H9449" s="18" t="s">
        <v>17</v>
      </c>
      <c r="I9449" s="28" t="s">
        <v>18</v>
      </c>
      <c r="J9449" s="18" t="str">
        <f t="shared" si="916"/>
        <v>17</v>
      </c>
      <c r="K9449" s="31" t="str">
        <f t="shared" si="917"/>
        <v>17</v>
      </c>
      <c r="L9449" s="31">
        <v>19</v>
      </c>
      <c r="M9449" s="31">
        <f t="shared" si="918"/>
        <v>2</v>
      </c>
      <c r="N9449" s="31">
        <v>10</v>
      </c>
      <c r="O9449" s="31">
        <f t="shared" si="919"/>
        <v>8</v>
      </c>
      <c r="P9449" s="32">
        <f t="shared" si="920"/>
        <v>3072</v>
      </c>
      <c r="Q9449" s="33">
        <f t="shared" si="921"/>
        <v>24576</v>
      </c>
    </row>
    <row r="9450" spans="1:17">
      <c r="A9450" s="26">
        <v>9449</v>
      </c>
      <c r="B9450" s="27" t="s">
        <v>309</v>
      </c>
      <c r="C9450" s="28"/>
      <c r="D9450" s="18" t="s">
        <v>314</v>
      </c>
      <c r="E9450" s="18" t="s">
        <v>315</v>
      </c>
      <c r="F9450" s="29">
        <v>30720</v>
      </c>
      <c r="G9450" s="30" t="s">
        <v>305</v>
      </c>
      <c r="H9450" s="18" t="s">
        <v>17</v>
      </c>
      <c r="I9450" s="28" t="s">
        <v>18</v>
      </c>
      <c r="J9450" s="18" t="str">
        <f t="shared" si="916"/>
        <v>17</v>
      </c>
      <c r="K9450" s="31" t="str">
        <f t="shared" si="917"/>
        <v>17</v>
      </c>
      <c r="L9450" s="31">
        <v>19</v>
      </c>
      <c r="M9450" s="31">
        <f t="shared" si="918"/>
        <v>2</v>
      </c>
      <c r="N9450" s="31">
        <v>10</v>
      </c>
      <c r="O9450" s="31">
        <f t="shared" si="919"/>
        <v>8</v>
      </c>
      <c r="P9450" s="32">
        <f t="shared" si="920"/>
        <v>3072</v>
      </c>
      <c r="Q9450" s="33">
        <f t="shared" si="921"/>
        <v>24576</v>
      </c>
    </row>
    <row r="9451" spans="1:17">
      <c r="A9451" s="26">
        <v>9450</v>
      </c>
      <c r="B9451" s="27" t="s">
        <v>309</v>
      </c>
      <c r="C9451" s="28"/>
      <c r="D9451" s="18" t="s">
        <v>316</v>
      </c>
      <c r="E9451" s="18" t="s">
        <v>317</v>
      </c>
      <c r="F9451" s="29">
        <v>30720</v>
      </c>
      <c r="G9451" s="30" t="s">
        <v>305</v>
      </c>
      <c r="H9451" s="18" t="s">
        <v>17</v>
      </c>
      <c r="I9451" s="28" t="s">
        <v>18</v>
      </c>
      <c r="J9451" s="18" t="str">
        <f t="shared" si="916"/>
        <v>17</v>
      </c>
      <c r="K9451" s="31" t="str">
        <f t="shared" si="917"/>
        <v>17</v>
      </c>
      <c r="L9451" s="31">
        <v>19</v>
      </c>
      <c r="M9451" s="31">
        <f t="shared" si="918"/>
        <v>2</v>
      </c>
      <c r="N9451" s="31">
        <v>10</v>
      </c>
      <c r="O9451" s="31">
        <f t="shared" si="919"/>
        <v>8</v>
      </c>
      <c r="P9451" s="32">
        <f t="shared" si="920"/>
        <v>3072</v>
      </c>
      <c r="Q9451" s="33">
        <f t="shared" si="921"/>
        <v>24576</v>
      </c>
    </row>
    <row r="9452" spans="1:17">
      <c r="A9452" s="26">
        <v>9451</v>
      </c>
      <c r="B9452" s="27" t="s">
        <v>309</v>
      </c>
      <c r="C9452" s="28"/>
      <c r="D9452" s="18" t="s">
        <v>318</v>
      </c>
      <c r="E9452" s="18" t="s">
        <v>319</v>
      </c>
      <c r="F9452" s="29">
        <v>30720</v>
      </c>
      <c r="G9452" s="30" t="s">
        <v>305</v>
      </c>
      <c r="H9452" s="18" t="s">
        <v>17</v>
      </c>
      <c r="I9452" s="28" t="s">
        <v>18</v>
      </c>
      <c r="J9452" s="18" t="str">
        <f t="shared" si="916"/>
        <v>17</v>
      </c>
      <c r="K9452" s="31" t="str">
        <f t="shared" si="917"/>
        <v>17</v>
      </c>
      <c r="L9452" s="31">
        <v>19</v>
      </c>
      <c r="M9452" s="31">
        <f t="shared" si="918"/>
        <v>2</v>
      </c>
      <c r="N9452" s="31">
        <v>10</v>
      </c>
      <c r="O9452" s="31">
        <f t="shared" si="919"/>
        <v>8</v>
      </c>
      <c r="P9452" s="32">
        <f t="shared" si="920"/>
        <v>3072</v>
      </c>
      <c r="Q9452" s="33">
        <f t="shared" si="921"/>
        <v>24576</v>
      </c>
    </row>
    <row r="9453" spans="1:17">
      <c r="A9453" s="26">
        <v>9452</v>
      </c>
      <c r="B9453" s="27" t="s">
        <v>309</v>
      </c>
      <c r="C9453" s="28"/>
      <c r="D9453" s="18" t="s">
        <v>320</v>
      </c>
      <c r="E9453" s="18" t="s">
        <v>321</v>
      </c>
      <c r="F9453" s="29">
        <v>30720</v>
      </c>
      <c r="G9453" s="30" t="s">
        <v>305</v>
      </c>
      <c r="H9453" s="18" t="s">
        <v>17</v>
      </c>
      <c r="I9453" s="28" t="s">
        <v>18</v>
      </c>
      <c r="J9453" s="18" t="str">
        <f t="shared" si="916"/>
        <v>17</v>
      </c>
      <c r="K9453" s="31" t="str">
        <f t="shared" si="917"/>
        <v>17</v>
      </c>
      <c r="L9453" s="31">
        <v>19</v>
      </c>
      <c r="M9453" s="31">
        <f t="shared" si="918"/>
        <v>2</v>
      </c>
      <c r="N9453" s="31">
        <v>10</v>
      </c>
      <c r="O9453" s="31">
        <f t="shared" si="919"/>
        <v>8</v>
      </c>
      <c r="P9453" s="32">
        <f t="shared" si="920"/>
        <v>3072</v>
      </c>
      <c r="Q9453" s="33">
        <f t="shared" si="921"/>
        <v>24576</v>
      </c>
    </row>
    <row r="9454" spans="1:17" ht="25.5">
      <c r="A9454" s="26">
        <v>9453</v>
      </c>
      <c r="B9454" s="27" t="s">
        <v>322</v>
      </c>
      <c r="C9454" s="28"/>
      <c r="D9454" s="18" t="s">
        <v>323</v>
      </c>
      <c r="E9454" s="18" t="s">
        <v>324</v>
      </c>
      <c r="F9454" s="29">
        <v>105560</v>
      </c>
      <c r="G9454" s="30" t="s">
        <v>305</v>
      </c>
      <c r="H9454" s="18" t="s">
        <v>17</v>
      </c>
      <c r="I9454" s="28" t="s">
        <v>18</v>
      </c>
      <c r="J9454" s="18" t="str">
        <f t="shared" si="916"/>
        <v>17</v>
      </c>
      <c r="K9454" s="31" t="str">
        <f t="shared" si="917"/>
        <v>17</v>
      </c>
      <c r="L9454" s="31">
        <v>19</v>
      </c>
      <c r="M9454" s="31">
        <f t="shared" si="918"/>
        <v>2</v>
      </c>
      <c r="N9454" s="31">
        <v>10</v>
      </c>
      <c r="O9454" s="31">
        <f t="shared" si="919"/>
        <v>8</v>
      </c>
      <c r="P9454" s="32">
        <f t="shared" si="920"/>
        <v>10556</v>
      </c>
      <c r="Q9454" s="33">
        <f t="shared" si="921"/>
        <v>84448</v>
      </c>
    </row>
    <row r="9455" spans="1:17">
      <c r="A9455" s="26">
        <v>9454</v>
      </c>
      <c r="B9455" s="27" t="s">
        <v>325</v>
      </c>
      <c r="C9455" s="28"/>
      <c r="D9455" s="18" t="s">
        <v>326</v>
      </c>
      <c r="E9455" s="18" t="s">
        <v>327</v>
      </c>
      <c r="F9455" s="29">
        <v>6472.8</v>
      </c>
      <c r="G9455" s="30" t="s">
        <v>328</v>
      </c>
      <c r="H9455" s="18" t="s">
        <v>17</v>
      </c>
      <c r="I9455" s="28" t="s">
        <v>18</v>
      </c>
      <c r="J9455" s="18" t="str">
        <f t="shared" si="916"/>
        <v>17</v>
      </c>
      <c r="K9455" s="31" t="str">
        <f t="shared" si="917"/>
        <v>17</v>
      </c>
      <c r="L9455" s="31">
        <v>19</v>
      </c>
      <c r="M9455" s="31">
        <f t="shared" si="918"/>
        <v>2</v>
      </c>
      <c r="N9455" s="31">
        <v>10</v>
      </c>
      <c r="O9455" s="31">
        <f t="shared" si="919"/>
        <v>8</v>
      </c>
      <c r="P9455" s="32">
        <f t="shared" si="920"/>
        <v>647.28</v>
      </c>
      <c r="Q9455" s="33">
        <f t="shared" si="921"/>
        <v>5178.24</v>
      </c>
    </row>
    <row r="9456" spans="1:17">
      <c r="A9456" s="26">
        <v>9455</v>
      </c>
      <c r="B9456" s="27" t="s">
        <v>325</v>
      </c>
      <c r="C9456" s="28"/>
      <c r="D9456" s="18" t="s">
        <v>329</v>
      </c>
      <c r="E9456" s="18" t="s">
        <v>330</v>
      </c>
      <c r="F9456" s="29">
        <v>6472.8</v>
      </c>
      <c r="G9456" s="30" t="s">
        <v>328</v>
      </c>
      <c r="H9456" s="18" t="s">
        <v>17</v>
      </c>
      <c r="I9456" s="28" t="s">
        <v>18</v>
      </c>
      <c r="J9456" s="18" t="str">
        <f t="shared" si="916"/>
        <v>17</v>
      </c>
      <c r="K9456" s="31" t="str">
        <f t="shared" si="917"/>
        <v>17</v>
      </c>
      <c r="L9456" s="31">
        <v>19</v>
      </c>
      <c r="M9456" s="31">
        <f t="shared" si="918"/>
        <v>2</v>
      </c>
      <c r="N9456" s="31">
        <v>10</v>
      </c>
      <c r="O9456" s="31">
        <f t="shared" si="919"/>
        <v>8</v>
      </c>
      <c r="P9456" s="32">
        <f t="shared" si="920"/>
        <v>647.28</v>
      </c>
      <c r="Q9456" s="33">
        <f t="shared" si="921"/>
        <v>5178.24</v>
      </c>
    </row>
    <row r="9457" spans="1:17">
      <c r="A9457" s="26">
        <v>9456</v>
      </c>
      <c r="B9457" s="27" t="s">
        <v>331</v>
      </c>
      <c r="C9457" s="28"/>
      <c r="D9457" s="18" t="s">
        <v>332</v>
      </c>
      <c r="E9457" s="18" t="s">
        <v>333</v>
      </c>
      <c r="F9457" s="29">
        <v>6472.8</v>
      </c>
      <c r="G9457" s="30" t="s">
        <v>328</v>
      </c>
      <c r="H9457" s="18" t="s">
        <v>17</v>
      </c>
      <c r="I9457" s="28" t="s">
        <v>18</v>
      </c>
      <c r="J9457" s="18" t="str">
        <f t="shared" si="916"/>
        <v>17</v>
      </c>
      <c r="K9457" s="31" t="str">
        <f t="shared" si="917"/>
        <v>17</v>
      </c>
      <c r="L9457" s="31">
        <v>19</v>
      </c>
      <c r="M9457" s="31">
        <f t="shared" si="918"/>
        <v>2</v>
      </c>
      <c r="N9457" s="31">
        <v>10</v>
      </c>
      <c r="O9457" s="31">
        <f t="shared" si="919"/>
        <v>8</v>
      </c>
      <c r="P9457" s="32">
        <f t="shared" si="920"/>
        <v>647.28</v>
      </c>
      <c r="Q9457" s="33">
        <f t="shared" si="921"/>
        <v>5178.24</v>
      </c>
    </row>
    <row r="9458" spans="1:17">
      <c r="A9458" s="26">
        <v>9457</v>
      </c>
      <c r="B9458" s="27" t="s">
        <v>325</v>
      </c>
      <c r="C9458" s="28"/>
      <c r="D9458" s="18" t="s">
        <v>334</v>
      </c>
      <c r="E9458" s="18" t="s">
        <v>335</v>
      </c>
      <c r="F9458" s="29">
        <v>6472.8</v>
      </c>
      <c r="G9458" s="30" t="s">
        <v>328</v>
      </c>
      <c r="H9458" s="18" t="s">
        <v>17</v>
      </c>
      <c r="I9458" s="28" t="s">
        <v>18</v>
      </c>
      <c r="J9458" s="18" t="str">
        <f t="shared" si="916"/>
        <v>17</v>
      </c>
      <c r="K9458" s="31" t="str">
        <f t="shared" si="917"/>
        <v>17</v>
      </c>
      <c r="L9458" s="31">
        <v>19</v>
      </c>
      <c r="M9458" s="31">
        <f t="shared" si="918"/>
        <v>2</v>
      </c>
      <c r="N9458" s="31">
        <v>10</v>
      </c>
      <c r="O9458" s="31">
        <f t="shared" si="919"/>
        <v>8</v>
      </c>
      <c r="P9458" s="32">
        <f t="shared" si="920"/>
        <v>647.28</v>
      </c>
      <c r="Q9458" s="33">
        <f t="shared" si="921"/>
        <v>5178.24</v>
      </c>
    </row>
    <row r="9459" spans="1:17">
      <c r="A9459" s="26">
        <v>9458</v>
      </c>
      <c r="B9459" s="27" t="s">
        <v>336</v>
      </c>
      <c r="C9459" s="28"/>
      <c r="D9459" s="18" t="s">
        <v>337</v>
      </c>
      <c r="E9459" s="18" t="s">
        <v>338</v>
      </c>
      <c r="F9459" s="29">
        <v>6472.8</v>
      </c>
      <c r="G9459" s="30" t="s">
        <v>328</v>
      </c>
      <c r="H9459" s="18" t="s">
        <v>17</v>
      </c>
      <c r="I9459" s="28" t="s">
        <v>18</v>
      </c>
      <c r="J9459" s="18" t="str">
        <f t="shared" si="916"/>
        <v>17</v>
      </c>
      <c r="K9459" s="31" t="str">
        <f t="shared" si="917"/>
        <v>17</v>
      </c>
      <c r="L9459" s="31">
        <v>19</v>
      </c>
      <c r="M9459" s="31">
        <f t="shared" si="918"/>
        <v>2</v>
      </c>
      <c r="N9459" s="31">
        <v>10</v>
      </c>
      <c r="O9459" s="31">
        <f t="shared" si="919"/>
        <v>8</v>
      </c>
      <c r="P9459" s="32">
        <f t="shared" si="920"/>
        <v>647.28</v>
      </c>
      <c r="Q9459" s="33">
        <f t="shared" si="921"/>
        <v>5178.24</v>
      </c>
    </row>
    <row r="9460" spans="1:17">
      <c r="A9460" s="26">
        <v>9459</v>
      </c>
      <c r="B9460" s="27" t="s">
        <v>325</v>
      </c>
      <c r="C9460" s="28"/>
      <c r="D9460" s="18" t="s">
        <v>339</v>
      </c>
      <c r="E9460" s="18" t="s">
        <v>340</v>
      </c>
      <c r="F9460" s="29">
        <v>6472.8</v>
      </c>
      <c r="G9460" s="30" t="s">
        <v>328</v>
      </c>
      <c r="H9460" s="18" t="s">
        <v>17</v>
      </c>
      <c r="I9460" s="28" t="s">
        <v>18</v>
      </c>
      <c r="J9460" s="18" t="str">
        <f t="shared" si="916"/>
        <v>17</v>
      </c>
      <c r="K9460" s="31" t="str">
        <f t="shared" si="917"/>
        <v>17</v>
      </c>
      <c r="L9460" s="31">
        <v>19</v>
      </c>
      <c r="M9460" s="31">
        <f t="shared" si="918"/>
        <v>2</v>
      </c>
      <c r="N9460" s="31">
        <v>10</v>
      </c>
      <c r="O9460" s="31">
        <f t="shared" si="919"/>
        <v>8</v>
      </c>
      <c r="P9460" s="32">
        <f t="shared" si="920"/>
        <v>647.28</v>
      </c>
      <c r="Q9460" s="33">
        <f t="shared" si="921"/>
        <v>5178.24</v>
      </c>
    </row>
    <row r="9461" spans="1:17">
      <c r="A9461" s="26">
        <v>9460</v>
      </c>
      <c r="B9461" s="27" t="s">
        <v>325</v>
      </c>
      <c r="C9461" s="28"/>
      <c r="D9461" s="18" t="s">
        <v>341</v>
      </c>
      <c r="E9461" s="18" t="s">
        <v>342</v>
      </c>
      <c r="F9461" s="29">
        <v>6472.8</v>
      </c>
      <c r="G9461" s="30" t="s">
        <v>328</v>
      </c>
      <c r="H9461" s="18" t="s">
        <v>17</v>
      </c>
      <c r="I9461" s="28" t="s">
        <v>18</v>
      </c>
      <c r="J9461" s="18" t="str">
        <f t="shared" si="916"/>
        <v>17</v>
      </c>
      <c r="K9461" s="31" t="str">
        <f t="shared" si="917"/>
        <v>17</v>
      </c>
      <c r="L9461" s="31">
        <v>19</v>
      </c>
      <c r="M9461" s="31">
        <f t="shared" si="918"/>
        <v>2</v>
      </c>
      <c r="N9461" s="31">
        <v>10</v>
      </c>
      <c r="O9461" s="31">
        <f t="shared" si="919"/>
        <v>8</v>
      </c>
      <c r="P9461" s="32">
        <f t="shared" si="920"/>
        <v>647.28</v>
      </c>
      <c r="Q9461" s="33">
        <f t="shared" si="921"/>
        <v>5178.24</v>
      </c>
    </row>
    <row r="9462" spans="1:17">
      <c r="A9462" s="26">
        <v>9461</v>
      </c>
      <c r="B9462" s="27" t="s">
        <v>325</v>
      </c>
      <c r="C9462" s="28"/>
      <c r="D9462" s="18" t="s">
        <v>343</v>
      </c>
      <c r="E9462" s="18" t="s">
        <v>344</v>
      </c>
      <c r="F9462" s="29">
        <v>6472.8</v>
      </c>
      <c r="G9462" s="30" t="s">
        <v>328</v>
      </c>
      <c r="H9462" s="18" t="s">
        <v>17</v>
      </c>
      <c r="I9462" s="28" t="s">
        <v>18</v>
      </c>
      <c r="J9462" s="18" t="str">
        <f t="shared" si="916"/>
        <v>17</v>
      </c>
      <c r="K9462" s="31" t="str">
        <f t="shared" si="917"/>
        <v>17</v>
      </c>
      <c r="L9462" s="31">
        <v>19</v>
      </c>
      <c r="M9462" s="31">
        <f t="shared" si="918"/>
        <v>2</v>
      </c>
      <c r="N9462" s="31">
        <v>10</v>
      </c>
      <c r="O9462" s="31">
        <f t="shared" si="919"/>
        <v>8</v>
      </c>
      <c r="P9462" s="32">
        <f t="shared" si="920"/>
        <v>647.28</v>
      </c>
      <c r="Q9462" s="33">
        <f t="shared" si="921"/>
        <v>5178.24</v>
      </c>
    </row>
    <row r="9463" spans="1:17">
      <c r="A9463" s="26">
        <v>9462</v>
      </c>
      <c r="B9463" s="27" t="s">
        <v>325</v>
      </c>
      <c r="C9463" s="28"/>
      <c r="D9463" s="18" t="s">
        <v>345</v>
      </c>
      <c r="E9463" s="18" t="s">
        <v>346</v>
      </c>
      <c r="F9463" s="29">
        <v>6472.8</v>
      </c>
      <c r="G9463" s="30" t="s">
        <v>328</v>
      </c>
      <c r="H9463" s="18" t="s">
        <v>17</v>
      </c>
      <c r="I9463" s="28" t="s">
        <v>18</v>
      </c>
      <c r="J9463" s="18" t="str">
        <f t="shared" si="916"/>
        <v>17</v>
      </c>
      <c r="K9463" s="31" t="str">
        <f t="shared" si="917"/>
        <v>17</v>
      </c>
      <c r="L9463" s="31">
        <v>19</v>
      </c>
      <c r="M9463" s="31">
        <f t="shared" si="918"/>
        <v>2</v>
      </c>
      <c r="N9463" s="31">
        <v>10</v>
      </c>
      <c r="O9463" s="31">
        <f t="shared" si="919"/>
        <v>8</v>
      </c>
      <c r="P9463" s="32">
        <f t="shared" si="920"/>
        <v>647.28</v>
      </c>
      <c r="Q9463" s="33">
        <f t="shared" si="921"/>
        <v>5178.24</v>
      </c>
    </row>
    <row r="9464" spans="1:17">
      <c r="A9464" s="26">
        <v>9463</v>
      </c>
      <c r="B9464" s="27" t="s">
        <v>347</v>
      </c>
      <c r="C9464" s="28"/>
      <c r="D9464" s="18" t="s">
        <v>348</v>
      </c>
      <c r="E9464" s="18" t="s">
        <v>349</v>
      </c>
      <c r="F9464" s="29">
        <v>14850.32</v>
      </c>
      <c r="G9464" s="30" t="s">
        <v>350</v>
      </c>
      <c r="H9464" s="18" t="s">
        <v>17</v>
      </c>
      <c r="I9464" s="28" t="s">
        <v>18</v>
      </c>
      <c r="J9464" s="18" t="str">
        <f t="shared" si="916"/>
        <v>17</v>
      </c>
      <c r="K9464" s="31" t="str">
        <f t="shared" si="917"/>
        <v>17</v>
      </c>
      <c r="L9464" s="31">
        <v>19</v>
      </c>
      <c r="M9464" s="31">
        <f t="shared" si="918"/>
        <v>2</v>
      </c>
      <c r="N9464" s="31">
        <v>3</v>
      </c>
      <c r="O9464" s="31">
        <f t="shared" si="919"/>
        <v>1</v>
      </c>
      <c r="P9464" s="32">
        <f t="shared" si="920"/>
        <v>4950.1066666666666</v>
      </c>
      <c r="Q9464" s="33">
        <f t="shared" si="921"/>
        <v>4950.1066666666666</v>
      </c>
    </row>
    <row r="9465" spans="1:17">
      <c r="A9465" s="26">
        <v>9464</v>
      </c>
      <c r="B9465" s="27" t="s">
        <v>351</v>
      </c>
      <c r="C9465" s="28"/>
      <c r="D9465" s="18" t="s">
        <v>352</v>
      </c>
      <c r="E9465" s="18" t="s">
        <v>353</v>
      </c>
      <c r="F9465" s="29">
        <v>14850.32</v>
      </c>
      <c r="G9465" s="30" t="s">
        <v>350</v>
      </c>
      <c r="H9465" s="18" t="s">
        <v>17</v>
      </c>
      <c r="I9465" s="28" t="s">
        <v>18</v>
      </c>
      <c r="J9465" s="18" t="str">
        <f t="shared" si="916"/>
        <v>17</v>
      </c>
      <c r="K9465" s="31" t="str">
        <f t="shared" si="917"/>
        <v>17</v>
      </c>
      <c r="L9465" s="31">
        <v>19</v>
      </c>
      <c r="M9465" s="31">
        <f t="shared" si="918"/>
        <v>2</v>
      </c>
      <c r="N9465" s="31">
        <v>3</v>
      </c>
      <c r="O9465" s="31">
        <f t="shared" si="919"/>
        <v>1</v>
      </c>
      <c r="P9465" s="32">
        <f t="shared" si="920"/>
        <v>4950.1066666666666</v>
      </c>
      <c r="Q9465" s="33">
        <f t="shared" si="921"/>
        <v>4950.1066666666666</v>
      </c>
    </row>
    <row r="9466" spans="1:17">
      <c r="A9466" s="26">
        <v>9465</v>
      </c>
      <c r="B9466" s="27" t="s">
        <v>347</v>
      </c>
      <c r="C9466" s="28"/>
      <c r="D9466" s="18" t="s">
        <v>354</v>
      </c>
      <c r="E9466" s="18" t="s">
        <v>355</v>
      </c>
      <c r="F9466" s="29">
        <v>14850.32</v>
      </c>
      <c r="G9466" s="30" t="s">
        <v>350</v>
      </c>
      <c r="H9466" s="18" t="s">
        <v>17</v>
      </c>
      <c r="I9466" s="28" t="s">
        <v>18</v>
      </c>
      <c r="J9466" s="18" t="str">
        <f t="shared" si="916"/>
        <v>17</v>
      </c>
      <c r="K9466" s="31" t="str">
        <f t="shared" si="917"/>
        <v>17</v>
      </c>
      <c r="L9466" s="31">
        <v>19</v>
      </c>
      <c r="M9466" s="31">
        <f t="shared" si="918"/>
        <v>2</v>
      </c>
      <c r="N9466" s="31">
        <v>3</v>
      </c>
      <c r="O9466" s="31">
        <f t="shared" si="919"/>
        <v>1</v>
      </c>
      <c r="P9466" s="32">
        <f t="shared" si="920"/>
        <v>4950.1066666666666</v>
      </c>
      <c r="Q9466" s="33">
        <f t="shared" si="921"/>
        <v>4950.1066666666666</v>
      </c>
    </row>
    <row r="9467" spans="1:17">
      <c r="A9467" s="26">
        <v>9466</v>
      </c>
      <c r="B9467" s="27" t="s">
        <v>347</v>
      </c>
      <c r="C9467" s="28"/>
      <c r="D9467" s="18" t="s">
        <v>356</v>
      </c>
      <c r="E9467" s="18" t="s">
        <v>357</v>
      </c>
      <c r="F9467" s="29">
        <v>14850.32</v>
      </c>
      <c r="G9467" s="30" t="s">
        <v>350</v>
      </c>
      <c r="H9467" s="18" t="s">
        <v>17</v>
      </c>
      <c r="I9467" s="28" t="s">
        <v>18</v>
      </c>
      <c r="J9467" s="18" t="str">
        <f t="shared" si="916"/>
        <v>17</v>
      </c>
      <c r="K9467" s="31" t="str">
        <f t="shared" si="917"/>
        <v>17</v>
      </c>
      <c r="L9467" s="31">
        <v>19</v>
      </c>
      <c r="M9467" s="31">
        <f t="shared" si="918"/>
        <v>2</v>
      </c>
      <c r="N9467" s="31">
        <v>3</v>
      </c>
      <c r="O9467" s="31">
        <f t="shared" si="919"/>
        <v>1</v>
      </c>
      <c r="P9467" s="32">
        <f t="shared" si="920"/>
        <v>4950.1066666666666</v>
      </c>
      <c r="Q9467" s="33">
        <f t="shared" si="921"/>
        <v>4950.1066666666666</v>
      </c>
    </row>
    <row r="9468" spans="1:17">
      <c r="A9468" s="26">
        <v>9467</v>
      </c>
      <c r="B9468" s="27" t="s">
        <v>347</v>
      </c>
      <c r="C9468" s="28"/>
      <c r="D9468" s="18" t="s">
        <v>358</v>
      </c>
      <c r="E9468" s="18" t="s">
        <v>359</v>
      </c>
      <c r="F9468" s="29">
        <v>14850.32</v>
      </c>
      <c r="G9468" s="30" t="s">
        <v>350</v>
      </c>
      <c r="H9468" s="18" t="s">
        <v>17</v>
      </c>
      <c r="I9468" s="28" t="s">
        <v>18</v>
      </c>
      <c r="J9468" s="18" t="str">
        <f t="shared" si="916"/>
        <v>17</v>
      </c>
      <c r="K9468" s="31" t="str">
        <f t="shared" si="917"/>
        <v>17</v>
      </c>
      <c r="L9468" s="31">
        <v>19</v>
      </c>
      <c r="M9468" s="31">
        <f t="shared" si="918"/>
        <v>2</v>
      </c>
      <c r="N9468" s="31">
        <v>3</v>
      </c>
      <c r="O9468" s="31">
        <f t="shared" si="919"/>
        <v>1</v>
      </c>
      <c r="P9468" s="32">
        <f t="shared" si="920"/>
        <v>4950.1066666666666</v>
      </c>
      <c r="Q9468" s="33">
        <f t="shared" si="921"/>
        <v>4950.1066666666666</v>
      </c>
    </row>
    <row r="9469" spans="1:17">
      <c r="A9469" s="26">
        <v>9468</v>
      </c>
      <c r="B9469" s="27" t="s">
        <v>347</v>
      </c>
      <c r="C9469" s="28"/>
      <c r="D9469" s="18" t="s">
        <v>360</v>
      </c>
      <c r="E9469" s="18" t="s">
        <v>361</v>
      </c>
      <c r="F9469" s="29">
        <v>14850.32</v>
      </c>
      <c r="G9469" s="30" t="s">
        <v>350</v>
      </c>
      <c r="H9469" s="18" t="s">
        <v>17</v>
      </c>
      <c r="I9469" s="28" t="s">
        <v>18</v>
      </c>
      <c r="J9469" s="18" t="str">
        <f t="shared" si="916"/>
        <v>17</v>
      </c>
      <c r="K9469" s="31" t="str">
        <f t="shared" si="917"/>
        <v>17</v>
      </c>
      <c r="L9469" s="31">
        <v>19</v>
      </c>
      <c r="M9469" s="31">
        <f t="shared" si="918"/>
        <v>2</v>
      </c>
      <c r="N9469" s="31">
        <v>3</v>
      </c>
      <c r="O9469" s="31">
        <f t="shared" si="919"/>
        <v>1</v>
      </c>
      <c r="P9469" s="32">
        <f t="shared" si="920"/>
        <v>4950.1066666666666</v>
      </c>
      <c r="Q9469" s="33">
        <f t="shared" si="921"/>
        <v>4950.1066666666666</v>
      </c>
    </row>
    <row r="9470" spans="1:17">
      <c r="A9470" s="26">
        <v>9469</v>
      </c>
      <c r="B9470" s="27" t="s">
        <v>347</v>
      </c>
      <c r="C9470" s="28"/>
      <c r="D9470" s="18" t="s">
        <v>362</v>
      </c>
      <c r="E9470" s="18" t="s">
        <v>363</v>
      </c>
      <c r="F9470" s="29">
        <v>14850.32</v>
      </c>
      <c r="G9470" s="30" t="s">
        <v>350</v>
      </c>
      <c r="H9470" s="18" t="s">
        <v>17</v>
      </c>
      <c r="I9470" s="28" t="s">
        <v>18</v>
      </c>
      <c r="J9470" s="18" t="str">
        <f t="shared" si="916"/>
        <v>17</v>
      </c>
      <c r="K9470" s="31" t="str">
        <f t="shared" si="917"/>
        <v>17</v>
      </c>
      <c r="L9470" s="31">
        <v>19</v>
      </c>
      <c r="M9470" s="31">
        <f t="shared" si="918"/>
        <v>2</v>
      </c>
      <c r="N9470" s="31">
        <v>3</v>
      </c>
      <c r="O9470" s="31">
        <f t="shared" si="919"/>
        <v>1</v>
      </c>
      <c r="P9470" s="32">
        <f t="shared" si="920"/>
        <v>4950.1066666666666</v>
      </c>
      <c r="Q9470" s="33">
        <f t="shared" si="921"/>
        <v>4950.1066666666666</v>
      </c>
    </row>
    <row r="9471" spans="1:17">
      <c r="A9471" s="26">
        <v>9470</v>
      </c>
      <c r="B9471" s="27" t="s">
        <v>347</v>
      </c>
      <c r="C9471" s="28"/>
      <c r="D9471" s="18" t="s">
        <v>364</v>
      </c>
      <c r="E9471" s="18" t="s">
        <v>365</v>
      </c>
      <c r="F9471" s="29">
        <v>14850.32</v>
      </c>
      <c r="G9471" s="30" t="s">
        <v>350</v>
      </c>
      <c r="H9471" s="18" t="s">
        <v>17</v>
      </c>
      <c r="I9471" s="28" t="s">
        <v>18</v>
      </c>
      <c r="J9471" s="18" t="str">
        <f t="shared" si="916"/>
        <v>17</v>
      </c>
      <c r="K9471" s="31" t="str">
        <f t="shared" si="917"/>
        <v>17</v>
      </c>
      <c r="L9471" s="31">
        <v>19</v>
      </c>
      <c r="M9471" s="31">
        <f t="shared" si="918"/>
        <v>2</v>
      </c>
      <c r="N9471" s="31">
        <v>3</v>
      </c>
      <c r="O9471" s="31">
        <f t="shared" si="919"/>
        <v>1</v>
      </c>
      <c r="P9471" s="32">
        <f t="shared" si="920"/>
        <v>4950.1066666666666</v>
      </c>
      <c r="Q9471" s="33">
        <f t="shared" si="921"/>
        <v>4950.1066666666666</v>
      </c>
    </row>
    <row r="9472" spans="1:17">
      <c r="A9472" s="26">
        <v>9471</v>
      </c>
      <c r="B9472" s="27" t="s">
        <v>347</v>
      </c>
      <c r="C9472" s="28"/>
      <c r="D9472" s="18" t="s">
        <v>366</v>
      </c>
      <c r="E9472" s="18" t="s">
        <v>367</v>
      </c>
      <c r="F9472" s="29">
        <v>14850.32</v>
      </c>
      <c r="G9472" s="30" t="s">
        <v>350</v>
      </c>
      <c r="H9472" s="18" t="s">
        <v>17</v>
      </c>
      <c r="I9472" s="28" t="s">
        <v>18</v>
      </c>
      <c r="J9472" s="18" t="str">
        <f t="shared" si="916"/>
        <v>17</v>
      </c>
      <c r="K9472" s="31" t="str">
        <f t="shared" si="917"/>
        <v>17</v>
      </c>
      <c r="L9472" s="31">
        <v>19</v>
      </c>
      <c r="M9472" s="31">
        <f t="shared" si="918"/>
        <v>2</v>
      </c>
      <c r="N9472" s="31">
        <v>3</v>
      </c>
      <c r="O9472" s="31">
        <f t="shared" si="919"/>
        <v>1</v>
      </c>
      <c r="P9472" s="32">
        <f t="shared" si="920"/>
        <v>4950.1066666666666</v>
      </c>
      <c r="Q9472" s="33">
        <f t="shared" si="921"/>
        <v>4950.1066666666666</v>
      </c>
    </row>
    <row r="9473" spans="1:17">
      <c r="A9473" s="26">
        <v>9472</v>
      </c>
      <c r="B9473" s="27" t="s">
        <v>347</v>
      </c>
      <c r="C9473" s="28"/>
      <c r="D9473" s="18" t="s">
        <v>368</v>
      </c>
      <c r="E9473" s="18" t="s">
        <v>369</v>
      </c>
      <c r="F9473" s="29">
        <v>14850.32</v>
      </c>
      <c r="G9473" s="30" t="s">
        <v>350</v>
      </c>
      <c r="H9473" s="18" t="s">
        <v>17</v>
      </c>
      <c r="I9473" s="28" t="s">
        <v>18</v>
      </c>
      <c r="J9473" s="18" t="str">
        <f t="shared" si="916"/>
        <v>17</v>
      </c>
      <c r="K9473" s="31" t="str">
        <f t="shared" si="917"/>
        <v>17</v>
      </c>
      <c r="L9473" s="31">
        <v>19</v>
      </c>
      <c r="M9473" s="31">
        <f t="shared" si="918"/>
        <v>2</v>
      </c>
      <c r="N9473" s="31">
        <v>3</v>
      </c>
      <c r="O9473" s="31">
        <f t="shared" si="919"/>
        <v>1</v>
      </c>
      <c r="P9473" s="32">
        <f t="shared" si="920"/>
        <v>4950.1066666666666</v>
      </c>
      <c r="Q9473" s="33">
        <f t="shared" si="921"/>
        <v>4950.1066666666666</v>
      </c>
    </row>
    <row r="9474" spans="1:17">
      <c r="A9474" s="26">
        <v>9473</v>
      </c>
      <c r="B9474" s="27" t="s">
        <v>370</v>
      </c>
      <c r="C9474" s="28"/>
      <c r="D9474" s="18" t="s">
        <v>371</v>
      </c>
      <c r="E9474" s="18" t="s">
        <v>372</v>
      </c>
      <c r="F9474" s="29">
        <v>28512.799999999999</v>
      </c>
      <c r="G9474" s="30" t="s">
        <v>373</v>
      </c>
      <c r="H9474" s="18" t="s">
        <v>17</v>
      </c>
      <c r="I9474" s="28" t="s">
        <v>18</v>
      </c>
      <c r="J9474" s="18" t="str">
        <f t="shared" si="916"/>
        <v>17</v>
      </c>
      <c r="K9474" s="31" t="str">
        <f t="shared" si="917"/>
        <v>17</v>
      </c>
      <c r="L9474" s="31">
        <v>19</v>
      </c>
      <c r="M9474" s="31">
        <f t="shared" si="918"/>
        <v>2</v>
      </c>
      <c r="N9474" s="31">
        <v>10</v>
      </c>
      <c r="O9474" s="31">
        <f t="shared" si="919"/>
        <v>8</v>
      </c>
      <c r="P9474" s="32">
        <f t="shared" si="920"/>
        <v>2851.2799999999997</v>
      </c>
      <c r="Q9474" s="33">
        <f t="shared" si="921"/>
        <v>22810.239999999998</v>
      </c>
    </row>
    <row r="9475" spans="1:17">
      <c r="A9475" s="26">
        <v>9474</v>
      </c>
      <c r="B9475" s="27" t="s">
        <v>374</v>
      </c>
      <c r="C9475" s="28"/>
      <c r="D9475" s="18" t="s">
        <v>375</v>
      </c>
      <c r="E9475" s="18" t="s">
        <v>376</v>
      </c>
      <c r="F9475" s="29">
        <v>28512.799999999999</v>
      </c>
      <c r="G9475" s="30" t="s">
        <v>373</v>
      </c>
      <c r="H9475" s="18" t="s">
        <v>17</v>
      </c>
      <c r="I9475" s="28" t="s">
        <v>18</v>
      </c>
      <c r="J9475" s="18" t="str">
        <f t="shared" si="916"/>
        <v>17</v>
      </c>
      <c r="K9475" s="31" t="str">
        <f t="shared" si="917"/>
        <v>17</v>
      </c>
      <c r="L9475" s="31">
        <v>19</v>
      </c>
      <c r="M9475" s="31">
        <f t="shared" si="918"/>
        <v>2</v>
      </c>
      <c r="N9475" s="31">
        <v>10</v>
      </c>
      <c r="O9475" s="31">
        <f t="shared" si="919"/>
        <v>8</v>
      </c>
      <c r="P9475" s="32">
        <f t="shared" si="920"/>
        <v>2851.2799999999997</v>
      </c>
      <c r="Q9475" s="33">
        <f t="shared" si="921"/>
        <v>22810.239999999998</v>
      </c>
    </row>
    <row r="9476" spans="1:17" ht="25.5">
      <c r="A9476" s="26">
        <v>9475</v>
      </c>
      <c r="B9476" s="27" t="s">
        <v>377</v>
      </c>
      <c r="C9476" s="28"/>
      <c r="D9476" s="18" t="s">
        <v>378</v>
      </c>
      <c r="E9476" s="18" t="s">
        <v>379</v>
      </c>
      <c r="F9476" s="29">
        <v>91959</v>
      </c>
      <c r="G9476" s="30" t="s">
        <v>373</v>
      </c>
      <c r="H9476" s="18" t="s">
        <v>17</v>
      </c>
      <c r="I9476" s="28" t="s">
        <v>18</v>
      </c>
      <c r="J9476" s="18" t="str">
        <f t="shared" si="916"/>
        <v>17</v>
      </c>
      <c r="K9476" s="31" t="str">
        <f t="shared" si="917"/>
        <v>17</v>
      </c>
      <c r="L9476" s="31">
        <v>19</v>
      </c>
      <c r="M9476" s="31">
        <f t="shared" si="918"/>
        <v>2</v>
      </c>
      <c r="N9476" s="31">
        <v>10</v>
      </c>
      <c r="O9476" s="31">
        <f t="shared" si="919"/>
        <v>8</v>
      </c>
      <c r="P9476" s="32">
        <f t="shared" si="920"/>
        <v>9195.9</v>
      </c>
      <c r="Q9476" s="33">
        <f t="shared" si="921"/>
        <v>73567.199999999997</v>
      </c>
    </row>
    <row r="9477" spans="1:17">
      <c r="A9477" s="26">
        <v>9476</v>
      </c>
      <c r="B9477" s="27" t="s">
        <v>380</v>
      </c>
      <c r="C9477" s="28"/>
      <c r="D9477" s="18" t="s">
        <v>381</v>
      </c>
      <c r="E9477" s="18" t="s">
        <v>382</v>
      </c>
      <c r="F9477" s="29">
        <v>121626</v>
      </c>
      <c r="G9477" s="30" t="s">
        <v>373</v>
      </c>
      <c r="H9477" s="18" t="s">
        <v>17</v>
      </c>
      <c r="I9477" s="28" t="s">
        <v>18</v>
      </c>
      <c r="J9477" s="18" t="str">
        <f t="shared" si="916"/>
        <v>17</v>
      </c>
      <c r="K9477" s="31" t="str">
        <f t="shared" si="917"/>
        <v>17</v>
      </c>
      <c r="L9477" s="31">
        <v>19</v>
      </c>
      <c r="M9477" s="31">
        <f t="shared" si="918"/>
        <v>2</v>
      </c>
      <c r="N9477" s="31">
        <v>3</v>
      </c>
      <c r="O9477" s="31">
        <f t="shared" si="919"/>
        <v>1</v>
      </c>
      <c r="P9477" s="32">
        <f t="shared" si="920"/>
        <v>40542</v>
      </c>
      <c r="Q9477" s="33">
        <f t="shared" si="921"/>
        <v>40542</v>
      </c>
    </row>
    <row r="9478" spans="1:17">
      <c r="A9478" s="26">
        <v>9477</v>
      </c>
      <c r="B9478" s="27" t="s">
        <v>383</v>
      </c>
      <c r="C9478" s="28"/>
      <c r="D9478" s="18" t="s">
        <v>384</v>
      </c>
      <c r="E9478" s="18" t="s">
        <v>385</v>
      </c>
      <c r="F9478" s="29">
        <v>143028</v>
      </c>
      <c r="G9478" s="30" t="s">
        <v>373</v>
      </c>
      <c r="H9478" s="18" t="s">
        <v>17</v>
      </c>
      <c r="I9478" s="28" t="s">
        <v>18</v>
      </c>
      <c r="J9478" s="18" t="str">
        <f t="shared" si="916"/>
        <v>17</v>
      </c>
      <c r="K9478" s="31" t="str">
        <f t="shared" si="917"/>
        <v>17</v>
      </c>
      <c r="L9478" s="31">
        <v>19</v>
      </c>
      <c r="M9478" s="31">
        <f t="shared" si="918"/>
        <v>2</v>
      </c>
      <c r="N9478" s="31">
        <v>3</v>
      </c>
      <c r="O9478" s="31">
        <f t="shared" si="919"/>
        <v>1</v>
      </c>
      <c r="P9478" s="32">
        <f t="shared" si="920"/>
        <v>47676</v>
      </c>
      <c r="Q9478" s="33">
        <f t="shared" si="921"/>
        <v>47676</v>
      </c>
    </row>
    <row r="9479" spans="1:17" ht="25.5">
      <c r="A9479" s="26">
        <v>9478</v>
      </c>
      <c r="B9479" s="27" t="s">
        <v>386</v>
      </c>
      <c r="C9479" s="28"/>
      <c r="D9479" s="18" t="s">
        <v>387</v>
      </c>
      <c r="E9479" s="18" t="s">
        <v>388</v>
      </c>
      <c r="F9479" s="29">
        <v>10474.799999999999</v>
      </c>
      <c r="G9479" s="30" t="s">
        <v>171</v>
      </c>
      <c r="H9479" s="18" t="s">
        <v>17</v>
      </c>
      <c r="I9479" s="28" t="s">
        <v>18</v>
      </c>
      <c r="J9479" s="18" t="str">
        <f t="shared" ref="J9479:J9542" si="922">TEXT(G9479,"aa")</f>
        <v>17</v>
      </c>
      <c r="K9479" s="31" t="str">
        <f t="shared" si="917"/>
        <v>17</v>
      </c>
      <c r="L9479" s="31">
        <v>19</v>
      </c>
      <c r="M9479" s="31">
        <f t="shared" si="918"/>
        <v>2</v>
      </c>
      <c r="N9479" s="31">
        <v>3</v>
      </c>
      <c r="O9479" s="31">
        <f t="shared" si="919"/>
        <v>1</v>
      </c>
      <c r="P9479" s="32">
        <f t="shared" si="920"/>
        <v>3491.6</v>
      </c>
      <c r="Q9479" s="33">
        <f t="shared" si="921"/>
        <v>3491.6</v>
      </c>
    </row>
    <row r="9480" spans="1:17" ht="25.5">
      <c r="A9480" s="26">
        <v>9479</v>
      </c>
      <c r="B9480" s="27" t="s">
        <v>386</v>
      </c>
      <c r="C9480" s="28"/>
      <c r="D9480" s="18" t="s">
        <v>389</v>
      </c>
      <c r="E9480" s="18" t="s">
        <v>390</v>
      </c>
      <c r="F9480" s="29">
        <v>10474.799999999999</v>
      </c>
      <c r="G9480" s="30" t="s">
        <v>171</v>
      </c>
      <c r="H9480" s="18" t="s">
        <v>17</v>
      </c>
      <c r="I9480" s="28" t="s">
        <v>18</v>
      </c>
      <c r="J9480" s="18" t="str">
        <f t="shared" si="922"/>
        <v>17</v>
      </c>
      <c r="K9480" s="31" t="str">
        <f t="shared" si="917"/>
        <v>17</v>
      </c>
      <c r="L9480" s="31">
        <v>19</v>
      </c>
      <c r="M9480" s="31">
        <f t="shared" si="918"/>
        <v>2</v>
      </c>
      <c r="N9480" s="31">
        <v>3</v>
      </c>
      <c r="O9480" s="31">
        <f t="shared" si="919"/>
        <v>1</v>
      </c>
      <c r="P9480" s="32">
        <f t="shared" si="920"/>
        <v>3491.6</v>
      </c>
      <c r="Q9480" s="33">
        <f t="shared" si="921"/>
        <v>3491.6</v>
      </c>
    </row>
    <row r="9481" spans="1:17" ht="25.5">
      <c r="A9481" s="26">
        <v>9480</v>
      </c>
      <c r="B9481" s="27" t="s">
        <v>386</v>
      </c>
      <c r="C9481" s="28"/>
      <c r="D9481" s="18" t="s">
        <v>391</v>
      </c>
      <c r="E9481" s="18" t="s">
        <v>392</v>
      </c>
      <c r="F9481" s="29">
        <v>10474.799999999999</v>
      </c>
      <c r="G9481" s="30" t="s">
        <v>171</v>
      </c>
      <c r="H9481" s="18" t="s">
        <v>17</v>
      </c>
      <c r="I9481" s="28" t="s">
        <v>18</v>
      </c>
      <c r="J9481" s="18" t="str">
        <f t="shared" si="922"/>
        <v>17</v>
      </c>
      <c r="K9481" s="31" t="str">
        <f t="shared" si="917"/>
        <v>17</v>
      </c>
      <c r="L9481" s="31">
        <v>19</v>
      </c>
      <c r="M9481" s="31">
        <f t="shared" si="918"/>
        <v>2</v>
      </c>
      <c r="N9481" s="31">
        <v>3</v>
      </c>
      <c r="O9481" s="31">
        <f t="shared" si="919"/>
        <v>1</v>
      </c>
      <c r="P9481" s="32">
        <f t="shared" si="920"/>
        <v>3491.6</v>
      </c>
      <c r="Q9481" s="33">
        <f t="shared" si="921"/>
        <v>3491.6</v>
      </c>
    </row>
    <row r="9482" spans="1:17">
      <c r="A9482" s="26">
        <v>9481</v>
      </c>
      <c r="B9482" s="27" t="s">
        <v>393</v>
      </c>
      <c r="C9482" s="28"/>
      <c r="D9482" s="18" t="s">
        <v>394</v>
      </c>
      <c r="E9482" s="18" t="s">
        <v>395</v>
      </c>
      <c r="F9482" s="36">
        <v>53708</v>
      </c>
      <c r="G9482" s="30" t="s">
        <v>396</v>
      </c>
      <c r="H9482" s="18" t="s">
        <v>17</v>
      </c>
      <c r="I9482" s="28" t="s">
        <v>18</v>
      </c>
      <c r="J9482" s="18" t="str">
        <f t="shared" si="922"/>
        <v>17</v>
      </c>
      <c r="K9482" s="31" t="str">
        <f t="shared" si="917"/>
        <v>17</v>
      </c>
      <c r="L9482" s="31">
        <v>19</v>
      </c>
      <c r="M9482" s="31">
        <f t="shared" si="918"/>
        <v>2</v>
      </c>
      <c r="N9482" s="31">
        <v>3</v>
      </c>
      <c r="O9482" s="31">
        <f t="shared" si="919"/>
        <v>1</v>
      </c>
      <c r="P9482" s="32">
        <f t="shared" si="920"/>
        <v>17902.666666666668</v>
      </c>
      <c r="Q9482" s="33">
        <f t="shared" si="921"/>
        <v>17902.666666666668</v>
      </c>
    </row>
    <row r="9483" spans="1:17" ht="25.5">
      <c r="A9483" s="26">
        <v>9482</v>
      </c>
      <c r="B9483" s="27" t="s">
        <v>397</v>
      </c>
      <c r="C9483" s="28"/>
      <c r="D9483" s="18" t="s">
        <v>398</v>
      </c>
      <c r="E9483" s="18" t="s">
        <v>399</v>
      </c>
      <c r="F9483" s="29">
        <v>38048</v>
      </c>
      <c r="G9483" s="30" t="s">
        <v>400</v>
      </c>
      <c r="H9483" s="18" t="s">
        <v>17</v>
      </c>
      <c r="I9483" s="28" t="s">
        <v>18</v>
      </c>
      <c r="J9483" s="18" t="str">
        <f t="shared" si="922"/>
        <v>17</v>
      </c>
      <c r="K9483" s="31" t="str">
        <f t="shared" si="917"/>
        <v>17</v>
      </c>
      <c r="L9483" s="31">
        <v>19</v>
      </c>
      <c r="M9483" s="31">
        <f t="shared" si="918"/>
        <v>2</v>
      </c>
      <c r="N9483" s="31">
        <v>10</v>
      </c>
      <c r="O9483" s="31">
        <f t="shared" si="919"/>
        <v>8</v>
      </c>
      <c r="P9483" s="32">
        <f t="shared" si="920"/>
        <v>3804.8</v>
      </c>
      <c r="Q9483" s="33">
        <f t="shared" si="921"/>
        <v>30438.400000000001</v>
      </c>
    </row>
    <row r="9484" spans="1:17">
      <c r="A9484" s="26">
        <v>9483</v>
      </c>
      <c r="B9484" s="27" t="s">
        <v>401</v>
      </c>
      <c r="C9484" s="28"/>
      <c r="D9484" s="18" t="s">
        <v>402</v>
      </c>
      <c r="E9484" s="18" t="s">
        <v>403</v>
      </c>
      <c r="F9484" s="29">
        <v>228056</v>
      </c>
      <c r="G9484" s="30" t="s">
        <v>400</v>
      </c>
      <c r="H9484" s="18" t="s">
        <v>17</v>
      </c>
      <c r="I9484" s="28" t="s">
        <v>18</v>
      </c>
      <c r="J9484" s="18" t="str">
        <f t="shared" si="922"/>
        <v>17</v>
      </c>
      <c r="K9484" s="31" t="str">
        <f t="shared" si="917"/>
        <v>17</v>
      </c>
      <c r="L9484" s="31">
        <v>19</v>
      </c>
      <c r="M9484" s="31">
        <f t="shared" si="918"/>
        <v>2</v>
      </c>
      <c r="N9484" s="31">
        <v>3</v>
      </c>
      <c r="O9484" s="31">
        <f t="shared" si="919"/>
        <v>1</v>
      </c>
      <c r="P9484" s="32">
        <f t="shared" si="920"/>
        <v>76018.666666666672</v>
      </c>
      <c r="Q9484" s="33">
        <f t="shared" si="921"/>
        <v>76018.666666666672</v>
      </c>
    </row>
    <row r="9485" spans="1:17">
      <c r="A9485" s="26">
        <v>9484</v>
      </c>
      <c r="B9485" s="27" t="s">
        <v>404</v>
      </c>
      <c r="C9485" s="28"/>
      <c r="D9485" s="18" t="s">
        <v>405</v>
      </c>
      <c r="E9485" s="18" t="s">
        <v>406</v>
      </c>
      <c r="F9485" s="29">
        <v>10140.719999999999</v>
      </c>
      <c r="G9485" s="30" t="s">
        <v>407</v>
      </c>
      <c r="H9485" s="18" t="s">
        <v>17</v>
      </c>
      <c r="I9485" s="28" t="s">
        <v>18</v>
      </c>
      <c r="J9485" s="18" t="str">
        <f t="shared" si="922"/>
        <v>17</v>
      </c>
      <c r="K9485" s="31" t="str">
        <f t="shared" si="917"/>
        <v>17</v>
      </c>
      <c r="L9485" s="31">
        <v>19</v>
      </c>
      <c r="M9485" s="31">
        <f t="shared" si="918"/>
        <v>2</v>
      </c>
      <c r="N9485" s="31">
        <v>3</v>
      </c>
      <c r="O9485" s="31">
        <f t="shared" si="919"/>
        <v>1</v>
      </c>
      <c r="P9485" s="32">
        <f t="shared" si="920"/>
        <v>3380.24</v>
      </c>
      <c r="Q9485" s="33">
        <f t="shared" si="921"/>
        <v>3380.24</v>
      </c>
    </row>
    <row r="9486" spans="1:17" ht="25.5">
      <c r="A9486" s="26">
        <v>9485</v>
      </c>
      <c r="B9486" s="27" t="s">
        <v>408</v>
      </c>
      <c r="C9486" s="28"/>
      <c r="D9486" s="18" t="s">
        <v>409</v>
      </c>
      <c r="E9486" s="18" t="s">
        <v>410</v>
      </c>
      <c r="F9486" s="29">
        <v>2711.37</v>
      </c>
      <c r="G9486" s="30" t="s">
        <v>407</v>
      </c>
      <c r="H9486" s="18" t="s">
        <v>17</v>
      </c>
      <c r="I9486" s="28" t="s">
        <v>18</v>
      </c>
      <c r="J9486" s="18" t="str">
        <f t="shared" si="922"/>
        <v>17</v>
      </c>
      <c r="K9486" s="31" t="str">
        <f t="shared" si="917"/>
        <v>17</v>
      </c>
      <c r="L9486" s="31">
        <v>19</v>
      </c>
      <c r="M9486" s="31">
        <f t="shared" si="918"/>
        <v>2</v>
      </c>
      <c r="N9486" s="31">
        <v>10</v>
      </c>
      <c r="O9486" s="31">
        <f t="shared" si="919"/>
        <v>8</v>
      </c>
      <c r="P9486" s="32">
        <f t="shared" si="920"/>
        <v>271.137</v>
      </c>
      <c r="Q9486" s="33">
        <f t="shared" si="921"/>
        <v>2169.096</v>
      </c>
    </row>
    <row r="9487" spans="1:17" ht="25.5">
      <c r="A9487" s="26">
        <v>9486</v>
      </c>
      <c r="B9487" s="27" t="s">
        <v>411</v>
      </c>
      <c r="C9487" s="28"/>
      <c r="D9487" s="18" t="s">
        <v>412</v>
      </c>
      <c r="E9487" s="18" t="s">
        <v>413</v>
      </c>
      <c r="F9487" s="29">
        <v>6542.4</v>
      </c>
      <c r="G9487" s="30" t="s">
        <v>407</v>
      </c>
      <c r="H9487" s="18" t="s">
        <v>17</v>
      </c>
      <c r="I9487" s="28" t="s">
        <v>18</v>
      </c>
      <c r="J9487" s="18" t="str">
        <f t="shared" si="922"/>
        <v>17</v>
      </c>
      <c r="K9487" s="31" t="str">
        <f t="shared" si="917"/>
        <v>17</v>
      </c>
      <c r="L9487" s="31">
        <v>19</v>
      </c>
      <c r="M9487" s="31">
        <f t="shared" si="918"/>
        <v>2</v>
      </c>
      <c r="N9487" s="31">
        <v>3</v>
      </c>
      <c r="O9487" s="31">
        <f t="shared" si="919"/>
        <v>1</v>
      </c>
      <c r="P9487" s="32">
        <f t="shared" si="920"/>
        <v>2180.7999999999997</v>
      </c>
      <c r="Q9487" s="33">
        <f t="shared" si="921"/>
        <v>2180.7999999999997</v>
      </c>
    </row>
    <row r="9488" spans="1:17" ht="25.5">
      <c r="A9488" s="26">
        <v>9487</v>
      </c>
      <c r="B9488" s="27" t="s">
        <v>414</v>
      </c>
      <c r="C9488" s="28"/>
      <c r="D9488" s="18" t="s">
        <v>415</v>
      </c>
      <c r="E9488" s="18" t="s">
        <v>416</v>
      </c>
      <c r="F9488" s="29">
        <v>4873.76</v>
      </c>
      <c r="G9488" s="30" t="s">
        <v>178</v>
      </c>
      <c r="H9488" s="18" t="s">
        <v>17</v>
      </c>
      <c r="I9488" s="28" t="s">
        <v>18</v>
      </c>
      <c r="J9488" s="18" t="str">
        <f t="shared" si="922"/>
        <v>17</v>
      </c>
      <c r="K9488" s="31" t="str">
        <f t="shared" ref="K9488:K9551" si="923">J9488</f>
        <v>17</v>
      </c>
      <c r="L9488" s="31">
        <v>19</v>
      </c>
      <c r="M9488" s="31">
        <f t="shared" ref="M9488:M9551" si="924">+L9488-K9488</f>
        <v>2</v>
      </c>
      <c r="N9488" s="31">
        <v>10</v>
      </c>
      <c r="O9488" s="31">
        <f t="shared" ref="O9488:O9551" si="925">N9488-M9488</f>
        <v>8</v>
      </c>
      <c r="P9488" s="32">
        <f t="shared" ref="P9488:P9551" si="926">F9488/N9488</f>
        <v>487.37600000000003</v>
      </c>
      <c r="Q9488" s="33">
        <f t="shared" ref="Q9488:Q9551" si="927">P9488*O9488</f>
        <v>3899.0080000000003</v>
      </c>
    </row>
    <row r="9489" spans="1:17" ht="25.5">
      <c r="A9489" s="26">
        <v>9488</v>
      </c>
      <c r="B9489" s="27" t="s">
        <v>417</v>
      </c>
      <c r="C9489" s="28"/>
      <c r="D9489" s="18" t="s">
        <v>418</v>
      </c>
      <c r="E9489" s="18" t="s">
        <v>419</v>
      </c>
      <c r="F9489" s="29">
        <v>4873.76</v>
      </c>
      <c r="G9489" s="30" t="s">
        <v>178</v>
      </c>
      <c r="H9489" s="18" t="s">
        <v>17</v>
      </c>
      <c r="I9489" s="28" t="s">
        <v>18</v>
      </c>
      <c r="J9489" s="18" t="str">
        <f t="shared" si="922"/>
        <v>17</v>
      </c>
      <c r="K9489" s="31" t="str">
        <f t="shared" si="923"/>
        <v>17</v>
      </c>
      <c r="L9489" s="31">
        <v>19</v>
      </c>
      <c r="M9489" s="31">
        <f t="shared" si="924"/>
        <v>2</v>
      </c>
      <c r="N9489" s="31">
        <v>10</v>
      </c>
      <c r="O9489" s="31">
        <f t="shared" si="925"/>
        <v>8</v>
      </c>
      <c r="P9489" s="32">
        <f t="shared" si="926"/>
        <v>487.37600000000003</v>
      </c>
      <c r="Q9489" s="33">
        <f t="shared" si="927"/>
        <v>3899.0080000000003</v>
      </c>
    </row>
    <row r="9490" spans="1:17" ht="25.5">
      <c r="A9490" s="26">
        <v>9489</v>
      </c>
      <c r="B9490" s="27" t="s">
        <v>420</v>
      </c>
      <c r="C9490" s="28"/>
      <c r="D9490" s="18" t="s">
        <v>421</v>
      </c>
      <c r="E9490" s="18" t="s">
        <v>422</v>
      </c>
      <c r="F9490" s="29">
        <v>4873.76</v>
      </c>
      <c r="G9490" s="30" t="s">
        <v>178</v>
      </c>
      <c r="H9490" s="18" t="s">
        <v>17</v>
      </c>
      <c r="I9490" s="28" t="s">
        <v>18</v>
      </c>
      <c r="J9490" s="18" t="str">
        <f t="shared" si="922"/>
        <v>17</v>
      </c>
      <c r="K9490" s="31" t="str">
        <f t="shared" si="923"/>
        <v>17</v>
      </c>
      <c r="L9490" s="31">
        <v>19</v>
      </c>
      <c r="M9490" s="31">
        <f t="shared" si="924"/>
        <v>2</v>
      </c>
      <c r="N9490" s="31">
        <v>10</v>
      </c>
      <c r="O9490" s="31">
        <f t="shared" si="925"/>
        <v>8</v>
      </c>
      <c r="P9490" s="32">
        <f t="shared" si="926"/>
        <v>487.37600000000003</v>
      </c>
      <c r="Q9490" s="33">
        <f t="shared" si="927"/>
        <v>3899.0080000000003</v>
      </c>
    </row>
    <row r="9491" spans="1:17" ht="25.5">
      <c r="A9491" s="26">
        <v>9490</v>
      </c>
      <c r="B9491" s="27" t="s">
        <v>423</v>
      </c>
      <c r="C9491" s="28"/>
      <c r="D9491" s="18" t="s">
        <v>424</v>
      </c>
      <c r="E9491" s="18" t="s">
        <v>425</v>
      </c>
      <c r="F9491" s="29">
        <v>4873.76</v>
      </c>
      <c r="G9491" s="30" t="s">
        <v>178</v>
      </c>
      <c r="H9491" s="18" t="s">
        <v>17</v>
      </c>
      <c r="I9491" s="28" t="s">
        <v>18</v>
      </c>
      <c r="J9491" s="18" t="str">
        <f t="shared" si="922"/>
        <v>17</v>
      </c>
      <c r="K9491" s="31" t="str">
        <f t="shared" si="923"/>
        <v>17</v>
      </c>
      <c r="L9491" s="31">
        <v>19</v>
      </c>
      <c r="M9491" s="31">
        <f t="shared" si="924"/>
        <v>2</v>
      </c>
      <c r="N9491" s="31">
        <v>10</v>
      </c>
      <c r="O9491" s="31">
        <f t="shared" si="925"/>
        <v>8</v>
      </c>
      <c r="P9491" s="32">
        <f t="shared" si="926"/>
        <v>487.37600000000003</v>
      </c>
      <c r="Q9491" s="33">
        <f t="shared" si="927"/>
        <v>3899.0080000000003</v>
      </c>
    </row>
    <row r="9492" spans="1:17" ht="25.5">
      <c r="A9492" s="26">
        <v>9491</v>
      </c>
      <c r="B9492" s="27" t="s">
        <v>426</v>
      </c>
      <c r="C9492" s="28"/>
      <c r="D9492" s="18" t="s">
        <v>427</v>
      </c>
      <c r="E9492" s="18" t="s">
        <v>428</v>
      </c>
      <c r="F9492" s="29">
        <v>4873.76</v>
      </c>
      <c r="G9492" s="30" t="s">
        <v>178</v>
      </c>
      <c r="H9492" s="18" t="s">
        <v>17</v>
      </c>
      <c r="I9492" s="28" t="s">
        <v>18</v>
      </c>
      <c r="J9492" s="18" t="str">
        <f t="shared" si="922"/>
        <v>17</v>
      </c>
      <c r="K9492" s="31" t="str">
        <f t="shared" si="923"/>
        <v>17</v>
      </c>
      <c r="L9492" s="31">
        <v>19</v>
      </c>
      <c r="M9492" s="31">
        <f t="shared" si="924"/>
        <v>2</v>
      </c>
      <c r="N9492" s="31">
        <v>10</v>
      </c>
      <c r="O9492" s="31">
        <f t="shared" si="925"/>
        <v>8</v>
      </c>
      <c r="P9492" s="32">
        <f t="shared" si="926"/>
        <v>487.37600000000003</v>
      </c>
      <c r="Q9492" s="33">
        <f t="shared" si="927"/>
        <v>3899.0080000000003</v>
      </c>
    </row>
    <row r="9493" spans="1:17" ht="25.5">
      <c r="A9493" s="26">
        <v>9492</v>
      </c>
      <c r="B9493" s="27" t="s">
        <v>429</v>
      </c>
      <c r="C9493" s="28"/>
      <c r="D9493" s="18" t="s">
        <v>430</v>
      </c>
      <c r="E9493" s="18" t="s">
        <v>431</v>
      </c>
      <c r="F9493" s="29">
        <v>4873.76</v>
      </c>
      <c r="G9493" s="30" t="s">
        <v>178</v>
      </c>
      <c r="H9493" s="18" t="s">
        <v>17</v>
      </c>
      <c r="I9493" s="28" t="s">
        <v>18</v>
      </c>
      <c r="J9493" s="18" t="str">
        <f t="shared" si="922"/>
        <v>17</v>
      </c>
      <c r="K9493" s="31" t="str">
        <f t="shared" si="923"/>
        <v>17</v>
      </c>
      <c r="L9493" s="31">
        <v>19</v>
      </c>
      <c r="M9493" s="31">
        <f t="shared" si="924"/>
        <v>2</v>
      </c>
      <c r="N9493" s="31">
        <v>10</v>
      </c>
      <c r="O9493" s="31">
        <f t="shared" si="925"/>
        <v>8</v>
      </c>
      <c r="P9493" s="32">
        <f t="shared" si="926"/>
        <v>487.37600000000003</v>
      </c>
      <c r="Q9493" s="33">
        <f t="shared" si="927"/>
        <v>3899.0080000000003</v>
      </c>
    </row>
    <row r="9494" spans="1:17" ht="25.5">
      <c r="A9494" s="26">
        <v>9493</v>
      </c>
      <c r="B9494" s="27" t="s">
        <v>432</v>
      </c>
      <c r="C9494" s="28"/>
      <c r="D9494" s="18" t="s">
        <v>433</v>
      </c>
      <c r="E9494" s="18" t="s">
        <v>434</v>
      </c>
      <c r="F9494" s="29">
        <v>4873.76</v>
      </c>
      <c r="G9494" s="30" t="s">
        <v>178</v>
      </c>
      <c r="H9494" s="18" t="s">
        <v>17</v>
      </c>
      <c r="I9494" s="28" t="s">
        <v>18</v>
      </c>
      <c r="J9494" s="18" t="str">
        <f t="shared" si="922"/>
        <v>17</v>
      </c>
      <c r="K9494" s="31" t="str">
        <f t="shared" si="923"/>
        <v>17</v>
      </c>
      <c r="L9494" s="31">
        <v>19</v>
      </c>
      <c r="M9494" s="31">
        <f t="shared" si="924"/>
        <v>2</v>
      </c>
      <c r="N9494" s="31">
        <v>10</v>
      </c>
      <c r="O9494" s="31">
        <f t="shared" si="925"/>
        <v>8</v>
      </c>
      <c r="P9494" s="32">
        <f t="shared" si="926"/>
        <v>487.37600000000003</v>
      </c>
      <c r="Q9494" s="33">
        <f t="shared" si="927"/>
        <v>3899.0080000000003</v>
      </c>
    </row>
    <row r="9495" spans="1:17" ht="25.5">
      <c r="A9495" s="26">
        <v>9494</v>
      </c>
      <c r="B9495" s="27" t="s">
        <v>435</v>
      </c>
      <c r="C9495" s="28"/>
      <c r="D9495" s="18" t="s">
        <v>436</v>
      </c>
      <c r="E9495" s="18" t="s">
        <v>437</v>
      </c>
      <c r="F9495" s="29">
        <v>4873.76</v>
      </c>
      <c r="G9495" s="30" t="s">
        <v>178</v>
      </c>
      <c r="H9495" s="18" t="s">
        <v>17</v>
      </c>
      <c r="I9495" s="28" t="s">
        <v>18</v>
      </c>
      <c r="J9495" s="18" t="str">
        <f t="shared" si="922"/>
        <v>17</v>
      </c>
      <c r="K9495" s="31" t="str">
        <f t="shared" si="923"/>
        <v>17</v>
      </c>
      <c r="L9495" s="31">
        <v>19</v>
      </c>
      <c r="M9495" s="31">
        <f t="shared" si="924"/>
        <v>2</v>
      </c>
      <c r="N9495" s="31">
        <v>10</v>
      </c>
      <c r="O9495" s="31">
        <f t="shared" si="925"/>
        <v>8</v>
      </c>
      <c r="P9495" s="32">
        <f t="shared" si="926"/>
        <v>487.37600000000003</v>
      </c>
      <c r="Q9495" s="33">
        <f t="shared" si="927"/>
        <v>3899.0080000000003</v>
      </c>
    </row>
    <row r="9496" spans="1:17">
      <c r="A9496" s="26">
        <v>9495</v>
      </c>
      <c r="B9496" s="27" t="s">
        <v>438</v>
      </c>
      <c r="C9496" s="28"/>
      <c r="D9496" s="18" t="s">
        <v>439</v>
      </c>
      <c r="E9496" s="18" t="s">
        <v>440</v>
      </c>
      <c r="F9496" s="29">
        <v>583.9</v>
      </c>
      <c r="G9496" s="30" t="s">
        <v>441</v>
      </c>
      <c r="H9496" s="18" t="s">
        <v>17</v>
      </c>
      <c r="I9496" s="28" t="s">
        <v>18</v>
      </c>
      <c r="J9496" s="18" t="str">
        <f t="shared" si="922"/>
        <v>17</v>
      </c>
      <c r="K9496" s="31" t="str">
        <f t="shared" si="923"/>
        <v>17</v>
      </c>
      <c r="L9496" s="31">
        <v>19</v>
      </c>
      <c r="M9496" s="31">
        <f t="shared" si="924"/>
        <v>2</v>
      </c>
      <c r="N9496" s="31">
        <v>10</v>
      </c>
      <c r="O9496" s="31">
        <f t="shared" si="925"/>
        <v>8</v>
      </c>
      <c r="P9496" s="32">
        <f t="shared" si="926"/>
        <v>58.39</v>
      </c>
      <c r="Q9496" s="33">
        <f t="shared" si="927"/>
        <v>467.12</v>
      </c>
    </row>
    <row r="9497" spans="1:17">
      <c r="A9497" s="26">
        <v>9496</v>
      </c>
      <c r="B9497" s="27" t="s">
        <v>438</v>
      </c>
      <c r="C9497" s="28"/>
      <c r="D9497" s="18" t="s">
        <v>442</v>
      </c>
      <c r="E9497" s="18" t="s">
        <v>443</v>
      </c>
      <c r="F9497" s="29">
        <v>583.9</v>
      </c>
      <c r="G9497" s="30" t="s">
        <v>441</v>
      </c>
      <c r="H9497" s="18" t="s">
        <v>17</v>
      </c>
      <c r="I9497" s="28" t="s">
        <v>18</v>
      </c>
      <c r="J9497" s="18" t="str">
        <f t="shared" si="922"/>
        <v>17</v>
      </c>
      <c r="K9497" s="31" t="str">
        <f t="shared" si="923"/>
        <v>17</v>
      </c>
      <c r="L9497" s="31">
        <v>19</v>
      </c>
      <c r="M9497" s="31">
        <f t="shared" si="924"/>
        <v>2</v>
      </c>
      <c r="N9497" s="31">
        <v>10</v>
      </c>
      <c r="O9497" s="31">
        <f t="shared" si="925"/>
        <v>8</v>
      </c>
      <c r="P9497" s="32">
        <f t="shared" si="926"/>
        <v>58.39</v>
      </c>
      <c r="Q9497" s="33">
        <f t="shared" si="927"/>
        <v>467.12</v>
      </c>
    </row>
    <row r="9498" spans="1:17">
      <c r="A9498" s="26">
        <v>9497</v>
      </c>
      <c r="B9498" s="27" t="s">
        <v>438</v>
      </c>
      <c r="C9498" s="28"/>
      <c r="D9498" s="18" t="s">
        <v>444</v>
      </c>
      <c r="E9498" s="18" t="s">
        <v>445</v>
      </c>
      <c r="F9498" s="29">
        <v>583.9</v>
      </c>
      <c r="G9498" s="30" t="s">
        <v>441</v>
      </c>
      <c r="H9498" s="18" t="s">
        <v>17</v>
      </c>
      <c r="I9498" s="28" t="s">
        <v>18</v>
      </c>
      <c r="J9498" s="18" t="str">
        <f t="shared" si="922"/>
        <v>17</v>
      </c>
      <c r="K9498" s="31" t="str">
        <f t="shared" si="923"/>
        <v>17</v>
      </c>
      <c r="L9498" s="31">
        <v>19</v>
      </c>
      <c r="M9498" s="31">
        <f t="shared" si="924"/>
        <v>2</v>
      </c>
      <c r="N9498" s="31">
        <v>10</v>
      </c>
      <c r="O9498" s="31">
        <f t="shared" si="925"/>
        <v>8</v>
      </c>
      <c r="P9498" s="32">
        <f t="shared" si="926"/>
        <v>58.39</v>
      </c>
      <c r="Q9498" s="33">
        <f t="shared" si="927"/>
        <v>467.12</v>
      </c>
    </row>
    <row r="9499" spans="1:17" ht="25.5">
      <c r="A9499" s="26">
        <v>9498</v>
      </c>
      <c r="B9499" s="27" t="s">
        <v>446</v>
      </c>
      <c r="C9499" s="28"/>
      <c r="D9499" s="18" t="s">
        <v>447</v>
      </c>
      <c r="E9499" s="18" t="s">
        <v>448</v>
      </c>
      <c r="F9499" s="29">
        <v>4873.76</v>
      </c>
      <c r="G9499" s="30" t="s">
        <v>178</v>
      </c>
      <c r="H9499" s="18" t="s">
        <v>17</v>
      </c>
      <c r="I9499" s="28" t="s">
        <v>18</v>
      </c>
      <c r="J9499" s="18" t="str">
        <f t="shared" si="922"/>
        <v>17</v>
      </c>
      <c r="K9499" s="31" t="str">
        <f t="shared" si="923"/>
        <v>17</v>
      </c>
      <c r="L9499" s="31">
        <v>19</v>
      </c>
      <c r="M9499" s="31">
        <f t="shared" si="924"/>
        <v>2</v>
      </c>
      <c r="N9499" s="31">
        <v>10</v>
      </c>
      <c r="O9499" s="31">
        <f t="shared" si="925"/>
        <v>8</v>
      </c>
      <c r="P9499" s="32">
        <f t="shared" si="926"/>
        <v>487.37600000000003</v>
      </c>
      <c r="Q9499" s="33">
        <f t="shared" si="927"/>
        <v>3899.0080000000003</v>
      </c>
    </row>
    <row r="9500" spans="1:17" ht="25.5">
      <c r="A9500" s="26">
        <v>9499</v>
      </c>
      <c r="B9500" s="27" t="s">
        <v>449</v>
      </c>
      <c r="C9500" s="28"/>
      <c r="D9500" s="18" t="s">
        <v>450</v>
      </c>
      <c r="E9500" s="18" t="s">
        <v>451</v>
      </c>
      <c r="F9500" s="29">
        <v>4873.76</v>
      </c>
      <c r="G9500" s="30" t="s">
        <v>178</v>
      </c>
      <c r="H9500" s="18" t="s">
        <v>17</v>
      </c>
      <c r="I9500" s="28" t="s">
        <v>18</v>
      </c>
      <c r="J9500" s="18" t="str">
        <f t="shared" si="922"/>
        <v>17</v>
      </c>
      <c r="K9500" s="31" t="str">
        <f t="shared" si="923"/>
        <v>17</v>
      </c>
      <c r="L9500" s="31">
        <v>19</v>
      </c>
      <c r="M9500" s="31">
        <f t="shared" si="924"/>
        <v>2</v>
      </c>
      <c r="N9500" s="31">
        <v>10</v>
      </c>
      <c r="O9500" s="31">
        <f t="shared" si="925"/>
        <v>8</v>
      </c>
      <c r="P9500" s="32">
        <f t="shared" si="926"/>
        <v>487.37600000000003</v>
      </c>
      <c r="Q9500" s="33">
        <f t="shared" si="927"/>
        <v>3899.0080000000003</v>
      </c>
    </row>
    <row r="9501" spans="1:17" ht="25.5">
      <c r="A9501" s="26">
        <v>9500</v>
      </c>
      <c r="B9501" s="27" t="s">
        <v>452</v>
      </c>
      <c r="C9501" s="28"/>
      <c r="D9501" s="18" t="s">
        <v>453</v>
      </c>
      <c r="E9501" s="18" t="s">
        <v>454</v>
      </c>
      <c r="F9501" s="29">
        <v>4873.76</v>
      </c>
      <c r="G9501" s="30" t="s">
        <v>178</v>
      </c>
      <c r="H9501" s="18" t="s">
        <v>17</v>
      </c>
      <c r="I9501" s="28" t="s">
        <v>18</v>
      </c>
      <c r="J9501" s="18" t="str">
        <f t="shared" si="922"/>
        <v>17</v>
      </c>
      <c r="K9501" s="31" t="str">
        <f t="shared" si="923"/>
        <v>17</v>
      </c>
      <c r="L9501" s="31">
        <v>19</v>
      </c>
      <c r="M9501" s="31">
        <f t="shared" si="924"/>
        <v>2</v>
      </c>
      <c r="N9501" s="31">
        <v>10</v>
      </c>
      <c r="O9501" s="31">
        <f t="shared" si="925"/>
        <v>8</v>
      </c>
      <c r="P9501" s="32">
        <f t="shared" si="926"/>
        <v>487.37600000000003</v>
      </c>
      <c r="Q9501" s="33">
        <f t="shared" si="927"/>
        <v>3899.0080000000003</v>
      </c>
    </row>
    <row r="9502" spans="1:17" ht="25.5">
      <c r="A9502" s="26">
        <v>9501</v>
      </c>
      <c r="B9502" s="27" t="s">
        <v>455</v>
      </c>
      <c r="C9502" s="28"/>
      <c r="D9502" s="18" t="s">
        <v>456</v>
      </c>
      <c r="E9502" s="18" t="s">
        <v>457</v>
      </c>
      <c r="F9502" s="29">
        <v>4873.76</v>
      </c>
      <c r="G9502" s="30" t="s">
        <v>178</v>
      </c>
      <c r="H9502" s="18" t="s">
        <v>17</v>
      </c>
      <c r="I9502" s="28" t="s">
        <v>18</v>
      </c>
      <c r="J9502" s="18" t="str">
        <f t="shared" si="922"/>
        <v>17</v>
      </c>
      <c r="K9502" s="31" t="str">
        <f t="shared" si="923"/>
        <v>17</v>
      </c>
      <c r="L9502" s="31">
        <v>19</v>
      </c>
      <c r="M9502" s="31">
        <f t="shared" si="924"/>
        <v>2</v>
      </c>
      <c r="N9502" s="31">
        <v>10</v>
      </c>
      <c r="O9502" s="31">
        <f t="shared" si="925"/>
        <v>8</v>
      </c>
      <c r="P9502" s="32">
        <f t="shared" si="926"/>
        <v>487.37600000000003</v>
      </c>
      <c r="Q9502" s="33">
        <f t="shared" si="927"/>
        <v>3899.0080000000003</v>
      </c>
    </row>
    <row r="9503" spans="1:17" ht="25.5">
      <c r="A9503" s="26">
        <v>9502</v>
      </c>
      <c r="B9503" s="27" t="s">
        <v>458</v>
      </c>
      <c r="C9503" s="28"/>
      <c r="D9503" s="18" t="s">
        <v>459</v>
      </c>
      <c r="E9503" s="18" t="s">
        <v>460</v>
      </c>
      <c r="F9503" s="29">
        <v>4873.76</v>
      </c>
      <c r="G9503" s="30" t="s">
        <v>178</v>
      </c>
      <c r="H9503" s="18" t="s">
        <v>17</v>
      </c>
      <c r="I9503" s="28" t="s">
        <v>18</v>
      </c>
      <c r="J9503" s="18" t="str">
        <f t="shared" si="922"/>
        <v>17</v>
      </c>
      <c r="K9503" s="31" t="str">
        <f t="shared" si="923"/>
        <v>17</v>
      </c>
      <c r="L9503" s="31">
        <v>19</v>
      </c>
      <c r="M9503" s="31">
        <f t="shared" si="924"/>
        <v>2</v>
      </c>
      <c r="N9503" s="31">
        <v>10</v>
      </c>
      <c r="O9503" s="31">
        <f t="shared" si="925"/>
        <v>8</v>
      </c>
      <c r="P9503" s="32">
        <f t="shared" si="926"/>
        <v>487.37600000000003</v>
      </c>
      <c r="Q9503" s="33">
        <f t="shared" si="927"/>
        <v>3899.0080000000003</v>
      </c>
    </row>
    <row r="9504" spans="1:17" ht="25.5">
      <c r="A9504" s="26">
        <v>9503</v>
      </c>
      <c r="B9504" s="27" t="s">
        <v>461</v>
      </c>
      <c r="C9504" s="28"/>
      <c r="D9504" s="18" t="s">
        <v>462</v>
      </c>
      <c r="E9504" s="18" t="s">
        <v>463</v>
      </c>
      <c r="F9504" s="29">
        <v>4873.76</v>
      </c>
      <c r="G9504" s="30" t="s">
        <v>178</v>
      </c>
      <c r="H9504" s="18" t="s">
        <v>17</v>
      </c>
      <c r="I9504" s="28" t="s">
        <v>18</v>
      </c>
      <c r="J9504" s="18" t="str">
        <f t="shared" si="922"/>
        <v>17</v>
      </c>
      <c r="K9504" s="31" t="str">
        <f t="shared" si="923"/>
        <v>17</v>
      </c>
      <c r="L9504" s="31">
        <v>19</v>
      </c>
      <c r="M9504" s="31">
        <f t="shared" si="924"/>
        <v>2</v>
      </c>
      <c r="N9504" s="31">
        <v>10</v>
      </c>
      <c r="O9504" s="31">
        <f t="shared" si="925"/>
        <v>8</v>
      </c>
      <c r="P9504" s="32">
        <f t="shared" si="926"/>
        <v>487.37600000000003</v>
      </c>
      <c r="Q9504" s="33">
        <f t="shared" si="927"/>
        <v>3899.0080000000003</v>
      </c>
    </row>
    <row r="9505" spans="1:17" ht="25.5">
      <c r="A9505" s="26">
        <v>9504</v>
      </c>
      <c r="B9505" s="27" t="s">
        <v>464</v>
      </c>
      <c r="C9505" s="28"/>
      <c r="D9505" s="18" t="s">
        <v>465</v>
      </c>
      <c r="E9505" s="18" t="s">
        <v>466</v>
      </c>
      <c r="F9505" s="29">
        <v>4873.76</v>
      </c>
      <c r="G9505" s="30" t="s">
        <v>178</v>
      </c>
      <c r="H9505" s="18" t="s">
        <v>17</v>
      </c>
      <c r="I9505" s="28" t="s">
        <v>18</v>
      </c>
      <c r="J9505" s="18" t="str">
        <f t="shared" si="922"/>
        <v>17</v>
      </c>
      <c r="K9505" s="31" t="str">
        <f t="shared" si="923"/>
        <v>17</v>
      </c>
      <c r="L9505" s="31">
        <v>19</v>
      </c>
      <c r="M9505" s="31">
        <f t="shared" si="924"/>
        <v>2</v>
      </c>
      <c r="N9505" s="31">
        <v>10</v>
      </c>
      <c r="O9505" s="31">
        <f t="shared" si="925"/>
        <v>8</v>
      </c>
      <c r="P9505" s="32">
        <f t="shared" si="926"/>
        <v>487.37600000000003</v>
      </c>
      <c r="Q9505" s="33">
        <f t="shared" si="927"/>
        <v>3899.0080000000003</v>
      </c>
    </row>
    <row r="9506" spans="1:17" ht="12" customHeight="1">
      <c r="A9506" s="26">
        <v>9505</v>
      </c>
      <c r="B9506" s="27" t="s">
        <v>467</v>
      </c>
      <c r="C9506" s="28"/>
      <c r="D9506" s="18" t="s">
        <v>468</v>
      </c>
      <c r="E9506" s="18" t="s">
        <v>469</v>
      </c>
      <c r="F9506" s="29">
        <v>600000</v>
      </c>
      <c r="G9506" s="30" t="s">
        <v>470</v>
      </c>
      <c r="H9506" s="18" t="s">
        <v>17</v>
      </c>
      <c r="I9506" s="28" t="s">
        <v>18</v>
      </c>
      <c r="J9506" s="18" t="str">
        <f t="shared" si="922"/>
        <v>17</v>
      </c>
      <c r="K9506" s="31" t="str">
        <f t="shared" si="923"/>
        <v>17</v>
      </c>
      <c r="L9506" s="31">
        <v>19</v>
      </c>
      <c r="M9506" s="31">
        <f t="shared" si="924"/>
        <v>2</v>
      </c>
      <c r="N9506" s="31">
        <v>10</v>
      </c>
      <c r="O9506" s="31">
        <f t="shared" si="925"/>
        <v>8</v>
      </c>
      <c r="P9506" s="32">
        <f t="shared" si="926"/>
        <v>60000</v>
      </c>
      <c r="Q9506" s="33">
        <f t="shared" si="927"/>
        <v>480000</v>
      </c>
    </row>
    <row r="9507" spans="1:17">
      <c r="A9507" s="26">
        <v>9506</v>
      </c>
      <c r="B9507" s="27" t="s">
        <v>471</v>
      </c>
      <c r="C9507" s="28"/>
      <c r="D9507" s="18" t="s">
        <v>472</v>
      </c>
      <c r="E9507" s="18" t="s">
        <v>473</v>
      </c>
      <c r="F9507" s="29"/>
      <c r="G9507" s="30" t="s">
        <v>474</v>
      </c>
      <c r="H9507" s="18" t="s">
        <v>17</v>
      </c>
      <c r="I9507" s="28" t="s">
        <v>18</v>
      </c>
      <c r="J9507" s="18" t="str">
        <f t="shared" si="922"/>
        <v>18</v>
      </c>
      <c r="K9507" s="31" t="str">
        <f t="shared" si="923"/>
        <v>18</v>
      </c>
      <c r="L9507" s="31">
        <v>19</v>
      </c>
      <c r="M9507" s="31">
        <f t="shared" si="924"/>
        <v>1</v>
      </c>
      <c r="N9507" s="31">
        <v>10</v>
      </c>
      <c r="O9507" s="31">
        <f t="shared" si="925"/>
        <v>9</v>
      </c>
      <c r="P9507" s="32">
        <f t="shared" si="926"/>
        <v>0</v>
      </c>
      <c r="Q9507" s="33">
        <f t="shared" si="927"/>
        <v>0</v>
      </c>
    </row>
    <row r="9508" spans="1:17" ht="25.5">
      <c r="A9508" s="26">
        <v>9507</v>
      </c>
      <c r="B9508" s="27" t="s">
        <v>475</v>
      </c>
      <c r="C9508" s="28"/>
      <c r="D9508" s="18" t="s">
        <v>476</v>
      </c>
      <c r="E9508" s="18" t="s">
        <v>477</v>
      </c>
      <c r="F9508" s="34">
        <v>709.92</v>
      </c>
      <c r="G9508" s="35">
        <v>43151</v>
      </c>
      <c r="H9508" s="18" t="s">
        <v>17</v>
      </c>
      <c r="I9508" s="28" t="s">
        <v>18</v>
      </c>
      <c r="J9508" s="18" t="str">
        <f t="shared" si="922"/>
        <v>18</v>
      </c>
      <c r="K9508" s="31" t="str">
        <f t="shared" si="923"/>
        <v>18</v>
      </c>
      <c r="L9508" s="31">
        <v>19</v>
      </c>
      <c r="M9508" s="31">
        <f t="shared" si="924"/>
        <v>1</v>
      </c>
      <c r="N9508" s="31">
        <v>3</v>
      </c>
      <c r="O9508" s="31">
        <f t="shared" si="925"/>
        <v>2</v>
      </c>
      <c r="P9508" s="32">
        <f t="shared" si="926"/>
        <v>236.64</v>
      </c>
      <c r="Q9508" s="33">
        <f t="shared" si="927"/>
        <v>473.28</v>
      </c>
    </row>
    <row r="9509" spans="1:17" ht="25.5">
      <c r="A9509" s="26">
        <v>9508</v>
      </c>
      <c r="B9509" s="27" t="s">
        <v>478</v>
      </c>
      <c r="C9509" s="28"/>
      <c r="D9509" s="18" t="s">
        <v>479</v>
      </c>
      <c r="E9509" s="18" t="s">
        <v>480</v>
      </c>
      <c r="F9509" s="34">
        <v>709.92</v>
      </c>
      <c r="G9509" s="35">
        <v>43151</v>
      </c>
      <c r="H9509" s="18" t="s">
        <v>17</v>
      </c>
      <c r="I9509" s="28" t="s">
        <v>18</v>
      </c>
      <c r="J9509" s="18" t="str">
        <f t="shared" si="922"/>
        <v>18</v>
      </c>
      <c r="K9509" s="31" t="str">
        <f t="shared" si="923"/>
        <v>18</v>
      </c>
      <c r="L9509" s="31">
        <v>19</v>
      </c>
      <c r="M9509" s="31">
        <f t="shared" si="924"/>
        <v>1</v>
      </c>
      <c r="N9509" s="31">
        <v>3</v>
      </c>
      <c r="O9509" s="31">
        <f t="shared" si="925"/>
        <v>2</v>
      </c>
      <c r="P9509" s="32">
        <f t="shared" si="926"/>
        <v>236.64</v>
      </c>
      <c r="Q9509" s="33">
        <f t="shared" si="927"/>
        <v>473.28</v>
      </c>
    </row>
    <row r="9510" spans="1:17" ht="25.5">
      <c r="A9510" s="26">
        <v>9509</v>
      </c>
      <c r="B9510" s="27" t="s">
        <v>481</v>
      </c>
      <c r="C9510" s="28"/>
      <c r="D9510" s="18" t="s">
        <v>482</v>
      </c>
      <c r="E9510" s="18" t="s">
        <v>483</v>
      </c>
      <c r="F9510" s="34">
        <v>709.92</v>
      </c>
      <c r="G9510" s="35">
        <v>43151</v>
      </c>
      <c r="H9510" s="18" t="s">
        <v>17</v>
      </c>
      <c r="I9510" s="28" t="s">
        <v>18</v>
      </c>
      <c r="J9510" s="18" t="str">
        <f t="shared" si="922"/>
        <v>18</v>
      </c>
      <c r="K9510" s="31" t="str">
        <f t="shared" si="923"/>
        <v>18</v>
      </c>
      <c r="L9510" s="31">
        <v>19</v>
      </c>
      <c r="M9510" s="31">
        <f t="shared" si="924"/>
        <v>1</v>
      </c>
      <c r="N9510" s="31">
        <v>3</v>
      </c>
      <c r="O9510" s="31">
        <f t="shared" si="925"/>
        <v>2</v>
      </c>
      <c r="P9510" s="32">
        <f t="shared" si="926"/>
        <v>236.64</v>
      </c>
      <c r="Q9510" s="33">
        <f t="shared" si="927"/>
        <v>473.28</v>
      </c>
    </row>
    <row r="9511" spans="1:17" ht="25.5">
      <c r="A9511" s="26">
        <v>9510</v>
      </c>
      <c r="B9511" s="27" t="s">
        <v>484</v>
      </c>
      <c r="C9511" s="28"/>
      <c r="D9511" s="18" t="s">
        <v>485</v>
      </c>
      <c r="E9511" s="18" t="s">
        <v>486</v>
      </c>
      <c r="F9511" s="34">
        <v>709.92</v>
      </c>
      <c r="G9511" s="35">
        <v>43151</v>
      </c>
      <c r="H9511" s="18" t="s">
        <v>17</v>
      </c>
      <c r="I9511" s="28" t="s">
        <v>18</v>
      </c>
      <c r="J9511" s="18" t="str">
        <f t="shared" si="922"/>
        <v>18</v>
      </c>
      <c r="K9511" s="31" t="str">
        <f t="shared" si="923"/>
        <v>18</v>
      </c>
      <c r="L9511" s="31">
        <v>19</v>
      </c>
      <c r="M9511" s="31">
        <f t="shared" si="924"/>
        <v>1</v>
      </c>
      <c r="N9511" s="31">
        <v>3</v>
      </c>
      <c r="O9511" s="31">
        <f t="shared" si="925"/>
        <v>2</v>
      </c>
      <c r="P9511" s="32">
        <f t="shared" si="926"/>
        <v>236.64</v>
      </c>
      <c r="Q9511" s="33">
        <f t="shared" si="927"/>
        <v>473.28</v>
      </c>
    </row>
    <row r="9512" spans="1:17" ht="25.5">
      <c r="A9512" s="26">
        <v>9511</v>
      </c>
      <c r="B9512" s="27" t="s">
        <v>487</v>
      </c>
      <c r="C9512" s="28"/>
      <c r="D9512" s="18" t="s">
        <v>488</v>
      </c>
      <c r="E9512" s="18" t="s">
        <v>489</v>
      </c>
      <c r="F9512" s="34">
        <v>709.92</v>
      </c>
      <c r="G9512" s="35">
        <v>43151</v>
      </c>
      <c r="H9512" s="18" t="s">
        <v>17</v>
      </c>
      <c r="I9512" s="28" t="s">
        <v>18</v>
      </c>
      <c r="J9512" s="18" t="str">
        <f t="shared" si="922"/>
        <v>18</v>
      </c>
      <c r="K9512" s="31" t="str">
        <f t="shared" si="923"/>
        <v>18</v>
      </c>
      <c r="L9512" s="31">
        <v>19</v>
      </c>
      <c r="M9512" s="31">
        <f t="shared" si="924"/>
        <v>1</v>
      </c>
      <c r="N9512" s="31">
        <v>3</v>
      </c>
      <c r="O9512" s="31">
        <f t="shared" si="925"/>
        <v>2</v>
      </c>
      <c r="P9512" s="32">
        <f t="shared" si="926"/>
        <v>236.64</v>
      </c>
      <c r="Q9512" s="33">
        <f t="shared" si="927"/>
        <v>473.28</v>
      </c>
    </row>
    <row r="9513" spans="1:17" ht="25.5">
      <c r="A9513" s="26">
        <v>9512</v>
      </c>
      <c r="B9513" s="27" t="s">
        <v>490</v>
      </c>
      <c r="C9513" s="28"/>
      <c r="D9513" s="18" t="s">
        <v>491</v>
      </c>
      <c r="E9513" s="18" t="s">
        <v>492</v>
      </c>
      <c r="F9513" s="34">
        <v>709.92</v>
      </c>
      <c r="G9513" s="35">
        <v>43151</v>
      </c>
      <c r="H9513" s="18" t="s">
        <v>17</v>
      </c>
      <c r="I9513" s="28" t="s">
        <v>18</v>
      </c>
      <c r="J9513" s="18" t="str">
        <f t="shared" si="922"/>
        <v>18</v>
      </c>
      <c r="K9513" s="31" t="str">
        <f t="shared" si="923"/>
        <v>18</v>
      </c>
      <c r="L9513" s="31">
        <v>19</v>
      </c>
      <c r="M9513" s="31">
        <f t="shared" si="924"/>
        <v>1</v>
      </c>
      <c r="N9513" s="31">
        <v>3</v>
      </c>
      <c r="O9513" s="31">
        <f t="shared" si="925"/>
        <v>2</v>
      </c>
      <c r="P9513" s="32">
        <f t="shared" si="926"/>
        <v>236.64</v>
      </c>
      <c r="Q9513" s="33">
        <f t="shared" si="927"/>
        <v>473.28</v>
      </c>
    </row>
    <row r="9514" spans="1:17" ht="25.5">
      <c r="A9514" s="26">
        <v>9513</v>
      </c>
      <c r="B9514" s="27" t="s">
        <v>493</v>
      </c>
      <c r="C9514" s="28"/>
      <c r="D9514" s="18" t="s">
        <v>494</v>
      </c>
      <c r="E9514" s="18" t="s">
        <v>495</v>
      </c>
      <c r="F9514" s="34">
        <v>4611</v>
      </c>
      <c r="G9514" s="35">
        <v>43151</v>
      </c>
      <c r="H9514" s="18" t="s">
        <v>17</v>
      </c>
      <c r="I9514" s="28" t="s">
        <v>18</v>
      </c>
      <c r="J9514" s="18" t="str">
        <f t="shared" si="922"/>
        <v>18</v>
      </c>
      <c r="K9514" s="31" t="str">
        <f t="shared" si="923"/>
        <v>18</v>
      </c>
      <c r="L9514" s="31">
        <v>19</v>
      </c>
      <c r="M9514" s="31">
        <f t="shared" si="924"/>
        <v>1</v>
      </c>
      <c r="N9514" s="31">
        <v>10</v>
      </c>
      <c r="O9514" s="31">
        <f t="shared" si="925"/>
        <v>9</v>
      </c>
      <c r="P9514" s="32">
        <f t="shared" si="926"/>
        <v>461.1</v>
      </c>
      <c r="Q9514" s="33">
        <f t="shared" si="927"/>
        <v>4149.9000000000005</v>
      </c>
    </row>
    <row r="9515" spans="1:17" ht="25.5">
      <c r="A9515" s="26">
        <v>9514</v>
      </c>
      <c r="B9515" s="27" t="s">
        <v>493</v>
      </c>
      <c r="C9515" s="28"/>
      <c r="D9515" s="18" t="s">
        <v>496</v>
      </c>
      <c r="E9515" s="18" t="s">
        <v>497</v>
      </c>
      <c r="F9515" s="34">
        <v>4611</v>
      </c>
      <c r="G9515" s="35">
        <v>43151</v>
      </c>
      <c r="H9515" s="18" t="s">
        <v>17</v>
      </c>
      <c r="I9515" s="28" t="s">
        <v>18</v>
      </c>
      <c r="J9515" s="18" t="str">
        <f t="shared" si="922"/>
        <v>18</v>
      </c>
      <c r="K9515" s="31" t="str">
        <f t="shared" si="923"/>
        <v>18</v>
      </c>
      <c r="L9515" s="31">
        <v>19</v>
      </c>
      <c r="M9515" s="31">
        <f t="shared" si="924"/>
        <v>1</v>
      </c>
      <c r="N9515" s="31">
        <v>10</v>
      </c>
      <c r="O9515" s="31">
        <f t="shared" si="925"/>
        <v>9</v>
      </c>
      <c r="P9515" s="32">
        <f t="shared" si="926"/>
        <v>461.1</v>
      </c>
      <c r="Q9515" s="33">
        <f t="shared" si="927"/>
        <v>4149.9000000000005</v>
      </c>
    </row>
    <row r="9516" spans="1:17" ht="25.5">
      <c r="A9516" s="26">
        <v>9515</v>
      </c>
      <c r="B9516" s="27" t="s">
        <v>493</v>
      </c>
      <c r="C9516" s="28"/>
      <c r="D9516" s="18" t="s">
        <v>498</v>
      </c>
      <c r="E9516" s="18" t="s">
        <v>499</v>
      </c>
      <c r="F9516" s="34">
        <v>4611</v>
      </c>
      <c r="G9516" s="35">
        <v>43151</v>
      </c>
      <c r="H9516" s="18" t="s">
        <v>17</v>
      </c>
      <c r="I9516" s="28" t="s">
        <v>18</v>
      </c>
      <c r="J9516" s="18" t="str">
        <f t="shared" si="922"/>
        <v>18</v>
      </c>
      <c r="K9516" s="31" t="str">
        <f t="shared" si="923"/>
        <v>18</v>
      </c>
      <c r="L9516" s="31">
        <v>19</v>
      </c>
      <c r="M9516" s="31">
        <f t="shared" si="924"/>
        <v>1</v>
      </c>
      <c r="N9516" s="31">
        <v>10</v>
      </c>
      <c r="O9516" s="31">
        <f t="shared" si="925"/>
        <v>9</v>
      </c>
      <c r="P9516" s="32">
        <f t="shared" si="926"/>
        <v>461.1</v>
      </c>
      <c r="Q9516" s="33">
        <f t="shared" si="927"/>
        <v>4149.9000000000005</v>
      </c>
    </row>
    <row r="9517" spans="1:17" ht="25.5">
      <c r="A9517" s="26">
        <v>9516</v>
      </c>
      <c r="B9517" s="27" t="s">
        <v>493</v>
      </c>
      <c r="C9517" s="28"/>
      <c r="D9517" s="18" t="s">
        <v>500</v>
      </c>
      <c r="E9517" s="18" t="s">
        <v>501</v>
      </c>
      <c r="F9517" s="34">
        <v>4611</v>
      </c>
      <c r="G9517" s="35">
        <v>43151</v>
      </c>
      <c r="H9517" s="18" t="s">
        <v>17</v>
      </c>
      <c r="I9517" s="28" t="s">
        <v>18</v>
      </c>
      <c r="J9517" s="18" t="str">
        <f t="shared" si="922"/>
        <v>18</v>
      </c>
      <c r="K9517" s="31" t="str">
        <f t="shared" si="923"/>
        <v>18</v>
      </c>
      <c r="L9517" s="31">
        <v>19</v>
      </c>
      <c r="M9517" s="31">
        <f t="shared" si="924"/>
        <v>1</v>
      </c>
      <c r="N9517" s="31">
        <v>10</v>
      </c>
      <c r="O9517" s="31">
        <f t="shared" si="925"/>
        <v>9</v>
      </c>
      <c r="P9517" s="32">
        <f t="shared" si="926"/>
        <v>461.1</v>
      </c>
      <c r="Q9517" s="33">
        <f t="shared" si="927"/>
        <v>4149.9000000000005</v>
      </c>
    </row>
    <row r="9518" spans="1:17">
      <c r="A9518" s="26">
        <v>9517</v>
      </c>
      <c r="B9518" s="27" t="s">
        <v>146</v>
      </c>
      <c r="C9518" s="28"/>
      <c r="D9518" s="18" t="s">
        <v>502</v>
      </c>
      <c r="E9518" s="18" t="s">
        <v>503</v>
      </c>
      <c r="F9518" s="34">
        <v>1594.42</v>
      </c>
      <c r="G9518" s="35">
        <v>43151</v>
      </c>
      <c r="H9518" s="18" t="s">
        <v>17</v>
      </c>
      <c r="I9518" s="28" t="s">
        <v>18</v>
      </c>
      <c r="J9518" s="18" t="str">
        <f t="shared" si="922"/>
        <v>18</v>
      </c>
      <c r="K9518" s="31" t="str">
        <f t="shared" si="923"/>
        <v>18</v>
      </c>
      <c r="L9518" s="31">
        <v>19</v>
      </c>
      <c r="M9518" s="31">
        <f t="shared" si="924"/>
        <v>1</v>
      </c>
      <c r="N9518" s="31">
        <v>10</v>
      </c>
      <c r="O9518" s="31">
        <f t="shared" si="925"/>
        <v>9</v>
      </c>
      <c r="P9518" s="32">
        <f t="shared" si="926"/>
        <v>159.44200000000001</v>
      </c>
      <c r="Q9518" s="33">
        <f t="shared" si="927"/>
        <v>1434.9780000000001</v>
      </c>
    </row>
    <row r="9519" spans="1:17">
      <c r="A9519" s="26">
        <v>9518</v>
      </c>
      <c r="B9519" s="27" t="s">
        <v>146</v>
      </c>
      <c r="C9519" s="28"/>
      <c r="D9519" s="18" t="s">
        <v>504</v>
      </c>
      <c r="E9519" s="18" t="s">
        <v>505</v>
      </c>
      <c r="F9519" s="34">
        <v>1594.42</v>
      </c>
      <c r="G9519" s="35">
        <v>43151</v>
      </c>
      <c r="H9519" s="18" t="s">
        <v>17</v>
      </c>
      <c r="I9519" s="28" t="s">
        <v>18</v>
      </c>
      <c r="J9519" s="18" t="str">
        <f t="shared" si="922"/>
        <v>18</v>
      </c>
      <c r="K9519" s="31" t="str">
        <f t="shared" si="923"/>
        <v>18</v>
      </c>
      <c r="L9519" s="31">
        <v>19</v>
      </c>
      <c r="M9519" s="31">
        <f t="shared" si="924"/>
        <v>1</v>
      </c>
      <c r="N9519" s="31">
        <v>10</v>
      </c>
      <c r="O9519" s="31">
        <f t="shared" si="925"/>
        <v>9</v>
      </c>
      <c r="P9519" s="32">
        <f t="shared" si="926"/>
        <v>159.44200000000001</v>
      </c>
      <c r="Q9519" s="33">
        <f t="shared" si="927"/>
        <v>1434.9780000000001</v>
      </c>
    </row>
    <row r="9520" spans="1:17">
      <c r="A9520" s="26">
        <v>9519</v>
      </c>
      <c r="B9520" s="27" t="s">
        <v>146</v>
      </c>
      <c r="C9520" s="28"/>
      <c r="D9520" s="18" t="s">
        <v>506</v>
      </c>
      <c r="E9520" s="18" t="s">
        <v>507</v>
      </c>
      <c r="F9520" s="34">
        <v>1594.42</v>
      </c>
      <c r="G9520" s="35">
        <v>43151</v>
      </c>
      <c r="H9520" s="18" t="s">
        <v>17</v>
      </c>
      <c r="I9520" s="28" t="s">
        <v>18</v>
      </c>
      <c r="J9520" s="18" t="str">
        <f t="shared" si="922"/>
        <v>18</v>
      </c>
      <c r="K9520" s="31" t="str">
        <f t="shared" si="923"/>
        <v>18</v>
      </c>
      <c r="L9520" s="31">
        <v>19</v>
      </c>
      <c r="M9520" s="31">
        <f t="shared" si="924"/>
        <v>1</v>
      </c>
      <c r="N9520" s="31">
        <v>10</v>
      </c>
      <c r="O9520" s="31">
        <f t="shared" si="925"/>
        <v>9</v>
      </c>
      <c r="P9520" s="32">
        <f t="shared" si="926"/>
        <v>159.44200000000001</v>
      </c>
      <c r="Q9520" s="33">
        <f t="shared" si="927"/>
        <v>1434.9780000000001</v>
      </c>
    </row>
    <row r="9521" spans="1:17">
      <c r="A9521" s="26">
        <v>9520</v>
      </c>
      <c r="B9521" s="27" t="s">
        <v>146</v>
      </c>
      <c r="C9521" s="28"/>
      <c r="D9521" s="18" t="s">
        <v>508</v>
      </c>
      <c r="E9521" s="18" t="s">
        <v>509</v>
      </c>
      <c r="F9521" s="34">
        <v>1594.42</v>
      </c>
      <c r="G9521" s="35">
        <v>43151</v>
      </c>
      <c r="H9521" s="18" t="s">
        <v>17</v>
      </c>
      <c r="I9521" s="28" t="s">
        <v>18</v>
      </c>
      <c r="J9521" s="18" t="str">
        <f t="shared" si="922"/>
        <v>18</v>
      </c>
      <c r="K9521" s="31" t="str">
        <f t="shared" si="923"/>
        <v>18</v>
      </c>
      <c r="L9521" s="31">
        <v>19</v>
      </c>
      <c r="M9521" s="31">
        <f t="shared" si="924"/>
        <v>1</v>
      </c>
      <c r="N9521" s="31">
        <v>10</v>
      </c>
      <c r="O9521" s="31">
        <f t="shared" si="925"/>
        <v>9</v>
      </c>
      <c r="P9521" s="32">
        <f t="shared" si="926"/>
        <v>159.44200000000001</v>
      </c>
      <c r="Q9521" s="33">
        <f t="shared" si="927"/>
        <v>1434.9780000000001</v>
      </c>
    </row>
    <row r="9522" spans="1:17">
      <c r="A9522" s="26">
        <v>9521</v>
      </c>
      <c r="B9522" s="27" t="s">
        <v>146</v>
      </c>
      <c r="C9522" s="28"/>
      <c r="D9522" s="18" t="s">
        <v>510</v>
      </c>
      <c r="E9522" s="18" t="s">
        <v>511</v>
      </c>
      <c r="F9522" s="34">
        <v>1594.42</v>
      </c>
      <c r="G9522" s="35">
        <v>43151</v>
      </c>
      <c r="H9522" s="18" t="s">
        <v>17</v>
      </c>
      <c r="I9522" s="28" t="s">
        <v>18</v>
      </c>
      <c r="J9522" s="18" t="str">
        <f t="shared" si="922"/>
        <v>18</v>
      </c>
      <c r="K9522" s="31" t="str">
        <f t="shared" si="923"/>
        <v>18</v>
      </c>
      <c r="L9522" s="31">
        <v>19</v>
      </c>
      <c r="M9522" s="31">
        <f t="shared" si="924"/>
        <v>1</v>
      </c>
      <c r="N9522" s="31">
        <v>10</v>
      </c>
      <c r="O9522" s="31">
        <f t="shared" si="925"/>
        <v>9</v>
      </c>
      <c r="P9522" s="32">
        <f t="shared" si="926"/>
        <v>159.44200000000001</v>
      </c>
      <c r="Q9522" s="33">
        <f t="shared" si="927"/>
        <v>1434.9780000000001</v>
      </c>
    </row>
    <row r="9523" spans="1:17">
      <c r="A9523" s="26">
        <v>9522</v>
      </c>
      <c r="B9523" s="27" t="s">
        <v>146</v>
      </c>
      <c r="C9523" s="28"/>
      <c r="D9523" s="18" t="s">
        <v>512</v>
      </c>
      <c r="E9523" s="18" t="s">
        <v>513</v>
      </c>
      <c r="F9523" s="34">
        <v>1594.42</v>
      </c>
      <c r="G9523" s="35">
        <v>43151</v>
      </c>
      <c r="H9523" s="18" t="s">
        <v>17</v>
      </c>
      <c r="I9523" s="28" t="s">
        <v>18</v>
      </c>
      <c r="J9523" s="18" t="str">
        <f t="shared" si="922"/>
        <v>18</v>
      </c>
      <c r="K9523" s="31" t="str">
        <f t="shared" si="923"/>
        <v>18</v>
      </c>
      <c r="L9523" s="31">
        <v>19</v>
      </c>
      <c r="M9523" s="31">
        <f t="shared" si="924"/>
        <v>1</v>
      </c>
      <c r="N9523" s="31">
        <v>10</v>
      </c>
      <c r="O9523" s="31">
        <f t="shared" si="925"/>
        <v>9</v>
      </c>
      <c r="P9523" s="32">
        <f t="shared" si="926"/>
        <v>159.44200000000001</v>
      </c>
      <c r="Q9523" s="33">
        <f t="shared" si="927"/>
        <v>1434.9780000000001</v>
      </c>
    </row>
    <row r="9524" spans="1:17">
      <c r="A9524" s="26">
        <v>9523</v>
      </c>
      <c r="B9524" s="27" t="s">
        <v>146</v>
      </c>
      <c r="C9524" s="28"/>
      <c r="D9524" s="18" t="s">
        <v>514</v>
      </c>
      <c r="E9524" s="18" t="s">
        <v>515</v>
      </c>
      <c r="F9524" s="34">
        <v>1594.42</v>
      </c>
      <c r="G9524" s="35">
        <v>43151</v>
      </c>
      <c r="H9524" s="18" t="s">
        <v>17</v>
      </c>
      <c r="I9524" s="28" t="s">
        <v>18</v>
      </c>
      <c r="J9524" s="18" t="str">
        <f t="shared" si="922"/>
        <v>18</v>
      </c>
      <c r="K9524" s="31" t="str">
        <f t="shared" si="923"/>
        <v>18</v>
      </c>
      <c r="L9524" s="31">
        <v>19</v>
      </c>
      <c r="M9524" s="31">
        <f t="shared" si="924"/>
        <v>1</v>
      </c>
      <c r="N9524" s="31">
        <v>10</v>
      </c>
      <c r="O9524" s="31">
        <f t="shared" si="925"/>
        <v>9</v>
      </c>
      <c r="P9524" s="32">
        <f t="shared" si="926"/>
        <v>159.44200000000001</v>
      </c>
      <c r="Q9524" s="33">
        <f t="shared" si="927"/>
        <v>1434.9780000000001</v>
      </c>
    </row>
    <row r="9525" spans="1:17">
      <c r="A9525" s="26">
        <v>9524</v>
      </c>
      <c r="B9525" s="27" t="s">
        <v>146</v>
      </c>
      <c r="C9525" s="28"/>
      <c r="D9525" s="18" t="s">
        <v>516</v>
      </c>
      <c r="E9525" s="18" t="s">
        <v>517</v>
      </c>
      <c r="F9525" s="34">
        <v>1594.42</v>
      </c>
      <c r="G9525" s="35">
        <v>43151</v>
      </c>
      <c r="H9525" s="18" t="s">
        <v>17</v>
      </c>
      <c r="I9525" s="28" t="s">
        <v>18</v>
      </c>
      <c r="J9525" s="18" t="str">
        <f t="shared" si="922"/>
        <v>18</v>
      </c>
      <c r="K9525" s="31" t="str">
        <f t="shared" si="923"/>
        <v>18</v>
      </c>
      <c r="L9525" s="31">
        <v>19</v>
      </c>
      <c r="M9525" s="31">
        <f t="shared" si="924"/>
        <v>1</v>
      </c>
      <c r="N9525" s="31">
        <v>10</v>
      </c>
      <c r="O9525" s="31">
        <f t="shared" si="925"/>
        <v>9</v>
      </c>
      <c r="P9525" s="32">
        <f t="shared" si="926"/>
        <v>159.44200000000001</v>
      </c>
      <c r="Q9525" s="33">
        <f t="shared" si="927"/>
        <v>1434.9780000000001</v>
      </c>
    </row>
    <row r="9526" spans="1:17">
      <c r="A9526" s="26">
        <v>9525</v>
      </c>
      <c r="B9526" s="27" t="s">
        <v>146</v>
      </c>
      <c r="C9526" s="28"/>
      <c r="D9526" s="18" t="s">
        <v>518</v>
      </c>
      <c r="E9526" s="18" t="s">
        <v>519</v>
      </c>
      <c r="F9526" s="34">
        <v>1594.42</v>
      </c>
      <c r="G9526" s="35">
        <v>43151</v>
      </c>
      <c r="H9526" s="18" t="s">
        <v>17</v>
      </c>
      <c r="I9526" s="28" t="s">
        <v>18</v>
      </c>
      <c r="J9526" s="18" t="str">
        <f t="shared" si="922"/>
        <v>18</v>
      </c>
      <c r="K9526" s="31" t="str">
        <f t="shared" si="923"/>
        <v>18</v>
      </c>
      <c r="L9526" s="31">
        <v>19</v>
      </c>
      <c r="M9526" s="31">
        <f t="shared" si="924"/>
        <v>1</v>
      </c>
      <c r="N9526" s="31">
        <v>10</v>
      </c>
      <c r="O9526" s="31">
        <f t="shared" si="925"/>
        <v>9</v>
      </c>
      <c r="P9526" s="32">
        <f t="shared" si="926"/>
        <v>159.44200000000001</v>
      </c>
      <c r="Q9526" s="33">
        <f t="shared" si="927"/>
        <v>1434.9780000000001</v>
      </c>
    </row>
    <row r="9527" spans="1:17">
      <c r="A9527" s="26">
        <v>9526</v>
      </c>
      <c r="B9527" s="27" t="s">
        <v>146</v>
      </c>
      <c r="C9527" s="28"/>
      <c r="D9527" s="18" t="s">
        <v>520</v>
      </c>
      <c r="E9527" s="18" t="s">
        <v>521</v>
      </c>
      <c r="F9527" s="34">
        <v>1594.42</v>
      </c>
      <c r="G9527" s="35">
        <v>43151</v>
      </c>
      <c r="H9527" s="18" t="s">
        <v>17</v>
      </c>
      <c r="I9527" s="28" t="s">
        <v>18</v>
      </c>
      <c r="J9527" s="18" t="str">
        <f t="shared" si="922"/>
        <v>18</v>
      </c>
      <c r="K9527" s="31" t="str">
        <f t="shared" si="923"/>
        <v>18</v>
      </c>
      <c r="L9527" s="31">
        <v>19</v>
      </c>
      <c r="M9527" s="31">
        <f t="shared" si="924"/>
        <v>1</v>
      </c>
      <c r="N9527" s="31">
        <v>10</v>
      </c>
      <c r="O9527" s="31">
        <f t="shared" si="925"/>
        <v>9</v>
      </c>
      <c r="P9527" s="32">
        <f t="shared" si="926"/>
        <v>159.44200000000001</v>
      </c>
      <c r="Q9527" s="33">
        <f t="shared" si="927"/>
        <v>1434.9780000000001</v>
      </c>
    </row>
    <row r="9528" spans="1:17">
      <c r="A9528" s="26">
        <v>9527</v>
      </c>
      <c r="B9528" s="27" t="s">
        <v>146</v>
      </c>
      <c r="C9528" s="28"/>
      <c r="D9528" s="18" t="s">
        <v>522</v>
      </c>
      <c r="E9528" s="18" t="s">
        <v>523</v>
      </c>
      <c r="F9528" s="34">
        <v>1594.42</v>
      </c>
      <c r="G9528" s="35">
        <v>43151</v>
      </c>
      <c r="H9528" s="18" t="s">
        <v>17</v>
      </c>
      <c r="I9528" s="28" t="s">
        <v>18</v>
      </c>
      <c r="J9528" s="18" t="str">
        <f t="shared" si="922"/>
        <v>18</v>
      </c>
      <c r="K9528" s="31" t="str">
        <f t="shared" si="923"/>
        <v>18</v>
      </c>
      <c r="L9528" s="31">
        <v>19</v>
      </c>
      <c r="M9528" s="31">
        <f t="shared" si="924"/>
        <v>1</v>
      </c>
      <c r="N9528" s="31">
        <v>10</v>
      </c>
      <c r="O9528" s="31">
        <f t="shared" si="925"/>
        <v>9</v>
      </c>
      <c r="P9528" s="32">
        <f t="shared" si="926"/>
        <v>159.44200000000001</v>
      </c>
      <c r="Q9528" s="33">
        <f t="shared" si="927"/>
        <v>1434.9780000000001</v>
      </c>
    </row>
    <row r="9529" spans="1:17">
      <c r="A9529" s="26">
        <v>9528</v>
      </c>
      <c r="B9529" s="27" t="s">
        <v>146</v>
      </c>
      <c r="C9529" s="28"/>
      <c r="D9529" s="18" t="s">
        <v>524</v>
      </c>
      <c r="E9529" s="18" t="s">
        <v>525</v>
      </c>
      <c r="F9529" s="34">
        <v>1594.42</v>
      </c>
      <c r="G9529" s="35">
        <v>43151</v>
      </c>
      <c r="H9529" s="18" t="s">
        <v>17</v>
      </c>
      <c r="I9529" s="28" t="s">
        <v>18</v>
      </c>
      <c r="J9529" s="18" t="str">
        <f t="shared" si="922"/>
        <v>18</v>
      </c>
      <c r="K9529" s="31" t="str">
        <f t="shared" si="923"/>
        <v>18</v>
      </c>
      <c r="L9529" s="31">
        <v>19</v>
      </c>
      <c r="M9529" s="31">
        <f t="shared" si="924"/>
        <v>1</v>
      </c>
      <c r="N9529" s="31">
        <v>10</v>
      </c>
      <c r="O9529" s="31">
        <f t="shared" si="925"/>
        <v>9</v>
      </c>
      <c r="P9529" s="32">
        <f t="shared" si="926"/>
        <v>159.44200000000001</v>
      </c>
      <c r="Q9529" s="33">
        <f t="shared" si="927"/>
        <v>1434.9780000000001</v>
      </c>
    </row>
    <row r="9530" spans="1:17">
      <c r="A9530" s="26">
        <v>9529</v>
      </c>
      <c r="B9530" s="27" t="s">
        <v>146</v>
      </c>
      <c r="C9530" s="28"/>
      <c r="D9530" s="18" t="s">
        <v>526</v>
      </c>
      <c r="E9530" s="18" t="s">
        <v>527</v>
      </c>
      <c r="F9530" s="34">
        <v>1594.42</v>
      </c>
      <c r="G9530" s="35">
        <v>43151</v>
      </c>
      <c r="H9530" s="18" t="s">
        <v>17</v>
      </c>
      <c r="I9530" s="28" t="s">
        <v>18</v>
      </c>
      <c r="J9530" s="18" t="str">
        <f t="shared" si="922"/>
        <v>18</v>
      </c>
      <c r="K9530" s="31" t="str">
        <f t="shared" si="923"/>
        <v>18</v>
      </c>
      <c r="L9530" s="31">
        <v>19</v>
      </c>
      <c r="M9530" s="31">
        <f t="shared" si="924"/>
        <v>1</v>
      </c>
      <c r="N9530" s="31">
        <v>10</v>
      </c>
      <c r="O9530" s="31">
        <f t="shared" si="925"/>
        <v>9</v>
      </c>
      <c r="P9530" s="32">
        <f t="shared" si="926"/>
        <v>159.44200000000001</v>
      </c>
      <c r="Q9530" s="33">
        <f t="shared" si="927"/>
        <v>1434.9780000000001</v>
      </c>
    </row>
    <row r="9531" spans="1:17">
      <c r="A9531" s="26">
        <v>9530</v>
      </c>
      <c r="B9531" s="27" t="s">
        <v>146</v>
      </c>
      <c r="C9531" s="28"/>
      <c r="D9531" s="18" t="s">
        <v>528</v>
      </c>
      <c r="E9531" s="18" t="s">
        <v>529</v>
      </c>
      <c r="F9531" s="34">
        <v>1594.42</v>
      </c>
      <c r="G9531" s="35">
        <v>43151</v>
      </c>
      <c r="H9531" s="18" t="s">
        <v>17</v>
      </c>
      <c r="I9531" s="28" t="s">
        <v>18</v>
      </c>
      <c r="J9531" s="18" t="str">
        <f t="shared" si="922"/>
        <v>18</v>
      </c>
      <c r="K9531" s="31" t="str">
        <f t="shared" si="923"/>
        <v>18</v>
      </c>
      <c r="L9531" s="31">
        <v>19</v>
      </c>
      <c r="M9531" s="31">
        <f t="shared" si="924"/>
        <v>1</v>
      </c>
      <c r="N9531" s="31">
        <v>10</v>
      </c>
      <c r="O9531" s="31">
        <f t="shared" si="925"/>
        <v>9</v>
      </c>
      <c r="P9531" s="32">
        <f t="shared" si="926"/>
        <v>159.44200000000001</v>
      </c>
      <c r="Q9531" s="33">
        <f t="shared" si="927"/>
        <v>1434.9780000000001</v>
      </c>
    </row>
    <row r="9532" spans="1:17">
      <c r="A9532" s="26">
        <v>9531</v>
      </c>
      <c r="B9532" s="27" t="s">
        <v>146</v>
      </c>
      <c r="C9532" s="28"/>
      <c r="D9532" s="18" t="s">
        <v>530</v>
      </c>
      <c r="E9532" s="18" t="s">
        <v>531</v>
      </c>
      <c r="F9532" s="34">
        <v>1594.42</v>
      </c>
      <c r="G9532" s="35">
        <v>43151</v>
      </c>
      <c r="H9532" s="18" t="s">
        <v>17</v>
      </c>
      <c r="I9532" s="28" t="s">
        <v>18</v>
      </c>
      <c r="J9532" s="18" t="str">
        <f t="shared" si="922"/>
        <v>18</v>
      </c>
      <c r="K9532" s="31" t="str">
        <f t="shared" si="923"/>
        <v>18</v>
      </c>
      <c r="L9532" s="31">
        <v>19</v>
      </c>
      <c r="M9532" s="31">
        <f t="shared" si="924"/>
        <v>1</v>
      </c>
      <c r="N9532" s="31">
        <v>10</v>
      </c>
      <c r="O9532" s="31">
        <f t="shared" si="925"/>
        <v>9</v>
      </c>
      <c r="P9532" s="32">
        <f t="shared" si="926"/>
        <v>159.44200000000001</v>
      </c>
      <c r="Q9532" s="33">
        <f t="shared" si="927"/>
        <v>1434.9780000000001</v>
      </c>
    </row>
    <row r="9533" spans="1:17">
      <c r="A9533" s="26">
        <v>9532</v>
      </c>
      <c r="B9533" s="27" t="s">
        <v>146</v>
      </c>
      <c r="C9533" s="28"/>
      <c r="D9533" s="18" t="s">
        <v>532</v>
      </c>
      <c r="E9533" s="18" t="s">
        <v>533</v>
      </c>
      <c r="F9533" s="34">
        <v>1594.42</v>
      </c>
      <c r="G9533" s="35">
        <v>43151</v>
      </c>
      <c r="H9533" s="18" t="s">
        <v>17</v>
      </c>
      <c r="I9533" s="28" t="s">
        <v>18</v>
      </c>
      <c r="J9533" s="18" t="str">
        <f t="shared" si="922"/>
        <v>18</v>
      </c>
      <c r="K9533" s="31" t="str">
        <f t="shared" si="923"/>
        <v>18</v>
      </c>
      <c r="L9533" s="31">
        <v>19</v>
      </c>
      <c r="M9533" s="31">
        <f t="shared" si="924"/>
        <v>1</v>
      </c>
      <c r="N9533" s="31">
        <v>10</v>
      </c>
      <c r="O9533" s="31">
        <f t="shared" si="925"/>
        <v>9</v>
      </c>
      <c r="P9533" s="32">
        <f t="shared" si="926"/>
        <v>159.44200000000001</v>
      </c>
      <c r="Q9533" s="33">
        <f t="shared" si="927"/>
        <v>1434.9780000000001</v>
      </c>
    </row>
    <row r="9534" spans="1:17">
      <c r="A9534" s="26">
        <v>9533</v>
      </c>
      <c r="B9534" s="27" t="s">
        <v>146</v>
      </c>
      <c r="C9534" s="28"/>
      <c r="D9534" s="18" t="s">
        <v>534</v>
      </c>
      <c r="E9534" s="18" t="s">
        <v>535</v>
      </c>
      <c r="F9534" s="34">
        <v>1594.42</v>
      </c>
      <c r="G9534" s="35">
        <v>43151</v>
      </c>
      <c r="H9534" s="18" t="s">
        <v>17</v>
      </c>
      <c r="I9534" s="28" t="s">
        <v>18</v>
      </c>
      <c r="J9534" s="18" t="str">
        <f t="shared" si="922"/>
        <v>18</v>
      </c>
      <c r="K9534" s="31" t="str">
        <f t="shared" si="923"/>
        <v>18</v>
      </c>
      <c r="L9534" s="31">
        <v>19</v>
      </c>
      <c r="M9534" s="31">
        <f t="shared" si="924"/>
        <v>1</v>
      </c>
      <c r="N9534" s="31">
        <v>10</v>
      </c>
      <c r="O9534" s="31">
        <f t="shared" si="925"/>
        <v>9</v>
      </c>
      <c r="P9534" s="32">
        <f t="shared" si="926"/>
        <v>159.44200000000001</v>
      </c>
      <c r="Q9534" s="33">
        <f t="shared" si="927"/>
        <v>1434.9780000000001</v>
      </c>
    </row>
    <row r="9535" spans="1:17">
      <c r="A9535" s="26">
        <v>9534</v>
      </c>
      <c r="B9535" s="27" t="s">
        <v>146</v>
      </c>
      <c r="C9535" s="28"/>
      <c r="D9535" s="18" t="s">
        <v>536</v>
      </c>
      <c r="E9535" s="18" t="s">
        <v>537</v>
      </c>
      <c r="F9535" s="34">
        <v>1594.42</v>
      </c>
      <c r="G9535" s="35">
        <v>43151</v>
      </c>
      <c r="H9535" s="18" t="s">
        <v>17</v>
      </c>
      <c r="I9535" s="28" t="s">
        <v>18</v>
      </c>
      <c r="J9535" s="18" t="str">
        <f t="shared" si="922"/>
        <v>18</v>
      </c>
      <c r="K9535" s="31" t="str">
        <f t="shared" si="923"/>
        <v>18</v>
      </c>
      <c r="L9535" s="31">
        <v>19</v>
      </c>
      <c r="M9535" s="31">
        <f t="shared" si="924"/>
        <v>1</v>
      </c>
      <c r="N9535" s="31">
        <v>10</v>
      </c>
      <c r="O9535" s="31">
        <f t="shared" si="925"/>
        <v>9</v>
      </c>
      <c r="P9535" s="32">
        <f t="shared" si="926"/>
        <v>159.44200000000001</v>
      </c>
      <c r="Q9535" s="33">
        <f t="shared" si="927"/>
        <v>1434.9780000000001</v>
      </c>
    </row>
    <row r="9536" spans="1:17">
      <c r="A9536" s="26">
        <v>9535</v>
      </c>
      <c r="B9536" s="27" t="s">
        <v>146</v>
      </c>
      <c r="C9536" s="28"/>
      <c r="D9536" s="18" t="s">
        <v>538</v>
      </c>
      <c r="E9536" s="18" t="s">
        <v>539</v>
      </c>
      <c r="F9536" s="34">
        <v>1594.42</v>
      </c>
      <c r="G9536" s="35">
        <v>43151</v>
      </c>
      <c r="H9536" s="18" t="s">
        <v>17</v>
      </c>
      <c r="I9536" s="28" t="s">
        <v>18</v>
      </c>
      <c r="J9536" s="18" t="str">
        <f t="shared" si="922"/>
        <v>18</v>
      </c>
      <c r="K9536" s="31" t="str">
        <f t="shared" si="923"/>
        <v>18</v>
      </c>
      <c r="L9536" s="31">
        <v>19</v>
      </c>
      <c r="M9536" s="31">
        <f t="shared" si="924"/>
        <v>1</v>
      </c>
      <c r="N9536" s="31">
        <v>10</v>
      </c>
      <c r="O9536" s="31">
        <f t="shared" si="925"/>
        <v>9</v>
      </c>
      <c r="P9536" s="32">
        <f t="shared" si="926"/>
        <v>159.44200000000001</v>
      </c>
      <c r="Q9536" s="33">
        <f t="shared" si="927"/>
        <v>1434.9780000000001</v>
      </c>
    </row>
    <row r="9537" spans="1:17">
      <c r="A9537" s="26">
        <v>9536</v>
      </c>
      <c r="B9537" s="27" t="s">
        <v>146</v>
      </c>
      <c r="C9537" s="28"/>
      <c r="D9537" s="18" t="s">
        <v>540</v>
      </c>
      <c r="E9537" s="18" t="s">
        <v>541</v>
      </c>
      <c r="F9537" s="34">
        <v>1594.42</v>
      </c>
      <c r="G9537" s="35">
        <v>43151</v>
      </c>
      <c r="H9537" s="18" t="s">
        <v>17</v>
      </c>
      <c r="I9537" s="28" t="s">
        <v>18</v>
      </c>
      <c r="J9537" s="18" t="str">
        <f t="shared" si="922"/>
        <v>18</v>
      </c>
      <c r="K9537" s="31" t="str">
        <f t="shared" si="923"/>
        <v>18</v>
      </c>
      <c r="L9537" s="31">
        <v>19</v>
      </c>
      <c r="M9537" s="31">
        <f t="shared" si="924"/>
        <v>1</v>
      </c>
      <c r="N9537" s="31">
        <v>10</v>
      </c>
      <c r="O9537" s="31">
        <f t="shared" si="925"/>
        <v>9</v>
      </c>
      <c r="P9537" s="32">
        <f t="shared" si="926"/>
        <v>159.44200000000001</v>
      </c>
      <c r="Q9537" s="33">
        <f t="shared" si="927"/>
        <v>1434.9780000000001</v>
      </c>
    </row>
    <row r="9538" spans="1:17">
      <c r="A9538" s="26">
        <v>9537</v>
      </c>
      <c r="B9538" s="27" t="s">
        <v>146</v>
      </c>
      <c r="C9538" s="28"/>
      <c r="D9538" s="18" t="s">
        <v>542</v>
      </c>
      <c r="E9538" s="18" t="s">
        <v>543</v>
      </c>
      <c r="F9538" s="34">
        <v>1594.42</v>
      </c>
      <c r="G9538" s="35">
        <v>43151</v>
      </c>
      <c r="H9538" s="18" t="s">
        <v>17</v>
      </c>
      <c r="I9538" s="28" t="s">
        <v>18</v>
      </c>
      <c r="J9538" s="18" t="str">
        <f t="shared" si="922"/>
        <v>18</v>
      </c>
      <c r="K9538" s="31" t="str">
        <f t="shared" si="923"/>
        <v>18</v>
      </c>
      <c r="L9538" s="31">
        <v>19</v>
      </c>
      <c r="M9538" s="31">
        <f t="shared" si="924"/>
        <v>1</v>
      </c>
      <c r="N9538" s="31">
        <v>10</v>
      </c>
      <c r="O9538" s="31">
        <f t="shared" si="925"/>
        <v>9</v>
      </c>
      <c r="P9538" s="32">
        <f t="shared" si="926"/>
        <v>159.44200000000001</v>
      </c>
      <c r="Q9538" s="33">
        <f t="shared" si="927"/>
        <v>1434.9780000000001</v>
      </c>
    </row>
    <row r="9539" spans="1:17" ht="25.5">
      <c r="A9539" s="26">
        <v>9538</v>
      </c>
      <c r="B9539" s="27" t="s">
        <v>544</v>
      </c>
      <c r="C9539" s="28"/>
      <c r="D9539" s="18" t="s">
        <v>545</v>
      </c>
      <c r="E9539" s="18" t="s">
        <v>546</v>
      </c>
      <c r="F9539" s="34">
        <v>16530</v>
      </c>
      <c r="G9539" s="35">
        <v>43151</v>
      </c>
      <c r="H9539" s="18" t="s">
        <v>17</v>
      </c>
      <c r="I9539" s="28" t="s">
        <v>18</v>
      </c>
      <c r="J9539" s="18" t="str">
        <f t="shared" si="922"/>
        <v>18</v>
      </c>
      <c r="K9539" s="31" t="str">
        <f t="shared" si="923"/>
        <v>18</v>
      </c>
      <c r="L9539" s="31">
        <v>19</v>
      </c>
      <c r="M9539" s="31">
        <f t="shared" si="924"/>
        <v>1</v>
      </c>
      <c r="N9539" s="31">
        <v>10</v>
      </c>
      <c r="O9539" s="31">
        <f t="shared" si="925"/>
        <v>9</v>
      </c>
      <c r="P9539" s="32">
        <f t="shared" si="926"/>
        <v>1653</v>
      </c>
      <c r="Q9539" s="33">
        <f t="shared" si="927"/>
        <v>14877</v>
      </c>
    </row>
    <row r="9540" spans="1:17" ht="25.5">
      <c r="A9540" s="26">
        <v>9539</v>
      </c>
      <c r="B9540" s="27" t="s">
        <v>547</v>
      </c>
      <c r="C9540" s="28"/>
      <c r="D9540" s="18" t="s">
        <v>548</v>
      </c>
      <c r="E9540" s="18" t="s">
        <v>549</v>
      </c>
      <c r="F9540" s="34">
        <v>9787.5</v>
      </c>
      <c r="G9540" s="35">
        <v>43151</v>
      </c>
      <c r="H9540" s="18" t="s">
        <v>17</v>
      </c>
      <c r="I9540" s="28" t="s">
        <v>18</v>
      </c>
      <c r="J9540" s="18" t="str">
        <f t="shared" si="922"/>
        <v>18</v>
      </c>
      <c r="K9540" s="31" t="str">
        <f t="shared" si="923"/>
        <v>18</v>
      </c>
      <c r="L9540" s="31">
        <v>19</v>
      </c>
      <c r="M9540" s="31">
        <f t="shared" si="924"/>
        <v>1</v>
      </c>
      <c r="N9540" s="31">
        <v>10</v>
      </c>
      <c r="O9540" s="31">
        <f t="shared" si="925"/>
        <v>9</v>
      </c>
      <c r="P9540" s="32">
        <f t="shared" si="926"/>
        <v>978.75</v>
      </c>
      <c r="Q9540" s="33">
        <f t="shared" si="927"/>
        <v>8808.75</v>
      </c>
    </row>
    <row r="9541" spans="1:17" ht="25.5">
      <c r="A9541" s="26">
        <v>9540</v>
      </c>
      <c r="B9541" s="27" t="s">
        <v>550</v>
      </c>
      <c r="C9541" s="28"/>
      <c r="D9541" s="18" t="s">
        <v>551</v>
      </c>
      <c r="E9541" s="18" t="s">
        <v>552</v>
      </c>
      <c r="F9541" s="29">
        <v>3274.68</v>
      </c>
      <c r="G9541" s="30" t="s">
        <v>553</v>
      </c>
      <c r="H9541" s="18" t="s">
        <v>17</v>
      </c>
      <c r="I9541" s="28" t="s">
        <v>18</v>
      </c>
      <c r="J9541" s="18" t="str">
        <f t="shared" si="922"/>
        <v>18</v>
      </c>
      <c r="K9541" s="31" t="str">
        <f t="shared" si="923"/>
        <v>18</v>
      </c>
      <c r="L9541" s="31">
        <v>19</v>
      </c>
      <c r="M9541" s="31">
        <f t="shared" si="924"/>
        <v>1</v>
      </c>
      <c r="N9541" s="31">
        <v>3</v>
      </c>
      <c r="O9541" s="31">
        <f t="shared" si="925"/>
        <v>2</v>
      </c>
      <c r="P9541" s="32">
        <f t="shared" si="926"/>
        <v>1091.56</v>
      </c>
      <c r="Q9541" s="33">
        <f t="shared" si="927"/>
        <v>2183.12</v>
      </c>
    </row>
    <row r="9542" spans="1:17" ht="25.5">
      <c r="A9542" s="26">
        <v>9541</v>
      </c>
      <c r="B9542" s="27" t="s">
        <v>550</v>
      </c>
      <c r="C9542" s="28"/>
      <c r="D9542" s="18" t="s">
        <v>554</v>
      </c>
      <c r="E9542" s="18" t="s">
        <v>555</v>
      </c>
      <c r="F9542" s="29">
        <v>3274.68</v>
      </c>
      <c r="G9542" s="30" t="s">
        <v>553</v>
      </c>
      <c r="H9542" s="18" t="s">
        <v>17</v>
      </c>
      <c r="I9542" s="28" t="s">
        <v>18</v>
      </c>
      <c r="J9542" s="18" t="str">
        <f t="shared" si="922"/>
        <v>18</v>
      </c>
      <c r="K9542" s="31" t="str">
        <f t="shared" si="923"/>
        <v>18</v>
      </c>
      <c r="L9542" s="31">
        <v>19</v>
      </c>
      <c r="M9542" s="31">
        <f t="shared" si="924"/>
        <v>1</v>
      </c>
      <c r="N9542" s="31">
        <v>3</v>
      </c>
      <c r="O9542" s="31">
        <f t="shared" si="925"/>
        <v>2</v>
      </c>
      <c r="P9542" s="32">
        <f t="shared" si="926"/>
        <v>1091.56</v>
      </c>
      <c r="Q9542" s="33">
        <f t="shared" si="927"/>
        <v>2183.12</v>
      </c>
    </row>
    <row r="9543" spans="1:17" ht="25.5">
      <c r="A9543" s="26">
        <v>9542</v>
      </c>
      <c r="B9543" s="27" t="s">
        <v>550</v>
      </c>
      <c r="C9543" s="28"/>
      <c r="D9543" s="18" t="s">
        <v>556</v>
      </c>
      <c r="E9543" s="18" t="s">
        <v>557</v>
      </c>
      <c r="F9543" s="29">
        <v>3274.68</v>
      </c>
      <c r="G9543" s="30" t="s">
        <v>553</v>
      </c>
      <c r="H9543" s="18" t="s">
        <v>17</v>
      </c>
      <c r="I9543" s="28" t="s">
        <v>18</v>
      </c>
      <c r="J9543" s="18" t="str">
        <f t="shared" ref="J9543:J9596" si="928">TEXT(G9543,"aa")</f>
        <v>18</v>
      </c>
      <c r="K9543" s="31" t="str">
        <f t="shared" si="923"/>
        <v>18</v>
      </c>
      <c r="L9543" s="31">
        <v>19</v>
      </c>
      <c r="M9543" s="31">
        <f t="shared" si="924"/>
        <v>1</v>
      </c>
      <c r="N9543" s="31">
        <v>3</v>
      </c>
      <c r="O9543" s="31">
        <f t="shared" si="925"/>
        <v>2</v>
      </c>
      <c r="P9543" s="32">
        <f t="shared" si="926"/>
        <v>1091.56</v>
      </c>
      <c r="Q9543" s="33">
        <f t="shared" si="927"/>
        <v>2183.12</v>
      </c>
    </row>
    <row r="9544" spans="1:17" ht="25.5">
      <c r="A9544" s="26">
        <v>9543</v>
      </c>
      <c r="B9544" s="27" t="s">
        <v>550</v>
      </c>
      <c r="C9544" s="28"/>
      <c r="D9544" s="18" t="s">
        <v>558</v>
      </c>
      <c r="E9544" s="18" t="s">
        <v>559</v>
      </c>
      <c r="F9544" s="29">
        <v>3274.68</v>
      </c>
      <c r="G9544" s="30" t="s">
        <v>553</v>
      </c>
      <c r="H9544" s="18" t="s">
        <v>17</v>
      </c>
      <c r="I9544" s="28" t="s">
        <v>18</v>
      </c>
      <c r="J9544" s="18" t="str">
        <f t="shared" si="928"/>
        <v>18</v>
      </c>
      <c r="K9544" s="31" t="str">
        <f t="shared" si="923"/>
        <v>18</v>
      </c>
      <c r="L9544" s="31">
        <v>19</v>
      </c>
      <c r="M9544" s="31">
        <f t="shared" si="924"/>
        <v>1</v>
      </c>
      <c r="N9544" s="31">
        <v>3</v>
      </c>
      <c r="O9544" s="31">
        <f t="shared" si="925"/>
        <v>2</v>
      </c>
      <c r="P9544" s="32">
        <f t="shared" si="926"/>
        <v>1091.56</v>
      </c>
      <c r="Q9544" s="33">
        <f t="shared" si="927"/>
        <v>2183.12</v>
      </c>
    </row>
    <row r="9545" spans="1:17" ht="25.5">
      <c r="A9545" s="26">
        <v>9544</v>
      </c>
      <c r="B9545" s="27" t="s">
        <v>550</v>
      </c>
      <c r="C9545" s="28"/>
      <c r="D9545" s="18" t="s">
        <v>560</v>
      </c>
      <c r="E9545" s="18" t="s">
        <v>561</v>
      </c>
      <c r="F9545" s="29">
        <v>3274.68</v>
      </c>
      <c r="G9545" s="30" t="s">
        <v>553</v>
      </c>
      <c r="H9545" s="18" t="s">
        <v>17</v>
      </c>
      <c r="I9545" s="28" t="s">
        <v>18</v>
      </c>
      <c r="J9545" s="18" t="str">
        <f t="shared" si="928"/>
        <v>18</v>
      </c>
      <c r="K9545" s="31" t="str">
        <f t="shared" si="923"/>
        <v>18</v>
      </c>
      <c r="L9545" s="31">
        <v>19</v>
      </c>
      <c r="M9545" s="31">
        <f t="shared" si="924"/>
        <v>1</v>
      </c>
      <c r="N9545" s="31">
        <v>3</v>
      </c>
      <c r="O9545" s="31">
        <f t="shared" si="925"/>
        <v>2</v>
      </c>
      <c r="P9545" s="32">
        <f t="shared" si="926"/>
        <v>1091.56</v>
      </c>
      <c r="Q9545" s="33">
        <f t="shared" si="927"/>
        <v>2183.12</v>
      </c>
    </row>
    <row r="9546" spans="1:17" ht="25.5">
      <c r="A9546" s="26">
        <v>9545</v>
      </c>
      <c r="B9546" s="27" t="s">
        <v>550</v>
      </c>
      <c r="C9546" s="28"/>
      <c r="D9546" s="18" t="s">
        <v>562</v>
      </c>
      <c r="E9546" s="18" t="s">
        <v>563</v>
      </c>
      <c r="F9546" s="29">
        <v>3274.68</v>
      </c>
      <c r="G9546" s="30" t="s">
        <v>553</v>
      </c>
      <c r="H9546" s="18" t="s">
        <v>17</v>
      </c>
      <c r="I9546" s="28" t="s">
        <v>18</v>
      </c>
      <c r="J9546" s="18" t="str">
        <f t="shared" si="928"/>
        <v>18</v>
      </c>
      <c r="K9546" s="31" t="str">
        <f t="shared" si="923"/>
        <v>18</v>
      </c>
      <c r="L9546" s="31">
        <v>19</v>
      </c>
      <c r="M9546" s="31">
        <f t="shared" si="924"/>
        <v>1</v>
      </c>
      <c r="N9546" s="31">
        <v>3</v>
      </c>
      <c r="O9546" s="31">
        <f t="shared" si="925"/>
        <v>2</v>
      </c>
      <c r="P9546" s="32">
        <f t="shared" si="926"/>
        <v>1091.56</v>
      </c>
      <c r="Q9546" s="33">
        <f t="shared" si="927"/>
        <v>2183.12</v>
      </c>
    </row>
    <row r="9547" spans="1:17" ht="25.5">
      <c r="A9547" s="26">
        <v>9546</v>
      </c>
      <c r="B9547" s="27" t="s">
        <v>550</v>
      </c>
      <c r="C9547" s="28"/>
      <c r="D9547" s="18" t="s">
        <v>564</v>
      </c>
      <c r="E9547" s="18" t="s">
        <v>565</v>
      </c>
      <c r="F9547" s="29">
        <v>3274.68</v>
      </c>
      <c r="G9547" s="30" t="s">
        <v>553</v>
      </c>
      <c r="H9547" s="18" t="s">
        <v>17</v>
      </c>
      <c r="I9547" s="28" t="s">
        <v>18</v>
      </c>
      <c r="J9547" s="18" t="str">
        <f t="shared" si="928"/>
        <v>18</v>
      </c>
      <c r="K9547" s="31" t="str">
        <f t="shared" si="923"/>
        <v>18</v>
      </c>
      <c r="L9547" s="31">
        <v>19</v>
      </c>
      <c r="M9547" s="31">
        <f t="shared" si="924"/>
        <v>1</v>
      </c>
      <c r="N9547" s="31">
        <v>3</v>
      </c>
      <c r="O9547" s="31">
        <f t="shared" si="925"/>
        <v>2</v>
      </c>
      <c r="P9547" s="32">
        <f t="shared" si="926"/>
        <v>1091.56</v>
      </c>
      <c r="Q9547" s="33">
        <f t="shared" si="927"/>
        <v>2183.12</v>
      </c>
    </row>
    <row r="9548" spans="1:17" ht="25.5">
      <c r="A9548" s="26">
        <v>9547</v>
      </c>
      <c r="B9548" s="27" t="s">
        <v>566</v>
      </c>
      <c r="C9548" s="28"/>
      <c r="D9548" s="18" t="s">
        <v>567</v>
      </c>
      <c r="E9548" s="18" t="s">
        <v>568</v>
      </c>
      <c r="F9548" s="34">
        <v>5278</v>
      </c>
      <c r="G9548" s="35">
        <v>43207</v>
      </c>
      <c r="H9548" s="18" t="s">
        <v>17</v>
      </c>
      <c r="I9548" s="28" t="s">
        <v>18</v>
      </c>
      <c r="J9548" s="18" t="str">
        <f t="shared" si="928"/>
        <v>18</v>
      </c>
      <c r="K9548" s="31" t="str">
        <f t="shared" si="923"/>
        <v>18</v>
      </c>
      <c r="L9548" s="31">
        <v>19</v>
      </c>
      <c r="M9548" s="31">
        <f t="shared" si="924"/>
        <v>1</v>
      </c>
      <c r="N9548" s="31">
        <v>3</v>
      </c>
      <c r="O9548" s="31">
        <f t="shared" si="925"/>
        <v>2</v>
      </c>
      <c r="P9548" s="32">
        <f t="shared" si="926"/>
        <v>1759.3333333333333</v>
      </c>
      <c r="Q9548" s="33">
        <f t="shared" si="927"/>
        <v>3518.6666666666665</v>
      </c>
    </row>
    <row r="9549" spans="1:17" ht="25.5">
      <c r="A9549" s="26">
        <v>9548</v>
      </c>
      <c r="B9549" s="27" t="s">
        <v>569</v>
      </c>
      <c r="C9549" s="28"/>
      <c r="D9549" s="18" t="s">
        <v>570</v>
      </c>
      <c r="E9549" s="18" t="s">
        <v>571</v>
      </c>
      <c r="F9549" s="37">
        <v>659741.30000000005</v>
      </c>
      <c r="G9549" s="38">
        <v>42796</v>
      </c>
      <c r="H9549" s="18" t="s">
        <v>17</v>
      </c>
      <c r="I9549" s="28" t="s">
        <v>18</v>
      </c>
      <c r="J9549" s="18" t="str">
        <f t="shared" si="928"/>
        <v>17</v>
      </c>
      <c r="K9549" s="31" t="str">
        <f t="shared" si="923"/>
        <v>17</v>
      </c>
      <c r="L9549" s="31">
        <v>19</v>
      </c>
      <c r="M9549" s="31">
        <f t="shared" si="924"/>
        <v>2</v>
      </c>
      <c r="N9549" s="31">
        <v>10</v>
      </c>
      <c r="O9549" s="31">
        <f t="shared" si="925"/>
        <v>8</v>
      </c>
      <c r="P9549" s="32">
        <f t="shared" si="926"/>
        <v>65974.13</v>
      </c>
      <c r="Q9549" s="33">
        <f t="shared" si="927"/>
        <v>527793.04</v>
      </c>
    </row>
    <row r="9550" spans="1:17" ht="25.5">
      <c r="A9550" s="26">
        <v>9549</v>
      </c>
      <c r="B9550" s="27" t="s">
        <v>572</v>
      </c>
      <c r="C9550" s="28"/>
      <c r="D9550" s="18" t="s">
        <v>573</v>
      </c>
      <c r="E9550" s="18" t="s">
        <v>574</v>
      </c>
      <c r="F9550" s="39">
        <v>1335.5</v>
      </c>
      <c r="G9550" s="38">
        <v>43241</v>
      </c>
      <c r="H9550" s="18" t="s">
        <v>17</v>
      </c>
      <c r="I9550" s="28" t="s">
        <v>18</v>
      </c>
      <c r="J9550" s="18" t="str">
        <f t="shared" si="928"/>
        <v>18</v>
      </c>
      <c r="K9550" s="31" t="str">
        <f t="shared" si="923"/>
        <v>18</v>
      </c>
      <c r="L9550" s="31">
        <v>19</v>
      </c>
      <c r="M9550" s="31">
        <f t="shared" si="924"/>
        <v>1</v>
      </c>
      <c r="N9550" s="31">
        <v>10</v>
      </c>
      <c r="O9550" s="31">
        <f t="shared" si="925"/>
        <v>9</v>
      </c>
      <c r="P9550" s="32">
        <f t="shared" si="926"/>
        <v>133.55000000000001</v>
      </c>
      <c r="Q9550" s="33">
        <f t="shared" si="927"/>
        <v>1201.95</v>
      </c>
    </row>
    <row r="9551" spans="1:17">
      <c r="A9551" s="26">
        <v>9550</v>
      </c>
      <c r="B9551" s="27" t="s">
        <v>575</v>
      </c>
      <c r="C9551" s="28"/>
      <c r="D9551" s="18" t="s">
        <v>576</v>
      </c>
      <c r="E9551" s="18" t="s">
        <v>577</v>
      </c>
      <c r="F9551" s="39">
        <v>1335.5</v>
      </c>
      <c r="G9551" s="38">
        <v>43241</v>
      </c>
      <c r="H9551" s="18" t="s">
        <v>17</v>
      </c>
      <c r="I9551" s="28" t="s">
        <v>18</v>
      </c>
      <c r="J9551" s="18" t="str">
        <f t="shared" si="928"/>
        <v>18</v>
      </c>
      <c r="K9551" s="31" t="str">
        <f t="shared" si="923"/>
        <v>18</v>
      </c>
      <c r="L9551" s="31">
        <v>19</v>
      </c>
      <c r="M9551" s="31">
        <f t="shared" si="924"/>
        <v>1</v>
      </c>
      <c r="N9551" s="31">
        <v>10</v>
      </c>
      <c r="O9551" s="31">
        <f t="shared" si="925"/>
        <v>9</v>
      </c>
      <c r="P9551" s="32">
        <f t="shared" si="926"/>
        <v>133.55000000000001</v>
      </c>
      <c r="Q9551" s="33">
        <f t="shared" si="927"/>
        <v>1201.95</v>
      </c>
    </row>
    <row r="9552" spans="1:17">
      <c r="A9552" s="26">
        <v>9551</v>
      </c>
      <c r="B9552" s="27" t="s">
        <v>575</v>
      </c>
      <c r="C9552" s="28"/>
      <c r="D9552" s="18" t="s">
        <v>578</v>
      </c>
      <c r="E9552" s="18" t="s">
        <v>579</v>
      </c>
      <c r="F9552" s="39">
        <v>1335.5</v>
      </c>
      <c r="G9552" s="38">
        <v>43241</v>
      </c>
      <c r="H9552" s="18" t="s">
        <v>17</v>
      </c>
      <c r="I9552" s="28" t="s">
        <v>18</v>
      </c>
      <c r="J9552" s="18" t="str">
        <f t="shared" si="928"/>
        <v>18</v>
      </c>
      <c r="K9552" s="31" t="str">
        <f t="shared" ref="K9552:K9615" si="929">J9552</f>
        <v>18</v>
      </c>
      <c r="L9552" s="31">
        <v>19</v>
      </c>
      <c r="M9552" s="31">
        <f t="shared" ref="M9552:M9615" si="930">+L9552-K9552</f>
        <v>1</v>
      </c>
      <c r="N9552" s="31">
        <v>10</v>
      </c>
      <c r="O9552" s="31">
        <f t="shared" ref="O9552:O9615" si="931">N9552-M9552</f>
        <v>9</v>
      </c>
      <c r="P9552" s="32">
        <f t="shared" ref="P9552:P9615" si="932">F9552/N9552</f>
        <v>133.55000000000001</v>
      </c>
      <c r="Q9552" s="33">
        <f t="shared" ref="Q9552:Q9615" si="933">P9552*O9552</f>
        <v>1201.95</v>
      </c>
    </row>
    <row r="9553" spans="1:17">
      <c r="A9553" s="26">
        <v>9552</v>
      </c>
      <c r="B9553" s="27" t="s">
        <v>575</v>
      </c>
      <c r="C9553" s="28"/>
      <c r="D9553" s="18" t="s">
        <v>580</v>
      </c>
      <c r="E9553" s="18" t="s">
        <v>581</v>
      </c>
      <c r="F9553" s="39">
        <v>1335.5</v>
      </c>
      <c r="G9553" s="38">
        <v>43241</v>
      </c>
      <c r="H9553" s="18" t="s">
        <v>17</v>
      </c>
      <c r="I9553" s="28" t="s">
        <v>18</v>
      </c>
      <c r="J9553" s="18" t="str">
        <f t="shared" si="928"/>
        <v>18</v>
      </c>
      <c r="K9553" s="31" t="str">
        <f t="shared" si="929"/>
        <v>18</v>
      </c>
      <c r="L9553" s="31">
        <v>19</v>
      </c>
      <c r="M9553" s="31">
        <f t="shared" si="930"/>
        <v>1</v>
      </c>
      <c r="N9553" s="31">
        <v>10</v>
      </c>
      <c r="O9553" s="31">
        <f t="shared" si="931"/>
        <v>9</v>
      </c>
      <c r="P9553" s="32">
        <f t="shared" si="932"/>
        <v>133.55000000000001</v>
      </c>
      <c r="Q9553" s="33">
        <f t="shared" si="933"/>
        <v>1201.95</v>
      </c>
    </row>
    <row r="9554" spans="1:17">
      <c r="A9554" s="26">
        <v>9553</v>
      </c>
      <c r="B9554" s="27" t="s">
        <v>575</v>
      </c>
      <c r="C9554" s="28"/>
      <c r="D9554" s="18" t="s">
        <v>582</v>
      </c>
      <c r="E9554" s="18" t="s">
        <v>583</v>
      </c>
      <c r="F9554" s="39">
        <v>1335.5</v>
      </c>
      <c r="G9554" s="38">
        <v>43241</v>
      </c>
      <c r="H9554" s="18" t="s">
        <v>17</v>
      </c>
      <c r="I9554" s="28" t="s">
        <v>18</v>
      </c>
      <c r="J9554" s="18" t="str">
        <f t="shared" si="928"/>
        <v>18</v>
      </c>
      <c r="K9554" s="31" t="str">
        <f t="shared" si="929"/>
        <v>18</v>
      </c>
      <c r="L9554" s="31">
        <v>19</v>
      </c>
      <c r="M9554" s="31">
        <f t="shared" si="930"/>
        <v>1</v>
      </c>
      <c r="N9554" s="31">
        <v>10</v>
      </c>
      <c r="O9554" s="31">
        <f t="shared" si="931"/>
        <v>9</v>
      </c>
      <c r="P9554" s="32">
        <f t="shared" si="932"/>
        <v>133.55000000000001</v>
      </c>
      <c r="Q9554" s="33">
        <f t="shared" si="933"/>
        <v>1201.95</v>
      </c>
    </row>
    <row r="9555" spans="1:17">
      <c r="A9555" s="26">
        <v>9554</v>
      </c>
      <c r="B9555" s="27" t="s">
        <v>575</v>
      </c>
      <c r="C9555" s="28"/>
      <c r="D9555" s="18" t="s">
        <v>584</v>
      </c>
      <c r="E9555" s="18" t="s">
        <v>585</v>
      </c>
      <c r="F9555" s="39">
        <v>1335.5</v>
      </c>
      <c r="G9555" s="38">
        <v>43241</v>
      </c>
      <c r="H9555" s="18" t="s">
        <v>17</v>
      </c>
      <c r="I9555" s="28" t="s">
        <v>18</v>
      </c>
      <c r="J9555" s="18" t="str">
        <f t="shared" si="928"/>
        <v>18</v>
      </c>
      <c r="K9555" s="31" t="str">
        <f t="shared" si="929"/>
        <v>18</v>
      </c>
      <c r="L9555" s="31">
        <v>19</v>
      </c>
      <c r="M9555" s="31">
        <f t="shared" si="930"/>
        <v>1</v>
      </c>
      <c r="N9555" s="31">
        <v>10</v>
      </c>
      <c r="O9555" s="31">
        <f t="shared" si="931"/>
        <v>9</v>
      </c>
      <c r="P9555" s="32">
        <f t="shared" si="932"/>
        <v>133.55000000000001</v>
      </c>
      <c r="Q9555" s="33">
        <f t="shared" si="933"/>
        <v>1201.95</v>
      </c>
    </row>
    <row r="9556" spans="1:17">
      <c r="A9556" s="26">
        <v>9555</v>
      </c>
      <c r="B9556" s="27" t="s">
        <v>575</v>
      </c>
      <c r="C9556" s="28"/>
      <c r="D9556" s="18" t="s">
        <v>586</v>
      </c>
      <c r="E9556" s="18" t="s">
        <v>587</v>
      </c>
      <c r="F9556" s="39">
        <v>1335.5</v>
      </c>
      <c r="G9556" s="38">
        <v>43241</v>
      </c>
      <c r="H9556" s="18" t="s">
        <v>17</v>
      </c>
      <c r="I9556" s="28" t="s">
        <v>18</v>
      </c>
      <c r="J9556" s="18" t="str">
        <f t="shared" si="928"/>
        <v>18</v>
      </c>
      <c r="K9556" s="31" t="str">
        <f t="shared" si="929"/>
        <v>18</v>
      </c>
      <c r="L9556" s="31">
        <v>19</v>
      </c>
      <c r="M9556" s="31">
        <f t="shared" si="930"/>
        <v>1</v>
      </c>
      <c r="N9556" s="31">
        <v>10</v>
      </c>
      <c r="O9556" s="31">
        <f t="shared" si="931"/>
        <v>9</v>
      </c>
      <c r="P9556" s="32">
        <f t="shared" si="932"/>
        <v>133.55000000000001</v>
      </c>
      <c r="Q9556" s="33">
        <f t="shared" si="933"/>
        <v>1201.95</v>
      </c>
    </row>
    <row r="9557" spans="1:17">
      <c r="A9557" s="26">
        <v>9556</v>
      </c>
      <c r="B9557" s="27" t="s">
        <v>575</v>
      </c>
      <c r="C9557" s="28"/>
      <c r="D9557" s="18" t="s">
        <v>588</v>
      </c>
      <c r="E9557" s="18" t="s">
        <v>589</v>
      </c>
      <c r="F9557" s="39">
        <v>1335.5</v>
      </c>
      <c r="G9557" s="38">
        <v>43241</v>
      </c>
      <c r="H9557" s="18" t="s">
        <v>17</v>
      </c>
      <c r="I9557" s="28" t="s">
        <v>18</v>
      </c>
      <c r="J9557" s="18" t="str">
        <f t="shared" si="928"/>
        <v>18</v>
      </c>
      <c r="K9557" s="31" t="str">
        <f t="shared" si="929"/>
        <v>18</v>
      </c>
      <c r="L9557" s="31">
        <v>19</v>
      </c>
      <c r="M9557" s="31">
        <f t="shared" si="930"/>
        <v>1</v>
      </c>
      <c r="N9557" s="31">
        <v>10</v>
      </c>
      <c r="O9557" s="31">
        <f t="shared" si="931"/>
        <v>9</v>
      </c>
      <c r="P9557" s="32">
        <f t="shared" si="932"/>
        <v>133.55000000000001</v>
      </c>
      <c r="Q9557" s="33">
        <f t="shared" si="933"/>
        <v>1201.95</v>
      </c>
    </row>
    <row r="9558" spans="1:17">
      <c r="A9558" s="26">
        <v>9557</v>
      </c>
      <c r="B9558" s="27" t="s">
        <v>575</v>
      </c>
      <c r="C9558" s="28"/>
      <c r="D9558" s="18" t="s">
        <v>590</v>
      </c>
      <c r="E9558" s="18" t="s">
        <v>591</v>
      </c>
      <c r="F9558" s="39">
        <v>1335.5</v>
      </c>
      <c r="G9558" s="38">
        <v>43241</v>
      </c>
      <c r="H9558" s="18" t="s">
        <v>17</v>
      </c>
      <c r="I9558" s="28" t="s">
        <v>18</v>
      </c>
      <c r="J9558" s="18" t="str">
        <f t="shared" si="928"/>
        <v>18</v>
      </c>
      <c r="K9558" s="31" t="str">
        <f t="shared" si="929"/>
        <v>18</v>
      </c>
      <c r="L9558" s="31">
        <v>19</v>
      </c>
      <c r="M9558" s="31">
        <f t="shared" si="930"/>
        <v>1</v>
      </c>
      <c r="N9558" s="31">
        <v>10</v>
      </c>
      <c r="O9558" s="31">
        <f t="shared" si="931"/>
        <v>9</v>
      </c>
      <c r="P9558" s="32">
        <f t="shared" si="932"/>
        <v>133.55000000000001</v>
      </c>
      <c r="Q9558" s="33">
        <f t="shared" si="933"/>
        <v>1201.95</v>
      </c>
    </row>
    <row r="9559" spans="1:17">
      <c r="A9559" s="26">
        <v>9558</v>
      </c>
      <c r="B9559" s="27" t="s">
        <v>575</v>
      </c>
      <c r="C9559" s="28"/>
      <c r="D9559" s="18" t="s">
        <v>592</v>
      </c>
      <c r="E9559" s="18" t="s">
        <v>593</v>
      </c>
      <c r="F9559" s="39">
        <v>1335.5</v>
      </c>
      <c r="G9559" s="38">
        <v>43241</v>
      </c>
      <c r="H9559" s="18" t="s">
        <v>17</v>
      </c>
      <c r="I9559" s="28" t="s">
        <v>18</v>
      </c>
      <c r="J9559" s="18" t="str">
        <f t="shared" si="928"/>
        <v>18</v>
      </c>
      <c r="K9559" s="31" t="str">
        <f t="shared" si="929"/>
        <v>18</v>
      </c>
      <c r="L9559" s="31">
        <v>19</v>
      </c>
      <c r="M9559" s="31">
        <f t="shared" si="930"/>
        <v>1</v>
      </c>
      <c r="N9559" s="31">
        <v>10</v>
      </c>
      <c r="O9559" s="31">
        <f t="shared" si="931"/>
        <v>9</v>
      </c>
      <c r="P9559" s="32">
        <f t="shared" si="932"/>
        <v>133.55000000000001</v>
      </c>
      <c r="Q9559" s="33">
        <f t="shared" si="933"/>
        <v>1201.95</v>
      </c>
    </row>
    <row r="9560" spans="1:17">
      <c r="A9560" s="26">
        <v>9559</v>
      </c>
      <c r="B9560" s="27" t="s">
        <v>594</v>
      </c>
      <c r="C9560" s="28"/>
      <c r="D9560" s="18" t="s">
        <v>595</v>
      </c>
      <c r="E9560" s="18" t="s">
        <v>596</v>
      </c>
      <c r="F9560" s="39">
        <v>13804</v>
      </c>
      <c r="G9560" s="38">
        <v>43279</v>
      </c>
      <c r="H9560" s="18" t="s">
        <v>17</v>
      </c>
      <c r="I9560" s="28" t="s">
        <v>18</v>
      </c>
      <c r="J9560" s="18" t="str">
        <f t="shared" si="928"/>
        <v>18</v>
      </c>
      <c r="K9560" s="31" t="str">
        <f t="shared" si="929"/>
        <v>18</v>
      </c>
      <c r="L9560" s="31">
        <v>19</v>
      </c>
      <c r="M9560" s="31">
        <f t="shared" si="930"/>
        <v>1</v>
      </c>
      <c r="N9560" s="31">
        <v>3</v>
      </c>
      <c r="O9560" s="31">
        <f t="shared" si="931"/>
        <v>2</v>
      </c>
      <c r="P9560" s="32">
        <f t="shared" si="932"/>
        <v>4601.333333333333</v>
      </c>
      <c r="Q9560" s="33">
        <f t="shared" si="933"/>
        <v>9202.6666666666661</v>
      </c>
    </row>
    <row r="9561" spans="1:17">
      <c r="A9561" s="26">
        <v>9560</v>
      </c>
      <c r="B9561" s="27" t="s">
        <v>594</v>
      </c>
      <c r="C9561" s="28"/>
      <c r="D9561" s="18" t="s">
        <v>597</v>
      </c>
      <c r="E9561" s="18" t="s">
        <v>598</v>
      </c>
      <c r="F9561" s="39">
        <v>13804</v>
      </c>
      <c r="G9561" s="38">
        <v>43279</v>
      </c>
      <c r="H9561" s="18" t="s">
        <v>17</v>
      </c>
      <c r="I9561" s="28" t="s">
        <v>18</v>
      </c>
      <c r="J9561" s="18" t="str">
        <f t="shared" si="928"/>
        <v>18</v>
      </c>
      <c r="K9561" s="31" t="str">
        <f t="shared" si="929"/>
        <v>18</v>
      </c>
      <c r="L9561" s="31">
        <v>19</v>
      </c>
      <c r="M9561" s="31">
        <f t="shared" si="930"/>
        <v>1</v>
      </c>
      <c r="N9561" s="31">
        <v>3</v>
      </c>
      <c r="O9561" s="31">
        <f t="shared" si="931"/>
        <v>2</v>
      </c>
      <c r="P9561" s="32">
        <f t="shared" si="932"/>
        <v>4601.333333333333</v>
      </c>
      <c r="Q9561" s="33">
        <f t="shared" si="933"/>
        <v>9202.6666666666661</v>
      </c>
    </row>
    <row r="9562" spans="1:17">
      <c r="A9562" s="26">
        <v>9561</v>
      </c>
      <c r="B9562" s="27" t="s">
        <v>594</v>
      </c>
      <c r="C9562" s="28"/>
      <c r="D9562" s="18" t="s">
        <v>599</v>
      </c>
      <c r="E9562" s="18" t="s">
        <v>600</v>
      </c>
      <c r="F9562" s="39">
        <v>13804</v>
      </c>
      <c r="G9562" s="38">
        <v>43279</v>
      </c>
      <c r="H9562" s="18" t="s">
        <v>17</v>
      </c>
      <c r="I9562" s="28" t="s">
        <v>18</v>
      </c>
      <c r="J9562" s="18" t="str">
        <f t="shared" si="928"/>
        <v>18</v>
      </c>
      <c r="K9562" s="31" t="str">
        <f t="shared" si="929"/>
        <v>18</v>
      </c>
      <c r="L9562" s="31">
        <v>19</v>
      </c>
      <c r="M9562" s="31">
        <f t="shared" si="930"/>
        <v>1</v>
      </c>
      <c r="N9562" s="31">
        <v>3</v>
      </c>
      <c r="O9562" s="31">
        <f t="shared" si="931"/>
        <v>2</v>
      </c>
      <c r="P9562" s="32">
        <f t="shared" si="932"/>
        <v>4601.333333333333</v>
      </c>
      <c r="Q9562" s="33">
        <f t="shared" si="933"/>
        <v>9202.6666666666661</v>
      </c>
    </row>
    <row r="9563" spans="1:17">
      <c r="A9563" s="26">
        <v>9562</v>
      </c>
      <c r="B9563" s="27" t="s">
        <v>594</v>
      </c>
      <c r="C9563" s="28"/>
      <c r="D9563" s="18" t="s">
        <v>601</v>
      </c>
      <c r="E9563" s="18" t="s">
        <v>602</v>
      </c>
      <c r="F9563" s="39">
        <v>13804</v>
      </c>
      <c r="G9563" s="38">
        <v>43279</v>
      </c>
      <c r="H9563" s="18" t="s">
        <v>17</v>
      </c>
      <c r="I9563" s="28" t="s">
        <v>18</v>
      </c>
      <c r="J9563" s="18" t="str">
        <f t="shared" si="928"/>
        <v>18</v>
      </c>
      <c r="K9563" s="31" t="str">
        <f t="shared" si="929"/>
        <v>18</v>
      </c>
      <c r="L9563" s="31">
        <v>19</v>
      </c>
      <c r="M9563" s="31">
        <f t="shared" si="930"/>
        <v>1</v>
      </c>
      <c r="N9563" s="31">
        <v>3</v>
      </c>
      <c r="O9563" s="31">
        <f t="shared" si="931"/>
        <v>2</v>
      </c>
      <c r="P9563" s="32">
        <f t="shared" si="932"/>
        <v>4601.333333333333</v>
      </c>
      <c r="Q9563" s="33">
        <f t="shared" si="933"/>
        <v>9202.6666666666661</v>
      </c>
    </row>
    <row r="9564" spans="1:17">
      <c r="A9564" s="26">
        <v>9563</v>
      </c>
      <c r="B9564" s="27" t="s">
        <v>603</v>
      </c>
      <c r="C9564" s="28"/>
      <c r="D9564" s="18" t="s">
        <v>604</v>
      </c>
      <c r="E9564" s="18" t="s">
        <v>605</v>
      </c>
      <c r="F9564" s="39">
        <v>2942.92</v>
      </c>
      <c r="G9564" s="38">
        <v>43292</v>
      </c>
      <c r="H9564" s="18" t="s">
        <v>17</v>
      </c>
      <c r="I9564" s="28" t="s">
        <v>18</v>
      </c>
      <c r="J9564" s="18" t="str">
        <f t="shared" si="928"/>
        <v>18</v>
      </c>
      <c r="K9564" s="31" t="str">
        <f t="shared" si="929"/>
        <v>18</v>
      </c>
      <c r="L9564" s="31">
        <v>19</v>
      </c>
      <c r="M9564" s="31">
        <f t="shared" si="930"/>
        <v>1</v>
      </c>
      <c r="N9564" s="31">
        <v>10</v>
      </c>
      <c r="O9564" s="31">
        <f t="shared" si="931"/>
        <v>9</v>
      </c>
      <c r="P9564" s="32">
        <f t="shared" si="932"/>
        <v>294.29200000000003</v>
      </c>
      <c r="Q9564" s="33">
        <f t="shared" si="933"/>
        <v>2648.6280000000002</v>
      </c>
    </row>
    <row r="9565" spans="1:17">
      <c r="A9565" s="26">
        <v>9564</v>
      </c>
      <c r="B9565" s="27" t="s">
        <v>603</v>
      </c>
      <c r="C9565" s="28"/>
      <c r="D9565" s="18" t="s">
        <v>606</v>
      </c>
      <c r="E9565" s="18" t="s">
        <v>607</v>
      </c>
      <c r="F9565" s="39">
        <v>2942.92</v>
      </c>
      <c r="G9565" s="38">
        <v>43292</v>
      </c>
      <c r="H9565" s="18" t="s">
        <v>17</v>
      </c>
      <c r="I9565" s="28" t="s">
        <v>18</v>
      </c>
      <c r="J9565" s="18" t="str">
        <f t="shared" si="928"/>
        <v>18</v>
      </c>
      <c r="K9565" s="31" t="str">
        <f t="shared" si="929"/>
        <v>18</v>
      </c>
      <c r="L9565" s="31">
        <v>19</v>
      </c>
      <c r="M9565" s="31">
        <f t="shared" si="930"/>
        <v>1</v>
      </c>
      <c r="N9565" s="31">
        <v>10</v>
      </c>
      <c r="O9565" s="31">
        <f t="shared" si="931"/>
        <v>9</v>
      </c>
      <c r="P9565" s="32">
        <f t="shared" si="932"/>
        <v>294.29200000000003</v>
      </c>
      <c r="Q9565" s="33">
        <f t="shared" si="933"/>
        <v>2648.6280000000002</v>
      </c>
    </row>
    <row r="9566" spans="1:17">
      <c r="A9566" s="26">
        <v>9565</v>
      </c>
      <c r="B9566" s="27" t="s">
        <v>608</v>
      </c>
      <c r="C9566" s="28"/>
      <c r="D9566" s="18" t="s">
        <v>609</v>
      </c>
      <c r="E9566" s="18" t="s">
        <v>610</v>
      </c>
      <c r="F9566" s="29">
        <v>4222.0600000000004</v>
      </c>
      <c r="G9566" s="30" t="s">
        <v>611</v>
      </c>
      <c r="H9566" s="18" t="s">
        <v>17</v>
      </c>
      <c r="I9566" s="28" t="s">
        <v>18</v>
      </c>
      <c r="J9566" s="18" t="str">
        <f t="shared" si="928"/>
        <v>18</v>
      </c>
      <c r="K9566" s="31" t="str">
        <f t="shared" si="929"/>
        <v>18</v>
      </c>
      <c r="L9566" s="31">
        <v>19</v>
      </c>
      <c r="M9566" s="31">
        <f t="shared" si="930"/>
        <v>1</v>
      </c>
      <c r="N9566" s="31">
        <v>10</v>
      </c>
      <c r="O9566" s="31">
        <f t="shared" si="931"/>
        <v>9</v>
      </c>
      <c r="P9566" s="32">
        <f t="shared" si="932"/>
        <v>422.20600000000002</v>
      </c>
      <c r="Q9566" s="33">
        <f t="shared" si="933"/>
        <v>3799.8540000000003</v>
      </c>
    </row>
    <row r="9567" spans="1:17">
      <c r="A9567" s="26">
        <v>9566</v>
      </c>
      <c r="B9567" s="27" t="s">
        <v>612</v>
      </c>
      <c r="C9567" s="28"/>
      <c r="D9567" s="18" t="s">
        <v>613</v>
      </c>
      <c r="E9567" s="18" t="s">
        <v>614</v>
      </c>
      <c r="F9567" s="29">
        <v>1868.76</v>
      </c>
      <c r="G9567" s="30" t="s">
        <v>615</v>
      </c>
      <c r="H9567" s="18" t="s">
        <v>17</v>
      </c>
      <c r="I9567" s="28" t="s">
        <v>18</v>
      </c>
      <c r="J9567" s="18" t="str">
        <f t="shared" si="928"/>
        <v>19</v>
      </c>
      <c r="K9567" s="31" t="str">
        <f t="shared" si="929"/>
        <v>19</v>
      </c>
      <c r="L9567" s="31">
        <v>19</v>
      </c>
      <c r="M9567" s="31">
        <f t="shared" si="930"/>
        <v>0</v>
      </c>
      <c r="N9567" s="31">
        <v>10</v>
      </c>
      <c r="O9567" s="31">
        <f t="shared" si="931"/>
        <v>10</v>
      </c>
      <c r="P9567" s="32">
        <f t="shared" si="932"/>
        <v>186.876</v>
      </c>
      <c r="Q9567" s="33">
        <f t="shared" si="933"/>
        <v>1868.76</v>
      </c>
    </row>
    <row r="9568" spans="1:17">
      <c r="A9568" s="26">
        <v>9567</v>
      </c>
      <c r="B9568" s="27" t="s">
        <v>612</v>
      </c>
      <c r="C9568" s="28"/>
      <c r="D9568" s="18" t="s">
        <v>616</v>
      </c>
      <c r="E9568" s="18" t="s">
        <v>617</v>
      </c>
      <c r="F9568" s="29">
        <v>1868.76</v>
      </c>
      <c r="G9568" s="30" t="s">
        <v>615</v>
      </c>
      <c r="H9568" s="18" t="s">
        <v>17</v>
      </c>
      <c r="I9568" s="28" t="s">
        <v>18</v>
      </c>
      <c r="J9568" s="18" t="str">
        <f t="shared" si="928"/>
        <v>19</v>
      </c>
      <c r="K9568" s="31" t="str">
        <f t="shared" si="929"/>
        <v>19</v>
      </c>
      <c r="L9568" s="31">
        <v>19</v>
      </c>
      <c r="M9568" s="31">
        <f t="shared" si="930"/>
        <v>0</v>
      </c>
      <c r="N9568" s="31">
        <v>10</v>
      </c>
      <c r="O9568" s="31">
        <f t="shared" si="931"/>
        <v>10</v>
      </c>
      <c r="P9568" s="32">
        <f t="shared" si="932"/>
        <v>186.876</v>
      </c>
      <c r="Q9568" s="33">
        <f t="shared" si="933"/>
        <v>1868.76</v>
      </c>
    </row>
    <row r="9569" spans="1:17">
      <c r="A9569" s="26">
        <v>9568</v>
      </c>
      <c r="B9569" s="27" t="s">
        <v>612</v>
      </c>
      <c r="C9569" s="28"/>
      <c r="D9569" s="18" t="s">
        <v>618</v>
      </c>
      <c r="E9569" s="18" t="s">
        <v>619</v>
      </c>
      <c r="F9569" s="29">
        <v>1868.76</v>
      </c>
      <c r="G9569" s="30" t="s">
        <v>615</v>
      </c>
      <c r="H9569" s="18" t="s">
        <v>17</v>
      </c>
      <c r="I9569" s="28" t="s">
        <v>18</v>
      </c>
      <c r="J9569" s="18" t="str">
        <f t="shared" si="928"/>
        <v>19</v>
      </c>
      <c r="K9569" s="31" t="str">
        <f t="shared" si="929"/>
        <v>19</v>
      </c>
      <c r="L9569" s="31">
        <v>19</v>
      </c>
      <c r="M9569" s="31">
        <f t="shared" si="930"/>
        <v>0</v>
      </c>
      <c r="N9569" s="31">
        <v>10</v>
      </c>
      <c r="O9569" s="31">
        <f t="shared" si="931"/>
        <v>10</v>
      </c>
      <c r="P9569" s="32">
        <f t="shared" si="932"/>
        <v>186.876</v>
      </c>
      <c r="Q9569" s="33">
        <f t="shared" si="933"/>
        <v>1868.76</v>
      </c>
    </row>
    <row r="9570" spans="1:17">
      <c r="A9570" s="26">
        <v>9569</v>
      </c>
      <c r="B9570" s="27" t="s">
        <v>612</v>
      </c>
      <c r="C9570" s="28"/>
      <c r="D9570" s="18" t="s">
        <v>620</v>
      </c>
      <c r="E9570" s="18" t="s">
        <v>621</v>
      </c>
      <c r="F9570" s="29">
        <v>1868.76</v>
      </c>
      <c r="G9570" s="30" t="s">
        <v>615</v>
      </c>
      <c r="H9570" s="18" t="s">
        <v>17</v>
      </c>
      <c r="I9570" s="28" t="s">
        <v>18</v>
      </c>
      <c r="J9570" s="18" t="str">
        <f t="shared" si="928"/>
        <v>19</v>
      </c>
      <c r="K9570" s="31" t="str">
        <f t="shared" si="929"/>
        <v>19</v>
      </c>
      <c r="L9570" s="31">
        <v>19</v>
      </c>
      <c r="M9570" s="31">
        <f t="shared" si="930"/>
        <v>0</v>
      </c>
      <c r="N9570" s="31">
        <v>10</v>
      </c>
      <c r="O9570" s="31">
        <f t="shared" si="931"/>
        <v>10</v>
      </c>
      <c r="P9570" s="32">
        <f t="shared" si="932"/>
        <v>186.876</v>
      </c>
      <c r="Q9570" s="33">
        <f t="shared" si="933"/>
        <v>1868.76</v>
      </c>
    </row>
    <row r="9571" spans="1:17">
      <c r="A9571" s="26">
        <v>9570</v>
      </c>
      <c r="B9571" s="27" t="s">
        <v>612</v>
      </c>
      <c r="C9571" s="28"/>
      <c r="D9571" s="18" t="s">
        <v>622</v>
      </c>
      <c r="E9571" s="18" t="s">
        <v>623</v>
      </c>
      <c r="F9571" s="29">
        <v>1868.76</v>
      </c>
      <c r="G9571" s="30" t="s">
        <v>615</v>
      </c>
      <c r="H9571" s="18" t="s">
        <v>17</v>
      </c>
      <c r="I9571" s="28" t="s">
        <v>18</v>
      </c>
      <c r="J9571" s="18" t="str">
        <f t="shared" si="928"/>
        <v>19</v>
      </c>
      <c r="K9571" s="31" t="str">
        <f t="shared" si="929"/>
        <v>19</v>
      </c>
      <c r="L9571" s="31">
        <v>19</v>
      </c>
      <c r="M9571" s="31">
        <f t="shared" si="930"/>
        <v>0</v>
      </c>
      <c r="N9571" s="31">
        <v>10</v>
      </c>
      <c r="O9571" s="31">
        <f t="shared" si="931"/>
        <v>10</v>
      </c>
      <c r="P9571" s="32">
        <f t="shared" si="932"/>
        <v>186.876</v>
      </c>
      <c r="Q9571" s="33">
        <f t="shared" si="933"/>
        <v>1868.76</v>
      </c>
    </row>
    <row r="9572" spans="1:17">
      <c r="A9572" s="26">
        <v>9571</v>
      </c>
      <c r="B9572" s="27" t="s">
        <v>612</v>
      </c>
      <c r="C9572" s="28"/>
      <c r="D9572" s="18" t="s">
        <v>624</v>
      </c>
      <c r="E9572" s="18" t="s">
        <v>625</v>
      </c>
      <c r="F9572" s="29">
        <v>1868.76</v>
      </c>
      <c r="G9572" s="30" t="s">
        <v>615</v>
      </c>
      <c r="H9572" s="18" t="s">
        <v>17</v>
      </c>
      <c r="I9572" s="28" t="s">
        <v>18</v>
      </c>
      <c r="J9572" s="18" t="str">
        <f t="shared" si="928"/>
        <v>19</v>
      </c>
      <c r="K9572" s="31" t="str">
        <f t="shared" si="929"/>
        <v>19</v>
      </c>
      <c r="L9572" s="31">
        <v>19</v>
      </c>
      <c r="M9572" s="31">
        <f t="shared" si="930"/>
        <v>0</v>
      </c>
      <c r="N9572" s="31">
        <v>10</v>
      </c>
      <c r="O9572" s="31">
        <f t="shared" si="931"/>
        <v>10</v>
      </c>
      <c r="P9572" s="32">
        <f t="shared" si="932"/>
        <v>186.876</v>
      </c>
      <c r="Q9572" s="33">
        <f t="shared" si="933"/>
        <v>1868.76</v>
      </c>
    </row>
    <row r="9573" spans="1:17">
      <c r="A9573" s="26">
        <v>9572</v>
      </c>
      <c r="B9573" s="27" t="s">
        <v>612</v>
      </c>
      <c r="C9573" s="28"/>
      <c r="D9573" s="18" t="s">
        <v>626</v>
      </c>
      <c r="E9573" s="18" t="s">
        <v>627</v>
      </c>
      <c r="F9573" s="29">
        <v>1868.76</v>
      </c>
      <c r="G9573" s="30" t="s">
        <v>615</v>
      </c>
      <c r="H9573" s="18" t="s">
        <v>17</v>
      </c>
      <c r="I9573" s="28" t="s">
        <v>18</v>
      </c>
      <c r="J9573" s="18" t="str">
        <f t="shared" si="928"/>
        <v>19</v>
      </c>
      <c r="K9573" s="31" t="str">
        <f t="shared" si="929"/>
        <v>19</v>
      </c>
      <c r="L9573" s="31">
        <v>19</v>
      </c>
      <c r="M9573" s="31">
        <f t="shared" si="930"/>
        <v>0</v>
      </c>
      <c r="N9573" s="31">
        <v>10</v>
      </c>
      <c r="O9573" s="31">
        <f t="shared" si="931"/>
        <v>10</v>
      </c>
      <c r="P9573" s="32">
        <f t="shared" si="932"/>
        <v>186.876</v>
      </c>
      <c r="Q9573" s="33">
        <f t="shared" si="933"/>
        <v>1868.76</v>
      </c>
    </row>
    <row r="9574" spans="1:17">
      <c r="A9574" s="26">
        <v>9573</v>
      </c>
      <c r="B9574" s="27" t="s">
        <v>612</v>
      </c>
      <c r="C9574" s="28"/>
      <c r="D9574" s="18" t="s">
        <v>628</v>
      </c>
      <c r="E9574" s="18" t="s">
        <v>629</v>
      </c>
      <c r="F9574" s="29">
        <v>1868.76</v>
      </c>
      <c r="G9574" s="30" t="s">
        <v>615</v>
      </c>
      <c r="H9574" s="18" t="s">
        <v>17</v>
      </c>
      <c r="I9574" s="28" t="s">
        <v>18</v>
      </c>
      <c r="J9574" s="18" t="str">
        <f t="shared" si="928"/>
        <v>19</v>
      </c>
      <c r="K9574" s="31" t="str">
        <f t="shared" si="929"/>
        <v>19</v>
      </c>
      <c r="L9574" s="31">
        <v>19</v>
      </c>
      <c r="M9574" s="31">
        <f t="shared" si="930"/>
        <v>0</v>
      </c>
      <c r="N9574" s="31">
        <v>10</v>
      </c>
      <c r="O9574" s="31">
        <f t="shared" si="931"/>
        <v>10</v>
      </c>
      <c r="P9574" s="32">
        <f t="shared" si="932"/>
        <v>186.876</v>
      </c>
      <c r="Q9574" s="33">
        <f t="shared" si="933"/>
        <v>1868.76</v>
      </c>
    </row>
    <row r="9575" spans="1:17">
      <c r="A9575" s="26">
        <v>9574</v>
      </c>
      <c r="B9575" s="27" t="s">
        <v>612</v>
      </c>
      <c r="C9575" s="28"/>
      <c r="D9575" s="18" t="s">
        <v>630</v>
      </c>
      <c r="E9575" s="18" t="s">
        <v>631</v>
      </c>
      <c r="F9575" s="29">
        <v>1868.76</v>
      </c>
      <c r="G9575" s="30" t="s">
        <v>615</v>
      </c>
      <c r="H9575" s="18" t="s">
        <v>17</v>
      </c>
      <c r="I9575" s="28" t="s">
        <v>18</v>
      </c>
      <c r="J9575" s="18" t="str">
        <f t="shared" si="928"/>
        <v>19</v>
      </c>
      <c r="K9575" s="31" t="str">
        <f t="shared" si="929"/>
        <v>19</v>
      </c>
      <c r="L9575" s="31">
        <v>19</v>
      </c>
      <c r="M9575" s="31">
        <f t="shared" si="930"/>
        <v>0</v>
      </c>
      <c r="N9575" s="31">
        <v>10</v>
      </c>
      <c r="O9575" s="31">
        <f t="shared" si="931"/>
        <v>10</v>
      </c>
      <c r="P9575" s="32">
        <f t="shared" si="932"/>
        <v>186.876</v>
      </c>
      <c r="Q9575" s="33">
        <f t="shared" si="933"/>
        <v>1868.76</v>
      </c>
    </row>
    <row r="9576" spans="1:17">
      <c r="A9576" s="26">
        <v>9575</v>
      </c>
      <c r="B9576" s="27" t="s">
        <v>612</v>
      </c>
      <c r="C9576" s="28"/>
      <c r="D9576" s="18" t="s">
        <v>632</v>
      </c>
      <c r="E9576" s="18" t="s">
        <v>633</v>
      </c>
      <c r="F9576" s="29">
        <v>1868.76</v>
      </c>
      <c r="G9576" s="30" t="s">
        <v>615</v>
      </c>
      <c r="H9576" s="18" t="s">
        <v>17</v>
      </c>
      <c r="I9576" s="28" t="s">
        <v>18</v>
      </c>
      <c r="J9576" s="18" t="str">
        <f t="shared" si="928"/>
        <v>19</v>
      </c>
      <c r="K9576" s="31" t="str">
        <f t="shared" si="929"/>
        <v>19</v>
      </c>
      <c r="L9576" s="31">
        <v>19</v>
      </c>
      <c r="M9576" s="31">
        <f t="shared" si="930"/>
        <v>0</v>
      </c>
      <c r="N9576" s="31">
        <v>10</v>
      </c>
      <c r="O9576" s="31">
        <f t="shared" si="931"/>
        <v>10</v>
      </c>
      <c r="P9576" s="32">
        <f t="shared" si="932"/>
        <v>186.876</v>
      </c>
      <c r="Q9576" s="33">
        <f t="shared" si="933"/>
        <v>1868.76</v>
      </c>
    </row>
    <row r="9577" spans="1:17">
      <c r="A9577" s="26">
        <v>9576</v>
      </c>
      <c r="B9577" s="27" t="s">
        <v>612</v>
      </c>
      <c r="C9577" s="28"/>
      <c r="D9577" s="18" t="s">
        <v>634</v>
      </c>
      <c r="E9577" s="18" t="s">
        <v>635</v>
      </c>
      <c r="F9577" s="29">
        <v>1868.76</v>
      </c>
      <c r="G9577" s="30" t="s">
        <v>615</v>
      </c>
      <c r="H9577" s="18" t="s">
        <v>17</v>
      </c>
      <c r="I9577" s="28" t="s">
        <v>18</v>
      </c>
      <c r="J9577" s="18" t="str">
        <f t="shared" si="928"/>
        <v>19</v>
      </c>
      <c r="K9577" s="31" t="str">
        <f t="shared" si="929"/>
        <v>19</v>
      </c>
      <c r="L9577" s="31">
        <v>19</v>
      </c>
      <c r="M9577" s="31">
        <f t="shared" si="930"/>
        <v>0</v>
      </c>
      <c r="N9577" s="31">
        <v>10</v>
      </c>
      <c r="O9577" s="31">
        <f t="shared" si="931"/>
        <v>10</v>
      </c>
      <c r="P9577" s="32">
        <f t="shared" si="932"/>
        <v>186.876</v>
      </c>
      <c r="Q9577" s="33">
        <f t="shared" si="933"/>
        <v>1868.76</v>
      </c>
    </row>
    <row r="9578" spans="1:17">
      <c r="A9578" s="26">
        <v>9577</v>
      </c>
      <c r="B9578" s="27" t="s">
        <v>612</v>
      </c>
      <c r="C9578" s="28"/>
      <c r="D9578" s="18" t="s">
        <v>636</v>
      </c>
      <c r="E9578" s="18" t="s">
        <v>637</v>
      </c>
      <c r="F9578" s="29">
        <v>1868.76</v>
      </c>
      <c r="G9578" s="30" t="s">
        <v>615</v>
      </c>
      <c r="H9578" s="18" t="s">
        <v>17</v>
      </c>
      <c r="I9578" s="28" t="s">
        <v>18</v>
      </c>
      <c r="J9578" s="18" t="str">
        <f t="shared" si="928"/>
        <v>19</v>
      </c>
      <c r="K9578" s="31" t="str">
        <f t="shared" si="929"/>
        <v>19</v>
      </c>
      <c r="L9578" s="31">
        <v>19</v>
      </c>
      <c r="M9578" s="31">
        <f t="shared" si="930"/>
        <v>0</v>
      </c>
      <c r="N9578" s="31">
        <v>10</v>
      </c>
      <c r="O9578" s="31">
        <f t="shared" si="931"/>
        <v>10</v>
      </c>
      <c r="P9578" s="32">
        <f t="shared" si="932"/>
        <v>186.876</v>
      </c>
      <c r="Q9578" s="33">
        <f t="shared" si="933"/>
        <v>1868.76</v>
      </c>
    </row>
    <row r="9579" spans="1:17">
      <c r="A9579" s="26">
        <v>9578</v>
      </c>
      <c r="B9579" s="27" t="s">
        <v>612</v>
      </c>
      <c r="C9579" s="28"/>
      <c r="D9579" s="18" t="s">
        <v>638</v>
      </c>
      <c r="E9579" s="18" t="s">
        <v>639</v>
      </c>
      <c r="F9579" s="29">
        <v>1868.76</v>
      </c>
      <c r="G9579" s="30" t="s">
        <v>615</v>
      </c>
      <c r="H9579" s="18" t="s">
        <v>17</v>
      </c>
      <c r="I9579" s="28" t="s">
        <v>18</v>
      </c>
      <c r="J9579" s="18" t="str">
        <f t="shared" si="928"/>
        <v>19</v>
      </c>
      <c r="K9579" s="31" t="str">
        <f t="shared" si="929"/>
        <v>19</v>
      </c>
      <c r="L9579" s="31">
        <v>19</v>
      </c>
      <c r="M9579" s="31">
        <f t="shared" si="930"/>
        <v>0</v>
      </c>
      <c r="N9579" s="31">
        <v>10</v>
      </c>
      <c r="O9579" s="31">
        <f t="shared" si="931"/>
        <v>10</v>
      </c>
      <c r="P9579" s="32">
        <f t="shared" si="932"/>
        <v>186.876</v>
      </c>
      <c r="Q9579" s="33">
        <f t="shared" si="933"/>
        <v>1868.76</v>
      </c>
    </row>
    <row r="9580" spans="1:17">
      <c r="A9580" s="26">
        <v>9579</v>
      </c>
      <c r="B9580" s="27" t="s">
        <v>612</v>
      </c>
      <c r="C9580" s="28"/>
      <c r="D9580" s="18" t="s">
        <v>640</v>
      </c>
      <c r="E9580" s="18" t="s">
        <v>641</v>
      </c>
      <c r="F9580" s="29">
        <v>1868.76</v>
      </c>
      <c r="G9580" s="30" t="s">
        <v>615</v>
      </c>
      <c r="H9580" s="18" t="s">
        <v>17</v>
      </c>
      <c r="I9580" s="28" t="s">
        <v>18</v>
      </c>
      <c r="J9580" s="18" t="str">
        <f t="shared" si="928"/>
        <v>19</v>
      </c>
      <c r="K9580" s="31" t="str">
        <f t="shared" si="929"/>
        <v>19</v>
      </c>
      <c r="L9580" s="31">
        <v>19</v>
      </c>
      <c r="M9580" s="31">
        <f t="shared" si="930"/>
        <v>0</v>
      </c>
      <c r="N9580" s="31">
        <v>10</v>
      </c>
      <c r="O9580" s="31">
        <f t="shared" si="931"/>
        <v>10</v>
      </c>
      <c r="P9580" s="32">
        <f t="shared" si="932"/>
        <v>186.876</v>
      </c>
      <c r="Q9580" s="33">
        <f t="shared" si="933"/>
        <v>1868.76</v>
      </c>
    </row>
    <row r="9581" spans="1:17">
      <c r="A9581" s="26">
        <v>9580</v>
      </c>
      <c r="B9581" s="27" t="s">
        <v>612</v>
      </c>
      <c r="C9581" s="28"/>
      <c r="D9581" s="18" t="s">
        <v>642</v>
      </c>
      <c r="E9581" s="18" t="s">
        <v>643</v>
      </c>
      <c r="F9581" s="29">
        <v>1868.76</v>
      </c>
      <c r="G9581" s="30" t="s">
        <v>615</v>
      </c>
      <c r="H9581" s="18" t="s">
        <v>17</v>
      </c>
      <c r="I9581" s="28" t="s">
        <v>18</v>
      </c>
      <c r="J9581" s="18" t="str">
        <f t="shared" si="928"/>
        <v>19</v>
      </c>
      <c r="K9581" s="31" t="str">
        <f t="shared" si="929"/>
        <v>19</v>
      </c>
      <c r="L9581" s="31">
        <v>19</v>
      </c>
      <c r="M9581" s="31">
        <f t="shared" si="930"/>
        <v>0</v>
      </c>
      <c r="N9581" s="31">
        <v>10</v>
      </c>
      <c r="O9581" s="31">
        <f t="shared" si="931"/>
        <v>10</v>
      </c>
      <c r="P9581" s="32">
        <f t="shared" si="932"/>
        <v>186.876</v>
      </c>
      <c r="Q9581" s="33">
        <f t="shared" si="933"/>
        <v>1868.76</v>
      </c>
    </row>
    <row r="9582" spans="1:17">
      <c r="A9582" s="26">
        <v>9581</v>
      </c>
      <c r="B9582" s="27" t="s">
        <v>612</v>
      </c>
      <c r="C9582" s="28"/>
      <c r="D9582" s="18" t="s">
        <v>644</v>
      </c>
      <c r="E9582" s="18" t="s">
        <v>645</v>
      </c>
      <c r="F9582" s="29">
        <v>1868.76</v>
      </c>
      <c r="G9582" s="30" t="s">
        <v>615</v>
      </c>
      <c r="H9582" s="18" t="s">
        <v>17</v>
      </c>
      <c r="I9582" s="28" t="s">
        <v>18</v>
      </c>
      <c r="J9582" s="18" t="str">
        <f t="shared" si="928"/>
        <v>19</v>
      </c>
      <c r="K9582" s="31" t="str">
        <f t="shared" si="929"/>
        <v>19</v>
      </c>
      <c r="L9582" s="31">
        <v>19</v>
      </c>
      <c r="M9582" s="31">
        <f t="shared" si="930"/>
        <v>0</v>
      </c>
      <c r="N9582" s="31">
        <v>10</v>
      </c>
      <c r="O9582" s="31">
        <f t="shared" si="931"/>
        <v>10</v>
      </c>
      <c r="P9582" s="32">
        <f t="shared" si="932"/>
        <v>186.876</v>
      </c>
      <c r="Q9582" s="33">
        <f t="shared" si="933"/>
        <v>1868.76</v>
      </c>
    </row>
    <row r="9583" spans="1:17">
      <c r="A9583" s="26">
        <v>9582</v>
      </c>
      <c r="B9583" s="27" t="s">
        <v>612</v>
      </c>
      <c r="C9583" s="28"/>
      <c r="D9583" s="18" t="s">
        <v>646</v>
      </c>
      <c r="E9583" s="18" t="s">
        <v>647</v>
      </c>
      <c r="F9583" s="29">
        <v>1868.76</v>
      </c>
      <c r="G9583" s="30" t="s">
        <v>615</v>
      </c>
      <c r="H9583" s="18" t="s">
        <v>17</v>
      </c>
      <c r="I9583" s="28" t="s">
        <v>18</v>
      </c>
      <c r="J9583" s="18" t="str">
        <f t="shared" si="928"/>
        <v>19</v>
      </c>
      <c r="K9583" s="31" t="str">
        <f t="shared" si="929"/>
        <v>19</v>
      </c>
      <c r="L9583" s="31">
        <v>19</v>
      </c>
      <c r="M9583" s="31">
        <f t="shared" si="930"/>
        <v>0</v>
      </c>
      <c r="N9583" s="31">
        <v>10</v>
      </c>
      <c r="O9583" s="31">
        <f t="shared" si="931"/>
        <v>10</v>
      </c>
      <c r="P9583" s="32">
        <f t="shared" si="932"/>
        <v>186.876</v>
      </c>
      <c r="Q9583" s="33">
        <f t="shared" si="933"/>
        <v>1868.76</v>
      </c>
    </row>
    <row r="9584" spans="1:17">
      <c r="A9584" s="26">
        <v>9583</v>
      </c>
      <c r="B9584" s="27" t="s">
        <v>612</v>
      </c>
      <c r="C9584" s="28"/>
      <c r="D9584" s="18" t="s">
        <v>648</v>
      </c>
      <c r="E9584" s="18" t="s">
        <v>649</v>
      </c>
      <c r="F9584" s="29">
        <v>1868.76</v>
      </c>
      <c r="G9584" s="30" t="s">
        <v>615</v>
      </c>
      <c r="H9584" s="18" t="s">
        <v>17</v>
      </c>
      <c r="I9584" s="28" t="s">
        <v>18</v>
      </c>
      <c r="J9584" s="18" t="str">
        <f t="shared" si="928"/>
        <v>19</v>
      </c>
      <c r="K9584" s="31" t="str">
        <f t="shared" si="929"/>
        <v>19</v>
      </c>
      <c r="L9584" s="31">
        <v>19</v>
      </c>
      <c r="M9584" s="31">
        <f t="shared" si="930"/>
        <v>0</v>
      </c>
      <c r="N9584" s="31">
        <v>10</v>
      </c>
      <c r="O9584" s="31">
        <f t="shared" si="931"/>
        <v>10</v>
      </c>
      <c r="P9584" s="32">
        <f t="shared" si="932"/>
        <v>186.876</v>
      </c>
      <c r="Q9584" s="33">
        <f t="shared" si="933"/>
        <v>1868.76</v>
      </c>
    </row>
    <row r="9585" spans="1:17">
      <c r="A9585" s="26">
        <v>9584</v>
      </c>
      <c r="B9585" s="27" t="s">
        <v>612</v>
      </c>
      <c r="C9585" s="28"/>
      <c r="D9585" s="18" t="s">
        <v>650</v>
      </c>
      <c r="E9585" s="18" t="s">
        <v>651</v>
      </c>
      <c r="F9585" s="29">
        <v>1868.76</v>
      </c>
      <c r="G9585" s="30" t="s">
        <v>615</v>
      </c>
      <c r="H9585" s="18" t="s">
        <v>17</v>
      </c>
      <c r="I9585" s="28" t="s">
        <v>18</v>
      </c>
      <c r="J9585" s="18" t="str">
        <f t="shared" si="928"/>
        <v>19</v>
      </c>
      <c r="K9585" s="31" t="str">
        <f t="shared" si="929"/>
        <v>19</v>
      </c>
      <c r="L9585" s="31">
        <v>19</v>
      </c>
      <c r="M9585" s="31">
        <f t="shared" si="930"/>
        <v>0</v>
      </c>
      <c r="N9585" s="31">
        <v>10</v>
      </c>
      <c r="O9585" s="31">
        <f t="shared" si="931"/>
        <v>10</v>
      </c>
      <c r="P9585" s="32">
        <f t="shared" si="932"/>
        <v>186.876</v>
      </c>
      <c r="Q9585" s="33">
        <f t="shared" si="933"/>
        <v>1868.76</v>
      </c>
    </row>
    <row r="9586" spans="1:17">
      <c r="A9586" s="26">
        <v>9585</v>
      </c>
      <c r="B9586" s="27" t="s">
        <v>612</v>
      </c>
      <c r="C9586" s="28"/>
      <c r="D9586" s="18" t="s">
        <v>652</v>
      </c>
      <c r="E9586" s="18" t="s">
        <v>653</v>
      </c>
      <c r="F9586" s="29">
        <v>1868.76</v>
      </c>
      <c r="G9586" s="30" t="s">
        <v>615</v>
      </c>
      <c r="H9586" s="18" t="s">
        <v>17</v>
      </c>
      <c r="I9586" s="28" t="s">
        <v>18</v>
      </c>
      <c r="J9586" s="18" t="str">
        <f t="shared" si="928"/>
        <v>19</v>
      </c>
      <c r="K9586" s="31" t="str">
        <f t="shared" si="929"/>
        <v>19</v>
      </c>
      <c r="L9586" s="31">
        <v>19</v>
      </c>
      <c r="M9586" s="31">
        <f t="shared" si="930"/>
        <v>0</v>
      </c>
      <c r="N9586" s="31">
        <v>10</v>
      </c>
      <c r="O9586" s="31">
        <f t="shared" si="931"/>
        <v>10</v>
      </c>
      <c r="P9586" s="32">
        <f t="shared" si="932"/>
        <v>186.876</v>
      </c>
      <c r="Q9586" s="33">
        <f t="shared" si="933"/>
        <v>1868.76</v>
      </c>
    </row>
    <row r="9587" spans="1:17">
      <c r="A9587" s="26">
        <v>9586</v>
      </c>
      <c r="B9587" s="27" t="s">
        <v>612</v>
      </c>
      <c r="C9587" s="28"/>
      <c r="D9587" s="18" t="s">
        <v>654</v>
      </c>
      <c r="E9587" s="18" t="s">
        <v>655</v>
      </c>
      <c r="F9587" s="29">
        <v>1868.76</v>
      </c>
      <c r="G9587" s="30" t="s">
        <v>615</v>
      </c>
      <c r="H9587" s="18" t="s">
        <v>17</v>
      </c>
      <c r="I9587" s="28" t="s">
        <v>18</v>
      </c>
      <c r="J9587" s="18" t="str">
        <f t="shared" si="928"/>
        <v>19</v>
      </c>
      <c r="K9587" s="31" t="str">
        <f t="shared" si="929"/>
        <v>19</v>
      </c>
      <c r="L9587" s="31">
        <v>19</v>
      </c>
      <c r="M9587" s="31">
        <f t="shared" si="930"/>
        <v>0</v>
      </c>
      <c r="N9587" s="31">
        <v>10</v>
      </c>
      <c r="O9587" s="31">
        <f t="shared" si="931"/>
        <v>10</v>
      </c>
      <c r="P9587" s="32">
        <f t="shared" si="932"/>
        <v>186.876</v>
      </c>
      <c r="Q9587" s="33">
        <f t="shared" si="933"/>
        <v>1868.76</v>
      </c>
    </row>
    <row r="9588" spans="1:17">
      <c r="A9588" s="26">
        <v>9587</v>
      </c>
      <c r="B9588" s="27" t="s">
        <v>612</v>
      </c>
      <c r="C9588" s="28"/>
      <c r="D9588" s="18" t="s">
        <v>656</v>
      </c>
      <c r="E9588" s="18" t="s">
        <v>657</v>
      </c>
      <c r="F9588" s="29">
        <v>1868.76</v>
      </c>
      <c r="G9588" s="30" t="s">
        <v>615</v>
      </c>
      <c r="H9588" s="18" t="s">
        <v>17</v>
      </c>
      <c r="I9588" s="28" t="s">
        <v>18</v>
      </c>
      <c r="J9588" s="18" t="str">
        <f t="shared" si="928"/>
        <v>19</v>
      </c>
      <c r="K9588" s="31" t="str">
        <f t="shared" si="929"/>
        <v>19</v>
      </c>
      <c r="L9588" s="31">
        <v>19</v>
      </c>
      <c r="M9588" s="31">
        <f t="shared" si="930"/>
        <v>0</v>
      </c>
      <c r="N9588" s="31">
        <v>10</v>
      </c>
      <c r="O9588" s="31">
        <f t="shared" si="931"/>
        <v>10</v>
      </c>
      <c r="P9588" s="32">
        <f t="shared" si="932"/>
        <v>186.876</v>
      </c>
      <c r="Q9588" s="33">
        <f t="shared" si="933"/>
        <v>1868.76</v>
      </c>
    </row>
    <row r="9589" spans="1:17">
      <c r="A9589" s="26">
        <v>9588</v>
      </c>
      <c r="B9589" s="27" t="s">
        <v>612</v>
      </c>
      <c r="C9589" s="28"/>
      <c r="D9589" s="18" t="s">
        <v>658</v>
      </c>
      <c r="E9589" s="18" t="s">
        <v>659</v>
      </c>
      <c r="F9589" s="29">
        <v>1868.76</v>
      </c>
      <c r="G9589" s="30" t="s">
        <v>615</v>
      </c>
      <c r="H9589" s="18" t="s">
        <v>17</v>
      </c>
      <c r="I9589" s="28" t="s">
        <v>18</v>
      </c>
      <c r="J9589" s="18" t="str">
        <f t="shared" si="928"/>
        <v>19</v>
      </c>
      <c r="K9589" s="31" t="str">
        <f t="shared" si="929"/>
        <v>19</v>
      </c>
      <c r="L9589" s="31">
        <v>19</v>
      </c>
      <c r="M9589" s="31">
        <f t="shared" si="930"/>
        <v>0</v>
      </c>
      <c r="N9589" s="31">
        <v>10</v>
      </c>
      <c r="O9589" s="31">
        <f t="shared" si="931"/>
        <v>10</v>
      </c>
      <c r="P9589" s="32">
        <f t="shared" si="932"/>
        <v>186.876</v>
      </c>
      <c r="Q9589" s="33">
        <f t="shared" si="933"/>
        <v>1868.76</v>
      </c>
    </row>
    <row r="9590" spans="1:17" ht="25.5">
      <c r="A9590" s="26">
        <v>9589</v>
      </c>
      <c r="B9590" s="27" t="s">
        <v>660</v>
      </c>
      <c r="C9590" s="28"/>
      <c r="D9590" s="18" t="s">
        <v>661</v>
      </c>
      <c r="E9590" s="18" t="s">
        <v>662</v>
      </c>
      <c r="F9590" s="29">
        <v>573328.55000000005</v>
      </c>
      <c r="G9590" s="30" t="s">
        <v>663</v>
      </c>
      <c r="H9590" s="18" t="s">
        <v>17</v>
      </c>
      <c r="I9590" s="28" t="s">
        <v>18</v>
      </c>
      <c r="J9590" s="18" t="str">
        <f t="shared" si="928"/>
        <v>18</v>
      </c>
      <c r="K9590" s="31" t="str">
        <f t="shared" si="929"/>
        <v>18</v>
      </c>
      <c r="L9590" s="31">
        <v>19</v>
      </c>
      <c r="M9590" s="31">
        <f t="shared" si="930"/>
        <v>1</v>
      </c>
      <c r="N9590" s="31">
        <v>10</v>
      </c>
      <c r="O9590" s="31">
        <f t="shared" si="931"/>
        <v>9</v>
      </c>
      <c r="P9590" s="32">
        <f t="shared" si="932"/>
        <v>57332.855000000003</v>
      </c>
      <c r="Q9590" s="33">
        <f t="shared" si="933"/>
        <v>515995.69500000001</v>
      </c>
    </row>
    <row r="9591" spans="1:17" ht="25.5">
      <c r="A9591" s="26">
        <v>9590</v>
      </c>
      <c r="B9591" s="27" t="s">
        <v>664</v>
      </c>
      <c r="C9591" s="28"/>
      <c r="D9591" s="18" t="s">
        <v>665</v>
      </c>
      <c r="E9591" s="18" t="s">
        <v>666</v>
      </c>
      <c r="F9591" s="39">
        <v>603985.93000000005</v>
      </c>
      <c r="G9591" s="38">
        <v>43313</v>
      </c>
      <c r="H9591" s="18" t="s">
        <v>17</v>
      </c>
      <c r="I9591" s="28" t="s">
        <v>18</v>
      </c>
      <c r="J9591" s="18" t="str">
        <f t="shared" si="928"/>
        <v>18</v>
      </c>
      <c r="K9591" s="31" t="str">
        <f t="shared" si="929"/>
        <v>18</v>
      </c>
      <c r="L9591" s="31">
        <v>19</v>
      </c>
      <c r="M9591" s="31">
        <f t="shared" si="930"/>
        <v>1</v>
      </c>
      <c r="N9591" s="31">
        <v>10</v>
      </c>
      <c r="O9591" s="31">
        <f t="shared" si="931"/>
        <v>9</v>
      </c>
      <c r="P9591" s="32">
        <f t="shared" si="932"/>
        <v>60398.593000000008</v>
      </c>
      <c r="Q9591" s="33">
        <f t="shared" si="933"/>
        <v>543587.33700000006</v>
      </c>
    </row>
    <row r="9592" spans="1:17" ht="25.5">
      <c r="A9592" s="26">
        <v>9591</v>
      </c>
      <c r="B9592" s="27" t="s">
        <v>667</v>
      </c>
      <c r="C9592" s="28"/>
      <c r="D9592" s="18" t="s">
        <v>668</v>
      </c>
      <c r="E9592" s="18" t="s">
        <v>669</v>
      </c>
      <c r="F9592" s="39">
        <v>25689.360000000001</v>
      </c>
      <c r="G9592" s="38">
        <v>43313</v>
      </c>
      <c r="H9592" s="18" t="s">
        <v>17</v>
      </c>
      <c r="I9592" s="28" t="s">
        <v>18</v>
      </c>
      <c r="J9592" s="18" t="str">
        <f t="shared" si="928"/>
        <v>18</v>
      </c>
      <c r="K9592" s="31" t="str">
        <f t="shared" si="929"/>
        <v>18</v>
      </c>
      <c r="L9592" s="31">
        <v>19</v>
      </c>
      <c r="M9592" s="31">
        <f t="shared" si="930"/>
        <v>1</v>
      </c>
      <c r="N9592" s="31">
        <v>10</v>
      </c>
      <c r="O9592" s="31">
        <f t="shared" si="931"/>
        <v>9</v>
      </c>
      <c r="P9592" s="32">
        <f t="shared" si="932"/>
        <v>2568.9360000000001</v>
      </c>
      <c r="Q9592" s="33">
        <f t="shared" si="933"/>
        <v>23120.424000000003</v>
      </c>
    </row>
    <row r="9593" spans="1:17">
      <c r="A9593" s="26">
        <v>9592</v>
      </c>
      <c r="B9593" s="27" t="s">
        <v>670</v>
      </c>
      <c r="C9593" s="28"/>
      <c r="D9593" s="18" t="s">
        <v>671</v>
      </c>
      <c r="E9593" s="18" t="s">
        <v>672</v>
      </c>
      <c r="F9593" s="29">
        <v>3449.84</v>
      </c>
      <c r="G9593" s="30" t="s">
        <v>673</v>
      </c>
      <c r="H9593" s="18" t="s">
        <v>17</v>
      </c>
      <c r="I9593" s="28" t="s">
        <v>18</v>
      </c>
      <c r="J9593" s="18" t="str">
        <f t="shared" si="928"/>
        <v>18</v>
      </c>
      <c r="K9593" s="31" t="str">
        <f t="shared" si="929"/>
        <v>18</v>
      </c>
      <c r="L9593" s="31">
        <v>19</v>
      </c>
      <c r="M9593" s="31">
        <f t="shared" si="930"/>
        <v>1</v>
      </c>
      <c r="N9593" s="31">
        <v>10</v>
      </c>
      <c r="O9593" s="31">
        <f t="shared" si="931"/>
        <v>9</v>
      </c>
      <c r="P9593" s="32">
        <f t="shared" si="932"/>
        <v>344.98400000000004</v>
      </c>
      <c r="Q9593" s="33">
        <f t="shared" si="933"/>
        <v>3104.8560000000002</v>
      </c>
    </row>
    <row r="9594" spans="1:17">
      <c r="A9594" s="26">
        <v>9593</v>
      </c>
      <c r="B9594" s="27" t="s">
        <v>670</v>
      </c>
      <c r="C9594" s="28"/>
      <c r="D9594" s="18" t="s">
        <v>674</v>
      </c>
      <c r="E9594" s="18" t="s">
        <v>675</v>
      </c>
      <c r="F9594" s="29">
        <v>3449.84</v>
      </c>
      <c r="G9594" s="30" t="s">
        <v>673</v>
      </c>
      <c r="H9594" s="18" t="s">
        <v>17</v>
      </c>
      <c r="I9594" s="28" t="s">
        <v>18</v>
      </c>
      <c r="J9594" s="18" t="str">
        <f t="shared" si="928"/>
        <v>18</v>
      </c>
      <c r="K9594" s="31" t="str">
        <f t="shared" si="929"/>
        <v>18</v>
      </c>
      <c r="L9594" s="31">
        <v>19</v>
      </c>
      <c r="M9594" s="31">
        <f t="shared" si="930"/>
        <v>1</v>
      </c>
      <c r="N9594" s="31">
        <v>10</v>
      </c>
      <c r="O9594" s="31">
        <f t="shared" si="931"/>
        <v>9</v>
      </c>
      <c r="P9594" s="32">
        <f t="shared" si="932"/>
        <v>344.98400000000004</v>
      </c>
      <c r="Q9594" s="33">
        <f t="shared" si="933"/>
        <v>3104.8560000000002</v>
      </c>
    </row>
    <row r="9595" spans="1:17">
      <c r="A9595" s="26">
        <v>9594</v>
      </c>
      <c r="B9595" s="27" t="s">
        <v>670</v>
      </c>
      <c r="C9595" s="28"/>
      <c r="D9595" s="18" t="s">
        <v>676</v>
      </c>
      <c r="E9595" s="18" t="s">
        <v>677</v>
      </c>
      <c r="F9595" s="29">
        <v>3449.84</v>
      </c>
      <c r="G9595" s="30" t="s">
        <v>673</v>
      </c>
      <c r="H9595" s="18" t="s">
        <v>17</v>
      </c>
      <c r="I9595" s="28" t="s">
        <v>18</v>
      </c>
      <c r="J9595" s="18" t="str">
        <f t="shared" si="928"/>
        <v>18</v>
      </c>
      <c r="K9595" s="31" t="str">
        <f t="shared" si="929"/>
        <v>18</v>
      </c>
      <c r="L9595" s="31">
        <v>19</v>
      </c>
      <c r="M9595" s="31">
        <f t="shared" si="930"/>
        <v>1</v>
      </c>
      <c r="N9595" s="31">
        <v>10</v>
      </c>
      <c r="O9595" s="31">
        <f t="shared" si="931"/>
        <v>9</v>
      </c>
      <c r="P9595" s="32">
        <f t="shared" si="932"/>
        <v>344.98400000000004</v>
      </c>
      <c r="Q9595" s="33">
        <f t="shared" si="933"/>
        <v>3104.8560000000002</v>
      </c>
    </row>
    <row r="9596" spans="1:17" ht="25.5">
      <c r="A9596" s="26">
        <v>9595</v>
      </c>
      <c r="B9596" s="27" t="s">
        <v>678</v>
      </c>
      <c r="C9596" s="28"/>
      <c r="D9596" s="18" t="s">
        <v>679</v>
      </c>
      <c r="E9596" s="18" t="s">
        <v>680</v>
      </c>
      <c r="F9596" s="29">
        <v>402026.65</v>
      </c>
      <c r="G9596" s="30" t="s">
        <v>681</v>
      </c>
      <c r="H9596" s="18" t="s">
        <v>17</v>
      </c>
      <c r="I9596" s="28" t="s">
        <v>18</v>
      </c>
      <c r="J9596" s="18" t="str">
        <f t="shared" si="928"/>
        <v>18</v>
      </c>
      <c r="K9596" s="31" t="str">
        <f t="shared" si="929"/>
        <v>18</v>
      </c>
      <c r="L9596" s="31">
        <v>19</v>
      </c>
      <c r="M9596" s="31">
        <f t="shared" si="930"/>
        <v>1</v>
      </c>
      <c r="N9596" s="31">
        <v>3</v>
      </c>
      <c r="O9596" s="31">
        <f t="shared" si="931"/>
        <v>2</v>
      </c>
      <c r="P9596" s="32">
        <f t="shared" si="932"/>
        <v>134008.88333333333</v>
      </c>
      <c r="Q9596" s="33">
        <f t="shared" si="933"/>
        <v>268017.76666666666</v>
      </c>
    </row>
    <row r="9597" spans="1:17">
      <c r="A9597" s="26">
        <v>9596</v>
      </c>
      <c r="B9597" s="27" t="s">
        <v>682</v>
      </c>
      <c r="C9597" s="28"/>
      <c r="D9597" s="18" t="s">
        <v>683</v>
      </c>
      <c r="E9597" s="18" t="s">
        <v>684</v>
      </c>
      <c r="F9597" s="29">
        <v>6252.4</v>
      </c>
      <c r="G9597" s="30" t="s">
        <v>685</v>
      </c>
      <c r="H9597" s="18" t="s">
        <v>17</v>
      </c>
      <c r="I9597" s="28" t="s">
        <v>18</v>
      </c>
      <c r="J9597" s="18">
        <v>18</v>
      </c>
      <c r="K9597" s="31">
        <f t="shared" si="929"/>
        <v>18</v>
      </c>
      <c r="L9597" s="31">
        <v>19</v>
      </c>
      <c r="M9597" s="31">
        <f t="shared" si="930"/>
        <v>1</v>
      </c>
      <c r="N9597" s="31">
        <v>10</v>
      </c>
      <c r="O9597" s="31">
        <f t="shared" si="931"/>
        <v>9</v>
      </c>
      <c r="P9597" s="32">
        <f t="shared" si="932"/>
        <v>625.24</v>
      </c>
      <c r="Q9597" s="33">
        <f t="shared" si="933"/>
        <v>5627.16</v>
      </c>
    </row>
    <row r="9598" spans="1:17">
      <c r="A9598" s="26">
        <v>9597</v>
      </c>
      <c r="B9598" s="27" t="s">
        <v>682</v>
      </c>
      <c r="C9598" s="28"/>
      <c r="D9598" s="18" t="s">
        <v>686</v>
      </c>
      <c r="E9598" s="18" t="s">
        <v>687</v>
      </c>
      <c r="F9598" s="29">
        <v>6252.4</v>
      </c>
      <c r="G9598" s="30" t="s">
        <v>685</v>
      </c>
      <c r="H9598" s="18" t="s">
        <v>17</v>
      </c>
      <c r="I9598" s="28" t="s">
        <v>18</v>
      </c>
      <c r="J9598" s="18" t="str">
        <f t="shared" ref="J9598:J9661" si="934">TEXT(G9598,"aa")</f>
        <v>18</v>
      </c>
      <c r="K9598" s="31" t="str">
        <f t="shared" si="929"/>
        <v>18</v>
      </c>
      <c r="L9598" s="31">
        <v>19</v>
      </c>
      <c r="M9598" s="31">
        <f t="shared" si="930"/>
        <v>1</v>
      </c>
      <c r="N9598" s="31">
        <v>10</v>
      </c>
      <c r="O9598" s="31">
        <f t="shared" si="931"/>
        <v>9</v>
      </c>
      <c r="P9598" s="32">
        <f t="shared" si="932"/>
        <v>625.24</v>
      </c>
      <c r="Q9598" s="33">
        <f t="shared" si="933"/>
        <v>5627.16</v>
      </c>
    </row>
    <row r="9599" spans="1:17">
      <c r="A9599" s="26">
        <v>9598</v>
      </c>
      <c r="B9599" s="27" t="s">
        <v>682</v>
      </c>
      <c r="C9599" s="28"/>
      <c r="D9599" s="18" t="s">
        <v>688</v>
      </c>
      <c r="E9599" s="18" t="s">
        <v>689</v>
      </c>
      <c r="F9599" s="29">
        <v>6252.4</v>
      </c>
      <c r="G9599" s="30" t="s">
        <v>685</v>
      </c>
      <c r="H9599" s="18" t="s">
        <v>17</v>
      </c>
      <c r="I9599" s="28" t="s">
        <v>18</v>
      </c>
      <c r="J9599" s="18" t="str">
        <f t="shared" si="934"/>
        <v>18</v>
      </c>
      <c r="K9599" s="31" t="str">
        <f t="shared" si="929"/>
        <v>18</v>
      </c>
      <c r="L9599" s="31">
        <v>19</v>
      </c>
      <c r="M9599" s="31">
        <f t="shared" si="930"/>
        <v>1</v>
      </c>
      <c r="N9599" s="31">
        <v>10</v>
      </c>
      <c r="O9599" s="31">
        <f t="shared" si="931"/>
        <v>9</v>
      </c>
      <c r="P9599" s="32">
        <f t="shared" si="932"/>
        <v>625.24</v>
      </c>
      <c r="Q9599" s="33">
        <f t="shared" si="933"/>
        <v>5627.16</v>
      </c>
    </row>
    <row r="9600" spans="1:17">
      <c r="A9600" s="26">
        <v>9599</v>
      </c>
      <c r="B9600" s="27" t="s">
        <v>682</v>
      </c>
      <c r="C9600" s="28"/>
      <c r="D9600" s="18" t="s">
        <v>690</v>
      </c>
      <c r="E9600" s="18" t="s">
        <v>691</v>
      </c>
      <c r="F9600" s="29">
        <v>6252.4</v>
      </c>
      <c r="G9600" s="30" t="s">
        <v>685</v>
      </c>
      <c r="H9600" s="18" t="s">
        <v>17</v>
      </c>
      <c r="I9600" s="28" t="s">
        <v>18</v>
      </c>
      <c r="J9600" s="18" t="str">
        <f t="shared" si="934"/>
        <v>18</v>
      </c>
      <c r="K9600" s="31" t="str">
        <f t="shared" si="929"/>
        <v>18</v>
      </c>
      <c r="L9600" s="31">
        <v>19</v>
      </c>
      <c r="M9600" s="31">
        <f t="shared" si="930"/>
        <v>1</v>
      </c>
      <c r="N9600" s="31">
        <v>10</v>
      </c>
      <c r="O9600" s="31">
        <f t="shared" si="931"/>
        <v>9</v>
      </c>
      <c r="P9600" s="32">
        <f t="shared" si="932"/>
        <v>625.24</v>
      </c>
      <c r="Q9600" s="33">
        <f t="shared" si="933"/>
        <v>5627.16</v>
      </c>
    </row>
    <row r="9601" spans="1:17">
      <c r="A9601" s="26">
        <v>9600</v>
      </c>
      <c r="B9601" s="27" t="s">
        <v>682</v>
      </c>
      <c r="C9601" s="28"/>
      <c r="D9601" s="18" t="s">
        <v>692</v>
      </c>
      <c r="E9601" s="18" t="s">
        <v>693</v>
      </c>
      <c r="F9601" s="29">
        <v>6252.4</v>
      </c>
      <c r="G9601" s="30" t="s">
        <v>685</v>
      </c>
      <c r="H9601" s="18" t="s">
        <v>17</v>
      </c>
      <c r="I9601" s="28" t="s">
        <v>18</v>
      </c>
      <c r="J9601" s="18" t="str">
        <f t="shared" si="934"/>
        <v>18</v>
      </c>
      <c r="K9601" s="31" t="str">
        <f t="shared" si="929"/>
        <v>18</v>
      </c>
      <c r="L9601" s="31">
        <v>19</v>
      </c>
      <c r="M9601" s="31">
        <f t="shared" si="930"/>
        <v>1</v>
      </c>
      <c r="N9601" s="31">
        <v>10</v>
      </c>
      <c r="O9601" s="31">
        <f t="shared" si="931"/>
        <v>9</v>
      </c>
      <c r="P9601" s="32">
        <f t="shared" si="932"/>
        <v>625.24</v>
      </c>
      <c r="Q9601" s="33">
        <f t="shared" si="933"/>
        <v>5627.16</v>
      </c>
    </row>
    <row r="9602" spans="1:17">
      <c r="A9602" s="26">
        <v>9601</v>
      </c>
      <c r="B9602" s="27" t="s">
        <v>682</v>
      </c>
      <c r="C9602" s="28"/>
      <c r="D9602" s="18" t="s">
        <v>694</v>
      </c>
      <c r="E9602" s="18" t="s">
        <v>695</v>
      </c>
      <c r="F9602" s="29">
        <v>6252.4</v>
      </c>
      <c r="G9602" s="30" t="s">
        <v>685</v>
      </c>
      <c r="H9602" s="18" t="s">
        <v>17</v>
      </c>
      <c r="I9602" s="28" t="s">
        <v>18</v>
      </c>
      <c r="J9602" s="18" t="str">
        <f t="shared" si="934"/>
        <v>18</v>
      </c>
      <c r="K9602" s="31" t="str">
        <f t="shared" si="929"/>
        <v>18</v>
      </c>
      <c r="L9602" s="31">
        <v>19</v>
      </c>
      <c r="M9602" s="31">
        <f t="shared" si="930"/>
        <v>1</v>
      </c>
      <c r="N9602" s="31">
        <v>10</v>
      </c>
      <c r="O9602" s="31">
        <f t="shared" si="931"/>
        <v>9</v>
      </c>
      <c r="P9602" s="32">
        <f t="shared" si="932"/>
        <v>625.24</v>
      </c>
      <c r="Q9602" s="33">
        <f t="shared" si="933"/>
        <v>5627.16</v>
      </c>
    </row>
    <row r="9603" spans="1:17">
      <c r="A9603" s="26">
        <v>9602</v>
      </c>
      <c r="B9603" s="27" t="s">
        <v>682</v>
      </c>
      <c r="C9603" s="28"/>
      <c r="D9603" s="18" t="s">
        <v>696</v>
      </c>
      <c r="E9603" s="18" t="s">
        <v>697</v>
      </c>
      <c r="F9603" s="29">
        <v>6252.4</v>
      </c>
      <c r="G9603" s="30" t="s">
        <v>685</v>
      </c>
      <c r="H9603" s="18" t="s">
        <v>17</v>
      </c>
      <c r="I9603" s="28" t="s">
        <v>18</v>
      </c>
      <c r="J9603" s="18" t="str">
        <f t="shared" si="934"/>
        <v>18</v>
      </c>
      <c r="K9603" s="31" t="str">
        <f t="shared" si="929"/>
        <v>18</v>
      </c>
      <c r="L9603" s="31">
        <v>19</v>
      </c>
      <c r="M9603" s="31">
        <f t="shared" si="930"/>
        <v>1</v>
      </c>
      <c r="N9603" s="31">
        <v>10</v>
      </c>
      <c r="O9603" s="31">
        <f t="shared" si="931"/>
        <v>9</v>
      </c>
      <c r="P9603" s="32">
        <f t="shared" si="932"/>
        <v>625.24</v>
      </c>
      <c r="Q9603" s="33">
        <f t="shared" si="933"/>
        <v>5627.16</v>
      </c>
    </row>
    <row r="9604" spans="1:17">
      <c r="A9604" s="26">
        <v>9603</v>
      </c>
      <c r="B9604" s="27" t="s">
        <v>682</v>
      </c>
      <c r="C9604" s="28"/>
      <c r="D9604" s="18" t="s">
        <v>698</v>
      </c>
      <c r="E9604" s="18" t="s">
        <v>699</v>
      </c>
      <c r="F9604" s="29">
        <v>6252.4</v>
      </c>
      <c r="G9604" s="30" t="s">
        <v>685</v>
      </c>
      <c r="H9604" s="18" t="s">
        <v>17</v>
      </c>
      <c r="I9604" s="28" t="s">
        <v>18</v>
      </c>
      <c r="J9604" s="18" t="str">
        <f t="shared" si="934"/>
        <v>18</v>
      </c>
      <c r="K9604" s="31" t="str">
        <f t="shared" si="929"/>
        <v>18</v>
      </c>
      <c r="L9604" s="31">
        <v>19</v>
      </c>
      <c r="M9604" s="31">
        <f t="shared" si="930"/>
        <v>1</v>
      </c>
      <c r="N9604" s="31">
        <v>10</v>
      </c>
      <c r="O9604" s="31">
        <f t="shared" si="931"/>
        <v>9</v>
      </c>
      <c r="P9604" s="32">
        <f t="shared" si="932"/>
        <v>625.24</v>
      </c>
      <c r="Q9604" s="33">
        <f t="shared" si="933"/>
        <v>5627.16</v>
      </c>
    </row>
    <row r="9605" spans="1:17">
      <c r="A9605" s="26">
        <v>9604</v>
      </c>
      <c r="B9605" s="27" t="s">
        <v>682</v>
      </c>
      <c r="C9605" s="28"/>
      <c r="D9605" s="18" t="s">
        <v>700</v>
      </c>
      <c r="E9605" s="18" t="s">
        <v>701</v>
      </c>
      <c r="F9605" s="29">
        <v>6252.4</v>
      </c>
      <c r="G9605" s="30" t="s">
        <v>685</v>
      </c>
      <c r="H9605" s="18" t="s">
        <v>17</v>
      </c>
      <c r="I9605" s="28" t="s">
        <v>18</v>
      </c>
      <c r="J9605" s="18" t="str">
        <f t="shared" si="934"/>
        <v>18</v>
      </c>
      <c r="K9605" s="31" t="str">
        <f t="shared" si="929"/>
        <v>18</v>
      </c>
      <c r="L9605" s="31">
        <v>19</v>
      </c>
      <c r="M9605" s="31">
        <f t="shared" si="930"/>
        <v>1</v>
      </c>
      <c r="N9605" s="31">
        <v>10</v>
      </c>
      <c r="O9605" s="31">
        <f t="shared" si="931"/>
        <v>9</v>
      </c>
      <c r="P9605" s="32">
        <f t="shared" si="932"/>
        <v>625.24</v>
      </c>
      <c r="Q9605" s="33">
        <f t="shared" si="933"/>
        <v>5627.16</v>
      </c>
    </row>
    <row r="9606" spans="1:17">
      <c r="A9606" s="26">
        <v>9605</v>
      </c>
      <c r="B9606" s="27" t="s">
        <v>682</v>
      </c>
      <c r="C9606" s="28"/>
      <c r="D9606" s="18" t="s">
        <v>702</v>
      </c>
      <c r="E9606" s="18" t="s">
        <v>703</v>
      </c>
      <c r="F9606" s="29">
        <v>6252.4</v>
      </c>
      <c r="G9606" s="30" t="s">
        <v>685</v>
      </c>
      <c r="H9606" s="18" t="s">
        <v>17</v>
      </c>
      <c r="I9606" s="28" t="s">
        <v>18</v>
      </c>
      <c r="J9606" s="18" t="str">
        <f t="shared" si="934"/>
        <v>18</v>
      </c>
      <c r="K9606" s="31" t="str">
        <f t="shared" si="929"/>
        <v>18</v>
      </c>
      <c r="L9606" s="31">
        <v>19</v>
      </c>
      <c r="M9606" s="31">
        <f t="shared" si="930"/>
        <v>1</v>
      </c>
      <c r="N9606" s="31">
        <v>10</v>
      </c>
      <c r="O9606" s="31">
        <f t="shared" si="931"/>
        <v>9</v>
      </c>
      <c r="P9606" s="32">
        <f t="shared" si="932"/>
        <v>625.24</v>
      </c>
      <c r="Q9606" s="33">
        <f t="shared" si="933"/>
        <v>5627.16</v>
      </c>
    </row>
    <row r="9607" spans="1:17">
      <c r="A9607" s="26">
        <v>9606</v>
      </c>
      <c r="B9607" s="27" t="s">
        <v>682</v>
      </c>
      <c r="C9607" s="28"/>
      <c r="D9607" s="18" t="s">
        <v>704</v>
      </c>
      <c r="E9607" s="18" t="s">
        <v>705</v>
      </c>
      <c r="F9607" s="29">
        <v>6252.4</v>
      </c>
      <c r="G9607" s="30" t="s">
        <v>685</v>
      </c>
      <c r="H9607" s="18" t="s">
        <v>17</v>
      </c>
      <c r="I9607" s="28" t="s">
        <v>18</v>
      </c>
      <c r="J9607" s="18" t="str">
        <f t="shared" si="934"/>
        <v>18</v>
      </c>
      <c r="K9607" s="31" t="str">
        <f t="shared" si="929"/>
        <v>18</v>
      </c>
      <c r="L9607" s="31">
        <v>19</v>
      </c>
      <c r="M9607" s="31">
        <f t="shared" si="930"/>
        <v>1</v>
      </c>
      <c r="N9607" s="31">
        <v>10</v>
      </c>
      <c r="O9607" s="31">
        <f t="shared" si="931"/>
        <v>9</v>
      </c>
      <c r="P9607" s="32">
        <f t="shared" si="932"/>
        <v>625.24</v>
      </c>
      <c r="Q9607" s="33">
        <f t="shared" si="933"/>
        <v>5627.16</v>
      </c>
    </row>
    <row r="9608" spans="1:17">
      <c r="A9608" s="26">
        <v>9607</v>
      </c>
      <c r="B9608" s="27" t="s">
        <v>682</v>
      </c>
      <c r="C9608" s="28"/>
      <c r="D9608" s="18" t="s">
        <v>706</v>
      </c>
      <c r="E9608" s="18" t="s">
        <v>707</v>
      </c>
      <c r="F9608" s="29">
        <v>6252.4</v>
      </c>
      <c r="G9608" s="30" t="s">
        <v>685</v>
      </c>
      <c r="H9608" s="18" t="s">
        <v>17</v>
      </c>
      <c r="I9608" s="28" t="s">
        <v>18</v>
      </c>
      <c r="J9608" s="18" t="str">
        <f t="shared" si="934"/>
        <v>18</v>
      </c>
      <c r="K9608" s="31" t="str">
        <f t="shared" si="929"/>
        <v>18</v>
      </c>
      <c r="L9608" s="31">
        <v>19</v>
      </c>
      <c r="M9608" s="31">
        <f t="shared" si="930"/>
        <v>1</v>
      </c>
      <c r="N9608" s="31">
        <v>10</v>
      </c>
      <c r="O9608" s="31">
        <f t="shared" si="931"/>
        <v>9</v>
      </c>
      <c r="P9608" s="32">
        <f t="shared" si="932"/>
        <v>625.24</v>
      </c>
      <c r="Q9608" s="33">
        <f t="shared" si="933"/>
        <v>5627.16</v>
      </c>
    </row>
    <row r="9609" spans="1:17">
      <c r="A9609" s="26">
        <v>9608</v>
      </c>
      <c r="B9609" s="27" t="s">
        <v>682</v>
      </c>
      <c r="C9609" s="28"/>
      <c r="D9609" s="18" t="s">
        <v>708</v>
      </c>
      <c r="E9609" s="18" t="s">
        <v>709</v>
      </c>
      <c r="F9609" s="29">
        <v>6252.4</v>
      </c>
      <c r="G9609" s="30" t="s">
        <v>685</v>
      </c>
      <c r="H9609" s="18" t="s">
        <v>17</v>
      </c>
      <c r="I9609" s="28" t="s">
        <v>18</v>
      </c>
      <c r="J9609" s="18" t="str">
        <f t="shared" si="934"/>
        <v>18</v>
      </c>
      <c r="K9609" s="31" t="str">
        <f t="shared" si="929"/>
        <v>18</v>
      </c>
      <c r="L9609" s="31">
        <v>19</v>
      </c>
      <c r="M9609" s="31">
        <f t="shared" si="930"/>
        <v>1</v>
      </c>
      <c r="N9609" s="31">
        <v>10</v>
      </c>
      <c r="O9609" s="31">
        <f t="shared" si="931"/>
        <v>9</v>
      </c>
      <c r="P9609" s="32">
        <f t="shared" si="932"/>
        <v>625.24</v>
      </c>
      <c r="Q9609" s="33">
        <f t="shared" si="933"/>
        <v>5627.16</v>
      </c>
    </row>
    <row r="9610" spans="1:17">
      <c r="A9610" s="26">
        <v>9609</v>
      </c>
      <c r="B9610" s="27" t="s">
        <v>682</v>
      </c>
      <c r="C9610" s="28"/>
      <c r="D9610" s="18" t="s">
        <v>710</v>
      </c>
      <c r="E9610" s="18" t="s">
        <v>711</v>
      </c>
      <c r="F9610" s="29">
        <v>6252.4</v>
      </c>
      <c r="G9610" s="30" t="s">
        <v>685</v>
      </c>
      <c r="H9610" s="18" t="s">
        <v>17</v>
      </c>
      <c r="I9610" s="28" t="s">
        <v>18</v>
      </c>
      <c r="J9610" s="18" t="str">
        <f t="shared" si="934"/>
        <v>18</v>
      </c>
      <c r="K9610" s="31" t="str">
        <f t="shared" si="929"/>
        <v>18</v>
      </c>
      <c r="L9610" s="31">
        <v>19</v>
      </c>
      <c r="M9610" s="31">
        <f t="shared" si="930"/>
        <v>1</v>
      </c>
      <c r="N9610" s="31">
        <v>10</v>
      </c>
      <c r="O9610" s="31">
        <f t="shared" si="931"/>
        <v>9</v>
      </c>
      <c r="P9610" s="32">
        <f t="shared" si="932"/>
        <v>625.24</v>
      </c>
      <c r="Q9610" s="33">
        <f t="shared" si="933"/>
        <v>5627.16</v>
      </c>
    </row>
    <row r="9611" spans="1:17">
      <c r="A9611" s="26">
        <v>9610</v>
      </c>
      <c r="B9611" s="27" t="s">
        <v>682</v>
      </c>
      <c r="C9611" s="28"/>
      <c r="D9611" s="18" t="s">
        <v>712</v>
      </c>
      <c r="E9611" s="18" t="s">
        <v>713</v>
      </c>
      <c r="F9611" s="29">
        <v>6252.4</v>
      </c>
      <c r="G9611" s="30" t="s">
        <v>685</v>
      </c>
      <c r="H9611" s="18" t="s">
        <v>17</v>
      </c>
      <c r="I9611" s="28" t="s">
        <v>18</v>
      </c>
      <c r="J9611" s="18" t="str">
        <f t="shared" si="934"/>
        <v>18</v>
      </c>
      <c r="K9611" s="31" t="str">
        <f t="shared" si="929"/>
        <v>18</v>
      </c>
      <c r="L9611" s="31">
        <v>19</v>
      </c>
      <c r="M9611" s="31">
        <f t="shared" si="930"/>
        <v>1</v>
      </c>
      <c r="N9611" s="31">
        <v>10</v>
      </c>
      <c r="O9611" s="31">
        <f t="shared" si="931"/>
        <v>9</v>
      </c>
      <c r="P9611" s="32">
        <f t="shared" si="932"/>
        <v>625.24</v>
      </c>
      <c r="Q9611" s="33">
        <f t="shared" si="933"/>
        <v>5627.16</v>
      </c>
    </row>
    <row r="9612" spans="1:17">
      <c r="A9612" s="26">
        <v>9611</v>
      </c>
      <c r="B9612" s="27" t="s">
        <v>682</v>
      </c>
      <c r="C9612" s="28"/>
      <c r="D9612" s="18" t="s">
        <v>714</v>
      </c>
      <c r="E9612" s="18" t="s">
        <v>715</v>
      </c>
      <c r="F9612" s="29">
        <v>6252.4</v>
      </c>
      <c r="G9612" s="30" t="s">
        <v>685</v>
      </c>
      <c r="H9612" s="18" t="s">
        <v>17</v>
      </c>
      <c r="I9612" s="28" t="s">
        <v>18</v>
      </c>
      <c r="J9612" s="18" t="str">
        <f t="shared" si="934"/>
        <v>18</v>
      </c>
      <c r="K9612" s="31" t="str">
        <f t="shared" si="929"/>
        <v>18</v>
      </c>
      <c r="L9612" s="31">
        <v>19</v>
      </c>
      <c r="M9612" s="31">
        <f t="shared" si="930"/>
        <v>1</v>
      </c>
      <c r="N9612" s="31">
        <v>10</v>
      </c>
      <c r="O9612" s="31">
        <f t="shared" si="931"/>
        <v>9</v>
      </c>
      <c r="P9612" s="32">
        <f t="shared" si="932"/>
        <v>625.24</v>
      </c>
      <c r="Q9612" s="33">
        <f t="shared" si="933"/>
        <v>5627.16</v>
      </c>
    </row>
    <row r="9613" spans="1:17">
      <c r="A9613" s="26">
        <v>9612</v>
      </c>
      <c r="B9613" s="27" t="s">
        <v>682</v>
      </c>
      <c r="C9613" s="28"/>
      <c r="D9613" s="18" t="s">
        <v>716</v>
      </c>
      <c r="E9613" s="18" t="s">
        <v>717</v>
      </c>
      <c r="F9613" s="29">
        <v>6252.4</v>
      </c>
      <c r="G9613" s="30" t="s">
        <v>685</v>
      </c>
      <c r="H9613" s="18" t="s">
        <v>17</v>
      </c>
      <c r="I9613" s="28" t="s">
        <v>18</v>
      </c>
      <c r="J9613" s="18" t="str">
        <f t="shared" si="934"/>
        <v>18</v>
      </c>
      <c r="K9613" s="31" t="str">
        <f t="shared" si="929"/>
        <v>18</v>
      </c>
      <c r="L9613" s="31">
        <v>19</v>
      </c>
      <c r="M9613" s="31">
        <f t="shared" si="930"/>
        <v>1</v>
      </c>
      <c r="N9613" s="31">
        <v>10</v>
      </c>
      <c r="O9613" s="31">
        <f t="shared" si="931"/>
        <v>9</v>
      </c>
      <c r="P9613" s="32">
        <f t="shared" si="932"/>
        <v>625.24</v>
      </c>
      <c r="Q9613" s="33">
        <f t="shared" si="933"/>
        <v>5627.16</v>
      </c>
    </row>
    <row r="9614" spans="1:17">
      <c r="A9614" s="26">
        <v>9613</v>
      </c>
      <c r="B9614" s="27" t="s">
        <v>682</v>
      </c>
      <c r="C9614" s="28"/>
      <c r="D9614" s="18" t="s">
        <v>718</v>
      </c>
      <c r="E9614" s="18" t="s">
        <v>719</v>
      </c>
      <c r="F9614" s="29">
        <v>6252.4</v>
      </c>
      <c r="G9614" s="30" t="s">
        <v>685</v>
      </c>
      <c r="H9614" s="18" t="s">
        <v>17</v>
      </c>
      <c r="I9614" s="28" t="s">
        <v>18</v>
      </c>
      <c r="J9614" s="18" t="str">
        <f t="shared" si="934"/>
        <v>18</v>
      </c>
      <c r="K9614" s="31" t="str">
        <f t="shared" si="929"/>
        <v>18</v>
      </c>
      <c r="L9614" s="31">
        <v>19</v>
      </c>
      <c r="M9614" s="31">
        <f t="shared" si="930"/>
        <v>1</v>
      </c>
      <c r="N9614" s="31">
        <v>10</v>
      </c>
      <c r="O9614" s="31">
        <f t="shared" si="931"/>
        <v>9</v>
      </c>
      <c r="P9614" s="32">
        <f t="shared" si="932"/>
        <v>625.24</v>
      </c>
      <c r="Q9614" s="33">
        <f t="shared" si="933"/>
        <v>5627.16</v>
      </c>
    </row>
    <row r="9615" spans="1:17">
      <c r="A9615" s="26">
        <v>9614</v>
      </c>
      <c r="B9615" s="27" t="s">
        <v>682</v>
      </c>
      <c r="C9615" s="28"/>
      <c r="D9615" s="18" t="s">
        <v>720</v>
      </c>
      <c r="E9615" s="18" t="s">
        <v>721</v>
      </c>
      <c r="F9615" s="29">
        <v>6252.4</v>
      </c>
      <c r="G9615" s="30" t="s">
        <v>685</v>
      </c>
      <c r="H9615" s="18" t="s">
        <v>17</v>
      </c>
      <c r="I9615" s="28" t="s">
        <v>18</v>
      </c>
      <c r="J9615" s="18" t="str">
        <f t="shared" si="934"/>
        <v>18</v>
      </c>
      <c r="K9615" s="31" t="str">
        <f t="shared" si="929"/>
        <v>18</v>
      </c>
      <c r="L9615" s="31">
        <v>19</v>
      </c>
      <c r="M9615" s="31">
        <f t="shared" si="930"/>
        <v>1</v>
      </c>
      <c r="N9615" s="31">
        <v>10</v>
      </c>
      <c r="O9615" s="31">
        <f t="shared" si="931"/>
        <v>9</v>
      </c>
      <c r="P9615" s="32">
        <f t="shared" si="932"/>
        <v>625.24</v>
      </c>
      <c r="Q9615" s="33">
        <f t="shared" si="933"/>
        <v>5627.16</v>
      </c>
    </row>
    <row r="9616" spans="1:17">
      <c r="A9616" s="26">
        <v>9615</v>
      </c>
      <c r="B9616" s="27" t="s">
        <v>682</v>
      </c>
      <c r="C9616" s="28"/>
      <c r="D9616" s="18" t="s">
        <v>722</v>
      </c>
      <c r="E9616" s="18" t="s">
        <v>723</v>
      </c>
      <c r="F9616" s="29">
        <v>6252.4</v>
      </c>
      <c r="G9616" s="30" t="s">
        <v>685</v>
      </c>
      <c r="H9616" s="18" t="s">
        <v>17</v>
      </c>
      <c r="I9616" s="28" t="s">
        <v>18</v>
      </c>
      <c r="J9616" s="18" t="str">
        <f t="shared" si="934"/>
        <v>18</v>
      </c>
      <c r="K9616" s="31" t="str">
        <f t="shared" ref="K9616:K9641" si="935">J9616</f>
        <v>18</v>
      </c>
      <c r="L9616" s="31">
        <v>19</v>
      </c>
      <c r="M9616" s="31">
        <f t="shared" ref="M9616:M9641" si="936">+L9616-K9616</f>
        <v>1</v>
      </c>
      <c r="N9616" s="31">
        <v>10</v>
      </c>
      <c r="O9616" s="31">
        <f t="shared" ref="O9616:O9641" si="937">N9616-M9616</f>
        <v>9</v>
      </c>
      <c r="P9616" s="32">
        <f t="shared" ref="P9616:P9641" si="938">F9616/N9616</f>
        <v>625.24</v>
      </c>
      <c r="Q9616" s="33">
        <f t="shared" ref="Q9616:Q9641" si="939">P9616*O9616</f>
        <v>5627.16</v>
      </c>
    </row>
    <row r="9617" spans="1:17">
      <c r="A9617" s="26">
        <v>9616</v>
      </c>
      <c r="B9617" s="27" t="s">
        <v>682</v>
      </c>
      <c r="C9617" s="28"/>
      <c r="D9617" s="18" t="s">
        <v>724</v>
      </c>
      <c r="E9617" s="18" t="s">
        <v>725</v>
      </c>
      <c r="F9617" s="40">
        <v>6252.4</v>
      </c>
      <c r="G9617" s="30" t="s">
        <v>685</v>
      </c>
      <c r="H9617" s="18" t="s">
        <v>17</v>
      </c>
      <c r="I9617" s="28" t="s">
        <v>18</v>
      </c>
      <c r="J9617" s="18" t="str">
        <f t="shared" si="934"/>
        <v>18</v>
      </c>
      <c r="K9617" s="31" t="str">
        <f t="shared" si="935"/>
        <v>18</v>
      </c>
      <c r="L9617" s="31">
        <v>19</v>
      </c>
      <c r="M9617" s="31">
        <f t="shared" si="936"/>
        <v>1</v>
      </c>
      <c r="N9617" s="31">
        <v>10</v>
      </c>
      <c r="O9617" s="31">
        <f t="shared" si="937"/>
        <v>9</v>
      </c>
      <c r="P9617" s="32">
        <f t="shared" si="938"/>
        <v>625.24</v>
      </c>
      <c r="Q9617" s="33">
        <f t="shared" si="939"/>
        <v>5627.16</v>
      </c>
    </row>
    <row r="9618" spans="1:17">
      <c r="A9618" s="26">
        <v>9617</v>
      </c>
      <c r="B9618" s="27" t="s">
        <v>682</v>
      </c>
      <c r="C9618" s="28"/>
      <c r="D9618" s="18" t="s">
        <v>726</v>
      </c>
      <c r="E9618" s="18" t="s">
        <v>727</v>
      </c>
      <c r="F9618" s="40">
        <v>6252.4</v>
      </c>
      <c r="G9618" s="30" t="s">
        <v>685</v>
      </c>
      <c r="H9618" s="18" t="s">
        <v>17</v>
      </c>
      <c r="I9618" s="28" t="s">
        <v>18</v>
      </c>
      <c r="J9618" s="18" t="str">
        <f t="shared" si="934"/>
        <v>18</v>
      </c>
      <c r="K9618" s="31" t="str">
        <f t="shared" si="935"/>
        <v>18</v>
      </c>
      <c r="L9618" s="31">
        <v>19</v>
      </c>
      <c r="M9618" s="31">
        <f t="shared" si="936"/>
        <v>1</v>
      </c>
      <c r="N9618" s="31">
        <v>10</v>
      </c>
      <c r="O9618" s="31">
        <f t="shared" si="937"/>
        <v>9</v>
      </c>
      <c r="P9618" s="32">
        <f t="shared" si="938"/>
        <v>625.24</v>
      </c>
      <c r="Q9618" s="33">
        <f t="shared" si="939"/>
        <v>5627.16</v>
      </c>
    </row>
    <row r="9619" spans="1:17">
      <c r="A9619" s="26">
        <v>9618</v>
      </c>
      <c r="B9619" s="27" t="s">
        <v>682</v>
      </c>
      <c r="C9619" s="28"/>
      <c r="D9619" s="18" t="s">
        <v>728</v>
      </c>
      <c r="E9619" s="18" t="s">
        <v>729</v>
      </c>
      <c r="F9619" s="40">
        <v>6252.4</v>
      </c>
      <c r="G9619" s="30" t="s">
        <v>685</v>
      </c>
      <c r="H9619" s="18" t="s">
        <v>17</v>
      </c>
      <c r="I9619" s="28" t="s">
        <v>18</v>
      </c>
      <c r="J9619" s="18" t="str">
        <f t="shared" si="934"/>
        <v>18</v>
      </c>
      <c r="K9619" s="31" t="str">
        <f t="shared" si="935"/>
        <v>18</v>
      </c>
      <c r="L9619" s="31">
        <v>19</v>
      </c>
      <c r="M9619" s="31">
        <f t="shared" si="936"/>
        <v>1</v>
      </c>
      <c r="N9619" s="31">
        <v>10</v>
      </c>
      <c r="O9619" s="31">
        <f t="shared" si="937"/>
        <v>9</v>
      </c>
      <c r="P9619" s="32">
        <f t="shared" si="938"/>
        <v>625.24</v>
      </c>
      <c r="Q9619" s="33">
        <f t="shared" si="939"/>
        <v>5627.16</v>
      </c>
    </row>
    <row r="9620" spans="1:17">
      <c r="A9620" s="26">
        <v>9619</v>
      </c>
      <c r="B9620" s="27" t="s">
        <v>682</v>
      </c>
      <c r="C9620" s="28"/>
      <c r="D9620" s="18" t="s">
        <v>730</v>
      </c>
      <c r="E9620" s="18" t="s">
        <v>731</v>
      </c>
      <c r="F9620" s="40">
        <v>6252.4</v>
      </c>
      <c r="G9620" s="30" t="s">
        <v>685</v>
      </c>
      <c r="H9620" s="18" t="s">
        <v>17</v>
      </c>
      <c r="I9620" s="28" t="s">
        <v>18</v>
      </c>
      <c r="J9620" s="18" t="str">
        <f t="shared" si="934"/>
        <v>18</v>
      </c>
      <c r="K9620" s="31" t="str">
        <f t="shared" si="935"/>
        <v>18</v>
      </c>
      <c r="L9620" s="31">
        <v>19</v>
      </c>
      <c r="M9620" s="31">
        <f t="shared" si="936"/>
        <v>1</v>
      </c>
      <c r="N9620" s="31">
        <v>10</v>
      </c>
      <c r="O9620" s="31">
        <f t="shared" si="937"/>
        <v>9</v>
      </c>
      <c r="P9620" s="32">
        <f t="shared" si="938"/>
        <v>625.24</v>
      </c>
      <c r="Q9620" s="33">
        <f t="shared" si="939"/>
        <v>5627.16</v>
      </c>
    </row>
    <row r="9621" spans="1:17">
      <c r="A9621" s="26">
        <v>9620</v>
      </c>
      <c r="B9621" s="27" t="s">
        <v>682</v>
      </c>
      <c r="C9621" s="28"/>
      <c r="D9621" s="18" t="s">
        <v>732</v>
      </c>
      <c r="E9621" s="18" t="s">
        <v>733</v>
      </c>
      <c r="F9621" s="40">
        <v>6252.4</v>
      </c>
      <c r="G9621" s="30" t="s">
        <v>685</v>
      </c>
      <c r="H9621" s="18" t="s">
        <v>17</v>
      </c>
      <c r="I9621" s="28" t="s">
        <v>18</v>
      </c>
      <c r="J9621" s="18" t="str">
        <f t="shared" si="934"/>
        <v>18</v>
      </c>
      <c r="K9621" s="31" t="str">
        <f t="shared" si="935"/>
        <v>18</v>
      </c>
      <c r="L9621" s="31">
        <v>19</v>
      </c>
      <c r="M9621" s="31">
        <f t="shared" si="936"/>
        <v>1</v>
      </c>
      <c r="N9621" s="31">
        <v>10</v>
      </c>
      <c r="O9621" s="31">
        <f t="shared" si="937"/>
        <v>9</v>
      </c>
      <c r="P9621" s="32">
        <f t="shared" si="938"/>
        <v>625.24</v>
      </c>
      <c r="Q9621" s="33">
        <f t="shared" si="939"/>
        <v>5627.16</v>
      </c>
    </row>
    <row r="9622" spans="1:17">
      <c r="A9622" s="26">
        <v>9621</v>
      </c>
      <c r="B9622" s="27" t="s">
        <v>682</v>
      </c>
      <c r="C9622" s="28"/>
      <c r="D9622" s="18" t="s">
        <v>734</v>
      </c>
      <c r="E9622" s="18" t="s">
        <v>735</v>
      </c>
      <c r="F9622" s="40">
        <v>6252.4</v>
      </c>
      <c r="G9622" s="30" t="s">
        <v>685</v>
      </c>
      <c r="H9622" s="18" t="s">
        <v>17</v>
      </c>
      <c r="I9622" s="28" t="s">
        <v>18</v>
      </c>
      <c r="J9622" s="18" t="str">
        <f t="shared" si="934"/>
        <v>18</v>
      </c>
      <c r="K9622" s="31" t="str">
        <f t="shared" si="935"/>
        <v>18</v>
      </c>
      <c r="L9622" s="31">
        <v>19</v>
      </c>
      <c r="M9622" s="31">
        <f t="shared" si="936"/>
        <v>1</v>
      </c>
      <c r="N9622" s="31">
        <v>10</v>
      </c>
      <c r="O9622" s="31">
        <f t="shared" si="937"/>
        <v>9</v>
      </c>
      <c r="P9622" s="32">
        <f t="shared" si="938"/>
        <v>625.24</v>
      </c>
      <c r="Q9622" s="33">
        <f t="shared" si="939"/>
        <v>5627.16</v>
      </c>
    </row>
    <row r="9623" spans="1:17">
      <c r="A9623" s="26">
        <v>9622</v>
      </c>
      <c r="B9623" s="27" t="s">
        <v>736</v>
      </c>
      <c r="C9623" s="28"/>
      <c r="D9623" s="18" t="s">
        <v>737</v>
      </c>
      <c r="E9623" s="18" t="s">
        <v>738</v>
      </c>
      <c r="F9623" s="40">
        <v>4638.84</v>
      </c>
      <c r="G9623" s="30" t="s">
        <v>685</v>
      </c>
      <c r="H9623" s="18" t="s">
        <v>17</v>
      </c>
      <c r="I9623" s="28" t="s">
        <v>18</v>
      </c>
      <c r="J9623" s="18" t="str">
        <f t="shared" si="934"/>
        <v>18</v>
      </c>
      <c r="K9623" s="31" t="str">
        <f t="shared" si="935"/>
        <v>18</v>
      </c>
      <c r="L9623" s="31">
        <v>19</v>
      </c>
      <c r="M9623" s="31">
        <f t="shared" si="936"/>
        <v>1</v>
      </c>
      <c r="N9623" s="31">
        <v>3</v>
      </c>
      <c r="O9623" s="31">
        <f t="shared" si="937"/>
        <v>2</v>
      </c>
      <c r="P9623" s="32">
        <f t="shared" si="938"/>
        <v>1546.28</v>
      </c>
      <c r="Q9623" s="33">
        <f t="shared" si="939"/>
        <v>3092.56</v>
      </c>
    </row>
    <row r="9624" spans="1:17">
      <c r="A9624" s="26">
        <v>9623</v>
      </c>
      <c r="B9624" s="27" t="s">
        <v>739</v>
      </c>
      <c r="C9624" s="28"/>
      <c r="D9624" s="18" t="s">
        <v>740</v>
      </c>
      <c r="E9624" s="18" t="s">
        <v>741</v>
      </c>
      <c r="F9624" s="40">
        <v>4638.84</v>
      </c>
      <c r="G9624" s="30" t="s">
        <v>685</v>
      </c>
      <c r="H9624" s="18" t="s">
        <v>17</v>
      </c>
      <c r="I9624" s="28" t="s">
        <v>18</v>
      </c>
      <c r="J9624" s="18" t="str">
        <f t="shared" si="934"/>
        <v>18</v>
      </c>
      <c r="K9624" s="31" t="str">
        <f t="shared" si="935"/>
        <v>18</v>
      </c>
      <c r="L9624" s="31">
        <v>19</v>
      </c>
      <c r="M9624" s="31">
        <f t="shared" si="936"/>
        <v>1</v>
      </c>
      <c r="N9624" s="31">
        <v>3</v>
      </c>
      <c r="O9624" s="31">
        <f t="shared" si="937"/>
        <v>2</v>
      </c>
      <c r="P9624" s="32">
        <f t="shared" si="938"/>
        <v>1546.28</v>
      </c>
      <c r="Q9624" s="33">
        <f t="shared" si="939"/>
        <v>3092.56</v>
      </c>
    </row>
    <row r="9625" spans="1:17">
      <c r="A9625" s="26">
        <v>9624</v>
      </c>
      <c r="B9625" s="27" t="s">
        <v>742</v>
      </c>
      <c r="C9625" s="28"/>
      <c r="D9625" s="18" t="s">
        <v>743</v>
      </c>
      <c r="E9625" s="18" t="s">
        <v>744</v>
      </c>
      <c r="F9625" s="40">
        <v>4638.84</v>
      </c>
      <c r="G9625" s="30" t="s">
        <v>685</v>
      </c>
      <c r="H9625" s="18" t="s">
        <v>17</v>
      </c>
      <c r="I9625" s="28" t="s">
        <v>18</v>
      </c>
      <c r="J9625" s="18" t="str">
        <f t="shared" si="934"/>
        <v>18</v>
      </c>
      <c r="K9625" s="31" t="str">
        <f t="shared" si="935"/>
        <v>18</v>
      </c>
      <c r="L9625" s="31">
        <v>19</v>
      </c>
      <c r="M9625" s="31">
        <f t="shared" si="936"/>
        <v>1</v>
      </c>
      <c r="N9625" s="31">
        <v>3</v>
      </c>
      <c r="O9625" s="31">
        <f t="shared" si="937"/>
        <v>2</v>
      </c>
      <c r="P9625" s="32">
        <f t="shared" si="938"/>
        <v>1546.28</v>
      </c>
      <c r="Q9625" s="33">
        <f t="shared" si="939"/>
        <v>3092.56</v>
      </c>
    </row>
    <row r="9626" spans="1:17">
      <c r="A9626" s="26">
        <v>9625</v>
      </c>
      <c r="B9626" s="27" t="s">
        <v>745</v>
      </c>
      <c r="C9626" s="28"/>
      <c r="D9626" s="18" t="s">
        <v>746</v>
      </c>
      <c r="E9626" s="18" t="s">
        <v>747</v>
      </c>
      <c r="F9626" s="40">
        <v>4638.84</v>
      </c>
      <c r="G9626" s="30" t="s">
        <v>685</v>
      </c>
      <c r="H9626" s="18" t="s">
        <v>17</v>
      </c>
      <c r="I9626" s="28" t="s">
        <v>18</v>
      </c>
      <c r="J9626" s="18" t="str">
        <f t="shared" si="934"/>
        <v>18</v>
      </c>
      <c r="K9626" s="31" t="str">
        <f t="shared" si="935"/>
        <v>18</v>
      </c>
      <c r="L9626" s="31">
        <v>19</v>
      </c>
      <c r="M9626" s="31">
        <f t="shared" si="936"/>
        <v>1</v>
      </c>
      <c r="N9626" s="31">
        <v>3</v>
      </c>
      <c r="O9626" s="31">
        <f t="shared" si="937"/>
        <v>2</v>
      </c>
      <c r="P9626" s="32">
        <f t="shared" si="938"/>
        <v>1546.28</v>
      </c>
      <c r="Q9626" s="33">
        <f t="shared" si="939"/>
        <v>3092.56</v>
      </c>
    </row>
    <row r="9627" spans="1:17">
      <c r="A9627" s="26">
        <v>9626</v>
      </c>
      <c r="B9627" s="27" t="s">
        <v>748</v>
      </c>
      <c r="C9627" s="28"/>
      <c r="D9627" s="18" t="s">
        <v>749</v>
      </c>
      <c r="E9627" s="18" t="s">
        <v>750</v>
      </c>
      <c r="F9627" s="40">
        <v>4638.84</v>
      </c>
      <c r="G9627" s="30" t="s">
        <v>685</v>
      </c>
      <c r="H9627" s="18" t="s">
        <v>17</v>
      </c>
      <c r="I9627" s="28" t="s">
        <v>18</v>
      </c>
      <c r="J9627" s="18" t="str">
        <f t="shared" si="934"/>
        <v>18</v>
      </c>
      <c r="K9627" s="31" t="str">
        <f t="shared" si="935"/>
        <v>18</v>
      </c>
      <c r="L9627" s="31">
        <v>19</v>
      </c>
      <c r="M9627" s="31">
        <f t="shared" si="936"/>
        <v>1</v>
      </c>
      <c r="N9627" s="31">
        <v>3</v>
      </c>
      <c r="O9627" s="31">
        <f t="shared" si="937"/>
        <v>2</v>
      </c>
      <c r="P9627" s="32">
        <f t="shared" si="938"/>
        <v>1546.28</v>
      </c>
      <c r="Q9627" s="33">
        <f t="shared" si="939"/>
        <v>3092.56</v>
      </c>
    </row>
    <row r="9628" spans="1:17">
      <c r="A9628" s="26">
        <v>9627</v>
      </c>
      <c r="B9628" s="27" t="s">
        <v>751</v>
      </c>
      <c r="C9628" s="28"/>
      <c r="D9628" s="18" t="s">
        <v>752</v>
      </c>
      <c r="E9628" s="18" t="s">
        <v>753</v>
      </c>
      <c r="F9628" s="29">
        <v>4400</v>
      </c>
      <c r="G9628" s="30" t="s">
        <v>754</v>
      </c>
      <c r="H9628" s="18" t="s">
        <v>17</v>
      </c>
      <c r="I9628" s="28" t="s">
        <v>18</v>
      </c>
      <c r="J9628" s="18" t="str">
        <f t="shared" si="934"/>
        <v>18</v>
      </c>
      <c r="K9628" s="31" t="str">
        <f t="shared" si="935"/>
        <v>18</v>
      </c>
      <c r="L9628" s="31">
        <v>19</v>
      </c>
      <c r="M9628" s="31">
        <f t="shared" si="936"/>
        <v>1</v>
      </c>
      <c r="N9628" s="31">
        <v>10</v>
      </c>
      <c r="O9628" s="31">
        <f t="shared" si="937"/>
        <v>9</v>
      </c>
      <c r="P9628" s="32">
        <f t="shared" si="938"/>
        <v>440</v>
      </c>
      <c r="Q9628" s="33">
        <f t="shared" si="939"/>
        <v>3960</v>
      </c>
    </row>
    <row r="9629" spans="1:17">
      <c r="A9629" s="26">
        <v>9628</v>
      </c>
      <c r="B9629" s="27" t="s">
        <v>751</v>
      </c>
      <c r="C9629" s="28"/>
      <c r="D9629" s="18" t="s">
        <v>755</v>
      </c>
      <c r="E9629" s="18" t="s">
        <v>756</v>
      </c>
      <c r="F9629" s="29">
        <v>4400</v>
      </c>
      <c r="G9629" s="30" t="s">
        <v>754</v>
      </c>
      <c r="H9629" s="18" t="s">
        <v>17</v>
      </c>
      <c r="I9629" s="28" t="s">
        <v>18</v>
      </c>
      <c r="J9629" s="18" t="str">
        <f t="shared" si="934"/>
        <v>18</v>
      </c>
      <c r="K9629" s="31" t="str">
        <f t="shared" si="935"/>
        <v>18</v>
      </c>
      <c r="L9629" s="31">
        <v>19</v>
      </c>
      <c r="M9629" s="31">
        <f t="shared" si="936"/>
        <v>1</v>
      </c>
      <c r="N9629" s="31">
        <v>10</v>
      </c>
      <c r="O9629" s="31">
        <f t="shared" si="937"/>
        <v>9</v>
      </c>
      <c r="P9629" s="32">
        <f t="shared" si="938"/>
        <v>440</v>
      </c>
      <c r="Q9629" s="33">
        <f t="shared" si="939"/>
        <v>3960</v>
      </c>
    </row>
    <row r="9630" spans="1:17">
      <c r="A9630" s="26">
        <v>9629</v>
      </c>
      <c r="B9630" s="27" t="s">
        <v>751</v>
      </c>
      <c r="C9630" s="28"/>
      <c r="D9630" s="18" t="s">
        <v>757</v>
      </c>
      <c r="E9630" s="18" t="s">
        <v>758</v>
      </c>
      <c r="F9630" s="29">
        <v>4400</v>
      </c>
      <c r="G9630" s="30" t="s">
        <v>754</v>
      </c>
      <c r="H9630" s="18" t="s">
        <v>17</v>
      </c>
      <c r="I9630" s="28" t="s">
        <v>18</v>
      </c>
      <c r="J9630" s="18" t="str">
        <f t="shared" si="934"/>
        <v>18</v>
      </c>
      <c r="K9630" s="31" t="str">
        <f t="shared" si="935"/>
        <v>18</v>
      </c>
      <c r="L9630" s="31">
        <v>19</v>
      </c>
      <c r="M9630" s="31">
        <f t="shared" si="936"/>
        <v>1</v>
      </c>
      <c r="N9630" s="31">
        <v>10</v>
      </c>
      <c r="O9630" s="31">
        <f t="shared" si="937"/>
        <v>9</v>
      </c>
      <c r="P9630" s="32">
        <f t="shared" si="938"/>
        <v>440</v>
      </c>
      <c r="Q9630" s="33">
        <f t="shared" si="939"/>
        <v>3960</v>
      </c>
    </row>
    <row r="9631" spans="1:17">
      <c r="A9631" s="26">
        <v>9630</v>
      </c>
      <c r="B9631" s="27" t="s">
        <v>751</v>
      </c>
      <c r="C9631" s="28"/>
      <c r="D9631" s="18" t="s">
        <v>759</v>
      </c>
      <c r="E9631" s="18" t="s">
        <v>760</v>
      </c>
      <c r="F9631" s="29">
        <v>4400</v>
      </c>
      <c r="G9631" s="30" t="s">
        <v>754</v>
      </c>
      <c r="H9631" s="18" t="s">
        <v>17</v>
      </c>
      <c r="I9631" s="28" t="s">
        <v>18</v>
      </c>
      <c r="J9631" s="18" t="str">
        <f t="shared" si="934"/>
        <v>18</v>
      </c>
      <c r="K9631" s="31" t="str">
        <f t="shared" si="935"/>
        <v>18</v>
      </c>
      <c r="L9631" s="31">
        <v>19</v>
      </c>
      <c r="M9631" s="31">
        <f t="shared" si="936"/>
        <v>1</v>
      </c>
      <c r="N9631" s="31">
        <v>10</v>
      </c>
      <c r="O9631" s="31">
        <f t="shared" si="937"/>
        <v>9</v>
      </c>
      <c r="P9631" s="32">
        <f t="shared" si="938"/>
        <v>440</v>
      </c>
      <c r="Q9631" s="33">
        <f t="shared" si="939"/>
        <v>3960</v>
      </c>
    </row>
    <row r="9632" spans="1:17">
      <c r="A9632" s="26">
        <v>9631</v>
      </c>
      <c r="B9632" s="27" t="s">
        <v>751</v>
      </c>
      <c r="C9632" s="28"/>
      <c r="D9632" s="18" t="s">
        <v>761</v>
      </c>
      <c r="E9632" s="18" t="s">
        <v>762</v>
      </c>
      <c r="F9632" s="29">
        <v>4400</v>
      </c>
      <c r="G9632" s="30" t="s">
        <v>754</v>
      </c>
      <c r="H9632" s="18" t="s">
        <v>17</v>
      </c>
      <c r="I9632" s="28" t="s">
        <v>18</v>
      </c>
      <c r="J9632" s="18" t="str">
        <f t="shared" si="934"/>
        <v>18</v>
      </c>
      <c r="K9632" s="31" t="str">
        <f t="shared" si="935"/>
        <v>18</v>
      </c>
      <c r="L9632" s="31">
        <v>19</v>
      </c>
      <c r="M9632" s="31">
        <f t="shared" si="936"/>
        <v>1</v>
      </c>
      <c r="N9632" s="31">
        <v>10</v>
      </c>
      <c r="O9632" s="31">
        <f t="shared" si="937"/>
        <v>9</v>
      </c>
      <c r="P9632" s="32">
        <f t="shared" si="938"/>
        <v>440</v>
      </c>
      <c r="Q9632" s="33">
        <f t="shared" si="939"/>
        <v>3960</v>
      </c>
    </row>
    <row r="9633" spans="1:17">
      <c r="A9633" s="26">
        <v>9632</v>
      </c>
      <c r="B9633" s="27" t="s">
        <v>751</v>
      </c>
      <c r="C9633" s="28"/>
      <c r="D9633" s="18" t="s">
        <v>763</v>
      </c>
      <c r="E9633" s="18" t="s">
        <v>764</v>
      </c>
      <c r="F9633" s="29">
        <v>4400</v>
      </c>
      <c r="G9633" s="30" t="s">
        <v>754</v>
      </c>
      <c r="H9633" s="18" t="s">
        <v>17</v>
      </c>
      <c r="I9633" s="28" t="s">
        <v>18</v>
      </c>
      <c r="J9633" s="18" t="str">
        <f t="shared" si="934"/>
        <v>18</v>
      </c>
      <c r="K9633" s="31" t="str">
        <f t="shared" si="935"/>
        <v>18</v>
      </c>
      <c r="L9633" s="31">
        <v>19</v>
      </c>
      <c r="M9633" s="31">
        <f t="shared" si="936"/>
        <v>1</v>
      </c>
      <c r="N9633" s="31">
        <v>10</v>
      </c>
      <c r="O9633" s="31">
        <f t="shared" si="937"/>
        <v>9</v>
      </c>
      <c r="P9633" s="32">
        <f t="shared" si="938"/>
        <v>440</v>
      </c>
      <c r="Q9633" s="33">
        <f t="shared" si="939"/>
        <v>3960</v>
      </c>
    </row>
    <row r="9634" spans="1:17" ht="25.5">
      <c r="A9634" s="26">
        <v>9633</v>
      </c>
      <c r="B9634" s="27" t="s">
        <v>765</v>
      </c>
      <c r="C9634" s="28"/>
      <c r="D9634" s="18" t="s">
        <v>766</v>
      </c>
      <c r="E9634" s="18" t="s">
        <v>767</v>
      </c>
      <c r="F9634" s="29">
        <v>123369.41</v>
      </c>
      <c r="G9634" s="30" t="s">
        <v>685</v>
      </c>
      <c r="H9634" s="18" t="s">
        <v>17</v>
      </c>
      <c r="I9634" s="28" t="s">
        <v>18</v>
      </c>
      <c r="J9634" s="18" t="str">
        <f t="shared" si="934"/>
        <v>18</v>
      </c>
      <c r="K9634" s="31" t="str">
        <f t="shared" si="935"/>
        <v>18</v>
      </c>
      <c r="L9634" s="31">
        <v>19</v>
      </c>
      <c r="M9634" s="31">
        <f t="shared" si="936"/>
        <v>1</v>
      </c>
      <c r="N9634" s="31">
        <v>3</v>
      </c>
      <c r="O9634" s="31">
        <f t="shared" si="937"/>
        <v>2</v>
      </c>
      <c r="P9634" s="32">
        <f t="shared" si="938"/>
        <v>41123.136666666665</v>
      </c>
      <c r="Q9634" s="33">
        <f t="shared" si="939"/>
        <v>82246.273333333331</v>
      </c>
    </row>
    <row r="9635" spans="1:17" ht="25.5">
      <c r="A9635" s="26">
        <v>9634</v>
      </c>
      <c r="B9635" s="27" t="s">
        <v>768</v>
      </c>
      <c r="C9635" s="28"/>
      <c r="D9635" s="18" t="s">
        <v>769</v>
      </c>
      <c r="E9635" s="18" t="s">
        <v>770</v>
      </c>
      <c r="F9635" s="29">
        <v>63220</v>
      </c>
      <c r="G9635" s="30" t="s">
        <v>771</v>
      </c>
      <c r="H9635" s="18" t="s">
        <v>17</v>
      </c>
      <c r="I9635" s="28" t="s">
        <v>18</v>
      </c>
      <c r="J9635" s="18" t="str">
        <f t="shared" si="934"/>
        <v>18</v>
      </c>
      <c r="K9635" s="31" t="str">
        <f t="shared" si="935"/>
        <v>18</v>
      </c>
      <c r="L9635" s="31">
        <v>19</v>
      </c>
      <c r="M9635" s="31">
        <f t="shared" si="936"/>
        <v>1</v>
      </c>
      <c r="N9635" s="31">
        <v>3</v>
      </c>
      <c r="O9635" s="31">
        <f t="shared" si="937"/>
        <v>2</v>
      </c>
      <c r="P9635" s="32">
        <f t="shared" si="938"/>
        <v>21073.333333333332</v>
      </c>
      <c r="Q9635" s="33">
        <f t="shared" si="939"/>
        <v>42146.666666666664</v>
      </c>
    </row>
    <row r="9636" spans="1:17" ht="25.5">
      <c r="A9636" s="26">
        <v>9635</v>
      </c>
      <c r="B9636" s="27" t="s">
        <v>772</v>
      </c>
      <c r="C9636" s="28"/>
      <c r="D9636" s="18" t="s">
        <v>773</v>
      </c>
      <c r="E9636" s="18" t="s">
        <v>774</v>
      </c>
      <c r="F9636" s="29">
        <v>63220</v>
      </c>
      <c r="G9636" s="30" t="s">
        <v>771</v>
      </c>
      <c r="H9636" s="18" t="s">
        <v>17</v>
      </c>
      <c r="I9636" s="28" t="s">
        <v>18</v>
      </c>
      <c r="J9636" s="18" t="str">
        <f t="shared" si="934"/>
        <v>18</v>
      </c>
      <c r="K9636" s="31" t="str">
        <f t="shared" si="935"/>
        <v>18</v>
      </c>
      <c r="L9636" s="31">
        <v>19</v>
      </c>
      <c r="M9636" s="31">
        <f t="shared" si="936"/>
        <v>1</v>
      </c>
      <c r="N9636" s="31">
        <v>3</v>
      </c>
      <c r="O9636" s="31">
        <f t="shared" si="937"/>
        <v>2</v>
      </c>
      <c r="P9636" s="32">
        <f t="shared" si="938"/>
        <v>21073.333333333332</v>
      </c>
      <c r="Q9636" s="33">
        <f t="shared" si="939"/>
        <v>42146.666666666664</v>
      </c>
    </row>
    <row r="9637" spans="1:17" ht="25.5">
      <c r="A9637" s="26">
        <v>9636</v>
      </c>
      <c r="B9637" s="27" t="s">
        <v>775</v>
      </c>
      <c r="C9637" s="28"/>
      <c r="D9637" s="18" t="s">
        <v>776</v>
      </c>
      <c r="E9637" s="18" t="s">
        <v>777</v>
      </c>
      <c r="F9637" s="29">
        <v>63220</v>
      </c>
      <c r="G9637" s="30" t="s">
        <v>771</v>
      </c>
      <c r="H9637" s="18" t="s">
        <v>17</v>
      </c>
      <c r="I9637" s="28" t="s">
        <v>18</v>
      </c>
      <c r="J9637" s="18" t="str">
        <f t="shared" si="934"/>
        <v>18</v>
      </c>
      <c r="K9637" s="31" t="str">
        <f t="shared" si="935"/>
        <v>18</v>
      </c>
      <c r="L9637" s="31">
        <v>19</v>
      </c>
      <c r="M9637" s="31">
        <f t="shared" si="936"/>
        <v>1</v>
      </c>
      <c r="N9637" s="31">
        <v>3</v>
      </c>
      <c r="O9637" s="31">
        <f t="shared" si="937"/>
        <v>2</v>
      </c>
      <c r="P9637" s="32">
        <f t="shared" si="938"/>
        <v>21073.333333333332</v>
      </c>
      <c r="Q9637" s="33">
        <f t="shared" si="939"/>
        <v>42146.666666666664</v>
      </c>
    </row>
    <row r="9638" spans="1:17" ht="25.5">
      <c r="A9638" s="26">
        <v>9637</v>
      </c>
      <c r="B9638" s="27" t="s">
        <v>778</v>
      </c>
      <c r="C9638" s="28"/>
      <c r="D9638" s="18" t="s">
        <v>779</v>
      </c>
      <c r="E9638" s="18" t="s">
        <v>780</v>
      </c>
      <c r="F9638" s="29">
        <v>78538.960000000006</v>
      </c>
      <c r="G9638" s="30" t="s">
        <v>771</v>
      </c>
      <c r="H9638" s="18" t="s">
        <v>17</v>
      </c>
      <c r="I9638" s="28" t="s">
        <v>18</v>
      </c>
      <c r="J9638" s="18" t="str">
        <f t="shared" si="934"/>
        <v>18</v>
      </c>
      <c r="K9638" s="31" t="str">
        <f t="shared" si="935"/>
        <v>18</v>
      </c>
      <c r="L9638" s="31">
        <v>19</v>
      </c>
      <c r="M9638" s="31">
        <f t="shared" si="936"/>
        <v>1</v>
      </c>
      <c r="N9638" s="31">
        <v>3</v>
      </c>
      <c r="O9638" s="31">
        <f t="shared" si="937"/>
        <v>2</v>
      </c>
      <c r="P9638" s="32">
        <f t="shared" si="938"/>
        <v>26179.653333333335</v>
      </c>
      <c r="Q9638" s="33">
        <f t="shared" si="939"/>
        <v>52359.306666666671</v>
      </c>
    </row>
    <row r="9639" spans="1:17">
      <c r="A9639" s="26">
        <v>9638</v>
      </c>
      <c r="B9639" s="27" t="s">
        <v>781</v>
      </c>
      <c r="C9639" s="28"/>
      <c r="D9639" s="18" t="s">
        <v>782</v>
      </c>
      <c r="E9639" s="18" t="s">
        <v>783</v>
      </c>
      <c r="F9639" s="29">
        <v>109892.25</v>
      </c>
      <c r="G9639" s="30" t="s">
        <v>784</v>
      </c>
      <c r="H9639" s="18" t="s">
        <v>17</v>
      </c>
      <c r="I9639" s="28" t="s">
        <v>18</v>
      </c>
      <c r="J9639" s="18" t="str">
        <f t="shared" si="934"/>
        <v>18</v>
      </c>
      <c r="K9639" s="31" t="str">
        <f t="shared" si="935"/>
        <v>18</v>
      </c>
      <c r="L9639" s="31">
        <v>19</v>
      </c>
      <c r="M9639" s="31">
        <f t="shared" si="936"/>
        <v>1</v>
      </c>
      <c r="N9639" s="31">
        <v>3</v>
      </c>
      <c r="O9639" s="31">
        <f t="shared" si="937"/>
        <v>2</v>
      </c>
      <c r="P9639" s="32">
        <f t="shared" si="938"/>
        <v>36630.75</v>
      </c>
      <c r="Q9639" s="33">
        <f t="shared" si="939"/>
        <v>73261.5</v>
      </c>
    </row>
    <row r="9640" spans="1:17">
      <c r="A9640" s="26">
        <v>9639</v>
      </c>
      <c r="B9640" s="27" t="s">
        <v>785</v>
      </c>
      <c r="C9640" s="28"/>
      <c r="D9640" s="18" t="s">
        <v>786</v>
      </c>
      <c r="E9640" s="18" t="s">
        <v>787</v>
      </c>
      <c r="F9640" s="29">
        <v>2378</v>
      </c>
      <c r="G9640" s="30" t="s">
        <v>788</v>
      </c>
      <c r="H9640" s="18" t="s">
        <v>17</v>
      </c>
      <c r="I9640" s="28" t="s">
        <v>18</v>
      </c>
      <c r="J9640" s="18" t="str">
        <f t="shared" si="934"/>
        <v>18</v>
      </c>
      <c r="K9640" s="31" t="str">
        <f t="shared" si="935"/>
        <v>18</v>
      </c>
      <c r="L9640" s="31">
        <v>19</v>
      </c>
      <c r="M9640" s="31">
        <f t="shared" si="936"/>
        <v>1</v>
      </c>
      <c r="N9640" s="31">
        <v>10</v>
      </c>
      <c r="O9640" s="31">
        <f t="shared" si="937"/>
        <v>9</v>
      </c>
      <c r="P9640" s="32">
        <f t="shared" si="938"/>
        <v>237.8</v>
      </c>
      <c r="Q9640" s="33">
        <f t="shared" si="939"/>
        <v>2140.2000000000003</v>
      </c>
    </row>
    <row r="9641" spans="1:17">
      <c r="A9641" s="26">
        <v>9640</v>
      </c>
      <c r="B9641" s="27" t="s">
        <v>785</v>
      </c>
      <c r="C9641" s="28"/>
      <c r="D9641" s="18" t="s">
        <v>789</v>
      </c>
      <c r="E9641" s="18" t="s">
        <v>790</v>
      </c>
      <c r="F9641" s="29">
        <v>2378</v>
      </c>
      <c r="G9641" s="30" t="s">
        <v>788</v>
      </c>
      <c r="H9641" s="18" t="s">
        <v>17</v>
      </c>
      <c r="I9641" s="28" t="s">
        <v>18</v>
      </c>
      <c r="J9641" s="18" t="str">
        <f t="shared" si="934"/>
        <v>18</v>
      </c>
      <c r="K9641" s="31" t="str">
        <f t="shared" si="935"/>
        <v>18</v>
      </c>
      <c r="L9641" s="31">
        <v>19</v>
      </c>
      <c r="M9641" s="31">
        <f t="shared" si="936"/>
        <v>1</v>
      </c>
      <c r="N9641" s="31">
        <v>10</v>
      </c>
      <c r="O9641" s="31">
        <f t="shared" si="937"/>
        <v>9</v>
      </c>
      <c r="P9641" s="32">
        <f t="shared" si="938"/>
        <v>237.8</v>
      </c>
      <c r="Q9641" s="33">
        <f t="shared" si="939"/>
        <v>2140.2000000000003</v>
      </c>
    </row>
    <row r="9642" spans="1:17" ht="25.5">
      <c r="A9642" s="26">
        <v>9641</v>
      </c>
      <c r="B9642" s="27" t="s">
        <v>791</v>
      </c>
      <c r="C9642" s="28"/>
      <c r="D9642" s="18" t="s">
        <v>792</v>
      </c>
      <c r="E9642" s="18" t="s">
        <v>793</v>
      </c>
      <c r="F9642" s="29"/>
      <c r="G9642" s="30"/>
      <c r="H9642" s="18" t="s">
        <v>794</v>
      </c>
      <c r="I9642" s="28" t="s">
        <v>18</v>
      </c>
      <c r="J9642" s="18" t="str">
        <f t="shared" si="934"/>
        <v>00</v>
      </c>
      <c r="Q9642" s="32">
        <v>1</v>
      </c>
    </row>
    <row r="9643" spans="1:17" ht="25.5">
      <c r="A9643" s="26">
        <v>9642</v>
      </c>
      <c r="B9643" s="27" t="s">
        <v>795</v>
      </c>
      <c r="C9643" s="28"/>
      <c r="D9643" s="18" t="s">
        <v>796</v>
      </c>
      <c r="E9643" s="18" t="s">
        <v>797</v>
      </c>
      <c r="F9643" s="29"/>
      <c r="G9643" s="30"/>
      <c r="H9643" s="18" t="s">
        <v>17</v>
      </c>
      <c r="I9643" s="28" t="s">
        <v>18</v>
      </c>
      <c r="J9643" s="18" t="str">
        <f t="shared" si="934"/>
        <v>00</v>
      </c>
      <c r="Q9643" s="32">
        <v>1</v>
      </c>
    </row>
    <row r="9644" spans="1:17" ht="25.5">
      <c r="A9644" s="26">
        <v>9643</v>
      </c>
      <c r="B9644" s="27" t="s">
        <v>798</v>
      </c>
      <c r="C9644" s="28"/>
      <c r="D9644" s="18" t="s">
        <v>799</v>
      </c>
      <c r="E9644" s="18" t="s">
        <v>800</v>
      </c>
      <c r="F9644" s="29"/>
      <c r="G9644" s="30"/>
      <c r="H9644" s="18" t="s">
        <v>17</v>
      </c>
      <c r="I9644" s="28" t="s">
        <v>18</v>
      </c>
      <c r="J9644" s="18" t="str">
        <f t="shared" si="934"/>
        <v>00</v>
      </c>
      <c r="Q9644" s="32">
        <v>1</v>
      </c>
    </row>
    <row r="9645" spans="1:17" ht="25.5">
      <c r="A9645" s="26">
        <v>9644</v>
      </c>
      <c r="B9645" s="27" t="s">
        <v>801</v>
      </c>
      <c r="C9645" s="28"/>
      <c r="D9645" s="18" t="s">
        <v>802</v>
      </c>
      <c r="E9645" s="18" t="s">
        <v>803</v>
      </c>
      <c r="F9645" s="29"/>
      <c r="G9645" s="30"/>
      <c r="H9645" s="18" t="s">
        <v>17</v>
      </c>
      <c r="I9645" s="28" t="s">
        <v>18</v>
      </c>
      <c r="J9645" s="18" t="str">
        <f t="shared" si="934"/>
        <v>00</v>
      </c>
      <c r="Q9645" s="32">
        <v>1</v>
      </c>
    </row>
    <row r="9646" spans="1:17">
      <c r="A9646" s="26">
        <v>9645</v>
      </c>
      <c r="B9646" s="27" t="s">
        <v>804</v>
      </c>
      <c r="C9646" s="28"/>
      <c r="D9646" s="18" t="s">
        <v>805</v>
      </c>
      <c r="E9646" s="18" t="s">
        <v>806</v>
      </c>
      <c r="F9646" s="29"/>
      <c r="G9646" s="30"/>
      <c r="H9646" s="18" t="s">
        <v>17</v>
      </c>
      <c r="I9646" s="28" t="s">
        <v>18</v>
      </c>
      <c r="J9646" s="18" t="str">
        <f t="shared" si="934"/>
        <v>00</v>
      </c>
      <c r="Q9646" s="32">
        <v>1</v>
      </c>
    </row>
    <row r="9647" spans="1:17">
      <c r="A9647" s="26">
        <v>9646</v>
      </c>
      <c r="B9647" s="27" t="s">
        <v>807</v>
      </c>
      <c r="C9647" s="28"/>
      <c r="D9647" s="18" t="s">
        <v>808</v>
      </c>
      <c r="E9647" s="18" t="s">
        <v>809</v>
      </c>
      <c r="F9647" s="29"/>
      <c r="G9647" s="30"/>
      <c r="H9647" s="18" t="s">
        <v>17</v>
      </c>
      <c r="I9647" s="28" t="s">
        <v>18</v>
      </c>
      <c r="J9647" s="18" t="str">
        <f t="shared" si="934"/>
        <v>00</v>
      </c>
      <c r="Q9647" s="32">
        <v>1</v>
      </c>
    </row>
    <row r="9648" spans="1:17" ht="25.5">
      <c r="A9648" s="26">
        <v>9647</v>
      </c>
      <c r="B9648" s="27" t="s">
        <v>37568</v>
      </c>
      <c r="C9648" s="28"/>
      <c r="D9648" s="18" t="s">
        <v>37569</v>
      </c>
      <c r="E9648" s="18" t="s">
        <v>37570</v>
      </c>
      <c r="F9648" s="29"/>
      <c r="G9648" s="30"/>
      <c r="H9648" s="18" t="s">
        <v>17</v>
      </c>
      <c r="I9648" s="18" t="s">
        <v>37140</v>
      </c>
      <c r="J9648" s="18" t="str">
        <f t="shared" si="934"/>
        <v>00</v>
      </c>
      <c r="Q9648" s="32">
        <v>1</v>
      </c>
    </row>
    <row r="9649" spans="1:17">
      <c r="A9649" s="26">
        <v>9648</v>
      </c>
      <c r="B9649" s="27" t="s">
        <v>813</v>
      </c>
      <c r="C9649" s="28"/>
      <c r="D9649" s="18" t="s">
        <v>814</v>
      </c>
      <c r="E9649" s="18" t="s">
        <v>815</v>
      </c>
      <c r="F9649" s="29"/>
      <c r="G9649" s="30"/>
      <c r="H9649" s="18" t="s">
        <v>17</v>
      </c>
      <c r="I9649" s="28" t="s">
        <v>18</v>
      </c>
      <c r="J9649" s="18" t="str">
        <f t="shared" si="934"/>
        <v>00</v>
      </c>
      <c r="Q9649" s="32">
        <v>1</v>
      </c>
    </row>
    <row r="9650" spans="1:17">
      <c r="A9650" s="26">
        <v>9649</v>
      </c>
      <c r="B9650" s="27" t="s">
        <v>816</v>
      </c>
      <c r="C9650" s="28"/>
      <c r="D9650" s="18" t="s">
        <v>817</v>
      </c>
      <c r="E9650" s="18" t="s">
        <v>818</v>
      </c>
      <c r="F9650" s="29">
        <v>0</v>
      </c>
      <c r="G9650" s="41">
        <v>42881</v>
      </c>
      <c r="H9650" s="18" t="s">
        <v>17</v>
      </c>
      <c r="I9650" s="28" t="s">
        <v>18</v>
      </c>
      <c r="J9650" s="18" t="str">
        <f t="shared" si="934"/>
        <v>17</v>
      </c>
      <c r="K9650" s="31" t="str">
        <f>J9650</f>
        <v>17</v>
      </c>
      <c r="L9650" s="31">
        <v>19</v>
      </c>
      <c r="M9650" s="31">
        <f>+L9650-K9650</f>
        <v>2</v>
      </c>
      <c r="N9650" s="31">
        <v>10</v>
      </c>
      <c r="O9650" s="31">
        <f>N9650-M9650</f>
        <v>8</v>
      </c>
      <c r="P9650" s="32">
        <f>F9650/N9650</f>
        <v>0</v>
      </c>
      <c r="Q9650" s="33">
        <f>P9650*O9650</f>
        <v>0</v>
      </c>
    </row>
    <row r="9651" spans="1:17" ht="25.5">
      <c r="A9651" s="26">
        <v>9650</v>
      </c>
      <c r="B9651" s="27" t="s">
        <v>819</v>
      </c>
      <c r="C9651" s="28"/>
      <c r="D9651" s="18" t="s">
        <v>820</v>
      </c>
      <c r="E9651" s="18" t="s">
        <v>821</v>
      </c>
      <c r="F9651" s="29">
        <v>8816</v>
      </c>
      <c r="G9651" s="30" t="s">
        <v>822</v>
      </c>
      <c r="H9651" s="18" t="s">
        <v>17</v>
      </c>
      <c r="I9651" s="28" t="s">
        <v>18</v>
      </c>
      <c r="J9651" s="18" t="str">
        <f t="shared" si="934"/>
        <v>17</v>
      </c>
      <c r="K9651" s="31" t="str">
        <f>J9651</f>
        <v>17</v>
      </c>
      <c r="L9651" s="31">
        <v>19</v>
      </c>
      <c r="M9651" s="31">
        <f>+L9651-K9651</f>
        <v>2</v>
      </c>
      <c r="N9651" s="31">
        <v>10</v>
      </c>
      <c r="O9651" s="31">
        <f>N9651-M9651</f>
        <v>8</v>
      </c>
      <c r="P9651" s="32">
        <f>F9651/N9651</f>
        <v>881.6</v>
      </c>
      <c r="Q9651" s="33">
        <f>P9651*O9651</f>
        <v>7052.8</v>
      </c>
    </row>
    <row r="9652" spans="1:17" ht="25.5">
      <c r="A9652" s="26">
        <v>9651</v>
      </c>
      <c r="B9652" s="27" t="s">
        <v>35446</v>
      </c>
      <c r="C9652" s="28"/>
      <c r="D9652" s="18" t="s">
        <v>35447</v>
      </c>
      <c r="E9652" s="18" t="s">
        <v>35448</v>
      </c>
      <c r="F9652" s="29"/>
      <c r="G9652" s="30"/>
      <c r="H9652" s="18" t="s">
        <v>17</v>
      </c>
      <c r="I9652" s="18" t="s">
        <v>35255</v>
      </c>
      <c r="J9652" s="18" t="str">
        <f t="shared" si="934"/>
        <v>00</v>
      </c>
      <c r="Q9652" s="32">
        <v>1</v>
      </c>
    </row>
    <row r="9653" spans="1:17">
      <c r="A9653" s="26">
        <v>9652</v>
      </c>
      <c r="B9653" s="27" t="s">
        <v>826</v>
      </c>
      <c r="C9653" s="28"/>
      <c r="D9653" s="18" t="s">
        <v>827</v>
      </c>
      <c r="E9653" s="18" t="s">
        <v>828</v>
      </c>
      <c r="F9653" s="29"/>
      <c r="G9653" s="30"/>
      <c r="H9653" s="18" t="s">
        <v>17</v>
      </c>
      <c r="I9653" s="28" t="s">
        <v>18</v>
      </c>
      <c r="J9653" s="18" t="str">
        <f t="shared" si="934"/>
        <v>00</v>
      </c>
      <c r="Q9653" s="32">
        <v>1</v>
      </c>
    </row>
    <row r="9654" spans="1:17">
      <c r="A9654" s="26">
        <v>9653</v>
      </c>
      <c r="B9654" s="27" t="s">
        <v>829</v>
      </c>
      <c r="C9654" s="28"/>
      <c r="D9654" s="18" t="s">
        <v>830</v>
      </c>
      <c r="E9654" s="18" t="s">
        <v>831</v>
      </c>
      <c r="F9654" s="29"/>
      <c r="G9654" s="30"/>
      <c r="H9654" s="18" t="s">
        <v>17</v>
      </c>
      <c r="I9654" s="28" t="s">
        <v>18</v>
      </c>
      <c r="J9654" s="18" t="str">
        <f t="shared" si="934"/>
        <v>00</v>
      </c>
      <c r="Q9654" s="32">
        <v>1</v>
      </c>
    </row>
    <row r="9655" spans="1:17">
      <c r="A9655" s="26">
        <v>9654</v>
      </c>
      <c r="B9655" s="27" t="s">
        <v>832</v>
      </c>
      <c r="C9655" s="28"/>
      <c r="D9655" s="18" t="s">
        <v>833</v>
      </c>
      <c r="E9655" s="18" t="s">
        <v>834</v>
      </c>
      <c r="F9655" s="29"/>
      <c r="G9655" s="30"/>
      <c r="H9655" s="18" t="s">
        <v>17</v>
      </c>
      <c r="I9655" s="28" t="s">
        <v>18</v>
      </c>
      <c r="J9655" s="18" t="str">
        <f t="shared" si="934"/>
        <v>00</v>
      </c>
      <c r="Q9655" s="32">
        <v>1</v>
      </c>
    </row>
    <row r="9656" spans="1:17" ht="25.5">
      <c r="A9656" s="26">
        <v>9655</v>
      </c>
      <c r="B9656" s="27" t="s">
        <v>835</v>
      </c>
      <c r="C9656" s="28"/>
      <c r="D9656" s="18" t="s">
        <v>836</v>
      </c>
      <c r="E9656" s="18" t="s">
        <v>837</v>
      </c>
      <c r="F9656" s="29"/>
      <c r="G9656" s="30" t="s">
        <v>838</v>
      </c>
      <c r="H9656" s="18" t="s">
        <v>17</v>
      </c>
      <c r="I9656" s="28" t="s">
        <v>18</v>
      </c>
      <c r="J9656" s="18" t="str">
        <f t="shared" si="934"/>
        <v>12</v>
      </c>
      <c r="K9656" s="31" t="str">
        <f>J9656</f>
        <v>12</v>
      </c>
      <c r="L9656" s="31">
        <v>19</v>
      </c>
      <c r="M9656" s="31">
        <f>+L9656-K9656</f>
        <v>7</v>
      </c>
      <c r="N9656" s="31">
        <v>10</v>
      </c>
      <c r="O9656" s="31">
        <f>N9656-M9656</f>
        <v>3</v>
      </c>
      <c r="P9656" s="32">
        <f>F9656/N9656</f>
        <v>0</v>
      </c>
      <c r="Q9656" s="33">
        <f>P9656*O9656</f>
        <v>0</v>
      </c>
    </row>
    <row r="9657" spans="1:17">
      <c r="A9657" s="26">
        <v>9656</v>
      </c>
      <c r="B9657" s="27" t="s">
        <v>839</v>
      </c>
      <c r="C9657" s="28"/>
      <c r="D9657" s="18" t="s">
        <v>840</v>
      </c>
      <c r="E9657" s="18" t="s">
        <v>841</v>
      </c>
      <c r="F9657" s="29"/>
      <c r="G9657" s="30"/>
      <c r="H9657" s="18" t="s">
        <v>17</v>
      </c>
      <c r="I9657" s="28" t="s">
        <v>18</v>
      </c>
      <c r="J9657" s="18" t="str">
        <f t="shared" si="934"/>
        <v>00</v>
      </c>
      <c r="Q9657" s="32">
        <v>1</v>
      </c>
    </row>
    <row r="9658" spans="1:17" ht="25.5">
      <c r="A9658" s="26">
        <v>9657</v>
      </c>
      <c r="B9658" s="27" t="s">
        <v>842</v>
      </c>
      <c r="C9658" s="28"/>
      <c r="D9658" s="18" t="s">
        <v>843</v>
      </c>
      <c r="E9658" s="18" t="s">
        <v>844</v>
      </c>
      <c r="F9658" s="29"/>
      <c r="G9658" s="30"/>
      <c r="H9658" s="18" t="s">
        <v>17</v>
      </c>
      <c r="I9658" s="28" t="s">
        <v>18</v>
      </c>
      <c r="J9658" s="18" t="str">
        <f t="shared" si="934"/>
        <v>00</v>
      </c>
      <c r="Q9658" s="32">
        <v>1</v>
      </c>
    </row>
    <row r="9659" spans="1:17">
      <c r="A9659" s="26">
        <v>9658</v>
      </c>
      <c r="B9659" s="27" t="s">
        <v>845</v>
      </c>
      <c r="C9659" s="28"/>
      <c r="D9659" s="18" t="s">
        <v>846</v>
      </c>
      <c r="E9659" s="18" t="s">
        <v>847</v>
      </c>
      <c r="F9659" s="29">
        <v>16057.31</v>
      </c>
      <c r="G9659" s="30" t="s">
        <v>848</v>
      </c>
      <c r="H9659" s="18" t="s">
        <v>17</v>
      </c>
      <c r="I9659" s="28" t="s">
        <v>18</v>
      </c>
      <c r="J9659" s="18" t="str">
        <f t="shared" si="934"/>
        <v>17</v>
      </c>
      <c r="K9659" s="31" t="str">
        <f>J9659</f>
        <v>17</v>
      </c>
      <c r="L9659" s="31">
        <v>19</v>
      </c>
      <c r="M9659" s="31">
        <f>+L9659-K9659</f>
        <v>2</v>
      </c>
      <c r="N9659" s="31">
        <v>3</v>
      </c>
      <c r="O9659" s="31">
        <f>N9659-M9659</f>
        <v>1</v>
      </c>
      <c r="P9659" s="32">
        <f>F9659/N9659</f>
        <v>5352.4366666666665</v>
      </c>
      <c r="Q9659" s="33">
        <f>P9659*O9659</f>
        <v>5352.4366666666665</v>
      </c>
    </row>
    <row r="9660" spans="1:17">
      <c r="A9660" s="26">
        <v>9659</v>
      </c>
      <c r="B9660" s="27" t="s">
        <v>849</v>
      </c>
      <c r="C9660" s="28"/>
      <c r="D9660" s="18" t="s">
        <v>850</v>
      </c>
      <c r="E9660" s="18" t="s">
        <v>851</v>
      </c>
      <c r="F9660" s="29">
        <v>1</v>
      </c>
      <c r="G9660" s="30" t="s">
        <v>848</v>
      </c>
      <c r="H9660" s="18" t="s">
        <v>17</v>
      </c>
      <c r="I9660" s="28" t="s">
        <v>18</v>
      </c>
      <c r="J9660" s="18" t="str">
        <f t="shared" si="934"/>
        <v>17</v>
      </c>
      <c r="K9660" s="31" t="str">
        <f>J9660</f>
        <v>17</v>
      </c>
      <c r="L9660" s="31">
        <v>19</v>
      </c>
      <c r="M9660" s="31">
        <f>+L9660-K9660</f>
        <v>2</v>
      </c>
      <c r="N9660" s="31">
        <v>3</v>
      </c>
      <c r="O9660" s="31">
        <f>N9660-M9660</f>
        <v>1</v>
      </c>
      <c r="P9660" s="32">
        <f>F9660/N9660</f>
        <v>0.33333333333333331</v>
      </c>
      <c r="Q9660" s="33">
        <f>P9660*O9660</f>
        <v>0.33333333333333331</v>
      </c>
    </row>
    <row r="9661" spans="1:17" ht="25.5">
      <c r="A9661" s="26">
        <v>9660</v>
      </c>
      <c r="B9661" s="27" t="s">
        <v>4124</v>
      </c>
      <c r="C9661" s="28"/>
      <c r="D9661" s="18" t="s">
        <v>4125</v>
      </c>
      <c r="E9661" s="18" t="s">
        <v>4126</v>
      </c>
      <c r="F9661" s="29"/>
      <c r="G9661" s="30"/>
      <c r="H9661" s="18" t="s">
        <v>17</v>
      </c>
      <c r="I9661" s="18" t="s">
        <v>4014</v>
      </c>
      <c r="J9661" s="18" t="str">
        <f t="shared" si="934"/>
        <v>00</v>
      </c>
      <c r="Q9661" s="32">
        <v>1</v>
      </c>
    </row>
    <row r="9662" spans="1:17">
      <c r="A9662" s="26">
        <v>9661</v>
      </c>
      <c r="B9662" s="27" t="s">
        <v>855</v>
      </c>
      <c r="C9662" s="28"/>
      <c r="D9662" s="18" t="s">
        <v>856</v>
      </c>
      <c r="E9662" s="18" t="s">
        <v>857</v>
      </c>
      <c r="F9662" s="29">
        <v>1</v>
      </c>
      <c r="G9662" s="30" t="s">
        <v>848</v>
      </c>
      <c r="H9662" s="18" t="s">
        <v>17</v>
      </c>
      <c r="I9662" s="28" t="s">
        <v>18</v>
      </c>
      <c r="J9662" s="18" t="str">
        <f t="shared" ref="J9662:J9725" si="940">TEXT(G9662,"aa")</f>
        <v>17</v>
      </c>
      <c r="K9662" s="31" t="str">
        <f>J9662</f>
        <v>17</v>
      </c>
      <c r="L9662" s="31">
        <v>19</v>
      </c>
      <c r="M9662" s="31">
        <f>+L9662-K9662</f>
        <v>2</v>
      </c>
      <c r="N9662" s="31">
        <v>3</v>
      </c>
      <c r="O9662" s="31">
        <f>N9662-M9662</f>
        <v>1</v>
      </c>
      <c r="P9662" s="32">
        <f>F9662/N9662</f>
        <v>0.33333333333333331</v>
      </c>
      <c r="Q9662" s="33">
        <f>P9662*O9662</f>
        <v>0.33333333333333331</v>
      </c>
    </row>
    <row r="9663" spans="1:17">
      <c r="A9663" s="26">
        <v>9662</v>
      </c>
      <c r="B9663" s="27" t="s">
        <v>858</v>
      </c>
      <c r="C9663" s="28"/>
      <c r="D9663" s="18" t="s">
        <v>859</v>
      </c>
      <c r="E9663" s="18" t="s">
        <v>860</v>
      </c>
      <c r="F9663" s="29"/>
      <c r="G9663" s="30"/>
      <c r="H9663" s="18" t="s">
        <v>17</v>
      </c>
      <c r="I9663" s="28" t="s">
        <v>18</v>
      </c>
      <c r="J9663" s="18" t="str">
        <f t="shared" si="940"/>
        <v>00</v>
      </c>
      <c r="Q9663" s="32">
        <v>1</v>
      </c>
    </row>
    <row r="9664" spans="1:17" ht="25.5">
      <c r="A9664" s="26">
        <v>9663</v>
      </c>
      <c r="B9664" s="27" t="s">
        <v>861</v>
      </c>
      <c r="C9664" s="28"/>
      <c r="D9664" s="18" t="s">
        <v>862</v>
      </c>
      <c r="E9664" s="18" t="s">
        <v>863</v>
      </c>
      <c r="F9664" s="29"/>
      <c r="G9664" s="30"/>
      <c r="H9664" s="18" t="s">
        <v>17</v>
      </c>
      <c r="I9664" s="28" t="s">
        <v>18</v>
      </c>
      <c r="J9664" s="18" t="str">
        <f t="shared" si="940"/>
        <v>00</v>
      </c>
      <c r="Q9664" s="32">
        <v>1</v>
      </c>
    </row>
    <row r="9665" spans="1:17" ht="25.5">
      <c r="A9665" s="26">
        <v>9664</v>
      </c>
      <c r="B9665" s="27" t="s">
        <v>29390</v>
      </c>
      <c r="C9665" s="28"/>
      <c r="D9665" s="18" t="s">
        <v>29391</v>
      </c>
      <c r="E9665" s="18" t="s">
        <v>29392</v>
      </c>
      <c r="F9665" s="29"/>
      <c r="G9665" s="30"/>
      <c r="H9665" s="18" t="s">
        <v>17</v>
      </c>
      <c r="I9665" s="18" t="s">
        <v>3472</v>
      </c>
      <c r="J9665" s="18" t="str">
        <f t="shared" si="940"/>
        <v>00</v>
      </c>
      <c r="Q9665" s="32">
        <v>1</v>
      </c>
    </row>
    <row r="9666" spans="1:17" ht="25.5">
      <c r="A9666" s="26">
        <v>9665</v>
      </c>
      <c r="B9666" s="27" t="s">
        <v>867</v>
      </c>
      <c r="C9666" s="28"/>
      <c r="D9666" s="18" t="s">
        <v>868</v>
      </c>
      <c r="E9666" s="18" t="s">
        <v>869</v>
      </c>
      <c r="F9666" s="29"/>
      <c r="G9666" s="30" t="s">
        <v>838</v>
      </c>
      <c r="H9666" s="18" t="s">
        <v>17</v>
      </c>
      <c r="I9666" s="28" t="s">
        <v>18</v>
      </c>
      <c r="J9666" s="18" t="str">
        <f t="shared" si="940"/>
        <v>12</v>
      </c>
      <c r="K9666" s="31" t="str">
        <f>J9666</f>
        <v>12</v>
      </c>
      <c r="L9666" s="31">
        <v>19</v>
      </c>
      <c r="M9666" s="31">
        <f>+L9666-K9666</f>
        <v>7</v>
      </c>
      <c r="N9666" s="31">
        <v>10</v>
      </c>
      <c r="O9666" s="31">
        <f>N9666-M9666</f>
        <v>3</v>
      </c>
      <c r="P9666" s="32">
        <f>F9666/N9666</f>
        <v>0</v>
      </c>
      <c r="Q9666" s="33">
        <f>P9666*O9666</f>
        <v>0</v>
      </c>
    </row>
    <row r="9667" spans="1:17">
      <c r="A9667" s="26">
        <v>9666</v>
      </c>
      <c r="B9667" s="27" t="s">
        <v>870</v>
      </c>
      <c r="C9667" s="28"/>
      <c r="D9667" s="18" t="s">
        <v>871</v>
      </c>
      <c r="E9667" s="18" t="s">
        <v>872</v>
      </c>
      <c r="F9667" s="29"/>
      <c r="G9667" s="30"/>
      <c r="H9667" s="18" t="s">
        <v>17</v>
      </c>
      <c r="I9667" s="28" t="s">
        <v>18</v>
      </c>
      <c r="J9667" s="18" t="str">
        <f t="shared" si="940"/>
        <v>00</v>
      </c>
      <c r="Q9667" s="32">
        <v>1</v>
      </c>
    </row>
    <row r="9668" spans="1:17">
      <c r="A9668" s="26">
        <v>9667</v>
      </c>
      <c r="B9668" s="27" t="s">
        <v>873</v>
      </c>
      <c r="C9668" s="28"/>
      <c r="D9668" s="18" t="s">
        <v>874</v>
      </c>
      <c r="E9668" s="18" t="s">
        <v>875</v>
      </c>
      <c r="F9668" s="29">
        <v>16057.31</v>
      </c>
      <c r="G9668" s="30" t="s">
        <v>848</v>
      </c>
      <c r="H9668" s="18" t="s">
        <v>17</v>
      </c>
      <c r="I9668" s="28" t="s">
        <v>18</v>
      </c>
      <c r="J9668" s="18" t="str">
        <f t="shared" si="940"/>
        <v>17</v>
      </c>
      <c r="K9668" s="31" t="str">
        <f>J9668</f>
        <v>17</v>
      </c>
      <c r="L9668" s="31">
        <v>19</v>
      </c>
      <c r="M9668" s="31">
        <f>+L9668-K9668</f>
        <v>2</v>
      </c>
      <c r="N9668" s="31">
        <v>3</v>
      </c>
      <c r="O9668" s="31">
        <f>N9668-M9668</f>
        <v>1</v>
      </c>
      <c r="P9668" s="32">
        <f>F9668/N9668</f>
        <v>5352.4366666666665</v>
      </c>
      <c r="Q9668" s="33">
        <f>P9668*O9668</f>
        <v>5352.4366666666665</v>
      </c>
    </row>
    <row r="9669" spans="1:17">
      <c r="A9669" s="26">
        <v>9668</v>
      </c>
      <c r="B9669" s="27" t="s">
        <v>876</v>
      </c>
      <c r="C9669" s="28"/>
      <c r="D9669" s="18" t="s">
        <v>877</v>
      </c>
      <c r="E9669" s="18" t="s">
        <v>878</v>
      </c>
      <c r="F9669" s="29">
        <v>1</v>
      </c>
      <c r="G9669" s="30" t="s">
        <v>848</v>
      </c>
      <c r="H9669" s="18" t="s">
        <v>17</v>
      </c>
      <c r="I9669" s="28" t="s">
        <v>18</v>
      </c>
      <c r="J9669" s="18" t="str">
        <f t="shared" si="940"/>
        <v>17</v>
      </c>
      <c r="K9669" s="31" t="str">
        <f>J9669</f>
        <v>17</v>
      </c>
      <c r="L9669" s="31">
        <v>19</v>
      </c>
      <c r="M9669" s="31">
        <f>+L9669-K9669</f>
        <v>2</v>
      </c>
      <c r="N9669" s="31">
        <v>3</v>
      </c>
      <c r="O9669" s="31">
        <f>N9669-M9669</f>
        <v>1</v>
      </c>
      <c r="P9669" s="32">
        <f>F9669/N9669</f>
        <v>0.33333333333333331</v>
      </c>
      <c r="Q9669" s="33">
        <f>P9669*O9669</f>
        <v>0.33333333333333331</v>
      </c>
    </row>
    <row r="9670" spans="1:17" ht="25.5">
      <c r="A9670" s="26">
        <v>9669</v>
      </c>
      <c r="B9670" s="27" t="s">
        <v>35320</v>
      </c>
      <c r="C9670" s="28"/>
      <c r="D9670" s="18" t="s">
        <v>35321</v>
      </c>
      <c r="E9670" s="18" t="s">
        <v>35322</v>
      </c>
      <c r="F9670" s="29"/>
      <c r="G9670" s="30"/>
      <c r="H9670" s="18" t="s">
        <v>17</v>
      </c>
      <c r="I9670" s="18" t="s">
        <v>35255</v>
      </c>
      <c r="J9670" s="18" t="str">
        <f t="shared" si="940"/>
        <v>00</v>
      </c>
      <c r="Q9670" s="32">
        <v>1</v>
      </c>
    </row>
    <row r="9671" spans="1:17">
      <c r="A9671" s="26">
        <v>9670</v>
      </c>
      <c r="B9671" s="27" t="s">
        <v>882</v>
      </c>
      <c r="C9671" s="28"/>
      <c r="D9671" s="18" t="s">
        <v>883</v>
      </c>
      <c r="E9671" s="18" t="s">
        <v>884</v>
      </c>
      <c r="F9671" s="29">
        <v>1</v>
      </c>
      <c r="G9671" s="30" t="s">
        <v>848</v>
      </c>
      <c r="H9671" s="18" t="s">
        <v>17</v>
      </c>
      <c r="I9671" s="28" t="s">
        <v>18</v>
      </c>
      <c r="J9671" s="18" t="str">
        <f t="shared" si="940"/>
        <v>17</v>
      </c>
      <c r="K9671" s="31" t="str">
        <f>J9671</f>
        <v>17</v>
      </c>
      <c r="L9671" s="31">
        <v>19</v>
      </c>
      <c r="M9671" s="31">
        <f>+L9671-K9671</f>
        <v>2</v>
      </c>
      <c r="N9671" s="31">
        <v>3</v>
      </c>
      <c r="O9671" s="31">
        <f>N9671-M9671</f>
        <v>1</v>
      </c>
      <c r="P9671" s="32">
        <f>F9671/N9671</f>
        <v>0.33333333333333331</v>
      </c>
      <c r="Q9671" s="33">
        <f>P9671*O9671</f>
        <v>0.33333333333333331</v>
      </c>
    </row>
    <row r="9672" spans="1:17" ht="25.5">
      <c r="A9672" s="26">
        <v>9671</v>
      </c>
      <c r="B9672" s="27" t="s">
        <v>32280</v>
      </c>
      <c r="C9672" s="28"/>
      <c r="D9672" s="18" t="s">
        <v>32281</v>
      </c>
      <c r="E9672" s="18" t="s">
        <v>32282</v>
      </c>
      <c r="F9672" s="29"/>
      <c r="G9672" s="30"/>
      <c r="H9672" s="18" t="s">
        <v>17</v>
      </c>
      <c r="I9672" s="18" t="s">
        <v>31941</v>
      </c>
      <c r="J9672" s="18" t="str">
        <f t="shared" si="940"/>
        <v>00</v>
      </c>
      <c r="Q9672" s="32">
        <v>1</v>
      </c>
    </row>
    <row r="9673" spans="1:17" ht="25.5">
      <c r="A9673" s="26">
        <v>9672</v>
      </c>
      <c r="B9673" s="27" t="s">
        <v>888</v>
      </c>
      <c r="C9673" s="28"/>
      <c r="D9673" s="18" t="s">
        <v>889</v>
      </c>
      <c r="E9673" s="18" t="s">
        <v>890</v>
      </c>
      <c r="F9673" s="29">
        <v>1265.56</v>
      </c>
      <c r="G9673" s="30" t="s">
        <v>848</v>
      </c>
      <c r="H9673" s="18" t="s">
        <v>17</v>
      </c>
      <c r="I9673" s="28" t="s">
        <v>18</v>
      </c>
      <c r="J9673" s="18" t="str">
        <f t="shared" si="940"/>
        <v>17</v>
      </c>
      <c r="K9673" s="31" t="str">
        <f>J9673</f>
        <v>17</v>
      </c>
      <c r="L9673" s="31">
        <v>19</v>
      </c>
      <c r="M9673" s="31">
        <f>+L9673-K9673</f>
        <v>2</v>
      </c>
      <c r="N9673" s="31">
        <v>3</v>
      </c>
      <c r="O9673" s="31">
        <f>N9673-M9673</f>
        <v>1</v>
      </c>
      <c r="P9673" s="32">
        <f>F9673/N9673</f>
        <v>421.8533333333333</v>
      </c>
      <c r="Q9673" s="33">
        <f>P9673*O9673</f>
        <v>421.8533333333333</v>
      </c>
    </row>
    <row r="9674" spans="1:17">
      <c r="A9674" s="26">
        <v>9673</v>
      </c>
      <c r="B9674" s="27" t="s">
        <v>891</v>
      </c>
      <c r="C9674" s="28"/>
      <c r="D9674" s="18" t="s">
        <v>892</v>
      </c>
      <c r="E9674" s="18" t="s">
        <v>893</v>
      </c>
      <c r="F9674" s="29"/>
      <c r="G9674" s="30"/>
      <c r="H9674" s="18" t="s">
        <v>17</v>
      </c>
      <c r="I9674" s="28" t="s">
        <v>18</v>
      </c>
      <c r="J9674" s="18" t="str">
        <f t="shared" si="940"/>
        <v>00</v>
      </c>
      <c r="Q9674" s="32">
        <v>1</v>
      </c>
    </row>
    <row r="9675" spans="1:17" ht="25.5">
      <c r="A9675" s="26">
        <v>9674</v>
      </c>
      <c r="B9675" s="27" t="s">
        <v>894</v>
      </c>
      <c r="C9675" s="28"/>
      <c r="D9675" s="18" t="s">
        <v>895</v>
      </c>
      <c r="E9675" s="18" t="s">
        <v>896</v>
      </c>
      <c r="F9675" s="29"/>
      <c r="G9675" s="30"/>
      <c r="H9675" s="18" t="s">
        <v>17</v>
      </c>
      <c r="I9675" s="28" t="s">
        <v>18</v>
      </c>
      <c r="J9675" s="18" t="str">
        <f t="shared" si="940"/>
        <v>00</v>
      </c>
      <c r="Q9675" s="32">
        <v>1</v>
      </c>
    </row>
    <row r="9676" spans="1:17">
      <c r="A9676" s="26">
        <v>9675</v>
      </c>
      <c r="B9676" s="27" t="s">
        <v>897</v>
      </c>
      <c r="C9676" s="28"/>
      <c r="D9676" s="18" t="s">
        <v>898</v>
      </c>
      <c r="E9676" s="18" t="s">
        <v>899</v>
      </c>
      <c r="F9676" s="29"/>
      <c r="G9676" s="30"/>
      <c r="H9676" s="18" t="s">
        <v>900</v>
      </c>
      <c r="I9676" s="28" t="s">
        <v>18</v>
      </c>
      <c r="J9676" s="18" t="str">
        <f t="shared" si="940"/>
        <v>00</v>
      </c>
      <c r="Q9676" s="32">
        <v>1</v>
      </c>
    </row>
    <row r="9677" spans="1:17" ht="25.5">
      <c r="A9677" s="26">
        <v>9676</v>
      </c>
      <c r="B9677" s="27" t="s">
        <v>901</v>
      </c>
      <c r="C9677" s="28"/>
      <c r="D9677" s="18" t="s">
        <v>902</v>
      </c>
      <c r="E9677" s="18" t="s">
        <v>903</v>
      </c>
      <c r="F9677" s="29"/>
      <c r="G9677" s="30"/>
      <c r="H9677" s="18" t="s">
        <v>17</v>
      </c>
      <c r="I9677" s="28" t="s">
        <v>18</v>
      </c>
      <c r="J9677" s="18" t="str">
        <f t="shared" si="940"/>
        <v>00</v>
      </c>
      <c r="Q9677" s="32">
        <v>1</v>
      </c>
    </row>
    <row r="9678" spans="1:17">
      <c r="A9678" s="26">
        <v>9677</v>
      </c>
      <c r="B9678" s="27" t="s">
        <v>904</v>
      </c>
      <c r="C9678" s="28"/>
      <c r="D9678" s="18" t="s">
        <v>905</v>
      </c>
      <c r="E9678" s="18" t="s">
        <v>906</v>
      </c>
      <c r="F9678" s="29">
        <v>1</v>
      </c>
      <c r="G9678" s="30" t="s">
        <v>848</v>
      </c>
      <c r="H9678" s="18" t="s">
        <v>17</v>
      </c>
      <c r="I9678" s="28" t="s">
        <v>18</v>
      </c>
      <c r="J9678" s="18" t="str">
        <f t="shared" si="940"/>
        <v>17</v>
      </c>
      <c r="K9678" s="31" t="str">
        <f>J9678</f>
        <v>17</v>
      </c>
      <c r="L9678" s="31">
        <v>19</v>
      </c>
      <c r="M9678" s="31">
        <f>+L9678-K9678</f>
        <v>2</v>
      </c>
      <c r="N9678" s="31">
        <v>3</v>
      </c>
      <c r="O9678" s="31">
        <f>N9678-M9678</f>
        <v>1</v>
      </c>
      <c r="P9678" s="32">
        <f>F9678/N9678</f>
        <v>0.33333333333333331</v>
      </c>
      <c r="Q9678" s="33">
        <f>P9678*O9678</f>
        <v>0.33333333333333331</v>
      </c>
    </row>
    <row r="9679" spans="1:17">
      <c r="A9679" s="26">
        <v>9678</v>
      </c>
      <c r="B9679" s="27" t="s">
        <v>907</v>
      </c>
      <c r="C9679" s="28"/>
      <c r="D9679" s="18" t="s">
        <v>908</v>
      </c>
      <c r="E9679" s="18" t="s">
        <v>909</v>
      </c>
      <c r="F9679" s="29">
        <v>16057.31</v>
      </c>
      <c r="G9679" s="30" t="s">
        <v>848</v>
      </c>
      <c r="H9679" s="18" t="s">
        <v>17</v>
      </c>
      <c r="I9679" s="28" t="s">
        <v>18</v>
      </c>
      <c r="J9679" s="18" t="str">
        <f t="shared" si="940"/>
        <v>17</v>
      </c>
      <c r="K9679" s="31" t="str">
        <f>J9679</f>
        <v>17</v>
      </c>
      <c r="L9679" s="31">
        <v>19</v>
      </c>
      <c r="M9679" s="31">
        <f>+L9679-K9679</f>
        <v>2</v>
      </c>
      <c r="N9679" s="31">
        <v>3</v>
      </c>
      <c r="O9679" s="31">
        <f>N9679-M9679</f>
        <v>1</v>
      </c>
      <c r="P9679" s="32">
        <f>F9679/N9679</f>
        <v>5352.4366666666665</v>
      </c>
      <c r="Q9679" s="33">
        <f>P9679*O9679</f>
        <v>5352.4366666666665</v>
      </c>
    </row>
    <row r="9680" spans="1:17">
      <c r="A9680" s="26">
        <v>9679</v>
      </c>
      <c r="B9680" s="27" t="s">
        <v>910</v>
      </c>
      <c r="C9680" s="28"/>
      <c r="D9680" s="18" t="s">
        <v>911</v>
      </c>
      <c r="E9680" s="18" t="s">
        <v>912</v>
      </c>
      <c r="F9680" s="29">
        <v>1</v>
      </c>
      <c r="G9680" s="30" t="s">
        <v>848</v>
      </c>
      <c r="H9680" s="18" t="s">
        <v>17</v>
      </c>
      <c r="I9680" s="28" t="s">
        <v>18</v>
      </c>
      <c r="J9680" s="18" t="str">
        <f t="shared" si="940"/>
        <v>17</v>
      </c>
      <c r="K9680" s="31" t="str">
        <f>J9680</f>
        <v>17</v>
      </c>
      <c r="L9680" s="31">
        <v>19</v>
      </c>
      <c r="M9680" s="31">
        <f>+L9680-K9680</f>
        <v>2</v>
      </c>
      <c r="N9680" s="31">
        <v>3</v>
      </c>
      <c r="O9680" s="31">
        <f>N9680-M9680</f>
        <v>1</v>
      </c>
      <c r="P9680" s="32">
        <f>F9680/N9680</f>
        <v>0.33333333333333331</v>
      </c>
      <c r="Q9680" s="33">
        <f>P9680*O9680</f>
        <v>0.33333333333333331</v>
      </c>
    </row>
    <row r="9681" spans="1:17" ht="25.5">
      <c r="A9681" s="26">
        <v>9680</v>
      </c>
      <c r="B9681" s="27" t="s">
        <v>28305</v>
      </c>
      <c r="C9681" s="28"/>
      <c r="D9681" s="18" t="s">
        <v>28306</v>
      </c>
      <c r="E9681" s="18" t="s">
        <v>28307</v>
      </c>
      <c r="F9681" s="29"/>
      <c r="G9681" s="30"/>
      <c r="H9681" s="18" t="s">
        <v>17</v>
      </c>
      <c r="I9681" s="18" t="s">
        <v>28173</v>
      </c>
      <c r="J9681" s="18" t="str">
        <f t="shared" si="940"/>
        <v>00</v>
      </c>
      <c r="Q9681" s="32">
        <v>1</v>
      </c>
    </row>
    <row r="9682" spans="1:17">
      <c r="A9682" s="26">
        <v>9681</v>
      </c>
      <c r="B9682" s="27" t="s">
        <v>916</v>
      </c>
      <c r="C9682" s="28"/>
      <c r="D9682" s="18" t="s">
        <v>917</v>
      </c>
      <c r="E9682" s="18" t="s">
        <v>918</v>
      </c>
      <c r="F9682" s="29">
        <v>1</v>
      </c>
      <c r="G9682" s="30" t="s">
        <v>848</v>
      </c>
      <c r="H9682" s="18" t="s">
        <v>17</v>
      </c>
      <c r="I9682" s="28" t="s">
        <v>18</v>
      </c>
      <c r="J9682" s="18" t="str">
        <f t="shared" si="940"/>
        <v>17</v>
      </c>
      <c r="K9682" s="31" t="str">
        <f>J9682</f>
        <v>17</v>
      </c>
      <c r="L9682" s="31">
        <v>19</v>
      </c>
      <c r="M9682" s="31">
        <f>+L9682-K9682</f>
        <v>2</v>
      </c>
      <c r="N9682" s="31">
        <v>3</v>
      </c>
      <c r="O9682" s="31">
        <f>N9682-M9682</f>
        <v>1</v>
      </c>
      <c r="P9682" s="32">
        <f>F9682/N9682</f>
        <v>0.33333333333333331</v>
      </c>
      <c r="Q9682" s="33">
        <f>P9682*O9682</f>
        <v>0.33333333333333331</v>
      </c>
    </row>
    <row r="9683" spans="1:17" ht="25.5">
      <c r="A9683" s="26">
        <v>9682</v>
      </c>
      <c r="B9683" s="27" t="s">
        <v>919</v>
      </c>
      <c r="C9683" s="28"/>
      <c r="D9683" s="18" t="s">
        <v>920</v>
      </c>
      <c r="E9683" s="18" t="s">
        <v>921</v>
      </c>
      <c r="F9683" s="29">
        <v>1265.56</v>
      </c>
      <c r="G9683" s="30" t="s">
        <v>848</v>
      </c>
      <c r="H9683" s="18" t="s">
        <v>17</v>
      </c>
      <c r="I9683" s="28" t="s">
        <v>18</v>
      </c>
      <c r="J9683" s="18" t="str">
        <f t="shared" si="940"/>
        <v>17</v>
      </c>
      <c r="K9683" s="31" t="str">
        <f>J9683</f>
        <v>17</v>
      </c>
      <c r="L9683" s="31">
        <v>19</v>
      </c>
      <c r="M9683" s="31">
        <f>+L9683-K9683</f>
        <v>2</v>
      </c>
      <c r="N9683" s="31">
        <v>3</v>
      </c>
      <c r="O9683" s="31">
        <f>N9683-M9683</f>
        <v>1</v>
      </c>
      <c r="P9683" s="32">
        <f>F9683/N9683</f>
        <v>421.8533333333333</v>
      </c>
      <c r="Q9683" s="33">
        <f>P9683*O9683</f>
        <v>421.8533333333333</v>
      </c>
    </row>
    <row r="9684" spans="1:17" ht="25.5">
      <c r="A9684" s="26">
        <v>9683</v>
      </c>
      <c r="B9684" s="27" t="s">
        <v>922</v>
      </c>
      <c r="C9684" s="28"/>
      <c r="D9684" s="18" t="s">
        <v>923</v>
      </c>
      <c r="E9684" s="18" t="s">
        <v>924</v>
      </c>
      <c r="F9684" s="29"/>
      <c r="G9684" s="30"/>
      <c r="H9684" s="18" t="s">
        <v>17</v>
      </c>
      <c r="I9684" s="28" t="s">
        <v>18</v>
      </c>
      <c r="J9684" s="18" t="str">
        <f t="shared" si="940"/>
        <v>00</v>
      </c>
      <c r="Q9684" s="32">
        <v>1</v>
      </c>
    </row>
    <row r="9685" spans="1:17">
      <c r="A9685" s="26">
        <v>9684</v>
      </c>
      <c r="B9685" s="27" t="s">
        <v>925</v>
      </c>
      <c r="C9685" s="28"/>
      <c r="D9685" s="18" t="s">
        <v>926</v>
      </c>
      <c r="E9685" s="18" t="s">
        <v>927</v>
      </c>
      <c r="F9685" s="29"/>
      <c r="G9685" s="30"/>
      <c r="H9685" s="18" t="s">
        <v>17</v>
      </c>
      <c r="I9685" s="28" t="s">
        <v>18</v>
      </c>
      <c r="J9685" s="18" t="str">
        <f t="shared" si="940"/>
        <v>00</v>
      </c>
      <c r="Q9685" s="32">
        <v>1</v>
      </c>
    </row>
    <row r="9686" spans="1:17">
      <c r="A9686" s="26">
        <v>9685</v>
      </c>
      <c r="B9686" s="27" t="s">
        <v>928</v>
      </c>
      <c r="C9686" s="28"/>
      <c r="D9686" s="18" t="s">
        <v>929</v>
      </c>
      <c r="E9686" s="18" t="s">
        <v>930</v>
      </c>
      <c r="F9686" s="29"/>
      <c r="G9686" s="30"/>
      <c r="H9686" s="18" t="s">
        <v>17</v>
      </c>
      <c r="I9686" s="28" t="s">
        <v>18</v>
      </c>
      <c r="J9686" s="18" t="str">
        <f t="shared" si="940"/>
        <v>00</v>
      </c>
      <c r="Q9686" s="32">
        <v>1</v>
      </c>
    </row>
    <row r="9687" spans="1:17">
      <c r="A9687" s="26">
        <v>9686</v>
      </c>
      <c r="B9687" s="27" t="s">
        <v>931</v>
      </c>
      <c r="C9687" s="28"/>
      <c r="D9687" s="18" t="s">
        <v>932</v>
      </c>
      <c r="E9687" s="18" t="s">
        <v>933</v>
      </c>
      <c r="F9687" s="29">
        <v>16057.31</v>
      </c>
      <c r="G9687" s="30" t="s">
        <v>848</v>
      </c>
      <c r="H9687" s="18" t="s">
        <v>17</v>
      </c>
      <c r="I9687" s="28" t="s">
        <v>18</v>
      </c>
      <c r="J9687" s="18" t="str">
        <f t="shared" si="940"/>
        <v>17</v>
      </c>
      <c r="K9687" s="31" t="str">
        <f>J9687</f>
        <v>17</v>
      </c>
      <c r="L9687" s="31">
        <v>19</v>
      </c>
      <c r="M9687" s="31">
        <f>+L9687-K9687</f>
        <v>2</v>
      </c>
      <c r="N9687" s="31">
        <v>3</v>
      </c>
      <c r="O9687" s="31">
        <f>N9687-M9687</f>
        <v>1</v>
      </c>
      <c r="P9687" s="32">
        <f>F9687/N9687</f>
        <v>5352.4366666666665</v>
      </c>
      <c r="Q9687" s="33">
        <f>P9687*O9687</f>
        <v>5352.4366666666665</v>
      </c>
    </row>
    <row r="9688" spans="1:17">
      <c r="A9688" s="26">
        <v>9687</v>
      </c>
      <c r="B9688" s="27" t="s">
        <v>934</v>
      </c>
      <c r="C9688" s="28"/>
      <c r="D9688" s="18" t="s">
        <v>935</v>
      </c>
      <c r="E9688" s="18" t="s">
        <v>936</v>
      </c>
      <c r="F9688" s="29">
        <v>1</v>
      </c>
      <c r="G9688" s="30" t="s">
        <v>848</v>
      </c>
      <c r="H9688" s="18" t="s">
        <v>17</v>
      </c>
      <c r="I9688" s="28" t="s">
        <v>18</v>
      </c>
      <c r="J9688" s="18" t="str">
        <f t="shared" si="940"/>
        <v>17</v>
      </c>
      <c r="K9688" s="31" t="str">
        <f>J9688</f>
        <v>17</v>
      </c>
      <c r="L9688" s="31">
        <v>19</v>
      </c>
      <c r="M9688" s="31">
        <f>+L9688-K9688</f>
        <v>2</v>
      </c>
      <c r="N9688" s="31">
        <v>3</v>
      </c>
      <c r="O9688" s="31">
        <f>N9688-M9688</f>
        <v>1</v>
      </c>
      <c r="P9688" s="32">
        <f>F9688/N9688</f>
        <v>0.33333333333333331</v>
      </c>
      <c r="Q9688" s="33">
        <f>P9688*O9688</f>
        <v>0.33333333333333331</v>
      </c>
    </row>
    <row r="9689" spans="1:17" ht="25.5">
      <c r="A9689" s="26">
        <v>9688</v>
      </c>
      <c r="B9689" s="27" t="s">
        <v>41187</v>
      </c>
      <c r="C9689" s="28"/>
      <c r="D9689" s="18" t="s">
        <v>41188</v>
      </c>
      <c r="E9689" s="18" t="s">
        <v>41189</v>
      </c>
      <c r="F9689" s="29"/>
      <c r="G9689" s="30"/>
      <c r="H9689" s="18" t="s">
        <v>17</v>
      </c>
      <c r="I9689" s="18" t="s">
        <v>40758</v>
      </c>
      <c r="J9689" s="18" t="str">
        <f t="shared" si="940"/>
        <v>00</v>
      </c>
      <c r="Q9689" s="32">
        <v>1</v>
      </c>
    </row>
    <row r="9690" spans="1:17">
      <c r="A9690" s="26">
        <v>9689</v>
      </c>
      <c r="B9690" s="27" t="s">
        <v>940</v>
      </c>
      <c r="C9690" s="28"/>
      <c r="D9690" s="18" t="s">
        <v>941</v>
      </c>
      <c r="E9690" s="18" t="s">
        <v>942</v>
      </c>
      <c r="F9690" s="29">
        <v>1</v>
      </c>
      <c r="G9690" s="30" t="s">
        <v>848</v>
      </c>
      <c r="H9690" s="18" t="s">
        <v>17</v>
      </c>
      <c r="I9690" s="28" t="s">
        <v>18</v>
      </c>
      <c r="J9690" s="18" t="str">
        <f t="shared" si="940"/>
        <v>17</v>
      </c>
      <c r="K9690" s="31" t="str">
        <f>J9690</f>
        <v>17</v>
      </c>
      <c r="L9690" s="31">
        <v>19</v>
      </c>
      <c r="M9690" s="31">
        <f>+L9690-K9690</f>
        <v>2</v>
      </c>
      <c r="N9690" s="31">
        <v>3</v>
      </c>
      <c r="O9690" s="31">
        <f>N9690-M9690</f>
        <v>1</v>
      </c>
      <c r="P9690" s="32">
        <f>F9690/N9690</f>
        <v>0.33333333333333331</v>
      </c>
      <c r="Q9690" s="33">
        <f>P9690*O9690</f>
        <v>0.33333333333333331</v>
      </c>
    </row>
    <row r="9691" spans="1:17" ht="25.5">
      <c r="A9691" s="26">
        <v>9690</v>
      </c>
      <c r="B9691" s="27" t="s">
        <v>943</v>
      </c>
      <c r="C9691" s="28"/>
      <c r="D9691" s="18" t="s">
        <v>944</v>
      </c>
      <c r="E9691" s="18" t="s">
        <v>945</v>
      </c>
      <c r="F9691" s="29">
        <v>1265.56</v>
      </c>
      <c r="G9691" s="30" t="s">
        <v>848</v>
      </c>
      <c r="H9691" s="18" t="s">
        <v>17</v>
      </c>
      <c r="I9691" s="28" t="s">
        <v>18</v>
      </c>
      <c r="J9691" s="18" t="str">
        <f t="shared" si="940"/>
        <v>17</v>
      </c>
      <c r="K9691" s="31" t="str">
        <f>J9691</f>
        <v>17</v>
      </c>
      <c r="L9691" s="31">
        <v>19</v>
      </c>
      <c r="M9691" s="31">
        <f>+L9691-K9691</f>
        <v>2</v>
      </c>
      <c r="N9691" s="31">
        <v>3</v>
      </c>
      <c r="O9691" s="31">
        <f>N9691-M9691</f>
        <v>1</v>
      </c>
      <c r="P9691" s="32">
        <f>F9691/N9691</f>
        <v>421.8533333333333</v>
      </c>
      <c r="Q9691" s="33">
        <f>P9691*O9691</f>
        <v>421.8533333333333</v>
      </c>
    </row>
    <row r="9692" spans="1:17" ht="25.5">
      <c r="A9692" s="26">
        <v>9691</v>
      </c>
      <c r="B9692" s="27" t="s">
        <v>946</v>
      </c>
      <c r="C9692" s="28"/>
      <c r="D9692" s="18" t="s">
        <v>947</v>
      </c>
      <c r="E9692" s="18" t="s">
        <v>948</v>
      </c>
      <c r="F9692" s="29"/>
      <c r="G9692" s="30"/>
      <c r="H9692" s="18" t="s">
        <v>17</v>
      </c>
      <c r="I9692" s="28" t="s">
        <v>18</v>
      </c>
      <c r="J9692" s="18" t="str">
        <f t="shared" si="940"/>
        <v>00</v>
      </c>
      <c r="Q9692" s="32">
        <v>1</v>
      </c>
    </row>
    <row r="9693" spans="1:17" ht="25.5">
      <c r="A9693" s="26">
        <v>9692</v>
      </c>
      <c r="B9693" s="27" t="s">
        <v>949</v>
      </c>
      <c r="C9693" s="28"/>
      <c r="D9693" s="18" t="s">
        <v>950</v>
      </c>
      <c r="E9693" s="18" t="s">
        <v>951</v>
      </c>
      <c r="F9693" s="29"/>
      <c r="G9693" s="30"/>
      <c r="H9693" s="18" t="s">
        <v>17</v>
      </c>
      <c r="I9693" s="28" t="s">
        <v>18</v>
      </c>
      <c r="J9693" s="18" t="str">
        <f t="shared" si="940"/>
        <v>00</v>
      </c>
      <c r="Q9693" s="32">
        <v>1</v>
      </c>
    </row>
    <row r="9694" spans="1:17">
      <c r="A9694" s="26">
        <v>9693</v>
      </c>
      <c r="B9694" s="27" t="s">
        <v>952</v>
      </c>
      <c r="C9694" s="28"/>
      <c r="D9694" s="18" t="s">
        <v>953</v>
      </c>
      <c r="E9694" s="18" t="s">
        <v>954</v>
      </c>
      <c r="F9694" s="29"/>
      <c r="G9694" s="30"/>
      <c r="H9694" s="18" t="s">
        <v>17</v>
      </c>
      <c r="I9694" s="28" t="s">
        <v>18</v>
      </c>
      <c r="J9694" s="18" t="str">
        <f t="shared" si="940"/>
        <v>00</v>
      </c>
      <c r="Q9694" s="32">
        <v>1</v>
      </c>
    </row>
    <row r="9695" spans="1:17" ht="25.5">
      <c r="A9695" s="26">
        <v>9694</v>
      </c>
      <c r="B9695" s="27" t="s">
        <v>40720</v>
      </c>
      <c r="C9695" s="28"/>
      <c r="D9695" s="18" t="s">
        <v>40721</v>
      </c>
      <c r="E9695" s="18" t="s">
        <v>40722</v>
      </c>
      <c r="F9695" s="29"/>
      <c r="G9695" s="30"/>
      <c r="H9695" s="18" t="s">
        <v>17</v>
      </c>
      <c r="I9695" s="18" t="s">
        <v>40704</v>
      </c>
      <c r="J9695" s="18" t="str">
        <f t="shared" si="940"/>
        <v>00</v>
      </c>
      <c r="Q9695" s="32">
        <v>1</v>
      </c>
    </row>
    <row r="9696" spans="1:17" ht="25.5">
      <c r="A9696" s="26">
        <v>9695</v>
      </c>
      <c r="B9696" s="27" t="s">
        <v>958</v>
      </c>
      <c r="C9696" s="28"/>
      <c r="D9696" s="18" t="s">
        <v>959</v>
      </c>
      <c r="E9696" s="18" t="s">
        <v>960</v>
      </c>
      <c r="F9696" s="29"/>
      <c r="G9696" s="30"/>
      <c r="H9696" s="18" t="s">
        <v>17</v>
      </c>
      <c r="I9696" s="28" t="s">
        <v>18</v>
      </c>
      <c r="J9696" s="18" t="str">
        <f t="shared" si="940"/>
        <v>00</v>
      </c>
      <c r="Q9696" s="32">
        <v>1</v>
      </c>
    </row>
    <row r="9697" spans="1:17" ht="25.5">
      <c r="A9697" s="26">
        <v>9696</v>
      </c>
      <c r="B9697" s="27" t="s">
        <v>961</v>
      </c>
      <c r="C9697" s="28"/>
      <c r="D9697" s="18" t="s">
        <v>962</v>
      </c>
      <c r="E9697" s="18" t="s">
        <v>963</v>
      </c>
      <c r="F9697" s="29">
        <v>535.94000000000005</v>
      </c>
      <c r="G9697" s="30" t="s">
        <v>964</v>
      </c>
      <c r="H9697" s="18" t="s">
        <v>17</v>
      </c>
      <c r="I9697" s="28" t="s">
        <v>18</v>
      </c>
      <c r="J9697" s="18" t="str">
        <f t="shared" si="940"/>
        <v>09</v>
      </c>
      <c r="K9697" s="31" t="str">
        <f>J9697</f>
        <v>09</v>
      </c>
      <c r="L9697" s="31">
        <v>19</v>
      </c>
      <c r="M9697" s="31">
        <f>+L9697-K9697</f>
        <v>10</v>
      </c>
      <c r="N9697" s="31">
        <v>3</v>
      </c>
      <c r="O9697" s="31">
        <v>0</v>
      </c>
      <c r="P9697" s="32">
        <f>F9697/N9697</f>
        <v>178.64666666666668</v>
      </c>
      <c r="Q9697" s="33">
        <f>P9697*O9697</f>
        <v>0</v>
      </c>
    </row>
    <row r="9698" spans="1:17" ht="25.5">
      <c r="A9698" s="26">
        <v>9697</v>
      </c>
      <c r="B9698" s="27" t="s">
        <v>965</v>
      </c>
      <c r="C9698" s="28"/>
      <c r="D9698" s="18" t="s">
        <v>966</v>
      </c>
      <c r="E9698" s="18" t="s">
        <v>967</v>
      </c>
      <c r="F9698" s="29">
        <v>632.5</v>
      </c>
      <c r="G9698" s="30" t="s">
        <v>968</v>
      </c>
      <c r="H9698" s="18" t="s">
        <v>17</v>
      </c>
      <c r="I9698" s="28" t="s">
        <v>18</v>
      </c>
      <c r="J9698" s="18" t="str">
        <f t="shared" si="940"/>
        <v>09</v>
      </c>
      <c r="K9698" s="31" t="str">
        <f>J9698</f>
        <v>09</v>
      </c>
      <c r="L9698" s="31">
        <v>19</v>
      </c>
      <c r="M9698" s="31">
        <f>+L9698-K9698</f>
        <v>10</v>
      </c>
      <c r="N9698" s="31">
        <v>3</v>
      </c>
      <c r="O9698" s="31">
        <v>0</v>
      </c>
      <c r="P9698" s="32">
        <f>F9698/N9698</f>
        <v>210.83333333333334</v>
      </c>
      <c r="Q9698" s="33">
        <f>P9698*O9698</f>
        <v>0</v>
      </c>
    </row>
    <row r="9699" spans="1:17" ht="25.5">
      <c r="A9699" s="26">
        <v>9698</v>
      </c>
      <c r="B9699" s="27" t="s">
        <v>969</v>
      </c>
      <c r="C9699" s="28"/>
      <c r="D9699" s="18" t="s">
        <v>970</v>
      </c>
      <c r="E9699" s="18" t="s">
        <v>971</v>
      </c>
      <c r="F9699" s="29"/>
      <c r="G9699" s="30"/>
      <c r="H9699" s="18" t="s">
        <v>17</v>
      </c>
      <c r="I9699" s="28" t="s">
        <v>18</v>
      </c>
      <c r="J9699" s="18" t="str">
        <f t="shared" si="940"/>
        <v>00</v>
      </c>
      <c r="Q9699" s="32">
        <v>1</v>
      </c>
    </row>
    <row r="9700" spans="1:17" ht="25.5">
      <c r="A9700" s="26">
        <v>9699</v>
      </c>
      <c r="B9700" s="27" t="s">
        <v>972</v>
      </c>
      <c r="C9700" s="28"/>
      <c r="D9700" s="18" t="s">
        <v>973</v>
      </c>
      <c r="E9700" s="18" t="s">
        <v>974</v>
      </c>
      <c r="F9700" s="29">
        <v>1</v>
      </c>
      <c r="G9700" s="30" t="s">
        <v>975</v>
      </c>
      <c r="H9700" s="18" t="s">
        <v>17</v>
      </c>
      <c r="I9700" s="28" t="s">
        <v>18</v>
      </c>
      <c r="J9700" s="18" t="str">
        <f t="shared" si="940"/>
        <v>11</v>
      </c>
      <c r="K9700" s="31" t="str">
        <f>J9700</f>
        <v>11</v>
      </c>
      <c r="L9700" s="31">
        <v>19</v>
      </c>
      <c r="M9700" s="31">
        <f>+L9700-K9700</f>
        <v>8</v>
      </c>
      <c r="N9700" s="31">
        <v>10</v>
      </c>
      <c r="O9700" s="31">
        <f>N9700-M9700</f>
        <v>2</v>
      </c>
      <c r="P9700" s="32">
        <f>F9700/N9700</f>
        <v>0.1</v>
      </c>
      <c r="Q9700" s="33">
        <f>P9700*O9700</f>
        <v>0.2</v>
      </c>
    </row>
    <row r="9701" spans="1:17">
      <c r="A9701" s="26">
        <v>9700</v>
      </c>
      <c r="B9701" s="27" t="s">
        <v>976</v>
      </c>
      <c r="C9701" s="28"/>
      <c r="D9701" s="18" t="s">
        <v>977</v>
      </c>
      <c r="E9701" s="18" t="s">
        <v>978</v>
      </c>
      <c r="F9701" s="29"/>
      <c r="G9701" s="30"/>
      <c r="H9701" s="18" t="s">
        <v>17</v>
      </c>
      <c r="I9701" s="28" t="s">
        <v>18</v>
      </c>
      <c r="J9701" s="18" t="str">
        <f t="shared" si="940"/>
        <v>00</v>
      </c>
      <c r="Q9701" s="32">
        <v>1</v>
      </c>
    </row>
    <row r="9702" spans="1:17">
      <c r="A9702" s="26">
        <v>9701</v>
      </c>
      <c r="B9702" s="27" t="s">
        <v>979</v>
      </c>
      <c r="C9702" s="28"/>
      <c r="D9702" s="18" t="s">
        <v>980</v>
      </c>
      <c r="E9702" s="18" t="s">
        <v>981</v>
      </c>
      <c r="F9702" s="29"/>
      <c r="G9702" s="30"/>
      <c r="H9702" s="18" t="s">
        <v>17</v>
      </c>
      <c r="I9702" s="28" t="s">
        <v>18</v>
      </c>
      <c r="J9702" s="18" t="str">
        <f t="shared" si="940"/>
        <v>00</v>
      </c>
      <c r="Q9702" s="32">
        <v>1</v>
      </c>
    </row>
    <row r="9703" spans="1:17" ht="25.5">
      <c r="A9703" s="26">
        <v>9702</v>
      </c>
      <c r="B9703" s="27" t="s">
        <v>14318</v>
      </c>
      <c r="C9703" s="28"/>
      <c r="D9703" s="18" t="s">
        <v>14319</v>
      </c>
      <c r="E9703" s="18" t="s">
        <v>14320</v>
      </c>
      <c r="F9703" s="29"/>
      <c r="G9703" s="30"/>
      <c r="H9703" s="18" t="s">
        <v>17</v>
      </c>
      <c r="I9703" s="18" t="s">
        <v>11784</v>
      </c>
      <c r="J9703" s="18" t="str">
        <f t="shared" si="940"/>
        <v>00</v>
      </c>
      <c r="Q9703" s="32">
        <v>1</v>
      </c>
    </row>
    <row r="9704" spans="1:17" ht="25.5">
      <c r="A9704" s="26">
        <v>9703</v>
      </c>
      <c r="B9704" s="27" t="s">
        <v>985</v>
      </c>
      <c r="C9704" s="28"/>
      <c r="D9704" s="18" t="s">
        <v>986</v>
      </c>
      <c r="E9704" s="18" t="s">
        <v>987</v>
      </c>
      <c r="F9704" s="29"/>
      <c r="G9704" s="30"/>
      <c r="H9704" s="18" t="s">
        <v>17</v>
      </c>
      <c r="I9704" s="28" t="s">
        <v>18</v>
      </c>
      <c r="J9704" s="18" t="str">
        <f t="shared" si="940"/>
        <v>00</v>
      </c>
      <c r="Q9704" s="32">
        <v>1</v>
      </c>
    </row>
    <row r="9705" spans="1:17" ht="25.5">
      <c r="A9705" s="26">
        <v>9704</v>
      </c>
      <c r="B9705" s="27" t="s">
        <v>988</v>
      </c>
      <c r="C9705" s="28"/>
      <c r="D9705" s="18" t="s">
        <v>989</v>
      </c>
      <c r="E9705" s="18" t="s">
        <v>990</v>
      </c>
      <c r="F9705" s="29">
        <v>1265.56</v>
      </c>
      <c r="G9705" s="30" t="s">
        <v>848</v>
      </c>
      <c r="H9705" s="18" t="s">
        <v>17</v>
      </c>
      <c r="I9705" s="28" t="s">
        <v>18</v>
      </c>
      <c r="J9705" s="18" t="str">
        <f t="shared" si="940"/>
        <v>17</v>
      </c>
      <c r="K9705" s="31" t="str">
        <f>J9705</f>
        <v>17</v>
      </c>
      <c r="L9705" s="31">
        <v>19</v>
      </c>
      <c r="M9705" s="31">
        <f>+L9705-K9705</f>
        <v>2</v>
      </c>
      <c r="N9705" s="31">
        <v>3</v>
      </c>
      <c r="O9705" s="31">
        <f>N9705-M9705</f>
        <v>1</v>
      </c>
      <c r="P9705" s="32">
        <f>F9705/N9705</f>
        <v>421.8533333333333</v>
      </c>
      <c r="Q9705" s="33">
        <f>P9705*O9705</f>
        <v>421.8533333333333</v>
      </c>
    </row>
    <row r="9706" spans="1:17" ht="25.5">
      <c r="A9706" s="26">
        <v>9705</v>
      </c>
      <c r="B9706" s="27" t="s">
        <v>991</v>
      </c>
      <c r="C9706" s="28"/>
      <c r="D9706" s="18" t="s">
        <v>992</v>
      </c>
      <c r="E9706" s="18" t="s">
        <v>993</v>
      </c>
      <c r="F9706" s="29"/>
      <c r="G9706" s="30"/>
      <c r="H9706" s="18" t="s">
        <v>17</v>
      </c>
      <c r="I9706" s="28" t="s">
        <v>18</v>
      </c>
      <c r="J9706" s="18" t="str">
        <f t="shared" si="940"/>
        <v>00</v>
      </c>
      <c r="Q9706" s="32">
        <v>1</v>
      </c>
    </row>
    <row r="9707" spans="1:17">
      <c r="A9707" s="26">
        <v>9706</v>
      </c>
      <c r="B9707" s="27" t="s">
        <v>994</v>
      </c>
      <c r="C9707" s="28"/>
      <c r="D9707" s="18" t="s">
        <v>995</v>
      </c>
      <c r="E9707" s="18" t="s">
        <v>996</v>
      </c>
      <c r="F9707" s="29"/>
      <c r="G9707" s="30"/>
      <c r="H9707" s="18" t="s">
        <v>17</v>
      </c>
      <c r="I9707" s="28" t="s">
        <v>18</v>
      </c>
      <c r="J9707" s="18" t="str">
        <f t="shared" si="940"/>
        <v>00</v>
      </c>
      <c r="Q9707" s="32">
        <v>1</v>
      </c>
    </row>
    <row r="9708" spans="1:17" ht="25.5">
      <c r="A9708" s="26">
        <v>9707</v>
      </c>
      <c r="B9708" s="27" t="s">
        <v>997</v>
      </c>
      <c r="C9708" s="28"/>
      <c r="D9708" s="18" t="s">
        <v>998</v>
      </c>
      <c r="E9708" s="18" t="s">
        <v>999</v>
      </c>
      <c r="F9708" s="29"/>
      <c r="G9708" s="30"/>
      <c r="H9708" s="18" t="s">
        <v>17</v>
      </c>
      <c r="I9708" s="28" t="s">
        <v>18</v>
      </c>
      <c r="J9708" s="18" t="str">
        <f t="shared" si="940"/>
        <v>00</v>
      </c>
      <c r="Q9708" s="32">
        <v>1</v>
      </c>
    </row>
    <row r="9709" spans="1:17" ht="25.5">
      <c r="A9709" s="26">
        <v>9708</v>
      </c>
      <c r="B9709" s="27" t="s">
        <v>1000</v>
      </c>
      <c r="C9709" s="28"/>
      <c r="D9709" s="18" t="s">
        <v>1001</v>
      </c>
      <c r="E9709" s="18" t="s">
        <v>1002</v>
      </c>
      <c r="F9709" s="29"/>
      <c r="G9709" s="30"/>
      <c r="H9709" s="18" t="s">
        <v>17</v>
      </c>
      <c r="I9709" s="28" t="s">
        <v>18</v>
      </c>
      <c r="J9709" s="18" t="str">
        <f t="shared" si="940"/>
        <v>00</v>
      </c>
      <c r="Q9709" s="32">
        <v>1</v>
      </c>
    </row>
    <row r="9710" spans="1:17" ht="25.5">
      <c r="A9710" s="26">
        <v>9709</v>
      </c>
      <c r="B9710" s="27" t="s">
        <v>1003</v>
      </c>
      <c r="C9710" s="28"/>
      <c r="D9710" s="18" t="s">
        <v>1004</v>
      </c>
      <c r="E9710" s="18" t="s">
        <v>1005</v>
      </c>
      <c r="F9710" s="29"/>
      <c r="G9710" s="30"/>
      <c r="H9710" s="18" t="s">
        <v>17</v>
      </c>
      <c r="I9710" s="28" t="s">
        <v>18</v>
      </c>
      <c r="J9710" s="18" t="str">
        <f t="shared" si="940"/>
        <v>00</v>
      </c>
      <c r="Q9710" s="32">
        <v>1</v>
      </c>
    </row>
    <row r="9711" spans="1:17" ht="25.5">
      <c r="A9711" s="26">
        <v>9710</v>
      </c>
      <c r="B9711" s="27" t="s">
        <v>33507</v>
      </c>
      <c r="C9711" s="28"/>
      <c r="D9711" s="18" t="s">
        <v>33508</v>
      </c>
      <c r="E9711" s="18" t="s">
        <v>33509</v>
      </c>
      <c r="F9711" s="29"/>
      <c r="G9711" s="30"/>
      <c r="H9711" s="18" t="s">
        <v>17</v>
      </c>
      <c r="I9711" s="18" t="s">
        <v>33464</v>
      </c>
      <c r="J9711" s="18" t="str">
        <f t="shared" si="940"/>
        <v>00</v>
      </c>
      <c r="Q9711" s="32">
        <v>1</v>
      </c>
    </row>
    <row r="9712" spans="1:17" ht="25.5">
      <c r="A9712" s="26">
        <v>9711</v>
      </c>
      <c r="B9712" s="27" t="s">
        <v>1009</v>
      </c>
      <c r="C9712" s="28"/>
      <c r="D9712" s="18" t="s">
        <v>1010</v>
      </c>
      <c r="E9712" s="18" t="s">
        <v>1011</v>
      </c>
      <c r="F9712" s="29"/>
      <c r="G9712" s="30"/>
      <c r="H9712" s="18" t="s">
        <v>17</v>
      </c>
      <c r="I9712" s="28" t="s">
        <v>18</v>
      </c>
      <c r="J9712" s="18" t="str">
        <f t="shared" si="940"/>
        <v>00</v>
      </c>
      <c r="Q9712" s="32">
        <v>1</v>
      </c>
    </row>
    <row r="9713" spans="1:17" ht="25.5">
      <c r="A9713" s="26">
        <v>9712</v>
      </c>
      <c r="B9713" s="27" t="s">
        <v>1012</v>
      </c>
      <c r="C9713" s="28"/>
      <c r="D9713" s="18" t="s">
        <v>1013</v>
      </c>
      <c r="E9713" s="18" t="s">
        <v>1014</v>
      </c>
      <c r="F9713" s="29"/>
      <c r="G9713" s="30"/>
      <c r="H9713" s="18" t="s">
        <v>900</v>
      </c>
      <c r="I9713" s="28" t="s">
        <v>18</v>
      </c>
      <c r="J9713" s="18" t="str">
        <f t="shared" si="940"/>
        <v>00</v>
      </c>
      <c r="Q9713" s="32">
        <v>1</v>
      </c>
    </row>
    <row r="9714" spans="1:17">
      <c r="A9714" s="26">
        <v>9713</v>
      </c>
      <c r="B9714" s="27" t="s">
        <v>1015</v>
      </c>
      <c r="C9714" s="28"/>
      <c r="D9714" s="18" t="s">
        <v>1016</v>
      </c>
      <c r="E9714" s="18" t="s">
        <v>1017</v>
      </c>
      <c r="F9714" s="29">
        <v>808.45</v>
      </c>
      <c r="G9714" s="30" t="s">
        <v>1018</v>
      </c>
      <c r="H9714" s="18" t="s">
        <v>900</v>
      </c>
      <c r="I9714" s="28" t="s">
        <v>18</v>
      </c>
      <c r="J9714" s="18" t="str">
        <f t="shared" si="940"/>
        <v>09</v>
      </c>
      <c r="K9714" s="31" t="str">
        <f>J9714</f>
        <v>09</v>
      </c>
      <c r="L9714" s="31">
        <v>19</v>
      </c>
      <c r="M9714" s="31">
        <f>+L9714-K9714</f>
        <v>10</v>
      </c>
      <c r="N9714" s="31">
        <v>10</v>
      </c>
      <c r="O9714" s="31">
        <f>N9714-M9714</f>
        <v>0</v>
      </c>
      <c r="P9714" s="32">
        <f>F9714/N9714</f>
        <v>80.844999999999999</v>
      </c>
      <c r="Q9714" s="33">
        <f>P9714*O9714</f>
        <v>0</v>
      </c>
    </row>
    <row r="9715" spans="1:17" ht="25.5">
      <c r="A9715" s="26">
        <v>9714</v>
      </c>
      <c r="B9715" s="27" t="s">
        <v>1019</v>
      </c>
      <c r="C9715" s="28"/>
      <c r="D9715" s="18" t="s">
        <v>1020</v>
      </c>
      <c r="E9715" s="18" t="s">
        <v>1021</v>
      </c>
      <c r="F9715" s="29">
        <v>2035.8</v>
      </c>
      <c r="G9715" s="30" t="s">
        <v>1022</v>
      </c>
      <c r="H9715" s="18" t="s">
        <v>17</v>
      </c>
      <c r="I9715" s="28" t="s">
        <v>18</v>
      </c>
      <c r="J9715" s="18" t="str">
        <f t="shared" si="940"/>
        <v>11</v>
      </c>
      <c r="K9715" s="31" t="str">
        <f>J9715</f>
        <v>11</v>
      </c>
      <c r="L9715" s="31">
        <v>19</v>
      </c>
      <c r="M9715" s="31">
        <f>+L9715-K9715</f>
        <v>8</v>
      </c>
      <c r="N9715" s="31">
        <v>10</v>
      </c>
      <c r="O9715" s="31">
        <f>N9715-M9715</f>
        <v>2</v>
      </c>
      <c r="P9715" s="32">
        <f>F9715/N9715</f>
        <v>203.57999999999998</v>
      </c>
      <c r="Q9715" s="33">
        <f>P9715*O9715</f>
        <v>407.15999999999997</v>
      </c>
    </row>
    <row r="9716" spans="1:17" ht="25.5">
      <c r="A9716" s="26">
        <v>9715</v>
      </c>
      <c r="B9716" s="27" t="s">
        <v>1023</v>
      </c>
      <c r="C9716" s="28"/>
      <c r="D9716" s="18" t="s">
        <v>1024</v>
      </c>
      <c r="E9716" s="18" t="s">
        <v>1025</v>
      </c>
      <c r="F9716" s="29"/>
      <c r="G9716" s="30"/>
      <c r="H9716" s="18" t="s">
        <v>17</v>
      </c>
      <c r="I9716" s="28" t="s">
        <v>18</v>
      </c>
      <c r="J9716" s="18" t="str">
        <f t="shared" si="940"/>
        <v>00</v>
      </c>
      <c r="Q9716" s="32">
        <v>1</v>
      </c>
    </row>
    <row r="9717" spans="1:17">
      <c r="A9717" s="26">
        <v>9716</v>
      </c>
      <c r="B9717" s="27" t="s">
        <v>1026</v>
      </c>
      <c r="C9717" s="28"/>
      <c r="D9717" s="18" t="s">
        <v>1027</v>
      </c>
      <c r="E9717" s="18" t="s">
        <v>1028</v>
      </c>
      <c r="F9717" s="29"/>
      <c r="G9717" s="30"/>
      <c r="H9717" s="18" t="s">
        <v>17</v>
      </c>
      <c r="I9717" s="28" t="s">
        <v>18</v>
      </c>
      <c r="J9717" s="18" t="str">
        <f t="shared" si="940"/>
        <v>00</v>
      </c>
      <c r="Q9717" s="32">
        <v>1</v>
      </c>
    </row>
    <row r="9718" spans="1:17">
      <c r="A9718" s="26">
        <v>9717</v>
      </c>
      <c r="B9718" s="27" t="s">
        <v>1029</v>
      </c>
      <c r="C9718" s="28"/>
      <c r="D9718" s="18" t="s">
        <v>1030</v>
      </c>
      <c r="E9718" s="18" t="s">
        <v>1031</v>
      </c>
      <c r="F9718" s="29"/>
      <c r="G9718" s="30"/>
      <c r="H9718" s="18" t="s">
        <v>17</v>
      </c>
      <c r="I9718" s="28" t="s">
        <v>18</v>
      </c>
      <c r="J9718" s="18" t="str">
        <f t="shared" si="940"/>
        <v>00</v>
      </c>
      <c r="Q9718" s="32">
        <v>1</v>
      </c>
    </row>
    <row r="9719" spans="1:17" ht="25.5">
      <c r="A9719" s="26">
        <v>9718</v>
      </c>
      <c r="B9719" s="27" t="s">
        <v>41654</v>
      </c>
      <c r="C9719" s="28"/>
      <c r="D9719" s="18" t="s">
        <v>41655</v>
      </c>
      <c r="E9719" s="18" t="s">
        <v>41656</v>
      </c>
      <c r="F9719" s="29"/>
      <c r="G9719" s="30"/>
      <c r="H9719" s="18" t="s">
        <v>17</v>
      </c>
      <c r="I9719" s="18" t="s">
        <v>41251</v>
      </c>
      <c r="J9719" s="18" t="str">
        <f t="shared" si="940"/>
        <v>00</v>
      </c>
      <c r="Q9719" s="32">
        <v>1</v>
      </c>
    </row>
    <row r="9720" spans="1:17">
      <c r="A9720" s="26">
        <v>9719</v>
      </c>
      <c r="B9720" s="27" t="s">
        <v>1035</v>
      </c>
      <c r="C9720" s="28"/>
      <c r="D9720" s="18" t="s">
        <v>1036</v>
      </c>
      <c r="E9720" s="18" t="s">
        <v>1037</v>
      </c>
      <c r="F9720" s="29"/>
      <c r="G9720" s="30"/>
      <c r="H9720" s="18" t="s">
        <v>17</v>
      </c>
      <c r="I9720" s="28" t="s">
        <v>18</v>
      </c>
      <c r="J9720" s="18" t="str">
        <f t="shared" si="940"/>
        <v>00</v>
      </c>
      <c r="Q9720" s="32">
        <v>1</v>
      </c>
    </row>
    <row r="9721" spans="1:17">
      <c r="A9721" s="26">
        <v>9720</v>
      </c>
      <c r="B9721" s="27" t="s">
        <v>1038</v>
      </c>
      <c r="C9721" s="28"/>
      <c r="D9721" s="18" t="s">
        <v>1039</v>
      </c>
      <c r="E9721" s="18" t="s">
        <v>1040</v>
      </c>
      <c r="F9721" s="29">
        <v>4356.38</v>
      </c>
      <c r="G9721" s="30" t="s">
        <v>848</v>
      </c>
      <c r="H9721" s="18" t="s">
        <v>17</v>
      </c>
      <c r="I9721" s="28" t="s">
        <v>18</v>
      </c>
      <c r="J9721" s="18" t="str">
        <f t="shared" si="940"/>
        <v>17</v>
      </c>
      <c r="K9721" s="31" t="str">
        <f>J9721</f>
        <v>17</v>
      </c>
      <c r="L9721" s="31">
        <v>19</v>
      </c>
      <c r="M9721" s="31">
        <f>+L9721-K9721</f>
        <v>2</v>
      </c>
      <c r="N9721" s="31">
        <v>10</v>
      </c>
      <c r="O9721" s="31">
        <f>N9721-M9721</f>
        <v>8</v>
      </c>
      <c r="P9721" s="32">
        <f>F9721/N9721</f>
        <v>435.63800000000003</v>
      </c>
      <c r="Q9721" s="33">
        <f>P9721*O9721</f>
        <v>3485.1040000000003</v>
      </c>
    </row>
    <row r="9722" spans="1:17" ht="25.5">
      <c r="A9722" s="26">
        <v>9721</v>
      </c>
      <c r="B9722" s="27" t="s">
        <v>40218</v>
      </c>
      <c r="C9722" s="28"/>
      <c r="D9722" s="18" t="s">
        <v>40219</v>
      </c>
      <c r="E9722" s="18" t="s">
        <v>40220</v>
      </c>
      <c r="F9722" s="29"/>
      <c r="G9722" s="30"/>
      <c r="H9722" s="18" t="s">
        <v>17</v>
      </c>
      <c r="I9722" s="18" t="s">
        <v>40211</v>
      </c>
      <c r="J9722" s="18" t="str">
        <f t="shared" si="940"/>
        <v>00</v>
      </c>
      <c r="Q9722" s="32">
        <v>1</v>
      </c>
    </row>
    <row r="9723" spans="1:17">
      <c r="A9723" s="26">
        <v>9722</v>
      </c>
      <c r="B9723" s="27" t="s">
        <v>1044</v>
      </c>
      <c r="C9723" s="28"/>
      <c r="D9723" s="18" t="s">
        <v>1045</v>
      </c>
      <c r="E9723" s="18" t="s">
        <v>1046</v>
      </c>
      <c r="F9723" s="29"/>
      <c r="G9723" s="30"/>
      <c r="H9723" s="18" t="s">
        <v>17</v>
      </c>
      <c r="I9723" s="28" t="s">
        <v>18</v>
      </c>
      <c r="J9723" s="18" t="str">
        <f t="shared" si="940"/>
        <v>00</v>
      </c>
      <c r="Q9723" s="32">
        <v>1</v>
      </c>
    </row>
    <row r="9724" spans="1:17">
      <c r="A9724" s="26">
        <v>9723</v>
      </c>
      <c r="B9724" s="27" t="s">
        <v>1047</v>
      </c>
      <c r="C9724" s="28"/>
      <c r="D9724" s="18" t="s">
        <v>1048</v>
      </c>
      <c r="E9724" s="18" t="s">
        <v>1049</v>
      </c>
      <c r="F9724" s="29"/>
      <c r="G9724" s="30"/>
      <c r="H9724" s="18" t="s">
        <v>17</v>
      </c>
      <c r="I9724" s="28" t="s">
        <v>18</v>
      </c>
      <c r="J9724" s="18" t="str">
        <f t="shared" si="940"/>
        <v>00</v>
      </c>
      <c r="Q9724" s="32">
        <v>1</v>
      </c>
    </row>
    <row r="9725" spans="1:17" ht="25.5">
      <c r="A9725" s="26">
        <v>9724</v>
      </c>
      <c r="B9725" s="27" t="s">
        <v>28959</v>
      </c>
      <c r="C9725" s="28"/>
      <c r="D9725" s="18" t="s">
        <v>28960</v>
      </c>
      <c r="E9725" s="18" t="s">
        <v>28961</v>
      </c>
      <c r="F9725" s="29"/>
      <c r="G9725" s="30"/>
      <c r="H9725" s="18" t="s">
        <v>17</v>
      </c>
      <c r="I9725" s="18" t="s">
        <v>28173</v>
      </c>
      <c r="J9725" s="18" t="str">
        <f t="shared" si="940"/>
        <v>00</v>
      </c>
      <c r="Q9725" s="32">
        <v>1</v>
      </c>
    </row>
    <row r="9726" spans="1:17" ht="25.5">
      <c r="A9726" s="26">
        <v>9725</v>
      </c>
      <c r="B9726" s="27" t="s">
        <v>1053</v>
      </c>
      <c r="C9726" s="28"/>
      <c r="D9726" s="18" t="s">
        <v>1054</v>
      </c>
      <c r="E9726" s="18" t="s">
        <v>1055</v>
      </c>
      <c r="F9726" s="29"/>
      <c r="G9726" s="30"/>
      <c r="H9726" s="18" t="s">
        <v>17</v>
      </c>
      <c r="I9726" s="28" t="s">
        <v>18</v>
      </c>
      <c r="J9726" s="18" t="str">
        <f t="shared" ref="J9726:J9789" si="941">TEXT(G9726,"aa")</f>
        <v>00</v>
      </c>
      <c r="Q9726" s="32">
        <v>1</v>
      </c>
    </row>
    <row r="9727" spans="1:17">
      <c r="A9727" s="26">
        <v>9726</v>
      </c>
      <c r="B9727" s="27" t="s">
        <v>1056</v>
      </c>
      <c r="C9727" s="28"/>
      <c r="D9727" s="18" t="s">
        <v>1057</v>
      </c>
      <c r="E9727" s="18" t="s">
        <v>1058</v>
      </c>
      <c r="F9727" s="29"/>
      <c r="G9727" s="30"/>
      <c r="H9727" s="18" t="s">
        <v>17</v>
      </c>
      <c r="I9727" s="28" t="s">
        <v>18</v>
      </c>
      <c r="J9727" s="18" t="str">
        <f t="shared" si="941"/>
        <v>00</v>
      </c>
      <c r="Q9727" s="32">
        <v>1</v>
      </c>
    </row>
    <row r="9728" spans="1:17">
      <c r="A9728" s="26">
        <v>9727</v>
      </c>
      <c r="B9728" s="27" t="s">
        <v>1059</v>
      </c>
      <c r="C9728" s="28"/>
      <c r="D9728" s="18" t="s">
        <v>1060</v>
      </c>
      <c r="E9728" s="18" t="s">
        <v>1061</v>
      </c>
      <c r="F9728" s="29"/>
      <c r="G9728" s="30"/>
      <c r="H9728" s="18" t="s">
        <v>17</v>
      </c>
      <c r="I9728" s="28" t="s">
        <v>18</v>
      </c>
      <c r="J9728" s="18" t="str">
        <f t="shared" si="941"/>
        <v>00</v>
      </c>
      <c r="Q9728" s="32">
        <v>1</v>
      </c>
    </row>
    <row r="9729" spans="1:36" ht="25.5">
      <c r="A9729" s="26">
        <v>9728</v>
      </c>
      <c r="B9729" s="27" t="s">
        <v>14285</v>
      </c>
      <c r="C9729" s="28"/>
      <c r="D9729" s="18" t="s">
        <v>14286</v>
      </c>
      <c r="E9729" s="18" t="s">
        <v>14287</v>
      </c>
      <c r="F9729" s="29"/>
      <c r="G9729" s="30"/>
      <c r="H9729" s="18" t="s">
        <v>17</v>
      </c>
      <c r="I9729" s="18" t="s">
        <v>11784</v>
      </c>
      <c r="J9729" s="18" t="str">
        <f t="shared" si="941"/>
        <v>00</v>
      </c>
      <c r="Q9729" s="32">
        <v>1</v>
      </c>
    </row>
    <row r="9730" spans="1:36" ht="25.5">
      <c r="A9730" s="26">
        <v>9729</v>
      </c>
      <c r="B9730" s="27" t="s">
        <v>1065</v>
      </c>
      <c r="C9730" s="28"/>
      <c r="D9730" s="18" t="s">
        <v>1066</v>
      </c>
      <c r="E9730" s="18" t="s">
        <v>1067</v>
      </c>
      <c r="F9730" s="29"/>
      <c r="G9730" s="30"/>
      <c r="H9730" s="18" t="s">
        <v>17</v>
      </c>
      <c r="I9730" s="28" t="s">
        <v>18</v>
      </c>
      <c r="J9730" s="18" t="str">
        <f t="shared" si="941"/>
        <v>00</v>
      </c>
      <c r="Q9730" s="32">
        <v>1</v>
      </c>
    </row>
    <row r="9731" spans="1:36" ht="25.5">
      <c r="A9731" s="26">
        <v>9730</v>
      </c>
      <c r="B9731" s="27" t="s">
        <v>1068</v>
      </c>
      <c r="C9731" s="28"/>
      <c r="D9731" s="18" t="s">
        <v>1069</v>
      </c>
      <c r="E9731" s="18" t="s">
        <v>1070</v>
      </c>
      <c r="F9731" s="29"/>
      <c r="G9731" s="30"/>
      <c r="H9731" s="18" t="s">
        <v>17</v>
      </c>
      <c r="I9731" s="28" t="s">
        <v>18</v>
      </c>
      <c r="J9731" s="18" t="str">
        <f t="shared" si="941"/>
        <v>00</v>
      </c>
      <c r="Q9731" s="32">
        <v>1</v>
      </c>
    </row>
    <row r="9732" spans="1:36" ht="25.5">
      <c r="A9732" s="26">
        <v>9731</v>
      </c>
      <c r="B9732" s="27" t="s">
        <v>1071</v>
      </c>
      <c r="C9732" s="28"/>
      <c r="D9732" s="18" t="s">
        <v>1072</v>
      </c>
      <c r="E9732" s="18" t="s">
        <v>1073</v>
      </c>
      <c r="F9732" s="29"/>
      <c r="G9732" s="30"/>
      <c r="H9732" s="18" t="s">
        <v>17</v>
      </c>
      <c r="I9732" s="28" t="s">
        <v>18</v>
      </c>
      <c r="J9732" s="18" t="str">
        <f t="shared" si="941"/>
        <v>00</v>
      </c>
      <c r="Q9732" s="32">
        <v>1</v>
      </c>
    </row>
    <row r="9733" spans="1:36" ht="25.5">
      <c r="A9733" s="26">
        <v>9732</v>
      </c>
      <c r="B9733" s="27" t="s">
        <v>1074</v>
      </c>
      <c r="C9733" s="28"/>
      <c r="D9733" s="18" t="s">
        <v>1075</v>
      </c>
      <c r="E9733" s="18" t="s">
        <v>1076</v>
      </c>
      <c r="F9733" s="29"/>
      <c r="G9733" s="30" t="s">
        <v>1077</v>
      </c>
      <c r="H9733" s="18" t="s">
        <v>17</v>
      </c>
      <c r="I9733" s="28" t="s">
        <v>18</v>
      </c>
      <c r="J9733" s="18" t="str">
        <f t="shared" si="941"/>
        <v>07</v>
      </c>
      <c r="K9733" s="31" t="str">
        <f>J9733</f>
        <v>07</v>
      </c>
      <c r="L9733" s="31">
        <v>19</v>
      </c>
      <c r="M9733" s="31">
        <f>+L9733-K9733</f>
        <v>12</v>
      </c>
      <c r="N9733" s="31">
        <v>10</v>
      </c>
      <c r="O9733" s="31">
        <v>0</v>
      </c>
      <c r="P9733" s="32">
        <f>F9733/N9733</f>
        <v>0</v>
      </c>
      <c r="Q9733" s="33">
        <f>P9733*O9733</f>
        <v>0</v>
      </c>
    </row>
    <row r="9734" spans="1:36">
      <c r="A9734" s="26">
        <v>9733</v>
      </c>
      <c r="B9734" s="27" t="s">
        <v>1078</v>
      </c>
      <c r="C9734" s="28"/>
      <c r="D9734" s="18" t="s">
        <v>1079</v>
      </c>
      <c r="E9734" s="18" t="s">
        <v>1080</v>
      </c>
      <c r="F9734" s="29">
        <v>1</v>
      </c>
      <c r="G9734" s="30" t="s">
        <v>1081</v>
      </c>
      <c r="H9734" s="18" t="s">
        <v>794</v>
      </c>
      <c r="I9734" s="28" t="s">
        <v>18</v>
      </c>
      <c r="J9734" s="18" t="str">
        <f t="shared" si="941"/>
        <v>11</v>
      </c>
      <c r="K9734" s="31" t="str">
        <f>J9734</f>
        <v>11</v>
      </c>
      <c r="L9734" s="31">
        <v>19</v>
      </c>
      <c r="M9734" s="31">
        <f>+L9734-K9734</f>
        <v>8</v>
      </c>
      <c r="N9734" s="31">
        <v>10</v>
      </c>
      <c r="O9734" s="31">
        <f>N9734-M9734</f>
        <v>2</v>
      </c>
      <c r="P9734" s="32">
        <f>F9734/N9734</f>
        <v>0.1</v>
      </c>
      <c r="Q9734" s="33">
        <f>P9734*O9734</f>
        <v>0.2</v>
      </c>
    </row>
    <row r="9735" spans="1:36" ht="25.5">
      <c r="A9735" s="26">
        <v>9734</v>
      </c>
      <c r="B9735" s="27" t="s">
        <v>1082</v>
      </c>
      <c r="C9735" s="28"/>
      <c r="D9735" s="18" t="s">
        <v>1083</v>
      </c>
      <c r="E9735" s="18" t="s">
        <v>1084</v>
      </c>
      <c r="F9735" s="29">
        <v>1</v>
      </c>
      <c r="G9735" s="30" t="s">
        <v>975</v>
      </c>
      <c r="H9735" s="18" t="s">
        <v>17</v>
      </c>
      <c r="I9735" s="28" t="s">
        <v>18</v>
      </c>
      <c r="J9735" s="18" t="str">
        <f t="shared" si="941"/>
        <v>11</v>
      </c>
      <c r="K9735" s="31" t="str">
        <f>J9735</f>
        <v>11</v>
      </c>
      <c r="L9735" s="31">
        <v>19</v>
      </c>
      <c r="M9735" s="31">
        <f>+L9735-K9735</f>
        <v>8</v>
      </c>
      <c r="N9735" s="31">
        <v>10</v>
      </c>
      <c r="O9735" s="31">
        <f>N9735-M9735</f>
        <v>2</v>
      </c>
      <c r="P9735" s="32">
        <f>F9735/N9735</f>
        <v>0.1</v>
      </c>
      <c r="Q9735" s="33">
        <f>P9735*O9735</f>
        <v>0.2</v>
      </c>
    </row>
    <row r="9736" spans="1:36" ht="25.5">
      <c r="A9736" s="26">
        <v>9735</v>
      </c>
      <c r="B9736" s="27" t="s">
        <v>1085</v>
      </c>
      <c r="C9736" s="28"/>
      <c r="D9736" s="18" t="s">
        <v>1086</v>
      </c>
      <c r="E9736" s="18" t="s">
        <v>1087</v>
      </c>
      <c r="F9736" s="29"/>
      <c r="G9736" s="30"/>
      <c r="H9736" s="18" t="s">
        <v>17</v>
      </c>
      <c r="I9736" s="28" t="s">
        <v>18</v>
      </c>
      <c r="J9736" s="18" t="str">
        <f t="shared" si="941"/>
        <v>00</v>
      </c>
      <c r="Q9736" s="32">
        <v>1</v>
      </c>
    </row>
    <row r="9737" spans="1:36" ht="25.5">
      <c r="A9737" s="26">
        <v>9736</v>
      </c>
      <c r="B9737" s="27" t="s">
        <v>1088</v>
      </c>
      <c r="C9737" s="28"/>
      <c r="D9737" s="18" t="s">
        <v>1089</v>
      </c>
      <c r="E9737" s="18" t="s">
        <v>1090</v>
      </c>
      <c r="F9737" s="29"/>
      <c r="G9737" s="30"/>
      <c r="H9737" s="18" t="s">
        <v>17</v>
      </c>
      <c r="I9737" s="28" t="s">
        <v>18</v>
      </c>
      <c r="J9737" s="18" t="str">
        <f t="shared" si="941"/>
        <v>00</v>
      </c>
      <c r="Q9737" s="32">
        <v>1</v>
      </c>
    </row>
    <row r="9738" spans="1:36">
      <c r="A9738" s="26">
        <v>9737</v>
      </c>
      <c r="B9738" s="27" t="s">
        <v>1091</v>
      </c>
      <c r="C9738" s="28"/>
      <c r="D9738" s="18" t="s">
        <v>1092</v>
      </c>
      <c r="E9738" s="18" t="s">
        <v>1093</v>
      </c>
      <c r="F9738" s="29"/>
      <c r="G9738" s="30"/>
      <c r="H9738" s="18" t="s">
        <v>17</v>
      </c>
      <c r="I9738" s="28" t="s">
        <v>18</v>
      </c>
      <c r="J9738" s="18" t="str">
        <f t="shared" si="941"/>
        <v>00</v>
      </c>
      <c r="Q9738" s="32">
        <v>1</v>
      </c>
    </row>
    <row r="9739" spans="1:36" s="9" customFormat="1" ht="25.5">
      <c r="A9739" s="26">
        <v>9738</v>
      </c>
      <c r="B9739" s="106" t="s">
        <v>1094</v>
      </c>
      <c r="C9739" s="107"/>
      <c r="D9739" s="104" t="s">
        <v>1095</v>
      </c>
      <c r="E9739" s="104" t="s">
        <v>1096</v>
      </c>
      <c r="F9739" s="108">
        <v>1.1599999999999999</v>
      </c>
      <c r="G9739" s="109" t="s">
        <v>838</v>
      </c>
      <c r="H9739" s="104" t="s">
        <v>17</v>
      </c>
      <c r="I9739" s="107" t="s">
        <v>49120</v>
      </c>
      <c r="J9739" s="104" t="str">
        <f t="shared" si="941"/>
        <v>12</v>
      </c>
      <c r="K9739" s="110" t="str">
        <f>J9739</f>
        <v>12</v>
      </c>
      <c r="L9739" s="110">
        <v>19</v>
      </c>
      <c r="M9739" s="110">
        <f>+L9739-K9739</f>
        <v>7</v>
      </c>
      <c r="N9739" s="110">
        <v>10</v>
      </c>
      <c r="O9739" s="110">
        <f>N9739-M9739</f>
        <v>3</v>
      </c>
      <c r="P9739" s="111">
        <f>F9739/N9739</f>
        <v>0.11599999999999999</v>
      </c>
      <c r="Q9739" s="121">
        <f>P9739*O9739</f>
        <v>0.34799999999999998</v>
      </c>
      <c r="R9739" s="102"/>
      <c r="S9739" s="105"/>
      <c r="T9739" s="105"/>
      <c r="U9739" s="105"/>
      <c r="V9739" s="105"/>
      <c r="W9739" s="105"/>
      <c r="X9739" s="105"/>
      <c r="Y9739" s="105"/>
      <c r="Z9739" s="105"/>
      <c r="AA9739" s="105"/>
      <c r="AB9739" s="105"/>
      <c r="AC9739" s="105"/>
      <c r="AD9739" s="105"/>
      <c r="AE9739" s="105"/>
      <c r="AF9739" s="105"/>
      <c r="AG9739" s="105"/>
      <c r="AH9739" s="105"/>
      <c r="AI9739" s="102"/>
      <c r="AJ9739" s="102"/>
    </row>
    <row r="9740" spans="1:36">
      <c r="A9740" s="26">
        <v>9739</v>
      </c>
      <c r="B9740" s="27" t="s">
        <v>1097</v>
      </c>
      <c r="C9740" s="28"/>
      <c r="D9740" s="18" t="s">
        <v>1098</v>
      </c>
      <c r="E9740" s="18" t="s">
        <v>1099</v>
      </c>
      <c r="F9740" s="29"/>
      <c r="G9740" s="30"/>
      <c r="H9740" s="18" t="s">
        <v>17</v>
      </c>
      <c r="I9740" s="28" t="s">
        <v>18</v>
      </c>
      <c r="J9740" s="18" t="str">
        <f t="shared" si="941"/>
        <v>00</v>
      </c>
      <c r="Q9740" s="32">
        <v>1</v>
      </c>
    </row>
    <row r="9741" spans="1:36" ht="25.5">
      <c r="A9741" s="26">
        <v>9740</v>
      </c>
      <c r="B9741" s="27" t="s">
        <v>1100</v>
      </c>
      <c r="C9741" s="28"/>
      <c r="D9741" s="18" t="s">
        <v>1101</v>
      </c>
      <c r="E9741" s="18" t="s">
        <v>1102</v>
      </c>
      <c r="F9741" s="29">
        <v>6116.68</v>
      </c>
      <c r="G9741" s="30" t="s">
        <v>1103</v>
      </c>
      <c r="H9741" s="18" t="s">
        <v>17</v>
      </c>
      <c r="I9741" s="28" t="s">
        <v>18</v>
      </c>
      <c r="J9741" s="18" t="str">
        <f t="shared" si="941"/>
        <v>14</v>
      </c>
      <c r="K9741" s="31" t="str">
        <f>J9741</f>
        <v>14</v>
      </c>
      <c r="L9741" s="31">
        <v>19</v>
      </c>
      <c r="M9741" s="31">
        <f>+L9741-K9741</f>
        <v>5</v>
      </c>
      <c r="N9741" s="31">
        <v>10</v>
      </c>
      <c r="O9741" s="31">
        <f>N9741-M9741</f>
        <v>5</v>
      </c>
      <c r="P9741" s="32">
        <f>F9741/N9741</f>
        <v>611.66800000000001</v>
      </c>
      <c r="Q9741" s="33">
        <f>P9741*O9741</f>
        <v>3058.34</v>
      </c>
    </row>
    <row r="9742" spans="1:36">
      <c r="A9742" s="26">
        <v>9741</v>
      </c>
      <c r="B9742" s="27" t="s">
        <v>1104</v>
      </c>
      <c r="C9742" s="28"/>
      <c r="D9742" s="18" t="s">
        <v>1105</v>
      </c>
      <c r="E9742" s="18" t="s">
        <v>1106</v>
      </c>
      <c r="F9742" s="29"/>
      <c r="G9742" s="30"/>
      <c r="H9742" s="18" t="s">
        <v>17</v>
      </c>
      <c r="I9742" s="28" t="s">
        <v>18</v>
      </c>
      <c r="J9742" s="18" t="str">
        <f t="shared" si="941"/>
        <v>00</v>
      </c>
      <c r="Q9742" s="32">
        <v>1</v>
      </c>
    </row>
    <row r="9743" spans="1:36">
      <c r="A9743" s="26">
        <v>9742</v>
      </c>
      <c r="B9743" s="27" t="s">
        <v>1107</v>
      </c>
      <c r="C9743" s="28"/>
      <c r="D9743" s="18" t="s">
        <v>1108</v>
      </c>
      <c r="E9743" s="18" t="s">
        <v>1109</v>
      </c>
      <c r="F9743" s="29"/>
      <c r="G9743" s="30"/>
      <c r="H9743" s="18" t="s">
        <v>17</v>
      </c>
      <c r="I9743" s="28" t="s">
        <v>18</v>
      </c>
      <c r="J9743" s="18" t="str">
        <f t="shared" si="941"/>
        <v>00</v>
      </c>
      <c r="Q9743" s="32">
        <v>1</v>
      </c>
    </row>
    <row r="9744" spans="1:36" ht="25.5">
      <c r="A9744" s="26">
        <v>9743</v>
      </c>
      <c r="B9744" s="27" t="s">
        <v>26766</v>
      </c>
      <c r="C9744" s="28"/>
      <c r="D9744" s="18" t="s">
        <v>26767</v>
      </c>
      <c r="E9744" s="18" t="s">
        <v>26768</v>
      </c>
      <c r="F9744" s="29"/>
      <c r="G9744" s="30"/>
      <c r="H9744" s="18" t="s">
        <v>17</v>
      </c>
      <c r="I9744" s="18" t="s">
        <v>26735</v>
      </c>
      <c r="J9744" s="18" t="str">
        <f t="shared" si="941"/>
        <v>00</v>
      </c>
      <c r="Q9744" s="32">
        <v>1</v>
      </c>
    </row>
    <row r="9745" spans="1:17">
      <c r="A9745" s="26">
        <v>9744</v>
      </c>
      <c r="B9745" s="27" t="s">
        <v>1113</v>
      </c>
      <c r="C9745" s="28"/>
      <c r="D9745" s="18" t="s">
        <v>1114</v>
      </c>
      <c r="E9745" s="18" t="s">
        <v>1115</v>
      </c>
      <c r="F9745" s="29">
        <v>92.8</v>
      </c>
      <c r="G9745" s="30" t="s">
        <v>1116</v>
      </c>
      <c r="H9745" s="18" t="s">
        <v>17</v>
      </c>
      <c r="I9745" s="28" t="s">
        <v>18</v>
      </c>
      <c r="J9745" s="18" t="str">
        <f t="shared" si="941"/>
        <v>17</v>
      </c>
      <c r="K9745" s="31" t="str">
        <f>J9745</f>
        <v>17</v>
      </c>
      <c r="L9745" s="31">
        <v>19</v>
      </c>
      <c r="M9745" s="31">
        <f>+L9745-K9745</f>
        <v>2</v>
      </c>
      <c r="N9745" s="31">
        <v>3</v>
      </c>
      <c r="O9745" s="31">
        <f>N9745-M9745</f>
        <v>1</v>
      </c>
      <c r="P9745" s="32">
        <f>F9745/N9745</f>
        <v>30.933333333333334</v>
      </c>
      <c r="Q9745" s="33">
        <f>P9745*O9745</f>
        <v>30.933333333333334</v>
      </c>
    </row>
    <row r="9746" spans="1:17" ht="25.5">
      <c r="A9746" s="26">
        <v>9745</v>
      </c>
      <c r="B9746" s="27" t="s">
        <v>38437</v>
      </c>
      <c r="C9746" s="28"/>
      <c r="D9746" s="18" t="s">
        <v>38438</v>
      </c>
      <c r="E9746" s="18" t="s">
        <v>38439</v>
      </c>
      <c r="F9746" s="29"/>
      <c r="G9746" s="30"/>
      <c r="H9746" s="18" t="s">
        <v>17</v>
      </c>
      <c r="I9746" s="18" t="s">
        <v>38295</v>
      </c>
      <c r="J9746" s="18" t="str">
        <f t="shared" si="941"/>
        <v>00</v>
      </c>
      <c r="Q9746" s="32">
        <v>1</v>
      </c>
    </row>
    <row r="9747" spans="1:17" ht="25.5">
      <c r="A9747" s="26">
        <v>9746</v>
      </c>
      <c r="B9747" s="27" t="s">
        <v>1120</v>
      </c>
      <c r="C9747" s="28"/>
      <c r="D9747" s="18" t="s">
        <v>1121</v>
      </c>
      <c r="E9747" s="18" t="s">
        <v>1122</v>
      </c>
      <c r="F9747" s="29"/>
      <c r="G9747" s="30"/>
      <c r="H9747" s="18" t="s">
        <v>17</v>
      </c>
      <c r="I9747" s="28" t="s">
        <v>18</v>
      </c>
      <c r="J9747" s="18" t="str">
        <f t="shared" si="941"/>
        <v>00</v>
      </c>
      <c r="Q9747" s="32">
        <v>1</v>
      </c>
    </row>
    <row r="9748" spans="1:17">
      <c r="A9748" s="26">
        <v>9747</v>
      </c>
      <c r="B9748" s="27" t="s">
        <v>1123</v>
      </c>
      <c r="C9748" s="28"/>
      <c r="D9748" s="18" t="s">
        <v>1124</v>
      </c>
      <c r="E9748" s="18" t="s">
        <v>1125</v>
      </c>
      <c r="F9748" s="29"/>
      <c r="G9748" s="30"/>
      <c r="H9748" s="18" t="s">
        <v>17</v>
      </c>
      <c r="I9748" s="28" t="s">
        <v>18</v>
      </c>
      <c r="J9748" s="18" t="str">
        <f t="shared" si="941"/>
        <v>00</v>
      </c>
      <c r="Q9748" s="32">
        <v>1</v>
      </c>
    </row>
    <row r="9749" spans="1:17">
      <c r="A9749" s="26">
        <v>9748</v>
      </c>
      <c r="B9749" s="27" t="s">
        <v>1126</v>
      </c>
      <c r="C9749" s="28"/>
      <c r="D9749" s="18" t="s">
        <v>1127</v>
      </c>
      <c r="E9749" s="18" t="s">
        <v>1128</v>
      </c>
      <c r="F9749" s="29"/>
      <c r="G9749" s="30"/>
      <c r="H9749" s="18" t="s">
        <v>17</v>
      </c>
      <c r="I9749" s="28" t="s">
        <v>18</v>
      </c>
      <c r="J9749" s="18" t="str">
        <f t="shared" si="941"/>
        <v>00</v>
      </c>
      <c r="Q9749" s="32">
        <v>1</v>
      </c>
    </row>
    <row r="9750" spans="1:17">
      <c r="A9750" s="26">
        <v>9749</v>
      </c>
      <c r="B9750" s="27" t="s">
        <v>1126</v>
      </c>
      <c r="C9750" s="28"/>
      <c r="D9750" s="18" t="s">
        <v>1129</v>
      </c>
      <c r="E9750" s="18" t="s">
        <v>1130</v>
      </c>
      <c r="F9750" s="29"/>
      <c r="G9750" s="30"/>
      <c r="H9750" s="18" t="s">
        <v>17</v>
      </c>
      <c r="I9750" s="28" t="s">
        <v>18</v>
      </c>
      <c r="J9750" s="18" t="str">
        <f t="shared" si="941"/>
        <v>00</v>
      </c>
      <c r="Q9750" s="32">
        <v>1</v>
      </c>
    </row>
    <row r="9751" spans="1:17">
      <c r="A9751" s="26">
        <v>9750</v>
      </c>
      <c r="B9751" s="27" t="s">
        <v>1131</v>
      </c>
      <c r="C9751" s="28"/>
      <c r="D9751" s="18" t="s">
        <v>1132</v>
      </c>
      <c r="E9751" s="18" t="s">
        <v>1133</v>
      </c>
      <c r="F9751" s="29"/>
      <c r="G9751" s="30"/>
      <c r="H9751" s="18" t="s">
        <v>794</v>
      </c>
      <c r="I9751" s="28" t="s">
        <v>18</v>
      </c>
      <c r="J9751" s="18" t="str">
        <f t="shared" si="941"/>
        <v>00</v>
      </c>
      <c r="Q9751" s="32">
        <v>1</v>
      </c>
    </row>
    <row r="9752" spans="1:17">
      <c r="A9752" s="26">
        <v>9751</v>
      </c>
      <c r="B9752" s="27" t="s">
        <v>1126</v>
      </c>
      <c r="C9752" s="28"/>
      <c r="D9752" s="18" t="s">
        <v>1134</v>
      </c>
      <c r="E9752" s="18" t="s">
        <v>1135</v>
      </c>
      <c r="F9752" s="29"/>
      <c r="G9752" s="30"/>
      <c r="H9752" s="18" t="s">
        <v>17</v>
      </c>
      <c r="I9752" s="28" t="s">
        <v>18</v>
      </c>
      <c r="J9752" s="18" t="str">
        <f t="shared" si="941"/>
        <v>00</v>
      </c>
      <c r="Q9752" s="32">
        <v>1</v>
      </c>
    </row>
    <row r="9753" spans="1:17" ht="25.5">
      <c r="A9753" s="26">
        <v>9752</v>
      </c>
      <c r="B9753" s="27" t="s">
        <v>1136</v>
      </c>
      <c r="C9753" s="28"/>
      <c r="D9753" s="18" t="s">
        <v>1137</v>
      </c>
      <c r="E9753" s="18" t="s">
        <v>1138</v>
      </c>
      <c r="F9753" s="29"/>
      <c r="G9753" s="30"/>
      <c r="H9753" s="18" t="s">
        <v>17</v>
      </c>
      <c r="I9753" s="28" t="s">
        <v>18</v>
      </c>
      <c r="J9753" s="18" t="str">
        <f t="shared" si="941"/>
        <v>00</v>
      </c>
      <c r="Q9753" s="32">
        <v>1</v>
      </c>
    </row>
    <row r="9754" spans="1:17">
      <c r="A9754" s="26">
        <v>9753</v>
      </c>
      <c r="B9754" s="27" t="s">
        <v>1139</v>
      </c>
      <c r="C9754" s="28"/>
      <c r="D9754" s="18" t="s">
        <v>1140</v>
      </c>
      <c r="E9754" s="18" t="s">
        <v>1141</v>
      </c>
      <c r="F9754" s="29"/>
      <c r="G9754" s="30"/>
      <c r="H9754" s="18" t="s">
        <v>17</v>
      </c>
      <c r="I9754" s="28" t="s">
        <v>18</v>
      </c>
      <c r="J9754" s="18" t="str">
        <f t="shared" si="941"/>
        <v>00</v>
      </c>
      <c r="Q9754" s="32">
        <v>1</v>
      </c>
    </row>
    <row r="9755" spans="1:17">
      <c r="A9755" s="26">
        <v>9754</v>
      </c>
      <c r="B9755" s="27" t="s">
        <v>1142</v>
      </c>
      <c r="C9755" s="28"/>
      <c r="D9755" s="18" t="s">
        <v>1143</v>
      </c>
      <c r="E9755" s="18" t="s">
        <v>1144</v>
      </c>
      <c r="F9755" s="29"/>
      <c r="G9755" s="30"/>
      <c r="H9755" s="18" t="s">
        <v>17</v>
      </c>
      <c r="I9755" s="28" t="s">
        <v>18</v>
      </c>
      <c r="J9755" s="18" t="str">
        <f t="shared" si="941"/>
        <v>00</v>
      </c>
      <c r="Q9755" s="32">
        <v>1</v>
      </c>
    </row>
    <row r="9756" spans="1:17">
      <c r="A9756" s="26">
        <v>9755</v>
      </c>
      <c r="B9756" s="27" t="s">
        <v>1142</v>
      </c>
      <c r="C9756" s="28"/>
      <c r="D9756" s="18" t="s">
        <v>1145</v>
      </c>
      <c r="E9756" s="18" t="s">
        <v>1146</v>
      </c>
      <c r="F9756" s="29"/>
      <c r="G9756" s="30"/>
      <c r="H9756" s="18" t="s">
        <v>17</v>
      </c>
      <c r="I9756" s="28" t="s">
        <v>18</v>
      </c>
      <c r="J9756" s="18" t="str">
        <f t="shared" si="941"/>
        <v>00</v>
      </c>
      <c r="Q9756" s="32">
        <v>1</v>
      </c>
    </row>
    <row r="9757" spans="1:17" ht="25.5">
      <c r="A9757" s="26">
        <v>9756</v>
      </c>
      <c r="B9757" s="27" t="s">
        <v>1147</v>
      </c>
      <c r="C9757" s="28"/>
      <c r="D9757" s="18" t="s">
        <v>1148</v>
      </c>
      <c r="E9757" s="18" t="s">
        <v>1149</v>
      </c>
      <c r="F9757" s="29"/>
      <c r="G9757" s="30"/>
      <c r="H9757" s="18" t="s">
        <v>17</v>
      </c>
      <c r="I9757" s="28" t="s">
        <v>18</v>
      </c>
      <c r="J9757" s="18" t="str">
        <f t="shared" si="941"/>
        <v>00</v>
      </c>
      <c r="Q9757" s="32">
        <v>1</v>
      </c>
    </row>
    <row r="9758" spans="1:17" ht="25.5">
      <c r="A9758" s="26">
        <v>9757</v>
      </c>
      <c r="B9758" s="27" t="s">
        <v>1150</v>
      </c>
      <c r="C9758" s="28"/>
      <c r="D9758" s="18" t="s">
        <v>1151</v>
      </c>
      <c r="E9758" s="18" t="s">
        <v>1152</v>
      </c>
      <c r="F9758" s="29"/>
      <c r="G9758" s="30"/>
      <c r="H9758" s="18" t="s">
        <v>17</v>
      </c>
      <c r="I9758" s="28" t="s">
        <v>18</v>
      </c>
      <c r="J9758" s="18" t="str">
        <f t="shared" si="941"/>
        <v>00</v>
      </c>
      <c r="Q9758" s="32">
        <v>1</v>
      </c>
    </row>
    <row r="9759" spans="1:17" ht="25.5">
      <c r="A9759" s="26">
        <v>9758</v>
      </c>
      <c r="B9759" s="27" t="s">
        <v>1153</v>
      </c>
      <c r="C9759" s="28"/>
      <c r="D9759" s="18" t="s">
        <v>1154</v>
      </c>
      <c r="E9759" s="18" t="s">
        <v>1155</v>
      </c>
      <c r="F9759" s="29"/>
      <c r="G9759" s="30"/>
      <c r="H9759" s="18" t="s">
        <v>17</v>
      </c>
      <c r="I9759" s="28" t="s">
        <v>18</v>
      </c>
      <c r="J9759" s="18" t="str">
        <f t="shared" si="941"/>
        <v>00</v>
      </c>
      <c r="Q9759" s="32">
        <v>1</v>
      </c>
    </row>
    <row r="9760" spans="1:17" ht="25.5">
      <c r="A9760" s="26">
        <v>9759</v>
      </c>
      <c r="B9760" s="27" t="s">
        <v>1156</v>
      </c>
      <c r="C9760" s="28"/>
      <c r="D9760" s="18" t="s">
        <v>1157</v>
      </c>
      <c r="E9760" s="18" t="s">
        <v>1158</v>
      </c>
      <c r="F9760" s="29"/>
      <c r="G9760" s="30"/>
      <c r="H9760" s="18" t="s">
        <v>17</v>
      </c>
      <c r="I9760" s="28" t="s">
        <v>18</v>
      </c>
      <c r="J9760" s="18" t="str">
        <f t="shared" si="941"/>
        <v>00</v>
      </c>
      <c r="Q9760" s="32">
        <v>1</v>
      </c>
    </row>
    <row r="9761" spans="1:17" ht="25.5">
      <c r="A9761" s="26">
        <v>9760</v>
      </c>
      <c r="B9761" s="27" t="s">
        <v>1159</v>
      </c>
      <c r="C9761" s="28"/>
      <c r="D9761" s="18" t="s">
        <v>1160</v>
      </c>
      <c r="E9761" s="18" t="s">
        <v>1161</v>
      </c>
      <c r="F9761" s="29"/>
      <c r="G9761" s="30"/>
      <c r="H9761" s="18" t="s">
        <v>17</v>
      </c>
      <c r="I9761" s="28" t="s">
        <v>18</v>
      </c>
      <c r="J9761" s="18" t="str">
        <f t="shared" si="941"/>
        <v>00</v>
      </c>
      <c r="Q9761" s="32">
        <v>1</v>
      </c>
    </row>
    <row r="9762" spans="1:17" ht="25.5">
      <c r="A9762" s="26">
        <v>9761</v>
      </c>
      <c r="B9762" s="27" t="s">
        <v>1162</v>
      </c>
      <c r="C9762" s="28"/>
      <c r="D9762" s="18" t="s">
        <v>1163</v>
      </c>
      <c r="E9762" s="18" t="s">
        <v>1164</v>
      </c>
      <c r="F9762" s="29"/>
      <c r="G9762" s="30"/>
      <c r="H9762" s="18" t="s">
        <v>17</v>
      </c>
      <c r="I9762" s="28" t="s">
        <v>18</v>
      </c>
      <c r="J9762" s="18" t="str">
        <f t="shared" si="941"/>
        <v>00</v>
      </c>
      <c r="Q9762" s="32">
        <v>1</v>
      </c>
    </row>
    <row r="9763" spans="1:17" ht="25.5">
      <c r="A9763" s="26">
        <v>9762</v>
      </c>
      <c r="B9763" s="27" t="s">
        <v>1165</v>
      </c>
      <c r="C9763" s="28"/>
      <c r="D9763" s="18" t="s">
        <v>1166</v>
      </c>
      <c r="E9763" s="18" t="s">
        <v>1167</v>
      </c>
      <c r="F9763" s="29"/>
      <c r="G9763" s="30"/>
      <c r="H9763" s="18" t="s">
        <v>17</v>
      </c>
      <c r="I9763" s="28" t="s">
        <v>18</v>
      </c>
      <c r="J9763" s="18" t="str">
        <f t="shared" si="941"/>
        <v>00</v>
      </c>
      <c r="Q9763" s="32">
        <v>1</v>
      </c>
    </row>
    <row r="9764" spans="1:17" ht="25.5">
      <c r="A9764" s="26">
        <v>9763</v>
      </c>
      <c r="B9764" s="27" t="s">
        <v>1168</v>
      </c>
      <c r="C9764" s="28"/>
      <c r="D9764" s="18" t="s">
        <v>1169</v>
      </c>
      <c r="E9764" s="18" t="s">
        <v>1170</v>
      </c>
      <c r="F9764" s="29"/>
      <c r="G9764" s="30"/>
      <c r="H9764" s="18" t="s">
        <v>17</v>
      </c>
      <c r="I9764" s="28" t="s">
        <v>18</v>
      </c>
      <c r="J9764" s="18" t="str">
        <f t="shared" si="941"/>
        <v>00</v>
      </c>
      <c r="Q9764" s="32">
        <v>1</v>
      </c>
    </row>
    <row r="9765" spans="1:17" ht="25.5">
      <c r="A9765" s="26">
        <v>9764</v>
      </c>
      <c r="B9765" s="27" t="s">
        <v>1171</v>
      </c>
      <c r="C9765" s="28"/>
      <c r="D9765" s="18" t="s">
        <v>1172</v>
      </c>
      <c r="E9765" s="18" t="s">
        <v>1173</v>
      </c>
      <c r="F9765" s="29"/>
      <c r="G9765" s="30"/>
      <c r="H9765" s="18" t="s">
        <v>17</v>
      </c>
      <c r="I9765" s="28" t="s">
        <v>18</v>
      </c>
      <c r="J9765" s="18" t="str">
        <f t="shared" si="941"/>
        <v>00</v>
      </c>
      <c r="Q9765" s="32">
        <v>1</v>
      </c>
    </row>
    <row r="9766" spans="1:17" ht="25.5">
      <c r="A9766" s="26">
        <v>9765</v>
      </c>
      <c r="B9766" s="27" t="s">
        <v>1174</v>
      </c>
      <c r="C9766" s="28"/>
      <c r="D9766" s="18" t="s">
        <v>1175</v>
      </c>
      <c r="E9766" s="18" t="s">
        <v>1176</v>
      </c>
      <c r="F9766" s="29"/>
      <c r="G9766" s="30"/>
      <c r="H9766" s="18" t="s">
        <v>17</v>
      </c>
      <c r="I9766" s="28" t="s">
        <v>18</v>
      </c>
      <c r="J9766" s="18" t="str">
        <f t="shared" si="941"/>
        <v>00</v>
      </c>
      <c r="Q9766" s="32">
        <v>1</v>
      </c>
    </row>
    <row r="9767" spans="1:17" ht="25.5">
      <c r="A9767" s="26">
        <v>9766</v>
      </c>
      <c r="B9767" s="27" t="s">
        <v>1177</v>
      </c>
      <c r="C9767" s="28"/>
      <c r="D9767" s="18" t="s">
        <v>1178</v>
      </c>
      <c r="E9767" s="18" t="s">
        <v>1179</v>
      </c>
      <c r="F9767" s="29"/>
      <c r="G9767" s="30"/>
      <c r="H9767" s="18" t="s">
        <v>794</v>
      </c>
      <c r="I9767" s="28" t="s">
        <v>18</v>
      </c>
      <c r="J9767" s="18" t="str">
        <f t="shared" si="941"/>
        <v>00</v>
      </c>
      <c r="Q9767" s="32">
        <v>1</v>
      </c>
    </row>
    <row r="9768" spans="1:17">
      <c r="A9768" s="26">
        <v>9767</v>
      </c>
      <c r="B9768" s="27" t="s">
        <v>1180</v>
      </c>
      <c r="C9768" s="28"/>
      <c r="D9768" s="18" t="s">
        <v>1181</v>
      </c>
      <c r="E9768" s="18" t="s">
        <v>1182</v>
      </c>
      <c r="F9768" s="29"/>
      <c r="G9768" s="30"/>
      <c r="H9768" s="18" t="s">
        <v>17</v>
      </c>
      <c r="I9768" s="28" t="s">
        <v>18</v>
      </c>
      <c r="J9768" s="18" t="str">
        <f t="shared" si="941"/>
        <v>00</v>
      </c>
      <c r="Q9768" s="32">
        <v>1</v>
      </c>
    </row>
    <row r="9769" spans="1:17">
      <c r="A9769" s="26">
        <v>9768</v>
      </c>
      <c r="B9769" s="27" t="s">
        <v>1183</v>
      </c>
      <c r="C9769" s="28"/>
      <c r="D9769" s="18" t="s">
        <v>1184</v>
      </c>
      <c r="E9769" s="18" t="s">
        <v>1185</v>
      </c>
      <c r="F9769" s="29"/>
      <c r="G9769" s="30"/>
      <c r="H9769" s="18" t="s">
        <v>794</v>
      </c>
      <c r="I9769" s="28" t="s">
        <v>18</v>
      </c>
      <c r="J9769" s="18" t="str">
        <f t="shared" si="941"/>
        <v>00</v>
      </c>
      <c r="Q9769" s="32">
        <v>1</v>
      </c>
    </row>
    <row r="9770" spans="1:17">
      <c r="A9770" s="26">
        <v>9769</v>
      </c>
      <c r="B9770" s="27" t="s">
        <v>1186</v>
      </c>
      <c r="C9770" s="28"/>
      <c r="D9770" s="18" t="s">
        <v>1187</v>
      </c>
      <c r="E9770" s="18" t="s">
        <v>1188</v>
      </c>
      <c r="F9770" s="29"/>
      <c r="G9770" s="30"/>
      <c r="H9770" s="18" t="s">
        <v>17</v>
      </c>
      <c r="I9770" s="28" t="s">
        <v>18</v>
      </c>
      <c r="J9770" s="18" t="str">
        <f t="shared" si="941"/>
        <v>00</v>
      </c>
      <c r="Q9770" s="32">
        <v>1</v>
      </c>
    </row>
    <row r="9771" spans="1:17">
      <c r="A9771" s="26">
        <v>9770</v>
      </c>
      <c r="B9771" s="27" t="s">
        <v>1189</v>
      </c>
      <c r="C9771" s="28"/>
      <c r="D9771" s="18" t="s">
        <v>1190</v>
      </c>
      <c r="E9771" s="18" t="s">
        <v>1191</v>
      </c>
      <c r="F9771" s="29"/>
      <c r="G9771" s="30"/>
      <c r="H9771" s="18" t="s">
        <v>17</v>
      </c>
      <c r="I9771" s="28" t="s">
        <v>18</v>
      </c>
      <c r="J9771" s="18" t="str">
        <f t="shared" si="941"/>
        <v>00</v>
      </c>
      <c r="Q9771" s="32">
        <v>1</v>
      </c>
    </row>
    <row r="9772" spans="1:17" ht="25.5">
      <c r="A9772" s="26">
        <v>9771</v>
      </c>
      <c r="B9772" s="27" t="s">
        <v>1192</v>
      </c>
      <c r="C9772" s="28"/>
      <c r="D9772" s="18" t="s">
        <v>1193</v>
      </c>
      <c r="E9772" s="18" t="s">
        <v>1194</v>
      </c>
      <c r="F9772" s="29"/>
      <c r="G9772" s="30"/>
      <c r="H9772" s="18" t="s">
        <v>17</v>
      </c>
      <c r="I9772" s="28" t="s">
        <v>18</v>
      </c>
      <c r="J9772" s="18" t="str">
        <f t="shared" si="941"/>
        <v>00</v>
      </c>
      <c r="Q9772" s="32">
        <v>1</v>
      </c>
    </row>
    <row r="9773" spans="1:17" ht="25.5">
      <c r="A9773" s="26">
        <v>9772</v>
      </c>
      <c r="B9773" s="27" t="s">
        <v>1195</v>
      </c>
      <c r="C9773" s="28"/>
      <c r="D9773" s="18" t="s">
        <v>1196</v>
      </c>
      <c r="E9773" s="18" t="s">
        <v>1197</v>
      </c>
      <c r="F9773" s="29"/>
      <c r="G9773" s="30"/>
      <c r="H9773" s="18" t="s">
        <v>17</v>
      </c>
      <c r="I9773" s="28" t="s">
        <v>18</v>
      </c>
      <c r="J9773" s="18" t="str">
        <f t="shared" si="941"/>
        <v>00</v>
      </c>
      <c r="Q9773" s="32">
        <v>1</v>
      </c>
    </row>
    <row r="9774" spans="1:17" ht="25.5">
      <c r="A9774" s="26">
        <v>9773</v>
      </c>
      <c r="B9774" s="27" t="s">
        <v>1198</v>
      </c>
      <c r="C9774" s="28"/>
      <c r="D9774" s="18" t="s">
        <v>1199</v>
      </c>
      <c r="E9774" s="18" t="s">
        <v>1200</v>
      </c>
      <c r="F9774" s="29"/>
      <c r="G9774" s="30"/>
      <c r="H9774" s="18" t="s">
        <v>17</v>
      </c>
      <c r="I9774" s="28" t="s">
        <v>18</v>
      </c>
      <c r="J9774" s="18" t="str">
        <f t="shared" si="941"/>
        <v>00</v>
      </c>
      <c r="Q9774" s="32">
        <v>1</v>
      </c>
    </row>
    <row r="9775" spans="1:17" ht="25.5">
      <c r="A9775" s="26">
        <v>9774</v>
      </c>
      <c r="B9775" s="27" t="s">
        <v>1201</v>
      </c>
      <c r="C9775" s="28"/>
      <c r="D9775" s="18" t="s">
        <v>1202</v>
      </c>
      <c r="E9775" s="18" t="s">
        <v>1203</v>
      </c>
      <c r="F9775" s="29"/>
      <c r="G9775" s="30"/>
      <c r="H9775" s="18" t="s">
        <v>17</v>
      </c>
      <c r="I9775" s="28" t="s">
        <v>18</v>
      </c>
      <c r="J9775" s="18" t="str">
        <f t="shared" si="941"/>
        <v>00</v>
      </c>
      <c r="Q9775" s="32">
        <v>1</v>
      </c>
    </row>
    <row r="9776" spans="1:17" ht="25.5">
      <c r="A9776" s="26">
        <v>9775</v>
      </c>
      <c r="B9776" s="27" t="s">
        <v>1074</v>
      </c>
      <c r="C9776" s="28"/>
      <c r="D9776" s="18" t="s">
        <v>1075</v>
      </c>
      <c r="E9776" s="18" t="s">
        <v>1076</v>
      </c>
      <c r="F9776" s="29"/>
      <c r="G9776" s="30" t="s">
        <v>1077</v>
      </c>
      <c r="H9776" s="18" t="s">
        <v>17</v>
      </c>
      <c r="I9776" s="28" t="s">
        <v>18</v>
      </c>
      <c r="J9776" s="18" t="str">
        <f t="shared" si="941"/>
        <v>07</v>
      </c>
      <c r="K9776" s="31" t="str">
        <f>J9776</f>
        <v>07</v>
      </c>
      <c r="L9776" s="31">
        <v>19</v>
      </c>
      <c r="M9776" s="31">
        <f>+L9776-K9776</f>
        <v>12</v>
      </c>
      <c r="N9776" s="31">
        <v>10</v>
      </c>
      <c r="O9776" s="31">
        <v>0</v>
      </c>
      <c r="P9776" s="32">
        <f>F9776/N9776</f>
        <v>0</v>
      </c>
      <c r="Q9776" s="33">
        <f>P9776*O9776</f>
        <v>0</v>
      </c>
    </row>
    <row r="9777" spans="1:17" ht="25.5">
      <c r="A9777" s="26">
        <v>9776</v>
      </c>
      <c r="B9777" s="27" t="s">
        <v>1204</v>
      </c>
      <c r="C9777" s="28"/>
      <c r="D9777" s="18" t="s">
        <v>1205</v>
      </c>
      <c r="E9777" s="18" t="s">
        <v>1206</v>
      </c>
      <c r="F9777" s="29"/>
      <c r="G9777" s="30"/>
      <c r="H9777" s="18" t="s">
        <v>17</v>
      </c>
      <c r="I9777" s="28" t="s">
        <v>18</v>
      </c>
      <c r="J9777" s="18" t="str">
        <f t="shared" si="941"/>
        <v>00</v>
      </c>
      <c r="Q9777" s="32">
        <v>1</v>
      </c>
    </row>
    <row r="9778" spans="1:17" ht="25.5">
      <c r="A9778" s="26">
        <v>9777</v>
      </c>
      <c r="B9778" s="27" t="s">
        <v>1207</v>
      </c>
      <c r="C9778" s="28"/>
      <c r="D9778" s="18" t="s">
        <v>1208</v>
      </c>
      <c r="E9778" s="18" t="s">
        <v>1209</v>
      </c>
      <c r="F9778" s="29"/>
      <c r="G9778" s="30"/>
      <c r="H9778" s="18" t="s">
        <v>17</v>
      </c>
      <c r="I9778" s="28" t="s">
        <v>18</v>
      </c>
      <c r="J9778" s="18" t="str">
        <f t="shared" si="941"/>
        <v>00</v>
      </c>
      <c r="Q9778" s="32">
        <v>1</v>
      </c>
    </row>
    <row r="9779" spans="1:17" ht="25.5">
      <c r="A9779" s="26">
        <v>9778</v>
      </c>
      <c r="B9779" s="27" t="s">
        <v>1210</v>
      </c>
      <c r="C9779" s="28"/>
      <c r="D9779" s="18" t="s">
        <v>1211</v>
      </c>
      <c r="E9779" s="18" t="s">
        <v>1212</v>
      </c>
      <c r="F9779" s="29"/>
      <c r="G9779" s="30"/>
      <c r="H9779" s="18" t="s">
        <v>17</v>
      </c>
      <c r="I9779" s="28" t="s">
        <v>18</v>
      </c>
      <c r="J9779" s="18" t="str">
        <f t="shared" si="941"/>
        <v>00</v>
      </c>
      <c r="Q9779" s="32">
        <v>1</v>
      </c>
    </row>
    <row r="9780" spans="1:17">
      <c r="A9780" s="26">
        <v>9779</v>
      </c>
      <c r="B9780" s="27" t="s">
        <v>1213</v>
      </c>
      <c r="C9780" s="28"/>
      <c r="D9780" s="18" t="s">
        <v>1214</v>
      </c>
      <c r="E9780" s="18" t="s">
        <v>1215</v>
      </c>
      <c r="F9780" s="29">
        <v>1982.44</v>
      </c>
      <c r="G9780" s="30" t="s">
        <v>1216</v>
      </c>
      <c r="H9780" s="18" t="s">
        <v>17</v>
      </c>
      <c r="I9780" s="28" t="s">
        <v>18</v>
      </c>
      <c r="J9780" s="18" t="str">
        <f t="shared" si="941"/>
        <v>11</v>
      </c>
      <c r="K9780" s="31" t="str">
        <f>J9780</f>
        <v>11</v>
      </c>
      <c r="L9780" s="31">
        <v>19</v>
      </c>
      <c r="M9780" s="31">
        <f>+L9780-K9780</f>
        <v>8</v>
      </c>
      <c r="N9780" s="31">
        <v>10</v>
      </c>
      <c r="O9780" s="31">
        <f>N9780-M9780</f>
        <v>2</v>
      </c>
      <c r="P9780" s="32">
        <f>F9780/N9780</f>
        <v>198.244</v>
      </c>
      <c r="Q9780" s="33">
        <f>P9780*O9780</f>
        <v>396.488</v>
      </c>
    </row>
    <row r="9781" spans="1:17">
      <c r="A9781" s="26">
        <v>9780</v>
      </c>
      <c r="B9781" s="27" t="s">
        <v>1213</v>
      </c>
      <c r="C9781" s="28"/>
      <c r="D9781" s="18" t="s">
        <v>1217</v>
      </c>
      <c r="E9781" s="18" t="s">
        <v>1218</v>
      </c>
      <c r="F9781" s="29">
        <v>1982.44</v>
      </c>
      <c r="G9781" s="30" t="s">
        <v>1216</v>
      </c>
      <c r="H9781" s="18" t="s">
        <v>17</v>
      </c>
      <c r="I9781" s="28" t="s">
        <v>18</v>
      </c>
      <c r="J9781" s="18" t="str">
        <f t="shared" si="941"/>
        <v>11</v>
      </c>
      <c r="K9781" s="31" t="str">
        <f>J9781</f>
        <v>11</v>
      </c>
      <c r="L9781" s="31">
        <v>19</v>
      </c>
      <c r="M9781" s="31">
        <f>+L9781-K9781</f>
        <v>8</v>
      </c>
      <c r="N9781" s="31">
        <v>10</v>
      </c>
      <c r="O9781" s="31">
        <f>N9781-M9781</f>
        <v>2</v>
      </c>
      <c r="P9781" s="32">
        <f>F9781/N9781</f>
        <v>198.244</v>
      </c>
      <c r="Q9781" s="33">
        <f>P9781*O9781</f>
        <v>396.488</v>
      </c>
    </row>
    <row r="9782" spans="1:17">
      <c r="A9782" s="26">
        <v>9781</v>
      </c>
      <c r="B9782" s="27" t="s">
        <v>1219</v>
      </c>
      <c r="C9782" s="28"/>
      <c r="D9782" s="18" t="s">
        <v>1220</v>
      </c>
      <c r="E9782" s="18" t="s">
        <v>1221</v>
      </c>
      <c r="F9782" s="29"/>
      <c r="G9782" s="30"/>
      <c r="H9782" s="18" t="s">
        <v>17</v>
      </c>
      <c r="I9782" s="28" t="s">
        <v>18</v>
      </c>
      <c r="J9782" s="18" t="str">
        <f t="shared" si="941"/>
        <v>00</v>
      </c>
      <c r="Q9782" s="32">
        <v>1</v>
      </c>
    </row>
    <row r="9783" spans="1:17">
      <c r="A9783" s="26">
        <v>9782</v>
      </c>
      <c r="B9783" s="27" t="s">
        <v>1222</v>
      </c>
      <c r="C9783" s="28"/>
      <c r="D9783" s="18" t="s">
        <v>1223</v>
      </c>
      <c r="E9783" s="18" t="s">
        <v>1224</v>
      </c>
      <c r="F9783" s="29"/>
      <c r="G9783" s="30"/>
      <c r="H9783" s="18" t="s">
        <v>17</v>
      </c>
      <c r="I9783" s="28" t="s">
        <v>18</v>
      </c>
      <c r="J9783" s="18" t="str">
        <f t="shared" si="941"/>
        <v>00</v>
      </c>
      <c r="Q9783" s="32">
        <v>1</v>
      </c>
    </row>
    <row r="9784" spans="1:17" ht="25.5">
      <c r="A9784" s="26">
        <v>9783</v>
      </c>
      <c r="B9784" s="27" t="s">
        <v>1225</v>
      </c>
      <c r="C9784" s="28"/>
      <c r="D9784" s="18" t="s">
        <v>1226</v>
      </c>
      <c r="E9784" s="18" t="s">
        <v>1227</v>
      </c>
      <c r="F9784" s="29"/>
      <c r="G9784" s="30"/>
      <c r="H9784" s="18" t="s">
        <v>17</v>
      </c>
      <c r="I9784" s="28" t="s">
        <v>18</v>
      </c>
      <c r="J9784" s="18" t="str">
        <f t="shared" si="941"/>
        <v>00</v>
      </c>
      <c r="Q9784" s="32">
        <v>1</v>
      </c>
    </row>
    <row r="9785" spans="1:17">
      <c r="A9785" s="26">
        <v>9784</v>
      </c>
      <c r="B9785" s="27" t="s">
        <v>1228</v>
      </c>
      <c r="C9785" s="28"/>
      <c r="D9785" s="18" t="s">
        <v>1229</v>
      </c>
      <c r="E9785" s="18" t="s">
        <v>1230</v>
      </c>
      <c r="F9785" s="29"/>
      <c r="G9785" s="30"/>
      <c r="H9785" s="18" t="s">
        <v>17</v>
      </c>
      <c r="I9785" s="28" t="s">
        <v>18</v>
      </c>
      <c r="J9785" s="18" t="str">
        <f t="shared" si="941"/>
        <v>00</v>
      </c>
      <c r="Q9785" s="32">
        <v>1</v>
      </c>
    </row>
    <row r="9786" spans="1:17">
      <c r="A9786" s="26">
        <v>9785</v>
      </c>
      <c r="B9786" s="27" t="s">
        <v>1231</v>
      </c>
      <c r="C9786" s="28"/>
      <c r="D9786" s="18" t="s">
        <v>1232</v>
      </c>
      <c r="E9786" s="18" t="s">
        <v>1233</v>
      </c>
      <c r="F9786" s="29"/>
      <c r="G9786" s="30"/>
      <c r="H9786" s="18" t="s">
        <v>17</v>
      </c>
      <c r="I9786" s="28" t="s">
        <v>18</v>
      </c>
      <c r="J9786" s="18" t="str">
        <f t="shared" si="941"/>
        <v>00</v>
      </c>
      <c r="Q9786" s="32">
        <v>1</v>
      </c>
    </row>
    <row r="9787" spans="1:17" ht="25.5">
      <c r="A9787" s="26">
        <v>9786</v>
      </c>
      <c r="B9787" s="27" t="s">
        <v>1234</v>
      </c>
      <c r="C9787" s="28"/>
      <c r="D9787" s="18" t="s">
        <v>1235</v>
      </c>
      <c r="E9787" s="18" t="s">
        <v>1236</v>
      </c>
      <c r="F9787" s="29"/>
      <c r="G9787" s="30"/>
      <c r="H9787" s="18" t="s">
        <v>17</v>
      </c>
      <c r="I9787" s="28" t="s">
        <v>18</v>
      </c>
      <c r="J9787" s="18" t="str">
        <f t="shared" si="941"/>
        <v>00</v>
      </c>
      <c r="Q9787" s="32">
        <v>1</v>
      </c>
    </row>
    <row r="9788" spans="1:17">
      <c r="A9788" s="26">
        <v>9787</v>
      </c>
      <c r="B9788" s="27" t="s">
        <v>1237</v>
      </c>
      <c r="C9788" s="28"/>
      <c r="D9788" s="18" t="s">
        <v>1238</v>
      </c>
      <c r="E9788" s="18" t="s">
        <v>1239</v>
      </c>
      <c r="F9788" s="29"/>
      <c r="G9788" s="30"/>
      <c r="H9788" s="18" t="s">
        <v>17</v>
      </c>
      <c r="I9788" s="28" t="s">
        <v>18</v>
      </c>
      <c r="J9788" s="18" t="str">
        <f t="shared" si="941"/>
        <v>00</v>
      </c>
      <c r="Q9788" s="32">
        <v>1</v>
      </c>
    </row>
    <row r="9789" spans="1:17" ht="25.5">
      <c r="A9789" s="26">
        <v>9788</v>
      </c>
      <c r="B9789" s="27" t="s">
        <v>1240</v>
      </c>
      <c r="C9789" s="28"/>
      <c r="D9789" s="18" t="s">
        <v>1241</v>
      </c>
      <c r="E9789" s="18" t="s">
        <v>1242</v>
      </c>
      <c r="F9789" s="29"/>
      <c r="G9789" s="30"/>
      <c r="H9789" s="18" t="s">
        <v>17</v>
      </c>
      <c r="I9789" s="28" t="s">
        <v>18</v>
      </c>
      <c r="J9789" s="18" t="str">
        <f t="shared" si="941"/>
        <v>00</v>
      </c>
      <c r="Q9789" s="32">
        <v>1</v>
      </c>
    </row>
    <row r="9790" spans="1:17" ht="25.5">
      <c r="A9790" s="26">
        <v>9789</v>
      </c>
      <c r="B9790" s="27" t="s">
        <v>1243</v>
      </c>
      <c r="C9790" s="28"/>
      <c r="D9790" s="18" t="s">
        <v>1244</v>
      </c>
      <c r="E9790" s="18" t="s">
        <v>1245</v>
      </c>
      <c r="F9790" s="29"/>
      <c r="G9790" s="30"/>
      <c r="H9790" s="18" t="s">
        <v>17</v>
      </c>
      <c r="I9790" s="28" t="s">
        <v>18</v>
      </c>
      <c r="J9790" s="18" t="str">
        <f t="shared" ref="J9790:J9853" si="942">TEXT(G9790,"aa")</f>
        <v>00</v>
      </c>
      <c r="Q9790" s="32">
        <v>1</v>
      </c>
    </row>
    <row r="9791" spans="1:17">
      <c r="A9791" s="26">
        <v>9790</v>
      </c>
      <c r="B9791" s="27" t="s">
        <v>1246</v>
      </c>
      <c r="C9791" s="28"/>
      <c r="D9791" s="18" t="s">
        <v>1247</v>
      </c>
      <c r="E9791" s="18" t="s">
        <v>1248</v>
      </c>
      <c r="F9791" s="29"/>
      <c r="G9791" s="30"/>
      <c r="H9791" s="18" t="s">
        <v>17</v>
      </c>
      <c r="I9791" s="28" t="s">
        <v>18</v>
      </c>
      <c r="J9791" s="18" t="str">
        <f t="shared" si="942"/>
        <v>00</v>
      </c>
      <c r="Q9791" s="32">
        <v>1</v>
      </c>
    </row>
    <row r="9792" spans="1:17">
      <c r="A9792" s="26">
        <v>9791</v>
      </c>
      <c r="B9792" s="27" t="s">
        <v>1249</v>
      </c>
      <c r="C9792" s="28"/>
      <c r="D9792" s="18" t="s">
        <v>1250</v>
      </c>
      <c r="E9792" s="18" t="s">
        <v>1251</v>
      </c>
      <c r="F9792" s="29"/>
      <c r="G9792" s="30"/>
      <c r="H9792" s="18" t="s">
        <v>17</v>
      </c>
      <c r="I9792" s="28" t="s">
        <v>18</v>
      </c>
      <c r="J9792" s="18" t="str">
        <f t="shared" si="942"/>
        <v>00</v>
      </c>
      <c r="Q9792" s="32">
        <v>1</v>
      </c>
    </row>
    <row r="9793" spans="1:17">
      <c r="A9793" s="26">
        <v>9792</v>
      </c>
      <c r="B9793" s="27" t="s">
        <v>1252</v>
      </c>
      <c r="C9793" s="28"/>
      <c r="D9793" s="18" t="s">
        <v>1253</v>
      </c>
      <c r="E9793" s="18" t="s">
        <v>1254</v>
      </c>
      <c r="F9793" s="29"/>
      <c r="G9793" s="30"/>
      <c r="H9793" s="18" t="s">
        <v>17</v>
      </c>
      <c r="I9793" s="28" t="s">
        <v>18</v>
      </c>
      <c r="J9793" s="18" t="str">
        <f t="shared" si="942"/>
        <v>00</v>
      </c>
      <c r="Q9793" s="32">
        <v>1</v>
      </c>
    </row>
    <row r="9794" spans="1:17">
      <c r="A9794" s="26">
        <v>9793</v>
      </c>
      <c r="B9794" s="27" t="s">
        <v>1255</v>
      </c>
      <c r="C9794" s="28"/>
      <c r="D9794" s="18" t="s">
        <v>1256</v>
      </c>
      <c r="E9794" s="18" t="s">
        <v>1257</v>
      </c>
      <c r="F9794" s="29"/>
      <c r="G9794" s="30"/>
      <c r="H9794" s="18" t="s">
        <v>17</v>
      </c>
      <c r="I9794" s="28" t="s">
        <v>18</v>
      </c>
      <c r="J9794" s="18" t="str">
        <f t="shared" si="942"/>
        <v>00</v>
      </c>
      <c r="Q9794" s="32">
        <v>1</v>
      </c>
    </row>
    <row r="9795" spans="1:17">
      <c r="A9795" s="26">
        <v>9794</v>
      </c>
      <c r="B9795" s="27" t="s">
        <v>1258</v>
      </c>
      <c r="C9795" s="28"/>
      <c r="D9795" s="18" t="s">
        <v>1259</v>
      </c>
      <c r="E9795" s="18" t="s">
        <v>1260</v>
      </c>
      <c r="F9795" s="29"/>
      <c r="G9795" s="30"/>
      <c r="H9795" s="18" t="s">
        <v>17</v>
      </c>
      <c r="I9795" s="28" t="s">
        <v>18</v>
      </c>
      <c r="J9795" s="18" t="str">
        <f t="shared" si="942"/>
        <v>00</v>
      </c>
      <c r="Q9795" s="32">
        <v>1</v>
      </c>
    </row>
    <row r="9796" spans="1:17">
      <c r="A9796" s="26">
        <v>9795</v>
      </c>
      <c r="B9796" s="27" t="s">
        <v>1261</v>
      </c>
      <c r="C9796" s="28"/>
      <c r="D9796" s="18" t="s">
        <v>1262</v>
      </c>
      <c r="E9796" s="18" t="s">
        <v>1263</v>
      </c>
      <c r="F9796" s="29"/>
      <c r="G9796" s="30"/>
      <c r="H9796" s="18" t="s">
        <v>17</v>
      </c>
      <c r="I9796" s="28" t="s">
        <v>18</v>
      </c>
      <c r="J9796" s="18" t="str">
        <f t="shared" si="942"/>
        <v>00</v>
      </c>
      <c r="Q9796" s="32">
        <v>1</v>
      </c>
    </row>
    <row r="9797" spans="1:17">
      <c r="A9797" s="26">
        <v>9796</v>
      </c>
      <c r="B9797" s="27" t="s">
        <v>1264</v>
      </c>
      <c r="C9797" s="28"/>
      <c r="D9797" s="18" t="s">
        <v>1265</v>
      </c>
      <c r="E9797" s="18" t="s">
        <v>1266</v>
      </c>
      <c r="F9797" s="29"/>
      <c r="G9797" s="30"/>
      <c r="H9797" s="18" t="s">
        <v>17</v>
      </c>
      <c r="I9797" s="28" t="s">
        <v>18</v>
      </c>
      <c r="J9797" s="18" t="str">
        <f t="shared" si="942"/>
        <v>00</v>
      </c>
      <c r="Q9797" s="32">
        <v>1</v>
      </c>
    </row>
    <row r="9798" spans="1:17">
      <c r="A9798" s="26">
        <v>9797</v>
      </c>
      <c r="B9798" s="27" t="s">
        <v>1267</v>
      </c>
      <c r="C9798" s="28"/>
      <c r="D9798" s="18" t="s">
        <v>1268</v>
      </c>
      <c r="E9798" s="18" t="s">
        <v>1269</v>
      </c>
      <c r="F9798" s="29"/>
      <c r="G9798" s="30"/>
      <c r="H9798" s="18" t="s">
        <v>17</v>
      </c>
      <c r="I9798" s="28" t="s">
        <v>18</v>
      </c>
      <c r="J9798" s="18" t="str">
        <f t="shared" si="942"/>
        <v>00</v>
      </c>
      <c r="Q9798" s="32">
        <v>1</v>
      </c>
    </row>
    <row r="9799" spans="1:17">
      <c r="A9799" s="26">
        <v>9798</v>
      </c>
      <c r="B9799" s="27" t="s">
        <v>1270</v>
      </c>
      <c r="C9799" s="28"/>
      <c r="D9799" s="18" t="s">
        <v>1271</v>
      </c>
      <c r="E9799" s="18" t="s">
        <v>1272</v>
      </c>
      <c r="F9799" s="29"/>
      <c r="G9799" s="30"/>
      <c r="H9799" s="18" t="s">
        <v>17</v>
      </c>
      <c r="I9799" s="28" t="s">
        <v>18</v>
      </c>
      <c r="J9799" s="18" t="str">
        <f t="shared" si="942"/>
        <v>00</v>
      </c>
      <c r="Q9799" s="32">
        <v>1</v>
      </c>
    </row>
    <row r="9800" spans="1:17">
      <c r="A9800" s="26">
        <v>9799</v>
      </c>
      <c r="B9800" s="27" t="s">
        <v>1273</v>
      </c>
      <c r="C9800" s="28"/>
      <c r="D9800" s="18" t="s">
        <v>1274</v>
      </c>
      <c r="E9800" s="18" t="s">
        <v>1275</v>
      </c>
      <c r="F9800" s="29"/>
      <c r="G9800" s="30"/>
      <c r="H9800" s="18" t="s">
        <v>17</v>
      </c>
      <c r="I9800" s="28" t="s">
        <v>18</v>
      </c>
      <c r="J9800" s="18" t="str">
        <f t="shared" si="942"/>
        <v>00</v>
      </c>
      <c r="Q9800" s="32">
        <v>1</v>
      </c>
    </row>
    <row r="9801" spans="1:17">
      <c r="A9801" s="26">
        <v>9800</v>
      </c>
      <c r="B9801" s="27" t="s">
        <v>1276</v>
      </c>
      <c r="C9801" s="28"/>
      <c r="D9801" s="18" t="s">
        <v>1277</v>
      </c>
      <c r="E9801" s="18" t="s">
        <v>1278</v>
      </c>
      <c r="F9801" s="29"/>
      <c r="G9801" s="30"/>
      <c r="H9801" s="18" t="s">
        <v>17</v>
      </c>
      <c r="I9801" s="28" t="s">
        <v>18</v>
      </c>
      <c r="J9801" s="18" t="str">
        <f t="shared" si="942"/>
        <v>00</v>
      </c>
      <c r="Q9801" s="32">
        <v>1</v>
      </c>
    </row>
    <row r="9802" spans="1:17">
      <c r="A9802" s="26">
        <v>9801</v>
      </c>
      <c r="B9802" s="27" t="s">
        <v>1279</v>
      </c>
      <c r="C9802" s="28"/>
      <c r="D9802" s="18" t="s">
        <v>1280</v>
      </c>
      <c r="E9802" s="18" t="s">
        <v>1281</v>
      </c>
      <c r="F9802" s="29"/>
      <c r="G9802" s="30"/>
      <c r="H9802" s="18" t="s">
        <v>17</v>
      </c>
      <c r="I9802" s="28" t="s">
        <v>18</v>
      </c>
      <c r="J9802" s="18" t="str">
        <f t="shared" si="942"/>
        <v>00</v>
      </c>
      <c r="Q9802" s="32">
        <v>1</v>
      </c>
    </row>
    <row r="9803" spans="1:17">
      <c r="A9803" s="26">
        <v>9802</v>
      </c>
      <c r="B9803" s="27" t="s">
        <v>1282</v>
      </c>
      <c r="C9803" s="28"/>
      <c r="D9803" s="18" t="s">
        <v>1283</v>
      </c>
      <c r="E9803" s="18" t="s">
        <v>1284</v>
      </c>
      <c r="F9803" s="29"/>
      <c r="G9803" s="30"/>
      <c r="H9803" s="18" t="s">
        <v>17</v>
      </c>
      <c r="I9803" s="28" t="s">
        <v>18</v>
      </c>
      <c r="J9803" s="18" t="str">
        <f t="shared" si="942"/>
        <v>00</v>
      </c>
      <c r="Q9803" s="32">
        <v>1</v>
      </c>
    </row>
    <row r="9804" spans="1:17">
      <c r="A9804" s="26">
        <v>9803</v>
      </c>
      <c r="B9804" s="27" t="s">
        <v>1285</v>
      </c>
      <c r="C9804" s="28"/>
      <c r="D9804" s="18" t="s">
        <v>1286</v>
      </c>
      <c r="E9804" s="18" t="s">
        <v>1287</v>
      </c>
      <c r="F9804" s="29"/>
      <c r="G9804" s="30"/>
      <c r="H9804" s="18" t="s">
        <v>17</v>
      </c>
      <c r="I9804" s="28" t="s">
        <v>18</v>
      </c>
      <c r="J9804" s="18" t="str">
        <f t="shared" si="942"/>
        <v>00</v>
      </c>
      <c r="Q9804" s="32">
        <v>1</v>
      </c>
    </row>
    <row r="9805" spans="1:17">
      <c r="A9805" s="26">
        <v>9804</v>
      </c>
      <c r="B9805" s="27" t="s">
        <v>1288</v>
      </c>
      <c r="C9805" s="28"/>
      <c r="D9805" s="18" t="s">
        <v>1289</v>
      </c>
      <c r="E9805" s="18" t="s">
        <v>1290</v>
      </c>
      <c r="F9805" s="29"/>
      <c r="G9805" s="30"/>
      <c r="H9805" s="18" t="s">
        <v>17</v>
      </c>
      <c r="I9805" s="28" t="s">
        <v>18</v>
      </c>
      <c r="J9805" s="18" t="str">
        <f t="shared" si="942"/>
        <v>00</v>
      </c>
      <c r="Q9805" s="32">
        <v>1</v>
      </c>
    </row>
    <row r="9806" spans="1:17">
      <c r="A9806" s="26">
        <v>9805</v>
      </c>
      <c r="B9806" s="27" t="s">
        <v>1291</v>
      </c>
      <c r="C9806" s="28"/>
      <c r="D9806" s="18" t="s">
        <v>1292</v>
      </c>
      <c r="E9806" s="18" t="s">
        <v>1293</v>
      </c>
      <c r="F9806" s="29"/>
      <c r="G9806" s="30"/>
      <c r="H9806" s="18" t="s">
        <v>794</v>
      </c>
      <c r="I9806" s="28" t="s">
        <v>18</v>
      </c>
      <c r="J9806" s="18" t="str">
        <f t="shared" si="942"/>
        <v>00</v>
      </c>
      <c r="Q9806" s="32">
        <v>1</v>
      </c>
    </row>
    <row r="9807" spans="1:17">
      <c r="A9807" s="26">
        <v>9806</v>
      </c>
      <c r="B9807" s="27" t="s">
        <v>1294</v>
      </c>
      <c r="C9807" s="28"/>
      <c r="D9807" s="18" t="s">
        <v>1295</v>
      </c>
      <c r="E9807" s="18" t="s">
        <v>1296</v>
      </c>
      <c r="F9807" s="29"/>
      <c r="G9807" s="30"/>
      <c r="H9807" s="18" t="s">
        <v>17</v>
      </c>
      <c r="I9807" s="28" t="s">
        <v>18</v>
      </c>
      <c r="J9807" s="18" t="str">
        <f t="shared" si="942"/>
        <v>00</v>
      </c>
      <c r="Q9807" s="32">
        <v>1</v>
      </c>
    </row>
    <row r="9808" spans="1:17">
      <c r="A9808" s="26">
        <v>9807</v>
      </c>
      <c r="B9808" s="27" t="s">
        <v>1297</v>
      </c>
      <c r="C9808" s="28"/>
      <c r="D9808" s="18" t="s">
        <v>1298</v>
      </c>
      <c r="E9808" s="18" t="s">
        <v>1299</v>
      </c>
      <c r="F9808" s="29"/>
      <c r="G9808" s="30"/>
      <c r="H9808" s="18" t="s">
        <v>17</v>
      </c>
      <c r="I9808" s="28" t="s">
        <v>18</v>
      </c>
      <c r="J9808" s="18" t="str">
        <f t="shared" si="942"/>
        <v>00</v>
      </c>
      <c r="Q9808" s="32">
        <v>1</v>
      </c>
    </row>
    <row r="9809" spans="1:17">
      <c r="A9809" s="26">
        <v>9808</v>
      </c>
      <c r="B9809" s="27" t="s">
        <v>1300</v>
      </c>
      <c r="C9809" s="28"/>
      <c r="D9809" s="18" t="s">
        <v>1301</v>
      </c>
      <c r="E9809" s="18" t="s">
        <v>1302</v>
      </c>
      <c r="F9809" s="29"/>
      <c r="G9809" s="30"/>
      <c r="H9809" s="18" t="s">
        <v>17</v>
      </c>
      <c r="I9809" s="28" t="s">
        <v>18</v>
      </c>
      <c r="J9809" s="18" t="str">
        <f t="shared" si="942"/>
        <v>00</v>
      </c>
      <c r="Q9809" s="32">
        <v>1</v>
      </c>
    </row>
    <row r="9810" spans="1:17">
      <c r="A9810" s="26">
        <v>9809</v>
      </c>
      <c r="B9810" s="27" t="s">
        <v>1303</v>
      </c>
      <c r="C9810" s="28"/>
      <c r="D9810" s="18" t="s">
        <v>1304</v>
      </c>
      <c r="E9810" s="18" t="s">
        <v>1305</v>
      </c>
      <c r="F9810" s="29"/>
      <c r="G9810" s="30"/>
      <c r="H9810" s="18" t="s">
        <v>17</v>
      </c>
      <c r="I9810" s="28" t="s">
        <v>18</v>
      </c>
      <c r="J9810" s="18" t="str">
        <f t="shared" si="942"/>
        <v>00</v>
      </c>
      <c r="Q9810" s="32">
        <v>1</v>
      </c>
    </row>
    <row r="9811" spans="1:17">
      <c r="A9811" s="26">
        <v>9810</v>
      </c>
      <c r="B9811" s="27" t="s">
        <v>1306</v>
      </c>
      <c r="C9811" s="28"/>
      <c r="D9811" s="18" t="s">
        <v>1307</v>
      </c>
      <c r="E9811" s="18" t="s">
        <v>1308</v>
      </c>
      <c r="F9811" s="29"/>
      <c r="G9811" s="30"/>
      <c r="H9811" s="18" t="s">
        <v>17</v>
      </c>
      <c r="I9811" s="28" t="s">
        <v>18</v>
      </c>
      <c r="J9811" s="18" t="str">
        <f t="shared" si="942"/>
        <v>00</v>
      </c>
      <c r="Q9811" s="32">
        <v>1</v>
      </c>
    </row>
    <row r="9812" spans="1:17">
      <c r="A9812" s="26">
        <v>9811</v>
      </c>
      <c r="B9812" s="27" t="s">
        <v>1309</v>
      </c>
      <c r="C9812" s="28"/>
      <c r="D9812" s="18" t="s">
        <v>1310</v>
      </c>
      <c r="E9812" s="18" t="s">
        <v>1311</v>
      </c>
      <c r="F9812" s="29"/>
      <c r="G9812" s="30"/>
      <c r="H9812" s="18" t="s">
        <v>17</v>
      </c>
      <c r="I9812" s="28" t="s">
        <v>18</v>
      </c>
      <c r="J9812" s="18" t="str">
        <f t="shared" si="942"/>
        <v>00</v>
      </c>
      <c r="Q9812" s="32">
        <v>1</v>
      </c>
    </row>
    <row r="9813" spans="1:17">
      <c r="A9813" s="26">
        <v>9812</v>
      </c>
      <c r="B9813" s="27" t="s">
        <v>1312</v>
      </c>
      <c r="C9813" s="28"/>
      <c r="D9813" s="18" t="s">
        <v>1313</v>
      </c>
      <c r="E9813" s="18" t="s">
        <v>1314</v>
      </c>
      <c r="F9813" s="29"/>
      <c r="G9813" s="30"/>
      <c r="H9813" s="18" t="s">
        <v>17</v>
      </c>
      <c r="I9813" s="28" t="s">
        <v>18</v>
      </c>
      <c r="J9813" s="18" t="str">
        <f t="shared" si="942"/>
        <v>00</v>
      </c>
      <c r="Q9813" s="32">
        <v>1</v>
      </c>
    </row>
    <row r="9814" spans="1:17">
      <c r="A9814" s="26">
        <v>9813</v>
      </c>
      <c r="B9814" s="27" t="s">
        <v>1315</v>
      </c>
      <c r="C9814" s="28"/>
      <c r="D9814" s="18" t="s">
        <v>1316</v>
      </c>
      <c r="E9814" s="18" t="s">
        <v>1317</v>
      </c>
      <c r="F9814" s="29"/>
      <c r="G9814" s="30"/>
      <c r="H9814" s="18" t="s">
        <v>17</v>
      </c>
      <c r="I9814" s="28" t="s">
        <v>18</v>
      </c>
      <c r="J9814" s="18" t="str">
        <f t="shared" si="942"/>
        <v>00</v>
      </c>
      <c r="Q9814" s="32">
        <v>1</v>
      </c>
    </row>
    <row r="9815" spans="1:17">
      <c r="A9815" s="26">
        <v>9814</v>
      </c>
      <c r="B9815" s="27" t="s">
        <v>1318</v>
      </c>
      <c r="C9815" s="28"/>
      <c r="D9815" s="18" t="s">
        <v>1319</v>
      </c>
      <c r="E9815" s="18" t="s">
        <v>1320</v>
      </c>
      <c r="F9815" s="29"/>
      <c r="G9815" s="30"/>
      <c r="H9815" s="18" t="s">
        <v>17</v>
      </c>
      <c r="I9815" s="28" t="s">
        <v>18</v>
      </c>
      <c r="J9815" s="18" t="str">
        <f t="shared" si="942"/>
        <v>00</v>
      </c>
      <c r="Q9815" s="32">
        <v>1</v>
      </c>
    </row>
    <row r="9816" spans="1:17" ht="25.5">
      <c r="A9816" s="26">
        <v>9815</v>
      </c>
      <c r="B9816" s="27" t="s">
        <v>1321</v>
      </c>
      <c r="C9816" s="28"/>
      <c r="D9816" s="18" t="s">
        <v>1322</v>
      </c>
      <c r="E9816" s="18" t="s">
        <v>1323</v>
      </c>
      <c r="F9816" s="29"/>
      <c r="G9816" s="30"/>
      <c r="H9816" s="18" t="s">
        <v>17</v>
      </c>
      <c r="I9816" s="28" t="s">
        <v>18</v>
      </c>
      <c r="J9816" s="18" t="str">
        <f t="shared" si="942"/>
        <v>00</v>
      </c>
      <c r="Q9816" s="32">
        <v>1</v>
      </c>
    </row>
    <row r="9817" spans="1:17">
      <c r="A9817" s="26">
        <v>9816</v>
      </c>
      <c r="B9817" s="27" t="s">
        <v>1324</v>
      </c>
      <c r="C9817" s="28"/>
      <c r="D9817" s="18" t="s">
        <v>1325</v>
      </c>
      <c r="E9817" s="18" t="s">
        <v>1326</v>
      </c>
      <c r="F9817" s="29"/>
      <c r="G9817" s="30"/>
      <c r="H9817" s="18" t="s">
        <v>17</v>
      </c>
      <c r="I9817" s="28" t="s">
        <v>18</v>
      </c>
      <c r="J9817" s="18" t="str">
        <f t="shared" si="942"/>
        <v>00</v>
      </c>
      <c r="Q9817" s="32">
        <v>1</v>
      </c>
    </row>
    <row r="9818" spans="1:17">
      <c r="A9818" s="26">
        <v>9817</v>
      </c>
      <c r="B9818" s="27" t="s">
        <v>1327</v>
      </c>
      <c r="C9818" s="28"/>
      <c r="D9818" s="18" t="s">
        <v>1328</v>
      </c>
      <c r="E9818" s="18" t="s">
        <v>1329</v>
      </c>
      <c r="F9818" s="29"/>
      <c r="G9818" s="30"/>
      <c r="H9818" s="18" t="s">
        <v>17</v>
      </c>
      <c r="I9818" s="28" t="s">
        <v>18</v>
      </c>
      <c r="J9818" s="18" t="str">
        <f t="shared" si="942"/>
        <v>00</v>
      </c>
      <c r="Q9818" s="32">
        <v>1</v>
      </c>
    </row>
    <row r="9819" spans="1:17">
      <c r="A9819" s="26">
        <v>9818</v>
      </c>
      <c r="B9819" s="27" t="s">
        <v>1330</v>
      </c>
      <c r="C9819" s="28"/>
      <c r="D9819" s="18" t="s">
        <v>1331</v>
      </c>
      <c r="E9819" s="18" t="s">
        <v>1332</v>
      </c>
      <c r="F9819" s="29"/>
      <c r="G9819" s="30"/>
      <c r="H9819" s="18" t="s">
        <v>17</v>
      </c>
      <c r="I9819" s="28" t="s">
        <v>18</v>
      </c>
      <c r="J9819" s="18" t="str">
        <f t="shared" si="942"/>
        <v>00</v>
      </c>
      <c r="Q9819" s="32">
        <v>1</v>
      </c>
    </row>
    <row r="9820" spans="1:17">
      <c r="A9820" s="26">
        <v>9819</v>
      </c>
      <c r="B9820" s="27" t="s">
        <v>1333</v>
      </c>
      <c r="C9820" s="28"/>
      <c r="D9820" s="18" t="s">
        <v>1334</v>
      </c>
      <c r="E9820" s="18" t="s">
        <v>1335</v>
      </c>
      <c r="F9820" s="29"/>
      <c r="G9820" s="30"/>
      <c r="H9820" s="18" t="s">
        <v>17</v>
      </c>
      <c r="I9820" s="28" t="s">
        <v>18</v>
      </c>
      <c r="J9820" s="18" t="str">
        <f t="shared" si="942"/>
        <v>00</v>
      </c>
      <c r="Q9820" s="32">
        <v>1</v>
      </c>
    </row>
    <row r="9821" spans="1:17">
      <c r="A9821" s="26">
        <v>9820</v>
      </c>
      <c r="B9821" s="27" t="s">
        <v>1336</v>
      </c>
      <c r="C9821" s="28"/>
      <c r="D9821" s="18" t="s">
        <v>1337</v>
      </c>
      <c r="E9821" s="18" t="s">
        <v>1338</v>
      </c>
      <c r="F9821" s="29"/>
      <c r="G9821" s="30"/>
      <c r="H9821" s="18" t="s">
        <v>17</v>
      </c>
      <c r="I9821" s="28" t="s">
        <v>18</v>
      </c>
      <c r="J9821" s="18" t="str">
        <f t="shared" si="942"/>
        <v>00</v>
      </c>
      <c r="Q9821" s="32">
        <v>1</v>
      </c>
    </row>
    <row r="9822" spans="1:17">
      <c r="A9822" s="26">
        <v>9821</v>
      </c>
      <c r="B9822" s="27" t="s">
        <v>1339</v>
      </c>
      <c r="C9822" s="28"/>
      <c r="D9822" s="18" t="s">
        <v>1340</v>
      </c>
      <c r="E9822" s="18" t="s">
        <v>1341</v>
      </c>
      <c r="F9822" s="29"/>
      <c r="G9822" s="30"/>
      <c r="H9822" s="18" t="s">
        <v>17</v>
      </c>
      <c r="I9822" s="28" t="s">
        <v>18</v>
      </c>
      <c r="J9822" s="18" t="str">
        <f t="shared" si="942"/>
        <v>00</v>
      </c>
      <c r="Q9822" s="32">
        <v>1</v>
      </c>
    </row>
    <row r="9823" spans="1:17">
      <c r="A9823" s="26">
        <v>9822</v>
      </c>
      <c r="B9823" s="27" t="s">
        <v>1342</v>
      </c>
      <c r="C9823" s="28"/>
      <c r="D9823" s="18" t="s">
        <v>1343</v>
      </c>
      <c r="E9823" s="18" t="s">
        <v>1344</v>
      </c>
      <c r="F9823" s="29"/>
      <c r="G9823" s="30"/>
      <c r="H9823" s="18" t="s">
        <v>17</v>
      </c>
      <c r="I9823" s="28" t="s">
        <v>18</v>
      </c>
      <c r="J9823" s="18" t="str">
        <f t="shared" si="942"/>
        <v>00</v>
      </c>
      <c r="Q9823" s="32">
        <v>1</v>
      </c>
    </row>
    <row r="9824" spans="1:17">
      <c r="A9824" s="26">
        <v>9823</v>
      </c>
      <c r="B9824" s="27" t="s">
        <v>1345</v>
      </c>
      <c r="C9824" s="28"/>
      <c r="D9824" s="18" t="s">
        <v>1346</v>
      </c>
      <c r="E9824" s="18" t="s">
        <v>1347</v>
      </c>
      <c r="F9824" s="29"/>
      <c r="G9824" s="30"/>
      <c r="H9824" s="18" t="s">
        <v>17</v>
      </c>
      <c r="I9824" s="28" t="s">
        <v>18</v>
      </c>
      <c r="J9824" s="18" t="str">
        <f t="shared" si="942"/>
        <v>00</v>
      </c>
      <c r="Q9824" s="32">
        <v>1</v>
      </c>
    </row>
    <row r="9825" spans="1:17">
      <c r="A9825" s="26">
        <v>9824</v>
      </c>
      <c r="B9825" s="27" t="s">
        <v>1348</v>
      </c>
      <c r="C9825" s="28"/>
      <c r="D9825" s="18" t="s">
        <v>1349</v>
      </c>
      <c r="E9825" s="18" t="s">
        <v>1350</v>
      </c>
      <c r="F9825" s="29"/>
      <c r="G9825" s="30"/>
      <c r="H9825" s="18" t="s">
        <v>17</v>
      </c>
      <c r="I9825" s="28" t="s">
        <v>18</v>
      </c>
      <c r="J9825" s="18" t="str">
        <f t="shared" si="942"/>
        <v>00</v>
      </c>
      <c r="Q9825" s="32">
        <v>1</v>
      </c>
    </row>
    <row r="9826" spans="1:17">
      <c r="A9826" s="26">
        <v>9825</v>
      </c>
      <c r="B9826" s="27" t="s">
        <v>1351</v>
      </c>
      <c r="C9826" s="28"/>
      <c r="D9826" s="18" t="s">
        <v>1352</v>
      </c>
      <c r="E9826" s="18" t="s">
        <v>1353</v>
      </c>
      <c r="F9826" s="29"/>
      <c r="G9826" s="30"/>
      <c r="H9826" s="18" t="s">
        <v>17</v>
      </c>
      <c r="I9826" s="28" t="s">
        <v>18</v>
      </c>
      <c r="J9826" s="18" t="str">
        <f t="shared" si="942"/>
        <v>00</v>
      </c>
      <c r="Q9826" s="32">
        <v>1</v>
      </c>
    </row>
    <row r="9827" spans="1:17">
      <c r="A9827" s="26">
        <v>9826</v>
      </c>
      <c r="B9827" s="27" t="s">
        <v>1354</v>
      </c>
      <c r="C9827" s="28"/>
      <c r="D9827" s="18" t="s">
        <v>1355</v>
      </c>
      <c r="E9827" s="18" t="s">
        <v>1356</v>
      </c>
      <c r="F9827" s="29"/>
      <c r="G9827" s="30"/>
      <c r="H9827" s="18" t="s">
        <v>17</v>
      </c>
      <c r="I9827" s="28" t="s">
        <v>18</v>
      </c>
      <c r="J9827" s="18" t="str">
        <f t="shared" si="942"/>
        <v>00</v>
      </c>
      <c r="Q9827" s="32">
        <v>1</v>
      </c>
    </row>
    <row r="9828" spans="1:17">
      <c r="A9828" s="26">
        <v>9827</v>
      </c>
      <c r="B9828" s="27" t="s">
        <v>1357</v>
      </c>
      <c r="C9828" s="28"/>
      <c r="D9828" s="18" t="s">
        <v>1358</v>
      </c>
      <c r="E9828" s="18" t="s">
        <v>1359</v>
      </c>
      <c r="F9828" s="29"/>
      <c r="G9828" s="30"/>
      <c r="H9828" s="18" t="s">
        <v>17</v>
      </c>
      <c r="I9828" s="28" t="s">
        <v>18</v>
      </c>
      <c r="J9828" s="18" t="str">
        <f t="shared" si="942"/>
        <v>00</v>
      </c>
      <c r="Q9828" s="32">
        <v>1</v>
      </c>
    </row>
    <row r="9829" spans="1:17">
      <c r="A9829" s="26">
        <v>9828</v>
      </c>
      <c r="B9829" s="27" t="s">
        <v>1360</v>
      </c>
      <c r="C9829" s="28"/>
      <c r="D9829" s="18" t="s">
        <v>1361</v>
      </c>
      <c r="E9829" s="18" t="s">
        <v>1362</v>
      </c>
      <c r="F9829" s="29"/>
      <c r="G9829" s="30"/>
      <c r="H9829" s="18" t="s">
        <v>17</v>
      </c>
      <c r="I9829" s="28" t="s">
        <v>18</v>
      </c>
      <c r="J9829" s="18" t="str">
        <f t="shared" si="942"/>
        <v>00</v>
      </c>
      <c r="Q9829" s="32">
        <v>1</v>
      </c>
    </row>
    <row r="9830" spans="1:17" ht="25.5">
      <c r="A9830" s="26">
        <v>9829</v>
      </c>
      <c r="B9830" s="27" t="s">
        <v>1363</v>
      </c>
      <c r="C9830" s="28"/>
      <c r="D9830" s="18" t="s">
        <v>1364</v>
      </c>
      <c r="E9830" s="18" t="s">
        <v>1365</v>
      </c>
      <c r="F9830" s="29"/>
      <c r="G9830" s="30"/>
      <c r="H9830" s="18" t="s">
        <v>17</v>
      </c>
      <c r="I9830" s="28" t="s">
        <v>18</v>
      </c>
      <c r="J9830" s="18" t="str">
        <f t="shared" si="942"/>
        <v>00</v>
      </c>
      <c r="Q9830" s="32">
        <v>1</v>
      </c>
    </row>
    <row r="9831" spans="1:17" ht="25.5">
      <c r="A9831" s="26">
        <v>9830</v>
      </c>
      <c r="B9831" s="27" t="s">
        <v>1366</v>
      </c>
      <c r="C9831" s="28"/>
      <c r="D9831" s="18" t="s">
        <v>1367</v>
      </c>
      <c r="E9831" s="18" t="s">
        <v>1368</v>
      </c>
      <c r="F9831" s="29"/>
      <c r="G9831" s="30"/>
      <c r="H9831" s="18" t="s">
        <v>17</v>
      </c>
      <c r="I9831" s="28" t="s">
        <v>18</v>
      </c>
      <c r="J9831" s="18" t="str">
        <f t="shared" si="942"/>
        <v>00</v>
      </c>
      <c r="Q9831" s="32">
        <v>1</v>
      </c>
    </row>
    <row r="9832" spans="1:17" ht="25.5">
      <c r="A9832" s="26">
        <v>9831</v>
      </c>
      <c r="B9832" s="27" t="s">
        <v>1369</v>
      </c>
      <c r="C9832" s="28"/>
      <c r="D9832" s="18" t="s">
        <v>1370</v>
      </c>
      <c r="E9832" s="18" t="s">
        <v>1371</v>
      </c>
      <c r="F9832" s="29"/>
      <c r="G9832" s="30"/>
      <c r="H9832" s="18" t="s">
        <v>17</v>
      </c>
      <c r="I9832" s="28" t="s">
        <v>18</v>
      </c>
      <c r="J9832" s="18" t="str">
        <f t="shared" si="942"/>
        <v>00</v>
      </c>
      <c r="Q9832" s="32">
        <v>1</v>
      </c>
    </row>
    <row r="9833" spans="1:17" ht="25.5">
      <c r="A9833" s="26">
        <v>9832</v>
      </c>
      <c r="B9833" s="27" t="s">
        <v>1372</v>
      </c>
      <c r="C9833" s="28"/>
      <c r="D9833" s="18" t="s">
        <v>1373</v>
      </c>
      <c r="E9833" s="18" t="s">
        <v>1374</v>
      </c>
      <c r="F9833" s="29"/>
      <c r="G9833" s="30"/>
      <c r="H9833" s="18" t="s">
        <v>17</v>
      </c>
      <c r="I9833" s="28" t="s">
        <v>18</v>
      </c>
      <c r="J9833" s="18" t="str">
        <f t="shared" si="942"/>
        <v>00</v>
      </c>
      <c r="Q9833" s="32">
        <v>1</v>
      </c>
    </row>
    <row r="9834" spans="1:17" ht="25.5">
      <c r="A9834" s="26">
        <v>9833</v>
      </c>
      <c r="B9834" s="27" t="s">
        <v>1375</v>
      </c>
      <c r="C9834" s="28"/>
      <c r="D9834" s="18" t="s">
        <v>1376</v>
      </c>
      <c r="E9834" s="18" t="s">
        <v>1377</v>
      </c>
      <c r="F9834" s="29"/>
      <c r="G9834" s="30"/>
      <c r="H9834" s="18" t="s">
        <v>17</v>
      </c>
      <c r="I9834" s="28" t="s">
        <v>18</v>
      </c>
      <c r="J9834" s="18" t="str">
        <f t="shared" si="942"/>
        <v>00</v>
      </c>
      <c r="Q9834" s="32">
        <v>1</v>
      </c>
    </row>
    <row r="9835" spans="1:17" ht="25.5">
      <c r="A9835" s="26">
        <v>9834</v>
      </c>
      <c r="B9835" s="27" t="s">
        <v>1378</v>
      </c>
      <c r="C9835" s="28"/>
      <c r="D9835" s="18" t="s">
        <v>1379</v>
      </c>
      <c r="E9835" s="18" t="s">
        <v>1380</v>
      </c>
      <c r="F9835" s="29"/>
      <c r="G9835" s="30"/>
      <c r="H9835" s="18" t="s">
        <v>17</v>
      </c>
      <c r="I9835" s="28" t="s">
        <v>18</v>
      </c>
      <c r="J9835" s="18" t="str">
        <f t="shared" si="942"/>
        <v>00</v>
      </c>
      <c r="Q9835" s="32">
        <v>1</v>
      </c>
    </row>
    <row r="9836" spans="1:17" ht="25.5">
      <c r="A9836" s="26">
        <v>9835</v>
      </c>
      <c r="B9836" s="27" t="s">
        <v>1381</v>
      </c>
      <c r="C9836" s="28"/>
      <c r="D9836" s="18" t="s">
        <v>1382</v>
      </c>
      <c r="E9836" s="18" t="s">
        <v>1383</v>
      </c>
      <c r="F9836" s="29"/>
      <c r="G9836" s="30"/>
      <c r="H9836" s="18" t="s">
        <v>17</v>
      </c>
      <c r="I9836" s="28" t="s">
        <v>18</v>
      </c>
      <c r="J9836" s="18" t="str">
        <f t="shared" si="942"/>
        <v>00</v>
      </c>
      <c r="Q9836" s="32">
        <v>1</v>
      </c>
    </row>
    <row r="9837" spans="1:17" ht="25.5">
      <c r="A9837" s="26">
        <v>9836</v>
      </c>
      <c r="B9837" s="27" t="s">
        <v>1384</v>
      </c>
      <c r="C9837" s="28"/>
      <c r="D9837" s="18" t="s">
        <v>1385</v>
      </c>
      <c r="E9837" s="18" t="s">
        <v>1386</v>
      </c>
      <c r="F9837" s="29"/>
      <c r="G9837" s="30"/>
      <c r="H9837" s="18" t="s">
        <v>17</v>
      </c>
      <c r="I9837" s="28" t="s">
        <v>18</v>
      </c>
      <c r="J9837" s="18" t="str">
        <f t="shared" si="942"/>
        <v>00</v>
      </c>
      <c r="Q9837" s="32">
        <v>1</v>
      </c>
    </row>
    <row r="9838" spans="1:17" ht="25.5">
      <c r="A9838" s="26">
        <v>9837</v>
      </c>
      <c r="B9838" s="27" t="s">
        <v>1387</v>
      </c>
      <c r="C9838" s="28"/>
      <c r="D9838" s="18" t="s">
        <v>1388</v>
      </c>
      <c r="E9838" s="18" t="s">
        <v>1389</v>
      </c>
      <c r="F9838" s="29"/>
      <c r="G9838" s="30"/>
      <c r="H9838" s="18" t="s">
        <v>17</v>
      </c>
      <c r="I9838" s="28" t="s">
        <v>18</v>
      </c>
      <c r="J9838" s="18" t="str">
        <f t="shared" si="942"/>
        <v>00</v>
      </c>
      <c r="Q9838" s="32">
        <v>1</v>
      </c>
    </row>
    <row r="9839" spans="1:17" ht="25.5">
      <c r="A9839" s="26">
        <v>9838</v>
      </c>
      <c r="B9839" s="27" t="s">
        <v>1390</v>
      </c>
      <c r="C9839" s="28"/>
      <c r="D9839" s="18" t="s">
        <v>1391</v>
      </c>
      <c r="E9839" s="18" t="s">
        <v>1392</v>
      </c>
      <c r="F9839" s="29"/>
      <c r="G9839" s="30"/>
      <c r="H9839" s="18" t="s">
        <v>17</v>
      </c>
      <c r="I9839" s="28" t="s">
        <v>18</v>
      </c>
      <c r="J9839" s="18" t="str">
        <f t="shared" si="942"/>
        <v>00</v>
      </c>
      <c r="Q9839" s="32">
        <v>1</v>
      </c>
    </row>
    <row r="9840" spans="1:17" ht="25.5">
      <c r="A9840" s="26">
        <v>9839</v>
      </c>
      <c r="B9840" s="27" t="s">
        <v>1393</v>
      </c>
      <c r="C9840" s="28"/>
      <c r="D9840" s="18" t="s">
        <v>1394</v>
      </c>
      <c r="E9840" s="18" t="s">
        <v>1395</v>
      </c>
      <c r="F9840" s="29"/>
      <c r="G9840" s="30"/>
      <c r="H9840" s="18" t="s">
        <v>17</v>
      </c>
      <c r="I9840" s="28" t="s">
        <v>18</v>
      </c>
      <c r="J9840" s="18" t="str">
        <f t="shared" si="942"/>
        <v>00</v>
      </c>
      <c r="Q9840" s="32">
        <v>1</v>
      </c>
    </row>
    <row r="9841" spans="1:17" ht="25.5">
      <c r="A9841" s="26">
        <v>9840</v>
      </c>
      <c r="B9841" s="27" t="s">
        <v>1396</v>
      </c>
      <c r="C9841" s="28"/>
      <c r="D9841" s="18" t="s">
        <v>1397</v>
      </c>
      <c r="E9841" s="18" t="s">
        <v>1398</v>
      </c>
      <c r="F9841" s="29"/>
      <c r="G9841" s="30"/>
      <c r="H9841" s="18" t="s">
        <v>17</v>
      </c>
      <c r="I9841" s="28" t="s">
        <v>18</v>
      </c>
      <c r="J9841" s="18" t="str">
        <f t="shared" si="942"/>
        <v>00</v>
      </c>
      <c r="Q9841" s="32">
        <v>1</v>
      </c>
    </row>
    <row r="9842" spans="1:17">
      <c r="A9842" s="26">
        <v>9841</v>
      </c>
      <c r="B9842" s="27" t="s">
        <v>1399</v>
      </c>
      <c r="C9842" s="28"/>
      <c r="D9842" s="18" t="s">
        <v>1400</v>
      </c>
      <c r="E9842" s="18" t="s">
        <v>1401</v>
      </c>
      <c r="F9842" s="29"/>
      <c r="G9842" s="30"/>
      <c r="H9842" s="18" t="s">
        <v>17</v>
      </c>
      <c r="I9842" s="28" t="s">
        <v>18</v>
      </c>
      <c r="J9842" s="18" t="str">
        <f t="shared" si="942"/>
        <v>00</v>
      </c>
      <c r="Q9842" s="32">
        <v>1</v>
      </c>
    </row>
    <row r="9843" spans="1:17">
      <c r="A9843" s="26">
        <v>9842</v>
      </c>
      <c r="B9843" s="27" t="s">
        <v>1402</v>
      </c>
      <c r="C9843" s="28"/>
      <c r="D9843" s="18" t="s">
        <v>1403</v>
      </c>
      <c r="E9843" s="18" t="s">
        <v>1404</v>
      </c>
      <c r="F9843" s="29">
        <v>0</v>
      </c>
      <c r="G9843" s="30" t="s">
        <v>1405</v>
      </c>
      <c r="H9843" s="18" t="s">
        <v>17</v>
      </c>
      <c r="I9843" s="28" t="s">
        <v>18</v>
      </c>
      <c r="J9843" s="18" t="str">
        <f t="shared" si="942"/>
        <v>17</v>
      </c>
      <c r="K9843" s="31" t="str">
        <f t="shared" ref="K9843:K9872" si="943">J9843</f>
        <v>17</v>
      </c>
      <c r="L9843" s="31">
        <v>19</v>
      </c>
      <c r="M9843" s="31">
        <f t="shared" ref="M9843:M9872" si="944">+L9843-K9843</f>
        <v>2</v>
      </c>
      <c r="N9843" s="31">
        <v>3</v>
      </c>
      <c r="O9843" s="31">
        <f t="shared" ref="O9843:O9872" si="945">N9843-M9843</f>
        <v>1</v>
      </c>
      <c r="P9843" s="32">
        <f t="shared" ref="P9843:P9872" si="946">F9843/N9843</f>
        <v>0</v>
      </c>
      <c r="Q9843" s="33">
        <f t="shared" ref="Q9843:Q9872" si="947">P9843*O9843</f>
        <v>0</v>
      </c>
    </row>
    <row r="9844" spans="1:17" ht="25.5">
      <c r="A9844" s="26">
        <v>9843</v>
      </c>
      <c r="B9844" s="27" t="s">
        <v>1406</v>
      </c>
      <c r="C9844" s="28"/>
      <c r="D9844" s="18" t="s">
        <v>1407</v>
      </c>
      <c r="E9844" s="18" t="s">
        <v>1408</v>
      </c>
      <c r="F9844" s="29">
        <v>8178</v>
      </c>
      <c r="G9844" s="30" t="s">
        <v>149</v>
      </c>
      <c r="H9844" s="18" t="s">
        <v>17</v>
      </c>
      <c r="I9844" s="28" t="s">
        <v>18</v>
      </c>
      <c r="J9844" s="18" t="str">
        <f t="shared" si="942"/>
        <v>17</v>
      </c>
      <c r="K9844" s="31" t="str">
        <f t="shared" si="943"/>
        <v>17</v>
      </c>
      <c r="L9844" s="31">
        <v>19</v>
      </c>
      <c r="M9844" s="31">
        <f t="shared" si="944"/>
        <v>2</v>
      </c>
      <c r="N9844" s="31">
        <v>3</v>
      </c>
      <c r="O9844" s="31">
        <f t="shared" si="945"/>
        <v>1</v>
      </c>
      <c r="P9844" s="32">
        <f t="shared" si="946"/>
        <v>2726</v>
      </c>
      <c r="Q9844" s="33">
        <f t="shared" si="947"/>
        <v>2726</v>
      </c>
    </row>
    <row r="9845" spans="1:17" ht="25.5">
      <c r="A9845" s="26">
        <v>9844</v>
      </c>
      <c r="B9845" s="27" t="s">
        <v>1409</v>
      </c>
      <c r="C9845" s="28"/>
      <c r="D9845" s="18" t="s">
        <v>1410</v>
      </c>
      <c r="E9845" s="18" t="s">
        <v>1411</v>
      </c>
      <c r="F9845" s="34">
        <v>709.92</v>
      </c>
      <c r="G9845" s="35">
        <v>43151</v>
      </c>
      <c r="H9845" s="18" t="s">
        <v>17</v>
      </c>
      <c r="I9845" s="28" t="s">
        <v>18</v>
      </c>
      <c r="J9845" s="18" t="str">
        <f t="shared" si="942"/>
        <v>18</v>
      </c>
      <c r="K9845" s="31" t="str">
        <f t="shared" si="943"/>
        <v>18</v>
      </c>
      <c r="L9845" s="31">
        <v>19</v>
      </c>
      <c r="M9845" s="31">
        <f t="shared" si="944"/>
        <v>1</v>
      </c>
      <c r="N9845" s="31">
        <v>3</v>
      </c>
      <c r="O9845" s="31">
        <f t="shared" si="945"/>
        <v>2</v>
      </c>
      <c r="P9845" s="32">
        <f t="shared" si="946"/>
        <v>236.64</v>
      </c>
      <c r="Q9845" s="33">
        <f t="shared" si="947"/>
        <v>473.28</v>
      </c>
    </row>
    <row r="9846" spans="1:17">
      <c r="A9846" s="26">
        <v>9845</v>
      </c>
      <c r="B9846" s="27" t="s">
        <v>1412</v>
      </c>
      <c r="C9846" s="28"/>
      <c r="D9846" s="18" t="s">
        <v>1413</v>
      </c>
      <c r="E9846" s="18" t="s">
        <v>1414</v>
      </c>
      <c r="F9846" s="29">
        <v>1</v>
      </c>
      <c r="G9846" s="30" t="s">
        <v>1415</v>
      </c>
      <c r="H9846" s="18" t="s">
        <v>17</v>
      </c>
      <c r="I9846" s="28" t="s">
        <v>18</v>
      </c>
      <c r="J9846" s="18" t="str">
        <f t="shared" si="942"/>
        <v>18</v>
      </c>
      <c r="K9846" s="31" t="str">
        <f t="shared" si="943"/>
        <v>18</v>
      </c>
      <c r="L9846" s="31">
        <v>19</v>
      </c>
      <c r="M9846" s="31">
        <f t="shared" si="944"/>
        <v>1</v>
      </c>
      <c r="N9846" s="31">
        <v>3</v>
      </c>
      <c r="O9846" s="31">
        <f t="shared" si="945"/>
        <v>2</v>
      </c>
      <c r="P9846" s="32">
        <f t="shared" si="946"/>
        <v>0.33333333333333331</v>
      </c>
      <c r="Q9846" s="33">
        <f t="shared" si="947"/>
        <v>0.66666666666666663</v>
      </c>
    </row>
    <row r="9847" spans="1:17">
      <c r="A9847" s="26">
        <v>9846</v>
      </c>
      <c r="B9847" s="27" t="s">
        <v>1416</v>
      </c>
      <c r="C9847" s="28"/>
      <c r="D9847" s="18" t="s">
        <v>1417</v>
      </c>
      <c r="E9847" s="18" t="s">
        <v>1418</v>
      </c>
      <c r="F9847" s="29">
        <v>1</v>
      </c>
      <c r="G9847" s="30" t="s">
        <v>1415</v>
      </c>
      <c r="H9847" s="18" t="s">
        <v>17</v>
      </c>
      <c r="I9847" s="28" t="s">
        <v>18</v>
      </c>
      <c r="J9847" s="18" t="str">
        <f t="shared" si="942"/>
        <v>18</v>
      </c>
      <c r="K9847" s="31" t="str">
        <f t="shared" si="943"/>
        <v>18</v>
      </c>
      <c r="L9847" s="31">
        <v>19</v>
      </c>
      <c r="M9847" s="31">
        <f t="shared" si="944"/>
        <v>1</v>
      </c>
      <c r="N9847" s="31">
        <v>3</v>
      </c>
      <c r="O9847" s="31">
        <f t="shared" si="945"/>
        <v>2</v>
      </c>
      <c r="P9847" s="32">
        <f t="shared" si="946"/>
        <v>0.33333333333333331</v>
      </c>
      <c r="Q9847" s="33">
        <f t="shared" si="947"/>
        <v>0.66666666666666663</v>
      </c>
    </row>
    <row r="9848" spans="1:17">
      <c r="A9848" s="26">
        <v>9847</v>
      </c>
      <c r="B9848" s="27" t="s">
        <v>1419</v>
      </c>
      <c r="C9848" s="28"/>
      <c r="D9848" s="18" t="s">
        <v>1420</v>
      </c>
      <c r="E9848" s="18" t="s">
        <v>1421</v>
      </c>
      <c r="F9848" s="29">
        <v>1</v>
      </c>
      <c r="G9848" s="30" t="s">
        <v>1415</v>
      </c>
      <c r="H9848" s="18" t="s">
        <v>17</v>
      </c>
      <c r="I9848" s="28" t="s">
        <v>18</v>
      </c>
      <c r="J9848" s="18" t="str">
        <f t="shared" si="942"/>
        <v>18</v>
      </c>
      <c r="K9848" s="31" t="str">
        <f t="shared" si="943"/>
        <v>18</v>
      </c>
      <c r="L9848" s="31">
        <v>19</v>
      </c>
      <c r="M9848" s="31">
        <f t="shared" si="944"/>
        <v>1</v>
      </c>
      <c r="N9848" s="31">
        <v>3</v>
      </c>
      <c r="O9848" s="31">
        <f t="shared" si="945"/>
        <v>2</v>
      </c>
      <c r="P9848" s="32">
        <f t="shared" si="946"/>
        <v>0.33333333333333331</v>
      </c>
      <c r="Q9848" s="33">
        <f t="shared" si="947"/>
        <v>0.66666666666666663</v>
      </c>
    </row>
    <row r="9849" spans="1:17">
      <c r="A9849" s="26">
        <v>9848</v>
      </c>
      <c r="B9849" s="27" t="s">
        <v>1422</v>
      </c>
      <c r="C9849" s="28"/>
      <c r="D9849" s="18" t="s">
        <v>1423</v>
      </c>
      <c r="E9849" s="18" t="s">
        <v>1424</v>
      </c>
      <c r="F9849" s="29">
        <v>1</v>
      </c>
      <c r="G9849" s="30" t="s">
        <v>1415</v>
      </c>
      <c r="H9849" s="18" t="s">
        <v>17</v>
      </c>
      <c r="I9849" s="28" t="s">
        <v>18</v>
      </c>
      <c r="J9849" s="18" t="str">
        <f t="shared" si="942"/>
        <v>18</v>
      </c>
      <c r="K9849" s="31" t="str">
        <f t="shared" si="943"/>
        <v>18</v>
      </c>
      <c r="L9849" s="31">
        <v>19</v>
      </c>
      <c r="M9849" s="31">
        <f t="shared" si="944"/>
        <v>1</v>
      </c>
      <c r="N9849" s="31">
        <v>3</v>
      </c>
      <c r="O9849" s="31">
        <f t="shared" si="945"/>
        <v>2</v>
      </c>
      <c r="P9849" s="32">
        <f t="shared" si="946"/>
        <v>0.33333333333333331</v>
      </c>
      <c r="Q9849" s="33">
        <f t="shared" si="947"/>
        <v>0.66666666666666663</v>
      </c>
    </row>
    <row r="9850" spans="1:17">
      <c r="A9850" s="26">
        <v>9849</v>
      </c>
      <c r="B9850" s="27" t="s">
        <v>1425</v>
      </c>
      <c r="C9850" s="28"/>
      <c r="D9850" s="18" t="s">
        <v>1426</v>
      </c>
      <c r="E9850" s="18" t="s">
        <v>1427</v>
      </c>
      <c r="F9850" s="29">
        <v>1</v>
      </c>
      <c r="G9850" s="30" t="s">
        <v>1415</v>
      </c>
      <c r="H9850" s="18" t="s">
        <v>17</v>
      </c>
      <c r="I9850" s="28" t="s">
        <v>18</v>
      </c>
      <c r="J9850" s="18" t="str">
        <f t="shared" si="942"/>
        <v>18</v>
      </c>
      <c r="K9850" s="31" t="str">
        <f t="shared" si="943"/>
        <v>18</v>
      </c>
      <c r="L9850" s="31">
        <v>19</v>
      </c>
      <c r="M9850" s="31">
        <f t="shared" si="944"/>
        <v>1</v>
      </c>
      <c r="N9850" s="31">
        <v>3</v>
      </c>
      <c r="O9850" s="31">
        <f t="shared" si="945"/>
        <v>2</v>
      </c>
      <c r="P9850" s="32">
        <f t="shared" si="946"/>
        <v>0.33333333333333331</v>
      </c>
      <c r="Q9850" s="33">
        <f t="shared" si="947"/>
        <v>0.66666666666666663</v>
      </c>
    </row>
    <row r="9851" spans="1:17">
      <c r="A9851" s="26">
        <v>9850</v>
      </c>
      <c r="B9851" s="27" t="s">
        <v>1428</v>
      </c>
      <c r="C9851" s="28"/>
      <c r="D9851" s="18" t="s">
        <v>1429</v>
      </c>
      <c r="E9851" s="18" t="s">
        <v>1430</v>
      </c>
      <c r="F9851" s="29">
        <v>1</v>
      </c>
      <c r="G9851" s="30" t="s">
        <v>1415</v>
      </c>
      <c r="H9851" s="18" t="s">
        <v>17</v>
      </c>
      <c r="I9851" s="28" t="s">
        <v>18</v>
      </c>
      <c r="J9851" s="18" t="str">
        <f t="shared" si="942"/>
        <v>18</v>
      </c>
      <c r="K9851" s="31" t="str">
        <f t="shared" si="943"/>
        <v>18</v>
      </c>
      <c r="L9851" s="31">
        <v>19</v>
      </c>
      <c r="M9851" s="31">
        <f t="shared" si="944"/>
        <v>1</v>
      </c>
      <c r="N9851" s="31">
        <v>3</v>
      </c>
      <c r="O9851" s="31">
        <f t="shared" si="945"/>
        <v>2</v>
      </c>
      <c r="P9851" s="32">
        <f t="shared" si="946"/>
        <v>0.33333333333333331</v>
      </c>
      <c r="Q9851" s="33">
        <f t="shared" si="947"/>
        <v>0.66666666666666663</v>
      </c>
    </row>
    <row r="9852" spans="1:17">
      <c r="A9852" s="26">
        <v>9851</v>
      </c>
      <c r="B9852" s="27" t="s">
        <v>1431</v>
      </c>
      <c r="C9852" s="28"/>
      <c r="D9852" s="18" t="s">
        <v>1432</v>
      </c>
      <c r="E9852" s="18" t="s">
        <v>1433</v>
      </c>
      <c r="F9852" s="29">
        <v>1</v>
      </c>
      <c r="G9852" s="30" t="s">
        <v>1415</v>
      </c>
      <c r="H9852" s="18" t="s">
        <v>17</v>
      </c>
      <c r="I9852" s="28" t="s">
        <v>18</v>
      </c>
      <c r="J9852" s="18" t="str">
        <f t="shared" si="942"/>
        <v>18</v>
      </c>
      <c r="K9852" s="31" t="str">
        <f t="shared" si="943"/>
        <v>18</v>
      </c>
      <c r="L9852" s="31">
        <v>19</v>
      </c>
      <c r="M9852" s="31">
        <f t="shared" si="944"/>
        <v>1</v>
      </c>
      <c r="N9852" s="31">
        <v>3</v>
      </c>
      <c r="O9852" s="31">
        <f t="shared" si="945"/>
        <v>2</v>
      </c>
      <c r="P9852" s="32">
        <f t="shared" si="946"/>
        <v>0.33333333333333331</v>
      </c>
      <c r="Q9852" s="33">
        <f t="shared" si="947"/>
        <v>0.66666666666666663</v>
      </c>
    </row>
    <row r="9853" spans="1:17">
      <c r="A9853" s="26">
        <v>9852</v>
      </c>
      <c r="B9853" s="27" t="s">
        <v>1434</v>
      </c>
      <c r="C9853" s="28"/>
      <c r="D9853" s="18" t="s">
        <v>1435</v>
      </c>
      <c r="E9853" s="18" t="s">
        <v>1436</v>
      </c>
      <c r="F9853" s="29">
        <v>1</v>
      </c>
      <c r="G9853" s="30" t="s">
        <v>1415</v>
      </c>
      <c r="H9853" s="18" t="s">
        <v>17</v>
      </c>
      <c r="I9853" s="28" t="s">
        <v>18</v>
      </c>
      <c r="J9853" s="18" t="str">
        <f t="shared" si="942"/>
        <v>18</v>
      </c>
      <c r="K9853" s="31" t="str">
        <f t="shared" si="943"/>
        <v>18</v>
      </c>
      <c r="L9853" s="31">
        <v>19</v>
      </c>
      <c r="M9853" s="31">
        <f t="shared" si="944"/>
        <v>1</v>
      </c>
      <c r="N9853" s="31">
        <v>3</v>
      </c>
      <c r="O9853" s="31">
        <f t="shared" si="945"/>
        <v>2</v>
      </c>
      <c r="P9853" s="32">
        <f t="shared" si="946"/>
        <v>0.33333333333333331</v>
      </c>
      <c r="Q9853" s="33">
        <f t="shared" si="947"/>
        <v>0.66666666666666663</v>
      </c>
    </row>
    <row r="9854" spans="1:17">
      <c r="A9854" s="26">
        <v>9853</v>
      </c>
      <c r="B9854" s="27" t="s">
        <v>1437</v>
      </c>
      <c r="C9854" s="28"/>
      <c r="D9854" s="18" t="s">
        <v>1438</v>
      </c>
      <c r="E9854" s="18" t="s">
        <v>1439</v>
      </c>
      <c r="F9854" s="29">
        <v>1</v>
      </c>
      <c r="G9854" s="30" t="s">
        <v>1415</v>
      </c>
      <c r="H9854" s="18" t="s">
        <v>17</v>
      </c>
      <c r="I9854" s="28" t="s">
        <v>18</v>
      </c>
      <c r="J9854" s="18" t="str">
        <f t="shared" ref="J9854:J9917" si="948">TEXT(G9854,"aa")</f>
        <v>18</v>
      </c>
      <c r="K9854" s="31" t="str">
        <f t="shared" si="943"/>
        <v>18</v>
      </c>
      <c r="L9854" s="31">
        <v>19</v>
      </c>
      <c r="M9854" s="31">
        <f t="shared" si="944"/>
        <v>1</v>
      </c>
      <c r="N9854" s="31">
        <v>3</v>
      </c>
      <c r="O9854" s="31">
        <f t="shared" si="945"/>
        <v>2</v>
      </c>
      <c r="P9854" s="32">
        <f t="shared" si="946"/>
        <v>0.33333333333333331</v>
      </c>
      <c r="Q9854" s="33">
        <f t="shared" si="947"/>
        <v>0.66666666666666663</v>
      </c>
    </row>
    <row r="9855" spans="1:17">
      <c r="A9855" s="26">
        <v>9854</v>
      </c>
      <c r="B9855" s="27" t="s">
        <v>1440</v>
      </c>
      <c r="C9855" s="28"/>
      <c r="D9855" s="18" t="s">
        <v>1441</v>
      </c>
      <c r="E9855" s="18" t="s">
        <v>1442</v>
      </c>
      <c r="F9855" s="29">
        <v>1</v>
      </c>
      <c r="G9855" s="30" t="s">
        <v>1415</v>
      </c>
      <c r="H9855" s="18" t="s">
        <v>17</v>
      </c>
      <c r="I9855" s="28" t="s">
        <v>18</v>
      </c>
      <c r="J9855" s="18" t="str">
        <f t="shared" si="948"/>
        <v>18</v>
      </c>
      <c r="K9855" s="31" t="str">
        <f t="shared" si="943"/>
        <v>18</v>
      </c>
      <c r="L9855" s="31">
        <v>19</v>
      </c>
      <c r="M9855" s="31">
        <f t="shared" si="944"/>
        <v>1</v>
      </c>
      <c r="N9855" s="31">
        <v>3</v>
      </c>
      <c r="O9855" s="31">
        <f t="shared" si="945"/>
        <v>2</v>
      </c>
      <c r="P9855" s="32">
        <f t="shared" si="946"/>
        <v>0.33333333333333331</v>
      </c>
      <c r="Q9855" s="33">
        <f t="shared" si="947"/>
        <v>0.66666666666666663</v>
      </c>
    </row>
    <row r="9856" spans="1:17">
      <c r="A9856" s="26">
        <v>9855</v>
      </c>
      <c r="B9856" s="27" t="s">
        <v>1443</v>
      </c>
      <c r="C9856" s="28"/>
      <c r="D9856" s="18" t="s">
        <v>1444</v>
      </c>
      <c r="E9856" s="18" t="s">
        <v>1445</v>
      </c>
      <c r="F9856" s="29">
        <v>1</v>
      </c>
      <c r="G9856" s="30" t="s">
        <v>1415</v>
      </c>
      <c r="H9856" s="18" t="s">
        <v>17</v>
      </c>
      <c r="I9856" s="28" t="s">
        <v>18</v>
      </c>
      <c r="J9856" s="18" t="str">
        <f t="shared" si="948"/>
        <v>18</v>
      </c>
      <c r="K9856" s="31" t="str">
        <f t="shared" si="943"/>
        <v>18</v>
      </c>
      <c r="L9856" s="31">
        <v>19</v>
      </c>
      <c r="M9856" s="31">
        <f t="shared" si="944"/>
        <v>1</v>
      </c>
      <c r="N9856" s="31">
        <v>3</v>
      </c>
      <c r="O9856" s="31">
        <f t="shared" si="945"/>
        <v>2</v>
      </c>
      <c r="P9856" s="32">
        <f t="shared" si="946"/>
        <v>0.33333333333333331</v>
      </c>
      <c r="Q9856" s="33">
        <f t="shared" si="947"/>
        <v>0.66666666666666663</v>
      </c>
    </row>
    <row r="9857" spans="1:17">
      <c r="A9857" s="26">
        <v>9856</v>
      </c>
      <c r="B9857" s="27" t="s">
        <v>1446</v>
      </c>
      <c r="C9857" s="28"/>
      <c r="D9857" s="18" t="s">
        <v>1447</v>
      </c>
      <c r="E9857" s="18" t="s">
        <v>1448</v>
      </c>
      <c r="F9857" s="29">
        <v>1</v>
      </c>
      <c r="G9857" s="30" t="s">
        <v>1415</v>
      </c>
      <c r="H9857" s="18" t="s">
        <v>17</v>
      </c>
      <c r="I9857" s="28" t="s">
        <v>18</v>
      </c>
      <c r="J9857" s="18" t="str">
        <f t="shared" si="948"/>
        <v>18</v>
      </c>
      <c r="K9857" s="31" t="str">
        <f t="shared" si="943"/>
        <v>18</v>
      </c>
      <c r="L9857" s="31">
        <v>19</v>
      </c>
      <c r="M9857" s="31">
        <f t="shared" si="944"/>
        <v>1</v>
      </c>
      <c r="N9857" s="31">
        <v>3</v>
      </c>
      <c r="O9857" s="31">
        <f t="shared" si="945"/>
        <v>2</v>
      </c>
      <c r="P9857" s="32">
        <f t="shared" si="946"/>
        <v>0.33333333333333331</v>
      </c>
      <c r="Q9857" s="33">
        <f t="shared" si="947"/>
        <v>0.66666666666666663</v>
      </c>
    </row>
    <row r="9858" spans="1:17">
      <c r="A9858" s="26">
        <v>9857</v>
      </c>
      <c r="B9858" s="27" t="s">
        <v>1449</v>
      </c>
      <c r="C9858" s="28"/>
      <c r="D9858" s="18" t="s">
        <v>1450</v>
      </c>
      <c r="E9858" s="18" t="s">
        <v>1451</v>
      </c>
      <c r="F9858" s="29">
        <v>1</v>
      </c>
      <c r="G9858" s="30" t="s">
        <v>1415</v>
      </c>
      <c r="H9858" s="18" t="s">
        <v>17</v>
      </c>
      <c r="I9858" s="28" t="s">
        <v>18</v>
      </c>
      <c r="J9858" s="18" t="str">
        <f t="shared" si="948"/>
        <v>18</v>
      </c>
      <c r="K9858" s="31" t="str">
        <f t="shared" si="943"/>
        <v>18</v>
      </c>
      <c r="L9858" s="31">
        <v>19</v>
      </c>
      <c r="M9858" s="31">
        <f t="shared" si="944"/>
        <v>1</v>
      </c>
      <c r="N9858" s="31">
        <v>3</v>
      </c>
      <c r="O9858" s="31">
        <f t="shared" si="945"/>
        <v>2</v>
      </c>
      <c r="P9858" s="32">
        <f t="shared" si="946"/>
        <v>0.33333333333333331</v>
      </c>
      <c r="Q9858" s="33">
        <f t="shared" si="947"/>
        <v>0.66666666666666663</v>
      </c>
    </row>
    <row r="9859" spans="1:17">
      <c r="A9859" s="26">
        <v>9858</v>
      </c>
      <c r="B9859" s="27" t="s">
        <v>1452</v>
      </c>
      <c r="C9859" s="28"/>
      <c r="D9859" s="18" t="s">
        <v>1453</v>
      </c>
      <c r="E9859" s="18" t="s">
        <v>1454</v>
      </c>
      <c r="F9859" s="29">
        <v>1</v>
      </c>
      <c r="G9859" s="30" t="s">
        <v>1415</v>
      </c>
      <c r="H9859" s="18" t="s">
        <v>17</v>
      </c>
      <c r="I9859" s="28" t="s">
        <v>18</v>
      </c>
      <c r="J9859" s="18" t="str">
        <f t="shared" si="948"/>
        <v>18</v>
      </c>
      <c r="K9859" s="31" t="str">
        <f t="shared" si="943"/>
        <v>18</v>
      </c>
      <c r="L9859" s="31">
        <v>19</v>
      </c>
      <c r="M9859" s="31">
        <f t="shared" si="944"/>
        <v>1</v>
      </c>
      <c r="N9859" s="31">
        <v>3</v>
      </c>
      <c r="O9859" s="31">
        <f t="shared" si="945"/>
        <v>2</v>
      </c>
      <c r="P9859" s="32">
        <f t="shared" si="946"/>
        <v>0.33333333333333331</v>
      </c>
      <c r="Q9859" s="33">
        <f t="shared" si="947"/>
        <v>0.66666666666666663</v>
      </c>
    </row>
    <row r="9860" spans="1:17">
      <c r="A9860" s="26">
        <v>9859</v>
      </c>
      <c r="B9860" s="27" t="s">
        <v>1455</v>
      </c>
      <c r="C9860" s="28"/>
      <c r="D9860" s="18" t="s">
        <v>1456</v>
      </c>
      <c r="E9860" s="18" t="s">
        <v>1457</v>
      </c>
      <c r="F9860" s="29">
        <v>1</v>
      </c>
      <c r="G9860" s="30" t="s">
        <v>1415</v>
      </c>
      <c r="H9860" s="18" t="s">
        <v>17</v>
      </c>
      <c r="I9860" s="28" t="s">
        <v>18</v>
      </c>
      <c r="J9860" s="18" t="str">
        <f t="shared" si="948"/>
        <v>18</v>
      </c>
      <c r="K9860" s="31" t="str">
        <f t="shared" si="943"/>
        <v>18</v>
      </c>
      <c r="L9860" s="31">
        <v>19</v>
      </c>
      <c r="M9860" s="31">
        <f t="shared" si="944"/>
        <v>1</v>
      </c>
      <c r="N9860" s="31">
        <v>3</v>
      </c>
      <c r="O9860" s="31">
        <f t="shared" si="945"/>
        <v>2</v>
      </c>
      <c r="P9860" s="32">
        <f t="shared" si="946"/>
        <v>0.33333333333333331</v>
      </c>
      <c r="Q9860" s="33">
        <f t="shared" si="947"/>
        <v>0.66666666666666663</v>
      </c>
    </row>
    <row r="9861" spans="1:17">
      <c r="A9861" s="26">
        <v>9860</v>
      </c>
      <c r="B9861" s="27" t="s">
        <v>1458</v>
      </c>
      <c r="C9861" s="28"/>
      <c r="D9861" s="18" t="s">
        <v>1459</v>
      </c>
      <c r="E9861" s="18" t="s">
        <v>1460</v>
      </c>
      <c r="F9861" s="29">
        <v>1</v>
      </c>
      <c r="G9861" s="30" t="s">
        <v>1415</v>
      </c>
      <c r="H9861" s="18" t="s">
        <v>17</v>
      </c>
      <c r="I9861" s="28" t="s">
        <v>18</v>
      </c>
      <c r="J9861" s="18" t="str">
        <f t="shared" si="948"/>
        <v>18</v>
      </c>
      <c r="K9861" s="31" t="str">
        <f t="shared" si="943"/>
        <v>18</v>
      </c>
      <c r="L9861" s="31">
        <v>19</v>
      </c>
      <c r="M9861" s="31">
        <f t="shared" si="944"/>
        <v>1</v>
      </c>
      <c r="N9861" s="31">
        <v>3</v>
      </c>
      <c r="O9861" s="31">
        <f t="shared" si="945"/>
        <v>2</v>
      </c>
      <c r="P9861" s="32">
        <f t="shared" si="946"/>
        <v>0.33333333333333331</v>
      </c>
      <c r="Q9861" s="33">
        <f t="shared" si="947"/>
        <v>0.66666666666666663</v>
      </c>
    </row>
    <row r="9862" spans="1:17">
      <c r="A9862" s="26">
        <v>9861</v>
      </c>
      <c r="B9862" s="27" t="s">
        <v>1461</v>
      </c>
      <c r="C9862" s="28"/>
      <c r="D9862" s="18" t="s">
        <v>1462</v>
      </c>
      <c r="E9862" s="18" t="s">
        <v>1463</v>
      </c>
      <c r="F9862" s="29">
        <v>1</v>
      </c>
      <c r="G9862" s="30" t="s">
        <v>1415</v>
      </c>
      <c r="H9862" s="18" t="s">
        <v>17</v>
      </c>
      <c r="I9862" s="28" t="s">
        <v>18</v>
      </c>
      <c r="J9862" s="18" t="str">
        <f t="shared" si="948"/>
        <v>18</v>
      </c>
      <c r="K9862" s="31" t="str">
        <f t="shared" si="943"/>
        <v>18</v>
      </c>
      <c r="L9862" s="31">
        <v>19</v>
      </c>
      <c r="M9862" s="31">
        <f t="shared" si="944"/>
        <v>1</v>
      </c>
      <c r="N9862" s="31">
        <v>3</v>
      </c>
      <c r="O9862" s="31">
        <f t="shared" si="945"/>
        <v>2</v>
      </c>
      <c r="P9862" s="32">
        <f t="shared" si="946"/>
        <v>0.33333333333333331</v>
      </c>
      <c r="Q9862" s="33">
        <f t="shared" si="947"/>
        <v>0.66666666666666663</v>
      </c>
    </row>
    <row r="9863" spans="1:17">
      <c r="A9863" s="26">
        <v>9862</v>
      </c>
      <c r="B9863" s="27" t="s">
        <v>1464</v>
      </c>
      <c r="C9863" s="28"/>
      <c r="D9863" s="18" t="s">
        <v>1465</v>
      </c>
      <c r="E9863" s="18" t="s">
        <v>1466</v>
      </c>
      <c r="F9863" s="29">
        <v>1</v>
      </c>
      <c r="G9863" s="30" t="s">
        <v>1415</v>
      </c>
      <c r="H9863" s="18" t="s">
        <v>17</v>
      </c>
      <c r="I9863" s="28" t="s">
        <v>18</v>
      </c>
      <c r="J9863" s="18" t="str">
        <f t="shared" si="948"/>
        <v>18</v>
      </c>
      <c r="K9863" s="31" t="str">
        <f t="shared" si="943"/>
        <v>18</v>
      </c>
      <c r="L9863" s="31">
        <v>19</v>
      </c>
      <c r="M9863" s="31">
        <f t="shared" si="944"/>
        <v>1</v>
      </c>
      <c r="N9863" s="31">
        <v>3</v>
      </c>
      <c r="O9863" s="31">
        <f t="shared" si="945"/>
        <v>2</v>
      </c>
      <c r="P9863" s="32">
        <f t="shared" si="946"/>
        <v>0.33333333333333331</v>
      </c>
      <c r="Q9863" s="33">
        <f t="shared" si="947"/>
        <v>0.66666666666666663</v>
      </c>
    </row>
    <row r="9864" spans="1:17">
      <c r="A9864" s="26">
        <v>9863</v>
      </c>
      <c r="B9864" s="27" t="s">
        <v>1467</v>
      </c>
      <c r="C9864" s="28"/>
      <c r="D9864" s="18" t="s">
        <v>1468</v>
      </c>
      <c r="E9864" s="18" t="s">
        <v>1469</v>
      </c>
      <c r="F9864" s="29">
        <v>1</v>
      </c>
      <c r="G9864" s="30" t="s">
        <v>1415</v>
      </c>
      <c r="H9864" s="18" t="s">
        <v>17</v>
      </c>
      <c r="I9864" s="28" t="s">
        <v>18</v>
      </c>
      <c r="J9864" s="18" t="str">
        <f t="shared" si="948"/>
        <v>18</v>
      </c>
      <c r="K9864" s="31" t="str">
        <f t="shared" si="943"/>
        <v>18</v>
      </c>
      <c r="L9864" s="31">
        <v>19</v>
      </c>
      <c r="M9864" s="31">
        <f t="shared" si="944"/>
        <v>1</v>
      </c>
      <c r="N9864" s="31">
        <v>3</v>
      </c>
      <c r="O9864" s="31">
        <f t="shared" si="945"/>
        <v>2</v>
      </c>
      <c r="P9864" s="32">
        <f t="shared" si="946"/>
        <v>0.33333333333333331</v>
      </c>
      <c r="Q9864" s="33">
        <f t="shared" si="947"/>
        <v>0.66666666666666663</v>
      </c>
    </row>
    <row r="9865" spans="1:17">
      <c r="A9865" s="26">
        <v>9864</v>
      </c>
      <c r="B9865" s="27" t="s">
        <v>1470</v>
      </c>
      <c r="C9865" s="28"/>
      <c r="D9865" s="18" t="s">
        <v>1471</v>
      </c>
      <c r="E9865" s="18" t="s">
        <v>1472</v>
      </c>
      <c r="F9865" s="29">
        <v>1</v>
      </c>
      <c r="G9865" s="30" t="s">
        <v>1415</v>
      </c>
      <c r="H9865" s="18" t="s">
        <v>17</v>
      </c>
      <c r="I9865" s="28" t="s">
        <v>18</v>
      </c>
      <c r="J9865" s="18" t="str">
        <f t="shared" si="948"/>
        <v>18</v>
      </c>
      <c r="K9865" s="31" t="str">
        <f t="shared" si="943"/>
        <v>18</v>
      </c>
      <c r="L9865" s="31">
        <v>19</v>
      </c>
      <c r="M9865" s="31">
        <f t="shared" si="944"/>
        <v>1</v>
      </c>
      <c r="N9865" s="31">
        <v>3</v>
      </c>
      <c r="O9865" s="31">
        <f t="shared" si="945"/>
        <v>2</v>
      </c>
      <c r="P9865" s="32">
        <f t="shared" si="946"/>
        <v>0.33333333333333331</v>
      </c>
      <c r="Q9865" s="33">
        <f t="shared" si="947"/>
        <v>0.66666666666666663</v>
      </c>
    </row>
    <row r="9866" spans="1:17">
      <c r="A9866" s="26">
        <v>9865</v>
      </c>
      <c r="B9866" s="27" t="s">
        <v>1473</v>
      </c>
      <c r="C9866" s="28"/>
      <c r="D9866" s="18" t="s">
        <v>1474</v>
      </c>
      <c r="E9866" s="18" t="s">
        <v>1475</v>
      </c>
      <c r="F9866" s="29">
        <v>1</v>
      </c>
      <c r="G9866" s="30" t="s">
        <v>1415</v>
      </c>
      <c r="H9866" s="18" t="s">
        <v>17</v>
      </c>
      <c r="I9866" s="28" t="s">
        <v>18</v>
      </c>
      <c r="J9866" s="18" t="str">
        <f t="shared" si="948"/>
        <v>18</v>
      </c>
      <c r="K9866" s="31" t="str">
        <f t="shared" si="943"/>
        <v>18</v>
      </c>
      <c r="L9866" s="31">
        <v>19</v>
      </c>
      <c r="M9866" s="31">
        <f t="shared" si="944"/>
        <v>1</v>
      </c>
      <c r="N9866" s="31">
        <v>3</v>
      </c>
      <c r="O9866" s="31">
        <f t="shared" si="945"/>
        <v>2</v>
      </c>
      <c r="P9866" s="32">
        <f t="shared" si="946"/>
        <v>0.33333333333333331</v>
      </c>
      <c r="Q9866" s="33">
        <f t="shared" si="947"/>
        <v>0.66666666666666663</v>
      </c>
    </row>
    <row r="9867" spans="1:17">
      <c r="A9867" s="26">
        <v>9866</v>
      </c>
      <c r="B9867" s="27" t="s">
        <v>1476</v>
      </c>
      <c r="C9867" s="28"/>
      <c r="D9867" s="18" t="s">
        <v>1477</v>
      </c>
      <c r="E9867" s="18" t="s">
        <v>1478</v>
      </c>
      <c r="F9867" s="29">
        <v>1</v>
      </c>
      <c r="G9867" s="30" t="s">
        <v>1415</v>
      </c>
      <c r="H9867" s="18" t="s">
        <v>17</v>
      </c>
      <c r="I9867" s="28" t="s">
        <v>18</v>
      </c>
      <c r="J9867" s="18" t="str">
        <f t="shared" si="948"/>
        <v>18</v>
      </c>
      <c r="K9867" s="31" t="str">
        <f t="shared" si="943"/>
        <v>18</v>
      </c>
      <c r="L9867" s="31">
        <v>19</v>
      </c>
      <c r="M9867" s="31">
        <f t="shared" si="944"/>
        <v>1</v>
      </c>
      <c r="N9867" s="31">
        <v>3</v>
      </c>
      <c r="O9867" s="31">
        <f t="shared" si="945"/>
        <v>2</v>
      </c>
      <c r="P9867" s="32">
        <f t="shared" si="946"/>
        <v>0.33333333333333331</v>
      </c>
      <c r="Q9867" s="33">
        <f t="shared" si="947"/>
        <v>0.66666666666666663</v>
      </c>
    </row>
    <row r="9868" spans="1:17">
      <c r="A9868" s="26">
        <v>9867</v>
      </c>
      <c r="B9868" s="27" t="s">
        <v>1479</v>
      </c>
      <c r="C9868" s="28"/>
      <c r="D9868" s="18" t="s">
        <v>1480</v>
      </c>
      <c r="E9868" s="18" t="s">
        <v>1481</v>
      </c>
      <c r="F9868" s="29">
        <v>1</v>
      </c>
      <c r="G9868" s="30" t="s">
        <v>1415</v>
      </c>
      <c r="H9868" s="18" t="s">
        <v>17</v>
      </c>
      <c r="I9868" s="28" t="s">
        <v>18</v>
      </c>
      <c r="J9868" s="18" t="str">
        <f t="shared" si="948"/>
        <v>18</v>
      </c>
      <c r="K9868" s="31" t="str">
        <f t="shared" si="943"/>
        <v>18</v>
      </c>
      <c r="L9868" s="31">
        <v>19</v>
      </c>
      <c r="M9868" s="31">
        <f t="shared" si="944"/>
        <v>1</v>
      </c>
      <c r="N9868" s="31">
        <v>3</v>
      </c>
      <c r="O9868" s="31">
        <f t="shared" si="945"/>
        <v>2</v>
      </c>
      <c r="P9868" s="32">
        <f t="shared" si="946"/>
        <v>0.33333333333333331</v>
      </c>
      <c r="Q9868" s="33">
        <f t="shared" si="947"/>
        <v>0.66666666666666663</v>
      </c>
    </row>
    <row r="9869" spans="1:17">
      <c r="A9869" s="26">
        <v>9868</v>
      </c>
      <c r="B9869" s="27" t="s">
        <v>1482</v>
      </c>
      <c r="C9869" s="28"/>
      <c r="D9869" s="18" t="s">
        <v>1483</v>
      </c>
      <c r="E9869" s="18" t="s">
        <v>1484</v>
      </c>
      <c r="F9869" s="29">
        <v>1</v>
      </c>
      <c r="G9869" s="30" t="s">
        <v>1415</v>
      </c>
      <c r="H9869" s="18" t="s">
        <v>17</v>
      </c>
      <c r="I9869" s="28" t="s">
        <v>18</v>
      </c>
      <c r="J9869" s="18" t="str">
        <f t="shared" si="948"/>
        <v>18</v>
      </c>
      <c r="K9869" s="31" t="str">
        <f t="shared" si="943"/>
        <v>18</v>
      </c>
      <c r="L9869" s="31">
        <v>19</v>
      </c>
      <c r="M9869" s="31">
        <f t="shared" si="944"/>
        <v>1</v>
      </c>
      <c r="N9869" s="31">
        <v>3</v>
      </c>
      <c r="O9869" s="31">
        <f t="shared" si="945"/>
        <v>2</v>
      </c>
      <c r="P9869" s="32">
        <f t="shared" si="946"/>
        <v>0.33333333333333331</v>
      </c>
      <c r="Q9869" s="33">
        <f t="shared" si="947"/>
        <v>0.66666666666666663</v>
      </c>
    </row>
    <row r="9870" spans="1:17">
      <c r="A9870" s="26">
        <v>9869</v>
      </c>
      <c r="B9870" s="27" t="s">
        <v>1485</v>
      </c>
      <c r="C9870" s="28"/>
      <c r="D9870" s="18" t="s">
        <v>1486</v>
      </c>
      <c r="E9870" s="18" t="s">
        <v>1487</v>
      </c>
      <c r="F9870" s="29">
        <v>1</v>
      </c>
      <c r="G9870" s="30" t="s">
        <v>1415</v>
      </c>
      <c r="H9870" s="18" t="s">
        <v>17</v>
      </c>
      <c r="I9870" s="28" t="s">
        <v>18</v>
      </c>
      <c r="J9870" s="18" t="str">
        <f t="shared" si="948"/>
        <v>18</v>
      </c>
      <c r="K9870" s="31" t="str">
        <f t="shared" si="943"/>
        <v>18</v>
      </c>
      <c r="L9870" s="31">
        <v>19</v>
      </c>
      <c r="M9870" s="31">
        <f t="shared" si="944"/>
        <v>1</v>
      </c>
      <c r="N9870" s="31">
        <v>3</v>
      </c>
      <c r="O9870" s="31">
        <f t="shared" si="945"/>
        <v>2</v>
      </c>
      <c r="P9870" s="32">
        <f t="shared" si="946"/>
        <v>0.33333333333333331</v>
      </c>
      <c r="Q9870" s="33">
        <f t="shared" si="947"/>
        <v>0.66666666666666663</v>
      </c>
    </row>
    <row r="9871" spans="1:17">
      <c r="A9871" s="26">
        <v>9870</v>
      </c>
      <c r="B9871" s="27" t="s">
        <v>1488</v>
      </c>
      <c r="C9871" s="28"/>
      <c r="D9871" s="18" t="s">
        <v>1489</v>
      </c>
      <c r="E9871" s="18" t="s">
        <v>1490</v>
      </c>
      <c r="F9871" s="29">
        <v>1</v>
      </c>
      <c r="G9871" s="30" t="s">
        <v>1415</v>
      </c>
      <c r="H9871" s="18" t="s">
        <v>17</v>
      </c>
      <c r="I9871" s="28" t="s">
        <v>18</v>
      </c>
      <c r="J9871" s="18" t="str">
        <f t="shared" si="948"/>
        <v>18</v>
      </c>
      <c r="K9871" s="31" t="str">
        <f t="shared" si="943"/>
        <v>18</v>
      </c>
      <c r="L9871" s="31">
        <v>19</v>
      </c>
      <c r="M9871" s="31">
        <f t="shared" si="944"/>
        <v>1</v>
      </c>
      <c r="N9871" s="31">
        <v>3</v>
      </c>
      <c r="O9871" s="31">
        <f t="shared" si="945"/>
        <v>2</v>
      </c>
      <c r="P9871" s="32">
        <f t="shared" si="946"/>
        <v>0.33333333333333331</v>
      </c>
      <c r="Q9871" s="33">
        <f t="shared" si="947"/>
        <v>0.66666666666666663</v>
      </c>
    </row>
    <row r="9872" spans="1:17">
      <c r="A9872" s="26">
        <v>9871</v>
      </c>
      <c r="B9872" s="27" t="s">
        <v>1491</v>
      </c>
      <c r="C9872" s="28"/>
      <c r="D9872" s="18" t="s">
        <v>1492</v>
      </c>
      <c r="E9872" s="18" t="s">
        <v>1493</v>
      </c>
      <c r="F9872" s="29">
        <v>1</v>
      </c>
      <c r="G9872" s="30" t="s">
        <v>1415</v>
      </c>
      <c r="H9872" s="18" t="s">
        <v>17</v>
      </c>
      <c r="I9872" s="28" t="s">
        <v>18</v>
      </c>
      <c r="J9872" s="18" t="str">
        <f t="shared" si="948"/>
        <v>18</v>
      </c>
      <c r="K9872" s="31" t="str">
        <f t="shared" si="943"/>
        <v>18</v>
      </c>
      <c r="L9872" s="31">
        <v>19</v>
      </c>
      <c r="M9872" s="31">
        <f t="shared" si="944"/>
        <v>1</v>
      </c>
      <c r="N9872" s="31">
        <v>3</v>
      </c>
      <c r="O9872" s="31">
        <f t="shared" si="945"/>
        <v>2</v>
      </c>
      <c r="P9872" s="32">
        <f t="shared" si="946"/>
        <v>0.33333333333333331</v>
      </c>
      <c r="Q9872" s="33">
        <f t="shared" si="947"/>
        <v>0.66666666666666663</v>
      </c>
    </row>
    <row r="9873" spans="1:17" ht="25.5">
      <c r="A9873" s="26">
        <v>9872</v>
      </c>
      <c r="B9873" s="27" t="s">
        <v>14459</v>
      </c>
      <c r="C9873" s="28"/>
      <c r="D9873" s="18" t="s">
        <v>14460</v>
      </c>
      <c r="E9873" s="18" t="s">
        <v>14461</v>
      </c>
      <c r="F9873" s="29"/>
      <c r="G9873" s="30"/>
      <c r="H9873" s="18" t="s">
        <v>17</v>
      </c>
      <c r="I9873" s="18" t="s">
        <v>11784</v>
      </c>
      <c r="J9873" s="18" t="str">
        <f t="shared" si="948"/>
        <v>00</v>
      </c>
      <c r="Q9873" s="32">
        <v>1</v>
      </c>
    </row>
    <row r="9874" spans="1:17" ht="25.5">
      <c r="A9874" s="26">
        <v>9873</v>
      </c>
      <c r="B9874" s="27" t="s">
        <v>31568</v>
      </c>
      <c r="C9874" s="28"/>
      <c r="D9874" s="18" t="s">
        <v>31569</v>
      </c>
      <c r="E9874" s="18" t="s">
        <v>31570</v>
      </c>
      <c r="F9874" s="29"/>
      <c r="G9874" s="30"/>
      <c r="H9874" s="18" t="s">
        <v>17</v>
      </c>
      <c r="I9874" s="18" t="s">
        <v>31483</v>
      </c>
      <c r="J9874" s="18" t="str">
        <f t="shared" si="948"/>
        <v>00</v>
      </c>
      <c r="Q9874" s="32">
        <v>1</v>
      </c>
    </row>
    <row r="9875" spans="1:17" ht="25.5">
      <c r="A9875" s="26">
        <v>9874</v>
      </c>
      <c r="B9875" s="27" t="s">
        <v>28804</v>
      </c>
      <c r="C9875" s="28"/>
      <c r="D9875" s="18" t="s">
        <v>28805</v>
      </c>
      <c r="E9875" s="18" t="s">
        <v>28806</v>
      </c>
      <c r="F9875" s="29"/>
      <c r="G9875" s="30"/>
      <c r="H9875" s="18" t="s">
        <v>17</v>
      </c>
      <c r="I9875" s="18" t="s">
        <v>28173</v>
      </c>
      <c r="J9875" s="18" t="str">
        <f t="shared" si="948"/>
        <v>00</v>
      </c>
      <c r="Q9875" s="32">
        <v>1</v>
      </c>
    </row>
    <row r="9876" spans="1:17" ht="25.5">
      <c r="A9876" s="26">
        <v>9875</v>
      </c>
      <c r="B9876" s="27" t="s">
        <v>37054</v>
      </c>
      <c r="C9876" s="28"/>
      <c r="D9876" s="18" t="s">
        <v>37055</v>
      </c>
      <c r="E9876" s="18" t="s">
        <v>37056</v>
      </c>
      <c r="F9876" s="29"/>
      <c r="G9876" s="30"/>
      <c r="H9876" s="18" t="s">
        <v>794</v>
      </c>
      <c r="I9876" s="18" t="s">
        <v>36491</v>
      </c>
      <c r="J9876" s="18" t="str">
        <f t="shared" si="948"/>
        <v>00</v>
      </c>
      <c r="Q9876" s="32">
        <v>1</v>
      </c>
    </row>
    <row r="9877" spans="1:17" ht="25.5">
      <c r="A9877" s="26">
        <v>9876</v>
      </c>
      <c r="B9877" s="27" t="s">
        <v>23922</v>
      </c>
      <c r="C9877" s="28"/>
      <c r="D9877" s="18" t="s">
        <v>23923</v>
      </c>
      <c r="E9877" s="18" t="s">
        <v>23924</v>
      </c>
      <c r="F9877" s="29"/>
      <c r="G9877" s="30"/>
      <c r="H9877" s="18" t="s">
        <v>17</v>
      </c>
      <c r="I9877" s="18" t="s">
        <v>23749</v>
      </c>
      <c r="J9877" s="18" t="str">
        <f t="shared" si="948"/>
        <v>00</v>
      </c>
      <c r="Q9877" s="32">
        <v>1</v>
      </c>
    </row>
    <row r="9878" spans="1:17" ht="25.5">
      <c r="A9878" s="26">
        <v>9877</v>
      </c>
      <c r="B9878" s="27" t="s">
        <v>33635</v>
      </c>
      <c r="C9878" s="28"/>
      <c r="D9878" s="18" t="s">
        <v>33636</v>
      </c>
      <c r="E9878" s="18" t="s">
        <v>33637</v>
      </c>
      <c r="F9878" s="29"/>
      <c r="G9878" s="30"/>
      <c r="H9878" s="18" t="s">
        <v>17</v>
      </c>
      <c r="I9878" s="18" t="s">
        <v>33519</v>
      </c>
      <c r="J9878" s="18" t="str">
        <f t="shared" si="948"/>
        <v>00</v>
      </c>
      <c r="Q9878" s="32">
        <v>1</v>
      </c>
    </row>
    <row r="9879" spans="1:17" ht="25.5">
      <c r="A9879" s="26">
        <v>9878</v>
      </c>
      <c r="B9879" s="27" t="s">
        <v>31519</v>
      </c>
      <c r="C9879" s="28"/>
      <c r="D9879" s="18" t="s">
        <v>31520</v>
      </c>
      <c r="E9879" s="18" t="s">
        <v>31521</v>
      </c>
      <c r="F9879" s="29"/>
      <c r="G9879" s="30"/>
      <c r="H9879" s="18" t="s">
        <v>17</v>
      </c>
      <c r="I9879" s="18" t="s">
        <v>31483</v>
      </c>
      <c r="J9879" s="18" t="str">
        <f t="shared" si="948"/>
        <v>00</v>
      </c>
      <c r="Q9879" s="32">
        <v>1</v>
      </c>
    </row>
    <row r="9880" spans="1:17" ht="25.5">
      <c r="A9880" s="26">
        <v>9879</v>
      </c>
      <c r="B9880" s="27" t="s">
        <v>32047</v>
      </c>
      <c r="C9880" s="28"/>
      <c r="D9880" s="18" t="s">
        <v>32048</v>
      </c>
      <c r="E9880" s="18" t="s">
        <v>32049</v>
      </c>
      <c r="F9880" s="29"/>
      <c r="G9880" s="30"/>
      <c r="H9880" s="18" t="s">
        <v>17</v>
      </c>
      <c r="I9880" s="18" t="s">
        <v>31941</v>
      </c>
      <c r="J9880" s="18" t="str">
        <f t="shared" si="948"/>
        <v>00</v>
      </c>
      <c r="Q9880" s="32">
        <v>1</v>
      </c>
    </row>
    <row r="9881" spans="1:17" ht="25.5">
      <c r="A9881" s="26">
        <v>9880</v>
      </c>
      <c r="B9881" s="27" t="s">
        <v>29127</v>
      </c>
      <c r="C9881" s="28"/>
      <c r="D9881" s="18" t="s">
        <v>29128</v>
      </c>
      <c r="E9881" s="18" t="s">
        <v>29129</v>
      </c>
      <c r="F9881" s="29"/>
      <c r="G9881" s="30"/>
      <c r="H9881" s="18" t="s">
        <v>17</v>
      </c>
      <c r="I9881" s="18" t="s">
        <v>3472</v>
      </c>
      <c r="J9881" s="18" t="str">
        <f t="shared" si="948"/>
        <v>00</v>
      </c>
      <c r="Q9881" s="32">
        <v>1</v>
      </c>
    </row>
    <row r="9882" spans="1:17" ht="25.5">
      <c r="A9882" s="26">
        <v>9881</v>
      </c>
      <c r="B9882" s="27" t="s">
        <v>27219</v>
      </c>
      <c r="C9882" s="28"/>
      <c r="D9882" s="18" t="s">
        <v>27220</v>
      </c>
      <c r="E9882" s="18" t="s">
        <v>27221</v>
      </c>
      <c r="F9882" s="29"/>
      <c r="G9882" s="30"/>
      <c r="H9882" s="18" t="s">
        <v>17</v>
      </c>
      <c r="I9882" s="18" t="s">
        <v>27107</v>
      </c>
      <c r="J9882" s="18" t="str">
        <f t="shared" si="948"/>
        <v>00</v>
      </c>
      <c r="Q9882" s="32">
        <v>1</v>
      </c>
    </row>
    <row r="9883" spans="1:17" ht="25.5">
      <c r="A9883" s="26">
        <v>9882</v>
      </c>
      <c r="B9883" s="27" t="s">
        <v>32024</v>
      </c>
      <c r="C9883" s="28"/>
      <c r="D9883" s="18" t="s">
        <v>32025</v>
      </c>
      <c r="E9883" s="18" t="s">
        <v>32026</v>
      </c>
      <c r="F9883" s="29"/>
      <c r="G9883" s="30"/>
      <c r="H9883" s="18" t="s">
        <v>17</v>
      </c>
      <c r="I9883" s="18" t="s">
        <v>31941</v>
      </c>
      <c r="J9883" s="18" t="str">
        <f t="shared" si="948"/>
        <v>00</v>
      </c>
      <c r="Q9883" s="32">
        <v>1</v>
      </c>
    </row>
    <row r="9884" spans="1:17" ht="25.5">
      <c r="A9884" s="26">
        <v>9883</v>
      </c>
      <c r="B9884" s="27" t="s">
        <v>36941</v>
      </c>
      <c r="C9884" s="28"/>
      <c r="D9884" s="18" t="s">
        <v>36942</v>
      </c>
      <c r="E9884" s="18" t="s">
        <v>36943</v>
      </c>
      <c r="F9884" s="29"/>
      <c r="G9884" s="30"/>
      <c r="H9884" s="18" t="s">
        <v>17</v>
      </c>
      <c r="I9884" s="18" t="s">
        <v>36491</v>
      </c>
      <c r="J9884" s="18" t="str">
        <f t="shared" si="948"/>
        <v>00</v>
      </c>
      <c r="Q9884" s="32">
        <v>1</v>
      </c>
    </row>
    <row r="9885" spans="1:17" ht="25.5">
      <c r="A9885" s="26">
        <v>9884</v>
      </c>
      <c r="B9885" s="27" t="s">
        <v>35644</v>
      </c>
      <c r="C9885" s="28"/>
      <c r="D9885" s="18" t="s">
        <v>35645</v>
      </c>
      <c r="E9885" s="18" t="s">
        <v>35646</v>
      </c>
      <c r="F9885" s="29"/>
      <c r="G9885" s="30"/>
      <c r="H9885" s="18" t="s">
        <v>17</v>
      </c>
      <c r="I9885" s="18" t="s">
        <v>35255</v>
      </c>
      <c r="J9885" s="18" t="str">
        <f t="shared" si="948"/>
        <v>00</v>
      </c>
      <c r="Q9885" s="32">
        <v>1</v>
      </c>
    </row>
    <row r="9886" spans="1:17" ht="25.5">
      <c r="A9886" s="26">
        <v>9885</v>
      </c>
      <c r="B9886" s="27" t="s">
        <v>36555</v>
      </c>
      <c r="C9886" s="28"/>
      <c r="D9886" s="18" t="s">
        <v>36556</v>
      </c>
      <c r="E9886" s="18" t="s">
        <v>36557</v>
      </c>
      <c r="F9886" s="29"/>
      <c r="G9886" s="30"/>
      <c r="H9886" s="18" t="s">
        <v>17</v>
      </c>
      <c r="I9886" s="18" t="s">
        <v>36491</v>
      </c>
      <c r="J9886" s="18" t="str">
        <f t="shared" si="948"/>
        <v>00</v>
      </c>
      <c r="Q9886" s="32">
        <v>1</v>
      </c>
    </row>
    <row r="9887" spans="1:17" ht="25.5">
      <c r="A9887" s="26">
        <v>9886</v>
      </c>
      <c r="B9887" s="27" t="s">
        <v>33597</v>
      </c>
      <c r="C9887" s="28"/>
      <c r="D9887" s="18" t="s">
        <v>33598</v>
      </c>
      <c r="E9887" s="18" t="s">
        <v>33599</v>
      </c>
      <c r="F9887" s="29"/>
      <c r="G9887" s="30"/>
      <c r="H9887" s="18" t="s">
        <v>17</v>
      </c>
      <c r="I9887" s="18" t="s">
        <v>33519</v>
      </c>
      <c r="J9887" s="18" t="str">
        <f t="shared" si="948"/>
        <v>00</v>
      </c>
      <c r="Q9887" s="32">
        <v>1</v>
      </c>
    </row>
    <row r="9888" spans="1:17" ht="25.5">
      <c r="A9888" s="26">
        <v>9887</v>
      </c>
      <c r="B9888" s="27" t="s">
        <v>28189</v>
      </c>
      <c r="C9888" s="28"/>
      <c r="D9888" s="18" t="s">
        <v>28190</v>
      </c>
      <c r="E9888" s="18" t="s">
        <v>28191</v>
      </c>
      <c r="F9888" s="29"/>
      <c r="G9888" s="30"/>
      <c r="H9888" s="18" t="s">
        <v>17</v>
      </c>
      <c r="I9888" s="18" t="s">
        <v>28173</v>
      </c>
      <c r="J9888" s="18" t="str">
        <f t="shared" si="948"/>
        <v>00</v>
      </c>
      <c r="Q9888" s="32">
        <v>1</v>
      </c>
    </row>
    <row r="9889" spans="1:17" ht="25.5">
      <c r="A9889" s="26">
        <v>9888</v>
      </c>
      <c r="B9889" s="27" t="s">
        <v>21610</v>
      </c>
      <c r="C9889" s="28"/>
      <c r="D9889" s="18" t="s">
        <v>21611</v>
      </c>
      <c r="E9889" s="18" t="s">
        <v>21612</v>
      </c>
      <c r="F9889" s="29"/>
      <c r="G9889" s="30"/>
      <c r="H9889" s="18" t="s">
        <v>17</v>
      </c>
      <c r="I9889" s="18" t="s">
        <v>19046</v>
      </c>
      <c r="J9889" s="18" t="str">
        <f t="shared" si="948"/>
        <v>00</v>
      </c>
      <c r="Q9889" s="32">
        <v>1</v>
      </c>
    </row>
    <row r="9890" spans="1:17" ht="25.5">
      <c r="A9890" s="26">
        <v>9889</v>
      </c>
      <c r="B9890" s="27" t="s">
        <v>42575</v>
      </c>
      <c r="C9890" s="28"/>
      <c r="D9890" s="18" t="s">
        <v>42576</v>
      </c>
      <c r="E9890" s="18" t="s">
        <v>42577</v>
      </c>
      <c r="F9890" s="29"/>
      <c r="G9890" s="30"/>
      <c r="H9890" s="18" t="s">
        <v>17</v>
      </c>
      <c r="I9890" s="18" t="s">
        <v>41251</v>
      </c>
      <c r="J9890" s="18" t="str">
        <f t="shared" si="948"/>
        <v>00</v>
      </c>
      <c r="Q9890" s="32">
        <v>1</v>
      </c>
    </row>
    <row r="9891" spans="1:17" ht="25.5">
      <c r="A9891" s="26">
        <v>9890</v>
      </c>
      <c r="B9891" s="27" t="s">
        <v>37258</v>
      </c>
      <c r="C9891" s="28"/>
      <c r="D9891" s="18" t="s">
        <v>37259</v>
      </c>
      <c r="E9891" s="18" t="s">
        <v>37260</v>
      </c>
      <c r="F9891" s="29"/>
      <c r="G9891" s="30"/>
      <c r="H9891" s="18" t="s">
        <v>17</v>
      </c>
      <c r="I9891" s="18" t="s">
        <v>37140</v>
      </c>
      <c r="J9891" s="18" t="str">
        <f t="shared" si="948"/>
        <v>00</v>
      </c>
      <c r="Q9891" s="32">
        <v>1</v>
      </c>
    </row>
    <row r="9892" spans="1:17" ht="25.5">
      <c r="A9892" s="26">
        <v>9891</v>
      </c>
      <c r="B9892" s="27" t="s">
        <v>29010</v>
      </c>
      <c r="C9892" s="28"/>
      <c r="D9892" s="18" t="s">
        <v>29011</v>
      </c>
      <c r="E9892" s="18" t="s">
        <v>29012</v>
      </c>
      <c r="F9892" s="29"/>
      <c r="G9892" s="30"/>
      <c r="H9892" s="18" t="s">
        <v>17</v>
      </c>
      <c r="I9892" s="18" t="s">
        <v>28173</v>
      </c>
      <c r="J9892" s="18" t="str">
        <f t="shared" si="948"/>
        <v>00</v>
      </c>
      <c r="Q9892" s="32">
        <v>1</v>
      </c>
    </row>
    <row r="9893" spans="1:17" ht="25.5">
      <c r="A9893" s="26">
        <v>9892</v>
      </c>
      <c r="B9893" s="27" t="s">
        <v>28735</v>
      </c>
      <c r="C9893" s="28"/>
      <c r="D9893" s="18" t="s">
        <v>28736</v>
      </c>
      <c r="E9893" s="18" t="s">
        <v>28737</v>
      </c>
      <c r="F9893" s="29"/>
      <c r="G9893" s="30"/>
      <c r="H9893" s="18" t="s">
        <v>17</v>
      </c>
      <c r="I9893" s="18" t="s">
        <v>28173</v>
      </c>
      <c r="J9893" s="18" t="str">
        <f t="shared" si="948"/>
        <v>00</v>
      </c>
      <c r="Q9893" s="32">
        <v>1</v>
      </c>
    </row>
    <row r="9894" spans="1:17" ht="25.5">
      <c r="A9894" s="26">
        <v>9893</v>
      </c>
      <c r="B9894" s="27" t="s">
        <v>28394</v>
      </c>
      <c r="C9894" s="28"/>
      <c r="D9894" s="18" t="s">
        <v>28395</v>
      </c>
      <c r="E9894" s="18" t="s">
        <v>28396</v>
      </c>
      <c r="F9894" s="29"/>
      <c r="G9894" s="30"/>
      <c r="H9894" s="18" t="s">
        <v>17</v>
      </c>
      <c r="I9894" s="18" t="s">
        <v>27251</v>
      </c>
      <c r="J9894" s="18" t="str">
        <f t="shared" si="948"/>
        <v>00</v>
      </c>
      <c r="Q9894" s="32">
        <v>1</v>
      </c>
    </row>
    <row r="9895" spans="1:17" ht="25.5">
      <c r="A9895" s="26">
        <v>9894</v>
      </c>
      <c r="B9895" s="27" t="s">
        <v>12773</v>
      </c>
      <c r="C9895" s="28"/>
      <c r="D9895" s="18" t="s">
        <v>12774</v>
      </c>
      <c r="E9895" s="18" t="s">
        <v>12775</v>
      </c>
      <c r="F9895" s="29"/>
      <c r="G9895" s="30"/>
      <c r="H9895" s="18" t="s">
        <v>17</v>
      </c>
      <c r="I9895" s="18" t="s">
        <v>11979</v>
      </c>
      <c r="J9895" s="18" t="str">
        <f t="shared" si="948"/>
        <v>00</v>
      </c>
      <c r="Q9895" s="32">
        <v>1</v>
      </c>
    </row>
    <row r="9896" spans="1:17" ht="25.5">
      <c r="A9896" s="26">
        <v>9895</v>
      </c>
      <c r="B9896" s="27" t="s">
        <v>12773</v>
      </c>
      <c r="C9896" s="28"/>
      <c r="D9896" s="18" t="s">
        <v>12774</v>
      </c>
      <c r="E9896" s="18" t="s">
        <v>12775</v>
      </c>
      <c r="F9896" s="29"/>
      <c r="G9896" s="30"/>
      <c r="H9896" s="18" t="s">
        <v>17</v>
      </c>
      <c r="I9896" s="18" t="s">
        <v>11979</v>
      </c>
      <c r="J9896" s="18" t="str">
        <f t="shared" si="948"/>
        <v>00</v>
      </c>
      <c r="Q9896" s="32">
        <v>1</v>
      </c>
    </row>
    <row r="9897" spans="1:17" ht="25.5">
      <c r="A9897" s="26">
        <v>9896</v>
      </c>
      <c r="B9897" s="27" t="s">
        <v>23931</v>
      </c>
      <c r="C9897" s="28"/>
      <c r="D9897" s="18" t="s">
        <v>23932</v>
      </c>
      <c r="E9897" s="18" t="s">
        <v>23933</v>
      </c>
      <c r="F9897" s="29"/>
      <c r="G9897" s="30"/>
      <c r="H9897" s="18" t="s">
        <v>17</v>
      </c>
      <c r="I9897" s="18" t="s">
        <v>23749</v>
      </c>
      <c r="J9897" s="18" t="str">
        <f t="shared" si="948"/>
        <v>00</v>
      </c>
      <c r="Q9897" s="32">
        <v>1</v>
      </c>
    </row>
    <row r="9898" spans="1:17" ht="25.5">
      <c r="A9898" s="26">
        <v>9897</v>
      </c>
      <c r="B9898" s="27" t="s">
        <v>12233</v>
      </c>
      <c r="C9898" s="28"/>
      <c r="D9898" s="18" t="s">
        <v>12234</v>
      </c>
      <c r="E9898" s="18" t="s">
        <v>12235</v>
      </c>
      <c r="F9898" s="29"/>
      <c r="G9898" s="30"/>
      <c r="H9898" s="18" t="s">
        <v>17</v>
      </c>
      <c r="I9898" s="18" t="s">
        <v>11979</v>
      </c>
      <c r="J9898" s="18" t="str">
        <f t="shared" si="948"/>
        <v>00</v>
      </c>
      <c r="Q9898" s="32">
        <v>1</v>
      </c>
    </row>
    <row r="9899" spans="1:17" ht="25.5">
      <c r="A9899" s="26">
        <v>9898</v>
      </c>
      <c r="B9899" s="27" t="s">
        <v>27192</v>
      </c>
      <c r="C9899" s="28"/>
      <c r="D9899" s="18" t="s">
        <v>27193</v>
      </c>
      <c r="E9899" s="18" t="s">
        <v>27194</v>
      </c>
      <c r="F9899" s="29"/>
      <c r="G9899" s="30"/>
      <c r="H9899" s="18" t="s">
        <v>17</v>
      </c>
      <c r="I9899" s="18" t="s">
        <v>27107</v>
      </c>
      <c r="J9899" s="18" t="str">
        <f t="shared" si="948"/>
        <v>00</v>
      </c>
      <c r="Q9899" s="32">
        <v>1</v>
      </c>
    </row>
    <row r="9900" spans="1:17" ht="25.5">
      <c r="A9900" s="26">
        <v>9899</v>
      </c>
      <c r="B9900" s="27" t="s">
        <v>21565</v>
      </c>
      <c r="C9900" s="28"/>
      <c r="D9900" s="18" t="s">
        <v>21566</v>
      </c>
      <c r="E9900" s="18" t="s">
        <v>21567</v>
      </c>
      <c r="F9900" s="29"/>
      <c r="G9900" s="30"/>
      <c r="H9900" s="18" t="s">
        <v>17</v>
      </c>
      <c r="I9900" s="18" t="s">
        <v>19046</v>
      </c>
      <c r="J9900" s="18" t="str">
        <f t="shared" si="948"/>
        <v>00</v>
      </c>
      <c r="Q9900" s="32">
        <v>1</v>
      </c>
    </row>
    <row r="9901" spans="1:17" ht="25.5">
      <c r="A9901" s="26">
        <v>9900</v>
      </c>
      <c r="B9901" s="27" t="s">
        <v>41677</v>
      </c>
      <c r="C9901" s="28"/>
      <c r="D9901" s="18" t="s">
        <v>41678</v>
      </c>
      <c r="E9901" s="18" t="s">
        <v>41679</v>
      </c>
      <c r="F9901" s="29"/>
      <c r="G9901" s="30"/>
      <c r="H9901" s="18" t="s">
        <v>17</v>
      </c>
      <c r="I9901" s="18" t="s">
        <v>41251</v>
      </c>
      <c r="J9901" s="18" t="str">
        <f t="shared" si="948"/>
        <v>00</v>
      </c>
      <c r="Q9901" s="32">
        <v>1</v>
      </c>
    </row>
    <row r="9902" spans="1:17" ht="25.5">
      <c r="A9902" s="26">
        <v>9901</v>
      </c>
      <c r="B9902" s="27" t="s">
        <v>864</v>
      </c>
      <c r="C9902" s="28"/>
      <c r="D9902" s="18" t="s">
        <v>865</v>
      </c>
      <c r="E9902" s="18" t="s">
        <v>866</v>
      </c>
      <c r="F9902" s="29"/>
      <c r="G9902" s="30"/>
      <c r="H9902" s="18" t="s">
        <v>17</v>
      </c>
      <c r="I9902" s="28" t="s">
        <v>18</v>
      </c>
      <c r="J9902" s="18" t="str">
        <f t="shared" si="948"/>
        <v>00</v>
      </c>
      <c r="Q9902" s="32">
        <v>1</v>
      </c>
    </row>
    <row r="9903" spans="1:17" ht="25.5">
      <c r="A9903" s="26">
        <v>9902</v>
      </c>
      <c r="B9903" s="27" t="s">
        <v>5202</v>
      </c>
      <c r="C9903" s="28"/>
      <c r="D9903" s="18" t="s">
        <v>5203</v>
      </c>
      <c r="E9903" s="18" t="s">
        <v>5204</v>
      </c>
      <c r="F9903" s="29"/>
      <c r="G9903" s="30"/>
      <c r="H9903" s="18" t="s">
        <v>17</v>
      </c>
      <c r="I9903" s="18" t="s">
        <v>4979</v>
      </c>
      <c r="J9903" s="18" t="str">
        <f t="shared" si="948"/>
        <v>00</v>
      </c>
      <c r="Q9903" s="32">
        <v>1</v>
      </c>
    </row>
    <row r="9904" spans="1:17">
      <c r="A9904" s="26">
        <v>9903</v>
      </c>
      <c r="B9904" s="27" t="s">
        <v>1587</v>
      </c>
      <c r="C9904" s="28"/>
      <c r="D9904" s="18" t="s">
        <v>1588</v>
      </c>
      <c r="E9904" s="18" t="s">
        <v>1589</v>
      </c>
      <c r="F9904" s="29">
        <v>1</v>
      </c>
      <c r="G9904" s="30" t="s">
        <v>1415</v>
      </c>
      <c r="H9904" s="18" t="s">
        <v>17</v>
      </c>
      <c r="I9904" s="28" t="s">
        <v>18</v>
      </c>
      <c r="J9904" s="18" t="str">
        <f t="shared" si="948"/>
        <v>18</v>
      </c>
      <c r="K9904" s="31" t="str">
        <f>J9904</f>
        <v>18</v>
      </c>
      <c r="L9904" s="31">
        <v>19</v>
      </c>
      <c r="M9904" s="31">
        <f>+L9904-K9904</f>
        <v>1</v>
      </c>
      <c r="N9904" s="31">
        <v>3</v>
      </c>
      <c r="O9904" s="31">
        <f>N9904-M9904</f>
        <v>2</v>
      </c>
      <c r="P9904" s="32">
        <f>F9904/N9904</f>
        <v>0.33333333333333331</v>
      </c>
      <c r="Q9904" s="33">
        <f>P9904*O9904</f>
        <v>0.66666666666666663</v>
      </c>
    </row>
    <row r="9905" spans="1:17" ht="25.5">
      <c r="A9905" s="26">
        <v>9904</v>
      </c>
      <c r="B9905" s="27" t="s">
        <v>38228</v>
      </c>
      <c r="C9905" s="28"/>
      <c r="D9905" s="18" t="s">
        <v>38229</v>
      </c>
      <c r="E9905" s="18" t="s">
        <v>38230</v>
      </c>
      <c r="F9905" s="29"/>
      <c r="G9905" s="30"/>
      <c r="H9905" s="18" t="s">
        <v>17</v>
      </c>
      <c r="I9905" s="18" t="s">
        <v>38118</v>
      </c>
      <c r="J9905" s="18" t="str">
        <f t="shared" si="948"/>
        <v>00</v>
      </c>
      <c r="Q9905" s="32">
        <v>1</v>
      </c>
    </row>
    <row r="9906" spans="1:17">
      <c r="A9906" s="26">
        <v>9905</v>
      </c>
      <c r="B9906" s="27" t="s">
        <v>1593</v>
      </c>
      <c r="C9906" s="28"/>
      <c r="D9906" s="18" t="s">
        <v>1594</v>
      </c>
      <c r="E9906" s="18" t="s">
        <v>1595</v>
      </c>
      <c r="F9906" s="29">
        <v>1</v>
      </c>
      <c r="G9906" s="30" t="s">
        <v>1415</v>
      </c>
      <c r="H9906" s="18" t="s">
        <v>17</v>
      </c>
      <c r="I9906" s="28" t="s">
        <v>18</v>
      </c>
      <c r="J9906" s="18" t="str">
        <f t="shared" si="948"/>
        <v>18</v>
      </c>
      <c r="K9906" s="31" t="str">
        <f t="shared" ref="K9906:K9918" si="949">J9906</f>
        <v>18</v>
      </c>
      <c r="L9906" s="31">
        <v>19</v>
      </c>
      <c r="M9906" s="31">
        <f t="shared" ref="M9906:M9918" si="950">+L9906-K9906</f>
        <v>1</v>
      </c>
      <c r="N9906" s="31">
        <v>3</v>
      </c>
      <c r="O9906" s="31">
        <f t="shared" ref="O9906:O9918" si="951">N9906-M9906</f>
        <v>2</v>
      </c>
      <c r="P9906" s="32">
        <f t="shared" ref="P9906:P9918" si="952">F9906/N9906</f>
        <v>0.33333333333333331</v>
      </c>
      <c r="Q9906" s="33">
        <f t="shared" ref="Q9906:Q9918" si="953">P9906*O9906</f>
        <v>0.66666666666666663</v>
      </c>
    </row>
    <row r="9907" spans="1:17">
      <c r="A9907" s="26">
        <v>9906</v>
      </c>
      <c r="B9907" s="27" t="s">
        <v>1596</v>
      </c>
      <c r="C9907" s="28"/>
      <c r="D9907" s="18" t="s">
        <v>1597</v>
      </c>
      <c r="E9907" s="18" t="s">
        <v>1598</v>
      </c>
      <c r="F9907" s="29">
        <v>1</v>
      </c>
      <c r="G9907" s="30" t="s">
        <v>1415</v>
      </c>
      <c r="H9907" s="18" t="s">
        <v>17</v>
      </c>
      <c r="I9907" s="28" t="s">
        <v>18</v>
      </c>
      <c r="J9907" s="18" t="str">
        <f t="shared" si="948"/>
        <v>18</v>
      </c>
      <c r="K9907" s="31" t="str">
        <f t="shared" si="949"/>
        <v>18</v>
      </c>
      <c r="L9907" s="31">
        <v>19</v>
      </c>
      <c r="M9907" s="31">
        <f t="shared" si="950"/>
        <v>1</v>
      </c>
      <c r="N9907" s="31">
        <v>3</v>
      </c>
      <c r="O9907" s="31">
        <f t="shared" si="951"/>
        <v>2</v>
      </c>
      <c r="P9907" s="32">
        <f t="shared" si="952"/>
        <v>0.33333333333333331</v>
      </c>
      <c r="Q9907" s="33">
        <f t="shared" si="953"/>
        <v>0.66666666666666663</v>
      </c>
    </row>
    <row r="9908" spans="1:17">
      <c r="A9908" s="26">
        <v>9907</v>
      </c>
      <c r="B9908" s="27" t="s">
        <v>1599</v>
      </c>
      <c r="C9908" s="28"/>
      <c r="D9908" s="18" t="s">
        <v>1600</v>
      </c>
      <c r="E9908" s="18" t="s">
        <v>1601</v>
      </c>
      <c r="F9908" s="29">
        <v>1</v>
      </c>
      <c r="G9908" s="30" t="s">
        <v>1415</v>
      </c>
      <c r="H9908" s="18" t="s">
        <v>17</v>
      </c>
      <c r="I9908" s="28" t="s">
        <v>18</v>
      </c>
      <c r="J9908" s="18" t="str">
        <f t="shared" si="948"/>
        <v>18</v>
      </c>
      <c r="K9908" s="31" t="str">
        <f t="shared" si="949"/>
        <v>18</v>
      </c>
      <c r="L9908" s="31">
        <v>19</v>
      </c>
      <c r="M9908" s="31">
        <f t="shared" si="950"/>
        <v>1</v>
      </c>
      <c r="N9908" s="31">
        <v>3</v>
      </c>
      <c r="O9908" s="31">
        <f t="shared" si="951"/>
        <v>2</v>
      </c>
      <c r="P9908" s="32">
        <f t="shared" si="952"/>
        <v>0.33333333333333331</v>
      </c>
      <c r="Q9908" s="33">
        <f t="shared" si="953"/>
        <v>0.66666666666666663</v>
      </c>
    </row>
    <row r="9909" spans="1:17">
      <c r="A9909" s="26">
        <v>9908</v>
      </c>
      <c r="B9909" s="27" t="s">
        <v>1602</v>
      </c>
      <c r="C9909" s="28"/>
      <c r="D9909" s="18" t="s">
        <v>1603</v>
      </c>
      <c r="E9909" s="18" t="s">
        <v>1604</v>
      </c>
      <c r="F9909" s="29">
        <v>1</v>
      </c>
      <c r="G9909" s="30" t="s">
        <v>1415</v>
      </c>
      <c r="H9909" s="18" t="s">
        <v>17</v>
      </c>
      <c r="I9909" s="28" t="s">
        <v>18</v>
      </c>
      <c r="J9909" s="18" t="str">
        <f t="shared" si="948"/>
        <v>18</v>
      </c>
      <c r="K9909" s="31" t="str">
        <f t="shared" si="949"/>
        <v>18</v>
      </c>
      <c r="L9909" s="31">
        <v>19</v>
      </c>
      <c r="M9909" s="31">
        <f t="shared" si="950"/>
        <v>1</v>
      </c>
      <c r="N9909" s="31">
        <v>3</v>
      </c>
      <c r="O9909" s="31">
        <f t="shared" si="951"/>
        <v>2</v>
      </c>
      <c r="P9909" s="32">
        <f t="shared" si="952"/>
        <v>0.33333333333333331</v>
      </c>
      <c r="Q9909" s="33">
        <f t="shared" si="953"/>
        <v>0.66666666666666663</v>
      </c>
    </row>
    <row r="9910" spans="1:17">
      <c r="A9910" s="26">
        <v>9909</v>
      </c>
      <c r="B9910" s="27" t="s">
        <v>1605</v>
      </c>
      <c r="C9910" s="28"/>
      <c r="D9910" s="18" t="s">
        <v>1606</v>
      </c>
      <c r="E9910" s="18" t="s">
        <v>1607</v>
      </c>
      <c r="F9910" s="29">
        <v>1</v>
      </c>
      <c r="G9910" s="30" t="s">
        <v>1415</v>
      </c>
      <c r="H9910" s="18" t="s">
        <v>17</v>
      </c>
      <c r="I9910" s="28" t="s">
        <v>18</v>
      </c>
      <c r="J9910" s="18" t="str">
        <f t="shared" si="948"/>
        <v>18</v>
      </c>
      <c r="K9910" s="31" t="str">
        <f t="shared" si="949"/>
        <v>18</v>
      </c>
      <c r="L9910" s="31">
        <v>19</v>
      </c>
      <c r="M9910" s="31">
        <f t="shared" si="950"/>
        <v>1</v>
      </c>
      <c r="N9910" s="31">
        <v>3</v>
      </c>
      <c r="O9910" s="31">
        <f t="shared" si="951"/>
        <v>2</v>
      </c>
      <c r="P9910" s="32">
        <f t="shared" si="952"/>
        <v>0.33333333333333331</v>
      </c>
      <c r="Q9910" s="33">
        <f t="shared" si="953"/>
        <v>0.66666666666666663</v>
      </c>
    </row>
    <row r="9911" spans="1:17">
      <c r="A9911" s="26">
        <v>9910</v>
      </c>
      <c r="B9911" s="27" t="s">
        <v>1608</v>
      </c>
      <c r="C9911" s="28"/>
      <c r="D9911" s="18" t="s">
        <v>1609</v>
      </c>
      <c r="E9911" s="18" t="s">
        <v>1610</v>
      </c>
      <c r="F9911" s="29">
        <v>1</v>
      </c>
      <c r="G9911" s="30" t="s">
        <v>1415</v>
      </c>
      <c r="H9911" s="18" t="s">
        <v>17</v>
      </c>
      <c r="I9911" s="28" t="s">
        <v>18</v>
      </c>
      <c r="J9911" s="18" t="str">
        <f t="shared" si="948"/>
        <v>18</v>
      </c>
      <c r="K9911" s="31" t="str">
        <f t="shared" si="949"/>
        <v>18</v>
      </c>
      <c r="L9911" s="31">
        <v>19</v>
      </c>
      <c r="M9911" s="31">
        <f t="shared" si="950"/>
        <v>1</v>
      </c>
      <c r="N9911" s="31">
        <v>3</v>
      </c>
      <c r="O9911" s="31">
        <f t="shared" si="951"/>
        <v>2</v>
      </c>
      <c r="P9911" s="32">
        <f t="shared" si="952"/>
        <v>0.33333333333333331</v>
      </c>
      <c r="Q9911" s="33">
        <f t="shared" si="953"/>
        <v>0.66666666666666663</v>
      </c>
    </row>
    <row r="9912" spans="1:17">
      <c r="A9912" s="26">
        <v>9911</v>
      </c>
      <c r="B9912" s="27" t="s">
        <v>1611</v>
      </c>
      <c r="C9912" s="28"/>
      <c r="D9912" s="18" t="s">
        <v>1612</v>
      </c>
      <c r="E9912" s="18" t="s">
        <v>1613</v>
      </c>
      <c r="F9912" s="29">
        <v>1</v>
      </c>
      <c r="G9912" s="30" t="s">
        <v>1415</v>
      </c>
      <c r="H9912" s="18" t="s">
        <v>17</v>
      </c>
      <c r="I9912" s="28" t="s">
        <v>18</v>
      </c>
      <c r="J9912" s="18" t="str">
        <f t="shared" si="948"/>
        <v>18</v>
      </c>
      <c r="K9912" s="31" t="str">
        <f t="shared" si="949"/>
        <v>18</v>
      </c>
      <c r="L9912" s="31">
        <v>19</v>
      </c>
      <c r="M9912" s="31">
        <f t="shared" si="950"/>
        <v>1</v>
      </c>
      <c r="N9912" s="31">
        <v>3</v>
      </c>
      <c r="O9912" s="31">
        <f t="shared" si="951"/>
        <v>2</v>
      </c>
      <c r="P9912" s="32">
        <f t="shared" si="952"/>
        <v>0.33333333333333331</v>
      </c>
      <c r="Q9912" s="33">
        <f t="shared" si="953"/>
        <v>0.66666666666666663</v>
      </c>
    </row>
    <row r="9913" spans="1:17">
      <c r="A9913" s="26">
        <v>9912</v>
      </c>
      <c r="B9913" s="27" t="s">
        <v>1614</v>
      </c>
      <c r="C9913" s="28"/>
      <c r="D9913" s="18" t="s">
        <v>1615</v>
      </c>
      <c r="E9913" s="18" t="s">
        <v>1616</v>
      </c>
      <c r="F9913" s="29">
        <v>1</v>
      </c>
      <c r="G9913" s="30" t="s">
        <v>1415</v>
      </c>
      <c r="H9913" s="18" t="s">
        <v>17</v>
      </c>
      <c r="I9913" s="28" t="s">
        <v>18</v>
      </c>
      <c r="J9913" s="18" t="str">
        <f t="shared" si="948"/>
        <v>18</v>
      </c>
      <c r="K9913" s="31" t="str">
        <f t="shared" si="949"/>
        <v>18</v>
      </c>
      <c r="L9913" s="31">
        <v>19</v>
      </c>
      <c r="M9913" s="31">
        <f t="shared" si="950"/>
        <v>1</v>
      </c>
      <c r="N9913" s="31">
        <v>3</v>
      </c>
      <c r="O9913" s="31">
        <f t="shared" si="951"/>
        <v>2</v>
      </c>
      <c r="P9913" s="32">
        <f t="shared" si="952"/>
        <v>0.33333333333333331</v>
      </c>
      <c r="Q9913" s="33">
        <f t="shared" si="953"/>
        <v>0.66666666666666663</v>
      </c>
    </row>
    <row r="9914" spans="1:17">
      <c r="A9914" s="26">
        <v>9913</v>
      </c>
      <c r="B9914" s="27" t="s">
        <v>1617</v>
      </c>
      <c r="C9914" s="28"/>
      <c r="D9914" s="18" t="s">
        <v>1618</v>
      </c>
      <c r="E9914" s="18" t="s">
        <v>1619</v>
      </c>
      <c r="F9914" s="29">
        <v>1</v>
      </c>
      <c r="G9914" s="30" t="s">
        <v>1415</v>
      </c>
      <c r="H9914" s="18" t="s">
        <v>17</v>
      </c>
      <c r="I9914" s="28" t="s">
        <v>18</v>
      </c>
      <c r="J9914" s="18" t="str">
        <f t="shared" si="948"/>
        <v>18</v>
      </c>
      <c r="K9914" s="31" t="str">
        <f t="shared" si="949"/>
        <v>18</v>
      </c>
      <c r="L9914" s="31">
        <v>19</v>
      </c>
      <c r="M9914" s="31">
        <f t="shared" si="950"/>
        <v>1</v>
      </c>
      <c r="N9914" s="31">
        <v>3</v>
      </c>
      <c r="O9914" s="31">
        <f t="shared" si="951"/>
        <v>2</v>
      </c>
      <c r="P9914" s="32">
        <f t="shared" si="952"/>
        <v>0.33333333333333331</v>
      </c>
      <c r="Q9914" s="33">
        <f t="shared" si="953"/>
        <v>0.66666666666666663</v>
      </c>
    </row>
    <row r="9915" spans="1:17">
      <c r="A9915" s="26">
        <v>9914</v>
      </c>
      <c r="B9915" s="27" t="s">
        <v>1620</v>
      </c>
      <c r="C9915" s="28"/>
      <c r="D9915" s="18" t="s">
        <v>1621</v>
      </c>
      <c r="E9915" s="18" t="s">
        <v>1622</v>
      </c>
      <c r="F9915" s="29">
        <v>1</v>
      </c>
      <c r="G9915" s="30" t="s">
        <v>1415</v>
      </c>
      <c r="H9915" s="18" t="s">
        <v>17</v>
      </c>
      <c r="I9915" s="28" t="s">
        <v>18</v>
      </c>
      <c r="J9915" s="18" t="str">
        <f t="shared" si="948"/>
        <v>18</v>
      </c>
      <c r="K9915" s="31" t="str">
        <f t="shared" si="949"/>
        <v>18</v>
      </c>
      <c r="L9915" s="31">
        <v>19</v>
      </c>
      <c r="M9915" s="31">
        <f t="shared" si="950"/>
        <v>1</v>
      </c>
      <c r="N9915" s="31">
        <v>3</v>
      </c>
      <c r="O9915" s="31">
        <f t="shared" si="951"/>
        <v>2</v>
      </c>
      <c r="P9915" s="32">
        <f t="shared" si="952"/>
        <v>0.33333333333333331</v>
      </c>
      <c r="Q9915" s="33">
        <f t="shared" si="953"/>
        <v>0.66666666666666663</v>
      </c>
    </row>
    <row r="9916" spans="1:17">
      <c r="A9916" s="26">
        <v>9915</v>
      </c>
      <c r="B9916" s="27" t="s">
        <v>1623</v>
      </c>
      <c r="C9916" s="28"/>
      <c r="D9916" s="18" t="s">
        <v>1624</v>
      </c>
      <c r="E9916" s="18" t="s">
        <v>1625</v>
      </c>
      <c r="F9916" s="29">
        <v>1</v>
      </c>
      <c r="G9916" s="30" t="s">
        <v>1415</v>
      </c>
      <c r="H9916" s="18" t="s">
        <v>17</v>
      </c>
      <c r="I9916" s="28" t="s">
        <v>18</v>
      </c>
      <c r="J9916" s="18" t="str">
        <f t="shared" si="948"/>
        <v>18</v>
      </c>
      <c r="K9916" s="31" t="str">
        <f t="shared" si="949"/>
        <v>18</v>
      </c>
      <c r="L9916" s="31">
        <v>19</v>
      </c>
      <c r="M9916" s="31">
        <f t="shared" si="950"/>
        <v>1</v>
      </c>
      <c r="N9916" s="31">
        <v>3</v>
      </c>
      <c r="O9916" s="31">
        <f t="shared" si="951"/>
        <v>2</v>
      </c>
      <c r="P9916" s="32">
        <f t="shared" si="952"/>
        <v>0.33333333333333331</v>
      </c>
      <c r="Q9916" s="33">
        <f t="shared" si="953"/>
        <v>0.66666666666666663</v>
      </c>
    </row>
    <row r="9917" spans="1:17">
      <c r="A9917" s="26">
        <v>9916</v>
      </c>
      <c r="B9917" s="27" t="s">
        <v>1626</v>
      </c>
      <c r="C9917" s="28"/>
      <c r="D9917" s="18" t="s">
        <v>1627</v>
      </c>
      <c r="E9917" s="18" t="s">
        <v>1628</v>
      </c>
      <c r="F9917" s="29">
        <v>1</v>
      </c>
      <c r="G9917" s="30" t="s">
        <v>1415</v>
      </c>
      <c r="H9917" s="18" t="s">
        <v>17</v>
      </c>
      <c r="I9917" s="28" t="s">
        <v>18</v>
      </c>
      <c r="J9917" s="18" t="str">
        <f t="shared" si="948"/>
        <v>18</v>
      </c>
      <c r="K9917" s="31" t="str">
        <f t="shared" si="949"/>
        <v>18</v>
      </c>
      <c r="L9917" s="31">
        <v>19</v>
      </c>
      <c r="M9917" s="31">
        <f t="shared" si="950"/>
        <v>1</v>
      </c>
      <c r="N9917" s="31">
        <v>3</v>
      </c>
      <c r="O9917" s="31">
        <f t="shared" si="951"/>
        <v>2</v>
      </c>
      <c r="P9917" s="32">
        <f t="shared" si="952"/>
        <v>0.33333333333333331</v>
      </c>
      <c r="Q9917" s="33">
        <f t="shared" si="953"/>
        <v>0.66666666666666663</v>
      </c>
    </row>
    <row r="9918" spans="1:17">
      <c r="A9918" s="26">
        <v>9917</v>
      </c>
      <c r="B9918" s="27" t="s">
        <v>1629</v>
      </c>
      <c r="C9918" s="28"/>
      <c r="D9918" s="18" t="s">
        <v>1630</v>
      </c>
      <c r="E9918" s="18" t="s">
        <v>1631</v>
      </c>
      <c r="F9918" s="29">
        <v>1</v>
      </c>
      <c r="G9918" s="30" t="s">
        <v>1415</v>
      </c>
      <c r="H9918" s="18" t="s">
        <v>17</v>
      </c>
      <c r="I9918" s="28" t="s">
        <v>18</v>
      </c>
      <c r="J9918" s="18" t="str">
        <f t="shared" ref="J9918:J9981" si="954">TEXT(G9918,"aa")</f>
        <v>18</v>
      </c>
      <c r="K9918" s="31" t="str">
        <f t="shared" si="949"/>
        <v>18</v>
      </c>
      <c r="L9918" s="31">
        <v>19</v>
      </c>
      <c r="M9918" s="31">
        <f t="shared" si="950"/>
        <v>1</v>
      </c>
      <c r="N9918" s="31">
        <v>3</v>
      </c>
      <c r="O9918" s="31">
        <f t="shared" si="951"/>
        <v>2</v>
      </c>
      <c r="P9918" s="32">
        <f t="shared" si="952"/>
        <v>0.33333333333333331</v>
      </c>
      <c r="Q9918" s="33">
        <f t="shared" si="953"/>
        <v>0.66666666666666663</v>
      </c>
    </row>
    <row r="9919" spans="1:17" ht="25.5">
      <c r="A9919" s="26">
        <v>9918</v>
      </c>
      <c r="B9919" s="27" t="s">
        <v>5205</v>
      </c>
      <c r="C9919" s="28"/>
      <c r="D9919" s="18" t="s">
        <v>5206</v>
      </c>
      <c r="E9919" s="18" t="s">
        <v>5207</v>
      </c>
      <c r="F9919" s="29"/>
      <c r="G9919" s="30"/>
      <c r="H9919" s="18" t="s">
        <v>17</v>
      </c>
      <c r="I9919" s="18" t="s">
        <v>4979</v>
      </c>
      <c r="J9919" s="18" t="str">
        <f t="shared" si="954"/>
        <v>00</v>
      </c>
      <c r="Q9919" s="32">
        <v>1</v>
      </c>
    </row>
    <row r="9920" spans="1:17" ht="25.5">
      <c r="A9920" s="26">
        <v>9919</v>
      </c>
      <c r="B9920" s="27" t="s">
        <v>1873</v>
      </c>
      <c r="C9920" s="28"/>
      <c r="D9920" s="18" t="s">
        <v>1874</v>
      </c>
      <c r="E9920" s="18" t="s">
        <v>1875</v>
      </c>
      <c r="F9920" s="29"/>
      <c r="G9920" s="30"/>
      <c r="H9920" s="18" t="s">
        <v>17</v>
      </c>
      <c r="I9920" s="28" t="s">
        <v>18</v>
      </c>
      <c r="J9920" s="18" t="str">
        <f t="shared" si="954"/>
        <v>00</v>
      </c>
      <c r="Q9920" s="32">
        <v>1</v>
      </c>
    </row>
    <row r="9921" spans="1:17" ht="25.5">
      <c r="A9921" s="26">
        <v>9920</v>
      </c>
      <c r="B9921" s="27" t="s">
        <v>35463</v>
      </c>
      <c r="C9921" s="28"/>
      <c r="D9921" s="18" t="s">
        <v>35464</v>
      </c>
      <c r="E9921" s="18" t="s">
        <v>35465</v>
      </c>
      <c r="F9921" s="29"/>
      <c r="G9921" s="30"/>
      <c r="H9921" s="18" t="s">
        <v>17</v>
      </c>
      <c r="I9921" s="18" t="s">
        <v>35255</v>
      </c>
      <c r="J9921" s="18" t="str">
        <f t="shared" si="954"/>
        <v>00</v>
      </c>
      <c r="Q9921" s="32">
        <v>1</v>
      </c>
    </row>
    <row r="9922" spans="1:17" ht="25.5">
      <c r="A9922" s="26">
        <v>9921</v>
      </c>
      <c r="B9922" s="27" t="s">
        <v>42055</v>
      </c>
      <c r="C9922" s="28"/>
      <c r="D9922" s="18" t="s">
        <v>42056</v>
      </c>
      <c r="E9922" s="18" t="s">
        <v>42057</v>
      </c>
      <c r="F9922" s="29"/>
      <c r="G9922" s="30"/>
      <c r="H9922" s="18" t="s">
        <v>17</v>
      </c>
      <c r="I9922" s="18" t="s">
        <v>41251</v>
      </c>
      <c r="J9922" s="18" t="str">
        <f t="shared" si="954"/>
        <v>00</v>
      </c>
      <c r="Q9922" s="32">
        <v>1</v>
      </c>
    </row>
    <row r="9923" spans="1:17" ht="25.5">
      <c r="A9923" s="26">
        <v>9922</v>
      </c>
      <c r="B9923" s="27" t="s">
        <v>15883</v>
      </c>
      <c r="C9923" s="28"/>
      <c r="D9923" s="18" t="s">
        <v>15884</v>
      </c>
      <c r="E9923" s="18" t="s">
        <v>15885</v>
      </c>
      <c r="F9923" s="29"/>
      <c r="G9923" s="30"/>
      <c r="H9923" s="18" t="s">
        <v>17</v>
      </c>
      <c r="I9923" s="18" t="s">
        <v>14737</v>
      </c>
      <c r="J9923" s="18" t="str">
        <f t="shared" si="954"/>
        <v>00</v>
      </c>
      <c r="Q9923" s="32">
        <v>1</v>
      </c>
    </row>
    <row r="9924" spans="1:17" ht="25.5">
      <c r="A9924" s="26">
        <v>9923</v>
      </c>
      <c r="B9924" s="27" t="s">
        <v>31741</v>
      </c>
      <c r="C9924" s="28"/>
      <c r="D9924" s="18" t="s">
        <v>31742</v>
      </c>
      <c r="E9924" s="18" t="s">
        <v>31743</v>
      </c>
      <c r="F9924" s="29"/>
      <c r="G9924" s="30"/>
      <c r="H9924" s="18" t="s">
        <v>17</v>
      </c>
      <c r="I9924" s="18" t="s">
        <v>31483</v>
      </c>
      <c r="J9924" s="18" t="str">
        <f t="shared" si="954"/>
        <v>00</v>
      </c>
      <c r="Q9924" s="32">
        <v>1</v>
      </c>
    </row>
    <row r="9925" spans="1:17" ht="25.5">
      <c r="A9925" s="26">
        <v>9924</v>
      </c>
      <c r="B9925" s="27" t="s">
        <v>28861</v>
      </c>
      <c r="C9925" s="28"/>
      <c r="D9925" s="18" t="s">
        <v>28862</v>
      </c>
      <c r="E9925" s="18" t="s">
        <v>28863</v>
      </c>
      <c r="F9925" s="29"/>
      <c r="G9925" s="30"/>
      <c r="H9925" s="18" t="s">
        <v>17</v>
      </c>
      <c r="I9925" s="18" t="s">
        <v>28173</v>
      </c>
      <c r="J9925" s="18" t="str">
        <f t="shared" si="954"/>
        <v>00</v>
      </c>
      <c r="Q9925" s="32">
        <v>1</v>
      </c>
    </row>
    <row r="9926" spans="1:17" ht="25.5">
      <c r="A9926" s="26">
        <v>9925</v>
      </c>
      <c r="B9926" s="27" t="s">
        <v>42595</v>
      </c>
      <c r="C9926" s="28"/>
      <c r="D9926" s="18" t="s">
        <v>42596</v>
      </c>
      <c r="E9926" s="18" t="s">
        <v>42597</v>
      </c>
      <c r="F9926" s="29"/>
      <c r="G9926" s="30"/>
      <c r="H9926" s="18" t="s">
        <v>17</v>
      </c>
      <c r="I9926" s="18" t="s">
        <v>42194</v>
      </c>
      <c r="J9926" s="18" t="str">
        <f t="shared" si="954"/>
        <v>00</v>
      </c>
      <c r="Q9926" s="32">
        <v>1</v>
      </c>
    </row>
    <row r="9927" spans="1:17" ht="25.5">
      <c r="A9927" s="26">
        <v>9926</v>
      </c>
      <c r="B9927" s="27" t="s">
        <v>39172</v>
      </c>
      <c r="C9927" s="28"/>
      <c r="D9927" s="18" t="s">
        <v>39173</v>
      </c>
      <c r="E9927" s="18" t="s">
        <v>39174</v>
      </c>
      <c r="F9927" s="29"/>
      <c r="G9927" s="30"/>
      <c r="H9927" s="18" t="s">
        <v>17</v>
      </c>
      <c r="I9927" s="18" t="s">
        <v>38587</v>
      </c>
      <c r="J9927" s="18" t="str">
        <f t="shared" si="954"/>
        <v>00</v>
      </c>
      <c r="Q9927" s="32">
        <v>1</v>
      </c>
    </row>
    <row r="9928" spans="1:17">
      <c r="A9928" s="26">
        <v>9927</v>
      </c>
      <c r="B9928" s="27" t="s">
        <v>1656</v>
      </c>
      <c r="C9928" s="28"/>
      <c r="D9928" s="18" t="s">
        <v>1657</v>
      </c>
      <c r="E9928" s="18" t="s">
        <v>1658</v>
      </c>
      <c r="F9928" s="29">
        <v>1</v>
      </c>
      <c r="G9928" s="30" t="s">
        <v>1415</v>
      </c>
      <c r="H9928" s="18" t="s">
        <v>17</v>
      </c>
      <c r="I9928" s="28" t="s">
        <v>18</v>
      </c>
      <c r="J9928" s="18" t="str">
        <f t="shared" si="954"/>
        <v>18</v>
      </c>
      <c r="K9928" s="31" t="str">
        <f t="shared" ref="K9928:K9947" si="955">J9928</f>
        <v>18</v>
      </c>
      <c r="L9928" s="31">
        <v>19</v>
      </c>
      <c r="M9928" s="31">
        <f t="shared" ref="M9928:M9947" si="956">+L9928-K9928</f>
        <v>1</v>
      </c>
      <c r="N9928" s="31">
        <v>3</v>
      </c>
      <c r="O9928" s="31">
        <f t="shared" ref="O9928:O9947" si="957">N9928-M9928</f>
        <v>2</v>
      </c>
      <c r="P9928" s="32">
        <f t="shared" ref="P9928:P9947" si="958">F9928/N9928</f>
        <v>0.33333333333333331</v>
      </c>
      <c r="Q9928" s="33">
        <f t="shared" ref="Q9928:Q9947" si="959">P9928*O9928</f>
        <v>0.66666666666666663</v>
      </c>
    </row>
    <row r="9929" spans="1:17">
      <c r="A9929" s="26">
        <v>9928</v>
      </c>
      <c r="B9929" s="27" t="s">
        <v>1659</v>
      </c>
      <c r="C9929" s="28"/>
      <c r="D9929" s="18" t="s">
        <v>1660</v>
      </c>
      <c r="E9929" s="18" t="s">
        <v>1661</v>
      </c>
      <c r="F9929" s="29">
        <v>1</v>
      </c>
      <c r="G9929" s="30" t="s">
        <v>1415</v>
      </c>
      <c r="H9929" s="18" t="s">
        <v>17</v>
      </c>
      <c r="I9929" s="28" t="s">
        <v>18</v>
      </c>
      <c r="J9929" s="18" t="str">
        <f t="shared" si="954"/>
        <v>18</v>
      </c>
      <c r="K9929" s="31" t="str">
        <f t="shared" si="955"/>
        <v>18</v>
      </c>
      <c r="L9929" s="31">
        <v>19</v>
      </c>
      <c r="M9929" s="31">
        <f t="shared" si="956"/>
        <v>1</v>
      </c>
      <c r="N9929" s="31">
        <v>3</v>
      </c>
      <c r="O9929" s="31">
        <f t="shared" si="957"/>
        <v>2</v>
      </c>
      <c r="P9929" s="32">
        <f t="shared" si="958"/>
        <v>0.33333333333333331</v>
      </c>
      <c r="Q9929" s="33">
        <f t="shared" si="959"/>
        <v>0.66666666666666663</v>
      </c>
    </row>
    <row r="9930" spans="1:17">
      <c r="A9930" s="26">
        <v>9929</v>
      </c>
      <c r="B9930" s="27" t="s">
        <v>1662</v>
      </c>
      <c r="C9930" s="28"/>
      <c r="D9930" s="18" t="s">
        <v>1663</v>
      </c>
      <c r="E9930" s="18" t="s">
        <v>1664</v>
      </c>
      <c r="F9930" s="29">
        <v>1</v>
      </c>
      <c r="G9930" s="30" t="s">
        <v>1415</v>
      </c>
      <c r="H9930" s="18" t="s">
        <v>17</v>
      </c>
      <c r="I9930" s="28" t="s">
        <v>18</v>
      </c>
      <c r="J9930" s="18" t="str">
        <f t="shared" si="954"/>
        <v>18</v>
      </c>
      <c r="K9930" s="31" t="str">
        <f t="shared" si="955"/>
        <v>18</v>
      </c>
      <c r="L9930" s="31">
        <v>19</v>
      </c>
      <c r="M9930" s="31">
        <f t="shared" si="956"/>
        <v>1</v>
      </c>
      <c r="N9930" s="31">
        <v>3</v>
      </c>
      <c r="O9930" s="31">
        <f t="shared" si="957"/>
        <v>2</v>
      </c>
      <c r="P9930" s="32">
        <f t="shared" si="958"/>
        <v>0.33333333333333331</v>
      </c>
      <c r="Q9930" s="33">
        <f t="shared" si="959"/>
        <v>0.66666666666666663</v>
      </c>
    </row>
    <row r="9931" spans="1:17">
      <c r="A9931" s="26">
        <v>9930</v>
      </c>
      <c r="B9931" s="27" t="s">
        <v>1665</v>
      </c>
      <c r="C9931" s="28"/>
      <c r="D9931" s="18" t="s">
        <v>1666</v>
      </c>
      <c r="E9931" s="18" t="s">
        <v>1667</v>
      </c>
      <c r="F9931" s="29">
        <v>1</v>
      </c>
      <c r="G9931" s="30" t="s">
        <v>1415</v>
      </c>
      <c r="H9931" s="18" t="s">
        <v>17</v>
      </c>
      <c r="I9931" s="28" t="s">
        <v>18</v>
      </c>
      <c r="J9931" s="18" t="str">
        <f t="shared" si="954"/>
        <v>18</v>
      </c>
      <c r="K9931" s="31" t="str">
        <f t="shared" si="955"/>
        <v>18</v>
      </c>
      <c r="L9931" s="31">
        <v>19</v>
      </c>
      <c r="M9931" s="31">
        <f t="shared" si="956"/>
        <v>1</v>
      </c>
      <c r="N9931" s="31">
        <v>3</v>
      </c>
      <c r="O9931" s="31">
        <f t="shared" si="957"/>
        <v>2</v>
      </c>
      <c r="P9931" s="32">
        <f t="shared" si="958"/>
        <v>0.33333333333333331</v>
      </c>
      <c r="Q9931" s="33">
        <f t="shared" si="959"/>
        <v>0.66666666666666663</v>
      </c>
    </row>
    <row r="9932" spans="1:17">
      <c r="A9932" s="26">
        <v>9931</v>
      </c>
      <c r="B9932" s="27" t="s">
        <v>1668</v>
      </c>
      <c r="C9932" s="28"/>
      <c r="D9932" s="18" t="s">
        <v>1669</v>
      </c>
      <c r="E9932" s="18" t="s">
        <v>1670</v>
      </c>
      <c r="F9932" s="29">
        <v>1</v>
      </c>
      <c r="G9932" s="30" t="s">
        <v>1415</v>
      </c>
      <c r="H9932" s="18" t="s">
        <v>17</v>
      </c>
      <c r="I9932" s="28" t="s">
        <v>18</v>
      </c>
      <c r="J9932" s="18" t="str">
        <f t="shared" si="954"/>
        <v>18</v>
      </c>
      <c r="K9932" s="31" t="str">
        <f t="shared" si="955"/>
        <v>18</v>
      </c>
      <c r="L9932" s="31">
        <v>19</v>
      </c>
      <c r="M9932" s="31">
        <f t="shared" si="956"/>
        <v>1</v>
      </c>
      <c r="N9932" s="31">
        <v>3</v>
      </c>
      <c r="O9932" s="31">
        <f t="shared" si="957"/>
        <v>2</v>
      </c>
      <c r="P9932" s="32">
        <f t="shared" si="958"/>
        <v>0.33333333333333331</v>
      </c>
      <c r="Q9932" s="33">
        <f t="shared" si="959"/>
        <v>0.66666666666666663</v>
      </c>
    </row>
    <row r="9933" spans="1:17">
      <c r="A9933" s="26">
        <v>9932</v>
      </c>
      <c r="B9933" s="27" t="s">
        <v>1671</v>
      </c>
      <c r="C9933" s="28"/>
      <c r="D9933" s="18" t="s">
        <v>1672</v>
      </c>
      <c r="E9933" s="18" t="s">
        <v>1673</v>
      </c>
      <c r="F9933" s="29">
        <v>1</v>
      </c>
      <c r="G9933" s="30" t="s">
        <v>1415</v>
      </c>
      <c r="H9933" s="18" t="s">
        <v>17</v>
      </c>
      <c r="I9933" s="28" t="s">
        <v>18</v>
      </c>
      <c r="J9933" s="18" t="str">
        <f t="shared" si="954"/>
        <v>18</v>
      </c>
      <c r="K9933" s="31" t="str">
        <f t="shared" si="955"/>
        <v>18</v>
      </c>
      <c r="L9933" s="31">
        <v>19</v>
      </c>
      <c r="M9933" s="31">
        <f t="shared" si="956"/>
        <v>1</v>
      </c>
      <c r="N9933" s="31">
        <v>3</v>
      </c>
      <c r="O9933" s="31">
        <f t="shared" si="957"/>
        <v>2</v>
      </c>
      <c r="P9933" s="32">
        <f t="shared" si="958"/>
        <v>0.33333333333333331</v>
      </c>
      <c r="Q9933" s="33">
        <f t="shared" si="959"/>
        <v>0.66666666666666663</v>
      </c>
    </row>
    <row r="9934" spans="1:17">
      <c r="A9934" s="26">
        <v>9933</v>
      </c>
      <c r="B9934" s="27" t="s">
        <v>1674</v>
      </c>
      <c r="C9934" s="28"/>
      <c r="D9934" s="18" t="s">
        <v>1675</v>
      </c>
      <c r="E9934" s="18" t="s">
        <v>1676</v>
      </c>
      <c r="F9934" s="29">
        <v>1</v>
      </c>
      <c r="G9934" s="30" t="s">
        <v>1415</v>
      </c>
      <c r="H9934" s="18" t="s">
        <v>17</v>
      </c>
      <c r="I9934" s="28" t="s">
        <v>18</v>
      </c>
      <c r="J9934" s="18" t="str">
        <f t="shared" si="954"/>
        <v>18</v>
      </c>
      <c r="K9934" s="31" t="str">
        <f t="shared" si="955"/>
        <v>18</v>
      </c>
      <c r="L9934" s="31">
        <v>19</v>
      </c>
      <c r="M9934" s="31">
        <f t="shared" si="956"/>
        <v>1</v>
      </c>
      <c r="N9934" s="31">
        <v>3</v>
      </c>
      <c r="O9934" s="31">
        <f t="shared" si="957"/>
        <v>2</v>
      </c>
      <c r="P9934" s="32">
        <f t="shared" si="958"/>
        <v>0.33333333333333331</v>
      </c>
      <c r="Q9934" s="33">
        <f t="shared" si="959"/>
        <v>0.66666666666666663</v>
      </c>
    </row>
    <row r="9935" spans="1:17">
      <c r="A9935" s="26">
        <v>9934</v>
      </c>
      <c r="B9935" s="27" t="s">
        <v>1677</v>
      </c>
      <c r="C9935" s="28"/>
      <c r="D9935" s="18" t="s">
        <v>1678</v>
      </c>
      <c r="E9935" s="18" t="s">
        <v>1679</v>
      </c>
      <c r="F9935" s="29">
        <v>1</v>
      </c>
      <c r="G9935" s="30" t="s">
        <v>1415</v>
      </c>
      <c r="H9935" s="18" t="s">
        <v>17</v>
      </c>
      <c r="I9935" s="28" t="s">
        <v>18</v>
      </c>
      <c r="J9935" s="18" t="str">
        <f t="shared" si="954"/>
        <v>18</v>
      </c>
      <c r="K9935" s="31" t="str">
        <f t="shared" si="955"/>
        <v>18</v>
      </c>
      <c r="L9935" s="31">
        <v>19</v>
      </c>
      <c r="M9935" s="31">
        <f t="shared" si="956"/>
        <v>1</v>
      </c>
      <c r="N9935" s="31">
        <v>3</v>
      </c>
      <c r="O9935" s="31">
        <f t="shared" si="957"/>
        <v>2</v>
      </c>
      <c r="P9935" s="32">
        <f t="shared" si="958"/>
        <v>0.33333333333333331</v>
      </c>
      <c r="Q9935" s="33">
        <f t="shared" si="959"/>
        <v>0.66666666666666663</v>
      </c>
    </row>
    <row r="9936" spans="1:17">
      <c r="A9936" s="26">
        <v>9935</v>
      </c>
      <c r="B9936" s="27" t="s">
        <v>1680</v>
      </c>
      <c r="C9936" s="28"/>
      <c r="D9936" s="18" t="s">
        <v>1681</v>
      </c>
      <c r="E9936" s="18" t="s">
        <v>1682</v>
      </c>
      <c r="F9936" s="29">
        <v>1</v>
      </c>
      <c r="G9936" s="30" t="s">
        <v>1415</v>
      </c>
      <c r="H9936" s="18" t="s">
        <v>17</v>
      </c>
      <c r="I9936" s="28" t="s">
        <v>18</v>
      </c>
      <c r="J9936" s="18" t="str">
        <f t="shared" si="954"/>
        <v>18</v>
      </c>
      <c r="K9936" s="31" t="str">
        <f t="shared" si="955"/>
        <v>18</v>
      </c>
      <c r="L9936" s="31">
        <v>19</v>
      </c>
      <c r="M9936" s="31">
        <f t="shared" si="956"/>
        <v>1</v>
      </c>
      <c r="N9936" s="31">
        <v>3</v>
      </c>
      <c r="O9936" s="31">
        <f t="shared" si="957"/>
        <v>2</v>
      </c>
      <c r="P9936" s="32">
        <f t="shared" si="958"/>
        <v>0.33333333333333331</v>
      </c>
      <c r="Q9936" s="33">
        <f t="shared" si="959"/>
        <v>0.66666666666666663</v>
      </c>
    </row>
    <row r="9937" spans="1:17">
      <c r="A9937" s="26">
        <v>9936</v>
      </c>
      <c r="B9937" s="27" t="s">
        <v>1683</v>
      </c>
      <c r="C9937" s="28"/>
      <c r="D9937" s="18" t="s">
        <v>1684</v>
      </c>
      <c r="E9937" s="18" t="s">
        <v>1685</v>
      </c>
      <c r="F9937" s="29">
        <v>1</v>
      </c>
      <c r="G9937" s="30" t="s">
        <v>1415</v>
      </c>
      <c r="H9937" s="18" t="s">
        <v>17</v>
      </c>
      <c r="I9937" s="28" t="s">
        <v>18</v>
      </c>
      <c r="J9937" s="18" t="str">
        <f t="shared" si="954"/>
        <v>18</v>
      </c>
      <c r="K9937" s="31" t="str">
        <f t="shared" si="955"/>
        <v>18</v>
      </c>
      <c r="L9937" s="31">
        <v>19</v>
      </c>
      <c r="M9937" s="31">
        <f t="shared" si="956"/>
        <v>1</v>
      </c>
      <c r="N9937" s="31">
        <v>3</v>
      </c>
      <c r="O9937" s="31">
        <f t="shared" si="957"/>
        <v>2</v>
      </c>
      <c r="P9937" s="32">
        <f t="shared" si="958"/>
        <v>0.33333333333333331</v>
      </c>
      <c r="Q9937" s="33">
        <f t="shared" si="959"/>
        <v>0.66666666666666663</v>
      </c>
    </row>
    <row r="9938" spans="1:17">
      <c r="A9938" s="26">
        <v>9937</v>
      </c>
      <c r="B9938" s="27" t="s">
        <v>1686</v>
      </c>
      <c r="C9938" s="28"/>
      <c r="D9938" s="18" t="s">
        <v>1687</v>
      </c>
      <c r="E9938" s="18" t="s">
        <v>1688</v>
      </c>
      <c r="F9938" s="29">
        <v>1111.43</v>
      </c>
      <c r="G9938" s="30" t="s">
        <v>1689</v>
      </c>
      <c r="H9938" s="18" t="s">
        <v>17</v>
      </c>
      <c r="I9938" s="28" t="s">
        <v>18</v>
      </c>
      <c r="J9938" s="18" t="str">
        <f t="shared" si="954"/>
        <v>18</v>
      </c>
      <c r="K9938" s="31" t="str">
        <f t="shared" si="955"/>
        <v>18</v>
      </c>
      <c r="L9938" s="31">
        <v>19</v>
      </c>
      <c r="M9938" s="31">
        <f t="shared" si="956"/>
        <v>1</v>
      </c>
      <c r="N9938" s="31">
        <v>3</v>
      </c>
      <c r="O9938" s="31">
        <f t="shared" si="957"/>
        <v>2</v>
      </c>
      <c r="P9938" s="32">
        <f t="shared" si="958"/>
        <v>370.47666666666669</v>
      </c>
      <c r="Q9938" s="33">
        <f t="shared" si="959"/>
        <v>740.95333333333338</v>
      </c>
    </row>
    <row r="9939" spans="1:17">
      <c r="A9939" s="26">
        <v>9938</v>
      </c>
      <c r="B9939" s="27" t="s">
        <v>1686</v>
      </c>
      <c r="C9939" s="28"/>
      <c r="D9939" s="18" t="s">
        <v>1690</v>
      </c>
      <c r="E9939" s="18" t="s">
        <v>1691</v>
      </c>
      <c r="F9939" s="29">
        <v>1111.43</v>
      </c>
      <c r="G9939" s="30" t="s">
        <v>1689</v>
      </c>
      <c r="H9939" s="18" t="s">
        <v>17</v>
      </c>
      <c r="I9939" s="28" t="s">
        <v>18</v>
      </c>
      <c r="J9939" s="18" t="str">
        <f t="shared" si="954"/>
        <v>18</v>
      </c>
      <c r="K9939" s="31" t="str">
        <f t="shared" si="955"/>
        <v>18</v>
      </c>
      <c r="L9939" s="31">
        <v>19</v>
      </c>
      <c r="M9939" s="31">
        <f t="shared" si="956"/>
        <v>1</v>
      </c>
      <c r="N9939" s="31">
        <v>3</v>
      </c>
      <c r="O9939" s="31">
        <f t="shared" si="957"/>
        <v>2</v>
      </c>
      <c r="P9939" s="32">
        <f t="shared" si="958"/>
        <v>370.47666666666669</v>
      </c>
      <c r="Q9939" s="33">
        <f t="shared" si="959"/>
        <v>740.95333333333338</v>
      </c>
    </row>
    <row r="9940" spans="1:17">
      <c r="A9940" s="26">
        <v>9939</v>
      </c>
      <c r="B9940" s="27" t="s">
        <v>1686</v>
      </c>
      <c r="C9940" s="28"/>
      <c r="D9940" s="18" t="s">
        <v>1692</v>
      </c>
      <c r="E9940" s="18" t="s">
        <v>1693</v>
      </c>
      <c r="F9940" s="29">
        <v>1111.43</v>
      </c>
      <c r="G9940" s="30" t="s">
        <v>1689</v>
      </c>
      <c r="H9940" s="18" t="s">
        <v>17</v>
      </c>
      <c r="I9940" s="28" t="s">
        <v>18</v>
      </c>
      <c r="J9940" s="18" t="str">
        <f t="shared" si="954"/>
        <v>18</v>
      </c>
      <c r="K9940" s="31" t="str">
        <f t="shared" si="955"/>
        <v>18</v>
      </c>
      <c r="L9940" s="31">
        <v>19</v>
      </c>
      <c r="M9940" s="31">
        <f t="shared" si="956"/>
        <v>1</v>
      </c>
      <c r="N9940" s="31">
        <v>3</v>
      </c>
      <c r="O9940" s="31">
        <f t="shared" si="957"/>
        <v>2</v>
      </c>
      <c r="P9940" s="32">
        <f t="shared" si="958"/>
        <v>370.47666666666669</v>
      </c>
      <c r="Q9940" s="33">
        <f t="shared" si="959"/>
        <v>740.95333333333338</v>
      </c>
    </row>
    <row r="9941" spans="1:17">
      <c r="A9941" s="26">
        <v>9940</v>
      </c>
      <c r="B9941" s="27" t="s">
        <v>1686</v>
      </c>
      <c r="C9941" s="28"/>
      <c r="D9941" s="18" t="s">
        <v>1694</v>
      </c>
      <c r="E9941" s="18" t="s">
        <v>1695</v>
      </c>
      <c r="F9941" s="29">
        <v>1111.43</v>
      </c>
      <c r="G9941" s="30" t="s">
        <v>1689</v>
      </c>
      <c r="H9941" s="18" t="s">
        <v>17</v>
      </c>
      <c r="I9941" s="28" t="s">
        <v>18</v>
      </c>
      <c r="J9941" s="18" t="str">
        <f t="shared" si="954"/>
        <v>18</v>
      </c>
      <c r="K9941" s="31" t="str">
        <f t="shared" si="955"/>
        <v>18</v>
      </c>
      <c r="L9941" s="31">
        <v>19</v>
      </c>
      <c r="M9941" s="31">
        <f t="shared" si="956"/>
        <v>1</v>
      </c>
      <c r="N9941" s="31">
        <v>3</v>
      </c>
      <c r="O9941" s="31">
        <f t="shared" si="957"/>
        <v>2</v>
      </c>
      <c r="P9941" s="32">
        <f t="shared" si="958"/>
        <v>370.47666666666669</v>
      </c>
      <c r="Q9941" s="33">
        <f t="shared" si="959"/>
        <v>740.95333333333338</v>
      </c>
    </row>
    <row r="9942" spans="1:17">
      <c r="A9942" s="26">
        <v>9941</v>
      </c>
      <c r="B9942" s="27" t="s">
        <v>1686</v>
      </c>
      <c r="C9942" s="28"/>
      <c r="D9942" s="18" t="s">
        <v>1696</v>
      </c>
      <c r="E9942" s="18" t="s">
        <v>1697</v>
      </c>
      <c r="F9942" s="29">
        <v>1111.43</v>
      </c>
      <c r="G9942" s="30" t="s">
        <v>1689</v>
      </c>
      <c r="H9942" s="18" t="s">
        <v>17</v>
      </c>
      <c r="I9942" s="28" t="s">
        <v>18</v>
      </c>
      <c r="J9942" s="18" t="str">
        <f t="shared" si="954"/>
        <v>18</v>
      </c>
      <c r="K9942" s="31" t="str">
        <f t="shared" si="955"/>
        <v>18</v>
      </c>
      <c r="L9942" s="31">
        <v>19</v>
      </c>
      <c r="M9942" s="31">
        <f t="shared" si="956"/>
        <v>1</v>
      </c>
      <c r="N9942" s="31">
        <v>3</v>
      </c>
      <c r="O9942" s="31">
        <f t="shared" si="957"/>
        <v>2</v>
      </c>
      <c r="P9942" s="32">
        <f t="shared" si="958"/>
        <v>370.47666666666669</v>
      </c>
      <c r="Q9942" s="33">
        <f t="shared" si="959"/>
        <v>740.95333333333338</v>
      </c>
    </row>
    <row r="9943" spans="1:17">
      <c r="A9943" s="26">
        <v>9942</v>
      </c>
      <c r="B9943" s="27" t="s">
        <v>1686</v>
      </c>
      <c r="C9943" s="28"/>
      <c r="D9943" s="18" t="s">
        <v>1698</v>
      </c>
      <c r="E9943" s="18" t="s">
        <v>1699</v>
      </c>
      <c r="F9943" s="29">
        <v>1111.43</v>
      </c>
      <c r="G9943" s="30" t="s">
        <v>1689</v>
      </c>
      <c r="H9943" s="18" t="s">
        <v>17</v>
      </c>
      <c r="I9943" s="28" t="s">
        <v>18</v>
      </c>
      <c r="J9943" s="18" t="str">
        <f t="shared" si="954"/>
        <v>18</v>
      </c>
      <c r="K9943" s="31" t="str">
        <f t="shared" si="955"/>
        <v>18</v>
      </c>
      <c r="L9943" s="31">
        <v>19</v>
      </c>
      <c r="M9943" s="31">
        <f t="shared" si="956"/>
        <v>1</v>
      </c>
      <c r="N9943" s="31">
        <v>3</v>
      </c>
      <c r="O9943" s="31">
        <f t="shared" si="957"/>
        <v>2</v>
      </c>
      <c r="P9943" s="32">
        <f t="shared" si="958"/>
        <v>370.47666666666669</v>
      </c>
      <c r="Q9943" s="33">
        <f t="shared" si="959"/>
        <v>740.95333333333338</v>
      </c>
    </row>
    <row r="9944" spans="1:17">
      <c r="A9944" s="26">
        <v>9943</v>
      </c>
      <c r="B9944" s="27" t="s">
        <v>1700</v>
      </c>
      <c r="C9944" s="28"/>
      <c r="D9944" s="18" t="s">
        <v>1701</v>
      </c>
      <c r="E9944" s="18" t="s">
        <v>1702</v>
      </c>
      <c r="F9944" s="29">
        <v>1111.43</v>
      </c>
      <c r="G9944" s="30" t="s">
        <v>1689</v>
      </c>
      <c r="H9944" s="18" t="s">
        <v>17</v>
      </c>
      <c r="I9944" s="28" t="s">
        <v>18</v>
      </c>
      <c r="J9944" s="18" t="str">
        <f t="shared" si="954"/>
        <v>18</v>
      </c>
      <c r="K9944" s="31" t="str">
        <f t="shared" si="955"/>
        <v>18</v>
      </c>
      <c r="L9944" s="31">
        <v>19</v>
      </c>
      <c r="M9944" s="31">
        <f t="shared" si="956"/>
        <v>1</v>
      </c>
      <c r="N9944" s="31">
        <v>3</v>
      </c>
      <c r="O9944" s="31">
        <f t="shared" si="957"/>
        <v>2</v>
      </c>
      <c r="P9944" s="32">
        <f t="shared" si="958"/>
        <v>370.47666666666669</v>
      </c>
      <c r="Q9944" s="33">
        <f t="shared" si="959"/>
        <v>740.95333333333338</v>
      </c>
    </row>
    <row r="9945" spans="1:17">
      <c r="A9945" s="26">
        <v>9944</v>
      </c>
      <c r="B9945" s="27" t="s">
        <v>1700</v>
      </c>
      <c r="C9945" s="28"/>
      <c r="D9945" s="18" t="s">
        <v>1703</v>
      </c>
      <c r="E9945" s="18" t="s">
        <v>1704</v>
      </c>
      <c r="F9945" s="29">
        <v>1111.43</v>
      </c>
      <c r="G9945" s="30" t="s">
        <v>1689</v>
      </c>
      <c r="H9945" s="18" t="s">
        <v>17</v>
      </c>
      <c r="I9945" s="28" t="s">
        <v>18</v>
      </c>
      <c r="J9945" s="18" t="str">
        <f t="shared" si="954"/>
        <v>18</v>
      </c>
      <c r="K9945" s="31" t="str">
        <f t="shared" si="955"/>
        <v>18</v>
      </c>
      <c r="L9945" s="31">
        <v>19</v>
      </c>
      <c r="M9945" s="31">
        <f t="shared" si="956"/>
        <v>1</v>
      </c>
      <c r="N9945" s="31">
        <v>3</v>
      </c>
      <c r="O9945" s="31">
        <f t="shared" si="957"/>
        <v>2</v>
      </c>
      <c r="P9945" s="32">
        <f t="shared" si="958"/>
        <v>370.47666666666669</v>
      </c>
      <c r="Q9945" s="33">
        <f t="shared" si="959"/>
        <v>740.95333333333338</v>
      </c>
    </row>
    <row r="9946" spans="1:17">
      <c r="A9946" s="26">
        <v>9945</v>
      </c>
      <c r="B9946" s="27" t="s">
        <v>1700</v>
      </c>
      <c r="C9946" s="28"/>
      <c r="D9946" s="18" t="s">
        <v>1705</v>
      </c>
      <c r="E9946" s="18" t="s">
        <v>1706</v>
      </c>
      <c r="F9946" s="29">
        <v>1111.43</v>
      </c>
      <c r="G9946" s="30" t="s">
        <v>1689</v>
      </c>
      <c r="H9946" s="18" t="s">
        <v>17</v>
      </c>
      <c r="I9946" s="28" t="s">
        <v>18</v>
      </c>
      <c r="J9946" s="18" t="str">
        <f t="shared" si="954"/>
        <v>18</v>
      </c>
      <c r="K9946" s="31" t="str">
        <f t="shared" si="955"/>
        <v>18</v>
      </c>
      <c r="L9946" s="31">
        <v>19</v>
      </c>
      <c r="M9946" s="31">
        <f t="shared" si="956"/>
        <v>1</v>
      </c>
      <c r="N9946" s="31">
        <v>3</v>
      </c>
      <c r="O9946" s="31">
        <f t="shared" si="957"/>
        <v>2</v>
      </c>
      <c r="P9946" s="32">
        <f t="shared" si="958"/>
        <v>370.47666666666669</v>
      </c>
      <c r="Q9946" s="33">
        <f t="shared" si="959"/>
        <v>740.95333333333338</v>
      </c>
    </row>
    <row r="9947" spans="1:17">
      <c r="A9947" s="26">
        <v>9946</v>
      </c>
      <c r="B9947" s="27" t="s">
        <v>1700</v>
      </c>
      <c r="C9947" s="28"/>
      <c r="D9947" s="18" t="s">
        <v>1707</v>
      </c>
      <c r="E9947" s="18" t="s">
        <v>1708</v>
      </c>
      <c r="F9947" s="29">
        <v>1111.43</v>
      </c>
      <c r="G9947" s="30" t="s">
        <v>1689</v>
      </c>
      <c r="H9947" s="18" t="s">
        <v>17</v>
      </c>
      <c r="I9947" s="28" t="s">
        <v>18</v>
      </c>
      <c r="J9947" s="18" t="str">
        <f t="shared" si="954"/>
        <v>18</v>
      </c>
      <c r="K9947" s="31" t="str">
        <f t="shared" si="955"/>
        <v>18</v>
      </c>
      <c r="L9947" s="31">
        <v>19</v>
      </c>
      <c r="M9947" s="31">
        <f t="shared" si="956"/>
        <v>1</v>
      </c>
      <c r="N9947" s="31">
        <v>3</v>
      </c>
      <c r="O9947" s="31">
        <f t="shared" si="957"/>
        <v>2</v>
      </c>
      <c r="P9947" s="32">
        <f t="shared" si="958"/>
        <v>370.47666666666669</v>
      </c>
      <c r="Q9947" s="33">
        <f t="shared" si="959"/>
        <v>740.95333333333338</v>
      </c>
    </row>
    <row r="9948" spans="1:17" ht="25.5">
      <c r="A9948" s="26">
        <v>9947</v>
      </c>
      <c r="B9948" s="27" t="s">
        <v>38201</v>
      </c>
      <c r="C9948" s="28"/>
      <c r="D9948" s="18" t="s">
        <v>38202</v>
      </c>
      <c r="E9948" s="18" t="s">
        <v>38203</v>
      </c>
      <c r="F9948" s="29"/>
      <c r="G9948" s="30"/>
      <c r="H9948" s="18" t="s">
        <v>17</v>
      </c>
      <c r="I9948" s="18" t="s">
        <v>38118</v>
      </c>
      <c r="J9948" s="18" t="str">
        <f t="shared" si="954"/>
        <v>00</v>
      </c>
      <c r="Q9948" s="32">
        <v>1</v>
      </c>
    </row>
    <row r="9949" spans="1:17" ht="25.5">
      <c r="A9949" s="26">
        <v>9948</v>
      </c>
      <c r="B9949" s="27" t="s">
        <v>1712</v>
      </c>
      <c r="C9949" s="28"/>
      <c r="D9949" s="18" t="s">
        <v>1713</v>
      </c>
      <c r="E9949" s="18" t="s">
        <v>1714</v>
      </c>
      <c r="F9949" s="29"/>
      <c r="G9949" s="30"/>
      <c r="H9949" s="18" t="s">
        <v>900</v>
      </c>
      <c r="I9949" s="28" t="s">
        <v>18</v>
      </c>
      <c r="J9949" s="18" t="str">
        <f t="shared" si="954"/>
        <v>00</v>
      </c>
      <c r="Q9949" s="32">
        <v>1</v>
      </c>
    </row>
    <row r="9950" spans="1:17">
      <c r="A9950" s="26">
        <v>9949</v>
      </c>
      <c r="B9950" s="27" t="s">
        <v>1715</v>
      </c>
      <c r="C9950" s="28"/>
      <c r="D9950" s="18" t="s">
        <v>1716</v>
      </c>
      <c r="E9950" s="18" t="s">
        <v>1717</v>
      </c>
      <c r="F9950" s="29"/>
      <c r="G9950" s="30"/>
      <c r="H9950" s="18" t="s">
        <v>17</v>
      </c>
      <c r="I9950" s="28" t="s">
        <v>18</v>
      </c>
      <c r="J9950" s="18" t="str">
        <f t="shared" si="954"/>
        <v>00</v>
      </c>
      <c r="Q9950" s="32">
        <v>1</v>
      </c>
    </row>
    <row r="9951" spans="1:17">
      <c r="A9951" s="26">
        <v>9950</v>
      </c>
      <c r="B9951" s="27" t="s">
        <v>1718</v>
      </c>
      <c r="C9951" s="28"/>
      <c r="D9951" s="18" t="s">
        <v>1719</v>
      </c>
      <c r="E9951" s="18" t="s">
        <v>1720</v>
      </c>
      <c r="F9951" s="29">
        <v>16057.31</v>
      </c>
      <c r="G9951" s="30" t="s">
        <v>848</v>
      </c>
      <c r="H9951" s="18" t="s">
        <v>17</v>
      </c>
      <c r="I9951" s="28" t="s">
        <v>18</v>
      </c>
      <c r="J9951" s="18" t="str">
        <f t="shared" si="954"/>
        <v>17</v>
      </c>
      <c r="K9951" s="31" t="str">
        <f>J9951</f>
        <v>17</v>
      </c>
      <c r="L9951" s="31">
        <v>19</v>
      </c>
      <c r="M9951" s="31">
        <f>+L9951-K9951</f>
        <v>2</v>
      </c>
      <c r="N9951" s="31">
        <v>3</v>
      </c>
      <c r="O9951" s="31">
        <f>N9951-M9951</f>
        <v>1</v>
      </c>
      <c r="P9951" s="32">
        <f>F9951/N9951</f>
        <v>5352.4366666666665</v>
      </c>
      <c r="Q9951" s="33">
        <f>P9951*O9951</f>
        <v>5352.4366666666665</v>
      </c>
    </row>
    <row r="9952" spans="1:17">
      <c r="A9952" s="26">
        <v>9951</v>
      </c>
      <c r="B9952" s="27" t="s">
        <v>1721</v>
      </c>
      <c r="C9952" s="28"/>
      <c r="D9952" s="18" t="s">
        <v>1722</v>
      </c>
      <c r="E9952" s="18" t="s">
        <v>1723</v>
      </c>
      <c r="F9952" s="29">
        <v>1</v>
      </c>
      <c r="G9952" s="30" t="s">
        <v>848</v>
      </c>
      <c r="H9952" s="18" t="s">
        <v>17</v>
      </c>
      <c r="I9952" s="28" t="s">
        <v>18</v>
      </c>
      <c r="J9952" s="18" t="str">
        <f t="shared" si="954"/>
        <v>17</v>
      </c>
      <c r="K9952" s="31" t="str">
        <f>J9952</f>
        <v>17</v>
      </c>
      <c r="L9952" s="31">
        <v>19</v>
      </c>
      <c r="M9952" s="31">
        <f>+L9952-K9952</f>
        <v>2</v>
      </c>
      <c r="N9952" s="31">
        <v>3</v>
      </c>
      <c r="O9952" s="31">
        <f>N9952-M9952</f>
        <v>1</v>
      </c>
      <c r="P9952" s="32">
        <f>F9952/N9952</f>
        <v>0.33333333333333331</v>
      </c>
      <c r="Q9952" s="33">
        <f>P9952*O9952</f>
        <v>0.33333333333333331</v>
      </c>
    </row>
    <row r="9953" spans="1:17" ht="25.5">
      <c r="A9953" s="26">
        <v>9952</v>
      </c>
      <c r="B9953" s="27" t="s">
        <v>40171</v>
      </c>
      <c r="C9953" s="28"/>
      <c r="D9953" s="18" t="s">
        <v>40172</v>
      </c>
      <c r="E9953" s="18" t="s">
        <v>40173</v>
      </c>
      <c r="F9953" s="29"/>
      <c r="G9953" s="30"/>
      <c r="H9953" s="18" t="s">
        <v>17</v>
      </c>
      <c r="I9953" s="18" t="s">
        <v>40167</v>
      </c>
      <c r="J9953" s="18" t="str">
        <f t="shared" si="954"/>
        <v>00</v>
      </c>
      <c r="Q9953" s="32">
        <v>1</v>
      </c>
    </row>
    <row r="9954" spans="1:17">
      <c r="A9954" s="26">
        <v>9953</v>
      </c>
      <c r="B9954" s="27" t="s">
        <v>1727</v>
      </c>
      <c r="C9954" s="28"/>
      <c r="D9954" s="18" t="s">
        <v>1728</v>
      </c>
      <c r="E9954" s="18" t="s">
        <v>1729</v>
      </c>
      <c r="F9954" s="29">
        <v>1</v>
      </c>
      <c r="G9954" s="30" t="s">
        <v>848</v>
      </c>
      <c r="H9954" s="18" t="s">
        <v>17</v>
      </c>
      <c r="I9954" s="28" t="s">
        <v>18</v>
      </c>
      <c r="J9954" s="18" t="str">
        <f t="shared" si="954"/>
        <v>17</v>
      </c>
      <c r="K9954" s="31" t="str">
        <f>J9954</f>
        <v>17</v>
      </c>
      <c r="L9954" s="31">
        <v>19</v>
      </c>
      <c r="M9954" s="31">
        <f>+L9954-K9954</f>
        <v>2</v>
      </c>
      <c r="N9954" s="31">
        <v>3</v>
      </c>
      <c r="O9954" s="31">
        <f>N9954-M9954</f>
        <v>1</v>
      </c>
      <c r="P9954" s="32">
        <f>F9954/N9954</f>
        <v>0.33333333333333331</v>
      </c>
      <c r="Q9954" s="33">
        <f>P9954*O9954</f>
        <v>0.33333333333333331</v>
      </c>
    </row>
    <row r="9955" spans="1:17" ht="25.5">
      <c r="A9955" s="26">
        <v>9954</v>
      </c>
      <c r="B9955" s="27" t="s">
        <v>1730</v>
      </c>
      <c r="C9955" s="28"/>
      <c r="D9955" s="18" t="s">
        <v>1731</v>
      </c>
      <c r="E9955" s="18" t="s">
        <v>1732</v>
      </c>
      <c r="F9955" s="29">
        <v>1265.56</v>
      </c>
      <c r="G9955" s="30" t="s">
        <v>848</v>
      </c>
      <c r="H9955" s="18" t="s">
        <v>17</v>
      </c>
      <c r="I9955" s="28" t="s">
        <v>18</v>
      </c>
      <c r="J9955" s="18" t="str">
        <f t="shared" si="954"/>
        <v>17</v>
      </c>
      <c r="K9955" s="31" t="str">
        <f>J9955</f>
        <v>17</v>
      </c>
      <c r="L9955" s="31">
        <v>19</v>
      </c>
      <c r="M9955" s="31">
        <f>+L9955-K9955</f>
        <v>2</v>
      </c>
      <c r="N9955" s="31">
        <v>3</v>
      </c>
      <c r="O9955" s="31">
        <f>N9955-M9955</f>
        <v>1</v>
      </c>
      <c r="P9955" s="32">
        <f>F9955/N9955</f>
        <v>421.8533333333333</v>
      </c>
      <c r="Q9955" s="33">
        <f>P9955*O9955</f>
        <v>421.8533333333333</v>
      </c>
    </row>
    <row r="9956" spans="1:17">
      <c r="A9956" s="26">
        <v>9955</v>
      </c>
      <c r="B9956" s="27" t="s">
        <v>1733</v>
      </c>
      <c r="C9956" s="28"/>
      <c r="D9956" s="18" t="s">
        <v>1734</v>
      </c>
      <c r="E9956" s="18" t="s">
        <v>1735</v>
      </c>
      <c r="F9956" s="29">
        <v>75.400000000000006</v>
      </c>
      <c r="G9956" s="30" t="s">
        <v>848</v>
      </c>
      <c r="H9956" s="18" t="s">
        <v>17</v>
      </c>
      <c r="I9956" s="28" t="s">
        <v>18</v>
      </c>
      <c r="J9956" s="18" t="str">
        <f t="shared" si="954"/>
        <v>17</v>
      </c>
      <c r="K9956" s="31" t="str">
        <f>J9956</f>
        <v>17</v>
      </c>
      <c r="L9956" s="31">
        <v>19</v>
      </c>
      <c r="M9956" s="31">
        <f>+L9956-K9956</f>
        <v>2</v>
      </c>
      <c r="N9956" s="31">
        <v>3</v>
      </c>
      <c r="O9956" s="31">
        <f>N9956-M9956</f>
        <v>1</v>
      </c>
      <c r="P9956" s="32">
        <f>F9956/N9956</f>
        <v>25.133333333333336</v>
      </c>
      <c r="Q9956" s="33">
        <f>P9956*O9956</f>
        <v>25.133333333333336</v>
      </c>
    </row>
    <row r="9957" spans="1:17">
      <c r="A9957" s="26">
        <v>9956</v>
      </c>
      <c r="B9957" s="27" t="s">
        <v>1736</v>
      </c>
      <c r="C9957" s="28"/>
      <c r="D9957" s="18" t="s">
        <v>1737</v>
      </c>
      <c r="E9957" s="18" t="s">
        <v>1738</v>
      </c>
      <c r="F9957" s="29"/>
      <c r="G9957" s="30"/>
      <c r="H9957" s="18" t="s">
        <v>17</v>
      </c>
      <c r="I9957" s="28" t="s">
        <v>18</v>
      </c>
      <c r="J9957" s="18" t="str">
        <f t="shared" si="954"/>
        <v>00</v>
      </c>
      <c r="Q9957" s="32">
        <v>1</v>
      </c>
    </row>
    <row r="9958" spans="1:17" ht="25.5">
      <c r="A9958" s="26">
        <v>9957</v>
      </c>
      <c r="B9958" s="27" t="s">
        <v>1739</v>
      </c>
      <c r="C9958" s="28"/>
      <c r="D9958" s="18" t="s">
        <v>1740</v>
      </c>
      <c r="E9958" s="18" t="s">
        <v>1741</v>
      </c>
      <c r="F9958" s="29">
        <v>6044.76</v>
      </c>
      <c r="G9958" s="30" t="s">
        <v>1742</v>
      </c>
      <c r="H9958" s="18" t="s">
        <v>17</v>
      </c>
      <c r="I9958" s="28" t="s">
        <v>18</v>
      </c>
      <c r="J9958" s="18" t="str">
        <f t="shared" si="954"/>
        <v>12</v>
      </c>
      <c r="K9958" s="31" t="str">
        <f>J9958</f>
        <v>12</v>
      </c>
      <c r="L9958" s="31">
        <v>19</v>
      </c>
      <c r="M9958" s="31">
        <f>+L9958-K9958</f>
        <v>7</v>
      </c>
      <c r="N9958" s="31">
        <v>10</v>
      </c>
      <c r="O9958" s="31">
        <f>N9958-M9958</f>
        <v>3</v>
      </c>
      <c r="P9958" s="32">
        <f>F9958/N9958</f>
        <v>604.476</v>
      </c>
      <c r="Q9958" s="33">
        <f>P9958*O9958</f>
        <v>1813.4279999999999</v>
      </c>
    </row>
    <row r="9959" spans="1:17">
      <c r="A9959" s="26">
        <v>9958</v>
      </c>
      <c r="B9959" s="27" t="s">
        <v>1743</v>
      </c>
      <c r="C9959" s="28"/>
      <c r="D9959" s="18" t="s">
        <v>1744</v>
      </c>
      <c r="E9959" s="18" t="s">
        <v>1745</v>
      </c>
      <c r="F9959" s="29">
        <v>69.599999999999994</v>
      </c>
      <c r="G9959" s="30" t="s">
        <v>1746</v>
      </c>
      <c r="H9959" s="18" t="s">
        <v>17</v>
      </c>
      <c r="I9959" s="28" t="s">
        <v>18</v>
      </c>
      <c r="J9959" s="18" t="str">
        <f t="shared" si="954"/>
        <v>16</v>
      </c>
      <c r="K9959" s="31" t="str">
        <f>J9959</f>
        <v>16</v>
      </c>
      <c r="L9959" s="31">
        <v>19</v>
      </c>
      <c r="M9959" s="31">
        <f>+L9959-K9959</f>
        <v>3</v>
      </c>
      <c r="N9959" s="31">
        <v>3</v>
      </c>
      <c r="O9959" s="31">
        <f>N9959-M9959</f>
        <v>0</v>
      </c>
      <c r="P9959" s="32">
        <f>F9959/N9959</f>
        <v>23.2</v>
      </c>
      <c r="Q9959" s="33">
        <f>P9959*O9959</f>
        <v>0</v>
      </c>
    </row>
    <row r="9960" spans="1:17" ht="25.5">
      <c r="A9960" s="26">
        <v>9959</v>
      </c>
      <c r="B9960" s="27" t="s">
        <v>37941</v>
      </c>
      <c r="C9960" s="28"/>
      <c r="D9960" s="18" t="s">
        <v>37942</v>
      </c>
      <c r="E9960" s="18" t="s">
        <v>37943</v>
      </c>
      <c r="F9960" s="29"/>
      <c r="G9960" s="30"/>
      <c r="H9960" s="18" t="s">
        <v>17</v>
      </c>
      <c r="I9960" s="18" t="s">
        <v>37091</v>
      </c>
      <c r="J9960" s="18" t="str">
        <f t="shared" si="954"/>
        <v>00</v>
      </c>
      <c r="Q9960" s="32">
        <v>1</v>
      </c>
    </row>
    <row r="9961" spans="1:17">
      <c r="A9961" s="26">
        <v>9960</v>
      </c>
      <c r="B9961" s="27" t="s">
        <v>1750</v>
      </c>
      <c r="C9961" s="28"/>
      <c r="D9961" s="18" t="s">
        <v>1751</v>
      </c>
      <c r="E9961" s="18" t="s">
        <v>1752</v>
      </c>
      <c r="F9961" s="29">
        <v>16057.31</v>
      </c>
      <c r="G9961" s="30" t="s">
        <v>848</v>
      </c>
      <c r="H9961" s="18" t="s">
        <v>17</v>
      </c>
      <c r="I9961" s="28" t="s">
        <v>18</v>
      </c>
      <c r="J9961" s="18" t="str">
        <f t="shared" si="954"/>
        <v>17</v>
      </c>
      <c r="K9961" s="31" t="str">
        <f>J9961</f>
        <v>17</v>
      </c>
      <c r="L9961" s="31">
        <v>19</v>
      </c>
      <c r="M9961" s="31">
        <f>+L9961-K9961</f>
        <v>2</v>
      </c>
      <c r="N9961" s="31">
        <v>3</v>
      </c>
      <c r="O9961" s="31">
        <f>N9961-M9961</f>
        <v>1</v>
      </c>
      <c r="P9961" s="32">
        <f>F9961/N9961</f>
        <v>5352.4366666666665</v>
      </c>
      <c r="Q9961" s="33">
        <f>P9961*O9961</f>
        <v>5352.4366666666665</v>
      </c>
    </row>
    <row r="9962" spans="1:17">
      <c r="A9962" s="26">
        <v>9961</v>
      </c>
      <c r="B9962" s="27" t="s">
        <v>1753</v>
      </c>
      <c r="C9962" s="28"/>
      <c r="D9962" s="18" t="s">
        <v>1754</v>
      </c>
      <c r="E9962" s="18" t="s">
        <v>1755</v>
      </c>
      <c r="F9962" s="29">
        <v>1</v>
      </c>
      <c r="G9962" s="30" t="s">
        <v>848</v>
      </c>
      <c r="H9962" s="18" t="s">
        <v>17</v>
      </c>
      <c r="I9962" s="28" t="s">
        <v>18</v>
      </c>
      <c r="J9962" s="18" t="str">
        <f t="shared" si="954"/>
        <v>17</v>
      </c>
      <c r="K9962" s="31" t="str">
        <f>J9962</f>
        <v>17</v>
      </c>
      <c r="L9962" s="31">
        <v>19</v>
      </c>
      <c r="M9962" s="31">
        <f>+L9962-K9962</f>
        <v>2</v>
      </c>
      <c r="N9962" s="31">
        <v>3</v>
      </c>
      <c r="O9962" s="31">
        <f>N9962-M9962</f>
        <v>1</v>
      </c>
      <c r="P9962" s="32">
        <f>F9962/N9962</f>
        <v>0.33333333333333331</v>
      </c>
      <c r="Q9962" s="33">
        <f>P9962*O9962</f>
        <v>0.33333333333333331</v>
      </c>
    </row>
    <row r="9963" spans="1:17" ht="25.5">
      <c r="A9963" s="26">
        <v>9962</v>
      </c>
      <c r="B9963" s="27" t="s">
        <v>16679</v>
      </c>
      <c r="C9963" s="28"/>
      <c r="D9963" s="18" t="s">
        <v>16680</v>
      </c>
      <c r="E9963" s="18" t="s">
        <v>16681</v>
      </c>
      <c r="F9963" s="29"/>
      <c r="G9963" s="30"/>
      <c r="H9963" s="18" t="s">
        <v>17</v>
      </c>
      <c r="I9963" s="18" t="s">
        <v>14544</v>
      </c>
      <c r="J9963" s="18" t="str">
        <f t="shared" si="954"/>
        <v>00</v>
      </c>
      <c r="Q9963" s="32">
        <v>1</v>
      </c>
    </row>
    <row r="9964" spans="1:17">
      <c r="A9964" s="26">
        <v>9963</v>
      </c>
      <c r="B9964" s="27" t="s">
        <v>1759</v>
      </c>
      <c r="C9964" s="28"/>
      <c r="D9964" s="18" t="s">
        <v>1760</v>
      </c>
      <c r="E9964" s="18" t="s">
        <v>1761</v>
      </c>
      <c r="F9964" s="29">
        <v>1</v>
      </c>
      <c r="G9964" s="30" t="s">
        <v>848</v>
      </c>
      <c r="H9964" s="18" t="s">
        <v>17</v>
      </c>
      <c r="I9964" s="28" t="s">
        <v>18</v>
      </c>
      <c r="J9964" s="18" t="str">
        <f t="shared" si="954"/>
        <v>17</v>
      </c>
      <c r="K9964" s="31" t="str">
        <f>J9964</f>
        <v>17</v>
      </c>
      <c r="L9964" s="31">
        <v>19</v>
      </c>
      <c r="M9964" s="31">
        <f>+L9964-K9964</f>
        <v>2</v>
      </c>
      <c r="N9964" s="31">
        <v>3</v>
      </c>
      <c r="O9964" s="31">
        <f>N9964-M9964</f>
        <v>1</v>
      </c>
      <c r="P9964" s="32">
        <f>F9964/N9964</f>
        <v>0.33333333333333331</v>
      </c>
      <c r="Q9964" s="33">
        <f>P9964*O9964</f>
        <v>0.33333333333333331</v>
      </c>
    </row>
    <row r="9965" spans="1:17" ht="25.5">
      <c r="A9965" s="26">
        <v>9964</v>
      </c>
      <c r="B9965" s="27" t="s">
        <v>1762</v>
      </c>
      <c r="C9965" s="28"/>
      <c r="D9965" s="18" t="s">
        <v>1763</v>
      </c>
      <c r="E9965" s="18" t="s">
        <v>1764</v>
      </c>
      <c r="F9965" s="29">
        <v>1265.56</v>
      </c>
      <c r="G9965" s="30" t="s">
        <v>848</v>
      </c>
      <c r="H9965" s="18" t="s">
        <v>17</v>
      </c>
      <c r="I9965" s="28" t="s">
        <v>18</v>
      </c>
      <c r="J9965" s="18" t="str">
        <f t="shared" si="954"/>
        <v>17</v>
      </c>
      <c r="K9965" s="31" t="str">
        <f>J9965</f>
        <v>17</v>
      </c>
      <c r="L9965" s="31">
        <v>19</v>
      </c>
      <c r="M9965" s="31">
        <f>+L9965-K9965</f>
        <v>2</v>
      </c>
      <c r="N9965" s="31">
        <v>3</v>
      </c>
      <c r="O9965" s="31">
        <f>N9965-M9965</f>
        <v>1</v>
      </c>
      <c r="P9965" s="32">
        <f>F9965/N9965</f>
        <v>421.8533333333333</v>
      </c>
      <c r="Q9965" s="33">
        <f>P9965*O9965</f>
        <v>421.8533333333333</v>
      </c>
    </row>
    <row r="9966" spans="1:17">
      <c r="A9966" s="26">
        <v>9965</v>
      </c>
      <c r="B9966" s="27" t="s">
        <v>1765</v>
      </c>
      <c r="C9966" s="28"/>
      <c r="D9966" s="18" t="s">
        <v>1766</v>
      </c>
      <c r="E9966" s="18" t="s">
        <v>1767</v>
      </c>
      <c r="F9966" s="29"/>
      <c r="G9966" s="30"/>
      <c r="H9966" s="18" t="s">
        <v>17</v>
      </c>
      <c r="I9966" s="28" t="s">
        <v>18</v>
      </c>
      <c r="J9966" s="18" t="str">
        <f t="shared" si="954"/>
        <v>00</v>
      </c>
      <c r="Q9966" s="32">
        <v>1</v>
      </c>
    </row>
    <row r="9967" spans="1:17" ht="25.5">
      <c r="A9967" s="26">
        <v>9966</v>
      </c>
      <c r="B9967" s="27" t="s">
        <v>16679</v>
      </c>
      <c r="C9967" s="28"/>
      <c r="D9967" s="18" t="s">
        <v>16680</v>
      </c>
      <c r="E9967" s="18" t="s">
        <v>16681</v>
      </c>
      <c r="F9967" s="29"/>
      <c r="G9967" s="30"/>
      <c r="H9967" s="18" t="s">
        <v>17</v>
      </c>
      <c r="I9967" s="18" t="s">
        <v>14544</v>
      </c>
      <c r="J9967" s="18" t="str">
        <f t="shared" si="954"/>
        <v>00</v>
      </c>
      <c r="Q9967" s="32">
        <v>1</v>
      </c>
    </row>
    <row r="9968" spans="1:17">
      <c r="A9968" s="26">
        <v>9967</v>
      </c>
      <c r="B9968" s="27" t="s">
        <v>1771</v>
      </c>
      <c r="C9968" s="28"/>
      <c r="D9968" s="18" t="s">
        <v>1772</v>
      </c>
      <c r="E9968" s="18" t="s">
        <v>1773</v>
      </c>
      <c r="F9968" s="29">
        <v>92.8</v>
      </c>
      <c r="G9968" s="30" t="s">
        <v>1116</v>
      </c>
      <c r="H9968" s="18" t="s">
        <v>17</v>
      </c>
      <c r="I9968" s="28" t="s">
        <v>18</v>
      </c>
      <c r="J9968" s="18" t="str">
        <f t="shared" si="954"/>
        <v>17</v>
      </c>
      <c r="K9968" s="31" t="str">
        <f>J9968</f>
        <v>17</v>
      </c>
      <c r="L9968" s="31">
        <v>19</v>
      </c>
      <c r="M9968" s="31">
        <f>+L9968-K9968</f>
        <v>2</v>
      </c>
      <c r="N9968" s="31">
        <v>3</v>
      </c>
      <c r="O9968" s="31">
        <f>N9968-M9968</f>
        <v>1</v>
      </c>
      <c r="P9968" s="32">
        <f>F9968/N9968</f>
        <v>30.933333333333334</v>
      </c>
      <c r="Q9968" s="33">
        <f>P9968*O9968</f>
        <v>30.933333333333334</v>
      </c>
    </row>
    <row r="9969" spans="1:17" ht="25.5">
      <c r="A9969" s="26">
        <v>9968</v>
      </c>
      <c r="B9969" s="27" t="s">
        <v>1774</v>
      </c>
      <c r="C9969" s="28"/>
      <c r="D9969" s="18" t="s">
        <v>1775</v>
      </c>
      <c r="E9969" s="18" t="s">
        <v>1776</v>
      </c>
      <c r="F9969" s="29">
        <v>13338.84</v>
      </c>
      <c r="G9969" s="30" t="s">
        <v>182</v>
      </c>
      <c r="H9969" s="18" t="s">
        <v>17</v>
      </c>
      <c r="I9969" s="28" t="s">
        <v>18</v>
      </c>
      <c r="J9969" s="18" t="str">
        <f t="shared" si="954"/>
        <v>17</v>
      </c>
      <c r="K9969" s="31" t="str">
        <f>J9969</f>
        <v>17</v>
      </c>
      <c r="L9969" s="31">
        <v>19</v>
      </c>
      <c r="M9969" s="31">
        <f>+L9969-K9969</f>
        <v>2</v>
      </c>
      <c r="N9969" s="31">
        <v>3</v>
      </c>
      <c r="O9969" s="31">
        <f>N9969-M9969</f>
        <v>1</v>
      </c>
      <c r="P9969" s="32">
        <f>F9969/N9969</f>
        <v>4446.28</v>
      </c>
      <c r="Q9969" s="33">
        <f>P9969*O9969</f>
        <v>4446.28</v>
      </c>
    </row>
    <row r="9970" spans="1:17" ht="25.5">
      <c r="A9970" s="26">
        <v>9969</v>
      </c>
      <c r="B9970" s="27" t="s">
        <v>1777</v>
      </c>
      <c r="C9970" s="28"/>
      <c r="D9970" s="18" t="s">
        <v>1778</v>
      </c>
      <c r="E9970" s="18" t="s">
        <v>1779</v>
      </c>
      <c r="F9970" s="29">
        <v>1265.56</v>
      </c>
      <c r="G9970" s="30" t="s">
        <v>848</v>
      </c>
      <c r="H9970" s="18" t="s">
        <v>17</v>
      </c>
      <c r="I9970" s="28" t="s">
        <v>18</v>
      </c>
      <c r="J9970" s="18" t="str">
        <f t="shared" si="954"/>
        <v>17</v>
      </c>
      <c r="K9970" s="31" t="str">
        <f>J9970</f>
        <v>17</v>
      </c>
      <c r="L9970" s="31">
        <v>19</v>
      </c>
      <c r="M9970" s="31">
        <f>+L9970-K9970</f>
        <v>2</v>
      </c>
      <c r="N9970" s="31">
        <v>3</v>
      </c>
      <c r="O9970" s="31">
        <f>N9970-M9970</f>
        <v>1</v>
      </c>
      <c r="P9970" s="32">
        <f>F9970/N9970</f>
        <v>421.8533333333333</v>
      </c>
      <c r="Q9970" s="33">
        <f>P9970*O9970</f>
        <v>421.8533333333333</v>
      </c>
    </row>
    <row r="9971" spans="1:17" ht="25.5">
      <c r="A9971" s="26">
        <v>9970</v>
      </c>
      <c r="B9971" s="27" t="s">
        <v>1780</v>
      </c>
      <c r="C9971" s="28"/>
      <c r="D9971" s="18" t="s">
        <v>1781</v>
      </c>
      <c r="E9971" s="18" t="s">
        <v>1782</v>
      </c>
      <c r="F9971" s="29">
        <v>1</v>
      </c>
      <c r="G9971" s="30" t="s">
        <v>34</v>
      </c>
      <c r="H9971" s="18" t="s">
        <v>17</v>
      </c>
      <c r="I9971" s="28" t="s">
        <v>18</v>
      </c>
      <c r="J9971" s="18" t="str">
        <f t="shared" si="954"/>
        <v>11</v>
      </c>
      <c r="K9971" s="31" t="str">
        <f>J9971</f>
        <v>11</v>
      </c>
      <c r="L9971" s="31">
        <v>19</v>
      </c>
      <c r="M9971" s="31">
        <f>+L9971-K9971</f>
        <v>8</v>
      </c>
      <c r="N9971" s="31">
        <v>10</v>
      </c>
      <c r="O9971" s="31">
        <f>N9971-M9971</f>
        <v>2</v>
      </c>
      <c r="P9971" s="32">
        <f>F9971/N9971</f>
        <v>0.1</v>
      </c>
      <c r="Q9971" s="33">
        <f>P9971*O9971</f>
        <v>0.2</v>
      </c>
    </row>
    <row r="9972" spans="1:17">
      <c r="A9972" s="26">
        <v>9971</v>
      </c>
      <c r="B9972" s="27" t="s">
        <v>1783</v>
      </c>
      <c r="C9972" s="28"/>
      <c r="D9972" s="18" t="s">
        <v>1784</v>
      </c>
      <c r="E9972" s="18" t="s">
        <v>1785</v>
      </c>
      <c r="F9972" s="29"/>
      <c r="G9972" s="30"/>
      <c r="H9972" s="18" t="s">
        <v>17</v>
      </c>
      <c r="I9972" s="28" t="s">
        <v>18</v>
      </c>
      <c r="J9972" s="18" t="str">
        <f t="shared" si="954"/>
        <v>00</v>
      </c>
      <c r="Q9972" s="32">
        <v>1</v>
      </c>
    </row>
    <row r="9973" spans="1:17">
      <c r="A9973" s="26">
        <v>9972</v>
      </c>
      <c r="B9973" s="27" t="s">
        <v>1786</v>
      </c>
      <c r="C9973" s="28"/>
      <c r="D9973" s="18" t="s">
        <v>1787</v>
      </c>
      <c r="E9973" s="18" t="s">
        <v>1788</v>
      </c>
      <c r="F9973" s="29"/>
      <c r="G9973" s="30"/>
      <c r="H9973" s="18" t="s">
        <v>17</v>
      </c>
      <c r="I9973" s="28" t="s">
        <v>18</v>
      </c>
      <c r="J9973" s="18" t="str">
        <f t="shared" si="954"/>
        <v>00</v>
      </c>
      <c r="Q9973" s="32">
        <v>1</v>
      </c>
    </row>
    <row r="9974" spans="1:17">
      <c r="A9974" s="26">
        <v>9973</v>
      </c>
      <c r="B9974" s="27" t="s">
        <v>1789</v>
      </c>
      <c r="C9974" s="28"/>
      <c r="D9974" s="18" t="s">
        <v>1790</v>
      </c>
      <c r="E9974" s="18" t="s">
        <v>1791</v>
      </c>
      <c r="F9974" s="42">
        <v>10404.5</v>
      </c>
      <c r="G9974" s="41">
        <v>42256</v>
      </c>
      <c r="H9974" s="18" t="s">
        <v>17</v>
      </c>
      <c r="I9974" s="28" t="s">
        <v>18</v>
      </c>
      <c r="J9974" s="18" t="str">
        <f t="shared" si="954"/>
        <v>15</v>
      </c>
      <c r="K9974" s="31" t="str">
        <f>J9974</f>
        <v>15</v>
      </c>
      <c r="L9974" s="31">
        <v>19</v>
      </c>
      <c r="M9974" s="31">
        <f>+L9974-K9974</f>
        <v>4</v>
      </c>
      <c r="N9974" s="31">
        <v>10</v>
      </c>
      <c r="O9974" s="31">
        <f>N9974-M9974</f>
        <v>6</v>
      </c>
      <c r="P9974" s="32">
        <f>F9974/N9974</f>
        <v>1040.45</v>
      </c>
      <c r="Q9974" s="33">
        <f>P9974*O9974</f>
        <v>6242.7000000000007</v>
      </c>
    </row>
    <row r="9975" spans="1:17">
      <c r="A9975" s="26">
        <v>9974</v>
      </c>
      <c r="B9975" s="27" t="s">
        <v>1792</v>
      </c>
      <c r="C9975" s="28"/>
      <c r="D9975" s="18" t="s">
        <v>1793</v>
      </c>
      <c r="E9975" s="18" t="s">
        <v>1794</v>
      </c>
      <c r="F9975" s="29">
        <v>16057.31</v>
      </c>
      <c r="G9975" s="30" t="s">
        <v>848</v>
      </c>
      <c r="H9975" s="18" t="s">
        <v>17</v>
      </c>
      <c r="I9975" s="28" t="s">
        <v>18</v>
      </c>
      <c r="J9975" s="18" t="str">
        <f t="shared" si="954"/>
        <v>17</v>
      </c>
      <c r="K9975" s="31" t="str">
        <f>J9975</f>
        <v>17</v>
      </c>
      <c r="L9975" s="31">
        <v>19</v>
      </c>
      <c r="M9975" s="31">
        <f>+L9975-K9975</f>
        <v>2</v>
      </c>
      <c r="N9975" s="31">
        <v>3</v>
      </c>
      <c r="O9975" s="31">
        <f>N9975-M9975</f>
        <v>1</v>
      </c>
      <c r="P9975" s="32">
        <f>F9975/N9975</f>
        <v>5352.4366666666665</v>
      </c>
      <c r="Q9975" s="33">
        <f>P9975*O9975</f>
        <v>5352.4366666666665</v>
      </c>
    </row>
    <row r="9976" spans="1:17" ht="25.5">
      <c r="A9976" s="26">
        <v>9975</v>
      </c>
      <c r="B9976" s="27" t="s">
        <v>28204</v>
      </c>
      <c r="C9976" s="28"/>
      <c r="D9976" s="18" t="s">
        <v>28205</v>
      </c>
      <c r="E9976" s="18" t="s">
        <v>28206</v>
      </c>
      <c r="F9976" s="29"/>
      <c r="G9976" s="30"/>
      <c r="H9976" s="18" t="s">
        <v>17</v>
      </c>
      <c r="I9976" s="18" t="s">
        <v>28173</v>
      </c>
      <c r="J9976" s="18" t="str">
        <f t="shared" si="954"/>
        <v>00</v>
      </c>
      <c r="Q9976" s="32">
        <v>1</v>
      </c>
    </row>
    <row r="9977" spans="1:17">
      <c r="A9977" s="26">
        <v>9976</v>
      </c>
      <c r="B9977" s="27" t="s">
        <v>1798</v>
      </c>
      <c r="C9977" s="28"/>
      <c r="D9977" s="18" t="s">
        <v>1799</v>
      </c>
      <c r="E9977" s="18" t="s">
        <v>1800</v>
      </c>
      <c r="F9977" s="29"/>
      <c r="G9977" s="30"/>
      <c r="H9977" s="18" t="s">
        <v>17</v>
      </c>
      <c r="I9977" s="28" t="s">
        <v>18</v>
      </c>
      <c r="J9977" s="18" t="str">
        <f t="shared" si="954"/>
        <v>00</v>
      </c>
      <c r="Q9977" s="32">
        <v>1</v>
      </c>
    </row>
    <row r="9978" spans="1:17">
      <c r="A9978" s="26">
        <v>9977</v>
      </c>
      <c r="B9978" s="27" t="s">
        <v>1801</v>
      </c>
      <c r="C9978" s="28"/>
      <c r="D9978" s="18" t="s">
        <v>1802</v>
      </c>
      <c r="E9978" s="18" t="s">
        <v>1803</v>
      </c>
      <c r="F9978" s="29"/>
      <c r="G9978" s="30"/>
      <c r="H9978" s="18" t="s">
        <v>17</v>
      </c>
      <c r="I9978" s="28" t="s">
        <v>18</v>
      </c>
      <c r="J9978" s="18" t="str">
        <f t="shared" si="954"/>
        <v>00</v>
      </c>
      <c r="Q9978" s="32">
        <v>1</v>
      </c>
    </row>
    <row r="9979" spans="1:17">
      <c r="A9979" s="26">
        <v>9978</v>
      </c>
      <c r="B9979" s="27" t="s">
        <v>1804</v>
      </c>
      <c r="C9979" s="28"/>
      <c r="D9979" s="18" t="s">
        <v>1805</v>
      </c>
      <c r="E9979" s="18" t="s">
        <v>1806</v>
      </c>
      <c r="F9979" s="29"/>
      <c r="G9979" s="30"/>
      <c r="H9979" s="18" t="s">
        <v>17</v>
      </c>
      <c r="I9979" s="28" t="s">
        <v>18</v>
      </c>
      <c r="J9979" s="18" t="str">
        <f t="shared" si="954"/>
        <v>00</v>
      </c>
      <c r="Q9979" s="32">
        <v>1</v>
      </c>
    </row>
    <row r="9980" spans="1:17" ht="25.5">
      <c r="A9980" s="26">
        <v>9979</v>
      </c>
      <c r="B9980" s="27" t="s">
        <v>28941</v>
      </c>
      <c r="C9980" s="28"/>
      <c r="D9980" s="18" t="s">
        <v>28942</v>
      </c>
      <c r="E9980" s="18" t="s">
        <v>28943</v>
      </c>
      <c r="F9980" s="29"/>
      <c r="G9980" s="30"/>
      <c r="H9980" s="18" t="s">
        <v>17</v>
      </c>
      <c r="I9980" s="18" t="s">
        <v>28173</v>
      </c>
      <c r="J9980" s="18" t="str">
        <f t="shared" si="954"/>
        <v>00</v>
      </c>
      <c r="Q9980" s="32">
        <v>1</v>
      </c>
    </row>
    <row r="9981" spans="1:17" ht="25.5">
      <c r="A9981" s="26">
        <v>9980</v>
      </c>
      <c r="B9981" s="27" t="s">
        <v>1810</v>
      </c>
      <c r="C9981" s="28"/>
      <c r="D9981" s="18" t="s">
        <v>1811</v>
      </c>
      <c r="E9981" s="18" t="s">
        <v>1812</v>
      </c>
      <c r="F9981" s="29"/>
      <c r="G9981" s="30"/>
      <c r="H9981" s="18" t="s">
        <v>17</v>
      </c>
      <c r="I9981" s="28" t="s">
        <v>18</v>
      </c>
      <c r="J9981" s="18" t="str">
        <f t="shared" si="954"/>
        <v>00</v>
      </c>
      <c r="Q9981" s="32">
        <v>1</v>
      </c>
    </row>
    <row r="9982" spans="1:17">
      <c r="A9982" s="26">
        <v>9981</v>
      </c>
      <c r="B9982" s="27" t="s">
        <v>146</v>
      </c>
      <c r="C9982" s="28"/>
      <c r="D9982" s="18" t="s">
        <v>1813</v>
      </c>
      <c r="E9982" s="18" t="s">
        <v>1814</v>
      </c>
      <c r="F9982" s="29">
        <v>2967.8</v>
      </c>
      <c r="G9982" s="30" t="s">
        <v>149</v>
      </c>
      <c r="H9982" s="18" t="s">
        <v>17</v>
      </c>
      <c r="I9982" s="28" t="s">
        <v>18</v>
      </c>
      <c r="J9982" s="18" t="str">
        <f t="shared" ref="J9982:J10045" si="960">TEXT(G9982,"aa")</f>
        <v>17</v>
      </c>
      <c r="K9982" s="31" t="str">
        <f>J9982</f>
        <v>17</v>
      </c>
      <c r="L9982" s="31">
        <v>19</v>
      </c>
      <c r="M9982" s="31">
        <f>+L9982-K9982</f>
        <v>2</v>
      </c>
      <c r="N9982" s="31">
        <v>10</v>
      </c>
      <c r="O9982" s="31">
        <f>N9982-M9982</f>
        <v>8</v>
      </c>
      <c r="P9982" s="32">
        <f>F9982/N9982</f>
        <v>296.78000000000003</v>
      </c>
      <c r="Q9982" s="33">
        <f>P9982*O9982</f>
        <v>2374.2400000000002</v>
      </c>
    </row>
    <row r="9983" spans="1:17" ht="25.5">
      <c r="A9983" s="26">
        <v>9982</v>
      </c>
      <c r="B9983" s="27" t="s">
        <v>1815</v>
      </c>
      <c r="C9983" s="28"/>
      <c r="D9983" s="18" t="s">
        <v>1816</v>
      </c>
      <c r="E9983" s="18" t="s">
        <v>1817</v>
      </c>
      <c r="F9983" s="29"/>
      <c r="G9983" s="30"/>
      <c r="H9983" s="18" t="s">
        <v>17</v>
      </c>
      <c r="I9983" s="28" t="s">
        <v>18</v>
      </c>
      <c r="J9983" s="18" t="str">
        <f t="shared" si="960"/>
        <v>00</v>
      </c>
      <c r="K9983" s="31" t="str">
        <f>J9983</f>
        <v>00</v>
      </c>
      <c r="L9983" s="31">
        <v>19</v>
      </c>
      <c r="M9983" s="31">
        <f>+L9983-K9983</f>
        <v>19</v>
      </c>
      <c r="N9983" s="31">
        <v>3</v>
      </c>
      <c r="O9983" s="31">
        <f>N9983-M9983</f>
        <v>-16</v>
      </c>
      <c r="P9983" s="32">
        <f>F9983/N9983</f>
        <v>0</v>
      </c>
      <c r="Q9983" s="33">
        <f>P9983*O9983</f>
        <v>0</v>
      </c>
    </row>
    <row r="9984" spans="1:17">
      <c r="A9984" s="26">
        <v>9983</v>
      </c>
      <c r="B9984" s="27" t="s">
        <v>146</v>
      </c>
      <c r="C9984" s="28"/>
      <c r="D9984" s="18" t="s">
        <v>1818</v>
      </c>
      <c r="E9984" s="18" t="s">
        <v>1819</v>
      </c>
      <c r="F9984" s="29">
        <v>2967.28</v>
      </c>
      <c r="G9984" s="30" t="s">
        <v>149</v>
      </c>
      <c r="H9984" s="18" t="s">
        <v>17</v>
      </c>
      <c r="I9984" s="28" t="s">
        <v>18</v>
      </c>
      <c r="J9984" s="18" t="str">
        <f t="shared" si="960"/>
        <v>17</v>
      </c>
      <c r="K9984" s="31" t="str">
        <f>J9984</f>
        <v>17</v>
      </c>
      <c r="L9984" s="31">
        <v>19</v>
      </c>
      <c r="M9984" s="31">
        <f>+L9984-K9984</f>
        <v>2</v>
      </c>
      <c r="N9984" s="31">
        <v>10</v>
      </c>
      <c r="O9984" s="31">
        <f>N9984-M9984</f>
        <v>8</v>
      </c>
      <c r="P9984" s="32">
        <f>F9984/N9984</f>
        <v>296.72800000000001</v>
      </c>
      <c r="Q9984" s="33">
        <f>P9984*O9984</f>
        <v>2373.8240000000001</v>
      </c>
    </row>
    <row r="9985" spans="1:17">
      <c r="A9985" s="26">
        <v>9984</v>
      </c>
      <c r="B9985" s="27" t="s">
        <v>146</v>
      </c>
      <c r="C9985" s="28"/>
      <c r="D9985" s="18" t="s">
        <v>1820</v>
      </c>
      <c r="E9985" s="18" t="s">
        <v>1821</v>
      </c>
      <c r="F9985" s="29">
        <v>2967.28</v>
      </c>
      <c r="G9985" s="30" t="s">
        <v>149</v>
      </c>
      <c r="H9985" s="18" t="s">
        <v>17</v>
      </c>
      <c r="I9985" s="28" t="s">
        <v>18</v>
      </c>
      <c r="J9985" s="18" t="str">
        <f t="shared" si="960"/>
        <v>17</v>
      </c>
      <c r="K9985" s="31" t="str">
        <f>J9985</f>
        <v>17</v>
      </c>
      <c r="L9985" s="31">
        <v>19</v>
      </c>
      <c r="M9985" s="31">
        <f>+L9985-K9985</f>
        <v>2</v>
      </c>
      <c r="N9985" s="31">
        <v>10</v>
      </c>
      <c r="O9985" s="31">
        <f>N9985-M9985</f>
        <v>8</v>
      </c>
      <c r="P9985" s="32">
        <f>F9985/N9985</f>
        <v>296.72800000000001</v>
      </c>
      <c r="Q9985" s="33">
        <f>P9985*O9985</f>
        <v>2373.8240000000001</v>
      </c>
    </row>
    <row r="9986" spans="1:17" ht="25.5">
      <c r="A9986" s="26">
        <v>9985</v>
      </c>
      <c r="B9986" s="27" t="s">
        <v>1822</v>
      </c>
      <c r="C9986" s="28"/>
      <c r="D9986" s="18" t="s">
        <v>1823</v>
      </c>
      <c r="E9986" s="18" t="s">
        <v>1824</v>
      </c>
      <c r="F9986" s="29">
        <v>13338.84</v>
      </c>
      <c r="G9986" s="30" t="s">
        <v>182</v>
      </c>
      <c r="H9986" s="18" t="s">
        <v>17</v>
      </c>
      <c r="I9986" s="28" t="s">
        <v>18</v>
      </c>
      <c r="J9986" s="18" t="str">
        <f t="shared" si="960"/>
        <v>17</v>
      </c>
      <c r="K9986" s="31" t="str">
        <f>J9986</f>
        <v>17</v>
      </c>
      <c r="L9986" s="31">
        <v>19</v>
      </c>
      <c r="M9986" s="31">
        <f>+L9986-K9986</f>
        <v>2</v>
      </c>
      <c r="N9986" s="31">
        <v>3</v>
      </c>
      <c r="O9986" s="31">
        <f>N9986-M9986</f>
        <v>1</v>
      </c>
      <c r="P9986" s="32">
        <f>F9986/N9986</f>
        <v>4446.28</v>
      </c>
      <c r="Q9986" s="33">
        <f>P9986*O9986</f>
        <v>4446.28</v>
      </c>
    </row>
    <row r="9987" spans="1:17">
      <c r="A9987" s="26">
        <v>9986</v>
      </c>
      <c r="B9987" s="27" t="s">
        <v>1825</v>
      </c>
      <c r="C9987" s="28"/>
      <c r="D9987" s="18" t="s">
        <v>1826</v>
      </c>
      <c r="E9987" s="18" t="s">
        <v>1827</v>
      </c>
      <c r="F9987" s="29"/>
      <c r="G9987" s="30"/>
      <c r="H9987" s="18" t="s">
        <v>17</v>
      </c>
      <c r="I9987" s="28" t="s">
        <v>18</v>
      </c>
      <c r="J9987" s="18" t="str">
        <f t="shared" si="960"/>
        <v>00</v>
      </c>
      <c r="Q9987" s="32">
        <v>1</v>
      </c>
    </row>
    <row r="9988" spans="1:17">
      <c r="A9988" s="26">
        <v>9987</v>
      </c>
      <c r="B9988" s="27" t="s">
        <v>1828</v>
      </c>
      <c r="C9988" s="28"/>
      <c r="D9988" s="18" t="s">
        <v>1829</v>
      </c>
      <c r="E9988" s="18" t="s">
        <v>1830</v>
      </c>
      <c r="F9988" s="29"/>
      <c r="G9988" s="30"/>
      <c r="H9988" s="18" t="s">
        <v>17</v>
      </c>
      <c r="I9988" s="28" t="s">
        <v>18</v>
      </c>
      <c r="J9988" s="18" t="str">
        <f t="shared" si="960"/>
        <v>00</v>
      </c>
      <c r="Q9988" s="32">
        <v>1</v>
      </c>
    </row>
    <row r="9989" spans="1:17" ht="25.5">
      <c r="A9989" s="26">
        <v>9988</v>
      </c>
      <c r="B9989" s="27" t="s">
        <v>1831</v>
      </c>
      <c r="C9989" s="28"/>
      <c r="D9989" s="18" t="s">
        <v>1832</v>
      </c>
      <c r="E9989" s="18" t="s">
        <v>1833</v>
      </c>
      <c r="F9989" s="29"/>
      <c r="G9989" s="30"/>
      <c r="H9989" s="18" t="s">
        <v>17</v>
      </c>
      <c r="I9989" s="28" t="s">
        <v>18</v>
      </c>
      <c r="J9989" s="18" t="str">
        <f t="shared" si="960"/>
        <v>00</v>
      </c>
      <c r="Q9989" s="32">
        <v>1</v>
      </c>
    </row>
    <row r="9990" spans="1:17">
      <c r="A9990" s="26">
        <v>9989</v>
      </c>
      <c r="B9990" s="27" t="s">
        <v>1834</v>
      </c>
      <c r="C9990" s="28"/>
      <c r="D9990" s="18" t="s">
        <v>1835</v>
      </c>
      <c r="E9990" s="18" t="s">
        <v>1836</v>
      </c>
      <c r="F9990" s="29"/>
      <c r="G9990" s="30"/>
      <c r="H9990" s="18" t="s">
        <v>17</v>
      </c>
      <c r="I9990" s="28" t="s">
        <v>18</v>
      </c>
      <c r="J9990" s="18" t="str">
        <f t="shared" si="960"/>
        <v>00</v>
      </c>
      <c r="Q9990" s="32">
        <v>1</v>
      </c>
    </row>
    <row r="9991" spans="1:17" ht="25.5">
      <c r="A9991" s="26">
        <v>9990</v>
      </c>
      <c r="B9991" s="27" t="s">
        <v>1837</v>
      </c>
      <c r="C9991" s="28"/>
      <c r="D9991" s="18" t="s">
        <v>1838</v>
      </c>
      <c r="E9991" s="18" t="s">
        <v>1839</v>
      </c>
      <c r="F9991" s="29">
        <v>1.1599999999999999</v>
      </c>
      <c r="G9991" s="30" t="s">
        <v>838</v>
      </c>
      <c r="H9991" s="18" t="s">
        <v>17</v>
      </c>
      <c r="I9991" s="28" t="s">
        <v>18</v>
      </c>
      <c r="J9991" s="18" t="str">
        <f t="shared" si="960"/>
        <v>12</v>
      </c>
      <c r="K9991" s="31" t="str">
        <f>J9991</f>
        <v>12</v>
      </c>
      <c r="L9991" s="31">
        <v>19</v>
      </c>
      <c r="M9991" s="31">
        <f>+L9991-K9991</f>
        <v>7</v>
      </c>
      <c r="N9991" s="31">
        <v>10</v>
      </c>
      <c r="O9991" s="31">
        <f>N9991-M9991</f>
        <v>3</v>
      </c>
      <c r="P9991" s="32">
        <f>F9991/N9991</f>
        <v>0.11599999999999999</v>
      </c>
      <c r="Q9991" s="33">
        <f>P9991*O9991</f>
        <v>0.34799999999999998</v>
      </c>
    </row>
    <row r="9992" spans="1:17" ht="25.5">
      <c r="A9992" s="26">
        <v>9991</v>
      </c>
      <c r="B9992" s="27" t="s">
        <v>17053</v>
      </c>
      <c r="C9992" s="28"/>
      <c r="D9992" s="18" t="s">
        <v>17054</v>
      </c>
      <c r="E9992" s="18" t="s">
        <v>17055</v>
      </c>
      <c r="F9992" s="29"/>
      <c r="G9992" s="30"/>
      <c r="H9992" s="18" t="s">
        <v>17</v>
      </c>
      <c r="I9992" s="18" t="s">
        <v>40758</v>
      </c>
      <c r="J9992" s="18" t="str">
        <f t="shared" si="960"/>
        <v>00</v>
      </c>
      <c r="Q9992" s="32">
        <v>1</v>
      </c>
    </row>
    <row r="9993" spans="1:17">
      <c r="A9993" s="26">
        <v>9992</v>
      </c>
      <c r="B9993" s="27" t="s">
        <v>1843</v>
      </c>
      <c r="C9993" s="28"/>
      <c r="D9993" s="18" t="s">
        <v>1844</v>
      </c>
      <c r="E9993" s="18" t="s">
        <v>1845</v>
      </c>
      <c r="F9993" s="29">
        <v>11351.59</v>
      </c>
      <c r="G9993" s="30" t="s">
        <v>848</v>
      </c>
      <c r="H9993" s="18" t="s">
        <v>17</v>
      </c>
      <c r="I9993" s="28" t="s">
        <v>18</v>
      </c>
      <c r="J9993" s="18" t="str">
        <f t="shared" si="960"/>
        <v>17</v>
      </c>
      <c r="K9993" s="31" t="str">
        <f>J9993</f>
        <v>17</v>
      </c>
      <c r="L9993" s="31">
        <v>19</v>
      </c>
      <c r="M9993" s="31">
        <f>+L9993-K9993</f>
        <v>2</v>
      </c>
      <c r="N9993" s="31">
        <v>3</v>
      </c>
      <c r="O9993" s="31">
        <f>N9993-M9993</f>
        <v>1</v>
      </c>
      <c r="P9993" s="32">
        <f>F9993/N9993</f>
        <v>3783.8633333333332</v>
      </c>
      <c r="Q9993" s="33">
        <f>P9993*O9993</f>
        <v>3783.8633333333332</v>
      </c>
    </row>
    <row r="9994" spans="1:17">
      <c r="A9994" s="26">
        <v>9993</v>
      </c>
      <c r="B9994" s="27" t="s">
        <v>1846</v>
      </c>
      <c r="C9994" s="28"/>
      <c r="D9994" s="18" t="s">
        <v>1847</v>
      </c>
      <c r="E9994" s="18" t="s">
        <v>1848</v>
      </c>
      <c r="F9994" s="29"/>
      <c r="G9994" s="30"/>
      <c r="H9994" s="18" t="s">
        <v>17</v>
      </c>
      <c r="I9994" s="28" t="s">
        <v>18</v>
      </c>
      <c r="J9994" s="18" t="str">
        <f t="shared" si="960"/>
        <v>00</v>
      </c>
      <c r="Q9994" s="32">
        <v>1</v>
      </c>
    </row>
    <row r="9995" spans="1:17">
      <c r="A9995" s="26">
        <v>9994</v>
      </c>
      <c r="B9995" s="27" t="s">
        <v>1849</v>
      </c>
      <c r="C9995" s="28"/>
      <c r="D9995" s="18" t="s">
        <v>1850</v>
      </c>
      <c r="E9995" s="18" t="s">
        <v>1851</v>
      </c>
      <c r="F9995" s="29"/>
      <c r="G9995" s="30"/>
      <c r="H9995" s="18" t="s">
        <v>17</v>
      </c>
      <c r="I9995" s="28" t="s">
        <v>18</v>
      </c>
      <c r="J9995" s="18" t="str">
        <f t="shared" si="960"/>
        <v>00</v>
      </c>
      <c r="Q9995" s="32">
        <v>1</v>
      </c>
    </row>
    <row r="9996" spans="1:17">
      <c r="A9996" s="26">
        <v>9995</v>
      </c>
      <c r="B9996" s="27" t="s">
        <v>1852</v>
      </c>
      <c r="C9996" s="28"/>
      <c r="D9996" s="18" t="s">
        <v>1853</v>
      </c>
      <c r="E9996" s="18" t="s">
        <v>1854</v>
      </c>
      <c r="F9996" s="29">
        <v>16057.31</v>
      </c>
      <c r="G9996" s="30" t="s">
        <v>848</v>
      </c>
      <c r="H9996" s="18" t="s">
        <v>17</v>
      </c>
      <c r="I9996" s="28" t="s">
        <v>18</v>
      </c>
      <c r="J9996" s="18" t="str">
        <f t="shared" si="960"/>
        <v>17</v>
      </c>
      <c r="K9996" s="31" t="str">
        <f>J9996</f>
        <v>17</v>
      </c>
      <c r="L9996" s="31">
        <v>19</v>
      </c>
      <c r="M9996" s="31">
        <f>+L9996-K9996</f>
        <v>2</v>
      </c>
      <c r="N9996" s="31">
        <v>3</v>
      </c>
      <c r="O9996" s="31">
        <f>N9996-M9996</f>
        <v>1</v>
      </c>
      <c r="P9996" s="32">
        <f>F9996/N9996</f>
        <v>5352.4366666666665</v>
      </c>
      <c r="Q9996" s="33">
        <f>P9996*O9996</f>
        <v>5352.4366666666665</v>
      </c>
    </row>
    <row r="9997" spans="1:17">
      <c r="A9997" s="26">
        <v>9996</v>
      </c>
      <c r="B9997" s="27" t="s">
        <v>1855</v>
      </c>
      <c r="C9997" s="28"/>
      <c r="D9997" s="18" t="s">
        <v>1856</v>
      </c>
      <c r="E9997" s="18" t="s">
        <v>1857</v>
      </c>
      <c r="F9997" s="29">
        <v>1</v>
      </c>
      <c r="G9997" s="30" t="s">
        <v>848</v>
      </c>
      <c r="H9997" s="18" t="s">
        <v>17</v>
      </c>
      <c r="I9997" s="28" t="s">
        <v>18</v>
      </c>
      <c r="J9997" s="18" t="str">
        <f t="shared" si="960"/>
        <v>17</v>
      </c>
      <c r="K9997" s="31" t="str">
        <f>J9997</f>
        <v>17</v>
      </c>
      <c r="L9997" s="31">
        <v>19</v>
      </c>
      <c r="M9997" s="31">
        <f>+L9997-K9997</f>
        <v>2</v>
      </c>
      <c r="N9997" s="31">
        <v>3</v>
      </c>
      <c r="O9997" s="31">
        <f>N9997-M9997</f>
        <v>1</v>
      </c>
      <c r="P9997" s="32">
        <f>F9997/N9997</f>
        <v>0.33333333333333331</v>
      </c>
      <c r="Q9997" s="33">
        <f>P9997*O9997</f>
        <v>0.33333333333333331</v>
      </c>
    </row>
    <row r="9998" spans="1:17" ht="25.5">
      <c r="A9998" s="26">
        <v>9997</v>
      </c>
      <c r="B9998" s="27" t="s">
        <v>17053</v>
      </c>
      <c r="C9998" s="28"/>
      <c r="D9998" s="18" t="s">
        <v>17054</v>
      </c>
      <c r="E9998" s="18" t="s">
        <v>17055</v>
      </c>
      <c r="F9998" s="29"/>
      <c r="G9998" s="30"/>
      <c r="H9998" s="18" t="s">
        <v>17</v>
      </c>
      <c r="I9998" s="18" t="s">
        <v>14544</v>
      </c>
      <c r="J9998" s="18" t="str">
        <f t="shared" si="960"/>
        <v>00</v>
      </c>
      <c r="Q9998" s="32">
        <v>1</v>
      </c>
    </row>
    <row r="9999" spans="1:17">
      <c r="A9999" s="26">
        <v>9998</v>
      </c>
      <c r="B9999" s="27" t="s">
        <v>1861</v>
      </c>
      <c r="C9999" s="28"/>
      <c r="D9999" s="18" t="s">
        <v>1862</v>
      </c>
      <c r="E9999" s="18" t="s">
        <v>1863</v>
      </c>
      <c r="F9999" s="29">
        <v>1</v>
      </c>
      <c r="G9999" s="30" t="s">
        <v>848</v>
      </c>
      <c r="H9999" s="18" t="s">
        <v>17</v>
      </c>
      <c r="I9999" s="28" t="s">
        <v>18</v>
      </c>
      <c r="J9999" s="18" t="str">
        <f t="shared" si="960"/>
        <v>17</v>
      </c>
      <c r="K9999" s="31" t="str">
        <f>J9999</f>
        <v>17</v>
      </c>
      <c r="L9999" s="31">
        <v>19</v>
      </c>
      <c r="M9999" s="31">
        <f>+L9999-K9999</f>
        <v>2</v>
      </c>
      <c r="N9999" s="31">
        <v>3</v>
      </c>
      <c r="O9999" s="31">
        <f>N9999-M9999</f>
        <v>1</v>
      </c>
      <c r="P9999" s="32">
        <f>F9999/N9999</f>
        <v>0.33333333333333331</v>
      </c>
      <c r="Q9999" s="33">
        <f>P9999*O9999</f>
        <v>0.33333333333333331</v>
      </c>
    </row>
    <row r="10000" spans="1:17" ht="25.5">
      <c r="A10000" s="26">
        <v>9999</v>
      </c>
      <c r="B10000" s="27" t="s">
        <v>1864</v>
      </c>
      <c r="C10000" s="28"/>
      <c r="D10000" s="18" t="s">
        <v>1865</v>
      </c>
      <c r="E10000" s="18" t="s">
        <v>1866</v>
      </c>
      <c r="F10000" s="29"/>
      <c r="G10000" s="30"/>
      <c r="H10000" s="18" t="s">
        <v>17</v>
      </c>
      <c r="I10000" s="28" t="s">
        <v>18</v>
      </c>
      <c r="J10000" s="18" t="str">
        <f t="shared" si="960"/>
        <v>00</v>
      </c>
      <c r="Q10000" s="32">
        <v>1</v>
      </c>
    </row>
    <row r="10001" spans="1:36">
      <c r="A10001" s="26">
        <v>10000</v>
      </c>
      <c r="B10001" s="27" t="s">
        <v>1867</v>
      </c>
      <c r="C10001" s="28"/>
      <c r="D10001" s="18" t="s">
        <v>1868</v>
      </c>
      <c r="E10001" s="18" t="s">
        <v>1869</v>
      </c>
      <c r="F10001" s="29"/>
      <c r="G10001" s="30"/>
      <c r="H10001" s="18" t="s">
        <v>17</v>
      </c>
      <c r="I10001" s="28" t="s">
        <v>18</v>
      </c>
      <c r="J10001" s="18" t="str">
        <f t="shared" si="960"/>
        <v>00</v>
      </c>
      <c r="Q10001" s="32">
        <v>1</v>
      </c>
    </row>
    <row r="10002" spans="1:36">
      <c r="A10002" s="26">
        <v>10001</v>
      </c>
      <c r="B10002" s="27" t="s">
        <v>1870</v>
      </c>
      <c r="C10002" s="28"/>
      <c r="D10002" s="18" t="s">
        <v>1871</v>
      </c>
      <c r="E10002" s="18" t="s">
        <v>1872</v>
      </c>
      <c r="F10002" s="29"/>
      <c r="G10002" s="30"/>
      <c r="H10002" s="18" t="s">
        <v>17</v>
      </c>
      <c r="I10002" s="28" t="s">
        <v>18</v>
      </c>
      <c r="J10002" s="18" t="str">
        <f t="shared" si="960"/>
        <v>00</v>
      </c>
      <c r="Q10002" s="32">
        <v>1</v>
      </c>
    </row>
    <row r="10003" spans="1:36" ht="25.5">
      <c r="A10003" s="26">
        <v>10002</v>
      </c>
      <c r="B10003" s="27" t="s">
        <v>38028</v>
      </c>
      <c r="C10003" s="28"/>
      <c r="D10003" s="18" t="s">
        <v>38029</v>
      </c>
      <c r="E10003" s="18" t="s">
        <v>38030</v>
      </c>
      <c r="F10003" s="29"/>
      <c r="G10003" s="30"/>
      <c r="H10003" s="18" t="s">
        <v>17</v>
      </c>
      <c r="I10003" s="18" t="s">
        <v>37091</v>
      </c>
      <c r="J10003" s="18" t="str">
        <f t="shared" si="960"/>
        <v>00</v>
      </c>
      <c r="Q10003" s="32">
        <v>1</v>
      </c>
    </row>
    <row r="10004" spans="1:36" ht="25.5">
      <c r="A10004" s="26">
        <v>10003</v>
      </c>
      <c r="B10004" s="27" t="s">
        <v>1876</v>
      </c>
      <c r="C10004" s="28"/>
      <c r="D10004" s="18" t="s">
        <v>1877</v>
      </c>
      <c r="E10004" s="18" t="s">
        <v>1878</v>
      </c>
      <c r="F10004" s="29"/>
      <c r="G10004" s="30"/>
      <c r="H10004" s="18" t="s">
        <v>17</v>
      </c>
      <c r="I10004" s="28" t="s">
        <v>18</v>
      </c>
      <c r="J10004" s="18" t="str">
        <f t="shared" si="960"/>
        <v>00</v>
      </c>
      <c r="Q10004" s="32">
        <v>1</v>
      </c>
    </row>
    <row r="10005" spans="1:36">
      <c r="A10005" s="26">
        <v>10004</v>
      </c>
      <c r="B10005" s="27" t="s">
        <v>146</v>
      </c>
      <c r="C10005" s="28"/>
      <c r="D10005" s="18" t="s">
        <v>1879</v>
      </c>
      <c r="E10005" s="18" t="s">
        <v>1880</v>
      </c>
      <c r="F10005" s="29">
        <v>2967.28</v>
      </c>
      <c r="G10005" s="30" t="s">
        <v>149</v>
      </c>
      <c r="H10005" s="18" t="s">
        <v>17</v>
      </c>
      <c r="I10005" s="28" t="s">
        <v>18</v>
      </c>
      <c r="J10005" s="18" t="str">
        <f t="shared" si="960"/>
        <v>17</v>
      </c>
      <c r="K10005" s="31" t="str">
        <f>J10005</f>
        <v>17</v>
      </c>
      <c r="L10005" s="31">
        <v>19</v>
      </c>
      <c r="M10005" s="31">
        <f>+L10005-K10005</f>
        <v>2</v>
      </c>
      <c r="N10005" s="31">
        <v>10</v>
      </c>
      <c r="O10005" s="31">
        <f>N10005-M10005</f>
        <v>8</v>
      </c>
      <c r="P10005" s="32">
        <f>F10005/N10005</f>
        <v>296.72800000000001</v>
      </c>
      <c r="Q10005" s="33">
        <f>P10005*O10005</f>
        <v>2373.8240000000001</v>
      </c>
    </row>
    <row r="10006" spans="1:36" s="9" customFormat="1">
      <c r="A10006" s="26">
        <v>10005</v>
      </c>
      <c r="B10006" s="106" t="s">
        <v>1881</v>
      </c>
      <c r="C10006" s="107"/>
      <c r="D10006" s="104" t="s">
        <v>1882</v>
      </c>
      <c r="E10006" s="104" t="s">
        <v>1883</v>
      </c>
      <c r="F10006" s="108">
        <v>0</v>
      </c>
      <c r="G10006" s="109" t="s">
        <v>1405</v>
      </c>
      <c r="H10006" s="104" t="s">
        <v>17</v>
      </c>
      <c r="I10006" s="107" t="s">
        <v>49120</v>
      </c>
      <c r="J10006" s="104" t="str">
        <f t="shared" si="960"/>
        <v>17</v>
      </c>
      <c r="K10006" s="110" t="str">
        <f>J10006</f>
        <v>17</v>
      </c>
      <c r="L10006" s="110">
        <v>19</v>
      </c>
      <c r="M10006" s="110">
        <f>+L10006-K10006</f>
        <v>2</v>
      </c>
      <c r="N10006" s="110">
        <v>3</v>
      </c>
      <c r="O10006" s="110">
        <f>N10006-M10006</f>
        <v>1</v>
      </c>
      <c r="P10006" s="111">
        <f>F10006/N10006</f>
        <v>0</v>
      </c>
      <c r="Q10006" s="121">
        <f>P10006*O10006</f>
        <v>0</v>
      </c>
      <c r="R10006" s="102"/>
      <c r="S10006" s="105"/>
      <c r="T10006" s="105"/>
      <c r="U10006" s="105"/>
      <c r="V10006" s="105"/>
      <c r="W10006" s="105"/>
      <c r="X10006" s="105"/>
      <c r="Y10006" s="105"/>
      <c r="Z10006" s="105"/>
      <c r="AA10006" s="105"/>
      <c r="AB10006" s="105"/>
      <c r="AC10006" s="105"/>
      <c r="AD10006" s="105"/>
      <c r="AE10006" s="105"/>
      <c r="AF10006" s="105"/>
      <c r="AG10006" s="105"/>
      <c r="AH10006" s="105"/>
      <c r="AI10006" s="102"/>
      <c r="AJ10006" s="102"/>
    </row>
    <row r="10007" spans="1:36" s="9" customFormat="1">
      <c r="A10007" s="26">
        <v>10006</v>
      </c>
      <c r="B10007" s="106" t="s">
        <v>1884</v>
      </c>
      <c r="C10007" s="107"/>
      <c r="D10007" s="104" t="s">
        <v>1885</v>
      </c>
      <c r="E10007" s="104" t="s">
        <v>1886</v>
      </c>
      <c r="F10007" s="108">
        <v>0</v>
      </c>
      <c r="G10007" s="109" t="s">
        <v>1887</v>
      </c>
      <c r="H10007" s="104" t="s">
        <v>17</v>
      </c>
      <c r="I10007" s="107" t="s">
        <v>49120</v>
      </c>
      <c r="J10007" s="104" t="str">
        <f t="shared" si="960"/>
        <v>16</v>
      </c>
      <c r="K10007" s="110" t="str">
        <f>J10007</f>
        <v>16</v>
      </c>
      <c r="L10007" s="110">
        <v>19</v>
      </c>
      <c r="M10007" s="110">
        <f>+L10007-K10007</f>
        <v>3</v>
      </c>
      <c r="N10007" s="110">
        <v>3</v>
      </c>
      <c r="O10007" s="110">
        <f>N10007-M10007</f>
        <v>0</v>
      </c>
      <c r="P10007" s="111">
        <f>F10007/N10007</f>
        <v>0</v>
      </c>
      <c r="Q10007" s="121">
        <f>P10007*O10007</f>
        <v>0</v>
      </c>
      <c r="R10007" s="102"/>
      <c r="S10007" s="105"/>
      <c r="T10007" s="105"/>
      <c r="U10007" s="105"/>
      <c r="V10007" s="105"/>
      <c r="W10007" s="105"/>
      <c r="X10007" s="105"/>
      <c r="Y10007" s="105"/>
      <c r="Z10007" s="105"/>
      <c r="AA10007" s="105"/>
      <c r="AB10007" s="105"/>
      <c r="AC10007" s="105"/>
      <c r="AD10007" s="105"/>
      <c r="AE10007" s="105"/>
      <c r="AF10007" s="105"/>
      <c r="AG10007" s="105"/>
      <c r="AH10007" s="105"/>
      <c r="AI10007" s="102"/>
      <c r="AJ10007" s="102"/>
    </row>
    <row r="10008" spans="1:36" ht="25.5">
      <c r="A10008" s="26">
        <v>10007</v>
      </c>
      <c r="B10008" s="27" t="s">
        <v>41359</v>
      </c>
      <c r="C10008" s="28"/>
      <c r="D10008" s="18" t="s">
        <v>41360</v>
      </c>
      <c r="E10008" s="18" t="s">
        <v>41361</v>
      </c>
      <c r="F10008" s="29"/>
      <c r="G10008" s="30"/>
      <c r="H10008" s="18" t="s">
        <v>17</v>
      </c>
      <c r="I10008" s="18" t="s">
        <v>41251</v>
      </c>
      <c r="J10008" s="18" t="str">
        <f t="shared" si="960"/>
        <v>00</v>
      </c>
      <c r="Q10008" s="32">
        <v>1</v>
      </c>
    </row>
    <row r="10009" spans="1:36">
      <c r="A10009" s="26">
        <v>10008</v>
      </c>
      <c r="B10009" s="27" t="s">
        <v>1891</v>
      </c>
      <c r="C10009" s="28"/>
      <c r="D10009" s="18" t="s">
        <v>1892</v>
      </c>
      <c r="E10009" s="18" t="s">
        <v>1893</v>
      </c>
      <c r="F10009" s="29">
        <v>0</v>
      </c>
      <c r="G10009" s="30" t="s">
        <v>1405</v>
      </c>
      <c r="H10009" s="18" t="s">
        <v>17</v>
      </c>
      <c r="I10009" s="28" t="s">
        <v>18</v>
      </c>
      <c r="J10009" s="18" t="str">
        <f t="shared" si="960"/>
        <v>17</v>
      </c>
      <c r="K10009" s="31" t="str">
        <f>J10009</f>
        <v>17</v>
      </c>
      <c r="L10009" s="31">
        <v>19</v>
      </c>
      <c r="M10009" s="31">
        <f>+L10009-K10009</f>
        <v>2</v>
      </c>
      <c r="N10009" s="31">
        <v>3</v>
      </c>
      <c r="O10009" s="31">
        <f>N10009-M10009</f>
        <v>1</v>
      </c>
      <c r="P10009" s="32">
        <f>F10009/N10009</f>
        <v>0</v>
      </c>
      <c r="Q10009" s="33">
        <f>P10009*O10009</f>
        <v>0</v>
      </c>
    </row>
    <row r="10010" spans="1:36">
      <c r="A10010" s="26">
        <v>10009</v>
      </c>
      <c r="B10010" s="27" t="s">
        <v>1894</v>
      </c>
      <c r="C10010" s="28"/>
      <c r="D10010" s="18" t="s">
        <v>1895</v>
      </c>
      <c r="E10010" s="18" t="s">
        <v>1896</v>
      </c>
      <c r="F10010" s="29"/>
      <c r="G10010" s="30"/>
      <c r="H10010" s="18" t="s">
        <v>17</v>
      </c>
      <c r="I10010" s="28" t="s">
        <v>18</v>
      </c>
      <c r="J10010" s="18" t="str">
        <f t="shared" si="960"/>
        <v>00</v>
      </c>
      <c r="Q10010" s="32">
        <v>1</v>
      </c>
    </row>
    <row r="10011" spans="1:36">
      <c r="A10011" s="26">
        <v>10010</v>
      </c>
      <c r="B10011" s="27" t="s">
        <v>1897</v>
      </c>
      <c r="C10011" s="28"/>
      <c r="D10011" s="18" t="s">
        <v>1898</v>
      </c>
      <c r="E10011" s="18" t="s">
        <v>1899</v>
      </c>
      <c r="F10011" s="29"/>
      <c r="G10011" s="30"/>
      <c r="H10011" s="18" t="s">
        <v>17</v>
      </c>
      <c r="I10011" s="28" t="s">
        <v>18</v>
      </c>
      <c r="J10011" s="18" t="str">
        <f t="shared" si="960"/>
        <v>00</v>
      </c>
      <c r="Q10011" s="32">
        <v>1</v>
      </c>
    </row>
    <row r="10012" spans="1:36">
      <c r="A10012" s="26">
        <v>10011</v>
      </c>
      <c r="B10012" s="27" t="s">
        <v>1900</v>
      </c>
      <c r="C10012" s="28"/>
      <c r="D10012" s="18" t="s">
        <v>1901</v>
      </c>
      <c r="E10012" s="18" t="s">
        <v>1902</v>
      </c>
      <c r="F10012" s="29"/>
      <c r="G10012" s="30"/>
      <c r="H10012" s="18" t="s">
        <v>17</v>
      </c>
      <c r="I10012" s="28" t="s">
        <v>18</v>
      </c>
      <c r="J10012" s="18" t="str">
        <f t="shared" si="960"/>
        <v>00</v>
      </c>
      <c r="Q10012" s="32">
        <v>1</v>
      </c>
    </row>
    <row r="10013" spans="1:36" ht="25.5">
      <c r="A10013" s="26">
        <v>10012</v>
      </c>
      <c r="B10013" s="27" t="s">
        <v>19313</v>
      </c>
      <c r="C10013" s="28"/>
      <c r="D10013" s="18" t="s">
        <v>19314</v>
      </c>
      <c r="E10013" s="18" t="s">
        <v>19315</v>
      </c>
      <c r="F10013" s="29"/>
      <c r="G10013" s="30"/>
      <c r="H10013" s="18" t="s">
        <v>17</v>
      </c>
      <c r="I10013" s="18" t="s">
        <v>16413</v>
      </c>
      <c r="J10013" s="18" t="str">
        <f t="shared" si="960"/>
        <v>00</v>
      </c>
      <c r="Q10013" s="32">
        <v>1</v>
      </c>
    </row>
    <row r="10014" spans="1:36">
      <c r="A10014" s="26">
        <v>10013</v>
      </c>
      <c r="B10014" s="27" t="s">
        <v>1906</v>
      </c>
      <c r="C10014" s="28"/>
      <c r="D10014" s="18" t="s">
        <v>1907</v>
      </c>
      <c r="E10014" s="18" t="s">
        <v>1908</v>
      </c>
      <c r="F10014" s="29"/>
      <c r="G10014" s="30"/>
      <c r="H10014" s="18" t="s">
        <v>17</v>
      </c>
      <c r="I10014" s="28" t="s">
        <v>18</v>
      </c>
      <c r="J10014" s="18" t="str">
        <f t="shared" si="960"/>
        <v>00</v>
      </c>
      <c r="Q10014" s="32">
        <v>1</v>
      </c>
    </row>
    <row r="10015" spans="1:36" s="9" customFormat="1">
      <c r="A10015" s="26">
        <v>10014</v>
      </c>
      <c r="B10015" s="106" t="s">
        <v>1909</v>
      </c>
      <c r="C10015" s="107"/>
      <c r="D10015" s="104" t="s">
        <v>1910</v>
      </c>
      <c r="E10015" s="104" t="s">
        <v>1911</v>
      </c>
      <c r="F10015" s="108"/>
      <c r="G10015" s="109"/>
      <c r="H10015" s="104" t="s">
        <v>17</v>
      </c>
      <c r="I10015" s="107" t="s">
        <v>49120</v>
      </c>
      <c r="J10015" s="104" t="str">
        <f t="shared" si="960"/>
        <v>00</v>
      </c>
      <c r="K10015" s="110"/>
      <c r="L10015" s="110"/>
      <c r="M10015" s="110"/>
      <c r="N10015" s="110"/>
      <c r="O10015" s="110"/>
      <c r="P10015" s="111"/>
      <c r="Q10015" s="111">
        <v>1</v>
      </c>
      <c r="R10015" s="102"/>
      <c r="S10015" s="105"/>
      <c r="T10015" s="105"/>
      <c r="U10015" s="105"/>
      <c r="V10015" s="105"/>
      <c r="W10015" s="105"/>
      <c r="X10015" s="105"/>
      <c r="Y10015" s="105"/>
      <c r="Z10015" s="105"/>
      <c r="AA10015" s="105"/>
      <c r="AB10015" s="105"/>
      <c r="AC10015" s="105"/>
      <c r="AD10015" s="105"/>
      <c r="AE10015" s="105"/>
      <c r="AF10015" s="105"/>
      <c r="AG10015" s="105"/>
      <c r="AH10015" s="105"/>
      <c r="AI10015" s="102"/>
      <c r="AJ10015" s="102"/>
    </row>
    <row r="10016" spans="1:36">
      <c r="A10016" s="26">
        <v>10015</v>
      </c>
      <c r="B10016" s="27" t="s">
        <v>1912</v>
      </c>
      <c r="C10016" s="28"/>
      <c r="D10016" s="18" t="s">
        <v>1913</v>
      </c>
      <c r="E10016" s="18" t="s">
        <v>1914</v>
      </c>
      <c r="F10016" s="29"/>
      <c r="G10016" s="30"/>
      <c r="H10016" s="18" t="s">
        <v>17</v>
      </c>
      <c r="I10016" s="28" t="s">
        <v>18</v>
      </c>
      <c r="J10016" s="18" t="str">
        <f t="shared" si="960"/>
        <v>00</v>
      </c>
      <c r="Q10016" s="32">
        <v>1</v>
      </c>
    </row>
    <row r="10017" spans="1:36" s="9" customFormat="1" ht="25.5">
      <c r="A10017" s="26">
        <v>10016</v>
      </c>
      <c r="B10017" s="27" t="s">
        <v>28650</v>
      </c>
      <c r="C10017" s="28"/>
      <c r="D10017" s="18" t="s">
        <v>28651</v>
      </c>
      <c r="E10017" s="18" t="s">
        <v>28652</v>
      </c>
      <c r="F10017" s="29"/>
      <c r="G10017" s="30"/>
      <c r="H10017" s="18" t="s">
        <v>17</v>
      </c>
      <c r="I10017" s="18" t="s">
        <v>28173</v>
      </c>
      <c r="J10017" s="18" t="str">
        <f t="shared" si="960"/>
        <v>00</v>
      </c>
      <c r="K10017" s="31"/>
      <c r="L10017" s="31"/>
      <c r="M10017" s="31"/>
      <c r="N10017" s="31"/>
      <c r="O10017" s="31"/>
      <c r="P10017" s="32"/>
      <c r="Q10017" s="32">
        <v>1</v>
      </c>
      <c r="R10017" s="102"/>
      <c r="S10017" s="105"/>
      <c r="T10017" s="105"/>
      <c r="U10017" s="105"/>
      <c r="V10017" s="105"/>
      <c r="W10017" s="105"/>
      <c r="X10017" s="105"/>
      <c r="Y10017" s="105"/>
      <c r="Z10017" s="105"/>
      <c r="AA10017" s="105"/>
      <c r="AB10017" s="105"/>
      <c r="AC10017" s="105"/>
      <c r="AD10017" s="105"/>
      <c r="AE10017" s="105"/>
      <c r="AF10017" s="105"/>
      <c r="AG10017" s="105"/>
      <c r="AH10017" s="105"/>
      <c r="AI10017" s="102"/>
      <c r="AJ10017" s="102"/>
    </row>
    <row r="10018" spans="1:36">
      <c r="A10018" s="26">
        <v>10017</v>
      </c>
      <c r="B10018" s="27" t="s">
        <v>1918</v>
      </c>
      <c r="C10018" s="28"/>
      <c r="D10018" s="18" t="s">
        <v>1919</v>
      </c>
      <c r="E10018" s="18" t="s">
        <v>1920</v>
      </c>
      <c r="F10018" s="29"/>
      <c r="G10018" s="30"/>
      <c r="H10018" s="18" t="s">
        <v>17</v>
      </c>
      <c r="I10018" s="28" t="s">
        <v>18</v>
      </c>
      <c r="J10018" s="18" t="str">
        <f t="shared" si="960"/>
        <v>00</v>
      </c>
      <c r="Q10018" s="32">
        <v>1</v>
      </c>
    </row>
    <row r="10019" spans="1:36" ht="25.5">
      <c r="A10019" s="26">
        <v>10018</v>
      </c>
      <c r="B10019" s="27" t="s">
        <v>1921</v>
      </c>
      <c r="C10019" s="28"/>
      <c r="D10019" s="18" t="s">
        <v>1922</v>
      </c>
      <c r="E10019" s="18" t="s">
        <v>1923</v>
      </c>
      <c r="F10019" s="29"/>
      <c r="G10019" s="30"/>
      <c r="H10019" s="18" t="s">
        <v>17</v>
      </c>
      <c r="I10019" s="28" t="s">
        <v>18</v>
      </c>
      <c r="J10019" s="18" t="str">
        <f t="shared" si="960"/>
        <v>00</v>
      </c>
      <c r="Q10019" s="32">
        <v>1</v>
      </c>
    </row>
    <row r="10020" spans="1:36" ht="25.5">
      <c r="A10020" s="26">
        <v>10019</v>
      </c>
      <c r="B10020" s="27" t="s">
        <v>1924</v>
      </c>
      <c r="C10020" s="28"/>
      <c r="D10020" s="18" t="s">
        <v>1925</v>
      </c>
      <c r="E10020" s="18" t="s">
        <v>1926</v>
      </c>
      <c r="F10020" s="29"/>
      <c r="G10020" s="30"/>
      <c r="H10020" s="18" t="s">
        <v>17</v>
      </c>
      <c r="I10020" s="28" t="s">
        <v>18</v>
      </c>
      <c r="J10020" s="18" t="str">
        <f t="shared" si="960"/>
        <v>00</v>
      </c>
      <c r="Q10020" s="32">
        <v>1</v>
      </c>
    </row>
    <row r="10021" spans="1:36" ht="25.5">
      <c r="A10021" s="26">
        <v>10020</v>
      </c>
      <c r="B10021" s="27" t="s">
        <v>1927</v>
      </c>
      <c r="C10021" s="28"/>
      <c r="D10021" s="18" t="s">
        <v>1928</v>
      </c>
      <c r="E10021" s="18" t="s">
        <v>1929</v>
      </c>
      <c r="F10021" s="29">
        <v>1.1599999999999999</v>
      </c>
      <c r="G10021" s="30" t="s">
        <v>838</v>
      </c>
      <c r="H10021" s="18" t="s">
        <v>17</v>
      </c>
      <c r="I10021" s="28" t="s">
        <v>18</v>
      </c>
      <c r="J10021" s="18" t="str">
        <f t="shared" si="960"/>
        <v>12</v>
      </c>
      <c r="K10021" s="31" t="str">
        <f>J10021</f>
        <v>12</v>
      </c>
      <c r="L10021" s="31">
        <v>19</v>
      </c>
      <c r="M10021" s="31">
        <f>+L10021-K10021</f>
        <v>7</v>
      </c>
      <c r="N10021" s="31">
        <v>10</v>
      </c>
      <c r="O10021" s="31">
        <f>N10021-M10021</f>
        <v>3</v>
      </c>
      <c r="P10021" s="32">
        <f>F10021/N10021</f>
        <v>0.11599999999999999</v>
      </c>
      <c r="Q10021" s="33">
        <f>P10021*O10021</f>
        <v>0.34799999999999998</v>
      </c>
    </row>
    <row r="10022" spans="1:36">
      <c r="A10022" s="26">
        <v>10021</v>
      </c>
      <c r="B10022" s="27" t="s">
        <v>146</v>
      </c>
      <c r="C10022" s="28"/>
      <c r="D10022" s="18" t="s">
        <v>1930</v>
      </c>
      <c r="E10022" s="18" t="s">
        <v>1931</v>
      </c>
      <c r="F10022" s="29">
        <v>2967.28</v>
      </c>
      <c r="G10022" s="30" t="s">
        <v>149</v>
      </c>
      <c r="H10022" s="18" t="s">
        <v>17</v>
      </c>
      <c r="I10022" s="28" t="s">
        <v>18</v>
      </c>
      <c r="J10022" s="18" t="str">
        <f t="shared" si="960"/>
        <v>17</v>
      </c>
      <c r="K10022" s="31" t="str">
        <f>J10022</f>
        <v>17</v>
      </c>
      <c r="L10022" s="31">
        <v>19</v>
      </c>
      <c r="M10022" s="31">
        <f>+L10022-K10022</f>
        <v>2</v>
      </c>
      <c r="N10022" s="31">
        <v>10</v>
      </c>
      <c r="O10022" s="31">
        <f>N10022-M10022</f>
        <v>8</v>
      </c>
      <c r="P10022" s="32">
        <f>F10022/N10022</f>
        <v>296.72800000000001</v>
      </c>
      <c r="Q10022" s="33">
        <f>P10022*O10022</f>
        <v>2373.8240000000001</v>
      </c>
    </row>
    <row r="10023" spans="1:36">
      <c r="A10023" s="26">
        <v>10022</v>
      </c>
      <c r="B10023" s="27" t="s">
        <v>1932</v>
      </c>
      <c r="C10023" s="28"/>
      <c r="D10023" s="18" t="s">
        <v>1933</v>
      </c>
      <c r="E10023" s="18" t="s">
        <v>1934</v>
      </c>
      <c r="F10023" s="29">
        <v>16057.31</v>
      </c>
      <c r="G10023" s="30" t="s">
        <v>848</v>
      </c>
      <c r="H10023" s="18" t="s">
        <v>17</v>
      </c>
      <c r="I10023" s="28" t="s">
        <v>18</v>
      </c>
      <c r="J10023" s="18" t="str">
        <f t="shared" si="960"/>
        <v>17</v>
      </c>
      <c r="K10023" s="31" t="str">
        <f>J10023</f>
        <v>17</v>
      </c>
      <c r="L10023" s="31">
        <v>19</v>
      </c>
      <c r="M10023" s="31">
        <f>+L10023-K10023</f>
        <v>2</v>
      </c>
      <c r="N10023" s="31">
        <v>3</v>
      </c>
      <c r="O10023" s="31">
        <f>N10023-M10023</f>
        <v>1</v>
      </c>
      <c r="P10023" s="32">
        <f>F10023/N10023</f>
        <v>5352.4366666666665</v>
      </c>
      <c r="Q10023" s="33">
        <f>P10023*O10023</f>
        <v>5352.4366666666665</v>
      </c>
    </row>
    <row r="10024" spans="1:36">
      <c r="A10024" s="26">
        <v>10023</v>
      </c>
      <c r="B10024" s="27" t="s">
        <v>1935</v>
      </c>
      <c r="C10024" s="28"/>
      <c r="D10024" s="18" t="s">
        <v>1936</v>
      </c>
      <c r="E10024" s="18" t="s">
        <v>1937</v>
      </c>
      <c r="F10024" s="29">
        <v>1</v>
      </c>
      <c r="G10024" s="30" t="s">
        <v>848</v>
      </c>
      <c r="H10024" s="18" t="s">
        <v>17</v>
      </c>
      <c r="I10024" s="28" t="s">
        <v>18</v>
      </c>
      <c r="J10024" s="18" t="str">
        <f t="shared" si="960"/>
        <v>17</v>
      </c>
      <c r="K10024" s="31" t="str">
        <f>J10024</f>
        <v>17</v>
      </c>
      <c r="L10024" s="31">
        <v>19</v>
      </c>
      <c r="M10024" s="31">
        <f>+L10024-K10024</f>
        <v>2</v>
      </c>
      <c r="N10024" s="31">
        <v>3</v>
      </c>
      <c r="O10024" s="31">
        <f>N10024-M10024</f>
        <v>1</v>
      </c>
      <c r="P10024" s="32">
        <f>F10024/N10024</f>
        <v>0.33333333333333331</v>
      </c>
      <c r="Q10024" s="33">
        <f>P10024*O10024</f>
        <v>0.33333333333333331</v>
      </c>
    </row>
    <row r="10025" spans="1:36" ht="25.5">
      <c r="A10025" s="26">
        <v>10024</v>
      </c>
      <c r="B10025" s="27" t="s">
        <v>37377</v>
      </c>
      <c r="C10025" s="28"/>
      <c r="D10025" s="18" t="s">
        <v>37378</v>
      </c>
      <c r="E10025" s="18" t="s">
        <v>37379</v>
      </c>
      <c r="F10025" s="29"/>
      <c r="G10025" s="30"/>
      <c r="H10025" s="18" t="s">
        <v>17</v>
      </c>
      <c r="I10025" s="18" t="s">
        <v>37140</v>
      </c>
      <c r="J10025" s="18" t="str">
        <f t="shared" si="960"/>
        <v>00</v>
      </c>
      <c r="Q10025" s="32">
        <v>1</v>
      </c>
    </row>
    <row r="10026" spans="1:36" ht="25.5">
      <c r="A10026" s="26">
        <v>10025</v>
      </c>
      <c r="B10026" s="27" t="s">
        <v>493</v>
      </c>
      <c r="C10026" s="28"/>
      <c r="D10026" s="18" t="s">
        <v>1941</v>
      </c>
      <c r="E10026" s="18" t="s">
        <v>1942</v>
      </c>
      <c r="F10026" s="34">
        <v>4611</v>
      </c>
      <c r="G10026" s="35">
        <v>43151</v>
      </c>
      <c r="H10026" s="18" t="s">
        <v>17</v>
      </c>
      <c r="I10026" s="28" t="s">
        <v>18</v>
      </c>
      <c r="J10026" s="18" t="str">
        <f t="shared" si="960"/>
        <v>18</v>
      </c>
      <c r="K10026" s="31" t="str">
        <f>J10026</f>
        <v>18</v>
      </c>
      <c r="L10026" s="31">
        <v>19</v>
      </c>
      <c r="M10026" s="31">
        <f>+L10026-K10026</f>
        <v>1</v>
      </c>
      <c r="N10026" s="31">
        <v>10</v>
      </c>
      <c r="O10026" s="31">
        <f>N10026-M10026</f>
        <v>9</v>
      </c>
      <c r="P10026" s="32">
        <f>F10026/N10026</f>
        <v>461.1</v>
      </c>
      <c r="Q10026" s="33">
        <f>P10026*O10026</f>
        <v>4149.9000000000005</v>
      </c>
    </row>
    <row r="10027" spans="1:36">
      <c r="A10027" s="26">
        <v>10026</v>
      </c>
      <c r="B10027" s="27" t="s">
        <v>22</v>
      </c>
      <c r="C10027" s="28"/>
      <c r="D10027" s="18" t="s">
        <v>23</v>
      </c>
      <c r="E10027" s="18" t="s">
        <v>24</v>
      </c>
      <c r="F10027" s="29"/>
      <c r="G10027" s="30"/>
      <c r="H10027" s="18" t="s">
        <v>17</v>
      </c>
      <c r="I10027" s="28" t="s">
        <v>18</v>
      </c>
      <c r="J10027" s="18" t="str">
        <f t="shared" si="960"/>
        <v>00</v>
      </c>
      <c r="Q10027" s="32">
        <v>1</v>
      </c>
    </row>
    <row r="10028" spans="1:36">
      <c r="A10028" s="26">
        <v>10027</v>
      </c>
      <c r="B10028" s="27" t="s">
        <v>1943</v>
      </c>
      <c r="C10028" s="28"/>
      <c r="D10028" s="18" t="s">
        <v>1944</v>
      </c>
      <c r="E10028" s="18" t="s">
        <v>1945</v>
      </c>
      <c r="F10028" s="29"/>
      <c r="G10028" s="30"/>
      <c r="H10028" s="18" t="s">
        <v>17</v>
      </c>
      <c r="I10028" s="28" t="s">
        <v>18</v>
      </c>
      <c r="J10028" s="18" t="str">
        <f t="shared" si="960"/>
        <v>00</v>
      </c>
      <c r="Q10028" s="32">
        <v>1</v>
      </c>
    </row>
    <row r="10029" spans="1:36">
      <c r="A10029" s="26">
        <v>10028</v>
      </c>
      <c r="B10029" s="27" t="s">
        <v>25</v>
      </c>
      <c r="C10029" s="28"/>
      <c r="D10029" s="18" t="s">
        <v>26</v>
      </c>
      <c r="E10029" s="18" t="s">
        <v>27</v>
      </c>
      <c r="F10029" s="29"/>
      <c r="G10029" s="30"/>
      <c r="H10029" s="18" t="s">
        <v>17</v>
      </c>
      <c r="I10029" s="28" t="s">
        <v>18</v>
      </c>
      <c r="J10029" s="18" t="str">
        <f t="shared" si="960"/>
        <v>00</v>
      </c>
      <c r="Q10029" s="32">
        <v>1</v>
      </c>
    </row>
    <row r="10030" spans="1:36" ht="25.5">
      <c r="A10030" s="26">
        <v>10029</v>
      </c>
      <c r="B10030" s="27" t="s">
        <v>28822</v>
      </c>
      <c r="C10030" s="28"/>
      <c r="D10030" s="18" t="s">
        <v>28823</v>
      </c>
      <c r="E10030" s="18" t="s">
        <v>28824</v>
      </c>
      <c r="F10030" s="29"/>
      <c r="G10030" s="30"/>
      <c r="H10030" s="18" t="s">
        <v>17</v>
      </c>
      <c r="I10030" s="18" t="s">
        <v>28173</v>
      </c>
      <c r="J10030" s="18" t="str">
        <f t="shared" si="960"/>
        <v>00</v>
      </c>
      <c r="Q10030" s="32">
        <v>1</v>
      </c>
    </row>
    <row r="10031" spans="1:36">
      <c r="A10031" s="26">
        <v>10030</v>
      </c>
      <c r="B10031" s="27" t="s">
        <v>146</v>
      </c>
      <c r="C10031" s="28"/>
      <c r="D10031" s="18" t="s">
        <v>147</v>
      </c>
      <c r="E10031" s="18" t="s">
        <v>148</v>
      </c>
      <c r="F10031" s="29">
        <v>2967.8</v>
      </c>
      <c r="G10031" s="30" t="s">
        <v>149</v>
      </c>
      <c r="H10031" s="18" t="s">
        <v>17</v>
      </c>
      <c r="I10031" s="28" t="s">
        <v>18</v>
      </c>
      <c r="J10031" s="18" t="str">
        <f t="shared" si="960"/>
        <v>17</v>
      </c>
      <c r="K10031" s="31" t="str">
        <f>J10031</f>
        <v>17</v>
      </c>
      <c r="L10031" s="31">
        <v>19</v>
      </c>
      <c r="M10031" s="31">
        <f>+L10031-K10031</f>
        <v>2</v>
      </c>
      <c r="N10031" s="31">
        <v>10</v>
      </c>
      <c r="O10031" s="31">
        <f>N10031-M10031</f>
        <v>8</v>
      </c>
      <c r="P10031" s="32">
        <f>F10031/N10031</f>
        <v>296.78000000000003</v>
      </c>
      <c r="Q10031" s="33">
        <f>P10031*O10031</f>
        <v>2374.2400000000002</v>
      </c>
    </row>
    <row r="10032" spans="1:36">
      <c r="A10032" s="26">
        <v>10031</v>
      </c>
      <c r="B10032" s="27" t="s">
        <v>1949</v>
      </c>
      <c r="C10032" s="28"/>
      <c r="D10032" s="18" t="s">
        <v>1950</v>
      </c>
      <c r="E10032" s="18" t="s">
        <v>1951</v>
      </c>
      <c r="F10032" s="29"/>
      <c r="G10032" s="30"/>
      <c r="H10032" s="18" t="s">
        <v>17</v>
      </c>
      <c r="I10032" s="28" t="s">
        <v>18</v>
      </c>
      <c r="J10032" s="18" t="str">
        <f t="shared" si="960"/>
        <v>00</v>
      </c>
      <c r="Q10032" s="32">
        <v>1</v>
      </c>
    </row>
    <row r="10033" spans="1:17">
      <c r="A10033" s="26">
        <v>10032</v>
      </c>
      <c r="B10033" s="27" t="s">
        <v>1952</v>
      </c>
      <c r="C10033" s="28"/>
      <c r="D10033" s="18" t="s">
        <v>1953</v>
      </c>
      <c r="E10033" s="18" t="s">
        <v>1954</v>
      </c>
      <c r="F10033" s="29"/>
      <c r="G10033" s="30"/>
      <c r="H10033" s="18" t="s">
        <v>17</v>
      </c>
      <c r="I10033" s="28" t="s">
        <v>18</v>
      </c>
      <c r="J10033" s="18" t="str">
        <f t="shared" si="960"/>
        <v>00</v>
      </c>
      <c r="Q10033" s="32">
        <v>1</v>
      </c>
    </row>
    <row r="10034" spans="1:17" ht="25.5">
      <c r="A10034" s="26">
        <v>10033</v>
      </c>
      <c r="B10034" s="27" t="s">
        <v>28768</v>
      </c>
      <c r="C10034" s="28"/>
      <c r="D10034" s="18" t="s">
        <v>28769</v>
      </c>
      <c r="E10034" s="18" t="s">
        <v>28770</v>
      </c>
      <c r="F10034" s="29"/>
      <c r="G10034" s="30"/>
      <c r="H10034" s="18" t="s">
        <v>17</v>
      </c>
      <c r="I10034" s="18" t="s">
        <v>28173</v>
      </c>
      <c r="J10034" s="18" t="str">
        <f t="shared" si="960"/>
        <v>00</v>
      </c>
      <c r="Q10034" s="32">
        <v>1</v>
      </c>
    </row>
    <row r="10035" spans="1:17">
      <c r="A10035" s="26">
        <v>10034</v>
      </c>
      <c r="B10035" s="27" t="s">
        <v>1958</v>
      </c>
      <c r="C10035" s="28"/>
      <c r="D10035" s="18" t="s">
        <v>1959</v>
      </c>
      <c r="E10035" s="18" t="s">
        <v>1960</v>
      </c>
      <c r="F10035" s="29"/>
      <c r="G10035" s="30"/>
      <c r="H10035" s="18" t="s">
        <v>17</v>
      </c>
      <c r="I10035" s="28" t="s">
        <v>18</v>
      </c>
      <c r="J10035" s="18" t="str">
        <f t="shared" si="960"/>
        <v>00</v>
      </c>
      <c r="Q10035" s="32">
        <v>1</v>
      </c>
    </row>
    <row r="10036" spans="1:17" ht="25.5">
      <c r="A10036" s="26">
        <v>10035</v>
      </c>
      <c r="B10036" s="27" t="s">
        <v>37449</v>
      </c>
      <c r="C10036" s="28"/>
      <c r="D10036" s="18" t="s">
        <v>37450</v>
      </c>
      <c r="E10036" s="18" t="s">
        <v>37451</v>
      </c>
      <c r="F10036" s="29"/>
      <c r="G10036" s="30"/>
      <c r="H10036" s="18" t="s">
        <v>17</v>
      </c>
      <c r="I10036" s="18" t="s">
        <v>37140</v>
      </c>
      <c r="J10036" s="18" t="str">
        <f t="shared" si="960"/>
        <v>00</v>
      </c>
      <c r="Q10036" s="32">
        <v>1</v>
      </c>
    </row>
    <row r="10037" spans="1:17" ht="25.5">
      <c r="A10037" s="26">
        <v>10036</v>
      </c>
      <c r="B10037" s="27" t="s">
        <v>1965</v>
      </c>
      <c r="C10037" s="28"/>
      <c r="D10037" s="18" t="s">
        <v>1966</v>
      </c>
      <c r="E10037" s="18" t="s">
        <v>1967</v>
      </c>
      <c r="F10037" s="29">
        <v>516084</v>
      </c>
      <c r="G10037" s="30" t="s">
        <v>1968</v>
      </c>
      <c r="H10037" s="18" t="s">
        <v>17</v>
      </c>
      <c r="I10037" s="28" t="s">
        <v>18</v>
      </c>
      <c r="J10037" s="18" t="str">
        <f t="shared" si="960"/>
        <v>17</v>
      </c>
      <c r="K10037" s="31" t="str">
        <f t="shared" ref="K10037:K10048" si="961">J10037</f>
        <v>17</v>
      </c>
      <c r="L10037" s="31">
        <v>19</v>
      </c>
      <c r="M10037" s="31">
        <f t="shared" ref="M10037:M10048" si="962">+L10037-K10037</f>
        <v>2</v>
      </c>
      <c r="N10037" s="31">
        <v>3</v>
      </c>
      <c r="O10037" s="31">
        <f t="shared" ref="O10037:O10048" si="963">N10037-M10037</f>
        <v>1</v>
      </c>
      <c r="P10037" s="32">
        <f t="shared" ref="P10037:P10048" si="964">F10037/N10037</f>
        <v>172028</v>
      </c>
      <c r="Q10037" s="33">
        <f t="shared" ref="Q10037:Q10048" si="965">P10037*O10037</f>
        <v>172028</v>
      </c>
    </row>
    <row r="10038" spans="1:17">
      <c r="A10038" s="26">
        <v>10037</v>
      </c>
      <c r="B10038" s="27" t="s">
        <v>1969</v>
      </c>
      <c r="C10038" s="28"/>
      <c r="D10038" s="18" t="s">
        <v>1970</v>
      </c>
      <c r="E10038" s="18" t="s">
        <v>1971</v>
      </c>
      <c r="F10038" s="29">
        <v>11351.59</v>
      </c>
      <c r="G10038" s="30" t="s">
        <v>848</v>
      </c>
      <c r="H10038" s="18" t="s">
        <v>17</v>
      </c>
      <c r="I10038" s="28" t="s">
        <v>18</v>
      </c>
      <c r="J10038" s="18" t="str">
        <f t="shared" si="960"/>
        <v>17</v>
      </c>
      <c r="K10038" s="31" t="str">
        <f t="shared" si="961"/>
        <v>17</v>
      </c>
      <c r="L10038" s="31">
        <v>19</v>
      </c>
      <c r="M10038" s="31">
        <f t="shared" si="962"/>
        <v>2</v>
      </c>
      <c r="N10038" s="31">
        <v>3</v>
      </c>
      <c r="O10038" s="31">
        <f t="shared" si="963"/>
        <v>1</v>
      </c>
      <c r="P10038" s="32">
        <f t="shared" si="964"/>
        <v>3783.8633333333332</v>
      </c>
      <c r="Q10038" s="33">
        <f t="shared" si="965"/>
        <v>3783.8633333333332</v>
      </c>
    </row>
    <row r="10039" spans="1:17">
      <c r="A10039" s="26">
        <v>10038</v>
      </c>
      <c r="B10039" s="27" t="s">
        <v>146</v>
      </c>
      <c r="C10039" s="28"/>
      <c r="D10039" s="18" t="s">
        <v>1972</v>
      </c>
      <c r="E10039" s="18" t="s">
        <v>1973</v>
      </c>
      <c r="F10039" s="34">
        <v>1594.42</v>
      </c>
      <c r="G10039" s="35">
        <v>43151</v>
      </c>
      <c r="H10039" s="18" t="s">
        <v>17</v>
      </c>
      <c r="I10039" s="28" t="s">
        <v>18</v>
      </c>
      <c r="J10039" s="18" t="str">
        <f t="shared" si="960"/>
        <v>18</v>
      </c>
      <c r="K10039" s="31" t="str">
        <f t="shared" si="961"/>
        <v>18</v>
      </c>
      <c r="L10039" s="31">
        <v>19</v>
      </c>
      <c r="M10039" s="31">
        <f t="shared" si="962"/>
        <v>1</v>
      </c>
      <c r="N10039" s="31">
        <v>10</v>
      </c>
      <c r="O10039" s="31">
        <f t="shared" si="963"/>
        <v>9</v>
      </c>
      <c r="P10039" s="32">
        <f t="shared" si="964"/>
        <v>159.44200000000001</v>
      </c>
      <c r="Q10039" s="33">
        <f t="shared" si="965"/>
        <v>1434.9780000000001</v>
      </c>
    </row>
    <row r="10040" spans="1:17">
      <c r="A10040" s="26">
        <v>10039</v>
      </c>
      <c r="B10040" s="27" t="s">
        <v>1974</v>
      </c>
      <c r="C10040" s="28"/>
      <c r="D10040" s="18" t="s">
        <v>1975</v>
      </c>
      <c r="E10040" s="18" t="s">
        <v>1976</v>
      </c>
      <c r="F10040" s="29">
        <v>15686.66</v>
      </c>
      <c r="G10040" s="30" t="s">
        <v>754</v>
      </c>
      <c r="H10040" s="18" t="s">
        <v>17</v>
      </c>
      <c r="I10040" s="28" t="s">
        <v>18</v>
      </c>
      <c r="J10040" s="18" t="str">
        <f t="shared" si="960"/>
        <v>18</v>
      </c>
      <c r="K10040" s="31" t="str">
        <f t="shared" si="961"/>
        <v>18</v>
      </c>
      <c r="L10040" s="31">
        <v>19</v>
      </c>
      <c r="M10040" s="31">
        <f t="shared" si="962"/>
        <v>1</v>
      </c>
      <c r="N10040" s="31">
        <v>3</v>
      </c>
      <c r="O10040" s="31">
        <f t="shared" si="963"/>
        <v>2</v>
      </c>
      <c r="P10040" s="32">
        <f t="shared" si="964"/>
        <v>5228.8866666666663</v>
      </c>
      <c r="Q10040" s="33">
        <f t="shared" si="965"/>
        <v>10457.773333333333</v>
      </c>
    </row>
    <row r="10041" spans="1:17">
      <c r="A10041" s="26">
        <v>10040</v>
      </c>
      <c r="B10041" s="27" t="s">
        <v>1977</v>
      </c>
      <c r="C10041" s="28"/>
      <c r="D10041" s="18" t="s">
        <v>1978</v>
      </c>
      <c r="E10041" s="18" t="s">
        <v>1979</v>
      </c>
      <c r="F10041" s="29">
        <v>15686.66</v>
      </c>
      <c r="G10041" s="30" t="s">
        <v>754</v>
      </c>
      <c r="H10041" s="18" t="s">
        <v>17</v>
      </c>
      <c r="I10041" s="28" t="s">
        <v>18</v>
      </c>
      <c r="J10041" s="18" t="str">
        <f t="shared" si="960"/>
        <v>18</v>
      </c>
      <c r="K10041" s="31" t="str">
        <f t="shared" si="961"/>
        <v>18</v>
      </c>
      <c r="L10041" s="31">
        <v>19</v>
      </c>
      <c r="M10041" s="31">
        <f t="shared" si="962"/>
        <v>1</v>
      </c>
      <c r="N10041" s="31">
        <v>3</v>
      </c>
      <c r="O10041" s="31">
        <f t="shared" si="963"/>
        <v>2</v>
      </c>
      <c r="P10041" s="32">
        <f t="shared" si="964"/>
        <v>5228.8866666666663</v>
      </c>
      <c r="Q10041" s="33">
        <f t="shared" si="965"/>
        <v>10457.773333333333</v>
      </c>
    </row>
    <row r="10042" spans="1:17">
      <c r="A10042" s="26">
        <v>10041</v>
      </c>
      <c r="B10042" s="27" t="s">
        <v>1980</v>
      </c>
      <c r="C10042" s="28"/>
      <c r="D10042" s="18" t="s">
        <v>1981</v>
      </c>
      <c r="E10042" s="18" t="s">
        <v>1982</v>
      </c>
      <c r="F10042" s="29">
        <v>15686.66</v>
      </c>
      <c r="G10042" s="30" t="s">
        <v>754</v>
      </c>
      <c r="H10042" s="18" t="s">
        <v>17</v>
      </c>
      <c r="I10042" s="28" t="s">
        <v>18</v>
      </c>
      <c r="J10042" s="18" t="str">
        <f t="shared" si="960"/>
        <v>18</v>
      </c>
      <c r="K10042" s="31" t="str">
        <f t="shared" si="961"/>
        <v>18</v>
      </c>
      <c r="L10042" s="31">
        <v>19</v>
      </c>
      <c r="M10042" s="31">
        <f t="shared" si="962"/>
        <v>1</v>
      </c>
      <c r="N10042" s="31">
        <v>3</v>
      </c>
      <c r="O10042" s="31">
        <f t="shared" si="963"/>
        <v>2</v>
      </c>
      <c r="P10042" s="32">
        <f t="shared" si="964"/>
        <v>5228.8866666666663</v>
      </c>
      <c r="Q10042" s="33">
        <f t="shared" si="965"/>
        <v>10457.773333333333</v>
      </c>
    </row>
    <row r="10043" spans="1:17">
      <c r="A10043" s="26">
        <v>10042</v>
      </c>
      <c r="B10043" s="27" t="s">
        <v>1983</v>
      </c>
      <c r="C10043" s="28"/>
      <c r="D10043" s="18" t="s">
        <v>1984</v>
      </c>
      <c r="E10043" s="18" t="s">
        <v>1985</v>
      </c>
      <c r="F10043" s="29">
        <v>15686.66</v>
      </c>
      <c r="G10043" s="30" t="s">
        <v>754</v>
      </c>
      <c r="H10043" s="18" t="s">
        <v>17</v>
      </c>
      <c r="I10043" s="28" t="s">
        <v>18</v>
      </c>
      <c r="J10043" s="18" t="str">
        <f t="shared" si="960"/>
        <v>18</v>
      </c>
      <c r="K10043" s="31" t="str">
        <f t="shared" si="961"/>
        <v>18</v>
      </c>
      <c r="L10043" s="31">
        <v>19</v>
      </c>
      <c r="M10043" s="31">
        <f t="shared" si="962"/>
        <v>1</v>
      </c>
      <c r="N10043" s="31">
        <v>3</v>
      </c>
      <c r="O10043" s="31">
        <f t="shared" si="963"/>
        <v>2</v>
      </c>
      <c r="P10043" s="32">
        <f t="shared" si="964"/>
        <v>5228.8866666666663</v>
      </c>
      <c r="Q10043" s="33">
        <f t="shared" si="965"/>
        <v>10457.773333333333</v>
      </c>
    </row>
    <row r="10044" spans="1:17">
      <c r="A10044" s="26">
        <v>10043</v>
      </c>
      <c r="B10044" s="27" t="s">
        <v>1986</v>
      </c>
      <c r="C10044" s="28"/>
      <c r="D10044" s="18" t="s">
        <v>1987</v>
      </c>
      <c r="E10044" s="18" t="s">
        <v>1988</v>
      </c>
      <c r="F10044" s="29">
        <v>15686.66</v>
      </c>
      <c r="G10044" s="30" t="s">
        <v>754</v>
      </c>
      <c r="H10044" s="18" t="s">
        <v>17</v>
      </c>
      <c r="I10044" s="28" t="s">
        <v>18</v>
      </c>
      <c r="J10044" s="18" t="str">
        <f t="shared" si="960"/>
        <v>18</v>
      </c>
      <c r="K10044" s="31" t="str">
        <f t="shared" si="961"/>
        <v>18</v>
      </c>
      <c r="L10044" s="31">
        <v>19</v>
      </c>
      <c r="M10044" s="31">
        <f t="shared" si="962"/>
        <v>1</v>
      </c>
      <c r="N10044" s="31">
        <v>3</v>
      </c>
      <c r="O10044" s="31">
        <f t="shared" si="963"/>
        <v>2</v>
      </c>
      <c r="P10044" s="32">
        <f t="shared" si="964"/>
        <v>5228.8866666666663</v>
      </c>
      <c r="Q10044" s="33">
        <f t="shared" si="965"/>
        <v>10457.773333333333</v>
      </c>
    </row>
    <row r="10045" spans="1:17" ht="25.5">
      <c r="A10045" s="26">
        <v>10044</v>
      </c>
      <c r="B10045" s="27" t="s">
        <v>1989</v>
      </c>
      <c r="C10045" s="28"/>
      <c r="D10045" s="18" t="s">
        <v>1990</v>
      </c>
      <c r="E10045" s="18" t="s">
        <v>1991</v>
      </c>
      <c r="F10045" s="29">
        <v>1</v>
      </c>
      <c r="G10045" s="30" t="s">
        <v>34</v>
      </c>
      <c r="H10045" s="18" t="s">
        <v>17</v>
      </c>
      <c r="I10045" s="28" t="s">
        <v>18</v>
      </c>
      <c r="J10045" s="18" t="str">
        <f t="shared" si="960"/>
        <v>11</v>
      </c>
      <c r="K10045" s="31" t="str">
        <f t="shared" si="961"/>
        <v>11</v>
      </c>
      <c r="L10045" s="31">
        <v>19</v>
      </c>
      <c r="M10045" s="31">
        <f t="shared" si="962"/>
        <v>8</v>
      </c>
      <c r="N10045" s="31">
        <v>10</v>
      </c>
      <c r="O10045" s="31">
        <f t="shared" si="963"/>
        <v>2</v>
      </c>
      <c r="P10045" s="32">
        <f t="shared" si="964"/>
        <v>0.1</v>
      </c>
      <c r="Q10045" s="33">
        <f t="shared" si="965"/>
        <v>0.2</v>
      </c>
    </row>
    <row r="10046" spans="1:17">
      <c r="A10046" s="26">
        <v>10045</v>
      </c>
      <c r="B10046" s="27" t="s">
        <v>1992</v>
      </c>
      <c r="C10046" s="28"/>
      <c r="D10046" s="18" t="s">
        <v>1993</v>
      </c>
      <c r="E10046" s="18" t="s">
        <v>1994</v>
      </c>
      <c r="F10046" s="29">
        <v>27040</v>
      </c>
      <c r="G10046" s="30" t="s">
        <v>149</v>
      </c>
      <c r="H10046" s="18" t="s">
        <v>17</v>
      </c>
      <c r="I10046" s="28" t="s">
        <v>18</v>
      </c>
      <c r="J10046" s="18" t="str">
        <f t="shared" ref="J10046:J10109" si="966">TEXT(G10046,"aa")</f>
        <v>17</v>
      </c>
      <c r="K10046" s="31" t="str">
        <f t="shared" si="961"/>
        <v>17</v>
      </c>
      <c r="L10046" s="31">
        <v>19</v>
      </c>
      <c r="M10046" s="31">
        <f t="shared" si="962"/>
        <v>2</v>
      </c>
      <c r="N10046" s="31">
        <v>10</v>
      </c>
      <c r="O10046" s="31">
        <f t="shared" si="963"/>
        <v>8</v>
      </c>
      <c r="P10046" s="32">
        <f t="shared" si="964"/>
        <v>2704</v>
      </c>
      <c r="Q10046" s="33">
        <f t="shared" si="965"/>
        <v>21632</v>
      </c>
    </row>
    <row r="10047" spans="1:17">
      <c r="A10047" s="26">
        <v>10046</v>
      </c>
      <c r="B10047" s="27" t="s">
        <v>146</v>
      </c>
      <c r="C10047" s="28"/>
      <c r="D10047" s="18" t="s">
        <v>1995</v>
      </c>
      <c r="E10047" s="18" t="s">
        <v>1996</v>
      </c>
      <c r="F10047" s="29">
        <v>2967.28</v>
      </c>
      <c r="G10047" s="30" t="s">
        <v>149</v>
      </c>
      <c r="H10047" s="18" t="s">
        <v>17</v>
      </c>
      <c r="I10047" s="28" t="s">
        <v>18</v>
      </c>
      <c r="J10047" s="18" t="str">
        <f t="shared" si="966"/>
        <v>17</v>
      </c>
      <c r="K10047" s="31" t="str">
        <f t="shared" si="961"/>
        <v>17</v>
      </c>
      <c r="L10047" s="31">
        <v>19</v>
      </c>
      <c r="M10047" s="31">
        <f t="shared" si="962"/>
        <v>2</v>
      </c>
      <c r="N10047" s="31">
        <v>10</v>
      </c>
      <c r="O10047" s="31">
        <f t="shared" si="963"/>
        <v>8</v>
      </c>
      <c r="P10047" s="32">
        <f t="shared" si="964"/>
        <v>296.72800000000001</v>
      </c>
      <c r="Q10047" s="33">
        <f t="shared" si="965"/>
        <v>2373.8240000000001</v>
      </c>
    </row>
    <row r="10048" spans="1:17">
      <c r="A10048" s="26">
        <v>10047</v>
      </c>
      <c r="B10048" s="27" t="s">
        <v>1997</v>
      </c>
      <c r="C10048" s="28"/>
      <c r="D10048" s="18" t="s">
        <v>1998</v>
      </c>
      <c r="E10048" s="18" t="s">
        <v>1999</v>
      </c>
      <c r="F10048" s="29">
        <v>22999.919999999998</v>
      </c>
      <c r="G10048" s="30" t="s">
        <v>171</v>
      </c>
      <c r="H10048" s="18" t="s">
        <v>17</v>
      </c>
      <c r="I10048" s="28" t="s">
        <v>18</v>
      </c>
      <c r="J10048" s="18" t="str">
        <f t="shared" si="966"/>
        <v>17</v>
      </c>
      <c r="K10048" s="31" t="str">
        <f t="shared" si="961"/>
        <v>17</v>
      </c>
      <c r="L10048" s="31">
        <v>19</v>
      </c>
      <c r="M10048" s="31">
        <f t="shared" si="962"/>
        <v>2</v>
      </c>
      <c r="N10048" s="31">
        <v>3</v>
      </c>
      <c r="O10048" s="31">
        <f t="shared" si="963"/>
        <v>1</v>
      </c>
      <c r="P10048" s="32">
        <f t="shared" si="964"/>
        <v>7666.6399999999994</v>
      </c>
      <c r="Q10048" s="33">
        <f t="shared" si="965"/>
        <v>7666.6399999999994</v>
      </c>
    </row>
    <row r="10049" spans="1:17" ht="25.5">
      <c r="A10049" s="26">
        <v>10048</v>
      </c>
      <c r="B10049" s="27" t="s">
        <v>2000</v>
      </c>
      <c r="C10049" s="28"/>
      <c r="D10049" s="18" t="s">
        <v>2001</v>
      </c>
      <c r="E10049" s="18" t="s">
        <v>2002</v>
      </c>
      <c r="F10049" s="29"/>
      <c r="G10049" s="30"/>
      <c r="H10049" s="18" t="s">
        <v>17</v>
      </c>
      <c r="I10049" s="28" t="s">
        <v>18</v>
      </c>
      <c r="J10049" s="18" t="str">
        <f t="shared" si="966"/>
        <v>00</v>
      </c>
      <c r="Q10049" s="32">
        <v>1</v>
      </c>
    </row>
    <row r="10050" spans="1:17">
      <c r="A10050" s="26">
        <v>10049</v>
      </c>
      <c r="B10050" s="27" t="s">
        <v>2003</v>
      </c>
      <c r="C10050" s="28"/>
      <c r="D10050" s="18" t="s">
        <v>2004</v>
      </c>
      <c r="E10050" s="18" t="s">
        <v>2005</v>
      </c>
      <c r="F10050" s="29"/>
      <c r="G10050" s="30"/>
      <c r="H10050" s="18" t="s">
        <v>17</v>
      </c>
      <c r="I10050" s="28" t="s">
        <v>18</v>
      </c>
      <c r="J10050" s="18" t="str">
        <f t="shared" si="966"/>
        <v>00</v>
      </c>
      <c r="Q10050" s="32">
        <v>1</v>
      </c>
    </row>
    <row r="10051" spans="1:17">
      <c r="A10051" s="26">
        <v>10050</v>
      </c>
      <c r="B10051" s="27" t="s">
        <v>2006</v>
      </c>
      <c r="C10051" s="28"/>
      <c r="D10051" s="18" t="s">
        <v>2007</v>
      </c>
      <c r="E10051" s="18" t="s">
        <v>2008</v>
      </c>
      <c r="F10051" s="29"/>
      <c r="G10051" s="30"/>
      <c r="H10051" s="18" t="s">
        <v>17</v>
      </c>
      <c r="I10051" s="28" t="s">
        <v>18</v>
      </c>
      <c r="J10051" s="18" t="str">
        <f t="shared" si="966"/>
        <v>00</v>
      </c>
      <c r="Q10051" s="32">
        <v>1</v>
      </c>
    </row>
    <row r="10052" spans="1:17" ht="25.5">
      <c r="A10052" s="26">
        <v>10051</v>
      </c>
      <c r="B10052" s="27" t="s">
        <v>28747</v>
      </c>
      <c r="C10052" s="28"/>
      <c r="D10052" s="18" t="s">
        <v>28748</v>
      </c>
      <c r="E10052" s="18" t="s">
        <v>28749</v>
      </c>
      <c r="F10052" s="29"/>
      <c r="G10052" s="30"/>
      <c r="H10052" s="18" t="s">
        <v>17</v>
      </c>
      <c r="I10052" s="18" t="s">
        <v>28173</v>
      </c>
      <c r="J10052" s="18" t="str">
        <f t="shared" si="966"/>
        <v>00</v>
      </c>
      <c r="Q10052" s="32">
        <v>1</v>
      </c>
    </row>
    <row r="10053" spans="1:17" ht="25.5">
      <c r="A10053" s="26">
        <v>10052</v>
      </c>
      <c r="B10053" s="27" t="s">
        <v>2013</v>
      </c>
      <c r="C10053" s="28"/>
      <c r="D10053" s="18" t="s">
        <v>2014</v>
      </c>
      <c r="E10053" s="18" t="s">
        <v>2015</v>
      </c>
      <c r="F10053" s="29"/>
      <c r="G10053" s="30"/>
      <c r="H10053" s="18" t="s">
        <v>17</v>
      </c>
      <c r="I10053" s="28" t="s">
        <v>18</v>
      </c>
      <c r="J10053" s="18" t="str">
        <f t="shared" si="966"/>
        <v>00</v>
      </c>
      <c r="Q10053" s="32">
        <v>1</v>
      </c>
    </row>
    <row r="10054" spans="1:17">
      <c r="A10054" s="26">
        <v>10053</v>
      </c>
      <c r="B10054" s="27" t="s">
        <v>2016</v>
      </c>
      <c r="C10054" s="28"/>
      <c r="D10054" s="18" t="s">
        <v>2017</v>
      </c>
      <c r="E10054" s="18" t="s">
        <v>2018</v>
      </c>
      <c r="F10054" s="29">
        <v>3459.39</v>
      </c>
      <c r="G10054" s="30" t="s">
        <v>100</v>
      </c>
      <c r="H10054" s="18" t="s">
        <v>17</v>
      </c>
      <c r="I10054" s="28" t="s">
        <v>18</v>
      </c>
      <c r="J10054" s="18" t="str">
        <f t="shared" si="966"/>
        <v>16</v>
      </c>
      <c r="K10054" s="31" t="str">
        <f>J10054</f>
        <v>16</v>
      </c>
      <c r="L10054" s="31">
        <v>19</v>
      </c>
      <c r="M10054" s="31">
        <f>+L10054-K10054</f>
        <v>3</v>
      </c>
      <c r="N10054" s="31">
        <v>3</v>
      </c>
      <c r="O10054" s="31">
        <f>N10054-M10054</f>
        <v>0</v>
      </c>
      <c r="P10054" s="32">
        <f>F10054/N10054</f>
        <v>1153.1299999999999</v>
      </c>
      <c r="Q10054" s="33">
        <f>P10054*O10054</f>
        <v>0</v>
      </c>
    </row>
    <row r="10055" spans="1:17">
      <c r="A10055" s="26">
        <v>10054</v>
      </c>
      <c r="B10055" s="27" t="s">
        <v>2019</v>
      </c>
      <c r="C10055" s="28"/>
      <c r="D10055" s="18" t="s">
        <v>2020</v>
      </c>
      <c r="E10055" s="18" t="s">
        <v>2021</v>
      </c>
      <c r="F10055" s="29">
        <v>0</v>
      </c>
      <c r="G10055" s="30" t="s">
        <v>1405</v>
      </c>
      <c r="H10055" s="18" t="s">
        <v>17</v>
      </c>
      <c r="I10055" s="28" t="s">
        <v>18</v>
      </c>
      <c r="J10055" s="18" t="str">
        <f t="shared" si="966"/>
        <v>17</v>
      </c>
      <c r="K10055" s="31" t="str">
        <f>J10055</f>
        <v>17</v>
      </c>
      <c r="L10055" s="31">
        <v>19</v>
      </c>
      <c r="M10055" s="31">
        <f>+L10055-K10055</f>
        <v>2</v>
      </c>
      <c r="N10055" s="31">
        <v>10</v>
      </c>
      <c r="O10055" s="31">
        <f>N10055-M10055</f>
        <v>8</v>
      </c>
      <c r="P10055" s="32">
        <f>F10055/N10055</f>
        <v>0</v>
      </c>
      <c r="Q10055" s="33">
        <f>P10055*O10055</f>
        <v>0</v>
      </c>
    </row>
    <row r="10056" spans="1:17">
      <c r="A10056" s="26">
        <v>10055</v>
      </c>
      <c r="B10056" s="27" t="s">
        <v>2022</v>
      </c>
      <c r="C10056" s="28"/>
      <c r="D10056" s="18" t="s">
        <v>2023</v>
      </c>
      <c r="E10056" s="18" t="s">
        <v>2024</v>
      </c>
      <c r="F10056" s="29">
        <v>11351.59</v>
      </c>
      <c r="G10056" s="30" t="s">
        <v>848</v>
      </c>
      <c r="H10056" s="18" t="s">
        <v>17</v>
      </c>
      <c r="I10056" s="28" t="s">
        <v>18</v>
      </c>
      <c r="J10056" s="18" t="str">
        <f t="shared" si="966"/>
        <v>17</v>
      </c>
      <c r="K10056" s="31" t="str">
        <f>J10056</f>
        <v>17</v>
      </c>
      <c r="L10056" s="31">
        <v>19</v>
      </c>
      <c r="M10056" s="31">
        <f>+L10056-K10056</f>
        <v>2</v>
      </c>
      <c r="N10056" s="31">
        <v>3</v>
      </c>
      <c r="O10056" s="31">
        <f>N10056-M10056</f>
        <v>1</v>
      </c>
      <c r="P10056" s="32">
        <f>F10056/N10056</f>
        <v>3783.8633333333332</v>
      </c>
      <c r="Q10056" s="33">
        <f>P10056*O10056</f>
        <v>3783.8633333333332</v>
      </c>
    </row>
    <row r="10057" spans="1:17">
      <c r="A10057" s="26">
        <v>10056</v>
      </c>
      <c r="B10057" s="27" t="s">
        <v>2025</v>
      </c>
      <c r="C10057" s="28"/>
      <c r="D10057" s="18" t="s">
        <v>2026</v>
      </c>
      <c r="E10057" s="18" t="s">
        <v>2027</v>
      </c>
      <c r="F10057" s="29"/>
      <c r="G10057" s="30"/>
      <c r="H10057" s="18" t="s">
        <v>17</v>
      </c>
      <c r="I10057" s="28" t="s">
        <v>18</v>
      </c>
      <c r="J10057" s="18" t="str">
        <f t="shared" si="966"/>
        <v>00</v>
      </c>
      <c r="Q10057" s="32">
        <v>1</v>
      </c>
    </row>
    <row r="10058" spans="1:17">
      <c r="A10058" s="26">
        <v>10057</v>
      </c>
      <c r="B10058" s="27" t="s">
        <v>2028</v>
      </c>
      <c r="C10058" s="28"/>
      <c r="D10058" s="18" t="s">
        <v>2029</v>
      </c>
      <c r="E10058" s="18" t="s">
        <v>2030</v>
      </c>
      <c r="F10058" s="29"/>
      <c r="G10058" s="30"/>
      <c r="H10058" s="18" t="s">
        <v>17</v>
      </c>
      <c r="I10058" s="28" t="s">
        <v>18</v>
      </c>
      <c r="J10058" s="18" t="str">
        <f t="shared" si="966"/>
        <v>00</v>
      </c>
      <c r="Q10058" s="32">
        <v>1</v>
      </c>
    </row>
    <row r="10059" spans="1:17">
      <c r="A10059" s="26">
        <v>10058</v>
      </c>
      <c r="B10059" s="27" t="s">
        <v>2031</v>
      </c>
      <c r="C10059" s="28"/>
      <c r="D10059" s="18" t="s">
        <v>2032</v>
      </c>
      <c r="E10059" s="18" t="s">
        <v>2033</v>
      </c>
      <c r="F10059" s="29"/>
      <c r="G10059" s="30"/>
      <c r="H10059" s="18" t="s">
        <v>17</v>
      </c>
      <c r="I10059" s="28" t="s">
        <v>18</v>
      </c>
      <c r="J10059" s="18" t="str">
        <f t="shared" si="966"/>
        <v>00</v>
      </c>
      <c r="Q10059" s="32">
        <v>1</v>
      </c>
    </row>
    <row r="10060" spans="1:17" ht="25.5">
      <c r="A10060" s="26">
        <v>10059</v>
      </c>
      <c r="B10060" s="27" t="s">
        <v>37308</v>
      </c>
      <c r="C10060" s="28"/>
      <c r="D10060" s="18" t="s">
        <v>37309</v>
      </c>
      <c r="E10060" s="18" t="s">
        <v>37310</v>
      </c>
      <c r="F10060" s="29"/>
      <c r="G10060" s="30"/>
      <c r="H10060" s="18" t="s">
        <v>17</v>
      </c>
      <c r="I10060" s="18" t="s">
        <v>37140</v>
      </c>
      <c r="J10060" s="18" t="str">
        <f t="shared" si="966"/>
        <v>00</v>
      </c>
      <c r="Q10060" s="32">
        <v>1</v>
      </c>
    </row>
    <row r="10061" spans="1:17">
      <c r="A10061" s="26">
        <v>10060</v>
      </c>
      <c r="B10061" s="27" t="s">
        <v>2037</v>
      </c>
      <c r="C10061" s="28"/>
      <c r="D10061" s="18" t="s">
        <v>2038</v>
      </c>
      <c r="E10061" s="18" t="s">
        <v>2039</v>
      </c>
      <c r="F10061" s="29"/>
      <c r="G10061" s="30"/>
      <c r="H10061" s="18" t="s">
        <v>17</v>
      </c>
      <c r="I10061" s="28" t="s">
        <v>18</v>
      </c>
      <c r="J10061" s="18" t="str">
        <f t="shared" si="966"/>
        <v>00</v>
      </c>
      <c r="Q10061" s="32">
        <v>1</v>
      </c>
    </row>
    <row r="10062" spans="1:17" ht="25.5">
      <c r="A10062" s="26">
        <v>10061</v>
      </c>
      <c r="B10062" s="27" t="s">
        <v>2040</v>
      </c>
      <c r="C10062" s="28"/>
      <c r="D10062" s="18" t="s">
        <v>2041</v>
      </c>
      <c r="E10062" s="18" t="s">
        <v>2042</v>
      </c>
      <c r="F10062" s="29"/>
      <c r="G10062" s="30"/>
      <c r="H10062" s="18" t="s">
        <v>17</v>
      </c>
      <c r="I10062" s="28" t="s">
        <v>18</v>
      </c>
      <c r="J10062" s="18" t="str">
        <f t="shared" si="966"/>
        <v>00</v>
      </c>
      <c r="Q10062" s="32">
        <v>1</v>
      </c>
    </row>
    <row r="10063" spans="1:17" ht="25.5">
      <c r="A10063" s="26">
        <v>10062</v>
      </c>
      <c r="B10063" s="27" t="s">
        <v>2043</v>
      </c>
      <c r="C10063" s="28"/>
      <c r="D10063" s="18" t="s">
        <v>2044</v>
      </c>
      <c r="E10063" s="18" t="s">
        <v>2045</v>
      </c>
      <c r="F10063" s="29"/>
      <c r="G10063" s="30"/>
      <c r="H10063" s="18" t="s">
        <v>17</v>
      </c>
      <c r="I10063" s="28" t="s">
        <v>18</v>
      </c>
      <c r="J10063" s="18" t="str">
        <f t="shared" si="966"/>
        <v>00</v>
      </c>
      <c r="Q10063" s="32">
        <v>1</v>
      </c>
    </row>
    <row r="10064" spans="1:17">
      <c r="A10064" s="26">
        <v>10063</v>
      </c>
      <c r="B10064" s="27" t="s">
        <v>2046</v>
      </c>
      <c r="C10064" s="28"/>
      <c r="D10064" s="18" t="s">
        <v>2047</v>
      </c>
      <c r="E10064" s="18" t="s">
        <v>2048</v>
      </c>
      <c r="F10064" s="29"/>
      <c r="G10064" s="30"/>
      <c r="H10064" s="18" t="s">
        <v>17</v>
      </c>
      <c r="I10064" s="28" t="s">
        <v>18</v>
      </c>
      <c r="J10064" s="18" t="str">
        <f t="shared" si="966"/>
        <v>00</v>
      </c>
      <c r="Q10064" s="32">
        <v>1</v>
      </c>
    </row>
    <row r="10065" spans="1:17">
      <c r="A10065" s="26">
        <v>10064</v>
      </c>
      <c r="B10065" s="27" t="s">
        <v>2049</v>
      </c>
      <c r="C10065" s="28"/>
      <c r="D10065" s="18" t="s">
        <v>2050</v>
      </c>
      <c r="E10065" s="18" t="s">
        <v>2051</v>
      </c>
      <c r="F10065" s="29"/>
      <c r="G10065" s="30"/>
      <c r="H10065" s="18" t="s">
        <v>17</v>
      </c>
      <c r="I10065" s="28" t="s">
        <v>18</v>
      </c>
      <c r="J10065" s="18" t="str">
        <f t="shared" si="966"/>
        <v>00</v>
      </c>
      <c r="Q10065" s="32">
        <v>1</v>
      </c>
    </row>
    <row r="10066" spans="1:17" ht="25.5">
      <c r="A10066" s="26">
        <v>10065</v>
      </c>
      <c r="B10066" s="27" t="s">
        <v>4375</v>
      </c>
      <c r="C10066" s="28"/>
      <c r="D10066" s="18" t="s">
        <v>4376</v>
      </c>
      <c r="E10066" s="18" t="s">
        <v>4377</v>
      </c>
      <c r="F10066" s="29"/>
      <c r="G10066" s="30"/>
      <c r="H10066" s="18" t="s">
        <v>17</v>
      </c>
      <c r="I10066" s="18" t="s">
        <v>4315</v>
      </c>
      <c r="J10066" s="18" t="str">
        <f t="shared" si="966"/>
        <v>00</v>
      </c>
      <c r="Q10066" s="32">
        <v>1</v>
      </c>
    </row>
    <row r="10067" spans="1:17">
      <c r="A10067" s="26">
        <v>10066</v>
      </c>
      <c r="B10067" s="27" t="s">
        <v>44</v>
      </c>
      <c r="C10067" s="28"/>
      <c r="D10067" s="18" t="s">
        <v>45</v>
      </c>
      <c r="E10067" s="18" t="s">
        <v>46</v>
      </c>
      <c r="F10067" s="29"/>
      <c r="G10067" s="30"/>
      <c r="H10067" s="18" t="s">
        <v>17</v>
      </c>
      <c r="I10067" s="28" t="s">
        <v>18</v>
      </c>
      <c r="J10067" s="18" t="str">
        <f t="shared" si="966"/>
        <v>00</v>
      </c>
      <c r="Q10067" s="32">
        <v>1</v>
      </c>
    </row>
    <row r="10068" spans="1:17" ht="25.5">
      <c r="A10068" s="26">
        <v>10067</v>
      </c>
      <c r="B10068" s="27" t="s">
        <v>2052</v>
      </c>
      <c r="C10068" s="28"/>
      <c r="D10068" s="18" t="s">
        <v>2053</v>
      </c>
      <c r="E10068" s="18" t="s">
        <v>2054</v>
      </c>
      <c r="F10068" s="29"/>
      <c r="G10068" s="30"/>
      <c r="H10068" s="18" t="s">
        <v>17</v>
      </c>
      <c r="I10068" s="28" t="s">
        <v>18</v>
      </c>
      <c r="J10068" s="18" t="str">
        <f t="shared" si="966"/>
        <v>00</v>
      </c>
      <c r="Q10068" s="32">
        <v>1</v>
      </c>
    </row>
    <row r="10069" spans="1:17">
      <c r="A10069" s="26">
        <v>10068</v>
      </c>
      <c r="B10069" s="27" t="s">
        <v>2055</v>
      </c>
      <c r="C10069" s="28"/>
      <c r="D10069" s="18" t="s">
        <v>2056</v>
      </c>
      <c r="E10069" s="18" t="s">
        <v>2057</v>
      </c>
      <c r="F10069" s="29">
        <v>3459.39</v>
      </c>
      <c r="G10069" s="30" t="s">
        <v>100</v>
      </c>
      <c r="H10069" s="18" t="s">
        <v>17</v>
      </c>
      <c r="I10069" s="28" t="s">
        <v>18</v>
      </c>
      <c r="J10069" s="18" t="str">
        <f t="shared" si="966"/>
        <v>16</v>
      </c>
      <c r="K10069" s="31" t="str">
        <f t="shared" ref="K10069:K10077" si="967">J10069</f>
        <v>16</v>
      </c>
      <c r="L10069" s="31">
        <v>19</v>
      </c>
      <c r="M10069" s="31">
        <f t="shared" ref="M10069:M10077" si="968">+L10069-K10069</f>
        <v>3</v>
      </c>
      <c r="N10069" s="31">
        <v>3</v>
      </c>
      <c r="O10069" s="31">
        <f t="shared" ref="O10069:O10077" si="969">N10069-M10069</f>
        <v>0</v>
      </c>
      <c r="P10069" s="32">
        <f t="shared" ref="P10069:P10077" si="970">F10069/N10069</f>
        <v>1153.1299999999999</v>
      </c>
      <c r="Q10069" s="33">
        <f t="shared" ref="Q10069:Q10077" si="971">P10069*O10069</f>
        <v>0</v>
      </c>
    </row>
    <row r="10070" spans="1:17" ht="25.5">
      <c r="A10070" s="26">
        <v>10069</v>
      </c>
      <c r="B10070" s="27" t="s">
        <v>2058</v>
      </c>
      <c r="C10070" s="28"/>
      <c r="D10070" s="18" t="s">
        <v>2059</v>
      </c>
      <c r="E10070" s="18" t="s">
        <v>2060</v>
      </c>
      <c r="F10070" s="34">
        <v>6032</v>
      </c>
      <c r="G10070" s="35">
        <v>42874</v>
      </c>
      <c r="H10070" s="18" t="s">
        <v>17</v>
      </c>
      <c r="I10070" s="28" t="s">
        <v>18</v>
      </c>
      <c r="J10070" s="18" t="str">
        <f t="shared" si="966"/>
        <v>17</v>
      </c>
      <c r="K10070" s="31" t="str">
        <f t="shared" si="967"/>
        <v>17</v>
      </c>
      <c r="L10070" s="31">
        <v>19</v>
      </c>
      <c r="M10070" s="31">
        <f t="shared" si="968"/>
        <v>2</v>
      </c>
      <c r="N10070" s="31">
        <v>3</v>
      </c>
      <c r="O10070" s="31">
        <f t="shared" si="969"/>
        <v>1</v>
      </c>
      <c r="P10070" s="32">
        <f t="shared" si="970"/>
        <v>2010.6666666666667</v>
      </c>
      <c r="Q10070" s="33">
        <f t="shared" si="971"/>
        <v>2010.6666666666667</v>
      </c>
    </row>
    <row r="10071" spans="1:17">
      <c r="A10071" s="26">
        <v>10070</v>
      </c>
      <c r="B10071" s="27" t="s">
        <v>2061</v>
      </c>
      <c r="C10071" s="28"/>
      <c r="D10071" s="18" t="s">
        <v>2062</v>
      </c>
      <c r="E10071" s="18" t="s">
        <v>2063</v>
      </c>
      <c r="F10071" s="29">
        <v>0</v>
      </c>
      <c r="G10071" s="30" t="s">
        <v>1405</v>
      </c>
      <c r="H10071" s="18" t="s">
        <v>17</v>
      </c>
      <c r="I10071" s="28" t="s">
        <v>18</v>
      </c>
      <c r="J10071" s="18" t="str">
        <f t="shared" si="966"/>
        <v>17</v>
      </c>
      <c r="K10071" s="31" t="str">
        <f t="shared" si="967"/>
        <v>17</v>
      </c>
      <c r="L10071" s="31">
        <v>19</v>
      </c>
      <c r="M10071" s="31">
        <f t="shared" si="968"/>
        <v>2</v>
      </c>
      <c r="N10071" s="31">
        <v>10</v>
      </c>
      <c r="O10071" s="31">
        <f t="shared" si="969"/>
        <v>8</v>
      </c>
      <c r="P10071" s="32">
        <f t="shared" si="970"/>
        <v>0</v>
      </c>
      <c r="Q10071" s="33">
        <f t="shared" si="971"/>
        <v>0</v>
      </c>
    </row>
    <row r="10072" spans="1:17">
      <c r="A10072" s="26">
        <v>10071</v>
      </c>
      <c r="B10072" s="27" t="s">
        <v>2064</v>
      </c>
      <c r="C10072" s="28"/>
      <c r="D10072" s="18" t="s">
        <v>2065</v>
      </c>
      <c r="E10072" s="18" t="s">
        <v>2066</v>
      </c>
      <c r="F10072" s="29">
        <v>11351.59</v>
      </c>
      <c r="G10072" s="30" t="s">
        <v>848</v>
      </c>
      <c r="H10072" s="18" t="s">
        <v>17</v>
      </c>
      <c r="I10072" s="28" t="s">
        <v>18</v>
      </c>
      <c r="J10072" s="18" t="str">
        <f t="shared" si="966"/>
        <v>17</v>
      </c>
      <c r="K10072" s="31" t="str">
        <f t="shared" si="967"/>
        <v>17</v>
      </c>
      <c r="L10072" s="31">
        <v>19</v>
      </c>
      <c r="M10072" s="31">
        <f t="shared" si="968"/>
        <v>2</v>
      </c>
      <c r="N10072" s="31">
        <v>3</v>
      </c>
      <c r="O10072" s="31">
        <f t="shared" si="969"/>
        <v>1</v>
      </c>
      <c r="P10072" s="32">
        <f t="shared" si="970"/>
        <v>3783.8633333333332</v>
      </c>
      <c r="Q10072" s="33">
        <f t="shared" si="971"/>
        <v>3783.8633333333332</v>
      </c>
    </row>
    <row r="10073" spans="1:17">
      <c r="A10073" s="26">
        <v>10072</v>
      </c>
      <c r="B10073" s="27" t="s">
        <v>1113</v>
      </c>
      <c r="C10073" s="28"/>
      <c r="D10073" s="18" t="s">
        <v>2067</v>
      </c>
      <c r="E10073" s="18" t="s">
        <v>2068</v>
      </c>
      <c r="F10073" s="29">
        <v>92.8</v>
      </c>
      <c r="G10073" s="30" t="s">
        <v>1116</v>
      </c>
      <c r="H10073" s="18" t="s">
        <v>17</v>
      </c>
      <c r="I10073" s="28" t="s">
        <v>18</v>
      </c>
      <c r="J10073" s="18" t="str">
        <f t="shared" si="966"/>
        <v>17</v>
      </c>
      <c r="K10073" s="31" t="str">
        <f t="shared" si="967"/>
        <v>17</v>
      </c>
      <c r="L10073" s="31">
        <v>19</v>
      </c>
      <c r="M10073" s="31">
        <f t="shared" si="968"/>
        <v>2</v>
      </c>
      <c r="N10073" s="31">
        <v>3</v>
      </c>
      <c r="O10073" s="31">
        <f t="shared" si="969"/>
        <v>1</v>
      </c>
      <c r="P10073" s="32">
        <f t="shared" si="970"/>
        <v>30.933333333333334</v>
      </c>
      <c r="Q10073" s="33">
        <f t="shared" si="971"/>
        <v>30.933333333333334</v>
      </c>
    </row>
    <row r="10074" spans="1:17">
      <c r="A10074" s="26">
        <v>10073</v>
      </c>
      <c r="B10074" s="27" t="s">
        <v>146</v>
      </c>
      <c r="C10074" s="28"/>
      <c r="D10074" s="18" t="s">
        <v>2069</v>
      </c>
      <c r="E10074" s="18" t="s">
        <v>2070</v>
      </c>
      <c r="F10074" s="29">
        <v>2967.28</v>
      </c>
      <c r="G10074" s="30" t="s">
        <v>149</v>
      </c>
      <c r="H10074" s="18" t="s">
        <v>17</v>
      </c>
      <c r="I10074" s="28" t="s">
        <v>18</v>
      </c>
      <c r="J10074" s="18" t="str">
        <f t="shared" si="966"/>
        <v>17</v>
      </c>
      <c r="K10074" s="31" t="str">
        <f t="shared" si="967"/>
        <v>17</v>
      </c>
      <c r="L10074" s="31">
        <v>19</v>
      </c>
      <c r="M10074" s="31">
        <f t="shared" si="968"/>
        <v>2</v>
      </c>
      <c r="N10074" s="31">
        <v>10</v>
      </c>
      <c r="O10074" s="31">
        <f t="shared" si="969"/>
        <v>8</v>
      </c>
      <c r="P10074" s="32">
        <f t="shared" si="970"/>
        <v>296.72800000000001</v>
      </c>
      <c r="Q10074" s="33">
        <f t="shared" si="971"/>
        <v>2373.8240000000001</v>
      </c>
    </row>
    <row r="10075" spans="1:17">
      <c r="A10075" s="26">
        <v>10074</v>
      </c>
      <c r="B10075" s="27" t="s">
        <v>2071</v>
      </c>
      <c r="C10075" s="28"/>
      <c r="D10075" s="18" t="s">
        <v>2072</v>
      </c>
      <c r="E10075" s="18" t="s">
        <v>2073</v>
      </c>
      <c r="F10075" s="29">
        <v>11351.59</v>
      </c>
      <c r="G10075" s="30" t="s">
        <v>848</v>
      </c>
      <c r="H10075" s="18" t="s">
        <v>17</v>
      </c>
      <c r="I10075" s="28" t="s">
        <v>18</v>
      </c>
      <c r="J10075" s="18" t="str">
        <f t="shared" si="966"/>
        <v>17</v>
      </c>
      <c r="K10075" s="31" t="str">
        <f t="shared" si="967"/>
        <v>17</v>
      </c>
      <c r="L10075" s="31">
        <v>19</v>
      </c>
      <c r="M10075" s="31">
        <f t="shared" si="968"/>
        <v>2</v>
      </c>
      <c r="N10075" s="31">
        <v>3</v>
      </c>
      <c r="O10075" s="31">
        <f t="shared" si="969"/>
        <v>1</v>
      </c>
      <c r="P10075" s="32">
        <f t="shared" si="970"/>
        <v>3783.8633333333332</v>
      </c>
      <c r="Q10075" s="33">
        <f t="shared" si="971"/>
        <v>3783.8633333333332</v>
      </c>
    </row>
    <row r="10076" spans="1:17" ht="25.5">
      <c r="A10076" s="26">
        <v>10075</v>
      </c>
      <c r="B10076" s="27" t="s">
        <v>2074</v>
      </c>
      <c r="C10076" s="28"/>
      <c r="D10076" s="18" t="s">
        <v>2075</v>
      </c>
      <c r="E10076" s="18" t="s">
        <v>2076</v>
      </c>
      <c r="F10076" s="29"/>
      <c r="G10076" s="30"/>
      <c r="H10076" s="18" t="s">
        <v>17</v>
      </c>
      <c r="I10076" s="28" t="s">
        <v>18</v>
      </c>
      <c r="J10076" s="18" t="str">
        <f t="shared" si="966"/>
        <v>00</v>
      </c>
      <c r="K10076" s="31" t="str">
        <f t="shared" si="967"/>
        <v>00</v>
      </c>
      <c r="L10076" s="31">
        <v>19</v>
      </c>
      <c r="M10076" s="31">
        <f t="shared" si="968"/>
        <v>19</v>
      </c>
      <c r="N10076" s="31">
        <v>3</v>
      </c>
      <c r="O10076" s="31">
        <f t="shared" si="969"/>
        <v>-16</v>
      </c>
      <c r="P10076" s="32">
        <f t="shared" si="970"/>
        <v>0</v>
      </c>
      <c r="Q10076" s="33">
        <f t="shared" si="971"/>
        <v>0</v>
      </c>
    </row>
    <row r="10077" spans="1:17">
      <c r="A10077" s="26">
        <v>10076</v>
      </c>
      <c r="B10077" s="27" t="s">
        <v>146</v>
      </c>
      <c r="C10077" s="28"/>
      <c r="D10077" s="18" t="s">
        <v>2077</v>
      </c>
      <c r="E10077" s="18" t="s">
        <v>2078</v>
      </c>
      <c r="F10077" s="29">
        <v>2967.28</v>
      </c>
      <c r="G10077" s="30" t="s">
        <v>149</v>
      </c>
      <c r="H10077" s="18" t="s">
        <v>17</v>
      </c>
      <c r="I10077" s="28" t="s">
        <v>18</v>
      </c>
      <c r="J10077" s="18" t="str">
        <f t="shared" si="966"/>
        <v>17</v>
      </c>
      <c r="K10077" s="31" t="str">
        <f t="shared" si="967"/>
        <v>17</v>
      </c>
      <c r="L10077" s="31">
        <v>19</v>
      </c>
      <c r="M10077" s="31">
        <f t="shared" si="968"/>
        <v>2</v>
      </c>
      <c r="N10077" s="31">
        <v>10</v>
      </c>
      <c r="O10077" s="31">
        <f t="shared" si="969"/>
        <v>8</v>
      </c>
      <c r="P10077" s="32">
        <f t="shared" si="970"/>
        <v>296.72800000000001</v>
      </c>
      <c r="Q10077" s="33">
        <f t="shared" si="971"/>
        <v>2373.8240000000001</v>
      </c>
    </row>
    <row r="10078" spans="1:17" ht="25.5">
      <c r="A10078" s="26">
        <v>10077</v>
      </c>
      <c r="B10078" s="27" t="s">
        <v>2079</v>
      </c>
      <c r="C10078" s="28"/>
      <c r="D10078" s="18" t="s">
        <v>2080</v>
      </c>
      <c r="E10078" s="18" t="s">
        <v>2081</v>
      </c>
      <c r="F10078" s="29"/>
      <c r="G10078" s="30"/>
      <c r="H10078" s="18" t="s">
        <v>17</v>
      </c>
      <c r="I10078" s="28" t="s">
        <v>18</v>
      </c>
      <c r="J10078" s="18" t="str">
        <f t="shared" si="966"/>
        <v>00</v>
      </c>
      <c r="Q10078" s="32">
        <v>1</v>
      </c>
    </row>
    <row r="10079" spans="1:17" ht="25.5">
      <c r="A10079" s="26">
        <v>10078</v>
      </c>
      <c r="B10079" s="27" t="s">
        <v>2082</v>
      </c>
      <c r="C10079" s="28"/>
      <c r="D10079" s="18" t="s">
        <v>2083</v>
      </c>
      <c r="E10079" s="18" t="s">
        <v>2084</v>
      </c>
      <c r="F10079" s="29"/>
      <c r="G10079" s="30"/>
      <c r="H10079" s="18" t="s">
        <v>17</v>
      </c>
      <c r="I10079" s="28" t="s">
        <v>18</v>
      </c>
      <c r="J10079" s="18" t="str">
        <f t="shared" si="966"/>
        <v>00</v>
      </c>
      <c r="Q10079" s="32">
        <v>1</v>
      </c>
    </row>
    <row r="10080" spans="1:17" ht="25.5">
      <c r="A10080" s="26">
        <v>10079</v>
      </c>
      <c r="B10080" s="27" t="s">
        <v>2085</v>
      </c>
      <c r="C10080" s="28"/>
      <c r="D10080" s="18" t="s">
        <v>2086</v>
      </c>
      <c r="E10080" s="18" t="s">
        <v>2087</v>
      </c>
      <c r="F10080" s="29"/>
      <c r="G10080" s="30"/>
      <c r="H10080" s="18" t="s">
        <v>900</v>
      </c>
      <c r="I10080" s="28" t="s">
        <v>18</v>
      </c>
      <c r="J10080" s="18" t="str">
        <f t="shared" si="966"/>
        <v>00</v>
      </c>
      <c r="Q10080" s="32">
        <v>1</v>
      </c>
    </row>
    <row r="10081" spans="1:17">
      <c r="A10081" s="26">
        <v>10080</v>
      </c>
      <c r="B10081" s="27" t="s">
        <v>2088</v>
      </c>
      <c r="C10081" s="28"/>
      <c r="D10081" s="18" t="s">
        <v>2089</v>
      </c>
      <c r="E10081" s="18" t="s">
        <v>2090</v>
      </c>
      <c r="F10081" s="29"/>
      <c r="G10081" s="30"/>
      <c r="H10081" s="18" t="s">
        <v>17</v>
      </c>
      <c r="I10081" s="28" t="s">
        <v>18</v>
      </c>
      <c r="J10081" s="18" t="str">
        <f t="shared" si="966"/>
        <v>00</v>
      </c>
      <c r="Q10081" s="32">
        <v>1</v>
      </c>
    </row>
    <row r="10082" spans="1:17">
      <c r="A10082" s="26">
        <v>10081</v>
      </c>
      <c r="B10082" s="27" t="s">
        <v>2091</v>
      </c>
      <c r="C10082" s="28"/>
      <c r="D10082" s="18" t="s">
        <v>2092</v>
      </c>
      <c r="E10082" s="18" t="s">
        <v>2093</v>
      </c>
      <c r="F10082" s="29">
        <v>0</v>
      </c>
      <c r="G10082" s="30" t="s">
        <v>1405</v>
      </c>
      <c r="H10082" s="18" t="s">
        <v>17</v>
      </c>
      <c r="I10082" s="28" t="s">
        <v>18</v>
      </c>
      <c r="J10082" s="18" t="str">
        <f t="shared" si="966"/>
        <v>17</v>
      </c>
      <c r="K10082" s="31" t="str">
        <f>J10082</f>
        <v>17</v>
      </c>
      <c r="L10082" s="31">
        <v>19</v>
      </c>
      <c r="M10082" s="31">
        <f>+L10082-K10082</f>
        <v>2</v>
      </c>
      <c r="N10082" s="31">
        <v>10</v>
      </c>
      <c r="O10082" s="31">
        <f>N10082-M10082</f>
        <v>8</v>
      </c>
      <c r="P10082" s="32">
        <f>F10082/N10082</f>
        <v>0</v>
      </c>
      <c r="Q10082" s="33">
        <f>P10082*O10082</f>
        <v>0</v>
      </c>
    </row>
    <row r="10083" spans="1:17">
      <c r="A10083" s="26">
        <v>10082</v>
      </c>
      <c r="B10083" s="27" t="s">
        <v>2094</v>
      </c>
      <c r="C10083" s="28"/>
      <c r="D10083" s="18" t="s">
        <v>2095</v>
      </c>
      <c r="E10083" s="18" t="s">
        <v>2096</v>
      </c>
      <c r="F10083" s="29">
        <v>16057.31</v>
      </c>
      <c r="G10083" s="30" t="s">
        <v>848</v>
      </c>
      <c r="H10083" s="18" t="s">
        <v>17</v>
      </c>
      <c r="I10083" s="28" t="s">
        <v>18</v>
      </c>
      <c r="J10083" s="18" t="str">
        <f t="shared" si="966"/>
        <v>17</v>
      </c>
      <c r="K10083" s="31" t="str">
        <f>J10083</f>
        <v>17</v>
      </c>
      <c r="L10083" s="31">
        <v>19</v>
      </c>
      <c r="M10083" s="31">
        <f>+L10083-K10083</f>
        <v>2</v>
      </c>
      <c r="N10083" s="31">
        <v>3</v>
      </c>
      <c r="O10083" s="31">
        <f>N10083-M10083</f>
        <v>1</v>
      </c>
      <c r="P10083" s="32">
        <f>F10083/N10083</f>
        <v>5352.4366666666665</v>
      </c>
      <c r="Q10083" s="33">
        <f>P10083*O10083</f>
        <v>5352.4366666666665</v>
      </c>
    </row>
    <row r="10084" spans="1:17">
      <c r="A10084" s="26">
        <v>10083</v>
      </c>
      <c r="B10084" s="27" t="s">
        <v>1855</v>
      </c>
      <c r="C10084" s="28"/>
      <c r="D10084" s="18" t="s">
        <v>2097</v>
      </c>
      <c r="E10084" s="18" t="s">
        <v>2098</v>
      </c>
      <c r="F10084" s="29">
        <v>1</v>
      </c>
      <c r="G10084" s="30" t="s">
        <v>848</v>
      </c>
      <c r="H10084" s="18" t="s">
        <v>17</v>
      </c>
      <c r="I10084" s="28" t="s">
        <v>18</v>
      </c>
      <c r="J10084" s="18" t="str">
        <f t="shared" si="966"/>
        <v>17</v>
      </c>
      <c r="K10084" s="31" t="str">
        <f>J10084</f>
        <v>17</v>
      </c>
      <c r="L10084" s="31">
        <v>19</v>
      </c>
      <c r="M10084" s="31">
        <f>+L10084-K10084</f>
        <v>2</v>
      </c>
      <c r="N10084" s="31">
        <v>3</v>
      </c>
      <c r="O10084" s="31">
        <f>N10084-M10084</f>
        <v>1</v>
      </c>
      <c r="P10084" s="32">
        <f>F10084/N10084</f>
        <v>0.33333333333333331</v>
      </c>
      <c r="Q10084" s="33">
        <f>P10084*O10084</f>
        <v>0.33333333333333331</v>
      </c>
    </row>
    <row r="10085" spans="1:17" ht="25.5">
      <c r="A10085" s="26">
        <v>10084</v>
      </c>
      <c r="B10085" s="27" t="s">
        <v>17400</v>
      </c>
      <c r="C10085" s="28"/>
      <c r="D10085" s="18" t="s">
        <v>17401</v>
      </c>
      <c r="E10085" s="18" t="s">
        <v>17402</v>
      </c>
      <c r="F10085" s="29"/>
      <c r="G10085" s="30"/>
      <c r="H10085" s="18" t="s">
        <v>17</v>
      </c>
      <c r="I10085" s="18" t="s">
        <v>17076</v>
      </c>
      <c r="J10085" s="18" t="str">
        <f t="shared" si="966"/>
        <v>00</v>
      </c>
      <c r="Q10085" s="32">
        <v>1</v>
      </c>
    </row>
    <row r="10086" spans="1:17">
      <c r="A10086" s="26">
        <v>10085</v>
      </c>
      <c r="B10086" s="27" t="s">
        <v>2101</v>
      </c>
      <c r="C10086" s="28"/>
      <c r="D10086" s="18" t="s">
        <v>2102</v>
      </c>
      <c r="E10086" s="18" t="s">
        <v>2103</v>
      </c>
      <c r="F10086" s="29">
        <v>1</v>
      </c>
      <c r="G10086" s="30" t="s">
        <v>848</v>
      </c>
      <c r="H10086" s="18" t="s">
        <v>17</v>
      </c>
      <c r="I10086" s="28" t="s">
        <v>18</v>
      </c>
      <c r="J10086" s="18" t="str">
        <f t="shared" si="966"/>
        <v>17</v>
      </c>
      <c r="K10086" s="31" t="str">
        <f>J10086</f>
        <v>17</v>
      </c>
      <c r="L10086" s="31">
        <v>19</v>
      </c>
      <c r="M10086" s="31">
        <f>+L10086-K10086</f>
        <v>2</v>
      </c>
      <c r="N10086" s="31">
        <v>3</v>
      </c>
      <c r="O10086" s="31">
        <f>N10086-M10086</f>
        <v>1</v>
      </c>
      <c r="P10086" s="32">
        <f>F10086/N10086</f>
        <v>0.33333333333333331</v>
      </c>
      <c r="Q10086" s="33">
        <f>P10086*O10086</f>
        <v>0.33333333333333331</v>
      </c>
    </row>
    <row r="10087" spans="1:17">
      <c r="A10087" s="26">
        <v>10086</v>
      </c>
      <c r="B10087" s="27" t="s">
        <v>2104</v>
      </c>
      <c r="C10087" s="28"/>
      <c r="D10087" s="18" t="s">
        <v>2105</v>
      </c>
      <c r="E10087" s="18" t="s">
        <v>2106</v>
      </c>
      <c r="F10087" s="29"/>
      <c r="G10087" s="30"/>
      <c r="H10087" s="18" t="s">
        <v>900</v>
      </c>
      <c r="I10087" s="28" t="s">
        <v>18</v>
      </c>
      <c r="J10087" s="18" t="str">
        <f t="shared" si="966"/>
        <v>00</v>
      </c>
      <c r="Q10087" s="32">
        <v>1</v>
      </c>
    </row>
    <row r="10088" spans="1:17" ht="25.5">
      <c r="A10088" s="26">
        <v>10087</v>
      </c>
      <c r="B10088" s="27" t="s">
        <v>2107</v>
      </c>
      <c r="C10088" s="28"/>
      <c r="D10088" s="18" t="s">
        <v>2108</v>
      </c>
      <c r="E10088" s="18" t="s">
        <v>2109</v>
      </c>
      <c r="F10088" s="29"/>
      <c r="G10088" s="30"/>
      <c r="H10088" s="18" t="s">
        <v>17</v>
      </c>
      <c r="I10088" s="28" t="s">
        <v>18</v>
      </c>
      <c r="J10088" s="18" t="str">
        <f t="shared" si="966"/>
        <v>00</v>
      </c>
      <c r="Q10088" s="32">
        <v>1</v>
      </c>
    </row>
    <row r="10089" spans="1:17" ht="25.5">
      <c r="A10089" s="26">
        <v>10088</v>
      </c>
      <c r="B10089" s="27" t="s">
        <v>2110</v>
      </c>
      <c r="C10089" s="28"/>
      <c r="D10089" s="18" t="s">
        <v>2111</v>
      </c>
      <c r="E10089" s="18" t="s">
        <v>2112</v>
      </c>
      <c r="F10089" s="29"/>
      <c r="G10089" s="30"/>
      <c r="H10089" s="18" t="s">
        <v>900</v>
      </c>
      <c r="I10089" s="28" t="s">
        <v>18</v>
      </c>
      <c r="J10089" s="18" t="str">
        <f t="shared" si="966"/>
        <v>00</v>
      </c>
      <c r="Q10089" s="32">
        <v>1</v>
      </c>
    </row>
    <row r="10090" spans="1:17">
      <c r="A10090" s="26">
        <v>10089</v>
      </c>
      <c r="B10090" s="27" t="s">
        <v>2113</v>
      </c>
      <c r="C10090" s="28"/>
      <c r="D10090" s="18" t="s">
        <v>2114</v>
      </c>
      <c r="E10090" s="18" t="s">
        <v>2115</v>
      </c>
      <c r="F10090" s="29"/>
      <c r="G10090" s="30"/>
      <c r="H10090" s="18" t="s">
        <v>17</v>
      </c>
      <c r="I10090" s="28" t="s">
        <v>18</v>
      </c>
      <c r="J10090" s="18" t="str">
        <f t="shared" si="966"/>
        <v>00</v>
      </c>
      <c r="Q10090" s="32">
        <v>1</v>
      </c>
    </row>
    <row r="10091" spans="1:17">
      <c r="A10091" s="26">
        <v>10090</v>
      </c>
      <c r="B10091" s="27" t="s">
        <v>2116</v>
      </c>
      <c r="C10091" s="28"/>
      <c r="D10091" s="18" t="s">
        <v>2117</v>
      </c>
      <c r="E10091" s="18" t="s">
        <v>2118</v>
      </c>
      <c r="F10091" s="29"/>
      <c r="G10091" s="30"/>
      <c r="H10091" s="18" t="s">
        <v>17</v>
      </c>
      <c r="I10091" s="28" t="s">
        <v>18</v>
      </c>
      <c r="J10091" s="18" t="str">
        <f t="shared" si="966"/>
        <v>00</v>
      </c>
      <c r="Q10091" s="32">
        <v>1</v>
      </c>
    </row>
    <row r="10092" spans="1:17" ht="25.5">
      <c r="A10092" s="26">
        <v>10091</v>
      </c>
      <c r="B10092" s="27" t="s">
        <v>17615</v>
      </c>
      <c r="C10092" s="28"/>
      <c r="D10092" s="18" t="s">
        <v>17616</v>
      </c>
      <c r="E10092" s="18" t="s">
        <v>17617</v>
      </c>
      <c r="F10092" s="29"/>
      <c r="G10092" s="30"/>
      <c r="H10092" s="18" t="s">
        <v>17</v>
      </c>
      <c r="I10092" s="18" t="s">
        <v>17076</v>
      </c>
      <c r="J10092" s="18" t="str">
        <f t="shared" si="966"/>
        <v>00</v>
      </c>
      <c r="Q10092" s="32">
        <v>1</v>
      </c>
    </row>
    <row r="10093" spans="1:17" ht="25.5">
      <c r="A10093" s="26">
        <v>10092</v>
      </c>
      <c r="B10093" s="27" t="s">
        <v>2122</v>
      </c>
      <c r="C10093" s="28"/>
      <c r="D10093" s="18" t="s">
        <v>2123</v>
      </c>
      <c r="E10093" s="18" t="s">
        <v>2124</v>
      </c>
      <c r="F10093" s="29"/>
      <c r="G10093" s="30"/>
      <c r="H10093" s="18" t="s">
        <v>17</v>
      </c>
      <c r="I10093" s="28" t="s">
        <v>18</v>
      </c>
      <c r="J10093" s="18" t="str">
        <f t="shared" si="966"/>
        <v>00</v>
      </c>
      <c r="Q10093" s="32">
        <v>1</v>
      </c>
    </row>
    <row r="10094" spans="1:17">
      <c r="A10094" s="26">
        <v>10093</v>
      </c>
      <c r="B10094" s="27" t="s">
        <v>2125</v>
      </c>
      <c r="C10094" s="28"/>
      <c r="D10094" s="18" t="s">
        <v>2126</v>
      </c>
      <c r="E10094" s="18" t="s">
        <v>2127</v>
      </c>
      <c r="F10094" s="29"/>
      <c r="G10094" s="30"/>
      <c r="H10094" s="18" t="s">
        <v>17</v>
      </c>
      <c r="I10094" s="28" t="s">
        <v>18</v>
      </c>
      <c r="J10094" s="18" t="str">
        <f t="shared" si="966"/>
        <v>00</v>
      </c>
      <c r="Q10094" s="32">
        <v>1</v>
      </c>
    </row>
    <row r="10095" spans="1:17">
      <c r="A10095" s="26">
        <v>10094</v>
      </c>
      <c r="B10095" s="27" t="s">
        <v>2128</v>
      </c>
      <c r="C10095" s="28"/>
      <c r="D10095" s="18" t="s">
        <v>2129</v>
      </c>
      <c r="E10095" s="18" t="s">
        <v>2130</v>
      </c>
      <c r="F10095" s="29"/>
      <c r="G10095" s="30"/>
      <c r="H10095" s="18" t="s">
        <v>17</v>
      </c>
      <c r="I10095" s="28" t="s">
        <v>18</v>
      </c>
      <c r="J10095" s="18" t="str">
        <f t="shared" si="966"/>
        <v>00</v>
      </c>
      <c r="Q10095" s="32">
        <v>1</v>
      </c>
    </row>
    <row r="10096" spans="1:17">
      <c r="A10096" s="26">
        <v>10095</v>
      </c>
      <c r="B10096" s="27" t="s">
        <v>2128</v>
      </c>
      <c r="C10096" s="28"/>
      <c r="D10096" s="18" t="s">
        <v>2131</v>
      </c>
      <c r="E10096" s="18" t="s">
        <v>2132</v>
      </c>
      <c r="F10096" s="29"/>
      <c r="G10096" s="30"/>
      <c r="H10096" s="18" t="s">
        <v>17</v>
      </c>
      <c r="I10096" s="28" t="s">
        <v>18</v>
      </c>
      <c r="J10096" s="18" t="str">
        <f t="shared" si="966"/>
        <v>00</v>
      </c>
      <c r="Q10096" s="32">
        <v>1</v>
      </c>
    </row>
    <row r="10097" spans="1:17" ht="25.5">
      <c r="A10097" s="26">
        <v>10096</v>
      </c>
      <c r="B10097" s="27" t="s">
        <v>2133</v>
      </c>
      <c r="C10097" s="28"/>
      <c r="D10097" s="18" t="s">
        <v>2134</v>
      </c>
      <c r="E10097" s="18" t="s">
        <v>2135</v>
      </c>
      <c r="F10097" s="29"/>
      <c r="G10097" s="30"/>
      <c r="H10097" s="18" t="s">
        <v>17</v>
      </c>
      <c r="I10097" s="28" t="s">
        <v>18</v>
      </c>
      <c r="J10097" s="18" t="str">
        <f t="shared" si="966"/>
        <v>00</v>
      </c>
      <c r="Q10097" s="32">
        <v>1</v>
      </c>
    </row>
    <row r="10098" spans="1:17">
      <c r="A10098" s="26">
        <v>10097</v>
      </c>
      <c r="B10098" s="27" t="s">
        <v>2136</v>
      </c>
      <c r="C10098" s="28"/>
      <c r="D10098" s="18" t="s">
        <v>2137</v>
      </c>
      <c r="E10098" s="18" t="s">
        <v>2138</v>
      </c>
      <c r="F10098" s="29"/>
      <c r="G10098" s="30"/>
      <c r="H10098" s="18" t="s">
        <v>17</v>
      </c>
      <c r="I10098" s="28" t="s">
        <v>18</v>
      </c>
      <c r="J10098" s="18" t="str">
        <f t="shared" si="966"/>
        <v>00</v>
      </c>
      <c r="Q10098" s="32">
        <v>1</v>
      </c>
    </row>
    <row r="10099" spans="1:17" ht="25.5">
      <c r="A10099" s="26">
        <v>10098</v>
      </c>
      <c r="B10099" s="27" t="s">
        <v>2139</v>
      </c>
      <c r="C10099" s="28"/>
      <c r="D10099" s="18" t="s">
        <v>2140</v>
      </c>
      <c r="E10099" s="18" t="s">
        <v>2141</v>
      </c>
      <c r="F10099" s="29"/>
      <c r="G10099" s="30"/>
      <c r="H10099" s="18" t="s">
        <v>17</v>
      </c>
      <c r="I10099" s="28" t="s">
        <v>18</v>
      </c>
      <c r="J10099" s="18" t="str">
        <f t="shared" si="966"/>
        <v>00</v>
      </c>
      <c r="Q10099" s="32">
        <v>1</v>
      </c>
    </row>
    <row r="10100" spans="1:17" ht="25.5">
      <c r="A10100" s="26">
        <v>10099</v>
      </c>
      <c r="B10100" s="27" t="s">
        <v>2142</v>
      </c>
      <c r="C10100" s="28"/>
      <c r="D10100" s="18" t="s">
        <v>2143</v>
      </c>
      <c r="E10100" s="18" t="s">
        <v>2144</v>
      </c>
      <c r="F10100" s="29"/>
      <c r="G10100" s="30"/>
      <c r="H10100" s="18" t="s">
        <v>17</v>
      </c>
      <c r="I10100" s="28" t="s">
        <v>18</v>
      </c>
      <c r="J10100" s="18" t="str">
        <f t="shared" si="966"/>
        <v>00</v>
      </c>
      <c r="Q10100" s="32">
        <v>1</v>
      </c>
    </row>
    <row r="10101" spans="1:17">
      <c r="A10101" s="26">
        <v>10100</v>
      </c>
      <c r="B10101" s="27" t="s">
        <v>2145</v>
      </c>
      <c r="C10101" s="28"/>
      <c r="D10101" s="18" t="s">
        <v>2146</v>
      </c>
      <c r="E10101" s="18" t="s">
        <v>2147</v>
      </c>
      <c r="F10101" s="29"/>
      <c r="G10101" s="30"/>
      <c r="H10101" s="18" t="s">
        <v>17</v>
      </c>
      <c r="I10101" s="28" t="s">
        <v>18</v>
      </c>
      <c r="J10101" s="18" t="str">
        <f t="shared" si="966"/>
        <v>00</v>
      </c>
      <c r="Q10101" s="32">
        <v>1</v>
      </c>
    </row>
    <row r="10102" spans="1:17">
      <c r="A10102" s="26">
        <v>10101</v>
      </c>
      <c r="B10102" s="27" t="s">
        <v>2148</v>
      </c>
      <c r="C10102" s="28"/>
      <c r="D10102" s="18" t="s">
        <v>2149</v>
      </c>
      <c r="E10102" s="18" t="s">
        <v>2150</v>
      </c>
      <c r="F10102" s="29"/>
      <c r="G10102" s="30"/>
      <c r="H10102" s="18" t="s">
        <v>17</v>
      </c>
      <c r="I10102" s="28" t="s">
        <v>18</v>
      </c>
      <c r="J10102" s="18" t="str">
        <f t="shared" si="966"/>
        <v>00</v>
      </c>
      <c r="Q10102" s="32">
        <v>1</v>
      </c>
    </row>
    <row r="10103" spans="1:17">
      <c r="A10103" s="26">
        <v>10102</v>
      </c>
      <c r="B10103" s="27" t="s">
        <v>2145</v>
      </c>
      <c r="C10103" s="28"/>
      <c r="D10103" s="18" t="s">
        <v>2151</v>
      </c>
      <c r="E10103" s="18" t="s">
        <v>2152</v>
      </c>
      <c r="F10103" s="29"/>
      <c r="G10103" s="30"/>
      <c r="H10103" s="18" t="s">
        <v>17</v>
      </c>
      <c r="I10103" s="28" t="s">
        <v>18</v>
      </c>
      <c r="J10103" s="18" t="str">
        <f t="shared" si="966"/>
        <v>00</v>
      </c>
      <c r="Q10103" s="32">
        <v>1</v>
      </c>
    </row>
    <row r="10104" spans="1:17">
      <c r="A10104" s="26">
        <v>10103</v>
      </c>
      <c r="B10104" s="27" t="s">
        <v>2145</v>
      </c>
      <c r="C10104" s="28"/>
      <c r="D10104" s="18" t="s">
        <v>2153</v>
      </c>
      <c r="E10104" s="18" t="s">
        <v>2154</v>
      </c>
      <c r="F10104" s="29"/>
      <c r="G10104" s="30"/>
      <c r="H10104" s="18" t="s">
        <v>17</v>
      </c>
      <c r="I10104" s="28" t="s">
        <v>18</v>
      </c>
      <c r="J10104" s="18" t="str">
        <f t="shared" si="966"/>
        <v>00</v>
      </c>
      <c r="Q10104" s="32">
        <v>1</v>
      </c>
    </row>
    <row r="10105" spans="1:17">
      <c r="A10105" s="26">
        <v>10104</v>
      </c>
      <c r="B10105" s="27" t="s">
        <v>2145</v>
      </c>
      <c r="C10105" s="28"/>
      <c r="D10105" s="18" t="s">
        <v>2155</v>
      </c>
      <c r="E10105" s="18" t="s">
        <v>2156</v>
      </c>
      <c r="F10105" s="29"/>
      <c r="G10105" s="30"/>
      <c r="H10105" s="18" t="s">
        <v>17</v>
      </c>
      <c r="I10105" s="28" t="s">
        <v>18</v>
      </c>
      <c r="J10105" s="18" t="str">
        <f t="shared" si="966"/>
        <v>00</v>
      </c>
      <c r="Q10105" s="32">
        <v>1</v>
      </c>
    </row>
    <row r="10106" spans="1:17">
      <c r="A10106" s="26">
        <v>10105</v>
      </c>
      <c r="B10106" s="27" t="s">
        <v>2145</v>
      </c>
      <c r="C10106" s="28"/>
      <c r="D10106" s="18" t="s">
        <v>2157</v>
      </c>
      <c r="E10106" s="18" t="s">
        <v>2158</v>
      </c>
      <c r="F10106" s="29"/>
      <c r="G10106" s="30"/>
      <c r="H10106" s="18" t="s">
        <v>17</v>
      </c>
      <c r="I10106" s="28" t="s">
        <v>18</v>
      </c>
      <c r="J10106" s="18" t="str">
        <f t="shared" si="966"/>
        <v>00</v>
      </c>
      <c r="Q10106" s="32">
        <v>1</v>
      </c>
    </row>
    <row r="10107" spans="1:17">
      <c r="A10107" s="26">
        <v>10106</v>
      </c>
      <c r="B10107" s="27" t="s">
        <v>2159</v>
      </c>
      <c r="C10107" s="28"/>
      <c r="D10107" s="18" t="s">
        <v>2160</v>
      </c>
      <c r="E10107" s="18" t="s">
        <v>2161</v>
      </c>
      <c r="F10107" s="29"/>
      <c r="G10107" s="30"/>
      <c r="H10107" s="18" t="s">
        <v>17</v>
      </c>
      <c r="I10107" s="28" t="s">
        <v>18</v>
      </c>
      <c r="J10107" s="18" t="str">
        <f t="shared" si="966"/>
        <v>00</v>
      </c>
      <c r="Q10107" s="32">
        <v>1</v>
      </c>
    </row>
    <row r="10108" spans="1:17" ht="25.5">
      <c r="A10108" s="26">
        <v>10107</v>
      </c>
      <c r="B10108" s="27" t="s">
        <v>2162</v>
      </c>
      <c r="C10108" s="28"/>
      <c r="D10108" s="18" t="s">
        <v>2163</v>
      </c>
      <c r="E10108" s="18" t="s">
        <v>2164</v>
      </c>
      <c r="F10108" s="29"/>
      <c r="G10108" s="30"/>
      <c r="H10108" s="18" t="s">
        <v>17</v>
      </c>
      <c r="I10108" s="28" t="s">
        <v>18</v>
      </c>
      <c r="J10108" s="18" t="str">
        <f t="shared" si="966"/>
        <v>00</v>
      </c>
      <c r="Q10108" s="32">
        <v>1</v>
      </c>
    </row>
    <row r="10109" spans="1:17">
      <c r="A10109" s="26">
        <v>10108</v>
      </c>
      <c r="B10109" s="27" t="s">
        <v>2165</v>
      </c>
      <c r="C10109" s="28"/>
      <c r="D10109" s="18" t="s">
        <v>2166</v>
      </c>
      <c r="E10109" s="18" t="s">
        <v>2167</v>
      </c>
      <c r="F10109" s="29"/>
      <c r="G10109" s="30"/>
      <c r="H10109" s="18" t="s">
        <v>900</v>
      </c>
      <c r="I10109" s="28" t="s">
        <v>18</v>
      </c>
      <c r="J10109" s="18" t="str">
        <f t="shared" si="966"/>
        <v>00</v>
      </c>
      <c r="Q10109" s="32">
        <v>1</v>
      </c>
    </row>
    <row r="10110" spans="1:17">
      <c r="A10110" s="26">
        <v>10109</v>
      </c>
      <c r="B10110" s="27" t="s">
        <v>2168</v>
      </c>
      <c r="C10110" s="28"/>
      <c r="D10110" s="18" t="s">
        <v>2169</v>
      </c>
      <c r="E10110" s="18" t="s">
        <v>2170</v>
      </c>
      <c r="F10110" s="29"/>
      <c r="G10110" s="30"/>
      <c r="H10110" s="18" t="s">
        <v>17</v>
      </c>
      <c r="I10110" s="28" t="s">
        <v>18</v>
      </c>
      <c r="J10110" s="18" t="str">
        <f t="shared" ref="J10110:J10173" si="972">TEXT(G10110,"aa")</f>
        <v>00</v>
      </c>
      <c r="Q10110" s="32">
        <v>1</v>
      </c>
    </row>
    <row r="10111" spans="1:17" ht="25.5">
      <c r="A10111" s="26">
        <v>10110</v>
      </c>
      <c r="B10111" s="27" t="s">
        <v>2171</v>
      </c>
      <c r="C10111" s="28"/>
      <c r="D10111" s="18" t="s">
        <v>2172</v>
      </c>
      <c r="E10111" s="18" t="s">
        <v>2173</v>
      </c>
      <c r="F10111" s="29">
        <v>480</v>
      </c>
      <c r="G10111" s="30" t="s">
        <v>2174</v>
      </c>
      <c r="H10111" s="18" t="s">
        <v>17</v>
      </c>
      <c r="I10111" s="28" t="s">
        <v>18</v>
      </c>
      <c r="J10111" s="18" t="str">
        <f t="shared" si="972"/>
        <v>09</v>
      </c>
      <c r="K10111" s="31" t="str">
        <f>J10111</f>
        <v>09</v>
      </c>
      <c r="L10111" s="31">
        <v>19</v>
      </c>
      <c r="M10111" s="31">
        <f>+L10111-K10111</f>
        <v>10</v>
      </c>
      <c r="N10111" s="31">
        <v>10</v>
      </c>
      <c r="O10111" s="31">
        <f>N10111-M10111</f>
        <v>0</v>
      </c>
      <c r="P10111" s="32">
        <f>F10111/N10111</f>
        <v>48</v>
      </c>
      <c r="Q10111" s="33">
        <f>P10111*O10111</f>
        <v>0</v>
      </c>
    </row>
    <row r="10112" spans="1:17" ht="25.5">
      <c r="A10112" s="26">
        <v>10111</v>
      </c>
      <c r="B10112" s="27" t="s">
        <v>2175</v>
      </c>
      <c r="C10112" s="28"/>
      <c r="D10112" s="18" t="s">
        <v>2176</v>
      </c>
      <c r="E10112" s="18" t="s">
        <v>2177</v>
      </c>
      <c r="F10112" s="29">
        <v>480</v>
      </c>
      <c r="G10112" s="30" t="s">
        <v>2174</v>
      </c>
      <c r="H10112" s="18" t="s">
        <v>17</v>
      </c>
      <c r="I10112" s="28" t="s">
        <v>18</v>
      </c>
      <c r="J10112" s="18" t="str">
        <f t="shared" si="972"/>
        <v>09</v>
      </c>
      <c r="K10112" s="31" t="str">
        <f>J10112</f>
        <v>09</v>
      </c>
      <c r="L10112" s="31">
        <v>19</v>
      </c>
      <c r="M10112" s="31">
        <f>+L10112-K10112</f>
        <v>10</v>
      </c>
      <c r="N10112" s="31">
        <v>10</v>
      </c>
      <c r="O10112" s="31">
        <f>N10112-M10112</f>
        <v>0</v>
      </c>
      <c r="P10112" s="32">
        <f>F10112/N10112</f>
        <v>48</v>
      </c>
      <c r="Q10112" s="33">
        <f>P10112*O10112</f>
        <v>0</v>
      </c>
    </row>
    <row r="10113" spans="1:17" ht="25.5">
      <c r="A10113" s="26">
        <v>10112</v>
      </c>
      <c r="B10113" s="27" t="s">
        <v>2178</v>
      </c>
      <c r="C10113" s="28"/>
      <c r="D10113" s="18" t="s">
        <v>2179</v>
      </c>
      <c r="E10113" s="18" t="s">
        <v>2180</v>
      </c>
      <c r="F10113" s="29">
        <v>2156.25</v>
      </c>
      <c r="G10113" s="30" t="s">
        <v>2174</v>
      </c>
      <c r="H10113" s="18" t="s">
        <v>17</v>
      </c>
      <c r="I10113" s="28" t="s">
        <v>18</v>
      </c>
      <c r="J10113" s="18" t="str">
        <f t="shared" si="972"/>
        <v>09</v>
      </c>
      <c r="K10113" s="31" t="str">
        <f>J10113</f>
        <v>09</v>
      </c>
      <c r="L10113" s="31">
        <v>19</v>
      </c>
      <c r="M10113" s="31">
        <f>+L10113-K10113</f>
        <v>10</v>
      </c>
      <c r="N10113" s="31">
        <v>10</v>
      </c>
      <c r="O10113" s="31">
        <f>N10113-M10113</f>
        <v>0</v>
      </c>
      <c r="P10113" s="32">
        <f>F10113/N10113</f>
        <v>215.625</v>
      </c>
      <c r="Q10113" s="33">
        <f>P10113*O10113</f>
        <v>0</v>
      </c>
    </row>
    <row r="10114" spans="1:17">
      <c r="A10114" s="26">
        <v>10113</v>
      </c>
      <c r="B10114" s="27" t="s">
        <v>2181</v>
      </c>
      <c r="C10114" s="28"/>
      <c r="D10114" s="18" t="s">
        <v>2182</v>
      </c>
      <c r="E10114" s="18" t="s">
        <v>2183</v>
      </c>
      <c r="F10114" s="29">
        <v>2156.25</v>
      </c>
      <c r="G10114" s="30" t="s">
        <v>2174</v>
      </c>
      <c r="H10114" s="18" t="s">
        <v>17</v>
      </c>
      <c r="I10114" s="28" t="s">
        <v>18</v>
      </c>
      <c r="J10114" s="18" t="str">
        <f t="shared" si="972"/>
        <v>09</v>
      </c>
      <c r="K10114" s="31" t="str">
        <f>J10114</f>
        <v>09</v>
      </c>
      <c r="L10114" s="31">
        <v>19</v>
      </c>
      <c r="M10114" s="31">
        <f>+L10114-K10114</f>
        <v>10</v>
      </c>
      <c r="N10114" s="31">
        <v>10</v>
      </c>
      <c r="O10114" s="31">
        <f>N10114-M10114</f>
        <v>0</v>
      </c>
      <c r="P10114" s="32">
        <f>F10114/N10114</f>
        <v>215.625</v>
      </c>
      <c r="Q10114" s="33">
        <f>P10114*O10114</f>
        <v>0</v>
      </c>
    </row>
    <row r="10115" spans="1:17" ht="25.5">
      <c r="A10115" s="26">
        <v>10114</v>
      </c>
      <c r="B10115" s="27" t="s">
        <v>2184</v>
      </c>
      <c r="C10115" s="28"/>
      <c r="D10115" s="18" t="s">
        <v>2185</v>
      </c>
      <c r="E10115" s="18" t="s">
        <v>2186</v>
      </c>
      <c r="F10115" s="29">
        <v>1513.68</v>
      </c>
      <c r="G10115" s="30" t="s">
        <v>2187</v>
      </c>
      <c r="H10115" s="18" t="s">
        <v>17</v>
      </c>
      <c r="I10115" s="28" t="s">
        <v>18</v>
      </c>
      <c r="J10115" s="18" t="str">
        <f t="shared" si="972"/>
        <v>09</v>
      </c>
      <c r="K10115" s="31" t="str">
        <f>J10115</f>
        <v>09</v>
      </c>
      <c r="L10115" s="31">
        <v>19</v>
      </c>
      <c r="M10115" s="31">
        <f>+L10115-K10115</f>
        <v>10</v>
      </c>
      <c r="N10115" s="31">
        <v>10</v>
      </c>
      <c r="O10115" s="31">
        <f>N10115-M10115</f>
        <v>0</v>
      </c>
      <c r="P10115" s="32">
        <f>F10115/N10115</f>
        <v>151.36799999999999</v>
      </c>
      <c r="Q10115" s="33">
        <f>P10115*O10115</f>
        <v>0</v>
      </c>
    </row>
    <row r="10116" spans="1:17">
      <c r="A10116" s="26">
        <v>10115</v>
      </c>
      <c r="B10116" s="27" t="s">
        <v>2188</v>
      </c>
      <c r="C10116" s="28"/>
      <c r="D10116" s="18" t="s">
        <v>2189</v>
      </c>
      <c r="E10116" s="18" t="s">
        <v>2190</v>
      </c>
      <c r="F10116" s="29"/>
      <c r="G10116" s="30"/>
      <c r="H10116" s="18" t="s">
        <v>17</v>
      </c>
      <c r="I10116" s="28" t="s">
        <v>18</v>
      </c>
      <c r="J10116" s="18" t="str">
        <f t="shared" si="972"/>
        <v>00</v>
      </c>
      <c r="Q10116" s="32">
        <v>1</v>
      </c>
    </row>
    <row r="10117" spans="1:17">
      <c r="A10117" s="26">
        <v>10116</v>
      </c>
      <c r="B10117" s="27" t="s">
        <v>2191</v>
      </c>
      <c r="C10117" s="28"/>
      <c r="D10117" s="18" t="s">
        <v>2192</v>
      </c>
      <c r="E10117" s="18" t="s">
        <v>2193</v>
      </c>
      <c r="F10117" s="29">
        <v>4877.8</v>
      </c>
      <c r="G10117" s="30" t="s">
        <v>2194</v>
      </c>
      <c r="H10117" s="18" t="s">
        <v>17</v>
      </c>
      <c r="I10117" s="28" t="s">
        <v>18</v>
      </c>
      <c r="J10117" s="18" t="str">
        <f t="shared" si="972"/>
        <v>10</v>
      </c>
      <c r="K10117" s="31" t="str">
        <f>J10117</f>
        <v>10</v>
      </c>
      <c r="L10117" s="31">
        <v>19</v>
      </c>
      <c r="M10117" s="31">
        <f>+L10117-K10117</f>
        <v>9</v>
      </c>
      <c r="N10117" s="31">
        <v>10</v>
      </c>
      <c r="O10117" s="31">
        <f>N10117-M10117</f>
        <v>1</v>
      </c>
      <c r="P10117" s="32">
        <f>F10117/N10117</f>
        <v>487.78000000000003</v>
      </c>
      <c r="Q10117" s="33">
        <f>P10117*O10117</f>
        <v>487.78000000000003</v>
      </c>
    </row>
    <row r="10118" spans="1:17" ht="25.5">
      <c r="A10118" s="26">
        <v>10117</v>
      </c>
      <c r="B10118" s="27" t="s">
        <v>2195</v>
      </c>
      <c r="C10118" s="28"/>
      <c r="D10118" s="18" t="s">
        <v>2196</v>
      </c>
      <c r="E10118" s="18" t="s">
        <v>2197</v>
      </c>
      <c r="F10118" s="29"/>
      <c r="G10118" s="30"/>
      <c r="H10118" s="18" t="s">
        <v>17</v>
      </c>
      <c r="I10118" s="28" t="s">
        <v>18</v>
      </c>
      <c r="J10118" s="18" t="str">
        <f t="shared" si="972"/>
        <v>00</v>
      </c>
      <c r="Q10118" s="32">
        <v>1</v>
      </c>
    </row>
    <row r="10119" spans="1:17" ht="25.5">
      <c r="A10119" s="26">
        <v>10118</v>
      </c>
      <c r="B10119" s="27" t="s">
        <v>2198</v>
      </c>
      <c r="C10119" s="28"/>
      <c r="D10119" s="18" t="s">
        <v>2199</v>
      </c>
      <c r="E10119" s="18" t="s">
        <v>2200</v>
      </c>
      <c r="F10119" s="29"/>
      <c r="G10119" s="30"/>
      <c r="H10119" s="18" t="s">
        <v>17</v>
      </c>
      <c r="I10119" s="28" t="s">
        <v>18</v>
      </c>
      <c r="J10119" s="18" t="str">
        <f t="shared" si="972"/>
        <v>00</v>
      </c>
      <c r="Q10119" s="32">
        <v>1</v>
      </c>
    </row>
    <row r="10120" spans="1:17">
      <c r="A10120" s="26">
        <v>10119</v>
      </c>
      <c r="B10120" s="27" t="s">
        <v>2201</v>
      </c>
      <c r="C10120" s="28"/>
      <c r="D10120" s="18" t="s">
        <v>2202</v>
      </c>
      <c r="E10120" s="18" t="s">
        <v>2203</v>
      </c>
      <c r="F10120" s="29"/>
      <c r="G10120" s="30"/>
      <c r="H10120" s="18" t="s">
        <v>17</v>
      </c>
      <c r="I10120" s="28" t="s">
        <v>18</v>
      </c>
      <c r="J10120" s="18" t="str">
        <f t="shared" si="972"/>
        <v>00</v>
      </c>
      <c r="Q10120" s="32">
        <v>1</v>
      </c>
    </row>
    <row r="10121" spans="1:17" ht="25.5">
      <c r="A10121" s="26">
        <v>10120</v>
      </c>
      <c r="B10121" s="27" t="s">
        <v>2204</v>
      </c>
      <c r="C10121" s="28"/>
      <c r="D10121" s="18" t="s">
        <v>2205</v>
      </c>
      <c r="E10121" s="18" t="s">
        <v>2206</v>
      </c>
      <c r="F10121" s="29"/>
      <c r="G10121" s="30"/>
      <c r="H10121" s="18" t="s">
        <v>17</v>
      </c>
      <c r="I10121" s="28" t="s">
        <v>18</v>
      </c>
      <c r="J10121" s="18" t="str">
        <f t="shared" si="972"/>
        <v>00</v>
      </c>
      <c r="Q10121" s="32">
        <v>1</v>
      </c>
    </row>
    <row r="10122" spans="1:17" ht="25.5">
      <c r="A10122" s="26">
        <v>10121</v>
      </c>
      <c r="B10122" s="27" t="s">
        <v>2207</v>
      </c>
      <c r="C10122" s="28"/>
      <c r="D10122" s="18" t="s">
        <v>2208</v>
      </c>
      <c r="E10122" s="18" t="s">
        <v>2209</v>
      </c>
      <c r="F10122" s="29"/>
      <c r="G10122" s="30"/>
      <c r="H10122" s="18" t="s">
        <v>17</v>
      </c>
      <c r="I10122" s="28" t="s">
        <v>18</v>
      </c>
      <c r="J10122" s="18" t="str">
        <f t="shared" si="972"/>
        <v>00</v>
      </c>
      <c r="Q10122" s="32">
        <v>1</v>
      </c>
    </row>
    <row r="10123" spans="1:17">
      <c r="A10123" s="26">
        <v>10122</v>
      </c>
      <c r="B10123" s="27" t="s">
        <v>2210</v>
      </c>
      <c r="C10123" s="28"/>
      <c r="D10123" s="18" t="s">
        <v>2211</v>
      </c>
      <c r="E10123" s="18" t="s">
        <v>2212</v>
      </c>
      <c r="F10123" s="29">
        <v>11494.25</v>
      </c>
      <c r="G10123" s="30" t="s">
        <v>2213</v>
      </c>
      <c r="H10123" s="18" t="s">
        <v>17</v>
      </c>
      <c r="I10123" s="28" t="s">
        <v>18</v>
      </c>
      <c r="J10123" s="18" t="str">
        <f t="shared" si="972"/>
        <v>08</v>
      </c>
      <c r="K10123" s="31" t="str">
        <f>J10123</f>
        <v>08</v>
      </c>
      <c r="L10123" s="31">
        <v>19</v>
      </c>
      <c r="M10123" s="31">
        <f>+L10123-K10123</f>
        <v>11</v>
      </c>
      <c r="N10123" s="31">
        <v>10</v>
      </c>
      <c r="O10123" s="31">
        <v>0</v>
      </c>
      <c r="P10123" s="32">
        <f>F10123/N10123</f>
        <v>1149.425</v>
      </c>
      <c r="Q10123" s="33">
        <f>P10123*O10123</f>
        <v>0</v>
      </c>
    </row>
    <row r="10124" spans="1:17">
      <c r="A10124" s="26">
        <v>10123</v>
      </c>
      <c r="B10124" s="27" t="s">
        <v>2214</v>
      </c>
      <c r="C10124" s="28"/>
      <c r="D10124" s="18" t="s">
        <v>2215</v>
      </c>
      <c r="E10124" s="18" t="s">
        <v>2216</v>
      </c>
      <c r="F10124" s="29">
        <v>457.04</v>
      </c>
      <c r="G10124" s="30" t="s">
        <v>2217</v>
      </c>
      <c r="H10124" s="18" t="s">
        <v>17</v>
      </c>
      <c r="I10124" s="28" t="s">
        <v>18</v>
      </c>
      <c r="J10124" s="18" t="str">
        <f t="shared" si="972"/>
        <v>14</v>
      </c>
      <c r="K10124" s="31" t="str">
        <f>J10124</f>
        <v>14</v>
      </c>
      <c r="L10124" s="31">
        <v>19</v>
      </c>
      <c r="M10124" s="31">
        <f>+L10124-K10124</f>
        <v>5</v>
      </c>
      <c r="N10124" s="31">
        <v>3</v>
      </c>
      <c r="O10124" s="31">
        <f>N10124-M10124</f>
        <v>-2</v>
      </c>
      <c r="P10124" s="32">
        <f>F10124/N10124</f>
        <v>152.34666666666666</v>
      </c>
      <c r="Q10124" s="33">
        <f>P10124*O10124</f>
        <v>-304.69333333333333</v>
      </c>
    </row>
    <row r="10125" spans="1:17">
      <c r="A10125" s="26">
        <v>10124</v>
      </c>
      <c r="B10125" s="27" t="s">
        <v>2218</v>
      </c>
      <c r="C10125" s="28"/>
      <c r="D10125" s="18" t="s">
        <v>2219</v>
      </c>
      <c r="E10125" s="18" t="s">
        <v>2220</v>
      </c>
      <c r="F10125" s="29">
        <v>1448.84</v>
      </c>
      <c r="G10125" s="30" t="s">
        <v>2217</v>
      </c>
      <c r="H10125" s="18" t="s">
        <v>17</v>
      </c>
      <c r="I10125" s="28" t="s">
        <v>18</v>
      </c>
      <c r="J10125" s="18" t="str">
        <f t="shared" si="972"/>
        <v>14</v>
      </c>
      <c r="K10125" s="31" t="str">
        <f>J10125</f>
        <v>14</v>
      </c>
      <c r="L10125" s="31">
        <v>19</v>
      </c>
      <c r="M10125" s="31">
        <f>+L10125-K10125</f>
        <v>5</v>
      </c>
      <c r="N10125" s="31">
        <v>10</v>
      </c>
      <c r="O10125" s="31">
        <f>N10125-M10125</f>
        <v>5</v>
      </c>
      <c r="P10125" s="32">
        <f>F10125/N10125</f>
        <v>144.88399999999999</v>
      </c>
      <c r="Q10125" s="33">
        <f>P10125*O10125</f>
        <v>724.42</v>
      </c>
    </row>
    <row r="10126" spans="1:17" ht="25.5">
      <c r="A10126" s="26">
        <v>10125</v>
      </c>
      <c r="B10126" s="27" t="s">
        <v>2221</v>
      </c>
      <c r="C10126" s="28"/>
      <c r="D10126" s="18" t="s">
        <v>2222</v>
      </c>
      <c r="E10126" s="18" t="s">
        <v>2223</v>
      </c>
      <c r="F10126" s="29"/>
      <c r="G10126" s="30"/>
      <c r="H10126" s="18" t="s">
        <v>17</v>
      </c>
      <c r="I10126" s="28" t="s">
        <v>18</v>
      </c>
      <c r="J10126" s="18" t="str">
        <f t="shared" si="972"/>
        <v>00</v>
      </c>
      <c r="Q10126" s="32">
        <v>1</v>
      </c>
    </row>
    <row r="10127" spans="1:17" ht="25.5">
      <c r="A10127" s="26">
        <v>10126</v>
      </c>
      <c r="B10127" s="27" t="s">
        <v>2224</v>
      </c>
      <c r="C10127" s="28"/>
      <c r="D10127" s="18" t="s">
        <v>2225</v>
      </c>
      <c r="E10127" s="18" t="s">
        <v>2226</v>
      </c>
      <c r="F10127" s="42">
        <v>10404.5</v>
      </c>
      <c r="G10127" s="41">
        <v>42256</v>
      </c>
      <c r="H10127" s="18" t="s">
        <v>17</v>
      </c>
      <c r="I10127" s="28" t="s">
        <v>18</v>
      </c>
      <c r="J10127" s="18" t="str">
        <f t="shared" si="972"/>
        <v>15</v>
      </c>
      <c r="K10127" s="31" t="str">
        <f>J10127</f>
        <v>15</v>
      </c>
      <c r="L10127" s="31">
        <v>19</v>
      </c>
      <c r="M10127" s="31">
        <v>4</v>
      </c>
      <c r="N10127" s="31">
        <v>10</v>
      </c>
      <c r="O10127" s="31">
        <f>N10127-M10127</f>
        <v>6</v>
      </c>
      <c r="P10127" s="32">
        <f>F10127/N10127</f>
        <v>1040.45</v>
      </c>
      <c r="Q10127" s="33">
        <f>P10127*O10127</f>
        <v>6242.7000000000007</v>
      </c>
    </row>
    <row r="10128" spans="1:17">
      <c r="A10128" s="26">
        <v>10127</v>
      </c>
      <c r="B10128" s="27" t="s">
        <v>2227</v>
      </c>
      <c r="C10128" s="28"/>
      <c r="D10128" s="18" t="s">
        <v>2228</v>
      </c>
      <c r="E10128" s="18" t="s">
        <v>2229</v>
      </c>
      <c r="F10128" s="29"/>
      <c r="G10128" s="30"/>
      <c r="H10128" s="18" t="s">
        <v>17</v>
      </c>
      <c r="I10128" s="28" t="s">
        <v>18</v>
      </c>
      <c r="J10128" s="18" t="str">
        <f t="shared" si="972"/>
        <v>00</v>
      </c>
      <c r="Q10128" s="32">
        <v>1</v>
      </c>
    </row>
    <row r="10129" spans="1:17">
      <c r="A10129" s="26">
        <v>10128</v>
      </c>
      <c r="B10129" s="27" t="s">
        <v>2230</v>
      </c>
      <c r="C10129" s="28"/>
      <c r="D10129" s="18" t="s">
        <v>2231</v>
      </c>
      <c r="E10129" s="18" t="s">
        <v>2232</v>
      </c>
      <c r="F10129" s="42">
        <v>10404.5</v>
      </c>
      <c r="G10129" s="41">
        <v>42256</v>
      </c>
      <c r="H10129" s="18" t="s">
        <v>17</v>
      </c>
      <c r="I10129" s="28" t="s">
        <v>18</v>
      </c>
      <c r="J10129" s="18" t="str">
        <f t="shared" si="972"/>
        <v>15</v>
      </c>
      <c r="K10129" s="31" t="str">
        <f t="shared" ref="K10129:K10139" si="973">J10129</f>
        <v>15</v>
      </c>
      <c r="L10129" s="31">
        <v>19</v>
      </c>
      <c r="M10129" s="31">
        <f t="shared" ref="M10129:M10139" si="974">+L10129-K10129</f>
        <v>4</v>
      </c>
      <c r="N10129" s="31">
        <v>10</v>
      </c>
      <c r="O10129" s="31">
        <f t="shared" ref="O10129:O10139" si="975">N10129-M10129</f>
        <v>6</v>
      </c>
      <c r="P10129" s="32">
        <f t="shared" ref="P10129:P10139" si="976">F10129/N10129</f>
        <v>1040.45</v>
      </c>
      <c r="Q10129" s="33">
        <f t="shared" ref="Q10129:Q10139" si="977">P10129*O10129</f>
        <v>6242.7000000000007</v>
      </c>
    </row>
    <row r="10130" spans="1:17" ht="25.5">
      <c r="A10130" s="26">
        <v>10129</v>
      </c>
      <c r="B10130" s="27" t="s">
        <v>2233</v>
      </c>
      <c r="C10130" s="28"/>
      <c r="D10130" s="18" t="s">
        <v>2234</v>
      </c>
      <c r="E10130" s="18" t="s">
        <v>2235</v>
      </c>
      <c r="F10130" s="42">
        <v>41356.32</v>
      </c>
      <c r="G10130" s="41">
        <v>42256</v>
      </c>
      <c r="H10130" s="18" t="s">
        <v>900</v>
      </c>
      <c r="I10130" s="28" t="s">
        <v>18</v>
      </c>
      <c r="J10130" s="18" t="str">
        <f t="shared" si="972"/>
        <v>15</v>
      </c>
      <c r="K10130" s="31" t="str">
        <f t="shared" si="973"/>
        <v>15</v>
      </c>
      <c r="L10130" s="31">
        <v>19</v>
      </c>
      <c r="M10130" s="31">
        <f t="shared" si="974"/>
        <v>4</v>
      </c>
      <c r="N10130" s="31">
        <v>10</v>
      </c>
      <c r="O10130" s="31">
        <f t="shared" si="975"/>
        <v>6</v>
      </c>
      <c r="P10130" s="32">
        <f t="shared" si="976"/>
        <v>4135.6319999999996</v>
      </c>
      <c r="Q10130" s="33">
        <f t="shared" si="977"/>
        <v>24813.791999999998</v>
      </c>
    </row>
    <row r="10131" spans="1:17" ht="25.5">
      <c r="A10131" s="26">
        <v>10130</v>
      </c>
      <c r="B10131" s="27" t="s">
        <v>2236</v>
      </c>
      <c r="C10131" s="28"/>
      <c r="D10131" s="18" t="s">
        <v>2237</v>
      </c>
      <c r="E10131" s="18" t="s">
        <v>2238</v>
      </c>
      <c r="F10131" s="42">
        <v>17820.919999999998</v>
      </c>
      <c r="G10131" s="41">
        <v>42256</v>
      </c>
      <c r="H10131" s="18" t="s">
        <v>900</v>
      </c>
      <c r="I10131" s="28" t="s">
        <v>18</v>
      </c>
      <c r="J10131" s="18" t="str">
        <f t="shared" si="972"/>
        <v>15</v>
      </c>
      <c r="K10131" s="31" t="str">
        <f t="shared" si="973"/>
        <v>15</v>
      </c>
      <c r="L10131" s="31">
        <v>19</v>
      </c>
      <c r="M10131" s="31">
        <f t="shared" si="974"/>
        <v>4</v>
      </c>
      <c r="N10131" s="31">
        <v>10</v>
      </c>
      <c r="O10131" s="31">
        <f t="shared" si="975"/>
        <v>6</v>
      </c>
      <c r="P10131" s="32">
        <f t="shared" si="976"/>
        <v>1782.0919999999999</v>
      </c>
      <c r="Q10131" s="33">
        <f t="shared" si="977"/>
        <v>10692.552</v>
      </c>
    </row>
    <row r="10132" spans="1:17" ht="38.25">
      <c r="A10132" s="26">
        <v>10131</v>
      </c>
      <c r="B10132" s="27" t="s">
        <v>2239</v>
      </c>
      <c r="C10132" s="28"/>
      <c r="D10132" s="18" t="s">
        <v>2240</v>
      </c>
      <c r="E10132" s="18" t="s">
        <v>2241</v>
      </c>
      <c r="F10132" s="42">
        <v>56940.92</v>
      </c>
      <c r="G10132" s="41">
        <v>42256</v>
      </c>
      <c r="H10132" s="18" t="s">
        <v>900</v>
      </c>
      <c r="I10132" s="28" t="s">
        <v>18</v>
      </c>
      <c r="J10132" s="18" t="str">
        <f t="shared" si="972"/>
        <v>15</v>
      </c>
      <c r="K10132" s="31" t="str">
        <f t="shared" si="973"/>
        <v>15</v>
      </c>
      <c r="L10132" s="31">
        <v>19</v>
      </c>
      <c r="M10132" s="31">
        <f t="shared" si="974"/>
        <v>4</v>
      </c>
      <c r="N10132" s="31">
        <v>10</v>
      </c>
      <c r="O10132" s="31">
        <f t="shared" si="975"/>
        <v>6</v>
      </c>
      <c r="P10132" s="32">
        <f t="shared" si="976"/>
        <v>5694.0919999999996</v>
      </c>
      <c r="Q10132" s="33">
        <f t="shared" si="977"/>
        <v>34164.551999999996</v>
      </c>
    </row>
    <row r="10133" spans="1:17" ht="38.25">
      <c r="A10133" s="26">
        <v>10132</v>
      </c>
      <c r="B10133" s="27" t="s">
        <v>2242</v>
      </c>
      <c r="C10133" s="28"/>
      <c r="D10133" s="18" t="s">
        <v>2243</v>
      </c>
      <c r="E10133" s="18" t="s">
        <v>2244</v>
      </c>
      <c r="F10133" s="42">
        <v>56940.92</v>
      </c>
      <c r="G10133" s="41">
        <v>42256</v>
      </c>
      <c r="H10133" s="18" t="s">
        <v>900</v>
      </c>
      <c r="I10133" s="28" t="s">
        <v>18</v>
      </c>
      <c r="J10133" s="18" t="str">
        <f t="shared" si="972"/>
        <v>15</v>
      </c>
      <c r="K10133" s="31" t="str">
        <f t="shared" si="973"/>
        <v>15</v>
      </c>
      <c r="L10133" s="31">
        <v>19</v>
      </c>
      <c r="M10133" s="31">
        <f t="shared" si="974"/>
        <v>4</v>
      </c>
      <c r="N10133" s="31">
        <v>10</v>
      </c>
      <c r="O10133" s="31">
        <f t="shared" si="975"/>
        <v>6</v>
      </c>
      <c r="P10133" s="32">
        <f t="shared" si="976"/>
        <v>5694.0919999999996</v>
      </c>
      <c r="Q10133" s="33">
        <f t="shared" si="977"/>
        <v>34164.551999999996</v>
      </c>
    </row>
    <row r="10134" spans="1:17" ht="25.5">
      <c r="A10134" s="26">
        <v>10133</v>
      </c>
      <c r="B10134" s="27" t="s">
        <v>2245</v>
      </c>
      <c r="C10134" s="28"/>
      <c r="D10134" s="18" t="s">
        <v>2246</v>
      </c>
      <c r="E10134" s="18" t="s">
        <v>2247</v>
      </c>
      <c r="F10134" s="42">
        <v>10404.5</v>
      </c>
      <c r="G10134" s="41">
        <v>42256</v>
      </c>
      <c r="H10134" s="18" t="s">
        <v>17</v>
      </c>
      <c r="I10134" s="28" t="s">
        <v>18</v>
      </c>
      <c r="J10134" s="18" t="str">
        <f t="shared" si="972"/>
        <v>15</v>
      </c>
      <c r="K10134" s="31" t="str">
        <f t="shared" si="973"/>
        <v>15</v>
      </c>
      <c r="L10134" s="31">
        <v>19</v>
      </c>
      <c r="M10134" s="31">
        <f t="shared" si="974"/>
        <v>4</v>
      </c>
      <c r="N10134" s="31">
        <v>10</v>
      </c>
      <c r="O10134" s="31">
        <f t="shared" si="975"/>
        <v>6</v>
      </c>
      <c r="P10134" s="32">
        <f t="shared" si="976"/>
        <v>1040.45</v>
      </c>
      <c r="Q10134" s="33">
        <f t="shared" si="977"/>
        <v>6242.7000000000007</v>
      </c>
    </row>
    <row r="10135" spans="1:17" ht="25.5">
      <c r="A10135" s="26">
        <v>10134</v>
      </c>
      <c r="B10135" s="27" t="s">
        <v>2248</v>
      </c>
      <c r="C10135" s="28"/>
      <c r="D10135" s="18" t="s">
        <v>2249</v>
      </c>
      <c r="E10135" s="18" t="s">
        <v>2250</v>
      </c>
      <c r="F10135" s="42">
        <v>10404.5</v>
      </c>
      <c r="G10135" s="41">
        <v>42256</v>
      </c>
      <c r="H10135" s="18" t="s">
        <v>17</v>
      </c>
      <c r="I10135" s="28" t="s">
        <v>18</v>
      </c>
      <c r="J10135" s="18" t="str">
        <f t="shared" si="972"/>
        <v>15</v>
      </c>
      <c r="K10135" s="31" t="str">
        <f t="shared" si="973"/>
        <v>15</v>
      </c>
      <c r="L10135" s="31">
        <v>19</v>
      </c>
      <c r="M10135" s="31">
        <f t="shared" si="974"/>
        <v>4</v>
      </c>
      <c r="N10135" s="31">
        <v>10</v>
      </c>
      <c r="O10135" s="31">
        <f t="shared" si="975"/>
        <v>6</v>
      </c>
      <c r="P10135" s="32">
        <f t="shared" si="976"/>
        <v>1040.45</v>
      </c>
      <c r="Q10135" s="33">
        <f t="shared" si="977"/>
        <v>6242.7000000000007</v>
      </c>
    </row>
    <row r="10136" spans="1:17" ht="25.5">
      <c r="A10136" s="26">
        <v>10135</v>
      </c>
      <c r="B10136" s="27" t="s">
        <v>2251</v>
      </c>
      <c r="C10136" s="28"/>
      <c r="D10136" s="18" t="s">
        <v>2252</v>
      </c>
      <c r="E10136" s="18" t="s">
        <v>2253</v>
      </c>
      <c r="F10136" s="40">
        <v>22683.8</v>
      </c>
      <c r="G10136" s="30" t="s">
        <v>2254</v>
      </c>
      <c r="H10136" s="18" t="s">
        <v>17</v>
      </c>
      <c r="I10136" s="28" t="s">
        <v>18</v>
      </c>
      <c r="J10136" s="18" t="str">
        <f t="shared" si="972"/>
        <v>16</v>
      </c>
      <c r="K10136" s="31" t="str">
        <f t="shared" si="973"/>
        <v>16</v>
      </c>
      <c r="L10136" s="31">
        <v>19</v>
      </c>
      <c r="M10136" s="31">
        <f t="shared" si="974"/>
        <v>3</v>
      </c>
      <c r="N10136" s="31">
        <v>10</v>
      </c>
      <c r="O10136" s="31">
        <f t="shared" si="975"/>
        <v>7</v>
      </c>
      <c r="P10136" s="32">
        <f t="shared" si="976"/>
        <v>2268.38</v>
      </c>
      <c r="Q10136" s="33">
        <f t="shared" si="977"/>
        <v>15878.66</v>
      </c>
    </row>
    <row r="10137" spans="1:17" ht="25.5">
      <c r="A10137" s="26">
        <v>10136</v>
      </c>
      <c r="B10137" s="27" t="s">
        <v>2255</v>
      </c>
      <c r="C10137" s="28"/>
      <c r="D10137" s="18" t="s">
        <v>2256</v>
      </c>
      <c r="E10137" s="18" t="s">
        <v>2257</v>
      </c>
      <c r="F10137" s="29">
        <v>28350.400000000001</v>
      </c>
      <c r="G10137" s="30" t="s">
        <v>2254</v>
      </c>
      <c r="H10137" s="18" t="s">
        <v>17</v>
      </c>
      <c r="I10137" s="28" t="s">
        <v>18</v>
      </c>
      <c r="J10137" s="18" t="str">
        <f t="shared" si="972"/>
        <v>16</v>
      </c>
      <c r="K10137" s="31" t="str">
        <f t="shared" si="973"/>
        <v>16</v>
      </c>
      <c r="L10137" s="31">
        <v>19</v>
      </c>
      <c r="M10137" s="31">
        <f t="shared" si="974"/>
        <v>3</v>
      </c>
      <c r="N10137" s="31">
        <v>10</v>
      </c>
      <c r="O10137" s="31">
        <f t="shared" si="975"/>
        <v>7</v>
      </c>
      <c r="P10137" s="32">
        <f t="shared" si="976"/>
        <v>2835.04</v>
      </c>
      <c r="Q10137" s="33">
        <f t="shared" si="977"/>
        <v>19845.28</v>
      </c>
    </row>
    <row r="10138" spans="1:17" ht="25.5">
      <c r="A10138" s="26">
        <v>10137</v>
      </c>
      <c r="B10138" s="27" t="s">
        <v>2258</v>
      </c>
      <c r="C10138" s="28"/>
      <c r="D10138" s="18" t="s">
        <v>2259</v>
      </c>
      <c r="E10138" s="18" t="s">
        <v>2260</v>
      </c>
      <c r="F10138" s="29">
        <v>13050</v>
      </c>
      <c r="G10138" s="30" t="s">
        <v>2261</v>
      </c>
      <c r="H10138" s="18" t="s">
        <v>17</v>
      </c>
      <c r="I10138" s="28" t="s">
        <v>18</v>
      </c>
      <c r="J10138" s="18" t="str">
        <f t="shared" si="972"/>
        <v>16</v>
      </c>
      <c r="K10138" s="31" t="str">
        <f t="shared" si="973"/>
        <v>16</v>
      </c>
      <c r="L10138" s="31">
        <v>19</v>
      </c>
      <c r="M10138" s="31">
        <f t="shared" si="974"/>
        <v>3</v>
      </c>
      <c r="N10138" s="31">
        <v>10</v>
      </c>
      <c r="O10138" s="31">
        <f t="shared" si="975"/>
        <v>7</v>
      </c>
      <c r="P10138" s="32">
        <f t="shared" si="976"/>
        <v>1305</v>
      </c>
      <c r="Q10138" s="33">
        <f t="shared" si="977"/>
        <v>9135</v>
      </c>
    </row>
    <row r="10139" spans="1:17" ht="25.5">
      <c r="A10139" s="26">
        <v>10138</v>
      </c>
      <c r="B10139" s="27" t="s">
        <v>2262</v>
      </c>
      <c r="C10139" s="28"/>
      <c r="D10139" s="18" t="s">
        <v>2263</v>
      </c>
      <c r="E10139" s="18" t="s">
        <v>2264</v>
      </c>
      <c r="F10139" s="29">
        <v>13050</v>
      </c>
      <c r="G10139" s="30" t="s">
        <v>2261</v>
      </c>
      <c r="H10139" s="18" t="s">
        <v>17</v>
      </c>
      <c r="I10139" s="28" t="s">
        <v>18</v>
      </c>
      <c r="J10139" s="18" t="str">
        <f t="shared" si="972"/>
        <v>16</v>
      </c>
      <c r="K10139" s="31" t="str">
        <f t="shared" si="973"/>
        <v>16</v>
      </c>
      <c r="L10139" s="31">
        <v>19</v>
      </c>
      <c r="M10139" s="31">
        <f t="shared" si="974"/>
        <v>3</v>
      </c>
      <c r="N10139" s="31">
        <v>10</v>
      </c>
      <c r="O10139" s="31">
        <f t="shared" si="975"/>
        <v>7</v>
      </c>
      <c r="P10139" s="32">
        <f t="shared" si="976"/>
        <v>1305</v>
      </c>
      <c r="Q10139" s="33">
        <f t="shared" si="977"/>
        <v>9135</v>
      </c>
    </row>
    <row r="10140" spans="1:17">
      <c r="A10140" s="26">
        <v>10139</v>
      </c>
      <c r="B10140" s="27" t="s">
        <v>2265</v>
      </c>
      <c r="C10140" s="28"/>
      <c r="D10140" s="18" t="s">
        <v>2266</v>
      </c>
      <c r="E10140" s="18" t="s">
        <v>2267</v>
      </c>
      <c r="F10140" s="29"/>
      <c r="G10140" s="30"/>
      <c r="H10140" s="18" t="s">
        <v>17</v>
      </c>
      <c r="I10140" s="28" t="s">
        <v>18</v>
      </c>
      <c r="J10140" s="18" t="str">
        <f t="shared" si="972"/>
        <v>00</v>
      </c>
      <c r="Q10140" s="32">
        <v>1</v>
      </c>
    </row>
    <row r="10141" spans="1:17">
      <c r="A10141" s="26">
        <v>10140</v>
      </c>
      <c r="B10141" s="27" t="s">
        <v>2268</v>
      </c>
      <c r="C10141" s="28"/>
      <c r="D10141" s="18" t="s">
        <v>2269</v>
      </c>
      <c r="E10141" s="18" t="s">
        <v>2270</v>
      </c>
      <c r="F10141" s="29"/>
      <c r="G10141" s="30"/>
      <c r="H10141" s="18" t="s">
        <v>17</v>
      </c>
      <c r="I10141" s="28" t="s">
        <v>18</v>
      </c>
      <c r="J10141" s="18" t="str">
        <f t="shared" si="972"/>
        <v>00</v>
      </c>
      <c r="Q10141" s="32">
        <v>1</v>
      </c>
    </row>
    <row r="10142" spans="1:17" ht="25.5">
      <c r="A10142" s="26">
        <v>10141</v>
      </c>
      <c r="B10142" s="27" t="s">
        <v>39883</v>
      </c>
      <c r="C10142" s="28"/>
      <c r="D10142" s="18" t="s">
        <v>39884</v>
      </c>
      <c r="E10142" s="18" t="s">
        <v>39885</v>
      </c>
      <c r="F10142" s="29"/>
      <c r="G10142" s="30"/>
      <c r="H10142" s="18" t="s">
        <v>17</v>
      </c>
      <c r="I10142" s="18" t="s">
        <v>39849</v>
      </c>
      <c r="J10142" s="18" t="str">
        <f t="shared" si="972"/>
        <v>00</v>
      </c>
      <c r="Q10142" s="32">
        <v>1</v>
      </c>
    </row>
    <row r="10143" spans="1:17">
      <c r="A10143" s="26">
        <v>10142</v>
      </c>
      <c r="B10143" s="27" t="s">
        <v>2274</v>
      </c>
      <c r="C10143" s="28"/>
      <c r="D10143" s="18" t="s">
        <v>2275</v>
      </c>
      <c r="E10143" s="18" t="s">
        <v>2276</v>
      </c>
      <c r="F10143" s="29"/>
      <c r="G10143" s="30"/>
      <c r="H10143" s="18" t="s">
        <v>17</v>
      </c>
      <c r="I10143" s="28" t="s">
        <v>18</v>
      </c>
      <c r="J10143" s="18" t="str">
        <f t="shared" si="972"/>
        <v>00</v>
      </c>
      <c r="Q10143" s="32">
        <v>1</v>
      </c>
    </row>
    <row r="10144" spans="1:17" ht="25.5">
      <c r="A10144" s="26">
        <v>10143</v>
      </c>
      <c r="B10144" s="27" t="s">
        <v>2277</v>
      </c>
      <c r="C10144" s="28"/>
      <c r="D10144" s="18" t="s">
        <v>2278</v>
      </c>
      <c r="E10144" s="18" t="s">
        <v>2279</v>
      </c>
      <c r="F10144" s="29">
        <v>881.6</v>
      </c>
      <c r="G10144" s="30" t="s">
        <v>2280</v>
      </c>
      <c r="H10144" s="18" t="s">
        <v>17</v>
      </c>
      <c r="I10144" s="28" t="s">
        <v>18</v>
      </c>
      <c r="J10144" s="18" t="str">
        <f t="shared" si="972"/>
        <v>16</v>
      </c>
      <c r="K10144" s="31" t="str">
        <f t="shared" ref="K10144:K10151" si="978">J10144</f>
        <v>16</v>
      </c>
      <c r="L10144" s="31">
        <v>19</v>
      </c>
      <c r="M10144" s="31">
        <f t="shared" ref="M10144:M10151" si="979">+L10144-K10144</f>
        <v>3</v>
      </c>
      <c r="N10144" s="31">
        <v>10</v>
      </c>
      <c r="O10144" s="31">
        <f t="shared" ref="O10144:O10151" si="980">N10144-M10144</f>
        <v>7</v>
      </c>
      <c r="P10144" s="32">
        <f t="shared" ref="P10144:P10151" si="981">F10144/N10144</f>
        <v>88.16</v>
      </c>
      <c r="Q10144" s="33">
        <f t="shared" ref="Q10144:Q10151" si="982">P10144*O10144</f>
        <v>617.12</v>
      </c>
    </row>
    <row r="10145" spans="1:36" ht="25.5">
      <c r="A10145" s="26">
        <v>10144</v>
      </c>
      <c r="B10145" s="27" t="s">
        <v>2277</v>
      </c>
      <c r="C10145" s="28"/>
      <c r="D10145" s="18" t="s">
        <v>2281</v>
      </c>
      <c r="E10145" s="18" t="s">
        <v>2282</v>
      </c>
      <c r="F10145" s="29">
        <v>881.6</v>
      </c>
      <c r="G10145" s="30" t="s">
        <v>2280</v>
      </c>
      <c r="H10145" s="18" t="s">
        <v>17</v>
      </c>
      <c r="I10145" s="28" t="s">
        <v>18</v>
      </c>
      <c r="J10145" s="18" t="str">
        <f t="shared" si="972"/>
        <v>16</v>
      </c>
      <c r="K10145" s="31" t="str">
        <f t="shared" si="978"/>
        <v>16</v>
      </c>
      <c r="L10145" s="31">
        <v>19</v>
      </c>
      <c r="M10145" s="31">
        <f t="shared" si="979"/>
        <v>3</v>
      </c>
      <c r="N10145" s="31">
        <v>10</v>
      </c>
      <c r="O10145" s="31">
        <f t="shared" si="980"/>
        <v>7</v>
      </c>
      <c r="P10145" s="32">
        <f t="shared" si="981"/>
        <v>88.16</v>
      </c>
      <c r="Q10145" s="33">
        <f t="shared" si="982"/>
        <v>617.12</v>
      </c>
    </row>
    <row r="10146" spans="1:36" s="9" customFormat="1" ht="25.5">
      <c r="A10146" s="26">
        <v>10145</v>
      </c>
      <c r="B10146" s="106" t="s">
        <v>2283</v>
      </c>
      <c r="C10146" s="107"/>
      <c r="D10146" s="104" t="s">
        <v>2284</v>
      </c>
      <c r="E10146" s="104" t="s">
        <v>2285</v>
      </c>
      <c r="F10146" s="108">
        <v>0</v>
      </c>
      <c r="G10146" s="109" t="s">
        <v>1405</v>
      </c>
      <c r="H10146" s="104" t="s">
        <v>17</v>
      </c>
      <c r="I10146" s="107" t="s">
        <v>49120</v>
      </c>
      <c r="J10146" s="104" t="str">
        <f t="shared" si="972"/>
        <v>17</v>
      </c>
      <c r="K10146" s="110" t="str">
        <f t="shared" si="978"/>
        <v>17</v>
      </c>
      <c r="L10146" s="110">
        <v>19</v>
      </c>
      <c r="M10146" s="110">
        <f t="shared" si="979"/>
        <v>2</v>
      </c>
      <c r="N10146" s="110">
        <v>10</v>
      </c>
      <c r="O10146" s="110">
        <f t="shared" si="980"/>
        <v>8</v>
      </c>
      <c r="P10146" s="111">
        <f t="shared" si="981"/>
        <v>0</v>
      </c>
      <c r="Q10146" s="121">
        <f t="shared" si="982"/>
        <v>0</v>
      </c>
      <c r="R10146" s="102"/>
      <c r="S10146" s="105"/>
      <c r="T10146" s="105"/>
      <c r="U10146" s="105"/>
      <c r="V10146" s="105"/>
      <c r="W10146" s="105"/>
      <c r="X10146" s="105"/>
      <c r="Y10146" s="105"/>
      <c r="Z10146" s="105"/>
      <c r="AA10146" s="105"/>
      <c r="AB10146" s="105"/>
      <c r="AC10146" s="105"/>
      <c r="AD10146" s="105"/>
      <c r="AE10146" s="105"/>
      <c r="AF10146" s="105"/>
      <c r="AG10146" s="105"/>
      <c r="AH10146" s="105"/>
      <c r="AI10146" s="102"/>
      <c r="AJ10146" s="102"/>
    </row>
    <row r="10147" spans="1:36" ht="25.5">
      <c r="A10147" s="26">
        <v>10146</v>
      </c>
      <c r="B10147" s="27" t="s">
        <v>2286</v>
      </c>
      <c r="C10147" s="28"/>
      <c r="D10147" s="18" t="s">
        <v>2287</v>
      </c>
      <c r="E10147" s="18" t="s">
        <v>2288</v>
      </c>
      <c r="F10147" s="29">
        <v>0</v>
      </c>
      <c r="G10147" s="30" t="s">
        <v>1405</v>
      </c>
      <c r="H10147" s="18" t="s">
        <v>17</v>
      </c>
      <c r="I10147" s="28" t="s">
        <v>18</v>
      </c>
      <c r="J10147" s="18" t="str">
        <f t="shared" si="972"/>
        <v>17</v>
      </c>
      <c r="K10147" s="31" t="str">
        <f t="shared" si="978"/>
        <v>17</v>
      </c>
      <c r="L10147" s="31">
        <v>19</v>
      </c>
      <c r="M10147" s="31">
        <f t="shared" si="979"/>
        <v>2</v>
      </c>
      <c r="N10147" s="31">
        <v>3</v>
      </c>
      <c r="O10147" s="31">
        <f t="shared" si="980"/>
        <v>1</v>
      </c>
      <c r="P10147" s="32">
        <f t="shared" si="981"/>
        <v>0</v>
      </c>
      <c r="Q10147" s="33">
        <f t="shared" si="982"/>
        <v>0</v>
      </c>
    </row>
    <row r="10148" spans="1:36">
      <c r="A10148" s="26">
        <v>10147</v>
      </c>
      <c r="B10148" s="27" t="s">
        <v>2289</v>
      </c>
      <c r="C10148" s="28"/>
      <c r="D10148" s="18" t="s">
        <v>2290</v>
      </c>
      <c r="E10148" s="18" t="s">
        <v>2291</v>
      </c>
      <c r="F10148" s="29">
        <v>0</v>
      </c>
      <c r="G10148" s="30" t="s">
        <v>1405</v>
      </c>
      <c r="H10148" s="18" t="s">
        <v>17</v>
      </c>
      <c r="I10148" s="28" t="s">
        <v>18</v>
      </c>
      <c r="J10148" s="18" t="str">
        <f t="shared" si="972"/>
        <v>17</v>
      </c>
      <c r="K10148" s="31" t="str">
        <f t="shared" si="978"/>
        <v>17</v>
      </c>
      <c r="L10148" s="31">
        <v>19</v>
      </c>
      <c r="M10148" s="31">
        <f t="shared" si="979"/>
        <v>2</v>
      </c>
      <c r="N10148" s="31">
        <v>3</v>
      </c>
      <c r="O10148" s="31">
        <f t="shared" si="980"/>
        <v>1</v>
      </c>
      <c r="P10148" s="32">
        <f t="shared" si="981"/>
        <v>0</v>
      </c>
      <c r="Q10148" s="33">
        <f t="shared" si="982"/>
        <v>0</v>
      </c>
    </row>
    <row r="10149" spans="1:36" ht="25.5">
      <c r="A10149" s="26">
        <v>10148</v>
      </c>
      <c r="B10149" s="27" t="s">
        <v>819</v>
      </c>
      <c r="C10149" s="28"/>
      <c r="D10149" s="18" t="s">
        <v>2292</v>
      </c>
      <c r="E10149" s="18" t="s">
        <v>2293</v>
      </c>
      <c r="F10149" s="29">
        <v>8816</v>
      </c>
      <c r="G10149" s="30" t="s">
        <v>822</v>
      </c>
      <c r="H10149" s="18" t="s">
        <v>17</v>
      </c>
      <c r="I10149" s="28" t="s">
        <v>18</v>
      </c>
      <c r="J10149" s="18" t="str">
        <f t="shared" si="972"/>
        <v>17</v>
      </c>
      <c r="K10149" s="31" t="str">
        <f t="shared" si="978"/>
        <v>17</v>
      </c>
      <c r="L10149" s="31">
        <v>19</v>
      </c>
      <c r="M10149" s="31">
        <f t="shared" si="979"/>
        <v>2</v>
      </c>
      <c r="N10149" s="31">
        <v>10</v>
      </c>
      <c r="O10149" s="31">
        <f t="shared" si="980"/>
        <v>8</v>
      </c>
      <c r="P10149" s="32">
        <f t="shared" si="981"/>
        <v>881.6</v>
      </c>
      <c r="Q10149" s="33">
        <f t="shared" si="982"/>
        <v>7052.8</v>
      </c>
    </row>
    <row r="10150" spans="1:36" ht="25.5">
      <c r="A10150" s="26">
        <v>10149</v>
      </c>
      <c r="B10150" s="27" t="s">
        <v>2294</v>
      </c>
      <c r="C10150" s="28"/>
      <c r="D10150" s="18" t="s">
        <v>2295</v>
      </c>
      <c r="E10150" s="18" t="s">
        <v>2296</v>
      </c>
      <c r="F10150" s="29">
        <v>4988</v>
      </c>
      <c r="G10150" s="30" t="s">
        <v>2297</v>
      </c>
      <c r="H10150" s="18" t="s">
        <v>17</v>
      </c>
      <c r="I10150" s="28" t="s">
        <v>18</v>
      </c>
      <c r="J10150" s="18" t="str">
        <f t="shared" si="972"/>
        <v>17</v>
      </c>
      <c r="K10150" s="31" t="str">
        <f t="shared" si="978"/>
        <v>17</v>
      </c>
      <c r="L10150" s="31">
        <v>19</v>
      </c>
      <c r="M10150" s="31">
        <f t="shared" si="979"/>
        <v>2</v>
      </c>
      <c r="N10150" s="31">
        <v>10</v>
      </c>
      <c r="O10150" s="31">
        <f t="shared" si="980"/>
        <v>8</v>
      </c>
      <c r="P10150" s="32">
        <f t="shared" si="981"/>
        <v>498.8</v>
      </c>
      <c r="Q10150" s="33">
        <f t="shared" si="982"/>
        <v>3990.4</v>
      </c>
    </row>
    <row r="10151" spans="1:36">
      <c r="A10151" s="26">
        <v>10150</v>
      </c>
      <c r="B10151" s="27" t="s">
        <v>2298</v>
      </c>
      <c r="C10151" s="28"/>
      <c r="D10151" s="18" t="s">
        <v>2299</v>
      </c>
      <c r="E10151" s="18" t="s">
        <v>2300</v>
      </c>
      <c r="F10151" s="29">
        <v>45182</v>
      </c>
      <c r="G10151" s="30" t="s">
        <v>2301</v>
      </c>
      <c r="H10151" s="18" t="s">
        <v>17</v>
      </c>
      <c r="I10151" s="28" t="s">
        <v>18</v>
      </c>
      <c r="J10151" s="18" t="str">
        <f t="shared" si="972"/>
        <v>17</v>
      </c>
      <c r="K10151" s="31" t="str">
        <f t="shared" si="978"/>
        <v>17</v>
      </c>
      <c r="L10151" s="31">
        <v>19</v>
      </c>
      <c r="M10151" s="31">
        <f t="shared" si="979"/>
        <v>2</v>
      </c>
      <c r="N10151" s="31">
        <v>10</v>
      </c>
      <c r="O10151" s="31">
        <f t="shared" si="980"/>
        <v>8</v>
      </c>
      <c r="P10151" s="32">
        <f t="shared" si="981"/>
        <v>4518.2</v>
      </c>
      <c r="Q10151" s="33">
        <f t="shared" si="982"/>
        <v>36145.599999999999</v>
      </c>
    </row>
    <row r="10152" spans="1:36">
      <c r="A10152" s="26">
        <v>10151</v>
      </c>
      <c r="B10152" s="27" t="s">
        <v>891</v>
      </c>
      <c r="C10152" s="28"/>
      <c r="D10152" s="18" t="s">
        <v>2302</v>
      </c>
      <c r="E10152" s="18" t="s">
        <v>2303</v>
      </c>
      <c r="F10152" s="29"/>
      <c r="G10152" s="30"/>
      <c r="H10152" s="18" t="s">
        <v>17</v>
      </c>
      <c r="I10152" s="28" t="s">
        <v>18</v>
      </c>
      <c r="J10152" s="18" t="str">
        <f t="shared" si="972"/>
        <v>00</v>
      </c>
      <c r="Q10152" s="32">
        <v>1</v>
      </c>
    </row>
    <row r="10153" spans="1:36" ht="25.5">
      <c r="A10153" s="26">
        <v>10152</v>
      </c>
      <c r="B10153" s="27" t="s">
        <v>894</v>
      </c>
      <c r="C10153" s="28"/>
      <c r="D10153" s="18" t="s">
        <v>2304</v>
      </c>
      <c r="E10153" s="18" t="s">
        <v>2305</v>
      </c>
      <c r="F10153" s="29"/>
      <c r="G10153" s="30"/>
      <c r="H10153" s="18" t="s">
        <v>17</v>
      </c>
      <c r="I10153" s="28" t="s">
        <v>18</v>
      </c>
      <c r="J10153" s="18" t="str">
        <f t="shared" si="972"/>
        <v>00</v>
      </c>
      <c r="Q10153" s="32">
        <v>1</v>
      </c>
    </row>
    <row r="10154" spans="1:36">
      <c r="A10154" s="26">
        <v>10153</v>
      </c>
      <c r="B10154" s="27" t="s">
        <v>2306</v>
      </c>
      <c r="C10154" s="28"/>
      <c r="D10154" s="18" t="s">
        <v>2307</v>
      </c>
      <c r="E10154" s="18" t="s">
        <v>2308</v>
      </c>
      <c r="F10154" s="29"/>
      <c r="G10154" s="30"/>
      <c r="H10154" s="18" t="s">
        <v>17</v>
      </c>
      <c r="I10154" s="28" t="s">
        <v>18</v>
      </c>
      <c r="J10154" s="18" t="str">
        <f t="shared" si="972"/>
        <v>00</v>
      </c>
      <c r="Q10154" s="32">
        <v>1</v>
      </c>
    </row>
    <row r="10155" spans="1:36">
      <c r="A10155" s="26">
        <v>10154</v>
      </c>
      <c r="B10155" s="27" t="s">
        <v>2309</v>
      </c>
      <c r="C10155" s="28"/>
      <c r="D10155" s="18" t="s">
        <v>2310</v>
      </c>
      <c r="E10155" s="18" t="s">
        <v>2311</v>
      </c>
      <c r="F10155" s="29"/>
      <c r="G10155" s="30"/>
      <c r="H10155" s="18" t="s">
        <v>17</v>
      </c>
      <c r="I10155" s="28" t="s">
        <v>18</v>
      </c>
      <c r="J10155" s="18" t="str">
        <f t="shared" si="972"/>
        <v>00</v>
      </c>
      <c r="Q10155" s="32">
        <v>1</v>
      </c>
    </row>
    <row r="10156" spans="1:36" ht="25.5">
      <c r="A10156" s="26">
        <v>10155</v>
      </c>
      <c r="B10156" s="27" t="s">
        <v>2312</v>
      </c>
      <c r="C10156" s="28"/>
      <c r="D10156" s="18" t="s">
        <v>2313</v>
      </c>
      <c r="E10156" s="18" t="s">
        <v>2314</v>
      </c>
      <c r="F10156" s="29"/>
      <c r="G10156" s="30"/>
      <c r="H10156" s="18" t="s">
        <v>17</v>
      </c>
      <c r="I10156" s="28" t="s">
        <v>18</v>
      </c>
      <c r="J10156" s="18" t="str">
        <f t="shared" si="972"/>
        <v>00</v>
      </c>
      <c r="Q10156" s="32">
        <v>1</v>
      </c>
    </row>
    <row r="10157" spans="1:36">
      <c r="A10157" s="26">
        <v>10156</v>
      </c>
      <c r="B10157" s="27" t="s">
        <v>2218</v>
      </c>
      <c r="C10157" s="28"/>
      <c r="D10157" s="18" t="s">
        <v>2315</v>
      </c>
      <c r="E10157" s="18" t="s">
        <v>2316</v>
      </c>
      <c r="F10157" s="29">
        <v>1448.84</v>
      </c>
      <c r="G10157" s="30" t="s">
        <v>2217</v>
      </c>
      <c r="H10157" s="18" t="s">
        <v>17</v>
      </c>
      <c r="I10157" s="28" t="s">
        <v>18</v>
      </c>
      <c r="J10157" s="18" t="str">
        <f t="shared" si="972"/>
        <v>14</v>
      </c>
      <c r="K10157" s="31" t="str">
        <f>J10157</f>
        <v>14</v>
      </c>
      <c r="L10157" s="31">
        <v>19</v>
      </c>
      <c r="M10157" s="31">
        <f>+L10157-K10157</f>
        <v>5</v>
      </c>
      <c r="N10157" s="31">
        <v>10</v>
      </c>
      <c r="O10157" s="31">
        <f>N10157-M10157</f>
        <v>5</v>
      </c>
      <c r="P10157" s="32">
        <f>F10157/N10157</f>
        <v>144.88399999999999</v>
      </c>
      <c r="Q10157" s="33">
        <f>P10157*O10157</f>
        <v>724.42</v>
      </c>
    </row>
    <row r="10158" spans="1:36" ht="25.5">
      <c r="A10158" s="26">
        <v>10157</v>
      </c>
      <c r="B10158" s="27" t="s">
        <v>2317</v>
      </c>
      <c r="C10158" s="28"/>
      <c r="D10158" s="18" t="s">
        <v>2318</v>
      </c>
      <c r="E10158" s="18" t="s">
        <v>2319</v>
      </c>
      <c r="F10158" s="29">
        <v>881.6</v>
      </c>
      <c r="G10158" s="30" t="s">
        <v>2280</v>
      </c>
      <c r="H10158" s="18" t="s">
        <v>17</v>
      </c>
      <c r="I10158" s="28" t="s">
        <v>18</v>
      </c>
      <c r="J10158" s="18" t="str">
        <f t="shared" si="972"/>
        <v>16</v>
      </c>
      <c r="K10158" s="31" t="str">
        <f>J10158</f>
        <v>16</v>
      </c>
      <c r="L10158" s="31">
        <v>19</v>
      </c>
      <c r="M10158" s="31">
        <f>+L10158-K10158</f>
        <v>3</v>
      </c>
      <c r="N10158" s="31">
        <v>10</v>
      </c>
      <c r="O10158" s="31">
        <f>N10158-M10158</f>
        <v>7</v>
      </c>
      <c r="P10158" s="32">
        <f>F10158/N10158</f>
        <v>88.16</v>
      </c>
      <c r="Q10158" s="33">
        <f>P10158*O10158</f>
        <v>617.12</v>
      </c>
    </row>
    <row r="10159" spans="1:36">
      <c r="A10159" s="26">
        <v>10158</v>
      </c>
      <c r="B10159" s="27" t="s">
        <v>1402</v>
      </c>
      <c r="C10159" s="28"/>
      <c r="D10159" s="18" t="s">
        <v>1403</v>
      </c>
      <c r="E10159" s="18" t="s">
        <v>1404</v>
      </c>
      <c r="F10159" s="29">
        <v>0</v>
      </c>
      <c r="G10159" s="30" t="s">
        <v>1405</v>
      </c>
      <c r="H10159" s="18" t="s">
        <v>17</v>
      </c>
      <c r="I10159" s="28" t="s">
        <v>18</v>
      </c>
      <c r="J10159" s="18" t="str">
        <f t="shared" si="972"/>
        <v>17</v>
      </c>
      <c r="K10159" s="31" t="str">
        <f>J10159</f>
        <v>17</v>
      </c>
      <c r="L10159" s="31">
        <v>19</v>
      </c>
      <c r="M10159" s="31">
        <f>+L10159-K10159</f>
        <v>2</v>
      </c>
      <c r="N10159" s="31">
        <v>3</v>
      </c>
      <c r="O10159" s="31">
        <f>N10159-M10159</f>
        <v>1</v>
      </c>
      <c r="P10159" s="32">
        <f>F10159/N10159</f>
        <v>0</v>
      </c>
      <c r="Q10159" s="33">
        <f>P10159*O10159</f>
        <v>0</v>
      </c>
    </row>
    <row r="10160" spans="1:36" ht="25.5">
      <c r="A10160" s="26">
        <v>10159</v>
      </c>
      <c r="B10160" s="27" t="s">
        <v>2320</v>
      </c>
      <c r="C10160" s="28"/>
      <c r="D10160" s="18" t="s">
        <v>2321</v>
      </c>
      <c r="E10160" s="18" t="s">
        <v>2322</v>
      </c>
      <c r="F10160" s="29">
        <v>0</v>
      </c>
      <c r="G10160" s="30" t="s">
        <v>2323</v>
      </c>
      <c r="H10160" s="18" t="s">
        <v>17</v>
      </c>
      <c r="I10160" s="28" t="s">
        <v>18</v>
      </c>
      <c r="J10160" s="18" t="str">
        <f t="shared" si="972"/>
        <v>17</v>
      </c>
      <c r="K10160" s="31" t="str">
        <f>J10160</f>
        <v>17</v>
      </c>
      <c r="L10160" s="31">
        <v>19</v>
      </c>
      <c r="M10160" s="31">
        <f>+L10160-K10160</f>
        <v>2</v>
      </c>
      <c r="N10160" s="31">
        <v>3</v>
      </c>
      <c r="O10160" s="31">
        <f>N10160-M10160</f>
        <v>1</v>
      </c>
      <c r="P10160" s="32">
        <f>F10160/N10160</f>
        <v>0</v>
      </c>
      <c r="Q10160" s="33">
        <f>P10160*O10160</f>
        <v>0</v>
      </c>
    </row>
    <row r="10161" spans="1:17" ht="25.5">
      <c r="A10161" s="26">
        <v>10160</v>
      </c>
      <c r="B10161" s="27" t="s">
        <v>2324</v>
      </c>
      <c r="C10161" s="28"/>
      <c r="D10161" s="18" t="s">
        <v>2325</v>
      </c>
      <c r="E10161" s="18" t="s">
        <v>2326</v>
      </c>
      <c r="F10161" s="29">
        <v>4988</v>
      </c>
      <c r="G10161" s="30" t="s">
        <v>2297</v>
      </c>
      <c r="H10161" s="18" t="s">
        <v>17</v>
      </c>
      <c r="I10161" s="28" t="s">
        <v>18</v>
      </c>
      <c r="J10161" s="18" t="str">
        <f t="shared" si="972"/>
        <v>17</v>
      </c>
      <c r="K10161" s="31" t="str">
        <f>J10161</f>
        <v>17</v>
      </c>
      <c r="L10161" s="31">
        <v>19</v>
      </c>
      <c r="M10161" s="31">
        <f>+L10161-K10161</f>
        <v>2</v>
      </c>
      <c r="N10161" s="31">
        <v>10</v>
      </c>
      <c r="O10161" s="31">
        <f>N10161-M10161</f>
        <v>8</v>
      </c>
      <c r="P10161" s="32">
        <f>F10161/N10161</f>
        <v>498.8</v>
      </c>
      <c r="Q10161" s="33">
        <f>P10161*O10161</f>
        <v>3990.4</v>
      </c>
    </row>
    <row r="10162" spans="1:17" ht="25.5">
      <c r="A10162" s="26">
        <v>10161</v>
      </c>
      <c r="B10162" s="27" t="s">
        <v>2327</v>
      </c>
      <c r="C10162" s="28"/>
      <c r="D10162" s="18" t="s">
        <v>2328</v>
      </c>
      <c r="E10162" s="18" t="s">
        <v>2329</v>
      </c>
      <c r="F10162" s="29"/>
      <c r="G10162" s="30"/>
      <c r="H10162" s="18" t="s">
        <v>17</v>
      </c>
      <c r="I10162" s="28" t="s">
        <v>18</v>
      </c>
      <c r="J10162" s="18" t="str">
        <f t="shared" si="972"/>
        <v>00</v>
      </c>
      <c r="Q10162" s="32">
        <v>1</v>
      </c>
    </row>
    <row r="10163" spans="1:17">
      <c r="A10163" s="26">
        <v>10162</v>
      </c>
      <c r="B10163" s="27" t="s">
        <v>2330</v>
      </c>
      <c r="C10163" s="28"/>
      <c r="D10163" s="18" t="s">
        <v>2331</v>
      </c>
      <c r="E10163" s="18" t="s">
        <v>2332</v>
      </c>
      <c r="F10163" s="29"/>
      <c r="G10163" s="30"/>
      <c r="H10163" s="18" t="s">
        <v>17</v>
      </c>
      <c r="I10163" s="28" t="s">
        <v>18</v>
      </c>
      <c r="J10163" s="18" t="str">
        <f t="shared" si="972"/>
        <v>00</v>
      </c>
      <c r="Q10163" s="32">
        <v>1</v>
      </c>
    </row>
    <row r="10164" spans="1:17" ht="25.5">
      <c r="A10164" s="26">
        <v>10163</v>
      </c>
      <c r="B10164" s="27" t="s">
        <v>2333</v>
      </c>
      <c r="C10164" s="28"/>
      <c r="D10164" s="18" t="s">
        <v>2334</v>
      </c>
      <c r="E10164" s="18" t="s">
        <v>2335</v>
      </c>
      <c r="F10164" s="29"/>
      <c r="G10164" s="30"/>
      <c r="H10164" s="18" t="s">
        <v>17</v>
      </c>
      <c r="I10164" s="28" t="s">
        <v>18</v>
      </c>
      <c r="J10164" s="18" t="str">
        <f t="shared" si="972"/>
        <v>00</v>
      </c>
      <c r="Q10164" s="32">
        <v>1</v>
      </c>
    </row>
    <row r="10165" spans="1:17">
      <c r="A10165" s="26">
        <v>10164</v>
      </c>
      <c r="B10165" s="27" t="s">
        <v>2336</v>
      </c>
      <c r="C10165" s="28"/>
      <c r="D10165" s="18" t="s">
        <v>2337</v>
      </c>
      <c r="E10165" s="18" t="s">
        <v>2338</v>
      </c>
      <c r="F10165" s="29">
        <v>0</v>
      </c>
      <c r="G10165" s="30" t="s">
        <v>2339</v>
      </c>
      <c r="H10165" s="18" t="s">
        <v>17</v>
      </c>
      <c r="I10165" s="28" t="s">
        <v>18</v>
      </c>
      <c r="J10165" s="18" t="str">
        <f t="shared" si="972"/>
        <v>17</v>
      </c>
      <c r="K10165" s="31" t="str">
        <f>J10165</f>
        <v>17</v>
      </c>
      <c r="L10165" s="31">
        <v>19</v>
      </c>
      <c r="M10165" s="31">
        <f>+L10165-K10165</f>
        <v>2</v>
      </c>
      <c r="N10165" s="31">
        <v>3</v>
      </c>
      <c r="O10165" s="31">
        <f>N10165-M10165</f>
        <v>1</v>
      </c>
      <c r="P10165" s="32">
        <f>F10165/N10165</f>
        <v>0</v>
      </c>
      <c r="Q10165" s="33">
        <f>P10165*O10165</f>
        <v>0</v>
      </c>
    </row>
    <row r="10166" spans="1:17" ht="25.5">
      <c r="A10166" s="26">
        <v>10165</v>
      </c>
      <c r="B10166" s="27" t="s">
        <v>2340</v>
      </c>
      <c r="C10166" s="28"/>
      <c r="D10166" s="18" t="s">
        <v>2341</v>
      </c>
      <c r="E10166" s="18" t="s">
        <v>2342</v>
      </c>
      <c r="F10166" s="29">
        <v>4988</v>
      </c>
      <c r="G10166" s="30" t="s">
        <v>2297</v>
      </c>
      <c r="H10166" s="18" t="s">
        <v>17</v>
      </c>
      <c r="I10166" s="28" t="s">
        <v>18</v>
      </c>
      <c r="J10166" s="18" t="str">
        <f t="shared" si="972"/>
        <v>17</v>
      </c>
      <c r="K10166" s="31" t="str">
        <f>J10166</f>
        <v>17</v>
      </c>
      <c r="L10166" s="31">
        <v>19</v>
      </c>
      <c r="M10166" s="31">
        <f>+L10166-K10166</f>
        <v>2</v>
      </c>
      <c r="N10166" s="31">
        <v>10</v>
      </c>
      <c r="O10166" s="31">
        <f>N10166-M10166</f>
        <v>8</v>
      </c>
      <c r="P10166" s="32">
        <f>F10166/N10166</f>
        <v>498.8</v>
      </c>
      <c r="Q10166" s="33">
        <f>P10166*O10166</f>
        <v>3990.4</v>
      </c>
    </row>
    <row r="10167" spans="1:17">
      <c r="A10167" s="26">
        <v>10166</v>
      </c>
      <c r="B10167" s="27" t="s">
        <v>2343</v>
      </c>
      <c r="C10167" s="28"/>
      <c r="D10167" s="18" t="s">
        <v>2344</v>
      </c>
      <c r="E10167" s="18" t="s">
        <v>2345</v>
      </c>
      <c r="F10167" s="29"/>
      <c r="G10167" s="30"/>
      <c r="H10167" s="18" t="s">
        <v>17</v>
      </c>
      <c r="I10167" s="28" t="s">
        <v>18</v>
      </c>
      <c r="J10167" s="18" t="str">
        <f t="shared" si="972"/>
        <v>00</v>
      </c>
      <c r="Q10167" s="32">
        <v>1</v>
      </c>
    </row>
    <row r="10168" spans="1:17" ht="25.5">
      <c r="A10168" s="26">
        <v>10167</v>
      </c>
      <c r="B10168" s="27" t="s">
        <v>2346</v>
      </c>
      <c r="C10168" s="28"/>
      <c r="D10168" s="18" t="s">
        <v>2347</v>
      </c>
      <c r="E10168" s="18" t="s">
        <v>2348</v>
      </c>
      <c r="F10168" s="29"/>
      <c r="G10168" s="30"/>
      <c r="H10168" s="18" t="s">
        <v>900</v>
      </c>
      <c r="I10168" s="28" t="s">
        <v>18</v>
      </c>
      <c r="J10168" s="18" t="str">
        <f t="shared" si="972"/>
        <v>00</v>
      </c>
      <c r="Q10168" s="32">
        <v>1</v>
      </c>
    </row>
    <row r="10169" spans="1:17" ht="25.5">
      <c r="A10169" s="26">
        <v>10168</v>
      </c>
      <c r="B10169" s="27" t="s">
        <v>2349</v>
      </c>
      <c r="C10169" s="28"/>
      <c r="D10169" s="18" t="s">
        <v>2350</v>
      </c>
      <c r="E10169" s="18" t="s">
        <v>2351</v>
      </c>
      <c r="F10169" s="29"/>
      <c r="G10169" s="30"/>
      <c r="H10169" s="18" t="s">
        <v>17</v>
      </c>
      <c r="I10169" s="28" t="s">
        <v>18</v>
      </c>
      <c r="J10169" s="18" t="str">
        <f t="shared" si="972"/>
        <v>00</v>
      </c>
      <c r="Q10169" s="32">
        <v>1</v>
      </c>
    </row>
    <row r="10170" spans="1:17">
      <c r="A10170" s="26">
        <v>10169</v>
      </c>
      <c r="B10170" s="27" t="s">
        <v>2352</v>
      </c>
      <c r="C10170" s="28"/>
      <c r="D10170" s="18" t="s">
        <v>2353</v>
      </c>
      <c r="E10170" s="18" t="s">
        <v>2354</v>
      </c>
      <c r="F10170" s="29"/>
      <c r="G10170" s="30"/>
      <c r="H10170" s="18" t="s">
        <v>794</v>
      </c>
      <c r="I10170" s="28" t="s">
        <v>18</v>
      </c>
      <c r="J10170" s="18" t="str">
        <f t="shared" si="972"/>
        <v>00</v>
      </c>
      <c r="Q10170" s="32">
        <v>1</v>
      </c>
    </row>
    <row r="10171" spans="1:17" ht="25.5">
      <c r="A10171" s="26">
        <v>10170</v>
      </c>
      <c r="B10171" s="27" t="s">
        <v>2355</v>
      </c>
      <c r="C10171" s="28"/>
      <c r="D10171" s="18" t="s">
        <v>2356</v>
      </c>
      <c r="E10171" s="18" t="s">
        <v>2357</v>
      </c>
      <c r="F10171" s="29"/>
      <c r="G10171" s="30"/>
      <c r="H10171" s="18" t="s">
        <v>17</v>
      </c>
      <c r="I10171" s="28" t="s">
        <v>18</v>
      </c>
      <c r="J10171" s="18" t="str">
        <f t="shared" si="972"/>
        <v>00</v>
      </c>
      <c r="Q10171" s="32">
        <v>1</v>
      </c>
    </row>
    <row r="10172" spans="1:17">
      <c r="A10172" s="26">
        <v>10171</v>
      </c>
      <c r="B10172" s="27" t="s">
        <v>2358</v>
      </c>
      <c r="C10172" s="28"/>
      <c r="D10172" s="18" t="s">
        <v>2359</v>
      </c>
      <c r="E10172" s="18" t="s">
        <v>2360</v>
      </c>
      <c r="F10172" s="29"/>
      <c r="G10172" s="30"/>
      <c r="H10172" s="18" t="s">
        <v>17</v>
      </c>
      <c r="I10172" s="28" t="s">
        <v>18</v>
      </c>
      <c r="J10172" s="18" t="str">
        <f t="shared" si="972"/>
        <v>00</v>
      </c>
      <c r="Q10172" s="32">
        <v>1</v>
      </c>
    </row>
    <row r="10173" spans="1:17">
      <c r="A10173" s="26">
        <v>10172</v>
      </c>
      <c r="B10173" s="27" t="s">
        <v>2361</v>
      </c>
      <c r="C10173" s="28"/>
      <c r="D10173" s="18" t="s">
        <v>2362</v>
      </c>
      <c r="E10173" s="18" t="s">
        <v>2363</v>
      </c>
      <c r="F10173" s="29"/>
      <c r="G10173" s="30"/>
      <c r="H10173" s="18" t="s">
        <v>17</v>
      </c>
      <c r="I10173" s="28" t="s">
        <v>18</v>
      </c>
      <c r="J10173" s="18" t="str">
        <f t="shared" si="972"/>
        <v>00</v>
      </c>
      <c r="Q10173" s="32">
        <v>1</v>
      </c>
    </row>
    <row r="10174" spans="1:17" ht="25.5">
      <c r="A10174" s="26">
        <v>10173</v>
      </c>
      <c r="B10174" s="27" t="s">
        <v>2364</v>
      </c>
      <c r="C10174" s="28"/>
      <c r="D10174" s="18" t="s">
        <v>2365</v>
      </c>
      <c r="E10174" s="18" t="s">
        <v>2366</v>
      </c>
      <c r="F10174" s="29"/>
      <c r="G10174" s="30"/>
      <c r="H10174" s="18" t="s">
        <v>17</v>
      </c>
      <c r="I10174" s="28" t="s">
        <v>18</v>
      </c>
      <c r="J10174" s="18" t="str">
        <f t="shared" ref="J10174:J10237" si="983">TEXT(G10174,"aa")</f>
        <v>00</v>
      </c>
      <c r="Q10174" s="32">
        <v>1</v>
      </c>
    </row>
    <row r="10175" spans="1:17" ht="25.5">
      <c r="A10175" s="26">
        <v>10174</v>
      </c>
      <c r="B10175" s="27" t="s">
        <v>4384</v>
      </c>
      <c r="C10175" s="28"/>
      <c r="D10175" s="18" t="s">
        <v>4385</v>
      </c>
      <c r="E10175" s="18" t="s">
        <v>4386</v>
      </c>
      <c r="F10175" s="29"/>
      <c r="G10175" s="30"/>
      <c r="H10175" s="18" t="s">
        <v>17</v>
      </c>
      <c r="I10175" s="18" t="s">
        <v>4315</v>
      </c>
      <c r="J10175" s="18" t="str">
        <f t="shared" si="983"/>
        <v>00</v>
      </c>
      <c r="Q10175" s="32">
        <v>1</v>
      </c>
    </row>
    <row r="10176" spans="1:17" ht="25.5">
      <c r="A10176" s="26">
        <v>10175</v>
      </c>
      <c r="B10176" s="27" t="s">
        <v>2370</v>
      </c>
      <c r="C10176" s="28"/>
      <c r="D10176" s="18" t="s">
        <v>2371</v>
      </c>
      <c r="E10176" s="18" t="s">
        <v>2372</v>
      </c>
      <c r="F10176" s="29"/>
      <c r="G10176" s="30"/>
      <c r="H10176" s="18" t="s">
        <v>17</v>
      </c>
      <c r="I10176" s="28" t="s">
        <v>18</v>
      </c>
      <c r="J10176" s="18" t="str">
        <f t="shared" si="983"/>
        <v>00</v>
      </c>
      <c r="Q10176" s="32">
        <v>1</v>
      </c>
    </row>
    <row r="10177" spans="1:17" ht="25.5">
      <c r="A10177" s="26">
        <v>10176</v>
      </c>
      <c r="B10177" s="27" t="s">
        <v>2373</v>
      </c>
      <c r="C10177" s="28"/>
      <c r="D10177" s="18" t="s">
        <v>2374</v>
      </c>
      <c r="E10177" s="18" t="s">
        <v>2375</v>
      </c>
      <c r="F10177" s="29"/>
      <c r="G10177" s="30"/>
      <c r="H10177" s="18" t="s">
        <v>900</v>
      </c>
      <c r="I10177" s="28" t="s">
        <v>18</v>
      </c>
      <c r="J10177" s="18" t="str">
        <f t="shared" si="983"/>
        <v>00</v>
      </c>
      <c r="Q10177" s="32">
        <v>1</v>
      </c>
    </row>
    <row r="10178" spans="1:17">
      <c r="A10178" s="26">
        <v>10177</v>
      </c>
      <c r="B10178" s="27" t="s">
        <v>2376</v>
      </c>
      <c r="C10178" s="28"/>
      <c r="D10178" s="18" t="s">
        <v>2377</v>
      </c>
      <c r="E10178" s="18" t="s">
        <v>2378</v>
      </c>
      <c r="F10178" s="29"/>
      <c r="G10178" s="30"/>
      <c r="H10178" s="18" t="s">
        <v>17</v>
      </c>
      <c r="I10178" s="28" t="s">
        <v>18</v>
      </c>
      <c r="J10178" s="18" t="str">
        <f t="shared" si="983"/>
        <v>00</v>
      </c>
      <c r="Q10178" s="32">
        <v>1</v>
      </c>
    </row>
    <row r="10179" spans="1:17" ht="25.5">
      <c r="A10179" s="26">
        <v>10178</v>
      </c>
      <c r="B10179" s="27" t="s">
        <v>2379</v>
      </c>
      <c r="C10179" s="28"/>
      <c r="D10179" s="18" t="s">
        <v>2380</v>
      </c>
      <c r="E10179" s="18" t="s">
        <v>2381</v>
      </c>
      <c r="F10179" s="29"/>
      <c r="G10179" s="30"/>
      <c r="H10179" s="18" t="s">
        <v>17</v>
      </c>
      <c r="I10179" s="28" t="s">
        <v>18</v>
      </c>
      <c r="J10179" s="18" t="str">
        <f t="shared" si="983"/>
        <v>00</v>
      </c>
      <c r="Q10179" s="32">
        <v>1</v>
      </c>
    </row>
    <row r="10180" spans="1:17" ht="25.5">
      <c r="A10180" s="26">
        <v>10179</v>
      </c>
      <c r="B10180" s="27" t="s">
        <v>2379</v>
      </c>
      <c r="C10180" s="28"/>
      <c r="D10180" s="18" t="s">
        <v>2382</v>
      </c>
      <c r="E10180" s="18" t="s">
        <v>2383</v>
      </c>
      <c r="F10180" s="29"/>
      <c r="G10180" s="30"/>
      <c r="H10180" s="18" t="s">
        <v>17</v>
      </c>
      <c r="I10180" s="28" t="s">
        <v>18</v>
      </c>
      <c r="J10180" s="18" t="str">
        <f t="shared" si="983"/>
        <v>00</v>
      </c>
      <c r="Q10180" s="32">
        <v>1</v>
      </c>
    </row>
    <row r="10181" spans="1:17" ht="25.5">
      <c r="A10181" s="26">
        <v>10180</v>
      </c>
      <c r="B10181" s="27" t="s">
        <v>2384</v>
      </c>
      <c r="C10181" s="28"/>
      <c r="D10181" s="18" t="s">
        <v>2385</v>
      </c>
      <c r="E10181" s="18" t="s">
        <v>2386</v>
      </c>
      <c r="F10181" s="29">
        <v>1437.5</v>
      </c>
      <c r="G10181" s="30" t="s">
        <v>2387</v>
      </c>
      <c r="H10181" s="18" t="s">
        <v>17</v>
      </c>
      <c r="I10181" s="28" t="s">
        <v>18</v>
      </c>
      <c r="J10181" s="18" t="str">
        <f t="shared" si="983"/>
        <v>09</v>
      </c>
      <c r="K10181" s="31" t="str">
        <f>J10181</f>
        <v>09</v>
      </c>
      <c r="L10181" s="31">
        <v>19</v>
      </c>
      <c r="M10181" s="31">
        <f>+L10181-K10181</f>
        <v>10</v>
      </c>
      <c r="N10181" s="31">
        <v>10</v>
      </c>
      <c r="O10181" s="31">
        <f>N10181-M10181</f>
        <v>0</v>
      </c>
      <c r="P10181" s="32">
        <f>F10181/N10181</f>
        <v>143.75</v>
      </c>
      <c r="Q10181" s="33">
        <f>P10181*O10181</f>
        <v>0</v>
      </c>
    </row>
    <row r="10182" spans="1:17" ht="25.5">
      <c r="A10182" s="26">
        <v>10181</v>
      </c>
      <c r="B10182" s="27" t="s">
        <v>2388</v>
      </c>
      <c r="C10182" s="28"/>
      <c r="D10182" s="18" t="s">
        <v>2389</v>
      </c>
      <c r="E10182" s="18" t="s">
        <v>2390</v>
      </c>
      <c r="F10182" s="29"/>
      <c r="G10182" s="30"/>
      <c r="H10182" s="18" t="s">
        <v>900</v>
      </c>
      <c r="I10182" s="28" t="s">
        <v>18</v>
      </c>
      <c r="J10182" s="18" t="str">
        <f t="shared" si="983"/>
        <v>00</v>
      </c>
      <c r="Q10182" s="32">
        <v>1</v>
      </c>
    </row>
    <row r="10183" spans="1:17" ht="25.5">
      <c r="A10183" s="26">
        <v>10182</v>
      </c>
      <c r="B10183" s="27" t="s">
        <v>2391</v>
      </c>
      <c r="C10183" s="28"/>
      <c r="D10183" s="18" t="s">
        <v>2392</v>
      </c>
      <c r="E10183" s="18">
        <v>22243</v>
      </c>
      <c r="F10183" s="29">
        <v>338.72</v>
      </c>
      <c r="G10183" s="30" t="s">
        <v>2393</v>
      </c>
      <c r="H10183" s="18" t="s">
        <v>17</v>
      </c>
      <c r="I10183" s="28" t="s">
        <v>18</v>
      </c>
      <c r="J10183" s="18" t="str">
        <f t="shared" si="983"/>
        <v>11</v>
      </c>
      <c r="K10183" s="31" t="str">
        <f t="shared" ref="K10183:K10193" si="984">J10183</f>
        <v>11</v>
      </c>
      <c r="L10183" s="31">
        <v>19</v>
      </c>
      <c r="M10183" s="31">
        <f t="shared" ref="M10183:M10193" si="985">+L10183-K10183</f>
        <v>8</v>
      </c>
      <c r="N10183" s="31">
        <v>10</v>
      </c>
      <c r="O10183" s="31">
        <f t="shared" ref="O10183:O10193" si="986">N10183-M10183</f>
        <v>2</v>
      </c>
      <c r="P10183" s="32">
        <f t="shared" ref="P10183:P10193" si="987">F10183/N10183</f>
        <v>33.872</v>
      </c>
      <c r="Q10183" s="33">
        <f t="shared" ref="Q10183:Q10193" si="988">P10183*O10183</f>
        <v>67.744</v>
      </c>
    </row>
    <row r="10184" spans="1:17">
      <c r="A10184" s="26">
        <v>10183</v>
      </c>
      <c r="B10184" s="27" t="s">
        <v>2394</v>
      </c>
      <c r="C10184" s="28"/>
      <c r="D10184" s="18" t="s">
        <v>2395</v>
      </c>
      <c r="E10184" s="18" t="s">
        <v>2396</v>
      </c>
      <c r="F10184" s="29">
        <v>250.56</v>
      </c>
      <c r="G10184" s="30" t="s">
        <v>2397</v>
      </c>
      <c r="H10184" s="18" t="s">
        <v>17</v>
      </c>
      <c r="I10184" s="28" t="s">
        <v>18</v>
      </c>
      <c r="J10184" s="18" t="str">
        <f t="shared" si="983"/>
        <v>13</v>
      </c>
      <c r="K10184" s="31" t="str">
        <f t="shared" si="984"/>
        <v>13</v>
      </c>
      <c r="L10184" s="31">
        <v>19</v>
      </c>
      <c r="M10184" s="31">
        <f t="shared" si="985"/>
        <v>6</v>
      </c>
      <c r="N10184" s="31">
        <v>10</v>
      </c>
      <c r="O10184" s="31">
        <f t="shared" si="986"/>
        <v>4</v>
      </c>
      <c r="P10184" s="32">
        <f t="shared" si="987"/>
        <v>25.056000000000001</v>
      </c>
      <c r="Q10184" s="33">
        <f t="shared" si="988"/>
        <v>100.224</v>
      </c>
    </row>
    <row r="10185" spans="1:17">
      <c r="A10185" s="26">
        <v>10184</v>
      </c>
      <c r="B10185" s="27" t="s">
        <v>1786</v>
      </c>
      <c r="C10185" s="28"/>
      <c r="D10185" s="18" t="s">
        <v>2398</v>
      </c>
      <c r="E10185" s="18" t="s">
        <v>2399</v>
      </c>
      <c r="F10185" s="29">
        <v>1282.93</v>
      </c>
      <c r="G10185" s="30" t="s">
        <v>2400</v>
      </c>
      <c r="H10185" s="18" t="s">
        <v>17</v>
      </c>
      <c r="I10185" s="28" t="s">
        <v>18</v>
      </c>
      <c r="J10185" s="18" t="str">
        <f t="shared" si="983"/>
        <v>16</v>
      </c>
      <c r="K10185" s="31" t="str">
        <f t="shared" si="984"/>
        <v>16</v>
      </c>
      <c r="L10185" s="31">
        <v>19</v>
      </c>
      <c r="M10185" s="31">
        <f t="shared" si="985"/>
        <v>3</v>
      </c>
      <c r="N10185" s="31">
        <v>3</v>
      </c>
      <c r="O10185" s="31">
        <f t="shared" si="986"/>
        <v>0</v>
      </c>
      <c r="P10185" s="32">
        <f t="shared" si="987"/>
        <v>427.64333333333337</v>
      </c>
      <c r="Q10185" s="33">
        <f t="shared" si="988"/>
        <v>0</v>
      </c>
    </row>
    <row r="10186" spans="1:17">
      <c r="A10186" s="26">
        <v>10185</v>
      </c>
      <c r="B10186" s="27" t="s">
        <v>2401</v>
      </c>
      <c r="C10186" s="28"/>
      <c r="D10186" s="18" t="s">
        <v>2402</v>
      </c>
      <c r="E10186" s="18" t="s">
        <v>2403</v>
      </c>
      <c r="F10186" s="29">
        <v>0</v>
      </c>
      <c r="G10186" s="30" t="s">
        <v>1405</v>
      </c>
      <c r="H10186" s="18" t="s">
        <v>17</v>
      </c>
      <c r="I10186" s="28" t="s">
        <v>18</v>
      </c>
      <c r="J10186" s="18" t="str">
        <f t="shared" si="983"/>
        <v>17</v>
      </c>
      <c r="K10186" s="31" t="str">
        <f t="shared" si="984"/>
        <v>17</v>
      </c>
      <c r="L10186" s="31">
        <v>19</v>
      </c>
      <c r="M10186" s="31">
        <f t="shared" si="985"/>
        <v>2</v>
      </c>
      <c r="N10186" s="31">
        <v>10</v>
      </c>
      <c r="O10186" s="31">
        <f t="shared" si="986"/>
        <v>8</v>
      </c>
      <c r="P10186" s="32">
        <f t="shared" si="987"/>
        <v>0</v>
      </c>
      <c r="Q10186" s="33">
        <f t="shared" si="988"/>
        <v>0</v>
      </c>
    </row>
    <row r="10187" spans="1:17" ht="25.5">
      <c r="A10187" s="26">
        <v>10186</v>
      </c>
      <c r="B10187" s="27" t="s">
        <v>2404</v>
      </c>
      <c r="C10187" s="28"/>
      <c r="D10187" s="18" t="s">
        <v>2405</v>
      </c>
      <c r="E10187" s="18" t="s">
        <v>2406</v>
      </c>
      <c r="F10187" s="29">
        <v>4988</v>
      </c>
      <c r="G10187" s="30" t="s">
        <v>2297</v>
      </c>
      <c r="H10187" s="18" t="s">
        <v>17</v>
      </c>
      <c r="I10187" s="28" t="s">
        <v>18</v>
      </c>
      <c r="J10187" s="18" t="str">
        <f t="shared" si="983"/>
        <v>17</v>
      </c>
      <c r="K10187" s="31" t="str">
        <f t="shared" si="984"/>
        <v>17</v>
      </c>
      <c r="L10187" s="31">
        <v>19</v>
      </c>
      <c r="M10187" s="31">
        <f t="shared" si="985"/>
        <v>2</v>
      </c>
      <c r="N10187" s="31">
        <v>10</v>
      </c>
      <c r="O10187" s="31">
        <f t="shared" si="986"/>
        <v>8</v>
      </c>
      <c r="P10187" s="32">
        <f t="shared" si="987"/>
        <v>498.8</v>
      </c>
      <c r="Q10187" s="33">
        <f t="shared" si="988"/>
        <v>3990.4</v>
      </c>
    </row>
    <row r="10188" spans="1:17" ht="25.5">
      <c r="A10188" s="26">
        <v>10187</v>
      </c>
      <c r="B10188" s="27" t="s">
        <v>2407</v>
      </c>
      <c r="C10188" s="28"/>
      <c r="D10188" s="18" t="s">
        <v>2408</v>
      </c>
      <c r="E10188" s="18" t="s">
        <v>2409</v>
      </c>
      <c r="F10188" s="29">
        <v>13338.84</v>
      </c>
      <c r="G10188" s="30" t="s">
        <v>182</v>
      </c>
      <c r="H10188" s="18" t="s">
        <v>17</v>
      </c>
      <c r="I10188" s="28" t="s">
        <v>18</v>
      </c>
      <c r="J10188" s="18" t="str">
        <f t="shared" si="983"/>
        <v>17</v>
      </c>
      <c r="K10188" s="31" t="str">
        <f t="shared" si="984"/>
        <v>17</v>
      </c>
      <c r="L10188" s="31">
        <v>19</v>
      </c>
      <c r="M10188" s="31">
        <f t="shared" si="985"/>
        <v>2</v>
      </c>
      <c r="N10188" s="31">
        <v>3</v>
      </c>
      <c r="O10188" s="31">
        <f t="shared" si="986"/>
        <v>1</v>
      </c>
      <c r="P10188" s="32">
        <f t="shared" si="987"/>
        <v>4446.28</v>
      </c>
      <c r="Q10188" s="33">
        <f t="shared" si="988"/>
        <v>4446.28</v>
      </c>
    </row>
    <row r="10189" spans="1:17">
      <c r="A10189" s="26">
        <v>10188</v>
      </c>
      <c r="B10189" s="27" t="s">
        <v>2410</v>
      </c>
      <c r="C10189" s="28"/>
      <c r="D10189" s="18" t="s">
        <v>2411</v>
      </c>
      <c r="E10189" s="18" t="s">
        <v>2412</v>
      </c>
      <c r="F10189" s="29"/>
      <c r="G10189" s="30" t="s">
        <v>474</v>
      </c>
      <c r="H10189" s="18" t="s">
        <v>17</v>
      </c>
      <c r="I10189" s="28" t="s">
        <v>18</v>
      </c>
      <c r="J10189" s="18" t="str">
        <f t="shared" si="983"/>
        <v>18</v>
      </c>
      <c r="K10189" s="31" t="str">
        <f t="shared" si="984"/>
        <v>18</v>
      </c>
      <c r="L10189" s="31">
        <v>19</v>
      </c>
      <c r="M10189" s="31">
        <f t="shared" si="985"/>
        <v>1</v>
      </c>
      <c r="N10189" s="31">
        <v>10</v>
      </c>
      <c r="O10189" s="31">
        <f t="shared" si="986"/>
        <v>9</v>
      </c>
      <c r="P10189" s="32">
        <f t="shared" si="987"/>
        <v>0</v>
      </c>
      <c r="Q10189" s="33">
        <f t="shared" si="988"/>
        <v>0</v>
      </c>
    </row>
    <row r="10190" spans="1:17">
      <c r="A10190" s="26">
        <v>10189</v>
      </c>
      <c r="B10190" s="27" t="s">
        <v>2413</v>
      </c>
      <c r="C10190" s="28"/>
      <c r="D10190" s="18" t="s">
        <v>2414</v>
      </c>
      <c r="E10190" s="18" t="s">
        <v>2415</v>
      </c>
      <c r="F10190" s="29"/>
      <c r="G10190" s="30" t="s">
        <v>474</v>
      </c>
      <c r="H10190" s="18" t="s">
        <v>17</v>
      </c>
      <c r="I10190" s="28" t="s">
        <v>18</v>
      </c>
      <c r="J10190" s="18" t="str">
        <f t="shared" si="983"/>
        <v>18</v>
      </c>
      <c r="K10190" s="31" t="str">
        <f t="shared" si="984"/>
        <v>18</v>
      </c>
      <c r="L10190" s="31">
        <v>19</v>
      </c>
      <c r="M10190" s="31">
        <f t="shared" si="985"/>
        <v>1</v>
      </c>
      <c r="N10190" s="31">
        <v>10</v>
      </c>
      <c r="O10190" s="31">
        <f t="shared" si="986"/>
        <v>9</v>
      </c>
      <c r="P10190" s="32">
        <f t="shared" si="987"/>
        <v>0</v>
      </c>
      <c r="Q10190" s="33">
        <f t="shared" si="988"/>
        <v>0</v>
      </c>
    </row>
    <row r="10191" spans="1:17">
      <c r="A10191" s="26">
        <v>10190</v>
      </c>
      <c r="B10191" s="27" t="s">
        <v>2416</v>
      </c>
      <c r="C10191" s="28"/>
      <c r="D10191" s="18" t="s">
        <v>2417</v>
      </c>
      <c r="E10191" s="18" t="s">
        <v>2418</v>
      </c>
      <c r="F10191" s="29"/>
      <c r="G10191" s="30" t="s">
        <v>474</v>
      </c>
      <c r="H10191" s="18" t="s">
        <v>17</v>
      </c>
      <c r="I10191" s="28" t="s">
        <v>18</v>
      </c>
      <c r="J10191" s="18" t="str">
        <f t="shared" si="983"/>
        <v>18</v>
      </c>
      <c r="K10191" s="31" t="str">
        <f t="shared" si="984"/>
        <v>18</v>
      </c>
      <c r="L10191" s="31">
        <v>19</v>
      </c>
      <c r="M10191" s="31">
        <f t="shared" si="985"/>
        <v>1</v>
      </c>
      <c r="N10191" s="31">
        <v>10</v>
      </c>
      <c r="O10191" s="31">
        <f t="shared" si="986"/>
        <v>9</v>
      </c>
      <c r="P10191" s="32">
        <f t="shared" si="987"/>
        <v>0</v>
      </c>
      <c r="Q10191" s="33">
        <f t="shared" si="988"/>
        <v>0</v>
      </c>
    </row>
    <row r="10192" spans="1:17">
      <c r="A10192" s="26">
        <v>10191</v>
      </c>
      <c r="B10192" s="27" t="s">
        <v>2419</v>
      </c>
      <c r="C10192" s="28"/>
      <c r="D10192" s="18" t="s">
        <v>2420</v>
      </c>
      <c r="E10192" s="18" t="s">
        <v>2421</v>
      </c>
      <c r="F10192" s="29"/>
      <c r="G10192" s="30" t="s">
        <v>474</v>
      </c>
      <c r="H10192" s="18" t="s">
        <v>17</v>
      </c>
      <c r="I10192" s="28" t="s">
        <v>18</v>
      </c>
      <c r="J10192" s="18" t="str">
        <f t="shared" si="983"/>
        <v>18</v>
      </c>
      <c r="K10192" s="31" t="str">
        <f t="shared" si="984"/>
        <v>18</v>
      </c>
      <c r="L10192" s="31">
        <v>19</v>
      </c>
      <c r="M10192" s="31">
        <f t="shared" si="985"/>
        <v>1</v>
      </c>
      <c r="N10192" s="31">
        <v>10</v>
      </c>
      <c r="O10192" s="31">
        <f t="shared" si="986"/>
        <v>9</v>
      </c>
      <c r="P10192" s="32">
        <f t="shared" si="987"/>
        <v>0</v>
      </c>
      <c r="Q10192" s="33">
        <f t="shared" si="988"/>
        <v>0</v>
      </c>
    </row>
    <row r="10193" spans="1:17">
      <c r="A10193" s="26">
        <v>10192</v>
      </c>
      <c r="B10193" s="27" t="s">
        <v>2422</v>
      </c>
      <c r="C10193" s="28"/>
      <c r="D10193" s="18" t="s">
        <v>2423</v>
      </c>
      <c r="E10193" s="18" t="s">
        <v>2424</v>
      </c>
      <c r="F10193" s="29"/>
      <c r="G10193" s="30" t="s">
        <v>474</v>
      </c>
      <c r="H10193" s="18" t="s">
        <v>17</v>
      </c>
      <c r="I10193" s="28" t="s">
        <v>18</v>
      </c>
      <c r="J10193" s="18" t="str">
        <f t="shared" si="983"/>
        <v>18</v>
      </c>
      <c r="K10193" s="31" t="str">
        <f t="shared" si="984"/>
        <v>18</v>
      </c>
      <c r="L10193" s="31">
        <v>19</v>
      </c>
      <c r="M10193" s="31">
        <f t="shared" si="985"/>
        <v>1</v>
      </c>
      <c r="N10193" s="31">
        <v>10</v>
      </c>
      <c r="O10193" s="31">
        <f t="shared" si="986"/>
        <v>9</v>
      </c>
      <c r="P10193" s="32">
        <f t="shared" si="987"/>
        <v>0</v>
      </c>
      <c r="Q10193" s="33">
        <f t="shared" si="988"/>
        <v>0</v>
      </c>
    </row>
    <row r="10194" spans="1:17">
      <c r="A10194" s="26">
        <v>10193</v>
      </c>
      <c r="B10194" s="27" t="s">
        <v>2425</v>
      </c>
      <c r="C10194" s="28"/>
      <c r="D10194" s="18" t="s">
        <v>2426</v>
      </c>
      <c r="E10194" s="18" t="s">
        <v>2427</v>
      </c>
      <c r="F10194" s="29"/>
      <c r="G10194" s="30"/>
      <c r="H10194" s="18" t="s">
        <v>17</v>
      </c>
      <c r="I10194" s="28" t="s">
        <v>18</v>
      </c>
      <c r="J10194" s="18" t="str">
        <f t="shared" si="983"/>
        <v>00</v>
      </c>
      <c r="Q10194" s="32">
        <v>1</v>
      </c>
    </row>
    <row r="10195" spans="1:17">
      <c r="A10195" s="26">
        <v>10194</v>
      </c>
      <c r="B10195" s="27" t="s">
        <v>2428</v>
      </c>
      <c r="C10195" s="28"/>
      <c r="D10195" s="18" t="s">
        <v>2429</v>
      </c>
      <c r="E10195" s="18" t="s">
        <v>2430</v>
      </c>
      <c r="F10195" s="29"/>
      <c r="G10195" s="30"/>
      <c r="H10195" s="18" t="s">
        <v>17</v>
      </c>
      <c r="I10195" s="28" t="s">
        <v>18</v>
      </c>
      <c r="J10195" s="18" t="str">
        <f t="shared" si="983"/>
        <v>00</v>
      </c>
      <c r="Q10195" s="32">
        <v>1</v>
      </c>
    </row>
    <row r="10196" spans="1:17" ht="25.5">
      <c r="A10196" s="26">
        <v>10195</v>
      </c>
      <c r="B10196" s="27" t="s">
        <v>2431</v>
      </c>
      <c r="C10196" s="28"/>
      <c r="D10196" s="18" t="s">
        <v>2432</v>
      </c>
      <c r="E10196" s="18" t="s">
        <v>2433</v>
      </c>
      <c r="F10196" s="29"/>
      <c r="G10196" s="30"/>
      <c r="H10196" s="18" t="s">
        <v>17</v>
      </c>
      <c r="I10196" s="28" t="s">
        <v>18</v>
      </c>
      <c r="J10196" s="18" t="str">
        <f t="shared" si="983"/>
        <v>00</v>
      </c>
      <c r="Q10196" s="32">
        <v>1</v>
      </c>
    </row>
    <row r="10197" spans="1:17" ht="25.5">
      <c r="A10197" s="26">
        <v>10196</v>
      </c>
      <c r="B10197" s="27" t="s">
        <v>2384</v>
      </c>
      <c r="C10197" s="28"/>
      <c r="D10197" s="18" t="s">
        <v>2434</v>
      </c>
      <c r="E10197" s="18" t="s">
        <v>2435</v>
      </c>
      <c r="F10197" s="29"/>
      <c r="G10197" s="30"/>
      <c r="H10197" s="18" t="s">
        <v>17</v>
      </c>
      <c r="I10197" s="28" t="s">
        <v>18</v>
      </c>
      <c r="J10197" s="18" t="str">
        <f t="shared" si="983"/>
        <v>00</v>
      </c>
      <c r="Q10197" s="32">
        <v>1</v>
      </c>
    </row>
    <row r="10198" spans="1:17">
      <c r="A10198" s="26">
        <v>10197</v>
      </c>
      <c r="B10198" s="27" t="s">
        <v>2436</v>
      </c>
      <c r="C10198" s="28"/>
      <c r="D10198" s="18" t="s">
        <v>2437</v>
      </c>
      <c r="E10198" s="18" t="s">
        <v>2438</v>
      </c>
      <c r="F10198" s="29"/>
      <c r="G10198" s="30"/>
      <c r="H10198" s="18" t="s">
        <v>17</v>
      </c>
      <c r="I10198" s="28" t="s">
        <v>18</v>
      </c>
      <c r="J10198" s="18" t="str">
        <f t="shared" si="983"/>
        <v>00</v>
      </c>
      <c r="Q10198" s="32">
        <v>1</v>
      </c>
    </row>
    <row r="10199" spans="1:17" ht="25.5">
      <c r="A10199" s="26">
        <v>10198</v>
      </c>
      <c r="B10199" s="27" t="s">
        <v>2439</v>
      </c>
      <c r="C10199" s="28"/>
      <c r="D10199" s="18" t="s">
        <v>2440</v>
      </c>
      <c r="E10199" s="18" t="s">
        <v>2441</v>
      </c>
      <c r="F10199" s="29">
        <v>1518</v>
      </c>
      <c r="G10199" s="30" t="s">
        <v>1018</v>
      </c>
      <c r="H10199" s="18" t="s">
        <v>17</v>
      </c>
      <c r="I10199" s="28" t="s">
        <v>18</v>
      </c>
      <c r="J10199" s="18" t="str">
        <f t="shared" si="983"/>
        <v>09</v>
      </c>
      <c r="K10199" s="31" t="str">
        <f>J10199</f>
        <v>09</v>
      </c>
      <c r="L10199" s="31">
        <v>19</v>
      </c>
      <c r="M10199" s="31">
        <f>+L10199-K10199</f>
        <v>10</v>
      </c>
      <c r="N10199" s="31">
        <v>10</v>
      </c>
      <c r="O10199" s="31">
        <f>N10199-M10199</f>
        <v>0</v>
      </c>
      <c r="P10199" s="32">
        <f>F10199/N10199</f>
        <v>151.80000000000001</v>
      </c>
      <c r="Q10199" s="33">
        <f>P10199*O10199</f>
        <v>0</v>
      </c>
    </row>
    <row r="10200" spans="1:17" ht="25.5">
      <c r="A10200" s="26">
        <v>10199</v>
      </c>
      <c r="B10200" s="27" t="s">
        <v>2442</v>
      </c>
      <c r="C10200" s="28"/>
      <c r="D10200" s="18" t="s">
        <v>2443</v>
      </c>
      <c r="E10200" s="18" t="s">
        <v>2444</v>
      </c>
      <c r="F10200" s="29">
        <v>2035.8</v>
      </c>
      <c r="G10200" s="30" t="s">
        <v>1022</v>
      </c>
      <c r="H10200" s="18" t="s">
        <v>17</v>
      </c>
      <c r="I10200" s="28" t="s">
        <v>18</v>
      </c>
      <c r="J10200" s="18" t="str">
        <f t="shared" si="983"/>
        <v>11</v>
      </c>
      <c r="K10200" s="31" t="str">
        <f>J10200</f>
        <v>11</v>
      </c>
      <c r="L10200" s="31">
        <v>19</v>
      </c>
      <c r="M10200" s="31">
        <f>+L10200-K10200</f>
        <v>8</v>
      </c>
      <c r="N10200" s="31">
        <v>10</v>
      </c>
      <c r="O10200" s="31">
        <f>N10200-M10200</f>
        <v>2</v>
      </c>
      <c r="P10200" s="32">
        <f>F10200/N10200</f>
        <v>203.57999999999998</v>
      </c>
      <c r="Q10200" s="33">
        <f>P10200*O10200</f>
        <v>407.15999999999997</v>
      </c>
    </row>
    <row r="10201" spans="1:17" ht="25.5">
      <c r="A10201" s="26">
        <v>10200</v>
      </c>
      <c r="B10201" s="27" t="s">
        <v>2445</v>
      </c>
      <c r="C10201" s="28"/>
      <c r="D10201" s="18" t="s">
        <v>2446</v>
      </c>
      <c r="E10201" s="18" t="s">
        <v>2447</v>
      </c>
      <c r="F10201" s="29"/>
      <c r="G10201" s="30"/>
      <c r="H10201" s="18" t="s">
        <v>17</v>
      </c>
      <c r="I10201" s="28" t="s">
        <v>18</v>
      </c>
      <c r="J10201" s="18" t="str">
        <f t="shared" si="983"/>
        <v>00</v>
      </c>
      <c r="Q10201" s="32">
        <v>1</v>
      </c>
    </row>
    <row r="10202" spans="1:17" ht="25.5">
      <c r="A10202" s="26">
        <v>10201</v>
      </c>
      <c r="B10202" s="27" t="s">
        <v>2448</v>
      </c>
      <c r="C10202" s="28"/>
      <c r="D10202" s="18" t="s">
        <v>2449</v>
      </c>
      <c r="E10202" s="18" t="s">
        <v>2450</v>
      </c>
      <c r="F10202" s="29"/>
      <c r="G10202" s="30"/>
      <c r="H10202" s="18" t="s">
        <v>17</v>
      </c>
      <c r="I10202" s="28" t="s">
        <v>18</v>
      </c>
      <c r="J10202" s="18" t="str">
        <f t="shared" si="983"/>
        <v>00</v>
      </c>
      <c r="Q10202" s="32">
        <v>1</v>
      </c>
    </row>
    <row r="10203" spans="1:17">
      <c r="A10203" s="26">
        <v>10202</v>
      </c>
      <c r="B10203" s="27" t="s">
        <v>2451</v>
      </c>
      <c r="C10203" s="28"/>
      <c r="D10203" s="18" t="s">
        <v>2452</v>
      </c>
      <c r="E10203" s="18" t="s">
        <v>2453</v>
      </c>
      <c r="F10203" s="29"/>
      <c r="G10203" s="30"/>
      <c r="H10203" s="18" t="s">
        <v>17</v>
      </c>
      <c r="I10203" s="28" t="s">
        <v>18</v>
      </c>
      <c r="J10203" s="18" t="str">
        <f t="shared" si="983"/>
        <v>00</v>
      </c>
      <c r="Q10203" s="32">
        <v>1</v>
      </c>
    </row>
    <row r="10204" spans="1:17" ht="25.5">
      <c r="A10204" s="26">
        <v>10203</v>
      </c>
      <c r="B10204" s="27" t="s">
        <v>2454</v>
      </c>
      <c r="C10204" s="28"/>
      <c r="D10204" s="18" t="s">
        <v>2455</v>
      </c>
      <c r="E10204" s="18" t="s">
        <v>2456</v>
      </c>
      <c r="F10204" s="29"/>
      <c r="G10204" s="30"/>
      <c r="H10204" s="18" t="s">
        <v>17</v>
      </c>
      <c r="I10204" s="28" t="s">
        <v>18</v>
      </c>
      <c r="J10204" s="18" t="str">
        <f t="shared" si="983"/>
        <v>00</v>
      </c>
      <c r="Q10204" s="32">
        <v>1</v>
      </c>
    </row>
    <row r="10205" spans="1:17">
      <c r="A10205" s="26">
        <v>10204</v>
      </c>
      <c r="B10205" s="27" t="s">
        <v>2457</v>
      </c>
      <c r="C10205" s="28"/>
      <c r="D10205" s="18" t="s">
        <v>2458</v>
      </c>
      <c r="E10205" s="18" t="s">
        <v>2459</v>
      </c>
      <c r="F10205" s="29"/>
      <c r="G10205" s="30"/>
      <c r="H10205" s="18" t="s">
        <v>17</v>
      </c>
      <c r="I10205" s="28" t="s">
        <v>18</v>
      </c>
      <c r="J10205" s="18" t="str">
        <f t="shared" si="983"/>
        <v>00</v>
      </c>
      <c r="Q10205" s="32">
        <v>1</v>
      </c>
    </row>
    <row r="10206" spans="1:17" ht="25.5">
      <c r="A10206" s="26">
        <v>10205</v>
      </c>
      <c r="B10206" s="27" t="s">
        <v>32266</v>
      </c>
      <c r="C10206" s="28"/>
      <c r="D10206" s="18" t="s">
        <v>32267</v>
      </c>
      <c r="E10206" s="18" t="s">
        <v>32268</v>
      </c>
      <c r="F10206" s="29"/>
      <c r="G10206" s="30"/>
      <c r="H10206" s="18" t="s">
        <v>17</v>
      </c>
      <c r="I10206" s="18" t="s">
        <v>31941</v>
      </c>
      <c r="J10206" s="18" t="str">
        <f t="shared" si="983"/>
        <v>00</v>
      </c>
      <c r="Q10206" s="32">
        <v>1</v>
      </c>
    </row>
    <row r="10207" spans="1:17">
      <c r="A10207" s="26">
        <v>10206</v>
      </c>
      <c r="B10207" s="27" t="s">
        <v>2463</v>
      </c>
      <c r="C10207" s="28"/>
      <c r="D10207" s="18" t="s">
        <v>2464</v>
      </c>
      <c r="E10207" s="18" t="s">
        <v>2465</v>
      </c>
      <c r="F10207" s="29"/>
      <c r="G10207" s="30"/>
      <c r="H10207" s="18" t="s">
        <v>17</v>
      </c>
      <c r="I10207" s="28" t="s">
        <v>18</v>
      </c>
      <c r="J10207" s="18" t="str">
        <f t="shared" si="983"/>
        <v>00</v>
      </c>
      <c r="Q10207" s="32">
        <v>1</v>
      </c>
    </row>
    <row r="10208" spans="1:17">
      <c r="A10208" s="26">
        <v>10207</v>
      </c>
      <c r="B10208" s="27" t="s">
        <v>2218</v>
      </c>
      <c r="C10208" s="28"/>
      <c r="D10208" s="18" t="s">
        <v>2466</v>
      </c>
      <c r="E10208" s="18" t="s">
        <v>2467</v>
      </c>
      <c r="F10208" s="29">
        <v>1448.84</v>
      </c>
      <c r="G10208" s="30" t="s">
        <v>2217</v>
      </c>
      <c r="H10208" s="18" t="s">
        <v>17</v>
      </c>
      <c r="I10208" s="28" t="s">
        <v>18</v>
      </c>
      <c r="J10208" s="18" t="str">
        <f t="shared" si="983"/>
        <v>14</v>
      </c>
      <c r="K10208" s="31" t="str">
        <f>J10208</f>
        <v>14</v>
      </c>
      <c r="L10208" s="31">
        <v>19</v>
      </c>
      <c r="M10208" s="31">
        <f>+L10208-K10208</f>
        <v>5</v>
      </c>
      <c r="N10208" s="31">
        <v>10</v>
      </c>
      <c r="O10208" s="31">
        <f>N10208-M10208</f>
        <v>5</v>
      </c>
      <c r="P10208" s="32">
        <f>F10208/N10208</f>
        <v>144.88399999999999</v>
      </c>
      <c r="Q10208" s="33">
        <f>P10208*O10208</f>
        <v>724.42</v>
      </c>
    </row>
    <row r="10209" spans="1:17" ht="25.5">
      <c r="A10209" s="26">
        <v>10208</v>
      </c>
      <c r="B10209" s="27" t="s">
        <v>2317</v>
      </c>
      <c r="C10209" s="28"/>
      <c r="D10209" s="18" t="s">
        <v>2468</v>
      </c>
      <c r="E10209" s="18" t="s">
        <v>2469</v>
      </c>
      <c r="F10209" s="29">
        <v>881.6</v>
      </c>
      <c r="G10209" s="30" t="s">
        <v>2280</v>
      </c>
      <c r="H10209" s="18" t="s">
        <v>17</v>
      </c>
      <c r="I10209" s="28" t="s">
        <v>18</v>
      </c>
      <c r="J10209" s="18" t="str">
        <f t="shared" si="983"/>
        <v>16</v>
      </c>
      <c r="K10209" s="31" t="str">
        <f>J10209</f>
        <v>16</v>
      </c>
      <c r="L10209" s="31">
        <v>19</v>
      </c>
      <c r="M10209" s="31">
        <f>+L10209-K10209</f>
        <v>3</v>
      </c>
      <c r="N10209" s="31">
        <v>10</v>
      </c>
      <c r="O10209" s="31">
        <f>N10209-M10209</f>
        <v>7</v>
      </c>
      <c r="P10209" s="32">
        <f>F10209/N10209</f>
        <v>88.16</v>
      </c>
      <c r="Q10209" s="33">
        <f>P10209*O10209</f>
        <v>617.12</v>
      </c>
    </row>
    <row r="10210" spans="1:17">
      <c r="A10210" s="26">
        <v>10209</v>
      </c>
      <c r="B10210" s="27" t="s">
        <v>2470</v>
      </c>
      <c r="C10210" s="28"/>
      <c r="D10210" s="18" t="s">
        <v>2471</v>
      </c>
      <c r="E10210" s="18" t="s">
        <v>2472</v>
      </c>
      <c r="F10210" s="29">
        <v>0</v>
      </c>
      <c r="G10210" s="30" t="s">
        <v>1405</v>
      </c>
      <c r="H10210" s="18" t="s">
        <v>17</v>
      </c>
      <c r="I10210" s="28" t="s">
        <v>18</v>
      </c>
      <c r="J10210" s="18" t="str">
        <f t="shared" si="983"/>
        <v>17</v>
      </c>
      <c r="K10210" s="31" t="str">
        <f>J10210</f>
        <v>17</v>
      </c>
      <c r="L10210" s="31">
        <v>19</v>
      </c>
      <c r="M10210" s="31">
        <f>+L10210-K10210</f>
        <v>2</v>
      </c>
      <c r="N10210" s="31">
        <v>3</v>
      </c>
      <c r="O10210" s="31">
        <f>N10210-M10210</f>
        <v>1</v>
      </c>
      <c r="P10210" s="32">
        <f>F10210/N10210</f>
        <v>0</v>
      </c>
      <c r="Q10210" s="33">
        <f>P10210*O10210</f>
        <v>0</v>
      </c>
    </row>
    <row r="10211" spans="1:17" ht="25.5">
      <c r="A10211" s="26">
        <v>10210</v>
      </c>
      <c r="B10211" s="27" t="s">
        <v>2473</v>
      </c>
      <c r="C10211" s="28"/>
      <c r="D10211" s="18" t="s">
        <v>2474</v>
      </c>
      <c r="E10211" s="18" t="s">
        <v>2475</v>
      </c>
      <c r="F10211" s="29">
        <v>4988</v>
      </c>
      <c r="G10211" s="30" t="s">
        <v>2297</v>
      </c>
      <c r="H10211" s="18" t="s">
        <v>17</v>
      </c>
      <c r="I10211" s="28" t="s">
        <v>18</v>
      </c>
      <c r="J10211" s="18" t="str">
        <f t="shared" si="983"/>
        <v>17</v>
      </c>
      <c r="K10211" s="31" t="str">
        <f>J10211</f>
        <v>17</v>
      </c>
      <c r="L10211" s="31">
        <v>19</v>
      </c>
      <c r="M10211" s="31">
        <f>+L10211-K10211</f>
        <v>2</v>
      </c>
      <c r="N10211" s="31">
        <v>10</v>
      </c>
      <c r="O10211" s="31">
        <f>N10211-M10211</f>
        <v>8</v>
      </c>
      <c r="P10211" s="32">
        <f>F10211/N10211</f>
        <v>498.8</v>
      </c>
      <c r="Q10211" s="33">
        <f>P10211*O10211</f>
        <v>3990.4</v>
      </c>
    </row>
    <row r="10212" spans="1:17" ht="25.5">
      <c r="A10212" s="26">
        <v>10211</v>
      </c>
      <c r="B10212" s="27" t="s">
        <v>2139</v>
      </c>
      <c r="C10212" s="28"/>
      <c r="D10212" s="18" t="s">
        <v>2476</v>
      </c>
      <c r="E10212" s="18" t="s">
        <v>2477</v>
      </c>
      <c r="F10212" s="29"/>
      <c r="G10212" s="30"/>
      <c r="H10212" s="18" t="s">
        <v>17</v>
      </c>
      <c r="I10212" s="28" t="s">
        <v>18</v>
      </c>
      <c r="J10212" s="18" t="str">
        <f t="shared" si="983"/>
        <v>00</v>
      </c>
      <c r="Q10212" s="32">
        <v>1</v>
      </c>
    </row>
    <row r="10213" spans="1:17" ht="25.5">
      <c r="A10213" s="26">
        <v>10212</v>
      </c>
      <c r="B10213" s="27" t="s">
        <v>2478</v>
      </c>
      <c r="C10213" s="28"/>
      <c r="D10213" s="18" t="s">
        <v>2479</v>
      </c>
      <c r="E10213" s="18" t="s">
        <v>2480</v>
      </c>
      <c r="F10213" s="29"/>
      <c r="G10213" s="30"/>
      <c r="H10213" s="18" t="s">
        <v>17</v>
      </c>
      <c r="I10213" s="28" t="s">
        <v>18</v>
      </c>
      <c r="J10213" s="18" t="str">
        <f t="shared" si="983"/>
        <v>00</v>
      </c>
      <c r="Q10213" s="32">
        <v>1</v>
      </c>
    </row>
    <row r="10214" spans="1:17" ht="25.5">
      <c r="A10214" s="26">
        <v>10213</v>
      </c>
      <c r="B10214" s="27" t="s">
        <v>2082</v>
      </c>
      <c r="C10214" s="28"/>
      <c r="D10214" s="18" t="s">
        <v>2083</v>
      </c>
      <c r="E10214" s="18" t="s">
        <v>2084</v>
      </c>
      <c r="F10214" s="29"/>
      <c r="G10214" s="30"/>
      <c r="H10214" s="18" t="s">
        <v>17</v>
      </c>
      <c r="I10214" s="28" t="s">
        <v>18</v>
      </c>
      <c r="J10214" s="18" t="str">
        <f t="shared" si="983"/>
        <v>00</v>
      </c>
      <c r="Q10214" s="32">
        <v>1</v>
      </c>
    </row>
    <row r="10215" spans="1:17" ht="25.5">
      <c r="A10215" s="26">
        <v>10214</v>
      </c>
      <c r="B10215" s="27" t="s">
        <v>2481</v>
      </c>
      <c r="C10215" s="28"/>
      <c r="D10215" s="18" t="s">
        <v>2482</v>
      </c>
      <c r="E10215" s="18" t="s">
        <v>2483</v>
      </c>
      <c r="F10215" s="29">
        <v>2035.8</v>
      </c>
      <c r="G10215" s="30" t="s">
        <v>1022</v>
      </c>
      <c r="H10215" s="18" t="s">
        <v>17</v>
      </c>
      <c r="I10215" s="28" t="s">
        <v>18</v>
      </c>
      <c r="J10215" s="18" t="str">
        <f t="shared" si="983"/>
        <v>11</v>
      </c>
      <c r="K10215" s="31" t="str">
        <f>J10215</f>
        <v>11</v>
      </c>
      <c r="L10215" s="31">
        <v>19</v>
      </c>
      <c r="M10215" s="31">
        <f>+L10215-K10215</f>
        <v>8</v>
      </c>
      <c r="N10215" s="31">
        <v>10</v>
      </c>
      <c r="O10215" s="31">
        <f>N10215-M10215</f>
        <v>2</v>
      </c>
      <c r="P10215" s="32">
        <f>F10215/N10215</f>
        <v>203.57999999999998</v>
      </c>
      <c r="Q10215" s="33">
        <f>P10215*O10215</f>
        <v>407.15999999999997</v>
      </c>
    </row>
    <row r="10216" spans="1:17">
      <c r="A10216" s="26">
        <v>10215</v>
      </c>
      <c r="B10216" s="27" t="s">
        <v>2218</v>
      </c>
      <c r="C10216" s="28"/>
      <c r="D10216" s="18" t="s">
        <v>2484</v>
      </c>
      <c r="E10216" s="18" t="s">
        <v>2485</v>
      </c>
      <c r="F10216" s="29">
        <v>1448.84</v>
      </c>
      <c r="G10216" s="30" t="s">
        <v>2217</v>
      </c>
      <c r="H10216" s="18" t="s">
        <v>17</v>
      </c>
      <c r="I10216" s="28" t="s">
        <v>18</v>
      </c>
      <c r="J10216" s="18" t="str">
        <f t="shared" si="983"/>
        <v>14</v>
      </c>
      <c r="K10216" s="31" t="str">
        <f>J10216</f>
        <v>14</v>
      </c>
      <c r="L10216" s="31">
        <v>19</v>
      </c>
      <c r="M10216" s="31">
        <f>+L10216-K10216</f>
        <v>5</v>
      </c>
      <c r="N10216" s="31">
        <v>10</v>
      </c>
      <c r="O10216" s="31">
        <f>N10216-M10216</f>
        <v>5</v>
      </c>
      <c r="P10216" s="32">
        <f>F10216/N10216</f>
        <v>144.88399999999999</v>
      </c>
      <c r="Q10216" s="33">
        <f>P10216*O10216</f>
        <v>724.42</v>
      </c>
    </row>
    <row r="10217" spans="1:17">
      <c r="A10217" s="26">
        <v>10216</v>
      </c>
      <c r="B10217" s="27" t="s">
        <v>2486</v>
      </c>
      <c r="C10217" s="28"/>
      <c r="D10217" s="18" t="s">
        <v>2487</v>
      </c>
      <c r="E10217" s="18" t="s">
        <v>2488</v>
      </c>
      <c r="F10217" s="29"/>
      <c r="G10217" s="30"/>
      <c r="H10217" s="18" t="s">
        <v>17</v>
      </c>
      <c r="I10217" s="28" t="s">
        <v>18</v>
      </c>
      <c r="J10217" s="18" t="str">
        <f t="shared" si="983"/>
        <v>00</v>
      </c>
      <c r="Q10217" s="32">
        <v>1</v>
      </c>
    </row>
    <row r="10218" spans="1:17" ht="25.5">
      <c r="A10218" s="26">
        <v>10217</v>
      </c>
      <c r="B10218" s="27" t="s">
        <v>2489</v>
      </c>
      <c r="C10218" s="28"/>
      <c r="D10218" s="18" t="s">
        <v>2490</v>
      </c>
      <c r="E10218" s="18" t="s">
        <v>2491</v>
      </c>
      <c r="F10218" s="29">
        <v>4988</v>
      </c>
      <c r="G10218" s="30" t="s">
        <v>2297</v>
      </c>
      <c r="H10218" s="18" t="s">
        <v>17</v>
      </c>
      <c r="I10218" s="28" t="s">
        <v>18</v>
      </c>
      <c r="J10218" s="18" t="str">
        <f t="shared" si="983"/>
        <v>17</v>
      </c>
      <c r="K10218" s="31" t="str">
        <f>J10218</f>
        <v>17</v>
      </c>
      <c r="L10218" s="31">
        <v>19</v>
      </c>
      <c r="M10218" s="31">
        <f>+L10218-K10218</f>
        <v>2</v>
      </c>
      <c r="N10218" s="31">
        <v>10</v>
      </c>
      <c r="O10218" s="31">
        <f>N10218-M10218</f>
        <v>8</v>
      </c>
      <c r="P10218" s="32">
        <f>F10218/N10218</f>
        <v>498.8</v>
      </c>
      <c r="Q10218" s="33">
        <f>P10218*O10218</f>
        <v>3990.4</v>
      </c>
    </row>
    <row r="10219" spans="1:17">
      <c r="A10219" s="26">
        <v>10218</v>
      </c>
      <c r="B10219" s="27" t="s">
        <v>2492</v>
      </c>
      <c r="C10219" s="28"/>
      <c r="D10219" s="18" t="s">
        <v>2493</v>
      </c>
      <c r="E10219" s="18" t="s">
        <v>2494</v>
      </c>
      <c r="F10219" s="29"/>
      <c r="G10219" s="30"/>
      <c r="H10219" s="18" t="s">
        <v>900</v>
      </c>
      <c r="I10219" s="28" t="s">
        <v>18</v>
      </c>
      <c r="J10219" s="18" t="str">
        <f t="shared" si="983"/>
        <v>00</v>
      </c>
      <c r="Q10219" s="32">
        <v>1</v>
      </c>
    </row>
    <row r="10220" spans="1:17" ht="25.5">
      <c r="A10220" s="26">
        <v>10219</v>
      </c>
      <c r="B10220" s="27" t="s">
        <v>2495</v>
      </c>
      <c r="C10220" s="28"/>
      <c r="D10220" s="18" t="s">
        <v>2496</v>
      </c>
      <c r="E10220" s="18" t="s">
        <v>2497</v>
      </c>
      <c r="F10220" s="29"/>
      <c r="G10220" s="30"/>
      <c r="H10220" s="18" t="s">
        <v>17</v>
      </c>
      <c r="I10220" s="28" t="s">
        <v>18</v>
      </c>
      <c r="J10220" s="18" t="str">
        <f t="shared" si="983"/>
        <v>00</v>
      </c>
      <c r="Q10220" s="32">
        <v>1</v>
      </c>
    </row>
    <row r="10221" spans="1:17">
      <c r="A10221" s="26">
        <v>10220</v>
      </c>
      <c r="B10221" s="27" t="s">
        <v>2498</v>
      </c>
      <c r="C10221" s="28"/>
      <c r="D10221" s="18" t="s">
        <v>2499</v>
      </c>
      <c r="E10221" s="18" t="s">
        <v>2500</v>
      </c>
      <c r="F10221" s="29"/>
      <c r="G10221" s="30"/>
      <c r="H10221" s="18" t="s">
        <v>17</v>
      </c>
      <c r="I10221" s="28" t="s">
        <v>18</v>
      </c>
      <c r="J10221" s="18" t="str">
        <f t="shared" si="983"/>
        <v>00</v>
      </c>
      <c r="Q10221" s="32">
        <v>1</v>
      </c>
    </row>
    <row r="10222" spans="1:17" ht="25.5">
      <c r="A10222" s="26">
        <v>10221</v>
      </c>
      <c r="B10222" s="27" t="s">
        <v>5787</v>
      </c>
      <c r="C10222" s="28"/>
      <c r="D10222" s="18" t="s">
        <v>5788</v>
      </c>
      <c r="E10222" s="18" t="s">
        <v>5789</v>
      </c>
      <c r="F10222" s="29"/>
      <c r="G10222" s="30"/>
      <c r="H10222" s="18" t="s">
        <v>17</v>
      </c>
      <c r="I10222" s="18" t="s">
        <v>5459</v>
      </c>
      <c r="J10222" s="18" t="str">
        <f t="shared" si="983"/>
        <v>00</v>
      </c>
      <c r="Q10222" s="32">
        <v>1</v>
      </c>
    </row>
    <row r="10223" spans="1:17">
      <c r="A10223" s="26">
        <v>10222</v>
      </c>
      <c r="B10223" s="27" t="s">
        <v>2504</v>
      </c>
      <c r="C10223" s="28"/>
      <c r="D10223" s="18" t="s">
        <v>2505</v>
      </c>
      <c r="E10223" s="18" t="s">
        <v>2506</v>
      </c>
      <c r="F10223" s="29"/>
      <c r="G10223" s="30"/>
      <c r="H10223" s="18" t="s">
        <v>17</v>
      </c>
      <c r="I10223" s="28" t="s">
        <v>18</v>
      </c>
      <c r="J10223" s="18" t="str">
        <f t="shared" si="983"/>
        <v>00</v>
      </c>
      <c r="Q10223" s="32">
        <v>1</v>
      </c>
    </row>
    <row r="10224" spans="1:17" ht="25.5">
      <c r="A10224" s="26">
        <v>10223</v>
      </c>
      <c r="B10224" s="27" t="s">
        <v>2507</v>
      </c>
      <c r="C10224" s="28"/>
      <c r="D10224" s="18" t="s">
        <v>2508</v>
      </c>
      <c r="E10224" s="18" t="s">
        <v>2509</v>
      </c>
      <c r="F10224" s="29">
        <v>4988</v>
      </c>
      <c r="G10224" s="30" t="s">
        <v>2297</v>
      </c>
      <c r="H10224" s="18" t="s">
        <v>17</v>
      </c>
      <c r="I10224" s="28" t="s">
        <v>18</v>
      </c>
      <c r="J10224" s="18" t="str">
        <f t="shared" si="983"/>
        <v>17</v>
      </c>
      <c r="K10224" s="31" t="str">
        <f>J10224</f>
        <v>17</v>
      </c>
      <c r="L10224" s="31">
        <v>19</v>
      </c>
      <c r="M10224" s="31">
        <f>+L10224-K10224</f>
        <v>2</v>
      </c>
      <c r="N10224" s="31">
        <v>10</v>
      </c>
      <c r="O10224" s="31">
        <f>N10224-M10224</f>
        <v>8</v>
      </c>
      <c r="P10224" s="32">
        <f>F10224/N10224</f>
        <v>498.8</v>
      </c>
      <c r="Q10224" s="33">
        <f>P10224*O10224</f>
        <v>3990.4</v>
      </c>
    </row>
    <row r="10225" spans="1:17">
      <c r="A10225" s="26">
        <v>10224</v>
      </c>
      <c r="B10225" s="27" t="s">
        <v>2510</v>
      </c>
      <c r="C10225" s="28"/>
      <c r="D10225" s="18" t="s">
        <v>2511</v>
      </c>
      <c r="E10225" s="18" t="s">
        <v>2512</v>
      </c>
      <c r="F10225" s="29"/>
      <c r="G10225" s="30"/>
      <c r="H10225" s="18" t="s">
        <v>17</v>
      </c>
      <c r="I10225" s="28" t="s">
        <v>18</v>
      </c>
      <c r="J10225" s="18" t="str">
        <f t="shared" si="983"/>
        <v>00</v>
      </c>
      <c r="Q10225" s="32">
        <v>1</v>
      </c>
    </row>
    <row r="10226" spans="1:17" ht="25.5">
      <c r="A10226" s="26">
        <v>10225</v>
      </c>
      <c r="B10226" s="27" t="s">
        <v>2495</v>
      </c>
      <c r="C10226" s="28"/>
      <c r="D10226" s="18" t="s">
        <v>2513</v>
      </c>
      <c r="E10226" s="18" t="s">
        <v>2514</v>
      </c>
      <c r="F10226" s="29"/>
      <c r="G10226" s="30"/>
      <c r="H10226" s="18" t="s">
        <v>17</v>
      </c>
      <c r="I10226" s="28" t="s">
        <v>18</v>
      </c>
      <c r="J10226" s="18" t="str">
        <f t="shared" si="983"/>
        <v>00</v>
      </c>
      <c r="Q10226" s="32">
        <v>1</v>
      </c>
    </row>
    <row r="10227" spans="1:17" ht="25.5">
      <c r="A10227" s="26">
        <v>10226</v>
      </c>
      <c r="B10227" s="27" t="s">
        <v>2515</v>
      </c>
      <c r="C10227" s="28"/>
      <c r="D10227" s="18" t="s">
        <v>2516</v>
      </c>
      <c r="E10227" s="18" t="s">
        <v>2517</v>
      </c>
      <c r="F10227" s="29"/>
      <c r="G10227" s="30"/>
      <c r="H10227" s="18" t="s">
        <v>17</v>
      </c>
      <c r="I10227" s="28" t="s">
        <v>18</v>
      </c>
      <c r="J10227" s="18" t="str">
        <f t="shared" si="983"/>
        <v>00</v>
      </c>
      <c r="Q10227" s="32">
        <v>1</v>
      </c>
    </row>
    <row r="10228" spans="1:17">
      <c r="A10228" s="26">
        <v>10227</v>
      </c>
      <c r="B10228" s="27" t="s">
        <v>2218</v>
      </c>
      <c r="C10228" s="28"/>
      <c r="D10228" s="18" t="s">
        <v>2518</v>
      </c>
      <c r="E10228" s="18" t="s">
        <v>2519</v>
      </c>
      <c r="F10228" s="29">
        <v>1448.84</v>
      </c>
      <c r="G10228" s="30" t="s">
        <v>2217</v>
      </c>
      <c r="H10228" s="18" t="s">
        <v>17</v>
      </c>
      <c r="I10228" s="28" t="s">
        <v>18</v>
      </c>
      <c r="J10228" s="18" t="str">
        <f t="shared" si="983"/>
        <v>14</v>
      </c>
      <c r="K10228" s="31" t="str">
        <f t="shared" ref="K10228:K10235" si="989">J10228</f>
        <v>14</v>
      </c>
      <c r="L10228" s="31">
        <v>19</v>
      </c>
      <c r="M10228" s="31">
        <f t="shared" ref="M10228:M10235" si="990">+L10228-K10228</f>
        <v>5</v>
      </c>
      <c r="N10228" s="31">
        <v>10</v>
      </c>
      <c r="O10228" s="31">
        <f t="shared" ref="O10228:O10235" si="991">N10228-M10228</f>
        <v>5</v>
      </c>
      <c r="P10228" s="32">
        <f t="shared" ref="P10228:P10235" si="992">F10228/N10228</f>
        <v>144.88399999999999</v>
      </c>
      <c r="Q10228" s="33">
        <f t="shared" ref="Q10228:Q10235" si="993">P10228*O10228</f>
        <v>724.42</v>
      </c>
    </row>
    <row r="10229" spans="1:17">
      <c r="A10229" s="26">
        <v>10228</v>
      </c>
      <c r="B10229" s="27" t="s">
        <v>2520</v>
      </c>
      <c r="C10229" s="28"/>
      <c r="D10229" s="18" t="s">
        <v>2521</v>
      </c>
      <c r="E10229" s="18" t="s">
        <v>2522</v>
      </c>
      <c r="F10229" s="36">
        <v>0</v>
      </c>
      <c r="G10229" s="30" t="s">
        <v>1405</v>
      </c>
      <c r="H10229" s="18" t="s">
        <v>17</v>
      </c>
      <c r="I10229" s="28" t="s">
        <v>18</v>
      </c>
      <c r="J10229" s="18" t="str">
        <f t="shared" si="983"/>
        <v>17</v>
      </c>
      <c r="K10229" s="31" t="str">
        <f t="shared" si="989"/>
        <v>17</v>
      </c>
      <c r="L10229" s="31">
        <v>19</v>
      </c>
      <c r="M10229" s="31">
        <f t="shared" si="990"/>
        <v>2</v>
      </c>
      <c r="N10229" s="31">
        <v>3</v>
      </c>
      <c r="O10229" s="31">
        <f t="shared" si="991"/>
        <v>1</v>
      </c>
      <c r="P10229" s="32">
        <f t="shared" si="992"/>
        <v>0</v>
      </c>
      <c r="Q10229" s="33">
        <f t="shared" si="993"/>
        <v>0</v>
      </c>
    </row>
    <row r="10230" spans="1:17" ht="25.5">
      <c r="A10230" s="26">
        <v>10229</v>
      </c>
      <c r="B10230" s="27" t="s">
        <v>2523</v>
      </c>
      <c r="C10230" s="28"/>
      <c r="D10230" s="18" t="s">
        <v>2524</v>
      </c>
      <c r="E10230" s="18" t="s">
        <v>2525</v>
      </c>
      <c r="F10230" s="36">
        <v>4988</v>
      </c>
      <c r="G10230" s="30" t="s">
        <v>2297</v>
      </c>
      <c r="H10230" s="18" t="s">
        <v>17</v>
      </c>
      <c r="I10230" s="28" t="s">
        <v>18</v>
      </c>
      <c r="J10230" s="18" t="str">
        <f t="shared" si="983"/>
        <v>17</v>
      </c>
      <c r="K10230" s="31" t="str">
        <f t="shared" si="989"/>
        <v>17</v>
      </c>
      <c r="L10230" s="31">
        <v>19</v>
      </c>
      <c r="M10230" s="31">
        <f t="shared" si="990"/>
        <v>2</v>
      </c>
      <c r="N10230" s="31">
        <v>10</v>
      </c>
      <c r="O10230" s="31">
        <f t="shared" si="991"/>
        <v>8</v>
      </c>
      <c r="P10230" s="32">
        <f t="shared" si="992"/>
        <v>498.8</v>
      </c>
      <c r="Q10230" s="33">
        <f t="shared" si="993"/>
        <v>3990.4</v>
      </c>
    </row>
    <row r="10231" spans="1:17">
      <c r="A10231" s="26">
        <v>10230</v>
      </c>
      <c r="B10231" s="27" t="s">
        <v>1113</v>
      </c>
      <c r="C10231" s="28"/>
      <c r="D10231" s="18" t="s">
        <v>2526</v>
      </c>
      <c r="E10231" s="18" t="s">
        <v>2527</v>
      </c>
      <c r="F10231" s="36">
        <v>92.8</v>
      </c>
      <c r="G10231" s="30" t="s">
        <v>1116</v>
      </c>
      <c r="H10231" s="18" t="s">
        <v>17</v>
      </c>
      <c r="I10231" s="28" t="s">
        <v>18</v>
      </c>
      <c r="J10231" s="18" t="str">
        <f t="shared" si="983"/>
        <v>17</v>
      </c>
      <c r="K10231" s="31" t="str">
        <f t="shared" si="989"/>
        <v>17</v>
      </c>
      <c r="L10231" s="31">
        <v>19</v>
      </c>
      <c r="M10231" s="31">
        <f t="shared" si="990"/>
        <v>2</v>
      </c>
      <c r="N10231" s="31">
        <v>3</v>
      </c>
      <c r="O10231" s="31">
        <f t="shared" si="991"/>
        <v>1</v>
      </c>
      <c r="P10231" s="32">
        <f t="shared" si="992"/>
        <v>30.933333333333334</v>
      </c>
      <c r="Q10231" s="33">
        <f t="shared" si="993"/>
        <v>30.933333333333334</v>
      </c>
    </row>
    <row r="10232" spans="1:17">
      <c r="A10232" s="26">
        <v>10231</v>
      </c>
      <c r="B10232" s="27" t="s">
        <v>146</v>
      </c>
      <c r="C10232" s="28"/>
      <c r="D10232" s="18" t="s">
        <v>2528</v>
      </c>
      <c r="E10232" s="18" t="s">
        <v>2529</v>
      </c>
      <c r="F10232" s="36">
        <v>2967.28</v>
      </c>
      <c r="G10232" s="30" t="s">
        <v>149</v>
      </c>
      <c r="H10232" s="18" t="s">
        <v>17</v>
      </c>
      <c r="I10232" s="28" t="s">
        <v>18</v>
      </c>
      <c r="J10232" s="18" t="str">
        <f t="shared" si="983"/>
        <v>17</v>
      </c>
      <c r="K10232" s="31" t="str">
        <f t="shared" si="989"/>
        <v>17</v>
      </c>
      <c r="L10232" s="31">
        <v>19</v>
      </c>
      <c r="M10232" s="31">
        <f t="shared" si="990"/>
        <v>2</v>
      </c>
      <c r="N10232" s="31">
        <v>10</v>
      </c>
      <c r="O10232" s="31">
        <f t="shared" si="991"/>
        <v>8</v>
      </c>
      <c r="P10232" s="32">
        <f t="shared" si="992"/>
        <v>296.72800000000001</v>
      </c>
      <c r="Q10232" s="33">
        <f t="shared" si="993"/>
        <v>2373.8240000000001</v>
      </c>
    </row>
    <row r="10233" spans="1:17">
      <c r="A10233" s="26">
        <v>10232</v>
      </c>
      <c r="B10233" s="27" t="s">
        <v>2530</v>
      </c>
      <c r="C10233" s="28"/>
      <c r="D10233" s="18" t="s">
        <v>2531</v>
      </c>
      <c r="E10233" s="18" t="s">
        <v>2532</v>
      </c>
      <c r="F10233" s="36">
        <v>11351.59</v>
      </c>
      <c r="G10233" s="30" t="s">
        <v>848</v>
      </c>
      <c r="H10233" s="18" t="s">
        <v>17</v>
      </c>
      <c r="I10233" s="28" t="s">
        <v>18</v>
      </c>
      <c r="J10233" s="18" t="str">
        <f t="shared" si="983"/>
        <v>17</v>
      </c>
      <c r="K10233" s="31" t="str">
        <f t="shared" si="989"/>
        <v>17</v>
      </c>
      <c r="L10233" s="31">
        <v>19</v>
      </c>
      <c r="M10233" s="31">
        <f t="shared" si="990"/>
        <v>2</v>
      </c>
      <c r="N10233" s="31">
        <v>3</v>
      </c>
      <c r="O10233" s="31">
        <f t="shared" si="991"/>
        <v>1</v>
      </c>
      <c r="P10233" s="32">
        <f t="shared" si="992"/>
        <v>3783.8633333333332</v>
      </c>
      <c r="Q10233" s="33">
        <f t="shared" si="993"/>
        <v>3783.8633333333332</v>
      </c>
    </row>
    <row r="10234" spans="1:17">
      <c r="A10234" s="26">
        <v>10233</v>
      </c>
      <c r="B10234" s="27" t="s">
        <v>2533</v>
      </c>
      <c r="C10234" s="43"/>
      <c r="D10234" s="18" t="s">
        <v>2534</v>
      </c>
      <c r="E10234" s="18" t="s">
        <v>2535</v>
      </c>
      <c r="F10234" s="36">
        <v>20936.84</v>
      </c>
      <c r="G10234" s="30" t="s">
        <v>2536</v>
      </c>
      <c r="H10234" s="18" t="s">
        <v>17</v>
      </c>
      <c r="I10234" s="28" t="s">
        <v>18</v>
      </c>
      <c r="J10234" s="18" t="str">
        <f t="shared" si="983"/>
        <v>16</v>
      </c>
      <c r="K10234" s="31" t="str">
        <f t="shared" si="989"/>
        <v>16</v>
      </c>
      <c r="L10234" s="31">
        <v>19</v>
      </c>
      <c r="M10234" s="31">
        <f t="shared" si="990"/>
        <v>3</v>
      </c>
      <c r="N10234" s="31">
        <v>10</v>
      </c>
      <c r="O10234" s="31">
        <f t="shared" si="991"/>
        <v>7</v>
      </c>
      <c r="P10234" s="32">
        <f t="shared" si="992"/>
        <v>2093.6840000000002</v>
      </c>
      <c r="Q10234" s="33">
        <f t="shared" si="993"/>
        <v>14655.788</v>
      </c>
    </row>
    <row r="10235" spans="1:17">
      <c r="A10235" s="26">
        <v>10234</v>
      </c>
      <c r="B10235" s="27" t="s">
        <v>1113</v>
      </c>
      <c r="C10235" s="28"/>
      <c r="D10235" s="18" t="s">
        <v>2537</v>
      </c>
      <c r="E10235" s="18" t="s">
        <v>2538</v>
      </c>
      <c r="F10235" s="36">
        <v>92.8</v>
      </c>
      <c r="G10235" s="30" t="s">
        <v>1116</v>
      </c>
      <c r="H10235" s="18" t="s">
        <v>17</v>
      </c>
      <c r="I10235" s="28" t="s">
        <v>18</v>
      </c>
      <c r="J10235" s="18" t="str">
        <f t="shared" si="983"/>
        <v>17</v>
      </c>
      <c r="K10235" s="31" t="str">
        <f t="shared" si="989"/>
        <v>17</v>
      </c>
      <c r="L10235" s="31">
        <v>19</v>
      </c>
      <c r="M10235" s="31">
        <f t="shared" si="990"/>
        <v>2</v>
      </c>
      <c r="N10235" s="31">
        <v>3</v>
      </c>
      <c r="O10235" s="31">
        <f t="shared" si="991"/>
        <v>1</v>
      </c>
      <c r="P10235" s="32">
        <f t="shared" si="992"/>
        <v>30.933333333333334</v>
      </c>
      <c r="Q10235" s="33">
        <f t="shared" si="993"/>
        <v>30.933333333333334</v>
      </c>
    </row>
    <row r="10236" spans="1:17" ht="25.5">
      <c r="A10236" s="26">
        <v>10235</v>
      </c>
      <c r="B10236" s="27" t="s">
        <v>894</v>
      </c>
      <c r="C10236" s="28"/>
      <c r="D10236" s="18" t="s">
        <v>895</v>
      </c>
      <c r="E10236" s="18" t="s">
        <v>896</v>
      </c>
      <c r="F10236" s="36"/>
      <c r="G10236" s="30"/>
      <c r="H10236" s="18" t="s">
        <v>17</v>
      </c>
      <c r="I10236" s="28" t="s">
        <v>18</v>
      </c>
      <c r="J10236" s="18" t="str">
        <f t="shared" si="983"/>
        <v>00</v>
      </c>
      <c r="Q10236" s="32">
        <v>1</v>
      </c>
    </row>
    <row r="10237" spans="1:17">
      <c r="A10237" s="26">
        <v>10236</v>
      </c>
      <c r="B10237" s="27" t="s">
        <v>146</v>
      </c>
      <c r="C10237" s="28"/>
      <c r="D10237" s="18" t="s">
        <v>2539</v>
      </c>
      <c r="E10237" s="18" t="s">
        <v>2540</v>
      </c>
      <c r="F10237" s="36">
        <v>2967.28</v>
      </c>
      <c r="G10237" s="30" t="s">
        <v>149</v>
      </c>
      <c r="H10237" s="18" t="s">
        <v>17</v>
      </c>
      <c r="I10237" s="28" t="s">
        <v>18</v>
      </c>
      <c r="J10237" s="18" t="str">
        <f t="shared" si="983"/>
        <v>17</v>
      </c>
      <c r="K10237" s="31" t="str">
        <f t="shared" ref="K10237:K10242" si="994">J10237</f>
        <v>17</v>
      </c>
      <c r="L10237" s="31">
        <v>19</v>
      </c>
      <c r="M10237" s="31">
        <f t="shared" ref="M10237:M10242" si="995">+L10237-K10237</f>
        <v>2</v>
      </c>
      <c r="N10237" s="31">
        <v>10</v>
      </c>
      <c r="O10237" s="31">
        <f t="shared" ref="O10237:O10242" si="996">N10237-M10237</f>
        <v>8</v>
      </c>
      <c r="P10237" s="32">
        <f t="shared" ref="P10237:P10242" si="997">F10237/N10237</f>
        <v>296.72800000000001</v>
      </c>
      <c r="Q10237" s="33">
        <f t="shared" ref="Q10237:Q10242" si="998">P10237*O10237</f>
        <v>2373.8240000000001</v>
      </c>
    </row>
    <row r="10238" spans="1:17">
      <c r="A10238" s="26">
        <v>10237</v>
      </c>
      <c r="B10238" s="27" t="s">
        <v>146</v>
      </c>
      <c r="C10238" s="28"/>
      <c r="D10238" s="18" t="s">
        <v>2541</v>
      </c>
      <c r="E10238" s="18" t="s">
        <v>2542</v>
      </c>
      <c r="F10238" s="29">
        <v>2967.28</v>
      </c>
      <c r="G10238" s="30" t="s">
        <v>149</v>
      </c>
      <c r="H10238" s="18" t="s">
        <v>17</v>
      </c>
      <c r="I10238" s="28" t="s">
        <v>18</v>
      </c>
      <c r="J10238" s="18" t="str">
        <f t="shared" ref="J10238:J10301" si="999">TEXT(G10238,"aa")</f>
        <v>17</v>
      </c>
      <c r="K10238" s="31" t="str">
        <f t="shared" si="994"/>
        <v>17</v>
      </c>
      <c r="L10238" s="31">
        <v>19</v>
      </c>
      <c r="M10238" s="31">
        <f t="shared" si="995"/>
        <v>2</v>
      </c>
      <c r="N10238" s="31">
        <v>10</v>
      </c>
      <c r="O10238" s="31">
        <f t="shared" si="996"/>
        <v>8</v>
      </c>
      <c r="P10238" s="32">
        <f t="shared" si="997"/>
        <v>296.72800000000001</v>
      </c>
      <c r="Q10238" s="33">
        <f t="shared" si="998"/>
        <v>2373.8240000000001</v>
      </c>
    </row>
    <row r="10239" spans="1:17">
      <c r="A10239" s="26">
        <v>10238</v>
      </c>
      <c r="B10239" s="27" t="s">
        <v>150</v>
      </c>
      <c r="C10239" s="28"/>
      <c r="D10239" s="18" t="s">
        <v>2543</v>
      </c>
      <c r="E10239" s="18" t="s">
        <v>2544</v>
      </c>
      <c r="F10239" s="29">
        <v>1124.04</v>
      </c>
      <c r="G10239" s="30" t="s">
        <v>153</v>
      </c>
      <c r="H10239" s="18" t="s">
        <v>17</v>
      </c>
      <c r="I10239" s="28" t="s">
        <v>18</v>
      </c>
      <c r="J10239" s="18" t="str">
        <f t="shared" si="999"/>
        <v>17</v>
      </c>
      <c r="K10239" s="31" t="str">
        <f t="shared" si="994"/>
        <v>17</v>
      </c>
      <c r="L10239" s="31">
        <v>19</v>
      </c>
      <c r="M10239" s="31">
        <f t="shared" si="995"/>
        <v>2</v>
      </c>
      <c r="N10239" s="31">
        <v>10</v>
      </c>
      <c r="O10239" s="31">
        <f t="shared" si="996"/>
        <v>8</v>
      </c>
      <c r="P10239" s="32">
        <f t="shared" si="997"/>
        <v>112.404</v>
      </c>
      <c r="Q10239" s="33">
        <f t="shared" si="998"/>
        <v>899.23199999999997</v>
      </c>
    </row>
    <row r="10240" spans="1:17">
      <c r="A10240" s="26">
        <v>10239</v>
      </c>
      <c r="B10240" s="27" t="s">
        <v>2545</v>
      </c>
      <c r="C10240" s="28"/>
      <c r="D10240" s="18" t="s">
        <v>2546</v>
      </c>
      <c r="E10240" s="18" t="s">
        <v>2547</v>
      </c>
      <c r="F10240" s="29">
        <v>11351.59</v>
      </c>
      <c r="G10240" s="30" t="s">
        <v>848</v>
      </c>
      <c r="H10240" s="18" t="s">
        <v>17</v>
      </c>
      <c r="I10240" s="28" t="s">
        <v>18</v>
      </c>
      <c r="J10240" s="18" t="str">
        <f t="shared" si="999"/>
        <v>17</v>
      </c>
      <c r="K10240" s="31" t="str">
        <f t="shared" si="994"/>
        <v>17</v>
      </c>
      <c r="L10240" s="31">
        <v>19</v>
      </c>
      <c r="M10240" s="31">
        <f t="shared" si="995"/>
        <v>2</v>
      </c>
      <c r="N10240" s="31">
        <v>3</v>
      </c>
      <c r="O10240" s="31">
        <f t="shared" si="996"/>
        <v>1</v>
      </c>
      <c r="P10240" s="32">
        <f t="shared" si="997"/>
        <v>3783.8633333333332</v>
      </c>
      <c r="Q10240" s="33">
        <f t="shared" si="998"/>
        <v>3783.8633333333332</v>
      </c>
    </row>
    <row r="10241" spans="1:17">
      <c r="A10241" s="26">
        <v>10240</v>
      </c>
      <c r="B10241" s="27" t="s">
        <v>146</v>
      </c>
      <c r="C10241" s="28"/>
      <c r="D10241" s="18" t="s">
        <v>2548</v>
      </c>
      <c r="E10241" s="18" t="s">
        <v>2549</v>
      </c>
      <c r="F10241" s="29">
        <v>2967.28</v>
      </c>
      <c r="G10241" s="30" t="s">
        <v>149</v>
      </c>
      <c r="H10241" s="18" t="s">
        <v>17</v>
      </c>
      <c r="I10241" s="28" t="s">
        <v>18</v>
      </c>
      <c r="J10241" s="18" t="str">
        <f t="shared" si="999"/>
        <v>17</v>
      </c>
      <c r="K10241" s="31" t="str">
        <f t="shared" si="994"/>
        <v>17</v>
      </c>
      <c r="L10241" s="31">
        <v>19</v>
      </c>
      <c r="M10241" s="31">
        <f t="shared" si="995"/>
        <v>2</v>
      </c>
      <c r="N10241" s="31">
        <v>10</v>
      </c>
      <c r="O10241" s="31">
        <f t="shared" si="996"/>
        <v>8</v>
      </c>
      <c r="P10241" s="32">
        <f t="shared" si="997"/>
        <v>296.72800000000001</v>
      </c>
      <c r="Q10241" s="33">
        <f t="shared" si="998"/>
        <v>2373.8240000000001</v>
      </c>
    </row>
    <row r="10242" spans="1:17">
      <c r="A10242" s="26">
        <v>10241</v>
      </c>
      <c r="B10242" s="27" t="s">
        <v>2550</v>
      </c>
      <c r="C10242" s="28"/>
      <c r="D10242" s="18" t="s">
        <v>2551</v>
      </c>
      <c r="E10242" s="18" t="s">
        <v>2552</v>
      </c>
      <c r="F10242" s="29">
        <v>11351.59</v>
      </c>
      <c r="G10242" s="30" t="s">
        <v>848</v>
      </c>
      <c r="H10242" s="18" t="s">
        <v>17</v>
      </c>
      <c r="I10242" s="28" t="s">
        <v>18</v>
      </c>
      <c r="J10242" s="18" t="str">
        <f t="shared" si="999"/>
        <v>17</v>
      </c>
      <c r="K10242" s="31" t="str">
        <f t="shared" si="994"/>
        <v>17</v>
      </c>
      <c r="L10242" s="31">
        <v>19</v>
      </c>
      <c r="M10242" s="31">
        <f t="shared" si="995"/>
        <v>2</v>
      </c>
      <c r="N10242" s="31">
        <v>3</v>
      </c>
      <c r="O10242" s="31">
        <f t="shared" si="996"/>
        <v>1</v>
      </c>
      <c r="P10242" s="32">
        <f t="shared" si="997"/>
        <v>3783.8633333333332</v>
      </c>
      <c r="Q10242" s="33">
        <f t="shared" si="998"/>
        <v>3783.8633333333332</v>
      </c>
    </row>
    <row r="10243" spans="1:17">
      <c r="A10243" s="26">
        <v>10242</v>
      </c>
      <c r="B10243" s="27" t="s">
        <v>2553</v>
      </c>
      <c r="C10243" s="28"/>
      <c r="D10243" s="18" t="s">
        <v>2554</v>
      </c>
      <c r="E10243" s="18" t="s">
        <v>2555</v>
      </c>
      <c r="F10243" s="29"/>
      <c r="G10243" s="30"/>
      <c r="H10243" s="18" t="s">
        <v>17</v>
      </c>
      <c r="I10243" s="28" t="s">
        <v>18</v>
      </c>
      <c r="J10243" s="18" t="str">
        <f t="shared" si="999"/>
        <v>00</v>
      </c>
      <c r="Q10243" s="32">
        <v>1</v>
      </c>
    </row>
    <row r="10244" spans="1:17">
      <c r="A10244" s="26">
        <v>10243</v>
      </c>
      <c r="B10244" s="27" t="s">
        <v>146</v>
      </c>
      <c r="C10244" s="28"/>
      <c r="D10244" s="18" t="s">
        <v>2556</v>
      </c>
      <c r="E10244" s="18" t="s">
        <v>2557</v>
      </c>
      <c r="F10244" s="29">
        <v>2967.28</v>
      </c>
      <c r="G10244" s="30" t="s">
        <v>149</v>
      </c>
      <c r="H10244" s="18" t="s">
        <v>17</v>
      </c>
      <c r="I10244" s="28" t="s">
        <v>18</v>
      </c>
      <c r="J10244" s="18" t="str">
        <f t="shared" si="999"/>
        <v>17</v>
      </c>
      <c r="K10244" s="31" t="str">
        <f>J10244</f>
        <v>17</v>
      </c>
      <c r="L10244" s="31">
        <v>19</v>
      </c>
      <c r="M10244" s="31">
        <f>+L10244-K10244</f>
        <v>2</v>
      </c>
      <c r="N10244" s="31">
        <v>10</v>
      </c>
      <c r="O10244" s="31">
        <f>N10244-M10244</f>
        <v>8</v>
      </c>
      <c r="P10244" s="32">
        <f>F10244/N10244</f>
        <v>296.72800000000001</v>
      </c>
      <c r="Q10244" s="33">
        <f>P10244*O10244</f>
        <v>2373.8240000000001</v>
      </c>
    </row>
    <row r="10245" spans="1:17">
      <c r="A10245" s="26">
        <v>10244</v>
      </c>
      <c r="B10245" s="27" t="s">
        <v>2558</v>
      </c>
      <c r="C10245" s="28"/>
      <c r="D10245" s="18" t="s">
        <v>2559</v>
      </c>
      <c r="E10245" s="18" t="s">
        <v>2560</v>
      </c>
      <c r="F10245" s="29"/>
      <c r="G10245" s="30"/>
      <c r="H10245" s="18" t="s">
        <v>17</v>
      </c>
      <c r="I10245" s="28" t="s">
        <v>18</v>
      </c>
      <c r="J10245" s="18" t="str">
        <f t="shared" si="999"/>
        <v>00</v>
      </c>
      <c r="Q10245" s="32">
        <v>1</v>
      </c>
    </row>
    <row r="10246" spans="1:17">
      <c r="A10246" s="26">
        <v>10245</v>
      </c>
      <c r="B10246" s="27" t="s">
        <v>146</v>
      </c>
      <c r="C10246" s="28"/>
      <c r="D10246" s="18" t="s">
        <v>2561</v>
      </c>
      <c r="E10246" s="18" t="s">
        <v>2562</v>
      </c>
      <c r="F10246" s="29">
        <v>2967.28</v>
      </c>
      <c r="G10246" s="30" t="s">
        <v>149</v>
      </c>
      <c r="H10246" s="18" t="s">
        <v>17</v>
      </c>
      <c r="I10246" s="28" t="s">
        <v>18</v>
      </c>
      <c r="J10246" s="18" t="str">
        <f t="shared" si="999"/>
        <v>17</v>
      </c>
      <c r="K10246" s="31" t="str">
        <f t="shared" ref="K10246:K10253" si="1000">J10246</f>
        <v>17</v>
      </c>
      <c r="L10246" s="31">
        <v>19</v>
      </c>
      <c r="M10246" s="31">
        <f t="shared" ref="M10246:M10253" si="1001">+L10246-K10246</f>
        <v>2</v>
      </c>
      <c r="N10246" s="31">
        <v>10</v>
      </c>
      <c r="O10246" s="31">
        <f t="shared" ref="O10246:O10253" si="1002">N10246-M10246</f>
        <v>8</v>
      </c>
      <c r="P10246" s="32">
        <f t="shared" ref="P10246:P10253" si="1003">F10246/N10246</f>
        <v>296.72800000000001</v>
      </c>
      <c r="Q10246" s="33">
        <f t="shared" ref="Q10246:Q10253" si="1004">P10246*O10246</f>
        <v>2373.8240000000001</v>
      </c>
    </row>
    <row r="10247" spans="1:17">
      <c r="A10247" s="26">
        <v>10246</v>
      </c>
      <c r="B10247" s="27" t="s">
        <v>2563</v>
      </c>
      <c r="C10247" s="28"/>
      <c r="D10247" s="18" t="s">
        <v>2564</v>
      </c>
      <c r="E10247" s="18" t="s">
        <v>2565</v>
      </c>
      <c r="F10247" s="29">
        <v>0</v>
      </c>
      <c r="G10247" s="30" t="s">
        <v>2566</v>
      </c>
      <c r="H10247" s="18" t="s">
        <v>17</v>
      </c>
      <c r="I10247" s="28" t="s">
        <v>18</v>
      </c>
      <c r="J10247" s="18" t="str">
        <f t="shared" si="999"/>
        <v>17</v>
      </c>
      <c r="K10247" s="31" t="str">
        <f t="shared" si="1000"/>
        <v>17</v>
      </c>
      <c r="L10247" s="31">
        <v>19</v>
      </c>
      <c r="M10247" s="31">
        <f t="shared" si="1001"/>
        <v>2</v>
      </c>
      <c r="N10247" s="31">
        <v>3</v>
      </c>
      <c r="O10247" s="31">
        <f t="shared" si="1002"/>
        <v>1</v>
      </c>
      <c r="P10247" s="32">
        <f t="shared" si="1003"/>
        <v>0</v>
      </c>
      <c r="Q10247" s="33">
        <f t="shared" si="1004"/>
        <v>0</v>
      </c>
    </row>
    <row r="10248" spans="1:17">
      <c r="A10248" s="26">
        <v>10247</v>
      </c>
      <c r="B10248" s="27" t="s">
        <v>146</v>
      </c>
      <c r="C10248" s="28"/>
      <c r="D10248" s="18" t="s">
        <v>2567</v>
      </c>
      <c r="E10248" s="18" t="s">
        <v>2568</v>
      </c>
      <c r="F10248" s="29">
        <v>2967.28</v>
      </c>
      <c r="G10248" s="30" t="s">
        <v>149</v>
      </c>
      <c r="H10248" s="18" t="s">
        <v>17</v>
      </c>
      <c r="I10248" s="28" t="s">
        <v>18</v>
      </c>
      <c r="J10248" s="18" t="str">
        <f t="shared" si="999"/>
        <v>17</v>
      </c>
      <c r="K10248" s="31" t="str">
        <f t="shared" si="1000"/>
        <v>17</v>
      </c>
      <c r="L10248" s="31">
        <v>19</v>
      </c>
      <c r="M10248" s="31">
        <f t="shared" si="1001"/>
        <v>2</v>
      </c>
      <c r="N10248" s="31">
        <v>10</v>
      </c>
      <c r="O10248" s="31">
        <f t="shared" si="1002"/>
        <v>8</v>
      </c>
      <c r="P10248" s="32">
        <f t="shared" si="1003"/>
        <v>296.72800000000001</v>
      </c>
      <c r="Q10248" s="33">
        <f t="shared" si="1004"/>
        <v>2373.8240000000001</v>
      </c>
    </row>
    <row r="10249" spans="1:17" ht="25.5">
      <c r="A10249" s="26">
        <v>10248</v>
      </c>
      <c r="B10249" s="27" t="s">
        <v>2569</v>
      </c>
      <c r="C10249" s="28"/>
      <c r="D10249" s="18" t="s">
        <v>2570</v>
      </c>
      <c r="E10249" s="18" t="s">
        <v>2571</v>
      </c>
      <c r="F10249" s="29"/>
      <c r="G10249" s="30"/>
      <c r="H10249" s="18" t="s">
        <v>17</v>
      </c>
      <c r="I10249" s="28" t="s">
        <v>18</v>
      </c>
      <c r="J10249" s="18" t="str">
        <f t="shared" si="999"/>
        <v>00</v>
      </c>
      <c r="K10249" s="31" t="str">
        <f t="shared" si="1000"/>
        <v>00</v>
      </c>
      <c r="L10249" s="31">
        <v>19</v>
      </c>
      <c r="M10249" s="31">
        <f t="shared" si="1001"/>
        <v>19</v>
      </c>
      <c r="N10249" s="31">
        <v>3</v>
      </c>
      <c r="O10249" s="31">
        <f t="shared" si="1002"/>
        <v>-16</v>
      </c>
      <c r="P10249" s="32">
        <f t="shared" si="1003"/>
        <v>0</v>
      </c>
      <c r="Q10249" s="33">
        <f t="shared" si="1004"/>
        <v>0</v>
      </c>
    </row>
    <row r="10250" spans="1:17">
      <c r="A10250" s="26">
        <v>10249</v>
      </c>
      <c r="B10250" s="27" t="s">
        <v>146</v>
      </c>
      <c r="C10250" s="28"/>
      <c r="D10250" s="18" t="s">
        <v>2572</v>
      </c>
      <c r="E10250" s="18" t="s">
        <v>2573</v>
      </c>
      <c r="F10250" s="29">
        <v>2967.28</v>
      </c>
      <c r="G10250" s="30" t="s">
        <v>149</v>
      </c>
      <c r="H10250" s="18" t="s">
        <v>17</v>
      </c>
      <c r="I10250" s="28" t="s">
        <v>18</v>
      </c>
      <c r="J10250" s="18" t="str">
        <f t="shared" si="999"/>
        <v>17</v>
      </c>
      <c r="K10250" s="31" t="str">
        <f t="shared" si="1000"/>
        <v>17</v>
      </c>
      <c r="L10250" s="31">
        <v>19</v>
      </c>
      <c r="M10250" s="31">
        <f t="shared" si="1001"/>
        <v>2</v>
      </c>
      <c r="N10250" s="31">
        <v>10</v>
      </c>
      <c r="O10250" s="31">
        <f t="shared" si="1002"/>
        <v>8</v>
      </c>
      <c r="P10250" s="32">
        <f t="shared" si="1003"/>
        <v>296.72800000000001</v>
      </c>
      <c r="Q10250" s="33">
        <f t="shared" si="1004"/>
        <v>2373.8240000000001</v>
      </c>
    </row>
    <row r="10251" spans="1:17">
      <c r="A10251" s="26">
        <v>10250</v>
      </c>
      <c r="B10251" s="27" t="s">
        <v>1992</v>
      </c>
      <c r="C10251" s="28"/>
      <c r="D10251" s="18" t="s">
        <v>2574</v>
      </c>
      <c r="E10251" s="18" t="s">
        <v>2575</v>
      </c>
      <c r="F10251" s="29">
        <v>27040</v>
      </c>
      <c r="G10251" s="30" t="s">
        <v>149</v>
      </c>
      <c r="H10251" s="18" t="s">
        <v>17</v>
      </c>
      <c r="I10251" s="28" t="s">
        <v>18</v>
      </c>
      <c r="J10251" s="18" t="str">
        <f t="shared" si="999"/>
        <v>17</v>
      </c>
      <c r="K10251" s="31" t="str">
        <f t="shared" si="1000"/>
        <v>17</v>
      </c>
      <c r="L10251" s="31">
        <v>19</v>
      </c>
      <c r="M10251" s="31">
        <f t="shared" si="1001"/>
        <v>2</v>
      </c>
      <c r="N10251" s="31">
        <v>10</v>
      </c>
      <c r="O10251" s="31">
        <f t="shared" si="1002"/>
        <v>8</v>
      </c>
      <c r="P10251" s="32">
        <f t="shared" si="1003"/>
        <v>2704</v>
      </c>
      <c r="Q10251" s="33">
        <f t="shared" si="1004"/>
        <v>21632</v>
      </c>
    </row>
    <row r="10252" spans="1:17">
      <c r="A10252" s="26">
        <v>10251</v>
      </c>
      <c r="B10252" s="27" t="s">
        <v>146</v>
      </c>
      <c r="C10252" s="28"/>
      <c r="D10252" s="18" t="s">
        <v>2576</v>
      </c>
      <c r="E10252" s="18" t="s">
        <v>2577</v>
      </c>
      <c r="F10252" s="29">
        <v>2967.28</v>
      </c>
      <c r="G10252" s="30" t="s">
        <v>149</v>
      </c>
      <c r="H10252" s="18" t="s">
        <v>17</v>
      </c>
      <c r="I10252" s="28" t="s">
        <v>18</v>
      </c>
      <c r="J10252" s="18" t="str">
        <f t="shared" si="999"/>
        <v>17</v>
      </c>
      <c r="K10252" s="31" t="str">
        <f t="shared" si="1000"/>
        <v>17</v>
      </c>
      <c r="L10252" s="31">
        <v>19</v>
      </c>
      <c r="M10252" s="31">
        <f t="shared" si="1001"/>
        <v>2</v>
      </c>
      <c r="N10252" s="31">
        <v>10</v>
      </c>
      <c r="O10252" s="31">
        <f t="shared" si="1002"/>
        <v>8</v>
      </c>
      <c r="P10252" s="32">
        <f t="shared" si="1003"/>
        <v>296.72800000000001</v>
      </c>
      <c r="Q10252" s="33">
        <f t="shared" si="1004"/>
        <v>2373.8240000000001</v>
      </c>
    </row>
    <row r="10253" spans="1:17">
      <c r="A10253" s="26">
        <v>10252</v>
      </c>
      <c r="B10253" s="27" t="s">
        <v>2578</v>
      </c>
      <c r="C10253" s="28"/>
      <c r="D10253" s="18" t="s">
        <v>2579</v>
      </c>
      <c r="E10253" s="18" t="s">
        <v>2580</v>
      </c>
      <c r="F10253" s="29">
        <v>11351.59</v>
      </c>
      <c r="G10253" s="30" t="s">
        <v>848</v>
      </c>
      <c r="H10253" s="18" t="s">
        <v>17</v>
      </c>
      <c r="I10253" s="28" t="s">
        <v>18</v>
      </c>
      <c r="J10253" s="18" t="str">
        <f t="shared" si="999"/>
        <v>17</v>
      </c>
      <c r="K10253" s="31" t="str">
        <f t="shared" si="1000"/>
        <v>17</v>
      </c>
      <c r="L10253" s="31">
        <v>19</v>
      </c>
      <c r="M10253" s="31">
        <f t="shared" si="1001"/>
        <v>2</v>
      </c>
      <c r="N10253" s="31">
        <v>3</v>
      </c>
      <c r="O10253" s="31">
        <f t="shared" si="1002"/>
        <v>1</v>
      </c>
      <c r="P10253" s="32">
        <f t="shared" si="1003"/>
        <v>3783.8633333333332</v>
      </c>
      <c r="Q10253" s="33">
        <f t="shared" si="1004"/>
        <v>3783.8633333333332</v>
      </c>
    </row>
    <row r="10254" spans="1:17" ht="25.5">
      <c r="A10254" s="26">
        <v>10253</v>
      </c>
      <c r="B10254" s="27" t="s">
        <v>2581</v>
      </c>
      <c r="C10254" s="28"/>
      <c r="D10254" s="18" t="s">
        <v>2582</v>
      </c>
      <c r="E10254" s="18" t="s">
        <v>2583</v>
      </c>
      <c r="F10254" s="29"/>
      <c r="G10254" s="30"/>
      <c r="H10254" s="18" t="s">
        <v>17</v>
      </c>
      <c r="I10254" s="28" t="s">
        <v>18</v>
      </c>
      <c r="J10254" s="18" t="str">
        <f t="shared" si="999"/>
        <v>00</v>
      </c>
      <c r="Q10254" s="32">
        <v>1</v>
      </c>
    </row>
    <row r="10255" spans="1:17">
      <c r="A10255" s="26">
        <v>10254</v>
      </c>
      <c r="B10255" s="27" t="s">
        <v>2584</v>
      </c>
      <c r="C10255" s="28"/>
      <c r="D10255" s="18" t="s">
        <v>2585</v>
      </c>
      <c r="E10255" s="18" t="s">
        <v>2586</v>
      </c>
      <c r="F10255" s="29">
        <v>16057.31</v>
      </c>
      <c r="G10255" s="30" t="s">
        <v>848</v>
      </c>
      <c r="H10255" s="18" t="s">
        <v>17</v>
      </c>
      <c r="I10255" s="28" t="s">
        <v>18</v>
      </c>
      <c r="J10255" s="18" t="str">
        <f t="shared" si="999"/>
        <v>17</v>
      </c>
      <c r="K10255" s="31" t="str">
        <f>J10255</f>
        <v>17</v>
      </c>
      <c r="L10255" s="31">
        <v>19</v>
      </c>
      <c r="M10255" s="31">
        <f>+L10255-K10255</f>
        <v>2</v>
      </c>
      <c r="N10255" s="31">
        <v>3</v>
      </c>
      <c r="O10255" s="31">
        <f>N10255-M10255</f>
        <v>1</v>
      </c>
      <c r="P10255" s="32">
        <f>F10255/N10255</f>
        <v>5352.4366666666665</v>
      </c>
      <c r="Q10255" s="33">
        <f>P10255*O10255</f>
        <v>5352.4366666666665</v>
      </c>
    </row>
    <row r="10256" spans="1:17">
      <c r="A10256" s="26">
        <v>10255</v>
      </c>
      <c r="B10256" s="27" t="s">
        <v>1855</v>
      </c>
      <c r="C10256" s="28"/>
      <c r="D10256" s="18" t="s">
        <v>2587</v>
      </c>
      <c r="E10256" s="18" t="s">
        <v>2588</v>
      </c>
      <c r="F10256" s="29">
        <v>1</v>
      </c>
      <c r="G10256" s="30" t="s">
        <v>848</v>
      </c>
      <c r="H10256" s="18" t="s">
        <v>17</v>
      </c>
      <c r="I10256" s="28" t="s">
        <v>18</v>
      </c>
      <c r="J10256" s="18" t="str">
        <f t="shared" si="999"/>
        <v>17</v>
      </c>
      <c r="K10256" s="31" t="str">
        <f>J10256</f>
        <v>17</v>
      </c>
      <c r="L10256" s="31">
        <v>19</v>
      </c>
      <c r="M10256" s="31">
        <f>+L10256-K10256</f>
        <v>2</v>
      </c>
      <c r="N10256" s="31">
        <v>3</v>
      </c>
      <c r="O10256" s="31">
        <f>N10256-M10256</f>
        <v>1</v>
      </c>
      <c r="P10256" s="32">
        <f>F10256/N10256</f>
        <v>0.33333333333333331</v>
      </c>
      <c r="Q10256" s="33">
        <f>P10256*O10256</f>
        <v>0.33333333333333331</v>
      </c>
    </row>
    <row r="10257" spans="1:17" ht="25.5">
      <c r="A10257" s="26">
        <v>10256</v>
      </c>
      <c r="B10257" s="27" t="s">
        <v>13060</v>
      </c>
      <c r="C10257" s="28"/>
      <c r="D10257" s="18" t="s">
        <v>13061</v>
      </c>
      <c r="E10257" s="18" t="s">
        <v>13062</v>
      </c>
      <c r="F10257" s="29"/>
      <c r="G10257" s="30"/>
      <c r="H10257" s="18" t="s">
        <v>17</v>
      </c>
      <c r="I10257" s="18" t="s">
        <v>8267</v>
      </c>
      <c r="J10257" s="18" t="str">
        <f t="shared" si="999"/>
        <v>00</v>
      </c>
      <c r="Q10257" s="32">
        <v>1</v>
      </c>
    </row>
    <row r="10258" spans="1:17">
      <c r="A10258" s="26">
        <v>10257</v>
      </c>
      <c r="B10258" s="27" t="s">
        <v>2592</v>
      </c>
      <c r="C10258" s="28"/>
      <c r="D10258" s="18" t="s">
        <v>2593</v>
      </c>
      <c r="E10258" s="18" t="s">
        <v>2594</v>
      </c>
      <c r="F10258" s="29">
        <v>1</v>
      </c>
      <c r="G10258" s="30" t="s">
        <v>848</v>
      </c>
      <c r="H10258" s="18" t="s">
        <v>17</v>
      </c>
      <c r="I10258" s="28" t="s">
        <v>18</v>
      </c>
      <c r="J10258" s="18" t="str">
        <f t="shared" si="999"/>
        <v>17</v>
      </c>
      <c r="K10258" s="31" t="str">
        <f>J10258</f>
        <v>17</v>
      </c>
      <c r="L10258" s="31">
        <v>19</v>
      </c>
      <c r="M10258" s="31">
        <f>+L10258-K10258</f>
        <v>2</v>
      </c>
      <c r="N10258" s="31">
        <v>3</v>
      </c>
      <c r="O10258" s="31">
        <f>N10258-M10258</f>
        <v>1</v>
      </c>
      <c r="P10258" s="32">
        <f>F10258/N10258</f>
        <v>0.33333333333333331</v>
      </c>
      <c r="Q10258" s="33">
        <f>P10258*O10258</f>
        <v>0.33333333333333331</v>
      </c>
    </row>
    <row r="10259" spans="1:17">
      <c r="A10259" s="26">
        <v>10258</v>
      </c>
      <c r="B10259" s="27" t="s">
        <v>2595</v>
      </c>
      <c r="C10259" s="28"/>
      <c r="D10259" s="18" t="s">
        <v>2596</v>
      </c>
      <c r="E10259" s="18" t="s">
        <v>2597</v>
      </c>
      <c r="F10259" s="29"/>
      <c r="G10259" s="30"/>
      <c r="H10259" s="18" t="s">
        <v>17</v>
      </c>
      <c r="I10259" s="28" t="s">
        <v>18</v>
      </c>
      <c r="J10259" s="18" t="str">
        <f t="shared" si="999"/>
        <v>00</v>
      </c>
      <c r="Q10259" s="32">
        <v>1</v>
      </c>
    </row>
    <row r="10260" spans="1:17">
      <c r="A10260" s="26">
        <v>10259</v>
      </c>
      <c r="B10260" s="27" t="s">
        <v>2598</v>
      </c>
      <c r="C10260" s="28"/>
      <c r="D10260" s="18" t="s">
        <v>2599</v>
      </c>
      <c r="E10260" s="18" t="s">
        <v>2600</v>
      </c>
      <c r="F10260" s="29">
        <v>11351.59</v>
      </c>
      <c r="G10260" s="30" t="s">
        <v>848</v>
      </c>
      <c r="H10260" s="18" t="s">
        <v>17</v>
      </c>
      <c r="I10260" s="28" t="s">
        <v>18</v>
      </c>
      <c r="J10260" s="18" t="str">
        <f t="shared" si="999"/>
        <v>17</v>
      </c>
      <c r="K10260" s="31" t="str">
        <f>J10260</f>
        <v>17</v>
      </c>
      <c r="L10260" s="31">
        <v>19</v>
      </c>
      <c r="M10260" s="31">
        <f>+L10260-K10260</f>
        <v>2</v>
      </c>
      <c r="N10260" s="31">
        <v>3</v>
      </c>
      <c r="O10260" s="31">
        <f>N10260-M10260</f>
        <v>1</v>
      </c>
      <c r="P10260" s="32">
        <f>F10260/N10260</f>
        <v>3783.8633333333332</v>
      </c>
      <c r="Q10260" s="33">
        <f>P10260*O10260</f>
        <v>3783.8633333333332</v>
      </c>
    </row>
    <row r="10261" spans="1:17">
      <c r="A10261" s="26">
        <v>10260</v>
      </c>
      <c r="B10261" s="27" t="s">
        <v>2601</v>
      </c>
      <c r="C10261" s="28"/>
      <c r="D10261" s="18" t="s">
        <v>2602</v>
      </c>
      <c r="E10261" s="18" t="s">
        <v>2603</v>
      </c>
      <c r="F10261" s="39">
        <v>6427</v>
      </c>
      <c r="G10261" s="38">
        <v>43287</v>
      </c>
      <c r="H10261" s="18" t="s">
        <v>17</v>
      </c>
      <c r="I10261" s="28" t="s">
        <v>18</v>
      </c>
      <c r="J10261" s="18" t="str">
        <f t="shared" si="999"/>
        <v>18</v>
      </c>
      <c r="K10261" s="31" t="str">
        <f>J10261</f>
        <v>18</v>
      </c>
      <c r="L10261" s="31">
        <v>19</v>
      </c>
      <c r="M10261" s="31">
        <f>+L10261-K10261</f>
        <v>1</v>
      </c>
      <c r="N10261" s="31">
        <v>3</v>
      </c>
      <c r="O10261" s="31">
        <f>N10261-M10261</f>
        <v>2</v>
      </c>
      <c r="P10261" s="32">
        <f>F10261/N10261</f>
        <v>2142.3333333333335</v>
      </c>
      <c r="Q10261" s="33">
        <f>P10261*O10261</f>
        <v>4284.666666666667</v>
      </c>
    </row>
    <row r="10262" spans="1:17" ht="25.5">
      <c r="A10262" s="26">
        <v>10261</v>
      </c>
      <c r="B10262" s="27" t="s">
        <v>922</v>
      </c>
      <c r="C10262" s="28"/>
      <c r="D10262" s="18" t="s">
        <v>2604</v>
      </c>
      <c r="E10262" s="18" t="s">
        <v>2605</v>
      </c>
      <c r="F10262" s="29"/>
      <c r="G10262" s="30"/>
      <c r="H10262" s="18" t="s">
        <v>17</v>
      </c>
      <c r="I10262" s="28" t="s">
        <v>18</v>
      </c>
      <c r="J10262" s="18" t="str">
        <f t="shared" si="999"/>
        <v>00</v>
      </c>
      <c r="Q10262" s="32">
        <v>1</v>
      </c>
    </row>
    <row r="10263" spans="1:17">
      <c r="A10263" s="26">
        <v>10262</v>
      </c>
      <c r="B10263" s="27" t="s">
        <v>146</v>
      </c>
      <c r="C10263" s="28"/>
      <c r="D10263" s="18" t="s">
        <v>2606</v>
      </c>
      <c r="E10263" s="18" t="s">
        <v>2607</v>
      </c>
      <c r="F10263" s="29"/>
      <c r="G10263" s="30"/>
      <c r="H10263" s="18" t="s">
        <v>17</v>
      </c>
      <c r="I10263" s="28" t="s">
        <v>18</v>
      </c>
      <c r="J10263" s="18" t="str">
        <f t="shared" si="999"/>
        <v>00</v>
      </c>
      <c r="Q10263" s="32">
        <v>1</v>
      </c>
    </row>
    <row r="10264" spans="1:17">
      <c r="A10264" s="26">
        <v>10263</v>
      </c>
      <c r="B10264" s="27" t="s">
        <v>603</v>
      </c>
      <c r="C10264" s="28"/>
      <c r="D10264" s="18" t="s">
        <v>2608</v>
      </c>
      <c r="E10264" s="18" t="s">
        <v>2609</v>
      </c>
      <c r="F10264" s="29"/>
      <c r="G10264" s="30"/>
      <c r="H10264" s="18" t="s">
        <v>17</v>
      </c>
      <c r="I10264" s="28" t="s">
        <v>18</v>
      </c>
      <c r="J10264" s="18" t="str">
        <f t="shared" si="999"/>
        <v>00</v>
      </c>
      <c r="Q10264" s="32">
        <v>1</v>
      </c>
    </row>
    <row r="10265" spans="1:17" ht="25.5">
      <c r="A10265" s="26">
        <v>10264</v>
      </c>
      <c r="B10265" s="27" t="s">
        <v>2610</v>
      </c>
      <c r="C10265" s="28"/>
      <c r="D10265" s="18" t="s">
        <v>2611</v>
      </c>
      <c r="E10265" s="18" t="s">
        <v>2612</v>
      </c>
      <c r="F10265" s="29">
        <v>1.1599999999999999</v>
      </c>
      <c r="G10265" s="30" t="s">
        <v>838</v>
      </c>
      <c r="H10265" s="18" t="s">
        <v>17</v>
      </c>
      <c r="I10265" s="28" t="s">
        <v>18</v>
      </c>
      <c r="J10265" s="18" t="str">
        <f t="shared" si="999"/>
        <v>12</v>
      </c>
      <c r="K10265" s="31" t="str">
        <f>J10265</f>
        <v>12</v>
      </c>
      <c r="L10265" s="31">
        <v>19</v>
      </c>
      <c r="M10265" s="31">
        <f>+L10265-K10265</f>
        <v>7</v>
      </c>
      <c r="N10265" s="31">
        <v>10</v>
      </c>
      <c r="O10265" s="31">
        <f>N10265-M10265</f>
        <v>3</v>
      </c>
      <c r="P10265" s="32">
        <f>F10265/N10265</f>
        <v>0.11599999999999999</v>
      </c>
      <c r="Q10265" s="33">
        <f>P10265*O10265</f>
        <v>0.34799999999999998</v>
      </c>
    </row>
    <row r="10266" spans="1:17">
      <c r="A10266" s="26">
        <v>10265</v>
      </c>
      <c r="B10266" s="27" t="s">
        <v>2613</v>
      </c>
      <c r="C10266" s="28"/>
      <c r="D10266" s="18" t="s">
        <v>2614</v>
      </c>
      <c r="E10266" s="18" t="s">
        <v>2615</v>
      </c>
      <c r="F10266" s="29"/>
      <c r="G10266" s="30"/>
      <c r="H10266" s="18" t="s">
        <v>17</v>
      </c>
      <c r="I10266" s="28" t="s">
        <v>18</v>
      </c>
      <c r="J10266" s="18" t="str">
        <f t="shared" si="999"/>
        <v>00</v>
      </c>
      <c r="Q10266" s="32">
        <v>1</v>
      </c>
    </row>
    <row r="10267" spans="1:17" ht="25.5">
      <c r="A10267" s="26">
        <v>10266</v>
      </c>
      <c r="B10267" s="27" t="s">
        <v>5778</v>
      </c>
      <c r="C10267" s="28"/>
      <c r="D10267" s="18" t="s">
        <v>5779</v>
      </c>
      <c r="E10267" s="18" t="s">
        <v>5780</v>
      </c>
      <c r="F10267" s="29"/>
      <c r="G10267" s="30"/>
      <c r="H10267" s="18" t="s">
        <v>17</v>
      </c>
      <c r="I10267" s="18" t="s">
        <v>5459</v>
      </c>
      <c r="J10267" s="18" t="str">
        <f t="shared" si="999"/>
        <v>00</v>
      </c>
      <c r="Q10267" s="32">
        <v>1</v>
      </c>
    </row>
    <row r="10268" spans="1:17">
      <c r="A10268" s="26">
        <v>10267</v>
      </c>
      <c r="B10268" s="27" t="s">
        <v>2619</v>
      </c>
      <c r="C10268" s="28"/>
      <c r="D10268" s="18" t="s">
        <v>2620</v>
      </c>
      <c r="E10268" s="18" t="s">
        <v>2621</v>
      </c>
      <c r="F10268" s="29"/>
      <c r="G10268" s="30"/>
      <c r="H10268" s="18" t="s">
        <v>17</v>
      </c>
      <c r="I10268" s="28" t="s">
        <v>18</v>
      </c>
      <c r="J10268" s="18" t="str">
        <f t="shared" si="999"/>
        <v>00</v>
      </c>
      <c r="Q10268" s="32">
        <v>1</v>
      </c>
    </row>
    <row r="10269" spans="1:17" ht="25.5">
      <c r="A10269" s="26">
        <v>10268</v>
      </c>
      <c r="B10269" s="27" t="s">
        <v>2384</v>
      </c>
      <c r="C10269" s="28"/>
      <c r="D10269" s="18" t="s">
        <v>2622</v>
      </c>
      <c r="E10269" s="18" t="s">
        <v>2623</v>
      </c>
      <c r="F10269" s="29"/>
      <c r="G10269" s="30"/>
      <c r="H10269" s="18" t="s">
        <v>17</v>
      </c>
      <c r="I10269" s="28" t="s">
        <v>18</v>
      </c>
      <c r="J10269" s="18" t="str">
        <f t="shared" si="999"/>
        <v>00</v>
      </c>
      <c r="Q10269" s="32">
        <v>1</v>
      </c>
    </row>
    <row r="10270" spans="1:17" ht="25.5">
      <c r="A10270" s="26">
        <v>10269</v>
      </c>
      <c r="B10270" s="27" t="s">
        <v>2624</v>
      </c>
      <c r="C10270" s="28"/>
      <c r="D10270" s="18" t="s">
        <v>2625</v>
      </c>
      <c r="E10270" s="18" t="s">
        <v>2626</v>
      </c>
      <c r="F10270" s="29"/>
      <c r="G10270" s="30"/>
      <c r="H10270" s="18" t="s">
        <v>17</v>
      </c>
      <c r="I10270" s="28" t="s">
        <v>18</v>
      </c>
      <c r="J10270" s="18" t="str">
        <f t="shared" si="999"/>
        <v>00</v>
      </c>
      <c r="Q10270" s="32">
        <v>1</v>
      </c>
    </row>
    <row r="10271" spans="1:17">
      <c r="A10271" s="26">
        <v>10270</v>
      </c>
      <c r="B10271" s="27" t="s">
        <v>2492</v>
      </c>
      <c r="C10271" s="28"/>
      <c r="D10271" s="18" t="s">
        <v>2627</v>
      </c>
      <c r="E10271" s="18" t="s">
        <v>2628</v>
      </c>
      <c r="F10271" s="29"/>
      <c r="G10271" s="30"/>
      <c r="H10271" s="18" t="s">
        <v>17</v>
      </c>
      <c r="I10271" s="28" t="s">
        <v>18</v>
      </c>
      <c r="J10271" s="18" t="str">
        <f t="shared" si="999"/>
        <v>00</v>
      </c>
      <c r="Q10271" s="32">
        <v>1</v>
      </c>
    </row>
    <row r="10272" spans="1:17">
      <c r="A10272" s="26">
        <v>10271</v>
      </c>
      <c r="B10272" s="27" t="s">
        <v>2629</v>
      </c>
      <c r="C10272" s="28"/>
      <c r="D10272" s="18" t="s">
        <v>2630</v>
      </c>
      <c r="E10272" s="18" t="s">
        <v>2631</v>
      </c>
      <c r="F10272" s="29"/>
      <c r="G10272" s="30"/>
      <c r="H10272" s="18" t="s">
        <v>17</v>
      </c>
      <c r="I10272" s="28" t="s">
        <v>18</v>
      </c>
      <c r="J10272" s="18" t="str">
        <f t="shared" si="999"/>
        <v>00</v>
      </c>
      <c r="Q10272" s="32">
        <v>1</v>
      </c>
    </row>
    <row r="10273" spans="1:17" ht="25.5">
      <c r="A10273" s="26">
        <v>10272</v>
      </c>
      <c r="B10273" s="27" t="s">
        <v>2632</v>
      </c>
      <c r="C10273" s="28"/>
      <c r="D10273" s="18" t="s">
        <v>2633</v>
      </c>
      <c r="E10273" s="18" t="s">
        <v>2634</v>
      </c>
      <c r="F10273" s="29"/>
      <c r="G10273" s="30"/>
      <c r="H10273" s="18" t="s">
        <v>17</v>
      </c>
      <c r="I10273" s="28" t="s">
        <v>18</v>
      </c>
      <c r="J10273" s="18" t="str">
        <f t="shared" si="999"/>
        <v>00</v>
      </c>
      <c r="Q10273" s="32">
        <v>1</v>
      </c>
    </row>
    <row r="10274" spans="1:17">
      <c r="A10274" s="26">
        <v>10273</v>
      </c>
      <c r="B10274" s="27" t="s">
        <v>2635</v>
      </c>
      <c r="C10274" s="28"/>
      <c r="D10274" s="18" t="s">
        <v>2636</v>
      </c>
      <c r="E10274" s="18" t="s">
        <v>2637</v>
      </c>
      <c r="F10274" s="29"/>
      <c r="G10274" s="30"/>
      <c r="H10274" s="18" t="s">
        <v>17</v>
      </c>
      <c r="I10274" s="28" t="s">
        <v>18</v>
      </c>
      <c r="J10274" s="18" t="str">
        <f t="shared" si="999"/>
        <v>00</v>
      </c>
      <c r="Q10274" s="32">
        <v>1</v>
      </c>
    </row>
    <row r="10275" spans="1:17" ht="25.5">
      <c r="A10275" s="26">
        <v>10274</v>
      </c>
      <c r="B10275" s="27" t="s">
        <v>5796</v>
      </c>
      <c r="C10275" s="28"/>
      <c r="D10275" s="18" t="s">
        <v>5797</v>
      </c>
      <c r="E10275" s="18" t="s">
        <v>5798</v>
      </c>
      <c r="F10275" s="29"/>
      <c r="G10275" s="30"/>
      <c r="H10275" s="18" t="s">
        <v>17</v>
      </c>
      <c r="I10275" s="18" t="s">
        <v>5459</v>
      </c>
      <c r="J10275" s="18" t="str">
        <f t="shared" si="999"/>
        <v>00</v>
      </c>
      <c r="Q10275" s="32">
        <v>1</v>
      </c>
    </row>
    <row r="10276" spans="1:17">
      <c r="A10276" s="26">
        <v>10275</v>
      </c>
      <c r="B10276" s="27" t="s">
        <v>2641</v>
      </c>
      <c r="C10276" s="28"/>
      <c r="D10276" s="18" t="s">
        <v>2642</v>
      </c>
      <c r="E10276" s="18" t="s">
        <v>2643</v>
      </c>
      <c r="F10276" s="29"/>
      <c r="G10276" s="30"/>
      <c r="H10276" s="18" t="s">
        <v>17</v>
      </c>
      <c r="I10276" s="28" t="s">
        <v>18</v>
      </c>
      <c r="J10276" s="18" t="str">
        <f t="shared" si="999"/>
        <v>00</v>
      </c>
      <c r="Q10276" s="32">
        <v>1</v>
      </c>
    </row>
    <row r="10277" spans="1:17" ht="25.5">
      <c r="A10277" s="26">
        <v>10276</v>
      </c>
      <c r="B10277" s="27" t="s">
        <v>2644</v>
      </c>
      <c r="C10277" s="28"/>
      <c r="D10277" s="18" t="s">
        <v>2645</v>
      </c>
      <c r="E10277" s="18" t="s">
        <v>2646</v>
      </c>
      <c r="F10277" s="29"/>
      <c r="G10277" s="30"/>
      <c r="H10277" s="18" t="s">
        <v>17</v>
      </c>
      <c r="I10277" s="28" t="s">
        <v>18</v>
      </c>
      <c r="J10277" s="18" t="str">
        <f t="shared" si="999"/>
        <v>00</v>
      </c>
      <c r="Q10277" s="32">
        <v>1</v>
      </c>
    </row>
    <row r="10278" spans="1:17" ht="25.5">
      <c r="A10278" s="26">
        <v>10277</v>
      </c>
      <c r="B10278" s="27" t="s">
        <v>2647</v>
      </c>
      <c r="C10278" s="28"/>
      <c r="D10278" s="18" t="s">
        <v>2648</v>
      </c>
      <c r="E10278" s="18" t="s">
        <v>2649</v>
      </c>
      <c r="F10278" s="29" t="s">
        <v>2650</v>
      </c>
      <c r="G10278" s="30" t="s">
        <v>2650</v>
      </c>
      <c r="H10278" s="18" t="s">
        <v>17</v>
      </c>
      <c r="I10278" s="28" t="s">
        <v>18</v>
      </c>
      <c r="J10278" s="18" t="str">
        <f t="shared" si="999"/>
        <v>NO DISPONIBLE</v>
      </c>
      <c r="K10278" s="31" t="str">
        <f>J10278</f>
        <v>NO DISPONIBLE</v>
      </c>
      <c r="L10278" s="31">
        <v>19</v>
      </c>
      <c r="M10278" s="31" t="e">
        <f>+L10278-K10278</f>
        <v>#VALUE!</v>
      </c>
      <c r="N10278" s="31">
        <v>10</v>
      </c>
      <c r="O10278" s="31" t="e">
        <f>N10278-M10278</f>
        <v>#VALUE!</v>
      </c>
      <c r="P10278" s="32" t="e">
        <f>F10278/N10278</f>
        <v>#VALUE!</v>
      </c>
      <c r="Q10278" s="33" t="e">
        <f>P10278*O10278</f>
        <v>#VALUE!</v>
      </c>
    </row>
    <row r="10279" spans="1:17" ht="25.5">
      <c r="A10279" s="26">
        <v>10278</v>
      </c>
      <c r="B10279" s="27" t="s">
        <v>894</v>
      </c>
      <c r="C10279" s="28"/>
      <c r="D10279" s="18" t="s">
        <v>2651</v>
      </c>
      <c r="E10279" s="18" t="s">
        <v>2652</v>
      </c>
      <c r="F10279" s="29"/>
      <c r="G10279" s="30"/>
      <c r="H10279" s="18" t="s">
        <v>17</v>
      </c>
      <c r="I10279" s="28" t="s">
        <v>18</v>
      </c>
      <c r="J10279" s="18" t="str">
        <f t="shared" si="999"/>
        <v>00</v>
      </c>
      <c r="Q10279" s="32">
        <v>1</v>
      </c>
    </row>
    <row r="10280" spans="1:17">
      <c r="A10280" s="26">
        <v>10279</v>
      </c>
      <c r="B10280" s="27" t="s">
        <v>2653</v>
      </c>
      <c r="C10280" s="28"/>
      <c r="D10280" s="18" t="s">
        <v>2654</v>
      </c>
      <c r="E10280" s="18" t="s">
        <v>2655</v>
      </c>
      <c r="F10280" s="29"/>
      <c r="G10280" s="30"/>
      <c r="H10280" s="18" t="s">
        <v>17</v>
      </c>
      <c r="I10280" s="28" t="s">
        <v>18</v>
      </c>
      <c r="J10280" s="18" t="str">
        <f t="shared" si="999"/>
        <v>00</v>
      </c>
      <c r="Q10280" s="32">
        <v>1</v>
      </c>
    </row>
    <row r="10281" spans="1:17">
      <c r="A10281" s="26">
        <v>10280</v>
      </c>
      <c r="B10281" s="27" t="s">
        <v>2656</v>
      </c>
      <c r="C10281" s="28"/>
      <c r="D10281" s="18" t="s">
        <v>2657</v>
      </c>
      <c r="E10281" s="18" t="s">
        <v>2658</v>
      </c>
      <c r="F10281" s="29"/>
      <c r="G10281" s="30"/>
      <c r="H10281" s="18" t="s">
        <v>17</v>
      </c>
      <c r="I10281" s="28" t="s">
        <v>18</v>
      </c>
      <c r="J10281" s="18" t="str">
        <f t="shared" si="999"/>
        <v>00</v>
      </c>
      <c r="Q10281" s="32">
        <v>1</v>
      </c>
    </row>
    <row r="10282" spans="1:17" ht="25.5">
      <c r="A10282" s="26">
        <v>10281</v>
      </c>
      <c r="B10282" s="27" t="s">
        <v>2659</v>
      </c>
      <c r="C10282" s="28"/>
      <c r="D10282" s="18" t="s">
        <v>2660</v>
      </c>
      <c r="E10282" s="18" t="s">
        <v>2661</v>
      </c>
      <c r="F10282" s="29"/>
      <c r="G10282" s="30"/>
      <c r="H10282" s="18" t="s">
        <v>17</v>
      </c>
      <c r="I10282" s="28" t="s">
        <v>18</v>
      </c>
      <c r="J10282" s="18" t="str">
        <f t="shared" si="999"/>
        <v>00</v>
      </c>
      <c r="Q10282" s="32">
        <v>1</v>
      </c>
    </row>
    <row r="10283" spans="1:17">
      <c r="A10283" s="26">
        <v>10282</v>
      </c>
      <c r="B10283" s="27" t="s">
        <v>2662</v>
      </c>
      <c r="C10283" s="28"/>
      <c r="D10283" s="18" t="s">
        <v>2663</v>
      </c>
      <c r="E10283" s="18" t="s">
        <v>2664</v>
      </c>
      <c r="F10283" s="29">
        <v>16057.31</v>
      </c>
      <c r="G10283" s="30" t="s">
        <v>848</v>
      </c>
      <c r="H10283" s="18" t="s">
        <v>17</v>
      </c>
      <c r="I10283" s="28" t="s">
        <v>18</v>
      </c>
      <c r="J10283" s="18" t="str">
        <f t="shared" si="999"/>
        <v>17</v>
      </c>
      <c r="K10283" s="31" t="str">
        <f>J10283</f>
        <v>17</v>
      </c>
      <c r="L10283" s="31">
        <v>19</v>
      </c>
      <c r="M10283" s="31">
        <f>+L10283-K10283</f>
        <v>2</v>
      </c>
      <c r="N10283" s="31">
        <v>3</v>
      </c>
      <c r="O10283" s="31">
        <f>N10283-M10283</f>
        <v>1</v>
      </c>
      <c r="P10283" s="32">
        <f>F10283/N10283</f>
        <v>5352.4366666666665</v>
      </c>
      <c r="Q10283" s="33">
        <f>P10283*O10283</f>
        <v>5352.4366666666665</v>
      </c>
    </row>
    <row r="10284" spans="1:17">
      <c r="A10284" s="26">
        <v>10283</v>
      </c>
      <c r="B10284" s="27" t="s">
        <v>2665</v>
      </c>
      <c r="C10284" s="28"/>
      <c r="D10284" s="18" t="s">
        <v>2666</v>
      </c>
      <c r="E10284" s="18" t="s">
        <v>2667</v>
      </c>
      <c r="F10284" s="29">
        <v>1</v>
      </c>
      <c r="G10284" s="30" t="s">
        <v>848</v>
      </c>
      <c r="H10284" s="18" t="s">
        <v>17</v>
      </c>
      <c r="I10284" s="28" t="s">
        <v>18</v>
      </c>
      <c r="J10284" s="18" t="str">
        <f t="shared" si="999"/>
        <v>17</v>
      </c>
      <c r="K10284" s="31" t="str">
        <f>J10284</f>
        <v>17</v>
      </c>
      <c r="L10284" s="31">
        <v>19</v>
      </c>
      <c r="M10284" s="31">
        <f>+L10284-K10284</f>
        <v>2</v>
      </c>
      <c r="N10284" s="31">
        <v>3</v>
      </c>
      <c r="O10284" s="31">
        <f>N10284-M10284</f>
        <v>1</v>
      </c>
      <c r="P10284" s="32">
        <f>F10284/N10284</f>
        <v>0.33333333333333331</v>
      </c>
      <c r="Q10284" s="33">
        <f>P10284*O10284</f>
        <v>0.33333333333333331</v>
      </c>
    </row>
    <row r="10285" spans="1:17" ht="25.5">
      <c r="A10285" s="26">
        <v>10284</v>
      </c>
      <c r="B10285" s="27" t="s">
        <v>12314</v>
      </c>
      <c r="C10285" s="28"/>
      <c r="D10285" s="18" t="s">
        <v>12315</v>
      </c>
      <c r="E10285" s="18" t="s">
        <v>12316</v>
      </c>
      <c r="F10285" s="29"/>
      <c r="G10285" s="30"/>
      <c r="H10285" s="18" t="s">
        <v>17</v>
      </c>
      <c r="I10285" s="18" t="s">
        <v>11979</v>
      </c>
      <c r="J10285" s="18" t="str">
        <f t="shared" si="999"/>
        <v>00</v>
      </c>
      <c r="Q10285" s="32">
        <v>1</v>
      </c>
    </row>
    <row r="10286" spans="1:17">
      <c r="A10286" s="26">
        <v>10285</v>
      </c>
      <c r="B10286" s="27" t="s">
        <v>2671</v>
      </c>
      <c r="C10286" s="28"/>
      <c r="D10286" s="18" t="s">
        <v>2672</v>
      </c>
      <c r="E10286" s="18" t="s">
        <v>2673</v>
      </c>
      <c r="F10286" s="29">
        <v>1</v>
      </c>
      <c r="G10286" s="30" t="s">
        <v>848</v>
      </c>
      <c r="H10286" s="18" t="s">
        <v>17</v>
      </c>
      <c r="I10286" s="28" t="s">
        <v>18</v>
      </c>
      <c r="J10286" s="18" t="str">
        <f t="shared" si="999"/>
        <v>17</v>
      </c>
      <c r="K10286" s="31" t="str">
        <f>J10286</f>
        <v>17</v>
      </c>
      <c r="L10286" s="31">
        <v>19</v>
      </c>
      <c r="M10286" s="31">
        <f>+L10286-K10286</f>
        <v>2</v>
      </c>
      <c r="N10286" s="31">
        <v>3</v>
      </c>
      <c r="O10286" s="31">
        <f>N10286-M10286</f>
        <v>1</v>
      </c>
      <c r="P10286" s="32">
        <f>F10286/N10286</f>
        <v>0.33333333333333331</v>
      </c>
      <c r="Q10286" s="33">
        <f>P10286*O10286</f>
        <v>0.33333333333333331</v>
      </c>
    </row>
    <row r="10287" spans="1:17">
      <c r="A10287" s="26">
        <v>10286</v>
      </c>
      <c r="B10287" s="27" t="s">
        <v>2352</v>
      </c>
      <c r="C10287" s="28"/>
      <c r="D10287" s="18" t="s">
        <v>2353</v>
      </c>
      <c r="E10287" s="18" t="s">
        <v>2354</v>
      </c>
      <c r="F10287" s="29"/>
      <c r="G10287" s="30"/>
      <c r="H10287" s="18" t="s">
        <v>794</v>
      </c>
      <c r="I10287" s="28" t="s">
        <v>18</v>
      </c>
      <c r="J10287" s="18" t="str">
        <f t="shared" si="999"/>
        <v>00</v>
      </c>
      <c r="Q10287" s="32">
        <v>1</v>
      </c>
    </row>
    <row r="10288" spans="1:17">
      <c r="A10288" s="26">
        <v>10287</v>
      </c>
      <c r="B10288" s="27" t="s">
        <v>146</v>
      </c>
      <c r="C10288" s="28"/>
      <c r="D10288" s="18" t="s">
        <v>2606</v>
      </c>
      <c r="E10288" s="18" t="s">
        <v>2607</v>
      </c>
      <c r="F10288" s="29"/>
      <c r="G10288" s="30"/>
      <c r="H10288" s="18" t="s">
        <v>17</v>
      </c>
      <c r="I10288" s="28" t="s">
        <v>18</v>
      </c>
      <c r="J10288" s="18" t="str">
        <f t="shared" si="999"/>
        <v>00</v>
      </c>
      <c r="Q10288" s="32">
        <v>1</v>
      </c>
    </row>
    <row r="10289" spans="1:17">
      <c r="A10289" s="26">
        <v>10288</v>
      </c>
      <c r="B10289" s="27" t="s">
        <v>2492</v>
      </c>
      <c r="C10289" s="28"/>
      <c r="D10289" s="18" t="s">
        <v>2674</v>
      </c>
      <c r="E10289" s="18" t="s">
        <v>2675</v>
      </c>
      <c r="F10289" s="29"/>
      <c r="G10289" s="30"/>
      <c r="H10289" s="18" t="s">
        <v>17</v>
      </c>
      <c r="I10289" s="28" t="s">
        <v>18</v>
      </c>
      <c r="J10289" s="18" t="str">
        <f t="shared" si="999"/>
        <v>00</v>
      </c>
      <c r="Q10289" s="32">
        <v>1</v>
      </c>
    </row>
    <row r="10290" spans="1:17">
      <c r="A10290" s="26">
        <v>10289</v>
      </c>
      <c r="B10290" s="27" t="s">
        <v>2676</v>
      </c>
      <c r="C10290" s="28"/>
      <c r="D10290" s="18" t="s">
        <v>2677</v>
      </c>
      <c r="E10290" s="18" t="s">
        <v>2678</v>
      </c>
      <c r="F10290" s="29"/>
      <c r="G10290" s="30"/>
      <c r="H10290" s="18" t="s">
        <v>17</v>
      </c>
      <c r="I10290" s="28" t="s">
        <v>18</v>
      </c>
      <c r="J10290" s="18" t="str">
        <f t="shared" si="999"/>
        <v>00</v>
      </c>
      <c r="Q10290" s="32">
        <v>1</v>
      </c>
    </row>
    <row r="10291" spans="1:17">
      <c r="A10291" s="26">
        <v>10290</v>
      </c>
      <c r="B10291" s="27" t="s">
        <v>2679</v>
      </c>
      <c r="C10291" s="28"/>
      <c r="D10291" s="18" t="s">
        <v>2680</v>
      </c>
      <c r="E10291" s="18" t="s">
        <v>2681</v>
      </c>
      <c r="F10291" s="29">
        <v>16057.31</v>
      </c>
      <c r="G10291" s="30" t="s">
        <v>848</v>
      </c>
      <c r="H10291" s="18" t="s">
        <v>17</v>
      </c>
      <c r="I10291" s="28" t="s">
        <v>18</v>
      </c>
      <c r="J10291" s="18" t="str">
        <f t="shared" si="999"/>
        <v>17</v>
      </c>
      <c r="K10291" s="31" t="str">
        <f>J10291</f>
        <v>17</v>
      </c>
      <c r="L10291" s="31">
        <v>19</v>
      </c>
      <c r="M10291" s="31">
        <f>+L10291-K10291</f>
        <v>2</v>
      </c>
      <c r="N10291" s="31">
        <v>3</v>
      </c>
      <c r="O10291" s="31">
        <f>N10291-M10291</f>
        <v>1</v>
      </c>
      <c r="P10291" s="32">
        <f>F10291/N10291</f>
        <v>5352.4366666666665</v>
      </c>
      <c r="Q10291" s="33">
        <f>P10291*O10291</f>
        <v>5352.4366666666665</v>
      </c>
    </row>
    <row r="10292" spans="1:17">
      <c r="A10292" s="26">
        <v>10291</v>
      </c>
      <c r="B10292" s="27" t="s">
        <v>2682</v>
      </c>
      <c r="C10292" s="28"/>
      <c r="D10292" s="18" t="s">
        <v>2683</v>
      </c>
      <c r="E10292" s="18" t="s">
        <v>2684</v>
      </c>
      <c r="F10292" s="29">
        <v>1</v>
      </c>
      <c r="G10292" s="30" t="s">
        <v>848</v>
      </c>
      <c r="H10292" s="18" t="s">
        <v>17</v>
      </c>
      <c r="I10292" s="28" t="s">
        <v>18</v>
      </c>
      <c r="J10292" s="18" t="str">
        <f t="shared" si="999"/>
        <v>17</v>
      </c>
      <c r="K10292" s="31" t="str">
        <f>J10292</f>
        <v>17</v>
      </c>
      <c r="L10292" s="31">
        <v>19</v>
      </c>
      <c r="M10292" s="31">
        <f>+L10292-K10292</f>
        <v>2</v>
      </c>
      <c r="N10292" s="31">
        <v>3</v>
      </c>
      <c r="O10292" s="31">
        <f>N10292-M10292</f>
        <v>1</v>
      </c>
      <c r="P10292" s="32">
        <f>F10292/N10292</f>
        <v>0.33333333333333331</v>
      </c>
      <c r="Q10292" s="33">
        <f>P10292*O10292</f>
        <v>0.33333333333333331</v>
      </c>
    </row>
    <row r="10293" spans="1:17" ht="25.5">
      <c r="A10293" s="26">
        <v>10292</v>
      </c>
      <c r="B10293" s="27" t="s">
        <v>17380</v>
      </c>
      <c r="C10293" s="28"/>
      <c r="D10293" s="18" t="s">
        <v>17381</v>
      </c>
      <c r="E10293" s="18" t="s">
        <v>17382</v>
      </c>
      <c r="F10293" s="29"/>
      <c r="G10293" s="30"/>
      <c r="H10293" s="18" t="s">
        <v>17</v>
      </c>
      <c r="I10293" s="18" t="s">
        <v>17076</v>
      </c>
      <c r="J10293" s="18" t="str">
        <f t="shared" si="999"/>
        <v>00</v>
      </c>
      <c r="Q10293" s="32">
        <v>1</v>
      </c>
    </row>
    <row r="10294" spans="1:17">
      <c r="A10294" s="26">
        <v>10293</v>
      </c>
      <c r="B10294" s="27" t="s">
        <v>2688</v>
      </c>
      <c r="C10294" s="28"/>
      <c r="D10294" s="18" t="s">
        <v>2689</v>
      </c>
      <c r="E10294" s="18" t="s">
        <v>2690</v>
      </c>
      <c r="F10294" s="29">
        <v>1</v>
      </c>
      <c r="G10294" s="30" t="s">
        <v>848</v>
      </c>
      <c r="H10294" s="18" t="s">
        <v>17</v>
      </c>
      <c r="I10294" s="28" t="s">
        <v>18</v>
      </c>
      <c r="J10294" s="18" t="str">
        <f t="shared" si="999"/>
        <v>17</v>
      </c>
      <c r="K10294" s="31" t="str">
        <f>J10294</f>
        <v>17</v>
      </c>
      <c r="L10294" s="31">
        <v>19</v>
      </c>
      <c r="M10294" s="31">
        <f>+L10294-K10294</f>
        <v>2</v>
      </c>
      <c r="N10294" s="31">
        <v>3</v>
      </c>
      <c r="O10294" s="31">
        <f>N10294-M10294</f>
        <v>1</v>
      </c>
      <c r="P10294" s="32">
        <f>F10294/N10294</f>
        <v>0.33333333333333331</v>
      </c>
      <c r="Q10294" s="33">
        <f>P10294*O10294</f>
        <v>0.33333333333333331</v>
      </c>
    </row>
    <row r="10295" spans="1:17" ht="25.5">
      <c r="A10295" s="26">
        <v>10294</v>
      </c>
      <c r="B10295" s="27" t="s">
        <v>2691</v>
      </c>
      <c r="C10295" s="28"/>
      <c r="D10295" s="18" t="s">
        <v>2692</v>
      </c>
      <c r="E10295" s="18" t="s">
        <v>2693</v>
      </c>
      <c r="F10295" s="29">
        <v>4873.76</v>
      </c>
      <c r="G10295" s="30" t="s">
        <v>178</v>
      </c>
      <c r="H10295" s="18" t="s">
        <v>17</v>
      </c>
      <c r="I10295" s="28" t="s">
        <v>18</v>
      </c>
      <c r="J10295" s="18" t="str">
        <f t="shared" si="999"/>
        <v>17</v>
      </c>
      <c r="K10295" s="31" t="str">
        <f>J10295</f>
        <v>17</v>
      </c>
      <c r="L10295" s="31">
        <v>19</v>
      </c>
      <c r="M10295" s="31">
        <f>+L10295-K10295</f>
        <v>2</v>
      </c>
      <c r="N10295" s="31">
        <v>10</v>
      </c>
      <c r="O10295" s="31">
        <f>N10295-M10295</f>
        <v>8</v>
      </c>
      <c r="P10295" s="32">
        <f>F10295/N10295</f>
        <v>487.37600000000003</v>
      </c>
      <c r="Q10295" s="33">
        <f>P10295*O10295</f>
        <v>3899.0080000000003</v>
      </c>
    </row>
    <row r="10296" spans="1:17">
      <c r="A10296" s="26">
        <v>10295</v>
      </c>
      <c r="B10296" s="27" t="s">
        <v>2694</v>
      </c>
      <c r="C10296" s="28"/>
      <c r="D10296" s="18" t="s">
        <v>2056</v>
      </c>
      <c r="E10296" s="18" t="s">
        <v>2057</v>
      </c>
      <c r="F10296" s="29">
        <v>3459.39</v>
      </c>
      <c r="G10296" s="30" t="s">
        <v>100</v>
      </c>
      <c r="H10296" s="18" t="s">
        <v>17</v>
      </c>
      <c r="I10296" s="28" t="s">
        <v>18</v>
      </c>
      <c r="J10296" s="18" t="str">
        <f t="shared" si="999"/>
        <v>16</v>
      </c>
      <c r="K10296" s="31" t="str">
        <f>J10296</f>
        <v>16</v>
      </c>
      <c r="L10296" s="31">
        <v>19</v>
      </c>
      <c r="M10296" s="31">
        <f>+L10296-K10296</f>
        <v>3</v>
      </c>
      <c r="N10296" s="31">
        <v>3</v>
      </c>
      <c r="O10296" s="31">
        <f>N10296-M10296</f>
        <v>0</v>
      </c>
      <c r="P10296" s="32">
        <f>F10296/N10296</f>
        <v>1153.1299999999999</v>
      </c>
      <c r="Q10296" s="33">
        <f>P10296*O10296</f>
        <v>0</v>
      </c>
    </row>
    <row r="10297" spans="1:17" ht="25.5">
      <c r="A10297" s="26">
        <v>10296</v>
      </c>
      <c r="B10297" s="27" t="s">
        <v>12565</v>
      </c>
      <c r="C10297" s="28"/>
      <c r="D10297" s="18" t="s">
        <v>12566</v>
      </c>
      <c r="E10297" s="18" t="s">
        <v>12567</v>
      </c>
      <c r="F10297" s="29"/>
      <c r="G10297" s="30"/>
      <c r="H10297" s="18" t="s">
        <v>17</v>
      </c>
      <c r="I10297" s="18" t="s">
        <v>11979</v>
      </c>
      <c r="J10297" s="18" t="str">
        <f t="shared" si="999"/>
        <v>00</v>
      </c>
      <c r="Q10297" s="32">
        <v>1</v>
      </c>
    </row>
    <row r="10298" spans="1:17">
      <c r="A10298" s="26">
        <v>10297</v>
      </c>
      <c r="B10298" s="27" t="s">
        <v>2698</v>
      </c>
      <c r="C10298" s="28"/>
      <c r="D10298" s="18" t="s">
        <v>2699</v>
      </c>
      <c r="E10298" s="18" t="s">
        <v>2700</v>
      </c>
      <c r="F10298" s="29"/>
      <c r="G10298" s="30"/>
      <c r="H10298" s="18" t="s">
        <v>17</v>
      </c>
      <c r="I10298" s="28" t="s">
        <v>18</v>
      </c>
      <c r="J10298" s="18" t="str">
        <f t="shared" si="999"/>
        <v>00</v>
      </c>
      <c r="Q10298" s="32">
        <v>1</v>
      </c>
    </row>
    <row r="10299" spans="1:17">
      <c r="A10299" s="26">
        <v>10298</v>
      </c>
      <c r="B10299" s="27" t="s">
        <v>2701</v>
      </c>
      <c r="C10299" s="28"/>
      <c r="D10299" s="18" t="s">
        <v>2702</v>
      </c>
      <c r="E10299" s="18" t="s">
        <v>2703</v>
      </c>
      <c r="F10299" s="29"/>
      <c r="G10299" s="30"/>
      <c r="H10299" s="18" t="s">
        <v>17</v>
      </c>
      <c r="I10299" s="28" t="s">
        <v>18</v>
      </c>
      <c r="J10299" s="18" t="str">
        <f t="shared" si="999"/>
        <v>00</v>
      </c>
      <c r="Q10299" s="32">
        <v>1</v>
      </c>
    </row>
    <row r="10300" spans="1:17" ht="25.5">
      <c r="A10300" s="26">
        <v>10299</v>
      </c>
      <c r="B10300" s="27" t="s">
        <v>2704</v>
      </c>
      <c r="C10300" s="28"/>
      <c r="D10300" s="18" t="s">
        <v>2705</v>
      </c>
      <c r="E10300" s="18" t="s">
        <v>2706</v>
      </c>
      <c r="F10300" s="29"/>
      <c r="G10300" s="30"/>
      <c r="H10300" s="18" t="s">
        <v>17</v>
      </c>
      <c r="I10300" s="28" t="s">
        <v>18</v>
      </c>
      <c r="J10300" s="18" t="str">
        <f t="shared" si="999"/>
        <v>00</v>
      </c>
      <c r="Q10300" s="32">
        <v>1</v>
      </c>
    </row>
    <row r="10301" spans="1:17" ht="25.5">
      <c r="A10301" s="26">
        <v>10300</v>
      </c>
      <c r="B10301" s="27" t="s">
        <v>2707</v>
      </c>
      <c r="C10301" s="28"/>
      <c r="D10301" s="18" t="s">
        <v>2708</v>
      </c>
      <c r="E10301" s="18" t="s">
        <v>2709</v>
      </c>
      <c r="F10301" s="29">
        <v>2035.8</v>
      </c>
      <c r="G10301" s="30" t="s">
        <v>1022</v>
      </c>
      <c r="H10301" s="18" t="s">
        <v>17</v>
      </c>
      <c r="I10301" s="28" t="s">
        <v>18</v>
      </c>
      <c r="J10301" s="18" t="str">
        <f t="shared" si="999"/>
        <v>11</v>
      </c>
      <c r="K10301" s="31" t="str">
        <f>J10301</f>
        <v>11</v>
      </c>
      <c r="L10301" s="31">
        <v>19</v>
      </c>
      <c r="M10301" s="31">
        <f>+L10301-K10301</f>
        <v>8</v>
      </c>
      <c r="N10301" s="31">
        <v>10</v>
      </c>
      <c r="O10301" s="31">
        <f>N10301-M10301</f>
        <v>2</v>
      </c>
      <c r="P10301" s="32">
        <f>F10301/N10301</f>
        <v>203.57999999999998</v>
      </c>
      <c r="Q10301" s="33">
        <f>P10301*O10301</f>
        <v>407.15999999999997</v>
      </c>
    </row>
    <row r="10302" spans="1:17">
      <c r="A10302" s="26">
        <v>10301</v>
      </c>
      <c r="B10302" s="27" t="s">
        <v>2710</v>
      </c>
      <c r="C10302" s="28"/>
      <c r="D10302" s="18" t="s">
        <v>2711</v>
      </c>
      <c r="E10302" s="18" t="s">
        <v>2712</v>
      </c>
      <c r="F10302" s="29"/>
      <c r="G10302" s="30"/>
      <c r="H10302" s="18" t="s">
        <v>17</v>
      </c>
      <c r="I10302" s="28" t="s">
        <v>18</v>
      </c>
      <c r="J10302" s="18" t="str">
        <f t="shared" ref="J10302:J10366" si="1005">TEXT(G10302,"aa")</f>
        <v>00</v>
      </c>
      <c r="Q10302" s="32">
        <v>1</v>
      </c>
    </row>
    <row r="10303" spans="1:17" ht="25.5">
      <c r="A10303" s="26">
        <v>10302</v>
      </c>
      <c r="B10303" s="27" t="s">
        <v>12629</v>
      </c>
      <c r="C10303" s="28"/>
      <c r="D10303" s="18" t="s">
        <v>12630</v>
      </c>
      <c r="E10303" s="18" t="s">
        <v>12631</v>
      </c>
      <c r="F10303" s="29"/>
      <c r="G10303" s="30"/>
      <c r="H10303" s="18" t="s">
        <v>17</v>
      </c>
      <c r="I10303" s="18" t="s">
        <v>11979</v>
      </c>
      <c r="J10303" s="18" t="str">
        <f t="shared" si="1005"/>
        <v>00</v>
      </c>
      <c r="Q10303" s="32">
        <v>1</v>
      </c>
    </row>
    <row r="10304" spans="1:17" ht="25.5">
      <c r="A10304" s="26">
        <v>10303</v>
      </c>
      <c r="B10304" s="27" t="s">
        <v>2716</v>
      </c>
      <c r="C10304" s="28"/>
      <c r="D10304" s="18" t="s">
        <v>2717</v>
      </c>
      <c r="E10304" s="18" t="s">
        <v>2718</v>
      </c>
      <c r="F10304" s="29"/>
      <c r="G10304" s="30"/>
      <c r="H10304" s="18" t="s">
        <v>17</v>
      </c>
      <c r="I10304" s="28" t="s">
        <v>18</v>
      </c>
      <c r="J10304" s="18" t="str">
        <f t="shared" si="1005"/>
        <v>00</v>
      </c>
      <c r="Q10304" s="32">
        <v>1</v>
      </c>
    </row>
    <row r="10305" spans="1:17" ht="25.5">
      <c r="A10305" s="26">
        <v>10304</v>
      </c>
      <c r="B10305" s="27" t="s">
        <v>2719</v>
      </c>
      <c r="C10305" s="28"/>
      <c r="D10305" s="18" t="s">
        <v>2720</v>
      </c>
      <c r="E10305" s="18" t="s">
        <v>2721</v>
      </c>
      <c r="F10305" s="29"/>
      <c r="G10305" s="30"/>
      <c r="H10305" s="18" t="s">
        <v>17</v>
      </c>
      <c r="I10305" s="28" t="s">
        <v>18</v>
      </c>
      <c r="J10305" s="18" t="str">
        <f t="shared" si="1005"/>
        <v>00</v>
      </c>
      <c r="Q10305" s="32">
        <v>1</v>
      </c>
    </row>
    <row r="10306" spans="1:17">
      <c r="A10306" s="26">
        <v>10305</v>
      </c>
      <c r="B10306" s="27" t="s">
        <v>2722</v>
      </c>
      <c r="C10306" s="28"/>
      <c r="D10306" s="18" t="s">
        <v>2723</v>
      </c>
      <c r="E10306" s="18" t="s">
        <v>2724</v>
      </c>
      <c r="F10306" s="29"/>
      <c r="G10306" s="30"/>
      <c r="H10306" s="18" t="s">
        <v>17</v>
      </c>
      <c r="I10306" s="28" t="s">
        <v>18</v>
      </c>
      <c r="J10306" s="18" t="str">
        <f t="shared" si="1005"/>
        <v>00</v>
      </c>
      <c r="Q10306" s="32">
        <v>1</v>
      </c>
    </row>
    <row r="10307" spans="1:17">
      <c r="A10307" s="26">
        <v>10306</v>
      </c>
      <c r="B10307" s="27" t="s">
        <v>2725</v>
      </c>
      <c r="C10307" s="28"/>
      <c r="D10307" s="18" t="s">
        <v>2726</v>
      </c>
      <c r="E10307" s="18" t="s">
        <v>2727</v>
      </c>
      <c r="F10307" s="29"/>
      <c r="G10307" s="30"/>
      <c r="H10307" s="18" t="s">
        <v>17</v>
      </c>
      <c r="I10307" s="28" t="s">
        <v>18</v>
      </c>
      <c r="J10307" s="18" t="str">
        <f t="shared" si="1005"/>
        <v>00</v>
      </c>
      <c r="Q10307" s="32">
        <v>1</v>
      </c>
    </row>
    <row r="10308" spans="1:17" ht="25.5">
      <c r="A10308" s="26">
        <v>10307</v>
      </c>
      <c r="B10308" s="27" t="s">
        <v>2728</v>
      </c>
      <c r="C10308" s="28"/>
      <c r="D10308" s="18" t="s">
        <v>2729</v>
      </c>
      <c r="E10308" s="18" t="s">
        <v>2730</v>
      </c>
      <c r="F10308" s="39">
        <v>6427</v>
      </c>
      <c r="G10308" s="38">
        <v>43287</v>
      </c>
      <c r="H10308" s="18" t="s">
        <v>17</v>
      </c>
      <c r="I10308" s="28" t="s">
        <v>18</v>
      </c>
      <c r="J10308" s="18" t="str">
        <f t="shared" si="1005"/>
        <v>18</v>
      </c>
      <c r="K10308" s="31" t="str">
        <f>J10308</f>
        <v>18</v>
      </c>
      <c r="L10308" s="31">
        <v>19</v>
      </c>
      <c r="M10308" s="31">
        <f>+L10308-K10308</f>
        <v>1</v>
      </c>
      <c r="N10308" s="31">
        <v>3</v>
      </c>
      <c r="O10308" s="31">
        <f>N10308-M10308</f>
        <v>2</v>
      </c>
      <c r="P10308" s="32">
        <f>F10308/N10308</f>
        <v>2142.3333333333335</v>
      </c>
      <c r="Q10308" s="33">
        <f>P10308*O10308</f>
        <v>4284.666666666667</v>
      </c>
    </row>
    <row r="10309" spans="1:17">
      <c r="A10309" s="26">
        <v>10308</v>
      </c>
      <c r="B10309" s="27" t="s">
        <v>2731</v>
      </c>
      <c r="C10309" s="28"/>
      <c r="D10309" s="18" t="s">
        <v>2732</v>
      </c>
      <c r="E10309" s="18" t="s">
        <v>2733</v>
      </c>
      <c r="F10309" s="29">
        <v>11351.59</v>
      </c>
      <c r="G10309" s="30" t="s">
        <v>848</v>
      </c>
      <c r="H10309" s="18" t="s">
        <v>17</v>
      </c>
      <c r="I10309" s="28" t="s">
        <v>18</v>
      </c>
      <c r="J10309" s="18" t="str">
        <f t="shared" si="1005"/>
        <v>17</v>
      </c>
      <c r="K10309" s="31" t="str">
        <f>J10309</f>
        <v>17</v>
      </c>
      <c r="L10309" s="31">
        <v>19</v>
      </c>
      <c r="M10309" s="31">
        <f>+L10309-K10309</f>
        <v>2</v>
      </c>
      <c r="N10309" s="31">
        <v>3</v>
      </c>
      <c r="O10309" s="31">
        <f>N10309-M10309</f>
        <v>1</v>
      </c>
      <c r="P10309" s="32">
        <f>F10309/N10309</f>
        <v>3783.8633333333332</v>
      </c>
      <c r="Q10309" s="33">
        <f>P10309*O10309</f>
        <v>3783.8633333333332</v>
      </c>
    </row>
    <row r="10310" spans="1:17">
      <c r="A10310" s="26">
        <v>10309</v>
      </c>
      <c r="B10310" s="27" t="s">
        <v>2734</v>
      </c>
      <c r="C10310" s="28"/>
      <c r="D10310" s="18" t="s">
        <v>2735</v>
      </c>
      <c r="E10310" s="18" t="s">
        <v>2736</v>
      </c>
      <c r="F10310" s="29">
        <v>75.400000000000006</v>
      </c>
      <c r="G10310" s="30" t="s">
        <v>848</v>
      </c>
      <c r="H10310" s="18" t="s">
        <v>17</v>
      </c>
      <c r="I10310" s="28" t="s">
        <v>18</v>
      </c>
      <c r="J10310" s="18" t="str">
        <f t="shared" si="1005"/>
        <v>17</v>
      </c>
      <c r="K10310" s="31" t="str">
        <f>J10310</f>
        <v>17</v>
      </c>
      <c r="L10310" s="31">
        <v>19</v>
      </c>
      <c r="M10310" s="31">
        <f>+L10310-K10310</f>
        <v>2</v>
      </c>
      <c r="N10310" s="31">
        <v>3</v>
      </c>
      <c r="O10310" s="31">
        <f>N10310-M10310</f>
        <v>1</v>
      </c>
      <c r="P10310" s="32">
        <f>F10310/N10310</f>
        <v>25.133333333333336</v>
      </c>
      <c r="Q10310" s="33">
        <f>P10310*O10310</f>
        <v>25.133333333333336</v>
      </c>
    </row>
    <row r="10311" spans="1:17">
      <c r="A10311" s="26">
        <v>10310</v>
      </c>
      <c r="B10311" s="27" t="s">
        <v>2737</v>
      </c>
      <c r="C10311" s="28"/>
      <c r="D10311" s="18" t="s">
        <v>2738</v>
      </c>
      <c r="E10311" s="18" t="s">
        <v>2739</v>
      </c>
      <c r="F10311" s="29"/>
      <c r="G10311" s="30"/>
      <c r="H10311" s="18" t="s">
        <v>17</v>
      </c>
      <c r="I10311" s="28" t="s">
        <v>18</v>
      </c>
      <c r="J10311" s="18" t="str">
        <f t="shared" si="1005"/>
        <v>00</v>
      </c>
      <c r="Q10311" s="32">
        <v>1</v>
      </c>
    </row>
    <row r="10312" spans="1:17">
      <c r="A10312" s="26">
        <v>10311</v>
      </c>
      <c r="B10312" s="27" t="s">
        <v>2740</v>
      </c>
      <c r="C10312" s="28"/>
      <c r="D10312" s="18" t="s">
        <v>2741</v>
      </c>
      <c r="E10312" s="18" t="s">
        <v>2742</v>
      </c>
      <c r="F10312" s="29">
        <v>11351.59</v>
      </c>
      <c r="G10312" s="30" t="s">
        <v>848</v>
      </c>
      <c r="H10312" s="18" t="s">
        <v>17</v>
      </c>
      <c r="I10312" s="28" t="s">
        <v>18</v>
      </c>
      <c r="J10312" s="18" t="str">
        <f t="shared" si="1005"/>
        <v>17</v>
      </c>
      <c r="K10312" s="31" t="str">
        <f>J10312</f>
        <v>17</v>
      </c>
      <c r="L10312" s="31">
        <v>19</v>
      </c>
      <c r="M10312" s="31">
        <f>+L10312-K10312</f>
        <v>2</v>
      </c>
      <c r="N10312" s="31">
        <v>3</v>
      </c>
      <c r="O10312" s="31">
        <f>N10312-M10312</f>
        <v>1</v>
      </c>
      <c r="P10312" s="32">
        <f>F10312/N10312</f>
        <v>3783.8633333333332</v>
      </c>
      <c r="Q10312" s="33">
        <f>P10312*O10312</f>
        <v>3783.8633333333332</v>
      </c>
    </row>
    <row r="10313" spans="1:17">
      <c r="A10313" s="26">
        <v>10312</v>
      </c>
      <c r="B10313" s="27" t="s">
        <v>2743</v>
      </c>
      <c r="C10313" s="28"/>
      <c r="D10313" s="18" t="s">
        <v>2744</v>
      </c>
      <c r="E10313" s="18" t="s">
        <v>2745</v>
      </c>
      <c r="F10313" s="29"/>
      <c r="G10313" s="30"/>
      <c r="H10313" s="18" t="s">
        <v>17</v>
      </c>
      <c r="I10313" s="28" t="s">
        <v>18</v>
      </c>
      <c r="J10313" s="18" t="str">
        <f t="shared" si="1005"/>
        <v>00</v>
      </c>
      <c r="Q10313" s="32">
        <v>1</v>
      </c>
    </row>
    <row r="10314" spans="1:17">
      <c r="A10314" s="26">
        <v>10313</v>
      </c>
      <c r="B10314" s="27" t="s">
        <v>2746</v>
      </c>
      <c r="C10314" s="28"/>
      <c r="D10314" s="18" t="s">
        <v>2747</v>
      </c>
      <c r="E10314" s="18" t="s">
        <v>2748</v>
      </c>
      <c r="F10314" s="29"/>
      <c r="G10314" s="30"/>
      <c r="H10314" s="18" t="s">
        <v>17</v>
      </c>
      <c r="I10314" s="28" t="s">
        <v>18</v>
      </c>
      <c r="J10314" s="18" t="str">
        <f t="shared" si="1005"/>
        <v>00</v>
      </c>
      <c r="Q10314" s="32">
        <v>1</v>
      </c>
    </row>
    <row r="10315" spans="1:17" ht="25.5">
      <c r="A10315" s="26">
        <v>10314</v>
      </c>
      <c r="B10315" s="27" t="s">
        <v>2009</v>
      </c>
      <c r="C10315" s="28"/>
      <c r="D10315" s="18" t="s">
        <v>2010</v>
      </c>
      <c r="E10315" s="18" t="s">
        <v>2011</v>
      </c>
      <c r="F10315" s="29">
        <v>200</v>
      </c>
      <c r="G10315" s="30" t="s">
        <v>2012</v>
      </c>
      <c r="H10315" s="18" t="s">
        <v>17</v>
      </c>
      <c r="I10315" s="28" t="s">
        <v>18</v>
      </c>
      <c r="J10315" s="18" t="str">
        <f t="shared" si="1005"/>
        <v>14</v>
      </c>
      <c r="K10315" s="31" t="str">
        <f>J10315</f>
        <v>14</v>
      </c>
      <c r="L10315" s="31">
        <v>19</v>
      </c>
      <c r="M10315" s="31">
        <f>+L10315-K10315</f>
        <v>5</v>
      </c>
      <c r="N10315" s="31">
        <v>3</v>
      </c>
      <c r="O10315" s="31">
        <f>N10315-M10315</f>
        <v>-2</v>
      </c>
      <c r="P10315" s="32">
        <f>F10315/N10315</f>
        <v>66.666666666666671</v>
      </c>
      <c r="Q10315" s="33">
        <f>P10315*O10315</f>
        <v>-133.33333333333334</v>
      </c>
    </row>
    <row r="10316" spans="1:17">
      <c r="A10316" s="26">
        <v>10315</v>
      </c>
      <c r="B10316" s="27" t="s">
        <v>2752</v>
      </c>
      <c r="C10316" s="28"/>
      <c r="D10316" s="18" t="s">
        <v>2753</v>
      </c>
      <c r="E10316" s="18" t="s">
        <v>2754</v>
      </c>
      <c r="F10316" s="29">
        <v>92.8</v>
      </c>
      <c r="G10316" s="30" t="s">
        <v>1116</v>
      </c>
      <c r="H10316" s="18" t="s">
        <v>17</v>
      </c>
      <c r="I10316" s="28" t="s">
        <v>18</v>
      </c>
      <c r="J10316" s="18" t="str">
        <f t="shared" si="1005"/>
        <v>17</v>
      </c>
      <c r="K10316" s="31" t="str">
        <f>J10316</f>
        <v>17</v>
      </c>
      <c r="L10316" s="31">
        <v>19</v>
      </c>
      <c r="M10316" s="31">
        <f>+L10316-K10316</f>
        <v>2</v>
      </c>
      <c r="N10316" s="31">
        <v>3</v>
      </c>
      <c r="O10316" s="31">
        <f>N10316-M10316</f>
        <v>1</v>
      </c>
      <c r="P10316" s="32">
        <f>F10316/N10316</f>
        <v>30.933333333333334</v>
      </c>
      <c r="Q10316" s="33">
        <f>P10316*O10316</f>
        <v>30.933333333333334</v>
      </c>
    </row>
    <row r="10317" spans="1:17">
      <c r="A10317" s="26">
        <v>10316</v>
      </c>
      <c r="B10317" s="27" t="s">
        <v>2755</v>
      </c>
      <c r="C10317" s="28"/>
      <c r="D10317" s="18" t="s">
        <v>2756</v>
      </c>
      <c r="E10317" s="18" t="s">
        <v>2757</v>
      </c>
      <c r="F10317" s="29"/>
      <c r="G10317" s="30"/>
      <c r="H10317" s="18" t="s">
        <v>17</v>
      </c>
      <c r="I10317" s="28" t="s">
        <v>18</v>
      </c>
      <c r="J10317" s="18" t="str">
        <f t="shared" si="1005"/>
        <v>00</v>
      </c>
      <c r="Q10317" s="32">
        <v>1</v>
      </c>
    </row>
    <row r="10318" spans="1:17">
      <c r="A10318" s="26">
        <v>10317</v>
      </c>
      <c r="B10318" s="27" t="s">
        <v>2758</v>
      </c>
      <c r="C10318" s="28"/>
      <c r="D10318" s="18" t="s">
        <v>2759</v>
      </c>
      <c r="E10318" s="18" t="s">
        <v>2760</v>
      </c>
      <c r="F10318" s="29"/>
      <c r="G10318" s="30"/>
      <c r="H10318" s="18" t="s">
        <v>17</v>
      </c>
      <c r="I10318" s="28" t="s">
        <v>18</v>
      </c>
      <c r="J10318" s="18" t="str">
        <f t="shared" si="1005"/>
        <v>00</v>
      </c>
      <c r="Q10318" s="32">
        <v>1</v>
      </c>
    </row>
    <row r="10319" spans="1:17" ht="25.5">
      <c r="A10319" s="26">
        <v>10318</v>
      </c>
      <c r="B10319" s="27" t="s">
        <v>16313</v>
      </c>
      <c r="C10319" s="28"/>
      <c r="D10319" s="18" t="s">
        <v>16314</v>
      </c>
      <c r="E10319" s="18" t="s">
        <v>16315</v>
      </c>
      <c r="F10319" s="29"/>
      <c r="G10319" s="30"/>
      <c r="H10319" s="18" t="s">
        <v>17</v>
      </c>
      <c r="I10319" s="18" t="s">
        <v>14544</v>
      </c>
      <c r="J10319" s="18" t="str">
        <f t="shared" si="1005"/>
        <v>00</v>
      </c>
      <c r="Q10319" s="32">
        <v>1</v>
      </c>
    </row>
    <row r="10320" spans="1:17" ht="25.5">
      <c r="A10320" s="26">
        <v>10319</v>
      </c>
      <c r="B10320" s="27" t="s">
        <v>2764</v>
      </c>
      <c r="C10320" s="28"/>
      <c r="D10320" s="18" t="s">
        <v>2765</v>
      </c>
      <c r="E10320" s="18" t="s">
        <v>2766</v>
      </c>
      <c r="F10320" s="29"/>
      <c r="G10320" s="30"/>
      <c r="H10320" s="18" t="s">
        <v>794</v>
      </c>
      <c r="I10320" s="28" t="s">
        <v>18</v>
      </c>
      <c r="J10320" s="18" t="str">
        <f t="shared" si="1005"/>
        <v>00</v>
      </c>
      <c r="Q10320" s="32">
        <v>1</v>
      </c>
    </row>
    <row r="10321" spans="1:17">
      <c r="A10321" s="26">
        <v>10320</v>
      </c>
      <c r="B10321" s="27" t="s">
        <v>2361</v>
      </c>
      <c r="C10321" s="28"/>
      <c r="D10321" s="18" t="s">
        <v>2767</v>
      </c>
      <c r="E10321" s="18" t="s">
        <v>2768</v>
      </c>
      <c r="F10321" s="29"/>
      <c r="G10321" s="30"/>
      <c r="H10321" s="18" t="s">
        <v>900</v>
      </c>
      <c r="I10321" s="28" t="s">
        <v>18</v>
      </c>
      <c r="J10321" s="18" t="str">
        <f t="shared" si="1005"/>
        <v>00</v>
      </c>
      <c r="Q10321" s="32">
        <v>1</v>
      </c>
    </row>
    <row r="10322" spans="1:17">
      <c r="A10322" s="26">
        <v>10321</v>
      </c>
      <c r="B10322" s="27" t="s">
        <v>2769</v>
      </c>
      <c r="C10322" s="28"/>
      <c r="D10322" s="18" t="s">
        <v>2770</v>
      </c>
      <c r="E10322" s="18" t="s">
        <v>2771</v>
      </c>
      <c r="F10322" s="29"/>
      <c r="G10322" s="30"/>
      <c r="H10322" s="18" t="s">
        <v>900</v>
      </c>
      <c r="I10322" s="28" t="s">
        <v>18</v>
      </c>
      <c r="J10322" s="18" t="str">
        <f t="shared" si="1005"/>
        <v>00</v>
      </c>
      <c r="Q10322" s="32">
        <v>1</v>
      </c>
    </row>
    <row r="10323" spans="1:17" ht="25.5">
      <c r="A10323" s="26">
        <v>10322</v>
      </c>
      <c r="B10323" s="27" t="s">
        <v>2772</v>
      </c>
      <c r="C10323" s="28"/>
      <c r="D10323" s="18" t="s">
        <v>2773</v>
      </c>
      <c r="E10323" s="18" t="s">
        <v>2774</v>
      </c>
      <c r="F10323" s="29"/>
      <c r="G10323" s="30"/>
      <c r="H10323" s="18" t="s">
        <v>900</v>
      </c>
      <c r="I10323" s="28" t="s">
        <v>18</v>
      </c>
      <c r="J10323" s="18" t="str">
        <f t="shared" si="1005"/>
        <v>00</v>
      </c>
      <c r="Q10323" s="32">
        <v>1</v>
      </c>
    </row>
    <row r="10324" spans="1:17">
      <c r="A10324" s="26">
        <v>10323</v>
      </c>
      <c r="B10324" s="27" t="s">
        <v>2775</v>
      </c>
      <c r="C10324" s="28"/>
      <c r="D10324" s="18" t="s">
        <v>2776</v>
      </c>
      <c r="E10324" s="18" t="s">
        <v>2777</v>
      </c>
      <c r="F10324" s="29"/>
      <c r="G10324" s="30"/>
      <c r="H10324" s="18" t="s">
        <v>900</v>
      </c>
      <c r="I10324" s="28" t="s">
        <v>18</v>
      </c>
      <c r="J10324" s="18" t="str">
        <f t="shared" si="1005"/>
        <v>00</v>
      </c>
      <c r="Q10324" s="32">
        <v>1</v>
      </c>
    </row>
    <row r="10325" spans="1:17" ht="25.5">
      <c r="A10325" s="26">
        <v>10324</v>
      </c>
      <c r="B10325" s="27" t="s">
        <v>2778</v>
      </c>
      <c r="C10325" s="28"/>
      <c r="D10325" s="18" t="s">
        <v>2779</v>
      </c>
      <c r="E10325" s="18" t="s">
        <v>2780</v>
      </c>
      <c r="F10325" s="29">
        <v>1</v>
      </c>
      <c r="G10325" s="30" t="s">
        <v>34</v>
      </c>
      <c r="H10325" s="18" t="s">
        <v>17</v>
      </c>
      <c r="I10325" s="28" t="s">
        <v>18</v>
      </c>
      <c r="J10325" s="18" t="str">
        <f t="shared" si="1005"/>
        <v>11</v>
      </c>
      <c r="K10325" s="31" t="str">
        <f t="shared" ref="K10325:K10365" si="1006">J10325</f>
        <v>11</v>
      </c>
      <c r="L10325" s="31">
        <v>19</v>
      </c>
      <c r="M10325" s="31">
        <f t="shared" ref="M10325:M10365" si="1007">+L10325-K10325</f>
        <v>8</v>
      </c>
      <c r="N10325" s="31">
        <v>10</v>
      </c>
      <c r="O10325" s="31">
        <f t="shared" ref="O10325:O10365" si="1008">N10325-M10325</f>
        <v>2</v>
      </c>
      <c r="P10325" s="32">
        <f t="shared" ref="P10325:P10339" si="1009">F10325/N10325</f>
        <v>0.1</v>
      </c>
      <c r="Q10325" s="33">
        <f t="shared" ref="Q10325:Q10365" si="1010">P10325*O10325</f>
        <v>0.2</v>
      </c>
    </row>
    <row r="10326" spans="1:17" ht="25.5">
      <c r="A10326" s="26">
        <v>10325</v>
      </c>
      <c r="B10326" s="27" t="s">
        <v>2781</v>
      </c>
      <c r="C10326" s="28"/>
      <c r="D10326" s="18" t="s">
        <v>2782</v>
      </c>
      <c r="E10326" s="18" t="s">
        <v>2783</v>
      </c>
      <c r="F10326" s="29">
        <v>1</v>
      </c>
      <c r="G10326" s="30" t="s">
        <v>34</v>
      </c>
      <c r="H10326" s="18" t="s">
        <v>17</v>
      </c>
      <c r="I10326" s="28" t="s">
        <v>18</v>
      </c>
      <c r="J10326" s="18" t="str">
        <f t="shared" si="1005"/>
        <v>11</v>
      </c>
      <c r="K10326" s="31" t="str">
        <f t="shared" si="1006"/>
        <v>11</v>
      </c>
      <c r="L10326" s="31">
        <v>19</v>
      </c>
      <c r="M10326" s="31">
        <f t="shared" si="1007"/>
        <v>8</v>
      </c>
      <c r="N10326" s="31">
        <v>10</v>
      </c>
      <c r="O10326" s="31">
        <f t="shared" si="1008"/>
        <v>2</v>
      </c>
      <c r="P10326" s="32">
        <f t="shared" si="1009"/>
        <v>0.1</v>
      </c>
      <c r="Q10326" s="33">
        <f t="shared" si="1010"/>
        <v>0.2</v>
      </c>
    </row>
    <row r="10327" spans="1:17">
      <c r="A10327" s="26">
        <v>10326</v>
      </c>
      <c r="B10327" s="27" t="s">
        <v>2784</v>
      </c>
      <c r="C10327" s="28"/>
      <c r="D10327" s="18" t="s">
        <v>2785</v>
      </c>
      <c r="E10327" s="18" t="s">
        <v>2786</v>
      </c>
      <c r="F10327" s="29">
        <v>1333.45</v>
      </c>
      <c r="G10327" s="30" t="s">
        <v>2787</v>
      </c>
      <c r="H10327" s="18" t="s">
        <v>17</v>
      </c>
      <c r="I10327" s="28" t="s">
        <v>18</v>
      </c>
      <c r="J10327" s="18" t="str">
        <f t="shared" si="1005"/>
        <v>19</v>
      </c>
      <c r="K10327" s="31" t="str">
        <f t="shared" si="1006"/>
        <v>19</v>
      </c>
      <c r="L10327" s="31">
        <v>19</v>
      </c>
      <c r="M10327" s="31">
        <f t="shared" si="1007"/>
        <v>0</v>
      </c>
      <c r="N10327" s="31">
        <v>10</v>
      </c>
      <c r="O10327" s="31">
        <f t="shared" si="1008"/>
        <v>10</v>
      </c>
      <c r="P10327" s="32">
        <f t="shared" si="1009"/>
        <v>133.345</v>
      </c>
      <c r="Q10327" s="33">
        <f t="shared" si="1010"/>
        <v>1333.45</v>
      </c>
    </row>
    <row r="10328" spans="1:17">
      <c r="A10328" s="26">
        <v>10327</v>
      </c>
      <c r="B10328" s="27" t="s">
        <v>2788</v>
      </c>
      <c r="C10328" s="28"/>
      <c r="D10328" s="18" t="s">
        <v>2789</v>
      </c>
      <c r="E10328" s="18" t="s">
        <v>2790</v>
      </c>
      <c r="F10328" s="29">
        <v>1333.45</v>
      </c>
      <c r="G10328" s="30" t="s">
        <v>2787</v>
      </c>
      <c r="H10328" s="18" t="s">
        <v>17</v>
      </c>
      <c r="I10328" s="28" t="s">
        <v>18</v>
      </c>
      <c r="J10328" s="18" t="str">
        <f t="shared" si="1005"/>
        <v>19</v>
      </c>
      <c r="K10328" s="31" t="str">
        <f t="shared" si="1006"/>
        <v>19</v>
      </c>
      <c r="L10328" s="31">
        <v>19</v>
      </c>
      <c r="M10328" s="31">
        <f t="shared" si="1007"/>
        <v>0</v>
      </c>
      <c r="N10328" s="31">
        <v>10</v>
      </c>
      <c r="O10328" s="31">
        <f t="shared" si="1008"/>
        <v>10</v>
      </c>
      <c r="P10328" s="32">
        <f t="shared" si="1009"/>
        <v>133.345</v>
      </c>
      <c r="Q10328" s="33">
        <f t="shared" si="1010"/>
        <v>1333.45</v>
      </c>
    </row>
    <row r="10329" spans="1:17">
      <c r="A10329" s="26">
        <v>10328</v>
      </c>
      <c r="B10329" s="27" t="s">
        <v>2791</v>
      </c>
      <c r="C10329" s="28"/>
      <c r="D10329" s="18" t="s">
        <v>2792</v>
      </c>
      <c r="E10329" s="18" t="s">
        <v>2793</v>
      </c>
      <c r="F10329" s="29">
        <v>1333.45</v>
      </c>
      <c r="G10329" s="30" t="s">
        <v>2787</v>
      </c>
      <c r="H10329" s="18" t="s">
        <v>17</v>
      </c>
      <c r="I10329" s="28" t="s">
        <v>18</v>
      </c>
      <c r="J10329" s="18" t="str">
        <f t="shared" si="1005"/>
        <v>19</v>
      </c>
      <c r="K10329" s="31" t="str">
        <f t="shared" si="1006"/>
        <v>19</v>
      </c>
      <c r="L10329" s="31">
        <v>19</v>
      </c>
      <c r="M10329" s="31">
        <f t="shared" si="1007"/>
        <v>0</v>
      </c>
      <c r="N10329" s="31">
        <v>10</v>
      </c>
      <c r="O10329" s="31">
        <f t="shared" si="1008"/>
        <v>10</v>
      </c>
      <c r="P10329" s="32">
        <f t="shared" si="1009"/>
        <v>133.345</v>
      </c>
      <c r="Q10329" s="33">
        <f t="shared" si="1010"/>
        <v>1333.45</v>
      </c>
    </row>
    <row r="10330" spans="1:17">
      <c r="A10330" s="26">
        <v>10329</v>
      </c>
      <c r="B10330" s="27" t="s">
        <v>2794</v>
      </c>
      <c r="C10330" s="28"/>
      <c r="D10330" s="18" t="s">
        <v>2795</v>
      </c>
      <c r="E10330" s="18" t="s">
        <v>2796</v>
      </c>
      <c r="F10330" s="29">
        <v>1333.45</v>
      </c>
      <c r="G10330" s="30" t="s">
        <v>2787</v>
      </c>
      <c r="H10330" s="18" t="s">
        <v>17</v>
      </c>
      <c r="I10330" s="28" t="s">
        <v>18</v>
      </c>
      <c r="J10330" s="18" t="str">
        <f t="shared" si="1005"/>
        <v>19</v>
      </c>
      <c r="K10330" s="31" t="str">
        <f t="shared" si="1006"/>
        <v>19</v>
      </c>
      <c r="L10330" s="31">
        <v>19</v>
      </c>
      <c r="M10330" s="31">
        <f t="shared" si="1007"/>
        <v>0</v>
      </c>
      <c r="N10330" s="31">
        <v>10</v>
      </c>
      <c r="O10330" s="31">
        <f t="shared" si="1008"/>
        <v>10</v>
      </c>
      <c r="P10330" s="32">
        <f t="shared" si="1009"/>
        <v>133.345</v>
      </c>
      <c r="Q10330" s="33">
        <f t="shared" si="1010"/>
        <v>1333.45</v>
      </c>
    </row>
    <row r="10331" spans="1:17">
      <c r="A10331" s="26">
        <v>10330</v>
      </c>
      <c r="B10331" s="27" t="s">
        <v>2797</v>
      </c>
      <c r="C10331" s="28"/>
      <c r="D10331" s="18" t="s">
        <v>2798</v>
      </c>
      <c r="E10331" s="18" t="s">
        <v>2799</v>
      </c>
      <c r="F10331" s="29">
        <v>1333.45</v>
      </c>
      <c r="G10331" s="30" t="s">
        <v>2787</v>
      </c>
      <c r="H10331" s="18" t="s">
        <v>17</v>
      </c>
      <c r="I10331" s="28" t="s">
        <v>18</v>
      </c>
      <c r="J10331" s="18" t="str">
        <f t="shared" si="1005"/>
        <v>19</v>
      </c>
      <c r="K10331" s="31" t="str">
        <f t="shared" si="1006"/>
        <v>19</v>
      </c>
      <c r="L10331" s="31">
        <v>19</v>
      </c>
      <c r="M10331" s="31">
        <f t="shared" si="1007"/>
        <v>0</v>
      </c>
      <c r="N10331" s="31">
        <v>10</v>
      </c>
      <c r="O10331" s="31">
        <f t="shared" si="1008"/>
        <v>10</v>
      </c>
      <c r="P10331" s="32">
        <f t="shared" si="1009"/>
        <v>133.345</v>
      </c>
      <c r="Q10331" s="33">
        <f t="shared" si="1010"/>
        <v>1333.45</v>
      </c>
    </row>
    <row r="10332" spans="1:17">
      <c r="A10332" s="26">
        <v>10331</v>
      </c>
      <c r="B10332" s="27" t="s">
        <v>2800</v>
      </c>
      <c r="C10332" s="28"/>
      <c r="D10332" s="18" t="s">
        <v>2801</v>
      </c>
      <c r="E10332" s="18" t="s">
        <v>2802</v>
      </c>
      <c r="F10332" s="29">
        <v>1333.45</v>
      </c>
      <c r="G10332" s="30" t="s">
        <v>2787</v>
      </c>
      <c r="H10332" s="18" t="s">
        <v>17</v>
      </c>
      <c r="I10332" s="28" t="s">
        <v>18</v>
      </c>
      <c r="J10332" s="18" t="str">
        <f t="shared" si="1005"/>
        <v>19</v>
      </c>
      <c r="K10332" s="31" t="str">
        <f t="shared" si="1006"/>
        <v>19</v>
      </c>
      <c r="L10332" s="31">
        <v>19</v>
      </c>
      <c r="M10332" s="31">
        <f t="shared" si="1007"/>
        <v>0</v>
      </c>
      <c r="N10332" s="31">
        <v>10</v>
      </c>
      <c r="O10332" s="31">
        <f t="shared" si="1008"/>
        <v>10</v>
      </c>
      <c r="P10332" s="32">
        <f t="shared" si="1009"/>
        <v>133.345</v>
      </c>
      <c r="Q10332" s="33">
        <f t="shared" si="1010"/>
        <v>1333.45</v>
      </c>
    </row>
    <row r="10333" spans="1:17">
      <c r="A10333" s="26">
        <v>10332</v>
      </c>
      <c r="B10333" s="27" t="s">
        <v>2803</v>
      </c>
      <c r="C10333" s="28"/>
      <c r="D10333" s="18" t="s">
        <v>2804</v>
      </c>
      <c r="E10333" s="18" t="s">
        <v>2805</v>
      </c>
      <c r="F10333" s="29">
        <v>1333.45</v>
      </c>
      <c r="G10333" s="30" t="s">
        <v>2787</v>
      </c>
      <c r="H10333" s="18" t="s">
        <v>17</v>
      </c>
      <c r="I10333" s="28" t="s">
        <v>18</v>
      </c>
      <c r="J10333" s="18" t="str">
        <f t="shared" si="1005"/>
        <v>19</v>
      </c>
      <c r="K10333" s="31" t="str">
        <f t="shared" si="1006"/>
        <v>19</v>
      </c>
      <c r="L10333" s="31">
        <v>19</v>
      </c>
      <c r="M10333" s="31">
        <f t="shared" si="1007"/>
        <v>0</v>
      </c>
      <c r="N10333" s="31">
        <v>10</v>
      </c>
      <c r="O10333" s="31">
        <f t="shared" si="1008"/>
        <v>10</v>
      </c>
      <c r="P10333" s="32">
        <f t="shared" si="1009"/>
        <v>133.345</v>
      </c>
      <c r="Q10333" s="33">
        <f t="shared" si="1010"/>
        <v>1333.45</v>
      </c>
    </row>
    <row r="10334" spans="1:17">
      <c r="A10334" s="26">
        <v>10333</v>
      </c>
      <c r="B10334" s="27" t="s">
        <v>2806</v>
      </c>
      <c r="C10334" s="28"/>
      <c r="D10334" s="18" t="s">
        <v>2807</v>
      </c>
      <c r="E10334" s="18" t="s">
        <v>2808</v>
      </c>
      <c r="F10334" s="29">
        <v>1333.45</v>
      </c>
      <c r="G10334" s="30" t="s">
        <v>2787</v>
      </c>
      <c r="H10334" s="18" t="s">
        <v>17</v>
      </c>
      <c r="I10334" s="28" t="s">
        <v>18</v>
      </c>
      <c r="J10334" s="18" t="str">
        <f t="shared" si="1005"/>
        <v>19</v>
      </c>
      <c r="K10334" s="31" t="str">
        <f t="shared" si="1006"/>
        <v>19</v>
      </c>
      <c r="L10334" s="31">
        <v>19</v>
      </c>
      <c r="M10334" s="31">
        <f t="shared" si="1007"/>
        <v>0</v>
      </c>
      <c r="N10334" s="31">
        <v>10</v>
      </c>
      <c r="O10334" s="31">
        <f t="shared" si="1008"/>
        <v>10</v>
      </c>
      <c r="P10334" s="32">
        <f t="shared" si="1009"/>
        <v>133.345</v>
      </c>
      <c r="Q10334" s="33">
        <f t="shared" si="1010"/>
        <v>1333.45</v>
      </c>
    </row>
    <row r="10335" spans="1:17">
      <c r="A10335" s="26">
        <v>10334</v>
      </c>
      <c r="B10335" s="27" t="s">
        <v>2809</v>
      </c>
      <c r="C10335" s="28"/>
      <c r="D10335" s="18" t="s">
        <v>2810</v>
      </c>
      <c r="E10335" s="18" t="s">
        <v>2811</v>
      </c>
      <c r="F10335" s="29">
        <v>1333.45</v>
      </c>
      <c r="G10335" s="30" t="s">
        <v>2787</v>
      </c>
      <c r="H10335" s="18" t="s">
        <v>17</v>
      </c>
      <c r="I10335" s="28" t="s">
        <v>18</v>
      </c>
      <c r="J10335" s="18" t="str">
        <f t="shared" si="1005"/>
        <v>19</v>
      </c>
      <c r="K10335" s="31" t="str">
        <f t="shared" si="1006"/>
        <v>19</v>
      </c>
      <c r="L10335" s="31">
        <v>19</v>
      </c>
      <c r="M10335" s="31">
        <f t="shared" si="1007"/>
        <v>0</v>
      </c>
      <c r="N10335" s="31">
        <v>10</v>
      </c>
      <c r="O10335" s="31">
        <f t="shared" si="1008"/>
        <v>10</v>
      </c>
      <c r="P10335" s="32">
        <f t="shared" si="1009"/>
        <v>133.345</v>
      </c>
      <c r="Q10335" s="33">
        <f t="shared" si="1010"/>
        <v>1333.45</v>
      </c>
    </row>
    <row r="10336" spans="1:17">
      <c r="A10336" s="26">
        <v>10335</v>
      </c>
      <c r="B10336" s="27" t="s">
        <v>2812</v>
      </c>
      <c r="C10336" s="28"/>
      <c r="D10336" s="18" t="s">
        <v>2813</v>
      </c>
      <c r="E10336" s="18" t="s">
        <v>2814</v>
      </c>
      <c r="F10336" s="29">
        <v>1333.45</v>
      </c>
      <c r="G10336" s="30" t="s">
        <v>2787</v>
      </c>
      <c r="H10336" s="18" t="s">
        <v>17</v>
      </c>
      <c r="I10336" s="28" t="s">
        <v>18</v>
      </c>
      <c r="J10336" s="18" t="str">
        <f t="shared" si="1005"/>
        <v>19</v>
      </c>
      <c r="K10336" s="31" t="str">
        <f t="shared" si="1006"/>
        <v>19</v>
      </c>
      <c r="L10336" s="31">
        <v>19</v>
      </c>
      <c r="M10336" s="31">
        <f t="shared" si="1007"/>
        <v>0</v>
      </c>
      <c r="N10336" s="31">
        <v>10</v>
      </c>
      <c r="O10336" s="31">
        <f t="shared" si="1008"/>
        <v>10</v>
      </c>
      <c r="P10336" s="32">
        <f t="shared" si="1009"/>
        <v>133.345</v>
      </c>
      <c r="Q10336" s="33">
        <f t="shared" si="1010"/>
        <v>1333.45</v>
      </c>
    </row>
    <row r="10337" spans="1:17">
      <c r="A10337" s="26">
        <v>10336</v>
      </c>
      <c r="B10337" s="27" t="s">
        <v>2815</v>
      </c>
      <c r="C10337" s="28"/>
      <c r="D10337" s="18" t="s">
        <v>2816</v>
      </c>
      <c r="E10337" s="18" t="s">
        <v>2817</v>
      </c>
      <c r="F10337" s="29">
        <v>1333.45</v>
      </c>
      <c r="G10337" s="30" t="s">
        <v>2787</v>
      </c>
      <c r="H10337" s="18" t="s">
        <v>17</v>
      </c>
      <c r="I10337" s="28" t="s">
        <v>18</v>
      </c>
      <c r="J10337" s="18" t="str">
        <f t="shared" si="1005"/>
        <v>19</v>
      </c>
      <c r="K10337" s="31" t="str">
        <f t="shared" si="1006"/>
        <v>19</v>
      </c>
      <c r="L10337" s="31">
        <v>19</v>
      </c>
      <c r="M10337" s="31">
        <f t="shared" si="1007"/>
        <v>0</v>
      </c>
      <c r="N10337" s="31">
        <v>10</v>
      </c>
      <c r="O10337" s="31">
        <f t="shared" si="1008"/>
        <v>10</v>
      </c>
      <c r="P10337" s="32">
        <f t="shared" si="1009"/>
        <v>133.345</v>
      </c>
      <c r="Q10337" s="33">
        <f t="shared" si="1010"/>
        <v>1333.45</v>
      </c>
    </row>
    <row r="10338" spans="1:17">
      <c r="A10338" s="26">
        <v>10337</v>
      </c>
      <c r="B10338" s="27" t="s">
        <v>2818</v>
      </c>
      <c r="C10338" s="28"/>
      <c r="D10338" s="18" t="s">
        <v>2819</v>
      </c>
      <c r="E10338" s="18" t="s">
        <v>2820</v>
      </c>
      <c r="F10338" s="29">
        <v>1333.45</v>
      </c>
      <c r="G10338" s="30" t="s">
        <v>2787</v>
      </c>
      <c r="H10338" s="18" t="s">
        <v>17</v>
      </c>
      <c r="I10338" s="28" t="s">
        <v>18</v>
      </c>
      <c r="J10338" s="18" t="str">
        <f t="shared" si="1005"/>
        <v>19</v>
      </c>
      <c r="K10338" s="31" t="str">
        <f t="shared" si="1006"/>
        <v>19</v>
      </c>
      <c r="L10338" s="31">
        <v>19</v>
      </c>
      <c r="M10338" s="31">
        <f t="shared" si="1007"/>
        <v>0</v>
      </c>
      <c r="N10338" s="31">
        <v>10</v>
      </c>
      <c r="O10338" s="31">
        <f t="shared" si="1008"/>
        <v>10</v>
      </c>
      <c r="P10338" s="32">
        <f t="shared" si="1009"/>
        <v>133.345</v>
      </c>
      <c r="Q10338" s="33">
        <f t="shared" si="1010"/>
        <v>1333.45</v>
      </c>
    </row>
    <row r="10339" spans="1:17">
      <c r="A10339" s="26">
        <v>10338</v>
      </c>
      <c r="B10339" s="27" t="s">
        <v>2821</v>
      </c>
      <c r="C10339" s="28"/>
      <c r="D10339" s="18" t="s">
        <v>2822</v>
      </c>
      <c r="E10339" s="18" t="s">
        <v>2823</v>
      </c>
      <c r="F10339" s="29" t="s">
        <v>2824</v>
      </c>
      <c r="G10339" s="30" t="s">
        <v>2825</v>
      </c>
      <c r="H10339" s="18" t="s">
        <v>17</v>
      </c>
      <c r="I10339" s="28" t="s">
        <v>18</v>
      </c>
      <c r="J10339" s="18" t="str">
        <f t="shared" si="1005"/>
        <v>19</v>
      </c>
      <c r="K10339" s="31" t="str">
        <f t="shared" si="1006"/>
        <v>19</v>
      </c>
      <c r="L10339" s="31">
        <v>19</v>
      </c>
      <c r="M10339" s="31">
        <f t="shared" si="1007"/>
        <v>0</v>
      </c>
      <c r="N10339" s="31">
        <v>10</v>
      </c>
      <c r="O10339" s="31">
        <f t="shared" si="1008"/>
        <v>10</v>
      </c>
      <c r="P10339" s="32" t="e">
        <f t="shared" si="1009"/>
        <v>#VALUE!</v>
      </c>
      <c r="Q10339" s="33" t="e">
        <f t="shared" si="1010"/>
        <v>#VALUE!</v>
      </c>
    </row>
    <row r="10340" spans="1:17">
      <c r="A10340" s="26">
        <v>10339</v>
      </c>
      <c r="B10340" s="27" t="s">
        <v>2821</v>
      </c>
      <c r="C10340" s="28"/>
      <c r="D10340" s="18" t="s">
        <v>2826</v>
      </c>
      <c r="E10340" s="18" t="s">
        <v>2827</v>
      </c>
      <c r="F10340" s="29" t="s">
        <v>2824</v>
      </c>
      <c r="G10340" s="30" t="s">
        <v>2825</v>
      </c>
      <c r="H10340" s="18" t="s">
        <v>17</v>
      </c>
      <c r="I10340" s="28" t="s">
        <v>18</v>
      </c>
      <c r="J10340" s="18" t="str">
        <f t="shared" si="1005"/>
        <v>19</v>
      </c>
      <c r="K10340" s="31" t="str">
        <f t="shared" si="1006"/>
        <v>19</v>
      </c>
      <c r="L10340" s="31">
        <v>19</v>
      </c>
      <c r="M10340" s="31">
        <f t="shared" si="1007"/>
        <v>0</v>
      </c>
      <c r="N10340" s="31">
        <v>10</v>
      </c>
      <c r="O10340" s="31">
        <f t="shared" si="1008"/>
        <v>10</v>
      </c>
      <c r="P10340" s="32" t="e">
        <f t="shared" ref="P10340:P10348" si="1011">F10341/N10340</f>
        <v>#VALUE!</v>
      </c>
      <c r="Q10340" s="33" t="e">
        <f t="shared" si="1010"/>
        <v>#VALUE!</v>
      </c>
    </row>
    <row r="10341" spans="1:17">
      <c r="A10341" s="26">
        <v>10340</v>
      </c>
      <c r="B10341" s="27" t="s">
        <v>2828</v>
      </c>
      <c r="C10341" s="28"/>
      <c r="D10341" s="18" t="s">
        <v>2829</v>
      </c>
      <c r="E10341" s="18" t="s">
        <v>2830</v>
      </c>
      <c r="F10341" s="29" t="s">
        <v>2824</v>
      </c>
      <c r="G10341" s="30" t="s">
        <v>2825</v>
      </c>
      <c r="H10341" s="18" t="s">
        <v>17</v>
      </c>
      <c r="I10341" s="28" t="s">
        <v>18</v>
      </c>
      <c r="J10341" s="18" t="str">
        <f t="shared" si="1005"/>
        <v>19</v>
      </c>
      <c r="K10341" s="31" t="str">
        <f t="shared" si="1006"/>
        <v>19</v>
      </c>
      <c r="L10341" s="31">
        <v>19</v>
      </c>
      <c r="M10341" s="31">
        <f t="shared" si="1007"/>
        <v>0</v>
      </c>
      <c r="N10341" s="31">
        <v>10</v>
      </c>
      <c r="O10341" s="31">
        <f t="shared" si="1008"/>
        <v>10</v>
      </c>
      <c r="P10341" s="32" t="e">
        <f t="shared" si="1011"/>
        <v>#VALUE!</v>
      </c>
      <c r="Q10341" s="33" t="e">
        <f t="shared" si="1010"/>
        <v>#VALUE!</v>
      </c>
    </row>
    <row r="10342" spans="1:17">
      <c r="A10342" s="26">
        <v>10341</v>
      </c>
      <c r="B10342" s="27" t="s">
        <v>2828</v>
      </c>
      <c r="C10342" s="28"/>
      <c r="D10342" s="18" t="s">
        <v>2831</v>
      </c>
      <c r="E10342" s="18" t="s">
        <v>2832</v>
      </c>
      <c r="F10342" s="29" t="s">
        <v>2824</v>
      </c>
      <c r="G10342" s="30" t="s">
        <v>2825</v>
      </c>
      <c r="H10342" s="18" t="s">
        <v>17</v>
      </c>
      <c r="I10342" s="28" t="s">
        <v>18</v>
      </c>
      <c r="J10342" s="18" t="str">
        <f t="shared" si="1005"/>
        <v>19</v>
      </c>
      <c r="K10342" s="31" t="str">
        <f t="shared" si="1006"/>
        <v>19</v>
      </c>
      <c r="L10342" s="31">
        <v>19</v>
      </c>
      <c r="M10342" s="31">
        <f t="shared" si="1007"/>
        <v>0</v>
      </c>
      <c r="N10342" s="31">
        <v>10</v>
      </c>
      <c r="O10342" s="31">
        <f t="shared" si="1008"/>
        <v>10</v>
      </c>
      <c r="P10342" s="32" t="e">
        <f t="shared" si="1011"/>
        <v>#VALUE!</v>
      </c>
      <c r="Q10342" s="33" t="e">
        <f t="shared" si="1010"/>
        <v>#VALUE!</v>
      </c>
    </row>
    <row r="10343" spans="1:17">
      <c r="A10343" s="26">
        <v>10342</v>
      </c>
      <c r="B10343" s="27" t="s">
        <v>2833</v>
      </c>
      <c r="C10343" s="28"/>
      <c r="D10343" s="18" t="s">
        <v>2834</v>
      </c>
      <c r="E10343" s="18" t="s">
        <v>2835</v>
      </c>
      <c r="F10343" s="29" t="s">
        <v>2824</v>
      </c>
      <c r="G10343" s="30" t="s">
        <v>2825</v>
      </c>
      <c r="H10343" s="18" t="s">
        <v>17</v>
      </c>
      <c r="I10343" s="28" t="s">
        <v>18</v>
      </c>
      <c r="J10343" s="18" t="str">
        <f t="shared" si="1005"/>
        <v>19</v>
      </c>
      <c r="K10343" s="31" t="str">
        <f t="shared" si="1006"/>
        <v>19</v>
      </c>
      <c r="L10343" s="31">
        <v>19</v>
      </c>
      <c r="M10343" s="31">
        <f t="shared" si="1007"/>
        <v>0</v>
      </c>
      <c r="N10343" s="31">
        <v>10</v>
      </c>
      <c r="O10343" s="31">
        <f t="shared" si="1008"/>
        <v>10</v>
      </c>
      <c r="P10343" s="32" t="e">
        <f t="shared" si="1011"/>
        <v>#VALUE!</v>
      </c>
      <c r="Q10343" s="33" t="e">
        <f t="shared" si="1010"/>
        <v>#VALUE!</v>
      </c>
    </row>
    <row r="10344" spans="1:17">
      <c r="A10344" s="26">
        <v>10343</v>
      </c>
      <c r="B10344" s="27" t="s">
        <v>2836</v>
      </c>
      <c r="C10344" s="28"/>
      <c r="D10344" s="18" t="s">
        <v>2837</v>
      </c>
      <c r="E10344" s="18" t="s">
        <v>2838</v>
      </c>
      <c r="F10344" s="29" t="s">
        <v>2824</v>
      </c>
      <c r="G10344" s="30" t="s">
        <v>2825</v>
      </c>
      <c r="H10344" s="18" t="s">
        <v>17</v>
      </c>
      <c r="I10344" s="28" t="s">
        <v>18</v>
      </c>
      <c r="J10344" s="18" t="str">
        <f t="shared" si="1005"/>
        <v>19</v>
      </c>
      <c r="K10344" s="31" t="str">
        <f t="shared" si="1006"/>
        <v>19</v>
      </c>
      <c r="L10344" s="31">
        <v>19</v>
      </c>
      <c r="M10344" s="31">
        <f t="shared" si="1007"/>
        <v>0</v>
      </c>
      <c r="N10344" s="31">
        <v>3</v>
      </c>
      <c r="O10344" s="31">
        <f t="shared" si="1008"/>
        <v>3</v>
      </c>
      <c r="P10344" s="32" t="e">
        <f t="shared" si="1011"/>
        <v>#VALUE!</v>
      </c>
      <c r="Q10344" s="33" t="e">
        <f t="shared" si="1010"/>
        <v>#VALUE!</v>
      </c>
    </row>
    <row r="10345" spans="1:17">
      <c r="A10345" s="26">
        <v>10344</v>
      </c>
      <c r="B10345" s="27" t="s">
        <v>2836</v>
      </c>
      <c r="C10345" s="28"/>
      <c r="D10345" s="18" t="s">
        <v>2839</v>
      </c>
      <c r="E10345" s="18" t="s">
        <v>2840</v>
      </c>
      <c r="F10345" s="29" t="s">
        <v>2824</v>
      </c>
      <c r="G10345" s="30" t="s">
        <v>2825</v>
      </c>
      <c r="H10345" s="18" t="s">
        <v>17</v>
      </c>
      <c r="I10345" s="28" t="s">
        <v>18</v>
      </c>
      <c r="J10345" s="18" t="str">
        <f t="shared" si="1005"/>
        <v>19</v>
      </c>
      <c r="K10345" s="31" t="str">
        <f t="shared" si="1006"/>
        <v>19</v>
      </c>
      <c r="L10345" s="31">
        <v>19</v>
      </c>
      <c r="M10345" s="31">
        <f t="shared" si="1007"/>
        <v>0</v>
      </c>
      <c r="N10345" s="31">
        <v>3</v>
      </c>
      <c r="O10345" s="31">
        <f t="shared" si="1008"/>
        <v>3</v>
      </c>
      <c r="P10345" s="32" t="e">
        <f t="shared" si="1011"/>
        <v>#VALUE!</v>
      </c>
      <c r="Q10345" s="33" t="e">
        <f t="shared" si="1010"/>
        <v>#VALUE!</v>
      </c>
    </row>
    <row r="10346" spans="1:17">
      <c r="A10346" s="26">
        <v>10345</v>
      </c>
      <c r="B10346" s="27" t="s">
        <v>2836</v>
      </c>
      <c r="C10346" s="28"/>
      <c r="D10346" s="18" t="s">
        <v>2841</v>
      </c>
      <c r="E10346" s="18" t="s">
        <v>2842</v>
      </c>
      <c r="F10346" s="29" t="s">
        <v>2824</v>
      </c>
      <c r="G10346" s="30" t="s">
        <v>2825</v>
      </c>
      <c r="H10346" s="18" t="s">
        <v>17</v>
      </c>
      <c r="I10346" s="28" t="s">
        <v>18</v>
      </c>
      <c r="J10346" s="18" t="str">
        <f t="shared" si="1005"/>
        <v>19</v>
      </c>
      <c r="K10346" s="31" t="str">
        <f t="shared" si="1006"/>
        <v>19</v>
      </c>
      <c r="L10346" s="31">
        <v>19</v>
      </c>
      <c r="M10346" s="31">
        <f t="shared" si="1007"/>
        <v>0</v>
      </c>
      <c r="N10346" s="31">
        <v>3</v>
      </c>
      <c r="O10346" s="31">
        <f t="shared" si="1008"/>
        <v>3</v>
      </c>
      <c r="P10346" s="32" t="e">
        <f t="shared" si="1011"/>
        <v>#VALUE!</v>
      </c>
      <c r="Q10346" s="33" t="e">
        <f t="shared" si="1010"/>
        <v>#VALUE!</v>
      </c>
    </row>
    <row r="10347" spans="1:17">
      <c r="A10347" s="26">
        <v>10346</v>
      </c>
      <c r="B10347" s="27" t="s">
        <v>2843</v>
      </c>
      <c r="C10347" s="28"/>
      <c r="D10347" s="18" t="s">
        <v>2844</v>
      </c>
      <c r="E10347" s="18" t="s">
        <v>2845</v>
      </c>
      <c r="F10347" s="29" t="s">
        <v>2824</v>
      </c>
      <c r="G10347" s="30" t="s">
        <v>2825</v>
      </c>
      <c r="H10347" s="18" t="s">
        <v>17</v>
      </c>
      <c r="I10347" s="28" t="s">
        <v>18</v>
      </c>
      <c r="J10347" s="18" t="str">
        <f t="shared" si="1005"/>
        <v>19</v>
      </c>
      <c r="K10347" s="31" t="str">
        <f t="shared" si="1006"/>
        <v>19</v>
      </c>
      <c r="L10347" s="31">
        <v>19</v>
      </c>
      <c r="M10347" s="31">
        <f t="shared" si="1007"/>
        <v>0</v>
      </c>
      <c r="N10347" s="31">
        <v>3</v>
      </c>
      <c r="O10347" s="31">
        <f t="shared" si="1008"/>
        <v>3</v>
      </c>
      <c r="P10347" s="32" t="e">
        <f t="shared" si="1011"/>
        <v>#VALUE!</v>
      </c>
      <c r="Q10347" s="33" t="e">
        <f t="shared" si="1010"/>
        <v>#VALUE!</v>
      </c>
    </row>
    <row r="10348" spans="1:17">
      <c r="A10348" s="26">
        <v>10347</v>
      </c>
      <c r="B10348" s="27" t="s">
        <v>2843</v>
      </c>
      <c r="C10348" s="28"/>
      <c r="D10348" s="18" t="s">
        <v>2846</v>
      </c>
      <c r="E10348" s="18" t="s">
        <v>2847</v>
      </c>
      <c r="F10348" s="29" t="s">
        <v>2824</v>
      </c>
      <c r="G10348" s="30" t="s">
        <v>2825</v>
      </c>
      <c r="H10348" s="18" t="s">
        <v>17</v>
      </c>
      <c r="I10348" s="28" t="s">
        <v>18</v>
      </c>
      <c r="J10348" s="18" t="str">
        <f t="shared" si="1005"/>
        <v>19</v>
      </c>
      <c r="K10348" s="31" t="str">
        <f t="shared" si="1006"/>
        <v>19</v>
      </c>
      <c r="L10348" s="31">
        <v>19</v>
      </c>
      <c r="M10348" s="31">
        <f t="shared" si="1007"/>
        <v>0</v>
      </c>
      <c r="N10348" s="31">
        <v>3</v>
      </c>
      <c r="O10348" s="31">
        <f t="shared" si="1008"/>
        <v>3</v>
      </c>
      <c r="P10348" s="32" t="e">
        <f t="shared" si="1011"/>
        <v>#VALUE!</v>
      </c>
      <c r="Q10348" s="33" t="e">
        <f t="shared" si="1010"/>
        <v>#VALUE!</v>
      </c>
    </row>
    <row r="10349" spans="1:17">
      <c r="A10349" s="26">
        <v>10348</v>
      </c>
      <c r="B10349" s="27" t="s">
        <v>2843</v>
      </c>
      <c r="C10349" s="28"/>
      <c r="D10349" s="18" t="s">
        <v>2848</v>
      </c>
      <c r="E10349" s="18" t="s">
        <v>2849</v>
      </c>
      <c r="F10349" s="29" t="s">
        <v>2824</v>
      </c>
      <c r="G10349" s="30" t="s">
        <v>2825</v>
      </c>
      <c r="H10349" s="18" t="s">
        <v>17</v>
      </c>
      <c r="I10349" s="28" t="s">
        <v>18</v>
      </c>
      <c r="J10349" s="18" t="str">
        <f t="shared" si="1005"/>
        <v>19</v>
      </c>
      <c r="K10349" s="31" t="str">
        <f t="shared" si="1006"/>
        <v>19</v>
      </c>
      <c r="L10349" s="31">
        <v>19</v>
      </c>
      <c r="M10349" s="31">
        <f t="shared" si="1007"/>
        <v>0</v>
      </c>
      <c r="N10349" s="31">
        <v>3</v>
      </c>
      <c r="O10349" s="31">
        <f t="shared" si="1008"/>
        <v>3</v>
      </c>
      <c r="P10349" s="32" t="e">
        <f>#REF!/N10349</f>
        <v>#REF!</v>
      </c>
      <c r="Q10349" s="33" t="e">
        <f t="shared" si="1010"/>
        <v>#REF!</v>
      </c>
    </row>
    <row r="10350" spans="1:17">
      <c r="A10350" s="26">
        <v>10349</v>
      </c>
      <c r="B10350" s="44" t="s">
        <v>2850</v>
      </c>
      <c r="C10350" s="28"/>
      <c r="D10350" s="28" t="s">
        <v>2851</v>
      </c>
      <c r="E10350" s="18" t="s">
        <v>2852</v>
      </c>
      <c r="F10350" s="29">
        <v>8900</v>
      </c>
      <c r="G10350" s="30" t="s">
        <v>2853</v>
      </c>
      <c r="H10350" s="18" t="s">
        <v>17</v>
      </c>
      <c r="I10350" s="28" t="s">
        <v>18</v>
      </c>
      <c r="J10350" s="18" t="str">
        <f t="shared" si="1005"/>
        <v>19</v>
      </c>
      <c r="K10350" s="31" t="str">
        <f t="shared" si="1006"/>
        <v>19</v>
      </c>
      <c r="L10350" s="31">
        <v>19</v>
      </c>
      <c r="M10350" s="31">
        <f t="shared" si="1007"/>
        <v>0</v>
      </c>
      <c r="N10350" s="31">
        <v>10</v>
      </c>
      <c r="O10350" s="31">
        <f t="shared" si="1008"/>
        <v>10</v>
      </c>
      <c r="P10350" s="32">
        <f t="shared" ref="P10350:P10365" si="1012">F10350/N10350</f>
        <v>890</v>
      </c>
      <c r="Q10350" s="33">
        <f t="shared" si="1010"/>
        <v>8900</v>
      </c>
    </row>
    <row r="10351" spans="1:17">
      <c r="A10351" s="26">
        <v>10350</v>
      </c>
      <c r="B10351" s="44" t="s">
        <v>2850</v>
      </c>
      <c r="C10351" s="28"/>
      <c r="D10351" s="28" t="s">
        <v>2854</v>
      </c>
      <c r="E10351" s="18" t="s">
        <v>2855</v>
      </c>
      <c r="F10351" s="29">
        <v>8900</v>
      </c>
      <c r="G10351" s="30" t="s">
        <v>2853</v>
      </c>
      <c r="H10351" s="18" t="s">
        <v>17</v>
      </c>
      <c r="I10351" s="28" t="s">
        <v>18</v>
      </c>
      <c r="J10351" s="18" t="str">
        <f t="shared" si="1005"/>
        <v>19</v>
      </c>
      <c r="K10351" s="31" t="str">
        <f t="shared" si="1006"/>
        <v>19</v>
      </c>
      <c r="L10351" s="31">
        <v>19</v>
      </c>
      <c r="M10351" s="31">
        <f t="shared" si="1007"/>
        <v>0</v>
      </c>
      <c r="N10351" s="31">
        <v>10</v>
      </c>
      <c r="O10351" s="31">
        <f t="shared" si="1008"/>
        <v>10</v>
      </c>
      <c r="P10351" s="32">
        <f t="shared" si="1012"/>
        <v>890</v>
      </c>
      <c r="Q10351" s="33">
        <f t="shared" si="1010"/>
        <v>8900</v>
      </c>
    </row>
    <row r="10352" spans="1:17">
      <c r="A10352" s="26">
        <v>10351</v>
      </c>
      <c r="B10352" s="44" t="s">
        <v>2856</v>
      </c>
      <c r="C10352" s="28"/>
      <c r="D10352" s="28" t="s">
        <v>2857</v>
      </c>
      <c r="E10352" s="18" t="s">
        <v>2858</v>
      </c>
      <c r="F10352" s="29">
        <v>2890.45</v>
      </c>
      <c r="G10352" s="30" t="s">
        <v>2859</v>
      </c>
      <c r="H10352" s="18" t="s">
        <v>17</v>
      </c>
      <c r="I10352" s="28" t="s">
        <v>18</v>
      </c>
      <c r="J10352" s="18" t="str">
        <f t="shared" si="1005"/>
        <v>19</v>
      </c>
      <c r="K10352" s="31" t="str">
        <f t="shared" si="1006"/>
        <v>19</v>
      </c>
      <c r="L10352" s="31">
        <v>19</v>
      </c>
      <c r="M10352" s="31">
        <f t="shared" si="1007"/>
        <v>0</v>
      </c>
      <c r="N10352" s="31">
        <v>10</v>
      </c>
      <c r="O10352" s="31">
        <f t="shared" si="1008"/>
        <v>10</v>
      </c>
      <c r="P10352" s="32">
        <f t="shared" si="1012"/>
        <v>289.04499999999996</v>
      </c>
      <c r="Q10352" s="33">
        <f t="shared" si="1010"/>
        <v>2890.45</v>
      </c>
    </row>
    <row r="10353" spans="1:36">
      <c r="A10353" s="26">
        <v>10352</v>
      </c>
      <c r="B10353" s="44" t="s">
        <v>2860</v>
      </c>
      <c r="C10353" s="28"/>
      <c r="D10353" s="28" t="s">
        <v>2861</v>
      </c>
      <c r="E10353" s="18" t="s">
        <v>2862</v>
      </c>
      <c r="F10353" s="29">
        <v>1531.2</v>
      </c>
      <c r="G10353" s="30" t="s">
        <v>2863</v>
      </c>
      <c r="H10353" s="18" t="s">
        <v>17</v>
      </c>
      <c r="I10353" s="28" t="s">
        <v>18</v>
      </c>
      <c r="J10353" s="18" t="str">
        <f t="shared" si="1005"/>
        <v>19</v>
      </c>
      <c r="K10353" s="31" t="str">
        <f t="shared" si="1006"/>
        <v>19</v>
      </c>
      <c r="L10353" s="31">
        <v>19</v>
      </c>
      <c r="M10353" s="31">
        <f t="shared" si="1007"/>
        <v>0</v>
      </c>
      <c r="N10353" s="31">
        <v>3</v>
      </c>
      <c r="O10353" s="31">
        <f t="shared" si="1008"/>
        <v>3</v>
      </c>
      <c r="P10353" s="32">
        <f t="shared" si="1012"/>
        <v>510.40000000000003</v>
      </c>
      <c r="Q10353" s="33">
        <f t="shared" si="1010"/>
        <v>1531.2</v>
      </c>
    </row>
    <row r="10354" spans="1:36">
      <c r="A10354" s="26">
        <v>10353</v>
      </c>
      <c r="B10354" s="44" t="s">
        <v>2860</v>
      </c>
      <c r="C10354" s="28"/>
      <c r="D10354" s="28" t="s">
        <v>2864</v>
      </c>
      <c r="E10354" s="18" t="s">
        <v>2865</v>
      </c>
      <c r="F10354" s="29">
        <v>1531.2</v>
      </c>
      <c r="G10354" s="30" t="s">
        <v>2863</v>
      </c>
      <c r="H10354" s="18" t="s">
        <v>17</v>
      </c>
      <c r="I10354" s="28" t="s">
        <v>18</v>
      </c>
      <c r="J10354" s="18" t="str">
        <f t="shared" si="1005"/>
        <v>19</v>
      </c>
      <c r="K10354" s="31" t="str">
        <f t="shared" si="1006"/>
        <v>19</v>
      </c>
      <c r="L10354" s="31">
        <v>19</v>
      </c>
      <c r="M10354" s="31">
        <f t="shared" si="1007"/>
        <v>0</v>
      </c>
      <c r="N10354" s="31">
        <v>3</v>
      </c>
      <c r="O10354" s="31">
        <f t="shared" si="1008"/>
        <v>3</v>
      </c>
      <c r="P10354" s="32">
        <f t="shared" si="1012"/>
        <v>510.40000000000003</v>
      </c>
      <c r="Q10354" s="33">
        <f t="shared" si="1010"/>
        <v>1531.2</v>
      </c>
    </row>
    <row r="10355" spans="1:36">
      <c r="A10355" s="26">
        <v>10354</v>
      </c>
      <c r="B10355" s="44" t="s">
        <v>2860</v>
      </c>
      <c r="C10355" s="28"/>
      <c r="D10355" s="28" t="s">
        <v>2866</v>
      </c>
      <c r="E10355" s="18" t="s">
        <v>2867</v>
      </c>
      <c r="F10355" s="29">
        <v>1531.2</v>
      </c>
      <c r="G10355" s="30" t="s">
        <v>2863</v>
      </c>
      <c r="H10355" s="18" t="s">
        <v>17</v>
      </c>
      <c r="I10355" s="28" t="s">
        <v>18</v>
      </c>
      <c r="J10355" s="18" t="str">
        <f t="shared" si="1005"/>
        <v>19</v>
      </c>
      <c r="K10355" s="31" t="str">
        <f t="shared" si="1006"/>
        <v>19</v>
      </c>
      <c r="L10355" s="31">
        <v>19</v>
      </c>
      <c r="M10355" s="31">
        <f t="shared" si="1007"/>
        <v>0</v>
      </c>
      <c r="N10355" s="31">
        <v>3</v>
      </c>
      <c r="O10355" s="31">
        <f t="shared" si="1008"/>
        <v>3</v>
      </c>
      <c r="P10355" s="32">
        <f t="shared" si="1012"/>
        <v>510.40000000000003</v>
      </c>
      <c r="Q10355" s="33">
        <f t="shared" si="1010"/>
        <v>1531.2</v>
      </c>
    </row>
    <row r="10356" spans="1:36">
      <c r="A10356" s="26">
        <v>10355</v>
      </c>
      <c r="B10356" s="44" t="s">
        <v>2860</v>
      </c>
      <c r="C10356" s="28"/>
      <c r="D10356" s="28" t="s">
        <v>2868</v>
      </c>
      <c r="E10356" s="18" t="s">
        <v>2869</v>
      </c>
      <c r="F10356" s="29">
        <v>1531.2</v>
      </c>
      <c r="G10356" s="30" t="s">
        <v>2863</v>
      </c>
      <c r="H10356" s="18" t="s">
        <v>17</v>
      </c>
      <c r="I10356" s="28" t="s">
        <v>18</v>
      </c>
      <c r="J10356" s="18" t="str">
        <f t="shared" si="1005"/>
        <v>19</v>
      </c>
      <c r="K10356" s="31" t="str">
        <f t="shared" si="1006"/>
        <v>19</v>
      </c>
      <c r="L10356" s="31">
        <v>19</v>
      </c>
      <c r="M10356" s="31">
        <f t="shared" si="1007"/>
        <v>0</v>
      </c>
      <c r="N10356" s="31">
        <v>3</v>
      </c>
      <c r="O10356" s="31">
        <f t="shared" si="1008"/>
        <v>3</v>
      </c>
      <c r="P10356" s="32">
        <f t="shared" si="1012"/>
        <v>510.40000000000003</v>
      </c>
      <c r="Q10356" s="33">
        <f t="shared" si="1010"/>
        <v>1531.2</v>
      </c>
    </row>
    <row r="10357" spans="1:36">
      <c r="A10357" s="26">
        <v>10356</v>
      </c>
      <c r="B10357" s="44" t="s">
        <v>2860</v>
      </c>
      <c r="C10357" s="28"/>
      <c r="D10357" s="28" t="s">
        <v>2870</v>
      </c>
      <c r="E10357" s="18" t="s">
        <v>2871</v>
      </c>
      <c r="F10357" s="29">
        <v>1531.2</v>
      </c>
      <c r="G10357" s="30" t="s">
        <v>2863</v>
      </c>
      <c r="H10357" s="18" t="s">
        <v>17</v>
      </c>
      <c r="I10357" s="28" t="s">
        <v>18</v>
      </c>
      <c r="J10357" s="18" t="str">
        <f t="shared" si="1005"/>
        <v>19</v>
      </c>
      <c r="K10357" s="31" t="str">
        <f t="shared" si="1006"/>
        <v>19</v>
      </c>
      <c r="L10357" s="31">
        <v>19</v>
      </c>
      <c r="M10357" s="31">
        <f t="shared" si="1007"/>
        <v>0</v>
      </c>
      <c r="N10357" s="31">
        <v>3</v>
      </c>
      <c r="O10357" s="31">
        <f t="shared" si="1008"/>
        <v>3</v>
      </c>
      <c r="P10357" s="32">
        <f t="shared" si="1012"/>
        <v>510.40000000000003</v>
      </c>
      <c r="Q10357" s="33">
        <f t="shared" si="1010"/>
        <v>1531.2</v>
      </c>
    </row>
    <row r="10358" spans="1:36">
      <c r="A10358" s="26">
        <v>10357</v>
      </c>
      <c r="B10358" s="44" t="s">
        <v>2860</v>
      </c>
      <c r="C10358" s="28"/>
      <c r="D10358" s="28" t="s">
        <v>2872</v>
      </c>
      <c r="E10358" s="18" t="s">
        <v>2873</v>
      </c>
      <c r="F10358" s="29">
        <v>1531.2</v>
      </c>
      <c r="G10358" s="30" t="s">
        <v>2863</v>
      </c>
      <c r="H10358" s="18" t="s">
        <v>17</v>
      </c>
      <c r="I10358" s="28" t="s">
        <v>18</v>
      </c>
      <c r="J10358" s="18" t="str">
        <f t="shared" si="1005"/>
        <v>19</v>
      </c>
      <c r="K10358" s="31" t="str">
        <f t="shared" si="1006"/>
        <v>19</v>
      </c>
      <c r="L10358" s="31">
        <v>19</v>
      </c>
      <c r="M10358" s="31">
        <f t="shared" si="1007"/>
        <v>0</v>
      </c>
      <c r="N10358" s="31">
        <v>3</v>
      </c>
      <c r="O10358" s="31">
        <f t="shared" si="1008"/>
        <v>3</v>
      </c>
      <c r="P10358" s="32">
        <f t="shared" si="1012"/>
        <v>510.40000000000003</v>
      </c>
      <c r="Q10358" s="33">
        <f t="shared" si="1010"/>
        <v>1531.2</v>
      </c>
    </row>
    <row r="10359" spans="1:36">
      <c r="A10359" s="26">
        <v>10358</v>
      </c>
      <c r="B10359" s="44" t="s">
        <v>2860</v>
      </c>
      <c r="C10359" s="28"/>
      <c r="D10359" s="28" t="s">
        <v>2874</v>
      </c>
      <c r="E10359" s="18" t="s">
        <v>2875</v>
      </c>
      <c r="F10359" s="29">
        <v>1531.2</v>
      </c>
      <c r="G10359" s="30" t="s">
        <v>2863</v>
      </c>
      <c r="H10359" s="18" t="s">
        <v>17</v>
      </c>
      <c r="I10359" s="28" t="s">
        <v>18</v>
      </c>
      <c r="J10359" s="18" t="str">
        <f t="shared" si="1005"/>
        <v>19</v>
      </c>
      <c r="K10359" s="31" t="str">
        <f t="shared" si="1006"/>
        <v>19</v>
      </c>
      <c r="L10359" s="31">
        <v>19</v>
      </c>
      <c r="M10359" s="31">
        <f t="shared" si="1007"/>
        <v>0</v>
      </c>
      <c r="N10359" s="31">
        <v>3</v>
      </c>
      <c r="O10359" s="31">
        <f t="shared" si="1008"/>
        <v>3</v>
      </c>
      <c r="P10359" s="32">
        <f t="shared" si="1012"/>
        <v>510.40000000000003</v>
      </c>
      <c r="Q10359" s="33">
        <f t="shared" si="1010"/>
        <v>1531.2</v>
      </c>
    </row>
    <row r="10360" spans="1:36">
      <c r="A10360" s="26">
        <v>10359</v>
      </c>
      <c r="B10360" s="44" t="s">
        <v>2860</v>
      </c>
      <c r="C10360" s="28"/>
      <c r="D10360" s="28" t="s">
        <v>2876</v>
      </c>
      <c r="E10360" s="18" t="s">
        <v>2877</v>
      </c>
      <c r="F10360" s="29">
        <v>1531.2</v>
      </c>
      <c r="G10360" s="30" t="s">
        <v>2863</v>
      </c>
      <c r="H10360" s="18" t="s">
        <v>17</v>
      </c>
      <c r="I10360" s="28" t="s">
        <v>18</v>
      </c>
      <c r="J10360" s="18" t="str">
        <f t="shared" si="1005"/>
        <v>19</v>
      </c>
      <c r="K10360" s="31" t="str">
        <f t="shared" si="1006"/>
        <v>19</v>
      </c>
      <c r="L10360" s="31">
        <v>19</v>
      </c>
      <c r="M10360" s="31">
        <f t="shared" si="1007"/>
        <v>0</v>
      </c>
      <c r="N10360" s="31">
        <v>3</v>
      </c>
      <c r="O10360" s="31">
        <f t="shared" si="1008"/>
        <v>3</v>
      </c>
      <c r="P10360" s="32">
        <f t="shared" si="1012"/>
        <v>510.40000000000003</v>
      </c>
      <c r="Q10360" s="33">
        <f t="shared" si="1010"/>
        <v>1531.2</v>
      </c>
    </row>
    <row r="10361" spans="1:36">
      <c r="A10361" s="26">
        <v>10360</v>
      </c>
      <c r="B10361" s="44" t="s">
        <v>2860</v>
      </c>
      <c r="C10361" s="28"/>
      <c r="D10361" s="28" t="s">
        <v>2878</v>
      </c>
      <c r="E10361" s="18" t="s">
        <v>2879</v>
      </c>
      <c r="F10361" s="29">
        <v>1531.2</v>
      </c>
      <c r="G10361" s="30" t="s">
        <v>2863</v>
      </c>
      <c r="H10361" s="18" t="s">
        <v>17</v>
      </c>
      <c r="I10361" s="28" t="s">
        <v>18</v>
      </c>
      <c r="J10361" s="18" t="str">
        <f t="shared" si="1005"/>
        <v>19</v>
      </c>
      <c r="K10361" s="31" t="str">
        <f t="shared" si="1006"/>
        <v>19</v>
      </c>
      <c r="L10361" s="31">
        <v>19</v>
      </c>
      <c r="M10361" s="31">
        <f t="shared" si="1007"/>
        <v>0</v>
      </c>
      <c r="N10361" s="31">
        <v>3</v>
      </c>
      <c r="O10361" s="31">
        <f t="shared" si="1008"/>
        <v>3</v>
      </c>
      <c r="P10361" s="32">
        <f t="shared" si="1012"/>
        <v>510.40000000000003</v>
      </c>
      <c r="Q10361" s="33">
        <f t="shared" si="1010"/>
        <v>1531.2</v>
      </c>
    </row>
    <row r="10362" spans="1:36">
      <c r="A10362" s="26">
        <v>10361</v>
      </c>
      <c r="B10362" s="44" t="s">
        <v>2860</v>
      </c>
      <c r="C10362" s="28"/>
      <c r="D10362" s="28" t="s">
        <v>2880</v>
      </c>
      <c r="E10362" s="18" t="s">
        <v>2881</v>
      </c>
      <c r="F10362" s="29">
        <v>1531.2</v>
      </c>
      <c r="G10362" s="30" t="s">
        <v>2863</v>
      </c>
      <c r="H10362" s="18" t="s">
        <v>17</v>
      </c>
      <c r="I10362" s="28" t="s">
        <v>18</v>
      </c>
      <c r="J10362" s="18" t="str">
        <f t="shared" si="1005"/>
        <v>19</v>
      </c>
      <c r="K10362" s="31" t="str">
        <f t="shared" si="1006"/>
        <v>19</v>
      </c>
      <c r="L10362" s="31">
        <v>19</v>
      </c>
      <c r="M10362" s="31">
        <f t="shared" si="1007"/>
        <v>0</v>
      </c>
      <c r="N10362" s="31">
        <v>3</v>
      </c>
      <c r="O10362" s="31">
        <f t="shared" si="1008"/>
        <v>3</v>
      </c>
      <c r="P10362" s="32">
        <f t="shared" si="1012"/>
        <v>510.40000000000003</v>
      </c>
      <c r="Q10362" s="33">
        <f t="shared" si="1010"/>
        <v>1531.2</v>
      </c>
    </row>
    <row r="10363" spans="1:36">
      <c r="A10363" s="26">
        <v>10362</v>
      </c>
      <c r="B10363" s="44" t="s">
        <v>2882</v>
      </c>
      <c r="C10363" s="28"/>
      <c r="D10363" s="28" t="s">
        <v>2883</v>
      </c>
      <c r="E10363" s="18" t="s">
        <v>2884</v>
      </c>
      <c r="F10363" s="29">
        <v>4756</v>
      </c>
      <c r="G10363" s="30" t="s">
        <v>2863</v>
      </c>
      <c r="H10363" s="18" t="s">
        <v>17</v>
      </c>
      <c r="I10363" s="28" t="s">
        <v>18</v>
      </c>
      <c r="J10363" s="18" t="str">
        <f t="shared" si="1005"/>
        <v>19</v>
      </c>
      <c r="K10363" s="31" t="str">
        <f t="shared" si="1006"/>
        <v>19</v>
      </c>
      <c r="L10363" s="31">
        <v>19</v>
      </c>
      <c r="M10363" s="31">
        <f t="shared" si="1007"/>
        <v>0</v>
      </c>
      <c r="N10363" s="31">
        <v>3</v>
      </c>
      <c r="O10363" s="31">
        <f t="shared" si="1008"/>
        <v>3</v>
      </c>
      <c r="P10363" s="32">
        <f t="shared" si="1012"/>
        <v>1585.3333333333333</v>
      </c>
      <c r="Q10363" s="33">
        <f t="shared" si="1010"/>
        <v>4756</v>
      </c>
    </row>
    <row r="10364" spans="1:36">
      <c r="A10364" s="26">
        <v>10363</v>
      </c>
      <c r="B10364" s="44" t="s">
        <v>2882</v>
      </c>
      <c r="C10364" s="28"/>
      <c r="D10364" s="28" t="s">
        <v>2885</v>
      </c>
      <c r="E10364" s="18" t="s">
        <v>2886</v>
      </c>
      <c r="F10364" s="29">
        <v>4756</v>
      </c>
      <c r="G10364" s="30" t="s">
        <v>2863</v>
      </c>
      <c r="H10364" s="18" t="s">
        <v>17</v>
      </c>
      <c r="I10364" s="28" t="s">
        <v>18</v>
      </c>
      <c r="J10364" s="18" t="str">
        <f t="shared" si="1005"/>
        <v>19</v>
      </c>
      <c r="K10364" s="31" t="str">
        <f t="shared" si="1006"/>
        <v>19</v>
      </c>
      <c r="L10364" s="31">
        <v>19</v>
      </c>
      <c r="M10364" s="31">
        <f t="shared" si="1007"/>
        <v>0</v>
      </c>
      <c r="N10364" s="31">
        <v>3</v>
      </c>
      <c r="O10364" s="31">
        <f t="shared" si="1008"/>
        <v>3</v>
      </c>
      <c r="P10364" s="32">
        <f t="shared" si="1012"/>
        <v>1585.3333333333333</v>
      </c>
      <c r="Q10364" s="33">
        <f t="shared" si="1010"/>
        <v>4756</v>
      </c>
    </row>
    <row r="10365" spans="1:36">
      <c r="A10365" s="26">
        <v>10364</v>
      </c>
      <c r="B10365" s="44" t="s">
        <v>2882</v>
      </c>
      <c r="C10365" s="28"/>
      <c r="D10365" s="28" t="s">
        <v>2887</v>
      </c>
      <c r="E10365" s="18" t="s">
        <v>2888</v>
      </c>
      <c r="F10365" s="29">
        <v>4756</v>
      </c>
      <c r="G10365" s="30" t="s">
        <v>2863</v>
      </c>
      <c r="H10365" s="18" t="s">
        <v>17</v>
      </c>
      <c r="I10365" s="28" t="s">
        <v>18</v>
      </c>
      <c r="J10365" s="18" t="str">
        <f t="shared" si="1005"/>
        <v>19</v>
      </c>
      <c r="K10365" s="31" t="str">
        <f t="shared" si="1006"/>
        <v>19</v>
      </c>
      <c r="L10365" s="31">
        <v>19</v>
      </c>
      <c r="M10365" s="31">
        <f t="shared" si="1007"/>
        <v>0</v>
      </c>
      <c r="N10365" s="31">
        <v>3</v>
      </c>
      <c r="O10365" s="31">
        <f t="shared" si="1008"/>
        <v>3</v>
      </c>
      <c r="P10365" s="32">
        <f t="shared" si="1012"/>
        <v>1585.3333333333333</v>
      </c>
      <c r="Q10365" s="33">
        <f t="shared" si="1010"/>
        <v>4756</v>
      </c>
    </row>
    <row r="10366" spans="1:36" ht="25.5">
      <c r="A10366" s="26">
        <v>10365</v>
      </c>
      <c r="B10366" s="27" t="s">
        <v>1050</v>
      </c>
      <c r="C10366" s="28"/>
      <c r="D10366" s="18" t="s">
        <v>1051</v>
      </c>
      <c r="E10366" s="18" t="s">
        <v>1052</v>
      </c>
      <c r="F10366" s="29"/>
      <c r="G10366" s="30"/>
      <c r="H10366" s="18" t="s">
        <v>17</v>
      </c>
      <c r="I10366" s="28" t="s">
        <v>18</v>
      </c>
      <c r="J10366" s="18" t="str">
        <f t="shared" si="1005"/>
        <v>00</v>
      </c>
      <c r="Q10366" s="32">
        <v>1</v>
      </c>
    </row>
    <row r="10367" spans="1:36" s="9" customFormat="1">
      <c r="A10367" s="26">
        <v>10366</v>
      </c>
      <c r="B10367" s="106" t="s">
        <v>49141</v>
      </c>
      <c r="C10367" s="107"/>
      <c r="D10367" s="104" t="s">
        <v>49140</v>
      </c>
      <c r="E10367" s="104">
        <v>34846</v>
      </c>
      <c r="F10367" s="108">
        <v>1</v>
      </c>
      <c r="G10367" s="109" t="s">
        <v>49142</v>
      </c>
      <c r="H10367" s="104" t="s">
        <v>17</v>
      </c>
      <c r="I10367" s="107" t="s">
        <v>49120</v>
      </c>
      <c r="J10367" s="104">
        <v>18</v>
      </c>
      <c r="K10367" s="110">
        <v>18</v>
      </c>
      <c r="L10367" s="110">
        <v>18</v>
      </c>
      <c r="M10367" s="110">
        <v>3</v>
      </c>
      <c r="N10367" s="110">
        <v>3</v>
      </c>
      <c r="O10367" s="110">
        <v>0</v>
      </c>
      <c r="P10367" s="111">
        <v>0.33</v>
      </c>
      <c r="Q10367" s="111">
        <v>0</v>
      </c>
      <c r="R10367" s="102"/>
      <c r="S10367" s="105"/>
      <c r="T10367" s="105"/>
      <c r="U10367" s="105"/>
      <c r="V10367" s="105"/>
      <c r="W10367" s="105"/>
      <c r="X10367" s="105"/>
      <c r="Y10367" s="105"/>
      <c r="Z10367" s="105"/>
      <c r="AA10367" s="105"/>
      <c r="AB10367" s="105"/>
      <c r="AC10367" s="105"/>
      <c r="AD10367" s="105"/>
      <c r="AE10367" s="105"/>
      <c r="AF10367" s="105"/>
      <c r="AG10367" s="105"/>
      <c r="AH10367" s="105"/>
      <c r="AI10367" s="102"/>
      <c r="AJ10367" s="102"/>
    </row>
    <row r="10368" spans="1:36" ht="25.5">
      <c r="A10368" s="26">
        <v>10367</v>
      </c>
      <c r="B10368" s="106" t="s">
        <v>1915</v>
      </c>
      <c r="C10368" s="107"/>
      <c r="D10368" s="104" t="s">
        <v>1916</v>
      </c>
      <c r="E10368" s="104" t="s">
        <v>1917</v>
      </c>
      <c r="F10368" s="108">
        <v>200</v>
      </c>
      <c r="G10368" s="109" t="s">
        <v>2012</v>
      </c>
      <c r="H10368" s="104" t="s">
        <v>17</v>
      </c>
      <c r="I10368" s="107" t="s">
        <v>49120</v>
      </c>
      <c r="J10368" s="104" t="str">
        <f t="shared" ref="J10368:J10399" si="1013">TEXT(G10368,"aa")</f>
        <v>14</v>
      </c>
      <c r="K10368" s="110"/>
      <c r="L10368" s="110"/>
      <c r="M10368" s="110"/>
      <c r="N10368" s="110"/>
      <c r="O10368" s="110"/>
      <c r="P10368" s="111"/>
      <c r="Q10368" s="111">
        <v>1</v>
      </c>
    </row>
    <row r="10369" spans="1:36" s="9" customFormat="1" ht="25.5">
      <c r="A10369" s="26">
        <v>10368</v>
      </c>
      <c r="B10369" s="27" t="s">
        <v>982</v>
      </c>
      <c r="C10369" s="28"/>
      <c r="D10369" s="18" t="s">
        <v>983</v>
      </c>
      <c r="E10369" s="18" t="s">
        <v>984</v>
      </c>
      <c r="F10369" s="29"/>
      <c r="G10369" s="30"/>
      <c r="H10369" s="18" t="s">
        <v>17</v>
      </c>
      <c r="I10369" s="28" t="s">
        <v>18</v>
      </c>
      <c r="J10369" s="18" t="str">
        <f t="shared" si="1013"/>
        <v>00</v>
      </c>
      <c r="K10369" s="31"/>
      <c r="L10369" s="31"/>
      <c r="M10369" s="31"/>
      <c r="N10369" s="31"/>
      <c r="O10369" s="31"/>
      <c r="P10369" s="32"/>
      <c r="Q10369" s="32">
        <v>1</v>
      </c>
      <c r="R10369" s="102"/>
      <c r="S10369" s="105"/>
      <c r="T10369" s="105"/>
      <c r="U10369" s="105"/>
      <c r="V10369" s="105"/>
      <c r="W10369" s="105"/>
      <c r="X10369" s="105"/>
      <c r="Y10369" s="105"/>
      <c r="Z10369" s="105"/>
      <c r="AA10369" s="105"/>
      <c r="AB10369" s="105"/>
      <c r="AC10369" s="105"/>
      <c r="AD10369" s="105"/>
      <c r="AE10369" s="105"/>
      <c r="AF10369" s="105"/>
      <c r="AG10369" s="105"/>
      <c r="AH10369" s="105"/>
      <c r="AI10369" s="102"/>
      <c r="AJ10369" s="102"/>
    </row>
    <row r="10370" spans="1:36" ht="25.5">
      <c r="A10370" s="26">
        <v>10369</v>
      </c>
      <c r="B10370" s="27" t="s">
        <v>26944</v>
      </c>
      <c r="C10370" s="28"/>
      <c r="D10370" s="18" t="s">
        <v>26945</v>
      </c>
      <c r="E10370" s="18" t="s">
        <v>26946</v>
      </c>
      <c r="F10370" s="29"/>
      <c r="G10370" s="30"/>
      <c r="H10370" s="18" t="s">
        <v>17</v>
      </c>
      <c r="I10370" s="18" t="s">
        <v>20926</v>
      </c>
      <c r="J10370" s="18" t="str">
        <f t="shared" si="1013"/>
        <v>00</v>
      </c>
      <c r="Q10370" s="32">
        <v>1</v>
      </c>
    </row>
    <row r="10371" spans="1:36" ht="25.5">
      <c r="A10371" s="26">
        <v>10370</v>
      </c>
      <c r="B10371" s="27" t="s">
        <v>38716</v>
      </c>
      <c r="C10371" s="28"/>
      <c r="D10371" s="18" t="s">
        <v>38717</v>
      </c>
      <c r="E10371" s="18" t="s">
        <v>38718</v>
      </c>
      <c r="F10371" s="29"/>
      <c r="G10371" s="30"/>
      <c r="H10371" s="18" t="s">
        <v>17</v>
      </c>
      <c r="I10371" s="18" t="s">
        <v>38587</v>
      </c>
      <c r="J10371" s="18" t="str">
        <f t="shared" si="1013"/>
        <v>00</v>
      </c>
      <c r="Q10371" s="32">
        <v>1</v>
      </c>
    </row>
    <row r="10372" spans="1:36" ht="25.5">
      <c r="A10372" s="26">
        <v>10371</v>
      </c>
      <c r="B10372" s="27" t="s">
        <v>38698</v>
      </c>
      <c r="C10372" s="28"/>
      <c r="D10372" s="18" t="s">
        <v>38699</v>
      </c>
      <c r="E10372" s="18" t="s">
        <v>38700</v>
      </c>
      <c r="F10372" s="29"/>
      <c r="G10372" s="30"/>
      <c r="H10372" s="18" t="s">
        <v>17</v>
      </c>
      <c r="I10372" s="18" t="s">
        <v>38587</v>
      </c>
      <c r="J10372" s="18" t="str">
        <f t="shared" si="1013"/>
        <v>00</v>
      </c>
      <c r="Q10372" s="32">
        <v>1</v>
      </c>
    </row>
    <row r="10373" spans="1:36" ht="25.5">
      <c r="A10373" s="26">
        <v>10372</v>
      </c>
      <c r="B10373" s="27" t="s">
        <v>38630</v>
      </c>
      <c r="C10373" s="28"/>
      <c r="D10373" s="18" t="s">
        <v>38631</v>
      </c>
      <c r="E10373" s="18" t="s">
        <v>38632</v>
      </c>
      <c r="F10373" s="29"/>
      <c r="G10373" s="30"/>
      <c r="H10373" s="18" t="s">
        <v>17</v>
      </c>
      <c r="I10373" s="18" t="s">
        <v>38587</v>
      </c>
      <c r="J10373" s="18" t="str">
        <f t="shared" si="1013"/>
        <v>00</v>
      </c>
      <c r="Q10373" s="32">
        <v>1</v>
      </c>
    </row>
    <row r="10374" spans="1:36" ht="25.5">
      <c r="A10374" s="26">
        <v>10373</v>
      </c>
      <c r="B10374" s="27" t="s">
        <v>38660</v>
      </c>
      <c r="C10374" s="28"/>
      <c r="D10374" s="18" t="s">
        <v>38661</v>
      </c>
      <c r="E10374" s="18" t="s">
        <v>38662</v>
      </c>
      <c r="F10374" s="29"/>
      <c r="G10374" s="30"/>
      <c r="H10374" s="18" t="s">
        <v>17</v>
      </c>
      <c r="I10374" s="18" t="s">
        <v>38587</v>
      </c>
      <c r="J10374" s="18" t="str">
        <f t="shared" si="1013"/>
        <v>00</v>
      </c>
      <c r="Q10374" s="32">
        <v>1</v>
      </c>
    </row>
    <row r="10375" spans="1:36" ht="25.5">
      <c r="A10375" s="26">
        <v>10374</v>
      </c>
      <c r="B10375" s="27" t="s">
        <v>38964</v>
      </c>
      <c r="C10375" s="28"/>
      <c r="D10375" s="18" t="s">
        <v>38965</v>
      </c>
      <c r="E10375" s="18" t="s">
        <v>38966</v>
      </c>
      <c r="F10375" s="29"/>
      <c r="G10375" s="30"/>
      <c r="H10375" s="18" t="s">
        <v>17</v>
      </c>
      <c r="I10375" s="18" t="s">
        <v>38587</v>
      </c>
      <c r="J10375" s="18" t="str">
        <f t="shared" si="1013"/>
        <v>00</v>
      </c>
      <c r="Q10375" s="32">
        <v>1</v>
      </c>
    </row>
    <row r="10376" spans="1:36" ht="25.5">
      <c r="A10376" s="26">
        <v>10375</v>
      </c>
      <c r="B10376" s="27" t="s">
        <v>38901</v>
      </c>
      <c r="C10376" s="28"/>
      <c r="D10376" s="18" t="s">
        <v>38902</v>
      </c>
      <c r="E10376" s="18" t="s">
        <v>38903</v>
      </c>
      <c r="F10376" s="29"/>
      <c r="G10376" s="30"/>
      <c r="H10376" s="18" t="s">
        <v>17</v>
      </c>
      <c r="I10376" s="18" t="s">
        <v>38587</v>
      </c>
      <c r="J10376" s="18" t="str">
        <f t="shared" si="1013"/>
        <v>00</v>
      </c>
      <c r="Q10376" s="32">
        <v>1</v>
      </c>
    </row>
    <row r="10377" spans="1:36" ht="25.5">
      <c r="A10377" s="26">
        <v>10376</v>
      </c>
      <c r="B10377" s="27" t="s">
        <v>38838</v>
      </c>
      <c r="C10377" s="28"/>
      <c r="D10377" s="18" t="s">
        <v>38839</v>
      </c>
      <c r="E10377" s="18" t="s">
        <v>38840</v>
      </c>
      <c r="F10377" s="29"/>
      <c r="G10377" s="30"/>
      <c r="H10377" s="18" t="s">
        <v>17</v>
      </c>
      <c r="I10377" s="18" t="s">
        <v>38587</v>
      </c>
      <c r="J10377" s="18" t="str">
        <f t="shared" si="1013"/>
        <v>00</v>
      </c>
      <c r="Q10377" s="32">
        <v>1</v>
      </c>
    </row>
    <row r="10378" spans="1:36" ht="25.5">
      <c r="A10378" s="26">
        <v>10377</v>
      </c>
      <c r="B10378" s="27" t="s">
        <v>12643</v>
      </c>
      <c r="C10378" s="28"/>
      <c r="D10378" s="18" t="s">
        <v>12644</v>
      </c>
      <c r="E10378" s="18" t="s">
        <v>12645</v>
      </c>
      <c r="F10378" s="29"/>
      <c r="G10378" s="30"/>
      <c r="H10378" s="18" t="s">
        <v>17</v>
      </c>
      <c r="I10378" s="18" t="s">
        <v>11979</v>
      </c>
      <c r="J10378" s="18" t="str">
        <f t="shared" si="1013"/>
        <v>00</v>
      </c>
      <c r="Q10378" s="32">
        <v>1</v>
      </c>
    </row>
    <row r="10379" spans="1:36" ht="25.5">
      <c r="A10379" s="26">
        <v>10378</v>
      </c>
      <c r="B10379" s="27" t="s">
        <v>24190</v>
      </c>
      <c r="C10379" s="28"/>
      <c r="D10379" s="18" t="s">
        <v>24191</v>
      </c>
      <c r="E10379" s="18" t="s">
        <v>24192</v>
      </c>
      <c r="F10379" s="29"/>
      <c r="G10379" s="30"/>
      <c r="H10379" s="18" t="s">
        <v>17</v>
      </c>
      <c r="I10379" s="18" t="s">
        <v>23749</v>
      </c>
      <c r="J10379" s="18" t="str">
        <f t="shared" si="1013"/>
        <v>00</v>
      </c>
      <c r="Q10379" s="32">
        <v>1</v>
      </c>
    </row>
    <row r="10380" spans="1:36" ht="25.5">
      <c r="A10380" s="26">
        <v>10379</v>
      </c>
      <c r="B10380" s="27" t="s">
        <v>24163</v>
      </c>
      <c r="C10380" s="28"/>
      <c r="D10380" s="18" t="s">
        <v>24164</v>
      </c>
      <c r="E10380" s="18" t="s">
        <v>24165</v>
      </c>
      <c r="F10380" s="29"/>
      <c r="G10380" s="30"/>
      <c r="H10380" s="18" t="s">
        <v>17</v>
      </c>
      <c r="I10380" s="18" t="s">
        <v>23749</v>
      </c>
      <c r="J10380" s="18" t="str">
        <f t="shared" si="1013"/>
        <v>00</v>
      </c>
      <c r="Q10380" s="32">
        <v>1</v>
      </c>
    </row>
    <row r="10381" spans="1:36" ht="25.5">
      <c r="A10381" s="26">
        <v>10380</v>
      </c>
      <c r="B10381" s="27" t="s">
        <v>24175</v>
      </c>
      <c r="C10381" s="28"/>
      <c r="D10381" s="18" t="s">
        <v>24176</v>
      </c>
      <c r="E10381" s="18" t="s">
        <v>24177</v>
      </c>
      <c r="F10381" s="29"/>
      <c r="G10381" s="30"/>
      <c r="H10381" s="18" t="s">
        <v>17</v>
      </c>
      <c r="I10381" s="18" t="s">
        <v>23749</v>
      </c>
      <c r="J10381" s="18" t="str">
        <f t="shared" si="1013"/>
        <v>00</v>
      </c>
      <c r="Q10381" s="32">
        <v>1</v>
      </c>
    </row>
    <row r="10382" spans="1:36" ht="25.5">
      <c r="A10382" s="26">
        <v>10381</v>
      </c>
      <c r="B10382" s="27" t="s">
        <v>24166</v>
      </c>
      <c r="C10382" s="28"/>
      <c r="D10382" s="18" t="s">
        <v>24167</v>
      </c>
      <c r="E10382" s="18" t="s">
        <v>24168</v>
      </c>
      <c r="F10382" s="29"/>
      <c r="G10382" s="30"/>
      <c r="H10382" s="18" t="s">
        <v>17</v>
      </c>
      <c r="I10382" s="18" t="s">
        <v>23749</v>
      </c>
      <c r="J10382" s="18" t="str">
        <f t="shared" si="1013"/>
        <v>00</v>
      </c>
      <c r="Q10382" s="32">
        <v>1</v>
      </c>
    </row>
    <row r="10383" spans="1:36" ht="25.5">
      <c r="A10383" s="26">
        <v>10382</v>
      </c>
      <c r="B10383" s="27" t="s">
        <v>24169</v>
      </c>
      <c r="C10383" s="28"/>
      <c r="D10383" s="18" t="s">
        <v>24170</v>
      </c>
      <c r="E10383" s="18" t="s">
        <v>24171</v>
      </c>
      <c r="F10383" s="29"/>
      <c r="G10383" s="30"/>
      <c r="H10383" s="18" t="s">
        <v>17</v>
      </c>
      <c r="I10383" s="18" t="s">
        <v>23749</v>
      </c>
      <c r="J10383" s="18" t="str">
        <f t="shared" si="1013"/>
        <v>00</v>
      </c>
      <c r="Q10383" s="32">
        <v>1</v>
      </c>
    </row>
    <row r="10384" spans="1:36" ht="25.5">
      <c r="A10384" s="26">
        <v>10383</v>
      </c>
      <c r="B10384" s="27" t="s">
        <v>24187</v>
      </c>
      <c r="C10384" s="28"/>
      <c r="D10384" s="18" t="s">
        <v>24188</v>
      </c>
      <c r="E10384" s="18" t="s">
        <v>24189</v>
      </c>
      <c r="F10384" s="29"/>
      <c r="G10384" s="30"/>
      <c r="H10384" s="18" t="s">
        <v>17</v>
      </c>
      <c r="I10384" s="18" t="s">
        <v>23749</v>
      </c>
      <c r="J10384" s="18" t="str">
        <f t="shared" si="1013"/>
        <v>00</v>
      </c>
      <c r="Q10384" s="32">
        <v>1</v>
      </c>
    </row>
    <row r="10385" spans="1:17" ht="25.5">
      <c r="A10385" s="26">
        <v>10384</v>
      </c>
      <c r="B10385" s="27" t="s">
        <v>24178</v>
      </c>
      <c r="C10385" s="28"/>
      <c r="D10385" s="18" t="s">
        <v>24179</v>
      </c>
      <c r="E10385" s="18" t="s">
        <v>24180</v>
      </c>
      <c r="F10385" s="29"/>
      <c r="G10385" s="30"/>
      <c r="H10385" s="18" t="s">
        <v>17</v>
      </c>
      <c r="I10385" s="18" t="s">
        <v>23749</v>
      </c>
      <c r="J10385" s="18" t="str">
        <f t="shared" si="1013"/>
        <v>00</v>
      </c>
      <c r="Q10385" s="32">
        <v>1</v>
      </c>
    </row>
    <row r="10386" spans="1:17" ht="25.5">
      <c r="A10386" s="26">
        <v>10385</v>
      </c>
      <c r="B10386" s="27" t="s">
        <v>24172</v>
      </c>
      <c r="C10386" s="28"/>
      <c r="D10386" s="18" t="s">
        <v>24173</v>
      </c>
      <c r="E10386" s="18" t="s">
        <v>24174</v>
      </c>
      <c r="F10386" s="29"/>
      <c r="G10386" s="30"/>
      <c r="H10386" s="18" t="s">
        <v>17</v>
      </c>
      <c r="I10386" s="18" t="s">
        <v>23749</v>
      </c>
      <c r="J10386" s="18" t="str">
        <f t="shared" si="1013"/>
        <v>00</v>
      </c>
      <c r="Q10386" s="32">
        <v>1</v>
      </c>
    </row>
    <row r="10387" spans="1:17" ht="25.5">
      <c r="A10387" s="26">
        <v>10386</v>
      </c>
      <c r="B10387" s="27" t="s">
        <v>24193</v>
      </c>
      <c r="C10387" s="28"/>
      <c r="D10387" s="18" t="s">
        <v>24194</v>
      </c>
      <c r="E10387" s="18" t="s">
        <v>24195</v>
      </c>
      <c r="F10387" s="29"/>
      <c r="G10387" s="30"/>
      <c r="H10387" s="18" t="s">
        <v>17</v>
      </c>
      <c r="I10387" s="18" t="s">
        <v>23749</v>
      </c>
      <c r="J10387" s="18" t="str">
        <f t="shared" si="1013"/>
        <v>00</v>
      </c>
      <c r="Q10387" s="32">
        <v>1</v>
      </c>
    </row>
    <row r="10388" spans="1:17" ht="25.5">
      <c r="A10388" s="26">
        <v>10387</v>
      </c>
      <c r="B10388" s="27" t="s">
        <v>24199</v>
      </c>
      <c r="C10388" s="28"/>
      <c r="D10388" s="18" t="s">
        <v>24200</v>
      </c>
      <c r="E10388" s="18" t="s">
        <v>24201</v>
      </c>
      <c r="F10388" s="29"/>
      <c r="G10388" s="30"/>
      <c r="H10388" s="18" t="s">
        <v>17</v>
      </c>
      <c r="I10388" s="18" t="s">
        <v>23749</v>
      </c>
      <c r="J10388" s="18" t="str">
        <f t="shared" si="1013"/>
        <v>00</v>
      </c>
      <c r="Q10388" s="32">
        <v>1</v>
      </c>
    </row>
    <row r="10389" spans="1:17" ht="25.5">
      <c r="A10389" s="26">
        <v>10388</v>
      </c>
      <c r="B10389" s="27" t="s">
        <v>24196</v>
      </c>
      <c r="C10389" s="28"/>
      <c r="D10389" s="18" t="s">
        <v>24197</v>
      </c>
      <c r="E10389" s="18" t="s">
        <v>24198</v>
      </c>
      <c r="F10389" s="29"/>
      <c r="G10389" s="30"/>
      <c r="H10389" s="18" t="s">
        <v>17</v>
      </c>
      <c r="I10389" s="18" t="s">
        <v>23749</v>
      </c>
      <c r="J10389" s="18" t="str">
        <f t="shared" si="1013"/>
        <v>00</v>
      </c>
      <c r="Q10389" s="32">
        <v>1</v>
      </c>
    </row>
    <row r="10390" spans="1:17" ht="25.5">
      <c r="A10390" s="26">
        <v>10389</v>
      </c>
      <c r="B10390" s="27" t="s">
        <v>24181</v>
      </c>
      <c r="C10390" s="28"/>
      <c r="D10390" s="18" t="s">
        <v>24182</v>
      </c>
      <c r="E10390" s="18" t="s">
        <v>24183</v>
      </c>
      <c r="F10390" s="29"/>
      <c r="G10390" s="30"/>
      <c r="H10390" s="18" t="s">
        <v>17</v>
      </c>
      <c r="I10390" s="18" t="s">
        <v>23749</v>
      </c>
      <c r="J10390" s="18" t="str">
        <f t="shared" si="1013"/>
        <v>00</v>
      </c>
      <c r="Q10390" s="32">
        <v>1</v>
      </c>
    </row>
    <row r="10391" spans="1:17" ht="25.5">
      <c r="A10391" s="26">
        <v>10390</v>
      </c>
      <c r="B10391" s="27" t="s">
        <v>24184</v>
      </c>
      <c r="C10391" s="28"/>
      <c r="D10391" s="18" t="s">
        <v>24185</v>
      </c>
      <c r="E10391" s="18" t="s">
        <v>24186</v>
      </c>
      <c r="F10391" s="29"/>
      <c r="G10391" s="30"/>
      <c r="H10391" s="18" t="s">
        <v>17</v>
      </c>
      <c r="I10391" s="18" t="s">
        <v>23749</v>
      </c>
      <c r="J10391" s="18" t="str">
        <f t="shared" si="1013"/>
        <v>00</v>
      </c>
      <c r="Q10391" s="32">
        <v>1</v>
      </c>
    </row>
    <row r="10392" spans="1:17" ht="25.5">
      <c r="A10392" s="26">
        <v>10391</v>
      </c>
      <c r="B10392" s="27" t="s">
        <v>41744</v>
      </c>
      <c r="C10392" s="28"/>
      <c r="D10392" s="18" t="s">
        <v>41745</v>
      </c>
      <c r="E10392" s="18" t="s">
        <v>41746</v>
      </c>
      <c r="F10392" s="29"/>
      <c r="G10392" s="30"/>
      <c r="H10392" s="18" t="s">
        <v>17</v>
      </c>
      <c r="I10392" s="18" t="s">
        <v>41251</v>
      </c>
      <c r="J10392" s="18" t="str">
        <f t="shared" si="1013"/>
        <v>00</v>
      </c>
      <c r="Q10392" s="32">
        <v>1</v>
      </c>
    </row>
    <row r="10393" spans="1:17" ht="25.5">
      <c r="A10393" s="26">
        <v>10392</v>
      </c>
      <c r="B10393" s="27" t="s">
        <v>13523</v>
      </c>
      <c r="C10393" s="28"/>
      <c r="D10393" s="18" t="s">
        <v>13524</v>
      </c>
      <c r="E10393" s="18" t="s">
        <v>13525</v>
      </c>
      <c r="F10393" s="29"/>
      <c r="G10393" s="30"/>
      <c r="H10393" s="18" t="s">
        <v>17</v>
      </c>
      <c r="I10393" s="18" t="s">
        <v>8267</v>
      </c>
      <c r="J10393" s="18" t="str">
        <f t="shared" si="1013"/>
        <v>00</v>
      </c>
      <c r="Q10393" s="32">
        <v>1</v>
      </c>
    </row>
    <row r="10394" spans="1:17" ht="25.5">
      <c r="A10394" s="26">
        <v>10393</v>
      </c>
      <c r="B10394" s="27" t="s">
        <v>13500</v>
      </c>
      <c r="C10394" s="28"/>
      <c r="D10394" s="18" t="s">
        <v>13501</v>
      </c>
      <c r="E10394" s="18" t="s">
        <v>13502</v>
      </c>
      <c r="F10394" s="29"/>
      <c r="G10394" s="30"/>
      <c r="H10394" s="18" t="s">
        <v>17</v>
      </c>
      <c r="I10394" s="18" t="s">
        <v>8267</v>
      </c>
      <c r="J10394" s="18" t="str">
        <f t="shared" si="1013"/>
        <v>00</v>
      </c>
      <c r="Q10394" s="32">
        <v>1</v>
      </c>
    </row>
    <row r="10395" spans="1:17" ht="25.5">
      <c r="A10395" s="26">
        <v>10394</v>
      </c>
      <c r="B10395" s="27" t="s">
        <v>12882</v>
      </c>
      <c r="C10395" s="28"/>
      <c r="D10395" s="18" t="s">
        <v>12883</v>
      </c>
      <c r="E10395" s="18" t="s">
        <v>12884</v>
      </c>
      <c r="F10395" s="29"/>
      <c r="G10395" s="30"/>
      <c r="H10395" s="18" t="s">
        <v>17</v>
      </c>
      <c r="I10395" s="18" t="s">
        <v>11979</v>
      </c>
      <c r="J10395" s="18" t="str">
        <f t="shared" si="1013"/>
        <v>00</v>
      </c>
      <c r="Q10395" s="32">
        <v>1</v>
      </c>
    </row>
    <row r="10396" spans="1:17" ht="25.5">
      <c r="A10396" s="26">
        <v>10395</v>
      </c>
      <c r="B10396" s="27" t="s">
        <v>16347</v>
      </c>
      <c r="C10396" s="28"/>
      <c r="D10396" s="18" t="s">
        <v>16348</v>
      </c>
      <c r="E10396" s="18" t="s">
        <v>16349</v>
      </c>
      <c r="F10396" s="29"/>
      <c r="G10396" s="30"/>
      <c r="H10396" s="18" t="s">
        <v>17</v>
      </c>
      <c r="I10396" s="18" t="s">
        <v>14544</v>
      </c>
      <c r="J10396" s="18" t="str">
        <f t="shared" si="1013"/>
        <v>00</v>
      </c>
      <c r="Q10396" s="32">
        <v>1</v>
      </c>
    </row>
    <row r="10397" spans="1:17" ht="25.5">
      <c r="A10397" s="26">
        <v>10396</v>
      </c>
      <c r="B10397" s="27" t="s">
        <v>40196</v>
      </c>
      <c r="C10397" s="28"/>
      <c r="D10397" s="18" t="s">
        <v>40197</v>
      </c>
      <c r="E10397" s="18" t="s">
        <v>40198</v>
      </c>
      <c r="F10397" s="29"/>
      <c r="G10397" s="30"/>
      <c r="H10397" s="18" t="s">
        <v>17</v>
      </c>
      <c r="I10397" s="18" t="s">
        <v>40167</v>
      </c>
      <c r="J10397" s="18" t="str">
        <f t="shared" si="1013"/>
        <v>00</v>
      </c>
      <c r="Q10397" s="32">
        <v>1</v>
      </c>
    </row>
    <row r="10398" spans="1:17" ht="25.5">
      <c r="A10398" s="26">
        <v>10397</v>
      </c>
      <c r="B10398" s="27" t="s">
        <v>16963</v>
      </c>
      <c r="C10398" s="28"/>
      <c r="D10398" s="18" t="s">
        <v>16964</v>
      </c>
      <c r="E10398" s="18" t="s">
        <v>16965</v>
      </c>
      <c r="F10398" s="29"/>
      <c r="G10398" s="30"/>
      <c r="H10398" s="18" t="s">
        <v>17</v>
      </c>
      <c r="I10398" s="18" t="s">
        <v>14544</v>
      </c>
      <c r="J10398" s="18" t="str">
        <f t="shared" si="1013"/>
        <v>00</v>
      </c>
      <c r="Q10398" s="32">
        <v>1</v>
      </c>
    </row>
    <row r="10399" spans="1:17" ht="25.5">
      <c r="A10399" s="26">
        <v>10398</v>
      </c>
      <c r="B10399" s="27" t="s">
        <v>17217</v>
      </c>
      <c r="C10399" s="28"/>
      <c r="D10399" s="18" t="s">
        <v>17218</v>
      </c>
      <c r="E10399" s="18" t="s">
        <v>17219</v>
      </c>
      <c r="F10399" s="29"/>
      <c r="G10399" s="30"/>
      <c r="H10399" s="18" t="s">
        <v>17</v>
      </c>
      <c r="I10399" s="18" t="s">
        <v>17076</v>
      </c>
      <c r="J10399" s="18" t="str">
        <f t="shared" si="1013"/>
        <v>00</v>
      </c>
      <c r="Q10399" s="32">
        <v>1</v>
      </c>
    </row>
    <row r="10400" spans="1:17" ht="25.5">
      <c r="A10400" s="26">
        <v>10399</v>
      </c>
      <c r="B10400" s="27" t="s">
        <v>27955</v>
      </c>
      <c r="C10400" s="28"/>
      <c r="D10400" s="18" t="s">
        <v>27956</v>
      </c>
      <c r="E10400" s="18" t="s">
        <v>27957</v>
      </c>
      <c r="F10400" s="29"/>
      <c r="G10400" s="30"/>
      <c r="H10400" s="18" t="s">
        <v>17</v>
      </c>
      <c r="I10400" s="18" t="s">
        <v>27927</v>
      </c>
      <c r="J10400" s="18" t="str">
        <f t="shared" ref="J10400:J10431" si="1014">TEXT(G10400,"aa")</f>
        <v>00</v>
      </c>
      <c r="Q10400" s="32">
        <v>1</v>
      </c>
    </row>
    <row r="10401" spans="1:17" ht="25.5">
      <c r="A10401" s="26">
        <v>10400</v>
      </c>
      <c r="B10401" s="27" t="s">
        <v>12025</v>
      </c>
      <c r="C10401" s="28"/>
      <c r="D10401" s="18" t="s">
        <v>12026</v>
      </c>
      <c r="E10401" s="18" t="s">
        <v>12027</v>
      </c>
      <c r="F10401" s="29"/>
      <c r="G10401" s="30"/>
      <c r="H10401" s="18" t="s">
        <v>17</v>
      </c>
      <c r="I10401" s="18" t="s">
        <v>33228</v>
      </c>
      <c r="J10401" s="18" t="str">
        <f t="shared" si="1014"/>
        <v>00</v>
      </c>
      <c r="Q10401" s="32">
        <v>1</v>
      </c>
    </row>
    <row r="10402" spans="1:17" ht="25.5">
      <c r="A10402" s="26">
        <v>10401</v>
      </c>
      <c r="B10402" s="27" t="s">
        <v>12025</v>
      </c>
      <c r="C10402" s="28"/>
      <c r="D10402" s="18" t="s">
        <v>12026</v>
      </c>
      <c r="E10402" s="18" t="s">
        <v>12027</v>
      </c>
      <c r="F10402" s="29"/>
      <c r="G10402" s="30"/>
      <c r="H10402" s="18" t="s">
        <v>17</v>
      </c>
      <c r="I10402" s="18" t="s">
        <v>11979</v>
      </c>
      <c r="J10402" s="18" t="str">
        <f t="shared" si="1014"/>
        <v>00</v>
      </c>
      <c r="Q10402" s="32">
        <v>1</v>
      </c>
    </row>
    <row r="10403" spans="1:17" ht="25.5">
      <c r="A10403" s="26">
        <v>10402</v>
      </c>
      <c r="B10403" s="27" t="s">
        <v>31269</v>
      </c>
      <c r="C10403" s="28"/>
      <c r="D10403" s="18" t="s">
        <v>31270</v>
      </c>
      <c r="E10403" s="18" t="s">
        <v>31271</v>
      </c>
      <c r="F10403" s="29"/>
      <c r="G10403" s="30"/>
      <c r="H10403" s="18" t="s">
        <v>17</v>
      </c>
      <c r="I10403" s="18" t="s">
        <v>31133</v>
      </c>
      <c r="J10403" s="18" t="str">
        <f t="shared" si="1014"/>
        <v>00</v>
      </c>
      <c r="Q10403" s="32">
        <v>1</v>
      </c>
    </row>
    <row r="10404" spans="1:17" ht="25.5">
      <c r="A10404" s="26">
        <v>10403</v>
      </c>
      <c r="B10404" s="27" t="s">
        <v>37131</v>
      </c>
      <c r="C10404" s="28"/>
      <c r="D10404" s="18" t="s">
        <v>37132</v>
      </c>
      <c r="E10404" s="18" t="s">
        <v>37133</v>
      </c>
      <c r="F10404" s="29"/>
      <c r="G10404" s="30"/>
      <c r="H10404" s="18" t="s">
        <v>17</v>
      </c>
      <c r="I10404" s="18" t="s">
        <v>36491</v>
      </c>
      <c r="J10404" s="18" t="str">
        <f t="shared" si="1014"/>
        <v>00</v>
      </c>
      <c r="Q10404" s="32">
        <v>1</v>
      </c>
    </row>
    <row r="10405" spans="1:17" ht="25.5">
      <c r="A10405" s="26">
        <v>10404</v>
      </c>
      <c r="B10405" s="27" t="s">
        <v>27063</v>
      </c>
      <c r="C10405" s="28"/>
      <c r="D10405" s="18" t="s">
        <v>27064</v>
      </c>
      <c r="E10405" s="18" t="s">
        <v>27065</v>
      </c>
      <c r="F10405" s="29"/>
      <c r="G10405" s="30"/>
      <c r="H10405" s="18" t="s">
        <v>17</v>
      </c>
      <c r="I10405" s="18" t="s">
        <v>20926</v>
      </c>
      <c r="J10405" s="18" t="str">
        <f t="shared" si="1014"/>
        <v>00</v>
      </c>
      <c r="Q10405" s="32">
        <v>1</v>
      </c>
    </row>
    <row r="10406" spans="1:17" ht="25.5">
      <c r="A10406" s="26">
        <v>10405</v>
      </c>
      <c r="B10406" s="27" t="s">
        <v>27766</v>
      </c>
      <c r="C10406" s="28"/>
      <c r="D10406" s="18" t="s">
        <v>27767</v>
      </c>
      <c r="E10406" s="18" t="s">
        <v>27768</v>
      </c>
      <c r="F10406" s="29"/>
      <c r="G10406" s="30"/>
      <c r="H10406" s="18" t="s">
        <v>17</v>
      </c>
      <c r="I10406" s="18" t="s">
        <v>27442</v>
      </c>
      <c r="J10406" s="18" t="str">
        <f t="shared" si="1014"/>
        <v>00</v>
      </c>
      <c r="Q10406" s="32">
        <v>1</v>
      </c>
    </row>
    <row r="10407" spans="1:17" ht="25.5">
      <c r="A10407" s="26">
        <v>10406</v>
      </c>
      <c r="B10407" s="27" t="s">
        <v>33328</v>
      </c>
      <c r="C10407" s="28"/>
      <c r="D10407" s="18" t="s">
        <v>33329</v>
      </c>
      <c r="E10407" s="18" t="s">
        <v>33330</v>
      </c>
      <c r="F10407" s="29"/>
      <c r="G10407" s="30"/>
      <c r="H10407" s="18" t="s">
        <v>17</v>
      </c>
      <c r="I10407" s="18" t="s">
        <v>33228</v>
      </c>
      <c r="J10407" s="18" t="str">
        <f t="shared" si="1014"/>
        <v>00</v>
      </c>
      <c r="Q10407" s="32">
        <v>1</v>
      </c>
    </row>
    <row r="10408" spans="1:17" ht="25.5">
      <c r="A10408" s="26">
        <v>10407</v>
      </c>
      <c r="B10408" s="27" t="s">
        <v>41574</v>
      </c>
      <c r="C10408" s="28"/>
      <c r="D10408" s="18" t="s">
        <v>41575</v>
      </c>
      <c r="E10408" s="18" t="s">
        <v>41576</v>
      </c>
      <c r="F10408" s="29"/>
      <c r="G10408" s="30"/>
      <c r="H10408" s="18" t="s">
        <v>17</v>
      </c>
      <c r="I10408" s="18" t="s">
        <v>41251</v>
      </c>
      <c r="J10408" s="18" t="str">
        <f t="shared" si="1014"/>
        <v>00</v>
      </c>
      <c r="Q10408" s="32">
        <v>1</v>
      </c>
    </row>
    <row r="10409" spans="1:17" ht="25.5">
      <c r="A10409" s="26">
        <v>10408</v>
      </c>
      <c r="B10409" s="27" t="s">
        <v>29156</v>
      </c>
      <c r="C10409" s="28"/>
      <c r="D10409" s="18" t="s">
        <v>29157</v>
      </c>
      <c r="E10409" s="18" t="s">
        <v>29158</v>
      </c>
      <c r="F10409" s="29"/>
      <c r="G10409" s="30"/>
      <c r="H10409" s="18" t="s">
        <v>17</v>
      </c>
      <c r="I10409" s="18" t="s">
        <v>3472</v>
      </c>
      <c r="J10409" s="18" t="str">
        <f t="shared" si="1014"/>
        <v>00</v>
      </c>
      <c r="Q10409" s="32">
        <v>1</v>
      </c>
    </row>
    <row r="10410" spans="1:17" ht="25.5">
      <c r="A10410" s="26">
        <v>10409</v>
      </c>
      <c r="B10410" s="27" t="s">
        <v>17465</v>
      </c>
      <c r="C10410" s="28"/>
      <c r="D10410" s="18" t="s">
        <v>17466</v>
      </c>
      <c r="E10410" s="18" t="s">
        <v>17467</v>
      </c>
      <c r="F10410" s="29"/>
      <c r="G10410" s="30"/>
      <c r="H10410" s="18" t="s">
        <v>17</v>
      </c>
      <c r="I10410" s="18" t="s">
        <v>17076</v>
      </c>
      <c r="J10410" s="18" t="str">
        <f t="shared" si="1014"/>
        <v>00</v>
      </c>
      <c r="Q10410" s="32">
        <v>1</v>
      </c>
    </row>
    <row r="10411" spans="1:17" ht="25.5">
      <c r="A10411" s="26">
        <v>10410</v>
      </c>
      <c r="B10411" s="27" t="s">
        <v>17465</v>
      </c>
      <c r="C10411" s="28"/>
      <c r="D10411" s="18" t="s">
        <v>17466</v>
      </c>
      <c r="E10411" s="18" t="s">
        <v>17467</v>
      </c>
      <c r="F10411" s="29"/>
      <c r="G10411" s="30"/>
      <c r="H10411" s="18" t="s">
        <v>17</v>
      </c>
      <c r="I10411" s="18" t="s">
        <v>20926</v>
      </c>
      <c r="J10411" s="18" t="str">
        <f t="shared" si="1014"/>
        <v>00</v>
      </c>
      <c r="Q10411" s="32">
        <v>1</v>
      </c>
    </row>
    <row r="10412" spans="1:17">
      <c r="A10412" s="26">
        <v>10411</v>
      </c>
      <c r="B10412" s="44" t="s">
        <v>2985</v>
      </c>
      <c r="C10412" s="28"/>
      <c r="D10412" s="28" t="s">
        <v>2986</v>
      </c>
      <c r="E10412" s="18" t="s">
        <v>2987</v>
      </c>
      <c r="F10412" s="29">
        <v>98.6</v>
      </c>
      <c r="G10412" s="30" t="s">
        <v>2863</v>
      </c>
      <c r="H10412" s="18" t="s">
        <v>17</v>
      </c>
      <c r="I10412" s="28" t="s">
        <v>18</v>
      </c>
      <c r="J10412" s="18" t="str">
        <f t="shared" si="1014"/>
        <v>19</v>
      </c>
      <c r="K10412" s="31" t="str">
        <f t="shared" ref="K10412:K10443" si="1015">J10412</f>
        <v>19</v>
      </c>
      <c r="L10412" s="31">
        <v>19</v>
      </c>
      <c r="M10412" s="31">
        <f t="shared" ref="M10412:M10443" si="1016">+L10412-K10412</f>
        <v>0</v>
      </c>
      <c r="N10412" s="31">
        <v>3</v>
      </c>
      <c r="O10412" s="31">
        <f t="shared" ref="O10412:O10443" si="1017">N10412-M10412</f>
        <v>3</v>
      </c>
      <c r="P10412" s="32">
        <f t="shared" ref="P10412:P10443" si="1018">F10412/N10412</f>
        <v>32.866666666666667</v>
      </c>
      <c r="Q10412" s="33">
        <f t="shared" ref="Q10412:Q10443" si="1019">P10412*O10412</f>
        <v>98.6</v>
      </c>
    </row>
    <row r="10413" spans="1:17">
      <c r="A10413" s="26">
        <v>10412</v>
      </c>
      <c r="B10413" s="44" t="s">
        <v>2985</v>
      </c>
      <c r="C10413" s="28"/>
      <c r="D10413" s="28" t="s">
        <v>2988</v>
      </c>
      <c r="E10413" s="18" t="s">
        <v>2989</v>
      </c>
      <c r="F10413" s="29">
        <v>98.6</v>
      </c>
      <c r="G10413" s="30" t="s">
        <v>2863</v>
      </c>
      <c r="H10413" s="18" t="s">
        <v>17</v>
      </c>
      <c r="I10413" s="28" t="s">
        <v>18</v>
      </c>
      <c r="J10413" s="18" t="str">
        <f t="shared" si="1014"/>
        <v>19</v>
      </c>
      <c r="K10413" s="31" t="str">
        <f t="shared" si="1015"/>
        <v>19</v>
      </c>
      <c r="L10413" s="31">
        <v>19</v>
      </c>
      <c r="M10413" s="31">
        <f t="shared" si="1016"/>
        <v>0</v>
      </c>
      <c r="N10413" s="31">
        <v>3</v>
      </c>
      <c r="O10413" s="31">
        <f t="shared" si="1017"/>
        <v>3</v>
      </c>
      <c r="P10413" s="32">
        <f t="shared" si="1018"/>
        <v>32.866666666666667</v>
      </c>
      <c r="Q10413" s="33">
        <f t="shared" si="1019"/>
        <v>98.6</v>
      </c>
    </row>
    <row r="10414" spans="1:17">
      <c r="A10414" s="26">
        <v>10413</v>
      </c>
      <c r="B10414" s="44" t="s">
        <v>2985</v>
      </c>
      <c r="C10414" s="28"/>
      <c r="D10414" s="28" t="s">
        <v>2990</v>
      </c>
      <c r="E10414" s="18" t="s">
        <v>2991</v>
      </c>
      <c r="F10414" s="29">
        <v>98.6</v>
      </c>
      <c r="G10414" s="30" t="s">
        <v>2863</v>
      </c>
      <c r="H10414" s="18" t="s">
        <v>17</v>
      </c>
      <c r="I10414" s="28" t="s">
        <v>18</v>
      </c>
      <c r="J10414" s="18" t="str">
        <f t="shared" si="1014"/>
        <v>19</v>
      </c>
      <c r="K10414" s="31" t="str">
        <f t="shared" si="1015"/>
        <v>19</v>
      </c>
      <c r="L10414" s="31">
        <v>19</v>
      </c>
      <c r="M10414" s="31">
        <f t="shared" si="1016"/>
        <v>0</v>
      </c>
      <c r="N10414" s="31">
        <v>3</v>
      </c>
      <c r="O10414" s="31">
        <f t="shared" si="1017"/>
        <v>3</v>
      </c>
      <c r="P10414" s="32">
        <f t="shared" si="1018"/>
        <v>32.866666666666667</v>
      </c>
      <c r="Q10414" s="33">
        <f t="shared" si="1019"/>
        <v>98.6</v>
      </c>
    </row>
    <row r="10415" spans="1:17">
      <c r="A10415" s="26">
        <v>10414</v>
      </c>
      <c r="B10415" s="44" t="s">
        <v>2985</v>
      </c>
      <c r="C10415" s="28"/>
      <c r="D10415" s="28" t="s">
        <v>2992</v>
      </c>
      <c r="E10415" s="18" t="s">
        <v>2993</v>
      </c>
      <c r="F10415" s="29">
        <v>98.6</v>
      </c>
      <c r="G10415" s="30" t="s">
        <v>2863</v>
      </c>
      <c r="H10415" s="18" t="s">
        <v>17</v>
      </c>
      <c r="I10415" s="28" t="s">
        <v>18</v>
      </c>
      <c r="J10415" s="18" t="str">
        <f t="shared" si="1014"/>
        <v>19</v>
      </c>
      <c r="K10415" s="31" t="str">
        <f t="shared" si="1015"/>
        <v>19</v>
      </c>
      <c r="L10415" s="31">
        <v>19</v>
      </c>
      <c r="M10415" s="31">
        <f t="shared" si="1016"/>
        <v>0</v>
      </c>
      <c r="N10415" s="31">
        <v>3</v>
      </c>
      <c r="O10415" s="31">
        <f t="shared" si="1017"/>
        <v>3</v>
      </c>
      <c r="P10415" s="32">
        <f t="shared" si="1018"/>
        <v>32.866666666666667</v>
      </c>
      <c r="Q10415" s="33">
        <f t="shared" si="1019"/>
        <v>98.6</v>
      </c>
    </row>
    <row r="10416" spans="1:17">
      <c r="A10416" s="26">
        <v>10415</v>
      </c>
      <c r="B10416" s="44" t="s">
        <v>2985</v>
      </c>
      <c r="C10416" s="28"/>
      <c r="D10416" s="28" t="s">
        <v>2994</v>
      </c>
      <c r="E10416" s="18" t="s">
        <v>2995</v>
      </c>
      <c r="F10416" s="29">
        <v>98.6</v>
      </c>
      <c r="G10416" s="30" t="s">
        <v>2863</v>
      </c>
      <c r="H10416" s="18" t="s">
        <v>17</v>
      </c>
      <c r="I10416" s="28" t="s">
        <v>18</v>
      </c>
      <c r="J10416" s="18" t="str">
        <f t="shared" si="1014"/>
        <v>19</v>
      </c>
      <c r="K10416" s="31" t="str">
        <f t="shared" si="1015"/>
        <v>19</v>
      </c>
      <c r="L10416" s="31">
        <v>19</v>
      </c>
      <c r="M10416" s="31">
        <f t="shared" si="1016"/>
        <v>0</v>
      </c>
      <c r="N10416" s="31">
        <v>3</v>
      </c>
      <c r="O10416" s="31">
        <f t="shared" si="1017"/>
        <v>3</v>
      </c>
      <c r="P10416" s="32">
        <f t="shared" si="1018"/>
        <v>32.866666666666667</v>
      </c>
      <c r="Q10416" s="33">
        <f t="shared" si="1019"/>
        <v>98.6</v>
      </c>
    </row>
    <row r="10417" spans="1:17">
      <c r="A10417" s="26">
        <v>10416</v>
      </c>
      <c r="B10417" s="44" t="s">
        <v>2985</v>
      </c>
      <c r="C10417" s="28"/>
      <c r="D10417" s="28" t="s">
        <v>2996</v>
      </c>
      <c r="E10417" s="18" t="s">
        <v>2997</v>
      </c>
      <c r="F10417" s="29">
        <v>98.6</v>
      </c>
      <c r="G10417" s="30" t="s">
        <v>2863</v>
      </c>
      <c r="H10417" s="18" t="s">
        <v>17</v>
      </c>
      <c r="I10417" s="28" t="s">
        <v>18</v>
      </c>
      <c r="J10417" s="18" t="str">
        <f t="shared" si="1014"/>
        <v>19</v>
      </c>
      <c r="K10417" s="31" t="str">
        <f t="shared" si="1015"/>
        <v>19</v>
      </c>
      <c r="L10417" s="31">
        <v>19</v>
      </c>
      <c r="M10417" s="31">
        <f t="shared" si="1016"/>
        <v>0</v>
      </c>
      <c r="N10417" s="31">
        <v>3</v>
      </c>
      <c r="O10417" s="31">
        <f t="shared" si="1017"/>
        <v>3</v>
      </c>
      <c r="P10417" s="32">
        <f t="shared" si="1018"/>
        <v>32.866666666666667</v>
      </c>
      <c r="Q10417" s="33">
        <f t="shared" si="1019"/>
        <v>98.6</v>
      </c>
    </row>
    <row r="10418" spans="1:17">
      <c r="A10418" s="26">
        <v>10417</v>
      </c>
      <c r="B10418" s="44" t="s">
        <v>2985</v>
      </c>
      <c r="C10418" s="28"/>
      <c r="D10418" s="28" t="s">
        <v>2998</v>
      </c>
      <c r="E10418" s="18" t="s">
        <v>2999</v>
      </c>
      <c r="F10418" s="29">
        <v>98.6</v>
      </c>
      <c r="G10418" s="30" t="s">
        <v>2863</v>
      </c>
      <c r="H10418" s="18" t="s">
        <v>17</v>
      </c>
      <c r="I10418" s="28" t="s">
        <v>18</v>
      </c>
      <c r="J10418" s="18" t="str">
        <f t="shared" si="1014"/>
        <v>19</v>
      </c>
      <c r="K10418" s="31" t="str">
        <f t="shared" si="1015"/>
        <v>19</v>
      </c>
      <c r="L10418" s="31">
        <v>19</v>
      </c>
      <c r="M10418" s="31">
        <f t="shared" si="1016"/>
        <v>0</v>
      </c>
      <c r="N10418" s="31">
        <v>3</v>
      </c>
      <c r="O10418" s="31">
        <f t="shared" si="1017"/>
        <v>3</v>
      </c>
      <c r="P10418" s="32">
        <f t="shared" si="1018"/>
        <v>32.866666666666667</v>
      </c>
      <c r="Q10418" s="33">
        <f t="shared" si="1019"/>
        <v>98.6</v>
      </c>
    </row>
    <row r="10419" spans="1:17">
      <c r="A10419" s="26">
        <v>10418</v>
      </c>
      <c r="B10419" s="44" t="s">
        <v>2985</v>
      </c>
      <c r="C10419" s="28"/>
      <c r="D10419" s="28" t="s">
        <v>3000</v>
      </c>
      <c r="E10419" s="18" t="s">
        <v>3001</v>
      </c>
      <c r="F10419" s="29">
        <v>98.6</v>
      </c>
      <c r="G10419" s="30" t="s">
        <v>2863</v>
      </c>
      <c r="H10419" s="18" t="s">
        <v>17</v>
      </c>
      <c r="I10419" s="28" t="s">
        <v>18</v>
      </c>
      <c r="J10419" s="18" t="str">
        <f t="shared" si="1014"/>
        <v>19</v>
      </c>
      <c r="K10419" s="31" t="str">
        <f t="shared" si="1015"/>
        <v>19</v>
      </c>
      <c r="L10419" s="31">
        <v>19</v>
      </c>
      <c r="M10419" s="31">
        <f t="shared" si="1016"/>
        <v>0</v>
      </c>
      <c r="N10419" s="31">
        <v>3</v>
      </c>
      <c r="O10419" s="31">
        <f t="shared" si="1017"/>
        <v>3</v>
      </c>
      <c r="P10419" s="32">
        <f t="shared" si="1018"/>
        <v>32.866666666666667</v>
      </c>
      <c r="Q10419" s="33">
        <f t="shared" si="1019"/>
        <v>98.6</v>
      </c>
    </row>
    <row r="10420" spans="1:17">
      <c r="A10420" s="26">
        <v>10419</v>
      </c>
      <c r="B10420" s="44" t="s">
        <v>2985</v>
      </c>
      <c r="C10420" s="28"/>
      <c r="D10420" s="28" t="s">
        <v>3002</v>
      </c>
      <c r="E10420" s="18" t="s">
        <v>3003</v>
      </c>
      <c r="F10420" s="29">
        <v>98.6</v>
      </c>
      <c r="G10420" s="30" t="s">
        <v>2863</v>
      </c>
      <c r="H10420" s="18" t="s">
        <v>17</v>
      </c>
      <c r="I10420" s="28" t="s">
        <v>18</v>
      </c>
      <c r="J10420" s="18" t="str">
        <f t="shared" si="1014"/>
        <v>19</v>
      </c>
      <c r="K10420" s="31" t="str">
        <f t="shared" si="1015"/>
        <v>19</v>
      </c>
      <c r="L10420" s="31">
        <v>19</v>
      </c>
      <c r="M10420" s="31">
        <f t="shared" si="1016"/>
        <v>0</v>
      </c>
      <c r="N10420" s="31">
        <v>3</v>
      </c>
      <c r="O10420" s="31">
        <f t="shared" si="1017"/>
        <v>3</v>
      </c>
      <c r="P10420" s="32">
        <f t="shared" si="1018"/>
        <v>32.866666666666667</v>
      </c>
      <c r="Q10420" s="33">
        <f t="shared" si="1019"/>
        <v>98.6</v>
      </c>
    </row>
    <row r="10421" spans="1:17">
      <c r="A10421" s="26">
        <v>10420</v>
      </c>
      <c r="B10421" s="44" t="s">
        <v>2985</v>
      </c>
      <c r="C10421" s="28"/>
      <c r="D10421" s="28" t="s">
        <v>3004</v>
      </c>
      <c r="E10421" s="18" t="s">
        <v>3005</v>
      </c>
      <c r="F10421" s="29">
        <v>98.6</v>
      </c>
      <c r="G10421" s="30" t="s">
        <v>2863</v>
      </c>
      <c r="H10421" s="18" t="s">
        <v>17</v>
      </c>
      <c r="I10421" s="28" t="s">
        <v>18</v>
      </c>
      <c r="J10421" s="18" t="str">
        <f t="shared" si="1014"/>
        <v>19</v>
      </c>
      <c r="K10421" s="31" t="str">
        <f t="shared" si="1015"/>
        <v>19</v>
      </c>
      <c r="L10421" s="31">
        <v>19</v>
      </c>
      <c r="M10421" s="31">
        <f t="shared" si="1016"/>
        <v>0</v>
      </c>
      <c r="N10421" s="31">
        <v>3</v>
      </c>
      <c r="O10421" s="31">
        <f t="shared" si="1017"/>
        <v>3</v>
      </c>
      <c r="P10421" s="32">
        <f t="shared" si="1018"/>
        <v>32.866666666666667</v>
      </c>
      <c r="Q10421" s="33">
        <f t="shared" si="1019"/>
        <v>98.6</v>
      </c>
    </row>
    <row r="10422" spans="1:17">
      <c r="A10422" s="26">
        <v>10421</v>
      </c>
      <c r="B10422" s="44" t="s">
        <v>2985</v>
      </c>
      <c r="C10422" s="28"/>
      <c r="D10422" s="28" t="s">
        <v>3006</v>
      </c>
      <c r="E10422" s="18" t="s">
        <v>3007</v>
      </c>
      <c r="F10422" s="29">
        <v>98.6</v>
      </c>
      <c r="G10422" s="30" t="s">
        <v>2863</v>
      </c>
      <c r="H10422" s="18" t="s">
        <v>17</v>
      </c>
      <c r="I10422" s="28" t="s">
        <v>18</v>
      </c>
      <c r="J10422" s="18" t="str">
        <f t="shared" si="1014"/>
        <v>19</v>
      </c>
      <c r="K10422" s="31" t="str">
        <f t="shared" si="1015"/>
        <v>19</v>
      </c>
      <c r="L10422" s="31">
        <v>19</v>
      </c>
      <c r="M10422" s="31">
        <f t="shared" si="1016"/>
        <v>0</v>
      </c>
      <c r="N10422" s="31">
        <v>3</v>
      </c>
      <c r="O10422" s="31">
        <f t="shared" si="1017"/>
        <v>3</v>
      </c>
      <c r="P10422" s="32">
        <f t="shared" si="1018"/>
        <v>32.866666666666667</v>
      </c>
      <c r="Q10422" s="33">
        <f t="shared" si="1019"/>
        <v>98.6</v>
      </c>
    </row>
    <row r="10423" spans="1:17">
      <c r="A10423" s="26">
        <v>10422</v>
      </c>
      <c r="B10423" s="44" t="s">
        <v>2985</v>
      </c>
      <c r="C10423" s="28"/>
      <c r="D10423" s="28" t="s">
        <v>3008</v>
      </c>
      <c r="E10423" s="18" t="s">
        <v>3009</v>
      </c>
      <c r="F10423" s="29">
        <v>98.6</v>
      </c>
      <c r="G10423" s="30" t="s">
        <v>2863</v>
      </c>
      <c r="H10423" s="18" t="s">
        <v>17</v>
      </c>
      <c r="I10423" s="28" t="s">
        <v>18</v>
      </c>
      <c r="J10423" s="18" t="str">
        <f t="shared" si="1014"/>
        <v>19</v>
      </c>
      <c r="K10423" s="31" t="str">
        <f t="shared" si="1015"/>
        <v>19</v>
      </c>
      <c r="L10423" s="31">
        <v>19</v>
      </c>
      <c r="M10423" s="31">
        <f t="shared" si="1016"/>
        <v>0</v>
      </c>
      <c r="N10423" s="31">
        <v>3</v>
      </c>
      <c r="O10423" s="31">
        <f t="shared" si="1017"/>
        <v>3</v>
      </c>
      <c r="P10423" s="32">
        <f t="shared" si="1018"/>
        <v>32.866666666666667</v>
      </c>
      <c r="Q10423" s="33">
        <f t="shared" si="1019"/>
        <v>98.6</v>
      </c>
    </row>
    <row r="10424" spans="1:17">
      <c r="A10424" s="26">
        <v>10423</v>
      </c>
      <c r="B10424" s="44" t="s">
        <v>2985</v>
      </c>
      <c r="C10424" s="28"/>
      <c r="D10424" s="28" t="s">
        <v>3010</v>
      </c>
      <c r="E10424" s="18" t="s">
        <v>3011</v>
      </c>
      <c r="F10424" s="29">
        <v>98.6</v>
      </c>
      <c r="G10424" s="30" t="s">
        <v>2863</v>
      </c>
      <c r="H10424" s="18" t="s">
        <v>17</v>
      </c>
      <c r="I10424" s="28" t="s">
        <v>18</v>
      </c>
      <c r="J10424" s="18" t="str">
        <f t="shared" si="1014"/>
        <v>19</v>
      </c>
      <c r="K10424" s="31" t="str">
        <f t="shared" si="1015"/>
        <v>19</v>
      </c>
      <c r="L10424" s="31">
        <v>19</v>
      </c>
      <c r="M10424" s="31">
        <f t="shared" si="1016"/>
        <v>0</v>
      </c>
      <c r="N10424" s="31">
        <v>3</v>
      </c>
      <c r="O10424" s="31">
        <f t="shared" si="1017"/>
        <v>3</v>
      </c>
      <c r="P10424" s="32">
        <f t="shared" si="1018"/>
        <v>32.866666666666667</v>
      </c>
      <c r="Q10424" s="33">
        <f t="shared" si="1019"/>
        <v>98.6</v>
      </c>
    </row>
    <row r="10425" spans="1:17">
      <c r="A10425" s="26">
        <v>10424</v>
      </c>
      <c r="B10425" s="44" t="s">
        <v>2985</v>
      </c>
      <c r="C10425" s="28"/>
      <c r="D10425" s="28" t="s">
        <v>3012</v>
      </c>
      <c r="E10425" s="18" t="s">
        <v>3013</v>
      </c>
      <c r="F10425" s="29">
        <v>98.6</v>
      </c>
      <c r="G10425" s="30" t="s">
        <v>2863</v>
      </c>
      <c r="H10425" s="18" t="s">
        <v>17</v>
      </c>
      <c r="I10425" s="28" t="s">
        <v>18</v>
      </c>
      <c r="J10425" s="18" t="str">
        <f t="shared" si="1014"/>
        <v>19</v>
      </c>
      <c r="K10425" s="31" t="str">
        <f t="shared" si="1015"/>
        <v>19</v>
      </c>
      <c r="L10425" s="31">
        <v>19</v>
      </c>
      <c r="M10425" s="31">
        <f t="shared" si="1016"/>
        <v>0</v>
      </c>
      <c r="N10425" s="31">
        <v>3</v>
      </c>
      <c r="O10425" s="31">
        <f t="shared" si="1017"/>
        <v>3</v>
      </c>
      <c r="P10425" s="32">
        <f t="shared" si="1018"/>
        <v>32.866666666666667</v>
      </c>
      <c r="Q10425" s="33">
        <f t="shared" si="1019"/>
        <v>98.6</v>
      </c>
    </row>
    <row r="10426" spans="1:17">
      <c r="A10426" s="26">
        <v>10425</v>
      </c>
      <c r="B10426" s="44" t="s">
        <v>2985</v>
      </c>
      <c r="C10426" s="28"/>
      <c r="D10426" s="28" t="s">
        <v>3014</v>
      </c>
      <c r="E10426" s="18" t="s">
        <v>3015</v>
      </c>
      <c r="F10426" s="29">
        <v>98.6</v>
      </c>
      <c r="G10426" s="30" t="s">
        <v>2863</v>
      </c>
      <c r="H10426" s="18" t="s">
        <v>17</v>
      </c>
      <c r="I10426" s="28" t="s">
        <v>18</v>
      </c>
      <c r="J10426" s="18" t="str">
        <f t="shared" si="1014"/>
        <v>19</v>
      </c>
      <c r="K10426" s="31" t="str">
        <f t="shared" si="1015"/>
        <v>19</v>
      </c>
      <c r="L10426" s="31">
        <v>19</v>
      </c>
      <c r="M10426" s="31">
        <f t="shared" si="1016"/>
        <v>0</v>
      </c>
      <c r="N10426" s="31">
        <v>3</v>
      </c>
      <c r="O10426" s="31">
        <f t="shared" si="1017"/>
        <v>3</v>
      </c>
      <c r="P10426" s="32">
        <f t="shared" si="1018"/>
        <v>32.866666666666667</v>
      </c>
      <c r="Q10426" s="33">
        <f t="shared" si="1019"/>
        <v>98.6</v>
      </c>
    </row>
    <row r="10427" spans="1:17">
      <c r="A10427" s="26">
        <v>10426</v>
      </c>
      <c r="B10427" s="44" t="s">
        <v>2985</v>
      </c>
      <c r="C10427" s="28"/>
      <c r="D10427" s="28" t="s">
        <v>3016</v>
      </c>
      <c r="E10427" s="18" t="s">
        <v>3017</v>
      </c>
      <c r="F10427" s="29">
        <v>98.6</v>
      </c>
      <c r="G10427" s="30" t="s">
        <v>2863</v>
      </c>
      <c r="H10427" s="18" t="s">
        <v>17</v>
      </c>
      <c r="I10427" s="28" t="s">
        <v>18</v>
      </c>
      <c r="J10427" s="18" t="str">
        <f t="shared" si="1014"/>
        <v>19</v>
      </c>
      <c r="K10427" s="31" t="str">
        <f t="shared" si="1015"/>
        <v>19</v>
      </c>
      <c r="L10427" s="31">
        <v>19</v>
      </c>
      <c r="M10427" s="31">
        <f t="shared" si="1016"/>
        <v>0</v>
      </c>
      <c r="N10427" s="31">
        <v>3</v>
      </c>
      <c r="O10427" s="31">
        <f t="shared" si="1017"/>
        <v>3</v>
      </c>
      <c r="P10427" s="32">
        <f t="shared" si="1018"/>
        <v>32.866666666666667</v>
      </c>
      <c r="Q10427" s="33">
        <f t="shared" si="1019"/>
        <v>98.6</v>
      </c>
    </row>
    <row r="10428" spans="1:17">
      <c r="A10428" s="26">
        <v>10427</v>
      </c>
      <c r="B10428" s="44" t="s">
        <v>2985</v>
      </c>
      <c r="C10428" s="28"/>
      <c r="D10428" s="28" t="s">
        <v>3018</v>
      </c>
      <c r="E10428" s="18" t="s">
        <v>3019</v>
      </c>
      <c r="F10428" s="29">
        <v>98.6</v>
      </c>
      <c r="G10428" s="30" t="s">
        <v>2863</v>
      </c>
      <c r="H10428" s="18" t="s">
        <v>17</v>
      </c>
      <c r="I10428" s="28" t="s">
        <v>18</v>
      </c>
      <c r="J10428" s="18" t="str">
        <f t="shared" si="1014"/>
        <v>19</v>
      </c>
      <c r="K10428" s="31" t="str">
        <f t="shared" si="1015"/>
        <v>19</v>
      </c>
      <c r="L10428" s="31">
        <v>19</v>
      </c>
      <c r="M10428" s="31">
        <f t="shared" si="1016"/>
        <v>0</v>
      </c>
      <c r="N10428" s="31">
        <v>3</v>
      </c>
      <c r="O10428" s="31">
        <f t="shared" si="1017"/>
        <v>3</v>
      </c>
      <c r="P10428" s="32">
        <f t="shared" si="1018"/>
        <v>32.866666666666667</v>
      </c>
      <c r="Q10428" s="33">
        <f t="shared" si="1019"/>
        <v>98.6</v>
      </c>
    </row>
    <row r="10429" spans="1:17">
      <c r="A10429" s="26">
        <v>10428</v>
      </c>
      <c r="B10429" s="44" t="s">
        <v>2985</v>
      </c>
      <c r="C10429" s="28"/>
      <c r="D10429" s="28" t="s">
        <v>3020</v>
      </c>
      <c r="E10429" s="18" t="s">
        <v>3021</v>
      </c>
      <c r="F10429" s="29">
        <v>98.6</v>
      </c>
      <c r="G10429" s="30" t="s">
        <v>2863</v>
      </c>
      <c r="H10429" s="18" t="s">
        <v>17</v>
      </c>
      <c r="I10429" s="28" t="s">
        <v>18</v>
      </c>
      <c r="J10429" s="18" t="str">
        <f t="shared" si="1014"/>
        <v>19</v>
      </c>
      <c r="K10429" s="31" t="str">
        <f t="shared" si="1015"/>
        <v>19</v>
      </c>
      <c r="L10429" s="31">
        <v>19</v>
      </c>
      <c r="M10429" s="31">
        <f t="shared" si="1016"/>
        <v>0</v>
      </c>
      <c r="N10429" s="31">
        <v>3</v>
      </c>
      <c r="O10429" s="31">
        <f t="shared" si="1017"/>
        <v>3</v>
      </c>
      <c r="P10429" s="32">
        <f t="shared" si="1018"/>
        <v>32.866666666666667</v>
      </c>
      <c r="Q10429" s="33">
        <f t="shared" si="1019"/>
        <v>98.6</v>
      </c>
    </row>
    <row r="10430" spans="1:17">
      <c r="A10430" s="26">
        <v>10429</v>
      </c>
      <c r="B10430" s="44" t="s">
        <v>2985</v>
      </c>
      <c r="C10430" s="28"/>
      <c r="D10430" s="28" t="s">
        <v>3022</v>
      </c>
      <c r="E10430" s="18" t="s">
        <v>3023</v>
      </c>
      <c r="F10430" s="29">
        <v>98.6</v>
      </c>
      <c r="G10430" s="30" t="s">
        <v>2863</v>
      </c>
      <c r="H10430" s="18" t="s">
        <v>17</v>
      </c>
      <c r="I10430" s="28" t="s">
        <v>18</v>
      </c>
      <c r="J10430" s="18" t="str">
        <f t="shared" si="1014"/>
        <v>19</v>
      </c>
      <c r="K10430" s="31" t="str">
        <f t="shared" si="1015"/>
        <v>19</v>
      </c>
      <c r="L10430" s="31">
        <v>19</v>
      </c>
      <c r="M10430" s="31">
        <f t="shared" si="1016"/>
        <v>0</v>
      </c>
      <c r="N10430" s="31">
        <v>3</v>
      </c>
      <c r="O10430" s="31">
        <f t="shared" si="1017"/>
        <v>3</v>
      </c>
      <c r="P10430" s="32">
        <f t="shared" si="1018"/>
        <v>32.866666666666667</v>
      </c>
      <c r="Q10430" s="33">
        <f t="shared" si="1019"/>
        <v>98.6</v>
      </c>
    </row>
    <row r="10431" spans="1:17">
      <c r="A10431" s="26">
        <v>10430</v>
      </c>
      <c r="B10431" s="44" t="s">
        <v>2985</v>
      </c>
      <c r="C10431" s="28"/>
      <c r="D10431" s="28" t="s">
        <v>3024</v>
      </c>
      <c r="E10431" s="18" t="s">
        <v>3025</v>
      </c>
      <c r="F10431" s="29">
        <v>98.6</v>
      </c>
      <c r="G10431" s="30" t="s">
        <v>2863</v>
      </c>
      <c r="H10431" s="18" t="s">
        <v>17</v>
      </c>
      <c r="I10431" s="28" t="s">
        <v>18</v>
      </c>
      <c r="J10431" s="18" t="str">
        <f t="shared" si="1014"/>
        <v>19</v>
      </c>
      <c r="K10431" s="31" t="str">
        <f t="shared" si="1015"/>
        <v>19</v>
      </c>
      <c r="L10431" s="31">
        <v>19</v>
      </c>
      <c r="M10431" s="31">
        <f t="shared" si="1016"/>
        <v>0</v>
      </c>
      <c r="N10431" s="31">
        <v>3</v>
      </c>
      <c r="O10431" s="31">
        <f t="shared" si="1017"/>
        <v>3</v>
      </c>
      <c r="P10431" s="32">
        <f t="shared" si="1018"/>
        <v>32.866666666666667</v>
      </c>
      <c r="Q10431" s="33">
        <f t="shared" si="1019"/>
        <v>98.6</v>
      </c>
    </row>
    <row r="10432" spans="1:17">
      <c r="A10432" s="26">
        <v>10431</v>
      </c>
      <c r="B10432" s="44" t="s">
        <v>2985</v>
      </c>
      <c r="C10432" s="28"/>
      <c r="D10432" s="28" t="s">
        <v>3026</v>
      </c>
      <c r="E10432" s="18" t="s">
        <v>3027</v>
      </c>
      <c r="F10432" s="29">
        <v>98.6</v>
      </c>
      <c r="G10432" s="30" t="s">
        <v>2863</v>
      </c>
      <c r="H10432" s="18" t="s">
        <v>17</v>
      </c>
      <c r="I10432" s="28" t="s">
        <v>18</v>
      </c>
      <c r="J10432" s="18" t="str">
        <f t="shared" ref="J10432:J10463" si="1020">TEXT(G10432,"aa")</f>
        <v>19</v>
      </c>
      <c r="K10432" s="31" t="str">
        <f t="shared" si="1015"/>
        <v>19</v>
      </c>
      <c r="L10432" s="31">
        <v>19</v>
      </c>
      <c r="M10432" s="31">
        <f t="shared" si="1016"/>
        <v>0</v>
      </c>
      <c r="N10432" s="31">
        <v>3</v>
      </c>
      <c r="O10432" s="31">
        <f t="shared" si="1017"/>
        <v>3</v>
      </c>
      <c r="P10432" s="32">
        <f t="shared" si="1018"/>
        <v>32.866666666666667</v>
      </c>
      <c r="Q10432" s="33">
        <f t="shared" si="1019"/>
        <v>98.6</v>
      </c>
    </row>
    <row r="10433" spans="1:17">
      <c r="A10433" s="26">
        <v>10432</v>
      </c>
      <c r="B10433" s="44" t="s">
        <v>2985</v>
      </c>
      <c r="C10433" s="28"/>
      <c r="D10433" s="28" t="s">
        <v>3028</v>
      </c>
      <c r="E10433" s="18" t="s">
        <v>3029</v>
      </c>
      <c r="F10433" s="29">
        <v>98.6</v>
      </c>
      <c r="G10433" s="30" t="s">
        <v>2863</v>
      </c>
      <c r="H10433" s="18" t="s">
        <v>17</v>
      </c>
      <c r="I10433" s="28" t="s">
        <v>18</v>
      </c>
      <c r="J10433" s="18" t="str">
        <f t="shared" si="1020"/>
        <v>19</v>
      </c>
      <c r="K10433" s="31" t="str">
        <f t="shared" si="1015"/>
        <v>19</v>
      </c>
      <c r="L10433" s="31">
        <v>19</v>
      </c>
      <c r="M10433" s="31">
        <f t="shared" si="1016"/>
        <v>0</v>
      </c>
      <c r="N10433" s="31">
        <v>3</v>
      </c>
      <c r="O10433" s="31">
        <f t="shared" si="1017"/>
        <v>3</v>
      </c>
      <c r="P10433" s="32">
        <f t="shared" si="1018"/>
        <v>32.866666666666667</v>
      </c>
      <c r="Q10433" s="33">
        <f t="shared" si="1019"/>
        <v>98.6</v>
      </c>
    </row>
    <row r="10434" spans="1:17">
      <c r="A10434" s="26">
        <v>10433</v>
      </c>
      <c r="B10434" s="44" t="s">
        <v>2985</v>
      </c>
      <c r="C10434" s="28"/>
      <c r="D10434" s="28" t="s">
        <v>3030</v>
      </c>
      <c r="E10434" s="18" t="s">
        <v>3031</v>
      </c>
      <c r="F10434" s="29">
        <v>98.6</v>
      </c>
      <c r="G10434" s="30" t="s">
        <v>2863</v>
      </c>
      <c r="H10434" s="18" t="s">
        <v>17</v>
      </c>
      <c r="I10434" s="28" t="s">
        <v>18</v>
      </c>
      <c r="J10434" s="18" t="str">
        <f t="shared" si="1020"/>
        <v>19</v>
      </c>
      <c r="K10434" s="31" t="str">
        <f t="shared" si="1015"/>
        <v>19</v>
      </c>
      <c r="L10434" s="31">
        <v>19</v>
      </c>
      <c r="M10434" s="31">
        <f t="shared" si="1016"/>
        <v>0</v>
      </c>
      <c r="N10434" s="31">
        <v>3</v>
      </c>
      <c r="O10434" s="31">
        <f t="shared" si="1017"/>
        <v>3</v>
      </c>
      <c r="P10434" s="32">
        <f t="shared" si="1018"/>
        <v>32.866666666666667</v>
      </c>
      <c r="Q10434" s="33">
        <f t="shared" si="1019"/>
        <v>98.6</v>
      </c>
    </row>
    <row r="10435" spans="1:17">
      <c r="A10435" s="26">
        <v>10434</v>
      </c>
      <c r="B10435" s="44" t="s">
        <v>2985</v>
      </c>
      <c r="C10435" s="28"/>
      <c r="D10435" s="28" t="s">
        <v>3032</v>
      </c>
      <c r="E10435" s="18" t="s">
        <v>3033</v>
      </c>
      <c r="F10435" s="29">
        <v>98.6</v>
      </c>
      <c r="G10435" s="30" t="s">
        <v>2863</v>
      </c>
      <c r="H10435" s="18" t="s">
        <v>17</v>
      </c>
      <c r="I10435" s="28" t="s">
        <v>18</v>
      </c>
      <c r="J10435" s="18" t="str">
        <f t="shared" si="1020"/>
        <v>19</v>
      </c>
      <c r="K10435" s="31" t="str">
        <f t="shared" si="1015"/>
        <v>19</v>
      </c>
      <c r="L10435" s="31">
        <v>19</v>
      </c>
      <c r="M10435" s="31">
        <f t="shared" si="1016"/>
        <v>0</v>
      </c>
      <c r="N10435" s="31">
        <v>3</v>
      </c>
      <c r="O10435" s="31">
        <f t="shared" si="1017"/>
        <v>3</v>
      </c>
      <c r="P10435" s="32">
        <f t="shared" si="1018"/>
        <v>32.866666666666667</v>
      </c>
      <c r="Q10435" s="33">
        <f t="shared" si="1019"/>
        <v>98.6</v>
      </c>
    </row>
    <row r="10436" spans="1:17">
      <c r="A10436" s="26">
        <v>10435</v>
      </c>
      <c r="B10436" s="44" t="s">
        <v>2985</v>
      </c>
      <c r="C10436" s="28"/>
      <c r="D10436" s="28" t="s">
        <v>3034</v>
      </c>
      <c r="E10436" s="18" t="s">
        <v>3035</v>
      </c>
      <c r="F10436" s="29">
        <v>98.6</v>
      </c>
      <c r="G10436" s="30" t="s">
        <v>2863</v>
      </c>
      <c r="H10436" s="18" t="s">
        <v>17</v>
      </c>
      <c r="I10436" s="28" t="s">
        <v>18</v>
      </c>
      <c r="J10436" s="18" t="str">
        <f t="shared" si="1020"/>
        <v>19</v>
      </c>
      <c r="K10436" s="31" t="str">
        <f t="shared" si="1015"/>
        <v>19</v>
      </c>
      <c r="L10436" s="31">
        <v>19</v>
      </c>
      <c r="M10436" s="31">
        <f t="shared" si="1016"/>
        <v>0</v>
      </c>
      <c r="N10436" s="31">
        <v>3</v>
      </c>
      <c r="O10436" s="31">
        <f t="shared" si="1017"/>
        <v>3</v>
      </c>
      <c r="P10436" s="32">
        <f t="shared" si="1018"/>
        <v>32.866666666666667</v>
      </c>
      <c r="Q10436" s="33">
        <f t="shared" si="1019"/>
        <v>98.6</v>
      </c>
    </row>
    <row r="10437" spans="1:17">
      <c r="A10437" s="26">
        <v>10436</v>
      </c>
      <c r="B10437" s="44" t="s">
        <v>2985</v>
      </c>
      <c r="C10437" s="28"/>
      <c r="D10437" s="28" t="s">
        <v>3036</v>
      </c>
      <c r="E10437" s="18" t="s">
        <v>3037</v>
      </c>
      <c r="F10437" s="29">
        <v>98.6</v>
      </c>
      <c r="G10437" s="30" t="s">
        <v>2863</v>
      </c>
      <c r="H10437" s="18" t="s">
        <v>17</v>
      </c>
      <c r="I10437" s="28" t="s">
        <v>18</v>
      </c>
      <c r="J10437" s="18" t="str">
        <f t="shared" si="1020"/>
        <v>19</v>
      </c>
      <c r="K10437" s="31" t="str">
        <f t="shared" si="1015"/>
        <v>19</v>
      </c>
      <c r="L10437" s="31">
        <v>19</v>
      </c>
      <c r="M10437" s="31">
        <f t="shared" si="1016"/>
        <v>0</v>
      </c>
      <c r="N10437" s="31">
        <v>3</v>
      </c>
      <c r="O10437" s="31">
        <f t="shared" si="1017"/>
        <v>3</v>
      </c>
      <c r="P10437" s="32">
        <f t="shared" si="1018"/>
        <v>32.866666666666667</v>
      </c>
      <c r="Q10437" s="33">
        <f t="shared" si="1019"/>
        <v>98.6</v>
      </c>
    </row>
    <row r="10438" spans="1:17">
      <c r="A10438" s="26">
        <v>10437</v>
      </c>
      <c r="B10438" s="44" t="s">
        <v>2985</v>
      </c>
      <c r="C10438" s="28"/>
      <c r="D10438" s="28" t="s">
        <v>3038</v>
      </c>
      <c r="E10438" s="18" t="s">
        <v>3039</v>
      </c>
      <c r="F10438" s="29">
        <v>98.6</v>
      </c>
      <c r="G10438" s="30" t="s">
        <v>2863</v>
      </c>
      <c r="H10438" s="18" t="s">
        <v>17</v>
      </c>
      <c r="I10438" s="28" t="s">
        <v>18</v>
      </c>
      <c r="J10438" s="18" t="str">
        <f t="shared" si="1020"/>
        <v>19</v>
      </c>
      <c r="K10438" s="31" t="str">
        <f t="shared" si="1015"/>
        <v>19</v>
      </c>
      <c r="L10438" s="31">
        <v>19</v>
      </c>
      <c r="M10438" s="31">
        <f t="shared" si="1016"/>
        <v>0</v>
      </c>
      <c r="N10438" s="31">
        <v>3</v>
      </c>
      <c r="O10438" s="31">
        <f t="shared" si="1017"/>
        <v>3</v>
      </c>
      <c r="P10438" s="32">
        <f t="shared" si="1018"/>
        <v>32.866666666666667</v>
      </c>
      <c r="Q10438" s="33">
        <f t="shared" si="1019"/>
        <v>98.6</v>
      </c>
    </row>
    <row r="10439" spans="1:17">
      <c r="A10439" s="26">
        <v>10438</v>
      </c>
      <c r="B10439" s="44" t="s">
        <v>2985</v>
      </c>
      <c r="C10439" s="28"/>
      <c r="D10439" s="28" t="s">
        <v>3040</v>
      </c>
      <c r="E10439" s="18" t="s">
        <v>3041</v>
      </c>
      <c r="F10439" s="29">
        <v>98.6</v>
      </c>
      <c r="G10439" s="30" t="s">
        <v>2863</v>
      </c>
      <c r="H10439" s="18" t="s">
        <v>17</v>
      </c>
      <c r="I10439" s="28" t="s">
        <v>18</v>
      </c>
      <c r="J10439" s="18" t="str">
        <f t="shared" si="1020"/>
        <v>19</v>
      </c>
      <c r="K10439" s="31" t="str">
        <f t="shared" si="1015"/>
        <v>19</v>
      </c>
      <c r="L10439" s="31">
        <v>19</v>
      </c>
      <c r="M10439" s="31">
        <f t="shared" si="1016"/>
        <v>0</v>
      </c>
      <c r="N10439" s="31">
        <v>3</v>
      </c>
      <c r="O10439" s="31">
        <f t="shared" si="1017"/>
        <v>3</v>
      </c>
      <c r="P10439" s="32">
        <f t="shared" si="1018"/>
        <v>32.866666666666667</v>
      </c>
      <c r="Q10439" s="33">
        <f t="shared" si="1019"/>
        <v>98.6</v>
      </c>
    </row>
    <row r="10440" spans="1:17">
      <c r="A10440" s="26">
        <v>10439</v>
      </c>
      <c r="B10440" s="44" t="s">
        <v>2985</v>
      </c>
      <c r="C10440" s="28"/>
      <c r="D10440" s="28" t="s">
        <v>3042</v>
      </c>
      <c r="E10440" s="18" t="s">
        <v>3043</v>
      </c>
      <c r="F10440" s="29">
        <v>98.6</v>
      </c>
      <c r="G10440" s="30" t="s">
        <v>2863</v>
      </c>
      <c r="H10440" s="18" t="s">
        <v>17</v>
      </c>
      <c r="I10440" s="28" t="s">
        <v>18</v>
      </c>
      <c r="J10440" s="18" t="str">
        <f t="shared" si="1020"/>
        <v>19</v>
      </c>
      <c r="K10440" s="31" t="str">
        <f t="shared" si="1015"/>
        <v>19</v>
      </c>
      <c r="L10440" s="31">
        <v>19</v>
      </c>
      <c r="M10440" s="31">
        <f t="shared" si="1016"/>
        <v>0</v>
      </c>
      <c r="N10440" s="31">
        <v>3</v>
      </c>
      <c r="O10440" s="31">
        <f t="shared" si="1017"/>
        <v>3</v>
      </c>
      <c r="P10440" s="32">
        <f t="shared" si="1018"/>
        <v>32.866666666666667</v>
      </c>
      <c r="Q10440" s="33">
        <f t="shared" si="1019"/>
        <v>98.6</v>
      </c>
    </row>
    <row r="10441" spans="1:17">
      <c r="A10441" s="26">
        <v>10440</v>
      </c>
      <c r="B10441" s="44" t="s">
        <v>2985</v>
      </c>
      <c r="C10441" s="28"/>
      <c r="D10441" s="28" t="s">
        <v>3044</v>
      </c>
      <c r="E10441" s="18" t="s">
        <v>3045</v>
      </c>
      <c r="F10441" s="29">
        <v>98.6</v>
      </c>
      <c r="G10441" s="30" t="s">
        <v>2863</v>
      </c>
      <c r="H10441" s="18" t="s">
        <v>17</v>
      </c>
      <c r="I10441" s="28" t="s">
        <v>18</v>
      </c>
      <c r="J10441" s="18" t="str">
        <f t="shared" si="1020"/>
        <v>19</v>
      </c>
      <c r="K10441" s="31" t="str">
        <f t="shared" si="1015"/>
        <v>19</v>
      </c>
      <c r="L10441" s="31">
        <v>19</v>
      </c>
      <c r="M10441" s="31">
        <f t="shared" si="1016"/>
        <v>0</v>
      </c>
      <c r="N10441" s="31">
        <v>3</v>
      </c>
      <c r="O10441" s="31">
        <f t="shared" si="1017"/>
        <v>3</v>
      </c>
      <c r="P10441" s="32">
        <f t="shared" si="1018"/>
        <v>32.866666666666667</v>
      </c>
      <c r="Q10441" s="33">
        <f t="shared" si="1019"/>
        <v>98.6</v>
      </c>
    </row>
    <row r="10442" spans="1:17">
      <c r="A10442" s="26">
        <v>10441</v>
      </c>
      <c r="B10442" s="44" t="s">
        <v>2985</v>
      </c>
      <c r="C10442" s="28"/>
      <c r="D10442" s="28" t="s">
        <v>3046</v>
      </c>
      <c r="E10442" s="18" t="s">
        <v>3047</v>
      </c>
      <c r="F10442" s="29">
        <v>98.6</v>
      </c>
      <c r="G10442" s="30" t="s">
        <v>2863</v>
      </c>
      <c r="H10442" s="18" t="s">
        <v>17</v>
      </c>
      <c r="I10442" s="28" t="s">
        <v>18</v>
      </c>
      <c r="J10442" s="18" t="str">
        <f t="shared" si="1020"/>
        <v>19</v>
      </c>
      <c r="K10442" s="31" t="str">
        <f t="shared" si="1015"/>
        <v>19</v>
      </c>
      <c r="L10442" s="31">
        <v>19</v>
      </c>
      <c r="M10442" s="31">
        <f t="shared" si="1016"/>
        <v>0</v>
      </c>
      <c r="N10442" s="31">
        <v>3</v>
      </c>
      <c r="O10442" s="31">
        <f t="shared" si="1017"/>
        <v>3</v>
      </c>
      <c r="P10442" s="32">
        <f t="shared" si="1018"/>
        <v>32.866666666666667</v>
      </c>
      <c r="Q10442" s="33">
        <f t="shared" si="1019"/>
        <v>98.6</v>
      </c>
    </row>
    <row r="10443" spans="1:17">
      <c r="A10443" s="26">
        <v>10442</v>
      </c>
      <c r="B10443" s="44" t="s">
        <v>2985</v>
      </c>
      <c r="C10443" s="28"/>
      <c r="D10443" s="28" t="s">
        <v>3048</v>
      </c>
      <c r="E10443" s="18" t="s">
        <v>3049</v>
      </c>
      <c r="F10443" s="29">
        <v>98.6</v>
      </c>
      <c r="G10443" s="30" t="s">
        <v>2863</v>
      </c>
      <c r="H10443" s="18" t="s">
        <v>17</v>
      </c>
      <c r="I10443" s="28" t="s">
        <v>18</v>
      </c>
      <c r="J10443" s="18" t="str">
        <f t="shared" si="1020"/>
        <v>19</v>
      </c>
      <c r="K10443" s="31" t="str">
        <f t="shared" si="1015"/>
        <v>19</v>
      </c>
      <c r="L10443" s="31">
        <v>19</v>
      </c>
      <c r="M10443" s="31">
        <f t="shared" si="1016"/>
        <v>0</v>
      </c>
      <c r="N10443" s="31">
        <v>3</v>
      </c>
      <c r="O10443" s="31">
        <f t="shared" si="1017"/>
        <v>3</v>
      </c>
      <c r="P10443" s="32">
        <f t="shared" si="1018"/>
        <v>32.866666666666667</v>
      </c>
      <c r="Q10443" s="33">
        <f t="shared" si="1019"/>
        <v>98.6</v>
      </c>
    </row>
    <row r="10444" spans="1:17">
      <c r="A10444" s="26">
        <v>10443</v>
      </c>
      <c r="B10444" s="44" t="s">
        <v>2985</v>
      </c>
      <c r="C10444" s="28"/>
      <c r="D10444" s="28" t="s">
        <v>3050</v>
      </c>
      <c r="E10444" s="18" t="s">
        <v>3051</v>
      </c>
      <c r="F10444" s="29">
        <v>98.6</v>
      </c>
      <c r="G10444" s="30" t="s">
        <v>2863</v>
      </c>
      <c r="H10444" s="18" t="s">
        <v>17</v>
      </c>
      <c r="I10444" s="28" t="s">
        <v>18</v>
      </c>
      <c r="J10444" s="18" t="str">
        <f t="shared" si="1020"/>
        <v>19</v>
      </c>
      <c r="K10444" s="31" t="str">
        <f t="shared" ref="K10444:K10475" si="1021">J10444</f>
        <v>19</v>
      </c>
      <c r="L10444" s="31">
        <v>19</v>
      </c>
      <c r="M10444" s="31">
        <f t="shared" ref="M10444:M10475" si="1022">+L10444-K10444</f>
        <v>0</v>
      </c>
      <c r="N10444" s="31">
        <v>3</v>
      </c>
      <c r="O10444" s="31">
        <f t="shared" ref="O10444:O10475" si="1023">N10444-M10444</f>
        <v>3</v>
      </c>
      <c r="P10444" s="32">
        <f t="shared" ref="P10444:P10475" si="1024">F10444/N10444</f>
        <v>32.866666666666667</v>
      </c>
      <c r="Q10444" s="33">
        <f t="shared" ref="Q10444:Q10475" si="1025">P10444*O10444</f>
        <v>98.6</v>
      </c>
    </row>
    <row r="10445" spans="1:17">
      <c r="A10445" s="26">
        <v>10444</v>
      </c>
      <c r="B10445" s="44" t="s">
        <v>2985</v>
      </c>
      <c r="C10445" s="28"/>
      <c r="D10445" s="28" t="s">
        <v>3052</v>
      </c>
      <c r="E10445" s="18" t="s">
        <v>3053</v>
      </c>
      <c r="F10445" s="29">
        <v>98.6</v>
      </c>
      <c r="G10445" s="30" t="s">
        <v>2863</v>
      </c>
      <c r="H10445" s="18" t="s">
        <v>17</v>
      </c>
      <c r="I10445" s="28" t="s">
        <v>18</v>
      </c>
      <c r="J10445" s="18" t="str">
        <f t="shared" si="1020"/>
        <v>19</v>
      </c>
      <c r="K10445" s="31" t="str">
        <f t="shared" si="1021"/>
        <v>19</v>
      </c>
      <c r="L10445" s="31">
        <v>19</v>
      </c>
      <c r="M10445" s="31">
        <f t="shared" si="1022"/>
        <v>0</v>
      </c>
      <c r="N10445" s="31">
        <v>3</v>
      </c>
      <c r="O10445" s="31">
        <f t="shared" si="1023"/>
        <v>3</v>
      </c>
      <c r="P10445" s="32">
        <f t="shared" si="1024"/>
        <v>32.866666666666667</v>
      </c>
      <c r="Q10445" s="33">
        <f t="shared" si="1025"/>
        <v>98.6</v>
      </c>
    </row>
    <row r="10446" spans="1:17">
      <c r="A10446" s="26">
        <v>10445</v>
      </c>
      <c r="B10446" s="44" t="s">
        <v>2985</v>
      </c>
      <c r="C10446" s="28"/>
      <c r="D10446" s="28" t="s">
        <v>3054</v>
      </c>
      <c r="E10446" s="18" t="s">
        <v>3055</v>
      </c>
      <c r="F10446" s="29">
        <v>98.6</v>
      </c>
      <c r="G10446" s="30" t="s">
        <v>2863</v>
      </c>
      <c r="H10446" s="18" t="s">
        <v>17</v>
      </c>
      <c r="I10446" s="28" t="s">
        <v>18</v>
      </c>
      <c r="J10446" s="18" t="str">
        <f t="shared" si="1020"/>
        <v>19</v>
      </c>
      <c r="K10446" s="31" t="str">
        <f t="shared" si="1021"/>
        <v>19</v>
      </c>
      <c r="L10446" s="31">
        <v>19</v>
      </c>
      <c r="M10446" s="31">
        <f t="shared" si="1022"/>
        <v>0</v>
      </c>
      <c r="N10446" s="31">
        <v>3</v>
      </c>
      <c r="O10446" s="31">
        <f t="shared" si="1023"/>
        <v>3</v>
      </c>
      <c r="P10446" s="32">
        <f t="shared" si="1024"/>
        <v>32.866666666666667</v>
      </c>
      <c r="Q10446" s="33">
        <f t="shared" si="1025"/>
        <v>98.6</v>
      </c>
    </row>
    <row r="10447" spans="1:17">
      <c r="A10447" s="26">
        <v>10446</v>
      </c>
      <c r="B10447" s="44" t="s">
        <v>2985</v>
      </c>
      <c r="C10447" s="28"/>
      <c r="D10447" s="28" t="s">
        <v>3056</v>
      </c>
      <c r="E10447" s="18" t="s">
        <v>3057</v>
      </c>
      <c r="F10447" s="29">
        <v>98.6</v>
      </c>
      <c r="G10447" s="30" t="s">
        <v>2863</v>
      </c>
      <c r="H10447" s="18" t="s">
        <v>17</v>
      </c>
      <c r="I10447" s="28" t="s">
        <v>18</v>
      </c>
      <c r="J10447" s="18" t="str">
        <f t="shared" si="1020"/>
        <v>19</v>
      </c>
      <c r="K10447" s="31" t="str">
        <f t="shared" si="1021"/>
        <v>19</v>
      </c>
      <c r="L10447" s="31">
        <v>19</v>
      </c>
      <c r="M10447" s="31">
        <f t="shared" si="1022"/>
        <v>0</v>
      </c>
      <c r="N10447" s="31">
        <v>3</v>
      </c>
      <c r="O10447" s="31">
        <f t="shared" si="1023"/>
        <v>3</v>
      </c>
      <c r="P10447" s="32">
        <f t="shared" si="1024"/>
        <v>32.866666666666667</v>
      </c>
      <c r="Q10447" s="33">
        <f t="shared" si="1025"/>
        <v>98.6</v>
      </c>
    </row>
    <row r="10448" spans="1:17">
      <c r="A10448" s="26">
        <v>10447</v>
      </c>
      <c r="B10448" s="44" t="s">
        <v>2985</v>
      </c>
      <c r="C10448" s="28"/>
      <c r="D10448" s="28" t="s">
        <v>3058</v>
      </c>
      <c r="E10448" s="18" t="s">
        <v>3059</v>
      </c>
      <c r="F10448" s="29">
        <v>98.6</v>
      </c>
      <c r="G10448" s="30" t="s">
        <v>2863</v>
      </c>
      <c r="H10448" s="18" t="s">
        <v>17</v>
      </c>
      <c r="I10448" s="28" t="s">
        <v>18</v>
      </c>
      <c r="J10448" s="18" t="str">
        <f t="shared" si="1020"/>
        <v>19</v>
      </c>
      <c r="K10448" s="31" t="str">
        <f t="shared" si="1021"/>
        <v>19</v>
      </c>
      <c r="L10448" s="31">
        <v>19</v>
      </c>
      <c r="M10448" s="31">
        <f t="shared" si="1022"/>
        <v>0</v>
      </c>
      <c r="N10448" s="31">
        <v>3</v>
      </c>
      <c r="O10448" s="31">
        <f t="shared" si="1023"/>
        <v>3</v>
      </c>
      <c r="P10448" s="32">
        <f t="shared" si="1024"/>
        <v>32.866666666666667</v>
      </c>
      <c r="Q10448" s="33">
        <f t="shared" si="1025"/>
        <v>98.6</v>
      </c>
    </row>
    <row r="10449" spans="1:17">
      <c r="A10449" s="26">
        <v>10448</v>
      </c>
      <c r="B10449" s="44" t="s">
        <v>2985</v>
      </c>
      <c r="C10449" s="28"/>
      <c r="D10449" s="28" t="s">
        <v>3060</v>
      </c>
      <c r="E10449" s="18" t="s">
        <v>3061</v>
      </c>
      <c r="F10449" s="29">
        <v>98.6</v>
      </c>
      <c r="G10449" s="30" t="s">
        <v>2863</v>
      </c>
      <c r="H10449" s="18" t="s">
        <v>17</v>
      </c>
      <c r="I10449" s="28" t="s">
        <v>18</v>
      </c>
      <c r="J10449" s="18" t="str">
        <f t="shared" si="1020"/>
        <v>19</v>
      </c>
      <c r="K10449" s="31" t="str">
        <f t="shared" si="1021"/>
        <v>19</v>
      </c>
      <c r="L10449" s="31">
        <v>19</v>
      </c>
      <c r="M10449" s="31">
        <f t="shared" si="1022"/>
        <v>0</v>
      </c>
      <c r="N10449" s="31">
        <v>3</v>
      </c>
      <c r="O10449" s="31">
        <f t="shared" si="1023"/>
        <v>3</v>
      </c>
      <c r="P10449" s="32">
        <f t="shared" si="1024"/>
        <v>32.866666666666667</v>
      </c>
      <c r="Q10449" s="33">
        <f t="shared" si="1025"/>
        <v>98.6</v>
      </c>
    </row>
    <row r="10450" spans="1:17">
      <c r="A10450" s="26">
        <v>10449</v>
      </c>
      <c r="B10450" s="44" t="s">
        <v>2985</v>
      </c>
      <c r="C10450" s="28"/>
      <c r="D10450" s="28" t="s">
        <v>3062</v>
      </c>
      <c r="E10450" s="18" t="s">
        <v>3063</v>
      </c>
      <c r="F10450" s="29">
        <v>98.6</v>
      </c>
      <c r="G10450" s="30" t="s">
        <v>2863</v>
      </c>
      <c r="H10450" s="18" t="s">
        <v>17</v>
      </c>
      <c r="I10450" s="28" t="s">
        <v>18</v>
      </c>
      <c r="J10450" s="18" t="str">
        <f t="shared" si="1020"/>
        <v>19</v>
      </c>
      <c r="K10450" s="31" t="str">
        <f t="shared" si="1021"/>
        <v>19</v>
      </c>
      <c r="L10450" s="31">
        <v>19</v>
      </c>
      <c r="M10450" s="31">
        <f t="shared" si="1022"/>
        <v>0</v>
      </c>
      <c r="N10450" s="31">
        <v>3</v>
      </c>
      <c r="O10450" s="31">
        <f t="shared" si="1023"/>
        <v>3</v>
      </c>
      <c r="P10450" s="32">
        <f t="shared" si="1024"/>
        <v>32.866666666666667</v>
      </c>
      <c r="Q10450" s="33">
        <f t="shared" si="1025"/>
        <v>98.6</v>
      </c>
    </row>
    <row r="10451" spans="1:17">
      <c r="A10451" s="26">
        <v>10450</v>
      </c>
      <c r="B10451" s="44" t="s">
        <v>2985</v>
      </c>
      <c r="C10451" s="28"/>
      <c r="D10451" s="28" t="s">
        <v>3064</v>
      </c>
      <c r="E10451" s="18" t="s">
        <v>3065</v>
      </c>
      <c r="F10451" s="29">
        <v>98.6</v>
      </c>
      <c r="G10451" s="30" t="s">
        <v>2863</v>
      </c>
      <c r="H10451" s="18" t="s">
        <v>17</v>
      </c>
      <c r="I10451" s="28" t="s">
        <v>18</v>
      </c>
      <c r="J10451" s="18" t="str">
        <f t="shared" si="1020"/>
        <v>19</v>
      </c>
      <c r="K10451" s="31" t="str">
        <f t="shared" si="1021"/>
        <v>19</v>
      </c>
      <c r="L10451" s="31">
        <v>19</v>
      </c>
      <c r="M10451" s="31">
        <f t="shared" si="1022"/>
        <v>0</v>
      </c>
      <c r="N10451" s="31">
        <v>3</v>
      </c>
      <c r="O10451" s="31">
        <f t="shared" si="1023"/>
        <v>3</v>
      </c>
      <c r="P10451" s="32">
        <f t="shared" si="1024"/>
        <v>32.866666666666667</v>
      </c>
      <c r="Q10451" s="33">
        <f t="shared" si="1025"/>
        <v>98.6</v>
      </c>
    </row>
    <row r="10452" spans="1:17">
      <c r="A10452" s="26">
        <v>10451</v>
      </c>
      <c r="B10452" s="44" t="s">
        <v>2985</v>
      </c>
      <c r="C10452" s="28"/>
      <c r="D10452" s="28" t="s">
        <v>3066</v>
      </c>
      <c r="E10452" s="18" t="s">
        <v>3067</v>
      </c>
      <c r="F10452" s="29">
        <v>98.6</v>
      </c>
      <c r="G10452" s="30" t="s">
        <v>2863</v>
      </c>
      <c r="H10452" s="18" t="s">
        <v>17</v>
      </c>
      <c r="I10452" s="28" t="s">
        <v>18</v>
      </c>
      <c r="J10452" s="18" t="str">
        <f t="shared" si="1020"/>
        <v>19</v>
      </c>
      <c r="K10452" s="31" t="str">
        <f t="shared" si="1021"/>
        <v>19</v>
      </c>
      <c r="L10452" s="31">
        <v>19</v>
      </c>
      <c r="M10452" s="31">
        <f t="shared" si="1022"/>
        <v>0</v>
      </c>
      <c r="N10452" s="31">
        <v>3</v>
      </c>
      <c r="O10452" s="31">
        <f t="shared" si="1023"/>
        <v>3</v>
      </c>
      <c r="P10452" s="32">
        <f t="shared" si="1024"/>
        <v>32.866666666666667</v>
      </c>
      <c r="Q10452" s="33">
        <f t="shared" si="1025"/>
        <v>98.6</v>
      </c>
    </row>
    <row r="10453" spans="1:17">
      <c r="A10453" s="26">
        <v>10452</v>
      </c>
      <c r="B10453" s="44" t="s">
        <v>2985</v>
      </c>
      <c r="C10453" s="28"/>
      <c r="D10453" s="28" t="s">
        <v>3068</v>
      </c>
      <c r="E10453" s="18" t="s">
        <v>3069</v>
      </c>
      <c r="F10453" s="29">
        <v>98.6</v>
      </c>
      <c r="G10453" s="30" t="s">
        <v>2863</v>
      </c>
      <c r="H10453" s="18" t="s">
        <v>17</v>
      </c>
      <c r="I10453" s="28" t="s">
        <v>18</v>
      </c>
      <c r="J10453" s="18" t="str">
        <f t="shared" si="1020"/>
        <v>19</v>
      </c>
      <c r="K10453" s="31" t="str">
        <f t="shared" si="1021"/>
        <v>19</v>
      </c>
      <c r="L10453" s="31">
        <v>19</v>
      </c>
      <c r="M10453" s="31">
        <f t="shared" si="1022"/>
        <v>0</v>
      </c>
      <c r="N10453" s="31">
        <v>3</v>
      </c>
      <c r="O10453" s="31">
        <f t="shared" si="1023"/>
        <v>3</v>
      </c>
      <c r="P10453" s="32">
        <f t="shared" si="1024"/>
        <v>32.866666666666667</v>
      </c>
      <c r="Q10453" s="33">
        <f t="shared" si="1025"/>
        <v>98.6</v>
      </c>
    </row>
    <row r="10454" spans="1:17">
      <c r="A10454" s="26">
        <v>10453</v>
      </c>
      <c r="B10454" s="44" t="s">
        <v>2985</v>
      </c>
      <c r="C10454" s="28"/>
      <c r="D10454" s="28" t="s">
        <v>3070</v>
      </c>
      <c r="E10454" s="18" t="s">
        <v>3071</v>
      </c>
      <c r="F10454" s="29">
        <v>98.6</v>
      </c>
      <c r="G10454" s="30" t="s">
        <v>2863</v>
      </c>
      <c r="H10454" s="18" t="s">
        <v>17</v>
      </c>
      <c r="I10454" s="28" t="s">
        <v>18</v>
      </c>
      <c r="J10454" s="18" t="str">
        <f t="shared" si="1020"/>
        <v>19</v>
      </c>
      <c r="K10454" s="31" t="str">
        <f t="shared" si="1021"/>
        <v>19</v>
      </c>
      <c r="L10454" s="31">
        <v>19</v>
      </c>
      <c r="M10454" s="31">
        <f t="shared" si="1022"/>
        <v>0</v>
      </c>
      <c r="N10454" s="31">
        <v>3</v>
      </c>
      <c r="O10454" s="31">
        <f t="shared" si="1023"/>
        <v>3</v>
      </c>
      <c r="P10454" s="32">
        <f t="shared" si="1024"/>
        <v>32.866666666666667</v>
      </c>
      <c r="Q10454" s="33">
        <f t="shared" si="1025"/>
        <v>98.6</v>
      </c>
    </row>
    <row r="10455" spans="1:17">
      <c r="A10455" s="26">
        <v>10454</v>
      </c>
      <c r="B10455" s="44" t="s">
        <v>2985</v>
      </c>
      <c r="C10455" s="28"/>
      <c r="D10455" s="28" t="s">
        <v>3072</v>
      </c>
      <c r="E10455" s="18" t="s">
        <v>3073</v>
      </c>
      <c r="F10455" s="29">
        <v>98.6</v>
      </c>
      <c r="G10455" s="30" t="s">
        <v>2863</v>
      </c>
      <c r="H10455" s="18" t="s">
        <v>17</v>
      </c>
      <c r="I10455" s="28" t="s">
        <v>18</v>
      </c>
      <c r="J10455" s="18" t="str">
        <f t="shared" si="1020"/>
        <v>19</v>
      </c>
      <c r="K10455" s="31" t="str">
        <f t="shared" si="1021"/>
        <v>19</v>
      </c>
      <c r="L10455" s="31">
        <v>19</v>
      </c>
      <c r="M10455" s="31">
        <f t="shared" si="1022"/>
        <v>0</v>
      </c>
      <c r="N10455" s="31">
        <v>3</v>
      </c>
      <c r="O10455" s="31">
        <f t="shared" si="1023"/>
        <v>3</v>
      </c>
      <c r="P10455" s="32">
        <f t="shared" si="1024"/>
        <v>32.866666666666667</v>
      </c>
      <c r="Q10455" s="33">
        <f t="shared" si="1025"/>
        <v>98.6</v>
      </c>
    </row>
    <row r="10456" spans="1:17">
      <c r="A10456" s="26">
        <v>10455</v>
      </c>
      <c r="B10456" s="44" t="s">
        <v>2985</v>
      </c>
      <c r="C10456" s="28"/>
      <c r="D10456" s="28" t="s">
        <v>3074</v>
      </c>
      <c r="E10456" s="18" t="s">
        <v>3075</v>
      </c>
      <c r="F10456" s="29">
        <v>98.6</v>
      </c>
      <c r="G10456" s="30" t="s">
        <v>2863</v>
      </c>
      <c r="H10456" s="18" t="s">
        <v>17</v>
      </c>
      <c r="I10456" s="28" t="s">
        <v>18</v>
      </c>
      <c r="J10456" s="18" t="str">
        <f t="shared" si="1020"/>
        <v>19</v>
      </c>
      <c r="K10456" s="31" t="str">
        <f t="shared" si="1021"/>
        <v>19</v>
      </c>
      <c r="L10456" s="31">
        <v>19</v>
      </c>
      <c r="M10456" s="31">
        <f t="shared" si="1022"/>
        <v>0</v>
      </c>
      <c r="N10456" s="31">
        <v>3</v>
      </c>
      <c r="O10456" s="31">
        <f t="shared" si="1023"/>
        <v>3</v>
      </c>
      <c r="P10456" s="32">
        <f t="shared" si="1024"/>
        <v>32.866666666666667</v>
      </c>
      <c r="Q10456" s="33">
        <f t="shared" si="1025"/>
        <v>98.6</v>
      </c>
    </row>
    <row r="10457" spans="1:17">
      <c r="A10457" s="26">
        <v>10456</v>
      </c>
      <c r="B10457" s="44" t="s">
        <v>2985</v>
      </c>
      <c r="C10457" s="28"/>
      <c r="D10457" s="28" t="s">
        <v>3076</v>
      </c>
      <c r="E10457" s="18" t="s">
        <v>3077</v>
      </c>
      <c r="F10457" s="29">
        <v>98.6</v>
      </c>
      <c r="G10457" s="30" t="s">
        <v>2863</v>
      </c>
      <c r="H10457" s="18" t="s">
        <v>17</v>
      </c>
      <c r="I10457" s="28" t="s">
        <v>18</v>
      </c>
      <c r="J10457" s="18" t="str">
        <f t="shared" si="1020"/>
        <v>19</v>
      </c>
      <c r="K10457" s="31" t="str">
        <f t="shared" si="1021"/>
        <v>19</v>
      </c>
      <c r="L10457" s="31">
        <v>19</v>
      </c>
      <c r="M10457" s="31">
        <f t="shared" si="1022"/>
        <v>0</v>
      </c>
      <c r="N10457" s="31">
        <v>3</v>
      </c>
      <c r="O10457" s="31">
        <f t="shared" si="1023"/>
        <v>3</v>
      </c>
      <c r="P10457" s="32">
        <f t="shared" si="1024"/>
        <v>32.866666666666667</v>
      </c>
      <c r="Q10457" s="33">
        <f t="shared" si="1025"/>
        <v>98.6</v>
      </c>
    </row>
    <row r="10458" spans="1:17">
      <c r="A10458" s="26">
        <v>10457</v>
      </c>
      <c r="B10458" s="44" t="s">
        <v>2985</v>
      </c>
      <c r="C10458" s="28"/>
      <c r="D10458" s="28" t="s">
        <v>3078</v>
      </c>
      <c r="E10458" s="18" t="s">
        <v>3079</v>
      </c>
      <c r="F10458" s="29">
        <v>98.6</v>
      </c>
      <c r="G10458" s="30" t="s">
        <v>2863</v>
      </c>
      <c r="H10458" s="18" t="s">
        <v>17</v>
      </c>
      <c r="I10458" s="28" t="s">
        <v>18</v>
      </c>
      <c r="J10458" s="18" t="str">
        <f t="shared" si="1020"/>
        <v>19</v>
      </c>
      <c r="K10458" s="31" t="str">
        <f t="shared" si="1021"/>
        <v>19</v>
      </c>
      <c r="L10458" s="31">
        <v>19</v>
      </c>
      <c r="M10458" s="31">
        <f t="shared" si="1022"/>
        <v>0</v>
      </c>
      <c r="N10458" s="31">
        <v>3</v>
      </c>
      <c r="O10458" s="31">
        <f t="shared" si="1023"/>
        <v>3</v>
      </c>
      <c r="P10458" s="32">
        <f t="shared" si="1024"/>
        <v>32.866666666666667</v>
      </c>
      <c r="Q10458" s="33">
        <f t="shared" si="1025"/>
        <v>98.6</v>
      </c>
    </row>
    <row r="10459" spans="1:17">
      <c r="A10459" s="26">
        <v>10458</v>
      </c>
      <c r="B10459" s="44" t="s">
        <v>2985</v>
      </c>
      <c r="C10459" s="28"/>
      <c r="D10459" s="28" t="s">
        <v>3080</v>
      </c>
      <c r="E10459" s="18" t="s">
        <v>3081</v>
      </c>
      <c r="F10459" s="29">
        <v>98.6</v>
      </c>
      <c r="G10459" s="30" t="s">
        <v>2863</v>
      </c>
      <c r="H10459" s="18" t="s">
        <v>17</v>
      </c>
      <c r="I10459" s="28" t="s">
        <v>18</v>
      </c>
      <c r="J10459" s="18" t="str">
        <f t="shared" si="1020"/>
        <v>19</v>
      </c>
      <c r="K10459" s="31" t="str">
        <f t="shared" si="1021"/>
        <v>19</v>
      </c>
      <c r="L10459" s="31">
        <v>19</v>
      </c>
      <c r="M10459" s="31">
        <f t="shared" si="1022"/>
        <v>0</v>
      </c>
      <c r="N10459" s="31">
        <v>3</v>
      </c>
      <c r="O10459" s="31">
        <f t="shared" si="1023"/>
        <v>3</v>
      </c>
      <c r="P10459" s="32">
        <f t="shared" si="1024"/>
        <v>32.866666666666667</v>
      </c>
      <c r="Q10459" s="33">
        <f t="shared" si="1025"/>
        <v>98.6</v>
      </c>
    </row>
    <row r="10460" spans="1:17">
      <c r="A10460" s="26">
        <v>10459</v>
      </c>
      <c r="B10460" s="44" t="s">
        <v>2985</v>
      </c>
      <c r="C10460" s="28"/>
      <c r="D10460" s="28" t="s">
        <v>3082</v>
      </c>
      <c r="E10460" s="18" t="s">
        <v>3083</v>
      </c>
      <c r="F10460" s="29">
        <v>98.6</v>
      </c>
      <c r="G10460" s="30" t="s">
        <v>2863</v>
      </c>
      <c r="H10460" s="18" t="s">
        <v>17</v>
      </c>
      <c r="I10460" s="28" t="s">
        <v>18</v>
      </c>
      <c r="J10460" s="18" t="str">
        <f t="shared" si="1020"/>
        <v>19</v>
      </c>
      <c r="K10460" s="31" t="str">
        <f t="shared" si="1021"/>
        <v>19</v>
      </c>
      <c r="L10460" s="31">
        <v>19</v>
      </c>
      <c r="M10460" s="31">
        <f t="shared" si="1022"/>
        <v>0</v>
      </c>
      <c r="N10460" s="31">
        <v>3</v>
      </c>
      <c r="O10460" s="31">
        <f t="shared" si="1023"/>
        <v>3</v>
      </c>
      <c r="P10460" s="32">
        <f t="shared" si="1024"/>
        <v>32.866666666666667</v>
      </c>
      <c r="Q10460" s="33">
        <f t="shared" si="1025"/>
        <v>98.6</v>
      </c>
    </row>
    <row r="10461" spans="1:17">
      <c r="A10461" s="26">
        <v>10460</v>
      </c>
      <c r="B10461" s="44" t="s">
        <v>2985</v>
      </c>
      <c r="C10461" s="28"/>
      <c r="D10461" s="28" t="s">
        <v>3084</v>
      </c>
      <c r="E10461" s="18" t="s">
        <v>3085</v>
      </c>
      <c r="F10461" s="29">
        <v>98.6</v>
      </c>
      <c r="G10461" s="30" t="s">
        <v>2863</v>
      </c>
      <c r="H10461" s="18" t="s">
        <v>17</v>
      </c>
      <c r="I10461" s="28" t="s">
        <v>18</v>
      </c>
      <c r="J10461" s="18" t="str">
        <f t="shared" si="1020"/>
        <v>19</v>
      </c>
      <c r="K10461" s="31" t="str">
        <f t="shared" si="1021"/>
        <v>19</v>
      </c>
      <c r="L10461" s="31">
        <v>19</v>
      </c>
      <c r="M10461" s="31">
        <f t="shared" si="1022"/>
        <v>0</v>
      </c>
      <c r="N10461" s="31">
        <v>3</v>
      </c>
      <c r="O10461" s="31">
        <f t="shared" si="1023"/>
        <v>3</v>
      </c>
      <c r="P10461" s="32">
        <f t="shared" si="1024"/>
        <v>32.866666666666667</v>
      </c>
      <c r="Q10461" s="33">
        <f t="shared" si="1025"/>
        <v>98.6</v>
      </c>
    </row>
    <row r="10462" spans="1:17" ht="25.5">
      <c r="A10462" s="26">
        <v>10461</v>
      </c>
      <c r="B10462" s="44" t="s">
        <v>3086</v>
      </c>
      <c r="C10462" s="28"/>
      <c r="D10462" s="28" t="s">
        <v>3087</v>
      </c>
      <c r="E10462" s="18" t="s">
        <v>3088</v>
      </c>
      <c r="F10462" s="29">
        <v>43848</v>
      </c>
      <c r="G10462" s="30" t="s">
        <v>3089</v>
      </c>
      <c r="H10462" s="18" t="s">
        <v>17</v>
      </c>
      <c r="I10462" s="28" t="s">
        <v>18</v>
      </c>
      <c r="J10462" s="18" t="str">
        <f t="shared" si="1020"/>
        <v>19</v>
      </c>
      <c r="K10462" s="31" t="str">
        <f t="shared" si="1021"/>
        <v>19</v>
      </c>
      <c r="L10462" s="31">
        <v>19</v>
      </c>
      <c r="M10462" s="31">
        <f t="shared" si="1022"/>
        <v>0</v>
      </c>
      <c r="N10462" s="31">
        <v>10</v>
      </c>
      <c r="O10462" s="31">
        <f t="shared" si="1023"/>
        <v>10</v>
      </c>
      <c r="P10462" s="32">
        <f t="shared" si="1024"/>
        <v>4384.8</v>
      </c>
      <c r="Q10462" s="33">
        <f t="shared" si="1025"/>
        <v>43848</v>
      </c>
    </row>
    <row r="10463" spans="1:17" ht="25.5">
      <c r="A10463" s="26">
        <v>10462</v>
      </c>
      <c r="B10463" s="44" t="s">
        <v>3086</v>
      </c>
      <c r="C10463" s="28"/>
      <c r="D10463" s="28" t="s">
        <v>3090</v>
      </c>
      <c r="E10463" s="18" t="s">
        <v>3091</v>
      </c>
      <c r="F10463" s="29">
        <v>43848</v>
      </c>
      <c r="G10463" s="30" t="s">
        <v>3089</v>
      </c>
      <c r="H10463" s="18" t="s">
        <v>17</v>
      </c>
      <c r="I10463" s="28" t="s">
        <v>18</v>
      </c>
      <c r="J10463" s="18" t="str">
        <f t="shared" si="1020"/>
        <v>19</v>
      </c>
      <c r="K10463" s="31" t="str">
        <f t="shared" si="1021"/>
        <v>19</v>
      </c>
      <c r="L10463" s="31">
        <v>19</v>
      </c>
      <c r="M10463" s="31">
        <f t="shared" si="1022"/>
        <v>0</v>
      </c>
      <c r="N10463" s="31">
        <v>10</v>
      </c>
      <c r="O10463" s="31">
        <f t="shared" si="1023"/>
        <v>10</v>
      </c>
      <c r="P10463" s="32">
        <f t="shared" si="1024"/>
        <v>4384.8</v>
      </c>
      <c r="Q10463" s="33">
        <f t="shared" si="1025"/>
        <v>43848</v>
      </c>
    </row>
    <row r="10464" spans="1:17">
      <c r="A10464" s="26">
        <v>10463</v>
      </c>
      <c r="B10464" s="44" t="s">
        <v>3092</v>
      </c>
      <c r="C10464" s="28"/>
      <c r="D10464" s="28" t="s">
        <v>3093</v>
      </c>
      <c r="E10464" s="18" t="s">
        <v>3094</v>
      </c>
      <c r="F10464" s="29">
        <v>3339.64</v>
      </c>
      <c r="G10464" s="30" t="s">
        <v>3095</v>
      </c>
      <c r="H10464" s="18" t="s">
        <v>17</v>
      </c>
      <c r="I10464" s="28" t="s">
        <v>18</v>
      </c>
      <c r="J10464" s="18" t="str">
        <f t="shared" ref="J10464:J10478" si="1026">TEXT(G10464,"aa")</f>
        <v>19</v>
      </c>
      <c r="K10464" s="31" t="str">
        <f t="shared" si="1021"/>
        <v>19</v>
      </c>
      <c r="L10464" s="31">
        <v>19</v>
      </c>
      <c r="M10464" s="31">
        <f t="shared" si="1022"/>
        <v>0</v>
      </c>
      <c r="N10464" s="31">
        <v>3</v>
      </c>
      <c r="O10464" s="31">
        <f t="shared" si="1023"/>
        <v>3</v>
      </c>
      <c r="P10464" s="32">
        <f t="shared" si="1024"/>
        <v>1113.2133333333334</v>
      </c>
      <c r="Q10464" s="33">
        <f t="shared" si="1025"/>
        <v>3339.6400000000003</v>
      </c>
    </row>
    <row r="10465" spans="1:17">
      <c r="A10465" s="26">
        <v>10464</v>
      </c>
      <c r="B10465" s="44" t="s">
        <v>3092</v>
      </c>
      <c r="C10465" s="28"/>
      <c r="D10465" s="28" t="s">
        <v>3096</v>
      </c>
      <c r="E10465" s="18" t="s">
        <v>3097</v>
      </c>
      <c r="F10465" s="29">
        <v>900.7</v>
      </c>
      <c r="G10465" s="30" t="s">
        <v>3098</v>
      </c>
      <c r="H10465" s="18" t="s">
        <v>17</v>
      </c>
      <c r="I10465" s="28" t="s">
        <v>18</v>
      </c>
      <c r="J10465" s="18" t="str">
        <f t="shared" si="1026"/>
        <v>19</v>
      </c>
      <c r="K10465" s="31" t="str">
        <f t="shared" si="1021"/>
        <v>19</v>
      </c>
      <c r="L10465" s="31">
        <v>19</v>
      </c>
      <c r="M10465" s="31">
        <f t="shared" si="1022"/>
        <v>0</v>
      </c>
      <c r="N10465" s="31">
        <v>3</v>
      </c>
      <c r="O10465" s="31">
        <f t="shared" si="1023"/>
        <v>3</v>
      </c>
      <c r="P10465" s="32">
        <f t="shared" si="1024"/>
        <v>300.23333333333335</v>
      </c>
      <c r="Q10465" s="33">
        <f t="shared" si="1025"/>
        <v>900.7</v>
      </c>
    </row>
    <row r="10466" spans="1:17">
      <c r="A10466" s="26">
        <v>10465</v>
      </c>
      <c r="B10466" s="44" t="s">
        <v>3092</v>
      </c>
      <c r="C10466" s="28"/>
      <c r="D10466" s="28" t="s">
        <v>3099</v>
      </c>
      <c r="E10466" s="18" t="s">
        <v>3100</v>
      </c>
      <c r="F10466" s="29">
        <v>900.7</v>
      </c>
      <c r="G10466" s="30" t="s">
        <v>3098</v>
      </c>
      <c r="H10466" s="18" t="s">
        <v>17</v>
      </c>
      <c r="I10466" s="28" t="s">
        <v>18</v>
      </c>
      <c r="J10466" s="18" t="str">
        <f t="shared" si="1026"/>
        <v>19</v>
      </c>
      <c r="K10466" s="31" t="str">
        <f t="shared" si="1021"/>
        <v>19</v>
      </c>
      <c r="L10466" s="31">
        <v>19</v>
      </c>
      <c r="M10466" s="31">
        <f t="shared" si="1022"/>
        <v>0</v>
      </c>
      <c r="N10466" s="31">
        <v>3</v>
      </c>
      <c r="O10466" s="31">
        <f t="shared" si="1023"/>
        <v>3</v>
      </c>
      <c r="P10466" s="32">
        <f t="shared" si="1024"/>
        <v>300.23333333333335</v>
      </c>
      <c r="Q10466" s="33">
        <f t="shared" si="1025"/>
        <v>900.7</v>
      </c>
    </row>
    <row r="10467" spans="1:17">
      <c r="A10467" s="26">
        <v>10466</v>
      </c>
      <c r="B10467" s="44" t="s">
        <v>3092</v>
      </c>
      <c r="C10467" s="28"/>
      <c r="D10467" s="28" t="s">
        <v>3101</v>
      </c>
      <c r="E10467" s="18" t="s">
        <v>3102</v>
      </c>
      <c r="F10467" s="29">
        <v>900.7</v>
      </c>
      <c r="G10467" s="30" t="s">
        <v>3098</v>
      </c>
      <c r="H10467" s="18" t="s">
        <v>17</v>
      </c>
      <c r="I10467" s="28" t="s">
        <v>18</v>
      </c>
      <c r="J10467" s="18" t="str">
        <f t="shared" si="1026"/>
        <v>19</v>
      </c>
      <c r="K10467" s="31" t="str">
        <f t="shared" si="1021"/>
        <v>19</v>
      </c>
      <c r="L10467" s="31">
        <v>19</v>
      </c>
      <c r="M10467" s="31">
        <f t="shared" si="1022"/>
        <v>0</v>
      </c>
      <c r="N10467" s="31">
        <v>3</v>
      </c>
      <c r="O10467" s="31">
        <f t="shared" si="1023"/>
        <v>3</v>
      </c>
      <c r="P10467" s="32">
        <f t="shared" si="1024"/>
        <v>300.23333333333335</v>
      </c>
      <c r="Q10467" s="33">
        <f t="shared" si="1025"/>
        <v>900.7</v>
      </c>
    </row>
    <row r="10468" spans="1:17">
      <c r="A10468" s="26">
        <v>10467</v>
      </c>
      <c r="B10468" s="44" t="s">
        <v>3092</v>
      </c>
      <c r="C10468" s="28"/>
      <c r="D10468" s="28" t="s">
        <v>3103</v>
      </c>
      <c r="E10468" s="18" t="s">
        <v>3104</v>
      </c>
      <c r="F10468" s="29">
        <v>900.7</v>
      </c>
      <c r="G10468" s="30" t="s">
        <v>3098</v>
      </c>
      <c r="H10468" s="18" t="s">
        <v>17</v>
      </c>
      <c r="I10468" s="28" t="s">
        <v>18</v>
      </c>
      <c r="J10468" s="18" t="str">
        <f t="shared" si="1026"/>
        <v>19</v>
      </c>
      <c r="K10468" s="31" t="str">
        <f t="shared" si="1021"/>
        <v>19</v>
      </c>
      <c r="L10468" s="31">
        <v>19</v>
      </c>
      <c r="M10468" s="31">
        <f t="shared" si="1022"/>
        <v>0</v>
      </c>
      <c r="N10468" s="31">
        <v>3</v>
      </c>
      <c r="O10468" s="31">
        <f t="shared" si="1023"/>
        <v>3</v>
      </c>
      <c r="P10468" s="32">
        <f t="shared" si="1024"/>
        <v>300.23333333333335</v>
      </c>
      <c r="Q10468" s="33">
        <f t="shared" si="1025"/>
        <v>900.7</v>
      </c>
    </row>
    <row r="10469" spans="1:17">
      <c r="A10469" s="26">
        <v>10468</v>
      </c>
      <c r="B10469" s="44" t="s">
        <v>3092</v>
      </c>
      <c r="C10469" s="28"/>
      <c r="D10469" s="28" t="s">
        <v>3105</v>
      </c>
      <c r="E10469" s="18" t="s">
        <v>3106</v>
      </c>
      <c r="F10469" s="29">
        <v>900.7</v>
      </c>
      <c r="G10469" s="30" t="s">
        <v>3098</v>
      </c>
      <c r="H10469" s="18" t="s">
        <v>17</v>
      </c>
      <c r="I10469" s="28" t="s">
        <v>18</v>
      </c>
      <c r="J10469" s="18" t="str">
        <f t="shared" si="1026"/>
        <v>19</v>
      </c>
      <c r="K10469" s="31" t="str">
        <f t="shared" si="1021"/>
        <v>19</v>
      </c>
      <c r="L10469" s="31">
        <v>19</v>
      </c>
      <c r="M10469" s="31">
        <f t="shared" si="1022"/>
        <v>0</v>
      </c>
      <c r="N10469" s="31">
        <v>3</v>
      </c>
      <c r="O10469" s="31">
        <f t="shared" si="1023"/>
        <v>3</v>
      </c>
      <c r="P10469" s="32">
        <f t="shared" si="1024"/>
        <v>300.23333333333335</v>
      </c>
      <c r="Q10469" s="33">
        <f t="shared" si="1025"/>
        <v>900.7</v>
      </c>
    </row>
    <row r="10470" spans="1:17">
      <c r="A10470" s="26">
        <v>10469</v>
      </c>
      <c r="B10470" s="44" t="s">
        <v>3092</v>
      </c>
      <c r="C10470" s="28"/>
      <c r="D10470" s="28" t="s">
        <v>3107</v>
      </c>
      <c r="E10470" s="18" t="s">
        <v>3108</v>
      </c>
      <c r="F10470" s="29">
        <v>900.7</v>
      </c>
      <c r="G10470" s="30" t="s">
        <v>3098</v>
      </c>
      <c r="H10470" s="18" t="s">
        <v>17</v>
      </c>
      <c r="I10470" s="28" t="s">
        <v>18</v>
      </c>
      <c r="J10470" s="18" t="str">
        <f t="shared" si="1026"/>
        <v>19</v>
      </c>
      <c r="K10470" s="31" t="str">
        <f t="shared" si="1021"/>
        <v>19</v>
      </c>
      <c r="L10470" s="31">
        <v>19</v>
      </c>
      <c r="M10470" s="31">
        <f t="shared" si="1022"/>
        <v>0</v>
      </c>
      <c r="N10470" s="31">
        <v>3</v>
      </c>
      <c r="O10470" s="31">
        <f t="shared" si="1023"/>
        <v>3</v>
      </c>
      <c r="P10470" s="32">
        <f t="shared" si="1024"/>
        <v>300.23333333333335</v>
      </c>
      <c r="Q10470" s="33">
        <f t="shared" si="1025"/>
        <v>900.7</v>
      </c>
    </row>
    <row r="10471" spans="1:17">
      <c r="A10471" s="26">
        <v>10470</v>
      </c>
      <c r="B10471" s="44" t="s">
        <v>3092</v>
      </c>
      <c r="C10471" s="28"/>
      <c r="D10471" s="28" t="s">
        <v>3109</v>
      </c>
      <c r="E10471" s="18" t="s">
        <v>3110</v>
      </c>
      <c r="F10471" s="29">
        <v>900.7</v>
      </c>
      <c r="G10471" s="30" t="s">
        <v>3098</v>
      </c>
      <c r="H10471" s="18" t="s">
        <v>17</v>
      </c>
      <c r="I10471" s="28" t="s">
        <v>18</v>
      </c>
      <c r="J10471" s="18" t="str">
        <f t="shared" si="1026"/>
        <v>19</v>
      </c>
      <c r="K10471" s="31" t="str">
        <f t="shared" si="1021"/>
        <v>19</v>
      </c>
      <c r="L10471" s="31">
        <v>19</v>
      </c>
      <c r="M10471" s="31">
        <f t="shared" si="1022"/>
        <v>0</v>
      </c>
      <c r="N10471" s="31">
        <v>3</v>
      </c>
      <c r="O10471" s="31">
        <f t="shared" si="1023"/>
        <v>3</v>
      </c>
      <c r="P10471" s="32">
        <f t="shared" si="1024"/>
        <v>300.23333333333335</v>
      </c>
      <c r="Q10471" s="33">
        <f t="shared" si="1025"/>
        <v>900.7</v>
      </c>
    </row>
    <row r="10472" spans="1:17">
      <c r="A10472" s="26">
        <v>10471</v>
      </c>
      <c r="B10472" s="44" t="s">
        <v>3092</v>
      </c>
      <c r="C10472" s="28"/>
      <c r="D10472" s="28" t="s">
        <v>3111</v>
      </c>
      <c r="E10472" s="18" t="s">
        <v>3112</v>
      </c>
      <c r="F10472" s="29">
        <v>900.7</v>
      </c>
      <c r="G10472" s="30" t="s">
        <v>3098</v>
      </c>
      <c r="H10472" s="18" t="s">
        <v>17</v>
      </c>
      <c r="I10472" s="28" t="s">
        <v>18</v>
      </c>
      <c r="J10472" s="18" t="str">
        <f t="shared" si="1026"/>
        <v>19</v>
      </c>
      <c r="K10472" s="31" t="str">
        <f t="shared" si="1021"/>
        <v>19</v>
      </c>
      <c r="L10472" s="31">
        <v>19</v>
      </c>
      <c r="M10472" s="31">
        <f t="shared" si="1022"/>
        <v>0</v>
      </c>
      <c r="N10472" s="31">
        <v>3</v>
      </c>
      <c r="O10472" s="31">
        <f t="shared" si="1023"/>
        <v>3</v>
      </c>
      <c r="P10472" s="32">
        <f t="shared" si="1024"/>
        <v>300.23333333333335</v>
      </c>
      <c r="Q10472" s="33">
        <f t="shared" si="1025"/>
        <v>900.7</v>
      </c>
    </row>
    <row r="10473" spans="1:17">
      <c r="A10473" s="26">
        <v>10472</v>
      </c>
      <c r="B10473" s="44" t="s">
        <v>3092</v>
      </c>
      <c r="C10473" s="28"/>
      <c r="D10473" s="28" t="s">
        <v>3113</v>
      </c>
      <c r="E10473" s="18" t="s">
        <v>3114</v>
      </c>
      <c r="F10473" s="29">
        <v>900.7</v>
      </c>
      <c r="G10473" s="30" t="s">
        <v>3098</v>
      </c>
      <c r="H10473" s="18" t="s">
        <v>17</v>
      </c>
      <c r="I10473" s="28" t="s">
        <v>18</v>
      </c>
      <c r="J10473" s="18" t="str">
        <f t="shared" si="1026"/>
        <v>19</v>
      </c>
      <c r="K10473" s="31" t="str">
        <f t="shared" si="1021"/>
        <v>19</v>
      </c>
      <c r="L10473" s="31">
        <v>19</v>
      </c>
      <c r="M10473" s="31">
        <f t="shared" si="1022"/>
        <v>0</v>
      </c>
      <c r="N10473" s="31">
        <v>3</v>
      </c>
      <c r="O10473" s="31">
        <f t="shared" si="1023"/>
        <v>3</v>
      </c>
      <c r="P10473" s="32">
        <f t="shared" si="1024"/>
        <v>300.23333333333335</v>
      </c>
      <c r="Q10473" s="33">
        <f t="shared" si="1025"/>
        <v>900.7</v>
      </c>
    </row>
    <row r="10474" spans="1:17">
      <c r="A10474" s="26">
        <v>10473</v>
      </c>
      <c r="B10474" s="44" t="s">
        <v>3092</v>
      </c>
      <c r="C10474" s="28"/>
      <c r="D10474" s="28" t="s">
        <v>3115</v>
      </c>
      <c r="E10474" s="18" t="s">
        <v>3116</v>
      </c>
      <c r="F10474" s="29">
        <v>900.7</v>
      </c>
      <c r="G10474" s="30" t="s">
        <v>3098</v>
      </c>
      <c r="H10474" s="18" t="s">
        <v>17</v>
      </c>
      <c r="I10474" s="28" t="s">
        <v>18</v>
      </c>
      <c r="J10474" s="18" t="str">
        <f t="shared" si="1026"/>
        <v>19</v>
      </c>
      <c r="K10474" s="31" t="str">
        <f t="shared" si="1021"/>
        <v>19</v>
      </c>
      <c r="L10474" s="31">
        <v>19</v>
      </c>
      <c r="M10474" s="31">
        <f t="shared" si="1022"/>
        <v>0</v>
      </c>
      <c r="N10474" s="31">
        <v>3</v>
      </c>
      <c r="O10474" s="31">
        <f t="shared" si="1023"/>
        <v>3</v>
      </c>
      <c r="P10474" s="32">
        <f t="shared" si="1024"/>
        <v>300.23333333333335</v>
      </c>
      <c r="Q10474" s="33">
        <f t="shared" si="1025"/>
        <v>900.7</v>
      </c>
    </row>
    <row r="10475" spans="1:17">
      <c r="A10475" s="26">
        <v>10474</v>
      </c>
      <c r="B10475" s="44" t="s">
        <v>3117</v>
      </c>
      <c r="C10475" s="28"/>
      <c r="D10475" s="28" t="s">
        <v>3118</v>
      </c>
      <c r="E10475" s="18" t="s">
        <v>3119</v>
      </c>
      <c r="F10475" s="29">
        <v>1972</v>
      </c>
      <c r="G10475" s="30" t="s">
        <v>3120</v>
      </c>
      <c r="H10475" s="18" t="s">
        <v>17</v>
      </c>
      <c r="I10475" s="28" t="s">
        <v>18</v>
      </c>
      <c r="J10475" s="18" t="str">
        <f t="shared" si="1026"/>
        <v>19</v>
      </c>
      <c r="K10475" s="31" t="str">
        <f t="shared" si="1021"/>
        <v>19</v>
      </c>
      <c r="L10475" s="31">
        <v>19</v>
      </c>
      <c r="M10475" s="31">
        <f t="shared" si="1022"/>
        <v>0</v>
      </c>
      <c r="N10475" s="31">
        <v>3</v>
      </c>
      <c r="O10475" s="31">
        <f t="shared" si="1023"/>
        <v>3</v>
      </c>
      <c r="P10475" s="32">
        <f t="shared" si="1024"/>
        <v>657.33333333333337</v>
      </c>
      <c r="Q10475" s="33">
        <f t="shared" si="1025"/>
        <v>1972</v>
      </c>
    </row>
    <row r="10476" spans="1:17">
      <c r="A10476" s="26">
        <v>10475</v>
      </c>
      <c r="B10476" s="44" t="s">
        <v>3117</v>
      </c>
      <c r="C10476" s="28"/>
      <c r="D10476" s="28" t="s">
        <v>3121</v>
      </c>
      <c r="E10476" s="18" t="s">
        <v>3122</v>
      </c>
      <c r="F10476" s="29">
        <v>1972</v>
      </c>
      <c r="G10476" s="30" t="s">
        <v>3120</v>
      </c>
      <c r="H10476" s="18" t="s">
        <v>17</v>
      </c>
      <c r="I10476" s="28" t="s">
        <v>18</v>
      </c>
      <c r="J10476" s="18" t="str">
        <f t="shared" si="1026"/>
        <v>19</v>
      </c>
      <c r="K10476" s="31" t="str">
        <f t="shared" ref="K10476:K10498" si="1027">J10476</f>
        <v>19</v>
      </c>
      <c r="L10476" s="31">
        <v>19</v>
      </c>
      <c r="M10476" s="31">
        <f t="shared" ref="M10476:M10498" si="1028">+L10476-K10476</f>
        <v>0</v>
      </c>
      <c r="N10476" s="31">
        <v>3</v>
      </c>
      <c r="O10476" s="31">
        <f t="shared" ref="O10476:O10478" si="1029">N10476-M10476</f>
        <v>3</v>
      </c>
      <c r="P10476" s="32">
        <f t="shared" ref="P10476:P10498" si="1030">F10476/N10476</f>
        <v>657.33333333333337</v>
      </c>
      <c r="Q10476" s="33">
        <f t="shared" ref="Q10476:Q10498" si="1031">P10476*O10476</f>
        <v>1972</v>
      </c>
    </row>
    <row r="10477" spans="1:17">
      <c r="A10477" s="26">
        <v>10476</v>
      </c>
      <c r="B10477" s="44" t="s">
        <v>3117</v>
      </c>
      <c r="C10477" s="28"/>
      <c r="D10477" s="28" t="s">
        <v>3123</v>
      </c>
      <c r="E10477" s="18" t="s">
        <v>3124</v>
      </c>
      <c r="F10477" s="29">
        <v>1972</v>
      </c>
      <c r="G10477" s="30" t="s">
        <v>3120</v>
      </c>
      <c r="H10477" s="18" t="s">
        <v>17</v>
      </c>
      <c r="I10477" s="28" t="s">
        <v>18</v>
      </c>
      <c r="J10477" s="18" t="str">
        <f t="shared" si="1026"/>
        <v>19</v>
      </c>
      <c r="K10477" s="31" t="str">
        <f t="shared" si="1027"/>
        <v>19</v>
      </c>
      <c r="L10477" s="31">
        <v>19</v>
      </c>
      <c r="M10477" s="31">
        <f t="shared" si="1028"/>
        <v>0</v>
      </c>
      <c r="N10477" s="31">
        <v>3</v>
      </c>
      <c r="O10477" s="31">
        <f t="shared" si="1029"/>
        <v>3</v>
      </c>
      <c r="P10477" s="32">
        <f t="shared" si="1030"/>
        <v>657.33333333333337</v>
      </c>
      <c r="Q10477" s="33">
        <f t="shared" si="1031"/>
        <v>1972</v>
      </c>
    </row>
    <row r="10478" spans="1:17">
      <c r="A10478" s="26">
        <v>10477</v>
      </c>
      <c r="B10478" s="44" t="s">
        <v>3125</v>
      </c>
      <c r="C10478" s="28"/>
      <c r="D10478" s="18" t="s">
        <v>3126</v>
      </c>
      <c r="E10478" s="28">
        <v>36430</v>
      </c>
      <c r="F10478" s="45">
        <v>15501.08</v>
      </c>
      <c r="G10478" s="30" t="s">
        <v>3127</v>
      </c>
      <c r="H10478" s="18" t="s">
        <v>17</v>
      </c>
      <c r="I10478" s="28" t="s">
        <v>18</v>
      </c>
      <c r="J10478" s="18" t="str">
        <f t="shared" si="1026"/>
        <v>19</v>
      </c>
      <c r="K10478" s="31" t="str">
        <f t="shared" si="1027"/>
        <v>19</v>
      </c>
      <c r="L10478" s="31">
        <v>19</v>
      </c>
      <c r="M10478" s="31">
        <f t="shared" si="1028"/>
        <v>0</v>
      </c>
      <c r="N10478" s="31">
        <v>3</v>
      </c>
      <c r="O10478" s="31">
        <f t="shared" si="1029"/>
        <v>3</v>
      </c>
      <c r="P10478" s="32">
        <f t="shared" si="1030"/>
        <v>5167.0266666666666</v>
      </c>
      <c r="Q10478" s="33">
        <f t="shared" si="1031"/>
        <v>15501.08</v>
      </c>
    </row>
    <row r="10479" spans="1:17">
      <c r="A10479" s="26">
        <v>10478</v>
      </c>
      <c r="B10479" s="44" t="s">
        <v>3125</v>
      </c>
      <c r="C10479" s="28"/>
      <c r="D10479" s="18" t="s">
        <v>3128</v>
      </c>
      <c r="E10479" s="28">
        <v>36431</v>
      </c>
      <c r="F10479" s="45">
        <v>15501.08</v>
      </c>
      <c r="G10479" s="30" t="s">
        <v>3127</v>
      </c>
      <c r="H10479" s="18" t="s">
        <v>17</v>
      </c>
      <c r="I10479" s="28" t="s">
        <v>18</v>
      </c>
      <c r="J10479" s="18">
        <v>19</v>
      </c>
      <c r="K10479" s="31">
        <f t="shared" si="1027"/>
        <v>19</v>
      </c>
      <c r="L10479" s="31">
        <v>19</v>
      </c>
      <c r="M10479" s="31">
        <f t="shared" si="1028"/>
        <v>0</v>
      </c>
      <c r="N10479" s="31">
        <v>3</v>
      </c>
      <c r="O10479" s="31">
        <v>3</v>
      </c>
      <c r="P10479" s="32">
        <f t="shared" si="1030"/>
        <v>5167.0266666666666</v>
      </c>
      <c r="Q10479" s="33">
        <f t="shared" si="1031"/>
        <v>15501.08</v>
      </c>
    </row>
    <row r="10480" spans="1:17">
      <c r="A10480" s="26">
        <v>10479</v>
      </c>
      <c r="B10480" s="44" t="s">
        <v>3125</v>
      </c>
      <c r="C10480" s="28"/>
      <c r="D10480" s="18" t="s">
        <v>3129</v>
      </c>
      <c r="E10480" s="28">
        <v>36432</v>
      </c>
      <c r="F10480" s="45">
        <v>15501.08</v>
      </c>
      <c r="G10480" s="30" t="s">
        <v>3127</v>
      </c>
      <c r="H10480" s="18" t="s">
        <v>17</v>
      </c>
      <c r="I10480" s="28" t="s">
        <v>18</v>
      </c>
      <c r="J10480" s="18">
        <v>19</v>
      </c>
      <c r="K10480" s="31">
        <f t="shared" si="1027"/>
        <v>19</v>
      </c>
      <c r="L10480" s="31">
        <v>19</v>
      </c>
      <c r="M10480" s="31">
        <f t="shared" si="1028"/>
        <v>0</v>
      </c>
      <c r="N10480" s="31">
        <v>3</v>
      </c>
      <c r="O10480" s="31">
        <v>3</v>
      </c>
      <c r="P10480" s="32">
        <f t="shared" si="1030"/>
        <v>5167.0266666666666</v>
      </c>
      <c r="Q10480" s="33">
        <f t="shared" si="1031"/>
        <v>15501.08</v>
      </c>
    </row>
    <row r="10481" spans="1:17">
      <c r="A10481" s="26">
        <v>10480</v>
      </c>
      <c r="B10481" s="44" t="s">
        <v>3125</v>
      </c>
      <c r="C10481" s="28"/>
      <c r="D10481" s="18" t="s">
        <v>3130</v>
      </c>
      <c r="E10481" s="28">
        <v>36433</v>
      </c>
      <c r="F10481" s="45">
        <v>15501.08</v>
      </c>
      <c r="G10481" s="30" t="s">
        <v>3127</v>
      </c>
      <c r="H10481" s="18" t="s">
        <v>17</v>
      </c>
      <c r="I10481" s="28" t="s">
        <v>18</v>
      </c>
      <c r="J10481" s="18">
        <v>19</v>
      </c>
      <c r="K10481" s="31">
        <f t="shared" si="1027"/>
        <v>19</v>
      </c>
      <c r="L10481" s="31">
        <v>19</v>
      </c>
      <c r="M10481" s="31">
        <f t="shared" si="1028"/>
        <v>0</v>
      </c>
      <c r="N10481" s="31">
        <v>3</v>
      </c>
      <c r="O10481" s="31">
        <v>3</v>
      </c>
      <c r="P10481" s="32">
        <f t="shared" si="1030"/>
        <v>5167.0266666666666</v>
      </c>
      <c r="Q10481" s="33">
        <f t="shared" si="1031"/>
        <v>15501.08</v>
      </c>
    </row>
    <row r="10482" spans="1:17">
      <c r="A10482" s="26">
        <v>10481</v>
      </c>
      <c r="B10482" s="44" t="s">
        <v>3125</v>
      </c>
      <c r="C10482" s="28"/>
      <c r="D10482" s="18" t="s">
        <v>3131</v>
      </c>
      <c r="E10482" s="28">
        <v>36434</v>
      </c>
      <c r="F10482" s="45">
        <v>15501.08</v>
      </c>
      <c r="G10482" s="30" t="s">
        <v>3127</v>
      </c>
      <c r="H10482" s="18" t="s">
        <v>17</v>
      </c>
      <c r="I10482" s="28" t="s">
        <v>18</v>
      </c>
      <c r="J10482" s="18">
        <v>19</v>
      </c>
      <c r="K10482" s="31">
        <f t="shared" si="1027"/>
        <v>19</v>
      </c>
      <c r="L10482" s="31">
        <v>19</v>
      </c>
      <c r="M10482" s="31">
        <f t="shared" si="1028"/>
        <v>0</v>
      </c>
      <c r="N10482" s="31">
        <v>3</v>
      </c>
      <c r="O10482" s="31">
        <v>3</v>
      </c>
      <c r="P10482" s="32">
        <f t="shared" si="1030"/>
        <v>5167.0266666666666</v>
      </c>
      <c r="Q10482" s="33">
        <f t="shared" si="1031"/>
        <v>15501.08</v>
      </c>
    </row>
    <row r="10483" spans="1:17">
      <c r="A10483" s="26">
        <v>10482</v>
      </c>
      <c r="B10483" s="44" t="s">
        <v>3125</v>
      </c>
      <c r="C10483" s="28"/>
      <c r="D10483" s="18" t="s">
        <v>3132</v>
      </c>
      <c r="E10483" s="28">
        <v>36435</v>
      </c>
      <c r="F10483" s="45">
        <v>15501.08</v>
      </c>
      <c r="G10483" s="30" t="s">
        <v>3127</v>
      </c>
      <c r="H10483" s="18" t="s">
        <v>17</v>
      </c>
      <c r="I10483" s="28" t="s">
        <v>18</v>
      </c>
      <c r="J10483" s="18">
        <v>19</v>
      </c>
      <c r="K10483" s="31">
        <f t="shared" si="1027"/>
        <v>19</v>
      </c>
      <c r="L10483" s="31">
        <v>19</v>
      </c>
      <c r="M10483" s="31">
        <f t="shared" si="1028"/>
        <v>0</v>
      </c>
      <c r="N10483" s="31">
        <v>3</v>
      </c>
      <c r="O10483" s="31">
        <v>3</v>
      </c>
      <c r="P10483" s="32">
        <f t="shared" si="1030"/>
        <v>5167.0266666666666</v>
      </c>
      <c r="Q10483" s="33">
        <f t="shared" si="1031"/>
        <v>15501.08</v>
      </c>
    </row>
    <row r="10484" spans="1:17">
      <c r="A10484" s="26">
        <v>10483</v>
      </c>
      <c r="B10484" s="44" t="s">
        <v>3125</v>
      </c>
      <c r="C10484" s="28"/>
      <c r="D10484" s="18" t="s">
        <v>3133</v>
      </c>
      <c r="E10484" s="28">
        <v>36436</v>
      </c>
      <c r="F10484" s="45">
        <v>15501.08</v>
      </c>
      <c r="G10484" s="30" t="s">
        <v>3127</v>
      </c>
      <c r="H10484" s="18" t="s">
        <v>17</v>
      </c>
      <c r="I10484" s="28" t="s">
        <v>18</v>
      </c>
      <c r="J10484" s="18">
        <v>19</v>
      </c>
      <c r="K10484" s="31">
        <f t="shared" si="1027"/>
        <v>19</v>
      </c>
      <c r="L10484" s="31">
        <v>19</v>
      </c>
      <c r="M10484" s="31">
        <f t="shared" si="1028"/>
        <v>0</v>
      </c>
      <c r="N10484" s="31">
        <v>3</v>
      </c>
      <c r="O10484" s="31">
        <v>3</v>
      </c>
      <c r="P10484" s="32">
        <f t="shared" si="1030"/>
        <v>5167.0266666666666</v>
      </c>
      <c r="Q10484" s="33">
        <f t="shared" si="1031"/>
        <v>15501.08</v>
      </c>
    </row>
    <row r="10485" spans="1:17">
      <c r="A10485" s="26">
        <v>10484</v>
      </c>
      <c r="B10485" s="44" t="s">
        <v>3125</v>
      </c>
      <c r="C10485" s="28"/>
      <c r="D10485" s="18" t="s">
        <v>3134</v>
      </c>
      <c r="E10485" s="28">
        <v>36437</v>
      </c>
      <c r="F10485" s="45">
        <v>15501.08</v>
      </c>
      <c r="G10485" s="30" t="s">
        <v>3127</v>
      </c>
      <c r="H10485" s="18" t="s">
        <v>17</v>
      </c>
      <c r="I10485" s="28" t="s">
        <v>18</v>
      </c>
      <c r="J10485" s="18">
        <v>19</v>
      </c>
      <c r="K10485" s="31">
        <f t="shared" si="1027"/>
        <v>19</v>
      </c>
      <c r="L10485" s="31">
        <v>19</v>
      </c>
      <c r="M10485" s="31">
        <f t="shared" si="1028"/>
        <v>0</v>
      </c>
      <c r="N10485" s="31">
        <v>3</v>
      </c>
      <c r="O10485" s="31">
        <v>3</v>
      </c>
      <c r="P10485" s="32">
        <f t="shared" si="1030"/>
        <v>5167.0266666666666</v>
      </c>
      <c r="Q10485" s="33">
        <f t="shared" si="1031"/>
        <v>15501.08</v>
      </c>
    </row>
    <row r="10486" spans="1:17">
      <c r="A10486" s="26">
        <v>10485</v>
      </c>
      <c r="B10486" s="44" t="s">
        <v>3125</v>
      </c>
      <c r="C10486" s="28"/>
      <c r="D10486" s="18" t="s">
        <v>3135</v>
      </c>
      <c r="E10486" s="28">
        <v>36438</v>
      </c>
      <c r="F10486" s="45">
        <v>15501.08</v>
      </c>
      <c r="G10486" s="30" t="s">
        <v>3127</v>
      </c>
      <c r="H10486" s="18" t="s">
        <v>17</v>
      </c>
      <c r="I10486" s="28" t="s">
        <v>18</v>
      </c>
      <c r="J10486" s="18">
        <v>19</v>
      </c>
      <c r="K10486" s="31">
        <f t="shared" si="1027"/>
        <v>19</v>
      </c>
      <c r="L10486" s="31">
        <v>19</v>
      </c>
      <c r="M10486" s="31">
        <f t="shared" si="1028"/>
        <v>0</v>
      </c>
      <c r="N10486" s="31">
        <v>3</v>
      </c>
      <c r="O10486" s="31">
        <v>3</v>
      </c>
      <c r="P10486" s="32">
        <f t="shared" si="1030"/>
        <v>5167.0266666666666</v>
      </c>
      <c r="Q10486" s="33">
        <f t="shared" si="1031"/>
        <v>15501.08</v>
      </c>
    </row>
    <row r="10487" spans="1:17">
      <c r="A10487" s="26">
        <v>10486</v>
      </c>
      <c r="B10487" s="44" t="s">
        <v>3125</v>
      </c>
      <c r="C10487" s="28"/>
      <c r="D10487" s="18" t="s">
        <v>3136</v>
      </c>
      <c r="E10487" s="28">
        <v>36439</v>
      </c>
      <c r="F10487" s="45">
        <v>15501.08</v>
      </c>
      <c r="G10487" s="30" t="s">
        <v>3127</v>
      </c>
      <c r="H10487" s="18" t="s">
        <v>17</v>
      </c>
      <c r="I10487" s="28" t="s">
        <v>18</v>
      </c>
      <c r="J10487" s="18">
        <v>19</v>
      </c>
      <c r="K10487" s="31">
        <f t="shared" si="1027"/>
        <v>19</v>
      </c>
      <c r="L10487" s="31">
        <v>19</v>
      </c>
      <c r="M10487" s="31">
        <f t="shared" si="1028"/>
        <v>0</v>
      </c>
      <c r="N10487" s="31">
        <v>3</v>
      </c>
      <c r="O10487" s="31">
        <v>3</v>
      </c>
      <c r="P10487" s="32">
        <f t="shared" si="1030"/>
        <v>5167.0266666666666</v>
      </c>
      <c r="Q10487" s="33">
        <f t="shared" si="1031"/>
        <v>15501.08</v>
      </c>
    </row>
    <row r="10488" spans="1:17">
      <c r="A10488" s="26">
        <v>10487</v>
      </c>
      <c r="B10488" s="44" t="s">
        <v>3125</v>
      </c>
      <c r="C10488" s="28"/>
      <c r="D10488" s="18" t="s">
        <v>3137</v>
      </c>
      <c r="E10488" s="28">
        <v>36440</v>
      </c>
      <c r="F10488" s="45">
        <v>15501.08</v>
      </c>
      <c r="G10488" s="30" t="s">
        <v>3127</v>
      </c>
      <c r="H10488" s="18" t="s">
        <v>17</v>
      </c>
      <c r="I10488" s="28" t="s">
        <v>18</v>
      </c>
      <c r="J10488" s="18">
        <v>19</v>
      </c>
      <c r="K10488" s="31">
        <f t="shared" si="1027"/>
        <v>19</v>
      </c>
      <c r="L10488" s="31">
        <v>19</v>
      </c>
      <c r="M10488" s="31">
        <f t="shared" si="1028"/>
        <v>0</v>
      </c>
      <c r="N10488" s="31">
        <v>3</v>
      </c>
      <c r="O10488" s="31">
        <v>3</v>
      </c>
      <c r="P10488" s="32">
        <f t="shared" si="1030"/>
        <v>5167.0266666666666</v>
      </c>
      <c r="Q10488" s="33">
        <f t="shared" si="1031"/>
        <v>15501.08</v>
      </c>
    </row>
    <row r="10489" spans="1:17">
      <c r="A10489" s="26">
        <v>10488</v>
      </c>
      <c r="B10489" s="44" t="s">
        <v>3125</v>
      </c>
      <c r="C10489" s="28"/>
      <c r="D10489" s="18" t="s">
        <v>3138</v>
      </c>
      <c r="E10489" s="28">
        <v>36441</v>
      </c>
      <c r="F10489" s="45">
        <v>15501.08</v>
      </c>
      <c r="G10489" s="30" t="s">
        <v>3127</v>
      </c>
      <c r="H10489" s="18" t="s">
        <v>17</v>
      </c>
      <c r="I10489" s="28" t="s">
        <v>18</v>
      </c>
      <c r="J10489" s="18">
        <v>19</v>
      </c>
      <c r="K10489" s="31">
        <f t="shared" si="1027"/>
        <v>19</v>
      </c>
      <c r="L10489" s="31">
        <v>19</v>
      </c>
      <c r="M10489" s="31">
        <f t="shared" si="1028"/>
        <v>0</v>
      </c>
      <c r="N10489" s="31">
        <v>3</v>
      </c>
      <c r="O10489" s="31">
        <v>3</v>
      </c>
      <c r="P10489" s="32">
        <f t="shared" si="1030"/>
        <v>5167.0266666666666</v>
      </c>
      <c r="Q10489" s="33">
        <f t="shared" si="1031"/>
        <v>15501.08</v>
      </c>
    </row>
    <row r="10490" spans="1:17">
      <c r="A10490" s="26">
        <v>10489</v>
      </c>
      <c r="B10490" s="44" t="s">
        <v>3125</v>
      </c>
      <c r="C10490" s="28"/>
      <c r="D10490" s="18" t="s">
        <v>3139</v>
      </c>
      <c r="E10490" s="28">
        <v>36442</v>
      </c>
      <c r="F10490" s="45">
        <v>15501.08</v>
      </c>
      <c r="G10490" s="30" t="s">
        <v>3127</v>
      </c>
      <c r="H10490" s="18" t="s">
        <v>17</v>
      </c>
      <c r="I10490" s="28" t="s">
        <v>18</v>
      </c>
      <c r="J10490" s="18">
        <v>19</v>
      </c>
      <c r="K10490" s="31">
        <f t="shared" si="1027"/>
        <v>19</v>
      </c>
      <c r="L10490" s="31">
        <v>19</v>
      </c>
      <c r="M10490" s="31">
        <f t="shared" si="1028"/>
        <v>0</v>
      </c>
      <c r="N10490" s="31">
        <v>3</v>
      </c>
      <c r="O10490" s="31">
        <v>3</v>
      </c>
      <c r="P10490" s="32">
        <f t="shared" si="1030"/>
        <v>5167.0266666666666</v>
      </c>
      <c r="Q10490" s="33">
        <f t="shared" si="1031"/>
        <v>15501.08</v>
      </c>
    </row>
    <row r="10491" spans="1:17">
      <c r="A10491" s="26">
        <v>10490</v>
      </c>
      <c r="B10491" s="44" t="s">
        <v>3125</v>
      </c>
      <c r="C10491" s="28"/>
      <c r="D10491" s="18" t="s">
        <v>3140</v>
      </c>
      <c r="E10491" s="28">
        <v>36443</v>
      </c>
      <c r="F10491" s="45">
        <v>15501.08</v>
      </c>
      <c r="G10491" s="30" t="s">
        <v>3127</v>
      </c>
      <c r="H10491" s="18" t="s">
        <v>17</v>
      </c>
      <c r="I10491" s="28" t="s">
        <v>18</v>
      </c>
      <c r="J10491" s="18">
        <v>19</v>
      </c>
      <c r="K10491" s="31">
        <f t="shared" si="1027"/>
        <v>19</v>
      </c>
      <c r="L10491" s="31">
        <v>19</v>
      </c>
      <c r="M10491" s="31">
        <f t="shared" si="1028"/>
        <v>0</v>
      </c>
      <c r="N10491" s="31">
        <v>3</v>
      </c>
      <c r="O10491" s="31">
        <v>3</v>
      </c>
      <c r="P10491" s="32">
        <f t="shared" si="1030"/>
        <v>5167.0266666666666</v>
      </c>
      <c r="Q10491" s="33">
        <f t="shared" si="1031"/>
        <v>15501.08</v>
      </c>
    </row>
    <row r="10492" spans="1:17">
      <c r="A10492" s="26">
        <v>10491</v>
      </c>
      <c r="B10492" s="44" t="s">
        <v>3125</v>
      </c>
      <c r="C10492" s="28"/>
      <c r="D10492" s="18" t="s">
        <v>3141</v>
      </c>
      <c r="E10492" s="28">
        <v>36444</v>
      </c>
      <c r="F10492" s="45">
        <v>15501.08</v>
      </c>
      <c r="G10492" s="30" t="s">
        <v>3127</v>
      </c>
      <c r="H10492" s="18" t="s">
        <v>17</v>
      </c>
      <c r="I10492" s="28" t="s">
        <v>18</v>
      </c>
      <c r="J10492" s="18">
        <v>19</v>
      </c>
      <c r="K10492" s="31">
        <f t="shared" si="1027"/>
        <v>19</v>
      </c>
      <c r="L10492" s="31">
        <v>19</v>
      </c>
      <c r="M10492" s="31">
        <f t="shared" si="1028"/>
        <v>0</v>
      </c>
      <c r="N10492" s="31">
        <v>3</v>
      </c>
      <c r="O10492" s="31">
        <v>3</v>
      </c>
      <c r="P10492" s="32">
        <f t="shared" si="1030"/>
        <v>5167.0266666666666</v>
      </c>
      <c r="Q10492" s="33">
        <f t="shared" si="1031"/>
        <v>15501.08</v>
      </c>
    </row>
    <row r="10493" spans="1:17">
      <c r="A10493" s="26">
        <v>10492</v>
      </c>
      <c r="B10493" s="44" t="s">
        <v>3125</v>
      </c>
      <c r="C10493" s="28"/>
      <c r="D10493" s="18" t="s">
        <v>3142</v>
      </c>
      <c r="E10493" s="28">
        <v>36445</v>
      </c>
      <c r="F10493" s="45">
        <v>15501.08</v>
      </c>
      <c r="G10493" s="30" t="s">
        <v>3127</v>
      </c>
      <c r="H10493" s="18" t="s">
        <v>17</v>
      </c>
      <c r="I10493" s="28" t="s">
        <v>18</v>
      </c>
      <c r="J10493" s="18">
        <v>19</v>
      </c>
      <c r="K10493" s="31">
        <f t="shared" si="1027"/>
        <v>19</v>
      </c>
      <c r="L10493" s="31">
        <v>19</v>
      </c>
      <c r="M10493" s="31">
        <f t="shared" si="1028"/>
        <v>0</v>
      </c>
      <c r="N10493" s="31">
        <v>3</v>
      </c>
      <c r="O10493" s="31">
        <v>3</v>
      </c>
      <c r="P10493" s="32">
        <f t="shared" si="1030"/>
        <v>5167.0266666666666</v>
      </c>
      <c r="Q10493" s="33">
        <f t="shared" si="1031"/>
        <v>15501.08</v>
      </c>
    </row>
    <row r="10494" spans="1:17">
      <c r="A10494" s="26">
        <v>10493</v>
      </c>
      <c r="B10494" s="44" t="s">
        <v>3125</v>
      </c>
      <c r="C10494" s="28"/>
      <c r="D10494" s="18" t="s">
        <v>3143</v>
      </c>
      <c r="E10494" s="28">
        <v>36446</v>
      </c>
      <c r="F10494" s="45">
        <v>15501.08</v>
      </c>
      <c r="G10494" s="30" t="s">
        <v>3127</v>
      </c>
      <c r="H10494" s="18" t="s">
        <v>17</v>
      </c>
      <c r="I10494" s="28" t="s">
        <v>18</v>
      </c>
      <c r="J10494" s="18">
        <v>19</v>
      </c>
      <c r="K10494" s="31">
        <f t="shared" si="1027"/>
        <v>19</v>
      </c>
      <c r="L10494" s="31">
        <v>19</v>
      </c>
      <c r="M10494" s="31">
        <f t="shared" si="1028"/>
        <v>0</v>
      </c>
      <c r="N10494" s="31">
        <v>3</v>
      </c>
      <c r="O10494" s="31">
        <v>3</v>
      </c>
      <c r="P10494" s="32">
        <f t="shared" si="1030"/>
        <v>5167.0266666666666</v>
      </c>
      <c r="Q10494" s="33">
        <f t="shared" si="1031"/>
        <v>15501.08</v>
      </c>
    </row>
    <row r="10495" spans="1:17">
      <c r="A10495" s="26">
        <v>10494</v>
      </c>
      <c r="B10495" s="44" t="s">
        <v>3125</v>
      </c>
      <c r="C10495" s="28"/>
      <c r="D10495" s="18" t="s">
        <v>3144</v>
      </c>
      <c r="E10495" s="28">
        <v>36447</v>
      </c>
      <c r="F10495" s="45">
        <v>15501.08</v>
      </c>
      <c r="G10495" s="30" t="s">
        <v>3127</v>
      </c>
      <c r="H10495" s="18" t="s">
        <v>17</v>
      </c>
      <c r="I10495" s="28" t="s">
        <v>18</v>
      </c>
      <c r="J10495" s="18">
        <v>19</v>
      </c>
      <c r="K10495" s="31">
        <f t="shared" si="1027"/>
        <v>19</v>
      </c>
      <c r="L10495" s="31">
        <v>19</v>
      </c>
      <c r="M10495" s="31">
        <f t="shared" si="1028"/>
        <v>0</v>
      </c>
      <c r="N10495" s="31">
        <v>3</v>
      </c>
      <c r="O10495" s="31">
        <v>3</v>
      </c>
      <c r="P10495" s="32">
        <f t="shared" si="1030"/>
        <v>5167.0266666666666</v>
      </c>
      <c r="Q10495" s="33">
        <f t="shared" si="1031"/>
        <v>15501.08</v>
      </c>
    </row>
    <row r="10496" spans="1:17">
      <c r="A10496" s="26">
        <v>10495</v>
      </c>
      <c r="B10496" s="44" t="s">
        <v>3125</v>
      </c>
      <c r="C10496" s="28"/>
      <c r="D10496" s="18" t="s">
        <v>3145</v>
      </c>
      <c r="E10496" s="28">
        <v>36448</v>
      </c>
      <c r="F10496" s="45">
        <v>15501.08</v>
      </c>
      <c r="G10496" s="30" t="s">
        <v>3127</v>
      </c>
      <c r="H10496" s="18" t="s">
        <v>17</v>
      </c>
      <c r="I10496" s="28" t="s">
        <v>18</v>
      </c>
      <c r="J10496" s="18">
        <v>19</v>
      </c>
      <c r="K10496" s="31">
        <f t="shared" si="1027"/>
        <v>19</v>
      </c>
      <c r="L10496" s="31">
        <v>19</v>
      </c>
      <c r="M10496" s="31">
        <f t="shared" si="1028"/>
        <v>0</v>
      </c>
      <c r="N10496" s="31">
        <v>3</v>
      </c>
      <c r="O10496" s="31">
        <v>3</v>
      </c>
      <c r="P10496" s="32">
        <f t="shared" si="1030"/>
        <v>5167.0266666666666</v>
      </c>
      <c r="Q10496" s="33">
        <f t="shared" si="1031"/>
        <v>15501.08</v>
      </c>
    </row>
    <row r="10497" spans="1:17">
      <c r="A10497" s="26">
        <v>10496</v>
      </c>
      <c r="B10497" s="44" t="s">
        <v>3125</v>
      </c>
      <c r="C10497" s="28"/>
      <c r="D10497" s="18" t="s">
        <v>3146</v>
      </c>
      <c r="E10497" s="28">
        <v>36449</v>
      </c>
      <c r="F10497" s="45">
        <v>15501.08</v>
      </c>
      <c r="G10497" s="30" t="s">
        <v>3127</v>
      </c>
      <c r="H10497" s="18" t="s">
        <v>17</v>
      </c>
      <c r="I10497" s="28" t="s">
        <v>18</v>
      </c>
      <c r="J10497" s="18">
        <v>19</v>
      </c>
      <c r="K10497" s="31">
        <f t="shared" si="1027"/>
        <v>19</v>
      </c>
      <c r="L10497" s="31">
        <v>19</v>
      </c>
      <c r="M10497" s="31">
        <f t="shared" si="1028"/>
        <v>0</v>
      </c>
      <c r="N10497" s="31">
        <v>3</v>
      </c>
      <c r="O10497" s="31">
        <v>3</v>
      </c>
      <c r="P10497" s="32">
        <f t="shared" si="1030"/>
        <v>5167.0266666666666</v>
      </c>
      <c r="Q10497" s="33">
        <f t="shared" si="1031"/>
        <v>15501.08</v>
      </c>
    </row>
    <row r="10498" spans="1:17">
      <c r="A10498" s="26">
        <v>10497</v>
      </c>
      <c r="B10498" s="44" t="s">
        <v>3147</v>
      </c>
      <c r="C10498" s="28"/>
      <c r="D10498" s="44" t="s">
        <v>3148</v>
      </c>
      <c r="E10498" s="28">
        <v>36460</v>
      </c>
      <c r="F10498" s="45">
        <v>63800</v>
      </c>
      <c r="G10498" s="30" t="s">
        <v>3127</v>
      </c>
      <c r="H10498" s="18" t="s">
        <v>17</v>
      </c>
      <c r="I10498" s="28" t="s">
        <v>18</v>
      </c>
      <c r="J10498" s="18">
        <v>19</v>
      </c>
      <c r="K10498" s="31">
        <f t="shared" si="1027"/>
        <v>19</v>
      </c>
      <c r="L10498" s="31">
        <v>19</v>
      </c>
      <c r="M10498" s="31">
        <f t="shared" si="1028"/>
        <v>0</v>
      </c>
      <c r="N10498" s="31">
        <v>3</v>
      </c>
      <c r="O10498" s="31">
        <v>3</v>
      </c>
      <c r="P10498" s="32">
        <f t="shared" si="1030"/>
        <v>21266.666666666668</v>
      </c>
      <c r="Q10498" s="33">
        <f t="shared" si="1031"/>
        <v>63800</v>
      </c>
    </row>
    <row r="10499" spans="1:17" ht="25.5">
      <c r="A10499" s="26">
        <v>10498</v>
      </c>
      <c r="B10499" s="27" t="s">
        <v>28051</v>
      </c>
      <c r="C10499" s="28"/>
      <c r="D10499" s="18" t="s">
        <v>28052</v>
      </c>
      <c r="E10499" s="18" t="s">
        <v>28053</v>
      </c>
      <c r="F10499" s="29"/>
      <c r="G10499" s="30"/>
      <c r="H10499" s="18" t="s">
        <v>17</v>
      </c>
      <c r="I10499" s="18" t="s">
        <v>27927</v>
      </c>
      <c r="J10499" s="18" t="str">
        <f>TEXT(G10499,"aa")</f>
        <v>00</v>
      </c>
      <c r="Q10499" s="32">
        <v>1</v>
      </c>
    </row>
    <row r="10500" spans="1:17">
      <c r="A10500" s="26">
        <v>10499</v>
      </c>
      <c r="B10500" s="28" t="s">
        <v>3125</v>
      </c>
      <c r="C10500" s="28"/>
      <c r="D10500" s="44" t="s">
        <v>3151</v>
      </c>
      <c r="E10500" s="28">
        <v>36462</v>
      </c>
      <c r="F10500" s="45">
        <v>17907.080000000002</v>
      </c>
      <c r="G10500" s="30" t="s">
        <v>3127</v>
      </c>
      <c r="H10500" s="18" t="s">
        <v>17</v>
      </c>
      <c r="I10500" s="28" t="s">
        <v>18</v>
      </c>
      <c r="J10500" s="18">
        <v>19</v>
      </c>
      <c r="K10500" s="31">
        <f t="shared" ref="K10500:K10529" si="1032">J10500</f>
        <v>19</v>
      </c>
      <c r="L10500" s="31">
        <v>19</v>
      </c>
      <c r="M10500" s="31">
        <f t="shared" ref="M10500:M10529" si="1033">+L10500-K10500</f>
        <v>0</v>
      </c>
      <c r="N10500" s="31">
        <v>3</v>
      </c>
      <c r="O10500" s="31">
        <v>3</v>
      </c>
      <c r="P10500" s="32">
        <f t="shared" ref="P10500:P10529" si="1034">F10500/N10500</f>
        <v>5969.0266666666676</v>
      </c>
      <c r="Q10500" s="33">
        <f t="shared" ref="Q10500:Q10529" si="1035">P10500*O10500</f>
        <v>17907.080000000002</v>
      </c>
    </row>
    <row r="10501" spans="1:17">
      <c r="A10501" s="26">
        <v>10500</v>
      </c>
      <c r="B10501" s="28" t="s">
        <v>3125</v>
      </c>
      <c r="C10501" s="28"/>
      <c r="D10501" s="44" t="s">
        <v>3152</v>
      </c>
      <c r="E10501" s="28">
        <v>36463</v>
      </c>
      <c r="F10501" s="45">
        <v>17907.080000000002</v>
      </c>
      <c r="G10501" s="30" t="s">
        <v>3127</v>
      </c>
      <c r="H10501" s="18" t="s">
        <v>17</v>
      </c>
      <c r="I10501" s="28" t="s">
        <v>18</v>
      </c>
      <c r="J10501" s="18">
        <v>19</v>
      </c>
      <c r="K10501" s="31">
        <f t="shared" si="1032"/>
        <v>19</v>
      </c>
      <c r="L10501" s="31">
        <v>19</v>
      </c>
      <c r="M10501" s="31">
        <f t="shared" si="1033"/>
        <v>0</v>
      </c>
      <c r="N10501" s="31">
        <v>3</v>
      </c>
      <c r="O10501" s="31">
        <v>3</v>
      </c>
      <c r="P10501" s="32">
        <f t="shared" si="1034"/>
        <v>5969.0266666666676</v>
      </c>
      <c r="Q10501" s="33">
        <f t="shared" si="1035"/>
        <v>17907.080000000002</v>
      </c>
    </row>
    <row r="10502" spans="1:17">
      <c r="A10502" s="26">
        <v>10501</v>
      </c>
      <c r="B10502" s="28" t="s">
        <v>3125</v>
      </c>
      <c r="C10502" s="28"/>
      <c r="D10502" s="44" t="s">
        <v>3153</v>
      </c>
      <c r="E10502" s="28">
        <v>36464</v>
      </c>
      <c r="F10502" s="45">
        <v>17907.080000000002</v>
      </c>
      <c r="G10502" s="30" t="s">
        <v>3127</v>
      </c>
      <c r="H10502" s="18" t="s">
        <v>17</v>
      </c>
      <c r="I10502" s="28" t="s">
        <v>18</v>
      </c>
      <c r="J10502" s="18">
        <v>19</v>
      </c>
      <c r="K10502" s="31">
        <f t="shared" si="1032"/>
        <v>19</v>
      </c>
      <c r="L10502" s="31">
        <v>19</v>
      </c>
      <c r="M10502" s="31">
        <f t="shared" si="1033"/>
        <v>0</v>
      </c>
      <c r="N10502" s="31">
        <v>3</v>
      </c>
      <c r="O10502" s="31">
        <v>3</v>
      </c>
      <c r="P10502" s="32">
        <f t="shared" si="1034"/>
        <v>5969.0266666666676</v>
      </c>
      <c r="Q10502" s="33">
        <f t="shared" si="1035"/>
        <v>17907.080000000002</v>
      </c>
    </row>
    <row r="10503" spans="1:17">
      <c r="A10503" s="26">
        <v>10502</v>
      </c>
      <c r="B10503" s="28" t="s">
        <v>3125</v>
      </c>
      <c r="C10503" s="28"/>
      <c r="D10503" s="44" t="s">
        <v>3154</v>
      </c>
      <c r="E10503" s="28">
        <v>36465</v>
      </c>
      <c r="F10503" s="45">
        <v>17907.080000000002</v>
      </c>
      <c r="G10503" s="30" t="s">
        <v>3127</v>
      </c>
      <c r="H10503" s="18" t="s">
        <v>17</v>
      </c>
      <c r="I10503" s="28" t="s">
        <v>18</v>
      </c>
      <c r="J10503" s="18">
        <v>19</v>
      </c>
      <c r="K10503" s="31">
        <f t="shared" si="1032"/>
        <v>19</v>
      </c>
      <c r="L10503" s="31">
        <v>19</v>
      </c>
      <c r="M10503" s="31">
        <f t="shared" si="1033"/>
        <v>0</v>
      </c>
      <c r="N10503" s="31">
        <v>3</v>
      </c>
      <c r="O10503" s="31">
        <v>3</v>
      </c>
      <c r="P10503" s="32">
        <f t="shared" si="1034"/>
        <v>5969.0266666666676</v>
      </c>
      <c r="Q10503" s="33">
        <f t="shared" si="1035"/>
        <v>17907.080000000002</v>
      </c>
    </row>
    <row r="10504" spans="1:17">
      <c r="A10504" s="26">
        <v>10503</v>
      </c>
      <c r="B10504" s="28" t="s">
        <v>3125</v>
      </c>
      <c r="C10504" s="28"/>
      <c r="D10504" s="44" t="s">
        <v>3155</v>
      </c>
      <c r="E10504" s="28">
        <v>36466</v>
      </c>
      <c r="F10504" s="45">
        <v>17907.080000000002</v>
      </c>
      <c r="G10504" s="30" t="s">
        <v>3127</v>
      </c>
      <c r="H10504" s="18" t="s">
        <v>17</v>
      </c>
      <c r="I10504" s="28" t="s">
        <v>18</v>
      </c>
      <c r="J10504" s="18">
        <v>19</v>
      </c>
      <c r="K10504" s="31">
        <f t="shared" si="1032"/>
        <v>19</v>
      </c>
      <c r="L10504" s="31">
        <v>19</v>
      </c>
      <c r="M10504" s="31">
        <f t="shared" si="1033"/>
        <v>0</v>
      </c>
      <c r="N10504" s="31">
        <v>3</v>
      </c>
      <c r="O10504" s="31">
        <v>3</v>
      </c>
      <c r="P10504" s="32">
        <f t="shared" si="1034"/>
        <v>5969.0266666666676</v>
      </c>
      <c r="Q10504" s="33">
        <f t="shared" si="1035"/>
        <v>17907.080000000002</v>
      </c>
    </row>
    <row r="10505" spans="1:17">
      <c r="A10505" s="26">
        <v>10504</v>
      </c>
      <c r="B10505" s="28" t="s">
        <v>3125</v>
      </c>
      <c r="C10505" s="28"/>
      <c r="D10505" s="44" t="s">
        <v>3156</v>
      </c>
      <c r="E10505" s="28">
        <v>36467</v>
      </c>
      <c r="F10505" s="45">
        <v>17907.080000000002</v>
      </c>
      <c r="G10505" s="30" t="s">
        <v>3127</v>
      </c>
      <c r="H10505" s="18" t="s">
        <v>17</v>
      </c>
      <c r="I10505" s="28" t="s">
        <v>18</v>
      </c>
      <c r="J10505" s="18">
        <v>19</v>
      </c>
      <c r="K10505" s="31">
        <f t="shared" si="1032"/>
        <v>19</v>
      </c>
      <c r="L10505" s="31">
        <v>19</v>
      </c>
      <c r="M10505" s="31">
        <f t="shared" si="1033"/>
        <v>0</v>
      </c>
      <c r="N10505" s="31">
        <v>3</v>
      </c>
      <c r="O10505" s="31">
        <v>3</v>
      </c>
      <c r="P10505" s="32">
        <f t="shared" si="1034"/>
        <v>5969.0266666666676</v>
      </c>
      <c r="Q10505" s="33">
        <f t="shared" si="1035"/>
        <v>17907.080000000002</v>
      </c>
    </row>
    <row r="10506" spans="1:17">
      <c r="A10506" s="26">
        <v>10505</v>
      </c>
      <c r="B10506" s="28" t="s">
        <v>3125</v>
      </c>
      <c r="C10506" s="28"/>
      <c r="D10506" s="44" t="s">
        <v>3157</v>
      </c>
      <c r="E10506" s="28">
        <v>36468</v>
      </c>
      <c r="F10506" s="45">
        <v>17907.080000000002</v>
      </c>
      <c r="G10506" s="30" t="s">
        <v>3127</v>
      </c>
      <c r="H10506" s="18" t="s">
        <v>17</v>
      </c>
      <c r="I10506" s="28" t="s">
        <v>18</v>
      </c>
      <c r="J10506" s="18">
        <v>19</v>
      </c>
      <c r="K10506" s="31">
        <f t="shared" si="1032"/>
        <v>19</v>
      </c>
      <c r="L10506" s="31">
        <v>19</v>
      </c>
      <c r="M10506" s="31">
        <f t="shared" si="1033"/>
        <v>0</v>
      </c>
      <c r="N10506" s="31">
        <v>3</v>
      </c>
      <c r="O10506" s="31">
        <v>3</v>
      </c>
      <c r="P10506" s="32">
        <f t="shared" si="1034"/>
        <v>5969.0266666666676</v>
      </c>
      <c r="Q10506" s="33">
        <f t="shared" si="1035"/>
        <v>17907.080000000002</v>
      </c>
    </row>
    <row r="10507" spans="1:17">
      <c r="A10507" s="26">
        <v>10506</v>
      </c>
      <c r="B10507" s="28" t="s">
        <v>3125</v>
      </c>
      <c r="C10507" s="28"/>
      <c r="D10507" s="44" t="s">
        <v>3158</v>
      </c>
      <c r="E10507" s="28">
        <v>36469</v>
      </c>
      <c r="F10507" s="45">
        <v>17907.080000000002</v>
      </c>
      <c r="G10507" s="30" t="s">
        <v>3127</v>
      </c>
      <c r="H10507" s="18" t="s">
        <v>17</v>
      </c>
      <c r="I10507" s="28" t="s">
        <v>18</v>
      </c>
      <c r="J10507" s="18">
        <v>19</v>
      </c>
      <c r="K10507" s="31">
        <f t="shared" si="1032"/>
        <v>19</v>
      </c>
      <c r="L10507" s="31">
        <v>19</v>
      </c>
      <c r="M10507" s="31">
        <f t="shared" si="1033"/>
        <v>0</v>
      </c>
      <c r="N10507" s="31">
        <v>3</v>
      </c>
      <c r="O10507" s="31">
        <v>3</v>
      </c>
      <c r="P10507" s="32">
        <f t="shared" si="1034"/>
        <v>5969.0266666666676</v>
      </c>
      <c r="Q10507" s="33">
        <f t="shared" si="1035"/>
        <v>17907.080000000002</v>
      </c>
    </row>
    <row r="10508" spans="1:17">
      <c r="A10508" s="26">
        <v>10507</v>
      </c>
      <c r="B10508" s="28" t="s">
        <v>3125</v>
      </c>
      <c r="C10508" s="28"/>
      <c r="D10508" s="44" t="s">
        <v>3159</v>
      </c>
      <c r="E10508" s="28">
        <v>36471</v>
      </c>
      <c r="F10508" s="45">
        <v>17907.080000000002</v>
      </c>
      <c r="G10508" s="30" t="s">
        <v>3127</v>
      </c>
      <c r="H10508" s="18" t="s">
        <v>17</v>
      </c>
      <c r="I10508" s="28" t="s">
        <v>18</v>
      </c>
      <c r="J10508" s="18">
        <v>19</v>
      </c>
      <c r="K10508" s="31">
        <f t="shared" si="1032"/>
        <v>19</v>
      </c>
      <c r="L10508" s="31">
        <v>19</v>
      </c>
      <c r="M10508" s="31">
        <f t="shared" si="1033"/>
        <v>0</v>
      </c>
      <c r="N10508" s="31">
        <v>3</v>
      </c>
      <c r="O10508" s="31">
        <v>3</v>
      </c>
      <c r="P10508" s="32">
        <f t="shared" si="1034"/>
        <v>5969.0266666666676</v>
      </c>
      <c r="Q10508" s="33">
        <f t="shared" si="1035"/>
        <v>17907.080000000002</v>
      </c>
    </row>
    <row r="10509" spans="1:17">
      <c r="A10509" s="26">
        <v>10508</v>
      </c>
      <c r="B10509" s="28" t="s">
        <v>3125</v>
      </c>
      <c r="C10509" s="28"/>
      <c r="D10509" s="44" t="s">
        <v>3160</v>
      </c>
      <c r="E10509" s="28">
        <v>36472</v>
      </c>
      <c r="F10509" s="45">
        <v>17907.080000000002</v>
      </c>
      <c r="G10509" s="30" t="s">
        <v>3127</v>
      </c>
      <c r="H10509" s="18" t="s">
        <v>17</v>
      </c>
      <c r="I10509" s="28" t="s">
        <v>18</v>
      </c>
      <c r="J10509" s="18">
        <v>19</v>
      </c>
      <c r="K10509" s="31">
        <f t="shared" si="1032"/>
        <v>19</v>
      </c>
      <c r="L10509" s="31">
        <v>19</v>
      </c>
      <c r="M10509" s="31">
        <f t="shared" si="1033"/>
        <v>0</v>
      </c>
      <c r="N10509" s="31">
        <v>3</v>
      </c>
      <c r="O10509" s="31">
        <v>3</v>
      </c>
      <c r="P10509" s="32">
        <f t="shared" si="1034"/>
        <v>5969.0266666666676</v>
      </c>
      <c r="Q10509" s="33">
        <f t="shared" si="1035"/>
        <v>17907.080000000002</v>
      </c>
    </row>
    <row r="10510" spans="1:17">
      <c r="A10510" s="26">
        <v>10509</v>
      </c>
      <c r="B10510" s="28" t="s">
        <v>3125</v>
      </c>
      <c r="C10510" s="28"/>
      <c r="D10510" s="44" t="s">
        <v>3161</v>
      </c>
      <c r="E10510" s="28">
        <v>36473</v>
      </c>
      <c r="F10510" s="45">
        <v>17907.080000000002</v>
      </c>
      <c r="G10510" s="30" t="s">
        <v>3127</v>
      </c>
      <c r="H10510" s="18" t="s">
        <v>17</v>
      </c>
      <c r="I10510" s="28" t="s">
        <v>18</v>
      </c>
      <c r="J10510" s="18">
        <v>19</v>
      </c>
      <c r="K10510" s="31">
        <f t="shared" si="1032"/>
        <v>19</v>
      </c>
      <c r="L10510" s="31">
        <v>19</v>
      </c>
      <c r="M10510" s="31">
        <f t="shared" si="1033"/>
        <v>0</v>
      </c>
      <c r="N10510" s="31">
        <v>3</v>
      </c>
      <c r="O10510" s="31">
        <v>3</v>
      </c>
      <c r="P10510" s="32">
        <f t="shared" si="1034"/>
        <v>5969.0266666666676</v>
      </c>
      <c r="Q10510" s="33">
        <f t="shared" si="1035"/>
        <v>17907.080000000002</v>
      </c>
    </row>
    <row r="10511" spans="1:17">
      <c r="A10511" s="26">
        <v>10510</v>
      </c>
      <c r="B10511" s="28" t="s">
        <v>3125</v>
      </c>
      <c r="C10511" s="28"/>
      <c r="D10511" s="44" t="s">
        <v>3162</v>
      </c>
      <c r="E10511" s="28">
        <v>36474</v>
      </c>
      <c r="F10511" s="45">
        <v>17907.080000000002</v>
      </c>
      <c r="G10511" s="30" t="s">
        <v>3127</v>
      </c>
      <c r="H10511" s="18" t="s">
        <v>17</v>
      </c>
      <c r="I10511" s="28" t="s">
        <v>18</v>
      </c>
      <c r="J10511" s="18">
        <v>19</v>
      </c>
      <c r="K10511" s="31">
        <f t="shared" si="1032"/>
        <v>19</v>
      </c>
      <c r="L10511" s="31">
        <v>19</v>
      </c>
      <c r="M10511" s="31">
        <f t="shared" si="1033"/>
        <v>0</v>
      </c>
      <c r="N10511" s="31">
        <v>3</v>
      </c>
      <c r="O10511" s="31">
        <v>3</v>
      </c>
      <c r="P10511" s="32">
        <f t="shared" si="1034"/>
        <v>5969.0266666666676</v>
      </c>
      <c r="Q10511" s="33">
        <f t="shared" si="1035"/>
        <v>17907.080000000002</v>
      </c>
    </row>
    <row r="10512" spans="1:17">
      <c r="A10512" s="26">
        <v>10511</v>
      </c>
      <c r="B10512" s="28" t="s">
        <v>3125</v>
      </c>
      <c r="C10512" s="28"/>
      <c r="D10512" s="44" t="s">
        <v>3163</v>
      </c>
      <c r="E10512" s="28">
        <v>36475</v>
      </c>
      <c r="F10512" s="45">
        <v>17907.080000000002</v>
      </c>
      <c r="G10512" s="30" t="s">
        <v>3127</v>
      </c>
      <c r="H10512" s="18" t="s">
        <v>17</v>
      </c>
      <c r="I10512" s="28" t="s">
        <v>18</v>
      </c>
      <c r="J10512" s="18">
        <v>19</v>
      </c>
      <c r="K10512" s="31">
        <f t="shared" si="1032"/>
        <v>19</v>
      </c>
      <c r="L10512" s="31">
        <v>19</v>
      </c>
      <c r="M10512" s="31">
        <f t="shared" si="1033"/>
        <v>0</v>
      </c>
      <c r="N10512" s="31">
        <v>3</v>
      </c>
      <c r="O10512" s="31">
        <v>3</v>
      </c>
      <c r="P10512" s="32">
        <f t="shared" si="1034"/>
        <v>5969.0266666666676</v>
      </c>
      <c r="Q10512" s="33">
        <f t="shared" si="1035"/>
        <v>17907.080000000002</v>
      </c>
    </row>
    <row r="10513" spans="1:17">
      <c r="A10513" s="26">
        <v>10512</v>
      </c>
      <c r="B10513" s="28" t="s">
        <v>3125</v>
      </c>
      <c r="C10513" s="28"/>
      <c r="D10513" s="44" t="s">
        <v>3164</v>
      </c>
      <c r="E10513" s="28">
        <v>36476</v>
      </c>
      <c r="F10513" s="45">
        <v>17907.080000000002</v>
      </c>
      <c r="G10513" s="30" t="s">
        <v>3127</v>
      </c>
      <c r="H10513" s="18" t="s">
        <v>17</v>
      </c>
      <c r="I10513" s="28" t="s">
        <v>18</v>
      </c>
      <c r="J10513" s="18">
        <v>19</v>
      </c>
      <c r="K10513" s="31">
        <f t="shared" si="1032"/>
        <v>19</v>
      </c>
      <c r="L10513" s="31">
        <v>19</v>
      </c>
      <c r="M10513" s="31">
        <f t="shared" si="1033"/>
        <v>0</v>
      </c>
      <c r="N10513" s="31">
        <v>3</v>
      </c>
      <c r="O10513" s="31">
        <v>3</v>
      </c>
      <c r="P10513" s="32">
        <f t="shared" si="1034"/>
        <v>5969.0266666666676</v>
      </c>
      <c r="Q10513" s="33">
        <f t="shared" si="1035"/>
        <v>17907.080000000002</v>
      </c>
    </row>
    <row r="10514" spans="1:17">
      <c r="A10514" s="26">
        <v>10513</v>
      </c>
      <c r="B10514" s="28" t="s">
        <v>3125</v>
      </c>
      <c r="C10514" s="28"/>
      <c r="D10514" s="44" t="s">
        <v>3165</v>
      </c>
      <c r="E10514" s="28">
        <v>36477</v>
      </c>
      <c r="F10514" s="45">
        <v>17907.080000000002</v>
      </c>
      <c r="G10514" s="30" t="s">
        <v>3127</v>
      </c>
      <c r="H10514" s="18" t="s">
        <v>17</v>
      </c>
      <c r="I10514" s="28" t="s">
        <v>18</v>
      </c>
      <c r="J10514" s="18">
        <v>19</v>
      </c>
      <c r="K10514" s="31">
        <f t="shared" si="1032"/>
        <v>19</v>
      </c>
      <c r="L10514" s="31">
        <v>19</v>
      </c>
      <c r="M10514" s="31">
        <f t="shared" si="1033"/>
        <v>0</v>
      </c>
      <c r="N10514" s="31">
        <v>3</v>
      </c>
      <c r="O10514" s="31">
        <v>3</v>
      </c>
      <c r="P10514" s="32">
        <f t="shared" si="1034"/>
        <v>5969.0266666666676</v>
      </c>
      <c r="Q10514" s="33">
        <f t="shared" si="1035"/>
        <v>17907.080000000002</v>
      </c>
    </row>
    <row r="10515" spans="1:17">
      <c r="A10515" s="26">
        <v>10514</v>
      </c>
      <c r="B10515" s="28" t="s">
        <v>3125</v>
      </c>
      <c r="C10515" s="28"/>
      <c r="D10515" s="44" t="s">
        <v>3166</v>
      </c>
      <c r="E10515" s="28">
        <v>36478</v>
      </c>
      <c r="F10515" s="45">
        <v>17907.080000000002</v>
      </c>
      <c r="G10515" s="30" t="s">
        <v>3127</v>
      </c>
      <c r="H10515" s="18" t="s">
        <v>17</v>
      </c>
      <c r="I10515" s="28" t="s">
        <v>18</v>
      </c>
      <c r="J10515" s="18">
        <v>19</v>
      </c>
      <c r="K10515" s="31">
        <f t="shared" si="1032"/>
        <v>19</v>
      </c>
      <c r="L10515" s="31">
        <v>19</v>
      </c>
      <c r="M10515" s="31">
        <f t="shared" si="1033"/>
        <v>0</v>
      </c>
      <c r="N10515" s="31">
        <v>3</v>
      </c>
      <c r="O10515" s="31">
        <v>3</v>
      </c>
      <c r="P10515" s="32">
        <f t="shared" si="1034"/>
        <v>5969.0266666666676</v>
      </c>
      <c r="Q10515" s="33">
        <f t="shared" si="1035"/>
        <v>17907.080000000002</v>
      </c>
    </row>
    <row r="10516" spans="1:17">
      <c r="A10516" s="26">
        <v>10515</v>
      </c>
      <c r="B10516" s="28" t="s">
        <v>3125</v>
      </c>
      <c r="C10516" s="28"/>
      <c r="D10516" s="44" t="s">
        <v>3167</v>
      </c>
      <c r="E10516" s="28">
        <v>36479</v>
      </c>
      <c r="F10516" s="45">
        <v>17907.080000000002</v>
      </c>
      <c r="G10516" s="30" t="s">
        <v>3127</v>
      </c>
      <c r="H10516" s="18" t="s">
        <v>17</v>
      </c>
      <c r="I10516" s="28" t="s">
        <v>18</v>
      </c>
      <c r="J10516" s="18">
        <v>19</v>
      </c>
      <c r="K10516" s="31">
        <f t="shared" si="1032"/>
        <v>19</v>
      </c>
      <c r="L10516" s="31">
        <v>19</v>
      </c>
      <c r="M10516" s="31">
        <f t="shared" si="1033"/>
        <v>0</v>
      </c>
      <c r="N10516" s="31">
        <v>3</v>
      </c>
      <c r="O10516" s="31">
        <v>3</v>
      </c>
      <c r="P10516" s="32">
        <f t="shared" si="1034"/>
        <v>5969.0266666666676</v>
      </c>
      <c r="Q10516" s="33">
        <f t="shared" si="1035"/>
        <v>17907.080000000002</v>
      </c>
    </row>
    <row r="10517" spans="1:17">
      <c r="A10517" s="26">
        <v>10516</v>
      </c>
      <c r="B10517" s="28" t="s">
        <v>3125</v>
      </c>
      <c r="C10517" s="28"/>
      <c r="D10517" s="44" t="s">
        <v>3168</v>
      </c>
      <c r="E10517" s="28">
        <v>36480</v>
      </c>
      <c r="F10517" s="45">
        <v>17907.080000000002</v>
      </c>
      <c r="G10517" s="30" t="s">
        <v>3127</v>
      </c>
      <c r="H10517" s="18" t="s">
        <v>17</v>
      </c>
      <c r="I10517" s="28" t="s">
        <v>18</v>
      </c>
      <c r="J10517" s="18">
        <v>19</v>
      </c>
      <c r="K10517" s="31">
        <f t="shared" si="1032"/>
        <v>19</v>
      </c>
      <c r="L10517" s="31">
        <v>19</v>
      </c>
      <c r="M10517" s="31">
        <f t="shared" si="1033"/>
        <v>0</v>
      </c>
      <c r="N10517" s="31">
        <v>3</v>
      </c>
      <c r="O10517" s="31">
        <v>3</v>
      </c>
      <c r="P10517" s="32">
        <f t="shared" si="1034"/>
        <v>5969.0266666666676</v>
      </c>
      <c r="Q10517" s="33">
        <f t="shared" si="1035"/>
        <v>17907.080000000002</v>
      </c>
    </row>
    <row r="10518" spans="1:17">
      <c r="A10518" s="26">
        <v>10517</v>
      </c>
      <c r="B10518" s="28" t="s">
        <v>3125</v>
      </c>
      <c r="C10518" s="28"/>
      <c r="D10518" s="44" t="s">
        <v>3169</v>
      </c>
      <c r="E10518" s="28">
        <v>36481</v>
      </c>
      <c r="F10518" s="45">
        <v>17907.080000000002</v>
      </c>
      <c r="G10518" s="30" t="s">
        <v>3127</v>
      </c>
      <c r="H10518" s="18" t="s">
        <v>17</v>
      </c>
      <c r="I10518" s="28" t="s">
        <v>18</v>
      </c>
      <c r="J10518" s="18">
        <v>19</v>
      </c>
      <c r="K10518" s="31">
        <f t="shared" si="1032"/>
        <v>19</v>
      </c>
      <c r="L10518" s="31">
        <v>19</v>
      </c>
      <c r="M10518" s="31">
        <f t="shared" si="1033"/>
        <v>0</v>
      </c>
      <c r="N10518" s="31">
        <v>3</v>
      </c>
      <c r="O10518" s="31">
        <v>3</v>
      </c>
      <c r="P10518" s="32">
        <f t="shared" si="1034"/>
        <v>5969.0266666666676</v>
      </c>
      <c r="Q10518" s="33">
        <f t="shared" si="1035"/>
        <v>17907.080000000002</v>
      </c>
    </row>
    <row r="10519" spans="1:17">
      <c r="A10519" s="26">
        <v>10518</v>
      </c>
      <c r="B10519" s="44" t="s">
        <v>3170</v>
      </c>
      <c r="C10519" s="28"/>
      <c r="D10519" s="18" t="s">
        <v>3171</v>
      </c>
      <c r="E10519" s="28">
        <v>36482</v>
      </c>
      <c r="F10519" s="45">
        <v>2320</v>
      </c>
      <c r="G10519" s="30" t="s">
        <v>3127</v>
      </c>
      <c r="H10519" s="18" t="s">
        <v>17</v>
      </c>
      <c r="I10519" s="28" t="s">
        <v>18</v>
      </c>
      <c r="J10519" s="18">
        <v>19</v>
      </c>
      <c r="K10519" s="31">
        <f t="shared" si="1032"/>
        <v>19</v>
      </c>
      <c r="L10519" s="31">
        <v>19</v>
      </c>
      <c r="M10519" s="31">
        <f t="shared" si="1033"/>
        <v>0</v>
      </c>
      <c r="N10519" s="31">
        <v>3</v>
      </c>
      <c r="O10519" s="31">
        <v>3</v>
      </c>
      <c r="P10519" s="32">
        <f t="shared" si="1034"/>
        <v>773.33333333333337</v>
      </c>
      <c r="Q10519" s="33">
        <f t="shared" si="1035"/>
        <v>2320</v>
      </c>
    </row>
    <row r="10520" spans="1:17">
      <c r="A10520" s="26">
        <v>10519</v>
      </c>
      <c r="B10520" s="28" t="s">
        <v>3172</v>
      </c>
      <c r="C10520" s="28"/>
      <c r="D10520" s="18" t="s">
        <v>3173</v>
      </c>
      <c r="E10520" s="28">
        <v>36483</v>
      </c>
      <c r="F10520" s="45">
        <v>18096</v>
      </c>
      <c r="G10520" s="30" t="s">
        <v>3127</v>
      </c>
      <c r="H10520" s="18" t="s">
        <v>17</v>
      </c>
      <c r="I10520" s="28" t="s">
        <v>18</v>
      </c>
      <c r="J10520" s="18">
        <v>19</v>
      </c>
      <c r="K10520" s="31">
        <f t="shared" si="1032"/>
        <v>19</v>
      </c>
      <c r="L10520" s="31">
        <v>19</v>
      </c>
      <c r="M10520" s="31">
        <f t="shared" si="1033"/>
        <v>0</v>
      </c>
      <c r="N10520" s="31">
        <v>3</v>
      </c>
      <c r="O10520" s="31">
        <v>3</v>
      </c>
      <c r="P10520" s="32">
        <f t="shared" si="1034"/>
        <v>6032</v>
      </c>
      <c r="Q10520" s="33">
        <f t="shared" si="1035"/>
        <v>18096</v>
      </c>
    </row>
    <row r="10521" spans="1:17">
      <c r="A10521" s="26">
        <v>10520</v>
      </c>
      <c r="B10521" s="28" t="s">
        <v>3174</v>
      </c>
      <c r="C10521" s="28"/>
      <c r="D10521" s="18" t="s">
        <v>3175</v>
      </c>
      <c r="E10521" s="28">
        <v>36484</v>
      </c>
      <c r="F10521" s="45">
        <v>8700</v>
      </c>
      <c r="G10521" s="30" t="s">
        <v>3127</v>
      </c>
      <c r="H10521" s="18" t="s">
        <v>17</v>
      </c>
      <c r="I10521" s="28" t="s">
        <v>18</v>
      </c>
      <c r="J10521" s="18">
        <v>19</v>
      </c>
      <c r="K10521" s="31">
        <f t="shared" si="1032"/>
        <v>19</v>
      </c>
      <c r="L10521" s="31">
        <v>19</v>
      </c>
      <c r="M10521" s="31">
        <f t="shared" si="1033"/>
        <v>0</v>
      </c>
      <c r="N10521" s="31">
        <v>3</v>
      </c>
      <c r="O10521" s="31">
        <v>3</v>
      </c>
      <c r="P10521" s="32">
        <f t="shared" si="1034"/>
        <v>2900</v>
      </c>
      <c r="Q10521" s="33">
        <f t="shared" si="1035"/>
        <v>8700</v>
      </c>
    </row>
    <row r="10522" spans="1:17" ht="25.5">
      <c r="A10522" s="26">
        <v>10521</v>
      </c>
      <c r="B10522" s="44" t="s">
        <v>3176</v>
      </c>
      <c r="C10522" s="28"/>
      <c r="D10522" s="18" t="s">
        <v>3177</v>
      </c>
      <c r="E10522" s="28">
        <v>36485</v>
      </c>
      <c r="F10522" s="45">
        <v>22910</v>
      </c>
      <c r="G10522" s="30" t="s">
        <v>3127</v>
      </c>
      <c r="H10522" s="18" t="s">
        <v>17</v>
      </c>
      <c r="I10522" s="28" t="s">
        <v>18</v>
      </c>
      <c r="J10522" s="18">
        <v>19</v>
      </c>
      <c r="K10522" s="31">
        <f t="shared" si="1032"/>
        <v>19</v>
      </c>
      <c r="L10522" s="31">
        <v>19</v>
      </c>
      <c r="M10522" s="31">
        <f t="shared" si="1033"/>
        <v>0</v>
      </c>
      <c r="N10522" s="31">
        <v>3</v>
      </c>
      <c r="O10522" s="31">
        <v>3</v>
      </c>
      <c r="P10522" s="32">
        <f t="shared" si="1034"/>
        <v>7636.666666666667</v>
      </c>
      <c r="Q10522" s="33">
        <f t="shared" si="1035"/>
        <v>22910</v>
      </c>
    </row>
    <row r="10523" spans="1:17">
      <c r="A10523" s="26">
        <v>10522</v>
      </c>
      <c r="B10523" s="44" t="s">
        <v>3178</v>
      </c>
      <c r="C10523" s="28"/>
      <c r="D10523" s="18" t="s">
        <v>3179</v>
      </c>
      <c r="E10523" s="28">
        <v>36486</v>
      </c>
      <c r="F10523" s="45">
        <v>18270</v>
      </c>
      <c r="G10523" s="30" t="s">
        <v>3127</v>
      </c>
      <c r="H10523" s="18" t="s">
        <v>17</v>
      </c>
      <c r="I10523" s="28" t="s">
        <v>18</v>
      </c>
      <c r="J10523" s="18">
        <v>19</v>
      </c>
      <c r="K10523" s="31">
        <f t="shared" si="1032"/>
        <v>19</v>
      </c>
      <c r="L10523" s="31">
        <v>19</v>
      </c>
      <c r="M10523" s="31">
        <f t="shared" si="1033"/>
        <v>0</v>
      </c>
      <c r="N10523" s="31">
        <v>3</v>
      </c>
      <c r="O10523" s="31">
        <v>3</v>
      </c>
      <c r="P10523" s="32">
        <f t="shared" si="1034"/>
        <v>6090</v>
      </c>
      <c r="Q10523" s="33">
        <f t="shared" si="1035"/>
        <v>18270</v>
      </c>
    </row>
    <row r="10524" spans="1:17">
      <c r="A10524" s="26">
        <v>10523</v>
      </c>
      <c r="B10524" s="44" t="s">
        <v>3180</v>
      </c>
      <c r="C10524" s="28"/>
      <c r="D10524" s="18" t="s">
        <v>3181</v>
      </c>
      <c r="E10524" s="28">
        <v>36487</v>
      </c>
      <c r="F10524" s="45">
        <v>63800</v>
      </c>
      <c r="G10524" s="30" t="s">
        <v>3127</v>
      </c>
      <c r="H10524" s="18" t="s">
        <v>17</v>
      </c>
      <c r="I10524" s="28" t="s">
        <v>18</v>
      </c>
      <c r="J10524" s="18">
        <v>19</v>
      </c>
      <c r="K10524" s="31">
        <f t="shared" si="1032"/>
        <v>19</v>
      </c>
      <c r="L10524" s="31">
        <v>19</v>
      </c>
      <c r="M10524" s="31">
        <f t="shared" si="1033"/>
        <v>0</v>
      </c>
      <c r="N10524" s="31">
        <v>3</v>
      </c>
      <c r="O10524" s="31">
        <v>3</v>
      </c>
      <c r="P10524" s="32">
        <f t="shared" si="1034"/>
        <v>21266.666666666668</v>
      </c>
      <c r="Q10524" s="33">
        <f t="shared" si="1035"/>
        <v>63800</v>
      </c>
    </row>
    <row r="10525" spans="1:17">
      <c r="A10525" s="26">
        <v>10524</v>
      </c>
      <c r="B10525" s="44" t="s">
        <v>3180</v>
      </c>
      <c r="C10525" s="28"/>
      <c r="D10525" s="18" t="s">
        <v>3182</v>
      </c>
      <c r="E10525" s="28">
        <v>36488</v>
      </c>
      <c r="F10525" s="45">
        <v>63800</v>
      </c>
      <c r="G10525" s="30" t="s">
        <v>3127</v>
      </c>
      <c r="H10525" s="18" t="s">
        <v>17</v>
      </c>
      <c r="I10525" s="28" t="s">
        <v>18</v>
      </c>
      <c r="J10525" s="18">
        <v>19</v>
      </c>
      <c r="K10525" s="31">
        <f t="shared" si="1032"/>
        <v>19</v>
      </c>
      <c r="L10525" s="31">
        <v>19</v>
      </c>
      <c r="M10525" s="31">
        <f t="shared" si="1033"/>
        <v>0</v>
      </c>
      <c r="N10525" s="31">
        <v>3</v>
      </c>
      <c r="O10525" s="31">
        <v>3</v>
      </c>
      <c r="P10525" s="32">
        <f t="shared" si="1034"/>
        <v>21266.666666666668</v>
      </c>
      <c r="Q10525" s="33">
        <f t="shared" si="1035"/>
        <v>63800</v>
      </c>
    </row>
    <row r="10526" spans="1:17">
      <c r="A10526" s="26">
        <v>10525</v>
      </c>
      <c r="B10526" s="44" t="s">
        <v>3183</v>
      </c>
      <c r="C10526" s="28"/>
      <c r="D10526" s="18" t="s">
        <v>3184</v>
      </c>
      <c r="E10526" s="28">
        <v>36492</v>
      </c>
      <c r="F10526" s="45">
        <v>8638.14</v>
      </c>
      <c r="G10526" s="30" t="s">
        <v>3127</v>
      </c>
      <c r="H10526" s="18" t="s">
        <v>17</v>
      </c>
      <c r="I10526" s="28" t="s">
        <v>18</v>
      </c>
      <c r="J10526" s="18">
        <v>19</v>
      </c>
      <c r="K10526" s="31">
        <f t="shared" si="1032"/>
        <v>19</v>
      </c>
      <c r="L10526" s="31">
        <v>19</v>
      </c>
      <c r="M10526" s="31">
        <f t="shared" si="1033"/>
        <v>0</v>
      </c>
      <c r="N10526" s="31">
        <v>10</v>
      </c>
      <c r="O10526" s="31">
        <v>10</v>
      </c>
      <c r="P10526" s="32">
        <f t="shared" si="1034"/>
        <v>863.81399999999996</v>
      </c>
      <c r="Q10526" s="33">
        <f t="shared" si="1035"/>
        <v>8638.14</v>
      </c>
    </row>
    <row r="10527" spans="1:17" ht="25.5">
      <c r="A10527" s="26">
        <v>10526</v>
      </c>
      <c r="B10527" s="44" t="s">
        <v>3185</v>
      </c>
      <c r="C10527" s="28"/>
      <c r="D10527" s="18" t="s">
        <v>3186</v>
      </c>
      <c r="E10527" s="28">
        <v>36493</v>
      </c>
      <c r="F10527" s="45">
        <v>247682.55</v>
      </c>
      <c r="G10527" s="30" t="s">
        <v>3127</v>
      </c>
      <c r="H10527" s="18" t="s">
        <v>17</v>
      </c>
      <c r="I10527" s="28" t="s">
        <v>18</v>
      </c>
      <c r="J10527" s="18">
        <v>19</v>
      </c>
      <c r="K10527" s="31">
        <f t="shared" si="1032"/>
        <v>19</v>
      </c>
      <c r="L10527" s="31">
        <v>19</v>
      </c>
      <c r="M10527" s="31">
        <f t="shared" si="1033"/>
        <v>0</v>
      </c>
      <c r="N10527" s="31">
        <v>10</v>
      </c>
      <c r="O10527" s="31">
        <v>10</v>
      </c>
      <c r="P10527" s="32">
        <f t="shared" si="1034"/>
        <v>24768.254999999997</v>
      </c>
      <c r="Q10527" s="33">
        <f t="shared" si="1035"/>
        <v>247682.55</v>
      </c>
    </row>
    <row r="10528" spans="1:17">
      <c r="A10528" s="26">
        <v>10527</v>
      </c>
      <c r="B10528" s="28" t="s">
        <v>3187</v>
      </c>
      <c r="C10528" s="28"/>
      <c r="D10528" s="18" t="s">
        <v>3188</v>
      </c>
      <c r="E10528" s="28">
        <v>36557</v>
      </c>
      <c r="F10528" s="45">
        <v>15646.4</v>
      </c>
      <c r="G10528" s="30" t="s">
        <v>3127</v>
      </c>
      <c r="H10528" s="18" t="s">
        <v>17</v>
      </c>
      <c r="I10528" s="28" t="s">
        <v>18</v>
      </c>
      <c r="J10528" s="18">
        <v>19</v>
      </c>
      <c r="K10528" s="31">
        <f t="shared" si="1032"/>
        <v>19</v>
      </c>
      <c r="L10528" s="31">
        <v>19</v>
      </c>
      <c r="M10528" s="31">
        <f t="shared" si="1033"/>
        <v>0</v>
      </c>
      <c r="N10528" s="31">
        <v>3</v>
      </c>
      <c r="O10528" s="31">
        <v>3</v>
      </c>
      <c r="P10528" s="32">
        <f t="shared" si="1034"/>
        <v>5215.4666666666662</v>
      </c>
      <c r="Q10528" s="33">
        <f t="shared" si="1035"/>
        <v>15646.399999999998</v>
      </c>
    </row>
    <row r="10529" spans="1:17">
      <c r="A10529" s="26">
        <v>10528</v>
      </c>
      <c r="B10529" s="28" t="s">
        <v>3189</v>
      </c>
      <c r="C10529" s="28"/>
      <c r="D10529" s="18" t="s">
        <v>3190</v>
      </c>
      <c r="E10529" s="28">
        <v>36558</v>
      </c>
      <c r="F10529" s="45">
        <v>1</v>
      </c>
      <c r="G10529" s="30" t="s">
        <v>3127</v>
      </c>
      <c r="H10529" s="18" t="s">
        <v>17</v>
      </c>
      <c r="I10529" s="28" t="s">
        <v>18</v>
      </c>
      <c r="J10529" s="18">
        <v>19</v>
      </c>
      <c r="K10529" s="31">
        <f t="shared" si="1032"/>
        <v>19</v>
      </c>
      <c r="L10529" s="31">
        <v>19</v>
      </c>
      <c r="M10529" s="31">
        <f t="shared" si="1033"/>
        <v>0</v>
      </c>
      <c r="N10529" s="31">
        <v>3</v>
      </c>
      <c r="O10529" s="31">
        <v>3</v>
      </c>
      <c r="P10529" s="32">
        <f t="shared" si="1034"/>
        <v>0.33333333333333331</v>
      </c>
      <c r="Q10529" s="33">
        <f t="shared" si="1035"/>
        <v>1</v>
      </c>
    </row>
    <row r="10530" spans="1:17" ht="25.5">
      <c r="A10530" s="26">
        <v>10529</v>
      </c>
      <c r="B10530" s="27" t="s">
        <v>23964</v>
      </c>
      <c r="C10530" s="28"/>
      <c r="D10530" s="18" t="s">
        <v>23965</v>
      </c>
      <c r="E10530" s="18" t="s">
        <v>23966</v>
      </c>
      <c r="F10530" s="29"/>
      <c r="G10530" s="30"/>
      <c r="H10530" s="18" t="s">
        <v>17</v>
      </c>
      <c r="I10530" s="18" t="s">
        <v>23749</v>
      </c>
      <c r="J10530" s="18" t="str">
        <f>TEXT(G10530,"aa")</f>
        <v>00</v>
      </c>
      <c r="Q10530" s="32">
        <v>1</v>
      </c>
    </row>
    <row r="10531" spans="1:17">
      <c r="A10531" s="26">
        <v>10530</v>
      </c>
      <c r="B10531" s="28" t="s">
        <v>3193</v>
      </c>
      <c r="C10531" s="28"/>
      <c r="D10531" s="18" t="s">
        <v>3194</v>
      </c>
      <c r="E10531" s="28">
        <v>36560</v>
      </c>
      <c r="F10531" s="45">
        <v>1</v>
      </c>
      <c r="G10531" s="30" t="s">
        <v>3127</v>
      </c>
      <c r="H10531" s="18" t="s">
        <v>17</v>
      </c>
      <c r="I10531" s="28" t="s">
        <v>18</v>
      </c>
      <c r="J10531" s="18">
        <v>19</v>
      </c>
      <c r="K10531" s="31">
        <f>J10531</f>
        <v>19</v>
      </c>
      <c r="L10531" s="31">
        <v>19</v>
      </c>
      <c r="M10531" s="31">
        <f>+L10531-K10531</f>
        <v>0</v>
      </c>
      <c r="N10531" s="31">
        <v>3</v>
      </c>
      <c r="O10531" s="31">
        <v>3</v>
      </c>
      <c r="P10531" s="32">
        <f>F10531/N10531</f>
        <v>0.33333333333333331</v>
      </c>
      <c r="Q10531" s="33">
        <f>P10531*O10531</f>
        <v>1</v>
      </c>
    </row>
    <row r="10532" spans="1:17" ht="25.5">
      <c r="A10532" s="26">
        <v>10531</v>
      </c>
      <c r="B10532" s="27" t="s">
        <v>17229</v>
      </c>
      <c r="C10532" s="28"/>
      <c r="D10532" s="18" t="s">
        <v>17230</v>
      </c>
      <c r="E10532" s="18" t="s">
        <v>17231</v>
      </c>
      <c r="F10532" s="29"/>
      <c r="G10532" s="30"/>
      <c r="H10532" s="18" t="s">
        <v>17</v>
      </c>
      <c r="I10532" s="18" t="s">
        <v>17076</v>
      </c>
      <c r="J10532" s="18" t="str">
        <f>TEXT(G10532,"aa")</f>
        <v>00</v>
      </c>
      <c r="Q10532" s="32">
        <v>1</v>
      </c>
    </row>
    <row r="10533" spans="1:17">
      <c r="A10533" s="26">
        <v>10532</v>
      </c>
      <c r="B10533" s="28" t="s">
        <v>3193</v>
      </c>
      <c r="C10533" s="28"/>
      <c r="D10533" s="18" t="s">
        <v>3196</v>
      </c>
      <c r="E10533" s="28">
        <v>36562</v>
      </c>
      <c r="F10533" s="45">
        <v>1</v>
      </c>
      <c r="G10533" s="30" t="s">
        <v>3127</v>
      </c>
      <c r="H10533" s="18" t="s">
        <v>17</v>
      </c>
      <c r="I10533" s="28" t="s">
        <v>18</v>
      </c>
      <c r="J10533" s="18">
        <v>19</v>
      </c>
      <c r="K10533" s="31">
        <f>J10533</f>
        <v>19</v>
      </c>
      <c r="L10533" s="31">
        <v>19</v>
      </c>
      <c r="M10533" s="31">
        <f>+L10533-K10533</f>
        <v>0</v>
      </c>
      <c r="N10533" s="31">
        <v>3</v>
      </c>
      <c r="O10533" s="31">
        <v>3</v>
      </c>
      <c r="P10533" s="32">
        <f>F10533/N10533</f>
        <v>0.33333333333333331</v>
      </c>
      <c r="Q10533" s="33">
        <f>P10533*O10533</f>
        <v>1</v>
      </c>
    </row>
    <row r="10534" spans="1:17" ht="25.5">
      <c r="A10534" s="26">
        <v>10533</v>
      </c>
      <c r="B10534" s="27" t="s">
        <v>12334</v>
      </c>
      <c r="C10534" s="28"/>
      <c r="D10534" s="18" t="s">
        <v>12335</v>
      </c>
      <c r="E10534" s="18" t="s">
        <v>12336</v>
      </c>
      <c r="F10534" s="29"/>
      <c r="G10534" s="30"/>
      <c r="H10534" s="18" t="s">
        <v>17</v>
      </c>
      <c r="I10534" s="18" t="s">
        <v>11979</v>
      </c>
      <c r="J10534" s="18" t="str">
        <f>TEXT(G10534,"aa")</f>
        <v>00</v>
      </c>
      <c r="Q10534" s="32">
        <v>1</v>
      </c>
    </row>
    <row r="10535" spans="1:17">
      <c r="A10535" s="26">
        <v>10534</v>
      </c>
      <c r="B10535" s="28" t="s">
        <v>3193</v>
      </c>
      <c r="C10535" s="28"/>
      <c r="D10535" s="18" t="s">
        <v>3198</v>
      </c>
      <c r="E10535" s="28">
        <v>36564</v>
      </c>
      <c r="F10535" s="45">
        <v>1</v>
      </c>
      <c r="G10535" s="30" t="s">
        <v>3127</v>
      </c>
      <c r="H10535" s="18" t="s">
        <v>17</v>
      </c>
      <c r="I10535" s="28" t="s">
        <v>18</v>
      </c>
      <c r="J10535" s="18">
        <v>19</v>
      </c>
      <c r="K10535" s="31">
        <f t="shared" ref="K10535:K10556" si="1036">J10535</f>
        <v>19</v>
      </c>
      <c r="L10535" s="31">
        <v>19</v>
      </c>
      <c r="M10535" s="31">
        <f t="shared" ref="M10535:M10556" si="1037">+L10535-K10535</f>
        <v>0</v>
      </c>
      <c r="N10535" s="31">
        <v>3</v>
      </c>
      <c r="O10535" s="31">
        <v>3</v>
      </c>
      <c r="P10535" s="32">
        <f t="shared" ref="P10535:P10556" si="1038">F10535/N10535</f>
        <v>0.33333333333333331</v>
      </c>
      <c r="Q10535" s="33">
        <f t="shared" ref="Q10535:Q10556" si="1039">P10535*O10535</f>
        <v>1</v>
      </c>
    </row>
    <row r="10536" spans="1:17">
      <c r="A10536" s="26">
        <v>10535</v>
      </c>
      <c r="B10536" s="28" t="s">
        <v>3199</v>
      </c>
      <c r="C10536" s="28"/>
      <c r="D10536" s="18" t="s">
        <v>3200</v>
      </c>
      <c r="E10536" s="28">
        <v>36565</v>
      </c>
      <c r="F10536" s="45">
        <v>36202.44</v>
      </c>
      <c r="G10536" s="30" t="s">
        <v>3127</v>
      </c>
      <c r="H10536" s="18" t="s">
        <v>17</v>
      </c>
      <c r="I10536" s="28" t="s">
        <v>18</v>
      </c>
      <c r="J10536" s="18">
        <v>19</v>
      </c>
      <c r="K10536" s="31">
        <f t="shared" si="1036"/>
        <v>19</v>
      </c>
      <c r="L10536" s="31">
        <v>19</v>
      </c>
      <c r="M10536" s="31">
        <f t="shared" si="1037"/>
        <v>0</v>
      </c>
      <c r="N10536" s="31">
        <v>3</v>
      </c>
      <c r="O10536" s="31">
        <v>3</v>
      </c>
      <c r="P10536" s="32">
        <f t="shared" si="1038"/>
        <v>12067.480000000001</v>
      </c>
      <c r="Q10536" s="33">
        <f t="shared" si="1039"/>
        <v>36202.44</v>
      </c>
    </row>
    <row r="10537" spans="1:17">
      <c r="A10537" s="26">
        <v>10536</v>
      </c>
      <c r="B10537" s="28" t="s">
        <v>3199</v>
      </c>
      <c r="C10537" s="28"/>
      <c r="D10537" s="18" t="s">
        <v>3201</v>
      </c>
      <c r="E10537" s="28">
        <v>36566</v>
      </c>
      <c r="F10537" s="45">
        <v>36202.44</v>
      </c>
      <c r="G10537" s="30" t="s">
        <v>3127</v>
      </c>
      <c r="H10537" s="18" t="s">
        <v>17</v>
      </c>
      <c r="I10537" s="28" t="s">
        <v>18</v>
      </c>
      <c r="J10537" s="18">
        <v>19</v>
      </c>
      <c r="K10537" s="31">
        <f t="shared" si="1036"/>
        <v>19</v>
      </c>
      <c r="L10537" s="31">
        <v>19</v>
      </c>
      <c r="M10537" s="31">
        <f t="shared" si="1037"/>
        <v>0</v>
      </c>
      <c r="N10537" s="31">
        <v>3</v>
      </c>
      <c r="O10537" s="31">
        <v>3</v>
      </c>
      <c r="P10537" s="32">
        <f t="shared" si="1038"/>
        <v>12067.480000000001</v>
      </c>
      <c r="Q10537" s="33">
        <f t="shared" si="1039"/>
        <v>36202.44</v>
      </c>
    </row>
    <row r="10538" spans="1:17">
      <c r="A10538" s="26">
        <v>10537</v>
      </c>
      <c r="B10538" s="28" t="s">
        <v>3202</v>
      </c>
      <c r="C10538" s="28"/>
      <c r="D10538" s="18" t="s">
        <v>3203</v>
      </c>
      <c r="E10538" s="28">
        <v>36567</v>
      </c>
      <c r="F10538" s="45">
        <v>13920</v>
      </c>
      <c r="G10538" s="30" t="s">
        <v>3127</v>
      </c>
      <c r="H10538" s="18" t="s">
        <v>17</v>
      </c>
      <c r="I10538" s="28" t="s">
        <v>18</v>
      </c>
      <c r="J10538" s="18">
        <v>19</v>
      </c>
      <c r="K10538" s="31">
        <f t="shared" si="1036"/>
        <v>19</v>
      </c>
      <c r="L10538" s="31">
        <v>19</v>
      </c>
      <c r="M10538" s="31">
        <f t="shared" si="1037"/>
        <v>0</v>
      </c>
      <c r="N10538" s="31">
        <v>3</v>
      </c>
      <c r="O10538" s="31">
        <v>3</v>
      </c>
      <c r="P10538" s="32">
        <f t="shared" si="1038"/>
        <v>4640</v>
      </c>
      <c r="Q10538" s="33">
        <f t="shared" si="1039"/>
        <v>13920</v>
      </c>
    </row>
    <row r="10539" spans="1:17">
      <c r="A10539" s="26">
        <v>10538</v>
      </c>
      <c r="B10539" s="28" t="s">
        <v>3204</v>
      </c>
      <c r="C10539" s="28"/>
      <c r="D10539" s="18" t="s">
        <v>3205</v>
      </c>
      <c r="E10539" s="28">
        <v>36568</v>
      </c>
      <c r="F10539" s="45">
        <v>4847.6400000000003</v>
      </c>
      <c r="G10539" s="30" t="s">
        <v>3127</v>
      </c>
      <c r="H10539" s="18" t="s">
        <v>17</v>
      </c>
      <c r="I10539" s="28" t="s">
        <v>18</v>
      </c>
      <c r="J10539" s="18">
        <v>19</v>
      </c>
      <c r="K10539" s="31">
        <f t="shared" si="1036"/>
        <v>19</v>
      </c>
      <c r="L10539" s="31">
        <v>19</v>
      </c>
      <c r="M10539" s="31">
        <f t="shared" si="1037"/>
        <v>0</v>
      </c>
      <c r="N10539" s="31">
        <v>3</v>
      </c>
      <c r="O10539" s="31">
        <v>3</v>
      </c>
      <c r="P10539" s="32">
        <f t="shared" si="1038"/>
        <v>1615.88</v>
      </c>
      <c r="Q10539" s="33">
        <f t="shared" si="1039"/>
        <v>4847.6400000000003</v>
      </c>
    </row>
    <row r="10540" spans="1:17">
      <c r="A10540" s="26">
        <v>10539</v>
      </c>
      <c r="B10540" s="28" t="s">
        <v>3204</v>
      </c>
      <c r="C10540" s="28"/>
      <c r="D10540" s="18" t="s">
        <v>3206</v>
      </c>
      <c r="E10540" s="28">
        <v>36569</v>
      </c>
      <c r="F10540" s="45">
        <v>4847.6400000000003</v>
      </c>
      <c r="G10540" s="30" t="s">
        <v>3127</v>
      </c>
      <c r="H10540" s="18" t="s">
        <v>17</v>
      </c>
      <c r="I10540" s="28" t="s">
        <v>18</v>
      </c>
      <c r="J10540" s="18">
        <v>19</v>
      </c>
      <c r="K10540" s="31">
        <f t="shared" si="1036"/>
        <v>19</v>
      </c>
      <c r="L10540" s="31">
        <v>19</v>
      </c>
      <c r="M10540" s="31">
        <f t="shared" si="1037"/>
        <v>0</v>
      </c>
      <c r="N10540" s="31">
        <v>3</v>
      </c>
      <c r="O10540" s="31">
        <v>3</v>
      </c>
      <c r="P10540" s="32">
        <f t="shared" si="1038"/>
        <v>1615.88</v>
      </c>
      <c r="Q10540" s="33">
        <f t="shared" si="1039"/>
        <v>4847.6400000000003</v>
      </c>
    </row>
    <row r="10541" spans="1:17">
      <c r="A10541" s="26">
        <v>10540</v>
      </c>
      <c r="B10541" s="28" t="s">
        <v>3204</v>
      </c>
      <c r="C10541" s="28"/>
      <c r="D10541" s="18" t="s">
        <v>3207</v>
      </c>
      <c r="E10541" s="28">
        <v>36570</v>
      </c>
      <c r="F10541" s="45">
        <v>4847.6400000000003</v>
      </c>
      <c r="G10541" s="30" t="s">
        <v>3127</v>
      </c>
      <c r="H10541" s="18" t="s">
        <v>17</v>
      </c>
      <c r="I10541" s="28" t="s">
        <v>18</v>
      </c>
      <c r="J10541" s="18">
        <v>19</v>
      </c>
      <c r="K10541" s="31">
        <f t="shared" si="1036"/>
        <v>19</v>
      </c>
      <c r="L10541" s="31">
        <v>19</v>
      </c>
      <c r="M10541" s="31">
        <f t="shared" si="1037"/>
        <v>0</v>
      </c>
      <c r="N10541" s="31">
        <v>3</v>
      </c>
      <c r="O10541" s="31">
        <v>3</v>
      </c>
      <c r="P10541" s="32">
        <f t="shared" si="1038"/>
        <v>1615.88</v>
      </c>
      <c r="Q10541" s="33">
        <f t="shared" si="1039"/>
        <v>4847.6400000000003</v>
      </c>
    </row>
    <row r="10542" spans="1:17">
      <c r="A10542" s="26">
        <v>10541</v>
      </c>
      <c r="B10542" s="28" t="s">
        <v>3204</v>
      </c>
      <c r="C10542" s="28"/>
      <c r="D10542" s="18" t="s">
        <v>3208</v>
      </c>
      <c r="E10542" s="28">
        <v>36571</v>
      </c>
      <c r="F10542" s="45">
        <v>4847.6400000000003</v>
      </c>
      <c r="G10542" s="30" t="s">
        <v>3127</v>
      </c>
      <c r="H10542" s="18" t="s">
        <v>17</v>
      </c>
      <c r="I10542" s="28" t="s">
        <v>18</v>
      </c>
      <c r="J10542" s="18">
        <v>19</v>
      </c>
      <c r="K10542" s="31">
        <f t="shared" si="1036"/>
        <v>19</v>
      </c>
      <c r="L10542" s="31">
        <v>19</v>
      </c>
      <c r="M10542" s="31">
        <f t="shared" si="1037"/>
        <v>0</v>
      </c>
      <c r="N10542" s="31">
        <v>3</v>
      </c>
      <c r="O10542" s="31">
        <v>3</v>
      </c>
      <c r="P10542" s="32">
        <f t="shared" si="1038"/>
        <v>1615.88</v>
      </c>
      <c r="Q10542" s="33">
        <f t="shared" si="1039"/>
        <v>4847.6400000000003</v>
      </c>
    </row>
    <row r="10543" spans="1:17">
      <c r="A10543" s="26">
        <v>10542</v>
      </c>
      <c r="B10543" s="28" t="s">
        <v>3204</v>
      </c>
      <c r="C10543" s="28"/>
      <c r="D10543" s="18" t="s">
        <v>3209</v>
      </c>
      <c r="E10543" s="28">
        <v>36572</v>
      </c>
      <c r="F10543" s="45">
        <v>4847.6400000000003</v>
      </c>
      <c r="G10543" s="30" t="s">
        <v>3127</v>
      </c>
      <c r="H10543" s="18" t="s">
        <v>17</v>
      </c>
      <c r="I10543" s="28" t="s">
        <v>18</v>
      </c>
      <c r="J10543" s="18">
        <v>19</v>
      </c>
      <c r="K10543" s="31">
        <f t="shared" si="1036"/>
        <v>19</v>
      </c>
      <c r="L10543" s="31">
        <v>19</v>
      </c>
      <c r="M10543" s="31">
        <f t="shared" si="1037"/>
        <v>0</v>
      </c>
      <c r="N10543" s="31">
        <v>3</v>
      </c>
      <c r="O10543" s="31">
        <v>3</v>
      </c>
      <c r="P10543" s="32">
        <f t="shared" si="1038"/>
        <v>1615.88</v>
      </c>
      <c r="Q10543" s="33">
        <f t="shared" si="1039"/>
        <v>4847.6400000000003</v>
      </c>
    </row>
    <row r="10544" spans="1:17">
      <c r="A10544" s="26">
        <v>10543</v>
      </c>
      <c r="B10544" s="28" t="s">
        <v>3204</v>
      </c>
      <c r="C10544" s="28"/>
      <c r="D10544" s="18" t="s">
        <v>3210</v>
      </c>
      <c r="E10544" s="28">
        <v>36573</v>
      </c>
      <c r="F10544" s="45">
        <v>4847.6400000000003</v>
      </c>
      <c r="G10544" s="30" t="s">
        <v>3127</v>
      </c>
      <c r="H10544" s="18" t="s">
        <v>17</v>
      </c>
      <c r="I10544" s="28" t="s">
        <v>18</v>
      </c>
      <c r="J10544" s="18">
        <v>19</v>
      </c>
      <c r="K10544" s="31">
        <f t="shared" si="1036"/>
        <v>19</v>
      </c>
      <c r="L10544" s="31">
        <v>19</v>
      </c>
      <c r="M10544" s="31">
        <f t="shared" si="1037"/>
        <v>0</v>
      </c>
      <c r="N10544" s="31">
        <v>3</v>
      </c>
      <c r="O10544" s="31">
        <v>3</v>
      </c>
      <c r="P10544" s="32">
        <f t="shared" si="1038"/>
        <v>1615.88</v>
      </c>
      <c r="Q10544" s="33">
        <f t="shared" si="1039"/>
        <v>4847.6400000000003</v>
      </c>
    </row>
    <row r="10545" spans="1:17">
      <c r="A10545" s="26">
        <v>10544</v>
      </c>
      <c r="B10545" s="28" t="s">
        <v>3204</v>
      </c>
      <c r="C10545" s="28"/>
      <c r="D10545" s="18" t="s">
        <v>3211</v>
      </c>
      <c r="E10545" s="28">
        <v>36574</v>
      </c>
      <c r="F10545" s="45">
        <v>4847.6400000000003</v>
      </c>
      <c r="G10545" s="30" t="s">
        <v>3127</v>
      </c>
      <c r="H10545" s="18" t="s">
        <v>17</v>
      </c>
      <c r="I10545" s="28" t="s">
        <v>18</v>
      </c>
      <c r="J10545" s="18">
        <v>19</v>
      </c>
      <c r="K10545" s="31">
        <f t="shared" si="1036"/>
        <v>19</v>
      </c>
      <c r="L10545" s="31">
        <v>19</v>
      </c>
      <c r="M10545" s="31">
        <f t="shared" si="1037"/>
        <v>0</v>
      </c>
      <c r="N10545" s="31">
        <v>3</v>
      </c>
      <c r="O10545" s="31">
        <v>3</v>
      </c>
      <c r="P10545" s="32">
        <f t="shared" si="1038"/>
        <v>1615.88</v>
      </c>
      <c r="Q10545" s="33">
        <f t="shared" si="1039"/>
        <v>4847.6400000000003</v>
      </c>
    </row>
    <row r="10546" spans="1:17">
      <c r="A10546" s="26">
        <v>10545</v>
      </c>
      <c r="B10546" s="28" t="s">
        <v>3204</v>
      </c>
      <c r="C10546" s="28"/>
      <c r="D10546" s="18" t="s">
        <v>3212</v>
      </c>
      <c r="E10546" s="28">
        <v>36575</v>
      </c>
      <c r="F10546" s="45">
        <v>4847.6400000000003</v>
      </c>
      <c r="G10546" s="30" t="s">
        <v>3127</v>
      </c>
      <c r="H10546" s="18" t="s">
        <v>17</v>
      </c>
      <c r="I10546" s="28" t="s">
        <v>18</v>
      </c>
      <c r="J10546" s="18">
        <v>19</v>
      </c>
      <c r="K10546" s="31">
        <f t="shared" si="1036"/>
        <v>19</v>
      </c>
      <c r="L10546" s="31">
        <v>19</v>
      </c>
      <c r="M10546" s="31">
        <f t="shared" si="1037"/>
        <v>0</v>
      </c>
      <c r="N10546" s="31">
        <v>3</v>
      </c>
      <c r="O10546" s="31">
        <v>3</v>
      </c>
      <c r="P10546" s="32">
        <f t="shared" si="1038"/>
        <v>1615.88</v>
      </c>
      <c r="Q10546" s="33">
        <f t="shared" si="1039"/>
        <v>4847.6400000000003</v>
      </c>
    </row>
    <row r="10547" spans="1:17">
      <c r="A10547" s="26">
        <v>10546</v>
      </c>
      <c r="B10547" s="28" t="s">
        <v>3204</v>
      </c>
      <c r="C10547" s="28"/>
      <c r="D10547" s="18" t="s">
        <v>3213</v>
      </c>
      <c r="E10547" s="28">
        <v>36576</v>
      </c>
      <c r="F10547" s="45">
        <v>4847.6400000000003</v>
      </c>
      <c r="G10547" s="30" t="s">
        <v>3127</v>
      </c>
      <c r="H10547" s="18" t="s">
        <v>17</v>
      </c>
      <c r="I10547" s="28" t="s">
        <v>18</v>
      </c>
      <c r="J10547" s="18">
        <v>19</v>
      </c>
      <c r="K10547" s="31">
        <f t="shared" si="1036"/>
        <v>19</v>
      </c>
      <c r="L10547" s="31">
        <v>19</v>
      </c>
      <c r="M10547" s="31">
        <f t="shared" si="1037"/>
        <v>0</v>
      </c>
      <c r="N10547" s="31">
        <v>3</v>
      </c>
      <c r="O10547" s="31">
        <v>3</v>
      </c>
      <c r="P10547" s="32">
        <f t="shared" si="1038"/>
        <v>1615.88</v>
      </c>
      <c r="Q10547" s="33">
        <f t="shared" si="1039"/>
        <v>4847.6400000000003</v>
      </c>
    </row>
    <row r="10548" spans="1:17">
      <c r="A10548" s="26">
        <v>10547</v>
      </c>
      <c r="B10548" s="28" t="s">
        <v>3204</v>
      </c>
      <c r="C10548" s="28"/>
      <c r="D10548" s="18" t="s">
        <v>3214</v>
      </c>
      <c r="E10548" s="28">
        <v>36577</v>
      </c>
      <c r="F10548" s="45">
        <v>4847.6400000000003</v>
      </c>
      <c r="G10548" s="30" t="s">
        <v>3127</v>
      </c>
      <c r="H10548" s="18" t="s">
        <v>17</v>
      </c>
      <c r="I10548" s="28" t="s">
        <v>18</v>
      </c>
      <c r="J10548" s="18">
        <v>19</v>
      </c>
      <c r="K10548" s="31">
        <f t="shared" si="1036"/>
        <v>19</v>
      </c>
      <c r="L10548" s="31">
        <v>19</v>
      </c>
      <c r="M10548" s="31">
        <f t="shared" si="1037"/>
        <v>0</v>
      </c>
      <c r="N10548" s="31">
        <v>3</v>
      </c>
      <c r="O10548" s="31">
        <v>3</v>
      </c>
      <c r="P10548" s="32">
        <f t="shared" si="1038"/>
        <v>1615.88</v>
      </c>
      <c r="Q10548" s="33">
        <f t="shared" si="1039"/>
        <v>4847.6400000000003</v>
      </c>
    </row>
    <row r="10549" spans="1:17">
      <c r="A10549" s="26">
        <v>10548</v>
      </c>
      <c r="B10549" s="28" t="s">
        <v>3204</v>
      </c>
      <c r="C10549" s="28"/>
      <c r="D10549" s="18" t="s">
        <v>3215</v>
      </c>
      <c r="E10549" s="28">
        <v>36578</v>
      </c>
      <c r="F10549" s="45">
        <v>4847.6400000000003</v>
      </c>
      <c r="G10549" s="30" t="s">
        <v>3127</v>
      </c>
      <c r="H10549" s="18" t="s">
        <v>17</v>
      </c>
      <c r="I10549" s="28" t="s">
        <v>18</v>
      </c>
      <c r="J10549" s="18">
        <v>19</v>
      </c>
      <c r="K10549" s="31">
        <f t="shared" si="1036"/>
        <v>19</v>
      </c>
      <c r="L10549" s="31">
        <v>19</v>
      </c>
      <c r="M10549" s="31">
        <f t="shared" si="1037"/>
        <v>0</v>
      </c>
      <c r="N10549" s="31">
        <v>3</v>
      </c>
      <c r="O10549" s="31">
        <v>3</v>
      </c>
      <c r="P10549" s="32">
        <f t="shared" si="1038"/>
        <v>1615.88</v>
      </c>
      <c r="Q10549" s="33">
        <f t="shared" si="1039"/>
        <v>4847.6400000000003</v>
      </c>
    </row>
    <row r="10550" spans="1:17">
      <c r="A10550" s="26">
        <v>10549</v>
      </c>
      <c r="B10550" s="28" t="s">
        <v>3204</v>
      </c>
      <c r="C10550" s="28"/>
      <c r="D10550" s="18" t="s">
        <v>3216</v>
      </c>
      <c r="E10550" s="28">
        <v>36579</v>
      </c>
      <c r="F10550" s="45">
        <v>4847.6400000000003</v>
      </c>
      <c r="G10550" s="30" t="s">
        <v>3127</v>
      </c>
      <c r="H10550" s="18" t="s">
        <v>17</v>
      </c>
      <c r="I10550" s="28" t="s">
        <v>18</v>
      </c>
      <c r="J10550" s="18">
        <v>19</v>
      </c>
      <c r="K10550" s="31">
        <f t="shared" si="1036"/>
        <v>19</v>
      </c>
      <c r="L10550" s="31">
        <v>19</v>
      </c>
      <c r="M10550" s="31">
        <f t="shared" si="1037"/>
        <v>0</v>
      </c>
      <c r="N10550" s="31">
        <v>3</v>
      </c>
      <c r="O10550" s="31">
        <v>3</v>
      </c>
      <c r="P10550" s="32">
        <f t="shared" si="1038"/>
        <v>1615.88</v>
      </c>
      <c r="Q10550" s="33">
        <f t="shared" si="1039"/>
        <v>4847.6400000000003</v>
      </c>
    </row>
    <row r="10551" spans="1:17">
      <c r="A10551" s="26">
        <v>10550</v>
      </c>
      <c r="B10551" s="28" t="s">
        <v>3204</v>
      </c>
      <c r="C10551" s="28"/>
      <c r="D10551" s="18" t="s">
        <v>3217</v>
      </c>
      <c r="E10551" s="28">
        <v>36580</v>
      </c>
      <c r="F10551" s="45">
        <v>4847.6400000000003</v>
      </c>
      <c r="G10551" s="30" t="s">
        <v>3127</v>
      </c>
      <c r="H10551" s="18" t="s">
        <v>17</v>
      </c>
      <c r="I10551" s="28" t="s">
        <v>18</v>
      </c>
      <c r="J10551" s="18">
        <v>19</v>
      </c>
      <c r="K10551" s="31">
        <f t="shared" si="1036"/>
        <v>19</v>
      </c>
      <c r="L10551" s="31">
        <v>19</v>
      </c>
      <c r="M10551" s="31">
        <f t="shared" si="1037"/>
        <v>0</v>
      </c>
      <c r="N10551" s="31">
        <v>3</v>
      </c>
      <c r="O10551" s="31">
        <v>3</v>
      </c>
      <c r="P10551" s="32">
        <f t="shared" si="1038"/>
        <v>1615.88</v>
      </c>
      <c r="Q10551" s="33">
        <f t="shared" si="1039"/>
        <v>4847.6400000000003</v>
      </c>
    </row>
    <row r="10552" spans="1:17">
      <c r="A10552" s="26">
        <v>10551</v>
      </c>
      <c r="B10552" s="28" t="s">
        <v>3204</v>
      </c>
      <c r="C10552" s="28"/>
      <c r="D10552" s="18" t="s">
        <v>3218</v>
      </c>
      <c r="E10552" s="28">
        <v>36581</v>
      </c>
      <c r="F10552" s="45">
        <v>4847.6400000000003</v>
      </c>
      <c r="G10552" s="30" t="s">
        <v>3127</v>
      </c>
      <c r="H10552" s="18" t="s">
        <v>17</v>
      </c>
      <c r="I10552" s="28" t="s">
        <v>18</v>
      </c>
      <c r="J10552" s="18">
        <v>19</v>
      </c>
      <c r="K10552" s="31">
        <f t="shared" si="1036"/>
        <v>19</v>
      </c>
      <c r="L10552" s="31">
        <v>19</v>
      </c>
      <c r="M10552" s="31">
        <f t="shared" si="1037"/>
        <v>0</v>
      </c>
      <c r="N10552" s="31">
        <v>3</v>
      </c>
      <c r="O10552" s="31">
        <v>3</v>
      </c>
      <c r="P10552" s="32">
        <f t="shared" si="1038"/>
        <v>1615.88</v>
      </c>
      <c r="Q10552" s="33">
        <f t="shared" si="1039"/>
        <v>4847.6400000000003</v>
      </c>
    </row>
    <row r="10553" spans="1:17">
      <c r="A10553" s="26">
        <v>10552</v>
      </c>
      <c r="B10553" s="28" t="s">
        <v>3204</v>
      </c>
      <c r="C10553" s="28"/>
      <c r="D10553" s="18" t="s">
        <v>3219</v>
      </c>
      <c r="E10553" s="28">
        <v>36582</v>
      </c>
      <c r="F10553" s="45">
        <v>4847.6400000000003</v>
      </c>
      <c r="G10553" s="30" t="s">
        <v>3127</v>
      </c>
      <c r="H10553" s="18" t="s">
        <v>17</v>
      </c>
      <c r="I10553" s="28" t="s">
        <v>18</v>
      </c>
      <c r="J10553" s="18">
        <v>19</v>
      </c>
      <c r="K10553" s="31">
        <f t="shared" si="1036"/>
        <v>19</v>
      </c>
      <c r="L10553" s="31">
        <v>19</v>
      </c>
      <c r="M10553" s="31">
        <f t="shared" si="1037"/>
        <v>0</v>
      </c>
      <c r="N10553" s="31">
        <v>3</v>
      </c>
      <c r="O10553" s="31">
        <v>3</v>
      </c>
      <c r="P10553" s="32">
        <f t="shared" si="1038"/>
        <v>1615.88</v>
      </c>
      <c r="Q10553" s="33">
        <f t="shared" si="1039"/>
        <v>4847.6400000000003</v>
      </c>
    </row>
    <row r="10554" spans="1:17">
      <c r="A10554" s="26">
        <v>10553</v>
      </c>
      <c r="B10554" s="28" t="s">
        <v>3220</v>
      </c>
      <c r="C10554" s="28"/>
      <c r="D10554" s="18" t="s">
        <v>3221</v>
      </c>
      <c r="E10554" s="28">
        <v>36583</v>
      </c>
      <c r="F10554" s="45">
        <v>18643.38</v>
      </c>
      <c r="G10554" s="30" t="s">
        <v>3127</v>
      </c>
      <c r="H10554" s="18" t="s">
        <v>17</v>
      </c>
      <c r="I10554" s="28" t="s">
        <v>18</v>
      </c>
      <c r="J10554" s="18">
        <v>19</v>
      </c>
      <c r="K10554" s="31">
        <f t="shared" si="1036"/>
        <v>19</v>
      </c>
      <c r="L10554" s="31">
        <v>19</v>
      </c>
      <c r="M10554" s="31">
        <f t="shared" si="1037"/>
        <v>0</v>
      </c>
      <c r="N10554" s="31">
        <v>3</v>
      </c>
      <c r="O10554" s="31">
        <v>3</v>
      </c>
      <c r="P10554" s="32">
        <f t="shared" si="1038"/>
        <v>6214.46</v>
      </c>
      <c r="Q10554" s="33">
        <f t="shared" si="1039"/>
        <v>18643.38</v>
      </c>
    </row>
    <row r="10555" spans="1:17">
      <c r="A10555" s="26">
        <v>10554</v>
      </c>
      <c r="B10555" s="28" t="s">
        <v>3187</v>
      </c>
      <c r="C10555" s="28"/>
      <c r="D10555" s="18" t="s">
        <v>3222</v>
      </c>
      <c r="E10555" s="28">
        <v>36584</v>
      </c>
      <c r="F10555" s="45">
        <v>15646.4</v>
      </c>
      <c r="G10555" s="30" t="s">
        <v>3127</v>
      </c>
      <c r="H10555" s="18" t="s">
        <v>17</v>
      </c>
      <c r="I10555" s="28" t="s">
        <v>18</v>
      </c>
      <c r="J10555" s="18">
        <v>19</v>
      </c>
      <c r="K10555" s="31">
        <f t="shared" si="1036"/>
        <v>19</v>
      </c>
      <c r="L10555" s="31">
        <v>19</v>
      </c>
      <c r="M10555" s="31">
        <f t="shared" si="1037"/>
        <v>0</v>
      </c>
      <c r="N10555" s="31">
        <v>3</v>
      </c>
      <c r="O10555" s="31">
        <v>3</v>
      </c>
      <c r="P10555" s="32">
        <f t="shared" si="1038"/>
        <v>5215.4666666666662</v>
      </c>
      <c r="Q10555" s="33">
        <f t="shared" si="1039"/>
        <v>15646.399999999998</v>
      </c>
    </row>
    <row r="10556" spans="1:17">
      <c r="A10556" s="26">
        <v>10555</v>
      </c>
      <c r="B10556" s="28" t="s">
        <v>3189</v>
      </c>
      <c r="C10556" s="28"/>
      <c r="D10556" s="18" t="s">
        <v>3223</v>
      </c>
      <c r="E10556" s="28">
        <v>36585</v>
      </c>
      <c r="F10556" s="45">
        <v>1</v>
      </c>
      <c r="G10556" s="30" t="s">
        <v>3127</v>
      </c>
      <c r="H10556" s="18" t="s">
        <v>17</v>
      </c>
      <c r="I10556" s="28" t="s">
        <v>18</v>
      </c>
      <c r="J10556" s="18">
        <v>19</v>
      </c>
      <c r="K10556" s="31">
        <f t="shared" si="1036"/>
        <v>19</v>
      </c>
      <c r="L10556" s="31">
        <v>19</v>
      </c>
      <c r="M10556" s="31">
        <f t="shared" si="1037"/>
        <v>0</v>
      </c>
      <c r="N10556" s="31">
        <v>3</v>
      </c>
      <c r="O10556" s="31">
        <v>3</v>
      </c>
      <c r="P10556" s="32">
        <f t="shared" si="1038"/>
        <v>0.33333333333333331</v>
      </c>
      <c r="Q10556" s="33">
        <f t="shared" si="1039"/>
        <v>1</v>
      </c>
    </row>
    <row r="10557" spans="1:17" ht="25.5">
      <c r="A10557" s="26">
        <v>10556</v>
      </c>
      <c r="B10557" s="27" t="s">
        <v>12034</v>
      </c>
      <c r="C10557" s="28"/>
      <c r="D10557" s="18" t="s">
        <v>12035</v>
      </c>
      <c r="E10557" s="18" t="s">
        <v>12036</v>
      </c>
      <c r="F10557" s="29"/>
      <c r="G10557" s="30"/>
      <c r="H10557" s="18" t="s">
        <v>17</v>
      </c>
      <c r="I10557" s="18" t="s">
        <v>11979</v>
      </c>
      <c r="J10557" s="18" t="str">
        <f>TEXT(G10557,"aa")</f>
        <v>00</v>
      </c>
      <c r="Q10557" s="32">
        <v>1</v>
      </c>
    </row>
    <row r="10558" spans="1:17">
      <c r="A10558" s="26">
        <v>10557</v>
      </c>
      <c r="B10558" s="28" t="s">
        <v>3193</v>
      </c>
      <c r="C10558" s="28"/>
      <c r="D10558" s="18" t="s">
        <v>3225</v>
      </c>
      <c r="E10558" s="28">
        <v>36587</v>
      </c>
      <c r="F10558" s="45">
        <v>1</v>
      </c>
      <c r="G10558" s="30" t="s">
        <v>3127</v>
      </c>
      <c r="H10558" s="18" t="s">
        <v>17</v>
      </c>
      <c r="I10558" s="28" t="s">
        <v>18</v>
      </c>
      <c r="J10558" s="18">
        <v>19</v>
      </c>
      <c r="K10558" s="31">
        <f>J10558</f>
        <v>19</v>
      </c>
      <c r="L10558" s="31">
        <v>19</v>
      </c>
      <c r="M10558" s="31">
        <f>+L10558-K10558</f>
        <v>0</v>
      </c>
      <c r="N10558" s="31">
        <v>3</v>
      </c>
      <c r="O10558" s="31">
        <v>3</v>
      </c>
      <c r="P10558" s="32">
        <f>F10558/N10558</f>
        <v>0.33333333333333331</v>
      </c>
      <c r="Q10558" s="33">
        <f>P10558*O10558</f>
        <v>1</v>
      </c>
    </row>
    <row r="10559" spans="1:17">
      <c r="A10559" s="26">
        <v>10558</v>
      </c>
      <c r="B10559" s="28" t="s">
        <v>3187</v>
      </c>
      <c r="C10559" s="28"/>
      <c r="D10559" s="18" t="s">
        <v>3226</v>
      </c>
      <c r="E10559" s="28">
        <v>36588</v>
      </c>
      <c r="F10559" s="45">
        <v>15646.4</v>
      </c>
      <c r="G10559" s="30" t="s">
        <v>3127</v>
      </c>
      <c r="H10559" s="18" t="s">
        <v>17</v>
      </c>
      <c r="I10559" s="28" t="s">
        <v>18</v>
      </c>
      <c r="J10559" s="18">
        <v>19</v>
      </c>
      <c r="K10559" s="31">
        <f>J10559</f>
        <v>19</v>
      </c>
      <c r="L10559" s="31">
        <v>19</v>
      </c>
      <c r="M10559" s="31">
        <f>+L10559-K10559</f>
        <v>0</v>
      </c>
      <c r="N10559" s="31">
        <v>3</v>
      </c>
      <c r="O10559" s="31">
        <v>3</v>
      </c>
      <c r="P10559" s="32">
        <f>F10559/N10559</f>
        <v>5215.4666666666662</v>
      </c>
      <c r="Q10559" s="33">
        <f>P10559*O10559</f>
        <v>15646.399999999998</v>
      </c>
    </row>
    <row r="10560" spans="1:17">
      <c r="A10560" s="26">
        <v>10559</v>
      </c>
      <c r="B10560" s="28" t="s">
        <v>3189</v>
      </c>
      <c r="C10560" s="28"/>
      <c r="D10560" s="18" t="s">
        <v>3227</v>
      </c>
      <c r="E10560" s="28">
        <v>36589</v>
      </c>
      <c r="F10560" s="45">
        <v>1</v>
      </c>
      <c r="G10560" s="30" t="s">
        <v>3127</v>
      </c>
      <c r="H10560" s="18" t="s">
        <v>17</v>
      </c>
      <c r="I10560" s="28" t="s">
        <v>18</v>
      </c>
      <c r="J10560" s="18">
        <v>19</v>
      </c>
      <c r="K10560" s="31">
        <f>J10560</f>
        <v>19</v>
      </c>
      <c r="L10560" s="31">
        <v>19</v>
      </c>
      <c r="M10560" s="31">
        <f>+L10560-K10560</f>
        <v>0</v>
      </c>
      <c r="N10560" s="31">
        <v>3</v>
      </c>
      <c r="O10560" s="31">
        <v>3</v>
      </c>
      <c r="P10560" s="32">
        <f>F10560/N10560</f>
        <v>0.33333333333333331</v>
      </c>
      <c r="Q10560" s="33">
        <f>P10560*O10560</f>
        <v>1</v>
      </c>
    </row>
    <row r="10561" spans="1:17" ht="25.5">
      <c r="A10561" s="26">
        <v>10560</v>
      </c>
      <c r="B10561" s="27" t="s">
        <v>27084</v>
      </c>
      <c r="C10561" s="28"/>
      <c r="D10561" s="18" t="s">
        <v>27085</v>
      </c>
      <c r="E10561" s="18" t="s">
        <v>27086</v>
      </c>
      <c r="F10561" s="29"/>
      <c r="G10561" s="30"/>
      <c r="H10561" s="18" t="s">
        <v>17</v>
      </c>
      <c r="I10561" s="18" t="s">
        <v>20926</v>
      </c>
      <c r="J10561" s="18" t="str">
        <f>TEXT(G10561,"aa")</f>
        <v>00</v>
      </c>
      <c r="Q10561" s="32">
        <v>1</v>
      </c>
    </row>
    <row r="10562" spans="1:17">
      <c r="A10562" s="26">
        <v>10561</v>
      </c>
      <c r="B10562" s="28" t="s">
        <v>3193</v>
      </c>
      <c r="C10562" s="28"/>
      <c r="D10562" s="18" t="s">
        <v>3229</v>
      </c>
      <c r="E10562" s="28">
        <v>36591</v>
      </c>
      <c r="F10562" s="45">
        <v>1</v>
      </c>
      <c r="G10562" s="30" t="s">
        <v>3127</v>
      </c>
      <c r="H10562" s="18" t="s">
        <v>17</v>
      </c>
      <c r="I10562" s="28" t="s">
        <v>18</v>
      </c>
      <c r="J10562" s="18">
        <v>19</v>
      </c>
      <c r="K10562" s="31">
        <f>J10562</f>
        <v>19</v>
      </c>
      <c r="L10562" s="31">
        <v>19</v>
      </c>
      <c r="M10562" s="31">
        <f>+L10562-K10562</f>
        <v>0</v>
      </c>
      <c r="N10562" s="31">
        <v>3</v>
      </c>
      <c r="O10562" s="31">
        <v>3</v>
      </c>
      <c r="P10562" s="32">
        <f>F10562/N10562</f>
        <v>0.33333333333333331</v>
      </c>
      <c r="Q10562" s="33">
        <f>P10562*O10562</f>
        <v>1</v>
      </c>
    </row>
    <row r="10563" spans="1:17">
      <c r="A10563" s="26">
        <v>10562</v>
      </c>
      <c r="B10563" s="28" t="s">
        <v>3187</v>
      </c>
      <c r="C10563" s="28"/>
      <c r="D10563" s="18" t="s">
        <v>3230</v>
      </c>
      <c r="E10563" s="28">
        <v>36592</v>
      </c>
      <c r="F10563" s="45">
        <v>15646.4</v>
      </c>
      <c r="G10563" s="30" t="s">
        <v>3127</v>
      </c>
      <c r="H10563" s="18" t="s">
        <v>17</v>
      </c>
      <c r="I10563" s="28" t="s">
        <v>18</v>
      </c>
      <c r="J10563" s="18">
        <v>19</v>
      </c>
      <c r="K10563" s="31">
        <f>J10563</f>
        <v>19</v>
      </c>
      <c r="L10563" s="31">
        <v>19</v>
      </c>
      <c r="M10563" s="31">
        <f>+L10563-K10563</f>
        <v>0</v>
      </c>
      <c r="N10563" s="31">
        <v>3</v>
      </c>
      <c r="O10563" s="31">
        <v>3</v>
      </c>
      <c r="P10563" s="32">
        <f>F10563/N10563</f>
        <v>5215.4666666666662</v>
      </c>
      <c r="Q10563" s="33">
        <f>P10563*O10563</f>
        <v>15646.399999999998</v>
      </c>
    </row>
    <row r="10564" spans="1:17">
      <c r="A10564" s="26">
        <v>10563</v>
      </c>
      <c r="B10564" s="28" t="s">
        <v>3189</v>
      </c>
      <c r="C10564" s="28"/>
      <c r="D10564" s="18" t="s">
        <v>3231</v>
      </c>
      <c r="E10564" s="28">
        <v>36593</v>
      </c>
      <c r="F10564" s="45">
        <v>1</v>
      </c>
      <c r="G10564" s="30" t="s">
        <v>3127</v>
      </c>
      <c r="H10564" s="18" t="s">
        <v>17</v>
      </c>
      <c r="I10564" s="28" t="s">
        <v>18</v>
      </c>
      <c r="J10564" s="18">
        <v>19</v>
      </c>
      <c r="K10564" s="31">
        <f>J10564</f>
        <v>19</v>
      </c>
      <c r="L10564" s="31">
        <v>19</v>
      </c>
      <c r="M10564" s="31">
        <f>+L10564-K10564</f>
        <v>0</v>
      </c>
      <c r="N10564" s="31">
        <v>3</v>
      </c>
      <c r="O10564" s="31">
        <v>3</v>
      </c>
      <c r="P10564" s="32">
        <f>F10564/N10564</f>
        <v>0.33333333333333331</v>
      </c>
      <c r="Q10564" s="33">
        <f>P10564*O10564</f>
        <v>1</v>
      </c>
    </row>
    <row r="10565" spans="1:17" ht="25.5">
      <c r="A10565" s="26">
        <v>10564</v>
      </c>
      <c r="B10565" s="27" t="s">
        <v>38621</v>
      </c>
      <c r="C10565" s="28"/>
      <c r="D10565" s="18" t="s">
        <v>38622</v>
      </c>
      <c r="E10565" s="18" t="s">
        <v>38623</v>
      </c>
      <c r="F10565" s="29"/>
      <c r="G10565" s="30"/>
      <c r="H10565" s="18" t="s">
        <v>17</v>
      </c>
      <c r="I10565" s="18" t="s">
        <v>38587</v>
      </c>
      <c r="J10565" s="18" t="str">
        <f>TEXT(G10565,"aa")</f>
        <v>00</v>
      </c>
      <c r="Q10565" s="32">
        <v>1</v>
      </c>
    </row>
    <row r="10566" spans="1:17">
      <c r="A10566" s="26">
        <v>10565</v>
      </c>
      <c r="B10566" s="28" t="s">
        <v>3193</v>
      </c>
      <c r="C10566" s="28"/>
      <c r="D10566" s="18" t="s">
        <v>3233</v>
      </c>
      <c r="E10566" s="28">
        <v>36595</v>
      </c>
      <c r="F10566" s="45">
        <v>1</v>
      </c>
      <c r="G10566" s="30" t="s">
        <v>3127</v>
      </c>
      <c r="H10566" s="18" t="s">
        <v>17</v>
      </c>
      <c r="I10566" s="28" t="s">
        <v>18</v>
      </c>
      <c r="J10566" s="18">
        <v>19</v>
      </c>
      <c r="K10566" s="31">
        <f>J10566</f>
        <v>19</v>
      </c>
      <c r="L10566" s="31">
        <v>19</v>
      </c>
      <c r="M10566" s="31">
        <f>+L10566-K10566</f>
        <v>0</v>
      </c>
      <c r="N10566" s="31">
        <v>3</v>
      </c>
      <c r="O10566" s="31">
        <v>3</v>
      </c>
      <c r="P10566" s="32">
        <f>F10566/N10566</f>
        <v>0.33333333333333331</v>
      </c>
      <c r="Q10566" s="33">
        <f>P10566*O10566</f>
        <v>1</v>
      </c>
    </row>
    <row r="10567" spans="1:17">
      <c r="A10567" s="26">
        <v>10566</v>
      </c>
      <c r="B10567" s="28" t="s">
        <v>3187</v>
      </c>
      <c r="C10567" s="28"/>
      <c r="D10567" s="18" t="s">
        <v>3234</v>
      </c>
      <c r="E10567" s="28">
        <v>36596</v>
      </c>
      <c r="F10567" s="45">
        <v>15646.4</v>
      </c>
      <c r="G10567" s="30" t="s">
        <v>3127</v>
      </c>
      <c r="H10567" s="18" t="s">
        <v>17</v>
      </c>
      <c r="I10567" s="28" t="s">
        <v>18</v>
      </c>
      <c r="J10567" s="18">
        <v>19</v>
      </c>
      <c r="K10567" s="31">
        <f>J10567</f>
        <v>19</v>
      </c>
      <c r="L10567" s="31">
        <v>19</v>
      </c>
      <c r="M10567" s="31">
        <f>+L10567-K10567</f>
        <v>0</v>
      </c>
      <c r="N10567" s="31">
        <v>3</v>
      </c>
      <c r="O10567" s="31">
        <v>3</v>
      </c>
      <c r="P10567" s="32">
        <f>F10567/N10567</f>
        <v>5215.4666666666662</v>
      </c>
      <c r="Q10567" s="33">
        <f>P10567*O10567</f>
        <v>15646.399999999998</v>
      </c>
    </row>
    <row r="10568" spans="1:17">
      <c r="A10568" s="26">
        <v>10567</v>
      </c>
      <c r="B10568" s="28" t="s">
        <v>3189</v>
      </c>
      <c r="C10568" s="28"/>
      <c r="D10568" s="18" t="s">
        <v>3235</v>
      </c>
      <c r="E10568" s="28">
        <v>36597</v>
      </c>
      <c r="F10568" s="45">
        <v>1</v>
      </c>
      <c r="G10568" s="30" t="s">
        <v>3127</v>
      </c>
      <c r="H10568" s="18" t="s">
        <v>17</v>
      </c>
      <c r="I10568" s="28" t="s">
        <v>18</v>
      </c>
      <c r="J10568" s="18">
        <v>19</v>
      </c>
      <c r="K10568" s="31">
        <f>J10568</f>
        <v>19</v>
      </c>
      <c r="L10568" s="31">
        <v>19</v>
      </c>
      <c r="M10568" s="31">
        <f>+L10568-K10568</f>
        <v>0</v>
      </c>
      <c r="N10568" s="31">
        <v>3</v>
      </c>
      <c r="O10568" s="31">
        <v>3</v>
      </c>
      <c r="P10568" s="32">
        <f>F10568/N10568</f>
        <v>0.33333333333333331</v>
      </c>
      <c r="Q10568" s="33">
        <f>P10568*O10568</f>
        <v>1</v>
      </c>
    </row>
    <row r="10569" spans="1:17" ht="25.5">
      <c r="A10569" s="26">
        <v>10568</v>
      </c>
      <c r="B10569" s="27" t="s">
        <v>31672</v>
      </c>
      <c r="C10569" s="28"/>
      <c r="D10569" s="18" t="s">
        <v>31673</v>
      </c>
      <c r="E10569" s="18" t="s">
        <v>31674</v>
      </c>
      <c r="F10569" s="29"/>
      <c r="G10569" s="30"/>
      <c r="H10569" s="18" t="s">
        <v>17</v>
      </c>
      <c r="I10569" s="18" t="s">
        <v>31483</v>
      </c>
      <c r="J10569" s="18" t="str">
        <f>TEXT(G10569,"aa")</f>
        <v>00</v>
      </c>
      <c r="Q10569" s="32">
        <v>1</v>
      </c>
    </row>
    <row r="10570" spans="1:17">
      <c r="A10570" s="26">
        <v>10569</v>
      </c>
      <c r="B10570" s="28" t="s">
        <v>3193</v>
      </c>
      <c r="C10570" s="28"/>
      <c r="D10570" s="18" t="s">
        <v>3237</v>
      </c>
      <c r="E10570" s="28">
        <v>36599</v>
      </c>
      <c r="F10570" s="45">
        <v>1</v>
      </c>
      <c r="G10570" s="30" t="s">
        <v>3127</v>
      </c>
      <c r="H10570" s="18" t="s">
        <v>17</v>
      </c>
      <c r="I10570" s="28" t="s">
        <v>18</v>
      </c>
      <c r="J10570" s="18">
        <v>19</v>
      </c>
      <c r="K10570" s="31">
        <f>J10570</f>
        <v>19</v>
      </c>
      <c r="L10570" s="31">
        <v>19</v>
      </c>
      <c r="M10570" s="31">
        <f>+L10570-K10570</f>
        <v>0</v>
      </c>
      <c r="N10570" s="31">
        <v>3</v>
      </c>
      <c r="O10570" s="31">
        <v>3</v>
      </c>
      <c r="P10570" s="32">
        <f>F10570/N10570</f>
        <v>0.33333333333333331</v>
      </c>
      <c r="Q10570" s="33">
        <f>P10570*O10570</f>
        <v>1</v>
      </c>
    </row>
    <row r="10571" spans="1:17">
      <c r="A10571" s="26">
        <v>10570</v>
      </c>
      <c r="B10571" s="28" t="s">
        <v>3187</v>
      </c>
      <c r="C10571" s="28"/>
      <c r="D10571" s="18" t="s">
        <v>3238</v>
      </c>
      <c r="E10571" s="28">
        <v>36600</v>
      </c>
      <c r="F10571" s="45">
        <v>15646.4</v>
      </c>
      <c r="G10571" s="30" t="s">
        <v>3127</v>
      </c>
      <c r="H10571" s="18" t="s">
        <v>17</v>
      </c>
      <c r="I10571" s="28" t="s">
        <v>18</v>
      </c>
      <c r="J10571" s="18">
        <v>19</v>
      </c>
      <c r="K10571" s="31">
        <f>J10571</f>
        <v>19</v>
      </c>
      <c r="L10571" s="31">
        <v>19</v>
      </c>
      <c r="M10571" s="31">
        <f>+L10571-K10571</f>
        <v>0</v>
      </c>
      <c r="N10571" s="31">
        <v>3</v>
      </c>
      <c r="O10571" s="31">
        <v>3</v>
      </c>
      <c r="P10571" s="32">
        <f>F10571/N10571</f>
        <v>5215.4666666666662</v>
      </c>
      <c r="Q10571" s="33">
        <f>P10571*O10571</f>
        <v>15646.399999999998</v>
      </c>
    </row>
    <row r="10572" spans="1:17">
      <c r="A10572" s="26">
        <v>10571</v>
      </c>
      <c r="B10572" s="28" t="s">
        <v>3189</v>
      </c>
      <c r="C10572" s="28"/>
      <c r="D10572" s="18" t="s">
        <v>3239</v>
      </c>
      <c r="E10572" s="28">
        <v>36601</v>
      </c>
      <c r="F10572" s="45">
        <v>1</v>
      </c>
      <c r="G10572" s="30" t="s">
        <v>3127</v>
      </c>
      <c r="H10572" s="18" t="s">
        <v>17</v>
      </c>
      <c r="I10572" s="28" t="s">
        <v>18</v>
      </c>
      <c r="J10572" s="18">
        <v>19</v>
      </c>
      <c r="K10572" s="31">
        <f>J10572</f>
        <v>19</v>
      </c>
      <c r="L10572" s="31">
        <v>19</v>
      </c>
      <c r="M10572" s="31">
        <f>+L10572-K10572</f>
        <v>0</v>
      </c>
      <c r="N10572" s="31">
        <v>3</v>
      </c>
      <c r="O10572" s="31">
        <v>3</v>
      </c>
      <c r="P10572" s="32">
        <f>F10572/N10572</f>
        <v>0.33333333333333331</v>
      </c>
      <c r="Q10572" s="33">
        <f>P10572*O10572</f>
        <v>1</v>
      </c>
    </row>
    <row r="10573" spans="1:17" ht="25.5">
      <c r="A10573" s="26">
        <v>10572</v>
      </c>
      <c r="B10573" s="27" t="s">
        <v>36561</v>
      </c>
      <c r="C10573" s="28"/>
      <c r="D10573" s="18" t="s">
        <v>36562</v>
      </c>
      <c r="E10573" s="18" t="s">
        <v>36563</v>
      </c>
      <c r="F10573" s="29"/>
      <c r="G10573" s="30"/>
      <c r="H10573" s="18" t="s">
        <v>17</v>
      </c>
      <c r="I10573" s="18" t="s">
        <v>36491</v>
      </c>
      <c r="J10573" s="18" t="str">
        <f>TEXT(G10573,"aa")</f>
        <v>00</v>
      </c>
      <c r="Q10573" s="32">
        <v>1</v>
      </c>
    </row>
    <row r="10574" spans="1:17">
      <c r="A10574" s="26">
        <v>10573</v>
      </c>
      <c r="B10574" s="28" t="s">
        <v>3193</v>
      </c>
      <c r="C10574" s="28"/>
      <c r="D10574" s="18" t="s">
        <v>3241</v>
      </c>
      <c r="E10574" s="28">
        <v>36603</v>
      </c>
      <c r="F10574" s="45">
        <v>1</v>
      </c>
      <c r="G10574" s="30" t="s">
        <v>3127</v>
      </c>
      <c r="H10574" s="18" t="s">
        <v>17</v>
      </c>
      <c r="I10574" s="28" t="s">
        <v>18</v>
      </c>
      <c r="J10574" s="18">
        <v>19</v>
      </c>
      <c r="K10574" s="31">
        <f>J10574</f>
        <v>19</v>
      </c>
      <c r="L10574" s="31">
        <v>19</v>
      </c>
      <c r="M10574" s="31">
        <f>+L10574-K10574</f>
        <v>0</v>
      </c>
      <c r="N10574" s="31">
        <v>3</v>
      </c>
      <c r="O10574" s="31">
        <v>3</v>
      </c>
      <c r="P10574" s="32">
        <f>F10574/N10574</f>
        <v>0.33333333333333331</v>
      </c>
      <c r="Q10574" s="33">
        <f>P10574*O10574</f>
        <v>1</v>
      </c>
    </row>
    <row r="10575" spans="1:17">
      <c r="A10575" s="26">
        <v>10574</v>
      </c>
      <c r="B10575" s="28" t="s">
        <v>3187</v>
      </c>
      <c r="C10575" s="28"/>
      <c r="D10575" s="18" t="s">
        <v>3242</v>
      </c>
      <c r="E10575" s="28">
        <v>36604</v>
      </c>
      <c r="F10575" s="45">
        <v>15646.4</v>
      </c>
      <c r="G10575" s="30" t="s">
        <v>3127</v>
      </c>
      <c r="H10575" s="18" t="s">
        <v>17</v>
      </c>
      <c r="I10575" s="28" t="s">
        <v>18</v>
      </c>
      <c r="J10575" s="18">
        <v>19</v>
      </c>
      <c r="K10575" s="31">
        <f>J10575</f>
        <v>19</v>
      </c>
      <c r="L10575" s="31">
        <v>19</v>
      </c>
      <c r="M10575" s="31">
        <f>+L10575-K10575</f>
        <v>0</v>
      </c>
      <c r="N10575" s="31">
        <v>3</v>
      </c>
      <c r="O10575" s="31">
        <v>3</v>
      </c>
      <c r="P10575" s="32">
        <f>F10575/N10575</f>
        <v>5215.4666666666662</v>
      </c>
      <c r="Q10575" s="33">
        <f>P10575*O10575</f>
        <v>15646.399999999998</v>
      </c>
    </row>
    <row r="10576" spans="1:17">
      <c r="A10576" s="26">
        <v>10575</v>
      </c>
      <c r="B10576" s="28" t="s">
        <v>3189</v>
      </c>
      <c r="C10576" s="28"/>
      <c r="D10576" s="18" t="s">
        <v>3243</v>
      </c>
      <c r="E10576" s="28">
        <v>36605</v>
      </c>
      <c r="F10576" s="45">
        <v>1</v>
      </c>
      <c r="G10576" s="30" t="s">
        <v>3127</v>
      </c>
      <c r="H10576" s="18" t="s">
        <v>17</v>
      </c>
      <c r="I10576" s="28" t="s">
        <v>18</v>
      </c>
      <c r="J10576" s="18">
        <v>19</v>
      </c>
      <c r="K10576" s="31">
        <f>J10576</f>
        <v>19</v>
      </c>
      <c r="L10576" s="31">
        <v>19</v>
      </c>
      <c r="M10576" s="31">
        <f>+L10576-K10576</f>
        <v>0</v>
      </c>
      <c r="N10576" s="31">
        <v>3</v>
      </c>
      <c r="O10576" s="31">
        <v>3</v>
      </c>
      <c r="P10576" s="32">
        <f>F10576/N10576</f>
        <v>0.33333333333333331</v>
      </c>
      <c r="Q10576" s="33">
        <f>P10576*O10576</f>
        <v>1</v>
      </c>
    </row>
    <row r="10577" spans="1:17" ht="25.5">
      <c r="A10577" s="26">
        <v>10576</v>
      </c>
      <c r="B10577" s="27" t="s">
        <v>36561</v>
      </c>
      <c r="C10577" s="28"/>
      <c r="D10577" s="18" t="s">
        <v>36562</v>
      </c>
      <c r="E10577" s="18" t="s">
        <v>36563</v>
      </c>
      <c r="F10577" s="29"/>
      <c r="G10577" s="30"/>
      <c r="H10577" s="18" t="s">
        <v>17</v>
      </c>
      <c r="I10577" s="18" t="s">
        <v>37140</v>
      </c>
      <c r="J10577" s="18" t="str">
        <f>TEXT(G10577,"aa")</f>
        <v>00</v>
      </c>
      <c r="Q10577" s="32">
        <v>1</v>
      </c>
    </row>
    <row r="10578" spans="1:17">
      <c r="A10578" s="26">
        <v>10577</v>
      </c>
      <c r="B10578" s="28" t="s">
        <v>3193</v>
      </c>
      <c r="C10578" s="28"/>
      <c r="D10578" s="18" t="s">
        <v>3245</v>
      </c>
      <c r="E10578" s="28">
        <v>36607</v>
      </c>
      <c r="F10578" s="45">
        <v>1</v>
      </c>
      <c r="G10578" s="30" t="s">
        <v>3127</v>
      </c>
      <c r="H10578" s="18" t="s">
        <v>17</v>
      </c>
      <c r="I10578" s="28" t="s">
        <v>18</v>
      </c>
      <c r="J10578" s="18">
        <v>19</v>
      </c>
      <c r="K10578" s="31">
        <f>J10578</f>
        <v>19</v>
      </c>
      <c r="L10578" s="31">
        <v>19</v>
      </c>
      <c r="M10578" s="31">
        <f>+L10578-K10578</f>
        <v>0</v>
      </c>
      <c r="N10578" s="31">
        <v>3</v>
      </c>
      <c r="O10578" s="31">
        <v>3</v>
      </c>
      <c r="P10578" s="32">
        <f>F10578/N10578</f>
        <v>0.33333333333333331</v>
      </c>
      <c r="Q10578" s="33">
        <f>P10578*O10578</f>
        <v>1</v>
      </c>
    </row>
    <row r="10579" spans="1:17">
      <c r="A10579" s="26">
        <v>10578</v>
      </c>
      <c r="B10579" s="28" t="s">
        <v>3187</v>
      </c>
      <c r="C10579" s="28"/>
      <c r="D10579" s="18" t="s">
        <v>3246</v>
      </c>
      <c r="E10579" s="28">
        <v>36608</v>
      </c>
      <c r="F10579" s="45">
        <v>15646.4</v>
      </c>
      <c r="G10579" s="30" t="s">
        <v>3127</v>
      </c>
      <c r="H10579" s="18" t="s">
        <v>17</v>
      </c>
      <c r="I10579" s="28" t="s">
        <v>18</v>
      </c>
      <c r="J10579" s="18">
        <v>19</v>
      </c>
      <c r="K10579" s="31">
        <f>J10579</f>
        <v>19</v>
      </c>
      <c r="L10579" s="31">
        <v>19</v>
      </c>
      <c r="M10579" s="31">
        <f>+L10579-K10579</f>
        <v>0</v>
      </c>
      <c r="N10579" s="31">
        <v>3</v>
      </c>
      <c r="O10579" s="31">
        <v>3</v>
      </c>
      <c r="P10579" s="32">
        <f>F10579/N10579</f>
        <v>5215.4666666666662</v>
      </c>
      <c r="Q10579" s="33">
        <f>P10579*O10579</f>
        <v>15646.399999999998</v>
      </c>
    </row>
    <row r="10580" spans="1:17">
      <c r="A10580" s="26">
        <v>10579</v>
      </c>
      <c r="B10580" s="28" t="s">
        <v>3189</v>
      </c>
      <c r="C10580" s="28"/>
      <c r="D10580" s="18" t="s">
        <v>3247</v>
      </c>
      <c r="E10580" s="28">
        <v>36609</v>
      </c>
      <c r="F10580" s="45">
        <v>1</v>
      </c>
      <c r="G10580" s="30" t="s">
        <v>3127</v>
      </c>
      <c r="H10580" s="18" t="s">
        <v>17</v>
      </c>
      <c r="I10580" s="28" t="s">
        <v>18</v>
      </c>
      <c r="J10580" s="18">
        <v>19</v>
      </c>
      <c r="K10580" s="31">
        <f>J10580</f>
        <v>19</v>
      </c>
      <c r="L10580" s="31">
        <v>19</v>
      </c>
      <c r="M10580" s="31">
        <f>+L10580-K10580</f>
        <v>0</v>
      </c>
      <c r="N10580" s="31">
        <v>3</v>
      </c>
      <c r="O10580" s="31">
        <v>3</v>
      </c>
      <c r="P10580" s="32">
        <f>F10580/N10580</f>
        <v>0.33333333333333331</v>
      </c>
      <c r="Q10580" s="33">
        <f>P10580*O10580</f>
        <v>1</v>
      </c>
    </row>
    <row r="10581" spans="1:17" ht="25.5">
      <c r="A10581" s="26">
        <v>10580</v>
      </c>
      <c r="B10581" s="27" t="s">
        <v>17453</v>
      </c>
      <c r="C10581" s="28"/>
      <c r="D10581" s="18" t="s">
        <v>17454</v>
      </c>
      <c r="E10581" s="18" t="s">
        <v>17455</v>
      </c>
      <c r="F10581" s="29"/>
      <c r="G10581" s="30"/>
      <c r="H10581" s="18" t="s">
        <v>17</v>
      </c>
      <c r="I10581" s="18" t="s">
        <v>17076</v>
      </c>
      <c r="J10581" s="18" t="str">
        <f>TEXT(G10581,"aa")</f>
        <v>00</v>
      </c>
      <c r="Q10581" s="32">
        <v>1</v>
      </c>
    </row>
    <row r="10582" spans="1:17">
      <c r="A10582" s="26">
        <v>10581</v>
      </c>
      <c r="B10582" s="28" t="s">
        <v>3193</v>
      </c>
      <c r="C10582" s="28"/>
      <c r="D10582" s="18" t="s">
        <v>3249</v>
      </c>
      <c r="E10582" s="28">
        <v>36611</v>
      </c>
      <c r="F10582" s="45">
        <v>1</v>
      </c>
      <c r="G10582" s="30" t="s">
        <v>3127</v>
      </c>
      <c r="H10582" s="18" t="s">
        <v>17</v>
      </c>
      <c r="I10582" s="28" t="s">
        <v>18</v>
      </c>
      <c r="J10582" s="18">
        <v>19</v>
      </c>
      <c r="K10582" s="31">
        <f>J10582</f>
        <v>19</v>
      </c>
      <c r="L10582" s="31">
        <v>19</v>
      </c>
      <c r="M10582" s="31">
        <f>+L10582-K10582</f>
        <v>0</v>
      </c>
      <c r="N10582" s="31">
        <v>3</v>
      </c>
      <c r="O10582" s="31">
        <v>3</v>
      </c>
      <c r="P10582" s="32">
        <f>F10582/N10582</f>
        <v>0.33333333333333331</v>
      </c>
      <c r="Q10582" s="33">
        <f>P10582*O10582</f>
        <v>1</v>
      </c>
    </row>
    <row r="10583" spans="1:17">
      <c r="A10583" s="26">
        <v>10582</v>
      </c>
      <c r="B10583" s="28" t="s">
        <v>3187</v>
      </c>
      <c r="C10583" s="28"/>
      <c r="D10583" s="18" t="s">
        <v>3250</v>
      </c>
      <c r="E10583" s="28">
        <v>36612</v>
      </c>
      <c r="F10583" s="45">
        <v>15646.4</v>
      </c>
      <c r="G10583" s="30" t="s">
        <v>3127</v>
      </c>
      <c r="H10583" s="18" t="s">
        <v>17</v>
      </c>
      <c r="I10583" s="28" t="s">
        <v>18</v>
      </c>
      <c r="J10583" s="18">
        <v>19</v>
      </c>
      <c r="K10583" s="31">
        <f>J10583</f>
        <v>19</v>
      </c>
      <c r="L10583" s="31">
        <v>19</v>
      </c>
      <c r="M10583" s="31">
        <f>+L10583-K10583</f>
        <v>0</v>
      </c>
      <c r="N10583" s="31">
        <v>3</v>
      </c>
      <c r="O10583" s="31">
        <v>3</v>
      </c>
      <c r="P10583" s="32">
        <f>F10583/N10583</f>
        <v>5215.4666666666662</v>
      </c>
      <c r="Q10583" s="33">
        <f>P10583*O10583</f>
        <v>15646.399999999998</v>
      </c>
    </row>
    <row r="10584" spans="1:17">
      <c r="A10584" s="26">
        <v>10583</v>
      </c>
      <c r="B10584" s="28" t="s">
        <v>3189</v>
      </c>
      <c r="C10584" s="28"/>
      <c r="D10584" s="18" t="s">
        <v>3251</v>
      </c>
      <c r="E10584" s="28">
        <v>36613</v>
      </c>
      <c r="F10584" s="45">
        <v>1</v>
      </c>
      <c r="G10584" s="30" t="s">
        <v>3127</v>
      </c>
      <c r="H10584" s="18" t="s">
        <v>17</v>
      </c>
      <c r="I10584" s="28" t="s">
        <v>18</v>
      </c>
      <c r="J10584" s="18">
        <v>19</v>
      </c>
      <c r="K10584" s="31">
        <f>J10584</f>
        <v>19</v>
      </c>
      <c r="L10584" s="31">
        <v>19</v>
      </c>
      <c r="M10584" s="31">
        <f>+L10584-K10584</f>
        <v>0</v>
      </c>
      <c r="N10584" s="31">
        <v>3</v>
      </c>
      <c r="O10584" s="31">
        <v>3</v>
      </c>
      <c r="P10584" s="32">
        <f>F10584/N10584</f>
        <v>0.33333333333333331</v>
      </c>
      <c r="Q10584" s="33">
        <f>P10584*O10584</f>
        <v>1</v>
      </c>
    </row>
    <row r="10585" spans="1:17" ht="25.5">
      <c r="A10585" s="26">
        <v>10584</v>
      </c>
      <c r="B10585" s="27" t="s">
        <v>38243</v>
      </c>
      <c r="C10585" s="28"/>
      <c r="D10585" s="18" t="s">
        <v>38244</v>
      </c>
      <c r="E10585" s="18" t="s">
        <v>38245</v>
      </c>
      <c r="F10585" s="29"/>
      <c r="G10585" s="30"/>
      <c r="H10585" s="18" t="s">
        <v>17</v>
      </c>
      <c r="I10585" s="18" t="s">
        <v>38118</v>
      </c>
      <c r="J10585" s="18" t="str">
        <f>TEXT(G10585,"aa")</f>
        <v>00</v>
      </c>
      <c r="Q10585" s="32">
        <v>1</v>
      </c>
    </row>
    <row r="10586" spans="1:17">
      <c r="A10586" s="26">
        <v>10585</v>
      </c>
      <c r="B10586" s="28" t="s">
        <v>3193</v>
      </c>
      <c r="C10586" s="28"/>
      <c r="D10586" s="18" t="s">
        <v>3253</v>
      </c>
      <c r="E10586" s="28">
        <v>36615</v>
      </c>
      <c r="F10586" s="45">
        <v>1</v>
      </c>
      <c r="G10586" s="30" t="s">
        <v>3127</v>
      </c>
      <c r="H10586" s="18" t="s">
        <v>17</v>
      </c>
      <c r="I10586" s="28" t="s">
        <v>18</v>
      </c>
      <c r="J10586" s="18">
        <v>19</v>
      </c>
      <c r="K10586" s="31">
        <f>J10586</f>
        <v>19</v>
      </c>
      <c r="L10586" s="31">
        <v>19</v>
      </c>
      <c r="M10586" s="31">
        <f>+L10586-K10586</f>
        <v>0</v>
      </c>
      <c r="N10586" s="31">
        <v>3</v>
      </c>
      <c r="O10586" s="31">
        <v>3</v>
      </c>
      <c r="P10586" s="32">
        <f>F10586/N10586</f>
        <v>0.33333333333333331</v>
      </c>
      <c r="Q10586" s="33">
        <f>P10586*O10586</f>
        <v>1</v>
      </c>
    </row>
    <row r="10587" spans="1:17">
      <c r="A10587" s="26">
        <v>10586</v>
      </c>
      <c r="B10587" s="28" t="s">
        <v>3187</v>
      </c>
      <c r="C10587" s="28"/>
      <c r="D10587" s="18" t="s">
        <v>3254</v>
      </c>
      <c r="E10587" s="28">
        <v>36616</v>
      </c>
      <c r="F10587" s="45">
        <v>15646.4</v>
      </c>
      <c r="G10587" s="30" t="s">
        <v>3127</v>
      </c>
      <c r="H10587" s="18" t="s">
        <v>17</v>
      </c>
      <c r="I10587" s="28" t="s">
        <v>18</v>
      </c>
      <c r="J10587" s="18">
        <v>19</v>
      </c>
      <c r="K10587" s="31">
        <f>J10587</f>
        <v>19</v>
      </c>
      <c r="L10587" s="31">
        <v>19</v>
      </c>
      <c r="M10587" s="31">
        <f>+L10587-K10587</f>
        <v>0</v>
      </c>
      <c r="N10587" s="31">
        <v>3</v>
      </c>
      <c r="O10587" s="31">
        <v>3</v>
      </c>
      <c r="P10587" s="32">
        <f>F10587/N10587</f>
        <v>5215.4666666666662</v>
      </c>
      <c r="Q10587" s="33">
        <f>P10587*O10587</f>
        <v>15646.399999999998</v>
      </c>
    </row>
    <row r="10588" spans="1:17">
      <c r="A10588" s="26">
        <v>10587</v>
      </c>
      <c r="B10588" s="28" t="s">
        <v>3189</v>
      </c>
      <c r="C10588" s="28"/>
      <c r="D10588" s="18" t="s">
        <v>3255</v>
      </c>
      <c r="E10588" s="28">
        <v>36617</v>
      </c>
      <c r="F10588" s="45">
        <v>1</v>
      </c>
      <c r="G10588" s="30" t="s">
        <v>3127</v>
      </c>
      <c r="H10588" s="18" t="s">
        <v>17</v>
      </c>
      <c r="I10588" s="28" t="s">
        <v>18</v>
      </c>
      <c r="J10588" s="18">
        <v>19</v>
      </c>
      <c r="K10588" s="31">
        <f>J10588</f>
        <v>19</v>
      </c>
      <c r="L10588" s="31">
        <v>19</v>
      </c>
      <c r="M10588" s="31">
        <f>+L10588-K10588</f>
        <v>0</v>
      </c>
      <c r="N10588" s="31">
        <v>3</v>
      </c>
      <c r="O10588" s="31">
        <v>3</v>
      </c>
      <c r="P10588" s="32">
        <f>F10588/N10588</f>
        <v>0.33333333333333331</v>
      </c>
      <c r="Q10588" s="33">
        <f>P10588*O10588</f>
        <v>1</v>
      </c>
    </row>
    <row r="10589" spans="1:17" ht="25.5">
      <c r="A10589" s="26">
        <v>10588</v>
      </c>
      <c r="B10589" s="27" t="s">
        <v>27075</v>
      </c>
      <c r="C10589" s="28"/>
      <c r="D10589" s="18" t="s">
        <v>27076</v>
      </c>
      <c r="E10589" s="18" t="s">
        <v>27077</v>
      </c>
      <c r="F10589" s="29"/>
      <c r="G10589" s="30"/>
      <c r="H10589" s="18" t="s">
        <v>17</v>
      </c>
      <c r="I10589" s="18" t="s">
        <v>20926</v>
      </c>
      <c r="J10589" s="18" t="str">
        <f>TEXT(G10589,"aa")</f>
        <v>00</v>
      </c>
      <c r="Q10589" s="32">
        <v>1</v>
      </c>
    </row>
    <row r="10590" spans="1:17">
      <c r="A10590" s="26">
        <v>10589</v>
      </c>
      <c r="B10590" s="28" t="s">
        <v>3193</v>
      </c>
      <c r="C10590" s="28"/>
      <c r="D10590" s="18" t="s">
        <v>3257</v>
      </c>
      <c r="E10590" s="28">
        <v>36619</v>
      </c>
      <c r="F10590" s="45">
        <v>1</v>
      </c>
      <c r="G10590" s="30" t="s">
        <v>3127</v>
      </c>
      <c r="H10590" s="18" t="s">
        <v>17</v>
      </c>
      <c r="I10590" s="28" t="s">
        <v>18</v>
      </c>
      <c r="J10590" s="18">
        <v>19</v>
      </c>
      <c r="K10590" s="31">
        <f>J10590</f>
        <v>19</v>
      </c>
      <c r="L10590" s="31">
        <v>19</v>
      </c>
      <c r="M10590" s="31">
        <f>+L10590-K10590</f>
        <v>0</v>
      </c>
      <c r="N10590" s="31">
        <v>3</v>
      </c>
      <c r="O10590" s="31">
        <v>3</v>
      </c>
      <c r="P10590" s="32">
        <f>F10590/N10590</f>
        <v>0.33333333333333331</v>
      </c>
      <c r="Q10590" s="33">
        <f>P10590*O10590</f>
        <v>1</v>
      </c>
    </row>
    <row r="10591" spans="1:17">
      <c r="A10591" s="26">
        <v>10590</v>
      </c>
      <c r="B10591" s="28" t="s">
        <v>3187</v>
      </c>
      <c r="C10591" s="28"/>
      <c r="D10591" s="18" t="s">
        <v>3258</v>
      </c>
      <c r="E10591" s="28">
        <v>36620</v>
      </c>
      <c r="F10591" s="45">
        <v>15646.4</v>
      </c>
      <c r="G10591" s="30" t="s">
        <v>3127</v>
      </c>
      <c r="H10591" s="18" t="s">
        <v>17</v>
      </c>
      <c r="I10591" s="28" t="s">
        <v>18</v>
      </c>
      <c r="J10591" s="18">
        <v>19</v>
      </c>
      <c r="K10591" s="31">
        <f>J10591</f>
        <v>19</v>
      </c>
      <c r="L10591" s="31">
        <v>19</v>
      </c>
      <c r="M10591" s="31">
        <f>+L10591-K10591</f>
        <v>0</v>
      </c>
      <c r="N10591" s="31">
        <v>3</v>
      </c>
      <c r="O10591" s="31">
        <v>3</v>
      </c>
      <c r="P10591" s="32">
        <f>F10591/N10591</f>
        <v>5215.4666666666662</v>
      </c>
      <c r="Q10591" s="33">
        <f>P10591*O10591</f>
        <v>15646.399999999998</v>
      </c>
    </row>
    <row r="10592" spans="1:17">
      <c r="A10592" s="26">
        <v>10591</v>
      </c>
      <c r="B10592" s="28" t="s">
        <v>3189</v>
      </c>
      <c r="C10592" s="28"/>
      <c r="D10592" s="18" t="s">
        <v>3259</v>
      </c>
      <c r="E10592" s="28">
        <v>36621</v>
      </c>
      <c r="F10592" s="45">
        <v>1</v>
      </c>
      <c r="G10592" s="30" t="s">
        <v>3127</v>
      </c>
      <c r="H10592" s="18" t="s">
        <v>17</v>
      </c>
      <c r="I10592" s="28" t="s">
        <v>18</v>
      </c>
      <c r="J10592" s="18">
        <v>19</v>
      </c>
      <c r="K10592" s="31">
        <f>J10592</f>
        <v>19</v>
      </c>
      <c r="L10592" s="31">
        <v>19</v>
      </c>
      <c r="M10592" s="31">
        <f>+L10592-K10592</f>
        <v>0</v>
      </c>
      <c r="N10592" s="31">
        <v>3</v>
      </c>
      <c r="O10592" s="31">
        <v>3</v>
      </c>
      <c r="P10592" s="32">
        <f>F10592/N10592</f>
        <v>0.33333333333333331</v>
      </c>
      <c r="Q10592" s="33">
        <f>P10592*O10592</f>
        <v>1</v>
      </c>
    </row>
    <row r="10593" spans="1:17" ht="25.5">
      <c r="A10593" s="26">
        <v>10592</v>
      </c>
      <c r="B10593" s="27" t="s">
        <v>17480</v>
      </c>
      <c r="C10593" s="28"/>
      <c r="D10593" s="18" t="s">
        <v>17481</v>
      </c>
      <c r="E10593" s="18" t="s">
        <v>17482</v>
      </c>
      <c r="F10593" s="29"/>
      <c r="G10593" s="30"/>
      <c r="H10593" s="18" t="s">
        <v>17</v>
      </c>
      <c r="I10593" s="18" t="s">
        <v>17076</v>
      </c>
      <c r="J10593" s="18" t="str">
        <f>TEXT(G10593,"aa")</f>
        <v>00</v>
      </c>
      <c r="Q10593" s="32">
        <v>1</v>
      </c>
    </row>
    <row r="10594" spans="1:17">
      <c r="A10594" s="26">
        <v>10593</v>
      </c>
      <c r="B10594" s="28" t="s">
        <v>3193</v>
      </c>
      <c r="C10594" s="28"/>
      <c r="D10594" s="18" t="s">
        <v>3261</v>
      </c>
      <c r="E10594" s="28">
        <v>36623</v>
      </c>
      <c r="F10594" s="45">
        <v>1</v>
      </c>
      <c r="G10594" s="30" t="s">
        <v>3127</v>
      </c>
      <c r="H10594" s="18" t="s">
        <v>17</v>
      </c>
      <c r="I10594" s="28" t="s">
        <v>18</v>
      </c>
      <c r="J10594" s="18">
        <v>19</v>
      </c>
      <c r="K10594" s="31">
        <f>J10594</f>
        <v>19</v>
      </c>
      <c r="L10594" s="31">
        <v>19</v>
      </c>
      <c r="M10594" s="31">
        <f>+L10594-K10594</f>
        <v>0</v>
      </c>
      <c r="N10594" s="31">
        <v>3</v>
      </c>
      <c r="O10594" s="31">
        <v>3</v>
      </c>
      <c r="P10594" s="32">
        <f>F10594/N10594</f>
        <v>0.33333333333333331</v>
      </c>
      <c r="Q10594" s="33">
        <f>P10594*O10594</f>
        <v>1</v>
      </c>
    </row>
    <row r="10595" spans="1:17">
      <c r="A10595" s="26">
        <v>10594</v>
      </c>
      <c r="B10595" s="28" t="s">
        <v>3187</v>
      </c>
      <c r="C10595" s="28"/>
      <c r="D10595" s="18" t="s">
        <v>3262</v>
      </c>
      <c r="E10595" s="28">
        <v>36624</v>
      </c>
      <c r="F10595" s="45">
        <v>15646.4</v>
      </c>
      <c r="G10595" s="30" t="s">
        <v>3127</v>
      </c>
      <c r="H10595" s="18" t="s">
        <v>17</v>
      </c>
      <c r="I10595" s="28" t="s">
        <v>18</v>
      </c>
      <c r="J10595" s="18">
        <v>19</v>
      </c>
      <c r="K10595" s="31">
        <f>J10595</f>
        <v>19</v>
      </c>
      <c r="L10595" s="31">
        <v>19</v>
      </c>
      <c r="M10595" s="31">
        <f>+L10595-K10595</f>
        <v>0</v>
      </c>
      <c r="N10595" s="31">
        <v>3</v>
      </c>
      <c r="O10595" s="31">
        <v>3</v>
      </c>
      <c r="P10595" s="32">
        <f>F10595/N10595</f>
        <v>5215.4666666666662</v>
      </c>
      <c r="Q10595" s="33">
        <f>P10595*O10595</f>
        <v>15646.399999999998</v>
      </c>
    </row>
    <row r="10596" spans="1:17">
      <c r="A10596" s="26">
        <v>10595</v>
      </c>
      <c r="B10596" s="28" t="s">
        <v>3189</v>
      </c>
      <c r="C10596" s="28"/>
      <c r="D10596" s="18" t="s">
        <v>3263</v>
      </c>
      <c r="E10596" s="28">
        <v>36625</v>
      </c>
      <c r="F10596" s="45">
        <v>1</v>
      </c>
      <c r="G10596" s="30" t="s">
        <v>3127</v>
      </c>
      <c r="H10596" s="18" t="s">
        <v>17</v>
      </c>
      <c r="I10596" s="28" t="s">
        <v>18</v>
      </c>
      <c r="J10596" s="18">
        <v>19</v>
      </c>
      <c r="K10596" s="31">
        <f>J10596</f>
        <v>19</v>
      </c>
      <c r="L10596" s="31">
        <v>19</v>
      </c>
      <c r="M10596" s="31">
        <f>+L10596-K10596</f>
        <v>0</v>
      </c>
      <c r="N10596" s="31">
        <v>3</v>
      </c>
      <c r="O10596" s="31">
        <v>3</v>
      </c>
      <c r="P10596" s="32">
        <f>F10596/N10596</f>
        <v>0.33333333333333331</v>
      </c>
      <c r="Q10596" s="33">
        <f>P10596*O10596</f>
        <v>1</v>
      </c>
    </row>
    <row r="10597" spans="1:17" ht="25.5">
      <c r="A10597" s="26">
        <v>10596</v>
      </c>
      <c r="B10597" s="27" t="s">
        <v>39049</v>
      </c>
      <c r="C10597" s="28"/>
      <c r="D10597" s="18" t="s">
        <v>39050</v>
      </c>
      <c r="E10597" s="18" t="s">
        <v>39051</v>
      </c>
      <c r="F10597" s="29"/>
      <c r="G10597" s="30"/>
      <c r="H10597" s="18" t="s">
        <v>17</v>
      </c>
      <c r="I10597" s="18" t="s">
        <v>38587</v>
      </c>
      <c r="J10597" s="18" t="str">
        <f>TEXT(G10597,"aa")</f>
        <v>00</v>
      </c>
      <c r="Q10597" s="32">
        <v>1</v>
      </c>
    </row>
    <row r="10598" spans="1:17">
      <c r="A10598" s="26">
        <v>10597</v>
      </c>
      <c r="B10598" s="28" t="s">
        <v>3193</v>
      </c>
      <c r="C10598" s="28"/>
      <c r="D10598" s="18" t="s">
        <v>3265</v>
      </c>
      <c r="E10598" s="28">
        <v>36627</v>
      </c>
      <c r="F10598" s="45">
        <v>1</v>
      </c>
      <c r="G10598" s="30" t="s">
        <v>3127</v>
      </c>
      <c r="H10598" s="18" t="s">
        <v>17</v>
      </c>
      <c r="I10598" s="28" t="s">
        <v>18</v>
      </c>
      <c r="J10598" s="18">
        <v>19</v>
      </c>
      <c r="K10598" s="31">
        <f>J10598</f>
        <v>19</v>
      </c>
      <c r="L10598" s="31">
        <v>19</v>
      </c>
      <c r="M10598" s="31">
        <f>+L10598-K10598</f>
        <v>0</v>
      </c>
      <c r="N10598" s="31">
        <v>3</v>
      </c>
      <c r="O10598" s="31">
        <v>3</v>
      </c>
      <c r="P10598" s="32">
        <f>F10598/N10598</f>
        <v>0.33333333333333331</v>
      </c>
      <c r="Q10598" s="33">
        <f>P10598*O10598</f>
        <v>1</v>
      </c>
    </row>
    <row r="10599" spans="1:17">
      <c r="A10599" s="26">
        <v>10598</v>
      </c>
      <c r="B10599" s="28" t="s">
        <v>3187</v>
      </c>
      <c r="C10599" s="28"/>
      <c r="D10599" s="18" t="s">
        <v>3266</v>
      </c>
      <c r="E10599" s="28">
        <v>36628</v>
      </c>
      <c r="F10599" s="45">
        <v>15646.4</v>
      </c>
      <c r="G10599" s="30" t="s">
        <v>3127</v>
      </c>
      <c r="H10599" s="18" t="s">
        <v>17</v>
      </c>
      <c r="I10599" s="28" t="s">
        <v>18</v>
      </c>
      <c r="J10599" s="18">
        <v>19</v>
      </c>
      <c r="K10599" s="31">
        <f>J10599</f>
        <v>19</v>
      </c>
      <c r="L10599" s="31">
        <v>19</v>
      </c>
      <c r="M10599" s="31">
        <f>+L10599-K10599</f>
        <v>0</v>
      </c>
      <c r="N10599" s="31">
        <v>3</v>
      </c>
      <c r="O10599" s="31">
        <v>3</v>
      </c>
      <c r="P10599" s="32">
        <f>F10599/N10599</f>
        <v>5215.4666666666662</v>
      </c>
      <c r="Q10599" s="33">
        <f>P10599*O10599</f>
        <v>15646.399999999998</v>
      </c>
    </row>
    <row r="10600" spans="1:17">
      <c r="A10600" s="26">
        <v>10599</v>
      </c>
      <c r="B10600" s="28" t="s">
        <v>3189</v>
      </c>
      <c r="C10600" s="28"/>
      <c r="D10600" s="18" t="s">
        <v>3267</v>
      </c>
      <c r="E10600" s="28">
        <v>36629</v>
      </c>
      <c r="F10600" s="45">
        <v>1</v>
      </c>
      <c r="G10600" s="30" t="s">
        <v>3127</v>
      </c>
      <c r="H10600" s="18" t="s">
        <v>17</v>
      </c>
      <c r="I10600" s="28" t="s">
        <v>18</v>
      </c>
      <c r="J10600" s="18">
        <v>19</v>
      </c>
      <c r="K10600" s="31">
        <f>J10600</f>
        <v>19</v>
      </c>
      <c r="L10600" s="31">
        <v>19</v>
      </c>
      <c r="M10600" s="31">
        <f>+L10600-K10600</f>
        <v>0</v>
      </c>
      <c r="N10600" s="31">
        <v>3</v>
      </c>
      <c r="O10600" s="31">
        <v>3</v>
      </c>
      <c r="P10600" s="32">
        <f>F10600/N10600</f>
        <v>0.33333333333333331</v>
      </c>
      <c r="Q10600" s="33">
        <f>P10600*O10600</f>
        <v>1</v>
      </c>
    </row>
    <row r="10601" spans="1:17" ht="25.5">
      <c r="A10601" s="26">
        <v>10600</v>
      </c>
      <c r="B10601" s="27" t="s">
        <v>27095</v>
      </c>
      <c r="C10601" s="28"/>
      <c r="D10601" s="18" t="s">
        <v>27096</v>
      </c>
      <c r="E10601" s="18" t="s">
        <v>27097</v>
      </c>
      <c r="F10601" s="29"/>
      <c r="G10601" s="30"/>
      <c r="H10601" s="18" t="s">
        <v>17</v>
      </c>
      <c r="I10601" s="18" t="s">
        <v>20926</v>
      </c>
      <c r="J10601" s="18" t="str">
        <f>TEXT(G10601,"aa")</f>
        <v>00</v>
      </c>
      <c r="Q10601" s="32">
        <v>1</v>
      </c>
    </row>
    <row r="10602" spans="1:17">
      <c r="A10602" s="26">
        <v>10601</v>
      </c>
      <c r="B10602" s="28" t="s">
        <v>3193</v>
      </c>
      <c r="C10602" s="28"/>
      <c r="D10602" s="18" t="s">
        <v>3269</v>
      </c>
      <c r="E10602" s="28">
        <v>36631</v>
      </c>
      <c r="F10602" s="45">
        <v>1</v>
      </c>
      <c r="G10602" s="30" t="s">
        <v>3127</v>
      </c>
      <c r="H10602" s="18" t="s">
        <v>17</v>
      </c>
      <c r="I10602" s="28" t="s">
        <v>18</v>
      </c>
      <c r="J10602" s="18">
        <v>19</v>
      </c>
      <c r="K10602" s="31">
        <f>J10602</f>
        <v>19</v>
      </c>
      <c r="L10602" s="31">
        <v>19</v>
      </c>
      <c r="M10602" s="31">
        <f>+L10602-K10602</f>
        <v>0</v>
      </c>
      <c r="N10602" s="31">
        <v>3</v>
      </c>
      <c r="O10602" s="31">
        <v>3</v>
      </c>
      <c r="P10602" s="32">
        <f>F10602/N10602</f>
        <v>0.33333333333333331</v>
      </c>
      <c r="Q10602" s="33">
        <f>P10602*O10602</f>
        <v>1</v>
      </c>
    </row>
    <row r="10603" spans="1:17">
      <c r="A10603" s="26">
        <v>10602</v>
      </c>
      <c r="B10603" s="28" t="s">
        <v>3187</v>
      </c>
      <c r="C10603" s="28"/>
      <c r="D10603" s="18" t="s">
        <v>3270</v>
      </c>
      <c r="E10603" s="28">
        <v>36632</v>
      </c>
      <c r="F10603" s="45">
        <v>15646.4</v>
      </c>
      <c r="G10603" s="30" t="s">
        <v>3127</v>
      </c>
      <c r="H10603" s="18" t="s">
        <v>17</v>
      </c>
      <c r="I10603" s="28" t="s">
        <v>18</v>
      </c>
      <c r="J10603" s="18">
        <v>19</v>
      </c>
      <c r="K10603" s="31">
        <f>J10603</f>
        <v>19</v>
      </c>
      <c r="L10603" s="31">
        <v>19</v>
      </c>
      <c r="M10603" s="31">
        <f>+L10603-K10603</f>
        <v>0</v>
      </c>
      <c r="N10603" s="31">
        <v>3</v>
      </c>
      <c r="O10603" s="31">
        <v>3</v>
      </c>
      <c r="P10603" s="32">
        <f>F10603/N10603</f>
        <v>5215.4666666666662</v>
      </c>
      <c r="Q10603" s="33">
        <f>P10603*O10603</f>
        <v>15646.399999999998</v>
      </c>
    </row>
    <row r="10604" spans="1:17">
      <c r="A10604" s="26">
        <v>10603</v>
      </c>
      <c r="B10604" s="28" t="s">
        <v>3189</v>
      </c>
      <c r="C10604" s="28"/>
      <c r="D10604" s="18" t="s">
        <v>3271</v>
      </c>
      <c r="E10604" s="28">
        <v>36633</v>
      </c>
      <c r="F10604" s="45">
        <v>1</v>
      </c>
      <c r="G10604" s="30" t="s">
        <v>3127</v>
      </c>
      <c r="H10604" s="18" t="s">
        <v>17</v>
      </c>
      <c r="I10604" s="28" t="s">
        <v>18</v>
      </c>
      <c r="J10604" s="18">
        <v>19</v>
      </c>
      <c r="K10604" s="31">
        <f>J10604</f>
        <v>19</v>
      </c>
      <c r="L10604" s="31">
        <v>19</v>
      </c>
      <c r="M10604" s="31">
        <f>+L10604-K10604</f>
        <v>0</v>
      </c>
      <c r="N10604" s="31">
        <v>3</v>
      </c>
      <c r="O10604" s="31">
        <v>3</v>
      </c>
      <c r="P10604" s="32">
        <f>F10604/N10604</f>
        <v>0.33333333333333331</v>
      </c>
      <c r="Q10604" s="33">
        <f>P10604*O10604</f>
        <v>1</v>
      </c>
    </row>
    <row r="10605" spans="1:17" ht="25.5">
      <c r="A10605" s="26">
        <v>10604</v>
      </c>
      <c r="B10605" s="27" t="s">
        <v>12532</v>
      </c>
      <c r="C10605" s="28"/>
      <c r="D10605" s="18" t="s">
        <v>12533</v>
      </c>
      <c r="E10605" s="18" t="s">
        <v>12534</v>
      </c>
      <c r="F10605" s="29"/>
      <c r="G10605" s="30"/>
      <c r="H10605" s="18" t="s">
        <v>17</v>
      </c>
      <c r="I10605" s="18" t="s">
        <v>11979</v>
      </c>
      <c r="J10605" s="18" t="str">
        <f>TEXT(G10605,"aa")</f>
        <v>00</v>
      </c>
      <c r="Q10605" s="32">
        <v>1</v>
      </c>
    </row>
    <row r="10606" spans="1:17">
      <c r="A10606" s="26">
        <v>10605</v>
      </c>
      <c r="B10606" s="28" t="s">
        <v>3193</v>
      </c>
      <c r="C10606" s="28"/>
      <c r="D10606" s="18" t="s">
        <v>3273</v>
      </c>
      <c r="E10606" s="28">
        <v>36635</v>
      </c>
      <c r="F10606" s="45">
        <v>1</v>
      </c>
      <c r="G10606" s="30" t="s">
        <v>3127</v>
      </c>
      <c r="H10606" s="18" t="s">
        <v>17</v>
      </c>
      <c r="I10606" s="28" t="s">
        <v>18</v>
      </c>
      <c r="J10606" s="18">
        <v>19</v>
      </c>
      <c r="K10606" s="31">
        <f>J10606</f>
        <v>19</v>
      </c>
      <c r="L10606" s="31">
        <v>19</v>
      </c>
      <c r="M10606" s="31">
        <f>+L10606-K10606</f>
        <v>0</v>
      </c>
      <c r="N10606" s="31">
        <v>3</v>
      </c>
      <c r="O10606" s="31">
        <v>3</v>
      </c>
      <c r="P10606" s="32">
        <f>F10606/N10606</f>
        <v>0.33333333333333331</v>
      </c>
      <c r="Q10606" s="33">
        <f>P10606*O10606</f>
        <v>1</v>
      </c>
    </row>
    <row r="10607" spans="1:17">
      <c r="A10607" s="26">
        <v>10606</v>
      </c>
      <c r="B10607" s="28" t="s">
        <v>3187</v>
      </c>
      <c r="C10607" s="28"/>
      <c r="D10607" s="18" t="s">
        <v>3274</v>
      </c>
      <c r="E10607" s="28">
        <v>36636</v>
      </c>
      <c r="F10607" s="45">
        <v>15646.4</v>
      </c>
      <c r="G10607" s="30" t="s">
        <v>3127</v>
      </c>
      <c r="H10607" s="18" t="s">
        <v>17</v>
      </c>
      <c r="I10607" s="28" t="s">
        <v>18</v>
      </c>
      <c r="J10607" s="18">
        <v>19</v>
      </c>
      <c r="K10607" s="31">
        <f>J10607</f>
        <v>19</v>
      </c>
      <c r="L10607" s="31">
        <v>19</v>
      </c>
      <c r="M10607" s="31">
        <f>+L10607-K10607</f>
        <v>0</v>
      </c>
      <c r="N10607" s="31">
        <v>3</v>
      </c>
      <c r="O10607" s="31">
        <v>3</v>
      </c>
      <c r="P10607" s="32">
        <f>F10607/N10607</f>
        <v>5215.4666666666662</v>
      </c>
      <c r="Q10607" s="33">
        <f>P10607*O10607</f>
        <v>15646.399999999998</v>
      </c>
    </row>
    <row r="10608" spans="1:17">
      <c r="A10608" s="26">
        <v>10607</v>
      </c>
      <c r="B10608" s="28" t="s">
        <v>3189</v>
      </c>
      <c r="C10608" s="28"/>
      <c r="D10608" s="18" t="s">
        <v>3275</v>
      </c>
      <c r="E10608" s="28">
        <v>36637</v>
      </c>
      <c r="F10608" s="45">
        <v>1</v>
      </c>
      <c r="G10608" s="30" t="s">
        <v>3127</v>
      </c>
      <c r="H10608" s="18" t="s">
        <v>17</v>
      </c>
      <c r="I10608" s="28" t="s">
        <v>18</v>
      </c>
      <c r="J10608" s="18">
        <v>19</v>
      </c>
      <c r="K10608" s="31">
        <f>J10608</f>
        <v>19</v>
      </c>
      <c r="L10608" s="31">
        <v>19</v>
      </c>
      <c r="M10608" s="31">
        <f>+L10608-K10608</f>
        <v>0</v>
      </c>
      <c r="N10608" s="31">
        <v>3</v>
      </c>
      <c r="O10608" s="31">
        <v>3</v>
      </c>
      <c r="P10608" s="32">
        <f>F10608/N10608</f>
        <v>0.33333333333333331</v>
      </c>
      <c r="Q10608" s="33">
        <f>P10608*O10608</f>
        <v>1</v>
      </c>
    </row>
    <row r="10609" spans="1:17" ht="25.5">
      <c r="A10609" s="26">
        <v>10608</v>
      </c>
      <c r="B10609" s="27" t="s">
        <v>42664</v>
      </c>
      <c r="C10609" s="28"/>
      <c r="D10609" s="18" t="s">
        <v>42665</v>
      </c>
      <c r="E10609" s="18" t="s">
        <v>42666</v>
      </c>
      <c r="F10609" s="29"/>
      <c r="G10609" s="30"/>
      <c r="H10609" s="18" t="s">
        <v>17</v>
      </c>
      <c r="I10609" s="18" t="s">
        <v>41251</v>
      </c>
      <c r="J10609" s="18" t="str">
        <f>TEXT(G10609,"aa")</f>
        <v>00</v>
      </c>
      <c r="Q10609" s="32">
        <v>1</v>
      </c>
    </row>
    <row r="10610" spans="1:17">
      <c r="A10610" s="26">
        <v>10609</v>
      </c>
      <c r="B10610" s="28" t="s">
        <v>3193</v>
      </c>
      <c r="C10610" s="28"/>
      <c r="D10610" s="18" t="s">
        <v>3277</v>
      </c>
      <c r="E10610" s="28">
        <v>36639</v>
      </c>
      <c r="F10610" s="45">
        <v>1</v>
      </c>
      <c r="G10610" s="30" t="s">
        <v>3127</v>
      </c>
      <c r="H10610" s="18" t="s">
        <v>17</v>
      </c>
      <c r="I10610" s="28" t="s">
        <v>18</v>
      </c>
      <c r="J10610" s="18">
        <v>19</v>
      </c>
      <c r="K10610" s="31">
        <f>J10610</f>
        <v>19</v>
      </c>
      <c r="L10610" s="31">
        <v>19</v>
      </c>
      <c r="M10610" s="31">
        <f>+L10610-K10610</f>
        <v>0</v>
      </c>
      <c r="N10610" s="31">
        <v>3</v>
      </c>
      <c r="O10610" s="31">
        <v>3</v>
      </c>
      <c r="P10610" s="32">
        <f>F10610/N10610</f>
        <v>0.33333333333333331</v>
      </c>
      <c r="Q10610" s="33">
        <f>P10610*O10610</f>
        <v>1</v>
      </c>
    </row>
    <row r="10611" spans="1:17">
      <c r="A10611" s="26">
        <v>10610</v>
      </c>
      <c r="B10611" s="28" t="s">
        <v>3187</v>
      </c>
      <c r="C10611" s="28"/>
      <c r="D10611" s="18" t="s">
        <v>3278</v>
      </c>
      <c r="E10611" s="28">
        <v>36640</v>
      </c>
      <c r="F10611" s="45">
        <v>15646.4</v>
      </c>
      <c r="G10611" s="30" t="s">
        <v>3127</v>
      </c>
      <c r="H10611" s="18" t="s">
        <v>17</v>
      </c>
      <c r="I10611" s="28" t="s">
        <v>18</v>
      </c>
      <c r="J10611" s="18">
        <v>19</v>
      </c>
      <c r="K10611" s="31">
        <f>J10611</f>
        <v>19</v>
      </c>
      <c r="L10611" s="31">
        <v>19</v>
      </c>
      <c r="M10611" s="31">
        <f>+L10611-K10611</f>
        <v>0</v>
      </c>
      <c r="N10611" s="31">
        <v>3</v>
      </c>
      <c r="O10611" s="31">
        <v>3</v>
      </c>
      <c r="P10611" s="32">
        <f>F10611/N10611</f>
        <v>5215.4666666666662</v>
      </c>
      <c r="Q10611" s="33">
        <f>P10611*O10611</f>
        <v>15646.399999999998</v>
      </c>
    </row>
    <row r="10612" spans="1:17">
      <c r="A10612" s="26">
        <v>10611</v>
      </c>
      <c r="B10612" s="28" t="s">
        <v>3189</v>
      </c>
      <c r="C10612" s="28"/>
      <c r="D10612" s="18" t="s">
        <v>3279</v>
      </c>
      <c r="E10612" s="28">
        <v>36641</v>
      </c>
      <c r="F10612" s="45">
        <v>1</v>
      </c>
      <c r="G10612" s="30" t="s">
        <v>3127</v>
      </c>
      <c r="H10612" s="18" t="s">
        <v>17</v>
      </c>
      <c r="I10612" s="28" t="s">
        <v>18</v>
      </c>
      <c r="J10612" s="18">
        <v>19</v>
      </c>
      <c r="K10612" s="31">
        <f>J10612</f>
        <v>19</v>
      </c>
      <c r="L10612" s="31">
        <v>19</v>
      </c>
      <c r="M10612" s="31">
        <f>+L10612-K10612</f>
        <v>0</v>
      </c>
      <c r="N10612" s="31">
        <v>3</v>
      </c>
      <c r="O10612" s="31">
        <v>3</v>
      </c>
      <c r="P10612" s="32">
        <f>F10612/N10612</f>
        <v>0.33333333333333331</v>
      </c>
      <c r="Q10612" s="33">
        <f>P10612*O10612</f>
        <v>1</v>
      </c>
    </row>
    <row r="10613" spans="1:17" ht="25.5">
      <c r="A10613" s="26">
        <v>10612</v>
      </c>
      <c r="B10613" s="27" t="s">
        <v>16368</v>
      </c>
      <c r="C10613" s="28"/>
      <c r="D10613" s="18" t="s">
        <v>16369</v>
      </c>
      <c r="E10613" s="18" t="s">
        <v>16370</v>
      </c>
      <c r="F10613" s="29"/>
      <c r="G10613" s="30"/>
      <c r="H10613" s="18" t="s">
        <v>17</v>
      </c>
      <c r="I10613" s="18" t="s">
        <v>14544</v>
      </c>
      <c r="J10613" s="18" t="str">
        <f>TEXT(G10613,"aa")</f>
        <v>00</v>
      </c>
      <c r="Q10613" s="32">
        <v>1</v>
      </c>
    </row>
    <row r="10614" spans="1:17">
      <c r="A10614" s="26">
        <v>10613</v>
      </c>
      <c r="B10614" s="28" t="s">
        <v>3193</v>
      </c>
      <c r="C10614" s="28"/>
      <c r="D10614" s="18" t="s">
        <v>3281</v>
      </c>
      <c r="E10614" s="28">
        <v>36643</v>
      </c>
      <c r="F10614" s="45">
        <v>1</v>
      </c>
      <c r="G10614" s="30" t="s">
        <v>3127</v>
      </c>
      <c r="H10614" s="18" t="s">
        <v>17</v>
      </c>
      <c r="I10614" s="28" t="s">
        <v>18</v>
      </c>
      <c r="J10614" s="18">
        <v>19</v>
      </c>
      <c r="K10614" s="31">
        <f>J10614</f>
        <v>19</v>
      </c>
      <c r="L10614" s="31">
        <v>19</v>
      </c>
      <c r="M10614" s="31">
        <f>+L10614-K10614</f>
        <v>0</v>
      </c>
      <c r="N10614" s="31">
        <v>3</v>
      </c>
      <c r="O10614" s="31">
        <v>3</v>
      </c>
      <c r="P10614" s="32">
        <f>F10614/N10614</f>
        <v>0.33333333333333331</v>
      </c>
      <c r="Q10614" s="33">
        <f>P10614*O10614</f>
        <v>1</v>
      </c>
    </row>
    <row r="10615" spans="1:17">
      <c r="A10615" s="26">
        <v>10614</v>
      </c>
      <c r="B10615" s="28" t="s">
        <v>3187</v>
      </c>
      <c r="C10615" s="28"/>
      <c r="D10615" s="18" t="s">
        <v>3282</v>
      </c>
      <c r="E10615" s="28">
        <v>36644</v>
      </c>
      <c r="F10615" s="45">
        <v>15646.4</v>
      </c>
      <c r="G10615" s="30" t="s">
        <v>3127</v>
      </c>
      <c r="H10615" s="18" t="s">
        <v>17</v>
      </c>
      <c r="I10615" s="28" t="s">
        <v>18</v>
      </c>
      <c r="J10615" s="18">
        <v>19</v>
      </c>
      <c r="K10615" s="31">
        <f>J10615</f>
        <v>19</v>
      </c>
      <c r="L10615" s="31">
        <v>19</v>
      </c>
      <c r="M10615" s="31">
        <f>+L10615-K10615</f>
        <v>0</v>
      </c>
      <c r="N10615" s="31">
        <v>3</v>
      </c>
      <c r="O10615" s="31">
        <v>3</v>
      </c>
      <c r="P10615" s="32">
        <f>F10615/N10615</f>
        <v>5215.4666666666662</v>
      </c>
      <c r="Q10615" s="33">
        <f>P10615*O10615</f>
        <v>15646.399999999998</v>
      </c>
    </row>
    <row r="10616" spans="1:17">
      <c r="A10616" s="26">
        <v>10615</v>
      </c>
      <c r="B10616" s="28" t="s">
        <v>3189</v>
      </c>
      <c r="C10616" s="28"/>
      <c r="D10616" s="18" t="s">
        <v>3283</v>
      </c>
      <c r="E10616" s="28">
        <v>36645</v>
      </c>
      <c r="F10616" s="45">
        <v>1</v>
      </c>
      <c r="G10616" s="30" t="s">
        <v>3127</v>
      </c>
      <c r="H10616" s="18" t="s">
        <v>17</v>
      </c>
      <c r="I10616" s="28" t="s">
        <v>18</v>
      </c>
      <c r="J10616" s="18">
        <v>19</v>
      </c>
      <c r="K10616" s="31">
        <f>J10616</f>
        <v>19</v>
      </c>
      <c r="L10616" s="31">
        <v>19</v>
      </c>
      <c r="M10616" s="31">
        <f>+L10616-K10616</f>
        <v>0</v>
      </c>
      <c r="N10616" s="31">
        <v>3</v>
      </c>
      <c r="O10616" s="31">
        <v>3</v>
      </c>
      <c r="P10616" s="32">
        <f>F10616/N10616</f>
        <v>0.33333333333333331</v>
      </c>
      <c r="Q10616" s="33">
        <f>P10616*O10616</f>
        <v>1</v>
      </c>
    </row>
    <row r="10617" spans="1:17" ht="25.5">
      <c r="A10617" s="26">
        <v>10616</v>
      </c>
      <c r="B10617" s="27" t="s">
        <v>11797</v>
      </c>
      <c r="C10617" s="28"/>
      <c r="D10617" s="18" t="s">
        <v>11798</v>
      </c>
      <c r="E10617" s="18" t="s">
        <v>11799</v>
      </c>
      <c r="F10617" s="29"/>
      <c r="G10617" s="30"/>
      <c r="H10617" s="18" t="s">
        <v>17</v>
      </c>
      <c r="I10617" s="18" t="s">
        <v>11784</v>
      </c>
      <c r="J10617" s="18" t="str">
        <f>TEXT(G10617,"aa")</f>
        <v>00</v>
      </c>
      <c r="Q10617" s="32">
        <v>1</v>
      </c>
    </row>
    <row r="10618" spans="1:17">
      <c r="A10618" s="26">
        <v>10617</v>
      </c>
      <c r="B10618" s="28" t="s">
        <v>3193</v>
      </c>
      <c r="C10618" s="28"/>
      <c r="D10618" s="18" t="s">
        <v>3285</v>
      </c>
      <c r="E10618" s="28">
        <v>36647</v>
      </c>
      <c r="F10618" s="45">
        <v>1</v>
      </c>
      <c r="G10618" s="30" t="s">
        <v>3127</v>
      </c>
      <c r="H10618" s="18" t="s">
        <v>17</v>
      </c>
      <c r="I10618" s="28" t="s">
        <v>18</v>
      </c>
      <c r="J10618" s="18">
        <v>19</v>
      </c>
      <c r="K10618" s="31">
        <f>J10618</f>
        <v>19</v>
      </c>
      <c r="L10618" s="31">
        <v>19</v>
      </c>
      <c r="M10618" s="31">
        <f>+L10618-K10618</f>
        <v>0</v>
      </c>
      <c r="N10618" s="31">
        <v>3</v>
      </c>
      <c r="O10618" s="31">
        <v>3</v>
      </c>
      <c r="P10618" s="32">
        <f>F10618/N10618</f>
        <v>0.33333333333333331</v>
      </c>
      <c r="Q10618" s="33">
        <f>P10618*O10618</f>
        <v>1</v>
      </c>
    </row>
    <row r="10619" spans="1:17">
      <c r="A10619" s="26">
        <v>10618</v>
      </c>
      <c r="B10619" s="28" t="s">
        <v>3187</v>
      </c>
      <c r="C10619" s="28"/>
      <c r="D10619" s="18" t="s">
        <v>3286</v>
      </c>
      <c r="E10619" s="28">
        <v>36648</v>
      </c>
      <c r="F10619" s="45">
        <v>15646.4</v>
      </c>
      <c r="G10619" s="30" t="s">
        <v>3127</v>
      </c>
      <c r="H10619" s="18" t="s">
        <v>17</v>
      </c>
      <c r="I10619" s="28" t="s">
        <v>18</v>
      </c>
      <c r="J10619" s="18">
        <v>19</v>
      </c>
      <c r="K10619" s="31">
        <f>J10619</f>
        <v>19</v>
      </c>
      <c r="L10619" s="31">
        <v>19</v>
      </c>
      <c r="M10619" s="31">
        <f>+L10619-K10619</f>
        <v>0</v>
      </c>
      <c r="N10619" s="31">
        <v>3</v>
      </c>
      <c r="O10619" s="31">
        <v>3</v>
      </c>
      <c r="P10619" s="32">
        <f>F10619/N10619</f>
        <v>5215.4666666666662</v>
      </c>
      <c r="Q10619" s="33">
        <f>P10619*O10619</f>
        <v>15646.399999999998</v>
      </c>
    </row>
    <row r="10620" spans="1:17">
      <c r="A10620" s="26">
        <v>10619</v>
      </c>
      <c r="B10620" s="28" t="s">
        <v>3189</v>
      </c>
      <c r="C10620" s="28"/>
      <c r="D10620" s="18" t="s">
        <v>3287</v>
      </c>
      <c r="E10620" s="28">
        <v>36649</v>
      </c>
      <c r="F10620" s="45">
        <v>1</v>
      </c>
      <c r="G10620" s="30" t="s">
        <v>3127</v>
      </c>
      <c r="H10620" s="18" t="s">
        <v>17</v>
      </c>
      <c r="I10620" s="28" t="s">
        <v>18</v>
      </c>
      <c r="J10620" s="18">
        <v>19</v>
      </c>
      <c r="K10620" s="31">
        <f>J10620</f>
        <v>19</v>
      </c>
      <c r="L10620" s="31">
        <v>19</v>
      </c>
      <c r="M10620" s="31">
        <f>+L10620-K10620</f>
        <v>0</v>
      </c>
      <c r="N10620" s="31">
        <v>3</v>
      </c>
      <c r="O10620" s="31">
        <v>3</v>
      </c>
      <c r="P10620" s="32">
        <f>F10620/N10620</f>
        <v>0.33333333333333331</v>
      </c>
      <c r="Q10620" s="33">
        <f>P10620*O10620</f>
        <v>1</v>
      </c>
    </row>
    <row r="10621" spans="1:17" ht="25.5">
      <c r="A10621" s="26">
        <v>10620</v>
      </c>
      <c r="B10621" s="27" t="s">
        <v>28109</v>
      </c>
      <c r="C10621" s="28"/>
      <c r="D10621" s="18" t="s">
        <v>28110</v>
      </c>
      <c r="E10621" s="18" t="s">
        <v>28111</v>
      </c>
      <c r="F10621" s="29"/>
      <c r="G10621" s="30"/>
      <c r="H10621" s="18" t="s">
        <v>17</v>
      </c>
      <c r="I10621" s="18" t="s">
        <v>27927</v>
      </c>
      <c r="J10621" s="18" t="str">
        <f>TEXT(G10621,"aa")</f>
        <v>00</v>
      </c>
      <c r="Q10621" s="32">
        <v>1</v>
      </c>
    </row>
    <row r="10622" spans="1:17">
      <c r="A10622" s="26">
        <v>10621</v>
      </c>
      <c r="B10622" s="28" t="s">
        <v>3193</v>
      </c>
      <c r="C10622" s="28"/>
      <c r="D10622" s="18" t="s">
        <v>3289</v>
      </c>
      <c r="E10622" s="28">
        <v>36651</v>
      </c>
      <c r="F10622" s="45">
        <v>1</v>
      </c>
      <c r="G10622" s="30" t="s">
        <v>3127</v>
      </c>
      <c r="H10622" s="18" t="s">
        <v>17</v>
      </c>
      <c r="I10622" s="28" t="s">
        <v>18</v>
      </c>
      <c r="J10622" s="18">
        <v>19</v>
      </c>
      <c r="K10622" s="31">
        <f>J10622</f>
        <v>19</v>
      </c>
      <c r="L10622" s="31">
        <v>19</v>
      </c>
      <c r="M10622" s="31">
        <f>+L10622-K10622</f>
        <v>0</v>
      </c>
      <c r="N10622" s="31">
        <v>3</v>
      </c>
      <c r="O10622" s="31">
        <v>3</v>
      </c>
      <c r="P10622" s="32">
        <f>F10622/N10622</f>
        <v>0.33333333333333331</v>
      </c>
      <c r="Q10622" s="33">
        <f>P10622*O10622</f>
        <v>1</v>
      </c>
    </row>
    <row r="10623" spans="1:17">
      <c r="A10623" s="26">
        <v>10622</v>
      </c>
      <c r="B10623" s="28" t="s">
        <v>3187</v>
      </c>
      <c r="C10623" s="28"/>
      <c r="D10623" s="18" t="s">
        <v>3290</v>
      </c>
      <c r="E10623" s="28">
        <v>36652</v>
      </c>
      <c r="F10623" s="45">
        <v>15646.4</v>
      </c>
      <c r="G10623" s="30" t="s">
        <v>3127</v>
      </c>
      <c r="H10623" s="18" t="s">
        <v>17</v>
      </c>
      <c r="I10623" s="28" t="s">
        <v>18</v>
      </c>
      <c r="J10623" s="18">
        <v>19</v>
      </c>
      <c r="K10623" s="31">
        <f>J10623</f>
        <v>19</v>
      </c>
      <c r="L10623" s="31">
        <v>19</v>
      </c>
      <c r="M10623" s="31">
        <f>+L10623-K10623</f>
        <v>0</v>
      </c>
      <c r="N10623" s="31">
        <v>3</v>
      </c>
      <c r="O10623" s="31">
        <v>3</v>
      </c>
      <c r="P10623" s="32">
        <f>F10623/N10623</f>
        <v>5215.4666666666662</v>
      </c>
      <c r="Q10623" s="33">
        <f>P10623*O10623</f>
        <v>15646.399999999998</v>
      </c>
    </row>
    <row r="10624" spans="1:17">
      <c r="A10624" s="26">
        <v>10623</v>
      </c>
      <c r="B10624" s="28" t="s">
        <v>3189</v>
      </c>
      <c r="C10624" s="28"/>
      <c r="D10624" s="18" t="s">
        <v>3291</v>
      </c>
      <c r="E10624" s="28">
        <v>36653</v>
      </c>
      <c r="F10624" s="45">
        <v>1</v>
      </c>
      <c r="G10624" s="30" t="s">
        <v>3127</v>
      </c>
      <c r="H10624" s="18" t="s">
        <v>17</v>
      </c>
      <c r="I10624" s="28" t="s">
        <v>18</v>
      </c>
      <c r="J10624" s="18">
        <v>19</v>
      </c>
      <c r="K10624" s="31">
        <f>J10624</f>
        <v>19</v>
      </c>
      <c r="L10624" s="31">
        <v>19</v>
      </c>
      <c r="M10624" s="31">
        <f>+L10624-K10624</f>
        <v>0</v>
      </c>
      <c r="N10624" s="31">
        <v>3</v>
      </c>
      <c r="O10624" s="31">
        <v>3</v>
      </c>
      <c r="P10624" s="32">
        <f>F10624/N10624</f>
        <v>0.33333333333333331</v>
      </c>
      <c r="Q10624" s="33">
        <f>P10624*O10624</f>
        <v>1</v>
      </c>
    </row>
    <row r="10625" spans="1:17" ht="25.5">
      <c r="A10625" s="26">
        <v>10624</v>
      </c>
      <c r="B10625" s="27" t="s">
        <v>33395</v>
      </c>
      <c r="C10625" s="28"/>
      <c r="D10625" s="18" t="s">
        <v>33396</v>
      </c>
      <c r="E10625" s="18" t="s">
        <v>12012</v>
      </c>
      <c r="F10625" s="29"/>
      <c r="G10625" s="30"/>
      <c r="H10625" s="18" t="s">
        <v>17</v>
      </c>
      <c r="I10625" s="18" t="s">
        <v>33228</v>
      </c>
      <c r="J10625" s="18" t="str">
        <f>TEXT(G10625,"aa")</f>
        <v>00</v>
      </c>
      <c r="Q10625" s="32">
        <v>1</v>
      </c>
    </row>
    <row r="10626" spans="1:17">
      <c r="A10626" s="26">
        <v>10625</v>
      </c>
      <c r="B10626" s="28" t="s">
        <v>3193</v>
      </c>
      <c r="C10626" s="28"/>
      <c r="D10626" s="18" t="s">
        <v>3293</v>
      </c>
      <c r="E10626" s="28">
        <v>36655</v>
      </c>
      <c r="F10626" s="45">
        <v>1</v>
      </c>
      <c r="G10626" s="30" t="s">
        <v>3127</v>
      </c>
      <c r="H10626" s="18" t="s">
        <v>17</v>
      </c>
      <c r="I10626" s="28" t="s">
        <v>18</v>
      </c>
      <c r="J10626" s="18">
        <v>19</v>
      </c>
      <c r="K10626" s="31">
        <f>J10626</f>
        <v>19</v>
      </c>
      <c r="L10626" s="31">
        <v>19</v>
      </c>
      <c r="M10626" s="31">
        <f>+L10626-K10626</f>
        <v>0</v>
      </c>
      <c r="N10626" s="31">
        <v>3</v>
      </c>
      <c r="O10626" s="31">
        <v>3</v>
      </c>
      <c r="P10626" s="32">
        <f>F10626/N10626</f>
        <v>0.33333333333333331</v>
      </c>
      <c r="Q10626" s="33">
        <f>P10626*O10626</f>
        <v>1</v>
      </c>
    </row>
    <row r="10627" spans="1:17">
      <c r="A10627" s="26">
        <v>10626</v>
      </c>
      <c r="B10627" s="28" t="s">
        <v>3187</v>
      </c>
      <c r="C10627" s="28"/>
      <c r="D10627" s="18" t="s">
        <v>3294</v>
      </c>
      <c r="E10627" s="28">
        <v>36656</v>
      </c>
      <c r="F10627" s="45">
        <v>15646.4</v>
      </c>
      <c r="G10627" s="30" t="s">
        <v>3127</v>
      </c>
      <c r="H10627" s="18" t="s">
        <v>17</v>
      </c>
      <c r="I10627" s="28" t="s">
        <v>18</v>
      </c>
      <c r="J10627" s="18">
        <v>19</v>
      </c>
      <c r="K10627" s="31">
        <f>J10627</f>
        <v>19</v>
      </c>
      <c r="L10627" s="31">
        <v>19</v>
      </c>
      <c r="M10627" s="31">
        <f>+L10627-K10627</f>
        <v>0</v>
      </c>
      <c r="N10627" s="31">
        <v>3</v>
      </c>
      <c r="O10627" s="31">
        <v>3</v>
      </c>
      <c r="P10627" s="32">
        <f>F10627/N10627</f>
        <v>5215.4666666666662</v>
      </c>
      <c r="Q10627" s="33">
        <f>P10627*O10627</f>
        <v>15646.399999999998</v>
      </c>
    </row>
    <row r="10628" spans="1:17">
      <c r="A10628" s="26">
        <v>10627</v>
      </c>
      <c r="B10628" s="28" t="s">
        <v>3189</v>
      </c>
      <c r="C10628" s="28"/>
      <c r="D10628" s="18" t="s">
        <v>3295</v>
      </c>
      <c r="E10628" s="28">
        <v>36657</v>
      </c>
      <c r="F10628" s="45">
        <v>1</v>
      </c>
      <c r="G10628" s="30" t="s">
        <v>3127</v>
      </c>
      <c r="H10628" s="18" t="s">
        <v>17</v>
      </c>
      <c r="I10628" s="28" t="s">
        <v>18</v>
      </c>
      <c r="J10628" s="18">
        <v>19</v>
      </c>
      <c r="K10628" s="31">
        <f>J10628</f>
        <v>19</v>
      </c>
      <c r="L10628" s="31">
        <v>19</v>
      </c>
      <c r="M10628" s="31">
        <f>+L10628-K10628</f>
        <v>0</v>
      </c>
      <c r="N10628" s="31">
        <v>3</v>
      </c>
      <c r="O10628" s="31">
        <v>3</v>
      </c>
      <c r="P10628" s="32">
        <f>F10628/N10628</f>
        <v>0.33333333333333331</v>
      </c>
      <c r="Q10628" s="33">
        <f>P10628*O10628</f>
        <v>1</v>
      </c>
    </row>
    <row r="10629" spans="1:17" ht="25.5">
      <c r="A10629" s="26">
        <v>10628</v>
      </c>
      <c r="B10629" s="27" t="s">
        <v>27895</v>
      </c>
      <c r="C10629" s="28"/>
      <c r="D10629" s="18" t="s">
        <v>27896</v>
      </c>
      <c r="E10629" s="18" t="s">
        <v>27897</v>
      </c>
      <c r="F10629" s="29"/>
      <c r="G10629" s="30"/>
      <c r="H10629" s="18" t="s">
        <v>17</v>
      </c>
      <c r="I10629" s="18" t="s">
        <v>27442</v>
      </c>
      <c r="J10629" s="18" t="str">
        <f>TEXT(G10629,"aa")</f>
        <v>00</v>
      </c>
      <c r="Q10629" s="32">
        <v>1</v>
      </c>
    </row>
    <row r="10630" spans="1:17">
      <c r="A10630" s="26">
        <v>10629</v>
      </c>
      <c r="B10630" s="28" t="s">
        <v>3193</v>
      </c>
      <c r="C10630" s="28"/>
      <c r="D10630" s="18" t="s">
        <v>3297</v>
      </c>
      <c r="E10630" s="28">
        <v>36659</v>
      </c>
      <c r="F10630" s="45">
        <v>1</v>
      </c>
      <c r="G10630" s="30" t="s">
        <v>3127</v>
      </c>
      <c r="H10630" s="18" t="s">
        <v>17</v>
      </c>
      <c r="I10630" s="28" t="s">
        <v>18</v>
      </c>
      <c r="J10630" s="18">
        <v>19</v>
      </c>
      <c r="K10630" s="31">
        <f>J10630</f>
        <v>19</v>
      </c>
      <c r="L10630" s="31">
        <v>19</v>
      </c>
      <c r="M10630" s="31">
        <f>+L10630-K10630</f>
        <v>0</v>
      </c>
      <c r="N10630" s="31">
        <v>3</v>
      </c>
      <c r="O10630" s="31">
        <v>3</v>
      </c>
      <c r="P10630" s="32">
        <f>F10630/N10630</f>
        <v>0.33333333333333331</v>
      </c>
      <c r="Q10630" s="33">
        <f>P10630*O10630</f>
        <v>1</v>
      </c>
    </row>
    <row r="10631" spans="1:17">
      <c r="A10631" s="26">
        <v>10630</v>
      </c>
      <c r="B10631" s="28" t="s">
        <v>3187</v>
      </c>
      <c r="C10631" s="28"/>
      <c r="D10631" s="18" t="s">
        <v>3298</v>
      </c>
      <c r="E10631" s="28">
        <v>36660</v>
      </c>
      <c r="F10631" s="45">
        <v>15646.4</v>
      </c>
      <c r="G10631" s="30" t="s">
        <v>3127</v>
      </c>
      <c r="H10631" s="18" t="s">
        <v>17</v>
      </c>
      <c r="I10631" s="28" t="s">
        <v>18</v>
      </c>
      <c r="J10631" s="18">
        <v>19</v>
      </c>
      <c r="K10631" s="31">
        <f>J10631</f>
        <v>19</v>
      </c>
      <c r="L10631" s="31">
        <v>19</v>
      </c>
      <c r="M10631" s="31">
        <f>+L10631-K10631</f>
        <v>0</v>
      </c>
      <c r="N10631" s="31">
        <v>3</v>
      </c>
      <c r="O10631" s="31">
        <v>3</v>
      </c>
      <c r="P10631" s="32">
        <f>F10631/N10631</f>
        <v>5215.4666666666662</v>
      </c>
      <c r="Q10631" s="33">
        <f>P10631*O10631</f>
        <v>15646.399999999998</v>
      </c>
    </row>
    <row r="10632" spans="1:17">
      <c r="A10632" s="26">
        <v>10631</v>
      </c>
      <c r="B10632" s="28" t="s">
        <v>3189</v>
      </c>
      <c r="C10632" s="28"/>
      <c r="D10632" s="18" t="s">
        <v>3299</v>
      </c>
      <c r="E10632" s="28">
        <v>36661</v>
      </c>
      <c r="F10632" s="45">
        <v>1</v>
      </c>
      <c r="G10632" s="30" t="s">
        <v>3127</v>
      </c>
      <c r="H10632" s="18" t="s">
        <v>17</v>
      </c>
      <c r="I10632" s="28" t="s">
        <v>18</v>
      </c>
      <c r="J10632" s="18">
        <v>19</v>
      </c>
      <c r="K10632" s="31">
        <f>J10632</f>
        <v>19</v>
      </c>
      <c r="L10632" s="31">
        <v>19</v>
      </c>
      <c r="M10632" s="31">
        <f>+L10632-K10632</f>
        <v>0</v>
      </c>
      <c r="N10632" s="31">
        <v>3</v>
      </c>
      <c r="O10632" s="31">
        <v>3</v>
      </c>
      <c r="P10632" s="32">
        <f>F10632/N10632</f>
        <v>0.33333333333333331</v>
      </c>
      <c r="Q10632" s="33">
        <f>P10632*O10632</f>
        <v>1</v>
      </c>
    </row>
    <row r="10633" spans="1:17" ht="25.5">
      <c r="A10633" s="26">
        <v>10632</v>
      </c>
      <c r="B10633" s="27" t="s">
        <v>42652</v>
      </c>
      <c r="C10633" s="28"/>
      <c r="D10633" s="18" t="s">
        <v>42653</v>
      </c>
      <c r="E10633" s="18" t="s">
        <v>42654</v>
      </c>
      <c r="F10633" s="29"/>
      <c r="G10633" s="30"/>
      <c r="H10633" s="18" t="s">
        <v>17</v>
      </c>
      <c r="I10633" s="18" t="s">
        <v>41251</v>
      </c>
      <c r="J10633" s="18" t="str">
        <f>TEXT(G10633,"aa")</f>
        <v>00</v>
      </c>
      <c r="Q10633" s="32">
        <v>1</v>
      </c>
    </row>
    <row r="10634" spans="1:17">
      <c r="A10634" s="26">
        <v>10633</v>
      </c>
      <c r="B10634" s="28" t="s">
        <v>3193</v>
      </c>
      <c r="C10634" s="28"/>
      <c r="D10634" s="18" t="s">
        <v>3301</v>
      </c>
      <c r="E10634" s="28">
        <v>36663</v>
      </c>
      <c r="F10634" s="45">
        <v>1</v>
      </c>
      <c r="G10634" s="30" t="s">
        <v>3127</v>
      </c>
      <c r="H10634" s="18" t="s">
        <v>17</v>
      </c>
      <c r="I10634" s="28" t="s">
        <v>18</v>
      </c>
      <c r="J10634" s="18">
        <v>19</v>
      </c>
      <c r="K10634" s="31">
        <f>J10634</f>
        <v>19</v>
      </c>
      <c r="L10634" s="31">
        <v>19</v>
      </c>
      <c r="M10634" s="31">
        <f>+L10634-K10634</f>
        <v>0</v>
      </c>
      <c r="N10634" s="31">
        <v>3</v>
      </c>
      <c r="O10634" s="31">
        <v>3</v>
      </c>
      <c r="P10634" s="32">
        <f>F10634/N10634</f>
        <v>0.33333333333333331</v>
      </c>
      <c r="Q10634" s="33">
        <f>P10634*O10634</f>
        <v>1</v>
      </c>
    </row>
    <row r="10635" spans="1:17">
      <c r="A10635" s="26">
        <v>10634</v>
      </c>
      <c r="B10635" s="28" t="s">
        <v>3187</v>
      </c>
      <c r="C10635" s="28"/>
      <c r="D10635" s="18" t="s">
        <v>3302</v>
      </c>
      <c r="E10635" s="28">
        <v>36664</v>
      </c>
      <c r="F10635" s="45">
        <v>15646.4</v>
      </c>
      <c r="G10635" s="30" t="s">
        <v>3127</v>
      </c>
      <c r="H10635" s="18" t="s">
        <v>17</v>
      </c>
      <c r="I10635" s="28" t="s">
        <v>18</v>
      </c>
      <c r="J10635" s="18">
        <v>19</v>
      </c>
      <c r="K10635" s="31">
        <f>J10635</f>
        <v>19</v>
      </c>
      <c r="L10635" s="31">
        <v>19</v>
      </c>
      <c r="M10635" s="31">
        <f>+L10635-K10635</f>
        <v>0</v>
      </c>
      <c r="N10635" s="31">
        <v>3</v>
      </c>
      <c r="O10635" s="31">
        <v>3</v>
      </c>
      <c r="P10635" s="32">
        <f>F10635/N10635</f>
        <v>5215.4666666666662</v>
      </c>
      <c r="Q10635" s="33">
        <f>P10635*O10635</f>
        <v>15646.399999999998</v>
      </c>
    </row>
    <row r="10636" spans="1:17">
      <c r="A10636" s="26">
        <v>10635</v>
      </c>
      <c r="B10636" s="28" t="s">
        <v>3189</v>
      </c>
      <c r="C10636" s="28"/>
      <c r="D10636" s="18" t="s">
        <v>3303</v>
      </c>
      <c r="E10636" s="28">
        <v>36665</v>
      </c>
      <c r="F10636" s="45">
        <v>1</v>
      </c>
      <c r="G10636" s="30" t="s">
        <v>3127</v>
      </c>
      <c r="H10636" s="18" t="s">
        <v>17</v>
      </c>
      <c r="I10636" s="28" t="s">
        <v>18</v>
      </c>
      <c r="J10636" s="18">
        <v>19</v>
      </c>
      <c r="K10636" s="31">
        <f>J10636</f>
        <v>19</v>
      </c>
      <c r="L10636" s="31">
        <v>19</v>
      </c>
      <c r="M10636" s="31">
        <f>+L10636-K10636</f>
        <v>0</v>
      </c>
      <c r="N10636" s="31">
        <v>3</v>
      </c>
      <c r="O10636" s="31">
        <v>3</v>
      </c>
      <c r="P10636" s="32">
        <f>F10636/N10636</f>
        <v>0.33333333333333331</v>
      </c>
      <c r="Q10636" s="33">
        <f>P10636*O10636</f>
        <v>1</v>
      </c>
    </row>
    <row r="10637" spans="1:17" ht="25.5">
      <c r="A10637" s="26">
        <v>10636</v>
      </c>
      <c r="B10637" s="27" t="s">
        <v>38823</v>
      </c>
      <c r="C10637" s="28"/>
      <c r="D10637" s="18" t="s">
        <v>38824</v>
      </c>
      <c r="E10637" s="18" t="s">
        <v>38825</v>
      </c>
      <c r="F10637" s="29"/>
      <c r="G10637" s="30"/>
      <c r="H10637" s="18" t="s">
        <v>17</v>
      </c>
      <c r="I10637" s="18" t="s">
        <v>38587</v>
      </c>
      <c r="J10637" s="18" t="str">
        <f>TEXT(G10637,"aa")</f>
        <v>00</v>
      </c>
      <c r="Q10637" s="32">
        <v>1</v>
      </c>
    </row>
    <row r="10638" spans="1:17">
      <c r="A10638" s="26">
        <v>10637</v>
      </c>
      <c r="B10638" s="28" t="s">
        <v>3193</v>
      </c>
      <c r="C10638" s="28"/>
      <c r="D10638" s="18" t="s">
        <v>3305</v>
      </c>
      <c r="E10638" s="28">
        <v>36667</v>
      </c>
      <c r="F10638" s="45">
        <v>1</v>
      </c>
      <c r="G10638" s="30" t="s">
        <v>3127</v>
      </c>
      <c r="H10638" s="18" t="s">
        <v>17</v>
      </c>
      <c r="I10638" s="28" t="s">
        <v>18</v>
      </c>
      <c r="J10638" s="18">
        <v>19</v>
      </c>
      <c r="K10638" s="31">
        <f>J10638</f>
        <v>19</v>
      </c>
      <c r="L10638" s="31">
        <v>19</v>
      </c>
      <c r="M10638" s="31">
        <f>+L10638-K10638</f>
        <v>0</v>
      </c>
      <c r="N10638" s="31">
        <v>3</v>
      </c>
      <c r="O10638" s="31">
        <v>3</v>
      </c>
      <c r="P10638" s="32">
        <f>F10638/N10638</f>
        <v>0.33333333333333331</v>
      </c>
      <c r="Q10638" s="33">
        <f>P10638*O10638</f>
        <v>1</v>
      </c>
    </row>
    <row r="10639" spans="1:17">
      <c r="A10639" s="26">
        <v>10638</v>
      </c>
      <c r="B10639" s="28" t="s">
        <v>3187</v>
      </c>
      <c r="C10639" s="28"/>
      <c r="D10639" s="18" t="s">
        <v>3306</v>
      </c>
      <c r="E10639" s="28">
        <v>36668</v>
      </c>
      <c r="F10639" s="45">
        <v>15646.4</v>
      </c>
      <c r="G10639" s="30" t="s">
        <v>3127</v>
      </c>
      <c r="H10639" s="18" t="s">
        <v>17</v>
      </c>
      <c r="I10639" s="28" t="s">
        <v>18</v>
      </c>
      <c r="J10639" s="18">
        <v>19</v>
      </c>
      <c r="K10639" s="31">
        <f>J10639</f>
        <v>19</v>
      </c>
      <c r="L10639" s="31">
        <v>19</v>
      </c>
      <c r="M10639" s="31">
        <f>+L10639-K10639</f>
        <v>0</v>
      </c>
      <c r="N10639" s="31">
        <v>3</v>
      </c>
      <c r="O10639" s="31">
        <v>3</v>
      </c>
      <c r="P10639" s="32">
        <f>F10639/N10639</f>
        <v>5215.4666666666662</v>
      </c>
      <c r="Q10639" s="33">
        <f>P10639*O10639</f>
        <v>15646.399999999998</v>
      </c>
    </row>
    <row r="10640" spans="1:17">
      <c r="A10640" s="26">
        <v>10639</v>
      </c>
      <c r="B10640" s="28" t="s">
        <v>3189</v>
      </c>
      <c r="C10640" s="28"/>
      <c r="D10640" s="18" t="s">
        <v>3307</v>
      </c>
      <c r="E10640" s="28">
        <v>36669</v>
      </c>
      <c r="F10640" s="45">
        <v>1</v>
      </c>
      <c r="G10640" s="30" t="s">
        <v>3127</v>
      </c>
      <c r="H10640" s="18" t="s">
        <v>17</v>
      </c>
      <c r="I10640" s="28" t="s">
        <v>18</v>
      </c>
      <c r="J10640" s="18">
        <v>19</v>
      </c>
      <c r="K10640" s="31">
        <f>J10640</f>
        <v>19</v>
      </c>
      <c r="L10640" s="31">
        <v>19</v>
      </c>
      <c r="M10640" s="31">
        <f>+L10640-K10640</f>
        <v>0</v>
      </c>
      <c r="N10640" s="31">
        <v>3</v>
      </c>
      <c r="O10640" s="31">
        <v>3</v>
      </c>
      <c r="P10640" s="32">
        <f>F10640/N10640</f>
        <v>0.33333333333333331</v>
      </c>
      <c r="Q10640" s="33">
        <f>P10640*O10640</f>
        <v>1</v>
      </c>
    </row>
    <row r="10641" spans="1:17" ht="25.5">
      <c r="A10641" s="26">
        <v>10640</v>
      </c>
      <c r="B10641" s="27" t="s">
        <v>38919</v>
      </c>
      <c r="C10641" s="28"/>
      <c r="D10641" s="18" t="s">
        <v>38920</v>
      </c>
      <c r="E10641" s="18" t="s">
        <v>38921</v>
      </c>
      <c r="F10641" s="29"/>
      <c r="G10641" s="30"/>
      <c r="H10641" s="18" t="s">
        <v>17</v>
      </c>
      <c r="I10641" s="18" t="s">
        <v>38587</v>
      </c>
      <c r="J10641" s="18" t="str">
        <f>TEXT(G10641,"aa")</f>
        <v>00</v>
      </c>
      <c r="Q10641" s="32">
        <v>1</v>
      </c>
    </row>
    <row r="10642" spans="1:17">
      <c r="A10642" s="26">
        <v>10641</v>
      </c>
      <c r="B10642" s="28" t="s">
        <v>3193</v>
      </c>
      <c r="C10642" s="28"/>
      <c r="D10642" s="18" t="s">
        <v>3309</v>
      </c>
      <c r="E10642" s="28">
        <v>36671</v>
      </c>
      <c r="F10642" s="45">
        <v>1</v>
      </c>
      <c r="G10642" s="30" t="s">
        <v>3127</v>
      </c>
      <c r="H10642" s="18" t="s">
        <v>17</v>
      </c>
      <c r="I10642" s="28" t="s">
        <v>18</v>
      </c>
      <c r="J10642" s="18">
        <v>19</v>
      </c>
      <c r="K10642" s="31">
        <f>J10642</f>
        <v>19</v>
      </c>
      <c r="L10642" s="31">
        <v>19</v>
      </c>
      <c r="M10642" s="31">
        <f>+L10642-K10642</f>
        <v>0</v>
      </c>
      <c r="N10642" s="31">
        <v>3</v>
      </c>
      <c r="O10642" s="31">
        <v>3</v>
      </c>
      <c r="P10642" s="32">
        <f>F10642/N10642</f>
        <v>0.33333333333333331</v>
      </c>
      <c r="Q10642" s="33">
        <f>P10642*O10642</f>
        <v>1</v>
      </c>
    </row>
    <row r="10643" spans="1:17">
      <c r="A10643" s="26">
        <v>10642</v>
      </c>
      <c r="B10643" s="28" t="s">
        <v>3187</v>
      </c>
      <c r="C10643" s="28"/>
      <c r="D10643" s="18" t="s">
        <v>3310</v>
      </c>
      <c r="E10643" s="28">
        <v>36672</v>
      </c>
      <c r="F10643" s="45">
        <v>15646.4</v>
      </c>
      <c r="G10643" s="30" t="s">
        <v>3127</v>
      </c>
      <c r="H10643" s="18" t="s">
        <v>17</v>
      </c>
      <c r="I10643" s="28" t="s">
        <v>18</v>
      </c>
      <c r="J10643" s="18">
        <v>19</v>
      </c>
      <c r="K10643" s="31">
        <f>J10643</f>
        <v>19</v>
      </c>
      <c r="L10643" s="31">
        <v>19</v>
      </c>
      <c r="M10643" s="31">
        <f>+L10643-K10643</f>
        <v>0</v>
      </c>
      <c r="N10643" s="31">
        <v>3</v>
      </c>
      <c r="O10643" s="31">
        <v>3</v>
      </c>
      <c r="P10643" s="32">
        <f>F10643/N10643</f>
        <v>5215.4666666666662</v>
      </c>
      <c r="Q10643" s="33">
        <f>P10643*O10643</f>
        <v>15646.399999999998</v>
      </c>
    </row>
    <row r="10644" spans="1:17">
      <c r="A10644" s="26">
        <v>10643</v>
      </c>
      <c r="B10644" s="28" t="s">
        <v>3189</v>
      </c>
      <c r="C10644" s="28"/>
      <c r="D10644" s="18" t="s">
        <v>3311</v>
      </c>
      <c r="E10644" s="28">
        <v>36673</v>
      </c>
      <c r="F10644" s="45">
        <v>1</v>
      </c>
      <c r="G10644" s="30" t="s">
        <v>3127</v>
      </c>
      <c r="H10644" s="18" t="s">
        <v>17</v>
      </c>
      <c r="I10644" s="28" t="s">
        <v>18</v>
      </c>
      <c r="J10644" s="18">
        <v>19</v>
      </c>
      <c r="K10644" s="31">
        <f>J10644</f>
        <v>19</v>
      </c>
      <c r="L10644" s="31">
        <v>19</v>
      </c>
      <c r="M10644" s="31">
        <f>+L10644-K10644</f>
        <v>0</v>
      </c>
      <c r="N10644" s="31">
        <v>3</v>
      </c>
      <c r="O10644" s="31">
        <v>3</v>
      </c>
      <c r="P10644" s="32">
        <f>F10644/N10644</f>
        <v>0.33333333333333331</v>
      </c>
      <c r="Q10644" s="33">
        <f>P10644*O10644</f>
        <v>1</v>
      </c>
    </row>
    <row r="10645" spans="1:17" ht="25.5">
      <c r="A10645" s="26">
        <v>10644</v>
      </c>
      <c r="B10645" s="27" t="s">
        <v>38919</v>
      </c>
      <c r="C10645" s="28"/>
      <c r="D10645" s="18" t="s">
        <v>39187</v>
      </c>
      <c r="E10645" s="18" t="s">
        <v>39188</v>
      </c>
      <c r="F10645" s="29"/>
      <c r="G10645" s="30"/>
      <c r="H10645" s="18" t="s">
        <v>17</v>
      </c>
      <c r="I10645" s="18" t="s">
        <v>38587</v>
      </c>
      <c r="J10645" s="18" t="str">
        <f>TEXT(G10645,"aa")</f>
        <v>00</v>
      </c>
      <c r="Q10645" s="32">
        <v>1</v>
      </c>
    </row>
    <row r="10646" spans="1:17">
      <c r="A10646" s="26">
        <v>10645</v>
      </c>
      <c r="B10646" s="28" t="s">
        <v>3193</v>
      </c>
      <c r="C10646" s="28"/>
      <c r="D10646" s="18" t="s">
        <v>3313</v>
      </c>
      <c r="E10646" s="28">
        <v>36675</v>
      </c>
      <c r="F10646" s="45">
        <v>1</v>
      </c>
      <c r="G10646" s="30" t="s">
        <v>3127</v>
      </c>
      <c r="H10646" s="18" t="s">
        <v>17</v>
      </c>
      <c r="I10646" s="28" t="s">
        <v>18</v>
      </c>
      <c r="J10646" s="18">
        <v>19</v>
      </c>
      <c r="K10646" s="31">
        <f>J10646</f>
        <v>19</v>
      </c>
      <c r="L10646" s="31">
        <v>19</v>
      </c>
      <c r="M10646" s="31">
        <f>+L10646-K10646</f>
        <v>0</v>
      </c>
      <c r="N10646" s="31">
        <v>3</v>
      </c>
      <c r="O10646" s="31">
        <v>3</v>
      </c>
      <c r="P10646" s="32">
        <f>F10646/N10646</f>
        <v>0.33333333333333331</v>
      </c>
      <c r="Q10646" s="33">
        <f>P10646*O10646</f>
        <v>1</v>
      </c>
    </row>
    <row r="10647" spans="1:17">
      <c r="A10647" s="26">
        <v>10646</v>
      </c>
      <c r="B10647" s="28" t="s">
        <v>3187</v>
      </c>
      <c r="C10647" s="28"/>
      <c r="D10647" s="18" t="s">
        <v>3314</v>
      </c>
      <c r="E10647" s="28">
        <v>36676</v>
      </c>
      <c r="F10647" s="45">
        <v>15646.4</v>
      </c>
      <c r="G10647" s="30" t="s">
        <v>3127</v>
      </c>
      <c r="H10647" s="18" t="s">
        <v>17</v>
      </c>
      <c r="I10647" s="28" t="s">
        <v>18</v>
      </c>
      <c r="J10647" s="18">
        <v>19</v>
      </c>
      <c r="K10647" s="31">
        <f>J10647</f>
        <v>19</v>
      </c>
      <c r="L10647" s="31">
        <v>19</v>
      </c>
      <c r="M10647" s="31">
        <f>+L10647-K10647</f>
        <v>0</v>
      </c>
      <c r="N10647" s="31">
        <v>3</v>
      </c>
      <c r="O10647" s="31">
        <v>3</v>
      </c>
      <c r="P10647" s="32">
        <f>F10647/N10647</f>
        <v>5215.4666666666662</v>
      </c>
      <c r="Q10647" s="33">
        <f>P10647*O10647</f>
        <v>15646.399999999998</v>
      </c>
    </row>
    <row r="10648" spans="1:17">
      <c r="A10648" s="26">
        <v>10647</v>
      </c>
      <c r="B10648" s="28" t="s">
        <v>3189</v>
      </c>
      <c r="C10648" s="28"/>
      <c r="D10648" s="18" t="s">
        <v>3315</v>
      </c>
      <c r="E10648" s="28">
        <v>36677</v>
      </c>
      <c r="F10648" s="45">
        <v>1</v>
      </c>
      <c r="G10648" s="30" t="s">
        <v>3127</v>
      </c>
      <c r="H10648" s="18" t="s">
        <v>17</v>
      </c>
      <c r="I10648" s="28" t="s">
        <v>18</v>
      </c>
      <c r="J10648" s="18">
        <v>19</v>
      </c>
      <c r="K10648" s="31">
        <f>J10648</f>
        <v>19</v>
      </c>
      <c r="L10648" s="31">
        <v>19</v>
      </c>
      <c r="M10648" s="31">
        <f>+L10648-K10648</f>
        <v>0</v>
      </c>
      <c r="N10648" s="31">
        <v>3</v>
      </c>
      <c r="O10648" s="31">
        <v>3</v>
      </c>
      <c r="P10648" s="32">
        <f>F10648/N10648</f>
        <v>0.33333333333333331</v>
      </c>
      <c r="Q10648" s="33">
        <f>P10648*O10648</f>
        <v>1</v>
      </c>
    </row>
    <row r="10649" spans="1:17" ht="25.5">
      <c r="A10649" s="26">
        <v>10648</v>
      </c>
      <c r="B10649" s="27" t="s">
        <v>38877</v>
      </c>
      <c r="C10649" s="28"/>
      <c r="D10649" s="18" t="s">
        <v>38878</v>
      </c>
      <c r="E10649" s="18" t="s">
        <v>38879</v>
      </c>
      <c r="F10649" s="29"/>
      <c r="G10649" s="30"/>
      <c r="H10649" s="18" t="s">
        <v>17</v>
      </c>
      <c r="I10649" s="18" t="s">
        <v>38587</v>
      </c>
      <c r="J10649" s="18" t="str">
        <f>TEXT(G10649,"aa")</f>
        <v>00</v>
      </c>
      <c r="Q10649" s="32">
        <v>1</v>
      </c>
    </row>
    <row r="10650" spans="1:17">
      <c r="A10650" s="26">
        <v>10649</v>
      </c>
      <c r="B10650" s="28" t="s">
        <v>3193</v>
      </c>
      <c r="C10650" s="28"/>
      <c r="D10650" s="18" t="s">
        <v>3317</v>
      </c>
      <c r="E10650" s="28">
        <v>36679</v>
      </c>
      <c r="F10650" s="45">
        <v>1</v>
      </c>
      <c r="G10650" s="30" t="s">
        <v>3127</v>
      </c>
      <c r="H10650" s="18" t="s">
        <v>17</v>
      </c>
      <c r="I10650" s="28" t="s">
        <v>18</v>
      </c>
      <c r="J10650" s="18">
        <v>19</v>
      </c>
      <c r="K10650" s="31">
        <f>J10650</f>
        <v>19</v>
      </c>
      <c r="L10650" s="31">
        <v>19</v>
      </c>
      <c r="M10650" s="31">
        <f>+L10650-K10650</f>
        <v>0</v>
      </c>
      <c r="N10650" s="31">
        <v>3</v>
      </c>
      <c r="O10650" s="31">
        <v>3</v>
      </c>
      <c r="P10650" s="32">
        <f>F10650/N10650</f>
        <v>0.33333333333333331</v>
      </c>
      <c r="Q10650" s="33">
        <f>P10650*O10650</f>
        <v>1</v>
      </c>
    </row>
    <row r="10651" spans="1:17">
      <c r="A10651" s="26">
        <v>10650</v>
      </c>
      <c r="B10651" s="28" t="s">
        <v>3187</v>
      </c>
      <c r="C10651" s="28"/>
      <c r="D10651" s="18" t="s">
        <v>3318</v>
      </c>
      <c r="E10651" s="28">
        <v>36680</v>
      </c>
      <c r="F10651" s="45">
        <v>15646.4</v>
      </c>
      <c r="G10651" s="30" t="s">
        <v>3127</v>
      </c>
      <c r="H10651" s="18" t="s">
        <v>17</v>
      </c>
      <c r="I10651" s="28" t="s">
        <v>18</v>
      </c>
      <c r="J10651" s="18">
        <v>19</v>
      </c>
      <c r="K10651" s="31">
        <f>J10651</f>
        <v>19</v>
      </c>
      <c r="L10651" s="31">
        <v>19</v>
      </c>
      <c r="M10651" s="31">
        <f>+L10651-K10651</f>
        <v>0</v>
      </c>
      <c r="N10651" s="31">
        <v>3</v>
      </c>
      <c r="O10651" s="31">
        <v>3</v>
      </c>
      <c r="P10651" s="32">
        <f>F10651/N10651</f>
        <v>5215.4666666666662</v>
      </c>
      <c r="Q10651" s="33">
        <f>P10651*O10651</f>
        <v>15646.399999999998</v>
      </c>
    </row>
    <row r="10652" spans="1:17">
      <c r="A10652" s="26">
        <v>10651</v>
      </c>
      <c r="B10652" s="28" t="s">
        <v>3189</v>
      </c>
      <c r="C10652" s="28"/>
      <c r="D10652" s="18" t="s">
        <v>3319</v>
      </c>
      <c r="E10652" s="28">
        <v>36681</v>
      </c>
      <c r="F10652" s="45">
        <v>1</v>
      </c>
      <c r="G10652" s="30" t="s">
        <v>3127</v>
      </c>
      <c r="H10652" s="18" t="s">
        <v>17</v>
      </c>
      <c r="I10652" s="28" t="s">
        <v>18</v>
      </c>
      <c r="J10652" s="18">
        <v>19</v>
      </c>
      <c r="K10652" s="31">
        <f>J10652</f>
        <v>19</v>
      </c>
      <c r="L10652" s="31">
        <v>19</v>
      </c>
      <c r="M10652" s="31">
        <f>+L10652-K10652</f>
        <v>0</v>
      </c>
      <c r="N10652" s="31">
        <v>3</v>
      </c>
      <c r="O10652" s="31">
        <v>3</v>
      </c>
      <c r="P10652" s="32">
        <f>F10652/N10652</f>
        <v>0.33333333333333331</v>
      </c>
      <c r="Q10652" s="33">
        <f>P10652*O10652</f>
        <v>1</v>
      </c>
    </row>
    <row r="10653" spans="1:17" ht="25.5">
      <c r="A10653" s="26">
        <v>10652</v>
      </c>
      <c r="B10653" s="27" t="s">
        <v>38797</v>
      </c>
      <c r="C10653" s="28"/>
      <c r="D10653" s="18" t="s">
        <v>38798</v>
      </c>
      <c r="E10653" s="18" t="s">
        <v>38799</v>
      </c>
      <c r="F10653" s="29"/>
      <c r="G10653" s="30"/>
      <c r="H10653" s="18" t="s">
        <v>17</v>
      </c>
      <c r="I10653" s="18" t="s">
        <v>38587</v>
      </c>
      <c r="J10653" s="18" t="str">
        <f>TEXT(G10653,"aa")</f>
        <v>00</v>
      </c>
      <c r="Q10653" s="32">
        <v>1</v>
      </c>
    </row>
    <row r="10654" spans="1:17">
      <c r="A10654" s="26">
        <v>10653</v>
      </c>
      <c r="B10654" s="28" t="s">
        <v>3193</v>
      </c>
      <c r="C10654" s="28"/>
      <c r="D10654" s="18" t="s">
        <v>3321</v>
      </c>
      <c r="E10654" s="28">
        <v>36683</v>
      </c>
      <c r="F10654" s="45">
        <v>1</v>
      </c>
      <c r="G10654" s="30" t="s">
        <v>3127</v>
      </c>
      <c r="H10654" s="18" t="s">
        <v>17</v>
      </c>
      <c r="I10654" s="28" t="s">
        <v>18</v>
      </c>
      <c r="J10654" s="18">
        <v>19</v>
      </c>
      <c r="K10654" s="31">
        <f>J10654</f>
        <v>19</v>
      </c>
      <c r="L10654" s="31">
        <v>19</v>
      </c>
      <c r="M10654" s="31">
        <f>+L10654-K10654</f>
        <v>0</v>
      </c>
      <c r="N10654" s="31">
        <v>3</v>
      </c>
      <c r="O10654" s="31">
        <v>3</v>
      </c>
      <c r="P10654" s="32">
        <f>F10654/N10654</f>
        <v>0.33333333333333331</v>
      </c>
      <c r="Q10654" s="33">
        <f>P10654*O10654</f>
        <v>1</v>
      </c>
    </row>
    <row r="10655" spans="1:17">
      <c r="A10655" s="26">
        <v>10654</v>
      </c>
      <c r="B10655" s="28" t="s">
        <v>3187</v>
      </c>
      <c r="C10655" s="28"/>
      <c r="D10655" s="18" t="s">
        <v>3322</v>
      </c>
      <c r="E10655" s="28">
        <v>36684</v>
      </c>
      <c r="F10655" s="45">
        <v>15646.4</v>
      </c>
      <c r="G10655" s="30" t="s">
        <v>3127</v>
      </c>
      <c r="H10655" s="18" t="s">
        <v>17</v>
      </c>
      <c r="I10655" s="28" t="s">
        <v>18</v>
      </c>
      <c r="J10655" s="18">
        <v>19</v>
      </c>
      <c r="K10655" s="31">
        <f>J10655</f>
        <v>19</v>
      </c>
      <c r="L10655" s="31">
        <v>19</v>
      </c>
      <c r="M10655" s="31">
        <f>+L10655-K10655</f>
        <v>0</v>
      </c>
      <c r="N10655" s="31">
        <v>3</v>
      </c>
      <c r="O10655" s="31">
        <v>3</v>
      </c>
      <c r="P10655" s="32">
        <f>F10655/N10655</f>
        <v>5215.4666666666662</v>
      </c>
      <c r="Q10655" s="33">
        <f>P10655*O10655</f>
        <v>15646.399999999998</v>
      </c>
    </row>
    <row r="10656" spans="1:17">
      <c r="A10656" s="26">
        <v>10655</v>
      </c>
      <c r="B10656" s="28" t="s">
        <v>3189</v>
      </c>
      <c r="C10656" s="28"/>
      <c r="D10656" s="18" t="s">
        <v>3323</v>
      </c>
      <c r="E10656" s="28">
        <v>36685</v>
      </c>
      <c r="F10656" s="45">
        <v>1</v>
      </c>
      <c r="G10656" s="30" t="s">
        <v>3127</v>
      </c>
      <c r="H10656" s="18" t="s">
        <v>17</v>
      </c>
      <c r="I10656" s="28" t="s">
        <v>18</v>
      </c>
      <c r="J10656" s="18">
        <v>19</v>
      </c>
      <c r="K10656" s="31">
        <f>J10656</f>
        <v>19</v>
      </c>
      <c r="L10656" s="31">
        <v>19</v>
      </c>
      <c r="M10656" s="31">
        <f>+L10656-K10656</f>
        <v>0</v>
      </c>
      <c r="N10656" s="31">
        <v>3</v>
      </c>
      <c r="O10656" s="31">
        <v>3</v>
      </c>
      <c r="P10656" s="32">
        <f>F10656/N10656</f>
        <v>0.33333333333333331</v>
      </c>
      <c r="Q10656" s="33">
        <f>P10656*O10656</f>
        <v>1</v>
      </c>
    </row>
    <row r="10657" spans="1:17" ht="25.5">
      <c r="A10657" s="26">
        <v>10656</v>
      </c>
      <c r="B10657" s="27" t="s">
        <v>39020</v>
      </c>
      <c r="C10657" s="28"/>
      <c r="D10657" s="18" t="s">
        <v>39021</v>
      </c>
      <c r="E10657" s="18" t="s">
        <v>39022</v>
      </c>
      <c r="F10657" s="29"/>
      <c r="G10657" s="30"/>
      <c r="H10657" s="18" t="s">
        <v>17</v>
      </c>
      <c r="I10657" s="18" t="s">
        <v>38587</v>
      </c>
      <c r="J10657" s="18" t="str">
        <f>TEXT(G10657,"aa")</f>
        <v>00</v>
      </c>
      <c r="Q10657" s="32">
        <v>1</v>
      </c>
    </row>
    <row r="10658" spans="1:17">
      <c r="A10658" s="26">
        <v>10657</v>
      </c>
      <c r="B10658" s="28" t="s">
        <v>3193</v>
      </c>
      <c r="C10658" s="28"/>
      <c r="D10658" s="18" t="s">
        <v>3325</v>
      </c>
      <c r="E10658" s="28">
        <v>36687</v>
      </c>
      <c r="F10658" s="45">
        <v>1</v>
      </c>
      <c r="G10658" s="30" t="s">
        <v>3127</v>
      </c>
      <c r="H10658" s="18" t="s">
        <v>17</v>
      </c>
      <c r="I10658" s="28" t="s">
        <v>18</v>
      </c>
      <c r="J10658" s="18">
        <v>19</v>
      </c>
      <c r="K10658" s="31">
        <f>J10658</f>
        <v>19</v>
      </c>
      <c r="L10658" s="31">
        <v>19</v>
      </c>
      <c r="M10658" s="31">
        <f>+L10658-K10658</f>
        <v>0</v>
      </c>
      <c r="N10658" s="31">
        <v>3</v>
      </c>
      <c r="O10658" s="31">
        <v>3</v>
      </c>
      <c r="P10658" s="32">
        <f>F10658/N10658</f>
        <v>0.33333333333333331</v>
      </c>
      <c r="Q10658" s="33">
        <f>P10658*O10658</f>
        <v>1</v>
      </c>
    </row>
    <row r="10659" spans="1:17">
      <c r="A10659" s="26">
        <v>10658</v>
      </c>
      <c r="B10659" s="28" t="s">
        <v>3187</v>
      </c>
      <c r="C10659" s="28"/>
      <c r="D10659" s="18" t="s">
        <v>3326</v>
      </c>
      <c r="E10659" s="28">
        <v>36688</v>
      </c>
      <c r="F10659" s="45">
        <v>15646.4</v>
      </c>
      <c r="G10659" s="30" t="s">
        <v>3127</v>
      </c>
      <c r="H10659" s="18" t="s">
        <v>17</v>
      </c>
      <c r="I10659" s="28" t="s">
        <v>18</v>
      </c>
      <c r="J10659" s="18">
        <v>19</v>
      </c>
      <c r="K10659" s="31">
        <f>J10659</f>
        <v>19</v>
      </c>
      <c r="L10659" s="31">
        <v>19</v>
      </c>
      <c r="M10659" s="31">
        <f>+L10659-K10659</f>
        <v>0</v>
      </c>
      <c r="N10659" s="31">
        <v>3</v>
      </c>
      <c r="O10659" s="31">
        <v>3</v>
      </c>
      <c r="P10659" s="32">
        <f>F10659/N10659</f>
        <v>5215.4666666666662</v>
      </c>
      <c r="Q10659" s="33">
        <f>P10659*O10659</f>
        <v>15646.399999999998</v>
      </c>
    </row>
    <row r="10660" spans="1:17">
      <c r="A10660" s="26">
        <v>10659</v>
      </c>
      <c r="B10660" s="28" t="s">
        <v>3189</v>
      </c>
      <c r="C10660" s="28"/>
      <c r="D10660" s="18" t="s">
        <v>3327</v>
      </c>
      <c r="E10660" s="28">
        <v>36689</v>
      </c>
      <c r="F10660" s="45">
        <v>1</v>
      </c>
      <c r="G10660" s="30" t="s">
        <v>3127</v>
      </c>
      <c r="H10660" s="18" t="s">
        <v>17</v>
      </c>
      <c r="I10660" s="28" t="s">
        <v>18</v>
      </c>
      <c r="J10660" s="18">
        <v>19</v>
      </c>
      <c r="K10660" s="31">
        <f>J10660</f>
        <v>19</v>
      </c>
      <c r="L10660" s="31">
        <v>19</v>
      </c>
      <c r="M10660" s="31">
        <f>+L10660-K10660</f>
        <v>0</v>
      </c>
      <c r="N10660" s="31">
        <v>3</v>
      </c>
      <c r="O10660" s="31">
        <v>3</v>
      </c>
      <c r="P10660" s="32">
        <f>F10660/N10660</f>
        <v>0.33333333333333331</v>
      </c>
      <c r="Q10660" s="33">
        <f>P10660*O10660</f>
        <v>1</v>
      </c>
    </row>
    <row r="10661" spans="1:17" ht="25.5">
      <c r="A10661" s="26">
        <v>10660</v>
      </c>
      <c r="B10661" s="27" t="s">
        <v>39007</v>
      </c>
      <c r="C10661" s="28"/>
      <c r="D10661" s="18" t="s">
        <v>39008</v>
      </c>
      <c r="E10661" s="18" t="s">
        <v>39009</v>
      </c>
      <c r="F10661" s="29"/>
      <c r="G10661" s="30"/>
      <c r="H10661" s="18" t="s">
        <v>17</v>
      </c>
      <c r="I10661" s="18" t="s">
        <v>38587</v>
      </c>
      <c r="J10661" s="18" t="str">
        <f>TEXT(G10661,"aa")</f>
        <v>00</v>
      </c>
      <c r="Q10661" s="32">
        <v>1</v>
      </c>
    </row>
    <row r="10662" spans="1:17">
      <c r="A10662" s="26">
        <v>10661</v>
      </c>
      <c r="B10662" s="28" t="s">
        <v>3193</v>
      </c>
      <c r="C10662" s="28"/>
      <c r="D10662" s="18" t="s">
        <v>3329</v>
      </c>
      <c r="E10662" s="28">
        <v>36691</v>
      </c>
      <c r="F10662" s="45">
        <v>1</v>
      </c>
      <c r="G10662" s="30" t="s">
        <v>3127</v>
      </c>
      <c r="H10662" s="18" t="s">
        <v>17</v>
      </c>
      <c r="I10662" s="28" t="s">
        <v>18</v>
      </c>
      <c r="J10662" s="18">
        <v>19</v>
      </c>
      <c r="K10662" s="31">
        <f>J10662</f>
        <v>19</v>
      </c>
      <c r="L10662" s="31">
        <v>19</v>
      </c>
      <c r="M10662" s="31">
        <f>+L10662-K10662</f>
        <v>0</v>
      </c>
      <c r="N10662" s="31">
        <v>3</v>
      </c>
      <c r="O10662" s="31">
        <v>3</v>
      </c>
      <c r="P10662" s="32">
        <f>F10662/N10662</f>
        <v>0.33333333333333331</v>
      </c>
      <c r="Q10662" s="33">
        <f>P10662*O10662</f>
        <v>1</v>
      </c>
    </row>
    <row r="10663" spans="1:17">
      <c r="A10663" s="26">
        <v>10662</v>
      </c>
      <c r="B10663" s="28" t="s">
        <v>3187</v>
      </c>
      <c r="C10663" s="28"/>
      <c r="D10663" s="18" t="s">
        <v>3330</v>
      </c>
      <c r="E10663" s="28">
        <v>36692</v>
      </c>
      <c r="F10663" s="45">
        <v>15646.4</v>
      </c>
      <c r="G10663" s="30" t="s">
        <v>3127</v>
      </c>
      <c r="H10663" s="18" t="s">
        <v>17</v>
      </c>
      <c r="I10663" s="28" t="s">
        <v>18</v>
      </c>
      <c r="J10663" s="18">
        <v>19</v>
      </c>
      <c r="K10663" s="31">
        <f>J10663</f>
        <v>19</v>
      </c>
      <c r="L10663" s="31">
        <v>19</v>
      </c>
      <c r="M10663" s="31">
        <f>+L10663-K10663</f>
        <v>0</v>
      </c>
      <c r="N10663" s="31">
        <v>3</v>
      </c>
      <c r="O10663" s="31">
        <v>3</v>
      </c>
      <c r="P10663" s="32">
        <f>F10663/N10663</f>
        <v>5215.4666666666662</v>
      </c>
      <c r="Q10663" s="33">
        <f>P10663*O10663</f>
        <v>15646.399999999998</v>
      </c>
    </row>
    <row r="10664" spans="1:17">
      <c r="A10664" s="26">
        <v>10663</v>
      </c>
      <c r="B10664" s="28" t="s">
        <v>3189</v>
      </c>
      <c r="C10664" s="28"/>
      <c r="D10664" s="18" t="s">
        <v>3331</v>
      </c>
      <c r="E10664" s="28">
        <v>36693</v>
      </c>
      <c r="F10664" s="45">
        <v>1</v>
      </c>
      <c r="G10664" s="30" t="s">
        <v>3127</v>
      </c>
      <c r="H10664" s="18" t="s">
        <v>17</v>
      </c>
      <c r="I10664" s="28" t="s">
        <v>18</v>
      </c>
      <c r="J10664" s="18">
        <v>19</v>
      </c>
      <c r="K10664" s="31">
        <f>J10664</f>
        <v>19</v>
      </c>
      <c r="L10664" s="31">
        <v>19</v>
      </c>
      <c r="M10664" s="31">
        <f>+L10664-K10664</f>
        <v>0</v>
      </c>
      <c r="N10664" s="31">
        <v>3</v>
      </c>
      <c r="O10664" s="31">
        <v>3</v>
      </c>
      <c r="P10664" s="32">
        <f>F10664/N10664</f>
        <v>0.33333333333333331</v>
      </c>
      <c r="Q10664" s="33">
        <f>P10664*O10664</f>
        <v>1</v>
      </c>
    </row>
    <row r="10665" spans="1:17" ht="25.5">
      <c r="A10665" s="26">
        <v>10664</v>
      </c>
      <c r="B10665" s="27" t="s">
        <v>39083</v>
      </c>
      <c r="C10665" s="28"/>
      <c r="D10665" s="18" t="s">
        <v>39084</v>
      </c>
      <c r="E10665" s="18" t="s">
        <v>39085</v>
      </c>
      <c r="F10665" s="29"/>
      <c r="G10665" s="30"/>
      <c r="H10665" s="18" t="s">
        <v>17</v>
      </c>
      <c r="I10665" s="18" t="s">
        <v>38587</v>
      </c>
      <c r="J10665" s="18" t="str">
        <f>TEXT(G10665,"aa")</f>
        <v>00</v>
      </c>
      <c r="Q10665" s="32">
        <v>1</v>
      </c>
    </row>
    <row r="10666" spans="1:17">
      <c r="A10666" s="26">
        <v>10665</v>
      </c>
      <c r="B10666" s="28" t="s">
        <v>3193</v>
      </c>
      <c r="C10666" s="28"/>
      <c r="D10666" s="18" t="s">
        <v>3333</v>
      </c>
      <c r="E10666" s="28">
        <v>36695</v>
      </c>
      <c r="F10666" s="45">
        <v>1</v>
      </c>
      <c r="G10666" s="30" t="s">
        <v>3127</v>
      </c>
      <c r="H10666" s="18" t="s">
        <v>17</v>
      </c>
      <c r="I10666" s="28" t="s">
        <v>18</v>
      </c>
      <c r="J10666" s="18">
        <v>19</v>
      </c>
      <c r="K10666" s="31">
        <f>J10666</f>
        <v>19</v>
      </c>
      <c r="L10666" s="31">
        <v>19</v>
      </c>
      <c r="M10666" s="31">
        <f>+L10666-K10666</f>
        <v>0</v>
      </c>
      <c r="N10666" s="31">
        <v>3</v>
      </c>
      <c r="O10666" s="31">
        <v>3</v>
      </c>
      <c r="P10666" s="32">
        <f>F10666/N10666</f>
        <v>0.33333333333333331</v>
      </c>
      <c r="Q10666" s="33">
        <f>P10666*O10666</f>
        <v>1</v>
      </c>
    </row>
    <row r="10667" spans="1:17">
      <c r="A10667" s="26">
        <v>10666</v>
      </c>
      <c r="B10667" s="28" t="s">
        <v>3187</v>
      </c>
      <c r="C10667" s="28"/>
      <c r="D10667" s="18" t="s">
        <v>3334</v>
      </c>
      <c r="E10667" s="28">
        <v>36696</v>
      </c>
      <c r="F10667" s="45">
        <v>15646.4</v>
      </c>
      <c r="G10667" s="30" t="s">
        <v>3127</v>
      </c>
      <c r="H10667" s="18" t="s">
        <v>17</v>
      </c>
      <c r="I10667" s="28" t="s">
        <v>18</v>
      </c>
      <c r="J10667" s="18">
        <v>19</v>
      </c>
      <c r="K10667" s="31">
        <f>J10667</f>
        <v>19</v>
      </c>
      <c r="L10667" s="31">
        <v>19</v>
      </c>
      <c r="M10667" s="31">
        <f>+L10667-K10667</f>
        <v>0</v>
      </c>
      <c r="N10667" s="31">
        <v>3</v>
      </c>
      <c r="O10667" s="31">
        <v>3</v>
      </c>
      <c r="P10667" s="32">
        <f>F10667/N10667</f>
        <v>5215.4666666666662</v>
      </c>
      <c r="Q10667" s="33">
        <f>P10667*O10667</f>
        <v>15646.399999999998</v>
      </c>
    </row>
    <row r="10668" spans="1:17">
      <c r="A10668" s="26">
        <v>10667</v>
      </c>
      <c r="B10668" s="28" t="s">
        <v>3189</v>
      </c>
      <c r="C10668" s="28"/>
      <c r="D10668" s="18" t="s">
        <v>3335</v>
      </c>
      <c r="E10668" s="28">
        <v>36697</v>
      </c>
      <c r="F10668" s="45">
        <v>1</v>
      </c>
      <c r="G10668" s="30" t="s">
        <v>3127</v>
      </c>
      <c r="H10668" s="18" t="s">
        <v>17</v>
      </c>
      <c r="I10668" s="28" t="s">
        <v>18</v>
      </c>
      <c r="J10668" s="18">
        <v>19</v>
      </c>
      <c r="K10668" s="31">
        <f>J10668</f>
        <v>19</v>
      </c>
      <c r="L10668" s="31">
        <v>19</v>
      </c>
      <c r="M10668" s="31">
        <f>+L10668-K10668</f>
        <v>0</v>
      </c>
      <c r="N10668" s="31">
        <v>3</v>
      </c>
      <c r="O10668" s="31">
        <v>3</v>
      </c>
      <c r="P10668" s="32">
        <f>F10668/N10668</f>
        <v>0.33333333333333331</v>
      </c>
      <c r="Q10668" s="33">
        <f>P10668*O10668</f>
        <v>1</v>
      </c>
    </row>
    <row r="10669" spans="1:17" ht="25.5">
      <c r="A10669" s="26">
        <v>10668</v>
      </c>
      <c r="B10669" s="27" t="s">
        <v>38594</v>
      </c>
      <c r="C10669" s="28"/>
      <c r="D10669" s="18" t="s">
        <v>38595</v>
      </c>
      <c r="E10669" s="18" t="s">
        <v>38596</v>
      </c>
      <c r="F10669" s="29"/>
      <c r="G10669" s="30"/>
      <c r="H10669" s="18" t="s">
        <v>17</v>
      </c>
      <c r="I10669" s="18" t="s">
        <v>38587</v>
      </c>
      <c r="J10669" s="18" t="str">
        <f>TEXT(G10669,"aa")</f>
        <v>00</v>
      </c>
      <c r="Q10669" s="32">
        <v>1</v>
      </c>
    </row>
    <row r="10670" spans="1:17">
      <c r="A10670" s="26">
        <v>10669</v>
      </c>
      <c r="B10670" s="28" t="s">
        <v>3193</v>
      </c>
      <c r="C10670" s="28"/>
      <c r="D10670" s="18" t="s">
        <v>3337</v>
      </c>
      <c r="E10670" s="28">
        <v>36699</v>
      </c>
      <c r="F10670" s="45">
        <v>1</v>
      </c>
      <c r="G10670" s="30" t="s">
        <v>3127</v>
      </c>
      <c r="H10670" s="18" t="s">
        <v>17</v>
      </c>
      <c r="I10670" s="28" t="s">
        <v>18</v>
      </c>
      <c r="J10670" s="18">
        <v>19</v>
      </c>
      <c r="K10670" s="31">
        <f>J10670</f>
        <v>19</v>
      </c>
      <c r="L10670" s="31">
        <v>19</v>
      </c>
      <c r="M10670" s="31">
        <f>+L10670-K10670</f>
        <v>0</v>
      </c>
      <c r="N10670" s="31">
        <v>3</v>
      </c>
      <c r="O10670" s="31">
        <v>3</v>
      </c>
      <c r="P10670" s="32">
        <f>F10670/N10670</f>
        <v>0.33333333333333331</v>
      </c>
      <c r="Q10670" s="33">
        <f>P10670*O10670</f>
        <v>1</v>
      </c>
    </row>
    <row r="10671" spans="1:17">
      <c r="A10671" s="26">
        <v>10670</v>
      </c>
      <c r="B10671" s="28" t="s">
        <v>3187</v>
      </c>
      <c r="C10671" s="28"/>
      <c r="D10671" s="18" t="s">
        <v>3338</v>
      </c>
      <c r="E10671" s="28">
        <v>36700</v>
      </c>
      <c r="F10671" s="45">
        <v>15646.4</v>
      </c>
      <c r="G10671" s="30" t="s">
        <v>3127</v>
      </c>
      <c r="H10671" s="18" t="s">
        <v>17</v>
      </c>
      <c r="I10671" s="28" t="s">
        <v>18</v>
      </c>
      <c r="J10671" s="18">
        <v>19</v>
      </c>
      <c r="K10671" s="31">
        <f>J10671</f>
        <v>19</v>
      </c>
      <c r="L10671" s="31">
        <v>19</v>
      </c>
      <c r="M10671" s="31">
        <f>+L10671-K10671</f>
        <v>0</v>
      </c>
      <c r="N10671" s="31">
        <v>3</v>
      </c>
      <c r="O10671" s="31">
        <v>3</v>
      </c>
      <c r="P10671" s="32">
        <f>F10671/N10671</f>
        <v>5215.4666666666662</v>
      </c>
      <c r="Q10671" s="33">
        <f>P10671*O10671</f>
        <v>15646.399999999998</v>
      </c>
    </row>
    <row r="10672" spans="1:17">
      <c r="A10672" s="26">
        <v>10671</v>
      </c>
      <c r="B10672" s="28" t="s">
        <v>3189</v>
      </c>
      <c r="C10672" s="28"/>
      <c r="D10672" s="18" t="s">
        <v>3339</v>
      </c>
      <c r="E10672" s="28">
        <v>36701</v>
      </c>
      <c r="F10672" s="45">
        <v>1</v>
      </c>
      <c r="G10672" s="30" t="s">
        <v>3127</v>
      </c>
      <c r="H10672" s="18" t="s">
        <v>17</v>
      </c>
      <c r="I10672" s="28" t="s">
        <v>18</v>
      </c>
      <c r="J10672" s="18">
        <v>19</v>
      </c>
      <c r="K10672" s="31">
        <f>J10672</f>
        <v>19</v>
      </c>
      <c r="L10672" s="31">
        <v>19</v>
      </c>
      <c r="M10672" s="31">
        <f>+L10672-K10672</f>
        <v>0</v>
      </c>
      <c r="N10672" s="31">
        <v>3</v>
      </c>
      <c r="O10672" s="31">
        <v>3</v>
      </c>
      <c r="P10672" s="32">
        <f>F10672/N10672</f>
        <v>0.33333333333333331</v>
      </c>
      <c r="Q10672" s="33">
        <f>P10672*O10672</f>
        <v>1</v>
      </c>
    </row>
    <row r="10673" spans="1:17" ht="25.5">
      <c r="A10673" s="26">
        <v>10672</v>
      </c>
      <c r="B10673" s="27" t="s">
        <v>38750</v>
      </c>
      <c r="C10673" s="28"/>
      <c r="D10673" s="18" t="s">
        <v>38751</v>
      </c>
      <c r="E10673" s="18" t="s">
        <v>38752</v>
      </c>
      <c r="F10673" s="29"/>
      <c r="G10673" s="30"/>
      <c r="H10673" s="18" t="s">
        <v>17</v>
      </c>
      <c r="I10673" s="18" t="s">
        <v>38587</v>
      </c>
      <c r="J10673" s="18" t="str">
        <f>TEXT(G10673,"aa")</f>
        <v>00</v>
      </c>
      <c r="Q10673" s="32">
        <v>1</v>
      </c>
    </row>
    <row r="10674" spans="1:17">
      <c r="A10674" s="26">
        <v>10673</v>
      </c>
      <c r="B10674" s="28" t="s">
        <v>3193</v>
      </c>
      <c r="C10674" s="28"/>
      <c r="D10674" s="18" t="s">
        <v>3341</v>
      </c>
      <c r="E10674" s="28">
        <v>36703</v>
      </c>
      <c r="F10674" s="45">
        <v>1</v>
      </c>
      <c r="G10674" s="30" t="s">
        <v>3127</v>
      </c>
      <c r="H10674" s="18" t="s">
        <v>17</v>
      </c>
      <c r="I10674" s="28" t="s">
        <v>18</v>
      </c>
      <c r="J10674" s="18">
        <v>19</v>
      </c>
      <c r="K10674" s="31">
        <f>J10674</f>
        <v>19</v>
      </c>
      <c r="L10674" s="31">
        <v>19</v>
      </c>
      <c r="M10674" s="31">
        <f>+L10674-K10674</f>
        <v>0</v>
      </c>
      <c r="N10674" s="31">
        <v>3</v>
      </c>
      <c r="O10674" s="31">
        <v>3</v>
      </c>
      <c r="P10674" s="32">
        <f>F10674/N10674</f>
        <v>0.33333333333333331</v>
      </c>
      <c r="Q10674" s="33">
        <f>P10674*O10674</f>
        <v>1</v>
      </c>
    </row>
    <row r="10675" spans="1:17">
      <c r="A10675" s="26">
        <v>10674</v>
      </c>
      <c r="B10675" s="28" t="s">
        <v>3187</v>
      </c>
      <c r="C10675" s="28"/>
      <c r="D10675" s="18" t="s">
        <v>3342</v>
      </c>
      <c r="E10675" s="28">
        <v>36704</v>
      </c>
      <c r="F10675" s="45">
        <v>15646.4</v>
      </c>
      <c r="G10675" s="30" t="s">
        <v>3127</v>
      </c>
      <c r="H10675" s="18" t="s">
        <v>17</v>
      </c>
      <c r="I10675" s="28" t="s">
        <v>18</v>
      </c>
      <c r="J10675" s="18">
        <v>19</v>
      </c>
      <c r="K10675" s="31">
        <f>J10675</f>
        <v>19</v>
      </c>
      <c r="L10675" s="31">
        <v>19</v>
      </c>
      <c r="M10675" s="31">
        <f>+L10675-K10675</f>
        <v>0</v>
      </c>
      <c r="N10675" s="31">
        <v>3</v>
      </c>
      <c r="O10675" s="31">
        <v>3</v>
      </c>
      <c r="P10675" s="32">
        <f>F10675/N10675</f>
        <v>5215.4666666666662</v>
      </c>
      <c r="Q10675" s="33">
        <f>P10675*O10675</f>
        <v>15646.399999999998</v>
      </c>
    </row>
    <row r="10676" spans="1:17">
      <c r="A10676" s="26">
        <v>10675</v>
      </c>
      <c r="B10676" s="28" t="s">
        <v>3189</v>
      </c>
      <c r="C10676" s="28"/>
      <c r="D10676" s="18" t="s">
        <v>3343</v>
      </c>
      <c r="E10676" s="28">
        <v>36705</v>
      </c>
      <c r="F10676" s="45">
        <v>1</v>
      </c>
      <c r="G10676" s="30" t="s">
        <v>3127</v>
      </c>
      <c r="H10676" s="18" t="s">
        <v>17</v>
      </c>
      <c r="I10676" s="28" t="s">
        <v>18</v>
      </c>
      <c r="J10676" s="18">
        <v>19</v>
      </c>
      <c r="K10676" s="31">
        <f>J10676</f>
        <v>19</v>
      </c>
      <c r="L10676" s="31">
        <v>19</v>
      </c>
      <c r="M10676" s="31">
        <f>+L10676-K10676</f>
        <v>0</v>
      </c>
      <c r="N10676" s="31">
        <v>3</v>
      </c>
      <c r="O10676" s="31">
        <v>3</v>
      </c>
      <c r="P10676" s="32">
        <f>F10676/N10676</f>
        <v>0.33333333333333331</v>
      </c>
      <c r="Q10676" s="33">
        <f>P10676*O10676</f>
        <v>1</v>
      </c>
    </row>
    <row r="10677" spans="1:17" ht="25.5">
      <c r="A10677" s="26">
        <v>10676</v>
      </c>
      <c r="B10677" s="27" t="s">
        <v>38865</v>
      </c>
      <c r="C10677" s="28"/>
      <c r="D10677" s="18" t="s">
        <v>38866</v>
      </c>
      <c r="E10677" s="18" t="s">
        <v>38867</v>
      </c>
      <c r="F10677" s="29"/>
      <c r="G10677" s="30"/>
      <c r="H10677" s="18" t="s">
        <v>17</v>
      </c>
      <c r="I10677" s="18" t="s">
        <v>38587</v>
      </c>
      <c r="J10677" s="18" t="str">
        <f>TEXT(G10677,"aa")</f>
        <v>00</v>
      </c>
      <c r="Q10677" s="32">
        <v>1</v>
      </c>
    </row>
    <row r="10678" spans="1:17">
      <c r="A10678" s="26">
        <v>10677</v>
      </c>
      <c r="B10678" s="28" t="s">
        <v>3193</v>
      </c>
      <c r="C10678" s="28"/>
      <c r="D10678" s="18" t="s">
        <v>3345</v>
      </c>
      <c r="E10678" s="28">
        <v>36707</v>
      </c>
      <c r="F10678" s="45">
        <v>1</v>
      </c>
      <c r="G10678" s="30" t="s">
        <v>3127</v>
      </c>
      <c r="H10678" s="18" t="s">
        <v>17</v>
      </c>
      <c r="I10678" s="28" t="s">
        <v>18</v>
      </c>
      <c r="J10678" s="18">
        <v>19</v>
      </c>
      <c r="K10678" s="31">
        <f>J10678</f>
        <v>19</v>
      </c>
      <c r="L10678" s="31">
        <v>19</v>
      </c>
      <c r="M10678" s="31">
        <f>+L10678-K10678</f>
        <v>0</v>
      </c>
      <c r="N10678" s="31">
        <v>3</v>
      </c>
      <c r="O10678" s="31">
        <v>3</v>
      </c>
      <c r="P10678" s="32">
        <f>F10678/N10678</f>
        <v>0.33333333333333331</v>
      </c>
      <c r="Q10678" s="33">
        <f>P10678*O10678</f>
        <v>1</v>
      </c>
    </row>
    <row r="10679" spans="1:17">
      <c r="A10679" s="26">
        <v>10678</v>
      </c>
      <c r="B10679" s="28" t="s">
        <v>3187</v>
      </c>
      <c r="C10679" s="28"/>
      <c r="D10679" s="18" t="s">
        <v>3346</v>
      </c>
      <c r="E10679" s="28">
        <v>36708</v>
      </c>
      <c r="F10679" s="45">
        <v>15646.4</v>
      </c>
      <c r="G10679" s="30" t="s">
        <v>3127</v>
      </c>
      <c r="H10679" s="18" t="s">
        <v>17</v>
      </c>
      <c r="I10679" s="28" t="s">
        <v>18</v>
      </c>
      <c r="J10679" s="18">
        <v>19</v>
      </c>
      <c r="K10679" s="31">
        <f>J10679</f>
        <v>19</v>
      </c>
      <c r="L10679" s="31">
        <v>19</v>
      </c>
      <c r="M10679" s="31">
        <f>+L10679-K10679</f>
        <v>0</v>
      </c>
      <c r="N10679" s="31">
        <v>3</v>
      </c>
      <c r="O10679" s="31">
        <v>3</v>
      </c>
      <c r="P10679" s="32">
        <f>F10679/N10679</f>
        <v>5215.4666666666662</v>
      </c>
      <c r="Q10679" s="33">
        <f>P10679*O10679</f>
        <v>15646.399999999998</v>
      </c>
    </row>
    <row r="10680" spans="1:17">
      <c r="A10680" s="26">
        <v>10679</v>
      </c>
      <c r="B10680" s="28" t="s">
        <v>3189</v>
      </c>
      <c r="C10680" s="28"/>
      <c r="D10680" s="18" t="s">
        <v>3347</v>
      </c>
      <c r="E10680" s="28">
        <v>36709</v>
      </c>
      <c r="F10680" s="45">
        <v>1</v>
      </c>
      <c r="G10680" s="30" t="s">
        <v>3127</v>
      </c>
      <c r="H10680" s="18" t="s">
        <v>17</v>
      </c>
      <c r="I10680" s="28" t="s">
        <v>18</v>
      </c>
      <c r="J10680" s="18">
        <v>19</v>
      </c>
      <c r="K10680" s="31">
        <f>J10680</f>
        <v>19</v>
      </c>
      <c r="L10680" s="31">
        <v>19</v>
      </c>
      <c r="M10680" s="31">
        <f>+L10680-K10680</f>
        <v>0</v>
      </c>
      <c r="N10680" s="31">
        <v>3</v>
      </c>
      <c r="O10680" s="31">
        <v>3</v>
      </c>
      <c r="P10680" s="32">
        <f>F10680/N10680</f>
        <v>0.33333333333333331</v>
      </c>
      <c r="Q10680" s="33">
        <f>P10680*O10680</f>
        <v>1</v>
      </c>
    </row>
    <row r="10681" spans="1:17" ht="25.5">
      <c r="A10681" s="26">
        <v>10680</v>
      </c>
      <c r="B10681" s="27" t="s">
        <v>39100</v>
      </c>
      <c r="C10681" s="28"/>
      <c r="D10681" s="18" t="s">
        <v>39101</v>
      </c>
      <c r="E10681" s="18" t="s">
        <v>39102</v>
      </c>
      <c r="F10681" s="29"/>
      <c r="G10681" s="30"/>
      <c r="H10681" s="18" t="s">
        <v>17</v>
      </c>
      <c r="I10681" s="18" t="s">
        <v>38587</v>
      </c>
      <c r="J10681" s="18" t="str">
        <f>TEXT(G10681,"aa")</f>
        <v>00</v>
      </c>
      <c r="Q10681" s="32">
        <v>1</v>
      </c>
    </row>
    <row r="10682" spans="1:17">
      <c r="A10682" s="26">
        <v>10681</v>
      </c>
      <c r="B10682" s="28" t="s">
        <v>3193</v>
      </c>
      <c r="C10682" s="28"/>
      <c r="D10682" s="18" t="s">
        <v>3349</v>
      </c>
      <c r="E10682" s="28">
        <v>36711</v>
      </c>
      <c r="F10682" s="45">
        <v>1</v>
      </c>
      <c r="G10682" s="30" t="s">
        <v>3127</v>
      </c>
      <c r="H10682" s="18" t="s">
        <v>17</v>
      </c>
      <c r="I10682" s="28" t="s">
        <v>18</v>
      </c>
      <c r="J10682" s="18">
        <v>19</v>
      </c>
      <c r="K10682" s="31">
        <f>J10682</f>
        <v>19</v>
      </c>
      <c r="L10682" s="31">
        <v>19</v>
      </c>
      <c r="M10682" s="31">
        <f>+L10682-K10682</f>
        <v>0</v>
      </c>
      <c r="N10682" s="31">
        <v>3</v>
      </c>
      <c r="O10682" s="31">
        <v>3</v>
      </c>
      <c r="P10682" s="32">
        <f>F10682/N10682</f>
        <v>0.33333333333333331</v>
      </c>
      <c r="Q10682" s="33">
        <f>P10682*O10682</f>
        <v>1</v>
      </c>
    </row>
    <row r="10683" spans="1:17">
      <c r="A10683" s="26">
        <v>10682</v>
      </c>
      <c r="B10683" s="28" t="s">
        <v>3187</v>
      </c>
      <c r="C10683" s="28"/>
      <c r="D10683" s="18" t="s">
        <v>3350</v>
      </c>
      <c r="E10683" s="28">
        <v>36712</v>
      </c>
      <c r="F10683" s="45">
        <v>15646.4</v>
      </c>
      <c r="G10683" s="30" t="s">
        <v>3127</v>
      </c>
      <c r="H10683" s="18" t="s">
        <v>17</v>
      </c>
      <c r="I10683" s="28" t="s">
        <v>18</v>
      </c>
      <c r="J10683" s="18">
        <v>19</v>
      </c>
      <c r="K10683" s="31">
        <f>J10683</f>
        <v>19</v>
      </c>
      <c r="L10683" s="31">
        <v>19</v>
      </c>
      <c r="M10683" s="31">
        <f>+L10683-K10683</f>
        <v>0</v>
      </c>
      <c r="N10683" s="31">
        <v>3</v>
      </c>
      <c r="O10683" s="31">
        <v>3</v>
      </c>
      <c r="P10683" s="32">
        <f>F10683/N10683</f>
        <v>5215.4666666666662</v>
      </c>
      <c r="Q10683" s="33">
        <f>P10683*O10683</f>
        <v>15646.399999999998</v>
      </c>
    </row>
    <row r="10684" spans="1:17">
      <c r="A10684" s="26">
        <v>10683</v>
      </c>
      <c r="B10684" s="28" t="s">
        <v>3189</v>
      </c>
      <c r="C10684" s="28"/>
      <c r="D10684" s="18" t="s">
        <v>3351</v>
      </c>
      <c r="E10684" s="28">
        <v>36713</v>
      </c>
      <c r="F10684" s="45">
        <v>1</v>
      </c>
      <c r="G10684" s="30" t="s">
        <v>3127</v>
      </c>
      <c r="H10684" s="18" t="s">
        <v>17</v>
      </c>
      <c r="I10684" s="28" t="s">
        <v>18</v>
      </c>
      <c r="J10684" s="18">
        <v>19</v>
      </c>
      <c r="K10684" s="31">
        <f>J10684</f>
        <v>19</v>
      </c>
      <c r="L10684" s="31">
        <v>19</v>
      </c>
      <c r="M10684" s="31">
        <f>+L10684-K10684</f>
        <v>0</v>
      </c>
      <c r="N10684" s="31">
        <v>3</v>
      </c>
      <c r="O10684" s="31">
        <v>3</v>
      </c>
      <c r="P10684" s="32">
        <f>F10684/N10684</f>
        <v>0.33333333333333331</v>
      </c>
      <c r="Q10684" s="33">
        <f>P10684*O10684</f>
        <v>1</v>
      </c>
    </row>
    <row r="10685" spans="1:17" ht="25.5">
      <c r="A10685" s="26">
        <v>10684</v>
      </c>
      <c r="B10685" s="27" t="s">
        <v>38809</v>
      </c>
      <c r="C10685" s="28"/>
      <c r="D10685" s="18" t="s">
        <v>38810</v>
      </c>
      <c r="E10685" s="18" t="s">
        <v>38811</v>
      </c>
      <c r="F10685" s="29"/>
      <c r="G10685" s="30"/>
      <c r="H10685" s="18" t="s">
        <v>17</v>
      </c>
      <c r="I10685" s="18" t="s">
        <v>38587</v>
      </c>
      <c r="J10685" s="18" t="str">
        <f>TEXT(G10685,"aa")</f>
        <v>00</v>
      </c>
      <c r="Q10685" s="32">
        <v>1</v>
      </c>
    </row>
    <row r="10686" spans="1:17">
      <c r="A10686" s="26">
        <v>10685</v>
      </c>
      <c r="B10686" s="28" t="s">
        <v>3193</v>
      </c>
      <c r="C10686" s="28"/>
      <c r="D10686" s="18" t="s">
        <v>3353</v>
      </c>
      <c r="E10686" s="28">
        <v>36715</v>
      </c>
      <c r="F10686" s="45">
        <v>1</v>
      </c>
      <c r="G10686" s="30" t="s">
        <v>3127</v>
      </c>
      <c r="H10686" s="18" t="s">
        <v>17</v>
      </c>
      <c r="I10686" s="28" t="s">
        <v>18</v>
      </c>
      <c r="J10686" s="18">
        <v>19</v>
      </c>
      <c r="K10686" s="31">
        <f>J10686</f>
        <v>19</v>
      </c>
      <c r="L10686" s="31">
        <v>19</v>
      </c>
      <c r="M10686" s="31">
        <f>+L10686-K10686</f>
        <v>0</v>
      </c>
      <c r="N10686" s="31">
        <v>3</v>
      </c>
      <c r="O10686" s="31">
        <v>3</v>
      </c>
      <c r="P10686" s="32">
        <f>F10686/N10686</f>
        <v>0.33333333333333331</v>
      </c>
      <c r="Q10686" s="33">
        <f>P10686*O10686</f>
        <v>1</v>
      </c>
    </row>
    <row r="10687" spans="1:17">
      <c r="A10687" s="26">
        <v>10686</v>
      </c>
      <c r="B10687" s="28" t="s">
        <v>3187</v>
      </c>
      <c r="C10687" s="28"/>
      <c r="D10687" s="18" t="s">
        <v>3354</v>
      </c>
      <c r="E10687" s="28">
        <v>36716</v>
      </c>
      <c r="F10687" s="45">
        <v>15646.4</v>
      </c>
      <c r="G10687" s="30" t="s">
        <v>3127</v>
      </c>
      <c r="H10687" s="18" t="s">
        <v>17</v>
      </c>
      <c r="I10687" s="28" t="s">
        <v>18</v>
      </c>
      <c r="J10687" s="18">
        <v>19</v>
      </c>
      <c r="K10687" s="31">
        <f>J10687</f>
        <v>19</v>
      </c>
      <c r="L10687" s="31">
        <v>19</v>
      </c>
      <c r="M10687" s="31">
        <f>+L10687-K10687</f>
        <v>0</v>
      </c>
      <c r="N10687" s="31">
        <v>3</v>
      </c>
      <c r="O10687" s="31">
        <v>3</v>
      </c>
      <c r="P10687" s="32">
        <f>F10687/N10687</f>
        <v>5215.4666666666662</v>
      </c>
      <c r="Q10687" s="33">
        <f>P10687*O10687</f>
        <v>15646.399999999998</v>
      </c>
    </row>
    <row r="10688" spans="1:17">
      <c r="A10688" s="26">
        <v>10687</v>
      </c>
      <c r="B10688" s="28" t="s">
        <v>3189</v>
      </c>
      <c r="C10688" s="28"/>
      <c r="D10688" s="18" t="s">
        <v>3355</v>
      </c>
      <c r="E10688" s="28">
        <v>36717</v>
      </c>
      <c r="F10688" s="45">
        <v>1</v>
      </c>
      <c r="G10688" s="30" t="s">
        <v>3127</v>
      </c>
      <c r="H10688" s="18" t="s">
        <v>17</v>
      </c>
      <c r="I10688" s="28" t="s">
        <v>18</v>
      </c>
      <c r="J10688" s="18">
        <v>19</v>
      </c>
      <c r="K10688" s="31">
        <f>J10688</f>
        <v>19</v>
      </c>
      <c r="L10688" s="31">
        <v>19</v>
      </c>
      <c r="M10688" s="31">
        <f>+L10688-K10688</f>
        <v>0</v>
      </c>
      <c r="N10688" s="31">
        <v>3</v>
      </c>
      <c r="O10688" s="31">
        <v>3</v>
      </c>
      <c r="P10688" s="32">
        <f>F10688/N10688</f>
        <v>0.33333333333333331</v>
      </c>
      <c r="Q10688" s="33">
        <f>P10688*O10688</f>
        <v>1</v>
      </c>
    </row>
    <row r="10689" spans="1:17" ht="25.5">
      <c r="A10689" s="26">
        <v>10688</v>
      </c>
      <c r="B10689" s="27" t="s">
        <v>37500</v>
      </c>
      <c r="C10689" s="28"/>
      <c r="D10689" s="18" t="s">
        <v>37501</v>
      </c>
      <c r="E10689" s="18" t="s">
        <v>37502</v>
      </c>
      <c r="F10689" s="29"/>
      <c r="G10689" s="30"/>
      <c r="H10689" s="18" t="s">
        <v>17</v>
      </c>
      <c r="I10689" s="18" t="s">
        <v>37140</v>
      </c>
      <c r="J10689" s="18" t="str">
        <f>TEXT(G10689,"aa")</f>
        <v>00</v>
      </c>
      <c r="Q10689" s="32">
        <v>1</v>
      </c>
    </row>
    <row r="10690" spans="1:17">
      <c r="A10690" s="26">
        <v>10689</v>
      </c>
      <c r="B10690" s="28" t="s">
        <v>3193</v>
      </c>
      <c r="C10690" s="28"/>
      <c r="D10690" s="18" t="s">
        <v>3357</v>
      </c>
      <c r="E10690" s="28">
        <v>36719</v>
      </c>
      <c r="F10690" s="45">
        <v>1</v>
      </c>
      <c r="G10690" s="30" t="s">
        <v>3127</v>
      </c>
      <c r="H10690" s="18" t="s">
        <v>17</v>
      </c>
      <c r="I10690" s="28" t="s">
        <v>18</v>
      </c>
      <c r="J10690" s="18">
        <v>19</v>
      </c>
      <c r="K10690" s="31">
        <f>J10690</f>
        <v>19</v>
      </c>
      <c r="L10690" s="31">
        <v>19</v>
      </c>
      <c r="M10690" s="31">
        <f>+L10690-K10690</f>
        <v>0</v>
      </c>
      <c r="N10690" s="31">
        <v>3</v>
      </c>
      <c r="O10690" s="31">
        <v>3</v>
      </c>
      <c r="P10690" s="32">
        <f>F10690/N10690</f>
        <v>0.33333333333333331</v>
      </c>
      <c r="Q10690" s="33">
        <f>P10690*O10690</f>
        <v>1</v>
      </c>
    </row>
    <row r="10691" spans="1:17">
      <c r="A10691" s="26">
        <v>10690</v>
      </c>
      <c r="B10691" s="28" t="s">
        <v>3187</v>
      </c>
      <c r="C10691" s="28"/>
      <c r="D10691" s="18" t="s">
        <v>3358</v>
      </c>
      <c r="E10691" s="28">
        <v>36720</v>
      </c>
      <c r="F10691" s="45">
        <v>15646.4</v>
      </c>
      <c r="G10691" s="30" t="s">
        <v>3127</v>
      </c>
      <c r="H10691" s="18" t="s">
        <v>17</v>
      </c>
      <c r="I10691" s="28" t="s">
        <v>18</v>
      </c>
      <c r="J10691" s="18">
        <v>19</v>
      </c>
      <c r="K10691" s="31">
        <f>J10691</f>
        <v>19</v>
      </c>
      <c r="L10691" s="31">
        <v>19</v>
      </c>
      <c r="M10691" s="31">
        <f>+L10691-K10691</f>
        <v>0</v>
      </c>
      <c r="N10691" s="31">
        <v>3</v>
      </c>
      <c r="O10691" s="31">
        <v>3</v>
      </c>
      <c r="P10691" s="32">
        <f>F10691/N10691</f>
        <v>5215.4666666666662</v>
      </c>
      <c r="Q10691" s="33">
        <f>P10691*O10691</f>
        <v>15646.399999999998</v>
      </c>
    </row>
    <row r="10692" spans="1:17">
      <c r="A10692" s="26">
        <v>10691</v>
      </c>
      <c r="B10692" s="28" t="s">
        <v>3189</v>
      </c>
      <c r="C10692" s="28"/>
      <c r="D10692" s="18" t="s">
        <v>3359</v>
      </c>
      <c r="E10692" s="28">
        <v>36721</v>
      </c>
      <c r="F10692" s="45">
        <v>1</v>
      </c>
      <c r="G10692" s="30" t="s">
        <v>3127</v>
      </c>
      <c r="H10692" s="18" t="s">
        <v>17</v>
      </c>
      <c r="I10692" s="28" t="s">
        <v>18</v>
      </c>
      <c r="J10692" s="18">
        <v>19</v>
      </c>
      <c r="K10692" s="31">
        <f>J10692</f>
        <v>19</v>
      </c>
      <c r="L10692" s="31">
        <v>19</v>
      </c>
      <c r="M10692" s="31">
        <f>+L10692-K10692</f>
        <v>0</v>
      </c>
      <c r="N10692" s="31">
        <v>3</v>
      </c>
      <c r="O10692" s="31">
        <v>3</v>
      </c>
      <c r="P10692" s="32">
        <f>F10692/N10692</f>
        <v>0.33333333333333331</v>
      </c>
      <c r="Q10692" s="33">
        <f>P10692*O10692</f>
        <v>1</v>
      </c>
    </row>
    <row r="10693" spans="1:17" ht="25.5">
      <c r="A10693" s="26">
        <v>10692</v>
      </c>
      <c r="B10693" s="27" t="s">
        <v>38783</v>
      </c>
      <c r="C10693" s="28"/>
      <c r="D10693" s="18" t="s">
        <v>38784</v>
      </c>
      <c r="E10693" s="18" t="s">
        <v>38785</v>
      </c>
      <c r="F10693" s="29"/>
      <c r="G10693" s="30"/>
      <c r="H10693" s="18" t="s">
        <v>17</v>
      </c>
      <c r="I10693" s="18" t="s">
        <v>38587</v>
      </c>
      <c r="J10693" s="18" t="str">
        <f>TEXT(G10693,"aa")</f>
        <v>00</v>
      </c>
      <c r="Q10693" s="32">
        <v>1</v>
      </c>
    </row>
    <row r="10694" spans="1:17">
      <c r="A10694" s="26">
        <v>10693</v>
      </c>
      <c r="B10694" s="28" t="s">
        <v>3193</v>
      </c>
      <c r="C10694" s="28"/>
      <c r="D10694" s="18" t="s">
        <v>3361</v>
      </c>
      <c r="E10694" s="28">
        <v>36723</v>
      </c>
      <c r="F10694" s="45">
        <v>1</v>
      </c>
      <c r="G10694" s="30" t="s">
        <v>3127</v>
      </c>
      <c r="H10694" s="18" t="s">
        <v>17</v>
      </c>
      <c r="I10694" s="28" t="s">
        <v>18</v>
      </c>
      <c r="J10694" s="18">
        <v>19</v>
      </c>
      <c r="K10694" s="31">
        <f>J10694</f>
        <v>19</v>
      </c>
      <c r="L10694" s="31">
        <v>19</v>
      </c>
      <c r="M10694" s="31">
        <f>+L10694-K10694</f>
        <v>0</v>
      </c>
      <c r="N10694" s="31">
        <v>3</v>
      </c>
      <c r="O10694" s="31">
        <v>3</v>
      </c>
      <c r="P10694" s="32">
        <f>F10694/N10694</f>
        <v>0.33333333333333331</v>
      </c>
      <c r="Q10694" s="33">
        <f>P10694*O10694</f>
        <v>1</v>
      </c>
    </row>
    <row r="10695" spans="1:17">
      <c r="A10695" s="26">
        <v>10694</v>
      </c>
      <c r="B10695" s="28" t="s">
        <v>3187</v>
      </c>
      <c r="C10695" s="28"/>
      <c r="D10695" s="18" t="s">
        <v>3362</v>
      </c>
      <c r="E10695" s="28">
        <v>36724</v>
      </c>
      <c r="F10695" s="45">
        <v>15646.4</v>
      </c>
      <c r="G10695" s="30" t="s">
        <v>3127</v>
      </c>
      <c r="H10695" s="18" t="s">
        <v>17</v>
      </c>
      <c r="I10695" s="28" t="s">
        <v>18</v>
      </c>
      <c r="J10695" s="18">
        <v>19</v>
      </c>
      <c r="K10695" s="31">
        <f>J10695</f>
        <v>19</v>
      </c>
      <c r="L10695" s="31">
        <v>19</v>
      </c>
      <c r="M10695" s="31">
        <f>+L10695-K10695</f>
        <v>0</v>
      </c>
      <c r="N10695" s="31">
        <v>3</v>
      </c>
      <c r="O10695" s="31">
        <v>3</v>
      </c>
      <c r="P10695" s="32">
        <f>F10695/N10695</f>
        <v>5215.4666666666662</v>
      </c>
      <c r="Q10695" s="33">
        <f>P10695*O10695</f>
        <v>15646.399999999998</v>
      </c>
    </row>
    <row r="10696" spans="1:17">
      <c r="A10696" s="26">
        <v>10695</v>
      </c>
      <c r="B10696" s="28" t="s">
        <v>3189</v>
      </c>
      <c r="C10696" s="28"/>
      <c r="D10696" s="18" t="s">
        <v>3363</v>
      </c>
      <c r="E10696" s="28">
        <v>36725</v>
      </c>
      <c r="F10696" s="45">
        <v>1</v>
      </c>
      <c r="G10696" s="30" t="s">
        <v>3127</v>
      </c>
      <c r="H10696" s="18" t="s">
        <v>17</v>
      </c>
      <c r="I10696" s="28" t="s">
        <v>18</v>
      </c>
      <c r="J10696" s="18">
        <v>19</v>
      </c>
      <c r="K10696" s="31">
        <f>J10696</f>
        <v>19</v>
      </c>
      <c r="L10696" s="31">
        <v>19</v>
      </c>
      <c r="M10696" s="31">
        <f>+L10696-K10696</f>
        <v>0</v>
      </c>
      <c r="N10696" s="31">
        <v>3</v>
      </c>
      <c r="O10696" s="31">
        <v>3</v>
      </c>
      <c r="P10696" s="32">
        <f>F10696/N10696</f>
        <v>0.33333333333333331</v>
      </c>
      <c r="Q10696" s="33">
        <f>P10696*O10696</f>
        <v>1</v>
      </c>
    </row>
    <row r="10697" spans="1:17" ht="25.5">
      <c r="A10697" s="26">
        <v>10696</v>
      </c>
      <c r="B10697" s="27" t="s">
        <v>38989</v>
      </c>
      <c r="C10697" s="28"/>
      <c r="D10697" s="18" t="s">
        <v>12223</v>
      </c>
      <c r="E10697" s="18" t="s">
        <v>12224</v>
      </c>
      <c r="F10697" s="29"/>
      <c r="G10697" s="30"/>
      <c r="H10697" s="18" t="s">
        <v>17</v>
      </c>
      <c r="I10697" s="18" t="s">
        <v>38587</v>
      </c>
      <c r="J10697" s="18" t="str">
        <f>TEXT(G10697,"aa")</f>
        <v>00</v>
      </c>
      <c r="Q10697" s="32">
        <v>1</v>
      </c>
    </row>
    <row r="10698" spans="1:17">
      <c r="A10698" s="26">
        <v>10697</v>
      </c>
      <c r="B10698" s="28" t="s">
        <v>3193</v>
      </c>
      <c r="C10698" s="28"/>
      <c r="D10698" s="18" t="s">
        <v>3365</v>
      </c>
      <c r="E10698" s="28">
        <v>36727</v>
      </c>
      <c r="F10698" s="45">
        <v>1</v>
      </c>
      <c r="G10698" s="30" t="s">
        <v>3127</v>
      </c>
      <c r="H10698" s="18" t="s">
        <v>17</v>
      </c>
      <c r="I10698" s="28" t="s">
        <v>18</v>
      </c>
      <c r="J10698" s="18">
        <v>19</v>
      </c>
      <c r="K10698" s="31">
        <f>J10698</f>
        <v>19</v>
      </c>
      <c r="L10698" s="31">
        <v>19</v>
      </c>
      <c r="M10698" s="31">
        <f>+L10698-K10698</f>
        <v>0</v>
      </c>
      <c r="N10698" s="31">
        <v>3</v>
      </c>
      <c r="O10698" s="31">
        <v>3</v>
      </c>
      <c r="P10698" s="32">
        <f>F10698/N10698</f>
        <v>0.33333333333333331</v>
      </c>
      <c r="Q10698" s="33">
        <f>P10698*O10698</f>
        <v>1</v>
      </c>
    </row>
    <row r="10699" spans="1:17">
      <c r="A10699" s="26">
        <v>10698</v>
      </c>
      <c r="B10699" s="28" t="s">
        <v>3187</v>
      </c>
      <c r="C10699" s="28"/>
      <c r="D10699" s="18" t="s">
        <v>3366</v>
      </c>
      <c r="E10699" s="28">
        <v>36728</v>
      </c>
      <c r="F10699" s="45">
        <v>15646.4</v>
      </c>
      <c r="G10699" s="30" t="s">
        <v>3127</v>
      </c>
      <c r="H10699" s="18" t="s">
        <v>17</v>
      </c>
      <c r="I10699" s="28" t="s">
        <v>18</v>
      </c>
      <c r="J10699" s="18">
        <v>19</v>
      </c>
      <c r="K10699" s="31">
        <f>J10699</f>
        <v>19</v>
      </c>
      <c r="L10699" s="31">
        <v>19</v>
      </c>
      <c r="M10699" s="31">
        <f>+L10699-K10699</f>
        <v>0</v>
      </c>
      <c r="N10699" s="31">
        <v>3</v>
      </c>
      <c r="O10699" s="31">
        <v>3</v>
      </c>
      <c r="P10699" s="32">
        <f>F10699/N10699</f>
        <v>5215.4666666666662</v>
      </c>
      <c r="Q10699" s="33">
        <f>P10699*O10699</f>
        <v>15646.399999999998</v>
      </c>
    </row>
    <row r="10700" spans="1:17">
      <c r="A10700" s="26">
        <v>10699</v>
      </c>
      <c r="B10700" s="28" t="s">
        <v>3189</v>
      </c>
      <c r="C10700" s="28"/>
      <c r="D10700" s="18" t="s">
        <v>3367</v>
      </c>
      <c r="E10700" s="28">
        <v>36729</v>
      </c>
      <c r="F10700" s="45">
        <v>1</v>
      </c>
      <c r="G10700" s="30" t="s">
        <v>3127</v>
      </c>
      <c r="H10700" s="18" t="s">
        <v>17</v>
      </c>
      <c r="I10700" s="28" t="s">
        <v>18</v>
      </c>
      <c r="J10700" s="18">
        <v>19</v>
      </c>
      <c r="K10700" s="31">
        <f>J10700</f>
        <v>19</v>
      </c>
      <c r="L10700" s="31">
        <v>19</v>
      </c>
      <c r="M10700" s="31">
        <f>+L10700-K10700</f>
        <v>0</v>
      </c>
      <c r="N10700" s="31">
        <v>3</v>
      </c>
      <c r="O10700" s="31">
        <v>3</v>
      </c>
      <c r="P10700" s="32">
        <f>F10700/N10700</f>
        <v>0.33333333333333331</v>
      </c>
      <c r="Q10700" s="33">
        <f>P10700*O10700</f>
        <v>1</v>
      </c>
    </row>
    <row r="10701" spans="1:17" ht="25.5">
      <c r="A10701" s="26">
        <v>10700</v>
      </c>
      <c r="B10701" s="27" t="s">
        <v>38765</v>
      </c>
      <c r="C10701" s="28"/>
      <c r="D10701" s="18" t="s">
        <v>38766</v>
      </c>
      <c r="E10701" s="18" t="s">
        <v>38767</v>
      </c>
      <c r="F10701" s="29"/>
      <c r="G10701" s="30"/>
      <c r="H10701" s="18" t="s">
        <v>17</v>
      </c>
      <c r="I10701" s="18" t="s">
        <v>38587</v>
      </c>
      <c r="J10701" s="18" t="str">
        <f>TEXT(G10701,"aa")</f>
        <v>00</v>
      </c>
      <c r="Q10701" s="32">
        <v>1</v>
      </c>
    </row>
    <row r="10702" spans="1:17">
      <c r="A10702" s="26">
        <v>10701</v>
      </c>
      <c r="B10702" s="28" t="s">
        <v>3193</v>
      </c>
      <c r="C10702" s="28"/>
      <c r="D10702" s="18" t="s">
        <v>3369</v>
      </c>
      <c r="E10702" s="28">
        <v>36731</v>
      </c>
      <c r="F10702" s="45">
        <v>1</v>
      </c>
      <c r="G10702" s="30" t="s">
        <v>3127</v>
      </c>
      <c r="H10702" s="18" t="s">
        <v>17</v>
      </c>
      <c r="I10702" s="28" t="s">
        <v>18</v>
      </c>
      <c r="J10702" s="18">
        <v>19</v>
      </c>
      <c r="K10702" s="31">
        <f>J10702</f>
        <v>19</v>
      </c>
      <c r="L10702" s="31">
        <v>19</v>
      </c>
      <c r="M10702" s="31">
        <f>+L10702-K10702</f>
        <v>0</v>
      </c>
      <c r="N10702" s="31">
        <v>3</v>
      </c>
      <c r="O10702" s="31">
        <v>3</v>
      </c>
      <c r="P10702" s="32">
        <f>F10702/N10702</f>
        <v>0.33333333333333331</v>
      </c>
      <c r="Q10702" s="33">
        <f>P10702*O10702</f>
        <v>1</v>
      </c>
    </row>
    <row r="10703" spans="1:17">
      <c r="A10703" s="26">
        <v>10702</v>
      </c>
      <c r="B10703" s="28" t="s">
        <v>3187</v>
      </c>
      <c r="C10703" s="28"/>
      <c r="D10703" s="18" t="s">
        <v>3370</v>
      </c>
      <c r="E10703" s="28">
        <v>36732</v>
      </c>
      <c r="F10703" s="45">
        <v>15646.4</v>
      </c>
      <c r="G10703" s="30" t="s">
        <v>3127</v>
      </c>
      <c r="H10703" s="18" t="s">
        <v>17</v>
      </c>
      <c r="I10703" s="28" t="s">
        <v>18</v>
      </c>
      <c r="J10703" s="18">
        <v>19</v>
      </c>
      <c r="K10703" s="31">
        <f>J10703</f>
        <v>19</v>
      </c>
      <c r="L10703" s="31">
        <v>19</v>
      </c>
      <c r="M10703" s="31">
        <f>+L10703-K10703</f>
        <v>0</v>
      </c>
      <c r="N10703" s="31">
        <v>3</v>
      </c>
      <c r="O10703" s="31">
        <v>3</v>
      </c>
      <c r="P10703" s="32">
        <f>F10703/N10703</f>
        <v>5215.4666666666662</v>
      </c>
      <c r="Q10703" s="33">
        <f>P10703*O10703</f>
        <v>15646.399999999998</v>
      </c>
    </row>
    <row r="10704" spans="1:17">
      <c r="A10704" s="26">
        <v>10703</v>
      </c>
      <c r="B10704" s="28" t="s">
        <v>3189</v>
      </c>
      <c r="C10704" s="28"/>
      <c r="D10704" s="18" t="s">
        <v>3371</v>
      </c>
      <c r="E10704" s="28">
        <v>36733</v>
      </c>
      <c r="F10704" s="45">
        <v>1</v>
      </c>
      <c r="G10704" s="30" t="s">
        <v>3127</v>
      </c>
      <c r="H10704" s="18" t="s">
        <v>17</v>
      </c>
      <c r="I10704" s="28" t="s">
        <v>18</v>
      </c>
      <c r="J10704" s="18">
        <v>19</v>
      </c>
      <c r="K10704" s="31">
        <f>J10704</f>
        <v>19</v>
      </c>
      <c r="L10704" s="31">
        <v>19</v>
      </c>
      <c r="M10704" s="31">
        <f>+L10704-K10704</f>
        <v>0</v>
      </c>
      <c r="N10704" s="31">
        <v>3</v>
      </c>
      <c r="O10704" s="31">
        <v>3</v>
      </c>
      <c r="P10704" s="32">
        <f>F10704/N10704</f>
        <v>0.33333333333333331</v>
      </c>
      <c r="Q10704" s="33">
        <f>P10704*O10704</f>
        <v>1</v>
      </c>
    </row>
    <row r="10705" spans="1:17" ht="25.5">
      <c r="A10705" s="26">
        <v>10704</v>
      </c>
      <c r="B10705" s="27" t="s">
        <v>39038</v>
      </c>
      <c r="C10705" s="28"/>
      <c r="D10705" s="18" t="s">
        <v>39039</v>
      </c>
      <c r="E10705" s="18" t="s">
        <v>39040</v>
      </c>
      <c r="F10705" s="29"/>
      <c r="G10705" s="30"/>
      <c r="H10705" s="18" t="s">
        <v>17</v>
      </c>
      <c r="I10705" s="18" t="s">
        <v>38587</v>
      </c>
      <c r="J10705" s="18" t="str">
        <f>TEXT(G10705,"aa")</f>
        <v>00</v>
      </c>
      <c r="Q10705" s="32">
        <v>1</v>
      </c>
    </row>
    <row r="10706" spans="1:17">
      <c r="A10706" s="26">
        <v>10705</v>
      </c>
      <c r="B10706" s="28" t="s">
        <v>3193</v>
      </c>
      <c r="C10706" s="28"/>
      <c r="D10706" s="18" t="s">
        <v>3373</v>
      </c>
      <c r="E10706" s="28">
        <v>36735</v>
      </c>
      <c r="F10706" s="45">
        <v>1</v>
      </c>
      <c r="G10706" s="30" t="s">
        <v>3127</v>
      </c>
      <c r="H10706" s="18" t="s">
        <v>17</v>
      </c>
      <c r="I10706" s="28" t="s">
        <v>18</v>
      </c>
      <c r="J10706" s="18">
        <v>19</v>
      </c>
      <c r="K10706" s="31">
        <f t="shared" ref="K10706:K10720" si="1040">J10706</f>
        <v>19</v>
      </c>
      <c r="L10706" s="31">
        <v>19</v>
      </c>
      <c r="M10706" s="31">
        <f t="shared" ref="M10706:M10720" si="1041">+L10706-K10706</f>
        <v>0</v>
      </c>
      <c r="N10706" s="31">
        <v>3</v>
      </c>
      <c r="O10706" s="31">
        <v>3</v>
      </c>
      <c r="P10706" s="32">
        <f t="shared" ref="P10706:P10720" si="1042">F10706/N10706</f>
        <v>0.33333333333333331</v>
      </c>
      <c r="Q10706" s="33">
        <f t="shared" ref="Q10706:Q10720" si="1043">P10706*O10706</f>
        <v>1</v>
      </c>
    </row>
    <row r="10707" spans="1:17">
      <c r="A10707" s="26">
        <v>10706</v>
      </c>
      <c r="B10707" s="28" t="s">
        <v>3187</v>
      </c>
      <c r="C10707" s="28"/>
      <c r="D10707" s="18" t="s">
        <v>3374</v>
      </c>
      <c r="E10707" s="28">
        <v>36736</v>
      </c>
      <c r="F10707" s="45">
        <v>15646.4</v>
      </c>
      <c r="G10707" s="30" t="s">
        <v>3127</v>
      </c>
      <c r="H10707" s="18" t="s">
        <v>17</v>
      </c>
      <c r="I10707" s="28" t="s">
        <v>18</v>
      </c>
      <c r="J10707" s="18">
        <v>19</v>
      </c>
      <c r="K10707" s="31">
        <f t="shared" si="1040"/>
        <v>19</v>
      </c>
      <c r="L10707" s="31">
        <v>19</v>
      </c>
      <c r="M10707" s="31">
        <f t="shared" si="1041"/>
        <v>0</v>
      </c>
      <c r="N10707" s="31">
        <v>3</v>
      </c>
      <c r="O10707" s="31">
        <v>3</v>
      </c>
      <c r="P10707" s="32">
        <f t="shared" si="1042"/>
        <v>5215.4666666666662</v>
      </c>
      <c r="Q10707" s="33">
        <f t="shared" si="1043"/>
        <v>15646.399999999998</v>
      </c>
    </row>
    <row r="10708" spans="1:17">
      <c r="A10708" s="26">
        <v>10707</v>
      </c>
      <c r="B10708" s="28" t="s">
        <v>3189</v>
      </c>
      <c r="C10708" s="28"/>
      <c r="D10708" s="18" t="s">
        <v>3375</v>
      </c>
      <c r="E10708" s="28">
        <v>36737</v>
      </c>
      <c r="F10708" s="45">
        <v>1</v>
      </c>
      <c r="G10708" s="30" t="s">
        <v>3127</v>
      </c>
      <c r="H10708" s="18" t="s">
        <v>17</v>
      </c>
      <c r="I10708" s="28" t="s">
        <v>18</v>
      </c>
      <c r="J10708" s="18">
        <v>19</v>
      </c>
      <c r="K10708" s="31">
        <f t="shared" si="1040"/>
        <v>19</v>
      </c>
      <c r="L10708" s="31">
        <v>19</v>
      </c>
      <c r="M10708" s="31">
        <f t="shared" si="1041"/>
        <v>0</v>
      </c>
      <c r="N10708" s="31">
        <v>3</v>
      </c>
      <c r="O10708" s="31">
        <v>3</v>
      </c>
      <c r="P10708" s="32">
        <f t="shared" si="1042"/>
        <v>0.33333333333333331</v>
      </c>
      <c r="Q10708" s="33">
        <f t="shared" si="1043"/>
        <v>1</v>
      </c>
    </row>
    <row r="10709" spans="1:17" ht="25.5">
      <c r="A10709" s="26">
        <v>10708</v>
      </c>
      <c r="B10709" s="27" t="s">
        <v>20724</v>
      </c>
      <c r="C10709" s="28"/>
      <c r="D10709" s="18" t="s">
        <v>20725</v>
      </c>
      <c r="E10709" s="18" t="s">
        <v>20726</v>
      </c>
      <c r="F10709" s="29">
        <v>1</v>
      </c>
      <c r="G10709" s="59">
        <v>43229</v>
      </c>
      <c r="H10709" s="18" t="s">
        <v>17</v>
      </c>
      <c r="I10709" s="18" t="s">
        <v>16413</v>
      </c>
      <c r="J10709" s="18" t="str">
        <f>TEXT(G10709,"aa")</f>
        <v>18</v>
      </c>
      <c r="K10709" s="31" t="str">
        <f t="shared" si="1040"/>
        <v>18</v>
      </c>
      <c r="L10709" s="31">
        <v>19</v>
      </c>
      <c r="M10709" s="31">
        <f t="shared" si="1041"/>
        <v>1</v>
      </c>
      <c r="N10709" s="31">
        <v>3</v>
      </c>
      <c r="O10709" s="31">
        <f>N10709-M10709</f>
        <v>2</v>
      </c>
      <c r="P10709" s="32">
        <f t="shared" si="1042"/>
        <v>0.33333333333333331</v>
      </c>
      <c r="Q10709" s="33">
        <f t="shared" si="1043"/>
        <v>0.66666666666666663</v>
      </c>
    </row>
    <row r="10710" spans="1:17">
      <c r="A10710" s="26">
        <v>10709</v>
      </c>
      <c r="B10710" s="28" t="s">
        <v>3193</v>
      </c>
      <c r="C10710" s="28"/>
      <c r="D10710" s="18" t="s">
        <v>3377</v>
      </c>
      <c r="E10710" s="28">
        <v>36739</v>
      </c>
      <c r="F10710" s="45">
        <v>1</v>
      </c>
      <c r="G10710" s="30" t="s">
        <v>3127</v>
      </c>
      <c r="H10710" s="18" t="s">
        <v>17</v>
      </c>
      <c r="I10710" s="28" t="s">
        <v>18</v>
      </c>
      <c r="J10710" s="18">
        <v>19</v>
      </c>
      <c r="K10710" s="31">
        <f t="shared" si="1040"/>
        <v>19</v>
      </c>
      <c r="L10710" s="31">
        <v>19</v>
      </c>
      <c r="M10710" s="31">
        <f t="shared" si="1041"/>
        <v>0</v>
      </c>
      <c r="N10710" s="31">
        <v>3</v>
      </c>
      <c r="O10710" s="31">
        <v>3</v>
      </c>
      <c r="P10710" s="32">
        <f t="shared" si="1042"/>
        <v>0.33333333333333331</v>
      </c>
      <c r="Q10710" s="33">
        <f t="shared" si="1043"/>
        <v>1</v>
      </c>
    </row>
    <row r="10711" spans="1:17">
      <c r="A10711" s="26">
        <v>10710</v>
      </c>
      <c r="B10711" s="28" t="s">
        <v>3187</v>
      </c>
      <c r="C10711" s="28"/>
      <c r="D10711" s="18" t="s">
        <v>3378</v>
      </c>
      <c r="E10711" s="28">
        <v>36740</v>
      </c>
      <c r="F10711" s="45">
        <v>15646.4</v>
      </c>
      <c r="G10711" s="30" t="s">
        <v>3127</v>
      </c>
      <c r="H10711" s="18" t="s">
        <v>17</v>
      </c>
      <c r="I10711" s="28" t="s">
        <v>18</v>
      </c>
      <c r="J10711" s="18">
        <v>19</v>
      </c>
      <c r="K10711" s="31">
        <f t="shared" si="1040"/>
        <v>19</v>
      </c>
      <c r="L10711" s="31">
        <v>19</v>
      </c>
      <c r="M10711" s="31">
        <f t="shared" si="1041"/>
        <v>0</v>
      </c>
      <c r="N10711" s="31">
        <v>3</v>
      </c>
      <c r="O10711" s="31">
        <v>3</v>
      </c>
      <c r="P10711" s="32">
        <f t="shared" si="1042"/>
        <v>5215.4666666666662</v>
      </c>
      <c r="Q10711" s="33">
        <f t="shared" si="1043"/>
        <v>15646.399999999998</v>
      </c>
    </row>
    <row r="10712" spans="1:17">
      <c r="A10712" s="26">
        <v>10711</v>
      </c>
      <c r="B10712" s="28" t="s">
        <v>3189</v>
      </c>
      <c r="C10712" s="28"/>
      <c r="D10712" s="18" t="s">
        <v>3379</v>
      </c>
      <c r="E10712" s="28">
        <v>36741</v>
      </c>
      <c r="F10712" s="45">
        <v>1</v>
      </c>
      <c r="G10712" s="30" t="s">
        <v>3127</v>
      </c>
      <c r="H10712" s="18" t="s">
        <v>17</v>
      </c>
      <c r="I10712" s="28" t="s">
        <v>18</v>
      </c>
      <c r="J10712" s="18">
        <v>19</v>
      </c>
      <c r="K10712" s="31">
        <f t="shared" si="1040"/>
        <v>19</v>
      </c>
      <c r="L10712" s="31">
        <v>19</v>
      </c>
      <c r="M10712" s="31">
        <f t="shared" si="1041"/>
        <v>0</v>
      </c>
      <c r="N10712" s="31">
        <v>3</v>
      </c>
      <c r="O10712" s="31">
        <v>3</v>
      </c>
      <c r="P10712" s="32">
        <f t="shared" si="1042"/>
        <v>0.33333333333333331</v>
      </c>
      <c r="Q10712" s="33">
        <f t="shared" si="1043"/>
        <v>1</v>
      </c>
    </row>
    <row r="10713" spans="1:17" ht="25.5">
      <c r="A10713" s="26">
        <v>10712</v>
      </c>
      <c r="B10713" s="27" t="s">
        <v>20706</v>
      </c>
      <c r="C10713" s="28"/>
      <c r="D10713" s="18" t="s">
        <v>20707</v>
      </c>
      <c r="E10713" s="18" t="s">
        <v>20708</v>
      </c>
      <c r="F10713" s="39">
        <v>1</v>
      </c>
      <c r="G10713" s="38">
        <v>43229</v>
      </c>
      <c r="H10713" s="18" t="s">
        <v>17</v>
      </c>
      <c r="I10713" s="18" t="s">
        <v>16413</v>
      </c>
      <c r="J10713" s="18" t="str">
        <f>TEXT(G10713,"aa")</f>
        <v>18</v>
      </c>
      <c r="K10713" s="31" t="str">
        <f t="shared" si="1040"/>
        <v>18</v>
      </c>
      <c r="L10713" s="31">
        <v>19</v>
      </c>
      <c r="M10713" s="31">
        <f t="shared" si="1041"/>
        <v>1</v>
      </c>
      <c r="N10713" s="31">
        <v>3</v>
      </c>
      <c r="O10713" s="31">
        <f>N10713-M10713</f>
        <v>2</v>
      </c>
      <c r="P10713" s="32">
        <f t="shared" si="1042"/>
        <v>0.33333333333333331</v>
      </c>
      <c r="Q10713" s="33">
        <f t="shared" si="1043"/>
        <v>0.66666666666666663</v>
      </c>
    </row>
    <row r="10714" spans="1:17">
      <c r="A10714" s="26">
        <v>10713</v>
      </c>
      <c r="B10714" s="28" t="s">
        <v>3193</v>
      </c>
      <c r="C10714" s="28"/>
      <c r="D10714" s="18" t="s">
        <v>3381</v>
      </c>
      <c r="E10714" s="28">
        <v>36743</v>
      </c>
      <c r="F10714" s="45">
        <v>1</v>
      </c>
      <c r="G10714" s="30" t="s">
        <v>3127</v>
      </c>
      <c r="H10714" s="18" t="s">
        <v>17</v>
      </c>
      <c r="I10714" s="28" t="s">
        <v>18</v>
      </c>
      <c r="J10714" s="18">
        <v>19</v>
      </c>
      <c r="K10714" s="31">
        <f t="shared" si="1040"/>
        <v>19</v>
      </c>
      <c r="L10714" s="31">
        <v>19</v>
      </c>
      <c r="M10714" s="31">
        <f t="shared" si="1041"/>
        <v>0</v>
      </c>
      <c r="N10714" s="31">
        <v>3</v>
      </c>
      <c r="O10714" s="31">
        <v>3</v>
      </c>
      <c r="P10714" s="32">
        <f t="shared" si="1042"/>
        <v>0.33333333333333331</v>
      </c>
      <c r="Q10714" s="33">
        <f t="shared" si="1043"/>
        <v>1</v>
      </c>
    </row>
    <row r="10715" spans="1:17">
      <c r="A10715" s="26">
        <v>10714</v>
      </c>
      <c r="B10715" s="28" t="s">
        <v>3187</v>
      </c>
      <c r="C10715" s="28"/>
      <c r="D10715" s="18" t="s">
        <v>3382</v>
      </c>
      <c r="E10715" s="28">
        <v>36744</v>
      </c>
      <c r="F10715" s="45">
        <v>15646.4</v>
      </c>
      <c r="G10715" s="30" t="s">
        <v>3127</v>
      </c>
      <c r="H10715" s="18" t="s">
        <v>17</v>
      </c>
      <c r="I10715" s="28" t="s">
        <v>18</v>
      </c>
      <c r="J10715" s="18">
        <v>19</v>
      </c>
      <c r="K10715" s="31">
        <f t="shared" si="1040"/>
        <v>19</v>
      </c>
      <c r="L10715" s="31">
        <v>19</v>
      </c>
      <c r="M10715" s="31">
        <f t="shared" si="1041"/>
        <v>0</v>
      </c>
      <c r="N10715" s="31">
        <v>3</v>
      </c>
      <c r="O10715" s="31">
        <v>3</v>
      </c>
      <c r="P10715" s="32">
        <f t="shared" si="1042"/>
        <v>5215.4666666666662</v>
      </c>
      <c r="Q10715" s="33">
        <f t="shared" si="1043"/>
        <v>15646.399999999998</v>
      </c>
    </row>
    <row r="10716" spans="1:17">
      <c r="A10716" s="26">
        <v>10715</v>
      </c>
      <c r="B10716" s="28" t="s">
        <v>3189</v>
      </c>
      <c r="C10716" s="28"/>
      <c r="D10716" s="18" t="s">
        <v>3383</v>
      </c>
      <c r="E10716" s="28">
        <v>36745</v>
      </c>
      <c r="F10716" s="45">
        <v>1</v>
      </c>
      <c r="G10716" s="30" t="s">
        <v>3127</v>
      </c>
      <c r="H10716" s="18" t="s">
        <v>17</v>
      </c>
      <c r="I10716" s="28" t="s">
        <v>18</v>
      </c>
      <c r="J10716" s="18">
        <v>19</v>
      </c>
      <c r="K10716" s="31">
        <f t="shared" si="1040"/>
        <v>19</v>
      </c>
      <c r="L10716" s="31">
        <v>19</v>
      </c>
      <c r="M10716" s="31">
        <f t="shared" si="1041"/>
        <v>0</v>
      </c>
      <c r="N10716" s="31">
        <v>3</v>
      </c>
      <c r="O10716" s="31">
        <v>3</v>
      </c>
      <c r="P10716" s="32">
        <f t="shared" si="1042"/>
        <v>0.33333333333333331</v>
      </c>
      <c r="Q10716" s="33">
        <f t="shared" si="1043"/>
        <v>1</v>
      </c>
    </row>
    <row r="10717" spans="1:17" ht="25.5">
      <c r="A10717" s="26">
        <v>10716</v>
      </c>
      <c r="B10717" s="27" t="s">
        <v>20715</v>
      </c>
      <c r="C10717" s="28"/>
      <c r="D10717" s="18" t="s">
        <v>20716</v>
      </c>
      <c r="E10717" s="18" t="s">
        <v>20717</v>
      </c>
      <c r="F10717" s="29">
        <v>1</v>
      </c>
      <c r="G10717" s="59">
        <v>43229</v>
      </c>
      <c r="H10717" s="18" t="s">
        <v>17</v>
      </c>
      <c r="I10717" s="18" t="s">
        <v>16413</v>
      </c>
      <c r="J10717" s="18" t="str">
        <f>TEXT(G10717,"aa")</f>
        <v>18</v>
      </c>
      <c r="K10717" s="31" t="str">
        <f t="shared" si="1040"/>
        <v>18</v>
      </c>
      <c r="L10717" s="31">
        <v>19</v>
      </c>
      <c r="M10717" s="31">
        <f t="shared" si="1041"/>
        <v>1</v>
      </c>
      <c r="N10717" s="31">
        <v>3</v>
      </c>
      <c r="O10717" s="31">
        <f>N10717-M10717</f>
        <v>2</v>
      </c>
      <c r="P10717" s="32">
        <f t="shared" si="1042"/>
        <v>0.33333333333333331</v>
      </c>
      <c r="Q10717" s="33">
        <f t="shared" si="1043"/>
        <v>0.66666666666666663</v>
      </c>
    </row>
    <row r="10718" spans="1:17">
      <c r="A10718" s="26">
        <v>10717</v>
      </c>
      <c r="B10718" s="28" t="s">
        <v>3193</v>
      </c>
      <c r="C10718" s="28"/>
      <c r="D10718" s="18" t="s">
        <v>3385</v>
      </c>
      <c r="E10718" s="28">
        <v>36747</v>
      </c>
      <c r="F10718" s="45">
        <v>1</v>
      </c>
      <c r="G10718" s="30" t="s">
        <v>3127</v>
      </c>
      <c r="H10718" s="18" t="s">
        <v>17</v>
      </c>
      <c r="I10718" s="28" t="s">
        <v>18</v>
      </c>
      <c r="J10718" s="18">
        <v>19</v>
      </c>
      <c r="K10718" s="31">
        <f t="shared" si="1040"/>
        <v>19</v>
      </c>
      <c r="L10718" s="31">
        <v>19</v>
      </c>
      <c r="M10718" s="31">
        <f t="shared" si="1041"/>
        <v>0</v>
      </c>
      <c r="N10718" s="31">
        <v>3</v>
      </c>
      <c r="O10718" s="31">
        <v>3</v>
      </c>
      <c r="P10718" s="32">
        <f t="shared" si="1042"/>
        <v>0.33333333333333331</v>
      </c>
      <c r="Q10718" s="33">
        <f t="shared" si="1043"/>
        <v>1</v>
      </c>
    </row>
    <row r="10719" spans="1:17">
      <c r="A10719" s="26">
        <v>10718</v>
      </c>
      <c r="B10719" s="28" t="s">
        <v>3187</v>
      </c>
      <c r="C10719" s="28"/>
      <c r="D10719" s="18" t="s">
        <v>3386</v>
      </c>
      <c r="E10719" s="28">
        <v>36748</v>
      </c>
      <c r="F10719" s="45">
        <v>15646.4</v>
      </c>
      <c r="G10719" s="30" t="s">
        <v>3127</v>
      </c>
      <c r="H10719" s="18" t="s">
        <v>17</v>
      </c>
      <c r="I10719" s="28" t="s">
        <v>18</v>
      </c>
      <c r="J10719" s="18">
        <v>19</v>
      </c>
      <c r="K10719" s="31">
        <f t="shared" si="1040"/>
        <v>19</v>
      </c>
      <c r="L10719" s="31">
        <v>19</v>
      </c>
      <c r="M10719" s="31">
        <f t="shared" si="1041"/>
        <v>0</v>
      </c>
      <c r="N10719" s="31">
        <v>3</v>
      </c>
      <c r="O10719" s="31">
        <v>3</v>
      </c>
      <c r="P10719" s="32">
        <f t="shared" si="1042"/>
        <v>5215.4666666666662</v>
      </c>
      <c r="Q10719" s="33">
        <f t="shared" si="1043"/>
        <v>15646.399999999998</v>
      </c>
    </row>
    <row r="10720" spans="1:17">
      <c r="A10720" s="26">
        <v>10719</v>
      </c>
      <c r="B10720" s="28" t="s">
        <v>3189</v>
      </c>
      <c r="C10720" s="28"/>
      <c r="D10720" s="18" t="s">
        <v>3387</v>
      </c>
      <c r="E10720" s="28">
        <v>36749</v>
      </c>
      <c r="F10720" s="45">
        <v>1</v>
      </c>
      <c r="G10720" s="30" t="s">
        <v>3127</v>
      </c>
      <c r="H10720" s="18" t="s">
        <v>17</v>
      </c>
      <c r="I10720" s="28" t="s">
        <v>18</v>
      </c>
      <c r="J10720" s="18">
        <v>19</v>
      </c>
      <c r="K10720" s="31">
        <f t="shared" si="1040"/>
        <v>19</v>
      </c>
      <c r="L10720" s="31">
        <v>19</v>
      </c>
      <c r="M10720" s="31">
        <f t="shared" si="1041"/>
        <v>0</v>
      </c>
      <c r="N10720" s="31">
        <v>3</v>
      </c>
      <c r="O10720" s="31">
        <v>3</v>
      </c>
      <c r="P10720" s="32">
        <f t="shared" si="1042"/>
        <v>0.33333333333333331</v>
      </c>
      <c r="Q10720" s="33">
        <f t="shared" si="1043"/>
        <v>1</v>
      </c>
    </row>
    <row r="10721" spans="1:17" ht="25.5">
      <c r="A10721" s="26">
        <v>10720</v>
      </c>
      <c r="B10721" s="27" t="s">
        <v>27403</v>
      </c>
      <c r="C10721" s="28"/>
      <c r="D10721" s="18" t="s">
        <v>27404</v>
      </c>
      <c r="E10721" s="18" t="s">
        <v>27405</v>
      </c>
      <c r="F10721" s="29"/>
      <c r="G10721" s="30"/>
      <c r="H10721" s="18" t="s">
        <v>17</v>
      </c>
      <c r="I10721" s="18" t="s">
        <v>27251</v>
      </c>
      <c r="J10721" s="18" t="str">
        <f>TEXT(G10721,"aa")</f>
        <v>00</v>
      </c>
      <c r="Q10721" s="32">
        <v>1</v>
      </c>
    </row>
    <row r="10722" spans="1:17">
      <c r="A10722" s="26">
        <v>10721</v>
      </c>
      <c r="B10722" s="28" t="s">
        <v>3193</v>
      </c>
      <c r="C10722" s="28"/>
      <c r="D10722" s="18" t="s">
        <v>3389</v>
      </c>
      <c r="E10722" s="28">
        <v>36751</v>
      </c>
      <c r="F10722" s="45">
        <v>1</v>
      </c>
      <c r="G10722" s="30" t="s">
        <v>3127</v>
      </c>
      <c r="H10722" s="18" t="s">
        <v>17</v>
      </c>
      <c r="I10722" s="28" t="s">
        <v>18</v>
      </c>
      <c r="J10722" s="18">
        <v>19</v>
      </c>
      <c r="K10722" s="31">
        <f t="shared" ref="K10722:K10764" si="1044">J10722</f>
        <v>19</v>
      </c>
      <c r="L10722" s="31">
        <v>19</v>
      </c>
      <c r="M10722" s="31">
        <f t="shared" ref="M10722:M10764" si="1045">+L10722-K10722</f>
        <v>0</v>
      </c>
      <c r="N10722" s="31">
        <v>3</v>
      </c>
      <c r="O10722" s="31">
        <v>3</v>
      </c>
      <c r="P10722" s="32">
        <f t="shared" ref="P10722:P10764" si="1046">F10722/N10722</f>
        <v>0.33333333333333331</v>
      </c>
      <c r="Q10722" s="33">
        <f t="shared" ref="Q10722:Q10764" si="1047">P10722*O10722</f>
        <v>1</v>
      </c>
    </row>
    <row r="10723" spans="1:17">
      <c r="A10723" s="26">
        <v>10722</v>
      </c>
      <c r="B10723" s="28" t="s">
        <v>3187</v>
      </c>
      <c r="C10723" s="28"/>
      <c r="D10723" s="18" t="s">
        <v>3390</v>
      </c>
      <c r="E10723" s="28">
        <v>36752</v>
      </c>
      <c r="F10723" s="45">
        <v>15646.4</v>
      </c>
      <c r="G10723" s="30" t="s">
        <v>3127</v>
      </c>
      <c r="H10723" s="18" t="s">
        <v>17</v>
      </c>
      <c r="I10723" s="28" t="s">
        <v>18</v>
      </c>
      <c r="J10723" s="18">
        <v>19</v>
      </c>
      <c r="K10723" s="31">
        <f t="shared" si="1044"/>
        <v>19</v>
      </c>
      <c r="L10723" s="31">
        <v>19</v>
      </c>
      <c r="M10723" s="31">
        <f t="shared" si="1045"/>
        <v>0</v>
      </c>
      <c r="N10723" s="31">
        <v>3</v>
      </c>
      <c r="O10723" s="31">
        <v>3</v>
      </c>
      <c r="P10723" s="32">
        <f t="shared" si="1046"/>
        <v>5215.4666666666662</v>
      </c>
      <c r="Q10723" s="33">
        <f t="shared" si="1047"/>
        <v>15646.399999999998</v>
      </c>
    </row>
    <row r="10724" spans="1:17">
      <c r="A10724" s="26">
        <v>10723</v>
      </c>
      <c r="B10724" s="28" t="s">
        <v>3189</v>
      </c>
      <c r="C10724" s="28"/>
      <c r="D10724" s="18" t="s">
        <v>3391</v>
      </c>
      <c r="E10724" s="28">
        <v>36753</v>
      </c>
      <c r="F10724" s="45">
        <v>1</v>
      </c>
      <c r="G10724" s="30" t="s">
        <v>3127</v>
      </c>
      <c r="H10724" s="18" t="s">
        <v>17</v>
      </c>
      <c r="I10724" s="28" t="s">
        <v>18</v>
      </c>
      <c r="J10724" s="18">
        <v>19</v>
      </c>
      <c r="K10724" s="31">
        <f t="shared" si="1044"/>
        <v>19</v>
      </c>
      <c r="L10724" s="31">
        <v>19</v>
      </c>
      <c r="M10724" s="31">
        <f t="shared" si="1045"/>
        <v>0</v>
      </c>
      <c r="N10724" s="31">
        <v>3</v>
      </c>
      <c r="O10724" s="31">
        <v>3</v>
      </c>
      <c r="P10724" s="32">
        <f t="shared" si="1046"/>
        <v>0.33333333333333331</v>
      </c>
      <c r="Q10724" s="33">
        <f t="shared" si="1047"/>
        <v>1</v>
      </c>
    </row>
    <row r="10725" spans="1:17" ht="25.5">
      <c r="A10725" s="26">
        <v>10724</v>
      </c>
      <c r="B10725" s="27" t="s">
        <v>12092</v>
      </c>
      <c r="C10725" s="28"/>
      <c r="D10725" s="18" t="s">
        <v>12093</v>
      </c>
      <c r="E10725" s="18" t="s">
        <v>12094</v>
      </c>
      <c r="F10725" s="29">
        <v>1</v>
      </c>
      <c r="G10725" s="30" t="s">
        <v>12088</v>
      </c>
      <c r="H10725" s="18" t="s">
        <v>17</v>
      </c>
      <c r="I10725" s="18" t="s">
        <v>11979</v>
      </c>
      <c r="J10725" s="18" t="str">
        <f>TEXT(G10725,"aa")</f>
        <v>18</v>
      </c>
      <c r="K10725" s="31" t="str">
        <f t="shared" si="1044"/>
        <v>18</v>
      </c>
      <c r="L10725" s="31">
        <v>19</v>
      </c>
      <c r="M10725" s="31">
        <f t="shared" si="1045"/>
        <v>1</v>
      </c>
      <c r="N10725" s="31">
        <v>3</v>
      </c>
      <c r="O10725" s="31">
        <f>N10725-M10725</f>
        <v>2</v>
      </c>
      <c r="P10725" s="32">
        <f t="shared" si="1046"/>
        <v>0.33333333333333331</v>
      </c>
      <c r="Q10725" s="33">
        <f t="shared" si="1047"/>
        <v>0.66666666666666663</v>
      </c>
    </row>
    <row r="10726" spans="1:17">
      <c r="A10726" s="26">
        <v>10725</v>
      </c>
      <c r="B10726" s="28" t="s">
        <v>3193</v>
      </c>
      <c r="C10726" s="28"/>
      <c r="D10726" s="18" t="s">
        <v>3393</v>
      </c>
      <c r="E10726" s="28">
        <v>36755</v>
      </c>
      <c r="F10726" s="45">
        <v>1</v>
      </c>
      <c r="G10726" s="30" t="s">
        <v>3127</v>
      </c>
      <c r="H10726" s="18" t="s">
        <v>17</v>
      </c>
      <c r="I10726" s="28" t="s">
        <v>18</v>
      </c>
      <c r="J10726" s="18">
        <v>19</v>
      </c>
      <c r="K10726" s="31">
        <f t="shared" si="1044"/>
        <v>19</v>
      </c>
      <c r="L10726" s="31">
        <v>19</v>
      </c>
      <c r="M10726" s="31">
        <f t="shared" si="1045"/>
        <v>0</v>
      </c>
      <c r="N10726" s="31">
        <v>3</v>
      </c>
      <c r="O10726" s="31">
        <v>3</v>
      </c>
      <c r="P10726" s="32">
        <f t="shared" si="1046"/>
        <v>0.33333333333333331</v>
      </c>
      <c r="Q10726" s="33">
        <f t="shared" si="1047"/>
        <v>1</v>
      </c>
    </row>
    <row r="10727" spans="1:17">
      <c r="A10727" s="26">
        <v>10726</v>
      </c>
      <c r="B10727" s="28" t="s">
        <v>3187</v>
      </c>
      <c r="C10727" s="28"/>
      <c r="D10727" s="18" t="s">
        <v>3394</v>
      </c>
      <c r="E10727" s="28">
        <v>36756</v>
      </c>
      <c r="F10727" s="45">
        <v>15646.4</v>
      </c>
      <c r="G10727" s="30" t="s">
        <v>3127</v>
      </c>
      <c r="H10727" s="18" t="s">
        <v>17</v>
      </c>
      <c r="I10727" s="28" t="s">
        <v>18</v>
      </c>
      <c r="J10727" s="18">
        <v>19</v>
      </c>
      <c r="K10727" s="31">
        <f t="shared" si="1044"/>
        <v>19</v>
      </c>
      <c r="L10727" s="31">
        <v>19</v>
      </c>
      <c r="M10727" s="31">
        <f t="shared" si="1045"/>
        <v>0</v>
      </c>
      <c r="N10727" s="31">
        <v>3</v>
      </c>
      <c r="O10727" s="31">
        <v>3</v>
      </c>
      <c r="P10727" s="32">
        <f t="shared" si="1046"/>
        <v>5215.4666666666662</v>
      </c>
      <c r="Q10727" s="33">
        <f t="shared" si="1047"/>
        <v>15646.399999999998</v>
      </c>
    </row>
    <row r="10728" spans="1:17">
      <c r="A10728" s="26">
        <v>10727</v>
      </c>
      <c r="B10728" s="28" t="s">
        <v>3189</v>
      </c>
      <c r="C10728" s="28"/>
      <c r="D10728" s="18" t="s">
        <v>3395</v>
      </c>
      <c r="E10728" s="28">
        <v>36757</v>
      </c>
      <c r="F10728" s="45">
        <v>1</v>
      </c>
      <c r="G10728" s="30" t="s">
        <v>3127</v>
      </c>
      <c r="H10728" s="18" t="s">
        <v>17</v>
      </c>
      <c r="I10728" s="28" t="s">
        <v>18</v>
      </c>
      <c r="J10728" s="18">
        <v>19</v>
      </c>
      <c r="K10728" s="31">
        <f t="shared" si="1044"/>
        <v>19</v>
      </c>
      <c r="L10728" s="31">
        <v>19</v>
      </c>
      <c r="M10728" s="31">
        <f t="shared" si="1045"/>
        <v>0</v>
      </c>
      <c r="N10728" s="31">
        <v>3</v>
      </c>
      <c r="O10728" s="31">
        <v>3</v>
      </c>
      <c r="P10728" s="32">
        <f t="shared" si="1046"/>
        <v>0.33333333333333331</v>
      </c>
      <c r="Q10728" s="33">
        <f t="shared" si="1047"/>
        <v>1</v>
      </c>
    </row>
    <row r="10729" spans="1:17" ht="25.5">
      <c r="A10729" s="26">
        <v>10728</v>
      </c>
      <c r="B10729" s="27" t="s">
        <v>12092</v>
      </c>
      <c r="C10729" s="28"/>
      <c r="D10729" s="18" t="s">
        <v>12102</v>
      </c>
      <c r="E10729" s="18" t="s">
        <v>12103</v>
      </c>
      <c r="F10729" s="29">
        <v>1</v>
      </c>
      <c r="G10729" s="30" t="s">
        <v>12088</v>
      </c>
      <c r="H10729" s="18" t="s">
        <v>17</v>
      </c>
      <c r="I10729" s="18" t="s">
        <v>11979</v>
      </c>
      <c r="J10729" s="18" t="str">
        <f>TEXT(G10729,"aa")</f>
        <v>18</v>
      </c>
      <c r="K10729" s="31" t="str">
        <f t="shared" si="1044"/>
        <v>18</v>
      </c>
      <c r="L10729" s="31">
        <v>19</v>
      </c>
      <c r="M10729" s="31">
        <f t="shared" si="1045"/>
        <v>1</v>
      </c>
      <c r="N10729" s="31">
        <v>3</v>
      </c>
      <c r="O10729" s="31">
        <f>N10729-M10729</f>
        <v>2</v>
      </c>
      <c r="P10729" s="32">
        <f t="shared" si="1046"/>
        <v>0.33333333333333331</v>
      </c>
      <c r="Q10729" s="33">
        <f t="shared" si="1047"/>
        <v>0.66666666666666663</v>
      </c>
    </row>
    <row r="10730" spans="1:17">
      <c r="A10730" s="26">
        <v>10729</v>
      </c>
      <c r="B10730" s="28" t="s">
        <v>3193</v>
      </c>
      <c r="C10730" s="28"/>
      <c r="D10730" s="18" t="s">
        <v>3397</v>
      </c>
      <c r="E10730" s="28">
        <v>36759</v>
      </c>
      <c r="F10730" s="45">
        <v>1</v>
      </c>
      <c r="G10730" s="30" t="s">
        <v>3127</v>
      </c>
      <c r="H10730" s="18" t="s">
        <v>17</v>
      </c>
      <c r="I10730" s="28" t="s">
        <v>18</v>
      </c>
      <c r="J10730" s="18">
        <v>19</v>
      </c>
      <c r="K10730" s="31">
        <f t="shared" si="1044"/>
        <v>19</v>
      </c>
      <c r="L10730" s="31">
        <v>19</v>
      </c>
      <c r="M10730" s="31">
        <f t="shared" si="1045"/>
        <v>0</v>
      </c>
      <c r="N10730" s="31">
        <v>3</v>
      </c>
      <c r="O10730" s="31">
        <v>3</v>
      </c>
      <c r="P10730" s="32">
        <f t="shared" si="1046"/>
        <v>0.33333333333333331</v>
      </c>
      <c r="Q10730" s="33">
        <f t="shared" si="1047"/>
        <v>1</v>
      </c>
    </row>
    <row r="10731" spans="1:17">
      <c r="A10731" s="26">
        <v>10730</v>
      </c>
      <c r="B10731" s="28" t="s">
        <v>3187</v>
      </c>
      <c r="C10731" s="28"/>
      <c r="D10731" s="18" t="s">
        <v>3398</v>
      </c>
      <c r="E10731" s="28">
        <v>36760</v>
      </c>
      <c r="F10731" s="45">
        <v>15646.4</v>
      </c>
      <c r="G10731" s="30" t="s">
        <v>3127</v>
      </c>
      <c r="H10731" s="18" t="s">
        <v>17</v>
      </c>
      <c r="I10731" s="28" t="s">
        <v>18</v>
      </c>
      <c r="J10731" s="18">
        <v>19</v>
      </c>
      <c r="K10731" s="31">
        <f t="shared" si="1044"/>
        <v>19</v>
      </c>
      <c r="L10731" s="31">
        <v>19</v>
      </c>
      <c r="M10731" s="31">
        <f t="shared" si="1045"/>
        <v>0</v>
      </c>
      <c r="N10731" s="31">
        <v>3</v>
      </c>
      <c r="O10731" s="31">
        <v>3</v>
      </c>
      <c r="P10731" s="32">
        <f t="shared" si="1046"/>
        <v>5215.4666666666662</v>
      </c>
      <c r="Q10731" s="33">
        <f t="shared" si="1047"/>
        <v>15646.399999999998</v>
      </c>
    </row>
    <row r="10732" spans="1:17">
      <c r="A10732" s="26">
        <v>10731</v>
      </c>
      <c r="B10732" s="28" t="s">
        <v>3189</v>
      </c>
      <c r="C10732" s="28"/>
      <c r="D10732" s="18" t="s">
        <v>3399</v>
      </c>
      <c r="E10732" s="28">
        <v>36761</v>
      </c>
      <c r="F10732" s="45">
        <v>1</v>
      </c>
      <c r="G10732" s="30" t="s">
        <v>3127</v>
      </c>
      <c r="H10732" s="18" t="s">
        <v>17</v>
      </c>
      <c r="I10732" s="28" t="s">
        <v>18</v>
      </c>
      <c r="J10732" s="18">
        <v>19</v>
      </c>
      <c r="K10732" s="31">
        <f t="shared" si="1044"/>
        <v>19</v>
      </c>
      <c r="L10732" s="31">
        <v>19</v>
      </c>
      <c r="M10732" s="31">
        <f t="shared" si="1045"/>
        <v>0</v>
      </c>
      <c r="N10732" s="31">
        <v>3</v>
      </c>
      <c r="O10732" s="31">
        <v>3</v>
      </c>
      <c r="P10732" s="32">
        <f t="shared" si="1046"/>
        <v>0.33333333333333331</v>
      </c>
      <c r="Q10732" s="33">
        <f t="shared" si="1047"/>
        <v>1</v>
      </c>
    </row>
    <row r="10733" spans="1:17" ht="25.5">
      <c r="A10733" s="26">
        <v>10732</v>
      </c>
      <c r="B10733" s="27" t="s">
        <v>12092</v>
      </c>
      <c r="C10733" s="28"/>
      <c r="D10733" s="18" t="s">
        <v>12110</v>
      </c>
      <c r="E10733" s="18" t="s">
        <v>12111</v>
      </c>
      <c r="F10733" s="29">
        <v>1</v>
      </c>
      <c r="G10733" s="30" t="s">
        <v>12088</v>
      </c>
      <c r="H10733" s="18" t="s">
        <v>17</v>
      </c>
      <c r="I10733" s="18" t="s">
        <v>11979</v>
      </c>
      <c r="J10733" s="18" t="str">
        <f>TEXT(G10733,"aa")</f>
        <v>18</v>
      </c>
      <c r="K10733" s="31" t="str">
        <f t="shared" si="1044"/>
        <v>18</v>
      </c>
      <c r="L10733" s="31">
        <v>19</v>
      </c>
      <c r="M10733" s="31">
        <f t="shared" si="1045"/>
        <v>1</v>
      </c>
      <c r="N10733" s="31">
        <v>3</v>
      </c>
      <c r="O10733" s="31">
        <f>N10733-M10733</f>
        <v>2</v>
      </c>
      <c r="P10733" s="32">
        <f t="shared" si="1046"/>
        <v>0.33333333333333331</v>
      </c>
      <c r="Q10733" s="33">
        <f t="shared" si="1047"/>
        <v>0.66666666666666663</v>
      </c>
    </row>
    <row r="10734" spans="1:17">
      <c r="A10734" s="26">
        <v>10733</v>
      </c>
      <c r="B10734" s="28" t="s">
        <v>3193</v>
      </c>
      <c r="C10734" s="28"/>
      <c r="D10734" s="18" t="s">
        <v>3401</v>
      </c>
      <c r="E10734" s="28">
        <v>36763</v>
      </c>
      <c r="F10734" s="45">
        <v>1</v>
      </c>
      <c r="G10734" s="30" t="s">
        <v>3127</v>
      </c>
      <c r="H10734" s="18" t="s">
        <v>17</v>
      </c>
      <c r="I10734" s="28" t="s">
        <v>18</v>
      </c>
      <c r="J10734" s="18">
        <v>19</v>
      </c>
      <c r="K10734" s="31">
        <f t="shared" si="1044"/>
        <v>19</v>
      </c>
      <c r="L10734" s="31">
        <v>19</v>
      </c>
      <c r="M10734" s="31">
        <f t="shared" si="1045"/>
        <v>0</v>
      </c>
      <c r="N10734" s="31">
        <v>3</v>
      </c>
      <c r="O10734" s="31">
        <v>3</v>
      </c>
      <c r="P10734" s="32">
        <f t="shared" si="1046"/>
        <v>0.33333333333333331</v>
      </c>
      <c r="Q10734" s="33">
        <f t="shared" si="1047"/>
        <v>1</v>
      </c>
    </row>
    <row r="10735" spans="1:17">
      <c r="A10735" s="26">
        <v>10734</v>
      </c>
      <c r="B10735" s="28" t="s">
        <v>3187</v>
      </c>
      <c r="C10735" s="28"/>
      <c r="D10735" s="18" t="s">
        <v>3402</v>
      </c>
      <c r="E10735" s="28">
        <v>36764</v>
      </c>
      <c r="F10735" s="45">
        <v>15646.4</v>
      </c>
      <c r="G10735" s="30" t="s">
        <v>3127</v>
      </c>
      <c r="H10735" s="18" t="s">
        <v>17</v>
      </c>
      <c r="I10735" s="28" t="s">
        <v>18</v>
      </c>
      <c r="J10735" s="18">
        <v>19</v>
      </c>
      <c r="K10735" s="31">
        <f t="shared" si="1044"/>
        <v>19</v>
      </c>
      <c r="L10735" s="31">
        <v>19</v>
      </c>
      <c r="M10735" s="31">
        <f t="shared" si="1045"/>
        <v>0</v>
      </c>
      <c r="N10735" s="31">
        <v>3</v>
      </c>
      <c r="O10735" s="31">
        <v>3</v>
      </c>
      <c r="P10735" s="32">
        <f t="shared" si="1046"/>
        <v>5215.4666666666662</v>
      </c>
      <c r="Q10735" s="33">
        <f t="shared" si="1047"/>
        <v>15646.399999999998</v>
      </c>
    </row>
    <row r="10736" spans="1:17">
      <c r="A10736" s="26">
        <v>10735</v>
      </c>
      <c r="B10736" s="28" t="s">
        <v>3189</v>
      </c>
      <c r="C10736" s="28"/>
      <c r="D10736" s="18" t="s">
        <v>3403</v>
      </c>
      <c r="E10736" s="28">
        <v>36765</v>
      </c>
      <c r="F10736" s="45">
        <v>1</v>
      </c>
      <c r="G10736" s="30" t="s">
        <v>3127</v>
      </c>
      <c r="H10736" s="18" t="s">
        <v>17</v>
      </c>
      <c r="I10736" s="28" t="s">
        <v>18</v>
      </c>
      <c r="J10736" s="18">
        <v>19</v>
      </c>
      <c r="K10736" s="31">
        <f t="shared" si="1044"/>
        <v>19</v>
      </c>
      <c r="L10736" s="31">
        <v>19</v>
      </c>
      <c r="M10736" s="31">
        <f t="shared" si="1045"/>
        <v>0</v>
      </c>
      <c r="N10736" s="31">
        <v>3</v>
      </c>
      <c r="O10736" s="31">
        <v>3</v>
      </c>
      <c r="P10736" s="32">
        <f t="shared" si="1046"/>
        <v>0.33333333333333331</v>
      </c>
      <c r="Q10736" s="33">
        <f t="shared" si="1047"/>
        <v>1</v>
      </c>
    </row>
    <row r="10737" spans="1:36" ht="25.5">
      <c r="A10737" s="26">
        <v>10736</v>
      </c>
      <c r="B10737" s="27" t="s">
        <v>12092</v>
      </c>
      <c r="C10737" s="28"/>
      <c r="D10737" s="18" t="s">
        <v>12118</v>
      </c>
      <c r="E10737" s="18" t="s">
        <v>12119</v>
      </c>
      <c r="F10737" s="29">
        <v>1</v>
      </c>
      <c r="G10737" s="30" t="s">
        <v>12088</v>
      </c>
      <c r="H10737" s="18" t="s">
        <v>17</v>
      </c>
      <c r="I10737" s="18" t="s">
        <v>11979</v>
      </c>
      <c r="J10737" s="18" t="str">
        <f>TEXT(G10737,"aa")</f>
        <v>18</v>
      </c>
      <c r="K10737" s="31" t="str">
        <f t="shared" si="1044"/>
        <v>18</v>
      </c>
      <c r="L10737" s="31">
        <v>19</v>
      </c>
      <c r="M10737" s="31">
        <f t="shared" si="1045"/>
        <v>1</v>
      </c>
      <c r="N10737" s="31">
        <v>3</v>
      </c>
      <c r="O10737" s="31">
        <f>N10737-M10737</f>
        <v>2</v>
      </c>
      <c r="P10737" s="32">
        <f t="shared" si="1046"/>
        <v>0.33333333333333331</v>
      </c>
      <c r="Q10737" s="33">
        <f t="shared" si="1047"/>
        <v>0.66666666666666663</v>
      </c>
    </row>
    <row r="10738" spans="1:36">
      <c r="A10738" s="26">
        <v>10737</v>
      </c>
      <c r="B10738" s="28" t="s">
        <v>3193</v>
      </c>
      <c r="C10738" s="28"/>
      <c r="D10738" s="18" t="s">
        <v>3405</v>
      </c>
      <c r="E10738" s="28">
        <v>36767</v>
      </c>
      <c r="F10738" s="45">
        <v>1</v>
      </c>
      <c r="G10738" s="30" t="s">
        <v>3127</v>
      </c>
      <c r="H10738" s="18" t="s">
        <v>17</v>
      </c>
      <c r="I10738" s="28" t="s">
        <v>18</v>
      </c>
      <c r="J10738" s="18">
        <v>19</v>
      </c>
      <c r="K10738" s="31">
        <f t="shared" si="1044"/>
        <v>19</v>
      </c>
      <c r="L10738" s="31">
        <v>19</v>
      </c>
      <c r="M10738" s="31">
        <f t="shared" si="1045"/>
        <v>0</v>
      </c>
      <c r="N10738" s="31">
        <v>3</v>
      </c>
      <c r="O10738" s="31">
        <v>3</v>
      </c>
      <c r="P10738" s="32">
        <f t="shared" si="1046"/>
        <v>0.33333333333333331</v>
      </c>
      <c r="Q10738" s="33">
        <f t="shared" si="1047"/>
        <v>1</v>
      </c>
    </row>
    <row r="10739" spans="1:36">
      <c r="A10739" s="26">
        <v>10738</v>
      </c>
      <c r="B10739" s="28" t="s">
        <v>3187</v>
      </c>
      <c r="C10739" s="28"/>
      <c r="D10739" s="18" t="s">
        <v>3406</v>
      </c>
      <c r="E10739" s="28">
        <v>36768</v>
      </c>
      <c r="F10739" s="45">
        <v>15646.4</v>
      </c>
      <c r="G10739" s="30" t="s">
        <v>3127</v>
      </c>
      <c r="H10739" s="18" t="s">
        <v>17</v>
      </c>
      <c r="I10739" s="28" t="s">
        <v>18</v>
      </c>
      <c r="J10739" s="18">
        <v>19</v>
      </c>
      <c r="K10739" s="31">
        <f t="shared" si="1044"/>
        <v>19</v>
      </c>
      <c r="L10739" s="31">
        <v>19</v>
      </c>
      <c r="M10739" s="31">
        <f t="shared" si="1045"/>
        <v>0</v>
      </c>
      <c r="N10739" s="31">
        <v>3</v>
      </c>
      <c r="O10739" s="31">
        <v>3</v>
      </c>
      <c r="P10739" s="32">
        <f t="shared" si="1046"/>
        <v>5215.4666666666662</v>
      </c>
      <c r="Q10739" s="33">
        <f t="shared" si="1047"/>
        <v>15646.399999999998</v>
      </c>
    </row>
    <row r="10740" spans="1:36">
      <c r="A10740" s="26">
        <v>10739</v>
      </c>
      <c r="B10740" s="28" t="s">
        <v>3189</v>
      </c>
      <c r="C10740" s="28"/>
      <c r="D10740" s="18" t="s">
        <v>3407</v>
      </c>
      <c r="E10740" s="28">
        <v>36769</v>
      </c>
      <c r="F10740" s="45">
        <v>1</v>
      </c>
      <c r="G10740" s="30" t="s">
        <v>3127</v>
      </c>
      <c r="H10740" s="18" t="s">
        <v>17</v>
      </c>
      <c r="I10740" s="28" t="s">
        <v>18</v>
      </c>
      <c r="J10740" s="18">
        <v>19</v>
      </c>
      <c r="K10740" s="31">
        <f t="shared" si="1044"/>
        <v>19</v>
      </c>
      <c r="L10740" s="31">
        <v>19</v>
      </c>
      <c r="M10740" s="31">
        <f t="shared" si="1045"/>
        <v>0</v>
      </c>
      <c r="N10740" s="31">
        <v>3</v>
      </c>
      <c r="O10740" s="31">
        <v>3</v>
      </c>
      <c r="P10740" s="32">
        <f t="shared" si="1046"/>
        <v>0.33333333333333331</v>
      </c>
      <c r="Q10740" s="33">
        <f t="shared" si="1047"/>
        <v>1</v>
      </c>
    </row>
    <row r="10741" spans="1:36" ht="25.5">
      <c r="A10741" s="26">
        <v>10740</v>
      </c>
      <c r="B10741" s="27" t="s">
        <v>12092</v>
      </c>
      <c r="C10741" s="28"/>
      <c r="D10741" s="18" t="s">
        <v>12126</v>
      </c>
      <c r="E10741" s="18" t="s">
        <v>12127</v>
      </c>
      <c r="F10741" s="29">
        <v>1</v>
      </c>
      <c r="G10741" s="30" t="s">
        <v>12088</v>
      </c>
      <c r="H10741" s="18" t="s">
        <v>17</v>
      </c>
      <c r="I10741" s="18" t="s">
        <v>11979</v>
      </c>
      <c r="J10741" s="18" t="str">
        <f>TEXT(G10741,"aa")</f>
        <v>18</v>
      </c>
      <c r="K10741" s="31" t="str">
        <f t="shared" si="1044"/>
        <v>18</v>
      </c>
      <c r="L10741" s="31">
        <v>19</v>
      </c>
      <c r="M10741" s="31">
        <f t="shared" si="1045"/>
        <v>1</v>
      </c>
      <c r="N10741" s="31">
        <v>3</v>
      </c>
      <c r="O10741" s="31">
        <f>N10741-M10741</f>
        <v>2</v>
      </c>
      <c r="P10741" s="32">
        <f t="shared" si="1046"/>
        <v>0.33333333333333331</v>
      </c>
      <c r="Q10741" s="33">
        <f t="shared" si="1047"/>
        <v>0.66666666666666663</v>
      </c>
    </row>
    <row r="10742" spans="1:36">
      <c r="A10742" s="26">
        <v>10741</v>
      </c>
      <c r="B10742" s="28" t="s">
        <v>3193</v>
      </c>
      <c r="C10742" s="28"/>
      <c r="D10742" s="18" t="s">
        <v>3409</v>
      </c>
      <c r="E10742" s="28">
        <v>36771</v>
      </c>
      <c r="F10742" s="45">
        <v>1</v>
      </c>
      <c r="G10742" s="30" t="s">
        <v>3127</v>
      </c>
      <c r="H10742" s="18" t="s">
        <v>17</v>
      </c>
      <c r="I10742" s="28" t="s">
        <v>18</v>
      </c>
      <c r="J10742" s="18">
        <v>19</v>
      </c>
      <c r="K10742" s="31">
        <f t="shared" si="1044"/>
        <v>19</v>
      </c>
      <c r="L10742" s="31">
        <v>19</v>
      </c>
      <c r="M10742" s="31">
        <f t="shared" si="1045"/>
        <v>0</v>
      </c>
      <c r="N10742" s="31">
        <v>3</v>
      </c>
      <c r="O10742" s="31">
        <v>3</v>
      </c>
      <c r="P10742" s="32">
        <f t="shared" si="1046"/>
        <v>0.33333333333333331</v>
      </c>
      <c r="Q10742" s="33">
        <f t="shared" si="1047"/>
        <v>1</v>
      </c>
    </row>
    <row r="10743" spans="1:36">
      <c r="A10743" s="26">
        <v>10742</v>
      </c>
      <c r="B10743" s="28" t="s">
        <v>3187</v>
      </c>
      <c r="C10743" s="28"/>
      <c r="D10743" s="18" t="s">
        <v>3410</v>
      </c>
      <c r="E10743" s="28">
        <v>36772</v>
      </c>
      <c r="F10743" s="45">
        <v>15646.4</v>
      </c>
      <c r="G10743" s="30" t="s">
        <v>3127</v>
      </c>
      <c r="H10743" s="18" t="s">
        <v>17</v>
      </c>
      <c r="I10743" s="28" t="s">
        <v>18</v>
      </c>
      <c r="J10743" s="18">
        <v>19</v>
      </c>
      <c r="K10743" s="31">
        <f t="shared" si="1044"/>
        <v>19</v>
      </c>
      <c r="L10743" s="31">
        <v>19</v>
      </c>
      <c r="M10743" s="31">
        <f t="shared" si="1045"/>
        <v>0</v>
      </c>
      <c r="N10743" s="31">
        <v>3</v>
      </c>
      <c r="O10743" s="31">
        <v>3</v>
      </c>
      <c r="P10743" s="32">
        <f t="shared" si="1046"/>
        <v>5215.4666666666662</v>
      </c>
      <c r="Q10743" s="33">
        <f t="shared" si="1047"/>
        <v>15646.399999999998</v>
      </c>
    </row>
    <row r="10744" spans="1:36">
      <c r="A10744" s="26">
        <v>10743</v>
      </c>
      <c r="B10744" s="28" t="s">
        <v>3189</v>
      </c>
      <c r="C10744" s="28"/>
      <c r="D10744" s="18" t="s">
        <v>3411</v>
      </c>
      <c r="E10744" s="28">
        <v>36773</v>
      </c>
      <c r="F10744" s="45">
        <v>1</v>
      </c>
      <c r="G10744" s="30" t="s">
        <v>3127</v>
      </c>
      <c r="H10744" s="18" t="s">
        <v>17</v>
      </c>
      <c r="I10744" s="28" t="s">
        <v>18</v>
      </c>
      <c r="J10744" s="18">
        <v>19</v>
      </c>
      <c r="K10744" s="31">
        <f t="shared" si="1044"/>
        <v>19</v>
      </c>
      <c r="L10744" s="31">
        <v>19</v>
      </c>
      <c r="M10744" s="31">
        <f t="shared" si="1045"/>
        <v>0</v>
      </c>
      <c r="N10744" s="31">
        <v>3</v>
      </c>
      <c r="O10744" s="31">
        <v>3</v>
      </c>
      <c r="P10744" s="32">
        <f t="shared" si="1046"/>
        <v>0.33333333333333331</v>
      </c>
      <c r="Q10744" s="33">
        <f t="shared" si="1047"/>
        <v>1</v>
      </c>
    </row>
    <row r="10745" spans="1:36" ht="25.5">
      <c r="A10745" s="26">
        <v>10744</v>
      </c>
      <c r="B10745" s="27" t="s">
        <v>12092</v>
      </c>
      <c r="C10745" s="28"/>
      <c r="D10745" s="18" t="s">
        <v>12134</v>
      </c>
      <c r="E10745" s="18" t="s">
        <v>12135</v>
      </c>
      <c r="F10745" s="29">
        <v>1</v>
      </c>
      <c r="G10745" s="30" t="s">
        <v>12088</v>
      </c>
      <c r="H10745" s="18" t="s">
        <v>17</v>
      </c>
      <c r="I10745" s="18" t="s">
        <v>11979</v>
      </c>
      <c r="J10745" s="18" t="str">
        <f>TEXT(G10745,"aa")</f>
        <v>18</v>
      </c>
      <c r="K10745" s="31" t="str">
        <f t="shared" si="1044"/>
        <v>18</v>
      </c>
      <c r="L10745" s="31">
        <v>19</v>
      </c>
      <c r="M10745" s="31">
        <f t="shared" si="1045"/>
        <v>1</v>
      </c>
      <c r="N10745" s="31">
        <v>3</v>
      </c>
      <c r="O10745" s="31">
        <f>N10745-M10745</f>
        <v>2</v>
      </c>
      <c r="P10745" s="32">
        <f t="shared" si="1046"/>
        <v>0.33333333333333331</v>
      </c>
      <c r="Q10745" s="33">
        <f t="shared" si="1047"/>
        <v>0.66666666666666663</v>
      </c>
    </row>
    <row r="10746" spans="1:36">
      <c r="A10746" s="26">
        <v>10745</v>
      </c>
      <c r="B10746" s="28" t="s">
        <v>3193</v>
      </c>
      <c r="C10746" s="28"/>
      <c r="D10746" s="18" t="s">
        <v>3413</v>
      </c>
      <c r="E10746" s="28">
        <v>36775</v>
      </c>
      <c r="F10746" s="45">
        <v>1</v>
      </c>
      <c r="G10746" s="30" t="s">
        <v>3127</v>
      </c>
      <c r="H10746" s="18" t="s">
        <v>17</v>
      </c>
      <c r="I10746" s="28" t="s">
        <v>18</v>
      </c>
      <c r="J10746" s="18">
        <v>19</v>
      </c>
      <c r="K10746" s="31">
        <f t="shared" si="1044"/>
        <v>19</v>
      </c>
      <c r="L10746" s="31">
        <v>19</v>
      </c>
      <c r="M10746" s="31">
        <f t="shared" si="1045"/>
        <v>0</v>
      </c>
      <c r="N10746" s="31">
        <v>3</v>
      </c>
      <c r="O10746" s="31">
        <v>3</v>
      </c>
      <c r="P10746" s="32">
        <f t="shared" si="1046"/>
        <v>0.33333333333333331</v>
      </c>
      <c r="Q10746" s="33">
        <f t="shared" si="1047"/>
        <v>1</v>
      </c>
    </row>
    <row r="10747" spans="1:36">
      <c r="A10747" s="26">
        <v>10746</v>
      </c>
      <c r="B10747" s="28" t="s">
        <v>3187</v>
      </c>
      <c r="C10747" s="28"/>
      <c r="D10747" s="18" t="s">
        <v>3414</v>
      </c>
      <c r="E10747" s="28">
        <v>36776</v>
      </c>
      <c r="F10747" s="45">
        <v>15646.4</v>
      </c>
      <c r="G10747" s="30" t="s">
        <v>3127</v>
      </c>
      <c r="H10747" s="18" t="s">
        <v>17</v>
      </c>
      <c r="I10747" s="28" t="s">
        <v>18</v>
      </c>
      <c r="J10747" s="18">
        <v>19</v>
      </c>
      <c r="K10747" s="31">
        <f t="shared" si="1044"/>
        <v>19</v>
      </c>
      <c r="L10747" s="31">
        <v>19</v>
      </c>
      <c r="M10747" s="31">
        <f t="shared" si="1045"/>
        <v>0</v>
      </c>
      <c r="N10747" s="31">
        <v>3</v>
      </c>
      <c r="O10747" s="31">
        <v>3</v>
      </c>
      <c r="P10747" s="32">
        <f t="shared" si="1046"/>
        <v>5215.4666666666662</v>
      </c>
      <c r="Q10747" s="33">
        <f t="shared" si="1047"/>
        <v>15646.399999999998</v>
      </c>
    </row>
    <row r="10748" spans="1:36" s="14" customFormat="1">
      <c r="A10748" s="26">
        <v>10747</v>
      </c>
      <c r="B10748" s="28" t="s">
        <v>3189</v>
      </c>
      <c r="C10748" s="28"/>
      <c r="D10748" s="18" t="s">
        <v>3415</v>
      </c>
      <c r="E10748" s="28">
        <v>36777</v>
      </c>
      <c r="F10748" s="45">
        <v>1</v>
      </c>
      <c r="G10748" s="30" t="s">
        <v>3127</v>
      </c>
      <c r="H10748" s="18" t="s">
        <v>17</v>
      </c>
      <c r="I10748" s="28" t="s">
        <v>18</v>
      </c>
      <c r="J10748" s="18">
        <v>19</v>
      </c>
      <c r="K10748" s="31">
        <f t="shared" si="1044"/>
        <v>19</v>
      </c>
      <c r="L10748" s="31">
        <v>19</v>
      </c>
      <c r="M10748" s="31">
        <f t="shared" si="1045"/>
        <v>0</v>
      </c>
      <c r="N10748" s="31">
        <v>3</v>
      </c>
      <c r="O10748" s="31">
        <v>3</v>
      </c>
      <c r="P10748" s="32">
        <f t="shared" si="1046"/>
        <v>0.33333333333333331</v>
      </c>
      <c r="Q10748" s="33">
        <f t="shared" si="1047"/>
        <v>1</v>
      </c>
      <c r="R10748" s="1"/>
      <c r="S10748" s="17"/>
      <c r="T10748" s="17"/>
      <c r="U10748" s="17"/>
      <c r="V10748" s="17"/>
      <c r="W10748" s="17"/>
      <c r="X10748" s="17"/>
      <c r="Y10748" s="17"/>
      <c r="Z10748" s="17"/>
      <c r="AA10748" s="17"/>
      <c r="AB10748" s="17"/>
      <c r="AC10748" s="17"/>
      <c r="AD10748" s="17"/>
      <c r="AE10748" s="17"/>
      <c r="AF10748" s="17"/>
      <c r="AG10748" s="17"/>
      <c r="AH10748" s="17"/>
      <c r="AI10748" s="1"/>
      <c r="AJ10748" s="1"/>
    </row>
    <row r="10749" spans="1:36" s="14" customFormat="1" ht="25.5">
      <c r="A10749" s="26">
        <v>10748</v>
      </c>
      <c r="B10749" s="27" t="s">
        <v>12092</v>
      </c>
      <c r="C10749" s="28"/>
      <c r="D10749" s="18" t="s">
        <v>12142</v>
      </c>
      <c r="E10749" s="18" t="s">
        <v>12143</v>
      </c>
      <c r="F10749" s="29">
        <v>1</v>
      </c>
      <c r="G10749" s="30" t="s">
        <v>12088</v>
      </c>
      <c r="H10749" s="18" t="s">
        <v>17</v>
      </c>
      <c r="I10749" s="18" t="s">
        <v>11979</v>
      </c>
      <c r="J10749" s="18" t="str">
        <f>TEXT(G10749,"aa")</f>
        <v>18</v>
      </c>
      <c r="K10749" s="31" t="str">
        <f t="shared" si="1044"/>
        <v>18</v>
      </c>
      <c r="L10749" s="31">
        <v>19</v>
      </c>
      <c r="M10749" s="31">
        <f t="shared" si="1045"/>
        <v>1</v>
      </c>
      <c r="N10749" s="31">
        <v>3</v>
      </c>
      <c r="O10749" s="31">
        <f>N10749-M10749</f>
        <v>2</v>
      </c>
      <c r="P10749" s="32">
        <f t="shared" si="1046"/>
        <v>0.33333333333333331</v>
      </c>
      <c r="Q10749" s="33">
        <f t="shared" si="1047"/>
        <v>0.66666666666666663</v>
      </c>
      <c r="R10749" s="1"/>
      <c r="S10749" s="17"/>
      <c r="T10749" s="17"/>
      <c r="U10749" s="17"/>
      <c r="V10749" s="17"/>
      <c r="W10749" s="17"/>
      <c r="X10749" s="17"/>
      <c r="Y10749" s="17"/>
      <c r="Z10749" s="17"/>
      <c r="AA10749" s="17"/>
      <c r="AB10749" s="17"/>
      <c r="AC10749" s="17"/>
      <c r="AD10749" s="17"/>
      <c r="AE10749" s="17"/>
      <c r="AF10749" s="17"/>
      <c r="AG10749" s="17"/>
      <c r="AH10749" s="17"/>
      <c r="AI10749" s="1"/>
      <c r="AJ10749" s="1"/>
    </row>
    <row r="10750" spans="1:36">
      <c r="A10750" s="26">
        <v>10749</v>
      </c>
      <c r="B10750" s="28" t="s">
        <v>3193</v>
      </c>
      <c r="C10750" s="28"/>
      <c r="D10750" s="18" t="s">
        <v>3417</v>
      </c>
      <c r="E10750" s="28">
        <v>36779</v>
      </c>
      <c r="F10750" s="45">
        <v>1</v>
      </c>
      <c r="G10750" s="30" t="s">
        <v>3127</v>
      </c>
      <c r="H10750" s="18" t="s">
        <v>17</v>
      </c>
      <c r="I10750" s="28" t="s">
        <v>18</v>
      </c>
      <c r="J10750" s="18">
        <v>19</v>
      </c>
      <c r="K10750" s="31">
        <f t="shared" si="1044"/>
        <v>19</v>
      </c>
      <c r="L10750" s="31">
        <v>19</v>
      </c>
      <c r="M10750" s="31">
        <f t="shared" si="1045"/>
        <v>0</v>
      </c>
      <c r="N10750" s="31">
        <v>3</v>
      </c>
      <c r="O10750" s="31">
        <v>3</v>
      </c>
      <c r="P10750" s="32">
        <f t="shared" si="1046"/>
        <v>0.33333333333333331</v>
      </c>
      <c r="Q10750" s="33">
        <f t="shared" si="1047"/>
        <v>1</v>
      </c>
    </row>
    <row r="10751" spans="1:36">
      <c r="A10751" s="26">
        <v>10750</v>
      </c>
      <c r="B10751" s="28" t="s">
        <v>3187</v>
      </c>
      <c r="C10751" s="28"/>
      <c r="D10751" s="18" t="s">
        <v>3418</v>
      </c>
      <c r="E10751" s="28">
        <v>36780</v>
      </c>
      <c r="F10751" s="45">
        <v>15646.4</v>
      </c>
      <c r="G10751" s="30" t="s">
        <v>3127</v>
      </c>
      <c r="H10751" s="18" t="s">
        <v>17</v>
      </c>
      <c r="I10751" s="28" t="s">
        <v>18</v>
      </c>
      <c r="J10751" s="18">
        <v>19</v>
      </c>
      <c r="K10751" s="31">
        <f t="shared" si="1044"/>
        <v>19</v>
      </c>
      <c r="L10751" s="31">
        <v>19</v>
      </c>
      <c r="M10751" s="31">
        <f t="shared" si="1045"/>
        <v>0</v>
      </c>
      <c r="N10751" s="31">
        <v>3</v>
      </c>
      <c r="O10751" s="31">
        <v>3</v>
      </c>
      <c r="P10751" s="32">
        <f t="shared" si="1046"/>
        <v>5215.4666666666662</v>
      </c>
      <c r="Q10751" s="33">
        <f t="shared" si="1047"/>
        <v>15646.399999999998</v>
      </c>
    </row>
    <row r="10752" spans="1:36">
      <c r="A10752" s="26">
        <v>10751</v>
      </c>
      <c r="B10752" s="28" t="s">
        <v>3189</v>
      </c>
      <c r="C10752" s="28"/>
      <c r="D10752" s="18" t="s">
        <v>3419</v>
      </c>
      <c r="E10752" s="28">
        <v>36781</v>
      </c>
      <c r="F10752" s="45">
        <v>1</v>
      </c>
      <c r="G10752" s="30" t="s">
        <v>3127</v>
      </c>
      <c r="H10752" s="18" t="s">
        <v>17</v>
      </c>
      <c r="I10752" s="28" t="s">
        <v>18</v>
      </c>
      <c r="J10752" s="18">
        <v>19</v>
      </c>
      <c r="K10752" s="31">
        <f t="shared" si="1044"/>
        <v>19</v>
      </c>
      <c r="L10752" s="31">
        <v>19</v>
      </c>
      <c r="M10752" s="31">
        <f t="shared" si="1045"/>
        <v>0</v>
      </c>
      <c r="N10752" s="31">
        <v>3</v>
      </c>
      <c r="O10752" s="31">
        <v>3</v>
      </c>
      <c r="P10752" s="32">
        <f t="shared" si="1046"/>
        <v>0.33333333333333331</v>
      </c>
      <c r="Q10752" s="33">
        <f t="shared" si="1047"/>
        <v>1</v>
      </c>
    </row>
    <row r="10753" spans="1:36" ht="25.5">
      <c r="A10753" s="26">
        <v>10752</v>
      </c>
      <c r="B10753" s="27" t="s">
        <v>12092</v>
      </c>
      <c r="C10753" s="28"/>
      <c r="D10753" s="18" t="s">
        <v>12151</v>
      </c>
      <c r="E10753" s="18" t="s">
        <v>12152</v>
      </c>
      <c r="F10753" s="29">
        <v>1</v>
      </c>
      <c r="G10753" s="30" t="s">
        <v>12088</v>
      </c>
      <c r="H10753" s="18" t="s">
        <v>17</v>
      </c>
      <c r="I10753" s="18" t="s">
        <v>11979</v>
      </c>
      <c r="J10753" s="18" t="str">
        <f>TEXT(G10753,"aa")</f>
        <v>18</v>
      </c>
      <c r="K10753" s="31" t="str">
        <f t="shared" si="1044"/>
        <v>18</v>
      </c>
      <c r="L10753" s="31">
        <v>19</v>
      </c>
      <c r="M10753" s="31">
        <f t="shared" si="1045"/>
        <v>1</v>
      </c>
      <c r="N10753" s="31">
        <v>3</v>
      </c>
      <c r="O10753" s="31">
        <f>N10753-M10753</f>
        <v>2</v>
      </c>
      <c r="P10753" s="32">
        <f t="shared" si="1046"/>
        <v>0.33333333333333331</v>
      </c>
      <c r="Q10753" s="33">
        <f t="shared" si="1047"/>
        <v>0.66666666666666663</v>
      </c>
    </row>
    <row r="10754" spans="1:36">
      <c r="A10754" s="26">
        <v>10753</v>
      </c>
      <c r="B10754" s="28" t="s">
        <v>3193</v>
      </c>
      <c r="C10754" s="28"/>
      <c r="D10754" s="18" t="s">
        <v>3421</v>
      </c>
      <c r="E10754" s="28">
        <v>36783</v>
      </c>
      <c r="F10754" s="45">
        <v>1</v>
      </c>
      <c r="G10754" s="30" t="s">
        <v>3127</v>
      </c>
      <c r="H10754" s="18" t="s">
        <v>17</v>
      </c>
      <c r="I10754" s="28" t="s">
        <v>18</v>
      </c>
      <c r="J10754" s="18">
        <v>19</v>
      </c>
      <c r="K10754" s="31">
        <f t="shared" si="1044"/>
        <v>19</v>
      </c>
      <c r="L10754" s="31">
        <v>19</v>
      </c>
      <c r="M10754" s="31">
        <f t="shared" si="1045"/>
        <v>0</v>
      </c>
      <c r="N10754" s="31">
        <v>3</v>
      </c>
      <c r="O10754" s="31">
        <v>3</v>
      </c>
      <c r="P10754" s="32">
        <f t="shared" si="1046"/>
        <v>0.33333333333333331</v>
      </c>
      <c r="Q10754" s="33">
        <f t="shared" si="1047"/>
        <v>1</v>
      </c>
    </row>
    <row r="10755" spans="1:36">
      <c r="A10755" s="26">
        <v>10754</v>
      </c>
      <c r="B10755" s="28" t="s">
        <v>3187</v>
      </c>
      <c r="C10755" s="28"/>
      <c r="D10755" s="18" t="s">
        <v>3422</v>
      </c>
      <c r="E10755" s="28">
        <v>36784</v>
      </c>
      <c r="F10755" s="45">
        <v>15646.4</v>
      </c>
      <c r="G10755" s="30" t="s">
        <v>3127</v>
      </c>
      <c r="H10755" s="18" t="s">
        <v>17</v>
      </c>
      <c r="I10755" s="28" t="s">
        <v>18</v>
      </c>
      <c r="J10755" s="18">
        <v>19</v>
      </c>
      <c r="K10755" s="31">
        <f t="shared" si="1044"/>
        <v>19</v>
      </c>
      <c r="L10755" s="31">
        <v>19</v>
      </c>
      <c r="M10755" s="31">
        <f t="shared" si="1045"/>
        <v>0</v>
      </c>
      <c r="N10755" s="31">
        <v>3</v>
      </c>
      <c r="O10755" s="31">
        <v>3</v>
      </c>
      <c r="P10755" s="32">
        <f t="shared" si="1046"/>
        <v>5215.4666666666662</v>
      </c>
      <c r="Q10755" s="33">
        <f t="shared" si="1047"/>
        <v>15646.399999999998</v>
      </c>
    </row>
    <row r="10756" spans="1:36">
      <c r="A10756" s="26">
        <v>10755</v>
      </c>
      <c r="B10756" s="28" t="s">
        <v>3189</v>
      </c>
      <c r="C10756" s="28"/>
      <c r="D10756" s="18" t="s">
        <v>3423</v>
      </c>
      <c r="E10756" s="28">
        <v>36785</v>
      </c>
      <c r="F10756" s="45">
        <v>1</v>
      </c>
      <c r="G10756" s="30" t="s">
        <v>3127</v>
      </c>
      <c r="H10756" s="18" t="s">
        <v>17</v>
      </c>
      <c r="I10756" s="28" t="s">
        <v>18</v>
      </c>
      <c r="J10756" s="18">
        <v>19</v>
      </c>
      <c r="K10756" s="31">
        <f t="shared" si="1044"/>
        <v>19</v>
      </c>
      <c r="L10756" s="31">
        <v>19</v>
      </c>
      <c r="M10756" s="31">
        <f t="shared" si="1045"/>
        <v>0</v>
      </c>
      <c r="N10756" s="31">
        <v>3</v>
      </c>
      <c r="O10756" s="31">
        <v>3</v>
      </c>
      <c r="P10756" s="32">
        <f t="shared" si="1046"/>
        <v>0.33333333333333331</v>
      </c>
      <c r="Q10756" s="33">
        <f t="shared" si="1047"/>
        <v>1</v>
      </c>
    </row>
    <row r="10757" spans="1:36" ht="25.5">
      <c r="A10757" s="26">
        <v>10756</v>
      </c>
      <c r="B10757" s="27" t="s">
        <v>12092</v>
      </c>
      <c r="C10757" s="28"/>
      <c r="D10757" s="18" t="s">
        <v>12168</v>
      </c>
      <c r="E10757" s="18" t="s">
        <v>12169</v>
      </c>
      <c r="F10757" s="29">
        <v>1</v>
      </c>
      <c r="G10757" s="30" t="s">
        <v>12088</v>
      </c>
      <c r="H10757" s="18" t="s">
        <v>17</v>
      </c>
      <c r="I10757" s="18" t="s">
        <v>11979</v>
      </c>
      <c r="J10757" s="18" t="str">
        <f>TEXT(G10757,"aa")</f>
        <v>18</v>
      </c>
      <c r="K10757" s="31" t="str">
        <f t="shared" si="1044"/>
        <v>18</v>
      </c>
      <c r="L10757" s="31">
        <v>19</v>
      </c>
      <c r="M10757" s="31">
        <f t="shared" si="1045"/>
        <v>1</v>
      </c>
      <c r="N10757" s="31">
        <v>3</v>
      </c>
      <c r="O10757" s="31">
        <f>N10757-M10757</f>
        <v>2</v>
      </c>
      <c r="P10757" s="32">
        <f t="shared" si="1046"/>
        <v>0.33333333333333331</v>
      </c>
      <c r="Q10757" s="33">
        <f t="shared" si="1047"/>
        <v>0.66666666666666663</v>
      </c>
    </row>
    <row r="10758" spans="1:36">
      <c r="A10758" s="26">
        <v>10757</v>
      </c>
      <c r="B10758" s="28" t="s">
        <v>3193</v>
      </c>
      <c r="C10758" s="28"/>
      <c r="D10758" s="18" t="s">
        <v>3425</v>
      </c>
      <c r="E10758" s="28">
        <v>36787</v>
      </c>
      <c r="F10758" s="45">
        <v>1</v>
      </c>
      <c r="G10758" s="30" t="s">
        <v>3127</v>
      </c>
      <c r="H10758" s="18" t="s">
        <v>17</v>
      </c>
      <c r="I10758" s="28" t="s">
        <v>18</v>
      </c>
      <c r="J10758" s="18">
        <v>19</v>
      </c>
      <c r="K10758" s="31">
        <f t="shared" si="1044"/>
        <v>19</v>
      </c>
      <c r="L10758" s="31">
        <v>19</v>
      </c>
      <c r="M10758" s="31">
        <f t="shared" si="1045"/>
        <v>0</v>
      </c>
      <c r="N10758" s="31">
        <v>3</v>
      </c>
      <c r="O10758" s="31">
        <v>3</v>
      </c>
      <c r="P10758" s="32">
        <f t="shared" si="1046"/>
        <v>0.33333333333333331</v>
      </c>
      <c r="Q10758" s="33">
        <f t="shared" si="1047"/>
        <v>1</v>
      </c>
    </row>
    <row r="10759" spans="1:36">
      <c r="A10759" s="26">
        <v>10758</v>
      </c>
      <c r="B10759" s="28" t="s">
        <v>3187</v>
      </c>
      <c r="C10759" s="28"/>
      <c r="D10759" s="18" t="s">
        <v>3426</v>
      </c>
      <c r="E10759" s="28">
        <v>36788</v>
      </c>
      <c r="F10759" s="45">
        <v>15646.4</v>
      </c>
      <c r="G10759" s="30" t="s">
        <v>3127</v>
      </c>
      <c r="H10759" s="18" t="s">
        <v>17</v>
      </c>
      <c r="I10759" s="28" t="s">
        <v>18</v>
      </c>
      <c r="J10759" s="18">
        <v>19</v>
      </c>
      <c r="K10759" s="31">
        <f t="shared" si="1044"/>
        <v>19</v>
      </c>
      <c r="L10759" s="31">
        <v>19</v>
      </c>
      <c r="M10759" s="31">
        <f t="shared" si="1045"/>
        <v>0</v>
      </c>
      <c r="N10759" s="31">
        <v>3</v>
      </c>
      <c r="O10759" s="31">
        <v>3</v>
      </c>
      <c r="P10759" s="32">
        <f t="shared" si="1046"/>
        <v>5215.4666666666662</v>
      </c>
      <c r="Q10759" s="33">
        <f t="shared" si="1047"/>
        <v>15646.399999999998</v>
      </c>
    </row>
    <row r="10760" spans="1:36">
      <c r="A10760" s="26">
        <v>10759</v>
      </c>
      <c r="B10760" s="28" t="s">
        <v>3189</v>
      </c>
      <c r="C10760" s="28"/>
      <c r="D10760" s="18" t="s">
        <v>3427</v>
      </c>
      <c r="E10760" s="28">
        <v>36789</v>
      </c>
      <c r="F10760" s="45">
        <v>1</v>
      </c>
      <c r="G10760" s="30" t="s">
        <v>3127</v>
      </c>
      <c r="H10760" s="18" t="s">
        <v>17</v>
      </c>
      <c r="I10760" s="28" t="s">
        <v>18</v>
      </c>
      <c r="J10760" s="18">
        <v>19</v>
      </c>
      <c r="K10760" s="31">
        <f t="shared" si="1044"/>
        <v>19</v>
      </c>
      <c r="L10760" s="31">
        <v>19</v>
      </c>
      <c r="M10760" s="31">
        <f t="shared" si="1045"/>
        <v>0</v>
      </c>
      <c r="N10760" s="31">
        <v>3</v>
      </c>
      <c r="O10760" s="31">
        <v>3</v>
      </c>
      <c r="P10760" s="32">
        <f t="shared" si="1046"/>
        <v>0.33333333333333331</v>
      </c>
      <c r="Q10760" s="33">
        <f t="shared" si="1047"/>
        <v>1</v>
      </c>
    </row>
    <row r="10761" spans="1:36" ht="25.5">
      <c r="A10761" s="26">
        <v>10760</v>
      </c>
      <c r="B10761" s="27" t="s">
        <v>12092</v>
      </c>
      <c r="C10761" s="28"/>
      <c r="D10761" s="18" t="s">
        <v>12176</v>
      </c>
      <c r="E10761" s="18" t="s">
        <v>12177</v>
      </c>
      <c r="F10761" s="29">
        <v>1</v>
      </c>
      <c r="G10761" s="30" t="s">
        <v>12088</v>
      </c>
      <c r="H10761" s="18" t="s">
        <v>17</v>
      </c>
      <c r="I10761" s="18" t="s">
        <v>11979</v>
      </c>
      <c r="J10761" s="18" t="str">
        <f>TEXT(G10761,"aa")</f>
        <v>18</v>
      </c>
      <c r="K10761" s="31" t="str">
        <f t="shared" si="1044"/>
        <v>18</v>
      </c>
      <c r="L10761" s="31">
        <v>19</v>
      </c>
      <c r="M10761" s="31">
        <f t="shared" si="1045"/>
        <v>1</v>
      </c>
      <c r="N10761" s="31">
        <v>3</v>
      </c>
      <c r="O10761" s="31">
        <f>N10761-M10761</f>
        <v>2</v>
      </c>
      <c r="P10761" s="32">
        <f t="shared" si="1046"/>
        <v>0.33333333333333331</v>
      </c>
      <c r="Q10761" s="33">
        <f t="shared" si="1047"/>
        <v>0.66666666666666663</v>
      </c>
    </row>
    <row r="10762" spans="1:36" s="14" customFormat="1">
      <c r="A10762" s="26">
        <v>10761</v>
      </c>
      <c r="B10762" s="28" t="s">
        <v>3193</v>
      </c>
      <c r="C10762" s="28"/>
      <c r="D10762" s="18" t="s">
        <v>3429</v>
      </c>
      <c r="E10762" s="28">
        <v>36791</v>
      </c>
      <c r="F10762" s="45">
        <v>1</v>
      </c>
      <c r="G10762" s="30" t="s">
        <v>3127</v>
      </c>
      <c r="H10762" s="18" t="s">
        <v>17</v>
      </c>
      <c r="I10762" s="28" t="s">
        <v>18</v>
      </c>
      <c r="J10762" s="18">
        <v>19</v>
      </c>
      <c r="K10762" s="31">
        <f t="shared" si="1044"/>
        <v>19</v>
      </c>
      <c r="L10762" s="31">
        <v>19</v>
      </c>
      <c r="M10762" s="31">
        <f t="shared" si="1045"/>
        <v>0</v>
      </c>
      <c r="N10762" s="31">
        <v>3</v>
      </c>
      <c r="O10762" s="31">
        <v>3</v>
      </c>
      <c r="P10762" s="32">
        <f t="shared" si="1046"/>
        <v>0.33333333333333331</v>
      </c>
      <c r="Q10762" s="33">
        <f t="shared" si="1047"/>
        <v>1</v>
      </c>
      <c r="R10762" s="1"/>
      <c r="S10762" s="17"/>
      <c r="T10762" s="17"/>
      <c r="U10762" s="17"/>
      <c r="V10762" s="17"/>
      <c r="W10762" s="17"/>
      <c r="X10762" s="17"/>
      <c r="Y10762" s="17"/>
      <c r="Z10762" s="17"/>
      <c r="AA10762" s="17"/>
      <c r="AB10762" s="17"/>
      <c r="AC10762" s="17"/>
      <c r="AD10762" s="17"/>
      <c r="AE10762" s="17"/>
      <c r="AF10762" s="17"/>
      <c r="AG10762" s="17"/>
      <c r="AH10762" s="17"/>
      <c r="AI10762" s="1"/>
      <c r="AJ10762" s="1"/>
    </row>
    <row r="10763" spans="1:36">
      <c r="A10763" s="26">
        <v>10762</v>
      </c>
      <c r="B10763" s="28" t="s">
        <v>3187</v>
      </c>
      <c r="C10763" s="28"/>
      <c r="D10763" s="18" t="s">
        <v>3430</v>
      </c>
      <c r="E10763" s="28">
        <v>36792</v>
      </c>
      <c r="F10763" s="45">
        <v>15646.4</v>
      </c>
      <c r="G10763" s="30" t="s">
        <v>3127</v>
      </c>
      <c r="H10763" s="18" t="s">
        <v>17</v>
      </c>
      <c r="I10763" s="28" t="s">
        <v>18</v>
      </c>
      <c r="J10763" s="18">
        <v>19</v>
      </c>
      <c r="K10763" s="31">
        <f t="shared" si="1044"/>
        <v>19</v>
      </c>
      <c r="L10763" s="31">
        <v>19</v>
      </c>
      <c r="M10763" s="31">
        <f t="shared" si="1045"/>
        <v>0</v>
      </c>
      <c r="N10763" s="31">
        <v>3</v>
      </c>
      <c r="O10763" s="31">
        <v>3</v>
      </c>
      <c r="P10763" s="32">
        <f t="shared" si="1046"/>
        <v>5215.4666666666662</v>
      </c>
      <c r="Q10763" s="33">
        <f t="shared" si="1047"/>
        <v>15646.399999999998</v>
      </c>
    </row>
    <row r="10764" spans="1:36">
      <c r="A10764" s="26">
        <v>10763</v>
      </c>
      <c r="B10764" s="28" t="s">
        <v>3189</v>
      </c>
      <c r="C10764" s="28"/>
      <c r="D10764" s="18" t="s">
        <v>3431</v>
      </c>
      <c r="E10764" s="28">
        <v>36793</v>
      </c>
      <c r="F10764" s="45">
        <v>1</v>
      </c>
      <c r="G10764" s="30" t="s">
        <v>3127</v>
      </c>
      <c r="H10764" s="18" t="s">
        <v>17</v>
      </c>
      <c r="I10764" s="28" t="s">
        <v>18</v>
      </c>
      <c r="J10764" s="18">
        <v>19</v>
      </c>
      <c r="K10764" s="31">
        <f t="shared" si="1044"/>
        <v>19</v>
      </c>
      <c r="L10764" s="31">
        <v>19</v>
      </c>
      <c r="M10764" s="31">
        <f t="shared" si="1045"/>
        <v>0</v>
      </c>
      <c r="N10764" s="31">
        <v>3</v>
      </c>
      <c r="O10764" s="31">
        <v>3</v>
      </c>
      <c r="P10764" s="32">
        <f t="shared" si="1046"/>
        <v>0.33333333333333331</v>
      </c>
      <c r="Q10764" s="33">
        <f t="shared" si="1047"/>
        <v>1</v>
      </c>
    </row>
    <row r="10765" spans="1:36" ht="25.5">
      <c r="A10765" s="26">
        <v>10764</v>
      </c>
      <c r="B10765" s="27" t="s">
        <v>37461</v>
      </c>
      <c r="C10765" s="28"/>
      <c r="D10765" s="18" t="s">
        <v>37462</v>
      </c>
      <c r="E10765" s="18" t="s">
        <v>37463</v>
      </c>
      <c r="F10765" s="29"/>
      <c r="G10765" s="30"/>
      <c r="H10765" s="18" t="s">
        <v>17</v>
      </c>
      <c r="I10765" s="18" t="s">
        <v>37140</v>
      </c>
      <c r="J10765" s="18" t="str">
        <f>TEXT(G10765,"aa")</f>
        <v>00</v>
      </c>
      <c r="Q10765" s="32">
        <v>1</v>
      </c>
    </row>
    <row r="10766" spans="1:36">
      <c r="A10766" s="26">
        <v>10765</v>
      </c>
      <c r="B10766" s="28" t="s">
        <v>3193</v>
      </c>
      <c r="C10766" s="28"/>
      <c r="D10766" s="18" t="s">
        <v>3433</v>
      </c>
      <c r="E10766" s="28">
        <v>36795</v>
      </c>
      <c r="F10766" s="45">
        <v>1</v>
      </c>
      <c r="G10766" s="30" t="s">
        <v>3127</v>
      </c>
      <c r="H10766" s="18" t="s">
        <v>17</v>
      </c>
      <c r="I10766" s="28" t="s">
        <v>18</v>
      </c>
      <c r="J10766" s="18">
        <v>19</v>
      </c>
      <c r="K10766" s="31">
        <f>J10766</f>
        <v>19</v>
      </c>
      <c r="L10766" s="31">
        <v>19</v>
      </c>
      <c r="M10766" s="31">
        <f>+L10766-K10766</f>
        <v>0</v>
      </c>
      <c r="N10766" s="31">
        <v>3</v>
      </c>
      <c r="O10766" s="31">
        <v>3</v>
      </c>
      <c r="P10766" s="32">
        <f>F10766/N10766</f>
        <v>0.33333333333333331</v>
      </c>
      <c r="Q10766" s="33">
        <f>P10766*O10766</f>
        <v>1</v>
      </c>
    </row>
    <row r="10767" spans="1:36">
      <c r="A10767" s="26">
        <v>10766</v>
      </c>
      <c r="B10767" s="28" t="s">
        <v>3187</v>
      </c>
      <c r="C10767" s="28"/>
      <c r="D10767" s="18" t="s">
        <v>3434</v>
      </c>
      <c r="E10767" s="28">
        <v>36796</v>
      </c>
      <c r="F10767" s="45">
        <v>15646.4</v>
      </c>
      <c r="G10767" s="30" t="s">
        <v>3127</v>
      </c>
      <c r="H10767" s="18" t="s">
        <v>17</v>
      </c>
      <c r="I10767" s="28" t="s">
        <v>18</v>
      </c>
      <c r="J10767" s="18">
        <v>19</v>
      </c>
      <c r="K10767" s="31">
        <f>J10767</f>
        <v>19</v>
      </c>
      <c r="L10767" s="31">
        <v>19</v>
      </c>
      <c r="M10767" s="31">
        <f>+L10767-K10767</f>
        <v>0</v>
      </c>
      <c r="N10767" s="31">
        <v>3</v>
      </c>
      <c r="O10767" s="31">
        <v>3</v>
      </c>
      <c r="P10767" s="32">
        <f>F10767/N10767</f>
        <v>5215.4666666666662</v>
      </c>
      <c r="Q10767" s="33">
        <f>P10767*O10767</f>
        <v>15646.399999999998</v>
      </c>
    </row>
    <row r="10768" spans="1:36">
      <c r="A10768" s="26">
        <v>10767</v>
      </c>
      <c r="B10768" s="28" t="s">
        <v>3189</v>
      </c>
      <c r="C10768" s="28"/>
      <c r="D10768" s="18" t="s">
        <v>3435</v>
      </c>
      <c r="E10768" s="28">
        <v>36797</v>
      </c>
      <c r="F10768" s="45">
        <v>1</v>
      </c>
      <c r="G10768" s="30" t="s">
        <v>3127</v>
      </c>
      <c r="H10768" s="18" t="s">
        <v>17</v>
      </c>
      <c r="I10768" s="28" t="s">
        <v>18</v>
      </c>
      <c r="J10768" s="18">
        <v>19</v>
      </c>
      <c r="K10768" s="31">
        <f>J10768</f>
        <v>19</v>
      </c>
      <c r="L10768" s="31">
        <v>19</v>
      </c>
      <c r="M10768" s="31">
        <f>+L10768-K10768</f>
        <v>0</v>
      </c>
      <c r="N10768" s="31">
        <v>3</v>
      </c>
      <c r="O10768" s="31">
        <v>3</v>
      </c>
      <c r="P10768" s="32">
        <f>F10768/N10768</f>
        <v>0.33333333333333331</v>
      </c>
      <c r="Q10768" s="33">
        <f>P10768*O10768</f>
        <v>1</v>
      </c>
    </row>
    <row r="10769" spans="1:17" ht="25.5">
      <c r="A10769" s="26">
        <v>10768</v>
      </c>
      <c r="B10769" s="27" t="s">
        <v>12013</v>
      </c>
      <c r="C10769" s="28"/>
      <c r="D10769" s="18" t="s">
        <v>12014</v>
      </c>
      <c r="E10769" s="18" t="s">
        <v>12015</v>
      </c>
      <c r="F10769" s="29"/>
      <c r="G10769" s="30"/>
      <c r="H10769" s="18" t="s">
        <v>17</v>
      </c>
      <c r="I10769" s="18" t="s">
        <v>11979</v>
      </c>
      <c r="J10769" s="18" t="str">
        <f>TEXT(G10769,"aa")</f>
        <v>00</v>
      </c>
      <c r="Q10769" s="32">
        <v>1</v>
      </c>
    </row>
    <row r="10770" spans="1:17">
      <c r="A10770" s="26">
        <v>10769</v>
      </c>
      <c r="B10770" s="28" t="s">
        <v>3193</v>
      </c>
      <c r="C10770" s="28"/>
      <c r="D10770" s="18" t="s">
        <v>3437</v>
      </c>
      <c r="E10770" s="28">
        <v>36799</v>
      </c>
      <c r="F10770" s="45">
        <v>1</v>
      </c>
      <c r="G10770" s="30" t="s">
        <v>3127</v>
      </c>
      <c r="H10770" s="18" t="s">
        <v>17</v>
      </c>
      <c r="I10770" s="28" t="s">
        <v>18</v>
      </c>
      <c r="J10770" s="18">
        <v>19</v>
      </c>
      <c r="K10770" s="31">
        <f>J10770</f>
        <v>19</v>
      </c>
      <c r="L10770" s="31">
        <v>19</v>
      </c>
      <c r="M10770" s="31">
        <f>+L10770-K10770</f>
        <v>0</v>
      </c>
      <c r="N10770" s="31">
        <v>3</v>
      </c>
      <c r="O10770" s="31">
        <v>3</v>
      </c>
      <c r="P10770" s="32">
        <f>F10770/N10770</f>
        <v>0.33333333333333331</v>
      </c>
      <c r="Q10770" s="33">
        <f>P10770*O10770</f>
        <v>1</v>
      </c>
    </row>
    <row r="10771" spans="1:17">
      <c r="A10771" s="26">
        <v>10770</v>
      </c>
      <c r="B10771" s="28" t="s">
        <v>3187</v>
      </c>
      <c r="C10771" s="28"/>
      <c r="D10771" s="18" t="s">
        <v>3438</v>
      </c>
      <c r="E10771" s="28">
        <v>36800</v>
      </c>
      <c r="F10771" s="45">
        <v>15646.4</v>
      </c>
      <c r="G10771" s="30" t="s">
        <v>3127</v>
      </c>
      <c r="H10771" s="18" t="s">
        <v>17</v>
      </c>
      <c r="I10771" s="28" t="s">
        <v>18</v>
      </c>
      <c r="J10771" s="18">
        <v>19</v>
      </c>
      <c r="K10771" s="31">
        <f>J10771</f>
        <v>19</v>
      </c>
      <c r="L10771" s="31">
        <v>19</v>
      </c>
      <c r="M10771" s="31">
        <f>+L10771-K10771</f>
        <v>0</v>
      </c>
      <c r="N10771" s="31">
        <v>3</v>
      </c>
      <c r="O10771" s="31">
        <v>3</v>
      </c>
      <c r="P10771" s="32">
        <f>F10771/N10771</f>
        <v>5215.4666666666662</v>
      </c>
      <c r="Q10771" s="33">
        <f>P10771*O10771</f>
        <v>15646.399999999998</v>
      </c>
    </row>
    <row r="10772" spans="1:17">
      <c r="A10772" s="26">
        <v>10771</v>
      </c>
      <c r="B10772" s="28" t="s">
        <v>3189</v>
      </c>
      <c r="C10772" s="28"/>
      <c r="D10772" s="18" t="s">
        <v>3439</v>
      </c>
      <c r="E10772" s="28">
        <v>36801</v>
      </c>
      <c r="F10772" s="45">
        <v>1</v>
      </c>
      <c r="G10772" s="30" t="s">
        <v>3127</v>
      </c>
      <c r="H10772" s="18" t="s">
        <v>17</v>
      </c>
      <c r="I10772" s="28" t="s">
        <v>18</v>
      </c>
      <c r="J10772" s="18">
        <v>19</v>
      </c>
      <c r="K10772" s="31">
        <f>J10772</f>
        <v>19</v>
      </c>
      <c r="L10772" s="31">
        <v>19</v>
      </c>
      <c r="M10772" s="31">
        <f>+L10772-K10772</f>
        <v>0</v>
      </c>
      <c r="N10772" s="31">
        <v>3</v>
      </c>
      <c r="O10772" s="31">
        <v>3</v>
      </c>
      <c r="P10772" s="32">
        <f>F10772/N10772</f>
        <v>0.33333333333333331</v>
      </c>
      <c r="Q10772" s="33">
        <f>P10772*O10772</f>
        <v>1</v>
      </c>
    </row>
    <row r="10773" spans="1:17">
      <c r="A10773" s="26">
        <v>10772</v>
      </c>
      <c r="B10773" s="27" t="s">
        <v>4782</v>
      </c>
      <c r="C10773" s="28"/>
      <c r="D10773" s="18" t="s">
        <v>4783</v>
      </c>
      <c r="E10773" s="18" t="s">
        <v>4784</v>
      </c>
      <c r="F10773" s="29"/>
      <c r="G10773" s="30"/>
      <c r="H10773" s="18" t="s">
        <v>17</v>
      </c>
      <c r="I10773" s="18" t="s">
        <v>4595</v>
      </c>
      <c r="J10773" s="18" t="str">
        <f>TEXT(G10773,"aa")</f>
        <v>00</v>
      </c>
      <c r="Q10773" s="32">
        <v>1</v>
      </c>
    </row>
    <row r="10774" spans="1:17">
      <c r="A10774" s="26">
        <v>10773</v>
      </c>
      <c r="B10774" s="28" t="s">
        <v>3193</v>
      </c>
      <c r="C10774" s="28"/>
      <c r="D10774" s="18" t="s">
        <v>3441</v>
      </c>
      <c r="E10774" s="28">
        <v>36803</v>
      </c>
      <c r="F10774" s="45">
        <v>1</v>
      </c>
      <c r="G10774" s="30" t="s">
        <v>3127</v>
      </c>
      <c r="H10774" s="18" t="s">
        <v>17</v>
      </c>
      <c r="I10774" s="28" t="s">
        <v>18</v>
      </c>
      <c r="J10774" s="18">
        <v>19</v>
      </c>
      <c r="K10774" s="31">
        <f>J10774</f>
        <v>19</v>
      </c>
      <c r="L10774" s="31">
        <v>19</v>
      </c>
      <c r="M10774" s="31">
        <f>+L10774-K10774</f>
        <v>0</v>
      </c>
      <c r="N10774" s="31">
        <v>3</v>
      </c>
      <c r="O10774" s="31">
        <v>3</v>
      </c>
      <c r="P10774" s="32">
        <f>F10774/N10774</f>
        <v>0.33333333333333331</v>
      </c>
      <c r="Q10774" s="33">
        <f>P10774*O10774</f>
        <v>1</v>
      </c>
    </row>
    <row r="10775" spans="1:17">
      <c r="A10775" s="26">
        <v>10774</v>
      </c>
      <c r="B10775" s="28" t="s">
        <v>3187</v>
      </c>
      <c r="C10775" s="28"/>
      <c r="D10775" s="18" t="s">
        <v>3442</v>
      </c>
      <c r="E10775" s="28">
        <v>36804</v>
      </c>
      <c r="F10775" s="45">
        <v>15646.4</v>
      </c>
      <c r="G10775" s="30" t="s">
        <v>3127</v>
      </c>
      <c r="H10775" s="18" t="s">
        <v>17</v>
      </c>
      <c r="I10775" s="28" t="s">
        <v>18</v>
      </c>
      <c r="J10775" s="18">
        <v>19</v>
      </c>
      <c r="K10775" s="31">
        <f>J10775</f>
        <v>19</v>
      </c>
      <c r="L10775" s="31">
        <v>19</v>
      </c>
      <c r="M10775" s="31">
        <f>+L10775-K10775</f>
        <v>0</v>
      </c>
      <c r="N10775" s="31">
        <v>3</v>
      </c>
      <c r="O10775" s="31">
        <v>3</v>
      </c>
      <c r="P10775" s="32">
        <f>F10775/N10775</f>
        <v>5215.4666666666662</v>
      </c>
      <c r="Q10775" s="33">
        <f>P10775*O10775</f>
        <v>15646.399999999998</v>
      </c>
    </row>
    <row r="10776" spans="1:17">
      <c r="A10776" s="26">
        <v>10775</v>
      </c>
      <c r="B10776" s="28" t="s">
        <v>3189</v>
      </c>
      <c r="C10776" s="28"/>
      <c r="D10776" s="18" t="s">
        <v>3443</v>
      </c>
      <c r="E10776" s="28">
        <v>36805</v>
      </c>
      <c r="F10776" s="45">
        <v>1</v>
      </c>
      <c r="G10776" s="30" t="s">
        <v>3127</v>
      </c>
      <c r="H10776" s="18" t="s">
        <v>17</v>
      </c>
      <c r="I10776" s="28" t="s">
        <v>18</v>
      </c>
      <c r="J10776" s="18">
        <v>19</v>
      </c>
      <c r="K10776" s="31">
        <f>J10776</f>
        <v>19</v>
      </c>
      <c r="L10776" s="31">
        <v>19</v>
      </c>
      <c r="M10776" s="31">
        <f>+L10776-K10776</f>
        <v>0</v>
      </c>
      <c r="N10776" s="31">
        <v>3</v>
      </c>
      <c r="O10776" s="31">
        <v>3</v>
      </c>
      <c r="P10776" s="32">
        <f>F10776/N10776</f>
        <v>0.33333333333333331</v>
      </c>
      <c r="Q10776" s="33">
        <f>P10776*O10776</f>
        <v>1</v>
      </c>
    </row>
    <row r="10777" spans="1:17">
      <c r="A10777" s="26">
        <v>10776</v>
      </c>
      <c r="B10777" s="27" t="s">
        <v>4819</v>
      </c>
      <c r="C10777" s="28"/>
      <c r="D10777" s="18" t="s">
        <v>4820</v>
      </c>
      <c r="E10777" s="18" t="s">
        <v>4821</v>
      </c>
      <c r="F10777" s="29"/>
      <c r="G10777" s="30"/>
      <c r="H10777" s="18" t="s">
        <v>17</v>
      </c>
      <c r="I10777" s="18" t="s">
        <v>4595</v>
      </c>
      <c r="J10777" s="18" t="str">
        <f>TEXT(G10777,"aa")</f>
        <v>00</v>
      </c>
      <c r="Q10777" s="32">
        <v>1</v>
      </c>
    </row>
    <row r="10778" spans="1:17">
      <c r="A10778" s="26">
        <v>10777</v>
      </c>
      <c r="B10778" s="28" t="s">
        <v>3193</v>
      </c>
      <c r="C10778" s="28"/>
      <c r="D10778" s="18" t="s">
        <v>3445</v>
      </c>
      <c r="E10778" s="28">
        <v>36807</v>
      </c>
      <c r="F10778" s="45">
        <v>1</v>
      </c>
      <c r="G10778" s="30" t="s">
        <v>3127</v>
      </c>
      <c r="H10778" s="18" t="s">
        <v>17</v>
      </c>
      <c r="I10778" s="28" t="s">
        <v>18</v>
      </c>
      <c r="J10778" s="18">
        <v>19</v>
      </c>
      <c r="K10778" s="31">
        <f>J10778</f>
        <v>19</v>
      </c>
      <c r="L10778" s="31">
        <v>19</v>
      </c>
      <c r="M10778" s="31">
        <f>+L10778-K10778</f>
        <v>0</v>
      </c>
      <c r="N10778" s="31">
        <v>3</v>
      </c>
      <c r="O10778" s="31">
        <v>3</v>
      </c>
      <c r="P10778" s="32">
        <f>F10778/N10778</f>
        <v>0.33333333333333331</v>
      </c>
      <c r="Q10778" s="33">
        <f>P10778*O10778</f>
        <v>1</v>
      </c>
    </row>
    <row r="10779" spans="1:17">
      <c r="A10779" s="26">
        <v>10778</v>
      </c>
      <c r="B10779" s="28" t="s">
        <v>3187</v>
      </c>
      <c r="C10779" s="28"/>
      <c r="D10779" s="18" t="s">
        <v>3446</v>
      </c>
      <c r="E10779" s="28">
        <v>36808</v>
      </c>
      <c r="F10779" s="45">
        <v>15646.4</v>
      </c>
      <c r="G10779" s="30" t="s">
        <v>3127</v>
      </c>
      <c r="H10779" s="18" t="s">
        <v>17</v>
      </c>
      <c r="I10779" s="28" t="s">
        <v>18</v>
      </c>
      <c r="J10779" s="18">
        <v>19</v>
      </c>
      <c r="K10779" s="31">
        <f>J10779</f>
        <v>19</v>
      </c>
      <c r="L10779" s="31">
        <v>19</v>
      </c>
      <c r="M10779" s="31">
        <f>+L10779-K10779</f>
        <v>0</v>
      </c>
      <c r="N10779" s="31">
        <v>3</v>
      </c>
      <c r="O10779" s="31">
        <v>3</v>
      </c>
      <c r="P10779" s="32">
        <f>F10779/N10779</f>
        <v>5215.4666666666662</v>
      </c>
      <c r="Q10779" s="33">
        <f>P10779*O10779</f>
        <v>15646.399999999998</v>
      </c>
    </row>
    <row r="10780" spans="1:17">
      <c r="A10780" s="26">
        <v>10779</v>
      </c>
      <c r="B10780" s="28" t="s">
        <v>3189</v>
      </c>
      <c r="C10780" s="28"/>
      <c r="D10780" s="18" t="s">
        <v>3447</v>
      </c>
      <c r="E10780" s="28">
        <v>36809</v>
      </c>
      <c r="F10780" s="45">
        <v>1</v>
      </c>
      <c r="G10780" s="30" t="s">
        <v>3127</v>
      </c>
      <c r="H10780" s="18" t="s">
        <v>17</v>
      </c>
      <c r="I10780" s="28" t="s">
        <v>18</v>
      </c>
      <c r="J10780" s="18">
        <v>19</v>
      </c>
      <c r="K10780" s="31">
        <f>J10780</f>
        <v>19</v>
      </c>
      <c r="L10780" s="31">
        <v>19</v>
      </c>
      <c r="M10780" s="31">
        <f>+L10780-K10780</f>
        <v>0</v>
      </c>
      <c r="N10780" s="31">
        <v>3</v>
      </c>
      <c r="O10780" s="31">
        <v>3</v>
      </c>
      <c r="P10780" s="32">
        <f>F10780/N10780</f>
        <v>0.33333333333333331</v>
      </c>
      <c r="Q10780" s="33">
        <f>P10780*O10780</f>
        <v>1</v>
      </c>
    </row>
    <row r="10781" spans="1:17">
      <c r="A10781" s="26">
        <v>10780</v>
      </c>
      <c r="B10781" s="27" t="s">
        <v>38189</v>
      </c>
      <c r="C10781" s="28"/>
      <c r="D10781" s="18" t="s">
        <v>38190</v>
      </c>
      <c r="E10781" s="18" t="s">
        <v>38191</v>
      </c>
      <c r="F10781" s="29"/>
      <c r="G10781" s="30"/>
      <c r="H10781" s="18" t="s">
        <v>17</v>
      </c>
      <c r="I10781" s="18" t="s">
        <v>38118</v>
      </c>
      <c r="J10781" s="18" t="str">
        <f>TEXT(G10781,"aa")</f>
        <v>00</v>
      </c>
      <c r="Q10781" s="32">
        <v>1</v>
      </c>
    </row>
    <row r="10782" spans="1:17">
      <c r="A10782" s="26">
        <v>10781</v>
      </c>
      <c r="B10782" s="28" t="s">
        <v>3193</v>
      </c>
      <c r="C10782" s="28"/>
      <c r="D10782" s="18" t="s">
        <v>3449</v>
      </c>
      <c r="E10782" s="28">
        <v>36811</v>
      </c>
      <c r="F10782" s="45">
        <v>1</v>
      </c>
      <c r="G10782" s="30" t="s">
        <v>3127</v>
      </c>
      <c r="H10782" s="18" t="s">
        <v>17</v>
      </c>
      <c r="I10782" s="28" t="s">
        <v>18</v>
      </c>
      <c r="J10782" s="18">
        <v>19</v>
      </c>
      <c r="K10782" s="31">
        <f>J10782</f>
        <v>19</v>
      </c>
      <c r="L10782" s="31">
        <v>19</v>
      </c>
      <c r="M10782" s="31">
        <f>+L10782-K10782</f>
        <v>0</v>
      </c>
      <c r="N10782" s="31">
        <v>3</v>
      </c>
      <c r="O10782" s="31">
        <v>3</v>
      </c>
      <c r="P10782" s="32">
        <f>F10782/N10782</f>
        <v>0.33333333333333331</v>
      </c>
      <c r="Q10782" s="33">
        <f>P10782*O10782</f>
        <v>1</v>
      </c>
    </row>
    <row r="10783" spans="1:17">
      <c r="A10783" s="26">
        <v>10782</v>
      </c>
      <c r="B10783" s="28" t="s">
        <v>3187</v>
      </c>
      <c r="C10783" s="28"/>
      <c r="D10783" s="18" t="s">
        <v>3450</v>
      </c>
      <c r="E10783" s="28">
        <v>36812</v>
      </c>
      <c r="F10783" s="45">
        <v>15646.4</v>
      </c>
      <c r="G10783" s="30" t="s">
        <v>3127</v>
      </c>
      <c r="H10783" s="18" t="s">
        <v>17</v>
      </c>
      <c r="I10783" s="28" t="s">
        <v>18</v>
      </c>
      <c r="J10783" s="18">
        <v>19</v>
      </c>
      <c r="K10783" s="31">
        <f>J10783</f>
        <v>19</v>
      </c>
      <c r="L10783" s="31">
        <v>19</v>
      </c>
      <c r="M10783" s="31">
        <f>+L10783-K10783</f>
        <v>0</v>
      </c>
      <c r="N10783" s="31">
        <v>3</v>
      </c>
      <c r="O10783" s="31">
        <v>3</v>
      </c>
      <c r="P10783" s="32">
        <f>F10783/N10783</f>
        <v>5215.4666666666662</v>
      </c>
      <c r="Q10783" s="33">
        <f>P10783*O10783</f>
        <v>15646.399999999998</v>
      </c>
    </row>
    <row r="10784" spans="1:17">
      <c r="A10784" s="26">
        <v>10783</v>
      </c>
      <c r="B10784" s="28" t="s">
        <v>3189</v>
      </c>
      <c r="C10784" s="28"/>
      <c r="D10784" s="18" t="s">
        <v>3451</v>
      </c>
      <c r="E10784" s="28">
        <v>36813</v>
      </c>
      <c r="F10784" s="45">
        <v>1</v>
      </c>
      <c r="G10784" s="30" t="s">
        <v>3127</v>
      </c>
      <c r="H10784" s="18" t="s">
        <v>17</v>
      </c>
      <c r="I10784" s="28" t="s">
        <v>18</v>
      </c>
      <c r="J10784" s="18">
        <v>19</v>
      </c>
      <c r="K10784" s="31">
        <f>J10784</f>
        <v>19</v>
      </c>
      <c r="L10784" s="31">
        <v>19</v>
      </c>
      <c r="M10784" s="31">
        <f>+L10784-K10784</f>
        <v>0</v>
      </c>
      <c r="N10784" s="31">
        <v>3</v>
      </c>
      <c r="O10784" s="31">
        <v>3</v>
      </c>
      <c r="P10784" s="32">
        <f>F10784/N10784</f>
        <v>0.33333333333333331</v>
      </c>
      <c r="Q10784" s="33">
        <f>P10784*O10784</f>
        <v>1</v>
      </c>
    </row>
    <row r="10785" spans="1:17">
      <c r="A10785" s="26">
        <v>10784</v>
      </c>
      <c r="B10785" s="27" t="s">
        <v>36470</v>
      </c>
      <c r="C10785" s="28"/>
      <c r="D10785" s="18" t="s">
        <v>36471</v>
      </c>
      <c r="E10785" s="18" t="s">
        <v>36472</v>
      </c>
      <c r="F10785" s="29"/>
      <c r="G10785" s="30"/>
      <c r="H10785" s="18" t="s">
        <v>794</v>
      </c>
      <c r="I10785" s="18" t="s">
        <v>35660</v>
      </c>
      <c r="J10785" s="18" t="str">
        <f>TEXT(G10785,"aa")</f>
        <v>00</v>
      </c>
      <c r="Q10785" s="32">
        <v>1</v>
      </c>
    </row>
    <row r="10786" spans="1:17">
      <c r="A10786" s="26">
        <v>10785</v>
      </c>
      <c r="B10786" s="28" t="s">
        <v>3193</v>
      </c>
      <c r="C10786" s="28"/>
      <c r="D10786" s="18" t="s">
        <v>3453</v>
      </c>
      <c r="E10786" s="28">
        <v>36815</v>
      </c>
      <c r="F10786" s="45">
        <v>1</v>
      </c>
      <c r="G10786" s="30" t="s">
        <v>3127</v>
      </c>
      <c r="H10786" s="18" t="s">
        <v>17</v>
      </c>
      <c r="I10786" s="28" t="s">
        <v>18</v>
      </c>
      <c r="J10786" s="18">
        <v>19</v>
      </c>
      <c r="K10786" s="31">
        <f>J10786</f>
        <v>19</v>
      </c>
      <c r="L10786" s="31">
        <v>19</v>
      </c>
      <c r="M10786" s="31">
        <f>+L10786-K10786</f>
        <v>0</v>
      </c>
      <c r="N10786" s="31">
        <v>3</v>
      </c>
      <c r="O10786" s="31">
        <v>3</v>
      </c>
      <c r="P10786" s="32">
        <f>F10786/N10786</f>
        <v>0.33333333333333331</v>
      </c>
      <c r="Q10786" s="33">
        <f>P10786*O10786</f>
        <v>1</v>
      </c>
    </row>
    <row r="10787" spans="1:17">
      <c r="A10787" s="26">
        <v>10786</v>
      </c>
      <c r="B10787" s="28" t="s">
        <v>3187</v>
      </c>
      <c r="C10787" s="28"/>
      <c r="D10787" s="18" t="s">
        <v>3454</v>
      </c>
      <c r="E10787" s="28">
        <v>36816</v>
      </c>
      <c r="F10787" s="45">
        <v>15646.4</v>
      </c>
      <c r="G10787" s="30" t="s">
        <v>3127</v>
      </c>
      <c r="H10787" s="18" t="s">
        <v>17</v>
      </c>
      <c r="I10787" s="28" t="s">
        <v>18</v>
      </c>
      <c r="J10787" s="18">
        <v>19</v>
      </c>
      <c r="K10787" s="31">
        <f>J10787</f>
        <v>19</v>
      </c>
      <c r="L10787" s="31">
        <v>19</v>
      </c>
      <c r="M10787" s="31">
        <f>+L10787-K10787</f>
        <v>0</v>
      </c>
      <c r="N10787" s="31">
        <v>3</v>
      </c>
      <c r="O10787" s="31">
        <v>3</v>
      </c>
      <c r="P10787" s="32">
        <f>F10787/N10787</f>
        <v>5215.4666666666662</v>
      </c>
      <c r="Q10787" s="33">
        <f>P10787*O10787</f>
        <v>15646.399999999998</v>
      </c>
    </row>
    <row r="10788" spans="1:17">
      <c r="A10788" s="26">
        <v>10787</v>
      </c>
      <c r="B10788" s="28" t="s">
        <v>3189</v>
      </c>
      <c r="C10788" s="28"/>
      <c r="D10788" s="18" t="s">
        <v>3455</v>
      </c>
      <c r="E10788" s="28">
        <v>36817</v>
      </c>
      <c r="F10788" s="45">
        <v>1</v>
      </c>
      <c r="G10788" s="30" t="s">
        <v>3127</v>
      </c>
      <c r="H10788" s="18" t="s">
        <v>17</v>
      </c>
      <c r="I10788" s="28" t="s">
        <v>18</v>
      </c>
      <c r="J10788" s="18">
        <v>19</v>
      </c>
      <c r="K10788" s="31">
        <f>J10788</f>
        <v>19</v>
      </c>
      <c r="L10788" s="31">
        <v>19</v>
      </c>
      <c r="M10788" s="31">
        <f>+L10788-K10788</f>
        <v>0</v>
      </c>
      <c r="N10788" s="31">
        <v>3</v>
      </c>
      <c r="O10788" s="31">
        <v>3</v>
      </c>
      <c r="P10788" s="32">
        <f>F10788/N10788</f>
        <v>0.33333333333333331</v>
      </c>
      <c r="Q10788" s="33">
        <f>P10788*O10788</f>
        <v>1</v>
      </c>
    </row>
    <row r="10789" spans="1:17">
      <c r="A10789" s="26">
        <v>10788</v>
      </c>
      <c r="B10789" s="27" t="s">
        <v>28326</v>
      </c>
      <c r="C10789" s="28"/>
      <c r="D10789" s="18" t="s">
        <v>28327</v>
      </c>
      <c r="E10789" s="18" t="s">
        <v>28328</v>
      </c>
      <c r="F10789" s="29"/>
      <c r="G10789" s="30"/>
      <c r="H10789" s="18" t="s">
        <v>17</v>
      </c>
      <c r="I10789" s="18" t="s">
        <v>28173</v>
      </c>
      <c r="J10789" s="18" t="str">
        <f>TEXT(G10789,"aa")</f>
        <v>00</v>
      </c>
      <c r="Q10789" s="32">
        <v>1</v>
      </c>
    </row>
    <row r="10790" spans="1:17">
      <c r="A10790" s="26">
        <v>10789</v>
      </c>
      <c r="B10790" s="28" t="s">
        <v>3193</v>
      </c>
      <c r="C10790" s="28"/>
      <c r="D10790" s="18" t="s">
        <v>3457</v>
      </c>
      <c r="E10790" s="28">
        <v>36819</v>
      </c>
      <c r="F10790" s="45">
        <v>1</v>
      </c>
      <c r="G10790" s="30" t="s">
        <v>3127</v>
      </c>
      <c r="H10790" s="18" t="s">
        <v>17</v>
      </c>
      <c r="I10790" s="28" t="s">
        <v>18</v>
      </c>
      <c r="J10790" s="18">
        <v>19</v>
      </c>
      <c r="K10790" s="31">
        <f>J10790</f>
        <v>19</v>
      </c>
      <c r="L10790" s="31">
        <v>19</v>
      </c>
      <c r="M10790" s="31">
        <f>+L10790-K10790</f>
        <v>0</v>
      </c>
      <c r="N10790" s="31">
        <v>3</v>
      </c>
      <c r="O10790" s="31">
        <v>3</v>
      </c>
      <c r="P10790" s="32">
        <f>F10790/N10790</f>
        <v>0.33333333333333331</v>
      </c>
      <c r="Q10790" s="33">
        <f>P10790*O10790</f>
        <v>1</v>
      </c>
    </row>
    <row r="10791" spans="1:17">
      <c r="A10791" s="26">
        <v>10790</v>
      </c>
      <c r="B10791" s="28" t="s">
        <v>3187</v>
      </c>
      <c r="C10791" s="28"/>
      <c r="D10791" s="18" t="s">
        <v>3458</v>
      </c>
      <c r="E10791" s="28">
        <v>36820</v>
      </c>
      <c r="F10791" s="45">
        <v>15646.4</v>
      </c>
      <c r="G10791" s="30" t="s">
        <v>3127</v>
      </c>
      <c r="H10791" s="18" t="s">
        <v>17</v>
      </c>
      <c r="I10791" s="28" t="s">
        <v>18</v>
      </c>
      <c r="J10791" s="18">
        <v>19</v>
      </c>
      <c r="K10791" s="31">
        <f>J10791</f>
        <v>19</v>
      </c>
      <c r="L10791" s="31">
        <v>19</v>
      </c>
      <c r="M10791" s="31">
        <f>+L10791-K10791</f>
        <v>0</v>
      </c>
      <c r="N10791" s="31">
        <v>3</v>
      </c>
      <c r="O10791" s="31">
        <v>3</v>
      </c>
      <c r="P10791" s="32">
        <f>F10791/N10791</f>
        <v>5215.4666666666662</v>
      </c>
      <c r="Q10791" s="33">
        <f>P10791*O10791</f>
        <v>15646.399999999998</v>
      </c>
    </row>
    <row r="10792" spans="1:17">
      <c r="A10792" s="26">
        <v>10791</v>
      </c>
      <c r="B10792" s="28" t="s">
        <v>3189</v>
      </c>
      <c r="C10792" s="28"/>
      <c r="D10792" s="18" t="s">
        <v>3459</v>
      </c>
      <c r="E10792" s="28">
        <v>36821</v>
      </c>
      <c r="F10792" s="45">
        <v>1</v>
      </c>
      <c r="G10792" s="30" t="s">
        <v>3127</v>
      </c>
      <c r="H10792" s="18" t="s">
        <v>17</v>
      </c>
      <c r="I10792" s="28" t="s">
        <v>18</v>
      </c>
      <c r="J10792" s="18">
        <v>19</v>
      </c>
      <c r="K10792" s="31">
        <f>J10792</f>
        <v>19</v>
      </c>
      <c r="L10792" s="31">
        <v>19</v>
      </c>
      <c r="M10792" s="31">
        <f>+L10792-K10792</f>
        <v>0</v>
      </c>
      <c r="N10792" s="31">
        <v>3</v>
      </c>
      <c r="O10792" s="31">
        <v>3</v>
      </c>
      <c r="P10792" s="32">
        <f>F10792/N10792</f>
        <v>0.33333333333333331</v>
      </c>
      <c r="Q10792" s="33">
        <f>P10792*O10792</f>
        <v>1</v>
      </c>
    </row>
    <row r="10793" spans="1:17">
      <c r="A10793" s="26">
        <v>10792</v>
      </c>
      <c r="B10793" s="27" t="s">
        <v>34346</v>
      </c>
      <c r="C10793" s="28"/>
      <c r="D10793" s="18" t="s">
        <v>34347</v>
      </c>
      <c r="E10793" s="18" t="s">
        <v>34348</v>
      </c>
      <c r="F10793" s="29"/>
      <c r="G10793" s="30"/>
      <c r="H10793" s="18" t="s">
        <v>17</v>
      </c>
      <c r="I10793" s="18" t="s">
        <v>33744</v>
      </c>
      <c r="J10793" s="18" t="str">
        <f>TEXT(G10793,"aa")</f>
        <v>00</v>
      </c>
      <c r="Q10793" s="32">
        <v>1</v>
      </c>
    </row>
    <row r="10794" spans="1:17">
      <c r="A10794" s="26">
        <v>10793</v>
      </c>
      <c r="B10794" s="28" t="s">
        <v>3193</v>
      </c>
      <c r="C10794" s="28"/>
      <c r="D10794" s="18" t="s">
        <v>3461</v>
      </c>
      <c r="E10794" s="28">
        <v>36823</v>
      </c>
      <c r="F10794" s="45">
        <v>1</v>
      </c>
      <c r="G10794" s="30" t="s">
        <v>3127</v>
      </c>
      <c r="H10794" s="18" t="s">
        <v>17</v>
      </c>
      <c r="I10794" s="28" t="s">
        <v>18</v>
      </c>
      <c r="J10794" s="18">
        <v>19</v>
      </c>
      <c r="K10794" s="31">
        <f>J10794</f>
        <v>19</v>
      </c>
      <c r="L10794" s="31">
        <v>19</v>
      </c>
      <c r="M10794" s="31">
        <f>+L10794-K10794</f>
        <v>0</v>
      </c>
      <c r="N10794" s="31">
        <v>3</v>
      </c>
      <c r="O10794" s="31">
        <v>3</v>
      </c>
      <c r="P10794" s="32">
        <f>F10794/N10794</f>
        <v>0.33333333333333331</v>
      </c>
      <c r="Q10794" s="33">
        <f>P10794*O10794</f>
        <v>1</v>
      </c>
    </row>
    <row r="10795" spans="1:17">
      <c r="A10795" s="26">
        <v>10794</v>
      </c>
      <c r="B10795" s="28" t="s">
        <v>3187</v>
      </c>
      <c r="C10795" s="28"/>
      <c r="D10795" s="18" t="s">
        <v>3462</v>
      </c>
      <c r="E10795" s="28">
        <v>36824</v>
      </c>
      <c r="F10795" s="45">
        <v>15646.4</v>
      </c>
      <c r="G10795" s="30" t="s">
        <v>3127</v>
      </c>
      <c r="H10795" s="18" t="s">
        <v>17</v>
      </c>
      <c r="I10795" s="28" t="s">
        <v>18</v>
      </c>
      <c r="J10795" s="18">
        <v>19</v>
      </c>
      <c r="K10795" s="31">
        <f>J10795</f>
        <v>19</v>
      </c>
      <c r="L10795" s="31">
        <v>19</v>
      </c>
      <c r="M10795" s="31">
        <f>+L10795-K10795</f>
        <v>0</v>
      </c>
      <c r="N10795" s="31">
        <v>3</v>
      </c>
      <c r="O10795" s="31">
        <v>3</v>
      </c>
      <c r="P10795" s="32">
        <f>F10795/N10795</f>
        <v>5215.4666666666662</v>
      </c>
      <c r="Q10795" s="33">
        <f>P10795*O10795</f>
        <v>15646.399999999998</v>
      </c>
    </row>
    <row r="10796" spans="1:17">
      <c r="A10796" s="26">
        <v>10795</v>
      </c>
      <c r="B10796" s="28" t="s">
        <v>3189</v>
      </c>
      <c r="C10796" s="28"/>
      <c r="D10796" s="18" t="s">
        <v>3463</v>
      </c>
      <c r="E10796" s="28">
        <v>36825</v>
      </c>
      <c r="F10796" s="45">
        <v>1</v>
      </c>
      <c r="G10796" s="30" t="s">
        <v>3127</v>
      </c>
      <c r="H10796" s="18" t="s">
        <v>17</v>
      </c>
      <c r="I10796" s="28" t="s">
        <v>18</v>
      </c>
      <c r="J10796" s="18">
        <v>19</v>
      </c>
      <c r="K10796" s="31">
        <f>J10796</f>
        <v>19</v>
      </c>
      <c r="L10796" s="31">
        <v>19</v>
      </c>
      <c r="M10796" s="31">
        <f>+L10796-K10796</f>
        <v>0</v>
      </c>
      <c r="N10796" s="31">
        <v>3</v>
      </c>
      <c r="O10796" s="31">
        <v>3</v>
      </c>
      <c r="P10796" s="32">
        <f>F10796/N10796</f>
        <v>0.33333333333333331</v>
      </c>
      <c r="Q10796" s="33">
        <f>P10796*O10796</f>
        <v>1</v>
      </c>
    </row>
    <row r="10797" spans="1:17">
      <c r="A10797" s="26">
        <v>10796</v>
      </c>
      <c r="B10797" s="27" t="s">
        <v>40317</v>
      </c>
      <c r="C10797" s="28"/>
      <c r="D10797" s="18" t="s">
        <v>40318</v>
      </c>
      <c r="E10797" s="18" t="s">
        <v>40319</v>
      </c>
      <c r="F10797" s="29" t="s">
        <v>2650</v>
      </c>
      <c r="G10797" s="30" t="s">
        <v>2650</v>
      </c>
      <c r="H10797" s="18" t="s">
        <v>17</v>
      </c>
      <c r="I10797" s="18" t="s">
        <v>28880</v>
      </c>
      <c r="J10797" s="18" t="str">
        <f>TEXT(G10797,"aa")</f>
        <v>NO DISPONIBLE</v>
      </c>
      <c r="Q10797" s="32">
        <v>1</v>
      </c>
    </row>
    <row r="10798" spans="1:17">
      <c r="A10798" s="26">
        <v>10797</v>
      </c>
      <c r="B10798" s="28" t="s">
        <v>3193</v>
      </c>
      <c r="C10798" s="28"/>
      <c r="D10798" s="18" t="s">
        <v>3465</v>
      </c>
      <c r="E10798" s="28">
        <v>36827</v>
      </c>
      <c r="F10798" s="45">
        <v>1</v>
      </c>
      <c r="G10798" s="30" t="s">
        <v>3127</v>
      </c>
      <c r="H10798" s="18" t="s">
        <v>17</v>
      </c>
      <c r="I10798" s="28" t="s">
        <v>18</v>
      </c>
      <c r="J10798" s="18">
        <v>19</v>
      </c>
      <c r="K10798" s="31">
        <f t="shared" ref="K10798:K10861" si="1048">J10798</f>
        <v>19</v>
      </c>
      <c r="L10798" s="31">
        <v>19</v>
      </c>
      <c r="M10798" s="31">
        <f t="shared" ref="M10798:M10861" si="1049">+L10798-K10798</f>
        <v>0</v>
      </c>
      <c r="N10798" s="31">
        <v>3</v>
      </c>
      <c r="O10798" s="31">
        <v>3</v>
      </c>
      <c r="P10798" s="32">
        <f t="shared" ref="P10798:P10861" si="1050">F10798/N10798</f>
        <v>0.33333333333333331</v>
      </c>
      <c r="Q10798" s="33">
        <f t="shared" ref="Q10798:Q10861" si="1051">P10798*O10798</f>
        <v>1</v>
      </c>
    </row>
    <row r="10799" spans="1:17">
      <c r="A10799" s="26">
        <v>10798</v>
      </c>
      <c r="B10799" s="27" t="s">
        <v>3466</v>
      </c>
      <c r="C10799" s="28"/>
      <c r="D10799" s="18" t="s">
        <v>3467</v>
      </c>
      <c r="E10799" s="18">
        <v>31124</v>
      </c>
      <c r="F10799" s="29">
        <v>18500.939999999999</v>
      </c>
      <c r="G10799" s="30" t="s">
        <v>3468</v>
      </c>
      <c r="H10799" s="18" t="s">
        <v>17</v>
      </c>
      <c r="I10799" s="18" t="s">
        <v>18</v>
      </c>
      <c r="J10799" s="18" t="str">
        <f t="shared" ref="J10799:J10862" si="1052">TEXT(G10799,"aa")</f>
        <v>16</v>
      </c>
      <c r="K10799" s="31" t="str">
        <f t="shared" si="1048"/>
        <v>16</v>
      </c>
      <c r="L10799" s="31">
        <v>19</v>
      </c>
      <c r="M10799" s="31">
        <f t="shared" si="1049"/>
        <v>3</v>
      </c>
      <c r="N10799" s="31">
        <v>3</v>
      </c>
      <c r="O10799" s="31">
        <f t="shared" ref="O10799:O10862" si="1053">N10799-M10799</f>
        <v>0</v>
      </c>
      <c r="P10799" s="32">
        <f t="shared" si="1050"/>
        <v>6166.98</v>
      </c>
      <c r="Q10799" s="33">
        <f t="shared" si="1051"/>
        <v>0</v>
      </c>
    </row>
    <row r="10800" spans="1:17">
      <c r="A10800" s="26">
        <v>10799</v>
      </c>
      <c r="B10800" s="28" t="s">
        <v>37768</v>
      </c>
      <c r="C10800" s="28"/>
      <c r="D10800" s="28" t="s">
        <v>37769</v>
      </c>
      <c r="E10800" s="28">
        <v>35776</v>
      </c>
      <c r="F10800" s="45">
        <v>6653.76</v>
      </c>
      <c r="G10800" s="47" t="s">
        <v>37770</v>
      </c>
      <c r="H10800" s="18" t="s">
        <v>17</v>
      </c>
      <c r="I10800" s="28" t="s">
        <v>18</v>
      </c>
      <c r="J10800" s="18" t="str">
        <f t="shared" si="1052"/>
        <v>19</v>
      </c>
      <c r="K10800" s="31" t="str">
        <f t="shared" si="1048"/>
        <v>19</v>
      </c>
      <c r="L10800" s="31">
        <v>19</v>
      </c>
      <c r="M10800" s="31">
        <f t="shared" si="1049"/>
        <v>0</v>
      </c>
      <c r="N10800" s="31">
        <v>10</v>
      </c>
      <c r="O10800" s="31">
        <f t="shared" si="1053"/>
        <v>10</v>
      </c>
      <c r="P10800" s="32">
        <f t="shared" si="1050"/>
        <v>665.37599999999998</v>
      </c>
      <c r="Q10800" s="33">
        <f t="shared" si="1051"/>
        <v>6653.76</v>
      </c>
    </row>
    <row r="10801" spans="1:17">
      <c r="A10801" s="26">
        <v>10800</v>
      </c>
      <c r="B10801" s="28" t="s">
        <v>37768</v>
      </c>
      <c r="C10801" s="28"/>
      <c r="D10801" s="28" t="s">
        <v>43183</v>
      </c>
      <c r="E10801" s="28">
        <v>35777</v>
      </c>
      <c r="F10801" s="45">
        <v>6653.76</v>
      </c>
      <c r="G10801" s="47" t="s">
        <v>37770</v>
      </c>
      <c r="H10801" s="18" t="s">
        <v>17</v>
      </c>
      <c r="I10801" s="28" t="s">
        <v>18</v>
      </c>
      <c r="J10801" s="18" t="str">
        <f t="shared" si="1052"/>
        <v>19</v>
      </c>
      <c r="K10801" s="31" t="str">
        <f t="shared" si="1048"/>
        <v>19</v>
      </c>
      <c r="L10801" s="31">
        <v>19</v>
      </c>
      <c r="M10801" s="31">
        <f t="shared" si="1049"/>
        <v>0</v>
      </c>
      <c r="N10801" s="31">
        <v>10</v>
      </c>
      <c r="O10801" s="31">
        <f t="shared" si="1053"/>
        <v>10</v>
      </c>
      <c r="P10801" s="32">
        <f t="shared" si="1050"/>
        <v>665.37599999999998</v>
      </c>
      <c r="Q10801" s="33">
        <f t="shared" si="1051"/>
        <v>6653.76</v>
      </c>
    </row>
    <row r="10802" spans="1:17">
      <c r="A10802" s="26">
        <v>10801</v>
      </c>
      <c r="B10802" s="28" t="s">
        <v>37768</v>
      </c>
      <c r="C10802" s="28"/>
      <c r="D10802" s="28" t="s">
        <v>43184</v>
      </c>
      <c r="E10802" s="28">
        <v>35778</v>
      </c>
      <c r="F10802" s="45">
        <v>6653.76</v>
      </c>
      <c r="G10802" s="47" t="s">
        <v>37770</v>
      </c>
      <c r="H10802" s="18" t="s">
        <v>17</v>
      </c>
      <c r="I10802" s="28" t="s">
        <v>18</v>
      </c>
      <c r="J10802" s="18" t="str">
        <f t="shared" si="1052"/>
        <v>19</v>
      </c>
      <c r="K10802" s="31" t="str">
        <f t="shared" si="1048"/>
        <v>19</v>
      </c>
      <c r="L10802" s="31">
        <v>19</v>
      </c>
      <c r="M10802" s="31">
        <f t="shared" si="1049"/>
        <v>0</v>
      </c>
      <c r="N10802" s="31">
        <v>10</v>
      </c>
      <c r="O10802" s="31">
        <f t="shared" si="1053"/>
        <v>10</v>
      </c>
      <c r="P10802" s="32">
        <f t="shared" si="1050"/>
        <v>665.37599999999998</v>
      </c>
      <c r="Q10802" s="33">
        <f t="shared" si="1051"/>
        <v>6653.76</v>
      </c>
    </row>
    <row r="10803" spans="1:17">
      <c r="A10803" s="26">
        <v>10802</v>
      </c>
      <c r="B10803" s="28" t="s">
        <v>37768</v>
      </c>
      <c r="C10803" s="28"/>
      <c r="D10803" s="28" t="s">
        <v>43185</v>
      </c>
      <c r="E10803" s="28">
        <v>35779</v>
      </c>
      <c r="F10803" s="45">
        <v>6653.76</v>
      </c>
      <c r="G10803" s="47" t="s">
        <v>37770</v>
      </c>
      <c r="H10803" s="18" t="s">
        <v>17</v>
      </c>
      <c r="I10803" s="28" t="s">
        <v>18</v>
      </c>
      <c r="J10803" s="18" t="str">
        <f t="shared" si="1052"/>
        <v>19</v>
      </c>
      <c r="K10803" s="31" t="str">
        <f t="shared" si="1048"/>
        <v>19</v>
      </c>
      <c r="L10803" s="31">
        <v>19</v>
      </c>
      <c r="M10803" s="31">
        <f t="shared" si="1049"/>
        <v>0</v>
      </c>
      <c r="N10803" s="31">
        <v>10</v>
      </c>
      <c r="O10803" s="31">
        <f t="shared" si="1053"/>
        <v>10</v>
      </c>
      <c r="P10803" s="32">
        <f t="shared" si="1050"/>
        <v>665.37599999999998</v>
      </c>
      <c r="Q10803" s="33">
        <f t="shared" si="1051"/>
        <v>6653.76</v>
      </c>
    </row>
    <row r="10804" spans="1:17">
      <c r="A10804" s="26">
        <v>10803</v>
      </c>
      <c r="B10804" s="28" t="s">
        <v>43186</v>
      </c>
      <c r="C10804" s="28"/>
      <c r="D10804" s="28" t="s">
        <v>43187</v>
      </c>
      <c r="E10804" s="28">
        <v>35780</v>
      </c>
      <c r="F10804" s="45">
        <v>113680</v>
      </c>
      <c r="G10804" s="47" t="s">
        <v>27921</v>
      </c>
      <c r="H10804" s="18" t="s">
        <v>17</v>
      </c>
      <c r="I10804" s="28" t="s">
        <v>18</v>
      </c>
      <c r="J10804" s="18" t="str">
        <f t="shared" si="1052"/>
        <v>19</v>
      </c>
      <c r="K10804" s="31" t="str">
        <f t="shared" si="1048"/>
        <v>19</v>
      </c>
      <c r="L10804" s="31">
        <v>19</v>
      </c>
      <c r="M10804" s="31">
        <f t="shared" si="1049"/>
        <v>0</v>
      </c>
      <c r="N10804" s="31">
        <v>10</v>
      </c>
      <c r="O10804" s="31">
        <f t="shared" si="1053"/>
        <v>10</v>
      </c>
      <c r="P10804" s="32">
        <f t="shared" si="1050"/>
        <v>11368</v>
      </c>
      <c r="Q10804" s="33">
        <f t="shared" si="1051"/>
        <v>113680</v>
      </c>
    </row>
    <row r="10805" spans="1:17">
      <c r="A10805" s="26">
        <v>10804</v>
      </c>
      <c r="B10805" s="28" t="s">
        <v>43188</v>
      </c>
      <c r="C10805" s="28"/>
      <c r="D10805" s="28" t="s">
        <v>43189</v>
      </c>
      <c r="E10805" s="28">
        <v>35802</v>
      </c>
      <c r="F10805" s="45">
        <v>1189</v>
      </c>
      <c r="G10805" s="47" t="s">
        <v>43190</v>
      </c>
      <c r="H10805" s="18" t="s">
        <v>17</v>
      </c>
      <c r="I10805" s="28" t="s">
        <v>18</v>
      </c>
      <c r="J10805" s="18" t="str">
        <f t="shared" si="1052"/>
        <v>19</v>
      </c>
      <c r="K10805" s="31" t="str">
        <f t="shared" si="1048"/>
        <v>19</v>
      </c>
      <c r="L10805" s="31">
        <v>19</v>
      </c>
      <c r="M10805" s="31">
        <f t="shared" si="1049"/>
        <v>0</v>
      </c>
      <c r="N10805" s="31">
        <v>10</v>
      </c>
      <c r="O10805" s="31">
        <f t="shared" si="1053"/>
        <v>10</v>
      </c>
      <c r="P10805" s="32">
        <f t="shared" si="1050"/>
        <v>118.9</v>
      </c>
      <c r="Q10805" s="33">
        <f t="shared" si="1051"/>
        <v>1189</v>
      </c>
    </row>
    <row r="10806" spans="1:17">
      <c r="A10806" s="26">
        <v>10805</v>
      </c>
      <c r="B10806" s="28" t="s">
        <v>43211</v>
      </c>
      <c r="C10806" s="28"/>
      <c r="D10806" s="28" t="s">
        <v>43212</v>
      </c>
      <c r="E10806" s="28">
        <v>35803</v>
      </c>
      <c r="F10806" s="45">
        <v>2512.56</v>
      </c>
      <c r="G10806" s="47" t="s">
        <v>43190</v>
      </c>
      <c r="H10806" s="18" t="s">
        <v>17</v>
      </c>
      <c r="I10806" s="28" t="s">
        <v>18</v>
      </c>
      <c r="J10806" s="18" t="str">
        <f t="shared" si="1052"/>
        <v>19</v>
      </c>
      <c r="K10806" s="31" t="str">
        <f t="shared" si="1048"/>
        <v>19</v>
      </c>
      <c r="L10806" s="31">
        <v>19</v>
      </c>
      <c r="M10806" s="31">
        <f t="shared" si="1049"/>
        <v>0</v>
      </c>
      <c r="N10806" s="31">
        <v>10</v>
      </c>
      <c r="O10806" s="31">
        <f t="shared" si="1053"/>
        <v>10</v>
      </c>
      <c r="P10806" s="32">
        <f t="shared" si="1050"/>
        <v>251.256</v>
      </c>
      <c r="Q10806" s="33">
        <f t="shared" si="1051"/>
        <v>2512.56</v>
      </c>
    </row>
    <row r="10807" spans="1:17">
      <c r="A10807" s="26">
        <v>10806</v>
      </c>
      <c r="B10807" s="28" t="s">
        <v>43213</v>
      </c>
      <c r="C10807" s="28"/>
      <c r="D10807" s="28" t="s">
        <v>43214</v>
      </c>
      <c r="E10807" s="28">
        <v>35804</v>
      </c>
      <c r="F10807" s="45">
        <v>88160</v>
      </c>
      <c r="G10807" s="47" t="s">
        <v>43190</v>
      </c>
      <c r="H10807" s="18" t="s">
        <v>17</v>
      </c>
      <c r="I10807" s="28" t="s">
        <v>18</v>
      </c>
      <c r="J10807" s="18" t="str">
        <f t="shared" si="1052"/>
        <v>19</v>
      </c>
      <c r="K10807" s="31" t="str">
        <f t="shared" si="1048"/>
        <v>19</v>
      </c>
      <c r="L10807" s="31">
        <v>19</v>
      </c>
      <c r="M10807" s="31">
        <f t="shared" si="1049"/>
        <v>0</v>
      </c>
      <c r="N10807" s="31">
        <v>10</v>
      </c>
      <c r="O10807" s="31">
        <f t="shared" si="1053"/>
        <v>10</v>
      </c>
      <c r="P10807" s="32">
        <f t="shared" si="1050"/>
        <v>8816</v>
      </c>
      <c r="Q10807" s="33">
        <f t="shared" si="1051"/>
        <v>88160</v>
      </c>
    </row>
    <row r="10808" spans="1:17">
      <c r="A10808" s="26">
        <v>10807</v>
      </c>
      <c r="B10808" s="28" t="s">
        <v>43215</v>
      </c>
      <c r="C10808" s="28"/>
      <c r="D10808" s="28" t="s">
        <v>43216</v>
      </c>
      <c r="E10808" s="28">
        <v>35807</v>
      </c>
      <c r="F10808" s="45">
        <v>1</v>
      </c>
      <c r="G10808" s="47" t="s">
        <v>43217</v>
      </c>
      <c r="H10808" s="18" t="s">
        <v>17</v>
      </c>
      <c r="I10808" s="28" t="s">
        <v>18</v>
      </c>
      <c r="J10808" s="18" t="str">
        <f t="shared" si="1052"/>
        <v>19</v>
      </c>
      <c r="K10808" s="31" t="str">
        <f t="shared" si="1048"/>
        <v>19</v>
      </c>
      <c r="L10808" s="31">
        <v>19</v>
      </c>
      <c r="M10808" s="31">
        <f t="shared" si="1049"/>
        <v>0</v>
      </c>
      <c r="N10808" s="31">
        <v>10</v>
      </c>
      <c r="O10808" s="31">
        <f t="shared" si="1053"/>
        <v>10</v>
      </c>
      <c r="P10808" s="32">
        <f t="shared" si="1050"/>
        <v>0.1</v>
      </c>
      <c r="Q10808" s="33">
        <f t="shared" si="1051"/>
        <v>1</v>
      </c>
    </row>
    <row r="10809" spans="1:17">
      <c r="A10809" s="26">
        <v>10808</v>
      </c>
      <c r="B10809" s="28" t="s">
        <v>43215</v>
      </c>
      <c r="C10809" s="28"/>
      <c r="D10809" s="28" t="s">
        <v>43222</v>
      </c>
      <c r="E10809" s="28">
        <v>35808</v>
      </c>
      <c r="F10809" s="45">
        <v>1</v>
      </c>
      <c r="G10809" s="47" t="s">
        <v>43217</v>
      </c>
      <c r="H10809" s="18" t="s">
        <v>17</v>
      </c>
      <c r="I10809" s="28" t="s">
        <v>18</v>
      </c>
      <c r="J10809" s="18" t="str">
        <f t="shared" si="1052"/>
        <v>19</v>
      </c>
      <c r="K10809" s="31" t="str">
        <f t="shared" si="1048"/>
        <v>19</v>
      </c>
      <c r="L10809" s="31">
        <v>19</v>
      </c>
      <c r="M10809" s="31">
        <f t="shared" si="1049"/>
        <v>0</v>
      </c>
      <c r="N10809" s="31">
        <v>10</v>
      </c>
      <c r="O10809" s="31">
        <f t="shared" si="1053"/>
        <v>10</v>
      </c>
      <c r="P10809" s="32">
        <f t="shared" si="1050"/>
        <v>0.1</v>
      </c>
      <c r="Q10809" s="33">
        <f t="shared" si="1051"/>
        <v>1</v>
      </c>
    </row>
    <row r="10810" spans="1:17">
      <c r="A10810" s="26">
        <v>10809</v>
      </c>
      <c r="B10810" s="28" t="s">
        <v>43215</v>
      </c>
      <c r="C10810" s="28"/>
      <c r="D10810" s="28" t="s">
        <v>43223</v>
      </c>
      <c r="E10810" s="28">
        <v>35809</v>
      </c>
      <c r="F10810" s="45">
        <v>1</v>
      </c>
      <c r="G10810" s="47" t="s">
        <v>43217</v>
      </c>
      <c r="H10810" s="18" t="s">
        <v>17</v>
      </c>
      <c r="I10810" s="28" t="s">
        <v>18</v>
      </c>
      <c r="J10810" s="18" t="str">
        <f t="shared" si="1052"/>
        <v>19</v>
      </c>
      <c r="K10810" s="31" t="str">
        <f t="shared" si="1048"/>
        <v>19</v>
      </c>
      <c r="L10810" s="31">
        <v>19</v>
      </c>
      <c r="M10810" s="31">
        <f t="shared" si="1049"/>
        <v>0</v>
      </c>
      <c r="N10810" s="31">
        <v>10</v>
      </c>
      <c r="O10810" s="31">
        <f t="shared" si="1053"/>
        <v>10</v>
      </c>
      <c r="P10810" s="32">
        <f t="shared" si="1050"/>
        <v>0.1</v>
      </c>
      <c r="Q10810" s="33">
        <f t="shared" si="1051"/>
        <v>1</v>
      </c>
    </row>
    <row r="10811" spans="1:17">
      <c r="A10811" s="26">
        <v>10810</v>
      </c>
      <c r="B10811" s="28" t="s">
        <v>43215</v>
      </c>
      <c r="C10811" s="28"/>
      <c r="D10811" s="28" t="s">
        <v>43224</v>
      </c>
      <c r="E10811" s="28">
        <v>35810</v>
      </c>
      <c r="F10811" s="45">
        <v>1</v>
      </c>
      <c r="G10811" s="47" t="s">
        <v>43217</v>
      </c>
      <c r="H10811" s="18" t="s">
        <v>17</v>
      </c>
      <c r="I10811" s="28" t="s">
        <v>18</v>
      </c>
      <c r="J10811" s="18" t="str">
        <f t="shared" si="1052"/>
        <v>19</v>
      </c>
      <c r="K10811" s="31" t="str">
        <f t="shared" si="1048"/>
        <v>19</v>
      </c>
      <c r="L10811" s="31">
        <v>19</v>
      </c>
      <c r="M10811" s="31">
        <f t="shared" si="1049"/>
        <v>0</v>
      </c>
      <c r="N10811" s="31">
        <v>10</v>
      </c>
      <c r="O10811" s="31">
        <f t="shared" si="1053"/>
        <v>10</v>
      </c>
      <c r="P10811" s="32">
        <f t="shared" si="1050"/>
        <v>0.1</v>
      </c>
      <c r="Q10811" s="33">
        <f t="shared" si="1051"/>
        <v>1</v>
      </c>
    </row>
    <row r="10812" spans="1:17">
      <c r="A10812" s="26">
        <v>10811</v>
      </c>
      <c r="B10812" s="28" t="s">
        <v>43215</v>
      </c>
      <c r="C10812" s="28"/>
      <c r="D10812" s="28" t="s">
        <v>43225</v>
      </c>
      <c r="E10812" s="28">
        <v>35811</v>
      </c>
      <c r="F10812" s="45">
        <v>1</v>
      </c>
      <c r="G10812" s="47" t="s">
        <v>43217</v>
      </c>
      <c r="H10812" s="18" t="s">
        <v>17</v>
      </c>
      <c r="I10812" s="28" t="s">
        <v>18</v>
      </c>
      <c r="J10812" s="18" t="str">
        <f t="shared" si="1052"/>
        <v>19</v>
      </c>
      <c r="K10812" s="31" t="str">
        <f t="shared" si="1048"/>
        <v>19</v>
      </c>
      <c r="L10812" s="31">
        <v>19</v>
      </c>
      <c r="M10812" s="31">
        <f t="shared" si="1049"/>
        <v>0</v>
      </c>
      <c r="N10812" s="31">
        <v>10</v>
      </c>
      <c r="O10812" s="31">
        <f t="shared" si="1053"/>
        <v>10</v>
      </c>
      <c r="P10812" s="32">
        <f t="shared" si="1050"/>
        <v>0.1</v>
      </c>
      <c r="Q10812" s="33">
        <f t="shared" si="1051"/>
        <v>1</v>
      </c>
    </row>
    <row r="10813" spans="1:17">
      <c r="A10813" s="26">
        <v>10812</v>
      </c>
      <c r="B10813" s="28" t="s">
        <v>43215</v>
      </c>
      <c r="C10813" s="28"/>
      <c r="D10813" s="28" t="s">
        <v>43226</v>
      </c>
      <c r="E10813" s="28">
        <v>35812</v>
      </c>
      <c r="F10813" s="45">
        <v>1</v>
      </c>
      <c r="G10813" s="47" t="s">
        <v>43217</v>
      </c>
      <c r="H10813" s="18" t="s">
        <v>17</v>
      </c>
      <c r="I10813" s="28" t="s">
        <v>18</v>
      </c>
      <c r="J10813" s="18" t="str">
        <f t="shared" si="1052"/>
        <v>19</v>
      </c>
      <c r="K10813" s="31" t="str">
        <f t="shared" si="1048"/>
        <v>19</v>
      </c>
      <c r="L10813" s="31">
        <v>19</v>
      </c>
      <c r="M10813" s="31">
        <f t="shared" si="1049"/>
        <v>0</v>
      </c>
      <c r="N10813" s="31">
        <v>10</v>
      </c>
      <c r="O10813" s="31">
        <f t="shared" si="1053"/>
        <v>10</v>
      </c>
      <c r="P10813" s="32">
        <f t="shared" si="1050"/>
        <v>0.1</v>
      </c>
      <c r="Q10813" s="33">
        <f t="shared" si="1051"/>
        <v>1</v>
      </c>
    </row>
    <row r="10814" spans="1:17">
      <c r="A10814" s="26">
        <v>10813</v>
      </c>
      <c r="B10814" s="28" t="s">
        <v>43215</v>
      </c>
      <c r="C10814" s="28"/>
      <c r="D10814" s="28" t="s">
        <v>43227</v>
      </c>
      <c r="E10814" s="28">
        <v>35813</v>
      </c>
      <c r="F10814" s="45">
        <v>1</v>
      </c>
      <c r="G10814" s="47" t="s">
        <v>43217</v>
      </c>
      <c r="H10814" s="18" t="s">
        <v>17</v>
      </c>
      <c r="I10814" s="28" t="s">
        <v>18</v>
      </c>
      <c r="J10814" s="18" t="str">
        <f t="shared" si="1052"/>
        <v>19</v>
      </c>
      <c r="K10814" s="31" t="str">
        <f t="shared" si="1048"/>
        <v>19</v>
      </c>
      <c r="L10814" s="31">
        <v>19</v>
      </c>
      <c r="M10814" s="31">
        <f t="shared" si="1049"/>
        <v>0</v>
      </c>
      <c r="N10814" s="31">
        <v>10</v>
      </c>
      <c r="O10814" s="31">
        <f t="shared" si="1053"/>
        <v>10</v>
      </c>
      <c r="P10814" s="32">
        <f t="shared" si="1050"/>
        <v>0.1</v>
      </c>
      <c r="Q10814" s="33">
        <f t="shared" si="1051"/>
        <v>1</v>
      </c>
    </row>
    <row r="10815" spans="1:17">
      <c r="A10815" s="26">
        <v>10814</v>
      </c>
      <c r="B10815" s="28" t="s">
        <v>43215</v>
      </c>
      <c r="C10815" s="28"/>
      <c r="D10815" s="28" t="s">
        <v>43228</v>
      </c>
      <c r="E10815" s="28">
        <v>35814</v>
      </c>
      <c r="F10815" s="45">
        <v>1</v>
      </c>
      <c r="G10815" s="47" t="s">
        <v>43217</v>
      </c>
      <c r="H10815" s="18" t="s">
        <v>17</v>
      </c>
      <c r="I10815" s="28" t="s">
        <v>18</v>
      </c>
      <c r="J10815" s="18" t="str">
        <f t="shared" si="1052"/>
        <v>19</v>
      </c>
      <c r="K10815" s="31" t="str">
        <f t="shared" si="1048"/>
        <v>19</v>
      </c>
      <c r="L10815" s="31">
        <v>19</v>
      </c>
      <c r="M10815" s="31">
        <f t="shared" si="1049"/>
        <v>0</v>
      </c>
      <c r="N10815" s="31">
        <v>10</v>
      </c>
      <c r="O10815" s="31">
        <f t="shared" si="1053"/>
        <v>10</v>
      </c>
      <c r="P10815" s="32">
        <f t="shared" si="1050"/>
        <v>0.1</v>
      </c>
      <c r="Q10815" s="33">
        <f t="shared" si="1051"/>
        <v>1</v>
      </c>
    </row>
    <row r="10816" spans="1:17">
      <c r="A10816" s="26">
        <v>10815</v>
      </c>
      <c r="B10816" s="28" t="s">
        <v>43215</v>
      </c>
      <c r="C10816" s="28"/>
      <c r="D10816" s="28" t="s">
        <v>43229</v>
      </c>
      <c r="E10816" s="28">
        <v>35815</v>
      </c>
      <c r="F10816" s="45">
        <v>1</v>
      </c>
      <c r="G10816" s="47" t="s">
        <v>43217</v>
      </c>
      <c r="H10816" s="18" t="s">
        <v>17</v>
      </c>
      <c r="I10816" s="28" t="s">
        <v>18</v>
      </c>
      <c r="J10816" s="18" t="str">
        <f t="shared" si="1052"/>
        <v>19</v>
      </c>
      <c r="K10816" s="31" t="str">
        <f t="shared" si="1048"/>
        <v>19</v>
      </c>
      <c r="L10816" s="31">
        <v>19</v>
      </c>
      <c r="M10816" s="31">
        <f t="shared" si="1049"/>
        <v>0</v>
      </c>
      <c r="N10816" s="31">
        <v>10</v>
      </c>
      <c r="O10816" s="31">
        <f t="shared" si="1053"/>
        <v>10</v>
      </c>
      <c r="P10816" s="32">
        <f t="shared" si="1050"/>
        <v>0.1</v>
      </c>
      <c r="Q10816" s="33">
        <f t="shared" si="1051"/>
        <v>1</v>
      </c>
    </row>
    <row r="10817" spans="1:17">
      <c r="A10817" s="26">
        <v>10816</v>
      </c>
      <c r="B10817" s="28" t="s">
        <v>43215</v>
      </c>
      <c r="C10817" s="28"/>
      <c r="D10817" s="28" t="s">
        <v>43230</v>
      </c>
      <c r="E10817" s="28">
        <v>35816</v>
      </c>
      <c r="F10817" s="45">
        <v>1</v>
      </c>
      <c r="G10817" s="47" t="s">
        <v>43217</v>
      </c>
      <c r="H10817" s="18" t="s">
        <v>17</v>
      </c>
      <c r="I10817" s="28" t="s">
        <v>18</v>
      </c>
      <c r="J10817" s="18" t="str">
        <f t="shared" si="1052"/>
        <v>19</v>
      </c>
      <c r="K10817" s="31" t="str">
        <f t="shared" si="1048"/>
        <v>19</v>
      </c>
      <c r="L10817" s="31">
        <v>19</v>
      </c>
      <c r="M10817" s="31">
        <f t="shared" si="1049"/>
        <v>0</v>
      </c>
      <c r="N10817" s="31">
        <v>10</v>
      </c>
      <c r="O10817" s="31">
        <f t="shared" si="1053"/>
        <v>10</v>
      </c>
      <c r="P10817" s="32">
        <f t="shared" si="1050"/>
        <v>0.1</v>
      </c>
      <c r="Q10817" s="33">
        <f t="shared" si="1051"/>
        <v>1</v>
      </c>
    </row>
    <row r="10818" spans="1:17">
      <c r="A10818" s="26">
        <v>10817</v>
      </c>
      <c r="B10818" s="28" t="s">
        <v>43215</v>
      </c>
      <c r="C10818" s="28"/>
      <c r="D10818" s="28" t="s">
        <v>43231</v>
      </c>
      <c r="E10818" s="28">
        <v>35817</v>
      </c>
      <c r="F10818" s="45">
        <v>1</v>
      </c>
      <c r="G10818" s="47" t="s">
        <v>43217</v>
      </c>
      <c r="H10818" s="18" t="s">
        <v>17</v>
      </c>
      <c r="I10818" s="28" t="s">
        <v>18</v>
      </c>
      <c r="J10818" s="18" t="str">
        <f t="shared" si="1052"/>
        <v>19</v>
      </c>
      <c r="K10818" s="31" t="str">
        <f t="shared" si="1048"/>
        <v>19</v>
      </c>
      <c r="L10818" s="31">
        <v>19</v>
      </c>
      <c r="M10818" s="31">
        <f t="shared" si="1049"/>
        <v>0</v>
      </c>
      <c r="N10818" s="31">
        <v>10</v>
      </c>
      <c r="O10818" s="31">
        <f t="shared" si="1053"/>
        <v>10</v>
      </c>
      <c r="P10818" s="32">
        <f t="shared" si="1050"/>
        <v>0.1</v>
      </c>
      <c r="Q10818" s="33">
        <f t="shared" si="1051"/>
        <v>1</v>
      </c>
    </row>
    <row r="10819" spans="1:17">
      <c r="A10819" s="26">
        <v>10818</v>
      </c>
      <c r="B10819" s="28" t="s">
        <v>43215</v>
      </c>
      <c r="C10819" s="28"/>
      <c r="D10819" s="28" t="s">
        <v>43232</v>
      </c>
      <c r="E10819" s="28">
        <v>35818</v>
      </c>
      <c r="F10819" s="45">
        <v>1</v>
      </c>
      <c r="G10819" s="47" t="s">
        <v>43217</v>
      </c>
      <c r="H10819" s="18" t="s">
        <v>17</v>
      </c>
      <c r="I10819" s="28" t="s">
        <v>18</v>
      </c>
      <c r="J10819" s="18" t="str">
        <f t="shared" si="1052"/>
        <v>19</v>
      </c>
      <c r="K10819" s="31" t="str">
        <f t="shared" si="1048"/>
        <v>19</v>
      </c>
      <c r="L10819" s="31">
        <v>19</v>
      </c>
      <c r="M10819" s="31">
        <f t="shared" si="1049"/>
        <v>0</v>
      </c>
      <c r="N10819" s="31">
        <v>10</v>
      </c>
      <c r="O10819" s="31">
        <f t="shared" si="1053"/>
        <v>10</v>
      </c>
      <c r="P10819" s="32">
        <f t="shared" si="1050"/>
        <v>0.1</v>
      </c>
      <c r="Q10819" s="33">
        <f t="shared" si="1051"/>
        <v>1</v>
      </c>
    </row>
    <row r="10820" spans="1:17">
      <c r="A10820" s="26">
        <v>10819</v>
      </c>
      <c r="B10820" s="28" t="s">
        <v>43215</v>
      </c>
      <c r="C10820" s="28"/>
      <c r="D10820" s="28" t="s">
        <v>43233</v>
      </c>
      <c r="E10820" s="28">
        <v>35819</v>
      </c>
      <c r="F10820" s="45">
        <v>1</v>
      </c>
      <c r="G10820" s="47" t="s">
        <v>43217</v>
      </c>
      <c r="H10820" s="18" t="s">
        <v>17</v>
      </c>
      <c r="I10820" s="28" t="s">
        <v>18</v>
      </c>
      <c r="J10820" s="18" t="str">
        <f t="shared" si="1052"/>
        <v>19</v>
      </c>
      <c r="K10820" s="31" t="str">
        <f t="shared" si="1048"/>
        <v>19</v>
      </c>
      <c r="L10820" s="31">
        <v>19</v>
      </c>
      <c r="M10820" s="31">
        <f t="shared" si="1049"/>
        <v>0</v>
      </c>
      <c r="N10820" s="31">
        <v>10</v>
      </c>
      <c r="O10820" s="31">
        <f t="shared" si="1053"/>
        <v>10</v>
      </c>
      <c r="P10820" s="32">
        <f t="shared" si="1050"/>
        <v>0.1</v>
      </c>
      <c r="Q10820" s="33">
        <f t="shared" si="1051"/>
        <v>1</v>
      </c>
    </row>
    <row r="10821" spans="1:17">
      <c r="A10821" s="26">
        <v>10820</v>
      </c>
      <c r="B10821" s="28" t="s">
        <v>43215</v>
      </c>
      <c r="C10821" s="28"/>
      <c r="D10821" s="28" t="s">
        <v>43234</v>
      </c>
      <c r="E10821" s="28">
        <v>35820</v>
      </c>
      <c r="F10821" s="45">
        <v>1</v>
      </c>
      <c r="G10821" s="47" t="s">
        <v>43217</v>
      </c>
      <c r="H10821" s="18" t="s">
        <v>17</v>
      </c>
      <c r="I10821" s="28" t="s">
        <v>18</v>
      </c>
      <c r="J10821" s="18" t="str">
        <f t="shared" si="1052"/>
        <v>19</v>
      </c>
      <c r="K10821" s="31" t="str">
        <f t="shared" si="1048"/>
        <v>19</v>
      </c>
      <c r="L10821" s="31">
        <v>19</v>
      </c>
      <c r="M10821" s="31">
        <f t="shared" si="1049"/>
        <v>0</v>
      </c>
      <c r="N10821" s="31">
        <v>10</v>
      </c>
      <c r="O10821" s="31">
        <f t="shared" si="1053"/>
        <v>10</v>
      </c>
      <c r="P10821" s="32">
        <f t="shared" si="1050"/>
        <v>0.1</v>
      </c>
      <c r="Q10821" s="33">
        <f t="shared" si="1051"/>
        <v>1</v>
      </c>
    </row>
    <row r="10822" spans="1:17">
      <c r="A10822" s="26">
        <v>10821</v>
      </c>
      <c r="B10822" s="28" t="s">
        <v>43215</v>
      </c>
      <c r="C10822" s="28"/>
      <c r="D10822" s="28" t="s">
        <v>43235</v>
      </c>
      <c r="E10822" s="28">
        <v>35821</v>
      </c>
      <c r="F10822" s="45">
        <v>1</v>
      </c>
      <c r="G10822" s="47" t="s">
        <v>43217</v>
      </c>
      <c r="H10822" s="18" t="s">
        <v>17</v>
      </c>
      <c r="I10822" s="28" t="s">
        <v>18</v>
      </c>
      <c r="J10822" s="18" t="str">
        <f t="shared" si="1052"/>
        <v>19</v>
      </c>
      <c r="K10822" s="31" t="str">
        <f t="shared" si="1048"/>
        <v>19</v>
      </c>
      <c r="L10822" s="31">
        <v>19</v>
      </c>
      <c r="M10822" s="31">
        <f t="shared" si="1049"/>
        <v>0</v>
      </c>
      <c r="N10822" s="31">
        <v>10</v>
      </c>
      <c r="O10822" s="31">
        <f t="shared" si="1053"/>
        <v>10</v>
      </c>
      <c r="P10822" s="32">
        <f t="shared" si="1050"/>
        <v>0.1</v>
      </c>
      <c r="Q10822" s="33">
        <f t="shared" si="1051"/>
        <v>1</v>
      </c>
    </row>
    <row r="10823" spans="1:17">
      <c r="A10823" s="26">
        <v>10822</v>
      </c>
      <c r="B10823" s="28" t="s">
        <v>43215</v>
      </c>
      <c r="C10823" s="28"/>
      <c r="D10823" s="28" t="s">
        <v>43236</v>
      </c>
      <c r="E10823" s="28">
        <v>35822</v>
      </c>
      <c r="F10823" s="45">
        <v>1</v>
      </c>
      <c r="G10823" s="47" t="s">
        <v>43217</v>
      </c>
      <c r="H10823" s="18" t="s">
        <v>17</v>
      </c>
      <c r="I10823" s="28" t="s">
        <v>18</v>
      </c>
      <c r="J10823" s="18" t="str">
        <f t="shared" si="1052"/>
        <v>19</v>
      </c>
      <c r="K10823" s="31" t="str">
        <f t="shared" si="1048"/>
        <v>19</v>
      </c>
      <c r="L10823" s="31">
        <v>19</v>
      </c>
      <c r="M10823" s="31">
        <f t="shared" si="1049"/>
        <v>0</v>
      </c>
      <c r="N10823" s="31">
        <v>10</v>
      </c>
      <c r="O10823" s="31">
        <f t="shared" si="1053"/>
        <v>10</v>
      </c>
      <c r="P10823" s="32">
        <f t="shared" si="1050"/>
        <v>0.1</v>
      </c>
      <c r="Q10823" s="33">
        <f t="shared" si="1051"/>
        <v>1</v>
      </c>
    </row>
    <row r="10824" spans="1:17">
      <c r="A10824" s="26">
        <v>10823</v>
      </c>
      <c r="B10824" s="28" t="s">
        <v>43215</v>
      </c>
      <c r="C10824" s="28"/>
      <c r="D10824" s="28" t="s">
        <v>43237</v>
      </c>
      <c r="E10824" s="28">
        <v>35823</v>
      </c>
      <c r="F10824" s="45">
        <v>1</v>
      </c>
      <c r="G10824" s="47" t="s">
        <v>43217</v>
      </c>
      <c r="H10824" s="18" t="s">
        <v>17</v>
      </c>
      <c r="I10824" s="28" t="s">
        <v>18</v>
      </c>
      <c r="J10824" s="18" t="str">
        <f t="shared" si="1052"/>
        <v>19</v>
      </c>
      <c r="K10824" s="31" t="str">
        <f t="shared" si="1048"/>
        <v>19</v>
      </c>
      <c r="L10824" s="31">
        <v>19</v>
      </c>
      <c r="M10824" s="31">
        <f t="shared" si="1049"/>
        <v>0</v>
      </c>
      <c r="N10824" s="31">
        <v>10</v>
      </c>
      <c r="O10824" s="31">
        <f t="shared" si="1053"/>
        <v>10</v>
      </c>
      <c r="P10824" s="32">
        <f t="shared" si="1050"/>
        <v>0.1</v>
      </c>
      <c r="Q10824" s="33">
        <f t="shared" si="1051"/>
        <v>1</v>
      </c>
    </row>
    <row r="10825" spans="1:17">
      <c r="A10825" s="26">
        <v>10824</v>
      </c>
      <c r="B10825" s="28" t="s">
        <v>43215</v>
      </c>
      <c r="C10825" s="28"/>
      <c r="D10825" s="28" t="s">
        <v>43238</v>
      </c>
      <c r="E10825" s="28">
        <v>35824</v>
      </c>
      <c r="F10825" s="45">
        <v>1</v>
      </c>
      <c r="G10825" s="47" t="s">
        <v>43217</v>
      </c>
      <c r="H10825" s="18" t="s">
        <v>17</v>
      </c>
      <c r="I10825" s="28" t="s">
        <v>18</v>
      </c>
      <c r="J10825" s="18" t="str">
        <f t="shared" si="1052"/>
        <v>19</v>
      </c>
      <c r="K10825" s="31" t="str">
        <f t="shared" si="1048"/>
        <v>19</v>
      </c>
      <c r="L10825" s="31">
        <v>19</v>
      </c>
      <c r="M10825" s="31">
        <f t="shared" si="1049"/>
        <v>0</v>
      </c>
      <c r="N10825" s="31">
        <v>10</v>
      </c>
      <c r="O10825" s="31">
        <f t="shared" si="1053"/>
        <v>10</v>
      </c>
      <c r="P10825" s="32">
        <f t="shared" si="1050"/>
        <v>0.1</v>
      </c>
      <c r="Q10825" s="33">
        <f t="shared" si="1051"/>
        <v>1</v>
      </c>
    </row>
    <row r="10826" spans="1:17">
      <c r="A10826" s="26">
        <v>10825</v>
      </c>
      <c r="B10826" s="28" t="s">
        <v>43215</v>
      </c>
      <c r="C10826" s="28"/>
      <c r="D10826" s="28" t="s">
        <v>43239</v>
      </c>
      <c r="E10826" s="28">
        <v>35825</v>
      </c>
      <c r="F10826" s="45">
        <v>1</v>
      </c>
      <c r="G10826" s="47" t="s">
        <v>43217</v>
      </c>
      <c r="H10826" s="18" t="s">
        <v>17</v>
      </c>
      <c r="I10826" s="28" t="s">
        <v>18</v>
      </c>
      <c r="J10826" s="18" t="str">
        <f t="shared" si="1052"/>
        <v>19</v>
      </c>
      <c r="K10826" s="31" t="str">
        <f t="shared" si="1048"/>
        <v>19</v>
      </c>
      <c r="L10826" s="31">
        <v>19</v>
      </c>
      <c r="M10826" s="31">
        <f t="shared" si="1049"/>
        <v>0</v>
      </c>
      <c r="N10826" s="31">
        <v>10</v>
      </c>
      <c r="O10826" s="31">
        <f t="shared" si="1053"/>
        <v>10</v>
      </c>
      <c r="P10826" s="32">
        <f t="shared" si="1050"/>
        <v>0.1</v>
      </c>
      <c r="Q10826" s="33">
        <f t="shared" si="1051"/>
        <v>1</v>
      </c>
    </row>
    <row r="10827" spans="1:17">
      <c r="A10827" s="26">
        <v>10826</v>
      </c>
      <c r="B10827" s="28" t="s">
        <v>43215</v>
      </c>
      <c r="C10827" s="28"/>
      <c r="D10827" s="28" t="s">
        <v>43240</v>
      </c>
      <c r="E10827" s="28">
        <v>35826</v>
      </c>
      <c r="F10827" s="45">
        <v>1</v>
      </c>
      <c r="G10827" s="47" t="s">
        <v>43217</v>
      </c>
      <c r="H10827" s="18" t="s">
        <v>17</v>
      </c>
      <c r="I10827" s="28" t="s">
        <v>18</v>
      </c>
      <c r="J10827" s="18" t="str">
        <f t="shared" si="1052"/>
        <v>19</v>
      </c>
      <c r="K10827" s="31" t="str">
        <f t="shared" si="1048"/>
        <v>19</v>
      </c>
      <c r="L10827" s="31">
        <v>19</v>
      </c>
      <c r="M10827" s="31">
        <f t="shared" si="1049"/>
        <v>0</v>
      </c>
      <c r="N10827" s="31">
        <v>10</v>
      </c>
      <c r="O10827" s="31">
        <f t="shared" si="1053"/>
        <v>10</v>
      </c>
      <c r="P10827" s="32">
        <f t="shared" si="1050"/>
        <v>0.1</v>
      </c>
      <c r="Q10827" s="33">
        <f t="shared" si="1051"/>
        <v>1</v>
      </c>
    </row>
    <row r="10828" spans="1:17">
      <c r="A10828" s="26">
        <v>10827</v>
      </c>
      <c r="B10828" s="28" t="s">
        <v>43215</v>
      </c>
      <c r="C10828" s="28"/>
      <c r="D10828" s="28" t="s">
        <v>43241</v>
      </c>
      <c r="E10828" s="28">
        <v>35827</v>
      </c>
      <c r="F10828" s="45">
        <v>1</v>
      </c>
      <c r="G10828" s="47" t="s">
        <v>43217</v>
      </c>
      <c r="H10828" s="18" t="s">
        <v>17</v>
      </c>
      <c r="I10828" s="28" t="s">
        <v>18</v>
      </c>
      <c r="J10828" s="18" t="str">
        <f t="shared" si="1052"/>
        <v>19</v>
      </c>
      <c r="K10828" s="31" t="str">
        <f t="shared" si="1048"/>
        <v>19</v>
      </c>
      <c r="L10828" s="31">
        <v>19</v>
      </c>
      <c r="M10828" s="31">
        <f t="shared" si="1049"/>
        <v>0</v>
      </c>
      <c r="N10828" s="31">
        <v>10</v>
      </c>
      <c r="O10828" s="31">
        <f t="shared" si="1053"/>
        <v>10</v>
      </c>
      <c r="P10828" s="32">
        <f t="shared" si="1050"/>
        <v>0.1</v>
      </c>
      <c r="Q10828" s="33">
        <f t="shared" si="1051"/>
        <v>1</v>
      </c>
    </row>
    <row r="10829" spans="1:17">
      <c r="A10829" s="26">
        <v>10828</v>
      </c>
      <c r="B10829" s="28" t="s">
        <v>43215</v>
      </c>
      <c r="C10829" s="28"/>
      <c r="D10829" s="28" t="s">
        <v>43242</v>
      </c>
      <c r="E10829" s="28">
        <v>35828</v>
      </c>
      <c r="F10829" s="45">
        <v>1</v>
      </c>
      <c r="G10829" s="47" t="s">
        <v>43217</v>
      </c>
      <c r="H10829" s="18" t="s">
        <v>17</v>
      </c>
      <c r="I10829" s="28" t="s">
        <v>18</v>
      </c>
      <c r="J10829" s="18" t="str">
        <f t="shared" si="1052"/>
        <v>19</v>
      </c>
      <c r="K10829" s="31" t="str">
        <f t="shared" si="1048"/>
        <v>19</v>
      </c>
      <c r="L10829" s="31">
        <v>19</v>
      </c>
      <c r="M10829" s="31">
        <f t="shared" si="1049"/>
        <v>0</v>
      </c>
      <c r="N10829" s="31">
        <v>10</v>
      </c>
      <c r="O10829" s="31">
        <f t="shared" si="1053"/>
        <v>10</v>
      </c>
      <c r="P10829" s="32">
        <f t="shared" si="1050"/>
        <v>0.1</v>
      </c>
      <c r="Q10829" s="33">
        <f t="shared" si="1051"/>
        <v>1</v>
      </c>
    </row>
    <row r="10830" spans="1:17">
      <c r="A10830" s="26">
        <v>10829</v>
      </c>
      <c r="B10830" s="28" t="s">
        <v>43215</v>
      </c>
      <c r="C10830" s="28"/>
      <c r="D10830" s="28" t="s">
        <v>43243</v>
      </c>
      <c r="E10830" s="28">
        <v>35829</v>
      </c>
      <c r="F10830" s="45">
        <v>1</v>
      </c>
      <c r="G10830" s="47" t="s">
        <v>43217</v>
      </c>
      <c r="H10830" s="18" t="s">
        <v>17</v>
      </c>
      <c r="I10830" s="28" t="s">
        <v>18</v>
      </c>
      <c r="J10830" s="18" t="str">
        <f t="shared" si="1052"/>
        <v>19</v>
      </c>
      <c r="K10830" s="31" t="str">
        <f t="shared" si="1048"/>
        <v>19</v>
      </c>
      <c r="L10830" s="31">
        <v>19</v>
      </c>
      <c r="M10830" s="31">
        <f t="shared" si="1049"/>
        <v>0</v>
      </c>
      <c r="N10830" s="31">
        <v>10</v>
      </c>
      <c r="O10830" s="31">
        <f t="shared" si="1053"/>
        <v>10</v>
      </c>
      <c r="P10830" s="32">
        <f t="shared" si="1050"/>
        <v>0.1</v>
      </c>
      <c r="Q10830" s="33">
        <f t="shared" si="1051"/>
        <v>1</v>
      </c>
    </row>
    <row r="10831" spans="1:17">
      <c r="A10831" s="26">
        <v>10830</v>
      </c>
      <c r="B10831" s="28" t="s">
        <v>43215</v>
      </c>
      <c r="C10831" s="28"/>
      <c r="D10831" s="28" t="s">
        <v>43244</v>
      </c>
      <c r="E10831" s="28">
        <v>35830</v>
      </c>
      <c r="F10831" s="45">
        <v>1</v>
      </c>
      <c r="G10831" s="47" t="s">
        <v>43217</v>
      </c>
      <c r="H10831" s="18" t="s">
        <v>17</v>
      </c>
      <c r="I10831" s="28" t="s">
        <v>18</v>
      </c>
      <c r="J10831" s="18" t="str">
        <f t="shared" si="1052"/>
        <v>19</v>
      </c>
      <c r="K10831" s="31" t="str">
        <f t="shared" si="1048"/>
        <v>19</v>
      </c>
      <c r="L10831" s="31">
        <v>19</v>
      </c>
      <c r="M10831" s="31">
        <f t="shared" si="1049"/>
        <v>0</v>
      </c>
      <c r="N10831" s="31">
        <v>10</v>
      </c>
      <c r="O10831" s="31">
        <f t="shared" si="1053"/>
        <v>10</v>
      </c>
      <c r="P10831" s="32">
        <f t="shared" si="1050"/>
        <v>0.1</v>
      </c>
      <c r="Q10831" s="33">
        <f t="shared" si="1051"/>
        <v>1</v>
      </c>
    </row>
    <row r="10832" spans="1:17">
      <c r="A10832" s="26">
        <v>10831</v>
      </c>
      <c r="B10832" s="28" t="s">
        <v>43215</v>
      </c>
      <c r="C10832" s="28"/>
      <c r="D10832" s="28" t="s">
        <v>43245</v>
      </c>
      <c r="E10832" s="28">
        <v>35831</v>
      </c>
      <c r="F10832" s="45">
        <v>1</v>
      </c>
      <c r="G10832" s="47" t="s">
        <v>43217</v>
      </c>
      <c r="H10832" s="18" t="s">
        <v>17</v>
      </c>
      <c r="I10832" s="28" t="s">
        <v>18</v>
      </c>
      <c r="J10832" s="18" t="str">
        <f t="shared" si="1052"/>
        <v>19</v>
      </c>
      <c r="K10832" s="31" t="str">
        <f t="shared" si="1048"/>
        <v>19</v>
      </c>
      <c r="L10832" s="31">
        <v>19</v>
      </c>
      <c r="M10832" s="31">
        <f t="shared" si="1049"/>
        <v>0</v>
      </c>
      <c r="N10832" s="31">
        <v>10</v>
      </c>
      <c r="O10832" s="31">
        <f t="shared" si="1053"/>
        <v>10</v>
      </c>
      <c r="P10832" s="32">
        <f t="shared" si="1050"/>
        <v>0.1</v>
      </c>
      <c r="Q10832" s="33">
        <f t="shared" si="1051"/>
        <v>1</v>
      </c>
    </row>
    <row r="10833" spans="1:17">
      <c r="A10833" s="26">
        <v>10832</v>
      </c>
      <c r="B10833" s="28" t="s">
        <v>43215</v>
      </c>
      <c r="C10833" s="28"/>
      <c r="D10833" s="28" t="s">
        <v>43246</v>
      </c>
      <c r="E10833" s="28">
        <v>35832</v>
      </c>
      <c r="F10833" s="45">
        <v>1</v>
      </c>
      <c r="G10833" s="47" t="s">
        <v>43217</v>
      </c>
      <c r="H10833" s="18" t="s">
        <v>17</v>
      </c>
      <c r="I10833" s="28" t="s">
        <v>18</v>
      </c>
      <c r="J10833" s="18" t="str">
        <f t="shared" si="1052"/>
        <v>19</v>
      </c>
      <c r="K10833" s="31" t="str">
        <f t="shared" si="1048"/>
        <v>19</v>
      </c>
      <c r="L10833" s="31">
        <v>19</v>
      </c>
      <c r="M10833" s="31">
        <f t="shared" si="1049"/>
        <v>0</v>
      </c>
      <c r="N10833" s="31">
        <v>10</v>
      </c>
      <c r="O10833" s="31">
        <f t="shared" si="1053"/>
        <v>10</v>
      </c>
      <c r="P10833" s="32">
        <f t="shared" si="1050"/>
        <v>0.1</v>
      </c>
      <c r="Q10833" s="33">
        <f t="shared" si="1051"/>
        <v>1</v>
      </c>
    </row>
    <row r="10834" spans="1:17">
      <c r="A10834" s="26">
        <v>10833</v>
      </c>
      <c r="B10834" s="28" t="s">
        <v>43215</v>
      </c>
      <c r="C10834" s="28"/>
      <c r="D10834" s="28" t="s">
        <v>43247</v>
      </c>
      <c r="E10834" s="28">
        <v>35833</v>
      </c>
      <c r="F10834" s="45">
        <v>1</v>
      </c>
      <c r="G10834" s="47" t="s">
        <v>43217</v>
      </c>
      <c r="H10834" s="18" t="s">
        <v>17</v>
      </c>
      <c r="I10834" s="28" t="s">
        <v>18</v>
      </c>
      <c r="J10834" s="18" t="str">
        <f t="shared" si="1052"/>
        <v>19</v>
      </c>
      <c r="K10834" s="31" t="str">
        <f t="shared" si="1048"/>
        <v>19</v>
      </c>
      <c r="L10834" s="31">
        <v>19</v>
      </c>
      <c r="M10834" s="31">
        <f t="shared" si="1049"/>
        <v>0</v>
      </c>
      <c r="N10834" s="31">
        <v>10</v>
      </c>
      <c r="O10834" s="31">
        <f t="shared" si="1053"/>
        <v>10</v>
      </c>
      <c r="P10834" s="32">
        <f t="shared" si="1050"/>
        <v>0.1</v>
      </c>
      <c r="Q10834" s="33">
        <f t="shared" si="1051"/>
        <v>1</v>
      </c>
    </row>
    <row r="10835" spans="1:17">
      <c r="A10835" s="26">
        <v>10834</v>
      </c>
      <c r="B10835" s="28" t="s">
        <v>43215</v>
      </c>
      <c r="C10835" s="28"/>
      <c r="D10835" s="28" t="s">
        <v>43248</v>
      </c>
      <c r="E10835" s="28">
        <v>35834</v>
      </c>
      <c r="F10835" s="45">
        <v>1</v>
      </c>
      <c r="G10835" s="47" t="s">
        <v>43217</v>
      </c>
      <c r="H10835" s="18" t="s">
        <v>17</v>
      </c>
      <c r="I10835" s="28" t="s">
        <v>18</v>
      </c>
      <c r="J10835" s="18" t="str">
        <f t="shared" si="1052"/>
        <v>19</v>
      </c>
      <c r="K10835" s="31" t="str">
        <f t="shared" si="1048"/>
        <v>19</v>
      </c>
      <c r="L10835" s="31">
        <v>19</v>
      </c>
      <c r="M10835" s="31">
        <f t="shared" si="1049"/>
        <v>0</v>
      </c>
      <c r="N10835" s="31">
        <v>10</v>
      </c>
      <c r="O10835" s="31">
        <f t="shared" si="1053"/>
        <v>10</v>
      </c>
      <c r="P10835" s="32">
        <f t="shared" si="1050"/>
        <v>0.1</v>
      </c>
      <c r="Q10835" s="33">
        <f t="shared" si="1051"/>
        <v>1</v>
      </c>
    </row>
    <row r="10836" spans="1:17">
      <c r="A10836" s="26">
        <v>10835</v>
      </c>
      <c r="B10836" s="28" t="s">
        <v>43215</v>
      </c>
      <c r="C10836" s="28"/>
      <c r="D10836" s="28" t="s">
        <v>43249</v>
      </c>
      <c r="E10836" s="28">
        <v>35835</v>
      </c>
      <c r="F10836" s="45">
        <v>1</v>
      </c>
      <c r="G10836" s="47" t="s">
        <v>43217</v>
      </c>
      <c r="H10836" s="18" t="s">
        <v>17</v>
      </c>
      <c r="I10836" s="28" t="s">
        <v>18</v>
      </c>
      <c r="J10836" s="18" t="str">
        <f t="shared" si="1052"/>
        <v>19</v>
      </c>
      <c r="K10836" s="31" t="str">
        <f t="shared" si="1048"/>
        <v>19</v>
      </c>
      <c r="L10836" s="31">
        <v>19</v>
      </c>
      <c r="M10836" s="31">
        <f t="shared" si="1049"/>
        <v>0</v>
      </c>
      <c r="N10836" s="31">
        <v>10</v>
      </c>
      <c r="O10836" s="31">
        <f t="shared" si="1053"/>
        <v>10</v>
      </c>
      <c r="P10836" s="32">
        <f t="shared" si="1050"/>
        <v>0.1</v>
      </c>
      <c r="Q10836" s="33">
        <f t="shared" si="1051"/>
        <v>1</v>
      </c>
    </row>
    <row r="10837" spans="1:17">
      <c r="A10837" s="26">
        <v>10836</v>
      </c>
      <c r="B10837" s="28" t="s">
        <v>43215</v>
      </c>
      <c r="C10837" s="28"/>
      <c r="D10837" s="28" t="s">
        <v>43250</v>
      </c>
      <c r="E10837" s="28">
        <v>35836</v>
      </c>
      <c r="F10837" s="45">
        <v>1</v>
      </c>
      <c r="G10837" s="47" t="s">
        <v>43217</v>
      </c>
      <c r="H10837" s="18" t="s">
        <v>17</v>
      </c>
      <c r="I10837" s="28" t="s">
        <v>18</v>
      </c>
      <c r="J10837" s="18" t="str">
        <f t="shared" si="1052"/>
        <v>19</v>
      </c>
      <c r="K10837" s="31" t="str">
        <f t="shared" si="1048"/>
        <v>19</v>
      </c>
      <c r="L10837" s="31">
        <v>19</v>
      </c>
      <c r="M10837" s="31">
        <f t="shared" si="1049"/>
        <v>0</v>
      </c>
      <c r="N10837" s="31">
        <v>10</v>
      </c>
      <c r="O10837" s="31">
        <f t="shared" si="1053"/>
        <v>10</v>
      </c>
      <c r="P10837" s="32">
        <f t="shared" si="1050"/>
        <v>0.1</v>
      </c>
      <c r="Q10837" s="33">
        <f t="shared" si="1051"/>
        <v>1</v>
      </c>
    </row>
    <row r="10838" spans="1:17">
      <c r="A10838" s="26">
        <v>10837</v>
      </c>
      <c r="B10838" s="28" t="s">
        <v>43215</v>
      </c>
      <c r="C10838" s="28"/>
      <c r="D10838" s="28" t="s">
        <v>43251</v>
      </c>
      <c r="E10838" s="28">
        <v>35837</v>
      </c>
      <c r="F10838" s="45">
        <v>1</v>
      </c>
      <c r="G10838" s="47" t="s">
        <v>43217</v>
      </c>
      <c r="H10838" s="18" t="s">
        <v>17</v>
      </c>
      <c r="I10838" s="28" t="s">
        <v>18</v>
      </c>
      <c r="J10838" s="18" t="str">
        <f t="shared" si="1052"/>
        <v>19</v>
      </c>
      <c r="K10838" s="31" t="str">
        <f t="shared" si="1048"/>
        <v>19</v>
      </c>
      <c r="L10838" s="31">
        <v>19</v>
      </c>
      <c r="M10838" s="31">
        <f t="shared" si="1049"/>
        <v>0</v>
      </c>
      <c r="N10838" s="31">
        <v>10</v>
      </c>
      <c r="O10838" s="31">
        <f t="shared" si="1053"/>
        <v>10</v>
      </c>
      <c r="P10838" s="32">
        <f t="shared" si="1050"/>
        <v>0.1</v>
      </c>
      <c r="Q10838" s="33">
        <f t="shared" si="1051"/>
        <v>1</v>
      </c>
    </row>
    <row r="10839" spans="1:17">
      <c r="A10839" s="26">
        <v>10838</v>
      </c>
      <c r="B10839" s="28" t="s">
        <v>43215</v>
      </c>
      <c r="C10839" s="28"/>
      <c r="D10839" s="28" t="s">
        <v>43252</v>
      </c>
      <c r="E10839" s="28">
        <v>35838</v>
      </c>
      <c r="F10839" s="45">
        <v>1</v>
      </c>
      <c r="G10839" s="47" t="s">
        <v>43217</v>
      </c>
      <c r="H10839" s="18" t="s">
        <v>17</v>
      </c>
      <c r="I10839" s="28" t="s">
        <v>18</v>
      </c>
      <c r="J10839" s="18" t="str">
        <f t="shared" si="1052"/>
        <v>19</v>
      </c>
      <c r="K10839" s="31" t="str">
        <f t="shared" si="1048"/>
        <v>19</v>
      </c>
      <c r="L10839" s="31">
        <v>19</v>
      </c>
      <c r="M10839" s="31">
        <f t="shared" si="1049"/>
        <v>0</v>
      </c>
      <c r="N10839" s="31">
        <v>10</v>
      </c>
      <c r="O10839" s="31">
        <f t="shared" si="1053"/>
        <v>10</v>
      </c>
      <c r="P10839" s="32">
        <f t="shared" si="1050"/>
        <v>0.1</v>
      </c>
      <c r="Q10839" s="33">
        <f t="shared" si="1051"/>
        <v>1</v>
      </c>
    </row>
    <row r="10840" spans="1:17">
      <c r="A10840" s="26">
        <v>10839</v>
      </c>
      <c r="B10840" s="28" t="s">
        <v>43215</v>
      </c>
      <c r="C10840" s="28"/>
      <c r="D10840" s="28" t="s">
        <v>43253</v>
      </c>
      <c r="E10840" s="28">
        <v>35839</v>
      </c>
      <c r="F10840" s="45">
        <v>1</v>
      </c>
      <c r="G10840" s="47" t="s">
        <v>43217</v>
      </c>
      <c r="H10840" s="18" t="s">
        <v>17</v>
      </c>
      <c r="I10840" s="28" t="s">
        <v>18</v>
      </c>
      <c r="J10840" s="18" t="str">
        <f t="shared" si="1052"/>
        <v>19</v>
      </c>
      <c r="K10840" s="31" t="str">
        <f t="shared" si="1048"/>
        <v>19</v>
      </c>
      <c r="L10840" s="31">
        <v>19</v>
      </c>
      <c r="M10840" s="31">
        <f t="shared" si="1049"/>
        <v>0</v>
      </c>
      <c r="N10840" s="31">
        <v>10</v>
      </c>
      <c r="O10840" s="31">
        <f t="shared" si="1053"/>
        <v>10</v>
      </c>
      <c r="P10840" s="32">
        <f t="shared" si="1050"/>
        <v>0.1</v>
      </c>
      <c r="Q10840" s="33">
        <f t="shared" si="1051"/>
        <v>1</v>
      </c>
    </row>
    <row r="10841" spans="1:17">
      <c r="A10841" s="26">
        <v>10840</v>
      </c>
      <c r="B10841" s="28" t="s">
        <v>43215</v>
      </c>
      <c r="C10841" s="28"/>
      <c r="D10841" s="28" t="s">
        <v>43254</v>
      </c>
      <c r="E10841" s="28">
        <v>35840</v>
      </c>
      <c r="F10841" s="45">
        <v>1</v>
      </c>
      <c r="G10841" s="47" t="s">
        <v>43217</v>
      </c>
      <c r="H10841" s="18" t="s">
        <v>17</v>
      </c>
      <c r="I10841" s="28" t="s">
        <v>18</v>
      </c>
      <c r="J10841" s="18" t="str">
        <f t="shared" si="1052"/>
        <v>19</v>
      </c>
      <c r="K10841" s="31" t="str">
        <f t="shared" si="1048"/>
        <v>19</v>
      </c>
      <c r="L10841" s="31">
        <v>19</v>
      </c>
      <c r="M10841" s="31">
        <f t="shared" si="1049"/>
        <v>0</v>
      </c>
      <c r="N10841" s="31">
        <v>10</v>
      </c>
      <c r="O10841" s="31">
        <f t="shared" si="1053"/>
        <v>10</v>
      </c>
      <c r="P10841" s="32">
        <f t="shared" si="1050"/>
        <v>0.1</v>
      </c>
      <c r="Q10841" s="33">
        <f t="shared" si="1051"/>
        <v>1</v>
      </c>
    </row>
    <row r="10842" spans="1:17">
      <c r="A10842" s="26">
        <v>10841</v>
      </c>
      <c r="B10842" s="28" t="s">
        <v>43215</v>
      </c>
      <c r="C10842" s="28"/>
      <c r="D10842" s="28" t="s">
        <v>43255</v>
      </c>
      <c r="E10842" s="28">
        <v>35841</v>
      </c>
      <c r="F10842" s="45">
        <v>1</v>
      </c>
      <c r="G10842" s="47" t="s">
        <v>43217</v>
      </c>
      <c r="H10842" s="18" t="s">
        <v>17</v>
      </c>
      <c r="I10842" s="28" t="s">
        <v>18</v>
      </c>
      <c r="J10842" s="18" t="str">
        <f t="shared" si="1052"/>
        <v>19</v>
      </c>
      <c r="K10842" s="31" t="str">
        <f t="shared" si="1048"/>
        <v>19</v>
      </c>
      <c r="L10842" s="31">
        <v>19</v>
      </c>
      <c r="M10842" s="31">
        <f t="shared" si="1049"/>
        <v>0</v>
      </c>
      <c r="N10842" s="31">
        <v>10</v>
      </c>
      <c r="O10842" s="31">
        <f t="shared" si="1053"/>
        <v>10</v>
      </c>
      <c r="P10842" s="32">
        <f t="shared" si="1050"/>
        <v>0.1</v>
      </c>
      <c r="Q10842" s="33">
        <f t="shared" si="1051"/>
        <v>1</v>
      </c>
    </row>
    <row r="10843" spans="1:17">
      <c r="A10843" s="26">
        <v>10842</v>
      </c>
      <c r="B10843" s="28" t="s">
        <v>43215</v>
      </c>
      <c r="C10843" s="28"/>
      <c r="D10843" s="28" t="s">
        <v>43256</v>
      </c>
      <c r="E10843" s="28">
        <v>35842</v>
      </c>
      <c r="F10843" s="45">
        <v>1</v>
      </c>
      <c r="G10843" s="47" t="s">
        <v>43217</v>
      </c>
      <c r="H10843" s="18" t="s">
        <v>17</v>
      </c>
      <c r="I10843" s="28" t="s">
        <v>18</v>
      </c>
      <c r="J10843" s="18" t="str">
        <f t="shared" si="1052"/>
        <v>19</v>
      </c>
      <c r="K10843" s="31" t="str">
        <f t="shared" si="1048"/>
        <v>19</v>
      </c>
      <c r="L10843" s="31">
        <v>19</v>
      </c>
      <c r="M10843" s="31">
        <f t="shared" si="1049"/>
        <v>0</v>
      </c>
      <c r="N10843" s="31">
        <v>10</v>
      </c>
      <c r="O10843" s="31">
        <f t="shared" si="1053"/>
        <v>10</v>
      </c>
      <c r="P10843" s="32">
        <f t="shared" si="1050"/>
        <v>0.1</v>
      </c>
      <c r="Q10843" s="33">
        <f t="shared" si="1051"/>
        <v>1</v>
      </c>
    </row>
    <row r="10844" spans="1:17">
      <c r="A10844" s="26">
        <v>10843</v>
      </c>
      <c r="B10844" s="28" t="s">
        <v>43215</v>
      </c>
      <c r="C10844" s="28"/>
      <c r="D10844" s="28" t="s">
        <v>43257</v>
      </c>
      <c r="E10844" s="28">
        <v>35843</v>
      </c>
      <c r="F10844" s="45">
        <v>1</v>
      </c>
      <c r="G10844" s="47" t="s">
        <v>43217</v>
      </c>
      <c r="H10844" s="18" t="s">
        <v>17</v>
      </c>
      <c r="I10844" s="28" t="s">
        <v>18</v>
      </c>
      <c r="J10844" s="18" t="str">
        <f t="shared" si="1052"/>
        <v>19</v>
      </c>
      <c r="K10844" s="31" t="str">
        <f t="shared" si="1048"/>
        <v>19</v>
      </c>
      <c r="L10844" s="31">
        <v>19</v>
      </c>
      <c r="M10844" s="31">
        <f t="shared" si="1049"/>
        <v>0</v>
      </c>
      <c r="N10844" s="31">
        <v>10</v>
      </c>
      <c r="O10844" s="31">
        <f t="shared" si="1053"/>
        <v>10</v>
      </c>
      <c r="P10844" s="32">
        <f t="shared" si="1050"/>
        <v>0.1</v>
      </c>
      <c r="Q10844" s="33">
        <f t="shared" si="1051"/>
        <v>1</v>
      </c>
    </row>
    <row r="10845" spans="1:17">
      <c r="A10845" s="26">
        <v>10844</v>
      </c>
      <c r="B10845" s="28" t="s">
        <v>43215</v>
      </c>
      <c r="C10845" s="28"/>
      <c r="D10845" s="28" t="s">
        <v>43258</v>
      </c>
      <c r="E10845" s="28">
        <v>35844</v>
      </c>
      <c r="F10845" s="45">
        <v>1</v>
      </c>
      <c r="G10845" s="47" t="s">
        <v>43217</v>
      </c>
      <c r="H10845" s="18" t="s">
        <v>17</v>
      </c>
      <c r="I10845" s="28" t="s">
        <v>18</v>
      </c>
      <c r="J10845" s="18" t="str">
        <f t="shared" si="1052"/>
        <v>19</v>
      </c>
      <c r="K10845" s="31" t="str">
        <f t="shared" si="1048"/>
        <v>19</v>
      </c>
      <c r="L10845" s="31">
        <v>19</v>
      </c>
      <c r="M10845" s="31">
        <f t="shared" si="1049"/>
        <v>0</v>
      </c>
      <c r="N10845" s="31">
        <v>10</v>
      </c>
      <c r="O10845" s="31">
        <f t="shared" si="1053"/>
        <v>10</v>
      </c>
      <c r="P10845" s="32">
        <f t="shared" si="1050"/>
        <v>0.1</v>
      </c>
      <c r="Q10845" s="33">
        <f t="shared" si="1051"/>
        <v>1</v>
      </c>
    </row>
    <row r="10846" spans="1:17">
      <c r="A10846" s="26">
        <v>10845</v>
      </c>
      <c r="B10846" s="28" t="s">
        <v>43215</v>
      </c>
      <c r="C10846" s="28"/>
      <c r="D10846" s="28" t="s">
        <v>43259</v>
      </c>
      <c r="E10846" s="28">
        <v>35845</v>
      </c>
      <c r="F10846" s="45">
        <v>1</v>
      </c>
      <c r="G10846" s="47" t="s">
        <v>43217</v>
      </c>
      <c r="H10846" s="18" t="s">
        <v>17</v>
      </c>
      <c r="I10846" s="28" t="s">
        <v>18</v>
      </c>
      <c r="J10846" s="18" t="str">
        <f t="shared" si="1052"/>
        <v>19</v>
      </c>
      <c r="K10846" s="31" t="str">
        <f t="shared" si="1048"/>
        <v>19</v>
      </c>
      <c r="L10846" s="31">
        <v>19</v>
      </c>
      <c r="M10846" s="31">
        <f t="shared" si="1049"/>
        <v>0</v>
      </c>
      <c r="N10846" s="31">
        <v>10</v>
      </c>
      <c r="O10846" s="31">
        <f t="shared" si="1053"/>
        <v>10</v>
      </c>
      <c r="P10846" s="32">
        <f t="shared" si="1050"/>
        <v>0.1</v>
      </c>
      <c r="Q10846" s="33">
        <f t="shared" si="1051"/>
        <v>1</v>
      </c>
    </row>
    <row r="10847" spans="1:17">
      <c r="A10847" s="26">
        <v>10846</v>
      </c>
      <c r="B10847" s="28" t="s">
        <v>43215</v>
      </c>
      <c r="C10847" s="28"/>
      <c r="D10847" s="28" t="s">
        <v>43260</v>
      </c>
      <c r="E10847" s="28">
        <v>35846</v>
      </c>
      <c r="F10847" s="45">
        <v>1</v>
      </c>
      <c r="G10847" s="47" t="s">
        <v>43217</v>
      </c>
      <c r="H10847" s="18" t="s">
        <v>17</v>
      </c>
      <c r="I10847" s="28" t="s">
        <v>18</v>
      </c>
      <c r="J10847" s="18" t="str">
        <f t="shared" si="1052"/>
        <v>19</v>
      </c>
      <c r="K10847" s="31" t="str">
        <f t="shared" si="1048"/>
        <v>19</v>
      </c>
      <c r="L10847" s="31">
        <v>19</v>
      </c>
      <c r="M10847" s="31">
        <f t="shared" si="1049"/>
        <v>0</v>
      </c>
      <c r="N10847" s="31">
        <v>10</v>
      </c>
      <c r="O10847" s="31">
        <f t="shared" si="1053"/>
        <v>10</v>
      </c>
      <c r="P10847" s="32">
        <f t="shared" si="1050"/>
        <v>0.1</v>
      </c>
      <c r="Q10847" s="33">
        <f t="shared" si="1051"/>
        <v>1</v>
      </c>
    </row>
    <row r="10848" spans="1:17">
      <c r="A10848" s="26">
        <v>10847</v>
      </c>
      <c r="B10848" s="28" t="s">
        <v>43215</v>
      </c>
      <c r="C10848" s="28"/>
      <c r="D10848" s="28" t="s">
        <v>43261</v>
      </c>
      <c r="E10848" s="28">
        <v>35847</v>
      </c>
      <c r="F10848" s="45">
        <v>1</v>
      </c>
      <c r="G10848" s="47" t="s">
        <v>43217</v>
      </c>
      <c r="H10848" s="18" t="s">
        <v>17</v>
      </c>
      <c r="I10848" s="28" t="s">
        <v>18</v>
      </c>
      <c r="J10848" s="18" t="str">
        <f t="shared" si="1052"/>
        <v>19</v>
      </c>
      <c r="K10848" s="31" t="str">
        <f t="shared" si="1048"/>
        <v>19</v>
      </c>
      <c r="L10848" s="31">
        <v>19</v>
      </c>
      <c r="M10848" s="31">
        <f t="shared" si="1049"/>
        <v>0</v>
      </c>
      <c r="N10848" s="31">
        <v>10</v>
      </c>
      <c r="O10848" s="31">
        <f t="shared" si="1053"/>
        <v>10</v>
      </c>
      <c r="P10848" s="32">
        <f t="shared" si="1050"/>
        <v>0.1</v>
      </c>
      <c r="Q10848" s="33">
        <f t="shared" si="1051"/>
        <v>1</v>
      </c>
    </row>
    <row r="10849" spans="1:17">
      <c r="A10849" s="26">
        <v>10848</v>
      </c>
      <c r="B10849" s="28" t="s">
        <v>43215</v>
      </c>
      <c r="C10849" s="28"/>
      <c r="D10849" s="28" t="s">
        <v>43262</v>
      </c>
      <c r="E10849" s="28">
        <v>35848</v>
      </c>
      <c r="F10849" s="45">
        <v>1</v>
      </c>
      <c r="G10849" s="47" t="s">
        <v>43217</v>
      </c>
      <c r="H10849" s="18" t="s">
        <v>17</v>
      </c>
      <c r="I10849" s="28" t="s">
        <v>18</v>
      </c>
      <c r="J10849" s="18" t="str">
        <f t="shared" si="1052"/>
        <v>19</v>
      </c>
      <c r="K10849" s="31" t="str">
        <f t="shared" si="1048"/>
        <v>19</v>
      </c>
      <c r="L10849" s="31">
        <v>19</v>
      </c>
      <c r="M10849" s="31">
        <f t="shared" si="1049"/>
        <v>0</v>
      </c>
      <c r="N10849" s="31">
        <v>10</v>
      </c>
      <c r="O10849" s="31">
        <f t="shared" si="1053"/>
        <v>10</v>
      </c>
      <c r="P10849" s="32">
        <f t="shared" si="1050"/>
        <v>0.1</v>
      </c>
      <c r="Q10849" s="33">
        <f t="shared" si="1051"/>
        <v>1</v>
      </c>
    </row>
    <row r="10850" spans="1:17">
      <c r="A10850" s="26">
        <v>10849</v>
      </c>
      <c r="B10850" s="28" t="s">
        <v>43215</v>
      </c>
      <c r="C10850" s="28"/>
      <c r="D10850" s="28" t="s">
        <v>43263</v>
      </c>
      <c r="E10850" s="28">
        <v>35849</v>
      </c>
      <c r="F10850" s="45">
        <v>1</v>
      </c>
      <c r="G10850" s="47" t="s">
        <v>43217</v>
      </c>
      <c r="H10850" s="18" t="s">
        <v>17</v>
      </c>
      <c r="I10850" s="28" t="s">
        <v>18</v>
      </c>
      <c r="J10850" s="18" t="str">
        <f t="shared" si="1052"/>
        <v>19</v>
      </c>
      <c r="K10850" s="31" t="str">
        <f t="shared" si="1048"/>
        <v>19</v>
      </c>
      <c r="L10850" s="31">
        <v>19</v>
      </c>
      <c r="M10850" s="31">
        <f t="shared" si="1049"/>
        <v>0</v>
      </c>
      <c r="N10850" s="31">
        <v>10</v>
      </c>
      <c r="O10850" s="31">
        <f t="shared" si="1053"/>
        <v>10</v>
      </c>
      <c r="P10850" s="32">
        <f t="shared" si="1050"/>
        <v>0.1</v>
      </c>
      <c r="Q10850" s="33">
        <f t="shared" si="1051"/>
        <v>1</v>
      </c>
    </row>
    <row r="10851" spans="1:17">
      <c r="A10851" s="26">
        <v>10850</v>
      </c>
      <c r="B10851" s="28" t="s">
        <v>43215</v>
      </c>
      <c r="C10851" s="28"/>
      <c r="D10851" s="28" t="s">
        <v>43264</v>
      </c>
      <c r="E10851" s="28">
        <v>35850</v>
      </c>
      <c r="F10851" s="45">
        <v>1</v>
      </c>
      <c r="G10851" s="47" t="s">
        <v>43217</v>
      </c>
      <c r="H10851" s="18" t="s">
        <v>17</v>
      </c>
      <c r="I10851" s="28" t="s">
        <v>18</v>
      </c>
      <c r="J10851" s="18" t="str">
        <f t="shared" si="1052"/>
        <v>19</v>
      </c>
      <c r="K10851" s="31" t="str">
        <f t="shared" si="1048"/>
        <v>19</v>
      </c>
      <c r="L10851" s="31">
        <v>19</v>
      </c>
      <c r="M10851" s="31">
        <f t="shared" si="1049"/>
        <v>0</v>
      </c>
      <c r="N10851" s="31">
        <v>10</v>
      </c>
      <c r="O10851" s="31">
        <f t="shared" si="1053"/>
        <v>10</v>
      </c>
      <c r="P10851" s="32">
        <f t="shared" si="1050"/>
        <v>0.1</v>
      </c>
      <c r="Q10851" s="33">
        <f t="shared" si="1051"/>
        <v>1</v>
      </c>
    </row>
    <row r="10852" spans="1:17">
      <c r="A10852" s="26">
        <v>10851</v>
      </c>
      <c r="B10852" s="28" t="s">
        <v>43215</v>
      </c>
      <c r="C10852" s="28"/>
      <c r="D10852" s="28" t="s">
        <v>43265</v>
      </c>
      <c r="E10852" s="28">
        <v>35851</v>
      </c>
      <c r="F10852" s="45">
        <v>1</v>
      </c>
      <c r="G10852" s="47" t="s">
        <v>43217</v>
      </c>
      <c r="H10852" s="18" t="s">
        <v>17</v>
      </c>
      <c r="I10852" s="28" t="s">
        <v>18</v>
      </c>
      <c r="J10852" s="18" t="str">
        <f t="shared" si="1052"/>
        <v>19</v>
      </c>
      <c r="K10852" s="31" t="str">
        <f t="shared" si="1048"/>
        <v>19</v>
      </c>
      <c r="L10852" s="31">
        <v>19</v>
      </c>
      <c r="M10852" s="31">
        <f t="shared" si="1049"/>
        <v>0</v>
      </c>
      <c r="N10852" s="31">
        <v>10</v>
      </c>
      <c r="O10852" s="31">
        <f t="shared" si="1053"/>
        <v>10</v>
      </c>
      <c r="P10852" s="32">
        <f t="shared" si="1050"/>
        <v>0.1</v>
      </c>
      <c r="Q10852" s="33">
        <f t="shared" si="1051"/>
        <v>1</v>
      </c>
    </row>
    <row r="10853" spans="1:17">
      <c r="A10853" s="26">
        <v>10852</v>
      </c>
      <c r="B10853" s="28" t="s">
        <v>43215</v>
      </c>
      <c r="C10853" s="28"/>
      <c r="D10853" s="28" t="s">
        <v>43266</v>
      </c>
      <c r="E10853" s="28">
        <v>35852</v>
      </c>
      <c r="F10853" s="45">
        <v>1</v>
      </c>
      <c r="G10853" s="47" t="s">
        <v>43217</v>
      </c>
      <c r="H10853" s="18" t="s">
        <v>17</v>
      </c>
      <c r="I10853" s="28" t="s">
        <v>18</v>
      </c>
      <c r="J10853" s="18" t="str">
        <f t="shared" si="1052"/>
        <v>19</v>
      </c>
      <c r="K10853" s="31" t="str">
        <f t="shared" si="1048"/>
        <v>19</v>
      </c>
      <c r="L10853" s="31">
        <v>19</v>
      </c>
      <c r="M10853" s="31">
        <f t="shared" si="1049"/>
        <v>0</v>
      </c>
      <c r="N10853" s="31">
        <v>10</v>
      </c>
      <c r="O10853" s="31">
        <f t="shared" si="1053"/>
        <v>10</v>
      </c>
      <c r="P10853" s="32">
        <f t="shared" si="1050"/>
        <v>0.1</v>
      </c>
      <c r="Q10853" s="33">
        <f t="shared" si="1051"/>
        <v>1</v>
      </c>
    </row>
    <row r="10854" spans="1:17">
      <c r="A10854" s="26">
        <v>10853</v>
      </c>
      <c r="B10854" s="28" t="s">
        <v>43215</v>
      </c>
      <c r="C10854" s="28"/>
      <c r="D10854" s="28" t="s">
        <v>43267</v>
      </c>
      <c r="E10854" s="28">
        <v>35853</v>
      </c>
      <c r="F10854" s="45">
        <v>1</v>
      </c>
      <c r="G10854" s="47" t="s">
        <v>43217</v>
      </c>
      <c r="H10854" s="18" t="s">
        <v>17</v>
      </c>
      <c r="I10854" s="28" t="s">
        <v>18</v>
      </c>
      <c r="J10854" s="18" t="str">
        <f t="shared" si="1052"/>
        <v>19</v>
      </c>
      <c r="K10854" s="31" t="str">
        <f t="shared" si="1048"/>
        <v>19</v>
      </c>
      <c r="L10854" s="31">
        <v>19</v>
      </c>
      <c r="M10854" s="31">
        <f t="shared" si="1049"/>
        <v>0</v>
      </c>
      <c r="N10854" s="31">
        <v>10</v>
      </c>
      <c r="O10854" s="31">
        <f t="shared" si="1053"/>
        <v>10</v>
      </c>
      <c r="P10854" s="32">
        <f t="shared" si="1050"/>
        <v>0.1</v>
      </c>
      <c r="Q10854" s="33">
        <f t="shared" si="1051"/>
        <v>1</v>
      </c>
    </row>
    <row r="10855" spans="1:17">
      <c r="A10855" s="26">
        <v>10854</v>
      </c>
      <c r="B10855" s="28" t="s">
        <v>43215</v>
      </c>
      <c r="C10855" s="28"/>
      <c r="D10855" s="28" t="s">
        <v>43268</v>
      </c>
      <c r="E10855" s="28">
        <v>35854</v>
      </c>
      <c r="F10855" s="45">
        <v>1</v>
      </c>
      <c r="G10855" s="47" t="s">
        <v>43217</v>
      </c>
      <c r="H10855" s="18" t="s">
        <v>17</v>
      </c>
      <c r="I10855" s="28" t="s">
        <v>18</v>
      </c>
      <c r="J10855" s="18" t="str">
        <f t="shared" si="1052"/>
        <v>19</v>
      </c>
      <c r="K10855" s="31" t="str">
        <f t="shared" si="1048"/>
        <v>19</v>
      </c>
      <c r="L10855" s="31">
        <v>19</v>
      </c>
      <c r="M10855" s="31">
        <f t="shared" si="1049"/>
        <v>0</v>
      </c>
      <c r="N10855" s="31">
        <v>10</v>
      </c>
      <c r="O10855" s="31">
        <f t="shared" si="1053"/>
        <v>10</v>
      </c>
      <c r="P10855" s="32">
        <f t="shared" si="1050"/>
        <v>0.1</v>
      </c>
      <c r="Q10855" s="33">
        <f t="shared" si="1051"/>
        <v>1</v>
      </c>
    </row>
    <row r="10856" spans="1:17">
      <c r="A10856" s="26">
        <v>10855</v>
      </c>
      <c r="B10856" s="28" t="s">
        <v>43215</v>
      </c>
      <c r="C10856" s="28"/>
      <c r="D10856" s="28" t="s">
        <v>43269</v>
      </c>
      <c r="E10856" s="28">
        <v>35855</v>
      </c>
      <c r="F10856" s="45">
        <v>1</v>
      </c>
      <c r="G10856" s="47" t="s">
        <v>43217</v>
      </c>
      <c r="H10856" s="18" t="s">
        <v>17</v>
      </c>
      <c r="I10856" s="28" t="s">
        <v>18</v>
      </c>
      <c r="J10856" s="18" t="str">
        <f t="shared" si="1052"/>
        <v>19</v>
      </c>
      <c r="K10856" s="31" t="str">
        <f t="shared" si="1048"/>
        <v>19</v>
      </c>
      <c r="L10856" s="31">
        <v>19</v>
      </c>
      <c r="M10856" s="31">
        <f t="shared" si="1049"/>
        <v>0</v>
      </c>
      <c r="N10856" s="31">
        <v>10</v>
      </c>
      <c r="O10856" s="31">
        <f t="shared" si="1053"/>
        <v>10</v>
      </c>
      <c r="P10856" s="32">
        <f t="shared" si="1050"/>
        <v>0.1</v>
      </c>
      <c r="Q10856" s="33">
        <f t="shared" si="1051"/>
        <v>1</v>
      </c>
    </row>
    <row r="10857" spans="1:17">
      <c r="A10857" s="26">
        <v>10856</v>
      </c>
      <c r="B10857" s="28" t="s">
        <v>43215</v>
      </c>
      <c r="C10857" s="28"/>
      <c r="D10857" s="28" t="s">
        <v>43270</v>
      </c>
      <c r="E10857" s="28">
        <v>35856</v>
      </c>
      <c r="F10857" s="45">
        <v>1</v>
      </c>
      <c r="G10857" s="47" t="s">
        <v>43217</v>
      </c>
      <c r="H10857" s="18" t="s">
        <v>17</v>
      </c>
      <c r="I10857" s="28" t="s">
        <v>18</v>
      </c>
      <c r="J10857" s="18" t="str">
        <f t="shared" si="1052"/>
        <v>19</v>
      </c>
      <c r="K10857" s="31" t="str">
        <f t="shared" si="1048"/>
        <v>19</v>
      </c>
      <c r="L10857" s="31">
        <v>19</v>
      </c>
      <c r="M10857" s="31">
        <f t="shared" si="1049"/>
        <v>0</v>
      </c>
      <c r="N10857" s="31">
        <v>10</v>
      </c>
      <c r="O10857" s="31">
        <f t="shared" si="1053"/>
        <v>10</v>
      </c>
      <c r="P10857" s="32">
        <f t="shared" si="1050"/>
        <v>0.1</v>
      </c>
      <c r="Q10857" s="33">
        <f t="shared" si="1051"/>
        <v>1</v>
      </c>
    </row>
    <row r="10858" spans="1:17">
      <c r="A10858" s="26">
        <v>10857</v>
      </c>
      <c r="B10858" s="28" t="s">
        <v>43215</v>
      </c>
      <c r="C10858" s="28"/>
      <c r="D10858" s="28" t="s">
        <v>43271</v>
      </c>
      <c r="E10858" s="28">
        <v>35857</v>
      </c>
      <c r="F10858" s="45">
        <v>1</v>
      </c>
      <c r="G10858" s="47" t="s">
        <v>43217</v>
      </c>
      <c r="H10858" s="18" t="s">
        <v>17</v>
      </c>
      <c r="I10858" s="28" t="s">
        <v>18</v>
      </c>
      <c r="J10858" s="18" t="str">
        <f t="shared" si="1052"/>
        <v>19</v>
      </c>
      <c r="K10858" s="31" t="str">
        <f t="shared" si="1048"/>
        <v>19</v>
      </c>
      <c r="L10858" s="31">
        <v>19</v>
      </c>
      <c r="M10858" s="31">
        <f t="shared" si="1049"/>
        <v>0</v>
      </c>
      <c r="N10858" s="31">
        <v>10</v>
      </c>
      <c r="O10858" s="31">
        <f t="shared" si="1053"/>
        <v>10</v>
      </c>
      <c r="P10858" s="32">
        <f t="shared" si="1050"/>
        <v>0.1</v>
      </c>
      <c r="Q10858" s="33">
        <f t="shared" si="1051"/>
        <v>1</v>
      </c>
    </row>
    <row r="10859" spans="1:17">
      <c r="A10859" s="26">
        <v>10858</v>
      </c>
      <c r="B10859" s="28" t="s">
        <v>43215</v>
      </c>
      <c r="C10859" s="28"/>
      <c r="D10859" s="28" t="s">
        <v>43272</v>
      </c>
      <c r="E10859" s="28">
        <v>35858</v>
      </c>
      <c r="F10859" s="45">
        <v>1</v>
      </c>
      <c r="G10859" s="47" t="s">
        <v>43217</v>
      </c>
      <c r="H10859" s="18" t="s">
        <v>17</v>
      </c>
      <c r="I10859" s="28" t="s">
        <v>18</v>
      </c>
      <c r="J10859" s="18" t="str">
        <f t="shared" si="1052"/>
        <v>19</v>
      </c>
      <c r="K10859" s="31" t="str">
        <f t="shared" si="1048"/>
        <v>19</v>
      </c>
      <c r="L10859" s="31">
        <v>19</v>
      </c>
      <c r="M10859" s="31">
        <f t="shared" si="1049"/>
        <v>0</v>
      </c>
      <c r="N10859" s="31">
        <v>10</v>
      </c>
      <c r="O10859" s="31">
        <f t="shared" si="1053"/>
        <v>10</v>
      </c>
      <c r="P10859" s="32">
        <f t="shared" si="1050"/>
        <v>0.1</v>
      </c>
      <c r="Q10859" s="33">
        <f t="shared" si="1051"/>
        <v>1</v>
      </c>
    </row>
    <row r="10860" spans="1:17">
      <c r="A10860" s="26">
        <v>10859</v>
      </c>
      <c r="B10860" s="28" t="s">
        <v>43215</v>
      </c>
      <c r="C10860" s="28"/>
      <c r="D10860" s="28" t="s">
        <v>43273</v>
      </c>
      <c r="E10860" s="28">
        <v>35859</v>
      </c>
      <c r="F10860" s="45">
        <v>1</v>
      </c>
      <c r="G10860" s="47" t="s">
        <v>43217</v>
      </c>
      <c r="H10860" s="18" t="s">
        <v>17</v>
      </c>
      <c r="I10860" s="28" t="s">
        <v>18</v>
      </c>
      <c r="J10860" s="18" t="str">
        <f t="shared" si="1052"/>
        <v>19</v>
      </c>
      <c r="K10860" s="31" t="str">
        <f t="shared" si="1048"/>
        <v>19</v>
      </c>
      <c r="L10860" s="31">
        <v>19</v>
      </c>
      <c r="M10860" s="31">
        <f t="shared" si="1049"/>
        <v>0</v>
      </c>
      <c r="N10860" s="31">
        <v>10</v>
      </c>
      <c r="O10860" s="31">
        <f t="shared" si="1053"/>
        <v>10</v>
      </c>
      <c r="P10860" s="32">
        <f t="shared" si="1050"/>
        <v>0.1</v>
      </c>
      <c r="Q10860" s="33">
        <f t="shared" si="1051"/>
        <v>1</v>
      </c>
    </row>
    <row r="10861" spans="1:17">
      <c r="A10861" s="26">
        <v>10860</v>
      </c>
      <c r="B10861" s="28" t="s">
        <v>43215</v>
      </c>
      <c r="C10861" s="28"/>
      <c r="D10861" s="28" t="s">
        <v>43274</v>
      </c>
      <c r="E10861" s="28">
        <v>35860</v>
      </c>
      <c r="F10861" s="45">
        <v>1</v>
      </c>
      <c r="G10861" s="47" t="s">
        <v>43217</v>
      </c>
      <c r="H10861" s="18" t="s">
        <v>17</v>
      </c>
      <c r="I10861" s="28" t="s">
        <v>18</v>
      </c>
      <c r="J10861" s="18" t="str">
        <f t="shared" si="1052"/>
        <v>19</v>
      </c>
      <c r="K10861" s="31" t="str">
        <f t="shared" si="1048"/>
        <v>19</v>
      </c>
      <c r="L10861" s="31">
        <v>19</v>
      </c>
      <c r="M10861" s="31">
        <f t="shared" si="1049"/>
        <v>0</v>
      </c>
      <c r="N10861" s="31">
        <v>10</v>
      </c>
      <c r="O10861" s="31">
        <f t="shared" si="1053"/>
        <v>10</v>
      </c>
      <c r="P10861" s="32">
        <f t="shared" si="1050"/>
        <v>0.1</v>
      </c>
      <c r="Q10861" s="33">
        <f t="shared" si="1051"/>
        <v>1</v>
      </c>
    </row>
    <row r="10862" spans="1:17">
      <c r="A10862" s="26">
        <v>10861</v>
      </c>
      <c r="B10862" s="28" t="s">
        <v>43215</v>
      </c>
      <c r="C10862" s="28"/>
      <c r="D10862" s="28" t="s">
        <v>43275</v>
      </c>
      <c r="E10862" s="28">
        <v>35861</v>
      </c>
      <c r="F10862" s="45">
        <v>1</v>
      </c>
      <c r="G10862" s="47" t="s">
        <v>43217</v>
      </c>
      <c r="H10862" s="18" t="s">
        <v>17</v>
      </c>
      <c r="I10862" s="28" t="s">
        <v>18</v>
      </c>
      <c r="J10862" s="18" t="str">
        <f t="shared" si="1052"/>
        <v>19</v>
      </c>
      <c r="K10862" s="31" t="str">
        <f t="shared" ref="K10862:K10925" si="1054">J10862</f>
        <v>19</v>
      </c>
      <c r="L10862" s="31">
        <v>19</v>
      </c>
      <c r="M10862" s="31">
        <f t="shared" ref="M10862:M10925" si="1055">+L10862-K10862</f>
        <v>0</v>
      </c>
      <c r="N10862" s="31">
        <v>10</v>
      </c>
      <c r="O10862" s="31">
        <f t="shared" si="1053"/>
        <v>10</v>
      </c>
      <c r="P10862" s="32">
        <f t="shared" ref="P10862:P10925" si="1056">F10862/N10862</f>
        <v>0.1</v>
      </c>
      <c r="Q10862" s="33">
        <f t="shared" ref="Q10862:Q10925" si="1057">P10862*O10862</f>
        <v>1</v>
      </c>
    </row>
    <row r="10863" spans="1:17">
      <c r="A10863" s="26">
        <v>10862</v>
      </c>
      <c r="B10863" s="28" t="s">
        <v>43215</v>
      </c>
      <c r="C10863" s="28"/>
      <c r="D10863" s="28" t="s">
        <v>43276</v>
      </c>
      <c r="E10863" s="28">
        <v>35862</v>
      </c>
      <c r="F10863" s="45">
        <v>1</v>
      </c>
      <c r="G10863" s="47" t="s">
        <v>43217</v>
      </c>
      <c r="H10863" s="18" t="s">
        <v>17</v>
      </c>
      <c r="I10863" s="28" t="s">
        <v>18</v>
      </c>
      <c r="J10863" s="18" t="str">
        <f t="shared" ref="J10863:J10926" si="1058">TEXT(G10863,"aa")</f>
        <v>19</v>
      </c>
      <c r="K10863" s="31" t="str">
        <f t="shared" si="1054"/>
        <v>19</v>
      </c>
      <c r="L10863" s="31">
        <v>19</v>
      </c>
      <c r="M10863" s="31">
        <f t="shared" si="1055"/>
        <v>0</v>
      </c>
      <c r="N10863" s="31">
        <v>10</v>
      </c>
      <c r="O10863" s="31">
        <f t="shared" ref="O10863:O10926" si="1059">N10863-M10863</f>
        <v>10</v>
      </c>
      <c r="P10863" s="32">
        <f t="shared" si="1056"/>
        <v>0.1</v>
      </c>
      <c r="Q10863" s="33">
        <f t="shared" si="1057"/>
        <v>1</v>
      </c>
    </row>
    <row r="10864" spans="1:17">
      <c r="A10864" s="26">
        <v>10863</v>
      </c>
      <c r="B10864" s="28" t="s">
        <v>43215</v>
      </c>
      <c r="C10864" s="28"/>
      <c r="D10864" s="28" t="s">
        <v>43277</v>
      </c>
      <c r="E10864" s="28">
        <v>35863</v>
      </c>
      <c r="F10864" s="45">
        <v>1</v>
      </c>
      <c r="G10864" s="47" t="s">
        <v>43217</v>
      </c>
      <c r="H10864" s="18" t="s">
        <v>17</v>
      </c>
      <c r="I10864" s="28" t="s">
        <v>18</v>
      </c>
      <c r="J10864" s="18" t="str">
        <f t="shared" si="1058"/>
        <v>19</v>
      </c>
      <c r="K10864" s="31" t="str">
        <f t="shared" si="1054"/>
        <v>19</v>
      </c>
      <c r="L10864" s="31">
        <v>19</v>
      </c>
      <c r="M10864" s="31">
        <f t="shared" si="1055"/>
        <v>0</v>
      </c>
      <c r="N10864" s="31">
        <v>10</v>
      </c>
      <c r="O10864" s="31">
        <f t="shared" si="1059"/>
        <v>10</v>
      </c>
      <c r="P10864" s="32">
        <f t="shared" si="1056"/>
        <v>0.1</v>
      </c>
      <c r="Q10864" s="33">
        <f t="shared" si="1057"/>
        <v>1</v>
      </c>
    </row>
    <row r="10865" spans="1:17">
      <c r="A10865" s="26">
        <v>10864</v>
      </c>
      <c r="B10865" s="28" t="s">
        <v>43215</v>
      </c>
      <c r="C10865" s="28"/>
      <c r="D10865" s="28" t="s">
        <v>43278</v>
      </c>
      <c r="E10865" s="28">
        <v>35864</v>
      </c>
      <c r="F10865" s="45">
        <v>1</v>
      </c>
      <c r="G10865" s="47" t="s">
        <v>43217</v>
      </c>
      <c r="H10865" s="18" t="s">
        <v>17</v>
      </c>
      <c r="I10865" s="28" t="s">
        <v>18</v>
      </c>
      <c r="J10865" s="18" t="str">
        <f t="shared" si="1058"/>
        <v>19</v>
      </c>
      <c r="K10865" s="31" t="str">
        <f t="shared" si="1054"/>
        <v>19</v>
      </c>
      <c r="L10865" s="31">
        <v>19</v>
      </c>
      <c r="M10865" s="31">
        <f t="shared" si="1055"/>
        <v>0</v>
      </c>
      <c r="N10865" s="31">
        <v>10</v>
      </c>
      <c r="O10865" s="31">
        <f t="shared" si="1059"/>
        <v>10</v>
      </c>
      <c r="P10865" s="32">
        <f t="shared" si="1056"/>
        <v>0.1</v>
      </c>
      <c r="Q10865" s="33">
        <f t="shared" si="1057"/>
        <v>1</v>
      </c>
    </row>
    <row r="10866" spans="1:17">
      <c r="A10866" s="26">
        <v>10865</v>
      </c>
      <c r="B10866" s="28" t="s">
        <v>43215</v>
      </c>
      <c r="C10866" s="28"/>
      <c r="D10866" s="28" t="s">
        <v>43279</v>
      </c>
      <c r="E10866" s="28">
        <v>35865</v>
      </c>
      <c r="F10866" s="45">
        <v>1</v>
      </c>
      <c r="G10866" s="47" t="s">
        <v>43217</v>
      </c>
      <c r="H10866" s="18" t="s">
        <v>17</v>
      </c>
      <c r="I10866" s="28" t="s">
        <v>18</v>
      </c>
      <c r="J10866" s="18" t="str">
        <f t="shared" si="1058"/>
        <v>19</v>
      </c>
      <c r="K10866" s="31" t="str">
        <f t="shared" si="1054"/>
        <v>19</v>
      </c>
      <c r="L10866" s="31">
        <v>19</v>
      </c>
      <c r="M10866" s="31">
        <f t="shared" si="1055"/>
        <v>0</v>
      </c>
      <c r="N10866" s="31">
        <v>10</v>
      </c>
      <c r="O10866" s="31">
        <f t="shared" si="1059"/>
        <v>10</v>
      </c>
      <c r="P10866" s="32">
        <f t="shared" si="1056"/>
        <v>0.1</v>
      </c>
      <c r="Q10866" s="33">
        <f t="shared" si="1057"/>
        <v>1</v>
      </c>
    </row>
    <row r="10867" spans="1:17">
      <c r="A10867" s="26">
        <v>10866</v>
      </c>
      <c r="B10867" s="28" t="s">
        <v>43215</v>
      </c>
      <c r="C10867" s="28"/>
      <c r="D10867" s="28" t="s">
        <v>43280</v>
      </c>
      <c r="E10867" s="28">
        <v>35866</v>
      </c>
      <c r="F10867" s="45">
        <v>1</v>
      </c>
      <c r="G10867" s="47" t="s">
        <v>43217</v>
      </c>
      <c r="H10867" s="18" t="s">
        <v>17</v>
      </c>
      <c r="I10867" s="28" t="s">
        <v>18</v>
      </c>
      <c r="J10867" s="18" t="str">
        <f t="shared" si="1058"/>
        <v>19</v>
      </c>
      <c r="K10867" s="31" t="str">
        <f t="shared" si="1054"/>
        <v>19</v>
      </c>
      <c r="L10867" s="31">
        <v>19</v>
      </c>
      <c r="M10867" s="31">
        <f t="shared" si="1055"/>
        <v>0</v>
      </c>
      <c r="N10867" s="31">
        <v>10</v>
      </c>
      <c r="O10867" s="31">
        <f t="shared" si="1059"/>
        <v>10</v>
      </c>
      <c r="P10867" s="32">
        <f t="shared" si="1056"/>
        <v>0.1</v>
      </c>
      <c r="Q10867" s="33">
        <f t="shared" si="1057"/>
        <v>1</v>
      </c>
    </row>
    <row r="10868" spans="1:17">
      <c r="A10868" s="26">
        <v>10867</v>
      </c>
      <c r="B10868" s="28" t="s">
        <v>43215</v>
      </c>
      <c r="C10868" s="28"/>
      <c r="D10868" s="28" t="s">
        <v>43281</v>
      </c>
      <c r="E10868" s="28">
        <v>35867</v>
      </c>
      <c r="F10868" s="45">
        <v>1</v>
      </c>
      <c r="G10868" s="47" t="s">
        <v>43217</v>
      </c>
      <c r="H10868" s="18" t="s">
        <v>17</v>
      </c>
      <c r="I10868" s="28" t="s">
        <v>18</v>
      </c>
      <c r="J10868" s="18" t="str">
        <f t="shared" si="1058"/>
        <v>19</v>
      </c>
      <c r="K10868" s="31" t="str">
        <f t="shared" si="1054"/>
        <v>19</v>
      </c>
      <c r="L10868" s="31">
        <v>19</v>
      </c>
      <c r="M10868" s="31">
        <f t="shared" si="1055"/>
        <v>0</v>
      </c>
      <c r="N10868" s="31">
        <v>10</v>
      </c>
      <c r="O10868" s="31">
        <f t="shared" si="1059"/>
        <v>10</v>
      </c>
      <c r="P10868" s="32">
        <f t="shared" si="1056"/>
        <v>0.1</v>
      </c>
      <c r="Q10868" s="33">
        <f t="shared" si="1057"/>
        <v>1</v>
      </c>
    </row>
    <row r="10869" spans="1:17">
      <c r="A10869" s="26">
        <v>10868</v>
      </c>
      <c r="B10869" s="28" t="s">
        <v>43215</v>
      </c>
      <c r="C10869" s="28"/>
      <c r="D10869" s="28" t="s">
        <v>43282</v>
      </c>
      <c r="E10869" s="28">
        <v>35868</v>
      </c>
      <c r="F10869" s="45">
        <v>1</v>
      </c>
      <c r="G10869" s="47" t="s">
        <v>43217</v>
      </c>
      <c r="H10869" s="18" t="s">
        <v>17</v>
      </c>
      <c r="I10869" s="28" t="s">
        <v>18</v>
      </c>
      <c r="J10869" s="18" t="str">
        <f t="shared" si="1058"/>
        <v>19</v>
      </c>
      <c r="K10869" s="31" t="str">
        <f t="shared" si="1054"/>
        <v>19</v>
      </c>
      <c r="L10869" s="31">
        <v>19</v>
      </c>
      <c r="M10869" s="31">
        <f t="shared" si="1055"/>
        <v>0</v>
      </c>
      <c r="N10869" s="31">
        <v>10</v>
      </c>
      <c r="O10869" s="31">
        <f t="shared" si="1059"/>
        <v>10</v>
      </c>
      <c r="P10869" s="32">
        <f t="shared" si="1056"/>
        <v>0.1</v>
      </c>
      <c r="Q10869" s="33">
        <f t="shared" si="1057"/>
        <v>1</v>
      </c>
    </row>
    <row r="10870" spans="1:17">
      <c r="A10870" s="26">
        <v>10869</v>
      </c>
      <c r="B10870" s="28" t="s">
        <v>43215</v>
      </c>
      <c r="C10870" s="28"/>
      <c r="D10870" s="28" t="s">
        <v>43283</v>
      </c>
      <c r="E10870" s="28">
        <v>35869</v>
      </c>
      <c r="F10870" s="45">
        <v>1</v>
      </c>
      <c r="G10870" s="47" t="s">
        <v>43217</v>
      </c>
      <c r="H10870" s="18" t="s">
        <v>17</v>
      </c>
      <c r="I10870" s="28" t="s">
        <v>18</v>
      </c>
      <c r="J10870" s="18" t="str">
        <f t="shared" si="1058"/>
        <v>19</v>
      </c>
      <c r="K10870" s="31" t="str">
        <f t="shared" si="1054"/>
        <v>19</v>
      </c>
      <c r="L10870" s="31">
        <v>19</v>
      </c>
      <c r="M10870" s="31">
        <f t="shared" si="1055"/>
        <v>0</v>
      </c>
      <c r="N10870" s="31">
        <v>10</v>
      </c>
      <c r="O10870" s="31">
        <f t="shared" si="1059"/>
        <v>10</v>
      </c>
      <c r="P10870" s="32">
        <f t="shared" si="1056"/>
        <v>0.1</v>
      </c>
      <c r="Q10870" s="33">
        <f t="shared" si="1057"/>
        <v>1</v>
      </c>
    </row>
    <row r="10871" spans="1:17">
      <c r="A10871" s="26">
        <v>10870</v>
      </c>
      <c r="B10871" s="28" t="s">
        <v>43215</v>
      </c>
      <c r="C10871" s="28"/>
      <c r="D10871" s="28" t="s">
        <v>43284</v>
      </c>
      <c r="E10871" s="28">
        <v>35870</v>
      </c>
      <c r="F10871" s="45">
        <v>1</v>
      </c>
      <c r="G10871" s="47" t="s">
        <v>43217</v>
      </c>
      <c r="H10871" s="18" t="s">
        <v>17</v>
      </c>
      <c r="I10871" s="28" t="s">
        <v>18</v>
      </c>
      <c r="J10871" s="18" t="str">
        <f t="shared" si="1058"/>
        <v>19</v>
      </c>
      <c r="K10871" s="31" t="str">
        <f t="shared" si="1054"/>
        <v>19</v>
      </c>
      <c r="L10871" s="31">
        <v>19</v>
      </c>
      <c r="M10871" s="31">
        <f t="shared" si="1055"/>
        <v>0</v>
      </c>
      <c r="N10871" s="31">
        <v>10</v>
      </c>
      <c r="O10871" s="31">
        <f t="shared" si="1059"/>
        <v>10</v>
      </c>
      <c r="P10871" s="32">
        <f t="shared" si="1056"/>
        <v>0.1</v>
      </c>
      <c r="Q10871" s="33">
        <f t="shared" si="1057"/>
        <v>1</v>
      </c>
    </row>
    <row r="10872" spans="1:17">
      <c r="A10872" s="26">
        <v>10871</v>
      </c>
      <c r="B10872" s="28" t="s">
        <v>43215</v>
      </c>
      <c r="C10872" s="28"/>
      <c r="D10872" s="28" t="s">
        <v>43285</v>
      </c>
      <c r="E10872" s="28">
        <v>35871</v>
      </c>
      <c r="F10872" s="45">
        <v>1</v>
      </c>
      <c r="G10872" s="47" t="s">
        <v>43217</v>
      </c>
      <c r="H10872" s="18" t="s">
        <v>17</v>
      </c>
      <c r="I10872" s="28" t="s">
        <v>18</v>
      </c>
      <c r="J10872" s="18" t="str">
        <f t="shared" si="1058"/>
        <v>19</v>
      </c>
      <c r="K10872" s="31" t="str">
        <f t="shared" si="1054"/>
        <v>19</v>
      </c>
      <c r="L10872" s="31">
        <v>19</v>
      </c>
      <c r="M10872" s="31">
        <f t="shared" si="1055"/>
        <v>0</v>
      </c>
      <c r="N10872" s="31">
        <v>10</v>
      </c>
      <c r="O10872" s="31">
        <f t="shared" si="1059"/>
        <v>10</v>
      </c>
      <c r="P10872" s="32">
        <f t="shared" si="1056"/>
        <v>0.1</v>
      </c>
      <c r="Q10872" s="33">
        <f t="shared" si="1057"/>
        <v>1</v>
      </c>
    </row>
    <row r="10873" spans="1:17">
      <c r="A10873" s="26">
        <v>10872</v>
      </c>
      <c r="B10873" s="28" t="s">
        <v>43215</v>
      </c>
      <c r="C10873" s="28"/>
      <c r="D10873" s="28" t="s">
        <v>43286</v>
      </c>
      <c r="E10873" s="28">
        <v>35872</v>
      </c>
      <c r="F10873" s="45">
        <v>1</v>
      </c>
      <c r="G10873" s="47" t="s">
        <v>43217</v>
      </c>
      <c r="H10873" s="18" t="s">
        <v>17</v>
      </c>
      <c r="I10873" s="28" t="s">
        <v>18</v>
      </c>
      <c r="J10873" s="18" t="str">
        <f t="shared" si="1058"/>
        <v>19</v>
      </c>
      <c r="K10873" s="31" t="str">
        <f t="shared" si="1054"/>
        <v>19</v>
      </c>
      <c r="L10873" s="31">
        <v>19</v>
      </c>
      <c r="M10873" s="31">
        <f t="shared" si="1055"/>
        <v>0</v>
      </c>
      <c r="N10873" s="31">
        <v>10</v>
      </c>
      <c r="O10873" s="31">
        <f t="shared" si="1059"/>
        <v>10</v>
      </c>
      <c r="P10873" s="32">
        <f t="shared" si="1056"/>
        <v>0.1</v>
      </c>
      <c r="Q10873" s="33">
        <f t="shared" si="1057"/>
        <v>1</v>
      </c>
    </row>
    <row r="10874" spans="1:17">
      <c r="A10874" s="26">
        <v>10873</v>
      </c>
      <c r="B10874" s="28" t="s">
        <v>43215</v>
      </c>
      <c r="C10874" s="28"/>
      <c r="D10874" s="28" t="s">
        <v>43287</v>
      </c>
      <c r="E10874" s="28">
        <v>35873</v>
      </c>
      <c r="F10874" s="45">
        <v>1</v>
      </c>
      <c r="G10874" s="47" t="s">
        <v>43217</v>
      </c>
      <c r="H10874" s="18" t="s">
        <v>17</v>
      </c>
      <c r="I10874" s="28" t="s">
        <v>18</v>
      </c>
      <c r="J10874" s="18" t="str">
        <f t="shared" si="1058"/>
        <v>19</v>
      </c>
      <c r="K10874" s="31" t="str">
        <f t="shared" si="1054"/>
        <v>19</v>
      </c>
      <c r="L10874" s="31">
        <v>19</v>
      </c>
      <c r="M10874" s="31">
        <f t="shared" si="1055"/>
        <v>0</v>
      </c>
      <c r="N10874" s="31">
        <v>10</v>
      </c>
      <c r="O10874" s="31">
        <f t="shared" si="1059"/>
        <v>10</v>
      </c>
      <c r="P10874" s="32">
        <f t="shared" si="1056"/>
        <v>0.1</v>
      </c>
      <c r="Q10874" s="33">
        <f t="shared" si="1057"/>
        <v>1</v>
      </c>
    </row>
    <row r="10875" spans="1:17">
      <c r="A10875" s="26">
        <v>10874</v>
      </c>
      <c r="B10875" s="28" t="s">
        <v>43215</v>
      </c>
      <c r="C10875" s="28"/>
      <c r="D10875" s="28" t="s">
        <v>43288</v>
      </c>
      <c r="E10875" s="28">
        <v>35874</v>
      </c>
      <c r="F10875" s="45">
        <v>1</v>
      </c>
      <c r="G10875" s="47" t="s">
        <v>43217</v>
      </c>
      <c r="H10875" s="18" t="s">
        <v>17</v>
      </c>
      <c r="I10875" s="28" t="s">
        <v>18</v>
      </c>
      <c r="J10875" s="18" t="str">
        <f t="shared" si="1058"/>
        <v>19</v>
      </c>
      <c r="K10875" s="31" t="str">
        <f t="shared" si="1054"/>
        <v>19</v>
      </c>
      <c r="L10875" s="31">
        <v>19</v>
      </c>
      <c r="M10875" s="31">
        <f t="shared" si="1055"/>
        <v>0</v>
      </c>
      <c r="N10875" s="31">
        <v>10</v>
      </c>
      <c r="O10875" s="31">
        <f t="shared" si="1059"/>
        <v>10</v>
      </c>
      <c r="P10875" s="32">
        <f t="shared" si="1056"/>
        <v>0.1</v>
      </c>
      <c r="Q10875" s="33">
        <f t="shared" si="1057"/>
        <v>1</v>
      </c>
    </row>
    <row r="10876" spans="1:17">
      <c r="A10876" s="26">
        <v>10875</v>
      </c>
      <c r="B10876" s="28" t="s">
        <v>43215</v>
      </c>
      <c r="C10876" s="28"/>
      <c r="D10876" s="28" t="s">
        <v>43289</v>
      </c>
      <c r="E10876" s="28">
        <v>35875</v>
      </c>
      <c r="F10876" s="45">
        <v>1</v>
      </c>
      <c r="G10876" s="47" t="s">
        <v>43217</v>
      </c>
      <c r="H10876" s="18" t="s">
        <v>17</v>
      </c>
      <c r="I10876" s="28" t="s">
        <v>18</v>
      </c>
      <c r="J10876" s="18" t="str">
        <f t="shared" si="1058"/>
        <v>19</v>
      </c>
      <c r="K10876" s="31" t="str">
        <f t="shared" si="1054"/>
        <v>19</v>
      </c>
      <c r="L10876" s="31">
        <v>19</v>
      </c>
      <c r="M10876" s="31">
        <f t="shared" si="1055"/>
        <v>0</v>
      </c>
      <c r="N10876" s="31">
        <v>10</v>
      </c>
      <c r="O10876" s="31">
        <f t="shared" si="1059"/>
        <v>10</v>
      </c>
      <c r="P10876" s="32">
        <f t="shared" si="1056"/>
        <v>0.1</v>
      </c>
      <c r="Q10876" s="33">
        <f t="shared" si="1057"/>
        <v>1</v>
      </c>
    </row>
    <row r="10877" spans="1:17" ht="20.25" customHeight="1">
      <c r="A10877" s="26">
        <v>10876</v>
      </c>
      <c r="B10877" s="28" t="s">
        <v>43215</v>
      </c>
      <c r="C10877" s="28"/>
      <c r="D10877" s="28" t="s">
        <v>43290</v>
      </c>
      <c r="E10877" s="28">
        <v>35876</v>
      </c>
      <c r="F10877" s="45">
        <v>1</v>
      </c>
      <c r="G10877" s="47" t="s">
        <v>43217</v>
      </c>
      <c r="H10877" s="18" t="s">
        <v>17</v>
      </c>
      <c r="I10877" s="28" t="s">
        <v>18</v>
      </c>
      <c r="J10877" s="18" t="str">
        <f t="shared" si="1058"/>
        <v>19</v>
      </c>
      <c r="K10877" s="31" t="str">
        <f t="shared" si="1054"/>
        <v>19</v>
      </c>
      <c r="L10877" s="31">
        <v>19</v>
      </c>
      <c r="M10877" s="31">
        <f t="shared" si="1055"/>
        <v>0</v>
      </c>
      <c r="N10877" s="31">
        <v>10</v>
      </c>
      <c r="O10877" s="31">
        <f t="shared" si="1059"/>
        <v>10</v>
      </c>
      <c r="P10877" s="32">
        <f t="shared" si="1056"/>
        <v>0.1</v>
      </c>
      <c r="Q10877" s="33">
        <f t="shared" si="1057"/>
        <v>1</v>
      </c>
    </row>
    <row r="10878" spans="1:17" ht="20.25" customHeight="1">
      <c r="A10878" s="26">
        <v>10877</v>
      </c>
      <c r="B10878" s="28" t="s">
        <v>43215</v>
      </c>
      <c r="C10878" s="28"/>
      <c r="D10878" s="28" t="s">
        <v>43291</v>
      </c>
      <c r="E10878" s="28">
        <v>35877</v>
      </c>
      <c r="F10878" s="45">
        <v>1</v>
      </c>
      <c r="G10878" s="47" t="s">
        <v>43217</v>
      </c>
      <c r="H10878" s="18" t="s">
        <v>17</v>
      </c>
      <c r="I10878" s="28" t="s">
        <v>18</v>
      </c>
      <c r="J10878" s="18" t="str">
        <f t="shared" si="1058"/>
        <v>19</v>
      </c>
      <c r="K10878" s="31" t="str">
        <f t="shared" si="1054"/>
        <v>19</v>
      </c>
      <c r="L10878" s="31">
        <v>19</v>
      </c>
      <c r="M10878" s="31">
        <f t="shared" si="1055"/>
        <v>0</v>
      </c>
      <c r="N10878" s="31">
        <v>10</v>
      </c>
      <c r="O10878" s="31">
        <f t="shared" si="1059"/>
        <v>10</v>
      </c>
      <c r="P10878" s="32">
        <f t="shared" si="1056"/>
        <v>0.1</v>
      </c>
      <c r="Q10878" s="33">
        <f t="shared" si="1057"/>
        <v>1</v>
      </c>
    </row>
    <row r="10879" spans="1:17">
      <c r="A10879" s="26">
        <v>10878</v>
      </c>
      <c r="B10879" s="28" t="s">
        <v>43215</v>
      </c>
      <c r="C10879" s="28"/>
      <c r="D10879" s="28" t="s">
        <v>43292</v>
      </c>
      <c r="E10879" s="28">
        <v>35878</v>
      </c>
      <c r="F10879" s="45">
        <v>1</v>
      </c>
      <c r="G10879" s="47" t="s">
        <v>43217</v>
      </c>
      <c r="H10879" s="18" t="s">
        <v>17</v>
      </c>
      <c r="I10879" s="28" t="s">
        <v>18</v>
      </c>
      <c r="J10879" s="18" t="str">
        <f t="shared" si="1058"/>
        <v>19</v>
      </c>
      <c r="K10879" s="31" t="str">
        <f t="shared" si="1054"/>
        <v>19</v>
      </c>
      <c r="L10879" s="31">
        <v>19</v>
      </c>
      <c r="M10879" s="31">
        <f t="shared" si="1055"/>
        <v>0</v>
      </c>
      <c r="N10879" s="31">
        <v>10</v>
      </c>
      <c r="O10879" s="31">
        <f t="shared" si="1059"/>
        <v>10</v>
      </c>
      <c r="P10879" s="32">
        <f t="shared" si="1056"/>
        <v>0.1</v>
      </c>
      <c r="Q10879" s="33">
        <f t="shared" si="1057"/>
        <v>1</v>
      </c>
    </row>
    <row r="10880" spans="1:17">
      <c r="A10880" s="26">
        <v>10879</v>
      </c>
      <c r="B10880" s="28" t="s">
        <v>43215</v>
      </c>
      <c r="C10880" s="28"/>
      <c r="D10880" s="28" t="s">
        <v>43293</v>
      </c>
      <c r="E10880" s="28">
        <v>35879</v>
      </c>
      <c r="F10880" s="45">
        <v>1</v>
      </c>
      <c r="G10880" s="47" t="s">
        <v>43217</v>
      </c>
      <c r="H10880" s="18" t="s">
        <v>17</v>
      </c>
      <c r="I10880" s="28" t="s">
        <v>18</v>
      </c>
      <c r="J10880" s="18" t="str">
        <f t="shared" si="1058"/>
        <v>19</v>
      </c>
      <c r="K10880" s="31" t="str">
        <f t="shared" si="1054"/>
        <v>19</v>
      </c>
      <c r="L10880" s="31">
        <v>19</v>
      </c>
      <c r="M10880" s="31">
        <f t="shared" si="1055"/>
        <v>0</v>
      </c>
      <c r="N10880" s="31">
        <v>10</v>
      </c>
      <c r="O10880" s="31">
        <f t="shared" si="1059"/>
        <v>10</v>
      </c>
      <c r="P10880" s="32">
        <f t="shared" si="1056"/>
        <v>0.1</v>
      </c>
      <c r="Q10880" s="33">
        <f t="shared" si="1057"/>
        <v>1</v>
      </c>
    </row>
    <row r="10881" spans="1:17">
      <c r="A10881" s="26">
        <v>10880</v>
      </c>
      <c r="B10881" s="28" t="s">
        <v>43215</v>
      </c>
      <c r="C10881" s="28"/>
      <c r="D10881" s="28" t="s">
        <v>43294</v>
      </c>
      <c r="E10881" s="28">
        <v>35880</v>
      </c>
      <c r="F10881" s="45">
        <v>1</v>
      </c>
      <c r="G10881" s="47" t="s">
        <v>43217</v>
      </c>
      <c r="H10881" s="18" t="s">
        <v>17</v>
      </c>
      <c r="I10881" s="28" t="s">
        <v>18</v>
      </c>
      <c r="J10881" s="18" t="str">
        <f t="shared" si="1058"/>
        <v>19</v>
      </c>
      <c r="K10881" s="31" t="str">
        <f t="shared" si="1054"/>
        <v>19</v>
      </c>
      <c r="L10881" s="31">
        <v>19</v>
      </c>
      <c r="M10881" s="31">
        <f t="shared" si="1055"/>
        <v>0</v>
      </c>
      <c r="N10881" s="31">
        <v>10</v>
      </c>
      <c r="O10881" s="31">
        <f t="shared" si="1059"/>
        <v>10</v>
      </c>
      <c r="P10881" s="32">
        <f t="shared" si="1056"/>
        <v>0.1</v>
      </c>
      <c r="Q10881" s="33">
        <f t="shared" si="1057"/>
        <v>1</v>
      </c>
    </row>
    <row r="10882" spans="1:17">
      <c r="A10882" s="26">
        <v>10881</v>
      </c>
      <c r="B10882" s="28" t="s">
        <v>43215</v>
      </c>
      <c r="C10882" s="28"/>
      <c r="D10882" s="28" t="s">
        <v>43295</v>
      </c>
      <c r="E10882" s="28">
        <v>35881</v>
      </c>
      <c r="F10882" s="45">
        <v>1</v>
      </c>
      <c r="G10882" s="47" t="s">
        <v>43217</v>
      </c>
      <c r="H10882" s="18" t="s">
        <v>17</v>
      </c>
      <c r="I10882" s="28" t="s">
        <v>18</v>
      </c>
      <c r="J10882" s="18" t="str">
        <f t="shared" si="1058"/>
        <v>19</v>
      </c>
      <c r="K10882" s="31" t="str">
        <f t="shared" si="1054"/>
        <v>19</v>
      </c>
      <c r="L10882" s="31">
        <v>19</v>
      </c>
      <c r="M10882" s="31">
        <f t="shared" si="1055"/>
        <v>0</v>
      </c>
      <c r="N10882" s="31">
        <v>10</v>
      </c>
      <c r="O10882" s="31">
        <f t="shared" si="1059"/>
        <v>10</v>
      </c>
      <c r="P10882" s="32">
        <f t="shared" si="1056"/>
        <v>0.1</v>
      </c>
      <c r="Q10882" s="33">
        <f t="shared" si="1057"/>
        <v>1</v>
      </c>
    </row>
    <row r="10883" spans="1:17" ht="16.5" customHeight="1">
      <c r="A10883" s="26">
        <v>10882</v>
      </c>
      <c r="B10883" s="28" t="s">
        <v>43215</v>
      </c>
      <c r="C10883" s="28"/>
      <c r="D10883" s="28" t="s">
        <v>43296</v>
      </c>
      <c r="E10883" s="28">
        <v>35882</v>
      </c>
      <c r="F10883" s="45">
        <v>1</v>
      </c>
      <c r="G10883" s="47" t="s">
        <v>43217</v>
      </c>
      <c r="H10883" s="18" t="s">
        <v>17</v>
      </c>
      <c r="I10883" s="28" t="s">
        <v>18</v>
      </c>
      <c r="J10883" s="18" t="str">
        <f t="shared" si="1058"/>
        <v>19</v>
      </c>
      <c r="K10883" s="31" t="str">
        <f t="shared" si="1054"/>
        <v>19</v>
      </c>
      <c r="L10883" s="31">
        <v>19</v>
      </c>
      <c r="M10883" s="31">
        <f t="shared" si="1055"/>
        <v>0</v>
      </c>
      <c r="N10883" s="31">
        <v>10</v>
      </c>
      <c r="O10883" s="31">
        <f t="shared" si="1059"/>
        <v>10</v>
      </c>
      <c r="P10883" s="32">
        <f t="shared" si="1056"/>
        <v>0.1</v>
      </c>
      <c r="Q10883" s="33">
        <f t="shared" si="1057"/>
        <v>1</v>
      </c>
    </row>
    <row r="10884" spans="1:17">
      <c r="A10884" s="26">
        <v>10883</v>
      </c>
      <c r="B10884" s="28" t="s">
        <v>43215</v>
      </c>
      <c r="C10884" s="28"/>
      <c r="D10884" s="28" t="s">
        <v>43297</v>
      </c>
      <c r="E10884" s="28">
        <v>35883</v>
      </c>
      <c r="F10884" s="45">
        <v>1</v>
      </c>
      <c r="G10884" s="47" t="s">
        <v>43217</v>
      </c>
      <c r="H10884" s="18" t="s">
        <v>17</v>
      </c>
      <c r="I10884" s="28" t="s">
        <v>18</v>
      </c>
      <c r="J10884" s="18" t="str">
        <f t="shared" si="1058"/>
        <v>19</v>
      </c>
      <c r="K10884" s="31" t="str">
        <f t="shared" si="1054"/>
        <v>19</v>
      </c>
      <c r="L10884" s="31">
        <v>19</v>
      </c>
      <c r="M10884" s="31">
        <f t="shared" si="1055"/>
        <v>0</v>
      </c>
      <c r="N10884" s="31">
        <v>10</v>
      </c>
      <c r="O10884" s="31">
        <f t="shared" si="1059"/>
        <v>10</v>
      </c>
      <c r="P10884" s="32">
        <f t="shared" si="1056"/>
        <v>0.1</v>
      </c>
      <c r="Q10884" s="33">
        <f t="shared" si="1057"/>
        <v>1</v>
      </c>
    </row>
    <row r="10885" spans="1:17">
      <c r="A10885" s="26">
        <v>10884</v>
      </c>
      <c r="B10885" s="28" t="s">
        <v>43215</v>
      </c>
      <c r="C10885" s="28"/>
      <c r="D10885" s="28" t="s">
        <v>43298</v>
      </c>
      <c r="E10885" s="28">
        <v>35884</v>
      </c>
      <c r="F10885" s="45">
        <v>1</v>
      </c>
      <c r="G10885" s="47" t="s">
        <v>43217</v>
      </c>
      <c r="H10885" s="18" t="s">
        <v>17</v>
      </c>
      <c r="I10885" s="28" t="s">
        <v>18</v>
      </c>
      <c r="J10885" s="18" t="str">
        <f t="shared" si="1058"/>
        <v>19</v>
      </c>
      <c r="K10885" s="31" t="str">
        <f t="shared" si="1054"/>
        <v>19</v>
      </c>
      <c r="L10885" s="31">
        <v>19</v>
      </c>
      <c r="M10885" s="31">
        <f t="shared" si="1055"/>
        <v>0</v>
      </c>
      <c r="N10885" s="31">
        <v>10</v>
      </c>
      <c r="O10885" s="31">
        <f t="shared" si="1059"/>
        <v>10</v>
      </c>
      <c r="P10885" s="32">
        <f t="shared" si="1056"/>
        <v>0.1</v>
      </c>
      <c r="Q10885" s="33">
        <f t="shared" si="1057"/>
        <v>1</v>
      </c>
    </row>
    <row r="10886" spans="1:17">
      <c r="A10886" s="26">
        <v>10885</v>
      </c>
      <c r="B10886" s="28" t="s">
        <v>43215</v>
      </c>
      <c r="C10886" s="28"/>
      <c r="D10886" s="28" t="s">
        <v>43299</v>
      </c>
      <c r="E10886" s="28">
        <v>35885</v>
      </c>
      <c r="F10886" s="45">
        <v>1</v>
      </c>
      <c r="G10886" s="47" t="s">
        <v>43217</v>
      </c>
      <c r="H10886" s="18" t="s">
        <v>17</v>
      </c>
      <c r="I10886" s="28" t="s">
        <v>18</v>
      </c>
      <c r="J10886" s="18" t="str">
        <f t="shared" si="1058"/>
        <v>19</v>
      </c>
      <c r="K10886" s="31" t="str">
        <f t="shared" si="1054"/>
        <v>19</v>
      </c>
      <c r="L10886" s="31">
        <v>19</v>
      </c>
      <c r="M10886" s="31">
        <f t="shared" si="1055"/>
        <v>0</v>
      </c>
      <c r="N10886" s="31">
        <v>10</v>
      </c>
      <c r="O10886" s="31">
        <f t="shared" si="1059"/>
        <v>10</v>
      </c>
      <c r="P10886" s="32">
        <f t="shared" si="1056"/>
        <v>0.1</v>
      </c>
      <c r="Q10886" s="33">
        <f t="shared" si="1057"/>
        <v>1</v>
      </c>
    </row>
    <row r="10887" spans="1:17">
      <c r="A10887" s="26">
        <v>10886</v>
      </c>
      <c r="B10887" s="28" t="s">
        <v>43215</v>
      </c>
      <c r="C10887" s="28"/>
      <c r="D10887" s="28" t="s">
        <v>43300</v>
      </c>
      <c r="E10887" s="28">
        <v>35886</v>
      </c>
      <c r="F10887" s="45">
        <v>1</v>
      </c>
      <c r="G10887" s="47" t="s">
        <v>43217</v>
      </c>
      <c r="H10887" s="18" t="s">
        <v>17</v>
      </c>
      <c r="I10887" s="28" t="s">
        <v>18</v>
      </c>
      <c r="J10887" s="18" t="str">
        <f t="shared" si="1058"/>
        <v>19</v>
      </c>
      <c r="K10887" s="31" t="str">
        <f t="shared" si="1054"/>
        <v>19</v>
      </c>
      <c r="L10887" s="31">
        <v>19</v>
      </c>
      <c r="M10887" s="31">
        <f t="shared" si="1055"/>
        <v>0</v>
      </c>
      <c r="N10887" s="31">
        <v>10</v>
      </c>
      <c r="O10887" s="31">
        <f t="shared" si="1059"/>
        <v>10</v>
      </c>
      <c r="P10887" s="32">
        <f t="shared" si="1056"/>
        <v>0.1</v>
      </c>
      <c r="Q10887" s="33">
        <f t="shared" si="1057"/>
        <v>1</v>
      </c>
    </row>
    <row r="10888" spans="1:17">
      <c r="A10888" s="26">
        <v>10887</v>
      </c>
      <c r="B10888" s="28" t="s">
        <v>43215</v>
      </c>
      <c r="C10888" s="28"/>
      <c r="D10888" s="28" t="s">
        <v>43301</v>
      </c>
      <c r="E10888" s="28">
        <v>35887</v>
      </c>
      <c r="F10888" s="45">
        <v>1</v>
      </c>
      <c r="G10888" s="47" t="s">
        <v>43217</v>
      </c>
      <c r="H10888" s="18" t="s">
        <v>17</v>
      </c>
      <c r="I10888" s="28" t="s">
        <v>18</v>
      </c>
      <c r="J10888" s="18" t="str">
        <f t="shared" si="1058"/>
        <v>19</v>
      </c>
      <c r="K10888" s="31" t="str">
        <f t="shared" si="1054"/>
        <v>19</v>
      </c>
      <c r="L10888" s="31">
        <v>19</v>
      </c>
      <c r="M10888" s="31">
        <f t="shared" si="1055"/>
        <v>0</v>
      </c>
      <c r="N10888" s="31">
        <v>10</v>
      </c>
      <c r="O10888" s="31">
        <f t="shared" si="1059"/>
        <v>10</v>
      </c>
      <c r="P10888" s="32">
        <f t="shared" si="1056"/>
        <v>0.1</v>
      </c>
      <c r="Q10888" s="33">
        <f t="shared" si="1057"/>
        <v>1</v>
      </c>
    </row>
    <row r="10889" spans="1:17">
      <c r="A10889" s="26">
        <v>10888</v>
      </c>
      <c r="B10889" s="28" t="s">
        <v>43215</v>
      </c>
      <c r="C10889" s="28"/>
      <c r="D10889" s="28" t="s">
        <v>43302</v>
      </c>
      <c r="E10889" s="28">
        <v>35888</v>
      </c>
      <c r="F10889" s="45">
        <v>1</v>
      </c>
      <c r="G10889" s="47" t="s">
        <v>43217</v>
      </c>
      <c r="H10889" s="18" t="s">
        <v>17</v>
      </c>
      <c r="I10889" s="28" t="s">
        <v>18</v>
      </c>
      <c r="J10889" s="18" t="str">
        <f t="shared" si="1058"/>
        <v>19</v>
      </c>
      <c r="K10889" s="31" t="str">
        <f t="shared" si="1054"/>
        <v>19</v>
      </c>
      <c r="L10889" s="31">
        <v>19</v>
      </c>
      <c r="M10889" s="31">
        <f t="shared" si="1055"/>
        <v>0</v>
      </c>
      <c r="N10889" s="31">
        <v>10</v>
      </c>
      <c r="O10889" s="31">
        <f t="shared" si="1059"/>
        <v>10</v>
      </c>
      <c r="P10889" s="32">
        <f t="shared" si="1056"/>
        <v>0.1</v>
      </c>
      <c r="Q10889" s="33">
        <f t="shared" si="1057"/>
        <v>1</v>
      </c>
    </row>
    <row r="10890" spans="1:17">
      <c r="A10890" s="26">
        <v>10889</v>
      </c>
      <c r="B10890" s="28" t="s">
        <v>43215</v>
      </c>
      <c r="C10890" s="28"/>
      <c r="D10890" s="28" t="s">
        <v>43303</v>
      </c>
      <c r="E10890" s="28">
        <v>35889</v>
      </c>
      <c r="F10890" s="45">
        <v>1</v>
      </c>
      <c r="G10890" s="47" t="s">
        <v>43217</v>
      </c>
      <c r="H10890" s="18" t="s">
        <v>17</v>
      </c>
      <c r="I10890" s="28" t="s">
        <v>18</v>
      </c>
      <c r="J10890" s="18" t="str">
        <f t="shared" si="1058"/>
        <v>19</v>
      </c>
      <c r="K10890" s="31" t="str">
        <f t="shared" si="1054"/>
        <v>19</v>
      </c>
      <c r="L10890" s="31">
        <v>19</v>
      </c>
      <c r="M10890" s="31">
        <f t="shared" si="1055"/>
        <v>0</v>
      </c>
      <c r="N10890" s="31">
        <v>10</v>
      </c>
      <c r="O10890" s="31">
        <f t="shared" si="1059"/>
        <v>10</v>
      </c>
      <c r="P10890" s="32">
        <f t="shared" si="1056"/>
        <v>0.1</v>
      </c>
      <c r="Q10890" s="33">
        <f t="shared" si="1057"/>
        <v>1</v>
      </c>
    </row>
    <row r="10891" spans="1:17">
      <c r="A10891" s="26">
        <v>10890</v>
      </c>
      <c r="B10891" s="28" t="s">
        <v>43215</v>
      </c>
      <c r="C10891" s="28"/>
      <c r="D10891" s="28" t="s">
        <v>43304</v>
      </c>
      <c r="E10891" s="28">
        <v>35890</v>
      </c>
      <c r="F10891" s="45">
        <v>1</v>
      </c>
      <c r="G10891" s="47" t="s">
        <v>43217</v>
      </c>
      <c r="H10891" s="18" t="s">
        <v>17</v>
      </c>
      <c r="I10891" s="28" t="s">
        <v>18</v>
      </c>
      <c r="J10891" s="18" t="str">
        <f t="shared" si="1058"/>
        <v>19</v>
      </c>
      <c r="K10891" s="31" t="str">
        <f t="shared" si="1054"/>
        <v>19</v>
      </c>
      <c r="L10891" s="31">
        <v>19</v>
      </c>
      <c r="M10891" s="31">
        <f t="shared" si="1055"/>
        <v>0</v>
      </c>
      <c r="N10891" s="31">
        <v>10</v>
      </c>
      <c r="O10891" s="31">
        <f t="shared" si="1059"/>
        <v>10</v>
      </c>
      <c r="P10891" s="32">
        <f t="shared" si="1056"/>
        <v>0.1</v>
      </c>
      <c r="Q10891" s="33">
        <f t="shared" si="1057"/>
        <v>1</v>
      </c>
    </row>
    <row r="10892" spans="1:17">
      <c r="A10892" s="26">
        <v>10891</v>
      </c>
      <c r="B10892" s="28" t="s">
        <v>43215</v>
      </c>
      <c r="C10892" s="28"/>
      <c r="D10892" s="28" t="s">
        <v>43305</v>
      </c>
      <c r="E10892" s="28">
        <v>35891</v>
      </c>
      <c r="F10892" s="45">
        <v>1</v>
      </c>
      <c r="G10892" s="47" t="s">
        <v>43217</v>
      </c>
      <c r="H10892" s="18" t="s">
        <v>17</v>
      </c>
      <c r="I10892" s="28" t="s">
        <v>18</v>
      </c>
      <c r="J10892" s="18" t="str">
        <f t="shared" si="1058"/>
        <v>19</v>
      </c>
      <c r="K10892" s="31" t="str">
        <f t="shared" si="1054"/>
        <v>19</v>
      </c>
      <c r="L10892" s="31">
        <v>19</v>
      </c>
      <c r="M10892" s="31">
        <f t="shared" si="1055"/>
        <v>0</v>
      </c>
      <c r="N10892" s="31">
        <v>10</v>
      </c>
      <c r="O10892" s="31">
        <f t="shared" si="1059"/>
        <v>10</v>
      </c>
      <c r="P10892" s="32">
        <f t="shared" si="1056"/>
        <v>0.1</v>
      </c>
      <c r="Q10892" s="33">
        <f t="shared" si="1057"/>
        <v>1</v>
      </c>
    </row>
    <row r="10893" spans="1:17">
      <c r="A10893" s="26">
        <v>10892</v>
      </c>
      <c r="B10893" s="28" t="s">
        <v>43215</v>
      </c>
      <c r="C10893" s="28"/>
      <c r="D10893" s="28" t="s">
        <v>43306</v>
      </c>
      <c r="E10893" s="28">
        <v>35892</v>
      </c>
      <c r="F10893" s="45">
        <v>1</v>
      </c>
      <c r="G10893" s="47" t="s">
        <v>43217</v>
      </c>
      <c r="H10893" s="18" t="s">
        <v>17</v>
      </c>
      <c r="I10893" s="28" t="s">
        <v>18</v>
      </c>
      <c r="J10893" s="18" t="str">
        <f t="shared" si="1058"/>
        <v>19</v>
      </c>
      <c r="K10893" s="31" t="str">
        <f t="shared" si="1054"/>
        <v>19</v>
      </c>
      <c r="L10893" s="31">
        <v>19</v>
      </c>
      <c r="M10893" s="31">
        <f t="shared" si="1055"/>
        <v>0</v>
      </c>
      <c r="N10893" s="31">
        <v>10</v>
      </c>
      <c r="O10893" s="31">
        <f t="shared" si="1059"/>
        <v>10</v>
      </c>
      <c r="P10893" s="32">
        <f t="shared" si="1056"/>
        <v>0.1</v>
      </c>
      <c r="Q10893" s="33">
        <f t="shared" si="1057"/>
        <v>1</v>
      </c>
    </row>
    <row r="10894" spans="1:17">
      <c r="A10894" s="26">
        <v>10893</v>
      </c>
      <c r="B10894" s="28" t="s">
        <v>43215</v>
      </c>
      <c r="C10894" s="28"/>
      <c r="D10894" s="28" t="s">
        <v>43307</v>
      </c>
      <c r="E10894" s="28">
        <v>35893</v>
      </c>
      <c r="F10894" s="45">
        <v>1</v>
      </c>
      <c r="G10894" s="47" t="s">
        <v>43217</v>
      </c>
      <c r="H10894" s="18" t="s">
        <v>17</v>
      </c>
      <c r="I10894" s="28" t="s">
        <v>18</v>
      </c>
      <c r="J10894" s="18" t="str">
        <f t="shared" si="1058"/>
        <v>19</v>
      </c>
      <c r="K10894" s="31" t="str">
        <f t="shared" si="1054"/>
        <v>19</v>
      </c>
      <c r="L10894" s="31">
        <v>19</v>
      </c>
      <c r="M10894" s="31">
        <f t="shared" si="1055"/>
        <v>0</v>
      </c>
      <c r="N10894" s="31">
        <v>10</v>
      </c>
      <c r="O10894" s="31">
        <f t="shared" si="1059"/>
        <v>10</v>
      </c>
      <c r="P10894" s="32">
        <f t="shared" si="1056"/>
        <v>0.1</v>
      </c>
      <c r="Q10894" s="33">
        <f t="shared" si="1057"/>
        <v>1</v>
      </c>
    </row>
    <row r="10895" spans="1:17">
      <c r="A10895" s="26">
        <v>10894</v>
      </c>
      <c r="B10895" s="28" t="s">
        <v>43215</v>
      </c>
      <c r="C10895" s="28"/>
      <c r="D10895" s="28" t="s">
        <v>43308</v>
      </c>
      <c r="E10895" s="28">
        <v>35894</v>
      </c>
      <c r="F10895" s="45">
        <v>1</v>
      </c>
      <c r="G10895" s="47" t="s">
        <v>43217</v>
      </c>
      <c r="H10895" s="18" t="s">
        <v>17</v>
      </c>
      <c r="I10895" s="28" t="s">
        <v>18</v>
      </c>
      <c r="J10895" s="18" t="str">
        <f t="shared" si="1058"/>
        <v>19</v>
      </c>
      <c r="K10895" s="31" t="str">
        <f t="shared" si="1054"/>
        <v>19</v>
      </c>
      <c r="L10895" s="31">
        <v>19</v>
      </c>
      <c r="M10895" s="31">
        <f t="shared" si="1055"/>
        <v>0</v>
      </c>
      <c r="N10895" s="31">
        <v>10</v>
      </c>
      <c r="O10895" s="31">
        <f t="shared" si="1059"/>
        <v>10</v>
      </c>
      <c r="P10895" s="32">
        <f t="shared" si="1056"/>
        <v>0.1</v>
      </c>
      <c r="Q10895" s="33">
        <f t="shared" si="1057"/>
        <v>1</v>
      </c>
    </row>
    <row r="10896" spans="1:17">
      <c r="A10896" s="26">
        <v>10895</v>
      </c>
      <c r="B10896" s="28" t="s">
        <v>43215</v>
      </c>
      <c r="C10896" s="28"/>
      <c r="D10896" s="28" t="s">
        <v>43309</v>
      </c>
      <c r="E10896" s="28">
        <v>35895</v>
      </c>
      <c r="F10896" s="45">
        <v>1</v>
      </c>
      <c r="G10896" s="47" t="s">
        <v>43217</v>
      </c>
      <c r="H10896" s="18" t="s">
        <v>17</v>
      </c>
      <c r="I10896" s="28" t="s">
        <v>18</v>
      </c>
      <c r="J10896" s="18" t="str">
        <f t="shared" si="1058"/>
        <v>19</v>
      </c>
      <c r="K10896" s="31" t="str">
        <f t="shared" si="1054"/>
        <v>19</v>
      </c>
      <c r="L10896" s="31">
        <v>19</v>
      </c>
      <c r="M10896" s="31">
        <f t="shared" si="1055"/>
        <v>0</v>
      </c>
      <c r="N10896" s="31">
        <v>10</v>
      </c>
      <c r="O10896" s="31">
        <f t="shared" si="1059"/>
        <v>10</v>
      </c>
      <c r="P10896" s="32">
        <f t="shared" si="1056"/>
        <v>0.1</v>
      </c>
      <c r="Q10896" s="33">
        <f t="shared" si="1057"/>
        <v>1</v>
      </c>
    </row>
    <row r="10897" spans="1:17">
      <c r="A10897" s="26">
        <v>10896</v>
      </c>
      <c r="B10897" s="28" t="s">
        <v>43215</v>
      </c>
      <c r="C10897" s="28"/>
      <c r="D10897" s="28" t="s">
        <v>43310</v>
      </c>
      <c r="E10897" s="28">
        <v>35896</v>
      </c>
      <c r="F10897" s="45">
        <v>1</v>
      </c>
      <c r="G10897" s="47" t="s">
        <v>43217</v>
      </c>
      <c r="H10897" s="18" t="s">
        <v>17</v>
      </c>
      <c r="I10897" s="28" t="s">
        <v>18</v>
      </c>
      <c r="J10897" s="18" t="str">
        <f t="shared" si="1058"/>
        <v>19</v>
      </c>
      <c r="K10897" s="31" t="str">
        <f t="shared" si="1054"/>
        <v>19</v>
      </c>
      <c r="L10897" s="31">
        <v>19</v>
      </c>
      <c r="M10897" s="31">
        <f t="shared" si="1055"/>
        <v>0</v>
      </c>
      <c r="N10897" s="31">
        <v>10</v>
      </c>
      <c r="O10897" s="31">
        <f t="shared" si="1059"/>
        <v>10</v>
      </c>
      <c r="P10897" s="32">
        <f t="shared" si="1056"/>
        <v>0.1</v>
      </c>
      <c r="Q10897" s="33">
        <f t="shared" si="1057"/>
        <v>1</v>
      </c>
    </row>
    <row r="10898" spans="1:17">
      <c r="A10898" s="26">
        <v>10897</v>
      </c>
      <c r="B10898" s="28" t="s">
        <v>43215</v>
      </c>
      <c r="C10898" s="28"/>
      <c r="D10898" s="28" t="s">
        <v>43311</v>
      </c>
      <c r="E10898" s="28">
        <v>35897</v>
      </c>
      <c r="F10898" s="45">
        <v>1</v>
      </c>
      <c r="G10898" s="47" t="s">
        <v>43217</v>
      </c>
      <c r="H10898" s="18" t="s">
        <v>17</v>
      </c>
      <c r="I10898" s="28" t="s">
        <v>18</v>
      </c>
      <c r="J10898" s="18" t="str">
        <f t="shared" si="1058"/>
        <v>19</v>
      </c>
      <c r="K10898" s="31" t="str">
        <f t="shared" si="1054"/>
        <v>19</v>
      </c>
      <c r="L10898" s="31">
        <v>19</v>
      </c>
      <c r="M10898" s="31">
        <f t="shared" si="1055"/>
        <v>0</v>
      </c>
      <c r="N10898" s="31">
        <v>10</v>
      </c>
      <c r="O10898" s="31">
        <f t="shared" si="1059"/>
        <v>10</v>
      </c>
      <c r="P10898" s="32">
        <f t="shared" si="1056"/>
        <v>0.1</v>
      </c>
      <c r="Q10898" s="33">
        <f t="shared" si="1057"/>
        <v>1</v>
      </c>
    </row>
    <row r="10899" spans="1:17">
      <c r="A10899" s="26">
        <v>10898</v>
      </c>
      <c r="B10899" s="28" t="s">
        <v>43215</v>
      </c>
      <c r="C10899" s="28"/>
      <c r="D10899" s="28" t="s">
        <v>43312</v>
      </c>
      <c r="E10899" s="28">
        <v>35898</v>
      </c>
      <c r="F10899" s="45">
        <v>1</v>
      </c>
      <c r="G10899" s="47" t="s">
        <v>43217</v>
      </c>
      <c r="H10899" s="18" t="s">
        <v>17</v>
      </c>
      <c r="I10899" s="28" t="s">
        <v>18</v>
      </c>
      <c r="J10899" s="18" t="str">
        <f t="shared" si="1058"/>
        <v>19</v>
      </c>
      <c r="K10899" s="31" t="str">
        <f t="shared" si="1054"/>
        <v>19</v>
      </c>
      <c r="L10899" s="31">
        <v>19</v>
      </c>
      <c r="M10899" s="31">
        <f t="shared" si="1055"/>
        <v>0</v>
      </c>
      <c r="N10899" s="31">
        <v>10</v>
      </c>
      <c r="O10899" s="31">
        <f t="shared" si="1059"/>
        <v>10</v>
      </c>
      <c r="P10899" s="32">
        <f t="shared" si="1056"/>
        <v>0.1</v>
      </c>
      <c r="Q10899" s="33">
        <f t="shared" si="1057"/>
        <v>1</v>
      </c>
    </row>
    <row r="10900" spans="1:17">
      <c r="A10900" s="26">
        <v>10899</v>
      </c>
      <c r="B10900" s="28" t="s">
        <v>43215</v>
      </c>
      <c r="C10900" s="28"/>
      <c r="D10900" s="28" t="s">
        <v>43313</v>
      </c>
      <c r="E10900" s="28">
        <v>35899</v>
      </c>
      <c r="F10900" s="45">
        <v>1</v>
      </c>
      <c r="G10900" s="47" t="s">
        <v>43217</v>
      </c>
      <c r="H10900" s="18" t="s">
        <v>17</v>
      </c>
      <c r="I10900" s="28" t="s">
        <v>18</v>
      </c>
      <c r="J10900" s="18" t="str">
        <f t="shared" si="1058"/>
        <v>19</v>
      </c>
      <c r="K10900" s="31" t="str">
        <f t="shared" si="1054"/>
        <v>19</v>
      </c>
      <c r="L10900" s="31">
        <v>19</v>
      </c>
      <c r="M10900" s="31">
        <f t="shared" si="1055"/>
        <v>0</v>
      </c>
      <c r="N10900" s="31">
        <v>10</v>
      </c>
      <c r="O10900" s="31">
        <f t="shared" si="1059"/>
        <v>10</v>
      </c>
      <c r="P10900" s="32">
        <f t="shared" si="1056"/>
        <v>0.1</v>
      </c>
      <c r="Q10900" s="33">
        <f t="shared" si="1057"/>
        <v>1</v>
      </c>
    </row>
    <row r="10901" spans="1:17">
      <c r="A10901" s="26">
        <v>10900</v>
      </c>
      <c r="B10901" s="28" t="s">
        <v>43215</v>
      </c>
      <c r="C10901" s="28"/>
      <c r="D10901" s="28" t="s">
        <v>43314</v>
      </c>
      <c r="E10901" s="28">
        <v>35900</v>
      </c>
      <c r="F10901" s="45">
        <v>1</v>
      </c>
      <c r="G10901" s="47" t="s">
        <v>43217</v>
      </c>
      <c r="H10901" s="18" t="s">
        <v>17</v>
      </c>
      <c r="I10901" s="28" t="s">
        <v>18</v>
      </c>
      <c r="J10901" s="18" t="str">
        <f t="shared" si="1058"/>
        <v>19</v>
      </c>
      <c r="K10901" s="31" t="str">
        <f t="shared" si="1054"/>
        <v>19</v>
      </c>
      <c r="L10901" s="31">
        <v>19</v>
      </c>
      <c r="M10901" s="31">
        <f t="shared" si="1055"/>
        <v>0</v>
      </c>
      <c r="N10901" s="31">
        <v>10</v>
      </c>
      <c r="O10901" s="31">
        <f t="shared" si="1059"/>
        <v>10</v>
      </c>
      <c r="P10901" s="32">
        <f t="shared" si="1056"/>
        <v>0.1</v>
      </c>
      <c r="Q10901" s="33">
        <f t="shared" si="1057"/>
        <v>1</v>
      </c>
    </row>
    <row r="10902" spans="1:17">
      <c r="A10902" s="26">
        <v>10901</v>
      </c>
      <c r="B10902" s="28" t="s">
        <v>43215</v>
      </c>
      <c r="C10902" s="28"/>
      <c r="D10902" s="28" t="s">
        <v>43315</v>
      </c>
      <c r="E10902" s="28">
        <v>35901</v>
      </c>
      <c r="F10902" s="45">
        <v>1</v>
      </c>
      <c r="G10902" s="47" t="s">
        <v>43217</v>
      </c>
      <c r="H10902" s="18" t="s">
        <v>17</v>
      </c>
      <c r="I10902" s="28" t="s">
        <v>18</v>
      </c>
      <c r="J10902" s="18" t="str">
        <f t="shared" si="1058"/>
        <v>19</v>
      </c>
      <c r="K10902" s="31" t="str">
        <f t="shared" si="1054"/>
        <v>19</v>
      </c>
      <c r="L10902" s="31">
        <v>19</v>
      </c>
      <c r="M10902" s="31">
        <f t="shared" si="1055"/>
        <v>0</v>
      </c>
      <c r="N10902" s="31">
        <v>10</v>
      </c>
      <c r="O10902" s="31">
        <f t="shared" si="1059"/>
        <v>10</v>
      </c>
      <c r="P10902" s="32">
        <f t="shared" si="1056"/>
        <v>0.1</v>
      </c>
      <c r="Q10902" s="33">
        <f t="shared" si="1057"/>
        <v>1</v>
      </c>
    </row>
    <row r="10903" spans="1:17">
      <c r="A10903" s="26">
        <v>10902</v>
      </c>
      <c r="B10903" s="28" t="s">
        <v>43215</v>
      </c>
      <c r="C10903" s="28"/>
      <c r="D10903" s="28" t="s">
        <v>43316</v>
      </c>
      <c r="E10903" s="28">
        <v>35902</v>
      </c>
      <c r="F10903" s="45">
        <v>1</v>
      </c>
      <c r="G10903" s="47" t="s">
        <v>43217</v>
      </c>
      <c r="H10903" s="18" t="s">
        <v>17</v>
      </c>
      <c r="I10903" s="28" t="s">
        <v>18</v>
      </c>
      <c r="J10903" s="18" t="str">
        <f t="shared" si="1058"/>
        <v>19</v>
      </c>
      <c r="K10903" s="31" t="str">
        <f t="shared" si="1054"/>
        <v>19</v>
      </c>
      <c r="L10903" s="31">
        <v>19</v>
      </c>
      <c r="M10903" s="31">
        <f t="shared" si="1055"/>
        <v>0</v>
      </c>
      <c r="N10903" s="31">
        <v>10</v>
      </c>
      <c r="O10903" s="31">
        <f t="shared" si="1059"/>
        <v>10</v>
      </c>
      <c r="P10903" s="32">
        <f t="shared" si="1056"/>
        <v>0.1</v>
      </c>
      <c r="Q10903" s="33">
        <f t="shared" si="1057"/>
        <v>1</v>
      </c>
    </row>
    <row r="10904" spans="1:17">
      <c r="A10904" s="26">
        <v>10903</v>
      </c>
      <c r="B10904" s="28" t="s">
        <v>43215</v>
      </c>
      <c r="C10904" s="28"/>
      <c r="D10904" s="28" t="s">
        <v>43317</v>
      </c>
      <c r="E10904" s="28">
        <v>35903</v>
      </c>
      <c r="F10904" s="45">
        <v>1</v>
      </c>
      <c r="G10904" s="47" t="s">
        <v>43217</v>
      </c>
      <c r="H10904" s="18" t="s">
        <v>17</v>
      </c>
      <c r="I10904" s="28" t="s">
        <v>18</v>
      </c>
      <c r="J10904" s="18" t="str">
        <f t="shared" si="1058"/>
        <v>19</v>
      </c>
      <c r="K10904" s="31" t="str">
        <f t="shared" si="1054"/>
        <v>19</v>
      </c>
      <c r="L10904" s="31">
        <v>19</v>
      </c>
      <c r="M10904" s="31">
        <f t="shared" si="1055"/>
        <v>0</v>
      </c>
      <c r="N10904" s="31">
        <v>10</v>
      </c>
      <c r="O10904" s="31">
        <f t="shared" si="1059"/>
        <v>10</v>
      </c>
      <c r="P10904" s="32">
        <f t="shared" si="1056"/>
        <v>0.1</v>
      </c>
      <c r="Q10904" s="33">
        <f t="shared" si="1057"/>
        <v>1</v>
      </c>
    </row>
    <row r="10905" spans="1:17">
      <c r="A10905" s="26">
        <v>10904</v>
      </c>
      <c r="B10905" s="28" t="s">
        <v>43215</v>
      </c>
      <c r="C10905" s="28"/>
      <c r="D10905" s="28" t="s">
        <v>43318</v>
      </c>
      <c r="E10905" s="28">
        <v>35904</v>
      </c>
      <c r="F10905" s="45">
        <v>1</v>
      </c>
      <c r="G10905" s="47" t="s">
        <v>43217</v>
      </c>
      <c r="H10905" s="18" t="s">
        <v>17</v>
      </c>
      <c r="I10905" s="28" t="s">
        <v>18</v>
      </c>
      <c r="J10905" s="18" t="str">
        <f t="shared" si="1058"/>
        <v>19</v>
      </c>
      <c r="K10905" s="31" t="str">
        <f t="shared" si="1054"/>
        <v>19</v>
      </c>
      <c r="L10905" s="31">
        <v>19</v>
      </c>
      <c r="M10905" s="31">
        <f t="shared" si="1055"/>
        <v>0</v>
      </c>
      <c r="N10905" s="31">
        <v>10</v>
      </c>
      <c r="O10905" s="31">
        <f t="shared" si="1059"/>
        <v>10</v>
      </c>
      <c r="P10905" s="32">
        <f t="shared" si="1056"/>
        <v>0.1</v>
      </c>
      <c r="Q10905" s="33">
        <f t="shared" si="1057"/>
        <v>1</v>
      </c>
    </row>
    <row r="10906" spans="1:17">
      <c r="A10906" s="26">
        <v>10905</v>
      </c>
      <c r="B10906" s="28" t="s">
        <v>43215</v>
      </c>
      <c r="C10906" s="28"/>
      <c r="D10906" s="28" t="s">
        <v>43319</v>
      </c>
      <c r="E10906" s="28">
        <v>35905</v>
      </c>
      <c r="F10906" s="45">
        <v>1</v>
      </c>
      <c r="G10906" s="47" t="s">
        <v>43217</v>
      </c>
      <c r="H10906" s="18" t="s">
        <v>17</v>
      </c>
      <c r="I10906" s="28" t="s">
        <v>18</v>
      </c>
      <c r="J10906" s="18" t="str">
        <f t="shared" si="1058"/>
        <v>19</v>
      </c>
      <c r="K10906" s="31" t="str">
        <f t="shared" si="1054"/>
        <v>19</v>
      </c>
      <c r="L10906" s="31">
        <v>19</v>
      </c>
      <c r="M10906" s="31">
        <f t="shared" si="1055"/>
        <v>0</v>
      </c>
      <c r="N10906" s="31">
        <v>10</v>
      </c>
      <c r="O10906" s="31">
        <f t="shared" si="1059"/>
        <v>10</v>
      </c>
      <c r="P10906" s="32">
        <f t="shared" si="1056"/>
        <v>0.1</v>
      </c>
      <c r="Q10906" s="33">
        <f t="shared" si="1057"/>
        <v>1</v>
      </c>
    </row>
    <row r="10907" spans="1:17">
      <c r="A10907" s="26">
        <v>10906</v>
      </c>
      <c r="B10907" s="28" t="s">
        <v>43215</v>
      </c>
      <c r="C10907" s="28"/>
      <c r="D10907" s="28" t="s">
        <v>43320</v>
      </c>
      <c r="E10907" s="28">
        <v>35906</v>
      </c>
      <c r="F10907" s="45">
        <v>1</v>
      </c>
      <c r="G10907" s="47" t="s">
        <v>43217</v>
      </c>
      <c r="H10907" s="18" t="s">
        <v>17</v>
      </c>
      <c r="I10907" s="28" t="s">
        <v>18</v>
      </c>
      <c r="J10907" s="18" t="str">
        <f t="shared" si="1058"/>
        <v>19</v>
      </c>
      <c r="K10907" s="31" t="str">
        <f t="shared" si="1054"/>
        <v>19</v>
      </c>
      <c r="L10907" s="31">
        <v>19</v>
      </c>
      <c r="M10907" s="31">
        <f t="shared" si="1055"/>
        <v>0</v>
      </c>
      <c r="N10907" s="31">
        <v>10</v>
      </c>
      <c r="O10907" s="31">
        <f t="shared" si="1059"/>
        <v>10</v>
      </c>
      <c r="P10907" s="32">
        <f t="shared" si="1056"/>
        <v>0.1</v>
      </c>
      <c r="Q10907" s="33">
        <f t="shared" si="1057"/>
        <v>1</v>
      </c>
    </row>
    <row r="10908" spans="1:17">
      <c r="A10908" s="26">
        <v>10907</v>
      </c>
      <c r="B10908" s="28" t="s">
        <v>43215</v>
      </c>
      <c r="C10908" s="28"/>
      <c r="D10908" s="28" t="s">
        <v>43321</v>
      </c>
      <c r="E10908" s="28">
        <v>35907</v>
      </c>
      <c r="F10908" s="45">
        <v>1</v>
      </c>
      <c r="G10908" s="47" t="s">
        <v>43217</v>
      </c>
      <c r="H10908" s="18" t="s">
        <v>17</v>
      </c>
      <c r="I10908" s="28" t="s">
        <v>18</v>
      </c>
      <c r="J10908" s="18" t="str">
        <f t="shared" si="1058"/>
        <v>19</v>
      </c>
      <c r="K10908" s="31" t="str">
        <f t="shared" si="1054"/>
        <v>19</v>
      </c>
      <c r="L10908" s="31">
        <v>19</v>
      </c>
      <c r="M10908" s="31">
        <f t="shared" si="1055"/>
        <v>0</v>
      </c>
      <c r="N10908" s="31">
        <v>10</v>
      </c>
      <c r="O10908" s="31">
        <f t="shared" si="1059"/>
        <v>10</v>
      </c>
      <c r="P10908" s="32">
        <f t="shared" si="1056"/>
        <v>0.1</v>
      </c>
      <c r="Q10908" s="33">
        <f t="shared" si="1057"/>
        <v>1</v>
      </c>
    </row>
    <row r="10909" spans="1:17">
      <c r="A10909" s="26">
        <v>10908</v>
      </c>
      <c r="B10909" s="28" t="s">
        <v>43215</v>
      </c>
      <c r="C10909" s="28"/>
      <c r="D10909" s="28" t="s">
        <v>43322</v>
      </c>
      <c r="E10909" s="28">
        <v>35908</v>
      </c>
      <c r="F10909" s="45">
        <v>1</v>
      </c>
      <c r="G10909" s="47" t="s">
        <v>43217</v>
      </c>
      <c r="H10909" s="18" t="s">
        <v>17</v>
      </c>
      <c r="I10909" s="28" t="s">
        <v>18</v>
      </c>
      <c r="J10909" s="18" t="str">
        <f t="shared" si="1058"/>
        <v>19</v>
      </c>
      <c r="K10909" s="31" t="str">
        <f t="shared" si="1054"/>
        <v>19</v>
      </c>
      <c r="L10909" s="31">
        <v>19</v>
      </c>
      <c r="M10909" s="31">
        <f t="shared" si="1055"/>
        <v>0</v>
      </c>
      <c r="N10909" s="31">
        <v>10</v>
      </c>
      <c r="O10909" s="31">
        <f t="shared" si="1059"/>
        <v>10</v>
      </c>
      <c r="P10909" s="32">
        <f t="shared" si="1056"/>
        <v>0.1</v>
      </c>
      <c r="Q10909" s="33">
        <f t="shared" si="1057"/>
        <v>1</v>
      </c>
    </row>
    <row r="10910" spans="1:17">
      <c r="A10910" s="26">
        <v>10909</v>
      </c>
      <c r="B10910" s="28" t="s">
        <v>43215</v>
      </c>
      <c r="C10910" s="28"/>
      <c r="D10910" s="28" t="s">
        <v>43323</v>
      </c>
      <c r="E10910" s="28">
        <v>35909</v>
      </c>
      <c r="F10910" s="45">
        <v>1</v>
      </c>
      <c r="G10910" s="47" t="s">
        <v>43217</v>
      </c>
      <c r="H10910" s="18" t="s">
        <v>17</v>
      </c>
      <c r="I10910" s="28" t="s">
        <v>18</v>
      </c>
      <c r="J10910" s="18" t="str">
        <f t="shared" si="1058"/>
        <v>19</v>
      </c>
      <c r="K10910" s="31" t="str">
        <f t="shared" si="1054"/>
        <v>19</v>
      </c>
      <c r="L10910" s="31">
        <v>19</v>
      </c>
      <c r="M10910" s="31">
        <f t="shared" si="1055"/>
        <v>0</v>
      </c>
      <c r="N10910" s="31">
        <v>10</v>
      </c>
      <c r="O10910" s="31">
        <f t="shared" si="1059"/>
        <v>10</v>
      </c>
      <c r="P10910" s="32">
        <f t="shared" si="1056"/>
        <v>0.1</v>
      </c>
      <c r="Q10910" s="33">
        <f t="shared" si="1057"/>
        <v>1</v>
      </c>
    </row>
    <row r="10911" spans="1:17">
      <c r="A10911" s="26">
        <v>10910</v>
      </c>
      <c r="B10911" s="28" t="s">
        <v>43215</v>
      </c>
      <c r="C10911" s="28"/>
      <c r="D10911" s="28" t="s">
        <v>43324</v>
      </c>
      <c r="E10911" s="28">
        <v>35910</v>
      </c>
      <c r="F10911" s="45">
        <v>1</v>
      </c>
      <c r="G10911" s="47" t="s">
        <v>43217</v>
      </c>
      <c r="H10911" s="18" t="s">
        <v>17</v>
      </c>
      <c r="I10911" s="28" t="s">
        <v>18</v>
      </c>
      <c r="J10911" s="18" t="str">
        <f t="shared" si="1058"/>
        <v>19</v>
      </c>
      <c r="K10911" s="31" t="str">
        <f t="shared" si="1054"/>
        <v>19</v>
      </c>
      <c r="L10911" s="31">
        <v>19</v>
      </c>
      <c r="M10911" s="31">
        <f t="shared" si="1055"/>
        <v>0</v>
      </c>
      <c r="N10911" s="31">
        <v>10</v>
      </c>
      <c r="O10911" s="31">
        <f t="shared" si="1059"/>
        <v>10</v>
      </c>
      <c r="P10911" s="32">
        <f t="shared" si="1056"/>
        <v>0.1</v>
      </c>
      <c r="Q10911" s="33">
        <f t="shared" si="1057"/>
        <v>1</v>
      </c>
    </row>
    <row r="10912" spans="1:17">
      <c r="A10912" s="26">
        <v>10911</v>
      </c>
      <c r="B10912" s="28" t="s">
        <v>43215</v>
      </c>
      <c r="C10912" s="28"/>
      <c r="D10912" s="28" t="s">
        <v>43325</v>
      </c>
      <c r="E10912" s="28">
        <v>35911</v>
      </c>
      <c r="F10912" s="45">
        <v>1</v>
      </c>
      <c r="G10912" s="47" t="s">
        <v>43217</v>
      </c>
      <c r="H10912" s="18" t="s">
        <v>17</v>
      </c>
      <c r="I10912" s="28" t="s">
        <v>18</v>
      </c>
      <c r="J10912" s="18" t="str">
        <f t="shared" si="1058"/>
        <v>19</v>
      </c>
      <c r="K10912" s="31" t="str">
        <f t="shared" si="1054"/>
        <v>19</v>
      </c>
      <c r="L10912" s="31">
        <v>19</v>
      </c>
      <c r="M10912" s="31">
        <f t="shared" si="1055"/>
        <v>0</v>
      </c>
      <c r="N10912" s="31">
        <v>10</v>
      </c>
      <c r="O10912" s="31">
        <f t="shared" si="1059"/>
        <v>10</v>
      </c>
      <c r="P10912" s="32">
        <f t="shared" si="1056"/>
        <v>0.1</v>
      </c>
      <c r="Q10912" s="33">
        <f t="shared" si="1057"/>
        <v>1</v>
      </c>
    </row>
    <row r="10913" spans="1:17">
      <c r="A10913" s="26">
        <v>10912</v>
      </c>
      <c r="B10913" s="28" t="s">
        <v>43215</v>
      </c>
      <c r="C10913" s="28"/>
      <c r="D10913" s="28" t="s">
        <v>43326</v>
      </c>
      <c r="E10913" s="28">
        <v>35912</v>
      </c>
      <c r="F10913" s="45">
        <v>1</v>
      </c>
      <c r="G10913" s="47" t="s">
        <v>43217</v>
      </c>
      <c r="H10913" s="18" t="s">
        <v>17</v>
      </c>
      <c r="I10913" s="28" t="s">
        <v>18</v>
      </c>
      <c r="J10913" s="18" t="str">
        <f t="shared" si="1058"/>
        <v>19</v>
      </c>
      <c r="K10913" s="31" t="str">
        <f t="shared" si="1054"/>
        <v>19</v>
      </c>
      <c r="L10913" s="31">
        <v>19</v>
      </c>
      <c r="M10913" s="31">
        <f t="shared" si="1055"/>
        <v>0</v>
      </c>
      <c r="N10913" s="31">
        <v>10</v>
      </c>
      <c r="O10913" s="31">
        <f t="shared" si="1059"/>
        <v>10</v>
      </c>
      <c r="P10913" s="32">
        <f t="shared" si="1056"/>
        <v>0.1</v>
      </c>
      <c r="Q10913" s="33">
        <f t="shared" si="1057"/>
        <v>1</v>
      </c>
    </row>
    <row r="10914" spans="1:17">
      <c r="A10914" s="26">
        <v>10913</v>
      </c>
      <c r="B10914" s="28" t="s">
        <v>43215</v>
      </c>
      <c r="C10914" s="28"/>
      <c r="D10914" s="28" t="s">
        <v>43327</v>
      </c>
      <c r="E10914" s="28">
        <v>35913</v>
      </c>
      <c r="F10914" s="45">
        <v>1</v>
      </c>
      <c r="G10914" s="47" t="s">
        <v>43217</v>
      </c>
      <c r="H10914" s="18" t="s">
        <v>17</v>
      </c>
      <c r="I10914" s="28" t="s">
        <v>18</v>
      </c>
      <c r="J10914" s="18" t="str">
        <f t="shared" si="1058"/>
        <v>19</v>
      </c>
      <c r="K10914" s="31" t="str">
        <f t="shared" si="1054"/>
        <v>19</v>
      </c>
      <c r="L10914" s="31">
        <v>19</v>
      </c>
      <c r="M10914" s="31">
        <f t="shared" si="1055"/>
        <v>0</v>
      </c>
      <c r="N10914" s="31">
        <v>10</v>
      </c>
      <c r="O10914" s="31">
        <f t="shared" si="1059"/>
        <v>10</v>
      </c>
      <c r="P10914" s="32">
        <f t="shared" si="1056"/>
        <v>0.1</v>
      </c>
      <c r="Q10914" s="33">
        <f t="shared" si="1057"/>
        <v>1</v>
      </c>
    </row>
    <row r="10915" spans="1:17">
      <c r="A10915" s="26">
        <v>10914</v>
      </c>
      <c r="B10915" s="28" t="s">
        <v>43215</v>
      </c>
      <c r="C10915" s="28"/>
      <c r="D10915" s="28" t="s">
        <v>43328</v>
      </c>
      <c r="E10915" s="28">
        <v>35914</v>
      </c>
      <c r="F10915" s="45">
        <v>1</v>
      </c>
      <c r="G10915" s="47" t="s">
        <v>43217</v>
      </c>
      <c r="H10915" s="18" t="s">
        <v>17</v>
      </c>
      <c r="I10915" s="28" t="s">
        <v>18</v>
      </c>
      <c r="J10915" s="18" t="str">
        <f t="shared" si="1058"/>
        <v>19</v>
      </c>
      <c r="K10915" s="31" t="str">
        <f t="shared" si="1054"/>
        <v>19</v>
      </c>
      <c r="L10915" s="31">
        <v>19</v>
      </c>
      <c r="M10915" s="31">
        <f t="shared" si="1055"/>
        <v>0</v>
      </c>
      <c r="N10915" s="31">
        <v>10</v>
      </c>
      <c r="O10915" s="31">
        <f t="shared" si="1059"/>
        <v>10</v>
      </c>
      <c r="P10915" s="32">
        <f t="shared" si="1056"/>
        <v>0.1</v>
      </c>
      <c r="Q10915" s="33">
        <f t="shared" si="1057"/>
        <v>1</v>
      </c>
    </row>
    <row r="10916" spans="1:17">
      <c r="A10916" s="26">
        <v>10915</v>
      </c>
      <c r="B10916" s="28" t="s">
        <v>43215</v>
      </c>
      <c r="C10916" s="28"/>
      <c r="D10916" s="28" t="s">
        <v>43329</v>
      </c>
      <c r="E10916" s="28">
        <v>35915</v>
      </c>
      <c r="F10916" s="45">
        <v>1</v>
      </c>
      <c r="G10916" s="47" t="s">
        <v>43217</v>
      </c>
      <c r="H10916" s="18" t="s">
        <v>17</v>
      </c>
      <c r="I10916" s="28" t="s">
        <v>18</v>
      </c>
      <c r="J10916" s="18" t="str">
        <f t="shared" si="1058"/>
        <v>19</v>
      </c>
      <c r="K10916" s="31" t="str">
        <f t="shared" si="1054"/>
        <v>19</v>
      </c>
      <c r="L10916" s="31">
        <v>19</v>
      </c>
      <c r="M10916" s="31">
        <f t="shared" si="1055"/>
        <v>0</v>
      </c>
      <c r="N10916" s="31">
        <v>10</v>
      </c>
      <c r="O10916" s="31">
        <f t="shared" si="1059"/>
        <v>10</v>
      </c>
      <c r="P10916" s="32">
        <f t="shared" si="1056"/>
        <v>0.1</v>
      </c>
      <c r="Q10916" s="33">
        <f t="shared" si="1057"/>
        <v>1</v>
      </c>
    </row>
    <row r="10917" spans="1:17">
      <c r="A10917" s="26">
        <v>10916</v>
      </c>
      <c r="B10917" s="28" t="s">
        <v>43215</v>
      </c>
      <c r="C10917" s="28"/>
      <c r="D10917" s="28" t="s">
        <v>43330</v>
      </c>
      <c r="E10917" s="28">
        <v>35916</v>
      </c>
      <c r="F10917" s="45">
        <v>1</v>
      </c>
      <c r="G10917" s="47" t="s">
        <v>43217</v>
      </c>
      <c r="H10917" s="18" t="s">
        <v>17</v>
      </c>
      <c r="I10917" s="28" t="s">
        <v>18</v>
      </c>
      <c r="J10917" s="18" t="str">
        <f t="shared" si="1058"/>
        <v>19</v>
      </c>
      <c r="K10917" s="31" t="str">
        <f t="shared" si="1054"/>
        <v>19</v>
      </c>
      <c r="L10917" s="31">
        <v>19</v>
      </c>
      <c r="M10917" s="31">
        <f t="shared" si="1055"/>
        <v>0</v>
      </c>
      <c r="N10917" s="31">
        <v>10</v>
      </c>
      <c r="O10917" s="31">
        <f t="shared" si="1059"/>
        <v>10</v>
      </c>
      <c r="P10917" s="32">
        <f t="shared" si="1056"/>
        <v>0.1</v>
      </c>
      <c r="Q10917" s="33">
        <f t="shared" si="1057"/>
        <v>1</v>
      </c>
    </row>
    <row r="10918" spans="1:17">
      <c r="A10918" s="26">
        <v>10917</v>
      </c>
      <c r="B10918" s="28" t="s">
        <v>43215</v>
      </c>
      <c r="C10918" s="28"/>
      <c r="D10918" s="28" t="s">
        <v>43331</v>
      </c>
      <c r="E10918" s="28">
        <v>35917</v>
      </c>
      <c r="F10918" s="45">
        <v>1</v>
      </c>
      <c r="G10918" s="47" t="s">
        <v>43217</v>
      </c>
      <c r="H10918" s="18" t="s">
        <v>17</v>
      </c>
      <c r="I10918" s="28" t="s">
        <v>18</v>
      </c>
      <c r="J10918" s="18" t="str">
        <f t="shared" si="1058"/>
        <v>19</v>
      </c>
      <c r="K10918" s="31" t="str">
        <f t="shared" si="1054"/>
        <v>19</v>
      </c>
      <c r="L10918" s="31">
        <v>19</v>
      </c>
      <c r="M10918" s="31">
        <f t="shared" si="1055"/>
        <v>0</v>
      </c>
      <c r="N10918" s="31">
        <v>10</v>
      </c>
      <c r="O10918" s="31">
        <f t="shared" si="1059"/>
        <v>10</v>
      </c>
      <c r="P10918" s="32">
        <f t="shared" si="1056"/>
        <v>0.1</v>
      </c>
      <c r="Q10918" s="33">
        <f t="shared" si="1057"/>
        <v>1</v>
      </c>
    </row>
    <row r="10919" spans="1:17">
      <c r="A10919" s="26">
        <v>10918</v>
      </c>
      <c r="B10919" s="28" t="s">
        <v>43215</v>
      </c>
      <c r="C10919" s="28"/>
      <c r="D10919" s="28" t="s">
        <v>43332</v>
      </c>
      <c r="E10919" s="28">
        <v>35918</v>
      </c>
      <c r="F10919" s="45">
        <v>1</v>
      </c>
      <c r="G10919" s="47" t="s">
        <v>43217</v>
      </c>
      <c r="H10919" s="18" t="s">
        <v>17</v>
      </c>
      <c r="I10919" s="28" t="s">
        <v>18</v>
      </c>
      <c r="J10919" s="18" t="str">
        <f t="shared" si="1058"/>
        <v>19</v>
      </c>
      <c r="K10919" s="31" t="str">
        <f t="shared" si="1054"/>
        <v>19</v>
      </c>
      <c r="L10919" s="31">
        <v>19</v>
      </c>
      <c r="M10919" s="31">
        <f t="shared" si="1055"/>
        <v>0</v>
      </c>
      <c r="N10919" s="31">
        <v>10</v>
      </c>
      <c r="O10919" s="31">
        <f t="shared" si="1059"/>
        <v>10</v>
      </c>
      <c r="P10919" s="32">
        <f t="shared" si="1056"/>
        <v>0.1</v>
      </c>
      <c r="Q10919" s="33">
        <f t="shared" si="1057"/>
        <v>1</v>
      </c>
    </row>
    <row r="10920" spans="1:17">
      <c r="A10920" s="26">
        <v>10919</v>
      </c>
      <c r="B10920" s="28" t="s">
        <v>43215</v>
      </c>
      <c r="C10920" s="28"/>
      <c r="D10920" s="28" t="s">
        <v>43333</v>
      </c>
      <c r="E10920" s="28">
        <v>35919</v>
      </c>
      <c r="F10920" s="45">
        <v>1</v>
      </c>
      <c r="G10920" s="47" t="s">
        <v>43217</v>
      </c>
      <c r="H10920" s="18" t="s">
        <v>17</v>
      </c>
      <c r="I10920" s="28" t="s">
        <v>18</v>
      </c>
      <c r="J10920" s="18" t="str">
        <f t="shared" si="1058"/>
        <v>19</v>
      </c>
      <c r="K10920" s="31" t="str">
        <f t="shared" si="1054"/>
        <v>19</v>
      </c>
      <c r="L10920" s="31">
        <v>19</v>
      </c>
      <c r="M10920" s="31">
        <f t="shared" si="1055"/>
        <v>0</v>
      </c>
      <c r="N10920" s="31">
        <v>10</v>
      </c>
      <c r="O10920" s="31">
        <f t="shared" si="1059"/>
        <v>10</v>
      </c>
      <c r="P10920" s="32">
        <f t="shared" si="1056"/>
        <v>0.1</v>
      </c>
      <c r="Q10920" s="33">
        <f t="shared" si="1057"/>
        <v>1</v>
      </c>
    </row>
    <row r="10921" spans="1:17">
      <c r="A10921" s="26">
        <v>10920</v>
      </c>
      <c r="B10921" s="28" t="s">
        <v>43215</v>
      </c>
      <c r="C10921" s="28"/>
      <c r="D10921" s="28" t="s">
        <v>43334</v>
      </c>
      <c r="E10921" s="28">
        <v>35920</v>
      </c>
      <c r="F10921" s="45">
        <v>1</v>
      </c>
      <c r="G10921" s="47" t="s">
        <v>43217</v>
      </c>
      <c r="H10921" s="18" t="s">
        <v>17</v>
      </c>
      <c r="I10921" s="28" t="s">
        <v>18</v>
      </c>
      <c r="J10921" s="18" t="str">
        <f t="shared" si="1058"/>
        <v>19</v>
      </c>
      <c r="K10921" s="31" t="str">
        <f t="shared" si="1054"/>
        <v>19</v>
      </c>
      <c r="L10921" s="31">
        <v>19</v>
      </c>
      <c r="M10921" s="31">
        <f t="shared" si="1055"/>
        <v>0</v>
      </c>
      <c r="N10921" s="31">
        <v>10</v>
      </c>
      <c r="O10921" s="31">
        <f t="shared" si="1059"/>
        <v>10</v>
      </c>
      <c r="P10921" s="32">
        <f t="shared" si="1056"/>
        <v>0.1</v>
      </c>
      <c r="Q10921" s="33">
        <f t="shared" si="1057"/>
        <v>1</v>
      </c>
    </row>
    <row r="10922" spans="1:17">
      <c r="A10922" s="26">
        <v>10921</v>
      </c>
      <c r="B10922" s="28" t="s">
        <v>43215</v>
      </c>
      <c r="C10922" s="28"/>
      <c r="D10922" s="28" t="s">
        <v>43335</v>
      </c>
      <c r="E10922" s="28">
        <v>35921</v>
      </c>
      <c r="F10922" s="45">
        <v>1</v>
      </c>
      <c r="G10922" s="47" t="s">
        <v>43217</v>
      </c>
      <c r="H10922" s="18" t="s">
        <v>17</v>
      </c>
      <c r="I10922" s="28" t="s">
        <v>18</v>
      </c>
      <c r="J10922" s="18" t="str">
        <f t="shared" si="1058"/>
        <v>19</v>
      </c>
      <c r="K10922" s="31" t="str">
        <f t="shared" si="1054"/>
        <v>19</v>
      </c>
      <c r="L10922" s="31">
        <v>19</v>
      </c>
      <c r="M10922" s="31">
        <f t="shared" si="1055"/>
        <v>0</v>
      </c>
      <c r="N10922" s="31">
        <v>10</v>
      </c>
      <c r="O10922" s="31">
        <f t="shared" si="1059"/>
        <v>10</v>
      </c>
      <c r="P10922" s="32">
        <f t="shared" si="1056"/>
        <v>0.1</v>
      </c>
      <c r="Q10922" s="33">
        <f t="shared" si="1057"/>
        <v>1</v>
      </c>
    </row>
    <row r="10923" spans="1:17">
      <c r="A10923" s="26">
        <v>10922</v>
      </c>
      <c r="B10923" s="28" t="s">
        <v>43215</v>
      </c>
      <c r="C10923" s="28"/>
      <c r="D10923" s="28" t="s">
        <v>43336</v>
      </c>
      <c r="E10923" s="28">
        <v>35922</v>
      </c>
      <c r="F10923" s="45">
        <v>1</v>
      </c>
      <c r="G10923" s="47" t="s">
        <v>43217</v>
      </c>
      <c r="H10923" s="18" t="s">
        <v>17</v>
      </c>
      <c r="I10923" s="28" t="s">
        <v>18</v>
      </c>
      <c r="J10923" s="18" t="str">
        <f t="shared" si="1058"/>
        <v>19</v>
      </c>
      <c r="K10923" s="31" t="str">
        <f t="shared" si="1054"/>
        <v>19</v>
      </c>
      <c r="L10923" s="31">
        <v>19</v>
      </c>
      <c r="M10923" s="31">
        <f t="shared" si="1055"/>
        <v>0</v>
      </c>
      <c r="N10923" s="31">
        <v>10</v>
      </c>
      <c r="O10923" s="31">
        <f t="shared" si="1059"/>
        <v>10</v>
      </c>
      <c r="P10923" s="32">
        <f t="shared" si="1056"/>
        <v>0.1</v>
      </c>
      <c r="Q10923" s="33">
        <f t="shared" si="1057"/>
        <v>1</v>
      </c>
    </row>
    <row r="10924" spans="1:17">
      <c r="A10924" s="26">
        <v>10923</v>
      </c>
      <c r="B10924" s="28" t="s">
        <v>43215</v>
      </c>
      <c r="C10924" s="28"/>
      <c r="D10924" s="28" t="s">
        <v>43337</v>
      </c>
      <c r="E10924" s="28">
        <v>35923</v>
      </c>
      <c r="F10924" s="45">
        <v>1</v>
      </c>
      <c r="G10924" s="47" t="s">
        <v>43217</v>
      </c>
      <c r="H10924" s="18" t="s">
        <v>17</v>
      </c>
      <c r="I10924" s="28" t="s">
        <v>18</v>
      </c>
      <c r="J10924" s="18" t="str">
        <f t="shared" si="1058"/>
        <v>19</v>
      </c>
      <c r="K10924" s="31" t="str">
        <f t="shared" si="1054"/>
        <v>19</v>
      </c>
      <c r="L10924" s="31">
        <v>19</v>
      </c>
      <c r="M10924" s="31">
        <f t="shared" si="1055"/>
        <v>0</v>
      </c>
      <c r="N10924" s="31">
        <v>10</v>
      </c>
      <c r="O10924" s="31">
        <f t="shared" si="1059"/>
        <v>10</v>
      </c>
      <c r="P10924" s="32">
        <f t="shared" si="1056"/>
        <v>0.1</v>
      </c>
      <c r="Q10924" s="33">
        <f t="shared" si="1057"/>
        <v>1</v>
      </c>
    </row>
    <row r="10925" spans="1:17">
      <c r="A10925" s="26">
        <v>10924</v>
      </c>
      <c r="B10925" s="28" t="s">
        <v>43215</v>
      </c>
      <c r="C10925" s="28"/>
      <c r="D10925" s="28" t="s">
        <v>43338</v>
      </c>
      <c r="E10925" s="28">
        <v>35924</v>
      </c>
      <c r="F10925" s="45">
        <v>1</v>
      </c>
      <c r="G10925" s="47" t="s">
        <v>43217</v>
      </c>
      <c r="H10925" s="18" t="s">
        <v>17</v>
      </c>
      <c r="I10925" s="28" t="s">
        <v>18</v>
      </c>
      <c r="J10925" s="18" t="str">
        <f t="shared" si="1058"/>
        <v>19</v>
      </c>
      <c r="K10925" s="31" t="str">
        <f t="shared" si="1054"/>
        <v>19</v>
      </c>
      <c r="L10925" s="31">
        <v>19</v>
      </c>
      <c r="M10925" s="31">
        <f t="shared" si="1055"/>
        <v>0</v>
      </c>
      <c r="N10925" s="31">
        <v>10</v>
      </c>
      <c r="O10925" s="31">
        <f t="shared" si="1059"/>
        <v>10</v>
      </c>
      <c r="P10925" s="32">
        <f t="shared" si="1056"/>
        <v>0.1</v>
      </c>
      <c r="Q10925" s="33">
        <f t="shared" si="1057"/>
        <v>1</v>
      </c>
    </row>
    <row r="10926" spans="1:17">
      <c r="A10926" s="26">
        <v>10925</v>
      </c>
      <c r="B10926" s="28" t="s">
        <v>43215</v>
      </c>
      <c r="C10926" s="28"/>
      <c r="D10926" s="28" t="s">
        <v>43339</v>
      </c>
      <c r="E10926" s="28">
        <v>35925</v>
      </c>
      <c r="F10926" s="45">
        <v>1</v>
      </c>
      <c r="G10926" s="47" t="s">
        <v>43217</v>
      </c>
      <c r="H10926" s="18" t="s">
        <v>17</v>
      </c>
      <c r="I10926" s="28" t="s">
        <v>18</v>
      </c>
      <c r="J10926" s="18" t="str">
        <f t="shared" si="1058"/>
        <v>19</v>
      </c>
      <c r="K10926" s="31" t="str">
        <f t="shared" ref="K10926:K10989" si="1060">J10926</f>
        <v>19</v>
      </c>
      <c r="L10926" s="31">
        <v>19</v>
      </c>
      <c r="M10926" s="31">
        <f t="shared" ref="M10926:M10989" si="1061">+L10926-K10926</f>
        <v>0</v>
      </c>
      <c r="N10926" s="31">
        <v>10</v>
      </c>
      <c r="O10926" s="31">
        <f t="shared" si="1059"/>
        <v>10</v>
      </c>
      <c r="P10926" s="32">
        <f t="shared" ref="P10926:P10989" si="1062">F10926/N10926</f>
        <v>0.1</v>
      </c>
      <c r="Q10926" s="33">
        <f t="shared" ref="Q10926:Q10989" si="1063">P10926*O10926</f>
        <v>1</v>
      </c>
    </row>
    <row r="10927" spans="1:17">
      <c r="A10927" s="26">
        <v>10926</v>
      </c>
      <c r="B10927" s="28" t="s">
        <v>43215</v>
      </c>
      <c r="C10927" s="28"/>
      <c r="D10927" s="28" t="s">
        <v>43340</v>
      </c>
      <c r="E10927" s="28">
        <v>35926</v>
      </c>
      <c r="F10927" s="45">
        <v>1</v>
      </c>
      <c r="G10927" s="47" t="s">
        <v>43217</v>
      </c>
      <c r="H10927" s="18" t="s">
        <v>17</v>
      </c>
      <c r="I10927" s="28" t="s">
        <v>18</v>
      </c>
      <c r="J10927" s="18" t="str">
        <f t="shared" ref="J10927:J10990" si="1064">TEXT(G10927,"aa")</f>
        <v>19</v>
      </c>
      <c r="K10927" s="31" t="str">
        <f t="shared" si="1060"/>
        <v>19</v>
      </c>
      <c r="L10927" s="31">
        <v>19</v>
      </c>
      <c r="M10927" s="31">
        <f t="shared" si="1061"/>
        <v>0</v>
      </c>
      <c r="N10927" s="31">
        <v>10</v>
      </c>
      <c r="O10927" s="31">
        <f t="shared" ref="O10927:O10990" si="1065">N10927-M10927</f>
        <v>10</v>
      </c>
      <c r="P10927" s="32">
        <f t="shared" si="1062"/>
        <v>0.1</v>
      </c>
      <c r="Q10927" s="33">
        <f t="shared" si="1063"/>
        <v>1</v>
      </c>
    </row>
    <row r="10928" spans="1:17">
      <c r="A10928" s="26">
        <v>10927</v>
      </c>
      <c r="B10928" s="28" t="s">
        <v>43215</v>
      </c>
      <c r="C10928" s="28"/>
      <c r="D10928" s="28" t="s">
        <v>43341</v>
      </c>
      <c r="E10928" s="28">
        <v>35927</v>
      </c>
      <c r="F10928" s="45">
        <v>1</v>
      </c>
      <c r="G10928" s="47" t="s">
        <v>43217</v>
      </c>
      <c r="H10928" s="18" t="s">
        <v>17</v>
      </c>
      <c r="I10928" s="28" t="s">
        <v>18</v>
      </c>
      <c r="J10928" s="18" t="str">
        <f t="shared" si="1064"/>
        <v>19</v>
      </c>
      <c r="K10928" s="31" t="str">
        <f t="shared" si="1060"/>
        <v>19</v>
      </c>
      <c r="L10928" s="31">
        <v>19</v>
      </c>
      <c r="M10928" s="31">
        <f t="shared" si="1061"/>
        <v>0</v>
      </c>
      <c r="N10928" s="31">
        <v>10</v>
      </c>
      <c r="O10928" s="31">
        <f t="shared" si="1065"/>
        <v>10</v>
      </c>
      <c r="P10928" s="32">
        <f t="shared" si="1062"/>
        <v>0.1</v>
      </c>
      <c r="Q10928" s="33">
        <f t="shared" si="1063"/>
        <v>1</v>
      </c>
    </row>
    <row r="10929" spans="1:17">
      <c r="A10929" s="26">
        <v>10928</v>
      </c>
      <c r="B10929" s="28" t="s">
        <v>43215</v>
      </c>
      <c r="C10929" s="28"/>
      <c r="D10929" s="28" t="s">
        <v>43342</v>
      </c>
      <c r="E10929" s="28">
        <v>35928</v>
      </c>
      <c r="F10929" s="45">
        <v>1</v>
      </c>
      <c r="G10929" s="47" t="s">
        <v>43217</v>
      </c>
      <c r="H10929" s="18" t="s">
        <v>17</v>
      </c>
      <c r="I10929" s="28" t="s">
        <v>18</v>
      </c>
      <c r="J10929" s="18" t="str">
        <f t="shared" si="1064"/>
        <v>19</v>
      </c>
      <c r="K10929" s="31" t="str">
        <f t="shared" si="1060"/>
        <v>19</v>
      </c>
      <c r="L10929" s="31">
        <v>19</v>
      </c>
      <c r="M10929" s="31">
        <f t="shared" si="1061"/>
        <v>0</v>
      </c>
      <c r="N10929" s="31">
        <v>10</v>
      </c>
      <c r="O10929" s="31">
        <f t="shared" si="1065"/>
        <v>10</v>
      </c>
      <c r="P10929" s="32">
        <f t="shared" si="1062"/>
        <v>0.1</v>
      </c>
      <c r="Q10929" s="33">
        <f t="shared" si="1063"/>
        <v>1</v>
      </c>
    </row>
    <row r="10930" spans="1:17">
      <c r="A10930" s="26">
        <v>10929</v>
      </c>
      <c r="B10930" s="28" t="s">
        <v>43215</v>
      </c>
      <c r="C10930" s="28"/>
      <c r="D10930" s="28" t="s">
        <v>43343</v>
      </c>
      <c r="E10930" s="28">
        <v>35929</v>
      </c>
      <c r="F10930" s="45">
        <v>1</v>
      </c>
      <c r="G10930" s="47" t="s">
        <v>43217</v>
      </c>
      <c r="H10930" s="18" t="s">
        <v>17</v>
      </c>
      <c r="I10930" s="28" t="s">
        <v>18</v>
      </c>
      <c r="J10930" s="18" t="str">
        <f t="shared" si="1064"/>
        <v>19</v>
      </c>
      <c r="K10930" s="31" t="str">
        <f t="shared" si="1060"/>
        <v>19</v>
      </c>
      <c r="L10930" s="31">
        <v>19</v>
      </c>
      <c r="M10930" s="31">
        <f t="shared" si="1061"/>
        <v>0</v>
      </c>
      <c r="N10930" s="31">
        <v>10</v>
      </c>
      <c r="O10930" s="31">
        <f t="shared" si="1065"/>
        <v>10</v>
      </c>
      <c r="P10930" s="32">
        <f t="shared" si="1062"/>
        <v>0.1</v>
      </c>
      <c r="Q10930" s="33">
        <f t="shared" si="1063"/>
        <v>1</v>
      </c>
    </row>
    <row r="10931" spans="1:17">
      <c r="A10931" s="26">
        <v>10930</v>
      </c>
      <c r="B10931" s="28" t="s">
        <v>43215</v>
      </c>
      <c r="C10931" s="28"/>
      <c r="D10931" s="28" t="s">
        <v>43344</v>
      </c>
      <c r="E10931" s="28">
        <v>35930</v>
      </c>
      <c r="F10931" s="45">
        <v>1</v>
      </c>
      <c r="G10931" s="47" t="s">
        <v>43217</v>
      </c>
      <c r="H10931" s="18" t="s">
        <v>17</v>
      </c>
      <c r="I10931" s="28" t="s">
        <v>18</v>
      </c>
      <c r="J10931" s="18" t="str">
        <f t="shared" si="1064"/>
        <v>19</v>
      </c>
      <c r="K10931" s="31" t="str">
        <f t="shared" si="1060"/>
        <v>19</v>
      </c>
      <c r="L10931" s="31">
        <v>19</v>
      </c>
      <c r="M10931" s="31">
        <f t="shared" si="1061"/>
        <v>0</v>
      </c>
      <c r="N10931" s="31">
        <v>10</v>
      </c>
      <c r="O10931" s="31">
        <f t="shared" si="1065"/>
        <v>10</v>
      </c>
      <c r="P10931" s="32">
        <f t="shared" si="1062"/>
        <v>0.1</v>
      </c>
      <c r="Q10931" s="33">
        <f t="shared" si="1063"/>
        <v>1</v>
      </c>
    </row>
    <row r="10932" spans="1:17">
      <c r="A10932" s="26">
        <v>10931</v>
      </c>
      <c r="B10932" s="28" t="s">
        <v>43215</v>
      </c>
      <c r="C10932" s="28"/>
      <c r="D10932" s="28" t="s">
        <v>43345</v>
      </c>
      <c r="E10932" s="28">
        <v>35931</v>
      </c>
      <c r="F10932" s="45">
        <v>1</v>
      </c>
      <c r="G10932" s="47" t="s">
        <v>43217</v>
      </c>
      <c r="H10932" s="18" t="s">
        <v>17</v>
      </c>
      <c r="I10932" s="28" t="s">
        <v>18</v>
      </c>
      <c r="J10932" s="18" t="str">
        <f t="shared" si="1064"/>
        <v>19</v>
      </c>
      <c r="K10932" s="31" t="str">
        <f t="shared" si="1060"/>
        <v>19</v>
      </c>
      <c r="L10932" s="31">
        <v>19</v>
      </c>
      <c r="M10932" s="31">
        <f t="shared" si="1061"/>
        <v>0</v>
      </c>
      <c r="N10932" s="31">
        <v>10</v>
      </c>
      <c r="O10932" s="31">
        <f t="shared" si="1065"/>
        <v>10</v>
      </c>
      <c r="P10932" s="32">
        <f t="shared" si="1062"/>
        <v>0.1</v>
      </c>
      <c r="Q10932" s="33">
        <f t="shared" si="1063"/>
        <v>1</v>
      </c>
    </row>
    <row r="10933" spans="1:17">
      <c r="A10933" s="26">
        <v>10932</v>
      </c>
      <c r="B10933" s="28" t="s">
        <v>43215</v>
      </c>
      <c r="C10933" s="28"/>
      <c r="D10933" s="28" t="s">
        <v>43346</v>
      </c>
      <c r="E10933" s="28">
        <v>35932</v>
      </c>
      <c r="F10933" s="45">
        <v>1</v>
      </c>
      <c r="G10933" s="47" t="s">
        <v>43217</v>
      </c>
      <c r="H10933" s="18" t="s">
        <v>17</v>
      </c>
      <c r="I10933" s="28" t="s">
        <v>18</v>
      </c>
      <c r="J10933" s="18" t="str">
        <f t="shared" si="1064"/>
        <v>19</v>
      </c>
      <c r="K10933" s="31" t="str">
        <f t="shared" si="1060"/>
        <v>19</v>
      </c>
      <c r="L10933" s="31">
        <v>19</v>
      </c>
      <c r="M10933" s="31">
        <f t="shared" si="1061"/>
        <v>0</v>
      </c>
      <c r="N10933" s="31">
        <v>10</v>
      </c>
      <c r="O10933" s="31">
        <f t="shared" si="1065"/>
        <v>10</v>
      </c>
      <c r="P10933" s="32">
        <f t="shared" si="1062"/>
        <v>0.1</v>
      </c>
      <c r="Q10933" s="33">
        <f t="shared" si="1063"/>
        <v>1</v>
      </c>
    </row>
    <row r="10934" spans="1:17">
      <c r="A10934" s="26">
        <v>10933</v>
      </c>
      <c r="B10934" s="28" t="s">
        <v>43215</v>
      </c>
      <c r="C10934" s="28"/>
      <c r="D10934" s="28" t="s">
        <v>43347</v>
      </c>
      <c r="E10934" s="28">
        <v>35933</v>
      </c>
      <c r="F10934" s="45">
        <v>1</v>
      </c>
      <c r="G10934" s="47" t="s">
        <v>43217</v>
      </c>
      <c r="H10934" s="18" t="s">
        <v>17</v>
      </c>
      <c r="I10934" s="28" t="s">
        <v>18</v>
      </c>
      <c r="J10934" s="18" t="str">
        <f t="shared" si="1064"/>
        <v>19</v>
      </c>
      <c r="K10934" s="31" t="str">
        <f t="shared" si="1060"/>
        <v>19</v>
      </c>
      <c r="L10934" s="31">
        <v>19</v>
      </c>
      <c r="M10934" s="31">
        <f t="shared" si="1061"/>
        <v>0</v>
      </c>
      <c r="N10934" s="31">
        <v>10</v>
      </c>
      <c r="O10934" s="31">
        <f t="shared" si="1065"/>
        <v>10</v>
      </c>
      <c r="P10934" s="32">
        <f t="shared" si="1062"/>
        <v>0.1</v>
      </c>
      <c r="Q10934" s="33">
        <f t="shared" si="1063"/>
        <v>1</v>
      </c>
    </row>
    <row r="10935" spans="1:17">
      <c r="A10935" s="26">
        <v>10934</v>
      </c>
      <c r="B10935" s="28" t="s">
        <v>43215</v>
      </c>
      <c r="C10935" s="28"/>
      <c r="D10935" s="28" t="s">
        <v>43348</v>
      </c>
      <c r="E10935" s="28">
        <v>35934</v>
      </c>
      <c r="F10935" s="45">
        <v>1</v>
      </c>
      <c r="G10935" s="47" t="s">
        <v>43217</v>
      </c>
      <c r="H10935" s="18" t="s">
        <v>17</v>
      </c>
      <c r="I10935" s="28" t="s">
        <v>18</v>
      </c>
      <c r="J10935" s="18" t="str">
        <f t="shared" si="1064"/>
        <v>19</v>
      </c>
      <c r="K10935" s="31" t="str">
        <f t="shared" si="1060"/>
        <v>19</v>
      </c>
      <c r="L10935" s="31">
        <v>19</v>
      </c>
      <c r="M10935" s="31">
        <f t="shared" si="1061"/>
        <v>0</v>
      </c>
      <c r="N10935" s="31">
        <v>10</v>
      </c>
      <c r="O10935" s="31">
        <f t="shared" si="1065"/>
        <v>10</v>
      </c>
      <c r="P10935" s="32">
        <f t="shared" si="1062"/>
        <v>0.1</v>
      </c>
      <c r="Q10935" s="33">
        <f t="shared" si="1063"/>
        <v>1</v>
      </c>
    </row>
    <row r="10936" spans="1:17">
      <c r="A10936" s="26">
        <v>10935</v>
      </c>
      <c r="B10936" s="28" t="s">
        <v>43215</v>
      </c>
      <c r="C10936" s="28"/>
      <c r="D10936" s="28" t="s">
        <v>43349</v>
      </c>
      <c r="E10936" s="28">
        <v>35935</v>
      </c>
      <c r="F10936" s="45">
        <v>1</v>
      </c>
      <c r="G10936" s="47" t="s">
        <v>43217</v>
      </c>
      <c r="H10936" s="18" t="s">
        <v>17</v>
      </c>
      <c r="I10936" s="28" t="s">
        <v>18</v>
      </c>
      <c r="J10936" s="18" t="str">
        <f t="shared" si="1064"/>
        <v>19</v>
      </c>
      <c r="K10936" s="31" t="str">
        <f t="shared" si="1060"/>
        <v>19</v>
      </c>
      <c r="L10936" s="31">
        <v>19</v>
      </c>
      <c r="M10936" s="31">
        <f t="shared" si="1061"/>
        <v>0</v>
      </c>
      <c r="N10936" s="31">
        <v>10</v>
      </c>
      <c r="O10936" s="31">
        <f t="shared" si="1065"/>
        <v>10</v>
      </c>
      <c r="P10936" s="32">
        <f t="shared" si="1062"/>
        <v>0.1</v>
      </c>
      <c r="Q10936" s="33">
        <f t="shared" si="1063"/>
        <v>1</v>
      </c>
    </row>
    <row r="10937" spans="1:17">
      <c r="A10937" s="26">
        <v>10936</v>
      </c>
      <c r="B10937" s="28" t="s">
        <v>43215</v>
      </c>
      <c r="C10937" s="28"/>
      <c r="D10937" s="28" t="s">
        <v>43350</v>
      </c>
      <c r="E10937" s="28">
        <v>35936</v>
      </c>
      <c r="F10937" s="45">
        <v>1</v>
      </c>
      <c r="G10937" s="47" t="s">
        <v>43217</v>
      </c>
      <c r="H10937" s="18" t="s">
        <v>17</v>
      </c>
      <c r="I10937" s="28" t="s">
        <v>18</v>
      </c>
      <c r="J10937" s="18" t="str">
        <f t="shared" si="1064"/>
        <v>19</v>
      </c>
      <c r="K10937" s="31" t="str">
        <f t="shared" si="1060"/>
        <v>19</v>
      </c>
      <c r="L10937" s="31">
        <v>19</v>
      </c>
      <c r="M10937" s="31">
        <f t="shared" si="1061"/>
        <v>0</v>
      </c>
      <c r="N10937" s="31">
        <v>10</v>
      </c>
      <c r="O10937" s="31">
        <f t="shared" si="1065"/>
        <v>10</v>
      </c>
      <c r="P10937" s="32">
        <f t="shared" si="1062"/>
        <v>0.1</v>
      </c>
      <c r="Q10937" s="33">
        <f t="shared" si="1063"/>
        <v>1</v>
      </c>
    </row>
    <row r="10938" spans="1:17">
      <c r="A10938" s="26">
        <v>10937</v>
      </c>
      <c r="B10938" s="28" t="s">
        <v>43215</v>
      </c>
      <c r="C10938" s="28"/>
      <c r="D10938" s="28" t="s">
        <v>43351</v>
      </c>
      <c r="E10938" s="28">
        <v>35937</v>
      </c>
      <c r="F10938" s="45">
        <v>1</v>
      </c>
      <c r="G10938" s="47" t="s">
        <v>43217</v>
      </c>
      <c r="H10938" s="18" t="s">
        <v>17</v>
      </c>
      <c r="I10938" s="28" t="s">
        <v>18</v>
      </c>
      <c r="J10938" s="18" t="str">
        <f t="shared" si="1064"/>
        <v>19</v>
      </c>
      <c r="K10938" s="31" t="str">
        <f t="shared" si="1060"/>
        <v>19</v>
      </c>
      <c r="L10938" s="31">
        <v>19</v>
      </c>
      <c r="M10938" s="31">
        <f t="shared" si="1061"/>
        <v>0</v>
      </c>
      <c r="N10938" s="31">
        <v>10</v>
      </c>
      <c r="O10938" s="31">
        <f t="shared" si="1065"/>
        <v>10</v>
      </c>
      <c r="P10938" s="32">
        <f t="shared" si="1062"/>
        <v>0.1</v>
      </c>
      <c r="Q10938" s="33">
        <f t="shared" si="1063"/>
        <v>1</v>
      </c>
    </row>
    <row r="10939" spans="1:17">
      <c r="A10939" s="26">
        <v>10938</v>
      </c>
      <c r="B10939" s="28" t="s">
        <v>43215</v>
      </c>
      <c r="C10939" s="28"/>
      <c r="D10939" s="28" t="s">
        <v>43352</v>
      </c>
      <c r="E10939" s="28">
        <v>35938</v>
      </c>
      <c r="F10939" s="45">
        <v>1</v>
      </c>
      <c r="G10939" s="47" t="s">
        <v>43217</v>
      </c>
      <c r="H10939" s="18" t="s">
        <v>17</v>
      </c>
      <c r="I10939" s="28" t="s">
        <v>18</v>
      </c>
      <c r="J10939" s="18" t="str">
        <f t="shared" si="1064"/>
        <v>19</v>
      </c>
      <c r="K10939" s="31" t="str">
        <f t="shared" si="1060"/>
        <v>19</v>
      </c>
      <c r="L10939" s="31">
        <v>19</v>
      </c>
      <c r="M10939" s="31">
        <f t="shared" si="1061"/>
        <v>0</v>
      </c>
      <c r="N10939" s="31">
        <v>10</v>
      </c>
      <c r="O10939" s="31">
        <f t="shared" si="1065"/>
        <v>10</v>
      </c>
      <c r="P10939" s="32">
        <f t="shared" si="1062"/>
        <v>0.1</v>
      </c>
      <c r="Q10939" s="33">
        <f t="shared" si="1063"/>
        <v>1</v>
      </c>
    </row>
    <row r="10940" spans="1:17">
      <c r="A10940" s="26">
        <v>10939</v>
      </c>
      <c r="B10940" s="28" t="s">
        <v>43215</v>
      </c>
      <c r="C10940" s="28"/>
      <c r="D10940" s="28" t="s">
        <v>43353</v>
      </c>
      <c r="E10940" s="28">
        <v>35939</v>
      </c>
      <c r="F10940" s="45">
        <v>1</v>
      </c>
      <c r="G10940" s="47" t="s">
        <v>43217</v>
      </c>
      <c r="H10940" s="18" t="s">
        <v>17</v>
      </c>
      <c r="I10940" s="28" t="s">
        <v>18</v>
      </c>
      <c r="J10940" s="18" t="str">
        <f t="shared" si="1064"/>
        <v>19</v>
      </c>
      <c r="K10940" s="31" t="str">
        <f t="shared" si="1060"/>
        <v>19</v>
      </c>
      <c r="L10940" s="31">
        <v>19</v>
      </c>
      <c r="M10940" s="31">
        <f t="shared" si="1061"/>
        <v>0</v>
      </c>
      <c r="N10940" s="31">
        <v>10</v>
      </c>
      <c r="O10940" s="31">
        <f t="shared" si="1065"/>
        <v>10</v>
      </c>
      <c r="P10940" s="32">
        <f t="shared" si="1062"/>
        <v>0.1</v>
      </c>
      <c r="Q10940" s="33">
        <f t="shared" si="1063"/>
        <v>1</v>
      </c>
    </row>
    <row r="10941" spans="1:17">
      <c r="A10941" s="26">
        <v>10940</v>
      </c>
      <c r="B10941" s="28" t="s">
        <v>43215</v>
      </c>
      <c r="C10941" s="28"/>
      <c r="D10941" s="28" t="s">
        <v>43354</v>
      </c>
      <c r="E10941" s="28">
        <v>35940</v>
      </c>
      <c r="F10941" s="45">
        <v>1</v>
      </c>
      <c r="G10941" s="47" t="s">
        <v>43217</v>
      </c>
      <c r="H10941" s="18" t="s">
        <v>17</v>
      </c>
      <c r="I10941" s="28" t="s">
        <v>18</v>
      </c>
      <c r="J10941" s="18" t="str">
        <f t="shared" si="1064"/>
        <v>19</v>
      </c>
      <c r="K10941" s="31" t="str">
        <f t="shared" si="1060"/>
        <v>19</v>
      </c>
      <c r="L10941" s="31">
        <v>19</v>
      </c>
      <c r="M10941" s="31">
        <f t="shared" si="1061"/>
        <v>0</v>
      </c>
      <c r="N10941" s="31">
        <v>10</v>
      </c>
      <c r="O10941" s="31">
        <f t="shared" si="1065"/>
        <v>10</v>
      </c>
      <c r="P10941" s="32">
        <f t="shared" si="1062"/>
        <v>0.1</v>
      </c>
      <c r="Q10941" s="33">
        <f t="shared" si="1063"/>
        <v>1</v>
      </c>
    </row>
    <row r="10942" spans="1:17">
      <c r="A10942" s="26">
        <v>10941</v>
      </c>
      <c r="B10942" s="28" t="s">
        <v>43215</v>
      </c>
      <c r="C10942" s="28"/>
      <c r="D10942" s="28" t="s">
        <v>43355</v>
      </c>
      <c r="E10942" s="28">
        <v>35941</v>
      </c>
      <c r="F10942" s="45">
        <v>1</v>
      </c>
      <c r="G10942" s="47" t="s">
        <v>43217</v>
      </c>
      <c r="H10942" s="18" t="s">
        <v>17</v>
      </c>
      <c r="I10942" s="28" t="s">
        <v>18</v>
      </c>
      <c r="J10942" s="18" t="str">
        <f t="shared" si="1064"/>
        <v>19</v>
      </c>
      <c r="K10942" s="31" t="str">
        <f t="shared" si="1060"/>
        <v>19</v>
      </c>
      <c r="L10942" s="31">
        <v>19</v>
      </c>
      <c r="M10942" s="31">
        <f t="shared" si="1061"/>
        <v>0</v>
      </c>
      <c r="N10942" s="31">
        <v>10</v>
      </c>
      <c r="O10942" s="31">
        <f t="shared" si="1065"/>
        <v>10</v>
      </c>
      <c r="P10942" s="32">
        <f t="shared" si="1062"/>
        <v>0.1</v>
      </c>
      <c r="Q10942" s="33">
        <f t="shared" si="1063"/>
        <v>1</v>
      </c>
    </row>
    <row r="10943" spans="1:17">
      <c r="A10943" s="26">
        <v>10942</v>
      </c>
      <c r="B10943" s="28" t="s">
        <v>43215</v>
      </c>
      <c r="C10943" s="28"/>
      <c r="D10943" s="28" t="s">
        <v>43356</v>
      </c>
      <c r="E10943" s="28">
        <v>35942</v>
      </c>
      <c r="F10943" s="45">
        <v>1</v>
      </c>
      <c r="G10943" s="47" t="s">
        <v>43217</v>
      </c>
      <c r="H10943" s="18" t="s">
        <v>17</v>
      </c>
      <c r="I10943" s="28" t="s">
        <v>18</v>
      </c>
      <c r="J10943" s="18" t="str">
        <f t="shared" si="1064"/>
        <v>19</v>
      </c>
      <c r="K10943" s="31" t="str">
        <f t="shared" si="1060"/>
        <v>19</v>
      </c>
      <c r="L10943" s="31">
        <v>19</v>
      </c>
      <c r="M10943" s="31">
        <f t="shared" si="1061"/>
        <v>0</v>
      </c>
      <c r="N10943" s="31">
        <v>10</v>
      </c>
      <c r="O10943" s="31">
        <f t="shared" si="1065"/>
        <v>10</v>
      </c>
      <c r="P10943" s="32">
        <f t="shared" si="1062"/>
        <v>0.1</v>
      </c>
      <c r="Q10943" s="33">
        <f t="shared" si="1063"/>
        <v>1</v>
      </c>
    </row>
    <row r="10944" spans="1:17">
      <c r="A10944" s="26">
        <v>10943</v>
      </c>
      <c r="B10944" s="28" t="s">
        <v>43215</v>
      </c>
      <c r="C10944" s="28"/>
      <c r="D10944" s="28" t="s">
        <v>43357</v>
      </c>
      <c r="E10944" s="28">
        <v>35943</v>
      </c>
      <c r="F10944" s="45">
        <v>1</v>
      </c>
      <c r="G10944" s="47" t="s">
        <v>43217</v>
      </c>
      <c r="H10944" s="18" t="s">
        <v>17</v>
      </c>
      <c r="I10944" s="28" t="s">
        <v>18</v>
      </c>
      <c r="J10944" s="18" t="str">
        <f t="shared" si="1064"/>
        <v>19</v>
      </c>
      <c r="K10944" s="31" t="str">
        <f t="shared" si="1060"/>
        <v>19</v>
      </c>
      <c r="L10944" s="31">
        <v>19</v>
      </c>
      <c r="M10944" s="31">
        <f t="shared" si="1061"/>
        <v>0</v>
      </c>
      <c r="N10944" s="31">
        <v>10</v>
      </c>
      <c r="O10944" s="31">
        <f t="shared" si="1065"/>
        <v>10</v>
      </c>
      <c r="P10944" s="32">
        <f t="shared" si="1062"/>
        <v>0.1</v>
      </c>
      <c r="Q10944" s="33">
        <f t="shared" si="1063"/>
        <v>1</v>
      </c>
    </row>
    <row r="10945" spans="1:17">
      <c r="A10945" s="26">
        <v>10944</v>
      </c>
      <c r="B10945" s="28" t="s">
        <v>43215</v>
      </c>
      <c r="C10945" s="28"/>
      <c r="D10945" s="28" t="s">
        <v>43358</v>
      </c>
      <c r="E10945" s="28">
        <v>35944</v>
      </c>
      <c r="F10945" s="45">
        <v>1</v>
      </c>
      <c r="G10945" s="47" t="s">
        <v>43217</v>
      </c>
      <c r="H10945" s="18" t="s">
        <v>17</v>
      </c>
      <c r="I10945" s="28" t="s">
        <v>18</v>
      </c>
      <c r="J10945" s="18" t="str">
        <f t="shared" si="1064"/>
        <v>19</v>
      </c>
      <c r="K10945" s="31" t="str">
        <f t="shared" si="1060"/>
        <v>19</v>
      </c>
      <c r="L10945" s="31">
        <v>19</v>
      </c>
      <c r="M10945" s="31">
        <f t="shared" si="1061"/>
        <v>0</v>
      </c>
      <c r="N10945" s="31">
        <v>10</v>
      </c>
      <c r="O10945" s="31">
        <f t="shared" si="1065"/>
        <v>10</v>
      </c>
      <c r="P10945" s="32">
        <f t="shared" si="1062"/>
        <v>0.1</v>
      </c>
      <c r="Q10945" s="33">
        <f t="shared" si="1063"/>
        <v>1</v>
      </c>
    </row>
    <row r="10946" spans="1:17">
      <c r="A10946" s="26">
        <v>10945</v>
      </c>
      <c r="B10946" s="28" t="s">
        <v>43215</v>
      </c>
      <c r="C10946" s="28"/>
      <c r="D10946" s="28" t="s">
        <v>43359</v>
      </c>
      <c r="E10946" s="28">
        <v>35945</v>
      </c>
      <c r="F10946" s="45">
        <v>1</v>
      </c>
      <c r="G10946" s="47" t="s">
        <v>43217</v>
      </c>
      <c r="H10946" s="18" t="s">
        <v>17</v>
      </c>
      <c r="I10946" s="28" t="s">
        <v>18</v>
      </c>
      <c r="J10946" s="18" t="str">
        <f t="shared" si="1064"/>
        <v>19</v>
      </c>
      <c r="K10946" s="31" t="str">
        <f t="shared" si="1060"/>
        <v>19</v>
      </c>
      <c r="L10946" s="31">
        <v>19</v>
      </c>
      <c r="M10946" s="31">
        <f t="shared" si="1061"/>
        <v>0</v>
      </c>
      <c r="N10946" s="31">
        <v>10</v>
      </c>
      <c r="O10946" s="31">
        <f t="shared" si="1065"/>
        <v>10</v>
      </c>
      <c r="P10946" s="32">
        <f t="shared" si="1062"/>
        <v>0.1</v>
      </c>
      <c r="Q10946" s="33">
        <f t="shared" si="1063"/>
        <v>1</v>
      </c>
    </row>
    <row r="10947" spans="1:17">
      <c r="A10947" s="26">
        <v>10946</v>
      </c>
      <c r="B10947" s="28" t="s">
        <v>43215</v>
      </c>
      <c r="C10947" s="28"/>
      <c r="D10947" s="28" t="s">
        <v>43360</v>
      </c>
      <c r="E10947" s="28">
        <v>35946</v>
      </c>
      <c r="F10947" s="45">
        <v>1</v>
      </c>
      <c r="G10947" s="47" t="s">
        <v>43217</v>
      </c>
      <c r="H10947" s="18" t="s">
        <v>17</v>
      </c>
      <c r="I10947" s="28" t="s">
        <v>18</v>
      </c>
      <c r="J10947" s="18" t="str">
        <f t="shared" si="1064"/>
        <v>19</v>
      </c>
      <c r="K10947" s="31" t="str">
        <f t="shared" si="1060"/>
        <v>19</v>
      </c>
      <c r="L10947" s="31">
        <v>19</v>
      </c>
      <c r="M10947" s="31">
        <f t="shared" si="1061"/>
        <v>0</v>
      </c>
      <c r="N10947" s="31">
        <v>10</v>
      </c>
      <c r="O10947" s="31">
        <f t="shared" si="1065"/>
        <v>10</v>
      </c>
      <c r="P10947" s="32">
        <f t="shared" si="1062"/>
        <v>0.1</v>
      </c>
      <c r="Q10947" s="33">
        <f t="shared" si="1063"/>
        <v>1</v>
      </c>
    </row>
    <row r="10948" spans="1:17">
      <c r="A10948" s="26">
        <v>10947</v>
      </c>
      <c r="B10948" s="28" t="s">
        <v>43215</v>
      </c>
      <c r="C10948" s="28"/>
      <c r="D10948" s="28" t="s">
        <v>43361</v>
      </c>
      <c r="E10948" s="28">
        <v>35947</v>
      </c>
      <c r="F10948" s="45">
        <v>1</v>
      </c>
      <c r="G10948" s="47" t="s">
        <v>43217</v>
      </c>
      <c r="H10948" s="18" t="s">
        <v>17</v>
      </c>
      <c r="I10948" s="28" t="s">
        <v>18</v>
      </c>
      <c r="J10948" s="18" t="str">
        <f t="shared" si="1064"/>
        <v>19</v>
      </c>
      <c r="K10948" s="31" t="str">
        <f t="shared" si="1060"/>
        <v>19</v>
      </c>
      <c r="L10948" s="31">
        <v>19</v>
      </c>
      <c r="M10948" s="31">
        <f t="shared" si="1061"/>
        <v>0</v>
      </c>
      <c r="N10948" s="31">
        <v>10</v>
      </c>
      <c r="O10948" s="31">
        <f t="shared" si="1065"/>
        <v>10</v>
      </c>
      <c r="P10948" s="32">
        <f t="shared" si="1062"/>
        <v>0.1</v>
      </c>
      <c r="Q10948" s="33">
        <f t="shared" si="1063"/>
        <v>1</v>
      </c>
    </row>
    <row r="10949" spans="1:17">
      <c r="A10949" s="26">
        <v>10948</v>
      </c>
      <c r="B10949" s="28" t="s">
        <v>43215</v>
      </c>
      <c r="C10949" s="28"/>
      <c r="D10949" s="28" t="s">
        <v>43362</v>
      </c>
      <c r="E10949" s="28">
        <v>35948</v>
      </c>
      <c r="F10949" s="45">
        <v>1</v>
      </c>
      <c r="G10949" s="47" t="s">
        <v>43217</v>
      </c>
      <c r="H10949" s="18" t="s">
        <v>17</v>
      </c>
      <c r="I10949" s="28" t="s">
        <v>18</v>
      </c>
      <c r="J10949" s="18" t="str">
        <f t="shared" si="1064"/>
        <v>19</v>
      </c>
      <c r="K10949" s="31" t="str">
        <f t="shared" si="1060"/>
        <v>19</v>
      </c>
      <c r="L10949" s="31">
        <v>19</v>
      </c>
      <c r="M10949" s="31">
        <f t="shared" si="1061"/>
        <v>0</v>
      </c>
      <c r="N10949" s="31">
        <v>10</v>
      </c>
      <c r="O10949" s="31">
        <f t="shared" si="1065"/>
        <v>10</v>
      </c>
      <c r="P10949" s="32">
        <f t="shared" si="1062"/>
        <v>0.1</v>
      </c>
      <c r="Q10949" s="33">
        <f t="shared" si="1063"/>
        <v>1</v>
      </c>
    </row>
    <row r="10950" spans="1:17">
      <c r="A10950" s="26">
        <v>10949</v>
      </c>
      <c r="B10950" s="28" t="s">
        <v>43215</v>
      </c>
      <c r="C10950" s="28"/>
      <c r="D10950" s="28" t="s">
        <v>43363</v>
      </c>
      <c r="E10950" s="28">
        <v>35949</v>
      </c>
      <c r="F10950" s="45">
        <v>1</v>
      </c>
      <c r="G10950" s="47" t="s">
        <v>43217</v>
      </c>
      <c r="H10950" s="18" t="s">
        <v>17</v>
      </c>
      <c r="I10950" s="28" t="s">
        <v>18</v>
      </c>
      <c r="J10950" s="18" t="str">
        <f t="shared" si="1064"/>
        <v>19</v>
      </c>
      <c r="K10950" s="31" t="str">
        <f t="shared" si="1060"/>
        <v>19</v>
      </c>
      <c r="L10950" s="31">
        <v>19</v>
      </c>
      <c r="M10950" s="31">
        <f t="shared" si="1061"/>
        <v>0</v>
      </c>
      <c r="N10950" s="31">
        <v>10</v>
      </c>
      <c r="O10950" s="31">
        <f t="shared" si="1065"/>
        <v>10</v>
      </c>
      <c r="P10950" s="32">
        <f t="shared" si="1062"/>
        <v>0.1</v>
      </c>
      <c r="Q10950" s="33">
        <f t="shared" si="1063"/>
        <v>1</v>
      </c>
    </row>
    <row r="10951" spans="1:17">
      <c r="A10951" s="26">
        <v>10950</v>
      </c>
      <c r="B10951" s="28" t="s">
        <v>43215</v>
      </c>
      <c r="C10951" s="28"/>
      <c r="D10951" s="28" t="s">
        <v>43364</v>
      </c>
      <c r="E10951" s="28">
        <v>35950</v>
      </c>
      <c r="F10951" s="45">
        <v>1</v>
      </c>
      <c r="G10951" s="47" t="s">
        <v>43217</v>
      </c>
      <c r="H10951" s="18" t="s">
        <v>17</v>
      </c>
      <c r="I10951" s="28" t="s">
        <v>18</v>
      </c>
      <c r="J10951" s="18" t="str">
        <f t="shared" si="1064"/>
        <v>19</v>
      </c>
      <c r="K10951" s="31" t="str">
        <f t="shared" si="1060"/>
        <v>19</v>
      </c>
      <c r="L10951" s="31">
        <v>19</v>
      </c>
      <c r="M10951" s="31">
        <f t="shared" si="1061"/>
        <v>0</v>
      </c>
      <c r="N10951" s="31">
        <v>10</v>
      </c>
      <c r="O10951" s="31">
        <f t="shared" si="1065"/>
        <v>10</v>
      </c>
      <c r="P10951" s="32">
        <f t="shared" si="1062"/>
        <v>0.1</v>
      </c>
      <c r="Q10951" s="33">
        <f t="shared" si="1063"/>
        <v>1</v>
      </c>
    </row>
    <row r="10952" spans="1:17">
      <c r="A10952" s="26">
        <v>10951</v>
      </c>
      <c r="B10952" s="28" t="s">
        <v>43215</v>
      </c>
      <c r="C10952" s="28"/>
      <c r="D10952" s="28" t="s">
        <v>43365</v>
      </c>
      <c r="E10952" s="28">
        <v>35951</v>
      </c>
      <c r="F10952" s="45">
        <v>1</v>
      </c>
      <c r="G10952" s="47" t="s">
        <v>43217</v>
      </c>
      <c r="H10952" s="18" t="s">
        <v>17</v>
      </c>
      <c r="I10952" s="28" t="s">
        <v>18</v>
      </c>
      <c r="J10952" s="18" t="str">
        <f t="shared" si="1064"/>
        <v>19</v>
      </c>
      <c r="K10952" s="31" t="str">
        <f t="shared" si="1060"/>
        <v>19</v>
      </c>
      <c r="L10952" s="31">
        <v>19</v>
      </c>
      <c r="M10952" s="31">
        <f t="shared" si="1061"/>
        <v>0</v>
      </c>
      <c r="N10952" s="31">
        <v>10</v>
      </c>
      <c r="O10952" s="31">
        <f t="shared" si="1065"/>
        <v>10</v>
      </c>
      <c r="P10952" s="32">
        <f t="shared" si="1062"/>
        <v>0.1</v>
      </c>
      <c r="Q10952" s="33">
        <f t="shared" si="1063"/>
        <v>1</v>
      </c>
    </row>
    <row r="10953" spans="1:17">
      <c r="A10953" s="26">
        <v>10952</v>
      </c>
      <c r="B10953" s="28" t="s">
        <v>43215</v>
      </c>
      <c r="C10953" s="28"/>
      <c r="D10953" s="28" t="s">
        <v>43366</v>
      </c>
      <c r="E10953" s="28">
        <v>35952</v>
      </c>
      <c r="F10953" s="45">
        <v>1</v>
      </c>
      <c r="G10953" s="47" t="s">
        <v>43217</v>
      </c>
      <c r="H10953" s="18" t="s">
        <v>17</v>
      </c>
      <c r="I10953" s="28" t="s">
        <v>18</v>
      </c>
      <c r="J10953" s="18" t="str">
        <f t="shared" si="1064"/>
        <v>19</v>
      </c>
      <c r="K10953" s="31" t="str">
        <f t="shared" si="1060"/>
        <v>19</v>
      </c>
      <c r="L10953" s="31">
        <v>19</v>
      </c>
      <c r="M10953" s="31">
        <f t="shared" si="1061"/>
        <v>0</v>
      </c>
      <c r="N10953" s="31">
        <v>10</v>
      </c>
      <c r="O10953" s="31">
        <f t="shared" si="1065"/>
        <v>10</v>
      </c>
      <c r="P10953" s="32">
        <f t="shared" si="1062"/>
        <v>0.1</v>
      </c>
      <c r="Q10953" s="33">
        <f t="shared" si="1063"/>
        <v>1</v>
      </c>
    </row>
    <row r="10954" spans="1:17">
      <c r="A10954" s="26">
        <v>10953</v>
      </c>
      <c r="B10954" s="28" t="s">
        <v>43215</v>
      </c>
      <c r="C10954" s="28"/>
      <c r="D10954" s="28" t="s">
        <v>43367</v>
      </c>
      <c r="E10954" s="28">
        <v>35953</v>
      </c>
      <c r="F10954" s="45">
        <v>1</v>
      </c>
      <c r="G10954" s="47" t="s">
        <v>43217</v>
      </c>
      <c r="H10954" s="18" t="s">
        <v>17</v>
      </c>
      <c r="I10954" s="28" t="s">
        <v>18</v>
      </c>
      <c r="J10954" s="18" t="str">
        <f t="shared" si="1064"/>
        <v>19</v>
      </c>
      <c r="K10954" s="31" t="str">
        <f t="shared" si="1060"/>
        <v>19</v>
      </c>
      <c r="L10954" s="31">
        <v>19</v>
      </c>
      <c r="M10954" s="31">
        <f t="shared" si="1061"/>
        <v>0</v>
      </c>
      <c r="N10954" s="31">
        <v>10</v>
      </c>
      <c r="O10954" s="31">
        <f t="shared" si="1065"/>
        <v>10</v>
      </c>
      <c r="P10954" s="32">
        <f t="shared" si="1062"/>
        <v>0.1</v>
      </c>
      <c r="Q10954" s="33">
        <f t="shared" si="1063"/>
        <v>1</v>
      </c>
    </row>
    <row r="10955" spans="1:17">
      <c r="A10955" s="26">
        <v>10954</v>
      </c>
      <c r="B10955" s="28" t="s">
        <v>43215</v>
      </c>
      <c r="C10955" s="28"/>
      <c r="D10955" s="28" t="s">
        <v>43368</v>
      </c>
      <c r="E10955" s="28">
        <v>35954</v>
      </c>
      <c r="F10955" s="45">
        <v>1</v>
      </c>
      <c r="G10955" s="47" t="s">
        <v>43217</v>
      </c>
      <c r="H10955" s="18" t="s">
        <v>17</v>
      </c>
      <c r="I10955" s="28" t="s">
        <v>18</v>
      </c>
      <c r="J10955" s="18" t="str">
        <f t="shared" si="1064"/>
        <v>19</v>
      </c>
      <c r="K10955" s="31" t="str">
        <f t="shared" si="1060"/>
        <v>19</v>
      </c>
      <c r="L10955" s="31">
        <v>19</v>
      </c>
      <c r="M10955" s="31">
        <f t="shared" si="1061"/>
        <v>0</v>
      </c>
      <c r="N10955" s="31">
        <v>10</v>
      </c>
      <c r="O10955" s="31">
        <f t="shared" si="1065"/>
        <v>10</v>
      </c>
      <c r="P10955" s="32">
        <f t="shared" si="1062"/>
        <v>0.1</v>
      </c>
      <c r="Q10955" s="33">
        <f t="shared" si="1063"/>
        <v>1</v>
      </c>
    </row>
    <row r="10956" spans="1:17">
      <c r="A10956" s="26">
        <v>10955</v>
      </c>
      <c r="B10956" s="28" t="s">
        <v>43215</v>
      </c>
      <c r="C10956" s="28"/>
      <c r="D10956" s="28" t="s">
        <v>43369</v>
      </c>
      <c r="E10956" s="28">
        <v>35955</v>
      </c>
      <c r="F10956" s="45">
        <v>1</v>
      </c>
      <c r="G10956" s="47" t="s">
        <v>43217</v>
      </c>
      <c r="H10956" s="18" t="s">
        <v>17</v>
      </c>
      <c r="I10956" s="28" t="s">
        <v>18</v>
      </c>
      <c r="J10956" s="18" t="str">
        <f t="shared" si="1064"/>
        <v>19</v>
      </c>
      <c r="K10956" s="31" t="str">
        <f t="shared" si="1060"/>
        <v>19</v>
      </c>
      <c r="L10956" s="31">
        <v>19</v>
      </c>
      <c r="M10956" s="31">
        <f t="shared" si="1061"/>
        <v>0</v>
      </c>
      <c r="N10956" s="31">
        <v>10</v>
      </c>
      <c r="O10956" s="31">
        <f t="shared" si="1065"/>
        <v>10</v>
      </c>
      <c r="P10956" s="32">
        <f t="shared" si="1062"/>
        <v>0.1</v>
      </c>
      <c r="Q10956" s="33">
        <f t="shared" si="1063"/>
        <v>1</v>
      </c>
    </row>
    <row r="10957" spans="1:17">
      <c r="A10957" s="26">
        <v>10956</v>
      </c>
      <c r="B10957" s="28" t="s">
        <v>43215</v>
      </c>
      <c r="C10957" s="28"/>
      <c r="D10957" s="28" t="s">
        <v>43370</v>
      </c>
      <c r="E10957" s="28">
        <v>35956</v>
      </c>
      <c r="F10957" s="45">
        <v>1</v>
      </c>
      <c r="G10957" s="47" t="s">
        <v>43217</v>
      </c>
      <c r="H10957" s="18" t="s">
        <v>17</v>
      </c>
      <c r="I10957" s="28" t="s">
        <v>18</v>
      </c>
      <c r="J10957" s="18" t="str">
        <f t="shared" si="1064"/>
        <v>19</v>
      </c>
      <c r="K10957" s="31" t="str">
        <f t="shared" si="1060"/>
        <v>19</v>
      </c>
      <c r="L10957" s="31">
        <v>19</v>
      </c>
      <c r="M10957" s="31">
        <f t="shared" si="1061"/>
        <v>0</v>
      </c>
      <c r="N10957" s="31">
        <v>10</v>
      </c>
      <c r="O10957" s="31">
        <f t="shared" si="1065"/>
        <v>10</v>
      </c>
      <c r="P10957" s="32">
        <f t="shared" si="1062"/>
        <v>0.1</v>
      </c>
      <c r="Q10957" s="33">
        <f t="shared" si="1063"/>
        <v>1</v>
      </c>
    </row>
    <row r="10958" spans="1:17">
      <c r="A10958" s="26">
        <v>10957</v>
      </c>
      <c r="B10958" s="28" t="s">
        <v>43215</v>
      </c>
      <c r="C10958" s="28"/>
      <c r="D10958" s="28" t="s">
        <v>43371</v>
      </c>
      <c r="E10958" s="28">
        <v>35957</v>
      </c>
      <c r="F10958" s="45">
        <v>1</v>
      </c>
      <c r="G10958" s="47" t="s">
        <v>43217</v>
      </c>
      <c r="H10958" s="18" t="s">
        <v>17</v>
      </c>
      <c r="I10958" s="28" t="s">
        <v>18</v>
      </c>
      <c r="J10958" s="18" t="str">
        <f t="shared" si="1064"/>
        <v>19</v>
      </c>
      <c r="K10958" s="31" t="str">
        <f t="shared" si="1060"/>
        <v>19</v>
      </c>
      <c r="L10958" s="31">
        <v>19</v>
      </c>
      <c r="M10958" s="31">
        <f t="shared" si="1061"/>
        <v>0</v>
      </c>
      <c r="N10958" s="31">
        <v>10</v>
      </c>
      <c r="O10958" s="31">
        <f t="shared" si="1065"/>
        <v>10</v>
      </c>
      <c r="P10958" s="32">
        <f t="shared" si="1062"/>
        <v>0.1</v>
      </c>
      <c r="Q10958" s="33">
        <f t="shared" si="1063"/>
        <v>1</v>
      </c>
    </row>
    <row r="10959" spans="1:17">
      <c r="A10959" s="26">
        <v>10958</v>
      </c>
      <c r="B10959" s="28" t="s">
        <v>43215</v>
      </c>
      <c r="C10959" s="28"/>
      <c r="D10959" s="28" t="s">
        <v>43372</v>
      </c>
      <c r="E10959" s="28">
        <v>35958</v>
      </c>
      <c r="F10959" s="45">
        <v>1</v>
      </c>
      <c r="G10959" s="47" t="s">
        <v>43217</v>
      </c>
      <c r="H10959" s="18" t="s">
        <v>17</v>
      </c>
      <c r="I10959" s="28" t="s">
        <v>18</v>
      </c>
      <c r="J10959" s="18" t="str">
        <f t="shared" si="1064"/>
        <v>19</v>
      </c>
      <c r="K10959" s="31" t="str">
        <f t="shared" si="1060"/>
        <v>19</v>
      </c>
      <c r="L10959" s="31">
        <v>19</v>
      </c>
      <c r="M10959" s="31">
        <f t="shared" si="1061"/>
        <v>0</v>
      </c>
      <c r="N10959" s="31">
        <v>10</v>
      </c>
      <c r="O10959" s="31">
        <f t="shared" si="1065"/>
        <v>10</v>
      </c>
      <c r="P10959" s="32">
        <f t="shared" si="1062"/>
        <v>0.1</v>
      </c>
      <c r="Q10959" s="33">
        <f t="shared" si="1063"/>
        <v>1</v>
      </c>
    </row>
    <row r="10960" spans="1:17">
      <c r="A10960" s="26">
        <v>10959</v>
      </c>
      <c r="B10960" s="28" t="s">
        <v>43215</v>
      </c>
      <c r="C10960" s="28"/>
      <c r="D10960" s="28" t="s">
        <v>43373</v>
      </c>
      <c r="E10960" s="28">
        <v>35959</v>
      </c>
      <c r="F10960" s="45">
        <v>1</v>
      </c>
      <c r="G10960" s="47" t="s">
        <v>43217</v>
      </c>
      <c r="H10960" s="18" t="s">
        <v>17</v>
      </c>
      <c r="I10960" s="28" t="s">
        <v>18</v>
      </c>
      <c r="J10960" s="18" t="str">
        <f t="shared" si="1064"/>
        <v>19</v>
      </c>
      <c r="K10960" s="31" t="str">
        <f t="shared" si="1060"/>
        <v>19</v>
      </c>
      <c r="L10960" s="31">
        <v>19</v>
      </c>
      <c r="M10960" s="31">
        <f t="shared" si="1061"/>
        <v>0</v>
      </c>
      <c r="N10960" s="31">
        <v>10</v>
      </c>
      <c r="O10960" s="31">
        <f t="shared" si="1065"/>
        <v>10</v>
      </c>
      <c r="P10960" s="32">
        <f t="shared" si="1062"/>
        <v>0.1</v>
      </c>
      <c r="Q10960" s="33">
        <f t="shared" si="1063"/>
        <v>1</v>
      </c>
    </row>
    <row r="10961" spans="1:17">
      <c r="A10961" s="26">
        <v>10960</v>
      </c>
      <c r="B10961" s="28" t="s">
        <v>43215</v>
      </c>
      <c r="C10961" s="28"/>
      <c r="D10961" s="28" t="s">
        <v>43374</v>
      </c>
      <c r="E10961" s="28">
        <v>35960</v>
      </c>
      <c r="F10961" s="45">
        <v>1</v>
      </c>
      <c r="G10961" s="47" t="s">
        <v>43217</v>
      </c>
      <c r="H10961" s="18" t="s">
        <v>17</v>
      </c>
      <c r="I10961" s="28" t="s">
        <v>18</v>
      </c>
      <c r="J10961" s="18" t="str">
        <f t="shared" si="1064"/>
        <v>19</v>
      </c>
      <c r="K10961" s="31" t="str">
        <f t="shared" si="1060"/>
        <v>19</v>
      </c>
      <c r="L10961" s="31">
        <v>19</v>
      </c>
      <c r="M10961" s="31">
        <f t="shared" si="1061"/>
        <v>0</v>
      </c>
      <c r="N10961" s="31">
        <v>10</v>
      </c>
      <c r="O10961" s="31">
        <f t="shared" si="1065"/>
        <v>10</v>
      </c>
      <c r="P10961" s="32">
        <f t="shared" si="1062"/>
        <v>0.1</v>
      </c>
      <c r="Q10961" s="33">
        <f t="shared" si="1063"/>
        <v>1</v>
      </c>
    </row>
    <row r="10962" spans="1:17">
      <c r="A10962" s="26">
        <v>10961</v>
      </c>
      <c r="B10962" s="28" t="s">
        <v>43215</v>
      </c>
      <c r="C10962" s="28"/>
      <c r="D10962" s="28" t="s">
        <v>43375</v>
      </c>
      <c r="E10962" s="28">
        <v>35961</v>
      </c>
      <c r="F10962" s="45">
        <v>1</v>
      </c>
      <c r="G10962" s="47" t="s">
        <v>43217</v>
      </c>
      <c r="H10962" s="18" t="s">
        <v>17</v>
      </c>
      <c r="I10962" s="28" t="s">
        <v>18</v>
      </c>
      <c r="J10962" s="18" t="str">
        <f t="shared" si="1064"/>
        <v>19</v>
      </c>
      <c r="K10962" s="31" t="str">
        <f t="shared" si="1060"/>
        <v>19</v>
      </c>
      <c r="L10962" s="31">
        <v>19</v>
      </c>
      <c r="M10962" s="31">
        <f t="shared" si="1061"/>
        <v>0</v>
      </c>
      <c r="N10962" s="31">
        <v>10</v>
      </c>
      <c r="O10962" s="31">
        <f t="shared" si="1065"/>
        <v>10</v>
      </c>
      <c r="P10962" s="32">
        <f t="shared" si="1062"/>
        <v>0.1</v>
      </c>
      <c r="Q10962" s="33">
        <f t="shared" si="1063"/>
        <v>1</v>
      </c>
    </row>
    <row r="10963" spans="1:17">
      <c r="A10963" s="26">
        <v>10962</v>
      </c>
      <c r="B10963" s="28" t="s">
        <v>43215</v>
      </c>
      <c r="C10963" s="28"/>
      <c r="D10963" s="28" t="s">
        <v>43376</v>
      </c>
      <c r="E10963" s="28">
        <v>35962</v>
      </c>
      <c r="F10963" s="45">
        <v>1</v>
      </c>
      <c r="G10963" s="47" t="s">
        <v>43217</v>
      </c>
      <c r="H10963" s="18" t="s">
        <v>17</v>
      </c>
      <c r="I10963" s="28" t="s">
        <v>18</v>
      </c>
      <c r="J10963" s="18" t="str">
        <f t="shared" si="1064"/>
        <v>19</v>
      </c>
      <c r="K10963" s="31" t="str">
        <f t="shared" si="1060"/>
        <v>19</v>
      </c>
      <c r="L10963" s="31">
        <v>19</v>
      </c>
      <c r="M10963" s="31">
        <f t="shared" si="1061"/>
        <v>0</v>
      </c>
      <c r="N10963" s="31">
        <v>10</v>
      </c>
      <c r="O10963" s="31">
        <f t="shared" si="1065"/>
        <v>10</v>
      </c>
      <c r="P10963" s="32">
        <f t="shared" si="1062"/>
        <v>0.1</v>
      </c>
      <c r="Q10963" s="33">
        <f t="shared" si="1063"/>
        <v>1</v>
      </c>
    </row>
    <row r="10964" spans="1:17">
      <c r="A10964" s="26">
        <v>10963</v>
      </c>
      <c r="B10964" s="28" t="s">
        <v>43215</v>
      </c>
      <c r="C10964" s="28"/>
      <c r="D10964" s="28" t="s">
        <v>43377</v>
      </c>
      <c r="E10964" s="28">
        <v>35963</v>
      </c>
      <c r="F10964" s="45">
        <v>1</v>
      </c>
      <c r="G10964" s="47" t="s">
        <v>43217</v>
      </c>
      <c r="H10964" s="18" t="s">
        <v>17</v>
      </c>
      <c r="I10964" s="28" t="s">
        <v>18</v>
      </c>
      <c r="J10964" s="18" t="str">
        <f t="shared" si="1064"/>
        <v>19</v>
      </c>
      <c r="K10964" s="31" t="str">
        <f t="shared" si="1060"/>
        <v>19</v>
      </c>
      <c r="L10964" s="31">
        <v>19</v>
      </c>
      <c r="M10964" s="31">
        <f t="shared" si="1061"/>
        <v>0</v>
      </c>
      <c r="N10964" s="31">
        <v>10</v>
      </c>
      <c r="O10964" s="31">
        <f t="shared" si="1065"/>
        <v>10</v>
      </c>
      <c r="P10964" s="32">
        <f t="shared" si="1062"/>
        <v>0.1</v>
      </c>
      <c r="Q10964" s="33">
        <f t="shared" si="1063"/>
        <v>1</v>
      </c>
    </row>
    <row r="10965" spans="1:17">
      <c r="A10965" s="26">
        <v>10964</v>
      </c>
      <c r="B10965" s="28" t="s">
        <v>43215</v>
      </c>
      <c r="C10965" s="28"/>
      <c r="D10965" s="28" t="s">
        <v>43378</v>
      </c>
      <c r="E10965" s="28">
        <v>35964</v>
      </c>
      <c r="F10965" s="45">
        <v>1</v>
      </c>
      <c r="G10965" s="47" t="s">
        <v>43217</v>
      </c>
      <c r="H10965" s="18" t="s">
        <v>17</v>
      </c>
      <c r="I10965" s="28" t="s">
        <v>18</v>
      </c>
      <c r="J10965" s="18" t="str">
        <f t="shared" si="1064"/>
        <v>19</v>
      </c>
      <c r="K10965" s="31" t="str">
        <f t="shared" si="1060"/>
        <v>19</v>
      </c>
      <c r="L10965" s="31">
        <v>19</v>
      </c>
      <c r="M10965" s="31">
        <f t="shared" si="1061"/>
        <v>0</v>
      </c>
      <c r="N10965" s="31">
        <v>10</v>
      </c>
      <c r="O10965" s="31">
        <f t="shared" si="1065"/>
        <v>10</v>
      </c>
      <c r="P10965" s="32">
        <f t="shared" si="1062"/>
        <v>0.1</v>
      </c>
      <c r="Q10965" s="33">
        <f t="shared" si="1063"/>
        <v>1</v>
      </c>
    </row>
    <row r="10966" spans="1:17">
      <c r="A10966" s="26">
        <v>10965</v>
      </c>
      <c r="B10966" s="28" t="s">
        <v>43215</v>
      </c>
      <c r="C10966" s="28"/>
      <c r="D10966" s="28" t="s">
        <v>43379</v>
      </c>
      <c r="E10966" s="28">
        <v>35965</v>
      </c>
      <c r="F10966" s="45">
        <v>1</v>
      </c>
      <c r="G10966" s="47" t="s">
        <v>43217</v>
      </c>
      <c r="H10966" s="18" t="s">
        <v>17</v>
      </c>
      <c r="I10966" s="28" t="s">
        <v>18</v>
      </c>
      <c r="J10966" s="18" t="str">
        <f t="shared" si="1064"/>
        <v>19</v>
      </c>
      <c r="K10966" s="31" t="str">
        <f t="shared" si="1060"/>
        <v>19</v>
      </c>
      <c r="L10966" s="31">
        <v>19</v>
      </c>
      <c r="M10966" s="31">
        <f t="shared" si="1061"/>
        <v>0</v>
      </c>
      <c r="N10966" s="31">
        <v>10</v>
      </c>
      <c r="O10966" s="31">
        <f t="shared" si="1065"/>
        <v>10</v>
      </c>
      <c r="P10966" s="32">
        <f t="shared" si="1062"/>
        <v>0.1</v>
      </c>
      <c r="Q10966" s="33">
        <f t="shared" si="1063"/>
        <v>1</v>
      </c>
    </row>
    <row r="10967" spans="1:17">
      <c r="A10967" s="26">
        <v>10966</v>
      </c>
      <c r="B10967" s="28" t="s">
        <v>43215</v>
      </c>
      <c r="C10967" s="28"/>
      <c r="D10967" s="28" t="s">
        <v>43380</v>
      </c>
      <c r="E10967" s="28">
        <v>35966</v>
      </c>
      <c r="F10967" s="45">
        <v>1</v>
      </c>
      <c r="G10967" s="47" t="s">
        <v>43217</v>
      </c>
      <c r="H10967" s="18" t="s">
        <v>17</v>
      </c>
      <c r="I10967" s="28" t="s">
        <v>18</v>
      </c>
      <c r="J10967" s="18" t="str">
        <f t="shared" si="1064"/>
        <v>19</v>
      </c>
      <c r="K10967" s="31" t="str">
        <f t="shared" si="1060"/>
        <v>19</v>
      </c>
      <c r="L10967" s="31">
        <v>19</v>
      </c>
      <c r="M10967" s="31">
        <f t="shared" si="1061"/>
        <v>0</v>
      </c>
      <c r="N10967" s="31">
        <v>10</v>
      </c>
      <c r="O10967" s="31">
        <f t="shared" si="1065"/>
        <v>10</v>
      </c>
      <c r="P10967" s="32">
        <f t="shared" si="1062"/>
        <v>0.1</v>
      </c>
      <c r="Q10967" s="33">
        <f t="shared" si="1063"/>
        <v>1</v>
      </c>
    </row>
    <row r="10968" spans="1:17">
      <c r="A10968" s="26">
        <v>10967</v>
      </c>
      <c r="B10968" s="28" t="s">
        <v>43215</v>
      </c>
      <c r="C10968" s="28"/>
      <c r="D10968" s="28" t="s">
        <v>43381</v>
      </c>
      <c r="E10968" s="28">
        <v>35967</v>
      </c>
      <c r="F10968" s="45">
        <v>1</v>
      </c>
      <c r="G10968" s="47" t="s">
        <v>43217</v>
      </c>
      <c r="H10968" s="18" t="s">
        <v>17</v>
      </c>
      <c r="I10968" s="28" t="s">
        <v>18</v>
      </c>
      <c r="J10968" s="18" t="str">
        <f t="shared" si="1064"/>
        <v>19</v>
      </c>
      <c r="K10968" s="31" t="str">
        <f t="shared" si="1060"/>
        <v>19</v>
      </c>
      <c r="L10968" s="31">
        <v>19</v>
      </c>
      <c r="M10968" s="31">
        <f t="shared" si="1061"/>
        <v>0</v>
      </c>
      <c r="N10968" s="31">
        <v>10</v>
      </c>
      <c r="O10968" s="31">
        <f t="shared" si="1065"/>
        <v>10</v>
      </c>
      <c r="P10968" s="32">
        <f t="shared" si="1062"/>
        <v>0.1</v>
      </c>
      <c r="Q10968" s="33">
        <f t="shared" si="1063"/>
        <v>1</v>
      </c>
    </row>
    <row r="10969" spans="1:17">
      <c r="A10969" s="26">
        <v>10968</v>
      </c>
      <c r="B10969" s="28" t="s">
        <v>43215</v>
      </c>
      <c r="C10969" s="28"/>
      <c r="D10969" s="28" t="s">
        <v>43382</v>
      </c>
      <c r="E10969" s="28">
        <v>35968</v>
      </c>
      <c r="F10969" s="45">
        <v>1</v>
      </c>
      <c r="G10969" s="47" t="s">
        <v>43217</v>
      </c>
      <c r="H10969" s="18" t="s">
        <v>17</v>
      </c>
      <c r="I10969" s="28" t="s">
        <v>18</v>
      </c>
      <c r="J10969" s="18" t="str">
        <f t="shared" si="1064"/>
        <v>19</v>
      </c>
      <c r="K10969" s="31" t="str">
        <f t="shared" si="1060"/>
        <v>19</v>
      </c>
      <c r="L10969" s="31">
        <v>19</v>
      </c>
      <c r="M10969" s="31">
        <f t="shared" si="1061"/>
        <v>0</v>
      </c>
      <c r="N10969" s="31">
        <v>10</v>
      </c>
      <c r="O10969" s="31">
        <f t="shared" si="1065"/>
        <v>10</v>
      </c>
      <c r="P10969" s="32">
        <f t="shared" si="1062"/>
        <v>0.1</v>
      </c>
      <c r="Q10969" s="33">
        <f t="shared" si="1063"/>
        <v>1</v>
      </c>
    </row>
    <row r="10970" spans="1:17">
      <c r="A10970" s="26">
        <v>10969</v>
      </c>
      <c r="B10970" s="28" t="s">
        <v>43215</v>
      </c>
      <c r="C10970" s="28"/>
      <c r="D10970" s="28" t="s">
        <v>43383</v>
      </c>
      <c r="E10970" s="28">
        <v>35969</v>
      </c>
      <c r="F10970" s="45">
        <v>1</v>
      </c>
      <c r="G10970" s="47" t="s">
        <v>43217</v>
      </c>
      <c r="H10970" s="18" t="s">
        <v>17</v>
      </c>
      <c r="I10970" s="28" t="s">
        <v>18</v>
      </c>
      <c r="J10970" s="18" t="str">
        <f t="shared" si="1064"/>
        <v>19</v>
      </c>
      <c r="K10970" s="31" t="str">
        <f t="shared" si="1060"/>
        <v>19</v>
      </c>
      <c r="L10970" s="31">
        <v>19</v>
      </c>
      <c r="M10970" s="31">
        <f t="shared" si="1061"/>
        <v>0</v>
      </c>
      <c r="N10970" s="31">
        <v>10</v>
      </c>
      <c r="O10970" s="31">
        <f t="shared" si="1065"/>
        <v>10</v>
      </c>
      <c r="P10970" s="32">
        <f t="shared" si="1062"/>
        <v>0.1</v>
      </c>
      <c r="Q10970" s="33">
        <f t="shared" si="1063"/>
        <v>1</v>
      </c>
    </row>
    <row r="10971" spans="1:17">
      <c r="A10971" s="26">
        <v>10970</v>
      </c>
      <c r="B10971" s="28" t="s">
        <v>43215</v>
      </c>
      <c r="C10971" s="28"/>
      <c r="D10971" s="28" t="s">
        <v>43384</v>
      </c>
      <c r="E10971" s="28">
        <v>35970</v>
      </c>
      <c r="F10971" s="45">
        <v>1</v>
      </c>
      <c r="G10971" s="47" t="s">
        <v>43217</v>
      </c>
      <c r="H10971" s="18" t="s">
        <v>17</v>
      </c>
      <c r="I10971" s="28" t="s">
        <v>18</v>
      </c>
      <c r="J10971" s="18" t="str">
        <f t="shared" si="1064"/>
        <v>19</v>
      </c>
      <c r="K10971" s="31" t="str">
        <f t="shared" si="1060"/>
        <v>19</v>
      </c>
      <c r="L10971" s="31">
        <v>19</v>
      </c>
      <c r="M10971" s="31">
        <f t="shared" si="1061"/>
        <v>0</v>
      </c>
      <c r="N10971" s="31">
        <v>10</v>
      </c>
      <c r="O10971" s="31">
        <f t="shared" si="1065"/>
        <v>10</v>
      </c>
      <c r="P10971" s="32">
        <f t="shared" si="1062"/>
        <v>0.1</v>
      </c>
      <c r="Q10971" s="33">
        <f t="shared" si="1063"/>
        <v>1</v>
      </c>
    </row>
    <row r="10972" spans="1:17">
      <c r="A10972" s="26">
        <v>10971</v>
      </c>
      <c r="B10972" s="28" t="s">
        <v>43385</v>
      </c>
      <c r="C10972" s="28"/>
      <c r="D10972" s="28" t="s">
        <v>43386</v>
      </c>
      <c r="E10972" s="28">
        <v>35971</v>
      </c>
      <c r="F10972" s="45">
        <v>1</v>
      </c>
      <c r="G10972" s="47" t="s">
        <v>43217</v>
      </c>
      <c r="H10972" s="18" t="s">
        <v>17</v>
      </c>
      <c r="I10972" s="28" t="s">
        <v>18</v>
      </c>
      <c r="J10972" s="18" t="str">
        <f t="shared" si="1064"/>
        <v>19</v>
      </c>
      <c r="K10972" s="31" t="str">
        <f t="shared" si="1060"/>
        <v>19</v>
      </c>
      <c r="L10972" s="31">
        <v>19</v>
      </c>
      <c r="M10972" s="31">
        <f t="shared" si="1061"/>
        <v>0</v>
      </c>
      <c r="N10972" s="31">
        <v>10</v>
      </c>
      <c r="O10972" s="31">
        <f t="shared" si="1065"/>
        <v>10</v>
      </c>
      <c r="P10972" s="32">
        <f t="shared" si="1062"/>
        <v>0.1</v>
      </c>
      <c r="Q10972" s="33">
        <f t="shared" si="1063"/>
        <v>1</v>
      </c>
    </row>
    <row r="10973" spans="1:17">
      <c r="A10973" s="26">
        <v>10972</v>
      </c>
      <c r="B10973" s="28" t="s">
        <v>43387</v>
      </c>
      <c r="C10973" s="28"/>
      <c r="D10973" s="28" t="s">
        <v>43388</v>
      </c>
      <c r="E10973" s="28">
        <v>35972</v>
      </c>
      <c r="F10973" s="45">
        <v>1</v>
      </c>
      <c r="G10973" s="47" t="s">
        <v>43217</v>
      </c>
      <c r="H10973" s="18" t="s">
        <v>17</v>
      </c>
      <c r="I10973" s="28" t="s">
        <v>18</v>
      </c>
      <c r="J10973" s="18" t="str">
        <f t="shared" si="1064"/>
        <v>19</v>
      </c>
      <c r="K10973" s="31" t="str">
        <f t="shared" si="1060"/>
        <v>19</v>
      </c>
      <c r="L10973" s="31">
        <v>19</v>
      </c>
      <c r="M10973" s="31">
        <f t="shared" si="1061"/>
        <v>0</v>
      </c>
      <c r="N10973" s="31">
        <v>10</v>
      </c>
      <c r="O10973" s="31">
        <f t="shared" si="1065"/>
        <v>10</v>
      </c>
      <c r="P10973" s="32">
        <f t="shared" si="1062"/>
        <v>0.1</v>
      </c>
      <c r="Q10973" s="33">
        <f t="shared" si="1063"/>
        <v>1</v>
      </c>
    </row>
    <row r="10974" spans="1:17">
      <c r="A10974" s="26">
        <v>10973</v>
      </c>
      <c r="B10974" s="28" t="s">
        <v>43387</v>
      </c>
      <c r="C10974" s="28"/>
      <c r="D10974" s="28" t="s">
        <v>43389</v>
      </c>
      <c r="E10974" s="28">
        <v>35973</v>
      </c>
      <c r="F10974" s="45">
        <v>1</v>
      </c>
      <c r="G10974" s="47" t="s">
        <v>43217</v>
      </c>
      <c r="H10974" s="18" t="s">
        <v>17</v>
      </c>
      <c r="I10974" s="28" t="s">
        <v>18</v>
      </c>
      <c r="J10974" s="18" t="str">
        <f t="shared" si="1064"/>
        <v>19</v>
      </c>
      <c r="K10974" s="31" t="str">
        <f t="shared" si="1060"/>
        <v>19</v>
      </c>
      <c r="L10974" s="31">
        <v>19</v>
      </c>
      <c r="M10974" s="31">
        <f t="shared" si="1061"/>
        <v>0</v>
      </c>
      <c r="N10974" s="31">
        <v>10</v>
      </c>
      <c r="O10974" s="31">
        <f t="shared" si="1065"/>
        <v>10</v>
      </c>
      <c r="P10974" s="32">
        <f t="shared" si="1062"/>
        <v>0.1</v>
      </c>
      <c r="Q10974" s="33">
        <f t="shared" si="1063"/>
        <v>1</v>
      </c>
    </row>
    <row r="10975" spans="1:17">
      <c r="A10975" s="26">
        <v>10974</v>
      </c>
      <c r="B10975" s="28" t="s">
        <v>43390</v>
      </c>
      <c r="C10975" s="28"/>
      <c r="D10975" s="28" t="s">
        <v>43391</v>
      </c>
      <c r="E10975" s="28">
        <v>35974</v>
      </c>
      <c r="F10975" s="45">
        <v>1</v>
      </c>
      <c r="G10975" s="47" t="s">
        <v>43217</v>
      </c>
      <c r="H10975" s="18" t="s">
        <v>17</v>
      </c>
      <c r="I10975" s="28" t="s">
        <v>18</v>
      </c>
      <c r="J10975" s="18" t="str">
        <f t="shared" si="1064"/>
        <v>19</v>
      </c>
      <c r="K10975" s="31" t="str">
        <f t="shared" si="1060"/>
        <v>19</v>
      </c>
      <c r="L10975" s="31">
        <v>19</v>
      </c>
      <c r="M10975" s="31">
        <f t="shared" si="1061"/>
        <v>0</v>
      </c>
      <c r="N10975" s="31">
        <v>10</v>
      </c>
      <c r="O10975" s="31">
        <f t="shared" si="1065"/>
        <v>10</v>
      </c>
      <c r="P10975" s="32">
        <f t="shared" si="1062"/>
        <v>0.1</v>
      </c>
      <c r="Q10975" s="33">
        <f t="shared" si="1063"/>
        <v>1</v>
      </c>
    </row>
    <row r="10976" spans="1:17">
      <c r="A10976" s="26">
        <v>10975</v>
      </c>
      <c r="B10976" s="28" t="s">
        <v>43392</v>
      </c>
      <c r="C10976" s="28"/>
      <c r="D10976" s="28" t="s">
        <v>43393</v>
      </c>
      <c r="E10976" s="28">
        <v>35975</v>
      </c>
      <c r="F10976" s="45">
        <v>1</v>
      </c>
      <c r="G10976" s="47" t="s">
        <v>43217</v>
      </c>
      <c r="H10976" s="18" t="s">
        <v>17</v>
      </c>
      <c r="I10976" s="28" t="s">
        <v>18</v>
      </c>
      <c r="J10976" s="18" t="str">
        <f t="shared" si="1064"/>
        <v>19</v>
      </c>
      <c r="K10976" s="31" t="str">
        <f t="shared" si="1060"/>
        <v>19</v>
      </c>
      <c r="L10976" s="31">
        <v>19</v>
      </c>
      <c r="M10976" s="31">
        <f t="shared" si="1061"/>
        <v>0</v>
      </c>
      <c r="N10976" s="31">
        <v>10</v>
      </c>
      <c r="O10976" s="31">
        <f t="shared" si="1065"/>
        <v>10</v>
      </c>
      <c r="P10976" s="32">
        <f t="shared" si="1062"/>
        <v>0.1</v>
      </c>
      <c r="Q10976" s="33">
        <f t="shared" si="1063"/>
        <v>1</v>
      </c>
    </row>
    <row r="10977" spans="1:17">
      <c r="A10977" s="26">
        <v>10976</v>
      </c>
      <c r="B10977" s="28" t="s">
        <v>43394</v>
      </c>
      <c r="C10977" s="28"/>
      <c r="D10977" s="28" t="s">
        <v>43395</v>
      </c>
      <c r="E10977" s="28">
        <v>35976</v>
      </c>
      <c r="F10977" s="45">
        <v>1</v>
      </c>
      <c r="G10977" s="47" t="s">
        <v>43217</v>
      </c>
      <c r="H10977" s="18" t="s">
        <v>17</v>
      </c>
      <c r="I10977" s="28" t="s">
        <v>18</v>
      </c>
      <c r="J10977" s="18" t="str">
        <f t="shared" si="1064"/>
        <v>19</v>
      </c>
      <c r="K10977" s="31" t="str">
        <f t="shared" si="1060"/>
        <v>19</v>
      </c>
      <c r="L10977" s="31">
        <v>19</v>
      </c>
      <c r="M10977" s="31">
        <f t="shared" si="1061"/>
        <v>0</v>
      </c>
      <c r="N10977" s="31">
        <v>10</v>
      </c>
      <c r="O10977" s="31">
        <f t="shared" si="1065"/>
        <v>10</v>
      </c>
      <c r="P10977" s="32">
        <f t="shared" si="1062"/>
        <v>0.1</v>
      </c>
      <c r="Q10977" s="33">
        <f t="shared" si="1063"/>
        <v>1</v>
      </c>
    </row>
    <row r="10978" spans="1:17">
      <c r="A10978" s="26">
        <v>10977</v>
      </c>
      <c r="B10978" s="28" t="s">
        <v>43394</v>
      </c>
      <c r="C10978" s="28"/>
      <c r="D10978" s="28" t="s">
        <v>43396</v>
      </c>
      <c r="E10978" s="28">
        <v>35977</v>
      </c>
      <c r="F10978" s="45">
        <v>1</v>
      </c>
      <c r="G10978" s="47" t="s">
        <v>43217</v>
      </c>
      <c r="H10978" s="18" t="s">
        <v>17</v>
      </c>
      <c r="I10978" s="28" t="s">
        <v>18</v>
      </c>
      <c r="J10978" s="18" t="str">
        <f t="shared" si="1064"/>
        <v>19</v>
      </c>
      <c r="K10978" s="31" t="str">
        <f t="shared" si="1060"/>
        <v>19</v>
      </c>
      <c r="L10978" s="31">
        <v>19</v>
      </c>
      <c r="M10978" s="31">
        <f t="shared" si="1061"/>
        <v>0</v>
      </c>
      <c r="N10978" s="31">
        <v>10</v>
      </c>
      <c r="O10978" s="31">
        <f t="shared" si="1065"/>
        <v>10</v>
      </c>
      <c r="P10978" s="32">
        <f t="shared" si="1062"/>
        <v>0.1</v>
      </c>
      <c r="Q10978" s="33">
        <f t="shared" si="1063"/>
        <v>1</v>
      </c>
    </row>
    <row r="10979" spans="1:17">
      <c r="A10979" s="26">
        <v>10978</v>
      </c>
      <c r="B10979" s="28" t="s">
        <v>43394</v>
      </c>
      <c r="C10979" s="28"/>
      <c r="D10979" s="28" t="s">
        <v>43397</v>
      </c>
      <c r="E10979" s="28">
        <v>35978</v>
      </c>
      <c r="F10979" s="45">
        <v>1</v>
      </c>
      <c r="G10979" s="47" t="s">
        <v>43217</v>
      </c>
      <c r="H10979" s="18" t="s">
        <v>17</v>
      </c>
      <c r="I10979" s="28" t="s">
        <v>18</v>
      </c>
      <c r="J10979" s="18" t="str">
        <f t="shared" si="1064"/>
        <v>19</v>
      </c>
      <c r="K10979" s="31" t="str">
        <f t="shared" si="1060"/>
        <v>19</v>
      </c>
      <c r="L10979" s="31">
        <v>19</v>
      </c>
      <c r="M10979" s="31">
        <f t="shared" si="1061"/>
        <v>0</v>
      </c>
      <c r="N10979" s="31">
        <v>10</v>
      </c>
      <c r="O10979" s="31">
        <f t="shared" si="1065"/>
        <v>10</v>
      </c>
      <c r="P10979" s="32">
        <f t="shared" si="1062"/>
        <v>0.1</v>
      </c>
      <c r="Q10979" s="33">
        <f t="shared" si="1063"/>
        <v>1</v>
      </c>
    </row>
    <row r="10980" spans="1:17">
      <c r="A10980" s="26">
        <v>10979</v>
      </c>
      <c r="B10980" s="28" t="s">
        <v>43394</v>
      </c>
      <c r="C10980" s="28"/>
      <c r="D10980" s="28" t="s">
        <v>43398</v>
      </c>
      <c r="E10980" s="28">
        <v>35979</v>
      </c>
      <c r="F10980" s="45">
        <v>1</v>
      </c>
      <c r="G10980" s="47" t="s">
        <v>43217</v>
      </c>
      <c r="H10980" s="18" t="s">
        <v>17</v>
      </c>
      <c r="I10980" s="28" t="s">
        <v>18</v>
      </c>
      <c r="J10980" s="18" t="str">
        <f t="shared" si="1064"/>
        <v>19</v>
      </c>
      <c r="K10980" s="31" t="str">
        <f t="shared" si="1060"/>
        <v>19</v>
      </c>
      <c r="L10980" s="31">
        <v>19</v>
      </c>
      <c r="M10980" s="31">
        <f t="shared" si="1061"/>
        <v>0</v>
      </c>
      <c r="N10980" s="31">
        <v>10</v>
      </c>
      <c r="O10980" s="31">
        <f t="shared" si="1065"/>
        <v>10</v>
      </c>
      <c r="P10980" s="32">
        <f t="shared" si="1062"/>
        <v>0.1</v>
      </c>
      <c r="Q10980" s="33">
        <f t="shared" si="1063"/>
        <v>1</v>
      </c>
    </row>
    <row r="10981" spans="1:17">
      <c r="A10981" s="26">
        <v>10980</v>
      </c>
      <c r="B10981" s="28" t="s">
        <v>43394</v>
      </c>
      <c r="C10981" s="28"/>
      <c r="D10981" s="28" t="s">
        <v>43399</v>
      </c>
      <c r="E10981" s="28">
        <v>35980</v>
      </c>
      <c r="F10981" s="45">
        <v>1</v>
      </c>
      <c r="G10981" s="47" t="s">
        <v>43217</v>
      </c>
      <c r="H10981" s="18" t="s">
        <v>17</v>
      </c>
      <c r="I10981" s="28" t="s">
        <v>18</v>
      </c>
      <c r="J10981" s="18" t="str">
        <f t="shared" si="1064"/>
        <v>19</v>
      </c>
      <c r="K10981" s="31" t="str">
        <f t="shared" si="1060"/>
        <v>19</v>
      </c>
      <c r="L10981" s="31">
        <v>19</v>
      </c>
      <c r="M10981" s="31">
        <f t="shared" si="1061"/>
        <v>0</v>
      </c>
      <c r="N10981" s="31">
        <v>10</v>
      </c>
      <c r="O10981" s="31">
        <f t="shared" si="1065"/>
        <v>10</v>
      </c>
      <c r="P10981" s="32">
        <f t="shared" si="1062"/>
        <v>0.1</v>
      </c>
      <c r="Q10981" s="33">
        <f t="shared" si="1063"/>
        <v>1</v>
      </c>
    </row>
    <row r="10982" spans="1:17">
      <c r="A10982" s="26">
        <v>10981</v>
      </c>
      <c r="B10982" s="28" t="s">
        <v>43394</v>
      </c>
      <c r="C10982" s="28"/>
      <c r="D10982" s="28" t="s">
        <v>43400</v>
      </c>
      <c r="E10982" s="28">
        <v>35981</v>
      </c>
      <c r="F10982" s="45">
        <v>1</v>
      </c>
      <c r="G10982" s="47" t="s">
        <v>43217</v>
      </c>
      <c r="H10982" s="18" t="s">
        <v>17</v>
      </c>
      <c r="I10982" s="28" t="s">
        <v>18</v>
      </c>
      <c r="J10982" s="18" t="str">
        <f t="shared" si="1064"/>
        <v>19</v>
      </c>
      <c r="K10982" s="31" t="str">
        <f t="shared" si="1060"/>
        <v>19</v>
      </c>
      <c r="L10982" s="31">
        <v>19</v>
      </c>
      <c r="M10982" s="31">
        <f t="shared" si="1061"/>
        <v>0</v>
      </c>
      <c r="N10982" s="31">
        <v>10</v>
      </c>
      <c r="O10982" s="31">
        <f t="shared" si="1065"/>
        <v>10</v>
      </c>
      <c r="P10982" s="32">
        <f t="shared" si="1062"/>
        <v>0.1</v>
      </c>
      <c r="Q10982" s="33">
        <f t="shared" si="1063"/>
        <v>1</v>
      </c>
    </row>
    <row r="10983" spans="1:17">
      <c r="A10983" s="26">
        <v>10982</v>
      </c>
      <c r="B10983" s="28" t="s">
        <v>43394</v>
      </c>
      <c r="C10983" s="28"/>
      <c r="D10983" s="28" t="s">
        <v>43401</v>
      </c>
      <c r="E10983" s="28">
        <v>35982</v>
      </c>
      <c r="F10983" s="45">
        <v>1</v>
      </c>
      <c r="G10983" s="47" t="s">
        <v>43217</v>
      </c>
      <c r="H10983" s="18" t="s">
        <v>17</v>
      </c>
      <c r="I10983" s="28" t="s">
        <v>18</v>
      </c>
      <c r="J10983" s="18" t="str">
        <f t="shared" si="1064"/>
        <v>19</v>
      </c>
      <c r="K10983" s="31" t="str">
        <f t="shared" si="1060"/>
        <v>19</v>
      </c>
      <c r="L10983" s="31">
        <v>19</v>
      </c>
      <c r="M10983" s="31">
        <f t="shared" si="1061"/>
        <v>0</v>
      </c>
      <c r="N10983" s="31">
        <v>10</v>
      </c>
      <c r="O10983" s="31">
        <f t="shared" si="1065"/>
        <v>10</v>
      </c>
      <c r="P10983" s="32">
        <f t="shared" si="1062"/>
        <v>0.1</v>
      </c>
      <c r="Q10983" s="33">
        <f t="shared" si="1063"/>
        <v>1</v>
      </c>
    </row>
    <row r="10984" spans="1:17">
      <c r="A10984" s="26">
        <v>10983</v>
      </c>
      <c r="B10984" s="28" t="s">
        <v>43394</v>
      </c>
      <c r="C10984" s="28"/>
      <c r="D10984" s="28" t="s">
        <v>43402</v>
      </c>
      <c r="E10984" s="28">
        <v>35983</v>
      </c>
      <c r="F10984" s="45">
        <v>1</v>
      </c>
      <c r="G10984" s="47" t="s">
        <v>43217</v>
      </c>
      <c r="H10984" s="18" t="s">
        <v>17</v>
      </c>
      <c r="I10984" s="28" t="s">
        <v>18</v>
      </c>
      <c r="J10984" s="18" t="str">
        <f t="shared" si="1064"/>
        <v>19</v>
      </c>
      <c r="K10984" s="31" t="str">
        <f t="shared" si="1060"/>
        <v>19</v>
      </c>
      <c r="L10984" s="31">
        <v>19</v>
      </c>
      <c r="M10984" s="31">
        <f t="shared" si="1061"/>
        <v>0</v>
      </c>
      <c r="N10984" s="31">
        <v>10</v>
      </c>
      <c r="O10984" s="31">
        <f t="shared" si="1065"/>
        <v>10</v>
      </c>
      <c r="P10984" s="32">
        <f t="shared" si="1062"/>
        <v>0.1</v>
      </c>
      <c r="Q10984" s="33">
        <f t="shared" si="1063"/>
        <v>1</v>
      </c>
    </row>
    <row r="10985" spans="1:17">
      <c r="A10985" s="26">
        <v>10984</v>
      </c>
      <c r="B10985" s="28" t="s">
        <v>43394</v>
      </c>
      <c r="C10985" s="28"/>
      <c r="D10985" s="28" t="s">
        <v>43403</v>
      </c>
      <c r="E10985" s="28">
        <v>35984</v>
      </c>
      <c r="F10985" s="45">
        <v>1</v>
      </c>
      <c r="G10985" s="47" t="s">
        <v>43217</v>
      </c>
      <c r="H10985" s="18" t="s">
        <v>17</v>
      </c>
      <c r="I10985" s="28" t="s">
        <v>18</v>
      </c>
      <c r="J10985" s="18" t="str">
        <f t="shared" si="1064"/>
        <v>19</v>
      </c>
      <c r="K10985" s="31" t="str">
        <f t="shared" si="1060"/>
        <v>19</v>
      </c>
      <c r="L10985" s="31">
        <v>19</v>
      </c>
      <c r="M10985" s="31">
        <f t="shared" si="1061"/>
        <v>0</v>
      </c>
      <c r="N10985" s="31">
        <v>10</v>
      </c>
      <c r="O10985" s="31">
        <f t="shared" si="1065"/>
        <v>10</v>
      </c>
      <c r="P10985" s="32">
        <f t="shared" si="1062"/>
        <v>0.1</v>
      </c>
      <c r="Q10985" s="33">
        <f t="shared" si="1063"/>
        <v>1</v>
      </c>
    </row>
    <row r="10986" spans="1:17">
      <c r="A10986" s="26">
        <v>10985</v>
      </c>
      <c r="B10986" s="28" t="s">
        <v>43394</v>
      </c>
      <c r="C10986" s="28"/>
      <c r="D10986" s="28" t="s">
        <v>43404</v>
      </c>
      <c r="E10986" s="28">
        <v>35985</v>
      </c>
      <c r="F10986" s="45">
        <v>1</v>
      </c>
      <c r="G10986" s="47" t="s">
        <v>43217</v>
      </c>
      <c r="H10986" s="18" t="s">
        <v>17</v>
      </c>
      <c r="I10986" s="28" t="s">
        <v>18</v>
      </c>
      <c r="J10986" s="18" t="str">
        <f t="shared" si="1064"/>
        <v>19</v>
      </c>
      <c r="K10986" s="31" t="str">
        <f t="shared" si="1060"/>
        <v>19</v>
      </c>
      <c r="L10986" s="31">
        <v>19</v>
      </c>
      <c r="M10986" s="31">
        <f t="shared" si="1061"/>
        <v>0</v>
      </c>
      <c r="N10986" s="31">
        <v>10</v>
      </c>
      <c r="O10986" s="31">
        <f t="shared" si="1065"/>
        <v>10</v>
      </c>
      <c r="P10986" s="32">
        <f t="shared" si="1062"/>
        <v>0.1</v>
      </c>
      <c r="Q10986" s="33">
        <f t="shared" si="1063"/>
        <v>1</v>
      </c>
    </row>
    <row r="10987" spans="1:17">
      <c r="A10987" s="26">
        <v>10986</v>
      </c>
      <c r="B10987" s="28" t="s">
        <v>43394</v>
      </c>
      <c r="C10987" s="28"/>
      <c r="D10987" s="28" t="s">
        <v>43405</v>
      </c>
      <c r="E10987" s="28">
        <v>35986</v>
      </c>
      <c r="F10987" s="45">
        <v>1</v>
      </c>
      <c r="G10987" s="47" t="s">
        <v>43217</v>
      </c>
      <c r="H10987" s="18" t="s">
        <v>17</v>
      </c>
      <c r="I10987" s="28" t="s">
        <v>18</v>
      </c>
      <c r="J10987" s="18" t="str">
        <f t="shared" si="1064"/>
        <v>19</v>
      </c>
      <c r="K10987" s="31" t="str">
        <f t="shared" si="1060"/>
        <v>19</v>
      </c>
      <c r="L10987" s="31">
        <v>19</v>
      </c>
      <c r="M10987" s="31">
        <f t="shared" si="1061"/>
        <v>0</v>
      </c>
      <c r="N10987" s="31">
        <v>10</v>
      </c>
      <c r="O10987" s="31">
        <f t="shared" si="1065"/>
        <v>10</v>
      </c>
      <c r="P10987" s="32">
        <f t="shared" si="1062"/>
        <v>0.1</v>
      </c>
      <c r="Q10987" s="33">
        <f t="shared" si="1063"/>
        <v>1</v>
      </c>
    </row>
    <row r="10988" spans="1:17">
      <c r="A10988" s="26">
        <v>10987</v>
      </c>
      <c r="B10988" s="28" t="s">
        <v>43394</v>
      </c>
      <c r="C10988" s="28"/>
      <c r="D10988" s="28" t="s">
        <v>43406</v>
      </c>
      <c r="E10988" s="28">
        <v>35987</v>
      </c>
      <c r="F10988" s="45">
        <v>1</v>
      </c>
      <c r="G10988" s="47" t="s">
        <v>43217</v>
      </c>
      <c r="H10988" s="18" t="s">
        <v>17</v>
      </c>
      <c r="I10988" s="28" t="s">
        <v>18</v>
      </c>
      <c r="J10988" s="18" t="str">
        <f t="shared" si="1064"/>
        <v>19</v>
      </c>
      <c r="K10988" s="31" t="str">
        <f t="shared" si="1060"/>
        <v>19</v>
      </c>
      <c r="L10988" s="31">
        <v>19</v>
      </c>
      <c r="M10988" s="31">
        <f t="shared" si="1061"/>
        <v>0</v>
      </c>
      <c r="N10988" s="31">
        <v>10</v>
      </c>
      <c r="O10988" s="31">
        <f t="shared" si="1065"/>
        <v>10</v>
      </c>
      <c r="P10988" s="32">
        <f t="shared" si="1062"/>
        <v>0.1</v>
      </c>
      <c r="Q10988" s="33">
        <f t="shared" si="1063"/>
        <v>1</v>
      </c>
    </row>
    <row r="10989" spans="1:17">
      <c r="A10989" s="26">
        <v>10988</v>
      </c>
      <c r="B10989" s="28" t="s">
        <v>43394</v>
      </c>
      <c r="C10989" s="28"/>
      <c r="D10989" s="28" t="s">
        <v>43407</v>
      </c>
      <c r="E10989" s="28">
        <v>35988</v>
      </c>
      <c r="F10989" s="45">
        <v>1</v>
      </c>
      <c r="G10989" s="47" t="s">
        <v>43217</v>
      </c>
      <c r="H10989" s="18" t="s">
        <v>17</v>
      </c>
      <c r="I10989" s="28" t="s">
        <v>18</v>
      </c>
      <c r="J10989" s="18" t="str">
        <f t="shared" si="1064"/>
        <v>19</v>
      </c>
      <c r="K10989" s="31" t="str">
        <f t="shared" si="1060"/>
        <v>19</v>
      </c>
      <c r="L10989" s="31">
        <v>19</v>
      </c>
      <c r="M10989" s="31">
        <f t="shared" si="1061"/>
        <v>0</v>
      </c>
      <c r="N10989" s="31">
        <v>10</v>
      </c>
      <c r="O10989" s="31">
        <f t="shared" si="1065"/>
        <v>10</v>
      </c>
      <c r="P10989" s="32">
        <f t="shared" si="1062"/>
        <v>0.1</v>
      </c>
      <c r="Q10989" s="33">
        <f t="shared" si="1063"/>
        <v>1</v>
      </c>
    </row>
    <row r="10990" spans="1:17">
      <c r="A10990" s="26">
        <v>10989</v>
      </c>
      <c r="B10990" s="28" t="s">
        <v>43394</v>
      </c>
      <c r="C10990" s="28"/>
      <c r="D10990" s="28" t="s">
        <v>43408</v>
      </c>
      <c r="E10990" s="28">
        <v>35989</v>
      </c>
      <c r="F10990" s="45">
        <v>1</v>
      </c>
      <c r="G10990" s="47" t="s">
        <v>43217</v>
      </c>
      <c r="H10990" s="18" t="s">
        <v>17</v>
      </c>
      <c r="I10990" s="28" t="s">
        <v>18</v>
      </c>
      <c r="J10990" s="18" t="str">
        <f t="shared" si="1064"/>
        <v>19</v>
      </c>
      <c r="K10990" s="31" t="str">
        <f t="shared" ref="K10990:K11053" si="1066">J10990</f>
        <v>19</v>
      </c>
      <c r="L10990" s="31">
        <v>19</v>
      </c>
      <c r="M10990" s="31">
        <f t="shared" ref="M10990:M11053" si="1067">+L10990-K10990</f>
        <v>0</v>
      </c>
      <c r="N10990" s="31">
        <v>10</v>
      </c>
      <c r="O10990" s="31">
        <f t="shared" si="1065"/>
        <v>10</v>
      </c>
      <c r="P10990" s="32">
        <f t="shared" ref="P10990:P11053" si="1068">F10990/N10990</f>
        <v>0.1</v>
      </c>
      <c r="Q10990" s="33">
        <f t="shared" ref="Q10990:Q11053" si="1069">P10990*O10990</f>
        <v>1</v>
      </c>
    </row>
    <row r="10991" spans="1:17">
      <c r="A10991" s="26">
        <v>10990</v>
      </c>
      <c r="B10991" s="28" t="s">
        <v>43394</v>
      </c>
      <c r="C10991" s="28"/>
      <c r="D10991" s="28" t="s">
        <v>43409</v>
      </c>
      <c r="E10991" s="28">
        <v>35990</v>
      </c>
      <c r="F10991" s="45">
        <v>1</v>
      </c>
      <c r="G10991" s="47" t="s">
        <v>43217</v>
      </c>
      <c r="H10991" s="18" t="s">
        <v>17</v>
      </c>
      <c r="I10991" s="28" t="s">
        <v>18</v>
      </c>
      <c r="J10991" s="18" t="str">
        <f t="shared" ref="J10991:J11054" si="1070">TEXT(G10991,"aa")</f>
        <v>19</v>
      </c>
      <c r="K10991" s="31" t="str">
        <f t="shared" si="1066"/>
        <v>19</v>
      </c>
      <c r="L10991" s="31">
        <v>19</v>
      </c>
      <c r="M10991" s="31">
        <f t="shared" si="1067"/>
        <v>0</v>
      </c>
      <c r="N10991" s="31">
        <v>10</v>
      </c>
      <c r="O10991" s="31">
        <f t="shared" ref="O10991:O11054" si="1071">N10991-M10991</f>
        <v>10</v>
      </c>
      <c r="P10991" s="32">
        <f t="shared" si="1068"/>
        <v>0.1</v>
      </c>
      <c r="Q10991" s="33">
        <f t="shared" si="1069"/>
        <v>1</v>
      </c>
    </row>
    <row r="10992" spans="1:17">
      <c r="A10992" s="26">
        <v>10991</v>
      </c>
      <c r="B10992" s="28" t="s">
        <v>43394</v>
      </c>
      <c r="C10992" s="28"/>
      <c r="D10992" s="28" t="s">
        <v>43410</v>
      </c>
      <c r="E10992" s="28">
        <v>35991</v>
      </c>
      <c r="F10992" s="45">
        <v>1</v>
      </c>
      <c r="G10992" s="47" t="s">
        <v>43217</v>
      </c>
      <c r="H10992" s="18" t="s">
        <v>17</v>
      </c>
      <c r="I10992" s="28" t="s">
        <v>18</v>
      </c>
      <c r="J10992" s="18" t="str">
        <f t="shared" si="1070"/>
        <v>19</v>
      </c>
      <c r="K10992" s="31" t="str">
        <f t="shared" si="1066"/>
        <v>19</v>
      </c>
      <c r="L10992" s="31">
        <v>19</v>
      </c>
      <c r="M10992" s="31">
        <f t="shared" si="1067"/>
        <v>0</v>
      </c>
      <c r="N10992" s="31">
        <v>10</v>
      </c>
      <c r="O10992" s="31">
        <f t="shared" si="1071"/>
        <v>10</v>
      </c>
      <c r="P10992" s="32">
        <f t="shared" si="1068"/>
        <v>0.1</v>
      </c>
      <c r="Q10992" s="33">
        <f t="shared" si="1069"/>
        <v>1</v>
      </c>
    </row>
    <row r="10993" spans="1:17">
      <c r="A10993" s="26">
        <v>10992</v>
      </c>
      <c r="B10993" s="28" t="s">
        <v>43394</v>
      </c>
      <c r="C10993" s="28"/>
      <c r="D10993" s="28" t="s">
        <v>43411</v>
      </c>
      <c r="E10993" s="28">
        <v>35992</v>
      </c>
      <c r="F10993" s="45">
        <v>1</v>
      </c>
      <c r="G10993" s="47" t="s">
        <v>43217</v>
      </c>
      <c r="H10993" s="18" t="s">
        <v>17</v>
      </c>
      <c r="I10993" s="28" t="s">
        <v>18</v>
      </c>
      <c r="J10993" s="18" t="str">
        <f t="shared" si="1070"/>
        <v>19</v>
      </c>
      <c r="K10993" s="31" t="str">
        <f t="shared" si="1066"/>
        <v>19</v>
      </c>
      <c r="L10993" s="31">
        <v>19</v>
      </c>
      <c r="M10993" s="31">
        <f t="shared" si="1067"/>
        <v>0</v>
      </c>
      <c r="N10993" s="31">
        <v>10</v>
      </c>
      <c r="O10993" s="31">
        <f t="shared" si="1071"/>
        <v>10</v>
      </c>
      <c r="P10993" s="32">
        <f t="shared" si="1068"/>
        <v>0.1</v>
      </c>
      <c r="Q10993" s="33">
        <f t="shared" si="1069"/>
        <v>1</v>
      </c>
    </row>
    <row r="10994" spans="1:17">
      <c r="A10994" s="26">
        <v>10993</v>
      </c>
      <c r="B10994" s="28" t="s">
        <v>43394</v>
      </c>
      <c r="C10994" s="28"/>
      <c r="D10994" s="28" t="s">
        <v>43412</v>
      </c>
      <c r="E10994" s="28">
        <v>35993</v>
      </c>
      <c r="F10994" s="45">
        <v>1</v>
      </c>
      <c r="G10994" s="47" t="s">
        <v>43217</v>
      </c>
      <c r="H10994" s="18" t="s">
        <v>17</v>
      </c>
      <c r="I10994" s="28" t="s">
        <v>18</v>
      </c>
      <c r="J10994" s="18" t="str">
        <f t="shared" si="1070"/>
        <v>19</v>
      </c>
      <c r="K10994" s="31" t="str">
        <f t="shared" si="1066"/>
        <v>19</v>
      </c>
      <c r="L10994" s="31">
        <v>19</v>
      </c>
      <c r="M10994" s="31">
        <f t="shared" si="1067"/>
        <v>0</v>
      </c>
      <c r="N10994" s="31">
        <v>10</v>
      </c>
      <c r="O10994" s="31">
        <f t="shared" si="1071"/>
        <v>10</v>
      </c>
      <c r="P10994" s="32">
        <f t="shared" si="1068"/>
        <v>0.1</v>
      </c>
      <c r="Q10994" s="33">
        <f t="shared" si="1069"/>
        <v>1</v>
      </c>
    </row>
    <row r="10995" spans="1:17">
      <c r="A10995" s="26">
        <v>10994</v>
      </c>
      <c r="B10995" s="28" t="s">
        <v>43394</v>
      </c>
      <c r="C10995" s="28"/>
      <c r="D10995" s="28" t="s">
        <v>43413</v>
      </c>
      <c r="E10995" s="28">
        <v>35994</v>
      </c>
      <c r="F10995" s="45">
        <v>1</v>
      </c>
      <c r="G10995" s="47" t="s">
        <v>43217</v>
      </c>
      <c r="H10995" s="18" t="s">
        <v>17</v>
      </c>
      <c r="I10995" s="28" t="s">
        <v>18</v>
      </c>
      <c r="J10995" s="18" t="str">
        <f t="shared" si="1070"/>
        <v>19</v>
      </c>
      <c r="K10995" s="31" t="str">
        <f t="shared" si="1066"/>
        <v>19</v>
      </c>
      <c r="L10995" s="31">
        <v>19</v>
      </c>
      <c r="M10995" s="31">
        <f t="shared" si="1067"/>
        <v>0</v>
      </c>
      <c r="N10995" s="31">
        <v>10</v>
      </c>
      <c r="O10995" s="31">
        <f t="shared" si="1071"/>
        <v>10</v>
      </c>
      <c r="P10995" s="32">
        <f t="shared" si="1068"/>
        <v>0.1</v>
      </c>
      <c r="Q10995" s="33">
        <f t="shared" si="1069"/>
        <v>1</v>
      </c>
    </row>
    <row r="10996" spans="1:17">
      <c r="A10996" s="26">
        <v>10995</v>
      </c>
      <c r="B10996" s="28" t="s">
        <v>43394</v>
      </c>
      <c r="C10996" s="28"/>
      <c r="D10996" s="28" t="s">
        <v>43414</v>
      </c>
      <c r="E10996" s="28">
        <v>35995</v>
      </c>
      <c r="F10996" s="45">
        <v>1</v>
      </c>
      <c r="G10996" s="47" t="s">
        <v>43217</v>
      </c>
      <c r="H10996" s="18" t="s">
        <v>17</v>
      </c>
      <c r="I10996" s="28" t="s">
        <v>18</v>
      </c>
      <c r="J10996" s="18" t="str">
        <f t="shared" si="1070"/>
        <v>19</v>
      </c>
      <c r="K10996" s="31" t="str">
        <f t="shared" si="1066"/>
        <v>19</v>
      </c>
      <c r="L10996" s="31">
        <v>19</v>
      </c>
      <c r="M10996" s="31">
        <f t="shared" si="1067"/>
        <v>0</v>
      </c>
      <c r="N10996" s="31">
        <v>10</v>
      </c>
      <c r="O10996" s="31">
        <f t="shared" si="1071"/>
        <v>10</v>
      </c>
      <c r="P10996" s="32">
        <f t="shared" si="1068"/>
        <v>0.1</v>
      </c>
      <c r="Q10996" s="33">
        <f t="shared" si="1069"/>
        <v>1</v>
      </c>
    </row>
    <row r="10997" spans="1:17">
      <c r="A10997" s="26">
        <v>10996</v>
      </c>
      <c r="B10997" s="28" t="s">
        <v>43394</v>
      </c>
      <c r="C10997" s="28"/>
      <c r="D10997" s="28" t="s">
        <v>43415</v>
      </c>
      <c r="E10997" s="28">
        <v>35996</v>
      </c>
      <c r="F10997" s="45">
        <v>1</v>
      </c>
      <c r="G10997" s="47" t="s">
        <v>43217</v>
      </c>
      <c r="H10997" s="18" t="s">
        <v>17</v>
      </c>
      <c r="I10997" s="28" t="s">
        <v>18</v>
      </c>
      <c r="J10997" s="18" t="str">
        <f t="shared" si="1070"/>
        <v>19</v>
      </c>
      <c r="K10997" s="31" t="str">
        <f t="shared" si="1066"/>
        <v>19</v>
      </c>
      <c r="L10997" s="31">
        <v>19</v>
      </c>
      <c r="M10997" s="31">
        <f t="shared" si="1067"/>
        <v>0</v>
      </c>
      <c r="N10997" s="31">
        <v>10</v>
      </c>
      <c r="O10997" s="31">
        <f t="shared" si="1071"/>
        <v>10</v>
      </c>
      <c r="P10997" s="32">
        <f t="shared" si="1068"/>
        <v>0.1</v>
      </c>
      <c r="Q10997" s="33">
        <f t="shared" si="1069"/>
        <v>1</v>
      </c>
    </row>
    <row r="10998" spans="1:17">
      <c r="A10998" s="26">
        <v>10997</v>
      </c>
      <c r="B10998" s="28" t="s">
        <v>43394</v>
      </c>
      <c r="C10998" s="28"/>
      <c r="D10998" s="28" t="s">
        <v>43416</v>
      </c>
      <c r="E10998" s="28">
        <v>35997</v>
      </c>
      <c r="F10998" s="45">
        <v>1</v>
      </c>
      <c r="G10998" s="47" t="s">
        <v>43217</v>
      </c>
      <c r="H10998" s="18" t="s">
        <v>17</v>
      </c>
      <c r="I10998" s="28" t="s">
        <v>18</v>
      </c>
      <c r="J10998" s="18" t="str">
        <f t="shared" si="1070"/>
        <v>19</v>
      </c>
      <c r="K10998" s="31" t="str">
        <f t="shared" si="1066"/>
        <v>19</v>
      </c>
      <c r="L10998" s="31">
        <v>19</v>
      </c>
      <c r="M10998" s="31">
        <f t="shared" si="1067"/>
        <v>0</v>
      </c>
      <c r="N10998" s="31">
        <v>10</v>
      </c>
      <c r="O10998" s="31">
        <f t="shared" si="1071"/>
        <v>10</v>
      </c>
      <c r="P10998" s="32">
        <f t="shared" si="1068"/>
        <v>0.1</v>
      </c>
      <c r="Q10998" s="33">
        <f t="shared" si="1069"/>
        <v>1</v>
      </c>
    </row>
    <row r="10999" spans="1:17">
      <c r="A10999" s="26">
        <v>10998</v>
      </c>
      <c r="B10999" s="28" t="s">
        <v>43394</v>
      </c>
      <c r="C10999" s="28"/>
      <c r="D10999" s="28" t="s">
        <v>43417</v>
      </c>
      <c r="E10999" s="28">
        <v>35998</v>
      </c>
      <c r="F10999" s="45">
        <v>1</v>
      </c>
      <c r="G10999" s="47" t="s">
        <v>43217</v>
      </c>
      <c r="H10999" s="18" t="s">
        <v>17</v>
      </c>
      <c r="I10999" s="28" t="s">
        <v>18</v>
      </c>
      <c r="J10999" s="18" t="str">
        <f t="shared" si="1070"/>
        <v>19</v>
      </c>
      <c r="K10999" s="31" t="str">
        <f t="shared" si="1066"/>
        <v>19</v>
      </c>
      <c r="L10999" s="31">
        <v>19</v>
      </c>
      <c r="M10999" s="31">
        <f t="shared" si="1067"/>
        <v>0</v>
      </c>
      <c r="N10999" s="31">
        <v>10</v>
      </c>
      <c r="O10999" s="31">
        <f t="shared" si="1071"/>
        <v>10</v>
      </c>
      <c r="P10999" s="32">
        <f t="shared" si="1068"/>
        <v>0.1</v>
      </c>
      <c r="Q10999" s="33">
        <f t="shared" si="1069"/>
        <v>1</v>
      </c>
    </row>
    <row r="11000" spans="1:17">
      <c r="A11000" s="26">
        <v>10999</v>
      </c>
      <c r="B11000" s="28" t="s">
        <v>43394</v>
      </c>
      <c r="C11000" s="28"/>
      <c r="D11000" s="28" t="s">
        <v>43418</v>
      </c>
      <c r="E11000" s="28">
        <v>35999</v>
      </c>
      <c r="F11000" s="45">
        <v>1</v>
      </c>
      <c r="G11000" s="47" t="s">
        <v>43217</v>
      </c>
      <c r="H11000" s="18" t="s">
        <v>17</v>
      </c>
      <c r="I11000" s="28" t="s">
        <v>18</v>
      </c>
      <c r="J11000" s="18" t="str">
        <f t="shared" si="1070"/>
        <v>19</v>
      </c>
      <c r="K11000" s="31" t="str">
        <f t="shared" si="1066"/>
        <v>19</v>
      </c>
      <c r="L11000" s="31">
        <v>19</v>
      </c>
      <c r="M11000" s="31">
        <f t="shared" si="1067"/>
        <v>0</v>
      </c>
      <c r="N11000" s="31">
        <v>10</v>
      </c>
      <c r="O11000" s="31">
        <f t="shared" si="1071"/>
        <v>10</v>
      </c>
      <c r="P11000" s="32">
        <f t="shared" si="1068"/>
        <v>0.1</v>
      </c>
      <c r="Q11000" s="33">
        <f t="shared" si="1069"/>
        <v>1</v>
      </c>
    </row>
    <row r="11001" spans="1:17">
      <c r="A11001" s="26">
        <v>11000</v>
      </c>
      <c r="B11001" s="28" t="s">
        <v>43394</v>
      </c>
      <c r="C11001" s="28"/>
      <c r="D11001" s="28" t="s">
        <v>43419</v>
      </c>
      <c r="E11001" s="28">
        <v>36000</v>
      </c>
      <c r="F11001" s="45">
        <v>1</v>
      </c>
      <c r="G11001" s="47" t="s">
        <v>43217</v>
      </c>
      <c r="H11001" s="18" t="s">
        <v>17</v>
      </c>
      <c r="I11001" s="28" t="s">
        <v>18</v>
      </c>
      <c r="J11001" s="18" t="str">
        <f t="shared" si="1070"/>
        <v>19</v>
      </c>
      <c r="K11001" s="31" t="str">
        <f t="shared" si="1066"/>
        <v>19</v>
      </c>
      <c r="L11001" s="31">
        <v>19</v>
      </c>
      <c r="M11001" s="31">
        <f t="shared" si="1067"/>
        <v>0</v>
      </c>
      <c r="N11001" s="31">
        <v>10</v>
      </c>
      <c r="O11001" s="31">
        <f t="shared" si="1071"/>
        <v>10</v>
      </c>
      <c r="P11001" s="32">
        <f t="shared" si="1068"/>
        <v>0.1</v>
      </c>
      <c r="Q11001" s="33">
        <f t="shared" si="1069"/>
        <v>1</v>
      </c>
    </row>
    <row r="11002" spans="1:17">
      <c r="A11002" s="26">
        <v>11001</v>
      </c>
      <c r="B11002" s="28" t="s">
        <v>43394</v>
      </c>
      <c r="C11002" s="28"/>
      <c r="D11002" s="28" t="s">
        <v>43420</v>
      </c>
      <c r="E11002" s="28">
        <v>36001</v>
      </c>
      <c r="F11002" s="45">
        <v>1</v>
      </c>
      <c r="G11002" s="47" t="s">
        <v>43217</v>
      </c>
      <c r="H11002" s="18" t="s">
        <v>17</v>
      </c>
      <c r="I11002" s="28" t="s">
        <v>18</v>
      </c>
      <c r="J11002" s="18" t="str">
        <f t="shared" si="1070"/>
        <v>19</v>
      </c>
      <c r="K11002" s="31" t="str">
        <f t="shared" si="1066"/>
        <v>19</v>
      </c>
      <c r="L11002" s="31">
        <v>19</v>
      </c>
      <c r="M11002" s="31">
        <f t="shared" si="1067"/>
        <v>0</v>
      </c>
      <c r="N11002" s="31">
        <v>10</v>
      </c>
      <c r="O11002" s="31">
        <f t="shared" si="1071"/>
        <v>10</v>
      </c>
      <c r="P11002" s="32">
        <f t="shared" si="1068"/>
        <v>0.1</v>
      </c>
      <c r="Q11002" s="33">
        <f t="shared" si="1069"/>
        <v>1</v>
      </c>
    </row>
    <row r="11003" spans="1:17">
      <c r="A11003" s="26">
        <v>11002</v>
      </c>
      <c r="B11003" s="28" t="s">
        <v>43394</v>
      </c>
      <c r="C11003" s="28"/>
      <c r="D11003" s="28" t="s">
        <v>43421</v>
      </c>
      <c r="E11003" s="28">
        <v>36002</v>
      </c>
      <c r="F11003" s="45">
        <v>1</v>
      </c>
      <c r="G11003" s="47" t="s">
        <v>43217</v>
      </c>
      <c r="H11003" s="18" t="s">
        <v>17</v>
      </c>
      <c r="I11003" s="28" t="s">
        <v>18</v>
      </c>
      <c r="J11003" s="18" t="str">
        <f t="shared" si="1070"/>
        <v>19</v>
      </c>
      <c r="K11003" s="31" t="str">
        <f t="shared" si="1066"/>
        <v>19</v>
      </c>
      <c r="L11003" s="31">
        <v>19</v>
      </c>
      <c r="M11003" s="31">
        <f t="shared" si="1067"/>
        <v>0</v>
      </c>
      <c r="N11003" s="31">
        <v>10</v>
      </c>
      <c r="O11003" s="31">
        <f t="shared" si="1071"/>
        <v>10</v>
      </c>
      <c r="P11003" s="32">
        <f t="shared" si="1068"/>
        <v>0.1</v>
      </c>
      <c r="Q11003" s="33">
        <f t="shared" si="1069"/>
        <v>1</v>
      </c>
    </row>
    <row r="11004" spans="1:17">
      <c r="A11004" s="26">
        <v>11003</v>
      </c>
      <c r="B11004" s="28" t="s">
        <v>43394</v>
      </c>
      <c r="C11004" s="28"/>
      <c r="D11004" s="28" t="s">
        <v>43422</v>
      </c>
      <c r="E11004" s="28">
        <v>36003</v>
      </c>
      <c r="F11004" s="45">
        <v>1</v>
      </c>
      <c r="G11004" s="47" t="s">
        <v>43217</v>
      </c>
      <c r="H11004" s="18" t="s">
        <v>17</v>
      </c>
      <c r="I11004" s="28" t="s">
        <v>18</v>
      </c>
      <c r="J11004" s="18" t="str">
        <f t="shared" si="1070"/>
        <v>19</v>
      </c>
      <c r="K11004" s="31" t="str">
        <f t="shared" si="1066"/>
        <v>19</v>
      </c>
      <c r="L11004" s="31">
        <v>19</v>
      </c>
      <c r="M11004" s="31">
        <f t="shared" si="1067"/>
        <v>0</v>
      </c>
      <c r="N11004" s="31">
        <v>10</v>
      </c>
      <c r="O11004" s="31">
        <f t="shared" si="1071"/>
        <v>10</v>
      </c>
      <c r="P11004" s="32">
        <f t="shared" si="1068"/>
        <v>0.1</v>
      </c>
      <c r="Q11004" s="33">
        <f t="shared" si="1069"/>
        <v>1</v>
      </c>
    </row>
    <row r="11005" spans="1:17">
      <c r="A11005" s="26">
        <v>11004</v>
      </c>
      <c r="B11005" s="28" t="s">
        <v>43394</v>
      </c>
      <c r="C11005" s="28"/>
      <c r="D11005" s="28" t="s">
        <v>43423</v>
      </c>
      <c r="E11005" s="28">
        <v>36004</v>
      </c>
      <c r="F11005" s="45">
        <v>1</v>
      </c>
      <c r="G11005" s="47" t="s">
        <v>43217</v>
      </c>
      <c r="H11005" s="18" t="s">
        <v>17</v>
      </c>
      <c r="I11005" s="28" t="s">
        <v>18</v>
      </c>
      <c r="J11005" s="18" t="str">
        <f t="shared" si="1070"/>
        <v>19</v>
      </c>
      <c r="K11005" s="31" t="str">
        <f t="shared" si="1066"/>
        <v>19</v>
      </c>
      <c r="L11005" s="31">
        <v>19</v>
      </c>
      <c r="M11005" s="31">
        <f t="shared" si="1067"/>
        <v>0</v>
      </c>
      <c r="N11005" s="31">
        <v>10</v>
      </c>
      <c r="O11005" s="31">
        <f t="shared" si="1071"/>
        <v>10</v>
      </c>
      <c r="P11005" s="32">
        <f t="shared" si="1068"/>
        <v>0.1</v>
      </c>
      <c r="Q11005" s="33">
        <f t="shared" si="1069"/>
        <v>1</v>
      </c>
    </row>
    <row r="11006" spans="1:17">
      <c r="A11006" s="26">
        <v>11005</v>
      </c>
      <c r="B11006" s="28" t="s">
        <v>43394</v>
      </c>
      <c r="C11006" s="28"/>
      <c r="D11006" s="28" t="s">
        <v>43424</v>
      </c>
      <c r="E11006" s="28">
        <v>36005</v>
      </c>
      <c r="F11006" s="45">
        <v>1</v>
      </c>
      <c r="G11006" s="47" t="s">
        <v>43217</v>
      </c>
      <c r="H11006" s="18" t="s">
        <v>17</v>
      </c>
      <c r="I11006" s="28" t="s">
        <v>18</v>
      </c>
      <c r="J11006" s="18" t="str">
        <f t="shared" si="1070"/>
        <v>19</v>
      </c>
      <c r="K11006" s="31" t="str">
        <f t="shared" si="1066"/>
        <v>19</v>
      </c>
      <c r="L11006" s="31">
        <v>19</v>
      </c>
      <c r="M11006" s="31">
        <f t="shared" si="1067"/>
        <v>0</v>
      </c>
      <c r="N11006" s="31">
        <v>10</v>
      </c>
      <c r="O11006" s="31">
        <f t="shared" si="1071"/>
        <v>10</v>
      </c>
      <c r="P11006" s="32">
        <f t="shared" si="1068"/>
        <v>0.1</v>
      </c>
      <c r="Q11006" s="33">
        <f t="shared" si="1069"/>
        <v>1</v>
      </c>
    </row>
    <row r="11007" spans="1:17">
      <c r="A11007" s="26">
        <v>11006</v>
      </c>
      <c r="B11007" s="28" t="s">
        <v>43394</v>
      </c>
      <c r="C11007" s="28"/>
      <c r="D11007" s="28" t="s">
        <v>43425</v>
      </c>
      <c r="E11007" s="28">
        <v>36006</v>
      </c>
      <c r="F11007" s="45">
        <v>1</v>
      </c>
      <c r="G11007" s="47" t="s">
        <v>43217</v>
      </c>
      <c r="H11007" s="18" t="s">
        <v>17</v>
      </c>
      <c r="I11007" s="28" t="s">
        <v>18</v>
      </c>
      <c r="J11007" s="18" t="str">
        <f t="shared" si="1070"/>
        <v>19</v>
      </c>
      <c r="K11007" s="31" t="str">
        <f t="shared" si="1066"/>
        <v>19</v>
      </c>
      <c r="L11007" s="31">
        <v>19</v>
      </c>
      <c r="M11007" s="31">
        <f t="shared" si="1067"/>
        <v>0</v>
      </c>
      <c r="N11007" s="31">
        <v>10</v>
      </c>
      <c r="O11007" s="31">
        <f t="shared" si="1071"/>
        <v>10</v>
      </c>
      <c r="P11007" s="32">
        <f t="shared" si="1068"/>
        <v>0.1</v>
      </c>
      <c r="Q11007" s="33">
        <f t="shared" si="1069"/>
        <v>1</v>
      </c>
    </row>
    <row r="11008" spans="1:17">
      <c r="A11008" s="26">
        <v>11007</v>
      </c>
      <c r="B11008" s="28" t="s">
        <v>43394</v>
      </c>
      <c r="C11008" s="28"/>
      <c r="D11008" s="28" t="s">
        <v>43426</v>
      </c>
      <c r="E11008" s="28">
        <v>36007</v>
      </c>
      <c r="F11008" s="45">
        <v>1</v>
      </c>
      <c r="G11008" s="47" t="s">
        <v>43217</v>
      </c>
      <c r="H11008" s="18" t="s">
        <v>17</v>
      </c>
      <c r="I11008" s="28" t="s">
        <v>18</v>
      </c>
      <c r="J11008" s="18" t="str">
        <f t="shared" si="1070"/>
        <v>19</v>
      </c>
      <c r="K11008" s="31" t="str">
        <f t="shared" si="1066"/>
        <v>19</v>
      </c>
      <c r="L11008" s="31">
        <v>19</v>
      </c>
      <c r="M11008" s="31">
        <f t="shared" si="1067"/>
        <v>0</v>
      </c>
      <c r="N11008" s="31">
        <v>10</v>
      </c>
      <c r="O11008" s="31">
        <f t="shared" si="1071"/>
        <v>10</v>
      </c>
      <c r="P11008" s="32">
        <f t="shared" si="1068"/>
        <v>0.1</v>
      </c>
      <c r="Q11008" s="33">
        <f t="shared" si="1069"/>
        <v>1</v>
      </c>
    </row>
    <row r="11009" spans="1:17">
      <c r="A11009" s="26">
        <v>11008</v>
      </c>
      <c r="B11009" s="28" t="s">
        <v>43394</v>
      </c>
      <c r="C11009" s="28"/>
      <c r="D11009" s="28" t="s">
        <v>43427</v>
      </c>
      <c r="E11009" s="28">
        <v>36008</v>
      </c>
      <c r="F11009" s="45">
        <v>1</v>
      </c>
      <c r="G11009" s="47" t="s">
        <v>43217</v>
      </c>
      <c r="H11009" s="18" t="s">
        <v>17</v>
      </c>
      <c r="I11009" s="28" t="s">
        <v>18</v>
      </c>
      <c r="J11009" s="18" t="str">
        <f t="shared" si="1070"/>
        <v>19</v>
      </c>
      <c r="K11009" s="31" t="str">
        <f t="shared" si="1066"/>
        <v>19</v>
      </c>
      <c r="L11009" s="31">
        <v>19</v>
      </c>
      <c r="M11009" s="31">
        <f t="shared" si="1067"/>
        <v>0</v>
      </c>
      <c r="N11009" s="31">
        <v>10</v>
      </c>
      <c r="O11009" s="31">
        <f t="shared" si="1071"/>
        <v>10</v>
      </c>
      <c r="P11009" s="32">
        <f t="shared" si="1068"/>
        <v>0.1</v>
      </c>
      <c r="Q11009" s="33">
        <f t="shared" si="1069"/>
        <v>1</v>
      </c>
    </row>
    <row r="11010" spans="1:17">
      <c r="A11010" s="26">
        <v>11009</v>
      </c>
      <c r="B11010" s="28" t="s">
        <v>43394</v>
      </c>
      <c r="C11010" s="28"/>
      <c r="D11010" s="28" t="s">
        <v>43428</v>
      </c>
      <c r="E11010" s="28">
        <v>36009</v>
      </c>
      <c r="F11010" s="45">
        <v>1</v>
      </c>
      <c r="G11010" s="47" t="s">
        <v>43217</v>
      </c>
      <c r="H11010" s="18" t="s">
        <v>17</v>
      </c>
      <c r="I11010" s="28" t="s">
        <v>18</v>
      </c>
      <c r="J11010" s="18" t="str">
        <f t="shared" si="1070"/>
        <v>19</v>
      </c>
      <c r="K11010" s="31" t="str">
        <f t="shared" si="1066"/>
        <v>19</v>
      </c>
      <c r="L11010" s="31">
        <v>19</v>
      </c>
      <c r="M11010" s="31">
        <f t="shared" si="1067"/>
        <v>0</v>
      </c>
      <c r="N11010" s="31">
        <v>10</v>
      </c>
      <c r="O11010" s="31">
        <f t="shared" si="1071"/>
        <v>10</v>
      </c>
      <c r="P11010" s="32">
        <f t="shared" si="1068"/>
        <v>0.1</v>
      </c>
      <c r="Q11010" s="33">
        <f t="shared" si="1069"/>
        <v>1</v>
      </c>
    </row>
    <row r="11011" spans="1:17">
      <c r="A11011" s="26">
        <v>11010</v>
      </c>
      <c r="B11011" s="28" t="s">
        <v>43394</v>
      </c>
      <c r="C11011" s="28"/>
      <c r="D11011" s="28" t="s">
        <v>43429</v>
      </c>
      <c r="E11011" s="28">
        <v>36010</v>
      </c>
      <c r="F11011" s="45">
        <v>1</v>
      </c>
      <c r="G11011" s="47" t="s">
        <v>43217</v>
      </c>
      <c r="H11011" s="18" t="s">
        <v>17</v>
      </c>
      <c r="I11011" s="28" t="s">
        <v>18</v>
      </c>
      <c r="J11011" s="18" t="str">
        <f t="shared" si="1070"/>
        <v>19</v>
      </c>
      <c r="K11011" s="31" t="str">
        <f t="shared" si="1066"/>
        <v>19</v>
      </c>
      <c r="L11011" s="31">
        <v>19</v>
      </c>
      <c r="M11011" s="31">
        <f t="shared" si="1067"/>
        <v>0</v>
      </c>
      <c r="N11011" s="31">
        <v>10</v>
      </c>
      <c r="O11011" s="31">
        <f t="shared" si="1071"/>
        <v>10</v>
      </c>
      <c r="P11011" s="32">
        <f t="shared" si="1068"/>
        <v>0.1</v>
      </c>
      <c r="Q11011" s="33">
        <f t="shared" si="1069"/>
        <v>1</v>
      </c>
    </row>
    <row r="11012" spans="1:17">
      <c r="A11012" s="26">
        <v>11011</v>
      </c>
      <c r="B11012" s="28" t="s">
        <v>43394</v>
      </c>
      <c r="C11012" s="28"/>
      <c r="D11012" s="28" t="s">
        <v>43430</v>
      </c>
      <c r="E11012" s="28">
        <v>36011</v>
      </c>
      <c r="F11012" s="45">
        <v>1</v>
      </c>
      <c r="G11012" s="47" t="s">
        <v>43217</v>
      </c>
      <c r="H11012" s="18" t="s">
        <v>17</v>
      </c>
      <c r="I11012" s="28" t="s">
        <v>18</v>
      </c>
      <c r="J11012" s="18" t="str">
        <f t="shared" si="1070"/>
        <v>19</v>
      </c>
      <c r="K11012" s="31" t="str">
        <f t="shared" si="1066"/>
        <v>19</v>
      </c>
      <c r="L11012" s="31">
        <v>19</v>
      </c>
      <c r="M11012" s="31">
        <f t="shared" si="1067"/>
        <v>0</v>
      </c>
      <c r="N11012" s="31">
        <v>10</v>
      </c>
      <c r="O11012" s="31">
        <f t="shared" si="1071"/>
        <v>10</v>
      </c>
      <c r="P11012" s="32">
        <f t="shared" si="1068"/>
        <v>0.1</v>
      </c>
      <c r="Q11012" s="33">
        <f t="shared" si="1069"/>
        <v>1</v>
      </c>
    </row>
    <row r="11013" spans="1:17">
      <c r="A11013" s="26">
        <v>11012</v>
      </c>
      <c r="B11013" s="28" t="s">
        <v>43394</v>
      </c>
      <c r="C11013" s="28"/>
      <c r="D11013" s="28" t="s">
        <v>43431</v>
      </c>
      <c r="E11013" s="28">
        <v>36012</v>
      </c>
      <c r="F11013" s="45">
        <v>1</v>
      </c>
      <c r="G11013" s="47" t="s">
        <v>43217</v>
      </c>
      <c r="H11013" s="18" t="s">
        <v>17</v>
      </c>
      <c r="I11013" s="28" t="s">
        <v>18</v>
      </c>
      <c r="J11013" s="18" t="str">
        <f t="shared" si="1070"/>
        <v>19</v>
      </c>
      <c r="K11013" s="31" t="str">
        <f t="shared" si="1066"/>
        <v>19</v>
      </c>
      <c r="L11013" s="31">
        <v>19</v>
      </c>
      <c r="M11013" s="31">
        <f t="shared" si="1067"/>
        <v>0</v>
      </c>
      <c r="N11013" s="31">
        <v>10</v>
      </c>
      <c r="O11013" s="31">
        <f t="shared" si="1071"/>
        <v>10</v>
      </c>
      <c r="P11013" s="32">
        <f t="shared" si="1068"/>
        <v>0.1</v>
      </c>
      <c r="Q11013" s="33">
        <f t="shared" si="1069"/>
        <v>1</v>
      </c>
    </row>
    <row r="11014" spans="1:17">
      <c r="A11014" s="26">
        <v>11013</v>
      </c>
      <c r="B11014" s="28" t="s">
        <v>43394</v>
      </c>
      <c r="C11014" s="28"/>
      <c r="D11014" s="28" t="s">
        <v>43432</v>
      </c>
      <c r="E11014" s="28">
        <v>36013</v>
      </c>
      <c r="F11014" s="45">
        <v>1</v>
      </c>
      <c r="G11014" s="47" t="s">
        <v>43217</v>
      </c>
      <c r="H11014" s="18" t="s">
        <v>17</v>
      </c>
      <c r="I11014" s="28" t="s">
        <v>18</v>
      </c>
      <c r="J11014" s="18" t="str">
        <f t="shared" si="1070"/>
        <v>19</v>
      </c>
      <c r="K11014" s="31" t="str">
        <f t="shared" si="1066"/>
        <v>19</v>
      </c>
      <c r="L11014" s="31">
        <v>19</v>
      </c>
      <c r="M11014" s="31">
        <f t="shared" si="1067"/>
        <v>0</v>
      </c>
      <c r="N11014" s="31">
        <v>10</v>
      </c>
      <c r="O11014" s="31">
        <f t="shared" si="1071"/>
        <v>10</v>
      </c>
      <c r="P11014" s="32">
        <f t="shared" si="1068"/>
        <v>0.1</v>
      </c>
      <c r="Q11014" s="33">
        <f t="shared" si="1069"/>
        <v>1</v>
      </c>
    </row>
    <row r="11015" spans="1:17">
      <c r="A11015" s="26">
        <v>11014</v>
      </c>
      <c r="B11015" s="28" t="s">
        <v>43394</v>
      </c>
      <c r="C11015" s="28"/>
      <c r="D11015" s="28" t="s">
        <v>43433</v>
      </c>
      <c r="E11015" s="28">
        <v>36014</v>
      </c>
      <c r="F11015" s="45">
        <v>1</v>
      </c>
      <c r="G11015" s="47" t="s">
        <v>43217</v>
      </c>
      <c r="H11015" s="18" t="s">
        <v>17</v>
      </c>
      <c r="I11015" s="28" t="s">
        <v>18</v>
      </c>
      <c r="J11015" s="18" t="str">
        <f t="shared" si="1070"/>
        <v>19</v>
      </c>
      <c r="K11015" s="31" t="str">
        <f t="shared" si="1066"/>
        <v>19</v>
      </c>
      <c r="L11015" s="31">
        <v>19</v>
      </c>
      <c r="M11015" s="31">
        <f t="shared" si="1067"/>
        <v>0</v>
      </c>
      <c r="N11015" s="31">
        <v>10</v>
      </c>
      <c r="O11015" s="31">
        <f t="shared" si="1071"/>
        <v>10</v>
      </c>
      <c r="P11015" s="32">
        <f t="shared" si="1068"/>
        <v>0.1</v>
      </c>
      <c r="Q11015" s="33">
        <f t="shared" si="1069"/>
        <v>1</v>
      </c>
    </row>
    <row r="11016" spans="1:17">
      <c r="A11016" s="26">
        <v>11015</v>
      </c>
      <c r="B11016" s="28" t="s">
        <v>43394</v>
      </c>
      <c r="C11016" s="28"/>
      <c r="D11016" s="28" t="s">
        <v>43434</v>
      </c>
      <c r="E11016" s="28">
        <v>36015</v>
      </c>
      <c r="F11016" s="45">
        <v>1</v>
      </c>
      <c r="G11016" s="47" t="s">
        <v>43217</v>
      </c>
      <c r="H11016" s="18" t="s">
        <v>17</v>
      </c>
      <c r="I11016" s="28" t="s">
        <v>18</v>
      </c>
      <c r="J11016" s="18" t="str">
        <f t="shared" si="1070"/>
        <v>19</v>
      </c>
      <c r="K11016" s="31" t="str">
        <f t="shared" si="1066"/>
        <v>19</v>
      </c>
      <c r="L11016" s="31">
        <v>19</v>
      </c>
      <c r="M11016" s="31">
        <f t="shared" si="1067"/>
        <v>0</v>
      </c>
      <c r="N11016" s="31">
        <v>10</v>
      </c>
      <c r="O11016" s="31">
        <f t="shared" si="1071"/>
        <v>10</v>
      </c>
      <c r="P11016" s="32">
        <f t="shared" si="1068"/>
        <v>0.1</v>
      </c>
      <c r="Q11016" s="33">
        <f t="shared" si="1069"/>
        <v>1</v>
      </c>
    </row>
    <row r="11017" spans="1:17">
      <c r="A11017" s="26">
        <v>11016</v>
      </c>
      <c r="B11017" s="28" t="s">
        <v>43394</v>
      </c>
      <c r="C11017" s="28"/>
      <c r="D11017" s="28" t="s">
        <v>43435</v>
      </c>
      <c r="E11017" s="28">
        <v>36016</v>
      </c>
      <c r="F11017" s="45">
        <v>1</v>
      </c>
      <c r="G11017" s="47" t="s">
        <v>43217</v>
      </c>
      <c r="H11017" s="18" t="s">
        <v>17</v>
      </c>
      <c r="I11017" s="28" t="s">
        <v>18</v>
      </c>
      <c r="J11017" s="18" t="str">
        <f t="shared" si="1070"/>
        <v>19</v>
      </c>
      <c r="K11017" s="31" t="str">
        <f t="shared" si="1066"/>
        <v>19</v>
      </c>
      <c r="L11017" s="31">
        <v>19</v>
      </c>
      <c r="M11017" s="31">
        <f t="shared" si="1067"/>
        <v>0</v>
      </c>
      <c r="N11017" s="31">
        <v>10</v>
      </c>
      <c r="O11017" s="31">
        <f t="shared" si="1071"/>
        <v>10</v>
      </c>
      <c r="P11017" s="32">
        <f t="shared" si="1068"/>
        <v>0.1</v>
      </c>
      <c r="Q11017" s="33">
        <f t="shared" si="1069"/>
        <v>1</v>
      </c>
    </row>
    <row r="11018" spans="1:17">
      <c r="A11018" s="26">
        <v>11017</v>
      </c>
      <c r="B11018" s="28" t="s">
        <v>43394</v>
      </c>
      <c r="C11018" s="28"/>
      <c r="D11018" s="28" t="s">
        <v>43436</v>
      </c>
      <c r="E11018" s="28">
        <v>36017</v>
      </c>
      <c r="F11018" s="45">
        <v>1</v>
      </c>
      <c r="G11018" s="47" t="s">
        <v>43217</v>
      </c>
      <c r="H11018" s="18" t="s">
        <v>17</v>
      </c>
      <c r="I11018" s="28" t="s">
        <v>18</v>
      </c>
      <c r="J11018" s="18" t="str">
        <f t="shared" si="1070"/>
        <v>19</v>
      </c>
      <c r="K11018" s="31" t="str">
        <f t="shared" si="1066"/>
        <v>19</v>
      </c>
      <c r="L11018" s="31">
        <v>19</v>
      </c>
      <c r="M11018" s="31">
        <f t="shared" si="1067"/>
        <v>0</v>
      </c>
      <c r="N11018" s="31">
        <v>10</v>
      </c>
      <c r="O11018" s="31">
        <f t="shared" si="1071"/>
        <v>10</v>
      </c>
      <c r="P11018" s="32">
        <f t="shared" si="1068"/>
        <v>0.1</v>
      </c>
      <c r="Q11018" s="33">
        <f t="shared" si="1069"/>
        <v>1</v>
      </c>
    </row>
    <row r="11019" spans="1:17">
      <c r="A11019" s="26">
        <v>11018</v>
      </c>
      <c r="B11019" s="28" t="s">
        <v>43394</v>
      </c>
      <c r="C11019" s="28"/>
      <c r="D11019" s="28" t="s">
        <v>43437</v>
      </c>
      <c r="E11019" s="28">
        <v>36018</v>
      </c>
      <c r="F11019" s="45">
        <v>1</v>
      </c>
      <c r="G11019" s="47" t="s">
        <v>43217</v>
      </c>
      <c r="H11019" s="18" t="s">
        <v>17</v>
      </c>
      <c r="I11019" s="28" t="s">
        <v>18</v>
      </c>
      <c r="J11019" s="18" t="str">
        <f t="shared" si="1070"/>
        <v>19</v>
      </c>
      <c r="K11019" s="31" t="str">
        <f t="shared" si="1066"/>
        <v>19</v>
      </c>
      <c r="L11019" s="31">
        <v>19</v>
      </c>
      <c r="M11019" s="31">
        <f t="shared" si="1067"/>
        <v>0</v>
      </c>
      <c r="N11019" s="31">
        <v>10</v>
      </c>
      <c r="O11019" s="31">
        <f t="shared" si="1071"/>
        <v>10</v>
      </c>
      <c r="P11019" s="32">
        <f t="shared" si="1068"/>
        <v>0.1</v>
      </c>
      <c r="Q11019" s="33">
        <f t="shared" si="1069"/>
        <v>1</v>
      </c>
    </row>
    <row r="11020" spans="1:17">
      <c r="A11020" s="26">
        <v>11019</v>
      </c>
      <c r="B11020" s="28" t="s">
        <v>43394</v>
      </c>
      <c r="C11020" s="28"/>
      <c r="D11020" s="28" t="s">
        <v>43438</v>
      </c>
      <c r="E11020" s="28">
        <v>36019</v>
      </c>
      <c r="F11020" s="45">
        <v>1</v>
      </c>
      <c r="G11020" s="47" t="s">
        <v>43217</v>
      </c>
      <c r="H11020" s="18" t="s">
        <v>17</v>
      </c>
      <c r="I11020" s="28" t="s">
        <v>18</v>
      </c>
      <c r="J11020" s="18" t="str">
        <f t="shared" si="1070"/>
        <v>19</v>
      </c>
      <c r="K11020" s="31" t="str">
        <f t="shared" si="1066"/>
        <v>19</v>
      </c>
      <c r="L11020" s="31">
        <v>19</v>
      </c>
      <c r="M11020" s="31">
        <f t="shared" si="1067"/>
        <v>0</v>
      </c>
      <c r="N11020" s="31">
        <v>10</v>
      </c>
      <c r="O11020" s="31">
        <f t="shared" si="1071"/>
        <v>10</v>
      </c>
      <c r="P11020" s="32">
        <f t="shared" si="1068"/>
        <v>0.1</v>
      </c>
      <c r="Q11020" s="33">
        <f t="shared" si="1069"/>
        <v>1</v>
      </c>
    </row>
    <row r="11021" spans="1:17">
      <c r="A11021" s="26">
        <v>11020</v>
      </c>
      <c r="B11021" s="28" t="s">
        <v>43394</v>
      </c>
      <c r="C11021" s="28"/>
      <c r="D11021" s="28" t="s">
        <v>43439</v>
      </c>
      <c r="E11021" s="28">
        <v>36020</v>
      </c>
      <c r="F11021" s="45">
        <v>1</v>
      </c>
      <c r="G11021" s="47" t="s">
        <v>43217</v>
      </c>
      <c r="H11021" s="18" t="s">
        <v>17</v>
      </c>
      <c r="I11021" s="28" t="s">
        <v>18</v>
      </c>
      <c r="J11021" s="18" t="str">
        <f t="shared" si="1070"/>
        <v>19</v>
      </c>
      <c r="K11021" s="31" t="str">
        <f t="shared" si="1066"/>
        <v>19</v>
      </c>
      <c r="L11021" s="31">
        <v>19</v>
      </c>
      <c r="M11021" s="31">
        <f t="shared" si="1067"/>
        <v>0</v>
      </c>
      <c r="N11021" s="31">
        <v>10</v>
      </c>
      <c r="O11021" s="31">
        <f t="shared" si="1071"/>
        <v>10</v>
      </c>
      <c r="P11021" s="32">
        <f t="shared" si="1068"/>
        <v>0.1</v>
      </c>
      <c r="Q11021" s="33">
        <f t="shared" si="1069"/>
        <v>1</v>
      </c>
    </row>
    <row r="11022" spans="1:17">
      <c r="A11022" s="26">
        <v>11021</v>
      </c>
      <c r="B11022" s="28" t="s">
        <v>43394</v>
      </c>
      <c r="C11022" s="28"/>
      <c r="D11022" s="28" t="s">
        <v>43440</v>
      </c>
      <c r="E11022" s="28">
        <v>36021</v>
      </c>
      <c r="F11022" s="45">
        <v>1</v>
      </c>
      <c r="G11022" s="47" t="s">
        <v>43217</v>
      </c>
      <c r="H11022" s="18" t="s">
        <v>17</v>
      </c>
      <c r="I11022" s="28" t="s">
        <v>18</v>
      </c>
      <c r="J11022" s="18" t="str">
        <f t="shared" si="1070"/>
        <v>19</v>
      </c>
      <c r="K11022" s="31" t="str">
        <f t="shared" si="1066"/>
        <v>19</v>
      </c>
      <c r="L11022" s="31">
        <v>19</v>
      </c>
      <c r="M11022" s="31">
        <f t="shared" si="1067"/>
        <v>0</v>
      </c>
      <c r="N11022" s="31">
        <v>10</v>
      </c>
      <c r="O11022" s="31">
        <f t="shared" si="1071"/>
        <v>10</v>
      </c>
      <c r="P11022" s="32">
        <f t="shared" si="1068"/>
        <v>0.1</v>
      </c>
      <c r="Q11022" s="33">
        <f t="shared" si="1069"/>
        <v>1</v>
      </c>
    </row>
    <row r="11023" spans="1:17">
      <c r="A11023" s="26">
        <v>11022</v>
      </c>
      <c r="B11023" s="28" t="s">
        <v>43394</v>
      </c>
      <c r="C11023" s="28"/>
      <c r="D11023" s="28" t="s">
        <v>43441</v>
      </c>
      <c r="E11023" s="28">
        <v>36022</v>
      </c>
      <c r="F11023" s="45">
        <v>1</v>
      </c>
      <c r="G11023" s="47" t="s">
        <v>43217</v>
      </c>
      <c r="H11023" s="18" t="s">
        <v>17</v>
      </c>
      <c r="I11023" s="28" t="s">
        <v>18</v>
      </c>
      <c r="J11023" s="18" t="str">
        <f t="shared" si="1070"/>
        <v>19</v>
      </c>
      <c r="K11023" s="31" t="str">
        <f t="shared" si="1066"/>
        <v>19</v>
      </c>
      <c r="L11023" s="31">
        <v>19</v>
      </c>
      <c r="M11023" s="31">
        <f t="shared" si="1067"/>
        <v>0</v>
      </c>
      <c r="N11023" s="31">
        <v>10</v>
      </c>
      <c r="O11023" s="31">
        <f t="shared" si="1071"/>
        <v>10</v>
      </c>
      <c r="P11023" s="32">
        <f t="shared" si="1068"/>
        <v>0.1</v>
      </c>
      <c r="Q11023" s="33">
        <f t="shared" si="1069"/>
        <v>1</v>
      </c>
    </row>
    <row r="11024" spans="1:17">
      <c r="A11024" s="26">
        <v>11023</v>
      </c>
      <c r="B11024" s="28" t="s">
        <v>43394</v>
      </c>
      <c r="C11024" s="28"/>
      <c r="D11024" s="28" t="s">
        <v>43442</v>
      </c>
      <c r="E11024" s="28">
        <v>36023</v>
      </c>
      <c r="F11024" s="45">
        <v>1</v>
      </c>
      <c r="G11024" s="47" t="s">
        <v>43217</v>
      </c>
      <c r="H11024" s="18" t="s">
        <v>17</v>
      </c>
      <c r="I11024" s="28" t="s">
        <v>18</v>
      </c>
      <c r="J11024" s="18" t="str">
        <f t="shared" si="1070"/>
        <v>19</v>
      </c>
      <c r="K11024" s="31" t="str">
        <f t="shared" si="1066"/>
        <v>19</v>
      </c>
      <c r="L11024" s="31">
        <v>19</v>
      </c>
      <c r="M11024" s="31">
        <f t="shared" si="1067"/>
        <v>0</v>
      </c>
      <c r="N11024" s="31">
        <v>10</v>
      </c>
      <c r="O11024" s="31">
        <f t="shared" si="1071"/>
        <v>10</v>
      </c>
      <c r="P11024" s="32">
        <f t="shared" si="1068"/>
        <v>0.1</v>
      </c>
      <c r="Q11024" s="33">
        <f t="shared" si="1069"/>
        <v>1</v>
      </c>
    </row>
    <row r="11025" spans="1:17">
      <c r="A11025" s="26">
        <v>11024</v>
      </c>
      <c r="B11025" s="28" t="s">
        <v>43394</v>
      </c>
      <c r="C11025" s="28"/>
      <c r="D11025" s="28" t="s">
        <v>43443</v>
      </c>
      <c r="E11025" s="28">
        <v>36024</v>
      </c>
      <c r="F11025" s="45">
        <v>1</v>
      </c>
      <c r="G11025" s="47" t="s">
        <v>43217</v>
      </c>
      <c r="H11025" s="18" t="s">
        <v>17</v>
      </c>
      <c r="I11025" s="28" t="s">
        <v>18</v>
      </c>
      <c r="J11025" s="18" t="str">
        <f t="shared" si="1070"/>
        <v>19</v>
      </c>
      <c r="K11025" s="31" t="str">
        <f t="shared" si="1066"/>
        <v>19</v>
      </c>
      <c r="L11025" s="31">
        <v>19</v>
      </c>
      <c r="M11025" s="31">
        <f t="shared" si="1067"/>
        <v>0</v>
      </c>
      <c r="N11025" s="31">
        <v>10</v>
      </c>
      <c r="O11025" s="31">
        <f t="shared" si="1071"/>
        <v>10</v>
      </c>
      <c r="P11025" s="32">
        <f t="shared" si="1068"/>
        <v>0.1</v>
      </c>
      <c r="Q11025" s="33">
        <f t="shared" si="1069"/>
        <v>1</v>
      </c>
    </row>
    <row r="11026" spans="1:17">
      <c r="A11026" s="26">
        <v>11025</v>
      </c>
      <c r="B11026" s="28" t="s">
        <v>43394</v>
      </c>
      <c r="C11026" s="28"/>
      <c r="D11026" s="28" t="s">
        <v>43444</v>
      </c>
      <c r="E11026" s="28">
        <v>36025</v>
      </c>
      <c r="F11026" s="45">
        <v>1</v>
      </c>
      <c r="G11026" s="47" t="s">
        <v>43217</v>
      </c>
      <c r="H11026" s="18" t="s">
        <v>17</v>
      </c>
      <c r="I11026" s="28" t="s">
        <v>18</v>
      </c>
      <c r="J11026" s="18" t="str">
        <f t="shared" si="1070"/>
        <v>19</v>
      </c>
      <c r="K11026" s="31" t="str">
        <f t="shared" si="1066"/>
        <v>19</v>
      </c>
      <c r="L11026" s="31">
        <v>19</v>
      </c>
      <c r="M11026" s="31">
        <f t="shared" si="1067"/>
        <v>0</v>
      </c>
      <c r="N11026" s="31">
        <v>10</v>
      </c>
      <c r="O11026" s="31">
        <f t="shared" si="1071"/>
        <v>10</v>
      </c>
      <c r="P11026" s="32">
        <f t="shared" si="1068"/>
        <v>0.1</v>
      </c>
      <c r="Q11026" s="33">
        <f t="shared" si="1069"/>
        <v>1</v>
      </c>
    </row>
    <row r="11027" spans="1:17">
      <c r="A11027" s="26">
        <v>11026</v>
      </c>
      <c r="B11027" s="28" t="s">
        <v>43394</v>
      </c>
      <c r="C11027" s="28"/>
      <c r="D11027" s="28" t="s">
        <v>43445</v>
      </c>
      <c r="E11027" s="28">
        <v>36026</v>
      </c>
      <c r="F11027" s="45">
        <v>1</v>
      </c>
      <c r="G11027" s="47" t="s">
        <v>43217</v>
      </c>
      <c r="H11027" s="18" t="s">
        <v>17</v>
      </c>
      <c r="I11027" s="28" t="s">
        <v>18</v>
      </c>
      <c r="J11027" s="18" t="str">
        <f t="shared" si="1070"/>
        <v>19</v>
      </c>
      <c r="K11027" s="31" t="str">
        <f t="shared" si="1066"/>
        <v>19</v>
      </c>
      <c r="L11027" s="31">
        <v>19</v>
      </c>
      <c r="M11027" s="31">
        <f t="shared" si="1067"/>
        <v>0</v>
      </c>
      <c r="N11027" s="31">
        <v>10</v>
      </c>
      <c r="O11027" s="31">
        <f t="shared" si="1071"/>
        <v>10</v>
      </c>
      <c r="P11027" s="32">
        <f t="shared" si="1068"/>
        <v>0.1</v>
      </c>
      <c r="Q11027" s="33">
        <f t="shared" si="1069"/>
        <v>1</v>
      </c>
    </row>
    <row r="11028" spans="1:17">
      <c r="A11028" s="26">
        <v>11027</v>
      </c>
      <c r="B11028" s="28" t="s">
        <v>43394</v>
      </c>
      <c r="C11028" s="28"/>
      <c r="D11028" s="28" t="s">
        <v>43446</v>
      </c>
      <c r="E11028" s="28">
        <v>36027</v>
      </c>
      <c r="F11028" s="45">
        <v>1</v>
      </c>
      <c r="G11028" s="47" t="s">
        <v>43217</v>
      </c>
      <c r="H11028" s="18" t="s">
        <v>17</v>
      </c>
      <c r="I11028" s="28" t="s">
        <v>18</v>
      </c>
      <c r="J11028" s="18" t="str">
        <f t="shared" si="1070"/>
        <v>19</v>
      </c>
      <c r="K11028" s="31" t="str">
        <f t="shared" si="1066"/>
        <v>19</v>
      </c>
      <c r="L11028" s="31">
        <v>19</v>
      </c>
      <c r="M11028" s="31">
        <f t="shared" si="1067"/>
        <v>0</v>
      </c>
      <c r="N11028" s="31">
        <v>10</v>
      </c>
      <c r="O11028" s="31">
        <f t="shared" si="1071"/>
        <v>10</v>
      </c>
      <c r="P11028" s="32">
        <f t="shared" si="1068"/>
        <v>0.1</v>
      </c>
      <c r="Q11028" s="33">
        <f t="shared" si="1069"/>
        <v>1</v>
      </c>
    </row>
    <row r="11029" spans="1:17">
      <c r="A11029" s="26">
        <v>11028</v>
      </c>
      <c r="B11029" s="28" t="s">
        <v>43394</v>
      </c>
      <c r="C11029" s="28"/>
      <c r="D11029" s="28" t="s">
        <v>43447</v>
      </c>
      <c r="E11029" s="28">
        <v>36028</v>
      </c>
      <c r="F11029" s="45">
        <v>1</v>
      </c>
      <c r="G11029" s="47" t="s">
        <v>43217</v>
      </c>
      <c r="H11029" s="18" t="s">
        <v>17</v>
      </c>
      <c r="I11029" s="28" t="s">
        <v>18</v>
      </c>
      <c r="J11029" s="18" t="str">
        <f t="shared" si="1070"/>
        <v>19</v>
      </c>
      <c r="K11029" s="31" t="str">
        <f t="shared" si="1066"/>
        <v>19</v>
      </c>
      <c r="L11029" s="31">
        <v>19</v>
      </c>
      <c r="M11029" s="31">
        <f t="shared" si="1067"/>
        <v>0</v>
      </c>
      <c r="N11029" s="31">
        <v>10</v>
      </c>
      <c r="O11029" s="31">
        <f t="shared" si="1071"/>
        <v>10</v>
      </c>
      <c r="P11029" s="32">
        <f t="shared" si="1068"/>
        <v>0.1</v>
      </c>
      <c r="Q11029" s="33">
        <f t="shared" si="1069"/>
        <v>1</v>
      </c>
    </row>
    <row r="11030" spans="1:17">
      <c r="A11030" s="26">
        <v>11029</v>
      </c>
      <c r="B11030" s="28" t="s">
        <v>43394</v>
      </c>
      <c r="C11030" s="28"/>
      <c r="D11030" s="28" t="s">
        <v>43448</v>
      </c>
      <c r="E11030" s="28">
        <v>36029</v>
      </c>
      <c r="F11030" s="45">
        <v>1</v>
      </c>
      <c r="G11030" s="47" t="s">
        <v>43217</v>
      </c>
      <c r="H11030" s="18" t="s">
        <v>17</v>
      </c>
      <c r="I11030" s="28" t="s">
        <v>18</v>
      </c>
      <c r="J11030" s="18" t="str">
        <f t="shared" si="1070"/>
        <v>19</v>
      </c>
      <c r="K11030" s="31" t="str">
        <f t="shared" si="1066"/>
        <v>19</v>
      </c>
      <c r="L11030" s="31">
        <v>19</v>
      </c>
      <c r="M11030" s="31">
        <f t="shared" si="1067"/>
        <v>0</v>
      </c>
      <c r="N11030" s="31">
        <v>10</v>
      </c>
      <c r="O11030" s="31">
        <f t="shared" si="1071"/>
        <v>10</v>
      </c>
      <c r="P11030" s="32">
        <f t="shared" si="1068"/>
        <v>0.1</v>
      </c>
      <c r="Q11030" s="33">
        <f t="shared" si="1069"/>
        <v>1</v>
      </c>
    </row>
    <row r="11031" spans="1:17">
      <c r="A11031" s="26">
        <v>11030</v>
      </c>
      <c r="B11031" s="28" t="s">
        <v>43394</v>
      </c>
      <c r="C11031" s="28"/>
      <c r="D11031" s="28" t="s">
        <v>43449</v>
      </c>
      <c r="E11031" s="28">
        <v>36030</v>
      </c>
      <c r="F11031" s="45">
        <v>1</v>
      </c>
      <c r="G11031" s="47" t="s">
        <v>43217</v>
      </c>
      <c r="H11031" s="18" t="s">
        <v>17</v>
      </c>
      <c r="I11031" s="28" t="s">
        <v>18</v>
      </c>
      <c r="J11031" s="18" t="str">
        <f t="shared" si="1070"/>
        <v>19</v>
      </c>
      <c r="K11031" s="31" t="str">
        <f t="shared" si="1066"/>
        <v>19</v>
      </c>
      <c r="L11031" s="31">
        <v>19</v>
      </c>
      <c r="M11031" s="31">
        <f t="shared" si="1067"/>
        <v>0</v>
      </c>
      <c r="N11031" s="31">
        <v>10</v>
      </c>
      <c r="O11031" s="31">
        <f t="shared" si="1071"/>
        <v>10</v>
      </c>
      <c r="P11031" s="32">
        <f t="shared" si="1068"/>
        <v>0.1</v>
      </c>
      <c r="Q11031" s="33">
        <f t="shared" si="1069"/>
        <v>1</v>
      </c>
    </row>
    <row r="11032" spans="1:17">
      <c r="A11032" s="26">
        <v>11031</v>
      </c>
      <c r="B11032" s="28" t="s">
        <v>43394</v>
      </c>
      <c r="C11032" s="28"/>
      <c r="D11032" s="28" t="s">
        <v>43450</v>
      </c>
      <c r="E11032" s="28">
        <v>36031</v>
      </c>
      <c r="F11032" s="45">
        <v>1</v>
      </c>
      <c r="G11032" s="47" t="s">
        <v>43217</v>
      </c>
      <c r="H11032" s="18" t="s">
        <v>17</v>
      </c>
      <c r="I11032" s="28" t="s">
        <v>18</v>
      </c>
      <c r="J11032" s="18" t="str">
        <f t="shared" si="1070"/>
        <v>19</v>
      </c>
      <c r="K11032" s="31" t="str">
        <f t="shared" si="1066"/>
        <v>19</v>
      </c>
      <c r="L11032" s="31">
        <v>19</v>
      </c>
      <c r="M11032" s="31">
        <f t="shared" si="1067"/>
        <v>0</v>
      </c>
      <c r="N11032" s="31">
        <v>10</v>
      </c>
      <c r="O11032" s="31">
        <f t="shared" si="1071"/>
        <v>10</v>
      </c>
      <c r="P11032" s="32">
        <f t="shared" si="1068"/>
        <v>0.1</v>
      </c>
      <c r="Q11032" s="33">
        <f t="shared" si="1069"/>
        <v>1</v>
      </c>
    </row>
    <row r="11033" spans="1:17">
      <c r="A11033" s="26">
        <v>11032</v>
      </c>
      <c r="B11033" s="28" t="s">
        <v>43394</v>
      </c>
      <c r="C11033" s="28"/>
      <c r="D11033" s="28" t="s">
        <v>43451</v>
      </c>
      <c r="E11033" s="28">
        <v>36032</v>
      </c>
      <c r="F11033" s="45">
        <v>1</v>
      </c>
      <c r="G11033" s="47" t="s">
        <v>43217</v>
      </c>
      <c r="H11033" s="18" t="s">
        <v>17</v>
      </c>
      <c r="I11033" s="28" t="s">
        <v>18</v>
      </c>
      <c r="J11033" s="18" t="str">
        <f t="shared" si="1070"/>
        <v>19</v>
      </c>
      <c r="K11033" s="31" t="str">
        <f t="shared" si="1066"/>
        <v>19</v>
      </c>
      <c r="L11033" s="31">
        <v>19</v>
      </c>
      <c r="M11033" s="31">
        <f t="shared" si="1067"/>
        <v>0</v>
      </c>
      <c r="N11033" s="31">
        <v>10</v>
      </c>
      <c r="O11033" s="31">
        <f t="shared" si="1071"/>
        <v>10</v>
      </c>
      <c r="P11033" s="32">
        <f t="shared" si="1068"/>
        <v>0.1</v>
      </c>
      <c r="Q11033" s="33">
        <f t="shared" si="1069"/>
        <v>1</v>
      </c>
    </row>
    <row r="11034" spans="1:17">
      <c r="A11034" s="26">
        <v>11033</v>
      </c>
      <c r="B11034" s="28" t="s">
        <v>43394</v>
      </c>
      <c r="C11034" s="28"/>
      <c r="D11034" s="28" t="s">
        <v>43452</v>
      </c>
      <c r="E11034" s="28">
        <v>36033</v>
      </c>
      <c r="F11034" s="45">
        <v>1</v>
      </c>
      <c r="G11034" s="47" t="s">
        <v>43217</v>
      </c>
      <c r="H11034" s="18" t="s">
        <v>17</v>
      </c>
      <c r="I11034" s="28" t="s">
        <v>18</v>
      </c>
      <c r="J11034" s="18" t="str">
        <f t="shared" si="1070"/>
        <v>19</v>
      </c>
      <c r="K11034" s="31" t="str">
        <f t="shared" si="1066"/>
        <v>19</v>
      </c>
      <c r="L11034" s="31">
        <v>19</v>
      </c>
      <c r="M11034" s="31">
        <f t="shared" si="1067"/>
        <v>0</v>
      </c>
      <c r="N11034" s="31">
        <v>10</v>
      </c>
      <c r="O11034" s="31">
        <f t="shared" si="1071"/>
        <v>10</v>
      </c>
      <c r="P11034" s="32">
        <f t="shared" si="1068"/>
        <v>0.1</v>
      </c>
      <c r="Q11034" s="33">
        <f t="shared" si="1069"/>
        <v>1</v>
      </c>
    </row>
    <row r="11035" spans="1:17">
      <c r="A11035" s="26">
        <v>11034</v>
      </c>
      <c r="B11035" s="28" t="s">
        <v>43394</v>
      </c>
      <c r="C11035" s="28"/>
      <c r="D11035" s="28" t="s">
        <v>43453</v>
      </c>
      <c r="E11035" s="28">
        <v>36034</v>
      </c>
      <c r="F11035" s="45">
        <v>1</v>
      </c>
      <c r="G11035" s="47" t="s">
        <v>43217</v>
      </c>
      <c r="H11035" s="18" t="s">
        <v>17</v>
      </c>
      <c r="I11035" s="28" t="s">
        <v>18</v>
      </c>
      <c r="J11035" s="18" t="str">
        <f t="shared" si="1070"/>
        <v>19</v>
      </c>
      <c r="K11035" s="31" t="str">
        <f t="shared" si="1066"/>
        <v>19</v>
      </c>
      <c r="L11035" s="31">
        <v>19</v>
      </c>
      <c r="M11035" s="31">
        <f t="shared" si="1067"/>
        <v>0</v>
      </c>
      <c r="N11035" s="31">
        <v>10</v>
      </c>
      <c r="O11035" s="31">
        <f t="shared" si="1071"/>
        <v>10</v>
      </c>
      <c r="P11035" s="32">
        <f t="shared" si="1068"/>
        <v>0.1</v>
      </c>
      <c r="Q11035" s="33">
        <f t="shared" si="1069"/>
        <v>1</v>
      </c>
    </row>
    <row r="11036" spans="1:17">
      <c r="A11036" s="26">
        <v>11035</v>
      </c>
      <c r="B11036" s="28" t="s">
        <v>43394</v>
      </c>
      <c r="C11036" s="28"/>
      <c r="D11036" s="28" t="s">
        <v>43454</v>
      </c>
      <c r="E11036" s="28">
        <v>36035</v>
      </c>
      <c r="F11036" s="45">
        <v>1</v>
      </c>
      <c r="G11036" s="47" t="s">
        <v>43217</v>
      </c>
      <c r="H11036" s="18" t="s">
        <v>17</v>
      </c>
      <c r="I11036" s="28" t="s">
        <v>18</v>
      </c>
      <c r="J11036" s="18" t="str">
        <f t="shared" si="1070"/>
        <v>19</v>
      </c>
      <c r="K11036" s="31" t="str">
        <f t="shared" si="1066"/>
        <v>19</v>
      </c>
      <c r="L11036" s="31">
        <v>19</v>
      </c>
      <c r="M11036" s="31">
        <f t="shared" si="1067"/>
        <v>0</v>
      </c>
      <c r="N11036" s="31">
        <v>10</v>
      </c>
      <c r="O11036" s="31">
        <f t="shared" si="1071"/>
        <v>10</v>
      </c>
      <c r="P11036" s="32">
        <f t="shared" si="1068"/>
        <v>0.1</v>
      </c>
      <c r="Q11036" s="33">
        <f t="shared" si="1069"/>
        <v>1</v>
      </c>
    </row>
    <row r="11037" spans="1:17">
      <c r="A11037" s="26">
        <v>11036</v>
      </c>
      <c r="B11037" s="28" t="s">
        <v>43394</v>
      </c>
      <c r="C11037" s="28"/>
      <c r="D11037" s="28" t="s">
        <v>43455</v>
      </c>
      <c r="E11037" s="28">
        <v>36036</v>
      </c>
      <c r="F11037" s="45">
        <v>1</v>
      </c>
      <c r="G11037" s="47" t="s">
        <v>43217</v>
      </c>
      <c r="H11037" s="18" t="s">
        <v>17</v>
      </c>
      <c r="I11037" s="28" t="s">
        <v>18</v>
      </c>
      <c r="J11037" s="18" t="str">
        <f t="shared" si="1070"/>
        <v>19</v>
      </c>
      <c r="K11037" s="31" t="str">
        <f t="shared" si="1066"/>
        <v>19</v>
      </c>
      <c r="L11037" s="31">
        <v>19</v>
      </c>
      <c r="M11037" s="31">
        <f t="shared" si="1067"/>
        <v>0</v>
      </c>
      <c r="N11037" s="31">
        <v>10</v>
      </c>
      <c r="O11037" s="31">
        <f t="shared" si="1071"/>
        <v>10</v>
      </c>
      <c r="P11037" s="32">
        <f t="shared" si="1068"/>
        <v>0.1</v>
      </c>
      <c r="Q11037" s="33">
        <f t="shared" si="1069"/>
        <v>1</v>
      </c>
    </row>
    <row r="11038" spans="1:17">
      <c r="A11038" s="26">
        <v>11037</v>
      </c>
      <c r="B11038" s="28" t="s">
        <v>43394</v>
      </c>
      <c r="C11038" s="28"/>
      <c r="D11038" s="28" t="s">
        <v>43456</v>
      </c>
      <c r="E11038" s="28">
        <v>36037</v>
      </c>
      <c r="F11038" s="45">
        <v>1</v>
      </c>
      <c r="G11038" s="47" t="s">
        <v>43217</v>
      </c>
      <c r="H11038" s="18" t="s">
        <v>17</v>
      </c>
      <c r="I11038" s="28" t="s">
        <v>18</v>
      </c>
      <c r="J11038" s="18" t="str">
        <f t="shared" si="1070"/>
        <v>19</v>
      </c>
      <c r="K11038" s="31" t="str">
        <f t="shared" si="1066"/>
        <v>19</v>
      </c>
      <c r="L11038" s="31">
        <v>19</v>
      </c>
      <c r="M11038" s="31">
        <f t="shared" si="1067"/>
        <v>0</v>
      </c>
      <c r="N11038" s="31">
        <v>10</v>
      </c>
      <c r="O11038" s="31">
        <f t="shared" si="1071"/>
        <v>10</v>
      </c>
      <c r="P11038" s="32">
        <f t="shared" si="1068"/>
        <v>0.1</v>
      </c>
      <c r="Q11038" s="33">
        <f t="shared" si="1069"/>
        <v>1</v>
      </c>
    </row>
    <row r="11039" spans="1:17">
      <c r="A11039" s="26">
        <v>11038</v>
      </c>
      <c r="B11039" s="28" t="s">
        <v>43394</v>
      </c>
      <c r="C11039" s="28"/>
      <c r="D11039" s="28" t="s">
        <v>43457</v>
      </c>
      <c r="E11039" s="28">
        <v>36038</v>
      </c>
      <c r="F11039" s="45">
        <v>1</v>
      </c>
      <c r="G11039" s="47" t="s">
        <v>43217</v>
      </c>
      <c r="H11039" s="18" t="s">
        <v>17</v>
      </c>
      <c r="I11039" s="28" t="s">
        <v>18</v>
      </c>
      <c r="J11039" s="18" t="str">
        <f t="shared" si="1070"/>
        <v>19</v>
      </c>
      <c r="K11039" s="31" t="str">
        <f t="shared" si="1066"/>
        <v>19</v>
      </c>
      <c r="L11039" s="31">
        <v>19</v>
      </c>
      <c r="M11039" s="31">
        <f t="shared" si="1067"/>
        <v>0</v>
      </c>
      <c r="N11039" s="31">
        <v>10</v>
      </c>
      <c r="O11039" s="31">
        <f t="shared" si="1071"/>
        <v>10</v>
      </c>
      <c r="P11039" s="32">
        <f t="shared" si="1068"/>
        <v>0.1</v>
      </c>
      <c r="Q11039" s="33">
        <f t="shared" si="1069"/>
        <v>1</v>
      </c>
    </row>
    <row r="11040" spans="1:17">
      <c r="A11040" s="26">
        <v>11039</v>
      </c>
      <c r="B11040" s="28" t="s">
        <v>43394</v>
      </c>
      <c r="C11040" s="28"/>
      <c r="D11040" s="28" t="s">
        <v>43458</v>
      </c>
      <c r="E11040" s="28">
        <v>36039</v>
      </c>
      <c r="F11040" s="45">
        <v>1</v>
      </c>
      <c r="G11040" s="47" t="s">
        <v>43217</v>
      </c>
      <c r="H11040" s="18" t="s">
        <v>17</v>
      </c>
      <c r="I11040" s="28" t="s">
        <v>18</v>
      </c>
      <c r="J11040" s="18" t="str">
        <f t="shared" si="1070"/>
        <v>19</v>
      </c>
      <c r="K11040" s="31" t="str">
        <f t="shared" si="1066"/>
        <v>19</v>
      </c>
      <c r="L11040" s="31">
        <v>19</v>
      </c>
      <c r="M11040" s="31">
        <f t="shared" si="1067"/>
        <v>0</v>
      </c>
      <c r="N11040" s="31">
        <v>10</v>
      </c>
      <c r="O11040" s="31">
        <f t="shared" si="1071"/>
        <v>10</v>
      </c>
      <c r="P11040" s="32">
        <f t="shared" si="1068"/>
        <v>0.1</v>
      </c>
      <c r="Q11040" s="33">
        <f t="shared" si="1069"/>
        <v>1</v>
      </c>
    </row>
    <row r="11041" spans="1:17">
      <c r="A11041" s="26">
        <v>11040</v>
      </c>
      <c r="B11041" s="28" t="s">
        <v>43394</v>
      </c>
      <c r="C11041" s="28"/>
      <c r="D11041" s="28" t="s">
        <v>43459</v>
      </c>
      <c r="E11041" s="28">
        <v>36040</v>
      </c>
      <c r="F11041" s="45">
        <v>1</v>
      </c>
      <c r="G11041" s="47" t="s">
        <v>43217</v>
      </c>
      <c r="H11041" s="18" t="s">
        <v>17</v>
      </c>
      <c r="I11041" s="28" t="s">
        <v>18</v>
      </c>
      <c r="J11041" s="18" t="str">
        <f t="shared" si="1070"/>
        <v>19</v>
      </c>
      <c r="K11041" s="31" t="str">
        <f t="shared" si="1066"/>
        <v>19</v>
      </c>
      <c r="L11041" s="31">
        <v>19</v>
      </c>
      <c r="M11041" s="31">
        <f t="shared" si="1067"/>
        <v>0</v>
      </c>
      <c r="N11041" s="31">
        <v>10</v>
      </c>
      <c r="O11041" s="31">
        <f t="shared" si="1071"/>
        <v>10</v>
      </c>
      <c r="P11041" s="32">
        <f t="shared" si="1068"/>
        <v>0.1</v>
      </c>
      <c r="Q11041" s="33">
        <f t="shared" si="1069"/>
        <v>1</v>
      </c>
    </row>
    <row r="11042" spans="1:17">
      <c r="A11042" s="26">
        <v>11041</v>
      </c>
      <c r="B11042" s="28" t="s">
        <v>43394</v>
      </c>
      <c r="C11042" s="28"/>
      <c r="D11042" s="28" t="s">
        <v>43460</v>
      </c>
      <c r="E11042" s="28">
        <v>36041</v>
      </c>
      <c r="F11042" s="45">
        <v>1</v>
      </c>
      <c r="G11042" s="47" t="s">
        <v>43217</v>
      </c>
      <c r="H11042" s="18" t="s">
        <v>17</v>
      </c>
      <c r="I11042" s="28" t="s">
        <v>18</v>
      </c>
      <c r="J11042" s="18" t="str">
        <f t="shared" si="1070"/>
        <v>19</v>
      </c>
      <c r="K11042" s="31" t="str">
        <f t="shared" si="1066"/>
        <v>19</v>
      </c>
      <c r="L11042" s="31">
        <v>19</v>
      </c>
      <c r="M11042" s="31">
        <f t="shared" si="1067"/>
        <v>0</v>
      </c>
      <c r="N11042" s="31">
        <v>10</v>
      </c>
      <c r="O11042" s="31">
        <f t="shared" si="1071"/>
        <v>10</v>
      </c>
      <c r="P11042" s="32">
        <f t="shared" si="1068"/>
        <v>0.1</v>
      </c>
      <c r="Q11042" s="33">
        <f t="shared" si="1069"/>
        <v>1</v>
      </c>
    </row>
    <row r="11043" spans="1:17">
      <c r="A11043" s="26">
        <v>11042</v>
      </c>
      <c r="B11043" s="28" t="s">
        <v>43394</v>
      </c>
      <c r="C11043" s="28"/>
      <c r="D11043" s="28" t="s">
        <v>43461</v>
      </c>
      <c r="E11043" s="28">
        <v>36042</v>
      </c>
      <c r="F11043" s="45">
        <v>1</v>
      </c>
      <c r="G11043" s="47" t="s">
        <v>43217</v>
      </c>
      <c r="H11043" s="18" t="s">
        <v>17</v>
      </c>
      <c r="I11043" s="28" t="s">
        <v>18</v>
      </c>
      <c r="J11043" s="18" t="str">
        <f t="shared" si="1070"/>
        <v>19</v>
      </c>
      <c r="K11043" s="31" t="str">
        <f t="shared" si="1066"/>
        <v>19</v>
      </c>
      <c r="L11043" s="31">
        <v>19</v>
      </c>
      <c r="M11043" s="31">
        <f t="shared" si="1067"/>
        <v>0</v>
      </c>
      <c r="N11043" s="31">
        <v>10</v>
      </c>
      <c r="O11043" s="31">
        <f t="shared" si="1071"/>
        <v>10</v>
      </c>
      <c r="P11043" s="32">
        <f t="shared" si="1068"/>
        <v>0.1</v>
      </c>
      <c r="Q11043" s="33">
        <f t="shared" si="1069"/>
        <v>1</v>
      </c>
    </row>
    <row r="11044" spans="1:17">
      <c r="A11044" s="26">
        <v>11043</v>
      </c>
      <c r="B11044" s="28" t="s">
        <v>43394</v>
      </c>
      <c r="C11044" s="28"/>
      <c r="D11044" s="28" t="s">
        <v>43462</v>
      </c>
      <c r="E11044" s="28">
        <v>36043</v>
      </c>
      <c r="F11044" s="45">
        <v>1</v>
      </c>
      <c r="G11044" s="47" t="s">
        <v>43217</v>
      </c>
      <c r="H11044" s="18" t="s">
        <v>17</v>
      </c>
      <c r="I11044" s="28" t="s">
        <v>18</v>
      </c>
      <c r="J11044" s="18" t="str">
        <f t="shared" si="1070"/>
        <v>19</v>
      </c>
      <c r="K11044" s="31" t="str">
        <f t="shared" si="1066"/>
        <v>19</v>
      </c>
      <c r="L11044" s="31">
        <v>19</v>
      </c>
      <c r="M11044" s="31">
        <f t="shared" si="1067"/>
        <v>0</v>
      </c>
      <c r="N11044" s="31">
        <v>10</v>
      </c>
      <c r="O11044" s="31">
        <f t="shared" si="1071"/>
        <v>10</v>
      </c>
      <c r="P11044" s="32">
        <f t="shared" si="1068"/>
        <v>0.1</v>
      </c>
      <c r="Q11044" s="33">
        <f t="shared" si="1069"/>
        <v>1</v>
      </c>
    </row>
    <row r="11045" spans="1:17">
      <c r="A11045" s="26">
        <v>11044</v>
      </c>
      <c r="B11045" s="28" t="s">
        <v>43394</v>
      </c>
      <c r="C11045" s="28"/>
      <c r="D11045" s="28" t="s">
        <v>43463</v>
      </c>
      <c r="E11045" s="28">
        <v>36044</v>
      </c>
      <c r="F11045" s="45">
        <v>1</v>
      </c>
      <c r="G11045" s="47" t="s">
        <v>43217</v>
      </c>
      <c r="H11045" s="18" t="s">
        <v>17</v>
      </c>
      <c r="I11045" s="28" t="s">
        <v>18</v>
      </c>
      <c r="J11045" s="18" t="str">
        <f t="shared" si="1070"/>
        <v>19</v>
      </c>
      <c r="K11045" s="31" t="str">
        <f t="shared" si="1066"/>
        <v>19</v>
      </c>
      <c r="L11045" s="31">
        <v>19</v>
      </c>
      <c r="M11045" s="31">
        <f t="shared" si="1067"/>
        <v>0</v>
      </c>
      <c r="N11045" s="31">
        <v>10</v>
      </c>
      <c r="O11045" s="31">
        <f t="shared" si="1071"/>
        <v>10</v>
      </c>
      <c r="P11045" s="32">
        <f t="shared" si="1068"/>
        <v>0.1</v>
      </c>
      <c r="Q11045" s="33">
        <f t="shared" si="1069"/>
        <v>1</v>
      </c>
    </row>
    <row r="11046" spans="1:17">
      <c r="A11046" s="26">
        <v>11045</v>
      </c>
      <c r="B11046" s="28" t="s">
        <v>43394</v>
      </c>
      <c r="C11046" s="28"/>
      <c r="D11046" s="28" t="s">
        <v>43464</v>
      </c>
      <c r="E11046" s="28">
        <v>36045</v>
      </c>
      <c r="F11046" s="45">
        <v>1</v>
      </c>
      <c r="G11046" s="47" t="s">
        <v>43217</v>
      </c>
      <c r="H11046" s="18" t="s">
        <v>17</v>
      </c>
      <c r="I11046" s="28" t="s">
        <v>18</v>
      </c>
      <c r="J11046" s="18" t="str">
        <f t="shared" si="1070"/>
        <v>19</v>
      </c>
      <c r="K11046" s="31" t="str">
        <f t="shared" si="1066"/>
        <v>19</v>
      </c>
      <c r="L11046" s="31">
        <v>19</v>
      </c>
      <c r="M11046" s="31">
        <f t="shared" si="1067"/>
        <v>0</v>
      </c>
      <c r="N11046" s="31">
        <v>10</v>
      </c>
      <c r="O11046" s="31">
        <f t="shared" si="1071"/>
        <v>10</v>
      </c>
      <c r="P11046" s="32">
        <f t="shared" si="1068"/>
        <v>0.1</v>
      </c>
      <c r="Q11046" s="33">
        <f t="shared" si="1069"/>
        <v>1</v>
      </c>
    </row>
    <row r="11047" spans="1:17">
      <c r="A11047" s="26">
        <v>11046</v>
      </c>
      <c r="B11047" s="28" t="s">
        <v>43394</v>
      </c>
      <c r="C11047" s="28"/>
      <c r="D11047" s="28" t="s">
        <v>43465</v>
      </c>
      <c r="E11047" s="28">
        <v>36046</v>
      </c>
      <c r="F11047" s="45">
        <v>1</v>
      </c>
      <c r="G11047" s="47" t="s">
        <v>43217</v>
      </c>
      <c r="H11047" s="18" t="s">
        <v>17</v>
      </c>
      <c r="I11047" s="28" t="s">
        <v>18</v>
      </c>
      <c r="J11047" s="18" t="str">
        <f t="shared" si="1070"/>
        <v>19</v>
      </c>
      <c r="K11047" s="31" t="str">
        <f t="shared" si="1066"/>
        <v>19</v>
      </c>
      <c r="L11047" s="31">
        <v>19</v>
      </c>
      <c r="M11047" s="31">
        <f t="shared" si="1067"/>
        <v>0</v>
      </c>
      <c r="N11047" s="31">
        <v>10</v>
      </c>
      <c r="O11047" s="31">
        <f t="shared" si="1071"/>
        <v>10</v>
      </c>
      <c r="P11047" s="32">
        <f t="shared" si="1068"/>
        <v>0.1</v>
      </c>
      <c r="Q11047" s="33">
        <f t="shared" si="1069"/>
        <v>1</v>
      </c>
    </row>
    <row r="11048" spans="1:17">
      <c r="A11048" s="26">
        <v>11047</v>
      </c>
      <c r="B11048" s="28" t="s">
        <v>43394</v>
      </c>
      <c r="C11048" s="28"/>
      <c r="D11048" s="28" t="s">
        <v>43466</v>
      </c>
      <c r="E11048" s="28">
        <v>36047</v>
      </c>
      <c r="F11048" s="45">
        <v>1</v>
      </c>
      <c r="G11048" s="47" t="s">
        <v>43217</v>
      </c>
      <c r="H11048" s="18" t="s">
        <v>17</v>
      </c>
      <c r="I11048" s="28" t="s">
        <v>18</v>
      </c>
      <c r="J11048" s="18" t="str">
        <f t="shared" si="1070"/>
        <v>19</v>
      </c>
      <c r="K11048" s="31" t="str">
        <f t="shared" si="1066"/>
        <v>19</v>
      </c>
      <c r="L11048" s="31">
        <v>19</v>
      </c>
      <c r="M11048" s="31">
        <f t="shared" si="1067"/>
        <v>0</v>
      </c>
      <c r="N11048" s="31">
        <v>10</v>
      </c>
      <c r="O11048" s="31">
        <f t="shared" si="1071"/>
        <v>10</v>
      </c>
      <c r="P11048" s="32">
        <f t="shared" si="1068"/>
        <v>0.1</v>
      </c>
      <c r="Q11048" s="33">
        <f t="shared" si="1069"/>
        <v>1</v>
      </c>
    </row>
    <row r="11049" spans="1:17">
      <c r="A11049" s="26">
        <v>11048</v>
      </c>
      <c r="B11049" s="28" t="s">
        <v>43394</v>
      </c>
      <c r="C11049" s="28"/>
      <c r="D11049" s="28" t="s">
        <v>43467</v>
      </c>
      <c r="E11049" s="28">
        <v>36048</v>
      </c>
      <c r="F11049" s="45">
        <v>1</v>
      </c>
      <c r="G11049" s="47" t="s">
        <v>43217</v>
      </c>
      <c r="H11049" s="18" t="s">
        <v>17</v>
      </c>
      <c r="I11049" s="28" t="s">
        <v>18</v>
      </c>
      <c r="J11049" s="18" t="str">
        <f t="shared" si="1070"/>
        <v>19</v>
      </c>
      <c r="K11049" s="31" t="str">
        <f t="shared" si="1066"/>
        <v>19</v>
      </c>
      <c r="L11049" s="31">
        <v>19</v>
      </c>
      <c r="M11049" s="31">
        <f t="shared" si="1067"/>
        <v>0</v>
      </c>
      <c r="N11049" s="31">
        <v>10</v>
      </c>
      <c r="O11049" s="31">
        <f t="shared" si="1071"/>
        <v>10</v>
      </c>
      <c r="P11049" s="32">
        <f t="shared" si="1068"/>
        <v>0.1</v>
      </c>
      <c r="Q11049" s="33">
        <f t="shared" si="1069"/>
        <v>1</v>
      </c>
    </row>
    <row r="11050" spans="1:17">
      <c r="A11050" s="26">
        <v>11049</v>
      </c>
      <c r="B11050" s="28" t="s">
        <v>43394</v>
      </c>
      <c r="C11050" s="28"/>
      <c r="D11050" s="28" t="s">
        <v>43468</v>
      </c>
      <c r="E11050" s="28">
        <v>36049</v>
      </c>
      <c r="F11050" s="45">
        <v>1</v>
      </c>
      <c r="G11050" s="47" t="s">
        <v>43217</v>
      </c>
      <c r="H11050" s="18" t="s">
        <v>17</v>
      </c>
      <c r="I11050" s="28" t="s">
        <v>18</v>
      </c>
      <c r="J11050" s="18" t="str">
        <f t="shared" si="1070"/>
        <v>19</v>
      </c>
      <c r="K11050" s="31" t="str">
        <f t="shared" si="1066"/>
        <v>19</v>
      </c>
      <c r="L11050" s="31">
        <v>19</v>
      </c>
      <c r="M11050" s="31">
        <f t="shared" si="1067"/>
        <v>0</v>
      </c>
      <c r="N11050" s="31">
        <v>10</v>
      </c>
      <c r="O11050" s="31">
        <f t="shared" si="1071"/>
        <v>10</v>
      </c>
      <c r="P11050" s="32">
        <f t="shared" si="1068"/>
        <v>0.1</v>
      </c>
      <c r="Q11050" s="33">
        <f t="shared" si="1069"/>
        <v>1</v>
      </c>
    </row>
    <row r="11051" spans="1:17">
      <c r="A11051" s="26">
        <v>11050</v>
      </c>
      <c r="B11051" s="28" t="s">
        <v>43394</v>
      </c>
      <c r="C11051" s="28"/>
      <c r="D11051" s="28" t="s">
        <v>43469</v>
      </c>
      <c r="E11051" s="28">
        <v>36050</v>
      </c>
      <c r="F11051" s="45">
        <v>1</v>
      </c>
      <c r="G11051" s="47" t="s">
        <v>43217</v>
      </c>
      <c r="H11051" s="18" t="s">
        <v>17</v>
      </c>
      <c r="I11051" s="28" t="s">
        <v>18</v>
      </c>
      <c r="J11051" s="18" t="str">
        <f t="shared" si="1070"/>
        <v>19</v>
      </c>
      <c r="K11051" s="31" t="str">
        <f t="shared" si="1066"/>
        <v>19</v>
      </c>
      <c r="L11051" s="31">
        <v>19</v>
      </c>
      <c r="M11051" s="31">
        <f t="shared" si="1067"/>
        <v>0</v>
      </c>
      <c r="N11051" s="31">
        <v>10</v>
      </c>
      <c r="O11051" s="31">
        <f t="shared" si="1071"/>
        <v>10</v>
      </c>
      <c r="P11051" s="32">
        <f t="shared" si="1068"/>
        <v>0.1</v>
      </c>
      <c r="Q11051" s="33">
        <f t="shared" si="1069"/>
        <v>1</v>
      </c>
    </row>
    <row r="11052" spans="1:17">
      <c r="A11052" s="26">
        <v>11051</v>
      </c>
      <c r="B11052" s="28" t="s">
        <v>43394</v>
      </c>
      <c r="C11052" s="28"/>
      <c r="D11052" s="28" t="s">
        <v>43470</v>
      </c>
      <c r="E11052" s="28">
        <v>36051</v>
      </c>
      <c r="F11052" s="45">
        <v>1</v>
      </c>
      <c r="G11052" s="47" t="s">
        <v>43217</v>
      </c>
      <c r="H11052" s="18" t="s">
        <v>17</v>
      </c>
      <c r="I11052" s="28" t="s">
        <v>18</v>
      </c>
      <c r="J11052" s="18" t="str">
        <f t="shared" si="1070"/>
        <v>19</v>
      </c>
      <c r="K11052" s="31" t="str">
        <f t="shared" si="1066"/>
        <v>19</v>
      </c>
      <c r="L11052" s="31">
        <v>19</v>
      </c>
      <c r="M11052" s="31">
        <f t="shared" si="1067"/>
        <v>0</v>
      </c>
      <c r="N11052" s="31">
        <v>10</v>
      </c>
      <c r="O11052" s="31">
        <f t="shared" si="1071"/>
        <v>10</v>
      </c>
      <c r="P11052" s="32">
        <f t="shared" si="1068"/>
        <v>0.1</v>
      </c>
      <c r="Q11052" s="33">
        <f t="shared" si="1069"/>
        <v>1</v>
      </c>
    </row>
    <row r="11053" spans="1:17">
      <c r="A11053" s="26">
        <v>11052</v>
      </c>
      <c r="B11053" s="28" t="s">
        <v>43394</v>
      </c>
      <c r="C11053" s="28"/>
      <c r="D11053" s="28" t="s">
        <v>43471</v>
      </c>
      <c r="E11053" s="28">
        <v>36052</v>
      </c>
      <c r="F11053" s="45">
        <v>1</v>
      </c>
      <c r="G11053" s="47" t="s">
        <v>43217</v>
      </c>
      <c r="H11053" s="18" t="s">
        <v>17</v>
      </c>
      <c r="I11053" s="28" t="s">
        <v>18</v>
      </c>
      <c r="J11053" s="18" t="str">
        <f t="shared" si="1070"/>
        <v>19</v>
      </c>
      <c r="K11053" s="31" t="str">
        <f t="shared" si="1066"/>
        <v>19</v>
      </c>
      <c r="L11053" s="31">
        <v>19</v>
      </c>
      <c r="M11053" s="31">
        <f t="shared" si="1067"/>
        <v>0</v>
      </c>
      <c r="N11053" s="31">
        <v>10</v>
      </c>
      <c r="O11053" s="31">
        <f t="shared" si="1071"/>
        <v>10</v>
      </c>
      <c r="P11053" s="32">
        <f t="shared" si="1068"/>
        <v>0.1</v>
      </c>
      <c r="Q11053" s="33">
        <f t="shared" si="1069"/>
        <v>1</v>
      </c>
    </row>
    <row r="11054" spans="1:17">
      <c r="A11054" s="26">
        <v>11053</v>
      </c>
      <c r="B11054" s="28" t="s">
        <v>43394</v>
      </c>
      <c r="C11054" s="28"/>
      <c r="D11054" s="28" t="s">
        <v>43472</v>
      </c>
      <c r="E11054" s="28">
        <v>36053</v>
      </c>
      <c r="F11054" s="45">
        <v>1</v>
      </c>
      <c r="G11054" s="47" t="s">
        <v>43217</v>
      </c>
      <c r="H11054" s="18" t="s">
        <v>17</v>
      </c>
      <c r="I11054" s="28" t="s">
        <v>18</v>
      </c>
      <c r="J11054" s="18" t="str">
        <f t="shared" si="1070"/>
        <v>19</v>
      </c>
      <c r="K11054" s="31" t="str">
        <f t="shared" ref="K11054:K11117" si="1072">J11054</f>
        <v>19</v>
      </c>
      <c r="L11054" s="31">
        <v>19</v>
      </c>
      <c r="M11054" s="31">
        <f t="shared" ref="M11054:M11117" si="1073">+L11054-K11054</f>
        <v>0</v>
      </c>
      <c r="N11054" s="31">
        <v>10</v>
      </c>
      <c r="O11054" s="31">
        <f t="shared" si="1071"/>
        <v>10</v>
      </c>
      <c r="P11054" s="32">
        <f t="shared" ref="P11054:P11117" si="1074">F11054/N11054</f>
        <v>0.1</v>
      </c>
      <c r="Q11054" s="33">
        <f t="shared" ref="Q11054:Q11117" si="1075">P11054*O11054</f>
        <v>1</v>
      </c>
    </row>
    <row r="11055" spans="1:17">
      <c r="A11055" s="26">
        <v>11054</v>
      </c>
      <c r="B11055" s="28" t="s">
        <v>43394</v>
      </c>
      <c r="C11055" s="28"/>
      <c r="D11055" s="28" t="s">
        <v>43473</v>
      </c>
      <c r="E11055" s="28">
        <v>36054</v>
      </c>
      <c r="F11055" s="45">
        <v>1</v>
      </c>
      <c r="G11055" s="47" t="s">
        <v>43217</v>
      </c>
      <c r="H11055" s="18" t="s">
        <v>17</v>
      </c>
      <c r="I11055" s="28" t="s">
        <v>18</v>
      </c>
      <c r="J11055" s="18" t="str">
        <f t="shared" ref="J11055:J11118" si="1076">TEXT(G11055,"aa")</f>
        <v>19</v>
      </c>
      <c r="K11055" s="31" t="str">
        <f t="shared" si="1072"/>
        <v>19</v>
      </c>
      <c r="L11055" s="31">
        <v>19</v>
      </c>
      <c r="M11055" s="31">
        <f t="shared" si="1073"/>
        <v>0</v>
      </c>
      <c r="N11055" s="31">
        <v>10</v>
      </c>
      <c r="O11055" s="31">
        <f t="shared" ref="O11055:O11118" si="1077">N11055-M11055</f>
        <v>10</v>
      </c>
      <c r="P11055" s="32">
        <f t="shared" si="1074"/>
        <v>0.1</v>
      </c>
      <c r="Q11055" s="33">
        <f t="shared" si="1075"/>
        <v>1</v>
      </c>
    </row>
    <row r="11056" spans="1:17">
      <c r="A11056" s="26">
        <v>11055</v>
      </c>
      <c r="B11056" s="28" t="s">
        <v>43394</v>
      </c>
      <c r="C11056" s="28"/>
      <c r="D11056" s="28" t="s">
        <v>43474</v>
      </c>
      <c r="E11056" s="28">
        <v>36055</v>
      </c>
      <c r="F11056" s="45">
        <v>1</v>
      </c>
      <c r="G11056" s="47" t="s">
        <v>43217</v>
      </c>
      <c r="H11056" s="18" t="s">
        <v>17</v>
      </c>
      <c r="I11056" s="28" t="s">
        <v>18</v>
      </c>
      <c r="J11056" s="18" t="str">
        <f t="shared" si="1076"/>
        <v>19</v>
      </c>
      <c r="K11056" s="31" t="str">
        <f t="shared" si="1072"/>
        <v>19</v>
      </c>
      <c r="L11056" s="31">
        <v>19</v>
      </c>
      <c r="M11056" s="31">
        <f t="shared" si="1073"/>
        <v>0</v>
      </c>
      <c r="N11056" s="31">
        <v>10</v>
      </c>
      <c r="O11056" s="31">
        <f t="shared" si="1077"/>
        <v>10</v>
      </c>
      <c r="P11056" s="32">
        <f t="shared" si="1074"/>
        <v>0.1</v>
      </c>
      <c r="Q11056" s="33">
        <f t="shared" si="1075"/>
        <v>1</v>
      </c>
    </row>
    <row r="11057" spans="1:17">
      <c r="A11057" s="26">
        <v>11056</v>
      </c>
      <c r="B11057" s="28" t="s">
        <v>43394</v>
      </c>
      <c r="C11057" s="28"/>
      <c r="D11057" s="28" t="s">
        <v>43475</v>
      </c>
      <c r="E11057" s="28">
        <v>36056</v>
      </c>
      <c r="F11057" s="45">
        <v>1</v>
      </c>
      <c r="G11057" s="47" t="s">
        <v>43217</v>
      </c>
      <c r="H11057" s="18" t="s">
        <v>17</v>
      </c>
      <c r="I11057" s="28" t="s">
        <v>18</v>
      </c>
      <c r="J11057" s="18" t="str">
        <f t="shared" si="1076"/>
        <v>19</v>
      </c>
      <c r="K11057" s="31" t="str">
        <f t="shared" si="1072"/>
        <v>19</v>
      </c>
      <c r="L11057" s="31">
        <v>19</v>
      </c>
      <c r="M11057" s="31">
        <f t="shared" si="1073"/>
        <v>0</v>
      </c>
      <c r="N11057" s="31">
        <v>10</v>
      </c>
      <c r="O11057" s="31">
        <f t="shared" si="1077"/>
        <v>10</v>
      </c>
      <c r="P11057" s="32">
        <f t="shared" si="1074"/>
        <v>0.1</v>
      </c>
      <c r="Q11057" s="33">
        <f t="shared" si="1075"/>
        <v>1</v>
      </c>
    </row>
    <row r="11058" spans="1:17">
      <c r="A11058" s="26">
        <v>11057</v>
      </c>
      <c r="B11058" s="28" t="s">
        <v>43394</v>
      </c>
      <c r="C11058" s="28"/>
      <c r="D11058" s="28" t="s">
        <v>43476</v>
      </c>
      <c r="E11058" s="28">
        <v>36057</v>
      </c>
      <c r="F11058" s="45">
        <v>1</v>
      </c>
      <c r="G11058" s="47" t="s">
        <v>43217</v>
      </c>
      <c r="H11058" s="18" t="s">
        <v>17</v>
      </c>
      <c r="I11058" s="28" t="s">
        <v>18</v>
      </c>
      <c r="J11058" s="18" t="str">
        <f t="shared" si="1076"/>
        <v>19</v>
      </c>
      <c r="K11058" s="31" t="str">
        <f t="shared" si="1072"/>
        <v>19</v>
      </c>
      <c r="L11058" s="31">
        <v>19</v>
      </c>
      <c r="M11058" s="31">
        <f t="shared" si="1073"/>
        <v>0</v>
      </c>
      <c r="N11058" s="31">
        <v>10</v>
      </c>
      <c r="O11058" s="31">
        <f t="shared" si="1077"/>
        <v>10</v>
      </c>
      <c r="P11058" s="32">
        <f t="shared" si="1074"/>
        <v>0.1</v>
      </c>
      <c r="Q11058" s="33">
        <f t="shared" si="1075"/>
        <v>1</v>
      </c>
    </row>
    <row r="11059" spans="1:17">
      <c r="A11059" s="26">
        <v>11058</v>
      </c>
      <c r="B11059" s="28" t="s">
        <v>43394</v>
      </c>
      <c r="C11059" s="28"/>
      <c r="D11059" s="28" t="s">
        <v>43477</v>
      </c>
      <c r="E11059" s="28">
        <v>36058</v>
      </c>
      <c r="F11059" s="45">
        <v>1</v>
      </c>
      <c r="G11059" s="47" t="s">
        <v>43217</v>
      </c>
      <c r="H11059" s="18" t="s">
        <v>17</v>
      </c>
      <c r="I11059" s="28" t="s">
        <v>18</v>
      </c>
      <c r="J11059" s="18" t="str">
        <f t="shared" si="1076"/>
        <v>19</v>
      </c>
      <c r="K11059" s="31" t="str">
        <f t="shared" si="1072"/>
        <v>19</v>
      </c>
      <c r="L11059" s="31">
        <v>19</v>
      </c>
      <c r="M11059" s="31">
        <f t="shared" si="1073"/>
        <v>0</v>
      </c>
      <c r="N11059" s="31">
        <v>10</v>
      </c>
      <c r="O11059" s="31">
        <f t="shared" si="1077"/>
        <v>10</v>
      </c>
      <c r="P11059" s="32">
        <f t="shared" si="1074"/>
        <v>0.1</v>
      </c>
      <c r="Q11059" s="33">
        <f t="shared" si="1075"/>
        <v>1</v>
      </c>
    </row>
    <row r="11060" spans="1:17">
      <c r="A11060" s="26">
        <v>11059</v>
      </c>
      <c r="B11060" s="28" t="s">
        <v>43394</v>
      </c>
      <c r="C11060" s="28"/>
      <c r="D11060" s="28" t="s">
        <v>43478</v>
      </c>
      <c r="E11060" s="28">
        <v>36059</v>
      </c>
      <c r="F11060" s="45">
        <v>1</v>
      </c>
      <c r="G11060" s="47" t="s">
        <v>43217</v>
      </c>
      <c r="H11060" s="18" t="s">
        <v>17</v>
      </c>
      <c r="I11060" s="28" t="s">
        <v>18</v>
      </c>
      <c r="J11060" s="18" t="str">
        <f t="shared" si="1076"/>
        <v>19</v>
      </c>
      <c r="K11060" s="31" t="str">
        <f t="shared" si="1072"/>
        <v>19</v>
      </c>
      <c r="L11060" s="31">
        <v>19</v>
      </c>
      <c r="M11060" s="31">
        <f t="shared" si="1073"/>
        <v>0</v>
      </c>
      <c r="N11060" s="31">
        <v>10</v>
      </c>
      <c r="O11060" s="31">
        <f t="shared" si="1077"/>
        <v>10</v>
      </c>
      <c r="P11060" s="32">
        <f t="shared" si="1074"/>
        <v>0.1</v>
      </c>
      <c r="Q11060" s="33">
        <f t="shared" si="1075"/>
        <v>1</v>
      </c>
    </row>
    <row r="11061" spans="1:17">
      <c r="A11061" s="26">
        <v>11060</v>
      </c>
      <c r="B11061" s="28" t="s">
        <v>43394</v>
      </c>
      <c r="C11061" s="28"/>
      <c r="D11061" s="28" t="s">
        <v>43479</v>
      </c>
      <c r="E11061" s="28">
        <v>36060</v>
      </c>
      <c r="F11061" s="45">
        <v>1</v>
      </c>
      <c r="G11061" s="47" t="s">
        <v>43217</v>
      </c>
      <c r="H11061" s="18" t="s">
        <v>17</v>
      </c>
      <c r="I11061" s="28" t="s">
        <v>18</v>
      </c>
      <c r="J11061" s="18" t="str">
        <f t="shared" si="1076"/>
        <v>19</v>
      </c>
      <c r="K11061" s="31" t="str">
        <f t="shared" si="1072"/>
        <v>19</v>
      </c>
      <c r="L11061" s="31">
        <v>19</v>
      </c>
      <c r="M11061" s="31">
        <f t="shared" si="1073"/>
        <v>0</v>
      </c>
      <c r="N11061" s="31">
        <v>10</v>
      </c>
      <c r="O11061" s="31">
        <f t="shared" si="1077"/>
        <v>10</v>
      </c>
      <c r="P11061" s="32">
        <f t="shared" si="1074"/>
        <v>0.1</v>
      </c>
      <c r="Q11061" s="33">
        <f t="shared" si="1075"/>
        <v>1</v>
      </c>
    </row>
    <row r="11062" spans="1:17">
      <c r="A11062" s="26">
        <v>11061</v>
      </c>
      <c r="B11062" s="28" t="s">
        <v>43394</v>
      </c>
      <c r="C11062" s="28"/>
      <c r="D11062" s="28" t="s">
        <v>43480</v>
      </c>
      <c r="E11062" s="28">
        <v>36061</v>
      </c>
      <c r="F11062" s="45">
        <v>1</v>
      </c>
      <c r="G11062" s="47" t="s">
        <v>43217</v>
      </c>
      <c r="H11062" s="18" t="s">
        <v>17</v>
      </c>
      <c r="I11062" s="28" t="s">
        <v>18</v>
      </c>
      <c r="J11062" s="18" t="str">
        <f t="shared" si="1076"/>
        <v>19</v>
      </c>
      <c r="K11062" s="31" t="str">
        <f t="shared" si="1072"/>
        <v>19</v>
      </c>
      <c r="L11062" s="31">
        <v>19</v>
      </c>
      <c r="M11062" s="31">
        <f t="shared" si="1073"/>
        <v>0</v>
      </c>
      <c r="N11062" s="31">
        <v>10</v>
      </c>
      <c r="O11062" s="31">
        <f t="shared" si="1077"/>
        <v>10</v>
      </c>
      <c r="P11062" s="32">
        <f t="shared" si="1074"/>
        <v>0.1</v>
      </c>
      <c r="Q11062" s="33">
        <f t="shared" si="1075"/>
        <v>1</v>
      </c>
    </row>
    <row r="11063" spans="1:17">
      <c r="A11063" s="26">
        <v>11062</v>
      </c>
      <c r="B11063" s="28" t="s">
        <v>43394</v>
      </c>
      <c r="C11063" s="28"/>
      <c r="D11063" s="28" t="s">
        <v>43481</v>
      </c>
      <c r="E11063" s="28">
        <v>36062</v>
      </c>
      <c r="F11063" s="45">
        <v>1</v>
      </c>
      <c r="G11063" s="47" t="s">
        <v>43217</v>
      </c>
      <c r="H11063" s="18" t="s">
        <v>17</v>
      </c>
      <c r="I11063" s="28" t="s">
        <v>18</v>
      </c>
      <c r="J11063" s="18" t="str">
        <f t="shared" si="1076"/>
        <v>19</v>
      </c>
      <c r="K11063" s="31" t="str">
        <f t="shared" si="1072"/>
        <v>19</v>
      </c>
      <c r="L11063" s="31">
        <v>19</v>
      </c>
      <c r="M11063" s="31">
        <f t="shared" si="1073"/>
        <v>0</v>
      </c>
      <c r="N11063" s="31">
        <v>10</v>
      </c>
      <c r="O11063" s="31">
        <f t="shared" si="1077"/>
        <v>10</v>
      </c>
      <c r="P11063" s="32">
        <f t="shared" si="1074"/>
        <v>0.1</v>
      </c>
      <c r="Q11063" s="33">
        <f t="shared" si="1075"/>
        <v>1</v>
      </c>
    </row>
    <row r="11064" spans="1:17">
      <c r="A11064" s="26">
        <v>11063</v>
      </c>
      <c r="B11064" s="28" t="s">
        <v>43394</v>
      </c>
      <c r="C11064" s="28"/>
      <c r="D11064" s="28" t="s">
        <v>43482</v>
      </c>
      <c r="E11064" s="28">
        <v>36063</v>
      </c>
      <c r="F11064" s="45">
        <v>1</v>
      </c>
      <c r="G11064" s="47" t="s">
        <v>43217</v>
      </c>
      <c r="H11064" s="18" t="s">
        <v>17</v>
      </c>
      <c r="I11064" s="28" t="s">
        <v>18</v>
      </c>
      <c r="J11064" s="18" t="str">
        <f t="shared" si="1076"/>
        <v>19</v>
      </c>
      <c r="K11064" s="31" t="str">
        <f t="shared" si="1072"/>
        <v>19</v>
      </c>
      <c r="L11064" s="31">
        <v>19</v>
      </c>
      <c r="M11064" s="31">
        <f t="shared" si="1073"/>
        <v>0</v>
      </c>
      <c r="N11064" s="31">
        <v>10</v>
      </c>
      <c r="O11064" s="31">
        <f t="shared" si="1077"/>
        <v>10</v>
      </c>
      <c r="P11064" s="32">
        <f t="shared" si="1074"/>
        <v>0.1</v>
      </c>
      <c r="Q11064" s="33">
        <f t="shared" si="1075"/>
        <v>1</v>
      </c>
    </row>
    <row r="11065" spans="1:17">
      <c r="A11065" s="26">
        <v>11064</v>
      </c>
      <c r="B11065" s="28" t="s">
        <v>43394</v>
      </c>
      <c r="C11065" s="28"/>
      <c r="D11065" s="28" t="s">
        <v>43483</v>
      </c>
      <c r="E11065" s="28">
        <v>36064</v>
      </c>
      <c r="F11065" s="45">
        <v>1</v>
      </c>
      <c r="G11065" s="47" t="s">
        <v>43217</v>
      </c>
      <c r="H11065" s="18" t="s">
        <v>17</v>
      </c>
      <c r="I11065" s="28" t="s">
        <v>18</v>
      </c>
      <c r="J11065" s="18" t="str">
        <f t="shared" si="1076"/>
        <v>19</v>
      </c>
      <c r="K11065" s="31" t="str">
        <f t="shared" si="1072"/>
        <v>19</v>
      </c>
      <c r="L11065" s="31">
        <v>19</v>
      </c>
      <c r="M11065" s="31">
        <f t="shared" si="1073"/>
        <v>0</v>
      </c>
      <c r="N11065" s="31">
        <v>10</v>
      </c>
      <c r="O11065" s="31">
        <f t="shared" si="1077"/>
        <v>10</v>
      </c>
      <c r="P11065" s="32">
        <f t="shared" si="1074"/>
        <v>0.1</v>
      </c>
      <c r="Q11065" s="33">
        <f t="shared" si="1075"/>
        <v>1</v>
      </c>
    </row>
    <row r="11066" spans="1:17">
      <c r="A11066" s="26">
        <v>11065</v>
      </c>
      <c r="B11066" s="28" t="s">
        <v>43394</v>
      </c>
      <c r="C11066" s="28"/>
      <c r="D11066" s="28" t="s">
        <v>43484</v>
      </c>
      <c r="E11066" s="28">
        <v>36065</v>
      </c>
      <c r="F11066" s="45">
        <v>1</v>
      </c>
      <c r="G11066" s="47" t="s">
        <v>43217</v>
      </c>
      <c r="H11066" s="18" t="s">
        <v>17</v>
      </c>
      <c r="I11066" s="28" t="s">
        <v>18</v>
      </c>
      <c r="J11066" s="18" t="str">
        <f t="shared" si="1076"/>
        <v>19</v>
      </c>
      <c r="K11066" s="31" t="str">
        <f t="shared" si="1072"/>
        <v>19</v>
      </c>
      <c r="L11066" s="31">
        <v>19</v>
      </c>
      <c r="M11066" s="31">
        <f t="shared" si="1073"/>
        <v>0</v>
      </c>
      <c r="N11066" s="31">
        <v>10</v>
      </c>
      <c r="O11066" s="31">
        <f t="shared" si="1077"/>
        <v>10</v>
      </c>
      <c r="P11066" s="32">
        <f t="shared" si="1074"/>
        <v>0.1</v>
      </c>
      <c r="Q11066" s="33">
        <f t="shared" si="1075"/>
        <v>1</v>
      </c>
    </row>
    <row r="11067" spans="1:17">
      <c r="A11067" s="26">
        <v>11066</v>
      </c>
      <c r="B11067" s="28" t="s">
        <v>43394</v>
      </c>
      <c r="C11067" s="28"/>
      <c r="D11067" s="28" t="s">
        <v>43485</v>
      </c>
      <c r="E11067" s="28">
        <v>36066</v>
      </c>
      <c r="F11067" s="45">
        <v>1</v>
      </c>
      <c r="G11067" s="47" t="s">
        <v>43217</v>
      </c>
      <c r="H11067" s="18" t="s">
        <v>17</v>
      </c>
      <c r="I11067" s="28" t="s">
        <v>18</v>
      </c>
      <c r="J11067" s="18" t="str">
        <f t="shared" si="1076"/>
        <v>19</v>
      </c>
      <c r="K11067" s="31" t="str">
        <f t="shared" si="1072"/>
        <v>19</v>
      </c>
      <c r="L11067" s="31">
        <v>19</v>
      </c>
      <c r="M11067" s="31">
        <f t="shared" si="1073"/>
        <v>0</v>
      </c>
      <c r="N11067" s="31">
        <v>10</v>
      </c>
      <c r="O11067" s="31">
        <f t="shared" si="1077"/>
        <v>10</v>
      </c>
      <c r="P11067" s="32">
        <f t="shared" si="1074"/>
        <v>0.1</v>
      </c>
      <c r="Q11067" s="33">
        <f t="shared" si="1075"/>
        <v>1</v>
      </c>
    </row>
    <row r="11068" spans="1:17">
      <c r="A11068" s="26">
        <v>11067</v>
      </c>
      <c r="B11068" s="28" t="s">
        <v>43394</v>
      </c>
      <c r="C11068" s="28"/>
      <c r="D11068" s="28" t="s">
        <v>43486</v>
      </c>
      <c r="E11068" s="28">
        <v>36067</v>
      </c>
      <c r="F11068" s="45">
        <v>1</v>
      </c>
      <c r="G11068" s="47" t="s">
        <v>43217</v>
      </c>
      <c r="H11068" s="18" t="s">
        <v>17</v>
      </c>
      <c r="I11068" s="28" t="s">
        <v>18</v>
      </c>
      <c r="J11068" s="18" t="str">
        <f t="shared" si="1076"/>
        <v>19</v>
      </c>
      <c r="K11068" s="31" t="str">
        <f t="shared" si="1072"/>
        <v>19</v>
      </c>
      <c r="L11068" s="31">
        <v>19</v>
      </c>
      <c r="M11068" s="31">
        <f t="shared" si="1073"/>
        <v>0</v>
      </c>
      <c r="N11068" s="31">
        <v>10</v>
      </c>
      <c r="O11068" s="31">
        <f t="shared" si="1077"/>
        <v>10</v>
      </c>
      <c r="P11068" s="32">
        <f t="shared" si="1074"/>
        <v>0.1</v>
      </c>
      <c r="Q11068" s="33">
        <f t="shared" si="1075"/>
        <v>1</v>
      </c>
    </row>
    <row r="11069" spans="1:17">
      <c r="A11069" s="26">
        <v>11068</v>
      </c>
      <c r="B11069" s="28" t="s">
        <v>43394</v>
      </c>
      <c r="C11069" s="28"/>
      <c r="D11069" s="28" t="s">
        <v>43487</v>
      </c>
      <c r="E11069" s="28">
        <v>36068</v>
      </c>
      <c r="F11069" s="45">
        <v>1</v>
      </c>
      <c r="G11069" s="47" t="s">
        <v>43217</v>
      </c>
      <c r="H11069" s="18" t="s">
        <v>17</v>
      </c>
      <c r="I11069" s="28" t="s">
        <v>18</v>
      </c>
      <c r="J11069" s="18" t="str">
        <f t="shared" si="1076"/>
        <v>19</v>
      </c>
      <c r="K11069" s="31" t="str">
        <f t="shared" si="1072"/>
        <v>19</v>
      </c>
      <c r="L11069" s="31">
        <v>19</v>
      </c>
      <c r="M11069" s="31">
        <f t="shared" si="1073"/>
        <v>0</v>
      </c>
      <c r="N11069" s="31">
        <v>10</v>
      </c>
      <c r="O11069" s="31">
        <f t="shared" si="1077"/>
        <v>10</v>
      </c>
      <c r="P11069" s="32">
        <f t="shared" si="1074"/>
        <v>0.1</v>
      </c>
      <c r="Q11069" s="33">
        <f t="shared" si="1075"/>
        <v>1</v>
      </c>
    </row>
    <row r="11070" spans="1:17">
      <c r="A11070" s="26">
        <v>11069</v>
      </c>
      <c r="B11070" s="28" t="s">
        <v>43394</v>
      </c>
      <c r="C11070" s="28"/>
      <c r="D11070" s="28" t="s">
        <v>43488</v>
      </c>
      <c r="E11070" s="28">
        <v>36069</v>
      </c>
      <c r="F11070" s="45">
        <v>1</v>
      </c>
      <c r="G11070" s="47" t="s">
        <v>43217</v>
      </c>
      <c r="H11070" s="18" t="s">
        <v>17</v>
      </c>
      <c r="I11070" s="28" t="s">
        <v>18</v>
      </c>
      <c r="J11070" s="18" t="str">
        <f t="shared" si="1076"/>
        <v>19</v>
      </c>
      <c r="K11070" s="31" t="str">
        <f t="shared" si="1072"/>
        <v>19</v>
      </c>
      <c r="L11070" s="31">
        <v>19</v>
      </c>
      <c r="M11070" s="31">
        <f t="shared" si="1073"/>
        <v>0</v>
      </c>
      <c r="N11070" s="31">
        <v>10</v>
      </c>
      <c r="O11070" s="31">
        <f t="shared" si="1077"/>
        <v>10</v>
      </c>
      <c r="P11070" s="32">
        <f t="shared" si="1074"/>
        <v>0.1</v>
      </c>
      <c r="Q11070" s="33">
        <f t="shared" si="1075"/>
        <v>1</v>
      </c>
    </row>
    <row r="11071" spans="1:17">
      <c r="A11071" s="26">
        <v>11070</v>
      </c>
      <c r="B11071" s="28" t="s">
        <v>43394</v>
      </c>
      <c r="C11071" s="28"/>
      <c r="D11071" s="28" t="s">
        <v>43489</v>
      </c>
      <c r="E11071" s="28">
        <v>36070</v>
      </c>
      <c r="F11071" s="45">
        <v>1</v>
      </c>
      <c r="G11071" s="47" t="s">
        <v>43217</v>
      </c>
      <c r="H11071" s="18" t="s">
        <v>17</v>
      </c>
      <c r="I11071" s="28" t="s">
        <v>18</v>
      </c>
      <c r="J11071" s="18" t="str">
        <f t="shared" si="1076"/>
        <v>19</v>
      </c>
      <c r="K11071" s="31" t="str">
        <f t="shared" si="1072"/>
        <v>19</v>
      </c>
      <c r="L11071" s="31">
        <v>19</v>
      </c>
      <c r="M11071" s="31">
        <f t="shared" si="1073"/>
        <v>0</v>
      </c>
      <c r="N11071" s="31">
        <v>10</v>
      </c>
      <c r="O11071" s="31">
        <f t="shared" si="1077"/>
        <v>10</v>
      </c>
      <c r="P11071" s="32">
        <f t="shared" si="1074"/>
        <v>0.1</v>
      </c>
      <c r="Q11071" s="33">
        <f t="shared" si="1075"/>
        <v>1</v>
      </c>
    </row>
    <row r="11072" spans="1:17">
      <c r="A11072" s="26">
        <v>11071</v>
      </c>
      <c r="B11072" s="28" t="s">
        <v>43394</v>
      </c>
      <c r="C11072" s="28"/>
      <c r="D11072" s="28" t="s">
        <v>43490</v>
      </c>
      <c r="E11072" s="28">
        <v>36071</v>
      </c>
      <c r="F11072" s="45">
        <v>1</v>
      </c>
      <c r="G11072" s="47" t="s">
        <v>43217</v>
      </c>
      <c r="H11072" s="18" t="s">
        <v>17</v>
      </c>
      <c r="I11072" s="28" t="s">
        <v>18</v>
      </c>
      <c r="J11072" s="18" t="str">
        <f t="shared" si="1076"/>
        <v>19</v>
      </c>
      <c r="K11072" s="31" t="str">
        <f t="shared" si="1072"/>
        <v>19</v>
      </c>
      <c r="L11072" s="31">
        <v>19</v>
      </c>
      <c r="M11072" s="31">
        <f t="shared" si="1073"/>
        <v>0</v>
      </c>
      <c r="N11072" s="31">
        <v>10</v>
      </c>
      <c r="O11072" s="31">
        <f t="shared" si="1077"/>
        <v>10</v>
      </c>
      <c r="P11072" s="32">
        <f t="shared" si="1074"/>
        <v>0.1</v>
      </c>
      <c r="Q11072" s="33">
        <f t="shared" si="1075"/>
        <v>1</v>
      </c>
    </row>
    <row r="11073" spans="1:17">
      <c r="A11073" s="26">
        <v>11072</v>
      </c>
      <c r="B11073" s="28" t="s">
        <v>43394</v>
      </c>
      <c r="C11073" s="28"/>
      <c r="D11073" s="28" t="s">
        <v>43491</v>
      </c>
      <c r="E11073" s="28">
        <v>36072</v>
      </c>
      <c r="F11073" s="45">
        <v>1</v>
      </c>
      <c r="G11073" s="47" t="s">
        <v>43217</v>
      </c>
      <c r="H11073" s="18" t="s">
        <v>17</v>
      </c>
      <c r="I11073" s="28" t="s">
        <v>18</v>
      </c>
      <c r="J11073" s="18" t="str">
        <f t="shared" si="1076"/>
        <v>19</v>
      </c>
      <c r="K11073" s="31" t="str">
        <f t="shared" si="1072"/>
        <v>19</v>
      </c>
      <c r="L11073" s="31">
        <v>19</v>
      </c>
      <c r="M11073" s="31">
        <f t="shared" si="1073"/>
        <v>0</v>
      </c>
      <c r="N11073" s="31">
        <v>10</v>
      </c>
      <c r="O11073" s="31">
        <f t="shared" si="1077"/>
        <v>10</v>
      </c>
      <c r="P11073" s="32">
        <f t="shared" si="1074"/>
        <v>0.1</v>
      </c>
      <c r="Q11073" s="33">
        <f t="shared" si="1075"/>
        <v>1</v>
      </c>
    </row>
    <row r="11074" spans="1:17">
      <c r="A11074" s="26">
        <v>11073</v>
      </c>
      <c r="B11074" s="28" t="s">
        <v>43394</v>
      </c>
      <c r="C11074" s="28"/>
      <c r="D11074" s="28" t="s">
        <v>43492</v>
      </c>
      <c r="E11074" s="28">
        <v>36073</v>
      </c>
      <c r="F11074" s="45">
        <v>1</v>
      </c>
      <c r="G11074" s="47" t="s">
        <v>43217</v>
      </c>
      <c r="H11074" s="18" t="s">
        <v>17</v>
      </c>
      <c r="I11074" s="28" t="s">
        <v>18</v>
      </c>
      <c r="J11074" s="18" t="str">
        <f t="shared" si="1076"/>
        <v>19</v>
      </c>
      <c r="K11074" s="31" t="str">
        <f t="shared" si="1072"/>
        <v>19</v>
      </c>
      <c r="L11074" s="31">
        <v>19</v>
      </c>
      <c r="M11074" s="31">
        <f t="shared" si="1073"/>
        <v>0</v>
      </c>
      <c r="N11074" s="31">
        <v>10</v>
      </c>
      <c r="O11074" s="31">
        <f t="shared" si="1077"/>
        <v>10</v>
      </c>
      <c r="P11074" s="32">
        <f t="shared" si="1074"/>
        <v>0.1</v>
      </c>
      <c r="Q11074" s="33">
        <f t="shared" si="1075"/>
        <v>1</v>
      </c>
    </row>
    <row r="11075" spans="1:17">
      <c r="A11075" s="26">
        <v>11074</v>
      </c>
      <c r="B11075" s="28" t="s">
        <v>43394</v>
      </c>
      <c r="C11075" s="28"/>
      <c r="D11075" s="28" t="s">
        <v>43493</v>
      </c>
      <c r="E11075" s="28">
        <v>36074</v>
      </c>
      <c r="F11075" s="45">
        <v>1</v>
      </c>
      <c r="G11075" s="47" t="s">
        <v>43217</v>
      </c>
      <c r="H11075" s="18" t="s">
        <v>17</v>
      </c>
      <c r="I11075" s="28" t="s">
        <v>18</v>
      </c>
      <c r="J11075" s="18" t="str">
        <f t="shared" si="1076"/>
        <v>19</v>
      </c>
      <c r="K11075" s="31" t="str">
        <f t="shared" si="1072"/>
        <v>19</v>
      </c>
      <c r="L11075" s="31">
        <v>19</v>
      </c>
      <c r="M11075" s="31">
        <f t="shared" si="1073"/>
        <v>0</v>
      </c>
      <c r="N11075" s="31">
        <v>10</v>
      </c>
      <c r="O11075" s="31">
        <f t="shared" si="1077"/>
        <v>10</v>
      </c>
      <c r="P11075" s="32">
        <f t="shared" si="1074"/>
        <v>0.1</v>
      </c>
      <c r="Q11075" s="33">
        <f t="shared" si="1075"/>
        <v>1</v>
      </c>
    </row>
    <row r="11076" spans="1:17">
      <c r="A11076" s="26">
        <v>11075</v>
      </c>
      <c r="B11076" s="28" t="s">
        <v>43394</v>
      </c>
      <c r="C11076" s="28"/>
      <c r="D11076" s="28" t="s">
        <v>43494</v>
      </c>
      <c r="E11076" s="28">
        <v>36075</v>
      </c>
      <c r="F11076" s="45">
        <v>1</v>
      </c>
      <c r="G11076" s="47" t="s">
        <v>43217</v>
      </c>
      <c r="H11076" s="18" t="s">
        <v>17</v>
      </c>
      <c r="I11076" s="28" t="s">
        <v>18</v>
      </c>
      <c r="J11076" s="18" t="str">
        <f t="shared" si="1076"/>
        <v>19</v>
      </c>
      <c r="K11076" s="31" t="str">
        <f t="shared" si="1072"/>
        <v>19</v>
      </c>
      <c r="L11076" s="31">
        <v>19</v>
      </c>
      <c r="M11076" s="31">
        <f t="shared" si="1073"/>
        <v>0</v>
      </c>
      <c r="N11076" s="31">
        <v>10</v>
      </c>
      <c r="O11076" s="31">
        <f t="shared" si="1077"/>
        <v>10</v>
      </c>
      <c r="P11076" s="32">
        <f t="shared" si="1074"/>
        <v>0.1</v>
      </c>
      <c r="Q11076" s="33">
        <f t="shared" si="1075"/>
        <v>1</v>
      </c>
    </row>
    <row r="11077" spans="1:17">
      <c r="A11077" s="26">
        <v>11076</v>
      </c>
      <c r="B11077" s="28" t="s">
        <v>43394</v>
      </c>
      <c r="C11077" s="28"/>
      <c r="D11077" s="28" t="s">
        <v>43495</v>
      </c>
      <c r="E11077" s="28">
        <v>36076</v>
      </c>
      <c r="F11077" s="45">
        <v>1</v>
      </c>
      <c r="G11077" s="47" t="s">
        <v>43217</v>
      </c>
      <c r="H11077" s="18" t="s">
        <v>17</v>
      </c>
      <c r="I11077" s="28" t="s">
        <v>18</v>
      </c>
      <c r="J11077" s="18" t="str">
        <f t="shared" si="1076"/>
        <v>19</v>
      </c>
      <c r="K11077" s="31" t="str">
        <f t="shared" si="1072"/>
        <v>19</v>
      </c>
      <c r="L11077" s="31">
        <v>19</v>
      </c>
      <c r="M11077" s="31">
        <f t="shared" si="1073"/>
        <v>0</v>
      </c>
      <c r="N11077" s="31">
        <v>10</v>
      </c>
      <c r="O11077" s="31">
        <f t="shared" si="1077"/>
        <v>10</v>
      </c>
      <c r="P11077" s="32">
        <f t="shared" si="1074"/>
        <v>0.1</v>
      </c>
      <c r="Q11077" s="33">
        <f t="shared" si="1075"/>
        <v>1</v>
      </c>
    </row>
    <row r="11078" spans="1:17">
      <c r="A11078" s="26">
        <v>11077</v>
      </c>
      <c r="B11078" s="28" t="s">
        <v>43394</v>
      </c>
      <c r="C11078" s="28"/>
      <c r="D11078" s="28" t="s">
        <v>43496</v>
      </c>
      <c r="E11078" s="28">
        <v>36077</v>
      </c>
      <c r="F11078" s="45">
        <v>1</v>
      </c>
      <c r="G11078" s="47" t="s">
        <v>43217</v>
      </c>
      <c r="H11078" s="18" t="s">
        <v>17</v>
      </c>
      <c r="I11078" s="28" t="s">
        <v>18</v>
      </c>
      <c r="J11078" s="18" t="str">
        <f t="shared" si="1076"/>
        <v>19</v>
      </c>
      <c r="K11078" s="31" t="str">
        <f t="shared" si="1072"/>
        <v>19</v>
      </c>
      <c r="L11078" s="31">
        <v>19</v>
      </c>
      <c r="M11078" s="31">
        <f t="shared" si="1073"/>
        <v>0</v>
      </c>
      <c r="N11078" s="31">
        <v>10</v>
      </c>
      <c r="O11078" s="31">
        <f t="shared" si="1077"/>
        <v>10</v>
      </c>
      <c r="P11078" s="32">
        <f t="shared" si="1074"/>
        <v>0.1</v>
      </c>
      <c r="Q11078" s="33">
        <f t="shared" si="1075"/>
        <v>1</v>
      </c>
    </row>
    <row r="11079" spans="1:17">
      <c r="A11079" s="26">
        <v>11078</v>
      </c>
      <c r="B11079" s="28" t="s">
        <v>43394</v>
      </c>
      <c r="C11079" s="28"/>
      <c r="D11079" s="28" t="s">
        <v>43497</v>
      </c>
      <c r="E11079" s="28">
        <v>36078</v>
      </c>
      <c r="F11079" s="45">
        <v>1</v>
      </c>
      <c r="G11079" s="47" t="s">
        <v>43217</v>
      </c>
      <c r="H11079" s="18" t="s">
        <v>17</v>
      </c>
      <c r="I11079" s="28" t="s">
        <v>18</v>
      </c>
      <c r="J11079" s="18" t="str">
        <f t="shared" si="1076"/>
        <v>19</v>
      </c>
      <c r="K11079" s="31" t="str">
        <f t="shared" si="1072"/>
        <v>19</v>
      </c>
      <c r="L11079" s="31">
        <v>19</v>
      </c>
      <c r="M11079" s="31">
        <f t="shared" si="1073"/>
        <v>0</v>
      </c>
      <c r="N11079" s="31">
        <v>10</v>
      </c>
      <c r="O11079" s="31">
        <f t="shared" si="1077"/>
        <v>10</v>
      </c>
      <c r="P11079" s="32">
        <f t="shared" si="1074"/>
        <v>0.1</v>
      </c>
      <c r="Q11079" s="33">
        <f t="shared" si="1075"/>
        <v>1</v>
      </c>
    </row>
    <row r="11080" spans="1:17">
      <c r="A11080" s="26">
        <v>11079</v>
      </c>
      <c r="B11080" s="28" t="s">
        <v>43394</v>
      </c>
      <c r="C11080" s="28"/>
      <c r="D11080" s="28" t="s">
        <v>43498</v>
      </c>
      <c r="E11080" s="28">
        <v>36079</v>
      </c>
      <c r="F11080" s="45">
        <v>1</v>
      </c>
      <c r="G11080" s="47" t="s">
        <v>43217</v>
      </c>
      <c r="H11080" s="18" t="s">
        <v>17</v>
      </c>
      <c r="I11080" s="28" t="s">
        <v>18</v>
      </c>
      <c r="J11080" s="18" t="str">
        <f t="shared" si="1076"/>
        <v>19</v>
      </c>
      <c r="K11080" s="31" t="str">
        <f t="shared" si="1072"/>
        <v>19</v>
      </c>
      <c r="L11080" s="31">
        <v>19</v>
      </c>
      <c r="M11080" s="31">
        <f t="shared" si="1073"/>
        <v>0</v>
      </c>
      <c r="N11080" s="31">
        <v>10</v>
      </c>
      <c r="O11080" s="31">
        <f t="shared" si="1077"/>
        <v>10</v>
      </c>
      <c r="P11080" s="32">
        <f t="shared" si="1074"/>
        <v>0.1</v>
      </c>
      <c r="Q11080" s="33">
        <f t="shared" si="1075"/>
        <v>1</v>
      </c>
    </row>
    <row r="11081" spans="1:17">
      <c r="A11081" s="26">
        <v>11080</v>
      </c>
      <c r="B11081" s="28" t="s">
        <v>43394</v>
      </c>
      <c r="C11081" s="28"/>
      <c r="D11081" s="28" t="s">
        <v>43499</v>
      </c>
      <c r="E11081" s="28">
        <v>36080</v>
      </c>
      <c r="F11081" s="45">
        <v>1</v>
      </c>
      <c r="G11081" s="47" t="s">
        <v>43217</v>
      </c>
      <c r="H11081" s="18" t="s">
        <v>17</v>
      </c>
      <c r="I11081" s="28" t="s">
        <v>18</v>
      </c>
      <c r="J11081" s="18" t="str">
        <f t="shared" si="1076"/>
        <v>19</v>
      </c>
      <c r="K11081" s="31" t="str">
        <f t="shared" si="1072"/>
        <v>19</v>
      </c>
      <c r="L11081" s="31">
        <v>19</v>
      </c>
      <c r="M11081" s="31">
        <f t="shared" si="1073"/>
        <v>0</v>
      </c>
      <c r="N11081" s="31">
        <v>10</v>
      </c>
      <c r="O11081" s="31">
        <f t="shared" si="1077"/>
        <v>10</v>
      </c>
      <c r="P11081" s="32">
        <f t="shared" si="1074"/>
        <v>0.1</v>
      </c>
      <c r="Q11081" s="33">
        <f t="shared" si="1075"/>
        <v>1</v>
      </c>
    </row>
    <row r="11082" spans="1:17">
      <c r="A11082" s="26">
        <v>11081</v>
      </c>
      <c r="B11082" s="28" t="s">
        <v>43394</v>
      </c>
      <c r="C11082" s="28"/>
      <c r="D11082" s="28" t="s">
        <v>43500</v>
      </c>
      <c r="E11082" s="28">
        <v>36081</v>
      </c>
      <c r="F11082" s="45">
        <v>1</v>
      </c>
      <c r="G11082" s="47" t="s">
        <v>43217</v>
      </c>
      <c r="H11082" s="18" t="s">
        <v>17</v>
      </c>
      <c r="I11082" s="28" t="s">
        <v>18</v>
      </c>
      <c r="J11082" s="18" t="str">
        <f t="shared" si="1076"/>
        <v>19</v>
      </c>
      <c r="K11082" s="31" t="str">
        <f t="shared" si="1072"/>
        <v>19</v>
      </c>
      <c r="L11082" s="31">
        <v>19</v>
      </c>
      <c r="M11082" s="31">
        <f t="shared" si="1073"/>
        <v>0</v>
      </c>
      <c r="N11082" s="31">
        <v>10</v>
      </c>
      <c r="O11082" s="31">
        <f t="shared" si="1077"/>
        <v>10</v>
      </c>
      <c r="P11082" s="32">
        <f t="shared" si="1074"/>
        <v>0.1</v>
      </c>
      <c r="Q11082" s="33">
        <f t="shared" si="1075"/>
        <v>1</v>
      </c>
    </row>
    <row r="11083" spans="1:17">
      <c r="A11083" s="26">
        <v>11082</v>
      </c>
      <c r="B11083" s="28" t="s">
        <v>43394</v>
      </c>
      <c r="C11083" s="28"/>
      <c r="D11083" s="28" t="s">
        <v>43501</v>
      </c>
      <c r="E11083" s="28">
        <v>36082</v>
      </c>
      <c r="F11083" s="45">
        <v>1</v>
      </c>
      <c r="G11083" s="47" t="s">
        <v>43217</v>
      </c>
      <c r="H11083" s="18" t="s">
        <v>17</v>
      </c>
      <c r="I11083" s="28" t="s">
        <v>18</v>
      </c>
      <c r="J11083" s="18" t="str">
        <f t="shared" si="1076"/>
        <v>19</v>
      </c>
      <c r="K11083" s="31" t="str">
        <f t="shared" si="1072"/>
        <v>19</v>
      </c>
      <c r="L11083" s="31">
        <v>19</v>
      </c>
      <c r="M11083" s="31">
        <f t="shared" si="1073"/>
        <v>0</v>
      </c>
      <c r="N11083" s="31">
        <v>10</v>
      </c>
      <c r="O11083" s="31">
        <f t="shared" si="1077"/>
        <v>10</v>
      </c>
      <c r="P11083" s="32">
        <f t="shared" si="1074"/>
        <v>0.1</v>
      </c>
      <c r="Q11083" s="33">
        <f t="shared" si="1075"/>
        <v>1</v>
      </c>
    </row>
    <row r="11084" spans="1:17">
      <c r="A11084" s="26">
        <v>11083</v>
      </c>
      <c r="B11084" s="28" t="s">
        <v>43394</v>
      </c>
      <c r="C11084" s="28"/>
      <c r="D11084" s="28" t="s">
        <v>43502</v>
      </c>
      <c r="E11084" s="28">
        <v>36083</v>
      </c>
      <c r="F11084" s="45">
        <v>1</v>
      </c>
      <c r="G11084" s="47" t="s">
        <v>43217</v>
      </c>
      <c r="H11084" s="18" t="s">
        <v>17</v>
      </c>
      <c r="I11084" s="28" t="s">
        <v>18</v>
      </c>
      <c r="J11084" s="18" t="str">
        <f t="shared" si="1076"/>
        <v>19</v>
      </c>
      <c r="K11084" s="31" t="str">
        <f t="shared" si="1072"/>
        <v>19</v>
      </c>
      <c r="L11084" s="31">
        <v>19</v>
      </c>
      <c r="M11084" s="31">
        <f t="shared" si="1073"/>
        <v>0</v>
      </c>
      <c r="N11084" s="31">
        <v>10</v>
      </c>
      <c r="O11084" s="31">
        <f t="shared" si="1077"/>
        <v>10</v>
      </c>
      <c r="P11084" s="32">
        <f t="shared" si="1074"/>
        <v>0.1</v>
      </c>
      <c r="Q11084" s="33">
        <f t="shared" si="1075"/>
        <v>1</v>
      </c>
    </row>
    <row r="11085" spans="1:17">
      <c r="A11085" s="26">
        <v>11084</v>
      </c>
      <c r="B11085" s="28" t="s">
        <v>43394</v>
      </c>
      <c r="C11085" s="28"/>
      <c r="D11085" s="28" t="s">
        <v>43503</v>
      </c>
      <c r="E11085" s="28">
        <v>36084</v>
      </c>
      <c r="F11085" s="45">
        <v>1</v>
      </c>
      <c r="G11085" s="47" t="s">
        <v>43217</v>
      </c>
      <c r="H11085" s="18" t="s">
        <v>17</v>
      </c>
      <c r="I11085" s="28" t="s">
        <v>18</v>
      </c>
      <c r="J11085" s="18" t="str">
        <f t="shared" si="1076"/>
        <v>19</v>
      </c>
      <c r="K11085" s="31" t="str">
        <f t="shared" si="1072"/>
        <v>19</v>
      </c>
      <c r="L11085" s="31">
        <v>19</v>
      </c>
      <c r="M11085" s="31">
        <f t="shared" si="1073"/>
        <v>0</v>
      </c>
      <c r="N11085" s="31">
        <v>10</v>
      </c>
      <c r="O11085" s="31">
        <f t="shared" si="1077"/>
        <v>10</v>
      </c>
      <c r="P11085" s="32">
        <f t="shared" si="1074"/>
        <v>0.1</v>
      </c>
      <c r="Q11085" s="33">
        <f t="shared" si="1075"/>
        <v>1</v>
      </c>
    </row>
    <row r="11086" spans="1:17">
      <c r="A11086" s="26">
        <v>11085</v>
      </c>
      <c r="B11086" s="28" t="s">
        <v>43394</v>
      </c>
      <c r="C11086" s="28"/>
      <c r="D11086" s="28" t="s">
        <v>43504</v>
      </c>
      <c r="E11086" s="28">
        <v>36085</v>
      </c>
      <c r="F11086" s="45">
        <v>1</v>
      </c>
      <c r="G11086" s="47" t="s">
        <v>43217</v>
      </c>
      <c r="H11086" s="18" t="s">
        <v>17</v>
      </c>
      <c r="I11086" s="28" t="s">
        <v>18</v>
      </c>
      <c r="J11086" s="18" t="str">
        <f t="shared" si="1076"/>
        <v>19</v>
      </c>
      <c r="K11086" s="31" t="str">
        <f t="shared" si="1072"/>
        <v>19</v>
      </c>
      <c r="L11086" s="31">
        <v>19</v>
      </c>
      <c r="M11086" s="31">
        <f t="shared" si="1073"/>
        <v>0</v>
      </c>
      <c r="N11086" s="31">
        <v>10</v>
      </c>
      <c r="O11086" s="31">
        <f t="shared" si="1077"/>
        <v>10</v>
      </c>
      <c r="P11086" s="32">
        <f t="shared" si="1074"/>
        <v>0.1</v>
      </c>
      <c r="Q11086" s="33">
        <f t="shared" si="1075"/>
        <v>1</v>
      </c>
    </row>
    <row r="11087" spans="1:17">
      <c r="A11087" s="26">
        <v>11086</v>
      </c>
      <c r="B11087" s="28" t="s">
        <v>43394</v>
      </c>
      <c r="C11087" s="28"/>
      <c r="D11087" s="28" t="s">
        <v>43505</v>
      </c>
      <c r="E11087" s="28">
        <v>36086</v>
      </c>
      <c r="F11087" s="45">
        <v>1</v>
      </c>
      <c r="G11087" s="47" t="s">
        <v>43217</v>
      </c>
      <c r="H11087" s="18" t="s">
        <v>17</v>
      </c>
      <c r="I11087" s="28" t="s">
        <v>18</v>
      </c>
      <c r="J11087" s="18" t="str">
        <f t="shared" si="1076"/>
        <v>19</v>
      </c>
      <c r="K11087" s="31" t="str">
        <f t="shared" si="1072"/>
        <v>19</v>
      </c>
      <c r="L11087" s="31">
        <v>19</v>
      </c>
      <c r="M11087" s="31">
        <f t="shared" si="1073"/>
        <v>0</v>
      </c>
      <c r="N11087" s="31">
        <v>10</v>
      </c>
      <c r="O11087" s="31">
        <f t="shared" si="1077"/>
        <v>10</v>
      </c>
      <c r="P11087" s="32">
        <f t="shared" si="1074"/>
        <v>0.1</v>
      </c>
      <c r="Q11087" s="33">
        <f t="shared" si="1075"/>
        <v>1</v>
      </c>
    </row>
    <row r="11088" spans="1:17">
      <c r="A11088" s="26">
        <v>11087</v>
      </c>
      <c r="B11088" s="28" t="s">
        <v>43394</v>
      </c>
      <c r="C11088" s="28"/>
      <c r="D11088" s="28" t="s">
        <v>43506</v>
      </c>
      <c r="E11088" s="28">
        <v>36087</v>
      </c>
      <c r="F11088" s="45">
        <v>1</v>
      </c>
      <c r="G11088" s="47" t="s">
        <v>43217</v>
      </c>
      <c r="H11088" s="18" t="s">
        <v>17</v>
      </c>
      <c r="I11088" s="28" t="s">
        <v>18</v>
      </c>
      <c r="J11088" s="18" t="str">
        <f t="shared" si="1076"/>
        <v>19</v>
      </c>
      <c r="K11088" s="31" t="str">
        <f t="shared" si="1072"/>
        <v>19</v>
      </c>
      <c r="L11088" s="31">
        <v>19</v>
      </c>
      <c r="M11088" s="31">
        <f t="shared" si="1073"/>
        <v>0</v>
      </c>
      <c r="N11088" s="31">
        <v>10</v>
      </c>
      <c r="O11088" s="31">
        <f t="shared" si="1077"/>
        <v>10</v>
      </c>
      <c r="P11088" s="32">
        <f t="shared" si="1074"/>
        <v>0.1</v>
      </c>
      <c r="Q11088" s="33">
        <f t="shared" si="1075"/>
        <v>1</v>
      </c>
    </row>
    <row r="11089" spans="1:17">
      <c r="A11089" s="26">
        <v>11088</v>
      </c>
      <c r="B11089" s="28" t="s">
        <v>43394</v>
      </c>
      <c r="C11089" s="28"/>
      <c r="D11089" s="28" t="s">
        <v>43507</v>
      </c>
      <c r="E11089" s="28">
        <v>36088</v>
      </c>
      <c r="F11089" s="45">
        <v>1</v>
      </c>
      <c r="G11089" s="47" t="s">
        <v>43217</v>
      </c>
      <c r="H11089" s="18" t="s">
        <v>17</v>
      </c>
      <c r="I11089" s="28" t="s">
        <v>18</v>
      </c>
      <c r="J11089" s="18" t="str">
        <f t="shared" si="1076"/>
        <v>19</v>
      </c>
      <c r="K11089" s="31" t="str">
        <f t="shared" si="1072"/>
        <v>19</v>
      </c>
      <c r="L11089" s="31">
        <v>19</v>
      </c>
      <c r="M11089" s="31">
        <f t="shared" si="1073"/>
        <v>0</v>
      </c>
      <c r="N11089" s="31">
        <v>10</v>
      </c>
      <c r="O11089" s="31">
        <f t="shared" si="1077"/>
        <v>10</v>
      </c>
      <c r="P11089" s="32">
        <f t="shared" si="1074"/>
        <v>0.1</v>
      </c>
      <c r="Q11089" s="33">
        <f t="shared" si="1075"/>
        <v>1</v>
      </c>
    </row>
    <row r="11090" spans="1:17">
      <c r="A11090" s="26">
        <v>11089</v>
      </c>
      <c r="B11090" s="28" t="s">
        <v>43394</v>
      </c>
      <c r="C11090" s="28"/>
      <c r="D11090" s="28" t="s">
        <v>43508</v>
      </c>
      <c r="E11090" s="28">
        <v>36089</v>
      </c>
      <c r="F11090" s="45">
        <v>1</v>
      </c>
      <c r="G11090" s="47" t="s">
        <v>43217</v>
      </c>
      <c r="H11090" s="18" t="s">
        <v>17</v>
      </c>
      <c r="I11090" s="28" t="s">
        <v>18</v>
      </c>
      <c r="J11090" s="18" t="str">
        <f t="shared" si="1076"/>
        <v>19</v>
      </c>
      <c r="K11090" s="31" t="str">
        <f t="shared" si="1072"/>
        <v>19</v>
      </c>
      <c r="L11090" s="31">
        <v>19</v>
      </c>
      <c r="M11090" s="31">
        <f t="shared" si="1073"/>
        <v>0</v>
      </c>
      <c r="N11090" s="31">
        <v>10</v>
      </c>
      <c r="O11090" s="31">
        <f t="shared" si="1077"/>
        <v>10</v>
      </c>
      <c r="P11090" s="32">
        <f t="shared" si="1074"/>
        <v>0.1</v>
      </c>
      <c r="Q11090" s="33">
        <f t="shared" si="1075"/>
        <v>1</v>
      </c>
    </row>
    <row r="11091" spans="1:17">
      <c r="A11091" s="26">
        <v>11090</v>
      </c>
      <c r="B11091" s="28" t="s">
        <v>43394</v>
      </c>
      <c r="C11091" s="28"/>
      <c r="D11091" s="28" t="s">
        <v>43509</v>
      </c>
      <c r="E11091" s="28">
        <v>36090</v>
      </c>
      <c r="F11091" s="45">
        <v>1</v>
      </c>
      <c r="G11091" s="47" t="s">
        <v>43217</v>
      </c>
      <c r="H11091" s="18" t="s">
        <v>17</v>
      </c>
      <c r="I11091" s="28" t="s">
        <v>18</v>
      </c>
      <c r="J11091" s="18" t="str">
        <f t="shared" si="1076"/>
        <v>19</v>
      </c>
      <c r="K11091" s="31" t="str">
        <f t="shared" si="1072"/>
        <v>19</v>
      </c>
      <c r="L11091" s="31">
        <v>19</v>
      </c>
      <c r="M11091" s="31">
        <f t="shared" si="1073"/>
        <v>0</v>
      </c>
      <c r="N11091" s="31">
        <v>10</v>
      </c>
      <c r="O11091" s="31">
        <f t="shared" si="1077"/>
        <v>10</v>
      </c>
      <c r="P11091" s="32">
        <f t="shared" si="1074"/>
        <v>0.1</v>
      </c>
      <c r="Q11091" s="33">
        <f t="shared" si="1075"/>
        <v>1</v>
      </c>
    </row>
    <row r="11092" spans="1:17">
      <c r="A11092" s="26">
        <v>11091</v>
      </c>
      <c r="B11092" s="28" t="s">
        <v>43394</v>
      </c>
      <c r="C11092" s="28"/>
      <c r="D11092" s="28" t="s">
        <v>43510</v>
      </c>
      <c r="E11092" s="28">
        <v>36091</v>
      </c>
      <c r="F11092" s="45">
        <v>1</v>
      </c>
      <c r="G11092" s="47" t="s">
        <v>43217</v>
      </c>
      <c r="H11092" s="18" t="s">
        <v>17</v>
      </c>
      <c r="I11092" s="28" t="s">
        <v>18</v>
      </c>
      <c r="J11092" s="18" t="str">
        <f t="shared" si="1076"/>
        <v>19</v>
      </c>
      <c r="K11092" s="31" t="str">
        <f t="shared" si="1072"/>
        <v>19</v>
      </c>
      <c r="L11092" s="31">
        <v>19</v>
      </c>
      <c r="M11092" s="31">
        <f t="shared" si="1073"/>
        <v>0</v>
      </c>
      <c r="N11092" s="31">
        <v>10</v>
      </c>
      <c r="O11092" s="31">
        <f t="shared" si="1077"/>
        <v>10</v>
      </c>
      <c r="P11092" s="32">
        <f t="shared" si="1074"/>
        <v>0.1</v>
      </c>
      <c r="Q11092" s="33">
        <f t="shared" si="1075"/>
        <v>1</v>
      </c>
    </row>
    <row r="11093" spans="1:17">
      <c r="A11093" s="26">
        <v>11092</v>
      </c>
      <c r="B11093" s="28" t="s">
        <v>43394</v>
      </c>
      <c r="C11093" s="28"/>
      <c r="D11093" s="28" t="s">
        <v>43511</v>
      </c>
      <c r="E11093" s="28">
        <v>36092</v>
      </c>
      <c r="F11093" s="45">
        <v>1</v>
      </c>
      <c r="G11093" s="47" t="s">
        <v>43217</v>
      </c>
      <c r="H11093" s="18" t="s">
        <v>17</v>
      </c>
      <c r="I11093" s="28" t="s">
        <v>18</v>
      </c>
      <c r="J11093" s="18" t="str">
        <f t="shared" si="1076"/>
        <v>19</v>
      </c>
      <c r="K11093" s="31" t="str">
        <f t="shared" si="1072"/>
        <v>19</v>
      </c>
      <c r="L11093" s="31">
        <v>19</v>
      </c>
      <c r="M11093" s="31">
        <f t="shared" si="1073"/>
        <v>0</v>
      </c>
      <c r="N11093" s="31">
        <v>10</v>
      </c>
      <c r="O11093" s="31">
        <f t="shared" si="1077"/>
        <v>10</v>
      </c>
      <c r="P11093" s="32">
        <f t="shared" si="1074"/>
        <v>0.1</v>
      </c>
      <c r="Q11093" s="33">
        <f t="shared" si="1075"/>
        <v>1</v>
      </c>
    </row>
    <row r="11094" spans="1:17">
      <c r="A11094" s="26">
        <v>11093</v>
      </c>
      <c r="B11094" s="28" t="s">
        <v>43394</v>
      </c>
      <c r="C11094" s="28"/>
      <c r="D11094" s="28" t="s">
        <v>43512</v>
      </c>
      <c r="E11094" s="28">
        <v>36093</v>
      </c>
      <c r="F11094" s="45">
        <v>1</v>
      </c>
      <c r="G11094" s="47" t="s">
        <v>43217</v>
      </c>
      <c r="H11094" s="18" t="s">
        <v>17</v>
      </c>
      <c r="I11094" s="28" t="s">
        <v>18</v>
      </c>
      <c r="J11094" s="18" t="str">
        <f t="shared" si="1076"/>
        <v>19</v>
      </c>
      <c r="K11094" s="31" t="str">
        <f t="shared" si="1072"/>
        <v>19</v>
      </c>
      <c r="L11094" s="31">
        <v>19</v>
      </c>
      <c r="M11094" s="31">
        <f t="shared" si="1073"/>
        <v>0</v>
      </c>
      <c r="N11094" s="31">
        <v>10</v>
      </c>
      <c r="O11094" s="31">
        <f t="shared" si="1077"/>
        <v>10</v>
      </c>
      <c r="P11094" s="32">
        <f t="shared" si="1074"/>
        <v>0.1</v>
      </c>
      <c r="Q11094" s="33">
        <f t="shared" si="1075"/>
        <v>1</v>
      </c>
    </row>
    <row r="11095" spans="1:17">
      <c r="A11095" s="26">
        <v>11094</v>
      </c>
      <c r="B11095" s="28" t="s">
        <v>43394</v>
      </c>
      <c r="C11095" s="28"/>
      <c r="D11095" s="28" t="s">
        <v>43513</v>
      </c>
      <c r="E11095" s="28">
        <v>36094</v>
      </c>
      <c r="F11095" s="45">
        <v>1</v>
      </c>
      <c r="G11095" s="47" t="s">
        <v>43217</v>
      </c>
      <c r="H11095" s="18" t="s">
        <v>17</v>
      </c>
      <c r="I11095" s="28" t="s">
        <v>18</v>
      </c>
      <c r="J11095" s="18" t="str">
        <f t="shared" si="1076"/>
        <v>19</v>
      </c>
      <c r="K11095" s="31" t="str">
        <f t="shared" si="1072"/>
        <v>19</v>
      </c>
      <c r="L11095" s="31">
        <v>19</v>
      </c>
      <c r="M11095" s="31">
        <f t="shared" si="1073"/>
        <v>0</v>
      </c>
      <c r="N11095" s="31">
        <v>10</v>
      </c>
      <c r="O11095" s="31">
        <f t="shared" si="1077"/>
        <v>10</v>
      </c>
      <c r="P11095" s="32">
        <f t="shared" si="1074"/>
        <v>0.1</v>
      </c>
      <c r="Q11095" s="33">
        <f t="shared" si="1075"/>
        <v>1</v>
      </c>
    </row>
    <row r="11096" spans="1:17">
      <c r="A11096" s="26">
        <v>11095</v>
      </c>
      <c r="B11096" s="28" t="s">
        <v>43394</v>
      </c>
      <c r="C11096" s="28"/>
      <c r="D11096" s="28" t="s">
        <v>43514</v>
      </c>
      <c r="E11096" s="28">
        <v>36095</v>
      </c>
      <c r="F11096" s="45">
        <v>1</v>
      </c>
      <c r="G11096" s="47" t="s">
        <v>43217</v>
      </c>
      <c r="H11096" s="18" t="s">
        <v>17</v>
      </c>
      <c r="I11096" s="28" t="s">
        <v>18</v>
      </c>
      <c r="J11096" s="18" t="str">
        <f t="shared" si="1076"/>
        <v>19</v>
      </c>
      <c r="K11096" s="31" t="str">
        <f t="shared" si="1072"/>
        <v>19</v>
      </c>
      <c r="L11096" s="31">
        <v>19</v>
      </c>
      <c r="M11096" s="31">
        <f t="shared" si="1073"/>
        <v>0</v>
      </c>
      <c r="N11096" s="31">
        <v>10</v>
      </c>
      <c r="O11096" s="31">
        <f t="shared" si="1077"/>
        <v>10</v>
      </c>
      <c r="P11096" s="32">
        <f t="shared" si="1074"/>
        <v>0.1</v>
      </c>
      <c r="Q11096" s="33">
        <f t="shared" si="1075"/>
        <v>1</v>
      </c>
    </row>
    <row r="11097" spans="1:17">
      <c r="A11097" s="26">
        <v>11096</v>
      </c>
      <c r="B11097" s="28" t="s">
        <v>43394</v>
      </c>
      <c r="C11097" s="28"/>
      <c r="D11097" s="28" t="s">
        <v>43515</v>
      </c>
      <c r="E11097" s="28">
        <v>36096</v>
      </c>
      <c r="F11097" s="45">
        <v>1</v>
      </c>
      <c r="G11097" s="47" t="s">
        <v>43217</v>
      </c>
      <c r="H11097" s="18" t="s">
        <v>17</v>
      </c>
      <c r="I11097" s="28" t="s">
        <v>18</v>
      </c>
      <c r="J11097" s="18" t="str">
        <f t="shared" si="1076"/>
        <v>19</v>
      </c>
      <c r="K11097" s="31" t="str">
        <f t="shared" si="1072"/>
        <v>19</v>
      </c>
      <c r="L11097" s="31">
        <v>19</v>
      </c>
      <c r="M11097" s="31">
        <f t="shared" si="1073"/>
        <v>0</v>
      </c>
      <c r="N11097" s="31">
        <v>10</v>
      </c>
      <c r="O11097" s="31">
        <f t="shared" si="1077"/>
        <v>10</v>
      </c>
      <c r="P11097" s="32">
        <f t="shared" si="1074"/>
        <v>0.1</v>
      </c>
      <c r="Q11097" s="33">
        <f t="shared" si="1075"/>
        <v>1</v>
      </c>
    </row>
    <row r="11098" spans="1:17">
      <c r="A11098" s="26">
        <v>11097</v>
      </c>
      <c r="B11098" s="28" t="s">
        <v>43394</v>
      </c>
      <c r="C11098" s="28"/>
      <c r="D11098" s="28" t="s">
        <v>43516</v>
      </c>
      <c r="E11098" s="28">
        <v>36097</v>
      </c>
      <c r="F11098" s="45">
        <v>1</v>
      </c>
      <c r="G11098" s="47" t="s">
        <v>43217</v>
      </c>
      <c r="H11098" s="18" t="s">
        <v>17</v>
      </c>
      <c r="I11098" s="28" t="s">
        <v>18</v>
      </c>
      <c r="J11098" s="18" t="str">
        <f t="shared" si="1076"/>
        <v>19</v>
      </c>
      <c r="K11098" s="31" t="str">
        <f t="shared" si="1072"/>
        <v>19</v>
      </c>
      <c r="L11098" s="31">
        <v>19</v>
      </c>
      <c r="M11098" s="31">
        <f t="shared" si="1073"/>
        <v>0</v>
      </c>
      <c r="N11098" s="31">
        <v>10</v>
      </c>
      <c r="O11098" s="31">
        <f t="shared" si="1077"/>
        <v>10</v>
      </c>
      <c r="P11098" s="32">
        <f t="shared" si="1074"/>
        <v>0.1</v>
      </c>
      <c r="Q11098" s="33">
        <f t="shared" si="1075"/>
        <v>1</v>
      </c>
    </row>
    <row r="11099" spans="1:17">
      <c r="A11099" s="26">
        <v>11098</v>
      </c>
      <c r="B11099" s="28" t="s">
        <v>43394</v>
      </c>
      <c r="C11099" s="28"/>
      <c r="D11099" s="28" t="s">
        <v>43517</v>
      </c>
      <c r="E11099" s="28">
        <v>36098</v>
      </c>
      <c r="F11099" s="45">
        <v>1</v>
      </c>
      <c r="G11099" s="47" t="s">
        <v>43217</v>
      </c>
      <c r="H11099" s="18" t="s">
        <v>17</v>
      </c>
      <c r="I11099" s="28" t="s">
        <v>18</v>
      </c>
      <c r="J11099" s="18" t="str">
        <f t="shared" si="1076"/>
        <v>19</v>
      </c>
      <c r="K11099" s="31" t="str">
        <f t="shared" si="1072"/>
        <v>19</v>
      </c>
      <c r="L11099" s="31">
        <v>19</v>
      </c>
      <c r="M11099" s="31">
        <f t="shared" si="1073"/>
        <v>0</v>
      </c>
      <c r="N11099" s="31">
        <v>10</v>
      </c>
      <c r="O11099" s="31">
        <f t="shared" si="1077"/>
        <v>10</v>
      </c>
      <c r="P11099" s="32">
        <f t="shared" si="1074"/>
        <v>0.1</v>
      </c>
      <c r="Q11099" s="33">
        <f t="shared" si="1075"/>
        <v>1</v>
      </c>
    </row>
    <row r="11100" spans="1:17">
      <c r="A11100" s="26">
        <v>11099</v>
      </c>
      <c r="B11100" s="28" t="s">
        <v>43394</v>
      </c>
      <c r="C11100" s="28"/>
      <c r="D11100" s="28" t="s">
        <v>43518</v>
      </c>
      <c r="E11100" s="28">
        <v>36099</v>
      </c>
      <c r="F11100" s="45">
        <v>1</v>
      </c>
      <c r="G11100" s="47" t="s">
        <v>43217</v>
      </c>
      <c r="H11100" s="18" t="s">
        <v>17</v>
      </c>
      <c r="I11100" s="28" t="s">
        <v>18</v>
      </c>
      <c r="J11100" s="18" t="str">
        <f t="shared" si="1076"/>
        <v>19</v>
      </c>
      <c r="K11100" s="31" t="str">
        <f t="shared" si="1072"/>
        <v>19</v>
      </c>
      <c r="L11100" s="31">
        <v>19</v>
      </c>
      <c r="M11100" s="31">
        <f t="shared" si="1073"/>
        <v>0</v>
      </c>
      <c r="N11100" s="31">
        <v>10</v>
      </c>
      <c r="O11100" s="31">
        <f t="shared" si="1077"/>
        <v>10</v>
      </c>
      <c r="P11100" s="32">
        <f t="shared" si="1074"/>
        <v>0.1</v>
      </c>
      <c r="Q11100" s="33">
        <f t="shared" si="1075"/>
        <v>1</v>
      </c>
    </row>
    <row r="11101" spans="1:17">
      <c r="A11101" s="26">
        <v>11100</v>
      </c>
      <c r="B11101" s="28" t="s">
        <v>43394</v>
      </c>
      <c r="C11101" s="28"/>
      <c r="D11101" s="28" t="s">
        <v>43519</v>
      </c>
      <c r="E11101" s="28">
        <v>36100</v>
      </c>
      <c r="F11101" s="45">
        <v>1</v>
      </c>
      <c r="G11101" s="47" t="s">
        <v>43217</v>
      </c>
      <c r="H11101" s="18" t="s">
        <v>17</v>
      </c>
      <c r="I11101" s="28" t="s">
        <v>18</v>
      </c>
      <c r="J11101" s="18" t="str">
        <f t="shared" si="1076"/>
        <v>19</v>
      </c>
      <c r="K11101" s="31" t="str">
        <f t="shared" si="1072"/>
        <v>19</v>
      </c>
      <c r="L11101" s="31">
        <v>19</v>
      </c>
      <c r="M11101" s="31">
        <f t="shared" si="1073"/>
        <v>0</v>
      </c>
      <c r="N11101" s="31">
        <v>10</v>
      </c>
      <c r="O11101" s="31">
        <f t="shared" si="1077"/>
        <v>10</v>
      </c>
      <c r="P11101" s="32">
        <f t="shared" si="1074"/>
        <v>0.1</v>
      </c>
      <c r="Q11101" s="33">
        <f t="shared" si="1075"/>
        <v>1</v>
      </c>
    </row>
    <row r="11102" spans="1:17">
      <c r="A11102" s="26">
        <v>11101</v>
      </c>
      <c r="B11102" s="28" t="s">
        <v>43394</v>
      </c>
      <c r="C11102" s="28"/>
      <c r="D11102" s="28" t="s">
        <v>43520</v>
      </c>
      <c r="E11102" s="28">
        <v>36101</v>
      </c>
      <c r="F11102" s="45">
        <v>1</v>
      </c>
      <c r="G11102" s="47" t="s">
        <v>43217</v>
      </c>
      <c r="H11102" s="18" t="s">
        <v>17</v>
      </c>
      <c r="I11102" s="28" t="s">
        <v>18</v>
      </c>
      <c r="J11102" s="18" t="str">
        <f t="shared" si="1076"/>
        <v>19</v>
      </c>
      <c r="K11102" s="31" t="str">
        <f t="shared" si="1072"/>
        <v>19</v>
      </c>
      <c r="L11102" s="31">
        <v>19</v>
      </c>
      <c r="M11102" s="31">
        <f t="shared" si="1073"/>
        <v>0</v>
      </c>
      <c r="N11102" s="31">
        <v>10</v>
      </c>
      <c r="O11102" s="31">
        <f t="shared" si="1077"/>
        <v>10</v>
      </c>
      <c r="P11102" s="32">
        <f t="shared" si="1074"/>
        <v>0.1</v>
      </c>
      <c r="Q11102" s="33">
        <f t="shared" si="1075"/>
        <v>1</v>
      </c>
    </row>
    <row r="11103" spans="1:17">
      <c r="A11103" s="26">
        <v>11102</v>
      </c>
      <c r="B11103" s="28" t="s">
        <v>43394</v>
      </c>
      <c r="C11103" s="28"/>
      <c r="D11103" s="28" t="s">
        <v>43521</v>
      </c>
      <c r="E11103" s="28">
        <v>36102</v>
      </c>
      <c r="F11103" s="45">
        <v>1</v>
      </c>
      <c r="G11103" s="47" t="s">
        <v>43217</v>
      </c>
      <c r="H11103" s="18" t="s">
        <v>17</v>
      </c>
      <c r="I11103" s="28" t="s">
        <v>18</v>
      </c>
      <c r="J11103" s="18" t="str">
        <f t="shared" si="1076"/>
        <v>19</v>
      </c>
      <c r="K11103" s="31" t="str">
        <f t="shared" si="1072"/>
        <v>19</v>
      </c>
      <c r="L11103" s="31">
        <v>19</v>
      </c>
      <c r="M11103" s="31">
        <f t="shared" si="1073"/>
        <v>0</v>
      </c>
      <c r="N11103" s="31">
        <v>10</v>
      </c>
      <c r="O11103" s="31">
        <f t="shared" si="1077"/>
        <v>10</v>
      </c>
      <c r="P11103" s="32">
        <f t="shared" si="1074"/>
        <v>0.1</v>
      </c>
      <c r="Q11103" s="33">
        <f t="shared" si="1075"/>
        <v>1</v>
      </c>
    </row>
    <row r="11104" spans="1:17">
      <c r="A11104" s="26">
        <v>11103</v>
      </c>
      <c r="B11104" s="28" t="s">
        <v>43394</v>
      </c>
      <c r="C11104" s="28"/>
      <c r="D11104" s="28" t="s">
        <v>43522</v>
      </c>
      <c r="E11104" s="28">
        <v>36103</v>
      </c>
      <c r="F11104" s="45">
        <v>1</v>
      </c>
      <c r="G11104" s="47" t="s">
        <v>43217</v>
      </c>
      <c r="H11104" s="18" t="s">
        <v>17</v>
      </c>
      <c r="I11104" s="28" t="s">
        <v>18</v>
      </c>
      <c r="J11104" s="18" t="str">
        <f t="shared" si="1076"/>
        <v>19</v>
      </c>
      <c r="K11104" s="31" t="str">
        <f t="shared" si="1072"/>
        <v>19</v>
      </c>
      <c r="L11104" s="31">
        <v>19</v>
      </c>
      <c r="M11104" s="31">
        <f t="shared" si="1073"/>
        <v>0</v>
      </c>
      <c r="N11104" s="31">
        <v>10</v>
      </c>
      <c r="O11104" s="31">
        <f t="shared" si="1077"/>
        <v>10</v>
      </c>
      <c r="P11104" s="32">
        <f t="shared" si="1074"/>
        <v>0.1</v>
      </c>
      <c r="Q11104" s="33">
        <f t="shared" si="1075"/>
        <v>1</v>
      </c>
    </row>
    <row r="11105" spans="1:17">
      <c r="A11105" s="26">
        <v>11104</v>
      </c>
      <c r="B11105" s="28" t="s">
        <v>43394</v>
      </c>
      <c r="C11105" s="28"/>
      <c r="D11105" s="28" t="s">
        <v>43523</v>
      </c>
      <c r="E11105" s="28">
        <v>36104</v>
      </c>
      <c r="F11105" s="45">
        <v>1</v>
      </c>
      <c r="G11105" s="47" t="s">
        <v>43217</v>
      </c>
      <c r="H11105" s="18" t="s">
        <v>17</v>
      </c>
      <c r="I11105" s="28" t="s">
        <v>18</v>
      </c>
      <c r="J11105" s="18" t="str">
        <f t="shared" si="1076"/>
        <v>19</v>
      </c>
      <c r="K11105" s="31" t="str">
        <f t="shared" si="1072"/>
        <v>19</v>
      </c>
      <c r="L11105" s="31">
        <v>19</v>
      </c>
      <c r="M11105" s="31">
        <f t="shared" si="1073"/>
        <v>0</v>
      </c>
      <c r="N11105" s="31">
        <v>10</v>
      </c>
      <c r="O11105" s="31">
        <f t="shared" si="1077"/>
        <v>10</v>
      </c>
      <c r="P11105" s="32">
        <f t="shared" si="1074"/>
        <v>0.1</v>
      </c>
      <c r="Q11105" s="33">
        <f t="shared" si="1075"/>
        <v>1</v>
      </c>
    </row>
    <row r="11106" spans="1:17">
      <c r="A11106" s="26">
        <v>11105</v>
      </c>
      <c r="B11106" s="28" t="s">
        <v>43394</v>
      </c>
      <c r="C11106" s="28"/>
      <c r="D11106" s="28" t="s">
        <v>43524</v>
      </c>
      <c r="E11106" s="28">
        <v>36105</v>
      </c>
      <c r="F11106" s="45">
        <v>1</v>
      </c>
      <c r="G11106" s="47" t="s">
        <v>43217</v>
      </c>
      <c r="H11106" s="18" t="s">
        <v>17</v>
      </c>
      <c r="I11106" s="28" t="s">
        <v>18</v>
      </c>
      <c r="J11106" s="18" t="str">
        <f t="shared" si="1076"/>
        <v>19</v>
      </c>
      <c r="K11106" s="31" t="str">
        <f t="shared" si="1072"/>
        <v>19</v>
      </c>
      <c r="L11106" s="31">
        <v>19</v>
      </c>
      <c r="M11106" s="31">
        <f t="shared" si="1073"/>
        <v>0</v>
      </c>
      <c r="N11106" s="31">
        <v>10</v>
      </c>
      <c r="O11106" s="31">
        <f t="shared" si="1077"/>
        <v>10</v>
      </c>
      <c r="P11106" s="32">
        <f t="shared" si="1074"/>
        <v>0.1</v>
      </c>
      <c r="Q11106" s="33">
        <f t="shared" si="1075"/>
        <v>1</v>
      </c>
    </row>
    <row r="11107" spans="1:17">
      <c r="A11107" s="26">
        <v>11106</v>
      </c>
      <c r="B11107" s="28" t="s">
        <v>43394</v>
      </c>
      <c r="C11107" s="28"/>
      <c r="D11107" s="28" t="s">
        <v>43525</v>
      </c>
      <c r="E11107" s="28">
        <v>36106</v>
      </c>
      <c r="F11107" s="45">
        <v>1</v>
      </c>
      <c r="G11107" s="47" t="s">
        <v>43217</v>
      </c>
      <c r="H11107" s="18" t="s">
        <v>17</v>
      </c>
      <c r="I11107" s="28" t="s">
        <v>18</v>
      </c>
      <c r="J11107" s="18" t="str">
        <f t="shared" si="1076"/>
        <v>19</v>
      </c>
      <c r="K11107" s="31" t="str">
        <f t="shared" si="1072"/>
        <v>19</v>
      </c>
      <c r="L11107" s="31">
        <v>19</v>
      </c>
      <c r="M11107" s="31">
        <f t="shared" si="1073"/>
        <v>0</v>
      </c>
      <c r="N11107" s="31">
        <v>10</v>
      </c>
      <c r="O11107" s="31">
        <f t="shared" si="1077"/>
        <v>10</v>
      </c>
      <c r="P11107" s="32">
        <f t="shared" si="1074"/>
        <v>0.1</v>
      </c>
      <c r="Q11107" s="33">
        <f t="shared" si="1075"/>
        <v>1</v>
      </c>
    </row>
    <row r="11108" spans="1:17">
      <c r="A11108" s="26">
        <v>11107</v>
      </c>
      <c r="B11108" s="28" t="s">
        <v>43394</v>
      </c>
      <c r="C11108" s="28"/>
      <c r="D11108" s="28" t="s">
        <v>43526</v>
      </c>
      <c r="E11108" s="28">
        <v>36107</v>
      </c>
      <c r="F11108" s="45">
        <v>1</v>
      </c>
      <c r="G11108" s="47" t="s">
        <v>43217</v>
      </c>
      <c r="H11108" s="18" t="s">
        <v>17</v>
      </c>
      <c r="I11108" s="28" t="s">
        <v>18</v>
      </c>
      <c r="J11108" s="18" t="str">
        <f t="shared" si="1076"/>
        <v>19</v>
      </c>
      <c r="K11108" s="31" t="str">
        <f t="shared" si="1072"/>
        <v>19</v>
      </c>
      <c r="L11108" s="31">
        <v>19</v>
      </c>
      <c r="M11108" s="31">
        <f t="shared" si="1073"/>
        <v>0</v>
      </c>
      <c r="N11108" s="31">
        <v>10</v>
      </c>
      <c r="O11108" s="31">
        <f t="shared" si="1077"/>
        <v>10</v>
      </c>
      <c r="P11108" s="32">
        <f t="shared" si="1074"/>
        <v>0.1</v>
      </c>
      <c r="Q11108" s="33">
        <f t="shared" si="1075"/>
        <v>1</v>
      </c>
    </row>
    <row r="11109" spans="1:17">
      <c r="A11109" s="26">
        <v>11108</v>
      </c>
      <c r="B11109" s="28" t="s">
        <v>43394</v>
      </c>
      <c r="C11109" s="28"/>
      <c r="D11109" s="28" t="s">
        <v>43527</v>
      </c>
      <c r="E11109" s="28">
        <v>36108</v>
      </c>
      <c r="F11109" s="45">
        <v>1</v>
      </c>
      <c r="G11109" s="47" t="s">
        <v>43217</v>
      </c>
      <c r="H11109" s="18" t="s">
        <v>17</v>
      </c>
      <c r="I11109" s="28" t="s">
        <v>18</v>
      </c>
      <c r="J11109" s="18" t="str">
        <f t="shared" si="1076"/>
        <v>19</v>
      </c>
      <c r="K11109" s="31" t="str">
        <f t="shared" si="1072"/>
        <v>19</v>
      </c>
      <c r="L11109" s="31">
        <v>19</v>
      </c>
      <c r="M11109" s="31">
        <f t="shared" si="1073"/>
        <v>0</v>
      </c>
      <c r="N11109" s="31">
        <v>10</v>
      </c>
      <c r="O11109" s="31">
        <f t="shared" si="1077"/>
        <v>10</v>
      </c>
      <c r="P11109" s="32">
        <f t="shared" si="1074"/>
        <v>0.1</v>
      </c>
      <c r="Q11109" s="33">
        <f t="shared" si="1075"/>
        <v>1</v>
      </c>
    </row>
    <row r="11110" spans="1:17">
      <c r="A11110" s="26">
        <v>11109</v>
      </c>
      <c r="B11110" s="28" t="s">
        <v>43394</v>
      </c>
      <c r="C11110" s="28"/>
      <c r="D11110" s="28" t="s">
        <v>43528</v>
      </c>
      <c r="E11110" s="28">
        <v>36109</v>
      </c>
      <c r="F11110" s="45">
        <v>1</v>
      </c>
      <c r="G11110" s="47" t="s">
        <v>43217</v>
      </c>
      <c r="H11110" s="18" t="s">
        <v>17</v>
      </c>
      <c r="I11110" s="28" t="s">
        <v>18</v>
      </c>
      <c r="J11110" s="18" t="str">
        <f t="shared" si="1076"/>
        <v>19</v>
      </c>
      <c r="K11110" s="31" t="str">
        <f t="shared" si="1072"/>
        <v>19</v>
      </c>
      <c r="L11110" s="31">
        <v>19</v>
      </c>
      <c r="M11110" s="31">
        <f t="shared" si="1073"/>
        <v>0</v>
      </c>
      <c r="N11110" s="31">
        <v>10</v>
      </c>
      <c r="O11110" s="31">
        <f t="shared" si="1077"/>
        <v>10</v>
      </c>
      <c r="P11110" s="32">
        <f t="shared" si="1074"/>
        <v>0.1</v>
      </c>
      <c r="Q11110" s="33">
        <f t="shared" si="1075"/>
        <v>1</v>
      </c>
    </row>
    <row r="11111" spans="1:17">
      <c r="A11111" s="26">
        <v>11110</v>
      </c>
      <c r="B11111" s="28" t="s">
        <v>43394</v>
      </c>
      <c r="C11111" s="28"/>
      <c r="D11111" s="28" t="s">
        <v>43529</v>
      </c>
      <c r="E11111" s="28">
        <v>36110</v>
      </c>
      <c r="F11111" s="45">
        <v>1</v>
      </c>
      <c r="G11111" s="47" t="s">
        <v>43217</v>
      </c>
      <c r="H11111" s="18" t="s">
        <v>17</v>
      </c>
      <c r="I11111" s="28" t="s">
        <v>18</v>
      </c>
      <c r="J11111" s="18" t="str">
        <f t="shared" si="1076"/>
        <v>19</v>
      </c>
      <c r="K11111" s="31" t="str">
        <f t="shared" si="1072"/>
        <v>19</v>
      </c>
      <c r="L11111" s="31">
        <v>19</v>
      </c>
      <c r="M11111" s="31">
        <f t="shared" si="1073"/>
        <v>0</v>
      </c>
      <c r="N11111" s="31">
        <v>10</v>
      </c>
      <c r="O11111" s="31">
        <f t="shared" si="1077"/>
        <v>10</v>
      </c>
      <c r="P11111" s="32">
        <f t="shared" si="1074"/>
        <v>0.1</v>
      </c>
      <c r="Q11111" s="33">
        <f t="shared" si="1075"/>
        <v>1</v>
      </c>
    </row>
    <row r="11112" spans="1:17">
      <c r="A11112" s="26">
        <v>11111</v>
      </c>
      <c r="B11112" s="28" t="s">
        <v>43394</v>
      </c>
      <c r="C11112" s="28"/>
      <c r="D11112" s="28" t="s">
        <v>43530</v>
      </c>
      <c r="E11112" s="28">
        <v>36111</v>
      </c>
      <c r="F11112" s="45">
        <v>1</v>
      </c>
      <c r="G11112" s="47" t="s">
        <v>43217</v>
      </c>
      <c r="H11112" s="18" t="s">
        <v>17</v>
      </c>
      <c r="I11112" s="28" t="s">
        <v>18</v>
      </c>
      <c r="J11112" s="18" t="str">
        <f t="shared" si="1076"/>
        <v>19</v>
      </c>
      <c r="K11112" s="31" t="str">
        <f t="shared" si="1072"/>
        <v>19</v>
      </c>
      <c r="L11112" s="31">
        <v>19</v>
      </c>
      <c r="M11112" s="31">
        <f t="shared" si="1073"/>
        <v>0</v>
      </c>
      <c r="N11112" s="31">
        <v>10</v>
      </c>
      <c r="O11112" s="31">
        <f t="shared" si="1077"/>
        <v>10</v>
      </c>
      <c r="P11112" s="32">
        <f t="shared" si="1074"/>
        <v>0.1</v>
      </c>
      <c r="Q11112" s="33">
        <f t="shared" si="1075"/>
        <v>1</v>
      </c>
    </row>
    <row r="11113" spans="1:17">
      <c r="A11113" s="26">
        <v>11112</v>
      </c>
      <c r="B11113" s="28" t="s">
        <v>43394</v>
      </c>
      <c r="C11113" s="28"/>
      <c r="D11113" s="28" t="s">
        <v>43531</v>
      </c>
      <c r="E11113" s="28">
        <v>36112</v>
      </c>
      <c r="F11113" s="45">
        <v>1</v>
      </c>
      <c r="G11113" s="47" t="s">
        <v>43217</v>
      </c>
      <c r="H11113" s="18" t="s">
        <v>17</v>
      </c>
      <c r="I11113" s="28" t="s">
        <v>18</v>
      </c>
      <c r="J11113" s="18" t="str">
        <f t="shared" si="1076"/>
        <v>19</v>
      </c>
      <c r="K11113" s="31" t="str">
        <f t="shared" si="1072"/>
        <v>19</v>
      </c>
      <c r="L11113" s="31">
        <v>19</v>
      </c>
      <c r="M11113" s="31">
        <f t="shared" si="1073"/>
        <v>0</v>
      </c>
      <c r="N11113" s="31">
        <v>10</v>
      </c>
      <c r="O11113" s="31">
        <f t="shared" si="1077"/>
        <v>10</v>
      </c>
      <c r="P11113" s="32">
        <f t="shared" si="1074"/>
        <v>0.1</v>
      </c>
      <c r="Q11113" s="33">
        <f t="shared" si="1075"/>
        <v>1</v>
      </c>
    </row>
    <row r="11114" spans="1:17">
      <c r="A11114" s="26">
        <v>11113</v>
      </c>
      <c r="B11114" s="28" t="s">
        <v>43394</v>
      </c>
      <c r="C11114" s="28"/>
      <c r="D11114" s="28" t="s">
        <v>43532</v>
      </c>
      <c r="E11114" s="28">
        <v>36113</v>
      </c>
      <c r="F11114" s="45">
        <v>1</v>
      </c>
      <c r="G11114" s="47" t="s">
        <v>43217</v>
      </c>
      <c r="H11114" s="18" t="s">
        <v>17</v>
      </c>
      <c r="I11114" s="28" t="s">
        <v>18</v>
      </c>
      <c r="J11114" s="18" t="str">
        <f t="shared" si="1076"/>
        <v>19</v>
      </c>
      <c r="K11114" s="31" t="str">
        <f t="shared" si="1072"/>
        <v>19</v>
      </c>
      <c r="L11114" s="31">
        <v>19</v>
      </c>
      <c r="M11114" s="31">
        <f t="shared" si="1073"/>
        <v>0</v>
      </c>
      <c r="N11114" s="31">
        <v>10</v>
      </c>
      <c r="O11114" s="31">
        <f t="shared" si="1077"/>
        <v>10</v>
      </c>
      <c r="P11114" s="32">
        <f t="shared" si="1074"/>
        <v>0.1</v>
      </c>
      <c r="Q11114" s="33">
        <f t="shared" si="1075"/>
        <v>1</v>
      </c>
    </row>
    <row r="11115" spans="1:17">
      <c r="A11115" s="26">
        <v>11114</v>
      </c>
      <c r="B11115" s="28" t="s">
        <v>43394</v>
      </c>
      <c r="C11115" s="28"/>
      <c r="D11115" s="28" t="s">
        <v>43533</v>
      </c>
      <c r="E11115" s="28">
        <v>36114</v>
      </c>
      <c r="F11115" s="45">
        <v>1</v>
      </c>
      <c r="G11115" s="47" t="s">
        <v>43217</v>
      </c>
      <c r="H11115" s="18" t="s">
        <v>17</v>
      </c>
      <c r="I11115" s="28" t="s">
        <v>18</v>
      </c>
      <c r="J11115" s="18" t="str">
        <f t="shared" si="1076"/>
        <v>19</v>
      </c>
      <c r="K11115" s="31" t="str">
        <f t="shared" si="1072"/>
        <v>19</v>
      </c>
      <c r="L11115" s="31">
        <v>19</v>
      </c>
      <c r="M11115" s="31">
        <f t="shared" si="1073"/>
        <v>0</v>
      </c>
      <c r="N11115" s="31">
        <v>10</v>
      </c>
      <c r="O11115" s="31">
        <f t="shared" si="1077"/>
        <v>10</v>
      </c>
      <c r="P11115" s="32">
        <f t="shared" si="1074"/>
        <v>0.1</v>
      </c>
      <c r="Q11115" s="33">
        <f t="shared" si="1075"/>
        <v>1</v>
      </c>
    </row>
    <row r="11116" spans="1:17">
      <c r="A11116" s="26">
        <v>11115</v>
      </c>
      <c r="B11116" s="28" t="s">
        <v>43394</v>
      </c>
      <c r="C11116" s="28"/>
      <c r="D11116" s="28" t="s">
        <v>43534</v>
      </c>
      <c r="E11116" s="28">
        <v>36115</v>
      </c>
      <c r="F11116" s="45">
        <v>1</v>
      </c>
      <c r="G11116" s="47" t="s">
        <v>43217</v>
      </c>
      <c r="H11116" s="18" t="s">
        <v>17</v>
      </c>
      <c r="I11116" s="28" t="s">
        <v>18</v>
      </c>
      <c r="J11116" s="18" t="str">
        <f t="shared" si="1076"/>
        <v>19</v>
      </c>
      <c r="K11116" s="31" t="str">
        <f t="shared" si="1072"/>
        <v>19</v>
      </c>
      <c r="L11116" s="31">
        <v>19</v>
      </c>
      <c r="M11116" s="31">
        <f t="shared" si="1073"/>
        <v>0</v>
      </c>
      <c r="N11116" s="31">
        <v>10</v>
      </c>
      <c r="O11116" s="31">
        <f t="shared" si="1077"/>
        <v>10</v>
      </c>
      <c r="P11116" s="32">
        <f t="shared" si="1074"/>
        <v>0.1</v>
      </c>
      <c r="Q11116" s="33">
        <f t="shared" si="1075"/>
        <v>1</v>
      </c>
    </row>
    <row r="11117" spans="1:17">
      <c r="A11117" s="26">
        <v>11116</v>
      </c>
      <c r="B11117" s="28" t="s">
        <v>43394</v>
      </c>
      <c r="C11117" s="28"/>
      <c r="D11117" s="28" t="s">
        <v>43535</v>
      </c>
      <c r="E11117" s="28">
        <v>36116</v>
      </c>
      <c r="F11117" s="45">
        <v>1</v>
      </c>
      <c r="G11117" s="47" t="s">
        <v>43217</v>
      </c>
      <c r="H11117" s="18" t="s">
        <v>17</v>
      </c>
      <c r="I11117" s="28" t="s">
        <v>18</v>
      </c>
      <c r="J11117" s="18" t="str">
        <f t="shared" si="1076"/>
        <v>19</v>
      </c>
      <c r="K11117" s="31" t="str">
        <f t="shared" si="1072"/>
        <v>19</v>
      </c>
      <c r="L11117" s="31">
        <v>19</v>
      </c>
      <c r="M11117" s="31">
        <f t="shared" si="1073"/>
        <v>0</v>
      </c>
      <c r="N11117" s="31">
        <v>10</v>
      </c>
      <c r="O11117" s="31">
        <f t="shared" si="1077"/>
        <v>10</v>
      </c>
      <c r="P11117" s="32">
        <f t="shared" si="1074"/>
        <v>0.1</v>
      </c>
      <c r="Q11117" s="33">
        <f t="shared" si="1075"/>
        <v>1</v>
      </c>
    </row>
    <row r="11118" spans="1:17">
      <c r="A11118" s="26">
        <v>11117</v>
      </c>
      <c r="B11118" s="28" t="s">
        <v>43394</v>
      </c>
      <c r="C11118" s="28"/>
      <c r="D11118" s="28" t="s">
        <v>43536</v>
      </c>
      <c r="E11118" s="28">
        <v>36117</v>
      </c>
      <c r="F11118" s="45">
        <v>1</v>
      </c>
      <c r="G11118" s="47" t="s">
        <v>43217</v>
      </c>
      <c r="H11118" s="18" t="s">
        <v>17</v>
      </c>
      <c r="I11118" s="28" t="s">
        <v>18</v>
      </c>
      <c r="J11118" s="18" t="str">
        <f t="shared" si="1076"/>
        <v>19</v>
      </c>
      <c r="K11118" s="31" t="str">
        <f t="shared" ref="K11118:K11181" si="1078">J11118</f>
        <v>19</v>
      </c>
      <c r="L11118" s="31">
        <v>19</v>
      </c>
      <c r="M11118" s="31">
        <f t="shared" ref="M11118:M11181" si="1079">+L11118-K11118</f>
        <v>0</v>
      </c>
      <c r="N11118" s="31">
        <v>10</v>
      </c>
      <c r="O11118" s="31">
        <f t="shared" si="1077"/>
        <v>10</v>
      </c>
      <c r="P11118" s="32">
        <f t="shared" ref="P11118:P11181" si="1080">F11118/N11118</f>
        <v>0.1</v>
      </c>
      <c r="Q11118" s="33">
        <f t="shared" ref="Q11118:Q11181" si="1081">P11118*O11118</f>
        <v>1</v>
      </c>
    </row>
    <row r="11119" spans="1:17">
      <c r="A11119" s="26">
        <v>11118</v>
      </c>
      <c r="B11119" s="28" t="s">
        <v>43394</v>
      </c>
      <c r="C11119" s="28"/>
      <c r="D11119" s="28" t="s">
        <v>43537</v>
      </c>
      <c r="E11119" s="28">
        <v>36118</v>
      </c>
      <c r="F11119" s="45">
        <v>1</v>
      </c>
      <c r="G11119" s="47" t="s">
        <v>43217</v>
      </c>
      <c r="H11119" s="18" t="s">
        <v>17</v>
      </c>
      <c r="I11119" s="28" t="s">
        <v>18</v>
      </c>
      <c r="J11119" s="18" t="str">
        <f t="shared" ref="J11119:J11182" si="1082">TEXT(G11119,"aa")</f>
        <v>19</v>
      </c>
      <c r="K11119" s="31" t="str">
        <f t="shared" si="1078"/>
        <v>19</v>
      </c>
      <c r="L11119" s="31">
        <v>19</v>
      </c>
      <c r="M11119" s="31">
        <f t="shared" si="1079"/>
        <v>0</v>
      </c>
      <c r="N11119" s="31">
        <v>10</v>
      </c>
      <c r="O11119" s="31">
        <f t="shared" ref="O11119:O11182" si="1083">N11119-M11119</f>
        <v>10</v>
      </c>
      <c r="P11119" s="32">
        <f t="shared" si="1080"/>
        <v>0.1</v>
      </c>
      <c r="Q11119" s="33">
        <f t="shared" si="1081"/>
        <v>1</v>
      </c>
    </row>
    <row r="11120" spans="1:17">
      <c r="A11120" s="26">
        <v>11119</v>
      </c>
      <c r="B11120" s="28" t="s">
        <v>43394</v>
      </c>
      <c r="C11120" s="28"/>
      <c r="D11120" s="28" t="s">
        <v>43538</v>
      </c>
      <c r="E11120" s="28">
        <v>36119</v>
      </c>
      <c r="F11120" s="45">
        <v>1</v>
      </c>
      <c r="G11120" s="47" t="s">
        <v>43217</v>
      </c>
      <c r="H11120" s="18" t="s">
        <v>17</v>
      </c>
      <c r="I11120" s="28" t="s">
        <v>18</v>
      </c>
      <c r="J11120" s="18" t="str">
        <f t="shared" si="1082"/>
        <v>19</v>
      </c>
      <c r="K11120" s="31" t="str">
        <f t="shared" si="1078"/>
        <v>19</v>
      </c>
      <c r="L11120" s="31">
        <v>19</v>
      </c>
      <c r="M11120" s="31">
        <f t="shared" si="1079"/>
        <v>0</v>
      </c>
      <c r="N11120" s="31">
        <v>10</v>
      </c>
      <c r="O11120" s="31">
        <f t="shared" si="1083"/>
        <v>10</v>
      </c>
      <c r="P11120" s="32">
        <f t="shared" si="1080"/>
        <v>0.1</v>
      </c>
      <c r="Q11120" s="33">
        <f t="shared" si="1081"/>
        <v>1</v>
      </c>
    </row>
    <row r="11121" spans="1:17">
      <c r="A11121" s="26">
        <v>11120</v>
      </c>
      <c r="B11121" s="28" t="s">
        <v>43394</v>
      </c>
      <c r="C11121" s="28"/>
      <c r="D11121" s="28" t="s">
        <v>43539</v>
      </c>
      <c r="E11121" s="28">
        <v>36120</v>
      </c>
      <c r="F11121" s="45">
        <v>1</v>
      </c>
      <c r="G11121" s="47" t="s">
        <v>43217</v>
      </c>
      <c r="H11121" s="18" t="s">
        <v>17</v>
      </c>
      <c r="I11121" s="28" t="s">
        <v>18</v>
      </c>
      <c r="J11121" s="18" t="str">
        <f t="shared" si="1082"/>
        <v>19</v>
      </c>
      <c r="K11121" s="31" t="str">
        <f t="shared" si="1078"/>
        <v>19</v>
      </c>
      <c r="L11121" s="31">
        <v>19</v>
      </c>
      <c r="M11121" s="31">
        <f t="shared" si="1079"/>
        <v>0</v>
      </c>
      <c r="N11121" s="31">
        <v>10</v>
      </c>
      <c r="O11121" s="31">
        <f t="shared" si="1083"/>
        <v>10</v>
      </c>
      <c r="P11121" s="32">
        <f t="shared" si="1080"/>
        <v>0.1</v>
      </c>
      <c r="Q11121" s="33">
        <f t="shared" si="1081"/>
        <v>1</v>
      </c>
    </row>
    <row r="11122" spans="1:17">
      <c r="A11122" s="26">
        <v>11121</v>
      </c>
      <c r="B11122" s="28" t="s">
        <v>43394</v>
      </c>
      <c r="C11122" s="28"/>
      <c r="D11122" s="28" t="s">
        <v>43540</v>
      </c>
      <c r="E11122" s="28">
        <v>36121</v>
      </c>
      <c r="F11122" s="45">
        <v>1</v>
      </c>
      <c r="G11122" s="47" t="s">
        <v>43217</v>
      </c>
      <c r="H11122" s="18" t="s">
        <v>17</v>
      </c>
      <c r="I11122" s="28" t="s">
        <v>18</v>
      </c>
      <c r="J11122" s="18" t="str">
        <f t="shared" si="1082"/>
        <v>19</v>
      </c>
      <c r="K11122" s="31" t="str">
        <f t="shared" si="1078"/>
        <v>19</v>
      </c>
      <c r="L11122" s="31">
        <v>19</v>
      </c>
      <c r="M11122" s="31">
        <f t="shared" si="1079"/>
        <v>0</v>
      </c>
      <c r="N11122" s="31">
        <v>10</v>
      </c>
      <c r="O11122" s="31">
        <f t="shared" si="1083"/>
        <v>10</v>
      </c>
      <c r="P11122" s="32">
        <f t="shared" si="1080"/>
        <v>0.1</v>
      </c>
      <c r="Q11122" s="33">
        <f t="shared" si="1081"/>
        <v>1</v>
      </c>
    </row>
    <row r="11123" spans="1:17">
      <c r="A11123" s="26">
        <v>11122</v>
      </c>
      <c r="B11123" s="28" t="s">
        <v>43394</v>
      </c>
      <c r="C11123" s="28"/>
      <c r="D11123" s="28" t="s">
        <v>43541</v>
      </c>
      <c r="E11123" s="28">
        <v>36122</v>
      </c>
      <c r="F11123" s="45">
        <v>1</v>
      </c>
      <c r="G11123" s="47" t="s">
        <v>43217</v>
      </c>
      <c r="H11123" s="18" t="s">
        <v>17</v>
      </c>
      <c r="I11123" s="28" t="s">
        <v>18</v>
      </c>
      <c r="J11123" s="18" t="str">
        <f t="shared" si="1082"/>
        <v>19</v>
      </c>
      <c r="K11123" s="31" t="str">
        <f t="shared" si="1078"/>
        <v>19</v>
      </c>
      <c r="L11123" s="31">
        <v>19</v>
      </c>
      <c r="M11123" s="31">
        <f t="shared" si="1079"/>
        <v>0</v>
      </c>
      <c r="N11123" s="31">
        <v>10</v>
      </c>
      <c r="O11123" s="31">
        <f t="shared" si="1083"/>
        <v>10</v>
      </c>
      <c r="P11123" s="32">
        <f t="shared" si="1080"/>
        <v>0.1</v>
      </c>
      <c r="Q11123" s="33">
        <f t="shared" si="1081"/>
        <v>1</v>
      </c>
    </row>
    <row r="11124" spans="1:17">
      <c r="A11124" s="26">
        <v>11123</v>
      </c>
      <c r="B11124" s="28" t="s">
        <v>43394</v>
      </c>
      <c r="C11124" s="28"/>
      <c r="D11124" s="28" t="s">
        <v>43542</v>
      </c>
      <c r="E11124" s="28">
        <v>36123</v>
      </c>
      <c r="F11124" s="45">
        <v>1</v>
      </c>
      <c r="G11124" s="47" t="s">
        <v>43217</v>
      </c>
      <c r="H11124" s="18" t="s">
        <v>17</v>
      </c>
      <c r="I11124" s="28" t="s">
        <v>18</v>
      </c>
      <c r="J11124" s="18" t="str">
        <f t="shared" si="1082"/>
        <v>19</v>
      </c>
      <c r="K11124" s="31" t="str">
        <f t="shared" si="1078"/>
        <v>19</v>
      </c>
      <c r="L11124" s="31">
        <v>19</v>
      </c>
      <c r="M11124" s="31">
        <f t="shared" si="1079"/>
        <v>0</v>
      </c>
      <c r="N11124" s="31">
        <v>10</v>
      </c>
      <c r="O11124" s="31">
        <f t="shared" si="1083"/>
        <v>10</v>
      </c>
      <c r="P11124" s="32">
        <f t="shared" si="1080"/>
        <v>0.1</v>
      </c>
      <c r="Q11124" s="33">
        <f t="shared" si="1081"/>
        <v>1</v>
      </c>
    </row>
    <row r="11125" spans="1:17">
      <c r="A11125" s="26">
        <v>11124</v>
      </c>
      <c r="B11125" s="28" t="s">
        <v>43394</v>
      </c>
      <c r="C11125" s="28"/>
      <c r="D11125" s="28" t="s">
        <v>43543</v>
      </c>
      <c r="E11125" s="28">
        <v>36124</v>
      </c>
      <c r="F11125" s="45">
        <v>1</v>
      </c>
      <c r="G11125" s="47" t="s">
        <v>43217</v>
      </c>
      <c r="H11125" s="18" t="s">
        <v>17</v>
      </c>
      <c r="I11125" s="28" t="s">
        <v>18</v>
      </c>
      <c r="J11125" s="18" t="str">
        <f t="shared" si="1082"/>
        <v>19</v>
      </c>
      <c r="K11125" s="31" t="str">
        <f t="shared" si="1078"/>
        <v>19</v>
      </c>
      <c r="L11125" s="31">
        <v>19</v>
      </c>
      <c r="M11125" s="31">
        <f t="shared" si="1079"/>
        <v>0</v>
      </c>
      <c r="N11125" s="31">
        <v>10</v>
      </c>
      <c r="O11125" s="31">
        <f t="shared" si="1083"/>
        <v>10</v>
      </c>
      <c r="P11125" s="32">
        <f t="shared" si="1080"/>
        <v>0.1</v>
      </c>
      <c r="Q11125" s="33">
        <f t="shared" si="1081"/>
        <v>1</v>
      </c>
    </row>
    <row r="11126" spans="1:17">
      <c r="A11126" s="26">
        <v>11125</v>
      </c>
      <c r="B11126" s="28" t="s">
        <v>43394</v>
      </c>
      <c r="C11126" s="28"/>
      <c r="D11126" s="28" t="s">
        <v>43544</v>
      </c>
      <c r="E11126" s="28">
        <v>36125</v>
      </c>
      <c r="F11126" s="45">
        <v>1</v>
      </c>
      <c r="G11126" s="47" t="s">
        <v>43217</v>
      </c>
      <c r="H11126" s="18" t="s">
        <v>17</v>
      </c>
      <c r="I11126" s="28" t="s">
        <v>18</v>
      </c>
      <c r="J11126" s="18" t="str">
        <f t="shared" si="1082"/>
        <v>19</v>
      </c>
      <c r="K11126" s="31" t="str">
        <f t="shared" si="1078"/>
        <v>19</v>
      </c>
      <c r="L11126" s="31">
        <v>19</v>
      </c>
      <c r="M11126" s="31">
        <f t="shared" si="1079"/>
        <v>0</v>
      </c>
      <c r="N11126" s="31">
        <v>10</v>
      </c>
      <c r="O11126" s="31">
        <f t="shared" si="1083"/>
        <v>10</v>
      </c>
      <c r="P11126" s="32">
        <f t="shared" si="1080"/>
        <v>0.1</v>
      </c>
      <c r="Q11126" s="33">
        <f t="shared" si="1081"/>
        <v>1</v>
      </c>
    </row>
    <row r="11127" spans="1:17">
      <c r="A11127" s="26">
        <v>11126</v>
      </c>
      <c r="B11127" s="28" t="s">
        <v>43394</v>
      </c>
      <c r="C11127" s="28"/>
      <c r="D11127" s="28" t="s">
        <v>43545</v>
      </c>
      <c r="E11127" s="28">
        <v>36126</v>
      </c>
      <c r="F11127" s="45">
        <v>1</v>
      </c>
      <c r="G11127" s="47" t="s">
        <v>43217</v>
      </c>
      <c r="H11127" s="18" t="s">
        <v>17</v>
      </c>
      <c r="I11127" s="28" t="s">
        <v>18</v>
      </c>
      <c r="J11127" s="18" t="str">
        <f t="shared" si="1082"/>
        <v>19</v>
      </c>
      <c r="K11127" s="31" t="str">
        <f t="shared" si="1078"/>
        <v>19</v>
      </c>
      <c r="L11127" s="31">
        <v>19</v>
      </c>
      <c r="M11127" s="31">
        <f t="shared" si="1079"/>
        <v>0</v>
      </c>
      <c r="N11127" s="31">
        <v>10</v>
      </c>
      <c r="O11127" s="31">
        <f t="shared" si="1083"/>
        <v>10</v>
      </c>
      <c r="P11127" s="32">
        <f t="shared" si="1080"/>
        <v>0.1</v>
      </c>
      <c r="Q11127" s="33">
        <f t="shared" si="1081"/>
        <v>1</v>
      </c>
    </row>
    <row r="11128" spans="1:17">
      <c r="A11128" s="26">
        <v>11127</v>
      </c>
      <c r="B11128" s="28" t="s">
        <v>43394</v>
      </c>
      <c r="C11128" s="28"/>
      <c r="D11128" s="28" t="s">
        <v>43546</v>
      </c>
      <c r="E11128" s="28">
        <v>36127</v>
      </c>
      <c r="F11128" s="45">
        <v>1</v>
      </c>
      <c r="G11128" s="47" t="s">
        <v>43217</v>
      </c>
      <c r="H11128" s="18" t="s">
        <v>17</v>
      </c>
      <c r="I11128" s="28" t="s">
        <v>18</v>
      </c>
      <c r="J11128" s="18" t="str">
        <f t="shared" si="1082"/>
        <v>19</v>
      </c>
      <c r="K11128" s="31" t="str">
        <f t="shared" si="1078"/>
        <v>19</v>
      </c>
      <c r="L11128" s="31">
        <v>19</v>
      </c>
      <c r="M11128" s="31">
        <f t="shared" si="1079"/>
        <v>0</v>
      </c>
      <c r="N11128" s="31">
        <v>10</v>
      </c>
      <c r="O11128" s="31">
        <f t="shared" si="1083"/>
        <v>10</v>
      </c>
      <c r="P11128" s="32">
        <f t="shared" si="1080"/>
        <v>0.1</v>
      </c>
      <c r="Q11128" s="33">
        <f t="shared" si="1081"/>
        <v>1</v>
      </c>
    </row>
    <row r="11129" spans="1:17">
      <c r="A11129" s="26">
        <v>11128</v>
      </c>
      <c r="B11129" s="28" t="s">
        <v>43394</v>
      </c>
      <c r="C11129" s="28"/>
      <c r="D11129" s="28" t="s">
        <v>43547</v>
      </c>
      <c r="E11129" s="28">
        <v>36128</v>
      </c>
      <c r="F11129" s="45">
        <v>1</v>
      </c>
      <c r="G11129" s="47" t="s">
        <v>43217</v>
      </c>
      <c r="H11129" s="18" t="s">
        <v>17</v>
      </c>
      <c r="I11129" s="28" t="s">
        <v>18</v>
      </c>
      <c r="J11129" s="18" t="str">
        <f t="shared" si="1082"/>
        <v>19</v>
      </c>
      <c r="K11129" s="31" t="str">
        <f t="shared" si="1078"/>
        <v>19</v>
      </c>
      <c r="L11129" s="31">
        <v>19</v>
      </c>
      <c r="M11129" s="31">
        <f t="shared" si="1079"/>
        <v>0</v>
      </c>
      <c r="N11129" s="31">
        <v>10</v>
      </c>
      <c r="O11129" s="31">
        <f t="shared" si="1083"/>
        <v>10</v>
      </c>
      <c r="P11129" s="32">
        <f t="shared" si="1080"/>
        <v>0.1</v>
      </c>
      <c r="Q11129" s="33">
        <f t="shared" si="1081"/>
        <v>1</v>
      </c>
    </row>
    <row r="11130" spans="1:17">
      <c r="A11130" s="26">
        <v>11129</v>
      </c>
      <c r="B11130" s="28" t="s">
        <v>43394</v>
      </c>
      <c r="C11130" s="28"/>
      <c r="D11130" s="28" t="s">
        <v>43548</v>
      </c>
      <c r="E11130" s="28">
        <v>36129</v>
      </c>
      <c r="F11130" s="45">
        <v>1</v>
      </c>
      <c r="G11130" s="47" t="s">
        <v>43217</v>
      </c>
      <c r="H11130" s="18" t="s">
        <v>17</v>
      </c>
      <c r="I11130" s="28" t="s">
        <v>18</v>
      </c>
      <c r="J11130" s="18" t="str">
        <f t="shared" si="1082"/>
        <v>19</v>
      </c>
      <c r="K11130" s="31" t="str">
        <f t="shared" si="1078"/>
        <v>19</v>
      </c>
      <c r="L11130" s="31">
        <v>19</v>
      </c>
      <c r="M11130" s="31">
        <f t="shared" si="1079"/>
        <v>0</v>
      </c>
      <c r="N11130" s="31">
        <v>10</v>
      </c>
      <c r="O11130" s="31">
        <f t="shared" si="1083"/>
        <v>10</v>
      </c>
      <c r="P11130" s="32">
        <f t="shared" si="1080"/>
        <v>0.1</v>
      </c>
      <c r="Q11130" s="33">
        <f t="shared" si="1081"/>
        <v>1</v>
      </c>
    </row>
    <row r="11131" spans="1:17">
      <c r="A11131" s="26">
        <v>11130</v>
      </c>
      <c r="B11131" s="28" t="s">
        <v>43394</v>
      </c>
      <c r="C11131" s="28"/>
      <c r="D11131" s="28" t="s">
        <v>43549</v>
      </c>
      <c r="E11131" s="28">
        <v>36130</v>
      </c>
      <c r="F11131" s="45">
        <v>1</v>
      </c>
      <c r="G11131" s="47" t="s">
        <v>43217</v>
      </c>
      <c r="H11131" s="18" t="s">
        <v>17</v>
      </c>
      <c r="I11131" s="28" t="s">
        <v>18</v>
      </c>
      <c r="J11131" s="18" t="str">
        <f t="shared" si="1082"/>
        <v>19</v>
      </c>
      <c r="K11131" s="31" t="str">
        <f t="shared" si="1078"/>
        <v>19</v>
      </c>
      <c r="L11131" s="31">
        <v>19</v>
      </c>
      <c r="M11131" s="31">
        <f t="shared" si="1079"/>
        <v>0</v>
      </c>
      <c r="N11131" s="31">
        <v>10</v>
      </c>
      <c r="O11131" s="31">
        <f t="shared" si="1083"/>
        <v>10</v>
      </c>
      <c r="P11131" s="32">
        <f t="shared" si="1080"/>
        <v>0.1</v>
      </c>
      <c r="Q11131" s="33">
        <f t="shared" si="1081"/>
        <v>1</v>
      </c>
    </row>
    <row r="11132" spans="1:17">
      <c r="A11132" s="26">
        <v>11131</v>
      </c>
      <c r="B11132" s="28" t="s">
        <v>43394</v>
      </c>
      <c r="C11132" s="28"/>
      <c r="D11132" s="28" t="s">
        <v>43550</v>
      </c>
      <c r="E11132" s="28">
        <v>36131</v>
      </c>
      <c r="F11132" s="45">
        <v>1</v>
      </c>
      <c r="G11132" s="47" t="s">
        <v>43217</v>
      </c>
      <c r="H11132" s="18" t="s">
        <v>17</v>
      </c>
      <c r="I11132" s="28" t="s">
        <v>18</v>
      </c>
      <c r="J11132" s="18" t="str">
        <f t="shared" si="1082"/>
        <v>19</v>
      </c>
      <c r="K11132" s="31" t="str">
        <f t="shared" si="1078"/>
        <v>19</v>
      </c>
      <c r="L11132" s="31">
        <v>19</v>
      </c>
      <c r="M11132" s="31">
        <f t="shared" si="1079"/>
        <v>0</v>
      </c>
      <c r="N11132" s="31">
        <v>10</v>
      </c>
      <c r="O11132" s="31">
        <f t="shared" si="1083"/>
        <v>10</v>
      </c>
      <c r="P11132" s="32">
        <f t="shared" si="1080"/>
        <v>0.1</v>
      </c>
      <c r="Q11132" s="33">
        <f t="shared" si="1081"/>
        <v>1</v>
      </c>
    </row>
    <row r="11133" spans="1:17">
      <c r="A11133" s="26">
        <v>11132</v>
      </c>
      <c r="B11133" s="28" t="s">
        <v>43394</v>
      </c>
      <c r="C11133" s="28"/>
      <c r="D11133" s="28" t="s">
        <v>43551</v>
      </c>
      <c r="E11133" s="28">
        <v>36132</v>
      </c>
      <c r="F11133" s="45">
        <v>1</v>
      </c>
      <c r="G11133" s="47" t="s">
        <v>43217</v>
      </c>
      <c r="H11133" s="18" t="s">
        <v>17</v>
      </c>
      <c r="I11133" s="28" t="s">
        <v>18</v>
      </c>
      <c r="J11133" s="18" t="str">
        <f t="shared" si="1082"/>
        <v>19</v>
      </c>
      <c r="K11133" s="31" t="str">
        <f t="shared" si="1078"/>
        <v>19</v>
      </c>
      <c r="L11133" s="31">
        <v>19</v>
      </c>
      <c r="M11133" s="31">
        <f t="shared" si="1079"/>
        <v>0</v>
      </c>
      <c r="N11133" s="31">
        <v>10</v>
      </c>
      <c r="O11133" s="31">
        <f t="shared" si="1083"/>
        <v>10</v>
      </c>
      <c r="P11133" s="32">
        <f t="shared" si="1080"/>
        <v>0.1</v>
      </c>
      <c r="Q11133" s="33">
        <f t="shared" si="1081"/>
        <v>1</v>
      </c>
    </row>
    <row r="11134" spans="1:17">
      <c r="A11134" s="26">
        <v>11133</v>
      </c>
      <c r="B11134" s="28" t="s">
        <v>43394</v>
      </c>
      <c r="C11134" s="28"/>
      <c r="D11134" s="28" t="s">
        <v>43552</v>
      </c>
      <c r="E11134" s="28">
        <v>36133</v>
      </c>
      <c r="F11134" s="45">
        <v>1</v>
      </c>
      <c r="G11134" s="47" t="s">
        <v>43217</v>
      </c>
      <c r="H11134" s="18" t="s">
        <v>17</v>
      </c>
      <c r="I11134" s="28" t="s">
        <v>18</v>
      </c>
      <c r="J11134" s="18" t="str">
        <f t="shared" si="1082"/>
        <v>19</v>
      </c>
      <c r="K11134" s="31" t="str">
        <f t="shared" si="1078"/>
        <v>19</v>
      </c>
      <c r="L11134" s="31">
        <v>19</v>
      </c>
      <c r="M11134" s="31">
        <f t="shared" si="1079"/>
        <v>0</v>
      </c>
      <c r="N11134" s="31">
        <v>10</v>
      </c>
      <c r="O11134" s="31">
        <f t="shared" si="1083"/>
        <v>10</v>
      </c>
      <c r="P11134" s="32">
        <f t="shared" si="1080"/>
        <v>0.1</v>
      </c>
      <c r="Q11134" s="33">
        <f t="shared" si="1081"/>
        <v>1</v>
      </c>
    </row>
    <row r="11135" spans="1:17">
      <c r="A11135" s="26">
        <v>11134</v>
      </c>
      <c r="B11135" s="28" t="s">
        <v>43394</v>
      </c>
      <c r="C11135" s="28"/>
      <c r="D11135" s="28" t="s">
        <v>43553</v>
      </c>
      <c r="E11135" s="28">
        <v>36134</v>
      </c>
      <c r="F11135" s="45">
        <v>1</v>
      </c>
      <c r="G11135" s="47" t="s">
        <v>43217</v>
      </c>
      <c r="H11135" s="18" t="s">
        <v>17</v>
      </c>
      <c r="I11135" s="28" t="s">
        <v>18</v>
      </c>
      <c r="J11135" s="18" t="str">
        <f t="shared" si="1082"/>
        <v>19</v>
      </c>
      <c r="K11135" s="31" t="str">
        <f t="shared" si="1078"/>
        <v>19</v>
      </c>
      <c r="L11135" s="31">
        <v>19</v>
      </c>
      <c r="M11135" s="31">
        <f t="shared" si="1079"/>
        <v>0</v>
      </c>
      <c r="N11135" s="31">
        <v>10</v>
      </c>
      <c r="O11135" s="31">
        <f t="shared" si="1083"/>
        <v>10</v>
      </c>
      <c r="P11135" s="32">
        <f t="shared" si="1080"/>
        <v>0.1</v>
      </c>
      <c r="Q11135" s="33">
        <f t="shared" si="1081"/>
        <v>1</v>
      </c>
    </row>
    <row r="11136" spans="1:17">
      <c r="A11136" s="26">
        <v>11135</v>
      </c>
      <c r="B11136" s="28" t="s">
        <v>43394</v>
      </c>
      <c r="C11136" s="28"/>
      <c r="D11136" s="28" t="s">
        <v>43554</v>
      </c>
      <c r="E11136" s="28">
        <v>36135</v>
      </c>
      <c r="F11136" s="45">
        <v>1</v>
      </c>
      <c r="G11136" s="47" t="s">
        <v>43217</v>
      </c>
      <c r="H11136" s="18" t="s">
        <v>17</v>
      </c>
      <c r="I11136" s="28" t="s">
        <v>18</v>
      </c>
      <c r="J11136" s="18" t="str">
        <f t="shared" si="1082"/>
        <v>19</v>
      </c>
      <c r="K11136" s="31" t="str">
        <f t="shared" si="1078"/>
        <v>19</v>
      </c>
      <c r="L11136" s="31">
        <v>19</v>
      </c>
      <c r="M11136" s="31">
        <f t="shared" si="1079"/>
        <v>0</v>
      </c>
      <c r="N11136" s="31">
        <v>10</v>
      </c>
      <c r="O11136" s="31">
        <f t="shared" si="1083"/>
        <v>10</v>
      </c>
      <c r="P11136" s="32">
        <f t="shared" si="1080"/>
        <v>0.1</v>
      </c>
      <c r="Q11136" s="33">
        <f t="shared" si="1081"/>
        <v>1</v>
      </c>
    </row>
    <row r="11137" spans="1:17">
      <c r="A11137" s="26">
        <v>11136</v>
      </c>
      <c r="B11137" s="28" t="s">
        <v>43394</v>
      </c>
      <c r="C11137" s="28"/>
      <c r="D11137" s="28" t="s">
        <v>43555</v>
      </c>
      <c r="E11137" s="28">
        <v>36136</v>
      </c>
      <c r="F11137" s="45">
        <v>1</v>
      </c>
      <c r="G11137" s="47" t="s">
        <v>43217</v>
      </c>
      <c r="H11137" s="18" t="s">
        <v>17</v>
      </c>
      <c r="I11137" s="28" t="s">
        <v>18</v>
      </c>
      <c r="J11137" s="18" t="str">
        <f t="shared" si="1082"/>
        <v>19</v>
      </c>
      <c r="K11137" s="31" t="str">
        <f t="shared" si="1078"/>
        <v>19</v>
      </c>
      <c r="L11137" s="31">
        <v>19</v>
      </c>
      <c r="M11137" s="31">
        <f t="shared" si="1079"/>
        <v>0</v>
      </c>
      <c r="N11137" s="31">
        <v>10</v>
      </c>
      <c r="O11137" s="31">
        <f t="shared" si="1083"/>
        <v>10</v>
      </c>
      <c r="P11137" s="32">
        <f t="shared" si="1080"/>
        <v>0.1</v>
      </c>
      <c r="Q11137" s="33">
        <f t="shared" si="1081"/>
        <v>1</v>
      </c>
    </row>
    <row r="11138" spans="1:17">
      <c r="A11138" s="26">
        <v>11137</v>
      </c>
      <c r="B11138" s="28" t="s">
        <v>43394</v>
      </c>
      <c r="C11138" s="28"/>
      <c r="D11138" s="28" t="s">
        <v>43556</v>
      </c>
      <c r="E11138" s="28">
        <v>36137</v>
      </c>
      <c r="F11138" s="45">
        <v>1</v>
      </c>
      <c r="G11138" s="47" t="s">
        <v>43217</v>
      </c>
      <c r="H11138" s="18" t="s">
        <v>17</v>
      </c>
      <c r="I11138" s="28" t="s">
        <v>18</v>
      </c>
      <c r="J11138" s="18" t="str">
        <f t="shared" si="1082"/>
        <v>19</v>
      </c>
      <c r="K11138" s="31" t="str">
        <f t="shared" si="1078"/>
        <v>19</v>
      </c>
      <c r="L11138" s="31">
        <v>19</v>
      </c>
      <c r="M11138" s="31">
        <f t="shared" si="1079"/>
        <v>0</v>
      </c>
      <c r="N11138" s="31">
        <v>10</v>
      </c>
      <c r="O11138" s="31">
        <f t="shared" si="1083"/>
        <v>10</v>
      </c>
      <c r="P11138" s="32">
        <f t="shared" si="1080"/>
        <v>0.1</v>
      </c>
      <c r="Q11138" s="33">
        <f t="shared" si="1081"/>
        <v>1</v>
      </c>
    </row>
    <row r="11139" spans="1:17">
      <c r="A11139" s="26">
        <v>11138</v>
      </c>
      <c r="B11139" s="28" t="s">
        <v>43394</v>
      </c>
      <c r="C11139" s="28"/>
      <c r="D11139" s="28" t="s">
        <v>43557</v>
      </c>
      <c r="E11139" s="28">
        <v>36138</v>
      </c>
      <c r="F11139" s="45">
        <v>1</v>
      </c>
      <c r="G11139" s="47" t="s">
        <v>43217</v>
      </c>
      <c r="H11139" s="18" t="s">
        <v>17</v>
      </c>
      <c r="I11139" s="28" t="s">
        <v>18</v>
      </c>
      <c r="J11139" s="18" t="str">
        <f t="shared" si="1082"/>
        <v>19</v>
      </c>
      <c r="K11139" s="31" t="str">
        <f t="shared" si="1078"/>
        <v>19</v>
      </c>
      <c r="L11139" s="31">
        <v>19</v>
      </c>
      <c r="M11139" s="31">
        <f t="shared" si="1079"/>
        <v>0</v>
      </c>
      <c r="N11139" s="31">
        <v>10</v>
      </c>
      <c r="O11139" s="31">
        <f t="shared" si="1083"/>
        <v>10</v>
      </c>
      <c r="P11139" s="32">
        <f t="shared" si="1080"/>
        <v>0.1</v>
      </c>
      <c r="Q11139" s="33">
        <f t="shared" si="1081"/>
        <v>1</v>
      </c>
    </row>
    <row r="11140" spans="1:17">
      <c r="A11140" s="26">
        <v>11139</v>
      </c>
      <c r="B11140" s="28" t="s">
        <v>43394</v>
      </c>
      <c r="C11140" s="28"/>
      <c r="D11140" s="28" t="s">
        <v>43558</v>
      </c>
      <c r="E11140" s="28">
        <v>36139</v>
      </c>
      <c r="F11140" s="45">
        <v>1</v>
      </c>
      <c r="G11140" s="47" t="s">
        <v>43217</v>
      </c>
      <c r="H11140" s="18" t="s">
        <v>17</v>
      </c>
      <c r="I11140" s="28" t="s">
        <v>18</v>
      </c>
      <c r="J11140" s="18" t="str">
        <f t="shared" si="1082"/>
        <v>19</v>
      </c>
      <c r="K11140" s="31" t="str">
        <f t="shared" si="1078"/>
        <v>19</v>
      </c>
      <c r="L11140" s="31">
        <v>19</v>
      </c>
      <c r="M11140" s="31">
        <f t="shared" si="1079"/>
        <v>0</v>
      </c>
      <c r="N11140" s="31">
        <v>10</v>
      </c>
      <c r="O11140" s="31">
        <f t="shared" si="1083"/>
        <v>10</v>
      </c>
      <c r="P11140" s="32">
        <f t="shared" si="1080"/>
        <v>0.1</v>
      </c>
      <c r="Q11140" s="33">
        <f t="shared" si="1081"/>
        <v>1</v>
      </c>
    </row>
    <row r="11141" spans="1:17">
      <c r="A11141" s="26">
        <v>11140</v>
      </c>
      <c r="B11141" s="28" t="s">
        <v>43394</v>
      </c>
      <c r="C11141" s="28"/>
      <c r="D11141" s="28" t="s">
        <v>43559</v>
      </c>
      <c r="E11141" s="28">
        <v>36140</v>
      </c>
      <c r="F11141" s="45">
        <v>1</v>
      </c>
      <c r="G11141" s="47" t="s">
        <v>43217</v>
      </c>
      <c r="H11141" s="18" t="s">
        <v>17</v>
      </c>
      <c r="I11141" s="28" t="s">
        <v>18</v>
      </c>
      <c r="J11141" s="18" t="str">
        <f t="shared" si="1082"/>
        <v>19</v>
      </c>
      <c r="K11141" s="31" t="str">
        <f t="shared" si="1078"/>
        <v>19</v>
      </c>
      <c r="L11141" s="31">
        <v>19</v>
      </c>
      <c r="M11141" s="31">
        <f t="shared" si="1079"/>
        <v>0</v>
      </c>
      <c r="N11141" s="31">
        <v>10</v>
      </c>
      <c r="O11141" s="31">
        <f t="shared" si="1083"/>
        <v>10</v>
      </c>
      <c r="P11141" s="32">
        <f t="shared" si="1080"/>
        <v>0.1</v>
      </c>
      <c r="Q11141" s="33">
        <f t="shared" si="1081"/>
        <v>1</v>
      </c>
    </row>
    <row r="11142" spans="1:17">
      <c r="A11142" s="26">
        <v>11141</v>
      </c>
      <c r="B11142" s="28" t="s">
        <v>43394</v>
      </c>
      <c r="C11142" s="28"/>
      <c r="D11142" s="28" t="s">
        <v>43560</v>
      </c>
      <c r="E11142" s="28">
        <v>36141</v>
      </c>
      <c r="F11142" s="45">
        <v>1</v>
      </c>
      <c r="G11142" s="47" t="s">
        <v>43217</v>
      </c>
      <c r="H11142" s="18" t="s">
        <v>17</v>
      </c>
      <c r="I11142" s="28" t="s">
        <v>18</v>
      </c>
      <c r="J11142" s="18" t="str">
        <f t="shared" si="1082"/>
        <v>19</v>
      </c>
      <c r="K11142" s="31" t="str">
        <f t="shared" si="1078"/>
        <v>19</v>
      </c>
      <c r="L11142" s="31">
        <v>19</v>
      </c>
      <c r="M11142" s="31">
        <f t="shared" si="1079"/>
        <v>0</v>
      </c>
      <c r="N11142" s="31">
        <v>10</v>
      </c>
      <c r="O11142" s="31">
        <f t="shared" si="1083"/>
        <v>10</v>
      </c>
      <c r="P11142" s="32">
        <f t="shared" si="1080"/>
        <v>0.1</v>
      </c>
      <c r="Q11142" s="33">
        <f t="shared" si="1081"/>
        <v>1</v>
      </c>
    </row>
    <row r="11143" spans="1:17">
      <c r="A11143" s="26">
        <v>11142</v>
      </c>
      <c r="B11143" s="28" t="s">
        <v>43394</v>
      </c>
      <c r="C11143" s="28"/>
      <c r="D11143" s="28" t="s">
        <v>43561</v>
      </c>
      <c r="E11143" s="28">
        <v>36142</v>
      </c>
      <c r="F11143" s="45">
        <v>1</v>
      </c>
      <c r="G11143" s="47" t="s">
        <v>43217</v>
      </c>
      <c r="H11143" s="18" t="s">
        <v>17</v>
      </c>
      <c r="I11143" s="28" t="s">
        <v>18</v>
      </c>
      <c r="J11143" s="18" t="str">
        <f t="shared" si="1082"/>
        <v>19</v>
      </c>
      <c r="K11143" s="31" t="str">
        <f t="shared" si="1078"/>
        <v>19</v>
      </c>
      <c r="L11143" s="31">
        <v>19</v>
      </c>
      <c r="M11143" s="31">
        <f t="shared" si="1079"/>
        <v>0</v>
      </c>
      <c r="N11143" s="31">
        <v>10</v>
      </c>
      <c r="O11143" s="31">
        <f t="shared" si="1083"/>
        <v>10</v>
      </c>
      <c r="P11143" s="32">
        <f t="shared" si="1080"/>
        <v>0.1</v>
      </c>
      <c r="Q11143" s="33">
        <f t="shared" si="1081"/>
        <v>1</v>
      </c>
    </row>
    <row r="11144" spans="1:17">
      <c r="A11144" s="26">
        <v>11143</v>
      </c>
      <c r="B11144" s="28" t="s">
        <v>43394</v>
      </c>
      <c r="C11144" s="28"/>
      <c r="D11144" s="28" t="s">
        <v>43562</v>
      </c>
      <c r="E11144" s="28">
        <v>36143</v>
      </c>
      <c r="F11144" s="45">
        <v>1</v>
      </c>
      <c r="G11144" s="47" t="s">
        <v>43217</v>
      </c>
      <c r="H11144" s="18" t="s">
        <v>17</v>
      </c>
      <c r="I11144" s="28" t="s">
        <v>18</v>
      </c>
      <c r="J11144" s="18" t="str">
        <f t="shared" si="1082"/>
        <v>19</v>
      </c>
      <c r="K11144" s="31" t="str">
        <f t="shared" si="1078"/>
        <v>19</v>
      </c>
      <c r="L11144" s="31">
        <v>19</v>
      </c>
      <c r="M11144" s="31">
        <f t="shared" si="1079"/>
        <v>0</v>
      </c>
      <c r="N11144" s="31">
        <v>10</v>
      </c>
      <c r="O11144" s="31">
        <f t="shared" si="1083"/>
        <v>10</v>
      </c>
      <c r="P11144" s="32">
        <f t="shared" si="1080"/>
        <v>0.1</v>
      </c>
      <c r="Q11144" s="33">
        <f t="shared" si="1081"/>
        <v>1</v>
      </c>
    </row>
    <row r="11145" spans="1:17">
      <c r="A11145" s="26">
        <v>11144</v>
      </c>
      <c r="B11145" s="28" t="s">
        <v>43394</v>
      </c>
      <c r="C11145" s="28"/>
      <c r="D11145" s="28" t="s">
        <v>43563</v>
      </c>
      <c r="E11145" s="28">
        <v>36144</v>
      </c>
      <c r="F11145" s="45">
        <v>1</v>
      </c>
      <c r="G11145" s="47" t="s">
        <v>43217</v>
      </c>
      <c r="H11145" s="18" t="s">
        <v>17</v>
      </c>
      <c r="I11145" s="28" t="s">
        <v>18</v>
      </c>
      <c r="J11145" s="18" t="str">
        <f t="shared" si="1082"/>
        <v>19</v>
      </c>
      <c r="K11145" s="31" t="str">
        <f t="shared" si="1078"/>
        <v>19</v>
      </c>
      <c r="L11145" s="31">
        <v>19</v>
      </c>
      <c r="M11145" s="31">
        <f t="shared" si="1079"/>
        <v>0</v>
      </c>
      <c r="N11145" s="31">
        <v>10</v>
      </c>
      <c r="O11145" s="31">
        <f t="shared" si="1083"/>
        <v>10</v>
      </c>
      <c r="P11145" s="32">
        <f t="shared" si="1080"/>
        <v>0.1</v>
      </c>
      <c r="Q11145" s="33">
        <f t="shared" si="1081"/>
        <v>1</v>
      </c>
    </row>
    <row r="11146" spans="1:17">
      <c r="A11146" s="26">
        <v>11145</v>
      </c>
      <c r="B11146" s="28" t="s">
        <v>43394</v>
      </c>
      <c r="C11146" s="28"/>
      <c r="D11146" s="28" t="s">
        <v>43564</v>
      </c>
      <c r="E11146" s="28">
        <v>36145</v>
      </c>
      <c r="F11146" s="45">
        <v>1</v>
      </c>
      <c r="G11146" s="47" t="s">
        <v>43217</v>
      </c>
      <c r="H11146" s="18" t="s">
        <v>17</v>
      </c>
      <c r="I11146" s="28" t="s">
        <v>18</v>
      </c>
      <c r="J11146" s="18" t="str">
        <f t="shared" si="1082"/>
        <v>19</v>
      </c>
      <c r="K11146" s="31" t="str">
        <f t="shared" si="1078"/>
        <v>19</v>
      </c>
      <c r="L11146" s="31">
        <v>19</v>
      </c>
      <c r="M11146" s="31">
        <f t="shared" si="1079"/>
        <v>0</v>
      </c>
      <c r="N11146" s="31">
        <v>10</v>
      </c>
      <c r="O11146" s="31">
        <f t="shared" si="1083"/>
        <v>10</v>
      </c>
      <c r="P11146" s="32">
        <f t="shared" si="1080"/>
        <v>0.1</v>
      </c>
      <c r="Q11146" s="33">
        <f t="shared" si="1081"/>
        <v>1</v>
      </c>
    </row>
    <row r="11147" spans="1:17">
      <c r="A11147" s="26">
        <v>11146</v>
      </c>
      <c r="B11147" s="28" t="s">
        <v>43394</v>
      </c>
      <c r="C11147" s="28"/>
      <c r="D11147" s="28" t="s">
        <v>43565</v>
      </c>
      <c r="E11147" s="28">
        <v>36146</v>
      </c>
      <c r="F11147" s="45">
        <v>1</v>
      </c>
      <c r="G11147" s="47" t="s">
        <v>43217</v>
      </c>
      <c r="H11147" s="18" t="s">
        <v>17</v>
      </c>
      <c r="I11147" s="28" t="s">
        <v>18</v>
      </c>
      <c r="J11147" s="18" t="str">
        <f t="shared" si="1082"/>
        <v>19</v>
      </c>
      <c r="K11147" s="31" t="str">
        <f t="shared" si="1078"/>
        <v>19</v>
      </c>
      <c r="L11147" s="31">
        <v>19</v>
      </c>
      <c r="M11147" s="31">
        <f t="shared" si="1079"/>
        <v>0</v>
      </c>
      <c r="N11147" s="31">
        <v>10</v>
      </c>
      <c r="O11147" s="31">
        <f t="shared" si="1083"/>
        <v>10</v>
      </c>
      <c r="P11147" s="32">
        <f t="shared" si="1080"/>
        <v>0.1</v>
      </c>
      <c r="Q11147" s="33">
        <f t="shared" si="1081"/>
        <v>1</v>
      </c>
    </row>
    <row r="11148" spans="1:17">
      <c r="A11148" s="26">
        <v>11147</v>
      </c>
      <c r="B11148" s="28" t="s">
        <v>43394</v>
      </c>
      <c r="C11148" s="28"/>
      <c r="D11148" s="28" t="s">
        <v>43566</v>
      </c>
      <c r="E11148" s="28">
        <v>36147</v>
      </c>
      <c r="F11148" s="45">
        <v>1</v>
      </c>
      <c r="G11148" s="47" t="s">
        <v>43217</v>
      </c>
      <c r="H11148" s="18" t="s">
        <v>17</v>
      </c>
      <c r="I11148" s="28" t="s">
        <v>18</v>
      </c>
      <c r="J11148" s="18" t="str">
        <f t="shared" si="1082"/>
        <v>19</v>
      </c>
      <c r="K11148" s="31" t="str">
        <f t="shared" si="1078"/>
        <v>19</v>
      </c>
      <c r="L11148" s="31">
        <v>19</v>
      </c>
      <c r="M11148" s="31">
        <f t="shared" si="1079"/>
        <v>0</v>
      </c>
      <c r="N11148" s="31">
        <v>10</v>
      </c>
      <c r="O11148" s="31">
        <f t="shared" si="1083"/>
        <v>10</v>
      </c>
      <c r="P11148" s="32">
        <f t="shared" si="1080"/>
        <v>0.1</v>
      </c>
      <c r="Q11148" s="33">
        <f t="shared" si="1081"/>
        <v>1</v>
      </c>
    </row>
    <row r="11149" spans="1:17">
      <c r="A11149" s="26">
        <v>11148</v>
      </c>
      <c r="B11149" s="28" t="s">
        <v>43394</v>
      </c>
      <c r="C11149" s="28"/>
      <c r="D11149" s="28" t="s">
        <v>43567</v>
      </c>
      <c r="E11149" s="28">
        <v>36148</v>
      </c>
      <c r="F11149" s="45">
        <v>1</v>
      </c>
      <c r="G11149" s="47" t="s">
        <v>43217</v>
      </c>
      <c r="H11149" s="18" t="s">
        <v>17</v>
      </c>
      <c r="I11149" s="28" t="s">
        <v>18</v>
      </c>
      <c r="J11149" s="18" t="str">
        <f t="shared" si="1082"/>
        <v>19</v>
      </c>
      <c r="K11149" s="31" t="str">
        <f t="shared" si="1078"/>
        <v>19</v>
      </c>
      <c r="L11149" s="31">
        <v>19</v>
      </c>
      <c r="M11149" s="31">
        <f t="shared" si="1079"/>
        <v>0</v>
      </c>
      <c r="N11149" s="31">
        <v>10</v>
      </c>
      <c r="O11149" s="31">
        <f t="shared" si="1083"/>
        <v>10</v>
      </c>
      <c r="P11149" s="32">
        <f t="shared" si="1080"/>
        <v>0.1</v>
      </c>
      <c r="Q11149" s="33">
        <f t="shared" si="1081"/>
        <v>1</v>
      </c>
    </row>
    <row r="11150" spans="1:17">
      <c r="A11150" s="26">
        <v>11149</v>
      </c>
      <c r="B11150" s="28" t="s">
        <v>43394</v>
      </c>
      <c r="C11150" s="28"/>
      <c r="D11150" s="28" t="s">
        <v>43568</v>
      </c>
      <c r="E11150" s="28">
        <v>36149</v>
      </c>
      <c r="F11150" s="45">
        <v>1</v>
      </c>
      <c r="G11150" s="47" t="s">
        <v>43217</v>
      </c>
      <c r="H11150" s="18" t="s">
        <v>17</v>
      </c>
      <c r="I11150" s="28" t="s">
        <v>18</v>
      </c>
      <c r="J11150" s="18" t="str">
        <f t="shared" si="1082"/>
        <v>19</v>
      </c>
      <c r="K11150" s="31" t="str">
        <f t="shared" si="1078"/>
        <v>19</v>
      </c>
      <c r="L11150" s="31">
        <v>19</v>
      </c>
      <c r="M11150" s="31">
        <f t="shared" si="1079"/>
        <v>0</v>
      </c>
      <c r="N11150" s="31">
        <v>10</v>
      </c>
      <c r="O11150" s="31">
        <f t="shared" si="1083"/>
        <v>10</v>
      </c>
      <c r="P11150" s="32">
        <f t="shared" si="1080"/>
        <v>0.1</v>
      </c>
      <c r="Q11150" s="33">
        <f t="shared" si="1081"/>
        <v>1</v>
      </c>
    </row>
    <row r="11151" spans="1:17">
      <c r="A11151" s="26">
        <v>11150</v>
      </c>
      <c r="B11151" s="28" t="s">
        <v>43394</v>
      </c>
      <c r="C11151" s="28"/>
      <c r="D11151" s="28" t="s">
        <v>43569</v>
      </c>
      <c r="E11151" s="28">
        <v>36150</v>
      </c>
      <c r="F11151" s="45">
        <v>1</v>
      </c>
      <c r="G11151" s="47" t="s">
        <v>43217</v>
      </c>
      <c r="H11151" s="18" t="s">
        <v>17</v>
      </c>
      <c r="I11151" s="28" t="s">
        <v>18</v>
      </c>
      <c r="J11151" s="18" t="str">
        <f t="shared" si="1082"/>
        <v>19</v>
      </c>
      <c r="K11151" s="31" t="str">
        <f t="shared" si="1078"/>
        <v>19</v>
      </c>
      <c r="L11151" s="31">
        <v>19</v>
      </c>
      <c r="M11151" s="31">
        <f t="shared" si="1079"/>
        <v>0</v>
      </c>
      <c r="N11151" s="31">
        <v>10</v>
      </c>
      <c r="O11151" s="31">
        <f t="shared" si="1083"/>
        <v>10</v>
      </c>
      <c r="P11151" s="32">
        <f t="shared" si="1080"/>
        <v>0.1</v>
      </c>
      <c r="Q11151" s="33">
        <f t="shared" si="1081"/>
        <v>1</v>
      </c>
    </row>
    <row r="11152" spans="1:17">
      <c r="A11152" s="26">
        <v>11151</v>
      </c>
      <c r="B11152" s="28" t="s">
        <v>43394</v>
      </c>
      <c r="C11152" s="28"/>
      <c r="D11152" s="28" t="s">
        <v>43570</v>
      </c>
      <c r="E11152" s="28">
        <v>36151</v>
      </c>
      <c r="F11152" s="45">
        <v>1</v>
      </c>
      <c r="G11152" s="47" t="s">
        <v>43217</v>
      </c>
      <c r="H11152" s="18" t="s">
        <v>17</v>
      </c>
      <c r="I11152" s="28" t="s">
        <v>18</v>
      </c>
      <c r="J11152" s="18" t="str">
        <f t="shared" si="1082"/>
        <v>19</v>
      </c>
      <c r="K11152" s="31" t="str">
        <f t="shared" si="1078"/>
        <v>19</v>
      </c>
      <c r="L11152" s="31">
        <v>19</v>
      </c>
      <c r="M11152" s="31">
        <f t="shared" si="1079"/>
        <v>0</v>
      </c>
      <c r="N11152" s="31">
        <v>10</v>
      </c>
      <c r="O11152" s="31">
        <f t="shared" si="1083"/>
        <v>10</v>
      </c>
      <c r="P11152" s="32">
        <f t="shared" si="1080"/>
        <v>0.1</v>
      </c>
      <c r="Q11152" s="33">
        <f t="shared" si="1081"/>
        <v>1</v>
      </c>
    </row>
    <row r="11153" spans="1:17">
      <c r="A11153" s="26">
        <v>11152</v>
      </c>
      <c r="B11153" s="28" t="s">
        <v>43394</v>
      </c>
      <c r="C11153" s="28"/>
      <c r="D11153" s="28" t="s">
        <v>43571</v>
      </c>
      <c r="E11153" s="28">
        <v>36152</v>
      </c>
      <c r="F11153" s="45">
        <v>1</v>
      </c>
      <c r="G11153" s="47" t="s">
        <v>43217</v>
      </c>
      <c r="H11153" s="18" t="s">
        <v>17</v>
      </c>
      <c r="I11153" s="28" t="s">
        <v>18</v>
      </c>
      <c r="J11153" s="18" t="str">
        <f t="shared" si="1082"/>
        <v>19</v>
      </c>
      <c r="K11153" s="31" t="str">
        <f t="shared" si="1078"/>
        <v>19</v>
      </c>
      <c r="L11153" s="31">
        <v>19</v>
      </c>
      <c r="M11153" s="31">
        <f t="shared" si="1079"/>
        <v>0</v>
      </c>
      <c r="N11153" s="31">
        <v>10</v>
      </c>
      <c r="O11153" s="31">
        <f t="shared" si="1083"/>
        <v>10</v>
      </c>
      <c r="P11153" s="32">
        <f t="shared" si="1080"/>
        <v>0.1</v>
      </c>
      <c r="Q11153" s="33">
        <f t="shared" si="1081"/>
        <v>1</v>
      </c>
    </row>
    <row r="11154" spans="1:17">
      <c r="A11154" s="26">
        <v>11153</v>
      </c>
      <c r="B11154" s="28" t="s">
        <v>43394</v>
      </c>
      <c r="C11154" s="28"/>
      <c r="D11154" s="28" t="s">
        <v>43572</v>
      </c>
      <c r="E11154" s="28">
        <v>36153</v>
      </c>
      <c r="F11154" s="45">
        <v>1</v>
      </c>
      <c r="G11154" s="47" t="s">
        <v>43217</v>
      </c>
      <c r="H11154" s="18" t="s">
        <v>17</v>
      </c>
      <c r="I11154" s="28" t="s">
        <v>18</v>
      </c>
      <c r="J11154" s="18" t="str">
        <f t="shared" si="1082"/>
        <v>19</v>
      </c>
      <c r="K11154" s="31" t="str">
        <f t="shared" si="1078"/>
        <v>19</v>
      </c>
      <c r="L11154" s="31">
        <v>19</v>
      </c>
      <c r="M11154" s="31">
        <f t="shared" si="1079"/>
        <v>0</v>
      </c>
      <c r="N11154" s="31">
        <v>10</v>
      </c>
      <c r="O11154" s="31">
        <f t="shared" si="1083"/>
        <v>10</v>
      </c>
      <c r="P11154" s="32">
        <f t="shared" si="1080"/>
        <v>0.1</v>
      </c>
      <c r="Q11154" s="33">
        <f t="shared" si="1081"/>
        <v>1</v>
      </c>
    </row>
    <row r="11155" spans="1:17">
      <c r="A11155" s="26">
        <v>11154</v>
      </c>
      <c r="B11155" s="28" t="s">
        <v>43394</v>
      </c>
      <c r="C11155" s="28"/>
      <c r="D11155" s="28" t="s">
        <v>43573</v>
      </c>
      <c r="E11155" s="28">
        <v>36154</v>
      </c>
      <c r="F11155" s="45">
        <v>1</v>
      </c>
      <c r="G11155" s="47" t="s">
        <v>43217</v>
      </c>
      <c r="H11155" s="18" t="s">
        <v>17</v>
      </c>
      <c r="I11155" s="28" t="s">
        <v>18</v>
      </c>
      <c r="J11155" s="18" t="str">
        <f t="shared" si="1082"/>
        <v>19</v>
      </c>
      <c r="K11155" s="31" t="str">
        <f t="shared" si="1078"/>
        <v>19</v>
      </c>
      <c r="L11155" s="31">
        <v>19</v>
      </c>
      <c r="M11155" s="31">
        <f t="shared" si="1079"/>
        <v>0</v>
      </c>
      <c r="N11155" s="31">
        <v>10</v>
      </c>
      <c r="O11155" s="31">
        <f t="shared" si="1083"/>
        <v>10</v>
      </c>
      <c r="P11155" s="32">
        <f t="shared" si="1080"/>
        <v>0.1</v>
      </c>
      <c r="Q11155" s="33">
        <f t="shared" si="1081"/>
        <v>1</v>
      </c>
    </row>
    <row r="11156" spans="1:17">
      <c r="A11156" s="26">
        <v>11155</v>
      </c>
      <c r="B11156" s="28" t="s">
        <v>43394</v>
      </c>
      <c r="C11156" s="28"/>
      <c r="D11156" s="28" t="s">
        <v>43574</v>
      </c>
      <c r="E11156" s="28">
        <v>36155</v>
      </c>
      <c r="F11156" s="45">
        <v>1</v>
      </c>
      <c r="G11156" s="47" t="s">
        <v>43217</v>
      </c>
      <c r="H11156" s="18" t="s">
        <v>17</v>
      </c>
      <c r="I11156" s="28" t="s">
        <v>18</v>
      </c>
      <c r="J11156" s="18" t="str">
        <f t="shared" si="1082"/>
        <v>19</v>
      </c>
      <c r="K11156" s="31" t="str">
        <f t="shared" si="1078"/>
        <v>19</v>
      </c>
      <c r="L11156" s="31">
        <v>19</v>
      </c>
      <c r="M11156" s="31">
        <f t="shared" si="1079"/>
        <v>0</v>
      </c>
      <c r="N11156" s="31">
        <v>10</v>
      </c>
      <c r="O11156" s="31">
        <f t="shared" si="1083"/>
        <v>10</v>
      </c>
      <c r="P11156" s="32">
        <f t="shared" si="1080"/>
        <v>0.1</v>
      </c>
      <c r="Q11156" s="33">
        <f t="shared" si="1081"/>
        <v>1</v>
      </c>
    </row>
    <row r="11157" spans="1:17">
      <c r="A11157" s="26">
        <v>11156</v>
      </c>
      <c r="B11157" s="28" t="s">
        <v>43394</v>
      </c>
      <c r="C11157" s="28"/>
      <c r="D11157" s="28" t="s">
        <v>43575</v>
      </c>
      <c r="E11157" s="28">
        <v>36156</v>
      </c>
      <c r="F11157" s="45">
        <v>1</v>
      </c>
      <c r="G11157" s="47" t="s">
        <v>43217</v>
      </c>
      <c r="H11157" s="18" t="s">
        <v>17</v>
      </c>
      <c r="I11157" s="28" t="s">
        <v>18</v>
      </c>
      <c r="J11157" s="18" t="str">
        <f t="shared" si="1082"/>
        <v>19</v>
      </c>
      <c r="K11157" s="31" t="str">
        <f t="shared" si="1078"/>
        <v>19</v>
      </c>
      <c r="L11157" s="31">
        <v>19</v>
      </c>
      <c r="M11157" s="31">
        <f t="shared" si="1079"/>
        <v>0</v>
      </c>
      <c r="N11157" s="31">
        <v>10</v>
      </c>
      <c r="O11157" s="31">
        <f t="shared" si="1083"/>
        <v>10</v>
      </c>
      <c r="P11157" s="32">
        <f t="shared" si="1080"/>
        <v>0.1</v>
      </c>
      <c r="Q11157" s="33">
        <f t="shared" si="1081"/>
        <v>1</v>
      </c>
    </row>
    <row r="11158" spans="1:17">
      <c r="A11158" s="26">
        <v>11157</v>
      </c>
      <c r="B11158" s="28" t="s">
        <v>43394</v>
      </c>
      <c r="C11158" s="28"/>
      <c r="D11158" s="28" t="s">
        <v>43576</v>
      </c>
      <c r="E11158" s="28">
        <v>36157</v>
      </c>
      <c r="F11158" s="45">
        <v>1</v>
      </c>
      <c r="G11158" s="47" t="s">
        <v>43217</v>
      </c>
      <c r="H11158" s="18" t="s">
        <v>17</v>
      </c>
      <c r="I11158" s="28" t="s">
        <v>18</v>
      </c>
      <c r="J11158" s="18" t="str">
        <f t="shared" si="1082"/>
        <v>19</v>
      </c>
      <c r="K11158" s="31" t="str">
        <f t="shared" si="1078"/>
        <v>19</v>
      </c>
      <c r="L11158" s="31">
        <v>19</v>
      </c>
      <c r="M11158" s="31">
        <f t="shared" si="1079"/>
        <v>0</v>
      </c>
      <c r="N11158" s="31">
        <v>10</v>
      </c>
      <c r="O11158" s="31">
        <f t="shared" si="1083"/>
        <v>10</v>
      </c>
      <c r="P11158" s="32">
        <f t="shared" si="1080"/>
        <v>0.1</v>
      </c>
      <c r="Q11158" s="33">
        <f t="shared" si="1081"/>
        <v>1</v>
      </c>
    </row>
    <row r="11159" spans="1:17">
      <c r="A11159" s="26">
        <v>11158</v>
      </c>
      <c r="B11159" s="28" t="s">
        <v>43394</v>
      </c>
      <c r="C11159" s="28"/>
      <c r="D11159" s="28" t="s">
        <v>43577</v>
      </c>
      <c r="E11159" s="28">
        <v>36158</v>
      </c>
      <c r="F11159" s="45">
        <v>1</v>
      </c>
      <c r="G11159" s="47" t="s">
        <v>43217</v>
      </c>
      <c r="H11159" s="18" t="s">
        <v>17</v>
      </c>
      <c r="I11159" s="28" t="s">
        <v>18</v>
      </c>
      <c r="J11159" s="18" t="str">
        <f t="shared" si="1082"/>
        <v>19</v>
      </c>
      <c r="K11159" s="31" t="str">
        <f t="shared" si="1078"/>
        <v>19</v>
      </c>
      <c r="L11159" s="31">
        <v>19</v>
      </c>
      <c r="M11159" s="31">
        <f t="shared" si="1079"/>
        <v>0</v>
      </c>
      <c r="N11159" s="31">
        <v>10</v>
      </c>
      <c r="O11159" s="31">
        <f t="shared" si="1083"/>
        <v>10</v>
      </c>
      <c r="P11159" s="32">
        <f t="shared" si="1080"/>
        <v>0.1</v>
      </c>
      <c r="Q11159" s="33">
        <f t="shared" si="1081"/>
        <v>1</v>
      </c>
    </row>
    <row r="11160" spans="1:17">
      <c r="A11160" s="26">
        <v>11159</v>
      </c>
      <c r="B11160" s="28" t="s">
        <v>43394</v>
      </c>
      <c r="C11160" s="28"/>
      <c r="D11160" s="28" t="s">
        <v>43578</v>
      </c>
      <c r="E11160" s="28">
        <v>36159</v>
      </c>
      <c r="F11160" s="45">
        <v>1</v>
      </c>
      <c r="G11160" s="47" t="s">
        <v>43217</v>
      </c>
      <c r="H11160" s="18" t="s">
        <v>17</v>
      </c>
      <c r="I11160" s="28" t="s">
        <v>18</v>
      </c>
      <c r="J11160" s="18" t="str">
        <f t="shared" si="1082"/>
        <v>19</v>
      </c>
      <c r="K11160" s="31" t="str">
        <f t="shared" si="1078"/>
        <v>19</v>
      </c>
      <c r="L11160" s="31">
        <v>19</v>
      </c>
      <c r="M11160" s="31">
        <f t="shared" si="1079"/>
        <v>0</v>
      </c>
      <c r="N11160" s="31">
        <v>10</v>
      </c>
      <c r="O11160" s="31">
        <f t="shared" si="1083"/>
        <v>10</v>
      </c>
      <c r="P11160" s="32">
        <f t="shared" si="1080"/>
        <v>0.1</v>
      </c>
      <c r="Q11160" s="33">
        <f t="shared" si="1081"/>
        <v>1</v>
      </c>
    </row>
    <row r="11161" spans="1:17">
      <c r="A11161" s="26">
        <v>11160</v>
      </c>
      <c r="B11161" s="28" t="s">
        <v>43394</v>
      </c>
      <c r="C11161" s="28"/>
      <c r="D11161" s="28" t="s">
        <v>43579</v>
      </c>
      <c r="E11161" s="28">
        <v>36160</v>
      </c>
      <c r="F11161" s="45">
        <v>1</v>
      </c>
      <c r="G11161" s="47" t="s">
        <v>43217</v>
      </c>
      <c r="H11161" s="18" t="s">
        <v>17</v>
      </c>
      <c r="I11161" s="28" t="s">
        <v>18</v>
      </c>
      <c r="J11161" s="18" t="str">
        <f t="shared" si="1082"/>
        <v>19</v>
      </c>
      <c r="K11161" s="31" t="str">
        <f t="shared" si="1078"/>
        <v>19</v>
      </c>
      <c r="L11161" s="31">
        <v>19</v>
      </c>
      <c r="M11161" s="31">
        <f t="shared" si="1079"/>
        <v>0</v>
      </c>
      <c r="N11161" s="31">
        <v>10</v>
      </c>
      <c r="O11161" s="31">
        <f t="shared" si="1083"/>
        <v>10</v>
      </c>
      <c r="P11161" s="32">
        <f t="shared" si="1080"/>
        <v>0.1</v>
      </c>
      <c r="Q11161" s="33">
        <f t="shared" si="1081"/>
        <v>1</v>
      </c>
    </row>
    <row r="11162" spans="1:17">
      <c r="A11162" s="26">
        <v>11161</v>
      </c>
      <c r="B11162" s="28" t="s">
        <v>43394</v>
      </c>
      <c r="C11162" s="28"/>
      <c r="D11162" s="28" t="s">
        <v>43580</v>
      </c>
      <c r="E11162" s="28">
        <v>36161</v>
      </c>
      <c r="F11162" s="45">
        <v>1</v>
      </c>
      <c r="G11162" s="47" t="s">
        <v>43217</v>
      </c>
      <c r="H11162" s="18" t="s">
        <v>17</v>
      </c>
      <c r="I11162" s="28" t="s">
        <v>18</v>
      </c>
      <c r="J11162" s="18" t="str">
        <f t="shared" si="1082"/>
        <v>19</v>
      </c>
      <c r="K11162" s="31" t="str">
        <f t="shared" si="1078"/>
        <v>19</v>
      </c>
      <c r="L11162" s="31">
        <v>19</v>
      </c>
      <c r="M11162" s="31">
        <f t="shared" si="1079"/>
        <v>0</v>
      </c>
      <c r="N11162" s="31">
        <v>10</v>
      </c>
      <c r="O11162" s="31">
        <f t="shared" si="1083"/>
        <v>10</v>
      </c>
      <c r="P11162" s="32">
        <f t="shared" si="1080"/>
        <v>0.1</v>
      </c>
      <c r="Q11162" s="33">
        <f t="shared" si="1081"/>
        <v>1</v>
      </c>
    </row>
    <row r="11163" spans="1:17">
      <c r="A11163" s="26">
        <v>11162</v>
      </c>
      <c r="B11163" s="28" t="s">
        <v>43394</v>
      </c>
      <c r="C11163" s="28"/>
      <c r="D11163" s="28" t="s">
        <v>43581</v>
      </c>
      <c r="E11163" s="28">
        <v>36162</v>
      </c>
      <c r="F11163" s="45">
        <v>1</v>
      </c>
      <c r="G11163" s="47" t="s">
        <v>43217</v>
      </c>
      <c r="H11163" s="18" t="s">
        <v>17</v>
      </c>
      <c r="I11163" s="28" t="s">
        <v>18</v>
      </c>
      <c r="J11163" s="18" t="str">
        <f t="shared" si="1082"/>
        <v>19</v>
      </c>
      <c r="K11163" s="31" t="str">
        <f t="shared" si="1078"/>
        <v>19</v>
      </c>
      <c r="L11163" s="31">
        <v>19</v>
      </c>
      <c r="M11163" s="31">
        <f t="shared" si="1079"/>
        <v>0</v>
      </c>
      <c r="N11163" s="31">
        <v>10</v>
      </c>
      <c r="O11163" s="31">
        <f t="shared" si="1083"/>
        <v>10</v>
      </c>
      <c r="P11163" s="32">
        <f t="shared" si="1080"/>
        <v>0.1</v>
      </c>
      <c r="Q11163" s="33">
        <f t="shared" si="1081"/>
        <v>1</v>
      </c>
    </row>
    <row r="11164" spans="1:17">
      <c r="A11164" s="26">
        <v>11163</v>
      </c>
      <c r="B11164" s="28" t="s">
        <v>43394</v>
      </c>
      <c r="C11164" s="28"/>
      <c r="D11164" s="28" t="s">
        <v>43582</v>
      </c>
      <c r="E11164" s="28">
        <v>36163</v>
      </c>
      <c r="F11164" s="45">
        <v>1</v>
      </c>
      <c r="G11164" s="47" t="s">
        <v>43217</v>
      </c>
      <c r="H11164" s="18" t="s">
        <v>17</v>
      </c>
      <c r="I11164" s="28" t="s">
        <v>18</v>
      </c>
      <c r="J11164" s="18" t="str">
        <f t="shared" si="1082"/>
        <v>19</v>
      </c>
      <c r="K11164" s="31" t="str">
        <f t="shared" si="1078"/>
        <v>19</v>
      </c>
      <c r="L11164" s="31">
        <v>19</v>
      </c>
      <c r="M11164" s="31">
        <f t="shared" si="1079"/>
        <v>0</v>
      </c>
      <c r="N11164" s="31">
        <v>10</v>
      </c>
      <c r="O11164" s="31">
        <f t="shared" si="1083"/>
        <v>10</v>
      </c>
      <c r="P11164" s="32">
        <f t="shared" si="1080"/>
        <v>0.1</v>
      </c>
      <c r="Q11164" s="33">
        <f t="shared" si="1081"/>
        <v>1</v>
      </c>
    </row>
    <row r="11165" spans="1:17">
      <c r="A11165" s="26">
        <v>11164</v>
      </c>
      <c r="B11165" s="28" t="s">
        <v>43394</v>
      </c>
      <c r="C11165" s="28"/>
      <c r="D11165" s="28" t="s">
        <v>43583</v>
      </c>
      <c r="E11165" s="28">
        <v>36164</v>
      </c>
      <c r="F11165" s="45">
        <v>1</v>
      </c>
      <c r="G11165" s="47" t="s">
        <v>43217</v>
      </c>
      <c r="H11165" s="18" t="s">
        <v>17</v>
      </c>
      <c r="I11165" s="28" t="s">
        <v>18</v>
      </c>
      <c r="J11165" s="18" t="str">
        <f t="shared" si="1082"/>
        <v>19</v>
      </c>
      <c r="K11165" s="31" t="str">
        <f t="shared" si="1078"/>
        <v>19</v>
      </c>
      <c r="L11165" s="31">
        <v>19</v>
      </c>
      <c r="M11165" s="31">
        <f t="shared" si="1079"/>
        <v>0</v>
      </c>
      <c r="N11165" s="31">
        <v>10</v>
      </c>
      <c r="O11165" s="31">
        <f t="shared" si="1083"/>
        <v>10</v>
      </c>
      <c r="P11165" s="32">
        <f t="shared" si="1080"/>
        <v>0.1</v>
      </c>
      <c r="Q11165" s="33">
        <f t="shared" si="1081"/>
        <v>1</v>
      </c>
    </row>
    <row r="11166" spans="1:17">
      <c r="A11166" s="26">
        <v>11165</v>
      </c>
      <c r="B11166" s="28" t="s">
        <v>43394</v>
      </c>
      <c r="C11166" s="28"/>
      <c r="D11166" s="28" t="s">
        <v>43584</v>
      </c>
      <c r="E11166" s="28">
        <v>36165</v>
      </c>
      <c r="F11166" s="45">
        <v>1</v>
      </c>
      <c r="G11166" s="47" t="s">
        <v>43217</v>
      </c>
      <c r="H11166" s="18" t="s">
        <v>17</v>
      </c>
      <c r="I11166" s="28" t="s">
        <v>18</v>
      </c>
      <c r="J11166" s="18" t="str">
        <f t="shared" si="1082"/>
        <v>19</v>
      </c>
      <c r="K11166" s="31" t="str">
        <f t="shared" si="1078"/>
        <v>19</v>
      </c>
      <c r="L11166" s="31">
        <v>19</v>
      </c>
      <c r="M11166" s="31">
        <f t="shared" si="1079"/>
        <v>0</v>
      </c>
      <c r="N11166" s="31">
        <v>10</v>
      </c>
      <c r="O11166" s="31">
        <f t="shared" si="1083"/>
        <v>10</v>
      </c>
      <c r="P11166" s="32">
        <f t="shared" si="1080"/>
        <v>0.1</v>
      </c>
      <c r="Q11166" s="33">
        <f t="shared" si="1081"/>
        <v>1</v>
      </c>
    </row>
    <row r="11167" spans="1:17">
      <c r="A11167" s="26">
        <v>11166</v>
      </c>
      <c r="B11167" s="28" t="s">
        <v>43394</v>
      </c>
      <c r="C11167" s="28"/>
      <c r="D11167" s="28" t="s">
        <v>43585</v>
      </c>
      <c r="E11167" s="28">
        <v>36166</v>
      </c>
      <c r="F11167" s="45">
        <v>1</v>
      </c>
      <c r="G11167" s="47" t="s">
        <v>43217</v>
      </c>
      <c r="H11167" s="18" t="s">
        <v>17</v>
      </c>
      <c r="I11167" s="28" t="s">
        <v>18</v>
      </c>
      <c r="J11167" s="18" t="str">
        <f t="shared" si="1082"/>
        <v>19</v>
      </c>
      <c r="K11167" s="31" t="str">
        <f t="shared" si="1078"/>
        <v>19</v>
      </c>
      <c r="L11167" s="31">
        <v>19</v>
      </c>
      <c r="M11167" s="31">
        <f t="shared" si="1079"/>
        <v>0</v>
      </c>
      <c r="N11167" s="31">
        <v>10</v>
      </c>
      <c r="O11167" s="31">
        <f t="shared" si="1083"/>
        <v>10</v>
      </c>
      <c r="P11167" s="32">
        <f t="shared" si="1080"/>
        <v>0.1</v>
      </c>
      <c r="Q11167" s="33">
        <f t="shared" si="1081"/>
        <v>1</v>
      </c>
    </row>
    <row r="11168" spans="1:17">
      <c r="A11168" s="26">
        <v>11167</v>
      </c>
      <c r="B11168" s="28" t="s">
        <v>43394</v>
      </c>
      <c r="C11168" s="28"/>
      <c r="D11168" s="28" t="s">
        <v>43586</v>
      </c>
      <c r="E11168" s="28">
        <v>36167</v>
      </c>
      <c r="F11168" s="45">
        <v>1</v>
      </c>
      <c r="G11168" s="47" t="s">
        <v>43217</v>
      </c>
      <c r="H11168" s="18" t="s">
        <v>17</v>
      </c>
      <c r="I11168" s="28" t="s">
        <v>18</v>
      </c>
      <c r="J11168" s="18" t="str">
        <f t="shared" si="1082"/>
        <v>19</v>
      </c>
      <c r="K11168" s="31" t="str">
        <f t="shared" si="1078"/>
        <v>19</v>
      </c>
      <c r="L11168" s="31">
        <v>19</v>
      </c>
      <c r="M11168" s="31">
        <f t="shared" si="1079"/>
        <v>0</v>
      </c>
      <c r="N11168" s="31">
        <v>10</v>
      </c>
      <c r="O11168" s="31">
        <f t="shared" si="1083"/>
        <v>10</v>
      </c>
      <c r="P11168" s="32">
        <f t="shared" si="1080"/>
        <v>0.1</v>
      </c>
      <c r="Q11168" s="33">
        <f t="shared" si="1081"/>
        <v>1</v>
      </c>
    </row>
    <row r="11169" spans="1:17">
      <c r="A11169" s="26">
        <v>11168</v>
      </c>
      <c r="B11169" s="28" t="s">
        <v>43394</v>
      </c>
      <c r="C11169" s="28"/>
      <c r="D11169" s="28" t="s">
        <v>43587</v>
      </c>
      <c r="E11169" s="28">
        <v>36168</v>
      </c>
      <c r="F11169" s="45">
        <v>1</v>
      </c>
      <c r="G11169" s="47" t="s">
        <v>43217</v>
      </c>
      <c r="H11169" s="18" t="s">
        <v>17</v>
      </c>
      <c r="I11169" s="28" t="s">
        <v>18</v>
      </c>
      <c r="J11169" s="18" t="str">
        <f t="shared" si="1082"/>
        <v>19</v>
      </c>
      <c r="K11169" s="31" t="str">
        <f t="shared" si="1078"/>
        <v>19</v>
      </c>
      <c r="L11169" s="31">
        <v>19</v>
      </c>
      <c r="M11169" s="31">
        <f t="shared" si="1079"/>
        <v>0</v>
      </c>
      <c r="N11169" s="31">
        <v>10</v>
      </c>
      <c r="O11169" s="31">
        <f t="shared" si="1083"/>
        <v>10</v>
      </c>
      <c r="P11169" s="32">
        <f t="shared" si="1080"/>
        <v>0.1</v>
      </c>
      <c r="Q11169" s="33">
        <f t="shared" si="1081"/>
        <v>1</v>
      </c>
    </row>
    <row r="11170" spans="1:17">
      <c r="A11170" s="26">
        <v>11169</v>
      </c>
      <c r="B11170" s="28" t="s">
        <v>43394</v>
      </c>
      <c r="C11170" s="28"/>
      <c r="D11170" s="28" t="s">
        <v>43588</v>
      </c>
      <c r="E11170" s="28">
        <v>36169</v>
      </c>
      <c r="F11170" s="45">
        <v>1</v>
      </c>
      <c r="G11170" s="47" t="s">
        <v>43217</v>
      </c>
      <c r="H11170" s="18" t="s">
        <v>17</v>
      </c>
      <c r="I11170" s="28" t="s">
        <v>18</v>
      </c>
      <c r="J11170" s="18" t="str">
        <f t="shared" si="1082"/>
        <v>19</v>
      </c>
      <c r="K11170" s="31" t="str">
        <f t="shared" si="1078"/>
        <v>19</v>
      </c>
      <c r="L11170" s="31">
        <v>19</v>
      </c>
      <c r="M11170" s="31">
        <f t="shared" si="1079"/>
        <v>0</v>
      </c>
      <c r="N11170" s="31">
        <v>10</v>
      </c>
      <c r="O11170" s="31">
        <f t="shared" si="1083"/>
        <v>10</v>
      </c>
      <c r="P11170" s="32">
        <f t="shared" si="1080"/>
        <v>0.1</v>
      </c>
      <c r="Q11170" s="33">
        <f t="shared" si="1081"/>
        <v>1</v>
      </c>
    </row>
    <row r="11171" spans="1:17">
      <c r="A11171" s="26">
        <v>11170</v>
      </c>
      <c r="B11171" s="28" t="s">
        <v>43394</v>
      </c>
      <c r="C11171" s="28"/>
      <c r="D11171" s="28" t="s">
        <v>43589</v>
      </c>
      <c r="E11171" s="28">
        <v>36170</v>
      </c>
      <c r="F11171" s="45">
        <v>1</v>
      </c>
      <c r="G11171" s="47" t="s">
        <v>43217</v>
      </c>
      <c r="H11171" s="18" t="s">
        <v>17</v>
      </c>
      <c r="I11171" s="28" t="s">
        <v>18</v>
      </c>
      <c r="J11171" s="18" t="str">
        <f t="shared" si="1082"/>
        <v>19</v>
      </c>
      <c r="K11171" s="31" t="str">
        <f t="shared" si="1078"/>
        <v>19</v>
      </c>
      <c r="L11171" s="31">
        <v>19</v>
      </c>
      <c r="M11171" s="31">
        <f t="shared" si="1079"/>
        <v>0</v>
      </c>
      <c r="N11171" s="31">
        <v>10</v>
      </c>
      <c r="O11171" s="31">
        <f t="shared" si="1083"/>
        <v>10</v>
      </c>
      <c r="P11171" s="32">
        <f t="shared" si="1080"/>
        <v>0.1</v>
      </c>
      <c r="Q11171" s="33">
        <f t="shared" si="1081"/>
        <v>1</v>
      </c>
    </row>
    <row r="11172" spans="1:17">
      <c r="A11172" s="26">
        <v>11171</v>
      </c>
      <c r="B11172" s="28" t="s">
        <v>43394</v>
      </c>
      <c r="C11172" s="28"/>
      <c r="D11172" s="28" t="s">
        <v>43590</v>
      </c>
      <c r="E11172" s="28">
        <v>36171</v>
      </c>
      <c r="F11172" s="45">
        <v>1</v>
      </c>
      <c r="G11172" s="47" t="s">
        <v>43217</v>
      </c>
      <c r="H11172" s="18" t="s">
        <v>17</v>
      </c>
      <c r="I11172" s="28" t="s">
        <v>18</v>
      </c>
      <c r="J11172" s="18" t="str">
        <f t="shared" si="1082"/>
        <v>19</v>
      </c>
      <c r="K11172" s="31" t="str">
        <f t="shared" si="1078"/>
        <v>19</v>
      </c>
      <c r="L11172" s="31">
        <v>19</v>
      </c>
      <c r="M11172" s="31">
        <f t="shared" si="1079"/>
        <v>0</v>
      </c>
      <c r="N11172" s="31">
        <v>10</v>
      </c>
      <c r="O11172" s="31">
        <f t="shared" si="1083"/>
        <v>10</v>
      </c>
      <c r="P11172" s="32">
        <f t="shared" si="1080"/>
        <v>0.1</v>
      </c>
      <c r="Q11172" s="33">
        <f t="shared" si="1081"/>
        <v>1</v>
      </c>
    </row>
    <row r="11173" spans="1:17">
      <c r="A11173" s="26">
        <v>11172</v>
      </c>
      <c r="B11173" s="28" t="s">
        <v>43394</v>
      </c>
      <c r="C11173" s="28"/>
      <c r="D11173" s="28" t="s">
        <v>43591</v>
      </c>
      <c r="E11173" s="28">
        <v>36172</v>
      </c>
      <c r="F11173" s="45">
        <v>1</v>
      </c>
      <c r="G11173" s="47" t="s">
        <v>43217</v>
      </c>
      <c r="H11173" s="18" t="s">
        <v>17</v>
      </c>
      <c r="I11173" s="28" t="s">
        <v>18</v>
      </c>
      <c r="J11173" s="18" t="str">
        <f t="shared" si="1082"/>
        <v>19</v>
      </c>
      <c r="K11173" s="31" t="str">
        <f t="shared" si="1078"/>
        <v>19</v>
      </c>
      <c r="L11173" s="31">
        <v>19</v>
      </c>
      <c r="M11173" s="31">
        <f t="shared" si="1079"/>
        <v>0</v>
      </c>
      <c r="N11173" s="31">
        <v>10</v>
      </c>
      <c r="O11173" s="31">
        <f t="shared" si="1083"/>
        <v>10</v>
      </c>
      <c r="P11173" s="32">
        <f t="shared" si="1080"/>
        <v>0.1</v>
      </c>
      <c r="Q11173" s="33">
        <f t="shared" si="1081"/>
        <v>1</v>
      </c>
    </row>
    <row r="11174" spans="1:17">
      <c r="A11174" s="26">
        <v>11173</v>
      </c>
      <c r="B11174" s="28" t="s">
        <v>43394</v>
      </c>
      <c r="C11174" s="28"/>
      <c r="D11174" s="28" t="s">
        <v>43592</v>
      </c>
      <c r="E11174" s="28">
        <v>36173</v>
      </c>
      <c r="F11174" s="45">
        <v>1</v>
      </c>
      <c r="G11174" s="47" t="s">
        <v>43217</v>
      </c>
      <c r="H11174" s="18" t="s">
        <v>17</v>
      </c>
      <c r="I11174" s="28" t="s">
        <v>18</v>
      </c>
      <c r="J11174" s="18" t="str">
        <f t="shared" si="1082"/>
        <v>19</v>
      </c>
      <c r="K11174" s="31" t="str">
        <f t="shared" si="1078"/>
        <v>19</v>
      </c>
      <c r="L11174" s="31">
        <v>19</v>
      </c>
      <c r="M11174" s="31">
        <f t="shared" si="1079"/>
        <v>0</v>
      </c>
      <c r="N11174" s="31">
        <v>10</v>
      </c>
      <c r="O11174" s="31">
        <f t="shared" si="1083"/>
        <v>10</v>
      </c>
      <c r="P11174" s="32">
        <f t="shared" si="1080"/>
        <v>0.1</v>
      </c>
      <c r="Q11174" s="33">
        <f t="shared" si="1081"/>
        <v>1</v>
      </c>
    </row>
    <row r="11175" spans="1:17">
      <c r="A11175" s="26">
        <v>11174</v>
      </c>
      <c r="B11175" s="28" t="s">
        <v>43394</v>
      </c>
      <c r="C11175" s="28"/>
      <c r="D11175" s="28" t="s">
        <v>43593</v>
      </c>
      <c r="E11175" s="28">
        <v>36174</v>
      </c>
      <c r="F11175" s="45">
        <v>1</v>
      </c>
      <c r="G11175" s="47" t="s">
        <v>43217</v>
      </c>
      <c r="H11175" s="18" t="s">
        <v>17</v>
      </c>
      <c r="I11175" s="28" t="s">
        <v>18</v>
      </c>
      <c r="J11175" s="18" t="str">
        <f t="shared" si="1082"/>
        <v>19</v>
      </c>
      <c r="K11175" s="31" t="str">
        <f t="shared" si="1078"/>
        <v>19</v>
      </c>
      <c r="L11175" s="31">
        <v>19</v>
      </c>
      <c r="M11175" s="31">
        <f t="shared" si="1079"/>
        <v>0</v>
      </c>
      <c r="N11175" s="31">
        <v>10</v>
      </c>
      <c r="O11175" s="31">
        <f t="shared" si="1083"/>
        <v>10</v>
      </c>
      <c r="P11175" s="32">
        <f t="shared" si="1080"/>
        <v>0.1</v>
      </c>
      <c r="Q11175" s="33">
        <f t="shared" si="1081"/>
        <v>1</v>
      </c>
    </row>
    <row r="11176" spans="1:17">
      <c r="A11176" s="26">
        <v>11175</v>
      </c>
      <c r="B11176" s="28" t="s">
        <v>43394</v>
      </c>
      <c r="C11176" s="28"/>
      <c r="D11176" s="28" t="s">
        <v>43594</v>
      </c>
      <c r="E11176" s="28">
        <v>36175</v>
      </c>
      <c r="F11176" s="45">
        <v>1</v>
      </c>
      <c r="G11176" s="47" t="s">
        <v>43217</v>
      </c>
      <c r="H11176" s="18" t="s">
        <v>17</v>
      </c>
      <c r="I11176" s="28" t="s">
        <v>18</v>
      </c>
      <c r="J11176" s="18" t="str">
        <f t="shared" si="1082"/>
        <v>19</v>
      </c>
      <c r="K11176" s="31" t="str">
        <f t="shared" si="1078"/>
        <v>19</v>
      </c>
      <c r="L11176" s="31">
        <v>19</v>
      </c>
      <c r="M11176" s="31">
        <f t="shared" si="1079"/>
        <v>0</v>
      </c>
      <c r="N11176" s="31">
        <v>10</v>
      </c>
      <c r="O11176" s="31">
        <f t="shared" si="1083"/>
        <v>10</v>
      </c>
      <c r="P11176" s="32">
        <f t="shared" si="1080"/>
        <v>0.1</v>
      </c>
      <c r="Q11176" s="33">
        <f t="shared" si="1081"/>
        <v>1</v>
      </c>
    </row>
    <row r="11177" spans="1:17">
      <c r="A11177" s="26">
        <v>11176</v>
      </c>
      <c r="B11177" s="28" t="s">
        <v>43394</v>
      </c>
      <c r="C11177" s="28"/>
      <c r="D11177" s="28" t="s">
        <v>43595</v>
      </c>
      <c r="E11177" s="28">
        <v>36176</v>
      </c>
      <c r="F11177" s="45">
        <v>1</v>
      </c>
      <c r="G11177" s="47" t="s">
        <v>43217</v>
      </c>
      <c r="H11177" s="18" t="s">
        <v>17</v>
      </c>
      <c r="I11177" s="28" t="s">
        <v>18</v>
      </c>
      <c r="J11177" s="18" t="str">
        <f t="shared" si="1082"/>
        <v>19</v>
      </c>
      <c r="K11177" s="31" t="str">
        <f t="shared" si="1078"/>
        <v>19</v>
      </c>
      <c r="L11177" s="31">
        <v>19</v>
      </c>
      <c r="M11177" s="31">
        <f t="shared" si="1079"/>
        <v>0</v>
      </c>
      <c r="N11177" s="31">
        <v>10</v>
      </c>
      <c r="O11177" s="31">
        <f t="shared" si="1083"/>
        <v>10</v>
      </c>
      <c r="P11177" s="32">
        <f t="shared" si="1080"/>
        <v>0.1</v>
      </c>
      <c r="Q11177" s="33">
        <f t="shared" si="1081"/>
        <v>1</v>
      </c>
    </row>
    <row r="11178" spans="1:17">
      <c r="A11178" s="26">
        <v>11177</v>
      </c>
      <c r="B11178" s="28" t="s">
        <v>43394</v>
      </c>
      <c r="C11178" s="28"/>
      <c r="D11178" s="28" t="s">
        <v>43596</v>
      </c>
      <c r="E11178" s="28">
        <v>36177</v>
      </c>
      <c r="F11178" s="45">
        <v>1</v>
      </c>
      <c r="G11178" s="47" t="s">
        <v>43217</v>
      </c>
      <c r="H11178" s="18" t="s">
        <v>17</v>
      </c>
      <c r="I11178" s="28" t="s">
        <v>18</v>
      </c>
      <c r="J11178" s="18" t="str">
        <f t="shared" si="1082"/>
        <v>19</v>
      </c>
      <c r="K11178" s="31" t="str">
        <f t="shared" si="1078"/>
        <v>19</v>
      </c>
      <c r="L11178" s="31">
        <v>19</v>
      </c>
      <c r="M11178" s="31">
        <f t="shared" si="1079"/>
        <v>0</v>
      </c>
      <c r="N11178" s="31">
        <v>10</v>
      </c>
      <c r="O11178" s="31">
        <f t="shared" si="1083"/>
        <v>10</v>
      </c>
      <c r="P11178" s="32">
        <f t="shared" si="1080"/>
        <v>0.1</v>
      </c>
      <c r="Q11178" s="33">
        <f t="shared" si="1081"/>
        <v>1</v>
      </c>
    </row>
    <row r="11179" spans="1:17">
      <c r="A11179" s="26">
        <v>11178</v>
      </c>
      <c r="B11179" s="28" t="s">
        <v>43394</v>
      </c>
      <c r="C11179" s="28"/>
      <c r="D11179" s="28" t="s">
        <v>43597</v>
      </c>
      <c r="E11179" s="28">
        <v>36178</v>
      </c>
      <c r="F11179" s="45">
        <v>1</v>
      </c>
      <c r="G11179" s="47" t="s">
        <v>43217</v>
      </c>
      <c r="H11179" s="18" t="s">
        <v>17</v>
      </c>
      <c r="I11179" s="28" t="s">
        <v>18</v>
      </c>
      <c r="J11179" s="18" t="str">
        <f t="shared" si="1082"/>
        <v>19</v>
      </c>
      <c r="K11179" s="31" t="str">
        <f t="shared" si="1078"/>
        <v>19</v>
      </c>
      <c r="L11179" s="31">
        <v>19</v>
      </c>
      <c r="M11179" s="31">
        <f t="shared" si="1079"/>
        <v>0</v>
      </c>
      <c r="N11179" s="31">
        <v>10</v>
      </c>
      <c r="O11179" s="31">
        <f t="shared" si="1083"/>
        <v>10</v>
      </c>
      <c r="P11179" s="32">
        <f t="shared" si="1080"/>
        <v>0.1</v>
      </c>
      <c r="Q11179" s="33">
        <f t="shared" si="1081"/>
        <v>1</v>
      </c>
    </row>
    <row r="11180" spans="1:17">
      <c r="A11180" s="26">
        <v>11179</v>
      </c>
      <c r="B11180" s="28" t="s">
        <v>43394</v>
      </c>
      <c r="C11180" s="28"/>
      <c r="D11180" s="28" t="s">
        <v>43598</v>
      </c>
      <c r="E11180" s="28">
        <v>36179</v>
      </c>
      <c r="F11180" s="45">
        <v>1</v>
      </c>
      <c r="G11180" s="47" t="s">
        <v>43217</v>
      </c>
      <c r="H11180" s="18" t="s">
        <v>17</v>
      </c>
      <c r="I11180" s="28" t="s">
        <v>18</v>
      </c>
      <c r="J11180" s="18" t="str">
        <f t="shared" si="1082"/>
        <v>19</v>
      </c>
      <c r="K11180" s="31" t="str">
        <f t="shared" si="1078"/>
        <v>19</v>
      </c>
      <c r="L11180" s="31">
        <v>19</v>
      </c>
      <c r="M11180" s="31">
        <f t="shared" si="1079"/>
        <v>0</v>
      </c>
      <c r="N11180" s="31">
        <v>10</v>
      </c>
      <c r="O11180" s="31">
        <f t="shared" si="1083"/>
        <v>10</v>
      </c>
      <c r="P11180" s="32">
        <f t="shared" si="1080"/>
        <v>0.1</v>
      </c>
      <c r="Q11180" s="33">
        <f t="shared" si="1081"/>
        <v>1</v>
      </c>
    </row>
    <row r="11181" spans="1:17">
      <c r="A11181" s="26">
        <v>11180</v>
      </c>
      <c r="B11181" s="28" t="s">
        <v>43394</v>
      </c>
      <c r="C11181" s="28"/>
      <c r="D11181" s="28" t="s">
        <v>43599</v>
      </c>
      <c r="E11181" s="28">
        <v>36180</v>
      </c>
      <c r="F11181" s="45">
        <v>1</v>
      </c>
      <c r="G11181" s="47" t="s">
        <v>43217</v>
      </c>
      <c r="H11181" s="18" t="s">
        <v>17</v>
      </c>
      <c r="I11181" s="28" t="s">
        <v>18</v>
      </c>
      <c r="J11181" s="18" t="str">
        <f t="shared" si="1082"/>
        <v>19</v>
      </c>
      <c r="K11181" s="31" t="str">
        <f t="shared" si="1078"/>
        <v>19</v>
      </c>
      <c r="L11181" s="31">
        <v>19</v>
      </c>
      <c r="M11181" s="31">
        <f t="shared" si="1079"/>
        <v>0</v>
      </c>
      <c r="N11181" s="31">
        <v>10</v>
      </c>
      <c r="O11181" s="31">
        <f t="shared" si="1083"/>
        <v>10</v>
      </c>
      <c r="P11181" s="32">
        <f t="shared" si="1080"/>
        <v>0.1</v>
      </c>
      <c r="Q11181" s="33">
        <f t="shared" si="1081"/>
        <v>1</v>
      </c>
    </row>
    <row r="11182" spans="1:17">
      <c r="A11182" s="26">
        <v>11181</v>
      </c>
      <c r="B11182" s="28" t="s">
        <v>43394</v>
      </c>
      <c r="C11182" s="28"/>
      <c r="D11182" s="28" t="s">
        <v>43600</v>
      </c>
      <c r="E11182" s="28">
        <v>36181</v>
      </c>
      <c r="F11182" s="45">
        <v>1</v>
      </c>
      <c r="G11182" s="47" t="s">
        <v>43217</v>
      </c>
      <c r="H11182" s="18" t="s">
        <v>17</v>
      </c>
      <c r="I11182" s="28" t="s">
        <v>18</v>
      </c>
      <c r="J11182" s="18" t="str">
        <f t="shared" si="1082"/>
        <v>19</v>
      </c>
      <c r="K11182" s="31" t="str">
        <f t="shared" ref="K11182:K11245" si="1084">J11182</f>
        <v>19</v>
      </c>
      <c r="L11182" s="31">
        <v>19</v>
      </c>
      <c r="M11182" s="31">
        <f t="shared" ref="M11182:M11245" si="1085">+L11182-K11182</f>
        <v>0</v>
      </c>
      <c r="N11182" s="31">
        <v>10</v>
      </c>
      <c r="O11182" s="31">
        <f t="shared" si="1083"/>
        <v>10</v>
      </c>
      <c r="P11182" s="32">
        <f t="shared" ref="P11182:P11245" si="1086">F11182/N11182</f>
        <v>0.1</v>
      </c>
      <c r="Q11182" s="33">
        <f t="shared" ref="Q11182:Q11245" si="1087">P11182*O11182</f>
        <v>1</v>
      </c>
    </row>
    <row r="11183" spans="1:17">
      <c r="A11183" s="26">
        <v>11182</v>
      </c>
      <c r="B11183" s="28" t="s">
        <v>43394</v>
      </c>
      <c r="C11183" s="28"/>
      <c r="D11183" s="28" t="s">
        <v>43601</v>
      </c>
      <c r="E11183" s="28">
        <v>36182</v>
      </c>
      <c r="F11183" s="45">
        <v>1</v>
      </c>
      <c r="G11183" s="47" t="s">
        <v>43217</v>
      </c>
      <c r="H11183" s="18" t="s">
        <v>17</v>
      </c>
      <c r="I11183" s="28" t="s">
        <v>18</v>
      </c>
      <c r="J11183" s="18" t="str">
        <f t="shared" ref="J11183:J11246" si="1088">TEXT(G11183,"aa")</f>
        <v>19</v>
      </c>
      <c r="K11183" s="31" t="str">
        <f t="shared" si="1084"/>
        <v>19</v>
      </c>
      <c r="L11183" s="31">
        <v>19</v>
      </c>
      <c r="M11183" s="31">
        <f t="shared" si="1085"/>
        <v>0</v>
      </c>
      <c r="N11183" s="31">
        <v>10</v>
      </c>
      <c r="O11183" s="31">
        <f t="shared" ref="O11183:O11246" si="1089">N11183-M11183</f>
        <v>10</v>
      </c>
      <c r="P11183" s="32">
        <f t="shared" si="1086"/>
        <v>0.1</v>
      </c>
      <c r="Q11183" s="33">
        <f t="shared" si="1087"/>
        <v>1</v>
      </c>
    </row>
    <row r="11184" spans="1:17">
      <c r="A11184" s="26">
        <v>11183</v>
      </c>
      <c r="B11184" s="28" t="s">
        <v>43394</v>
      </c>
      <c r="C11184" s="28"/>
      <c r="D11184" s="28" t="s">
        <v>43602</v>
      </c>
      <c r="E11184" s="28">
        <v>36183</v>
      </c>
      <c r="F11184" s="45">
        <v>1</v>
      </c>
      <c r="G11184" s="47" t="s">
        <v>43217</v>
      </c>
      <c r="H11184" s="18" t="s">
        <v>17</v>
      </c>
      <c r="I11184" s="28" t="s">
        <v>18</v>
      </c>
      <c r="J11184" s="18" t="str">
        <f t="shared" si="1088"/>
        <v>19</v>
      </c>
      <c r="K11184" s="31" t="str">
        <f t="shared" si="1084"/>
        <v>19</v>
      </c>
      <c r="L11184" s="31">
        <v>19</v>
      </c>
      <c r="M11184" s="31">
        <f t="shared" si="1085"/>
        <v>0</v>
      </c>
      <c r="N11184" s="31">
        <v>10</v>
      </c>
      <c r="O11184" s="31">
        <f t="shared" si="1089"/>
        <v>10</v>
      </c>
      <c r="P11184" s="32">
        <f t="shared" si="1086"/>
        <v>0.1</v>
      </c>
      <c r="Q11184" s="33">
        <f t="shared" si="1087"/>
        <v>1</v>
      </c>
    </row>
    <row r="11185" spans="1:17">
      <c r="A11185" s="26">
        <v>11184</v>
      </c>
      <c r="B11185" s="28" t="s">
        <v>43394</v>
      </c>
      <c r="C11185" s="28"/>
      <c r="D11185" s="28" t="s">
        <v>43603</v>
      </c>
      <c r="E11185" s="28">
        <v>36184</v>
      </c>
      <c r="F11185" s="45">
        <v>1</v>
      </c>
      <c r="G11185" s="47" t="s">
        <v>43217</v>
      </c>
      <c r="H11185" s="18" t="s">
        <v>17</v>
      </c>
      <c r="I11185" s="28" t="s">
        <v>18</v>
      </c>
      <c r="J11185" s="18" t="str">
        <f t="shared" si="1088"/>
        <v>19</v>
      </c>
      <c r="K11185" s="31" t="str">
        <f t="shared" si="1084"/>
        <v>19</v>
      </c>
      <c r="L11185" s="31">
        <v>19</v>
      </c>
      <c r="M11185" s="31">
        <f t="shared" si="1085"/>
        <v>0</v>
      </c>
      <c r="N11185" s="31">
        <v>10</v>
      </c>
      <c r="O11185" s="31">
        <f t="shared" si="1089"/>
        <v>10</v>
      </c>
      <c r="P11185" s="32">
        <f t="shared" si="1086"/>
        <v>0.1</v>
      </c>
      <c r="Q11185" s="33">
        <f t="shared" si="1087"/>
        <v>1</v>
      </c>
    </row>
    <row r="11186" spans="1:17">
      <c r="A11186" s="26">
        <v>11185</v>
      </c>
      <c r="B11186" s="28" t="s">
        <v>43394</v>
      </c>
      <c r="C11186" s="28"/>
      <c r="D11186" s="28" t="s">
        <v>43604</v>
      </c>
      <c r="E11186" s="28">
        <v>36185</v>
      </c>
      <c r="F11186" s="45">
        <v>1</v>
      </c>
      <c r="G11186" s="47" t="s">
        <v>43217</v>
      </c>
      <c r="H11186" s="18" t="s">
        <v>17</v>
      </c>
      <c r="I11186" s="28" t="s">
        <v>18</v>
      </c>
      <c r="J11186" s="18" t="str">
        <f t="shared" si="1088"/>
        <v>19</v>
      </c>
      <c r="K11186" s="31" t="str">
        <f t="shared" si="1084"/>
        <v>19</v>
      </c>
      <c r="L11186" s="31">
        <v>19</v>
      </c>
      <c r="M11186" s="31">
        <f t="shared" si="1085"/>
        <v>0</v>
      </c>
      <c r="N11186" s="31">
        <v>10</v>
      </c>
      <c r="O11186" s="31">
        <f t="shared" si="1089"/>
        <v>10</v>
      </c>
      <c r="P11186" s="32">
        <f t="shared" si="1086"/>
        <v>0.1</v>
      </c>
      <c r="Q11186" s="33">
        <f t="shared" si="1087"/>
        <v>1</v>
      </c>
    </row>
    <row r="11187" spans="1:17">
      <c r="A11187" s="26">
        <v>11186</v>
      </c>
      <c r="B11187" s="28" t="s">
        <v>43394</v>
      </c>
      <c r="C11187" s="28"/>
      <c r="D11187" s="28" t="s">
        <v>43605</v>
      </c>
      <c r="E11187" s="28">
        <v>36186</v>
      </c>
      <c r="F11187" s="45">
        <v>1</v>
      </c>
      <c r="G11187" s="47" t="s">
        <v>43217</v>
      </c>
      <c r="H11187" s="18" t="s">
        <v>17</v>
      </c>
      <c r="I11187" s="28" t="s">
        <v>18</v>
      </c>
      <c r="J11187" s="18" t="str">
        <f t="shared" si="1088"/>
        <v>19</v>
      </c>
      <c r="K11187" s="31" t="str">
        <f t="shared" si="1084"/>
        <v>19</v>
      </c>
      <c r="L11187" s="31">
        <v>19</v>
      </c>
      <c r="M11187" s="31">
        <f t="shared" si="1085"/>
        <v>0</v>
      </c>
      <c r="N11187" s="31">
        <v>10</v>
      </c>
      <c r="O11187" s="31">
        <f t="shared" si="1089"/>
        <v>10</v>
      </c>
      <c r="P11187" s="32">
        <f t="shared" si="1086"/>
        <v>0.1</v>
      </c>
      <c r="Q11187" s="33">
        <f t="shared" si="1087"/>
        <v>1</v>
      </c>
    </row>
    <row r="11188" spans="1:17">
      <c r="A11188" s="26">
        <v>11187</v>
      </c>
      <c r="B11188" s="28" t="s">
        <v>43394</v>
      </c>
      <c r="C11188" s="28"/>
      <c r="D11188" s="28" t="s">
        <v>43606</v>
      </c>
      <c r="E11188" s="28">
        <v>36187</v>
      </c>
      <c r="F11188" s="45">
        <v>1</v>
      </c>
      <c r="G11188" s="47" t="s">
        <v>43217</v>
      </c>
      <c r="H11188" s="18" t="s">
        <v>17</v>
      </c>
      <c r="I11188" s="28" t="s">
        <v>18</v>
      </c>
      <c r="J11188" s="18" t="str">
        <f t="shared" si="1088"/>
        <v>19</v>
      </c>
      <c r="K11188" s="31" t="str">
        <f t="shared" si="1084"/>
        <v>19</v>
      </c>
      <c r="L11188" s="31">
        <v>19</v>
      </c>
      <c r="M11188" s="31">
        <f t="shared" si="1085"/>
        <v>0</v>
      </c>
      <c r="N11188" s="31">
        <v>10</v>
      </c>
      <c r="O11188" s="31">
        <f t="shared" si="1089"/>
        <v>10</v>
      </c>
      <c r="P11188" s="32">
        <f t="shared" si="1086"/>
        <v>0.1</v>
      </c>
      <c r="Q11188" s="33">
        <f t="shared" si="1087"/>
        <v>1</v>
      </c>
    </row>
    <row r="11189" spans="1:17">
      <c r="A11189" s="26">
        <v>11188</v>
      </c>
      <c r="B11189" s="28" t="s">
        <v>43394</v>
      </c>
      <c r="C11189" s="28"/>
      <c r="D11189" s="28" t="s">
        <v>43607</v>
      </c>
      <c r="E11189" s="28">
        <v>36188</v>
      </c>
      <c r="F11189" s="45">
        <v>1</v>
      </c>
      <c r="G11189" s="47" t="s">
        <v>43217</v>
      </c>
      <c r="H11189" s="18" t="s">
        <v>17</v>
      </c>
      <c r="I11189" s="28" t="s">
        <v>18</v>
      </c>
      <c r="J11189" s="18" t="str">
        <f t="shared" si="1088"/>
        <v>19</v>
      </c>
      <c r="K11189" s="31" t="str">
        <f t="shared" si="1084"/>
        <v>19</v>
      </c>
      <c r="L11189" s="31">
        <v>19</v>
      </c>
      <c r="M11189" s="31">
        <f t="shared" si="1085"/>
        <v>0</v>
      </c>
      <c r="N11189" s="31">
        <v>10</v>
      </c>
      <c r="O11189" s="31">
        <f t="shared" si="1089"/>
        <v>10</v>
      </c>
      <c r="P11189" s="32">
        <f t="shared" si="1086"/>
        <v>0.1</v>
      </c>
      <c r="Q11189" s="33">
        <f t="shared" si="1087"/>
        <v>1</v>
      </c>
    </row>
    <row r="11190" spans="1:17">
      <c r="A11190" s="26">
        <v>11189</v>
      </c>
      <c r="B11190" s="28" t="s">
        <v>43394</v>
      </c>
      <c r="C11190" s="28"/>
      <c r="D11190" s="28" t="s">
        <v>43608</v>
      </c>
      <c r="E11190" s="28">
        <v>36189</v>
      </c>
      <c r="F11190" s="45">
        <v>1</v>
      </c>
      <c r="G11190" s="47" t="s">
        <v>43217</v>
      </c>
      <c r="H11190" s="18" t="s">
        <v>17</v>
      </c>
      <c r="I11190" s="28" t="s">
        <v>18</v>
      </c>
      <c r="J11190" s="18" t="str">
        <f t="shared" si="1088"/>
        <v>19</v>
      </c>
      <c r="K11190" s="31" t="str">
        <f t="shared" si="1084"/>
        <v>19</v>
      </c>
      <c r="L11190" s="31">
        <v>19</v>
      </c>
      <c r="M11190" s="31">
        <f t="shared" si="1085"/>
        <v>0</v>
      </c>
      <c r="N11190" s="31">
        <v>10</v>
      </c>
      <c r="O11190" s="31">
        <f t="shared" si="1089"/>
        <v>10</v>
      </c>
      <c r="P11190" s="32">
        <f t="shared" si="1086"/>
        <v>0.1</v>
      </c>
      <c r="Q11190" s="33">
        <f t="shared" si="1087"/>
        <v>1</v>
      </c>
    </row>
    <row r="11191" spans="1:17">
      <c r="A11191" s="26">
        <v>11190</v>
      </c>
      <c r="B11191" s="28" t="s">
        <v>43394</v>
      </c>
      <c r="C11191" s="28"/>
      <c r="D11191" s="28" t="s">
        <v>43609</v>
      </c>
      <c r="E11191" s="28">
        <v>36190</v>
      </c>
      <c r="F11191" s="45">
        <v>1</v>
      </c>
      <c r="G11191" s="47" t="s">
        <v>43217</v>
      </c>
      <c r="H11191" s="18" t="s">
        <v>17</v>
      </c>
      <c r="I11191" s="28" t="s">
        <v>18</v>
      </c>
      <c r="J11191" s="18" t="str">
        <f t="shared" si="1088"/>
        <v>19</v>
      </c>
      <c r="K11191" s="31" t="str">
        <f t="shared" si="1084"/>
        <v>19</v>
      </c>
      <c r="L11191" s="31">
        <v>19</v>
      </c>
      <c r="M11191" s="31">
        <f t="shared" si="1085"/>
        <v>0</v>
      </c>
      <c r="N11191" s="31">
        <v>10</v>
      </c>
      <c r="O11191" s="31">
        <f t="shared" si="1089"/>
        <v>10</v>
      </c>
      <c r="P11191" s="32">
        <f t="shared" si="1086"/>
        <v>0.1</v>
      </c>
      <c r="Q11191" s="33">
        <f t="shared" si="1087"/>
        <v>1</v>
      </c>
    </row>
    <row r="11192" spans="1:17">
      <c r="A11192" s="26">
        <v>11191</v>
      </c>
      <c r="B11192" s="28" t="s">
        <v>43394</v>
      </c>
      <c r="C11192" s="28"/>
      <c r="D11192" s="28" t="s">
        <v>43610</v>
      </c>
      <c r="E11192" s="28">
        <v>36191</v>
      </c>
      <c r="F11192" s="45">
        <v>1</v>
      </c>
      <c r="G11192" s="47" t="s">
        <v>43217</v>
      </c>
      <c r="H11192" s="18" t="s">
        <v>17</v>
      </c>
      <c r="I11192" s="28" t="s">
        <v>18</v>
      </c>
      <c r="J11192" s="18" t="str">
        <f t="shared" si="1088"/>
        <v>19</v>
      </c>
      <c r="K11192" s="31" t="str">
        <f t="shared" si="1084"/>
        <v>19</v>
      </c>
      <c r="L11192" s="31">
        <v>19</v>
      </c>
      <c r="M11192" s="31">
        <f t="shared" si="1085"/>
        <v>0</v>
      </c>
      <c r="N11192" s="31">
        <v>10</v>
      </c>
      <c r="O11192" s="31">
        <f t="shared" si="1089"/>
        <v>10</v>
      </c>
      <c r="P11192" s="32">
        <f t="shared" si="1086"/>
        <v>0.1</v>
      </c>
      <c r="Q11192" s="33">
        <f t="shared" si="1087"/>
        <v>1</v>
      </c>
    </row>
    <row r="11193" spans="1:17">
      <c r="A11193" s="26">
        <v>11192</v>
      </c>
      <c r="B11193" s="28" t="s">
        <v>43394</v>
      </c>
      <c r="C11193" s="28"/>
      <c r="D11193" s="28" t="s">
        <v>43611</v>
      </c>
      <c r="E11193" s="28">
        <v>36192</v>
      </c>
      <c r="F11193" s="45">
        <v>1</v>
      </c>
      <c r="G11193" s="47" t="s">
        <v>43217</v>
      </c>
      <c r="H11193" s="18" t="s">
        <v>17</v>
      </c>
      <c r="I11193" s="28" t="s">
        <v>18</v>
      </c>
      <c r="J11193" s="18" t="str">
        <f t="shared" si="1088"/>
        <v>19</v>
      </c>
      <c r="K11193" s="31" t="str">
        <f t="shared" si="1084"/>
        <v>19</v>
      </c>
      <c r="L11193" s="31">
        <v>19</v>
      </c>
      <c r="M11193" s="31">
        <f t="shared" si="1085"/>
        <v>0</v>
      </c>
      <c r="N11193" s="31">
        <v>10</v>
      </c>
      <c r="O11193" s="31">
        <f t="shared" si="1089"/>
        <v>10</v>
      </c>
      <c r="P11193" s="32">
        <f t="shared" si="1086"/>
        <v>0.1</v>
      </c>
      <c r="Q11193" s="33">
        <f t="shared" si="1087"/>
        <v>1</v>
      </c>
    </row>
    <row r="11194" spans="1:17">
      <c r="A11194" s="26">
        <v>11193</v>
      </c>
      <c r="B11194" s="28" t="s">
        <v>43394</v>
      </c>
      <c r="C11194" s="28"/>
      <c r="D11194" s="28" t="s">
        <v>43612</v>
      </c>
      <c r="E11194" s="28">
        <v>36193</v>
      </c>
      <c r="F11194" s="45">
        <v>1</v>
      </c>
      <c r="G11194" s="47" t="s">
        <v>43217</v>
      </c>
      <c r="H11194" s="18" t="s">
        <v>17</v>
      </c>
      <c r="I11194" s="28" t="s">
        <v>18</v>
      </c>
      <c r="J11194" s="18" t="str">
        <f t="shared" si="1088"/>
        <v>19</v>
      </c>
      <c r="K11194" s="31" t="str">
        <f t="shared" si="1084"/>
        <v>19</v>
      </c>
      <c r="L11194" s="31">
        <v>19</v>
      </c>
      <c r="M11194" s="31">
        <f t="shared" si="1085"/>
        <v>0</v>
      </c>
      <c r="N11194" s="31">
        <v>10</v>
      </c>
      <c r="O11194" s="31">
        <f t="shared" si="1089"/>
        <v>10</v>
      </c>
      <c r="P11194" s="32">
        <f t="shared" si="1086"/>
        <v>0.1</v>
      </c>
      <c r="Q11194" s="33">
        <f t="shared" si="1087"/>
        <v>1</v>
      </c>
    </row>
    <row r="11195" spans="1:17">
      <c r="A11195" s="26">
        <v>11194</v>
      </c>
      <c r="B11195" s="28" t="s">
        <v>43394</v>
      </c>
      <c r="C11195" s="28"/>
      <c r="D11195" s="28" t="s">
        <v>43613</v>
      </c>
      <c r="E11195" s="28">
        <v>36194</v>
      </c>
      <c r="F11195" s="45">
        <v>1</v>
      </c>
      <c r="G11195" s="47" t="s">
        <v>43217</v>
      </c>
      <c r="H11195" s="18" t="s">
        <v>17</v>
      </c>
      <c r="I11195" s="28" t="s">
        <v>18</v>
      </c>
      <c r="J11195" s="18" t="str">
        <f t="shared" si="1088"/>
        <v>19</v>
      </c>
      <c r="K11195" s="31" t="str">
        <f t="shared" si="1084"/>
        <v>19</v>
      </c>
      <c r="L11195" s="31">
        <v>19</v>
      </c>
      <c r="M11195" s="31">
        <f t="shared" si="1085"/>
        <v>0</v>
      </c>
      <c r="N11195" s="31">
        <v>10</v>
      </c>
      <c r="O11195" s="31">
        <f t="shared" si="1089"/>
        <v>10</v>
      </c>
      <c r="P11195" s="32">
        <f t="shared" si="1086"/>
        <v>0.1</v>
      </c>
      <c r="Q11195" s="33">
        <f t="shared" si="1087"/>
        <v>1</v>
      </c>
    </row>
    <row r="11196" spans="1:17">
      <c r="A11196" s="26">
        <v>11195</v>
      </c>
      <c r="B11196" s="28" t="s">
        <v>43394</v>
      </c>
      <c r="C11196" s="28"/>
      <c r="D11196" s="28" t="s">
        <v>43614</v>
      </c>
      <c r="E11196" s="28">
        <v>36195</v>
      </c>
      <c r="F11196" s="45">
        <v>1</v>
      </c>
      <c r="G11196" s="47" t="s">
        <v>43217</v>
      </c>
      <c r="H11196" s="18" t="s">
        <v>17</v>
      </c>
      <c r="I11196" s="28" t="s">
        <v>18</v>
      </c>
      <c r="J11196" s="18" t="str">
        <f t="shared" si="1088"/>
        <v>19</v>
      </c>
      <c r="K11196" s="31" t="str">
        <f t="shared" si="1084"/>
        <v>19</v>
      </c>
      <c r="L11196" s="31">
        <v>19</v>
      </c>
      <c r="M11196" s="31">
        <f t="shared" si="1085"/>
        <v>0</v>
      </c>
      <c r="N11196" s="31">
        <v>10</v>
      </c>
      <c r="O11196" s="31">
        <f t="shared" si="1089"/>
        <v>10</v>
      </c>
      <c r="P11196" s="32">
        <f t="shared" si="1086"/>
        <v>0.1</v>
      </c>
      <c r="Q11196" s="33">
        <f t="shared" si="1087"/>
        <v>1</v>
      </c>
    </row>
    <row r="11197" spans="1:17">
      <c r="A11197" s="26">
        <v>11196</v>
      </c>
      <c r="B11197" s="28" t="s">
        <v>43394</v>
      </c>
      <c r="C11197" s="28"/>
      <c r="D11197" s="28" t="s">
        <v>43615</v>
      </c>
      <c r="E11197" s="28">
        <v>36196</v>
      </c>
      <c r="F11197" s="45">
        <v>1</v>
      </c>
      <c r="G11197" s="47" t="s">
        <v>43217</v>
      </c>
      <c r="H11197" s="18" t="s">
        <v>17</v>
      </c>
      <c r="I11197" s="28" t="s">
        <v>18</v>
      </c>
      <c r="J11197" s="18" t="str">
        <f t="shared" si="1088"/>
        <v>19</v>
      </c>
      <c r="K11197" s="31" t="str">
        <f t="shared" si="1084"/>
        <v>19</v>
      </c>
      <c r="L11197" s="31">
        <v>19</v>
      </c>
      <c r="M11197" s="31">
        <f t="shared" si="1085"/>
        <v>0</v>
      </c>
      <c r="N11197" s="31">
        <v>10</v>
      </c>
      <c r="O11197" s="31">
        <f t="shared" si="1089"/>
        <v>10</v>
      </c>
      <c r="P11197" s="32">
        <f t="shared" si="1086"/>
        <v>0.1</v>
      </c>
      <c r="Q11197" s="33">
        <f t="shared" si="1087"/>
        <v>1</v>
      </c>
    </row>
    <row r="11198" spans="1:17">
      <c r="A11198" s="26">
        <v>11197</v>
      </c>
      <c r="B11198" s="28" t="s">
        <v>43394</v>
      </c>
      <c r="C11198" s="28"/>
      <c r="D11198" s="28" t="s">
        <v>43616</v>
      </c>
      <c r="E11198" s="28">
        <v>36197</v>
      </c>
      <c r="F11198" s="45">
        <v>1</v>
      </c>
      <c r="G11198" s="47" t="s">
        <v>43217</v>
      </c>
      <c r="H11198" s="18" t="s">
        <v>17</v>
      </c>
      <c r="I11198" s="28" t="s">
        <v>18</v>
      </c>
      <c r="J11198" s="18" t="str">
        <f t="shared" si="1088"/>
        <v>19</v>
      </c>
      <c r="K11198" s="31" t="str">
        <f t="shared" si="1084"/>
        <v>19</v>
      </c>
      <c r="L11198" s="31">
        <v>19</v>
      </c>
      <c r="M11198" s="31">
        <f t="shared" si="1085"/>
        <v>0</v>
      </c>
      <c r="N11198" s="31">
        <v>10</v>
      </c>
      <c r="O11198" s="31">
        <f t="shared" si="1089"/>
        <v>10</v>
      </c>
      <c r="P11198" s="32">
        <f t="shared" si="1086"/>
        <v>0.1</v>
      </c>
      <c r="Q11198" s="33">
        <f t="shared" si="1087"/>
        <v>1</v>
      </c>
    </row>
    <row r="11199" spans="1:17">
      <c r="A11199" s="26">
        <v>11198</v>
      </c>
      <c r="B11199" s="28" t="s">
        <v>43394</v>
      </c>
      <c r="C11199" s="28"/>
      <c r="D11199" s="28" t="s">
        <v>43617</v>
      </c>
      <c r="E11199" s="28">
        <v>36198</v>
      </c>
      <c r="F11199" s="45">
        <v>1</v>
      </c>
      <c r="G11199" s="47" t="s">
        <v>43217</v>
      </c>
      <c r="H11199" s="18" t="s">
        <v>17</v>
      </c>
      <c r="I11199" s="28" t="s">
        <v>18</v>
      </c>
      <c r="J11199" s="18" t="str">
        <f t="shared" si="1088"/>
        <v>19</v>
      </c>
      <c r="K11199" s="31" t="str">
        <f t="shared" si="1084"/>
        <v>19</v>
      </c>
      <c r="L11199" s="31">
        <v>19</v>
      </c>
      <c r="M11199" s="31">
        <f t="shared" si="1085"/>
        <v>0</v>
      </c>
      <c r="N11199" s="31">
        <v>10</v>
      </c>
      <c r="O11199" s="31">
        <f t="shared" si="1089"/>
        <v>10</v>
      </c>
      <c r="P11199" s="32">
        <f t="shared" si="1086"/>
        <v>0.1</v>
      </c>
      <c r="Q11199" s="33">
        <f t="shared" si="1087"/>
        <v>1</v>
      </c>
    </row>
    <row r="11200" spans="1:17">
      <c r="A11200" s="26">
        <v>11199</v>
      </c>
      <c r="B11200" s="28" t="s">
        <v>43394</v>
      </c>
      <c r="C11200" s="28"/>
      <c r="D11200" s="28" t="s">
        <v>43618</v>
      </c>
      <c r="E11200" s="28">
        <v>36199</v>
      </c>
      <c r="F11200" s="45">
        <v>1</v>
      </c>
      <c r="G11200" s="47" t="s">
        <v>43217</v>
      </c>
      <c r="H11200" s="18" t="s">
        <v>17</v>
      </c>
      <c r="I11200" s="28" t="s">
        <v>18</v>
      </c>
      <c r="J11200" s="18" t="str">
        <f t="shared" si="1088"/>
        <v>19</v>
      </c>
      <c r="K11200" s="31" t="str">
        <f t="shared" si="1084"/>
        <v>19</v>
      </c>
      <c r="L11200" s="31">
        <v>19</v>
      </c>
      <c r="M11200" s="31">
        <f t="shared" si="1085"/>
        <v>0</v>
      </c>
      <c r="N11200" s="31">
        <v>10</v>
      </c>
      <c r="O11200" s="31">
        <f t="shared" si="1089"/>
        <v>10</v>
      </c>
      <c r="P11200" s="32">
        <f t="shared" si="1086"/>
        <v>0.1</v>
      </c>
      <c r="Q11200" s="33">
        <f t="shared" si="1087"/>
        <v>1</v>
      </c>
    </row>
    <row r="11201" spans="1:17">
      <c r="A11201" s="26">
        <v>11200</v>
      </c>
      <c r="B11201" s="28" t="s">
        <v>43394</v>
      </c>
      <c r="C11201" s="28"/>
      <c r="D11201" s="28" t="s">
        <v>43619</v>
      </c>
      <c r="E11201" s="28">
        <v>36200</v>
      </c>
      <c r="F11201" s="45">
        <v>1</v>
      </c>
      <c r="G11201" s="47" t="s">
        <v>43217</v>
      </c>
      <c r="H11201" s="18" t="s">
        <v>17</v>
      </c>
      <c r="I11201" s="28" t="s">
        <v>18</v>
      </c>
      <c r="J11201" s="18" t="str">
        <f t="shared" si="1088"/>
        <v>19</v>
      </c>
      <c r="K11201" s="31" t="str">
        <f t="shared" si="1084"/>
        <v>19</v>
      </c>
      <c r="L11201" s="31">
        <v>19</v>
      </c>
      <c r="M11201" s="31">
        <f t="shared" si="1085"/>
        <v>0</v>
      </c>
      <c r="N11201" s="31">
        <v>10</v>
      </c>
      <c r="O11201" s="31">
        <f t="shared" si="1089"/>
        <v>10</v>
      </c>
      <c r="P11201" s="32">
        <f t="shared" si="1086"/>
        <v>0.1</v>
      </c>
      <c r="Q11201" s="33">
        <f t="shared" si="1087"/>
        <v>1</v>
      </c>
    </row>
    <row r="11202" spans="1:17">
      <c r="A11202" s="26">
        <v>11201</v>
      </c>
      <c r="B11202" s="28" t="s">
        <v>43394</v>
      </c>
      <c r="C11202" s="28"/>
      <c r="D11202" s="28" t="s">
        <v>43620</v>
      </c>
      <c r="E11202" s="28">
        <v>36201</v>
      </c>
      <c r="F11202" s="45">
        <v>1</v>
      </c>
      <c r="G11202" s="47" t="s">
        <v>43217</v>
      </c>
      <c r="H11202" s="18" t="s">
        <v>17</v>
      </c>
      <c r="I11202" s="28" t="s">
        <v>18</v>
      </c>
      <c r="J11202" s="18" t="str">
        <f t="shared" si="1088"/>
        <v>19</v>
      </c>
      <c r="K11202" s="31" t="str">
        <f t="shared" si="1084"/>
        <v>19</v>
      </c>
      <c r="L11202" s="31">
        <v>19</v>
      </c>
      <c r="M11202" s="31">
        <f t="shared" si="1085"/>
        <v>0</v>
      </c>
      <c r="N11202" s="31">
        <v>10</v>
      </c>
      <c r="O11202" s="31">
        <f t="shared" si="1089"/>
        <v>10</v>
      </c>
      <c r="P11202" s="32">
        <f t="shared" si="1086"/>
        <v>0.1</v>
      </c>
      <c r="Q11202" s="33">
        <f t="shared" si="1087"/>
        <v>1</v>
      </c>
    </row>
    <row r="11203" spans="1:17">
      <c r="A11203" s="26">
        <v>11202</v>
      </c>
      <c r="B11203" s="28" t="s">
        <v>43394</v>
      </c>
      <c r="C11203" s="28"/>
      <c r="D11203" s="28" t="s">
        <v>43621</v>
      </c>
      <c r="E11203" s="28">
        <v>36202</v>
      </c>
      <c r="F11203" s="45">
        <v>1</v>
      </c>
      <c r="G11203" s="47" t="s">
        <v>43217</v>
      </c>
      <c r="H11203" s="18" t="s">
        <v>17</v>
      </c>
      <c r="I11203" s="28" t="s">
        <v>18</v>
      </c>
      <c r="J11203" s="18" t="str">
        <f t="shared" si="1088"/>
        <v>19</v>
      </c>
      <c r="K11203" s="31" t="str">
        <f t="shared" si="1084"/>
        <v>19</v>
      </c>
      <c r="L11203" s="31">
        <v>19</v>
      </c>
      <c r="M11203" s="31">
        <f t="shared" si="1085"/>
        <v>0</v>
      </c>
      <c r="N11203" s="31">
        <v>10</v>
      </c>
      <c r="O11203" s="31">
        <f t="shared" si="1089"/>
        <v>10</v>
      </c>
      <c r="P11203" s="32">
        <f t="shared" si="1086"/>
        <v>0.1</v>
      </c>
      <c r="Q11203" s="33">
        <f t="shared" si="1087"/>
        <v>1</v>
      </c>
    </row>
    <row r="11204" spans="1:17">
      <c r="A11204" s="26">
        <v>11203</v>
      </c>
      <c r="B11204" s="28" t="s">
        <v>43394</v>
      </c>
      <c r="C11204" s="28"/>
      <c r="D11204" s="28" t="s">
        <v>43622</v>
      </c>
      <c r="E11204" s="28">
        <v>36203</v>
      </c>
      <c r="F11204" s="45">
        <v>1</v>
      </c>
      <c r="G11204" s="47" t="s">
        <v>43217</v>
      </c>
      <c r="H11204" s="18" t="s">
        <v>17</v>
      </c>
      <c r="I11204" s="28" t="s">
        <v>18</v>
      </c>
      <c r="J11204" s="18" t="str">
        <f t="shared" si="1088"/>
        <v>19</v>
      </c>
      <c r="K11204" s="31" t="str">
        <f t="shared" si="1084"/>
        <v>19</v>
      </c>
      <c r="L11204" s="31">
        <v>19</v>
      </c>
      <c r="M11204" s="31">
        <f t="shared" si="1085"/>
        <v>0</v>
      </c>
      <c r="N11204" s="31">
        <v>10</v>
      </c>
      <c r="O11204" s="31">
        <f t="shared" si="1089"/>
        <v>10</v>
      </c>
      <c r="P11204" s="32">
        <f t="shared" si="1086"/>
        <v>0.1</v>
      </c>
      <c r="Q11204" s="33">
        <f t="shared" si="1087"/>
        <v>1</v>
      </c>
    </row>
    <row r="11205" spans="1:17">
      <c r="A11205" s="26">
        <v>11204</v>
      </c>
      <c r="B11205" s="28" t="s">
        <v>43394</v>
      </c>
      <c r="C11205" s="28"/>
      <c r="D11205" s="28" t="s">
        <v>43623</v>
      </c>
      <c r="E11205" s="28">
        <v>36204</v>
      </c>
      <c r="F11205" s="45">
        <v>1</v>
      </c>
      <c r="G11205" s="47" t="s">
        <v>43217</v>
      </c>
      <c r="H11205" s="18" t="s">
        <v>17</v>
      </c>
      <c r="I11205" s="28" t="s">
        <v>18</v>
      </c>
      <c r="J11205" s="18" t="str">
        <f t="shared" si="1088"/>
        <v>19</v>
      </c>
      <c r="K11205" s="31" t="str">
        <f t="shared" si="1084"/>
        <v>19</v>
      </c>
      <c r="L11205" s="31">
        <v>19</v>
      </c>
      <c r="M11205" s="31">
        <f t="shared" si="1085"/>
        <v>0</v>
      </c>
      <c r="N11205" s="31">
        <v>10</v>
      </c>
      <c r="O11205" s="31">
        <f t="shared" si="1089"/>
        <v>10</v>
      </c>
      <c r="P11205" s="32">
        <f t="shared" si="1086"/>
        <v>0.1</v>
      </c>
      <c r="Q11205" s="33">
        <f t="shared" si="1087"/>
        <v>1</v>
      </c>
    </row>
    <row r="11206" spans="1:17">
      <c r="A11206" s="26">
        <v>11205</v>
      </c>
      <c r="B11206" s="28" t="s">
        <v>43394</v>
      </c>
      <c r="C11206" s="28"/>
      <c r="D11206" s="28" t="s">
        <v>43624</v>
      </c>
      <c r="E11206" s="28">
        <v>36205</v>
      </c>
      <c r="F11206" s="45">
        <v>1</v>
      </c>
      <c r="G11206" s="47" t="s">
        <v>43217</v>
      </c>
      <c r="H11206" s="18" t="s">
        <v>17</v>
      </c>
      <c r="I11206" s="28" t="s">
        <v>18</v>
      </c>
      <c r="J11206" s="18" t="str">
        <f t="shared" si="1088"/>
        <v>19</v>
      </c>
      <c r="K11206" s="31" t="str">
        <f t="shared" si="1084"/>
        <v>19</v>
      </c>
      <c r="L11206" s="31">
        <v>19</v>
      </c>
      <c r="M11206" s="31">
        <f t="shared" si="1085"/>
        <v>0</v>
      </c>
      <c r="N11206" s="31">
        <v>10</v>
      </c>
      <c r="O11206" s="31">
        <f t="shared" si="1089"/>
        <v>10</v>
      </c>
      <c r="P11206" s="32">
        <f t="shared" si="1086"/>
        <v>0.1</v>
      </c>
      <c r="Q11206" s="33">
        <f t="shared" si="1087"/>
        <v>1</v>
      </c>
    </row>
    <row r="11207" spans="1:17">
      <c r="A11207" s="26">
        <v>11206</v>
      </c>
      <c r="B11207" s="28" t="s">
        <v>43394</v>
      </c>
      <c r="C11207" s="28"/>
      <c r="D11207" s="28" t="s">
        <v>43625</v>
      </c>
      <c r="E11207" s="28">
        <v>36206</v>
      </c>
      <c r="F11207" s="45">
        <v>1</v>
      </c>
      <c r="G11207" s="47" t="s">
        <v>43217</v>
      </c>
      <c r="H11207" s="18" t="s">
        <v>17</v>
      </c>
      <c r="I11207" s="28" t="s">
        <v>18</v>
      </c>
      <c r="J11207" s="18" t="str">
        <f t="shared" si="1088"/>
        <v>19</v>
      </c>
      <c r="K11207" s="31" t="str">
        <f t="shared" si="1084"/>
        <v>19</v>
      </c>
      <c r="L11207" s="31">
        <v>19</v>
      </c>
      <c r="M11207" s="31">
        <f t="shared" si="1085"/>
        <v>0</v>
      </c>
      <c r="N11207" s="31">
        <v>10</v>
      </c>
      <c r="O11207" s="31">
        <f t="shared" si="1089"/>
        <v>10</v>
      </c>
      <c r="P11207" s="32">
        <f t="shared" si="1086"/>
        <v>0.1</v>
      </c>
      <c r="Q11207" s="33">
        <f t="shared" si="1087"/>
        <v>1</v>
      </c>
    </row>
    <row r="11208" spans="1:17">
      <c r="A11208" s="26">
        <v>11207</v>
      </c>
      <c r="B11208" s="28" t="s">
        <v>43394</v>
      </c>
      <c r="C11208" s="28"/>
      <c r="D11208" s="28" t="s">
        <v>43626</v>
      </c>
      <c r="E11208" s="28">
        <v>36207</v>
      </c>
      <c r="F11208" s="45">
        <v>1</v>
      </c>
      <c r="G11208" s="47" t="s">
        <v>43217</v>
      </c>
      <c r="H11208" s="18" t="s">
        <v>17</v>
      </c>
      <c r="I11208" s="28" t="s">
        <v>18</v>
      </c>
      <c r="J11208" s="18" t="str">
        <f t="shared" si="1088"/>
        <v>19</v>
      </c>
      <c r="K11208" s="31" t="str">
        <f t="shared" si="1084"/>
        <v>19</v>
      </c>
      <c r="L11208" s="31">
        <v>19</v>
      </c>
      <c r="M11208" s="31">
        <f t="shared" si="1085"/>
        <v>0</v>
      </c>
      <c r="N11208" s="31">
        <v>10</v>
      </c>
      <c r="O11208" s="31">
        <f t="shared" si="1089"/>
        <v>10</v>
      </c>
      <c r="P11208" s="32">
        <f t="shared" si="1086"/>
        <v>0.1</v>
      </c>
      <c r="Q11208" s="33">
        <f t="shared" si="1087"/>
        <v>1</v>
      </c>
    </row>
    <row r="11209" spans="1:17">
      <c r="A11209" s="26">
        <v>11208</v>
      </c>
      <c r="B11209" s="28" t="s">
        <v>43394</v>
      </c>
      <c r="C11209" s="28"/>
      <c r="D11209" s="28" t="s">
        <v>43627</v>
      </c>
      <c r="E11209" s="28">
        <v>36208</v>
      </c>
      <c r="F11209" s="45">
        <v>1</v>
      </c>
      <c r="G11209" s="47" t="s">
        <v>43217</v>
      </c>
      <c r="H11209" s="18" t="s">
        <v>17</v>
      </c>
      <c r="I11209" s="28" t="s">
        <v>18</v>
      </c>
      <c r="J11209" s="18" t="str">
        <f t="shared" si="1088"/>
        <v>19</v>
      </c>
      <c r="K11209" s="31" t="str">
        <f t="shared" si="1084"/>
        <v>19</v>
      </c>
      <c r="L11209" s="31">
        <v>19</v>
      </c>
      <c r="M11209" s="31">
        <f t="shared" si="1085"/>
        <v>0</v>
      </c>
      <c r="N11209" s="31">
        <v>10</v>
      </c>
      <c r="O11209" s="31">
        <f t="shared" si="1089"/>
        <v>10</v>
      </c>
      <c r="P11209" s="32">
        <f t="shared" si="1086"/>
        <v>0.1</v>
      </c>
      <c r="Q11209" s="33">
        <f t="shared" si="1087"/>
        <v>1</v>
      </c>
    </row>
    <row r="11210" spans="1:17">
      <c r="A11210" s="26">
        <v>11209</v>
      </c>
      <c r="B11210" s="28" t="s">
        <v>43394</v>
      </c>
      <c r="C11210" s="28"/>
      <c r="D11210" s="28" t="s">
        <v>43628</v>
      </c>
      <c r="E11210" s="28">
        <v>36209</v>
      </c>
      <c r="F11210" s="45">
        <v>1</v>
      </c>
      <c r="G11210" s="47" t="s">
        <v>43217</v>
      </c>
      <c r="H11210" s="18" t="s">
        <v>17</v>
      </c>
      <c r="I11210" s="28" t="s">
        <v>18</v>
      </c>
      <c r="J11210" s="18" t="str">
        <f t="shared" si="1088"/>
        <v>19</v>
      </c>
      <c r="K11210" s="31" t="str">
        <f t="shared" si="1084"/>
        <v>19</v>
      </c>
      <c r="L11210" s="31">
        <v>19</v>
      </c>
      <c r="M11210" s="31">
        <f t="shared" si="1085"/>
        <v>0</v>
      </c>
      <c r="N11210" s="31">
        <v>10</v>
      </c>
      <c r="O11210" s="31">
        <f t="shared" si="1089"/>
        <v>10</v>
      </c>
      <c r="P11210" s="32">
        <f t="shared" si="1086"/>
        <v>0.1</v>
      </c>
      <c r="Q11210" s="33">
        <f t="shared" si="1087"/>
        <v>1</v>
      </c>
    </row>
    <row r="11211" spans="1:17">
      <c r="A11211" s="26">
        <v>11210</v>
      </c>
      <c r="B11211" s="28" t="s">
        <v>43394</v>
      </c>
      <c r="C11211" s="28"/>
      <c r="D11211" s="28" t="s">
        <v>43629</v>
      </c>
      <c r="E11211" s="28">
        <v>36210</v>
      </c>
      <c r="F11211" s="45">
        <v>1</v>
      </c>
      <c r="G11211" s="47" t="s">
        <v>43217</v>
      </c>
      <c r="H11211" s="18" t="s">
        <v>17</v>
      </c>
      <c r="I11211" s="28" t="s">
        <v>18</v>
      </c>
      <c r="J11211" s="18" t="str">
        <f t="shared" si="1088"/>
        <v>19</v>
      </c>
      <c r="K11211" s="31" t="str">
        <f t="shared" si="1084"/>
        <v>19</v>
      </c>
      <c r="L11211" s="31">
        <v>19</v>
      </c>
      <c r="M11211" s="31">
        <f t="shared" si="1085"/>
        <v>0</v>
      </c>
      <c r="N11211" s="31">
        <v>10</v>
      </c>
      <c r="O11211" s="31">
        <f t="shared" si="1089"/>
        <v>10</v>
      </c>
      <c r="P11211" s="32">
        <f t="shared" si="1086"/>
        <v>0.1</v>
      </c>
      <c r="Q11211" s="33">
        <f t="shared" si="1087"/>
        <v>1</v>
      </c>
    </row>
    <row r="11212" spans="1:17">
      <c r="A11212" s="26">
        <v>11211</v>
      </c>
      <c r="B11212" s="28" t="s">
        <v>43394</v>
      </c>
      <c r="C11212" s="28"/>
      <c r="D11212" s="28" t="s">
        <v>43630</v>
      </c>
      <c r="E11212" s="28">
        <v>36211</v>
      </c>
      <c r="F11212" s="45">
        <v>1</v>
      </c>
      <c r="G11212" s="47" t="s">
        <v>43217</v>
      </c>
      <c r="H11212" s="18" t="s">
        <v>17</v>
      </c>
      <c r="I11212" s="28" t="s">
        <v>18</v>
      </c>
      <c r="J11212" s="18" t="str">
        <f t="shared" si="1088"/>
        <v>19</v>
      </c>
      <c r="K11212" s="31" t="str">
        <f t="shared" si="1084"/>
        <v>19</v>
      </c>
      <c r="L11212" s="31">
        <v>19</v>
      </c>
      <c r="M11212" s="31">
        <f t="shared" si="1085"/>
        <v>0</v>
      </c>
      <c r="N11212" s="31">
        <v>10</v>
      </c>
      <c r="O11212" s="31">
        <f t="shared" si="1089"/>
        <v>10</v>
      </c>
      <c r="P11212" s="32">
        <f t="shared" si="1086"/>
        <v>0.1</v>
      </c>
      <c r="Q11212" s="33">
        <f t="shared" si="1087"/>
        <v>1</v>
      </c>
    </row>
    <row r="11213" spans="1:17">
      <c r="A11213" s="26">
        <v>11212</v>
      </c>
      <c r="B11213" s="28" t="s">
        <v>43394</v>
      </c>
      <c r="C11213" s="28"/>
      <c r="D11213" s="28" t="s">
        <v>43631</v>
      </c>
      <c r="E11213" s="28">
        <v>36212</v>
      </c>
      <c r="F11213" s="45">
        <v>1</v>
      </c>
      <c r="G11213" s="47" t="s">
        <v>43217</v>
      </c>
      <c r="H11213" s="18" t="s">
        <v>17</v>
      </c>
      <c r="I11213" s="28" t="s">
        <v>18</v>
      </c>
      <c r="J11213" s="18" t="str">
        <f t="shared" si="1088"/>
        <v>19</v>
      </c>
      <c r="K11213" s="31" t="str">
        <f t="shared" si="1084"/>
        <v>19</v>
      </c>
      <c r="L11213" s="31">
        <v>19</v>
      </c>
      <c r="M11213" s="31">
        <f t="shared" si="1085"/>
        <v>0</v>
      </c>
      <c r="N11213" s="31">
        <v>10</v>
      </c>
      <c r="O11213" s="31">
        <f t="shared" si="1089"/>
        <v>10</v>
      </c>
      <c r="P11213" s="32">
        <f t="shared" si="1086"/>
        <v>0.1</v>
      </c>
      <c r="Q11213" s="33">
        <f t="shared" si="1087"/>
        <v>1</v>
      </c>
    </row>
    <row r="11214" spans="1:17">
      <c r="A11214" s="26">
        <v>11213</v>
      </c>
      <c r="B11214" s="28" t="s">
        <v>43394</v>
      </c>
      <c r="C11214" s="28"/>
      <c r="D11214" s="28" t="s">
        <v>43632</v>
      </c>
      <c r="E11214" s="28">
        <v>36213</v>
      </c>
      <c r="F11214" s="45">
        <v>1</v>
      </c>
      <c r="G11214" s="47" t="s">
        <v>43217</v>
      </c>
      <c r="H11214" s="18" t="s">
        <v>17</v>
      </c>
      <c r="I11214" s="28" t="s">
        <v>18</v>
      </c>
      <c r="J11214" s="18" t="str">
        <f t="shared" si="1088"/>
        <v>19</v>
      </c>
      <c r="K11214" s="31" t="str">
        <f t="shared" si="1084"/>
        <v>19</v>
      </c>
      <c r="L11214" s="31">
        <v>19</v>
      </c>
      <c r="M11214" s="31">
        <f t="shared" si="1085"/>
        <v>0</v>
      </c>
      <c r="N11214" s="31">
        <v>10</v>
      </c>
      <c r="O11214" s="31">
        <f t="shared" si="1089"/>
        <v>10</v>
      </c>
      <c r="P11214" s="32">
        <f t="shared" si="1086"/>
        <v>0.1</v>
      </c>
      <c r="Q11214" s="33">
        <f t="shared" si="1087"/>
        <v>1</v>
      </c>
    </row>
    <row r="11215" spans="1:17">
      <c r="A11215" s="26">
        <v>11214</v>
      </c>
      <c r="B11215" s="28" t="s">
        <v>43394</v>
      </c>
      <c r="C11215" s="28"/>
      <c r="D11215" s="28" t="s">
        <v>43633</v>
      </c>
      <c r="E11215" s="28">
        <v>36214</v>
      </c>
      <c r="F11215" s="45">
        <v>1</v>
      </c>
      <c r="G11215" s="47" t="s">
        <v>43217</v>
      </c>
      <c r="H11215" s="18" t="s">
        <v>17</v>
      </c>
      <c r="I11215" s="28" t="s">
        <v>18</v>
      </c>
      <c r="J11215" s="18" t="str">
        <f t="shared" si="1088"/>
        <v>19</v>
      </c>
      <c r="K11215" s="31" t="str">
        <f t="shared" si="1084"/>
        <v>19</v>
      </c>
      <c r="L11215" s="31">
        <v>19</v>
      </c>
      <c r="M11215" s="31">
        <f t="shared" si="1085"/>
        <v>0</v>
      </c>
      <c r="N11215" s="31">
        <v>10</v>
      </c>
      <c r="O11215" s="31">
        <f t="shared" si="1089"/>
        <v>10</v>
      </c>
      <c r="P11215" s="32">
        <f t="shared" si="1086"/>
        <v>0.1</v>
      </c>
      <c r="Q11215" s="33">
        <f t="shared" si="1087"/>
        <v>1</v>
      </c>
    </row>
    <row r="11216" spans="1:17">
      <c r="A11216" s="26">
        <v>11215</v>
      </c>
      <c r="B11216" s="28" t="s">
        <v>43394</v>
      </c>
      <c r="C11216" s="28"/>
      <c r="D11216" s="28" t="s">
        <v>43634</v>
      </c>
      <c r="E11216" s="28">
        <v>36215</v>
      </c>
      <c r="F11216" s="45">
        <v>1</v>
      </c>
      <c r="G11216" s="47" t="s">
        <v>43217</v>
      </c>
      <c r="H11216" s="18" t="s">
        <v>17</v>
      </c>
      <c r="I11216" s="28" t="s">
        <v>18</v>
      </c>
      <c r="J11216" s="18" t="str">
        <f t="shared" si="1088"/>
        <v>19</v>
      </c>
      <c r="K11216" s="31" t="str">
        <f t="shared" si="1084"/>
        <v>19</v>
      </c>
      <c r="L11216" s="31">
        <v>19</v>
      </c>
      <c r="M11216" s="31">
        <f t="shared" si="1085"/>
        <v>0</v>
      </c>
      <c r="N11216" s="31">
        <v>10</v>
      </c>
      <c r="O11216" s="31">
        <f t="shared" si="1089"/>
        <v>10</v>
      </c>
      <c r="P11216" s="32">
        <f t="shared" si="1086"/>
        <v>0.1</v>
      </c>
      <c r="Q11216" s="33">
        <f t="shared" si="1087"/>
        <v>1</v>
      </c>
    </row>
    <row r="11217" spans="1:17">
      <c r="A11217" s="26">
        <v>11216</v>
      </c>
      <c r="B11217" s="28" t="s">
        <v>43394</v>
      </c>
      <c r="C11217" s="28"/>
      <c r="D11217" s="28" t="s">
        <v>43635</v>
      </c>
      <c r="E11217" s="28">
        <v>36216</v>
      </c>
      <c r="F11217" s="45">
        <v>1</v>
      </c>
      <c r="G11217" s="47" t="s">
        <v>43217</v>
      </c>
      <c r="H11217" s="18" t="s">
        <v>17</v>
      </c>
      <c r="I11217" s="28" t="s">
        <v>18</v>
      </c>
      <c r="J11217" s="18" t="str">
        <f t="shared" si="1088"/>
        <v>19</v>
      </c>
      <c r="K11217" s="31" t="str">
        <f t="shared" si="1084"/>
        <v>19</v>
      </c>
      <c r="L11217" s="31">
        <v>19</v>
      </c>
      <c r="M11217" s="31">
        <f t="shared" si="1085"/>
        <v>0</v>
      </c>
      <c r="N11217" s="31">
        <v>10</v>
      </c>
      <c r="O11217" s="31">
        <f t="shared" si="1089"/>
        <v>10</v>
      </c>
      <c r="P11217" s="32">
        <f t="shared" si="1086"/>
        <v>0.1</v>
      </c>
      <c r="Q11217" s="33">
        <f t="shared" si="1087"/>
        <v>1</v>
      </c>
    </row>
    <row r="11218" spans="1:17">
      <c r="A11218" s="26">
        <v>11217</v>
      </c>
      <c r="B11218" s="28" t="s">
        <v>43394</v>
      </c>
      <c r="C11218" s="28"/>
      <c r="D11218" s="28" t="s">
        <v>43636</v>
      </c>
      <c r="E11218" s="28">
        <v>36217</v>
      </c>
      <c r="F11218" s="45">
        <v>1</v>
      </c>
      <c r="G11218" s="47" t="s">
        <v>43217</v>
      </c>
      <c r="H11218" s="18" t="s">
        <v>17</v>
      </c>
      <c r="I11218" s="28" t="s">
        <v>18</v>
      </c>
      <c r="J11218" s="18" t="str">
        <f t="shared" si="1088"/>
        <v>19</v>
      </c>
      <c r="K11218" s="31" t="str">
        <f t="shared" si="1084"/>
        <v>19</v>
      </c>
      <c r="L11218" s="31">
        <v>19</v>
      </c>
      <c r="M11218" s="31">
        <f t="shared" si="1085"/>
        <v>0</v>
      </c>
      <c r="N11218" s="31">
        <v>10</v>
      </c>
      <c r="O11218" s="31">
        <f t="shared" si="1089"/>
        <v>10</v>
      </c>
      <c r="P11218" s="32">
        <f t="shared" si="1086"/>
        <v>0.1</v>
      </c>
      <c r="Q11218" s="33">
        <f t="shared" si="1087"/>
        <v>1</v>
      </c>
    </row>
    <row r="11219" spans="1:17">
      <c r="A11219" s="26">
        <v>11218</v>
      </c>
      <c r="B11219" s="28" t="s">
        <v>43394</v>
      </c>
      <c r="C11219" s="28"/>
      <c r="D11219" s="28" t="s">
        <v>43637</v>
      </c>
      <c r="E11219" s="28">
        <v>36218</v>
      </c>
      <c r="F11219" s="45">
        <v>1</v>
      </c>
      <c r="G11219" s="47" t="s">
        <v>43217</v>
      </c>
      <c r="H11219" s="18" t="s">
        <v>17</v>
      </c>
      <c r="I11219" s="28" t="s">
        <v>18</v>
      </c>
      <c r="J11219" s="18" t="str">
        <f t="shared" si="1088"/>
        <v>19</v>
      </c>
      <c r="K11219" s="31" t="str">
        <f t="shared" si="1084"/>
        <v>19</v>
      </c>
      <c r="L11219" s="31">
        <v>19</v>
      </c>
      <c r="M11219" s="31">
        <f t="shared" si="1085"/>
        <v>0</v>
      </c>
      <c r="N11219" s="31">
        <v>10</v>
      </c>
      <c r="O11219" s="31">
        <f t="shared" si="1089"/>
        <v>10</v>
      </c>
      <c r="P11219" s="32">
        <f t="shared" si="1086"/>
        <v>0.1</v>
      </c>
      <c r="Q11219" s="33">
        <f t="shared" si="1087"/>
        <v>1</v>
      </c>
    </row>
    <row r="11220" spans="1:17">
      <c r="A11220" s="26">
        <v>11219</v>
      </c>
      <c r="B11220" s="28" t="s">
        <v>43394</v>
      </c>
      <c r="C11220" s="28"/>
      <c r="D11220" s="28" t="s">
        <v>43638</v>
      </c>
      <c r="E11220" s="28">
        <v>36219</v>
      </c>
      <c r="F11220" s="45">
        <v>1</v>
      </c>
      <c r="G11220" s="47" t="s">
        <v>43217</v>
      </c>
      <c r="H11220" s="18" t="s">
        <v>17</v>
      </c>
      <c r="I11220" s="28" t="s">
        <v>18</v>
      </c>
      <c r="J11220" s="18" t="str">
        <f t="shared" si="1088"/>
        <v>19</v>
      </c>
      <c r="K11220" s="31" t="str">
        <f t="shared" si="1084"/>
        <v>19</v>
      </c>
      <c r="L11220" s="31">
        <v>19</v>
      </c>
      <c r="M11220" s="31">
        <f t="shared" si="1085"/>
        <v>0</v>
      </c>
      <c r="N11220" s="31">
        <v>10</v>
      </c>
      <c r="O11220" s="31">
        <f t="shared" si="1089"/>
        <v>10</v>
      </c>
      <c r="P11220" s="32">
        <f t="shared" si="1086"/>
        <v>0.1</v>
      </c>
      <c r="Q11220" s="33">
        <f t="shared" si="1087"/>
        <v>1</v>
      </c>
    </row>
    <row r="11221" spans="1:17">
      <c r="A11221" s="26">
        <v>11220</v>
      </c>
      <c r="B11221" s="28" t="s">
        <v>43394</v>
      </c>
      <c r="C11221" s="28"/>
      <c r="D11221" s="28" t="s">
        <v>43639</v>
      </c>
      <c r="E11221" s="28">
        <v>36220</v>
      </c>
      <c r="F11221" s="45">
        <v>1</v>
      </c>
      <c r="G11221" s="47" t="s">
        <v>43217</v>
      </c>
      <c r="H11221" s="18" t="s">
        <v>17</v>
      </c>
      <c r="I11221" s="28" t="s">
        <v>18</v>
      </c>
      <c r="J11221" s="18" t="str">
        <f t="shared" si="1088"/>
        <v>19</v>
      </c>
      <c r="K11221" s="31" t="str">
        <f t="shared" si="1084"/>
        <v>19</v>
      </c>
      <c r="L11221" s="31">
        <v>19</v>
      </c>
      <c r="M11221" s="31">
        <f t="shared" si="1085"/>
        <v>0</v>
      </c>
      <c r="N11221" s="31">
        <v>10</v>
      </c>
      <c r="O11221" s="31">
        <f t="shared" si="1089"/>
        <v>10</v>
      </c>
      <c r="P11221" s="32">
        <f t="shared" si="1086"/>
        <v>0.1</v>
      </c>
      <c r="Q11221" s="33">
        <f t="shared" si="1087"/>
        <v>1</v>
      </c>
    </row>
    <row r="11222" spans="1:17">
      <c r="A11222" s="26">
        <v>11221</v>
      </c>
      <c r="B11222" s="28" t="s">
        <v>43394</v>
      </c>
      <c r="C11222" s="28"/>
      <c r="D11222" s="28" t="s">
        <v>43640</v>
      </c>
      <c r="E11222" s="28">
        <v>36221</v>
      </c>
      <c r="F11222" s="45">
        <v>1</v>
      </c>
      <c r="G11222" s="47" t="s">
        <v>43217</v>
      </c>
      <c r="H11222" s="18" t="s">
        <v>17</v>
      </c>
      <c r="I11222" s="28" t="s">
        <v>18</v>
      </c>
      <c r="J11222" s="18" t="str">
        <f t="shared" si="1088"/>
        <v>19</v>
      </c>
      <c r="K11222" s="31" t="str">
        <f t="shared" si="1084"/>
        <v>19</v>
      </c>
      <c r="L11222" s="31">
        <v>19</v>
      </c>
      <c r="M11222" s="31">
        <f t="shared" si="1085"/>
        <v>0</v>
      </c>
      <c r="N11222" s="31">
        <v>10</v>
      </c>
      <c r="O11222" s="31">
        <f t="shared" si="1089"/>
        <v>10</v>
      </c>
      <c r="P11222" s="32">
        <f t="shared" si="1086"/>
        <v>0.1</v>
      </c>
      <c r="Q11222" s="33">
        <f t="shared" si="1087"/>
        <v>1</v>
      </c>
    </row>
    <row r="11223" spans="1:17">
      <c r="A11223" s="26">
        <v>11222</v>
      </c>
      <c r="B11223" s="28" t="s">
        <v>43394</v>
      </c>
      <c r="C11223" s="28"/>
      <c r="D11223" s="28" t="s">
        <v>43641</v>
      </c>
      <c r="E11223" s="28">
        <v>36222</v>
      </c>
      <c r="F11223" s="45">
        <v>1</v>
      </c>
      <c r="G11223" s="47" t="s">
        <v>43217</v>
      </c>
      <c r="H11223" s="18" t="s">
        <v>17</v>
      </c>
      <c r="I11223" s="28" t="s">
        <v>18</v>
      </c>
      <c r="J11223" s="18" t="str">
        <f t="shared" si="1088"/>
        <v>19</v>
      </c>
      <c r="K11223" s="31" t="str">
        <f t="shared" si="1084"/>
        <v>19</v>
      </c>
      <c r="L11223" s="31">
        <v>19</v>
      </c>
      <c r="M11223" s="31">
        <f t="shared" si="1085"/>
        <v>0</v>
      </c>
      <c r="N11223" s="31">
        <v>10</v>
      </c>
      <c r="O11223" s="31">
        <f t="shared" si="1089"/>
        <v>10</v>
      </c>
      <c r="P11223" s="32">
        <f t="shared" si="1086"/>
        <v>0.1</v>
      </c>
      <c r="Q11223" s="33">
        <f t="shared" si="1087"/>
        <v>1</v>
      </c>
    </row>
    <row r="11224" spans="1:17">
      <c r="A11224" s="26">
        <v>11223</v>
      </c>
      <c r="B11224" s="28" t="s">
        <v>43394</v>
      </c>
      <c r="C11224" s="28"/>
      <c r="D11224" s="28" t="s">
        <v>43642</v>
      </c>
      <c r="E11224" s="28">
        <v>36223</v>
      </c>
      <c r="F11224" s="45">
        <v>1</v>
      </c>
      <c r="G11224" s="47" t="s">
        <v>43217</v>
      </c>
      <c r="H11224" s="18" t="s">
        <v>17</v>
      </c>
      <c r="I11224" s="28" t="s">
        <v>18</v>
      </c>
      <c r="J11224" s="18" t="str">
        <f t="shared" si="1088"/>
        <v>19</v>
      </c>
      <c r="K11224" s="31" t="str">
        <f t="shared" si="1084"/>
        <v>19</v>
      </c>
      <c r="L11224" s="31">
        <v>19</v>
      </c>
      <c r="M11224" s="31">
        <f t="shared" si="1085"/>
        <v>0</v>
      </c>
      <c r="N11224" s="31">
        <v>10</v>
      </c>
      <c r="O11224" s="31">
        <f t="shared" si="1089"/>
        <v>10</v>
      </c>
      <c r="P11224" s="32">
        <f t="shared" si="1086"/>
        <v>0.1</v>
      </c>
      <c r="Q11224" s="33">
        <f t="shared" si="1087"/>
        <v>1</v>
      </c>
    </row>
    <row r="11225" spans="1:17">
      <c r="A11225" s="26">
        <v>11224</v>
      </c>
      <c r="B11225" s="28" t="s">
        <v>43394</v>
      </c>
      <c r="C11225" s="28"/>
      <c r="D11225" s="28" t="s">
        <v>43643</v>
      </c>
      <c r="E11225" s="28">
        <v>36224</v>
      </c>
      <c r="F11225" s="45">
        <v>1</v>
      </c>
      <c r="G11225" s="47" t="s">
        <v>43217</v>
      </c>
      <c r="H11225" s="18" t="s">
        <v>17</v>
      </c>
      <c r="I11225" s="28" t="s">
        <v>18</v>
      </c>
      <c r="J11225" s="18" t="str">
        <f t="shared" si="1088"/>
        <v>19</v>
      </c>
      <c r="K11225" s="31" t="str">
        <f t="shared" si="1084"/>
        <v>19</v>
      </c>
      <c r="L11225" s="31">
        <v>19</v>
      </c>
      <c r="M11225" s="31">
        <f t="shared" si="1085"/>
        <v>0</v>
      </c>
      <c r="N11225" s="31">
        <v>10</v>
      </c>
      <c r="O11225" s="31">
        <f t="shared" si="1089"/>
        <v>10</v>
      </c>
      <c r="P11225" s="32">
        <f t="shared" si="1086"/>
        <v>0.1</v>
      </c>
      <c r="Q11225" s="33">
        <f t="shared" si="1087"/>
        <v>1</v>
      </c>
    </row>
    <row r="11226" spans="1:17">
      <c r="A11226" s="26">
        <v>11225</v>
      </c>
      <c r="B11226" s="28" t="s">
        <v>43394</v>
      </c>
      <c r="C11226" s="28"/>
      <c r="D11226" s="28" t="s">
        <v>43644</v>
      </c>
      <c r="E11226" s="28">
        <v>36225</v>
      </c>
      <c r="F11226" s="45">
        <v>1</v>
      </c>
      <c r="G11226" s="47" t="s">
        <v>43217</v>
      </c>
      <c r="H11226" s="18" t="s">
        <v>17</v>
      </c>
      <c r="I11226" s="28" t="s">
        <v>18</v>
      </c>
      <c r="J11226" s="18" t="str">
        <f t="shared" si="1088"/>
        <v>19</v>
      </c>
      <c r="K11226" s="31" t="str">
        <f t="shared" si="1084"/>
        <v>19</v>
      </c>
      <c r="L11226" s="31">
        <v>19</v>
      </c>
      <c r="M11226" s="31">
        <f t="shared" si="1085"/>
        <v>0</v>
      </c>
      <c r="N11226" s="31">
        <v>10</v>
      </c>
      <c r="O11226" s="31">
        <f t="shared" si="1089"/>
        <v>10</v>
      </c>
      <c r="P11226" s="32">
        <f t="shared" si="1086"/>
        <v>0.1</v>
      </c>
      <c r="Q11226" s="33">
        <f t="shared" si="1087"/>
        <v>1</v>
      </c>
    </row>
    <row r="11227" spans="1:17">
      <c r="A11227" s="26">
        <v>11226</v>
      </c>
      <c r="B11227" s="28" t="s">
        <v>43394</v>
      </c>
      <c r="C11227" s="28"/>
      <c r="D11227" s="28" t="s">
        <v>43645</v>
      </c>
      <c r="E11227" s="28">
        <v>36226</v>
      </c>
      <c r="F11227" s="45">
        <v>1</v>
      </c>
      <c r="G11227" s="47" t="s">
        <v>43217</v>
      </c>
      <c r="H11227" s="18" t="s">
        <v>17</v>
      </c>
      <c r="I11227" s="28" t="s">
        <v>18</v>
      </c>
      <c r="J11227" s="18" t="str">
        <f t="shared" si="1088"/>
        <v>19</v>
      </c>
      <c r="K11227" s="31" t="str">
        <f t="shared" si="1084"/>
        <v>19</v>
      </c>
      <c r="L11227" s="31">
        <v>19</v>
      </c>
      <c r="M11227" s="31">
        <f t="shared" si="1085"/>
        <v>0</v>
      </c>
      <c r="N11227" s="31">
        <v>10</v>
      </c>
      <c r="O11227" s="31">
        <f t="shared" si="1089"/>
        <v>10</v>
      </c>
      <c r="P11227" s="32">
        <f t="shared" si="1086"/>
        <v>0.1</v>
      </c>
      <c r="Q11227" s="33">
        <f t="shared" si="1087"/>
        <v>1</v>
      </c>
    </row>
    <row r="11228" spans="1:17">
      <c r="A11228" s="26">
        <v>11227</v>
      </c>
      <c r="B11228" s="28" t="s">
        <v>43394</v>
      </c>
      <c r="C11228" s="28"/>
      <c r="D11228" s="28" t="s">
        <v>43646</v>
      </c>
      <c r="E11228" s="28">
        <v>36227</v>
      </c>
      <c r="F11228" s="45">
        <v>1</v>
      </c>
      <c r="G11228" s="47" t="s">
        <v>43217</v>
      </c>
      <c r="H11228" s="18" t="s">
        <v>17</v>
      </c>
      <c r="I11228" s="28" t="s">
        <v>18</v>
      </c>
      <c r="J11228" s="18" t="str">
        <f t="shared" si="1088"/>
        <v>19</v>
      </c>
      <c r="K11228" s="31" t="str">
        <f t="shared" si="1084"/>
        <v>19</v>
      </c>
      <c r="L11228" s="31">
        <v>19</v>
      </c>
      <c r="M11228" s="31">
        <f t="shared" si="1085"/>
        <v>0</v>
      </c>
      <c r="N11228" s="31">
        <v>10</v>
      </c>
      <c r="O11228" s="31">
        <f t="shared" si="1089"/>
        <v>10</v>
      </c>
      <c r="P11228" s="32">
        <f t="shared" si="1086"/>
        <v>0.1</v>
      </c>
      <c r="Q11228" s="33">
        <f t="shared" si="1087"/>
        <v>1</v>
      </c>
    </row>
    <row r="11229" spans="1:17">
      <c r="A11229" s="26">
        <v>11228</v>
      </c>
      <c r="B11229" s="28" t="s">
        <v>43394</v>
      </c>
      <c r="C11229" s="28"/>
      <c r="D11229" s="28" t="s">
        <v>43647</v>
      </c>
      <c r="E11229" s="28">
        <v>36228</v>
      </c>
      <c r="F11229" s="45">
        <v>1</v>
      </c>
      <c r="G11229" s="47" t="s">
        <v>43217</v>
      </c>
      <c r="H11229" s="18" t="s">
        <v>17</v>
      </c>
      <c r="I11229" s="28" t="s">
        <v>18</v>
      </c>
      <c r="J11229" s="18" t="str">
        <f t="shared" si="1088"/>
        <v>19</v>
      </c>
      <c r="K11229" s="31" t="str">
        <f t="shared" si="1084"/>
        <v>19</v>
      </c>
      <c r="L11229" s="31">
        <v>19</v>
      </c>
      <c r="M11229" s="31">
        <f t="shared" si="1085"/>
        <v>0</v>
      </c>
      <c r="N11229" s="31">
        <v>10</v>
      </c>
      <c r="O11229" s="31">
        <f t="shared" si="1089"/>
        <v>10</v>
      </c>
      <c r="P11229" s="32">
        <f t="shared" si="1086"/>
        <v>0.1</v>
      </c>
      <c r="Q11229" s="33">
        <f t="shared" si="1087"/>
        <v>1</v>
      </c>
    </row>
    <row r="11230" spans="1:17">
      <c r="A11230" s="26">
        <v>11229</v>
      </c>
      <c r="B11230" s="28" t="s">
        <v>43394</v>
      </c>
      <c r="C11230" s="28"/>
      <c r="D11230" s="28" t="s">
        <v>43648</v>
      </c>
      <c r="E11230" s="28">
        <v>36229</v>
      </c>
      <c r="F11230" s="45">
        <v>1</v>
      </c>
      <c r="G11230" s="47" t="s">
        <v>43217</v>
      </c>
      <c r="H11230" s="18" t="s">
        <v>17</v>
      </c>
      <c r="I11230" s="28" t="s">
        <v>18</v>
      </c>
      <c r="J11230" s="18" t="str">
        <f t="shared" si="1088"/>
        <v>19</v>
      </c>
      <c r="K11230" s="31" t="str">
        <f t="shared" si="1084"/>
        <v>19</v>
      </c>
      <c r="L11230" s="31">
        <v>19</v>
      </c>
      <c r="M11230" s="31">
        <f t="shared" si="1085"/>
        <v>0</v>
      </c>
      <c r="N11230" s="31">
        <v>10</v>
      </c>
      <c r="O11230" s="31">
        <f t="shared" si="1089"/>
        <v>10</v>
      </c>
      <c r="P11230" s="32">
        <f t="shared" si="1086"/>
        <v>0.1</v>
      </c>
      <c r="Q11230" s="33">
        <f t="shared" si="1087"/>
        <v>1</v>
      </c>
    </row>
    <row r="11231" spans="1:17">
      <c r="A11231" s="26">
        <v>11230</v>
      </c>
      <c r="B11231" s="28" t="s">
        <v>43394</v>
      </c>
      <c r="C11231" s="28"/>
      <c r="D11231" s="28" t="s">
        <v>43649</v>
      </c>
      <c r="E11231" s="28">
        <v>36230</v>
      </c>
      <c r="F11231" s="45">
        <v>1</v>
      </c>
      <c r="G11231" s="47" t="s">
        <v>43217</v>
      </c>
      <c r="H11231" s="18" t="s">
        <v>17</v>
      </c>
      <c r="I11231" s="28" t="s">
        <v>18</v>
      </c>
      <c r="J11231" s="18" t="str">
        <f t="shared" si="1088"/>
        <v>19</v>
      </c>
      <c r="K11231" s="31" t="str">
        <f t="shared" si="1084"/>
        <v>19</v>
      </c>
      <c r="L11231" s="31">
        <v>19</v>
      </c>
      <c r="M11231" s="31">
        <f t="shared" si="1085"/>
        <v>0</v>
      </c>
      <c r="N11231" s="31">
        <v>10</v>
      </c>
      <c r="O11231" s="31">
        <f t="shared" si="1089"/>
        <v>10</v>
      </c>
      <c r="P11231" s="32">
        <f t="shared" si="1086"/>
        <v>0.1</v>
      </c>
      <c r="Q11231" s="33">
        <f t="shared" si="1087"/>
        <v>1</v>
      </c>
    </row>
    <row r="11232" spans="1:17">
      <c r="A11232" s="26">
        <v>11231</v>
      </c>
      <c r="B11232" s="28" t="s">
        <v>43394</v>
      </c>
      <c r="C11232" s="28"/>
      <c r="D11232" s="28" t="s">
        <v>43650</v>
      </c>
      <c r="E11232" s="28">
        <v>36231</v>
      </c>
      <c r="F11232" s="45">
        <v>1</v>
      </c>
      <c r="G11232" s="47" t="s">
        <v>43217</v>
      </c>
      <c r="H11232" s="18" t="s">
        <v>17</v>
      </c>
      <c r="I11232" s="28" t="s">
        <v>18</v>
      </c>
      <c r="J11232" s="18" t="str">
        <f t="shared" si="1088"/>
        <v>19</v>
      </c>
      <c r="K11232" s="31" t="str">
        <f t="shared" si="1084"/>
        <v>19</v>
      </c>
      <c r="L11232" s="31">
        <v>19</v>
      </c>
      <c r="M11232" s="31">
        <f t="shared" si="1085"/>
        <v>0</v>
      </c>
      <c r="N11232" s="31">
        <v>10</v>
      </c>
      <c r="O11232" s="31">
        <f t="shared" si="1089"/>
        <v>10</v>
      </c>
      <c r="P11232" s="32">
        <f t="shared" si="1086"/>
        <v>0.1</v>
      </c>
      <c r="Q11232" s="33">
        <f t="shared" si="1087"/>
        <v>1</v>
      </c>
    </row>
    <row r="11233" spans="1:17">
      <c r="A11233" s="26">
        <v>11232</v>
      </c>
      <c r="B11233" s="28" t="s">
        <v>43394</v>
      </c>
      <c r="C11233" s="28"/>
      <c r="D11233" s="28" t="s">
        <v>43651</v>
      </c>
      <c r="E11233" s="28">
        <v>36232</v>
      </c>
      <c r="F11233" s="45">
        <v>1</v>
      </c>
      <c r="G11233" s="47" t="s">
        <v>43217</v>
      </c>
      <c r="H11233" s="18" t="s">
        <v>17</v>
      </c>
      <c r="I11233" s="28" t="s">
        <v>18</v>
      </c>
      <c r="J11233" s="18" t="str">
        <f t="shared" si="1088"/>
        <v>19</v>
      </c>
      <c r="K11233" s="31" t="str">
        <f t="shared" si="1084"/>
        <v>19</v>
      </c>
      <c r="L11233" s="31">
        <v>19</v>
      </c>
      <c r="M11233" s="31">
        <f t="shared" si="1085"/>
        <v>0</v>
      </c>
      <c r="N11233" s="31">
        <v>10</v>
      </c>
      <c r="O11233" s="31">
        <f t="shared" si="1089"/>
        <v>10</v>
      </c>
      <c r="P11233" s="32">
        <f t="shared" si="1086"/>
        <v>0.1</v>
      </c>
      <c r="Q11233" s="33">
        <f t="shared" si="1087"/>
        <v>1</v>
      </c>
    </row>
    <row r="11234" spans="1:17">
      <c r="A11234" s="26">
        <v>11233</v>
      </c>
      <c r="B11234" s="28" t="s">
        <v>43394</v>
      </c>
      <c r="C11234" s="28"/>
      <c r="D11234" s="28" t="s">
        <v>43652</v>
      </c>
      <c r="E11234" s="28">
        <v>36233</v>
      </c>
      <c r="F11234" s="45">
        <v>1</v>
      </c>
      <c r="G11234" s="47" t="s">
        <v>43217</v>
      </c>
      <c r="H11234" s="18" t="s">
        <v>17</v>
      </c>
      <c r="I11234" s="28" t="s">
        <v>18</v>
      </c>
      <c r="J11234" s="18" t="str">
        <f t="shared" si="1088"/>
        <v>19</v>
      </c>
      <c r="K11234" s="31" t="str">
        <f t="shared" si="1084"/>
        <v>19</v>
      </c>
      <c r="L11234" s="31">
        <v>19</v>
      </c>
      <c r="M11234" s="31">
        <f t="shared" si="1085"/>
        <v>0</v>
      </c>
      <c r="N11234" s="31">
        <v>10</v>
      </c>
      <c r="O11234" s="31">
        <f t="shared" si="1089"/>
        <v>10</v>
      </c>
      <c r="P11234" s="32">
        <f t="shared" si="1086"/>
        <v>0.1</v>
      </c>
      <c r="Q11234" s="33">
        <f t="shared" si="1087"/>
        <v>1</v>
      </c>
    </row>
    <row r="11235" spans="1:17" ht="18.75" customHeight="1">
      <c r="A11235" s="26">
        <v>11234</v>
      </c>
      <c r="B11235" s="28" t="s">
        <v>43394</v>
      </c>
      <c r="C11235" s="28"/>
      <c r="D11235" s="28" t="s">
        <v>43653</v>
      </c>
      <c r="E11235" s="28">
        <v>36234</v>
      </c>
      <c r="F11235" s="45">
        <v>1</v>
      </c>
      <c r="G11235" s="47" t="s">
        <v>43217</v>
      </c>
      <c r="H11235" s="18" t="s">
        <v>17</v>
      </c>
      <c r="I11235" s="28" t="s">
        <v>18</v>
      </c>
      <c r="J11235" s="18" t="str">
        <f t="shared" si="1088"/>
        <v>19</v>
      </c>
      <c r="K11235" s="31" t="str">
        <f t="shared" si="1084"/>
        <v>19</v>
      </c>
      <c r="L11235" s="31">
        <v>19</v>
      </c>
      <c r="M11235" s="31">
        <f t="shared" si="1085"/>
        <v>0</v>
      </c>
      <c r="N11235" s="31">
        <v>10</v>
      </c>
      <c r="O11235" s="31">
        <f t="shared" si="1089"/>
        <v>10</v>
      </c>
      <c r="P11235" s="32">
        <f t="shared" si="1086"/>
        <v>0.1</v>
      </c>
      <c r="Q11235" s="33">
        <f t="shared" si="1087"/>
        <v>1</v>
      </c>
    </row>
    <row r="11236" spans="1:17">
      <c r="A11236" s="26">
        <v>11235</v>
      </c>
      <c r="B11236" s="28" t="s">
        <v>43394</v>
      </c>
      <c r="C11236" s="28"/>
      <c r="D11236" s="28" t="s">
        <v>43654</v>
      </c>
      <c r="E11236" s="28">
        <v>36235</v>
      </c>
      <c r="F11236" s="45">
        <v>1</v>
      </c>
      <c r="G11236" s="47" t="s">
        <v>43217</v>
      </c>
      <c r="H11236" s="18" t="s">
        <v>17</v>
      </c>
      <c r="I11236" s="28" t="s">
        <v>18</v>
      </c>
      <c r="J11236" s="18" t="str">
        <f t="shared" si="1088"/>
        <v>19</v>
      </c>
      <c r="K11236" s="31" t="str">
        <f t="shared" si="1084"/>
        <v>19</v>
      </c>
      <c r="L11236" s="31">
        <v>19</v>
      </c>
      <c r="M11236" s="31">
        <f t="shared" si="1085"/>
        <v>0</v>
      </c>
      <c r="N11236" s="31">
        <v>10</v>
      </c>
      <c r="O11236" s="31">
        <f t="shared" si="1089"/>
        <v>10</v>
      </c>
      <c r="P11236" s="32">
        <f t="shared" si="1086"/>
        <v>0.1</v>
      </c>
      <c r="Q11236" s="33">
        <f t="shared" si="1087"/>
        <v>1</v>
      </c>
    </row>
    <row r="11237" spans="1:17">
      <c r="A11237" s="26">
        <v>11236</v>
      </c>
      <c r="B11237" s="28" t="s">
        <v>43394</v>
      </c>
      <c r="C11237" s="28"/>
      <c r="D11237" s="28" t="s">
        <v>43655</v>
      </c>
      <c r="E11237" s="28">
        <v>36236</v>
      </c>
      <c r="F11237" s="45">
        <v>1</v>
      </c>
      <c r="G11237" s="47" t="s">
        <v>43217</v>
      </c>
      <c r="H11237" s="18" t="s">
        <v>17</v>
      </c>
      <c r="I11237" s="28" t="s">
        <v>18</v>
      </c>
      <c r="J11237" s="18" t="str">
        <f t="shared" si="1088"/>
        <v>19</v>
      </c>
      <c r="K11237" s="31" t="str">
        <f t="shared" si="1084"/>
        <v>19</v>
      </c>
      <c r="L11237" s="31">
        <v>19</v>
      </c>
      <c r="M11237" s="31">
        <f t="shared" si="1085"/>
        <v>0</v>
      </c>
      <c r="N11237" s="31">
        <v>10</v>
      </c>
      <c r="O11237" s="31">
        <f t="shared" si="1089"/>
        <v>10</v>
      </c>
      <c r="P11237" s="32">
        <f t="shared" si="1086"/>
        <v>0.1</v>
      </c>
      <c r="Q11237" s="33">
        <f t="shared" si="1087"/>
        <v>1</v>
      </c>
    </row>
    <row r="11238" spans="1:17">
      <c r="A11238" s="26">
        <v>11237</v>
      </c>
      <c r="B11238" s="28" t="s">
        <v>43394</v>
      </c>
      <c r="C11238" s="28"/>
      <c r="D11238" s="28" t="s">
        <v>43656</v>
      </c>
      <c r="E11238" s="28">
        <v>36237</v>
      </c>
      <c r="F11238" s="45">
        <v>1</v>
      </c>
      <c r="G11238" s="47" t="s">
        <v>43217</v>
      </c>
      <c r="H11238" s="18" t="s">
        <v>17</v>
      </c>
      <c r="I11238" s="28" t="s">
        <v>18</v>
      </c>
      <c r="J11238" s="18" t="str">
        <f t="shared" si="1088"/>
        <v>19</v>
      </c>
      <c r="K11238" s="31" t="str">
        <f t="shared" si="1084"/>
        <v>19</v>
      </c>
      <c r="L11238" s="31">
        <v>19</v>
      </c>
      <c r="M11238" s="31">
        <f t="shared" si="1085"/>
        <v>0</v>
      </c>
      <c r="N11238" s="31">
        <v>10</v>
      </c>
      <c r="O11238" s="31">
        <f t="shared" si="1089"/>
        <v>10</v>
      </c>
      <c r="P11238" s="32">
        <f t="shared" si="1086"/>
        <v>0.1</v>
      </c>
      <c r="Q11238" s="33">
        <f t="shared" si="1087"/>
        <v>1</v>
      </c>
    </row>
    <row r="11239" spans="1:17">
      <c r="A11239" s="26">
        <v>11238</v>
      </c>
      <c r="B11239" s="28" t="s">
        <v>43394</v>
      </c>
      <c r="C11239" s="28"/>
      <c r="D11239" s="28" t="s">
        <v>43657</v>
      </c>
      <c r="E11239" s="28">
        <v>36238</v>
      </c>
      <c r="F11239" s="45">
        <v>1</v>
      </c>
      <c r="G11239" s="47" t="s">
        <v>43217</v>
      </c>
      <c r="H11239" s="18" t="s">
        <v>17</v>
      </c>
      <c r="I11239" s="28" t="s">
        <v>18</v>
      </c>
      <c r="J11239" s="18" t="str">
        <f t="shared" si="1088"/>
        <v>19</v>
      </c>
      <c r="K11239" s="31" t="str">
        <f t="shared" si="1084"/>
        <v>19</v>
      </c>
      <c r="L11239" s="31">
        <v>19</v>
      </c>
      <c r="M11239" s="31">
        <f t="shared" si="1085"/>
        <v>0</v>
      </c>
      <c r="N11239" s="31">
        <v>10</v>
      </c>
      <c r="O11239" s="31">
        <f t="shared" si="1089"/>
        <v>10</v>
      </c>
      <c r="P11239" s="32">
        <f t="shared" si="1086"/>
        <v>0.1</v>
      </c>
      <c r="Q11239" s="33">
        <f t="shared" si="1087"/>
        <v>1</v>
      </c>
    </row>
    <row r="11240" spans="1:17">
      <c r="A11240" s="26">
        <v>11239</v>
      </c>
      <c r="B11240" s="28" t="s">
        <v>43394</v>
      </c>
      <c r="C11240" s="28"/>
      <c r="D11240" s="28" t="s">
        <v>43658</v>
      </c>
      <c r="E11240" s="28">
        <v>36239</v>
      </c>
      <c r="F11240" s="45">
        <v>1</v>
      </c>
      <c r="G11240" s="47" t="s">
        <v>43217</v>
      </c>
      <c r="H11240" s="18" t="s">
        <v>17</v>
      </c>
      <c r="I11240" s="28" t="s">
        <v>18</v>
      </c>
      <c r="J11240" s="18" t="str">
        <f t="shared" si="1088"/>
        <v>19</v>
      </c>
      <c r="K11240" s="31" t="str">
        <f t="shared" si="1084"/>
        <v>19</v>
      </c>
      <c r="L11240" s="31">
        <v>19</v>
      </c>
      <c r="M11240" s="31">
        <f t="shared" si="1085"/>
        <v>0</v>
      </c>
      <c r="N11240" s="31">
        <v>10</v>
      </c>
      <c r="O11240" s="31">
        <f t="shared" si="1089"/>
        <v>10</v>
      </c>
      <c r="P11240" s="32">
        <f t="shared" si="1086"/>
        <v>0.1</v>
      </c>
      <c r="Q11240" s="33">
        <f t="shared" si="1087"/>
        <v>1</v>
      </c>
    </row>
    <row r="11241" spans="1:17">
      <c r="A11241" s="26">
        <v>11240</v>
      </c>
      <c r="B11241" s="28" t="s">
        <v>43394</v>
      </c>
      <c r="C11241" s="28"/>
      <c r="D11241" s="28" t="s">
        <v>43659</v>
      </c>
      <c r="E11241" s="28">
        <v>36240</v>
      </c>
      <c r="F11241" s="45">
        <v>1</v>
      </c>
      <c r="G11241" s="47" t="s">
        <v>43217</v>
      </c>
      <c r="H11241" s="18" t="s">
        <v>17</v>
      </c>
      <c r="I11241" s="28" t="s">
        <v>18</v>
      </c>
      <c r="J11241" s="18" t="str">
        <f t="shared" si="1088"/>
        <v>19</v>
      </c>
      <c r="K11241" s="31" t="str">
        <f t="shared" si="1084"/>
        <v>19</v>
      </c>
      <c r="L11241" s="31">
        <v>19</v>
      </c>
      <c r="M11241" s="31">
        <f t="shared" si="1085"/>
        <v>0</v>
      </c>
      <c r="N11241" s="31">
        <v>10</v>
      </c>
      <c r="O11241" s="31">
        <f t="shared" si="1089"/>
        <v>10</v>
      </c>
      <c r="P11241" s="32">
        <f t="shared" si="1086"/>
        <v>0.1</v>
      </c>
      <c r="Q11241" s="33">
        <f t="shared" si="1087"/>
        <v>1</v>
      </c>
    </row>
    <row r="11242" spans="1:17">
      <c r="A11242" s="26">
        <v>11241</v>
      </c>
      <c r="B11242" s="28" t="s">
        <v>43394</v>
      </c>
      <c r="C11242" s="28"/>
      <c r="D11242" s="28" t="s">
        <v>43660</v>
      </c>
      <c r="E11242" s="28">
        <v>36241</v>
      </c>
      <c r="F11242" s="45">
        <v>1</v>
      </c>
      <c r="G11242" s="47" t="s">
        <v>43217</v>
      </c>
      <c r="H11242" s="18" t="s">
        <v>17</v>
      </c>
      <c r="I11242" s="28" t="s">
        <v>18</v>
      </c>
      <c r="J11242" s="18" t="str">
        <f t="shared" si="1088"/>
        <v>19</v>
      </c>
      <c r="K11242" s="31" t="str">
        <f t="shared" si="1084"/>
        <v>19</v>
      </c>
      <c r="L11242" s="31">
        <v>19</v>
      </c>
      <c r="M11242" s="31">
        <f t="shared" si="1085"/>
        <v>0</v>
      </c>
      <c r="N11242" s="31">
        <v>10</v>
      </c>
      <c r="O11242" s="31">
        <f t="shared" si="1089"/>
        <v>10</v>
      </c>
      <c r="P11242" s="32">
        <f t="shared" si="1086"/>
        <v>0.1</v>
      </c>
      <c r="Q11242" s="33">
        <f t="shared" si="1087"/>
        <v>1</v>
      </c>
    </row>
    <row r="11243" spans="1:17">
      <c r="A11243" s="26">
        <v>11242</v>
      </c>
      <c r="B11243" s="28" t="s">
        <v>43394</v>
      </c>
      <c r="C11243" s="28"/>
      <c r="D11243" s="28" t="s">
        <v>43661</v>
      </c>
      <c r="E11243" s="28">
        <v>36242</v>
      </c>
      <c r="F11243" s="45">
        <v>1</v>
      </c>
      <c r="G11243" s="47" t="s">
        <v>43217</v>
      </c>
      <c r="H11243" s="18" t="s">
        <v>17</v>
      </c>
      <c r="I11243" s="28" t="s">
        <v>18</v>
      </c>
      <c r="J11243" s="18" t="str">
        <f t="shared" si="1088"/>
        <v>19</v>
      </c>
      <c r="K11243" s="31" t="str">
        <f t="shared" si="1084"/>
        <v>19</v>
      </c>
      <c r="L11243" s="31">
        <v>19</v>
      </c>
      <c r="M11243" s="31">
        <f t="shared" si="1085"/>
        <v>0</v>
      </c>
      <c r="N11243" s="31">
        <v>10</v>
      </c>
      <c r="O11243" s="31">
        <f t="shared" si="1089"/>
        <v>10</v>
      </c>
      <c r="P11243" s="32">
        <f t="shared" si="1086"/>
        <v>0.1</v>
      </c>
      <c r="Q11243" s="33">
        <f t="shared" si="1087"/>
        <v>1</v>
      </c>
    </row>
    <row r="11244" spans="1:17">
      <c r="A11244" s="26">
        <v>11243</v>
      </c>
      <c r="B11244" s="28" t="s">
        <v>43394</v>
      </c>
      <c r="C11244" s="28"/>
      <c r="D11244" s="28" t="s">
        <v>43662</v>
      </c>
      <c r="E11244" s="28">
        <v>36243</v>
      </c>
      <c r="F11244" s="45">
        <v>1</v>
      </c>
      <c r="G11244" s="47" t="s">
        <v>43217</v>
      </c>
      <c r="H11244" s="18" t="s">
        <v>17</v>
      </c>
      <c r="I11244" s="28" t="s">
        <v>18</v>
      </c>
      <c r="J11244" s="18" t="str">
        <f t="shared" si="1088"/>
        <v>19</v>
      </c>
      <c r="K11244" s="31" t="str">
        <f t="shared" si="1084"/>
        <v>19</v>
      </c>
      <c r="L11244" s="31">
        <v>19</v>
      </c>
      <c r="M11244" s="31">
        <f t="shared" si="1085"/>
        <v>0</v>
      </c>
      <c r="N11244" s="31">
        <v>10</v>
      </c>
      <c r="O11244" s="31">
        <f t="shared" si="1089"/>
        <v>10</v>
      </c>
      <c r="P11244" s="32">
        <f t="shared" si="1086"/>
        <v>0.1</v>
      </c>
      <c r="Q11244" s="33">
        <f t="shared" si="1087"/>
        <v>1</v>
      </c>
    </row>
    <row r="11245" spans="1:17">
      <c r="A11245" s="26">
        <v>11244</v>
      </c>
      <c r="B11245" s="28" t="s">
        <v>43394</v>
      </c>
      <c r="C11245" s="28"/>
      <c r="D11245" s="28" t="s">
        <v>43663</v>
      </c>
      <c r="E11245" s="28">
        <v>36244</v>
      </c>
      <c r="F11245" s="45">
        <v>1</v>
      </c>
      <c r="G11245" s="47" t="s">
        <v>43217</v>
      </c>
      <c r="H11245" s="18" t="s">
        <v>17</v>
      </c>
      <c r="I11245" s="28" t="s">
        <v>18</v>
      </c>
      <c r="J11245" s="18" t="str">
        <f t="shared" si="1088"/>
        <v>19</v>
      </c>
      <c r="K11245" s="31" t="str">
        <f t="shared" si="1084"/>
        <v>19</v>
      </c>
      <c r="L11245" s="31">
        <v>19</v>
      </c>
      <c r="M11245" s="31">
        <f t="shared" si="1085"/>
        <v>0</v>
      </c>
      <c r="N11245" s="31">
        <v>10</v>
      </c>
      <c r="O11245" s="31">
        <f t="shared" si="1089"/>
        <v>10</v>
      </c>
      <c r="P11245" s="32">
        <f t="shared" si="1086"/>
        <v>0.1</v>
      </c>
      <c r="Q11245" s="33">
        <f t="shared" si="1087"/>
        <v>1</v>
      </c>
    </row>
    <row r="11246" spans="1:17">
      <c r="A11246" s="26">
        <v>11245</v>
      </c>
      <c r="B11246" s="28" t="s">
        <v>43394</v>
      </c>
      <c r="C11246" s="28"/>
      <c r="D11246" s="28" t="s">
        <v>43664</v>
      </c>
      <c r="E11246" s="28">
        <v>36245</v>
      </c>
      <c r="F11246" s="45">
        <v>1</v>
      </c>
      <c r="G11246" s="47" t="s">
        <v>43217</v>
      </c>
      <c r="H11246" s="18" t="s">
        <v>17</v>
      </c>
      <c r="I11246" s="28" t="s">
        <v>18</v>
      </c>
      <c r="J11246" s="18" t="str">
        <f t="shared" si="1088"/>
        <v>19</v>
      </c>
      <c r="K11246" s="31" t="str">
        <f t="shared" ref="K11246:K11309" si="1090">J11246</f>
        <v>19</v>
      </c>
      <c r="L11246" s="31">
        <v>19</v>
      </c>
      <c r="M11246" s="31">
        <f t="shared" ref="M11246:M11309" si="1091">+L11246-K11246</f>
        <v>0</v>
      </c>
      <c r="N11246" s="31">
        <v>10</v>
      </c>
      <c r="O11246" s="31">
        <f t="shared" si="1089"/>
        <v>10</v>
      </c>
      <c r="P11246" s="32">
        <f t="shared" ref="P11246:P11309" si="1092">F11246/N11246</f>
        <v>0.1</v>
      </c>
      <c r="Q11246" s="33">
        <f t="shared" ref="Q11246:Q11309" si="1093">P11246*O11246</f>
        <v>1</v>
      </c>
    </row>
    <row r="11247" spans="1:17">
      <c r="A11247" s="26">
        <v>11246</v>
      </c>
      <c r="B11247" s="28" t="s">
        <v>43394</v>
      </c>
      <c r="C11247" s="28"/>
      <c r="D11247" s="28" t="s">
        <v>43665</v>
      </c>
      <c r="E11247" s="28">
        <v>36246</v>
      </c>
      <c r="F11247" s="45">
        <v>1</v>
      </c>
      <c r="G11247" s="47" t="s">
        <v>43217</v>
      </c>
      <c r="H11247" s="18" t="s">
        <v>17</v>
      </c>
      <c r="I11247" s="28" t="s">
        <v>18</v>
      </c>
      <c r="J11247" s="18" t="str">
        <f t="shared" ref="J11247:J11310" si="1094">TEXT(G11247,"aa")</f>
        <v>19</v>
      </c>
      <c r="K11247" s="31" t="str">
        <f t="shared" si="1090"/>
        <v>19</v>
      </c>
      <c r="L11247" s="31">
        <v>19</v>
      </c>
      <c r="M11247" s="31">
        <f t="shared" si="1091"/>
        <v>0</v>
      </c>
      <c r="N11247" s="31">
        <v>10</v>
      </c>
      <c r="O11247" s="31">
        <f t="shared" ref="O11247:O11310" si="1095">N11247-M11247</f>
        <v>10</v>
      </c>
      <c r="P11247" s="32">
        <f t="shared" si="1092"/>
        <v>0.1</v>
      </c>
      <c r="Q11247" s="33">
        <f t="shared" si="1093"/>
        <v>1</v>
      </c>
    </row>
    <row r="11248" spans="1:17">
      <c r="A11248" s="26">
        <v>11247</v>
      </c>
      <c r="B11248" s="28" t="s">
        <v>43394</v>
      </c>
      <c r="C11248" s="28"/>
      <c r="D11248" s="28" t="s">
        <v>43666</v>
      </c>
      <c r="E11248" s="28">
        <v>36247</v>
      </c>
      <c r="F11248" s="45">
        <v>1</v>
      </c>
      <c r="G11248" s="47" t="s">
        <v>43217</v>
      </c>
      <c r="H11248" s="18" t="s">
        <v>17</v>
      </c>
      <c r="I11248" s="28" t="s">
        <v>18</v>
      </c>
      <c r="J11248" s="18" t="str">
        <f t="shared" si="1094"/>
        <v>19</v>
      </c>
      <c r="K11248" s="31" t="str">
        <f t="shared" si="1090"/>
        <v>19</v>
      </c>
      <c r="L11248" s="31">
        <v>19</v>
      </c>
      <c r="M11248" s="31">
        <f t="shared" si="1091"/>
        <v>0</v>
      </c>
      <c r="N11248" s="31">
        <v>10</v>
      </c>
      <c r="O11248" s="31">
        <f t="shared" si="1095"/>
        <v>10</v>
      </c>
      <c r="P11248" s="32">
        <f t="shared" si="1092"/>
        <v>0.1</v>
      </c>
      <c r="Q11248" s="33">
        <f t="shared" si="1093"/>
        <v>1</v>
      </c>
    </row>
    <row r="11249" spans="1:17">
      <c r="A11249" s="26">
        <v>11248</v>
      </c>
      <c r="B11249" s="28" t="s">
        <v>43394</v>
      </c>
      <c r="C11249" s="28"/>
      <c r="D11249" s="28" t="s">
        <v>43667</v>
      </c>
      <c r="E11249" s="28">
        <v>36248</v>
      </c>
      <c r="F11249" s="45">
        <v>1</v>
      </c>
      <c r="G11249" s="47" t="s">
        <v>43217</v>
      </c>
      <c r="H11249" s="18" t="s">
        <v>17</v>
      </c>
      <c r="I11249" s="28" t="s">
        <v>18</v>
      </c>
      <c r="J11249" s="18" t="str">
        <f t="shared" si="1094"/>
        <v>19</v>
      </c>
      <c r="K11249" s="31" t="str">
        <f t="shared" si="1090"/>
        <v>19</v>
      </c>
      <c r="L11249" s="31">
        <v>19</v>
      </c>
      <c r="M11249" s="31">
        <f t="shared" si="1091"/>
        <v>0</v>
      </c>
      <c r="N11249" s="31">
        <v>10</v>
      </c>
      <c r="O11249" s="31">
        <f t="shared" si="1095"/>
        <v>10</v>
      </c>
      <c r="P11249" s="32">
        <f t="shared" si="1092"/>
        <v>0.1</v>
      </c>
      <c r="Q11249" s="33">
        <f t="shared" si="1093"/>
        <v>1</v>
      </c>
    </row>
    <row r="11250" spans="1:17">
      <c r="A11250" s="26">
        <v>11249</v>
      </c>
      <c r="B11250" s="28" t="s">
        <v>43394</v>
      </c>
      <c r="C11250" s="28"/>
      <c r="D11250" s="28" t="s">
        <v>43668</v>
      </c>
      <c r="E11250" s="28">
        <v>36249</v>
      </c>
      <c r="F11250" s="45">
        <v>1</v>
      </c>
      <c r="G11250" s="47" t="s">
        <v>43217</v>
      </c>
      <c r="H11250" s="18" t="s">
        <v>17</v>
      </c>
      <c r="I11250" s="28" t="s">
        <v>18</v>
      </c>
      <c r="J11250" s="18" t="str">
        <f t="shared" si="1094"/>
        <v>19</v>
      </c>
      <c r="K11250" s="31" t="str">
        <f t="shared" si="1090"/>
        <v>19</v>
      </c>
      <c r="L11250" s="31">
        <v>19</v>
      </c>
      <c r="M11250" s="31">
        <f t="shared" si="1091"/>
        <v>0</v>
      </c>
      <c r="N11250" s="31">
        <v>10</v>
      </c>
      <c r="O11250" s="31">
        <f t="shared" si="1095"/>
        <v>10</v>
      </c>
      <c r="P11250" s="32">
        <f t="shared" si="1092"/>
        <v>0.1</v>
      </c>
      <c r="Q11250" s="33">
        <f t="shared" si="1093"/>
        <v>1</v>
      </c>
    </row>
    <row r="11251" spans="1:17">
      <c r="A11251" s="26">
        <v>11250</v>
      </c>
      <c r="B11251" s="28" t="s">
        <v>43394</v>
      </c>
      <c r="C11251" s="28"/>
      <c r="D11251" s="28" t="s">
        <v>43669</v>
      </c>
      <c r="E11251" s="28">
        <v>36250</v>
      </c>
      <c r="F11251" s="45">
        <v>1</v>
      </c>
      <c r="G11251" s="47" t="s">
        <v>43217</v>
      </c>
      <c r="H11251" s="18" t="s">
        <v>17</v>
      </c>
      <c r="I11251" s="28" t="s">
        <v>18</v>
      </c>
      <c r="J11251" s="18" t="str">
        <f t="shared" si="1094"/>
        <v>19</v>
      </c>
      <c r="K11251" s="31" t="str">
        <f t="shared" si="1090"/>
        <v>19</v>
      </c>
      <c r="L11251" s="31">
        <v>19</v>
      </c>
      <c r="M11251" s="31">
        <f t="shared" si="1091"/>
        <v>0</v>
      </c>
      <c r="N11251" s="31">
        <v>10</v>
      </c>
      <c r="O11251" s="31">
        <f t="shared" si="1095"/>
        <v>10</v>
      </c>
      <c r="P11251" s="32">
        <f t="shared" si="1092"/>
        <v>0.1</v>
      </c>
      <c r="Q11251" s="33">
        <f t="shared" si="1093"/>
        <v>1</v>
      </c>
    </row>
    <row r="11252" spans="1:17">
      <c r="A11252" s="26">
        <v>11251</v>
      </c>
      <c r="B11252" s="28" t="s">
        <v>43394</v>
      </c>
      <c r="C11252" s="28"/>
      <c r="D11252" s="28" t="s">
        <v>43670</v>
      </c>
      <c r="E11252" s="28">
        <v>36251</v>
      </c>
      <c r="F11252" s="45">
        <v>1</v>
      </c>
      <c r="G11252" s="47" t="s">
        <v>43217</v>
      </c>
      <c r="H11252" s="18" t="s">
        <v>17</v>
      </c>
      <c r="I11252" s="28" t="s">
        <v>18</v>
      </c>
      <c r="J11252" s="18" t="str">
        <f t="shared" si="1094"/>
        <v>19</v>
      </c>
      <c r="K11252" s="31" t="str">
        <f t="shared" si="1090"/>
        <v>19</v>
      </c>
      <c r="L11252" s="31">
        <v>19</v>
      </c>
      <c r="M11252" s="31">
        <f t="shared" si="1091"/>
        <v>0</v>
      </c>
      <c r="N11252" s="31">
        <v>10</v>
      </c>
      <c r="O11252" s="31">
        <f t="shared" si="1095"/>
        <v>10</v>
      </c>
      <c r="P11252" s="32">
        <f t="shared" si="1092"/>
        <v>0.1</v>
      </c>
      <c r="Q11252" s="33">
        <f t="shared" si="1093"/>
        <v>1</v>
      </c>
    </row>
    <row r="11253" spans="1:17">
      <c r="A11253" s="26">
        <v>11252</v>
      </c>
      <c r="B11253" s="28" t="s">
        <v>43394</v>
      </c>
      <c r="C11253" s="28"/>
      <c r="D11253" s="28" t="s">
        <v>43671</v>
      </c>
      <c r="E11253" s="28">
        <v>36252</v>
      </c>
      <c r="F11253" s="45">
        <v>1</v>
      </c>
      <c r="G11253" s="47" t="s">
        <v>43217</v>
      </c>
      <c r="H11253" s="18" t="s">
        <v>17</v>
      </c>
      <c r="I11253" s="28" t="s">
        <v>18</v>
      </c>
      <c r="J11253" s="18" t="str">
        <f t="shared" si="1094"/>
        <v>19</v>
      </c>
      <c r="K11253" s="31" t="str">
        <f t="shared" si="1090"/>
        <v>19</v>
      </c>
      <c r="L11253" s="31">
        <v>19</v>
      </c>
      <c r="M11253" s="31">
        <f t="shared" si="1091"/>
        <v>0</v>
      </c>
      <c r="N11253" s="31">
        <v>10</v>
      </c>
      <c r="O11253" s="31">
        <f t="shared" si="1095"/>
        <v>10</v>
      </c>
      <c r="P11253" s="32">
        <f t="shared" si="1092"/>
        <v>0.1</v>
      </c>
      <c r="Q11253" s="33">
        <f t="shared" si="1093"/>
        <v>1</v>
      </c>
    </row>
    <row r="11254" spans="1:17">
      <c r="A11254" s="26">
        <v>11253</v>
      </c>
      <c r="B11254" s="28" t="s">
        <v>43394</v>
      </c>
      <c r="C11254" s="28"/>
      <c r="D11254" s="28" t="s">
        <v>43672</v>
      </c>
      <c r="E11254" s="28">
        <v>36253</v>
      </c>
      <c r="F11254" s="45">
        <v>1</v>
      </c>
      <c r="G11254" s="47" t="s">
        <v>43217</v>
      </c>
      <c r="H11254" s="18" t="s">
        <v>17</v>
      </c>
      <c r="I11254" s="28" t="s">
        <v>18</v>
      </c>
      <c r="J11254" s="18" t="str">
        <f t="shared" si="1094"/>
        <v>19</v>
      </c>
      <c r="K11254" s="31" t="str">
        <f t="shared" si="1090"/>
        <v>19</v>
      </c>
      <c r="L11254" s="31">
        <v>19</v>
      </c>
      <c r="M11254" s="31">
        <f t="shared" si="1091"/>
        <v>0</v>
      </c>
      <c r="N11254" s="31">
        <v>10</v>
      </c>
      <c r="O11254" s="31">
        <f t="shared" si="1095"/>
        <v>10</v>
      </c>
      <c r="P11254" s="32">
        <f t="shared" si="1092"/>
        <v>0.1</v>
      </c>
      <c r="Q11254" s="33">
        <f t="shared" si="1093"/>
        <v>1</v>
      </c>
    </row>
    <row r="11255" spans="1:17">
      <c r="A11255" s="26">
        <v>11254</v>
      </c>
      <c r="B11255" s="28" t="s">
        <v>43394</v>
      </c>
      <c r="C11255" s="28"/>
      <c r="D11255" s="28" t="s">
        <v>43673</v>
      </c>
      <c r="E11255" s="28">
        <v>36254</v>
      </c>
      <c r="F11255" s="45">
        <v>1</v>
      </c>
      <c r="G11255" s="47" t="s">
        <v>43217</v>
      </c>
      <c r="H11255" s="18" t="s">
        <v>17</v>
      </c>
      <c r="I11255" s="28" t="s">
        <v>18</v>
      </c>
      <c r="J11255" s="18" t="str">
        <f t="shared" si="1094"/>
        <v>19</v>
      </c>
      <c r="K11255" s="31" t="str">
        <f t="shared" si="1090"/>
        <v>19</v>
      </c>
      <c r="L11255" s="31">
        <v>19</v>
      </c>
      <c r="M11255" s="31">
        <f t="shared" si="1091"/>
        <v>0</v>
      </c>
      <c r="N11255" s="31">
        <v>10</v>
      </c>
      <c r="O11255" s="31">
        <f t="shared" si="1095"/>
        <v>10</v>
      </c>
      <c r="P11255" s="32">
        <f t="shared" si="1092"/>
        <v>0.1</v>
      </c>
      <c r="Q11255" s="33">
        <f t="shared" si="1093"/>
        <v>1</v>
      </c>
    </row>
    <row r="11256" spans="1:17">
      <c r="A11256" s="26">
        <v>11255</v>
      </c>
      <c r="B11256" s="28" t="s">
        <v>43394</v>
      </c>
      <c r="C11256" s="28"/>
      <c r="D11256" s="28" t="s">
        <v>43674</v>
      </c>
      <c r="E11256" s="28">
        <v>36255</v>
      </c>
      <c r="F11256" s="45">
        <v>1</v>
      </c>
      <c r="G11256" s="47" t="s">
        <v>43217</v>
      </c>
      <c r="H11256" s="18" t="s">
        <v>17</v>
      </c>
      <c r="I11256" s="28" t="s">
        <v>18</v>
      </c>
      <c r="J11256" s="18" t="str">
        <f t="shared" si="1094"/>
        <v>19</v>
      </c>
      <c r="K11256" s="31" t="str">
        <f t="shared" si="1090"/>
        <v>19</v>
      </c>
      <c r="L11256" s="31">
        <v>19</v>
      </c>
      <c r="M11256" s="31">
        <f t="shared" si="1091"/>
        <v>0</v>
      </c>
      <c r="N11256" s="31">
        <v>10</v>
      </c>
      <c r="O11256" s="31">
        <f t="shared" si="1095"/>
        <v>10</v>
      </c>
      <c r="P11256" s="32">
        <f t="shared" si="1092"/>
        <v>0.1</v>
      </c>
      <c r="Q11256" s="33">
        <f t="shared" si="1093"/>
        <v>1</v>
      </c>
    </row>
    <row r="11257" spans="1:17">
      <c r="A11257" s="26">
        <v>11256</v>
      </c>
      <c r="B11257" s="28" t="s">
        <v>43394</v>
      </c>
      <c r="C11257" s="28"/>
      <c r="D11257" s="28" t="s">
        <v>43675</v>
      </c>
      <c r="E11257" s="28">
        <v>36256</v>
      </c>
      <c r="F11257" s="45">
        <v>1</v>
      </c>
      <c r="G11257" s="47" t="s">
        <v>43217</v>
      </c>
      <c r="H11257" s="18" t="s">
        <v>17</v>
      </c>
      <c r="I11257" s="28" t="s">
        <v>18</v>
      </c>
      <c r="J11257" s="18" t="str">
        <f t="shared" si="1094"/>
        <v>19</v>
      </c>
      <c r="K11257" s="31" t="str">
        <f t="shared" si="1090"/>
        <v>19</v>
      </c>
      <c r="L11257" s="31">
        <v>19</v>
      </c>
      <c r="M11257" s="31">
        <f t="shared" si="1091"/>
        <v>0</v>
      </c>
      <c r="N11257" s="31">
        <v>10</v>
      </c>
      <c r="O11257" s="31">
        <f t="shared" si="1095"/>
        <v>10</v>
      </c>
      <c r="P11257" s="32">
        <f t="shared" si="1092"/>
        <v>0.1</v>
      </c>
      <c r="Q11257" s="33">
        <f t="shared" si="1093"/>
        <v>1</v>
      </c>
    </row>
    <row r="11258" spans="1:17">
      <c r="A11258" s="26">
        <v>11257</v>
      </c>
      <c r="B11258" s="28" t="s">
        <v>43394</v>
      </c>
      <c r="C11258" s="28"/>
      <c r="D11258" s="28" t="s">
        <v>43676</v>
      </c>
      <c r="E11258" s="28">
        <v>36257</v>
      </c>
      <c r="F11258" s="45">
        <v>1</v>
      </c>
      <c r="G11258" s="47" t="s">
        <v>43217</v>
      </c>
      <c r="H11258" s="18" t="s">
        <v>17</v>
      </c>
      <c r="I11258" s="28" t="s">
        <v>18</v>
      </c>
      <c r="J11258" s="18" t="str">
        <f t="shared" si="1094"/>
        <v>19</v>
      </c>
      <c r="K11258" s="31" t="str">
        <f t="shared" si="1090"/>
        <v>19</v>
      </c>
      <c r="L11258" s="31">
        <v>19</v>
      </c>
      <c r="M11258" s="31">
        <f t="shared" si="1091"/>
        <v>0</v>
      </c>
      <c r="N11258" s="31">
        <v>10</v>
      </c>
      <c r="O11258" s="31">
        <f t="shared" si="1095"/>
        <v>10</v>
      </c>
      <c r="P11258" s="32">
        <f t="shared" si="1092"/>
        <v>0.1</v>
      </c>
      <c r="Q11258" s="33">
        <f t="shared" si="1093"/>
        <v>1</v>
      </c>
    </row>
    <row r="11259" spans="1:17">
      <c r="A11259" s="26">
        <v>11258</v>
      </c>
      <c r="B11259" s="28" t="s">
        <v>43394</v>
      </c>
      <c r="C11259" s="28"/>
      <c r="D11259" s="28" t="s">
        <v>43677</v>
      </c>
      <c r="E11259" s="28">
        <v>36258</v>
      </c>
      <c r="F11259" s="45">
        <v>1</v>
      </c>
      <c r="G11259" s="47" t="s">
        <v>43217</v>
      </c>
      <c r="H11259" s="18" t="s">
        <v>17</v>
      </c>
      <c r="I11259" s="28" t="s">
        <v>18</v>
      </c>
      <c r="J11259" s="18" t="str">
        <f t="shared" si="1094"/>
        <v>19</v>
      </c>
      <c r="K11259" s="31" t="str">
        <f t="shared" si="1090"/>
        <v>19</v>
      </c>
      <c r="L11259" s="31">
        <v>19</v>
      </c>
      <c r="M11259" s="31">
        <f t="shared" si="1091"/>
        <v>0</v>
      </c>
      <c r="N11259" s="31">
        <v>10</v>
      </c>
      <c r="O11259" s="31">
        <f t="shared" si="1095"/>
        <v>10</v>
      </c>
      <c r="P11259" s="32">
        <f t="shared" si="1092"/>
        <v>0.1</v>
      </c>
      <c r="Q11259" s="33">
        <f t="shared" si="1093"/>
        <v>1</v>
      </c>
    </row>
    <row r="11260" spans="1:17">
      <c r="A11260" s="26">
        <v>11259</v>
      </c>
      <c r="B11260" s="28" t="s">
        <v>43394</v>
      </c>
      <c r="C11260" s="28"/>
      <c r="D11260" s="28" t="s">
        <v>43678</v>
      </c>
      <c r="E11260" s="28">
        <v>36259</v>
      </c>
      <c r="F11260" s="45">
        <v>1</v>
      </c>
      <c r="G11260" s="47" t="s">
        <v>43217</v>
      </c>
      <c r="H11260" s="18" t="s">
        <v>17</v>
      </c>
      <c r="I11260" s="28" t="s">
        <v>18</v>
      </c>
      <c r="J11260" s="18" t="str">
        <f t="shared" si="1094"/>
        <v>19</v>
      </c>
      <c r="K11260" s="31" t="str">
        <f t="shared" si="1090"/>
        <v>19</v>
      </c>
      <c r="L11260" s="31">
        <v>19</v>
      </c>
      <c r="M11260" s="31">
        <f t="shared" si="1091"/>
        <v>0</v>
      </c>
      <c r="N11260" s="31">
        <v>10</v>
      </c>
      <c r="O11260" s="31">
        <f t="shared" si="1095"/>
        <v>10</v>
      </c>
      <c r="P11260" s="32">
        <f t="shared" si="1092"/>
        <v>0.1</v>
      </c>
      <c r="Q11260" s="33">
        <f t="shared" si="1093"/>
        <v>1</v>
      </c>
    </row>
    <row r="11261" spans="1:17">
      <c r="A11261" s="26">
        <v>11260</v>
      </c>
      <c r="B11261" s="28" t="s">
        <v>43394</v>
      </c>
      <c r="C11261" s="28"/>
      <c r="D11261" s="28" t="s">
        <v>43679</v>
      </c>
      <c r="E11261" s="28">
        <v>36260</v>
      </c>
      <c r="F11261" s="45">
        <v>1</v>
      </c>
      <c r="G11261" s="47" t="s">
        <v>43217</v>
      </c>
      <c r="H11261" s="18" t="s">
        <v>17</v>
      </c>
      <c r="I11261" s="28" t="s">
        <v>18</v>
      </c>
      <c r="J11261" s="18" t="str">
        <f t="shared" si="1094"/>
        <v>19</v>
      </c>
      <c r="K11261" s="31" t="str">
        <f t="shared" si="1090"/>
        <v>19</v>
      </c>
      <c r="L11261" s="31">
        <v>19</v>
      </c>
      <c r="M11261" s="31">
        <f t="shared" si="1091"/>
        <v>0</v>
      </c>
      <c r="N11261" s="31">
        <v>10</v>
      </c>
      <c r="O11261" s="31">
        <f t="shared" si="1095"/>
        <v>10</v>
      </c>
      <c r="P11261" s="32">
        <f t="shared" si="1092"/>
        <v>0.1</v>
      </c>
      <c r="Q11261" s="33">
        <f t="shared" si="1093"/>
        <v>1</v>
      </c>
    </row>
    <row r="11262" spans="1:17">
      <c r="A11262" s="26">
        <v>11261</v>
      </c>
      <c r="B11262" s="28" t="s">
        <v>43394</v>
      </c>
      <c r="C11262" s="28"/>
      <c r="D11262" s="28" t="s">
        <v>43680</v>
      </c>
      <c r="E11262" s="28">
        <v>36261</v>
      </c>
      <c r="F11262" s="45">
        <v>1</v>
      </c>
      <c r="G11262" s="47" t="s">
        <v>43217</v>
      </c>
      <c r="H11262" s="18" t="s">
        <v>17</v>
      </c>
      <c r="I11262" s="28" t="s">
        <v>18</v>
      </c>
      <c r="J11262" s="18" t="str">
        <f t="shared" si="1094"/>
        <v>19</v>
      </c>
      <c r="K11262" s="31" t="str">
        <f t="shared" si="1090"/>
        <v>19</v>
      </c>
      <c r="L11262" s="31">
        <v>19</v>
      </c>
      <c r="M11262" s="31">
        <f t="shared" si="1091"/>
        <v>0</v>
      </c>
      <c r="N11262" s="31">
        <v>10</v>
      </c>
      <c r="O11262" s="31">
        <f t="shared" si="1095"/>
        <v>10</v>
      </c>
      <c r="P11262" s="32">
        <f t="shared" si="1092"/>
        <v>0.1</v>
      </c>
      <c r="Q11262" s="33">
        <f t="shared" si="1093"/>
        <v>1</v>
      </c>
    </row>
    <row r="11263" spans="1:17">
      <c r="A11263" s="26">
        <v>11262</v>
      </c>
      <c r="B11263" s="28" t="s">
        <v>43394</v>
      </c>
      <c r="C11263" s="28"/>
      <c r="D11263" s="28" t="s">
        <v>43681</v>
      </c>
      <c r="E11263" s="28">
        <v>36262</v>
      </c>
      <c r="F11263" s="45">
        <v>1</v>
      </c>
      <c r="G11263" s="47" t="s">
        <v>43217</v>
      </c>
      <c r="H11263" s="18" t="s">
        <v>17</v>
      </c>
      <c r="I11263" s="28" t="s">
        <v>18</v>
      </c>
      <c r="J11263" s="18" t="str">
        <f t="shared" si="1094"/>
        <v>19</v>
      </c>
      <c r="K11263" s="31" t="str">
        <f t="shared" si="1090"/>
        <v>19</v>
      </c>
      <c r="L11263" s="31">
        <v>19</v>
      </c>
      <c r="M11263" s="31">
        <f t="shared" si="1091"/>
        <v>0</v>
      </c>
      <c r="N11263" s="31">
        <v>10</v>
      </c>
      <c r="O11263" s="31">
        <f t="shared" si="1095"/>
        <v>10</v>
      </c>
      <c r="P11263" s="32">
        <f t="shared" si="1092"/>
        <v>0.1</v>
      </c>
      <c r="Q11263" s="33">
        <f t="shared" si="1093"/>
        <v>1</v>
      </c>
    </row>
    <row r="11264" spans="1:17">
      <c r="A11264" s="26">
        <v>11263</v>
      </c>
      <c r="B11264" s="28" t="s">
        <v>43394</v>
      </c>
      <c r="C11264" s="28"/>
      <c r="D11264" s="28" t="s">
        <v>43682</v>
      </c>
      <c r="E11264" s="28">
        <v>36263</v>
      </c>
      <c r="F11264" s="45">
        <v>1</v>
      </c>
      <c r="G11264" s="47" t="s">
        <v>43217</v>
      </c>
      <c r="H11264" s="18" t="s">
        <v>17</v>
      </c>
      <c r="I11264" s="28" t="s">
        <v>18</v>
      </c>
      <c r="J11264" s="18" t="str">
        <f t="shared" si="1094"/>
        <v>19</v>
      </c>
      <c r="K11264" s="31" t="str">
        <f t="shared" si="1090"/>
        <v>19</v>
      </c>
      <c r="L11264" s="31">
        <v>19</v>
      </c>
      <c r="M11264" s="31">
        <f t="shared" si="1091"/>
        <v>0</v>
      </c>
      <c r="N11264" s="31">
        <v>10</v>
      </c>
      <c r="O11264" s="31">
        <f t="shared" si="1095"/>
        <v>10</v>
      </c>
      <c r="P11264" s="32">
        <f t="shared" si="1092"/>
        <v>0.1</v>
      </c>
      <c r="Q11264" s="33">
        <f t="shared" si="1093"/>
        <v>1</v>
      </c>
    </row>
    <row r="11265" spans="1:17">
      <c r="A11265" s="26">
        <v>11264</v>
      </c>
      <c r="B11265" s="28" t="s">
        <v>43394</v>
      </c>
      <c r="C11265" s="28"/>
      <c r="D11265" s="28" t="s">
        <v>43683</v>
      </c>
      <c r="E11265" s="28">
        <v>36264</v>
      </c>
      <c r="F11265" s="45">
        <v>1</v>
      </c>
      <c r="G11265" s="47" t="s">
        <v>43217</v>
      </c>
      <c r="H11265" s="18" t="s">
        <v>17</v>
      </c>
      <c r="I11265" s="28" t="s">
        <v>18</v>
      </c>
      <c r="J11265" s="18" t="str">
        <f t="shared" si="1094"/>
        <v>19</v>
      </c>
      <c r="K11265" s="31" t="str">
        <f t="shared" si="1090"/>
        <v>19</v>
      </c>
      <c r="L11265" s="31">
        <v>19</v>
      </c>
      <c r="M11265" s="31">
        <f t="shared" si="1091"/>
        <v>0</v>
      </c>
      <c r="N11265" s="31">
        <v>10</v>
      </c>
      <c r="O11265" s="31">
        <f t="shared" si="1095"/>
        <v>10</v>
      </c>
      <c r="P11265" s="32">
        <f t="shared" si="1092"/>
        <v>0.1</v>
      </c>
      <c r="Q11265" s="33">
        <f t="shared" si="1093"/>
        <v>1</v>
      </c>
    </row>
    <row r="11266" spans="1:17">
      <c r="A11266" s="26">
        <v>11265</v>
      </c>
      <c r="B11266" s="28" t="s">
        <v>43394</v>
      </c>
      <c r="C11266" s="28"/>
      <c r="D11266" s="28" t="s">
        <v>43684</v>
      </c>
      <c r="E11266" s="28">
        <v>36265</v>
      </c>
      <c r="F11266" s="45">
        <v>1</v>
      </c>
      <c r="G11266" s="47" t="s">
        <v>43217</v>
      </c>
      <c r="H11266" s="18" t="s">
        <v>17</v>
      </c>
      <c r="I11266" s="28" t="s">
        <v>18</v>
      </c>
      <c r="J11266" s="18" t="str">
        <f t="shared" si="1094"/>
        <v>19</v>
      </c>
      <c r="K11266" s="31" t="str">
        <f t="shared" si="1090"/>
        <v>19</v>
      </c>
      <c r="L11266" s="31">
        <v>19</v>
      </c>
      <c r="M11266" s="31">
        <f t="shared" si="1091"/>
        <v>0</v>
      </c>
      <c r="N11266" s="31">
        <v>10</v>
      </c>
      <c r="O11266" s="31">
        <f t="shared" si="1095"/>
        <v>10</v>
      </c>
      <c r="P11266" s="32">
        <f t="shared" si="1092"/>
        <v>0.1</v>
      </c>
      <c r="Q11266" s="33">
        <f t="shared" si="1093"/>
        <v>1</v>
      </c>
    </row>
    <row r="11267" spans="1:17">
      <c r="A11267" s="26">
        <v>11266</v>
      </c>
      <c r="B11267" s="28" t="s">
        <v>43394</v>
      </c>
      <c r="C11267" s="28"/>
      <c r="D11267" s="28" t="s">
        <v>43685</v>
      </c>
      <c r="E11267" s="28">
        <v>36266</v>
      </c>
      <c r="F11267" s="45">
        <v>1</v>
      </c>
      <c r="G11267" s="47" t="s">
        <v>43217</v>
      </c>
      <c r="H11267" s="18" t="s">
        <v>17</v>
      </c>
      <c r="I11267" s="28" t="s">
        <v>18</v>
      </c>
      <c r="J11267" s="18" t="str">
        <f t="shared" si="1094"/>
        <v>19</v>
      </c>
      <c r="K11267" s="31" t="str">
        <f t="shared" si="1090"/>
        <v>19</v>
      </c>
      <c r="L11267" s="31">
        <v>19</v>
      </c>
      <c r="M11267" s="31">
        <f t="shared" si="1091"/>
        <v>0</v>
      </c>
      <c r="N11267" s="31">
        <v>10</v>
      </c>
      <c r="O11267" s="31">
        <f t="shared" si="1095"/>
        <v>10</v>
      </c>
      <c r="P11267" s="32">
        <f t="shared" si="1092"/>
        <v>0.1</v>
      </c>
      <c r="Q11267" s="33">
        <f t="shared" si="1093"/>
        <v>1</v>
      </c>
    </row>
    <row r="11268" spans="1:17">
      <c r="A11268" s="26">
        <v>11267</v>
      </c>
      <c r="B11268" s="28" t="s">
        <v>43394</v>
      </c>
      <c r="C11268" s="28"/>
      <c r="D11268" s="28" t="s">
        <v>43686</v>
      </c>
      <c r="E11268" s="28">
        <v>36267</v>
      </c>
      <c r="F11268" s="45">
        <v>1</v>
      </c>
      <c r="G11268" s="47" t="s">
        <v>43217</v>
      </c>
      <c r="H11268" s="18" t="s">
        <v>17</v>
      </c>
      <c r="I11268" s="28" t="s">
        <v>18</v>
      </c>
      <c r="J11268" s="18" t="str">
        <f t="shared" si="1094"/>
        <v>19</v>
      </c>
      <c r="K11268" s="31" t="str">
        <f t="shared" si="1090"/>
        <v>19</v>
      </c>
      <c r="L11268" s="31">
        <v>19</v>
      </c>
      <c r="M11268" s="31">
        <f t="shared" si="1091"/>
        <v>0</v>
      </c>
      <c r="N11268" s="31">
        <v>10</v>
      </c>
      <c r="O11268" s="31">
        <f t="shared" si="1095"/>
        <v>10</v>
      </c>
      <c r="P11268" s="32">
        <f t="shared" si="1092"/>
        <v>0.1</v>
      </c>
      <c r="Q11268" s="33">
        <f t="shared" si="1093"/>
        <v>1</v>
      </c>
    </row>
    <row r="11269" spans="1:17">
      <c r="A11269" s="26">
        <v>11268</v>
      </c>
      <c r="B11269" s="28" t="s">
        <v>43394</v>
      </c>
      <c r="C11269" s="28"/>
      <c r="D11269" s="28" t="s">
        <v>43687</v>
      </c>
      <c r="E11269" s="28">
        <v>36268</v>
      </c>
      <c r="F11269" s="45">
        <v>1</v>
      </c>
      <c r="G11269" s="47" t="s">
        <v>43217</v>
      </c>
      <c r="H11269" s="18" t="s">
        <v>17</v>
      </c>
      <c r="I11269" s="28" t="s">
        <v>18</v>
      </c>
      <c r="J11269" s="18" t="str">
        <f t="shared" si="1094"/>
        <v>19</v>
      </c>
      <c r="K11269" s="31" t="str">
        <f t="shared" si="1090"/>
        <v>19</v>
      </c>
      <c r="L11269" s="31">
        <v>19</v>
      </c>
      <c r="M11269" s="31">
        <f t="shared" si="1091"/>
        <v>0</v>
      </c>
      <c r="N11269" s="31">
        <v>10</v>
      </c>
      <c r="O11269" s="31">
        <f t="shared" si="1095"/>
        <v>10</v>
      </c>
      <c r="P11269" s="32">
        <f t="shared" si="1092"/>
        <v>0.1</v>
      </c>
      <c r="Q11269" s="33">
        <f t="shared" si="1093"/>
        <v>1</v>
      </c>
    </row>
    <row r="11270" spans="1:17">
      <c r="A11270" s="26">
        <v>11269</v>
      </c>
      <c r="B11270" s="28" t="s">
        <v>43394</v>
      </c>
      <c r="C11270" s="28"/>
      <c r="D11270" s="28" t="s">
        <v>43688</v>
      </c>
      <c r="E11270" s="28">
        <v>36269</v>
      </c>
      <c r="F11270" s="45">
        <v>1</v>
      </c>
      <c r="G11270" s="47" t="s">
        <v>43217</v>
      </c>
      <c r="H11270" s="18" t="s">
        <v>17</v>
      </c>
      <c r="I11270" s="28" t="s">
        <v>18</v>
      </c>
      <c r="J11270" s="18" t="str">
        <f t="shared" si="1094"/>
        <v>19</v>
      </c>
      <c r="K11270" s="31" t="str">
        <f t="shared" si="1090"/>
        <v>19</v>
      </c>
      <c r="L11270" s="31">
        <v>19</v>
      </c>
      <c r="M11270" s="31">
        <f t="shared" si="1091"/>
        <v>0</v>
      </c>
      <c r="N11270" s="31">
        <v>10</v>
      </c>
      <c r="O11270" s="31">
        <f t="shared" si="1095"/>
        <v>10</v>
      </c>
      <c r="P11270" s="32">
        <f t="shared" si="1092"/>
        <v>0.1</v>
      </c>
      <c r="Q11270" s="33">
        <f t="shared" si="1093"/>
        <v>1</v>
      </c>
    </row>
    <row r="11271" spans="1:17">
      <c r="A11271" s="26">
        <v>11270</v>
      </c>
      <c r="B11271" s="28" t="s">
        <v>43394</v>
      </c>
      <c r="C11271" s="28"/>
      <c r="D11271" s="28" t="s">
        <v>43689</v>
      </c>
      <c r="E11271" s="28">
        <v>36270</v>
      </c>
      <c r="F11271" s="45">
        <v>1</v>
      </c>
      <c r="G11271" s="47" t="s">
        <v>43217</v>
      </c>
      <c r="H11271" s="18" t="s">
        <v>17</v>
      </c>
      <c r="I11271" s="28" t="s">
        <v>18</v>
      </c>
      <c r="J11271" s="18" t="str">
        <f t="shared" si="1094"/>
        <v>19</v>
      </c>
      <c r="K11271" s="31" t="str">
        <f t="shared" si="1090"/>
        <v>19</v>
      </c>
      <c r="L11271" s="31">
        <v>19</v>
      </c>
      <c r="M11271" s="31">
        <f t="shared" si="1091"/>
        <v>0</v>
      </c>
      <c r="N11271" s="31">
        <v>10</v>
      </c>
      <c r="O11271" s="31">
        <f t="shared" si="1095"/>
        <v>10</v>
      </c>
      <c r="P11271" s="32">
        <f t="shared" si="1092"/>
        <v>0.1</v>
      </c>
      <c r="Q11271" s="33">
        <f t="shared" si="1093"/>
        <v>1</v>
      </c>
    </row>
    <row r="11272" spans="1:17">
      <c r="A11272" s="26">
        <v>11271</v>
      </c>
      <c r="B11272" s="28" t="s">
        <v>43394</v>
      </c>
      <c r="C11272" s="28"/>
      <c r="D11272" s="28" t="s">
        <v>43690</v>
      </c>
      <c r="E11272" s="28">
        <v>36271</v>
      </c>
      <c r="F11272" s="45">
        <v>1</v>
      </c>
      <c r="G11272" s="47" t="s">
        <v>43217</v>
      </c>
      <c r="H11272" s="18" t="s">
        <v>17</v>
      </c>
      <c r="I11272" s="28" t="s">
        <v>18</v>
      </c>
      <c r="J11272" s="18" t="str">
        <f t="shared" si="1094"/>
        <v>19</v>
      </c>
      <c r="K11272" s="31" t="str">
        <f t="shared" si="1090"/>
        <v>19</v>
      </c>
      <c r="L11272" s="31">
        <v>19</v>
      </c>
      <c r="M11272" s="31">
        <f t="shared" si="1091"/>
        <v>0</v>
      </c>
      <c r="N11272" s="31">
        <v>10</v>
      </c>
      <c r="O11272" s="31">
        <f t="shared" si="1095"/>
        <v>10</v>
      </c>
      <c r="P11272" s="32">
        <f t="shared" si="1092"/>
        <v>0.1</v>
      </c>
      <c r="Q11272" s="33">
        <f t="shared" si="1093"/>
        <v>1</v>
      </c>
    </row>
    <row r="11273" spans="1:17">
      <c r="A11273" s="26">
        <v>11272</v>
      </c>
      <c r="B11273" s="28" t="s">
        <v>43394</v>
      </c>
      <c r="C11273" s="28"/>
      <c r="D11273" s="28" t="s">
        <v>43691</v>
      </c>
      <c r="E11273" s="28">
        <v>36272</v>
      </c>
      <c r="F11273" s="45">
        <v>1</v>
      </c>
      <c r="G11273" s="47" t="s">
        <v>43217</v>
      </c>
      <c r="H11273" s="18" t="s">
        <v>17</v>
      </c>
      <c r="I11273" s="28" t="s">
        <v>18</v>
      </c>
      <c r="J11273" s="18" t="str">
        <f t="shared" si="1094"/>
        <v>19</v>
      </c>
      <c r="K11273" s="31" t="str">
        <f t="shared" si="1090"/>
        <v>19</v>
      </c>
      <c r="L11273" s="31">
        <v>19</v>
      </c>
      <c r="M11273" s="31">
        <f t="shared" si="1091"/>
        <v>0</v>
      </c>
      <c r="N11273" s="31">
        <v>10</v>
      </c>
      <c r="O11273" s="31">
        <f t="shared" si="1095"/>
        <v>10</v>
      </c>
      <c r="P11273" s="32">
        <f t="shared" si="1092"/>
        <v>0.1</v>
      </c>
      <c r="Q11273" s="33">
        <f t="shared" si="1093"/>
        <v>1</v>
      </c>
    </row>
    <row r="11274" spans="1:17">
      <c r="A11274" s="26">
        <v>11273</v>
      </c>
      <c r="B11274" s="28" t="s">
        <v>43394</v>
      </c>
      <c r="C11274" s="28"/>
      <c r="D11274" s="28" t="s">
        <v>43692</v>
      </c>
      <c r="E11274" s="28">
        <v>36273</v>
      </c>
      <c r="F11274" s="45">
        <v>1</v>
      </c>
      <c r="G11274" s="47" t="s">
        <v>43217</v>
      </c>
      <c r="H11274" s="18" t="s">
        <v>17</v>
      </c>
      <c r="I11274" s="28" t="s">
        <v>18</v>
      </c>
      <c r="J11274" s="18" t="str">
        <f t="shared" si="1094"/>
        <v>19</v>
      </c>
      <c r="K11274" s="31" t="str">
        <f t="shared" si="1090"/>
        <v>19</v>
      </c>
      <c r="L11274" s="31">
        <v>19</v>
      </c>
      <c r="M11274" s="31">
        <f t="shared" si="1091"/>
        <v>0</v>
      </c>
      <c r="N11274" s="31">
        <v>10</v>
      </c>
      <c r="O11274" s="31">
        <f t="shared" si="1095"/>
        <v>10</v>
      </c>
      <c r="P11274" s="32">
        <f t="shared" si="1092"/>
        <v>0.1</v>
      </c>
      <c r="Q11274" s="33">
        <f t="shared" si="1093"/>
        <v>1</v>
      </c>
    </row>
    <row r="11275" spans="1:17">
      <c r="A11275" s="26">
        <v>11274</v>
      </c>
      <c r="B11275" s="28" t="s">
        <v>43394</v>
      </c>
      <c r="C11275" s="28"/>
      <c r="D11275" s="28" t="s">
        <v>43693</v>
      </c>
      <c r="E11275" s="28">
        <v>36274</v>
      </c>
      <c r="F11275" s="45">
        <v>1</v>
      </c>
      <c r="G11275" s="47" t="s">
        <v>43217</v>
      </c>
      <c r="H11275" s="18" t="s">
        <v>17</v>
      </c>
      <c r="I11275" s="28" t="s">
        <v>18</v>
      </c>
      <c r="J11275" s="18" t="str">
        <f t="shared" si="1094"/>
        <v>19</v>
      </c>
      <c r="K11275" s="31" t="str">
        <f t="shared" si="1090"/>
        <v>19</v>
      </c>
      <c r="L11275" s="31">
        <v>19</v>
      </c>
      <c r="M11275" s="31">
        <f t="shared" si="1091"/>
        <v>0</v>
      </c>
      <c r="N11275" s="31">
        <v>10</v>
      </c>
      <c r="O11275" s="31">
        <f t="shared" si="1095"/>
        <v>10</v>
      </c>
      <c r="P11275" s="32">
        <f t="shared" si="1092"/>
        <v>0.1</v>
      </c>
      <c r="Q11275" s="33">
        <f t="shared" si="1093"/>
        <v>1</v>
      </c>
    </row>
    <row r="11276" spans="1:17">
      <c r="A11276" s="26">
        <v>11275</v>
      </c>
      <c r="B11276" s="28" t="s">
        <v>43394</v>
      </c>
      <c r="C11276" s="28"/>
      <c r="D11276" s="28" t="s">
        <v>43694</v>
      </c>
      <c r="E11276" s="28">
        <v>36275</v>
      </c>
      <c r="F11276" s="45">
        <v>1</v>
      </c>
      <c r="G11276" s="47" t="s">
        <v>43217</v>
      </c>
      <c r="H11276" s="18" t="s">
        <v>17</v>
      </c>
      <c r="I11276" s="28" t="s">
        <v>18</v>
      </c>
      <c r="J11276" s="18" t="str">
        <f t="shared" si="1094"/>
        <v>19</v>
      </c>
      <c r="K11276" s="31" t="str">
        <f t="shared" si="1090"/>
        <v>19</v>
      </c>
      <c r="L11276" s="31">
        <v>19</v>
      </c>
      <c r="M11276" s="31">
        <f t="shared" si="1091"/>
        <v>0</v>
      </c>
      <c r="N11276" s="31">
        <v>10</v>
      </c>
      <c r="O11276" s="31">
        <f t="shared" si="1095"/>
        <v>10</v>
      </c>
      <c r="P11276" s="32">
        <f t="shared" si="1092"/>
        <v>0.1</v>
      </c>
      <c r="Q11276" s="33">
        <f t="shared" si="1093"/>
        <v>1</v>
      </c>
    </row>
    <row r="11277" spans="1:17">
      <c r="A11277" s="26">
        <v>11276</v>
      </c>
      <c r="B11277" s="28" t="s">
        <v>43394</v>
      </c>
      <c r="C11277" s="28"/>
      <c r="D11277" s="28" t="s">
        <v>43695</v>
      </c>
      <c r="E11277" s="28">
        <v>36276</v>
      </c>
      <c r="F11277" s="45">
        <v>1</v>
      </c>
      <c r="G11277" s="47" t="s">
        <v>43217</v>
      </c>
      <c r="H11277" s="18" t="s">
        <v>17</v>
      </c>
      <c r="I11277" s="28" t="s">
        <v>18</v>
      </c>
      <c r="J11277" s="18" t="str">
        <f t="shared" si="1094"/>
        <v>19</v>
      </c>
      <c r="K11277" s="31" t="str">
        <f t="shared" si="1090"/>
        <v>19</v>
      </c>
      <c r="L11277" s="31">
        <v>19</v>
      </c>
      <c r="M11277" s="31">
        <f t="shared" si="1091"/>
        <v>0</v>
      </c>
      <c r="N11277" s="31">
        <v>10</v>
      </c>
      <c r="O11277" s="31">
        <f t="shared" si="1095"/>
        <v>10</v>
      </c>
      <c r="P11277" s="32">
        <f t="shared" si="1092"/>
        <v>0.1</v>
      </c>
      <c r="Q11277" s="33">
        <f t="shared" si="1093"/>
        <v>1</v>
      </c>
    </row>
    <row r="11278" spans="1:17">
      <c r="A11278" s="26">
        <v>11277</v>
      </c>
      <c r="B11278" s="28" t="s">
        <v>43394</v>
      </c>
      <c r="C11278" s="28"/>
      <c r="D11278" s="28" t="s">
        <v>43696</v>
      </c>
      <c r="E11278" s="28">
        <v>36277</v>
      </c>
      <c r="F11278" s="45">
        <v>1</v>
      </c>
      <c r="G11278" s="47" t="s">
        <v>43217</v>
      </c>
      <c r="H11278" s="18" t="s">
        <v>17</v>
      </c>
      <c r="I11278" s="28" t="s">
        <v>18</v>
      </c>
      <c r="J11278" s="18" t="str">
        <f t="shared" si="1094"/>
        <v>19</v>
      </c>
      <c r="K11278" s="31" t="str">
        <f t="shared" si="1090"/>
        <v>19</v>
      </c>
      <c r="L11278" s="31">
        <v>19</v>
      </c>
      <c r="M11278" s="31">
        <f t="shared" si="1091"/>
        <v>0</v>
      </c>
      <c r="N11278" s="31">
        <v>10</v>
      </c>
      <c r="O11278" s="31">
        <f t="shared" si="1095"/>
        <v>10</v>
      </c>
      <c r="P11278" s="32">
        <f t="shared" si="1092"/>
        <v>0.1</v>
      </c>
      <c r="Q11278" s="33">
        <f t="shared" si="1093"/>
        <v>1</v>
      </c>
    </row>
    <row r="11279" spans="1:17">
      <c r="A11279" s="26">
        <v>11278</v>
      </c>
      <c r="B11279" s="28" t="s">
        <v>43394</v>
      </c>
      <c r="C11279" s="28"/>
      <c r="D11279" s="28" t="s">
        <v>43697</v>
      </c>
      <c r="E11279" s="28">
        <v>36278</v>
      </c>
      <c r="F11279" s="45">
        <v>1</v>
      </c>
      <c r="G11279" s="47" t="s">
        <v>43217</v>
      </c>
      <c r="H11279" s="18" t="s">
        <v>17</v>
      </c>
      <c r="I11279" s="28" t="s">
        <v>18</v>
      </c>
      <c r="J11279" s="18" t="str">
        <f t="shared" si="1094"/>
        <v>19</v>
      </c>
      <c r="K11279" s="31" t="str">
        <f t="shared" si="1090"/>
        <v>19</v>
      </c>
      <c r="L11279" s="31">
        <v>19</v>
      </c>
      <c r="M11279" s="31">
        <f t="shared" si="1091"/>
        <v>0</v>
      </c>
      <c r="N11279" s="31">
        <v>10</v>
      </c>
      <c r="O11279" s="31">
        <f t="shared" si="1095"/>
        <v>10</v>
      </c>
      <c r="P11279" s="32">
        <f t="shared" si="1092"/>
        <v>0.1</v>
      </c>
      <c r="Q11279" s="33">
        <f t="shared" si="1093"/>
        <v>1</v>
      </c>
    </row>
    <row r="11280" spans="1:17">
      <c r="A11280" s="26">
        <v>11279</v>
      </c>
      <c r="B11280" s="28" t="s">
        <v>43394</v>
      </c>
      <c r="C11280" s="28"/>
      <c r="D11280" s="28" t="s">
        <v>43698</v>
      </c>
      <c r="E11280" s="28">
        <v>36279</v>
      </c>
      <c r="F11280" s="45">
        <v>1</v>
      </c>
      <c r="G11280" s="47" t="s">
        <v>43217</v>
      </c>
      <c r="H11280" s="18" t="s">
        <v>17</v>
      </c>
      <c r="I11280" s="28" t="s">
        <v>18</v>
      </c>
      <c r="J11280" s="18" t="str">
        <f t="shared" si="1094"/>
        <v>19</v>
      </c>
      <c r="K11280" s="31" t="str">
        <f t="shared" si="1090"/>
        <v>19</v>
      </c>
      <c r="L11280" s="31">
        <v>19</v>
      </c>
      <c r="M11280" s="31">
        <f t="shared" si="1091"/>
        <v>0</v>
      </c>
      <c r="N11280" s="31">
        <v>10</v>
      </c>
      <c r="O11280" s="31">
        <f t="shared" si="1095"/>
        <v>10</v>
      </c>
      <c r="P11280" s="32">
        <f t="shared" si="1092"/>
        <v>0.1</v>
      </c>
      <c r="Q11280" s="33">
        <f t="shared" si="1093"/>
        <v>1</v>
      </c>
    </row>
    <row r="11281" spans="1:17">
      <c r="A11281" s="26">
        <v>11280</v>
      </c>
      <c r="B11281" s="28" t="s">
        <v>43394</v>
      </c>
      <c r="C11281" s="28"/>
      <c r="D11281" s="28" t="s">
        <v>43699</v>
      </c>
      <c r="E11281" s="28">
        <v>36280</v>
      </c>
      <c r="F11281" s="45">
        <v>1</v>
      </c>
      <c r="G11281" s="47" t="s">
        <v>43217</v>
      </c>
      <c r="H11281" s="18" t="s">
        <v>17</v>
      </c>
      <c r="I11281" s="28" t="s">
        <v>18</v>
      </c>
      <c r="J11281" s="18" t="str">
        <f t="shared" si="1094"/>
        <v>19</v>
      </c>
      <c r="K11281" s="31" t="str">
        <f t="shared" si="1090"/>
        <v>19</v>
      </c>
      <c r="L11281" s="31">
        <v>19</v>
      </c>
      <c r="M11281" s="31">
        <f t="shared" si="1091"/>
        <v>0</v>
      </c>
      <c r="N11281" s="31">
        <v>10</v>
      </c>
      <c r="O11281" s="31">
        <f t="shared" si="1095"/>
        <v>10</v>
      </c>
      <c r="P11281" s="32">
        <f t="shared" si="1092"/>
        <v>0.1</v>
      </c>
      <c r="Q11281" s="33">
        <f t="shared" si="1093"/>
        <v>1</v>
      </c>
    </row>
    <row r="11282" spans="1:17">
      <c r="A11282" s="26">
        <v>11281</v>
      </c>
      <c r="B11282" s="28" t="s">
        <v>43394</v>
      </c>
      <c r="C11282" s="28"/>
      <c r="D11282" s="28" t="s">
        <v>43700</v>
      </c>
      <c r="E11282" s="28">
        <v>36281</v>
      </c>
      <c r="F11282" s="45">
        <v>1</v>
      </c>
      <c r="G11282" s="47" t="s">
        <v>43217</v>
      </c>
      <c r="H11282" s="18" t="s">
        <v>17</v>
      </c>
      <c r="I11282" s="28" t="s">
        <v>18</v>
      </c>
      <c r="J11282" s="18" t="str">
        <f t="shared" si="1094"/>
        <v>19</v>
      </c>
      <c r="K11282" s="31" t="str">
        <f t="shared" si="1090"/>
        <v>19</v>
      </c>
      <c r="L11282" s="31">
        <v>19</v>
      </c>
      <c r="M11282" s="31">
        <f t="shared" si="1091"/>
        <v>0</v>
      </c>
      <c r="N11282" s="31">
        <v>10</v>
      </c>
      <c r="O11282" s="31">
        <f t="shared" si="1095"/>
        <v>10</v>
      </c>
      <c r="P11282" s="32">
        <f t="shared" si="1092"/>
        <v>0.1</v>
      </c>
      <c r="Q11282" s="33">
        <f t="shared" si="1093"/>
        <v>1</v>
      </c>
    </row>
    <row r="11283" spans="1:17">
      <c r="A11283" s="26">
        <v>11282</v>
      </c>
      <c r="B11283" s="28" t="s">
        <v>43394</v>
      </c>
      <c r="C11283" s="28"/>
      <c r="D11283" s="28" t="s">
        <v>43701</v>
      </c>
      <c r="E11283" s="28">
        <v>36282</v>
      </c>
      <c r="F11283" s="45">
        <v>1</v>
      </c>
      <c r="G11283" s="47" t="s">
        <v>43217</v>
      </c>
      <c r="H11283" s="18" t="s">
        <v>17</v>
      </c>
      <c r="I11283" s="28" t="s">
        <v>18</v>
      </c>
      <c r="J11283" s="18" t="str">
        <f t="shared" si="1094"/>
        <v>19</v>
      </c>
      <c r="K11283" s="31" t="str">
        <f t="shared" si="1090"/>
        <v>19</v>
      </c>
      <c r="L11283" s="31">
        <v>19</v>
      </c>
      <c r="M11283" s="31">
        <f t="shared" si="1091"/>
        <v>0</v>
      </c>
      <c r="N11283" s="31">
        <v>10</v>
      </c>
      <c r="O11283" s="31">
        <f t="shared" si="1095"/>
        <v>10</v>
      </c>
      <c r="P11283" s="32">
        <f t="shared" si="1092"/>
        <v>0.1</v>
      </c>
      <c r="Q11283" s="33">
        <f t="shared" si="1093"/>
        <v>1</v>
      </c>
    </row>
    <row r="11284" spans="1:17">
      <c r="A11284" s="26">
        <v>11283</v>
      </c>
      <c r="B11284" s="28" t="s">
        <v>43394</v>
      </c>
      <c r="C11284" s="28"/>
      <c r="D11284" s="28" t="s">
        <v>43702</v>
      </c>
      <c r="E11284" s="28">
        <v>36283</v>
      </c>
      <c r="F11284" s="45">
        <v>1</v>
      </c>
      <c r="G11284" s="47" t="s">
        <v>43217</v>
      </c>
      <c r="H11284" s="18" t="s">
        <v>17</v>
      </c>
      <c r="I11284" s="28" t="s">
        <v>18</v>
      </c>
      <c r="J11284" s="18" t="str">
        <f t="shared" si="1094"/>
        <v>19</v>
      </c>
      <c r="K11284" s="31" t="str">
        <f t="shared" si="1090"/>
        <v>19</v>
      </c>
      <c r="L11284" s="31">
        <v>19</v>
      </c>
      <c r="M11284" s="31">
        <f t="shared" si="1091"/>
        <v>0</v>
      </c>
      <c r="N11284" s="31">
        <v>10</v>
      </c>
      <c r="O11284" s="31">
        <f t="shared" si="1095"/>
        <v>10</v>
      </c>
      <c r="P11284" s="32">
        <f t="shared" si="1092"/>
        <v>0.1</v>
      </c>
      <c r="Q11284" s="33">
        <f t="shared" si="1093"/>
        <v>1</v>
      </c>
    </row>
    <row r="11285" spans="1:17">
      <c r="A11285" s="26">
        <v>11284</v>
      </c>
      <c r="B11285" s="28" t="s">
        <v>43394</v>
      </c>
      <c r="C11285" s="28"/>
      <c r="D11285" s="28" t="s">
        <v>43703</v>
      </c>
      <c r="E11285" s="28">
        <v>36284</v>
      </c>
      <c r="F11285" s="45">
        <v>1</v>
      </c>
      <c r="G11285" s="47" t="s">
        <v>43217</v>
      </c>
      <c r="H11285" s="18" t="s">
        <v>17</v>
      </c>
      <c r="I11285" s="28" t="s">
        <v>18</v>
      </c>
      <c r="J11285" s="18" t="str">
        <f t="shared" si="1094"/>
        <v>19</v>
      </c>
      <c r="K11285" s="31" t="str">
        <f t="shared" si="1090"/>
        <v>19</v>
      </c>
      <c r="L11285" s="31">
        <v>19</v>
      </c>
      <c r="M11285" s="31">
        <f t="shared" si="1091"/>
        <v>0</v>
      </c>
      <c r="N11285" s="31">
        <v>10</v>
      </c>
      <c r="O11285" s="31">
        <f t="shared" si="1095"/>
        <v>10</v>
      </c>
      <c r="P11285" s="32">
        <f t="shared" si="1092"/>
        <v>0.1</v>
      </c>
      <c r="Q11285" s="33">
        <f t="shared" si="1093"/>
        <v>1</v>
      </c>
    </row>
    <row r="11286" spans="1:17">
      <c r="A11286" s="26">
        <v>11285</v>
      </c>
      <c r="B11286" s="28" t="s">
        <v>43394</v>
      </c>
      <c r="C11286" s="28"/>
      <c r="D11286" s="28" t="s">
        <v>43704</v>
      </c>
      <c r="E11286" s="28">
        <v>36285</v>
      </c>
      <c r="F11286" s="45">
        <v>1</v>
      </c>
      <c r="G11286" s="47" t="s">
        <v>43217</v>
      </c>
      <c r="H11286" s="18" t="s">
        <v>17</v>
      </c>
      <c r="I11286" s="28" t="s">
        <v>18</v>
      </c>
      <c r="J11286" s="18" t="str">
        <f t="shared" si="1094"/>
        <v>19</v>
      </c>
      <c r="K11286" s="31" t="str">
        <f t="shared" si="1090"/>
        <v>19</v>
      </c>
      <c r="L11286" s="31">
        <v>19</v>
      </c>
      <c r="M11286" s="31">
        <f t="shared" si="1091"/>
        <v>0</v>
      </c>
      <c r="N11286" s="31">
        <v>10</v>
      </c>
      <c r="O11286" s="31">
        <f t="shared" si="1095"/>
        <v>10</v>
      </c>
      <c r="P11286" s="32">
        <f t="shared" si="1092"/>
        <v>0.1</v>
      </c>
      <c r="Q11286" s="33">
        <f t="shared" si="1093"/>
        <v>1</v>
      </c>
    </row>
    <row r="11287" spans="1:17">
      <c r="A11287" s="26">
        <v>11286</v>
      </c>
      <c r="B11287" s="28" t="s">
        <v>43394</v>
      </c>
      <c r="C11287" s="28"/>
      <c r="D11287" s="28" t="s">
        <v>43705</v>
      </c>
      <c r="E11287" s="28">
        <v>36286</v>
      </c>
      <c r="F11287" s="45">
        <v>1</v>
      </c>
      <c r="G11287" s="47" t="s">
        <v>43217</v>
      </c>
      <c r="H11287" s="18" t="s">
        <v>17</v>
      </c>
      <c r="I11287" s="28" t="s">
        <v>18</v>
      </c>
      <c r="J11287" s="18" t="str">
        <f t="shared" si="1094"/>
        <v>19</v>
      </c>
      <c r="K11287" s="31" t="str">
        <f t="shared" si="1090"/>
        <v>19</v>
      </c>
      <c r="L11287" s="31">
        <v>19</v>
      </c>
      <c r="M11287" s="31">
        <f t="shared" si="1091"/>
        <v>0</v>
      </c>
      <c r="N11287" s="31">
        <v>10</v>
      </c>
      <c r="O11287" s="31">
        <f t="shared" si="1095"/>
        <v>10</v>
      </c>
      <c r="P11287" s="32">
        <f t="shared" si="1092"/>
        <v>0.1</v>
      </c>
      <c r="Q11287" s="33">
        <f t="shared" si="1093"/>
        <v>1</v>
      </c>
    </row>
    <row r="11288" spans="1:17">
      <c r="A11288" s="26">
        <v>11287</v>
      </c>
      <c r="B11288" s="28" t="s">
        <v>43394</v>
      </c>
      <c r="C11288" s="28"/>
      <c r="D11288" s="28" t="s">
        <v>43706</v>
      </c>
      <c r="E11288" s="28">
        <v>36287</v>
      </c>
      <c r="F11288" s="45">
        <v>1</v>
      </c>
      <c r="G11288" s="47" t="s">
        <v>43217</v>
      </c>
      <c r="H11288" s="18" t="s">
        <v>17</v>
      </c>
      <c r="I11288" s="28" t="s">
        <v>18</v>
      </c>
      <c r="J11288" s="18" t="str">
        <f t="shared" si="1094"/>
        <v>19</v>
      </c>
      <c r="K11288" s="31" t="str">
        <f t="shared" si="1090"/>
        <v>19</v>
      </c>
      <c r="L11288" s="31">
        <v>19</v>
      </c>
      <c r="M11288" s="31">
        <f t="shared" si="1091"/>
        <v>0</v>
      </c>
      <c r="N11288" s="31">
        <v>10</v>
      </c>
      <c r="O11288" s="31">
        <f t="shared" si="1095"/>
        <v>10</v>
      </c>
      <c r="P11288" s="32">
        <f t="shared" si="1092"/>
        <v>0.1</v>
      </c>
      <c r="Q11288" s="33">
        <f t="shared" si="1093"/>
        <v>1</v>
      </c>
    </row>
    <row r="11289" spans="1:17">
      <c r="A11289" s="26">
        <v>11288</v>
      </c>
      <c r="B11289" s="28" t="s">
        <v>43394</v>
      </c>
      <c r="C11289" s="28"/>
      <c r="D11289" s="28" t="s">
        <v>43707</v>
      </c>
      <c r="E11289" s="28">
        <v>36288</v>
      </c>
      <c r="F11289" s="45">
        <v>1</v>
      </c>
      <c r="G11289" s="47" t="s">
        <v>43217</v>
      </c>
      <c r="H11289" s="18" t="s">
        <v>17</v>
      </c>
      <c r="I11289" s="28" t="s">
        <v>18</v>
      </c>
      <c r="J11289" s="18" t="str">
        <f t="shared" si="1094"/>
        <v>19</v>
      </c>
      <c r="K11289" s="31" t="str">
        <f t="shared" si="1090"/>
        <v>19</v>
      </c>
      <c r="L11289" s="31">
        <v>19</v>
      </c>
      <c r="M11289" s="31">
        <f t="shared" si="1091"/>
        <v>0</v>
      </c>
      <c r="N11289" s="31">
        <v>10</v>
      </c>
      <c r="O11289" s="31">
        <f t="shared" si="1095"/>
        <v>10</v>
      </c>
      <c r="P11289" s="32">
        <f t="shared" si="1092"/>
        <v>0.1</v>
      </c>
      <c r="Q11289" s="33">
        <f t="shared" si="1093"/>
        <v>1</v>
      </c>
    </row>
    <row r="11290" spans="1:17">
      <c r="A11290" s="26">
        <v>11289</v>
      </c>
      <c r="B11290" s="28" t="s">
        <v>43394</v>
      </c>
      <c r="C11290" s="28"/>
      <c r="D11290" s="28" t="s">
        <v>43708</v>
      </c>
      <c r="E11290" s="28">
        <v>36289</v>
      </c>
      <c r="F11290" s="45">
        <v>1</v>
      </c>
      <c r="G11290" s="47" t="s">
        <v>43217</v>
      </c>
      <c r="H11290" s="18" t="s">
        <v>17</v>
      </c>
      <c r="I11290" s="28" t="s">
        <v>18</v>
      </c>
      <c r="J11290" s="18" t="str">
        <f t="shared" si="1094"/>
        <v>19</v>
      </c>
      <c r="K11290" s="31" t="str">
        <f t="shared" si="1090"/>
        <v>19</v>
      </c>
      <c r="L11290" s="31">
        <v>19</v>
      </c>
      <c r="M11290" s="31">
        <f t="shared" si="1091"/>
        <v>0</v>
      </c>
      <c r="N11290" s="31">
        <v>10</v>
      </c>
      <c r="O11290" s="31">
        <f t="shared" si="1095"/>
        <v>10</v>
      </c>
      <c r="P11290" s="32">
        <f t="shared" si="1092"/>
        <v>0.1</v>
      </c>
      <c r="Q11290" s="33">
        <f t="shared" si="1093"/>
        <v>1</v>
      </c>
    </row>
    <row r="11291" spans="1:17">
      <c r="A11291" s="26">
        <v>11290</v>
      </c>
      <c r="B11291" s="28" t="s">
        <v>43394</v>
      </c>
      <c r="C11291" s="28"/>
      <c r="D11291" s="28" t="s">
        <v>43709</v>
      </c>
      <c r="E11291" s="28">
        <v>36290</v>
      </c>
      <c r="F11291" s="45">
        <v>1</v>
      </c>
      <c r="G11291" s="47" t="s">
        <v>43217</v>
      </c>
      <c r="H11291" s="18" t="s">
        <v>17</v>
      </c>
      <c r="I11291" s="28" t="s">
        <v>18</v>
      </c>
      <c r="J11291" s="18" t="str">
        <f t="shared" si="1094"/>
        <v>19</v>
      </c>
      <c r="K11291" s="31" t="str">
        <f t="shared" si="1090"/>
        <v>19</v>
      </c>
      <c r="L11291" s="31">
        <v>19</v>
      </c>
      <c r="M11291" s="31">
        <f t="shared" si="1091"/>
        <v>0</v>
      </c>
      <c r="N11291" s="31">
        <v>10</v>
      </c>
      <c r="O11291" s="31">
        <f t="shared" si="1095"/>
        <v>10</v>
      </c>
      <c r="P11291" s="32">
        <f t="shared" si="1092"/>
        <v>0.1</v>
      </c>
      <c r="Q11291" s="33">
        <f t="shared" si="1093"/>
        <v>1</v>
      </c>
    </row>
    <row r="11292" spans="1:17">
      <c r="A11292" s="26">
        <v>11291</v>
      </c>
      <c r="B11292" s="28" t="s">
        <v>43394</v>
      </c>
      <c r="C11292" s="28"/>
      <c r="D11292" s="28" t="s">
        <v>43710</v>
      </c>
      <c r="E11292" s="28">
        <v>36291</v>
      </c>
      <c r="F11292" s="45">
        <v>1</v>
      </c>
      <c r="G11292" s="47" t="s">
        <v>43217</v>
      </c>
      <c r="H11292" s="18" t="s">
        <v>17</v>
      </c>
      <c r="I11292" s="28" t="s">
        <v>18</v>
      </c>
      <c r="J11292" s="18" t="str">
        <f t="shared" si="1094"/>
        <v>19</v>
      </c>
      <c r="K11292" s="31" t="str">
        <f t="shared" si="1090"/>
        <v>19</v>
      </c>
      <c r="L11292" s="31">
        <v>19</v>
      </c>
      <c r="M11292" s="31">
        <f t="shared" si="1091"/>
        <v>0</v>
      </c>
      <c r="N11292" s="31">
        <v>10</v>
      </c>
      <c r="O11292" s="31">
        <f t="shared" si="1095"/>
        <v>10</v>
      </c>
      <c r="P11292" s="32">
        <f t="shared" si="1092"/>
        <v>0.1</v>
      </c>
      <c r="Q11292" s="33">
        <f t="shared" si="1093"/>
        <v>1</v>
      </c>
    </row>
    <row r="11293" spans="1:17">
      <c r="A11293" s="26">
        <v>11292</v>
      </c>
      <c r="B11293" s="28" t="s">
        <v>43394</v>
      </c>
      <c r="C11293" s="28"/>
      <c r="D11293" s="28" t="s">
        <v>43711</v>
      </c>
      <c r="E11293" s="28">
        <v>36292</v>
      </c>
      <c r="F11293" s="45">
        <v>1</v>
      </c>
      <c r="G11293" s="47" t="s">
        <v>43217</v>
      </c>
      <c r="H11293" s="18" t="s">
        <v>17</v>
      </c>
      <c r="I11293" s="28" t="s">
        <v>18</v>
      </c>
      <c r="J11293" s="18" t="str">
        <f t="shared" si="1094"/>
        <v>19</v>
      </c>
      <c r="K11293" s="31" t="str">
        <f t="shared" si="1090"/>
        <v>19</v>
      </c>
      <c r="L11293" s="31">
        <v>19</v>
      </c>
      <c r="M11293" s="31">
        <f t="shared" si="1091"/>
        <v>0</v>
      </c>
      <c r="N11293" s="31">
        <v>10</v>
      </c>
      <c r="O11293" s="31">
        <f t="shared" si="1095"/>
        <v>10</v>
      </c>
      <c r="P11293" s="32">
        <f t="shared" si="1092"/>
        <v>0.1</v>
      </c>
      <c r="Q11293" s="33">
        <f t="shared" si="1093"/>
        <v>1</v>
      </c>
    </row>
    <row r="11294" spans="1:17">
      <c r="A11294" s="26">
        <v>11293</v>
      </c>
      <c r="B11294" s="28" t="s">
        <v>43394</v>
      </c>
      <c r="C11294" s="28"/>
      <c r="D11294" s="28" t="s">
        <v>43712</v>
      </c>
      <c r="E11294" s="28">
        <v>36293</v>
      </c>
      <c r="F11294" s="45">
        <v>1</v>
      </c>
      <c r="G11294" s="47" t="s">
        <v>43217</v>
      </c>
      <c r="H11294" s="18" t="s">
        <v>17</v>
      </c>
      <c r="I11294" s="28" t="s">
        <v>18</v>
      </c>
      <c r="J11294" s="18" t="str">
        <f t="shared" si="1094"/>
        <v>19</v>
      </c>
      <c r="K11294" s="31" t="str">
        <f t="shared" si="1090"/>
        <v>19</v>
      </c>
      <c r="L11294" s="31">
        <v>19</v>
      </c>
      <c r="M11294" s="31">
        <f t="shared" si="1091"/>
        <v>0</v>
      </c>
      <c r="N11294" s="31">
        <v>10</v>
      </c>
      <c r="O11294" s="31">
        <f t="shared" si="1095"/>
        <v>10</v>
      </c>
      <c r="P11294" s="32">
        <f t="shared" si="1092"/>
        <v>0.1</v>
      </c>
      <c r="Q11294" s="33">
        <f t="shared" si="1093"/>
        <v>1</v>
      </c>
    </row>
    <row r="11295" spans="1:17">
      <c r="A11295" s="26">
        <v>11294</v>
      </c>
      <c r="B11295" s="28" t="s">
        <v>43394</v>
      </c>
      <c r="C11295" s="28"/>
      <c r="D11295" s="28" t="s">
        <v>43713</v>
      </c>
      <c r="E11295" s="28">
        <v>36294</v>
      </c>
      <c r="F11295" s="45">
        <v>1</v>
      </c>
      <c r="G11295" s="47" t="s">
        <v>43217</v>
      </c>
      <c r="H11295" s="18" t="s">
        <v>17</v>
      </c>
      <c r="I11295" s="28" t="s">
        <v>18</v>
      </c>
      <c r="J11295" s="18" t="str">
        <f t="shared" si="1094"/>
        <v>19</v>
      </c>
      <c r="K11295" s="31" t="str">
        <f t="shared" si="1090"/>
        <v>19</v>
      </c>
      <c r="L11295" s="31">
        <v>19</v>
      </c>
      <c r="M11295" s="31">
        <f t="shared" si="1091"/>
        <v>0</v>
      </c>
      <c r="N11295" s="31">
        <v>10</v>
      </c>
      <c r="O11295" s="31">
        <f t="shared" si="1095"/>
        <v>10</v>
      </c>
      <c r="P11295" s="32">
        <f t="shared" si="1092"/>
        <v>0.1</v>
      </c>
      <c r="Q11295" s="33">
        <f t="shared" si="1093"/>
        <v>1</v>
      </c>
    </row>
    <row r="11296" spans="1:17">
      <c r="A11296" s="26">
        <v>11295</v>
      </c>
      <c r="B11296" s="28" t="s">
        <v>43394</v>
      </c>
      <c r="C11296" s="28"/>
      <c r="D11296" s="28" t="s">
        <v>43714</v>
      </c>
      <c r="E11296" s="28">
        <v>36295</v>
      </c>
      <c r="F11296" s="45">
        <v>1</v>
      </c>
      <c r="G11296" s="47" t="s">
        <v>43217</v>
      </c>
      <c r="H11296" s="18" t="s">
        <v>17</v>
      </c>
      <c r="I11296" s="28" t="s">
        <v>18</v>
      </c>
      <c r="J11296" s="18" t="str">
        <f t="shared" si="1094"/>
        <v>19</v>
      </c>
      <c r="K11296" s="31" t="str">
        <f t="shared" si="1090"/>
        <v>19</v>
      </c>
      <c r="L11296" s="31">
        <v>19</v>
      </c>
      <c r="M11296" s="31">
        <f t="shared" si="1091"/>
        <v>0</v>
      </c>
      <c r="N11296" s="31">
        <v>10</v>
      </c>
      <c r="O11296" s="31">
        <f t="shared" si="1095"/>
        <v>10</v>
      </c>
      <c r="P11296" s="32">
        <f t="shared" si="1092"/>
        <v>0.1</v>
      </c>
      <c r="Q11296" s="33">
        <f t="shared" si="1093"/>
        <v>1</v>
      </c>
    </row>
    <row r="11297" spans="1:17">
      <c r="A11297" s="26">
        <v>11296</v>
      </c>
      <c r="B11297" s="28" t="s">
        <v>43394</v>
      </c>
      <c r="C11297" s="28"/>
      <c r="D11297" s="28" t="s">
        <v>43715</v>
      </c>
      <c r="E11297" s="28">
        <v>36296</v>
      </c>
      <c r="F11297" s="45">
        <v>1</v>
      </c>
      <c r="G11297" s="47" t="s">
        <v>43217</v>
      </c>
      <c r="H11297" s="18" t="s">
        <v>17</v>
      </c>
      <c r="I11297" s="28" t="s">
        <v>18</v>
      </c>
      <c r="J11297" s="18" t="str">
        <f t="shared" si="1094"/>
        <v>19</v>
      </c>
      <c r="K11297" s="31" t="str">
        <f t="shared" si="1090"/>
        <v>19</v>
      </c>
      <c r="L11297" s="31">
        <v>19</v>
      </c>
      <c r="M11297" s="31">
        <f t="shared" si="1091"/>
        <v>0</v>
      </c>
      <c r="N11297" s="31">
        <v>10</v>
      </c>
      <c r="O11297" s="31">
        <f t="shared" si="1095"/>
        <v>10</v>
      </c>
      <c r="P11297" s="32">
        <f t="shared" si="1092"/>
        <v>0.1</v>
      </c>
      <c r="Q11297" s="33">
        <f t="shared" si="1093"/>
        <v>1</v>
      </c>
    </row>
    <row r="11298" spans="1:17">
      <c r="A11298" s="26">
        <v>11297</v>
      </c>
      <c r="B11298" s="28" t="s">
        <v>43394</v>
      </c>
      <c r="C11298" s="28"/>
      <c r="D11298" s="28" t="s">
        <v>43716</v>
      </c>
      <c r="E11298" s="28">
        <v>36297</v>
      </c>
      <c r="F11298" s="45">
        <v>1</v>
      </c>
      <c r="G11298" s="47" t="s">
        <v>43217</v>
      </c>
      <c r="H11298" s="18" t="s">
        <v>17</v>
      </c>
      <c r="I11298" s="28" t="s">
        <v>18</v>
      </c>
      <c r="J11298" s="18" t="str">
        <f t="shared" si="1094"/>
        <v>19</v>
      </c>
      <c r="K11298" s="31" t="str">
        <f t="shared" si="1090"/>
        <v>19</v>
      </c>
      <c r="L11298" s="31">
        <v>19</v>
      </c>
      <c r="M11298" s="31">
        <f t="shared" si="1091"/>
        <v>0</v>
      </c>
      <c r="N11298" s="31">
        <v>10</v>
      </c>
      <c r="O11298" s="31">
        <f t="shared" si="1095"/>
        <v>10</v>
      </c>
      <c r="P11298" s="32">
        <f t="shared" si="1092"/>
        <v>0.1</v>
      </c>
      <c r="Q11298" s="33">
        <f t="shared" si="1093"/>
        <v>1</v>
      </c>
    </row>
    <row r="11299" spans="1:17">
      <c r="A11299" s="26">
        <v>11298</v>
      </c>
      <c r="B11299" s="28" t="s">
        <v>43394</v>
      </c>
      <c r="C11299" s="28"/>
      <c r="D11299" s="28" t="s">
        <v>43717</v>
      </c>
      <c r="E11299" s="28">
        <v>36298</v>
      </c>
      <c r="F11299" s="45">
        <v>1</v>
      </c>
      <c r="G11299" s="47" t="s">
        <v>43217</v>
      </c>
      <c r="H11299" s="18" t="s">
        <v>17</v>
      </c>
      <c r="I11299" s="28" t="s">
        <v>18</v>
      </c>
      <c r="J11299" s="18" t="str">
        <f t="shared" si="1094"/>
        <v>19</v>
      </c>
      <c r="K11299" s="31" t="str">
        <f t="shared" si="1090"/>
        <v>19</v>
      </c>
      <c r="L11299" s="31">
        <v>19</v>
      </c>
      <c r="M11299" s="31">
        <f t="shared" si="1091"/>
        <v>0</v>
      </c>
      <c r="N11299" s="31">
        <v>10</v>
      </c>
      <c r="O11299" s="31">
        <f t="shared" si="1095"/>
        <v>10</v>
      </c>
      <c r="P11299" s="32">
        <f t="shared" si="1092"/>
        <v>0.1</v>
      </c>
      <c r="Q11299" s="33">
        <f t="shared" si="1093"/>
        <v>1</v>
      </c>
    </row>
    <row r="11300" spans="1:17">
      <c r="A11300" s="26">
        <v>11299</v>
      </c>
      <c r="B11300" s="28" t="s">
        <v>43394</v>
      </c>
      <c r="C11300" s="28"/>
      <c r="D11300" s="28" t="s">
        <v>43718</v>
      </c>
      <c r="E11300" s="28">
        <v>36299</v>
      </c>
      <c r="F11300" s="45">
        <v>1</v>
      </c>
      <c r="G11300" s="47" t="s">
        <v>43217</v>
      </c>
      <c r="H11300" s="18" t="s">
        <v>17</v>
      </c>
      <c r="I11300" s="28" t="s">
        <v>18</v>
      </c>
      <c r="J11300" s="18" t="str">
        <f t="shared" si="1094"/>
        <v>19</v>
      </c>
      <c r="K11300" s="31" t="str">
        <f t="shared" si="1090"/>
        <v>19</v>
      </c>
      <c r="L11300" s="31">
        <v>19</v>
      </c>
      <c r="M11300" s="31">
        <f t="shared" si="1091"/>
        <v>0</v>
      </c>
      <c r="N11300" s="31">
        <v>10</v>
      </c>
      <c r="O11300" s="31">
        <f t="shared" si="1095"/>
        <v>10</v>
      </c>
      <c r="P11300" s="32">
        <f t="shared" si="1092"/>
        <v>0.1</v>
      </c>
      <c r="Q11300" s="33">
        <f t="shared" si="1093"/>
        <v>1</v>
      </c>
    </row>
    <row r="11301" spans="1:17">
      <c r="A11301" s="26">
        <v>11300</v>
      </c>
      <c r="B11301" s="28" t="s">
        <v>43394</v>
      </c>
      <c r="C11301" s="28"/>
      <c r="D11301" s="28" t="s">
        <v>43719</v>
      </c>
      <c r="E11301" s="28">
        <v>36300</v>
      </c>
      <c r="F11301" s="45">
        <v>1</v>
      </c>
      <c r="G11301" s="47" t="s">
        <v>43217</v>
      </c>
      <c r="H11301" s="18" t="s">
        <v>17</v>
      </c>
      <c r="I11301" s="28" t="s">
        <v>18</v>
      </c>
      <c r="J11301" s="18" t="str">
        <f t="shared" si="1094"/>
        <v>19</v>
      </c>
      <c r="K11301" s="31" t="str">
        <f t="shared" si="1090"/>
        <v>19</v>
      </c>
      <c r="L11301" s="31">
        <v>19</v>
      </c>
      <c r="M11301" s="31">
        <f t="shared" si="1091"/>
        <v>0</v>
      </c>
      <c r="N11301" s="31">
        <v>10</v>
      </c>
      <c r="O11301" s="31">
        <f t="shared" si="1095"/>
        <v>10</v>
      </c>
      <c r="P11301" s="32">
        <f t="shared" si="1092"/>
        <v>0.1</v>
      </c>
      <c r="Q11301" s="33">
        <f t="shared" si="1093"/>
        <v>1</v>
      </c>
    </row>
    <row r="11302" spans="1:17">
      <c r="A11302" s="26">
        <v>11301</v>
      </c>
      <c r="B11302" s="28" t="s">
        <v>43394</v>
      </c>
      <c r="C11302" s="28"/>
      <c r="D11302" s="28" t="s">
        <v>43720</v>
      </c>
      <c r="E11302" s="28">
        <v>36301</v>
      </c>
      <c r="F11302" s="45">
        <v>1</v>
      </c>
      <c r="G11302" s="47" t="s">
        <v>43217</v>
      </c>
      <c r="H11302" s="18" t="s">
        <v>17</v>
      </c>
      <c r="I11302" s="28" t="s">
        <v>18</v>
      </c>
      <c r="J11302" s="18" t="str">
        <f t="shared" si="1094"/>
        <v>19</v>
      </c>
      <c r="K11302" s="31" t="str">
        <f t="shared" si="1090"/>
        <v>19</v>
      </c>
      <c r="L11302" s="31">
        <v>19</v>
      </c>
      <c r="M11302" s="31">
        <f t="shared" si="1091"/>
        <v>0</v>
      </c>
      <c r="N11302" s="31">
        <v>10</v>
      </c>
      <c r="O11302" s="31">
        <f t="shared" si="1095"/>
        <v>10</v>
      </c>
      <c r="P11302" s="32">
        <f t="shared" si="1092"/>
        <v>0.1</v>
      </c>
      <c r="Q11302" s="33">
        <f t="shared" si="1093"/>
        <v>1</v>
      </c>
    </row>
    <row r="11303" spans="1:17">
      <c r="A11303" s="26">
        <v>11302</v>
      </c>
      <c r="B11303" s="28" t="s">
        <v>43394</v>
      </c>
      <c r="C11303" s="28"/>
      <c r="D11303" s="28" t="s">
        <v>43721</v>
      </c>
      <c r="E11303" s="28">
        <v>36302</v>
      </c>
      <c r="F11303" s="45">
        <v>1</v>
      </c>
      <c r="G11303" s="47" t="s">
        <v>43217</v>
      </c>
      <c r="H11303" s="18" t="s">
        <v>17</v>
      </c>
      <c r="I11303" s="28" t="s">
        <v>18</v>
      </c>
      <c r="J11303" s="18" t="str">
        <f t="shared" si="1094"/>
        <v>19</v>
      </c>
      <c r="K11303" s="31" t="str">
        <f t="shared" si="1090"/>
        <v>19</v>
      </c>
      <c r="L11303" s="31">
        <v>19</v>
      </c>
      <c r="M11303" s="31">
        <f t="shared" si="1091"/>
        <v>0</v>
      </c>
      <c r="N11303" s="31">
        <v>10</v>
      </c>
      <c r="O11303" s="31">
        <f t="shared" si="1095"/>
        <v>10</v>
      </c>
      <c r="P11303" s="32">
        <f t="shared" si="1092"/>
        <v>0.1</v>
      </c>
      <c r="Q11303" s="33">
        <f t="shared" si="1093"/>
        <v>1</v>
      </c>
    </row>
    <row r="11304" spans="1:17">
      <c r="A11304" s="26">
        <v>11303</v>
      </c>
      <c r="B11304" s="28" t="s">
        <v>43394</v>
      </c>
      <c r="C11304" s="28"/>
      <c r="D11304" s="28" t="s">
        <v>43722</v>
      </c>
      <c r="E11304" s="28">
        <v>36303</v>
      </c>
      <c r="F11304" s="45">
        <v>1</v>
      </c>
      <c r="G11304" s="47" t="s">
        <v>43217</v>
      </c>
      <c r="H11304" s="18" t="s">
        <v>17</v>
      </c>
      <c r="I11304" s="28" t="s">
        <v>18</v>
      </c>
      <c r="J11304" s="18" t="str">
        <f t="shared" si="1094"/>
        <v>19</v>
      </c>
      <c r="K11304" s="31" t="str">
        <f t="shared" si="1090"/>
        <v>19</v>
      </c>
      <c r="L11304" s="31">
        <v>19</v>
      </c>
      <c r="M11304" s="31">
        <f t="shared" si="1091"/>
        <v>0</v>
      </c>
      <c r="N11304" s="31">
        <v>10</v>
      </c>
      <c r="O11304" s="31">
        <f t="shared" si="1095"/>
        <v>10</v>
      </c>
      <c r="P11304" s="32">
        <f t="shared" si="1092"/>
        <v>0.1</v>
      </c>
      <c r="Q11304" s="33">
        <f t="shared" si="1093"/>
        <v>1</v>
      </c>
    </row>
    <row r="11305" spans="1:17">
      <c r="A11305" s="26">
        <v>11304</v>
      </c>
      <c r="B11305" s="28" t="s">
        <v>43394</v>
      </c>
      <c r="C11305" s="28"/>
      <c r="D11305" s="28" t="s">
        <v>43723</v>
      </c>
      <c r="E11305" s="28">
        <v>36304</v>
      </c>
      <c r="F11305" s="45">
        <v>1</v>
      </c>
      <c r="G11305" s="47" t="s">
        <v>43217</v>
      </c>
      <c r="H11305" s="18" t="s">
        <v>17</v>
      </c>
      <c r="I11305" s="28" t="s">
        <v>18</v>
      </c>
      <c r="J11305" s="18" t="str">
        <f t="shared" si="1094"/>
        <v>19</v>
      </c>
      <c r="K11305" s="31" t="str">
        <f t="shared" si="1090"/>
        <v>19</v>
      </c>
      <c r="L11305" s="31">
        <v>19</v>
      </c>
      <c r="M11305" s="31">
        <f t="shared" si="1091"/>
        <v>0</v>
      </c>
      <c r="N11305" s="31">
        <v>10</v>
      </c>
      <c r="O11305" s="31">
        <f t="shared" si="1095"/>
        <v>10</v>
      </c>
      <c r="P11305" s="32">
        <f t="shared" si="1092"/>
        <v>0.1</v>
      </c>
      <c r="Q11305" s="33">
        <f t="shared" si="1093"/>
        <v>1</v>
      </c>
    </row>
    <row r="11306" spans="1:17">
      <c r="A11306" s="26">
        <v>11305</v>
      </c>
      <c r="B11306" s="28" t="s">
        <v>43394</v>
      </c>
      <c r="C11306" s="28"/>
      <c r="D11306" s="28" t="s">
        <v>43724</v>
      </c>
      <c r="E11306" s="28">
        <v>36305</v>
      </c>
      <c r="F11306" s="45">
        <v>1</v>
      </c>
      <c r="G11306" s="47" t="s">
        <v>43217</v>
      </c>
      <c r="H11306" s="18" t="s">
        <v>17</v>
      </c>
      <c r="I11306" s="28" t="s">
        <v>18</v>
      </c>
      <c r="J11306" s="18" t="str">
        <f t="shared" si="1094"/>
        <v>19</v>
      </c>
      <c r="K11306" s="31" t="str">
        <f t="shared" si="1090"/>
        <v>19</v>
      </c>
      <c r="L11306" s="31">
        <v>19</v>
      </c>
      <c r="M11306" s="31">
        <f t="shared" si="1091"/>
        <v>0</v>
      </c>
      <c r="N11306" s="31">
        <v>10</v>
      </c>
      <c r="O11306" s="31">
        <f t="shared" si="1095"/>
        <v>10</v>
      </c>
      <c r="P11306" s="32">
        <f t="shared" si="1092"/>
        <v>0.1</v>
      </c>
      <c r="Q11306" s="33">
        <f t="shared" si="1093"/>
        <v>1</v>
      </c>
    </row>
    <row r="11307" spans="1:17">
      <c r="A11307" s="26">
        <v>11306</v>
      </c>
      <c r="B11307" s="28" t="s">
        <v>43394</v>
      </c>
      <c r="C11307" s="28"/>
      <c r="D11307" s="28" t="s">
        <v>43725</v>
      </c>
      <c r="E11307" s="28">
        <v>36306</v>
      </c>
      <c r="F11307" s="45">
        <v>1</v>
      </c>
      <c r="G11307" s="47" t="s">
        <v>43217</v>
      </c>
      <c r="H11307" s="18" t="s">
        <v>17</v>
      </c>
      <c r="I11307" s="28" t="s">
        <v>18</v>
      </c>
      <c r="J11307" s="18" t="str">
        <f t="shared" si="1094"/>
        <v>19</v>
      </c>
      <c r="K11307" s="31" t="str">
        <f t="shared" si="1090"/>
        <v>19</v>
      </c>
      <c r="L11307" s="31">
        <v>19</v>
      </c>
      <c r="M11307" s="31">
        <f t="shared" si="1091"/>
        <v>0</v>
      </c>
      <c r="N11307" s="31">
        <v>10</v>
      </c>
      <c r="O11307" s="31">
        <f t="shared" si="1095"/>
        <v>10</v>
      </c>
      <c r="P11307" s="32">
        <f t="shared" si="1092"/>
        <v>0.1</v>
      </c>
      <c r="Q11307" s="33">
        <f t="shared" si="1093"/>
        <v>1</v>
      </c>
    </row>
    <row r="11308" spans="1:17">
      <c r="A11308" s="26">
        <v>11307</v>
      </c>
      <c r="B11308" s="28" t="s">
        <v>43394</v>
      </c>
      <c r="C11308" s="28"/>
      <c r="D11308" s="28" t="s">
        <v>43726</v>
      </c>
      <c r="E11308" s="28">
        <v>36307</v>
      </c>
      <c r="F11308" s="45">
        <v>1</v>
      </c>
      <c r="G11308" s="47" t="s">
        <v>43217</v>
      </c>
      <c r="H11308" s="18" t="s">
        <v>17</v>
      </c>
      <c r="I11308" s="28" t="s">
        <v>18</v>
      </c>
      <c r="J11308" s="18" t="str">
        <f t="shared" si="1094"/>
        <v>19</v>
      </c>
      <c r="K11308" s="31" t="str">
        <f t="shared" si="1090"/>
        <v>19</v>
      </c>
      <c r="L11308" s="31">
        <v>19</v>
      </c>
      <c r="M11308" s="31">
        <f t="shared" si="1091"/>
        <v>0</v>
      </c>
      <c r="N11308" s="31">
        <v>10</v>
      </c>
      <c r="O11308" s="31">
        <f t="shared" si="1095"/>
        <v>10</v>
      </c>
      <c r="P11308" s="32">
        <f t="shared" si="1092"/>
        <v>0.1</v>
      </c>
      <c r="Q11308" s="33">
        <f t="shared" si="1093"/>
        <v>1</v>
      </c>
    </row>
    <row r="11309" spans="1:17">
      <c r="A11309" s="26">
        <v>11308</v>
      </c>
      <c r="B11309" s="28" t="s">
        <v>43394</v>
      </c>
      <c r="C11309" s="28"/>
      <c r="D11309" s="28" t="s">
        <v>43727</v>
      </c>
      <c r="E11309" s="28">
        <v>36308</v>
      </c>
      <c r="F11309" s="45">
        <v>1</v>
      </c>
      <c r="G11309" s="47" t="s">
        <v>43217</v>
      </c>
      <c r="H11309" s="18" t="s">
        <v>17</v>
      </c>
      <c r="I11309" s="28" t="s">
        <v>18</v>
      </c>
      <c r="J11309" s="18" t="str">
        <f t="shared" si="1094"/>
        <v>19</v>
      </c>
      <c r="K11309" s="31" t="str">
        <f t="shared" si="1090"/>
        <v>19</v>
      </c>
      <c r="L11309" s="31">
        <v>19</v>
      </c>
      <c r="M11309" s="31">
        <f t="shared" si="1091"/>
        <v>0</v>
      </c>
      <c r="N11309" s="31">
        <v>10</v>
      </c>
      <c r="O11309" s="31">
        <f t="shared" si="1095"/>
        <v>10</v>
      </c>
      <c r="P11309" s="32">
        <f t="shared" si="1092"/>
        <v>0.1</v>
      </c>
      <c r="Q11309" s="33">
        <f t="shared" si="1093"/>
        <v>1</v>
      </c>
    </row>
    <row r="11310" spans="1:17">
      <c r="A11310" s="26">
        <v>11309</v>
      </c>
      <c r="B11310" s="28" t="s">
        <v>43394</v>
      </c>
      <c r="C11310" s="28"/>
      <c r="D11310" s="28" t="s">
        <v>43728</v>
      </c>
      <c r="E11310" s="28">
        <v>36309</v>
      </c>
      <c r="F11310" s="45">
        <v>1</v>
      </c>
      <c r="G11310" s="47" t="s">
        <v>43217</v>
      </c>
      <c r="H11310" s="18" t="s">
        <v>17</v>
      </c>
      <c r="I11310" s="28" t="s">
        <v>18</v>
      </c>
      <c r="J11310" s="18" t="str">
        <f t="shared" si="1094"/>
        <v>19</v>
      </c>
      <c r="K11310" s="31" t="str">
        <f t="shared" ref="K11310:K11373" si="1096">J11310</f>
        <v>19</v>
      </c>
      <c r="L11310" s="31">
        <v>19</v>
      </c>
      <c r="M11310" s="31">
        <f t="shared" ref="M11310:M11373" si="1097">+L11310-K11310</f>
        <v>0</v>
      </c>
      <c r="N11310" s="31">
        <v>10</v>
      </c>
      <c r="O11310" s="31">
        <f t="shared" si="1095"/>
        <v>10</v>
      </c>
      <c r="P11310" s="32">
        <f t="shared" ref="P11310:P11373" si="1098">F11310/N11310</f>
        <v>0.1</v>
      </c>
      <c r="Q11310" s="33">
        <f t="shared" ref="Q11310:Q11373" si="1099">P11310*O11310</f>
        <v>1</v>
      </c>
    </row>
    <row r="11311" spans="1:17">
      <c r="A11311" s="26">
        <v>11310</v>
      </c>
      <c r="B11311" s="28" t="s">
        <v>43394</v>
      </c>
      <c r="C11311" s="28"/>
      <c r="D11311" s="28" t="s">
        <v>43729</v>
      </c>
      <c r="E11311" s="28">
        <v>36310</v>
      </c>
      <c r="F11311" s="45">
        <v>1</v>
      </c>
      <c r="G11311" s="47" t="s">
        <v>43217</v>
      </c>
      <c r="H11311" s="18" t="s">
        <v>17</v>
      </c>
      <c r="I11311" s="28" t="s">
        <v>18</v>
      </c>
      <c r="J11311" s="18" t="str">
        <f t="shared" ref="J11311:J11374" si="1100">TEXT(G11311,"aa")</f>
        <v>19</v>
      </c>
      <c r="K11311" s="31" t="str">
        <f t="shared" si="1096"/>
        <v>19</v>
      </c>
      <c r="L11311" s="31">
        <v>19</v>
      </c>
      <c r="M11311" s="31">
        <f t="shared" si="1097"/>
        <v>0</v>
      </c>
      <c r="N11311" s="31">
        <v>10</v>
      </c>
      <c r="O11311" s="31">
        <f t="shared" ref="O11311:O11374" si="1101">N11311-M11311</f>
        <v>10</v>
      </c>
      <c r="P11311" s="32">
        <f t="shared" si="1098"/>
        <v>0.1</v>
      </c>
      <c r="Q11311" s="33">
        <f t="shared" si="1099"/>
        <v>1</v>
      </c>
    </row>
    <row r="11312" spans="1:17">
      <c r="A11312" s="26">
        <v>11311</v>
      </c>
      <c r="B11312" s="28" t="s">
        <v>43394</v>
      </c>
      <c r="C11312" s="28"/>
      <c r="D11312" s="28" t="s">
        <v>43730</v>
      </c>
      <c r="E11312" s="28">
        <v>36311</v>
      </c>
      <c r="F11312" s="45">
        <v>1</v>
      </c>
      <c r="G11312" s="47" t="s">
        <v>43217</v>
      </c>
      <c r="H11312" s="18" t="s">
        <v>17</v>
      </c>
      <c r="I11312" s="28" t="s">
        <v>18</v>
      </c>
      <c r="J11312" s="18" t="str">
        <f t="shared" si="1100"/>
        <v>19</v>
      </c>
      <c r="K11312" s="31" t="str">
        <f t="shared" si="1096"/>
        <v>19</v>
      </c>
      <c r="L11312" s="31">
        <v>19</v>
      </c>
      <c r="M11312" s="31">
        <f t="shared" si="1097"/>
        <v>0</v>
      </c>
      <c r="N11312" s="31">
        <v>10</v>
      </c>
      <c r="O11312" s="31">
        <f t="shared" si="1101"/>
        <v>10</v>
      </c>
      <c r="P11312" s="32">
        <f t="shared" si="1098"/>
        <v>0.1</v>
      </c>
      <c r="Q11312" s="33">
        <f t="shared" si="1099"/>
        <v>1</v>
      </c>
    </row>
    <row r="11313" spans="1:17">
      <c r="A11313" s="26">
        <v>11312</v>
      </c>
      <c r="B11313" s="28" t="s">
        <v>43394</v>
      </c>
      <c r="C11313" s="28"/>
      <c r="D11313" s="28" t="s">
        <v>43731</v>
      </c>
      <c r="E11313" s="28">
        <v>36312</v>
      </c>
      <c r="F11313" s="45">
        <v>1</v>
      </c>
      <c r="G11313" s="47" t="s">
        <v>43217</v>
      </c>
      <c r="H11313" s="18" t="s">
        <v>17</v>
      </c>
      <c r="I11313" s="28" t="s">
        <v>18</v>
      </c>
      <c r="J11313" s="18" t="str">
        <f t="shared" si="1100"/>
        <v>19</v>
      </c>
      <c r="K11313" s="31" t="str">
        <f t="shared" si="1096"/>
        <v>19</v>
      </c>
      <c r="L11313" s="31">
        <v>19</v>
      </c>
      <c r="M11313" s="31">
        <f t="shared" si="1097"/>
        <v>0</v>
      </c>
      <c r="N11313" s="31">
        <v>10</v>
      </c>
      <c r="O11313" s="31">
        <f t="shared" si="1101"/>
        <v>10</v>
      </c>
      <c r="P11313" s="32">
        <f t="shared" si="1098"/>
        <v>0.1</v>
      </c>
      <c r="Q11313" s="33">
        <f t="shared" si="1099"/>
        <v>1</v>
      </c>
    </row>
    <row r="11314" spans="1:17">
      <c r="A11314" s="26">
        <v>11313</v>
      </c>
      <c r="B11314" s="28" t="s">
        <v>43394</v>
      </c>
      <c r="C11314" s="28"/>
      <c r="D11314" s="28" t="s">
        <v>43732</v>
      </c>
      <c r="E11314" s="28">
        <v>36313</v>
      </c>
      <c r="F11314" s="45">
        <v>1</v>
      </c>
      <c r="G11314" s="47" t="s">
        <v>43217</v>
      </c>
      <c r="H11314" s="18" t="s">
        <v>17</v>
      </c>
      <c r="I11314" s="28" t="s">
        <v>18</v>
      </c>
      <c r="J11314" s="18" t="str">
        <f t="shared" si="1100"/>
        <v>19</v>
      </c>
      <c r="K11314" s="31" t="str">
        <f t="shared" si="1096"/>
        <v>19</v>
      </c>
      <c r="L11314" s="31">
        <v>19</v>
      </c>
      <c r="M11314" s="31">
        <f t="shared" si="1097"/>
        <v>0</v>
      </c>
      <c r="N11314" s="31">
        <v>10</v>
      </c>
      <c r="O11314" s="31">
        <f t="shared" si="1101"/>
        <v>10</v>
      </c>
      <c r="P11314" s="32">
        <f t="shared" si="1098"/>
        <v>0.1</v>
      </c>
      <c r="Q11314" s="33">
        <f t="shared" si="1099"/>
        <v>1</v>
      </c>
    </row>
    <row r="11315" spans="1:17">
      <c r="A11315" s="26">
        <v>11314</v>
      </c>
      <c r="B11315" s="28" t="s">
        <v>43394</v>
      </c>
      <c r="C11315" s="28"/>
      <c r="D11315" s="28" t="s">
        <v>43733</v>
      </c>
      <c r="E11315" s="28">
        <v>36314</v>
      </c>
      <c r="F11315" s="45">
        <v>1</v>
      </c>
      <c r="G11315" s="47" t="s">
        <v>43217</v>
      </c>
      <c r="H11315" s="18" t="s">
        <v>17</v>
      </c>
      <c r="I11315" s="28" t="s">
        <v>18</v>
      </c>
      <c r="J11315" s="18" t="str">
        <f t="shared" si="1100"/>
        <v>19</v>
      </c>
      <c r="K11315" s="31" t="str">
        <f t="shared" si="1096"/>
        <v>19</v>
      </c>
      <c r="L11315" s="31">
        <v>19</v>
      </c>
      <c r="M11315" s="31">
        <f t="shared" si="1097"/>
        <v>0</v>
      </c>
      <c r="N11315" s="31">
        <v>10</v>
      </c>
      <c r="O11315" s="31">
        <f t="shared" si="1101"/>
        <v>10</v>
      </c>
      <c r="P11315" s="32">
        <f t="shared" si="1098"/>
        <v>0.1</v>
      </c>
      <c r="Q11315" s="33">
        <f t="shared" si="1099"/>
        <v>1</v>
      </c>
    </row>
    <row r="11316" spans="1:17">
      <c r="A11316" s="26">
        <v>11315</v>
      </c>
      <c r="B11316" s="28" t="s">
        <v>43394</v>
      </c>
      <c r="C11316" s="28"/>
      <c r="D11316" s="28" t="s">
        <v>43734</v>
      </c>
      <c r="E11316" s="28">
        <v>36315</v>
      </c>
      <c r="F11316" s="45">
        <v>1</v>
      </c>
      <c r="G11316" s="47" t="s">
        <v>43217</v>
      </c>
      <c r="H11316" s="18" t="s">
        <v>17</v>
      </c>
      <c r="I11316" s="28" t="s">
        <v>18</v>
      </c>
      <c r="J11316" s="18" t="str">
        <f t="shared" si="1100"/>
        <v>19</v>
      </c>
      <c r="K11316" s="31" t="str">
        <f t="shared" si="1096"/>
        <v>19</v>
      </c>
      <c r="L11316" s="31">
        <v>19</v>
      </c>
      <c r="M11316" s="31">
        <f t="shared" si="1097"/>
        <v>0</v>
      </c>
      <c r="N11316" s="31">
        <v>10</v>
      </c>
      <c r="O11316" s="31">
        <f t="shared" si="1101"/>
        <v>10</v>
      </c>
      <c r="P11316" s="32">
        <f t="shared" si="1098"/>
        <v>0.1</v>
      </c>
      <c r="Q11316" s="33">
        <f t="shared" si="1099"/>
        <v>1</v>
      </c>
    </row>
    <row r="11317" spans="1:17">
      <c r="A11317" s="26">
        <v>11316</v>
      </c>
      <c r="B11317" s="28" t="s">
        <v>43394</v>
      </c>
      <c r="C11317" s="28"/>
      <c r="D11317" s="28" t="s">
        <v>43735</v>
      </c>
      <c r="E11317" s="28">
        <v>36316</v>
      </c>
      <c r="F11317" s="45">
        <v>1</v>
      </c>
      <c r="G11317" s="47" t="s">
        <v>43217</v>
      </c>
      <c r="H11317" s="18" t="s">
        <v>17</v>
      </c>
      <c r="I11317" s="28" t="s">
        <v>18</v>
      </c>
      <c r="J11317" s="18" t="str">
        <f t="shared" si="1100"/>
        <v>19</v>
      </c>
      <c r="K11317" s="31" t="str">
        <f t="shared" si="1096"/>
        <v>19</v>
      </c>
      <c r="L11317" s="31">
        <v>19</v>
      </c>
      <c r="M11317" s="31">
        <f t="shared" si="1097"/>
        <v>0</v>
      </c>
      <c r="N11317" s="31">
        <v>10</v>
      </c>
      <c r="O11317" s="31">
        <f t="shared" si="1101"/>
        <v>10</v>
      </c>
      <c r="P11317" s="32">
        <f t="shared" si="1098"/>
        <v>0.1</v>
      </c>
      <c r="Q11317" s="33">
        <f t="shared" si="1099"/>
        <v>1</v>
      </c>
    </row>
    <row r="11318" spans="1:17">
      <c r="A11318" s="26">
        <v>11317</v>
      </c>
      <c r="B11318" s="28" t="s">
        <v>43394</v>
      </c>
      <c r="C11318" s="28"/>
      <c r="D11318" s="28" t="s">
        <v>43736</v>
      </c>
      <c r="E11318" s="28">
        <v>36317</v>
      </c>
      <c r="F11318" s="45">
        <v>1</v>
      </c>
      <c r="G11318" s="47" t="s">
        <v>43217</v>
      </c>
      <c r="H11318" s="18" t="s">
        <v>17</v>
      </c>
      <c r="I11318" s="28" t="s">
        <v>18</v>
      </c>
      <c r="J11318" s="18" t="str">
        <f t="shared" si="1100"/>
        <v>19</v>
      </c>
      <c r="K11318" s="31" t="str">
        <f t="shared" si="1096"/>
        <v>19</v>
      </c>
      <c r="L11318" s="31">
        <v>19</v>
      </c>
      <c r="M11318" s="31">
        <f t="shared" si="1097"/>
        <v>0</v>
      </c>
      <c r="N11318" s="31">
        <v>10</v>
      </c>
      <c r="O11318" s="31">
        <f t="shared" si="1101"/>
        <v>10</v>
      </c>
      <c r="P11318" s="32">
        <f t="shared" si="1098"/>
        <v>0.1</v>
      </c>
      <c r="Q11318" s="33">
        <f t="shared" si="1099"/>
        <v>1</v>
      </c>
    </row>
    <row r="11319" spans="1:17">
      <c r="A11319" s="26">
        <v>11318</v>
      </c>
      <c r="B11319" s="28" t="s">
        <v>43394</v>
      </c>
      <c r="C11319" s="28"/>
      <c r="D11319" s="28" t="s">
        <v>43737</v>
      </c>
      <c r="E11319" s="28">
        <v>36318</v>
      </c>
      <c r="F11319" s="45">
        <v>1</v>
      </c>
      <c r="G11319" s="47" t="s">
        <v>43217</v>
      </c>
      <c r="H11319" s="18" t="s">
        <v>17</v>
      </c>
      <c r="I11319" s="28" t="s">
        <v>18</v>
      </c>
      <c r="J11319" s="18" t="str">
        <f t="shared" si="1100"/>
        <v>19</v>
      </c>
      <c r="K11319" s="31" t="str">
        <f t="shared" si="1096"/>
        <v>19</v>
      </c>
      <c r="L11319" s="31">
        <v>19</v>
      </c>
      <c r="M11319" s="31">
        <f t="shared" si="1097"/>
        <v>0</v>
      </c>
      <c r="N11319" s="31">
        <v>10</v>
      </c>
      <c r="O11319" s="31">
        <f t="shared" si="1101"/>
        <v>10</v>
      </c>
      <c r="P11319" s="32">
        <f t="shared" si="1098"/>
        <v>0.1</v>
      </c>
      <c r="Q11319" s="33">
        <f t="shared" si="1099"/>
        <v>1</v>
      </c>
    </row>
    <row r="11320" spans="1:17">
      <c r="A11320" s="26">
        <v>11319</v>
      </c>
      <c r="B11320" s="28" t="s">
        <v>43394</v>
      </c>
      <c r="C11320" s="28"/>
      <c r="D11320" s="28" t="s">
        <v>43738</v>
      </c>
      <c r="E11320" s="28">
        <v>36319</v>
      </c>
      <c r="F11320" s="45">
        <v>1</v>
      </c>
      <c r="G11320" s="47" t="s">
        <v>43217</v>
      </c>
      <c r="H11320" s="18" t="s">
        <v>17</v>
      </c>
      <c r="I11320" s="28" t="s">
        <v>18</v>
      </c>
      <c r="J11320" s="18" t="str">
        <f t="shared" si="1100"/>
        <v>19</v>
      </c>
      <c r="K11320" s="31" t="str">
        <f t="shared" si="1096"/>
        <v>19</v>
      </c>
      <c r="L11320" s="31">
        <v>19</v>
      </c>
      <c r="M11320" s="31">
        <f t="shared" si="1097"/>
        <v>0</v>
      </c>
      <c r="N11320" s="31">
        <v>10</v>
      </c>
      <c r="O11320" s="31">
        <f t="shared" si="1101"/>
        <v>10</v>
      </c>
      <c r="P11320" s="32">
        <f t="shared" si="1098"/>
        <v>0.1</v>
      </c>
      <c r="Q11320" s="33">
        <f t="shared" si="1099"/>
        <v>1</v>
      </c>
    </row>
    <row r="11321" spans="1:17">
      <c r="A11321" s="26">
        <v>11320</v>
      </c>
      <c r="B11321" s="28" t="s">
        <v>43394</v>
      </c>
      <c r="C11321" s="28"/>
      <c r="D11321" s="28" t="s">
        <v>43739</v>
      </c>
      <c r="E11321" s="28">
        <v>36320</v>
      </c>
      <c r="F11321" s="45">
        <v>1</v>
      </c>
      <c r="G11321" s="47" t="s">
        <v>43217</v>
      </c>
      <c r="H11321" s="18" t="s">
        <v>17</v>
      </c>
      <c r="I11321" s="28" t="s">
        <v>18</v>
      </c>
      <c r="J11321" s="18" t="str">
        <f t="shared" si="1100"/>
        <v>19</v>
      </c>
      <c r="K11321" s="31" t="str">
        <f t="shared" si="1096"/>
        <v>19</v>
      </c>
      <c r="L11321" s="31">
        <v>19</v>
      </c>
      <c r="M11321" s="31">
        <f t="shared" si="1097"/>
        <v>0</v>
      </c>
      <c r="N11321" s="31">
        <v>10</v>
      </c>
      <c r="O11321" s="31">
        <f t="shared" si="1101"/>
        <v>10</v>
      </c>
      <c r="P11321" s="32">
        <f t="shared" si="1098"/>
        <v>0.1</v>
      </c>
      <c r="Q11321" s="33">
        <f t="shared" si="1099"/>
        <v>1</v>
      </c>
    </row>
    <row r="11322" spans="1:17">
      <c r="A11322" s="26">
        <v>11321</v>
      </c>
      <c r="B11322" s="28" t="s">
        <v>43394</v>
      </c>
      <c r="C11322" s="28"/>
      <c r="D11322" s="28" t="s">
        <v>43740</v>
      </c>
      <c r="E11322" s="28">
        <v>36321</v>
      </c>
      <c r="F11322" s="45">
        <v>1</v>
      </c>
      <c r="G11322" s="47" t="s">
        <v>43217</v>
      </c>
      <c r="H11322" s="18" t="s">
        <v>17</v>
      </c>
      <c r="I11322" s="28" t="s">
        <v>18</v>
      </c>
      <c r="J11322" s="18" t="str">
        <f t="shared" si="1100"/>
        <v>19</v>
      </c>
      <c r="K11322" s="31" t="str">
        <f t="shared" si="1096"/>
        <v>19</v>
      </c>
      <c r="L11322" s="31">
        <v>19</v>
      </c>
      <c r="M11322" s="31">
        <f t="shared" si="1097"/>
        <v>0</v>
      </c>
      <c r="N11322" s="31">
        <v>10</v>
      </c>
      <c r="O11322" s="31">
        <f t="shared" si="1101"/>
        <v>10</v>
      </c>
      <c r="P11322" s="32">
        <f t="shared" si="1098"/>
        <v>0.1</v>
      </c>
      <c r="Q11322" s="33">
        <f t="shared" si="1099"/>
        <v>1</v>
      </c>
    </row>
    <row r="11323" spans="1:17">
      <c r="A11323" s="26">
        <v>11322</v>
      </c>
      <c r="B11323" s="28" t="s">
        <v>43394</v>
      </c>
      <c r="C11323" s="28"/>
      <c r="D11323" s="28" t="s">
        <v>43741</v>
      </c>
      <c r="E11323" s="28">
        <v>36322</v>
      </c>
      <c r="F11323" s="45">
        <v>1</v>
      </c>
      <c r="G11323" s="47" t="s">
        <v>43217</v>
      </c>
      <c r="H11323" s="18" t="s">
        <v>17</v>
      </c>
      <c r="I11323" s="28" t="s">
        <v>18</v>
      </c>
      <c r="J11323" s="18" t="str">
        <f t="shared" si="1100"/>
        <v>19</v>
      </c>
      <c r="K11323" s="31" t="str">
        <f t="shared" si="1096"/>
        <v>19</v>
      </c>
      <c r="L11323" s="31">
        <v>19</v>
      </c>
      <c r="M11323" s="31">
        <f t="shared" si="1097"/>
        <v>0</v>
      </c>
      <c r="N11323" s="31">
        <v>10</v>
      </c>
      <c r="O11323" s="31">
        <f t="shared" si="1101"/>
        <v>10</v>
      </c>
      <c r="P11323" s="32">
        <f t="shared" si="1098"/>
        <v>0.1</v>
      </c>
      <c r="Q11323" s="33">
        <f t="shared" si="1099"/>
        <v>1</v>
      </c>
    </row>
    <row r="11324" spans="1:17">
      <c r="A11324" s="26">
        <v>11323</v>
      </c>
      <c r="B11324" s="28" t="s">
        <v>43394</v>
      </c>
      <c r="C11324" s="28"/>
      <c r="D11324" s="28" t="s">
        <v>43742</v>
      </c>
      <c r="E11324" s="28">
        <v>36323</v>
      </c>
      <c r="F11324" s="45">
        <v>1</v>
      </c>
      <c r="G11324" s="47" t="s">
        <v>43217</v>
      </c>
      <c r="H11324" s="18" t="s">
        <v>17</v>
      </c>
      <c r="I11324" s="28" t="s">
        <v>18</v>
      </c>
      <c r="J11324" s="18" t="str">
        <f t="shared" si="1100"/>
        <v>19</v>
      </c>
      <c r="K11324" s="31" t="str">
        <f t="shared" si="1096"/>
        <v>19</v>
      </c>
      <c r="L11324" s="31">
        <v>19</v>
      </c>
      <c r="M11324" s="31">
        <f t="shared" si="1097"/>
        <v>0</v>
      </c>
      <c r="N11324" s="31">
        <v>10</v>
      </c>
      <c r="O11324" s="31">
        <f t="shared" si="1101"/>
        <v>10</v>
      </c>
      <c r="P11324" s="32">
        <f t="shared" si="1098"/>
        <v>0.1</v>
      </c>
      <c r="Q11324" s="33">
        <f t="shared" si="1099"/>
        <v>1</v>
      </c>
    </row>
    <row r="11325" spans="1:17">
      <c r="A11325" s="26">
        <v>11324</v>
      </c>
      <c r="B11325" s="28" t="s">
        <v>43394</v>
      </c>
      <c r="C11325" s="28"/>
      <c r="D11325" s="28" t="s">
        <v>43743</v>
      </c>
      <c r="E11325" s="28">
        <v>36324</v>
      </c>
      <c r="F11325" s="45">
        <v>1</v>
      </c>
      <c r="G11325" s="47" t="s">
        <v>43217</v>
      </c>
      <c r="H11325" s="18" t="s">
        <v>17</v>
      </c>
      <c r="I11325" s="28" t="s">
        <v>18</v>
      </c>
      <c r="J11325" s="18" t="str">
        <f t="shared" si="1100"/>
        <v>19</v>
      </c>
      <c r="K11325" s="31" t="str">
        <f t="shared" si="1096"/>
        <v>19</v>
      </c>
      <c r="L11325" s="31">
        <v>19</v>
      </c>
      <c r="M11325" s="31">
        <f t="shared" si="1097"/>
        <v>0</v>
      </c>
      <c r="N11325" s="31">
        <v>10</v>
      </c>
      <c r="O11325" s="31">
        <f t="shared" si="1101"/>
        <v>10</v>
      </c>
      <c r="P11325" s="32">
        <f t="shared" si="1098"/>
        <v>0.1</v>
      </c>
      <c r="Q11325" s="33">
        <f t="shared" si="1099"/>
        <v>1</v>
      </c>
    </row>
    <row r="11326" spans="1:17">
      <c r="A11326" s="26">
        <v>11325</v>
      </c>
      <c r="B11326" s="28" t="s">
        <v>43394</v>
      </c>
      <c r="C11326" s="28"/>
      <c r="D11326" s="28" t="s">
        <v>43744</v>
      </c>
      <c r="E11326" s="28">
        <v>36325</v>
      </c>
      <c r="F11326" s="45">
        <v>1</v>
      </c>
      <c r="G11326" s="47" t="s">
        <v>43217</v>
      </c>
      <c r="H11326" s="18" t="s">
        <v>17</v>
      </c>
      <c r="I11326" s="28" t="s">
        <v>18</v>
      </c>
      <c r="J11326" s="18" t="str">
        <f t="shared" si="1100"/>
        <v>19</v>
      </c>
      <c r="K11326" s="31" t="str">
        <f t="shared" si="1096"/>
        <v>19</v>
      </c>
      <c r="L11326" s="31">
        <v>19</v>
      </c>
      <c r="M11326" s="31">
        <f t="shared" si="1097"/>
        <v>0</v>
      </c>
      <c r="N11326" s="31">
        <v>10</v>
      </c>
      <c r="O11326" s="31">
        <f t="shared" si="1101"/>
        <v>10</v>
      </c>
      <c r="P11326" s="32">
        <f t="shared" si="1098"/>
        <v>0.1</v>
      </c>
      <c r="Q11326" s="33">
        <f t="shared" si="1099"/>
        <v>1</v>
      </c>
    </row>
    <row r="11327" spans="1:17">
      <c r="A11327" s="26">
        <v>11326</v>
      </c>
      <c r="B11327" s="28" t="s">
        <v>43394</v>
      </c>
      <c r="C11327" s="28"/>
      <c r="D11327" s="28" t="s">
        <v>43745</v>
      </c>
      <c r="E11327" s="28">
        <v>36326</v>
      </c>
      <c r="F11327" s="45">
        <v>1</v>
      </c>
      <c r="G11327" s="47" t="s">
        <v>43217</v>
      </c>
      <c r="H11327" s="18" t="s">
        <v>17</v>
      </c>
      <c r="I11327" s="28" t="s">
        <v>18</v>
      </c>
      <c r="J11327" s="18" t="str">
        <f t="shared" si="1100"/>
        <v>19</v>
      </c>
      <c r="K11327" s="31" t="str">
        <f t="shared" si="1096"/>
        <v>19</v>
      </c>
      <c r="L11327" s="31">
        <v>19</v>
      </c>
      <c r="M11327" s="31">
        <f t="shared" si="1097"/>
        <v>0</v>
      </c>
      <c r="N11327" s="31">
        <v>10</v>
      </c>
      <c r="O11327" s="31">
        <f t="shared" si="1101"/>
        <v>10</v>
      </c>
      <c r="P11327" s="32">
        <f t="shared" si="1098"/>
        <v>0.1</v>
      </c>
      <c r="Q11327" s="33">
        <f t="shared" si="1099"/>
        <v>1</v>
      </c>
    </row>
    <row r="11328" spans="1:17">
      <c r="A11328" s="26">
        <v>11327</v>
      </c>
      <c r="B11328" s="28" t="s">
        <v>43394</v>
      </c>
      <c r="C11328" s="28"/>
      <c r="D11328" s="28" t="s">
        <v>43746</v>
      </c>
      <c r="E11328" s="28">
        <v>36327</v>
      </c>
      <c r="F11328" s="45">
        <v>1</v>
      </c>
      <c r="G11328" s="47" t="s">
        <v>43217</v>
      </c>
      <c r="H11328" s="18" t="s">
        <v>17</v>
      </c>
      <c r="I11328" s="28" t="s">
        <v>18</v>
      </c>
      <c r="J11328" s="18" t="str">
        <f t="shared" si="1100"/>
        <v>19</v>
      </c>
      <c r="K11328" s="31" t="str">
        <f t="shared" si="1096"/>
        <v>19</v>
      </c>
      <c r="L11328" s="31">
        <v>19</v>
      </c>
      <c r="M11328" s="31">
        <f t="shared" si="1097"/>
        <v>0</v>
      </c>
      <c r="N11328" s="31">
        <v>10</v>
      </c>
      <c r="O11328" s="31">
        <f t="shared" si="1101"/>
        <v>10</v>
      </c>
      <c r="P11328" s="32">
        <f t="shared" si="1098"/>
        <v>0.1</v>
      </c>
      <c r="Q11328" s="33">
        <f t="shared" si="1099"/>
        <v>1</v>
      </c>
    </row>
    <row r="11329" spans="1:17">
      <c r="A11329" s="26">
        <v>11328</v>
      </c>
      <c r="B11329" s="28" t="s">
        <v>43394</v>
      </c>
      <c r="C11329" s="28"/>
      <c r="D11329" s="28" t="s">
        <v>43747</v>
      </c>
      <c r="E11329" s="28">
        <v>36328</v>
      </c>
      <c r="F11329" s="45">
        <v>1</v>
      </c>
      <c r="G11329" s="47" t="s">
        <v>43217</v>
      </c>
      <c r="H11329" s="18" t="s">
        <v>17</v>
      </c>
      <c r="I11329" s="28" t="s">
        <v>18</v>
      </c>
      <c r="J11329" s="18" t="str">
        <f t="shared" si="1100"/>
        <v>19</v>
      </c>
      <c r="K11329" s="31" t="str">
        <f t="shared" si="1096"/>
        <v>19</v>
      </c>
      <c r="L11329" s="31">
        <v>19</v>
      </c>
      <c r="M11329" s="31">
        <f t="shared" si="1097"/>
        <v>0</v>
      </c>
      <c r="N11329" s="31">
        <v>10</v>
      </c>
      <c r="O11329" s="31">
        <f t="shared" si="1101"/>
        <v>10</v>
      </c>
      <c r="P11329" s="32">
        <f t="shared" si="1098"/>
        <v>0.1</v>
      </c>
      <c r="Q11329" s="33">
        <f t="shared" si="1099"/>
        <v>1</v>
      </c>
    </row>
    <row r="11330" spans="1:17">
      <c r="A11330" s="26">
        <v>11329</v>
      </c>
      <c r="B11330" s="28" t="s">
        <v>43394</v>
      </c>
      <c r="C11330" s="28"/>
      <c r="D11330" s="28" t="s">
        <v>43748</v>
      </c>
      <c r="E11330" s="28">
        <v>36329</v>
      </c>
      <c r="F11330" s="45">
        <v>1</v>
      </c>
      <c r="G11330" s="47" t="s">
        <v>43217</v>
      </c>
      <c r="H11330" s="18" t="s">
        <v>17</v>
      </c>
      <c r="I11330" s="28" t="s">
        <v>18</v>
      </c>
      <c r="J11330" s="18" t="str">
        <f t="shared" si="1100"/>
        <v>19</v>
      </c>
      <c r="K11330" s="31" t="str">
        <f t="shared" si="1096"/>
        <v>19</v>
      </c>
      <c r="L11330" s="31">
        <v>19</v>
      </c>
      <c r="M11330" s="31">
        <f t="shared" si="1097"/>
        <v>0</v>
      </c>
      <c r="N11330" s="31">
        <v>10</v>
      </c>
      <c r="O11330" s="31">
        <f t="shared" si="1101"/>
        <v>10</v>
      </c>
      <c r="P11330" s="32">
        <f t="shared" si="1098"/>
        <v>0.1</v>
      </c>
      <c r="Q11330" s="33">
        <f t="shared" si="1099"/>
        <v>1</v>
      </c>
    </row>
    <row r="11331" spans="1:17">
      <c r="A11331" s="26">
        <v>11330</v>
      </c>
      <c r="B11331" s="28" t="s">
        <v>43394</v>
      </c>
      <c r="C11331" s="28"/>
      <c r="D11331" s="28" t="s">
        <v>43749</v>
      </c>
      <c r="E11331" s="28">
        <v>36330</v>
      </c>
      <c r="F11331" s="45">
        <v>1</v>
      </c>
      <c r="G11331" s="47" t="s">
        <v>43217</v>
      </c>
      <c r="H11331" s="18" t="s">
        <v>17</v>
      </c>
      <c r="I11331" s="28" t="s">
        <v>18</v>
      </c>
      <c r="J11331" s="18" t="str">
        <f t="shared" si="1100"/>
        <v>19</v>
      </c>
      <c r="K11331" s="31" t="str">
        <f t="shared" si="1096"/>
        <v>19</v>
      </c>
      <c r="L11331" s="31">
        <v>19</v>
      </c>
      <c r="M11331" s="31">
        <f t="shared" si="1097"/>
        <v>0</v>
      </c>
      <c r="N11331" s="31">
        <v>10</v>
      </c>
      <c r="O11331" s="31">
        <f t="shared" si="1101"/>
        <v>10</v>
      </c>
      <c r="P11331" s="32">
        <f t="shared" si="1098"/>
        <v>0.1</v>
      </c>
      <c r="Q11331" s="33">
        <f t="shared" si="1099"/>
        <v>1</v>
      </c>
    </row>
    <row r="11332" spans="1:17">
      <c r="A11332" s="26">
        <v>11331</v>
      </c>
      <c r="B11332" s="28" t="s">
        <v>43394</v>
      </c>
      <c r="C11332" s="28"/>
      <c r="D11332" s="28" t="s">
        <v>43750</v>
      </c>
      <c r="E11332" s="28">
        <v>36331</v>
      </c>
      <c r="F11332" s="45">
        <v>1</v>
      </c>
      <c r="G11332" s="47" t="s">
        <v>43217</v>
      </c>
      <c r="H11332" s="18" t="s">
        <v>17</v>
      </c>
      <c r="I11332" s="28" t="s">
        <v>18</v>
      </c>
      <c r="J11332" s="18" t="str">
        <f t="shared" si="1100"/>
        <v>19</v>
      </c>
      <c r="K11332" s="31" t="str">
        <f t="shared" si="1096"/>
        <v>19</v>
      </c>
      <c r="L11332" s="31">
        <v>19</v>
      </c>
      <c r="M11332" s="31">
        <f t="shared" si="1097"/>
        <v>0</v>
      </c>
      <c r="N11332" s="31">
        <v>10</v>
      </c>
      <c r="O11332" s="31">
        <f t="shared" si="1101"/>
        <v>10</v>
      </c>
      <c r="P11332" s="32">
        <f t="shared" si="1098"/>
        <v>0.1</v>
      </c>
      <c r="Q11332" s="33">
        <f t="shared" si="1099"/>
        <v>1</v>
      </c>
    </row>
    <row r="11333" spans="1:17">
      <c r="A11333" s="26">
        <v>11332</v>
      </c>
      <c r="B11333" s="28" t="s">
        <v>43394</v>
      </c>
      <c r="C11333" s="28"/>
      <c r="D11333" s="28" t="s">
        <v>43751</v>
      </c>
      <c r="E11333" s="28">
        <v>36332</v>
      </c>
      <c r="F11333" s="45">
        <v>1</v>
      </c>
      <c r="G11333" s="47" t="s">
        <v>43217</v>
      </c>
      <c r="H11333" s="18" t="s">
        <v>17</v>
      </c>
      <c r="I11333" s="28" t="s">
        <v>18</v>
      </c>
      <c r="J11333" s="18" t="str">
        <f t="shared" si="1100"/>
        <v>19</v>
      </c>
      <c r="K11333" s="31" t="str">
        <f t="shared" si="1096"/>
        <v>19</v>
      </c>
      <c r="L11333" s="31">
        <v>19</v>
      </c>
      <c r="M11333" s="31">
        <f t="shared" si="1097"/>
        <v>0</v>
      </c>
      <c r="N11333" s="31">
        <v>10</v>
      </c>
      <c r="O11333" s="31">
        <f t="shared" si="1101"/>
        <v>10</v>
      </c>
      <c r="P11333" s="32">
        <f t="shared" si="1098"/>
        <v>0.1</v>
      </c>
      <c r="Q11333" s="33">
        <f t="shared" si="1099"/>
        <v>1</v>
      </c>
    </row>
    <row r="11334" spans="1:17">
      <c r="A11334" s="26">
        <v>11333</v>
      </c>
      <c r="B11334" s="28" t="s">
        <v>43394</v>
      </c>
      <c r="C11334" s="28"/>
      <c r="D11334" s="28" t="s">
        <v>43752</v>
      </c>
      <c r="E11334" s="28">
        <v>36333</v>
      </c>
      <c r="F11334" s="45">
        <v>1</v>
      </c>
      <c r="G11334" s="47" t="s">
        <v>43217</v>
      </c>
      <c r="H11334" s="18" t="s">
        <v>17</v>
      </c>
      <c r="I11334" s="28" t="s">
        <v>18</v>
      </c>
      <c r="J11334" s="18" t="str">
        <f t="shared" si="1100"/>
        <v>19</v>
      </c>
      <c r="K11334" s="31" t="str">
        <f t="shared" si="1096"/>
        <v>19</v>
      </c>
      <c r="L11334" s="31">
        <v>19</v>
      </c>
      <c r="M11334" s="31">
        <f t="shared" si="1097"/>
        <v>0</v>
      </c>
      <c r="N11334" s="31">
        <v>10</v>
      </c>
      <c r="O11334" s="31">
        <f t="shared" si="1101"/>
        <v>10</v>
      </c>
      <c r="P11334" s="32">
        <f t="shared" si="1098"/>
        <v>0.1</v>
      </c>
      <c r="Q11334" s="33">
        <f t="shared" si="1099"/>
        <v>1</v>
      </c>
    </row>
    <row r="11335" spans="1:17">
      <c r="A11335" s="26">
        <v>11334</v>
      </c>
      <c r="B11335" s="28" t="s">
        <v>43394</v>
      </c>
      <c r="C11335" s="28"/>
      <c r="D11335" s="28" t="s">
        <v>43753</v>
      </c>
      <c r="E11335" s="28">
        <v>36334</v>
      </c>
      <c r="F11335" s="45">
        <v>1</v>
      </c>
      <c r="G11335" s="47" t="s">
        <v>43217</v>
      </c>
      <c r="H11335" s="18" t="s">
        <v>17</v>
      </c>
      <c r="I11335" s="28" t="s">
        <v>18</v>
      </c>
      <c r="J11335" s="18" t="str">
        <f t="shared" si="1100"/>
        <v>19</v>
      </c>
      <c r="K11335" s="31" t="str">
        <f t="shared" si="1096"/>
        <v>19</v>
      </c>
      <c r="L11335" s="31">
        <v>19</v>
      </c>
      <c r="M11335" s="31">
        <f t="shared" si="1097"/>
        <v>0</v>
      </c>
      <c r="N11335" s="31">
        <v>10</v>
      </c>
      <c r="O11335" s="31">
        <f t="shared" si="1101"/>
        <v>10</v>
      </c>
      <c r="P11335" s="32">
        <f t="shared" si="1098"/>
        <v>0.1</v>
      </c>
      <c r="Q11335" s="33">
        <f t="shared" si="1099"/>
        <v>1</v>
      </c>
    </row>
    <row r="11336" spans="1:17">
      <c r="A11336" s="26">
        <v>11335</v>
      </c>
      <c r="B11336" s="28" t="s">
        <v>43394</v>
      </c>
      <c r="C11336" s="28"/>
      <c r="D11336" s="28" t="s">
        <v>43754</v>
      </c>
      <c r="E11336" s="28">
        <v>36335</v>
      </c>
      <c r="F11336" s="45">
        <v>1</v>
      </c>
      <c r="G11336" s="47" t="s">
        <v>43217</v>
      </c>
      <c r="H11336" s="18" t="s">
        <v>17</v>
      </c>
      <c r="I11336" s="28" t="s">
        <v>18</v>
      </c>
      <c r="J11336" s="18" t="str">
        <f t="shared" si="1100"/>
        <v>19</v>
      </c>
      <c r="K11336" s="31" t="str">
        <f t="shared" si="1096"/>
        <v>19</v>
      </c>
      <c r="L11336" s="31">
        <v>19</v>
      </c>
      <c r="M11336" s="31">
        <f t="shared" si="1097"/>
        <v>0</v>
      </c>
      <c r="N11336" s="31">
        <v>10</v>
      </c>
      <c r="O11336" s="31">
        <f t="shared" si="1101"/>
        <v>10</v>
      </c>
      <c r="P11336" s="32">
        <f t="shared" si="1098"/>
        <v>0.1</v>
      </c>
      <c r="Q11336" s="33">
        <f t="shared" si="1099"/>
        <v>1</v>
      </c>
    </row>
    <row r="11337" spans="1:17">
      <c r="A11337" s="26">
        <v>11336</v>
      </c>
      <c r="B11337" s="28" t="s">
        <v>43394</v>
      </c>
      <c r="C11337" s="28"/>
      <c r="D11337" s="28" t="s">
        <v>43755</v>
      </c>
      <c r="E11337" s="28">
        <v>36336</v>
      </c>
      <c r="F11337" s="45">
        <v>1</v>
      </c>
      <c r="G11337" s="47" t="s">
        <v>43217</v>
      </c>
      <c r="H11337" s="18" t="s">
        <v>17</v>
      </c>
      <c r="I11337" s="28" t="s">
        <v>18</v>
      </c>
      <c r="J11337" s="18" t="str">
        <f t="shared" si="1100"/>
        <v>19</v>
      </c>
      <c r="K11337" s="31" t="str">
        <f t="shared" si="1096"/>
        <v>19</v>
      </c>
      <c r="L11337" s="31">
        <v>19</v>
      </c>
      <c r="M11337" s="31">
        <f t="shared" si="1097"/>
        <v>0</v>
      </c>
      <c r="N11337" s="31">
        <v>10</v>
      </c>
      <c r="O11337" s="31">
        <f t="shared" si="1101"/>
        <v>10</v>
      </c>
      <c r="P11337" s="32">
        <f t="shared" si="1098"/>
        <v>0.1</v>
      </c>
      <c r="Q11337" s="33">
        <f t="shared" si="1099"/>
        <v>1</v>
      </c>
    </row>
    <row r="11338" spans="1:17">
      <c r="A11338" s="26">
        <v>11337</v>
      </c>
      <c r="B11338" s="28" t="s">
        <v>43394</v>
      </c>
      <c r="C11338" s="28"/>
      <c r="D11338" s="28" t="s">
        <v>43756</v>
      </c>
      <c r="E11338" s="28">
        <v>36337</v>
      </c>
      <c r="F11338" s="45">
        <v>1</v>
      </c>
      <c r="G11338" s="47" t="s">
        <v>43217</v>
      </c>
      <c r="H11338" s="18" t="s">
        <v>17</v>
      </c>
      <c r="I11338" s="28" t="s">
        <v>18</v>
      </c>
      <c r="J11338" s="18" t="str">
        <f t="shared" si="1100"/>
        <v>19</v>
      </c>
      <c r="K11338" s="31" t="str">
        <f t="shared" si="1096"/>
        <v>19</v>
      </c>
      <c r="L11338" s="31">
        <v>19</v>
      </c>
      <c r="M11338" s="31">
        <f t="shared" si="1097"/>
        <v>0</v>
      </c>
      <c r="N11338" s="31">
        <v>10</v>
      </c>
      <c r="O11338" s="31">
        <f t="shared" si="1101"/>
        <v>10</v>
      </c>
      <c r="P11338" s="32">
        <f t="shared" si="1098"/>
        <v>0.1</v>
      </c>
      <c r="Q11338" s="33">
        <f t="shared" si="1099"/>
        <v>1</v>
      </c>
    </row>
    <row r="11339" spans="1:17">
      <c r="A11339" s="26">
        <v>11338</v>
      </c>
      <c r="B11339" s="28" t="s">
        <v>43394</v>
      </c>
      <c r="C11339" s="28"/>
      <c r="D11339" s="28" t="s">
        <v>43757</v>
      </c>
      <c r="E11339" s="28">
        <v>36338</v>
      </c>
      <c r="F11339" s="45">
        <v>1</v>
      </c>
      <c r="G11339" s="47" t="s">
        <v>43217</v>
      </c>
      <c r="H11339" s="18" t="s">
        <v>17</v>
      </c>
      <c r="I11339" s="28" t="s">
        <v>18</v>
      </c>
      <c r="J11339" s="18" t="str">
        <f t="shared" si="1100"/>
        <v>19</v>
      </c>
      <c r="K11339" s="31" t="str">
        <f t="shared" si="1096"/>
        <v>19</v>
      </c>
      <c r="L11339" s="31">
        <v>19</v>
      </c>
      <c r="M11339" s="31">
        <f t="shared" si="1097"/>
        <v>0</v>
      </c>
      <c r="N11339" s="31">
        <v>10</v>
      </c>
      <c r="O11339" s="31">
        <f t="shared" si="1101"/>
        <v>10</v>
      </c>
      <c r="P11339" s="32">
        <f t="shared" si="1098"/>
        <v>0.1</v>
      </c>
      <c r="Q11339" s="33">
        <f t="shared" si="1099"/>
        <v>1</v>
      </c>
    </row>
    <row r="11340" spans="1:17">
      <c r="A11340" s="26">
        <v>11339</v>
      </c>
      <c r="B11340" s="28" t="s">
        <v>43394</v>
      </c>
      <c r="C11340" s="28"/>
      <c r="D11340" s="28" t="s">
        <v>43758</v>
      </c>
      <c r="E11340" s="28">
        <v>36339</v>
      </c>
      <c r="F11340" s="45">
        <v>1</v>
      </c>
      <c r="G11340" s="47" t="s">
        <v>43217</v>
      </c>
      <c r="H11340" s="18" t="s">
        <v>17</v>
      </c>
      <c r="I11340" s="28" t="s">
        <v>18</v>
      </c>
      <c r="J11340" s="18" t="str">
        <f t="shared" si="1100"/>
        <v>19</v>
      </c>
      <c r="K11340" s="31" t="str">
        <f t="shared" si="1096"/>
        <v>19</v>
      </c>
      <c r="L11340" s="31">
        <v>19</v>
      </c>
      <c r="M11340" s="31">
        <f t="shared" si="1097"/>
        <v>0</v>
      </c>
      <c r="N11340" s="31">
        <v>10</v>
      </c>
      <c r="O11340" s="31">
        <f t="shared" si="1101"/>
        <v>10</v>
      </c>
      <c r="P11340" s="32">
        <f t="shared" si="1098"/>
        <v>0.1</v>
      </c>
      <c r="Q11340" s="33">
        <f t="shared" si="1099"/>
        <v>1</v>
      </c>
    </row>
    <row r="11341" spans="1:17">
      <c r="A11341" s="26">
        <v>11340</v>
      </c>
      <c r="B11341" s="28" t="s">
        <v>43394</v>
      </c>
      <c r="C11341" s="28"/>
      <c r="D11341" s="28" t="s">
        <v>43759</v>
      </c>
      <c r="E11341" s="28">
        <v>36340</v>
      </c>
      <c r="F11341" s="45">
        <v>1</v>
      </c>
      <c r="G11341" s="47" t="s">
        <v>43217</v>
      </c>
      <c r="H11341" s="18" t="s">
        <v>17</v>
      </c>
      <c r="I11341" s="28" t="s">
        <v>18</v>
      </c>
      <c r="J11341" s="18" t="str">
        <f t="shared" si="1100"/>
        <v>19</v>
      </c>
      <c r="K11341" s="31" t="str">
        <f t="shared" si="1096"/>
        <v>19</v>
      </c>
      <c r="L11341" s="31">
        <v>19</v>
      </c>
      <c r="M11341" s="31">
        <f t="shared" si="1097"/>
        <v>0</v>
      </c>
      <c r="N11341" s="31">
        <v>10</v>
      </c>
      <c r="O11341" s="31">
        <f t="shared" si="1101"/>
        <v>10</v>
      </c>
      <c r="P11341" s="32">
        <f t="shared" si="1098"/>
        <v>0.1</v>
      </c>
      <c r="Q11341" s="33">
        <f t="shared" si="1099"/>
        <v>1</v>
      </c>
    </row>
    <row r="11342" spans="1:17">
      <c r="A11342" s="26">
        <v>11341</v>
      </c>
      <c r="B11342" s="28" t="s">
        <v>43394</v>
      </c>
      <c r="C11342" s="28"/>
      <c r="D11342" s="28" t="s">
        <v>43760</v>
      </c>
      <c r="E11342" s="28">
        <v>36341</v>
      </c>
      <c r="F11342" s="45">
        <v>1</v>
      </c>
      <c r="G11342" s="47" t="s">
        <v>43217</v>
      </c>
      <c r="H11342" s="18" t="s">
        <v>17</v>
      </c>
      <c r="I11342" s="28" t="s">
        <v>18</v>
      </c>
      <c r="J11342" s="18" t="str">
        <f t="shared" si="1100"/>
        <v>19</v>
      </c>
      <c r="K11342" s="31" t="str">
        <f t="shared" si="1096"/>
        <v>19</v>
      </c>
      <c r="L11342" s="31">
        <v>19</v>
      </c>
      <c r="M11342" s="31">
        <f t="shared" si="1097"/>
        <v>0</v>
      </c>
      <c r="N11342" s="31">
        <v>10</v>
      </c>
      <c r="O11342" s="31">
        <f t="shared" si="1101"/>
        <v>10</v>
      </c>
      <c r="P11342" s="32">
        <f t="shared" si="1098"/>
        <v>0.1</v>
      </c>
      <c r="Q11342" s="33">
        <f t="shared" si="1099"/>
        <v>1</v>
      </c>
    </row>
    <row r="11343" spans="1:17">
      <c r="A11343" s="26">
        <v>11342</v>
      </c>
      <c r="B11343" s="28" t="s">
        <v>43394</v>
      </c>
      <c r="C11343" s="28"/>
      <c r="D11343" s="28" t="s">
        <v>43761</v>
      </c>
      <c r="E11343" s="28">
        <v>36342</v>
      </c>
      <c r="F11343" s="45">
        <v>1</v>
      </c>
      <c r="G11343" s="47" t="s">
        <v>43217</v>
      </c>
      <c r="H11343" s="18" t="s">
        <v>17</v>
      </c>
      <c r="I11343" s="28" t="s">
        <v>18</v>
      </c>
      <c r="J11343" s="18" t="str">
        <f t="shared" si="1100"/>
        <v>19</v>
      </c>
      <c r="K11343" s="31" t="str">
        <f t="shared" si="1096"/>
        <v>19</v>
      </c>
      <c r="L11343" s="31">
        <v>19</v>
      </c>
      <c r="M11343" s="31">
        <f t="shared" si="1097"/>
        <v>0</v>
      </c>
      <c r="N11343" s="31">
        <v>10</v>
      </c>
      <c r="O11343" s="31">
        <f t="shared" si="1101"/>
        <v>10</v>
      </c>
      <c r="P11343" s="32">
        <f t="shared" si="1098"/>
        <v>0.1</v>
      </c>
      <c r="Q11343" s="33">
        <f t="shared" si="1099"/>
        <v>1</v>
      </c>
    </row>
    <row r="11344" spans="1:17">
      <c r="A11344" s="26">
        <v>11343</v>
      </c>
      <c r="B11344" s="28" t="s">
        <v>43394</v>
      </c>
      <c r="C11344" s="28"/>
      <c r="D11344" s="28" t="s">
        <v>43762</v>
      </c>
      <c r="E11344" s="28">
        <v>36343</v>
      </c>
      <c r="F11344" s="45">
        <v>1</v>
      </c>
      <c r="G11344" s="47" t="s">
        <v>43217</v>
      </c>
      <c r="H11344" s="18" t="s">
        <v>17</v>
      </c>
      <c r="I11344" s="28" t="s">
        <v>18</v>
      </c>
      <c r="J11344" s="18" t="str">
        <f t="shared" si="1100"/>
        <v>19</v>
      </c>
      <c r="K11344" s="31" t="str">
        <f t="shared" si="1096"/>
        <v>19</v>
      </c>
      <c r="L11344" s="31">
        <v>19</v>
      </c>
      <c r="M11344" s="31">
        <f t="shared" si="1097"/>
        <v>0</v>
      </c>
      <c r="N11344" s="31">
        <v>10</v>
      </c>
      <c r="O11344" s="31">
        <f t="shared" si="1101"/>
        <v>10</v>
      </c>
      <c r="P11344" s="32">
        <f t="shared" si="1098"/>
        <v>0.1</v>
      </c>
      <c r="Q11344" s="33">
        <f t="shared" si="1099"/>
        <v>1</v>
      </c>
    </row>
    <row r="11345" spans="1:17">
      <c r="A11345" s="26">
        <v>11344</v>
      </c>
      <c r="B11345" s="28" t="s">
        <v>43394</v>
      </c>
      <c r="C11345" s="28"/>
      <c r="D11345" s="28" t="s">
        <v>43763</v>
      </c>
      <c r="E11345" s="28">
        <v>36344</v>
      </c>
      <c r="F11345" s="45">
        <v>1</v>
      </c>
      <c r="G11345" s="47" t="s">
        <v>43217</v>
      </c>
      <c r="H11345" s="18" t="s">
        <v>17</v>
      </c>
      <c r="I11345" s="28" t="s">
        <v>18</v>
      </c>
      <c r="J11345" s="18" t="str">
        <f t="shared" si="1100"/>
        <v>19</v>
      </c>
      <c r="K11345" s="31" t="str">
        <f t="shared" si="1096"/>
        <v>19</v>
      </c>
      <c r="L11345" s="31">
        <v>19</v>
      </c>
      <c r="M11345" s="31">
        <f t="shared" si="1097"/>
        <v>0</v>
      </c>
      <c r="N11345" s="31">
        <v>10</v>
      </c>
      <c r="O11345" s="31">
        <f t="shared" si="1101"/>
        <v>10</v>
      </c>
      <c r="P11345" s="32">
        <f t="shared" si="1098"/>
        <v>0.1</v>
      </c>
      <c r="Q11345" s="33">
        <f t="shared" si="1099"/>
        <v>1</v>
      </c>
    </row>
    <row r="11346" spans="1:17">
      <c r="A11346" s="26">
        <v>11345</v>
      </c>
      <c r="B11346" s="28" t="s">
        <v>43394</v>
      </c>
      <c r="C11346" s="28"/>
      <c r="D11346" s="28" t="s">
        <v>43764</v>
      </c>
      <c r="E11346" s="28">
        <v>36345</v>
      </c>
      <c r="F11346" s="45">
        <v>1</v>
      </c>
      <c r="G11346" s="47" t="s">
        <v>43217</v>
      </c>
      <c r="H11346" s="18" t="s">
        <v>17</v>
      </c>
      <c r="I11346" s="28" t="s">
        <v>18</v>
      </c>
      <c r="J11346" s="18" t="str">
        <f t="shared" si="1100"/>
        <v>19</v>
      </c>
      <c r="K11346" s="31" t="str">
        <f t="shared" si="1096"/>
        <v>19</v>
      </c>
      <c r="L11346" s="31">
        <v>19</v>
      </c>
      <c r="M11346" s="31">
        <f t="shared" si="1097"/>
        <v>0</v>
      </c>
      <c r="N11346" s="31">
        <v>10</v>
      </c>
      <c r="O11346" s="31">
        <f t="shared" si="1101"/>
        <v>10</v>
      </c>
      <c r="P11346" s="32">
        <f t="shared" si="1098"/>
        <v>0.1</v>
      </c>
      <c r="Q11346" s="33">
        <f t="shared" si="1099"/>
        <v>1</v>
      </c>
    </row>
    <row r="11347" spans="1:17">
      <c r="A11347" s="26">
        <v>11346</v>
      </c>
      <c r="B11347" s="28" t="s">
        <v>43394</v>
      </c>
      <c r="C11347" s="28"/>
      <c r="D11347" s="28" t="s">
        <v>43765</v>
      </c>
      <c r="E11347" s="28">
        <v>36346</v>
      </c>
      <c r="F11347" s="45">
        <v>1</v>
      </c>
      <c r="G11347" s="47" t="s">
        <v>43217</v>
      </c>
      <c r="H11347" s="18" t="s">
        <v>17</v>
      </c>
      <c r="I11347" s="28" t="s">
        <v>18</v>
      </c>
      <c r="J11347" s="18" t="str">
        <f t="shared" si="1100"/>
        <v>19</v>
      </c>
      <c r="K11347" s="31" t="str">
        <f t="shared" si="1096"/>
        <v>19</v>
      </c>
      <c r="L11347" s="31">
        <v>19</v>
      </c>
      <c r="M11347" s="31">
        <f t="shared" si="1097"/>
        <v>0</v>
      </c>
      <c r="N11347" s="31">
        <v>10</v>
      </c>
      <c r="O11347" s="31">
        <f t="shared" si="1101"/>
        <v>10</v>
      </c>
      <c r="P11347" s="32">
        <f t="shared" si="1098"/>
        <v>0.1</v>
      </c>
      <c r="Q11347" s="33">
        <f t="shared" si="1099"/>
        <v>1</v>
      </c>
    </row>
    <row r="11348" spans="1:17">
      <c r="A11348" s="26">
        <v>11347</v>
      </c>
      <c r="B11348" s="28" t="s">
        <v>43394</v>
      </c>
      <c r="C11348" s="28"/>
      <c r="D11348" s="28" t="s">
        <v>43766</v>
      </c>
      <c r="E11348" s="28">
        <v>36347</v>
      </c>
      <c r="F11348" s="45">
        <v>1</v>
      </c>
      <c r="G11348" s="47" t="s">
        <v>43217</v>
      </c>
      <c r="H11348" s="18" t="s">
        <v>17</v>
      </c>
      <c r="I11348" s="28" t="s">
        <v>18</v>
      </c>
      <c r="J11348" s="18" t="str">
        <f t="shared" si="1100"/>
        <v>19</v>
      </c>
      <c r="K11348" s="31" t="str">
        <f t="shared" si="1096"/>
        <v>19</v>
      </c>
      <c r="L11348" s="31">
        <v>19</v>
      </c>
      <c r="M11348" s="31">
        <f t="shared" si="1097"/>
        <v>0</v>
      </c>
      <c r="N11348" s="31">
        <v>10</v>
      </c>
      <c r="O11348" s="31">
        <f t="shared" si="1101"/>
        <v>10</v>
      </c>
      <c r="P11348" s="32">
        <f t="shared" si="1098"/>
        <v>0.1</v>
      </c>
      <c r="Q11348" s="33">
        <f t="shared" si="1099"/>
        <v>1</v>
      </c>
    </row>
    <row r="11349" spans="1:17">
      <c r="A11349" s="26">
        <v>11348</v>
      </c>
      <c r="B11349" s="28" t="s">
        <v>43394</v>
      </c>
      <c r="C11349" s="28"/>
      <c r="D11349" s="28" t="s">
        <v>43767</v>
      </c>
      <c r="E11349" s="28">
        <v>36348</v>
      </c>
      <c r="F11349" s="45">
        <v>1</v>
      </c>
      <c r="G11349" s="47" t="s">
        <v>43217</v>
      </c>
      <c r="H11349" s="18" t="s">
        <v>17</v>
      </c>
      <c r="I11349" s="28" t="s">
        <v>18</v>
      </c>
      <c r="J11349" s="18" t="str">
        <f t="shared" si="1100"/>
        <v>19</v>
      </c>
      <c r="K11349" s="31" t="str">
        <f t="shared" si="1096"/>
        <v>19</v>
      </c>
      <c r="L11349" s="31">
        <v>19</v>
      </c>
      <c r="M11349" s="31">
        <f t="shared" si="1097"/>
        <v>0</v>
      </c>
      <c r="N11349" s="31">
        <v>10</v>
      </c>
      <c r="O11349" s="31">
        <f t="shared" si="1101"/>
        <v>10</v>
      </c>
      <c r="P11349" s="32">
        <f t="shared" si="1098"/>
        <v>0.1</v>
      </c>
      <c r="Q11349" s="33">
        <f t="shared" si="1099"/>
        <v>1</v>
      </c>
    </row>
    <row r="11350" spans="1:17">
      <c r="A11350" s="26">
        <v>11349</v>
      </c>
      <c r="B11350" s="28" t="s">
        <v>43394</v>
      </c>
      <c r="C11350" s="28"/>
      <c r="D11350" s="28" t="s">
        <v>43768</v>
      </c>
      <c r="E11350" s="28">
        <v>36349</v>
      </c>
      <c r="F11350" s="45">
        <v>1</v>
      </c>
      <c r="G11350" s="47" t="s">
        <v>43217</v>
      </c>
      <c r="H11350" s="18" t="s">
        <v>17</v>
      </c>
      <c r="I11350" s="28" t="s">
        <v>18</v>
      </c>
      <c r="J11350" s="18" t="str">
        <f t="shared" si="1100"/>
        <v>19</v>
      </c>
      <c r="K11350" s="31" t="str">
        <f t="shared" si="1096"/>
        <v>19</v>
      </c>
      <c r="L11350" s="31">
        <v>19</v>
      </c>
      <c r="M11350" s="31">
        <f t="shared" si="1097"/>
        <v>0</v>
      </c>
      <c r="N11350" s="31">
        <v>10</v>
      </c>
      <c r="O11350" s="31">
        <f t="shared" si="1101"/>
        <v>10</v>
      </c>
      <c r="P11350" s="32">
        <f t="shared" si="1098"/>
        <v>0.1</v>
      </c>
      <c r="Q11350" s="33">
        <f t="shared" si="1099"/>
        <v>1</v>
      </c>
    </row>
    <row r="11351" spans="1:17">
      <c r="A11351" s="26">
        <v>11350</v>
      </c>
      <c r="B11351" s="28" t="s">
        <v>43394</v>
      </c>
      <c r="C11351" s="28"/>
      <c r="D11351" s="28" t="s">
        <v>43769</v>
      </c>
      <c r="E11351" s="28">
        <v>36350</v>
      </c>
      <c r="F11351" s="45">
        <v>1</v>
      </c>
      <c r="G11351" s="47" t="s">
        <v>43217</v>
      </c>
      <c r="H11351" s="18" t="s">
        <v>17</v>
      </c>
      <c r="I11351" s="28" t="s">
        <v>18</v>
      </c>
      <c r="J11351" s="18" t="str">
        <f t="shared" si="1100"/>
        <v>19</v>
      </c>
      <c r="K11351" s="31" t="str">
        <f t="shared" si="1096"/>
        <v>19</v>
      </c>
      <c r="L11351" s="31">
        <v>19</v>
      </c>
      <c r="M11351" s="31">
        <f t="shared" si="1097"/>
        <v>0</v>
      </c>
      <c r="N11351" s="31">
        <v>10</v>
      </c>
      <c r="O11351" s="31">
        <f t="shared" si="1101"/>
        <v>10</v>
      </c>
      <c r="P11351" s="32">
        <f t="shared" si="1098"/>
        <v>0.1</v>
      </c>
      <c r="Q11351" s="33">
        <f t="shared" si="1099"/>
        <v>1</v>
      </c>
    </row>
    <row r="11352" spans="1:17">
      <c r="A11352" s="26">
        <v>11351</v>
      </c>
      <c r="B11352" s="28" t="s">
        <v>43394</v>
      </c>
      <c r="C11352" s="28"/>
      <c r="D11352" s="28" t="s">
        <v>43770</v>
      </c>
      <c r="E11352" s="28">
        <v>36351</v>
      </c>
      <c r="F11352" s="45">
        <v>1</v>
      </c>
      <c r="G11352" s="47" t="s">
        <v>43217</v>
      </c>
      <c r="H11352" s="18" t="s">
        <v>17</v>
      </c>
      <c r="I11352" s="28" t="s">
        <v>18</v>
      </c>
      <c r="J11352" s="18" t="str">
        <f t="shared" si="1100"/>
        <v>19</v>
      </c>
      <c r="K11352" s="31" t="str">
        <f t="shared" si="1096"/>
        <v>19</v>
      </c>
      <c r="L11352" s="31">
        <v>19</v>
      </c>
      <c r="M11352" s="31">
        <f t="shared" si="1097"/>
        <v>0</v>
      </c>
      <c r="N11352" s="31">
        <v>10</v>
      </c>
      <c r="O11352" s="31">
        <f t="shared" si="1101"/>
        <v>10</v>
      </c>
      <c r="P11352" s="32">
        <f t="shared" si="1098"/>
        <v>0.1</v>
      </c>
      <c r="Q11352" s="33">
        <f t="shared" si="1099"/>
        <v>1</v>
      </c>
    </row>
    <row r="11353" spans="1:17">
      <c r="A11353" s="26">
        <v>11352</v>
      </c>
      <c r="B11353" s="28" t="s">
        <v>43394</v>
      </c>
      <c r="C11353" s="28"/>
      <c r="D11353" s="28" t="s">
        <v>43771</v>
      </c>
      <c r="E11353" s="28">
        <v>36352</v>
      </c>
      <c r="F11353" s="45">
        <v>1</v>
      </c>
      <c r="G11353" s="47" t="s">
        <v>43217</v>
      </c>
      <c r="H11353" s="18" t="s">
        <v>17</v>
      </c>
      <c r="I11353" s="28" t="s">
        <v>18</v>
      </c>
      <c r="J11353" s="18" t="str">
        <f t="shared" si="1100"/>
        <v>19</v>
      </c>
      <c r="K11353" s="31" t="str">
        <f t="shared" si="1096"/>
        <v>19</v>
      </c>
      <c r="L11353" s="31">
        <v>19</v>
      </c>
      <c r="M11353" s="31">
        <f t="shared" si="1097"/>
        <v>0</v>
      </c>
      <c r="N11353" s="31">
        <v>10</v>
      </c>
      <c r="O11353" s="31">
        <f t="shared" si="1101"/>
        <v>10</v>
      </c>
      <c r="P11353" s="32">
        <f t="shared" si="1098"/>
        <v>0.1</v>
      </c>
      <c r="Q11353" s="33">
        <f t="shared" si="1099"/>
        <v>1</v>
      </c>
    </row>
    <row r="11354" spans="1:17">
      <c r="A11354" s="26">
        <v>11353</v>
      </c>
      <c r="B11354" s="28" t="s">
        <v>43394</v>
      </c>
      <c r="C11354" s="28"/>
      <c r="D11354" s="28" t="s">
        <v>43772</v>
      </c>
      <c r="E11354" s="28">
        <v>36353</v>
      </c>
      <c r="F11354" s="45">
        <v>1</v>
      </c>
      <c r="G11354" s="47" t="s">
        <v>43217</v>
      </c>
      <c r="H11354" s="18" t="s">
        <v>17</v>
      </c>
      <c r="I11354" s="28" t="s">
        <v>18</v>
      </c>
      <c r="J11354" s="18" t="str">
        <f t="shared" si="1100"/>
        <v>19</v>
      </c>
      <c r="K11354" s="31" t="str">
        <f t="shared" si="1096"/>
        <v>19</v>
      </c>
      <c r="L11354" s="31">
        <v>19</v>
      </c>
      <c r="M11354" s="31">
        <f t="shared" si="1097"/>
        <v>0</v>
      </c>
      <c r="N11354" s="31">
        <v>10</v>
      </c>
      <c r="O11354" s="31">
        <f t="shared" si="1101"/>
        <v>10</v>
      </c>
      <c r="P11354" s="32">
        <f t="shared" si="1098"/>
        <v>0.1</v>
      </c>
      <c r="Q11354" s="33">
        <f t="shared" si="1099"/>
        <v>1</v>
      </c>
    </row>
    <row r="11355" spans="1:17">
      <c r="A11355" s="26">
        <v>11354</v>
      </c>
      <c r="B11355" s="28" t="s">
        <v>43394</v>
      </c>
      <c r="C11355" s="28"/>
      <c r="D11355" s="28" t="s">
        <v>43773</v>
      </c>
      <c r="E11355" s="28">
        <v>36354</v>
      </c>
      <c r="F11355" s="45">
        <v>1</v>
      </c>
      <c r="G11355" s="47" t="s">
        <v>43217</v>
      </c>
      <c r="H11355" s="18" t="s">
        <v>17</v>
      </c>
      <c r="I11355" s="28" t="s">
        <v>18</v>
      </c>
      <c r="J11355" s="18" t="str">
        <f t="shared" si="1100"/>
        <v>19</v>
      </c>
      <c r="K11355" s="31" t="str">
        <f t="shared" si="1096"/>
        <v>19</v>
      </c>
      <c r="L11355" s="31">
        <v>19</v>
      </c>
      <c r="M11355" s="31">
        <f t="shared" si="1097"/>
        <v>0</v>
      </c>
      <c r="N11355" s="31">
        <v>10</v>
      </c>
      <c r="O11355" s="31">
        <f t="shared" si="1101"/>
        <v>10</v>
      </c>
      <c r="P11355" s="32">
        <f t="shared" si="1098"/>
        <v>0.1</v>
      </c>
      <c r="Q11355" s="33">
        <f t="shared" si="1099"/>
        <v>1</v>
      </c>
    </row>
    <row r="11356" spans="1:17">
      <c r="A11356" s="26">
        <v>11355</v>
      </c>
      <c r="B11356" s="28" t="s">
        <v>43394</v>
      </c>
      <c r="C11356" s="28"/>
      <c r="D11356" s="28" t="s">
        <v>43774</v>
      </c>
      <c r="E11356" s="28">
        <v>36355</v>
      </c>
      <c r="F11356" s="45">
        <v>1</v>
      </c>
      <c r="G11356" s="47" t="s">
        <v>43217</v>
      </c>
      <c r="H11356" s="18" t="s">
        <v>17</v>
      </c>
      <c r="I11356" s="28" t="s">
        <v>18</v>
      </c>
      <c r="J11356" s="18" t="str">
        <f t="shared" si="1100"/>
        <v>19</v>
      </c>
      <c r="K11356" s="31" t="str">
        <f t="shared" si="1096"/>
        <v>19</v>
      </c>
      <c r="L11356" s="31">
        <v>19</v>
      </c>
      <c r="M11356" s="31">
        <f t="shared" si="1097"/>
        <v>0</v>
      </c>
      <c r="N11356" s="31">
        <v>10</v>
      </c>
      <c r="O11356" s="31">
        <f t="shared" si="1101"/>
        <v>10</v>
      </c>
      <c r="P11356" s="32">
        <f t="shared" si="1098"/>
        <v>0.1</v>
      </c>
      <c r="Q11356" s="33">
        <f t="shared" si="1099"/>
        <v>1</v>
      </c>
    </row>
    <row r="11357" spans="1:17">
      <c r="A11357" s="26">
        <v>11356</v>
      </c>
      <c r="B11357" s="28" t="s">
        <v>43394</v>
      </c>
      <c r="C11357" s="28"/>
      <c r="D11357" s="28" t="s">
        <v>43775</v>
      </c>
      <c r="E11357" s="28">
        <v>36356</v>
      </c>
      <c r="F11357" s="45">
        <v>1</v>
      </c>
      <c r="G11357" s="47" t="s">
        <v>43217</v>
      </c>
      <c r="H11357" s="18" t="s">
        <v>17</v>
      </c>
      <c r="I11357" s="28" t="s">
        <v>18</v>
      </c>
      <c r="J11357" s="18" t="str">
        <f t="shared" si="1100"/>
        <v>19</v>
      </c>
      <c r="K11357" s="31" t="str">
        <f t="shared" si="1096"/>
        <v>19</v>
      </c>
      <c r="L11357" s="31">
        <v>19</v>
      </c>
      <c r="M11357" s="31">
        <f t="shared" si="1097"/>
        <v>0</v>
      </c>
      <c r="N11357" s="31">
        <v>10</v>
      </c>
      <c r="O11357" s="31">
        <f t="shared" si="1101"/>
        <v>10</v>
      </c>
      <c r="P11357" s="32">
        <f t="shared" si="1098"/>
        <v>0.1</v>
      </c>
      <c r="Q11357" s="33">
        <f t="shared" si="1099"/>
        <v>1</v>
      </c>
    </row>
    <row r="11358" spans="1:17">
      <c r="A11358" s="26">
        <v>11357</v>
      </c>
      <c r="B11358" s="28" t="s">
        <v>43394</v>
      </c>
      <c r="C11358" s="28"/>
      <c r="D11358" s="28" t="s">
        <v>43776</v>
      </c>
      <c r="E11358" s="28">
        <v>36357</v>
      </c>
      <c r="F11358" s="45">
        <v>1</v>
      </c>
      <c r="G11358" s="47" t="s">
        <v>43217</v>
      </c>
      <c r="H11358" s="18" t="s">
        <v>17</v>
      </c>
      <c r="I11358" s="28" t="s">
        <v>18</v>
      </c>
      <c r="J11358" s="18" t="str">
        <f t="shared" si="1100"/>
        <v>19</v>
      </c>
      <c r="K11358" s="31" t="str">
        <f t="shared" si="1096"/>
        <v>19</v>
      </c>
      <c r="L11358" s="31">
        <v>19</v>
      </c>
      <c r="M11358" s="31">
        <f t="shared" si="1097"/>
        <v>0</v>
      </c>
      <c r="N11358" s="31">
        <v>10</v>
      </c>
      <c r="O11358" s="31">
        <f t="shared" si="1101"/>
        <v>10</v>
      </c>
      <c r="P11358" s="32">
        <f t="shared" si="1098"/>
        <v>0.1</v>
      </c>
      <c r="Q11358" s="33">
        <f t="shared" si="1099"/>
        <v>1</v>
      </c>
    </row>
    <row r="11359" spans="1:17">
      <c r="A11359" s="26">
        <v>11358</v>
      </c>
      <c r="B11359" s="28" t="s">
        <v>43394</v>
      </c>
      <c r="C11359" s="28"/>
      <c r="D11359" s="28" t="s">
        <v>43777</v>
      </c>
      <c r="E11359" s="28">
        <v>36358</v>
      </c>
      <c r="F11359" s="45">
        <v>1</v>
      </c>
      <c r="G11359" s="47" t="s">
        <v>43217</v>
      </c>
      <c r="H11359" s="18" t="s">
        <v>17</v>
      </c>
      <c r="I11359" s="28" t="s">
        <v>18</v>
      </c>
      <c r="J11359" s="18" t="str">
        <f t="shared" si="1100"/>
        <v>19</v>
      </c>
      <c r="K11359" s="31" t="str">
        <f t="shared" si="1096"/>
        <v>19</v>
      </c>
      <c r="L11359" s="31">
        <v>19</v>
      </c>
      <c r="M11359" s="31">
        <f t="shared" si="1097"/>
        <v>0</v>
      </c>
      <c r="N11359" s="31">
        <v>10</v>
      </c>
      <c r="O11359" s="31">
        <f t="shared" si="1101"/>
        <v>10</v>
      </c>
      <c r="P11359" s="32">
        <f t="shared" si="1098"/>
        <v>0.1</v>
      </c>
      <c r="Q11359" s="33">
        <f t="shared" si="1099"/>
        <v>1</v>
      </c>
    </row>
    <row r="11360" spans="1:17">
      <c r="A11360" s="26">
        <v>11359</v>
      </c>
      <c r="B11360" s="28" t="s">
        <v>43394</v>
      </c>
      <c r="C11360" s="28"/>
      <c r="D11360" s="28" t="s">
        <v>43778</v>
      </c>
      <c r="E11360" s="28">
        <v>36359</v>
      </c>
      <c r="F11360" s="45">
        <v>1</v>
      </c>
      <c r="G11360" s="47" t="s">
        <v>43217</v>
      </c>
      <c r="H11360" s="18" t="s">
        <v>17</v>
      </c>
      <c r="I11360" s="28" t="s">
        <v>18</v>
      </c>
      <c r="J11360" s="18" t="str">
        <f t="shared" si="1100"/>
        <v>19</v>
      </c>
      <c r="K11360" s="31" t="str">
        <f t="shared" si="1096"/>
        <v>19</v>
      </c>
      <c r="L11360" s="31">
        <v>19</v>
      </c>
      <c r="M11360" s="31">
        <f t="shared" si="1097"/>
        <v>0</v>
      </c>
      <c r="N11360" s="31">
        <v>10</v>
      </c>
      <c r="O11360" s="31">
        <f t="shared" si="1101"/>
        <v>10</v>
      </c>
      <c r="P11360" s="32">
        <f t="shared" si="1098"/>
        <v>0.1</v>
      </c>
      <c r="Q11360" s="33">
        <f t="shared" si="1099"/>
        <v>1</v>
      </c>
    </row>
    <row r="11361" spans="1:17">
      <c r="A11361" s="26">
        <v>11360</v>
      </c>
      <c r="B11361" s="28" t="s">
        <v>43394</v>
      </c>
      <c r="C11361" s="28"/>
      <c r="D11361" s="28" t="s">
        <v>43779</v>
      </c>
      <c r="E11361" s="28">
        <v>36360</v>
      </c>
      <c r="F11361" s="45">
        <v>1</v>
      </c>
      <c r="G11361" s="47" t="s">
        <v>43217</v>
      </c>
      <c r="H11361" s="18" t="s">
        <v>17</v>
      </c>
      <c r="I11361" s="28" t="s">
        <v>18</v>
      </c>
      <c r="J11361" s="18" t="str">
        <f t="shared" si="1100"/>
        <v>19</v>
      </c>
      <c r="K11361" s="31" t="str">
        <f t="shared" si="1096"/>
        <v>19</v>
      </c>
      <c r="L11361" s="31">
        <v>19</v>
      </c>
      <c r="M11361" s="31">
        <f t="shared" si="1097"/>
        <v>0</v>
      </c>
      <c r="N11361" s="31">
        <v>10</v>
      </c>
      <c r="O11361" s="31">
        <f t="shared" si="1101"/>
        <v>10</v>
      </c>
      <c r="P11361" s="32">
        <f t="shared" si="1098"/>
        <v>0.1</v>
      </c>
      <c r="Q11361" s="33">
        <f t="shared" si="1099"/>
        <v>1</v>
      </c>
    </row>
    <row r="11362" spans="1:17">
      <c r="A11362" s="26">
        <v>11361</v>
      </c>
      <c r="B11362" s="28" t="s">
        <v>43394</v>
      </c>
      <c r="C11362" s="28"/>
      <c r="D11362" s="28" t="s">
        <v>43780</v>
      </c>
      <c r="E11362" s="28">
        <v>36361</v>
      </c>
      <c r="F11362" s="45">
        <v>1</v>
      </c>
      <c r="G11362" s="47" t="s">
        <v>43217</v>
      </c>
      <c r="H11362" s="18" t="s">
        <v>17</v>
      </c>
      <c r="I11362" s="28" t="s">
        <v>18</v>
      </c>
      <c r="J11362" s="18" t="str">
        <f t="shared" si="1100"/>
        <v>19</v>
      </c>
      <c r="K11362" s="31" t="str">
        <f t="shared" si="1096"/>
        <v>19</v>
      </c>
      <c r="L11362" s="31">
        <v>19</v>
      </c>
      <c r="M11362" s="31">
        <f t="shared" si="1097"/>
        <v>0</v>
      </c>
      <c r="N11362" s="31">
        <v>10</v>
      </c>
      <c r="O11362" s="31">
        <f t="shared" si="1101"/>
        <v>10</v>
      </c>
      <c r="P11362" s="32">
        <f t="shared" si="1098"/>
        <v>0.1</v>
      </c>
      <c r="Q11362" s="33">
        <f t="shared" si="1099"/>
        <v>1</v>
      </c>
    </row>
    <row r="11363" spans="1:17">
      <c r="A11363" s="26">
        <v>11362</v>
      </c>
      <c r="B11363" s="28" t="s">
        <v>43394</v>
      </c>
      <c r="C11363" s="28"/>
      <c r="D11363" s="28" t="s">
        <v>43781</v>
      </c>
      <c r="E11363" s="28">
        <v>36362</v>
      </c>
      <c r="F11363" s="45">
        <v>1</v>
      </c>
      <c r="G11363" s="47" t="s">
        <v>43217</v>
      </c>
      <c r="H11363" s="18" t="s">
        <v>17</v>
      </c>
      <c r="I11363" s="28" t="s">
        <v>18</v>
      </c>
      <c r="J11363" s="18" t="str">
        <f t="shared" si="1100"/>
        <v>19</v>
      </c>
      <c r="K11363" s="31" t="str">
        <f t="shared" si="1096"/>
        <v>19</v>
      </c>
      <c r="L11363" s="31">
        <v>19</v>
      </c>
      <c r="M11363" s="31">
        <f t="shared" si="1097"/>
        <v>0</v>
      </c>
      <c r="N11363" s="31">
        <v>10</v>
      </c>
      <c r="O11363" s="31">
        <f t="shared" si="1101"/>
        <v>10</v>
      </c>
      <c r="P11363" s="32">
        <f t="shared" si="1098"/>
        <v>0.1</v>
      </c>
      <c r="Q11363" s="33">
        <f t="shared" si="1099"/>
        <v>1</v>
      </c>
    </row>
    <row r="11364" spans="1:17">
      <c r="A11364" s="26">
        <v>11363</v>
      </c>
      <c r="B11364" s="28" t="s">
        <v>43394</v>
      </c>
      <c r="C11364" s="28"/>
      <c r="D11364" s="28" t="s">
        <v>43782</v>
      </c>
      <c r="E11364" s="28">
        <v>36363</v>
      </c>
      <c r="F11364" s="45">
        <v>1</v>
      </c>
      <c r="G11364" s="47" t="s">
        <v>43217</v>
      </c>
      <c r="H11364" s="18" t="s">
        <v>17</v>
      </c>
      <c r="I11364" s="28" t="s">
        <v>18</v>
      </c>
      <c r="J11364" s="18" t="str">
        <f t="shared" si="1100"/>
        <v>19</v>
      </c>
      <c r="K11364" s="31" t="str">
        <f t="shared" si="1096"/>
        <v>19</v>
      </c>
      <c r="L11364" s="31">
        <v>19</v>
      </c>
      <c r="M11364" s="31">
        <f t="shared" si="1097"/>
        <v>0</v>
      </c>
      <c r="N11364" s="31">
        <v>10</v>
      </c>
      <c r="O11364" s="31">
        <f t="shared" si="1101"/>
        <v>10</v>
      </c>
      <c r="P11364" s="32">
        <f t="shared" si="1098"/>
        <v>0.1</v>
      </c>
      <c r="Q11364" s="33">
        <f t="shared" si="1099"/>
        <v>1</v>
      </c>
    </row>
    <row r="11365" spans="1:17">
      <c r="A11365" s="26">
        <v>11364</v>
      </c>
      <c r="B11365" s="28" t="s">
        <v>43394</v>
      </c>
      <c r="C11365" s="28"/>
      <c r="D11365" s="28" t="s">
        <v>43783</v>
      </c>
      <c r="E11365" s="28">
        <v>36364</v>
      </c>
      <c r="F11365" s="45">
        <v>1</v>
      </c>
      <c r="G11365" s="47" t="s">
        <v>43217</v>
      </c>
      <c r="H11365" s="18" t="s">
        <v>17</v>
      </c>
      <c r="I11365" s="28" t="s">
        <v>18</v>
      </c>
      <c r="J11365" s="18" t="str">
        <f t="shared" si="1100"/>
        <v>19</v>
      </c>
      <c r="K11365" s="31" t="str">
        <f t="shared" si="1096"/>
        <v>19</v>
      </c>
      <c r="L11365" s="31">
        <v>19</v>
      </c>
      <c r="M11365" s="31">
        <f t="shared" si="1097"/>
        <v>0</v>
      </c>
      <c r="N11365" s="31">
        <v>10</v>
      </c>
      <c r="O11365" s="31">
        <f t="shared" si="1101"/>
        <v>10</v>
      </c>
      <c r="P11365" s="32">
        <f t="shared" si="1098"/>
        <v>0.1</v>
      </c>
      <c r="Q11365" s="33">
        <f t="shared" si="1099"/>
        <v>1</v>
      </c>
    </row>
    <row r="11366" spans="1:17">
      <c r="A11366" s="26">
        <v>11365</v>
      </c>
      <c r="B11366" s="28" t="s">
        <v>43394</v>
      </c>
      <c r="C11366" s="28"/>
      <c r="D11366" s="28" t="s">
        <v>43784</v>
      </c>
      <c r="E11366" s="28">
        <v>36365</v>
      </c>
      <c r="F11366" s="45">
        <v>1</v>
      </c>
      <c r="G11366" s="47" t="s">
        <v>43217</v>
      </c>
      <c r="H11366" s="18" t="s">
        <v>17</v>
      </c>
      <c r="I11366" s="28" t="s">
        <v>18</v>
      </c>
      <c r="J11366" s="18" t="str">
        <f t="shared" si="1100"/>
        <v>19</v>
      </c>
      <c r="K11366" s="31" t="str">
        <f t="shared" si="1096"/>
        <v>19</v>
      </c>
      <c r="L11366" s="31">
        <v>19</v>
      </c>
      <c r="M11366" s="31">
        <f t="shared" si="1097"/>
        <v>0</v>
      </c>
      <c r="N11366" s="31">
        <v>10</v>
      </c>
      <c r="O11366" s="31">
        <f t="shared" si="1101"/>
        <v>10</v>
      </c>
      <c r="P11366" s="32">
        <f t="shared" si="1098"/>
        <v>0.1</v>
      </c>
      <c r="Q11366" s="33">
        <f t="shared" si="1099"/>
        <v>1</v>
      </c>
    </row>
    <row r="11367" spans="1:17">
      <c r="A11367" s="26">
        <v>11366</v>
      </c>
      <c r="B11367" s="28" t="s">
        <v>43394</v>
      </c>
      <c r="C11367" s="28"/>
      <c r="D11367" s="28" t="s">
        <v>43785</v>
      </c>
      <c r="E11367" s="28">
        <v>36366</v>
      </c>
      <c r="F11367" s="45">
        <v>1</v>
      </c>
      <c r="G11367" s="47" t="s">
        <v>43217</v>
      </c>
      <c r="H11367" s="18" t="s">
        <v>17</v>
      </c>
      <c r="I11367" s="28" t="s">
        <v>18</v>
      </c>
      <c r="J11367" s="18" t="str">
        <f t="shared" si="1100"/>
        <v>19</v>
      </c>
      <c r="K11367" s="31" t="str">
        <f t="shared" si="1096"/>
        <v>19</v>
      </c>
      <c r="L11367" s="31">
        <v>19</v>
      </c>
      <c r="M11367" s="31">
        <f t="shared" si="1097"/>
        <v>0</v>
      </c>
      <c r="N11367" s="31">
        <v>10</v>
      </c>
      <c r="O11367" s="31">
        <f t="shared" si="1101"/>
        <v>10</v>
      </c>
      <c r="P11367" s="32">
        <f t="shared" si="1098"/>
        <v>0.1</v>
      </c>
      <c r="Q11367" s="33">
        <f t="shared" si="1099"/>
        <v>1</v>
      </c>
    </row>
    <row r="11368" spans="1:17">
      <c r="A11368" s="26">
        <v>11367</v>
      </c>
      <c r="B11368" s="28" t="s">
        <v>43394</v>
      </c>
      <c r="C11368" s="28"/>
      <c r="D11368" s="28" t="s">
        <v>43786</v>
      </c>
      <c r="E11368" s="28">
        <v>36367</v>
      </c>
      <c r="F11368" s="45">
        <v>1</v>
      </c>
      <c r="G11368" s="47" t="s">
        <v>43217</v>
      </c>
      <c r="H11368" s="18" t="s">
        <v>17</v>
      </c>
      <c r="I11368" s="28" t="s">
        <v>18</v>
      </c>
      <c r="J11368" s="18" t="str">
        <f t="shared" si="1100"/>
        <v>19</v>
      </c>
      <c r="K11368" s="31" t="str">
        <f t="shared" si="1096"/>
        <v>19</v>
      </c>
      <c r="L11368" s="31">
        <v>19</v>
      </c>
      <c r="M11368" s="31">
        <f t="shared" si="1097"/>
        <v>0</v>
      </c>
      <c r="N11368" s="31">
        <v>10</v>
      </c>
      <c r="O11368" s="31">
        <f t="shared" si="1101"/>
        <v>10</v>
      </c>
      <c r="P11368" s="32">
        <f t="shared" si="1098"/>
        <v>0.1</v>
      </c>
      <c r="Q11368" s="33">
        <f t="shared" si="1099"/>
        <v>1</v>
      </c>
    </row>
    <row r="11369" spans="1:17">
      <c r="A11369" s="26">
        <v>11368</v>
      </c>
      <c r="B11369" s="28" t="s">
        <v>43394</v>
      </c>
      <c r="C11369" s="28"/>
      <c r="D11369" s="28" t="s">
        <v>43787</v>
      </c>
      <c r="E11369" s="28">
        <v>36368</v>
      </c>
      <c r="F11369" s="45">
        <v>1</v>
      </c>
      <c r="G11369" s="47" t="s">
        <v>43217</v>
      </c>
      <c r="H11369" s="18" t="s">
        <v>17</v>
      </c>
      <c r="I11369" s="28" t="s">
        <v>18</v>
      </c>
      <c r="J11369" s="18" t="str">
        <f t="shared" si="1100"/>
        <v>19</v>
      </c>
      <c r="K11369" s="31" t="str">
        <f t="shared" si="1096"/>
        <v>19</v>
      </c>
      <c r="L11369" s="31">
        <v>19</v>
      </c>
      <c r="M11369" s="31">
        <f t="shared" si="1097"/>
        <v>0</v>
      </c>
      <c r="N11369" s="31">
        <v>10</v>
      </c>
      <c r="O11369" s="31">
        <f t="shared" si="1101"/>
        <v>10</v>
      </c>
      <c r="P11369" s="32">
        <f t="shared" si="1098"/>
        <v>0.1</v>
      </c>
      <c r="Q11369" s="33">
        <f t="shared" si="1099"/>
        <v>1</v>
      </c>
    </row>
    <row r="11370" spans="1:17">
      <c r="A11370" s="26">
        <v>11369</v>
      </c>
      <c r="B11370" s="28" t="s">
        <v>43394</v>
      </c>
      <c r="C11370" s="28"/>
      <c r="D11370" s="28" t="s">
        <v>43788</v>
      </c>
      <c r="E11370" s="28">
        <v>36369</v>
      </c>
      <c r="F11370" s="45">
        <v>1</v>
      </c>
      <c r="G11370" s="47" t="s">
        <v>43217</v>
      </c>
      <c r="H11370" s="18" t="s">
        <v>17</v>
      </c>
      <c r="I11370" s="28" t="s">
        <v>18</v>
      </c>
      <c r="J11370" s="18" t="str">
        <f t="shared" si="1100"/>
        <v>19</v>
      </c>
      <c r="K11370" s="31" t="str">
        <f t="shared" si="1096"/>
        <v>19</v>
      </c>
      <c r="L11370" s="31">
        <v>19</v>
      </c>
      <c r="M11370" s="31">
        <f t="shared" si="1097"/>
        <v>0</v>
      </c>
      <c r="N11370" s="31">
        <v>10</v>
      </c>
      <c r="O11370" s="31">
        <f t="shared" si="1101"/>
        <v>10</v>
      </c>
      <c r="P11370" s="32">
        <f t="shared" si="1098"/>
        <v>0.1</v>
      </c>
      <c r="Q11370" s="33">
        <f t="shared" si="1099"/>
        <v>1</v>
      </c>
    </row>
    <row r="11371" spans="1:17">
      <c r="A11371" s="26">
        <v>11370</v>
      </c>
      <c r="B11371" s="28" t="s">
        <v>43394</v>
      </c>
      <c r="C11371" s="28"/>
      <c r="D11371" s="28" t="s">
        <v>43789</v>
      </c>
      <c r="E11371" s="28">
        <v>36370</v>
      </c>
      <c r="F11371" s="45">
        <v>1</v>
      </c>
      <c r="G11371" s="47" t="s">
        <v>43217</v>
      </c>
      <c r="H11371" s="18" t="s">
        <v>17</v>
      </c>
      <c r="I11371" s="28" t="s">
        <v>18</v>
      </c>
      <c r="J11371" s="18" t="str">
        <f t="shared" si="1100"/>
        <v>19</v>
      </c>
      <c r="K11371" s="31" t="str">
        <f t="shared" si="1096"/>
        <v>19</v>
      </c>
      <c r="L11371" s="31">
        <v>19</v>
      </c>
      <c r="M11371" s="31">
        <f t="shared" si="1097"/>
        <v>0</v>
      </c>
      <c r="N11371" s="31">
        <v>10</v>
      </c>
      <c r="O11371" s="31">
        <f t="shared" si="1101"/>
        <v>10</v>
      </c>
      <c r="P11371" s="32">
        <f t="shared" si="1098"/>
        <v>0.1</v>
      </c>
      <c r="Q11371" s="33">
        <f t="shared" si="1099"/>
        <v>1</v>
      </c>
    </row>
    <row r="11372" spans="1:17">
      <c r="A11372" s="26">
        <v>11371</v>
      </c>
      <c r="B11372" s="28" t="s">
        <v>43394</v>
      </c>
      <c r="C11372" s="28"/>
      <c r="D11372" s="28" t="s">
        <v>43790</v>
      </c>
      <c r="E11372" s="28">
        <v>36371</v>
      </c>
      <c r="F11372" s="45">
        <v>1</v>
      </c>
      <c r="G11372" s="47" t="s">
        <v>43217</v>
      </c>
      <c r="H11372" s="18" t="s">
        <v>17</v>
      </c>
      <c r="I11372" s="28" t="s">
        <v>18</v>
      </c>
      <c r="J11372" s="18" t="str">
        <f t="shared" si="1100"/>
        <v>19</v>
      </c>
      <c r="K11372" s="31" t="str">
        <f t="shared" si="1096"/>
        <v>19</v>
      </c>
      <c r="L11372" s="31">
        <v>19</v>
      </c>
      <c r="M11372" s="31">
        <f t="shared" si="1097"/>
        <v>0</v>
      </c>
      <c r="N11372" s="31">
        <v>10</v>
      </c>
      <c r="O11372" s="31">
        <f t="shared" si="1101"/>
        <v>10</v>
      </c>
      <c r="P11372" s="32">
        <f t="shared" si="1098"/>
        <v>0.1</v>
      </c>
      <c r="Q11372" s="33">
        <f t="shared" si="1099"/>
        <v>1</v>
      </c>
    </row>
    <row r="11373" spans="1:17">
      <c r="A11373" s="26">
        <v>11372</v>
      </c>
      <c r="B11373" s="28" t="s">
        <v>43394</v>
      </c>
      <c r="C11373" s="28"/>
      <c r="D11373" s="28" t="s">
        <v>43791</v>
      </c>
      <c r="E11373" s="28">
        <v>36372</v>
      </c>
      <c r="F11373" s="45">
        <v>1</v>
      </c>
      <c r="G11373" s="47" t="s">
        <v>43217</v>
      </c>
      <c r="H11373" s="18" t="s">
        <v>17</v>
      </c>
      <c r="I11373" s="28" t="s">
        <v>18</v>
      </c>
      <c r="J11373" s="18" t="str">
        <f t="shared" si="1100"/>
        <v>19</v>
      </c>
      <c r="K11373" s="31" t="str">
        <f t="shared" si="1096"/>
        <v>19</v>
      </c>
      <c r="L11373" s="31">
        <v>19</v>
      </c>
      <c r="M11373" s="31">
        <f t="shared" si="1097"/>
        <v>0</v>
      </c>
      <c r="N11373" s="31">
        <v>10</v>
      </c>
      <c r="O11373" s="31">
        <f t="shared" si="1101"/>
        <v>10</v>
      </c>
      <c r="P11373" s="32">
        <f t="shared" si="1098"/>
        <v>0.1</v>
      </c>
      <c r="Q11373" s="33">
        <f t="shared" si="1099"/>
        <v>1</v>
      </c>
    </row>
    <row r="11374" spans="1:17">
      <c r="A11374" s="26">
        <v>11373</v>
      </c>
      <c r="B11374" s="28" t="s">
        <v>43394</v>
      </c>
      <c r="C11374" s="28"/>
      <c r="D11374" s="28" t="s">
        <v>43792</v>
      </c>
      <c r="E11374" s="28">
        <v>36373</v>
      </c>
      <c r="F11374" s="45">
        <v>1</v>
      </c>
      <c r="G11374" s="47" t="s">
        <v>43217</v>
      </c>
      <c r="H11374" s="18" t="s">
        <v>17</v>
      </c>
      <c r="I11374" s="28" t="s">
        <v>18</v>
      </c>
      <c r="J11374" s="18" t="str">
        <f t="shared" si="1100"/>
        <v>19</v>
      </c>
      <c r="K11374" s="31" t="str">
        <f t="shared" ref="K11374:K11426" si="1102">J11374</f>
        <v>19</v>
      </c>
      <c r="L11374" s="31">
        <v>19</v>
      </c>
      <c r="M11374" s="31">
        <f t="shared" ref="M11374:M11426" si="1103">+L11374-K11374</f>
        <v>0</v>
      </c>
      <c r="N11374" s="31">
        <v>10</v>
      </c>
      <c r="O11374" s="31">
        <f t="shared" si="1101"/>
        <v>10</v>
      </c>
      <c r="P11374" s="32">
        <f t="shared" ref="P11374:P11426" si="1104">F11374/N11374</f>
        <v>0.1</v>
      </c>
      <c r="Q11374" s="33">
        <f t="shared" ref="Q11374:Q11426" si="1105">P11374*O11374</f>
        <v>1</v>
      </c>
    </row>
    <row r="11375" spans="1:17">
      <c r="A11375" s="26">
        <v>11374</v>
      </c>
      <c r="B11375" s="28" t="s">
        <v>43394</v>
      </c>
      <c r="C11375" s="28"/>
      <c r="D11375" s="28" t="s">
        <v>43793</v>
      </c>
      <c r="E11375" s="28">
        <v>36374</v>
      </c>
      <c r="F11375" s="45">
        <v>1</v>
      </c>
      <c r="G11375" s="47" t="s">
        <v>43217</v>
      </c>
      <c r="H11375" s="18" t="s">
        <v>17</v>
      </c>
      <c r="I11375" s="28" t="s">
        <v>18</v>
      </c>
      <c r="J11375" s="18" t="str">
        <f t="shared" ref="J11375:J11438" si="1106">TEXT(G11375,"aa")</f>
        <v>19</v>
      </c>
      <c r="K11375" s="31" t="str">
        <f t="shared" si="1102"/>
        <v>19</v>
      </c>
      <c r="L11375" s="31">
        <v>19</v>
      </c>
      <c r="M11375" s="31">
        <f t="shared" si="1103"/>
        <v>0</v>
      </c>
      <c r="N11375" s="31">
        <v>10</v>
      </c>
      <c r="O11375" s="31">
        <f t="shared" ref="O11375:O11426" si="1107">N11375-M11375</f>
        <v>10</v>
      </c>
      <c r="P11375" s="32">
        <f t="shared" si="1104"/>
        <v>0.1</v>
      </c>
      <c r="Q11375" s="33">
        <f t="shared" si="1105"/>
        <v>1</v>
      </c>
    </row>
    <row r="11376" spans="1:17">
      <c r="A11376" s="26">
        <v>11375</v>
      </c>
      <c r="B11376" s="28" t="s">
        <v>43394</v>
      </c>
      <c r="C11376" s="28"/>
      <c r="D11376" s="28" t="s">
        <v>43794</v>
      </c>
      <c r="E11376" s="28">
        <v>36375</v>
      </c>
      <c r="F11376" s="45">
        <v>1</v>
      </c>
      <c r="G11376" s="47" t="s">
        <v>43217</v>
      </c>
      <c r="H11376" s="18" t="s">
        <v>17</v>
      </c>
      <c r="I11376" s="28" t="s">
        <v>18</v>
      </c>
      <c r="J11376" s="18" t="str">
        <f t="shared" si="1106"/>
        <v>19</v>
      </c>
      <c r="K11376" s="31" t="str">
        <f t="shared" si="1102"/>
        <v>19</v>
      </c>
      <c r="L11376" s="31">
        <v>19</v>
      </c>
      <c r="M11376" s="31">
        <f t="shared" si="1103"/>
        <v>0</v>
      </c>
      <c r="N11376" s="31">
        <v>10</v>
      </c>
      <c r="O11376" s="31">
        <f t="shared" si="1107"/>
        <v>10</v>
      </c>
      <c r="P11376" s="32">
        <f t="shared" si="1104"/>
        <v>0.1</v>
      </c>
      <c r="Q11376" s="33">
        <f t="shared" si="1105"/>
        <v>1</v>
      </c>
    </row>
    <row r="11377" spans="1:17">
      <c r="A11377" s="26">
        <v>11376</v>
      </c>
      <c r="B11377" s="28" t="s">
        <v>43394</v>
      </c>
      <c r="C11377" s="28"/>
      <c r="D11377" s="28" t="s">
        <v>43795</v>
      </c>
      <c r="E11377" s="28">
        <v>36376</v>
      </c>
      <c r="F11377" s="45">
        <v>1</v>
      </c>
      <c r="G11377" s="47" t="s">
        <v>43217</v>
      </c>
      <c r="H11377" s="18" t="s">
        <v>17</v>
      </c>
      <c r="I11377" s="28" t="s">
        <v>18</v>
      </c>
      <c r="J11377" s="18" t="str">
        <f t="shared" si="1106"/>
        <v>19</v>
      </c>
      <c r="K11377" s="31" t="str">
        <f t="shared" si="1102"/>
        <v>19</v>
      </c>
      <c r="L11377" s="31">
        <v>19</v>
      </c>
      <c r="M11377" s="31">
        <f t="shared" si="1103"/>
        <v>0</v>
      </c>
      <c r="N11377" s="31">
        <v>10</v>
      </c>
      <c r="O11377" s="31">
        <f t="shared" si="1107"/>
        <v>10</v>
      </c>
      <c r="P11377" s="32">
        <f t="shared" si="1104"/>
        <v>0.1</v>
      </c>
      <c r="Q11377" s="33">
        <f t="shared" si="1105"/>
        <v>1</v>
      </c>
    </row>
    <row r="11378" spans="1:17">
      <c r="A11378" s="26">
        <v>11377</v>
      </c>
      <c r="B11378" s="28" t="s">
        <v>43394</v>
      </c>
      <c r="C11378" s="28"/>
      <c r="D11378" s="28" t="s">
        <v>43796</v>
      </c>
      <c r="E11378" s="28">
        <v>36377</v>
      </c>
      <c r="F11378" s="45">
        <v>1</v>
      </c>
      <c r="G11378" s="47" t="s">
        <v>43217</v>
      </c>
      <c r="H11378" s="18" t="s">
        <v>17</v>
      </c>
      <c r="I11378" s="28" t="s">
        <v>18</v>
      </c>
      <c r="J11378" s="18" t="str">
        <f t="shared" si="1106"/>
        <v>19</v>
      </c>
      <c r="K11378" s="31" t="str">
        <f t="shared" si="1102"/>
        <v>19</v>
      </c>
      <c r="L11378" s="31">
        <v>19</v>
      </c>
      <c r="M11378" s="31">
        <f t="shared" si="1103"/>
        <v>0</v>
      </c>
      <c r="N11378" s="31">
        <v>10</v>
      </c>
      <c r="O11378" s="31">
        <f t="shared" si="1107"/>
        <v>10</v>
      </c>
      <c r="P11378" s="32">
        <f t="shared" si="1104"/>
        <v>0.1</v>
      </c>
      <c r="Q11378" s="33">
        <f t="shared" si="1105"/>
        <v>1</v>
      </c>
    </row>
    <row r="11379" spans="1:17">
      <c r="A11379" s="26">
        <v>11378</v>
      </c>
      <c r="B11379" s="28" t="s">
        <v>43394</v>
      </c>
      <c r="C11379" s="28"/>
      <c r="D11379" s="28" t="s">
        <v>43797</v>
      </c>
      <c r="E11379" s="28">
        <v>36378</v>
      </c>
      <c r="F11379" s="45">
        <v>1</v>
      </c>
      <c r="G11379" s="47" t="s">
        <v>43217</v>
      </c>
      <c r="H11379" s="18" t="s">
        <v>17</v>
      </c>
      <c r="I11379" s="28" t="s">
        <v>18</v>
      </c>
      <c r="J11379" s="18" t="str">
        <f t="shared" si="1106"/>
        <v>19</v>
      </c>
      <c r="K11379" s="31" t="str">
        <f t="shared" si="1102"/>
        <v>19</v>
      </c>
      <c r="L11379" s="31">
        <v>19</v>
      </c>
      <c r="M11379" s="31">
        <f t="shared" si="1103"/>
        <v>0</v>
      </c>
      <c r="N11379" s="31">
        <v>10</v>
      </c>
      <c r="O11379" s="31">
        <f t="shared" si="1107"/>
        <v>10</v>
      </c>
      <c r="P11379" s="32">
        <f t="shared" si="1104"/>
        <v>0.1</v>
      </c>
      <c r="Q11379" s="33">
        <f t="shared" si="1105"/>
        <v>1</v>
      </c>
    </row>
    <row r="11380" spans="1:17">
      <c r="A11380" s="26">
        <v>11379</v>
      </c>
      <c r="B11380" s="28" t="s">
        <v>43394</v>
      </c>
      <c r="C11380" s="28"/>
      <c r="D11380" s="28" t="s">
        <v>43798</v>
      </c>
      <c r="E11380" s="28">
        <v>36379</v>
      </c>
      <c r="F11380" s="45">
        <v>1</v>
      </c>
      <c r="G11380" s="47" t="s">
        <v>43217</v>
      </c>
      <c r="H11380" s="18" t="s">
        <v>17</v>
      </c>
      <c r="I11380" s="28" t="s">
        <v>18</v>
      </c>
      <c r="J11380" s="18" t="str">
        <f t="shared" si="1106"/>
        <v>19</v>
      </c>
      <c r="K11380" s="31" t="str">
        <f t="shared" si="1102"/>
        <v>19</v>
      </c>
      <c r="L11380" s="31">
        <v>19</v>
      </c>
      <c r="M11380" s="31">
        <f t="shared" si="1103"/>
        <v>0</v>
      </c>
      <c r="N11380" s="31">
        <v>10</v>
      </c>
      <c r="O11380" s="31">
        <f t="shared" si="1107"/>
        <v>10</v>
      </c>
      <c r="P11380" s="32">
        <f t="shared" si="1104"/>
        <v>0.1</v>
      </c>
      <c r="Q11380" s="33">
        <f t="shared" si="1105"/>
        <v>1</v>
      </c>
    </row>
    <row r="11381" spans="1:17">
      <c r="A11381" s="26">
        <v>11380</v>
      </c>
      <c r="B11381" s="28" t="s">
        <v>43394</v>
      </c>
      <c r="C11381" s="28"/>
      <c r="D11381" s="28" t="s">
        <v>43799</v>
      </c>
      <c r="E11381" s="28">
        <v>36380</v>
      </c>
      <c r="F11381" s="45">
        <v>1</v>
      </c>
      <c r="G11381" s="47" t="s">
        <v>43217</v>
      </c>
      <c r="H11381" s="18" t="s">
        <v>17</v>
      </c>
      <c r="I11381" s="28" t="s">
        <v>18</v>
      </c>
      <c r="J11381" s="18" t="str">
        <f t="shared" si="1106"/>
        <v>19</v>
      </c>
      <c r="K11381" s="31" t="str">
        <f t="shared" si="1102"/>
        <v>19</v>
      </c>
      <c r="L11381" s="31">
        <v>19</v>
      </c>
      <c r="M11381" s="31">
        <f t="shared" si="1103"/>
        <v>0</v>
      </c>
      <c r="N11381" s="31">
        <v>10</v>
      </c>
      <c r="O11381" s="31">
        <f t="shared" si="1107"/>
        <v>10</v>
      </c>
      <c r="P11381" s="32">
        <f t="shared" si="1104"/>
        <v>0.1</v>
      </c>
      <c r="Q11381" s="33">
        <f t="shared" si="1105"/>
        <v>1</v>
      </c>
    </row>
    <row r="11382" spans="1:17">
      <c r="A11382" s="26">
        <v>11381</v>
      </c>
      <c r="B11382" s="28" t="s">
        <v>43394</v>
      </c>
      <c r="C11382" s="28"/>
      <c r="D11382" s="28" t="s">
        <v>43800</v>
      </c>
      <c r="E11382" s="28">
        <v>36381</v>
      </c>
      <c r="F11382" s="45">
        <v>1</v>
      </c>
      <c r="G11382" s="47" t="s">
        <v>43217</v>
      </c>
      <c r="H11382" s="18" t="s">
        <v>17</v>
      </c>
      <c r="I11382" s="28" t="s">
        <v>18</v>
      </c>
      <c r="J11382" s="18" t="str">
        <f t="shared" si="1106"/>
        <v>19</v>
      </c>
      <c r="K11382" s="31" t="str">
        <f t="shared" si="1102"/>
        <v>19</v>
      </c>
      <c r="L11382" s="31">
        <v>19</v>
      </c>
      <c r="M11382" s="31">
        <f t="shared" si="1103"/>
        <v>0</v>
      </c>
      <c r="N11382" s="31">
        <v>10</v>
      </c>
      <c r="O11382" s="31">
        <f t="shared" si="1107"/>
        <v>10</v>
      </c>
      <c r="P11382" s="32">
        <f t="shared" si="1104"/>
        <v>0.1</v>
      </c>
      <c r="Q11382" s="33">
        <f t="shared" si="1105"/>
        <v>1</v>
      </c>
    </row>
    <row r="11383" spans="1:17">
      <c r="A11383" s="26">
        <v>11382</v>
      </c>
      <c r="B11383" s="28" t="s">
        <v>43394</v>
      </c>
      <c r="C11383" s="28"/>
      <c r="D11383" s="28" t="s">
        <v>43801</v>
      </c>
      <c r="E11383" s="28">
        <v>36382</v>
      </c>
      <c r="F11383" s="45">
        <v>1</v>
      </c>
      <c r="G11383" s="47" t="s">
        <v>43217</v>
      </c>
      <c r="H11383" s="18" t="s">
        <v>17</v>
      </c>
      <c r="I11383" s="28" t="s">
        <v>18</v>
      </c>
      <c r="J11383" s="18" t="str">
        <f t="shared" si="1106"/>
        <v>19</v>
      </c>
      <c r="K11383" s="31" t="str">
        <f t="shared" si="1102"/>
        <v>19</v>
      </c>
      <c r="L11383" s="31">
        <v>19</v>
      </c>
      <c r="M11383" s="31">
        <f t="shared" si="1103"/>
        <v>0</v>
      </c>
      <c r="N11383" s="31">
        <v>10</v>
      </c>
      <c r="O11383" s="31">
        <f t="shared" si="1107"/>
        <v>10</v>
      </c>
      <c r="P11383" s="32">
        <f t="shared" si="1104"/>
        <v>0.1</v>
      </c>
      <c r="Q11383" s="33">
        <f t="shared" si="1105"/>
        <v>1</v>
      </c>
    </row>
    <row r="11384" spans="1:17">
      <c r="A11384" s="26">
        <v>11383</v>
      </c>
      <c r="B11384" s="28" t="s">
        <v>43394</v>
      </c>
      <c r="C11384" s="28"/>
      <c r="D11384" s="28" t="s">
        <v>43802</v>
      </c>
      <c r="E11384" s="28">
        <v>36383</v>
      </c>
      <c r="F11384" s="45">
        <v>1</v>
      </c>
      <c r="G11384" s="47" t="s">
        <v>43217</v>
      </c>
      <c r="H11384" s="18" t="s">
        <v>17</v>
      </c>
      <c r="I11384" s="28" t="s">
        <v>18</v>
      </c>
      <c r="J11384" s="18" t="str">
        <f t="shared" si="1106"/>
        <v>19</v>
      </c>
      <c r="K11384" s="31" t="str">
        <f t="shared" si="1102"/>
        <v>19</v>
      </c>
      <c r="L11384" s="31">
        <v>19</v>
      </c>
      <c r="M11384" s="31">
        <f t="shared" si="1103"/>
        <v>0</v>
      </c>
      <c r="N11384" s="31">
        <v>10</v>
      </c>
      <c r="O11384" s="31">
        <f t="shared" si="1107"/>
        <v>10</v>
      </c>
      <c r="P11384" s="32">
        <f t="shared" si="1104"/>
        <v>0.1</v>
      </c>
      <c r="Q11384" s="33">
        <f t="shared" si="1105"/>
        <v>1</v>
      </c>
    </row>
    <row r="11385" spans="1:17">
      <c r="A11385" s="26">
        <v>11384</v>
      </c>
      <c r="B11385" s="28" t="s">
        <v>43394</v>
      </c>
      <c r="C11385" s="28"/>
      <c r="D11385" s="28" t="s">
        <v>43803</v>
      </c>
      <c r="E11385" s="28">
        <v>36384</v>
      </c>
      <c r="F11385" s="45">
        <v>1</v>
      </c>
      <c r="G11385" s="47" t="s">
        <v>43217</v>
      </c>
      <c r="H11385" s="18" t="s">
        <v>17</v>
      </c>
      <c r="I11385" s="28" t="s">
        <v>18</v>
      </c>
      <c r="J11385" s="18" t="str">
        <f t="shared" si="1106"/>
        <v>19</v>
      </c>
      <c r="K11385" s="31" t="str">
        <f t="shared" si="1102"/>
        <v>19</v>
      </c>
      <c r="L11385" s="31">
        <v>19</v>
      </c>
      <c r="M11385" s="31">
        <f t="shared" si="1103"/>
        <v>0</v>
      </c>
      <c r="N11385" s="31">
        <v>10</v>
      </c>
      <c r="O11385" s="31">
        <f t="shared" si="1107"/>
        <v>10</v>
      </c>
      <c r="P11385" s="32">
        <f t="shared" si="1104"/>
        <v>0.1</v>
      </c>
      <c r="Q11385" s="33">
        <f t="shared" si="1105"/>
        <v>1</v>
      </c>
    </row>
    <row r="11386" spans="1:17">
      <c r="A11386" s="26">
        <v>11385</v>
      </c>
      <c r="B11386" s="28" t="s">
        <v>43394</v>
      </c>
      <c r="C11386" s="28"/>
      <c r="D11386" s="28" t="s">
        <v>43804</v>
      </c>
      <c r="E11386" s="28">
        <v>36385</v>
      </c>
      <c r="F11386" s="45">
        <v>1</v>
      </c>
      <c r="G11386" s="47" t="s">
        <v>43217</v>
      </c>
      <c r="H11386" s="18" t="s">
        <v>17</v>
      </c>
      <c r="I11386" s="28" t="s">
        <v>18</v>
      </c>
      <c r="J11386" s="18" t="str">
        <f t="shared" si="1106"/>
        <v>19</v>
      </c>
      <c r="K11386" s="31" t="str">
        <f t="shared" si="1102"/>
        <v>19</v>
      </c>
      <c r="L11386" s="31">
        <v>19</v>
      </c>
      <c r="M11386" s="31">
        <f t="shared" si="1103"/>
        <v>0</v>
      </c>
      <c r="N11386" s="31">
        <v>10</v>
      </c>
      <c r="O11386" s="31">
        <f t="shared" si="1107"/>
        <v>10</v>
      </c>
      <c r="P11386" s="32">
        <f t="shared" si="1104"/>
        <v>0.1</v>
      </c>
      <c r="Q11386" s="33">
        <f t="shared" si="1105"/>
        <v>1</v>
      </c>
    </row>
    <row r="11387" spans="1:17">
      <c r="A11387" s="26">
        <v>11386</v>
      </c>
      <c r="B11387" s="28" t="s">
        <v>43394</v>
      </c>
      <c r="C11387" s="28"/>
      <c r="D11387" s="28" t="s">
        <v>43805</v>
      </c>
      <c r="E11387" s="28">
        <v>36386</v>
      </c>
      <c r="F11387" s="45">
        <v>1</v>
      </c>
      <c r="G11387" s="47" t="s">
        <v>43217</v>
      </c>
      <c r="H11387" s="18" t="s">
        <v>17</v>
      </c>
      <c r="I11387" s="28" t="s">
        <v>18</v>
      </c>
      <c r="J11387" s="18" t="str">
        <f t="shared" si="1106"/>
        <v>19</v>
      </c>
      <c r="K11387" s="31" t="str">
        <f t="shared" si="1102"/>
        <v>19</v>
      </c>
      <c r="L11387" s="31">
        <v>19</v>
      </c>
      <c r="M11387" s="31">
        <f t="shared" si="1103"/>
        <v>0</v>
      </c>
      <c r="N11387" s="31">
        <v>10</v>
      </c>
      <c r="O11387" s="31">
        <f t="shared" si="1107"/>
        <v>10</v>
      </c>
      <c r="P11387" s="32">
        <f t="shared" si="1104"/>
        <v>0.1</v>
      </c>
      <c r="Q11387" s="33">
        <f t="shared" si="1105"/>
        <v>1</v>
      </c>
    </row>
    <row r="11388" spans="1:17">
      <c r="A11388" s="26">
        <v>11387</v>
      </c>
      <c r="B11388" s="28" t="s">
        <v>43394</v>
      </c>
      <c r="C11388" s="28"/>
      <c r="D11388" s="28" t="s">
        <v>43806</v>
      </c>
      <c r="E11388" s="28">
        <v>36387</v>
      </c>
      <c r="F11388" s="45">
        <v>1</v>
      </c>
      <c r="G11388" s="47" t="s">
        <v>43217</v>
      </c>
      <c r="H11388" s="18" t="s">
        <v>17</v>
      </c>
      <c r="I11388" s="28" t="s">
        <v>18</v>
      </c>
      <c r="J11388" s="18" t="str">
        <f t="shared" si="1106"/>
        <v>19</v>
      </c>
      <c r="K11388" s="31" t="str">
        <f t="shared" si="1102"/>
        <v>19</v>
      </c>
      <c r="L11388" s="31">
        <v>19</v>
      </c>
      <c r="M11388" s="31">
        <f t="shared" si="1103"/>
        <v>0</v>
      </c>
      <c r="N11388" s="31">
        <v>10</v>
      </c>
      <c r="O11388" s="31">
        <f t="shared" si="1107"/>
        <v>10</v>
      </c>
      <c r="P11388" s="32">
        <f t="shared" si="1104"/>
        <v>0.1</v>
      </c>
      <c r="Q11388" s="33">
        <f t="shared" si="1105"/>
        <v>1</v>
      </c>
    </row>
    <row r="11389" spans="1:17">
      <c r="A11389" s="26">
        <v>11388</v>
      </c>
      <c r="B11389" s="28" t="s">
        <v>43394</v>
      </c>
      <c r="C11389" s="28"/>
      <c r="D11389" s="28" t="s">
        <v>43807</v>
      </c>
      <c r="E11389" s="28">
        <v>36388</v>
      </c>
      <c r="F11389" s="45">
        <v>1</v>
      </c>
      <c r="G11389" s="47" t="s">
        <v>43217</v>
      </c>
      <c r="H11389" s="18" t="s">
        <v>17</v>
      </c>
      <c r="I11389" s="28" t="s">
        <v>18</v>
      </c>
      <c r="J11389" s="18" t="str">
        <f t="shared" si="1106"/>
        <v>19</v>
      </c>
      <c r="K11389" s="31" t="str">
        <f t="shared" si="1102"/>
        <v>19</v>
      </c>
      <c r="L11389" s="31">
        <v>19</v>
      </c>
      <c r="M11389" s="31">
        <f t="shared" si="1103"/>
        <v>0</v>
      </c>
      <c r="N11389" s="31">
        <v>10</v>
      </c>
      <c r="O11389" s="31">
        <f t="shared" si="1107"/>
        <v>10</v>
      </c>
      <c r="P11389" s="32">
        <f t="shared" si="1104"/>
        <v>0.1</v>
      </c>
      <c r="Q11389" s="33">
        <f t="shared" si="1105"/>
        <v>1</v>
      </c>
    </row>
    <row r="11390" spans="1:17">
      <c r="A11390" s="26">
        <v>11389</v>
      </c>
      <c r="B11390" s="28" t="s">
        <v>43394</v>
      </c>
      <c r="C11390" s="28"/>
      <c r="D11390" s="28" t="s">
        <v>43808</v>
      </c>
      <c r="E11390" s="28">
        <v>36389</v>
      </c>
      <c r="F11390" s="45">
        <v>1</v>
      </c>
      <c r="G11390" s="47" t="s">
        <v>43217</v>
      </c>
      <c r="H11390" s="18" t="s">
        <v>17</v>
      </c>
      <c r="I11390" s="28" t="s">
        <v>18</v>
      </c>
      <c r="J11390" s="18" t="str">
        <f t="shared" si="1106"/>
        <v>19</v>
      </c>
      <c r="K11390" s="31" t="str">
        <f t="shared" si="1102"/>
        <v>19</v>
      </c>
      <c r="L11390" s="31">
        <v>19</v>
      </c>
      <c r="M11390" s="31">
        <f t="shared" si="1103"/>
        <v>0</v>
      </c>
      <c r="N11390" s="31">
        <v>10</v>
      </c>
      <c r="O11390" s="31">
        <f t="shared" si="1107"/>
        <v>10</v>
      </c>
      <c r="P11390" s="32">
        <f t="shared" si="1104"/>
        <v>0.1</v>
      </c>
      <c r="Q11390" s="33">
        <f t="shared" si="1105"/>
        <v>1</v>
      </c>
    </row>
    <row r="11391" spans="1:17">
      <c r="A11391" s="26">
        <v>11390</v>
      </c>
      <c r="B11391" s="28" t="s">
        <v>43394</v>
      </c>
      <c r="C11391" s="28"/>
      <c r="D11391" s="28" t="s">
        <v>43809</v>
      </c>
      <c r="E11391" s="28">
        <v>36390</v>
      </c>
      <c r="F11391" s="45">
        <v>1</v>
      </c>
      <c r="G11391" s="47" t="s">
        <v>43217</v>
      </c>
      <c r="H11391" s="18" t="s">
        <v>17</v>
      </c>
      <c r="I11391" s="28" t="s">
        <v>18</v>
      </c>
      <c r="J11391" s="18" t="str">
        <f t="shared" si="1106"/>
        <v>19</v>
      </c>
      <c r="K11391" s="31" t="str">
        <f t="shared" si="1102"/>
        <v>19</v>
      </c>
      <c r="L11391" s="31">
        <v>19</v>
      </c>
      <c r="M11391" s="31">
        <f t="shared" si="1103"/>
        <v>0</v>
      </c>
      <c r="N11391" s="31">
        <v>10</v>
      </c>
      <c r="O11391" s="31">
        <f t="shared" si="1107"/>
        <v>10</v>
      </c>
      <c r="P11391" s="32">
        <f t="shared" si="1104"/>
        <v>0.1</v>
      </c>
      <c r="Q11391" s="33">
        <f t="shared" si="1105"/>
        <v>1</v>
      </c>
    </row>
    <row r="11392" spans="1:17">
      <c r="A11392" s="26">
        <v>11391</v>
      </c>
      <c r="B11392" s="28" t="s">
        <v>43394</v>
      </c>
      <c r="C11392" s="28"/>
      <c r="D11392" s="28" t="s">
        <v>43810</v>
      </c>
      <c r="E11392" s="28">
        <v>36391</v>
      </c>
      <c r="F11392" s="45">
        <v>1</v>
      </c>
      <c r="G11392" s="47" t="s">
        <v>43217</v>
      </c>
      <c r="H11392" s="18" t="s">
        <v>17</v>
      </c>
      <c r="I11392" s="28" t="s">
        <v>18</v>
      </c>
      <c r="J11392" s="18" t="str">
        <f t="shared" si="1106"/>
        <v>19</v>
      </c>
      <c r="K11392" s="31" t="str">
        <f t="shared" si="1102"/>
        <v>19</v>
      </c>
      <c r="L11392" s="31">
        <v>19</v>
      </c>
      <c r="M11392" s="31">
        <f t="shared" si="1103"/>
        <v>0</v>
      </c>
      <c r="N11392" s="31">
        <v>10</v>
      </c>
      <c r="O11392" s="31">
        <f t="shared" si="1107"/>
        <v>10</v>
      </c>
      <c r="P11392" s="32">
        <f t="shared" si="1104"/>
        <v>0.1</v>
      </c>
      <c r="Q11392" s="33">
        <f t="shared" si="1105"/>
        <v>1</v>
      </c>
    </row>
    <row r="11393" spans="1:36">
      <c r="A11393" s="26">
        <v>11392</v>
      </c>
      <c r="B11393" s="28" t="s">
        <v>43394</v>
      </c>
      <c r="C11393" s="28"/>
      <c r="D11393" s="28" t="s">
        <v>43811</v>
      </c>
      <c r="E11393" s="28">
        <v>36392</v>
      </c>
      <c r="F11393" s="45">
        <v>1</v>
      </c>
      <c r="G11393" s="47" t="s">
        <v>43217</v>
      </c>
      <c r="H11393" s="18" t="s">
        <v>17</v>
      </c>
      <c r="I11393" s="28" t="s">
        <v>18</v>
      </c>
      <c r="J11393" s="18" t="str">
        <f t="shared" si="1106"/>
        <v>19</v>
      </c>
      <c r="K11393" s="31" t="str">
        <f t="shared" si="1102"/>
        <v>19</v>
      </c>
      <c r="L11393" s="31">
        <v>19</v>
      </c>
      <c r="M11393" s="31">
        <f t="shared" si="1103"/>
        <v>0</v>
      </c>
      <c r="N11393" s="31">
        <v>10</v>
      </c>
      <c r="O11393" s="31">
        <f t="shared" si="1107"/>
        <v>10</v>
      </c>
      <c r="P11393" s="32">
        <f t="shared" si="1104"/>
        <v>0.1</v>
      </c>
      <c r="Q11393" s="33">
        <f t="shared" si="1105"/>
        <v>1</v>
      </c>
    </row>
    <row r="11394" spans="1:36">
      <c r="A11394" s="26">
        <v>11393</v>
      </c>
      <c r="B11394" s="28" t="s">
        <v>43394</v>
      </c>
      <c r="C11394" s="28"/>
      <c r="D11394" s="28" t="s">
        <v>43812</v>
      </c>
      <c r="E11394" s="28">
        <v>36393</v>
      </c>
      <c r="F11394" s="45">
        <v>1</v>
      </c>
      <c r="G11394" s="47" t="s">
        <v>43217</v>
      </c>
      <c r="H11394" s="18" t="s">
        <v>17</v>
      </c>
      <c r="I11394" s="28" t="s">
        <v>18</v>
      </c>
      <c r="J11394" s="18" t="str">
        <f t="shared" si="1106"/>
        <v>19</v>
      </c>
      <c r="K11394" s="31" t="str">
        <f t="shared" si="1102"/>
        <v>19</v>
      </c>
      <c r="L11394" s="31">
        <v>19</v>
      </c>
      <c r="M11394" s="31">
        <f t="shared" si="1103"/>
        <v>0</v>
      </c>
      <c r="N11394" s="31">
        <v>10</v>
      </c>
      <c r="O11394" s="31">
        <f t="shared" si="1107"/>
        <v>10</v>
      </c>
      <c r="P11394" s="32">
        <f t="shared" si="1104"/>
        <v>0.1</v>
      </c>
      <c r="Q11394" s="33">
        <f t="shared" si="1105"/>
        <v>1</v>
      </c>
    </row>
    <row r="11395" spans="1:36">
      <c r="A11395" s="26">
        <v>11394</v>
      </c>
      <c r="B11395" s="28" t="s">
        <v>43394</v>
      </c>
      <c r="C11395" s="28"/>
      <c r="D11395" s="28" t="s">
        <v>43813</v>
      </c>
      <c r="E11395" s="28">
        <v>36394</v>
      </c>
      <c r="F11395" s="45">
        <v>1</v>
      </c>
      <c r="G11395" s="47" t="s">
        <v>43217</v>
      </c>
      <c r="H11395" s="18" t="s">
        <v>17</v>
      </c>
      <c r="I11395" s="28" t="s">
        <v>18</v>
      </c>
      <c r="J11395" s="18" t="str">
        <f t="shared" si="1106"/>
        <v>19</v>
      </c>
      <c r="K11395" s="31" t="str">
        <f t="shared" si="1102"/>
        <v>19</v>
      </c>
      <c r="L11395" s="31">
        <v>19</v>
      </c>
      <c r="M11395" s="31">
        <f t="shared" si="1103"/>
        <v>0</v>
      </c>
      <c r="N11395" s="31">
        <v>10</v>
      </c>
      <c r="O11395" s="31">
        <f t="shared" si="1107"/>
        <v>10</v>
      </c>
      <c r="P11395" s="32">
        <f t="shared" si="1104"/>
        <v>0.1</v>
      </c>
      <c r="Q11395" s="33">
        <f t="shared" si="1105"/>
        <v>1</v>
      </c>
    </row>
    <row r="11396" spans="1:36">
      <c r="A11396" s="26">
        <v>11395</v>
      </c>
      <c r="B11396" s="28" t="s">
        <v>43394</v>
      </c>
      <c r="C11396" s="28"/>
      <c r="D11396" s="28" t="s">
        <v>43814</v>
      </c>
      <c r="E11396" s="28">
        <v>36395</v>
      </c>
      <c r="F11396" s="45">
        <v>1</v>
      </c>
      <c r="G11396" s="47" t="s">
        <v>43217</v>
      </c>
      <c r="H11396" s="18" t="s">
        <v>17</v>
      </c>
      <c r="I11396" s="28" t="s">
        <v>18</v>
      </c>
      <c r="J11396" s="18" t="str">
        <f t="shared" si="1106"/>
        <v>19</v>
      </c>
      <c r="K11396" s="31" t="str">
        <f t="shared" si="1102"/>
        <v>19</v>
      </c>
      <c r="L11396" s="31">
        <v>19</v>
      </c>
      <c r="M11396" s="31">
        <f t="shared" si="1103"/>
        <v>0</v>
      </c>
      <c r="N11396" s="31">
        <v>10</v>
      </c>
      <c r="O11396" s="31">
        <f t="shared" si="1107"/>
        <v>10</v>
      </c>
      <c r="P11396" s="32">
        <f t="shared" si="1104"/>
        <v>0.1</v>
      </c>
      <c r="Q11396" s="33">
        <f t="shared" si="1105"/>
        <v>1</v>
      </c>
    </row>
    <row r="11397" spans="1:36">
      <c r="A11397" s="26">
        <v>11396</v>
      </c>
      <c r="B11397" s="28" t="s">
        <v>43815</v>
      </c>
      <c r="C11397" s="28"/>
      <c r="D11397" s="28" t="s">
        <v>43816</v>
      </c>
      <c r="E11397" s="28">
        <v>36421</v>
      </c>
      <c r="F11397" s="45">
        <v>15245.9</v>
      </c>
      <c r="G11397" s="47" t="s">
        <v>43817</v>
      </c>
      <c r="H11397" s="18" t="s">
        <v>17</v>
      </c>
      <c r="I11397" s="28" t="s">
        <v>18</v>
      </c>
      <c r="J11397" s="18" t="str">
        <f t="shared" si="1106"/>
        <v>19</v>
      </c>
      <c r="K11397" s="31" t="str">
        <f t="shared" si="1102"/>
        <v>19</v>
      </c>
      <c r="L11397" s="31">
        <v>19</v>
      </c>
      <c r="M11397" s="31">
        <f t="shared" si="1103"/>
        <v>0</v>
      </c>
      <c r="N11397" s="31">
        <v>10</v>
      </c>
      <c r="O11397" s="31">
        <f t="shared" si="1107"/>
        <v>10</v>
      </c>
      <c r="P11397" s="32">
        <f t="shared" si="1104"/>
        <v>1524.59</v>
      </c>
      <c r="Q11397" s="33">
        <f t="shared" si="1105"/>
        <v>15245.9</v>
      </c>
    </row>
    <row r="11398" spans="1:36">
      <c r="A11398" s="26">
        <v>11397</v>
      </c>
      <c r="B11398" s="28" t="s">
        <v>43847</v>
      </c>
      <c r="C11398" s="28"/>
      <c r="D11398" s="28" t="s">
        <v>43848</v>
      </c>
      <c r="E11398" s="28">
        <v>36422</v>
      </c>
      <c r="F11398" s="45">
        <v>2772.4</v>
      </c>
      <c r="G11398" s="47" t="s">
        <v>43849</v>
      </c>
      <c r="H11398" s="18" t="s">
        <v>17</v>
      </c>
      <c r="I11398" s="28" t="s">
        <v>18</v>
      </c>
      <c r="J11398" s="18" t="str">
        <f t="shared" si="1106"/>
        <v>19</v>
      </c>
      <c r="K11398" s="31" t="str">
        <f t="shared" si="1102"/>
        <v>19</v>
      </c>
      <c r="L11398" s="31">
        <v>19</v>
      </c>
      <c r="M11398" s="31">
        <f t="shared" si="1103"/>
        <v>0</v>
      </c>
      <c r="N11398" s="31">
        <v>10</v>
      </c>
      <c r="O11398" s="31">
        <f t="shared" si="1107"/>
        <v>10</v>
      </c>
      <c r="P11398" s="32">
        <f t="shared" si="1104"/>
        <v>277.24</v>
      </c>
      <c r="Q11398" s="33">
        <f t="shared" si="1105"/>
        <v>2772.4</v>
      </c>
    </row>
    <row r="11399" spans="1:36">
      <c r="A11399" s="26">
        <v>11398</v>
      </c>
      <c r="B11399" s="28" t="s">
        <v>43847</v>
      </c>
      <c r="C11399" s="28"/>
      <c r="D11399" s="28" t="s">
        <v>43850</v>
      </c>
      <c r="E11399" s="28">
        <v>36423</v>
      </c>
      <c r="F11399" s="45">
        <v>2772.4</v>
      </c>
      <c r="G11399" s="47" t="s">
        <v>43849</v>
      </c>
      <c r="H11399" s="18" t="s">
        <v>17</v>
      </c>
      <c r="I11399" s="28" t="s">
        <v>18</v>
      </c>
      <c r="J11399" s="18" t="str">
        <f t="shared" si="1106"/>
        <v>19</v>
      </c>
      <c r="K11399" s="31" t="str">
        <f t="shared" si="1102"/>
        <v>19</v>
      </c>
      <c r="L11399" s="31">
        <v>19</v>
      </c>
      <c r="M11399" s="31">
        <f t="shared" si="1103"/>
        <v>0</v>
      </c>
      <c r="N11399" s="31">
        <v>10</v>
      </c>
      <c r="O11399" s="31">
        <f t="shared" si="1107"/>
        <v>10</v>
      </c>
      <c r="P11399" s="32">
        <f t="shared" si="1104"/>
        <v>277.24</v>
      </c>
      <c r="Q11399" s="33">
        <f t="shared" si="1105"/>
        <v>2772.4</v>
      </c>
    </row>
    <row r="11400" spans="1:36">
      <c r="A11400" s="26">
        <v>11399</v>
      </c>
      <c r="B11400" s="28" t="s">
        <v>43847</v>
      </c>
      <c r="C11400" s="28"/>
      <c r="D11400" s="28" t="s">
        <v>43851</v>
      </c>
      <c r="E11400" s="28">
        <v>36424</v>
      </c>
      <c r="F11400" s="45">
        <v>2772.4</v>
      </c>
      <c r="G11400" s="47" t="s">
        <v>43849</v>
      </c>
      <c r="H11400" s="18" t="s">
        <v>17</v>
      </c>
      <c r="I11400" s="28" t="s">
        <v>18</v>
      </c>
      <c r="J11400" s="18" t="str">
        <f t="shared" si="1106"/>
        <v>19</v>
      </c>
      <c r="K11400" s="31" t="str">
        <f t="shared" si="1102"/>
        <v>19</v>
      </c>
      <c r="L11400" s="31">
        <v>19</v>
      </c>
      <c r="M11400" s="31">
        <f t="shared" si="1103"/>
        <v>0</v>
      </c>
      <c r="N11400" s="31">
        <v>10</v>
      </c>
      <c r="O11400" s="31">
        <f t="shared" si="1107"/>
        <v>10</v>
      </c>
      <c r="P11400" s="32">
        <f t="shared" si="1104"/>
        <v>277.24</v>
      </c>
      <c r="Q11400" s="33">
        <f t="shared" si="1105"/>
        <v>2772.4</v>
      </c>
    </row>
    <row r="11401" spans="1:36" s="2" customFormat="1">
      <c r="A11401" s="26">
        <v>11400</v>
      </c>
      <c r="B11401" s="28" t="s">
        <v>43847</v>
      </c>
      <c r="C11401" s="28"/>
      <c r="D11401" s="28" t="s">
        <v>43852</v>
      </c>
      <c r="E11401" s="28">
        <v>36425</v>
      </c>
      <c r="F11401" s="45">
        <v>2772.4</v>
      </c>
      <c r="G11401" s="47" t="s">
        <v>43849</v>
      </c>
      <c r="H11401" s="18" t="s">
        <v>17</v>
      </c>
      <c r="I11401" s="28" t="s">
        <v>18</v>
      </c>
      <c r="J11401" s="18" t="str">
        <f t="shared" si="1106"/>
        <v>19</v>
      </c>
      <c r="K11401" s="31" t="str">
        <f t="shared" si="1102"/>
        <v>19</v>
      </c>
      <c r="L11401" s="31">
        <v>19</v>
      </c>
      <c r="M11401" s="31">
        <f t="shared" si="1103"/>
        <v>0</v>
      </c>
      <c r="N11401" s="31">
        <v>10</v>
      </c>
      <c r="O11401" s="31">
        <f t="shared" si="1107"/>
        <v>10</v>
      </c>
      <c r="P11401" s="32">
        <f t="shared" si="1104"/>
        <v>277.24</v>
      </c>
      <c r="Q11401" s="33">
        <f t="shared" si="1105"/>
        <v>2772.4</v>
      </c>
      <c r="R11401" s="1"/>
      <c r="S11401" s="17"/>
      <c r="T11401" s="17"/>
      <c r="U11401" s="17"/>
      <c r="V11401" s="17"/>
      <c r="W11401" s="17"/>
      <c r="X11401" s="17"/>
      <c r="Y11401" s="17"/>
      <c r="Z11401" s="17"/>
      <c r="AA11401" s="17"/>
      <c r="AB11401" s="17"/>
      <c r="AC11401" s="17"/>
      <c r="AD11401" s="17"/>
      <c r="AE11401" s="17"/>
      <c r="AF11401" s="17"/>
      <c r="AG11401" s="17"/>
      <c r="AH11401" s="17"/>
      <c r="AI11401" s="1"/>
      <c r="AJ11401" s="1"/>
    </row>
    <row r="11402" spans="1:36">
      <c r="A11402" s="26">
        <v>11401</v>
      </c>
      <c r="B11402" s="28" t="s">
        <v>43853</v>
      </c>
      <c r="C11402" s="28"/>
      <c r="D11402" s="28" t="s">
        <v>43854</v>
      </c>
      <c r="E11402" s="28">
        <v>36426</v>
      </c>
      <c r="F11402" s="45">
        <v>4988</v>
      </c>
      <c r="G11402" s="47" t="s">
        <v>43849</v>
      </c>
      <c r="H11402" s="18" t="s">
        <v>17</v>
      </c>
      <c r="I11402" s="28" t="s">
        <v>18</v>
      </c>
      <c r="J11402" s="18" t="str">
        <f t="shared" si="1106"/>
        <v>19</v>
      </c>
      <c r="K11402" s="31" t="str">
        <f t="shared" si="1102"/>
        <v>19</v>
      </c>
      <c r="L11402" s="31">
        <v>19</v>
      </c>
      <c r="M11402" s="31">
        <f t="shared" si="1103"/>
        <v>0</v>
      </c>
      <c r="N11402" s="31">
        <v>10</v>
      </c>
      <c r="O11402" s="31">
        <f t="shared" si="1107"/>
        <v>10</v>
      </c>
      <c r="P11402" s="32">
        <f t="shared" si="1104"/>
        <v>498.8</v>
      </c>
      <c r="Q11402" s="33">
        <f t="shared" si="1105"/>
        <v>4988</v>
      </c>
    </row>
    <row r="11403" spans="1:36">
      <c r="A11403" s="26">
        <v>11402</v>
      </c>
      <c r="B11403" s="28" t="s">
        <v>43853</v>
      </c>
      <c r="C11403" s="28"/>
      <c r="D11403" s="28" t="s">
        <v>43855</v>
      </c>
      <c r="E11403" s="28">
        <v>36427</v>
      </c>
      <c r="F11403" s="45">
        <v>4988</v>
      </c>
      <c r="G11403" s="47" t="s">
        <v>43849</v>
      </c>
      <c r="H11403" s="18" t="s">
        <v>17</v>
      </c>
      <c r="I11403" s="28" t="s">
        <v>18</v>
      </c>
      <c r="J11403" s="18" t="str">
        <f t="shared" si="1106"/>
        <v>19</v>
      </c>
      <c r="K11403" s="31" t="str">
        <f t="shared" si="1102"/>
        <v>19</v>
      </c>
      <c r="L11403" s="31">
        <v>19</v>
      </c>
      <c r="M11403" s="31">
        <f t="shared" si="1103"/>
        <v>0</v>
      </c>
      <c r="N11403" s="31">
        <v>10</v>
      </c>
      <c r="O11403" s="31">
        <f t="shared" si="1107"/>
        <v>10</v>
      </c>
      <c r="P11403" s="32">
        <f t="shared" si="1104"/>
        <v>498.8</v>
      </c>
      <c r="Q11403" s="33">
        <f t="shared" si="1105"/>
        <v>4988</v>
      </c>
    </row>
    <row r="11404" spans="1:36">
      <c r="A11404" s="26">
        <v>11403</v>
      </c>
      <c r="B11404" s="28" t="s">
        <v>43856</v>
      </c>
      <c r="C11404" s="28"/>
      <c r="D11404" s="28" t="s">
        <v>43857</v>
      </c>
      <c r="E11404" s="28">
        <v>36428</v>
      </c>
      <c r="F11404" s="45">
        <v>7830</v>
      </c>
      <c r="G11404" s="47" t="s">
        <v>43849</v>
      </c>
      <c r="H11404" s="18" t="s">
        <v>17</v>
      </c>
      <c r="I11404" s="28" t="s">
        <v>18</v>
      </c>
      <c r="J11404" s="18" t="str">
        <f t="shared" si="1106"/>
        <v>19</v>
      </c>
      <c r="K11404" s="31" t="str">
        <f t="shared" si="1102"/>
        <v>19</v>
      </c>
      <c r="L11404" s="31">
        <v>19</v>
      </c>
      <c r="M11404" s="31">
        <f t="shared" si="1103"/>
        <v>0</v>
      </c>
      <c r="N11404" s="31">
        <v>10</v>
      </c>
      <c r="O11404" s="31">
        <f t="shared" si="1107"/>
        <v>10</v>
      </c>
      <c r="P11404" s="32">
        <f t="shared" si="1104"/>
        <v>783</v>
      </c>
      <c r="Q11404" s="33">
        <f t="shared" si="1105"/>
        <v>7830</v>
      </c>
    </row>
    <row r="11405" spans="1:36">
      <c r="A11405" s="26">
        <v>11404</v>
      </c>
      <c r="B11405" s="28" t="s">
        <v>43858</v>
      </c>
      <c r="C11405" s="28"/>
      <c r="D11405" s="28" t="s">
        <v>43859</v>
      </c>
      <c r="E11405" s="28">
        <v>36429</v>
      </c>
      <c r="F11405" s="45">
        <v>67164</v>
      </c>
      <c r="G11405" s="47" t="s">
        <v>9556</v>
      </c>
      <c r="H11405" s="18" t="s">
        <v>17</v>
      </c>
      <c r="I11405" s="28" t="s">
        <v>18</v>
      </c>
      <c r="J11405" s="18" t="str">
        <f t="shared" si="1106"/>
        <v>19</v>
      </c>
      <c r="K11405" s="31" t="str">
        <f t="shared" si="1102"/>
        <v>19</v>
      </c>
      <c r="L11405" s="31">
        <v>19</v>
      </c>
      <c r="M11405" s="31">
        <f t="shared" si="1103"/>
        <v>0</v>
      </c>
      <c r="N11405" s="31">
        <v>10</v>
      </c>
      <c r="O11405" s="31">
        <f t="shared" si="1107"/>
        <v>10</v>
      </c>
      <c r="P11405" s="32">
        <f t="shared" si="1104"/>
        <v>6716.4</v>
      </c>
      <c r="Q11405" s="33">
        <f t="shared" si="1105"/>
        <v>67164</v>
      </c>
    </row>
    <row r="11406" spans="1:36">
      <c r="A11406" s="26">
        <v>11405</v>
      </c>
      <c r="B11406" s="44" t="s">
        <v>3125</v>
      </c>
      <c r="C11406" s="28"/>
      <c r="D11406" s="28" t="s">
        <v>3126</v>
      </c>
      <c r="E11406" s="28">
        <v>36430</v>
      </c>
      <c r="F11406" s="45">
        <v>15501.08</v>
      </c>
      <c r="G11406" s="47" t="s">
        <v>3127</v>
      </c>
      <c r="H11406" s="18" t="s">
        <v>17</v>
      </c>
      <c r="I11406" s="28" t="s">
        <v>18</v>
      </c>
      <c r="J11406" s="18" t="str">
        <f t="shared" si="1106"/>
        <v>19</v>
      </c>
      <c r="K11406" s="31" t="str">
        <f t="shared" si="1102"/>
        <v>19</v>
      </c>
      <c r="L11406" s="31">
        <v>19</v>
      </c>
      <c r="M11406" s="31">
        <f t="shared" si="1103"/>
        <v>0</v>
      </c>
      <c r="N11406" s="31">
        <v>10</v>
      </c>
      <c r="O11406" s="31">
        <f t="shared" si="1107"/>
        <v>10</v>
      </c>
      <c r="P11406" s="32">
        <f t="shared" si="1104"/>
        <v>1550.1079999999999</v>
      </c>
      <c r="Q11406" s="33">
        <f t="shared" si="1105"/>
        <v>15501.08</v>
      </c>
    </row>
    <row r="11407" spans="1:36">
      <c r="A11407" s="26">
        <v>11406</v>
      </c>
      <c r="B11407" s="44" t="s">
        <v>3125</v>
      </c>
      <c r="C11407" s="28"/>
      <c r="D11407" s="28" t="s">
        <v>3128</v>
      </c>
      <c r="E11407" s="28">
        <v>36431</v>
      </c>
      <c r="F11407" s="45">
        <v>15501.08</v>
      </c>
      <c r="G11407" s="47" t="s">
        <v>3127</v>
      </c>
      <c r="H11407" s="18" t="s">
        <v>17</v>
      </c>
      <c r="I11407" s="28" t="s">
        <v>18</v>
      </c>
      <c r="J11407" s="18" t="str">
        <f t="shared" si="1106"/>
        <v>19</v>
      </c>
      <c r="K11407" s="31" t="str">
        <f t="shared" si="1102"/>
        <v>19</v>
      </c>
      <c r="L11407" s="31">
        <v>19</v>
      </c>
      <c r="M11407" s="31">
        <f t="shared" si="1103"/>
        <v>0</v>
      </c>
      <c r="N11407" s="31">
        <v>10</v>
      </c>
      <c r="O11407" s="31">
        <f t="shared" si="1107"/>
        <v>10</v>
      </c>
      <c r="P11407" s="32">
        <f t="shared" si="1104"/>
        <v>1550.1079999999999</v>
      </c>
      <c r="Q11407" s="33">
        <f t="shared" si="1105"/>
        <v>15501.08</v>
      </c>
    </row>
    <row r="11408" spans="1:36">
      <c r="A11408" s="26">
        <v>11407</v>
      </c>
      <c r="B11408" s="44" t="s">
        <v>3125</v>
      </c>
      <c r="C11408" s="28"/>
      <c r="D11408" s="28" t="s">
        <v>3129</v>
      </c>
      <c r="E11408" s="28">
        <v>36432</v>
      </c>
      <c r="F11408" s="45">
        <v>15501.08</v>
      </c>
      <c r="G11408" s="47" t="s">
        <v>3127</v>
      </c>
      <c r="H11408" s="18" t="s">
        <v>17</v>
      </c>
      <c r="I11408" s="28" t="s">
        <v>18</v>
      </c>
      <c r="J11408" s="18" t="str">
        <f t="shared" si="1106"/>
        <v>19</v>
      </c>
      <c r="K11408" s="31" t="str">
        <f t="shared" si="1102"/>
        <v>19</v>
      </c>
      <c r="L11408" s="31">
        <v>19</v>
      </c>
      <c r="M11408" s="31">
        <f t="shared" si="1103"/>
        <v>0</v>
      </c>
      <c r="N11408" s="31">
        <v>10</v>
      </c>
      <c r="O11408" s="31">
        <f t="shared" si="1107"/>
        <v>10</v>
      </c>
      <c r="P11408" s="32">
        <f t="shared" si="1104"/>
        <v>1550.1079999999999</v>
      </c>
      <c r="Q11408" s="33">
        <f t="shared" si="1105"/>
        <v>15501.08</v>
      </c>
    </row>
    <row r="11409" spans="1:17">
      <c r="A11409" s="26">
        <v>11408</v>
      </c>
      <c r="B11409" s="44" t="s">
        <v>3125</v>
      </c>
      <c r="C11409" s="28"/>
      <c r="D11409" s="28" t="s">
        <v>3130</v>
      </c>
      <c r="E11409" s="28">
        <v>36433</v>
      </c>
      <c r="F11409" s="45">
        <v>15501.08</v>
      </c>
      <c r="G11409" s="47" t="s">
        <v>3127</v>
      </c>
      <c r="H11409" s="18" t="s">
        <v>17</v>
      </c>
      <c r="I11409" s="28" t="s">
        <v>18</v>
      </c>
      <c r="J11409" s="18" t="str">
        <f t="shared" si="1106"/>
        <v>19</v>
      </c>
      <c r="K11409" s="31" t="str">
        <f t="shared" si="1102"/>
        <v>19</v>
      </c>
      <c r="L11409" s="31">
        <v>19</v>
      </c>
      <c r="M11409" s="31">
        <f t="shared" si="1103"/>
        <v>0</v>
      </c>
      <c r="N11409" s="31">
        <v>10</v>
      </c>
      <c r="O11409" s="31">
        <f t="shared" si="1107"/>
        <v>10</v>
      </c>
      <c r="P11409" s="32">
        <f t="shared" si="1104"/>
        <v>1550.1079999999999</v>
      </c>
      <c r="Q11409" s="33">
        <f t="shared" si="1105"/>
        <v>15501.08</v>
      </c>
    </row>
    <row r="11410" spans="1:17">
      <c r="A11410" s="26">
        <v>11409</v>
      </c>
      <c r="B11410" s="44" t="s">
        <v>3125</v>
      </c>
      <c r="C11410" s="28"/>
      <c r="D11410" s="28" t="s">
        <v>3131</v>
      </c>
      <c r="E11410" s="28">
        <v>36434</v>
      </c>
      <c r="F11410" s="45">
        <v>15501.08</v>
      </c>
      <c r="G11410" s="47" t="s">
        <v>3127</v>
      </c>
      <c r="H11410" s="18" t="s">
        <v>17</v>
      </c>
      <c r="I11410" s="28" t="s">
        <v>18</v>
      </c>
      <c r="J11410" s="18" t="str">
        <f t="shared" si="1106"/>
        <v>19</v>
      </c>
      <c r="K11410" s="31" t="str">
        <f t="shared" si="1102"/>
        <v>19</v>
      </c>
      <c r="L11410" s="31">
        <v>19</v>
      </c>
      <c r="M11410" s="31">
        <f t="shared" si="1103"/>
        <v>0</v>
      </c>
      <c r="N11410" s="31">
        <v>10</v>
      </c>
      <c r="O11410" s="31">
        <f t="shared" si="1107"/>
        <v>10</v>
      </c>
      <c r="P11410" s="32">
        <f t="shared" si="1104"/>
        <v>1550.1079999999999</v>
      </c>
      <c r="Q11410" s="33">
        <f t="shared" si="1105"/>
        <v>15501.08</v>
      </c>
    </row>
    <row r="11411" spans="1:17">
      <c r="A11411" s="26">
        <v>11410</v>
      </c>
      <c r="B11411" s="44" t="s">
        <v>3125</v>
      </c>
      <c r="C11411" s="28"/>
      <c r="D11411" s="28" t="s">
        <v>3132</v>
      </c>
      <c r="E11411" s="28">
        <v>36435</v>
      </c>
      <c r="F11411" s="45">
        <v>15501.08</v>
      </c>
      <c r="G11411" s="47" t="s">
        <v>3127</v>
      </c>
      <c r="H11411" s="18" t="s">
        <v>17</v>
      </c>
      <c r="I11411" s="28" t="s">
        <v>18</v>
      </c>
      <c r="J11411" s="18" t="str">
        <f t="shared" si="1106"/>
        <v>19</v>
      </c>
      <c r="K11411" s="31" t="str">
        <f t="shared" si="1102"/>
        <v>19</v>
      </c>
      <c r="L11411" s="31">
        <v>19</v>
      </c>
      <c r="M11411" s="31">
        <f t="shared" si="1103"/>
        <v>0</v>
      </c>
      <c r="N11411" s="31">
        <v>10</v>
      </c>
      <c r="O11411" s="31">
        <f t="shared" si="1107"/>
        <v>10</v>
      </c>
      <c r="P11411" s="32">
        <f t="shared" si="1104"/>
        <v>1550.1079999999999</v>
      </c>
      <c r="Q11411" s="33">
        <f t="shared" si="1105"/>
        <v>15501.08</v>
      </c>
    </row>
    <row r="11412" spans="1:17">
      <c r="A11412" s="26">
        <v>11411</v>
      </c>
      <c r="B11412" s="44" t="s">
        <v>3125</v>
      </c>
      <c r="C11412" s="28"/>
      <c r="D11412" s="28" t="s">
        <v>3133</v>
      </c>
      <c r="E11412" s="28">
        <v>36436</v>
      </c>
      <c r="F11412" s="45">
        <v>15501.08</v>
      </c>
      <c r="G11412" s="47" t="s">
        <v>3127</v>
      </c>
      <c r="H11412" s="18" t="s">
        <v>17</v>
      </c>
      <c r="I11412" s="28" t="s">
        <v>18</v>
      </c>
      <c r="J11412" s="18" t="str">
        <f t="shared" si="1106"/>
        <v>19</v>
      </c>
      <c r="K11412" s="31" t="str">
        <f t="shared" si="1102"/>
        <v>19</v>
      </c>
      <c r="L11412" s="31">
        <v>19</v>
      </c>
      <c r="M11412" s="31">
        <f t="shared" si="1103"/>
        <v>0</v>
      </c>
      <c r="N11412" s="31">
        <v>10</v>
      </c>
      <c r="O11412" s="31">
        <f t="shared" si="1107"/>
        <v>10</v>
      </c>
      <c r="P11412" s="32">
        <f t="shared" si="1104"/>
        <v>1550.1079999999999</v>
      </c>
      <c r="Q11412" s="33">
        <f t="shared" si="1105"/>
        <v>15501.08</v>
      </c>
    </row>
    <row r="11413" spans="1:17">
      <c r="A11413" s="26">
        <v>11412</v>
      </c>
      <c r="B11413" s="44" t="s">
        <v>3125</v>
      </c>
      <c r="C11413" s="28"/>
      <c r="D11413" s="28" t="s">
        <v>3134</v>
      </c>
      <c r="E11413" s="28">
        <v>36437</v>
      </c>
      <c r="F11413" s="45">
        <v>15501.08</v>
      </c>
      <c r="G11413" s="47" t="s">
        <v>3127</v>
      </c>
      <c r="H11413" s="18" t="s">
        <v>17</v>
      </c>
      <c r="I11413" s="28" t="s">
        <v>18</v>
      </c>
      <c r="J11413" s="18" t="str">
        <f t="shared" si="1106"/>
        <v>19</v>
      </c>
      <c r="K11413" s="31" t="str">
        <f t="shared" si="1102"/>
        <v>19</v>
      </c>
      <c r="L11413" s="31">
        <v>19</v>
      </c>
      <c r="M11413" s="31">
        <f t="shared" si="1103"/>
        <v>0</v>
      </c>
      <c r="N11413" s="31">
        <v>10</v>
      </c>
      <c r="O11413" s="31">
        <f t="shared" si="1107"/>
        <v>10</v>
      </c>
      <c r="P11413" s="32">
        <f t="shared" si="1104"/>
        <v>1550.1079999999999</v>
      </c>
      <c r="Q11413" s="33">
        <f t="shared" si="1105"/>
        <v>15501.08</v>
      </c>
    </row>
    <row r="11414" spans="1:17">
      <c r="A11414" s="26">
        <v>11413</v>
      </c>
      <c r="B11414" s="44" t="s">
        <v>3125</v>
      </c>
      <c r="C11414" s="28"/>
      <c r="D11414" s="28" t="s">
        <v>3135</v>
      </c>
      <c r="E11414" s="28">
        <v>36438</v>
      </c>
      <c r="F11414" s="45">
        <v>15501.08</v>
      </c>
      <c r="G11414" s="47" t="s">
        <v>3127</v>
      </c>
      <c r="H11414" s="18" t="s">
        <v>17</v>
      </c>
      <c r="I11414" s="28" t="s">
        <v>18</v>
      </c>
      <c r="J11414" s="18" t="str">
        <f t="shared" si="1106"/>
        <v>19</v>
      </c>
      <c r="K11414" s="31" t="str">
        <f t="shared" si="1102"/>
        <v>19</v>
      </c>
      <c r="L11414" s="31">
        <v>19</v>
      </c>
      <c r="M11414" s="31">
        <f t="shared" si="1103"/>
        <v>0</v>
      </c>
      <c r="N11414" s="31">
        <v>10</v>
      </c>
      <c r="O11414" s="31">
        <f t="shared" si="1107"/>
        <v>10</v>
      </c>
      <c r="P11414" s="32">
        <f t="shared" si="1104"/>
        <v>1550.1079999999999</v>
      </c>
      <c r="Q11414" s="33">
        <f t="shared" si="1105"/>
        <v>15501.08</v>
      </c>
    </row>
    <row r="11415" spans="1:17">
      <c r="A11415" s="26">
        <v>11414</v>
      </c>
      <c r="B11415" s="44" t="s">
        <v>3125</v>
      </c>
      <c r="C11415" s="28"/>
      <c r="D11415" s="28" t="s">
        <v>3136</v>
      </c>
      <c r="E11415" s="28">
        <v>36439</v>
      </c>
      <c r="F11415" s="45">
        <v>15501.08</v>
      </c>
      <c r="G11415" s="47" t="s">
        <v>3127</v>
      </c>
      <c r="H11415" s="18" t="s">
        <v>17</v>
      </c>
      <c r="I11415" s="28" t="s">
        <v>18</v>
      </c>
      <c r="J11415" s="18" t="str">
        <f t="shared" si="1106"/>
        <v>19</v>
      </c>
      <c r="K11415" s="31" t="str">
        <f t="shared" si="1102"/>
        <v>19</v>
      </c>
      <c r="L11415" s="31">
        <v>19</v>
      </c>
      <c r="M11415" s="31">
        <f t="shared" si="1103"/>
        <v>0</v>
      </c>
      <c r="N11415" s="31">
        <v>10</v>
      </c>
      <c r="O11415" s="31">
        <f t="shared" si="1107"/>
        <v>10</v>
      </c>
      <c r="P11415" s="32">
        <f t="shared" si="1104"/>
        <v>1550.1079999999999</v>
      </c>
      <c r="Q11415" s="33">
        <f t="shared" si="1105"/>
        <v>15501.08</v>
      </c>
    </row>
    <row r="11416" spans="1:17">
      <c r="A11416" s="26">
        <v>11415</v>
      </c>
      <c r="B11416" s="44" t="s">
        <v>3125</v>
      </c>
      <c r="C11416" s="28"/>
      <c r="D11416" s="28" t="s">
        <v>3137</v>
      </c>
      <c r="E11416" s="28">
        <v>36440</v>
      </c>
      <c r="F11416" s="45">
        <v>15501.08</v>
      </c>
      <c r="G11416" s="47" t="s">
        <v>3127</v>
      </c>
      <c r="H11416" s="18" t="s">
        <v>17</v>
      </c>
      <c r="I11416" s="28" t="s">
        <v>18</v>
      </c>
      <c r="J11416" s="18" t="str">
        <f t="shared" si="1106"/>
        <v>19</v>
      </c>
      <c r="K11416" s="31" t="str">
        <f t="shared" si="1102"/>
        <v>19</v>
      </c>
      <c r="L11416" s="31">
        <v>19</v>
      </c>
      <c r="M11416" s="31">
        <f t="shared" si="1103"/>
        <v>0</v>
      </c>
      <c r="N11416" s="31">
        <v>10</v>
      </c>
      <c r="O11416" s="31">
        <f t="shared" si="1107"/>
        <v>10</v>
      </c>
      <c r="P11416" s="32">
        <f t="shared" si="1104"/>
        <v>1550.1079999999999</v>
      </c>
      <c r="Q11416" s="33">
        <f t="shared" si="1105"/>
        <v>15501.08</v>
      </c>
    </row>
    <row r="11417" spans="1:17">
      <c r="A11417" s="26">
        <v>11416</v>
      </c>
      <c r="B11417" s="44" t="s">
        <v>3125</v>
      </c>
      <c r="C11417" s="28"/>
      <c r="D11417" s="28" t="s">
        <v>3138</v>
      </c>
      <c r="E11417" s="28">
        <v>36441</v>
      </c>
      <c r="F11417" s="45">
        <v>15501.08</v>
      </c>
      <c r="G11417" s="47" t="s">
        <v>3127</v>
      </c>
      <c r="H11417" s="18" t="s">
        <v>17</v>
      </c>
      <c r="I11417" s="28" t="s">
        <v>18</v>
      </c>
      <c r="J11417" s="18" t="str">
        <f t="shared" si="1106"/>
        <v>19</v>
      </c>
      <c r="K11417" s="31" t="str">
        <f t="shared" si="1102"/>
        <v>19</v>
      </c>
      <c r="L11417" s="31">
        <v>19</v>
      </c>
      <c r="M11417" s="31">
        <f t="shared" si="1103"/>
        <v>0</v>
      </c>
      <c r="N11417" s="31">
        <v>10</v>
      </c>
      <c r="O11417" s="31">
        <f t="shared" si="1107"/>
        <v>10</v>
      </c>
      <c r="P11417" s="32">
        <f t="shared" si="1104"/>
        <v>1550.1079999999999</v>
      </c>
      <c r="Q11417" s="33">
        <f t="shared" si="1105"/>
        <v>15501.08</v>
      </c>
    </row>
    <row r="11418" spans="1:17">
      <c r="A11418" s="26">
        <v>11417</v>
      </c>
      <c r="B11418" s="44" t="s">
        <v>3125</v>
      </c>
      <c r="C11418" s="28"/>
      <c r="D11418" s="28" t="s">
        <v>3139</v>
      </c>
      <c r="E11418" s="28">
        <v>36442</v>
      </c>
      <c r="F11418" s="45">
        <v>15501.08</v>
      </c>
      <c r="G11418" s="47" t="s">
        <v>3127</v>
      </c>
      <c r="H11418" s="18" t="s">
        <v>17</v>
      </c>
      <c r="I11418" s="28" t="s">
        <v>18</v>
      </c>
      <c r="J11418" s="18" t="str">
        <f t="shared" si="1106"/>
        <v>19</v>
      </c>
      <c r="K11418" s="31" t="str">
        <f t="shared" si="1102"/>
        <v>19</v>
      </c>
      <c r="L11418" s="31">
        <v>19</v>
      </c>
      <c r="M11418" s="31">
        <f t="shared" si="1103"/>
        <v>0</v>
      </c>
      <c r="N11418" s="31">
        <v>10</v>
      </c>
      <c r="O11418" s="31">
        <f t="shared" si="1107"/>
        <v>10</v>
      </c>
      <c r="P11418" s="32">
        <f t="shared" si="1104"/>
        <v>1550.1079999999999</v>
      </c>
      <c r="Q11418" s="33">
        <f t="shared" si="1105"/>
        <v>15501.08</v>
      </c>
    </row>
    <row r="11419" spans="1:17">
      <c r="A11419" s="26">
        <v>11418</v>
      </c>
      <c r="B11419" s="44" t="s">
        <v>3125</v>
      </c>
      <c r="C11419" s="28"/>
      <c r="D11419" s="28" t="s">
        <v>3140</v>
      </c>
      <c r="E11419" s="28">
        <v>36443</v>
      </c>
      <c r="F11419" s="45">
        <v>15501.08</v>
      </c>
      <c r="G11419" s="47" t="s">
        <v>3127</v>
      </c>
      <c r="H11419" s="18" t="s">
        <v>17</v>
      </c>
      <c r="I11419" s="28" t="s">
        <v>18</v>
      </c>
      <c r="J11419" s="18" t="str">
        <f t="shared" si="1106"/>
        <v>19</v>
      </c>
      <c r="K11419" s="31" t="str">
        <f t="shared" si="1102"/>
        <v>19</v>
      </c>
      <c r="L11419" s="31">
        <v>19</v>
      </c>
      <c r="M11419" s="31">
        <f t="shared" si="1103"/>
        <v>0</v>
      </c>
      <c r="N11419" s="31">
        <v>10</v>
      </c>
      <c r="O11419" s="31">
        <f t="shared" si="1107"/>
        <v>10</v>
      </c>
      <c r="P11419" s="32">
        <f t="shared" si="1104"/>
        <v>1550.1079999999999</v>
      </c>
      <c r="Q11419" s="33">
        <f t="shared" si="1105"/>
        <v>15501.08</v>
      </c>
    </row>
    <row r="11420" spans="1:17">
      <c r="A11420" s="26">
        <v>11419</v>
      </c>
      <c r="B11420" s="44" t="s">
        <v>3125</v>
      </c>
      <c r="C11420" s="28"/>
      <c r="D11420" s="28" t="s">
        <v>3141</v>
      </c>
      <c r="E11420" s="28">
        <v>36444</v>
      </c>
      <c r="F11420" s="45">
        <v>15501.08</v>
      </c>
      <c r="G11420" s="47" t="s">
        <v>3127</v>
      </c>
      <c r="H11420" s="18" t="s">
        <v>17</v>
      </c>
      <c r="I11420" s="28" t="s">
        <v>18</v>
      </c>
      <c r="J11420" s="18" t="str">
        <f t="shared" si="1106"/>
        <v>19</v>
      </c>
      <c r="K11420" s="31" t="str">
        <f t="shared" si="1102"/>
        <v>19</v>
      </c>
      <c r="L11420" s="31">
        <v>19</v>
      </c>
      <c r="M11420" s="31">
        <f t="shared" si="1103"/>
        <v>0</v>
      </c>
      <c r="N11420" s="31">
        <v>10</v>
      </c>
      <c r="O11420" s="31">
        <f t="shared" si="1107"/>
        <v>10</v>
      </c>
      <c r="P11420" s="32">
        <f t="shared" si="1104"/>
        <v>1550.1079999999999</v>
      </c>
      <c r="Q11420" s="33">
        <f t="shared" si="1105"/>
        <v>15501.08</v>
      </c>
    </row>
    <row r="11421" spans="1:17">
      <c r="A11421" s="26">
        <v>11420</v>
      </c>
      <c r="B11421" s="44" t="s">
        <v>3125</v>
      </c>
      <c r="C11421" s="28"/>
      <c r="D11421" s="28" t="s">
        <v>3142</v>
      </c>
      <c r="E11421" s="28">
        <v>36445</v>
      </c>
      <c r="F11421" s="45">
        <v>15501.08</v>
      </c>
      <c r="G11421" s="47" t="s">
        <v>3127</v>
      </c>
      <c r="H11421" s="18" t="s">
        <v>17</v>
      </c>
      <c r="I11421" s="28" t="s">
        <v>18</v>
      </c>
      <c r="J11421" s="18" t="str">
        <f t="shared" si="1106"/>
        <v>19</v>
      </c>
      <c r="K11421" s="31" t="str">
        <f t="shared" si="1102"/>
        <v>19</v>
      </c>
      <c r="L11421" s="31">
        <v>19</v>
      </c>
      <c r="M11421" s="31">
        <f t="shared" si="1103"/>
        <v>0</v>
      </c>
      <c r="N11421" s="31">
        <v>10</v>
      </c>
      <c r="O11421" s="31">
        <f t="shared" si="1107"/>
        <v>10</v>
      </c>
      <c r="P11421" s="32">
        <f t="shared" si="1104"/>
        <v>1550.1079999999999</v>
      </c>
      <c r="Q11421" s="33">
        <f t="shared" si="1105"/>
        <v>15501.08</v>
      </c>
    </row>
    <row r="11422" spans="1:17">
      <c r="A11422" s="26">
        <v>11421</v>
      </c>
      <c r="B11422" s="44" t="s">
        <v>3125</v>
      </c>
      <c r="C11422" s="28"/>
      <c r="D11422" s="28" t="s">
        <v>3143</v>
      </c>
      <c r="E11422" s="28">
        <v>36446</v>
      </c>
      <c r="F11422" s="45">
        <v>15501.08</v>
      </c>
      <c r="G11422" s="47" t="s">
        <v>3127</v>
      </c>
      <c r="H11422" s="18" t="s">
        <v>17</v>
      </c>
      <c r="I11422" s="28" t="s">
        <v>18</v>
      </c>
      <c r="J11422" s="18" t="str">
        <f t="shared" si="1106"/>
        <v>19</v>
      </c>
      <c r="K11422" s="31" t="str">
        <f t="shared" si="1102"/>
        <v>19</v>
      </c>
      <c r="L11422" s="31">
        <v>19</v>
      </c>
      <c r="M11422" s="31">
        <f t="shared" si="1103"/>
        <v>0</v>
      </c>
      <c r="N11422" s="31">
        <v>10</v>
      </c>
      <c r="O11422" s="31">
        <f t="shared" si="1107"/>
        <v>10</v>
      </c>
      <c r="P11422" s="32">
        <f t="shared" si="1104"/>
        <v>1550.1079999999999</v>
      </c>
      <c r="Q11422" s="33">
        <f t="shared" si="1105"/>
        <v>15501.08</v>
      </c>
    </row>
    <row r="11423" spans="1:17">
      <c r="A11423" s="26">
        <v>11422</v>
      </c>
      <c r="B11423" s="44" t="s">
        <v>3125</v>
      </c>
      <c r="C11423" s="28"/>
      <c r="D11423" s="28" t="s">
        <v>3144</v>
      </c>
      <c r="E11423" s="28">
        <v>36447</v>
      </c>
      <c r="F11423" s="45">
        <v>15501.08</v>
      </c>
      <c r="G11423" s="47" t="s">
        <v>3127</v>
      </c>
      <c r="H11423" s="18" t="s">
        <v>17</v>
      </c>
      <c r="I11423" s="28" t="s">
        <v>18</v>
      </c>
      <c r="J11423" s="18" t="str">
        <f t="shared" si="1106"/>
        <v>19</v>
      </c>
      <c r="K11423" s="31" t="str">
        <f t="shared" si="1102"/>
        <v>19</v>
      </c>
      <c r="L11423" s="31">
        <v>19</v>
      </c>
      <c r="M11423" s="31">
        <f t="shared" si="1103"/>
        <v>0</v>
      </c>
      <c r="N11423" s="31">
        <v>10</v>
      </c>
      <c r="O11423" s="31">
        <f t="shared" si="1107"/>
        <v>10</v>
      </c>
      <c r="P11423" s="32">
        <f t="shared" si="1104"/>
        <v>1550.1079999999999</v>
      </c>
      <c r="Q11423" s="33">
        <f t="shared" si="1105"/>
        <v>15501.08</v>
      </c>
    </row>
    <row r="11424" spans="1:17">
      <c r="A11424" s="26">
        <v>11423</v>
      </c>
      <c r="B11424" s="44" t="s">
        <v>3125</v>
      </c>
      <c r="C11424" s="28"/>
      <c r="D11424" s="28" t="s">
        <v>3145</v>
      </c>
      <c r="E11424" s="28">
        <v>36448</v>
      </c>
      <c r="F11424" s="45">
        <v>15501.08</v>
      </c>
      <c r="G11424" s="47" t="s">
        <v>3127</v>
      </c>
      <c r="H11424" s="18" t="s">
        <v>17</v>
      </c>
      <c r="I11424" s="28" t="s">
        <v>18</v>
      </c>
      <c r="J11424" s="18" t="str">
        <f t="shared" si="1106"/>
        <v>19</v>
      </c>
      <c r="K11424" s="31" t="str">
        <f t="shared" si="1102"/>
        <v>19</v>
      </c>
      <c r="L11424" s="31">
        <v>19</v>
      </c>
      <c r="M11424" s="31">
        <f t="shared" si="1103"/>
        <v>0</v>
      </c>
      <c r="N11424" s="31">
        <v>10</v>
      </c>
      <c r="O11424" s="31">
        <f t="shared" si="1107"/>
        <v>10</v>
      </c>
      <c r="P11424" s="32">
        <f t="shared" si="1104"/>
        <v>1550.1079999999999</v>
      </c>
      <c r="Q11424" s="33">
        <f t="shared" si="1105"/>
        <v>15501.08</v>
      </c>
    </row>
    <row r="11425" spans="1:17">
      <c r="A11425" s="26">
        <v>11424</v>
      </c>
      <c r="B11425" s="44" t="s">
        <v>3125</v>
      </c>
      <c r="C11425" s="28"/>
      <c r="D11425" s="28" t="s">
        <v>3146</v>
      </c>
      <c r="E11425" s="28">
        <v>36449</v>
      </c>
      <c r="F11425" s="45">
        <v>15501.08</v>
      </c>
      <c r="G11425" s="47" t="s">
        <v>3127</v>
      </c>
      <c r="H11425" s="18" t="s">
        <v>17</v>
      </c>
      <c r="I11425" s="28" t="s">
        <v>18</v>
      </c>
      <c r="J11425" s="18" t="str">
        <f t="shared" si="1106"/>
        <v>19</v>
      </c>
      <c r="K11425" s="31" t="str">
        <f t="shared" si="1102"/>
        <v>19</v>
      </c>
      <c r="L11425" s="31">
        <v>19</v>
      </c>
      <c r="M11425" s="31">
        <f t="shared" si="1103"/>
        <v>0</v>
      </c>
      <c r="N11425" s="31">
        <v>10</v>
      </c>
      <c r="O11425" s="31">
        <f t="shared" si="1107"/>
        <v>10</v>
      </c>
      <c r="P11425" s="32">
        <f t="shared" si="1104"/>
        <v>1550.1079999999999</v>
      </c>
      <c r="Q11425" s="33">
        <f t="shared" si="1105"/>
        <v>15501.08</v>
      </c>
    </row>
    <row r="11426" spans="1:17">
      <c r="A11426" s="26">
        <v>11425</v>
      </c>
      <c r="B11426" s="44" t="s">
        <v>3147</v>
      </c>
      <c r="C11426" s="28"/>
      <c r="D11426" s="28" t="s">
        <v>3148</v>
      </c>
      <c r="E11426" s="28">
        <v>36460</v>
      </c>
      <c r="F11426" s="45">
        <v>63800</v>
      </c>
      <c r="G11426" s="47" t="s">
        <v>43817</v>
      </c>
      <c r="H11426" s="18" t="s">
        <v>17</v>
      </c>
      <c r="I11426" s="28" t="s">
        <v>18</v>
      </c>
      <c r="J11426" s="18" t="str">
        <f t="shared" si="1106"/>
        <v>19</v>
      </c>
      <c r="K11426" s="31" t="str">
        <f t="shared" si="1102"/>
        <v>19</v>
      </c>
      <c r="L11426" s="31">
        <v>19</v>
      </c>
      <c r="M11426" s="31">
        <f t="shared" si="1103"/>
        <v>0</v>
      </c>
      <c r="N11426" s="31">
        <v>10</v>
      </c>
      <c r="O11426" s="31">
        <f t="shared" si="1107"/>
        <v>10</v>
      </c>
      <c r="P11426" s="32">
        <f t="shared" si="1104"/>
        <v>6380</v>
      </c>
      <c r="Q11426" s="33">
        <f t="shared" si="1105"/>
        <v>63800</v>
      </c>
    </row>
    <row r="11427" spans="1:17">
      <c r="A11427" s="26">
        <v>11426</v>
      </c>
      <c r="B11427" s="27" t="s">
        <v>33935</v>
      </c>
      <c r="C11427" s="28"/>
      <c r="D11427" s="18" t="s">
        <v>33936</v>
      </c>
      <c r="E11427" s="18" t="s">
        <v>33937</v>
      </c>
      <c r="F11427" s="29"/>
      <c r="G11427" s="30"/>
      <c r="H11427" s="18" t="s">
        <v>17</v>
      </c>
      <c r="I11427" s="18" t="s">
        <v>33744</v>
      </c>
      <c r="J11427" s="18" t="str">
        <f t="shared" si="1106"/>
        <v>00</v>
      </c>
      <c r="Q11427" s="32">
        <v>1</v>
      </c>
    </row>
    <row r="11428" spans="1:17">
      <c r="A11428" s="26">
        <v>11427</v>
      </c>
      <c r="B11428" s="28" t="s">
        <v>3125</v>
      </c>
      <c r="C11428" s="28"/>
      <c r="D11428" s="28" t="s">
        <v>3151</v>
      </c>
      <c r="E11428" s="28">
        <v>36462</v>
      </c>
      <c r="F11428" s="45">
        <v>17907.080000000002</v>
      </c>
      <c r="G11428" s="47" t="s">
        <v>3127</v>
      </c>
      <c r="H11428" s="18" t="s">
        <v>17</v>
      </c>
      <c r="I11428" s="28" t="s">
        <v>18</v>
      </c>
      <c r="J11428" s="18" t="str">
        <f t="shared" si="1106"/>
        <v>19</v>
      </c>
      <c r="K11428" s="31" t="str">
        <f t="shared" ref="K11428:K11457" si="1108">J11428</f>
        <v>19</v>
      </c>
      <c r="L11428" s="31">
        <v>19</v>
      </c>
      <c r="M11428" s="31">
        <f t="shared" ref="M11428:M11457" si="1109">+L11428-K11428</f>
        <v>0</v>
      </c>
      <c r="N11428" s="31">
        <v>10</v>
      </c>
      <c r="O11428" s="31">
        <f t="shared" ref="O11428:O11457" si="1110">N11428-M11428</f>
        <v>10</v>
      </c>
      <c r="P11428" s="32">
        <f t="shared" ref="P11428:P11457" si="1111">F11428/N11428</f>
        <v>1790.7080000000001</v>
      </c>
      <c r="Q11428" s="33">
        <f t="shared" ref="Q11428:Q11457" si="1112">P11428*O11428</f>
        <v>17907.080000000002</v>
      </c>
    </row>
    <row r="11429" spans="1:17">
      <c r="A11429" s="26">
        <v>11428</v>
      </c>
      <c r="B11429" s="28" t="s">
        <v>3125</v>
      </c>
      <c r="C11429" s="28"/>
      <c r="D11429" s="28" t="s">
        <v>3152</v>
      </c>
      <c r="E11429" s="28">
        <v>36463</v>
      </c>
      <c r="F11429" s="45">
        <v>17907.080000000002</v>
      </c>
      <c r="G11429" s="47" t="s">
        <v>3127</v>
      </c>
      <c r="H11429" s="18" t="s">
        <v>17</v>
      </c>
      <c r="I11429" s="28" t="s">
        <v>18</v>
      </c>
      <c r="J11429" s="18" t="str">
        <f t="shared" si="1106"/>
        <v>19</v>
      </c>
      <c r="K11429" s="31" t="str">
        <f t="shared" si="1108"/>
        <v>19</v>
      </c>
      <c r="L11429" s="31">
        <v>19</v>
      </c>
      <c r="M11429" s="31">
        <f t="shared" si="1109"/>
        <v>0</v>
      </c>
      <c r="N11429" s="31">
        <v>10</v>
      </c>
      <c r="O11429" s="31">
        <f t="shared" si="1110"/>
        <v>10</v>
      </c>
      <c r="P11429" s="32">
        <f t="shared" si="1111"/>
        <v>1790.7080000000001</v>
      </c>
      <c r="Q11429" s="33">
        <f t="shared" si="1112"/>
        <v>17907.080000000002</v>
      </c>
    </row>
    <row r="11430" spans="1:17">
      <c r="A11430" s="26">
        <v>11429</v>
      </c>
      <c r="B11430" s="28" t="s">
        <v>3125</v>
      </c>
      <c r="C11430" s="28"/>
      <c r="D11430" s="28" t="s">
        <v>3153</v>
      </c>
      <c r="E11430" s="28">
        <v>36464</v>
      </c>
      <c r="F11430" s="45">
        <v>17907.080000000002</v>
      </c>
      <c r="G11430" s="47" t="s">
        <v>3127</v>
      </c>
      <c r="H11430" s="18" t="s">
        <v>17</v>
      </c>
      <c r="I11430" s="28" t="s">
        <v>18</v>
      </c>
      <c r="J11430" s="18" t="str">
        <f t="shared" si="1106"/>
        <v>19</v>
      </c>
      <c r="K11430" s="31" t="str">
        <f t="shared" si="1108"/>
        <v>19</v>
      </c>
      <c r="L11430" s="31">
        <v>19</v>
      </c>
      <c r="M11430" s="31">
        <f t="shared" si="1109"/>
        <v>0</v>
      </c>
      <c r="N11430" s="31">
        <v>10</v>
      </c>
      <c r="O11430" s="31">
        <f t="shared" si="1110"/>
        <v>10</v>
      </c>
      <c r="P11430" s="32">
        <f t="shared" si="1111"/>
        <v>1790.7080000000001</v>
      </c>
      <c r="Q11430" s="33">
        <f t="shared" si="1112"/>
        <v>17907.080000000002</v>
      </c>
    </row>
    <row r="11431" spans="1:17">
      <c r="A11431" s="26">
        <v>11430</v>
      </c>
      <c r="B11431" s="28" t="s">
        <v>3125</v>
      </c>
      <c r="C11431" s="28"/>
      <c r="D11431" s="28" t="s">
        <v>3154</v>
      </c>
      <c r="E11431" s="28">
        <v>36465</v>
      </c>
      <c r="F11431" s="45">
        <v>17907.080000000002</v>
      </c>
      <c r="G11431" s="47" t="s">
        <v>3127</v>
      </c>
      <c r="H11431" s="18" t="s">
        <v>17</v>
      </c>
      <c r="I11431" s="28" t="s">
        <v>18</v>
      </c>
      <c r="J11431" s="18" t="str">
        <f t="shared" si="1106"/>
        <v>19</v>
      </c>
      <c r="K11431" s="31" t="str">
        <f t="shared" si="1108"/>
        <v>19</v>
      </c>
      <c r="L11431" s="31">
        <v>19</v>
      </c>
      <c r="M11431" s="31">
        <f t="shared" si="1109"/>
        <v>0</v>
      </c>
      <c r="N11431" s="31">
        <v>10</v>
      </c>
      <c r="O11431" s="31">
        <f t="shared" si="1110"/>
        <v>10</v>
      </c>
      <c r="P11431" s="32">
        <f t="shared" si="1111"/>
        <v>1790.7080000000001</v>
      </c>
      <c r="Q11431" s="33">
        <f t="shared" si="1112"/>
        <v>17907.080000000002</v>
      </c>
    </row>
    <row r="11432" spans="1:17">
      <c r="A11432" s="26">
        <v>11431</v>
      </c>
      <c r="B11432" s="28" t="s">
        <v>3125</v>
      </c>
      <c r="C11432" s="28"/>
      <c r="D11432" s="28" t="s">
        <v>3155</v>
      </c>
      <c r="E11432" s="28">
        <v>36466</v>
      </c>
      <c r="F11432" s="45">
        <v>17907.080000000002</v>
      </c>
      <c r="G11432" s="47" t="s">
        <v>3127</v>
      </c>
      <c r="H11432" s="18" t="s">
        <v>17</v>
      </c>
      <c r="I11432" s="28" t="s">
        <v>18</v>
      </c>
      <c r="J11432" s="18" t="str">
        <f t="shared" si="1106"/>
        <v>19</v>
      </c>
      <c r="K11432" s="31" t="str">
        <f t="shared" si="1108"/>
        <v>19</v>
      </c>
      <c r="L11432" s="31">
        <v>19</v>
      </c>
      <c r="M11432" s="31">
        <f t="shared" si="1109"/>
        <v>0</v>
      </c>
      <c r="N11432" s="31">
        <v>10</v>
      </c>
      <c r="O11432" s="31">
        <f t="shared" si="1110"/>
        <v>10</v>
      </c>
      <c r="P11432" s="32">
        <f t="shared" si="1111"/>
        <v>1790.7080000000001</v>
      </c>
      <c r="Q11432" s="33">
        <f t="shared" si="1112"/>
        <v>17907.080000000002</v>
      </c>
    </row>
    <row r="11433" spans="1:17">
      <c r="A11433" s="26">
        <v>11432</v>
      </c>
      <c r="B11433" s="28" t="s">
        <v>3125</v>
      </c>
      <c r="C11433" s="28"/>
      <c r="D11433" s="28" t="s">
        <v>3156</v>
      </c>
      <c r="E11433" s="28">
        <v>36467</v>
      </c>
      <c r="F11433" s="45">
        <v>17907.080000000002</v>
      </c>
      <c r="G11433" s="47" t="s">
        <v>3127</v>
      </c>
      <c r="H11433" s="18" t="s">
        <v>17</v>
      </c>
      <c r="I11433" s="28" t="s">
        <v>18</v>
      </c>
      <c r="J11433" s="18" t="str">
        <f t="shared" si="1106"/>
        <v>19</v>
      </c>
      <c r="K11433" s="31" t="str">
        <f t="shared" si="1108"/>
        <v>19</v>
      </c>
      <c r="L11433" s="31">
        <v>19</v>
      </c>
      <c r="M11433" s="31">
        <f t="shared" si="1109"/>
        <v>0</v>
      </c>
      <c r="N11433" s="31">
        <v>10</v>
      </c>
      <c r="O11433" s="31">
        <f t="shared" si="1110"/>
        <v>10</v>
      </c>
      <c r="P11433" s="32">
        <f t="shared" si="1111"/>
        <v>1790.7080000000001</v>
      </c>
      <c r="Q11433" s="33">
        <f t="shared" si="1112"/>
        <v>17907.080000000002</v>
      </c>
    </row>
    <row r="11434" spans="1:17">
      <c r="A11434" s="26">
        <v>11433</v>
      </c>
      <c r="B11434" s="28" t="s">
        <v>3125</v>
      </c>
      <c r="C11434" s="28"/>
      <c r="D11434" s="28" t="s">
        <v>3157</v>
      </c>
      <c r="E11434" s="28">
        <v>36468</v>
      </c>
      <c r="F11434" s="45">
        <v>17907.080000000002</v>
      </c>
      <c r="G11434" s="47" t="s">
        <v>3127</v>
      </c>
      <c r="H11434" s="18" t="s">
        <v>17</v>
      </c>
      <c r="I11434" s="28" t="s">
        <v>18</v>
      </c>
      <c r="J11434" s="18" t="str">
        <f t="shared" si="1106"/>
        <v>19</v>
      </c>
      <c r="K11434" s="31" t="str">
        <f t="shared" si="1108"/>
        <v>19</v>
      </c>
      <c r="L11434" s="31">
        <v>19</v>
      </c>
      <c r="M11434" s="31">
        <f t="shared" si="1109"/>
        <v>0</v>
      </c>
      <c r="N11434" s="31">
        <v>10</v>
      </c>
      <c r="O11434" s="31">
        <f t="shared" si="1110"/>
        <v>10</v>
      </c>
      <c r="P11434" s="32">
        <f t="shared" si="1111"/>
        <v>1790.7080000000001</v>
      </c>
      <c r="Q11434" s="33">
        <f t="shared" si="1112"/>
        <v>17907.080000000002</v>
      </c>
    </row>
    <row r="11435" spans="1:17">
      <c r="A11435" s="26">
        <v>11434</v>
      </c>
      <c r="B11435" s="28" t="s">
        <v>3125</v>
      </c>
      <c r="C11435" s="28"/>
      <c r="D11435" s="28" t="s">
        <v>3158</v>
      </c>
      <c r="E11435" s="28">
        <v>36469</v>
      </c>
      <c r="F11435" s="45">
        <v>17907.080000000002</v>
      </c>
      <c r="G11435" s="47" t="s">
        <v>3127</v>
      </c>
      <c r="H11435" s="18" t="s">
        <v>17</v>
      </c>
      <c r="I11435" s="28" t="s">
        <v>18</v>
      </c>
      <c r="J11435" s="18" t="str">
        <f t="shared" si="1106"/>
        <v>19</v>
      </c>
      <c r="K11435" s="31" t="str">
        <f t="shared" si="1108"/>
        <v>19</v>
      </c>
      <c r="L11435" s="31">
        <v>19</v>
      </c>
      <c r="M11435" s="31">
        <f t="shared" si="1109"/>
        <v>0</v>
      </c>
      <c r="N11435" s="31">
        <v>10</v>
      </c>
      <c r="O11435" s="31">
        <f t="shared" si="1110"/>
        <v>10</v>
      </c>
      <c r="P11435" s="32">
        <f t="shared" si="1111"/>
        <v>1790.7080000000001</v>
      </c>
      <c r="Q11435" s="33">
        <f t="shared" si="1112"/>
        <v>17907.080000000002</v>
      </c>
    </row>
    <row r="11436" spans="1:17">
      <c r="A11436" s="26">
        <v>11435</v>
      </c>
      <c r="B11436" s="28" t="s">
        <v>3125</v>
      </c>
      <c r="C11436" s="28"/>
      <c r="D11436" s="28" t="s">
        <v>3159</v>
      </c>
      <c r="E11436" s="28">
        <v>36471</v>
      </c>
      <c r="F11436" s="45">
        <v>17907.080000000002</v>
      </c>
      <c r="G11436" s="47" t="s">
        <v>3127</v>
      </c>
      <c r="H11436" s="18" t="s">
        <v>17</v>
      </c>
      <c r="I11436" s="28" t="s">
        <v>18</v>
      </c>
      <c r="J11436" s="18" t="str">
        <f t="shared" si="1106"/>
        <v>19</v>
      </c>
      <c r="K11436" s="31" t="str">
        <f t="shared" si="1108"/>
        <v>19</v>
      </c>
      <c r="L11436" s="31">
        <v>19</v>
      </c>
      <c r="M11436" s="31">
        <f t="shared" si="1109"/>
        <v>0</v>
      </c>
      <c r="N11436" s="31">
        <v>10</v>
      </c>
      <c r="O11436" s="31">
        <f t="shared" si="1110"/>
        <v>10</v>
      </c>
      <c r="P11436" s="32">
        <f t="shared" si="1111"/>
        <v>1790.7080000000001</v>
      </c>
      <c r="Q11436" s="33">
        <f t="shared" si="1112"/>
        <v>17907.080000000002</v>
      </c>
    </row>
    <row r="11437" spans="1:17">
      <c r="A11437" s="26">
        <v>11436</v>
      </c>
      <c r="B11437" s="28" t="s">
        <v>3125</v>
      </c>
      <c r="C11437" s="28"/>
      <c r="D11437" s="28" t="s">
        <v>3160</v>
      </c>
      <c r="E11437" s="28">
        <v>36472</v>
      </c>
      <c r="F11437" s="45">
        <v>17907.080000000002</v>
      </c>
      <c r="G11437" s="47" t="s">
        <v>3127</v>
      </c>
      <c r="H11437" s="18" t="s">
        <v>17</v>
      </c>
      <c r="I11437" s="28" t="s">
        <v>18</v>
      </c>
      <c r="J11437" s="18" t="str">
        <f t="shared" si="1106"/>
        <v>19</v>
      </c>
      <c r="K11437" s="31" t="str">
        <f t="shared" si="1108"/>
        <v>19</v>
      </c>
      <c r="L11437" s="31">
        <v>19</v>
      </c>
      <c r="M11437" s="31">
        <f t="shared" si="1109"/>
        <v>0</v>
      </c>
      <c r="N11437" s="31">
        <v>10</v>
      </c>
      <c r="O11437" s="31">
        <f t="shared" si="1110"/>
        <v>10</v>
      </c>
      <c r="P11437" s="32">
        <f t="shared" si="1111"/>
        <v>1790.7080000000001</v>
      </c>
      <c r="Q11437" s="33">
        <f t="shared" si="1112"/>
        <v>17907.080000000002</v>
      </c>
    </row>
    <row r="11438" spans="1:17">
      <c r="A11438" s="26">
        <v>11437</v>
      </c>
      <c r="B11438" s="28" t="s">
        <v>3125</v>
      </c>
      <c r="C11438" s="28"/>
      <c r="D11438" s="28" t="s">
        <v>3161</v>
      </c>
      <c r="E11438" s="28">
        <v>36473</v>
      </c>
      <c r="F11438" s="45">
        <v>17907.080000000002</v>
      </c>
      <c r="G11438" s="47" t="s">
        <v>3127</v>
      </c>
      <c r="H11438" s="18" t="s">
        <v>17</v>
      </c>
      <c r="I11438" s="28" t="s">
        <v>18</v>
      </c>
      <c r="J11438" s="18" t="str">
        <f t="shared" si="1106"/>
        <v>19</v>
      </c>
      <c r="K11438" s="31" t="str">
        <f t="shared" si="1108"/>
        <v>19</v>
      </c>
      <c r="L11438" s="31">
        <v>19</v>
      </c>
      <c r="M11438" s="31">
        <f t="shared" si="1109"/>
        <v>0</v>
      </c>
      <c r="N11438" s="31">
        <v>10</v>
      </c>
      <c r="O11438" s="31">
        <f t="shared" si="1110"/>
        <v>10</v>
      </c>
      <c r="P11438" s="32">
        <f t="shared" si="1111"/>
        <v>1790.7080000000001</v>
      </c>
      <c r="Q11438" s="33">
        <f t="shared" si="1112"/>
        <v>17907.080000000002</v>
      </c>
    </row>
    <row r="11439" spans="1:17">
      <c r="A11439" s="26">
        <v>11438</v>
      </c>
      <c r="B11439" s="28" t="s">
        <v>3125</v>
      </c>
      <c r="C11439" s="28"/>
      <c r="D11439" s="28" t="s">
        <v>3162</v>
      </c>
      <c r="E11439" s="28">
        <v>36474</v>
      </c>
      <c r="F11439" s="45">
        <v>17907.080000000002</v>
      </c>
      <c r="G11439" s="47" t="s">
        <v>3127</v>
      </c>
      <c r="H11439" s="18" t="s">
        <v>17</v>
      </c>
      <c r="I11439" s="28" t="s">
        <v>18</v>
      </c>
      <c r="J11439" s="18" t="str">
        <f t="shared" ref="J11439:J11502" si="1113">TEXT(G11439,"aa")</f>
        <v>19</v>
      </c>
      <c r="K11439" s="31" t="str">
        <f t="shared" si="1108"/>
        <v>19</v>
      </c>
      <c r="L11439" s="31">
        <v>19</v>
      </c>
      <c r="M11439" s="31">
        <f t="shared" si="1109"/>
        <v>0</v>
      </c>
      <c r="N11439" s="31">
        <v>10</v>
      </c>
      <c r="O11439" s="31">
        <f t="shared" si="1110"/>
        <v>10</v>
      </c>
      <c r="P11439" s="32">
        <f t="shared" si="1111"/>
        <v>1790.7080000000001</v>
      </c>
      <c r="Q11439" s="33">
        <f t="shared" si="1112"/>
        <v>17907.080000000002</v>
      </c>
    </row>
    <row r="11440" spans="1:17">
      <c r="A11440" s="26">
        <v>11439</v>
      </c>
      <c r="B11440" s="28" t="s">
        <v>3125</v>
      </c>
      <c r="C11440" s="28"/>
      <c r="D11440" s="28" t="s">
        <v>3163</v>
      </c>
      <c r="E11440" s="28">
        <v>36475</v>
      </c>
      <c r="F11440" s="45">
        <v>17907.080000000002</v>
      </c>
      <c r="G11440" s="47" t="s">
        <v>3127</v>
      </c>
      <c r="H11440" s="18" t="s">
        <v>17</v>
      </c>
      <c r="I11440" s="28" t="s">
        <v>18</v>
      </c>
      <c r="J11440" s="18" t="str">
        <f t="shared" si="1113"/>
        <v>19</v>
      </c>
      <c r="K11440" s="31" t="str">
        <f t="shared" si="1108"/>
        <v>19</v>
      </c>
      <c r="L11440" s="31">
        <v>19</v>
      </c>
      <c r="M11440" s="31">
        <f t="shared" si="1109"/>
        <v>0</v>
      </c>
      <c r="N11440" s="31">
        <v>10</v>
      </c>
      <c r="O11440" s="31">
        <f t="shared" si="1110"/>
        <v>10</v>
      </c>
      <c r="P11440" s="32">
        <f t="shared" si="1111"/>
        <v>1790.7080000000001</v>
      </c>
      <c r="Q11440" s="33">
        <f t="shared" si="1112"/>
        <v>17907.080000000002</v>
      </c>
    </row>
    <row r="11441" spans="1:17">
      <c r="A11441" s="26">
        <v>11440</v>
      </c>
      <c r="B11441" s="28" t="s">
        <v>3125</v>
      </c>
      <c r="C11441" s="28"/>
      <c r="D11441" s="28" t="s">
        <v>3164</v>
      </c>
      <c r="E11441" s="28">
        <v>36476</v>
      </c>
      <c r="F11441" s="45">
        <v>17907.080000000002</v>
      </c>
      <c r="G11441" s="47" t="s">
        <v>3127</v>
      </c>
      <c r="H11441" s="18" t="s">
        <v>17</v>
      </c>
      <c r="I11441" s="28" t="s">
        <v>18</v>
      </c>
      <c r="J11441" s="18" t="str">
        <f t="shared" si="1113"/>
        <v>19</v>
      </c>
      <c r="K11441" s="31" t="str">
        <f t="shared" si="1108"/>
        <v>19</v>
      </c>
      <c r="L11441" s="31">
        <v>19</v>
      </c>
      <c r="M11441" s="31">
        <f t="shared" si="1109"/>
        <v>0</v>
      </c>
      <c r="N11441" s="31">
        <v>10</v>
      </c>
      <c r="O11441" s="31">
        <f t="shared" si="1110"/>
        <v>10</v>
      </c>
      <c r="P11441" s="32">
        <f t="shared" si="1111"/>
        <v>1790.7080000000001</v>
      </c>
      <c r="Q11441" s="33">
        <f t="shared" si="1112"/>
        <v>17907.080000000002</v>
      </c>
    </row>
    <row r="11442" spans="1:17">
      <c r="A11442" s="26">
        <v>11441</v>
      </c>
      <c r="B11442" s="28" t="s">
        <v>3125</v>
      </c>
      <c r="C11442" s="28"/>
      <c r="D11442" s="28" t="s">
        <v>3165</v>
      </c>
      <c r="E11442" s="28">
        <v>36477</v>
      </c>
      <c r="F11442" s="45">
        <v>17907.080000000002</v>
      </c>
      <c r="G11442" s="47" t="s">
        <v>3127</v>
      </c>
      <c r="H11442" s="18" t="s">
        <v>17</v>
      </c>
      <c r="I11442" s="28" t="s">
        <v>18</v>
      </c>
      <c r="J11442" s="18" t="str">
        <f t="shared" si="1113"/>
        <v>19</v>
      </c>
      <c r="K11442" s="31" t="str">
        <f t="shared" si="1108"/>
        <v>19</v>
      </c>
      <c r="L11442" s="31">
        <v>19</v>
      </c>
      <c r="M11442" s="31">
        <f t="shared" si="1109"/>
        <v>0</v>
      </c>
      <c r="N11442" s="31">
        <v>10</v>
      </c>
      <c r="O11442" s="31">
        <f t="shared" si="1110"/>
        <v>10</v>
      </c>
      <c r="P11442" s="32">
        <f t="shared" si="1111"/>
        <v>1790.7080000000001</v>
      </c>
      <c r="Q11442" s="33">
        <f t="shared" si="1112"/>
        <v>17907.080000000002</v>
      </c>
    </row>
    <row r="11443" spans="1:17">
      <c r="A11443" s="26">
        <v>11442</v>
      </c>
      <c r="B11443" s="28" t="s">
        <v>3125</v>
      </c>
      <c r="C11443" s="28"/>
      <c r="D11443" s="28" t="s">
        <v>3166</v>
      </c>
      <c r="E11443" s="28">
        <v>36478</v>
      </c>
      <c r="F11443" s="45">
        <v>17907.080000000002</v>
      </c>
      <c r="G11443" s="47" t="s">
        <v>3127</v>
      </c>
      <c r="H11443" s="18" t="s">
        <v>17</v>
      </c>
      <c r="I11443" s="28" t="s">
        <v>18</v>
      </c>
      <c r="J11443" s="18" t="str">
        <f t="shared" si="1113"/>
        <v>19</v>
      </c>
      <c r="K11443" s="31" t="str">
        <f t="shared" si="1108"/>
        <v>19</v>
      </c>
      <c r="L11443" s="31">
        <v>19</v>
      </c>
      <c r="M11443" s="31">
        <f t="shared" si="1109"/>
        <v>0</v>
      </c>
      <c r="N11443" s="31">
        <v>10</v>
      </c>
      <c r="O11443" s="31">
        <f t="shared" si="1110"/>
        <v>10</v>
      </c>
      <c r="P11443" s="32">
        <f t="shared" si="1111"/>
        <v>1790.7080000000001</v>
      </c>
      <c r="Q11443" s="33">
        <f t="shared" si="1112"/>
        <v>17907.080000000002</v>
      </c>
    </row>
    <row r="11444" spans="1:17">
      <c r="A11444" s="26">
        <v>11443</v>
      </c>
      <c r="B11444" s="28" t="s">
        <v>3125</v>
      </c>
      <c r="C11444" s="28"/>
      <c r="D11444" s="28" t="s">
        <v>3167</v>
      </c>
      <c r="E11444" s="28">
        <v>36479</v>
      </c>
      <c r="F11444" s="45">
        <v>17907.080000000002</v>
      </c>
      <c r="G11444" s="47" t="s">
        <v>3127</v>
      </c>
      <c r="H11444" s="18" t="s">
        <v>17</v>
      </c>
      <c r="I11444" s="28" t="s">
        <v>18</v>
      </c>
      <c r="J11444" s="18" t="str">
        <f t="shared" si="1113"/>
        <v>19</v>
      </c>
      <c r="K11444" s="31" t="str">
        <f t="shared" si="1108"/>
        <v>19</v>
      </c>
      <c r="L11444" s="31">
        <v>19</v>
      </c>
      <c r="M11444" s="31">
        <f t="shared" si="1109"/>
        <v>0</v>
      </c>
      <c r="N11444" s="31">
        <v>10</v>
      </c>
      <c r="O11444" s="31">
        <f t="shared" si="1110"/>
        <v>10</v>
      </c>
      <c r="P11444" s="32">
        <f t="shared" si="1111"/>
        <v>1790.7080000000001</v>
      </c>
      <c r="Q11444" s="33">
        <f t="shared" si="1112"/>
        <v>17907.080000000002</v>
      </c>
    </row>
    <row r="11445" spans="1:17">
      <c r="A11445" s="26">
        <v>11444</v>
      </c>
      <c r="B11445" s="28" t="s">
        <v>3125</v>
      </c>
      <c r="C11445" s="28"/>
      <c r="D11445" s="28" t="s">
        <v>3168</v>
      </c>
      <c r="E11445" s="28">
        <v>36480</v>
      </c>
      <c r="F11445" s="45">
        <v>17907.080000000002</v>
      </c>
      <c r="G11445" s="47" t="s">
        <v>3127</v>
      </c>
      <c r="H11445" s="18" t="s">
        <v>17</v>
      </c>
      <c r="I11445" s="28" t="s">
        <v>18</v>
      </c>
      <c r="J11445" s="18" t="str">
        <f t="shared" si="1113"/>
        <v>19</v>
      </c>
      <c r="K11445" s="31" t="str">
        <f t="shared" si="1108"/>
        <v>19</v>
      </c>
      <c r="L11445" s="31">
        <v>19</v>
      </c>
      <c r="M11445" s="31">
        <f t="shared" si="1109"/>
        <v>0</v>
      </c>
      <c r="N11445" s="31">
        <v>10</v>
      </c>
      <c r="O11445" s="31">
        <f t="shared" si="1110"/>
        <v>10</v>
      </c>
      <c r="P11445" s="32">
        <f t="shared" si="1111"/>
        <v>1790.7080000000001</v>
      </c>
      <c r="Q11445" s="33">
        <f t="shared" si="1112"/>
        <v>17907.080000000002</v>
      </c>
    </row>
    <row r="11446" spans="1:17">
      <c r="A11446" s="26">
        <v>11445</v>
      </c>
      <c r="B11446" s="28" t="s">
        <v>3125</v>
      </c>
      <c r="C11446" s="28"/>
      <c r="D11446" s="28" t="s">
        <v>3169</v>
      </c>
      <c r="E11446" s="28">
        <v>36481</v>
      </c>
      <c r="F11446" s="45">
        <v>17907.080000000002</v>
      </c>
      <c r="G11446" s="47" t="s">
        <v>3127</v>
      </c>
      <c r="H11446" s="18" t="s">
        <v>17</v>
      </c>
      <c r="I11446" s="28" t="s">
        <v>18</v>
      </c>
      <c r="J11446" s="18" t="str">
        <f t="shared" si="1113"/>
        <v>19</v>
      </c>
      <c r="K11446" s="31" t="str">
        <f t="shared" si="1108"/>
        <v>19</v>
      </c>
      <c r="L11446" s="31">
        <v>19</v>
      </c>
      <c r="M11446" s="31">
        <f t="shared" si="1109"/>
        <v>0</v>
      </c>
      <c r="N11446" s="31">
        <v>10</v>
      </c>
      <c r="O11446" s="31">
        <f t="shared" si="1110"/>
        <v>10</v>
      </c>
      <c r="P11446" s="32">
        <f t="shared" si="1111"/>
        <v>1790.7080000000001</v>
      </c>
      <c r="Q11446" s="33">
        <f t="shared" si="1112"/>
        <v>17907.080000000002</v>
      </c>
    </row>
    <row r="11447" spans="1:17">
      <c r="A11447" s="26">
        <v>11446</v>
      </c>
      <c r="B11447" s="44" t="s">
        <v>3170</v>
      </c>
      <c r="C11447" s="28"/>
      <c r="D11447" s="28" t="s">
        <v>3171</v>
      </c>
      <c r="E11447" s="28">
        <v>36482</v>
      </c>
      <c r="F11447" s="45">
        <v>2320</v>
      </c>
      <c r="G11447" s="47" t="s">
        <v>43178</v>
      </c>
      <c r="H11447" s="18" t="s">
        <v>17</v>
      </c>
      <c r="I11447" s="28" t="s">
        <v>18</v>
      </c>
      <c r="J11447" s="18" t="str">
        <f t="shared" si="1113"/>
        <v>19</v>
      </c>
      <c r="K11447" s="31" t="str">
        <f t="shared" si="1108"/>
        <v>19</v>
      </c>
      <c r="L11447" s="31">
        <v>19</v>
      </c>
      <c r="M11447" s="31">
        <f t="shared" si="1109"/>
        <v>0</v>
      </c>
      <c r="N11447" s="31">
        <v>10</v>
      </c>
      <c r="O11447" s="31">
        <f t="shared" si="1110"/>
        <v>10</v>
      </c>
      <c r="P11447" s="32">
        <f t="shared" si="1111"/>
        <v>232</v>
      </c>
      <c r="Q11447" s="33">
        <f t="shared" si="1112"/>
        <v>2320</v>
      </c>
    </row>
    <row r="11448" spans="1:17">
      <c r="A11448" s="26">
        <v>11447</v>
      </c>
      <c r="B11448" s="28" t="s">
        <v>3172</v>
      </c>
      <c r="C11448" s="28"/>
      <c r="D11448" s="28" t="s">
        <v>3173</v>
      </c>
      <c r="E11448" s="28">
        <v>36483</v>
      </c>
      <c r="F11448" s="45">
        <v>18096</v>
      </c>
      <c r="G11448" s="47" t="s">
        <v>43178</v>
      </c>
      <c r="H11448" s="18" t="s">
        <v>17</v>
      </c>
      <c r="I11448" s="28" t="s">
        <v>18</v>
      </c>
      <c r="J11448" s="18" t="str">
        <f t="shared" si="1113"/>
        <v>19</v>
      </c>
      <c r="K11448" s="31" t="str">
        <f t="shared" si="1108"/>
        <v>19</v>
      </c>
      <c r="L11448" s="31">
        <v>19</v>
      </c>
      <c r="M11448" s="31">
        <f t="shared" si="1109"/>
        <v>0</v>
      </c>
      <c r="N11448" s="31">
        <v>10</v>
      </c>
      <c r="O11448" s="31">
        <f t="shared" si="1110"/>
        <v>10</v>
      </c>
      <c r="P11448" s="32">
        <f t="shared" si="1111"/>
        <v>1809.6</v>
      </c>
      <c r="Q11448" s="33">
        <f t="shared" si="1112"/>
        <v>18096</v>
      </c>
    </row>
    <row r="11449" spans="1:17">
      <c r="A11449" s="26">
        <v>11448</v>
      </c>
      <c r="B11449" s="28" t="s">
        <v>3174</v>
      </c>
      <c r="C11449" s="28"/>
      <c r="D11449" s="28" t="s">
        <v>43861</v>
      </c>
      <c r="E11449" s="28">
        <v>36484</v>
      </c>
      <c r="F11449" s="45">
        <v>8700</v>
      </c>
      <c r="G11449" s="47" t="s">
        <v>43178</v>
      </c>
      <c r="H11449" s="18" t="s">
        <v>17</v>
      </c>
      <c r="I11449" s="28" t="s">
        <v>18</v>
      </c>
      <c r="J11449" s="18" t="str">
        <f t="shared" si="1113"/>
        <v>19</v>
      </c>
      <c r="K11449" s="31" t="str">
        <f t="shared" si="1108"/>
        <v>19</v>
      </c>
      <c r="L11449" s="31">
        <v>19</v>
      </c>
      <c r="M11449" s="31">
        <f t="shared" si="1109"/>
        <v>0</v>
      </c>
      <c r="N11449" s="31">
        <v>10</v>
      </c>
      <c r="O11449" s="31">
        <f t="shared" si="1110"/>
        <v>10</v>
      </c>
      <c r="P11449" s="32">
        <f t="shared" si="1111"/>
        <v>870</v>
      </c>
      <c r="Q11449" s="33">
        <f t="shared" si="1112"/>
        <v>8700</v>
      </c>
    </row>
    <row r="11450" spans="1:17" ht="25.5">
      <c r="A11450" s="26">
        <v>11449</v>
      </c>
      <c r="B11450" s="44" t="s">
        <v>3176</v>
      </c>
      <c r="C11450" s="28"/>
      <c r="D11450" s="28" t="s">
        <v>3177</v>
      </c>
      <c r="E11450" s="28">
        <v>36485</v>
      </c>
      <c r="F11450" s="45">
        <v>22910</v>
      </c>
      <c r="G11450" s="47" t="s">
        <v>43178</v>
      </c>
      <c r="H11450" s="18" t="s">
        <v>17</v>
      </c>
      <c r="I11450" s="28" t="s">
        <v>18</v>
      </c>
      <c r="J11450" s="18" t="str">
        <f t="shared" si="1113"/>
        <v>19</v>
      </c>
      <c r="K11450" s="31" t="str">
        <f t="shared" si="1108"/>
        <v>19</v>
      </c>
      <c r="L11450" s="31">
        <v>19</v>
      </c>
      <c r="M11450" s="31">
        <f t="shared" si="1109"/>
        <v>0</v>
      </c>
      <c r="N11450" s="31">
        <v>10</v>
      </c>
      <c r="O11450" s="31">
        <f t="shared" si="1110"/>
        <v>10</v>
      </c>
      <c r="P11450" s="32">
        <f t="shared" si="1111"/>
        <v>2291</v>
      </c>
      <c r="Q11450" s="33">
        <f t="shared" si="1112"/>
        <v>22910</v>
      </c>
    </row>
    <row r="11451" spans="1:17">
      <c r="A11451" s="26">
        <v>11450</v>
      </c>
      <c r="B11451" s="44" t="s">
        <v>3178</v>
      </c>
      <c r="C11451" s="28"/>
      <c r="D11451" s="28" t="s">
        <v>3179</v>
      </c>
      <c r="E11451" s="28">
        <v>36486</v>
      </c>
      <c r="F11451" s="45">
        <v>18270</v>
      </c>
      <c r="G11451" s="47" t="s">
        <v>43178</v>
      </c>
      <c r="H11451" s="18" t="s">
        <v>17</v>
      </c>
      <c r="I11451" s="28" t="s">
        <v>18</v>
      </c>
      <c r="J11451" s="18" t="str">
        <f t="shared" si="1113"/>
        <v>19</v>
      </c>
      <c r="K11451" s="31" t="str">
        <f t="shared" si="1108"/>
        <v>19</v>
      </c>
      <c r="L11451" s="31">
        <v>19</v>
      </c>
      <c r="M11451" s="31">
        <f t="shared" si="1109"/>
        <v>0</v>
      </c>
      <c r="N11451" s="31">
        <v>10</v>
      </c>
      <c r="O11451" s="31">
        <f t="shared" si="1110"/>
        <v>10</v>
      </c>
      <c r="P11451" s="32">
        <f t="shared" si="1111"/>
        <v>1827</v>
      </c>
      <c r="Q11451" s="33">
        <f t="shared" si="1112"/>
        <v>18270</v>
      </c>
    </row>
    <row r="11452" spans="1:17">
      <c r="A11452" s="26">
        <v>11451</v>
      </c>
      <c r="B11452" s="44" t="s">
        <v>3180</v>
      </c>
      <c r="C11452" s="28"/>
      <c r="D11452" s="28" t="s">
        <v>3181</v>
      </c>
      <c r="E11452" s="28">
        <v>36487</v>
      </c>
      <c r="F11452" s="45">
        <v>63800</v>
      </c>
      <c r="G11452" s="47" t="s">
        <v>43178</v>
      </c>
      <c r="H11452" s="18" t="s">
        <v>17</v>
      </c>
      <c r="I11452" s="28" t="s">
        <v>18</v>
      </c>
      <c r="J11452" s="18" t="str">
        <f t="shared" si="1113"/>
        <v>19</v>
      </c>
      <c r="K11452" s="31" t="str">
        <f t="shared" si="1108"/>
        <v>19</v>
      </c>
      <c r="L11452" s="31">
        <v>19</v>
      </c>
      <c r="M11452" s="31">
        <f t="shared" si="1109"/>
        <v>0</v>
      </c>
      <c r="N11452" s="31">
        <v>10</v>
      </c>
      <c r="O11452" s="31">
        <f t="shared" si="1110"/>
        <v>10</v>
      </c>
      <c r="P11452" s="32">
        <f t="shared" si="1111"/>
        <v>6380</v>
      </c>
      <c r="Q11452" s="33">
        <f t="shared" si="1112"/>
        <v>63800</v>
      </c>
    </row>
    <row r="11453" spans="1:17">
      <c r="A11453" s="26">
        <v>11452</v>
      </c>
      <c r="B11453" s="44" t="s">
        <v>3180</v>
      </c>
      <c r="C11453" s="28"/>
      <c r="D11453" s="28" t="s">
        <v>3182</v>
      </c>
      <c r="E11453" s="28">
        <v>36488</v>
      </c>
      <c r="F11453" s="45">
        <v>63800</v>
      </c>
      <c r="G11453" s="47" t="s">
        <v>43178</v>
      </c>
      <c r="H11453" s="18" t="s">
        <v>17</v>
      </c>
      <c r="I11453" s="28" t="s">
        <v>18</v>
      </c>
      <c r="J11453" s="18" t="str">
        <f t="shared" si="1113"/>
        <v>19</v>
      </c>
      <c r="K11453" s="31" t="str">
        <f t="shared" si="1108"/>
        <v>19</v>
      </c>
      <c r="L11453" s="31">
        <v>19</v>
      </c>
      <c r="M11453" s="31">
        <f t="shared" si="1109"/>
        <v>0</v>
      </c>
      <c r="N11453" s="31">
        <v>10</v>
      </c>
      <c r="O11453" s="31">
        <f t="shared" si="1110"/>
        <v>10</v>
      </c>
      <c r="P11453" s="32">
        <f t="shared" si="1111"/>
        <v>6380</v>
      </c>
      <c r="Q11453" s="33">
        <f t="shared" si="1112"/>
        <v>63800</v>
      </c>
    </row>
    <row r="11454" spans="1:17">
      <c r="A11454" s="26">
        <v>11453</v>
      </c>
      <c r="B11454" s="44" t="s">
        <v>3183</v>
      </c>
      <c r="C11454" s="28"/>
      <c r="D11454" s="28" t="s">
        <v>3184</v>
      </c>
      <c r="E11454" s="28">
        <v>36492</v>
      </c>
      <c r="F11454" s="45">
        <v>8638.14</v>
      </c>
      <c r="G11454" s="47" t="s">
        <v>43862</v>
      </c>
      <c r="H11454" s="18" t="s">
        <v>17</v>
      </c>
      <c r="I11454" s="28" t="s">
        <v>18</v>
      </c>
      <c r="J11454" s="18" t="str">
        <f t="shared" si="1113"/>
        <v>19</v>
      </c>
      <c r="K11454" s="31" t="str">
        <f t="shared" si="1108"/>
        <v>19</v>
      </c>
      <c r="L11454" s="31">
        <v>19</v>
      </c>
      <c r="M11454" s="31">
        <f t="shared" si="1109"/>
        <v>0</v>
      </c>
      <c r="N11454" s="31">
        <v>10</v>
      </c>
      <c r="O11454" s="31">
        <f t="shared" si="1110"/>
        <v>10</v>
      </c>
      <c r="P11454" s="32">
        <f t="shared" si="1111"/>
        <v>863.81399999999996</v>
      </c>
      <c r="Q11454" s="33">
        <f t="shared" si="1112"/>
        <v>8638.14</v>
      </c>
    </row>
    <row r="11455" spans="1:17" ht="25.5">
      <c r="A11455" s="26">
        <v>11454</v>
      </c>
      <c r="B11455" s="44" t="s">
        <v>3185</v>
      </c>
      <c r="C11455" s="28"/>
      <c r="D11455" s="28" t="s">
        <v>3186</v>
      </c>
      <c r="E11455" s="28">
        <v>36493</v>
      </c>
      <c r="F11455" s="45">
        <v>247682.55</v>
      </c>
      <c r="G11455" s="47" t="s">
        <v>43863</v>
      </c>
      <c r="H11455" s="18" t="s">
        <v>17</v>
      </c>
      <c r="I11455" s="28" t="s">
        <v>18</v>
      </c>
      <c r="J11455" s="18" t="str">
        <f t="shared" si="1113"/>
        <v>19</v>
      </c>
      <c r="K11455" s="31" t="str">
        <f t="shared" si="1108"/>
        <v>19</v>
      </c>
      <c r="L11455" s="31">
        <v>19</v>
      </c>
      <c r="M11455" s="31">
        <f t="shared" si="1109"/>
        <v>0</v>
      </c>
      <c r="N11455" s="31">
        <v>10</v>
      </c>
      <c r="O11455" s="31">
        <f t="shared" si="1110"/>
        <v>10</v>
      </c>
      <c r="P11455" s="32">
        <f t="shared" si="1111"/>
        <v>24768.254999999997</v>
      </c>
      <c r="Q11455" s="33">
        <f t="shared" si="1112"/>
        <v>247682.55</v>
      </c>
    </row>
    <row r="11456" spans="1:17">
      <c r="A11456" s="26">
        <v>11455</v>
      </c>
      <c r="B11456" s="28" t="s">
        <v>3187</v>
      </c>
      <c r="C11456" s="28"/>
      <c r="D11456" s="28" t="s">
        <v>3188</v>
      </c>
      <c r="E11456" s="28">
        <v>36557</v>
      </c>
      <c r="F11456" s="45">
        <v>15646.4</v>
      </c>
      <c r="G11456" s="47" t="s">
        <v>3127</v>
      </c>
      <c r="H11456" s="18" t="s">
        <v>17</v>
      </c>
      <c r="I11456" s="28" t="s">
        <v>18</v>
      </c>
      <c r="J11456" s="18" t="str">
        <f t="shared" si="1113"/>
        <v>19</v>
      </c>
      <c r="K11456" s="31" t="str">
        <f t="shared" si="1108"/>
        <v>19</v>
      </c>
      <c r="L11456" s="31">
        <v>19</v>
      </c>
      <c r="M11456" s="31">
        <f t="shared" si="1109"/>
        <v>0</v>
      </c>
      <c r="N11456" s="31">
        <v>10</v>
      </c>
      <c r="O11456" s="31">
        <f t="shared" si="1110"/>
        <v>10</v>
      </c>
      <c r="P11456" s="32">
        <f t="shared" si="1111"/>
        <v>1564.6399999999999</v>
      </c>
      <c r="Q11456" s="33">
        <f t="shared" si="1112"/>
        <v>15646.399999999998</v>
      </c>
    </row>
    <row r="11457" spans="1:17">
      <c r="A11457" s="26">
        <v>11456</v>
      </c>
      <c r="B11457" s="28" t="s">
        <v>3189</v>
      </c>
      <c r="C11457" s="28"/>
      <c r="D11457" s="28" t="s">
        <v>3190</v>
      </c>
      <c r="E11457" s="28">
        <v>36558</v>
      </c>
      <c r="F11457" s="45">
        <v>1</v>
      </c>
      <c r="G11457" s="47" t="s">
        <v>3127</v>
      </c>
      <c r="H11457" s="18" t="s">
        <v>17</v>
      </c>
      <c r="I11457" s="28" t="s">
        <v>18</v>
      </c>
      <c r="J11457" s="18" t="str">
        <f t="shared" si="1113"/>
        <v>19</v>
      </c>
      <c r="K11457" s="31" t="str">
        <f t="shared" si="1108"/>
        <v>19</v>
      </c>
      <c r="L11457" s="31">
        <v>19</v>
      </c>
      <c r="M11457" s="31">
        <f t="shared" si="1109"/>
        <v>0</v>
      </c>
      <c r="N11457" s="31">
        <v>10</v>
      </c>
      <c r="O11457" s="31">
        <f t="shared" si="1110"/>
        <v>10</v>
      </c>
      <c r="P11457" s="32">
        <f t="shared" si="1111"/>
        <v>0.1</v>
      </c>
      <c r="Q11457" s="33">
        <f t="shared" si="1112"/>
        <v>1</v>
      </c>
    </row>
    <row r="11458" spans="1:17">
      <c r="A11458" s="26">
        <v>11457</v>
      </c>
      <c r="B11458" s="27" t="s">
        <v>28411</v>
      </c>
      <c r="C11458" s="28"/>
      <c r="D11458" s="18" t="s">
        <v>28412</v>
      </c>
      <c r="E11458" s="18" t="s">
        <v>28413</v>
      </c>
      <c r="F11458" s="29"/>
      <c r="G11458" s="30"/>
      <c r="H11458" s="18" t="s">
        <v>17</v>
      </c>
      <c r="I11458" s="18" t="s">
        <v>27251</v>
      </c>
      <c r="J11458" s="18" t="str">
        <f t="shared" si="1113"/>
        <v>00</v>
      </c>
      <c r="Q11458" s="32">
        <v>1</v>
      </c>
    </row>
    <row r="11459" spans="1:17">
      <c r="A11459" s="26">
        <v>11458</v>
      </c>
      <c r="B11459" s="28" t="s">
        <v>3193</v>
      </c>
      <c r="C11459" s="28"/>
      <c r="D11459" s="28" t="s">
        <v>3194</v>
      </c>
      <c r="E11459" s="28">
        <v>36560</v>
      </c>
      <c r="F11459" s="45">
        <v>1</v>
      </c>
      <c r="G11459" s="47" t="s">
        <v>3127</v>
      </c>
      <c r="H11459" s="18" t="s">
        <v>17</v>
      </c>
      <c r="I11459" s="28" t="s">
        <v>18</v>
      </c>
      <c r="J11459" s="18" t="str">
        <f t="shared" si="1113"/>
        <v>19</v>
      </c>
      <c r="K11459" s="31" t="str">
        <f>J11459</f>
        <v>19</v>
      </c>
      <c r="L11459" s="31">
        <v>19</v>
      </c>
      <c r="M11459" s="31">
        <f>+L11459-K11459</f>
        <v>0</v>
      </c>
      <c r="N11459" s="31">
        <v>10</v>
      </c>
      <c r="O11459" s="31">
        <f>N11459-M11459</f>
        <v>10</v>
      </c>
      <c r="P11459" s="32">
        <f>F11459/N11459</f>
        <v>0.1</v>
      </c>
      <c r="Q11459" s="33">
        <f>P11459*O11459</f>
        <v>1</v>
      </c>
    </row>
    <row r="11460" spans="1:17">
      <c r="A11460" s="26">
        <v>11459</v>
      </c>
      <c r="B11460" s="27" t="s">
        <v>28753</v>
      </c>
      <c r="C11460" s="28"/>
      <c r="D11460" s="18" t="s">
        <v>28754</v>
      </c>
      <c r="E11460" s="18" t="s">
        <v>28755</v>
      </c>
      <c r="F11460" s="29"/>
      <c r="G11460" s="30"/>
      <c r="H11460" s="18" t="s">
        <v>17</v>
      </c>
      <c r="I11460" s="18" t="s">
        <v>28173</v>
      </c>
      <c r="J11460" s="18" t="str">
        <f t="shared" si="1113"/>
        <v>00</v>
      </c>
      <c r="Q11460" s="32">
        <v>1</v>
      </c>
    </row>
    <row r="11461" spans="1:17">
      <c r="A11461" s="26">
        <v>11460</v>
      </c>
      <c r="B11461" s="28" t="s">
        <v>3193</v>
      </c>
      <c r="C11461" s="28"/>
      <c r="D11461" s="28" t="s">
        <v>3196</v>
      </c>
      <c r="E11461" s="28">
        <v>36562</v>
      </c>
      <c r="F11461" s="45">
        <v>1</v>
      </c>
      <c r="G11461" s="47" t="s">
        <v>3127</v>
      </c>
      <c r="H11461" s="18" t="s">
        <v>17</v>
      </c>
      <c r="I11461" s="28" t="s">
        <v>18</v>
      </c>
      <c r="J11461" s="18" t="str">
        <f t="shared" si="1113"/>
        <v>19</v>
      </c>
      <c r="K11461" s="31" t="str">
        <f>J11461</f>
        <v>19</v>
      </c>
      <c r="L11461" s="31">
        <v>19</v>
      </c>
      <c r="M11461" s="31">
        <f>+L11461-K11461</f>
        <v>0</v>
      </c>
      <c r="N11461" s="31">
        <v>10</v>
      </c>
      <c r="O11461" s="31">
        <f>N11461-M11461</f>
        <v>10</v>
      </c>
      <c r="P11461" s="32">
        <f>F11461/N11461</f>
        <v>0.1</v>
      </c>
      <c r="Q11461" s="33">
        <f>P11461*O11461</f>
        <v>1</v>
      </c>
    </row>
    <row r="11462" spans="1:17">
      <c r="A11462" s="26">
        <v>11461</v>
      </c>
      <c r="B11462" s="27" t="s">
        <v>17555</v>
      </c>
      <c r="C11462" s="28"/>
      <c r="D11462" s="18" t="s">
        <v>17556</v>
      </c>
      <c r="E11462" s="18" t="s">
        <v>17557</v>
      </c>
      <c r="F11462" s="29"/>
      <c r="G11462" s="30"/>
      <c r="H11462" s="18" t="s">
        <v>17</v>
      </c>
      <c r="I11462" s="18" t="s">
        <v>17076</v>
      </c>
      <c r="J11462" s="18" t="str">
        <f t="shared" si="1113"/>
        <v>00</v>
      </c>
      <c r="Q11462" s="32">
        <v>1</v>
      </c>
    </row>
    <row r="11463" spans="1:17">
      <c r="A11463" s="26">
        <v>11462</v>
      </c>
      <c r="B11463" s="28" t="s">
        <v>3193</v>
      </c>
      <c r="C11463" s="28"/>
      <c r="D11463" s="28" t="s">
        <v>3198</v>
      </c>
      <c r="E11463" s="28">
        <v>36564</v>
      </c>
      <c r="F11463" s="45">
        <v>1</v>
      </c>
      <c r="G11463" s="47" t="s">
        <v>3127</v>
      </c>
      <c r="H11463" s="18" t="s">
        <v>17</v>
      </c>
      <c r="I11463" s="28" t="s">
        <v>18</v>
      </c>
      <c r="J11463" s="18" t="str">
        <f t="shared" si="1113"/>
        <v>19</v>
      </c>
      <c r="K11463" s="31" t="str">
        <f t="shared" ref="K11463:K11494" si="1114">J11463</f>
        <v>19</v>
      </c>
      <c r="L11463" s="31">
        <v>19</v>
      </c>
      <c r="M11463" s="31">
        <f t="shared" ref="M11463:M11494" si="1115">+L11463-K11463</f>
        <v>0</v>
      </c>
      <c r="N11463" s="31">
        <v>10</v>
      </c>
      <c r="O11463" s="31">
        <f t="shared" ref="O11463:O11494" si="1116">N11463-M11463</f>
        <v>10</v>
      </c>
      <c r="P11463" s="32">
        <f t="shared" ref="P11463:P11494" si="1117">F11463/N11463</f>
        <v>0.1</v>
      </c>
      <c r="Q11463" s="33">
        <f t="shared" ref="Q11463:Q11494" si="1118">P11463*O11463</f>
        <v>1</v>
      </c>
    </row>
    <row r="11464" spans="1:17">
      <c r="A11464" s="26">
        <v>11463</v>
      </c>
      <c r="B11464" s="28" t="s">
        <v>3199</v>
      </c>
      <c r="C11464" s="28"/>
      <c r="D11464" s="28" t="s">
        <v>43874</v>
      </c>
      <c r="E11464" s="28">
        <v>36565</v>
      </c>
      <c r="F11464" s="45">
        <v>36202.44</v>
      </c>
      <c r="G11464" s="47" t="s">
        <v>3127</v>
      </c>
      <c r="H11464" s="18" t="s">
        <v>17</v>
      </c>
      <c r="I11464" s="28" t="s">
        <v>18</v>
      </c>
      <c r="J11464" s="18" t="str">
        <f t="shared" si="1113"/>
        <v>19</v>
      </c>
      <c r="K11464" s="31" t="str">
        <f t="shared" si="1114"/>
        <v>19</v>
      </c>
      <c r="L11464" s="31">
        <v>19</v>
      </c>
      <c r="M11464" s="31">
        <f t="shared" si="1115"/>
        <v>0</v>
      </c>
      <c r="N11464" s="31">
        <v>10</v>
      </c>
      <c r="O11464" s="31">
        <f t="shared" si="1116"/>
        <v>10</v>
      </c>
      <c r="P11464" s="32">
        <f t="shared" si="1117"/>
        <v>3620.2440000000001</v>
      </c>
      <c r="Q11464" s="33">
        <f t="shared" si="1118"/>
        <v>36202.44</v>
      </c>
    </row>
    <row r="11465" spans="1:17">
      <c r="A11465" s="26">
        <v>11464</v>
      </c>
      <c r="B11465" s="28" t="s">
        <v>3199</v>
      </c>
      <c r="C11465" s="28"/>
      <c r="D11465" s="28" t="s">
        <v>43875</v>
      </c>
      <c r="E11465" s="28">
        <v>36566</v>
      </c>
      <c r="F11465" s="45">
        <v>36202.44</v>
      </c>
      <c r="G11465" s="47" t="s">
        <v>3127</v>
      </c>
      <c r="H11465" s="18" t="s">
        <v>17</v>
      </c>
      <c r="I11465" s="28" t="s">
        <v>18</v>
      </c>
      <c r="J11465" s="18" t="str">
        <f t="shared" si="1113"/>
        <v>19</v>
      </c>
      <c r="K11465" s="31" t="str">
        <f t="shared" si="1114"/>
        <v>19</v>
      </c>
      <c r="L11465" s="31">
        <v>19</v>
      </c>
      <c r="M11465" s="31">
        <f t="shared" si="1115"/>
        <v>0</v>
      </c>
      <c r="N11465" s="31">
        <v>10</v>
      </c>
      <c r="O11465" s="31">
        <f t="shared" si="1116"/>
        <v>10</v>
      </c>
      <c r="P11465" s="32">
        <f t="shared" si="1117"/>
        <v>3620.2440000000001</v>
      </c>
      <c r="Q11465" s="33">
        <f t="shared" si="1118"/>
        <v>36202.44</v>
      </c>
    </row>
    <row r="11466" spans="1:17">
      <c r="A11466" s="26">
        <v>11465</v>
      </c>
      <c r="B11466" s="28" t="s">
        <v>3202</v>
      </c>
      <c r="C11466" s="28"/>
      <c r="D11466" s="28" t="s">
        <v>3203</v>
      </c>
      <c r="E11466" s="28">
        <v>36567</v>
      </c>
      <c r="F11466" s="45">
        <v>13920</v>
      </c>
      <c r="G11466" s="47" t="s">
        <v>3127</v>
      </c>
      <c r="H11466" s="18" t="s">
        <v>17</v>
      </c>
      <c r="I11466" s="28" t="s">
        <v>18</v>
      </c>
      <c r="J11466" s="18" t="str">
        <f t="shared" si="1113"/>
        <v>19</v>
      </c>
      <c r="K11466" s="31" t="str">
        <f t="shared" si="1114"/>
        <v>19</v>
      </c>
      <c r="L11466" s="31">
        <v>19</v>
      </c>
      <c r="M11466" s="31">
        <f t="shared" si="1115"/>
        <v>0</v>
      </c>
      <c r="N11466" s="31">
        <v>10</v>
      </c>
      <c r="O11466" s="31">
        <f t="shared" si="1116"/>
        <v>10</v>
      </c>
      <c r="P11466" s="32">
        <f t="shared" si="1117"/>
        <v>1392</v>
      </c>
      <c r="Q11466" s="33">
        <f t="shared" si="1118"/>
        <v>13920</v>
      </c>
    </row>
    <row r="11467" spans="1:17">
      <c r="A11467" s="26">
        <v>11466</v>
      </c>
      <c r="B11467" s="28" t="s">
        <v>3204</v>
      </c>
      <c r="C11467" s="28"/>
      <c r="D11467" s="28" t="s">
        <v>3205</v>
      </c>
      <c r="E11467" s="28">
        <v>36568</v>
      </c>
      <c r="F11467" s="45">
        <v>4847.6400000000003</v>
      </c>
      <c r="G11467" s="47" t="s">
        <v>3127</v>
      </c>
      <c r="H11467" s="18" t="s">
        <v>17</v>
      </c>
      <c r="I11467" s="28" t="s">
        <v>18</v>
      </c>
      <c r="J11467" s="18" t="str">
        <f t="shared" si="1113"/>
        <v>19</v>
      </c>
      <c r="K11467" s="31" t="str">
        <f t="shared" si="1114"/>
        <v>19</v>
      </c>
      <c r="L11467" s="31">
        <v>19</v>
      </c>
      <c r="M11467" s="31">
        <f t="shared" si="1115"/>
        <v>0</v>
      </c>
      <c r="N11467" s="31">
        <v>10</v>
      </c>
      <c r="O11467" s="31">
        <f t="shared" si="1116"/>
        <v>10</v>
      </c>
      <c r="P11467" s="32">
        <f t="shared" si="1117"/>
        <v>484.76400000000001</v>
      </c>
      <c r="Q11467" s="33">
        <f t="shared" si="1118"/>
        <v>4847.6400000000003</v>
      </c>
    </row>
    <row r="11468" spans="1:17">
      <c r="A11468" s="26">
        <v>11467</v>
      </c>
      <c r="B11468" s="28" t="s">
        <v>3204</v>
      </c>
      <c r="C11468" s="28"/>
      <c r="D11468" s="28" t="s">
        <v>3206</v>
      </c>
      <c r="E11468" s="28">
        <v>36569</v>
      </c>
      <c r="F11468" s="45">
        <v>4847.6400000000003</v>
      </c>
      <c r="G11468" s="47" t="s">
        <v>3127</v>
      </c>
      <c r="H11468" s="18" t="s">
        <v>17</v>
      </c>
      <c r="I11468" s="28" t="s">
        <v>18</v>
      </c>
      <c r="J11468" s="18" t="str">
        <f t="shared" si="1113"/>
        <v>19</v>
      </c>
      <c r="K11468" s="31" t="str">
        <f t="shared" si="1114"/>
        <v>19</v>
      </c>
      <c r="L11468" s="31">
        <v>19</v>
      </c>
      <c r="M11468" s="31">
        <f t="shared" si="1115"/>
        <v>0</v>
      </c>
      <c r="N11468" s="31">
        <v>10</v>
      </c>
      <c r="O11468" s="31">
        <f t="shared" si="1116"/>
        <v>10</v>
      </c>
      <c r="P11468" s="32">
        <f t="shared" si="1117"/>
        <v>484.76400000000001</v>
      </c>
      <c r="Q11468" s="33">
        <f t="shared" si="1118"/>
        <v>4847.6400000000003</v>
      </c>
    </row>
    <row r="11469" spans="1:17">
      <c r="A11469" s="26">
        <v>11468</v>
      </c>
      <c r="B11469" s="28" t="s">
        <v>3204</v>
      </c>
      <c r="C11469" s="28"/>
      <c r="D11469" s="28" t="s">
        <v>3207</v>
      </c>
      <c r="E11469" s="28">
        <v>36570</v>
      </c>
      <c r="F11469" s="45">
        <v>4847.6400000000003</v>
      </c>
      <c r="G11469" s="47" t="s">
        <v>3127</v>
      </c>
      <c r="H11469" s="18" t="s">
        <v>17</v>
      </c>
      <c r="I11469" s="28" t="s">
        <v>18</v>
      </c>
      <c r="J11469" s="18" t="str">
        <f t="shared" si="1113"/>
        <v>19</v>
      </c>
      <c r="K11469" s="31" t="str">
        <f t="shared" si="1114"/>
        <v>19</v>
      </c>
      <c r="L11469" s="31">
        <v>19</v>
      </c>
      <c r="M11469" s="31">
        <f t="shared" si="1115"/>
        <v>0</v>
      </c>
      <c r="N11469" s="31">
        <v>10</v>
      </c>
      <c r="O11469" s="31">
        <f t="shared" si="1116"/>
        <v>10</v>
      </c>
      <c r="P11469" s="32">
        <f t="shared" si="1117"/>
        <v>484.76400000000001</v>
      </c>
      <c r="Q11469" s="33">
        <f t="shared" si="1118"/>
        <v>4847.6400000000003</v>
      </c>
    </row>
    <row r="11470" spans="1:17">
      <c r="A11470" s="26">
        <v>11469</v>
      </c>
      <c r="B11470" s="28" t="s">
        <v>3204</v>
      </c>
      <c r="C11470" s="28"/>
      <c r="D11470" s="28" t="s">
        <v>3208</v>
      </c>
      <c r="E11470" s="28">
        <v>36571</v>
      </c>
      <c r="F11470" s="45">
        <v>4847.6400000000003</v>
      </c>
      <c r="G11470" s="47" t="s">
        <v>3127</v>
      </c>
      <c r="H11470" s="18" t="s">
        <v>17</v>
      </c>
      <c r="I11470" s="28" t="s">
        <v>18</v>
      </c>
      <c r="J11470" s="18" t="str">
        <f t="shared" si="1113"/>
        <v>19</v>
      </c>
      <c r="K11470" s="31" t="str">
        <f t="shared" si="1114"/>
        <v>19</v>
      </c>
      <c r="L11470" s="31">
        <v>19</v>
      </c>
      <c r="M11470" s="31">
        <f t="shared" si="1115"/>
        <v>0</v>
      </c>
      <c r="N11470" s="31">
        <v>10</v>
      </c>
      <c r="O11470" s="31">
        <f t="shared" si="1116"/>
        <v>10</v>
      </c>
      <c r="P11470" s="32">
        <f t="shared" si="1117"/>
        <v>484.76400000000001</v>
      </c>
      <c r="Q11470" s="33">
        <f t="shared" si="1118"/>
        <v>4847.6400000000003</v>
      </c>
    </row>
    <row r="11471" spans="1:17">
      <c r="A11471" s="26">
        <v>11470</v>
      </c>
      <c r="B11471" s="28" t="s">
        <v>3204</v>
      </c>
      <c r="C11471" s="28"/>
      <c r="D11471" s="28" t="s">
        <v>3209</v>
      </c>
      <c r="E11471" s="28">
        <v>36572</v>
      </c>
      <c r="F11471" s="45">
        <v>4847.6400000000003</v>
      </c>
      <c r="G11471" s="47" t="s">
        <v>3127</v>
      </c>
      <c r="H11471" s="18" t="s">
        <v>17</v>
      </c>
      <c r="I11471" s="28" t="s">
        <v>18</v>
      </c>
      <c r="J11471" s="18" t="str">
        <f t="shared" si="1113"/>
        <v>19</v>
      </c>
      <c r="K11471" s="31" t="str">
        <f t="shared" si="1114"/>
        <v>19</v>
      </c>
      <c r="L11471" s="31">
        <v>19</v>
      </c>
      <c r="M11471" s="31">
        <f t="shared" si="1115"/>
        <v>0</v>
      </c>
      <c r="N11471" s="31">
        <v>10</v>
      </c>
      <c r="O11471" s="31">
        <f t="shared" si="1116"/>
        <v>10</v>
      </c>
      <c r="P11471" s="32">
        <f t="shared" si="1117"/>
        <v>484.76400000000001</v>
      </c>
      <c r="Q11471" s="33">
        <f t="shared" si="1118"/>
        <v>4847.6400000000003</v>
      </c>
    </row>
    <row r="11472" spans="1:17">
      <c r="A11472" s="26">
        <v>11471</v>
      </c>
      <c r="B11472" s="28" t="s">
        <v>3204</v>
      </c>
      <c r="C11472" s="28"/>
      <c r="D11472" s="28" t="s">
        <v>3210</v>
      </c>
      <c r="E11472" s="28">
        <v>36573</v>
      </c>
      <c r="F11472" s="45">
        <v>4847.6400000000003</v>
      </c>
      <c r="G11472" s="47" t="s">
        <v>3127</v>
      </c>
      <c r="H11472" s="18" t="s">
        <v>17</v>
      </c>
      <c r="I11472" s="28" t="s">
        <v>18</v>
      </c>
      <c r="J11472" s="18" t="str">
        <f t="shared" si="1113"/>
        <v>19</v>
      </c>
      <c r="K11472" s="31" t="str">
        <f t="shared" si="1114"/>
        <v>19</v>
      </c>
      <c r="L11472" s="31">
        <v>19</v>
      </c>
      <c r="M11472" s="31">
        <f t="shared" si="1115"/>
        <v>0</v>
      </c>
      <c r="N11472" s="31">
        <v>10</v>
      </c>
      <c r="O11472" s="31">
        <f t="shared" si="1116"/>
        <v>10</v>
      </c>
      <c r="P11472" s="32">
        <f t="shared" si="1117"/>
        <v>484.76400000000001</v>
      </c>
      <c r="Q11472" s="33">
        <f t="shared" si="1118"/>
        <v>4847.6400000000003</v>
      </c>
    </row>
    <row r="11473" spans="1:17">
      <c r="A11473" s="26">
        <v>11472</v>
      </c>
      <c r="B11473" s="28" t="s">
        <v>3204</v>
      </c>
      <c r="C11473" s="28"/>
      <c r="D11473" s="28" t="s">
        <v>3211</v>
      </c>
      <c r="E11473" s="28">
        <v>36574</v>
      </c>
      <c r="F11473" s="45">
        <v>4847.6400000000003</v>
      </c>
      <c r="G11473" s="47" t="s">
        <v>3127</v>
      </c>
      <c r="H11473" s="18" t="s">
        <v>17</v>
      </c>
      <c r="I11473" s="28" t="s">
        <v>18</v>
      </c>
      <c r="J11473" s="18" t="str">
        <f t="shared" si="1113"/>
        <v>19</v>
      </c>
      <c r="K11473" s="31" t="str">
        <f t="shared" si="1114"/>
        <v>19</v>
      </c>
      <c r="L11473" s="31">
        <v>19</v>
      </c>
      <c r="M11473" s="31">
        <f t="shared" si="1115"/>
        <v>0</v>
      </c>
      <c r="N11473" s="31">
        <v>10</v>
      </c>
      <c r="O11473" s="31">
        <f t="shared" si="1116"/>
        <v>10</v>
      </c>
      <c r="P11473" s="32">
        <f t="shared" si="1117"/>
        <v>484.76400000000001</v>
      </c>
      <c r="Q11473" s="33">
        <f t="shared" si="1118"/>
        <v>4847.6400000000003</v>
      </c>
    </row>
    <row r="11474" spans="1:17">
      <c r="A11474" s="26">
        <v>11473</v>
      </c>
      <c r="B11474" s="28" t="s">
        <v>3204</v>
      </c>
      <c r="C11474" s="28"/>
      <c r="D11474" s="28" t="s">
        <v>3212</v>
      </c>
      <c r="E11474" s="28">
        <v>36575</v>
      </c>
      <c r="F11474" s="45">
        <v>4847.6400000000003</v>
      </c>
      <c r="G11474" s="47" t="s">
        <v>3127</v>
      </c>
      <c r="H11474" s="18" t="s">
        <v>17</v>
      </c>
      <c r="I11474" s="28" t="s">
        <v>18</v>
      </c>
      <c r="J11474" s="18" t="str">
        <f t="shared" si="1113"/>
        <v>19</v>
      </c>
      <c r="K11474" s="31" t="str">
        <f t="shared" si="1114"/>
        <v>19</v>
      </c>
      <c r="L11474" s="31">
        <v>19</v>
      </c>
      <c r="M11474" s="31">
        <f t="shared" si="1115"/>
        <v>0</v>
      </c>
      <c r="N11474" s="31">
        <v>10</v>
      </c>
      <c r="O11474" s="31">
        <f t="shared" si="1116"/>
        <v>10</v>
      </c>
      <c r="P11474" s="32">
        <f t="shared" si="1117"/>
        <v>484.76400000000001</v>
      </c>
      <c r="Q11474" s="33">
        <f t="shared" si="1118"/>
        <v>4847.6400000000003</v>
      </c>
    </row>
    <row r="11475" spans="1:17">
      <c r="A11475" s="26">
        <v>11474</v>
      </c>
      <c r="B11475" s="28" t="s">
        <v>3204</v>
      </c>
      <c r="C11475" s="28"/>
      <c r="D11475" s="28" t="s">
        <v>3213</v>
      </c>
      <c r="E11475" s="28">
        <v>36576</v>
      </c>
      <c r="F11475" s="45">
        <v>4847.6400000000003</v>
      </c>
      <c r="G11475" s="47" t="s">
        <v>3127</v>
      </c>
      <c r="H11475" s="18" t="s">
        <v>17</v>
      </c>
      <c r="I11475" s="28" t="s">
        <v>18</v>
      </c>
      <c r="J11475" s="18" t="str">
        <f t="shared" si="1113"/>
        <v>19</v>
      </c>
      <c r="K11475" s="31" t="str">
        <f t="shared" si="1114"/>
        <v>19</v>
      </c>
      <c r="L11475" s="31">
        <v>19</v>
      </c>
      <c r="M11475" s="31">
        <f t="shared" si="1115"/>
        <v>0</v>
      </c>
      <c r="N11475" s="31">
        <v>10</v>
      </c>
      <c r="O11475" s="31">
        <f t="shared" si="1116"/>
        <v>10</v>
      </c>
      <c r="P11475" s="32">
        <f t="shared" si="1117"/>
        <v>484.76400000000001</v>
      </c>
      <c r="Q11475" s="33">
        <f t="shared" si="1118"/>
        <v>4847.6400000000003</v>
      </c>
    </row>
    <row r="11476" spans="1:17">
      <c r="A11476" s="26">
        <v>11475</v>
      </c>
      <c r="B11476" s="28" t="s">
        <v>3204</v>
      </c>
      <c r="C11476" s="28"/>
      <c r="D11476" s="28" t="s">
        <v>3214</v>
      </c>
      <c r="E11476" s="28">
        <v>36577</v>
      </c>
      <c r="F11476" s="45">
        <v>4847.6400000000003</v>
      </c>
      <c r="G11476" s="47" t="s">
        <v>3127</v>
      </c>
      <c r="H11476" s="18" t="s">
        <v>17</v>
      </c>
      <c r="I11476" s="28" t="s">
        <v>18</v>
      </c>
      <c r="J11476" s="18" t="str">
        <f t="shared" si="1113"/>
        <v>19</v>
      </c>
      <c r="K11476" s="31" t="str">
        <f t="shared" si="1114"/>
        <v>19</v>
      </c>
      <c r="L11476" s="31">
        <v>19</v>
      </c>
      <c r="M11476" s="31">
        <f t="shared" si="1115"/>
        <v>0</v>
      </c>
      <c r="N11476" s="31">
        <v>10</v>
      </c>
      <c r="O11476" s="31">
        <f t="shared" si="1116"/>
        <v>10</v>
      </c>
      <c r="P11476" s="32">
        <f t="shared" si="1117"/>
        <v>484.76400000000001</v>
      </c>
      <c r="Q11476" s="33">
        <f t="shared" si="1118"/>
        <v>4847.6400000000003</v>
      </c>
    </row>
    <row r="11477" spans="1:17">
      <c r="A11477" s="26">
        <v>11476</v>
      </c>
      <c r="B11477" s="28" t="s">
        <v>3204</v>
      </c>
      <c r="C11477" s="28"/>
      <c r="D11477" s="28" t="s">
        <v>3215</v>
      </c>
      <c r="E11477" s="28">
        <v>36578</v>
      </c>
      <c r="F11477" s="45">
        <v>4847.6400000000003</v>
      </c>
      <c r="G11477" s="47" t="s">
        <v>3127</v>
      </c>
      <c r="H11477" s="18" t="s">
        <v>17</v>
      </c>
      <c r="I11477" s="28" t="s">
        <v>18</v>
      </c>
      <c r="J11477" s="18" t="str">
        <f t="shared" si="1113"/>
        <v>19</v>
      </c>
      <c r="K11477" s="31" t="str">
        <f t="shared" si="1114"/>
        <v>19</v>
      </c>
      <c r="L11477" s="31">
        <v>19</v>
      </c>
      <c r="M11477" s="31">
        <f t="shared" si="1115"/>
        <v>0</v>
      </c>
      <c r="N11477" s="31">
        <v>10</v>
      </c>
      <c r="O11477" s="31">
        <f t="shared" si="1116"/>
        <v>10</v>
      </c>
      <c r="P11477" s="32">
        <f t="shared" si="1117"/>
        <v>484.76400000000001</v>
      </c>
      <c r="Q11477" s="33">
        <f t="shared" si="1118"/>
        <v>4847.6400000000003</v>
      </c>
    </row>
    <row r="11478" spans="1:17">
      <c r="A11478" s="26">
        <v>11477</v>
      </c>
      <c r="B11478" s="28" t="s">
        <v>3204</v>
      </c>
      <c r="C11478" s="28"/>
      <c r="D11478" s="28" t="s">
        <v>3216</v>
      </c>
      <c r="E11478" s="28">
        <v>36579</v>
      </c>
      <c r="F11478" s="45">
        <v>4847.6400000000003</v>
      </c>
      <c r="G11478" s="47" t="s">
        <v>3127</v>
      </c>
      <c r="H11478" s="18" t="s">
        <v>17</v>
      </c>
      <c r="I11478" s="28" t="s">
        <v>18</v>
      </c>
      <c r="J11478" s="18" t="str">
        <f t="shared" si="1113"/>
        <v>19</v>
      </c>
      <c r="K11478" s="31" t="str">
        <f t="shared" si="1114"/>
        <v>19</v>
      </c>
      <c r="L11478" s="31">
        <v>19</v>
      </c>
      <c r="M11478" s="31">
        <f t="shared" si="1115"/>
        <v>0</v>
      </c>
      <c r="N11478" s="31">
        <v>10</v>
      </c>
      <c r="O11478" s="31">
        <f t="shared" si="1116"/>
        <v>10</v>
      </c>
      <c r="P11478" s="32">
        <f t="shared" si="1117"/>
        <v>484.76400000000001</v>
      </c>
      <c r="Q11478" s="33">
        <f t="shared" si="1118"/>
        <v>4847.6400000000003</v>
      </c>
    </row>
    <row r="11479" spans="1:17">
      <c r="A11479" s="26">
        <v>11478</v>
      </c>
      <c r="B11479" s="28" t="s">
        <v>3204</v>
      </c>
      <c r="C11479" s="28"/>
      <c r="D11479" s="28" t="s">
        <v>3217</v>
      </c>
      <c r="E11479" s="28">
        <v>36580</v>
      </c>
      <c r="F11479" s="45">
        <v>4847.6400000000003</v>
      </c>
      <c r="G11479" s="47" t="s">
        <v>3127</v>
      </c>
      <c r="H11479" s="18" t="s">
        <v>17</v>
      </c>
      <c r="I11479" s="28" t="s">
        <v>18</v>
      </c>
      <c r="J11479" s="18" t="str">
        <f t="shared" si="1113"/>
        <v>19</v>
      </c>
      <c r="K11479" s="31" t="str">
        <f t="shared" si="1114"/>
        <v>19</v>
      </c>
      <c r="L11479" s="31">
        <v>19</v>
      </c>
      <c r="M11479" s="31">
        <f t="shared" si="1115"/>
        <v>0</v>
      </c>
      <c r="N11479" s="31">
        <v>10</v>
      </c>
      <c r="O11479" s="31">
        <f t="shared" si="1116"/>
        <v>10</v>
      </c>
      <c r="P11479" s="32">
        <f t="shared" si="1117"/>
        <v>484.76400000000001</v>
      </c>
      <c r="Q11479" s="33">
        <f t="shared" si="1118"/>
        <v>4847.6400000000003</v>
      </c>
    </row>
    <row r="11480" spans="1:17">
      <c r="A11480" s="26">
        <v>11479</v>
      </c>
      <c r="B11480" s="28" t="s">
        <v>3204</v>
      </c>
      <c r="C11480" s="28"/>
      <c r="D11480" s="28" t="s">
        <v>3218</v>
      </c>
      <c r="E11480" s="28">
        <v>36581</v>
      </c>
      <c r="F11480" s="45">
        <v>4847.6400000000003</v>
      </c>
      <c r="G11480" s="47" t="s">
        <v>3127</v>
      </c>
      <c r="H11480" s="18" t="s">
        <v>17</v>
      </c>
      <c r="I11480" s="28" t="s">
        <v>18</v>
      </c>
      <c r="J11480" s="18" t="str">
        <f t="shared" si="1113"/>
        <v>19</v>
      </c>
      <c r="K11480" s="31" t="str">
        <f t="shared" si="1114"/>
        <v>19</v>
      </c>
      <c r="L11480" s="31">
        <v>19</v>
      </c>
      <c r="M11480" s="31">
        <f t="shared" si="1115"/>
        <v>0</v>
      </c>
      <c r="N11480" s="31">
        <v>10</v>
      </c>
      <c r="O11480" s="31">
        <f t="shared" si="1116"/>
        <v>10</v>
      </c>
      <c r="P11480" s="32">
        <f t="shared" si="1117"/>
        <v>484.76400000000001</v>
      </c>
      <c r="Q11480" s="33">
        <f t="shared" si="1118"/>
        <v>4847.6400000000003</v>
      </c>
    </row>
    <row r="11481" spans="1:17">
      <c r="A11481" s="26">
        <v>11480</v>
      </c>
      <c r="B11481" s="28" t="s">
        <v>3204</v>
      </c>
      <c r="C11481" s="28"/>
      <c r="D11481" s="28" t="s">
        <v>3219</v>
      </c>
      <c r="E11481" s="28">
        <v>36582</v>
      </c>
      <c r="F11481" s="45">
        <v>4847.6400000000003</v>
      </c>
      <c r="G11481" s="47" t="s">
        <v>3127</v>
      </c>
      <c r="H11481" s="18" t="s">
        <v>17</v>
      </c>
      <c r="I11481" s="28" t="s">
        <v>18</v>
      </c>
      <c r="J11481" s="18" t="str">
        <f t="shared" si="1113"/>
        <v>19</v>
      </c>
      <c r="K11481" s="31" t="str">
        <f t="shared" si="1114"/>
        <v>19</v>
      </c>
      <c r="L11481" s="31">
        <v>19</v>
      </c>
      <c r="M11481" s="31">
        <f t="shared" si="1115"/>
        <v>0</v>
      </c>
      <c r="N11481" s="31">
        <v>10</v>
      </c>
      <c r="O11481" s="31">
        <f t="shared" si="1116"/>
        <v>10</v>
      </c>
      <c r="P11481" s="32">
        <f t="shared" si="1117"/>
        <v>484.76400000000001</v>
      </c>
      <c r="Q11481" s="33">
        <f t="shared" si="1118"/>
        <v>4847.6400000000003</v>
      </c>
    </row>
    <row r="11482" spans="1:17">
      <c r="A11482" s="26">
        <v>11481</v>
      </c>
      <c r="B11482" s="28" t="s">
        <v>3220</v>
      </c>
      <c r="C11482" s="28"/>
      <c r="D11482" s="28" t="s">
        <v>43876</v>
      </c>
      <c r="E11482" s="28">
        <v>36583</v>
      </c>
      <c r="F11482" s="45">
        <v>18643.38</v>
      </c>
      <c r="G11482" s="47" t="s">
        <v>3127</v>
      </c>
      <c r="H11482" s="18" t="s">
        <v>17</v>
      </c>
      <c r="I11482" s="28" t="s">
        <v>18</v>
      </c>
      <c r="J11482" s="18" t="str">
        <f t="shared" si="1113"/>
        <v>19</v>
      </c>
      <c r="K11482" s="31" t="str">
        <f t="shared" si="1114"/>
        <v>19</v>
      </c>
      <c r="L11482" s="31">
        <v>19</v>
      </c>
      <c r="M11482" s="31">
        <f t="shared" si="1115"/>
        <v>0</v>
      </c>
      <c r="N11482" s="31">
        <v>10</v>
      </c>
      <c r="O11482" s="31">
        <f t="shared" si="1116"/>
        <v>10</v>
      </c>
      <c r="P11482" s="32">
        <f t="shared" si="1117"/>
        <v>1864.3380000000002</v>
      </c>
      <c r="Q11482" s="33">
        <f t="shared" si="1118"/>
        <v>18643.38</v>
      </c>
    </row>
    <row r="11483" spans="1:17">
      <c r="A11483" s="26">
        <v>11482</v>
      </c>
      <c r="B11483" s="28" t="s">
        <v>3187</v>
      </c>
      <c r="C11483" s="28"/>
      <c r="D11483" s="28" t="s">
        <v>3221</v>
      </c>
      <c r="E11483" s="28">
        <v>36584</v>
      </c>
      <c r="F11483" s="45">
        <v>15646.4</v>
      </c>
      <c r="G11483" s="47" t="s">
        <v>3127</v>
      </c>
      <c r="H11483" s="18" t="s">
        <v>17</v>
      </c>
      <c r="I11483" s="28" t="s">
        <v>18</v>
      </c>
      <c r="J11483" s="18" t="str">
        <f t="shared" si="1113"/>
        <v>19</v>
      </c>
      <c r="K11483" s="31" t="str">
        <f t="shared" si="1114"/>
        <v>19</v>
      </c>
      <c r="L11483" s="31">
        <v>19</v>
      </c>
      <c r="M11483" s="31">
        <f t="shared" si="1115"/>
        <v>0</v>
      </c>
      <c r="N11483" s="31">
        <v>10</v>
      </c>
      <c r="O11483" s="31">
        <f t="shared" si="1116"/>
        <v>10</v>
      </c>
      <c r="P11483" s="32">
        <f t="shared" si="1117"/>
        <v>1564.6399999999999</v>
      </c>
      <c r="Q11483" s="33">
        <f t="shared" si="1118"/>
        <v>15646.399999999998</v>
      </c>
    </row>
    <row r="11484" spans="1:17">
      <c r="A11484" s="26">
        <v>11483</v>
      </c>
      <c r="B11484" s="28" t="s">
        <v>3189</v>
      </c>
      <c r="C11484" s="28"/>
      <c r="D11484" s="28" t="s">
        <v>43877</v>
      </c>
      <c r="E11484" s="28">
        <v>36585</v>
      </c>
      <c r="F11484" s="45">
        <v>1</v>
      </c>
      <c r="G11484" s="47" t="s">
        <v>3127</v>
      </c>
      <c r="H11484" s="18" t="s">
        <v>17</v>
      </c>
      <c r="I11484" s="28" t="s">
        <v>18</v>
      </c>
      <c r="J11484" s="18" t="str">
        <f t="shared" si="1113"/>
        <v>19</v>
      </c>
      <c r="K11484" s="31" t="str">
        <f t="shared" si="1114"/>
        <v>19</v>
      </c>
      <c r="L11484" s="31">
        <v>19</v>
      </c>
      <c r="M11484" s="31">
        <f t="shared" si="1115"/>
        <v>0</v>
      </c>
      <c r="N11484" s="31">
        <v>10</v>
      </c>
      <c r="O11484" s="31">
        <f t="shared" si="1116"/>
        <v>10</v>
      </c>
      <c r="P11484" s="32">
        <f t="shared" si="1117"/>
        <v>0.1</v>
      </c>
      <c r="Q11484" s="33">
        <f t="shared" si="1118"/>
        <v>1</v>
      </c>
    </row>
    <row r="11485" spans="1:17">
      <c r="A11485" s="26">
        <v>11484</v>
      </c>
      <c r="B11485" s="27" t="s">
        <v>39266</v>
      </c>
      <c r="C11485" s="28"/>
      <c r="D11485" s="18" t="s">
        <v>39267</v>
      </c>
      <c r="E11485" s="18" t="s">
        <v>39268</v>
      </c>
      <c r="F11485" s="29">
        <v>1</v>
      </c>
      <c r="G11485" s="30" t="s">
        <v>6857</v>
      </c>
      <c r="H11485" s="18" t="s">
        <v>17</v>
      </c>
      <c r="I11485" s="18" t="s">
        <v>39220</v>
      </c>
      <c r="J11485" s="18" t="str">
        <f t="shared" si="1113"/>
        <v>17</v>
      </c>
      <c r="K11485" s="31" t="str">
        <f t="shared" si="1114"/>
        <v>17</v>
      </c>
      <c r="L11485" s="31">
        <v>19</v>
      </c>
      <c r="M11485" s="31">
        <f t="shared" si="1115"/>
        <v>2</v>
      </c>
      <c r="N11485" s="31">
        <v>3</v>
      </c>
      <c r="O11485" s="31">
        <f t="shared" si="1116"/>
        <v>1</v>
      </c>
      <c r="P11485" s="32">
        <f t="shared" si="1117"/>
        <v>0.33333333333333331</v>
      </c>
      <c r="Q11485" s="33">
        <f t="shared" si="1118"/>
        <v>0.33333333333333331</v>
      </c>
    </row>
    <row r="11486" spans="1:17">
      <c r="A11486" s="26">
        <v>11485</v>
      </c>
      <c r="B11486" s="28" t="s">
        <v>3193</v>
      </c>
      <c r="C11486" s="28"/>
      <c r="D11486" s="28" t="s">
        <v>43879</v>
      </c>
      <c r="E11486" s="28">
        <v>36587</v>
      </c>
      <c r="F11486" s="45">
        <v>1</v>
      </c>
      <c r="G11486" s="47" t="s">
        <v>3127</v>
      </c>
      <c r="H11486" s="18" t="s">
        <v>17</v>
      </c>
      <c r="I11486" s="28" t="s">
        <v>18</v>
      </c>
      <c r="J11486" s="18" t="str">
        <f t="shared" si="1113"/>
        <v>19</v>
      </c>
      <c r="K11486" s="31" t="str">
        <f t="shared" si="1114"/>
        <v>19</v>
      </c>
      <c r="L11486" s="31">
        <v>19</v>
      </c>
      <c r="M11486" s="31">
        <f t="shared" si="1115"/>
        <v>0</v>
      </c>
      <c r="N11486" s="31">
        <v>10</v>
      </c>
      <c r="O11486" s="31">
        <f t="shared" si="1116"/>
        <v>10</v>
      </c>
      <c r="P11486" s="32">
        <f t="shared" si="1117"/>
        <v>0.1</v>
      </c>
      <c r="Q11486" s="33">
        <f t="shared" si="1118"/>
        <v>1</v>
      </c>
    </row>
    <row r="11487" spans="1:17">
      <c r="A11487" s="26">
        <v>11486</v>
      </c>
      <c r="B11487" s="28" t="s">
        <v>3187</v>
      </c>
      <c r="C11487" s="28"/>
      <c r="D11487" s="28" t="s">
        <v>43880</v>
      </c>
      <c r="E11487" s="28">
        <v>36588</v>
      </c>
      <c r="F11487" s="45">
        <v>15646.4</v>
      </c>
      <c r="G11487" s="47" t="s">
        <v>3127</v>
      </c>
      <c r="H11487" s="18" t="s">
        <v>17</v>
      </c>
      <c r="I11487" s="28" t="s">
        <v>18</v>
      </c>
      <c r="J11487" s="18" t="str">
        <f t="shared" si="1113"/>
        <v>19</v>
      </c>
      <c r="K11487" s="31" t="str">
        <f t="shared" si="1114"/>
        <v>19</v>
      </c>
      <c r="L11487" s="31">
        <v>19</v>
      </c>
      <c r="M11487" s="31">
        <f t="shared" si="1115"/>
        <v>0</v>
      </c>
      <c r="N11487" s="31">
        <v>10</v>
      </c>
      <c r="O11487" s="31">
        <f t="shared" si="1116"/>
        <v>10</v>
      </c>
      <c r="P11487" s="32">
        <f t="shared" si="1117"/>
        <v>1564.6399999999999</v>
      </c>
      <c r="Q11487" s="33">
        <f t="shared" si="1118"/>
        <v>15646.399999999998</v>
      </c>
    </row>
    <row r="11488" spans="1:17">
      <c r="A11488" s="26">
        <v>11487</v>
      </c>
      <c r="B11488" s="28" t="s">
        <v>3189</v>
      </c>
      <c r="C11488" s="28"/>
      <c r="D11488" s="28" t="s">
        <v>43881</v>
      </c>
      <c r="E11488" s="28">
        <v>36589</v>
      </c>
      <c r="F11488" s="45">
        <v>1</v>
      </c>
      <c r="G11488" s="47" t="s">
        <v>3127</v>
      </c>
      <c r="H11488" s="18" t="s">
        <v>17</v>
      </c>
      <c r="I11488" s="28" t="s">
        <v>18</v>
      </c>
      <c r="J11488" s="18" t="str">
        <f t="shared" si="1113"/>
        <v>19</v>
      </c>
      <c r="K11488" s="31" t="str">
        <f t="shared" si="1114"/>
        <v>19</v>
      </c>
      <c r="L11488" s="31">
        <v>19</v>
      </c>
      <c r="M11488" s="31">
        <f t="shared" si="1115"/>
        <v>0</v>
      </c>
      <c r="N11488" s="31">
        <v>10</v>
      </c>
      <c r="O11488" s="31">
        <f t="shared" si="1116"/>
        <v>10</v>
      </c>
      <c r="P11488" s="32">
        <f t="shared" si="1117"/>
        <v>0.1</v>
      </c>
      <c r="Q11488" s="33">
        <f t="shared" si="1118"/>
        <v>1</v>
      </c>
    </row>
    <row r="11489" spans="1:17">
      <c r="A11489" s="26">
        <v>11488</v>
      </c>
      <c r="B11489" s="27" t="s">
        <v>39251</v>
      </c>
      <c r="C11489" s="28"/>
      <c r="D11489" s="18" t="s">
        <v>39252</v>
      </c>
      <c r="E11489" s="18" t="s">
        <v>39253</v>
      </c>
      <c r="F11489" s="29">
        <v>1</v>
      </c>
      <c r="G11489" s="30" t="s">
        <v>6857</v>
      </c>
      <c r="H11489" s="18" t="s">
        <v>17</v>
      </c>
      <c r="I11489" s="18" t="s">
        <v>39220</v>
      </c>
      <c r="J11489" s="18" t="str">
        <f t="shared" si="1113"/>
        <v>17</v>
      </c>
      <c r="K11489" s="31" t="str">
        <f t="shared" si="1114"/>
        <v>17</v>
      </c>
      <c r="L11489" s="31">
        <v>19</v>
      </c>
      <c r="M11489" s="31">
        <f t="shared" si="1115"/>
        <v>2</v>
      </c>
      <c r="N11489" s="31">
        <v>3</v>
      </c>
      <c r="O11489" s="31">
        <f t="shared" si="1116"/>
        <v>1</v>
      </c>
      <c r="P11489" s="32">
        <f t="shared" si="1117"/>
        <v>0.33333333333333331</v>
      </c>
      <c r="Q11489" s="33">
        <f t="shared" si="1118"/>
        <v>0.33333333333333331</v>
      </c>
    </row>
    <row r="11490" spans="1:17">
      <c r="A11490" s="26">
        <v>11489</v>
      </c>
      <c r="B11490" s="28" t="s">
        <v>3193</v>
      </c>
      <c r="C11490" s="28"/>
      <c r="D11490" s="28" t="s">
        <v>43883</v>
      </c>
      <c r="E11490" s="28">
        <v>36591</v>
      </c>
      <c r="F11490" s="45">
        <v>1</v>
      </c>
      <c r="G11490" s="47" t="s">
        <v>3127</v>
      </c>
      <c r="H11490" s="18" t="s">
        <v>17</v>
      </c>
      <c r="I11490" s="28" t="s">
        <v>18</v>
      </c>
      <c r="J11490" s="18" t="str">
        <f t="shared" si="1113"/>
        <v>19</v>
      </c>
      <c r="K11490" s="31" t="str">
        <f t="shared" si="1114"/>
        <v>19</v>
      </c>
      <c r="L11490" s="31">
        <v>19</v>
      </c>
      <c r="M11490" s="31">
        <f t="shared" si="1115"/>
        <v>0</v>
      </c>
      <c r="N11490" s="31">
        <v>10</v>
      </c>
      <c r="O11490" s="31">
        <f t="shared" si="1116"/>
        <v>10</v>
      </c>
      <c r="P11490" s="32">
        <f t="shared" si="1117"/>
        <v>0.1</v>
      </c>
      <c r="Q11490" s="33">
        <f t="shared" si="1118"/>
        <v>1</v>
      </c>
    </row>
    <row r="11491" spans="1:17">
      <c r="A11491" s="26">
        <v>11490</v>
      </c>
      <c r="B11491" s="28" t="s">
        <v>3187</v>
      </c>
      <c r="C11491" s="28"/>
      <c r="D11491" s="28" t="s">
        <v>43884</v>
      </c>
      <c r="E11491" s="28">
        <v>36592</v>
      </c>
      <c r="F11491" s="45">
        <v>15646.4</v>
      </c>
      <c r="G11491" s="47" t="s">
        <v>3127</v>
      </c>
      <c r="H11491" s="18" t="s">
        <v>17</v>
      </c>
      <c r="I11491" s="28" t="s">
        <v>18</v>
      </c>
      <c r="J11491" s="18" t="str">
        <f t="shared" si="1113"/>
        <v>19</v>
      </c>
      <c r="K11491" s="31" t="str">
        <f t="shared" si="1114"/>
        <v>19</v>
      </c>
      <c r="L11491" s="31">
        <v>19</v>
      </c>
      <c r="M11491" s="31">
        <f t="shared" si="1115"/>
        <v>0</v>
      </c>
      <c r="N11491" s="31">
        <v>10</v>
      </c>
      <c r="O11491" s="31">
        <f t="shared" si="1116"/>
        <v>10</v>
      </c>
      <c r="P11491" s="32">
        <f t="shared" si="1117"/>
        <v>1564.6399999999999</v>
      </c>
      <c r="Q11491" s="33">
        <f t="shared" si="1118"/>
        <v>15646.399999999998</v>
      </c>
    </row>
    <row r="11492" spans="1:17">
      <c r="A11492" s="26">
        <v>11491</v>
      </c>
      <c r="B11492" s="28" t="s">
        <v>3189</v>
      </c>
      <c r="C11492" s="28"/>
      <c r="D11492" s="28" t="s">
        <v>43885</v>
      </c>
      <c r="E11492" s="28">
        <v>36593</v>
      </c>
      <c r="F11492" s="45">
        <v>1</v>
      </c>
      <c r="G11492" s="47" t="s">
        <v>3127</v>
      </c>
      <c r="H11492" s="18" t="s">
        <v>17</v>
      </c>
      <c r="I11492" s="28" t="s">
        <v>18</v>
      </c>
      <c r="J11492" s="18" t="str">
        <f t="shared" si="1113"/>
        <v>19</v>
      </c>
      <c r="K11492" s="31" t="str">
        <f t="shared" si="1114"/>
        <v>19</v>
      </c>
      <c r="L11492" s="31">
        <v>19</v>
      </c>
      <c r="M11492" s="31">
        <f t="shared" si="1115"/>
        <v>0</v>
      </c>
      <c r="N11492" s="31">
        <v>10</v>
      </c>
      <c r="O11492" s="31">
        <f t="shared" si="1116"/>
        <v>10</v>
      </c>
      <c r="P11492" s="32">
        <f t="shared" si="1117"/>
        <v>0.1</v>
      </c>
      <c r="Q11492" s="33">
        <f t="shared" si="1118"/>
        <v>1</v>
      </c>
    </row>
    <row r="11493" spans="1:17">
      <c r="A11493" s="26">
        <v>11492</v>
      </c>
      <c r="B11493" s="27" t="s">
        <v>12850</v>
      </c>
      <c r="C11493" s="28"/>
      <c r="D11493" s="18" t="s">
        <v>12851</v>
      </c>
      <c r="E11493" s="18" t="s">
        <v>12852</v>
      </c>
      <c r="F11493" s="29">
        <v>1</v>
      </c>
      <c r="G11493" s="30" t="s">
        <v>6857</v>
      </c>
      <c r="H11493" s="18" t="s">
        <v>17</v>
      </c>
      <c r="I11493" s="18" t="s">
        <v>11979</v>
      </c>
      <c r="J11493" s="18" t="str">
        <f t="shared" si="1113"/>
        <v>17</v>
      </c>
      <c r="K11493" s="31" t="str">
        <f t="shared" si="1114"/>
        <v>17</v>
      </c>
      <c r="L11493" s="31">
        <v>19</v>
      </c>
      <c r="M11493" s="31">
        <f t="shared" si="1115"/>
        <v>2</v>
      </c>
      <c r="N11493" s="31">
        <v>3</v>
      </c>
      <c r="O11493" s="31">
        <f t="shared" si="1116"/>
        <v>1</v>
      </c>
      <c r="P11493" s="32">
        <f t="shared" si="1117"/>
        <v>0.33333333333333331</v>
      </c>
      <c r="Q11493" s="33">
        <f t="shared" si="1118"/>
        <v>0.33333333333333331</v>
      </c>
    </row>
    <row r="11494" spans="1:17">
      <c r="A11494" s="26">
        <v>11493</v>
      </c>
      <c r="B11494" s="28" t="s">
        <v>3193</v>
      </c>
      <c r="C11494" s="28"/>
      <c r="D11494" s="28" t="s">
        <v>43887</v>
      </c>
      <c r="E11494" s="28">
        <v>36595</v>
      </c>
      <c r="F11494" s="45">
        <v>1</v>
      </c>
      <c r="G11494" s="47" t="s">
        <v>3127</v>
      </c>
      <c r="H11494" s="18" t="s">
        <v>17</v>
      </c>
      <c r="I11494" s="28" t="s">
        <v>18</v>
      </c>
      <c r="J11494" s="18" t="str">
        <f t="shared" si="1113"/>
        <v>19</v>
      </c>
      <c r="K11494" s="31" t="str">
        <f t="shared" si="1114"/>
        <v>19</v>
      </c>
      <c r="L11494" s="31">
        <v>19</v>
      </c>
      <c r="M11494" s="31">
        <f t="shared" si="1115"/>
        <v>0</v>
      </c>
      <c r="N11494" s="31">
        <v>10</v>
      </c>
      <c r="O11494" s="31">
        <f t="shared" si="1116"/>
        <v>10</v>
      </c>
      <c r="P11494" s="32">
        <f t="shared" si="1117"/>
        <v>0.1</v>
      </c>
      <c r="Q11494" s="33">
        <f t="shared" si="1118"/>
        <v>1</v>
      </c>
    </row>
    <row r="11495" spans="1:17">
      <c r="A11495" s="26">
        <v>11494</v>
      </c>
      <c r="B11495" s="28" t="s">
        <v>3187</v>
      </c>
      <c r="C11495" s="28"/>
      <c r="D11495" s="28" t="s">
        <v>43888</v>
      </c>
      <c r="E11495" s="28">
        <v>36596</v>
      </c>
      <c r="F11495" s="45">
        <v>15646.4</v>
      </c>
      <c r="G11495" s="47" t="s">
        <v>3127</v>
      </c>
      <c r="H11495" s="18" t="s">
        <v>17</v>
      </c>
      <c r="I11495" s="28" t="s">
        <v>18</v>
      </c>
      <c r="J11495" s="18" t="str">
        <f t="shared" si="1113"/>
        <v>19</v>
      </c>
      <c r="K11495" s="31" t="str">
        <f t="shared" ref="K11495:K11516" si="1119">J11495</f>
        <v>19</v>
      </c>
      <c r="L11495" s="31">
        <v>19</v>
      </c>
      <c r="M11495" s="31">
        <f t="shared" ref="M11495:M11516" si="1120">+L11495-K11495</f>
        <v>0</v>
      </c>
      <c r="N11495" s="31">
        <v>10</v>
      </c>
      <c r="O11495" s="31">
        <f t="shared" ref="O11495:O11516" si="1121">N11495-M11495</f>
        <v>10</v>
      </c>
      <c r="P11495" s="32">
        <f t="shared" ref="P11495:P11516" si="1122">F11495/N11495</f>
        <v>1564.6399999999999</v>
      </c>
      <c r="Q11495" s="33">
        <f t="shared" ref="Q11495:Q11516" si="1123">P11495*O11495</f>
        <v>15646.399999999998</v>
      </c>
    </row>
    <row r="11496" spans="1:17">
      <c r="A11496" s="26">
        <v>11495</v>
      </c>
      <c r="B11496" s="28" t="s">
        <v>3189</v>
      </c>
      <c r="C11496" s="28"/>
      <c r="D11496" s="28" t="s">
        <v>43889</v>
      </c>
      <c r="E11496" s="28">
        <v>36597</v>
      </c>
      <c r="F11496" s="45">
        <v>1</v>
      </c>
      <c r="G11496" s="47" t="s">
        <v>3127</v>
      </c>
      <c r="H11496" s="18" t="s">
        <v>17</v>
      </c>
      <c r="I11496" s="28" t="s">
        <v>18</v>
      </c>
      <c r="J11496" s="18" t="str">
        <f t="shared" si="1113"/>
        <v>19</v>
      </c>
      <c r="K11496" s="31" t="str">
        <f t="shared" si="1119"/>
        <v>19</v>
      </c>
      <c r="L11496" s="31">
        <v>19</v>
      </c>
      <c r="M11496" s="31">
        <f t="shared" si="1120"/>
        <v>0</v>
      </c>
      <c r="N11496" s="31">
        <v>10</v>
      </c>
      <c r="O11496" s="31">
        <f t="shared" si="1121"/>
        <v>10</v>
      </c>
      <c r="P11496" s="32">
        <f t="shared" si="1122"/>
        <v>0.1</v>
      </c>
      <c r="Q11496" s="33">
        <f t="shared" si="1123"/>
        <v>1</v>
      </c>
    </row>
    <row r="11497" spans="1:17">
      <c r="A11497" s="26">
        <v>11496</v>
      </c>
      <c r="B11497" s="27" t="s">
        <v>12070</v>
      </c>
      <c r="C11497" s="28"/>
      <c r="D11497" s="18" t="s">
        <v>12071</v>
      </c>
      <c r="E11497" s="18" t="s">
        <v>12072</v>
      </c>
      <c r="F11497" s="29">
        <v>1</v>
      </c>
      <c r="G11497" s="30" t="s">
        <v>6857</v>
      </c>
      <c r="H11497" s="18" t="s">
        <v>17</v>
      </c>
      <c r="I11497" s="18" t="s">
        <v>11979</v>
      </c>
      <c r="J11497" s="18" t="str">
        <f t="shared" si="1113"/>
        <v>17</v>
      </c>
      <c r="K11497" s="31" t="str">
        <f t="shared" si="1119"/>
        <v>17</v>
      </c>
      <c r="L11497" s="31">
        <v>19</v>
      </c>
      <c r="M11497" s="31">
        <f t="shared" si="1120"/>
        <v>2</v>
      </c>
      <c r="N11497" s="31">
        <v>3</v>
      </c>
      <c r="O11497" s="31">
        <f t="shared" si="1121"/>
        <v>1</v>
      </c>
      <c r="P11497" s="32">
        <f t="shared" si="1122"/>
        <v>0.33333333333333331</v>
      </c>
      <c r="Q11497" s="33">
        <f t="shared" si="1123"/>
        <v>0.33333333333333331</v>
      </c>
    </row>
    <row r="11498" spans="1:17">
      <c r="A11498" s="26">
        <v>11497</v>
      </c>
      <c r="B11498" s="28" t="s">
        <v>3193</v>
      </c>
      <c r="C11498" s="28"/>
      <c r="D11498" s="28" t="s">
        <v>43891</v>
      </c>
      <c r="E11498" s="28">
        <v>36599</v>
      </c>
      <c r="F11498" s="45">
        <v>1</v>
      </c>
      <c r="G11498" s="47" t="s">
        <v>3127</v>
      </c>
      <c r="H11498" s="18" t="s">
        <v>17</v>
      </c>
      <c r="I11498" s="28" t="s">
        <v>18</v>
      </c>
      <c r="J11498" s="18" t="str">
        <f t="shared" si="1113"/>
        <v>19</v>
      </c>
      <c r="K11498" s="31" t="str">
        <f t="shared" si="1119"/>
        <v>19</v>
      </c>
      <c r="L11498" s="31">
        <v>19</v>
      </c>
      <c r="M11498" s="31">
        <f t="shared" si="1120"/>
        <v>0</v>
      </c>
      <c r="N11498" s="31">
        <v>10</v>
      </c>
      <c r="O11498" s="31">
        <f t="shared" si="1121"/>
        <v>10</v>
      </c>
      <c r="P11498" s="32">
        <f t="shared" si="1122"/>
        <v>0.1</v>
      </c>
      <c r="Q11498" s="33">
        <f t="shared" si="1123"/>
        <v>1</v>
      </c>
    </row>
    <row r="11499" spans="1:17">
      <c r="A11499" s="26">
        <v>11498</v>
      </c>
      <c r="B11499" s="28" t="s">
        <v>3187</v>
      </c>
      <c r="C11499" s="28"/>
      <c r="D11499" s="28" t="s">
        <v>43892</v>
      </c>
      <c r="E11499" s="28">
        <v>36600</v>
      </c>
      <c r="F11499" s="45">
        <v>15646.4</v>
      </c>
      <c r="G11499" s="47" t="s">
        <v>3127</v>
      </c>
      <c r="H11499" s="18" t="s">
        <v>17</v>
      </c>
      <c r="I11499" s="28" t="s">
        <v>18</v>
      </c>
      <c r="J11499" s="18" t="str">
        <f t="shared" si="1113"/>
        <v>19</v>
      </c>
      <c r="K11499" s="31" t="str">
        <f t="shared" si="1119"/>
        <v>19</v>
      </c>
      <c r="L11499" s="31">
        <v>19</v>
      </c>
      <c r="M11499" s="31">
        <f t="shared" si="1120"/>
        <v>0</v>
      </c>
      <c r="N11499" s="31">
        <v>10</v>
      </c>
      <c r="O11499" s="31">
        <f t="shared" si="1121"/>
        <v>10</v>
      </c>
      <c r="P11499" s="32">
        <f t="shared" si="1122"/>
        <v>1564.6399999999999</v>
      </c>
      <c r="Q11499" s="33">
        <f t="shared" si="1123"/>
        <v>15646.399999999998</v>
      </c>
    </row>
    <row r="11500" spans="1:17">
      <c r="A11500" s="26">
        <v>11499</v>
      </c>
      <c r="B11500" s="28" t="s">
        <v>3189</v>
      </c>
      <c r="C11500" s="28"/>
      <c r="D11500" s="28" t="s">
        <v>43893</v>
      </c>
      <c r="E11500" s="28">
        <v>36601</v>
      </c>
      <c r="F11500" s="45">
        <v>1</v>
      </c>
      <c r="G11500" s="47" t="s">
        <v>3127</v>
      </c>
      <c r="H11500" s="18" t="s">
        <v>17</v>
      </c>
      <c r="I11500" s="28" t="s">
        <v>18</v>
      </c>
      <c r="J11500" s="18" t="str">
        <f t="shared" si="1113"/>
        <v>19</v>
      </c>
      <c r="K11500" s="31" t="str">
        <f t="shared" si="1119"/>
        <v>19</v>
      </c>
      <c r="L11500" s="31">
        <v>19</v>
      </c>
      <c r="M11500" s="31">
        <f t="shared" si="1120"/>
        <v>0</v>
      </c>
      <c r="N11500" s="31">
        <v>10</v>
      </c>
      <c r="O11500" s="31">
        <f t="shared" si="1121"/>
        <v>10</v>
      </c>
      <c r="P11500" s="32">
        <f t="shared" si="1122"/>
        <v>0.1</v>
      </c>
      <c r="Q11500" s="33">
        <f t="shared" si="1123"/>
        <v>1</v>
      </c>
    </row>
    <row r="11501" spans="1:17">
      <c r="A11501" s="26">
        <v>11500</v>
      </c>
      <c r="B11501" s="27" t="s">
        <v>12279</v>
      </c>
      <c r="C11501" s="28"/>
      <c r="D11501" s="18" t="s">
        <v>12280</v>
      </c>
      <c r="E11501" s="18" t="s">
        <v>12281</v>
      </c>
      <c r="F11501" s="29">
        <v>1</v>
      </c>
      <c r="G11501" s="30" t="s">
        <v>6857</v>
      </c>
      <c r="H11501" s="18" t="s">
        <v>17</v>
      </c>
      <c r="I11501" s="18" t="s">
        <v>11979</v>
      </c>
      <c r="J11501" s="18" t="str">
        <f t="shared" si="1113"/>
        <v>17</v>
      </c>
      <c r="K11501" s="31" t="str">
        <f t="shared" si="1119"/>
        <v>17</v>
      </c>
      <c r="L11501" s="31">
        <v>19</v>
      </c>
      <c r="M11501" s="31">
        <f t="shared" si="1120"/>
        <v>2</v>
      </c>
      <c r="N11501" s="31">
        <v>3</v>
      </c>
      <c r="O11501" s="31">
        <f t="shared" si="1121"/>
        <v>1</v>
      </c>
      <c r="P11501" s="32">
        <f t="shared" si="1122"/>
        <v>0.33333333333333331</v>
      </c>
      <c r="Q11501" s="33">
        <f t="shared" si="1123"/>
        <v>0.33333333333333331</v>
      </c>
    </row>
    <row r="11502" spans="1:17">
      <c r="A11502" s="26">
        <v>11501</v>
      </c>
      <c r="B11502" s="28" t="s">
        <v>3193</v>
      </c>
      <c r="C11502" s="28"/>
      <c r="D11502" s="28" t="s">
        <v>43895</v>
      </c>
      <c r="E11502" s="28">
        <v>36603</v>
      </c>
      <c r="F11502" s="45">
        <v>1</v>
      </c>
      <c r="G11502" s="47" t="s">
        <v>3127</v>
      </c>
      <c r="H11502" s="18" t="s">
        <v>17</v>
      </c>
      <c r="I11502" s="28" t="s">
        <v>18</v>
      </c>
      <c r="J11502" s="18" t="str">
        <f t="shared" si="1113"/>
        <v>19</v>
      </c>
      <c r="K11502" s="31" t="str">
        <f t="shared" si="1119"/>
        <v>19</v>
      </c>
      <c r="L11502" s="31">
        <v>19</v>
      </c>
      <c r="M11502" s="31">
        <f t="shared" si="1120"/>
        <v>0</v>
      </c>
      <c r="N11502" s="31">
        <v>10</v>
      </c>
      <c r="O11502" s="31">
        <f t="shared" si="1121"/>
        <v>10</v>
      </c>
      <c r="P11502" s="32">
        <f t="shared" si="1122"/>
        <v>0.1</v>
      </c>
      <c r="Q11502" s="33">
        <f t="shared" si="1123"/>
        <v>1</v>
      </c>
    </row>
    <row r="11503" spans="1:17">
      <c r="A11503" s="26">
        <v>11502</v>
      </c>
      <c r="B11503" s="28" t="s">
        <v>3187</v>
      </c>
      <c r="C11503" s="28"/>
      <c r="D11503" s="28" t="s">
        <v>43896</v>
      </c>
      <c r="E11503" s="28">
        <v>36604</v>
      </c>
      <c r="F11503" s="45">
        <v>15646.4</v>
      </c>
      <c r="G11503" s="47" t="s">
        <v>3127</v>
      </c>
      <c r="H11503" s="18" t="s">
        <v>17</v>
      </c>
      <c r="I11503" s="28" t="s">
        <v>18</v>
      </c>
      <c r="J11503" s="18" t="str">
        <f t="shared" ref="J11503:J11566" si="1124">TEXT(G11503,"aa")</f>
        <v>19</v>
      </c>
      <c r="K11503" s="31" t="str">
        <f t="shared" si="1119"/>
        <v>19</v>
      </c>
      <c r="L11503" s="31">
        <v>19</v>
      </c>
      <c r="M11503" s="31">
        <f t="shared" si="1120"/>
        <v>0</v>
      </c>
      <c r="N11503" s="31">
        <v>10</v>
      </c>
      <c r="O11503" s="31">
        <f t="shared" si="1121"/>
        <v>10</v>
      </c>
      <c r="P11503" s="32">
        <f t="shared" si="1122"/>
        <v>1564.6399999999999</v>
      </c>
      <c r="Q11503" s="33">
        <f t="shared" si="1123"/>
        <v>15646.399999999998</v>
      </c>
    </row>
    <row r="11504" spans="1:17">
      <c r="A11504" s="26">
        <v>11503</v>
      </c>
      <c r="B11504" s="28" t="s">
        <v>3189</v>
      </c>
      <c r="C11504" s="28"/>
      <c r="D11504" s="28" t="s">
        <v>43897</v>
      </c>
      <c r="E11504" s="28">
        <v>36605</v>
      </c>
      <c r="F11504" s="45">
        <v>1</v>
      </c>
      <c r="G11504" s="47" t="s">
        <v>3127</v>
      </c>
      <c r="H11504" s="18" t="s">
        <v>17</v>
      </c>
      <c r="I11504" s="28" t="s">
        <v>18</v>
      </c>
      <c r="J11504" s="18" t="str">
        <f t="shared" si="1124"/>
        <v>19</v>
      </c>
      <c r="K11504" s="31" t="str">
        <f t="shared" si="1119"/>
        <v>19</v>
      </c>
      <c r="L11504" s="31">
        <v>19</v>
      </c>
      <c r="M11504" s="31">
        <f t="shared" si="1120"/>
        <v>0</v>
      </c>
      <c r="N11504" s="31">
        <v>10</v>
      </c>
      <c r="O11504" s="31">
        <f t="shared" si="1121"/>
        <v>10</v>
      </c>
      <c r="P11504" s="32">
        <f t="shared" si="1122"/>
        <v>0.1</v>
      </c>
      <c r="Q11504" s="33">
        <f t="shared" si="1123"/>
        <v>1</v>
      </c>
    </row>
    <row r="11505" spans="1:17">
      <c r="A11505" s="26">
        <v>11504</v>
      </c>
      <c r="B11505" s="27" t="s">
        <v>12809</v>
      </c>
      <c r="C11505" s="28"/>
      <c r="D11505" s="18" t="s">
        <v>12810</v>
      </c>
      <c r="E11505" s="18" t="s">
        <v>12811</v>
      </c>
      <c r="F11505" s="29">
        <v>1</v>
      </c>
      <c r="G11505" s="30" t="s">
        <v>6857</v>
      </c>
      <c r="H11505" s="18" t="s">
        <v>17</v>
      </c>
      <c r="I11505" s="18" t="s">
        <v>11979</v>
      </c>
      <c r="J11505" s="18" t="str">
        <f t="shared" si="1124"/>
        <v>17</v>
      </c>
      <c r="K11505" s="31" t="str">
        <f t="shared" si="1119"/>
        <v>17</v>
      </c>
      <c r="L11505" s="31">
        <v>19</v>
      </c>
      <c r="M11505" s="31">
        <f t="shared" si="1120"/>
        <v>2</v>
      </c>
      <c r="N11505" s="31">
        <v>3</v>
      </c>
      <c r="O11505" s="31">
        <f t="shared" si="1121"/>
        <v>1</v>
      </c>
      <c r="P11505" s="32">
        <f t="shared" si="1122"/>
        <v>0.33333333333333331</v>
      </c>
      <c r="Q11505" s="33">
        <f t="shared" si="1123"/>
        <v>0.33333333333333331</v>
      </c>
    </row>
    <row r="11506" spans="1:17">
      <c r="A11506" s="26">
        <v>11505</v>
      </c>
      <c r="B11506" s="28" t="s">
        <v>3193</v>
      </c>
      <c r="C11506" s="28"/>
      <c r="D11506" s="28" t="s">
        <v>43899</v>
      </c>
      <c r="E11506" s="28">
        <v>36607</v>
      </c>
      <c r="F11506" s="45">
        <v>1</v>
      </c>
      <c r="G11506" s="47" t="s">
        <v>3127</v>
      </c>
      <c r="H11506" s="18" t="s">
        <v>17</v>
      </c>
      <c r="I11506" s="28" t="s">
        <v>18</v>
      </c>
      <c r="J11506" s="18" t="str">
        <f t="shared" si="1124"/>
        <v>19</v>
      </c>
      <c r="K11506" s="31" t="str">
        <f t="shared" si="1119"/>
        <v>19</v>
      </c>
      <c r="L11506" s="31">
        <v>19</v>
      </c>
      <c r="M11506" s="31">
        <f t="shared" si="1120"/>
        <v>0</v>
      </c>
      <c r="N11506" s="31">
        <v>10</v>
      </c>
      <c r="O11506" s="31">
        <f t="shared" si="1121"/>
        <v>10</v>
      </c>
      <c r="P11506" s="32">
        <f t="shared" si="1122"/>
        <v>0.1</v>
      </c>
      <c r="Q11506" s="33">
        <f t="shared" si="1123"/>
        <v>1</v>
      </c>
    </row>
    <row r="11507" spans="1:17">
      <c r="A11507" s="26">
        <v>11506</v>
      </c>
      <c r="B11507" s="28" t="s">
        <v>3187</v>
      </c>
      <c r="C11507" s="28"/>
      <c r="D11507" s="28" t="s">
        <v>43900</v>
      </c>
      <c r="E11507" s="28">
        <v>36608</v>
      </c>
      <c r="F11507" s="45">
        <v>15646.4</v>
      </c>
      <c r="G11507" s="47" t="s">
        <v>3127</v>
      </c>
      <c r="H11507" s="18" t="s">
        <v>17</v>
      </c>
      <c r="I11507" s="28" t="s">
        <v>18</v>
      </c>
      <c r="J11507" s="18" t="str">
        <f t="shared" si="1124"/>
        <v>19</v>
      </c>
      <c r="K11507" s="31" t="str">
        <f t="shared" si="1119"/>
        <v>19</v>
      </c>
      <c r="L11507" s="31">
        <v>19</v>
      </c>
      <c r="M11507" s="31">
        <f t="shared" si="1120"/>
        <v>0</v>
      </c>
      <c r="N11507" s="31">
        <v>10</v>
      </c>
      <c r="O11507" s="31">
        <f t="shared" si="1121"/>
        <v>10</v>
      </c>
      <c r="P11507" s="32">
        <f t="shared" si="1122"/>
        <v>1564.6399999999999</v>
      </c>
      <c r="Q11507" s="33">
        <f t="shared" si="1123"/>
        <v>15646.399999999998</v>
      </c>
    </row>
    <row r="11508" spans="1:17">
      <c r="A11508" s="26">
        <v>11507</v>
      </c>
      <c r="B11508" s="28" t="s">
        <v>3189</v>
      </c>
      <c r="C11508" s="28"/>
      <c r="D11508" s="28" t="s">
        <v>43901</v>
      </c>
      <c r="E11508" s="28">
        <v>36609</v>
      </c>
      <c r="F11508" s="45">
        <v>1</v>
      </c>
      <c r="G11508" s="47" t="s">
        <v>3127</v>
      </c>
      <c r="H11508" s="18" t="s">
        <v>17</v>
      </c>
      <c r="I11508" s="28" t="s">
        <v>18</v>
      </c>
      <c r="J11508" s="18" t="str">
        <f t="shared" si="1124"/>
        <v>19</v>
      </c>
      <c r="K11508" s="31" t="str">
        <f t="shared" si="1119"/>
        <v>19</v>
      </c>
      <c r="L11508" s="31">
        <v>19</v>
      </c>
      <c r="M11508" s="31">
        <f t="shared" si="1120"/>
        <v>0</v>
      </c>
      <c r="N11508" s="31">
        <v>10</v>
      </c>
      <c r="O11508" s="31">
        <f t="shared" si="1121"/>
        <v>10</v>
      </c>
      <c r="P11508" s="32">
        <f t="shared" si="1122"/>
        <v>0.1</v>
      </c>
      <c r="Q11508" s="33">
        <f t="shared" si="1123"/>
        <v>1</v>
      </c>
    </row>
    <row r="11509" spans="1:17">
      <c r="A11509" s="26">
        <v>11508</v>
      </c>
      <c r="B11509" s="27" t="s">
        <v>12300</v>
      </c>
      <c r="C11509" s="28"/>
      <c r="D11509" s="18" t="s">
        <v>12301</v>
      </c>
      <c r="E11509" s="18" t="s">
        <v>12302</v>
      </c>
      <c r="F11509" s="29">
        <v>1</v>
      </c>
      <c r="G11509" s="30" t="s">
        <v>6857</v>
      </c>
      <c r="H11509" s="18" t="s">
        <v>17</v>
      </c>
      <c r="I11509" s="18" t="s">
        <v>11979</v>
      </c>
      <c r="J11509" s="18" t="str">
        <f t="shared" si="1124"/>
        <v>17</v>
      </c>
      <c r="K11509" s="31" t="str">
        <f t="shared" si="1119"/>
        <v>17</v>
      </c>
      <c r="L11509" s="31">
        <v>19</v>
      </c>
      <c r="M11509" s="31">
        <f t="shared" si="1120"/>
        <v>2</v>
      </c>
      <c r="N11509" s="31">
        <v>3</v>
      </c>
      <c r="O11509" s="31">
        <f t="shared" si="1121"/>
        <v>1</v>
      </c>
      <c r="P11509" s="32">
        <f t="shared" si="1122"/>
        <v>0.33333333333333331</v>
      </c>
      <c r="Q11509" s="33">
        <f t="shared" si="1123"/>
        <v>0.33333333333333331</v>
      </c>
    </row>
    <row r="11510" spans="1:17">
      <c r="A11510" s="26">
        <v>11509</v>
      </c>
      <c r="B11510" s="28" t="s">
        <v>3193</v>
      </c>
      <c r="C11510" s="28"/>
      <c r="D11510" s="28" t="s">
        <v>43903</v>
      </c>
      <c r="E11510" s="28">
        <v>36611</v>
      </c>
      <c r="F11510" s="45">
        <v>1</v>
      </c>
      <c r="G11510" s="47" t="s">
        <v>3127</v>
      </c>
      <c r="H11510" s="18" t="s">
        <v>17</v>
      </c>
      <c r="I11510" s="28" t="s">
        <v>18</v>
      </c>
      <c r="J11510" s="18" t="str">
        <f t="shared" si="1124"/>
        <v>19</v>
      </c>
      <c r="K11510" s="31" t="str">
        <f t="shared" si="1119"/>
        <v>19</v>
      </c>
      <c r="L11510" s="31">
        <v>19</v>
      </c>
      <c r="M11510" s="31">
        <f t="shared" si="1120"/>
        <v>0</v>
      </c>
      <c r="N11510" s="31">
        <v>10</v>
      </c>
      <c r="O11510" s="31">
        <f t="shared" si="1121"/>
        <v>10</v>
      </c>
      <c r="P11510" s="32">
        <f t="shared" si="1122"/>
        <v>0.1</v>
      </c>
      <c r="Q11510" s="33">
        <f t="shared" si="1123"/>
        <v>1</v>
      </c>
    </row>
    <row r="11511" spans="1:17">
      <c r="A11511" s="26">
        <v>11510</v>
      </c>
      <c r="B11511" s="28" t="s">
        <v>3187</v>
      </c>
      <c r="C11511" s="28"/>
      <c r="D11511" s="28" t="s">
        <v>43904</v>
      </c>
      <c r="E11511" s="28">
        <v>36612</v>
      </c>
      <c r="F11511" s="45">
        <v>15646.4</v>
      </c>
      <c r="G11511" s="47" t="s">
        <v>3127</v>
      </c>
      <c r="H11511" s="18" t="s">
        <v>17</v>
      </c>
      <c r="I11511" s="28" t="s">
        <v>18</v>
      </c>
      <c r="J11511" s="18" t="str">
        <f t="shared" si="1124"/>
        <v>19</v>
      </c>
      <c r="K11511" s="31" t="str">
        <f t="shared" si="1119"/>
        <v>19</v>
      </c>
      <c r="L11511" s="31">
        <v>19</v>
      </c>
      <c r="M11511" s="31">
        <f t="shared" si="1120"/>
        <v>0</v>
      </c>
      <c r="N11511" s="31">
        <v>10</v>
      </c>
      <c r="O11511" s="31">
        <f t="shared" si="1121"/>
        <v>10</v>
      </c>
      <c r="P11511" s="32">
        <f t="shared" si="1122"/>
        <v>1564.6399999999999</v>
      </c>
      <c r="Q11511" s="33">
        <f t="shared" si="1123"/>
        <v>15646.399999999998</v>
      </c>
    </row>
    <row r="11512" spans="1:17">
      <c r="A11512" s="26">
        <v>11511</v>
      </c>
      <c r="B11512" s="28" t="s">
        <v>3189</v>
      </c>
      <c r="C11512" s="28"/>
      <c r="D11512" s="28" t="s">
        <v>43905</v>
      </c>
      <c r="E11512" s="28">
        <v>36613</v>
      </c>
      <c r="F11512" s="45">
        <v>1</v>
      </c>
      <c r="G11512" s="47" t="s">
        <v>3127</v>
      </c>
      <c r="H11512" s="18" t="s">
        <v>17</v>
      </c>
      <c r="I11512" s="28" t="s">
        <v>18</v>
      </c>
      <c r="J11512" s="18" t="str">
        <f t="shared" si="1124"/>
        <v>19</v>
      </c>
      <c r="K11512" s="31" t="str">
        <f t="shared" si="1119"/>
        <v>19</v>
      </c>
      <c r="L11512" s="31">
        <v>19</v>
      </c>
      <c r="M11512" s="31">
        <f t="shared" si="1120"/>
        <v>0</v>
      </c>
      <c r="N11512" s="31">
        <v>10</v>
      </c>
      <c r="O11512" s="31">
        <f t="shared" si="1121"/>
        <v>10</v>
      </c>
      <c r="P11512" s="32">
        <f t="shared" si="1122"/>
        <v>0.1</v>
      </c>
      <c r="Q11512" s="33">
        <f t="shared" si="1123"/>
        <v>1</v>
      </c>
    </row>
    <row r="11513" spans="1:17">
      <c r="A11513" s="26">
        <v>11512</v>
      </c>
      <c r="B11513" s="27" t="s">
        <v>6861</v>
      </c>
      <c r="C11513" s="28"/>
      <c r="D11513" s="18" t="s">
        <v>6862</v>
      </c>
      <c r="E11513" s="18" t="s">
        <v>6863</v>
      </c>
      <c r="F11513" s="29">
        <v>1</v>
      </c>
      <c r="G11513" s="30" t="s">
        <v>6857</v>
      </c>
      <c r="H11513" s="18" t="s">
        <v>17</v>
      </c>
      <c r="I11513" s="18" t="s">
        <v>5459</v>
      </c>
      <c r="J11513" s="18" t="str">
        <f t="shared" si="1124"/>
        <v>17</v>
      </c>
      <c r="K11513" s="31" t="str">
        <f t="shared" si="1119"/>
        <v>17</v>
      </c>
      <c r="L11513" s="31">
        <v>19</v>
      </c>
      <c r="M11513" s="31">
        <f t="shared" si="1120"/>
        <v>2</v>
      </c>
      <c r="N11513" s="31">
        <v>3</v>
      </c>
      <c r="O11513" s="31">
        <f t="shared" si="1121"/>
        <v>1</v>
      </c>
      <c r="P11513" s="32">
        <f t="shared" si="1122"/>
        <v>0.33333333333333331</v>
      </c>
      <c r="Q11513" s="33">
        <f t="shared" si="1123"/>
        <v>0.33333333333333331</v>
      </c>
    </row>
    <row r="11514" spans="1:17">
      <c r="A11514" s="26">
        <v>11513</v>
      </c>
      <c r="B11514" s="28" t="s">
        <v>3193</v>
      </c>
      <c r="C11514" s="28"/>
      <c r="D11514" s="28" t="s">
        <v>43907</v>
      </c>
      <c r="E11514" s="28">
        <v>36615</v>
      </c>
      <c r="F11514" s="45">
        <v>1</v>
      </c>
      <c r="G11514" s="47" t="s">
        <v>3127</v>
      </c>
      <c r="H11514" s="18" t="s">
        <v>17</v>
      </c>
      <c r="I11514" s="28" t="s">
        <v>18</v>
      </c>
      <c r="J11514" s="18" t="str">
        <f t="shared" si="1124"/>
        <v>19</v>
      </c>
      <c r="K11514" s="31" t="str">
        <f t="shared" si="1119"/>
        <v>19</v>
      </c>
      <c r="L11514" s="31">
        <v>19</v>
      </c>
      <c r="M11514" s="31">
        <f t="shared" si="1120"/>
        <v>0</v>
      </c>
      <c r="N11514" s="31">
        <v>10</v>
      </c>
      <c r="O11514" s="31">
        <f t="shared" si="1121"/>
        <v>10</v>
      </c>
      <c r="P11514" s="32">
        <f t="shared" si="1122"/>
        <v>0.1</v>
      </c>
      <c r="Q11514" s="33">
        <f t="shared" si="1123"/>
        <v>1</v>
      </c>
    </row>
    <row r="11515" spans="1:17">
      <c r="A11515" s="26">
        <v>11514</v>
      </c>
      <c r="B11515" s="28" t="s">
        <v>3187</v>
      </c>
      <c r="C11515" s="28"/>
      <c r="D11515" s="28" t="s">
        <v>43908</v>
      </c>
      <c r="E11515" s="28">
        <v>36616</v>
      </c>
      <c r="F11515" s="45">
        <v>15646.4</v>
      </c>
      <c r="G11515" s="47" t="s">
        <v>3127</v>
      </c>
      <c r="H11515" s="18" t="s">
        <v>17</v>
      </c>
      <c r="I11515" s="28" t="s">
        <v>18</v>
      </c>
      <c r="J11515" s="18" t="str">
        <f t="shared" si="1124"/>
        <v>19</v>
      </c>
      <c r="K11515" s="31" t="str">
        <f t="shared" si="1119"/>
        <v>19</v>
      </c>
      <c r="L11515" s="31">
        <v>19</v>
      </c>
      <c r="M11515" s="31">
        <f t="shared" si="1120"/>
        <v>0</v>
      </c>
      <c r="N11515" s="31">
        <v>10</v>
      </c>
      <c r="O11515" s="31">
        <f t="shared" si="1121"/>
        <v>10</v>
      </c>
      <c r="P11515" s="32">
        <f t="shared" si="1122"/>
        <v>1564.6399999999999</v>
      </c>
      <c r="Q11515" s="33">
        <f t="shared" si="1123"/>
        <v>15646.399999999998</v>
      </c>
    </row>
    <row r="11516" spans="1:17">
      <c r="A11516" s="26">
        <v>11515</v>
      </c>
      <c r="B11516" s="28" t="s">
        <v>3189</v>
      </c>
      <c r="C11516" s="28"/>
      <c r="D11516" s="28" t="s">
        <v>43909</v>
      </c>
      <c r="E11516" s="28">
        <v>36617</v>
      </c>
      <c r="F11516" s="45">
        <v>1</v>
      </c>
      <c r="G11516" s="47" t="s">
        <v>3127</v>
      </c>
      <c r="H11516" s="18" t="s">
        <v>17</v>
      </c>
      <c r="I11516" s="28" t="s">
        <v>18</v>
      </c>
      <c r="J11516" s="18" t="str">
        <f t="shared" si="1124"/>
        <v>19</v>
      </c>
      <c r="K11516" s="31" t="str">
        <f t="shared" si="1119"/>
        <v>19</v>
      </c>
      <c r="L11516" s="31">
        <v>19</v>
      </c>
      <c r="M11516" s="31">
        <f t="shared" si="1120"/>
        <v>0</v>
      </c>
      <c r="N11516" s="31">
        <v>10</v>
      </c>
      <c r="O11516" s="31">
        <f t="shared" si="1121"/>
        <v>10</v>
      </c>
      <c r="P11516" s="32">
        <f t="shared" si="1122"/>
        <v>0.1</v>
      </c>
      <c r="Q11516" s="33">
        <f t="shared" si="1123"/>
        <v>1</v>
      </c>
    </row>
    <row r="11517" spans="1:17">
      <c r="A11517" s="26">
        <v>11516</v>
      </c>
      <c r="B11517" s="27" t="s">
        <v>34097</v>
      </c>
      <c r="C11517" s="28"/>
      <c r="D11517" s="18" t="s">
        <v>34098</v>
      </c>
      <c r="E11517" s="18" t="s">
        <v>34099</v>
      </c>
      <c r="F11517" s="29"/>
      <c r="G11517" s="30"/>
      <c r="H11517" s="18" t="s">
        <v>794</v>
      </c>
      <c r="I11517" s="18" t="s">
        <v>33744</v>
      </c>
      <c r="J11517" s="18" t="str">
        <f t="shared" si="1124"/>
        <v>00</v>
      </c>
      <c r="Q11517" s="32">
        <v>1</v>
      </c>
    </row>
    <row r="11518" spans="1:17">
      <c r="A11518" s="26">
        <v>11517</v>
      </c>
      <c r="B11518" s="28" t="s">
        <v>3193</v>
      </c>
      <c r="C11518" s="28"/>
      <c r="D11518" s="28" t="s">
        <v>43911</v>
      </c>
      <c r="E11518" s="28">
        <v>36619</v>
      </c>
      <c r="F11518" s="45">
        <v>1</v>
      </c>
      <c r="G11518" s="47" t="s">
        <v>3127</v>
      </c>
      <c r="H11518" s="18" t="s">
        <v>17</v>
      </c>
      <c r="I11518" s="28" t="s">
        <v>18</v>
      </c>
      <c r="J11518" s="18" t="str">
        <f t="shared" si="1124"/>
        <v>19</v>
      </c>
      <c r="K11518" s="31" t="str">
        <f>J11518</f>
        <v>19</v>
      </c>
      <c r="L11518" s="31">
        <v>19</v>
      </c>
      <c r="M11518" s="31">
        <f>+L11518-K11518</f>
        <v>0</v>
      </c>
      <c r="N11518" s="31">
        <v>10</v>
      </c>
      <c r="O11518" s="31">
        <f>N11518-M11518</f>
        <v>10</v>
      </c>
      <c r="P11518" s="32">
        <f>F11518/N11518</f>
        <v>0.1</v>
      </c>
      <c r="Q11518" s="33">
        <f>P11518*O11518</f>
        <v>1</v>
      </c>
    </row>
    <row r="11519" spans="1:17">
      <c r="A11519" s="26">
        <v>11518</v>
      </c>
      <c r="B11519" s="28" t="s">
        <v>3187</v>
      </c>
      <c r="C11519" s="28"/>
      <c r="D11519" s="28" t="s">
        <v>43912</v>
      </c>
      <c r="E11519" s="28">
        <v>36620</v>
      </c>
      <c r="F11519" s="45">
        <v>15646.4</v>
      </c>
      <c r="G11519" s="47" t="s">
        <v>3127</v>
      </c>
      <c r="H11519" s="18" t="s">
        <v>17</v>
      </c>
      <c r="I11519" s="28" t="s">
        <v>18</v>
      </c>
      <c r="J11519" s="18" t="str">
        <f t="shared" si="1124"/>
        <v>19</v>
      </c>
      <c r="K11519" s="31" t="str">
        <f>J11519</f>
        <v>19</v>
      </c>
      <c r="L11519" s="31">
        <v>19</v>
      </c>
      <c r="M11519" s="31">
        <f>+L11519-K11519</f>
        <v>0</v>
      </c>
      <c r="N11519" s="31">
        <v>10</v>
      </c>
      <c r="O11519" s="31">
        <f>N11519-M11519</f>
        <v>10</v>
      </c>
      <c r="P11519" s="32">
        <f>F11519/N11519</f>
        <v>1564.6399999999999</v>
      </c>
      <c r="Q11519" s="33">
        <f>P11519*O11519</f>
        <v>15646.399999999998</v>
      </c>
    </row>
    <row r="11520" spans="1:17">
      <c r="A11520" s="26">
        <v>11519</v>
      </c>
      <c r="B11520" s="28" t="s">
        <v>3189</v>
      </c>
      <c r="C11520" s="28"/>
      <c r="D11520" s="28" t="s">
        <v>43913</v>
      </c>
      <c r="E11520" s="28">
        <v>36621</v>
      </c>
      <c r="F11520" s="45">
        <v>1</v>
      </c>
      <c r="G11520" s="47" t="s">
        <v>3127</v>
      </c>
      <c r="H11520" s="18" t="s">
        <v>17</v>
      </c>
      <c r="I11520" s="28" t="s">
        <v>18</v>
      </c>
      <c r="J11520" s="18" t="str">
        <f t="shared" si="1124"/>
        <v>19</v>
      </c>
      <c r="K11520" s="31" t="str">
        <f>J11520</f>
        <v>19</v>
      </c>
      <c r="L11520" s="31">
        <v>19</v>
      </c>
      <c r="M11520" s="31">
        <f>+L11520-K11520</f>
        <v>0</v>
      </c>
      <c r="N11520" s="31">
        <v>10</v>
      </c>
      <c r="O11520" s="31">
        <f>N11520-M11520</f>
        <v>10</v>
      </c>
      <c r="P11520" s="32">
        <f>F11520/N11520</f>
        <v>0.1</v>
      </c>
      <c r="Q11520" s="33">
        <f>P11520*O11520</f>
        <v>1</v>
      </c>
    </row>
    <row r="11521" spans="1:17">
      <c r="A11521" s="26">
        <v>11520</v>
      </c>
      <c r="B11521" s="27" t="s">
        <v>14772</v>
      </c>
      <c r="C11521" s="28"/>
      <c r="D11521" s="18" t="s">
        <v>14773</v>
      </c>
      <c r="E11521" s="18" t="s">
        <v>14774</v>
      </c>
      <c r="F11521" s="29"/>
      <c r="G11521" s="30"/>
      <c r="H11521" s="18" t="s">
        <v>17</v>
      </c>
      <c r="I11521" s="18" t="s">
        <v>14737</v>
      </c>
      <c r="J11521" s="18" t="str">
        <f t="shared" si="1124"/>
        <v>00</v>
      </c>
      <c r="Q11521" s="32">
        <v>1</v>
      </c>
    </row>
    <row r="11522" spans="1:17">
      <c r="A11522" s="26">
        <v>11521</v>
      </c>
      <c r="B11522" s="28" t="s">
        <v>3193</v>
      </c>
      <c r="C11522" s="28"/>
      <c r="D11522" s="28" t="s">
        <v>43915</v>
      </c>
      <c r="E11522" s="28">
        <v>36623</v>
      </c>
      <c r="F11522" s="45">
        <v>1</v>
      </c>
      <c r="G11522" s="47" t="s">
        <v>3127</v>
      </c>
      <c r="H11522" s="18" t="s">
        <v>17</v>
      </c>
      <c r="I11522" s="28" t="s">
        <v>18</v>
      </c>
      <c r="J11522" s="18" t="str">
        <f t="shared" si="1124"/>
        <v>19</v>
      </c>
      <c r="K11522" s="31" t="str">
        <f>J11522</f>
        <v>19</v>
      </c>
      <c r="L11522" s="31">
        <v>19</v>
      </c>
      <c r="M11522" s="31">
        <f>+L11522-K11522</f>
        <v>0</v>
      </c>
      <c r="N11522" s="31">
        <v>10</v>
      </c>
      <c r="O11522" s="31">
        <f>N11522-M11522</f>
        <v>10</v>
      </c>
      <c r="P11522" s="32">
        <f>F11522/N11522</f>
        <v>0.1</v>
      </c>
      <c r="Q11522" s="33">
        <f>P11522*O11522</f>
        <v>1</v>
      </c>
    </row>
    <row r="11523" spans="1:17">
      <c r="A11523" s="26">
        <v>11522</v>
      </c>
      <c r="B11523" s="28" t="s">
        <v>3187</v>
      </c>
      <c r="C11523" s="28"/>
      <c r="D11523" s="28" t="s">
        <v>43916</v>
      </c>
      <c r="E11523" s="28">
        <v>36624</v>
      </c>
      <c r="F11523" s="45">
        <v>15646.4</v>
      </c>
      <c r="G11523" s="47" t="s">
        <v>3127</v>
      </c>
      <c r="H11523" s="18" t="s">
        <v>17</v>
      </c>
      <c r="I11523" s="28" t="s">
        <v>18</v>
      </c>
      <c r="J11523" s="18" t="str">
        <f t="shared" si="1124"/>
        <v>19</v>
      </c>
      <c r="K11523" s="31" t="str">
        <f>J11523</f>
        <v>19</v>
      </c>
      <c r="L11523" s="31">
        <v>19</v>
      </c>
      <c r="M11523" s="31">
        <f>+L11523-K11523</f>
        <v>0</v>
      </c>
      <c r="N11523" s="31">
        <v>10</v>
      </c>
      <c r="O11523" s="31">
        <f>N11523-M11523</f>
        <v>10</v>
      </c>
      <c r="P11523" s="32">
        <f>F11523/N11523</f>
        <v>1564.6399999999999</v>
      </c>
      <c r="Q11523" s="33">
        <f>P11523*O11523</f>
        <v>15646.399999999998</v>
      </c>
    </row>
    <row r="11524" spans="1:17">
      <c r="A11524" s="26">
        <v>11523</v>
      </c>
      <c r="B11524" s="28" t="s">
        <v>3189</v>
      </c>
      <c r="C11524" s="28"/>
      <c r="D11524" s="28" t="s">
        <v>43917</v>
      </c>
      <c r="E11524" s="28">
        <v>36625</v>
      </c>
      <c r="F11524" s="45">
        <v>1</v>
      </c>
      <c r="G11524" s="47" t="s">
        <v>3127</v>
      </c>
      <c r="H11524" s="18" t="s">
        <v>17</v>
      </c>
      <c r="I11524" s="28" t="s">
        <v>18</v>
      </c>
      <c r="J11524" s="18" t="str">
        <f t="shared" si="1124"/>
        <v>19</v>
      </c>
      <c r="K11524" s="31" t="str">
        <f>J11524</f>
        <v>19</v>
      </c>
      <c r="L11524" s="31">
        <v>19</v>
      </c>
      <c r="M11524" s="31">
        <f>+L11524-K11524</f>
        <v>0</v>
      </c>
      <c r="N11524" s="31">
        <v>10</v>
      </c>
      <c r="O11524" s="31">
        <f>N11524-M11524</f>
        <v>10</v>
      </c>
      <c r="P11524" s="32">
        <f>F11524/N11524</f>
        <v>0.1</v>
      </c>
      <c r="Q11524" s="33">
        <f>P11524*O11524</f>
        <v>1</v>
      </c>
    </row>
    <row r="11525" spans="1:17">
      <c r="A11525" s="26">
        <v>11524</v>
      </c>
      <c r="B11525" s="106" t="s">
        <v>14258</v>
      </c>
      <c r="C11525" s="107"/>
      <c r="D11525" s="104" t="s">
        <v>14259</v>
      </c>
      <c r="E11525" s="104" t="s">
        <v>14260</v>
      </c>
      <c r="F11525" s="108"/>
      <c r="G11525" s="109"/>
      <c r="H11525" s="104" t="s">
        <v>17</v>
      </c>
      <c r="I11525" s="104" t="s">
        <v>14097</v>
      </c>
      <c r="J11525" s="104" t="str">
        <f t="shared" si="1124"/>
        <v>00</v>
      </c>
      <c r="K11525" s="110"/>
      <c r="L11525" s="110"/>
      <c r="M11525" s="110"/>
      <c r="N11525" s="110"/>
      <c r="O11525" s="110"/>
      <c r="P11525" s="111"/>
      <c r="Q11525" s="111">
        <v>1</v>
      </c>
    </row>
    <row r="11526" spans="1:17">
      <c r="A11526" s="26">
        <v>11525</v>
      </c>
      <c r="B11526" s="28" t="s">
        <v>3193</v>
      </c>
      <c r="C11526" s="28"/>
      <c r="D11526" s="28" t="s">
        <v>43919</v>
      </c>
      <c r="E11526" s="28">
        <v>36627</v>
      </c>
      <c r="F11526" s="45">
        <v>1</v>
      </c>
      <c r="G11526" s="47" t="s">
        <v>3127</v>
      </c>
      <c r="H11526" s="18" t="s">
        <v>17</v>
      </c>
      <c r="I11526" s="28" t="s">
        <v>18</v>
      </c>
      <c r="J11526" s="18" t="str">
        <f t="shared" si="1124"/>
        <v>19</v>
      </c>
      <c r="K11526" s="31" t="str">
        <f>J11526</f>
        <v>19</v>
      </c>
      <c r="L11526" s="31">
        <v>19</v>
      </c>
      <c r="M11526" s="31">
        <f>+L11526-K11526</f>
        <v>0</v>
      </c>
      <c r="N11526" s="31">
        <v>10</v>
      </c>
      <c r="O11526" s="31">
        <f>N11526-M11526</f>
        <v>10</v>
      </c>
      <c r="P11526" s="32">
        <f>F11526/N11526</f>
        <v>0.1</v>
      </c>
      <c r="Q11526" s="33">
        <f>P11526*O11526</f>
        <v>1</v>
      </c>
    </row>
    <row r="11527" spans="1:17">
      <c r="A11527" s="26">
        <v>11526</v>
      </c>
      <c r="B11527" s="28" t="s">
        <v>3187</v>
      </c>
      <c r="C11527" s="28"/>
      <c r="D11527" s="28" t="s">
        <v>43920</v>
      </c>
      <c r="E11527" s="28">
        <v>36628</v>
      </c>
      <c r="F11527" s="45">
        <v>15646.4</v>
      </c>
      <c r="G11527" s="47" t="s">
        <v>3127</v>
      </c>
      <c r="H11527" s="18" t="s">
        <v>17</v>
      </c>
      <c r="I11527" s="28" t="s">
        <v>18</v>
      </c>
      <c r="J11527" s="18" t="str">
        <f t="shared" si="1124"/>
        <v>19</v>
      </c>
      <c r="K11527" s="31" t="str">
        <f>J11527</f>
        <v>19</v>
      </c>
      <c r="L11527" s="31">
        <v>19</v>
      </c>
      <c r="M11527" s="31">
        <f>+L11527-K11527</f>
        <v>0</v>
      </c>
      <c r="N11527" s="31">
        <v>10</v>
      </c>
      <c r="O11527" s="31">
        <f>N11527-M11527</f>
        <v>10</v>
      </c>
      <c r="P11527" s="32">
        <f>F11527/N11527</f>
        <v>1564.6399999999999</v>
      </c>
      <c r="Q11527" s="33">
        <f>P11527*O11527</f>
        <v>15646.399999999998</v>
      </c>
    </row>
    <row r="11528" spans="1:17">
      <c r="A11528" s="26">
        <v>11527</v>
      </c>
      <c r="B11528" s="28" t="s">
        <v>3189</v>
      </c>
      <c r="C11528" s="28"/>
      <c r="D11528" s="28" t="s">
        <v>43921</v>
      </c>
      <c r="E11528" s="28">
        <v>36629</v>
      </c>
      <c r="F11528" s="45">
        <v>1</v>
      </c>
      <c r="G11528" s="47" t="s">
        <v>3127</v>
      </c>
      <c r="H11528" s="18" t="s">
        <v>17</v>
      </c>
      <c r="I11528" s="28" t="s">
        <v>18</v>
      </c>
      <c r="J11528" s="18" t="str">
        <f t="shared" si="1124"/>
        <v>19</v>
      </c>
      <c r="K11528" s="31" t="str">
        <f>J11528</f>
        <v>19</v>
      </c>
      <c r="L11528" s="31">
        <v>19</v>
      </c>
      <c r="M11528" s="31">
        <f>+L11528-K11528</f>
        <v>0</v>
      </c>
      <c r="N11528" s="31">
        <v>10</v>
      </c>
      <c r="O11528" s="31">
        <f>N11528-M11528</f>
        <v>10</v>
      </c>
      <c r="P11528" s="32">
        <f>F11528/N11528</f>
        <v>0.1</v>
      </c>
      <c r="Q11528" s="33">
        <f>P11528*O11528</f>
        <v>1</v>
      </c>
    </row>
    <row r="11529" spans="1:17">
      <c r="A11529" s="26">
        <v>11528</v>
      </c>
      <c r="B11529" s="27" t="s">
        <v>34999</v>
      </c>
      <c r="C11529" s="28"/>
      <c r="D11529" s="18" t="s">
        <v>35000</v>
      </c>
      <c r="E11529" s="18" t="s">
        <v>35001</v>
      </c>
      <c r="F11529" s="29"/>
      <c r="G11529" s="30"/>
      <c r="H11529" s="18" t="s">
        <v>17</v>
      </c>
      <c r="I11529" s="18" t="s">
        <v>33744</v>
      </c>
      <c r="J11529" s="18" t="str">
        <f t="shared" si="1124"/>
        <v>00</v>
      </c>
      <c r="Q11529" s="32">
        <v>1</v>
      </c>
    </row>
    <row r="11530" spans="1:17">
      <c r="A11530" s="26">
        <v>11529</v>
      </c>
      <c r="B11530" s="28" t="s">
        <v>3193</v>
      </c>
      <c r="C11530" s="28"/>
      <c r="D11530" s="28" t="s">
        <v>43923</v>
      </c>
      <c r="E11530" s="28">
        <v>36631</v>
      </c>
      <c r="F11530" s="45">
        <v>1</v>
      </c>
      <c r="G11530" s="47" t="s">
        <v>3127</v>
      </c>
      <c r="H11530" s="18" t="s">
        <v>17</v>
      </c>
      <c r="I11530" s="28" t="s">
        <v>18</v>
      </c>
      <c r="J11530" s="18" t="str">
        <f t="shared" si="1124"/>
        <v>19</v>
      </c>
      <c r="K11530" s="31" t="str">
        <f>J11530</f>
        <v>19</v>
      </c>
      <c r="L11530" s="31">
        <v>19</v>
      </c>
      <c r="M11530" s="31">
        <f>+L11530-K11530</f>
        <v>0</v>
      </c>
      <c r="N11530" s="31">
        <v>10</v>
      </c>
      <c r="O11530" s="31">
        <f>N11530-M11530</f>
        <v>10</v>
      </c>
      <c r="P11530" s="32">
        <f>F11530/N11530</f>
        <v>0.1</v>
      </c>
      <c r="Q11530" s="33">
        <f>P11530*O11530</f>
        <v>1</v>
      </c>
    </row>
    <row r="11531" spans="1:17">
      <c r="A11531" s="26">
        <v>11530</v>
      </c>
      <c r="B11531" s="28" t="s">
        <v>3187</v>
      </c>
      <c r="C11531" s="28"/>
      <c r="D11531" s="28" t="s">
        <v>43924</v>
      </c>
      <c r="E11531" s="28">
        <v>36632</v>
      </c>
      <c r="F11531" s="45">
        <v>15646.4</v>
      </c>
      <c r="G11531" s="47" t="s">
        <v>3127</v>
      </c>
      <c r="H11531" s="18" t="s">
        <v>17</v>
      </c>
      <c r="I11531" s="28" t="s">
        <v>18</v>
      </c>
      <c r="J11531" s="18" t="str">
        <f t="shared" si="1124"/>
        <v>19</v>
      </c>
      <c r="K11531" s="31" t="str">
        <f>J11531</f>
        <v>19</v>
      </c>
      <c r="L11531" s="31">
        <v>19</v>
      </c>
      <c r="M11531" s="31">
        <f>+L11531-K11531</f>
        <v>0</v>
      </c>
      <c r="N11531" s="31">
        <v>10</v>
      </c>
      <c r="O11531" s="31">
        <f>N11531-M11531</f>
        <v>10</v>
      </c>
      <c r="P11531" s="32">
        <f>F11531/N11531</f>
        <v>1564.6399999999999</v>
      </c>
      <c r="Q11531" s="33">
        <f>P11531*O11531</f>
        <v>15646.399999999998</v>
      </c>
    </row>
    <row r="11532" spans="1:17">
      <c r="A11532" s="26">
        <v>11531</v>
      </c>
      <c r="B11532" s="28" t="s">
        <v>3189</v>
      </c>
      <c r="C11532" s="28"/>
      <c r="D11532" s="28" t="s">
        <v>43925</v>
      </c>
      <c r="E11532" s="28">
        <v>36633</v>
      </c>
      <c r="F11532" s="45">
        <v>1</v>
      </c>
      <c r="G11532" s="47" t="s">
        <v>3127</v>
      </c>
      <c r="H11532" s="18" t="s">
        <v>17</v>
      </c>
      <c r="I11532" s="28" t="s">
        <v>18</v>
      </c>
      <c r="J11532" s="18" t="str">
        <f t="shared" si="1124"/>
        <v>19</v>
      </c>
      <c r="K11532" s="31" t="str">
        <f>J11532</f>
        <v>19</v>
      </c>
      <c r="L11532" s="31">
        <v>19</v>
      </c>
      <c r="M11532" s="31">
        <f>+L11532-K11532</f>
        <v>0</v>
      </c>
      <c r="N11532" s="31">
        <v>10</v>
      </c>
      <c r="O11532" s="31">
        <f>N11532-M11532</f>
        <v>10</v>
      </c>
      <c r="P11532" s="32">
        <f>F11532/N11532</f>
        <v>0.1</v>
      </c>
      <c r="Q11532" s="33">
        <f>P11532*O11532</f>
        <v>1</v>
      </c>
    </row>
    <row r="11533" spans="1:17">
      <c r="A11533" s="26">
        <v>11532</v>
      </c>
      <c r="B11533" s="27" t="s">
        <v>22812</v>
      </c>
      <c r="C11533" s="28"/>
      <c r="D11533" s="18" t="s">
        <v>22813</v>
      </c>
      <c r="E11533" s="18" t="s">
        <v>22814</v>
      </c>
      <c r="F11533" s="29"/>
      <c r="G11533" s="30"/>
      <c r="H11533" s="18" t="s">
        <v>17</v>
      </c>
      <c r="I11533" s="18" t="s">
        <v>19046</v>
      </c>
      <c r="J11533" s="18" t="str">
        <f t="shared" si="1124"/>
        <v>00</v>
      </c>
      <c r="Q11533" s="32">
        <v>1</v>
      </c>
    </row>
    <row r="11534" spans="1:17">
      <c r="A11534" s="26">
        <v>11533</v>
      </c>
      <c r="B11534" s="28" t="s">
        <v>3193</v>
      </c>
      <c r="C11534" s="28"/>
      <c r="D11534" s="28" t="s">
        <v>43927</v>
      </c>
      <c r="E11534" s="28">
        <v>36635</v>
      </c>
      <c r="F11534" s="45">
        <v>1</v>
      </c>
      <c r="G11534" s="47" t="s">
        <v>3127</v>
      </c>
      <c r="H11534" s="18" t="s">
        <v>17</v>
      </c>
      <c r="I11534" s="28" t="s">
        <v>18</v>
      </c>
      <c r="J11534" s="18" t="str">
        <f t="shared" si="1124"/>
        <v>19</v>
      </c>
      <c r="K11534" s="31" t="str">
        <f>J11534</f>
        <v>19</v>
      </c>
      <c r="L11534" s="31">
        <v>19</v>
      </c>
      <c r="M11534" s="31">
        <f>+L11534-K11534</f>
        <v>0</v>
      </c>
      <c r="N11534" s="31">
        <v>10</v>
      </c>
      <c r="O11534" s="31">
        <f>N11534-M11534</f>
        <v>10</v>
      </c>
      <c r="P11534" s="32">
        <f>F11534/N11534</f>
        <v>0.1</v>
      </c>
      <c r="Q11534" s="33">
        <f>P11534*O11534</f>
        <v>1</v>
      </c>
    </row>
    <row r="11535" spans="1:17">
      <c r="A11535" s="26">
        <v>11534</v>
      </c>
      <c r="B11535" s="28" t="s">
        <v>3187</v>
      </c>
      <c r="C11535" s="28"/>
      <c r="D11535" s="28" t="s">
        <v>43928</v>
      </c>
      <c r="E11535" s="28">
        <v>36636</v>
      </c>
      <c r="F11535" s="45">
        <v>15646.4</v>
      </c>
      <c r="G11535" s="47" t="s">
        <v>3127</v>
      </c>
      <c r="H11535" s="18" t="s">
        <v>17</v>
      </c>
      <c r="I11535" s="28" t="s">
        <v>18</v>
      </c>
      <c r="J11535" s="18" t="str">
        <f t="shared" si="1124"/>
        <v>19</v>
      </c>
      <c r="K11535" s="31" t="str">
        <f>J11535</f>
        <v>19</v>
      </c>
      <c r="L11535" s="31">
        <v>19</v>
      </c>
      <c r="M11535" s="31">
        <f>+L11535-K11535</f>
        <v>0</v>
      </c>
      <c r="N11535" s="31">
        <v>10</v>
      </c>
      <c r="O11535" s="31">
        <f>N11535-M11535</f>
        <v>10</v>
      </c>
      <c r="P11535" s="32">
        <f>F11535/N11535</f>
        <v>1564.6399999999999</v>
      </c>
      <c r="Q11535" s="33">
        <f>P11535*O11535</f>
        <v>15646.399999999998</v>
      </c>
    </row>
    <row r="11536" spans="1:17">
      <c r="A11536" s="26">
        <v>11535</v>
      </c>
      <c r="B11536" s="28" t="s">
        <v>3189</v>
      </c>
      <c r="C11536" s="28"/>
      <c r="D11536" s="28" t="s">
        <v>43929</v>
      </c>
      <c r="E11536" s="28">
        <v>36637</v>
      </c>
      <c r="F11536" s="45">
        <v>1</v>
      </c>
      <c r="G11536" s="47" t="s">
        <v>3127</v>
      </c>
      <c r="H11536" s="18" t="s">
        <v>17</v>
      </c>
      <c r="I11536" s="28" t="s">
        <v>18</v>
      </c>
      <c r="J11536" s="18" t="str">
        <f t="shared" si="1124"/>
        <v>19</v>
      </c>
      <c r="K11536" s="31" t="str">
        <f>J11536</f>
        <v>19</v>
      </c>
      <c r="L11536" s="31">
        <v>19</v>
      </c>
      <c r="M11536" s="31">
        <f>+L11536-K11536</f>
        <v>0</v>
      </c>
      <c r="N11536" s="31">
        <v>10</v>
      </c>
      <c r="O11536" s="31">
        <f>N11536-M11536</f>
        <v>10</v>
      </c>
      <c r="P11536" s="32">
        <f>F11536/N11536</f>
        <v>0.1</v>
      </c>
      <c r="Q11536" s="33">
        <f>P11536*O11536</f>
        <v>1</v>
      </c>
    </row>
    <row r="11537" spans="1:17">
      <c r="A11537" s="26">
        <v>11536</v>
      </c>
      <c r="B11537" s="27" t="s">
        <v>22821</v>
      </c>
      <c r="C11537" s="28"/>
      <c r="D11537" s="18" t="s">
        <v>22822</v>
      </c>
      <c r="E11537" s="18" t="s">
        <v>22823</v>
      </c>
      <c r="F11537" s="29"/>
      <c r="G11537" s="30"/>
      <c r="H11537" s="18" t="s">
        <v>17</v>
      </c>
      <c r="I11537" s="18" t="s">
        <v>19046</v>
      </c>
      <c r="J11537" s="18" t="str">
        <f t="shared" si="1124"/>
        <v>00</v>
      </c>
      <c r="Q11537" s="32">
        <v>1</v>
      </c>
    </row>
    <row r="11538" spans="1:17">
      <c r="A11538" s="26">
        <v>11537</v>
      </c>
      <c r="B11538" s="28" t="s">
        <v>3193</v>
      </c>
      <c r="C11538" s="28"/>
      <c r="D11538" s="28" t="s">
        <v>43931</v>
      </c>
      <c r="E11538" s="28">
        <v>36639</v>
      </c>
      <c r="F11538" s="45">
        <v>1</v>
      </c>
      <c r="G11538" s="47" t="s">
        <v>3127</v>
      </c>
      <c r="H11538" s="18" t="s">
        <v>17</v>
      </c>
      <c r="I11538" s="28" t="s">
        <v>18</v>
      </c>
      <c r="J11538" s="18" t="str">
        <f t="shared" si="1124"/>
        <v>19</v>
      </c>
      <c r="K11538" s="31" t="str">
        <f t="shared" ref="K11538:K11568" si="1125">J11538</f>
        <v>19</v>
      </c>
      <c r="L11538" s="31">
        <v>19</v>
      </c>
      <c r="M11538" s="31">
        <f t="shared" ref="M11538:M11568" si="1126">+L11538-K11538</f>
        <v>0</v>
      </c>
      <c r="N11538" s="31">
        <v>10</v>
      </c>
      <c r="O11538" s="31">
        <f t="shared" ref="O11538:O11568" si="1127">N11538-M11538</f>
        <v>10</v>
      </c>
      <c r="P11538" s="32">
        <f t="shared" ref="P11538:P11568" si="1128">F11538/N11538</f>
        <v>0.1</v>
      </c>
      <c r="Q11538" s="33">
        <f t="shared" ref="Q11538:Q11568" si="1129">P11538*O11538</f>
        <v>1</v>
      </c>
    </row>
    <row r="11539" spans="1:17">
      <c r="A11539" s="26">
        <v>11538</v>
      </c>
      <c r="B11539" s="28" t="s">
        <v>3187</v>
      </c>
      <c r="C11539" s="28"/>
      <c r="D11539" s="28" t="s">
        <v>43932</v>
      </c>
      <c r="E11539" s="28">
        <v>36640</v>
      </c>
      <c r="F11539" s="45">
        <v>15646.4</v>
      </c>
      <c r="G11539" s="47" t="s">
        <v>3127</v>
      </c>
      <c r="H11539" s="18" t="s">
        <v>17</v>
      </c>
      <c r="I11539" s="28" t="s">
        <v>18</v>
      </c>
      <c r="J11539" s="18" t="str">
        <f t="shared" si="1124"/>
        <v>19</v>
      </c>
      <c r="K11539" s="31" t="str">
        <f t="shared" si="1125"/>
        <v>19</v>
      </c>
      <c r="L11539" s="31">
        <v>19</v>
      </c>
      <c r="M11539" s="31">
        <f t="shared" si="1126"/>
        <v>0</v>
      </c>
      <c r="N11539" s="31">
        <v>10</v>
      </c>
      <c r="O11539" s="31">
        <f t="shared" si="1127"/>
        <v>10</v>
      </c>
      <c r="P11539" s="32">
        <f t="shared" si="1128"/>
        <v>1564.6399999999999</v>
      </c>
      <c r="Q11539" s="33">
        <f t="shared" si="1129"/>
        <v>15646.399999999998</v>
      </c>
    </row>
    <row r="11540" spans="1:17">
      <c r="A11540" s="26">
        <v>11539</v>
      </c>
      <c r="B11540" s="28" t="s">
        <v>3189</v>
      </c>
      <c r="C11540" s="28"/>
      <c r="D11540" s="28" t="s">
        <v>43933</v>
      </c>
      <c r="E11540" s="28">
        <v>36641</v>
      </c>
      <c r="F11540" s="45">
        <v>1</v>
      </c>
      <c r="G11540" s="47" t="s">
        <v>3127</v>
      </c>
      <c r="H11540" s="18" t="s">
        <v>17</v>
      </c>
      <c r="I11540" s="28" t="s">
        <v>18</v>
      </c>
      <c r="J11540" s="18" t="str">
        <f t="shared" si="1124"/>
        <v>19</v>
      </c>
      <c r="K11540" s="31" t="str">
        <f t="shared" si="1125"/>
        <v>19</v>
      </c>
      <c r="L11540" s="31">
        <v>19</v>
      </c>
      <c r="M11540" s="31">
        <f t="shared" si="1126"/>
        <v>0</v>
      </c>
      <c r="N11540" s="31">
        <v>10</v>
      </c>
      <c r="O11540" s="31">
        <f t="shared" si="1127"/>
        <v>10</v>
      </c>
      <c r="P11540" s="32">
        <f t="shared" si="1128"/>
        <v>0.1</v>
      </c>
      <c r="Q11540" s="33">
        <f t="shared" si="1129"/>
        <v>1</v>
      </c>
    </row>
    <row r="11541" spans="1:17">
      <c r="A11541" s="26">
        <v>11540</v>
      </c>
      <c r="B11541" s="27" t="s">
        <v>17068</v>
      </c>
      <c r="C11541" s="28"/>
      <c r="D11541" s="18" t="s">
        <v>17069</v>
      </c>
      <c r="E11541" s="18" t="s">
        <v>17070</v>
      </c>
      <c r="F11541" s="29">
        <v>1</v>
      </c>
      <c r="G11541" s="30" t="s">
        <v>5320</v>
      </c>
      <c r="H11541" s="18" t="s">
        <v>17</v>
      </c>
      <c r="I11541" s="18" t="s">
        <v>14544</v>
      </c>
      <c r="J11541" s="18" t="str">
        <f t="shared" si="1124"/>
        <v>17</v>
      </c>
      <c r="K11541" s="31" t="str">
        <f t="shared" si="1125"/>
        <v>17</v>
      </c>
      <c r="L11541" s="31">
        <v>19</v>
      </c>
      <c r="M11541" s="31">
        <f t="shared" si="1126"/>
        <v>2</v>
      </c>
      <c r="N11541" s="31">
        <v>3</v>
      </c>
      <c r="O11541" s="31">
        <f t="shared" si="1127"/>
        <v>1</v>
      </c>
      <c r="P11541" s="32">
        <f t="shared" si="1128"/>
        <v>0.33333333333333331</v>
      </c>
      <c r="Q11541" s="33">
        <f t="shared" si="1129"/>
        <v>0.33333333333333331</v>
      </c>
    </row>
    <row r="11542" spans="1:17">
      <c r="A11542" s="26">
        <v>11541</v>
      </c>
      <c r="B11542" s="28" t="s">
        <v>3193</v>
      </c>
      <c r="C11542" s="28"/>
      <c r="D11542" s="28" t="s">
        <v>43935</v>
      </c>
      <c r="E11542" s="28">
        <v>36643</v>
      </c>
      <c r="F11542" s="45">
        <v>1</v>
      </c>
      <c r="G11542" s="47" t="s">
        <v>3127</v>
      </c>
      <c r="H11542" s="18" t="s">
        <v>17</v>
      </c>
      <c r="I11542" s="28" t="s">
        <v>18</v>
      </c>
      <c r="J11542" s="18" t="str">
        <f t="shared" si="1124"/>
        <v>19</v>
      </c>
      <c r="K11542" s="31" t="str">
        <f t="shared" si="1125"/>
        <v>19</v>
      </c>
      <c r="L11542" s="31">
        <v>19</v>
      </c>
      <c r="M11542" s="31">
        <f t="shared" si="1126"/>
        <v>0</v>
      </c>
      <c r="N11542" s="31">
        <v>10</v>
      </c>
      <c r="O11542" s="31">
        <f t="shared" si="1127"/>
        <v>10</v>
      </c>
      <c r="P11542" s="32">
        <f t="shared" si="1128"/>
        <v>0.1</v>
      </c>
      <c r="Q11542" s="33">
        <f t="shared" si="1129"/>
        <v>1</v>
      </c>
    </row>
    <row r="11543" spans="1:17">
      <c r="A11543" s="26">
        <v>11542</v>
      </c>
      <c r="B11543" s="28" t="s">
        <v>3187</v>
      </c>
      <c r="C11543" s="28"/>
      <c r="D11543" s="28" t="s">
        <v>43936</v>
      </c>
      <c r="E11543" s="28">
        <v>36644</v>
      </c>
      <c r="F11543" s="45">
        <v>15646.4</v>
      </c>
      <c r="G11543" s="47" t="s">
        <v>3127</v>
      </c>
      <c r="H11543" s="18" t="s">
        <v>17</v>
      </c>
      <c r="I11543" s="28" t="s">
        <v>18</v>
      </c>
      <c r="J11543" s="18" t="str">
        <f t="shared" si="1124"/>
        <v>19</v>
      </c>
      <c r="K11543" s="31" t="str">
        <f t="shared" si="1125"/>
        <v>19</v>
      </c>
      <c r="L11543" s="31">
        <v>19</v>
      </c>
      <c r="M11543" s="31">
        <f t="shared" si="1126"/>
        <v>0</v>
      </c>
      <c r="N11543" s="31">
        <v>10</v>
      </c>
      <c r="O11543" s="31">
        <f t="shared" si="1127"/>
        <v>10</v>
      </c>
      <c r="P11543" s="32">
        <f t="shared" si="1128"/>
        <v>1564.6399999999999</v>
      </c>
      <c r="Q11543" s="33">
        <f t="shared" si="1129"/>
        <v>15646.399999999998</v>
      </c>
    </row>
    <row r="11544" spans="1:17">
      <c r="A11544" s="26">
        <v>11543</v>
      </c>
      <c r="B11544" s="28" t="s">
        <v>3189</v>
      </c>
      <c r="C11544" s="28"/>
      <c r="D11544" s="28" t="s">
        <v>43937</v>
      </c>
      <c r="E11544" s="28">
        <v>36645</v>
      </c>
      <c r="F11544" s="45">
        <v>1</v>
      </c>
      <c r="G11544" s="47" t="s">
        <v>3127</v>
      </c>
      <c r="H11544" s="18" t="s">
        <v>17</v>
      </c>
      <c r="I11544" s="28" t="s">
        <v>18</v>
      </c>
      <c r="J11544" s="18" t="str">
        <f t="shared" si="1124"/>
        <v>19</v>
      </c>
      <c r="K11544" s="31" t="str">
        <f t="shared" si="1125"/>
        <v>19</v>
      </c>
      <c r="L11544" s="31">
        <v>19</v>
      </c>
      <c r="M11544" s="31">
        <f t="shared" si="1126"/>
        <v>0</v>
      </c>
      <c r="N11544" s="31">
        <v>10</v>
      </c>
      <c r="O11544" s="31">
        <f t="shared" si="1127"/>
        <v>10</v>
      </c>
      <c r="P11544" s="32">
        <f t="shared" si="1128"/>
        <v>0.1</v>
      </c>
      <c r="Q11544" s="33">
        <f t="shared" si="1129"/>
        <v>1</v>
      </c>
    </row>
    <row r="11545" spans="1:17">
      <c r="A11545" s="26">
        <v>11544</v>
      </c>
      <c r="B11545" s="27" t="s">
        <v>14620</v>
      </c>
      <c r="C11545" s="28"/>
      <c r="D11545" s="18" t="s">
        <v>14621</v>
      </c>
      <c r="E11545" s="18" t="s">
        <v>14622</v>
      </c>
      <c r="F11545" s="29">
        <v>1</v>
      </c>
      <c r="G11545" s="30" t="s">
        <v>5320</v>
      </c>
      <c r="H11545" s="18" t="s">
        <v>17</v>
      </c>
      <c r="I11545" s="18" t="s">
        <v>14562</v>
      </c>
      <c r="J11545" s="18" t="str">
        <f t="shared" si="1124"/>
        <v>17</v>
      </c>
      <c r="K11545" s="31" t="str">
        <f t="shared" si="1125"/>
        <v>17</v>
      </c>
      <c r="L11545" s="31">
        <v>19</v>
      </c>
      <c r="M11545" s="31">
        <f t="shared" si="1126"/>
        <v>2</v>
      </c>
      <c r="N11545" s="31">
        <v>3</v>
      </c>
      <c r="O11545" s="31">
        <f t="shared" si="1127"/>
        <v>1</v>
      </c>
      <c r="P11545" s="32">
        <f t="shared" si="1128"/>
        <v>0.33333333333333331</v>
      </c>
      <c r="Q11545" s="33">
        <f t="shared" si="1129"/>
        <v>0.33333333333333331</v>
      </c>
    </row>
    <row r="11546" spans="1:17">
      <c r="A11546" s="26">
        <v>11545</v>
      </c>
      <c r="B11546" s="28" t="s">
        <v>3193</v>
      </c>
      <c r="C11546" s="28"/>
      <c r="D11546" s="28" t="s">
        <v>43939</v>
      </c>
      <c r="E11546" s="28">
        <v>36647</v>
      </c>
      <c r="F11546" s="45">
        <v>1</v>
      </c>
      <c r="G11546" s="47" t="s">
        <v>3127</v>
      </c>
      <c r="H11546" s="18" t="s">
        <v>17</v>
      </c>
      <c r="I11546" s="28" t="s">
        <v>18</v>
      </c>
      <c r="J11546" s="18" t="str">
        <f t="shared" si="1124"/>
        <v>19</v>
      </c>
      <c r="K11546" s="31" t="str">
        <f t="shared" si="1125"/>
        <v>19</v>
      </c>
      <c r="L11546" s="31">
        <v>19</v>
      </c>
      <c r="M11546" s="31">
        <f t="shared" si="1126"/>
        <v>0</v>
      </c>
      <c r="N11546" s="31">
        <v>10</v>
      </c>
      <c r="O11546" s="31">
        <f t="shared" si="1127"/>
        <v>10</v>
      </c>
      <c r="P11546" s="32">
        <f t="shared" si="1128"/>
        <v>0.1</v>
      </c>
      <c r="Q11546" s="33">
        <f t="shared" si="1129"/>
        <v>1</v>
      </c>
    </row>
    <row r="11547" spans="1:17">
      <c r="A11547" s="26">
        <v>11546</v>
      </c>
      <c r="B11547" s="28" t="s">
        <v>3187</v>
      </c>
      <c r="C11547" s="28"/>
      <c r="D11547" s="28" t="s">
        <v>43940</v>
      </c>
      <c r="E11547" s="28">
        <v>36648</v>
      </c>
      <c r="F11547" s="45">
        <v>15646.4</v>
      </c>
      <c r="G11547" s="47" t="s">
        <v>3127</v>
      </c>
      <c r="H11547" s="18" t="s">
        <v>17</v>
      </c>
      <c r="I11547" s="28" t="s">
        <v>18</v>
      </c>
      <c r="J11547" s="18" t="str">
        <f t="shared" si="1124"/>
        <v>19</v>
      </c>
      <c r="K11547" s="31" t="str">
        <f t="shared" si="1125"/>
        <v>19</v>
      </c>
      <c r="L11547" s="31">
        <v>19</v>
      </c>
      <c r="M11547" s="31">
        <f t="shared" si="1126"/>
        <v>0</v>
      </c>
      <c r="N11547" s="31">
        <v>10</v>
      </c>
      <c r="O11547" s="31">
        <f t="shared" si="1127"/>
        <v>10</v>
      </c>
      <c r="P11547" s="32">
        <f t="shared" si="1128"/>
        <v>1564.6399999999999</v>
      </c>
      <c r="Q11547" s="33">
        <f t="shared" si="1129"/>
        <v>15646.399999999998</v>
      </c>
    </row>
    <row r="11548" spans="1:17">
      <c r="A11548" s="26">
        <v>11547</v>
      </c>
      <c r="B11548" s="28" t="s">
        <v>3189</v>
      </c>
      <c r="C11548" s="28"/>
      <c r="D11548" s="28" t="s">
        <v>43941</v>
      </c>
      <c r="E11548" s="28">
        <v>36649</v>
      </c>
      <c r="F11548" s="45">
        <v>1</v>
      </c>
      <c r="G11548" s="47" t="s">
        <v>3127</v>
      </c>
      <c r="H11548" s="18" t="s">
        <v>17</v>
      </c>
      <c r="I11548" s="28" t="s">
        <v>18</v>
      </c>
      <c r="J11548" s="18" t="str">
        <f t="shared" si="1124"/>
        <v>19</v>
      </c>
      <c r="K11548" s="31" t="str">
        <f t="shared" si="1125"/>
        <v>19</v>
      </c>
      <c r="L11548" s="31">
        <v>19</v>
      </c>
      <c r="M11548" s="31">
        <f t="shared" si="1126"/>
        <v>0</v>
      </c>
      <c r="N11548" s="31">
        <v>10</v>
      </c>
      <c r="O11548" s="31">
        <f t="shared" si="1127"/>
        <v>10</v>
      </c>
      <c r="P11548" s="32">
        <f t="shared" si="1128"/>
        <v>0.1</v>
      </c>
      <c r="Q11548" s="33">
        <f t="shared" si="1129"/>
        <v>1</v>
      </c>
    </row>
    <row r="11549" spans="1:17">
      <c r="A11549" s="26">
        <v>11548</v>
      </c>
      <c r="B11549" s="27" t="s">
        <v>5354</v>
      </c>
      <c r="C11549" s="28"/>
      <c r="D11549" s="18" t="s">
        <v>5355</v>
      </c>
      <c r="E11549" s="18" t="s">
        <v>5356</v>
      </c>
      <c r="F11549" s="29">
        <v>1</v>
      </c>
      <c r="G11549" s="30" t="s">
        <v>5320</v>
      </c>
      <c r="H11549" s="18" t="s">
        <v>17</v>
      </c>
      <c r="I11549" s="18" t="s">
        <v>4979</v>
      </c>
      <c r="J11549" s="18" t="str">
        <f t="shared" si="1124"/>
        <v>17</v>
      </c>
      <c r="K11549" s="31" t="str">
        <f t="shared" si="1125"/>
        <v>17</v>
      </c>
      <c r="L11549" s="31">
        <v>19</v>
      </c>
      <c r="M11549" s="31">
        <f t="shared" si="1126"/>
        <v>2</v>
      </c>
      <c r="N11549" s="31">
        <v>3</v>
      </c>
      <c r="O11549" s="31">
        <f t="shared" si="1127"/>
        <v>1</v>
      </c>
      <c r="P11549" s="32">
        <f t="shared" si="1128"/>
        <v>0.33333333333333331</v>
      </c>
      <c r="Q11549" s="33">
        <f t="shared" si="1129"/>
        <v>0.33333333333333331</v>
      </c>
    </row>
    <row r="11550" spans="1:17">
      <c r="A11550" s="26">
        <v>11549</v>
      </c>
      <c r="B11550" s="28" t="s">
        <v>3193</v>
      </c>
      <c r="C11550" s="28"/>
      <c r="D11550" s="28" t="s">
        <v>43943</v>
      </c>
      <c r="E11550" s="28">
        <v>36651</v>
      </c>
      <c r="F11550" s="45">
        <v>1</v>
      </c>
      <c r="G11550" s="47" t="s">
        <v>3127</v>
      </c>
      <c r="H11550" s="18" t="s">
        <v>17</v>
      </c>
      <c r="I11550" s="28" t="s">
        <v>18</v>
      </c>
      <c r="J11550" s="18" t="str">
        <f t="shared" si="1124"/>
        <v>19</v>
      </c>
      <c r="K11550" s="31" t="str">
        <f t="shared" si="1125"/>
        <v>19</v>
      </c>
      <c r="L11550" s="31">
        <v>19</v>
      </c>
      <c r="M11550" s="31">
        <f t="shared" si="1126"/>
        <v>0</v>
      </c>
      <c r="N11550" s="31">
        <v>10</v>
      </c>
      <c r="O11550" s="31">
        <f t="shared" si="1127"/>
        <v>10</v>
      </c>
      <c r="P11550" s="32">
        <f t="shared" si="1128"/>
        <v>0.1</v>
      </c>
      <c r="Q11550" s="33">
        <f t="shared" si="1129"/>
        <v>1</v>
      </c>
    </row>
    <row r="11551" spans="1:17">
      <c r="A11551" s="26">
        <v>11550</v>
      </c>
      <c r="B11551" s="28" t="s">
        <v>3187</v>
      </c>
      <c r="C11551" s="28"/>
      <c r="D11551" s="28" t="s">
        <v>43944</v>
      </c>
      <c r="E11551" s="28">
        <v>36652</v>
      </c>
      <c r="F11551" s="45">
        <v>15646.4</v>
      </c>
      <c r="G11551" s="47" t="s">
        <v>3127</v>
      </c>
      <c r="H11551" s="18" t="s">
        <v>17</v>
      </c>
      <c r="I11551" s="28" t="s">
        <v>18</v>
      </c>
      <c r="J11551" s="18" t="str">
        <f t="shared" si="1124"/>
        <v>19</v>
      </c>
      <c r="K11551" s="31" t="str">
        <f t="shared" si="1125"/>
        <v>19</v>
      </c>
      <c r="L11551" s="31">
        <v>19</v>
      </c>
      <c r="M11551" s="31">
        <f t="shared" si="1126"/>
        <v>0</v>
      </c>
      <c r="N11551" s="31">
        <v>10</v>
      </c>
      <c r="O11551" s="31">
        <f t="shared" si="1127"/>
        <v>10</v>
      </c>
      <c r="P11551" s="32">
        <f t="shared" si="1128"/>
        <v>1564.6399999999999</v>
      </c>
      <c r="Q11551" s="33">
        <f t="shared" si="1129"/>
        <v>15646.399999999998</v>
      </c>
    </row>
    <row r="11552" spans="1:17">
      <c r="A11552" s="26">
        <v>11551</v>
      </c>
      <c r="B11552" s="28" t="s">
        <v>3189</v>
      </c>
      <c r="C11552" s="28"/>
      <c r="D11552" s="28" t="s">
        <v>43945</v>
      </c>
      <c r="E11552" s="28">
        <v>36653</v>
      </c>
      <c r="F11552" s="45">
        <v>1</v>
      </c>
      <c r="G11552" s="47" t="s">
        <v>3127</v>
      </c>
      <c r="H11552" s="18" t="s">
        <v>17</v>
      </c>
      <c r="I11552" s="28" t="s">
        <v>18</v>
      </c>
      <c r="J11552" s="18" t="str">
        <f t="shared" si="1124"/>
        <v>19</v>
      </c>
      <c r="K11552" s="31" t="str">
        <f t="shared" si="1125"/>
        <v>19</v>
      </c>
      <c r="L11552" s="31">
        <v>19</v>
      </c>
      <c r="M11552" s="31">
        <f t="shared" si="1126"/>
        <v>0</v>
      </c>
      <c r="N11552" s="31">
        <v>10</v>
      </c>
      <c r="O11552" s="31">
        <f t="shared" si="1127"/>
        <v>10</v>
      </c>
      <c r="P11552" s="32">
        <f t="shared" si="1128"/>
        <v>0.1</v>
      </c>
      <c r="Q11552" s="33">
        <f t="shared" si="1129"/>
        <v>1</v>
      </c>
    </row>
    <row r="11553" spans="1:17">
      <c r="A11553" s="26">
        <v>11552</v>
      </c>
      <c r="B11553" s="27" t="s">
        <v>14692</v>
      </c>
      <c r="C11553" s="28"/>
      <c r="D11553" s="18" t="s">
        <v>14693</v>
      </c>
      <c r="E11553" s="18" t="s">
        <v>14694</v>
      </c>
      <c r="F11553" s="29">
        <v>1</v>
      </c>
      <c r="G11553" s="30" t="s">
        <v>5320</v>
      </c>
      <c r="H11553" s="18" t="s">
        <v>17</v>
      </c>
      <c r="I11553" s="18" t="s">
        <v>14562</v>
      </c>
      <c r="J11553" s="18" t="str">
        <f t="shared" si="1124"/>
        <v>17</v>
      </c>
      <c r="K11553" s="31" t="str">
        <f t="shared" si="1125"/>
        <v>17</v>
      </c>
      <c r="L11553" s="31">
        <v>19</v>
      </c>
      <c r="M11553" s="31">
        <f t="shared" si="1126"/>
        <v>2</v>
      </c>
      <c r="N11553" s="31">
        <v>3</v>
      </c>
      <c r="O11553" s="31">
        <f t="shared" si="1127"/>
        <v>1</v>
      </c>
      <c r="P11553" s="32">
        <f t="shared" si="1128"/>
        <v>0.33333333333333331</v>
      </c>
      <c r="Q11553" s="33">
        <f t="shared" si="1129"/>
        <v>0.33333333333333331</v>
      </c>
    </row>
    <row r="11554" spans="1:17">
      <c r="A11554" s="26">
        <v>11553</v>
      </c>
      <c r="B11554" s="28" t="s">
        <v>3193</v>
      </c>
      <c r="C11554" s="28"/>
      <c r="D11554" s="28" t="s">
        <v>43947</v>
      </c>
      <c r="E11554" s="28">
        <v>36655</v>
      </c>
      <c r="F11554" s="45">
        <v>1</v>
      </c>
      <c r="G11554" s="47" t="s">
        <v>3127</v>
      </c>
      <c r="H11554" s="18" t="s">
        <v>17</v>
      </c>
      <c r="I11554" s="28" t="s">
        <v>18</v>
      </c>
      <c r="J11554" s="18" t="str">
        <f t="shared" si="1124"/>
        <v>19</v>
      </c>
      <c r="K11554" s="31" t="str">
        <f t="shared" si="1125"/>
        <v>19</v>
      </c>
      <c r="L11554" s="31">
        <v>19</v>
      </c>
      <c r="M11554" s="31">
        <f t="shared" si="1126"/>
        <v>0</v>
      </c>
      <c r="N11554" s="31">
        <v>10</v>
      </c>
      <c r="O11554" s="31">
        <f t="shared" si="1127"/>
        <v>10</v>
      </c>
      <c r="P11554" s="32">
        <f t="shared" si="1128"/>
        <v>0.1</v>
      </c>
      <c r="Q11554" s="33">
        <f t="shared" si="1129"/>
        <v>1</v>
      </c>
    </row>
    <row r="11555" spans="1:17">
      <c r="A11555" s="26">
        <v>11554</v>
      </c>
      <c r="B11555" s="28" t="s">
        <v>3187</v>
      </c>
      <c r="C11555" s="28"/>
      <c r="D11555" s="28" t="s">
        <v>43948</v>
      </c>
      <c r="E11555" s="28">
        <v>36656</v>
      </c>
      <c r="F11555" s="45">
        <v>15646.4</v>
      </c>
      <c r="G11555" s="47" t="s">
        <v>3127</v>
      </c>
      <c r="H11555" s="18" t="s">
        <v>17</v>
      </c>
      <c r="I11555" s="28" t="s">
        <v>18</v>
      </c>
      <c r="J11555" s="18" t="str">
        <f t="shared" si="1124"/>
        <v>19</v>
      </c>
      <c r="K11555" s="31" t="str">
        <f t="shared" si="1125"/>
        <v>19</v>
      </c>
      <c r="L11555" s="31">
        <v>19</v>
      </c>
      <c r="M11555" s="31">
        <f t="shared" si="1126"/>
        <v>0</v>
      </c>
      <c r="N11555" s="31">
        <v>10</v>
      </c>
      <c r="O11555" s="31">
        <f t="shared" si="1127"/>
        <v>10</v>
      </c>
      <c r="P11555" s="32">
        <f t="shared" si="1128"/>
        <v>1564.6399999999999</v>
      </c>
      <c r="Q11555" s="33">
        <f t="shared" si="1129"/>
        <v>15646.399999999998</v>
      </c>
    </row>
    <row r="11556" spans="1:17">
      <c r="A11556" s="26">
        <v>11555</v>
      </c>
      <c r="B11556" s="28" t="s">
        <v>3189</v>
      </c>
      <c r="C11556" s="28"/>
      <c r="D11556" s="28" t="s">
        <v>43949</v>
      </c>
      <c r="E11556" s="28">
        <v>36657</v>
      </c>
      <c r="F11556" s="45">
        <v>1</v>
      </c>
      <c r="G11556" s="47" t="s">
        <v>3127</v>
      </c>
      <c r="H11556" s="18" t="s">
        <v>17</v>
      </c>
      <c r="I11556" s="28" t="s">
        <v>18</v>
      </c>
      <c r="J11556" s="18" t="str">
        <f t="shared" si="1124"/>
        <v>19</v>
      </c>
      <c r="K11556" s="31" t="str">
        <f t="shared" si="1125"/>
        <v>19</v>
      </c>
      <c r="L11556" s="31">
        <v>19</v>
      </c>
      <c r="M11556" s="31">
        <f t="shared" si="1126"/>
        <v>0</v>
      </c>
      <c r="N11556" s="31">
        <v>10</v>
      </c>
      <c r="O11556" s="31">
        <f t="shared" si="1127"/>
        <v>10</v>
      </c>
      <c r="P11556" s="32">
        <f t="shared" si="1128"/>
        <v>0.1</v>
      </c>
      <c r="Q11556" s="33">
        <f t="shared" si="1129"/>
        <v>1</v>
      </c>
    </row>
    <row r="11557" spans="1:17">
      <c r="A11557" s="26">
        <v>11556</v>
      </c>
      <c r="B11557" s="27" t="s">
        <v>33585</v>
      </c>
      <c r="C11557" s="28"/>
      <c r="D11557" s="18" t="s">
        <v>33586</v>
      </c>
      <c r="E11557" s="18" t="s">
        <v>33587</v>
      </c>
      <c r="F11557" s="29">
        <v>1</v>
      </c>
      <c r="G11557" s="30" t="s">
        <v>5320</v>
      </c>
      <c r="H11557" s="18" t="s">
        <v>17</v>
      </c>
      <c r="I11557" s="18" t="s">
        <v>33519</v>
      </c>
      <c r="J11557" s="18" t="str">
        <f t="shared" si="1124"/>
        <v>17</v>
      </c>
      <c r="K11557" s="31" t="str">
        <f t="shared" si="1125"/>
        <v>17</v>
      </c>
      <c r="L11557" s="31">
        <v>19</v>
      </c>
      <c r="M11557" s="31">
        <f t="shared" si="1126"/>
        <v>2</v>
      </c>
      <c r="N11557" s="31">
        <v>3</v>
      </c>
      <c r="O11557" s="31">
        <f t="shared" si="1127"/>
        <v>1</v>
      </c>
      <c r="P11557" s="32">
        <f t="shared" si="1128"/>
        <v>0.33333333333333331</v>
      </c>
      <c r="Q11557" s="33">
        <f t="shared" si="1129"/>
        <v>0.33333333333333331</v>
      </c>
    </row>
    <row r="11558" spans="1:17">
      <c r="A11558" s="26">
        <v>11557</v>
      </c>
      <c r="B11558" s="28" t="s">
        <v>3193</v>
      </c>
      <c r="C11558" s="28"/>
      <c r="D11558" s="28" t="s">
        <v>43951</v>
      </c>
      <c r="E11558" s="28">
        <v>36659</v>
      </c>
      <c r="F11558" s="45">
        <v>1</v>
      </c>
      <c r="G11558" s="47" t="s">
        <v>3127</v>
      </c>
      <c r="H11558" s="18" t="s">
        <v>17</v>
      </c>
      <c r="I11558" s="28" t="s">
        <v>18</v>
      </c>
      <c r="J11558" s="18" t="str">
        <f t="shared" si="1124"/>
        <v>19</v>
      </c>
      <c r="K11558" s="31" t="str">
        <f t="shared" si="1125"/>
        <v>19</v>
      </c>
      <c r="L11558" s="31">
        <v>19</v>
      </c>
      <c r="M11558" s="31">
        <f t="shared" si="1126"/>
        <v>0</v>
      </c>
      <c r="N11558" s="31">
        <v>10</v>
      </c>
      <c r="O11558" s="31">
        <f t="shared" si="1127"/>
        <v>10</v>
      </c>
      <c r="P11558" s="32">
        <f t="shared" si="1128"/>
        <v>0.1</v>
      </c>
      <c r="Q11558" s="33">
        <f t="shared" si="1129"/>
        <v>1</v>
      </c>
    </row>
    <row r="11559" spans="1:17">
      <c r="A11559" s="26">
        <v>11558</v>
      </c>
      <c r="B11559" s="28" t="s">
        <v>3187</v>
      </c>
      <c r="C11559" s="28"/>
      <c r="D11559" s="28" t="s">
        <v>43952</v>
      </c>
      <c r="E11559" s="28">
        <v>36660</v>
      </c>
      <c r="F11559" s="45">
        <v>15646.4</v>
      </c>
      <c r="G11559" s="47" t="s">
        <v>3127</v>
      </c>
      <c r="H11559" s="18" t="s">
        <v>17</v>
      </c>
      <c r="I11559" s="28" t="s">
        <v>18</v>
      </c>
      <c r="J11559" s="18" t="str">
        <f t="shared" si="1124"/>
        <v>19</v>
      </c>
      <c r="K11559" s="31" t="str">
        <f t="shared" si="1125"/>
        <v>19</v>
      </c>
      <c r="L11559" s="31">
        <v>19</v>
      </c>
      <c r="M11559" s="31">
        <f t="shared" si="1126"/>
        <v>0</v>
      </c>
      <c r="N11559" s="31">
        <v>10</v>
      </c>
      <c r="O11559" s="31">
        <f t="shared" si="1127"/>
        <v>10</v>
      </c>
      <c r="P11559" s="32">
        <f t="shared" si="1128"/>
        <v>1564.6399999999999</v>
      </c>
      <c r="Q11559" s="33">
        <f t="shared" si="1129"/>
        <v>15646.399999999998</v>
      </c>
    </row>
    <row r="11560" spans="1:17">
      <c r="A11560" s="26">
        <v>11559</v>
      </c>
      <c r="B11560" s="28" t="s">
        <v>3189</v>
      </c>
      <c r="C11560" s="28"/>
      <c r="D11560" s="28" t="s">
        <v>43953</v>
      </c>
      <c r="E11560" s="28">
        <v>36661</v>
      </c>
      <c r="F11560" s="45">
        <v>1</v>
      </c>
      <c r="G11560" s="47" t="s">
        <v>3127</v>
      </c>
      <c r="H11560" s="18" t="s">
        <v>17</v>
      </c>
      <c r="I11560" s="28" t="s">
        <v>18</v>
      </c>
      <c r="J11560" s="18" t="str">
        <f t="shared" si="1124"/>
        <v>19</v>
      </c>
      <c r="K11560" s="31" t="str">
        <f t="shared" si="1125"/>
        <v>19</v>
      </c>
      <c r="L11560" s="31">
        <v>19</v>
      </c>
      <c r="M11560" s="31">
        <f t="shared" si="1126"/>
        <v>0</v>
      </c>
      <c r="N11560" s="31">
        <v>10</v>
      </c>
      <c r="O11560" s="31">
        <f t="shared" si="1127"/>
        <v>10</v>
      </c>
      <c r="P11560" s="32">
        <f t="shared" si="1128"/>
        <v>0.1</v>
      </c>
      <c r="Q11560" s="33">
        <f t="shared" si="1129"/>
        <v>1</v>
      </c>
    </row>
    <row r="11561" spans="1:17">
      <c r="A11561" s="26">
        <v>11560</v>
      </c>
      <c r="B11561" s="27" t="s">
        <v>5342</v>
      </c>
      <c r="C11561" s="28"/>
      <c r="D11561" s="18" t="s">
        <v>5343</v>
      </c>
      <c r="E11561" s="18" t="s">
        <v>5344</v>
      </c>
      <c r="F11561" s="29">
        <v>1</v>
      </c>
      <c r="G11561" s="30" t="s">
        <v>5320</v>
      </c>
      <c r="H11561" s="18" t="s">
        <v>17</v>
      </c>
      <c r="I11561" s="18" t="s">
        <v>4979</v>
      </c>
      <c r="J11561" s="18" t="str">
        <f t="shared" si="1124"/>
        <v>17</v>
      </c>
      <c r="K11561" s="31" t="str">
        <f t="shared" si="1125"/>
        <v>17</v>
      </c>
      <c r="L11561" s="31">
        <v>19</v>
      </c>
      <c r="M11561" s="31">
        <f t="shared" si="1126"/>
        <v>2</v>
      </c>
      <c r="N11561" s="31">
        <v>3</v>
      </c>
      <c r="O11561" s="31">
        <f t="shared" si="1127"/>
        <v>1</v>
      </c>
      <c r="P11561" s="32">
        <f t="shared" si="1128"/>
        <v>0.33333333333333331</v>
      </c>
      <c r="Q11561" s="33">
        <f t="shared" si="1129"/>
        <v>0.33333333333333331</v>
      </c>
    </row>
    <row r="11562" spans="1:17">
      <c r="A11562" s="26">
        <v>11561</v>
      </c>
      <c r="B11562" s="28" t="s">
        <v>3193</v>
      </c>
      <c r="C11562" s="28"/>
      <c r="D11562" s="28" t="s">
        <v>43955</v>
      </c>
      <c r="E11562" s="28">
        <v>36663</v>
      </c>
      <c r="F11562" s="45">
        <v>1</v>
      </c>
      <c r="G11562" s="47" t="s">
        <v>3127</v>
      </c>
      <c r="H11562" s="18" t="s">
        <v>17</v>
      </c>
      <c r="I11562" s="28" t="s">
        <v>18</v>
      </c>
      <c r="J11562" s="18" t="str">
        <f t="shared" si="1124"/>
        <v>19</v>
      </c>
      <c r="K11562" s="31" t="str">
        <f t="shared" si="1125"/>
        <v>19</v>
      </c>
      <c r="L11562" s="31">
        <v>19</v>
      </c>
      <c r="M11562" s="31">
        <f t="shared" si="1126"/>
        <v>0</v>
      </c>
      <c r="N11562" s="31">
        <v>10</v>
      </c>
      <c r="O11562" s="31">
        <f t="shared" si="1127"/>
        <v>10</v>
      </c>
      <c r="P11562" s="32">
        <f t="shared" si="1128"/>
        <v>0.1</v>
      </c>
      <c r="Q11562" s="33">
        <f t="shared" si="1129"/>
        <v>1</v>
      </c>
    </row>
    <row r="11563" spans="1:17">
      <c r="A11563" s="26">
        <v>11562</v>
      </c>
      <c r="B11563" s="28" t="s">
        <v>3187</v>
      </c>
      <c r="C11563" s="28"/>
      <c r="D11563" s="28" t="s">
        <v>43956</v>
      </c>
      <c r="E11563" s="28">
        <v>36664</v>
      </c>
      <c r="F11563" s="45">
        <v>15646.4</v>
      </c>
      <c r="G11563" s="47" t="s">
        <v>3127</v>
      </c>
      <c r="H11563" s="18" t="s">
        <v>17</v>
      </c>
      <c r="I11563" s="28" t="s">
        <v>18</v>
      </c>
      <c r="J11563" s="18" t="str">
        <f t="shared" si="1124"/>
        <v>19</v>
      </c>
      <c r="K11563" s="31" t="str">
        <f t="shared" si="1125"/>
        <v>19</v>
      </c>
      <c r="L11563" s="31">
        <v>19</v>
      </c>
      <c r="M11563" s="31">
        <f t="shared" si="1126"/>
        <v>0</v>
      </c>
      <c r="N11563" s="31">
        <v>10</v>
      </c>
      <c r="O11563" s="31">
        <f t="shared" si="1127"/>
        <v>10</v>
      </c>
      <c r="P11563" s="32">
        <f t="shared" si="1128"/>
        <v>1564.6399999999999</v>
      </c>
      <c r="Q11563" s="33">
        <f t="shared" si="1129"/>
        <v>15646.399999999998</v>
      </c>
    </row>
    <row r="11564" spans="1:17">
      <c r="A11564" s="26">
        <v>11563</v>
      </c>
      <c r="B11564" s="28" t="s">
        <v>3189</v>
      </c>
      <c r="C11564" s="28"/>
      <c r="D11564" s="28" t="s">
        <v>43957</v>
      </c>
      <c r="E11564" s="28">
        <v>36665</v>
      </c>
      <c r="F11564" s="45">
        <v>1</v>
      </c>
      <c r="G11564" s="47" t="s">
        <v>3127</v>
      </c>
      <c r="H11564" s="18" t="s">
        <v>17</v>
      </c>
      <c r="I11564" s="28" t="s">
        <v>18</v>
      </c>
      <c r="J11564" s="18" t="str">
        <f t="shared" si="1124"/>
        <v>19</v>
      </c>
      <c r="K11564" s="31" t="str">
        <f t="shared" si="1125"/>
        <v>19</v>
      </c>
      <c r="L11564" s="31">
        <v>19</v>
      </c>
      <c r="M11564" s="31">
        <f t="shared" si="1126"/>
        <v>0</v>
      </c>
      <c r="N11564" s="31">
        <v>10</v>
      </c>
      <c r="O11564" s="31">
        <f t="shared" si="1127"/>
        <v>10</v>
      </c>
      <c r="P11564" s="32">
        <f t="shared" si="1128"/>
        <v>0.1</v>
      </c>
      <c r="Q11564" s="33">
        <f t="shared" si="1129"/>
        <v>1</v>
      </c>
    </row>
    <row r="11565" spans="1:17">
      <c r="A11565" s="26">
        <v>11564</v>
      </c>
      <c r="B11565" s="27" t="s">
        <v>37806</v>
      </c>
      <c r="C11565" s="28"/>
      <c r="D11565" s="18" t="s">
        <v>37807</v>
      </c>
      <c r="E11565" s="18" t="s">
        <v>37808</v>
      </c>
      <c r="F11565" s="29">
        <v>1</v>
      </c>
      <c r="G11565" s="30" t="s">
        <v>5320</v>
      </c>
      <c r="H11565" s="18" t="s">
        <v>17</v>
      </c>
      <c r="I11565" s="18" t="s">
        <v>37091</v>
      </c>
      <c r="J11565" s="18" t="str">
        <f t="shared" si="1124"/>
        <v>17</v>
      </c>
      <c r="K11565" s="31" t="str">
        <f t="shared" si="1125"/>
        <v>17</v>
      </c>
      <c r="L11565" s="31">
        <v>19</v>
      </c>
      <c r="M11565" s="31">
        <f t="shared" si="1126"/>
        <v>2</v>
      </c>
      <c r="N11565" s="31">
        <v>3</v>
      </c>
      <c r="O11565" s="31">
        <f t="shared" si="1127"/>
        <v>1</v>
      </c>
      <c r="P11565" s="32">
        <f t="shared" si="1128"/>
        <v>0.33333333333333331</v>
      </c>
      <c r="Q11565" s="33">
        <f t="shared" si="1129"/>
        <v>0.33333333333333331</v>
      </c>
    </row>
    <row r="11566" spans="1:17">
      <c r="A11566" s="26">
        <v>11565</v>
      </c>
      <c r="B11566" s="28" t="s">
        <v>3193</v>
      </c>
      <c r="C11566" s="28"/>
      <c r="D11566" s="28" t="s">
        <v>43959</v>
      </c>
      <c r="E11566" s="28">
        <v>36667</v>
      </c>
      <c r="F11566" s="45">
        <v>1</v>
      </c>
      <c r="G11566" s="47" t="s">
        <v>3127</v>
      </c>
      <c r="H11566" s="18" t="s">
        <v>17</v>
      </c>
      <c r="I11566" s="28" t="s">
        <v>18</v>
      </c>
      <c r="J11566" s="18" t="str">
        <f t="shared" si="1124"/>
        <v>19</v>
      </c>
      <c r="K11566" s="31" t="str">
        <f t="shared" si="1125"/>
        <v>19</v>
      </c>
      <c r="L11566" s="31">
        <v>19</v>
      </c>
      <c r="M11566" s="31">
        <f t="shared" si="1126"/>
        <v>0</v>
      </c>
      <c r="N11566" s="31">
        <v>10</v>
      </c>
      <c r="O11566" s="31">
        <f t="shared" si="1127"/>
        <v>10</v>
      </c>
      <c r="P11566" s="32">
        <f t="shared" si="1128"/>
        <v>0.1</v>
      </c>
      <c r="Q11566" s="33">
        <f t="shared" si="1129"/>
        <v>1</v>
      </c>
    </row>
    <row r="11567" spans="1:17">
      <c r="A11567" s="26">
        <v>11566</v>
      </c>
      <c r="B11567" s="28" t="s">
        <v>3187</v>
      </c>
      <c r="C11567" s="28"/>
      <c r="D11567" s="28" t="s">
        <v>43960</v>
      </c>
      <c r="E11567" s="28">
        <v>36668</v>
      </c>
      <c r="F11567" s="45">
        <v>15646.4</v>
      </c>
      <c r="G11567" s="47" t="s">
        <v>3127</v>
      </c>
      <c r="H11567" s="18" t="s">
        <v>17</v>
      </c>
      <c r="I11567" s="28" t="s">
        <v>18</v>
      </c>
      <c r="J11567" s="18" t="str">
        <f t="shared" ref="J11567:J11630" si="1130">TEXT(G11567,"aa")</f>
        <v>19</v>
      </c>
      <c r="K11567" s="31" t="str">
        <f t="shared" si="1125"/>
        <v>19</v>
      </c>
      <c r="L11567" s="31">
        <v>19</v>
      </c>
      <c r="M11567" s="31">
        <f t="shared" si="1126"/>
        <v>0</v>
      </c>
      <c r="N11567" s="31">
        <v>10</v>
      </c>
      <c r="O11567" s="31">
        <f t="shared" si="1127"/>
        <v>10</v>
      </c>
      <c r="P11567" s="32">
        <f t="shared" si="1128"/>
        <v>1564.6399999999999</v>
      </c>
      <c r="Q11567" s="33">
        <f t="shared" si="1129"/>
        <v>15646.399999999998</v>
      </c>
    </row>
    <row r="11568" spans="1:17">
      <c r="A11568" s="26">
        <v>11567</v>
      </c>
      <c r="B11568" s="28" t="s">
        <v>3189</v>
      </c>
      <c r="C11568" s="28"/>
      <c r="D11568" s="28" t="s">
        <v>43961</v>
      </c>
      <c r="E11568" s="28">
        <v>36669</v>
      </c>
      <c r="F11568" s="45">
        <v>1</v>
      </c>
      <c r="G11568" s="47" t="s">
        <v>3127</v>
      </c>
      <c r="H11568" s="18" t="s">
        <v>17</v>
      </c>
      <c r="I11568" s="28" t="s">
        <v>18</v>
      </c>
      <c r="J11568" s="18" t="str">
        <f t="shared" si="1130"/>
        <v>19</v>
      </c>
      <c r="K11568" s="31" t="str">
        <f t="shared" si="1125"/>
        <v>19</v>
      </c>
      <c r="L11568" s="31">
        <v>19</v>
      </c>
      <c r="M11568" s="31">
        <f t="shared" si="1126"/>
        <v>0</v>
      </c>
      <c r="N11568" s="31">
        <v>10</v>
      </c>
      <c r="O11568" s="31">
        <f t="shared" si="1127"/>
        <v>10</v>
      </c>
      <c r="P11568" s="32">
        <f t="shared" si="1128"/>
        <v>0.1</v>
      </c>
      <c r="Q11568" s="33">
        <f t="shared" si="1129"/>
        <v>1</v>
      </c>
    </row>
    <row r="11569" spans="1:17">
      <c r="A11569" s="26">
        <v>11568</v>
      </c>
      <c r="B11569" s="27" t="s">
        <v>39940</v>
      </c>
      <c r="C11569" s="28"/>
      <c r="D11569" s="18" t="s">
        <v>39941</v>
      </c>
      <c r="E11569" s="18" t="s">
        <v>39942</v>
      </c>
      <c r="F11569" s="29"/>
      <c r="G11569" s="30"/>
      <c r="H11569" s="18" t="s">
        <v>17</v>
      </c>
      <c r="I11569" s="18" t="s">
        <v>39849</v>
      </c>
      <c r="J11569" s="18" t="str">
        <f t="shared" si="1130"/>
        <v>00</v>
      </c>
      <c r="Q11569" s="32">
        <v>1</v>
      </c>
    </row>
    <row r="11570" spans="1:17">
      <c r="A11570" s="26">
        <v>11569</v>
      </c>
      <c r="B11570" s="28" t="s">
        <v>3193</v>
      </c>
      <c r="C11570" s="28"/>
      <c r="D11570" s="28" t="s">
        <v>43963</v>
      </c>
      <c r="E11570" s="28">
        <v>36671</v>
      </c>
      <c r="F11570" s="45">
        <v>1</v>
      </c>
      <c r="G11570" s="47" t="s">
        <v>3127</v>
      </c>
      <c r="H11570" s="18" t="s">
        <v>17</v>
      </c>
      <c r="I11570" s="28" t="s">
        <v>18</v>
      </c>
      <c r="J11570" s="18" t="str">
        <f t="shared" si="1130"/>
        <v>19</v>
      </c>
      <c r="K11570" s="31" t="str">
        <f>J11570</f>
        <v>19</v>
      </c>
      <c r="L11570" s="31">
        <v>19</v>
      </c>
      <c r="M11570" s="31">
        <f>+L11570-K11570</f>
        <v>0</v>
      </c>
      <c r="N11570" s="31">
        <v>10</v>
      </c>
      <c r="O11570" s="31">
        <f>N11570-M11570</f>
        <v>10</v>
      </c>
      <c r="P11570" s="32">
        <f>F11570/N11570</f>
        <v>0.1</v>
      </c>
      <c r="Q11570" s="33">
        <f>P11570*O11570</f>
        <v>1</v>
      </c>
    </row>
    <row r="11571" spans="1:17">
      <c r="A11571" s="26">
        <v>11570</v>
      </c>
      <c r="B11571" s="28" t="s">
        <v>3187</v>
      </c>
      <c r="C11571" s="28"/>
      <c r="D11571" s="28" t="s">
        <v>43964</v>
      </c>
      <c r="E11571" s="28">
        <v>36672</v>
      </c>
      <c r="F11571" s="45">
        <v>15646.4</v>
      </c>
      <c r="G11571" s="47" t="s">
        <v>3127</v>
      </c>
      <c r="H11571" s="18" t="s">
        <v>17</v>
      </c>
      <c r="I11571" s="28" t="s">
        <v>18</v>
      </c>
      <c r="J11571" s="18" t="str">
        <f t="shared" si="1130"/>
        <v>19</v>
      </c>
      <c r="K11571" s="31" t="str">
        <f>J11571</f>
        <v>19</v>
      </c>
      <c r="L11571" s="31">
        <v>19</v>
      </c>
      <c r="M11571" s="31">
        <f>+L11571-K11571</f>
        <v>0</v>
      </c>
      <c r="N11571" s="31">
        <v>10</v>
      </c>
      <c r="O11571" s="31">
        <f>N11571-M11571</f>
        <v>10</v>
      </c>
      <c r="P11571" s="32">
        <f>F11571/N11571</f>
        <v>1564.6399999999999</v>
      </c>
      <c r="Q11571" s="33">
        <f>P11571*O11571</f>
        <v>15646.399999999998</v>
      </c>
    </row>
    <row r="11572" spans="1:17">
      <c r="A11572" s="26">
        <v>11571</v>
      </c>
      <c r="B11572" s="28" t="s">
        <v>3189</v>
      </c>
      <c r="C11572" s="28"/>
      <c r="D11572" s="28" t="s">
        <v>43965</v>
      </c>
      <c r="E11572" s="28">
        <v>36673</v>
      </c>
      <c r="F11572" s="45">
        <v>1</v>
      </c>
      <c r="G11572" s="47" t="s">
        <v>3127</v>
      </c>
      <c r="H11572" s="18" t="s">
        <v>17</v>
      </c>
      <c r="I11572" s="28" t="s">
        <v>18</v>
      </c>
      <c r="J11572" s="18" t="str">
        <f t="shared" si="1130"/>
        <v>19</v>
      </c>
      <c r="K11572" s="31" t="str">
        <f>J11572</f>
        <v>19</v>
      </c>
      <c r="L11572" s="31">
        <v>19</v>
      </c>
      <c r="M11572" s="31">
        <f>+L11572-K11572</f>
        <v>0</v>
      </c>
      <c r="N11572" s="31">
        <v>10</v>
      </c>
      <c r="O11572" s="31">
        <f>N11572-M11572</f>
        <v>10</v>
      </c>
      <c r="P11572" s="32">
        <f>F11572/N11572</f>
        <v>0.1</v>
      </c>
      <c r="Q11572" s="33">
        <f>P11572*O11572</f>
        <v>1</v>
      </c>
    </row>
    <row r="11573" spans="1:17">
      <c r="A11573" s="26">
        <v>11572</v>
      </c>
      <c r="B11573" s="27" t="s">
        <v>2119</v>
      </c>
      <c r="C11573" s="28"/>
      <c r="D11573" s="18" t="s">
        <v>2120</v>
      </c>
      <c r="E11573" s="18" t="s">
        <v>2121</v>
      </c>
      <c r="F11573" s="29"/>
      <c r="G11573" s="30"/>
      <c r="H11573" s="18" t="s">
        <v>17</v>
      </c>
      <c r="I11573" s="28" t="s">
        <v>18</v>
      </c>
      <c r="J11573" s="18" t="str">
        <f t="shared" si="1130"/>
        <v>00</v>
      </c>
      <c r="Q11573" s="32">
        <v>1</v>
      </c>
    </row>
    <row r="11574" spans="1:17">
      <c r="A11574" s="26">
        <v>11573</v>
      </c>
      <c r="B11574" s="28" t="s">
        <v>3193</v>
      </c>
      <c r="C11574" s="28"/>
      <c r="D11574" s="28" t="s">
        <v>43967</v>
      </c>
      <c r="E11574" s="28">
        <v>36675</v>
      </c>
      <c r="F11574" s="45">
        <v>1</v>
      </c>
      <c r="G11574" s="47" t="s">
        <v>3127</v>
      </c>
      <c r="H11574" s="18" t="s">
        <v>17</v>
      </c>
      <c r="I11574" s="28" t="s">
        <v>18</v>
      </c>
      <c r="J11574" s="18" t="str">
        <f t="shared" si="1130"/>
        <v>19</v>
      </c>
      <c r="K11574" s="31" t="str">
        <f>J11574</f>
        <v>19</v>
      </c>
      <c r="L11574" s="31">
        <v>19</v>
      </c>
      <c r="M11574" s="31">
        <f>+L11574-K11574</f>
        <v>0</v>
      </c>
      <c r="N11574" s="31">
        <v>10</v>
      </c>
      <c r="O11574" s="31">
        <f>N11574-M11574</f>
        <v>10</v>
      </c>
      <c r="P11574" s="32">
        <f>F11574/N11574</f>
        <v>0.1</v>
      </c>
      <c r="Q11574" s="33">
        <f>P11574*O11574</f>
        <v>1</v>
      </c>
    </row>
    <row r="11575" spans="1:17">
      <c r="A11575" s="26">
        <v>11574</v>
      </c>
      <c r="B11575" s="28" t="s">
        <v>3187</v>
      </c>
      <c r="C11575" s="28"/>
      <c r="D11575" s="28" t="s">
        <v>43968</v>
      </c>
      <c r="E11575" s="28">
        <v>36676</v>
      </c>
      <c r="F11575" s="45">
        <v>15646.4</v>
      </c>
      <c r="G11575" s="47" t="s">
        <v>3127</v>
      </c>
      <c r="H11575" s="18" t="s">
        <v>17</v>
      </c>
      <c r="I11575" s="28" t="s">
        <v>18</v>
      </c>
      <c r="J11575" s="18" t="str">
        <f t="shared" si="1130"/>
        <v>19</v>
      </c>
      <c r="K11575" s="31" t="str">
        <f>J11575</f>
        <v>19</v>
      </c>
      <c r="L11575" s="31">
        <v>19</v>
      </c>
      <c r="M11575" s="31">
        <f>+L11575-K11575</f>
        <v>0</v>
      </c>
      <c r="N11575" s="31">
        <v>10</v>
      </c>
      <c r="O11575" s="31">
        <f>N11575-M11575</f>
        <v>10</v>
      </c>
      <c r="P11575" s="32">
        <f>F11575/N11575</f>
        <v>1564.6399999999999</v>
      </c>
      <c r="Q11575" s="33">
        <f>P11575*O11575</f>
        <v>15646.399999999998</v>
      </c>
    </row>
    <row r="11576" spans="1:17">
      <c r="A11576" s="26">
        <v>11575</v>
      </c>
      <c r="B11576" s="28" t="s">
        <v>3189</v>
      </c>
      <c r="C11576" s="28"/>
      <c r="D11576" s="28" t="s">
        <v>43969</v>
      </c>
      <c r="E11576" s="28">
        <v>36677</v>
      </c>
      <c r="F11576" s="45">
        <v>1</v>
      </c>
      <c r="G11576" s="47" t="s">
        <v>3127</v>
      </c>
      <c r="H11576" s="18" t="s">
        <v>17</v>
      </c>
      <c r="I11576" s="28" t="s">
        <v>18</v>
      </c>
      <c r="J11576" s="18" t="str">
        <f t="shared" si="1130"/>
        <v>19</v>
      </c>
      <c r="K11576" s="31" t="str">
        <f>J11576</f>
        <v>19</v>
      </c>
      <c r="L11576" s="31">
        <v>19</v>
      </c>
      <c r="M11576" s="31">
        <f>+L11576-K11576</f>
        <v>0</v>
      </c>
      <c r="N11576" s="31">
        <v>10</v>
      </c>
      <c r="O11576" s="31">
        <f>N11576-M11576</f>
        <v>10</v>
      </c>
      <c r="P11576" s="32">
        <f>F11576/N11576</f>
        <v>0.1</v>
      </c>
      <c r="Q11576" s="33">
        <f>P11576*O11576</f>
        <v>1</v>
      </c>
    </row>
    <row r="11577" spans="1:17">
      <c r="A11577" s="26">
        <v>11576</v>
      </c>
      <c r="B11577" s="27" t="s">
        <v>40649</v>
      </c>
      <c r="C11577" s="28"/>
      <c r="D11577" s="18" t="s">
        <v>40650</v>
      </c>
      <c r="E11577" s="18" t="s">
        <v>40651</v>
      </c>
      <c r="F11577" s="29"/>
      <c r="G11577" s="30"/>
      <c r="H11577" s="18" t="s">
        <v>17</v>
      </c>
      <c r="I11577" s="18" t="s">
        <v>40372</v>
      </c>
      <c r="J11577" s="18" t="str">
        <f t="shared" si="1130"/>
        <v>00</v>
      </c>
      <c r="Q11577" s="32">
        <v>1</v>
      </c>
    </row>
    <row r="11578" spans="1:17">
      <c r="A11578" s="26">
        <v>11577</v>
      </c>
      <c r="B11578" s="28" t="s">
        <v>3193</v>
      </c>
      <c r="C11578" s="28"/>
      <c r="D11578" s="28" t="s">
        <v>43971</v>
      </c>
      <c r="E11578" s="28">
        <v>36679</v>
      </c>
      <c r="F11578" s="45">
        <v>1</v>
      </c>
      <c r="G11578" s="47" t="s">
        <v>3127</v>
      </c>
      <c r="H11578" s="18" t="s">
        <v>17</v>
      </c>
      <c r="I11578" s="28" t="s">
        <v>18</v>
      </c>
      <c r="J11578" s="18" t="str">
        <f t="shared" si="1130"/>
        <v>19</v>
      </c>
      <c r="K11578" s="31" t="str">
        <f>J11578</f>
        <v>19</v>
      </c>
      <c r="L11578" s="31">
        <v>19</v>
      </c>
      <c r="M11578" s="31">
        <f>+L11578-K11578</f>
        <v>0</v>
      </c>
      <c r="N11578" s="31">
        <v>10</v>
      </c>
      <c r="O11578" s="31">
        <f>N11578-M11578</f>
        <v>10</v>
      </c>
      <c r="P11578" s="32">
        <f>F11578/N11578</f>
        <v>0.1</v>
      </c>
      <c r="Q11578" s="33">
        <f>P11578*O11578</f>
        <v>1</v>
      </c>
    </row>
    <row r="11579" spans="1:17">
      <c r="A11579" s="26">
        <v>11578</v>
      </c>
      <c r="B11579" s="28" t="s">
        <v>3187</v>
      </c>
      <c r="C11579" s="28"/>
      <c r="D11579" s="28" t="s">
        <v>43972</v>
      </c>
      <c r="E11579" s="28">
        <v>36680</v>
      </c>
      <c r="F11579" s="45">
        <v>15646.4</v>
      </c>
      <c r="G11579" s="47" t="s">
        <v>3127</v>
      </c>
      <c r="H11579" s="18" t="s">
        <v>17</v>
      </c>
      <c r="I11579" s="28" t="s">
        <v>18</v>
      </c>
      <c r="J11579" s="18" t="str">
        <f t="shared" si="1130"/>
        <v>19</v>
      </c>
      <c r="K11579" s="31" t="str">
        <f>J11579</f>
        <v>19</v>
      </c>
      <c r="L11579" s="31">
        <v>19</v>
      </c>
      <c r="M11579" s="31">
        <f>+L11579-K11579</f>
        <v>0</v>
      </c>
      <c r="N11579" s="31">
        <v>10</v>
      </c>
      <c r="O11579" s="31">
        <f>N11579-M11579</f>
        <v>10</v>
      </c>
      <c r="P11579" s="32">
        <f>F11579/N11579</f>
        <v>1564.6399999999999</v>
      </c>
      <c r="Q11579" s="33">
        <f>P11579*O11579</f>
        <v>15646.399999999998</v>
      </c>
    </row>
    <row r="11580" spans="1:17">
      <c r="A11580" s="26">
        <v>11579</v>
      </c>
      <c r="B11580" s="28" t="s">
        <v>3189</v>
      </c>
      <c r="C11580" s="28"/>
      <c r="D11580" s="28" t="s">
        <v>43973</v>
      </c>
      <c r="E11580" s="28">
        <v>36681</v>
      </c>
      <c r="F11580" s="45">
        <v>1</v>
      </c>
      <c r="G11580" s="47" t="s">
        <v>3127</v>
      </c>
      <c r="H11580" s="18" t="s">
        <v>17</v>
      </c>
      <c r="I11580" s="28" t="s">
        <v>18</v>
      </c>
      <c r="J11580" s="18" t="str">
        <f t="shared" si="1130"/>
        <v>19</v>
      </c>
      <c r="K11580" s="31" t="str">
        <f>J11580</f>
        <v>19</v>
      </c>
      <c r="L11580" s="31">
        <v>19</v>
      </c>
      <c r="M11580" s="31">
        <f>+L11580-K11580</f>
        <v>0</v>
      </c>
      <c r="N11580" s="31">
        <v>10</v>
      </c>
      <c r="O11580" s="31">
        <f>N11580-M11580</f>
        <v>10</v>
      </c>
      <c r="P11580" s="32">
        <f>F11580/N11580</f>
        <v>0.1</v>
      </c>
      <c r="Q11580" s="33">
        <f>P11580*O11580</f>
        <v>1</v>
      </c>
    </row>
    <row r="11581" spans="1:17">
      <c r="A11581" s="26">
        <v>11580</v>
      </c>
      <c r="B11581" s="27" t="s">
        <v>28225</v>
      </c>
      <c r="C11581" s="28"/>
      <c r="D11581" s="18" t="s">
        <v>28226</v>
      </c>
      <c r="E11581" s="18" t="s">
        <v>28227</v>
      </c>
      <c r="F11581" s="29"/>
      <c r="G11581" s="30"/>
      <c r="H11581" s="18" t="s">
        <v>17</v>
      </c>
      <c r="I11581" s="18" t="s">
        <v>28173</v>
      </c>
      <c r="J11581" s="18" t="str">
        <f t="shared" si="1130"/>
        <v>00</v>
      </c>
      <c r="Q11581" s="32">
        <v>1</v>
      </c>
    </row>
    <row r="11582" spans="1:17">
      <c r="A11582" s="26">
        <v>11581</v>
      </c>
      <c r="B11582" s="28" t="s">
        <v>3193</v>
      </c>
      <c r="C11582" s="28"/>
      <c r="D11582" s="28" t="s">
        <v>43975</v>
      </c>
      <c r="E11582" s="28">
        <v>36683</v>
      </c>
      <c r="F11582" s="45">
        <v>1</v>
      </c>
      <c r="G11582" s="47" t="s">
        <v>3127</v>
      </c>
      <c r="H11582" s="18" t="s">
        <v>17</v>
      </c>
      <c r="I11582" s="28" t="s">
        <v>18</v>
      </c>
      <c r="J11582" s="18" t="str">
        <f t="shared" si="1130"/>
        <v>19</v>
      </c>
      <c r="K11582" s="31" t="str">
        <f>J11582</f>
        <v>19</v>
      </c>
      <c r="L11582" s="31">
        <v>19</v>
      </c>
      <c r="M11582" s="31">
        <f>+L11582-K11582</f>
        <v>0</v>
      </c>
      <c r="N11582" s="31">
        <v>10</v>
      </c>
      <c r="O11582" s="31">
        <f>N11582-M11582</f>
        <v>10</v>
      </c>
      <c r="P11582" s="32">
        <f>F11582/N11582</f>
        <v>0.1</v>
      </c>
      <c r="Q11582" s="33">
        <f>P11582*O11582</f>
        <v>1</v>
      </c>
    </row>
    <row r="11583" spans="1:17">
      <c r="A11583" s="26">
        <v>11582</v>
      </c>
      <c r="B11583" s="28" t="s">
        <v>3187</v>
      </c>
      <c r="C11583" s="28"/>
      <c r="D11583" s="28" t="s">
        <v>43976</v>
      </c>
      <c r="E11583" s="28">
        <v>36684</v>
      </c>
      <c r="F11583" s="45">
        <v>15646.4</v>
      </c>
      <c r="G11583" s="47" t="s">
        <v>3127</v>
      </c>
      <c r="H11583" s="18" t="s">
        <v>17</v>
      </c>
      <c r="I11583" s="28" t="s">
        <v>18</v>
      </c>
      <c r="J11583" s="18" t="str">
        <f t="shared" si="1130"/>
        <v>19</v>
      </c>
      <c r="K11583" s="31" t="str">
        <f>J11583</f>
        <v>19</v>
      </c>
      <c r="L11583" s="31">
        <v>19</v>
      </c>
      <c r="M11583" s="31">
        <f>+L11583-K11583</f>
        <v>0</v>
      </c>
      <c r="N11583" s="31">
        <v>10</v>
      </c>
      <c r="O11583" s="31">
        <f>N11583-M11583</f>
        <v>10</v>
      </c>
      <c r="P11583" s="32">
        <f>F11583/N11583</f>
        <v>1564.6399999999999</v>
      </c>
      <c r="Q11583" s="33">
        <f>P11583*O11583</f>
        <v>15646.399999999998</v>
      </c>
    </row>
    <row r="11584" spans="1:17">
      <c r="A11584" s="26">
        <v>11583</v>
      </c>
      <c r="B11584" s="28" t="s">
        <v>3189</v>
      </c>
      <c r="C11584" s="28"/>
      <c r="D11584" s="28" t="s">
        <v>43977</v>
      </c>
      <c r="E11584" s="28">
        <v>36685</v>
      </c>
      <c r="F11584" s="45">
        <v>1</v>
      </c>
      <c r="G11584" s="47" t="s">
        <v>3127</v>
      </c>
      <c r="H11584" s="18" t="s">
        <v>17</v>
      </c>
      <c r="I11584" s="28" t="s">
        <v>18</v>
      </c>
      <c r="J11584" s="18" t="str">
        <f t="shared" si="1130"/>
        <v>19</v>
      </c>
      <c r="K11584" s="31" t="str">
        <f>J11584</f>
        <v>19</v>
      </c>
      <c r="L11584" s="31">
        <v>19</v>
      </c>
      <c r="M11584" s="31">
        <f>+L11584-K11584</f>
        <v>0</v>
      </c>
      <c r="N11584" s="31">
        <v>10</v>
      </c>
      <c r="O11584" s="31">
        <f>N11584-M11584</f>
        <v>10</v>
      </c>
      <c r="P11584" s="32">
        <f>F11584/N11584</f>
        <v>0.1</v>
      </c>
      <c r="Q11584" s="33">
        <f>P11584*O11584</f>
        <v>1</v>
      </c>
    </row>
    <row r="11585" spans="1:36">
      <c r="A11585" s="26">
        <v>11584</v>
      </c>
      <c r="B11585" s="27" t="s">
        <v>39889</v>
      </c>
      <c r="C11585" s="28"/>
      <c r="D11585" s="18" t="s">
        <v>39890</v>
      </c>
      <c r="E11585" s="18" t="s">
        <v>39891</v>
      </c>
      <c r="F11585" s="29"/>
      <c r="G11585" s="30"/>
      <c r="H11585" s="18" t="s">
        <v>17</v>
      </c>
      <c r="I11585" s="18" t="s">
        <v>39849</v>
      </c>
      <c r="J11585" s="18" t="str">
        <f t="shared" si="1130"/>
        <v>00</v>
      </c>
      <c r="Q11585" s="32">
        <v>1</v>
      </c>
    </row>
    <row r="11586" spans="1:36">
      <c r="A11586" s="26">
        <v>11585</v>
      </c>
      <c r="B11586" s="28" t="s">
        <v>3193</v>
      </c>
      <c r="C11586" s="28"/>
      <c r="D11586" s="28" t="s">
        <v>43979</v>
      </c>
      <c r="E11586" s="28">
        <v>36687</v>
      </c>
      <c r="F11586" s="45">
        <v>1</v>
      </c>
      <c r="G11586" s="47" t="s">
        <v>3127</v>
      </c>
      <c r="H11586" s="18" t="s">
        <v>17</v>
      </c>
      <c r="I11586" s="28" t="s">
        <v>18</v>
      </c>
      <c r="J11586" s="18" t="str">
        <f t="shared" si="1130"/>
        <v>19</v>
      </c>
      <c r="K11586" s="31" t="str">
        <f>J11586</f>
        <v>19</v>
      </c>
      <c r="L11586" s="31">
        <v>19</v>
      </c>
      <c r="M11586" s="31">
        <f>+L11586-K11586</f>
        <v>0</v>
      </c>
      <c r="N11586" s="31">
        <v>10</v>
      </c>
      <c r="O11586" s="31">
        <f>N11586-M11586</f>
        <v>10</v>
      </c>
      <c r="P11586" s="32">
        <f>F11586/N11586</f>
        <v>0.1</v>
      </c>
      <c r="Q11586" s="33">
        <f>P11586*O11586</f>
        <v>1</v>
      </c>
    </row>
    <row r="11587" spans="1:36" s="2" customFormat="1">
      <c r="A11587" s="26">
        <v>11586</v>
      </c>
      <c r="B11587" s="28" t="s">
        <v>3187</v>
      </c>
      <c r="C11587" s="28"/>
      <c r="D11587" s="28" t="s">
        <v>43980</v>
      </c>
      <c r="E11587" s="28">
        <v>36688</v>
      </c>
      <c r="F11587" s="45">
        <v>15646.4</v>
      </c>
      <c r="G11587" s="47" t="s">
        <v>3127</v>
      </c>
      <c r="H11587" s="18" t="s">
        <v>17</v>
      </c>
      <c r="I11587" s="28" t="s">
        <v>18</v>
      </c>
      <c r="J11587" s="18" t="str">
        <f t="shared" si="1130"/>
        <v>19</v>
      </c>
      <c r="K11587" s="31" t="str">
        <f>J11587</f>
        <v>19</v>
      </c>
      <c r="L11587" s="31">
        <v>19</v>
      </c>
      <c r="M11587" s="31">
        <f>+L11587-K11587</f>
        <v>0</v>
      </c>
      <c r="N11587" s="31">
        <v>10</v>
      </c>
      <c r="O11587" s="31">
        <f>N11587-M11587</f>
        <v>10</v>
      </c>
      <c r="P11587" s="32">
        <f>F11587/N11587</f>
        <v>1564.6399999999999</v>
      </c>
      <c r="Q11587" s="33">
        <f>P11587*O11587</f>
        <v>15646.399999999998</v>
      </c>
      <c r="R11587" s="1"/>
      <c r="S11587" s="17"/>
      <c r="T11587" s="17"/>
      <c r="U11587" s="17"/>
      <c r="V11587" s="17"/>
      <c r="W11587" s="17"/>
      <c r="X11587" s="17"/>
      <c r="Y11587" s="17"/>
      <c r="Z11587" s="17"/>
      <c r="AA11587" s="17"/>
      <c r="AB11587" s="17"/>
      <c r="AC11587" s="17"/>
      <c r="AD11587" s="17"/>
      <c r="AE11587" s="17"/>
      <c r="AF11587" s="17"/>
      <c r="AG11587" s="17"/>
      <c r="AH11587" s="17"/>
      <c r="AI11587" s="1"/>
      <c r="AJ11587" s="1"/>
    </row>
    <row r="11588" spans="1:36">
      <c r="A11588" s="26">
        <v>11587</v>
      </c>
      <c r="B11588" s="28" t="s">
        <v>3189</v>
      </c>
      <c r="C11588" s="28"/>
      <c r="D11588" s="28" t="s">
        <v>43981</v>
      </c>
      <c r="E11588" s="28">
        <v>36689</v>
      </c>
      <c r="F11588" s="45">
        <v>1</v>
      </c>
      <c r="G11588" s="47" t="s">
        <v>3127</v>
      </c>
      <c r="H11588" s="18" t="s">
        <v>17</v>
      </c>
      <c r="I11588" s="28" t="s">
        <v>18</v>
      </c>
      <c r="J11588" s="18" t="str">
        <f t="shared" si="1130"/>
        <v>19</v>
      </c>
      <c r="K11588" s="31" t="str">
        <f>J11588</f>
        <v>19</v>
      </c>
      <c r="L11588" s="31">
        <v>19</v>
      </c>
      <c r="M11588" s="31">
        <f>+L11588-K11588</f>
        <v>0</v>
      </c>
      <c r="N11588" s="31">
        <v>10</v>
      </c>
      <c r="O11588" s="31">
        <f>N11588-M11588</f>
        <v>10</v>
      </c>
      <c r="P11588" s="32">
        <f>F11588/N11588</f>
        <v>0.1</v>
      </c>
      <c r="Q11588" s="33">
        <f>P11588*O11588</f>
        <v>1</v>
      </c>
    </row>
    <row r="11589" spans="1:36">
      <c r="A11589" s="26">
        <v>11588</v>
      </c>
      <c r="B11589" s="27" t="s">
        <v>14829</v>
      </c>
      <c r="C11589" s="28"/>
      <c r="D11589" s="18" t="s">
        <v>14830</v>
      </c>
      <c r="E11589" s="18" t="s">
        <v>14831</v>
      </c>
      <c r="F11589" s="29"/>
      <c r="G11589" s="30"/>
      <c r="H11589" s="18" t="s">
        <v>17</v>
      </c>
      <c r="I11589" s="18" t="s">
        <v>14737</v>
      </c>
      <c r="J11589" s="18" t="str">
        <f t="shared" si="1130"/>
        <v>00</v>
      </c>
      <c r="Q11589" s="32">
        <v>1</v>
      </c>
    </row>
    <row r="11590" spans="1:36">
      <c r="A11590" s="26">
        <v>11589</v>
      </c>
      <c r="B11590" s="28" t="s">
        <v>3193</v>
      </c>
      <c r="C11590" s="28"/>
      <c r="D11590" s="28" t="s">
        <v>43983</v>
      </c>
      <c r="E11590" s="28">
        <v>36691</v>
      </c>
      <c r="F11590" s="45">
        <v>1</v>
      </c>
      <c r="G11590" s="47" t="s">
        <v>3127</v>
      </c>
      <c r="H11590" s="18" t="s">
        <v>17</v>
      </c>
      <c r="I11590" s="28" t="s">
        <v>18</v>
      </c>
      <c r="J11590" s="18" t="str">
        <f t="shared" si="1130"/>
        <v>19</v>
      </c>
      <c r="K11590" s="31" t="str">
        <f>J11590</f>
        <v>19</v>
      </c>
      <c r="L11590" s="31">
        <v>19</v>
      </c>
      <c r="M11590" s="31">
        <f>+L11590-K11590</f>
        <v>0</v>
      </c>
      <c r="N11590" s="31">
        <v>10</v>
      </c>
      <c r="O11590" s="31">
        <f>N11590-M11590</f>
        <v>10</v>
      </c>
      <c r="P11590" s="32">
        <f>F11590/N11590</f>
        <v>0.1</v>
      </c>
      <c r="Q11590" s="33">
        <f t="shared" ref="Q11590:Q11596" si="1131">P11590*O11590</f>
        <v>1</v>
      </c>
    </row>
    <row r="11591" spans="1:36">
      <c r="A11591" s="26">
        <v>11590</v>
      </c>
      <c r="B11591" s="28" t="s">
        <v>3187</v>
      </c>
      <c r="C11591" s="28"/>
      <c r="D11591" s="28" t="s">
        <v>43984</v>
      </c>
      <c r="E11591" s="28">
        <v>36692</v>
      </c>
      <c r="F11591" s="45">
        <v>15646.4</v>
      </c>
      <c r="G11591" s="47" t="s">
        <v>3127</v>
      </c>
      <c r="H11591" s="18" t="s">
        <v>17</v>
      </c>
      <c r="I11591" s="28" t="s">
        <v>18</v>
      </c>
      <c r="J11591" s="18" t="str">
        <f t="shared" si="1130"/>
        <v>19</v>
      </c>
      <c r="K11591" s="31" t="str">
        <f>J11591</f>
        <v>19</v>
      </c>
      <c r="L11591" s="31">
        <v>19</v>
      </c>
      <c r="M11591" s="31">
        <f>+L11591-K11591</f>
        <v>0</v>
      </c>
      <c r="N11591" s="31">
        <v>10</v>
      </c>
      <c r="O11591" s="31">
        <f>N11591-M11591</f>
        <v>10</v>
      </c>
      <c r="P11591" s="32">
        <f>F11591/N11591</f>
        <v>1564.6399999999999</v>
      </c>
      <c r="Q11591" s="33">
        <f t="shared" si="1131"/>
        <v>15646.399999999998</v>
      </c>
    </row>
    <row r="11592" spans="1:36">
      <c r="A11592" s="26">
        <v>11591</v>
      </c>
      <c r="B11592" s="28" t="s">
        <v>3189</v>
      </c>
      <c r="C11592" s="28"/>
      <c r="D11592" s="28" t="s">
        <v>43985</v>
      </c>
      <c r="E11592" s="28">
        <v>36693</v>
      </c>
      <c r="F11592" s="45">
        <v>1</v>
      </c>
      <c r="G11592" s="47" t="s">
        <v>3127</v>
      </c>
      <c r="H11592" s="18" t="s">
        <v>17</v>
      </c>
      <c r="I11592" s="28" t="s">
        <v>18</v>
      </c>
      <c r="J11592" s="18" t="str">
        <f t="shared" si="1130"/>
        <v>19</v>
      </c>
      <c r="K11592" s="31" t="str">
        <f>J11592</f>
        <v>19</v>
      </c>
      <c r="L11592" s="31">
        <v>19</v>
      </c>
      <c r="M11592" s="31">
        <f>+L11592-K11592</f>
        <v>0</v>
      </c>
      <c r="N11592" s="31">
        <v>10</v>
      </c>
      <c r="O11592" s="31">
        <f>N11592-M11592</f>
        <v>10</v>
      </c>
      <c r="P11592" s="32">
        <f>F11592/N11592</f>
        <v>0.1</v>
      </c>
      <c r="Q11592" s="33">
        <f t="shared" si="1131"/>
        <v>1</v>
      </c>
    </row>
    <row r="11593" spans="1:36">
      <c r="A11593" s="26">
        <v>11592</v>
      </c>
      <c r="B11593" s="27" t="s">
        <v>40344</v>
      </c>
      <c r="C11593" s="28"/>
      <c r="D11593" s="18" t="s">
        <v>40345</v>
      </c>
      <c r="E11593" s="18" t="s">
        <v>40346</v>
      </c>
      <c r="F11593" s="29" t="s">
        <v>2650</v>
      </c>
      <c r="G11593" s="30" t="s">
        <v>2650</v>
      </c>
      <c r="H11593" s="18" t="s">
        <v>17</v>
      </c>
      <c r="I11593" s="18" t="s">
        <v>28880</v>
      </c>
      <c r="J11593" s="18" t="str">
        <f t="shared" si="1130"/>
        <v>NO DISPONIBLE</v>
      </c>
      <c r="Q11593" s="33">
        <f t="shared" si="1131"/>
        <v>0</v>
      </c>
    </row>
    <row r="11594" spans="1:36">
      <c r="A11594" s="26">
        <v>11593</v>
      </c>
      <c r="B11594" s="28" t="s">
        <v>3193</v>
      </c>
      <c r="C11594" s="28"/>
      <c r="D11594" s="28" t="s">
        <v>43987</v>
      </c>
      <c r="E11594" s="28">
        <v>36695</v>
      </c>
      <c r="F11594" s="45">
        <v>1</v>
      </c>
      <c r="G11594" s="47" t="s">
        <v>3127</v>
      </c>
      <c r="H11594" s="18" t="s">
        <v>17</v>
      </c>
      <c r="I11594" s="28" t="s">
        <v>18</v>
      </c>
      <c r="J11594" s="18" t="str">
        <f t="shared" si="1130"/>
        <v>19</v>
      </c>
      <c r="K11594" s="31" t="str">
        <f>J11594</f>
        <v>19</v>
      </c>
      <c r="L11594" s="31">
        <v>19</v>
      </c>
      <c r="M11594" s="31">
        <f>+L11594-K11594</f>
        <v>0</v>
      </c>
      <c r="N11594" s="31">
        <v>10</v>
      </c>
      <c r="O11594" s="31">
        <f>N11594-M11594</f>
        <v>10</v>
      </c>
      <c r="P11594" s="32">
        <f>F11594/N11594</f>
        <v>0.1</v>
      </c>
      <c r="Q11594" s="33">
        <f t="shared" si="1131"/>
        <v>1</v>
      </c>
    </row>
    <row r="11595" spans="1:36">
      <c r="A11595" s="26">
        <v>11594</v>
      </c>
      <c r="B11595" s="28" t="s">
        <v>3187</v>
      </c>
      <c r="C11595" s="28"/>
      <c r="D11595" s="28" t="s">
        <v>43988</v>
      </c>
      <c r="E11595" s="28">
        <v>36696</v>
      </c>
      <c r="F11595" s="45">
        <v>15646.4</v>
      </c>
      <c r="G11595" s="47" t="s">
        <v>3127</v>
      </c>
      <c r="H11595" s="18" t="s">
        <v>17</v>
      </c>
      <c r="I11595" s="28" t="s">
        <v>18</v>
      </c>
      <c r="J11595" s="18" t="str">
        <f t="shared" si="1130"/>
        <v>19</v>
      </c>
      <c r="K11595" s="31" t="str">
        <f>J11595</f>
        <v>19</v>
      </c>
      <c r="L11595" s="31">
        <v>19</v>
      </c>
      <c r="M11595" s="31">
        <f>+L11595-K11595</f>
        <v>0</v>
      </c>
      <c r="N11595" s="31">
        <v>10</v>
      </c>
      <c r="O11595" s="31">
        <f>N11595-M11595</f>
        <v>10</v>
      </c>
      <c r="P11595" s="32">
        <f>F11595/N11595</f>
        <v>1564.6399999999999</v>
      </c>
      <c r="Q11595" s="33">
        <f t="shared" si="1131"/>
        <v>15646.399999999998</v>
      </c>
    </row>
    <row r="11596" spans="1:36">
      <c r="A11596" s="26">
        <v>11595</v>
      </c>
      <c r="B11596" s="28" t="s">
        <v>3189</v>
      </c>
      <c r="C11596" s="28"/>
      <c r="D11596" s="28" t="s">
        <v>43989</v>
      </c>
      <c r="E11596" s="28">
        <v>36697</v>
      </c>
      <c r="F11596" s="45">
        <v>1</v>
      </c>
      <c r="G11596" s="47" t="s">
        <v>3127</v>
      </c>
      <c r="H11596" s="18" t="s">
        <v>17</v>
      </c>
      <c r="I11596" s="28" t="s">
        <v>18</v>
      </c>
      <c r="J11596" s="18" t="str">
        <f t="shared" si="1130"/>
        <v>19</v>
      </c>
      <c r="K11596" s="31" t="str">
        <f>J11596</f>
        <v>19</v>
      </c>
      <c r="L11596" s="31">
        <v>19</v>
      </c>
      <c r="M11596" s="31">
        <f>+L11596-K11596</f>
        <v>0</v>
      </c>
      <c r="N11596" s="31">
        <v>10</v>
      </c>
      <c r="O11596" s="31">
        <f>N11596-M11596</f>
        <v>10</v>
      </c>
      <c r="P11596" s="32">
        <f>F11596/N11596</f>
        <v>0.1</v>
      </c>
      <c r="Q11596" s="33">
        <f t="shared" si="1131"/>
        <v>1</v>
      </c>
    </row>
    <row r="11597" spans="1:36">
      <c r="A11597" s="26">
        <v>11596</v>
      </c>
      <c r="B11597" s="27" t="s">
        <v>14551</v>
      </c>
      <c r="C11597" s="28"/>
      <c r="D11597" s="18" t="s">
        <v>14552</v>
      </c>
      <c r="E11597" s="18" t="s">
        <v>14553</v>
      </c>
      <c r="F11597" s="29"/>
      <c r="G11597" s="30"/>
      <c r="H11597" s="18" t="s">
        <v>17</v>
      </c>
      <c r="I11597" s="18" t="s">
        <v>14544</v>
      </c>
      <c r="J11597" s="18" t="str">
        <f t="shared" si="1130"/>
        <v>00</v>
      </c>
      <c r="Q11597" s="32">
        <v>1</v>
      </c>
    </row>
    <row r="11598" spans="1:36">
      <c r="A11598" s="26">
        <v>11597</v>
      </c>
      <c r="B11598" s="28" t="s">
        <v>3193</v>
      </c>
      <c r="C11598" s="28"/>
      <c r="D11598" s="28" t="s">
        <v>43991</v>
      </c>
      <c r="E11598" s="28">
        <v>36699</v>
      </c>
      <c r="F11598" s="45">
        <v>1</v>
      </c>
      <c r="G11598" s="47" t="s">
        <v>3127</v>
      </c>
      <c r="H11598" s="18" t="s">
        <v>17</v>
      </c>
      <c r="I11598" s="28" t="s">
        <v>18</v>
      </c>
      <c r="J11598" s="18" t="str">
        <f t="shared" si="1130"/>
        <v>19</v>
      </c>
      <c r="K11598" s="31" t="str">
        <f>J11598</f>
        <v>19</v>
      </c>
      <c r="L11598" s="31">
        <v>19</v>
      </c>
      <c r="M11598" s="31">
        <f>+L11598-K11598</f>
        <v>0</v>
      </c>
      <c r="N11598" s="31">
        <v>10</v>
      </c>
      <c r="O11598" s="31">
        <f>N11598-M11598</f>
        <v>10</v>
      </c>
      <c r="P11598" s="32">
        <f>F11598/N11598</f>
        <v>0.1</v>
      </c>
      <c r="Q11598" s="33">
        <f>P11598*O11598</f>
        <v>1</v>
      </c>
    </row>
    <row r="11599" spans="1:36">
      <c r="A11599" s="26">
        <v>11598</v>
      </c>
      <c r="B11599" s="28" t="s">
        <v>3187</v>
      </c>
      <c r="C11599" s="28"/>
      <c r="D11599" s="28" t="s">
        <v>43992</v>
      </c>
      <c r="E11599" s="28">
        <v>36700</v>
      </c>
      <c r="F11599" s="45">
        <v>15646.4</v>
      </c>
      <c r="G11599" s="47" t="s">
        <v>3127</v>
      </c>
      <c r="H11599" s="18" t="s">
        <v>17</v>
      </c>
      <c r="I11599" s="28" t="s">
        <v>18</v>
      </c>
      <c r="J11599" s="18" t="str">
        <f t="shared" si="1130"/>
        <v>19</v>
      </c>
      <c r="K11599" s="31" t="str">
        <f>J11599</f>
        <v>19</v>
      </c>
      <c r="L11599" s="31">
        <v>19</v>
      </c>
      <c r="M11599" s="31">
        <f>+L11599-K11599</f>
        <v>0</v>
      </c>
      <c r="N11599" s="31">
        <v>10</v>
      </c>
      <c r="O11599" s="31">
        <f>N11599-M11599</f>
        <v>10</v>
      </c>
      <c r="P11599" s="32">
        <f>F11599/N11599</f>
        <v>1564.6399999999999</v>
      </c>
      <c r="Q11599" s="33">
        <f>P11599*O11599</f>
        <v>15646.399999999998</v>
      </c>
    </row>
    <row r="11600" spans="1:36">
      <c r="A11600" s="26">
        <v>11599</v>
      </c>
      <c r="B11600" s="28" t="s">
        <v>3189</v>
      </c>
      <c r="C11600" s="28"/>
      <c r="D11600" s="28" t="s">
        <v>43993</v>
      </c>
      <c r="E11600" s="28">
        <v>36701</v>
      </c>
      <c r="F11600" s="45">
        <v>1</v>
      </c>
      <c r="G11600" s="47" t="s">
        <v>3127</v>
      </c>
      <c r="H11600" s="18" t="s">
        <v>17</v>
      </c>
      <c r="I11600" s="28" t="s">
        <v>18</v>
      </c>
      <c r="J11600" s="18" t="str">
        <f t="shared" si="1130"/>
        <v>19</v>
      </c>
      <c r="K11600" s="31" t="str">
        <f>J11600</f>
        <v>19</v>
      </c>
      <c r="L11600" s="31">
        <v>19</v>
      </c>
      <c r="M11600" s="31">
        <f>+L11600-K11600</f>
        <v>0</v>
      </c>
      <c r="N11600" s="31">
        <v>10</v>
      </c>
      <c r="O11600" s="31">
        <f>N11600-M11600</f>
        <v>10</v>
      </c>
      <c r="P11600" s="32">
        <f>F11600/N11600</f>
        <v>0.1</v>
      </c>
      <c r="Q11600" s="33">
        <f>P11600*O11600</f>
        <v>1</v>
      </c>
    </row>
    <row r="11601" spans="1:17">
      <c r="A11601" s="26">
        <v>11600</v>
      </c>
      <c r="B11601" s="27" t="s">
        <v>2638</v>
      </c>
      <c r="C11601" s="28"/>
      <c r="D11601" s="18" t="s">
        <v>2639</v>
      </c>
      <c r="E11601" s="18" t="s">
        <v>2640</v>
      </c>
      <c r="F11601" s="29"/>
      <c r="G11601" s="30"/>
      <c r="H11601" s="18" t="s">
        <v>17</v>
      </c>
      <c r="I11601" s="28" t="s">
        <v>18</v>
      </c>
      <c r="J11601" s="18" t="str">
        <f t="shared" si="1130"/>
        <v>00</v>
      </c>
      <c r="Q11601" s="32">
        <v>1</v>
      </c>
    </row>
    <row r="11602" spans="1:17">
      <c r="A11602" s="26">
        <v>11601</v>
      </c>
      <c r="B11602" s="28" t="s">
        <v>3193</v>
      </c>
      <c r="C11602" s="28"/>
      <c r="D11602" s="28" t="s">
        <v>43995</v>
      </c>
      <c r="E11602" s="28">
        <v>36703</v>
      </c>
      <c r="F11602" s="45">
        <v>1</v>
      </c>
      <c r="G11602" s="47" t="s">
        <v>3127</v>
      </c>
      <c r="H11602" s="18" t="s">
        <v>17</v>
      </c>
      <c r="I11602" s="28" t="s">
        <v>18</v>
      </c>
      <c r="J11602" s="18" t="str">
        <f t="shared" si="1130"/>
        <v>19</v>
      </c>
      <c r="K11602" s="31" t="str">
        <f>J11602</f>
        <v>19</v>
      </c>
      <c r="L11602" s="31">
        <v>19</v>
      </c>
      <c r="M11602" s="31">
        <f>+L11602-K11602</f>
        <v>0</v>
      </c>
      <c r="N11602" s="31">
        <v>10</v>
      </c>
      <c r="O11602" s="31">
        <f>N11602-M11602</f>
        <v>10</v>
      </c>
      <c r="P11602" s="32">
        <f>F11602/N11602</f>
        <v>0.1</v>
      </c>
      <c r="Q11602" s="33">
        <f>P11602*O11602</f>
        <v>1</v>
      </c>
    </row>
    <row r="11603" spans="1:17">
      <c r="A11603" s="26">
        <v>11602</v>
      </c>
      <c r="B11603" s="28" t="s">
        <v>3187</v>
      </c>
      <c r="C11603" s="28"/>
      <c r="D11603" s="28" t="s">
        <v>43996</v>
      </c>
      <c r="E11603" s="28">
        <v>36704</v>
      </c>
      <c r="F11603" s="45">
        <v>15646.4</v>
      </c>
      <c r="G11603" s="47" t="s">
        <v>3127</v>
      </c>
      <c r="H11603" s="18" t="s">
        <v>17</v>
      </c>
      <c r="I11603" s="28" t="s">
        <v>18</v>
      </c>
      <c r="J11603" s="18" t="str">
        <f t="shared" si="1130"/>
        <v>19</v>
      </c>
      <c r="K11603" s="31" t="str">
        <f>J11603</f>
        <v>19</v>
      </c>
      <c r="L11603" s="31">
        <v>19</v>
      </c>
      <c r="M11603" s="31">
        <f>+L11603-K11603</f>
        <v>0</v>
      </c>
      <c r="N11603" s="31">
        <v>10</v>
      </c>
      <c r="O11603" s="31">
        <f>N11603-M11603</f>
        <v>10</v>
      </c>
      <c r="P11603" s="32">
        <f>F11603/N11603</f>
        <v>1564.6399999999999</v>
      </c>
      <c r="Q11603" s="33">
        <f>P11603*O11603</f>
        <v>15646.399999999998</v>
      </c>
    </row>
    <row r="11604" spans="1:17">
      <c r="A11604" s="26">
        <v>11603</v>
      </c>
      <c r="B11604" s="28" t="s">
        <v>3189</v>
      </c>
      <c r="C11604" s="28"/>
      <c r="D11604" s="28" t="s">
        <v>43997</v>
      </c>
      <c r="E11604" s="28">
        <v>36705</v>
      </c>
      <c r="F11604" s="45">
        <v>1</v>
      </c>
      <c r="G11604" s="47" t="s">
        <v>3127</v>
      </c>
      <c r="H11604" s="18" t="s">
        <v>17</v>
      </c>
      <c r="I11604" s="28" t="s">
        <v>18</v>
      </c>
      <c r="J11604" s="18" t="str">
        <f t="shared" si="1130"/>
        <v>19</v>
      </c>
      <c r="K11604" s="31" t="str">
        <f>J11604</f>
        <v>19</v>
      </c>
      <c r="L11604" s="31">
        <v>19</v>
      </c>
      <c r="M11604" s="31">
        <f>+L11604-K11604</f>
        <v>0</v>
      </c>
      <c r="N11604" s="31">
        <v>10</v>
      </c>
      <c r="O11604" s="31">
        <f>N11604-M11604</f>
        <v>10</v>
      </c>
      <c r="P11604" s="32">
        <f>F11604/N11604</f>
        <v>0.1</v>
      </c>
      <c r="Q11604" s="33">
        <f>P11604*O11604</f>
        <v>1</v>
      </c>
    </row>
    <row r="11605" spans="1:17">
      <c r="A11605" s="26">
        <v>11604</v>
      </c>
      <c r="B11605" s="27" t="s">
        <v>41</v>
      </c>
      <c r="C11605" s="28"/>
      <c r="D11605" s="18" t="s">
        <v>42</v>
      </c>
      <c r="E11605" s="18" t="s">
        <v>43</v>
      </c>
      <c r="F11605" s="29"/>
      <c r="G11605" s="30"/>
      <c r="H11605" s="18" t="s">
        <v>17</v>
      </c>
      <c r="I11605" s="28" t="s">
        <v>18</v>
      </c>
      <c r="J11605" s="18" t="str">
        <f t="shared" si="1130"/>
        <v>00</v>
      </c>
      <c r="Q11605" s="32">
        <v>1</v>
      </c>
    </row>
    <row r="11606" spans="1:17">
      <c r="A11606" s="26">
        <v>11605</v>
      </c>
      <c r="B11606" s="28" t="s">
        <v>3193</v>
      </c>
      <c r="C11606" s="28"/>
      <c r="D11606" s="28" t="s">
        <v>43999</v>
      </c>
      <c r="E11606" s="28">
        <v>36707</v>
      </c>
      <c r="F11606" s="45">
        <v>1</v>
      </c>
      <c r="G11606" s="47" t="s">
        <v>3127</v>
      </c>
      <c r="H11606" s="18" t="s">
        <v>17</v>
      </c>
      <c r="I11606" s="28" t="s">
        <v>18</v>
      </c>
      <c r="J11606" s="18" t="str">
        <f t="shared" si="1130"/>
        <v>19</v>
      </c>
      <c r="K11606" s="31" t="str">
        <f>J11606</f>
        <v>19</v>
      </c>
      <c r="L11606" s="31">
        <v>19</v>
      </c>
      <c r="M11606" s="31">
        <f>+L11606-K11606</f>
        <v>0</v>
      </c>
      <c r="N11606" s="31">
        <v>10</v>
      </c>
      <c r="O11606" s="31">
        <f>N11606-M11606</f>
        <v>10</v>
      </c>
      <c r="P11606" s="32">
        <f>F11606/N11606</f>
        <v>0.1</v>
      </c>
      <c r="Q11606" s="33">
        <f>P11606*O11606</f>
        <v>1</v>
      </c>
    </row>
    <row r="11607" spans="1:17">
      <c r="A11607" s="26">
        <v>11606</v>
      </c>
      <c r="B11607" s="28" t="s">
        <v>3187</v>
      </c>
      <c r="C11607" s="28"/>
      <c r="D11607" s="28" t="s">
        <v>44000</v>
      </c>
      <c r="E11607" s="28">
        <v>36708</v>
      </c>
      <c r="F11607" s="45">
        <v>15646.4</v>
      </c>
      <c r="G11607" s="47" t="s">
        <v>3127</v>
      </c>
      <c r="H11607" s="18" t="s">
        <v>17</v>
      </c>
      <c r="I11607" s="28" t="s">
        <v>18</v>
      </c>
      <c r="J11607" s="18" t="str">
        <f t="shared" si="1130"/>
        <v>19</v>
      </c>
      <c r="K11607" s="31" t="str">
        <f>J11607</f>
        <v>19</v>
      </c>
      <c r="L11607" s="31">
        <v>19</v>
      </c>
      <c r="M11607" s="31">
        <f>+L11607-K11607</f>
        <v>0</v>
      </c>
      <c r="N11607" s="31">
        <v>10</v>
      </c>
      <c r="O11607" s="31">
        <f>N11607-M11607</f>
        <v>10</v>
      </c>
      <c r="P11607" s="32">
        <f>F11607/N11607</f>
        <v>1564.6399999999999</v>
      </c>
      <c r="Q11607" s="33">
        <f>P11607*O11607</f>
        <v>15646.399999999998</v>
      </c>
    </row>
    <row r="11608" spans="1:17">
      <c r="A11608" s="26">
        <v>11607</v>
      </c>
      <c r="B11608" s="28" t="s">
        <v>3189</v>
      </c>
      <c r="C11608" s="28"/>
      <c r="D11608" s="28" t="s">
        <v>44001</v>
      </c>
      <c r="E11608" s="28">
        <v>36709</v>
      </c>
      <c r="F11608" s="45">
        <v>1</v>
      </c>
      <c r="G11608" s="47" t="s">
        <v>3127</v>
      </c>
      <c r="H11608" s="18" t="s">
        <v>17</v>
      </c>
      <c r="I11608" s="28" t="s">
        <v>18</v>
      </c>
      <c r="J11608" s="18" t="str">
        <f t="shared" si="1130"/>
        <v>19</v>
      </c>
      <c r="K11608" s="31" t="str">
        <f>J11608</f>
        <v>19</v>
      </c>
      <c r="L11608" s="31">
        <v>19</v>
      </c>
      <c r="M11608" s="31">
        <f>+L11608-K11608</f>
        <v>0</v>
      </c>
      <c r="N11608" s="31">
        <v>10</v>
      </c>
      <c r="O11608" s="31">
        <f>N11608-M11608</f>
        <v>10</v>
      </c>
      <c r="P11608" s="32">
        <f>F11608/N11608</f>
        <v>0.1</v>
      </c>
      <c r="Q11608" s="33">
        <f>P11608*O11608</f>
        <v>1</v>
      </c>
    </row>
    <row r="11609" spans="1:17">
      <c r="A11609" s="26">
        <v>11608</v>
      </c>
      <c r="B11609" s="27" t="s">
        <v>41</v>
      </c>
      <c r="C11609" s="28"/>
      <c r="D11609" s="18" t="s">
        <v>42</v>
      </c>
      <c r="E11609" s="18" t="s">
        <v>43</v>
      </c>
      <c r="F11609" s="29"/>
      <c r="G11609" s="30"/>
      <c r="H11609" s="18" t="s">
        <v>17</v>
      </c>
      <c r="I11609" s="28" t="s">
        <v>18</v>
      </c>
      <c r="J11609" s="18" t="str">
        <f t="shared" si="1130"/>
        <v>00</v>
      </c>
      <c r="Q11609" s="32">
        <v>1</v>
      </c>
    </row>
    <row r="11610" spans="1:17">
      <c r="A11610" s="26">
        <v>11609</v>
      </c>
      <c r="B11610" s="28" t="s">
        <v>3193</v>
      </c>
      <c r="C11610" s="28"/>
      <c r="D11610" s="28" t="s">
        <v>44003</v>
      </c>
      <c r="E11610" s="28">
        <v>36711</v>
      </c>
      <c r="F11610" s="45">
        <v>1</v>
      </c>
      <c r="G11610" s="47" t="s">
        <v>3127</v>
      </c>
      <c r="H11610" s="18" t="s">
        <v>17</v>
      </c>
      <c r="I11610" s="28" t="s">
        <v>18</v>
      </c>
      <c r="J11610" s="18" t="str">
        <f t="shared" si="1130"/>
        <v>19</v>
      </c>
      <c r="K11610" s="31" t="str">
        <f>J11610</f>
        <v>19</v>
      </c>
      <c r="L11610" s="31">
        <v>19</v>
      </c>
      <c r="M11610" s="31">
        <f>+L11610-K11610</f>
        <v>0</v>
      </c>
      <c r="N11610" s="31">
        <v>10</v>
      </c>
      <c r="O11610" s="31">
        <f>N11610-M11610</f>
        <v>10</v>
      </c>
      <c r="P11610" s="32">
        <f>F11610/N11610</f>
        <v>0.1</v>
      </c>
      <c r="Q11610" s="33">
        <f>P11610*O11610</f>
        <v>1</v>
      </c>
    </row>
    <row r="11611" spans="1:17">
      <c r="A11611" s="26">
        <v>11610</v>
      </c>
      <c r="B11611" s="28" t="s">
        <v>3187</v>
      </c>
      <c r="C11611" s="28"/>
      <c r="D11611" s="28" t="s">
        <v>44004</v>
      </c>
      <c r="E11611" s="28">
        <v>36712</v>
      </c>
      <c r="F11611" s="45">
        <v>15646.4</v>
      </c>
      <c r="G11611" s="47" t="s">
        <v>3127</v>
      </c>
      <c r="H11611" s="18" t="s">
        <v>17</v>
      </c>
      <c r="I11611" s="28" t="s">
        <v>18</v>
      </c>
      <c r="J11611" s="18" t="str">
        <f t="shared" si="1130"/>
        <v>19</v>
      </c>
      <c r="K11611" s="31" t="str">
        <f>J11611</f>
        <v>19</v>
      </c>
      <c r="L11611" s="31">
        <v>19</v>
      </c>
      <c r="M11611" s="31">
        <f>+L11611-K11611</f>
        <v>0</v>
      </c>
      <c r="N11611" s="31">
        <v>10</v>
      </c>
      <c r="O11611" s="31">
        <f>N11611-M11611</f>
        <v>10</v>
      </c>
      <c r="P11611" s="32">
        <f>F11611/N11611</f>
        <v>1564.6399999999999</v>
      </c>
      <c r="Q11611" s="33">
        <f>P11611*O11611</f>
        <v>15646.399999999998</v>
      </c>
    </row>
    <row r="11612" spans="1:17">
      <c r="A11612" s="26">
        <v>11611</v>
      </c>
      <c r="B11612" s="28" t="s">
        <v>3189</v>
      </c>
      <c r="C11612" s="28"/>
      <c r="D11612" s="28" t="s">
        <v>44005</v>
      </c>
      <c r="E11612" s="28">
        <v>36713</v>
      </c>
      <c r="F11612" s="45">
        <v>1</v>
      </c>
      <c r="G11612" s="47" t="s">
        <v>3127</v>
      </c>
      <c r="H11612" s="18" t="s">
        <v>17</v>
      </c>
      <c r="I11612" s="28" t="s">
        <v>18</v>
      </c>
      <c r="J11612" s="18" t="str">
        <f t="shared" si="1130"/>
        <v>19</v>
      </c>
      <c r="K11612" s="31" t="str">
        <f>J11612</f>
        <v>19</v>
      </c>
      <c r="L11612" s="31">
        <v>19</v>
      </c>
      <c r="M11612" s="31">
        <f>+L11612-K11612</f>
        <v>0</v>
      </c>
      <c r="N11612" s="31">
        <v>10</v>
      </c>
      <c r="O11612" s="31">
        <f>N11612-M11612</f>
        <v>10</v>
      </c>
      <c r="P11612" s="32">
        <f>F11612/N11612</f>
        <v>0.1</v>
      </c>
      <c r="Q11612" s="33">
        <f>P11612*O11612</f>
        <v>1</v>
      </c>
    </row>
    <row r="11613" spans="1:17">
      <c r="A11613" s="26">
        <v>11612</v>
      </c>
      <c r="B11613" s="27" t="s">
        <v>2034</v>
      </c>
      <c r="C11613" s="28"/>
      <c r="D11613" s="18" t="s">
        <v>2035</v>
      </c>
      <c r="E11613" s="18" t="s">
        <v>2036</v>
      </c>
      <c r="F11613" s="29"/>
      <c r="G11613" s="30"/>
      <c r="H11613" s="18" t="s">
        <v>17</v>
      </c>
      <c r="I11613" s="28" t="s">
        <v>18</v>
      </c>
      <c r="J11613" s="18" t="str">
        <f t="shared" si="1130"/>
        <v>00</v>
      </c>
      <c r="Q11613" s="32">
        <v>1</v>
      </c>
    </row>
    <row r="11614" spans="1:17">
      <c r="A11614" s="26">
        <v>11613</v>
      </c>
      <c r="B11614" s="28" t="s">
        <v>3193</v>
      </c>
      <c r="C11614" s="28"/>
      <c r="D11614" s="28" t="s">
        <v>44007</v>
      </c>
      <c r="E11614" s="28">
        <v>36715</v>
      </c>
      <c r="F11614" s="45">
        <v>1</v>
      </c>
      <c r="G11614" s="47" t="s">
        <v>3127</v>
      </c>
      <c r="H11614" s="18" t="s">
        <v>17</v>
      </c>
      <c r="I11614" s="28" t="s">
        <v>18</v>
      </c>
      <c r="J11614" s="18" t="str">
        <f t="shared" si="1130"/>
        <v>19</v>
      </c>
      <c r="K11614" s="31" t="str">
        <f>J11614</f>
        <v>19</v>
      </c>
      <c r="L11614" s="31">
        <v>19</v>
      </c>
      <c r="M11614" s="31">
        <f>+L11614-K11614</f>
        <v>0</v>
      </c>
      <c r="N11614" s="31">
        <v>10</v>
      </c>
      <c r="O11614" s="31">
        <f>N11614-M11614</f>
        <v>10</v>
      </c>
      <c r="P11614" s="32">
        <f>F11614/N11614</f>
        <v>0.1</v>
      </c>
      <c r="Q11614" s="33">
        <f>P11614*O11614</f>
        <v>1</v>
      </c>
    </row>
    <row r="11615" spans="1:17">
      <c r="A11615" s="26">
        <v>11614</v>
      </c>
      <c r="B11615" s="28" t="s">
        <v>3187</v>
      </c>
      <c r="C11615" s="28"/>
      <c r="D11615" s="28" t="s">
        <v>44008</v>
      </c>
      <c r="E11615" s="28">
        <v>36716</v>
      </c>
      <c r="F11615" s="45">
        <v>15646.4</v>
      </c>
      <c r="G11615" s="47" t="s">
        <v>3127</v>
      </c>
      <c r="H11615" s="18" t="s">
        <v>17</v>
      </c>
      <c r="I11615" s="28" t="s">
        <v>18</v>
      </c>
      <c r="J11615" s="18" t="str">
        <f t="shared" si="1130"/>
        <v>19</v>
      </c>
      <c r="K11615" s="31" t="str">
        <f>J11615</f>
        <v>19</v>
      </c>
      <c r="L11615" s="31">
        <v>19</v>
      </c>
      <c r="M11615" s="31">
        <f>+L11615-K11615</f>
        <v>0</v>
      </c>
      <c r="N11615" s="31">
        <v>10</v>
      </c>
      <c r="O11615" s="31">
        <f>N11615-M11615</f>
        <v>10</v>
      </c>
      <c r="P11615" s="32">
        <f>F11615/N11615</f>
        <v>1564.6399999999999</v>
      </c>
      <c r="Q11615" s="33">
        <f>P11615*O11615</f>
        <v>15646.399999999998</v>
      </c>
    </row>
    <row r="11616" spans="1:17">
      <c r="A11616" s="26">
        <v>11615</v>
      </c>
      <c r="B11616" s="28" t="s">
        <v>3189</v>
      </c>
      <c r="C11616" s="28"/>
      <c r="D11616" s="28" t="s">
        <v>44009</v>
      </c>
      <c r="E11616" s="28">
        <v>36717</v>
      </c>
      <c r="F11616" s="45">
        <v>1</v>
      </c>
      <c r="G11616" s="47" t="s">
        <v>3127</v>
      </c>
      <c r="H11616" s="18" t="s">
        <v>17</v>
      </c>
      <c r="I11616" s="28" t="s">
        <v>18</v>
      </c>
      <c r="J11616" s="18" t="str">
        <f t="shared" si="1130"/>
        <v>19</v>
      </c>
      <c r="K11616" s="31" t="str">
        <f>J11616</f>
        <v>19</v>
      </c>
      <c r="L11616" s="31">
        <v>19</v>
      </c>
      <c r="M11616" s="31">
        <f>+L11616-K11616</f>
        <v>0</v>
      </c>
      <c r="N11616" s="31">
        <v>10</v>
      </c>
      <c r="O11616" s="31">
        <f>N11616-M11616</f>
        <v>10</v>
      </c>
      <c r="P11616" s="32">
        <f>F11616/N11616</f>
        <v>0.1</v>
      </c>
      <c r="Q11616" s="33">
        <f>P11616*O11616</f>
        <v>1</v>
      </c>
    </row>
    <row r="11617" spans="1:17">
      <c r="A11617" s="26">
        <v>11616</v>
      </c>
      <c r="B11617" s="27" t="s">
        <v>14593</v>
      </c>
      <c r="C11617" s="28"/>
      <c r="D11617" s="18" t="s">
        <v>14594</v>
      </c>
      <c r="E11617" s="18" t="s">
        <v>14595</v>
      </c>
      <c r="F11617" s="29"/>
      <c r="G11617" s="30"/>
      <c r="H11617" s="18" t="s">
        <v>17</v>
      </c>
      <c r="I11617" s="18" t="s">
        <v>14562</v>
      </c>
      <c r="J11617" s="18" t="str">
        <f t="shared" si="1130"/>
        <v>00</v>
      </c>
      <c r="Q11617" s="32">
        <v>1</v>
      </c>
    </row>
    <row r="11618" spans="1:17">
      <c r="A11618" s="26">
        <v>11617</v>
      </c>
      <c r="B11618" s="28" t="s">
        <v>3193</v>
      </c>
      <c r="C11618" s="28"/>
      <c r="D11618" s="28" t="s">
        <v>44011</v>
      </c>
      <c r="E11618" s="28">
        <v>36719</v>
      </c>
      <c r="F11618" s="45">
        <v>1</v>
      </c>
      <c r="G11618" s="47" t="s">
        <v>3127</v>
      </c>
      <c r="H11618" s="18" t="s">
        <v>17</v>
      </c>
      <c r="I11618" s="28" t="s">
        <v>18</v>
      </c>
      <c r="J11618" s="18" t="str">
        <f t="shared" si="1130"/>
        <v>19</v>
      </c>
      <c r="K11618" s="31" t="str">
        <f>J11618</f>
        <v>19</v>
      </c>
      <c r="L11618" s="31">
        <v>19</v>
      </c>
      <c r="M11618" s="31">
        <f>+L11618-K11618</f>
        <v>0</v>
      </c>
      <c r="N11618" s="31">
        <v>10</v>
      </c>
      <c r="O11618" s="31">
        <f>N11618-M11618</f>
        <v>10</v>
      </c>
      <c r="P11618" s="32">
        <f>F11618/N11618</f>
        <v>0.1</v>
      </c>
      <c r="Q11618" s="33">
        <f>P11618*O11618</f>
        <v>1</v>
      </c>
    </row>
    <row r="11619" spans="1:17">
      <c r="A11619" s="26">
        <v>11618</v>
      </c>
      <c r="B11619" s="28" t="s">
        <v>3187</v>
      </c>
      <c r="C11619" s="28"/>
      <c r="D11619" s="28" t="s">
        <v>44012</v>
      </c>
      <c r="E11619" s="28">
        <v>36720</v>
      </c>
      <c r="F11619" s="45">
        <v>15646.4</v>
      </c>
      <c r="G11619" s="47" t="s">
        <v>3127</v>
      </c>
      <c r="H11619" s="18" t="s">
        <v>17</v>
      </c>
      <c r="I11619" s="28" t="s">
        <v>18</v>
      </c>
      <c r="J11619" s="18" t="str">
        <f t="shared" si="1130"/>
        <v>19</v>
      </c>
      <c r="K11619" s="31" t="str">
        <f>J11619</f>
        <v>19</v>
      </c>
      <c r="L11619" s="31">
        <v>19</v>
      </c>
      <c r="M11619" s="31">
        <f>+L11619-K11619</f>
        <v>0</v>
      </c>
      <c r="N11619" s="31">
        <v>10</v>
      </c>
      <c r="O11619" s="31">
        <f>N11619-M11619</f>
        <v>10</v>
      </c>
      <c r="P11619" s="32">
        <f>F11619/N11619</f>
        <v>1564.6399999999999</v>
      </c>
      <c r="Q11619" s="33">
        <f>P11619*O11619</f>
        <v>15646.399999999998</v>
      </c>
    </row>
    <row r="11620" spans="1:17">
      <c r="A11620" s="26">
        <v>11619</v>
      </c>
      <c r="B11620" s="28" t="s">
        <v>3189</v>
      </c>
      <c r="C11620" s="28"/>
      <c r="D11620" s="28" t="s">
        <v>44013</v>
      </c>
      <c r="E11620" s="28">
        <v>36721</v>
      </c>
      <c r="F11620" s="45">
        <v>1</v>
      </c>
      <c r="G11620" s="47" t="s">
        <v>3127</v>
      </c>
      <c r="H11620" s="18" t="s">
        <v>17</v>
      </c>
      <c r="I11620" s="28" t="s">
        <v>18</v>
      </c>
      <c r="J11620" s="18" t="str">
        <f t="shared" si="1130"/>
        <v>19</v>
      </c>
      <c r="K11620" s="31" t="str">
        <f>J11620</f>
        <v>19</v>
      </c>
      <c r="L11620" s="31">
        <v>19</v>
      </c>
      <c r="M11620" s="31">
        <f>+L11620-K11620</f>
        <v>0</v>
      </c>
      <c r="N11620" s="31">
        <v>10</v>
      </c>
      <c r="O11620" s="31">
        <f>N11620-M11620</f>
        <v>10</v>
      </c>
      <c r="P11620" s="32">
        <f>F11620/N11620</f>
        <v>0.1</v>
      </c>
      <c r="Q11620" s="33">
        <f>P11620*O11620</f>
        <v>1</v>
      </c>
    </row>
    <row r="11621" spans="1:17">
      <c r="A11621" s="26">
        <v>11620</v>
      </c>
      <c r="B11621" s="27" t="s">
        <v>37488</v>
      </c>
      <c r="C11621" s="28"/>
      <c r="D11621" s="18" t="s">
        <v>37489</v>
      </c>
      <c r="E11621" s="18" t="s">
        <v>37490</v>
      </c>
      <c r="F11621" s="29"/>
      <c r="G11621" s="30"/>
      <c r="H11621" s="18" t="s">
        <v>17</v>
      </c>
      <c r="I11621" s="18" t="s">
        <v>37140</v>
      </c>
      <c r="J11621" s="18" t="str">
        <f t="shared" si="1130"/>
        <v>00</v>
      </c>
      <c r="Q11621" s="32">
        <v>1</v>
      </c>
    </row>
    <row r="11622" spans="1:17">
      <c r="A11622" s="26">
        <v>11621</v>
      </c>
      <c r="B11622" s="28" t="s">
        <v>3193</v>
      </c>
      <c r="C11622" s="28"/>
      <c r="D11622" s="28" t="s">
        <v>44015</v>
      </c>
      <c r="E11622" s="28">
        <v>36723</v>
      </c>
      <c r="F11622" s="45">
        <v>1</v>
      </c>
      <c r="G11622" s="47" t="s">
        <v>3127</v>
      </c>
      <c r="H11622" s="18" t="s">
        <v>17</v>
      </c>
      <c r="I11622" s="28" t="s">
        <v>18</v>
      </c>
      <c r="J11622" s="18" t="str">
        <f t="shared" si="1130"/>
        <v>19</v>
      </c>
      <c r="K11622" s="31" t="str">
        <f>J11622</f>
        <v>19</v>
      </c>
      <c r="L11622" s="31">
        <v>19</v>
      </c>
      <c r="M11622" s="31">
        <f>+L11622-K11622</f>
        <v>0</v>
      </c>
      <c r="N11622" s="31">
        <v>10</v>
      </c>
      <c r="O11622" s="31">
        <f>N11622-M11622</f>
        <v>10</v>
      </c>
      <c r="P11622" s="32">
        <f>F11622/N11622</f>
        <v>0.1</v>
      </c>
      <c r="Q11622" s="33">
        <f>P11622*O11622</f>
        <v>1</v>
      </c>
    </row>
    <row r="11623" spans="1:17">
      <c r="A11623" s="26">
        <v>11622</v>
      </c>
      <c r="B11623" s="28" t="s">
        <v>3187</v>
      </c>
      <c r="C11623" s="28"/>
      <c r="D11623" s="28" t="s">
        <v>44016</v>
      </c>
      <c r="E11623" s="28">
        <v>36724</v>
      </c>
      <c r="F11623" s="45">
        <v>15646.4</v>
      </c>
      <c r="G11623" s="47" t="s">
        <v>3127</v>
      </c>
      <c r="H11623" s="18" t="s">
        <v>17</v>
      </c>
      <c r="I11623" s="28" t="s">
        <v>18</v>
      </c>
      <c r="J11623" s="18" t="str">
        <f t="shared" si="1130"/>
        <v>19</v>
      </c>
      <c r="K11623" s="31" t="str">
        <f>J11623</f>
        <v>19</v>
      </c>
      <c r="L11623" s="31">
        <v>19</v>
      </c>
      <c r="M11623" s="31">
        <f>+L11623-K11623</f>
        <v>0</v>
      </c>
      <c r="N11623" s="31">
        <v>10</v>
      </c>
      <c r="O11623" s="31">
        <f>N11623-M11623</f>
        <v>10</v>
      </c>
      <c r="P11623" s="32">
        <f>F11623/N11623</f>
        <v>1564.6399999999999</v>
      </c>
      <c r="Q11623" s="33">
        <f>P11623*O11623</f>
        <v>15646.399999999998</v>
      </c>
    </row>
    <row r="11624" spans="1:17">
      <c r="A11624" s="26">
        <v>11623</v>
      </c>
      <c r="B11624" s="28" t="s">
        <v>3189</v>
      </c>
      <c r="C11624" s="28"/>
      <c r="D11624" s="28" t="s">
        <v>44017</v>
      </c>
      <c r="E11624" s="28">
        <v>36725</v>
      </c>
      <c r="F11624" s="45">
        <v>1</v>
      </c>
      <c r="G11624" s="47" t="s">
        <v>3127</v>
      </c>
      <c r="H11624" s="18" t="s">
        <v>17</v>
      </c>
      <c r="I11624" s="28" t="s">
        <v>18</v>
      </c>
      <c r="J11624" s="18" t="str">
        <f t="shared" si="1130"/>
        <v>19</v>
      </c>
      <c r="K11624" s="31" t="str">
        <f>J11624</f>
        <v>19</v>
      </c>
      <c r="L11624" s="31">
        <v>19</v>
      </c>
      <c r="M11624" s="31">
        <f>+L11624-K11624</f>
        <v>0</v>
      </c>
      <c r="N11624" s="31">
        <v>10</v>
      </c>
      <c r="O11624" s="31">
        <f>N11624-M11624</f>
        <v>10</v>
      </c>
      <c r="P11624" s="32">
        <f>F11624/N11624</f>
        <v>0.1</v>
      </c>
      <c r="Q11624" s="33">
        <f>P11624*O11624</f>
        <v>1</v>
      </c>
    </row>
    <row r="11625" spans="1:17">
      <c r="A11625" s="26">
        <v>11624</v>
      </c>
      <c r="B11625" s="27" t="s">
        <v>38130</v>
      </c>
      <c r="C11625" s="28"/>
      <c r="D11625" s="18" t="s">
        <v>38131</v>
      </c>
      <c r="E11625" s="18" t="s">
        <v>38132</v>
      </c>
      <c r="F11625" s="29"/>
      <c r="G11625" s="30"/>
      <c r="H11625" s="18" t="s">
        <v>17</v>
      </c>
      <c r="I11625" s="18" t="s">
        <v>38118</v>
      </c>
      <c r="J11625" s="18" t="str">
        <f t="shared" si="1130"/>
        <v>00</v>
      </c>
      <c r="Q11625" s="32">
        <v>1</v>
      </c>
    </row>
    <row r="11626" spans="1:17">
      <c r="A11626" s="26">
        <v>11625</v>
      </c>
      <c r="B11626" s="28" t="s">
        <v>3193</v>
      </c>
      <c r="C11626" s="28"/>
      <c r="D11626" s="28" t="s">
        <v>44019</v>
      </c>
      <c r="E11626" s="28">
        <v>36727</v>
      </c>
      <c r="F11626" s="45">
        <v>1</v>
      </c>
      <c r="G11626" s="47" t="s">
        <v>3127</v>
      </c>
      <c r="H11626" s="18" t="s">
        <v>17</v>
      </c>
      <c r="I11626" s="28" t="s">
        <v>18</v>
      </c>
      <c r="J11626" s="18" t="str">
        <f t="shared" si="1130"/>
        <v>19</v>
      </c>
      <c r="K11626" s="31" t="str">
        <f>J11626</f>
        <v>19</v>
      </c>
      <c r="L11626" s="31">
        <v>19</v>
      </c>
      <c r="M11626" s="31">
        <f>+L11626-K11626</f>
        <v>0</v>
      </c>
      <c r="N11626" s="31">
        <v>10</v>
      </c>
      <c r="O11626" s="31">
        <f>N11626-M11626</f>
        <v>10</v>
      </c>
      <c r="P11626" s="32">
        <f>F11626/N11626</f>
        <v>0.1</v>
      </c>
      <c r="Q11626" s="33">
        <f>P11626*O11626</f>
        <v>1</v>
      </c>
    </row>
    <row r="11627" spans="1:17">
      <c r="A11627" s="26">
        <v>11626</v>
      </c>
      <c r="B11627" s="28" t="s">
        <v>3187</v>
      </c>
      <c r="C11627" s="28"/>
      <c r="D11627" s="28" t="s">
        <v>44020</v>
      </c>
      <c r="E11627" s="28">
        <v>36728</v>
      </c>
      <c r="F11627" s="45">
        <v>15646.4</v>
      </c>
      <c r="G11627" s="47" t="s">
        <v>3127</v>
      </c>
      <c r="H11627" s="18" t="s">
        <v>17</v>
      </c>
      <c r="I11627" s="28" t="s">
        <v>18</v>
      </c>
      <c r="J11627" s="18" t="str">
        <f t="shared" si="1130"/>
        <v>19</v>
      </c>
      <c r="K11627" s="31" t="str">
        <f>J11627</f>
        <v>19</v>
      </c>
      <c r="L11627" s="31">
        <v>19</v>
      </c>
      <c r="M11627" s="31">
        <f>+L11627-K11627</f>
        <v>0</v>
      </c>
      <c r="N11627" s="31">
        <v>10</v>
      </c>
      <c r="O11627" s="31">
        <f>N11627-M11627</f>
        <v>10</v>
      </c>
      <c r="P11627" s="32">
        <f>F11627/N11627</f>
        <v>1564.6399999999999</v>
      </c>
      <c r="Q11627" s="33">
        <f>P11627*O11627</f>
        <v>15646.399999999998</v>
      </c>
    </row>
    <row r="11628" spans="1:17">
      <c r="A11628" s="26">
        <v>11627</v>
      </c>
      <c r="B11628" s="28" t="s">
        <v>3189</v>
      </c>
      <c r="C11628" s="28"/>
      <c r="D11628" s="28" t="s">
        <v>44021</v>
      </c>
      <c r="E11628" s="28">
        <v>36729</v>
      </c>
      <c r="F11628" s="45">
        <v>1</v>
      </c>
      <c r="G11628" s="47" t="s">
        <v>3127</v>
      </c>
      <c r="H11628" s="18" t="s">
        <v>17</v>
      </c>
      <c r="I11628" s="28" t="s">
        <v>18</v>
      </c>
      <c r="J11628" s="18" t="str">
        <f t="shared" si="1130"/>
        <v>19</v>
      </c>
      <c r="K11628" s="31" t="str">
        <f>J11628</f>
        <v>19</v>
      </c>
      <c r="L11628" s="31">
        <v>19</v>
      </c>
      <c r="M11628" s="31">
        <f>+L11628-K11628</f>
        <v>0</v>
      </c>
      <c r="N11628" s="31">
        <v>10</v>
      </c>
      <c r="O11628" s="31">
        <f>N11628-M11628</f>
        <v>10</v>
      </c>
      <c r="P11628" s="32">
        <f>F11628/N11628</f>
        <v>0.1</v>
      </c>
      <c r="Q11628" s="33">
        <f>P11628*O11628</f>
        <v>1</v>
      </c>
    </row>
    <row r="11629" spans="1:17">
      <c r="A11629" s="26">
        <v>11628</v>
      </c>
      <c r="B11629" s="27" t="s">
        <v>38473</v>
      </c>
      <c r="C11629" s="28"/>
      <c r="D11629" s="18" t="s">
        <v>38474</v>
      </c>
      <c r="E11629" s="18" t="s">
        <v>38475</v>
      </c>
      <c r="F11629" s="29"/>
      <c r="G11629" s="30"/>
      <c r="H11629" s="18" t="s">
        <v>17</v>
      </c>
      <c r="I11629" s="18" t="s">
        <v>38295</v>
      </c>
      <c r="J11629" s="18" t="str">
        <f t="shared" si="1130"/>
        <v>00</v>
      </c>
      <c r="Q11629" s="32">
        <v>1</v>
      </c>
    </row>
    <row r="11630" spans="1:17">
      <c r="A11630" s="26">
        <v>11629</v>
      </c>
      <c r="B11630" s="28" t="s">
        <v>3193</v>
      </c>
      <c r="C11630" s="28"/>
      <c r="D11630" s="28" t="s">
        <v>44023</v>
      </c>
      <c r="E11630" s="28">
        <v>36731</v>
      </c>
      <c r="F11630" s="45">
        <v>1</v>
      </c>
      <c r="G11630" s="47" t="s">
        <v>3127</v>
      </c>
      <c r="H11630" s="18" t="s">
        <v>17</v>
      </c>
      <c r="I11630" s="28" t="s">
        <v>18</v>
      </c>
      <c r="J11630" s="18" t="str">
        <f t="shared" si="1130"/>
        <v>19</v>
      </c>
      <c r="K11630" s="31" t="str">
        <f>J11630</f>
        <v>19</v>
      </c>
      <c r="L11630" s="31">
        <v>19</v>
      </c>
      <c r="M11630" s="31">
        <f>+L11630-K11630</f>
        <v>0</v>
      </c>
      <c r="N11630" s="31">
        <v>10</v>
      </c>
      <c r="O11630" s="31">
        <f>N11630-M11630</f>
        <v>10</v>
      </c>
      <c r="P11630" s="32">
        <f>F11630/N11630</f>
        <v>0.1</v>
      </c>
      <c r="Q11630" s="33">
        <f>P11630*O11630</f>
        <v>1</v>
      </c>
    </row>
    <row r="11631" spans="1:17">
      <c r="A11631" s="26">
        <v>11630</v>
      </c>
      <c r="B11631" s="28" t="s">
        <v>3187</v>
      </c>
      <c r="C11631" s="28"/>
      <c r="D11631" s="28" t="s">
        <v>44024</v>
      </c>
      <c r="E11631" s="28">
        <v>36732</v>
      </c>
      <c r="F11631" s="45">
        <v>15646.4</v>
      </c>
      <c r="G11631" s="47" t="s">
        <v>3127</v>
      </c>
      <c r="H11631" s="18" t="s">
        <v>17</v>
      </c>
      <c r="I11631" s="28" t="s">
        <v>18</v>
      </c>
      <c r="J11631" s="18" t="str">
        <f t="shared" ref="J11631:J11694" si="1132">TEXT(G11631,"aa")</f>
        <v>19</v>
      </c>
      <c r="K11631" s="31" t="str">
        <f>J11631</f>
        <v>19</v>
      </c>
      <c r="L11631" s="31">
        <v>19</v>
      </c>
      <c r="M11631" s="31">
        <f>+L11631-K11631</f>
        <v>0</v>
      </c>
      <c r="N11631" s="31">
        <v>10</v>
      </c>
      <c r="O11631" s="31">
        <f>N11631-M11631</f>
        <v>10</v>
      </c>
      <c r="P11631" s="32">
        <f>F11631/N11631</f>
        <v>1564.6399999999999</v>
      </c>
      <c r="Q11631" s="33">
        <f>P11631*O11631</f>
        <v>15646.399999999998</v>
      </c>
    </row>
    <row r="11632" spans="1:17">
      <c r="A11632" s="26">
        <v>11631</v>
      </c>
      <c r="B11632" s="28" t="s">
        <v>3189</v>
      </c>
      <c r="C11632" s="28"/>
      <c r="D11632" s="28" t="s">
        <v>44025</v>
      </c>
      <c r="E11632" s="28">
        <v>36733</v>
      </c>
      <c r="F11632" s="45">
        <v>1</v>
      </c>
      <c r="G11632" s="47" t="s">
        <v>3127</v>
      </c>
      <c r="H11632" s="18" t="s">
        <v>17</v>
      </c>
      <c r="I11632" s="28" t="s">
        <v>18</v>
      </c>
      <c r="J11632" s="18" t="str">
        <f t="shared" si="1132"/>
        <v>19</v>
      </c>
      <c r="K11632" s="31" t="str">
        <f>J11632</f>
        <v>19</v>
      </c>
      <c r="L11632" s="31">
        <v>19</v>
      </c>
      <c r="M11632" s="31">
        <f>+L11632-K11632</f>
        <v>0</v>
      </c>
      <c r="N11632" s="31">
        <v>10</v>
      </c>
      <c r="O11632" s="31">
        <f>N11632-M11632</f>
        <v>10</v>
      </c>
      <c r="P11632" s="32">
        <f>F11632/N11632</f>
        <v>0.1</v>
      </c>
      <c r="Q11632" s="33">
        <f>P11632*O11632</f>
        <v>1</v>
      </c>
    </row>
    <row r="11633" spans="1:17">
      <c r="A11633" s="26">
        <v>11632</v>
      </c>
      <c r="B11633" s="27" t="s">
        <v>27563</v>
      </c>
      <c r="C11633" s="28"/>
      <c r="D11633" s="18" t="s">
        <v>27564</v>
      </c>
      <c r="E11633" s="18" t="s">
        <v>27565</v>
      </c>
      <c r="F11633" s="29"/>
      <c r="G11633" s="30"/>
      <c r="H11633" s="18" t="s">
        <v>17</v>
      </c>
      <c r="I11633" s="18" t="s">
        <v>27442</v>
      </c>
      <c r="J11633" s="18" t="str">
        <f t="shared" si="1132"/>
        <v>00</v>
      </c>
      <c r="Q11633" s="32">
        <v>1</v>
      </c>
    </row>
    <row r="11634" spans="1:17">
      <c r="A11634" s="26">
        <v>11633</v>
      </c>
      <c r="B11634" s="28" t="s">
        <v>3193</v>
      </c>
      <c r="C11634" s="28"/>
      <c r="D11634" s="28" t="s">
        <v>44027</v>
      </c>
      <c r="E11634" s="28">
        <v>36735</v>
      </c>
      <c r="F11634" s="45">
        <v>1</v>
      </c>
      <c r="G11634" s="47" t="s">
        <v>3127</v>
      </c>
      <c r="H11634" s="18" t="s">
        <v>17</v>
      </c>
      <c r="I11634" s="28" t="s">
        <v>18</v>
      </c>
      <c r="J11634" s="18" t="str">
        <f t="shared" si="1132"/>
        <v>19</v>
      </c>
      <c r="K11634" s="31" t="str">
        <f>J11634</f>
        <v>19</v>
      </c>
      <c r="L11634" s="31">
        <v>19</v>
      </c>
      <c r="M11634" s="31">
        <f>+L11634-K11634</f>
        <v>0</v>
      </c>
      <c r="N11634" s="31">
        <v>10</v>
      </c>
      <c r="O11634" s="31">
        <f>N11634-M11634</f>
        <v>10</v>
      </c>
      <c r="P11634" s="32">
        <f>F11634/N11634</f>
        <v>0.1</v>
      </c>
      <c r="Q11634" s="33">
        <f>P11634*O11634</f>
        <v>1</v>
      </c>
    </row>
    <row r="11635" spans="1:17">
      <c r="A11635" s="26">
        <v>11634</v>
      </c>
      <c r="B11635" s="28" t="s">
        <v>3187</v>
      </c>
      <c r="C11635" s="28"/>
      <c r="D11635" s="28" t="s">
        <v>44028</v>
      </c>
      <c r="E11635" s="28">
        <v>36736</v>
      </c>
      <c r="F11635" s="45">
        <v>15646.4</v>
      </c>
      <c r="G11635" s="47" t="s">
        <v>3127</v>
      </c>
      <c r="H11635" s="18" t="s">
        <v>17</v>
      </c>
      <c r="I11635" s="28" t="s">
        <v>18</v>
      </c>
      <c r="J11635" s="18" t="str">
        <f t="shared" si="1132"/>
        <v>19</v>
      </c>
      <c r="K11635" s="31" t="str">
        <f>J11635</f>
        <v>19</v>
      </c>
      <c r="L11635" s="31">
        <v>19</v>
      </c>
      <c r="M11635" s="31">
        <f>+L11635-K11635</f>
        <v>0</v>
      </c>
      <c r="N11635" s="31">
        <v>10</v>
      </c>
      <c r="O11635" s="31">
        <f>N11635-M11635</f>
        <v>10</v>
      </c>
      <c r="P11635" s="32">
        <f>F11635/N11635</f>
        <v>1564.6399999999999</v>
      </c>
      <c r="Q11635" s="33">
        <f>P11635*O11635</f>
        <v>15646.399999999998</v>
      </c>
    </row>
    <row r="11636" spans="1:17">
      <c r="A11636" s="26">
        <v>11635</v>
      </c>
      <c r="B11636" s="28" t="s">
        <v>3189</v>
      </c>
      <c r="C11636" s="28"/>
      <c r="D11636" s="28" t="s">
        <v>44029</v>
      </c>
      <c r="E11636" s="28">
        <v>36737</v>
      </c>
      <c r="F11636" s="45">
        <v>1</v>
      </c>
      <c r="G11636" s="47" t="s">
        <v>3127</v>
      </c>
      <c r="H11636" s="18" t="s">
        <v>17</v>
      </c>
      <c r="I11636" s="28" t="s">
        <v>18</v>
      </c>
      <c r="J11636" s="18" t="str">
        <f t="shared" si="1132"/>
        <v>19</v>
      </c>
      <c r="K11636" s="31" t="str">
        <f>J11636</f>
        <v>19</v>
      </c>
      <c r="L11636" s="31">
        <v>19</v>
      </c>
      <c r="M11636" s="31">
        <f>+L11636-K11636</f>
        <v>0</v>
      </c>
      <c r="N11636" s="31">
        <v>10</v>
      </c>
      <c r="O11636" s="31">
        <f>N11636-M11636</f>
        <v>10</v>
      </c>
      <c r="P11636" s="32">
        <f>F11636/N11636</f>
        <v>0.1</v>
      </c>
      <c r="Q11636" s="33">
        <f>P11636*O11636</f>
        <v>1</v>
      </c>
    </row>
    <row r="11637" spans="1:17">
      <c r="A11637" s="26">
        <v>11636</v>
      </c>
      <c r="B11637" s="27" t="s">
        <v>34171</v>
      </c>
      <c r="C11637" s="28"/>
      <c r="D11637" s="18" t="s">
        <v>34172</v>
      </c>
      <c r="E11637" s="18" t="s">
        <v>34173</v>
      </c>
      <c r="F11637" s="29"/>
      <c r="G11637" s="30"/>
      <c r="H11637" s="18" t="s">
        <v>17</v>
      </c>
      <c r="I11637" s="18" t="s">
        <v>33744</v>
      </c>
      <c r="J11637" s="18" t="str">
        <f t="shared" si="1132"/>
        <v>00</v>
      </c>
      <c r="Q11637" s="32">
        <v>1</v>
      </c>
    </row>
    <row r="11638" spans="1:17">
      <c r="A11638" s="26">
        <v>11637</v>
      </c>
      <c r="B11638" s="28" t="s">
        <v>3193</v>
      </c>
      <c r="C11638" s="28"/>
      <c r="D11638" s="28" t="s">
        <v>44031</v>
      </c>
      <c r="E11638" s="28">
        <v>36739</v>
      </c>
      <c r="F11638" s="45">
        <v>1</v>
      </c>
      <c r="G11638" s="47" t="s">
        <v>3127</v>
      </c>
      <c r="H11638" s="18" t="s">
        <v>17</v>
      </c>
      <c r="I11638" s="28" t="s">
        <v>18</v>
      </c>
      <c r="J11638" s="18" t="str">
        <f t="shared" si="1132"/>
        <v>19</v>
      </c>
      <c r="K11638" s="31" t="str">
        <f>J11638</f>
        <v>19</v>
      </c>
      <c r="L11638" s="31">
        <v>19</v>
      </c>
      <c r="M11638" s="31">
        <f>+L11638-K11638</f>
        <v>0</v>
      </c>
      <c r="N11638" s="31">
        <v>10</v>
      </c>
      <c r="O11638" s="31">
        <f>N11638-M11638</f>
        <v>10</v>
      </c>
      <c r="P11638" s="32">
        <f>F11638/N11638</f>
        <v>0.1</v>
      </c>
      <c r="Q11638" s="33">
        <f>P11638*O11638</f>
        <v>1</v>
      </c>
    </row>
    <row r="11639" spans="1:17">
      <c r="A11639" s="26">
        <v>11638</v>
      </c>
      <c r="B11639" s="28" t="s">
        <v>3187</v>
      </c>
      <c r="C11639" s="28"/>
      <c r="D11639" s="28" t="s">
        <v>44032</v>
      </c>
      <c r="E11639" s="28">
        <v>36740</v>
      </c>
      <c r="F11639" s="45">
        <v>15646.4</v>
      </c>
      <c r="G11639" s="47" t="s">
        <v>3127</v>
      </c>
      <c r="H11639" s="18" t="s">
        <v>17</v>
      </c>
      <c r="I11639" s="28" t="s">
        <v>18</v>
      </c>
      <c r="J11639" s="18" t="str">
        <f t="shared" si="1132"/>
        <v>19</v>
      </c>
      <c r="K11639" s="31" t="str">
        <f>J11639</f>
        <v>19</v>
      </c>
      <c r="L11639" s="31">
        <v>19</v>
      </c>
      <c r="M11639" s="31">
        <f>+L11639-K11639</f>
        <v>0</v>
      </c>
      <c r="N11639" s="31">
        <v>10</v>
      </c>
      <c r="O11639" s="31">
        <f>N11639-M11639</f>
        <v>10</v>
      </c>
      <c r="P11639" s="32">
        <f>F11639/N11639</f>
        <v>1564.6399999999999</v>
      </c>
      <c r="Q11639" s="33">
        <f>P11639*O11639</f>
        <v>15646.399999999998</v>
      </c>
    </row>
    <row r="11640" spans="1:17">
      <c r="A11640" s="26">
        <v>11639</v>
      </c>
      <c r="B11640" s="28" t="s">
        <v>3189</v>
      </c>
      <c r="C11640" s="28"/>
      <c r="D11640" s="28" t="s">
        <v>44033</v>
      </c>
      <c r="E11640" s="28">
        <v>36741</v>
      </c>
      <c r="F11640" s="45">
        <v>1</v>
      </c>
      <c r="G11640" s="47" t="s">
        <v>3127</v>
      </c>
      <c r="H11640" s="18" t="s">
        <v>17</v>
      </c>
      <c r="I11640" s="28" t="s">
        <v>18</v>
      </c>
      <c r="J11640" s="18" t="str">
        <f t="shared" si="1132"/>
        <v>19</v>
      </c>
      <c r="K11640" s="31" t="str">
        <f>J11640</f>
        <v>19</v>
      </c>
      <c r="L11640" s="31">
        <v>19</v>
      </c>
      <c r="M11640" s="31">
        <f>+L11640-K11640</f>
        <v>0</v>
      </c>
      <c r="N11640" s="31">
        <v>10</v>
      </c>
      <c r="O11640" s="31">
        <f>N11640-M11640</f>
        <v>10</v>
      </c>
      <c r="P11640" s="32">
        <f>F11640/N11640</f>
        <v>0.1</v>
      </c>
      <c r="Q11640" s="33">
        <f>P11640*O11640</f>
        <v>1</v>
      </c>
    </row>
    <row r="11641" spans="1:17">
      <c r="A11641" s="26">
        <v>11640</v>
      </c>
      <c r="B11641" s="27" t="s">
        <v>14674</v>
      </c>
      <c r="C11641" s="28"/>
      <c r="D11641" s="18" t="s">
        <v>14675</v>
      </c>
      <c r="E11641" s="18" t="s">
        <v>14676</v>
      </c>
      <c r="F11641" s="29"/>
      <c r="G11641" s="30"/>
      <c r="H11641" s="18" t="s">
        <v>17</v>
      </c>
      <c r="I11641" s="18" t="s">
        <v>14562</v>
      </c>
      <c r="J11641" s="18" t="str">
        <f t="shared" si="1132"/>
        <v>00</v>
      </c>
      <c r="Q11641" s="32">
        <v>1</v>
      </c>
    </row>
    <row r="11642" spans="1:17">
      <c r="A11642" s="26">
        <v>11641</v>
      </c>
      <c r="B11642" s="28" t="s">
        <v>3193</v>
      </c>
      <c r="C11642" s="28"/>
      <c r="D11642" s="28" t="s">
        <v>44035</v>
      </c>
      <c r="E11642" s="28">
        <v>36743</v>
      </c>
      <c r="F11642" s="45">
        <v>1</v>
      </c>
      <c r="G11642" s="47" t="s">
        <v>3127</v>
      </c>
      <c r="H11642" s="18" t="s">
        <v>17</v>
      </c>
      <c r="I11642" s="28" t="s">
        <v>18</v>
      </c>
      <c r="J11642" s="18" t="str">
        <f t="shared" si="1132"/>
        <v>19</v>
      </c>
      <c r="K11642" s="31" t="str">
        <f>J11642</f>
        <v>19</v>
      </c>
      <c r="L11642" s="31">
        <v>19</v>
      </c>
      <c r="M11642" s="31">
        <f>+L11642-K11642</f>
        <v>0</v>
      </c>
      <c r="N11642" s="31">
        <v>10</v>
      </c>
      <c r="O11642" s="31">
        <f>N11642-M11642</f>
        <v>10</v>
      </c>
      <c r="P11642" s="32">
        <f>F11642/N11642</f>
        <v>0.1</v>
      </c>
      <c r="Q11642" s="33">
        <f>P11642*O11642</f>
        <v>1</v>
      </c>
    </row>
    <row r="11643" spans="1:17">
      <c r="A11643" s="26">
        <v>11642</v>
      </c>
      <c r="B11643" s="28" t="s">
        <v>3187</v>
      </c>
      <c r="C11643" s="28"/>
      <c r="D11643" s="28" t="s">
        <v>44036</v>
      </c>
      <c r="E11643" s="28">
        <v>36744</v>
      </c>
      <c r="F11643" s="45">
        <v>15646.4</v>
      </c>
      <c r="G11643" s="47" t="s">
        <v>3127</v>
      </c>
      <c r="H11643" s="18" t="s">
        <v>17</v>
      </c>
      <c r="I11643" s="28" t="s">
        <v>18</v>
      </c>
      <c r="J11643" s="18" t="str">
        <f t="shared" si="1132"/>
        <v>19</v>
      </c>
      <c r="K11643" s="31" t="str">
        <f>J11643</f>
        <v>19</v>
      </c>
      <c r="L11643" s="31">
        <v>19</v>
      </c>
      <c r="M11643" s="31">
        <f>+L11643-K11643</f>
        <v>0</v>
      </c>
      <c r="N11643" s="31">
        <v>10</v>
      </c>
      <c r="O11643" s="31">
        <f>N11643-M11643</f>
        <v>10</v>
      </c>
      <c r="P11643" s="32">
        <f>F11643/N11643</f>
        <v>1564.6399999999999</v>
      </c>
      <c r="Q11643" s="33">
        <f>P11643*O11643</f>
        <v>15646.399999999998</v>
      </c>
    </row>
    <row r="11644" spans="1:17">
      <c r="A11644" s="26">
        <v>11643</v>
      </c>
      <c r="B11644" s="28" t="s">
        <v>3189</v>
      </c>
      <c r="C11644" s="28"/>
      <c r="D11644" s="28" t="s">
        <v>44037</v>
      </c>
      <c r="E11644" s="28">
        <v>36745</v>
      </c>
      <c r="F11644" s="45">
        <v>1</v>
      </c>
      <c r="G11644" s="47" t="s">
        <v>3127</v>
      </c>
      <c r="H11644" s="18" t="s">
        <v>17</v>
      </c>
      <c r="I11644" s="28" t="s">
        <v>18</v>
      </c>
      <c r="J11644" s="18" t="str">
        <f t="shared" si="1132"/>
        <v>19</v>
      </c>
      <c r="K11644" s="31" t="str">
        <f>J11644</f>
        <v>19</v>
      </c>
      <c r="L11644" s="31">
        <v>19</v>
      </c>
      <c r="M11644" s="31">
        <f>+L11644-K11644</f>
        <v>0</v>
      </c>
      <c r="N11644" s="31">
        <v>10</v>
      </c>
      <c r="O11644" s="31">
        <f>N11644-M11644</f>
        <v>10</v>
      </c>
      <c r="P11644" s="32">
        <f>F11644/N11644</f>
        <v>0.1</v>
      </c>
      <c r="Q11644" s="33">
        <f>P11644*O11644</f>
        <v>1</v>
      </c>
    </row>
    <row r="11645" spans="1:17">
      <c r="A11645" s="26">
        <v>11644</v>
      </c>
      <c r="B11645" s="27" t="s">
        <v>14656</v>
      </c>
      <c r="C11645" s="28"/>
      <c r="D11645" s="18" t="s">
        <v>14657</v>
      </c>
      <c r="E11645" s="18" t="s">
        <v>14658</v>
      </c>
      <c r="F11645" s="29"/>
      <c r="G11645" s="30"/>
      <c r="H11645" s="18" t="s">
        <v>17</v>
      </c>
      <c r="I11645" s="18" t="s">
        <v>14562</v>
      </c>
      <c r="J11645" s="18" t="str">
        <f t="shared" si="1132"/>
        <v>00</v>
      </c>
      <c r="Q11645" s="32">
        <v>1</v>
      </c>
    </row>
    <row r="11646" spans="1:17">
      <c r="A11646" s="26">
        <v>11645</v>
      </c>
      <c r="B11646" s="28" t="s">
        <v>3193</v>
      </c>
      <c r="C11646" s="28"/>
      <c r="D11646" s="28" t="s">
        <v>44039</v>
      </c>
      <c r="E11646" s="28">
        <v>36747</v>
      </c>
      <c r="F11646" s="45">
        <v>1</v>
      </c>
      <c r="G11646" s="47" t="s">
        <v>3127</v>
      </c>
      <c r="H11646" s="18" t="s">
        <v>17</v>
      </c>
      <c r="I11646" s="28" t="s">
        <v>18</v>
      </c>
      <c r="J11646" s="18" t="str">
        <f t="shared" si="1132"/>
        <v>19</v>
      </c>
      <c r="K11646" s="31" t="str">
        <f>J11646</f>
        <v>19</v>
      </c>
      <c r="L11646" s="31">
        <v>19</v>
      </c>
      <c r="M11646" s="31">
        <f>+L11646-K11646</f>
        <v>0</v>
      </c>
      <c r="N11646" s="31">
        <v>10</v>
      </c>
      <c r="O11646" s="31">
        <f>N11646-M11646</f>
        <v>10</v>
      </c>
      <c r="P11646" s="32">
        <f>F11646/N11646</f>
        <v>0.1</v>
      </c>
      <c r="Q11646" s="33">
        <f>P11646*O11646</f>
        <v>1</v>
      </c>
    </row>
    <row r="11647" spans="1:17">
      <c r="A11647" s="26">
        <v>11646</v>
      </c>
      <c r="B11647" s="28" t="s">
        <v>3187</v>
      </c>
      <c r="C11647" s="28"/>
      <c r="D11647" s="28" t="s">
        <v>44040</v>
      </c>
      <c r="E11647" s="28">
        <v>36748</v>
      </c>
      <c r="F11647" s="45">
        <v>15646.4</v>
      </c>
      <c r="G11647" s="47" t="s">
        <v>3127</v>
      </c>
      <c r="H11647" s="18" t="s">
        <v>17</v>
      </c>
      <c r="I11647" s="28" t="s">
        <v>18</v>
      </c>
      <c r="J11647" s="18" t="str">
        <f t="shared" si="1132"/>
        <v>19</v>
      </c>
      <c r="K11647" s="31" t="str">
        <f>J11647</f>
        <v>19</v>
      </c>
      <c r="L11647" s="31">
        <v>19</v>
      </c>
      <c r="M11647" s="31">
        <f>+L11647-K11647</f>
        <v>0</v>
      </c>
      <c r="N11647" s="31">
        <v>10</v>
      </c>
      <c r="O11647" s="31">
        <f>N11647-M11647</f>
        <v>10</v>
      </c>
      <c r="P11647" s="32">
        <f>F11647/N11647</f>
        <v>1564.6399999999999</v>
      </c>
      <c r="Q11647" s="33">
        <f>P11647*O11647</f>
        <v>15646.399999999998</v>
      </c>
    </row>
    <row r="11648" spans="1:17">
      <c r="A11648" s="26">
        <v>11647</v>
      </c>
      <c r="B11648" s="28" t="s">
        <v>3189</v>
      </c>
      <c r="C11648" s="28"/>
      <c r="D11648" s="28" t="s">
        <v>44041</v>
      </c>
      <c r="E11648" s="28">
        <v>36749</v>
      </c>
      <c r="F11648" s="45">
        <v>1</v>
      </c>
      <c r="G11648" s="47" t="s">
        <v>3127</v>
      </c>
      <c r="H11648" s="18" t="s">
        <v>17</v>
      </c>
      <c r="I11648" s="28" t="s">
        <v>18</v>
      </c>
      <c r="J11648" s="18" t="str">
        <f t="shared" si="1132"/>
        <v>19</v>
      </c>
      <c r="K11648" s="31" t="str">
        <f>J11648</f>
        <v>19</v>
      </c>
      <c r="L11648" s="31">
        <v>19</v>
      </c>
      <c r="M11648" s="31">
        <f>+L11648-K11648</f>
        <v>0</v>
      </c>
      <c r="N11648" s="31">
        <v>10</v>
      </c>
      <c r="O11648" s="31">
        <f>N11648-M11648</f>
        <v>10</v>
      </c>
      <c r="P11648" s="32">
        <f>F11648/N11648</f>
        <v>0.1</v>
      </c>
      <c r="Q11648" s="33">
        <f>P11648*O11648</f>
        <v>1</v>
      </c>
    </row>
    <row r="11649" spans="1:17">
      <c r="A11649" s="26">
        <v>11648</v>
      </c>
      <c r="B11649" s="27" t="s">
        <v>29257</v>
      </c>
      <c r="C11649" s="28"/>
      <c r="D11649" s="18" t="s">
        <v>29258</v>
      </c>
      <c r="E11649" s="18" t="s">
        <v>29259</v>
      </c>
      <c r="F11649" s="29"/>
      <c r="G11649" s="30"/>
      <c r="H11649" s="18" t="s">
        <v>17</v>
      </c>
      <c r="I11649" s="18" t="s">
        <v>3472</v>
      </c>
      <c r="J11649" s="18" t="str">
        <f t="shared" si="1132"/>
        <v>00</v>
      </c>
      <c r="Q11649" s="32">
        <v>1</v>
      </c>
    </row>
    <row r="11650" spans="1:17">
      <c r="A11650" s="26">
        <v>11649</v>
      </c>
      <c r="B11650" s="28" t="s">
        <v>3193</v>
      </c>
      <c r="C11650" s="28"/>
      <c r="D11650" s="28" t="s">
        <v>44043</v>
      </c>
      <c r="E11650" s="28">
        <v>36751</v>
      </c>
      <c r="F11650" s="45">
        <v>1</v>
      </c>
      <c r="G11650" s="47" t="s">
        <v>3127</v>
      </c>
      <c r="H11650" s="18" t="s">
        <v>17</v>
      </c>
      <c r="I11650" s="28" t="s">
        <v>18</v>
      </c>
      <c r="J11650" s="18" t="str">
        <f t="shared" si="1132"/>
        <v>19</v>
      </c>
      <c r="K11650" s="31" t="str">
        <f>J11650</f>
        <v>19</v>
      </c>
      <c r="L11650" s="31">
        <v>19</v>
      </c>
      <c r="M11650" s="31">
        <f>+L11650-K11650</f>
        <v>0</v>
      </c>
      <c r="N11650" s="31">
        <v>10</v>
      </c>
      <c r="O11650" s="31">
        <f>N11650-M11650</f>
        <v>10</v>
      </c>
      <c r="P11650" s="32">
        <f>F11650/N11650</f>
        <v>0.1</v>
      </c>
      <c r="Q11650" s="33">
        <f>P11650*O11650</f>
        <v>1</v>
      </c>
    </row>
    <row r="11651" spans="1:17">
      <c r="A11651" s="26">
        <v>11650</v>
      </c>
      <c r="B11651" s="28" t="s">
        <v>3187</v>
      </c>
      <c r="C11651" s="28"/>
      <c r="D11651" s="28" t="s">
        <v>44044</v>
      </c>
      <c r="E11651" s="28">
        <v>36752</v>
      </c>
      <c r="F11651" s="45">
        <v>15646.4</v>
      </c>
      <c r="G11651" s="47" t="s">
        <v>3127</v>
      </c>
      <c r="H11651" s="18" t="s">
        <v>17</v>
      </c>
      <c r="I11651" s="28" t="s">
        <v>18</v>
      </c>
      <c r="J11651" s="18" t="str">
        <f t="shared" si="1132"/>
        <v>19</v>
      </c>
      <c r="K11651" s="31" t="str">
        <f>J11651</f>
        <v>19</v>
      </c>
      <c r="L11651" s="31">
        <v>19</v>
      </c>
      <c r="M11651" s="31">
        <f>+L11651-K11651</f>
        <v>0</v>
      </c>
      <c r="N11651" s="31">
        <v>10</v>
      </c>
      <c r="O11651" s="31">
        <f>N11651-M11651</f>
        <v>10</v>
      </c>
      <c r="P11651" s="32">
        <f>F11651/N11651</f>
        <v>1564.6399999999999</v>
      </c>
      <c r="Q11651" s="33">
        <f>P11651*O11651</f>
        <v>15646.399999999998</v>
      </c>
    </row>
    <row r="11652" spans="1:17">
      <c r="A11652" s="26">
        <v>11651</v>
      </c>
      <c r="B11652" s="28" t="s">
        <v>3189</v>
      </c>
      <c r="C11652" s="28"/>
      <c r="D11652" s="28" t="s">
        <v>44045</v>
      </c>
      <c r="E11652" s="28">
        <v>36753</v>
      </c>
      <c r="F11652" s="45">
        <v>1</v>
      </c>
      <c r="G11652" s="47" t="s">
        <v>3127</v>
      </c>
      <c r="H11652" s="18" t="s">
        <v>17</v>
      </c>
      <c r="I11652" s="28" t="s">
        <v>18</v>
      </c>
      <c r="J11652" s="18" t="str">
        <f t="shared" si="1132"/>
        <v>19</v>
      </c>
      <c r="K11652" s="31" t="str">
        <f>J11652</f>
        <v>19</v>
      </c>
      <c r="L11652" s="31">
        <v>19</v>
      </c>
      <c r="M11652" s="31">
        <f>+L11652-K11652</f>
        <v>0</v>
      </c>
      <c r="N11652" s="31">
        <v>10</v>
      </c>
      <c r="O11652" s="31">
        <f>N11652-M11652</f>
        <v>10</v>
      </c>
      <c r="P11652" s="32">
        <f>F11652/N11652</f>
        <v>0.1</v>
      </c>
      <c r="Q11652" s="33">
        <f>P11652*O11652</f>
        <v>1</v>
      </c>
    </row>
    <row r="11653" spans="1:17">
      <c r="A11653" s="26">
        <v>11652</v>
      </c>
      <c r="B11653" s="27" t="s">
        <v>29658</v>
      </c>
      <c r="C11653" s="28"/>
      <c r="D11653" s="18" t="s">
        <v>29659</v>
      </c>
      <c r="E11653" s="18" t="s">
        <v>29660</v>
      </c>
      <c r="F11653" s="29"/>
      <c r="G11653" s="30"/>
      <c r="H11653" s="18" t="s">
        <v>17</v>
      </c>
      <c r="I11653" s="18" t="s">
        <v>3472</v>
      </c>
      <c r="J11653" s="18" t="str">
        <f t="shared" si="1132"/>
        <v>00</v>
      </c>
      <c r="Q11653" s="32">
        <v>1</v>
      </c>
    </row>
    <row r="11654" spans="1:17">
      <c r="A11654" s="26">
        <v>11653</v>
      </c>
      <c r="B11654" s="28" t="s">
        <v>3193</v>
      </c>
      <c r="C11654" s="28"/>
      <c r="D11654" s="28" t="s">
        <v>44047</v>
      </c>
      <c r="E11654" s="28">
        <v>36755</v>
      </c>
      <c r="F11654" s="45">
        <v>1</v>
      </c>
      <c r="G11654" s="47" t="s">
        <v>3127</v>
      </c>
      <c r="H11654" s="18" t="s">
        <v>17</v>
      </c>
      <c r="I11654" s="28" t="s">
        <v>18</v>
      </c>
      <c r="J11654" s="18" t="str">
        <f t="shared" si="1132"/>
        <v>19</v>
      </c>
      <c r="K11654" s="31" t="str">
        <f>J11654</f>
        <v>19</v>
      </c>
      <c r="L11654" s="31">
        <v>19</v>
      </c>
      <c r="M11654" s="31">
        <f>+L11654-K11654</f>
        <v>0</v>
      </c>
      <c r="N11654" s="31">
        <v>10</v>
      </c>
      <c r="O11654" s="31">
        <f>N11654-M11654</f>
        <v>10</v>
      </c>
      <c r="P11654" s="32">
        <f>F11654/N11654</f>
        <v>0.1</v>
      </c>
      <c r="Q11654" s="33">
        <f>P11654*O11654</f>
        <v>1</v>
      </c>
    </row>
    <row r="11655" spans="1:17">
      <c r="A11655" s="26">
        <v>11654</v>
      </c>
      <c r="B11655" s="28" t="s">
        <v>3187</v>
      </c>
      <c r="C11655" s="28"/>
      <c r="D11655" s="28" t="s">
        <v>44048</v>
      </c>
      <c r="E11655" s="28">
        <v>36756</v>
      </c>
      <c r="F11655" s="45">
        <v>15646.4</v>
      </c>
      <c r="G11655" s="47" t="s">
        <v>3127</v>
      </c>
      <c r="H11655" s="18" t="s">
        <v>17</v>
      </c>
      <c r="I11655" s="28" t="s">
        <v>18</v>
      </c>
      <c r="J11655" s="18" t="str">
        <f t="shared" si="1132"/>
        <v>19</v>
      </c>
      <c r="K11655" s="31" t="str">
        <f>J11655</f>
        <v>19</v>
      </c>
      <c r="L11655" s="31">
        <v>19</v>
      </c>
      <c r="M11655" s="31">
        <f>+L11655-K11655</f>
        <v>0</v>
      </c>
      <c r="N11655" s="31">
        <v>10</v>
      </c>
      <c r="O11655" s="31">
        <f>N11655-M11655</f>
        <v>10</v>
      </c>
      <c r="P11655" s="32">
        <f>F11655/N11655</f>
        <v>1564.6399999999999</v>
      </c>
      <c r="Q11655" s="33">
        <f>P11655*O11655</f>
        <v>15646.399999999998</v>
      </c>
    </row>
    <row r="11656" spans="1:17">
      <c r="A11656" s="26">
        <v>11655</v>
      </c>
      <c r="B11656" s="28" t="s">
        <v>3189</v>
      </c>
      <c r="C11656" s="28"/>
      <c r="D11656" s="28" t="s">
        <v>44049</v>
      </c>
      <c r="E11656" s="28">
        <v>36757</v>
      </c>
      <c r="F11656" s="45">
        <v>1</v>
      </c>
      <c r="G11656" s="47" t="s">
        <v>3127</v>
      </c>
      <c r="H11656" s="18" t="s">
        <v>17</v>
      </c>
      <c r="I11656" s="28" t="s">
        <v>18</v>
      </c>
      <c r="J11656" s="18" t="str">
        <f t="shared" si="1132"/>
        <v>19</v>
      </c>
      <c r="K11656" s="31" t="str">
        <f>J11656</f>
        <v>19</v>
      </c>
      <c r="L11656" s="31">
        <v>19</v>
      </c>
      <c r="M11656" s="31">
        <f>+L11656-K11656</f>
        <v>0</v>
      </c>
      <c r="N11656" s="31">
        <v>10</v>
      </c>
      <c r="O11656" s="31">
        <f>N11656-M11656</f>
        <v>10</v>
      </c>
      <c r="P11656" s="32">
        <f>F11656/N11656</f>
        <v>0.1</v>
      </c>
      <c r="Q11656" s="33">
        <f>P11656*O11656</f>
        <v>1</v>
      </c>
    </row>
    <row r="11657" spans="1:17">
      <c r="A11657" s="26">
        <v>11656</v>
      </c>
      <c r="B11657" s="27" t="s">
        <v>26787</v>
      </c>
      <c r="C11657" s="28"/>
      <c r="D11657" s="18" t="s">
        <v>26788</v>
      </c>
      <c r="E11657" s="18" t="s">
        <v>26789</v>
      </c>
      <c r="F11657" s="29"/>
      <c r="G11657" s="30"/>
      <c r="H11657" s="18" t="s">
        <v>17</v>
      </c>
      <c r="I11657" s="18" t="s">
        <v>26735</v>
      </c>
      <c r="J11657" s="18" t="str">
        <f t="shared" si="1132"/>
        <v>00</v>
      </c>
      <c r="Q11657" s="32">
        <v>1</v>
      </c>
    </row>
    <row r="11658" spans="1:17">
      <c r="A11658" s="26">
        <v>11657</v>
      </c>
      <c r="B11658" s="28" t="s">
        <v>3193</v>
      </c>
      <c r="C11658" s="28"/>
      <c r="D11658" s="28" t="s">
        <v>44051</v>
      </c>
      <c r="E11658" s="28">
        <v>36759</v>
      </c>
      <c r="F11658" s="45">
        <v>1</v>
      </c>
      <c r="G11658" s="47" t="s">
        <v>3127</v>
      </c>
      <c r="H11658" s="18" t="s">
        <v>17</v>
      </c>
      <c r="I11658" s="28" t="s">
        <v>18</v>
      </c>
      <c r="J11658" s="18" t="str">
        <f t="shared" si="1132"/>
        <v>19</v>
      </c>
      <c r="K11658" s="31" t="str">
        <f>J11658</f>
        <v>19</v>
      </c>
      <c r="L11658" s="31">
        <v>19</v>
      </c>
      <c r="M11658" s="31">
        <f>+L11658-K11658</f>
        <v>0</v>
      </c>
      <c r="N11658" s="31">
        <v>10</v>
      </c>
      <c r="O11658" s="31">
        <f>N11658-M11658</f>
        <v>10</v>
      </c>
      <c r="P11658" s="32">
        <f>F11658/N11658</f>
        <v>0.1</v>
      </c>
      <c r="Q11658" s="33">
        <f>P11658*O11658</f>
        <v>1</v>
      </c>
    </row>
    <row r="11659" spans="1:17">
      <c r="A11659" s="26">
        <v>11658</v>
      </c>
      <c r="B11659" s="28" t="s">
        <v>3187</v>
      </c>
      <c r="C11659" s="28"/>
      <c r="D11659" s="28" t="s">
        <v>44052</v>
      </c>
      <c r="E11659" s="28">
        <v>36760</v>
      </c>
      <c r="F11659" s="45">
        <v>15646.4</v>
      </c>
      <c r="G11659" s="47" t="s">
        <v>3127</v>
      </c>
      <c r="H11659" s="18" t="s">
        <v>17</v>
      </c>
      <c r="I11659" s="28" t="s">
        <v>18</v>
      </c>
      <c r="J11659" s="18" t="str">
        <f t="shared" si="1132"/>
        <v>19</v>
      </c>
      <c r="K11659" s="31" t="str">
        <f>J11659</f>
        <v>19</v>
      </c>
      <c r="L11659" s="31">
        <v>19</v>
      </c>
      <c r="M11659" s="31">
        <f>+L11659-K11659</f>
        <v>0</v>
      </c>
      <c r="N11659" s="31">
        <v>10</v>
      </c>
      <c r="O11659" s="31">
        <f>N11659-M11659</f>
        <v>10</v>
      </c>
      <c r="P11659" s="32">
        <f>F11659/N11659</f>
        <v>1564.6399999999999</v>
      </c>
      <c r="Q11659" s="33">
        <f>P11659*O11659</f>
        <v>15646.399999999998</v>
      </c>
    </row>
    <row r="11660" spans="1:17">
      <c r="A11660" s="26">
        <v>11659</v>
      </c>
      <c r="B11660" s="28" t="s">
        <v>3189</v>
      </c>
      <c r="C11660" s="28"/>
      <c r="D11660" s="28" t="s">
        <v>44053</v>
      </c>
      <c r="E11660" s="28">
        <v>36761</v>
      </c>
      <c r="F11660" s="45">
        <v>1</v>
      </c>
      <c r="G11660" s="47" t="s">
        <v>3127</v>
      </c>
      <c r="H11660" s="18" t="s">
        <v>17</v>
      </c>
      <c r="I11660" s="28" t="s">
        <v>18</v>
      </c>
      <c r="J11660" s="18" t="str">
        <f t="shared" si="1132"/>
        <v>19</v>
      </c>
      <c r="K11660" s="31" t="str">
        <f>J11660</f>
        <v>19</v>
      </c>
      <c r="L11660" s="31">
        <v>19</v>
      </c>
      <c r="M11660" s="31">
        <f>+L11660-K11660</f>
        <v>0</v>
      </c>
      <c r="N11660" s="31">
        <v>10</v>
      </c>
      <c r="O11660" s="31">
        <f>N11660-M11660</f>
        <v>10</v>
      </c>
      <c r="P11660" s="32">
        <f>F11660/N11660</f>
        <v>0.1</v>
      </c>
      <c r="Q11660" s="33">
        <f>P11660*O11660</f>
        <v>1</v>
      </c>
    </row>
    <row r="11661" spans="1:17">
      <c r="A11661" s="26">
        <v>11660</v>
      </c>
      <c r="B11661" s="27" t="s">
        <v>2271</v>
      </c>
      <c r="C11661" s="28"/>
      <c r="D11661" s="18" t="s">
        <v>2272</v>
      </c>
      <c r="E11661" s="18" t="s">
        <v>2273</v>
      </c>
      <c r="F11661" s="29"/>
      <c r="G11661" s="30"/>
      <c r="H11661" s="18" t="s">
        <v>17</v>
      </c>
      <c r="I11661" s="28" t="s">
        <v>18</v>
      </c>
      <c r="J11661" s="18" t="str">
        <f t="shared" si="1132"/>
        <v>00</v>
      </c>
      <c r="Q11661" s="32">
        <v>1</v>
      </c>
    </row>
    <row r="11662" spans="1:17">
      <c r="A11662" s="26">
        <v>11661</v>
      </c>
      <c r="B11662" s="28" t="s">
        <v>3193</v>
      </c>
      <c r="C11662" s="28"/>
      <c r="D11662" s="28" t="s">
        <v>44055</v>
      </c>
      <c r="E11662" s="28">
        <v>36763</v>
      </c>
      <c r="F11662" s="45">
        <v>1</v>
      </c>
      <c r="G11662" s="47" t="s">
        <v>3127</v>
      </c>
      <c r="H11662" s="18" t="s">
        <v>17</v>
      </c>
      <c r="I11662" s="28" t="s">
        <v>18</v>
      </c>
      <c r="J11662" s="18" t="str">
        <f t="shared" si="1132"/>
        <v>19</v>
      </c>
      <c r="K11662" s="31" t="str">
        <f>J11662</f>
        <v>19</v>
      </c>
      <c r="L11662" s="31">
        <v>19</v>
      </c>
      <c r="M11662" s="31">
        <f>+L11662-K11662</f>
        <v>0</v>
      </c>
      <c r="N11662" s="31">
        <v>10</v>
      </c>
      <c r="O11662" s="31">
        <f>N11662-M11662</f>
        <v>10</v>
      </c>
      <c r="P11662" s="32">
        <f>F11662/N11662</f>
        <v>0.1</v>
      </c>
      <c r="Q11662" s="33">
        <f>P11662*O11662</f>
        <v>1</v>
      </c>
    </row>
    <row r="11663" spans="1:17">
      <c r="A11663" s="26">
        <v>11662</v>
      </c>
      <c r="B11663" s="28" t="s">
        <v>3187</v>
      </c>
      <c r="C11663" s="28"/>
      <c r="D11663" s="28" t="s">
        <v>44056</v>
      </c>
      <c r="E11663" s="28">
        <v>36764</v>
      </c>
      <c r="F11663" s="45">
        <v>15646.4</v>
      </c>
      <c r="G11663" s="47" t="s">
        <v>3127</v>
      </c>
      <c r="H11663" s="18" t="s">
        <v>17</v>
      </c>
      <c r="I11663" s="28" t="s">
        <v>18</v>
      </c>
      <c r="J11663" s="18" t="str">
        <f t="shared" si="1132"/>
        <v>19</v>
      </c>
      <c r="K11663" s="31" t="str">
        <f>J11663</f>
        <v>19</v>
      </c>
      <c r="L11663" s="31">
        <v>19</v>
      </c>
      <c r="M11663" s="31">
        <f>+L11663-K11663</f>
        <v>0</v>
      </c>
      <c r="N11663" s="31">
        <v>10</v>
      </c>
      <c r="O11663" s="31">
        <f>N11663-M11663</f>
        <v>10</v>
      </c>
      <c r="P11663" s="32">
        <f>F11663/N11663</f>
        <v>1564.6399999999999</v>
      </c>
      <c r="Q11663" s="33">
        <f>P11663*O11663</f>
        <v>15646.399999999998</v>
      </c>
    </row>
    <row r="11664" spans="1:17">
      <c r="A11664" s="26">
        <v>11663</v>
      </c>
      <c r="B11664" s="28" t="s">
        <v>3189</v>
      </c>
      <c r="C11664" s="28"/>
      <c r="D11664" s="28" t="s">
        <v>44057</v>
      </c>
      <c r="E11664" s="28">
        <v>36765</v>
      </c>
      <c r="F11664" s="45">
        <v>1</v>
      </c>
      <c r="G11664" s="47" t="s">
        <v>3127</v>
      </c>
      <c r="H11664" s="18" t="s">
        <v>17</v>
      </c>
      <c r="I11664" s="28" t="s">
        <v>18</v>
      </c>
      <c r="J11664" s="18" t="str">
        <f t="shared" si="1132"/>
        <v>19</v>
      </c>
      <c r="K11664" s="31" t="str">
        <f>J11664</f>
        <v>19</v>
      </c>
      <c r="L11664" s="31">
        <v>19</v>
      </c>
      <c r="M11664" s="31">
        <f>+L11664-K11664</f>
        <v>0</v>
      </c>
      <c r="N11664" s="31">
        <v>10</v>
      </c>
      <c r="O11664" s="31">
        <f>N11664-M11664</f>
        <v>10</v>
      </c>
      <c r="P11664" s="32">
        <f>F11664/N11664</f>
        <v>0.1</v>
      </c>
      <c r="Q11664" s="33">
        <f>P11664*O11664</f>
        <v>1</v>
      </c>
    </row>
    <row r="11665" spans="1:17">
      <c r="A11665" s="26">
        <v>11664</v>
      </c>
      <c r="B11665" s="27" t="s">
        <v>17863</v>
      </c>
      <c r="C11665" s="28"/>
      <c r="D11665" s="18" t="s">
        <v>17864</v>
      </c>
      <c r="E11665" s="18" t="s">
        <v>17865</v>
      </c>
      <c r="F11665" s="29"/>
      <c r="G11665" s="30"/>
      <c r="H11665" s="18" t="s">
        <v>17</v>
      </c>
      <c r="I11665" s="18" t="s">
        <v>17076</v>
      </c>
      <c r="J11665" s="18" t="str">
        <f t="shared" si="1132"/>
        <v>00</v>
      </c>
      <c r="Q11665" s="32">
        <v>1</v>
      </c>
    </row>
    <row r="11666" spans="1:17">
      <c r="A11666" s="26">
        <v>11665</v>
      </c>
      <c r="B11666" s="28" t="s">
        <v>3193</v>
      </c>
      <c r="C11666" s="28"/>
      <c r="D11666" s="28" t="s">
        <v>44059</v>
      </c>
      <c r="E11666" s="28">
        <v>36767</v>
      </c>
      <c r="F11666" s="45">
        <v>1</v>
      </c>
      <c r="G11666" s="47" t="s">
        <v>3127</v>
      </c>
      <c r="H11666" s="18" t="s">
        <v>17</v>
      </c>
      <c r="I11666" s="28" t="s">
        <v>18</v>
      </c>
      <c r="J11666" s="18" t="str">
        <f t="shared" si="1132"/>
        <v>19</v>
      </c>
      <c r="K11666" s="31" t="str">
        <f>J11666</f>
        <v>19</v>
      </c>
      <c r="L11666" s="31">
        <v>19</v>
      </c>
      <c r="M11666" s="31">
        <f>+L11666-K11666</f>
        <v>0</v>
      </c>
      <c r="N11666" s="31">
        <v>10</v>
      </c>
      <c r="O11666" s="31">
        <f>N11666-M11666</f>
        <v>10</v>
      </c>
      <c r="P11666" s="32">
        <f>F11666/N11666</f>
        <v>0.1</v>
      </c>
      <c r="Q11666" s="33">
        <f>P11666*O11666</f>
        <v>1</v>
      </c>
    </row>
    <row r="11667" spans="1:17">
      <c r="A11667" s="26">
        <v>11666</v>
      </c>
      <c r="B11667" s="28" t="s">
        <v>3187</v>
      </c>
      <c r="C11667" s="28"/>
      <c r="D11667" s="28" t="s">
        <v>44060</v>
      </c>
      <c r="E11667" s="28">
        <v>36768</v>
      </c>
      <c r="F11667" s="45">
        <v>15646.4</v>
      </c>
      <c r="G11667" s="47" t="s">
        <v>3127</v>
      </c>
      <c r="H11667" s="18" t="s">
        <v>17</v>
      </c>
      <c r="I11667" s="28" t="s">
        <v>18</v>
      </c>
      <c r="J11667" s="18" t="str">
        <f t="shared" si="1132"/>
        <v>19</v>
      </c>
      <c r="K11667" s="31" t="str">
        <f>J11667</f>
        <v>19</v>
      </c>
      <c r="L11667" s="31">
        <v>19</v>
      </c>
      <c r="M11667" s="31">
        <f>+L11667-K11667</f>
        <v>0</v>
      </c>
      <c r="N11667" s="31">
        <v>10</v>
      </c>
      <c r="O11667" s="31">
        <f>N11667-M11667</f>
        <v>10</v>
      </c>
      <c r="P11667" s="32">
        <f>F11667/N11667</f>
        <v>1564.6399999999999</v>
      </c>
      <c r="Q11667" s="33">
        <f>P11667*O11667</f>
        <v>15646.399999999998</v>
      </c>
    </row>
    <row r="11668" spans="1:17">
      <c r="A11668" s="26">
        <v>11667</v>
      </c>
      <c r="B11668" s="28" t="s">
        <v>3189</v>
      </c>
      <c r="C11668" s="28"/>
      <c r="D11668" s="28" t="s">
        <v>44061</v>
      </c>
      <c r="E11668" s="28">
        <v>36769</v>
      </c>
      <c r="F11668" s="45">
        <v>1</v>
      </c>
      <c r="G11668" s="47" t="s">
        <v>3127</v>
      </c>
      <c r="H11668" s="18" t="s">
        <v>17</v>
      </c>
      <c r="I11668" s="28" t="s">
        <v>18</v>
      </c>
      <c r="J11668" s="18" t="str">
        <f t="shared" si="1132"/>
        <v>19</v>
      </c>
      <c r="K11668" s="31" t="str">
        <f>J11668</f>
        <v>19</v>
      </c>
      <c r="L11668" s="31">
        <v>19</v>
      </c>
      <c r="M11668" s="31">
        <f>+L11668-K11668</f>
        <v>0</v>
      </c>
      <c r="N11668" s="31">
        <v>10</v>
      </c>
      <c r="O11668" s="31">
        <f>N11668-M11668</f>
        <v>10</v>
      </c>
      <c r="P11668" s="32">
        <f>F11668/N11668</f>
        <v>0.1</v>
      </c>
      <c r="Q11668" s="33">
        <f>P11668*O11668</f>
        <v>1</v>
      </c>
    </row>
    <row r="11669" spans="1:17">
      <c r="A11669" s="26">
        <v>11668</v>
      </c>
      <c r="B11669" s="27" t="s">
        <v>39163</v>
      </c>
      <c r="C11669" s="28"/>
      <c r="D11669" s="18" t="s">
        <v>39164</v>
      </c>
      <c r="E11669" s="18" t="s">
        <v>39165</v>
      </c>
      <c r="F11669" s="29"/>
      <c r="G11669" s="30"/>
      <c r="H11669" s="18" t="s">
        <v>17</v>
      </c>
      <c r="I11669" s="18" t="s">
        <v>38587</v>
      </c>
      <c r="J11669" s="18" t="str">
        <f t="shared" si="1132"/>
        <v>00</v>
      </c>
      <c r="Q11669" s="32">
        <v>1</v>
      </c>
    </row>
    <row r="11670" spans="1:17">
      <c r="A11670" s="26">
        <v>11669</v>
      </c>
      <c r="B11670" s="28" t="s">
        <v>3193</v>
      </c>
      <c r="C11670" s="28"/>
      <c r="D11670" s="28" t="s">
        <v>44063</v>
      </c>
      <c r="E11670" s="28">
        <v>36771</v>
      </c>
      <c r="F11670" s="45">
        <v>1</v>
      </c>
      <c r="G11670" s="47" t="s">
        <v>3127</v>
      </c>
      <c r="H11670" s="18" t="s">
        <v>17</v>
      </c>
      <c r="I11670" s="28" t="s">
        <v>18</v>
      </c>
      <c r="J11670" s="18" t="str">
        <f t="shared" si="1132"/>
        <v>19</v>
      </c>
      <c r="K11670" s="31" t="str">
        <f>J11670</f>
        <v>19</v>
      </c>
      <c r="L11670" s="31">
        <v>19</v>
      </c>
      <c r="M11670" s="31">
        <f>+L11670-K11670</f>
        <v>0</v>
      </c>
      <c r="N11670" s="31">
        <v>10</v>
      </c>
      <c r="O11670" s="31">
        <f>N11670-M11670</f>
        <v>10</v>
      </c>
      <c r="P11670" s="32">
        <f>F11670/N11670</f>
        <v>0.1</v>
      </c>
      <c r="Q11670" s="33">
        <f>P11670*O11670</f>
        <v>1</v>
      </c>
    </row>
    <row r="11671" spans="1:17">
      <c r="A11671" s="26">
        <v>11670</v>
      </c>
      <c r="B11671" s="28" t="s">
        <v>3187</v>
      </c>
      <c r="C11671" s="28"/>
      <c r="D11671" s="28" t="s">
        <v>44064</v>
      </c>
      <c r="E11671" s="28">
        <v>36772</v>
      </c>
      <c r="F11671" s="45">
        <v>15646.4</v>
      </c>
      <c r="G11671" s="47" t="s">
        <v>3127</v>
      </c>
      <c r="H11671" s="18" t="s">
        <v>17</v>
      </c>
      <c r="I11671" s="28" t="s">
        <v>18</v>
      </c>
      <c r="J11671" s="18" t="str">
        <f t="shared" si="1132"/>
        <v>19</v>
      </c>
      <c r="K11671" s="31" t="str">
        <f>J11671</f>
        <v>19</v>
      </c>
      <c r="L11671" s="31">
        <v>19</v>
      </c>
      <c r="M11671" s="31">
        <f>+L11671-K11671</f>
        <v>0</v>
      </c>
      <c r="N11671" s="31">
        <v>10</v>
      </c>
      <c r="O11671" s="31">
        <f>N11671-M11671</f>
        <v>10</v>
      </c>
      <c r="P11671" s="32">
        <f>F11671/N11671</f>
        <v>1564.6399999999999</v>
      </c>
      <c r="Q11671" s="33">
        <f>P11671*O11671</f>
        <v>15646.399999999998</v>
      </c>
    </row>
    <row r="11672" spans="1:17">
      <c r="A11672" s="26">
        <v>11671</v>
      </c>
      <c r="B11672" s="28" t="s">
        <v>3189</v>
      </c>
      <c r="C11672" s="28"/>
      <c r="D11672" s="28" t="s">
        <v>44065</v>
      </c>
      <c r="E11672" s="28">
        <v>36773</v>
      </c>
      <c r="F11672" s="45">
        <v>1</v>
      </c>
      <c r="G11672" s="47" t="s">
        <v>3127</v>
      </c>
      <c r="H11672" s="18" t="s">
        <v>17</v>
      </c>
      <c r="I11672" s="28" t="s">
        <v>18</v>
      </c>
      <c r="J11672" s="18" t="str">
        <f t="shared" si="1132"/>
        <v>19</v>
      </c>
      <c r="K11672" s="31" t="str">
        <f>J11672</f>
        <v>19</v>
      </c>
      <c r="L11672" s="31">
        <v>19</v>
      </c>
      <c r="M11672" s="31">
        <f>+L11672-K11672</f>
        <v>0</v>
      </c>
      <c r="N11672" s="31">
        <v>10</v>
      </c>
      <c r="O11672" s="31">
        <f>N11672-M11672</f>
        <v>10</v>
      </c>
      <c r="P11672" s="32">
        <f>F11672/N11672</f>
        <v>0.1</v>
      </c>
      <c r="Q11672" s="33">
        <f>P11672*O11672</f>
        <v>1</v>
      </c>
    </row>
    <row r="11673" spans="1:17">
      <c r="A11673" s="26">
        <v>11672</v>
      </c>
      <c r="B11673" s="27" t="s">
        <v>38279</v>
      </c>
      <c r="C11673" s="28"/>
      <c r="D11673" s="18" t="s">
        <v>38280</v>
      </c>
      <c r="E11673" s="18" t="s">
        <v>38281</v>
      </c>
      <c r="F11673" s="29"/>
      <c r="G11673" s="30"/>
      <c r="H11673" s="18" t="s">
        <v>17</v>
      </c>
      <c r="I11673" s="18" t="s">
        <v>38118</v>
      </c>
      <c r="J11673" s="18" t="str">
        <f t="shared" si="1132"/>
        <v>00</v>
      </c>
      <c r="Q11673" s="32">
        <v>1</v>
      </c>
    </row>
    <row r="11674" spans="1:17">
      <c r="A11674" s="26">
        <v>11673</v>
      </c>
      <c r="B11674" s="28" t="s">
        <v>3193</v>
      </c>
      <c r="C11674" s="28"/>
      <c r="D11674" s="28" t="s">
        <v>44067</v>
      </c>
      <c r="E11674" s="28">
        <v>36775</v>
      </c>
      <c r="F11674" s="45">
        <v>1</v>
      </c>
      <c r="G11674" s="47" t="s">
        <v>3127</v>
      </c>
      <c r="H11674" s="18" t="s">
        <v>17</v>
      </c>
      <c r="I11674" s="28" t="s">
        <v>18</v>
      </c>
      <c r="J11674" s="18" t="str">
        <f t="shared" si="1132"/>
        <v>19</v>
      </c>
      <c r="K11674" s="31" t="str">
        <f>J11674</f>
        <v>19</v>
      </c>
      <c r="L11674" s="31">
        <v>19</v>
      </c>
      <c r="M11674" s="31">
        <f>+L11674-K11674</f>
        <v>0</v>
      </c>
      <c r="N11674" s="31">
        <v>10</v>
      </c>
      <c r="O11674" s="31">
        <f>N11674-M11674</f>
        <v>10</v>
      </c>
      <c r="P11674" s="32">
        <f>F11674/N11674</f>
        <v>0.1</v>
      </c>
      <c r="Q11674" s="33">
        <f>P11674*O11674</f>
        <v>1</v>
      </c>
    </row>
    <row r="11675" spans="1:17">
      <c r="A11675" s="26">
        <v>11674</v>
      </c>
      <c r="B11675" s="28" t="s">
        <v>3187</v>
      </c>
      <c r="C11675" s="28"/>
      <c r="D11675" s="28" t="s">
        <v>44068</v>
      </c>
      <c r="E11675" s="28">
        <v>36776</v>
      </c>
      <c r="F11675" s="45">
        <v>15646.4</v>
      </c>
      <c r="G11675" s="47" t="s">
        <v>3127</v>
      </c>
      <c r="H11675" s="18" t="s">
        <v>17</v>
      </c>
      <c r="I11675" s="28" t="s">
        <v>18</v>
      </c>
      <c r="J11675" s="18" t="str">
        <f t="shared" si="1132"/>
        <v>19</v>
      </c>
      <c r="K11675" s="31" t="str">
        <f>J11675</f>
        <v>19</v>
      </c>
      <c r="L11675" s="31">
        <v>19</v>
      </c>
      <c r="M11675" s="31">
        <f>+L11675-K11675</f>
        <v>0</v>
      </c>
      <c r="N11675" s="31">
        <v>10</v>
      </c>
      <c r="O11675" s="31">
        <f>N11675-M11675</f>
        <v>10</v>
      </c>
      <c r="P11675" s="32">
        <f>F11675/N11675</f>
        <v>1564.6399999999999</v>
      </c>
      <c r="Q11675" s="33">
        <f>P11675*O11675</f>
        <v>15646.399999999998</v>
      </c>
    </row>
    <row r="11676" spans="1:17">
      <c r="A11676" s="26">
        <v>11675</v>
      </c>
      <c r="B11676" s="28" t="s">
        <v>3189</v>
      </c>
      <c r="C11676" s="28"/>
      <c r="D11676" s="28" t="s">
        <v>44069</v>
      </c>
      <c r="E11676" s="28">
        <v>36777</v>
      </c>
      <c r="F11676" s="45">
        <v>1</v>
      </c>
      <c r="G11676" s="47" t="s">
        <v>3127</v>
      </c>
      <c r="H11676" s="18" t="s">
        <v>17</v>
      </c>
      <c r="I11676" s="28" t="s">
        <v>18</v>
      </c>
      <c r="J11676" s="18" t="str">
        <f t="shared" si="1132"/>
        <v>19</v>
      </c>
      <c r="K11676" s="31" t="str">
        <f>J11676</f>
        <v>19</v>
      </c>
      <c r="L11676" s="31">
        <v>19</v>
      </c>
      <c r="M11676" s="31">
        <f>+L11676-K11676</f>
        <v>0</v>
      </c>
      <c r="N11676" s="31">
        <v>10</v>
      </c>
      <c r="O11676" s="31">
        <f>N11676-M11676</f>
        <v>10</v>
      </c>
      <c r="P11676" s="32">
        <f>F11676/N11676</f>
        <v>0.1</v>
      </c>
      <c r="Q11676" s="33">
        <f>P11676*O11676</f>
        <v>1</v>
      </c>
    </row>
    <row r="11677" spans="1:17">
      <c r="A11677" s="26">
        <v>11676</v>
      </c>
      <c r="B11677" s="27" t="s">
        <v>26754</v>
      </c>
      <c r="C11677" s="28"/>
      <c r="D11677" s="18" t="s">
        <v>26755</v>
      </c>
      <c r="E11677" s="18" t="s">
        <v>26756</v>
      </c>
      <c r="F11677" s="29"/>
      <c r="G11677" s="30"/>
      <c r="H11677" s="18" t="s">
        <v>17</v>
      </c>
      <c r="I11677" s="18" t="s">
        <v>26735</v>
      </c>
      <c r="J11677" s="18" t="str">
        <f t="shared" si="1132"/>
        <v>00</v>
      </c>
      <c r="Q11677" s="32">
        <v>1</v>
      </c>
    </row>
    <row r="11678" spans="1:17">
      <c r="A11678" s="26">
        <v>11677</v>
      </c>
      <c r="B11678" s="28" t="s">
        <v>3193</v>
      </c>
      <c r="C11678" s="28"/>
      <c r="D11678" s="28" t="s">
        <v>44071</v>
      </c>
      <c r="E11678" s="28">
        <v>36779</v>
      </c>
      <c r="F11678" s="45">
        <v>1</v>
      </c>
      <c r="G11678" s="47" t="s">
        <v>3127</v>
      </c>
      <c r="H11678" s="18" t="s">
        <v>17</v>
      </c>
      <c r="I11678" s="28" t="s">
        <v>18</v>
      </c>
      <c r="J11678" s="18" t="str">
        <f t="shared" si="1132"/>
        <v>19</v>
      </c>
      <c r="K11678" s="31" t="str">
        <f>J11678</f>
        <v>19</v>
      </c>
      <c r="L11678" s="31">
        <v>19</v>
      </c>
      <c r="M11678" s="31">
        <f>+L11678-K11678</f>
        <v>0</v>
      </c>
      <c r="N11678" s="31">
        <v>10</v>
      </c>
      <c r="O11678" s="31">
        <f>N11678-M11678</f>
        <v>10</v>
      </c>
      <c r="P11678" s="32">
        <f>F11678/N11678</f>
        <v>0.1</v>
      </c>
      <c r="Q11678" s="33">
        <f>P11678*O11678</f>
        <v>1</v>
      </c>
    </row>
    <row r="11679" spans="1:17">
      <c r="A11679" s="26">
        <v>11678</v>
      </c>
      <c r="B11679" s="28" t="s">
        <v>3187</v>
      </c>
      <c r="C11679" s="28"/>
      <c r="D11679" s="28" t="s">
        <v>44072</v>
      </c>
      <c r="E11679" s="28">
        <v>36780</v>
      </c>
      <c r="F11679" s="45">
        <v>15646.4</v>
      </c>
      <c r="G11679" s="47" t="s">
        <v>3127</v>
      </c>
      <c r="H11679" s="18" t="s">
        <v>17</v>
      </c>
      <c r="I11679" s="28" t="s">
        <v>18</v>
      </c>
      <c r="J11679" s="18" t="str">
        <f t="shared" si="1132"/>
        <v>19</v>
      </c>
      <c r="K11679" s="31" t="str">
        <f>J11679</f>
        <v>19</v>
      </c>
      <c r="L11679" s="31">
        <v>19</v>
      </c>
      <c r="M11679" s="31">
        <f>+L11679-K11679</f>
        <v>0</v>
      </c>
      <c r="N11679" s="31">
        <v>10</v>
      </c>
      <c r="O11679" s="31">
        <f>N11679-M11679</f>
        <v>10</v>
      </c>
      <c r="P11679" s="32">
        <f>F11679/N11679</f>
        <v>1564.6399999999999</v>
      </c>
      <c r="Q11679" s="33">
        <f>P11679*O11679</f>
        <v>15646.399999999998</v>
      </c>
    </row>
    <row r="11680" spans="1:17">
      <c r="A11680" s="26">
        <v>11679</v>
      </c>
      <c r="B11680" s="28" t="s">
        <v>3189</v>
      </c>
      <c r="C11680" s="28"/>
      <c r="D11680" s="28" t="s">
        <v>44073</v>
      </c>
      <c r="E11680" s="28">
        <v>36781</v>
      </c>
      <c r="F11680" s="45">
        <v>1</v>
      </c>
      <c r="G11680" s="47" t="s">
        <v>3127</v>
      </c>
      <c r="H11680" s="18" t="s">
        <v>17</v>
      </c>
      <c r="I11680" s="28" t="s">
        <v>18</v>
      </c>
      <c r="J11680" s="18" t="str">
        <f t="shared" si="1132"/>
        <v>19</v>
      </c>
      <c r="K11680" s="31" t="str">
        <f>J11680</f>
        <v>19</v>
      </c>
      <c r="L11680" s="31">
        <v>19</v>
      </c>
      <c r="M11680" s="31">
        <f>+L11680-K11680</f>
        <v>0</v>
      </c>
      <c r="N11680" s="31">
        <v>10</v>
      </c>
      <c r="O11680" s="31">
        <f>N11680-M11680</f>
        <v>10</v>
      </c>
      <c r="P11680" s="32">
        <f>F11680/N11680</f>
        <v>0.1</v>
      </c>
      <c r="Q11680" s="33">
        <f>P11680*O11680</f>
        <v>1</v>
      </c>
    </row>
    <row r="11681" spans="1:17">
      <c r="A11681" s="26">
        <v>11680</v>
      </c>
      <c r="B11681" s="27" t="s">
        <v>4360</v>
      </c>
      <c r="C11681" s="28"/>
      <c r="D11681" s="18" t="s">
        <v>4361</v>
      </c>
      <c r="E11681" s="18" t="s">
        <v>4362</v>
      </c>
      <c r="F11681" s="29"/>
      <c r="G11681" s="30"/>
      <c r="H11681" s="18" t="s">
        <v>17</v>
      </c>
      <c r="I11681" s="18" t="s">
        <v>4315</v>
      </c>
      <c r="J11681" s="18" t="str">
        <f t="shared" si="1132"/>
        <v>00</v>
      </c>
      <c r="Q11681" s="32">
        <v>1</v>
      </c>
    </row>
    <row r="11682" spans="1:17">
      <c r="A11682" s="26">
        <v>11681</v>
      </c>
      <c r="B11682" s="28" t="s">
        <v>3193</v>
      </c>
      <c r="C11682" s="28"/>
      <c r="D11682" s="28" t="s">
        <v>44075</v>
      </c>
      <c r="E11682" s="28">
        <v>36783</v>
      </c>
      <c r="F11682" s="45">
        <v>1</v>
      </c>
      <c r="G11682" s="47" t="s">
        <v>3127</v>
      </c>
      <c r="H11682" s="18" t="s">
        <v>17</v>
      </c>
      <c r="I11682" s="28" t="s">
        <v>18</v>
      </c>
      <c r="J11682" s="18" t="str">
        <f t="shared" si="1132"/>
        <v>19</v>
      </c>
      <c r="K11682" s="31" t="str">
        <f>J11682</f>
        <v>19</v>
      </c>
      <c r="L11682" s="31">
        <v>19</v>
      </c>
      <c r="M11682" s="31">
        <f>+L11682-K11682</f>
        <v>0</v>
      </c>
      <c r="N11682" s="31">
        <v>10</v>
      </c>
      <c r="O11682" s="31">
        <f>N11682-M11682</f>
        <v>10</v>
      </c>
      <c r="P11682" s="32">
        <f>F11682/N11682</f>
        <v>0.1</v>
      </c>
      <c r="Q11682" s="33">
        <f>P11682*O11682</f>
        <v>1</v>
      </c>
    </row>
    <row r="11683" spans="1:17">
      <c r="A11683" s="26">
        <v>11682</v>
      </c>
      <c r="B11683" s="28" t="s">
        <v>3187</v>
      </c>
      <c r="C11683" s="28"/>
      <c r="D11683" s="28" t="s">
        <v>44076</v>
      </c>
      <c r="E11683" s="28">
        <v>36784</v>
      </c>
      <c r="F11683" s="45">
        <v>15646.4</v>
      </c>
      <c r="G11683" s="47" t="s">
        <v>3127</v>
      </c>
      <c r="H11683" s="18" t="s">
        <v>17</v>
      </c>
      <c r="I11683" s="28" t="s">
        <v>18</v>
      </c>
      <c r="J11683" s="18" t="str">
        <f t="shared" si="1132"/>
        <v>19</v>
      </c>
      <c r="K11683" s="31" t="str">
        <f>J11683</f>
        <v>19</v>
      </c>
      <c r="L11683" s="31">
        <v>19</v>
      </c>
      <c r="M11683" s="31">
        <f>+L11683-K11683</f>
        <v>0</v>
      </c>
      <c r="N11683" s="31">
        <v>10</v>
      </c>
      <c r="O11683" s="31">
        <f>N11683-M11683</f>
        <v>10</v>
      </c>
      <c r="P11683" s="32">
        <f>F11683/N11683</f>
        <v>1564.6399999999999</v>
      </c>
      <c r="Q11683" s="33">
        <f>P11683*O11683</f>
        <v>15646.399999999998</v>
      </c>
    </row>
    <row r="11684" spans="1:17" ht="16.5" customHeight="1">
      <c r="A11684" s="26">
        <v>11683</v>
      </c>
      <c r="B11684" s="28" t="s">
        <v>3189</v>
      </c>
      <c r="C11684" s="28"/>
      <c r="D11684" s="28" t="s">
        <v>44077</v>
      </c>
      <c r="E11684" s="28">
        <v>36785</v>
      </c>
      <c r="F11684" s="45">
        <v>1</v>
      </c>
      <c r="G11684" s="47" t="s">
        <v>3127</v>
      </c>
      <c r="H11684" s="18" t="s">
        <v>17</v>
      </c>
      <c r="I11684" s="28" t="s">
        <v>18</v>
      </c>
      <c r="J11684" s="18" t="str">
        <f t="shared" si="1132"/>
        <v>19</v>
      </c>
      <c r="K11684" s="31" t="str">
        <f>J11684</f>
        <v>19</v>
      </c>
      <c r="L11684" s="31">
        <v>19</v>
      </c>
      <c r="M11684" s="31">
        <f>+L11684-K11684</f>
        <v>0</v>
      </c>
      <c r="N11684" s="31">
        <v>10</v>
      </c>
      <c r="O11684" s="31">
        <f>N11684-M11684</f>
        <v>10</v>
      </c>
      <c r="P11684" s="32">
        <f>F11684/N11684</f>
        <v>0.1</v>
      </c>
      <c r="Q11684" s="33">
        <f>P11684*O11684</f>
        <v>1</v>
      </c>
    </row>
    <row r="11685" spans="1:17">
      <c r="A11685" s="26">
        <v>11684</v>
      </c>
      <c r="B11685" s="27" t="s">
        <v>33250</v>
      </c>
      <c r="C11685" s="28"/>
      <c r="D11685" s="18" t="s">
        <v>33251</v>
      </c>
      <c r="E11685" s="18" t="s">
        <v>33252</v>
      </c>
      <c r="F11685" s="29"/>
      <c r="G11685" s="30"/>
      <c r="H11685" s="18" t="s">
        <v>17</v>
      </c>
      <c r="I11685" s="18" t="s">
        <v>33228</v>
      </c>
      <c r="J11685" s="18" t="str">
        <f t="shared" si="1132"/>
        <v>00</v>
      </c>
      <c r="Q11685" s="32">
        <v>1</v>
      </c>
    </row>
    <row r="11686" spans="1:17">
      <c r="A11686" s="26">
        <v>11685</v>
      </c>
      <c r="B11686" s="28" t="s">
        <v>3193</v>
      </c>
      <c r="C11686" s="28"/>
      <c r="D11686" s="28" t="s">
        <v>44079</v>
      </c>
      <c r="E11686" s="28">
        <v>36787</v>
      </c>
      <c r="F11686" s="45">
        <v>1</v>
      </c>
      <c r="G11686" s="47" t="s">
        <v>3127</v>
      </c>
      <c r="H11686" s="18" t="s">
        <v>17</v>
      </c>
      <c r="I11686" s="28" t="s">
        <v>18</v>
      </c>
      <c r="J11686" s="18" t="str">
        <f t="shared" si="1132"/>
        <v>19</v>
      </c>
      <c r="K11686" s="31" t="str">
        <f>J11686</f>
        <v>19</v>
      </c>
      <c r="L11686" s="31">
        <v>19</v>
      </c>
      <c r="M11686" s="31">
        <f>+L11686-K11686</f>
        <v>0</v>
      </c>
      <c r="N11686" s="31">
        <v>10</v>
      </c>
      <c r="O11686" s="31">
        <f>N11686-M11686</f>
        <v>10</v>
      </c>
      <c r="P11686" s="32">
        <f>F11686/N11686</f>
        <v>0.1</v>
      </c>
      <c r="Q11686" s="33">
        <f>P11686*O11686</f>
        <v>1</v>
      </c>
    </row>
    <row r="11687" spans="1:17">
      <c r="A11687" s="26">
        <v>11686</v>
      </c>
      <c r="B11687" s="28" t="s">
        <v>3187</v>
      </c>
      <c r="C11687" s="28"/>
      <c r="D11687" s="28" t="s">
        <v>44080</v>
      </c>
      <c r="E11687" s="28">
        <v>36788</v>
      </c>
      <c r="F11687" s="45">
        <v>15646.4</v>
      </c>
      <c r="G11687" s="47" t="s">
        <v>3127</v>
      </c>
      <c r="H11687" s="18" t="s">
        <v>17</v>
      </c>
      <c r="I11687" s="28" t="s">
        <v>18</v>
      </c>
      <c r="J11687" s="18" t="str">
        <f t="shared" si="1132"/>
        <v>19</v>
      </c>
      <c r="K11687" s="31" t="str">
        <f>J11687</f>
        <v>19</v>
      </c>
      <c r="L11687" s="31">
        <v>19</v>
      </c>
      <c r="M11687" s="31">
        <f>+L11687-K11687</f>
        <v>0</v>
      </c>
      <c r="N11687" s="31">
        <v>10</v>
      </c>
      <c r="O11687" s="31">
        <f>N11687-M11687</f>
        <v>10</v>
      </c>
      <c r="P11687" s="32">
        <f>F11687/N11687</f>
        <v>1564.6399999999999</v>
      </c>
      <c r="Q11687" s="33">
        <f>P11687*O11687</f>
        <v>15646.399999999998</v>
      </c>
    </row>
    <row r="11688" spans="1:17">
      <c r="A11688" s="26">
        <v>11687</v>
      </c>
      <c r="B11688" s="28" t="s">
        <v>3189</v>
      </c>
      <c r="C11688" s="28"/>
      <c r="D11688" s="28" t="s">
        <v>44081</v>
      </c>
      <c r="E11688" s="28">
        <v>36789</v>
      </c>
      <c r="F11688" s="45">
        <v>1</v>
      </c>
      <c r="G11688" s="47" t="s">
        <v>3127</v>
      </c>
      <c r="H11688" s="18" t="s">
        <v>17</v>
      </c>
      <c r="I11688" s="28" t="s">
        <v>18</v>
      </c>
      <c r="J11688" s="18" t="str">
        <f t="shared" si="1132"/>
        <v>19</v>
      </c>
      <c r="K11688" s="31" t="str">
        <f>J11688</f>
        <v>19</v>
      </c>
      <c r="L11688" s="31">
        <v>19</v>
      </c>
      <c r="M11688" s="31">
        <f>+L11688-K11688</f>
        <v>0</v>
      </c>
      <c r="N11688" s="31">
        <v>10</v>
      </c>
      <c r="O11688" s="31">
        <f>N11688-M11688</f>
        <v>10</v>
      </c>
      <c r="P11688" s="32">
        <f>F11688/N11688</f>
        <v>0.1</v>
      </c>
      <c r="Q11688" s="33">
        <f>P11688*O11688</f>
        <v>1</v>
      </c>
    </row>
    <row r="11689" spans="1:17">
      <c r="A11689" s="26">
        <v>11688</v>
      </c>
      <c r="B11689" s="27" t="s">
        <v>27498</v>
      </c>
      <c r="C11689" s="28"/>
      <c r="D11689" s="18" t="s">
        <v>27499</v>
      </c>
      <c r="E11689" s="18" t="s">
        <v>27500</v>
      </c>
      <c r="F11689" s="29"/>
      <c r="G11689" s="30"/>
      <c r="H11689" s="18" t="s">
        <v>17</v>
      </c>
      <c r="I11689" s="18" t="s">
        <v>27442</v>
      </c>
      <c r="J11689" s="18" t="str">
        <f t="shared" si="1132"/>
        <v>00</v>
      </c>
      <c r="Q11689" s="32">
        <v>1</v>
      </c>
    </row>
    <row r="11690" spans="1:17">
      <c r="A11690" s="26">
        <v>11689</v>
      </c>
      <c r="B11690" s="28" t="s">
        <v>3193</v>
      </c>
      <c r="C11690" s="28"/>
      <c r="D11690" s="28" t="s">
        <v>44083</v>
      </c>
      <c r="E11690" s="28">
        <v>36791</v>
      </c>
      <c r="F11690" s="45">
        <v>1</v>
      </c>
      <c r="G11690" s="47" t="s">
        <v>3127</v>
      </c>
      <c r="H11690" s="18" t="s">
        <v>17</v>
      </c>
      <c r="I11690" s="28" t="s">
        <v>18</v>
      </c>
      <c r="J11690" s="18" t="str">
        <f t="shared" si="1132"/>
        <v>19</v>
      </c>
      <c r="K11690" s="31" t="str">
        <f>J11690</f>
        <v>19</v>
      </c>
      <c r="L11690" s="31">
        <v>19</v>
      </c>
      <c r="M11690" s="31">
        <f>+L11690-K11690</f>
        <v>0</v>
      </c>
      <c r="N11690" s="31">
        <v>10</v>
      </c>
      <c r="O11690" s="31">
        <f>N11690-M11690</f>
        <v>10</v>
      </c>
      <c r="P11690" s="32">
        <f>F11690/N11690</f>
        <v>0.1</v>
      </c>
      <c r="Q11690" s="33">
        <f>P11690*O11690</f>
        <v>1</v>
      </c>
    </row>
    <row r="11691" spans="1:17">
      <c r="A11691" s="26">
        <v>11690</v>
      </c>
      <c r="B11691" s="28" t="s">
        <v>3187</v>
      </c>
      <c r="C11691" s="28"/>
      <c r="D11691" s="28" t="s">
        <v>44084</v>
      </c>
      <c r="E11691" s="28">
        <v>36792</v>
      </c>
      <c r="F11691" s="45">
        <v>15646.4</v>
      </c>
      <c r="G11691" s="47" t="s">
        <v>3127</v>
      </c>
      <c r="H11691" s="18" t="s">
        <v>17</v>
      </c>
      <c r="I11691" s="28" t="s">
        <v>18</v>
      </c>
      <c r="J11691" s="18" t="str">
        <f t="shared" si="1132"/>
        <v>19</v>
      </c>
      <c r="K11691" s="31" t="str">
        <f>J11691</f>
        <v>19</v>
      </c>
      <c r="L11691" s="31">
        <v>19</v>
      </c>
      <c r="M11691" s="31">
        <f>+L11691-K11691</f>
        <v>0</v>
      </c>
      <c r="N11691" s="31">
        <v>10</v>
      </c>
      <c r="O11691" s="31">
        <f>N11691-M11691</f>
        <v>10</v>
      </c>
      <c r="P11691" s="32">
        <f>F11691/N11691</f>
        <v>1564.6399999999999</v>
      </c>
      <c r="Q11691" s="33">
        <f>P11691*O11691</f>
        <v>15646.399999999998</v>
      </c>
    </row>
    <row r="11692" spans="1:17">
      <c r="A11692" s="26">
        <v>11691</v>
      </c>
      <c r="B11692" s="28" t="s">
        <v>3189</v>
      </c>
      <c r="C11692" s="28"/>
      <c r="D11692" s="28" t="s">
        <v>44085</v>
      </c>
      <c r="E11692" s="28">
        <v>36793</v>
      </c>
      <c r="F11692" s="45">
        <v>1</v>
      </c>
      <c r="G11692" s="47" t="s">
        <v>3127</v>
      </c>
      <c r="H11692" s="18" t="s">
        <v>17</v>
      </c>
      <c r="I11692" s="28" t="s">
        <v>18</v>
      </c>
      <c r="J11692" s="18" t="str">
        <f t="shared" si="1132"/>
        <v>19</v>
      </c>
      <c r="K11692" s="31" t="str">
        <f>J11692</f>
        <v>19</v>
      </c>
      <c r="L11692" s="31">
        <v>19</v>
      </c>
      <c r="M11692" s="31">
        <f>+L11692-K11692</f>
        <v>0</v>
      </c>
      <c r="N11692" s="31">
        <v>10</v>
      </c>
      <c r="O11692" s="31">
        <f>N11692-M11692</f>
        <v>10</v>
      </c>
      <c r="P11692" s="32">
        <f>F11692/N11692</f>
        <v>0.1</v>
      </c>
      <c r="Q11692" s="33">
        <f>P11692*O11692</f>
        <v>1</v>
      </c>
    </row>
    <row r="11693" spans="1:17">
      <c r="A11693" s="26">
        <v>11692</v>
      </c>
      <c r="B11693" s="27" t="s">
        <v>15511</v>
      </c>
      <c r="C11693" s="28"/>
      <c r="D11693" s="18" t="s">
        <v>15512</v>
      </c>
      <c r="E11693" s="18" t="s">
        <v>15513</v>
      </c>
      <c r="F11693" s="29"/>
      <c r="G11693" s="30"/>
      <c r="H11693" s="18" t="s">
        <v>17</v>
      </c>
      <c r="I11693" s="18" t="s">
        <v>14737</v>
      </c>
      <c r="J11693" s="18" t="str">
        <f t="shared" si="1132"/>
        <v>00</v>
      </c>
      <c r="Q11693" s="32">
        <v>1</v>
      </c>
    </row>
    <row r="11694" spans="1:17">
      <c r="A11694" s="26">
        <v>11693</v>
      </c>
      <c r="B11694" s="28" t="s">
        <v>3193</v>
      </c>
      <c r="C11694" s="28"/>
      <c r="D11694" s="28" t="s">
        <v>44087</v>
      </c>
      <c r="E11694" s="28">
        <v>36795</v>
      </c>
      <c r="F11694" s="45">
        <v>1</v>
      </c>
      <c r="G11694" s="47" t="s">
        <v>3127</v>
      </c>
      <c r="H11694" s="18" t="s">
        <v>17</v>
      </c>
      <c r="I11694" s="28" t="s">
        <v>18</v>
      </c>
      <c r="J11694" s="18" t="str">
        <f t="shared" si="1132"/>
        <v>19</v>
      </c>
      <c r="K11694" s="31" t="str">
        <f>J11694</f>
        <v>19</v>
      </c>
      <c r="L11694" s="31">
        <v>19</v>
      </c>
      <c r="M11694" s="31">
        <f>+L11694-K11694</f>
        <v>0</v>
      </c>
      <c r="N11694" s="31">
        <v>10</v>
      </c>
      <c r="O11694" s="31">
        <f>N11694-M11694</f>
        <v>10</v>
      </c>
      <c r="P11694" s="32">
        <f>F11694/N11694</f>
        <v>0.1</v>
      </c>
      <c r="Q11694" s="33">
        <f>P11694*O11694</f>
        <v>1</v>
      </c>
    </row>
    <row r="11695" spans="1:17">
      <c r="A11695" s="26">
        <v>11694</v>
      </c>
      <c r="B11695" s="28" t="s">
        <v>3187</v>
      </c>
      <c r="C11695" s="28"/>
      <c r="D11695" s="28" t="s">
        <v>44088</v>
      </c>
      <c r="E11695" s="28">
        <v>36796</v>
      </c>
      <c r="F11695" s="45">
        <v>15646.4</v>
      </c>
      <c r="G11695" s="47" t="s">
        <v>3127</v>
      </c>
      <c r="H11695" s="18" t="s">
        <v>17</v>
      </c>
      <c r="I11695" s="28" t="s">
        <v>18</v>
      </c>
      <c r="J11695" s="18" t="str">
        <f t="shared" ref="J11695:J11727" si="1133">TEXT(G11695,"aa")</f>
        <v>19</v>
      </c>
      <c r="K11695" s="31" t="str">
        <f>J11695</f>
        <v>19</v>
      </c>
      <c r="L11695" s="31">
        <v>19</v>
      </c>
      <c r="M11695" s="31">
        <f>+L11695-K11695</f>
        <v>0</v>
      </c>
      <c r="N11695" s="31">
        <v>10</v>
      </c>
      <c r="O11695" s="31">
        <f>N11695-M11695</f>
        <v>10</v>
      </c>
      <c r="P11695" s="32">
        <f>F11695/N11695</f>
        <v>1564.6399999999999</v>
      </c>
      <c r="Q11695" s="33">
        <f>P11695*O11695</f>
        <v>15646.399999999998</v>
      </c>
    </row>
    <row r="11696" spans="1:17">
      <c r="A11696" s="26">
        <v>11695</v>
      </c>
      <c r="B11696" s="28" t="s">
        <v>3189</v>
      </c>
      <c r="C11696" s="28"/>
      <c r="D11696" s="28" t="s">
        <v>44089</v>
      </c>
      <c r="E11696" s="28">
        <v>36797</v>
      </c>
      <c r="F11696" s="45">
        <v>1</v>
      </c>
      <c r="G11696" s="47" t="s">
        <v>3127</v>
      </c>
      <c r="H11696" s="18" t="s">
        <v>17</v>
      </c>
      <c r="I11696" s="28" t="s">
        <v>18</v>
      </c>
      <c r="J11696" s="18" t="str">
        <f t="shared" si="1133"/>
        <v>19</v>
      </c>
      <c r="K11696" s="31" t="str">
        <f>J11696</f>
        <v>19</v>
      </c>
      <c r="L11696" s="31">
        <v>19</v>
      </c>
      <c r="M11696" s="31">
        <f>+L11696-K11696</f>
        <v>0</v>
      </c>
      <c r="N11696" s="31">
        <v>10</v>
      </c>
      <c r="O11696" s="31">
        <f>N11696-M11696</f>
        <v>10</v>
      </c>
      <c r="P11696" s="32">
        <f>F11696/N11696</f>
        <v>0.1</v>
      </c>
      <c r="Q11696" s="33">
        <f>P11696*O11696</f>
        <v>1</v>
      </c>
    </row>
    <row r="11697" spans="1:17">
      <c r="A11697" s="26">
        <v>11696</v>
      </c>
      <c r="B11697" s="27" t="s">
        <v>27590</v>
      </c>
      <c r="C11697" s="28"/>
      <c r="D11697" s="18" t="s">
        <v>27591</v>
      </c>
      <c r="E11697" s="18" t="s">
        <v>27592</v>
      </c>
      <c r="F11697" s="29"/>
      <c r="G11697" s="30"/>
      <c r="H11697" s="18" t="s">
        <v>17</v>
      </c>
      <c r="I11697" s="18" t="s">
        <v>27442</v>
      </c>
      <c r="J11697" s="18" t="str">
        <f t="shared" si="1133"/>
        <v>00</v>
      </c>
      <c r="Q11697" s="32">
        <v>1</v>
      </c>
    </row>
    <row r="11698" spans="1:17">
      <c r="A11698" s="26">
        <v>11697</v>
      </c>
      <c r="B11698" s="28" t="s">
        <v>3193</v>
      </c>
      <c r="C11698" s="28"/>
      <c r="D11698" s="28" t="s">
        <v>44091</v>
      </c>
      <c r="E11698" s="28">
        <v>36799</v>
      </c>
      <c r="F11698" s="45">
        <v>1</v>
      </c>
      <c r="G11698" s="47" t="s">
        <v>3127</v>
      </c>
      <c r="H11698" s="18" t="s">
        <v>17</v>
      </c>
      <c r="I11698" s="28" t="s">
        <v>18</v>
      </c>
      <c r="J11698" s="18" t="str">
        <f t="shared" si="1133"/>
        <v>19</v>
      </c>
      <c r="K11698" s="31" t="str">
        <f>J11698</f>
        <v>19</v>
      </c>
      <c r="L11698" s="31">
        <v>19</v>
      </c>
      <c r="M11698" s="31">
        <f>+L11698-K11698</f>
        <v>0</v>
      </c>
      <c r="N11698" s="31">
        <v>10</v>
      </c>
      <c r="O11698" s="31">
        <f>N11698-M11698</f>
        <v>10</v>
      </c>
      <c r="P11698" s="32">
        <f>F11698/N11698</f>
        <v>0.1</v>
      </c>
      <c r="Q11698" s="33">
        <f>P11698*O11698</f>
        <v>1</v>
      </c>
    </row>
    <row r="11699" spans="1:17">
      <c r="A11699" s="26">
        <v>11698</v>
      </c>
      <c r="B11699" s="28" t="s">
        <v>3187</v>
      </c>
      <c r="C11699" s="28"/>
      <c r="D11699" s="28" t="s">
        <v>44092</v>
      </c>
      <c r="E11699" s="28">
        <v>36800</v>
      </c>
      <c r="F11699" s="45">
        <v>15646.4</v>
      </c>
      <c r="G11699" s="47" t="s">
        <v>3127</v>
      </c>
      <c r="H11699" s="18" t="s">
        <v>17</v>
      </c>
      <c r="I11699" s="28" t="s">
        <v>18</v>
      </c>
      <c r="J11699" s="18" t="str">
        <f t="shared" si="1133"/>
        <v>19</v>
      </c>
      <c r="K11699" s="31" t="str">
        <f>J11699</f>
        <v>19</v>
      </c>
      <c r="L11699" s="31">
        <v>19</v>
      </c>
      <c r="M11699" s="31">
        <f>+L11699-K11699</f>
        <v>0</v>
      </c>
      <c r="N11699" s="31">
        <v>10</v>
      </c>
      <c r="O11699" s="31">
        <f>N11699-M11699</f>
        <v>10</v>
      </c>
      <c r="P11699" s="32">
        <f>F11699/N11699</f>
        <v>1564.6399999999999</v>
      </c>
      <c r="Q11699" s="33">
        <f>P11699*O11699</f>
        <v>15646.399999999998</v>
      </c>
    </row>
    <row r="11700" spans="1:17">
      <c r="A11700" s="26">
        <v>11699</v>
      </c>
      <c r="B11700" s="28" t="s">
        <v>3189</v>
      </c>
      <c r="C11700" s="28"/>
      <c r="D11700" s="28" t="s">
        <v>44093</v>
      </c>
      <c r="E11700" s="28">
        <v>36801</v>
      </c>
      <c r="F11700" s="45">
        <v>1</v>
      </c>
      <c r="G11700" s="47" t="s">
        <v>3127</v>
      </c>
      <c r="H11700" s="18" t="s">
        <v>17</v>
      </c>
      <c r="I11700" s="28" t="s">
        <v>18</v>
      </c>
      <c r="J11700" s="18" t="str">
        <f t="shared" si="1133"/>
        <v>19</v>
      </c>
      <c r="K11700" s="31" t="str">
        <f>J11700</f>
        <v>19</v>
      </c>
      <c r="L11700" s="31">
        <v>19</v>
      </c>
      <c r="M11700" s="31">
        <f>+L11700-K11700</f>
        <v>0</v>
      </c>
      <c r="N11700" s="31">
        <v>10</v>
      </c>
      <c r="O11700" s="31">
        <f>N11700-M11700</f>
        <v>10</v>
      </c>
      <c r="P11700" s="32">
        <f>F11700/N11700</f>
        <v>0.1</v>
      </c>
      <c r="Q11700" s="33">
        <f>P11700*O11700</f>
        <v>1</v>
      </c>
    </row>
    <row r="11701" spans="1:17">
      <c r="A11701" s="26">
        <v>11700</v>
      </c>
      <c r="B11701" s="27" t="s">
        <v>4417</v>
      </c>
      <c r="C11701" s="28"/>
      <c r="D11701" s="18" t="s">
        <v>4418</v>
      </c>
      <c r="E11701" s="18" t="s">
        <v>4419</v>
      </c>
      <c r="F11701" s="29"/>
      <c r="G11701" s="30"/>
      <c r="H11701" s="18" t="s">
        <v>17</v>
      </c>
      <c r="I11701" s="18" t="s">
        <v>4315</v>
      </c>
      <c r="J11701" s="18" t="str">
        <f t="shared" si="1133"/>
        <v>00</v>
      </c>
      <c r="Q11701" s="32">
        <v>1</v>
      </c>
    </row>
    <row r="11702" spans="1:17">
      <c r="A11702" s="26">
        <v>11701</v>
      </c>
      <c r="B11702" s="28" t="s">
        <v>3193</v>
      </c>
      <c r="C11702" s="28"/>
      <c r="D11702" s="28" t="s">
        <v>44095</v>
      </c>
      <c r="E11702" s="28">
        <v>36803</v>
      </c>
      <c r="F11702" s="45">
        <v>1</v>
      </c>
      <c r="G11702" s="47" t="s">
        <v>3127</v>
      </c>
      <c r="H11702" s="18" t="s">
        <v>17</v>
      </c>
      <c r="I11702" s="28" t="s">
        <v>18</v>
      </c>
      <c r="J11702" s="18" t="str">
        <f t="shared" si="1133"/>
        <v>19</v>
      </c>
      <c r="K11702" s="31" t="str">
        <f>J11702</f>
        <v>19</v>
      </c>
      <c r="L11702" s="31">
        <v>19</v>
      </c>
      <c r="M11702" s="31">
        <f>+L11702-K11702</f>
        <v>0</v>
      </c>
      <c r="N11702" s="31">
        <v>10</v>
      </c>
      <c r="O11702" s="31">
        <f>N11702-M11702</f>
        <v>10</v>
      </c>
      <c r="P11702" s="32">
        <f>F11702/N11702</f>
        <v>0.1</v>
      </c>
      <c r="Q11702" s="33">
        <f>P11702*O11702</f>
        <v>1</v>
      </c>
    </row>
    <row r="11703" spans="1:17">
      <c r="A11703" s="26">
        <v>11702</v>
      </c>
      <c r="B11703" s="28" t="s">
        <v>3187</v>
      </c>
      <c r="C11703" s="28"/>
      <c r="D11703" s="28" t="s">
        <v>44096</v>
      </c>
      <c r="E11703" s="28">
        <v>36804</v>
      </c>
      <c r="F11703" s="45">
        <v>15646.4</v>
      </c>
      <c r="G11703" s="47" t="s">
        <v>3127</v>
      </c>
      <c r="H11703" s="18" t="s">
        <v>17</v>
      </c>
      <c r="I11703" s="28" t="s">
        <v>18</v>
      </c>
      <c r="J11703" s="18" t="str">
        <f t="shared" si="1133"/>
        <v>19</v>
      </c>
      <c r="K11703" s="31" t="str">
        <f>J11703</f>
        <v>19</v>
      </c>
      <c r="L11703" s="31">
        <v>19</v>
      </c>
      <c r="M11703" s="31">
        <f>+L11703-K11703</f>
        <v>0</v>
      </c>
      <c r="N11703" s="31">
        <v>10</v>
      </c>
      <c r="O11703" s="31">
        <f>N11703-M11703</f>
        <v>10</v>
      </c>
      <c r="P11703" s="32">
        <f>F11703/N11703</f>
        <v>1564.6399999999999</v>
      </c>
      <c r="Q11703" s="33">
        <f>P11703*O11703</f>
        <v>15646.399999999998</v>
      </c>
    </row>
    <row r="11704" spans="1:17">
      <c r="A11704" s="26">
        <v>11703</v>
      </c>
      <c r="B11704" s="28" t="s">
        <v>3189</v>
      </c>
      <c r="C11704" s="28"/>
      <c r="D11704" s="28" t="s">
        <v>44097</v>
      </c>
      <c r="E11704" s="28">
        <v>36805</v>
      </c>
      <c r="F11704" s="45">
        <v>1</v>
      </c>
      <c r="G11704" s="47" t="s">
        <v>3127</v>
      </c>
      <c r="H11704" s="18" t="s">
        <v>17</v>
      </c>
      <c r="I11704" s="28" t="s">
        <v>18</v>
      </c>
      <c r="J11704" s="18" t="str">
        <f t="shared" si="1133"/>
        <v>19</v>
      </c>
      <c r="K11704" s="31" t="str">
        <f>J11704</f>
        <v>19</v>
      </c>
      <c r="L11704" s="31">
        <v>19</v>
      </c>
      <c r="M11704" s="31">
        <f>+L11704-K11704</f>
        <v>0</v>
      </c>
      <c r="N11704" s="31">
        <v>10</v>
      </c>
      <c r="O11704" s="31">
        <f>N11704-M11704</f>
        <v>10</v>
      </c>
      <c r="P11704" s="32">
        <f>F11704/N11704</f>
        <v>0.1</v>
      </c>
      <c r="Q11704" s="33">
        <f>P11704*O11704</f>
        <v>1</v>
      </c>
    </row>
    <row r="11705" spans="1:17">
      <c r="A11705" s="26">
        <v>11704</v>
      </c>
      <c r="B11705" s="27" t="s">
        <v>15520</v>
      </c>
      <c r="C11705" s="28"/>
      <c r="D11705" s="18" t="s">
        <v>15521</v>
      </c>
      <c r="E11705" s="18" t="s">
        <v>15522</v>
      </c>
      <c r="F11705" s="29"/>
      <c r="G11705" s="30"/>
      <c r="H11705" s="18" t="s">
        <v>17</v>
      </c>
      <c r="I11705" s="18" t="s">
        <v>14737</v>
      </c>
      <c r="J11705" s="18" t="str">
        <f t="shared" si="1133"/>
        <v>00</v>
      </c>
      <c r="Q11705" s="32">
        <v>1</v>
      </c>
    </row>
    <row r="11706" spans="1:17">
      <c r="A11706" s="26">
        <v>11705</v>
      </c>
      <c r="B11706" s="28" t="s">
        <v>3193</v>
      </c>
      <c r="C11706" s="28"/>
      <c r="D11706" s="28" t="s">
        <v>44099</v>
      </c>
      <c r="E11706" s="28">
        <v>36807</v>
      </c>
      <c r="F11706" s="45">
        <v>1</v>
      </c>
      <c r="G11706" s="47" t="s">
        <v>3127</v>
      </c>
      <c r="H11706" s="18" t="s">
        <v>17</v>
      </c>
      <c r="I11706" s="28" t="s">
        <v>18</v>
      </c>
      <c r="J11706" s="18" t="str">
        <f t="shared" si="1133"/>
        <v>19</v>
      </c>
      <c r="K11706" s="31" t="str">
        <f>J11706</f>
        <v>19</v>
      </c>
      <c r="L11706" s="31">
        <v>19</v>
      </c>
      <c r="M11706" s="31">
        <f>+L11706-K11706</f>
        <v>0</v>
      </c>
      <c r="N11706" s="31">
        <v>10</v>
      </c>
      <c r="O11706" s="31">
        <f>N11706-M11706</f>
        <v>10</v>
      </c>
      <c r="P11706" s="32">
        <f>F11706/N11706</f>
        <v>0.1</v>
      </c>
      <c r="Q11706" s="33">
        <f>P11706*O11706</f>
        <v>1</v>
      </c>
    </row>
    <row r="11707" spans="1:17">
      <c r="A11707" s="26">
        <v>11706</v>
      </c>
      <c r="B11707" s="28" t="s">
        <v>3187</v>
      </c>
      <c r="C11707" s="28"/>
      <c r="D11707" s="28" t="s">
        <v>44100</v>
      </c>
      <c r="E11707" s="28">
        <v>36808</v>
      </c>
      <c r="F11707" s="45">
        <v>15646.4</v>
      </c>
      <c r="G11707" s="47" t="s">
        <v>3127</v>
      </c>
      <c r="H11707" s="18" t="s">
        <v>17</v>
      </c>
      <c r="I11707" s="28" t="s">
        <v>18</v>
      </c>
      <c r="J11707" s="18" t="str">
        <f t="shared" si="1133"/>
        <v>19</v>
      </c>
      <c r="K11707" s="31" t="str">
        <f>J11707</f>
        <v>19</v>
      </c>
      <c r="L11707" s="31">
        <v>19</v>
      </c>
      <c r="M11707" s="31">
        <f>+L11707-K11707</f>
        <v>0</v>
      </c>
      <c r="N11707" s="31">
        <v>10</v>
      </c>
      <c r="O11707" s="31">
        <f>N11707-M11707</f>
        <v>10</v>
      </c>
      <c r="P11707" s="32">
        <f>F11707/N11707</f>
        <v>1564.6399999999999</v>
      </c>
      <c r="Q11707" s="33">
        <f>P11707*O11707</f>
        <v>15646.399999999998</v>
      </c>
    </row>
    <row r="11708" spans="1:17">
      <c r="A11708" s="26">
        <v>11707</v>
      </c>
      <c r="B11708" s="28" t="s">
        <v>3189</v>
      </c>
      <c r="C11708" s="28"/>
      <c r="D11708" s="28" t="s">
        <v>44101</v>
      </c>
      <c r="E11708" s="28">
        <v>36809</v>
      </c>
      <c r="F11708" s="45">
        <v>1</v>
      </c>
      <c r="G11708" s="47" t="s">
        <v>3127</v>
      </c>
      <c r="H11708" s="18" t="s">
        <v>17</v>
      </c>
      <c r="I11708" s="28" t="s">
        <v>18</v>
      </c>
      <c r="J11708" s="18" t="str">
        <f t="shared" si="1133"/>
        <v>19</v>
      </c>
      <c r="K11708" s="31" t="str">
        <f>J11708</f>
        <v>19</v>
      </c>
      <c r="L11708" s="31">
        <v>19</v>
      </c>
      <c r="M11708" s="31">
        <f>+L11708-K11708</f>
        <v>0</v>
      </c>
      <c r="N11708" s="31">
        <v>10</v>
      </c>
      <c r="O11708" s="31">
        <f>N11708-M11708</f>
        <v>10</v>
      </c>
      <c r="P11708" s="32">
        <f>F11708/N11708</f>
        <v>0.1</v>
      </c>
      <c r="Q11708" s="33">
        <f>P11708*O11708</f>
        <v>1</v>
      </c>
    </row>
    <row r="11709" spans="1:17">
      <c r="A11709" s="26">
        <v>11708</v>
      </c>
      <c r="B11709" s="27" t="s">
        <v>37189</v>
      </c>
      <c r="C11709" s="28"/>
      <c r="D11709" s="18" t="s">
        <v>37190</v>
      </c>
      <c r="E11709" s="18" t="s">
        <v>37191</v>
      </c>
      <c r="F11709" s="29"/>
      <c r="G11709" s="30"/>
      <c r="H11709" s="18" t="s">
        <v>17</v>
      </c>
      <c r="I11709" s="18" t="s">
        <v>37140</v>
      </c>
      <c r="J11709" s="18" t="str">
        <f t="shared" si="1133"/>
        <v>00</v>
      </c>
      <c r="Q11709" s="32">
        <v>1</v>
      </c>
    </row>
    <row r="11710" spans="1:17">
      <c r="A11710" s="26">
        <v>11709</v>
      </c>
      <c r="B11710" s="28" t="s">
        <v>3193</v>
      </c>
      <c r="C11710" s="28"/>
      <c r="D11710" s="28" t="s">
        <v>44103</v>
      </c>
      <c r="E11710" s="28">
        <v>36811</v>
      </c>
      <c r="F11710" s="45">
        <v>1</v>
      </c>
      <c r="G11710" s="47" t="s">
        <v>3127</v>
      </c>
      <c r="H11710" s="18" t="s">
        <v>17</v>
      </c>
      <c r="I11710" s="28" t="s">
        <v>18</v>
      </c>
      <c r="J11710" s="18" t="str">
        <f t="shared" si="1133"/>
        <v>19</v>
      </c>
      <c r="K11710" s="31" t="str">
        <f>J11710</f>
        <v>19</v>
      </c>
      <c r="L11710" s="31">
        <v>19</v>
      </c>
      <c r="M11710" s="31">
        <f>+L11710-K11710</f>
        <v>0</v>
      </c>
      <c r="N11710" s="31">
        <v>10</v>
      </c>
      <c r="O11710" s="31">
        <f>N11710-M11710</f>
        <v>10</v>
      </c>
      <c r="P11710" s="32">
        <f>F11710/N11710</f>
        <v>0.1</v>
      </c>
      <c r="Q11710" s="33">
        <f>P11710*O11710</f>
        <v>1</v>
      </c>
    </row>
    <row r="11711" spans="1:17">
      <c r="A11711" s="26">
        <v>11710</v>
      </c>
      <c r="B11711" s="28" t="s">
        <v>3187</v>
      </c>
      <c r="C11711" s="28"/>
      <c r="D11711" s="28" t="s">
        <v>44104</v>
      </c>
      <c r="E11711" s="28">
        <v>36812</v>
      </c>
      <c r="F11711" s="45">
        <v>15646.4</v>
      </c>
      <c r="G11711" s="47" t="s">
        <v>3127</v>
      </c>
      <c r="H11711" s="18" t="s">
        <v>17</v>
      </c>
      <c r="I11711" s="28" t="s">
        <v>18</v>
      </c>
      <c r="J11711" s="18" t="str">
        <f t="shared" si="1133"/>
        <v>19</v>
      </c>
      <c r="K11711" s="31" t="str">
        <f>J11711</f>
        <v>19</v>
      </c>
      <c r="L11711" s="31">
        <v>19</v>
      </c>
      <c r="M11711" s="31">
        <f>+L11711-K11711</f>
        <v>0</v>
      </c>
      <c r="N11711" s="31">
        <v>10</v>
      </c>
      <c r="O11711" s="31">
        <f>N11711-M11711</f>
        <v>10</v>
      </c>
      <c r="P11711" s="32">
        <f>F11711/N11711</f>
        <v>1564.6399999999999</v>
      </c>
      <c r="Q11711" s="33">
        <f>P11711*O11711</f>
        <v>15646.399999999998</v>
      </c>
    </row>
    <row r="11712" spans="1:17">
      <c r="A11712" s="26">
        <v>11711</v>
      </c>
      <c r="B11712" s="28" t="s">
        <v>3189</v>
      </c>
      <c r="C11712" s="28"/>
      <c r="D11712" s="28" t="s">
        <v>44105</v>
      </c>
      <c r="E11712" s="28">
        <v>36813</v>
      </c>
      <c r="F11712" s="45">
        <v>1</v>
      </c>
      <c r="G11712" s="47" t="s">
        <v>3127</v>
      </c>
      <c r="H11712" s="18" t="s">
        <v>17</v>
      </c>
      <c r="I11712" s="28" t="s">
        <v>18</v>
      </c>
      <c r="J11712" s="18" t="str">
        <f t="shared" si="1133"/>
        <v>19</v>
      </c>
      <c r="K11712" s="31" t="str">
        <f>J11712</f>
        <v>19</v>
      </c>
      <c r="L11712" s="31">
        <v>19</v>
      </c>
      <c r="M11712" s="31">
        <f>+L11712-K11712</f>
        <v>0</v>
      </c>
      <c r="N11712" s="31">
        <v>10</v>
      </c>
      <c r="O11712" s="31">
        <f>N11712-M11712</f>
        <v>10</v>
      </c>
      <c r="P11712" s="32">
        <f>F11712/N11712</f>
        <v>0.1</v>
      </c>
      <c r="Q11712" s="33">
        <f>P11712*O11712</f>
        <v>1</v>
      </c>
    </row>
    <row r="11713" spans="1:17">
      <c r="A11713" s="26">
        <v>11712</v>
      </c>
      <c r="B11713" s="27" t="s">
        <v>17872</v>
      </c>
      <c r="C11713" s="28"/>
      <c r="D11713" s="18" t="s">
        <v>17873</v>
      </c>
      <c r="E11713" s="18" t="s">
        <v>17874</v>
      </c>
      <c r="F11713" s="29"/>
      <c r="G11713" s="30"/>
      <c r="H11713" s="18" t="s">
        <v>17</v>
      </c>
      <c r="I11713" s="18" t="s">
        <v>17076</v>
      </c>
      <c r="J11713" s="18" t="str">
        <f t="shared" si="1133"/>
        <v>00</v>
      </c>
      <c r="Q11713" s="32">
        <v>1</v>
      </c>
    </row>
    <row r="11714" spans="1:17">
      <c r="A11714" s="26">
        <v>11713</v>
      </c>
      <c r="B11714" s="28" t="s">
        <v>3193</v>
      </c>
      <c r="C11714" s="28"/>
      <c r="D11714" s="28" t="s">
        <v>44107</v>
      </c>
      <c r="E11714" s="28">
        <v>36815</v>
      </c>
      <c r="F11714" s="45">
        <v>1</v>
      </c>
      <c r="G11714" s="47" t="s">
        <v>3127</v>
      </c>
      <c r="H11714" s="18" t="s">
        <v>17</v>
      </c>
      <c r="I11714" s="28" t="s">
        <v>18</v>
      </c>
      <c r="J11714" s="18" t="str">
        <f t="shared" si="1133"/>
        <v>19</v>
      </c>
      <c r="K11714" s="31" t="str">
        <f>J11714</f>
        <v>19</v>
      </c>
      <c r="L11714" s="31">
        <v>19</v>
      </c>
      <c r="M11714" s="31">
        <f>+L11714-K11714</f>
        <v>0</v>
      </c>
      <c r="N11714" s="31">
        <v>10</v>
      </c>
      <c r="O11714" s="31">
        <f>N11714-M11714</f>
        <v>10</v>
      </c>
      <c r="P11714" s="32">
        <f>F11714/N11714</f>
        <v>0.1</v>
      </c>
      <c r="Q11714" s="33">
        <f>P11714*O11714</f>
        <v>1</v>
      </c>
    </row>
    <row r="11715" spans="1:17">
      <c r="A11715" s="26">
        <v>11714</v>
      </c>
      <c r="B11715" s="28" t="s">
        <v>3187</v>
      </c>
      <c r="C11715" s="28"/>
      <c r="D11715" s="28" t="s">
        <v>44108</v>
      </c>
      <c r="E11715" s="28">
        <v>36816</v>
      </c>
      <c r="F11715" s="45">
        <v>15646.4</v>
      </c>
      <c r="G11715" s="47" t="s">
        <v>3127</v>
      </c>
      <c r="H11715" s="18" t="s">
        <v>17</v>
      </c>
      <c r="I11715" s="28" t="s">
        <v>18</v>
      </c>
      <c r="J11715" s="18" t="str">
        <f t="shared" si="1133"/>
        <v>19</v>
      </c>
      <c r="K11715" s="31" t="str">
        <f>J11715</f>
        <v>19</v>
      </c>
      <c r="L11715" s="31">
        <v>19</v>
      </c>
      <c r="M11715" s="31">
        <f>+L11715-K11715</f>
        <v>0</v>
      </c>
      <c r="N11715" s="31">
        <v>10</v>
      </c>
      <c r="O11715" s="31">
        <f>N11715-M11715</f>
        <v>10</v>
      </c>
      <c r="P11715" s="32">
        <f>F11715/N11715</f>
        <v>1564.6399999999999</v>
      </c>
      <c r="Q11715" s="33">
        <f>P11715*O11715</f>
        <v>15646.399999999998</v>
      </c>
    </row>
    <row r="11716" spans="1:17">
      <c r="A11716" s="26">
        <v>11715</v>
      </c>
      <c r="B11716" s="28" t="s">
        <v>3189</v>
      </c>
      <c r="C11716" s="28"/>
      <c r="D11716" s="28" t="s">
        <v>44109</v>
      </c>
      <c r="E11716" s="28">
        <v>36817</v>
      </c>
      <c r="F11716" s="45">
        <v>1</v>
      </c>
      <c r="G11716" s="47" t="s">
        <v>3127</v>
      </c>
      <c r="H11716" s="18" t="s">
        <v>17</v>
      </c>
      <c r="I11716" s="28" t="s">
        <v>18</v>
      </c>
      <c r="J11716" s="18" t="str">
        <f t="shared" si="1133"/>
        <v>19</v>
      </c>
      <c r="K11716" s="31" t="str">
        <f>J11716</f>
        <v>19</v>
      </c>
      <c r="L11716" s="31">
        <v>19</v>
      </c>
      <c r="M11716" s="31">
        <f>+L11716-K11716</f>
        <v>0</v>
      </c>
      <c r="N11716" s="31">
        <v>10</v>
      </c>
      <c r="O11716" s="31">
        <f>N11716-M11716</f>
        <v>10</v>
      </c>
      <c r="P11716" s="32">
        <f>F11716/N11716</f>
        <v>0.1</v>
      </c>
      <c r="Q11716" s="33">
        <f>P11716*O11716</f>
        <v>1</v>
      </c>
    </row>
    <row r="11717" spans="1:17">
      <c r="A11717" s="26">
        <v>11716</v>
      </c>
      <c r="B11717" s="27" t="s">
        <v>14519</v>
      </c>
      <c r="C11717" s="28"/>
      <c r="D11717" s="18" t="s">
        <v>14520</v>
      </c>
      <c r="E11717" s="18" t="s">
        <v>14521</v>
      </c>
      <c r="F11717" s="29"/>
      <c r="G11717" s="30"/>
      <c r="H11717" s="18" t="s">
        <v>17</v>
      </c>
      <c r="I11717" s="18" t="s">
        <v>11784</v>
      </c>
      <c r="J11717" s="18" t="str">
        <f t="shared" si="1133"/>
        <v>00</v>
      </c>
      <c r="Q11717" s="32">
        <v>1</v>
      </c>
    </row>
    <row r="11718" spans="1:17">
      <c r="A11718" s="26">
        <v>11717</v>
      </c>
      <c r="B11718" s="28" t="s">
        <v>3193</v>
      </c>
      <c r="C11718" s="28"/>
      <c r="D11718" s="28" t="s">
        <v>44111</v>
      </c>
      <c r="E11718" s="28">
        <v>36819</v>
      </c>
      <c r="F11718" s="45">
        <v>1</v>
      </c>
      <c r="G11718" s="47" t="s">
        <v>3127</v>
      </c>
      <c r="H11718" s="18" t="s">
        <v>17</v>
      </c>
      <c r="I11718" s="28" t="s">
        <v>18</v>
      </c>
      <c r="J11718" s="18" t="str">
        <f t="shared" si="1133"/>
        <v>19</v>
      </c>
      <c r="K11718" s="31" t="str">
        <f>J11718</f>
        <v>19</v>
      </c>
      <c r="L11718" s="31">
        <v>19</v>
      </c>
      <c r="M11718" s="31">
        <f>+L11718-K11718</f>
        <v>0</v>
      </c>
      <c r="N11718" s="31">
        <v>10</v>
      </c>
      <c r="O11718" s="31">
        <f>N11718-M11718</f>
        <v>10</v>
      </c>
      <c r="P11718" s="32">
        <f>F11718/N11718</f>
        <v>0.1</v>
      </c>
      <c r="Q11718" s="33">
        <f>P11718*O11718</f>
        <v>1</v>
      </c>
    </row>
    <row r="11719" spans="1:17">
      <c r="A11719" s="26">
        <v>11718</v>
      </c>
      <c r="B11719" s="28" t="s">
        <v>3187</v>
      </c>
      <c r="C11719" s="28"/>
      <c r="D11719" s="28" t="s">
        <v>44112</v>
      </c>
      <c r="E11719" s="28">
        <v>36820</v>
      </c>
      <c r="F11719" s="45">
        <v>15646.4</v>
      </c>
      <c r="G11719" s="47" t="s">
        <v>3127</v>
      </c>
      <c r="H11719" s="18" t="s">
        <v>17</v>
      </c>
      <c r="I11719" s="28" t="s">
        <v>18</v>
      </c>
      <c r="J11719" s="18" t="str">
        <f t="shared" si="1133"/>
        <v>19</v>
      </c>
      <c r="K11719" s="31" t="str">
        <f>J11719</f>
        <v>19</v>
      </c>
      <c r="L11719" s="31">
        <v>19</v>
      </c>
      <c r="M11719" s="31">
        <f>+L11719-K11719</f>
        <v>0</v>
      </c>
      <c r="N11719" s="31">
        <v>10</v>
      </c>
      <c r="O11719" s="31">
        <f>N11719-M11719</f>
        <v>10</v>
      </c>
      <c r="P11719" s="32">
        <f>F11719/N11719</f>
        <v>1564.6399999999999</v>
      </c>
      <c r="Q11719" s="33">
        <f>P11719*O11719</f>
        <v>15646.399999999998</v>
      </c>
    </row>
    <row r="11720" spans="1:17">
      <c r="A11720" s="26">
        <v>11719</v>
      </c>
      <c r="B11720" s="28" t="s">
        <v>3189</v>
      </c>
      <c r="C11720" s="28"/>
      <c r="D11720" s="28" t="s">
        <v>44113</v>
      </c>
      <c r="E11720" s="28">
        <v>36821</v>
      </c>
      <c r="F11720" s="45">
        <v>1</v>
      </c>
      <c r="G11720" s="47" t="s">
        <v>3127</v>
      </c>
      <c r="H11720" s="18" t="s">
        <v>17</v>
      </c>
      <c r="I11720" s="28" t="s">
        <v>18</v>
      </c>
      <c r="J11720" s="18" t="str">
        <f t="shared" si="1133"/>
        <v>19</v>
      </c>
      <c r="K11720" s="31" t="str">
        <f>J11720</f>
        <v>19</v>
      </c>
      <c r="L11720" s="31">
        <v>19</v>
      </c>
      <c r="M11720" s="31">
        <f>+L11720-K11720</f>
        <v>0</v>
      </c>
      <c r="N11720" s="31">
        <v>10</v>
      </c>
      <c r="O11720" s="31">
        <f>N11720-M11720</f>
        <v>10</v>
      </c>
      <c r="P11720" s="32">
        <f>F11720/N11720</f>
        <v>0.1</v>
      </c>
      <c r="Q11720" s="33">
        <f>P11720*O11720</f>
        <v>1</v>
      </c>
    </row>
    <row r="11721" spans="1:17">
      <c r="A11721" s="26">
        <v>11720</v>
      </c>
      <c r="B11721" s="27" t="s">
        <v>810</v>
      </c>
      <c r="C11721" s="28"/>
      <c r="D11721" s="18" t="s">
        <v>811</v>
      </c>
      <c r="E11721" s="18" t="s">
        <v>812</v>
      </c>
      <c r="F11721" s="29"/>
      <c r="G11721" s="30"/>
      <c r="H11721" s="18" t="s">
        <v>17</v>
      </c>
      <c r="I11721" s="28" t="s">
        <v>18</v>
      </c>
      <c r="J11721" s="18" t="str">
        <f t="shared" si="1133"/>
        <v>00</v>
      </c>
      <c r="Q11721" s="32">
        <v>1</v>
      </c>
    </row>
    <row r="11722" spans="1:17">
      <c r="A11722" s="26">
        <v>11721</v>
      </c>
      <c r="B11722" s="28" t="s">
        <v>3193</v>
      </c>
      <c r="C11722" s="28"/>
      <c r="D11722" s="28" t="s">
        <v>44115</v>
      </c>
      <c r="E11722" s="28">
        <v>36823</v>
      </c>
      <c r="F11722" s="45">
        <v>1</v>
      </c>
      <c r="G11722" s="47" t="s">
        <v>3127</v>
      </c>
      <c r="H11722" s="18" t="s">
        <v>17</v>
      </c>
      <c r="I11722" s="28" t="s">
        <v>18</v>
      </c>
      <c r="J11722" s="18" t="str">
        <f t="shared" si="1133"/>
        <v>19</v>
      </c>
      <c r="K11722" s="31" t="str">
        <f>J11722</f>
        <v>19</v>
      </c>
      <c r="L11722" s="31">
        <v>19</v>
      </c>
      <c r="M11722" s="31">
        <f>+L11722-K11722</f>
        <v>0</v>
      </c>
      <c r="N11722" s="31">
        <v>10</v>
      </c>
      <c r="O11722" s="31">
        <f>N11722-M11722</f>
        <v>10</v>
      </c>
      <c r="P11722" s="32">
        <f>F11722/N11722</f>
        <v>0.1</v>
      </c>
      <c r="Q11722" s="33">
        <f>P11722*O11722</f>
        <v>1</v>
      </c>
    </row>
    <row r="11723" spans="1:17">
      <c r="A11723" s="26">
        <v>11722</v>
      </c>
      <c r="B11723" s="28" t="s">
        <v>3187</v>
      </c>
      <c r="C11723" s="28"/>
      <c r="D11723" s="28" t="s">
        <v>44116</v>
      </c>
      <c r="E11723" s="28">
        <v>36824</v>
      </c>
      <c r="F11723" s="45">
        <v>15646.4</v>
      </c>
      <c r="G11723" s="47" t="s">
        <v>3127</v>
      </c>
      <c r="H11723" s="18" t="s">
        <v>17</v>
      </c>
      <c r="I11723" s="28" t="s">
        <v>18</v>
      </c>
      <c r="J11723" s="18" t="str">
        <f t="shared" si="1133"/>
        <v>19</v>
      </c>
      <c r="K11723" s="31" t="str">
        <f>J11723</f>
        <v>19</v>
      </c>
      <c r="L11723" s="31">
        <v>19</v>
      </c>
      <c r="M11723" s="31">
        <f>+L11723-K11723</f>
        <v>0</v>
      </c>
      <c r="N11723" s="31">
        <v>10</v>
      </c>
      <c r="O11723" s="31">
        <f>N11723-M11723</f>
        <v>10</v>
      </c>
      <c r="P11723" s="32">
        <f>F11723/N11723</f>
        <v>1564.6399999999999</v>
      </c>
      <c r="Q11723" s="33">
        <f>P11723*O11723</f>
        <v>15646.399999999998</v>
      </c>
    </row>
    <row r="11724" spans="1:17">
      <c r="A11724" s="26">
        <v>11723</v>
      </c>
      <c r="B11724" s="28" t="s">
        <v>3189</v>
      </c>
      <c r="C11724" s="28"/>
      <c r="D11724" s="28" t="s">
        <v>44117</v>
      </c>
      <c r="E11724" s="28">
        <v>36825</v>
      </c>
      <c r="F11724" s="45">
        <v>1</v>
      </c>
      <c r="G11724" s="47" t="s">
        <v>3127</v>
      </c>
      <c r="H11724" s="18" t="s">
        <v>17</v>
      </c>
      <c r="I11724" s="28" t="s">
        <v>18</v>
      </c>
      <c r="J11724" s="18" t="str">
        <f t="shared" si="1133"/>
        <v>19</v>
      </c>
      <c r="K11724" s="31" t="str">
        <f>J11724</f>
        <v>19</v>
      </c>
      <c r="L11724" s="31">
        <v>19</v>
      </c>
      <c r="M11724" s="31">
        <f>+L11724-K11724</f>
        <v>0</v>
      </c>
      <c r="N11724" s="31">
        <v>10</v>
      </c>
      <c r="O11724" s="31">
        <f>N11724-M11724</f>
        <v>10</v>
      </c>
      <c r="P11724" s="32">
        <f>F11724/N11724</f>
        <v>0.1</v>
      </c>
      <c r="Q11724" s="33">
        <f>P11724*O11724</f>
        <v>1</v>
      </c>
    </row>
    <row r="11725" spans="1:17">
      <c r="A11725" s="26">
        <v>11724</v>
      </c>
      <c r="B11725" s="27" t="s">
        <v>17318</v>
      </c>
      <c r="C11725" s="28"/>
      <c r="D11725" s="18" t="s">
        <v>17319</v>
      </c>
      <c r="E11725" s="18" t="s">
        <v>17320</v>
      </c>
      <c r="F11725" s="29"/>
      <c r="G11725" s="30"/>
      <c r="H11725" s="18" t="s">
        <v>17</v>
      </c>
      <c r="I11725" s="18" t="s">
        <v>17076</v>
      </c>
      <c r="J11725" s="18" t="str">
        <f t="shared" si="1133"/>
        <v>00</v>
      </c>
      <c r="Q11725" s="32">
        <v>1</v>
      </c>
    </row>
    <row r="11726" spans="1:17">
      <c r="A11726" s="26">
        <v>11725</v>
      </c>
      <c r="B11726" s="28" t="s">
        <v>3193</v>
      </c>
      <c r="C11726" s="28"/>
      <c r="D11726" s="28" t="s">
        <v>44119</v>
      </c>
      <c r="E11726" s="28">
        <v>36827</v>
      </c>
      <c r="F11726" s="45">
        <v>1</v>
      </c>
      <c r="G11726" s="47" t="s">
        <v>3127</v>
      </c>
      <c r="H11726" s="18" t="s">
        <v>17</v>
      </c>
      <c r="I11726" s="28" t="s">
        <v>18</v>
      </c>
      <c r="J11726" s="18" t="str">
        <f t="shared" si="1133"/>
        <v>19</v>
      </c>
      <c r="K11726" s="31" t="str">
        <f>J11726</f>
        <v>19</v>
      </c>
      <c r="L11726" s="31">
        <v>19</v>
      </c>
      <c r="M11726" s="31">
        <f>+L11726-K11726</f>
        <v>0</v>
      </c>
      <c r="N11726" s="31">
        <v>10</v>
      </c>
      <c r="O11726" s="31">
        <f>N11726-M11726</f>
        <v>10</v>
      </c>
      <c r="P11726" s="32">
        <f>F11726/N11726</f>
        <v>0.1</v>
      </c>
      <c r="Q11726" s="33">
        <f>P11726*O11726</f>
        <v>1</v>
      </c>
    </row>
    <row r="11727" spans="1:17" ht="38.25">
      <c r="A11727" s="26">
        <v>11726</v>
      </c>
      <c r="B11727" s="27" t="s">
        <v>44931</v>
      </c>
      <c r="C11727" s="28"/>
      <c r="D11727" s="18" t="s">
        <v>44932</v>
      </c>
      <c r="E11727" s="18" t="s">
        <v>44933</v>
      </c>
      <c r="F11727" s="29"/>
      <c r="G11727" s="30"/>
      <c r="H11727" s="18" t="s">
        <v>17</v>
      </c>
      <c r="I11727" s="28" t="s">
        <v>18</v>
      </c>
      <c r="J11727" s="18" t="str">
        <f t="shared" si="1133"/>
        <v>00</v>
      </c>
      <c r="Q11727" s="32">
        <v>1</v>
      </c>
    </row>
    <row r="11728" spans="1:17" s="135" customFormat="1">
      <c r="A11728" s="26">
        <v>11727</v>
      </c>
      <c r="B11728" s="100" t="s">
        <v>49096</v>
      </c>
      <c r="C11728" s="28"/>
      <c r="D11728" s="18" t="s">
        <v>49098</v>
      </c>
      <c r="E11728" s="18">
        <v>40531</v>
      </c>
      <c r="F11728" s="95">
        <v>25241.599999999999</v>
      </c>
      <c r="G11728" s="30" t="s">
        <v>49101</v>
      </c>
      <c r="H11728" s="18" t="s">
        <v>17</v>
      </c>
      <c r="I11728" s="28" t="s">
        <v>18</v>
      </c>
      <c r="J11728" s="18">
        <v>22</v>
      </c>
      <c r="K11728" s="134">
        <v>22</v>
      </c>
      <c r="L11728" s="134">
        <v>22</v>
      </c>
      <c r="M11728" s="134">
        <v>0</v>
      </c>
      <c r="N11728" s="134">
        <v>3</v>
      </c>
      <c r="O11728" s="134">
        <v>3</v>
      </c>
      <c r="P11728" s="40">
        <v>8413.86</v>
      </c>
      <c r="Q11728" s="40">
        <v>25241.599999999999</v>
      </c>
    </row>
    <row r="11729" spans="1:36" s="135" customFormat="1">
      <c r="A11729" s="26">
        <v>11728</v>
      </c>
      <c r="B11729" s="100" t="s">
        <v>49096</v>
      </c>
      <c r="C11729" s="28"/>
      <c r="D11729" s="18" t="s">
        <v>49099</v>
      </c>
      <c r="E11729" s="18">
        <v>40532</v>
      </c>
      <c r="F11729" s="95">
        <v>25241.599999999999</v>
      </c>
      <c r="G11729" s="30" t="s">
        <v>49101</v>
      </c>
      <c r="H11729" s="18" t="s">
        <v>17</v>
      </c>
      <c r="I11729" s="28" t="s">
        <v>18</v>
      </c>
      <c r="J11729" s="18">
        <v>22</v>
      </c>
      <c r="K11729" s="134">
        <v>22</v>
      </c>
      <c r="L11729" s="134">
        <v>22</v>
      </c>
      <c r="M11729" s="134">
        <v>0</v>
      </c>
      <c r="N11729" s="134">
        <v>3</v>
      </c>
      <c r="O11729" s="134">
        <v>3</v>
      </c>
      <c r="P11729" s="40">
        <v>8413.86</v>
      </c>
      <c r="Q11729" s="40">
        <v>25241.599999999999</v>
      </c>
    </row>
    <row r="11730" spans="1:36" s="135" customFormat="1" ht="26.25" customHeight="1">
      <c r="A11730" s="26">
        <v>11729</v>
      </c>
      <c r="B11730" s="100" t="s">
        <v>49097</v>
      </c>
      <c r="C11730" s="28"/>
      <c r="D11730" s="18" t="s">
        <v>49100</v>
      </c>
      <c r="E11730" s="18">
        <v>40533</v>
      </c>
      <c r="F11730" s="95">
        <v>25241.599999999999</v>
      </c>
      <c r="G11730" s="30" t="s">
        <v>49101</v>
      </c>
      <c r="H11730" s="18" t="s">
        <v>17</v>
      </c>
      <c r="I11730" s="28" t="s">
        <v>18</v>
      </c>
      <c r="J11730" s="18">
        <v>22</v>
      </c>
      <c r="K11730" s="134">
        <v>22</v>
      </c>
      <c r="L11730" s="134">
        <v>22</v>
      </c>
      <c r="M11730" s="134">
        <v>0</v>
      </c>
      <c r="N11730" s="134">
        <v>3</v>
      </c>
      <c r="O11730" s="134">
        <v>3</v>
      </c>
      <c r="P11730" s="40">
        <v>8413.86</v>
      </c>
      <c r="Q11730" s="40">
        <v>24241.599999999999</v>
      </c>
    </row>
    <row r="11731" spans="1:36" s="98" customFormat="1">
      <c r="A11731" s="26">
        <v>11730</v>
      </c>
      <c r="B11731" s="44" t="s">
        <v>2889</v>
      </c>
      <c r="C11731" s="28"/>
      <c r="D11731" s="28" t="s">
        <v>2983</v>
      </c>
      <c r="E11731" s="18" t="s">
        <v>2984</v>
      </c>
      <c r="F11731" s="29">
        <v>139.19999999999999</v>
      </c>
      <c r="G11731" s="30" t="s">
        <v>2863</v>
      </c>
      <c r="H11731" s="18" t="s">
        <v>17</v>
      </c>
      <c r="I11731" s="28" t="s">
        <v>18</v>
      </c>
      <c r="J11731" s="18" t="str">
        <f>TEXT(G11731,"aa")</f>
        <v>19</v>
      </c>
      <c r="K11731" s="31" t="str">
        <f>J11731</f>
        <v>19</v>
      </c>
      <c r="L11731" s="31">
        <v>19</v>
      </c>
      <c r="M11731" s="31">
        <f>+L11731-K11731</f>
        <v>0</v>
      </c>
      <c r="N11731" s="31">
        <v>3</v>
      </c>
      <c r="O11731" s="31">
        <f>N11731-M11731</f>
        <v>3</v>
      </c>
      <c r="P11731" s="32">
        <f>F11731/N11731</f>
        <v>46.4</v>
      </c>
      <c r="Q11731" s="33">
        <f>P11731*O11731</f>
        <v>139.19999999999999</v>
      </c>
      <c r="R11731" s="112"/>
      <c r="S11731" s="112"/>
      <c r="T11731" s="112"/>
      <c r="U11731" s="112"/>
      <c r="V11731" s="112"/>
      <c r="W11731" s="112"/>
      <c r="X11731" s="112"/>
      <c r="Y11731" s="112"/>
      <c r="Z11731" s="112"/>
      <c r="AA11731" s="112"/>
      <c r="AB11731" s="112"/>
      <c r="AC11731" s="112"/>
      <c r="AD11731" s="112"/>
      <c r="AE11731" s="112"/>
      <c r="AF11731" s="112"/>
      <c r="AG11731" s="112"/>
      <c r="AH11731" s="112"/>
      <c r="AI11731" s="112"/>
      <c r="AJ11731" s="112"/>
    </row>
    <row r="11732" spans="1:36" s="99" customFormat="1" ht="38.25">
      <c r="A11732" s="26">
        <v>11731</v>
      </c>
      <c r="B11732" s="136" t="s">
        <v>49146</v>
      </c>
      <c r="C11732" s="137"/>
      <c r="D11732" s="137" t="s">
        <v>49147</v>
      </c>
      <c r="E11732" s="138">
        <v>40610</v>
      </c>
      <c r="F11732" s="139">
        <v>535798.19999999995</v>
      </c>
      <c r="G11732" s="140" t="s">
        <v>49148</v>
      </c>
      <c r="H11732" s="138" t="s">
        <v>17</v>
      </c>
      <c r="I11732" s="137" t="s">
        <v>18</v>
      </c>
      <c r="J11732" s="138">
        <v>22</v>
      </c>
      <c r="K11732" s="141">
        <v>22</v>
      </c>
      <c r="L11732" s="141">
        <v>22</v>
      </c>
      <c r="M11732" s="141">
        <v>0</v>
      </c>
      <c r="N11732" s="141">
        <v>3</v>
      </c>
      <c r="O11732" s="141">
        <v>3</v>
      </c>
      <c r="P11732" s="145" t="s">
        <v>49149</v>
      </c>
      <c r="Q11732" s="143">
        <v>535798.19999999995</v>
      </c>
      <c r="R11732" s="144"/>
      <c r="S11732" s="144"/>
      <c r="T11732" s="144"/>
      <c r="U11732" s="144"/>
      <c r="V11732" s="144"/>
      <c r="W11732" s="144"/>
      <c r="X11732" s="144"/>
      <c r="Y11732" s="144"/>
      <c r="Z11732" s="144"/>
      <c r="AA11732" s="144"/>
      <c r="AB11732" s="144"/>
      <c r="AC11732" s="144"/>
      <c r="AD11732" s="144"/>
      <c r="AE11732" s="144"/>
      <c r="AF11732" s="144"/>
      <c r="AG11732" s="144"/>
      <c r="AH11732" s="144"/>
      <c r="AI11732" s="144"/>
      <c r="AJ11732" s="144"/>
    </row>
    <row r="11733" spans="1:36" s="99" customFormat="1" ht="21" customHeight="1">
      <c r="A11733" s="26">
        <v>11732</v>
      </c>
      <c r="B11733" s="136" t="s">
        <v>49150</v>
      </c>
      <c r="C11733" s="137"/>
      <c r="D11733" s="137" t="s">
        <v>49156</v>
      </c>
      <c r="E11733" s="138">
        <v>40625</v>
      </c>
      <c r="F11733" s="146">
        <v>41842.36</v>
      </c>
      <c r="G11733" s="140" t="s">
        <v>49164</v>
      </c>
      <c r="H11733" s="138" t="s">
        <v>17</v>
      </c>
      <c r="I11733" s="137" t="s">
        <v>18</v>
      </c>
      <c r="J11733" s="138">
        <v>22</v>
      </c>
      <c r="K11733" s="141">
        <v>22</v>
      </c>
      <c r="L11733" s="141">
        <v>22</v>
      </c>
      <c r="M11733" s="141">
        <v>0</v>
      </c>
      <c r="N11733" s="141">
        <v>3</v>
      </c>
      <c r="O11733" s="141">
        <v>3</v>
      </c>
      <c r="P11733" s="142">
        <v>13947.45</v>
      </c>
      <c r="Q11733" s="143" t="s">
        <v>49166</v>
      </c>
      <c r="R11733" s="144"/>
      <c r="S11733" s="144"/>
      <c r="T11733" s="144"/>
      <c r="U11733" s="144"/>
      <c r="V11733" s="144"/>
      <c r="W11733" s="144"/>
      <c r="X11733" s="144"/>
      <c r="Y11733" s="144"/>
      <c r="Z11733" s="144"/>
      <c r="AA11733" s="144"/>
      <c r="AB11733" s="144"/>
      <c r="AC11733" s="144"/>
      <c r="AD11733" s="144"/>
      <c r="AE11733" s="144"/>
      <c r="AF11733" s="144"/>
      <c r="AG11733" s="144"/>
      <c r="AH11733" s="144"/>
      <c r="AI11733" s="144"/>
      <c r="AJ11733" s="144"/>
    </row>
    <row r="11734" spans="1:36" s="99" customFormat="1">
      <c r="A11734" s="26">
        <v>11733</v>
      </c>
      <c r="B11734" s="136" t="s">
        <v>49151</v>
      </c>
      <c r="C11734" s="137"/>
      <c r="D11734" s="137" t="s">
        <v>49157</v>
      </c>
      <c r="E11734" s="138">
        <v>40626</v>
      </c>
      <c r="F11734" s="146">
        <v>1</v>
      </c>
      <c r="G11734" s="140" t="s">
        <v>49164</v>
      </c>
      <c r="H11734" s="138" t="s">
        <v>17</v>
      </c>
      <c r="I11734" s="137" t="s">
        <v>18</v>
      </c>
      <c r="J11734" s="138">
        <v>22</v>
      </c>
      <c r="K11734" s="141">
        <v>22</v>
      </c>
      <c r="L11734" s="141">
        <v>22</v>
      </c>
      <c r="M11734" s="141">
        <v>0</v>
      </c>
      <c r="N11734" s="141">
        <v>3</v>
      </c>
      <c r="O11734" s="141">
        <v>3</v>
      </c>
      <c r="P11734" s="142">
        <v>0.33</v>
      </c>
      <c r="Q11734" s="143">
        <v>1</v>
      </c>
      <c r="R11734" s="144"/>
      <c r="S11734" s="144"/>
      <c r="T11734" s="144"/>
      <c r="U11734" s="144"/>
      <c r="V11734" s="144"/>
      <c r="W11734" s="144"/>
      <c r="X11734" s="144"/>
      <c r="Y11734" s="144"/>
      <c r="Z11734" s="144"/>
      <c r="AA11734" s="144"/>
      <c r="AB11734" s="144"/>
      <c r="AC11734" s="144"/>
      <c r="AD11734" s="144"/>
      <c r="AE11734" s="144"/>
      <c r="AF11734" s="144"/>
      <c r="AG11734" s="144"/>
      <c r="AH11734" s="144"/>
      <c r="AI11734" s="144"/>
      <c r="AJ11734" s="144"/>
    </row>
    <row r="11735" spans="1:36" s="99" customFormat="1">
      <c r="A11735" s="26">
        <v>11734</v>
      </c>
      <c r="B11735" s="136" t="s">
        <v>49152</v>
      </c>
      <c r="C11735" s="137"/>
      <c r="D11735" s="137" t="s">
        <v>49158</v>
      </c>
      <c r="E11735" s="138">
        <v>40627</v>
      </c>
      <c r="F11735" s="146">
        <v>1</v>
      </c>
      <c r="G11735" s="140" t="s">
        <v>49164</v>
      </c>
      <c r="H11735" s="138" t="s">
        <v>17</v>
      </c>
      <c r="I11735" s="137" t="s">
        <v>18</v>
      </c>
      <c r="J11735" s="138">
        <v>22</v>
      </c>
      <c r="K11735" s="141">
        <v>22</v>
      </c>
      <c r="L11735" s="141">
        <v>22</v>
      </c>
      <c r="M11735" s="141">
        <v>0</v>
      </c>
      <c r="N11735" s="141">
        <v>3</v>
      </c>
      <c r="O11735" s="141">
        <v>3</v>
      </c>
      <c r="P11735" s="142">
        <v>0.33</v>
      </c>
      <c r="Q11735" s="143">
        <v>1</v>
      </c>
      <c r="R11735" s="144"/>
      <c r="S11735" s="144"/>
      <c r="T11735" s="144"/>
      <c r="U11735" s="144"/>
      <c r="V11735" s="144"/>
      <c r="W11735" s="144"/>
      <c r="X11735" s="144"/>
      <c r="Y11735" s="144"/>
      <c r="Z11735" s="144"/>
      <c r="AA11735" s="144"/>
      <c r="AB11735" s="144"/>
      <c r="AC11735" s="144"/>
      <c r="AD11735" s="144"/>
      <c r="AE11735" s="144"/>
      <c r="AF11735" s="144"/>
      <c r="AG11735" s="144"/>
      <c r="AH11735" s="144"/>
      <c r="AI11735" s="144"/>
      <c r="AJ11735" s="144"/>
    </row>
    <row r="11736" spans="1:36" s="99" customFormat="1" ht="25.5">
      <c r="A11736" s="26">
        <v>11735</v>
      </c>
      <c r="B11736" s="136" t="s">
        <v>49153</v>
      </c>
      <c r="C11736" s="137"/>
      <c r="D11736" s="137" t="s">
        <v>49159</v>
      </c>
      <c r="E11736" s="138">
        <v>40628</v>
      </c>
      <c r="F11736" s="146">
        <v>41340.080000000002</v>
      </c>
      <c r="G11736" s="140" t="s">
        <v>49164</v>
      </c>
      <c r="H11736" s="138" t="s">
        <v>17</v>
      </c>
      <c r="I11736" s="137" t="s">
        <v>18</v>
      </c>
      <c r="J11736" s="138">
        <v>22</v>
      </c>
      <c r="K11736" s="141">
        <v>22</v>
      </c>
      <c r="L11736" s="141">
        <v>22</v>
      </c>
      <c r="M11736" s="141">
        <v>0</v>
      </c>
      <c r="N11736" s="141">
        <v>3</v>
      </c>
      <c r="O11736" s="141">
        <v>3</v>
      </c>
      <c r="P11736" s="143">
        <v>13780.02</v>
      </c>
      <c r="Q11736" s="146">
        <v>41340.080000000002</v>
      </c>
      <c r="R11736" s="144"/>
      <c r="S11736" s="144"/>
      <c r="T11736" s="144"/>
      <c r="U11736" s="144"/>
      <c r="V11736" s="144"/>
      <c r="W11736" s="144"/>
      <c r="X11736" s="144"/>
      <c r="Y11736" s="144"/>
      <c r="Z11736" s="144"/>
      <c r="AA11736" s="144"/>
      <c r="AB11736" s="144"/>
      <c r="AC11736" s="144"/>
      <c r="AD11736" s="144"/>
      <c r="AE11736" s="144"/>
      <c r="AF11736" s="144"/>
      <c r="AG11736" s="144"/>
      <c r="AH11736" s="144"/>
      <c r="AI11736" s="144"/>
      <c r="AJ11736" s="144"/>
    </row>
    <row r="11737" spans="1:36" s="99" customFormat="1" ht="25.5">
      <c r="A11737" s="26">
        <v>11736</v>
      </c>
      <c r="B11737" s="136" t="s">
        <v>49153</v>
      </c>
      <c r="C11737" s="137"/>
      <c r="D11737" s="137" t="s">
        <v>49160</v>
      </c>
      <c r="E11737" s="138">
        <v>40629</v>
      </c>
      <c r="F11737" s="146">
        <v>41340.080000000002</v>
      </c>
      <c r="G11737" s="140" t="s">
        <v>49164</v>
      </c>
      <c r="H11737" s="138" t="s">
        <v>17</v>
      </c>
      <c r="I11737" s="137" t="s">
        <v>18</v>
      </c>
      <c r="J11737" s="138">
        <v>22</v>
      </c>
      <c r="K11737" s="141">
        <v>22</v>
      </c>
      <c r="L11737" s="141">
        <v>22</v>
      </c>
      <c r="M11737" s="141">
        <v>0</v>
      </c>
      <c r="N11737" s="141">
        <v>3</v>
      </c>
      <c r="O11737" s="141">
        <v>3</v>
      </c>
      <c r="P11737" s="143">
        <v>13780.02</v>
      </c>
      <c r="Q11737" s="146">
        <v>41340.080000000002</v>
      </c>
      <c r="R11737" s="144"/>
      <c r="S11737" s="144"/>
      <c r="T11737" s="144"/>
      <c r="U11737" s="144"/>
      <c r="V11737" s="144"/>
      <c r="W11737" s="144"/>
      <c r="X11737" s="144"/>
      <c r="Y11737" s="144"/>
      <c r="Z11737" s="144"/>
      <c r="AA11737" s="144"/>
      <c r="AB11737" s="144"/>
      <c r="AC11737" s="144"/>
      <c r="AD11737" s="144"/>
      <c r="AE11737" s="144"/>
      <c r="AF11737" s="144"/>
      <c r="AG11737" s="144"/>
      <c r="AH11737" s="144"/>
      <c r="AI11737" s="144"/>
      <c r="AJ11737" s="144"/>
    </row>
    <row r="11738" spans="1:36" s="99" customFormat="1">
      <c r="A11738" s="26">
        <v>11737</v>
      </c>
      <c r="B11738" s="136" t="s">
        <v>49154</v>
      </c>
      <c r="C11738" s="137"/>
      <c r="D11738" s="137" t="s">
        <v>49161</v>
      </c>
      <c r="E11738" s="138">
        <v>40630</v>
      </c>
      <c r="F11738" s="146">
        <v>2809.52</v>
      </c>
      <c r="G11738" s="140" t="s">
        <v>49164</v>
      </c>
      <c r="H11738" s="138" t="s">
        <v>17</v>
      </c>
      <c r="I11738" s="137" t="s">
        <v>18</v>
      </c>
      <c r="J11738" s="138">
        <v>22</v>
      </c>
      <c r="K11738" s="141">
        <v>22</v>
      </c>
      <c r="L11738" s="141">
        <v>22</v>
      </c>
      <c r="M11738" s="141">
        <v>0</v>
      </c>
      <c r="N11738" s="141">
        <v>3</v>
      </c>
      <c r="O11738" s="141">
        <v>3</v>
      </c>
      <c r="P11738" s="142">
        <v>936.5</v>
      </c>
      <c r="Q11738" s="146">
        <v>2809.52</v>
      </c>
      <c r="R11738" s="144"/>
      <c r="S11738" s="144"/>
      <c r="T11738" s="144"/>
      <c r="U11738" s="144"/>
      <c r="V11738" s="144"/>
      <c r="W11738" s="144"/>
      <c r="X11738" s="144"/>
      <c r="Y11738" s="144"/>
      <c r="Z11738" s="144"/>
      <c r="AA11738" s="144"/>
      <c r="AB11738" s="144"/>
      <c r="AC11738" s="144"/>
      <c r="AD11738" s="144"/>
      <c r="AE11738" s="144"/>
      <c r="AF11738" s="144"/>
      <c r="AG11738" s="144"/>
      <c r="AH11738" s="144"/>
      <c r="AI11738" s="144"/>
      <c r="AJ11738" s="144"/>
    </row>
    <row r="11739" spans="1:36" s="99" customFormat="1">
      <c r="A11739" s="26">
        <v>11738</v>
      </c>
      <c r="B11739" s="136" t="s">
        <v>49155</v>
      </c>
      <c r="C11739" s="137"/>
      <c r="D11739" s="137" t="s">
        <v>49162</v>
      </c>
      <c r="E11739" s="138">
        <v>40631</v>
      </c>
      <c r="F11739" s="146">
        <v>73660</v>
      </c>
      <c r="G11739" s="140" t="s">
        <v>49165</v>
      </c>
      <c r="H11739" s="138" t="s">
        <v>17</v>
      </c>
      <c r="I11739" s="137" t="s">
        <v>18</v>
      </c>
      <c r="J11739" s="138">
        <v>22</v>
      </c>
      <c r="K11739" s="141">
        <v>22</v>
      </c>
      <c r="L11739" s="141">
        <v>22</v>
      </c>
      <c r="M11739" s="141">
        <v>0</v>
      </c>
      <c r="N11739" s="141">
        <v>3</v>
      </c>
      <c r="O11739" s="141">
        <v>3</v>
      </c>
      <c r="P11739" s="142">
        <v>24533.33</v>
      </c>
      <c r="Q11739" s="146">
        <v>73660</v>
      </c>
      <c r="R11739" s="144"/>
      <c r="S11739" s="144"/>
      <c r="T11739" s="144"/>
      <c r="U11739" s="144"/>
      <c r="V11739" s="144"/>
      <c r="W11739" s="144"/>
      <c r="X11739" s="144"/>
      <c r="Y11739" s="144"/>
      <c r="Z11739" s="144"/>
      <c r="AA11739" s="144"/>
      <c r="AB11739" s="144"/>
      <c r="AC11739" s="144"/>
      <c r="AD11739" s="144"/>
      <c r="AE11739" s="144"/>
      <c r="AF11739" s="144"/>
      <c r="AG11739" s="144"/>
      <c r="AH11739" s="144"/>
      <c r="AI11739" s="144"/>
      <c r="AJ11739" s="144"/>
    </row>
    <row r="11740" spans="1:36" s="99" customFormat="1">
      <c r="A11740" s="26">
        <v>11739</v>
      </c>
      <c r="B11740" s="136" t="s">
        <v>49155</v>
      </c>
      <c r="C11740" s="137"/>
      <c r="D11740" s="137" t="s">
        <v>49163</v>
      </c>
      <c r="E11740" s="138">
        <v>40632</v>
      </c>
      <c r="F11740" s="146">
        <v>73660</v>
      </c>
      <c r="G11740" s="140" t="s">
        <v>49165</v>
      </c>
      <c r="H11740" s="138" t="s">
        <v>17</v>
      </c>
      <c r="I11740" s="137" t="s">
        <v>18</v>
      </c>
      <c r="J11740" s="138">
        <v>22</v>
      </c>
      <c r="K11740" s="141">
        <v>22</v>
      </c>
      <c r="L11740" s="141">
        <v>22</v>
      </c>
      <c r="M11740" s="141">
        <v>0</v>
      </c>
      <c r="N11740" s="141">
        <v>3</v>
      </c>
      <c r="O11740" s="141">
        <v>3</v>
      </c>
      <c r="P11740" s="142">
        <v>24533.33</v>
      </c>
      <c r="Q11740" s="146">
        <v>73660</v>
      </c>
      <c r="R11740" s="144"/>
      <c r="S11740" s="144"/>
      <c r="T11740" s="144"/>
      <c r="U11740" s="144"/>
      <c r="V11740" s="144"/>
      <c r="W11740" s="144"/>
      <c r="X11740" s="144"/>
      <c r="Y11740" s="144"/>
      <c r="Z11740" s="144"/>
      <c r="AA11740" s="144"/>
      <c r="AB11740" s="144"/>
      <c r="AC11740" s="144"/>
      <c r="AD11740" s="144"/>
      <c r="AE11740" s="144"/>
      <c r="AF11740" s="144"/>
      <c r="AG11740" s="144"/>
      <c r="AH11740" s="144"/>
      <c r="AI11740" s="144"/>
      <c r="AJ11740" s="144"/>
    </row>
    <row r="11741" spans="1:36" ht="25.5">
      <c r="A11741" s="26">
        <v>11740</v>
      </c>
      <c r="B11741" s="27" t="s">
        <v>31938</v>
      </c>
      <c r="C11741" s="28"/>
      <c r="D11741" s="18" t="s">
        <v>31939</v>
      </c>
      <c r="E11741" s="18" t="s">
        <v>31940</v>
      </c>
      <c r="F11741" s="29">
        <v>6044.76</v>
      </c>
      <c r="G11741" s="30" t="s">
        <v>1742</v>
      </c>
      <c r="H11741" s="18" t="s">
        <v>17</v>
      </c>
      <c r="I11741" s="18" t="s">
        <v>31941</v>
      </c>
      <c r="J11741" s="18" t="str">
        <f t="shared" ref="J11741:J11804" si="1134">TEXT(G11741,"aa")</f>
        <v>12</v>
      </c>
      <c r="K11741" s="31" t="str">
        <f>J11741</f>
        <v>12</v>
      </c>
      <c r="L11741" s="31">
        <v>19</v>
      </c>
      <c r="M11741" s="31">
        <f>M11727</f>
        <v>0</v>
      </c>
      <c r="N11741" s="31">
        <v>10</v>
      </c>
      <c r="O11741" s="31">
        <f>N11741-M11741</f>
        <v>10</v>
      </c>
      <c r="P11741" s="32">
        <f>F11741/N11741</f>
        <v>604.476</v>
      </c>
      <c r="Q11741" s="33">
        <f>P11741*O11741</f>
        <v>6044.76</v>
      </c>
    </row>
    <row r="11742" spans="1:36" ht="25.5">
      <c r="A11742" s="26">
        <v>11741</v>
      </c>
      <c r="B11742" s="27" t="s">
        <v>31942</v>
      </c>
      <c r="C11742" s="28"/>
      <c r="D11742" s="18" t="s">
        <v>31943</v>
      </c>
      <c r="E11742" s="18" t="s">
        <v>31944</v>
      </c>
      <c r="F11742" s="29"/>
      <c r="G11742" s="30"/>
      <c r="H11742" s="18" t="s">
        <v>17</v>
      </c>
      <c r="I11742" s="18" t="s">
        <v>31941</v>
      </c>
      <c r="J11742" s="18" t="str">
        <f t="shared" si="1134"/>
        <v>00</v>
      </c>
      <c r="Q11742" s="32">
        <v>1</v>
      </c>
    </row>
    <row r="11743" spans="1:36">
      <c r="A11743" s="26">
        <v>11742</v>
      </c>
      <c r="B11743" s="27" t="s">
        <v>30121</v>
      </c>
      <c r="C11743" s="28"/>
      <c r="D11743" s="18" t="s">
        <v>31945</v>
      </c>
      <c r="E11743" s="18" t="s">
        <v>31946</v>
      </c>
      <c r="F11743" s="29">
        <v>1548.6</v>
      </c>
      <c r="G11743" s="30" t="s">
        <v>2301</v>
      </c>
      <c r="H11743" s="18" t="s">
        <v>17</v>
      </c>
      <c r="I11743" s="18" t="s">
        <v>31941</v>
      </c>
      <c r="J11743" s="18" t="str">
        <f t="shared" si="1134"/>
        <v>17</v>
      </c>
      <c r="K11743" s="31" t="str">
        <f t="shared" ref="K11743:K11772" si="1135">J11743</f>
        <v>17</v>
      </c>
      <c r="L11743" s="31">
        <v>19</v>
      </c>
      <c r="M11743" s="31">
        <f t="shared" ref="M11743:M11772" si="1136">+L11743-K11743</f>
        <v>2</v>
      </c>
      <c r="N11743" s="31">
        <v>10</v>
      </c>
      <c r="O11743" s="31">
        <f t="shared" ref="O11743:O11772" si="1137">N11743-M11743</f>
        <v>8</v>
      </c>
      <c r="P11743" s="32">
        <f t="shared" ref="P11743:P11772" si="1138">F11743/N11743</f>
        <v>154.85999999999999</v>
      </c>
      <c r="Q11743" s="33">
        <f t="shared" ref="Q11743:Q11772" si="1139">P11743*O11743</f>
        <v>1238.8799999999999</v>
      </c>
    </row>
    <row r="11744" spans="1:36" ht="25.5">
      <c r="A11744" s="26">
        <v>11743</v>
      </c>
      <c r="B11744" s="27" t="s">
        <v>23986</v>
      </c>
      <c r="C11744" s="28"/>
      <c r="D11744" s="18" t="s">
        <v>31947</v>
      </c>
      <c r="E11744" s="18" t="s">
        <v>31948</v>
      </c>
      <c r="F11744" s="29">
        <v>1094.83</v>
      </c>
      <c r="G11744" s="30" t="s">
        <v>23989</v>
      </c>
      <c r="H11744" s="18" t="s">
        <v>17</v>
      </c>
      <c r="I11744" s="18" t="s">
        <v>31941</v>
      </c>
      <c r="J11744" s="18" t="str">
        <f t="shared" si="1134"/>
        <v>18</v>
      </c>
      <c r="K11744" s="31" t="str">
        <f t="shared" si="1135"/>
        <v>18</v>
      </c>
      <c r="L11744" s="31">
        <v>19</v>
      </c>
      <c r="M11744" s="31">
        <f t="shared" si="1136"/>
        <v>1</v>
      </c>
      <c r="N11744" s="31">
        <v>10</v>
      </c>
      <c r="O11744" s="31">
        <f t="shared" si="1137"/>
        <v>9</v>
      </c>
      <c r="P11744" s="32">
        <f t="shared" si="1138"/>
        <v>109.48299999999999</v>
      </c>
      <c r="Q11744" s="33">
        <f t="shared" si="1139"/>
        <v>985.34699999999987</v>
      </c>
    </row>
    <row r="11745" spans="1:17" ht="25.5">
      <c r="A11745" s="26">
        <v>11744</v>
      </c>
      <c r="B11745" s="27" t="s">
        <v>23986</v>
      </c>
      <c r="C11745" s="28"/>
      <c r="D11745" s="18" t="s">
        <v>31949</v>
      </c>
      <c r="E11745" s="18" t="s">
        <v>31950</v>
      </c>
      <c r="F11745" s="29">
        <v>1094.83</v>
      </c>
      <c r="G11745" s="30" t="s">
        <v>23989</v>
      </c>
      <c r="H11745" s="18" t="s">
        <v>17</v>
      </c>
      <c r="I11745" s="18" t="s">
        <v>31941</v>
      </c>
      <c r="J11745" s="18" t="str">
        <f t="shared" si="1134"/>
        <v>18</v>
      </c>
      <c r="K11745" s="31" t="str">
        <f t="shared" si="1135"/>
        <v>18</v>
      </c>
      <c r="L11745" s="31">
        <v>19</v>
      </c>
      <c r="M11745" s="31">
        <f t="shared" si="1136"/>
        <v>1</v>
      </c>
      <c r="N11745" s="31">
        <v>10</v>
      </c>
      <c r="O11745" s="31">
        <f t="shared" si="1137"/>
        <v>9</v>
      </c>
      <c r="P11745" s="32">
        <f t="shared" si="1138"/>
        <v>109.48299999999999</v>
      </c>
      <c r="Q11745" s="33">
        <f t="shared" si="1139"/>
        <v>985.34699999999987</v>
      </c>
    </row>
    <row r="11746" spans="1:17" ht="25.5">
      <c r="A11746" s="26">
        <v>11745</v>
      </c>
      <c r="B11746" s="27" t="s">
        <v>23986</v>
      </c>
      <c r="C11746" s="28"/>
      <c r="D11746" s="18" t="s">
        <v>31951</v>
      </c>
      <c r="E11746" s="18" t="s">
        <v>31952</v>
      </c>
      <c r="F11746" s="29">
        <v>1094.83</v>
      </c>
      <c r="G11746" s="30" t="s">
        <v>23989</v>
      </c>
      <c r="H11746" s="18" t="s">
        <v>17</v>
      </c>
      <c r="I11746" s="18" t="s">
        <v>31941</v>
      </c>
      <c r="J11746" s="18" t="str">
        <f t="shared" si="1134"/>
        <v>18</v>
      </c>
      <c r="K11746" s="31" t="str">
        <f t="shared" si="1135"/>
        <v>18</v>
      </c>
      <c r="L11746" s="31">
        <v>19</v>
      </c>
      <c r="M11746" s="31">
        <f t="shared" si="1136"/>
        <v>1</v>
      </c>
      <c r="N11746" s="31">
        <v>10</v>
      </c>
      <c r="O11746" s="31">
        <f t="shared" si="1137"/>
        <v>9</v>
      </c>
      <c r="P11746" s="32">
        <f t="shared" si="1138"/>
        <v>109.48299999999999</v>
      </c>
      <c r="Q11746" s="33">
        <f t="shared" si="1139"/>
        <v>985.34699999999987</v>
      </c>
    </row>
    <row r="11747" spans="1:17">
      <c r="A11747" s="26">
        <v>11746</v>
      </c>
      <c r="B11747" s="27" t="s">
        <v>31953</v>
      </c>
      <c r="C11747" s="28"/>
      <c r="D11747" s="18" t="s">
        <v>31954</v>
      </c>
      <c r="E11747" s="18" t="s">
        <v>31955</v>
      </c>
      <c r="F11747" s="29">
        <v>1094.83</v>
      </c>
      <c r="G11747" s="30" t="s">
        <v>23989</v>
      </c>
      <c r="H11747" s="18" t="s">
        <v>17</v>
      </c>
      <c r="I11747" s="18" t="s">
        <v>31941</v>
      </c>
      <c r="J11747" s="18" t="str">
        <f t="shared" si="1134"/>
        <v>18</v>
      </c>
      <c r="K11747" s="31" t="str">
        <f t="shared" si="1135"/>
        <v>18</v>
      </c>
      <c r="L11747" s="31">
        <v>19</v>
      </c>
      <c r="M11747" s="31">
        <f t="shared" si="1136"/>
        <v>1</v>
      </c>
      <c r="N11747" s="31">
        <v>10</v>
      </c>
      <c r="O11747" s="31">
        <f t="shared" si="1137"/>
        <v>9</v>
      </c>
      <c r="P11747" s="32">
        <f t="shared" si="1138"/>
        <v>109.48299999999999</v>
      </c>
      <c r="Q11747" s="33">
        <f t="shared" si="1139"/>
        <v>985.34699999999987</v>
      </c>
    </row>
    <row r="11748" spans="1:17">
      <c r="A11748" s="26">
        <v>11747</v>
      </c>
      <c r="B11748" s="27" t="s">
        <v>31953</v>
      </c>
      <c r="C11748" s="28"/>
      <c r="D11748" s="18" t="s">
        <v>31956</v>
      </c>
      <c r="E11748" s="18" t="s">
        <v>31957</v>
      </c>
      <c r="F11748" s="29">
        <v>1094.83</v>
      </c>
      <c r="G11748" s="30" t="s">
        <v>23989</v>
      </c>
      <c r="H11748" s="18" t="s">
        <v>17</v>
      </c>
      <c r="I11748" s="18" t="s">
        <v>31941</v>
      </c>
      <c r="J11748" s="18" t="str">
        <f t="shared" si="1134"/>
        <v>18</v>
      </c>
      <c r="K11748" s="31" t="str">
        <f t="shared" si="1135"/>
        <v>18</v>
      </c>
      <c r="L11748" s="31">
        <v>19</v>
      </c>
      <c r="M11748" s="31">
        <f t="shared" si="1136"/>
        <v>1</v>
      </c>
      <c r="N11748" s="31">
        <v>10</v>
      </c>
      <c r="O11748" s="31">
        <f t="shared" si="1137"/>
        <v>9</v>
      </c>
      <c r="P11748" s="32">
        <f t="shared" si="1138"/>
        <v>109.48299999999999</v>
      </c>
      <c r="Q11748" s="33">
        <f t="shared" si="1139"/>
        <v>985.34699999999987</v>
      </c>
    </row>
    <row r="11749" spans="1:17">
      <c r="A11749" s="26">
        <v>11748</v>
      </c>
      <c r="B11749" s="27" t="s">
        <v>31953</v>
      </c>
      <c r="C11749" s="28"/>
      <c r="D11749" s="18" t="s">
        <v>31958</v>
      </c>
      <c r="E11749" s="18" t="s">
        <v>31959</v>
      </c>
      <c r="F11749" s="29">
        <v>1094.83</v>
      </c>
      <c r="G11749" s="30" t="s">
        <v>23989</v>
      </c>
      <c r="H11749" s="18" t="s">
        <v>17</v>
      </c>
      <c r="I11749" s="18" t="s">
        <v>31941</v>
      </c>
      <c r="J11749" s="18" t="str">
        <f t="shared" si="1134"/>
        <v>18</v>
      </c>
      <c r="K11749" s="31" t="str">
        <f t="shared" si="1135"/>
        <v>18</v>
      </c>
      <c r="L11749" s="31">
        <v>19</v>
      </c>
      <c r="M11749" s="31">
        <f t="shared" si="1136"/>
        <v>1</v>
      </c>
      <c r="N11749" s="31">
        <v>10</v>
      </c>
      <c r="O11749" s="31">
        <f t="shared" si="1137"/>
        <v>9</v>
      </c>
      <c r="P11749" s="32">
        <f t="shared" si="1138"/>
        <v>109.48299999999999</v>
      </c>
      <c r="Q11749" s="33">
        <f t="shared" si="1139"/>
        <v>985.34699999999987</v>
      </c>
    </row>
    <row r="11750" spans="1:17">
      <c r="A11750" s="26">
        <v>11749</v>
      </c>
      <c r="B11750" s="27" t="s">
        <v>31960</v>
      </c>
      <c r="C11750" s="28"/>
      <c r="D11750" s="18" t="s">
        <v>31961</v>
      </c>
      <c r="E11750" s="18" t="s">
        <v>31962</v>
      </c>
      <c r="F11750" s="29">
        <v>7026.51</v>
      </c>
      <c r="G11750" s="30" t="s">
        <v>23989</v>
      </c>
      <c r="H11750" s="18" t="s">
        <v>17</v>
      </c>
      <c r="I11750" s="18" t="s">
        <v>31941</v>
      </c>
      <c r="J11750" s="18" t="str">
        <f t="shared" si="1134"/>
        <v>18</v>
      </c>
      <c r="K11750" s="31" t="str">
        <f t="shared" si="1135"/>
        <v>18</v>
      </c>
      <c r="L11750" s="31">
        <v>19</v>
      </c>
      <c r="M11750" s="31">
        <f t="shared" si="1136"/>
        <v>1</v>
      </c>
      <c r="N11750" s="31">
        <v>10</v>
      </c>
      <c r="O11750" s="31">
        <f t="shared" si="1137"/>
        <v>9</v>
      </c>
      <c r="P11750" s="32">
        <f t="shared" si="1138"/>
        <v>702.65100000000007</v>
      </c>
      <c r="Q11750" s="33">
        <f t="shared" si="1139"/>
        <v>6323.8590000000004</v>
      </c>
    </row>
    <row r="11751" spans="1:17" ht="25.5">
      <c r="A11751" s="26">
        <v>11750</v>
      </c>
      <c r="B11751" s="27" t="s">
        <v>31963</v>
      </c>
      <c r="C11751" s="28"/>
      <c r="D11751" s="18" t="s">
        <v>31964</v>
      </c>
      <c r="E11751" s="18" t="s">
        <v>31965</v>
      </c>
      <c r="F11751" s="29">
        <v>3627.87</v>
      </c>
      <c r="G11751" s="30" t="s">
        <v>23989</v>
      </c>
      <c r="H11751" s="18" t="s">
        <v>17</v>
      </c>
      <c r="I11751" s="18" t="s">
        <v>31941</v>
      </c>
      <c r="J11751" s="18" t="str">
        <f t="shared" si="1134"/>
        <v>18</v>
      </c>
      <c r="K11751" s="31" t="str">
        <f t="shared" si="1135"/>
        <v>18</v>
      </c>
      <c r="L11751" s="31">
        <v>19</v>
      </c>
      <c r="M11751" s="31">
        <f t="shared" si="1136"/>
        <v>1</v>
      </c>
      <c r="N11751" s="31">
        <v>10</v>
      </c>
      <c r="O11751" s="31">
        <f t="shared" si="1137"/>
        <v>9</v>
      </c>
      <c r="P11751" s="32">
        <f t="shared" si="1138"/>
        <v>362.78699999999998</v>
      </c>
      <c r="Q11751" s="33">
        <f t="shared" si="1139"/>
        <v>3265.0829999999996</v>
      </c>
    </row>
    <row r="11752" spans="1:17">
      <c r="A11752" s="26">
        <v>11751</v>
      </c>
      <c r="B11752" s="27" t="s">
        <v>24003</v>
      </c>
      <c r="C11752" s="28"/>
      <c r="D11752" s="18" t="s">
        <v>31966</v>
      </c>
      <c r="E11752" s="18" t="s">
        <v>31967</v>
      </c>
      <c r="F11752" s="29">
        <v>13943.64</v>
      </c>
      <c r="G11752" s="30" t="s">
        <v>23989</v>
      </c>
      <c r="H11752" s="18" t="s">
        <v>17</v>
      </c>
      <c r="I11752" s="18" t="s">
        <v>31941</v>
      </c>
      <c r="J11752" s="18" t="str">
        <f t="shared" si="1134"/>
        <v>18</v>
      </c>
      <c r="K11752" s="31" t="str">
        <f t="shared" si="1135"/>
        <v>18</v>
      </c>
      <c r="L11752" s="31">
        <v>19</v>
      </c>
      <c r="M11752" s="31">
        <f t="shared" si="1136"/>
        <v>1</v>
      </c>
      <c r="N11752" s="31">
        <v>10</v>
      </c>
      <c r="O11752" s="31">
        <f t="shared" si="1137"/>
        <v>9</v>
      </c>
      <c r="P11752" s="32">
        <f t="shared" si="1138"/>
        <v>1394.364</v>
      </c>
      <c r="Q11752" s="33">
        <f t="shared" si="1139"/>
        <v>12549.276</v>
      </c>
    </row>
    <row r="11753" spans="1:17">
      <c r="A11753" s="26">
        <v>11752</v>
      </c>
      <c r="B11753" s="27" t="s">
        <v>31968</v>
      </c>
      <c r="C11753" s="28"/>
      <c r="D11753" s="18" t="s">
        <v>31969</v>
      </c>
      <c r="E11753" s="18" t="s">
        <v>31970</v>
      </c>
      <c r="F11753" s="29">
        <v>2223.9</v>
      </c>
      <c r="G11753" s="30" t="s">
        <v>23989</v>
      </c>
      <c r="H11753" s="18" t="s">
        <v>17</v>
      </c>
      <c r="I11753" s="18" t="s">
        <v>31941</v>
      </c>
      <c r="J11753" s="18" t="str">
        <f t="shared" si="1134"/>
        <v>18</v>
      </c>
      <c r="K11753" s="31" t="str">
        <f t="shared" si="1135"/>
        <v>18</v>
      </c>
      <c r="L11753" s="31">
        <v>19</v>
      </c>
      <c r="M11753" s="31">
        <f t="shared" si="1136"/>
        <v>1</v>
      </c>
      <c r="N11753" s="31">
        <v>10</v>
      </c>
      <c r="O11753" s="31">
        <f t="shared" si="1137"/>
        <v>9</v>
      </c>
      <c r="P11753" s="32">
        <f t="shared" si="1138"/>
        <v>222.39000000000001</v>
      </c>
      <c r="Q11753" s="33">
        <f t="shared" si="1139"/>
        <v>2001.5100000000002</v>
      </c>
    </row>
    <row r="11754" spans="1:17">
      <c r="A11754" s="26">
        <v>11753</v>
      </c>
      <c r="B11754" s="27" t="s">
        <v>31971</v>
      </c>
      <c r="C11754" s="28"/>
      <c r="D11754" s="18" t="s">
        <v>31972</v>
      </c>
      <c r="E11754" s="18" t="s">
        <v>31973</v>
      </c>
      <c r="F11754" s="29">
        <v>1094.83</v>
      </c>
      <c r="G11754" s="30" t="s">
        <v>23989</v>
      </c>
      <c r="H11754" s="18" t="s">
        <v>17</v>
      </c>
      <c r="I11754" s="18" t="s">
        <v>31941</v>
      </c>
      <c r="J11754" s="18" t="str">
        <f t="shared" si="1134"/>
        <v>18</v>
      </c>
      <c r="K11754" s="31" t="str">
        <f t="shared" si="1135"/>
        <v>18</v>
      </c>
      <c r="L11754" s="31">
        <v>19</v>
      </c>
      <c r="M11754" s="31">
        <f t="shared" si="1136"/>
        <v>1</v>
      </c>
      <c r="N11754" s="31">
        <v>10</v>
      </c>
      <c r="O11754" s="31">
        <f t="shared" si="1137"/>
        <v>9</v>
      </c>
      <c r="P11754" s="32">
        <f t="shared" si="1138"/>
        <v>109.48299999999999</v>
      </c>
      <c r="Q11754" s="33">
        <f t="shared" si="1139"/>
        <v>985.34699999999987</v>
      </c>
    </row>
    <row r="11755" spans="1:17">
      <c r="A11755" s="26">
        <v>11754</v>
      </c>
      <c r="B11755" s="27" t="s">
        <v>31971</v>
      </c>
      <c r="C11755" s="28"/>
      <c r="D11755" s="18" t="s">
        <v>31974</v>
      </c>
      <c r="E11755" s="18" t="s">
        <v>31975</v>
      </c>
      <c r="F11755" s="29">
        <v>1094.83</v>
      </c>
      <c r="G11755" s="30" t="s">
        <v>23989</v>
      </c>
      <c r="H11755" s="18" t="s">
        <v>17</v>
      </c>
      <c r="I11755" s="18" t="s">
        <v>31941</v>
      </c>
      <c r="J11755" s="18" t="str">
        <f t="shared" si="1134"/>
        <v>18</v>
      </c>
      <c r="K11755" s="31" t="str">
        <f t="shared" si="1135"/>
        <v>18</v>
      </c>
      <c r="L11755" s="31">
        <v>19</v>
      </c>
      <c r="M11755" s="31">
        <f t="shared" si="1136"/>
        <v>1</v>
      </c>
      <c r="N11755" s="31">
        <v>10</v>
      </c>
      <c r="O11755" s="31">
        <f t="shared" si="1137"/>
        <v>9</v>
      </c>
      <c r="P11755" s="32">
        <f t="shared" si="1138"/>
        <v>109.48299999999999</v>
      </c>
      <c r="Q11755" s="33">
        <f t="shared" si="1139"/>
        <v>985.34699999999987</v>
      </c>
    </row>
    <row r="11756" spans="1:17">
      <c r="A11756" s="26">
        <v>11755</v>
      </c>
      <c r="B11756" s="27" t="s">
        <v>31971</v>
      </c>
      <c r="C11756" s="28"/>
      <c r="D11756" s="18" t="s">
        <v>31976</v>
      </c>
      <c r="E11756" s="18" t="s">
        <v>31977</v>
      </c>
      <c r="F11756" s="29">
        <v>1094.83</v>
      </c>
      <c r="G11756" s="30" t="s">
        <v>23989</v>
      </c>
      <c r="H11756" s="18" t="s">
        <v>17</v>
      </c>
      <c r="I11756" s="18" t="s">
        <v>31941</v>
      </c>
      <c r="J11756" s="18" t="str">
        <f t="shared" si="1134"/>
        <v>18</v>
      </c>
      <c r="K11756" s="31" t="str">
        <f t="shared" si="1135"/>
        <v>18</v>
      </c>
      <c r="L11756" s="31">
        <v>19</v>
      </c>
      <c r="M11756" s="31">
        <f t="shared" si="1136"/>
        <v>1</v>
      </c>
      <c r="N11756" s="31">
        <v>10</v>
      </c>
      <c r="O11756" s="31">
        <f t="shared" si="1137"/>
        <v>9</v>
      </c>
      <c r="P11756" s="32">
        <f t="shared" si="1138"/>
        <v>109.48299999999999</v>
      </c>
      <c r="Q11756" s="33">
        <f t="shared" si="1139"/>
        <v>985.34699999999987</v>
      </c>
    </row>
    <row r="11757" spans="1:17">
      <c r="A11757" s="26">
        <v>11756</v>
      </c>
      <c r="B11757" s="27" t="s">
        <v>31971</v>
      </c>
      <c r="C11757" s="28"/>
      <c r="D11757" s="18" t="s">
        <v>31978</v>
      </c>
      <c r="E11757" s="18" t="s">
        <v>31979</v>
      </c>
      <c r="F11757" s="29">
        <v>1094.83</v>
      </c>
      <c r="G11757" s="30" t="s">
        <v>23989</v>
      </c>
      <c r="H11757" s="18" t="s">
        <v>17</v>
      </c>
      <c r="I11757" s="18" t="s">
        <v>31941</v>
      </c>
      <c r="J11757" s="18" t="str">
        <f t="shared" si="1134"/>
        <v>18</v>
      </c>
      <c r="K11757" s="31" t="str">
        <f t="shared" si="1135"/>
        <v>18</v>
      </c>
      <c r="L11757" s="31">
        <v>19</v>
      </c>
      <c r="M11757" s="31">
        <f t="shared" si="1136"/>
        <v>1</v>
      </c>
      <c r="N11757" s="31">
        <v>10</v>
      </c>
      <c r="O11757" s="31">
        <f t="shared" si="1137"/>
        <v>9</v>
      </c>
      <c r="P11757" s="32">
        <f t="shared" si="1138"/>
        <v>109.48299999999999</v>
      </c>
      <c r="Q11757" s="33">
        <f t="shared" si="1139"/>
        <v>985.34699999999987</v>
      </c>
    </row>
    <row r="11758" spans="1:17">
      <c r="A11758" s="26">
        <v>11757</v>
      </c>
      <c r="B11758" s="27" t="s">
        <v>31980</v>
      </c>
      <c r="C11758" s="28"/>
      <c r="D11758" s="18" t="s">
        <v>31981</v>
      </c>
      <c r="E11758" s="18" t="s">
        <v>31982</v>
      </c>
      <c r="F11758" s="29">
        <v>2301.9</v>
      </c>
      <c r="G11758" s="30" t="s">
        <v>23989</v>
      </c>
      <c r="H11758" s="18" t="s">
        <v>17</v>
      </c>
      <c r="I11758" s="18" t="s">
        <v>31941</v>
      </c>
      <c r="J11758" s="18" t="str">
        <f t="shared" si="1134"/>
        <v>18</v>
      </c>
      <c r="K11758" s="31" t="str">
        <f t="shared" si="1135"/>
        <v>18</v>
      </c>
      <c r="L11758" s="31">
        <v>19</v>
      </c>
      <c r="M11758" s="31">
        <f t="shared" si="1136"/>
        <v>1</v>
      </c>
      <c r="N11758" s="31">
        <v>10</v>
      </c>
      <c r="O11758" s="31">
        <f t="shared" si="1137"/>
        <v>9</v>
      </c>
      <c r="P11758" s="32">
        <f t="shared" si="1138"/>
        <v>230.19</v>
      </c>
      <c r="Q11758" s="33">
        <f t="shared" si="1139"/>
        <v>2071.71</v>
      </c>
    </row>
    <row r="11759" spans="1:17">
      <c r="A11759" s="26">
        <v>11758</v>
      </c>
      <c r="B11759" s="27" t="s">
        <v>31980</v>
      </c>
      <c r="C11759" s="28"/>
      <c r="D11759" s="18" t="s">
        <v>31983</v>
      </c>
      <c r="E11759" s="18" t="s">
        <v>31984</v>
      </c>
      <c r="F11759" s="29">
        <v>2301.9</v>
      </c>
      <c r="G11759" s="30" t="s">
        <v>23989</v>
      </c>
      <c r="H11759" s="18" t="s">
        <v>17</v>
      </c>
      <c r="I11759" s="18" t="s">
        <v>31941</v>
      </c>
      <c r="J11759" s="18" t="str">
        <f t="shared" si="1134"/>
        <v>18</v>
      </c>
      <c r="K11759" s="31" t="str">
        <f t="shared" si="1135"/>
        <v>18</v>
      </c>
      <c r="L11759" s="31">
        <v>19</v>
      </c>
      <c r="M11759" s="31">
        <f t="shared" si="1136"/>
        <v>1</v>
      </c>
      <c r="N11759" s="31">
        <v>10</v>
      </c>
      <c r="O11759" s="31">
        <f t="shared" si="1137"/>
        <v>9</v>
      </c>
      <c r="P11759" s="32">
        <f t="shared" si="1138"/>
        <v>230.19</v>
      </c>
      <c r="Q11759" s="33">
        <f t="shared" si="1139"/>
        <v>2071.71</v>
      </c>
    </row>
    <row r="11760" spans="1:17">
      <c r="A11760" s="26">
        <v>11759</v>
      </c>
      <c r="B11760" s="27" t="s">
        <v>31980</v>
      </c>
      <c r="C11760" s="28"/>
      <c r="D11760" s="18" t="s">
        <v>31985</v>
      </c>
      <c r="E11760" s="18" t="s">
        <v>31986</v>
      </c>
      <c r="F11760" s="29">
        <v>2301.9</v>
      </c>
      <c r="G11760" s="30" t="s">
        <v>23989</v>
      </c>
      <c r="H11760" s="18" t="s">
        <v>17</v>
      </c>
      <c r="I11760" s="18" t="s">
        <v>31941</v>
      </c>
      <c r="J11760" s="18" t="str">
        <f t="shared" si="1134"/>
        <v>18</v>
      </c>
      <c r="K11760" s="31" t="str">
        <f t="shared" si="1135"/>
        <v>18</v>
      </c>
      <c r="L11760" s="31">
        <v>19</v>
      </c>
      <c r="M11760" s="31">
        <f t="shared" si="1136"/>
        <v>1</v>
      </c>
      <c r="N11760" s="31">
        <v>10</v>
      </c>
      <c r="O11760" s="31">
        <f t="shared" si="1137"/>
        <v>9</v>
      </c>
      <c r="P11760" s="32">
        <f t="shared" si="1138"/>
        <v>230.19</v>
      </c>
      <c r="Q11760" s="33">
        <f t="shared" si="1139"/>
        <v>2071.71</v>
      </c>
    </row>
    <row r="11761" spans="1:17">
      <c r="A11761" s="26">
        <v>11760</v>
      </c>
      <c r="B11761" s="27" t="s">
        <v>31980</v>
      </c>
      <c r="C11761" s="28"/>
      <c r="D11761" s="18" t="s">
        <v>31987</v>
      </c>
      <c r="E11761" s="18" t="s">
        <v>31988</v>
      </c>
      <c r="F11761" s="29">
        <v>2301.9</v>
      </c>
      <c r="G11761" s="30" t="s">
        <v>23989</v>
      </c>
      <c r="H11761" s="18" t="s">
        <v>17</v>
      </c>
      <c r="I11761" s="18" t="s">
        <v>31941</v>
      </c>
      <c r="J11761" s="18" t="str">
        <f t="shared" si="1134"/>
        <v>18</v>
      </c>
      <c r="K11761" s="31" t="str">
        <f t="shared" si="1135"/>
        <v>18</v>
      </c>
      <c r="L11761" s="31">
        <v>19</v>
      </c>
      <c r="M11761" s="31">
        <f t="shared" si="1136"/>
        <v>1</v>
      </c>
      <c r="N11761" s="31">
        <v>10</v>
      </c>
      <c r="O11761" s="31">
        <f t="shared" si="1137"/>
        <v>9</v>
      </c>
      <c r="P11761" s="32">
        <f t="shared" si="1138"/>
        <v>230.19</v>
      </c>
      <c r="Q11761" s="33">
        <f t="shared" si="1139"/>
        <v>2071.71</v>
      </c>
    </row>
    <row r="11762" spans="1:17">
      <c r="A11762" s="26">
        <v>11761</v>
      </c>
      <c r="B11762" s="27" t="s">
        <v>31980</v>
      </c>
      <c r="C11762" s="28"/>
      <c r="D11762" s="18" t="s">
        <v>31989</v>
      </c>
      <c r="E11762" s="18" t="s">
        <v>31990</v>
      </c>
      <c r="F11762" s="29">
        <v>2301.9</v>
      </c>
      <c r="G11762" s="30" t="s">
        <v>23989</v>
      </c>
      <c r="H11762" s="18" t="s">
        <v>17</v>
      </c>
      <c r="I11762" s="18" t="s">
        <v>31941</v>
      </c>
      <c r="J11762" s="18" t="str">
        <f t="shared" si="1134"/>
        <v>18</v>
      </c>
      <c r="K11762" s="31" t="str">
        <f t="shared" si="1135"/>
        <v>18</v>
      </c>
      <c r="L11762" s="31">
        <v>19</v>
      </c>
      <c r="M11762" s="31">
        <f t="shared" si="1136"/>
        <v>1</v>
      </c>
      <c r="N11762" s="31">
        <v>10</v>
      </c>
      <c r="O11762" s="31">
        <f t="shared" si="1137"/>
        <v>9</v>
      </c>
      <c r="P11762" s="32">
        <f t="shared" si="1138"/>
        <v>230.19</v>
      </c>
      <c r="Q11762" s="33">
        <f t="shared" si="1139"/>
        <v>2071.71</v>
      </c>
    </row>
    <row r="11763" spans="1:17">
      <c r="A11763" s="26">
        <v>11762</v>
      </c>
      <c r="B11763" s="27" t="s">
        <v>31980</v>
      </c>
      <c r="C11763" s="28"/>
      <c r="D11763" s="18" t="s">
        <v>31991</v>
      </c>
      <c r="E11763" s="18" t="s">
        <v>31992</v>
      </c>
      <c r="F11763" s="29">
        <v>2301.9</v>
      </c>
      <c r="G11763" s="30" t="s">
        <v>23989</v>
      </c>
      <c r="H11763" s="18" t="s">
        <v>17</v>
      </c>
      <c r="I11763" s="18" t="s">
        <v>31941</v>
      </c>
      <c r="J11763" s="18" t="str">
        <f t="shared" si="1134"/>
        <v>18</v>
      </c>
      <c r="K11763" s="31" t="str">
        <f t="shared" si="1135"/>
        <v>18</v>
      </c>
      <c r="L11763" s="31">
        <v>19</v>
      </c>
      <c r="M11763" s="31">
        <f t="shared" si="1136"/>
        <v>1</v>
      </c>
      <c r="N11763" s="31">
        <v>10</v>
      </c>
      <c r="O11763" s="31">
        <f t="shared" si="1137"/>
        <v>9</v>
      </c>
      <c r="P11763" s="32">
        <f t="shared" si="1138"/>
        <v>230.19</v>
      </c>
      <c r="Q11763" s="33">
        <f t="shared" si="1139"/>
        <v>2071.71</v>
      </c>
    </row>
    <row r="11764" spans="1:17">
      <c r="A11764" s="26">
        <v>11763</v>
      </c>
      <c r="B11764" s="27" t="s">
        <v>31980</v>
      </c>
      <c r="C11764" s="28"/>
      <c r="D11764" s="18" t="s">
        <v>31993</v>
      </c>
      <c r="E11764" s="18" t="s">
        <v>31994</v>
      </c>
      <c r="F11764" s="29">
        <v>2301.9</v>
      </c>
      <c r="G11764" s="30" t="s">
        <v>23989</v>
      </c>
      <c r="H11764" s="18" t="s">
        <v>17</v>
      </c>
      <c r="I11764" s="18" t="s">
        <v>31941</v>
      </c>
      <c r="J11764" s="18" t="str">
        <f t="shared" si="1134"/>
        <v>18</v>
      </c>
      <c r="K11764" s="31" t="str">
        <f t="shared" si="1135"/>
        <v>18</v>
      </c>
      <c r="L11764" s="31">
        <v>19</v>
      </c>
      <c r="M11764" s="31">
        <f t="shared" si="1136"/>
        <v>1</v>
      </c>
      <c r="N11764" s="31">
        <v>10</v>
      </c>
      <c r="O11764" s="31">
        <f t="shared" si="1137"/>
        <v>9</v>
      </c>
      <c r="P11764" s="32">
        <f t="shared" si="1138"/>
        <v>230.19</v>
      </c>
      <c r="Q11764" s="33">
        <f t="shared" si="1139"/>
        <v>2071.71</v>
      </c>
    </row>
    <row r="11765" spans="1:17">
      <c r="A11765" s="26">
        <v>11764</v>
      </c>
      <c r="B11765" s="27" t="s">
        <v>31980</v>
      </c>
      <c r="C11765" s="28"/>
      <c r="D11765" s="18" t="s">
        <v>31995</v>
      </c>
      <c r="E11765" s="18" t="s">
        <v>31996</v>
      </c>
      <c r="F11765" s="29">
        <v>2301.9</v>
      </c>
      <c r="G11765" s="30" t="s">
        <v>23989</v>
      </c>
      <c r="H11765" s="18" t="s">
        <v>17</v>
      </c>
      <c r="I11765" s="18" t="s">
        <v>31941</v>
      </c>
      <c r="J11765" s="18" t="str">
        <f t="shared" si="1134"/>
        <v>18</v>
      </c>
      <c r="K11765" s="31" t="str">
        <f t="shared" si="1135"/>
        <v>18</v>
      </c>
      <c r="L11765" s="31">
        <v>19</v>
      </c>
      <c r="M11765" s="31">
        <f t="shared" si="1136"/>
        <v>1</v>
      </c>
      <c r="N11765" s="31">
        <v>10</v>
      </c>
      <c r="O11765" s="31">
        <f t="shared" si="1137"/>
        <v>9</v>
      </c>
      <c r="P11765" s="32">
        <f t="shared" si="1138"/>
        <v>230.19</v>
      </c>
      <c r="Q11765" s="33">
        <f t="shared" si="1139"/>
        <v>2071.71</v>
      </c>
    </row>
    <row r="11766" spans="1:17">
      <c r="A11766" s="26">
        <v>11765</v>
      </c>
      <c r="B11766" s="27" t="s">
        <v>31971</v>
      </c>
      <c r="C11766" s="28"/>
      <c r="D11766" s="18" t="s">
        <v>31997</v>
      </c>
      <c r="E11766" s="18" t="s">
        <v>31998</v>
      </c>
      <c r="F11766" s="29">
        <v>1094.83</v>
      </c>
      <c r="G11766" s="30" t="s">
        <v>23989</v>
      </c>
      <c r="H11766" s="18" t="s">
        <v>17</v>
      </c>
      <c r="I11766" s="18" t="s">
        <v>31941</v>
      </c>
      <c r="J11766" s="18" t="str">
        <f t="shared" si="1134"/>
        <v>18</v>
      </c>
      <c r="K11766" s="31" t="str">
        <f t="shared" si="1135"/>
        <v>18</v>
      </c>
      <c r="L11766" s="31">
        <v>19</v>
      </c>
      <c r="M11766" s="31">
        <f t="shared" si="1136"/>
        <v>1</v>
      </c>
      <c r="N11766" s="31">
        <v>10</v>
      </c>
      <c r="O11766" s="31">
        <f t="shared" si="1137"/>
        <v>9</v>
      </c>
      <c r="P11766" s="32">
        <f t="shared" si="1138"/>
        <v>109.48299999999999</v>
      </c>
      <c r="Q11766" s="33">
        <f t="shared" si="1139"/>
        <v>985.34699999999987</v>
      </c>
    </row>
    <row r="11767" spans="1:17">
      <c r="A11767" s="26">
        <v>11766</v>
      </c>
      <c r="B11767" s="27" t="s">
        <v>31971</v>
      </c>
      <c r="C11767" s="28"/>
      <c r="D11767" s="18" t="s">
        <v>31999</v>
      </c>
      <c r="E11767" s="18" t="s">
        <v>32000</v>
      </c>
      <c r="F11767" s="29">
        <v>1094.83</v>
      </c>
      <c r="G11767" s="30" t="s">
        <v>23989</v>
      </c>
      <c r="H11767" s="18" t="s">
        <v>17</v>
      </c>
      <c r="I11767" s="18" t="s">
        <v>31941</v>
      </c>
      <c r="J11767" s="18" t="str">
        <f t="shared" si="1134"/>
        <v>18</v>
      </c>
      <c r="K11767" s="31" t="str">
        <f t="shared" si="1135"/>
        <v>18</v>
      </c>
      <c r="L11767" s="31">
        <v>19</v>
      </c>
      <c r="M11767" s="31">
        <f t="shared" si="1136"/>
        <v>1</v>
      </c>
      <c r="N11767" s="31">
        <v>10</v>
      </c>
      <c r="O11767" s="31">
        <f t="shared" si="1137"/>
        <v>9</v>
      </c>
      <c r="P11767" s="32">
        <f t="shared" si="1138"/>
        <v>109.48299999999999</v>
      </c>
      <c r="Q11767" s="33">
        <f t="shared" si="1139"/>
        <v>985.34699999999987</v>
      </c>
    </row>
    <row r="11768" spans="1:17">
      <c r="A11768" s="26">
        <v>11767</v>
      </c>
      <c r="B11768" s="27" t="s">
        <v>31971</v>
      </c>
      <c r="C11768" s="28"/>
      <c r="D11768" s="18" t="s">
        <v>32001</v>
      </c>
      <c r="E11768" s="18" t="s">
        <v>32002</v>
      </c>
      <c r="F11768" s="29">
        <v>1094.83</v>
      </c>
      <c r="G11768" s="30" t="s">
        <v>23989</v>
      </c>
      <c r="H11768" s="18" t="s">
        <v>17</v>
      </c>
      <c r="I11768" s="18" t="s">
        <v>31941</v>
      </c>
      <c r="J11768" s="18" t="str">
        <f t="shared" si="1134"/>
        <v>18</v>
      </c>
      <c r="K11768" s="31" t="str">
        <f t="shared" si="1135"/>
        <v>18</v>
      </c>
      <c r="L11768" s="31">
        <v>19</v>
      </c>
      <c r="M11768" s="31">
        <f t="shared" si="1136"/>
        <v>1</v>
      </c>
      <c r="N11768" s="31">
        <v>10</v>
      </c>
      <c r="O11768" s="31">
        <f t="shared" si="1137"/>
        <v>9</v>
      </c>
      <c r="P11768" s="32">
        <f t="shared" si="1138"/>
        <v>109.48299999999999</v>
      </c>
      <c r="Q11768" s="33">
        <f t="shared" si="1139"/>
        <v>985.34699999999987</v>
      </c>
    </row>
    <row r="11769" spans="1:17">
      <c r="A11769" s="26">
        <v>11768</v>
      </c>
      <c r="B11769" s="27" t="s">
        <v>31971</v>
      </c>
      <c r="C11769" s="28"/>
      <c r="D11769" s="18" t="s">
        <v>32003</v>
      </c>
      <c r="E11769" s="18" t="s">
        <v>32004</v>
      </c>
      <c r="F11769" s="29">
        <v>1094.83</v>
      </c>
      <c r="G11769" s="30" t="s">
        <v>23989</v>
      </c>
      <c r="H11769" s="18" t="s">
        <v>17</v>
      </c>
      <c r="I11769" s="18" t="s">
        <v>31941</v>
      </c>
      <c r="J11769" s="18" t="str">
        <f t="shared" si="1134"/>
        <v>18</v>
      </c>
      <c r="K11769" s="31" t="str">
        <f t="shared" si="1135"/>
        <v>18</v>
      </c>
      <c r="L11769" s="31">
        <v>19</v>
      </c>
      <c r="M11769" s="31">
        <f t="shared" si="1136"/>
        <v>1</v>
      </c>
      <c r="N11769" s="31">
        <v>10</v>
      </c>
      <c r="O11769" s="31">
        <f t="shared" si="1137"/>
        <v>9</v>
      </c>
      <c r="P11769" s="32">
        <f t="shared" si="1138"/>
        <v>109.48299999999999</v>
      </c>
      <c r="Q11769" s="33">
        <f t="shared" si="1139"/>
        <v>985.34699999999987</v>
      </c>
    </row>
    <row r="11770" spans="1:17">
      <c r="A11770" s="26">
        <v>11769</v>
      </c>
      <c r="B11770" s="27" t="s">
        <v>31971</v>
      </c>
      <c r="C11770" s="28"/>
      <c r="D11770" s="18" t="s">
        <v>32005</v>
      </c>
      <c r="E11770" s="18" t="s">
        <v>32006</v>
      </c>
      <c r="F11770" s="29">
        <v>1094.83</v>
      </c>
      <c r="G11770" s="30" t="s">
        <v>23989</v>
      </c>
      <c r="H11770" s="18" t="s">
        <v>17</v>
      </c>
      <c r="I11770" s="18" t="s">
        <v>31941</v>
      </c>
      <c r="J11770" s="18" t="str">
        <f t="shared" si="1134"/>
        <v>18</v>
      </c>
      <c r="K11770" s="31" t="str">
        <f t="shared" si="1135"/>
        <v>18</v>
      </c>
      <c r="L11770" s="31">
        <v>19</v>
      </c>
      <c r="M11770" s="31">
        <f t="shared" si="1136"/>
        <v>1</v>
      </c>
      <c r="N11770" s="31">
        <v>10</v>
      </c>
      <c r="O11770" s="31">
        <f t="shared" si="1137"/>
        <v>9</v>
      </c>
      <c r="P11770" s="32">
        <f t="shared" si="1138"/>
        <v>109.48299999999999</v>
      </c>
      <c r="Q11770" s="33">
        <f t="shared" si="1139"/>
        <v>985.34699999999987</v>
      </c>
    </row>
    <row r="11771" spans="1:17">
      <c r="A11771" s="26">
        <v>11770</v>
      </c>
      <c r="B11771" s="27" t="s">
        <v>31971</v>
      </c>
      <c r="C11771" s="28"/>
      <c r="D11771" s="18" t="s">
        <v>32007</v>
      </c>
      <c r="E11771" s="18" t="s">
        <v>32008</v>
      </c>
      <c r="F11771" s="29">
        <v>1094.83</v>
      </c>
      <c r="G11771" s="30" t="s">
        <v>23989</v>
      </c>
      <c r="H11771" s="18" t="s">
        <v>17</v>
      </c>
      <c r="I11771" s="18" t="s">
        <v>31941</v>
      </c>
      <c r="J11771" s="18" t="str">
        <f t="shared" si="1134"/>
        <v>18</v>
      </c>
      <c r="K11771" s="31" t="str">
        <f t="shared" si="1135"/>
        <v>18</v>
      </c>
      <c r="L11771" s="31">
        <v>19</v>
      </c>
      <c r="M11771" s="31">
        <f t="shared" si="1136"/>
        <v>1</v>
      </c>
      <c r="N11771" s="31">
        <v>10</v>
      </c>
      <c r="O11771" s="31">
        <f t="shared" si="1137"/>
        <v>9</v>
      </c>
      <c r="P11771" s="32">
        <f t="shared" si="1138"/>
        <v>109.48299999999999</v>
      </c>
      <c r="Q11771" s="33">
        <f t="shared" si="1139"/>
        <v>985.34699999999987</v>
      </c>
    </row>
    <row r="11772" spans="1:17">
      <c r="A11772" s="26">
        <v>11771</v>
      </c>
      <c r="B11772" s="27" t="s">
        <v>32009</v>
      </c>
      <c r="C11772" s="28"/>
      <c r="D11772" s="18" t="s">
        <v>32010</v>
      </c>
      <c r="E11772" s="18" t="s">
        <v>32011</v>
      </c>
      <c r="F11772" s="37">
        <v>5437.77</v>
      </c>
      <c r="G11772" s="59">
        <v>43368</v>
      </c>
      <c r="H11772" s="18" t="s">
        <v>17</v>
      </c>
      <c r="I11772" s="18" t="s">
        <v>31941</v>
      </c>
      <c r="J11772" s="18" t="str">
        <f t="shared" si="1134"/>
        <v>18</v>
      </c>
      <c r="K11772" s="31" t="str">
        <f t="shared" si="1135"/>
        <v>18</v>
      </c>
      <c r="L11772" s="31">
        <v>19</v>
      </c>
      <c r="M11772" s="31">
        <f t="shared" si="1136"/>
        <v>1</v>
      </c>
      <c r="N11772" s="31">
        <v>10</v>
      </c>
      <c r="O11772" s="31">
        <f t="shared" si="1137"/>
        <v>9</v>
      </c>
      <c r="P11772" s="32">
        <f t="shared" si="1138"/>
        <v>543.77700000000004</v>
      </c>
      <c r="Q11772" s="33">
        <f t="shared" si="1139"/>
        <v>4893.9930000000004</v>
      </c>
    </row>
    <row r="11773" spans="1:17" ht="25.5">
      <c r="A11773" s="26">
        <v>11772</v>
      </c>
      <c r="B11773" s="27" t="s">
        <v>7615</v>
      </c>
      <c r="C11773" s="28"/>
      <c r="D11773" s="18" t="s">
        <v>32012</v>
      </c>
      <c r="E11773" s="18" t="s">
        <v>32013</v>
      </c>
      <c r="F11773" s="29"/>
      <c r="G11773" s="30"/>
      <c r="H11773" s="18" t="s">
        <v>17</v>
      </c>
      <c r="I11773" s="18" t="s">
        <v>31941</v>
      </c>
      <c r="J11773" s="18" t="str">
        <f t="shared" si="1134"/>
        <v>00</v>
      </c>
      <c r="Q11773" s="32">
        <v>1</v>
      </c>
    </row>
    <row r="11774" spans="1:17" ht="25.5">
      <c r="A11774" s="26">
        <v>11773</v>
      </c>
      <c r="B11774" s="27" t="s">
        <v>29248</v>
      </c>
      <c r="C11774" s="28"/>
      <c r="D11774" s="18" t="s">
        <v>32014</v>
      </c>
      <c r="E11774" s="18" t="s">
        <v>32015</v>
      </c>
      <c r="F11774" s="29"/>
      <c r="G11774" s="30"/>
      <c r="H11774" s="18" t="s">
        <v>900</v>
      </c>
      <c r="I11774" s="18" t="s">
        <v>31941</v>
      </c>
      <c r="J11774" s="18" t="str">
        <f t="shared" si="1134"/>
        <v>00</v>
      </c>
      <c r="Q11774" s="32">
        <v>1</v>
      </c>
    </row>
    <row r="11775" spans="1:17">
      <c r="A11775" s="26">
        <v>11774</v>
      </c>
      <c r="B11775" s="27" t="s">
        <v>5144</v>
      </c>
      <c r="C11775" s="28"/>
      <c r="D11775" s="18" t="s">
        <v>32016</v>
      </c>
      <c r="E11775" s="18" t="s">
        <v>32017</v>
      </c>
      <c r="F11775" s="29"/>
      <c r="G11775" s="30"/>
      <c r="H11775" s="18" t="s">
        <v>17</v>
      </c>
      <c r="I11775" s="18" t="s">
        <v>31941</v>
      </c>
      <c r="J11775" s="18" t="str">
        <f t="shared" si="1134"/>
        <v>00</v>
      </c>
      <c r="Q11775" s="32">
        <v>1</v>
      </c>
    </row>
    <row r="11776" spans="1:17">
      <c r="A11776" s="26">
        <v>11775</v>
      </c>
      <c r="B11776" s="27" t="s">
        <v>32018</v>
      </c>
      <c r="C11776" s="28"/>
      <c r="D11776" s="18" t="s">
        <v>32019</v>
      </c>
      <c r="E11776" s="18" t="s">
        <v>32020</v>
      </c>
      <c r="F11776" s="29"/>
      <c r="G11776" s="30"/>
      <c r="H11776" s="18" t="s">
        <v>17</v>
      </c>
      <c r="I11776" s="18" t="s">
        <v>31941</v>
      </c>
      <c r="J11776" s="18" t="str">
        <f t="shared" si="1134"/>
        <v>00</v>
      </c>
      <c r="Q11776" s="32">
        <v>1</v>
      </c>
    </row>
    <row r="11777" spans="1:17">
      <c r="A11777" s="26">
        <v>11776</v>
      </c>
      <c r="B11777" s="27" t="s">
        <v>32021</v>
      </c>
      <c r="C11777" s="28"/>
      <c r="D11777" s="18" t="s">
        <v>32022</v>
      </c>
      <c r="E11777" s="18" t="s">
        <v>32023</v>
      </c>
      <c r="F11777" s="29"/>
      <c r="G11777" s="30"/>
      <c r="H11777" s="18" t="s">
        <v>17</v>
      </c>
      <c r="I11777" s="18" t="s">
        <v>31941</v>
      </c>
      <c r="J11777" s="18" t="str">
        <f t="shared" si="1134"/>
        <v>00</v>
      </c>
      <c r="Q11777" s="32">
        <v>1</v>
      </c>
    </row>
    <row r="11778" spans="1:17">
      <c r="A11778" s="26">
        <v>11777</v>
      </c>
      <c r="B11778" s="27" t="s">
        <v>33289</v>
      </c>
      <c r="C11778" s="28"/>
      <c r="D11778" s="18" t="s">
        <v>33290</v>
      </c>
      <c r="E11778" s="18" t="s">
        <v>33291</v>
      </c>
      <c r="F11778" s="29"/>
      <c r="G11778" s="30"/>
      <c r="H11778" s="18" t="s">
        <v>17</v>
      </c>
      <c r="I11778" s="18" t="s">
        <v>33228</v>
      </c>
      <c r="J11778" s="18" t="str">
        <f t="shared" si="1134"/>
        <v>00</v>
      </c>
      <c r="Q11778" s="32">
        <v>1</v>
      </c>
    </row>
    <row r="11779" spans="1:17" ht="25.5">
      <c r="A11779" s="26">
        <v>11778</v>
      </c>
      <c r="B11779" s="27" t="s">
        <v>19194</v>
      </c>
      <c r="C11779" s="28"/>
      <c r="D11779" s="18" t="s">
        <v>32027</v>
      </c>
      <c r="E11779" s="18" t="s">
        <v>32028</v>
      </c>
      <c r="F11779" s="29">
        <v>1274.8399999999999</v>
      </c>
      <c r="G11779" s="30" t="s">
        <v>18909</v>
      </c>
      <c r="H11779" s="18" t="s">
        <v>17</v>
      </c>
      <c r="I11779" s="18" t="s">
        <v>31941</v>
      </c>
      <c r="J11779" s="18" t="str">
        <f t="shared" si="1134"/>
        <v>17</v>
      </c>
      <c r="K11779" s="31" t="str">
        <f>J11779</f>
        <v>17</v>
      </c>
      <c r="L11779" s="31">
        <v>19</v>
      </c>
      <c r="M11779" s="31">
        <f>+L11779-K11779</f>
        <v>2</v>
      </c>
      <c r="N11779" s="31">
        <v>10</v>
      </c>
      <c r="O11779" s="31">
        <f>N11779-M11779</f>
        <v>8</v>
      </c>
      <c r="P11779" s="32">
        <f>F11779/N11779</f>
        <v>127.48399999999999</v>
      </c>
      <c r="Q11779" s="33">
        <f>P11779*O11779</f>
        <v>1019.872</v>
      </c>
    </row>
    <row r="11780" spans="1:17">
      <c r="A11780" s="26">
        <v>11779</v>
      </c>
      <c r="B11780" s="27" t="s">
        <v>1733</v>
      </c>
      <c r="C11780" s="28"/>
      <c r="D11780" s="18" t="s">
        <v>32029</v>
      </c>
      <c r="E11780" s="18" t="s">
        <v>32030</v>
      </c>
      <c r="F11780" s="29">
        <v>75.400000000000006</v>
      </c>
      <c r="G11780" s="30" t="s">
        <v>848</v>
      </c>
      <c r="H11780" s="18" t="s">
        <v>17</v>
      </c>
      <c r="I11780" s="18" t="s">
        <v>31941</v>
      </c>
      <c r="J11780" s="18" t="str">
        <f t="shared" si="1134"/>
        <v>17</v>
      </c>
      <c r="K11780" s="31" t="str">
        <f>J11780</f>
        <v>17</v>
      </c>
      <c r="L11780" s="31">
        <v>19</v>
      </c>
      <c r="M11780" s="31">
        <f>+L11780-K11780</f>
        <v>2</v>
      </c>
      <c r="N11780" s="31">
        <v>3</v>
      </c>
      <c r="O11780" s="31">
        <f>N11780-M11780</f>
        <v>1</v>
      </c>
      <c r="P11780" s="32">
        <f>F11780/N11780</f>
        <v>25.133333333333336</v>
      </c>
      <c r="Q11780" s="33">
        <f>P11780*O11780</f>
        <v>25.133333333333336</v>
      </c>
    </row>
    <row r="11781" spans="1:17">
      <c r="A11781" s="26">
        <v>11780</v>
      </c>
      <c r="B11781" s="27" t="s">
        <v>23990</v>
      </c>
      <c r="C11781" s="28"/>
      <c r="D11781" s="18" t="s">
        <v>32031</v>
      </c>
      <c r="E11781" s="18" t="s">
        <v>32032</v>
      </c>
      <c r="F11781" s="29">
        <v>2223.9</v>
      </c>
      <c r="G11781" s="30" t="s">
        <v>23989</v>
      </c>
      <c r="H11781" s="18" t="s">
        <v>17</v>
      </c>
      <c r="I11781" s="18" t="s">
        <v>31941</v>
      </c>
      <c r="J11781" s="18" t="str">
        <f t="shared" si="1134"/>
        <v>18</v>
      </c>
      <c r="K11781" s="31" t="str">
        <f>J11781</f>
        <v>18</v>
      </c>
      <c r="L11781" s="31">
        <v>19</v>
      </c>
      <c r="M11781" s="31">
        <f>+L11781-K11781</f>
        <v>1</v>
      </c>
      <c r="N11781" s="31">
        <v>10</v>
      </c>
      <c r="O11781" s="31">
        <f>N11781-M11781</f>
        <v>9</v>
      </c>
      <c r="P11781" s="32">
        <f>F11781/N11781</f>
        <v>222.39000000000001</v>
      </c>
      <c r="Q11781" s="33">
        <f>P11781*O11781</f>
        <v>2001.5100000000002</v>
      </c>
    </row>
    <row r="11782" spans="1:17">
      <c r="A11782" s="26">
        <v>11781</v>
      </c>
      <c r="B11782" s="27" t="s">
        <v>24057</v>
      </c>
      <c r="C11782" s="28"/>
      <c r="D11782" s="18" t="s">
        <v>32033</v>
      </c>
      <c r="E11782" s="18" t="s">
        <v>32034</v>
      </c>
      <c r="F11782" s="37">
        <v>2994.86</v>
      </c>
      <c r="G11782" s="59">
        <v>43368</v>
      </c>
      <c r="H11782" s="18" t="s">
        <v>17</v>
      </c>
      <c r="I11782" s="18" t="s">
        <v>31941</v>
      </c>
      <c r="J11782" s="18" t="str">
        <f t="shared" si="1134"/>
        <v>18</v>
      </c>
      <c r="K11782" s="31" t="str">
        <f>J11782</f>
        <v>18</v>
      </c>
      <c r="L11782" s="31">
        <v>19</v>
      </c>
      <c r="M11782" s="31">
        <f>+L11782-K11782</f>
        <v>1</v>
      </c>
      <c r="N11782" s="31">
        <v>10</v>
      </c>
      <c r="O11782" s="31">
        <f>N11782-M11782</f>
        <v>9</v>
      </c>
      <c r="P11782" s="32">
        <f>F11782/N11782</f>
        <v>299.48599999999999</v>
      </c>
      <c r="Q11782" s="33">
        <f>P11782*O11782</f>
        <v>2695.3739999999998</v>
      </c>
    </row>
    <row r="11783" spans="1:17">
      <c r="A11783" s="26">
        <v>11782</v>
      </c>
      <c r="B11783" s="27" t="s">
        <v>32035</v>
      </c>
      <c r="C11783" s="28"/>
      <c r="D11783" s="18" t="s">
        <v>32036</v>
      </c>
      <c r="E11783" s="18" t="s">
        <v>32037</v>
      </c>
      <c r="F11783" s="29"/>
      <c r="G11783" s="30"/>
      <c r="H11783" s="18" t="s">
        <v>17</v>
      </c>
      <c r="I11783" s="18" t="s">
        <v>31941</v>
      </c>
      <c r="J11783" s="18" t="str">
        <f t="shared" si="1134"/>
        <v>00</v>
      </c>
      <c r="Q11783" s="32">
        <v>1</v>
      </c>
    </row>
    <row r="11784" spans="1:17">
      <c r="A11784" s="26">
        <v>11783</v>
      </c>
      <c r="B11784" s="27" t="s">
        <v>32038</v>
      </c>
      <c r="C11784" s="28"/>
      <c r="D11784" s="18" t="s">
        <v>32039</v>
      </c>
      <c r="E11784" s="18" t="s">
        <v>32040</v>
      </c>
      <c r="F11784" s="29"/>
      <c r="G11784" s="30"/>
      <c r="H11784" s="18" t="s">
        <v>17</v>
      </c>
      <c r="I11784" s="18" t="s">
        <v>31941</v>
      </c>
      <c r="J11784" s="18" t="str">
        <f t="shared" si="1134"/>
        <v>00</v>
      </c>
      <c r="Q11784" s="32">
        <v>1</v>
      </c>
    </row>
    <row r="11785" spans="1:17" ht="25.5">
      <c r="A11785" s="26">
        <v>11784</v>
      </c>
      <c r="B11785" s="27" t="s">
        <v>32041</v>
      </c>
      <c r="C11785" s="28"/>
      <c r="D11785" s="18" t="s">
        <v>32042</v>
      </c>
      <c r="E11785" s="18" t="s">
        <v>32043</v>
      </c>
      <c r="F11785" s="29"/>
      <c r="G11785" s="30"/>
      <c r="H11785" s="18" t="s">
        <v>17</v>
      </c>
      <c r="I11785" s="18" t="s">
        <v>31941</v>
      </c>
      <c r="J11785" s="18" t="str">
        <f t="shared" si="1134"/>
        <v>00</v>
      </c>
      <c r="Q11785" s="32">
        <v>1</v>
      </c>
    </row>
    <row r="11786" spans="1:17">
      <c r="A11786" s="26">
        <v>11785</v>
      </c>
      <c r="B11786" s="27" t="s">
        <v>32044</v>
      </c>
      <c r="C11786" s="28"/>
      <c r="D11786" s="18" t="s">
        <v>32045</v>
      </c>
      <c r="E11786" s="18" t="s">
        <v>32046</v>
      </c>
      <c r="F11786" s="29"/>
      <c r="G11786" s="30"/>
      <c r="H11786" s="18" t="s">
        <v>17</v>
      </c>
      <c r="I11786" s="18" t="s">
        <v>31941</v>
      </c>
      <c r="J11786" s="18" t="str">
        <f t="shared" si="1134"/>
        <v>00</v>
      </c>
      <c r="Q11786" s="32">
        <v>1</v>
      </c>
    </row>
    <row r="11787" spans="1:17">
      <c r="A11787" s="26">
        <v>11786</v>
      </c>
      <c r="B11787" s="27" t="s">
        <v>28605</v>
      </c>
      <c r="C11787" s="28"/>
      <c r="D11787" s="18" t="s">
        <v>28606</v>
      </c>
      <c r="E11787" s="18" t="s">
        <v>28607</v>
      </c>
      <c r="F11787" s="29"/>
      <c r="G11787" s="30"/>
      <c r="H11787" s="18" t="s">
        <v>17</v>
      </c>
      <c r="I11787" s="18" t="s">
        <v>28572</v>
      </c>
      <c r="J11787" s="18" t="str">
        <f t="shared" si="1134"/>
        <v>00</v>
      </c>
      <c r="Q11787" s="32">
        <v>1</v>
      </c>
    </row>
    <row r="11788" spans="1:17" ht="25.5">
      <c r="A11788" s="26">
        <v>11787</v>
      </c>
      <c r="B11788" s="27" t="s">
        <v>32050</v>
      </c>
      <c r="C11788" s="28"/>
      <c r="D11788" s="18" t="s">
        <v>32051</v>
      </c>
      <c r="E11788" s="18" t="s">
        <v>32052</v>
      </c>
      <c r="F11788" s="29">
        <v>2784</v>
      </c>
      <c r="G11788" s="30" t="s">
        <v>30944</v>
      </c>
      <c r="H11788" s="18" t="s">
        <v>17</v>
      </c>
      <c r="I11788" s="18" t="s">
        <v>31941</v>
      </c>
      <c r="J11788" s="18" t="str">
        <f t="shared" si="1134"/>
        <v>17</v>
      </c>
      <c r="K11788" s="31" t="str">
        <f t="shared" ref="K11788:K11793" si="1140">J11788</f>
        <v>17</v>
      </c>
      <c r="L11788" s="31">
        <v>19</v>
      </c>
      <c r="M11788" s="31">
        <f t="shared" ref="M11788:M11793" si="1141">+L11788-K11788</f>
        <v>2</v>
      </c>
      <c r="N11788" s="31">
        <v>10</v>
      </c>
      <c r="O11788" s="31">
        <f t="shared" ref="O11788:O11793" si="1142">N11788-M11788</f>
        <v>8</v>
      </c>
      <c r="P11788" s="32">
        <f t="shared" ref="P11788:P11793" si="1143">F11788/N11788</f>
        <v>278.39999999999998</v>
      </c>
      <c r="Q11788" s="33">
        <f t="shared" ref="Q11788:Q11793" si="1144">P11788*O11788</f>
        <v>2227.1999999999998</v>
      </c>
    </row>
    <row r="11789" spans="1:17" ht="25.5">
      <c r="A11789" s="26">
        <v>11788</v>
      </c>
      <c r="B11789" s="27" t="s">
        <v>32050</v>
      </c>
      <c r="C11789" s="28"/>
      <c r="D11789" s="18" t="s">
        <v>32053</v>
      </c>
      <c r="E11789" s="18" t="s">
        <v>32054</v>
      </c>
      <c r="F11789" s="29">
        <v>2784</v>
      </c>
      <c r="G11789" s="30" t="s">
        <v>30944</v>
      </c>
      <c r="H11789" s="18" t="s">
        <v>17</v>
      </c>
      <c r="I11789" s="18" t="s">
        <v>31941</v>
      </c>
      <c r="J11789" s="18" t="str">
        <f t="shared" si="1134"/>
        <v>17</v>
      </c>
      <c r="K11789" s="31" t="str">
        <f t="shared" si="1140"/>
        <v>17</v>
      </c>
      <c r="L11789" s="31">
        <v>19</v>
      </c>
      <c r="M11789" s="31">
        <f t="shared" si="1141"/>
        <v>2</v>
      </c>
      <c r="N11789" s="31">
        <v>10</v>
      </c>
      <c r="O11789" s="31">
        <f t="shared" si="1142"/>
        <v>8</v>
      </c>
      <c r="P11789" s="32">
        <f t="shared" si="1143"/>
        <v>278.39999999999998</v>
      </c>
      <c r="Q11789" s="33">
        <f t="shared" si="1144"/>
        <v>2227.1999999999998</v>
      </c>
    </row>
    <row r="11790" spans="1:17" ht="25.5">
      <c r="A11790" s="26">
        <v>11789</v>
      </c>
      <c r="B11790" s="27" t="s">
        <v>32050</v>
      </c>
      <c r="C11790" s="28"/>
      <c r="D11790" s="18" t="s">
        <v>32055</v>
      </c>
      <c r="E11790" s="18" t="s">
        <v>32056</v>
      </c>
      <c r="F11790" s="29">
        <v>2784</v>
      </c>
      <c r="G11790" s="30" t="s">
        <v>30944</v>
      </c>
      <c r="H11790" s="18" t="s">
        <v>17</v>
      </c>
      <c r="I11790" s="18" t="s">
        <v>31941</v>
      </c>
      <c r="J11790" s="18" t="str">
        <f t="shared" si="1134"/>
        <v>17</v>
      </c>
      <c r="K11790" s="31" t="str">
        <f t="shared" si="1140"/>
        <v>17</v>
      </c>
      <c r="L11790" s="31">
        <v>19</v>
      </c>
      <c r="M11790" s="31">
        <f t="shared" si="1141"/>
        <v>2</v>
      </c>
      <c r="N11790" s="31">
        <v>10</v>
      </c>
      <c r="O11790" s="31">
        <f t="shared" si="1142"/>
        <v>8</v>
      </c>
      <c r="P11790" s="32">
        <f t="shared" si="1143"/>
        <v>278.39999999999998</v>
      </c>
      <c r="Q11790" s="33">
        <f t="shared" si="1144"/>
        <v>2227.1999999999998</v>
      </c>
    </row>
    <row r="11791" spans="1:17">
      <c r="A11791" s="26">
        <v>11790</v>
      </c>
      <c r="B11791" s="27" t="s">
        <v>32057</v>
      </c>
      <c r="C11791" s="28"/>
      <c r="D11791" s="18" t="s">
        <v>32058</v>
      </c>
      <c r="E11791" s="18" t="s">
        <v>32059</v>
      </c>
      <c r="F11791" s="29">
        <v>2223.9</v>
      </c>
      <c r="G11791" s="30" t="s">
        <v>23989</v>
      </c>
      <c r="H11791" s="18" t="s">
        <v>17</v>
      </c>
      <c r="I11791" s="18" t="s">
        <v>31941</v>
      </c>
      <c r="J11791" s="18" t="str">
        <f t="shared" si="1134"/>
        <v>18</v>
      </c>
      <c r="K11791" s="31" t="str">
        <f t="shared" si="1140"/>
        <v>18</v>
      </c>
      <c r="L11791" s="31">
        <v>19</v>
      </c>
      <c r="M11791" s="31">
        <f t="shared" si="1141"/>
        <v>1</v>
      </c>
      <c r="N11791" s="31">
        <v>10</v>
      </c>
      <c r="O11791" s="31">
        <f t="shared" si="1142"/>
        <v>9</v>
      </c>
      <c r="P11791" s="32">
        <f t="shared" si="1143"/>
        <v>222.39000000000001</v>
      </c>
      <c r="Q11791" s="33">
        <f t="shared" si="1144"/>
        <v>2001.5100000000002</v>
      </c>
    </row>
    <row r="11792" spans="1:17">
      <c r="A11792" s="26">
        <v>11791</v>
      </c>
      <c r="B11792" s="27" t="s">
        <v>23998</v>
      </c>
      <c r="C11792" s="28"/>
      <c r="D11792" s="18" t="s">
        <v>32060</v>
      </c>
      <c r="E11792" s="18" t="s">
        <v>32061</v>
      </c>
      <c r="F11792" s="29">
        <v>9296.91</v>
      </c>
      <c r="G11792" s="30" t="s">
        <v>23989</v>
      </c>
      <c r="H11792" s="18" t="s">
        <v>17</v>
      </c>
      <c r="I11792" s="18" t="s">
        <v>31941</v>
      </c>
      <c r="J11792" s="18" t="str">
        <f t="shared" si="1134"/>
        <v>18</v>
      </c>
      <c r="K11792" s="31" t="str">
        <f t="shared" si="1140"/>
        <v>18</v>
      </c>
      <c r="L11792" s="31">
        <v>19</v>
      </c>
      <c r="M11792" s="31">
        <f t="shared" si="1141"/>
        <v>1</v>
      </c>
      <c r="N11792" s="31">
        <v>10</v>
      </c>
      <c r="O11792" s="31">
        <f t="shared" si="1142"/>
        <v>9</v>
      </c>
      <c r="P11792" s="32">
        <f t="shared" si="1143"/>
        <v>929.69100000000003</v>
      </c>
      <c r="Q11792" s="33">
        <f t="shared" si="1144"/>
        <v>8367.219000000001</v>
      </c>
    </row>
    <row r="11793" spans="1:17">
      <c r="A11793" s="26">
        <v>11792</v>
      </c>
      <c r="B11793" s="27" t="s">
        <v>24057</v>
      </c>
      <c r="C11793" s="28"/>
      <c r="D11793" s="18" t="s">
        <v>32062</v>
      </c>
      <c r="E11793" s="18" t="s">
        <v>32063</v>
      </c>
      <c r="F11793" s="37">
        <v>2994.86</v>
      </c>
      <c r="G11793" s="59">
        <v>43368</v>
      </c>
      <c r="H11793" s="18" t="s">
        <v>17</v>
      </c>
      <c r="I11793" s="18" t="s">
        <v>31941</v>
      </c>
      <c r="J11793" s="18" t="str">
        <f t="shared" si="1134"/>
        <v>18</v>
      </c>
      <c r="K11793" s="31" t="str">
        <f t="shared" si="1140"/>
        <v>18</v>
      </c>
      <c r="L11793" s="31">
        <v>19</v>
      </c>
      <c r="M11793" s="31">
        <f t="shared" si="1141"/>
        <v>1</v>
      </c>
      <c r="N11793" s="31">
        <v>10</v>
      </c>
      <c r="O11793" s="31">
        <f t="shared" si="1142"/>
        <v>9</v>
      </c>
      <c r="P11793" s="32">
        <f t="shared" si="1143"/>
        <v>299.48599999999999</v>
      </c>
      <c r="Q11793" s="33">
        <f t="shared" si="1144"/>
        <v>2695.3739999999998</v>
      </c>
    </row>
    <row r="11794" spans="1:17">
      <c r="A11794" s="26">
        <v>11793</v>
      </c>
      <c r="B11794" s="27" t="s">
        <v>32064</v>
      </c>
      <c r="C11794" s="28"/>
      <c r="D11794" s="18" t="s">
        <v>32065</v>
      </c>
      <c r="E11794" s="18" t="s">
        <v>32066</v>
      </c>
      <c r="F11794" s="29"/>
      <c r="G11794" s="30"/>
      <c r="H11794" s="18" t="s">
        <v>17</v>
      </c>
      <c r="I11794" s="18" t="s">
        <v>31941</v>
      </c>
      <c r="J11794" s="18" t="str">
        <f t="shared" si="1134"/>
        <v>00</v>
      </c>
      <c r="Q11794" s="32">
        <v>1</v>
      </c>
    </row>
    <row r="11795" spans="1:17" ht="11.25" customHeight="1">
      <c r="A11795" s="26">
        <v>11794</v>
      </c>
      <c r="B11795" s="27" t="s">
        <v>32067</v>
      </c>
      <c r="C11795" s="28"/>
      <c r="D11795" s="18" t="s">
        <v>32068</v>
      </c>
      <c r="E11795" s="18" t="s">
        <v>32069</v>
      </c>
      <c r="F11795" s="29"/>
      <c r="G11795" s="30"/>
      <c r="H11795" s="18" t="s">
        <v>17</v>
      </c>
      <c r="I11795" s="18" t="s">
        <v>31941</v>
      </c>
      <c r="J11795" s="18" t="str">
        <f t="shared" si="1134"/>
        <v>00</v>
      </c>
      <c r="Q11795" s="32">
        <v>1</v>
      </c>
    </row>
    <row r="11796" spans="1:17">
      <c r="A11796" s="26">
        <v>11795</v>
      </c>
      <c r="B11796" s="27" t="s">
        <v>17652</v>
      </c>
      <c r="C11796" s="28"/>
      <c r="D11796" s="18" t="s">
        <v>32070</v>
      </c>
      <c r="E11796" s="18" t="s">
        <v>32071</v>
      </c>
      <c r="F11796" s="29"/>
      <c r="G11796" s="30"/>
      <c r="H11796" s="18" t="s">
        <v>17</v>
      </c>
      <c r="I11796" s="18" t="s">
        <v>31941</v>
      </c>
      <c r="J11796" s="18" t="str">
        <f t="shared" si="1134"/>
        <v>00</v>
      </c>
      <c r="Q11796" s="32">
        <v>1</v>
      </c>
    </row>
    <row r="11797" spans="1:17" ht="25.5">
      <c r="A11797" s="26">
        <v>11796</v>
      </c>
      <c r="B11797" s="27" t="s">
        <v>2495</v>
      </c>
      <c r="C11797" s="28"/>
      <c r="D11797" s="18" t="s">
        <v>32072</v>
      </c>
      <c r="E11797" s="18" t="s">
        <v>32073</v>
      </c>
      <c r="F11797" s="29"/>
      <c r="G11797" s="30"/>
      <c r="H11797" s="18" t="s">
        <v>17</v>
      </c>
      <c r="I11797" s="18" t="s">
        <v>31941</v>
      </c>
      <c r="J11797" s="18" t="str">
        <f t="shared" si="1134"/>
        <v>00</v>
      </c>
      <c r="Q11797" s="32">
        <v>1</v>
      </c>
    </row>
    <row r="11798" spans="1:17">
      <c r="A11798" s="26">
        <v>11797</v>
      </c>
      <c r="B11798" s="27" t="s">
        <v>4513</v>
      </c>
      <c r="C11798" s="28"/>
      <c r="D11798" s="18" t="s">
        <v>4514</v>
      </c>
      <c r="E11798" s="18" t="s">
        <v>4515</v>
      </c>
      <c r="F11798" s="29"/>
      <c r="G11798" s="30"/>
      <c r="H11798" s="18" t="s">
        <v>17</v>
      </c>
      <c r="I11798" s="18" t="s">
        <v>4470</v>
      </c>
      <c r="J11798" s="18" t="str">
        <f t="shared" si="1134"/>
        <v>00</v>
      </c>
      <c r="Q11798" s="32">
        <v>1</v>
      </c>
    </row>
    <row r="11799" spans="1:17" ht="25.5">
      <c r="A11799" s="26">
        <v>11798</v>
      </c>
      <c r="B11799" s="27" t="s">
        <v>7609</v>
      </c>
      <c r="C11799" s="28"/>
      <c r="D11799" s="18" t="s">
        <v>32077</v>
      </c>
      <c r="E11799" s="18" t="s">
        <v>32078</v>
      </c>
      <c r="F11799" s="29"/>
      <c r="G11799" s="30"/>
      <c r="H11799" s="18" t="s">
        <v>17</v>
      </c>
      <c r="I11799" s="18" t="s">
        <v>31941</v>
      </c>
      <c r="J11799" s="18" t="str">
        <f t="shared" si="1134"/>
        <v>00</v>
      </c>
      <c r="Q11799" s="32">
        <v>1</v>
      </c>
    </row>
    <row r="11800" spans="1:17" ht="25.5">
      <c r="A11800" s="26">
        <v>11799</v>
      </c>
      <c r="B11800" s="27" t="s">
        <v>3505</v>
      </c>
      <c r="C11800" s="28"/>
      <c r="D11800" s="18" t="s">
        <v>32079</v>
      </c>
      <c r="E11800" s="18" t="s">
        <v>32080</v>
      </c>
      <c r="F11800" s="29"/>
      <c r="G11800" s="30"/>
      <c r="H11800" s="18" t="s">
        <v>17</v>
      </c>
      <c r="I11800" s="18" t="s">
        <v>31941</v>
      </c>
      <c r="J11800" s="18" t="str">
        <f t="shared" si="1134"/>
        <v>00</v>
      </c>
      <c r="Q11800" s="32">
        <v>1</v>
      </c>
    </row>
    <row r="11801" spans="1:17">
      <c r="A11801" s="26">
        <v>11800</v>
      </c>
      <c r="B11801" s="27" t="s">
        <v>32081</v>
      </c>
      <c r="C11801" s="28"/>
      <c r="D11801" s="18" t="s">
        <v>32082</v>
      </c>
      <c r="E11801" s="18" t="s">
        <v>32083</v>
      </c>
      <c r="F11801" s="29"/>
      <c r="G11801" s="30"/>
      <c r="H11801" s="18" t="s">
        <v>17</v>
      </c>
      <c r="I11801" s="18" t="s">
        <v>31941</v>
      </c>
      <c r="J11801" s="18" t="str">
        <f t="shared" si="1134"/>
        <v>00</v>
      </c>
      <c r="Q11801" s="32">
        <v>1</v>
      </c>
    </row>
    <row r="11802" spans="1:17">
      <c r="A11802" s="26">
        <v>11801</v>
      </c>
      <c r="B11802" s="27" t="s">
        <v>32084</v>
      </c>
      <c r="C11802" s="28"/>
      <c r="D11802" s="18" t="s">
        <v>32085</v>
      </c>
      <c r="E11802" s="18" t="s">
        <v>32086</v>
      </c>
      <c r="F11802" s="29"/>
      <c r="G11802" s="30"/>
      <c r="H11802" s="18" t="s">
        <v>17</v>
      </c>
      <c r="I11802" s="18" t="s">
        <v>31941</v>
      </c>
      <c r="J11802" s="18" t="str">
        <f t="shared" si="1134"/>
        <v>00</v>
      </c>
      <c r="Q11802" s="32">
        <v>1</v>
      </c>
    </row>
    <row r="11803" spans="1:17">
      <c r="A11803" s="26">
        <v>11802</v>
      </c>
      <c r="B11803" s="27" t="s">
        <v>39958</v>
      </c>
      <c r="C11803" s="28"/>
      <c r="D11803" s="18" t="s">
        <v>39959</v>
      </c>
      <c r="E11803" s="18" t="s">
        <v>39960</v>
      </c>
      <c r="F11803" s="29"/>
      <c r="G11803" s="30"/>
      <c r="H11803" s="18" t="s">
        <v>17</v>
      </c>
      <c r="I11803" s="18" t="s">
        <v>39849</v>
      </c>
      <c r="J11803" s="18" t="str">
        <f t="shared" si="1134"/>
        <v>00</v>
      </c>
      <c r="Q11803" s="32">
        <v>1</v>
      </c>
    </row>
    <row r="11804" spans="1:17" ht="25.5">
      <c r="A11804" s="26">
        <v>11803</v>
      </c>
      <c r="B11804" s="27" t="s">
        <v>32050</v>
      </c>
      <c r="C11804" s="28"/>
      <c r="D11804" s="18" t="s">
        <v>32090</v>
      </c>
      <c r="E11804" s="18" t="s">
        <v>32091</v>
      </c>
      <c r="F11804" s="29">
        <v>2784</v>
      </c>
      <c r="G11804" s="30" t="s">
        <v>30944</v>
      </c>
      <c r="H11804" s="18" t="s">
        <v>17</v>
      </c>
      <c r="I11804" s="18" t="s">
        <v>31941</v>
      </c>
      <c r="J11804" s="18" t="str">
        <f t="shared" si="1134"/>
        <v>17</v>
      </c>
      <c r="K11804" s="31" t="str">
        <f t="shared" ref="K11804:K11809" si="1145">J11804</f>
        <v>17</v>
      </c>
      <c r="L11804" s="31">
        <v>19</v>
      </c>
      <c r="M11804" s="31">
        <f t="shared" ref="M11804:M11809" si="1146">+L11804-K11804</f>
        <v>2</v>
      </c>
      <c r="N11804" s="31">
        <v>10</v>
      </c>
      <c r="O11804" s="31">
        <f t="shared" ref="O11804:O11809" si="1147">N11804-M11804</f>
        <v>8</v>
      </c>
      <c r="P11804" s="32">
        <f t="shared" ref="P11804:P11809" si="1148">F11804/N11804</f>
        <v>278.39999999999998</v>
      </c>
      <c r="Q11804" s="33">
        <f t="shared" ref="Q11804:Q11809" si="1149">P11804*O11804</f>
        <v>2227.1999999999998</v>
      </c>
    </row>
    <row r="11805" spans="1:17" ht="25.5">
      <c r="A11805" s="26">
        <v>11804</v>
      </c>
      <c r="B11805" s="27" t="s">
        <v>19194</v>
      </c>
      <c r="C11805" s="28"/>
      <c r="D11805" s="18" t="s">
        <v>32092</v>
      </c>
      <c r="E11805" s="18" t="s">
        <v>32093</v>
      </c>
      <c r="F11805" s="29">
        <v>1274.8399999999999</v>
      </c>
      <c r="G11805" s="30" t="s">
        <v>18909</v>
      </c>
      <c r="H11805" s="18" t="s">
        <v>17</v>
      </c>
      <c r="I11805" s="18" t="s">
        <v>31941</v>
      </c>
      <c r="J11805" s="18" t="str">
        <f t="shared" ref="J11805:J11868" si="1150">TEXT(G11805,"aa")</f>
        <v>17</v>
      </c>
      <c r="K11805" s="31" t="str">
        <f t="shared" si="1145"/>
        <v>17</v>
      </c>
      <c r="L11805" s="31">
        <v>19</v>
      </c>
      <c r="M11805" s="31">
        <f t="shared" si="1146"/>
        <v>2</v>
      </c>
      <c r="N11805" s="31">
        <v>10</v>
      </c>
      <c r="O11805" s="31">
        <f t="shared" si="1147"/>
        <v>8</v>
      </c>
      <c r="P11805" s="32">
        <f t="shared" si="1148"/>
        <v>127.48399999999999</v>
      </c>
      <c r="Q11805" s="33">
        <f t="shared" si="1149"/>
        <v>1019.872</v>
      </c>
    </row>
    <row r="11806" spans="1:17">
      <c r="A11806" s="26">
        <v>11805</v>
      </c>
      <c r="B11806" s="27" t="s">
        <v>32094</v>
      </c>
      <c r="C11806" s="28"/>
      <c r="D11806" s="18" t="s">
        <v>32095</v>
      </c>
      <c r="E11806" s="18" t="s">
        <v>32096</v>
      </c>
      <c r="F11806" s="29">
        <v>75.400000000000006</v>
      </c>
      <c r="G11806" s="30" t="s">
        <v>848</v>
      </c>
      <c r="H11806" s="18" t="s">
        <v>17</v>
      </c>
      <c r="I11806" s="18" t="s">
        <v>31941</v>
      </c>
      <c r="J11806" s="18" t="str">
        <f t="shared" si="1150"/>
        <v>17</v>
      </c>
      <c r="K11806" s="31" t="str">
        <f t="shared" si="1145"/>
        <v>17</v>
      </c>
      <c r="L11806" s="31">
        <v>19</v>
      </c>
      <c r="M11806" s="31">
        <f t="shared" si="1146"/>
        <v>2</v>
      </c>
      <c r="N11806" s="31">
        <v>3</v>
      </c>
      <c r="O11806" s="31">
        <f t="shared" si="1147"/>
        <v>1</v>
      </c>
      <c r="P11806" s="32">
        <f t="shared" si="1148"/>
        <v>25.133333333333336</v>
      </c>
      <c r="Q11806" s="33">
        <f t="shared" si="1149"/>
        <v>25.133333333333336</v>
      </c>
    </row>
    <row r="11807" spans="1:17">
      <c r="A11807" s="26">
        <v>11806</v>
      </c>
      <c r="B11807" s="27" t="s">
        <v>23998</v>
      </c>
      <c r="C11807" s="28"/>
      <c r="D11807" s="18" t="s">
        <v>32097</v>
      </c>
      <c r="E11807" s="18" t="s">
        <v>32098</v>
      </c>
      <c r="F11807" s="29">
        <v>9296.91</v>
      </c>
      <c r="G11807" s="30" t="s">
        <v>23989</v>
      </c>
      <c r="H11807" s="18" t="s">
        <v>17</v>
      </c>
      <c r="I11807" s="18" t="s">
        <v>31941</v>
      </c>
      <c r="J11807" s="18" t="str">
        <f t="shared" si="1150"/>
        <v>18</v>
      </c>
      <c r="K11807" s="31" t="str">
        <f t="shared" si="1145"/>
        <v>18</v>
      </c>
      <c r="L11807" s="31">
        <v>19</v>
      </c>
      <c r="M11807" s="31">
        <f t="shared" si="1146"/>
        <v>1</v>
      </c>
      <c r="N11807" s="31">
        <v>10</v>
      </c>
      <c r="O11807" s="31">
        <f t="shared" si="1147"/>
        <v>9</v>
      </c>
      <c r="P11807" s="32">
        <f t="shared" si="1148"/>
        <v>929.69100000000003</v>
      </c>
      <c r="Q11807" s="33">
        <f t="shared" si="1149"/>
        <v>8367.219000000001</v>
      </c>
    </row>
    <row r="11808" spans="1:17">
      <c r="A11808" s="26">
        <v>11807</v>
      </c>
      <c r="B11808" s="27" t="s">
        <v>31968</v>
      </c>
      <c r="C11808" s="28"/>
      <c r="D11808" s="18" t="s">
        <v>32099</v>
      </c>
      <c r="E11808" s="18" t="s">
        <v>32100</v>
      </c>
      <c r="F11808" s="29">
        <v>2223.9</v>
      </c>
      <c r="G11808" s="30" t="s">
        <v>23989</v>
      </c>
      <c r="H11808" s="18" t="s">
        <v>17</v>
      </c>
      <c r="I11808" s="18" t="s">
        <v>31941</v>
      </c>
      <c r="J11808" s="18" t="str">
        <f t="shared" si="1150"/>
        <v>18</v>
      </c>
      <c r="K11808" s="31" t="str">
        <f t="shared" si="1145"/>
        <v>18</v>
      </c>
      <c r="L11808" s="31">
        <v>19</v>
      </c>
      <c r="M11808" s="31">
        <f t="shared" si="1146"/>
        <v>1</v>
      </c>
      <c r="N11808" s="31">
        <v>10</v>
      </c>
      <c r="O11808" s="31">
        <f t="shared" si="1147"/>
        <v>9</v>
      </c>
      <c r="P11808" s="32">
        <f t="shared" si="1148"/>
        <v>222.39000000000001</v>
      </c>
      <c r="Q11808" s="33">
        <f t="shared" si="1149"/>
        <v>2001.5100000000002</v>
      </c>
    </row>
    <row r="11809" spans="1:17">
      <c r="A11809" s="26">
        <v>11808</v>
      </c>
      <c r="B11809" s="27" t="s">
        <v>24057</v>
      </c>
      <c r="C11809" s="28"/>
      <c r="D11809" s="18" t="s">
        <v>32101</v>
      </c>
      <c r="E11809" s="18" t="s">
        <v>32102</v>
      </c>
      <c r="F11809" s="37">
        <v>2994.86</v>
      </c>
      <c r="G11809" s="59">
        <v>43368</v>
      </c>
      <c r="H11809" s="18" t="s">
        <v>17</v>
      </c>
      <c r="I11809" s="18" t="s">
        <v>31941</v>
      </c>
      <c r="J11809" s="18" t="str">
        <f t="shared" si="1150"/>
        <v>18</v>
      </c>
      <c r="K11809" s="31" t="str">
        <f t="shared" si="1145"/>
        <v>18</v>
      </c>
      <c r="L11809" s="31">
        <v>19</v>
      </c>
      <c r="M11809" s="31">
        <f t="shared" si="1146"/>
        <v>1</v>
      </c>
      <c r="N11809" s="31">
        <v>10</v>
      </c>
      <c r="O11809" s="31">
        <f t="shared" si="1147"/>
        <v>9</v>
      </c>
      <c r="P11809" s="32">
        <f t="shared" si="1148"/>
        <v>299.48599999999999</v>
      </c>
      <c r="Q11809" s="33">
        <f t="shared" si="1149"/>
        <v>2695.3739999999998</v>
      </c>
    </row>
    <row r="11810" spans="1:17" ht="25.5">
      <c r="A11810" s="26">
        <v>11809</v>
      </c>
      <c r="B11810" s="27" t="s">
        <v>32103</v>
      </c>
      <c r="C11810" s="28"/>
      <c r="D11810" s="18" t="s">
        <v>32104</v>
      </c>
      <c r="E11810" s="18" t="s">
        <v>32105</v>
      </c>
      <c r="F11810" s="29"/>
      <c r="G11810" s="30"/>
      <c r="H11810" s="18" t="s">
        <v>794</v>
      </c>
      <c r="I11810" s="18" t="s">
        <v>31941</v>
      </c>
      <c r="J11810" s="18" t="str">
        <f t="shared" si="1150"/>
        <v>00</v>
      </c>
      <c r="Q11810" s="32">
        <v>1</v>
      </c>
    </row>
    <row r="11811" spans="1:17">
      <c r="A11811" s="26">
        <v>11810</v>
      </c>
      <c r="B11811" s="27" t="s">
        <v>32106</v>
      </c>
      <c r="C11811" s="28"/>
      <c r="D11811" s="18" t="s">
        <v>32107</v>
      </c>
      <c r="E11811" s="18" t="s">
        <v>32108</v>
      </c>
      <c r="F11811" s="29"/>
      <c r="G11811" s="30"/>
      <c r="H11811" s="18" t="s">
        <v>794</v>
      </c>
      <c r="I11811" s="18" t="s">
        <v>31941</v>
      </c>
      <c r="J11811" s="18" t="str">
        <f t="shared" si="1150"/>
        <v>00</v>
      </c>
      <c r="Q11811" s="32">
        <v>1</v>
      </c>
    </row>
    <row r="11812" spans="1:17">
      <c r="A11812" s="26">
        <v>11811</v>
      </c>
      <c r="B11812" s="27" t="s">
        <v>32109</v>
      </c>
      <c r="C11812" s="28"/>
      <c r="D11812" s="18" t="s">
        <v>32110</v>
      </c>
      <c r="E11812" s="18" t="s">
        <v>32111</v>
      </c>
      <c r="F11812" s="29"/>
      <c r="G11812" s="30"/>
      <c r="H11812" s="18" t="s">
        <v>17</v>
      </c>
      <c r="I11812" s="18" t="s">
        <v>31941</v>
      </c>
      <c r="J11812" s="18" t="str">
        <f t="shared" si="1150"/>
        <v>00</v>
      </c>
      <c r="Q11812" s="32">
        <v>1</v>
      </c>
    </row>
    <row r="11813" spans="1:17" ht="25.5">
      <c r="A11813" s="26">
        <v>11812</v>
      </c>
      <c r="B11813" s="27" t="s">
        <v>32112</v>
      </c>
      <c r="C11813" s="28"/>
      <c r="D11813" s="18" t="s">
        <v>32113</v>
      </c>
      <c r="E11813" s="18" t="s">
        <v>32114</v>
      </c>
      <c r="F11813" s="29"/>
      <c r="G11813" s="30"/>
      <c r="H11813" s="18" t="s">
        <v>17</v>
      </c>
      <c r="I11813" s="18" t="s">
        <v>31941</v>
      </c>
      <c r="J11813" s="18" t="str">
        <f t="shared" si="1150"/>
        <v>00</v>
      </c>
      <c r="Q11813" s="32">
        <v>1</v>
      </c>
    </row>
    <row r="11814" spans="1:17">
      <c r="A11814" s="26">
        <v>11813</v>
      </c>
      <c r="B11814" s="27" t="s">
        <v>32115</v>
      </c>
      <c r="C11814" s="28"/>
      <c r="D11814" s="18" t="s">
        <v>32116</v>
      </c>
      <c r="E11814" s="18" t="s">
        <v>32117</v>
      </c>
      <c r="F11814" s="29"/>
      <c r="G11814" s="30"/>
      <c r="H11814" s="18" t="s">
        <v>17</v>
      </c>
      <c r="I11814" s="18" t="s">
        <v>31941</v>
      </c>
      <c r="J11814" s="18" t="str">
        <f t="shared" si="1150"/>
        <v>00</v>
      </c>
      <c r="Q11814" s="32">
        <v>1</v>
      </c>
    </row>
    <row r="11815" spans="1:17" ht="25.5">
      <c r="A11815" s="26">
        <v>11814</v>
      </c>
      <c r="B11815" s="27" t="s">
        <v>32118</v>
      </c>
      <c r="C11815" s="28"/>
      <c r="D11815" s="18" t="s">
        <v>28139</v>
      </c>
      <c r="E11815" s="18" t="s">
        <v>28140</v>
      </c>
      <c r="F11815" s="29">
        <v>2714.4</v>
      </c>
      <c r="G11815" s="30" t="s">
        <v>100</v>
      </c>
      <c r="H11815" s="18" t="s">
        <v>17</v>
      </c>
      <c r="I11815" s="18" t="s">
        <v>31941</v>
      </c>
      <c r="J11815" s="18" t="str">
        <f t="shared" si="1150"/>
        <v>16</v>
      </c>
      <c r="K11815" s="31" t="str">
        <f>J11815</f>
        <v>16</v>
      </c>
      <c r="L11815" s="31">
        <v>19</v>
      </c>
      <c r="M11815" s="31">
        <f>+L11815-K11815</f>
        <v>3</v>
      </c>
      <c r="N11815" s="31">
        <v>3</v>
      </c>
      <c r="O11815" s="31">
        <f>N11815-M11815</f>
        <v>0</v>
      </c>
      <c r="P11815" s="32">
        <f>F11815/N11815</f>
        <v>904.80000000000007</v>
      </c>
      <c r="Q11815" s="33">
        <f>P11815*O11815</f>
        <v>0</v>
      </c>
    </row>
    <row r="11816" spans="1:17">
      <c r="A11816" s="26">
        <v>11815</v>
      </c>
      <c r="B11816" s="27" t="s">
        <v>1733</v>
      </c>
      <c r="C11816" s="28"/>
      <c r="D11816" s="18" t="s">
        <v>32119</v>
      </c>
      <c r="E11816" s="18" t="s">
        <v>32120</v>
      </c>
      <c r="F11816" s="29">
        <v>75.400000000000006</v>
      </c>
      <c r="G11816" s="30" t="s">
        <v>848</v>
      </c>
      <c r="H11816" s="18" t="s">
        <v>17</v>
      </c>
      <c r="I11816" s="18" t="s">
        <v>31941</v>
      </c>
      <c r="J11816" s="18" t="str">
        <f t="shared" si="1150"/>
        <v>17</v>
      </c>
      <c r="K11816" s="31" t="str">
        <f>J11816</f>
        <v>17</v>
      </c>
      <c r="L11816" s="31">
        <v>19</v>
      </c>
      <c r="M11816" s="31">
        <f>+L11816-K11816</f>
        <v>2</v>
      </c>
      <c r="N11816" s="31">
        <v>3</v>
      </c>
      <c r="O11816" s="31">
        <f>N11816-M11816</f>
        <v>1</v>
      </c>
      <c r="P11816" s="32">
        <f>F11816/N11816</f>
        <v>25.133333333333336</v>
      </c>
      <c r="Q11816" s="33">
        <f>P11816*O11816</f>
        <v>25.133333333333336</v>
      </c>
    </row>
    <row r="11817" spans="1:17">
      <c r="A11817" s="26">
        <v>11816</v>
      </c>
      <c r="B11817" s="27" t="s">
        <v>23990</v>
      </c>
      <c r="C11817" s="28"/>
      <c r="D11817" s="18" t="s">
        <v>32121</v>
      </c>
      <c r="E11817" s="18" t="s">
        <v>32122</v>
      </c>
      <c r="F11817" s="29">
        <v>2223.9</v>
      </c>
      <c r="G11817" s="30" t="s">
        <v>23989</v>
      </c>
      <c r="H11817" s="18" t="s">
        <v>17</v>
      </c>
      <c r="I11817" s="18" t="s">
        <v>31941</v>
      </c>
      <c r="J11817" s="18" t="str">
        <f t="shared" si="1150"/>
        <v>18</v>
      </c>
      <c r="K11817" s="31" t="str">
        <f>J11817</f>
        <v>18</v>
      </c>
      <c r="L11817" s="31">
        <v>19</v>
      </c>
      <c r="M11817" s="31">
        <f>+L11817-K11817</f>
        <v>1</v>
      </c>
      <c r="N11817" s="31">
        <v>10</v>
      </c>
      <c r="O11817" s="31">
        <f>N11817-M11817</f>
        <v>9</v>
      </c>
      <c r="P11817" s="32">
        <f>F11817/N11817</f>
        <v>222.39000000000001</v>
      </c>
      <c r="Q11817" s="33">
        <f>P11817*O11817</f>
        <v>2001.5100000000002</v>
      </c>
    </row>
    <row r="11818" spans="1:17">
      <c r="A11818" s="26">
        <v>11817</v>
      </c>
      <c r="B11818" s="27" t="s">
        <v>24057</v>
      </c>
      <c r="C11818" s="28"/>
      <c r="D11818" s="18" t="s">
        <v>32123</v>
      </c>
      <c r="E11818" s="18" t="s">
        <v>32124</v>
      </c>
      <c r="F11818" s="37">
        <v>2994.86</v>
      </c>
      <c r="G11818" s="59">
        <v>43368</v>
      </c>
      <c r="H11818" s="18" t="s">
        <v>17</v>
      </c>
      <c r="I11818" s="18" t="s">
        <v>31941</v>
      </c>
      <c r="J11818" s="18" t="str">
        <f t="shared" si="1150"/>
        <v>18</v>
      </c>
      <c r="K11818" s="31" t="str">
        <f>J11818</f>
        <v>18</v>
      </c>
      <c r="L11818" s="31">
        <v>19</v>
      </c>
      <c r="M11818" s="31">
        <f>+L11818-K11818</f>
        <v>1</v>
      </c>
      <c r="N11818" s="31">
        <v>10</v>
      </c>
      <c r="O11818" s="31">
        <f>N11818-M11818</f>
        <v>9</v>
      </c>
      <c r="P11818" s="32">
        <f>F11818/N11818</f>
        <v>299.48599999999999</v>
      </c>
      <c r="Q11818" s="33">
        <f>P11818*O11818</f>
        <v>2695.3739999999998</v>
      </c>
    </row>
    <row r="11819" spans="1:17">
      <c r="A11819" s="26">
        <v>11818</v>
      </c>
      <c r="B11819" s="27" t="s">
        <v>32125</v>
      </c>
      <c r="C11819" s="28"/>
      <c r="D11819" s="18" t="s">
        <v>32126</v>
      </c>
      <c r="E11819" s="18" t="s">
        <v>32127</v>
      </c>
      <c r="F11819" s="29"/>
      <c r="G11819" s="30"/>
      <c r="H11819" s="18" t="s">
        <v>17</v>
      </c>
      <c r="I11819" s="18" t="s">
        <v>31941</v>
      </c>
      <c r="J11819" s="18" t="str">
        <f t="shared" si="1150"/>
        <v>00</v>
      </c>
      <c r="Q11819" s="32">
        <v>1</v>
      </c>
    </row>
    <row r="11820" spans="1:17">
      <c r="A11820" s="26">
        <v>11819</v>
      </c>
      <c r="B11820" s="27" t="s">
        <v>16661</v>
      </c>
      <c r="C11820" s="28"/>
      <c r="D11820" s="18" t="s">
        <v>32128</v>
      </c>
      <c r="E11820" s="18" t="s">
        <v>32129</v>
      </c>
      <c r="F11820" s="29"/>
      <c r="G11820" s="30"/>
      <c r="H11820" s="18" t="s">
        <v>17</v>
      </c>
      <c r="I11820" s="18" t="s">
        <v>31941</v>
      </c>
      <c r="J11820" s="18" t="str">
        <f t="shared" si="1150"/>
        <v>00</v>
      </c>
      <c r="Q11820" s="32">
        <v>1</v>
      </c>
    </row>
    <row r="11821" spans="1:17" ht="25.5">
      <c r="A11821" s="26">
        <v>11820</v>
      </c>
      <c r="B11821" s="27" t="s">
        <v>32130</v>
      </c>
      <c r="C11821" s="28"/>
      <c r="D11821" s="18" t="s">
        <v>32131</v>
      </c>
      <c r="E11821" s="18" t="s">
        <v>32132</v>
      </c>
      <c r="F11821" s="29">
        <v>2174.4</v>
      </c>
      <c r="G11821" s="30" t="s">
        <v>100</v>
      </c>
      <c r="H11821" s="18" t="s">
        <v>17</v>
      </c>
      <c r="I11821" s="18" t="s">
        <v>31941</v>
      </c>
      <c r="J11821" s="18" t="str">
        <f t="shared" si="1150"/>
        <v>16</v>
      </c>
      <c r="K11821" s="31" t="str">
        <f t="shared" ref="K11821:K11840" si="1151">J11821</f>
        <v>16</v>
      </c>
      <c r="L11821" s="31">
        <v>19</v>
      </c>
      <c r="M11821" s="31">
        <f t="shared" ref="M11821:M11840" si="1152">+L11821-K11821</f>
        <v>3</v>
      </c>
      <c r="N11821" s="31">
        <v>3</v>
      </c>
      <c r="O11821" s="31">
        <f t="shared" ref="O11821:O11840" si="1153">N11821-M11821</f>
        <v>0</v>
      </c>
      <c r="P11821" s="32">
        <f t="shared" ref="P11821:P11840" si="1154">F11821/N11821</f>
        <v>724.80000000000007</v>
      </c>
      <c r="Q11821" s="33">
        <f t="shared" ref="Q11821:Q11840" si="1155">P11821*O11821</f>
        <v>0</v>
      </c>
    </row>
    <row r="11822" spans="1:17" ht="25.5">
      <c r="A11822" s="26">
        <v>11821</v>
      </c>
      <c r="B11822" s="27" t="s">
        <v>32133</v>
      </c>
      <c r="C11822" s="28"/>
      <c r="D11822" s="18" t="s">
        <v>32134</v>
      </c>
      <c r="E11822" s="18" t="s">
        <v>32135</v>
      </c>
      <c r="F11822" s="29">
        <v>2174.4</v>
      </c>
      <c r="G11822" s="30" t="s">
        <v>100</v>
      </c>
      <c r="H11822" s="18" t="s">
        <v>17</v>
      </c>
      <c r="I11822" s="18" t="s">
        <v>31941</v>
      </c>
      <c r="J11822" s="18" t="str">
        <f t="shared" si="1150"/>
        <v>16</v>
      </c>
      <c r="K11822" s="31" t="str">
        <f t="shared" si="1151"/>
        <v>16</v>
      </c>
      <c r="L11822" s="31">
        <v>19</v>
      </c>
      <c r="M11822" s="31">
        <f t="shared" si="1152"/>
        <v>3</v>
      </c>
      <c r="N11822" s="31">
        <v>3</v>
      </c>
      <c r="O11822" s="31">
        <f t="shared" si="1153"/>
        <v>0</v>
      </c>
      <c r="P11822" s="32">
        <f t="shared" si="1154"/>
        <v>724.80000000000007</v>
      </c>
      <c r="Q11822" s="33">
        <f t="shared" si="1155"/>
        <v>0</v>
      </c>
    </row>
    <row r="11823" spans="1:17" ht="25.5">
      <c r="A11823" s="26">
        <v>11822</v>
      </c>
      <c r="B11823" s="27" t="s">
        <v>32136</v>
      </c>
      <c r="C11823" s="28"/>
      <c r="D11823" s="18" t="s">
        <v>32137</v>
      </c>
      <c r="E11823" s="18" t="s">
        <v>32138</v>
      </c>
      <c r="F11823" s="29">
        <v>2174.4</v>
      </c>
      <c r="G11823" s="30" t="s">
        <v>100</v>
      </c>
      <c r="H11823" s="18" t="s">
        <v>17</v>
      </c>
      <c r="I11823" s="18" t="s">
        <v>31941</v>
      </c>
      <c r="J11823" s="18" t="str">
        <f t="shared" si="1150"/>
        <v>16</v>
      </c>
      <c r="K11823" s="31" t="str">
        <f t="shared" si="1151"/>
        <v>16</v>
      </c>
      <c r="L11823" s="31">
        <v>19</v>
      </c>
      <c r="M11823" s="31">
        <f t="shared" si="1152"/>
        <v>3</v>
      </c>
      <c r="N11823" s="31">
        <v>3</v>
      </c>
      <c r="O11823" s="31">
        <f t="shared" si="1153"/>
        <v>0</v>
      </c>
      <c r="P11823" s="32">
        <f t="shared" si="1154"/>
        <v>724.80000000000007</v>
      </c>
      <c r="Q11823" s="33">
        <f t="shared" si="1155"/>
        <v>0</v>
      </c>
    </row>
    <row r="11824" spans="1:17" ht="25.5">
      <c r="A11824" s="26">
        <v>11823</v>
      </c>
      <c r="B11824" s="27" t="s">
        <v>32139</v>
      </c>
      <c r="C11824" s="28"/>
      <c r="D11824" s="18" t="s">
        <v>32140</v>
      </c>
      <c r="E11824" s="18" t="s">
        <v>32141</v>
      </c>
      <c r="F11824" s="29">
        <v>2174.4</v>
      </c>
      <c r="G11824" s="30" t="s">
        <v>100</v>
      </c>
      <c r="H11824" s="18" t="s">
        <v>17</v>
      </c>
      <c r="I11824" s="18" t="s">
        <v>31941</v>
      </c>
      <c r="J11824" s="18" t="str">
        <f t="shared" si="1150"/>
        <v>16</v>
      </c>
      <c r="K11824" s="31" t="str">
        <f t="shared" si="1151"/>
        <v>16</v>
      </c>
      <c r="L11824" s="31">
        <v>19</v>
      </c>
      <c r="M11824" s="31">
        <f t="shared" si="1152"/>
        <v>3</v>
      </c>
      <c r="N11824" s="31">
        <v>3</v>
      </c>
      <c r="O11824" s="31">
        <f t="shared" si="1153"/>
        <v>0</v>
      </c>
      <c r="P11824" s="32">
        <f t="shared" si="1154"/>
        <v>724.80000000000007</v>
      </c>
      <c r="Q11824" s="33">
        <f t="shared" si="1155"/>
        <v>0</v>
      </c>
    </row>
    <row r="11825" spans="1:17" ht="25.5">
      <c r="A11825" s="26">
        <v>11824</v>
      </c>
      <c r="B11825" s="27" t="s">
        <v>32142</v>
      </c>
      <c r="C11825" s="28"/>
      <c r="D11825" s="18" t="s">
        <v>32143</v>
      </c>
      <c r="E11825" s="18" t="s">
        <v>32144</v>
      </c>
      <c r="F11825" s="29">
        <v>2714.4</v>
      </c>
      <c r="G11825" s="30" t="s">
        <v>100</v>
      </c>
      <c r="H11825" s="18" t="s">
        <v>17</v>
      </c>
      <c r="I11825" s="18" t="s">
        <v>31941</v>
      </c>
      <c r="J11825" s="18" t="str">
        <f t="shared" si="1150"/>
        <v>16</v>
      </c>
      <c r="K11825" s="31" t="str">
        <f t="shared" si="1151"/>
        <v>16</v>
      </c>
      <c r="L11825" s="31">
        <v>19</v>
      </c>
      <c r="M11825" s="31">
        <f t="shared" si="1152"/>
        <v>3</v>
      </c>
      <c r="N11825" s="31">
        <v>3</v>
      </c>
      <c r="O11825" s="31">
        <f t="shared" si="1153"/>
        <v>0</v>
      </c>
      <c r="P11825" s="32">
        <f t="shared" si="1154"/>
        <v>904.80000000000007</v>
      </c>
      <c r="Q11825" s="33">
        <f t="shared" si="1155"/>
        <v>0</v>
      </c>
    </row>
    <row r="11826" spans="1:17">
      <c r="A11826" s="26">
        <v>11825</v>
      </c>
      <c r="B11826" s="27" t="s">
        <v>32145</v>
      </c>
      <c r="C11826" s="28"/>
      <c r="D11826" s="18" t="s">
        <v>32146</v>
      </c>
      <c r="E11826" s="18" t="s">
        <v>32147</v>
      </c>
      <c r="F11826" s="29">
        <v>10556</v>
      </c>
      <c r="G11826" s="30" t="s">
        <v>32148</v>
      </c>
      <c r="H11826" s="18" t="s">
        <v>17</v>
      </c>
      <c r="I11826" s="18" t="s">
        <v>31941</v>
      </c>
      <c r="J11826" s="18" t="str">
        <f t="shared" si="1150"/>
        <v>17</v>
      </c>
      <c r="K11826" s="31" t="str">
        <f t="shared" si="1151"/>
        <v>17</v>
      </c>
      <c r="L11826" s="31">
        <v>19</v>
      </c>
      <c r="M11826" s="31">
        <f t="shared" si="1152"/>
        <v>2</v>
      </c>
      <c r="N11826" s="31">
        <v>10</v>
      </c>
      <c r="O11826" s="31">
        <f t="shared" si="1153"/>
        <v>8</v>
      </c>
      <c r="P11826" s="32">
        <f t="shared" si="1154"/>
        <v>1055.5999999999999</v>
      </c>
      <c r="Q11826" s="33">
        <f t="shared" si="1155"/>
        <v>8444.7999999999993</v>
      </c>
    </row>
    <row r="11827" spans="1:17" ht="25.5">
      <c r="A11827" s="26">
        <v>11826</v>
      </c>
      <c r="B11827" s="27" t="s">
        <v>32050</v>
      </c>
      <c r="C11827" s="28"/>
      <c r="D11827" s="18" t="s">
        <v>32149</v>
      </c>
      <c r="E11827" s="18" t="s">
        <v>32150</v>
      </c>
      <c r="F11827" s="29">
        <v>2784</v>
      </c>
      <c r="G11827" s="30" t="s">
        <v>30944</v>
      </c>
      <c r="H11827" s="18" t="s">
        <v>17</v>
      </c>
      <c r="I11827" s="18" t="s">
        <v>31941</v>
      </c>
      <c r="J11827" s="18" t="str">
        <f t="shared" si="1150"/>
        <v>17</v>
      </c>
      <c r="K11827" s="31" t="str">
        <f t="shared" si="1151"/>
        <v>17</v>
      </c>
      <c r="L11827" s="31">
        <v>19</v>
      </c>
      <c r="M11827" s="31">
        <f t="shared" si="1152"/>
        <v>2</v>
      </c>
      <c r="N11827" s="31">
        <v>10</v>
      </c>
      <c r="O11827" s="31">
        <f t="shared" si="1153"/>
        <v>8</v>
      </c>
      <c r="P11827" s="32">
        <f t="shared" si="1154"/>
        <v>278.39999999999998</v>
      </c>
      <c r="Q11827" s="33">
        <f t="shared" si="1155"/>
        <v>2227.1999999999998</v>
      </c>
    </row>
    <row r="11828" spans="1:17">
      <c r="A11828" s="26">
        <v>11827</v>
      </c>
      <c r="B11828" s="27" t="s">
        <v>32151</v>
      </c>
      <c r="C11828" s="28"/>
      <c r="D11828" s="18" t="s">
        <v>32152</v>
      </c>
      <c r="E11828" s="18" t="s">
        <v>32153</v>
      </c>
      <c r="F11828" s="29">
        <v>1304.47</v>
      </c>
      <c r="G11828" s="30" t="s">
        <v>2301</v>
      </c>
      <c r="H11828" s="18" t="s">
        <v>17</v>
      </c>
      <c r="I11828" s="18" t="s">
        <v>31941</v>
      </c>
      <c r="J11828" s="18" t="str">
        <f t="shared" si="1150"/>
        <v>17</v>
      </c>
      <c r="K11828" s="31" t="str">
        <f t="shared" si="1151"/>
        <v>17</v>
      </c>
      <c r="L11828" s="31">
        <v>19</v>
      </c>
      <c r="M11828" s="31">
        <f t="shared" si="1152"/>
        <v>2</v>
      </c>
      <c r="N11828" s="31">
        <v>10</v>
      </c>
      <c r="O11828" s="31">
        <f t="shared" si="1153"/>
        <v>8</v>
      </c>
      <c r="P11828" s="32">
        <f t="shared" si="1154"/>
        <v>130.447</v>
      </c>
      <c r="Q11828" s="33">
        <f t="shared" si="1155"/>
        <v>1043.576</v>
      </c>
    </row>
    <row r="11829" spans="1:17">
      <c r="A11829" s="26">
        <v>11828</v>
      </c>
      <c r="B11829" s="27" t="s">
        <v>32154</v>
      </c>
      <c r="C11829" s="28"/>
      <c r="D11829" s="18" t="s">
        <v>32155</v>
      </c>
      <c r="E11829" s="18" t="s">
        <v>32156</v>
      </c>
      <c r="F11829" s="29">
        <v>715.72</v>
      </c>
      <c r="G11829" s="30" t="s">
        <v>2301</v>
      </c>
      <c r="H11829" s="18" t="s">
        <v>17</v>
      </c>
      <c r="I11829" s="18" t="s">
        <v>31941</v>
      </c>
      <c r="J11829" s="18" t="str">
        <f t="shared" si="1150"/>
        <v>17</v>
      </c>
      <c r="K11829" s="31" t="str">
        <f t="shared" si="1151"/>
        <v>17</v>
      </c>
      <c r="L11829" s="31">
        <v>19</v>
      </c>
      <c r="M11829" s="31">
        <f t="shared" si="1152"/>
        <v>2</v>
      </c>
      <c r="N11829" s="31">
        <v>10</v>
      </c>
      <c r="O11829" s="31">
        <f t="shared" si="1153"/>
        <v>8</v>
      </c>
      <c r="P11829" s="32">
        <f t="shared" si="1154"/>
        <v>71.572000000000003</v>
      </c>
      <c r="Q11829" s="33">
        <f t="shared" si="1155"/>
        <v>572.57600000000002</v>
      </c>
    </row>
    <row r="11830" spans="1:17">
      <c r="A11830" s="26">
        <v>11829</v>
      </c>
      <c r="B11830" s="27" t="s">
        <v>32157</v>
      </c>
      <c r="C11830" s="28"/>
      <c r="D11830" s="18" t="s">
        <v>32158</v>
      </c>
      <c r="E11830" s="18" t="s">
        <v>32159</v>
      </c>
      <c r="F11830" s="29">
        <v>75.400000000000006</v>
      </c>
      <c r="G11830" s="30" t="s">
        <v>848</v>
      </c>
      <c r="H11830" s="18" t="s">
        <v>17</v>
      </c>
      <c r="I11830" s="18" t="s">
        <v>31941</v>
      </c>
      <c r="J11830" s="18" t="str">
        <f t="shared" si="1150"/>
        <v>17</v>
      </c>
      <c r="K11830" s="31" t="str">
        <f t="shared" si="1151"/>
        <v>17</v>
      </c>
      <c r="L11830" s="31">
        <v>19</v>
      </c>
      <c r="M11830" s="31">
        <f t="shared" si="1152"/>
        <v>2</v>
      </c>
      <c r="N11830" s="31">
        <v>3</v>
      </c>
      <c r="O11830" s="31">
        <f t="shared" si="1153"/>
        <v>1</v>
      </c>
      <c r="P11830" s="32">
        <f t="shared" si="1154"/>
        <v>25.133333333333336</v>
      </c>
      <c r="Q11830" s="33">
        <f t="shared" si="1155"/>
        <v>25.133333333333336</v>
      </c>
    </row>
    <row r="11831" spans="1:17" ht="25.5">
      <c r="A11831" s="26">
        <v>11830</v>
      </c>
      <c r="B11831" s="27" t="s">
        <v>32160</v>
      </c>
      <c r="C11831" s="28"/>
      <c r="D11831" s="18" t="s">
        <v>32161</v>
      </c>
      <c r="E11831" s="18" t="s">
        <v>32162</v>
      </c>
      <c r="F11831" s="36">
        <v>3828</v>
      </c>
      <c r="G11831" s="30" t="s">
        <v>32163</v>
      </c>
      <c r="H11831" s="18" t="s">
        <v>17</v>
      </c>
      <c r="I11831" s="18" t="s">
        <v>31941</v>
      </c>
      <c r="J11831" s="18" t="str">
        <f t="shared" si="1150"/>
        <v>18</v>
      </c>
      <c r="K11831" s="31" t="str">
        <f t="shared" si="1151"/>
        <v>18</v>
      </c>
      <c r="L11831" s="31">
        <v>19</v>
      </c>
      <c r="M11831" s="31">
        <f t="shared" si="1152"/>
        <v>1</v>
      </c>
      <c r="N11831" s="31">
        <v>3</v>
      </c>
      <c r="O11831" s="31">
        <f t="shared" si="1153"/>
        <v>2</v>
      </c>
      <c r="P11831" s="32">
        <f t="shared" si="1154"/>
        <v>1276</v>
      </c>
      <c r="Q11831" s="33">
        <f t="shared" si="1155"/>
        <v>2552</v>
      </c>
    </row>
    <row r="11832" spans="1:17" ht="25.5">
      <c r="A11832" s="26">
        <v>11831</v>
      </c>
      <c r="B11832" s="27" t="s">
        <v>32164</v>
      </c>
      <c r="C11832" s="28"/>
      <c r="D11832" s="18" t="s">
        <v>32165</v>
      </c>
      <c r="E11832" s="18" t="s">
        <v>32166</v>
      </c>
      <c r="F11832" s="36">
        <v>3828</v>
      </c>
      <c r="G11832" s="30" t="s">
        <v>32163</v>
      </c>
      <c r="H11832" s="18" t="s">
        <v>17</v>
      </c>
      <c r="I11832" s="18" t="s">
        <v>31941</v>
      </c>
      <c r="J11832" s="18" t="str">
        <f t="shared" si="1150"/>
        <v>18</v>
      </c>
      <c r="K11832" s="31" t="str">
        <f t="shared" si="1151"/>
        <v>18</v>
      </c>
      <c r="L11832" s="31">
        <v>19</v>
      </c>
      <c r="M11832" s="31">
        <f t="shared" si="1152"/>
        <v>1</v>
      </c>
      <c r="N11832" s="31">
        <v>3</v>
      </c>
      <c r="O11832" s="31">
        <f t="shared" si="1153"/>
        <v>2</v>
      </c>
      <c r="P11832" s="32">
        <f t="shared" si="1154"/>
        <v>1276</v>
      </c>
      <c r="Q11832" s="33">
        <f t="shared" si="1155"/>
        <v>2552</v>
      </c>
    </row>
    <row r="11833" spans="1:17" ht="25.5">
      <c r="A11833" s="26">
        <v>11832</v>
      </c>
      <c r="B11833" s="27" t="s">
        <v>32167</v>
      </c>
      <c r="C11833" s="28"/>
      <c r="D11833" s="18" t="s">
        <v>32168</v>
      </c>
      <c r="E11833" s="18" t="s">
        <v>32169</v>
      </c>
      <c r="F11833" s="36">
        <v>3828</v>
      </c>
      <c r="G11833" s="30" t="s">
        <v>32163</v>
      </c>
      <c r="H11833" s="18" t="s">
        <v>17</v>
      </c>
      <c r="I11833" s="18" t="s">
        <v>31941</v>
      </c>
      <c r="J11833" s="18" t="str">
        <f t="shared" si="1150"/>
        <v>18</v>
      </c>
      <c r="K11833" s="31" t="str">
        <f t="shared" si="1151"/>
        <v>18</v>
      </c>
      <c r="L11833" s="31">
        <v>19</v>
      </c>
      <c r="M11833" s="31">
        <f t="shared" si="1152"/>
        <v>1</v>
      </c>
      <c r="N11833" s="31">
        <v>3</v>
      </c>
      <c r="O11833" s="31">
        <f t="shared" si="1153"/>
        <v>2</v>
      </c>
      <c r="P11833" s="32">
        <f t="shared" si="1154"/>
        <v>1276</v>
      </c>
      <c r="Q11833" s="33">
        <f t="shared" si="1155"/>
        <v>2552</v>
      </c>
    </row>
    <row r="11834" spans="1:17" ht="25.5">
      <c r="A11834" s="26">
        <v>11833</v>
      </c>
      <c r="B11834" s="27" t="s">
        <v>32170</v>
      </c>
      <c r="C11834" s="28"/>
      <c r="D11834" s="18" t="s">
        <v>32171</v>
      </c>
      <c r="E11834" s="18" t="s">
        <v>32172</v>
      </c>
      <c r="F11834" s="36">
        <v>3828</v>
      </c>
      <c r="G11834" s="30" t="s">
        <v>32163</v>
      </c>
      <c r="H11834" s="18" t="s">
        <v>17</v>
      </c>
      <c r="I11834" s="18" t="s">
        <v>31941</v>
      </c>
      <c r="J11834" s="18" t="str">
        <f t="shared" si="1150"/>
        <v>18</v>
      </c>
      <c r="K11834" s="31" t="str">
        <f t="shared" si="1151"/>
        <v>18</v>
      </c>
      <c r="L11834" s="31">
        <v>19</v>
      </c>
      <c r="M11834" s="31">
        <f t="shared" si="1152"/>
        <v>1</v>
      </c>
      <c r="N11834" s="31">
        <v>3</v>
      </c>
      <c r="O11834" s="31">
        <f t="shared" si="1153"/>
        <v>2</v>
      </c>
      <c r="P11834" s="32">
        <f t="shared" si="1154"/>
        <v>1276</v>
      </c>
      <c r="Q11834" s="33">
        <f t="shared" si="1155"/>
        <v>2552</v>
      </c>
    </row>
    <row r="11835" spans="1:17" ht="25.5">
      <c r="A11835" s="26">
        <v>11834</v>
      </c>
      <c r="B11835" s="27" t="s">
        <v>23986</v>
      </c>
      <c r="C11835" s="28"/>
      <c r="D11835" s="18" t="s">
        <v>32173</v>
      </c>
      <c r="E11835" s="18" t="s">
        <v>32174</v>
      </c>
      <c r="F11835" s="29">
        <v>1129.6300000000001</v>
      </c>
      <c r="G11835" s="30" t="s">
        <v>23989</v>
      </c>
      <c r="H11835" s="18" t="s">
        <v>17</v>
      </c>
      <c r="I11835" s="18" t="s">
        <v>31941</v>
      </c>
      <c r="J11835" s="18" t="str">
        <f t="shared" si="1150"/>
        <v>18</v>
      </c>
      <c r="K11835" s="31" t="str">
        <f t="shared" si="1151"/>
        <v>18</v>
      </c>
      <c r="L11835" s="31">
        <v>19</v>
      </c>
      <c r="M11835" s="31">
        <f t="shared" si="1152"/>
        <v>1</v>
      </c>
      <c r="N11835" s="31">
        <v>10</v>
      </c>
      <c r="O11835" s="31">
        <f t="shared" si="1153"/>
        <v>9</v>
      </c>
      <c r="P11835" s="32">
        <f t="shared" si="1154"/>
        <v>112.96300000000001</v>
      </c>
      <c r="Q11835" s="33">
        <f t="shared" si="1155"/>
        <v>1016.667</v>
      </c>
    </row>
    <row r="11836" spans="1:17" ht="25.5">
      <c r="A11836" s="26">
        <v>11835</v>
      </c>
      <c r="B11836" s="27" t="s">
        <v>23986</v>
      </c>
      <c r="C11836" s="28"/>
      <c r="D11836" s="18" t="s">
        <v>32175</v>
      </c>
      <c r="E11836" s="18" t="s">
        <v>32176</v>
      </c>
      <c r="F11836" s="29">
        <v>1129.6300000000001</v>
      </c>
      <c r="G11836" s="30" t="s">
        <v>23989</v>
      </c>
      <c r="H11836" s="18" t="s">
        <v>17</v>
      </c>
      <c r="I11836" s="18" t="s">
        <v>31941</v>
      </c>
      <c r="J11836" s="18" t="str">
        <f t="shared" si="1150"/>
        <v>18</v>
      </c>
      <c r="K11836" s="31" t="str">
        <f t="shared" si="1151"/>
        <v>18</v>
      </c>
      <c r="L11836" s="31">
        <v>19</v>
      </c>
      <c r="M11836" s="31">
        <f t="shared" si="1152"/>
        <v>1</v>
      </c>
      <c r="N11836" s="31">
        <v>10</v>
      </c>
      <c r="O11836" s="31">
        <f t="shared" si="1153"/>
        <v>9</v>
      </c>
      <c r="P11836" s="32">
        <f t="shared" si="1154"/>
        <v>112.96300000000001</v>
      </c>
      <c r="Q11836" s="33">
        <f t="shared" si="1155"/>
        <v>1016.667</v>
      </c>
    </row>
    <row r="11837" spans="1:17">
      <c r="A11837" s="26">
        <v>11836</v>
      </c>
      <c r="B11837" s="27" t="s">
        <v>32177</v>
      </c>
      <c r="C11837" s="28"/>
      <c r="D11837" s="18" t="s">
        <v>32178</v>
      </c>
      <c r="E11837" s="18" t="s">
        <v>32179</v>
      </c>
      <c r="F11837" s="29">
        <v>2223.9</v>
      </c>
      <c r="G11837" s="30" t="s">
        <v>23989</v>
      </c>
      <c r="H11837" s="18" t="s">
        <v>17</v>
      </c>
      <c r="I11837" s="18" t="s">
        <v>31941</v>
      </c>
      <c r="J11837" s="18" t="str">
        <f t="shared" si="1150"/>
        <v>18</v>
      </c>
      <c r="K11837" s="31" t="str">
        <f t="shared" si="1151"/>
        <v>18</v>
      </c>
      <c r="L11837" s="31">
        <v>19</v>
      </c>
      <c r="M11837" s="31">
        <f t="shared" si="1152"/>
        <v>1</v>
      </c>
      <c r="N11837" s="31">
        <v>10</v>
      </c>
      <c r="O11837" s="31">
        <f t="shared" si="1153"/>
        <v>9</v>
      </c>
      <c r="P11837" s="32">
        <f t="shared" si="1154"/>
        <v>222.39000000000001</v>
      </c>
      <c r="Q11837" s="33">
        <f t="shared" si="1155"/>
        <v>2001.5100000000002</v>
      </c>
    </row>
    <row r="11838" spans="1:17">
      <c r="A11838" s="26">
        <v>11837</v>
      </c>
      <c r="B11838" s="27" t="s">
        <v>32180</v>
      </c>
      <c r="C11838" s="28"/>
      <c r="D11838" s="18" t="s">
        <v>32181</v>
      </c>
      <c r="E11838" s="18" t="s">
        <v>32182</v>
      </c>
      <c r="F11838" s="29">
        <v>7026.51</v>
      </c>
      <c r="G11838" s="30" t="s">
        <v>23989</v>
      </c>
      <c r="H11838" s="18" t="s">
        <v>17</v>
      </c>
      <c r="I11838" s="18" t="s">
        <v>31941</v>
      </c>
      <c r="J11838" s="18" t="str">
        <f t="shared" si="1150"/>
        <v>18</v>
      </c>
      <c r="K11838" s="31" t="str">
        <f t="shared" si="1151"/>
        <v>18</v>
      </c>
      <c r="L11838" s="31">
        <v>19</v>
      </c>
      <c r="M11838" s="31">
        <f t="shared" si="1152"/>
        <v>1</v>
      </c>
      <c r="N11838" s="31">
        <v>10</v>
      </c>
      <c r="O11838" s="31">
        <f t="shared" si="1153"/>
        <v>9</v>
      </c>
      <c r="P11838" s="32">
        <f t="shared" si="1154"/>
        <v>702.65100000000007</v>
      </c>
      <c r="Q11838" s="33">
        <f t="shared" si="1155"/>
        <v>6323.8590000000004</v>
      </c>
    </row>
    <row r="11839" spans="1:17">
      <c r="A11839" s="26">
        <v>11838</v>
      </c>
      <c r="B11839" s="27" t="s">
        <v>23998</v>
      </c>
      <c r="C11839" s="28"/>
      <c r="D11839" s="18" t="s">
        <v>32183</v>
      </c>
      <c r="E11839" s="18" t="s">
        <v>32184</v>
      </c>
      <c r="F11839" s="29">
        <v>9296.91</v>
      </c>
      <c r="G11839" s="30" t="s">
        <v>23989</v>
      </c>
      <c r="H11839" s="18" t="s">
        <v>17</v>
      </c>
      <c r="I11839" s="18" t="s">
        <v>31941</v>
      </c>
      <c r="J11839" s="18" t="str">
        <f t="shared" si="1150"/>
        <v>18</v>
      </c>
      <c r="K11839" s="31" t="str">
        <f t="shared" si="1151"/>
        <v>18</v>
      </c>
      <c r="L11839" s="31">
        <v>19</v>
      </c>
      <c r="M11839" s="31">
        <f t="shared" si="1152"/>
        <v>1</v>
      </c>
      <c r="N11839" s="31">
        <v>10</v>
      </c>
      <c r="O11839" s="31">
        <f t="shared" si="1153"/>
        <v>9</v>
      </c>
      <c r="P11839" s="32">
        <f t="shared" si="1154"/>
        <v>929.69100000000003</v>
      </c>
      <c r="Q11839" s="33">
        <f t="shared" si="1155"/>
        <v>8367.219000000001</v>
      </c>
    </row>
    <row r="11840" spans="1:17" ht="25.5">
      <c r="A11840" s="26">
        <v>11839</v>
      </c>
      <c r="B11840" s="27" t="s">
        <v>31963</v>
      </c>
      <c r="C11840" s="28"/>
      <c r="D11840" s="18" t="s">
        <v>32185</v>
      </c>
      <c r="E11840" s="18" t="s">
        <v>32186</v>
      </c>
      <c r="F11840" s="29">
        <v>3627.87</v>
      </c>
      <c r="G11840" s="30" t="s">
        <v>23989</v>
      </c>
      <c r="H11840" s="18" t="s">
        <v>17</v>
      </c>
      <c r="I11840" s="18" t="s">
        <v>31941</v>
      </c>
      <c r="J11840" s="18" t="str">
        <f t="shared" si="1150"/>
        <v>18</v>
      </c>
      <c r="K11840" s="31" t="str">
        <f t="shared" si="1151"/>
        <v>18</v>
      </c>
      <c r="L11840" s="31">
        <v>19</v>
      </c>
      <c r="M11840" s="31">
        <f t="shared" si="1152"/>
        <v>1</v>
      </c>
      <c r="N11840" s="31">
        <v>10</v>
      </c>
      <c r="O11840" s="31">
        <f t="shared" si="1153"/>
        <v>9</v>
      </c>
      <c r="P11840" s="32">
        <f t="shared" si="1154"/>
        <v>362.78699999999998</v>
      </c>
      <c r="Q11840" s="33">
        <f t="shared" si="1155"/>
        <v>3265.0829999999996</v>
      </c>
    </row>
    <row r="11841" spans="1:17">
      <c r="A11841" s="26">
        <v>11840</v>
      </c>
      <c r="B11841" s="27" t="s">
        <v>32187</v>
      </c>
      <c r="C11841" s="28"/>
      <c r="D11841" s="18" t="s">
        <v>32188</v>
      </c>
      <c r="E11841" s="18" t="s">
        <v>32189</v>
      </c>
      <c r="F11841" s="29"/>
      <c r="G11841" s="30"/>
      <c r="H11841" s="18" t="s">
        <v>900</v>
      </c>
      <c r="I11841" s="18" t="s">
        <v>31941</v>
      </c>
      <c r="J11841" s="18" t="str">
        <f t="shared" si="1150"/>
        <v>00</v>
      </c>
      <c r="Q11841" s="32">
        <v>1</v>
      </c>
    </row>
    <row r="11842" spans="1:17">
      <c r="A11842" s="26">
        <v>11841</v>
      </c>
      <c r="B11842" s="27" t="s">
        <v>15526</v>
      </c>
      <c r="C11842" s="28"/>
      <c r="D11842" s="18" t="s">
        <v>15527</v>
      </c>
      <c r="E11842" s="18" t="s">
        <v>15528</v>
      </c>
      <c r="F11842" s="29"/>
      <c r="G11842" s="30"/>
      <c r="H11842" s="18" t="s">
        <v>17</v>
      </c>
      <c r="I11842" s="18" t="s">
        <v>14737</v>
      </c>
      <c r="J11842" s="18" t="str">
        <f t="shared" si="1150"/>
        <v>00</v>
      </c>
      <c r="Q11842" s="32">
        <v>1</v>
      </c>
    </row>
    <row r="11843" spans="1:17" ht="25.5">
      <c r="A11843" s="26">
        <v>11842</v>
      </c>
      <c r="B11843" s="27" t="s">
        <v>3505</v>
      </c>
      <c r="C11843" s="28"/>
      <c r="D11843" s="18" t="s">
        <v>32192</v>
      </c>
      <c r="E11843" s="18" t="s">
        <v>32193</v>
      </c>
      <c r="F11843" s="29"/>
      <c r="G11843" s="30"/>
      <c r="H11843" s="18" t="s">
        <v>17</v>
      </c>
      <c r="I11843" s="18" t="s">
        <v>31941</v>
      </c>
      <c r="J11843" s="18" t="str">
        <f t="shared" si="1150"/>
        <v>00</v>
      </c>
      <c r="Q11843" s="32">
        <v>1</v>
      </c>
    </row>
    <row r="11844" spans="1:17" ht="25.5">
      <c r="A11844" s="26">
        <v>11843</v>
      </c>
      <c r="B11844" s="27" t="s">
        <v>2142</v>
      </c>
      <c r="C11844" s="28"/>
      <c r="D11844" s="18" t="s">
        <v>32194</v>
      </c>
      <c r="E11844" s="18" t="s">
        <v>32195</v>
      </c>
      <c r="F11844" s="29"/>
      <c r="G11844" s="30"/>
      <c r="H11844" s="18" t="s">
        <v>900</v>
      </c>
      <c r="I11844" s="18" t="s">
        <v>31941</v>
      </c>
      <c r="J11844" s="18" t="str">
        <f t="shared" si="1150"/>
        <v>00</v>
      </c>
      <c r="Q11844" s="32">
        <v>1</v>
      </c>
    </row>
    <row r="11845" spans="1:17" ht="25.5">
      <c r="A11845" s="26">
        <v>11844</v>
      </c>
      <c r="B11845" s="27" t="s">
        <v>2040</v>
      </c>
      <c r="C11845" s="28"/>
      <c r="D11845" s="18" t="s">
        <v>32196</v>
      </c>
      <c r="E11845" s="18" t="s">
        <v>32197</v>
      </c>
      <c r="F11845" s="29"/>
      <c r="G11845" s="30"/>
      <c r="H11845" s="18" t="s">
        <v>17</v>
      </c>
      <c r="I11845" s="18" t="s">
        <v>31941</v>
      </c>
      <c r="J11845" s="18" t="str">
        <f t="shared" si="1150"/>
        <v>00</v>
      </c>
      <c r="Q11845" s="32">
        <v>1</v>
      </c>
    </row>
    <row r="11846" spans="1:17" ht="25.5">
      <c r="A11846" s="26">
        <v>11845</v>
      </c>
      <c r="B11846" s="27" t="s">
        <v>32198</v>
      </c>
      <c r="C11846" s="28"/>
      <c r="D11846" s="18" t="s">
        <v>32199</v>
      </c>
      <c r="E11846" s="18" t="s">
        <v>32200</v>
      </c>
      <c r="F11846" s="29"/>
      <c r="G11846" s="30"/>
      <c r="H11846" s="18" t="s">
        <v>17</v>
      </c>
      <c r="I11846" s="18" t="s">
        <v>31941</v>
      </c>
      <c r="J11846" s="18" t="str">
        <f t="shared" si="1150"/>
        <v>00</v>
      </c>
      <c r="Q11846" s="32">
        <v>1</v>
      </c>
    </row>
    <row r="11847" spans="1:17">
      <c r="A11847" s="26">
        <v>11846</v>
      </c>
      <c r="B11847" s="27" t="s">
        <v>38373</v>
      </c>
      <c r="C11847" s="28"/>
      <c r="D11847" s="18" t="s">
        <v>38374</v>
      </c>
      <c r="E11847" s="18" t="s">
        <v>38375</v>
      </c>
      <c r="F11847" s="29"/>
      <c r="G11847" s="30"/>
      <c r="H11847" s="18" t="s">
        <v>17</v>
      </c>
      <c r="I11847" s="18" t="s">
        <v>38295</v>
      </c>
      <c r="J11847" s="18" t="str">
        <f t="shared" si="1150"/>
        <v>00</v>
      </c>
      <c r="Q11847" s="32">
        <v>1</v>
      </c>
    </row>
    <row r="11848" spans="1:17">
      <c r="A11848" s="26">
        <v>11847</v>
      </c>
      <c r="B11848" s="27" t="s">
        <v>32204</v>
      </c>
      <c r="C11848" s="28"/>
      <c r="D11848" s="18" t="s">
        <v>32205</v>
      </c>
      <c r="E11848" s="18" t="s">
        <v>32206</v>
      </c>
      <c r="F11848" s="29"/>
      <c r="G11848" s="30"/>
      <c r="H11848" s="18" t="s">
        <v>17</v>
      </c>
      <c r="I11848" s="18" t="s">
        <v>31941</v>
      </c>
      <c r="J11848" s="18" t="str">
        <f t="shared" si="1150"/>
        <v>00</v>
      </c>
      <c r="Q11848" s="32">
        <v>1</v>
      </c>
    </row>
    <row r="11849" spans="1:17" ht="25.5">
      <c r="A11849" s="26">
        <v>11848</v>
      </c>
      <c r="B11849" s="27" t="s">
        <v>32207</v>
      </c>
      <c r="C11849" s="28"/>
      <c r="D11849" s="18" t="s">
        <v>32208</v>
      </c>
      <c r="E11849" s="18" t="s">
        <v>32209</v>
      </c>
      <c r="F11849" s="29">
        <v>6044.76</v>
      </c>
      <c r="G11849" s="30" t="s">
        <v>1742</v>
      </c>
      <c r="H11849" s="18" t="s">
        <v>17</v>
      </c>
      <c r="I11849" s="18" t="s">
        <v>31941</v>
      </c>
      <c r="J11849" s="18" t="str">
        <f t="shared" si="1150"/>
        <v>12</v>
      </c>
      <c r="K11849" s="31" t="str">
        <f t="shared" ref="K11849:K11860" si="1156">J11849</f>
        <v>12</v>
      </c>
      <c r="L11849" s="31">
        <v>19</v>
      </c>
      <c r="M11849" s="31">
        <f t="shared" ref="M11849:M11860" si="1157">+L11849-K11849</f>
        <v>7</v>
      </c>
      <c r="N11849" s="31">
        <v>10</v>
      </c>
      <c r="O11849" s="31">
        <f t="shared" ref="O11849:O11860" si="1158">N11849-M11849</f>
        <v>3</v>
      </c>
      <c r="P11849" s="32">
        <f t="shared" ref="P11849:P11860" si="1159">F11849/N11849</f>
        <v>604.476</v>
      </c>
      <c r="Q11849" s="33">
        <f t="shared" ref="Q11849:Q11860" si="1160">P11849*O11849</f>
        <v>1813.4279999999999</v>
      </c>
    </row>
    <row r="11850" spans="1:17" ht="25.5">
      <c r="A11850" s="26">
        <v>11849</v>
      </c>
      <c r="B11850" s="27" t="s">
        <v>19194</v>
      </c>
      <c r="C11850" s="28"/>
      <c r="D11850" s="18" t="s">
        <v>32210</v>
      </c>
      <c r="E11850" s="18" t="s">
        <v>32211</v>
      </c>
      <c r="F11850" s="29">
        <v>1274.8399999999999</v>
      </c>
      <c r="G11850" s="30" t="s">
        <v>18909</v>
      </c>
      <c r="H11850" s="18" t="s">
        <v>17</v>
      </c>
      <c r="I11850" s="18" t="s">
        <v>31941</v>
      </c>
      <c r="J11850" s="18" t="str">
        <f t="shared" si="1150"/>
        <v>17</v>
      </c>
      <c r="K11850" s="31" t="str">
        <f t="shared" si="1156"/>
        <v>17</v>
      </c>
      <c r="L11850" s="31">
        <v>19</v>
      </c>
      <c r="M11850" s="31">
        <f t="shared" si="1157"/>
        <v>2</v>
      </c>
      <c r="N11850" s="31">
        <v>10</v>
      </c>
      <c r="O11850" s="31">
        <f t="shared" si="1158"/>
        <v>8</v>
      </c>
      <c r="P11850" s="32">
        <f t="shared" si="1159"/>
        <v>127.48399999999999</v>
      </c>
      <c r="Q11850" s="33">
        <f t="shared" si="1160"/>
        <v>1019.872</v>
      </c>
    </row>
    <row r="11851" spans="1:17">
      <c r="A11851" s="26">
        <v>11850</v>
      </c>
      <c r="B11851" s="27" t="s">
        <v>23990</v>
      </c>
      <c r="C11851" s="28"/>
      <c r="D11851" s="18" t="s">
        <v>32212</v>
      </c>
      <c r="E11851" s="18" t="s">
        <v>32213</v>
      </c>
      <c r="F11851" s="29">
        <v>2223.9</v>
      </c>
      <c r="G11851" s="30" t="s">
        <v>23989</v>
      </c>
      <c r="H11851" s="18" t="s">
        <v>17</v>
      </c>
      <c r="I11851" s="18" t="s">
        <v>31941</v>
      </c>
      <c r="J11851" s="18" t="str">
        <f t="shared" si="1150"/>
        <v>18</v>
      </c>
      <c r="K11851" s="31" t="str">
        <f t="shared" si="1156"/>
        <v>18</v>
      </c>
      <c r="L11851" s="31">
        <v>19</v>
      </c>
      <c r="M11851" s="31">
        <f t="shared" si="1157"/>
        <v>1</v>
      </c>
      <c r="N11851" s="31">
        <v>10</v>
      </c>
      <c r="O11851" s="31">
        <f t="shared" si="1158"/>
        <v>9</v>
      </c>
      <c r="P11851" s="32">
        <f t="shared" si="1159"/>
        <v>222.39000000000001</v>
      </c>
      <c r="Q11851" s="33">
        <f t="shared" si="1160"/>
        <v>2001.5100000000002</v>
      </c>
    </row>
    <row r="11852" spans="1:17">
      <c r="A11852" s="26">
        <v>11851</v>
      </c>
      <c r="B11852" s="27" t="s">
        <v>32214</v>
      </c>
      <c r="C11852" s="28"/>
      <c r="D11852" s="18" t="s">
        <v>32215</v>
      </c>
      <c r="E11852" s="18" t="s">
        <v>32216</v>
      </c>
      <c r="F11852" s="37">
        <v>2994.86</v>
      </c>
      <c r="G11852" s="59">
        <v>43368</v>
      </c>
      <c r="H11852" s="18" t="s">
        <v>17</v>
      </c>
      <c r="I11852" s="18" t="s">
        <v>31941</v>
      </c>
      <c r="J11852" s="18" t="str">
        <f t="shared" si="1150"/>
        <v>18</v>
      </c>
      <c r="K11852" s="31" t="str">
        <f t="shared" si="1156"/>
        <v>18</v>
      </c>
      <c r="L11852" s="31">
        <v>19</v>
      </c>
      <c r="M11852" s="31">
        <f t="shared" si="1157"/>
        <v>1</v>
      </c>
      <c r="N11852" s="31">
        <v>10</v>
      </c>
      <c r="O11852" s="31">
        <f t="shared" si="1158"/>
        <v>9</v>
      </c>
      <c r="P11852" s="32">
        <f t="shared" si="1159"/>
        <v>299.48599999999999</v>
      </c>
      <c r="Q11852" s="33">
        <f t="shared" si="1160"/>
        <v>2695.3739999999998</v>
      </c>
    </row>
    <row r="11853" spans="1:17" ht="25.5">
      <c r="A11853" s="26">
        <v>11852</v>
      </c>
      <c r="B11853" s="27" t="s">
        <v>14073</v>
      </c>
      <c r="C11853" s="28"/>
      <c r="D11853" s="18" t="s">
        <v>32217</v>
      </c>
      <c r="E11853" s="18" t="s">
        <v>32218</v>
      </c>
      <c r="F11853" s="29">
        <v>229.63</v>
      </c>
      <c r="G11853" s="30" t="s">
        <v>3745</v>
      </c>
      <c r="H11853" s="18" t="s">
        <v>794</v>
      </c>
      <c r="I11853" s="18" t="s">
        <v>31941</v>
      </c>
      <c r="J11853" s="18" t="str">
        <f t="shared" si="1150"/>
        <v>09</v>
      </c>
      <c r="K11853" s="31" t="str">
        <f t="shared" si="1156"/>
        <v>09</v>
      </c>
      <c r="L11853" s="31">
        <v>19</v>
      </c>
      <c r="M11853" s="31">
        <f t="shared" si="1157"/>
        <v>10</v>
      </c>
      <c r="N11853" s="31">
        <v>10</v>
      </c>
      <c r="O11853" s="31">
        <f t="shared" si="1158"/>
        <v>0</v>
      </c>
      <c r="P11853" s="32">
        <f t="shared" si="1159"/>
        <v>22.963000000000001</v>
      </c>
      <c r="Q11853" s="33">
        <f t="shared" si="1160"/>
        <v>0</v>
      </c>
    </row>
    <row r="11854" spans="1:17" ht="25.5">
      <c r="A11854" s="26">
        <v>11853</v>
      </c>
      <c r="B11854" s="27" t="s">
        <v>32219</v>
      </c>
      <c r="C11854" s="28"/>
      <c r="D11854" s="18" t="s">
        <v>32220</v>
      </c>
      <c r="E11854" s="18" t="s">
        <v>32221</v>
      </c>
      <c r="F11854" s="29">
        <v>2035.8</v>
      </c>
      <c r="G11854" s="30" t="s">
        <v>1022</v>
      </c>
      <c r="H11854" s="18" t="s">
        <v>17</v>
      </c>
      <c r="I11854" s="18" t="s">
        <v>31941</v>
      </c>
      <c r="J11854" s="18" t="str">
        <f t="shared" si="1150"/>
        <v>11</v>
      </c>
      <c r="K11854" s="31" t="str">
        <f t="shared" si="1156"/>
        <v>11</v>
      </c>
      <c r="L11854" s="31">
        <v>19</v>
      </c>
      <c r="M11854" s="31">
        <f t="shared" si="1157"/>
        <v>8</v>
      </c>
      <c r="N11854" s="31">
        <v>10</v>
      </c>
      <c r="O11854" s="31">
        <f t="shared" si="1158"/>
        <v>2</v>
      </c>
      <c r="P11854" s="32">
        <f t="shared" si="1159"/>
        <v>203.57999999999998</v>
      </c>
      <c r="Q11854" s="33">
        <f t="shared" si="1160"/>
        <v>407.15999999999997</v>
      </c>
    </row>
    <row r="11855" spans="1:17" ht="25.5">
      <c r="A11855" s="26">
        <v>11854</v>
      </c>
      <c r="B11855" s="27" t="s">
        <v>32050</v>
      </c>
      <c r="C11855" s="28"/>
      <c r="D11855" s="18" t="s">
        <v>32222</v>
      </c>
      <c r="E11855" s="18" t="s">
        <v>32223</v>
      </c>
      <c r="F11855" s="29">
        <v>2784</v>
      </c>
      <c r="G11855" s="30" t="s">
        <v>30944</v>
      </c>
      <c r="H11855" s="18" t="s">
        <v>17</v>
      </c>
      <c r="I11855" s="18" t="s">
        <v>31941</v>
      </c>
      <c r="J11855" s="18" t="str">
        <f t="shared" si="1150"/>
        <v>17</v>
      </c>
      <c r="K11855" s="31" t="str">
        <f t="shared" si="1156"/>
        <v>17</v>
      </c>
      <c r="L11855" s="31">
        <v>19</v>
      </c>
      <c r="M11855" s="31">
        <f t="shared" si="1157"/>
        <v>2</v>
      </c>
      <c r="N11855" s="31">
        <v>10</v>
      </c>
      <c r="O11855" s="31">
        <f t="shared" si="1158"/>
        <v>8</v>
      </c>
      <c r="P11855" s="32">
        <f t="shared" si="1159"/>
        <v>278.39999999999998</v>
      </c>
      <c r="Q11855" s="33">
        <f t="shared" si="1160"/>
        <v>2227.1999999999998</v>
      </c>
    </row>
    <row r="11856" spans="1:17">
      <c r="A11856" s="26">
        <v>11855</v>
      </c>
      <c r="B11856" s="27" t="s">
        <v>32224</v>
      </c>
      <c r="C11856" s="28"/>
      <c r="D11856" s="18" t="s">
        <v>32225</v>
      </c>
      <c r="E11856" s="18" t="s">
        <v>32226</v>
      </c>
      <c r="F11856" s="29">
        <v>11351.59</v>
      </c>
      <c r="G11856" s="30" t="s">
        <v>848</v>
      </c>
      <c r="H11856" s="18" t="s">
        <v>17</v>
      </c>
      <c r="I11856" s="18" t="s">
        <v>31941</v>
      </c>
      <c r="J11856" s="18" t="str">
        <f t="shared" si="1150"/>
        <v>17</v>
      </c>
      <c r="K11856" s="31" t="str">
        <f t="shared" si="1156"/>
        <v>17</v>
      </c>
      <c r="L11856" s="31">
        <v>19</v>
      </c>
      <c r="M11856" s="31">
        <f t="shared" si="1157"/>
        <v>2</v>
      </c>
      <c r="N11856" s="31">
        <v>3</v>
      </c>
      <c r="O11856" s="31">
        <f t="shared" si="1158"/>
        <v>1</v>
      </c>
      <c r="P11856" s="32">
        <f t="shared" si="1159"/>
        <v>3783.8633333333332</v>
      </c>
      <c r="Q11856" s="33">
        <f t="shared" si="1160"/>
        <v>3783.8633333333332</v>
      </c>
    </row>
    <row r="11857" spans="1:17">
      <c r="A11857" s="26">
        <v>11856</v>
      </c>
      <c r="B11857" s="27" t="s">
        <v>32227</v>
      </c>
      <c r="C11857" s="28"/>
      <c r="D11857" s="18" t="s">
        <v>32228</v>
      </c>
      <c r="E11857" s="18" t="s">
        <v>32229</v>
      </c>
      <c r="F11857" s="29">
        <v>75.400000000000006</v>
      </c>
      <c r="G11857" s="30" t="s">
        <v>848</v>
      </c>
      <c r="H11857" s="18" t="s">
        <v>17</v>
      </c>
      <c r="I11857" s="18" t="s">
        <v>31941</v>
      </c>
      <c r="J11857" s="18" t="str">
        <f t="shared" si="1150"/>
        <v>17</v>
      </c>
      <c r="K11857" s="31" t="str">
        <f t="shared" si="1156"/>
        <v>17</v>
      </c>
      <c r="L11857" s="31">
        <v>19</v>
      </c>
      <c r="M11857" s="31">
        <f t="shared" si="1157"/>
        <v>2</v>
      </c>
      <c r="N11857" s="31">
        <v>3</v>
      </c>
      <c r="O11857" s="31">
        <f t="shared" si="1158"/>
        <v>1</v>
      </c>
      <c r="P11857" s="32">
        <f t="shared" si="1159"/>
        <v>25.133333333333336</v>
      </c>
      <c r="Q11857" s="33">
        <f t="shared" si="1160"/>
        <v>25.133333333333336</v>
      </c>
    </row>
    <row r="11858" spans="1:17">
      <c r="A11858" s="26">
        <v>11857</v>
      </c>
      <c r="B11858" s="27" t="s">
        <v>23998</v>
      </c>
      <c r="C11858" s="28"/>
      <c r="D11858" s="18" t="s">
        <v>32230</v>
      </c>
      <c r="E11858" s="18" t="s">
        <v>32231</v>
      </c>
      <c r="F11858" s="29">
        <v>9296.91</v>
      </c>
      <c r="G11858" s="30" t="s">
        <v>23989</v>
      </c>
      <c r="H11858" s="18" t="s">
        <v>17</v>
      </c>
      <c r="I11858" s="18" t="s">
        <v>31941</v>
      </c>
      <c r="J11858" s="18" t="str">
        <f t="shared" si="1150"/>
        <v>18</v>
      </c>
      <c r="K11858" s="31" t="str">
        <f t="shared" si="1156"/>
        <v>18</v>
      </c>
      <c r="L11858" s="31">
        <v>19</v>
      </c>
      <c r="M11858" s="31">
        <f t="shared" si="1157"/>
        <v>1</v>
      </c>
      <c r="N11858" s="31">
        <v>10</v>
      </c>
      <c r="O11858" s="31">
        <f t="shared" si="1158"/>
        <v>9</v>
      </c>
      <c r="P11858" s="32">
        <f t="shared" si="1159"/>
        <v>929.69100000000003</v>
      </c>
      <c r="Q11858" s="33">
        <f t="shared" si="1160"/>
        <v>8367.219000000001</v>
      </c>
    </row>
    <row r="11859" spans="1:17">
      <c r="A11859" s="26">
        <v>11858</v>
      </c>
      <c r="B11859" s="27" t="s">
        <v>31968</v>
      </c>
      <c r="C11859" s="28"/>
      <c r="D11859" s="18" t="s">
        <v>32232</v>
      </c>
      <c r="E11859" s="18" t="s">
        <v>32233</v>
      </c>
      <c r="F11859" s="29">
        <v>2223.9</v>
      </c>
      <c r="G11859" s="30" t="s">
        <v>23989</v>
      </c>
      <c r="H11859" s="18" t="s">
        <v>17</v>
      </c>
      <c r="I11859" s="18" t="s">
        <v>31941</v>
      </c>
      <c r="J11859" s="18" t="str">
        <f t="shared" si="1150"/>
        <v>18</v>
      </c>
      <c r="K11859" s="31" t="str">
        <f t="shared" si="1156"/>
        <v>18</v>
      </c>
      <c r="L11859" s="31">
        <v>19</v>
      </c>
      <c r="M11859" s="31">
        <f t="shared" si="1157"/>
        <v>1</v>
      </c>
      <c r="N11859" s="31">
        <v>10</v>
      </c>
      <c r="O11859" s="31">
        <f t="shared" si="1158"/>
        <v>9</v>
      </c>
      <c r="P11859" s="32">
        <f t="shared" si="1159"/>
        <v>222.39000000000001</v>
      </c>
      <c r="Q11859" s="33">
        <f t="shared" si="1160"/>
        <v>2001.5100000000002</v>
      </c>
    </row>
    <row r="11860" spans="1:17">
      <c r="A11860" s="26">
        <v>11859</v>
      </c>
      <c r="B11860" s="27" t="s">
        <v>24057</v>
      </c>
      <c r="C11860" s="28"/>
      <c r="D11860" s="18" t="s">
        <v>32234</v>
      </c>
      <c r="E11860" s="18" t="s">
        <v>32235</v>
      </c>
      <c r="F11860" s="37">
        <v>2994.86</v>
      </c>
      <c r="G11860" s="59">
        <v>43368</v>
      </c>
      <c r="H11860" s="18" t="s">
        <v>17</v>
      </c>
      <c r="I11860" s="18" t="s">
        <v>31941</v>
      </c>
      <c r="J11860" s="18" t="str">
        <f t="shared" si="1150"/>
        <v>18</v>
      </c>
      <c r="K11860" s="31" t="str">
        <f t="shared" si="1156"/>
        <v>18</v>
      </c>
      <c r="L11860" s="31">
        <v>19</v>
      </c>
      <c r="M11860" s="31">
        <f t="shared" si="1157"/>
        <v>1</v>
      </c>
      <c r="N11860" s="31">
        <v>10</v>
      </c>
      <c r="O11860" s="31">
        <f t="shared" si="1158"/>
        <v>9</v>
      </c>
      <c r="P11860" s="32">
        <f t="shared" si="1159"/>
        <v>299.48599999999999</v>
      </c>
      <c r="Q11860" s="33">
        <f t="shared" si="1160"/>
        <v>2695.3739999999998</v>
      </c>
    </row>
    <row r="11861" spans="1:17">
      <c r="A11861" s="26">
        <v>11860</v>
      </c>
      <c r="B11861" s="27" t="s">
        <v>32236</v>
      </c>
      <c r="C11861" s="28"/>
      <c r="D11861" s="18" t="s">
        <v>32237</v>
      </c>
      <c r="E11861" s="18" t="s">
        <v>32238</v>
      </c>
      <c r="F11861" s="29"/>
      <c r="G11861" s="30"/>
      <c r="H11861" s="18" t="s">
        <v>17</v>
      </c>
      <c r="I11861" s="18" t="s">
        <v>31941</v>
      </c>
      <c r="J11861" s="18" t="str">
        <f t="shared" si="1150"/>
        <v>00</v>
      </c>
      <c r="Q11861" s="32">
        <v>1</v>
      </c>
    </row>
    <row r="11862" spans="1:17" ht="25.5">
      <c r="A11862" s="26">
        <v>11861</v>
      </c>
      <c r="B11862" s="27" t="s">
        <v>32239</v>
      </c>
      <c r="C11862" s="28"/>
      <c r="D11862" s="18" t="s">
        <v>32240</v>
      </c>
      <c r="E11862" s="18" t="s">
        <v>32241</v>
      </c>
      <c r="F11862" s="29">
        <v>2784</v>
      </c>
      <c r="G11862" s="30" t="s">
        <v>30944</v>
      </c>
      <c r="H11862" s="18" t="s">
        <v>17</v>
      </c>
      <c r="I11862" s="18" t="s">
        <v>31941</v>
      </c>
      <c r="J11862" s="18" t="str">
        <f t="shared" si="1150"/>
        <v>17</v>
      </c>
      <c r="K11862" s="31" t="str">
        <f>J11862</f>
        <v>17</v>
      </c>
      <c r="L11862" s="31">
        <v>19</v>
      </c>
      <c r="M11862" s="31">
        <f>+L11862-K11862</f>
        <v>2</v>
      </c>
      <c r="N11862" s="31">
        <v>10</v>
      </c>
      <c r="O11862" s="31">
        <f>N11862-M11862</f>
        <v>8</v>
      </c>
      <c r="P11862" s="32">
        <f>F11862/N11862</f>
        <v>278.39999999999998</v>
      </c>
      <c r="Q11862" s="33">
        <f>P11862*O11862</f>
        <v>2227.1999999999998</v>
      </c>
    </row>
    <row r="11863" spans="1:17">
      <c r="A11863" s="26">
        <v>11862</v>
      </c>
      <c r="B11863" s="27" t="s">
        <v>23990</v>
      </c>
      <c r="C11863" s="28"/>
      <c r="D11863" s="18" t="s">
        <v>32242</v>
      </c>
      <c r="E11863" s="18" t="s">
        <v>32243</v>
      </c>
      <c r="F11863" s="29">
        <v>2223.9</v>
      </c>
      <c r="G11863" s="30" t="s">
        <v>23989</v>
      </c>
      <c r="H11863" s="18" t="s">
        <v>17</v>
      </c>
      <c r="I11863" s="18" t="s">
        <v>31941</v>
      </c>
      <c r="J11863" s="18" t="str">
        <f t="shared" si="1150"/>
        <v>18</v>
      </c>
      <c r="K11863" s="31" t="str">
        <f>J11863</f>
        <v>18</v>
      </c>
      <c r="L11863" s="31">
        <v>19</v>
      </c>
      <c r="M11863" s="31">
        <f>+L11863-K11863</f>
        <v>1</v>
      </c>
      <c r="N11863" s="31">
        <v>10</v>
      </c>
      <c r="O11863" s="31">
        <f>N11863-M11863</f>
        <v>9</v>
      </c>
      <c r="P11863" s="32">
        <f>F11863/N11863</f>
        <v>222.39000000000001</v>
      </c>
      <c r="Q11863" s="33">
        <f>P11863*O11863</f>
        <v>2001.5100000000002</v>
      </c>
    </row>
    <row r="11864" spans="1:17">
      <c r="A11864" s="26">
        <v>11863</v>
      </c>
      <c r="B11864" s="27" t="s">
        <v>24057</v>
      </c>
      <c r="C11864" s="28"/>
      <c r="D11864" s="18" t="s">
        <v>32244</v>
      </c>
      <c r="E11864" s="18" t="s">
        <v>32245</v>
      </c>
      <c r="F11864" s="37">
        <v>2994.86</v>
      </c>
      <c r="G11864" s="59">
        <v>43368</v>
      </c>
      <c r="H11864" s="18" t="s">
        <v>17</v>
      </c>
      <c r="I11864" s="18" t="s">
        <v>31941</v>
      </c>
      <c r="J11864" s="18" t="str">
        <f t="shared" si="1150"/>
        <v>18</v>
      </c>
      <c r="K11864" s="31" t="str">
        <f>J11864</f>
        <v>18</v>
      </c>
      <c r="L11864" s="31">
        <v>19</v>
      </c>
      <c r="M11864" s="31">
        <f>+L11864-K11864</f>
        <v>1</v>
      </c>
      <c r="N11864" s="31">
        <v>10</v>
      </c>
      <c r="O11864" s="31">
        <f>N11864-M11864</f>
        <v>9</v>
      </c>
      <c r="P11864" s="32">
        <f>F11864/N11864</f>
        <v>299.48599999999999</v>
      </c>
      <c r="Q11864" s="33">
        <f>P11864*O11864</f>
        <v>2695.3739999999998</v>
      </c>
    </row>
    <row r="11865" spans="1:17">
      <c r="A11865" s="26">
        <v>11864</v>
      </c>
      <c r="B11865" s="27" t="s">
        <v>32246</v>
      </c>
      <c r="C11865" s="28"/>
      <c r="D11865" s="18" t="s">
        <v>32247</v>
      </c>
      <c r="E11865" s="18" t="s">
        <v>32248</v>
      </c>
      <c r="F11865" s="29"/>
      <c r="G11865" s="30"/>
      <c r="H11865" s="18" t="s">
        <v>17</v>
      </c>
      <c r="I11865" s="18" t="s">
        <v>31941</v>
      </c>
      <c r="J11865" s="18" t="str">
        <f t="shared" si="1150"/>
        <v>00</v>
      </c>
      <c r="Q11865" s="32">
        <v>1</v>
      </c>
    </row>
    <row r="11866" spans="1:17" ht="25.5">
      <c r="A11866" s="26">
        <v>11865</v>
      </c>
      <c r="B11866" s="27" t="s">
        <v>32249</v>
      </c>
      <c r="C11866" s="28"/>
      <c r="D11866" s="18" t="s">
        <v>32250</v>
      </c>
      <c r="E11866" s="18" t="s">
        <v>32251</v>
      </c>
      <c r="F11866" s="29"/>
      <c r="G11866" s="30"/>
      <c r="H11866" s="18" t="s">
        <v>17</v>
      </c>
      <c r="I11866" s="18" t="s">
        <v>31941</v>
      </c>
      <c r="J11866" s="18" t="str">
        <f t="shared" si="1150"/>
        <v>00</v>
      </c>
      <c r="Q11866" s="32">
        <v>1</v>
      </c>
    </row>
    <row r="11867" spans="1:17">
      <c r="A11867" s="26">
        <v>11866</v>
      </c>
      <c r="B11867" s="27" t="s">
        <v>32252</v>
      </c>
      <c r="C11867" s="28"/>
      <c r="D11867" s="18" t="s">
        <v>32253</v>
      </c>
      <c r="E11867" s="18" t="s">
        <v>32254</v>
      </c>
      <c r="F11867" s="29"/>
      <c r="G11867" s="30"/>
      <c r="H11867" s="18" t="s">
        <v>17</v>
      </c>
      <c r="I11867" s="18" t="s">
        <v>31941</v>
      </c>
      <c r="J11867" s="18" t="str">
        <f t="shared" si="1150"/>
        <v>00</v>
      </c>
      <c r="Q11867" s="32">
        <v>1</v>
      </c>
    </row>
    <row r="11868" spans="1:17">
      <c r="A11868" s="26">
        <v>11867</v>
      </c>
      <c r="B11868" s="27" t="s">
        <v>4687</v>
      </c>
      <c r="C11868" s="28"/>
      <c r="D11868" s="18" t="s">
        <v>4688</v>
      </c>
      <c r="E11868" s="18" t="s">
        <v>4689</v>
      </c>
      <c r="F11868" s="29">
        <v>1</v>
      </c>
      <c r="G11868" s="30" t="s">
        <v>2400</v>
      </c>
      <c r="H11868" s="18" t="s">
        <v>17</v>
      </c>
      <c r="I11868" s="18" t="s">
        <v>4595</v>
      </c>
      <c r="J11868" s="18" t="str">
        <f t="shared" si="1150"/>
        <v>16</v>
      </c>
      <c r="K11868" s="31" t="str">
        <f>J11868</f>
        <v>16</v>
      </c>
      <c r="L11868" s="31">
        <v>19</v>
      </c>
      <c r="M11868" s="31">
        <f>+L11868-K11868</f>
        <v>3</v>
      </c>
      <c r="N11868" s="31">
        <v>3</v>
      </c>
      <c r="O11868" s="31">
        <f>N11868-M11868</f>
        <v>0</v>
      </c>
      <c r="P11868" s="32">
        <f>F11868/N11868</f>
        <v>0.33333333333333331</v>
      </c>
      <c r="Q11868" s="33">
        <f>P11868*O11868</f>
        <v>0</v>
      </c>
    </row>
    <row r="11869" spans="1:17">
      <c r="A11869" s="26">
        <v>11868</v>
      </c>
      <c r="B11869" s="27" t="s">
        <v>32257</v>
      </c>
      <c r="C11869" s="28"/>
      <c r="D11869" s="18" t="s">
        <v>32258</v>
      </c>
      <c r="E11869" s="18" t="s">
        <v>32259</v>
      </c>
      <c r="F11869" s="29"/>
      <c r="G11869" s="30"/>
      <c r="H11869" s="18" t="s">
        <v>17</v>
      </c>
      <c r="I11869" s="18" t="s">
        <v>31941</v>
      </c>
      <c r="J11869" s="18" t="str">
        <f t="shared" ref="J11869:J11932" si="1161">TEXT(G11869,"aa")</f>
        <v>00</v>
      </c>
      <c r="Q11869" s="32">
        <v>1</v>
      </c>
    </row>
    <row r="11870" spans="1:17">
      <c r="A11870" s="26">
        <v>11869</v>
      </c>
      <c r="B11870" s="27" t="s">
        <v>32260</v>
      </c>
      <c r="C11870" s="28"/>
      <c r="D11870" s="18" t="s">
        <v>32261</v>
      </c>
      <c r="E11870" s="18" t="s">
        <v>32262</v>
      </c>
      <c r="F11870" s="29"/>
      <c r="G11870" s="30"/>
      <c r="H11870" s="18" t="s">
        <v>17</v>
      </c>
      <c r="I11870" s="18" t="s">
        <v>31941</v>
      </c>
      <c r="J11870" s="18" t="str">
        <f t="shared" si="1161"/>
        <v>00</v>
      </c>
      <c r="Q11870" s="32">
        <v>1</v>
      </c>
    </row>
    <row r="11871" spans="1:17" ht="25.5">
      <c r="A11871" s="26">
        <v>11870</v>
      </c>
      <c r="B11871" s="27" t="s">
        <v>32263</v>
      </c>
      <c r="C11871" s="28"/>
      <c r="D11871" s="18" t="s">
        <v>32264</v>
      </c>
      <c r="E11871" s="18" t="s">
        <v>32265</v>
      </c>
      <c r="F11871" s="29">
        <v>1.1599999999999999</v>
      </c>
      <c r="G11871" s="30" t="s">
        <v>838</v>
      </c>
      <c r="H11871" s="18" t="s">
        <v>17</v>
      </c>
      <c r="I11871" s="18" t="s">
        <v>31941</v>
      </c>
      <c r="J11871" s="18" t="str">
        <f t="shared" si="1161"/>
        <v>12</v>
      </c>
      <c r="K11871" s="31" t="str">
        <f>J11871</f>
        <v>12</v>
      </c>
      <c r="L11871" s="31">
        <v>19</v>
      </c>
      <c r="M11871" s="31">
        <f>+L11871-K11871</f>
        <v>7</v>
      </c>
      <c r="N11871" s="31">
        <v>10</v>
      </c>
      <c r="O11871" s="31">
        <f>N11871-M11871</f>
        <v>3</v>
      </c>
      <c r="P11871" s="32">
        <f>F11871/N11871</f>
        <v>0.11599999999999999</v>
      </c>
      <c r="Q11871" s="33">
        <f>P11871*O11871</f>
        <v>0.34799999999999998</v>
      </c>
    </row>
    <row r="11872" spans="1:17">
      <c r="A11872" s="26">
        <v>11871</v>
      </c>
      <c r="B11872" s="27" t="s">
        <v>14578</v>
      </c>
      <c r="C11872" s="28"/>
      <c r="D11872" s="18" t="s">
        <v>14579</v>
      </c>
      <c r="E11872" s="18" t="s">
        <v>14580</v>
      </c>
      <c r="F11872" s="29"/>
      <c r="G11872" s="30"/>
      <c r="H11872" s="18" t="s">
        <v>17</v>
      </c>
      <c r="I11872" s="18" t="s">
        <v>14562</v>
      </c>
      <c r="J11872" s="18" t="str">
        <f t="shared" si="1161"/>
        <v>00</v>
      </c>
      <c r="Q11872" s="32">
        <v>1</v>
      </c>
    </row>
    <row r="11873" spans="1:17">
      <c r="A11873" s="26">
        <v>11872</v>
      </c>
      <c r="B11873" s="27" t="s">
        <v>32269</v>
      </c>
      <c r="C11873" s="28"/>
      <c r="D11873" s="18" t="s">
        <v>32270</v>
      </c>
      <c r="E11873" s="18" t="s">
        <v>32271</v>
      </c>
      <c r="F11873" s="29">
        <v>92.8</v>
      </c>
      <c r="G11873" s="30" t="s">
        <v>1116</v>
      </c>
      <c r="H11873" s="18" t="s">
        <v>17</v>
      </c>
      <c r="I11873" s="18" t="s">
        <v>31941</v>
      </c>
      <c r="J11873" s="18" t="str">
        <f t="shared" si="1161"/>
        <v>17</v>
      </c>
      <c r="K11873" s="31" t="str">
        <f>J11873</f>
        <v>17</v>
      </c>
      <c r="L11873" s="31">
        <v>19</v>
      </c>
      <c r="M11873" s="31">
        <f>+L11873-K11873</f>
        <v>2</v>
      </c>
      <c r="N11873" s="31">
        <v>3</v>
      </c>
      <c r="O11873" s="31">
        <f>N11873-M11873</f>
        <v>1</v>
      </c>
      <c r="P11873" s="32">
        <f>F11873/N11873</f>
        <v>30.933333333333334</v>
      </c>
      <c r="Q11873" s="33">
        <f>P11873*O11873</f>
        <v>30.933333333333334</v>
      </c>
    </row>
    <row r="11874" spans="1:17" ht="25.5">
      <c r="A11874" s="26">
        <v>11873</v>
      </c>
      <c r="B11874" s="27" t="s">
        <v>2043</v>
      </c>
      <c r="C11874" s="28"/>
      <c r="D11874" s="18" t="s">
        <v>32272</v>
      </c>
      <c r="E11874" s="18" t="s">
        <v>32273</v>
      </c>
      <c r="F11874" s="29"/>
      <c r="G11874" s="30"/>
      <c r="H11874" s="18" t="s">
        <v>17</v>
      </c>
      <c r="I11874" s="18" t="s">
        <v>31941</v>
      </c>
      <c r="J11874" s="18" t="str">
        <f t="shared" si="1161"/>
        <v>00</v>
      </c>
      <c r="Q11874" s="32">
        <v>1</v>
      </c>
    </row>
    <row r="11875" spans="1:17">
      <c r="A11875" s="26">
        <v>11874</v>
      </c>
      <c r="B11875" s="27" t="s">
        <v>32274</v>
      </c>
      <c r="C11875" s="28"/>
      <c r="D11875" s="18" t="s">
        <v>32275</v>
      </c>
      <c r="E11875" s="18" t="s">
        <v>32276</v>
      </c>
      <c r="F11875" s="29"/>
      <c r="G11875" s="30"/>
      <c r="H11875" s="18" t="s">
        <v>17</v>
      </c>
      <c r="I11875" s="18" t="s">
        <v>31941</v>
      </c>
      <c r="J11875" s="18" t="str">
        <f t="shared" si="1161"/>
        <v>00</v>
      </c>
      <c r="Q11875" s="32">
        <v>1</v>
      </c>
    </row>
    <row r="11876" spans="1:17" ht="25.5">
      <c r="A11876" s="26">
        <v>11875</v>
      </c>
      <c r="B11876" s="27" t="s">
        <v>32277</v>
      </c>
      <c r="C11876" s="28"/>
      <c r="D11876" s="18" t="s">
        <v>32278</v>
      </c>
      <c r="E11876" s="18" t="s">
        <v>32279</v>
      </c>
      <c r="F11876" s="29"/>
      <c r="G11876" s="30"/>
      <c r="H11876" s="18" t="s">
        <v>17</v>
      </c>
      <c r="I11876" s="18" t="s">
        <v>31941</v>
      </c>
      <c r="J11876" s="18" t="str">
        <f t="shared" si="1161"/>
        <v>00</v>
      </c>
      <c r="Q11876" s="32">
        <v>1</v>
      </c>
    </row>
    <row r="11877" spans="1:17">
      <c r="A11877" s="26">
        <v>11876</v>
      </c>
      <c r="B11877" s="27" t="s">
        <v>1888</v>
      </c>
      <c r="C11877" s="28"/>
      <c r="D11877" s="18" t="s">
        <v>1889</v>
      </c>
      <c r="E11877" s="18" t="s">
        <v>1890</v>
      </c>
      <c r="F11877" s="29">
        <v>0</v>
      </c>
      <c r="G11877" s="30" t="s">
        <v>1405</v>
      </c>
      <c r="H11877" s="18" t="s">
        <v>17</v>
      </c>
      <c r="I11877" s="28" t="s">
        <v>18</v>
      </c>
      <c r="J11877" s="18" t="str">
        <f t="shared" si="1161"/>
        <v>17</v>
      </c>
      <c r="K11877" s="31" t="str">
        <f>J11877</f>
        <v>17</v>
      </c>
      <c r="L11877" s="31">
        <v>19</v>
      </c>
      <c r="M11877" s="31">
        <f>+L11877-K11877</f>
        <v>2</v>
      </c>
      <c r="N11877" s="31">
        <v>3</v>
      </c>
      <c r="O11877" s="31">
        <f>N11877-M11877</f>
        <v>1</v>
      </c>
      <c r="P11877" s="32">
        <f>F11877/N11877</f>
        <v>0</v>
      </c>
      <c r="Q11877" s="33">
        <f>P11877*O11877</f>
        <v>0</v>
      </c>
    </row>
    <row r="11878" spans="1:17" ht="25.5">
      <c r="A11878" s="26">
        <v>11877</v>
      </c>
      <c r="B11878" s="27" t="s">
        <v>32283</v>
      </c>
      <c r="C11878" s="28"/>
      <c r="D11878" s="18" t="s">
        <v>32284</v>
      </c>
      <c r="E11878" s="18" t="s">
        <v>32285</v>
      </c>
      <c r="F11878" s="29"/>
      <c r="G11878" s="30"/>
      <c r="H11878" s="18" t="s">
        <v>17</v>
      </c>
      <c r="I11878" s="18" t="s">
        <v>31941</v>
      </c>
      <c r="J11878" s="18" t="str">
        <f t="shared" si="1161"/>
        <v>00</v>
      </c>
      <c r="Q11878" s="32">
        <v>1</v>
      </c>
    </row>
    <row r="11879" spans="1:17" ht="25.5">
      <c r="A11879" s="26">
        <v>11878</v>
      </c>
      <c r="B11879" s="27" t="s">
        <v>32286</v>
      </c>
      <c r="C11879" s="28"/>
      <c r="D11879" s="18" t="s">
        <v>32287</v>
      </c>
      <c r="E11879" s="18" t="s">
        <v>32288</v>
      </c>
      <c r="F11879" s="29">
        <v>2784</v>
      </c>
      <c r="G11879" s="30" t="s">
        <v>30944</v>
      </c>
      <c r="H11879" s="18" t="s">
        <v>17</v>
      </c>
      <c r="I11879" s="18" t="s">
        <v>31941</v>
      </c>
      <c r="J11879" s="18" t="str">
        <f t="shared" si="1161"/>
        <v>17</v>
      </c>
      <c r="K11879" s="31" t="str">
        <f>J11879</f>
        <v>17</v>
      </c>
      <c r="L11879" s="31">
        <v>19</v>
      </c>
      <c r="M11879" s="31">
        <f>+L11879-K11879</f>
        <v>2</v>
      </c>
      <c r="N11879" s="31">
        <v>10</v>
      </c>
      <c r="O11879" s="31">
        <f>N11879-M11879</f>
        <v>8</v>
      </c>
      <c r="P11879" s="32">
        <f>F11879/N11879</f>
        <v>278.39999999999998</v>
      </c>
      <c r="Q11879" s="33">
        <f>P11879*O11879</f>
        <v>2227.1999999999998</v>
      </c>
    </row>
    <row r="11880" spans="1:17">
      <c r="A11880" s="26">
        <v>11879</v>
      </c>
      <c r="B11880" s="27" t="s">
        <v>31968</v>
      </c>
      <c r="C11880" s="28"/>
      <c r="D11880" s="18" t="s">
        <v>32289</v>
      </c>
      <c r="E11880" s="18" t="s">
        <v>32290</v>
      </c>
      <c r="F11880" s="29">
        <v>2223.9</v>
      </c>
      <c r="G11880" s="30" t="s">
        <v>23989</v>
      </c>
      <c r="H11880" s="18" t="s">
        <v>17</v>
      </c>
      <c r="I11880" s="18" t="s">
        <v>31941</v>
      </c>
      <c r="J11880" s="18" t="str">
        <f t="shared" si="1161"/>
        <v>18</v>
      </c>
      <c r="K11880" s="31" t="str">
        <f>J11880</f>
        <v>18</v>
      </c>
      <c r="L11880" s="31">
        <v>19</v>
      </c>
      <c r="M11880" s="31">
        <f>+L11880-K11880</f>
        <v>1</v>
      </c>
      <c r="N11880" s="31">
        <v>10</v>
      </c>
      <c r="O11880" s="31">
        <f>N11880-M11880</f>
        <v>9</v>
      </c>
      <c r="P11880" s="32">
        <f>F11880/N11880</f>
        <v>222.39000000000001</v>
      </c>
      <c r="Q11880" s="33">
        <f>P11880*O11880</f>
        <v>2001.5100000000002</v>
      </c>
    </row>
    <row r="11881" spans="1:17">
      <c r="A11881" s="26">
        <v>11880</v>
      </c>
      <c r="B11881" s="27" t="s">
        <v>32291</v>
      </c>
      <c r="C11881" s="28"/>
      <c r="D11881" s="18" t="s">
        <v>32292</v>
      </c>
      <c r="E11881" s="18" t="s">
        <v>32293</v>
      </c>
      <c r="F11881" s="37">
        <v>2994.86</v>
      </c>
      <c r="G11881" s="59">
        <v>43368</v>
      </c>
      <c r="H11881" s="18" t="s">
        <v>17</v>
      </c>
      <c r="I11881" s="18" t="s">
        <v>31941</v>
      </c>
      <c r="J11881" s="18" t="str">
        <f t="shared" si="1161"/>
        <v>18</v>
      </c>
      <c r="K11881" s="31" t="str">
        <f>J11881</f>
        <v>18</v>
      </c>
      <c r="L11881" s="31">
        <v>19</v>
      </c>
      <c r="M11881" s="31">
        <f>+L11881-K11881</f>
        <v>1</v>
      </c>
      <c r="N11881" s="31">
        <v>10</v>
      </c>
      <c r="O11881" s="31">
        <f>N11881-M11881</f>
        <v>9</v>
      </c>
      <c r="P11881" s="32">
        <f>F11881/N11881</f>
        <v>299.48599999999999</v>
      </c>
      <c r="Q11881" s="33">
        <f>P11881*O11881</f>
        <v>2695.3739999999998</v>
      </c>
    </row>
    <row r="11882" spans="1:17">
      <c r="A11882" s="26">
        <v>11881</v>
      </c>
      <c r="B11882" s="27" t="s">
        <v>32294</v>
      </c>
      <c r="C11882" s="28"/>
      <c r="D11882" s="18" t="s">
        <v>32295</v>
      </c>
      <c r="E11882" s="18" t="s">
        <v>32296</v>
      </c>
      <c r="F11882" s="29"/>
      <c r="G11882" s="30"/>
      <c r="H11882" s="18" t="s">
        <v>794</v>
      </c>
      <c r="I11882" s="18" t="s">
        <v>31941</v>
      </c>
      <c r="J11882" s="18" t="str">
        <f t="shared" si="1161"/>
        <v>00</v>
      </c>
      <c r="Q11882" s="32">
        <v>1</v>
      </c>
    </row>
    <row r="11883" spans="1:17">
      <c r="A11883" s="26">
        <v>11882</v>
      </c>
      <c r="B11883" s="27" t="s">
        <v>32297</v>
      </c>
      <c r="C11883" s="28"/>
      <c r="D11883" s="18" t="s">
        <v>32298</v>
      </c>
      <c r="E11883" s="18" t="s">
        <v>32299</v>
      </c>
      <c r="F11883" s="29"/>
      <c r="G11883" s="30"/>
      <c r="H11883" s="18" t="s">
        <v>17</v>
      </c>
      <c r="I11883" s="18" t="s">
        <v>31941</v>
      </c>
      <c r="J11883" s="18" t="str">
        <f t="shared" si="1161"/>
        <v>00</v>
      </c>
      <c r="Q11883" s="32">
        <v>1</v>
      </c>
    </row>
    <row r="11884" spans="1:17" ht="25.5">
      <c r="A11884" s="26">
        <v>11883</v>
      </c>
      <c r="B11884" s="27" t="s">
        <v>32300</v>
      </c>
      <c r="C11884" s="28"/>
      <c r="D11884" s="18" t="s">
        <v>32301</v>
      </c>
      <c r="E11884" s="18" t="s">
        <v>32302</v>
      </c>
      <c r="F11884" s="29">
        <v>2174.4</v>
      </c>
      <c r="G11884" s="30" t="s">
        <v>100</v>
      </c>
      <c r="H11884" s="18" t="s">
        <v>17</v>
      </c>
      <c r="I11884" s="18" t="s">
        <v>31941</v>
      </c>
      <c r="J11884" s="18" t="str">
        <f t="shared" si="1161"/>
        <v>16</v>
      </c>
      <c r="K11884" s="31" t="str">
        <f>J11884</f>
        <v>16</v>
      </c>
      <c r="L11884" s="31">
        <v>19</v>
      </c>
      <c r="M11884" s="31">
        <f>+L11884-K11884</f>
        <v>3</v>
      </c>
      <c r="N11884" s="31">
        <v>3</v>
      </c>
      <c r="O11884" s="31">
        <f>N11884-M11884</f>
        <v>0</v>
      </c>
      <c r="P11884" s="32">
        <f>F11884/N11884</f>
        <v>724.80000000000007</v>
      </c>
      <c r="Q11884" s="33">
        <f>P11884*O11884</f>
        <v>0</v>
      </c>
    </row>
    <row r="11885" spans="1:17" ht="25.5">
      <c r="A11885" s="26">
        <v>11884</v>
      </c>
      <c r="B11885" s="27" t="s">
        <v>32303</v>
      </c>
      <c r="C11885" s="28"/>
      <c r="D11885" s="18" t="s">
        <v>32304</v>
      </c>
      <c r="E11885" s="18" t="s">
        <v>32305</v>
      </c>
      <c r="F11885" s="36">
        <v>3828</v>
      </c>
      <c r="G11885" s="30" t="s">
        <v>32163</v>
      </c>
      <c r="H11885" s="18" t="s">
        <v>17</v>
      </c>
      <c r="I11885" s="18" t="s">
        <v>31941</v>
      </c>
      <c r="J11885" s="18" t="str">
        <f t="shared" si="1161"/>
        <v>18</v>
      </c>
      <c r="K11885" s="31" t="str">
        <f>J11885</f>
        <v>18</v>
      </c>
      <c r="L11885" s="31">
        <v>19</v>
      </c>
      <c r="M11885" s="31">
        <f>+L11885-K11885</f>
        <v>1</v>
      </c>
      <c r="N11885" s="31">
        <v>3</v>
      </c>
      <c r="O11885" s="31">
        <f>N11885-M11885</f>
        <v>2</v>
      </c>
      <c r="P11885" s="32">
        <f>F11885/N11885</f>
        <v>1276</v>
      </c>
      <c r="Q11885" s="33">
        <f>P11885*O11885</f>
        <v>2552</v>
      </c>
    </row>
    <row r="11886" spans="1:17">
      <c r="A11886" s="26">
        <v>11885</v>
      </c>
      <c r="B11886" s="27" t="s">
        <v>32306</v>
      </c>
      <c r="C11886" s="28"/>
      <c r="D11886" s="18" t="s">
        <v>32307</v>
      </c>
      <c r="E11886" s="18" t="s">
        <v>32308</v>
      </c>
      <c r="F11886" s="29"/>
      <c r="G11886" s="30"/>
      <c r="H11886" s="18" t="s">
        <v>17</v>
      </c>
      <c r="I11886" s="18" t="s">
        <v>31941</v>
      </c>
      <c r="J11886" s="18" t="str">
        <f t="shared" si="1161"/>
        <v>00</v>
      </c>
      <c r="Q11886" s="32">
        <v>1</v>
      </c>
    </row>
    <row r="11887" spans="1:17">
      <c r="A11887" s="26">
        <v>11886</v>
      </c>
      <c r="B11887" s="27" t="s">
        <v>32309</v>
      </c>
      <c r="C11887" s="28"/>
      <c r="D11887" s="18" t="s">
        <v>32310</v>
      </c>
      <c r="E11887" s="18" t="s">
        <v>32311</v>
      </c>
      <c r="F11887" s="29"/>
      <c r="G11887" s="30"/>
      <c r="H11887" s="18" t="s">
        <v>17</v>
      </c>
      <c r="I11887" s="18" t="s">
        <v>31941</v>
      </c>
      <c r="J11887" s="18" t="str">
        <f t="shared" si="1161"/>
        <v>00</v>
      </c>
      <c r="Q11887" s="32">
        <v>1</v>
      </c>
    </row>
    <row r="11888" spans="1:17" ht="25.5">
      <c r="A11888" s="26">
        <v>11887</v>
      </c>
      <c r="B11888" s="27" t="s">
        <v>32312</v>
      </c>
      <c r="C11888" s="28"/>
      <c r="D11888" s="18" t="s">
        <v>32313</v>
      </c>
      <c r="E11888" s="18" t="s">
        <v>32314</v>
      </c>
      <c r="F11888" s="29">
        <v>2714.4</v>
      </c>
      <c r="G11888" s="30" t="s">
        <v>100</v>
      </c>
      <c r="H11888" s="18" t="s">
        <v>17</v>
      </c>
      <c r="I11888" s="18" t="s">
        <v>31941</v>
      </c>
      <c r="J11888" s="18" t="str">
        <f t="shared" si="1161"/>
        <v>16</v>
      </c>
      <c r="K11888" s="31" t="str">
        <f>J11888</f>
        <v>16</v>
      </c>
      <c r="L11888" s="31">
        <v>19</v>
      </c>
      <c r="M11888" s="31">
        <f>+L11888-K11888</f>
        <v>3</v>
      </c>
      <c r="N11888" s="31">
        <v>3</v>
      </c>
      <c r="O11888" s="31">
        <f>N11888-M11888</f>
        <v>0</v>
      </c>
      <c r="P11888" s="32">
        <f>F11888/N11888</f>
        <v>904.80000000000007</v>
      </c>
      <c r="Q11888" s="33">
        <f>P11888*O11888</f>
        <v>0</v>
      </c>
    </row>
    <row r="11889" spans="1:17">
      <c r="A11889" s="26">
        <v>11888</v>
      </c>
      <c r="B11889" s="27" t="s">
        <v>23990</v>
      </c>
      <c r="C11889" s="28"/>
      <c r="D11889" s="18" t="s">
        <v>32315</v>
      </c>
      <c r="E11889" s="18" t="s">
        <v>32316</v>
      </c>
      <c r="F11889" s="29">
        <v>2223.9</v>
      </c>
      <c r="G11889" s="30" t="s">
        <v>23989</v>
      </c>
      <c r="H11889" s="18" t="s">
        <v>17</v>
      </c>
      <c r="I11889" s="18" t="s">
        <v>31941</v>
      </c>
      <c r="J11889" s="18" t="str">
        <f t="shared" si="1161"/>
        <v>18</v>
      </c>
      <c r="K11889" s="31" t="str">
        <f>J11889</f>
        <v>18</v>
      </c>
      <c r="L11889" s="31">
        <v>19</v>
      </c>
      <c r="M11889" s="31">
        <f>+L11889-K11889</f>
        <v>1</v>
      </c>
      <c r="N11889" s="31">
        <v>10</v>
      </c>
      <c r="O11889" s="31">
        <f>N11889-M11889</f>
        <v>9</v>
      </c>
      <c r="P11889" s="32">
        <f>F11889/N11889</f>
        <v>222.39000000000001</v>
      </c>
      <c r="Q11889" s="33">
        <f>P11889*O11889</f>
        <v>2001.5100000000002</v>
      </c>
    </row>
    <row r="11890" spans="1:17">
      <c r="A11890" s="26">
        <v>11889</v>
      </c>
      <c r="B11890" s="27" t="s">
        <v>32291</v>
      </c>
      <c r="C11890" s="28"/>
      <c r="D11890" s="18" t="s">
        <v>32317</v>
      </c>
      <c r="E11890" s="18" t="s">
        <v>32318</v>
      </c>
      <c r="F11890" s="37">
        <v>2994.86</v>
      </c>
      <c r="G11890" s="59">
        <v>43368</v>
      </c>
      <c r="H11890" s="18" t="s">
        <v>17</v>
      </c>
      <c r="I11890" s="18" t="s">
        <v>31941</v>
      </c>
      <c r="J11890" s="18" t="str">
        <f t="shared" si="1161"/>
        <v>18</v>
      </c>
      <c r="K11890" s="31" t="str">
        <f>J11890</f>
        <v>18</v>
      </c>
      <c r="L11890" s="31">
        <v>19</v>
      </c>
      <c r="M11890" s="31">
        <f>+L11890-K11890</f>
        <v>1</v>
      </c>
      <c r="N11890" s="31">
        <v>10</v>
      </c>
      <c r="O11890" s="31">
        <f>N11890-M11890</f>
        <v>9</v>
      </c>
      <c r="P11890" s="32">
        <f>F11890/N11890</f>
        <v>299.48599999999999</v>
      </c>
      <c r="Q11890" s="33">
        <f>P11890*O11890</f>
        <v>2695.3739999999998</v>
      </c>
    </row>
    <row r="11891" spans="1:17" ht="25.5">
      <c r="A11891" s="26">
        <v>11890</v>
      </c>
      <c r="B11891" s="27" t="s">
        <v>32142</v>
      </c>
      <c r="C11891" s="28"/>
      <c r="D11891" s="18" t="s">
        <v>32319</v>
      </c>
      <c r="E11891" s="18" t="s">
        <v>32320</v>
      </c>
      <c r="F11891" s="29">
        <v>2714.4</v>
      </c>
      <c r="G11891" s="30" t="s">
        <v>100</v>
      </c>
      <c r="H11891" s="18" t="s">
        <v>17</v>
      </c>
      <c r="I11891" s="18" t="s">
        <v>31941</v>
      </c>
      <c r="J11891" s="18" t="str">
        <f t="shared" si="1161"/>
        <v>16</v>
      </c>
      <c r="K11891" s="31" t="str">
        <f>J11891</f>
        <v>16</v>
      </c>
      <c r="L11891" s="31">
        <v>19</v>
      </c>
      <c r="M11891" s="31">
        <f>+L11891-K11891</f>
        <v>3</v>
      </c>
      <c r="N11891" s="31">
        <v>3</v>
      </c>
      <c r="O11891" s="31">
        <f>N11891-M11891</f>
        <v>0</v>
      </c>
      <c r="P11891" s="32">
        <f>F11891/N11891</f>
        <v>904.80000000000007</v>
      </c>
      <c r="Q11891" s="33">
        <f>P11891*O11891</f>
        <v>0</v>
      </c>
    </row>
    <row r="11892" spans="1:17" ht="25.5">
      <c r="A11892" s="26">
        <v>11891</v>
      </c>
      <c r="B11892" s="27" t="s">
        <v>32321</v>
      </c>
      <c r="C11892" s="28"/>
      <c r="D11892" s="18" t="s">
        <v>32322</v>
      </c>
      <c r="E11892" s="18" t="s">
        <v>32323</v>
      </c>
      <c r="F11892" s="36">
        <v>3828</v>
      </c>
      <c r="G11892" s="30" t="s">
        <v>32163</v>
      </c>
      <c r="H11892" s="18" t="s">
        <v>17</v>
      </c>
      <c r="I11892" s="18" t="s">
        <v>31941</v>
      </c>
      <c r="J11892" s="18" t="str">
        <f t="shared" si="1161"/>
        <v>18</v>
      </c>
      <c r="K11892" s="31" t="str">
        <f>J11892</f>
        <v>18</v>
      </c>
      <c r="L11892" s="31">
        <v>19</v>
      </c>
      <c r="M11892" s="31">
        <f>+L11892-K11892</f>
        <v>1</v>
      </c>
      <c r="N11892" s="31">
        <v>3</v>
      </c>
      <c r="O11892" s="31">
        <f>N11892-M11892</f>
        <v>2</v>
      </c>
      <c r="P11892" s="32">
        <f>F11892/N11892</f>
        <v>1276</v>
      </c>
      <c r="Q11892" s="33">
        <f>P11892*O11892</f>
        <v>2552</v>
      </c>
    </row>
    <row r="11893" spans="1:17" ht="25.5">
      <c r="A11893" s="26">
        <v>11892</v>
      </c>
      <c r="B11893" s="27" t="s">
        <v>32324</v>
      </c>
      <c r="C11893" s="28"/>
      <c r="D11893" s="18" t="s">
        <v>32325</v>
      </c>
      <c r="E11893" s="18" t="s">
        <v>32326</v>
      </c>
      <c r="F11893" s="29"/>
      <c r="G11893" s="30"/>
      <c r="H11893" s="18" t="s">
        <v>17</v>
      </c>
      <c r="I11893" s="18" t="s">
        <v>31941</v>
      </c>
      <c r="J11893" s="18" t="str">
        <f t="shared" si="1161"/>
        <v>00</v>
      </c>
      <c r="Q11893" s="32">
        <v>1</v>
      </c>
    </row>
    <row r="11894" spans="1:17" ht="25.5">
      <c r="A11894" s="26">
        <v>11893</v>
      </c>
      <c r="B11894" s="27" t="s">
        <v>28132</v>
      </c>
      <c r="C11894" s="28"/>
      <c r="D11894" s="18" t="s">
        <v>28133</v>
      </c>
      <c r="E11894" s="18" t="s">
        <v>28134</v>
      </c>
      <c r="F11894" s="29">
        <v>2714.4</v>
      </c>
      <c r="G11894" s="30" t="s">
        <v>100</v>
      </c>
      <c r="H11894" s="18" t="s">
        <v>17</v>
      </c>
      <c r="I11894" s="18" t="s">
        <v>31941</v>
      </c>
      <c r="J11894" s="18" t="str">
        <f t="shared" si="1161"/>
        <v>16</v>
      </c>
      <c r="K11894" s="31" t="str">
        <f t="shared" ref="K11894:K11900" si="1162">J11894</f>
        <v>16</v>
      </c>
      <c r="L11894" s="31">
        <v>19</v>
      </c>
      <c r="M11894" s="31">
        <f t="shared" ref="M11894:M11900" si="1163">+L11894-K11894</f>
        <v>3</v>
      </c>
      <c r="N11894" s="31">
        <v>3</v>
      </c>
      <c r="O11894" s="31">
        <f t="shared" ref="O11894:O11900" si="1164">N11894-M11894</f>
        <v>0</v>
      </c>
      <c r="P11894" s="32">
        <f t="shared" ref="P11894:P11900" si="1165">F11894/N11894</f>
        <v>904.80000000000007</v>
      </c>
      <c r="Q11894" s="33">
        <f t="shared" ref="Q11894:Q11900" si="1166">P11894*O11894</f>
        <v>0</v>
      </c>
    </row>
    <row r="11895" spans="1:17" ht="25.5">
      <c r="A11895" s="26">
        <v>11894</v>
      </c>
      <c r="B11895" s="27" t="s">
        <v>32327</v>
      </c>
      <c r="C11895" s="28"/>
      <c r="D11895" s="18" t="s">
        <v>32328</v>
      </c>
      <c r="E11895" s="18" t="s">
        <v>32329</v>
      </c>
      <c r="F11895" s="29">
        <v>2174.4</v>
      </c>
      <c r="G11895" s="30" t="s">
        <v>100</v>
      </c>
      <c r="H11895" s="18" t="s">
        <v>17</v>
      </c>
      <c r="I11895" s="18" t="s">
        <v>31941</v>
      </c>
      <c r="J11895" s="18" t="str">
        <f t="shared" si="1161"/>
        <v>16</v>
      </c>
      <c r="K11895" s="31" t="str">
        <f t="shared" si="1162"/>
        <v>16</v>
      </c>
      <c r="L11895" s="31">
        <v>19</v>
      </c>
      <c r="M11895" s="31">
        <f t="shared" si="1163"/>
        <v>3</v>
      </c>
      <c r="N11895" s="31">
        <v>3</v>
      </c>
      <c r="O11895" s="31">
        <f t="shared" si="1164"/>
        <v>0</v>
      </c>
      <c r="P11895" s="32">
        <f t="shared" si="1165"/>
        <v>724.80000000000007</v>
      </c>
      <c r="Q11895" s="33">
        <f t="shared" si="1166"/>
        <v>0</v>
      </c>
    </row>
    <row r="11896" spans="1:17" ht="25.5">
      <c r="A11896" s="26">
        <v>11895</v>
      </c>
      <c r="B11896" s="27" t="s">
        <v>32330</v>
      </c>
      <c r="C11896" s="28"/>
      <c r="D11896" s="18" t="s">
        <v>32331</v>
      </c>
      <c r="E11896" s="18" t="s">
        <v>32332</v>
      </c>
      <c r="F11896" s="36">
        <v>3828</v>
      </c>
      <c r="G11896" s="30" t="s">
        <v>32163</v>
      </c>
      <c r="H11896" s="18" t="s">
        <v>17</v>
      </c>
      <c r="I11896" s="18" t="s">
        <v>31941</v>
      </c>
      <c r="J11896" s="18" t="str">
        <f t="shared" si="1161"/>
        <v>18</v>
      </c>
      <c r="K11896" s="31" t="str">
        <f t="shared" si="1162"/>
        <v>18</v>
      </c>
      <c r="L11896" s="31">
        <v>19</v>
      </c>
      <c r="M11896" s="31">
        <f t="shared" si="1163"/>
        <v>1</v>
      </c>
      <c r="N11896" s="31">
        <v>3</v>
      </c>
      <c r="O11896" s="31">
        <f t="shared" si="1164"/>
        <v>2</v>
      </c>
      <c r="P11896" s="32">
        <f t="shared" si="1165"/>
        <v>1276</v>
      </c>
      <c r="Q11896" s="33">
        <f t="shared" si="1166"/>
        <v>2552</v>
      </c>
    </row>
    <row r="11897" spans="1:17" ht="25.5">
      <c r="A11897" s="26">
        <v>11896</v>
      </c>
      <c r="B11897" s="27" t="s">
        <v>32333</v>
      </c>
      <c r="C11897" s="28"/>
      <c r="D11897" s="18" t="s">
        <v>32334</v>
      </c>
      <c r="E11897" s="18" t="s">
        <v>32335</v>
      </c>
      <c r="F11897" s="29">
        <v>2174.4</v>
      </c>
      <c r="G11897" s="30" t="s">
        <v>100</v>
      </c>
      <c r="H11897" s="18" t="s">
        <v>17</v>
      </c>
      <c r="I11897" s="18" t="s">
        <v>31941</v>
      </c>
      <c r="J11897" s="18" t="str">
        <f t="shared" si="1161"/>
        <v>16</v>
      </c>
      <c r="K11897" s="31" t="str">
        <f t="shared" si="1162"/>
        <v>16</v>
      </c>
      <c r="L11897" s="31">
        <v>19</v>
      </c>
      <c r="M11897" s="31">
        <f t="shared" si="1163"/>
        <v>3</v>
      </c>
      <c r="N11897" s="31">
        <v>3</v>
      </c>
      <c r="O11897" s="31">
        <f t="shared" si="1164"/>
        <v>0</v>
      </c>
      <c r="P11897" s="32">
        <f t="shared" si="1165"/>
        <v>724.80000000000007</v>
      </c>
      <c r="Q11897" s="33">
        <f t="shared" si="1166"/>
        <v>0</v>
      </c>
    </row>
    <row r="11898" spans="1:17" ht="25.5">
      <c r="A11898" s="26">
        <v>11897</v>
      </c>
      <c r="B11898" s="27" t="s">
        <v>32336</v>
      </c>
      <c r="C11898" s="28"/>
      <c r="D11898" s="18" t="s">
        <v>32337</v>
      </c>
      <c r="E11898" s="18" t="s">
        <v>32338</v>
      </c>
      <c r="F11898" s="36">
        <v>3828</v>
      </c>
      <c r="G11898" s="30" t="s">
        <v>32163</v>
      </c>
      <c r="H11898" s="18" t="s">
        <v>17</v>
      </c>
      <c r="I11898" s="18" t="s">
        <v>31941</v>
      </c>
      <c r="J11898" s="18" t="str">
        <f t="shared" si="1161"/>
        <v>18</v>
      </c>
      <c r="K11898" s="31" t="str">
        <f t="shared" si="1162"/>
        <v>18</v>
      </c>
      <c r="L11898" s="31">
        <v>19</v>
      </c>
      <c r="M11898" s="31">
        <f t="shared" si="1163"/>
        <v>1</v>
      </c>
      <c r="N11898" s="31">
        <v>3</v>
      </c>
      <c r="O11898" s="31">
        <f t="shared" si="1164"/>
        <v>2</v>
      </c>
      <c r="P11898" s="32">
        <f t="shared" si="1165"/>
        <v>1276</v>
      </c>
      <c r="Q11898" s="33">
        <f t="shared" si="1166"/>
        <v>2552</v>
      </c>
    </row>
    <row r="11899" spans="1:17" ht="25.5">
      <c r="A11899" s="26">
        <v>11898</v>
      </c>
      <c r="B11899" s="27" t="s">
        <v>32339</v>
      </c>
      <c r="C11899" s="28"/>
      <c r="D11899" s="18" t="s">
        <v>32340</v>
      </c>
      <c r="E11899" s="18" t="s">
        <v>32341</v>
      </c>
      <c r="F11899" s="29">
        <v>2174.4</v>
      </c>
      <c r="G11899" s="30" t="s">
        <v>100</v>
      </c>
      <c r="H11899" s="18" t="s">
        <v>17</v>
      </c>
      <c r="I11899" s="18" t="s">
        <v>31941</v>
      </c>
      <c r="J11899" s="18" t="str">
        <f t="shared" si="1161"/>
        <v>16</v>
      </c>
      <c r="K11899" s="31" t="str">
        <f t="shared" si="1162"/>
        <v>16</v>
      </c>
      <c r="L11899" s="31">
        <v>19</v>
      </c>
      <c r="M11899" s="31">
        <f t="shared" si="1163"/>
        <v>3</v>
      </c>
      <c r="N11899" s="31">
        <v>3</v>
      </c>
      <c r="O11899" s="31">
        <f t="shared" si="1164"/>
        <v>0</v>
      </c>
      <c r="P11899" s="32">
        <f t="shared" si="1165"/>
        <v>724.80000000000007</v>
      </c>
      <c r="Q11899" s="33">
        <f t="shared" si="1166"/>
        <v>0</v>
      </c>
    </row>
    <row r="11900" spans="1:17" ht="25.5">
      <c r="A11900" s="26">
        <v>11899</v>
      </c>
      <c r="B11900" s="27" t="s">
        <v>32342</v>
      </c>
      <c r="C11900" s="28"/>
      <c r="D11900" s="18" t="s">
        <v>32343</v>
      </c>
      <c r="E11900" s="18" t="s">
        <v>32344</v>
      </c>
      <c r="F11900" s="36">
        <v>3828</v>
      </c>
      <c r="G11900" s="30" t="s">
        <v>32163</v>
      </c>
      <c r="H11900" s="18" t="s">
        <v>17</v>
      </c>
      <c r="I11900" s="18" t="s">
        <v>31941</v>
      </c>
      <c r="J11900" s="18" t="str">
        <f t="shared" si="1161"/>
        <v>18</v>
      </c>
      <c r="K11900" s="31" t="str">
        <f t="shared" si="1162"/>
        <v>18</v>
      </c>
      <c r="L11900" s="31">
        <v>19</v>
      </c>
      <c r="M11900" s="31">
        <f t="shared" si="1163"/>
        <v>1</v>
      </c>
      <c r="N11900" s="31">
        <v>3</v>
      </c>
      <c r="O11900" s="31">
        <f t="shared" si="1164"/>
        <v>2</v>
      </c>
      <c r="P11900" s="32">
        <f t="shared" si="1165"/>
        <v>1276</v>
      </c>
      <c r="Q11900" s="33">
        <f t="shared" si="1166"/>
        <v>2552</v>
      </c>
    </row>
    <row r="11901" spans="1:17" ht="25.5">
      <c r="A11901" s="26">
        <v>11900</v>
      </c>
      <c r="B11901" s="27" t="s">
        <v>32345</v>
      </c>
      <c r="C11901" s="28"/>
      <c r="D11901" s="18" t="s">
        <v>32346</v>
      </c>
      <c r="E11901" s="18" t="s">
        <v>32347</v>
      </c>
      <c r="F11901" s="29"/>
      <c r="G11901" s="30"/>
      <c r="H11901" s="18" t="s">
        <v>17</v>
      </c>
      <c r="I11901" s="18" t="s">
        <v>31941</v>
      </c>
      <c r="J11901" s="18" t="str">
        <f t="shared" si="1161"/>
        <v>00</v>
      </c>
      <c r="Q11901" s="32">
        <v>1</v>
      </c>
    </row>
    <row r="11902" spans="1:17" ht="25.5">
      <c r="A11902" s="26">
        <v>11901</v>
      </c>
      <c r="B11902" s="27" t="s">
        <v>32348</v>
      </c>
      <c r="C11902" s="28"/>
      <c r="D11902" s="18" t="s">
        <v>32349</v>
      </c>
      <c r="E11902" s="18" t="s">
        <v>32350</v>
      </c>
      <c r="F11902" s="29">
        <v>2174.4</v>
      </c>
      <c r="G11902" s="30" t="s">
        <v>100</v>
      </c>
      <c r="H11902" s="18" t="s">
        <v>17</v>
      </c>
      <c r="I11902" s="18" t="s">
        <v>31941</v>
      </c>
      <c r="J11902" s="18" t="str">
        <f t="shared" si="1161"/>
        <v>16</v>
      </c>
      <c r="K11902" s="31" t="str">
        <f>J11902</f>
        <v>16</v>
      </c>
      <c r="L11902" s="31">
        <v>19</v>
      </c>
      <c r="M11902" s="31">
        <f>+L11902-K11902</f>
        <v>3</v>
      </c>
      <c r="N11902" s="31">
        <v>3</v>
      </c>
      <c r="O11902" s="31">
        <f>N11902-M11902</f>
        <v>0</v>
      </c>
      <c r="P11902" s="32">
        <f>F11902/N11902</f>
        <v>724.80000000000007</v>
      </c>
      <c r="Q11902" s="33">
        <f>P11902*O11902</f>
        <v>0</v>
      </c>
    </row>
    <row r="11903" spans="1:17" ht="25.5">
      <c r="A11903" s="26">
        <v>11902</v>
      </c>
      <c r="B11903" s="27" t="s">
        <v>32351</v>
      </c>
      <c r="C11903" s="28"/>
      <c r="D11903" s="18" t="s">
        <v>32352</v>
      </c>
      <c r="E11903" s="18" t="s">
        <v>32353</v>
      </c>
      <c r="F11903" s="29"/>
      <c r="G11903" s="30"/>
      <c r="H11903" s="18" t="s">
        <v>17</v>
      </c>
      <c r="I11903" s="18" t="s">
        <v>31941</v>
      </c>
      <c r="J11903" s="18" t="str">
        <f t="shared" si="1161"/>
        <v>00</v>
      </c>
      <c r="Q11903" s="32">
        <v>1</v>
      </c>
    </row>
    <row r="11904" spans="1:17" ht="25.5">
      <c r="A11904" s="26">
        <v>11903</v>
      </c>
      <c r="B11904" s="27" t="s">
        <v>32354</v>
      </c>
      <c r="C11904" s="28"/>
      <c r="D11904" s="18" t="s">
        <v>28058</v>
      </c>
      <c r="E11904" s="18" t="s">
        <v>28059</v>
      </c>
      <c r="F11904" s="29">
        <v>2714.4</v>
      </c>
      <c r="G11904" s="30" t="s">
        <v>100</v>
      </c>
      <c r="H11904" s="18" t="s">
        <v>17</v>
      </c>
      <c r="I11904" s="18" t="s">
        <v>31941</v>
      </c>
      <c r="J11904" s="18" t="str">
        <f t="shared" si="1161"/>
        <v>16</v>
      </c>
      <c r="K11904" s="31" t="str">
        <f>J11904</f>
        <v>16</v>
      </c>
      <c r="L11904" s="31">
        <v>19</v>
      </c>
      <c r="M11904" s="31">
        <f>+L11904-K11904</f>
        <v>3</v>
      </c>
      <c r="N11904" s="31">
        <v>3</v>
      </c>
      <c r="O11904" s="31">
        <f>N11904-M11904</f>
        <v>0</v>
      </c>
      <c r="P11904" s="32">
        <f>F11904/N11904</f>
        <v>904.80000000000007</v>
      </c>
      <c r="Q11904" s="33">
        <f>P11904*O11904</f>
        <v>0</v>
      </c>
    </row>
    <row r="11905" spans="1:17" ht="25.5">
      <c r="A11905" s="26">
        <v>11904</v>
      </c>
      <c r="B11905" s="27" t="s">
        <v>32355</v>
      </c>
      <c r="C11905" s="28"/>
      <c r="D11905" s="18" t="s">
        <v>32356</v>
      </c>
      <c r="E11905" s="18" t="s">
        <v>32357</v>
      </c>
      <c r="F11905" s="29"/>
      <c r="G11905" s="30"/>
      <c r="H11905" s="18" t="s">
        <v>17</v>
      </c>
      <c r="I11905" s="18" t="s">
        <v>31941</v>
      </c>
      <c r="J11905" s="18" t="str">
        <f t="shared" si="1161"/>
        <v>00</v>
      </c>
      <c r="Q11905" s="32">
        <v>1</v>
      </c>
    </row>
    <row r="11906" spans="1:17" ht="25.5">
      <c r="A11906" s="26">
        <v>11905</v>
      </c>
      <c r="B11906" s="27" t="s">
        <v>32142</v>
      </c>
      <c r="C11906" s="28"/>
      <c r="D11906" s="18" t="s">
        <v>32358</v>
      </c>
      <c r="E11906" s="18" t="s">
        <v>32359</v>
      </c>
      <c r="F11906" s="29">
        <v>2714.4</v>
      </c>
      <c r="G11906" s="30" t="s">
        <v>100</v>
      </c>
      <c r="H11906" s="18" t="s">
        <v>17</v>
      </c>
      <c r="I11906" s="18" t="s">
        <v>31941</v>
      </c>
      <c r="J11906" s="18" t="str">
        <f t="shared" si="1161"/>
        <v>16</v>
      </c>
      <c r="K11906" s="31" t="str">
        <f>J11906</f>
        <v>16</v>
      </c>
      <c r="L11906" s="31">
        <v>19</v>
      </c>
      <c r="M11906" s="31">
        <f>+L11906-K11906</f>
        <v>3</v>
      </c>
      <c r="N11906" s="31">
        <v>3</v>
      </c>
      <c r="O11906" s="31">
        <f>N11906-M11906</f>
        <v>0</v>
      </c>
      <c r="P11906" s="32">
        <f>F11906/N11906</f>
        <v>904.80000000000007</v>
      </c>
      <c r="Q11906" s="33">
        <f>P11906*O11906</f>
        <v>0</v>
      </c>
    </row>
    <row r="11907" spans="1:17" ht="25.5">
      <c r="A11907" s="26">
        <v>11906</v>
      </c>
      <c r="B11907" s="27" t="s">
        <v>32360</v>
      </c>
      <c r="C11907" s="28"/>
      <c r="D11907" s="18" t="s">
        <v>32361</v>
      </c>
      <c r="E11907" s="18" t="s">
        <v>32362</v>
      </c>
      <c r="F11907" s="29">
        <v>2174.4</v>
      </c>
      <c r="G11907" s="30" t="s">
        <v>100</v>
      </c>
      <c r="H11907" s="18" t="s">
        <v>17</v>
      </c>
      <c r="I11907" s="18" t="s">
        <v>31941</v>
      </c>
      <c r="J11907" s="18" t="str">
        <f t="shared" si="1161"/>
        <v>16</v>
      </c>
      <c r="K11907" s="31" t="str">
        <f>J11907</f>
        <v>16</v>
      </c>
      <c r="L11907" s="31">
        <v>19</v>
      </c>
      <c r="M11907" s="31">
        <f>+L11907-K11907</f>
        <v>3</v>
      </c>
      <c r="N11907" s="31">
        <v>3</v>
      </c>
      <c r="O11907" s="31">
        <f>N11907-M11907</f>
        <v>0</v>
      </c>
      <c r="P11907" s="32">
        <f>F11907/N11907</f>
        <v>724.80000000000007</v>
      </c>
      <c r="Q11907" s="33">
        <f>P11907*O11907</f>
        <v>0</v>
      </c>
    </row>
    <row r="11908" spans="1:17" ht="25.5">
      <c r="A11908" s="26">
        <v>11907</v>
      </c>
      <c r="B11908" s="27" t="s">
        <v>32363</v>
      </c>
      <c r="C11908" s="28"/>
      <c r="D11908" s="18" t="s">
        <v>32364</v>
      </c>
      <c r="E11908" s="18" t="s">
        <v>32365</v>
      </c>
      <c r="F11908" s="36">
        <v>3828</v>
      </c>
      <c r="G11908" s="30" t="s">
        <v>32163</v>
      </c>
      <c r="H11908" s="18" t="s">
        <v>17</v>
      </c>
      <c r="I11908" s="18" t="s">
        <v>31941</v>
      </c>
      <c r="J11908" s="18" t="str">
        <f t="shared" si="1161"/>
        <v>18</v>
      </c>
      <c r="K11908" s="31" t="str">
        <f>J11908</f>
        <v>18</v>
      </c>
      <c r="L11908" s="31">
        <v>19</v>
      </c>
      <c r="M11908" s="31">
        <f>+L11908-K11908</f>
        <v>1</v>
      </c>
      <c r="N11908" s="31">
        <v>3</v>
      </c>
      <c r="O11908" s="31">
        <f>N11908-M11908</f>
        <v>2</v>
      </c>
      <c r="P11908" s="32">
        <f>F11908/N11908</f>
        <v>1276</v>
      </c>
      <c r="Q11908" s="33">
        <f>P11908*O11908</f>
        <v>2552</v>
      </c>
    </row>
    <row r="11909" spans="1:17" ht="25.5">
      <c r="A11909" s="26">
        <v>11908</v>
      </c>
      <c r="B11909" s="27" t="s">
        <v>32366</v>
      </c>
      <c r="C11909" s="28"/>
      <c r="D11909" s="18" t="s">
        <v>32367</v>
      </c>
      <c r="E11909" s="18" t="s">
        <v>32368</v>
      </c>
      <c r="F11909" s="29"/>
      <c r="G11909" s="30"/>
      <c r="H11909" s="18" t="s">
        <v>17</v>
      </c>
      <c r="I11909" s="18" t="s">
        <v>31941</v>
      </c>
      <c r="J11909" s="18" t="str">
        <f t="shared" si="1161"/>
        <v>00</v>
      </c>
      <c r="Q11909" s="32">
        <v>1</v>
      </c>
    </row>
    <row r="11910" spans="1:17" ht="25.5">
      <c r="A11910" s="26">
        <v>11909</v>
      </c>
      <c r="B11910" s="27" t="s">
        <v>32369</v>
      </c>
      <c r="C11910" s="28"/>
      <c r="D11910" s="18" t="s">
        <v>32370</v>
      </c>
      <c r="E11910" s="18" t="s">
        <v>32371</v>
      </c>
      <c r="F11910" s="29">
        <v>2714.4</v>
      </c>
      <c r="G11910" s="30" t="s">
        <v>100</v>
      </c>
      <c r="H11910" s="18" t="s">
        <v>17</v>
      </c>
      <c r="I11910" s="18" t="s">
        <v>31941</v>
      </c>
      <c r="J11910" s="18" t="str">
        <f t="shared" si="1161"/>
        <v>16</v>
      </c>
      <c r="K11910" s="31" t="str">
        <f>J11910</f>
        <v>16</v>
      </c>
      <c r="L11910" s="31">
        <v>19</v>
      </c>
      <c r="M11910" s="31">
        <f>+L11910-K11910</f>
        <v>3</v>
      </c>
      <c r="N11910" s="31">
        <v>3</v>
      </c>
      <c r="O11910" s="31">
        <f>N11910-M11910</f>
        <v>0</v>
      </c>
      <c r="P11910" s="32">
        <f>F11910/N11910</f>
        <v>904.80000000000007</v>
      </c>
      <c r="Q11910" s="33">
        <f>P11910*O11910</f>
        <v>0</v>
      </c>
    </row>
    <row r="11911" spans="1:17">
      <c r="A11911" s="26">
        <v>11910</v>
      </c>
      <c r="B11911" s="27" t="s">
        <v>44120</v>
      </c>
      <c r="C11911" s="28"/>
      <c r="D11911" s="18" t="s">
        <v>44121</v>
      </c>
      <c r="E11911" s="18" t="s">
        <v>44122</v>
      </c>
      <c r="F11911" s="29"/>
      <c r="G11911" s="30"/>
      <c r="H11911" s="18" t="s">
        <v>17</v>
      </c>
      <c r="I11911" s="18" t="s">
        <v>31941</v>
      </c>
      <c r="J11911" s="18" t="str">
        <f t="shared" si="1161"/>
        <v>00</v>
      </c>
      <c r="Q11911" s="32">
        <v>1</v>
      </c>
    </row>
    <row r="11912" spans="1:17" ht="25.5">
      <c r="A11912" s="26">
        <v>11911</v>
      </c>
      <c r="B11912" s="27" t="s">
        <v>24220</v>
      </c>
      <c r="C11912" s="28"/>
      <c r="D11912" s="18" t="s">
        <v>24221</v>
      </c>
      <c r="E11912" s="18" t="s">
        <v>24222</v>
      </c>
      <c r="F11912" s="29"/>
      <c r="G11912" s="30"/>
      <c r="H11912" s="18" t="s">
        <v>17</v>
      </c>
      <c r="I11912" s="18" t="s">
        <v>32459</v>
      </c>
      <c r="J11912" s="18" t="str">
        <f t="shared" si="1161"/>
        <v>00</v>
      </c>
      <c r="Q11912" s="32">
        <v>1</v>
      </c>
    </row>
    <row r="11913" spans="1:17">
      <c r="A11913" s="26">
        <v>11912</v>
      </c>
      <c r="B11913" s="27" t="s">
        <v>32460</v>
      </c>
      <c r="C11913" s="28"/>
      <c r="D11913" s="18" t="s">
        <v>32461</v>
      </c>
      <c r="E11913" s="18" t="s">
        <v>32462</v>
      </c>
      <c r="F11913" s="29"/>
      <c r="G11913" s="30"/>
      <c r="H11913" s="18" t="s">
        <v>17</v>
      </c>
      <c r="I11913" s="18" t="s">
        <v>32459</v>
      </c>
      <c r="J11913" s="18" t="str">
        <f t="shared" si="1161"/>
        <v>00</v>
      </c>
      <c r="Q11913" s="32">
        <v>1</v>
      </c>
    </row>
    <row r="11914" spans="1:17">
      <c r="A11914" s="26">
        <v>11913</v>
      </c>
      <c r="B11914" s="27" t="s">
        <v>32463</v>
      </c>
      <c r="C11914" s="28"/>
      <c r="D11914" s="18" t="s">
        <v>32464</v>
      </c>
      <c r="E11914" s="18" t="s">
        <v>32465</v>
      </c>
      <c r="F11914" s="29"/>
      <c r="G11914" s="30"/>
      <c r="H11914" s="18" t="s">
        <v>17</v>
      </c>
      <c r="I11914" s="18" t="s">
        <v>32459</v>
      </c>
      <c r="J11914" s="18" t="str">
        <f t="shared" si="1161"/>
        <v>00</v>
      </c>
      <c r="Q11914" s="32">
        <v>1</v>
      </c>
    </row>
    <row r="11915" spans="1:17">
      <c r="A11915" s="26">
        <v>11914</v>
      </c>
      <c r="B11915" s="27" t="s">
        <v>33535</v>
      </c>
      <c r="C11915" s="28"/>
      <c r="D11915" s="18" t="s">
        <v>33536</v>
      </c>
      <c r="E11915" s="18" t="s">
        <v>33537</v>
      </c>
      <c r="F11915" s="29"/>
      <c r="G11915" s="30"/>
      <c r="H11915" s="18" t="s">
        <v>17</v>
      </c>
      <c r="I11915" s="18" t="s">
        <v>33519</v>
      </c>
      <c r="J11915" s="18" t="str">
        <f t="shared" si="1161"/>
        <v>00</v>
      </c>
      <c r="Q11915" s="32">
        <v>1</v>
      </c>
    </row>
    <row r="11916" spans="1:17" ht="25.5">
      <c r="A11916" s="26">
        <v>11915</v>
      </c>
      <c r="B11916" s="27" t="s">
        <v>32469</v>
      </c>
      <c r="C11916" s="28"/>
      <c r="D11916" s="18" t="s">
        <v>32470</v>
      </c>
      <c r="E11916" s="18" t="s">
        <v>32471</v>
      </c>
      <c r="F11916" s="29"/>
      <c r="G11916" s="30"/>
      <c r="H11916" s="18" t="s">
        <v>17</v>
      </c>
      <c r="I11916" s="18" t="s">
        <v>32459</v>
      </c>
      <c r="J11916" s="18" t="str">
        <f t="shared" si="1161"/>
        <v>00</v>
      </c>
      <c r="Q11916" s="32">
        <v>1</v>
      </c>
    </row>
    <row r="11917" spans="1:17">
      <c r="A11917" s="26">
        <v>11916</v>
      </c>
      <c r="B11917" s="27" t="s">
        <v>32472</v>
      </c>
      <c r="C11917" s="28"/>
      <c r="D11917" s="18" t="s">
        <v>32473</v>
      </c>
      <c r="E11917" s="18" t="s">
        <v>32474</v>
      </c>
      <c r="F11917" s="29"/>
      <c r="G11917" s="30"/>
      <c r="H11917" s="18" t="s">
        <v>17</v>
      </c>
      <c r="I11917" s="18" t="s">
        <v>32459</v>
      </c>
      <c r="J11917" s="18" t="str">
        <f t="shared" si="1161"/>
        <v>00</v>
      </c>
      <c r="Q11917" s="32">
        <v>1</v>
      </c>
    </row>
    <row r="11918" spans="1:17">
      <c r="A11918" s="26">
        <v>11917</v>
      </c>
      <c r="B11918" s="27" t="s">
        <v>32475</v>
      </c>
      <c r="C11918" s="28"/>
      <c r="D11918" s="18" t="s">
        <v>32476</v>
      </c>
      <c r="E11918" s="18" t="s">
        <v>32477</v>
      </c>
      <c r="F11918" s="29"/>
      <c r="G11918" s="30"/>
      <c r="H11918" s="18" t="s">
        <v>17</v>
      </c>
      <c r="I11918" s="18" t="s">
        <v>32459</v>
      </c>
      <c r="J11918" s="18" t="str">
        <f t="shared" si="1161"/>
        <v>00</v>
      </c>
      <c r="Q11918" s="32">
        <v>1</v>
      </c>
    </row>
    <row r="11919" spans="1:17">
      <c r="A11919" s="26">
        <v>11918</v>
      </c>
      <c r="B11919" s="27" t="s">
        <v>32478</v>
      </c>
      <c r="C11919" s="28"/>
      <c r="D11919" s="18" t="s">
        <v>32479</v>
      </c>
      <c r="E11919" s="18" t="s">
        <v>32480</v>
      </c>
      <c r="F11919" s="29"/>
      <c r="G11919" s="30"/>
      <c r="H11919" s="18" t="s">
        <v>17</v>
      </c>
      <c r="I11919" s="18" t="s">
        <v>32459</v>
      </c>
      <c r="J11919" s="18" t="str">
        <f t="shared" si="1161"/>
        <v>00</v>
      </c>
      <c r="Q11919" s="32">
        <v>1</v>
      </c>
    </row>
    <row r="11920" spans="1:17">
      <c r="A11920" s="26">
        <v>11919</v>
      </c>
      <c r="B11920" s="27" t="s">
        <v>32481</v>
      </c>
      <c r="C11920" s="28"/>
      <c r="D11920" s="18" t="s">
        <v>32482</v>
      </c>
      <c r="E11920" s="18" t="s">
        <v>32483</v>
      </c>
      <c r="F11920" s="29"/>
      <c r="G11920" s="30"/>
      <c r="H11920" s="18" t="s">
        <v>17</v>
      </c>
      <c r="I11920" s="18" t="s">
        <v>32459</v>
      </c>
      <c r="J11920" s="18" t="str">
        <f t="shared" si="1161"/>
        <v>00</v>
      </c>
      <c r="Q11920" s="32">
        <v>1</v>
      </c>
    </row>
    <row r="11921" spans="1:17">
      <c r="A11921" s="26">
        <v>11920</v>
      </c>
      <c r="B11921" s="27" t="s">
        <v>32481</v>
      </c>
      <c r="C11921" s="28"/>
      <c r="D11921" s="18" t="s">
        <v>32484</v>
      </c>
      <c r="E11921" s="18" t="s">
        <v>32485</v>
      </c>
      <c r="F11921" s="29"/>
      <c r="G11921" s="30"/>
      <c r="H11921" s="18" t="s">
        <v>17</v>
      </c>
      <c r="I11921" s="18" t="s">
        <v>32459</v>
      </c>
      <c r="J11921" s="18" t="str">
        <f t="shared" si="1161"/>
        <v>00</v>
      </c>
      <c r="Q11921" s="32">
        <v>1</v>
      </c>
    </row>
    <row r="11922" spans="1:17">
      <c r="A11922" s="26">
        <v>11921</v>
      </c>
      <c r="B11922" s="27" t="s">
        <v>32486</v>
      </c>
      <c r="C11922" s="28"/>
      <c r="D11922" s="18" t="s">
        <v>32487</v>
      </c>
      <c r="E11922" s="18" t="s">
        <v>32488</v>
      </c>
      <c r="F11922" s="29">
        <v>1</v>
      </c>
      <c r="G11922" s="30" t="s">
        <v>24686</v>
      </c>
      <c r="H11922" s="18" t="s">
        <v>17</v>
      </c>
      <c r="I11922" s="18" t="s">
        <v>32459</v>
      </c>
      <c r="J11922" s="18" t="str">
        <f t="shared" si="1161"/>
        <v>14</v>
      </c>
      <c r="K11922" s="31" t="str">
        <f>J11922</f>
        <v>14</v>
      </c>
      <c r="L11922" s="31">
        <v>19</v>
      </c>
      <c r="M11922" s="31">
        <f>+L11922-K11922</f>
        <v>5</v>
      </c>
      <c r="N11922" s="31">
        <v>10</v>
      </c>
      <c r="O11922" s="31">
        <f>N11922-M11922</f>
        <v>5</v>
      </c>
      <c r="P11922" s="32">
        <f>F11922/N11922</f>
        <v>0.1</v>
      </c>
      <c r="Q11922" s="33">
        <f>P11922*O11922</f>
        <v>0.5</v>
      </c>
    </row>
    <row r="11923" spans="1:17">
      <c r="A11923" s="26">
        <v>11922</v>
      </c>
      <c r="B11923" s="27" t="s">
        <v>32489</v>
      </c>
      <c r="C11923" s="28"/>
      <c r="D11923" s="18" t="s">
        <v>32490</v>
      </c>
      <c r="E11923" s="18" t="s">
        <v>32491</v>
      </c>
      <c r="F11923" s="29"/>
      <c r="G11923" s="30"/>
      <c r="H11923" s="18" t="s">
        <v>17</v>
      </c>
      <c r="I11923" s="18" t="s">
        <v>32459</v>
      </c>
      <c r="J11923" s="18" t="str">
        <f t="shared" si="1161"/>
        <v>00</v>
      </c>
      <c r="Q11923" s="32">
        <v>1</v>
      </c>
    </row>
    <row r="11924" spans="1:17">
      <c r="A11924" s="26">
        <v>11923</v>
      </c>
      <c r="B11924" s="27" t="s">
        <v>32492</v>
      </c>
      <c r="C11924" s="28"/>
      <c r="D11924" s="18" t="s">
        <v>32493</v>
      </c>
      <c r="E11924" s="18" t="s">
        <v>32494</v>
      </c>
      <c r="F11924" s="29">
        <v>1</v>
      </c>
      <c r="G11924" s="30" t="s">
        <v>24686</v>
      </c>
      <c r="H11924" s="18" t="s">
        <v>17</v>
      </c>
      <c r="I11924" s="18" t="s">
        <v>32459</v>
      </c>
      <c r="J11924" s="18" t="str">
        <f t="shared" si="1161"/>
        <v>14</v>
      </c>
      <c r="K11924" s="31" t="str">
        <f>J11924</f>
        <v>14</v>
      </c>
      <c r="L11924" s="31">
        <v>19</v>
      </c>
      <c r="M11924" s="31">
        <f>+L11924-K11924</f>
        <v>5</v>
      </c>
      <c r="N11924" s="31">
        <v>10</v>
      </c>
      <c r="O11924" s="31">
        <f>N11924-M11924</f>
        <v>5</v>
      </c>
      <c r="P11924" s="32">
        <f>F11924/N11924</f>
        <v>0.1</v>
      </c>
      <c r="Q11924" s="33">
        <f>P11924*O11924</f>
        <v>0.5</v>
      </c>
    </row>
    <row r="11925" spans="1:17">
      <c r="A11925" s="26">
        <v>11924</v>
      </c>
      <c r="B11925" s="27" t="s">
        <v>2510</v>
      </c>
      <c r="C11925" s="28"/>
      <c r="D11925" s="18" t="s">
        <v>32495</v>
      </c>
      <c r="E11925" s="18" t="s">
        <v>32496</v>
      </c>
      <c r="F11925" s="29">
        <v>1</v>
      </c>
      <c r="G11925" s="30" t="s">
        <v>24686</v>
      </c>
      <c r="H11925" s="18" t="s">
        <v>17</v>
      </c>
      <c r="I11925" s="18" t="s">
        <v>32459</v>
      </c>
      <c r="J11925" s="18" t="str">
        <f t="shared" si="1161"/>
        <v>14</v>
      </c>
      <c r="K11925" s="31" t="str">
        <f>J11925</f>
        <v>14</v>
      </c>
      <c r="L11925" s="31">
        <v>19</v>
      </c>
      <c r="M11925" s="31">
        <f>+L11925-K11925</f>
        <v>5</v>
      </c>
      <c r="N11925" s="31">
        <v>10</v>
      </c>
      <c r="O11925" s="31">
        <f>N11925-M11925</f>
        <v>5</v>
      </c>
      <c r="P11925" s="32">
        <f>F11925/N11925</f>
        <v>0.1</v>
      </c>
      <c r="Q11925" s="33">
        <f>P11925*O11925</f>
        <v>0.5</v>
      </c>
    </row>
    <row r="11926" spans="1:17">
      <c r="A11926" s="26">
        <v>11925</v>
      </c>
      <c r="B11926" s="27" t="s">
        <v>32497</v>
      </c>
      <c r="C11926" s="28"/>
      <c r="D11926" s="18" t="s">
        <v>32498</v>
      </c>
      <c r="E11926" s="18" t="s">
        <v>32499</v>
      </c>
      <c r="F11926" s="29">
        <v>1</v>
      </c>
      <c r="G11926" s="30" t="s">
        <v>24686</v>
      </c>
      <c r="H11926" s="18" t="s">
        <v>17</v>
      </c>
      <c r="I11926" s="18" t="s">
        <v>32459</v>
      </c>
      <c r="J11926" s="18" t="str">
        <f t="shared" si="1161"/>
        <v>14</v>
      </c>
      <c r="K11926" s="31" t="str">
        <f>J11926</f>
        <v>14</v>
      </c>
      <c r="L11926" s="31">
        <v>19</v>
      </c>
      <c r="M11926" s="31">
        <f>+L11926-K11926</f>
        <v>5</v>
      </c>
      <c r="N11926" s="31">
        <v>10</v>
      </c>
      <c r="O11926" s="31">
        <f>N11926-M11926</f>
        <v>5</v>
      </c>
      <c r="P11926" s="32">
        <f>F11926/N11926</f>
        <v>0.1</v>
      </c>
      <c r="Q11926" s="33">
        <f>P11926*O11926</f>
        <v>0.5</v>
      </c>
    </row>
    <row r="11927" spans="1:17">
      <c r="A11927" s="26">
        <v>11926</v>
      </c>
      <c r="B11927" s="27" t="s">
        <v>32497</v>
      </c>
      <c r="C11927" s="28"/>
      <c r="D11927" s="18" t="s">
        <v>32500</v>
      </c>
      <c r="E11927" s="18" t="s">
        <v>32501</v>
      </c>
      <c r="F11927" s="29">
        <v>1</v>
      </c>
      <c r="G11927" s="30" t="s">
        <v>24686</v>
      </c>
      <c r="H11927" s="18" t="s">
        <v>17</v>
      </c>
      <c r="I11927" s="18" t="s">
        <v>32459</v>
      </c>
      <c r="J11927" s="18" t="str">
        <f t="shared" si="1161"/>
        <v>14</v>
      </c>
      <c r="K11927" s="31" t="str">
        <f>J11927</f>
        <v>14</v>
      </c>
      <c r="L11927" s="31">
        <v>19</v>
      </c>
      <c r="M11927" s="31">
        <f>+L11927-K11927</f>
        <v>5</v>
      </c>
      <c r="N11927" s="31">
        <v>10</v>
      </c>
      <c r="O11927" s="31">
        <f>N11927-M11927</f>
        <v>5</v>
      </c>
      <c r="P11927" s="32">
        <f>F11927/N11927</f>
        <v>0.1</v>
      </c>
      <c r="Q11927" s="33">
        <f>P11927*O11927</f>
        <v>0.5</v>
      </c>
    </row>
    <row r="11928" spans="1:17">
      <c r="A11928" s="26">
        <v>11927</v>
      </c>
      <c r="B11928" s="27" t="s">
        <v>32502</v>
      </c>
      <c r="C11928" s="28"/>
      <c r="D11928" s="18" t="s">
        <v>32503</v>
      </c>
      <c r="E11928" s="18" t="s">
        <v>32504</v>
      </c>
      <c r="F11928" s="29">
        <v>1</v>
      </c>
      <c r="G11928" s="30" t="s">
        <v>24686</v>
      </c>
      <c r="H11928" s="18" t="s">
        <v>17</v>
      </c>
      <c r="I11928" s="18" t="s">
        <v>32459</v>
      </c>
      <c r="J11928" s="18" t="str">
        <f t="shared" si="1161"/>
        <v>14</v>
      </c>
      <c r="K11928" s="31" t="str">
        <f>J11928</f>
        <v>14</v>
      </c>
      <c r="L11928" s="31">
        <v>19</v>
      </c>
      <c r="M11928" s="31">
        <f>+L11928-K11928</f>
        <v>5</v>
      </c>
      <c r="N11928" s="31">
        <v>10</v>
      </c>
      <c r="O11928" s="31">
        <f>N11928-M11928</f>
        <v>5</v>
      </c>
      <c r="P11928" s="32">
        <f>F11928/N11928</f>
        <v>0.1</v>
      </c>
      <c r="Q11928" s="33">
        <f>P11928*O11928</f>
        <v>0.5</v>
      </c>
    </row>
    <row r="11929" spans="1:17" ht="25.5">
      <c r="A11929" s="26">
        <v>11928</v>
      </c>
      <c r="B11929" s="27" t="s">
        <v>32505</v>
      </c>
      <c r="C11929" s="28"/>
      <c r="D11929" s="18" t="s">
        <v>32506</v>
      </c>
      <c r="E11929" s="18" t="s">
        <v>32507</v>
      </c>
      <c r="F11929" s="29"/>
      <c r="G11929" s="30"/>
      <c r="H11929" s="18" t="s">
        <v>17</v>
      </c>
      <c r="I11929" s="18" t="s">
        <v>32459</v>
      </c>
      <c r="J11929" s="18" t="str">
        <f t="shared" si="1161"/>
        <v>00</v>
      </c>
      <c r="Q11929" s="32">
        <v>1</v>
      </c>
    </row>
    <row r="11930" spans="1:17">
      <c r="A11930" s="26">
        <v>11929</v>
      </c>
      <c r="B11930" s="27" t="s">
        <v>32508</v>
      </c>
      <c r="C11930" s="28"/>
      <c r="D11930" s="18" t="s">
        <v>32509</v>
      </c>
      <c r="E11930" s="18" t="s">
        <v>32510</v>
      </c>
      <c r="F11930" s="29"/>
      <c r="G11930" s="30"/>
      <c r="H11930" s="18" t="s">
        <v>17</v>
      </c>
      <c r="I11930" s="18" t="s">
        <v>32459</v>
      </c>
      <c r="J11930" s="18" t="str">
        <f t="shared" si="1161"/>
        <v>00</v>
      </c>
      <c r="Q11930" s="32">
        <v>1</v>
      </c>
    </row>
    <row r="11931" spans="1:17">
      <c r="A11931" s="26">
        <v>11930</v>
      </c>
      <c r="B11931" s="27" t="s">
        <v>32511</v>
      </c>
      <c r="C11931" s="28"/>
      <c r="D11931" s="18" t="s">
        <v>32512</v>
      </c>
      <c r="E11931" s="18" t="s">
        <v>32513</v>
      </c>
      <c r="F11931" s="29"/>
      <c r="G11931" s="30"/>
      <c r="H11931" s="18" t="s">
        <v>17</v>
      </c>
      <c r="I11931" s="18" t="s">
        <v>32459</v>
      </c>
      <c r="J11931" s="18" t="str">
        <f t="shared" si="1161"/>
        <v>00</v>
      </c>
      <c r="Q11931" s="32">
        <v>1</v>
      </c>
    </row>
    <row r="11932" spans="1:17">
      <c r="A11932" s="26">
        <v>11931</v>
      </c>
      <c r="B11932" s="27" t="s">
        <v>32514</v>
      </c>
      <c r="C11932" s="28"/>
      <c r="D11932" s="18" t="s">
        <v>32515</v>
      </c>
      <c r="E11932" s="18" t="s">
        <v>32516</v>
      </c>
      <c r="F11932" s="29"/>
      <c r="G11932" s="30"/>
      <c r="H11932" s="18" t="s">
        <v>17</v>
      </c>
      <c r="I11932" s="18" t="s">
        <v>32459</v>
      </c>
      <c r="J11932" s="18" t="str">
        <f t="shared" si="1161"/>
        <v>00</v>
      </c>
      <c r="Q11932" s="32">
        <v>1</v>
      </c>
    </row>
    <row r="11933" spans="1:17">
      <c r="A11933" s="26">
        <v>11932</v>
      </c>
      <c r="B11933" s="27" t="s">
        <v>32517</v>
      </c>
      <c r="C11933" s="28"/>
      <c r="D11933" s="18" t="s">
        <v>32518</v>
      </c>
      <c r="E11933" s="18" t="s">
        <v>32519</v>
      </c>
      <c r="F11933" s="29"/>
      <c r="G11933" s="30"/>
      <c r="H11933" s="18" t="s">
        <v>17</v>
      </c>
      <c r="I11933" s="18" t="s">
        <v>32459</v>
      </c>
      <c r="J11933" s="18" t="str">
        <f t="shared" ref="J11933:J11996" si="1167">TEXT(G11933,"aa")</f>
        <v>00</v>
      </c>
      <c r="Q11933" s="32">
        <v>1</v>
      </c>
    </row>
    <row r="11934" spans="1:17">
      <c r="A11934" s="26">
        <v>11933</v>
      </c>
      <c r="B11934" s="27" t="s">
        <v>32520</v>
      </c>
      <c r="C11934" s="28"/>
      <c r="D11934" s="18" t="s">
        <v>32521</v>
      </c>
      <c r="E11934" s="18" t="s">
        <v>32522</v>
      </c>
      <c r="F11934" s="29"/>
      <c r="G11934" s="30"/>
      <c r="H11934" s="18" t="s">
        <v>17</v>
      </c>
      <c r="I11934" s="18" t="s">
        <v>32459</v>
      </c>
      <c r="J11934" s="18" t="str">
        <f t="shared" si="1167"/>
        <v>00</v>
      </c>
      <c r="Q11934" s="32">
        <v>1</v>
      </c>
    </row>
    <row r="11935" spans="1:17">
      <c r="A11935" s="26">
        <v>11934</v>
      </c>
      <c r="B11935" s="27" t="s">
        <v>32523</v>
      </c>
      <c r="C11935" s="28"/>
      <c r="D11935" s="18" t="s">
        <v>32524</v>
      </c>
      <c r="E11935" s="18" t="s">
        <v>32525</v>
      </c>
      <c r="F11935" s="29"/>
      <c r="G11935" s="30"/>
      <c r="H11935" s="18" t="s">
        <v>17</v>
      </c>
      <c r="I11935" s="18" t="s">
        <v>32459</v>
      </c>
      <c r="J11935" s="18" t="str">
        <f t="shared" si="1167"/>
        <v>00</v>
      </c>
      <c r="Q11935" s="32">
        <v>1</v>
      </c>
    </row>
    <row r="11936" spans="1:17">
      <c r="A11936" s="26">
        <v>11935</v>
      </c>
      <c r="B11936" s="27" t="s">
        <v>32526</v>
      </c>
      <c r="C11936" s="28"/>
      <c r="D11936" s="18" t="s">
        <v>32527</v>
      </c>
      <c r="E11936" s="18" t="s">
        <v>32528</v>
      </c>
      <c r="F11936" s="29"/>
      <c r="G11936" s="30"/>
      <c r="H11936" s="18" t="s">
        <v>17</v>
      </c>
      <c r="I11936" s="18" t="s">
        <v>32459</v>
      </c>
      <c r="J11936" s="18" t="str">
        <f t="shared" si="1167"/>
        <v>00</v>
      </c>
      <c r="Q11936" s="32">
        <v>1</v>
      </c>
    </row>
    <row r="11937" spans="1:17">
      <c r="A11937" s="26">
        <v>11936</v>
      </c>
      <c r="B11937" s="27" t="s">
        <v>32526</v>
      </c>
      <c r="C11937" s="28"/>
      <c r="D11937" s="18" t="s">
        <v>32529</v>
      </c>
      <c r="E11937" s="18" t="s">
        <v>32530</v>
      </c>
      <c r="F11937" s="29"/>
      <c r="G11937" s="30"/>
      <c r="H11937" s="18" t="s">
        <v>17</v>
      </c>
      <c r="I11937" s="18" t="s">
        <v>32459</v>
      </c>
      <c r="J11937" s="18" t="str">
        <f t="shared" si="1167"/>
        <v>00</v>
      </c>
      <c r="Q11937" s="32">
        <v>1</v>
      </c>
    </row>
    <row r="11938" spans="1:17">
      <c r="A11938" s="26">
        <v>11937</v>
      </c>
      <c r="B11938" s="27" t="s">
        <v>32531</v>
      </c>
      <c r="C11938" s="28"/>
      <c r="D11938" s="18" t="s">
        <v>32532</v>
      </c>
      <c r="E11938" s="18" t="s">
        <v>32533</v>
      </c>
      <c r="F11938" s="29">
        <v>1</v>
      </c>
      <c r="G11938" s="30" t="s">
        <v>24686</v>
      </c>
      <c r="H11938" s="18" t="s">
        <v>17</v>
      </c>
      <c r="I11938" s="18" t="s">
        <v>32459</v>
      </c>
      <c r="J11938" s="18" t="str">
        <f t="shared" si="1167"/>
        <v>14</v>
      </c>
      <c r="K11938" s="31" t="str">
        <f>J11938</f>
        <v>14</v>
      </c>
      <c r="L11938" s="31">
        <v>19</v>
      </c>
      <c r="M11938" s="31">
        <f>+L11938-K11938</f>
        <v>5</v>
      </c>
      <c r="N11938" s="31">
        <v>3</v>
      </c>
      <c r="O11938" s="31">
        <f>N11938-M11938</f>
        <v>-2</v>
      </c>
      <c r="P11938" s="32">
        <f>F11938/N11938</f>
        <v>0.33333333333333331</v>
      </c>
      <c r="Q11938" s="33">
        <f>P11938*O11938</f>
        <v>-0.66666666666666663</v>
      </c>
    </row>
    <row r="11939" spans="1:17">
      <c r="A11939" s="26">
        <v>11938</v>
      </c>
      <c r="B11939" s="27" t="s">
        <v>32534</v>
      </c>
      <c r="C11939" s="28"/>
      <c r="D11939" s="18" t="s">
        <v>32535</v>
      </c>
      <c r="E11939" s="18" t="s">
        <v>32536</v>
      </c>
      <c r="F11939" s="29"/>
      <c r="G11939" s="30"/>
      <c r="H11939" s="18" t="s">
        <v>17</v>
      </c>
      <c r="I11939" s="18" t="s">
        <v>32459</v>
      </c>
      <c r="J11939" s="18" t="str">
        <f t="shared" si="1167"/>
        <v>00</v>
      </c>
      <c r="Q11939" s="32">
        <v>1</v>
      </c>
    </row>
    <row r="11940" spans="1:17">
      <c r="A11940" s="26">
        <v>11939</v>
      </c>
      <c r="B11940" s="27" t="s">
        <v>32537</v>
      </c>
      <c r="C11940" s="28"/>
      <c r="D11940" s="18" t="s">
        <v>32538</v>
      </c>
      <c r="E11940" s="18" t="s">
        <v>32539</v>
      </c>
      <c r="F11940" s="29"/>
      <c r="G11940" s="30"/>
      <c r="H11940" s="18" t="s">
        <v>17</v>
      </c>
      <c r="I11940" s="18" t="s">
        <v>32459</v>
      </c>
      <c r="J11940" s="18" t="str">
        <f t="shared" si="1167"/>
        <v>00</v>
      </c>
      <c r="Q11940" s="32">
        <v>1</v>
      </c>
    </row>
    <row r="11941" spans="1:17" ht="25.5">
      <c r="A11941" s="26">
        <v>11940</v>
      </c>
      <c r="B11941" s="27" t="s">
        <v>42079</v>
      </c>
      <c r="C11941" s="28"/>
      <c r="D11941" s="18" t="s">
        <v>42219</v>
      </c>
      <c r="E11941" s="18" t="s">
        <v>42220</v>
      </c>
      <c r="F11941" s="29"/>
      <c r="G11941" s="30"/>
      <c r="H11941" s="18" t="s">
        <v>17</v>
      </c>
      <c r="I11941" s="18" t="s">
        <v>42221</v>
      </c>
      <c r="J11941" s="18" t="str">
        <f t="shared" si="1167"/>
        <v>00</v>
      </c>
      <c r="Q11941" s="32">
        <v>1</v>
      </c>
    </row>
    <row r="11942" spans="1:17">
      <c r="A11942" s="26">
        <v>11941</v>
      </c>
      <c r="B11942" s="27" t="s">
        <v>41626</v>
      </c>
      <c r="C11942" s="28"/>
      <c r="D11942" s="18" t="s">
        <v>42222</v>
      </c>
      <c r="E11942" s="18" t="s">
        <v>42223</v>
      </c>
      <c r="F11942" s="29"/>
      <c r="G11942" s="30"/>
      <c r="H11942" s="18" t="s">
        <v>17</v>
      </c>
      <c r="I11942" s="18" t="s">
        <v>42221</v>
      </c>
      <c r="J11942" s="18" t="str">
        <f t="shared" si="1167"/>
        <v>00</v>
      </c>
      <c r="Q11942" s="32">
        <v>1</v>
      </c>
    </row>
    <row r="11943" spans="1:17" ht="25.5">
      <c r="A11943" s="26">
        <v>11942</v>
      </c>
      <c r="B11943" s="27" t="s">
        <v>13406</v>
      </c>
      <c r="C11943" s="28"/>
      <c r="D11943" s="18" t="s">
        <v>42226</v>
      </c>
      <c r="E11943" s="18" t="s">
        <v>42227</v>
      </c>
      <c r="F11943" s="29"/>
      <c r="G11943" s="30"/>
      <c r="H11943" s="18" t="s">
        <v>17</v>
      </c>
      <c r="I11943" s="18" t="s">
        <v>42221</v>
      </c>
      <c r="J11943" s="18" t="str">
        <f t="shared" si="1167"/>
        <v>00</v>
      </c>
      <c r="Q11943" s="32">
        <v>1</v>
      </c>
    </row>
    <row r="11944" spans="1:17">
      <c r="A11944" s="26">
        <v>11943</v>
      </c>
      <c r="B11944" s="27" t="s">
        <v>42230</v>
      </c>
      <c r="C11944" s="28"/>
      <c r="D11944" s="18" t="s">
        <v>42231</v>
      </c>
      <c r="E11944" s="18" t="s">
        <v>42232</v>
      </c>
      <c r="F11944" s="29"/>
      <c r="G11944" s="30"/>
      <c r="H11944" s="18" t="s">
        <v>794</v>
      </c>
      <c r="I11944" s="18" t="s">
        <v>42221</v>
      </c>
      <c r="J11944" s="18" t="str">
        <f t="shared" si="1167"/>
        <v>00</v>
      </c>
      <c r="Q11944" s="32">
        <v>1</v>
      </c>
    </row>
    <row r="11945" spans="1:17">
      <c r="A11945" s="26">
        <v>11944</v>
      </c>
      <c r="B11945" s="27" t="s">
        <v>42246</v>
      </c>
      <c r="C11945" s="28"/>
      <c r="D11945" s="18" t="s">
        <v>42247</v>
      </c>
      <c r="E11945" s="18" t="s">
        <v>42248</v>
      </c>
      <c r="F11945" s="29"/>
      <c r="G11945" s="30"/>
      <c r="H11945" s="18" t="s">
        <v>17</v>
      </c>
      <c r="I11945" s="18" t="s">
        <v>42221</v>
      </c>
      <c r="J11945" s="18" t="str">
        <f t="shared" si="1167"/>
        <v>00</v>
      </c>
      <c r="Q11945" s="32">
        <v>1</v>
      </c>
    </row>
    <row r="11946" spans="1:17">
      <c r="A11946" s="26">
        <v>11945</v>
      </c>
      <c r="B11946" s="27" t="s">
        <v>42249</v>
      </c>
      <c r="C11946" s="28"/>
      <c r="D11946" s="18" t="s">
        <v>42250</v>
      </c>
      <c r="E11946" s="18" t="s">
        <v>42251</v>
      </c>
      <c r="F11946" s="29"/>
      <c r="G11946" s="30"/>
      <c r="H11946" s="18" t="s">
        <v>17</v>
      </c>
      <c r="I11946" s="18" t="s">
        <v>42221</v>
      </c>
      <c r="J11946" s="18" t="str">
        <f t="shared" si="1167"/>
        <v>00</v>
      </c>
      <c r="Q11946" s="32">
        <v>1</v>
      </c>
    </row>
    <row r="11947" spans="1:17" ht="25.5">
      <c r="A11947" s="26">
        <v>11946</v>
      </c>
      <c r="B11947" s="27" t="s">
        <v>42294</v>
      </c>
      <c r="C11947" s="28"/>
      <c r="D11947" s="18" t="s">
        <v>42295</v>
      </c>
      <c r="E11947" s="18" t="s">
        <v>42296</v>
      </c>
      <c r="F11947" s="29"/>
      <c r="G11947" s="30"/>
      <c r="H11947" s="18" t="s">
        <v>17</v>
      </c>
      <c r="I11947" s="18" t="s">
        <v>42221</v>
      </c>
      <c r="J11947" s="18" t="str">
        <f t="shared" si="1167"/>
        <v>00</v>
      </c>
      <c r="Q11947" s="32">
        <v>1</v>
      </c>
    </row>
    <row r="11948" spans="1:17">
      <c r="A11948" s="26">
        <v>11947</v>
      </c>
      <c r="B11948" s="27" t="s">
        <v>42297</v>
      </c>
      <c r="C11948" s="28"/>
      <c r="D11948" s="18" t="s">
        <v>42298</v>
      </c>
      <c r="E11948" s="18" t="s">
        <v>42299</v>
      </c>
      <c r="F11948" s="29"/>
      <c r="G11948" s="30"/>
      <c r="H11948" s="18" t="s">
        <v>17</v>
      </c>
      <c r="I11948" s="18" t="s">
        <v>42221</v>
      </c>
      <c r="J11948" s="18" t="str">
        <f t="shared" si="1167"/>
        <v>00</v>
      </c>
      <c r="Q11948" s="32">
        <v>1</v>
      </c>
    </row>
    <row r="11949" spans="1:17">
      <c r="A11949" s="26">
        <v>11948</v>
      </c>
      <c r="B11949" s="27" t="s">
        <v>12940</v>
      </c>
      <c r="C11949" s="28"/>
      <c r="D11949" s="18" t="s">
        <v>42302</v>
      </c>
      <c r="E11949" s="18" t="s">
        <v>42303</v>
      </c>
      <c r="F11949" s="29"/>
      <c r="G11949" s="30"/>
      <c r="H11949" s="18" t="s">
        <v>17</v>
      </c>
      <c r="I11949" s="18" t="s">
        <v>42221</v>
      </c>
      <c r="J11949" s="18" t="str">
        <f t="shared" si="1167"/>
        <v>00</v>
      </c>
      <c r="Q11949" s="32">
        <v>1</v>
      </c>
    </row>
    <row r="11950" spans="1:17" ht="25.5">
      <c r="A11950" s="26">
        <v>11949</v>
      </c>
      <c r="B11950" s="27" t="s">
        <v>42307</v>
      </c>
      <c r="C11950" s="28"/>
      <c r="D11950" s="18" t="s">
        <v>42308</v>
      </c>
      <c r="E11950" s="18" t="s">
        <v>42309</v>
      </c>
      <c r="F11950" s="29"/>
      <c r="G11950" s="30"/>
      <c r="H11950" s="18" t="s">
        <v>17</v>
      </c>
      <c r="I11950" s="18" t="s">
        <v>42221</v>
      </c>
      <c r="J11950" s="18" t="str">
        <f t="shared" si="1167"/>
        <v>00</v>
      </c>
      <c r="Q11950" s="32">
        <v>1</v>
      </c>
    </row>
    <row r="11951" spans="1:17" ht="25.5">
      <c r="A11951" s="26">
        <v>11950</v>
      </c>
      <c r="B11951" s="27" t="s">
        <v>42310</v>
      </c>
      <c r="C11951" s="28"/>
      <c r="D11951" s="18" t="s">
        <v>42311</v>
      </c>
      <c r="E11951" s="18" t="s">
        <v>42312</v>
      </c>
      <c r="F11951" s="29"/>
      <c r="G11951" s="30"/>
      <c r="H11951" s="18" t="s">
        <v>17</v>
      </c>
      <c r="I11951" s="18" t="s">
        <v>42221</v>
      </c>
      <c r="J11951" s="18" t="str">
        <f t="shared" si="1167"/>
        <v>00</v>
      </c>
      <c r="Q11951" s="32">
        <v>1</v>
      </c>
    </row>
    <row r="11952" spans="1:17">
      <c r="A11952" s="26">
        <v>11951</v>
      </c>
      <c r="B11952" s="69" t="s">
        <v>11390</v>
      </c>
      <c r="C11952" s="28"/>
      <c r="D11952" s="70" t="s">
        <v>42313</v>
      </c>
      <c r="E11952" s="18" t="s">
        <v>42314</v>
      </c>
      <c r="F11952" s="29"/>
      <c r="G11952" s="30"/>
      <c r="H11952" s="70" t="s">
        <v>17</v>
      </c>
      <c r="I11952" s="18" t="s">
        <v>42221</v>
      </c>
      <c r="J11952" s="18" t="str">
        <f t="shared" si="1167"/>
        <v>00</v>
      </c>
      <c r="Q11952" s="32">
        <v>1</v>
      </c>
    </row>
    <row r="11953" spans="1:17">
      <c r="A11953" s="26">
        <v>11952</v>
      </c>
      <c r="B11953" s="27" t="s">
        <v>2309</v>
      </c>
      <c r="C11953" s="28"/>
      <c r="D11953" s="18" t="s">
        <v>42321</v>
      </c>
      <c r="E11953" s="18" t="s">
        <v>42322</v>
      </c>
      <c r="F11953" s="29"/>
      <c r="G11953" s="30"/>
      <c r="H11953" s="18" t="s">
        <v>17</v>
      </c>
      <c r="I11953" s="18" t="s">
        <v>42221</v>
      </c>
      <c r="J11953" s="18" t="str">
        <f t="shared" si="1167"/>
        <v>00</v>
      </c>
      <c r="Q11953" s="32">
        <v>1</v>
      </c>
    </row>
    <row r="11954" spans="1:17">
      <c r="A11954" s="26">
        <v>11953</v>
      </c>
      <c r="B11954" s="27" t="s">
        <v>13260</v>
      </c>
      <c r="C11954" s="28"/>
      <c r="D11954" s="18" t="s">
        <v>42331</v>
      </c>
      <c r="E11954" s="18" t="s">
        <v>42332</v>
      </c>
      <c r="F11954" s="29"/>
      <c r="G11954" s="30"/>
      <c r="H11954" s="18" t="s">
        <v>17</v>
      </c>
      <c r="I11954" s="18" t="s">
        <v>42221</v>
      </c>
      <c r="J11954" s="18" t="str">
        <f t="shared" si="1167"/>
        <v>00</v>
      </c>
      <c r="Q11954" s="32">
        <v>1</v>
      </c>
    </row>
    <row r="11955" spans="1:17">
      <c r="A11955" s="26">
        <v>11954</v>
      </c>
      <c r="B11955" s="27" t="s">
        <v>1078</v>
      </c>
      <c r="C11955" s="28"/>
      <c r="D11955" s="18" t="s">
        <v>42333</v>
      </c>
      <c r="E11955" s="18" t="s">
        <v>42334</v>
      </c>
      <c r="F11955" s="29"/>
      <c r="G11955" s="30"/>
      <c r="H11955" s="18" t="s">
        <v>17</v>
      </c>
      <c r="I11955" s="18" t="s">
        <v>42221</v>
      </c>
      <c r="J11955" s="18" t="str">
        <f t="shared" si="1167"/>
        <v>00</v>
      </c>
      <c r="Q11955" s="32">
        <v>1</v>
      </c>
    </row>
    <row r="11956" spans="1:17">
      <c r="A11956" s="26">
        <v>11955</v>
      </c>
      <c r="B11956" s="27" t="s">
        <v>17362</v>
      </c>
      <c r="C11956" s="28"/>
      <c r="D11956" s="18" t="s">
        <v>17363</v>
      </c>
      <c r="E11956" s="18" t="s">
        <v>17364</v>
      </c>
      <c r="F11956" s="29"/>
      <c r="G11956" s="30"/>
      <c r="H11956" s="18" t="s">
        <v>17</v>
      </c>
      <c r="I11956" s="18" t="s">
        <v>17076</v>
      </c>
      <c r="J11956" s="18" t="str">
        <f t="shared" si="1167"/>
        <v>00</v>
      </c>
      <c r="Q11956" s="32">
        <v>1</v>
      </c>
    </row>
    <row r="11957" spans="1:17" ht="25.5">
      <c r="A11957" s="26">
        <v>11956</v>
      </c>
      <c r="B11957" s="27" t="s">
        <v>42348</v>
      </c>
      <c r="C11957" s="28"/>
      <c r="D11957" s="18" t="s">
        <v>42349</v>
      </c>
      <c r="E11957" s="18" t="s">
        <v>42350</v>
      </c>
      <c r="F11957" s="29"/>
      <c r="G11957" s="30"/>
      <c r="H11957" s="18" t="s">
        <v>794</v>
      </c>
      <c r="I11957" s="18" t="s">
        <v>42221</v>
      </c>
      <c r="J11957" s="18" t="str">
        <f t="shared" si="1167"/>
        <v>00</v>
      </c>
      <c r="Q11957" s="32">
        <v>1</v>
      </c>
    </row>
    <row r="11958" spans="1:17">
      <c r="A11958" s="26">
        <v>11957</v>
      </c>
      <c r="B11958" s="27" t="s">
        <v>42351</v>
      </c>
      <c r="C11958" s="28"/>
      <c r="D11958" s="18" t="s">
        <v>42352</v>
      </c>
      <c r="E11958" s="18" t="s">
        <v>42353</v>
      </c>
      <c r="F11958" s="29"/>
      <c r="G11958" s="30"/>
      <c r="H11958" s="18" t="s">
        <v>17</v>
      </c>
      <c r="I11958" s="18" t="s">
        <v>42221</v>
      </c>
      <c r="J11958" s="18" t="str">
        <f t="shared" si="1167"/>
        <v>00</v>
      </c>
      <c r="Q11958" s="32">
        <v>1</v>
      </c>
    </row>
    <row r="11959" spans="1:17">
      <c r="A11959" s="26">
        <v>11958</v>
      </c>
      <c r="B11959" s="27" t="s">
        <v>5276</v>
      </c>
      <c r="C11959" s="28"/>
      <c r="D11959" s="18" t="s">
        <v>5277</v>
      </c>
      <c r="E11959" s="18" t="s">
        <v>5278</v>
      </c>
      <c r="F11959" s="29"/>
      <c r="G11959" s="30"/>
      <c r="H11959" s="18" t="s">
        <v>17</v>
      </c>
      <c r="I11959" s="18" t="s">
        <v>4979</v>
      </c>
      <c r="J11959" s="18" t="str">
        <f t="shared" si="1167"/>
        <v>00</v>
      </c>
      <c r="Q11959" s="32">
        <v>1</v>
      </c>
    </row>
    <row r="11960" spans="1:17">
      <c r="A11960" s="26">
        <v>11959</v>
      </c>
      <c r="B11960" s="27" t="s">
        <v>40384</v>
      </c>
      <c r="C11960" s="28"/>
      <c r="D11960" s="18" t="s">
        <v>42360</v>
      </c>
      <c r="E11960" s="18" t="s">
        <v>42361</v>
      </c>
      <c r="F11960" s="29"/>
      <c r="G11960" s="30"/>
      <c r="H11960" s="18" t="s">
        <v>17</v>
      </c>
      <c r="I11960" s="18" t="s">
        <v>42221</v>
      </c>
      <c r="J11960" s="18" t="str">
        <f t="shared" si="1167"/>
        <v>00</v>
      </c>
      <c r="Q11960" s="32">
        <v>1</v>
      </c>
    </row>
    <row r="11961" spans="1:17">
      <c r="A11961" s="26">
        <v>11960</v>
      </c>
      <c r="B11961" s="27" t="s">
        <v>42362</v>
      </c>
      <c r="C11961" s="28"/>
      <c r="D11961" s="18" t="s">
        <v>42363</v>
      </c>
      <c r="E11961" s="18" t="s">
        <v>42364</v>
      </c>
      <c r="F11961" s="29"/>
      <c r="G11961" s="30"/>
      <c r="H11961" s="18" t="s">
        <v>900</v>
      </c>
      <c r="I11961" s="18" t="s">
        <v>42221</v>
      </c>
      <c r="J11961" s="18" t="str">
        <f t="shared" si="1167"/>
        <v>00</v>
      </c>
      <c r="Q11961" s="32">
        <v>1</v>
      </c>
    </row>
    <row r="11962" spans="1:17">
      <c r="A11962" s="26">
        <v>11961</v>
      </c>
      <c r="B11962" s="27" t="s">
        <v>42408</v>
      </c>
      <c r="C11962" s="28"/>
      <c r="D11962" s="18" t="s">
        <v>42409</v>
      </c>
      <c r="E11962" s="18" t="s">
        <v>42410</v>
      </c>
      <c r="F11962" s="29"/>
      <c r="G11962" s="30"/>
      <c r="H11962" s="18" t="s">
        <v>17</v>
      </c>
      <c r="I11962" s="18" t="s">
        <v>42221</v>
      </c>
      <c r="J11962" s="18" t="str">
        <f t="shared" si="1167"/>
        <v>00</v>
      </c>
      <c r="Q11962" s="32">
        <v>1</v>
      </c>
    </row>
    <row r="11963" spans="1:17">
      <c r="A11963" s="26">
        <v>11962</v>
      </c>
      <c r="B11963" s="27" t="s">
        <v>11390</v>
      </c>
      <c r="C11963" s="28"/>
      <c r="D11963" s="18" t="s">
        <v>42414</v>
      </c>
      <c r="E11963" s="18" t="s">
        <v>42415</v>
      </c>
      <c r="F11963" s="29"/>
      <c r="G11963" s="30"/>
      <c r="H11963" s="18" t="s">
        <v>17</v>
      </c>
      <c r="I11963" s="18" t="s">
        <v>42221</v>
      </c>
      <c r="J11963" s="18" t="str">
        <f t="shared" si="1167"/>
        <v>00</v>
      </c>
      <c r="Q11963" s="32">
        <v>1</v>
      </c>
    </row>
    <row r="11964" spans="1:17">
      <c r="A11964" s="26">
        <v>11963</v>
      </c>
      <c r="B11964" s="27" t="s">
        <v>12755</v>
      </c>
      <c r="C11964" s="28"/>
      <c r="D11964" s="18" t="s">
        <v>42419</v>
      </c>
      <c r="E11964" s="18" t="s">
        <v>42420</v>
      </c>
      <c r="F11964" s="29"/>
      <c r="G11964" s="30"/>
      <c r="H11964" s="18" t="s">
        <v>17</v>
      </c>
      <c r="I11964" s="18" t="s">
        <v>42221</v>
      </c>
      <c r="J11964" s="18" t="str">
        <f t="shared" si="1167"/>
        <v>00</v>
      </c>
      <c r="Q11964" s="32">
        <v>1</v>
      </c>
    </row>
    <row r="11965" spans="1:17">
      <c r="A11965" s="26">
        <v>11964</v>
      </c>
      <c r="B11965" s="27" t="s">
        <v>18860</v>
      </c>
      <c r="C11965" s="28"/>
      <c r="D11965" s="18" t="s">
        <v>42424</v>
      </c>
      <c r="E11965" s="18" t="s">
        <v>42425</v>
      </c>
      <c r="F11965" s="29"/>
      <c r="G11965" s="30"/>
      <c r="H11965" s="18" t="s">
        <v>900</v>
      </c>
      <c r="I11965" s="18" t="s">
        <v>42221</v>
      </c>
      <c r="J11965" s="18" t="str">
        <f t="shared" si="1167"/>
        <v>00</v>
      </c>
      <c r="Q11965" s="32">
        <v>1</v>
      </c>
    </row>
    <row r="11966" spans="1:17" ht="25.5">
      <c r="A11966" s="26">
        <v>11965</v>
      </c>
      <c r="B11966" s="27" t="s">
        <v>42426</v>
      </c>
      <c r="C11966" s="28"/>
      <c r="D11966" s="18" t="s">
        <v>42427</v>
      </c>
      <c r="E11966" s="18" t="s">
        <v>42428</v>
      </c>
      <c r="F11966" s="29"/>
      <c r="G11966" s="30"/>
      <c r="H11966" s="18" t="s">
        <v>17</v>
      </c>
      <c r="I11966" s="18" t="s">
        <v>42221</v>
      </c>
      <c r="J11966" s="18" t="str">
        <f t="shared" si="1167"/>
        <v>00</v>
      </c>
      <c r="Q11966" s="32">
        <v>1</v>
      </c>
    </row>
    <row r="11967" spans="1:17">
      <c r="A11967" s="26">
        <v>11966</v>
      </c>
      <c r="B11967" s="69" t="s">
        <v>42429</v>
      </c>
      <c r="C11967" s="28"/>
      <c r="D11967" s="70" t="s">
        <v>42430</v>
      </c>
      <c r="E11967" s="18" t="s">
        <v>42431</v>
      </c>
      <c r="F11967" s="29"/>
      <c r="G11967" s="30"/>
      <c r="H11967" s="70" t="s">
        <v>17</v>
      </c>
      <c r="I11967" s="18" t="s">
        <v>42221</v>
      </c>
      <c r="J11967" s="18" t="str">
        <f t="shared" si="1167"/>
        <v>00</v>
      </c>
      <c r="Q11967" s="32">
        <v>1</v>
      </c>
    </row>
    <row r="11968" spans="1:17" ht="25.5">
      <c r="A11968" s="26">
        <v>11967</v>
      </c>
      <c r="B11968" s="27" t="s">
        <v>42432</v>
      </c>
      <c r="C11968" s="28"/>
      <c r="D11968" s="18" t="s">
        <v>42433</v>
      </c>
      <c r="E11968" s="18" t="s">
        <v>42434</v>
      </c>
      <c r="F11968" s="29"/>
      <c r="G11968" s="30"/>
      <c r="H11968" s="18" t="s">
        <v>17</v>
      </c>
      <c r="I11968" s="18" t="s">
        <v>42221</v>
      </c>
      <c r="J11968" s="18" t="str">
        <f t="shared" si="1167"/>
        <v>00</v>
      </c>
      <c r="Q11968" s="32">
        <v>1</v>
      </c>
    </row>
    <row r="11969" spans="1:17">
      <c r="A11969" s="26">
        <v>11968</v>
      </c>
      <c r="B11969" s="27" t="s">
        <v>42446</v>
      </c>
      <c r="C11969" s="28"/>
      <c r="D11969" s="18" t="s">
        <v>42447</v>
      </c>
      <c r="E11969" s="18" t="s">
        <v>42448</v>
      </c>
      <c r="F11969" s="29"/>
      <c r="G11969" s="30"/>
      <c r="H11969" s="18" t="s">
        <v>17</v>
      </c>
      <c r="I11969" s="18" t="s">
        <v>42221</v>
      </c>
      <c r="J11969" s="18" t="str">
        <f t="shared" si="1167"/>
        <v>00</v>
      </c>
      <c r="Q11969" s="32">
        <v>1</v>
      </c>
    </row>
    <row r="11970" spans="1:17">
      <c r="A11970" s="26">
        <v>11969</v>
      </c>
      <c r="B11970" s="27" t="s">
        <v>42475</v>
      </c>
      <c r="C11970" s="28"/>
      <c r="D11970" s="18" t="s">
        <v>42476</v>
      </c>
      <c r="E11970" s="18" t="s">
        <v>42477</v>
      </c>
      <c r="F11970" s="29"/>
      <c r="G11970" s="30"/>
      <c r="H11970" s="18" t="s">
        <v>17</v>
      </c>
      <c r="I11970" s="18" t="s">
        <v>42221</v>
      </c>
      <c r="J11970" s="18" t="str">
        <f t="shared" si="1167"/>
        <v>00</v>
      </c>
      <c r="Q11970" s="32">
        <v>1</v>
      </c>
    </row>
    <row r="11971" spans="1:17" ht="25.5">
      <c r="A11971" s="26">
        <v>11970</v>
      </c>
      <c r="B11971" s="27" t="s">
        <v>42478</v>
      </c>
      <c r="C11971" s="28"/>
      <c r="D11971" s="18" t="s">
        <v>42479</v>
      </c>
      <c r="E11971" s="18" t="s">
        <v>42480</v>
      </c>
      <c r="F11971" s="29"/>
      <c r="G11971" s="30"/>
      <c r="H11971" s="18" t="s">
        <v>17</v>
      </c>
      <c r="I11971" s="18" t="s">
        <v>42221</v>
      </c>
      <c r="J11971" s="18" t="str">
        <f t="shared" si="1167"/>
        <v>00</v>
      </c>
      <c r="Q11971" s="32">
        <v>1</v>
      </c>
    </row>
    <row r="11972" spans="1:17">
      <c r="A11972" s="26">
        <v>11971</v>
      </c>
      <c r="B11972" s="27" t="s">
        <v>42481</v>
      </c>
      <c r="C11972" s="28"/>
      <c r="D11972" s="18" t="s">
        <v>42482</v>
      </c>
      <c r="E11972" s="18" t="s">
        <v>42483</v>
      </c>
      <c r="F11972" s="29"/>
      <c r="G11972" s="30"/>
      <c r="H11972" s="18" t="s">
        <v>17</v>
      </c>
      <c r="I11972" s="18" t="s">
        <v>42221</v>
      </c>
      <c r="J11972" s="18" t="str">
        <f t="shared" si="1167"/>
        <v>00</v>
      </c>
      <c r="Q11972" s="32">
        <v>1</v>
      </c>
    </row>
    <row r="11973" spans="1:17">
      <c r="A11973" s="26">
        <v>11972</v>
      </c>
      <c r="B11973" s="27" t="s">
        <v>15621</v>
      </c>
      <c r="C11973" s="28"/>
      <c r="D11973" s="18" t="s">
        <v>42484</v>
      </c>
      <c r="E11973" s="18" t="s">
        <v>42485</v>
      </c>
      <c r="F11973" s="29">
        <v>1608.62</v>
      </c>
      <c r="G11973" s="30" t="s">
        <v>27172</v>
      </c>
      <c r="H11973" s="18" t="s">
        <v>17</v>
      </c>
      <c r="I11973" s="18" t="s">
        <v>42221</v>
      </c>
      <c r="J11973" s="18" t="str">
        <f t="shared" si="1167"/>
        <v>08</v>
      </c>
      <c r="K11973" s="31" t="str">
        <f t="shared" ref="K11973:K11978" si="1168">J11973</f>
        <v>08</v>
      </c>
      <c r="L11973" s="31">
        <v>19</v>
      </c>
      <c r="M11973" s="31">
        <f t="shared" ref="M11973:M11978" si="1169">+L11973-K11973</f>
        <v>11</v>
      </c>
      <c r="N11973" s="31">
        <v>10</v>
      </c>
      <c r="O11973" s="31">
        <v>0</v>
      </c>
      <c r="P11973" s="32">
        <f t="shared" ref="P11973:P11978" si="1170">F11973/N11973</f>
        <v>160.86199999999999</v>
      </c>
      <c r="Q11973" s="33">
        <f t="shared" ref="Q11973:Q11978" si="1171">P11973*O11973</f>
        <v>0</v>
      </c>
    </row>
    <row r="11974" spans="1:17">
      <c r="A11974" s="26">
        <v>11973</v>
      </c>
      <c r="B11974" s="27" t="s">
        <v>11077</v>
      </c>
      <c r="C11974" s="28"/>
      <c r="D11974" s="18" t="s">
        <v>42486</v>
      </c>
      <c r="E11974" s="18" t="s">
        <v>42487</v>
      </c>
      <c r="F11974" s="29">
        <v>327.75</v>
      </c>
      <c r="G11974" s="30" t="s">
        <v>9418</v>
      </c>
      <c r="H11974" s="18" t="s">
        <v>17</v>
      </c>
      <c r="I11974" s="18" t="s">
        <v>42221</v>
      </c>
      <c r="J11974" s="18" t="str">
        <f t="shared" si="1167"/>
        <v>09</v>
      </c>
      <c r="K11974" s="31" t="str">
        <f t="shared" si="1168"/>
        <v>09</v>
      </c>
      <c r="L11974" s="31">
        <v>19</v>
      </c>
      <c r="M11974" s="31">
        <f t="shared" si="1169"/>
        <v>10</v>
      </c>
      <c r="N11974" s="31">
        <v>10</v>
      </c>
      <c r="O11974" s="31">
        <f>N11974-M11974</f>
        <v>0</v>
      </c>
      <c r="P11974" s="32">
        <f t="shared" si="1170"/>
        <v>32.774999999999999</v>
      </c>
      <c r="Q11974" s="33">
        <f t="shared" si="1171"/>
        <v>0</v>
      </c>
    </row>
    <row r="11975" spans="1:17">
      <c r="A11975" s="26">
        <v>11974</v>
      </c>
      <c r="B11975" s="27" t="s">
        <v>42503</v>
      </c>
      <c r="C11975" s="28"/>
      <c r="D11975" s="18" t="s">
        <v>42504</v>
      </c>
      <c r="E11975" s="18" t="s">
        <v>42505</v>
      </c>
      <c r="F11975" s="29">
        <v>1031.55</v>
      </c>
      <c r="G11975" s="30" t="s">
        <v>17147</v>
      </c>
      <c r="H11975" s="18" t="s">
        <v>900</v>
      </c>
      <c r="I11975" s="18" t="s">
        <v>42221</v>
      </c>
      <c r="J11975" s="18" t="str">
        <f t="shared" si="1167"/>
        <v>09</v>
      </c>
      <c r="K11975" s="31" t="str">
        <f t="shared" si="1168"/>
        <v>09</v>
      </c>
      <c r="L11975" s="31">
        <v>19</v>
      </c>
      <c r="M11975" s="31">
        <f t="shared" si="1169"/>
        <v>10</v>
      </c>
      <c r="N11975" s="31">
        <v>10</v>
      </c>
      <c r="O11975" s="31">
        <f>N11975-M11975</f>
        <v>0</v>
      </c>
      <c r="P11975" s="32">
        <f t="shared" si="1170"/>
        <v>103.155</v>
      </c>
      <c r="Q11975" s="33">
        <f t="shared" si="1171"/>
        <v>0</v>
      </c>
    </row>
    <row r="11976" spans="1:17" ht="25.5">
      <c r="A11976" s="26">
        <v>11975</v>
      </c>
      <c r="B11976" s="27" t="s">
        <v>42532</v>
      </c>
      <c r="C11976" s="28"/>
      <c r="D11976" s="18" t="s">
        <v>42533</v>
      </c>
      <c r="E11976" s="18" t="s">
        <v>42534</v>
      </c>
      <c r="F11976" s="29">
        <v>1031.55</v>
      </c>
      <c r="G11976" s="30" t="s">
        <v>17147</v>
      </c>
      <c r="H11976" s="18" t="s">
        <v>17</v>
      </c>
      <c r="I11976" s="18" t="s">
        <v>42221</v>
      </c>
      <c r="J11976" s="18" t="str">
        <f t="shared" si="1167"/>
        <v>09</v>
      </c>
      <c r="K11976" s="31" t="str">
        <f t="shared" si="1168"/>
        <v>09</v>
      </c>
      <c r="L11976" s="31">
        <v>19</v>
      </c>
      <c r="M11976" s="31">
        <f t="shared" si="1169"/>
        <v>10</v>
      </c>
      <c r="N11976" s="31">
        <v>10</v>
      </c>
      <c r="O11976" s="31">
        <f>N11976-M11976</f>
        <v>0</v>
      </c>
      <c r="P11976" s="32">
        <f t="shared" si="1170"/>
        <v>103.155</v>
      </c>
      <c r="Q11976" s="33">
        <f t="shared" si="1171"/>
        <v>0</v>
      </c>
    </row>
    <row r="11977" spans="1:17" ht="25.5">
      <c r="A11977" s="26">
        <v>11976</v>
      </c>
      <c r="B11977" s="27" t="s">
        <v>42532</v>
      </c>
      <c r="C11977" s="28"/>
      <c r="D11977" s="18" t="s">
        <v>42535</v>
      </c>
      <c r="E11977" s="18" t="s">
        <v>42536</v>
      </c>
      <c r="F11977" s="29">
        <v>1031.55</v>
      </c>
      <c r="G11977" s="30" t="s">
        <v>17147</v>
      </c>
      <c r="H11977" s="18" t="s">
        <v>17</v>
      </c>
      <c r="I11977" s="18" t="s">
        <v>42221</v>
      </c>
      <c r="J11977" s="18" t="str">
        <f t="shared" si="1167"/>
        <v>09</v>
      </c>
      <c r="K11977" s="31" t="str">
        <f t="shared" si="1168"/>
        <v>09</v>
      </c>
      <c r="L11977" s="31">
        <v>19</v>
      </c>
      <c r="M11977" s="31">
        <f t="shared" si="1169"/>
        <v>10</v>
      </c>
      <c r="N11977" s="31">
        <v>10</v>
      </c>
      <c r="O11977" s="31">
        <f>N11977-M11977</f>
        <v>0</v>
      </c>
      <c r="P11977" s="32">
        <f t="shared" si="1170"/>
        <v>103.155</v>
      </c>
      <c r="Q11977" s="33">
        <f t="shared" si="1171"/>
        <v>0</v>
      </c>
    </row>
    <row r="11978" spans="1:17">
      <c r="A11978" s="26">
        <v>11977</v>
      </c>
      <c r="B11978" s="27" t="s">
        <v>19846</v>
      </c>
      <c r="C11978" s="28"/>
      <c r="D11978" s="18" t="s">
        <v>42537</v>
      </c>
      <c r="E11978" s="18" t="s">
        <v>42538</v>
      </c>
      <c r="F11978" s="29"/>
      <c r="G11978" s="30" t="s">
        <v>31900</v>
      </c>
      <c r="H11978" s="18" t="s">
        <v>17</v>
      </c>
      <c r="I11978" s="18" t="s">
        <v>42221</v>
      </c>
      <c r="J11978" s="18" t="str">
        <f t="shared" si="1167"/>
        <v>10</v>
      </c>
      <c r="K11978" s="31" t="str">
        <f t="shared" si="1168"/>
        <v>10</v>
      </c>
      <c r="L11978" s="31">
        <v>19</v>
      </c>
      <c r="M11978" s="31">
        <f t="shared" si="1169"/>
        <v>9</v>
      </c>
      <c r="N11978" s="31">
        <v>10</v>
      </c>
      <c r="O11978" s="31">
        <f>N11978-M11978</f>
        <v>1</v>
      </c>
      <c r="P11978" s="32">
        <f t="shared" si="1170"/>
        <v>0</v>
      </c>
      <c r="Q11978" s="33">
        <f t="shared" si="1171"/>
        <v>0</v>
      </c>
    </row>
    <row r="11979" spans="1:17">
      <c r="A11979" s="26">
        <v>11978</v>
      </c>
      <c r="B11979" s="27" t="s">
        <v>42554</v>
      </c>
      <c r="C11979" s="28"/>
      <c r="D11979" s="18" t="s">
        <v>42555</v>
      </c>
      <c r="E11979" s="18" t="s">
        <v>42556</v>
      </c>
      <c r="F11979" s="29"/>
      <c r="G11979" s="30"/>
      <c r="H11979" s="18" t="s">
        <v>17</v>
      </c>
      <c r="I11979" s="18" t="s">
        <v>42221</v>
      </c>
      <c r="J11979" s="18" t="str">
        <f t="shared" si="1167"/>
        <v>00</v>
      </c>
      <c r="Q11979" s="32">
        <v>1</v>
      </c>
    </row>
    <row r="11980" spans="1:17">
      <c r="A11980" s="26">
        <v>11979</v>
      </c>
      <c r="B11980" s="27" t="s">
        <v>42580</v>
      </c>
      <c r="C11980" s="28"/>
      <c r="D11980" s="18" t="s">
        <v>42581</v>
      </c>
      <c r="E11980" s="18" t="s">
        <v>42582</v>
      </c>
      <c r="F11980" s="29"/>
      <c r="G11980" s="30"/>
      <c r="H11980" s="18" t="s">
        <v>17</v>
      </c>
      <c r="I11980" s="18" t="s">
        <v>42221</v>
      </c>
      <c r="J11980" s="18" t="str">
        <f t="shared" si="1167"/>
        <v>00</v>
      </c>
      <c r="Q11980" s="32">
        <v>1</v>
      </c>
    </row>
    <row r="11981" spans="1:17">
      <c r="A11981" s="26">
        <v>11980</v>
      </c>
      <c r="B11981" s="27" t="s">
        <v>5288</v>
      </c>
      <c r="C11981" s="28"/>
      <c r="D11981" s="18" t="s">
        <v>5289</v>
      </c>
      <c r="E11981" s="18" t="s">
        <v>5290</v>
      </c>
      <c r="F11981" s="29"/>
      <c r="G11981" s="30"/>
      <c r="H11981" s="18" t="s">
        <v>17</v>
      </c>
      <c r="I11981" s="18" t="s">
        <v>4979</v>
      </c>
      <c r="J11981" s="18" t="str">
        <f t="shared" si="1167"/>
        <v>00</v>
      </c>
      <c r="Q11981" s="32">
        <v>1</v>
      </c>
    </row>
    <row r="11982" spans="1:17" ht="25.5">
      <c r="A11982" s="26">
        <v>11981</v>
      </c>
      <c r="B11982" s="27" t="s">
        <v>42586</v>
      </c>
      <c r="C11982" s="28"/>
      <c r="D11982" s="18" t="s">
        <v>42587</v>
      </c>
      <c r="E11982" s="18" t="s">
        <v>42588</v>
      </c>
      <c r="F11982" s="29"/>
      <c r="G11982" s="30"/>
      <c r="H11982" s="18" t="s">
        <v>17</v>
      </c>
      <c r="I11982" s="18" t="s">
        <v>42221</v>
      </c>
      <c r="J11982" s="18" t="str">
        <f t="shared" si="1167"/>
        <v>00</v>
      </c>
      <c r="Q11982" s="32">
        <v>1</v>
      </c>
    </row>
    <row r="11983" spans="1:17" ht="25.5">
      <c r="A11983" s="26">
        <v>11982</v>
      </c>
      <c r="B11983" s="27" t="s">
        <v>42589</v>
      </c>
      <c r="C11983" s="28"/>
      <c r="D11983" s="18" t="s">
        <v>42590</v>
      </c>
      <c r="E11983" s="18" t="s">
        <v>42591</v>
      </c>
      <c r="F11983" s="29">
        <v>1.1599999999999999</v>
      </c>
      <c r="G11983" s="30" t="s">
        <v>838</v>
      </c>
      <c r="H11983" s="18" t="s">
        <v>17</v>
      </c>
      <c r="I11983" s="18" t="s">
        <v>42221</v>
      </c>
      <c r="J11983" s="18" t="str">
        <f t="shared" si="1167"/>
        <v>12</v>
      </c>
      <c r="K11983" s="31" t="str">
        <f t="shared" ref="K11983:K12022" si="1172">J11983</f>
        <v>12</v>
      </c>
      <c r="L11983" s="31">
        <v>19</v>
      </c>
      <c r="M11983" s="31">
        <f t="shared" ref="M11983:M12022" si="1173">+L11983-K11983</f>
        <v>7</v>
      </c>
      <c r="N11983" s="31">
        <v>10</v>
      </c>
      <c r="O11983" s="31">
        <f t="shared" ref="O11983:O12022" si="1174">N11983-M11983</f>
        <v>3</v>
      </c>
      <c r="P11983" s="32">
        <f t="shared" ref="P11983:P12022" si="1175">F11983/N11983</f>
        <v>0.11599999999999999</v>
      </c>
      <c r="Q11983" s="33">
        <f t="shared" ref="Q11983:Q12022" si="1176">P11983*O11983</f>
        <v>0.34799999999999998</v>
      </c>
    </row>
    <row r="11984" spans="1:17" ht="25.5">
      <c r="A11984" s="26">
        <v>11983</v>
      </c>
      <c r="B11984" s="27" t="s">
        <v>42601</v>
      </c>
      <c r="C11984" s="28"/>
      <c r="D11984" s="18" t="s">
        <v>42602</v>
      </c>
      <c r="E11984" s="18" t="s">
        <v>42603</v>
      </c>
      <c r="F11984" s="29">
        <v>6044.76</v>
      </c>
      <c r="G11984" s="30" t="s">
        <v>1742</v>
      </c>
      <c r="H11984" s="18" t="s">
        <v>17</v>
      </c>
      <c r="I11984" s="18" t="s">
        <v>42221</v>
      </c>
      <c r="J11984" s="18" t="str">
        <f t="shared" si="1167"/>
        <v>12</v>
      </c>
      <c r="K11984" s="31" t="str">
        <f t="shared" si="1172"/>
        <v>12</v>
      </c>
      <c r="L11984" s="31">
        <v>19</v>
      </c>
      <c r="M11984" s="31">
        <f t="shared" si="1173"/>
        <v>7</v>
      </c>
      <c r="N11984" s="31">
        <v>10</v>
      </c>
      <c r="O11984" s="31">
        <f t="shared" si="1174"/>
        <v>3</v>
      </c>
      <c r="P11984" s="32">
        <f t="shared" si="1175"/>
        <v>604.476</v>
      </c>
      <c r="Q11984" s="33">
        <f t="shared" si="1176"/>
        <v>1813.4279999999999</v>
      </c>
    </row>
    <row r="11985" spans="1:17" ht="25.5">
      <c r="A11985" s="26">
        <v>11984</v>
      </c>
      <c r="B11985" s="27" t="s">
        <v>42607</v>
      </c>
      <c r="C11985" s="28"/>
      <c r="D11985" s="18" t="s">
        <v>42608</v>
      </c>
      <c r="E11985" s="18" t="s">
        <v>42609</v>
      </c>
      <c r="F11985" s="29">
        <v>6044.76</v>
      </c>
      <c r="G11985" s="30" t="s">
        <v>1742</v>
      </c>
      <c r="H11985" s="18" t="s">
        <v>17</v>
      </c>
      <c r="I11985" s="18" t="s">
        <v>42221</v>
      </c>
      <c r="J11985" s="18" t="str">
        <f t="shared" si="1167"/>
        <v>12</v>
      </c>
      <c r="K11985" s="31" t="str">
        <f t="shared" si="1172"/>
        <v>12</v>
      </c>
      <c r="L11985" s="31">
        <v>19</v>
      </c>
      <c r="M11985" s="31">
        <f t="shared" si="1173"/>
        <v>7</v>
      </c>
      <c r="N11985" s="31">
        <v>10</v>
      </c>
      <c r="O11985" s="31">
        <f t="shared" si="1174"/>
        <v>3</v>
      </c>
      <c r="P11985" s="32">
        <f t="shared" si="1175"/>
        <v>604.476</v>
      </c>
      <c r="Q11985" s="33">
        <f t="shared" si="1176"/>
        <v>1813.4279999999999</v>
      </c>
    </row>
    <row r="11986" spans="1:17" ht="25.5">
      <c r="A11986" s="26">
        <v>11985</v>
      </c>
      <c r="B11986" s="27" t="s">
        <v>42610</v>
      </c>
      <c r="C11986" s="28"/>
      <c r="D11986" s="18" t="s">
        <v>42611</v>
      </c>
      <c r="E11986" s="18" t="s">
        <v>42612</v>
      </c>
      <c r="F11986" s="29">
        <v>2513.7199999999998</v>
      </c>
      <c r="G11986" s="30" t="s">
        <v>42613</v>
      </c>
      <c r="H11986" s="18" t="s">
        <v>17</v>
      </c>
      <c r="I11986" s="18" t="s">
        <v>42221</v>
      </c>
      <c r="J11986" s="18" t="str">
        <f t="shared" si="1167"/>
        <v>16</v>
      </c>
      <c r="K11986" s="31" t="str">
        <f t="shared" si="1172"/>
        <v>16</v>
      </c>
      <c r="L11986" s="31">
        <v>19</v>
      </c>
      <c r="M11986" s="31">
        <f t="shared" si="1173"/>
        <v>3</v>
      </c>
      <c r="N11986" s="31">
        <v>10</v>
      </c>
      <c r="O11986" s="31">
        <f t="shared" si="1174"/>
        <v>7</v>
      </c>
      <c r="P11986" s="32">
        <f t="shared" si="1175"/>
        <v>251.37199999999999</v>
      </c>
      <c r="Q11986" s="33">
        <f t="shared" si="1176"/>
        <v>1759.6039999999998</v>
      </c>
    </row>
    <row r="11987" spans="1:17">
      <c r="A11987" s="26">
        <v>11986</v>
      </c>
      <c r="B11987" s="27" t="s">
        <v>42685</v>
      </c>
      <c r="C11987" s="28"/>
      <c r="D11987" s="18" t="s">
        <v>42686</v>
      </c>
      <c r="E11987" s="18" t="s">
        <v>42687</v>
      </c>
      <c r="F11987" s="29">
        <v>2106.56</v>
      </c>
      <c r="G11987" s="30" t="s">
        <v>42613</v>
      </c>
      <c r="H11987" s="18" t="s">
        <v>17</v>
      </c>
      <c r="I11987" s="18" t="s">
        <v>42221</v>
      </c>
      <c r="J11987" s="18" t="str">
        <f t="shared" si="1167"/>
        <v>16</v>
      </c>
      <c r="K11987" s="31" t="str">
        <f t="shared" si="1172"/>
        <v>16</v>
      </c>
      <c r="L11987" s="31">
        <v>19</v>
      </c>
      <c r="M11987" s="31">
        <f t="shared" si="1173"/>
        <v>3</v>
      </c>
      <c r="N11987" s="31">
        <v>10</v>
      </c>
      <c r="O11987" s="31">
        <f t="shared" si="1174"/>
        <v>7</v>
      </c>
      <c r="P11987" s="32">
        <f t="shared" si="1175"/>
        <v>210.65600000000001</v>
      </c>
      <c r="Q11987" s="33">
        <f t="shared" si="1176"/>
        <v>1474.5920000000001</v>
      </c>
    </row>
    <row r="11988" spans="1:17">
      <c r="A11988" s="26">
        <v>11987</v>
      </c>
      <c r="B11988" s="27" t="s">
        <v>42685</v>
      </c>
      <c r="C11988" s="28"/>
      <c r="D11988" s="18" t="s">
        <v>42688</v>
      </c>
      <c r="E11988" s="18" t="s">
        <v>42689</v>
      </c>
      <c r="F11988" s="29">
        <v>2106.56</v>
      </c>
      <c r="G11988" s="30" t="s">
        <v>42613</v>
      </c>
      <c r="H11988" s="18" t="s">
        <v>17</v>
      </c>
      <c r="I11988" s="18" t="s">
        <v>42221</v>
      </c>
      <c r="J11988" s="18" t="str">
        <f t="shared" si="1167"/>
        <v>16</v>
      </c>
      <c r="K11988" s="31" t="str">
        <f t="shared" si="1172"/>
        <v>16</v>
      </c>
      <c r="L11988" s="31">
        <v>19</v>
      </c>
      <c r="M11988" s="31">
        <f t="shared" si="1173"/>
        <v>3</v>
      </c>
      <c r="N11988" s="31">
        <v>10</v>
      </c>
      <c r="O11988" s="31">
        <f t="shared" si="1174"/>
        <v>7</v>
      </c>
      <c r="P11988" s="32">
        <f t="shared" si="1175"/>
        <v>210.65600000000001</v>
      </c>
      <c r="Q11988" s="33">
        <f t="shared" si="1176"/>
        <v>1474.5920000000001</v>
      </c>
    </row>
    <row r="11989" spans="1:17">
      <c r="A11989" s="26">
        <v>11988</v>
      </c>
      <c r="B11989" s="27" t="s">
        <v>42685</v>
      </c>
      <c r="C11989" s="28"/>
      <c r="D11989" s="18" t="s">
        <v>42690</v>
      </c>
      <c r="E11989" s="18" t="s">
        <v>42691</v>
      </c>
      <c r="F11989" s="29">
        <v>2106.56</v>
      </c>
      <c r="G11989" s="30" t="s">
        <v>42613</v>
      </c>
      <c r="H11989" s="18" t="s">
        <v>17</v>
      </c>
      <c r="I11989" s="18" t="s">
        <v>42221</v>
      </c>
      <c r="J11989" s="18" t="str">
        <f t="shared" si="1167"/>
        <v>16</v>
      </c>
      <c r="K11989" s="31" t="str">
        <f t="shared" si="1172"/>
        <v>16</v>
      </c>
      <c r="L11989" s="31">
        <v>19</v>
      </c>
      <c r="M11989" s="31">
        <f t="shared" si="1173"/>
        <v>3</v>
      </c>
      <c r="N11989" s="31">
        <v>10</v>
      </c>
      <c r="O11989" s="31">
        <f t="shared" si="1174"/>
        <v>7</v>
      </c>
      <c r="P11989" s="32">
        <f t="shared" si="1175"/>
        <v>210.65600000000001</v>
      </c>
      <c r="Q11989" s="33">
        <f t="shared" si="1176"/>
        <v>1474.5920000000001</v>
      </c>
    </row>
    <row r="11990" spans="1:17">
      <c r="A11990" s="26">
        <v>11989</v>
      </c>
      <c r="B11990" s="27" t="s">
        <v>42685</v>
      </c>
      <c r="C11990" s="28"/>
      <c r="D11990" s="18" t="s">
        <v>42692</v>
      </c>
      <c r="E11990" s="18" t="s">
        <v>42693</v>
      </c>
      <c r="F11990" s="29">
        <v>2106.56</v>
      </c>
      <c r="G11990" s="30" t="s">
        <v>42613</v>
      </c>
      <c r="H11990" s="18" t="s">
        <v>17</v>
      </c>
      <c r="I11990" s="18" t="s">
        <v>42221</v>
      </c>
      <c r="J11990" s="18" t="str">
        <f t="shared" si="1167"/>
        <v>16</v>
      </c>
      <c r="K11990" s="31" t="str">
        <f t="shared" si="1172"/>
        <v>16</v>
      </c>
      <c r="L11990" s="31">
        <v>19</v>
      </c>
      <c r="M11990" s="31">
        <f t="shared" si="1173"/>
        <v>3</v>
      </c>
      <c r="N11990" s="31">
        <v>10</v>
      </c>
      <c r="O11990" s="31">
        <f t="shared" si="1174"/>
        <v>7</v>
      </c>
      <c r="P11990" s="32">
        <f t="shared" si="1175"/>
        <v>210.65600000000001</v>
      </c>
      <c r="Q11990" s="33">
        <f t="shared" si="1176"/>
        <v>1474.5920000000001</v>
      </c>
    </row>
    <row r="11991" spans="1:17">
      <c r="A11991" s="26">
        <v>11990</v>
      </c>
      <c r="B11991" s="27" t="s">
        <v>42694</v>
      </c>
      <c r="C11991" s="28"/>
      <c r="D11991" s="18" t="s">
        <v>42695</v>
      </c>
      <c r="E11991" s="18" t="s">
        <v>42696</v>
      </c>
      <c r="F11991" s="29">
        <v>4078.56</v>
      </c>
      <c r="G11991" s="30" t="s">
        <v>42613</v>
      </c>
      <c r="H11991" s="18" t="s">
        <v>17</v>
      </c>
      <c r="I11991" s="18" t="s">
        <v>42221</v>
      </c>
      <c r="J11991" s="18" t="str">
        <f t="shared" si="1167"/>
        <v>16</v>
      </c>
      <c r="K11991" s="31" t="str">
        <f t="shared" si="1172"/>
        <v>16</v>
      </c>
      <c r="L11991" s="31">
        <v>19</v>
      </c>
      <c r="M11991" s="31">
        <f t="shared" si="1173"/>
        <v>3</v>
      </c>
      <c r="N11991" s="31">
        <v>10</v>
      </c>
      <c r="O11991" s="31">
        <f t="shared" si="1174"/>
        <v>7</v>
      </c>
      <c r="P11991" s="32">
        <f t="shared" si="1175"/>
        <v>407.85599999999999</v>
      </c>
      <c r="Q11991" s="33">
        <f t="shared" si="1176"/>
        <v>2854.9920000000002</v>
      </c>
    </row>
    <row r="11992" spans="1:17">
      <c r="A11992" s="26">
        <v>11991</v>
      </c>
      <c r="B11992" s="27" t="s">
        <v>42697</v>
      </c>
      <c r="C11992" s="28"/>
      <c r="D11992" s="18" t="s">
        <v>42698</v>
      </c>
      <c r="E11992" s="18" t="s">
        <v>42699</v>
      </c>
      <c r="F11992" s="29">
        <v>1659.96</v>
      </c>
      <c r="G11992" s="30" t="s">
        <v>42613</v>
      </c>
      <c r="H11992" s="18" t="s">
        <v>17</v>
      </c>
      <c r="I11992" s="18" t="s">
        <v>42221</v>
      </c>
      <c r="J11992" s="18" t="str">
        <f t="shared" si="1167"/>
        <v>16</v>
      </c>
      <c r="K11992" s="31" t="str">
        <f t="shared" si="1172"/>
        <v>16</v>
      </c>
      <c r="L11992" s="31">
        <v>19</v>
      </c>
      <c r="M11992" s="31">
        <f t="shared" si="1173"/>
        <v>3</v>
      </c>
      <c r="N11992" s="31">
        <v>10</v>
      </c>
      <c r="O11992" s="31">
        <f t="shared" si="1174"/>
        <v>7</v>
      </c>
      <c r="P11992" s="32">
        <f t="shared" si="1175"/>
        <v>165.99600000000001</v>
      </c>
      <c r="Q11992" s="33">
        <f t="shared" si="1176"/>
        <v>1161.972</v>
      </c>
    </row>
    <row r="11993" spans="1:17">
      <c r="A11993" s="26">
        <v>11992</v>
      </c>
      <c r="B11993" s="27" t="s">
        <v>42697</v>
      </c>
      <c r="C11993" s="28"/>
      <c r="D11993" s="18" t="s">
        <v>42700</v>
      </c>
      <c r="E11993" s="18" t="s">
        <v>42701</v>
      </c>
      <c r="F11993" s="29">
        <v>1659.96</v>
      </c>
      <c r="G11993" s="30" t="s">
        <v>42613</v>
      </c>
      <c r="H11993" s="18" t="s">
        <v>17</v>
      </c>
      <c r="I11993" s="18" t="s">
        <v>42221</v>
      </c>
      <c r="J11993" s="18" t="str">
        <f t="shared" si="1167"/>
        <v>16</v>
      </c>
      <c r="K11993" s="31" t="str">
        <f t="shared" si="1172"/>
        <v>16</v>
      </c>
      <c r="L11993" s="31">
        <v>19</v>
      </c>
      <c r="M11993" s="31">
        <f t="shared" si="1173"/>
        <v>3</v>
      </c>
      <c r="N11993" s="31">
        <v>10</v>
      </c>
      <c r="O11993" s="31">
        <f t="shared" si="1174"/>
        <v>7</v>
      </c>
      <c r="P11993" s="32">
        <f t="shared" si="1175"/>
        <v>165.99600000000001</v>
      </c>
      <c r="Q11993" s="33">
        <f t="shared" si="1176"/>
        <v>1161.972</v>
      </c>
    </row>
    <row r="11994" spans="1:17">
      <c r="A11994" s="26">
        <v>11993</v>
      </c>
      <c r="B11994" s="27" t="s">
        <v>42697</v>
      </c>
      <c r="C11994" s="28"/>
      <c r="D11994" s="18" t="s">
        <v>42702</v>
      </c>
      <c r="E11994" s="18" t="s">
        <v>42703</v>
      </c>
      <c r="F11994" s="29">
        <v>1659.96</v>
      </c>
      <c r="G11994" s="30" t="s">
        <v>42613</v>
      </c>
      <c r="H11994" s="18" t="s">
        <v>17</v>
      </c>
      <c r="I11994" s="18" t="s">
        <v>42221</v>
      </c>
      <c r="J11994" s="18" t="str">
        <f t="shared" si="1167"/>
        <v>16</v>
      </c>
      <c r="K11994" s="31" t="str">
        <f t="shared" si="1172"/>
        <v>16</v>
      </c>
      <c r="L11994" s="31">
        <v>19</v>
      </c>
      <c r="M11994" s="31">
        <f t="shared" si="1173"/>
        <v>3</v>
      </c>
      <c r="N11994" s="31">
        <v>10</v>
      </c>
      <c r="O11994" s="31">
        <f t="shared" si="1174"/>
        <v>7</v>
      </c>
      <c r="P11994" s="32">
        <f t="shared" si="1175"/>
        <v>165.99600000000001</v>
      </c>
      <c r="Q11994" s="33">
        <f t="shared" si="1176"/>
        <v>1161.972</v>
      </c>
    </row>
    <row r="11995" spans="1:17">
      <c r="A11995" s="26">
        <v>11994</v>
      </c>
      <c r="B11995" s="27" t="s">
        <v>42704</v>
      </c>
      <c r="C11995" s="28"/>
      <c r="D11995" s="18" t="s">
        <v>42705</v>
      </c>
      <c r="E11995" s="18" t="s">
        <v>42706</v>
      </c>
      <c r="F11995" s="29">
        <v>3426.64</v>
      </c>
      <c r="G11995" s="30" t="s">
        <v>42613</v>
      </c>
      <c r="H11995" s="18" t="s">
        <v>17</v>
      </c>
      <c r="I11995" s="18" t="s">
        <v>42221</v>
      </c>
      <c r="J11995" s="18" t="str">
        <f t="shared" si="1167"/>
        <v>16</v>
      </c>
      <c r="K11995" s="31" t="str">
        <f t="shared" si="1172"/>
        <v>16</v>
      </c>
      <c r="L11995" s="31">
        <v>19</v>
      </c>
      <c r="M11995" s="31">
        <f t="shared" si="1173"/>
        <v>3</v>
      </c>
      <c r="N11995" s="31">
        <v>10</v>
      </c>
      <c r="O11995" s="31">
        <f t="shared" si="1174"/>
        <v>7</v>
      </c>
      <c r="P11995" s="32">
        <f t="shared" si="1175"/>
        <v>342.66399999999999</v>
      </c>
      <c r="Q11995" s="33">
        <f t="shared" si="1176"/>
        <v>2398.6480000000001</v>
      </c>
    </row>
    <row r="11996" spans="1:17" ht="25.5">
      <c r="A11996" s="26">
        <v>11995</v>
      </c>
      <c r="B11996" s="27" t="s">
        <v>42707</v>
      </c>
      <c r="C11996" s="28"/>
      <c r="D11996" s="18" t="s">
        <v>42708</v>
      </c>
      <c r="E11996" s="18" t="s">
        <v>42709</v>
      </c>
      <c r="F11996" s="29">
        <v>3362.84</v>
      </c>
      <c r="G11996" s="30" t="s">
        <v>42613</v>
      </c>
      <c r="H11996" s="18" t="s">
        <v>17</v>
      </c>
      <c r="I11996" s="18" t="s">
        <v>42221</v>
      </c>
      <c r="J11996" s="18" t="str">
        <f t="shared" si="1167"/>
        <v>16</v>
      </c>
      <c r="K11996" s="31" t="str">
        <f t="shared" si="1172"/>
        <v>16</v>
      </c>
      <c r="L11996" s="31">
        <v>19</v>
      </c>
      <c r="M11996" s="31">
        <f t="shared" si="1173"/>
        <v>3</v>
      </c>
      <c r="N11996" s="31">
        <v>10</v>
      </c>
      <c r="O11996" s="31">
        <f t="shared" si="1174"/>
        <v>7</v>
      </c>
      <c r="P11996" s="32">
        <f t="shared" si="1175"/>
        <v>336.28399999999999</v>
      </c>
      <c r="Q11996" s="33">
        <f t="shared" si="1176"/>
        <v>2353.9879999999998</v>
      </c>
    </row>
    <row r="11997" spans="1:17" ht="25.5">
      <c r="A11997" s="26">
        <v>11996</v>
      </c>
      <c r="B11997" s="27" t="s">
        <v>42710</v>
      </c>
      <c r="C11997" s="28"/>
      <c r="D11997" s="18" t="s">
        <v>42711</v>
      </c>
      <c r="E11997" s="18" t="s">
        <v>42712</v>
      </c>
      <c r="F11997" s="29">
        <v>1157.68</v>
      </c>
      <c r="G11997" s="30" t="s">
        <v>42613</v>
      </c>
      <c r="H11997" s="18" t="s">
        <v>17</v>
      </c>
      <c r="I11997" s="18" t="s">
        <v>42221</v>
      </c>
      <c r="J11997" s="18" t="str">
        <f t="shared" ref="J11997:J12032" si="1177">TEXT(G11997,"aa")</f>
        <v>16</v>
      </c>
      <c r="K11997" s="31" t="str">
        <f t="shared" si="1172"/>
        <v>16</v>
      </c>
      <c r="L11997" s="31">
        <v>19</v>
      </c>
      <c r="M11997" s="31">
        <f t="shared" si="1173"/>
        <v>3</v>
      </c>
      <c r="N11997" s="31">
        <v>10</v>
      </c>
      <c r="O11997" s="31">
        <f t="shared" si="1174"/>
        <v>7</v>
      </c>
      <c r="P11997" s="32">
        <f t="shared" si="1175"/>
        <v>115.768</v>
      </c>
      <c r="Q11997" s="33">
        <f t="shared" si="1176"/>
        <v>810.37599999999998</v>
      </c>
    </row>
    <row r="11998" spans="1:17" ht="25.5">
      <c r="A11998" s="26">
        <v>11997</v>
      </c>
      <c r="B11998" s="27" t="s">
        <v>42710</v>
      </c>
      <c r="C11998" s="28"/>
      <c r="D11998" s="18" t="s">
        <v>42713</v>
      </c>
      <c r="E11998" s="18" t="s">
        <v>42714</v>
      </c>
      <c r="F11998" s="29">
        <v>1157.68</v>
      </c>
      <c r="G11998" s="30" t="s">
        <v>42613</v>
      </c>
      <c r="H11998" s="18" t="s">
        <v>17</v>
      </c>
      <c r="I11998" s="18" t="s">
        <v>42221</v>
      </c>
      <c r="J11998" s="18" t="str">
        <f t="shared" si="1177"/>
        <v>16</v>
      </c>
      <c r="K11998" s="31" t="str">
        <f t="shared" si="1172"/>
        <v>16</v>
      </c>
      <c r="L11998" s="31">
        <v>19</v>
      </c>
      <c r="M11998" s="31">
        <f t="shared" si="1173"/>
        <v>3</v>
      </c>
      <c r="N11998" s="31">
        <v>10</v>
      </c>
      <c r="O11998" s="31">
        <f t="shared" si="1174"/>
        <v>7</v>
      </c>
      <c r="P11998" s="32">
        <f t="shared" si="1175"/>
        <v>115.768</v>
      </c>
      <c r="Q11998" s="33">
        <f t="shared" si="1176"/>
        <v>810.37599999999998</v>
      </c>
    </row>
    <row r="11999" spans="1:17" ht="25.5">
      <c r="A11999" s="26">
        <v>11998</v>
      </c>
      <c r="B11999" s="27" t="s">
        <v>42715</v>
      </c>
      <c r="C11999" s="28"/>
      <c r="D11999" s="18" t="s">
        <v>42716</v>
      </c>
      <c r="E11999" s="18" t="s">
        <v>42717</v>
      </c>
      <c r="F11999" s="29">
        <v>1157.68</v>
      </c>
      <c r="G11999" s="30" t="s">
        <v>42613</v>
      </c>
      <c r="H11999" s="18" t="s">
        <v>17</v>
      </c>
      <c r="I11999" s="18" t="s">
        <v>42221</v>
      </c>
      <c r="J11999" s="18" t="str">
        <f t="shared" si="1177"/>
        <v>16</v>
      </c>
      <c r="K11999" s="31" t="str">
        <f t="shared" si="1172"/>
        <v>16</v>
      </c>
      <c r="L11999" s="31">
        <v>19</v>
      </c>
      <c r="M11999" s="31">
        <f t="shared" si="1173"/>
        <v>3</v>
      </c>
      <c r="N11999" s="31">
        <v>10</v>
      </c>
      <c r="O11999" s="31">
        <f t="shared" si="1174"/>
        <v>7</v>
      </c>
      <c r="P11999" s="32">
        <f t="shared" si="1175"/>
        <v>115.768</v>
      </c>
      <c r="Q11999" s="33">
        <f t="shared" si="1176"/>
        <v>810.37599999999998</v>
      </c>
    </row>
    <row r="12000" spans="1:17" ht="25.5">
      <c r="A12000" s="26">
        <v>11999</v>
      </c>
      <c r="B12000" s="27" t="s">
        <v>42718</v>
      </c>
      <c r="C12000" s="28"/>
      <c r="D12000" s="18" t="s">
        <v>42719</v>
      </c>
      <c r="E12000" s="18" t="s">
        <v>42720</v>
      </c>
      <c r="F12000" s="29">
        <v>490.68</v>
      </c>
      <c r="G12000" s="30" t="s">
        <v>42613</v>
      </c>
      <c r="H12000" s="18" t="s">
        <v>17</v>
      </c>
      <c r="I12000" s="18" t="s">
        <v>42221</v>
      </c>
      <c r="J12000" s="18" t="str">
        <f t="shared" si="1177"/>
        <v>16</v>
      </c>
      <c r="K12000" s="31" t="str">
        <f t="shared" si="1172"/>
        <v>16</v>
      </c>
      <c r="L12000" s="31">
        <v>19</v>
      </c>
      <c r="M12000" s="31">
        <f t="shared" si="1173"/>
        <v>3</v>
      </c>
      <c r="N12000" s="31">
        <v>10</v>
      </c>
      <c r="O12000" s="31">
        <f t="shared" si="1174"/>
        <v>7</v>
      </c>
      <c r="P12000" s="32">
        <f t="shared" si="1175"/>
        <v>49.067999999999998</v>
      </c>
      <c r="Q12000" s="33">
        <f t="shared" si="1176"/>
        <v>343.476</v>
      </c>
    </row>
    <row r="12001" spans="1:17" ht="25.5">
      <c r="A12001" s="26">
        <v>12000</v>
      </c>
      <c r="B12001" s="27" t="s">
        <v>42718</v>
      </c>
      <c r="C12001" s="28"/>
      <c r="D12001" s="18" t="s">
        <v>42721</v>
      </c>
      <c r="E12001" s="18" t="s">
        <v>42722</v>
      </c>
      <c r="F12001" s="29">
        <v>490.68</v>
      </c>
      <c r="G12001" s="30" t="s">
        <v>42613</v>
      </c>
      <c r="H12001" s="18" t="s">
        <v>17</v>
      </c>
      <c r="I12001" s="18" t="s">
        <v>42221</v>
      </c>
      <c r="J12001" s="18" t="str">
        <f t="shared" si="1177"/>
        <v>16</v>
      </c>
      <c r="K12001" s="31" t="str">
        <f t="shared" si="1172"/>
        <v>16</v>
      </c>
      <c r="L12001" s="31">
        <v>19</v>
      </c>
      <c r="M12001" s="31">
        <f t="shared" si="1173"/>
        <v>3</v>
      </c>
      <c r="N12001" s="31">
        <v>10</v>
      </c>
      <c r="O12001" s="31">
        <f t="shared" si="1174"/>
        <v>7</v>
      </c>
      <c r="P12001" s="32">
        <f t="shared" si="1175"/>
        <v>49.067999999999998</v>
      </c>
      <c r="Q12001" s="33">
        <f t="shared" si="1176"/>
        <v>343.476</v>
      </c>
    </row>
    <row r="12002" spans="1:17" ht="25.5">
      <c r="A12002" s="26">
        <v>12001</v>
      </c>
      <c r="B12002" s="27" t="s">
        <v>42718</v>
      </c>
      <c r="C12002" s="28"/>
      <c r="D12002" s="18" t="s">
        <v>42723</v>
      </c>
      <c r="E12002" s="18" t="s">
        <v>42724</v>
      </c>
      <c r="F12002" s="29">
        <v>490.68</v>
      </c>
      <c r="G12002" s="30" t="s">
        <v>42613</v>
      </c>
      <c r="H12002" s="18" t="s">
        <v>17</v>
      </c>
      <c r="I12002" s="18" t="s">
        <v>42221</v>
      </c>
      <c r="J12002" s="18" t="str">
        <f t="shared" si="1177"/>
        <v>16</v>
      </c>
      <c r="K12002" s="31" t="str">
        <f t="shared" si="1172"/>
        <v>16</v>
      </c>
      <c r="L12002" s="31">
        <v>19</v>
      </c>
      <c r="M12002" s="31">
        <f t="shared" si="1173"/>
        <v>3</v>
      </c>
      <c r="N12002" s="31">
        <v>10</v>
      </c>
      <c r="O12002" s="31">
        <f t="shared" si="1174"/>
        <v>7</v>
      </c>
      <c r="P12002" s="32">
        <f t="shared" si="1175"/>
        <v>49.067999999999998</v>
      </c>
      <c r="Q12002" s="33">
        <f t="shared" si="1176"/>
        <v>343.476</v>
      </c>
    </row>
    <row r="12003" spans="1:17" ht="25.5">
      <c r="A12003" s="26">
        <v>12002</v>
      </c>
      <c r="B12003" s="27" t="s">
        <v>42718</v>
      </c>
      <c r="C12003" s="28"/>
      <c r="D12003" s="18" t="s">
        <v>42725</v>
      </c>
      <c r="E12003" s="18" t="s">
        <v>42726</v>
      </c>
      <c r="F12003" s="29">
        <v>490.68</v>
      </c>
      <c r="G12003" s="30" t="s">
        <v>42613</v>
      </c>
      <c r="H12003" s="18" t="s">
        <v>17</v>
      </c>
      <c r="I12003" s="18" t="s">
        <v>42221</v>
      </c>
      <c r="J12003" s="18" t="str">
        <f t="shared" si="1177"/>
        <v>16</v>
      </c>
      <c r="K12003" s="31" t="str">
        <f t="shared" si="1172"/>
        <v>16</v>
      </c>
      <c r="L12003" s="31">
        <v>19</v>
      </c>
      <c r="M12003" s="31">
        <f t="shared" si="1173"/>
        <v>3</v>
      </c>
      <c r="N12003" s="31">
        <v>10</v>
      </c>
      <c r="O12003" s="31">
        <f t="shared" si="1174"/>
        <v>7</v>
      </c>
      <c r="P12003" s="32">
        <f t="shared" si="1175"/>
        <v>49.067999999999998</v>
      </c>
      <c r="Q12003" s="33">
        <f t="shared" si="1176"/>
        <v>343.476</v>
      </c>
    </row>
    <row r="12004" spans="1:17" ht="25.5">
      <c r="A12004" s="26">
        <v>12003</v>
      </c>
      <c r="B12004" s="27" t="s">
        <v>42718</v>
      </c>
      <c r="C12004" s="28"/>
      <c r="D12004" s="18" t="s">
        <v>42727</v>
      </c>
      <c r="E12004" s="18" t="s">
        <v>42728</v>
      </c>
      <c r="F12004" s="29">
        <v>490.68</v>
      </c>
      <c r="G12004" s="30" t="s">
        <v>42613</v>
      </c>
      <c r="H12004" s="18" t="s">
        <v>17</v>
      </c>
      <c r="I12004" s="18" t="s">
        <v>42221</v>
      </c>
      <c r="J12004" s="18" t="str">
        <f t="shared" si="1177"/>
        <v>16</v>
      </c>
      <c r="K12004" s="31" t="str">
        <f t="shared" si="1172"/>
        <v>16</v>
      </c>
      <c r="L12004" s="31">
        <v>19</v>
      </c>
      <c r="M12004" s="31">
        <f t="shared" si="1173"/>
        <v>3</v>
      </c>
      <c r="N12004" s="31">
        <v>10</v>
      </c>
      <c r="O12004" s="31">
        <f t="shared" si="1174"/>
        <v>7</v>
      </c>
      <c r="P12004" s="32">
        <f t="shared" si="1175"/>
        <v>49.067999999999998</v>
      </c>
      <c r="Q12004" s="33">
        <f t="shared" si="1176"/>
        <v>343.476</v>
      </c>
    </row>
    <row r="12005" spans="1:17" ht="25.5">
      <c r="A12005" s="26">
        <v>12004</v>
      </c>
      <c r="B12005" s="27" t="s">
        <v>42718</v>
      </c>
      <c r="C12005" s="28"/>
      <c r="D12005" s="18" t="s">
        <v>42729</v>
      </c>
      <c r="E12005" s="18" t="s">
        <v>42730</v>
      </c>
      <c r="F12005" s="29">
        <v>490.68</v>
      </c>
      <c r="G12005" s="30" t="s">
        <v>42613</v>
      </c>
      <c r="H12005" s="18" t="s">
        <v>17</v>
      </c>
      <c r="I12005" s="18" t="s">
        <v>42221</v>
      </c>
      <c r="J12005" s="18" t="str">
        <f t="shared" si="1177"/>
        <v>16</v>
      </c>
      <c r="K12005" s="31" t="str">
        <f t="shared" si="1172"/>
        <v>16</v>
      </c>
      <c r="L12005" s="31">
        <v>19</v>
      </c>
      <c r="M12005" s="31">
        <f t="shared" si="1173"/>
        <v>3</v>
      </c>
      <c r="N12005" s="31">
        <v>10</v>
      </c>
      <c r="O12005" s="31">
        <f t="shared" si="1174"/>
        <v>7</v>
      </c>
      <c r="P12005" s="32">
        <f t="shared" si="1175"/>
        <v>49.067999999999998</v>
      </c>
      <c r="Q12005" s="33">
        <f t="shared" si="1176"/>
        <v>343.476</v>
      </c>
    </row>
    <row r="12006" spans="1:17" ht="25.5">
      <c r="A12006" s="26">
        <v>12005</v>
      </c>
      <c r="B12006" s="27" t="s">
        <v>42731</v>
      </c>
      <c r="C12006" s="28"/>
      <c r="D12006" s="18" t="s">
        <v>42732</v>
      </c>
      <c r="E12006" s="18" t="s">
        <v>42733</v>
      </c>
      <c r="F12006" s="29">
        <v>490.68</v>
      </c>
      <c r="G12006" s="30" t="s">
        <v>42613</v>
      </c>
      <c r="H12006" s="18" t="s">
        <v>17</v>
      </c>
      <c r="I12006" s="18" t="s">
        <v>42221</v>
      </c>
      <c r="J12006" s="18" t="str">
        <f t="shared" si="1177"/>
        <v>16</v>
      </c>
      <c r="K12006" s="31" t="str">
        <f t="shared" si="1172"/>
        <v>16</v>
      </c>
      <c r="L12006" s="31">
        <v>19</v>
      </c>
      <c r="M12006" s="31">
        <f t="shared" si="1173"/>
        <v>3</v>
      </c>
      <c r="N12006" s="31">
        <v>10</v>
      </c>
      <c r="O12006" s="31">
        <f t="shared" si="1174"/>
        <v>7</v>
      </c>
      <c r="P12006" s="32">
        <f t="shared" si="1175"/>
        <v>49.067999999999998</v>
      </c>
      <c r="Q12006" s="33">
        <f t="shared" si="1176"/>
        <v>343.476</v>
      </c>
    </row>
    <row r="12007" spans="1:17" ht="25.5">
      <c r="A12007" s="26">
        <v>12006</v>
      </c>
      <c r="B12007" s="27" t="s">
        <v>42731</v>
      </c>
      <c r="C12007" s="28"/>
      <c r="D12007" s="18" t="s">
        <v>42734</v>
      </c>
      <c r="E12007" s="18" t="s">
        <v>42735</v>
      </c>
      <c r="F12007" s="29">
        <v>490.68</v>
      </c>
      <c r="G12007" s="30" t="s">
        <v>42613</v>
      </c>
      <c r="H12007" s="18" t="s">
        <v>900</v>
      </c>
      <c r="I12007" s="18" t="s">
        <v>42221</v>
      </c>
      <c r="J12007" s="18" t="str">
        <f t="shared" si="1177"/>
        <v>16</v>
      </c>
      <c r="K12007" s="31" t="str">
        <f t="shared" si="1172"/>
        <v>16</v>
      </c>
      <c r="L12007" s="31">
        <v>19</v>
      </c>
      <c r="M12007" s="31">
        <f t="shared" si="1173"/>
        <v>3</v>
      </c>
      <c r="N12007" s="31">
        <v>10</v>
      </c>
      <c r="O12007" s="31">
        <f t="shared" si="1174"/>
        <v>7</v>
      </c>
      <c r="P12007" s="32">
        <f t="shared" si="1175"/>
        <v>49.067999999999998</v>
      </c>
      <c r="Q12007" s="33">
        <f t="shared" si="1176"/>
        <v>343.476</v>
      </c>
    </row>
    <row r="12008" spans="1:17" ht="25.5">
      <c r="A12008" s="26">
        <v>12007</v>
      </c>
      <c r="B12008" s="27" t="s">
        <v>42731</v>
      </c>
      <c r="C12008" s="28"/>
      <c r="D12008" s="18" t="s">
        <v>42736</v>
      </c>
      <c r="E12008" s="18" t="s">
        <v>42737</v>
      </c>
      <c r="F12008" s="29">
        <v>490.68</v>
      </c>
      <c r="G12008" s="30" t="s">
        <v>42613</v>
      </c>
      <c r="H12008" s="18" t="s">
        <v>17</v>
      </c>
      <c r="I12008" s="18" t="s">
        <v>42221</v>
      </c>
      <c r="J12008" s="18" t="str">
        <f t="shared" si="1177"/>
        <v>16</v>
      </c>
      <c r="K12008" s="31" t="str">
        <f t="shared" si="1172"/>
        <v>16</v>
      </c>
      <c r="L12008" s="31">
        <v>19</v>
      </c>
      <c r="M12008" s="31">
        <f t="shared" si="1173"/>
        <v>3</v>
      </c>
      <c r="N12008" s="31">
        <v>10</v>
      </c>
      <c r="O12008" s="31">
        <f t="shared" si="1174"/>
        <v>7</v>
      </c>
      <c r="P12008" s="32">
        <f t="shared" si="1175"/>
        <v>49.067999999999998</v>
      </c>
      <c r="Q12008" s="33">
        <f t="shared" si="1176"/>
        <v>343.476</v>
      </c>
    </row>
    <row r="12009" spans="1:17" ht="25.5">
      <c r="A12009" s="26">
        <v>12008</v>
      </c>
      <c r="B12009" s="27" t="s">
        <v>42731</v>
      </c>
      <c r="C12009" s="28"/>
      <c r="D12009" s="18" t="s">
        <v>42738</v>
      </c>
      <c r="E12009" s="18" t="s">
        <v>42739</v>
      </c>
      <c r="F12009" s="29">
        <v>490.68</v>
      </c>
      <c r="G12009" s="30" t="s">
        <v>42613</v>
      </c>
      <c r="H12009" s="18" t="s">
        <v>17</v>
      </c>
      <c r="I12009" s="18" t="s">
        <v>42221</v>
      </c>
      <c r="J12009" s="18" t="str">
        <f t="shared" si="1177"/>
        <v>16</v>
      </c>
      <c r="K12009" s="31" t="str">
        <f t="shared" si="1172"/>
        <v>16</v>
      </c>
      <c r="L12009" s="31">
        <v>19</v>
      </c>
      <c r="M12009" s="31">
        <f t="shared" si="1173"/>
        <v>3</v>
      </c>
      <c r="N12009" s="31">
        <v>10</v>
      </c>
      <c r="O12009" s="31">
        <f t="shared" si="1174"/>
        <v>7</v>
      </c>
      <c r="P12009" s="32">
        <f t="shared" si="1175"/>
        <v>49.067999999999998</v>
      </c>
      <c r="Q12009" s="33">
        <f t="shared" si="1176"/>
        <v>343.476</v>
      </c>
    </row>
    <row r="12010" spans="1:17" ht="25.5">
      <c r="A12010" s="26">
        <v>12009</v>
      </c>
      <c r="B12010" s="27" t="s">
        <v>42731</v>
      </c>
      <c r="C12010" s="28"/>
      <c r="D12010" s="18" t="s">
        <v>42740</v>
      </c>
      <c r="E12010" s="18" t="s">
        <v>42741</v>
      </c>
      <c r="F12010" s="29">
        <v>490.68</v>
      </c>
      <c r="G12010" s="30" t="s">
        <v>42613</v>
      </c>
      <c r="H12010" s="18" t="s">
        <v>17</v>
      </c>
      <c r="I12010" s="18" t="s">
        <v>42221</v>
      </c>
      <c r="J12010" s="18" t="str">
        <f t="shared" si="1177"/>
        <v>16</v>
      </c>
      <c r="K12010" s="31" t="str">
        <f t="shared" si="1172"/>
        <v>16</v>
      </c>
      <c r="L12010" s="31">
        <v>19</v>
      </c>
      <c r="M12010" s="31">
        <f t="shared" si="1173"/>
        <v>3</v>
      </c>
      <c r="N12010" s="31">
        <v>10</v>
      </c>
      <c r="O12010" s="31">
        <f t="shared" si="1174"/>
        <v>7</v>
      </c>
      <c r="P12010" s="32">
        <f t="shared" si="1175"/>
        <v>49.067999999999998</v>
      </c>
      <c r="Q12010" s="33">
        <f t="shared" si="1176"/>
        <v>343.476</v>
      </c>
    </row>
    <row r="12011" spans="1:17" ht="25.5">
      <c r="A12011" s="26">
        <v>12010</v>
      </c>
      <c r="B12011" s="27" t="s">
        <v>42731</v>
      </c>
      <c r="C12011" s="28"/>
      <c r="D12011" s="18" t="s">
        <v>42742</v>
      </c>
      <c r="E12011" s="18" t="s">
        <v>42743</v>
      </c>
      <c r="F12011" s="29">
        <v>490.68</v>
      </c>
      <c r="G12011" s="30" t="s">
        <v>42613</v>
      </c>
      <c r="H12011" s="18" t="s">
        <v>17</v>
      </c>
      <c r="I12011" s="18" t="s">
        <v>42221</v>
      </c>
      <c r="J12011" s="18" t="str">
        <f t="shared" si="1177"/>
        <v>16</v>
      </c>
      <c r="K12011" s="31" t="str">
        <f t="shared" si="1172"/>
        <v>16</v>
      </c>
      <c r="L12011" s="31">
        <v>19</v>
      </c>
      <c r="M12011" s="31">
        <f t="shared" si="1173"/>
        <v>3</v>
      </c>
      <c r="N12011" s="31">
        <v>10</v>
      </c>
      <c r="O12011" s="31">
        <f t="shared" si="1174"/>
        <v>7</v>
      </c>
      <c r="P12011" s="32">
        <f t="shared" si="1175"/>
        <v>49.067999999999998</v>
      </c>
      <c r="Q12011" s="33">
        <f t="shared" si="1176"/>
        <v>343.476</v>
      </c>
    </row>
    <row r="12012" spans="1:17" ht="25.5">
      <c r="A12012" s="26">
        <v>12011</v>
      </c>
      <c r="B12012" s="27" t="s">
        <v>42744</v>
      </c>
      <c r="C12012" s="28"/>
      <c r="D12012" s="18" t="s">
        <v>42745</v>
      </c>
      <c r="E12012" s="18" t="s">
        <v>42746</v>
      </c>
      <c r="F12012" s="29">
        <v>1970.84</v>
      </c>
      <c r="G12012" s="30" t="s">
        <v>42613</v>
      </c>
      <c r="H12012" s="18" t="s">
        <v>17</v>
      </c>
      <c r="I12012" s="18" t="s">
        <v>42221</v>
      </c>
      <c r="J12012" s="18" t="str">
        <f t="shared" si="1177"/>
        <v>16</v>
      </c>
      <c r="K12012" s="31" t="str">
        <f t="shared" si="1172"/>
        <v>16</v>
      </c>
      <c r="L12012" s="31">
        <v>19</v>
      </c>
      <c r="M12012" s="31">
        <f t="shared" si="1173"/>
        <v>3</v>
      </c>
      <c r="N12012" s="31">
        <v>10</v>
      </c>
      <c r="O12012" s="31">
        <f t="shared" si="1174"/>
        <v>7</v>
      </c>
      <c r="P12012" s="32">
        <f t="shared" si="1175"/>
        <v>197.084</v>
      </c>
      <c r="Q12012" s="33">
        <f t="shared" si="1176"/>
        <v>1379.588</v>
      </c>
    </row>
    <row r="12013" spans="1:17" ht="25.5">
      <c r="A12013" s="26">
        <v>12012</v>
      </c>
      <c r="B12013" s="27" t="s">
        <v>42747</v>
      </c>
      <c r="C12013" s="28"/>
      <c r="D12013" s="18" t="s">
        <v>42748</v>
      </c>
      <c r="E12013" s="18" t="s">
        <v>42749</v>
      </c>
      <c r="F12013" s="29">
        <v>2548.52</v>
      </c>
      <c r="G12013" s="30" t="s">
        <v>42613</v>
      </c>
      <c r="H12013" s="18" t="s">
        <v>17</v>
      </c>
      <c r="I12013" s="18" t="s">
        <v>42221</v>
      </c>
      <c r="J12013" s="18" t="str">
        <f t="shared" si="1177"/>
        <v>16</v>
      </c>
      <c r="K12013" s="31" t="str">
        <f t="shared" si="1172"/>
        <v>16</v>
      </c>
      <c r="L12013" s="31">
        <v>19</v>
      </c>
      <c r="M12013" s="31">
        <f t="shared" si="1173"/>
        <v>3</v>
      </c>
      <c r="N12013" s="31">
        <v>10</v>
      </c>
      <c r="O12013" s="31">
        <f t="shared" si="1174"/>
        <v>7</v>
      </c>
      <c r="P12013" s="32">
        <f t="shared" si="1175"/>
        <v>254.852</v>
      </c>
      <c r="Q12013" s="33">
        <f t="shared" si="1176"/>
        <v>1783.9639999999999</v>
      </c>
    </row>
    <row r="12014" spans="1:17" ht="25.5">
      <c r="A12014" s="26">
        <v>12013</v>
      </c>
      <c r="B12014" s="27" t="s">
        <v>42747</v>
      </c>
      <c r="C12014" s="28"/>
      <c r="D12014" s="18" t="s">
        <v>42750</v>
      </c>
      <c r="E12014" s="18" t="s">
        <v>42751</v>
      </c>
      <c r="F12014" s="29">
        <v>2548.52</v>
      </c>
      <c r="G12014" s="30" t="s">
        <v>42613</v>
      </c>
      <c r="H12014" s="18" t="s">
        <v>17</v>
      </c>
      <c r="I12014" s="18" t="s">
        <v>42221</v>
      </c>
      <c r="J12014" s="18" t="str">
        <f t="shared" si="1177"/>
        <v>16</v>
      </c>
      <c r="K12014" s="31" t="str">
        <f t="shared" si="1172"/>
        <v>16</v>
      </c>
      <c r="L12014" s="31">
        <v>19</v>
      </c>
      <c r="M12014" s="31">
        <f t="shared" si="1173"/>
        <v>3</v>
      </c>
      <c r="N12014" s="31">
        <v>10</v>
      </c>
      <c r="O12014" s="31">
        <f t="shared" si="1174"/>
        <v>7</v>
      </c>
      <c r="P12014" s="32">
        <f t="shared" si="1175"/>
        <v>254.852</v>
      </c>
      <c r="Q12014" s="33">
        <f t="shared" si="1176"/>
        <v>1783.9639999999999</v>
      </c>
    </row>
    <row r="12015" spans="1:17" ht="25.5">
      <c r="A12015" s="26">
        <v>12014</v>
      </c>
      <c r="B12015" s="27" t="s">
        <v>42747</v>
      </c>
      <c r="C12015" s="28"/>
      <c r="D12015" s="18" t="s">
        <v>42752</v>
      </c>
      <c r="E12015" s="18" t="s">
        <v>42753</v>
      </c>
      <c r="F12015" s="29">
        <v>2548.52</v>
      </c>
      <c r="G12015" s="30" t="s">
        <v>42613</v>
      </c>
      <c r="H12015" s="18" t="s">
        <v>17</v>
      </c>
      <c r="I12015" s="18" t="s">
        <v>42221</v>
      </c>
      <c r="J12015" s="18" t="str">
        <f t="shared" si="1177"/>
        <v>16</v>
      </c>
      <c r="K12015" s="31" t="str">
        <f t="shared" si="1172"/>
        <v>16</v>
      </c>
      <c r="L12015" s="31">
        <v>19</v>
      </c>
      <c r="M12015" s="31">
        <f t="shared" si="1173"/>
        <v>3</v>
      </c>
      <c r="N12015" s="31">
        <v>10</v>
      </c>
      <c r="O12015" s="31">
        <f t="shared" si="1174"/>
        <v>7</v>
      </c>
      <c r="P12015" s="32">
        <f t="shared" si="1175"/>
        <v>254.852</v>
      </c>
      <c r="Q12015" s="33">
        <f t="shared" si="1176"/>
        <v>1783.9639999999999</v>
      </c>
    </row>
    <row r="12016" spans="1:17" ht="25.5">
      <c r="A12016" s="26">
        <v>12015</v>
      </c>
      <c r="B12016" s="27" t="s">
        <v>42747</v>
      </c>
      <c r="C12016" s="28"/>
      <c r="D12016" s="18" t="s">
        <v>42754</v>
      </c>
      <c r="E12016" s="18" t="s">
        <v>42755</v>
      </c>
      <c r="F12016" s="29">
        <v>2548.52</v>
      </c>
      <c r="G12016" s="30" t="s">
        <v>42613</v>
      </c>
      <c r="H12016" s="18" t="s">
        <v>17</v>
      </c>
      <c r="I12016" s="18" t="s">
        <v>42221</v>
      </c>
      <c r="J12016" s="18" t="str">
        <f t="shared" si="1177"/>
        <v>16</v>
      </c>
      <c r="K12016" s="31" t="str">
        <f t="shared" si="1172"/>
        <v>16</v>
      </c>
      <c r="L12016" s="31">
        <v>19</v>
      </c>
      <c r="M12016" s="31">
        <f t="shared" si="1173"/>
        <v>3</v>
      </c>
      <c r="N12016" s="31">
        <v>10</v>
      </c>
      <c r="O12016" s="31">
        <f t="shared" si="1174"/>
        <v>7</v>
      </c>
      <c r="P12016" s="32">
        <f t="shared" si="1175"/>
        <v>254.852</v>
      </c>
      <c r="Q12016" s="33">
        <f t="shared" si="1176"/>
        <v>1783.9639999999999</v>
      </c>
    </row>
    <row r="12017" spans="1:36" ht="25.5">
      <c r="A12017" s="26">
        <v>12016</v>
      </c>
      <c r="B12017" s="27" t="s">
        <v>42747</v>
      </c>
      <c r="C12017" s="28"/>
      <c r="D12017" s="18" t="s">
        <v>42756</v>
      </c>
      <c r="E12017" s="18" t="s">
        <v>42757</v>
      </c>
      <c r="F12017" s="29">
        <v>2548.52</v>
      </c>
      <c r="G12017" s="30" t="s">
        <v>42613</v>
      </c>
      <c r="H12017" s="18" t="s">
        <v>17</v>
      </c>
      <c r="I12017" s="18" t="s">
        <v>42221</v>
      </c>
      <c r="J12017" s="18" t="str">
        <f t="shared" si="1177"/>
        <v>16</v>
      </c>
      <c r="K12017" s="31" t="str">
        <f t="shared" si="1172"/>
        <v>16</v>
      </c>
      <c r="L12017" s="31">
        <v>19</v>
      </c>
      <c r="M12017" s="31">
        <f t="shared" si="1173"/>
        <v>3</v>
      </c>
      <c r="N12017" s="31">
        <v>10</v>
      </c>
      <c r="O12017" s="31">
        <f t="shared" si="1174"/>
        <v>7</v>
      </c>
      <c r="P12017" s="32">
        <f t="shared" si="1175"/>
        <v>254.852</v>
      </c>
      <c r="Q12017" s="33">
        <f t="shared" si="1176"/>
        <v>1783.9639999999999</v>
      </c>
    </row>
    <row r="12018" spans="1:36" ht="25.5">
      <c r="A12018" s="26">
        <v>12017</v>
      </c>
      <c r="B12018" s="27" t="s">
        <v>42758</v>
      </c>
      <c r="C12018" s="28"/>
      <c r="D12018" s="18" t="s">
        <v>42759</v>
      </c>
      <c r="E12018" s="18" t="s">
        <v>42760</v>
      </c>
      <c r="F12018" s="29">
        <v>2861.72</v>
      </c>
      <c r="G12018" s="30" t="s">
        <v>2536</v>
      </c>
      <c r="H12018" s="18" t="s">
        <v>17</v>
      </c>
      <c r="I12018" s="18" t="s">
        <v>42221</v>
      </c>
      <c r="J12018" s="18" t="str">
        <f t="shared" si="1177"/>
        <v>16</v>
      </c>
      <c r="K12018" s="31" t="str">
        <f t="shared" si="1172"/>
        <v>16</v>
      </c>
      <c r="L12018" s="31">
        <v>19</v>
      </c>
      <c r="M12018" s="31">
        <f t="shared" si="1173"/>
        <v>3</v>
      </c>
      <c r="N12018" s="31">
        <v>3</v>
      </c>
      <c r="O12018" s="31">
        <f t="shared" si="1174"/>
        <v>0</v>
      </c>
      <c r="P12018" s="32">
        <f t="shared" si="1175"/>
        <v>953.90666666666664</v>
      </c>
      <c r="Q12018" s="33">
        <f t="shared" si="1176"/>
        <v>0</v>
      </c>
    </row>
    <row r="12019" spans="1:36" ht="25.5">
      <c r="A12019" s="26">
        <v>12018</v>
      </c>
      <c r="B12019" s="27" t="s">
        <v>42758</v>
      </c>
      <c r="C12019" s="28"/>
      <c r="D12019" s="18" t="s">
        <v>42773</v>
      </c>
      <c r="E12019" s="18" t="s">
        <v>42774</v>
      </c>
      <c r="F12019" s="29">
        <v>2861.72</v>
      </c>
      <c r="G12019" s="30" t="s">
        <v>2536</v>
      </c>
      <c r="H12019" s="18" t="s">
        <v>17</v>
      </c>
      <c r="I12019" s="18" t="s">
        <v>42221</v>
      </c>
      <c r="J12019" s="18" t="str">
        <f t="shared" si="1177"/>
        <v>16</v>
      </c>
      <c r="K12019" s="31" t="str">
        <f t="shared" si="1172"/>
        <v>16</v>
      </c>
      <c r="L12019" s="31">
        <v>19</v>
      </c>
      <c r="M12019" s="31">
        <f t="shared" si="1173"/>
        <v>3</v>
      </c>
      <c r="N12019" s="31">
        <v>10</v>
      </c>
      <c r="O12019" s="31">
        <f t="shared" si="1174"/>
        <v>7</v>
      </c>
      <c r="P12019" s="32">
        <f t="shared" si="1175"/>
        <v>286.17199999999997</v>
      </c>
      <c r="Q12019" s="33">
        <f t="shared" si="1176"/>
        <v>2003.2039999999997</v>
      </c>
    </row>
    <row r="12020" spans="1:36" ht="25.5">
      <c r="A12020" s="26">
        <v>12019</v>
      </c>
      <c r="B12020" s="27" t="s">
        <v>42775</v>
      </c>
      <c r="C12020" s="28"/>
      <c r="D12020" s="18" t="s">
        <v>42776</v>
      </c>
      <c r="E12020" s="18" t="s">
        <v>42777</v>
      </c>
      <c r="F12020" s="29">
        <v>3476.52</v>
      </c>
      <c r="G12020" s="30" t="s">
        <v>2536</v>
      </c>
      <c r="H12020" s="18" t="s">
        <v>17</v>
      </c>
      <c r="I12020" s="18" t="s">
        <v>42221</v>
      </c>
      <c r="J12020" s="18" t="str">
        <f t="shared" si="1177"/>
        <v>16</v>
      </c>
      <c r="K12020" s="31" t="str">
        <f t="shared" si="1172"/>
        <v>16</v>
      </c>
      <c r="L12020" s="31">
        <v>19</v>
      </c>
      <c r="M12020" s="31">
        <f t="shared" si="1173"/>
        <v>3</v>
      </c>
      <c r="N12020" s="31">
        <v>10</v>
      </c>
      <c r="O12020" s="31">
        <f t="shared" si="1174"/>
        <v>7</v>
      </c>
      <c r="P12020" s="32">
        <f t="shared" si="1175"/>
        <v>347.65199999999999</v>
      </c>
      <c r="Q12020" s="33">
        <f t="shared" si="1176"/>
        <v>2433.5639999999999</v>
      </c>
    </row>
    <row r="12021" spans="1:36">
      <c r="A12021" s="26">
        <v>12020</v>
      </c>
      <c r="B12021" s="27" t="s">
        <v>42778</v>
      </c>
      <c r="C12021" s="28"/>
      <c r="D12021" s="18" t="s">
        <v>42779</v>
      </c>
      <c r="E12021" s="18" t="s">
        <v>42780</v>
      </c>
      <c r="F12021" s="29">
        <v>13305.2</v>
      </c>
      <c r="G12021" s="30" t="s">
        <v>2536</v>
      </c>
      <c r="H12021" s="18" t="s">
        <v>17</v>
      </c>
      <c r="I12021" s="18" t="s">
        <v>42221</v>
      </c>
      <c r="J12021" s="18" t="str">
        <f t="shared" si="1177"/>
        <v>16</v>
      </c>
      <c r="K12021" s="31" t="str">
        <f t="shared" si="1172"/>
        <v>16</v>
      </c>
      <c r="L12021" s="31">
        <v>19</v>
      </c>
      <c r="M12021" s="31">
        <f t="shared" si="1173"/>
        <v>3</v>
      </c>
      <c r="N12021" s="31">
        <v>10</v>
      </c>
      <c r="O12021" s="31">
        <f t="shared" si="1174"/>
        <v>7</v>
      </c>
      <c r="P12021" s="32">
        <f t="shared" si="1175"/>
        <v>1330.52</v>
      </c>
      <c r="Q12021" s="33">
        <f t="shared" si="1176"/>
        <v>9313.64</v>
      </c>
    </row>
    <row r="12022" spans="1:36" ht="25.5">
      <c r="A12022" s="26">
        <v>12021</v>
      </c>
      <c r="B12022" s="27" t="s">
        <v>42781</v>
      </c>
      <c r="C12022" s="28"/>
      <c r="D12022" s="18" t="s">
        <v>42782</v>
      </c>
      <c r="E12022" s="18" t="s">
        <v>42783</v>
      </c>
      <c r="F12022" s="29">
        <v>3476.52</v>
      </c>
      <c r="G12022" s="30" t="s">
        <v>2536</v>
      </c>
      <c r="H12022" s="18" t="s">
        <v>17</v>
      </c>
      <c r="I12022" s="18" t="s">
        <v>42221</v>
      </c>
      <c r="J12022" s="18" t="str">
        <f t="shared" si="1177"/>
        <v>16</v>
      </c>
      <c r="K12022" s="31" t="str">
        <f t="shared" si="1172"/>
        <v>16</v>
      </c>
      <c r="L12022" s="31">
        <v>19</v>
      </c>
      <c r="M12022" s="31">
        <f t="shared" si="1173"/>
        <v>3</v>
      </c>
      <c r="N12022" s="31">
        <v>10</v>
      </c>
      <c r="O12022" s="31">
        <f t="shared" si="1174"/>
        <v>7</v>
      </c>
      <c r="P12022" s="32">
        <f t="shared" si="1175"/>
        <v>347.65199999999999</v>
      </c>
      <c r="Q12022" s="33">
        <f t="shared" si="1176"/>
        <v>2433.5639999999999</v>
      </c>
    </row>
    <row r="12023" spans="1:36">
      <c r="A12023" s="26">
        <v>12022</v>
      </c>
      <c r="B12023" s="27" t="s">
        <v>26739</v>
      </c>
      <c r="C12023" s="28"/>
      <c r="D12023" s="18" t="s">
        <v>26740</v>
      </c>
      <c r="E12023" s="18" t="s">
        <v>26741</v>
      </c>
      <c r="F12023" s="29"/>
      <c r="G12023" s="30"/>
      <c r="H12023" s="18" t="s">
        <v>17</v>
      </c>
      <c r="I12023" s="18" t="s">
        <v>26735</v>
      </c>
      <c r="J12023" s="18" t="str">
        <f t="shared" si="1177"/>
        <v>00</v>
      </c>
      <c r="Q12023" s="32">
        <v>1</v>
      </c>
    </row>
    <row r="12024" spans="1:36">
      <c r="A12024" s="26">
        <v>12023</v>
      </c>
      <c r="B12024" s="27" t="s">
        <v>42787</v>
      </c>
      <c r="C12024" s="28"/>
      <c r="D12024" s="18" t="s">
        <v>42788</v>
      </c>
      <c r="E12024" s="18" t="s">
        <v>42789</v>
      </c>
      <c r="F12024" s="29">
        <v>1</v>
      </c>
      <c r="G12024" s="30" t="s">
        <v>1964</v>
      </c>
      <c r="H12024" s="18" t="s">
        <v>17</v>
      </c>
      <c r="I12024" s="18" t="s">
        <v>42221</v>
      </c>
      <c r="J12024" s="18" t="str">
        <f t="shared" si="1177"/>
        <v>17</v>
      </c>
      <c r="K12024" s="31" t="str">
        <f>J12024</f>
        <v>17</v>
      </c>
      <c r="L12024" s="31">
        <v>19</v>
      </c>
      <c r="M12024" s="31">
        <f>+L12024-K12024</f>
        <v>2</v>
      </c>
      <c r="N12024" s="31">
        <v>10</v>
      </c>
      <c r="O12024" s="31">
        <f>N12024-M12024</f>
        <v>8</v>
      </c>
      <c r="P12024" s="32">
        <f>F12024/N12024</f>
        <v>0.1</v>
      </c>
      <c r="Q12024" s="33">
        <f>P12024*O12024</f>
        <v>0.8</v>
      </c>
    </row>
    <row r="12025" spans="1:36">
      <c r="A12025" s="26">
        <v>12024</v>
      </c>
      <c r="B12025" s="27" t="s">
        <v>42790</v>
      </c>
      <c r="C12025" s="28"/>
      <c r="D12025" s="18" t="s">
        <v>42791</v>
      </c>
      <c r="E12025" s="18" t="s">
        <v>42792</v>
      </c>
      <c r="F12025" s="29">
        <v>8814.84</v>
      </c>
      <c r="G12025" s="30" t="s">
        <v>2536</v>
      </c>
      <c r="H12025" s="18" t="s">
        <v>17</v>
      </c>
      <c r="I12025" s="18" t="s">
        <v>42221</v>
      </c>
      <c r="J12025" s="18" t="str">
        <f t="shared" si="1177"/>
        <v>16</v>
      </c>
      <c r="K12025" s="31" t="str">
        <f>J12025</f>
        <v>16</v>
      </c>
      <c r="L12025" s="31">
        <v>19</v>
      </c>
      <c r="M12025" s="31">
        <f>+L12025-K12025</f>
        <v>3</v>
      </c>
      <c r="N12025" s="31">
        <v>10</v>
      </c>
      <c r="O12025" s="31">
        <f>N12025-M12025</f>
        <v>7</v>
      </c>
      <c r="P12025" s="32">
        <f>F12025/N12025</f>
        <v>881.48400000000004</v>
      </c>
      <c r="Q12025" s="33">
        <f>P12025*O12025</f>
        <v>6170.3879999999999</v>
      </c>
    </row>
    <row r="12026" spans="1:36">
      <c r="A12026" s="26">
        <v>12025</v>
      </c>
      <c r="B12026" s="27" t="s">
        <v>14563</v>
      </c>
      <c r="C12026" s="28"/>
      <c r="D12026" s="18" t="s">
        <v>14564</v>
      </c>
      <c r="E12026" s="18" t="s">
        <v>14565</v>
      </c>
      <c r="F12026" s="29"/>
      <c r="G12026" s="30"/>
      <c r="H12026" s="18" t="s">
        <v>17</v>
      </c>
      <c r="I12026" s="18" t="s">
        <v>14562</v>
      </c>
      <c r="J12026" s="18" t="str">
        <f t="shared" si="1177"/>
        <v>00</v>
      </c>
      <c r="Q12026" s="32">
        <v>1</v>
      </c>
    </row>
    <row r="12027" spans="1:36">
      <c r="A12027" s="26">
        <v>12026</v>
      </c>
      <c r="B12027" s="27" t="s">
        <v>29223</v>
      </c>
      <c r="C12027" s="28"/>
      <c r="D12027" s="18" t="s">
        <v>29224</v>
      </c>
      <c r="E12027" s="18" t="s">
        <v>29225</v>
      </c>
      <c r="F12027" s="29"/>
      <c r="G12027" s="30"/>
      <c r="H12027" s="18" t="s">
        <v>17</v>
      </c>
      <c r="I12027" s="18" t="s">
        <v>3472</v>
      </c>
      <c r="J12027" s="18" t="str">
        <f t="shared" si="1177"/>
        <v>00</v>
      </c>
      <c r="Q12027" s="32">
        <v>1</v>
      </c>
    </row>
    <row r="12028" spans="1:36" s="9" customFormat="1">
      <c r="A12028" s="26">
        <v>12027</v>
      </c>
      <c r="B12028" s="106" t="s">
        <v>42802</v>
      </c>
      <c r="C12028" s="107"/>
      <c r="D12028" s="104" t="s">
        <v>42803</v>
      </c>
      <c r="E12028" s="104" t="s">
        <v>42804</v>
      </c>
      <c r="F12028" s="108">
        <v>0</v>
      </c>
      <c r="G12028" s="109" t="s">
        <v>1405</v>
      </c>
      <c r="H12028" s="104" t="s">
        <v>17</v>
      </c>
      <c r="I12028" s="104" t="s">
        <v>14097</v>
      </c>
      <c r="J12028" s="104" t="str">
        <f t="shared" si="1177"/>
        <v>17</v>
      </c>
      <c r="K12028" s="110" t="str">
        <f>J12028</f>
        <v>17</v>
      </c>
      <c r="L12028" s="110">
        <v>19</v>
      </c>
      <c r="M12028" s="110">
        <f>+L12028-K12028</f>
        <v>2</v>
      </c>
      <c r="N12028" s="110">
        <v>3</v>
      </c>
      <c r="O12028" s="110">
        <f>N12028-M12028</f>
        <v>1</v>
      </c>
      <c r="P12028" s="111">
        <f>F12028/N12028</f>
        <v>0</v>
      </c>
      <c r="Q12028" s="121">
        <f>P12028*O12028</f>
        <v>0</v>
      </c>
      <c r="R12028" s="102"/>
      <c r="S12028" s="105"/>
      <c r="T12028" s="105"/>
      <c r="U12028" s="105"/>
      <c r="V12028" s="105"/>
      <c r="W12028" s="105"/>
      <c r="X12028" s="105"/>
      <c r="Y12028" s="105"/>
      <c r="Z12028" s="105"/>
      <c r="AA12028" s="105"/>
      <c r="AB12028" s="105"/>
      <c r="AC12028" s="105"/>
      <c r="AD12028" s="105"/>
      <c r="AE12028" s="105"/>
      <c r="AF12028" s="105"/>
      <c r="AG12028" s="105"/>
      <c r="AH12028" s="105"/>
      <c r="AI12028" s="102"/>
      <c r="AJ12028" s="102"/>
    </row>
    <row r="12029" spans="1:36">
      <c r="A12029" s="26">
        <v>12028</v>
      </c>
      <c r="B12029" s="27" t="s">
        <v>42805</v>
      </c>
      <c r="C12029" s="28"/>
      <c r="D12029" s="18" t="s">
        <v>42806</v>
      </c>
      <c r="E12029" s="18" t="s">
        <v>42807</v>
      </c>
      <c r="F12029" s="29">
        <v>12631.24</v>
      </c>
      <c r="G12029" s="30" t="s">
        <v>36820</v>
      </c>
      <c r="H12029" s="18" t="s">
        <v>17</v>
      </c>
      <c r="I12029" s="18" t="s">
        <v>42221</v>
      </c>
      <c r="J12029" s="18" t="str">
        <f t="shared" si="1177"/>
        <v>17</v>
      </c>
      <c r="K12029" s="31" t="str">
        <f>J12029</f>
        <v>17</v>
      </c>
      <c r="L12029" s="31">
        <v>19</v>
      </c>
      <c r="M12029" s="31">
        <f>+L12029-K12029</f>
        <v>2</v>
      </c>
      <c r="N12029" s="31">
        <v>3</v>
      </c>
      <c r="O12029" s="31">
        <f>N12029-M12029</f>
        <v>1</v>
      </c>
      <c r="P12029" s="32">
        <f>F12029/N12029</f>
        <v>4210.413333333333</v>
      </c>
      <c r="Q12029" s="33">
        <f>P12029*O12029</f>
        <v>4210.413333333333</v>
      </c>
    </row>
    <row r="12030" spans="1:36">
      <c r="A12030" s="26">
        <v>12029</v>
      </c>
      <c r="B12030" s="27" t="s">
        <v>26848</v>
      </c>
      <c r="C12030" s="28"/>
      <c r="D12030" s="18" t="s">
        <v>26849</v>
      </c>
      <c r="E12030" s="18" t="s">
        <v>26850</v>
      </c>
      <c r="F12030" s="29"/>
      <c r="G12030" s="30"/>
      <c r="H12030" s="18" t="s">
        <v>17</v>
      </c>
      <c r="I12030" s="18" t="s">
        <v>26808</v>
      </c>
      <c r="J12030" s="18" t="str">
        <f t="shared" si="1177"/>
        <v>00</v>
      </c>
      <c r="Q12030" s="32">
        <v>1</v>
      </c>
    </row>
    <row r="12031" spans="1:36">
      <c r="A12031" s="26">
        <v>12030</v>
      </c>
      <c r="B12031" s="27" t="s">
        <v>42811</v>
      </c>
      <c r="C12031" s="28"/>
      <c r="D12031" s="18" t="s">
        <v>42812</v>
      </c>
      <c r="E12031" s="18" t="s">
        <v>42813</v>
      </c>
      <c r="F12031" s="29">
        <v>1</v>
      </c>
      <c r="G12031" s="30" t="s">
        <v>36820</v>
      </c>
      <c r="H12031" s="18" t="s">
        <v>17</v>
      </c>
      <c r="I12031" s="18" t="s">
        <v>42221</v>
      </c>
      <c r="J12031" s="18" t="str">
        <f t="shared" si="1177"/>
        <v>17</v>
      </c>
      <c r="K12031" s="31" t="str">
        <f t="shared" ref="K12031:K12062" si="1178">J12031</f>
        <v>17</v>
      </c>
      <c r="L12031" s="31">
        <v>19</v>
      </c>
      <c r="M12031" s="31">
        <f t="shared" ref="M12031:M12062" si="1179">+L12031-K12031</f>
        <v>2</v>
      </c>
      <c r="N12031" s="31">
        <v>3</v>
      </c>
      <c r="O12031" s="31">
        <f t="shared" ref="O12031:O12062" si="1180">N12031-M12031</f>
        <v>1</v>
      </c>
      <c r="P12031" s="32">
        <f>F12031/N12031</f>
        <v>0.33333333333333331</v>
      </c>
      <c r="Q12031" s="33">
        <f t="shared" ref="Q12031:Q12062" si="1181">P12031*O12031</f>
        <v>0.33333333333333331</v>
      </c>
    </row>
    <row r="12032" spans="1:36">
      <c r="A12032" s="26">
        <v>12031</v>
      </c>
      <c r="B12032" s="27" t="s">
        <v>42814</v>
      </c>
      <c r="C12032" s="28"/>
      <c r="D12032" s="18" t="s">
        <v>42815</v>
      </c>
      <c r="E12032" s="18" t="s">
        <v>42816</v>
      </c>
      <c r="F12032" s="29">
        <v>12631.24</v>
      </c>
      <c r="G12032" s="30" t="s">
        <v>36820</v>
      </c>
      <c r="H12032" s="18" t="s">
        <v>17</v>
      </c>
      <c r="I12032" s="18" t="s">
        <v>42221</v>
      </c>
      <c r="J12032" s="18" t="str">
        <f t="shared" si="1177"/>
        <v>17</v>
      </c>
      <c r="K12032" s="31" t="str">
        <f t="shared" si="1178"/>
        <v>17</v>
      </c>
      <c r="L12032" s="31">
        <v>19</v>
      </c>
      <c r="M12032" s="31">
        <f t="shared" si="1179"/>
        <v>2</v>
      </c>
      <c r="N12032" s="31">
        <v>3</v>
      </c>
      <c r="O12032" s="31">
        <f t="shared" si="1180"/>
        <v>1</v>
      </c>
      <c r="P12032" s="32">
        <f>F12032/N12032</f>
        <v>4210.413333333333</v>
      </c>
      <c r="Q12032" s="33">
        <f t="shared" si="1181"/>
        <v>4210.413333333333</v>
      </c>
    </row>
    <row r="12033" spans="1:17">
      <c r="A12033" s="26">
        <v>12032</v>
      </c>
      <c r="B12033" s="27" t="s">
        <v>42817</v>
      </c>
      <c r="C12033" s="28"/>
      <c r="D12033" s="18" t="s">
        <v>42818</v>
      </c>
      <c r="E12033" s="18" t="s">
        <v>42819</v>
      </c>
      <c r="F12033" s="29">
        <v>1</v>
      </c>
      <c r="G12033" s="30" t="s">
        <v>36820</v>
      </c>
      <c r="H12033" s="18" t="s">
        <v>17</v>
      </c>
      <c r="I12033" s="18" t="s">
        <v>42221</v>
      </c>
      <c r="J12033" s="18" t="e">
        <f>TEXT(#REF!,"aa")</f>
        <v>#REF!</v>
      </c>
      <c r="K12033" s="31" t="e">
        <f t="shared" si="1178"/>
        <v>#REF!</v>
      </c>
      <c r="L12033" s="31">
        <v>19</v>
      </c>
      <c r="M12033" s="31" t="e">
        <f t="shared" si="1179"/>
        <v>#REF!</v>
      </c>
      <c r="N12033" s="31">
        <v>3</v>
      </c>
      <c r="O12033" s="31" t="e">
        <f t="shared" si="1180"/>
        <v>#REF!</v>
      </c>
      <c r="P12033" s="32">
        <f>G12033/N12033</f>
        <v>14332</v>
      </c>
      <c r="Q12033" s="33" t="e">
        <f t="shared" si="1181"/>
        <v>#REF!</v>
      </c>
    </row>
    <row r="12034" spans="1:17">
      <c r="A12034" s="26">
        <v>12033</v>
      </c>
      <c r="B12034" s="27" t="s">
        <v>42820</v>
      </c>
      <c r="C12034" s="28"/>
      <c r="D12034" s="18" t="s">
        <v>42821</v>
      </c>
      <c r="E12034" s="18" t="s">
        <v>42822</v>
      </c>
      <c r="F12034" s="29">
        <v>1</v>
      </c>
      <c r="G12034" s="30" t="s">
        <v>36820</v>
      </c>
      <c r="H12034" s="18" t="s">
        <v>17</v>
      </c>
      <c r="I12034" s="18" t="s">
        <v>42221</v>
      </c>
      <c r="J12034" s="18" t="e">
        <f>TEXT(#REF!,"aa")</f>
        <v>#REF!</v>
      </c>
      <c r="K12034" s="31" t="e">
        <f t="shared" si="1178"/>
        <v>#REF!</v>
      </c>
      <c r="L12034" s="31">
        <v>19</v>
      </c>
      <c r="M12034" s="31" t="e">
        <f t="shared" si="1179"/>
        <v>#REF!</v>
      </c>
      <c r="N12034" s="31">
        <v>3</v>
      </c>
      <c r="O12034" s="31" t="e">
        <f t="shared" si="1180"/>
        <v>#REF!</v>
      </c>
      <c r="P12034" s="32">
        <f>G12034/N12034</f>
        <v>14332</v>
      </c>
      <c r="Q12034" s="33" t="e">
        <f t="shared" si="1181"/>
        <v>#REF!</v>
      </c>
    </row>
    <row r="12035" spans="1:17">
      <c r="A12035" s="26">
        <v>12034</v>
      </c>
      <c r="B12035" s="27" t="s">
        <v>42823</v>
      </c>
      <c r="C12035" s="28"/>
      <c r="D12035" s="18" t="s">
        <v>42824</v>
      </c>
      <c r="E12035" s="18" t="s">
        <v>42825</v>
      </c>
      <c r="F12035" s="29">
        <v>1</v>
      </c>
      <c r="G12035" s="30" t="s">
        <v>36820</v>
      </c>
      <c r="H12035" s="18" t="s">
        <v>17</v>
      </c>
      <c r="I12035" s="18" t="s">
        <v>42221</v>
      </c>
      <c r="J12035" s="18" t="e">
        <f>TEXT(#REF!,"aa")</f>
        <v>#REF!</v>
      </c>
      <c r="K12035" s="31" t="e">
        <f t="shared" si="1178"/>
        <v>#REF!</v>
      </c>
      <c r="L12035" s="31">
        <v>19</v>
      </c>
      <c r="M12035" s="31" t="e">
        <f t="shared" si="1179"/>
        <v>#REF!</v>
      </c>
      <c r="N12035" s="31">
        <v>3</v>
      </c>
      <c r="O12035" s="31" t="e">
        <f t="shared" si="1180"/>
        <v>#REF!</v>
      </c>
      <c r="P12035" s="32">
        <f>G12035/N12035</f>
        <v>14332</v>
      </c>
      <c r="Q12035" s="33" t="e">
        <f t="shared" si="1181"/>
        <v>#REF!</v>
      </c>
    </row>
    <row r="12036" spans="1:17" ht="25.5">
      <c r="A12036" s="26">
        <v>12035</v>
      </c>
      <c r="B12036" s="27" t="s">
        <v>42826</v>
      </c>
      <c r="C12036" s="28"/>
      <c r="D12036" s="18" t="s">
        <v>42827</v>
      </c>
      <c r="E12036" s="18" t="s">
        <v>42828</v>
      </c>
      <c r="F12036" s="29">
        <v>2935.96</v>
      </c>
      <c r="G12036" s="30" t="s">
        <v>9552</v>
      </c>
      <c r="H12036" s="18" t="s">
        <v>17</v>
      </c>
      <c r="I12036" s="18" t="s">
        <v>42221</v>
      </c>
      <c r="J12036" s="18" t="str">
        <f t="shared" ref="J12036:J12073" si="1182">TEXT(G12036,"aa")</f>
        <v>17</v>
      </c>
      <c r="K12036" s="31" t="str">
        <f t="shared" si="1178"/>
        <v>17</v>
      </c>
      <c r="L12036" s="31">
        <v>19</v>
      </c>
      <c r="M12036" s="31">
        <f t="shared" si="1179"/>
        <v>2</v>
      </c>
      <c r="N12036" s="31">
        <v>3</v>
      </c>
      <c r="O12036" s="31">
        <f t="shared" si="1180"/>
        <v>1</v>
      </c>
      <c r="P12036" s="32">
        <f t="shared" ref="P12036:P12067" si="1183">F12036/N12036</f>
        <v>978.65333333333331</v>
      </c>
      <c r="Q12036" s="33">
        <f t="shared" si="1181"/>
        <v>978.65333333333331</v>
      </c>
    </row>
    <row r="12037" spans="1:17">
      <c r="A12037" s="26">
        <v>12036</v>
      </c>
      <c r="B12037" s="27" t="s">
        <v>42829</v>
      </c>
      <c r="C12037" s="28"/>
      <c r="D12037" s="18" t="s">
        <v>42830</v>
      </c>
      <c r="E12037" s="18" t="s">
        <v>42831</v>
      </c>
      <c r="F12037" s="29">
        <v>560.30999999999995</v>
      </c>
      <c r="G12037" s="30" t="s">
        <v>9552</v>
      </c>
      <c r="H12037" s="18" t="s">
        <v>17</v>
      </c>
      <c r="I12037" s="18" t="s">
        <v>42221</v>
      </c>
      <c r="J12037" s="18" t="str">
        <f t="shared" si="1182"/>
        <v>17</v>
      </c>
      <c r="K12037" s="31" t="str">
        <f t="shared" si="1178"/>
        <v>17</v>
      </c>
      <c r="L12037" s="31">
        <v>19</v>
      </c>
      <c r="M12037" s="31">
        <f t="shared" si="1179"/>
        <v>2</v>
      </c>
      <c r="N12037" s="31">
        <v>10</v>
      </c>
      <c r="O12037" s="31">
        <f t="shared" si="1180"/>
        <v>8</v>
      </c>
      <c r="P12037" s="32">
        <f t="shared" si="1183"/>
        <v>56.030999999999992</v>
      </c>
      <c r="Q12037" s="33">
        <f t="shared" si="1181"/>
        <v>448.24799999999993</v>
      </c>
    </row>
    <row r="12038" spans="1:17">
      <c r="A12038" s="26">
        <v>12037</v>
      </c>
      <c r="B12038" s="27" t="s">
        <v>42832</v>
      </c>
      <c r="C12038" s="28"/>
      <c r="D12038" s="18" t="s">
        <v>42833</v>
      </c>
      <c r="E12038" s="18" t="s">
        <v>42834</v>
      </c>
      <c r="F12038" s="29">
        <v>560.30999999999995</v>
      </c>
      <c r="G12038" s="30" t="s">
        <v>9552</v>
      </c>
      <c r="H12038" s="18" t="s">
        <v>17</v>
      </c>
      <c r="I12038" s="18" t="s">
        <v>42221</v>
      </c>
      <c r="J12038" s="18" t="str">
        <f t="shared" si="1182"/>
        <v>17</v>
      </c>
      <c r="K12038" s="31" t="str">
        <f t="shared" si="1178"/>
        <v>17</v>
      </c>
      <c r="L12038" s="31">
        <v>19</v>
      </c>
      <c r="M12038" s="31">
        <f t="shared" si="1179"/>
        <v>2</v>
      </c>
      <c r="N12038" s="31">
        <v>10</v>
      </c>
      <c r="O12038" s="31">
        <f t="shared" si="1180"/>
        <v>8</v>
      </c>
      <c r="P12038" s="32">
        <f t="shared" si="1183"/>
        <v>56.030999999999992</v>
      </c>
      <c r="Q12038" s="33">
        <f t="shared" si="1181"/>
        <v>448.24799999999993</v>
      </c>
    </row>
    <row r="12039" spans="1:17">
      <c r="A12039" s="26">
        <v>12038</v>
      </c>
      <c r="B12039" s="27" t="s">
        <v>42832</v>
      </c>
      <c r="C12039" s="28"/>
      <c r="D12039" s="18" t="s">
        <v>42835</v>
      </c>
      <c r="E12039" s="18" t="s">
        <v>42836</v>
      </c>
      <c r="F12039" s="29">
        <v>560.30999999999995</v>
      </c>
      <c r="G12039" s="30" t="s">
        <v>9552</v>
      </c>
      <c r="H12039" s="18" t="s">
        <v>17</v>
      </c>
      <c r="I12039" s="18" t="s">
        <v>42221</v>
      </c>
      <c r="J12039" s="18" t="str">
        <f t="shared" si="1182"/>
        <v>17</v>
      </c>
      <c r="K12039" s="31" t="str">
        <f t="shared" si="1178"/>
        <v>17</v>
      </c>
      <c r="L12039" s="31">
        <v>19</v>
      </c>
      <c r="M12039" s="31">
        <f t="shared" si="1179"/>
        <v>2</v>
      </c>
      <c r="N12039" s="31">
        <v>10</v>
      </c>
      <c r="O12039" s="31">
        <f t="shared" si="1180"/>
        <v>8</v>
      </c>
      <c r="P12039" s="32">
        <f t="shared" si="1183"/>
        <v>56.030999999999992</v>
      </c>
      <c r="Q12039" s="33">
        <f t="shared" si="1181"/>
        <v>448.24799999999993</v>
      </c>
    </row>
    <row r="12040" spans="1:17">
      <c r="A12040" s="26">
        <v>12039</v>
      </c>
      <c r="B12040" s="27" t="s">
        <v>42832</v>
      </c>
      <c r="C12040" s="28"/>
      <c r="D12040" s="18" t="s">
        <v>42837</v>
      </c>
      <c r="E12040" s="18" t="s">
        <v>42838</v>
      </c>
      <c r="F12040" s="29">
        <v>560.30999999999995</v>
      </c>
      <c r="G12040" s="30" t="s">
        <v>9552</v>
      </c>
      <c r="H12040" s="18" t="s">
        <v>17</v>
      </c>
      <c r="I12040" s="18" t="s">
        <v>42221</v>
      </c>
      <c r="J12040" s="18" t="str">
        <f t="shared" si="1182"/>
        <v>17</v>
      </c>
      <c r="K12040" s="31" t="str">
        <f t="shared" si="1178"/>
        <v>17</v>
      </c>
      <c r="L12040" s="31">
        <v>19</v>
      </c>
      <c r="M12040" s="31">
        <f t="shared" si="1179"/>
        <v>2</v>
      </c>
      <c r="N12040" s="31">
        <v>10</v>
      </c>
      <c r="O12040" s="31">
        <f t="shared" si="1180"/>
        <v>8</v>
      </c>
      <c r="P12040" s="32">
        <f t="shared" si="1183"/>
        <v>56.030999999999992</v>
      </c>
      <c r="Q12040" s="33">
        <f t="shared" si="1181"/>
        <v>448.24799999999993</v>
      </c>
    </row>
    <row r="12041" spans="1:17">
      <c r="A12041" s="26">
        <v>12040</v>
      </c>
      <c r="B12041" s="27" t="s">
        <v>42832</v>
      </c>
      <c r="C12041" s="28"/>
      <c r="D12041" s="18" t="s">
        <v>42839</v>
      </c>
      <c r="E12041" s="18" t="s">
        <v>42840</v>
      </c>
      <c r="F12041" s="29">
        <v>560.30999999999995</v>
      </c>
      <c r="G12041" s="30" t="s">
        <v>9552</v>
      </c>
      <c r="H12041" s="18" t="s">
        <v>17</v>
      </c>
      <c r="I12041" s="18" t="s">
        <v>42221</v>
      </c>
      <c r="J12041" s="18" t="str">
        <f t="shared" si="1182"/>
        <v>17</v>
      </c>
      <c r="K12041" s="31" t="str">
        <f t="shared" si="1178"/>
        <v>17</v>
      </c>
      <c r="L12041" s="31">
        <v>19</v>
      </c>
      <c r="M12041" s="31">
        <f t="shared" si="1179"/>
        <v>2</v>
      </c>
      <c r="N12041" s="31">
        <v>10</v>
      </c>
      <c r="O12041" s="31">
        <f t="shared" si="1180"/>
        <v>8</v>
      </c>
      <c r="P12041" s="32">
        <f t="shared" si="1183"/>
        <v>56.030999999999992</v>
      </c>
      <c r="Q12041" s="33">
        <f t="shared" si="1181"/>
        <v>448.24799999999993</v>
      </c>
    </row>
    <row r="12042" spans="1:17">
      <c r="A12042" s="26">
        <v>12041</v>
      </c>
      <c r="B12042" s="27" t="s">
        <v>42832</v>
      </c>
      <c r="C12042" s="28"/>
      <c r="D12042" s="18" t="s">
        <v>42841</v>
      </c>
      <c r="E12042" s="18" t="s">
        <v>42842</v>
      </c>
      <c r="F12042" s="29">
        <v>560.30999999999995</v>
      </c>
      <c r="G12042" s="30" t="s">
        <v>9552</v>
      </c>
      <c r="H12042" s="18" t="s">
        <v>17</v>
      </c>
      <c r="I12042" s="18" t="s">
        <v>42221</v>
      </c>
      <c r="J12042" s="18" t="str">
        <f t="shared" si="1182"/>
        <v>17</v>
      </c>
      <c r="K12042" s="31" t="str">
        <f t="shared" si="1178"/>
        <v>17</v>
      </c>
      <c r="L12042" s="31">
        <v>19</v>
      </c>
      <c r="M12042" s="31">
        <f t="shared" si="1179"/>
        <v>2</v>
      </c>
      <c r="N12042" s="31">
        <v>10</v>
      </c>
      <c r="O12042" s="31">
        <f t="shared" si="1180"/>
        <v>8</v>
      </c>
      <c r="P12042" s="32">
        <f t="shared" si="1183"/>
        <v>56.030999999999992</v>
      </c>
      <c r="Q12042" s="33">
        <f t="shared" si="1181"/>
        <v>448.24799999999993</v>
      </c>
    </row>
    <row r="12043" spans="1:17">
      <c r="A12043" s="26">
        <v>12042</v>
      </c>
      <c r="B12043" s="27" t="s">
        <v>42832</v>
      </c>
      <c r="C12043" s="28"/>
      <c r="D12043" s="18" t="s">
        <v>42843</v>
      </c>
      <c r="E12043" s="18" t="s">
        <v>42844</v>
      </c>
      <c r="F12043" s="29">
        <v>560.30999999999995</v>
      </c>
      <c r="G12043" s="30" t="s">
        <v>9552</v>
      </c>
      <c r="H12043" s="18" t="s">
        <v>17</v>
      </c>
      <c r="I12043" s="18" t="s">
        <v>42221</v>
      </c>
      <c r="J12043" s="18" t="str">
        <f t="shared" si="1182"/>
        <v>17</v>
      </c>
      <c r="K12043" s="31" t="str">
        <f t="shared" si="1178"/>
        <v>17</v>
      </c>
      <c r="L12043" s="31">
        <v>19</v>
      </c>
      <c r="M12043" s="31">
        <f t="shared" si="1179"/>
        <v>2</v>
      </c>
      <c r="N12043" s="31">
        <v>10</v>
      </c>
      <c r="O12043" s="31">
        <f t="shared" si="1180"/>
        <v>8</v>
      </c>
      <c r="P12043" s="32">
        <f t="shared" si="1183"/>
        <v>56.030999999999992</v>
      </c>
      <c r="Q12043" s="33">
        <f t="shared" si="1181"/>
        <v>448.24799999999993</v>
      </c>
    </row>
    <row r="12044" spans="1:17">
      <c r="A12044" s="26">
        <v>12043</v>
      </c>
      <c r="B12044" s="27" t="s">
        <v>42832</v>
      </c>
      <c r="C12044" s="28"/>
      <c r="D12044" s="18" t="s">
        <v>42845</v>
      </c>
      <c r="E12044" s="18" t="s">
        <v>42846</v>
      </c>
      <c r="F12044" s="29">
        <v>560.30999999999995</v>
      </c>
      <c r="G12044" s="30" t="s">
        <v>9552</v>
      </c>
      <c r="H12044" s="18" t="s">
        <v>17</v>
      </c>
      <c r="I12044" s="18" t="s">
        <v>42221</v>
      </c>
      <c r="J12044" s="18" t="str">
        <f t="shared" si="1182"/>
        <v>17</v>
      </c>
      <c r="K12044" s="31" t="str">
        <f t="shared" si="1178"/>
        <v>17</v>
      </c>
      <c r="L12044" s="31">
        <v>19</v>
      </c>
      <c r="M12044" s="31">
        <f t="shared" si="1179"/>
        <v>2</v>
      </c>
      <c r="N12044" s="31">
        <v>10</v>
      </c>
      <c r="O12044" s="31">
        <f t="shared" si="1180"/>
        <v>8</v>
      </c>
      <c r="P12044" s="32">
        <f t="shared" si="1183"/>
        <v>56.030999999999992</v>
      </c>
      <c r="Q12044" s="33">
        <f t="shared" si="1181"/>
        <v>448.24799999999993</v>
      </c>
    </row>
    <row r="12045" spans="1:17">
      <c r="A12045" s="26">
        <v>12044</v>
      </c>
      <c r="B12045" s="27" t="s">
        <v>42832</v>
      </c>
      <c r="C12045" s="28"/>
      <c r="D12045" s="18" t="s">
        <v>42847</v>
      </c>
      <c r="E12045" s="18" t="s">
        <v>42848</v>
      </c>
      <c r="F12045" s="29">
        <v>560.30999999999995</v>
      </c>
      <c r="G12045" s="30" t="s">
        <v>9552</v>
      </c>
      <c r="H12045" s="18" t="s">
        <v>17</v>
      </c>
      <c r="I12045" s="18" t="s">
        <v>42221</v>
      </c>
      <c r="J12045" s="18" t="str">
        <f t="shared" si="1182"/>
        <v>17</v>
      </c>
      <c r="K12045" s="31" t="str">
        <f t="shared" si="1178"/>
        <v>17</v>
      </c>
      <c r="L12045" s="31">
        <v>19</v>
      </c>
      <c r="M12045" s="31">
        <f t="shared" si="1179"/>
        <v>2</v>
      </c>
      <c r="N12045" s="31">
        <v>10</v>
      </c>
      <c r="O12045" s="31">
        <f t="shared" si="1180"/>
        <v>8</v>
      </c>
      <c r="P12045" s="32">
        <f t="shared" si="1183"/>
        <v>56.030999999999992</v>
      </c>
      <c r="Q12045" s="33">
        <f t="shared" si="1181"/>
        <v>448.24799999999993</v>
      </c>
    </row>
    <row r="12046" spans="1:17">
      <c r="A12046" s="26">
        <v>12045</v>
      </c>
      <c r="B12046" s="27" t="s">
        <v>42832</v>
      </c>
      <c r="C12046" s="28"/>
      <c r="D12046" s="18" t="s">
        <v>42849</v>
      </c>
      <c r="E12046" s="18" t="s">
        <v>42850</v>
      </c>
      <c r="F12046" s="29">
        <v>560.30999999999995</v>
      </c>
      <c r="G12046" s="30" t="s">
        <v>9552</v>
      </c>
      <c r="H12046" s="18" t="s">
        <v>17</v>
      </c>
      <c r="I12046" s="18" t="s">
        <v>42221</v>
      </c>
      <c r="J12046" s="18" t="str">
        <f t="shared" si="1182"/>
        <v>17</v>
      </c>
      <c r="K12046" s="31" t="str">
        <f t="shared" si="1178"/>
        <v>17</v>
      </c>
      <c r="L12046" s="31">
        <v>19</v>
      </c>
      <c r="M12046" s="31">
        <f t="shared" si="1179"/>
        <v>2</v>
      </c>
      <c r="N12046" s="31">
        <v>10</v>
      </c>
      <c r="O12046" s="31">
        <f t="shared" si="1180"/>
        <v>8</v>
      </c>
      <c r="P12046" s="32">
        <f t="shared" si="1183"/>
        <v>56.030999999999992</v>
      </c>
      <c r="Q12046" s="33">
        <f t="shared" si="1181"/>
        <v>448.24799999999993</v>
      </c>
    </row>
    <row r="12047" spans="1:17">
      <c r="A12047" s="26">
        <v>12046</v>
      </c>
      <c r="B12047" s="27" t="s">
        <v>42832</v>
      </c>
      <c r="C12047" s="28"/>
      <c r="D12047" s="18" t="s">
        <v>42851</v>
      </c>
      <c r="E12047" s="18" t="s">
        <v>42852</v>
      </c>
      <c r="F12047" s="29">
        <v>560.30999999999995</v>
      </c>
      <c r="G12047" s="30" t="s">
        <v>9552</v>
      </c>
      <c r="H12047" s="18" t="s">
        <v>17</v>
      </c>
      <c r="I12047" s="18" t="s">
        <v>42221</v>
      </c>
      <c r="J12047" s="18" t="str">
        <f t="shared" si="1182"/>
        <v>17</v>
      </c>
      <c r="K12047" s="31" t="str">
        <f t="shared" si="1178"/>
        <v>17</v>
      </c>
      <c r="L12047" s="31">
        <v>19</v>
      </c>
      <c r="M12047" s="31">
        <f t="shared" si="1179"/>
        <v>2</v>
      </c>
      <c r="N12047" s="31">
        <v>10</v>
      </c>
      <c r="O12047" s="31">
        <f t="shared" si="1180"/>
        <v>8</v>
      </c>
      <c r="P12047" s="32">
        <f t="shared" si="1183"/>
        <v>56.030999999999992</v>
      </c>
      <c r="Q12047" s="33">
        <f t="shared" si="1181"/>
        <v>448.24799999999993</v>
      </c>
    </row>
    <row r="12048" spans="1:17">
      <c r="A12048" s="26">
        <v>12047</v>
      </c>
      <c r="B12048" s="27" t="s">
        <v>42832</v>
      </c>
      <c r="C12048" s="28"/>
      <c r="D12048" s="18" t="s">
        <v>42853</v>
      </c>
      <c r="E12048" s="18" t="s">
        <v>42854</v>
      </c>
      <c r="F12048" s="29">
        <v>560.30999999999995</v>
      </c>
      <c r="G12048" s="30" t="s">
        <v>9552</v>
      </c>
      <c r="H12048" s="18" t="s">
        <v>17</v>
      </c>
      <c r="I12048" s="18" t="s">
        <v>42221</v>
      </c>
      <c r="J12048" s="18" t="str">
        <f t="shared" si="1182"/>
        <v>17</v>
      </c>
      <c r="K12048" s="31" t="str">
        <f t="shared" si="1178"/>
        <v>17</v>
      </c>
      <c r="L12048" s="31">
        <v>19</v>
      </c>
      <c r="M12048" s="31">
        <f t="shared" si="1179"/>
        <v>2</v>
      </c>
      <c r="N12048" s="31">
        <v>10</v>
      </c>
      <c r="O12048" s="31">
        <f t="shared" si="1180"/>
        <v>8</v>
      </c>
      <c r="P12048" s="32">
        <f t="shared" si="1183"/>
        <v>56.030999999999992</v>
      </c>
      <c r="Q12048" s="33">
        <f t="shared" si="1181"/>
        <v>448.24799999999993</v>
      </c>
    </row>
    <row r="12049" spans="1:17">
      <c r="A12049" s="26">
        <v>12048</v>
      </c>
      <c r="B12049" s="27" t="s">
        <v>42832</v>
      </c>
      <c r="C12049" s="28"/>
      <c r="D12049" s="18" t="s">
        <v>42855</v>
      </c>
      <c r="E12049" s="18" t="s">
        <v>42856</v>
      </c>
      <c r="F12049" s="29">
        <v>560.30999999999995</v>
      </c>
      <c r="G12049" s="30" t="s">
        <v>9552</v>
      </c>
      <c r="H12049" s="18" t="s">
        <v>17</v>
      </c>
      <c r="I12049" s="18" t="s">
        <v>42221</v>
      </c>
      <c r="J12049" s="18" t="str">
        <f t="shared" si="1182"/>
        <v>17</v>
      </c>
      <c r="K12049" s="31" t="str">
        <f t="shared" si="1178"/>
        <v>17</v>
      </c>
      <c r="L12049" s="31">
        <v>19</v>
      </c>
      <c r="M12049" s="31">
        <f t="shared" si="1179"/>
        <v>2</v>
      </c>
      <c r="N12049" s="31">
        <v>10</v>
      </c>
      <c r="O12049" s="31">
        <f t="shared" si="1180"/>
        <v>8</v>
      </c>
      <c r="P12049" s="32">
        <f t="shared" si="1183"/>
        <v>56.030999999999992</v>
      </c>
      <c r="Q12049" s="33">
        <f t="shared" si="1181"/>
        <v>448.24799999999993</v>
      </c>
    </row>
    <row r="12050" spans="1:17">
      <c r="A12050" s="26">
        <v>12049</v>
      </c>
      <c r="B12050" s="27" t="s">
        <v>42832</v>
      </c>
      <c r="C12050" s="28"/>
      <c r="D12050" s="18" t="s">
        <v>42857</v>
      </c>
      <c r="E12050" s="18" t="s">
        <v>42858</v>
      </c>
      <c r="F12050" s="29">
        <v>560.30999999999995</v>
      </c>
      <c r="G12050" s="30" t="s">
        <v>9552</v>
      </c>
      <c r="H12050" s="18" t="s">
        <v>17</v>
      </c>
      <c r="I12050" s="18" t="s">
        <v>42221</v>
      </c>
      <c r="J12050" s="18" t="str">
        <f t="shared" si="1182"/>
        <v>17</v>
      </c>
      <c r="K12050" s="31" t="str">
        <f t="shared" si="1178"/>
        <v>17</v>
      </c>
      <c r="L12050" s="31">
        <v>19</v>
      </c>
      <c r="M12050" s="31">
        <f t="shared" si="1179"/>
        <v>2</v>
      </c>
      <c r="N12050" s="31">
        <v>10</v>
      </c>
      <c r="O12050" s="31">
        <f t="shared" si="1180"/>
        <v>8</v>
      </c>
      <c r="P12050" s="32">
        <f t="shared" si="1183"/>
        <v>56.030999999999992</v>
      </c>
      <c r="Q12050" s="33">
        <f t="shared" si="1181"/>
        <v>448.24799999999993</v>
      </c>
    </row>
    <row r="12051" spans="1:17">
      <c r="A12051" s="26">
        <v>12050</v>
      </c>
      <c r="B12051" s="27" t="s">
        <v>42832</v>
      </c>
      <c r="C12051" s="28"/>
      <c r="D12051" s="18" t="s">
        <v>42859</v>
      </c>
      <c r="E12051" s="18" t="s">
        <v>42860</v>
      </c>
      <c r="F12051" s="29">
        <v>560.30999999999995</v>
      </c>
      <c r="G12051" s="30" t="s">
        <v>9552</v>
      </c>
      <c r="H12051" s="18" t="s">
        <v>17</v>
      </c>
      <c r="I12051" s="18" t="s">
        <v>42221</v>
      </c>
      <c r="J12051" s="18" t="str">
        <f t="shared" si="1182"/>
        <v>17</v>
      </c>
      <c r="K12051" s="31" t="str">
        <f t="shared" si="1178"/>
        <v>17</v>
      </c>
      <c r="L12051" s="31">
        <v>19</v>
      </c>
      <c r="M12051" s="31">
        <f t="shared" si="1179"/>
        <v>2</v>
      </c>
      <c r="N12051" s="31">
        <v>10</v>
      </c>
      <c r="O12051" s="31">
        <f t="shared" si="1180"/>
        <v>8</v>
      </c>
      <c r="P12051" s="32">
        <f t="shared" si="1183"/>
        <v>56.030999999999992</v>
      </c>
      <c r="Q12051" s="33">
        <f t="shared" si="1181"/>
        <v>448.24799999999993</v>
      </c>
    </row>
    <row r="12052" spans="1:17">
      <c r="A12052" s="26">
        <v>12051</v>
      </c>
      <c r="B12052" s="27" t="s">
        <v>42832</v>
      </c>
      <c r="C12052" s="28"/>
      <c r="D12052" s="18" t="s">
        <v>42861</v>
      </c>
      <c r="E12052" s="18" t="s">
        <v>42862</v>
      </c>
      <c r="F12052" s="29">
        <v>560.30999999999995</v>
      </c>
      <c r="G12052" s="30" t="s">
        <v>9552</v>
      </c>
      <c r="H12052" s="18" t="s">
        <v>17</v>
      </c>
      <c r="I12052" s="18" t="s">
        <v>42221</v>
      </c>
      <c r="J12052" s="18" t="str">
        <f t="shared" si="1182"/>
        <v>17</v>
      </c>
      <c r="K12052" s="31" t="str">
        <f t="shared" si="1178"/>
        <v>17</v>
      </c>
      <c r="L12052" s="31">
        <v>19</v>
      </c>
      <c r="M12052" s="31">
        <f t="shared" si="1179"/>
        <v>2</v>
      </c>
      <c r="N12052" s="31">
        <v>10</v>
      </c>
      <c r="O12052" s="31">
        <f t="shared" si="1180"/>
        <v>8</v>
      </c>
      <c r="P12052" s="32">
        <f t="shared" si="1183"/>
        <v>56.030999999999992</v>
      </c>
      <c r="Q12052" s="33">
        <f t="shared" si="1181"/>
        <v>448.24799999999993</v>
      </c>
    </row>
    <row r="12053" spans="1:17">
      <c r="A12053" s="26">
        <v>12052</v>
      </c>
      <c r="B12053" s="27" t="s">
        <v>42832</v>
      </c>
      <c r="C12053" s="28"/>
      <c r="D12053" s="18" t="s">
        <v>42863</v>
      </c>
      <c r="E12053" s="18" t="s">
        <v>42864</v>
      </c>
      <c r="F12053" s="29">
        <v>560.30999999999995</v>
      </c>
      <c r="G12053" s="30" t="s">
        <v>9552</v>
      </c>
      <c r="H12053" s="18" t="s">
        <v>17</v>
      </c>
      <c r="I12053" s="18" t="s">
        <v>42221</v>
      </c>
      <c r="J12053" s="18" t="str">
        <f t="shared" si="1182"/>
        <v>17</v>
      </c>
      <c r="K12053" s="31" t="str">
        <f t="shared" si="1178"/>
        <v>17</v>
      </c>
      <c r="L12053" s="31">
        <v>19</v>
      </c>
      <c r="M12053" s="31">
        <f t="shared" si="1179"/>
        <v>2</v>
      </c>
      <c r="N12053" s="31">
        <v>10</v>
      </c>
      <c r="O12053" s="31">
        <f t="shared" si="1180"/>
        <v>8</v>
      </c>
      <c r="P12053" s="32">
        <f t="shared" si="1183"/>
        <v>56.030999999999992</v>
      </c>
      <c r="Q12053" s="33">
        <f t="shared" si="1181"/>
        <v>448.24799999999993</v>
      </c>
    </row>
    <row r="12054" spans="1:17">
      <c r="A12054" s="26">
        <v>12053</v>
      </c>
      <c r="B12054" s="27" t="s">
        <v>42832</v>
      </c>
      <c r="C12054" s="28"/>
      <c r="D12054" s="18" t="s">
        <v>42865</v>
      </c>
      <c r="E12054" s="18" t="s">
        <v>42866</v>
      </c>
      <c r="F12054" s="29">
        <v>560.30999999999995</v>
      </c>
      <c r="G12054" s="30" t="s">
        <v>9552</v>
      </c>
      <c r="H12054" s="18" t="s">
        <v>17</v>
      </c>
      <c r="I12054" s="18" t="s">
        <v>42221</v>
      </c>
      <c r="J12054" s="18" t="str">
        <f t="shared" si="1182"/>
        <v>17</v>
      </c>
      <c r="K12054" s="31" t="str">
        <f t="shared" si="1178"/>
        <v>17</v>
      </c>
      <c r="L12054" s="31">
        <v>19</v>
      </c>
      <c r="M12054" s="31">
        <f t="shared" si="1179"/>
        <v>2</v>
      </c>
      <c r="N12054" s="31">
        <v>10</v>
      </c>
      <c r="O12054" s="31">
        <f t="shared" si="1180"/>
        <v>8</v>
      </c>
      <c r="P12054" s="32">
        <f t="shared" si="1183"/>
        <v>56.030999999999992</v>
      </c>
      <c r="Q12054" s="33">
        <f t="shared" si="1181"/>
        <v>448.24799999999993</v>
      </c>
    </row>
    <row r="12055" spans="1:17">
      <c r="A12055" s="26">
        <v>12054</v>
      </c>
      <c r="B12055" s="27" t="s">
        <v>42832</v>
      </c>
      <c r="C12055" s="28"/>
      <c r="D12055" s="18" t="s">
        <v>42867</v>
      </c>
      <c r="E12055" s="18" t="s">
        <v>42868</v>
      </c>
      <c r="F12055" s="29">
        <v>560.30999999999995</v>
      </c>
      <c r="G12055" s="30" t="s">
        <v>9552</v>
      </c>
      <c r="H12055" s="18" t="s">
        <v>17</v>
      </c>
      <c r="I12055" s="18" t="s">
        <v>42221</v>
      </c>
      <c r="J12055" s="18" t="str">
        <f t="shared" si="1182"/>
        <v>17</v>
      </c>
      <c r="K12055" s="31" t="str">
        <f t="shared" si="1178"/>
        <v>17</v>
      </c>
      <c r="L12055" s="31">
        <v>19</v>
      </c>
      <c r="M12055" s="31">
        <f t="shared" si="1179"/>
        <v>2</v>
      </c>
      <c r="N12055" s="31">
        <v>10</v>
      </c>
      <c r="O12055" s="31">
        <f t="shared" si="1180"/>
        <v>8</v>
      </c>
      <c r="P12055" s="32">
        <f t="shared" si="1183"/>
        <v>56.030999999999992</v>
      </c>
      <c r="Q12055" s="33">
        <f t="shared" si="1181"/>
        <v>448.24799999999993</v>
      </c>
    </row>
    <row r="12056" spans="1:17">
      <c r="A12056" s="26">
        <v>12055</v>
      </c>
      <c r="B12056" s="27" t="s">
        <v>42832</v>
      </c>
      <c r="C12056" s="28"/>
      <c r="D12056" s="18" t="s">
        <v>42869</v>
      </c>
      <c r="E12056" s="18" t="s">
        <v>42870</v>
      </c>
      <c r="F12056" s="29">
        <v>560.30999999999995</v>
      </c>
      <c r="G12056" s="30" t="s">
        <v>9552</v>
      </c>
      <c r="H12056" s="18" t="s">
        <v>17</v>
      </c>
      <c r="I12056" s="18" t="s">
        <v>42221</v>
      </c>
      <c r="J12056" s="18" t="str">
        <f t="shared" si="1182"/>
        <v>17</v>
      </c>
      <c r="K12056" s="31" t="str">
        <f t="shared" si="1178"/>
        <v>17</v>
      </c>
      <c r="L12056" s="31">
        <v>19</v>
      </c>
      <c r="M12056" s="31">
        <f t="shared" si="1179"/>
        <v>2</v>
      </c>
      <c r="N12056" s="31">
        <v>10</v>
      </c>
      <c r="O12056" s="31">
        <f t="shared" si="1180"/>
        <v>8</v>
      </c>
      <c r="P12056" s="32">
        <f t="shared" si="1183"/>
        <v>56.030999999999992</v>
      </c>
      <c r="Q12056" s="33">
        <f t="shared" si="1181"/>
        <v>448.24799999999993</v>
      </c>
    </row>
    <row r="12057" spans="1:17">
      <c r="A12057" s="26">
        <v>12056</v>
      </c>
      <c r="B12057" s="27" t="s">
        <v>42832</v>
      </c>
      <c r="C12057" s="28"/>
      <c r="D12057" s="18" t="s">
        <v>42871</v>
      </c>
      <c r="E12057" s="18" t="s">
        <v>42872</v>
      </c>
      <c r="F12057" s="29">
        <v>560.30999999999995</v>
      </c>
      <c r="G12057" s="30" t="s">
        <v>9552</v>
      </c>
      <c r="H12057" s="18" t="s">
        <v>17</v>
      </c>
      <c r="I12057" s="18" t="s">
        <v>42221</v>
      </c>
      <c r="J12057" s="18" t="str">
        <f t="shared" si="1182"/>
        <v>17</v>
      </c>
      <c r="K12057" s="31" t="str">
        <f t="shared" si="1178"/>
        <v>17</v>
      </c>
      <c r="L12057" s="31">
        <v>19</v>
      </c>
      <c r="M12057" s="31">
        <f t="shared" si="1179"/>
        <v>2</v>
      </c>
      <c r="N12057" s="31">
        <v>10</v>
      </c>
      <c r="O12057" s="31">
        <f t="shared" si="1180"/>
        <v>8</v>
      </c>
      <c r="P12057" s="32">
        <f t="shared" si="1183"/>
        <v>56.030999999999992</v>
      </c>
      <c r="Q12057" s="33">
        <f t="shared" si="1181"/>
        <v>448.24799999999993</v>
      </c>
    </row>
    <row r="12058" spans="1:17">
      <c r="A12058" s="26">
        <v>12057</v>
      </c>
      <c r="B12058" s="27" t="s">
        <v>42832</v>
      </c>
      <c r="C12058" s="28"/>
      <c r="D12058" s="18" t="s">
        <v>42873</v>
      </c>
      <c r="E12058" s="18" t="s">
        <v>42874</v>
      </c>
      <c r="F12058" s="29">
        <v>560.30999999999995</v>
      </c>
      <c r="G12058" s="30" t="s">
        <v>9552</v>
      </c>
      <c r="H12058" s="18" t="s">
        <v>17</v>
      </c>
      <c r="I12058" s="18" t="s">
        <v>42221</v>
      </c>
      <c r="J12058" s="18" t="str">
        <f t="shared" si="1182"/>
        <v>17</v>
      </c>
      <c r="K12058" s="31" t="str">
        <f t="shared" si="1178"/>
        <v>17</v>
      </c>
      <c r="L12058" s="31">
        <v>19</v>
      </c>
      <c r="M12058" s="31">
        <f t="shared" si="1179"/>
        <v>2</v>
      </c>
      <c r="N12058" s="31">
        <v>10</v>
      </c>
      <c r="O12058" s="31">
        <f t="shared" si="1180"/>
        <v>8</v>
      </c>
      <c r="P12058" s="32">
        <f t="shared" si="1183"/>
        <v>56.030999999999992</v>
      </c>
      <c r="Q12058" s="33">
        <f t="shared" si="1181"/>
        <v>448.24799999999993</v>
      </c>
    </row>
    <row r="12059" spans="1:17">
      <c r="A12059" s="26">
        <v>12058</v>
      </c>
      <c r="B12059" s="27" t="s">
        <v>42829</v>
      </c>
      <c r="C12059" s="28"/>
      <c r="D12059" s="18" t="s">
        <v>42875</v>
      </c>
      <c r="E12059" s="18" t="s">
        <v>42876</v>
      </c>
      <c r="F12059" s="29">
        <v>560.30999999999995</v>
      </c>
      <c r="G12059" s="30" t="s">
        <v>9552</v>
      </c>
      <c r="H12059" s="18" t="s">
        <v>17</v>
      </c>
      <c r="I12059" s="18" t="s">
        <v>42221</v>
      </c>
      <c r="J12059" s="18" t="str">
        <f t="shared" si="1182"/>
        <v>17</v>
      </c>
      <c r="K12059" s="31" t="str">
        <f t="shared" si="1178"/>
        <v>17</v>
      </c>
      <c r="L12059" s="31">
        <v>19</v>
      </c>
      <c r="M12059" s="31">
        <f t="shared" si="1179"/>
        <v>2</v>
      </c>
      <c r="N12059" s="31">
        <v>10</v>
      </c>
      <c r="O12059" s="31">
        <f t="shared" si="1180"/>
        <v>8</v>
      </c>
      <c r="P12059" s="32">
        <f t="shared" si="1183"/>
        <v>56.030999999999992</v>
      </c>
      <c r="Q12059" s="33">
        <f t="shared" si="1181"/>
        <v>448.24799999999993</v>
      </c>
    </row>
    <row r="12060" spans="1:17">
      <c r="A12060" s="26">
        <v>12059</v>
      </c>
      <c r="B12060" s="27" t="s">
        <v>42832</v>
      </c>
      <c r="C12060" s="28"/>
      <c r="D12060" s="18" t="s">
        <v>42877</v>
      </c>
      <c r="E12060" s="18" t="s">
        <v>42878</v>
      </c>
      <c r="F12060" s="29">
        <v>560.30999999999995</v>
      </c>
      <c r="G12060" s="30" t="s">
        <v>9552</v>
      </c>
      <c r="H12060" s="18" t="s">
        <v>17</v>
      </c>
      <c r="I12060" s="18" t="s">
        <v>42221</v>
      </c>
      <c r="J12060" s="18" t="str">
        <f t="shared" si="1182"/>
        <v>17</v>
      </c>
      <c r="K12060" s="31" t="str">
        <f t="shared" si="1178"/>
        <v>17</v>
      </c>
      <c r="L12060" s="31">
        <v>19</v>
      </c>
      <c r="M12060" s="31">
        <f t="shared" si="1179"/>
        <v>2</v>
      </c>
      <c r="N12060" s="31">
        <v>10</v>
      </c>
      <c r="O12060" s="31">
        <f t="shared" si="1180"/>
        <v>8</v>
      </c>
      <c r="P12060" s="32">
        <f t="shared" si="1183"/>
        <v>56.030999999999992</v>
      </c>
      <c r="Q12060" s="33">
        <f t="shared" si="1181"/>
        <v>448.24799999999993</v>
      </c>
    </row>
    <row r="12061" spans="1:17">
      <c r="A12061" s="26">
        <v>12060</v>
      </c>
      <c r="B12061" s="27" t="s">
        <v>42829</v>
      </c>
      <c r="C12061" s="28"/>
      <c r="D12061" s="18" t="s">
        <v>42879</v>
      </c>
      <c r="E12061" s="18" t="s">
        <v>42880</v>
      </c>
      <c r="F12061" s="29">
        <v>560.30999999999995</v>
      </c>
      <c r="G12061" s="30" t="s">
        <v>9552</v>
      </c>
      <c r="H12061" s="18" t="s">
        <v>17</v>
      </c>
      <c r="I12061" s="18" t="s">
        <v>42221</v>
      </c>
      <c r="J12061" s="18" t="str">
        <f t="shared" si="1182"/>
        <v>17</v>
      </c>
      <c r="K12061" s="31" t="str">
        <f t="shared" si="1178"/>
        <v>17</v>
      </c>
      <c r="L12061" s="31">
        <v>19</v>
      </c>
      <c r="M12061" s="31">
        <f t="shared" si="1179"/>
        <v>2</v>
      </c>
      <c r="N12061" s="31">
        <v>10</v>
      </c>
      <c r="O12061" s="31">
        <f t="shared" si="1180"/>
        <v>8</v>
      </c>
      <c r="P12061" s="32">
        <f t="shared" si="1183"/>
        <v>56.030999999999992</v>
      </c>
      <c r="Q12061" s="33">
        <f t="shared" si="1181"/>
        <v>448.24799999999993</v>
      </c>
    </row>
    <row r="12062" spans="1:17">
      <c r="A12062" s="26">
        <v>12061</v>
      </c>
      <c r="B12062" s="27" t="s">
        <v>42881</v>
      </c>
      <c r="C12062" s="28"/>
      <c r="D12062" s="18" t="s">
        <v>42882</v>
      </c>
      <c r="E12062" s="18" t="s">
        <v>42883</v>
      </c>
      <c r="F12062" s="29">
        <v>996.44</v>
      </c>
      <c r="G12062" s="30" t="s">
        <v>9932</v>
      </c>
      <c r="H12062" s="18" t="s">
        <v>17</v>
      </c>
      <c r="I12062" s="18" t="s">
        <v>42221</v>
      </c>
      <c r="J12062" s="18" t="str">
        <f t="shared" si="1182"/>
        <v>17</v>
      </c>
      <c r="K12062" s="31" t="str">
        <f t="shared" si="1178"/>
        <v>17</v>
      </c>
      <c r="L12062" s="31">
        <v>19</v>
      </c>
      <c r="M12062" s="31">
        <f t="shared" si="1179"/>
        <v>2</v>
      </c>
      <c r="N12062" s="31">
        <v>10</v>
      </c>
      <c r="O12062" s="31">
        <f t="shared" si="1180"/>
        <v>8</v>
      </c>
      <c r="P12062" s="32">
        <f t="shared" si="1183"/>
        <v>99.644000000000005</v>
      </c>
      <c r="Q12062" s="33">
        <f t="shared" si="1181"/>
        <v>797.15200000000004</v>
      </c>
    </row>
    <row r="12063" spans="1:17">
      <c r="A12063" s="26">
        <v>12062</v>
      </c>
      <c r="B12063" s="27" t="s">
        <v>21750</v>
      </c>
      <c r="C12063" s="28"/>
      <c r="D12063" s="18" t="s">
        <v>42884</v>
      </c>
      <c r="E12063" s="18" t="s">
        <v>42885</v>
      </c>
      <c r="F12063" s="29">
        <v>1270.2</v>
      </c>
      <c r="G12063" s="30" t="s">
        <v>9932</v>
      </c>
      <c r="H12063" s="18" t="s">
        <v>17</v>
      </c>
      <c r="I12063" s="18" t="s">
        <v>42221</v>
      </c>
      <c r="J12063" s="18" t="str">
        <f t="shared" si="1182"/>
        <v>17</v>
      </c>
      <c r="K12063" s="31" t="str">
        <f t="shared" ref="K12063:K12083" si="1184">J12063</f>
        <v>17</v>
      </c>
      <c r="L12063" s="31">
        <v>19</v>
      </c>
      <c r="M12063" s="31">
        <f t="shared" ref="M12063:M12083" si="1185">+L12063-K12063</f>
        <v>2</v>
      </c>
      <c r="N12063" s="31">
        <v>10</v>
      </c>
      <c r="O12063" s="31">
        <f t="shared" ref="O12063:O12083" si="1186">N12063-M12063</f>
        <v>8</v>
      </c>
      <c r="P12063" s="32">
        <f t="shared" si="1183"/>
        <v>127.02000000000001</v>
      </c>
      <c r="Q12063" s="33">
        <f t="shared" ref="Q12063:Q12083" si="1187">P12063*O12063</f>
        <v>1016.1600000000001</v>
      </c>
    </row>
    <row r="12064" spans="1:17">
      <c r="A12064" s="26">
        <v>12063</v>
      </c>
      <c r="B12064" s="27" t="s">
        <v>21750</v>
      </c>
      <c r="C12064" s="28"/>
      <c r="D12064" s="18" t="s">
        <v>42886</v>
      </c>
      <c r="E12064" s="18" t="s">
        <v>42887</v>
      </c>
      <c r="F12064" s="29">
        <v>1270.2</v>
      </c>
      <c r="G12064" s="30" t="s">
        <v>9932</v>
      </c>
      <c r="H12064" s="18" t="s">
        <v>17</v>
      </c>
      <c r="I12064" s="18" t="s">
        <v>42221</v>
      </c>
      <c r="J12064" s="18" t="str">
        <f t="shared" si="1182"/>
        <v>17</v>
      </c>
      <c r="K12064" s="31" t="str">
        <f t="shared" si="1184"/>
        <v>17</v>
      </c>
      <c r="L12064" s="31">
        <v>19</v>
      </c>
      <c r="M12064" s="31">
        <f t="shared" si="1185"/>
        <v>2</v>
      </c>
      <c r="N12064" s="31">
        <v>10</v>
      </c>
      <c r="O12064" s="31">
        <f t="shared" si="1186"/>
        <v>8</v>
      </c>
      <c r="P12064" s="32">
        <f t="shared" si="1183"/>
        <v>127.02000000000001</v>
      </c>
      <c r="Q12064" s="33">
        <f t="shared" si="1187"/>
        <v>1016.1600000000001</v>
      </c>
    </row>
    <row r="12065" spans="1:17">
      <c r="A12065" s="26">
        <v>12064</v>
      </c>
      <c r="B12065" s="27" t="s">
        <v>42888</v>
      </c>
      <c r="C12065" s="28"/>
      <c r="D12065" s="18" t="s">
        <v>42889</v>
      </c>
      <c r="E12065" s="18" t="s">
        <v>42890</v>
      </c>
      <c r="F12065" s="29">
        <v>1392</v>
      </c>
      <c r="G12065" s="30" t="s">
        <v>42891</v>
      </c>
      <c r="H12065" s="18" t="s">
        <v>17</v>
      </c>
      <c r="I12065" s="18" t="s">
        <v>42221</v>
      </c>
      <c r="J12065" s="18" t="str">
        <f t="shared" si="1182"/>
        <v>17</v>
      </c>
      <c r="K12065" s="31" t="str">
        <f t="shared" si="1184"/>
        <v>17</v>
      </c>
      <c r="L12065" s="31">
        <v>19</v>
      </c>
      <c r="M12065" s="31">
        <f t="shared" si="1185"/>
        <v>2</v>
      </c>
      <c r="N12065" s="31">
        <v>10</v>
      </c>
      <c r="O12065" s="31">
        <f t="shared" si="1186"/>
        <v>8</v>
      </c>
      <c r="P12065" s="32">
        <f t="shared" si="1183"/>
        <v>139.19999999999999</v>
      </c>
      <c r="Q12065" s="33">
        <f t="shared" si="1187"/>
        <v>1113.5999999999999</v>
      </c>
    </row>
    <row r="12066" spans="1:17">
      <c r="A12066" s="26">
        <v>12065</v>
      </c>
      <c r="B12066" s="27" t="s">
        <v>42892</v>
      </c>
      <c r="C12066" s="28"/>
      <c r="D12066" s="18" t="s">
        <v>42893</v>
      </c>
      <c r="E12066" s="18" t="s">
        <v>42894</v>
      </c>
      <c r="F12066" s="29">
        <v>1158.8399999999999</v>
      </c>
      <c r="G12066" s="30" t="s">
        <v>16901</v>
      </c>
      <c r="H12066" s="18" t="s">
        <v>17</v>
      </c>
      <c r="I12066" s="18" t="s">
        <v>42221</v>
      </c>
      <c r="J12066" s="18" t="str">
        <f t="shared" si="1182"/>
        <v>18</v>
      </c>
      <c r="K12066" s="31" t="str">
        <f t="shared" si="1184"/>
        <v>18</v>
      </c>
      <c r="L12066" s="31">
        <v>19</v>
      </c>
      <c r="M12066" s="31">
        <f t="shared" si="1185"/>
        <v>1</v>
      </c>
      <c r="N12066" s="31">
        <v>10</v>
      </c>
      <c r="O12066" s="31">
        <f t="shared" si="1186"/>
        <v>9</v>
      </c>
      <c r="P12066" s="32">
        <f t="shared" si="1183"/>
        <v>115.88399999999999</v>
      </c>
      <c r="Q12066" s="33">
        <f t="shared" si="1187"/>
        <v>1042.9559999999999</v>
      </c>
    </row>
    <row r="12067" spans="1:17">
      <c r="A12067" s="26">
        <v>12066</v>
      </c>
      <c r="B12067" s="27" t="s">
        <v>42892</v>
      </c>
      <c r="C12067" s="28"/>
      <c r="D12067" s="18" t="s">
        <v>42901</v>
      </c>
      <c r="E12067" s="18" t="s">
        <v>42902</v>
      </c>
      <c r="F12067" s="29">
        <v>1158.8399999999999</v>
      </c>
      <c r="G12067" s="30" t="s">
        <v>16901</v>
      </c>
      <c r="H12067" s="18" t="s">
        <v>17</v>
      </c>
      <c r="I12067" s="18" t="s">
        <v>42221</v>
      </c>
      <c r="J12067" s="18" t="str">
        <f t="shared" si="1182"/>
        <v>18</v>
      </c>
      <c r="K12067" s="31" t="str">
        <f t="shared" si="1184"/>
        <v>18</v>
      </c>
      <c r="L12067" s="31">
        <v>19</v>
      </c>
      <c r="M12067" s="31">
        <f t="shared" si="1185"/>
        <v>1</v>
      </c>
      <c r="N12067" s="31">
        <v>10</v>
      </c>
      <c r="O12067" s="31">
        <f t="shared" si="1186"/>
        <v>9</v>
      </c>
      <c r="P12067" s="32">
        <f t="shared" si="1183"/>
        <v>115.88399999999999</v>
      </c>
      <c r="Q12067" s="33">
        <f t="shared" si="1187"/>
        <v>1042.9559999999999</v>
      </c>
    </row>
    <row r="12068" spans="1:17">
      <c r="A12068" s="26">
        <v>12067</v>
      </c>
      <c r="B12068" s="27" t="s">
        <v>42892</v>
      </c>
      <c r="C12068" s="28"/>
      <c r="D12068" s="18" t="s">
        <v>42903</v>
      </c>
      <c r="E12068" s="18" t="s">
        <v>42904</v>
      </c>
      <c r="F12068" s="29">
        <v>1158.8399999999999</v>
      </c>
      <c r="G12068" s="30" t="s">
        <v>16901</v>
      </c>
      <c r="H12068" s="18" t="s">
        <v>17</v>
      </c>
      <c r="I12068" s="18" t="s">
        <v>42221</v>
      </c>
      <c r="J12068" s="18" t="str">
        <f t="shared" si="1182"/>
        <v>18</v>
      </c>
      <c r="K12068" s="31" t="str">
        <f t="shared" si="1184"/>
        <v>18</v>
      </c>
      <c r="L12068" s="31">
        <v>19</v>
      </c>
      <c r="M12068" s="31">
        <f t="shared" si="1185"/>
        <v>1</v>
      </c>
      <c r="N12068" s="31">
        <v>10</v>
      </c>
      <c r="O12068" s="31">
        <f t="shared" si="1186"/>
        <v>9</v>
      </c>
      <c r="P12068" s="32">
        <f t="shared" ref="P12068:P12100" si="1188">F12068/N12068</f>
        <v>115.88399999999999</v>
      </c>
      <c r="Q12068" s="33">
        <f t="shared" si="1187"/>
        <v>1042.9559999999999</v>
      </c>
    </row>
    <row r="12069" spans="1:17" ht="25.5">
      <c r="A12069" s="26">
        <v>12068</v>
      </c>
      <c r="B12069" s="27" t="s">
        <v>42905</v>
      </c>
      <c r="C12069" s="28"/>
      <c r="D12069" s="18" t="s">
        <v>42906</v>
      </c>
      <c r="E12069" s="18" t="s">
        <v>42907</v>
      </c>
      <c r="F12069" s="29">
        <v>1099.79</v>
      </c>
      <c r="G12069" s="30" t="s">
        <v>42908</v>
      </c>
      <c r="H12069" s="18" t="s">
        <v>17</v>
      </c>
      <c r="I12069" s="18" t="s">
        <v>42221</v>
      </c>
      <c r="J12069" s="18" t="str">
        <f t="shared" si="1182"/>
        <v>18</v>
      </c>
      <c r="K12069" s="31" t="str">
        <f t="shared" si="1184"/>
        <v>18</v>
      </c>
      <c r="L12069" s="31">
        <v>19</v>
      </c>
      <c r="M12069" s="31">
        <f t="shared" si="1185"/>
        <v>1</v>
      </c>
      <c r="N12069" s="31">
        <v>10</v>
      </c>
      <c r="O12069" s="31">
        <f t="shared" si="1186"/>
        <v>9</v>
      </c>
      <c r="P12069" s="32">
        <f t="shared" si="1188"/>
        <v>109.979</v>
      </c>
      <c r="Q12069" s="33">
        <f t="shared" si="1187"/>
        <v>989.81100000000004</v>
      </c>
    </row>
    <row r="12070" spans="1:17">
      <c r="A12070" s="26">
        <v>12069</v>
      </c>
      <c r="B12070" s="27" t="s">
        <v>42909</v>
      </c>
      <c r="C12070" s="28"/>
      <c r="D12070" s="18" t="s">
        <v>42910</v>
      </c>
      <c r="E12070" s="18" t="s">
        <v>42911</v>
      </c>
      <c r="F12070" s="29">
        <v>4118</v>
      </c>
      <c r="G12070" s="30" t="s">
        <v>42912</v>
      </c>
      <c r="H12070" s="18" t="s">
        <v>17</v>
      </c>
      <c r="I12070" s="18" t="s">
        <v>42221</v>
      </c>
      <c r="J12070" s="18" t="str">
        <f t="shared" si="1182"/>
        <v>18</v>
      </c>
      <c r="K12070" s="31" t="str">
        <f t="shared" si="1184"/>
        <v>18</v>
      </c>
      <c r="L12070" s="31">
        <v>19</v>
      </c>
      <c r="M12070" s="31">
        <f t="shared" si="1185"/>
        <v>1</v>
      </c>
      <c r="N12070" s="31">
        <v>10</v>
      </c>
      <c r="O12070" s="31">
        <f t="shared" si="1186"/>
        <v>9</v>
      </c>
      <c r="P12070" s="32">
        <f t="shared" si="1188"/>
        <v>411.8</v>
      </c>
      <c r="Q12070" s="33">
        <f t="shared" si="1187"/>
        <v>3706.2000000000003</v>
      </c>
    </row>
    <row r="12071" spans="1:17" ht="25.5">
      <c r="A12071" s="26">
        <v>12070</v>
      </c>
      <c r="B12071" s="27" t="s">
        <v>42913</v>
      </c>
      <c r="C12071" s="28"/>
      <c r="D12071" s="18" t="s">
        <v>42914</v>
      </c>
      <c r="E12071" s="18" t="s">
        <v>42915</v>
      </c>
      <c r="F12071" s="39">
        <v>406</v>
      </c>
      <c r="G12071" s="38">
        <v>43299</v>
      </c>
      <c r="H12071" s="18" t="s">
        <v>17</v>
      </c>
      <c r="I12071" s="18" t="s">
        <v>42221</v>
      </c>
      <c r="J12071" s="18" t="str">
        <f t="shared" si="1182"/>
        <v>18</v>
      </c>
      <c r="K12071" s="31" t="str">
        <f t="shared" si="1184"/>
        <v>18</v>
      </c>
      <c r="L12071" s="31">
        <v>19</v>
      </c>
      <c r="M12071" s="31">
        <f t="shared" si="1185"/>
        <v>1</v>
      </c>
      <c r="N12071" s="31">
        <v>10</v>
      </c>
      <c r="O12071" s="31">
        <f t="shared" si="1186"/>
        <v>9</v>
      </c>
      <c r="P12071" s="32">
        <f t="shared" si="1188"/>
        <v>40.6</v>
      </c>
      <c r="Q12071" s="33">
        <f t="shared" si="1187"/>
        <v>365.40000000000003</v>
      </c>
    </row>
    <row r="12072" spans="1:17">
      <c r="A12072" s="26">
        <v>12071</v>
      </c>
      <c r="B12072" s="27" t="s">
        <v>42916</v>
      </c>
      <c r="C12072" s="28"/>
      <c r="D12072" s="18" t="s">
        <v>42917</v>
      </c>
      <c r="E12072" s="18" t="s">
        <v>42918</v>
      </c>
      <c r="F12072" s="39">
        <v>406</v>
      </c>
      <c r="G12072" s="38">
        <v>43299</v>
      </c>
      <c r="H12072" s="18" t="s">
        <v>17</v>
      </c>
      <c r="I12072" s="18" t="s">
        <v>42221</v>
      </c>
      <c r="J12072" s="18" t="str">
        <f t="shared" si="1182"/>
        <v>18</v>
      </c>
      <c r="K12072" s="31" t="str">
        <f t="shared" si="1184"/>
        <v>18</v>
      </c>
      <c r="L12072" s="31">
        <v>19</v>
      </c>
      <c r="M12072" s="31">
        <f t="shared" si="1185"/>
        <v>1</v>
      </c>
      <c r="N12072" s="31">
        <v>10</v>
      </c>
      <c r="O12072" s="31">
        <f t="shared" si="1186"/>
        <v>9</v>
      </c>
      <c r="P12072" s="32">
        <f t="shared" si="1188"/>
        <v>40.6</v>
      </c>
      <c r="Q12072" s="33">
        <f t="shared" si="1187"/>
        <v>365.40000000000003</v>
      </c>
    </row>
    <row r="12073" spans="1:17">
      <c r="A12073" s="26">
        <v>12072</v>
      </c>
      <c r="B12073" s="44" t="s">
        <v>11777</v>
      </c>
      <c r="C12073" s="28"/>
      <c r="D12073" s="28" t="s">
        <v>11778</v>
      </c>
      <c r="E12073" s="28">
        <v>36554</v>
      </c>
      <c r="F12073" s="45">
        <v>695</v>
      </c>
      <c r="G12073" s="47" t="s">
        <v>11779</v>
      </c>
      <c r="H12073" s="18" t="s">
        <v>17</v>
      </c>
      <c r="I12073" s="28" t="s">
        <v>42221</v>
      </c>
      <c r="J12073" s="18" t="str">
        <f t="shared" si="1182"/>
        <v>19</v>
      </c>
      <c r="K12073" s="31" t="str">
        <f t="shared" si="1184"/>
        <v>19</v>
      </c>
      <c r="L12073" s="31">
        <v>19</v>
      </c>
      <c r="M12073" s="31">
        <f t="shared" si="1185"/>
        <v>0</v>
      </c>
      <c r="N12073" s="31">
        <v>10</v>
      </c>
      <c r="O12073" s="31">
        <f t="shared" si="1186"/>
        <v>10</v>
      </c>
      <c r="P12073" s="32">
        <f t="shared" si="1188"/>
        <v>69.5</v>
      </c>
      <c r="Q12073" s="33">
        <f t="shared" si="1187"/>
        <v>695</v>
      </c>
    </row>
    <row r="12074" spans="1:17">
      <c r="A12074" s="26">
        <v>12073</v>
      </c>
      <c r="B12074" s="56" t="s">
        <v>46554</v>
      </c>
      <c r="D12074" s="52" t="s">
        <v>46555</v>
      </c>
      <c r="E12074" s="53">
        <v>38917</v>
      </c>
      <c r="F12074" s="57">
        <v>13320.88</v>
      </c>
      <c r="G12074" s="55" t="s">
        <v>46523</v>
      </c>
      <c r="H12074" s="28" t="s">
        <v>17</v>
      </c>
      <c r="I12074" s="52" t="s">
        <v>42221</v>
      </c>
      <c r="J12074" s="18">
        <v>20</v>
      </c>
      <c r="K12074" s="31">
        <f t="shared" si="1184"/>
        <v>20</v>
      </c>
      <c r="L12074" s="31">
        <v>20</v>
      </c>
      <c r="M12074" s="31">
        <f t="shared" si="1185"/>
        <v>0</v>
      </c>
      <c r="N12074" s="31">
        <v>3</v>
      </c>
      <c r="O12074" s="31">
        <f t="shared" si="1186"/>
        <v>3</v>
      </c>
      <c r="P12074" s="32">
        <f t="shared" si="1188"/>
        <v>4440.2933333333331</v>
      </c>
      <c r="Q12074" s="33">
        <f t="shared" si="1187"/>
        <v>13320.88</v>
      </c>
    </row>
    <row r="12075" spans="1:17">
      <c r="A12075" s="26">
        <v>12074</v>
      </c>
      <c r="B12075" s="56" t="s">
        <v>46554</v>
      </c>
      <c r="D12075" s="52" t="s">
        <v>46556</v>
      </c>
      <c r="E12075" s="53">
        <v>38918</v>
      </c>
      <c r="F12075" s="57">
        <v>13320.88</v>
      </c>
      <c r="G12075" s="55" t="s">
        <v>46523</v>
      </c>
      <c r="H12075" s="28" t="s">
        <v>17</v>
      </c>
      <c r="I12075" s="52" t="s">
        <v>42221</v>
      </c>
      <c r="J12075" s="18">
        <v>20</v>
      </c>
      <c r="K12075" s="31">
        <f t="shared" si="1184"/>
        <v>20</v>
      </c>
      <c r="L12075" s="31">
        <v>20</v>
      </c>
      <c r="M12075" s="31">
        <f t="shared" si="1185"/>
        <v>0</v>
      </c>
      <c r="N12075" s="31">
        <v>3</v>
      </c>
      <c r="O12075" s="31">
        <f t="shared" si="1186"/>
        <v>3</v>
      </c>
      <c r="P12075" s="32">
        <f t="shared" si="1188"/>
        <v>4440.2933333333331</v>
      </c>
      <c r="Q12075" s="33">
        <f t="shared" si="1187"/>
        <v>13320.88</v>
      </c>
    </row>
    <row r="12076" spans="1:17">
      <c r="A12076" s="26">
        <v>12075</v>
      </c>
      <c r="B12076" s="56" t="s">
        <v>46554</v>
      </c>
      <c r="D12076" s="52" t="s">
        <v>46557</v>
      </c>
      <c r="E12076" s="53">
        <v>38919</v>
      </c>
      <c r="F12076" s="57">
        <v>13320.88</v>
      </c>
      <c r="G12076" s="55" t="s">
        <v>46523</v>
      </c>
      <c r="H12076" s="28" t="s">
        <v>17</v>
      </c>
      <c r="I12076" s="52" t="s">
        <v>42221</v>
      </c>
      <c r="J12076" s="18">
        <v>20</v>
      </c>
      <c r="K12076" s="31">
        <f t="shared" si="1184"/>
        <v>20</v>
      </c>
      <c r="L12076" s="31">
        <v>20</v>
      </c>
      <c r="M12076" s="31">
        <f t="shared" si="1185"/>
        <v>0</v>
      </c>
      <c r="N12076" s="31">
        <v>3</v>
      </c>
      <c r="O12076" s="31">
        <f t="shared" si="1186"/>
        <v>3</v>
      </c>
      <c r="P12076" s="32">
        <f t="shared" si="1188"/>
        <v>4440.2933333333331</v>
      </c>
      <c r="Q12076" s="33">
        <f t="shared" si="1187"/>
        <v>13320.88</v>
      </c>
    </row>
    <row r="12077" spans="1:17">
      <c r="A12077" s="26">
        <v>12076</v>
      </c>
      <c r="B12077" s="56" t="s">
        <v>46554</v>
      </c>
      <c r="D12077" s="52" t="s">
        <v>46558</v>
      </c>
      <c r="E12077" s="53">
        <v>38920</v>
      </c>
      <c r="F12077" s="57">
        <v>13320.88</v>
      </c>
      <c r="G12077" s="55" t="s">
        <v>46523</v>
      </c>
      <c r="H12077" s="28" t="s">
        <v>17</v>
      </c>
      <c r="I12077" s="52" t="s">
        <v>42221</v>
      </c>
      <c r="J12077" s="18">
        <v>20</v>
      </c>
      <c r="K12077" s="31">
        <f t="shared" si="1184"/>
        <v>20</v>
      </c>
      <c r="L12077" s="31">
        <v>20</v>
      </c>
      <c r="M12077" s="31">
        <f t="shared" si="1185"/>
        <v>0</v>
      </c>
      <c r="N12077" s="31">
        <v>3</v>
      </c>
      <c r="O12077" s="31">
        <f t="shared" si="1186"/>
        <v>3</v>
      </c>
      <c r="P12077" s="32">
        <f t="shared" si="1188"/>
        <v>4440.2933333333331</v>
      </c>
      <c r="Q12077" s="33">
        <f t="shared" si="1187"/>
        <v>13320.88</v>
      </c>
    </row>
    <row r="12078" spans="1:17">
      <c r="A12078" s="26">
        <v>12077</v>
      </c>
      <c r="B12078" s="56" t="s">
        <v>46554</v>
      </c>
      <c r="D12078" s="52" t="s">
        <v>46559</v>
      </c>
      <c r="E12078" s="53">
        <v>38921</v>
      </c>
      <c r="F12078" s="57">
        <v>13320.88</v>
      </c>
      <c r="G12078" s="55" t="s">
        <v>46523</v>
      </c>
      <c r="H12078" s="28" t="s">
        <v>17</v>
      </c>
      <c r="I12078" s="52" t="s">
        <v>42221</v>
      </c>
      <c r="J12078" s="18">
        <v>20</v>
      </c>
      <c r="K12078" s="31">
        <f t="shared" si="1184"/>
        <v>20</v>
      </c>
      <c r="L12078" s="31">
        <v>20</v>
      </c>
      <c r="M12078" s="31">
        <f t="shared" si="1185"/>
        <v>0</v>
      </c>
      <c r="N12078" s="31">
        <v>3</v>
      </c>
      <c r="O12078" s="31">
        <f t="shared" si="1186"/>
        <v>3</v>
      </c>
      <c r="P12078" s="32">
        <f t="shared" si="1188"/>
        <v>4440.2933333333331</v>
      </c>
      <c r="Q12078" s="33">
        <f t="shared" si="1187"/>
        <v>13320.88</v>
      </c>
    </row>
    <row r="12079" spans="1:17">
      <c r="A12079" s="26">
        <v>12078</v>
      </c>
      <c r="B12079" s="56" t="s">
        <v>46554</v>
      </c>
      <c r="D12079" s="52" t="s">
        <v>46560</v>
      </c>
      <c r="E12079" s="53">
        <v>38922</v>
      </c>
      <c r="F12079" s="57">
        <v>13320.88</v>
      </c>
      <c r="G12079" s="55" t="s">
        <v>46523</v>
      </c>
      <c r="H12079" s="28" t="s">
        <v>17</v>
      </c>
      <c r="I12079" s="52" t="s">
        <v>42221</v>
      </c>
      <c r="J12079" s="18">
        <v>20</v>
      </c>
      <c r="K12079" s="31">
        <f t="shared" si="1184"/>
        <v>20</v>
      </c>
      <c r="L12079" s="31">
        <v>20</v>
      </c>
      <c r="M12079" s="31">
        <f t="shared" si="1185"/>
        <v>0</v>
      </c>
      <c r="N12079" s="31">
        <v>3</v>
      </c>
      <c r="O12079" s="31">
        <f t="shared" si="1186"/>
        <v>3</v>
      </c>
      <c r="P12079" s="32">
        <f t="shared" si="1188"/>
        <v>4440.2933333333331</v>
      </c>
      <c r="Q12079" s="33">
        <f t="shared" si="1187"/>
        <v>13320.88</v>
      </c>
    </row>
    <row r="12080" spans="1:17">
      <c r="A12080" s="26">
        <v>12079</v>
      </c>
      <c r="B12080" s="56" t="s">
        <v>46554</v>
      </c>
      <c r="D12080" s="52" t="s">
        <v>46561</v>
      </c>
      <c r="E12080" s="53">
        <v>38923</v>
      </c>
      <c r="F12080" s="57">
        <v>13320.88</v>
      </c>
      <c r="G12080" s="55" t="s">
        <v>46523</v>
      </c>
      <c r="H12080" s="28" t="s">
        <v>17</v>
      </c>
      <c r="I12080" s="52" t="s">
        <v>42221</v>
      </c>
      <c r="J12080" s="18">
        <v>20</v>
      </c>
      <c r="K12080" s="31">
        <f t="shared" si="1184"/>
        <v>20</v>
      </c>
      <c r="L12080" s="31">
        <v>20</v>
      </c>
      <c r="M12080" s="31">
        <f t="shared" si="1185"/>
        <v>0</v>
      </c>
      <c r="N12080" s="31">
        <v>3</v>
      </c>
      <c r="O12080" s="31">
        <f t="shared" si="1186"/>
        <v>3</v>
      </c>
      <c r="P12080" s="32">
        <f t="shared" si="1188"/>
        <v>4440.2933333333331</v>
      </c>
      <c r="Q12080" s="33">
        <f t="shared" si="1187"/>
        <v>13320.88</v>
      </c>
    </row>
    <row r="12081" spans="1:17">
      <c r="A12081" s="26">
        <v>12080</v>
      </c>
      <c r="B12081" s="56" t="s">
        <v>46554</v>
      </c>
      <c r="D12081" s="52" t="s">
        <v>46562</v>
      </c>
      <c r="E12081" s="53">
        <v>38924</v>
      </c>
      <c r="F12081" s="57">
        <v>13320.88</v>
      </c>
      <c r="G12081" s="55" t="s">
        <v>46523</v>
      </c>
      <c r="H12081" s="28" t="s">
        <v>17</v>
      </c>
      <c r="I12081" s="52" t="s">
        <v>42221</v>
      </c>
      <c r="J12081" s="18">
        <v>20</v>
      </c>
      <c r="K12081" s="31">
        <f t="shared" si="1184"/>
        <v>20</v>
      </c>
      <c r="L12081" s="31">
        <v>20</v>
      </c>
      <c r="M12081" s="31">
        <f t="shared" si="1185"/>
        <v>0</v>
      </c>
      <c r="N12081" s="31">
        <v>3</v>
      </c>
      <c r="O12081" s="31">
        <f t="shared" si="1186"/>
        <v>3</v>
      </c>
      <c r="P12081" s="32">
        <f t="shared" si="1188"/>
        <v>4440.2933333333331</v>
      </c>
      <c r="Q12081" s="33">
        <f t="shared" si="1187"/>
        <v>13320.88</v>
      </c>
    </row>
    <row r="12082" spans="1:17">
      <c r="A12082" s="26">
        <v>12081</v>
      </c>
      <c r="B12082" s="56" t="s">
        <v>46563</v>
      </c>
      <c r="D12082" s="52" t="s">
        <v>46564</v>
      </c>
      <c r="E12082" s="53">
        <v>38925</v>
      </c>
      <c r="F12082" s="57">
        <v>14384</v>
      </c>
      <c r="G12082" s="55" t="s">
        <v>46565</v>
      </c>
      <c r="H12082" s="28" t="s">
        <v>17</v>
      </c>
      <c r="I12082" s="52" t="s">
        <v>42221</v>
      </c>
      <c r="J12082" s="18">
        <v>20</v>
      </c>
      <c r="K12082" s="31">
        <f t="shared" si="1184"/>
        <v>20</v>
      </c>
      <c r="L12082" s="31">
        <v>20</v>
      </c>
      <c r="M12082" s="31">
        <f t="shared" si="1185"/>
        <v>0</v>
      </c>
      <c r="N12082" s="31">
        <v>3</v>
      </c>
      <c r="O12082" s="31">
        <f t="shared" si="1186"/>
        <v>3</v>
      </c>
      <c r="P12082" s="32">
        <f t="shared" si="1188"/>
        <v>4794.666666666667</v>
      </c>
      <c r="Q12082" s="33">
        <f t="shared" si="1187"/>
        <v>14384</v>
      </c>
    </row>
    <row r="12083" spans="1:17">
      <c r="A12083" s="26">
        <v>12082</v>
      </c>
      <c r="B12083" s="56" t="s">
        <v>46563</v>
      </c>
      <c r="D12083" s="52" t="s">
        <v>46566</v>
      </c>
      <c r="E12083" s="53">
        <v>38926</v>
      </c>
      <c r="F12083" s="57">
        <v>14384</v>
      </c>
      <c r="G12083" s="55" t="s">
        <v>46565</v>
      </c>
      <c r="H12083" s="28" t="s">
        <v>17</v>
      </c>
      <c r="I12083" s="52" t="s">
        <v>42221</v>
      </c>
      <c r="J12083" s="18">
        <v>20</v>
      </c>
      <c r="K12083" s="31">
        <f t="shared" si="1184"/>
        <v>20</v>
      </c>
      <c r="L12083" s="31">
        <v>20</v>
      </c>
      <c r="M12083" s="31">
        <f t="shared" si="1185"/>
        <v>0</v>
      </c>
      <c r="N12083" s="31">
        <v>3</v>
      </c>
      <c r="O12083" s="31">
        <f t="shared" si="1186"/>
        <v>3</v>
      </c>
      <c r="P12083" s="32">
        <f t="shared" si="1188"/>
        <v>4794.666666666667</v>
      </c>
      <c r="Q12083" s="33">
        <f t="shared" si="1187"/>
        <v>14384</v>
      </c>
    </row>
    <row r="12084" spans="1:17" ht="25.5">
      <c r="A12084" s="26">
        <v>12083</v>
      </c>
      <c r="B12084" s="56" t="s">
        <v>47309</v>
      </c>
      <c r="D12084" s="52" t="s">
        <v>47310</v>
      </c>
      <c r="E12084" s="53">
        <v>39524</v>
      </c>
      <c r="F12084" s="57">
        <v>2793.28</v>
      </c>
      <c r="G12084" s="60">
        <v>44426</v>
      </c>
      <c r="H12084" s="52" t="s">
        <v>17</v>
      </c>
      <c r="I12084" s="52" t="s">
        <v>42221</v>
      </c>
      <c r="J12084" s="18">
        <v>21</v>
      </c>
      <c r="K12084" s="31">
        <v>21</v>
      </c>
      <c r="L12084" s="31">
        <v>21</v>
      </c>
      <c r="M12084" s="31">
        <v>0</v>
      </c>
      <c r="N12084" s="31">
        <v>10</v>
      </c>
      <c r="O12084" s="31">
        <v>10</v>
      </c>
      <c r="P12084" s="32">
        <f t="shared" si="1188"/>
        <v>279.32800000000003</v>
      </c>
      <c r="Q12084" s="75">
        <v>2793.28</v>
      </c>
    </row>
    <row r="12085" spans="1:17" ht="25.5">
      <c r="A12085" s="26">
        <v>12084</v>
      </c>
      <c r="B12085" s="56" t="s">
        <v>47311</v>
      </c>
      <c r="D12085" s="52" t="s">
        <v>47312</v>
      </c>
      <c r="E12085" s="53">
        <v>39525</v>
      </c>
      <c r="F12085" s="57">
        <v>1218</v>
      </c>
      <c r="G12085" s="60">
        <v>44426</v>
      </c>
      <c r="H12085" s="52" t="s">
        <v>17</v>
      </c>
      <c r="I12085" s="52" t="s">
        <v>42221</v>
      </c>
      <c r="J12085" s="18">
        <v>21</v>
      </c>
      <c r="K12085" s="31">
        <v>21</v>
      </c>
      <c r="L12085" s="31">
        <v>21</v>
      </c>
      <c r="M12085" s="31">
        <v>0</v>
      </c>
      <c r="N12085" s="31">
        <v>10</v>
      </c>
      <c r="O12085" s="31">
        <v>10</v>
      </c>
      <c r="P12085" s="32">
        <f t="shared" si="1188"/>
        <v>121.8</v>
      </c>
      <c r="Q12085" s="75">
        <v>1218</v>
      </c>
    </row>
    <row r="12086" spans="1:17" ht="25.5">
      <c r="A12086" s="26">
        <v>12085</v>
      </c>
      <c r="B12086" s="56" t="s">
        <v>47309</v>
      </c>
      <c r="D12086" s="52" t="s">
        <v>47313</v>
      </c>
      <c r="E12086" s="53">
        <v>39526</v>
      </c>
      <c r="F12086" s="57">
        <v>2499.8000000000002</v>
      </c>
      <c r="G12086" s="60">
        <v>44426</v>
      </c>
      <c r="H12086" s="52" t="s">
        <v>17</v>
      </c>
      <c r="I12086" s="52" t="s">
        <v>42221</v>
      </c>
      <c r="J12086" s="18">
        <v>21</v>
      </c>
      <c r="K12086" s="31">
        <v>21</v>
      </c>
      <c r="L12086" s="31">
        <v>21</v>
      </c>
      <c r="M12086" s="31">
        <v>0</v>
      </c>
      <c r="N12086" s="31">
        <v>10</v>
      </c>
      <c r="O12086" s="31">
        <v>10</v>
      </c>
      <c r="P12086" s="32">
        <f t="shared" si="1188"/>
        <v>249.98000000000002</v>
      </c>
      <c r="Q12086" s="75">
        <v>2499.8000000000002</v>
      </c>
    </row>
    <row r="12087" spans="1:17" ht="25.5">
      <c r="A12087" s="26">
        <v>12086</v>
      </c>
      <c r="B12087" s="56" t="s">
        <v>47311</v>
      </c>
      <c r="D12087" s="52" t="s">
        <v>47314</v>
      </c>
      <c r="E12087" s="53">
        <v>39527</v>
      </c>
      <c r="F12087" s="57">
        <v>1218</v>
      </c>
      <c r="G12087" s="60">
        <v>44426</v>
      </c>
      <c r="H12087" s="52" t="s">
        <v>17</v>
      </c>
      <c r="I12087" s="52" t="s">
        <v>42221</v>
      </c>
      <c r="J12087" s="18">
        <v>21</v>
      </c>
      <c r="K12087" s="31">
        <v>21</v>
      </c>
      <c r="L12087" s="31">
        <v>21</v>
      </c>
      <c r="M12087" s="31">
        <v>0</v>
      </c>
      <c r="N12087" s="31">
        <v>10</v>
      </c>
      <c r="O12087" s="31">
        <v>10</v>
      </c>
      <c r="P12087" s="32">
        <f t="shared" si="1188"/>
        <v>121.8</v>
      </c>
      <c r="Q12087" s="75">
        <v>1218</v>
      </c>
    </row>
    <row r="12088" spans="1:17" ht="25.5">
      <c r="A12088" s="26">
        <v>12087</v>
      </c>
      <c r="B12088" s="56" t="s">
        <v>47309</v>
      </c>
      <c r="D12088" s="52" t="s">
        <v>47315</v>
      </c>
      <c r="E12088" s="53">
        <v>39528</v>
      </c>
      <c r="F12088" s="57">
        <v>2499.8000000000002</v>
      </c>
      <c r="G12088" s="60">
        <v>44426</v>
      </c>
      <c r="H12088" s="52" t="s">
        <v>17</v>
      </c>
      <c r="I12088" s="52" t="s">
        <v>42221</v>
      </c>
      <c r="J12088" s="18">
        <v>21</v>
      </c>
      <c r="K12088" s="31">
        <v>21</v>
      </c>
      <c r="L12088" s="31">
        <v>21</v>
      </c>
      <c r="M12088" s="31">
        <v>0</v>
      </c>
      <c r="N12088" s="31">
        <v>10</v>
      </c>
      <c r="O12088" s="31">
        <v>10</v>
      </c>
      <c r="P12088" s="32">
        <f t="shared" si="1188"/>
        <v>249.98000000000002</v>
      </c>
      <c r="Q12088" s="75">
        <v>2499.8000000000002</v>
      </c>
    </row>
    <row r="12089" spans="1:17" ht="25.5">
      <c r="A12089" s="26">
        <v>12088</v>
      </c>
      <c r="B12089" s="56" t="s">
        <v>47311</v>
      </c>
      <c r="D12089" s="52" t="s">
        <v>47316</v>
      </c>
      <c r="E12089" s="53">
        <v>39529</v>
      </c>
      <c r="F12089" s="57">
        <v>1218</v>
      </c>
      <c r="G12089" s="60">
        <v>44426</v>
      </c>
      <c r="H12089" s="52" t="s">
        <v>17</v>
      </c>
      <c r="I12089" s="52" t="s">
        <v>42221</v>
      </c>
      <c r="J12089" s="18">
        <v>21</v>
      </c>
      <c r="K12089" s="31">
        <v>21</v>
      </c>
      <c r="L12089" s="31">
        <v>21</v>
      </c>
      <c r="M12089" s="31">
        <v>0</v>
      </c>
      <c r="N12089" s="31">
        <v>10</v>
      </c>
      <c r="O12089" s="31">
        <v>10</v>
      </c>
      <c r="P12089" s="32">
        <f t="shared" si="1188"/>
        <v>121.8</v>
      </c>
      <c r="Q12089" s="75">
        <v>1218</v>
      </c>
    </row>
    <row r="12090" spans="1:17" ht="25.5">
      <c r="A12090" s="26">
        <v>12089</v>
      </c>
      <c r="B12090" s="56" t="s">
        <v>47311</v>
      </c>
      <c r="D12090" s="52" t="s">
        <v>47317</v>
      </c>
      <c r="E12090" s="53">
        <v>39530</v>
      </c>
      <c r="F12090" s="57">
        <v>1218</v>
      </c>
      <c r="G12090" s="60">
        <v>44426</v>
      </c>
      <c r="H12090" s="52" t="s">
        <v>17</v>
      </c>
      <c r="I12090" s="52" t="s">
        <v>42221</v>
      </c>
      <c r="J12090" s="18">
        <v>21</v>
      </c>
      <c r="K12090" s="31">
        <v>21</v>
      </c>
      <c r="L12090" s="31">
        <v>21</v>
      </c>
      <c r="M12090" s="31">
        <v>0</v>
      </c>
      <c r="N12090" s="31">
        <v>10</v>
      </c>
      <c r="O12090" s="31">
        <v>10</v>
      </c>
      <c r="P12090" s="32">
        <f t="shared" si="1188"/>
        <v>121.8</v>
      </c>
      <c r="Q12090" s="75">
        <v>1218</v>
      </c>
    </row>
    <row r="12091" spans="1:17">
      <c r="A12091" s="26">
        <v>12090</v>
      </c>
      <c r="B12091" s="56" t="s">
        <v>47318</v>
      </c>
      <c r="D12091" s="52" t="s">
        <v>47319</v>
      </c>
      <c r="E12091" s="53">
        <v>39531</v>
      </c>
      <c r="F12091" s="57">
        <v>1495.03</v>
      </c>
      <c r="G12091" s="60">
        <v>44426</v>
      </c>
      <c r="H12091" s="52" t="s">
        <v>17</v>
      </c>
      <c r="I12091" s="52" t="s">
        <v>42221</v>
      </c>
      <c r="J12091" s="18">
        <v>21</v>
      </c>
      <c r="K12091" s="31">
        <v>21</v>
      </c>
      <c r="L12091" s="31">
        <v>21</v>
      </c>
      <c r="M12091" s="31">
        <v>0</v>
      </c>
      <c r="N12091" s="31">
        <v>10</v>
      </c>
      <c r="O12091" s="31">
        <v>10</v>
      </c>
      <c r="P12091" s="32">
        <f t="shared" si="1188"/>
        <v>149.50299999999999</v>
      </c>
      <c r="Q12091" s="75">
        <v>1495.03</v>
      </c>
    </row>
    <row r="12092" spans="1:17">
      <c r="A12092" s="26">
        <v>12091</v>
      </c>
      <c r="B12092" s="56" t="s">
        <v>47318</v>
      </c>
      <c r="D12092" s="52" t="s">
        <v>47320</v>
      </c>
      <c r="E12092" s="53">
        <v>39532</v>
      </c>
      <c r="F12092" s="57">
        <v>1495.03</v>
      </c>
      <c r="G12092" s="60">
        <v>44426</v>
      </c>
      <c r="H12092" s="52" t="s">
        <v>17</v>
      </c>
      <c r="I12092" s="52" t="s">
        <v>42221</v>
      </c>
      <c r="J12092" s="18">
        <v>21</v>
      </c>
      <c r="K12092" s="31">
        <v>21</v>
      </c>
      <c r="L12092" s="31">
        <v>21</v>
      </c>
      <c r="M12092" s="31">
        <v>0</v>
      </c>
      <c r="N12092" s="31">
        <v>10</v>
      </c>
      <c r="O12092" s="31">
        <v>10</v>
      </c>
      <c r="P12092" s="32">
        <f t="shared" si="1188"/>
        <v>149.50299999999999</v>
      </c>
      <c r="Q12092" s="75">
        <v>1495.03</v>
      </c>
    </row>
    <row r="12093" spans="1:17">
      <c r="A12093" s="26">
        <v>12092</v>
      </c>
      <c r="B12093" s="56" t="s">
        <v>47318</v>
      </c>
      <c r="D12093" s="52" t="s">
        <v>47321</v>
      </c>
      <c r="E12093" s="53">
        <v>39533</v>
      </c>
      <c r="F12093" s="57">
        <v>1495.03</v>
      </c>
      <c r="G12093" s="60">
        <v>44426</v>
      </c>
      <c r="H12093" s="52" t="s">
        <v>17</v>
      </c>
      <c r="I12093" s="52" t="s">
        <v>42221</v>
      </c>
      <c r="J12093" s="18">
        <v>21</v>
      </c>
      <c r="K12093" s="31">
        <v>21</v>
      </c>
      <c r="L12093" s="31">
        <v>21</v>
      </c>
      <c r="M12093" s="31">
        <v>0</v>
      </c>
      <c r="N12093" s="31">
        <v>10</v>
      </c>
      <c r="O12093" s="31">
        <v>10</v>
      </c>
      <c r="P12093" s="32">
        <f t="shared" si="1188"/>
        <v>149.50299999999999</v>
      </c>
      <c r="Q12093" s="75">
        <v>1495.03</v>
      </c>
    </row>
    <row r="12094" spans="1:17">
      <c r="A12094" s="26">
        <v>12093</v>
      </c>
      <c r="B12094" s="56" t="s">
        <v>47318</v>
      </c>
      <c r="D12094" s="52" t="s">
        <v>47322</v>
      </c>
      <c r="E12094" s="53">
        <v>39534</v>
      </c>
      <c r="F12094" s="57">
        <v>1495.03</v>
      </c>
      <c r="G12094" s="60">
        <v>44426</v>
      </c>
      <c r="H12094" s="52" t="s">
        <v>17</v>
      </c>
      <c r="I12094" s="52" t="s">
        <v>42221</v>
      </c>
      <c r="J12094" s="18">
        <v>21</v>
      </c>
      <c r="K12094" s="31">
        <v>21</v>
      </c>
      <c r="L12094" s="31">
        <v>21</v>
      </c>
      <c r="M12094" s="31">
        <v>0</v>
      </c>
      <c r="N12094" s="31">
        <v>10</v>
      </c>
      <c r="O12094" s="31">
        <v>10</v>
      </c>
      <c r="P12094" s="32">
        <f t="shared" si="1188"/>
        <v>149.50299999999999</v>
      </c>
      <c r="Q12094" s="75">
        <v>1495.03</v>
      </c>
    </row>
    <row r="12095" spans="1:17">
      <c r="A12095" s="26">
        <v>12094</v>
      </c>
      <c r="B12095" s="56" t="s">
        <v>47318</v>
      </c>
      <c r="D12095" s="52" t="s">
        <v>47326</v>
      </c>
      <c r="E12095" s="53">
        <v>39536</v>
      </c>
      <c r="F12095" s="57">
        <v>1495.03</v>
      </c>
      <c r="G12095" s="60">
        <v>44425</v>
      </c>
      <c r="H12095" s="52" t="s">
        <v>17</v>
      </c>
      <c r="I12095" s="52" t="s">
        <v>42221</v>
      </c>
      <c r="J12095" s="18">
        <v>21</v>
      </c>
      <c r="K12095" s="31">
        <v>21</v>
      </c>
      <c r="L12095" s="31">
        <v>21</v>
      </c>
      <c r="M12095" s="31">
        <v>0</v>
      </c>
      <c r="N12095" s="31">
        <v>10</v>
      </c>
      <c r="O12095" s="31">
        <v>10</v>
      </c>
      <c r="P12095" s="32">
        <f t="shared" si="1188"/>
        <v>149.50299999999999</v>
      </c>
      <c r="Q12095" s="75">
        <v>1495.03</v>
      </c>
    </row>
    <row r="12096" spans="1:17">
      <c r="A12096" s="26">
        <v>12095</v>
      </c>
      <c r="B12096" s="56" t="s">
        <v>47318</v>
      </c>
      <c r="D12096" s="52" t="s">
        <v>47327</v>
      </c>
      <c r="E12096" s="53">
        <v>39537</v>
      </c>
      <c r="F12096" s="57">
        <v>1495.03</v>
      </c>
      <c r="G12096" s="60">
        <v>44425</v>
      </c>
      <c r="H12096" s="52" t="s">
        <v>17</v>
      </c>
      <c r="I12096" s="52" t="s">
        <v>42221</v>
      </c>
      <c r="J12096" s="18">
        <v>21</v>
      </c>
      <c r="K12096" s="31">
        <v>21</v>
      </c>
      <c r="L12096" s="31">
        <v>21</v>
      </c>
      <c r="M12096" s="31">
        <v>0</v>
      </c>
      <c r="N12096" s="31">
        <v>10</v>
      </c>
      <c r="O12096" s="31">
        <v>10</v>
      </c>
      <c r="P12096" s="32">
        <f t="shared" si="1188"/>
        <v>149.50299999999999</v>
      </c>
      <c r="Q12096" s="75">
        <v>1495.03</v>
      </c>
    </row>
    <row r="12097" spans="1:17">
      <c r="A12097" s="26">
        <v>12096</v>
      </c>
      <c r="B12097" s="56" t="s">
        <v>47318</v>
      </c>
      <c r="D12097" s="52" t="s">
        <v>47328</v>
      </c>
      <c r="E12097" s="53">
        <v>39538</v>
      </c>
      <c r="F12097" s="57">
        <v>1495.03</v>
      </c>
      <c r="G12097" s="60">
        <v>44425</v>
      </c>
      <c r="H12097" s="52" t="s">
        <v>17</v>
      </c>
      <c r="I12097" s="52" t="s">
        <v>42221</v>
      </c>
      <c r="J12097" s="18">
        <v>21</v>
      </c>
      <c r="K12097" s="31">
        <v>21</v>
      </c>
      <c r="L12097" s="31">
        <v>21</v>
      </c>
      <c r="M12097" s="31">
        <v>0</v>
      </c>
      <c r="N12097" s="31">
        <v>10</v>
      </c>
      <c r="O12097" s="31">
        <v>10</v>
      </c>
      <c r="P12097" s="32">
        <f t="shared" si="1188"/>
        <v>149.50299999999999</v>
      </c>
      <c r="Q12097" s="75">
        <v>1495.03</v>
      </c>
    </row>
    <row r="12098" spans="1:17">
      <c r="A12098" s="26">
        <v>12097</v>
      </c>
      <c r="B12098" s="56" t="s">
        <v>47318</v>
      </c>
      <c r="D12098" s="52" t="s">
        <v>47329</v>
      </c>
      <c r="E12098" s="53">
        <v>39539</v>
      </c>
      <c r="F12098" s="57">
        <v>1495.03</v>
      </c>
      <c r="G12098" s="60">
        <v>44425</v>
      </c>
      <c r="H12098" s="52" t="s">
        <v>17</v>
      </c>
      <c r="I12098" s="52" t="s">
        <v>42221</v>
      </c>
      <c r="J12098" s="18">
        <v>21</v>
      </c>
      <c r="K12098" s="31">
        <v>21</v>
      </c>
      <c r="L12098" s="31">
        <v>21</v>
      </c>
      <c r="M12098" s="31">
        <v>0</v>
      </c>
      <c r="N12098" s="31">
        <v>10</v>
      </c>
      <c r="O12098" s="31">
        <v>10</v>
      </c>
      <c r="P12098" s="32">
        <f t="shared" si="1188"/>
        <v>149.50299999999999</v>
      </c>
      <c r="Q12098" s="75">
        <v>1495.03</v>
      </c>
    </row>
    <row r="12099" spans="1:17">
      <c r="A12099" s="26">
        <v>12098</v>
      </c>
      <c r="B12099" s="56" t="s">
        <v>47318</v>
      </c>
      <c r="D12099" s="52" t="s">
        <v>47330</v>
      </c>
      <c r="E12099" s="53">
        <v>39540</v>
      </c>
      <c r="F12099" s="57">
        <v>1495.03</v>
      </c>
      <c r="G12099" s="60">
        <v>44425</v>
      </c>
      <c r="H12099" s="52" t="s">
        <v>17</v>
      </c>
      <c r="I12099" s="52" t="s">
        <v>42221</v>
      </c>
      <c r="J12099" s="18">
        <v>21</v>
      </c>
      <c r="K12099" s="31">
        <v>21</v>
      </c>
      <c r="L12099" s="31">
        <v>21</v>
      </c>
      <c r="M12099" s="31">
        <v>0</v>
      </c>
      <c r="N12099" s="31">
        <v>10</v>
      </c>
      <c r="O12099" s="31">
        <v>10</v>
      </c>
      <c r="P12099" s="32">
        <f t="shared" si="1188"/>
        <v>149.50299999999999</v>
      </c>
      <c r="Q12099" s="75">
        <v>1495.03</v>
      </c>
    </row>
    <row r="12100" spans="1:17">
      <c r="A12100" s="26">
        <v>12099</v>
      </c>
      <c r="B12100" s="56" t="s">
        <v>47318</v>
      </c>
      <c r="D12100" s="52" t="s">
        <v>47331</v>
      </c>
      <c r="E12100" s="53">
        <v>39541</v>
      </c>
      <c r="F12100" s="57">
        <v>1495.03</v>
      </c>
      <c r="G12100" s="60">
        <v>44425</v>
      </c>
      <c r="H12100" s="52" t="s">
        <v>17</v>
      </c>
      <c r="I12100" s="52" t="s">
        <v>42221</v>
      </c>
      <c r="J12100" s="18">
        <v>21</v>
      </c>
      <c r="K12100" s="31">
        <v>21</v>
      </c>
      <c r="L12100" s="31">
        <v>21</v>
      </c>
      <c r="M12100" s="31">
        <v>0</v>
      </c>
      <c r="N12100" s="31">
        <v>10</v>
      </c>
      <c r="O12100" s="31">
        <v>10</v>
      </c>
      <c r="P12100" s="32">
        <f t="shared" si="1188"/>
        <v>149.50299999999999</v>
      </c>
      <c r="Q12100" s="75">
        <v>1495.03</v>
      </c>
    </row>
    <row r="12101" spans="1:17" ht="25.5">
      <c r="A12101" s="26">
        <v>12100</v>
      </c>
      <c r="B12101" s="27" t="s">
        <v>40208</v>
      </c>
      <c r="C12101" s="28"/>
      <c r="D12101" s="18" t="s">
        <v>40209</v>
      </c>
      <c r="E12101" s="18" t="s">
        <v>40210</v>
      </c>
      <c r="F12101" s="29"/>
      <c r="G12101" s="30"/>
      <c r="H12101" s="18" t="s">
        <v>17</v>
      </c>
      <c r="I12101" s="18" t="s">
        <v>40211</v>
      </c>
      <c r="J12101" s="18" t="str">
        <f t="shared" ref="J12101:J12132" si="1189">TEXT(G12101,"aa")</f>
        <v>00</v>
      </c>
      <c r="Q12101" s="32">
        <v>1</v>
      </c>
    </row>
    <row r="12102" spans="1:17" ht="25.5">
      <c r="A12102" s="26">
        <v>12101</v>
      </c>
      <c r="B12102" s="27" t="s">
        <v>31</v>
      </c>
      <c r="C12102" s="28"/>
      <c r="D12102" s="18" t="s">
        <v>32</v>
      </c>
      <c r="E12102" s="18" t="s">
        <v>33</v>
      </c>
      <c r="F12102" s="29">
        <v>1</v>
      </c>
      <c r="G12102" s="30" t="s">
        <v>34</v>
      </c>
      <c r="H12102" s="18" t="s">
        <v>17</v>
      </c>
      <c r="I12102" s="18" t="s">
        <v>40211</v>
      </c>
      <c r="J12102" s="18" t="str">
        <f t="shared" si="1189"/>
        <v>11</v>
      </c>
      <c r="K12102" s="31" t="str">
        <f>J12102</f>
        <v>11</v>
      </c>
      <c r="L12102" s="31">
        <v>19</v>
      </c>
      <c r="M12102" s="31">
        <f>+L12102-K12102</f>
        <v>8</v>
      </c>
      <c r="N12102" s="31">
        <v>10</v>
      </c>
      <c r="O12102" s="31">
        <f>N12102-M12102</f>
        <v>2</v>
      </c>
      <c r="P12102" s="32">
        <f>F12102/N12102</f>
        <v>0.1</v>
      </c>
      <c r="Q12102" s="33">
        <f>P12102*O12102</f>
        <v>0.2</v>
      </c>
    </row>
    <row r="12103" spans="1:17">
      <c r="A12103" s="26">
        <v>12102</v>
      </c>
      <c r="B12103" s="27" t="s">
        <v>40212</v>
      </c>
      <c r="C12103" s="28"/>
      <c r="D12103" s="18" t="s">
        <v>40213</v>
      </c>
      <c r="E12103" s="18" t="s">
        <v>40214</v>
      </c>
      <c r="F12103" s="29"/>
      <c r="G12103" s="30"/>
      <c r="H12103" s="18" t="s">
        <v>17</v>
      </c>
      <c r="I12103" s="18" t="s">
        <v>40211</v>
      </c>
      <c r="J12103" s="18" t="str">
        <f t="shared" si="1189"/>
        <v>00</v>
      </c>
      <c r="Q12103" s="32">
        <v>1</v>
      </c>
    </row>
    <row r="12104" spans="1:17">
      <c r="A12104" s="26">
        <v>12103</v>
      </c>
      <c r="B12104" s="27" t="s">
        <v>40215</v>
      </c>
      <c r="C12104" s="28"/>
      <c r="D12104" s="18" t="s">
        <v>40216</v>
      </c>
      <c r="E12104" s="18" t="s">
        <v>40217</v>
      </c>
      <c r="F12104" s="29"/>
      <c r="G12104" s="30"/>
      <c r="H12104" s="18" t="s">
        <v>17</v>
      </c>
      <c r="I12104" s="18" t="s">
        <v>40211</v>
      </c>
      <c r="J12104" s="18" t="str">
        <f t="shared" si="1189"/>
        <v>00</v>
      </c>
      <c r="Q12104" s="32">
        <v>1</v>
      </c>
    </row>
    <row r="12105" spans="1:17">
      <c r="A12105" s="26">
        <v>12104</v>
      </c>
      <c r="B12105" s="27" t="s">
        <v>11840</v>
      </c>
      <c r="C12105" s="28"/>
      <c r="D12105" s="18" t="s">
        <v>11841</v>
      </c>
      <c r="E12105" s="18" t="s">
        <v>11842</v>
      </c>
      <c r="F12105" s="29"/>
      <c r="G12105" s="30"/>
      <c r="H12105" s="18" t="s">
        <v>17</v>
      </c>
      <c r="I12105" s="18" t="s">
        <v>11784</v>
      </c>
      <c r="J12105" s="18" t="str">
        <f t="shared" si="1189"/>
        <v>00</v>
      </c>
      <c r="Q12105" s="32">
        <v>1</v>
      </c>
    </row>
    <row r="12106" spans="1:17" ht="25.5">
      <c r="A12106" s="26">
        <v>12105</v>
      </c>
      <c r="B12106" s="27" t="s">
        <v>40221</v>
      </c>
      <c r="C12106" s="28"/>
      <c r="D12106" s="18" t="s">
        <v>40222</v>
      </c>
      <c r="E12106" s="18" t="s">
        <v>40223</v>
      </c>
      <c r="F12106" s="29"/>
      <c r="G12106" s="30"/>
      <c r="H12106" s="18" t="s">
        <v>17</v>
      </c>
      <c r="I12106" s="18" t="s">
        <v>40211</v>
      </c>
      <c r="J12106" s="18" t="str">
        <f t="shared" si="1189"/>
        <v>00</v>
      </c>
      <c r="Q12106" s="32">
        <v>1</v>
      </c>
    </row>
    <row r="12107" spans="1:17" ht="25.5">
      <c r="A12107" s="26">
        <v>12106</v>
      </c>
      <c r="B12107" s="27" t="s">
        <v>40224</v>
      </c>
      <c r="C12107" s="28"/>
      <c r="D12107" s="18" t="s">
        <v>415</v>
      </c>
      <c r="E12107" s="18" t="s">
        <v>416</v>
      </c>
      <c r="F12107" s="29">
        <v>4873.76</v>
      </c>
      <c r="G12107" s="30" t="s">
        <v>178</v>
      </c>
      <c r="H12107" s="18" t="s">
        <v>17</v>
      </c>
      <c r="I12107" s="18" t="s">
        <v>40211</v>
      </c>
      <c r="J12107" s="18" t="str">
        <f t="shared" si="1189"/>
        <v>17</v>
      </c>
      <c r="K12107" s="31" t="str">
        <f>J12107</f>
        <v>17</v>
      </c>
      <c r="L12107" s="31">
        <v>19</v>
      </c>
      <c r="M12107" s="31">
        <f>+L12107-K12107</f>
        <v>2</v>
      </c>
      <c r="N12107" s="31">
        <v>10</v>
      </c>
      <c r="O12107" s="31">
        <f>N12107-M12107</f>
        <v>8</v>
      </c>
      <c r="P12107" s="32">
        <f>F12107/N12107</f>
        <v>487.37600000000003</v>
      </c>
      <c r="Q12107" s="33">
        <f>P12107*O12107</f>
        <v>3899.0080000000003</v>
      </c>
    </row>
    <row r="12108" spans="1:17">
      <c r="A12108" s="26">
        <v>12107</v>
      </c>
      <c r="B12108" s="27" t="s">
        <v>38337</v>
      </c>
      <c r="C12108" s="28"/>
      <c r="D12108" s="18" t="s">
        <v>40225</v>
      </c>
      <c r="E12108" s="18" t="s">
        <v>40226</v>
      </c>
      <c r="F12108" s="29">
        <v>46503.72</v>
      </c>
      <c r="G12108" s="30" t="s">
        <v>17028</v>
      </c>
      <c r="H12108" s="18" t="s">
        <v>17</v>
      </c>
      <c r="I12108" s="18" t="s">
        <v>40211</v>
      </c>
      <c r="J12108" s="18" t="str">
        <f t="shared" si="1189"/>
        <v>16</v>
      </c>
      <c r="K12108" s="31" t="str">
        <f>J12108</f>
        <v>16</v>
      </c>
      <c r="L12108" s="31">
        <v>19</v>
      </c>
      <c r="M12108" s="31">
        <f>+L12108-K12108</f>
        <v>3</v>
      </c>
      <c r="N12108" s="31">
        <v>3</v>
      </c>
      <c r="O12108" s="31">
        <f>N12108-M12108</f>
        <v>0</v>
      </c>
      <c r="P12108" s="32">
        <f>F12108/N12108</f>
        <v>15501.24</v>
      </c>
      <c r="Q12108" s="33">
        <f>P12108*O12108</f>
        <v>0</v>
      </c>
    </row>
    <row r="12109" spans="1:17">
      <c r="A12109" s="26">
        <v>12108</v>
      </c>
      <c r="B12109" s="27" t="s">
        <v>37174</v>
      </c>
      <c r="C12109" s="28"/>
      <c r="D12109" s="18" t="s">
        <v>37175</v>
      </c>
      <c r="E12109" s="18" t="s">
        <v>37176</v>
      </c>
      <c r="F12109" s="29"/>
      <c r="G12109" s="30"/>
      <c r="H12109" s="18" t="s">
        <v>17</v>
      </c>
      <c r="I12109" s="18" t="s">
        <v>37140</v>
      </c>
      <c r="J12109" s="18" t="str">
        <f t="shared" si="1189"/>
        <v>00</v>
      </c>
      <c r="Q12109" s="32">
        <v>1</v>
      </c>
    </row>
    <row r="12110" spans="1:17">
      <c r="A12110" s="26">
        <v>12109</v>
      </c>
      <c r="B12110" s="27" t="s">
        <v>40229</v>
      </c>
      <c r="C12110" s="28"/>
      <c r="D12110" s="18" t="s">
        <v>40230</v>
      </c>
      <c r="E12110" s="18" t="s">
        <v>40231</v>
      </c>
      <c r="F12110" s="29">
        <v>1</v>
      </c>
      <c r="G12110" s="30" t="s">
        <v>17028</v>
      </c>
      <c r="H12110" s="18" t="s">
        <v>17</v>
      </c>
      <c r="I12110" s="18" t="s">
        <v>40211</v>
      </c>
      <c r="J12110" s="18" t="str">
        <f t="shared" si="1189"/>
        <v>16</v>
      </c>
      <c r="K12110" s="31" t="str">
        <f>J12110</f>
        <v>16</v>
      </c>
      <c r="L12110" s="31">
        <v>19</v>
      </c>
      <c r="M12110" s="31">
        <f>+L12110-K12110</f>
        <v>3</v>
      </c>
      <c r="N12110" s="31">
        <v>3</v>
      </c>
      <c r="O12110" s="31">
        <f>N12110-M12110</f>
        <v>0</v>
      </c>
      <c r="P12110" s="32">
        <f>F12110/N12110</f>
        <v>0.33333333333333331</v>
      </c>
      <c r="Q12110" s="33">
        <f>P12110*O12110</f>
        <v>0</v>
      </c>
    </row>
    <row r="12111" spans="1:17">
      <c r="A12111" s="26">
        <v>12110</v>
      </c>
      <c r="B12111" s="27" t="s">
        <v>40232</v>
      </c>
      <c r="C12111" s="28"/>
      <c r="D12111" s="18" t="s">
        <v>40233</v>
      </c>
      <c r="E12111" s="18" t="s">
        <v>40234</v>
      </c>
      <c r="F12111" s="29">
        <v>11351.59</v>
      </c>
      <c r="G12111" s="30" t="s">
        <v>848</v>
      </c>
      <c r="H12111" s="18" t="s">
        <v>17</v>
      </c>
      <c r="I12111" s="18" t="s">
        <v>40211</v>
      </c>
      <c r="J12111" s="18" t="str">
        <f t="shared" si="1189"/>
        <v>17</v>
      </c>
      <c r="K12111" s="31" t="str">
        <f>J12111</f>
        <v>17</v>
      </c>
      <c r="L12111" s="31">
        <v>19</v>
      </c>
      <c r="M12111" s="31">
        <f>+L12111-K12111</f>
        <v>2</v>
      </c>
      <c r="N12111" s="31">
        <v>3</v>
      </c>
      <c r="O12111" s="31">
        <f>N12111-M12111</f>
        <v>1</v>
      </c>
      <c r="P12111" s="32">
        <f>F12111/N12111</f>
        <v>3783.8633333333332</v>
      </c>
      <c r="Q12111" s="33">
        <f>P12111*O12111</f>
        <v>3783.8633333333332</v>
      </c>
    </row>
    <row r="12112" spans="1:17" ht="25.5">
      <c r="A12112" s="26">
        <v>12111</v>
      </c>
      <c r="B12112" s="27" t="s">
        <v>4040</v>
      </c>
      <c r="C12112" s="28"/>
      <c r="D12112" s="18" t="s">
        <v>4041</v>
      </c>
      <c r="E12112" s="18" t="s">
        <v>4042</v>
      </c>
      <c r="F12112" s="29"/>
      <c r="G12112" s="30"/>
      <c r="H12112" s="18" t="s">
        <v>17</v>
      </c>
      <c r="I12112" s="18" t="s">
        <v>40211</v>
      </c>
      <c r="J12112" s="18" t="str">
        <f t="shared" si="1189"/>
        <v>00</v>
      </c>
      <c r="Q12112" s="32">
        <v>1</v>
      </c>
    </row>
    <row r="12113" spans="1:17" ht="25.5">
      <c r="A12113" s="26">
        <v>12112</v>
      </c>
      <c r="B12113" s="27" t="s">
        <v>27104</v>
      </c>
      <c r="C12113" s="28"/>
      <c r="D12113" s="18" t="s">
        <v>27105</v>
      </c>
      <c r="E12113" s="18" t="s">
        <v>27106</v>
      </c>
      <c r="F12113" s="29"/>
      <c r="G12113" s="30"/>
      <c r="H12113" s="18" t="s">
        <v>17</v>
      </c>
      <c r="I12113" s="18" t="s">
        <v>40000</v>
      </c>
      <c r="J12113" s="18" t="str">
        <f t="shared" si="1189"/>
        <v>00</v>
      </c>
      <c r="Q12113" s="32">
        <v>1</v>
      </c>
    </row>
    <row r="12114" spans="1:17" ht="25.5">
      <c r="A12114" s="26">
        <v>12113</v>
      </c>
      <c r="B12114" s="27" t="s">
        <v>40001</v>
      </c>
      <c r="C12114" s="28"/>
      <c r="D12114" s="18" t="s">
        <v>40002</v>
      </c>
      <c r="E12114" s="18" t="s">
        <v>40003</v>
      </c>
      <c r="F12114" s="29"/>
      <c r="G12114" s="30"/>
      <c r="H12114" s="18" t="s">
        <v>17</v>
      </c>
      <c r="I12114" s="18" t="s">
        <v>40000</v>
      </c>
      <c r="J12114" s="18" t="str">
        <f t="shared" si="1189"/>
        <v>00</v>
      </c>
      <c r="Q12114" s="32">
        <v>1</v>
      </c>
    </row>
    <row r="12115" spans="1:17">
      <c r="A12115" s="26">
        <v>12114</v>
      </c>
      <c r="B12115" s="27" t="s">
        <v>40004</v>
      </c>
      <c r="C12115" s="28"/>
      <c r="D12115" s="18" t="s">
        <v>40005</v>
      </c>
      <c r="E12115" s="18" t="s">
        <v>40006</v>
      </c>
      <c r="F12115" s="29"/>
      <c r="G12115" s="30"/>
      <c r="H12115" s="18" t="s">
        <v>17</v>
      </c>
      <c r="I12115" s="18" t="s">
        <v>40000</v>
      </c>
      <c r="J12115" s="18" t="str">
        <f t="shared" si="1189"/>
        <v>00</v>
      </c>
      <c r="Q12115" s="32">
        <v>1</v>
      </c>
    </row>
    <row r="12116" spans="1:17" ht="25.5">
      <c r="A12116" s="26">
        <v>12115</v>
      </c>
      <c r="B12116" s="27" t="s">
        <v>40007</v>
      </c>
      <c r="C12116" s="28"/>
      <c r="D12116" s="18" t="s">
        <v>40008</v>
      </c>
      <c r="E12116" s="18" t="s">
        <v>40009</v>
      </c>
      <c r="F12116" s="29"/>
      <c r="G12116" s="30"/>
      <c r="H12116" s="18" t="s">
        <v>17</v>
      </c>
      <c r="I12116" s="18" t="s">
        <v>40000</v>
      </c>
      <c r="J12116" s="18" t="str">
        <f t="shared" si="1189"/>
        <v>00</v>
      </c>
      <c r="Q12116" s="32">
        <v>1</v>
      </c>
    </row>
    <row r="12117" spans="1:17">
      <c r="A12117" s="26">
        <v>12116</v>
      </c>
      <c r="B12117" s="27" t="s">
        <v>2343</v>
      </c>
      <c r="C12117" s="28"/>
      <c r="D12117" s="18" t="s">
        <v>40010</v>
      </c>
      <c r="E12117" s="18" t="s">
        <v>40011</v>
      </c>
      <c r="F12117" s="29"/>
      <c r="G12117" s="30"/>
      <c r="H12117" s="18" t="s">
        <v>17</v>
      </c>
      <c r="I12117" s="18" t="s">
        <v>40000</v>
      </c>
      <c r="J12117" s="18" t="str">
        <f t="shared" si="1189"/>
        <v>00</v>
      </c>
      <c r="Q12117" s="32">
        <v>1</v>
      </c>
    </row>
    <row r="12118" spans="1:17">
      <c r="A12118" s="26">
        <v>12117</v>
      </c>
      <c r="B12118" s="27" t="s">
        <v>2510</v>
      </c>
      <c r="C12118" s="28"/>
      <c r="D12118" s="18" t="s">
        <v>2511</v>
      </c>
      <c r="E12118" s="18" t="s">
        <v>2512</v>
      </c>
      <c r="F12118" s="29"/>
      <c r="G12118" s="30"/>
      <c r="H12118" s="18" t="s">
        <v>17</v>
      </c>
      <c r="I12118" s="18" t="s">
        <v>40000</v>
      </c>
      <c r="J12118" s="18" t="str">
        <f t="shared" si="1189"/>
        <v>00</v>
      </c>
      <c r="Q12118" s="32">
        <v>1</v>
      </c>
    </row>
    <row r="12119" spans="1:17">
      <c r="A12119" s="26">
        <v>12118</v>
      </c>
      <c r="B12119" s="27" t="s">
        <v>40012</v>
      </c>
      <c r="C12119" s="28"/>
      <c r="D12119" s="18" t="s">
        <v>40013</v>
      </c>
      <c r="E12119" s="18" t="s">
        <v>40014</v>
      </c>
      <c r="F12119" s="29"/>
      <c r="G12119" s="30"/>
      <c r="H12119" s="18" t="s">
        <v>794</v>
      </c>
      <c r="I12119" s="18" t="s">
        <v>40000</v>
      </c>
      <c r="J12119" s="18" t="str">
        <f t="shared" si="1189"/>
        <v>00</v>
      </c>
      <c r="Q12119" s="32">
        <v>1</v>
      </c>
    </row>
    <row r="12120" spans="1:17">
      <c r="A12120" s="26">
        <v>12119</v>
      </c>
      <c r="B12120" s="27" t="s">
        <v>18365</v>
      </c>
      <c r="C12120" s="28"/>
      <c r="D12120" s="18" t="s">
        <v>40015</v>
      </c>
      <c r="E12120" s="18" t="s">
        <v>40016</v>
      </c>
      <c r="F12120" s="29"/>
      <c r="G12120" s="30"/>
      <c r="H12120" s="18" t="s">
        <v>17</v>
      </c>
      <c r="I12120" s="18" t="s">
        <v>40000</v>
      </c>
      <c r="J12120" s="18" t="str">
        <f t="shared" si="1189"/>
        <v>00</v>
      </c>
      <c r="Q12120" s="32">
        <v>1</v>
      </c>
    </row>
    <row r="12121" spans="1:17" ht="25.5">
      <c r="A12121" s="26">
        <v>12120</v>
      </c>
      <c r="B12121" s="27" t="s">
        <v>27627</v>
      </c>
      <c r="C12121" s="28"/>
      <c r="D12121" s="18" t="s">
        <v>21083</v>
      </c>
      <c r="E12121" s="18" t="s">
        <v>21084</v>
      </c>
      <c r="F12121" s="29"/>
      <c r="G12121" s="30"/>
      <c r="H12121" s="18" t="s">
        <v>17</v>
      </c>
      <c r="I12121" s="18" t="s">
        <v>40000</v>
      </c>
      <c r="J12121" s="18" t="str">
        <f t="shared" si="1189"/>
        <v>00</v>
      </c>
      <c r="Q12121" s="32">
        <v>1</v>
      </c>
    </row>
    <row r="12122" spans="1:17" ht="25.5">
      <c r="A12122" s="26">
        <v>12121</v>
      </c>
      <c r="B12122" s="27" t="s">
        <v>2040</v>
      </c>
      <c r="C12122" s="28"/>
      <c r="D12122" s="18" t="s">
        <v>40017</v>
      </c>
      <c r="E12122" s="18" t="s">
        <v>40018</v>
      </c>
      <c r="F12122" s="29"/>
      <c r="G12122" s="30"/>
      <c r="H12122" s="18" t="s">
        <v>17</v>
      </c>
      <c r="I12122" s="18" t="s">
        <v>40000</v>
      </c>
      <c r="J12122" s="18" t="str">
        <f t="shared" si="1189"/>
        <v>00</v>
      </c>
      <c r="Q12122" s="32">
        <v>1</v>
      </c>
    </row>
    <row r="12123" spans="1:17">
      <c r="A12123" s="26">
        <v>12122</v>
      </c>
      <c r="B12123" s="27" t="s">
        <v>4980</v>
      </c>
      <c r="C12123" s="28"/>
      <c r="D12123" s="18" t="s">
        <v>4981</v>
      </c>
      <c r="E12123" s="18" t="s">
        <v>4982</v>
      </c>
      <c r="F12123" s="29"/>
      <c r="G12123" s="30"/>
      <c r="H12123" s="18" t="s">
        <v>794</v>
      </c>
      <c r="I12123" s="18" t="s">
        <v>40000</v>
      </c>
      <c r="J12123" s="18" t="str">
        <f t="shared" si="1189"/>
        <v>00</v>
      </c>
      <c r="Q12123" s="32">
        <v>1</v>
      </c>
    </row>
    <row r="12124" spans="1:17" ht="25.5">
      <c r="A12124" s="26">
        <v>12123</v>
      </c>
      <c r="B12124" s="27" t="s">
        <v>21108</v>
      </c>
      <c r="C12124" s="28"/>
      <c r="D12124" s="18" t="s">
        <v>40019</v>
      </c>
      <c r="E12124" s="18" t="s">
        <v>40020</v>
      </c>
      <c r="F12124" s="29"/>
      <c r="G12124" s="30"/>
      <c r="H12124" s="18" t="s">
        <v>17</v>
      </c>
      <c r="I12124" s="18" t="s">
        <v>40000</v>
      </c>
      <c r="J12124" s="18" t="str">
        <f t="shared" si="1189"/>
        <v>00</v>
      </c>
      <c r="Q12124" s="32">
        <v>1</v>
      </c>
    </row>
    <row r="12125" spans="1:17" ht="25.5">
      <c r="A12125" s="26">
        <v>12124</v>
      </c>
      <c r="B12125" s="27" t="s">
        <v>2040</v>
      </c>
      <c r="C12125" s="28"/>
      <c r="D12125" s="18" t="s">
        <v>40021</v>
      </c>
      <c r="E12125" s="18" t="s">
        <v>40022</v>
      </c>
      <c r="F12125" s="29"/>
      <c r="G12125" s="30"/>
      <c r="H12125" s="18" t="s">
        <v>17</v>
      </c>
      <c r="I12125" s="18" t="s">
        <v>40000</v>
      </c>
      <c r="J12125" s="18" t="str">
        <f t="shared" si="1189"/>
        <v>00</v>
      </c>
      <c r="Q12125" s="32">
        <v>1</v>
      </c>
    </row>
    <row r="12126" spans="1:17" ht="25.5">
      <c r="A12126" s="26">
        <v>12125</v>
      </c>
      <c r="B12126" s="27" t="s">
        <v>3573</v>
      </c>
      <c r="C12126" s="28"/>
      <c r="D12126" s="18" t="s">
        <v>21309</v>
      </c>
      <c r="E12126" s="18" t="s">
        <v>21310</v>
      </c>
      <c r="F12126" s="29"/>
      <c r="G12126" s="30"/>
      <c r="H12126" s="18" t="s">
        <v>17</v>
      </c>
      <c r="I12126" s="18" t="s">
        <v>40000</v>
      </c>
      <c r="J12126" s="18" t="str">
        <f t="shared" si="1189"/>
        <v>00</v>
      </c>
      <c r="Q12126" s="32">
        <v>1</v>
      </c>
    </row>
    <row r="12127" spans="1:17">
      <c r="A12127" s="26">
        <v>12126</v>
      </c>
      <c r="B12127" s="27" t="s">
        <v>11234</v>
      </c>
      <c r="C12127" s="28"/>
      <c r="D12127" s="18" t="s">
        <v>40023</v>
      </c>
      <c r="E12127" s="18" t="s">
        <v>40024</v>
      </c>
      <c r="F12127" s="29"/>
      <c r="G12127" s="30"/>
      <c r="H12127" s="18" t="s">
        <v>17</v>
      </c>
      <c r="I12127" s="18" t="s">
        <v>40000</v>
      </c>
      <c r="J12127" s="18" t="str">
        <f t="shared" si="1189"/>
        <v>00</v>
      </c>
      <c r="Q12127" s="32">
        <v>1</v>
      </c>
    </row>
    <row r="12128" spans="1:17">
      <c r="A12128" s="26">
        <v>12127</v>
      </c>
      <c r="B12128" s="27" t="s">
        <v>40025</v>
      </c>
      <c r="C12128" s="28"/>
      <c r="D12128" s="18" t="s">
        <v>40026</v>
      </c>
      <c r="E12128" s="18" t="s">
        <v>40027</v>
      </c>
      <c r="F12128" s="29"/>
      <c r="G12128" s="30"/>
      <c r="H12128" s="18" t="s">
        <v>17</v>
      </c>
      <c r="I12128" s="18" t="s">
        <v>40000</v>
      </c>
      <c r="J12128" s="18" t="str">
        <f t="shared" si="1189"/>
        <v>00</v>
      </c>
      <c r="Q12128" s="32">
        <v>1</v>
      </c>
    </row>
    <row r="12129" spans="1:17" ht="25.5">
      <c r="A12129" s="26">
        <v>12128</v>
      </c>
      <c r="B12129" s="27" t="s">
        <v>3505</v>
      </c>
      <c r="C12129" s="28"/>
      <c r="D12129" s="18" t="s">
        <v>40028</v>
      </c>
      <c r="E12129" s="18" t="s">
        <v>40029</v>
      </c>
      <c r="F12129" s="29"/>
      <c r="G12129" s="30"/>
      <c r="H12129" s="18" t="s">
        <v>17</v>
      </c>
      <c r="I12129" s="18" t="s">
        <v>40000</v>
      </c>
      <c r="J12129" s="18" t="str">
        <f t="shared" si="1189"/>
        <v>00</v>
      </c>
      <c r="Q12129" s="32">
        <v>1</v>
      </c>
    </row>
    <row r="12130" spans="1:17">
      <c r="A12130" s="26">
        <v>12129</v>
      </c>
      <c r="B12130" s="27" t="s">
        <v>40030</v>
      </c>
      <c r="C12130" s="28"/>
      <c r="D12130" s="18" t="s">
        <v>40031</v>
      </c>
      <c r="E12130" s="18" t="s">
        <v>40032</v>
      </c>
      <c r="F12130" s="29"/>
      <c r="G12130" s="30"/>
      <c r="H12130" s="18" t="s">
        <v>17</v>
      </c>
      <c r="I12130" s="18" t="s">
        <v>40000</v>
      </c>
      <c r="J12130" s="18" t="str">
        <f t="shared" si="1189"/>
        <v>00</v>
      </c>
      <c r="Q12130" s="32">
        <v>1</v>
      </c>
    </row>
    <row r="12131" spans="1:17" ht="25.5">
      <c r="A12131" s="26">
        <v>12130</v>
      </c>
      <c r="B12131" s="27" t="s">
        <v>40033</v>
      </c>
      <c r="C12131" s="28"/>
      <c r="D12131" s="18" t="s">
        <v>40034</v>
      </c>
      <c r="E12131" s="18" t="s">
        <v>40035</v>
      </c>
      <c r="F12131" s="29"/>
      <c r="G12131" s="30"/>
      <c r="H12131" s="18" t="s">
        <v>17</v>
      </c>
      <c r="I12131" s="18" t="s">
        <v>40000</v>
      </c>
      <c r="J12131" s="18" t="str">
        <f t="shared" si="1189"/>
        <v>00</v>
      </c>
      <c r="Q12131" s="32">
        <v>1</v>
      </c>
    </row>
    <row r="12132" spans="1:17" ht="25.5">
      <c r="A12132" s="26">
        <v>12131</v>
      </c>
      <c r="B12132" s="27" t="s">
        <v>4037</v>
      </c>
      <c r="C12132" s="28"/>
      <c r="D12132" s="18" t="s">
        <v>40036</v>
      </c>
      <c r="E12132" s="18" t="s">
        <v>40037</v>
      </c>
      <c r="F12132" s="29"/>
      <c r="G12132" s="30"/>
      <c r="H12132" s="18" t="s">
        <v>17</v>
      </c>
      <c r="I12132" s="18" t="s">
        <v>40000</v>
      </c>
      <c r="J12132" s="18" t="str">
        <f t="shared" si="1189"/>
        <v>00</v>
      </c>
      <c r="Q12132" s="32">
        <v>1</v>
      </c>
    </row>
    <row r="12133" spans="1:17">
      <c r="A12133" s="26">
        <v>12132</v>
      </c>
      <c r="B12133" s="27" t="s">
        <v>2361</v>
      </c>
      <c r="C12133" s="28"/>
      <c r="D12133" s="18" t="s">
        <v>40038</v>
      </c>
      <c r="E12133" s="18" t="s">
        <v>40039</v>
      </c>
      <c r="F12133" s="29"/>
      <c r="G12133" s="30"/>
      <c r="H12133" s="18" t="s">
        <v>17</v>
      </c>
      <c r="I12133" s="18" t="s">
        <v>40000</v>
      </c>
      <c r="J12133" s="18" t="str">
        <f t="shared" ref="J12133:J12164" si="1190">TEXT(G12133,"aa")</f>
        <v>00</v>
      </c>
      <c r="Q12133" s="32">
        <v>1</v>
      </c>
    </row>
    <row r="12134" spans="1:17" ht="25.5">
      <c r="A12134" s="26">
        <v>12133</v>
      </c>
      <c r="B12134" s="27" t="s">
        <v>31157</v>
      </c>
      <c r="C12134" s="28"/>
      <c r="D12134" s="18" t="s">
        <v>40040</v>
      </c>
      <c r="E12134" s="18" t="s">
        <v>40041</v>
      </c>
      <c r="F12134" s="29"/>
      <c r="G12134" s="30"/>
      <c r="H12134" s="18" t="s">
        <v>17</v>
      </c>
      <c r="I12134" s="18" t="s">
        <v>40000</v>
      </c>
      <c r="J12134" s="18" t="str">
        <f t="shared" si="1190"/>
        <v>00</v>
      </c>
      <c r="Q12134" s="32">
        <v>1</v>
      </c>
    </row>
    <row r="12135" spans="1:17" ht="25.5">
      <c r="A12135" s="26">
        <v>12134</v>
      </c>
      <c r="B12135" s="27" t="s">
        <v>4037</v>
      </c>
      <c r="C12135" s="28"/>
      <c r="D12135" s="18" t="s">
        <v>40042</v>
      </c>
      <c r="E12135" s="18" t="s">
        <v>40043</v>
      </c>
      <c r="F12135" s="29"/>
      <c r="G12135" s="30"/>
      <c r="H12135" s="18" t="s">
        <v>17</v>
      </c>
      <c r="I12135" s="18" t="s">
        <v>40000</v>
      </c>
      <c r="J12135" s="18" t="str">
        <f t="shared" si="1190"/>
        <v>00</v>
      </c>
      <c r="Q12135" s="32">
        <v>1</v>
      </c>
    </row>
    <row r="12136" spans="1:17" ht="25.5">
      <c r="A12136" s="26">
        <v>12135</v>
      </c>
      <c r="B12136" s="27" t="s">
        <v>40044</v>
      </c>
      <c r="C12136" s="28"/>
      <c r="D12136" s="18" t="s">
        <v>40045</v>
      </c>
      <c r="E12136" s="18" t="s">
        <v>40046</v>
      </c>
      <c r="F12136" s="29"/>
      <c r="G12136" s="30"/>
      <c r="H12136" s="18" t="s">
        <v>17</v>
      </c>
      <c r="I12136" s="18" t="s">
        <v>40000</v>
      </c>
      <c r="J12136" s="18" t="str">
        <f t="shared" si="1190"/>
        <v>00</v>
      </c>
      <c r="Q12136" s="32">
        <v>1</v>
      </c>
    </row>
    <row r="12137" spans="1:17" ht="25.5">
      <c r="A12137" s="26">
        <v>12136</v>
      </c>
      <c r="B12137" s="27" t="s">
        <v>3505</v>
      </c>
      <c r="C12137" s="28"/>
      <c r="D12137" s="18" t="s">
        <v>40047</v>
      </c>
      <c r="E12137" s="18" t="s">
        <v>40048</v>
      </c>
      <c r="F12137" s="29"/>
      <c r="G12137" s="30"/>
      <c r="H12137" s="18" t="s">
        <v>17</v>
      </c>
      <c r="I12137" s="18" t="s">
        <v>40000</v>
      </c>
      <c r="J12137" s="18" t="str">
        <f t="shared" si="1190"/>
        <v>00</v>
      </c>
      <c r="Q12137" s="32">
        <v>1</v>
      </c>
    </row>
    <row r="12138" spans="1:17" ht="25.5">
      <c r="A12138" s="26">
        <v>12137</v>
      </c>
      <c r="B12138" s="27" t="s">
        <v>40049</v>
      </c>
      <c r="C12138" s="28"/>
      <c r="D12138" s="18" t="s">
        <v>40050</v>
      </c>
      <c r="E12138" s="18" t="s">
        <v>40051</v>
      </c>
      <c r="F12138" s="29"/>
      <c r="G12138" s="30"/>
      <c r="H12138" s="18" t="s">
        <v>17</v>
      </c>
      <c r="I12138" s="18" t="s">
        <v>40000</v>
      </c>
      <c r="J12138" s="18" t="str">
        <f t="shared" si="1190"/>
        <v>00</v>
      </c>
      <c r="Q12138" s="32">
        <v>1</v>
      </c>
    </row>
    <row r="12139" spans="1:17">
      <c r="A12139" s="26">
        <v>12138</v>
      </c>
      <c r="B12139" s="27" t="s">
        <v>40052</v>
      </c>
      <c r="C12139" s="28"/>
      <c r="D12139" s="18" t="s">
        <v>40053</v>
      </c>
      <c r="E12139" s="18" t="s">
        <v>40054</v>
      </c>
      <c r="F12139" s="29"/>
      <c r="G12139" s="30"/>
      <c r="H12139" s="18" t="s">
        <v>17</v>
      </c>
      <c r="I12139" s="18" t="s">
        <v>40000</v>
      </c>
      <c r="J12139" s="18" t="str">
        <f t="shared" si="1190"/>
        <v>00</v>
      </c>
      <c r="Q12139" s="32">
        <v>1</v>
      </c>
    </row>
    <row r="12140" spans="1:17">
      <c r="A12140" s="26">
        <v>12139</v>
      </c>
      <c r="B12140" s="27" t="s">
        <v>17102</v>
      </c>
      <c r="C12140" s="28"/>
      <c r="D12140" s="18" t="s">
        <v>40055</v>
      </c>
      <c r="E12140" s="18" t="s">
        <v>40056</v>
      </c>
      <c r="F12140" s="29"/>
      <c r="G12140" s="30"/>
      <c r="H12140" s="18" t="s">
        <v>17</v>
      </c>
      <c r="I12140" s="18" t="s">
        <v>40000</v>
      </c>
      <c r="J12140" s="18" t="str">
        <f t="shared" si="1190"/>
        <v>00</v>
      </c>
      <c r="Q12140" s="32">
        <v>1</v>
      </c>
    </row>
    <row r="12141" spans="1:17">
      <c r="A12141" s="26">
        <v>12140</v>
      </c>
      <c r="B12141" s="27" t="s">
        <v>40057</v>
      </c>
      <c r="C12141" s="28"/>
      <c r="D12141" s="18" t="s">
        <v>40058</v>
      </c>
      <c r="E12141" s="18" t="s">
        <v>40059</v>
      </c>
      <c r="F12141" s="29"/>
      <c r="G12141" s="30"/>
      <c r="H12141" s="18" t="s">
        <v>17</v>
      </c>
      <c r="I12141" s="18" t="s">
        <v>40000</v>
      </c>
      <c r="J12141" s="18" t="str">
        <f t="shared" si="1190"/>
        <v>00</v>
      </c>
      <c r="Q12141" s="32">
        <v>1</v>
      </c>
    </row>
    <row r="12142" spans="1:17">
      <c r="A12142" s="26">
        <v>12141</v>
      </c>
      <c r="B12142" s="27" t="s">
        <v>40060</v>
      </c>
      <c r="C12142" s="28"/>
      <c r="D12142" s="18" t="s">
        <v>40061</v>
      </c>
      <c r="E12142" s="18" t="s">
        <v>40062</v>
      </c>
      <c r="F12142" s="29"/>
      <c r="G12142" s="30"/>
      <c r="H12142" s="18" t="s">
        <v>17</v>
      </c>
      <c r="I12142" s="18" t="s">
        <v>40000</v>
      </c>
      <c r="J12142" s="18" t="str">
        <f t="shared" si="1190"/>
        <v>00</v>
      </c>
      <c r="Q12142" s="32">
        <v>1</v>
      </c>
    </row>
    <row r="12143" spans="1:17">
      <c r="A12143" s="26">
        <v>12142</v>
      </c>
      <c r="B12143" s="27" t="s">
        <v>40063</v>
      </c>
      <c r="C12143" s="28"/>
      <c r="D12143" s="18" t="s">
        <v>40064</v>
      </c>
      <c r="E12143" s="18" t="s">
        <v>40065</v>
      </c>
      <c r="F12143" s="29"/>
      <c r="G12143" s="30"/>
      <c r="H12143" s="18" t="s">
        <v>17</v>
      </c>
      <c r="I12143" s="18" t="s">
        <v>40000</v>
      </c>
      <c r="J12143" s="18" t="str">
        <f t="shared" si="1190"/>
        <v>00</v>
      </c>
      <c r="Q12143" s="32">
        <v>1</v>
      </c>
    </row>
    <row r="12144" spans="1:17" ht="25.5">
      <c r="A12144" s="26">
        <v>12143</v>
      </c>
      <c r="B12144" s="27" t="s">
        <v>40066</v>
      </c>
      <c r="C12144" s="28"/>
      <c r="D12144" s="18" t="s">
        <v>40067</v>
      </c>
      <c r="E12144" s="18" t="s">
        <v>40068</v>
      </c>
      <c r="F12144" s="29"/>
      <c r="G12144" s="30"/>
      <c r="H12144" s="18" t="s">
        <v>17</v>
      </c>
      <c r="I12144" s="18" t="s">
        <v>40000</v>
      </c>
      <c r="J12144" s="18" t="str">
        <f t="shared" si="1190"/>
        <v>00</v>
      </c>
      <c r="Q12144" s="32">
        <v>1</v>
      </c>
    </row>
    <row r="12145" spans="1:17">
      <c r="A12145" s="26">
        <v>12144</v>
      </c>
      <c r="B12145" s="27" t="s">
        <v>40069</v>
      </c>
      <c r="C12145" s="28"/>
      <c r="D12145" s="18" t="s">
        <v>40070</v>
      </c>
      <c r="E12145" s="18" t="s">
        <v>40071</v>
      </c>
      <c r="F12145" s="29"/>
      <c r="G12145" s="30"/>
      <c r="H12145" s="18" t="s">
        <v>17</v>
      </c>
      <c r="I12145" s="18" t="s">
        <v>40000</v>
      </c>
      <c r="J12145" s="18" t="str">
        <f t="shared" si="1190"/>
        <v>00</v>
      </c>
      <c r="Q12145" s="32">
        <v>1</v>
      </c>
    </row>
    <row r="12146" spans="1:17">
      <c r="A12146" s="26">
        <v>12145</v>
      </c>
      <c r="B12146" s="27" t="s">
        <v>40072</v>
      </c>
      <c r="C12146" s="28"/>
      <c r="D12146" s="18" t="s">
        <v>40073</v>
      </c>
      <c r="E12146" s="18" t="s">
        <v>40074</v>
      </c>
      <c r="F12146" s="29"/>
      <c r="G12146" s="30"/>
      <c r="H12146" s="18" t="s">
        <v>17</v>
      </c>
      <c r="I12146" s="18" t="s">
        <v>40000</v>
      </c>
      <c r="J12146" s="18" t="str">
        <f t="shared" si="1190"/>
        <v>00</v>
      </c>
      <c r="Q12146" s="32">
        <v>1</v>
      </c>
    </row>
    <row r="12147" spans="1:17" ht="25.5">
      <c r="A12147" s="26">
        <v>12146</v>
      </c>
      <c r="B12147" s="27" t="s">
        <v>40075</v>
      </c>
      <c r="C12147" s="28"/>
      <c r="D12147" s="18" t="s">
        <v>40076</v>
      </c>
      <c r="E12147" s="18" t="s">
        <v>40077</v>
      </c>
      <c r="F12147" s="29"/>
      <c r="G12147" s="30"/>
      <c r="H12147" s="18" t="s">
        <v>17</v>
      </c>
      <c r="I12147" s="18" t="s">
        <v>40000</v>
      </c>
      <c r="J12147" s="18" t="str">
        <f t="shared" si="1190"/>
        <v>00</v>
      </c>
      <c r="Q12147" s="32">
        <v>1</v>
      </c>
    </row>
    <row r="12148" spans="1:17">
      <c r="A12148" s="26">
        <v>12147</v>
      </c>
      <c r="B12148" s="27" t="s">
        <v>17881</v>
      </c>
      <c r="C12148" s="28"/>
      <c r="D12148" s="18" t="s">
        <v>17882</v>
      </c>
      <c r="E12148" s="18" t="s">
        <v>17883</v>
      </c>
      <c r="F12148" s="29"/>
      <c r="G12148" s="30"/>
      <c r="H12148" s="18" t="s">
        <v>17</v>
      </c>
      <c r="I12148" s="18" t="s">
        <v>17076</v>
      </c>
      <c r="J12148" s="18" t="str">
        <f t="shared" si="1190"/>
        <v>00</v>
      </c>
      <c r="Q12148" s="32">
        <v>1</v>
      </c>
    </row>
    <row r="12149" spans="1:17">
      <c r="A12149" s="26">
        <v>12148</v>
      </c>
      <c r="B12149" s="27" t="s">
        <v>3521</v>
      </c>
      <c r="C12149" s="28"/>
      <c r="D12149" s="18" t="s">
        <v>40081</v>
      </c>
      <c r="E12149" s="18" t="s">
        <v>40082</v>
      </c>
      <c r="F12149" s="29"/>
      <c r="G12149" s="30"/>
      <c r="H12149" s="18" t="s">
        <v>17</v>
      </c>
      <c r="I12149" s="18" t="s">
        <v>40000</v>
      </c>
      <c r="J12149" s="18" t="str">
        <f t="shared" si="1190"/>
        <v>00</v>
      </c>
      <c r="Q12149" s="32">
        <v>1</v>
      </c>
    </row>
    <row r="12150" spans="1:17">
      <c r="A12150" s="26">
        <v>12149</v>
      </c>
      <c r="B12150" s="27" t="s">
        <v>3530</v>
      </c>
      <c r="C12150" s="28"/>
      <c r="D12150" s="18" t="s">
        <v>40083</v>
      </c>
      <c r="E12150" s="18" t="s">
        <v>40084</v>
      </c>
      <c r="F12150" s="29"/>
      <c r="G12150" s="30"/>
      <c r="H12150" s="18" t="s">
        <v>17</v>
      </c>
      <c r="I12150" s="18" t="s">
        <v>40000</v>
      </c>
      <c r="J12150" s="18" t="str">
        <f t="shared" si="1190"/>
        <v>00</v>
      </c>
      <c r="Q12150" s="32">
        <v>1</v>
      </c>
    </row>
    <row r="12151" spans="1:17" ht="25.5">
      <c r="A12151" s="26">
        <v>12150</v>
      </c>
      <c r="B12151" s="27" t="s">
        <v>40085</v>
      </c>
      <c r="C12151" s="28"/>
      <c r="D12151" s="18" t="s">
        <v>40086</v>
      </c>
      <c r="E12151" s="18" t="s">
        <v>40087</v>
      </c>
      <c r="F12151" s="29"/>
      <c r="G12151" s="30"/>
      <c r="H12151" s="18" t="s">
        <v>17</v>
      </c>
      <c r="I12151" s="18" t="s">
        <v>40000</v>
      </c>
      <c r="J12151" s="18" t="str">
        <f t="shared" si="1190"/>
        <v>00</v>
      </c>
      <c r="Q12151" s="32">
        <v>1</v>
      </c>
    </row>
    <row r="12152" spans="1:17" ht="25.5">
      <c r="A12152" s="26">
        <v>12151</v>
      </c>
      <c r="B12152" s="27" t="s">
        <v>3505</v>
      </c>
      <c r="C12152" s="28"/>
      <c r="D12152" s="18" t="s">
        <v>40088</v>
      </c>
      <c r="E12152" s="18" t="s">
        <v>40089</v>
      </c>
      <c r="F12152" s="29"/>
      <c r="G12152" s="30"/>
      <c r="H12152" s="18" t="s">
        <v>17</v>
      </c>
      <c r="I12152" s="18" t="s">
        <v>40000</v>
      </c>
      <c r="J12152" s="18" t="str">
        <f t="shared" si="1190"/>
        <v>00</v>
      </c>
      <c r="Q12152" s="32">
        <v>1</v>
      </c>
    </row>
    <row r="12153" spans="1:17">
      <c r="A12153" s="26">
        <v>12152</v>
      </c>
      <c r="B12153" s="27" t="s">
        <v>40090</v>
      </c>
      <c r="C12153" s="28"/>
      <c r="D12153" s="18" t="s">
        <v>40091</v>
      </c>
      <c r="E12153" s="18" t="s">
        <v>40092</v>
      </c>
      <c r="F12153" s="29"/>
      <c r="G12153" s="30"/>
      <c r="H12153" s="18" t="s">
        <v>17</v>
      </c>
      <c r="I12153" s="18" t="s">
        <v>40000</v>
      </c>
      <c r="J12153" s="18" t="str">
        <f t="shared" si="1190"/>
        <v>00</v>
      </c>
      <c r="Q12153" s="32">
        <v>1</v>
      </c>
    </row>
    <row r="12154" spans="1:17">
      <c r="A12154" s="26">
        <v>12153</v>
      </c>
      <c r="B12154" s="27" t="s">
        <v>40093</v>
      </c>
      <c r="C12154" s="28"/>
      <c r="D12154" s="18" t="s">
        <v>40094</v>
      </c>
      <c r="E12154" s="18" t="s">
        <v>40095</v>
      </c>
      <c r="F12154" s="29"/>
      <c r="G12154" s="30"/>
      <c r="H12154" s="18" t="s">
        <v>900</v>
      </c>
      <c r="I12154" s="18" t="s">
        <v>40000</v>
      </c>
      <c r="J12154" s="18" t="str">
        <f t="shared" si="1190"/>
        <v>00</v>
      </c>
      <c r="Q12154" s="32">
        <v>1</v>
      </c>
    </row>
    <row r="12155" spans="1:17">
      <c r="A12155" s="26">
        <v>12154</v>
      </c>
      <c r="B12155" s="27" t="s">
        <v>40096</v>
      </c>
      <c r="C12155" s="28"/>
      <c r="D12155" s="18" t="s">
        <v>40097</v>
      </c>
      <c r="E12155" s="18" t="s">
        <v>40098</v>
      </c>
      <c r="F12155" s="29"/>
      <c r="G12155" s="30"/>
      <c r="H12155" s="18" t="s">
        <v>17</v>
      </c>
      <c r="I12155" s="18" t="s">
        <v>40000</v>
      </c>
      <c r="J12155" s="18" t="str">
        <f t="shared" si="1190"/>
        <v>00</v>
      </c>
      <c r="Q12155" s="32">
        <v>1</v>
      </c>
    </row>
    <row r="12156" spans="1:17">
      <c r="A12156" s="26">
        <v>12155</v>
      </c>
      <c r="B12156" s="27" t="s">
        <v>40096</v>
      </c>
      <c r="C12156" s="28"/>
      <c r="D12156" s="18" t="s">
        <v>40099</v>
      </c>
      <c r="E12156" s="18" t="s">
        <v>40100</v>
      </c>
      <c r="F12156" s="29"/>
      <c r="G12156" s="30"/>
      <c r="H12156" s="18" t="s">
        <v>17</v>
      </c>
      <c r="I12156" s="18" t="s">
        <v>40000</v>
      </c>
      <c r="J12156" s="18" t="str">
        <f t="shared" si="1190"/>
        <v>00</v>
      </c>
      <c r="Q12156" s="32">
        <v>1</v>
      </c>
    </row>
    <row r="12157" spans="1:17">
      <c r="A12157" s="26">
        <v>12156</v>
      </c>
      <c r="B12157" s="27" t="s">
        <v>40096</v>
      </c>
      <c r="C12157" s="28"/>
      <c r="D12157" s="18" t="s">
        <v>40101</v>
      </c>
      <c r="E12157" s="18" t="s">
        <v>40102</v>
      </c>
      <c r="F12157" s="29"/>
      <c r="G12157" s="30"/>
      <c r="H12157" s="18" t="s">
        <v>17</v>
      </c>
      <c r="I12157" s="18" t="s">
        <v>40000</v>
      </c>
      <c r="J12157" s="18" t="str">
        <f t="shared" si="1190"/>
        <v>00</v>
      </c>
      <c r="Q12157" s="32">
        <v>1</v>
      </c>
    </row>
    <row r="12158" spans="1:17">
      <c r="A12158" s="26">
        <v>12157</v>
      </c>
      <c r="B12158" s="27" t="s">
        <v>39149</v>
      </c>
      <c r="C12158" s="28"/>
      <c r="D12158" s="18" t="s">
        <v>39150</v>
      </c>
      <c r="E12158" s="18" t="s">
        <v>39151</v>
      </c>
      <c r="F12158" s="29"/>
      <c r="G12158" s="30"/>
      <c r="H12158" s="18" t="s">
        <v>17</v>
      </c>
      <c r="I12158" s="18" t="s">
        <v>38587</v>
      </c>
      <c r="J12158" s="18" t="str">
        <f t="shared" si="1190"/>
        <v>00</v>
      </c>
      <c r="Q12158" s="32">
        <v>1</v>
      </c>
    </row>
    <row r="12159" spans="1:17">
      <c r="A12159" s="26">
        <v>12158</v>
      </c>
      <c r="B12159" s="27" t="s">
        <v>40106</v>
      </c>
      <c r="C12159" s="28"/>
      <c r="D12159" s="18" t="s">
        <v>40107</v>
      </c>
      <c r="E12159" s="18" t="s">
        <v>40108</v>
      </c>
      <c r="F12159" s="29"/>
      <c r="G12159" s="30"/>
      <c r="H12159" s="18" t="s">
        <v>17</v>
      </c>
      <c r="I12159" s="18" t="s">
        <v>40000</v>
      </c>
      <c r="J12159" s="18" t="str">
        <f t="shared" si="1190"/>
        <v>00</v>
      </c>
      <c r="Q12159" s="32">
        <v>1</v>
      </c>
    </row>
    <row r="12160" spans="1:17" ht="25.5">
      <c r="A12160" s="26">
        <v>12159</v>
      </c>
      <c r="B12160" s="27" t="s">
        <v>40109</v>
      </c>
      <c r="C12160" s="28"/>
      <c r="D12160" s="18" t="s">
        <v>40110</v>
      </c>
      <c r="E12160" s="18" t="s">
        <v>40111</v>
      </c>
      <c r="F12160" s="29"/>
      <c r="G12160" s="30"/>
      <c r="H12160" s="18" t="s">
        <v>17</v>
      </c>
      <c r="I12160" s="18" t="s">
        <v>40000</v>
      </c>
      <c r="J12160" s="18" t="str">
        <f t="shared" si="1190"/>
        <v>00</v>
      </c>
      <c r="Q12160" s="32">
        <v>1</v>
      </c>
    </row>
    <row r="12161" spans="1:17" ht="25.5">
      <c r="A12161" s="26">
        <v>12160</v>
      </c>
      <c r="B12161" s="27" t="s">
        <v>40109</v>
      </c>
      <c r="C12161" s="28"/>
      <c r="D12161" s="18" t="s">
        <v>40112</v>
      </c>
      <c r="E12161" s="18" t="s">
        <v>40113</v>
      </c>
      <c r="F12161" s="29"/>
      <c r="G12161" s="30"/>
      <c r="H12161" s="18" t="s">
        <v>17</v>
      </c>
      <c r="I12161" s="18" t="s">
        <v>40000</v>
      </c>
      <c r="J12161" s="18" t="str">
        <f t="shared" si="1190"/>
        <v>00</v>
      </c>
      <c r="Q12161" s="32">
        <v>1</v>
      </c>
    </row>
    <row r="12162" spans="1:17" ht="25.5">
      <c r="A12162" s="26">
        <v>12161</v>
      </c>
      <c r="B12162" s="27" t="s">
        <v>40114</v>
      </c>
      <c r="C12162" s="28"/>
      <c r="D12162" s="18" t="s">
        <v>40115</v>
      </c>
      <c r="E12162" s="18" t="s">
        <v>40116</v>
      </c>
      <c r="F12162" s="29"/>
      <c r="G12162" s="30"/>
      <c r="H12162" s="18" t="s">
        <v>17</v>
      </c>
      <c r="I12162" s="18" t="s">
        <v>40000</v>
      </c>
      <c r="J12162" s="18" t="str">
        <f t="shared" si="1190"/>
        <v>00</v>
      </c>
      <c r="Q12162" s="32">
        <v>1</v>
      </c>
    </row>
    <row r="12163" spans="1:17">
      <c r="A12163" s="26">
        <v>12162</v>
      </c>
      <c r="B12163" s="27" t="s">
        <v>40117</v>
      </c>
      <c r="C12163" s="28"/>
      <c r="D12163" s="18" t="s">
        <v>40118</v>
      </c>
      <c r="E12163" s="18" t="s">
        <v>40119</v>
      </c>
      <c r="F12163" s="29"/>
      <c r="G12163" s="30"/>
      <c r="H12163" s="18" t="s">
        <v>17</v>
      </c>
      <c r="I12163" s="18" t="s">
        <v>40000</v>
      </c>
      <c r="J12163" s="18" t="str">
        <f t="shared" si="1190"/>
        <v>00</v>
      </c>
      <c r="Q12163" s="32">
        <v>1</v>
      </c>
    </row>
    <row r="12164" spans="1:17">
      <c r="A12164" s="26">
        <v>12163</v>
      </c>
      <c r="B12164" s="27" t="s">
        <v>40120</v>
      </c>
      <c r="C12164" s="28"/>
      <c r="D12164" s="18" t="s">
        <v>40121</v>
      </c>
      <c r="E12164" s="18" t="s">
        <v>40122</v>
      </c>
      <c r="F12164" s="29"/>
      <c r="G12164" s="30"/>
      <c r="H12164" s="18" t="s">
        <v>17</v>
      </c>
      <c r="I12164" s="18" t="s">
        <v>40000</v>
      </c>
      <c r="J12164" s="18" t="str">
        <f t="shared" si="1190"/>
        <v>00</v>
      </c>
      <c r="Q12164" s="32">
        <v>1</v>
      </c>
    </row>
    <row r="12165" spans="1:17">
      <c r="A12165" s="26">
        <v>12164</v>
      </c>
      <c r="B12165" s="27" t="s">
        <v>40123</v>
      </c>
      <c r="C12165" s="28"/>
      <c r="D12165" s="18" t="s">
        <v>40124</v>
      </c>
      <c r="E12165" s="18" t="s">
        <v>40125</v>
      </c>
      <c r="F12165" s="29">
        <v>1137.3499999999999</v>
      </c>
      <c r="G12165" s="30" t="s">
        <v>8686</v>
      </c>
      <c r="H12165" s="18" t="s">
        <v>17</v>
      </c>
      <c r="I12165" s="18" t="s">
        <v>40000</v>
      </c>
      <c r="J12165" s="18" t="str">
        <f t="shared" ref="J12165:J12196" si="1191">TEXT(G12165,"aa")</f>
        <v>09</v>
      </c>
      <c r="K12165" s="31" t="str">
        <f>J12165</f>
        <v>09</v>
      </c>
      <c r="L12165" s="31">
        <v>19</v>
      </c>
      <c r="M12165" s="31">
        <f>+L12165-K12165</f>
        <v>10</v>
      </c>
      <c r="N12165" s="31">
        <v>10</v>
      </c>
      <c r="O12165" s="31">
        <f>N12165-M12165</f>
        <v>0</v>
      </c>
      <c r="P12165" s="32">
        <f>F12165/N12165</f>
        <v>113.73499999999999</v>
      </c>
      <c r="Q12165" s="33">
        <f>P12165*O12165</f>
        <v>0</v>
      </c>
    </row>
    <row r="12166" spans="1:17" ht="25.5">
      <c r="A12166" s="26">
        <v>12165</v>
      </c>
      <c r="B12166" s="27" t="s">
        <v>13678</v>
      </c>
      <c r="C12166" s="28"/>
      <c r="D12166" s="18" t="s">
        <v>13679</v>
      </c>
      <c r="E12166" s="18" t="s">
        <v>13680</v>
      </c>
      <c r="F12166" s="29"/>
      <c r="G12166" s="30"/>
      <c r="H12166" s="18" t="s">
        <v>17</v>
      </c>
      <c r="I12166" s="18" t="s">
        <v>40000</v>
      </c>
      <c r="J12166" s="18" t="str">
        <f t="shared" si="1191"/>
        <v>00</v>
      </c>
      <c r="Q12166" s="32">
        <v>1</v>
      </c>
    </row>
    <row r="12167" spans="1:17">
      <c r="A12167" s="26">
        <v>12166</v>
      </c>
      <c r="B12167" s="27" t="s">
        <v>3564</v>
      </c>
      <c r="C12167" s="28"/>
      <c r="D12167" s="18" t="s">
        <v>40126</v>
      </c>
      <c r="E12167" s="18" t="s">
        <v>40127</v>
      </c>
      <c r="F12167" s="29">
        <v>552</v>
      </c>
      <c r="G12167" s="30" t="s">
        <v>40128</v>
      </c>
      <c r="H12167" s="18" t="s">
        <v>17</v>
      </c>
      <c r="I12167" s="18" t="s">
        <v>40000</v>
      </c>
      <c r="J12167" s="18" t="str">
        <f t="shared" si="1191"/>
        <v>09</v>
      </c>
      <c r="K12167" s="31" t="str">
        <f>J12167</f>
        <v>09</v>
      </c>
      <c r="L12167" s="31">
        <v>19</v>
      </c>
      <c r="M12167" s="31">
        <f>+L12167-K12167</f>
        <v>10</v>
      </c>
      <c r="N12167" s="31">
        <v>10</v>
      </c>
      <c r="O12167" s="31">
        <f>N12167-M12167</f>
        <v>0</v>
      </c>
      <c r="P12167" s="32">
        <f>F12167/N12167</f>
        <v>55.2</v>
      </c>
      <c r="Q12167" s="33">
        <f>P12167*O12167</f>
        <v>0</v>
      </c>
    </row>
    <row r="12168" spans="1:17">
      <c r="A12168" s="26">
        <v>12167</v>
      </c>
      <c r="B12168" s="27" t="s">
        <v>4178</v>
      </c>
      <c r="C12168" s="28"/>
      <c r="D12168" s="18" t="s">
        <v>40129</v>
      </c>
      <c r="E12168" s="18">
        <v>19713</v>
      </c>
      <c r="F12168" s="42"/>
      <c r="G12168" s="41">
        <v>40388</v>
      </c>
      <c r="H12168" s="18" t="s">
        <v>17</v>
      </c>
      <c r="I12168" s="18" t="s">
        <v>40000</v>
      </c>
      <c r="J12168" s="18" t="str">
        <f t="shared" si="1191"/>
        <v>10</v>
      </c>
      <c r="K12168" s="31" t="str">
        <f>J12168</f>
        <v>10</v>
      </c>
      <c r="L12168" s="31">
        <v>19</v>
      </c>
      <c r="M12168" s="31">
        <f>+L12168-K12168</f>
        <v>9</v>
      </c>
      <c r="N12168" s="31">
        <v>10</v>
      </c>
      <c r="O12168" s="31">
        <f>N12168-M12168</f>
        <v>1</v>
      </c>
      <c r="P12168" s="32">
        <f>F12168/N12168</f>
        <v>0</v>
      </c>
      <c r="Q12168" s="33">
        <f>P12168*O12168</f>
        <v>0</v>
      </c>
    </row>
    <row r="12169" spans="1:17">
      <c r="A12169" s="26">
        <v>12168</v>
      </c>
      <c r="B12169" s="27" t="s">
        <v>3564</v>
      </c>
      <c r="C12169" s="28"/>
      <c r="D12169" s="18" t="s">
        <v>40130</v>
      </c>
      <c r="E12169" s="18" t="s">
        <v>40131</v>
      </c>
      <c r="F12169" s="29">
        <v>1622.84</v>
      </c>
      <c r="G12169" s="30" t="s">
        <v>13285</v>
      </c>
      <c r="H12169" s="18" t="s">
        <v>17</v>
      </c>
      <c r="I12169" s="18" t="s">
        <v>40000</v>
      </c>
      <c r="J12169" s="18" t="str">
        <f t="shared" si="1191"/>
        <v>11</v>
      </c>
      <c r="K12169" s="31" t="str">
        <f>J12169</f>
        <v>11</v>
      </c>
      <c r="L12169" s="31">
        <v>19</v>
      </c>
      <c r="M12169" s="31">
        <f>+L12169-K12169</f>
        <v>8</v>
      </c>
      <c r="N12169" s="31">
        <v>10</v>
      </c>
      <c r="O12169" s="31">
        <f>N12169-M12169</f>
        <v>2</v>
      </c>
      <c r="P12169" s="32">
        <f>F12169/N12169</f>
        <v>162.28399999999999</v>
      </c>
      <c r="Q12169" s="33">
        <f>P12169*O12169</f>
        <v>324.56799999999998</v>
      </c>
    </row>
    <row r="12170" spans="1:17">
      <c r="A12170" s="26">
        <v>12169</v>
      </c>
      <c r="B12170" s="27" t="s">
        <v>40132</v>
      </c>
      <c r="C12170" s="28"/>
      <c r="D12170" s="18" t="s">
        <v>40133</v>
      </c>
      <c r="E12170" s="18" t="s">
        <v>40134</v>
      </c>
      <c r="F12170" s="29"/>
      <c r="G12170" s="30"/>
      <c r="H12170" s="18" t="s">
        <v>17</v>
      </c>
      <c r="I12170" s="18" t="s">
        <v>40000</v>
      </c>
      <c r="J12170" s="18" t="str">
        <f t="shared" si="1191"/>
        <v>00</v>
      </c>
      <c r="Q12170" s="32">
        <v>1</v>
      </c>
    </row>
    <row r="12171" spans="1:17">
      <c r="A12171" s="26">
        <v>12170</v>
      </c>
      <c r="B12171" s="27" t="s">
        <v>40135</v>
      </c>
      <c r="C12171" s="28"/>
      <c r="D12171" s="18" t="s">
        <v>40136</v>
      </c>
      <c r="E12171" s="18" t="s">
        <v>40137</v>
      </c>
      <c r="F12171" s="29"/>
      <c r="G12171" s="30"/>
      <c r="H12171" s="18" t="s">
        <v>17</v>
      </c>
      <c r="I12171" s="18" t="s">
        <v>40000</v>
      </c>
      <c r="J12171" s="18" t="str">
        <f t="shared" si="1191"/>
        <v>00</v>
      </c>
      <c r="Q12171" s="32">
        <v>1</v>
      </c>
    </row>
    <row r="12172" spans="1:17">
      <c r="A12172" s="26">
        <v>12171</v>
      </c>
      <c r="B12172" s="27" t="s">
        <v>4547</v>
      </c>
      <c r="C12172" s="28"/>
      <c r="D12172" s="18" t="s">
        <v>4548</v>
      </c>
      <c r="E12172" s="18" t="s">
        <v>4549</v>
      </c>
      <c r="F12172" s="29"/>
      <c r="G12172" s="30"/>
      <c r="H12172" s="18" t="s">
        <v>17</v>
      </c>
      <c r="I12172" s="18" t="s">
        <v>4470</v>
      </c>
      <c r="J12172" s="18" t="str">
        <f t="shared" si="1191"/>
        <v>00</v>
      </c>
      <c r="Q12172" s="32">
        <v>1</v>
      </c>
    </row>
    <row r="12173" spans="1:17" ht="25.5">
      <c r="A12173" s="26">
        <v>12172</v>
      </c>
      <c r="B12173" s="27" t="s">
        <v>40141</v>
      </c>
      <c r="C12173" s="28"/>
      <c r="D12173" s="18" t="s">
        <v>40142</v>
      </c>
      <c r="E12173" s="18" t="s">
        <v>40143</v>
      </c>
      <c r="F12173" s="29">
        <v>6044.76</v>
      </c>
      <c r="G12173" s="30" t="s">
        <v>1742</v>
      </c>
      <c r="H12173" s="18" t="s">
        <v>17</v>
      </c>
      <c r="I12173" s="18" t="s">
        <v>40000</v>
      </c>
      <c r="J12173" s="18" t="str">
        <f t="shared" si="1191"/>
        <v>12</v>
      </c>
      <c r="K12173" s="31" t="str">
        <f>J12173</f>
        <v>12</v>
      </c>
      <c r="L12173" s="31">
        <v>19</v>
      </c>
      <c r="M12173" s="31">
        <f>+L12173-K12173</f>
        <v>7</v>
      </c>
      <c r="N12173" s="31">
        <v>10</v>
      </c>
      <c r="O12173" s="31">
        <f>N12173-M12173</f>
        <v>3</v>
      </c>
      <c r="P12173" s="32">
        <f>F12173/N12173</f>
        <v>604.476</v>
      </c>
      <c r="Q12173" s="33">
        <f>P12173*O12173</f>
        <v>1813.4279999999999</v>
      </c>
    </row>
    <row r="12174" spans="1:17" ht="25.5">
      <c r="A12174" s="26">
        <v>12173</v>
      </c>
      <c r="B12174" s="27" t="s">
        <v>40144</v>
      </c>
      <c r="C12174" s="28"/>
      <c r="D12174" s="18" t="s">
        <v>40145</v>
      </c>
      <c r="E12174" s="18" t="s">
        <v>40146</v>
      </c>
      <c r="F12174" s="29">
        <v>6044.76</v>
      </c>
      <c r="G12174" s="30" t="s">
        <v>1742</v>
      </c>
      <c r="H12174" s="18" t="s">
        <v>17</v>
      </c>
      <c r="I12174" s="18" t="s">
        <v>40000</v>
      </c>
      <c r="J12174" s="18" t="str">
        <f t="shared" si="1191"/>
        <v>12</v>
      </c>
      <c r="K12174" s="31" t="str">
        <f>J12174</f>
        <v>12</v>
      </c>
      <c r="L12174" s="31">
        <v>19</v>
      </c>
      <c r="M12174" s="31">
        <f>+L12174-K12174</f>
        <v>7</v>
      </c>
      <c r="N12174" s="31">
        <v>10</v>
      </c>
      <c r="O12174" s="31">
        <f>N12174-M12174</f>
        <v>3</v>
      </c>
      <c r="P12174" s="32">
        <f>F12174/N12174</f>
        <v>604.476</v>
      </c>
      <c r="Q12174" s="33">
        <f>P12174*O12174</f>
        <v>1813.4279999999999</v>
      </c>
    </row>
    <row r="12175" spans="1:17" ht="25.5">
      <c r="A12175" s="26">
        <v>12174</v>
      </c>
      <c r="B12175" s="27" t="s">
        <v>40147</v>
      </c>
      <c r="C12175" s="28"/>
      <c r="D12175" s="18" t="s">
        <v>40148</v>
      </c>
      <c r="E12175" s="18" t="s">
        <v>40149</v>
      </c>
      <c r="F12175" s="29">
        <v>6044.76</v>
      </c>
      <c r="G12175" s="30" t="s">
        <v>1742</v>
      </c>
      <c r="H12175" s="18" t="s">
        <v>17</v>
      </c>
      <c r="I12175" s="18" t="s">
        <v>40000</v>
      </c>
      <c r="J12175" s="18" t="str">
        <f t="shared" si="1191"/>
        <v>12</v>
      </c>
      <c r="K12175" s="31" t="str">
        <f>J12175</f>
        <v>12</v>
      </c>
      <c r="L12175" s="31">
        <v>19</v>
      </c>
      <c r="M12175" s="31">
        <f>+L12175-K12175</f>
        <v>7</v>
      </c>
      <c r="N12175" s="31">
        <v>10</v>
      </c>
      <c r="O12175" s="31">
        <f>N12175-M12175</f>
        <v>3</v>
      </c>
      <c r="P12175" s="32">
        <f>F12175/N12175</f>
        <v>604.476</v>
      </c>
      <c r="Q12175" s="33">
        <f>P12175*O12175</f>
        <v>1813.4279999999999</v>
      </c>
    </row>
    <row r="12176" spans="1:17" ht="25.5">
      <c r="A12176" s="26">
        <v>12175</v>
      </c>
      <c r="B12176" s="27" t="s">
        <v>40150</v>
      </c>
      <c r="C12176" s="28"/>
      <c r="D12176" s="18" t="s">
        <v>40151</v>
      </c>
      <c r="E12176" s="18" t="s">
        <v>40152</v>
      </c>
      <c r="F12176" s="29">
        <v>6044.76</v>
      </c>
      <c r="G12176" s="30" t="s">
        <v>1742</v>
      </c>
      <c r="H12176" s="18" t="s">
        <v>17</v>
      </c>
      <c r="I12176" s="18" t="s">
        <v>40000</v>
      </c>
      <c r="J12176" s="18" t="str">
        <f t="shared" si="1191"/>
        <v>12</v>
      </c>
      <c r="K12176" s="31" t="str">
        <f>J12176</f>
        <v>12</v>
      </c>
      <c r="L12176" s="31">
        <v>19</v>
      </c>
      <c r="M12176" s="31">
        <f>+L12176-K12176</f>
        <v>7</v>
      </c>
      <c r="N12176" s="31">
        <v>10</v>
      </c>
      <c r="O12176" s="31">
        <f>N12176-M12176</f>
        <v>3</v>
      </c>
      <c r="P12176" s="32">
        <f>F12176/N12176</f>
        <v>604.476</v>
      </c>
      <c r="Q12176" s="33">
        <f>P12176*O12176</f>
        <v>1813.4279999999999</v>
      </c>
    </row>
    <row r="12177" spans="1:17">
      <c r="A12177" s="26">
        <v>12176</v>
      </c>
      <c r="B12177" s="27" t="s">
        <v>14300</v>
      </c>
      <c r="C12177" s="28"/>
      <c r="D12177" s="18" t="s">
        <v>14301</v>
      </c>
      <c r="E12177" s="18" t="s">
        <v>14302</v>
      </c>
      <c r="F12177" s="29"/>
      <c r="G12177" s="30"/>
      <c r="H12177" s="18" t="s">
        <v>17</v>
      </c>
      <c r="I12177" s="18" t="s">
        <v>11784</v>
      </c>
      <c r="J12177" s="18" t="str">
        <f t="shared" si="1191"/>
        <v>00</v>
      </c>
      <c r="Q12177" s="32">
        <v>1</v>
      </c>
    </row>
    <row r="12178" spans="1:17">
      <c r="A12178" s="26">
        <v>12177</v>
      </c>
      <c r="B12178" s="27" t="s">
        <v>37553</v>
      </c>
      <c r="C12178" s="28"/>
      <c r="D12178" s="18" t="s">
        <v>37554</v>
      </c>
      <c r="E12178" s="18" t="s">
        <v>37555</v>
      </c>
      <c r="F12178" s="29"/>
      <c r="G12178" s="30"/>
      <c r="H12178" s="18" t="s">
        <v>17</v>
      </c>
      <c r="I12178" s="18" t="s">
        <v>37140</v>
      </c>
      <c r="J12178" s="18" t="str">
        <f t="shared" si="1191"/>
        <v>00</v>
      </c>
      <c r="Q12178" s="32">
        <v>1</v>
      </c>
    </row>
    <row r="12179" spans="1:17">
      <c r="A12179" s="26">
        <v>12178</v>
      </c>
      <c r="B12179" s="27" t="s">
        <v>1733</v>
      </c>
      <c r="C12179" s="28"/>
      <c r="D12179" s="18" t="s">
        <v>40156</v>
      </c>
      <c r="E12179" s="18" t="s">
        <v>40157</v>
      </c>
      <c r="F12179" s="29">
        <v>75.400000000000006</v>
      </c>
      <c r="G12179" s="30" t="s">
        <v>848</v>
      </c>
      <c r="H12179" s="18" t="s">
        <v>17</v>
      </c>
      <c r="I12179" s="18" t="s">
        <v>40000</v>
      </c>
      <c r="J12179" s="18" t="str">
        <f t="shared" si="1191"/>
        <v>17</v>
      </c>
      <c r="K12179" s="31" t="str">
        <f>J12179</f>
        <v>17</v>
      </c>
      <c r="L12179" s="31">
        <v>19</v>
      </c>
      <c r="M12179" s="31">
        <f>+L12179-K12179</f>
        <v>2</v>
      </c>
      <c r="N12179" s="31">
        <v>3</v>
      </c>
      <c r="O12179" s="31">
        <f>N12179-M12179</f>
        <v>1</v>
      </c>
      <c r="P12179" s="32">
        <f>F12179/N12179</f>
        <v>25.133333333333336</v>
      </c>
      <c r="Q12179" s="33">
        <f>P12179*O12179</f>
        <v>25.133333333333336</v>
      </c>
    </row>
    <row r="12180" spans="1:17">
      <c r="A12180" s="26">
        <v>12179</v>
      </c>
      <c r="B12180" s="27" t="s">
        <v>27310</v>
      </c>
      <c r="C12180" s="28"/>
      <c r="D12180" s="18" t="s">
        <v>27311</v>
      </c>
      <c r="E12180" s="18" t="s">
        <v>27312</v>
      </c>
      <c r="F12180" s="29">
        <v>1682</v>
      </c>
      <c r="G12180" s="30" t="s">
        <v>848</v>
      </c>
      <c r="H12180" s="18" t="s">
        <v>17</v>
      </c>
      <c r="I12180" s="18" t="s">
        <v>40000</v>
      </c>
      <c r="J12180" s="18" t="str">
        <f t="shared" si="1191"/>
        <v>17</v>
      </c>
      <c r="K12180" s="31" t="str">
        <f>J12180</f>
        <v>17</v>
      </c>
      <c r="L12180" s="31">
        <v>19</v>
      </c>
      <c r="M12180" s="31">
        <f>+L12180-K12180</f>
        <v>2</v>
      </c>
      <c r="N12180" s="31">
        <v>3</v>
      </c>
      <c r="O12180" s="31">
        <f>N12180-M12180</f>
        <v>1</v>
      </c>
      <c r="P12180" s="32">
        <f>F12180/N12180</f>
        <v>560.66666666666663</v>
      </c>
      <c r="Q12180" s="33">
        <f>P12180*O12180</f>
        <v>560.66666666666663</v>
      </c>
    </row>
    <row r="12181" spans="1:17">
      <c r="A12181" s="26">
        <v>12180</v>
      </c>
      <c r="B12181" s="27" t="s">
        <v>27700</v>
      </c>
      <c r="C12181" s="28"/>
      <c r="D12181" s="18" t="s">
        <v>40158</v>
      </c>
      <c r="E12181" s="18" t="s">
        <v>40159</v>
      </c>
      <c r="F12181" s="29">
        <v>1682</v>
      </c>
      <c r="G12181" s="30" t="s">
        <v>848</v>
      </c>
      <c r="H12181" s="18" t="s">
        <v>17</v>
      </c>
      <c r="I12181" s="18" t="s">
        <v>40000</v>
      </c>
      <c r="J12181" s="18" t="str">
        <f t="shared" si="1191"/>
        <v>17</v>
      </c>
      <c r="K12181" s="31" t="str">
        <f>J12181</f>
        <v>17</v>
      </c>
      <c r="L12181" s="31">
        <v>19</v>
      </c>
      <c r="M12181" s="31">
        <f>+L12181-K12181</f>
        <v>2</v>
      </c>
      <c r="N12181" s="31">
        <v>3</v>
      </c>
      <c r="O12181" s="31">
        <f>N12181-M12181</f>
        <v>1</v>
      </c>
      <c r="P12181" s="32">
        <f>F12181/N12181</f>
        <v>560.66666666666663</v>
      </c>
      <c r="Q12181" s="33">
        <f>P12181*O12181</f>
        <v>560.66666666666663</v>
      </c>
    </row>
    <row r="12182" spans="1:17">
      <c r="A12182" s="26">
        <v>12181</v>
      </c>
      <c r="B12182" s="27" t="s">
        <v>27700</v>
      </c>
      <c r="C12182" s="28"/>
      <c r="D12182" s="18" t="s">
        <v>40160</v>
      </c>
      <c r="E12182" s="18" t="s">
        <v>40161</v>
      </c>
      <c r="F12182" s="29">
        <v>1682</v>
      </c>
      <c r="G12182" s="30" t="s">
        <v>848</v>
      </c>
      <c r="H12182" s="18" t="s">
        <v>17</v>
      </c>
      <c r="I12182" s="18" t="s">
        <v>40000</v>
      </c>
      <c r="J12182" s="18" t="str">
        <f t="shared" si="1191"/>
        <v>17</v>
      </c>
      <c r="K12182" s="31" t="str">
        <f>J12182</f>
        <v>17</v>
      </c>
      <c r="L12182" s="31">
        <v>19</v>
      </c>
      <c r="M12182" s="31">
        <f>+L12182-K12182</f>
        <v>2</v>
      </c>
      <c r="N12182" s="31">
        <v>3</v>
      </c>
      <c r="O12182" s="31">
        <f>N12182-M12182</f>
        <v>1</v>
      </c>
      <c r="P12182" s="32">
        <f>F12182/N12182</f>
        <v>560.66666666666663</v>
      </c>
      <c r="Q12182" s="33">
        <f>P12182*O12182</f>
        <v>560.66666666666663</v>
      </c>
    </row>
    <row r="12183" spans="1:17" ht="25.5">
      <c r="A12183" s="26">
        <v>12182</v>
      </c>
      <c r="B12183" s="27" t="s">
        <v>40235</v>
      </c>
      <c r="C12183" s="28"/>
      <c r="D12183" s="18" t="s">
        <v>40236</v>
      </c>
      <c r="E12183" s="18" t="s">
        <v>40237</v>
      </c>
      <c r="F12183" s="29"/>
      <c r="G12183" s="30"/>
      <c r="H12183" s="18" t="s">
        <v>17</v>
      </c>
      <c r="I12183" s="18" t="s">
        <v>40000</v>
      </c>
      <c r="J12183" s="18" t="str">
        <f t="shared" si="1191"/>
        <v>00</v>
      </c>
      <c r="Q12183" s="32">
        <v>1</v>
      </c>
    </row>
    <row r="12184" spans="1:17">
      <c r="A12184" s="26">
        <v>12183</v>
      </c>
      <c r="B12184" s="27" t="s">
        <v>31805</v>
      </c>
      <c r="C12184" s="28"/>
      <c r="D12184" s="18" t="s">
        <v>31806</v>
      </c>
      <c r="E12184" s="18" t="s">
        <v>31807</v>
      </c>
      <c r="F12184" s="29"/>
      <c r="G12184" s="30"/>
      <c r="H12184" s="18" t="s">
        <v>794</v>
      </c>
      <c r="I12184" s="18" t="s">
        <v>31808</v>
      </c>
      <c r="J12184" s="18" t="str">
        <f t="shared" si="1191"/>
        <v>00</v>
      </c>
      <c r="Q12184" s="32">
        <v>1</v>
      </c>
    </row>
    <row r="12185" spans="1:17">
      <c r="A12185" s="26">
        <v>12184</v>
      </c>
      <c r="B12185" s="27" t="s">
        <v>31805</v>
      </c>
      <c r="C12185" s="28"/>
      <c r="D12185" s="18" t="s">
        <v>31809</v>
      </c>
      <c r="E12185" s="18" t="s">
        <v>31810</v>
      </c>
      <c r="F12185" s="29"/>
      <c r="G12185" s="30"/>
      <c r="H12185" s="18" t="s">
        <v>794</v>
      </c>
      <c r="I12185" s="18" t="s">
        <v>31808</v>
      </c>
      <c r="J12185" s="18" t="str">
        <f t="shared" si="1191"/>
        <v>00</v>
      </c>
      <c r="Q12185" s="32">
        <v>1</v>
      </c>
    </row>
    <row r="12186" spans="1:17">
      <c r="A12186" s="26">
        <v>12185</v>
      </c>
      <c r="B12186" s="27" t="s">
        <v>31805</v>
      </c>
      <c r="C12186" s="28"/>
      <c r="D12186" s="18" t="s">
        <v>31811</v>
      </c>
      <c r="E12186" s="18" t="s">
        <v>31812</v>
      </c>
      <c r="F12186" s="29"/>
      <c r="G12186" s="30"/>
      <c r="H12186" s="18" t="s">
        <v>794</v>
      </c>
      <c r="I12186" s="18" t="s">
        <v>31808</v>
      </c>
      <c r="J12186" s="18" t="str">
        <f t="shared" si="1191"/>
        <v>00</v>
      </c>
      <c r="Q12186" s="32">
        <v>1</v>
      </c>
    </row>
    <row r="12187" spans="1:17">
      <c r="A12187" s="26">
        <v>12186</v>
      </c>
      <c r="B12187" s="27" t="s">
        <v>31805</v>
      </c>
      <c r="C12187" s="28"/>
      <c r="D12187" s="18" t="s">
        <v>31813</v>
      </c>
      <c r="E12187" s="18" t="s">
        <v>31814</v>
      </c>
      <c r="F12187" s="29"/>
      <c r="G12187" s="30"/>
      <c r="H12187" s="18" t="s">
        <v>794</v>
      </c>
      <c r="I12187" s="18" t="s">
        <v>31808</v>
      </c>
      <c r="J12187" s="18" t="str">
        <f t="shared" si="1191"/>
        <v>00</v>
      </c>
      <c r="Q12187" s="32">
        <v>1</v>
      </c>
    </row>
    <row r="12188" spans="1:17">
      <c r="A12188" s="26">
        <v>12187</v>
      </c>
      <c r="B12188" s="27" t="s">
        <v>31805</v>
      </c>
      <c r="C12188" s="28"/>
      <c r="D12188" s="18" t="s">
        <v>31815</v>
      </c>
      <c r="E12188" s="18" t="s">
        <v>31816</v>
      </c>
      <c r="F12188" s="29"/>
      <c r="G12188" s="30"/>
      <c r="H12188" s="18" t="s">
        <v>794</v>
      </c>
      <c r="I12188" s="18" t="s">
        <v>31808</v>
      </c>
      <c r="J12188" s="18" t="str">
        <f t="shared" si="1191"/>
        <v>00</v>
      </c>
      <c r="Q12188" s="32">
        <v>1</v>
      </c>
    </row>
    <row r="12189" spans="1:17" ht="25.5">
      <c r="A12189" s="26">
        <v>12188</v>
      </c>
      <c r="B12189" s="27" t="s">
        <v>31817</v>
      </c>
      <c r="C12189" s="28"/>
      <c r="D12189" s="18" t="s">
        <v>31818</v>
      </c>
      <c r="E12189" s="18" t="s">
        <v>31819</v>
      </c>
      <c r="F12189" s="29"/>
      <c r="G12189" s="30"/>
      <c r="H12189" s="18" t="s">
        <v>900</v>
      </c>
      <c r="I12189" s="18" t="s">
        <v>31808</v>
      </c>
      <c r="J12189" s="18" t="str">
        <f t="shared" si="1191"/>
        <v>00</v>
      </c>
      <c r="Q12189" s="32">
        <v>1</v>
      </c>
    </row>
    <row r="12190" spans="1:17">
      <c r="A12190" s="26">
        <v>12189</v>
      </c>
      <c r="B12190" s="27" t="s">
        <v>31820</v>
      </c>
      <c r="C12190" s="28"/>
      <c r="D12190" s="18" t="s">
        <v>31821</v>
      </c>
      <c r="E12190" s="18" t="s">
        <v>31822</v>
      </c>
      <c r="F12190" s="29"/>
      <c r="G12190" s="30" t="s">
        <v>31823</v>
      </c>
      <c r="H12190" s="18" t="s">
        <v>17</v>
      </c>
      <c r="I12190" s="18" t="s">
        <v>31808</v>
      </c>
      <c r="J12190" s="18" t="str">
        <f t="shared" si="1191"/>
        <v>09</v>
      </c>
      <c r="K12190" s="31" t="str">
        <f>J12190</f>
        <v>09</v>
      </c>
      <c r="L12190" s="31">
        <v>19</v>
      </c>
      <c r="M12190" s="31">
        <f>+L12190-K12190</f>
        <v>10</v>
      </c>
      <c r="N12190" s="31">
        <v>10</v>
      </c>
      <c r="O12190" s="31">
        <f>N12190-M12190</f>
        <v>0</v>
      </c>
      <c r="P12190" s="32">
        <f>F12190/N12190</f>
        <v>0</v>
      </c>
      <c r="Q12190" s="33">
        <f>P12190*O12190</f>
        <v>0</v>
      </c>
    </row>
    <row r="12191" spans="1:17">
      <c r="A12191" s="26">
        <v>12190</v>
      </c>
      <c r="B12191" s="27" t="s">
        <v>31824</v>
      </c>
      <c r="C12191" s="28"/>
      <c r="D12191" s="18" t="s">
        <v>31825</v>
      </c>
      <c r="E12191" s="18" t="s">
        <v>31826</v>
      </c>
      <c r="F12191" s="29"/>
      <c r="G12191" s="30"/>
      <c r="H12191" s="18" t="s">
        <v>17</v>
      </c>
      <c r="I12191" s="18" t="s">
        <v>31808</v>
      </c>
      <c r="J12191" s="18" t="str">
        <f t="shared" si="1191"/>
        <v>00</v>
      </c>
      <c r="Q12191" s="32">
        <v>1</v>
      </c>
    </row>
    <row r="12192" spans="1:17">
      <c r="A12192" s="26">
        <v>12191</v>
      </c>
      <c r="B12192" s="27" t="s">
        <v>31827</v>
      </c>
      <c r="C12192" s="28"/>
      <c r="D12192" s="18" t="s">
        <v>31828</v>
      </c>
      <c r="E12192" s="18" t="s">
        <v>31829</v>
      </c>
      <c r="F12192" s="29"/>
      <c r="G12192" s="30"/>
      <c r="H12192" s="18" t="s">
        <v>17</v>
      </c>
      <c r="I12192" s="18" t="s">
        <v>31808</v>
      </c>
      <c r="J12192" s="18" t="str">
        <f t="shared" si="1191"/>
        <v>00</v>
      </c>
      <c r="Q12192" s="32">
        <v>1</v>
      </c>
    </row>
    <row r="12193" spans="1:17">
      <c r="A12193" s="26">
        <v>12192</v>
      </c>
      <c r="B12193" s="27" t="s">
        <v>33304</v>
      </c>
      <c r="C12193" s="28"/>
      <c r="D12193" s="18" t="s">
        <v>33305</v>
      </c>
      <c r="E12193" s="18" t="s">
        <v>33306</v>
      </c>
      <c r="F12193" s="29"/>
      <c r="G12193" s="30"/>
      <c r="H12193" s="18" t="s">
        <v>17</v>
      </c>
      <c r="I12193" s="18" t="s">
        <v>33228</v>
      </c>
      <c r="J12193" s="18" t="str">
        <f t="shared" si="1191"/>
        <v>00</v>
      </c>
      <c r="Q12193" s="32">
        <v>1</v>
      </c>
    </row>
    <row r="12194" spans="1:17" ht="25.5">
      <c r="A12194" s="26">
        <v>12193</v>
      </c>
      <c r="B12194" s="27" t="s">
        <v>31833</v>
      </c>
      <c r="C12194" s="28"/>
      <c r="D12194" s="18" t="s">
        <v>31834</v>
      </c>
      <c r="E12194" s="18" t="s">
        <v>31835</v>
      </c>
      <c r="F12194" s="29"/>
      <c r="G12194" s="30"/>
      <c r="H12194" s="18" t="s">
        <v>17</v>
      </c>
      <c r="I12194" s="18" t="s">
        <v>31808</v>
      </c>
      <c r="J12194" s="18" t="str">
        <f t="shared" si="1191"/>
        <v>00</v>
      </c>
      <c r="Q12194" s="32">
        <v>1</v>
      </c>
    </row>
    <row r="12195" spans="1:17" ht="25.5">
      <c r="A12195" s="26">
        <v>12194</v>
      </c>
      <c r="B12195" s="27" t="s">
        <v>31836</v>
      </c>
      <c r="C12195" s="28"/>
      <c r="D12195" s="18" t="s">
        <v>31837</v>
      </c>
      <c r="E12195" s="18" t="s">
        <v>31838</v>
      </c>
      <c r="F12195" s="29">
        <v>6044.76</v>
      </c>
      <c r="G12195" s="30" t="s">
        <v>1742</v>
      </c>
      <c r="H12195" s="18" t="s">
        <v>17</v>
      </c>
      <c r="I12195" s="18" t="s">
        <v>31808</v>
      </c>
      <c r="J12195" s="18" t="str">
        <f t="shared" si="1191"/>
        <v>12</v>
      </c>
      <c r="K12195" s="31" t="str">
        <f t="shared" ref="K12195:K12205" si="1192">J12195</f>
        <v>12</v>
      </c>
      <c r="L12195" s="31">
        <v>19</v>
      </c>
      <c r="M12195" s="31">
        <f t="shared" ref="M12195:M12205" si="1193">+L12195-K12195</f>
        <v>7</v>
      </c>
      <c r="N12195" s="31">
        <v>10</v>
      </c>
      <c r="O12195" s="31">
        <f t="shared" ref="O12195:O12205" si="1194">N12195-M12195</f>
        <v>3</v>
      </c>
      <c r="P12195" s="32">
        <f t="shared" ref="P12195:P12205" si="1195">F12195/N12195</f>
        <v>604.476</v>
      </c>
      <c r="Q12195" s="33">
        <f t="shared" ref="Q12195:Q12205" si="1196">P12195*O12195</f>
        <v>1813.4279999999999</v>
      </c>
    </row>
    <row r="12196" spans="1:17" ht="25.5">
      <c r="A12196" s="26">
        <v>12195</v>
      </c>
      <c r="B12196" s="27" t="s">
        <v>31839</v>
      </c>
      <c r="C12196" s="28"/>
      <c r="D12196" s="18" t="s">
        <v>31840</v>
      </c>
      <c r="E12196" s="18" t="s">
        <v>31841</v>
      </c>
      <c r="F12196" s="29">
        <v>11444.56</v>
      </c>
      <c r="G12196" s="30" t="s">
        <v>31842</v>
      </c>
      <c r="H12196" s="18" t="s">
        <v>17</v>
      </c>
      <c r="I12196" s="18" t="s">
        <v>31808</v>
      </c>
      <c r="J12196" s="18" t="str">
        <f t="shared" si="1191"/>
        <v>16</v>
      </c>
      <c r="K12196" s="31" t="str">
        <f t="shared" si="1192"/>
        <v>16</v>
      </c>
      <c r="L12196" s="31">
        <v>19</v>
      </c>
      <c r="M12196" s="31">
        <f t="shared" si="1193"/>
        <v>3</v>
      </c>
      <c r="N12196" s="31">
        <v>10</v>
      </c>
      <c r="O12196" s="31">
        <f t="shared" si="1194"/>
        <v>7</v>
      </c>
      <c r="P12196" s="32">
        <f t="shared" si="1195"/>
        <v>1144.4559999999999</v>
      </c>
      <c r="Q12196" s="33">
        <f t="shared" si="1196"/>
        <v>8011.1919999999991</v>
      </c>
    </row>
    <row r="12197" spans="1:17">
      <c r="A12197" s="26">
        <v>12196</v>
      </c>
      <c r="B12197" s="27" t="s">
        <v>31843</v>
      </c>
      <c r="C12197" s="28"/>
      <c r="D12197" s="18" t="s">
        <v>31844</v>
      </c>
      <c r="E12197" s="18" t="s">
        <v>31845</v>
      </c>
      <c r="F12197" s="29">
        <v>3770</v>
      </c>
      <c r="G12197" s="30" t="s">
        <v>31842</v>
      </c>
      <c r="H12197" s="18" t="s">
        <v>17</v>
      </c>
      <c r="I12197" s="18" t="s">
        <v>31808</v>
      </c>
      <c r="J12197" s="18" t="str">
        <f t="shared" ref="J12197:J12228" si="1197">TEXT(G12197,"aa")</f>
        <v>16</v>
      </c>
      <c r="K12197" s="31" t="str">
        <f t="shared" si="1192"/>
        <v>16</v>
      </c>
      <c r="L12197" s="31">
        <v>19</v>
      </c>
      <c r="M12197" s="31">
        <f t="shared" si="1193"/>
        <v>3</v>
      </c>
      <c r="N12197" s="31">
        <v>10</v>
      </c>
      <c r="O12197" s="31">
        <f t="shared" si="1194"/>
        <v>7</v>
      </c>
      <c r="P12197" s="32">
        <f t="shared" si="1195"/>
        <v>377</v>
      </c>
      <c r="Q12197" s="33">
        <f t="shared" si="1196"/>
        <v>2639</v>
      </c>
    </row>
    <row r="12198" spans="1:17" ht="25.5">
      <c r="A12198" s="26">
        <v>12197</v>
      </c>
      <c r="B12198" s="27" t="s">
        <v>5170</v>
      </c>
      <c r="C12198" s="28"/>
      <c r="D12198" s="18" t="s">
        <v>31846</v>
      </c>
      <c r="E12198" s="18" t="s">
        <v>31847</v>
      </c>
      <c r="F12198" s="29">
        <v>841</v>
      </c>
      <c r="G12198" s="30" t="s">
        <v>31842</v>
      </c>
      <c r="H12198" s="18" t="s">
        <v>17</v>
      </c>
      <c r="I12198" s="18" t="s">
        <v>31808</v>
      </c>
      <c r="J12198" s="18" t="str">
        <f t="shared" si="1197"/>
        <v>16</v>
      </c>
      <c r="K12198" s="31" t="str">
        <f t="shared" si="1192"/>
        <v>16</v>
      </c>
      <c r="L12198" s="31">
        <v>19</v>
      </c>
      <c r="M12198" s="31">
        <f t="shared" si="1193"/>
        <v>3</v>
      </c>
      <c r="N12198" s="31">
        <v>10</v>
      </c>
      <c r="O12198" s="31">
        <f t="shared" si="1194"/>
        <v>7</v>
      </c>
      <c r="P12198" s="32">
        <f t="shared" si="1195"/>
        <v>84.1</v>
      </c>
      <c r="Q12198" s="33">
        <f t="shared" si="1196"/>
        <v>588.69999999999993</v>
      </c>
    </row>
    <row r="12199" spans="1:17" ht="25.5">
      <c r="A12199" s="26">
        <v>12198</v>
      </c>
      <c r="B12199" s="27" t="s">
        <v>5170</v>
      </c>
      <c r="C12199" s="28"/>
      <c r="D12199" s="18" t="s">
        <v>31848</v>
      </c>
      <c r="E12199" s="18" t="s">
        <v>31849</v>
      </c>
      <c r="F12199" s="29">
        <v>841</v>
      </c>
      <c r="G12199" s="30" t="s">
        <v>31842</v>
      </c>
      <c r="H12199" s="18" t="s">
        <v>17</v>
      </c>
      <c r="I12199" s="18" t="s">
        <v>31808</v>
      </c>
      <c r="J12199" s="18" t="str">
        <f t="shared" si="1197"/>
        <v>16</v>
      </c>
      <c r="K12199" s="31" t="str">
        <f t="shared" si="1192"/>
        <v>16</v>
      </c>
      <c r="L12199" s="31">
        <v>19</v>
      </c>
      <c r="M12199" s="31">
        <f t="shared" si="1193"/>
        <v>3</v>
      </c>
      <c r="N12199" s="31">
        <v>10</v>
      </c>
      <c r="O12199" s="31">
        <f t="shared" si="1194"/>
        <v>7</v>
      </c>
      <c r="P12199" s="32">
        <f t="shared" si="1195"/>
        <v>84.1</v>
      </c>
      <c r="Q12199" s="33">
        <f t="shared" si="1196"/>
        <v>588.69999999999993</v>
      </c>
    </row>
    <row r="12200" spans="1:17" ht="25.5">
      <c r="A12200" s="26">
        <v>12199</v>
      </c>
      <c r="B12200" s="27" t="s">
        <v>5170</v>
      </c>
      <c r="C12200" s="28"/>
      <c r="D12200" s="18" t="s">
        <v>31850</v>
      </c>
      <c r="E12200" s="18" t="s">
        <v>31851</v>
      </c>
      <c r="F12200" s="29">
        <v>841</v>
      </c>
      <c r="G12200" s="30" t="s">
        <v>31842</v>
      </c>
      <c r="H12200" s="18" t="s">
        <v>17</v>
      </c>
      <c r="I12200" s="18" t="s">
        <v>31808</v>
      </c>
      <c r="J12200" s="18" t="str">
        <f t="shared" si="1197"/>
        <v>16</v>
      </c>
      <c r="K12200" s="31" t="str">
        <f t="shared" si="1192"/>
        <v>16</v>
      </c>
      <c r="L12200" s="31">
        <v>19</v>
      </c>
      <c r="M12200" s="31">
        <f t="shared" si="1193"/>
        <v>3</v>
      </c>
      <c r="N12200" s="31">
        <v>10</v>
      </c>
      <c r="O12200" s="31">
        <f t="shared" si="1194"/>
        <v>7</v>
      </c>
      <c r="P12200" s="32">
        <f t="shared" si="1195"/>
        <v>84.1</v>
      </c>
      <c r="Q12200" s="33">
        <f t="shared" si="1196"/>
        <v>588.69999999999993</v>
      </c>
    </row>
    <row r="12201" spans="1:17" ht="25.5">
      <c r="A12201" s="26">
        <v>12200</v>
      </c>
      <c r="B12201" s="27" t="s">
        <v>5170</v>
      </c>
      <c r="C12201" s="28"/>
      <c r="D12201" s="18" t="s">
        <v>31852</v>
      </c>
      <c r="E12201" s="18" t="s">
        <v>31853</v>
      </c>
      <c r="F12201" s="29">
        <v>841</v>
      </c>
      <c r="G12201" s="30" t="s">
        <v>31842</v>
      </c>
      <c r="H12201" s="18" t="s">
        <v>17</v>
      </c>
      <c r="I12201" s="18" t="s">
        <v>31808</v>
      </c>
      <c r="J12201" s="18" t="str">
        <f t="shared" si="1197"/>
        <v>16</v>
      </c>
      <c r="K12201" s="31" t="str">
        <f t="shared" si="1192"/>
        <v>16</v>
      </c>
      <c r="L12201" s="31">
        <v>19</v>
      </c>
      <c r="M12201" s="31">
        <f t="shared" si="1193"/>
        <v>3</v>
      </c>
      <c r="N12201" s="31">
        <v>10</v>
      </c>
      <c r="O12201" s="31">
        <f t="shared" si="1194"/>
        <v>7</v>
      </c>
      <c r="P12201" s="32">
        <f t="shared" si="1195"/>
        <v>84.1</v>
      </c>
      <c r="Q12201" s="33">
        <f t="shared" si="1196"/>
        <v>588.69999999999993</v>
      </c>
    </row>
    <row r="12202" spans="1:17" ht="25.5">
      <c r="A12202" s="26">
        <v>12201</v>
      </c>
      <c r="B12202" s="27" t="s">
        <v>5170</v>
      </c>
      <c r="C12202" s="28"/>
      <c r="D12202" s="18" t="s">
        <v>31854</v>
      </c>
      <c r="E12202" s="18" t="s">
        <v>31855</v>
      </c>
      <c r="F12202" s="29">
        <v>841</v>
      </c>
      <c r="G12202" s="30" t="s">
        <v>31842</v>
      </c>
      <c r="H12202" s="18" t="s">
        <v>17</v>
      </c>
      <c r="I12202" s="18" t="s">
        <v>31808</v>
      </c>
      <c r="J12202" s="18" t="str">
        <f t="shared" si="1197"/>
        <v>16</v>
      </c>
      <c r="K12202" s="31" t="str">
        <f t="shared" si="1192"/>
        <v>16</v>
      </c>
      <c r="L12202" s="31">
        <v>19</v>
      </c>
      <c r="M12202" s="31">
        <f t="shared" si="1193"/>
        <v>3</v>
      </c>
      <c r="N12202" s="31">
        <v>10</v>
      </c>
      <c r="O12202" s="31">
        <f t="shared" si="1194"/>
        <v>7</v>
      </c>
      <c r="P12202" s="32">
        <f t="shared" si="1195"/>
        <v>84.1</v>
      </c>
      <c r="Q12202" s="33">
        <f t="shared" si="1196"/>
        <v>588.69999999999993</v>
      </c>
    </row>
    <row r="12203" spans="1:17" ht="25.5">
      <c r="A12203" s="26">
        <v>12202</v>
      </c>
      <c r="B12203" s="27" t="s">
        <v>31856</v>
      </c>
      <c r="C12203" s="28"/>
      <c r="D12203" s="18" t="s">
        <v>31857</v>
      </c>
      <c r="E12203" s="18" t="s">
        <v>31858</v>
      </c>
      <c r="F12203" s="29">
        <v>1899.5</v>
      </c>
      <c r="G12203" s="30" t="s">
        <v>31842</v>
      </c>
      <c r="H12203" s="18" t="s">
        <v>17</v>
      </c>
      <c r="I12203" s="18" t="s">
        <v>31808</v>
      </c>
      <c r="J12203" s="18" t="str">
        <f t="shared" si="1197"/>
        <v>16</v>
      </c>
      <c r="K12203" s="31" t="str">
        <f t="shared" si="1192"/>
        <v>16</v>
      </c>
      <c r="L12203" s="31">
        <v>19</v>
      </c>
      <c r="M12203" s="31">
        <f t="shared" si="1193"/>
        <v>3</v>
      </c>
      <c r="N12203" s="31">
        <v>10</v>
      </c>
      <c r="O12203" s="31">
        <f t="shared" si="1194"/>
        <v>7</v>
      </c>
      <c r="P12203" s="32">
        <f t="shared" si="1195"/>
        <v>189.95</v>
      </c>
      <c r="Q12203" s="33">
        <f t="shared" si="1196"/>
        <v>1329.6499999999999</v>
      </c>
    </row>
    <row r="12204" spans="1:17">
      <c r="A12204" s="26">
        <v>12203</v>
      </c>
      <c r="B12204" s="27" t="s">
        <v>31859</v>
      </c>
      <c r="C12204" s="28"/>
      <c r="D12204" s="18" t="s">
        <v>31860</v>
      </c>
      <c r="E12204" s="18" t="s">
        <v>31861</v>
      </c>
      <c r="F12204" s="29">
        <v>5292.5</v>
      </c>
      <c r="G12204" s="30" t="s">
        <v>31842</v>
      </c>
      <c r="H12204" s="18" t="s">
        <v>17</v>
      </c>
      <c r="I12204" s="18" t="s">
        <v>31808</v>
      </c>
      <c r="J12204" s="18" t="str">
        <f t="shared" si="1197"/>
        <v>16</v>
      </c>
      <c r="K12204" s="31" t="str">
        <f t="shared" si="1192"/>
        <v>16</v>
      </c>
      <c r="L12204" s="31">
        <v>19</v>
      </c>
      <c r="M12204" s="31">
        <f t="shared" si="1193"/>
        <v>3</v>
      </c>
      <c r="N12204" s="31">
        <v>10</v>
      </c>
      <c r="O12204" s="31">
        <f t="shared" si="1194"/>
        <v>7</v>
      </c>
      <c r="P12204" s="32">
        <f t="shared" si="1195"/>
        <v>529.25</v>
      </c>
      <c r="Q12204" s="33">
        <f t="shared" si="1196"/>
        <v>3704.75</v>
      </c>
    </row>
    <row r="12205" spans="1:17" ht="25.5">
      <c r="A12205" s="26">
        <v>12204</v>
      </c>
      <c r="B12205" s="27" t="s">
        <v>29162</v>
      </c>
      <c r="C12205" s="28"/>
      <c r="D12205" s="18" t="s">
        <v>31862</v>
      </c>
      <c r="E12205" s="18" t="s">
        <v>31863</v>
      </c>
      <c r="F12205" s="39">
        <v>1191.9000000000001</v>
      </c>
      <c r="G12205" s="38">
        <v>43252</v>
      </c>
      <c r="H12205" s="18" t="s">
        <v>17</v>
      </c>
      <c r="I12205" s="18" t="s">
        <v>31808</v>
      </c>
      <c r="J12205" s="18" t="str">
        <f t="shared" si="1197"/>
        <v>18</v>
      </c>
      <c r="K12205" s="31" t="str">
        <f t="shared" si="1192"/>
        <v>18</v>
      </c>
      <c r="L12205" s="31">
        <v>19</v>
      </c>
      <c r="M12205" s="31">
        <f t="shared" si="1193"/>
        <v>1</v>
      </c>
      <c r="N12205" s="31">
        <v>10</v>
      </c>
      <c r="O12205" s="31">
        <f t="shared" si="1194"/>
        <v>9</v>
      </c>
      <c r="P12205" s="32">
        <f t="shared" si="1195"/>
        <v>119.19000000000001</v>
      </c>
      <c r="Q12205" s="33">
        <f t="shared" si="1196"/>
        <v>1072.71</v>
      </c>
    </row>
    <row r="12206" spans="1:17">
      <c r="A12206" s="26">
        <v>12205</v>
      </c>
      <c r="B12206" s="27" t="s">
        <v>27726</v>
      </c>
      <c r="C12206" s="28"/>
      <c r="D12206" s="18" t="s">
        <v>18872</v>
      </c>
      <c r="E12206" s="18" t="s">
        <v>18873</v>
      </c>
      <c r="F12206" s="29"/>
      <c r="G12206" s="30"/>
      <c r="H12206" s="18" t="s">
        <v>17</v>
      </c>
      <c r="I12206" s="18" t="s">
        <v>31808</v>
      </c>
      <c r="J12206" s="18" t="str">
        <f t="shared" si="1197"/>
        <v>00</v>
      </c>
      <c r="Q12206" s="32">
        <v>1</v>
      </c>
    </row>
    <row r="12207" spans="1:17" ht="25.5">
      <c r="A12207" s="26">
        <v>12206</v>
      </c>
      <c r="B12207" s="27" t="s">
        <v>12349</v>
      </c>
      <c r="C12207" s="28"/>
      <c r="D12207" s="18" t="s">
        <v>31864</v>
      </c>
      <c r="E12207" s="18" t="s">
        <v>31865</v>
      </c>
      <c r="F12207" s="29"/>
      <c r="G12207" s="30"/>
      <c r="H12207" s="18" t="s">
        <v>17</v>
      </c>
      <c r="I12207" s="18" t="s">
        <v>31808</v>
      </c>
      <c r="J12207" s="18" t="str">
        <f t="shared" si="1197"/>
        <v>00</v>
      </c>
      <c r="Q12207" s="32">
        <v>1</v>
      </c>
    </row>
    <row r="12208" spans="1:17">
      <c r="A12208" s="26">
        <v>12207</v>
      </c>
      <c r="B12208" s="27" t="s">
        <v>16556</v>
      </c>
      <c r="C12208" s="28"/>
      <c r="D12208" s="18" t="s">
        <v>31866</v>
      </c>
      <c r="E12208" s="18">
        <v>19678</v>
      </c>
      <c r="F12208" s="42">
        <v>399</v>
      </c>
      <c r="G12208" s="41">
        <v>40388</v>
      </c>
      <c r="H12208" s="18" t="s">
        <v>17</v>
      </c>
      <c r="I12208" s="18" t="s">
        <v>31808</v>
      </c>
      <c r="J12208" s="18" t="str">
        <f t="shared" si="1197"/>
        <v>10</v>
      </c>
      <c r="K12208" s="31" t="str">
        <f>J12208</f>
        <v>10</v>
      </c>
      <c r="L12208" s="31">
        <v>19</v>
      </c>
      <c r="M12208" s="31">
        <f>+L12208-K12208</f>
        <v>9</v>
      </c>
      <c r="N12208" s="31">
        <v>10</v>
      </c>
      <c r="O12208" s="31">
        <f>N12208-M12208</f>
        <v>1</v>
      </c>
      <c r="P12208" s="32">
        <f>F12208/N12208</f>
        <v>39.9</v>
      </c>
      <c r="Q12208" s="33">
        <f>P12208*O12208</f>
        <v>39.9</v>
      </c>
    </row>
    <row r="12209" spans="1:17">
      <c r="A12209" s="26">
        <v>12208</v>
      </c>
      <c r="B12209" s="27" t="s">
        <v>29335</v>
      </c>
      <c r="C12209" s="28"/>
      <c r="D12209" s="18" t="s">
        <v>31867</v>
      </c>
      <c r="E12209" s="18" t="s">
        <v>31868</v>
      </c>
      <c r="F12209" s="29">
        <v>2610</v>
      </c>
      <c r="G12209" s="30" t="s">
        <v>3892</v>
      </c>
      <c r="H12209" s="18" t="s">
        <v>17</v>
      </c>
      <c r="I12209" s="18" t="s">
        <v>31808</v>
      </c>
      <c r="J12209" s="18" t="str">
        <f t="shared" si="1197"/>
        <v>10</v>
      </c>
      <c r="K12209" s="31" t="str">
        <f>J12209</f>
        <v>10</v>
      </c>
      <c r="L12209" s="31">
        <v>19</v>
      </c>
      <c r="M12209" s="31">
        <f>+L12209-K12209</f>
        <v>9</v>
      </c>
      <c r="N12209" s="31">
        <v>10</v>
      </c>
      <c r="O12209" s="31">
        <f>N12209-M12209</f>
        <v>1</v>
      </c>
      <c r="P12209" s="32">
        <f>F12209/N12209</f>
        <v>261</v>
      </c>
      <c r="Q12209" s="33">
        <f>P12209*O12209</f>
        <v>261</v>
      </c>
    </row>
    <row r="12210" spans="1:17" ht="25.5">
      <c r="A12210" s="26">
        <v>12209</v>
      </c>
      <c r="B12210" s="27" t="s">
        <v>31869</v>
      </c>
      <c r="C12210" s="28"/>
      <c r="D12210" s="18" t="s">
        <v>31870</v>
      </c>
      <c r="E12210" s="18" t="s">
        <v>31871</v>
      </c>
      <c r="F12210" s="29">
        <v>6044.76</v>
      </c>
      <c r="G12210" s="30" t="s">
        <v>1742</v>
      </c>
      <c r="H12210" s="18" t="s">
        <v>17</v>
      </c>
      <c r="I12210" s="18" t="s">
        <v>31808</v>
      </c>
      <c r="J12210" s="18" t="str">
        <f t="shared" si="1197"/>
        <v>12</v>
      </c>
      <c r="K12210" s="31" t="str">
        <f>J12210</f>
        <v>12</v>
      </c>
      <c r="L12210" s="31">
        <v>19</v>
      </c>
      <c r="M12210" s="31">
        <f>+L12210-K12210</f>
        <v>7</v>
      </c>
      <c r="N12210" s="31">
        <v>10</v>
      </c>
      <c r="O12210" s="31">
        <f>N12210-M12210</f>
        <v>3</v>
      </c>
      <c r="P12210" s="32">
        <f>F12210/N12210</f>
        <v>604.476</v>
      </c>
      <c r="Q12210" s="33">
        <f>P12210*O12210</f>
        <v>1813.4279999999999</v>
      </c>
    </row>
    <row r="12211" spans="1:17">
      <c r="A12211" s="26">
        <v>12210</v>
      </c>
      <c r="B12211" s="27" t="s">
        <v>146</v>
      </c>
      <c r="C12211" s="28"/>
      <c r="D12211" s="18" t="s">
        <v>31872</v>
      </c>
      <c r="E12211" s="18" t="s">
        <v>31873</v>
      </c>
      <c r="F12211" s="34">
        <v>1191.32</v>
      </c>
      <c r="G12211" s="35">
        <v>42894</v>
      </c>
      <c r="H12211" s="18" t="s">
        <v>17</v>
      </c>
      <c r="I12211" s="18" t="s">
        <v>31808</v>
      </c>
      <c r="J12211" s="18" t="str">
        <f t="shared" si="1197"/>
        <v>17</v>
      </c>
      <c r="K12211" s="31" t="str">
        <f>J12211</f>
        <v>17</v>
      </c>
      <c r="L12211" s="31">
        <v>19</v>
      </c>
      <c r="M12211" s="31">
        <f>+L12211-K12211</f>
        <v>2</v>
      </c>
      <c r="N12211" s="31">
        <v>10</v>
      </c>
      <c r="O12211" s="31">
        <f>N12211-M12211</f>
        <v>8</v>
      </c>
      <c r="P12211" s="32">
        <f>F12211/N12211</f>
        <v>119.13199999999999</v>
      </c>
      <c r="Q12211" s="33">
        <f>P12211*O12211</f>
        <v>953.05599999999993</v>
      </c>
    </row>
    <row r="12212" spans="1:17">
      <c r="A12212" s="26">
        <v>12211</v>
      </c>
      <c r="B12212" s="27" t="s">
        <v>11390</v>
      </c>
      <c r="C12212" s="28"/>
      <c r="D12212" s="18" t="s">
        <v>31874</v>
      </c>
      <c r="E12212" s="18" t="s">
        <v>31875</v>
      </c>
      <c r="F12212" s="34">
        <v>1191.32</v>
      </c>
      <c r="G12212" s="35">
        <v>42894</v>
      </c>
      <c r="H12212" s="18" t="s">
        <v>17</v>
      </c>
      <c r="I12212" s="18" t="s">
        <v>31808</v>
      </c>
      <c r="J12212" s="18" t="str">
        <f t="shared" si="1197"/>
        <v>17</v>
      </c>
      <c r="K12212" s="31" t="str">
        <f>J12212</f>
        <v>17</v>
      </c>
      <c r="L12212" s="31">
        <v>19</v>
      </c>
      <c r="M12212" s="31">
        <f>+L12212-K12212</f>
        <v>2</v>
      </c>
      <c r="N12212" s="31">
        <v>10</v>
      </c>
      <c r="O12212" s="31">
        <f>N12212-M12212</f>
        <v>8</v>
      </c>
      <c r="P12212" s="32">
        <f>F12212/N12212</f>
        <v>119.13199999999999</v>
      </c>
      <c r="Q12212" s="33">
        <f>P12212*O12212</f>
        <v>953.05599999999993</v>
      </c>
    </row>
    <row r="12213" spans="1:17" ht="25.5">
      <c r="A12213" s="26">
        <v>12212</v>
      </c>
      <c r="B12213" s="27" t="s">
        <v>31876</v>
      </c>
      <c r="C12213" s="28"/>
      <c r="D12213" s="18" t="s">
        <v>31877</v>
      </c>
      <c r="E12213" s="18" t="s">
        <v>31878</v>
      </c>
      <c r="F12213" s="29"/>
      <c r="G12213" s="30"/>
      <c r="H12213" s="18" t="s">
        <v>17</v>
      </c>
      <c r="I12213" s="18" t="s">
        <v>31808</v>
      </c>
      <c r="J12213" s="18" t="str">
        <f t="shared" si="1197"/>
        <v>00</v>
      </c>
      <c r="Q12213" s="32">
        <v>1</v>
      </c>
    </row>
    <row r="12214" spans="1:17" ht="25.5">
      <c r="A12214" s="26">
        <v>12213</v>
      </c>
      <c r="B12214" s="27" t="s">
        <v>15746</v>
      </c>
      <c r="C12214" s="28"/>
      <c r="D12214" s="18" t="s">
        <v>31879</v>
      </c>
      <c r="E12214" s="18" t="s">
        <v>31880</v>
      </c>
      <c r="F12214" s="29"/>
      <c r="G12214" s="30"/>
      <c r="H12214" s="18" t="s">
        <v>17</v>
      </c>
      <c r="I12214" s="18" t="s">
        <v>31808</v>
      </c>
      <c r="J12214" s="18" t="str">
        <f t="shared" si="1197"/>
        <v>00</v>
      </c>
      <c r="Q12214" s="32">
        <v>1</v>
      </c>
    </row>
    <row r="12215" spans="1:17" ht="25.5">
      <c r="A12215" s="26">
        <v>12214</v>
      </c>
      <c r="B12215" s="27" t="s">
        <v>31881</v>
      </c>
      <c r="C12215" s="28"/>
      <c r="D12215" s="18" t="s">
        <v>31882</v>
      </c>
      <c r="E12215" s="18" t="s">
        <v>31883</v>
      </c>
      <c r="F12215" s="29">
        <v>6044.76</v>
      </c>
      <c r="G12215" s="30" t="s">
        <v>1742</v>
      </c>
      <c r="H12215" s="18" t="s">
        <v>17</v>
      </c>
      <c r="I12215" s="18" t="s">
        <v>31808</v>
      </c>
      <c r="J12215" s="18" t="str">
        <f t="shared" si="1197"/>
        <v>12</v>
      </c>
      <c r="K12215" s="31" t="str">
        <f>J12215</f>
        <v>12</v>
      </c>
      <c r="L12215" s="31">
        <v>19</v>
      </c>
      <c r="M12215" s="31">
        <f>+L12215-K12215</f>
        <v>7</v>
      </c>
      <c r="N12215" s="31">
        <v>10</v>
      </c>
      <c r="O12215" s="31">
        <f>N12215-M12215</f>
        <v>3</v>
      </c>
      <c r="P12215" s="32">
        <f>F12215/N12215</f>
        <v>604.476</v>
      </c>
      <c r="Q12215" s="33">
        <f>P12215*O12215</f>
        <v>1813.4279999999999</v>
      </c>
    </row>
    <row r="12216" spans="1:17">
      <c r="A12216" s="26">
        <v>12215</v>
      </c>
      <c r="B12216" s="27" t="s">
        <v>146</v>
      </c>
      <c r="C12216" s="28"/>
      <c r="D12216" s="18" t="s">
        <v>31884</v>
      </c>
      <c r="E12216" s="18" t="s">
        <v>31885</v>
      </c>
      <c r="F12216" s="34">
        <v>1191.32</v>
      </c>
      <c r="G12216" s="35">
        <v>42894</v>
      </c>
      <c r="H12216" s="18" t="s">
        <v>17</v>
      </c>
      <c r="I12216" s="18" t="s">
        <v>31808</v>
      </c>
      <c r="J12216" s="18" t="str">
        <f t="shared" si="1197"/>
        <v>17</v>
      </c>
      <c r="K12216" s="31" t="str">
        <f>J12216</f>
        <v>17</v>
      </c>
      <c r="L12216" s="31">
        <v>19</v>
      </c>
      <c r="M12216" s="31">
        <f>+L12216-K12216</f>
        <v>2</v>
      </c>
      <c r="N12216" s="31">
        <v>10</v>
      </c>
      <c r="O12216" s="31">
        <f>N12216-M12216</f>
        <v>8</v>
      </c>
      <c r="P12216" s="32">
        <f>F12216/N12216</f>
        <v>119.13199999999999</v>
      </c>
      <c r="Q12216" s="33">
        <f>P12216*O12216</f>
        <v>953.05599999999993</v>
      </c>
    </row>
    <row r="12217" spans="1:17" ht="25.5">
      <c r="A12217" s="26">
        <v>12216</v>
      </c>
      <c r="B12217" s="27" t="s">
        <v>31886</v>
      </c>
      <c r="C12217" s="28"/>
      <c r="D12217" s="18" t="s">
        <v>31887</v>
      </c>
      <c r="E12217" s="18" t="s">
        <v>31888</v>
      </c>
      <c r="F12217" s="29"/>
      <c r="G12217" s="30"/>
      <c r="H12217" s="18" t="s">
        <v>17</v>
      </c>
      <c r="I12217" s="18" t="s">
        <v>31808</v>
      </c>
      <c r="J12217" s="18" t="str">
        <f t="shared" si="1197"/>
        <v>00</v>
      </c>
      <c r="Q12217" s="32">
        <v>1</v>
      </c>
    </row>
    <row r="12218" spans="1:17">
      <c r="A12218" s="26">
        <v>12217</v>
      </c>
      <c r="B12218" s="27" t="s">
        <v>31889</v>
      </c>
      <c r="C12218" s="28"/>
      <c r="D12218" s="18" t="s">
        <v>31890</v>
      </c>
      <c r="E12218" s="18" t="s">
        <v>31891</v>
      </c>
      <c r="F12218" s="29"/>
      <c r="G12218" s="30"/>
      <c r="H12218" s="18" t="s">
        <v>17</v>
      </c>
      <c r="I12218" s="18" t="s">
        <v>31808</v>
      </c>
      <c r="J12218" s="18" t="str">
        <f t="shared" si="1197"/>
        <v>00</v>
      </c>
      <c r="Q12218" s="32">
        <v>1</v>
      </c>
    </row>
    <row r="12219" spans="1:17">
      <c r="A12219" s="26">
        <v>12218</v>
      </c>
      <c r="B12219" s="27" t="s">
        <v>1110</v>
      </c>
      <c r="C12219" s="28"/>
      <c r="D12219" s="18" t="s">
        <v>1111</v>
      </c>
      <c r="E12219" s="18" t="s">
        <v>1112</v>
      </c>
      <c r="F12219" s="29"/>
      <c r="G12219" s="30"/>
      <c r="H12219" s="18" t="s">
        <v>17</v>
      </c>
      <c r="I12219" s="28" t="s">
        <v>18</v>
      </c>
      <c r="J12219" s="18" t="str">
        <f t="shared" si="1197"/>
        <v>00</v>
      </c>
      <c r="Q12219" s="32">
        <v>1</v>
      </c>
    </row>
    <row r="12220" spans="1:17">
      <c r="A12220" s="26">
        <v>12219</v>
      </c>
      <c r="B12220" s="27" t="s">
        <v>31895</v>
      </c>
      <c r="C12220" s="28"/>
      <c r="D12220" s="18" t="s">
        <v>31896</v>
      </c>
      <c r="E12220" s="18" t="s">
        <v>31897</v>
      </c>
      <c r="F12220" s="29"/>
      <c r="G12220" s="30"/>
      <c r="H12220" s="18" t="s">
        <v>17</v>
      </c>
      <c r="I12220" s="18" t="s">
        <v>31808</v>
      </c>
      <c r="J12220" s="18" t="str">
        <f t="shared" si="1197"/>
        <v>00</v>
      </c>
      <c r="Q12220" s="32">
        <v>1</v>
      </c>
    </row>
    <row r="12221" spans="1:17">
      <c r="A12221" s="26">
        <v>12220</v>
      </c>
      <c r="B12221" s="27" t="s">
        <v>5196</v>
      </c>
      <c r="C12221" s="28"/>
      <c r="D12221" s="18" t="s">
        <v>5197</v>
      </c>
      <c r="E12221" s="18" t="s">
        <v>5198</v>
      </c>
      <c r="F12221" s="29"/>
      <c r="G12221" s="30"/>
      <c r="H12221" s="18" t="s">
        <v>17</v>
      </c>
      <c r="I12221" s="18" t="s">
        <v>31808</v>
      </c>
      <c r="J12221" s="18" t="str">
        <f t="shared" si="1197"/>
        <v>00</v>
      </c>
      <c r="Q12221" s="32">
        <v>1</v>
      </c>
    </row>
    <row r="12222" spans="1:17" ht="25.5">
      <c r="A12222" s="26">
        <v>12221</v>
      </c>
      <c r="B12222" s="27" t="s">
        <v>3748</v>
      </c>
      <c r="C12222" s="28"/>
      <c r="D12222" s="18" t="s">
        <v>31898</v>
      </c>
      <c r="E12222" s="18" t="s">
        <v>31899</v>
      </c>
      <c r="F12222" s="29"/>
      <c r="G12222" s="30" t="s">
        <v>31900</v>
      </c>
      <c r="H12222" s="18" t="s">
        <v>17</v>
      </c>
      <c r="I12222" s="18" t="s">
        <v>31808</v>
      </c>
      <c r="J12222" s="18" t="str">
        <f t="shared" si="1197"/>
        <v>10</v>
      </c>
      <c r="K12222" s="31" t="str">
        <f>J12222</f>
        <v>10</v>
      </c>
      <c r="L12222" s="31">
        <v>19</v>
      </c>
      <c r="M12222" s="31">
        <f>+L12222-K12222</f>
        <v>9</v>
      </c>
      <c r="N12222" s="31">
        <v>10</v>
      </c>
      <c r="O12222" s="31">
        <f>N12222-M12222</f>
        <v>1</v>
      </c>
      <c r="P12222" s="32">
        <f>F12222/N12222</f>
        <v>0</v>
      </c>
      <c r="Q12222" s="33">
        <f>P12222*O12222</f>
        <v>0</v>
      </c>
    </row>
    <row r="12223" spans="1:17" ht="25.5">
      <c r="A12223" s="26">
        <v>12222</v>
      </c>
      <c r="B12223" s="27" t="s">
        <v>31901</v>
      </c>
      <c r="C12223" s="28"/>
      <c r="D12223" s="18" t="s">
        <v>31902</v>
      </c>
      <c r="E12223" s="18" t="s">
        <v>31903</v>
      </c>
      <c r="F12223" s="29">
        <v>6044.76</v>
      </c>
      <c r="G12223" s="30" t="s">
        <v>1742</v>
      </c>
      <c r="H12223" s="18" t="s">
        <v>17</v>
      </c>
      <c r="I12223" s="18" t="s">
        <v>31808</v>
      </c>
      <c r="J12223" s="18" t="str">
        <f t="shared" si="1197"/>
        <v>12</v>
      </c>
      <c r="K12223" s="31" t="str">
        <f>J12223</f>
        <v>12</v>
      </c>
      <c r="L12223" s="31">
        <v>19</v>
      </c>
      <c r="M12223" s="31">
        <f>+L12223-K12223</f>
        <v>7</v>
      </c>
      <c r="N12223" s="31">
        <v>10</v>
      </c>
      <c r="O12223" s="31">
        <f>N12223-M12223</f>
        <v>3</v>
      </c>
      <c r="P12223" s="32">
        <f>F12223/N12223</f>
        <v>604.476</v>
      </c>
      <c r="Q12223" s="33">
        <f>P12223*O12223</f>
        <v>1813.4279999999999</v>
      </c>
    </row>
    <row r="12224" spans="1:17">
      <c r="A12224" s="26">
        <v>12223</v>
      </c>
      <c r="B12224" s="27" t="s">
        <v>11390</v>
      </c>
      <c r="C12224" s="28"/>
      <c r="D12224" s="18" t="s">
        <v>31904</v>
      </c>
      <c r="E12224" s="18" t="s">
        <v>31905</v>
      </c>
      <c r="F12224" s="34">
        <v>1191.32</v>
      </c>
      <c r="G12224" s="35">
        <v>42894</v>
      </c>
      <c r="H12224" s="18" t="s">
        <v>17</v>
      </c>
      <c r="I12224" s="18" t="s">
        <v>31808</v>
      </c>
      <c r="J12224" s="18" t="str">
        <f t="shared" si="1197"/>
        <v>17</v>
      </c>
      <c r="K12224" s="31" t="str">
        <f>J12224</f>
        <v>17</v>
      </c>
      <c r="L12224" s="31">
        <v>19</v>
      </c>
      <c r="M12224" s="31">
        <f>+L12224-K12224</f>
        <v>2</v>
      </c>
      <c r="N12224" s="31">
        <v>10</v>
      </c>
      <c r="O12224" s="31">
        <f>N12224-M12224</f>
        <v>8</v>
      </c>
      <c r="P12224" s="32">
        <f>F12224/N12224</f>
        <v>119.13199999999999</v>
      </c>
      <c r="Q12224" s="33">
        <f>P12224*O12224</f>
        <v>953.05599999999993</v>
      </c>
    </row>
    <row r="12225" spans="1:17" ht="25.5">
      <c r="A12225" s="26">
        <v>12224</v>
      </c>
      <c r="B12225" s="27" t="s">
        <v>31906</v>
      </c>
      <c r="C12225" s="28"/>
      <c r="D12225" s="18" t="s">
        <v>31907</v>
      </c>
      <c r="E12225" s="18" t="s">
        <v>31908</v>
      </c>
      <c r="F12225" s="29">
        <v>1401.88</v>
      </c>
      <c r="G12225" s="30" t="s">
        <v>28517</v>
      </c>
      <c r="H12225" s="18" t="s">
        <v>17</v>
      </c>
      <c r="I12225" s="18" t="s">
        <v>31808</v>
      </c>
      <c r="J12225" s="18" t="str">
        <f t="shared" si="1197"/>
        <v>17</v>
      </c>
      <c r="K12225" s="31" t="str">
        <f>J12225</f>
        <v>17</v>
      </c>
      <c r="L12225" s="31">
        <v>19</v>
      </c>
      <c r="M12225" s="31">
        <f>+L12225-K12225</f>
        <v>2</v>
      </c>
      <c r="N12225" s="31">
        <v>10</v>
      </c>
      <c r="O12225" s="31">
        <f>N12225-M12225</f>
        <v>8</v>
      </c>
      <c r="P12225" s="32">
        <f>F12225/N12225</f>
        <v>140.18800000000002</v>
      </c>
      <c r="Q12225" s="33">
        <f>P12225*O12225</f>
        <v>1121.5040000000001</v>
      </c>
    </row>
    <row r="12226" spans="1:17">
      <c r="A12226" s="26">
        <v>12225</v>
      </c>
      <c r="B12226" s="27" t="s">
        <v>31909</v>
      </c>
      <c r="C12226" s="28"/>
      <c r="D12226" s="18" t="s">
        <v>31910</v>
      </c>
      <c r="E12226" s="18" t="s">
        <v>31911</v>
      </c>
      <c r="F12226" s="29"/>
      <c r="G12226" s="30"/>
      <c r="H12226" s="18" t="s">
        <v>17</v>
      </c>
      <c r="I12226" s="18" t="s">
        <v>31808</v>
      </c>
      <c r="J12226" s="18" t="str">
        <f t="shared" si="1197"/>
        <v>00</v>
      </c>
      <c r="Q12226" s="32">
        <v>1</v>
      </c>
    </row>
    <row r="12227" spans="1:17">
      <c r="A12227" s="26">
        <v>12226</v>
      </c>
      <c r="B12227" s="27" t="s">
        <v>31912</v>
      </c>
      <c r="C12227" s="28"/>
      <c r="D12227" s="18" t="s">
        <v>31913</v>
      </c>
      <c r="E12227" s="18" t="s">
        <v>31914</v>
      </c>
      <c r="F12227" s="29"/>
      <c r="G12227" s="30"/>
      <c r="H12227" s="18" t="s">
        <v>17</v>
      </c>
      <c r="I12227" s="18" t="s">
        <v>31808</v>
      </c>
      <c r="J12227" s="18" t="str">
        <f t="shared" si="1197"/>
        <v>00</v>
      </c>
      <c r="Q12227" s="32">
        <v>1</v>
      </c>
    </row>
    <row r="12228" spans="1:17" ht="25.5">
      <c r="A12228" s="26">
        <v>12227</v>
      </c>
      <c r="B12228" s="27" t="s">
        <v>31915</v>
      </c>
      <c r="C12228" s="28"/>
      <c r="D12228" s="18" t="s">
        <v>31916</v>
      </c>
      <c r="E12228" s="18" t="s">
        <v>31917</v>
      </c>
      <c r="F12228" s="29"/>
      <c r="G12228" s="30"/>
      <c r="H12228" s="18" t="s">
        <v>17</v>
      </c>
      <c r="I12228" s="18" t="s">
        <v>31808</v>
      </c>
      <c r="J12228" s="18" t="str">
        <f t="shared" si="1197"/>
        <v>00</v>
      </c>
      <c r="Q12228" s="32">
        <v>1</v>
      </c>
    </row>
    <row r="12229" spans="1:17">
      <c r="A12229" s="26">
        <v>12228</v>
      </c>
      <c r="B12229" s="27" t="s">
        <v>28438</v>
      </c>
      <c r="C12229" s="28"/>
      <c r="D12229" s="18" t="s">
        <v>28439</v>
      </c>
      <c r="E12229" s="18" t="s">
        <v>28440</v>
      </c>
      <c r="F12229" s="29"/>
      <c r="G12229" s="30"/>
      <c r="H12229" s="18" t="s">
        <v>17</v>
      </c>
      <c r="I12229" s="18" t="s">
        <v>27251</v>
      </c>
      <c r="J12229" s="18" t="str">
        <f t="shared" ref="J12229:J12251" si="1198">TEXT(G12229,"aa")</f>
        <v>00</v>
      </c>
      <c r="Q12229" s="32">
        <v>1</v>
      </c>
    </row>
    <row r="12230" spans="1:17" ht="25.5">
      <c r="A12230" s="26">
        <v>12229</v>
      </c>
      <c r="B12230" s="27" t="s">
        <v>31921</v>
      </c>
      <c r="C12230" s="28"/>
      <c r="D12230" s="18" t="s">
        <v>31922</v>
      </c>
      <c r="E12230" s="18" t="s">
        <v>31923</v>
      </c>
      <c r="F12230" s="29"/>
      <c r="G12230" s="30"/>
      <c r="H12230" s="18" t="s">
        <v>17</v>
      </c>
      <c r="I12230" s="18" t="s">
        <v>31808</v>
      </c>
      <c r="J12230" s="18" t="str">
        <f t="shared" si="1198"/>
        <v>00</v>
      </c>
      <c r="Q12230" s="32">
        <v>1</v>
      </c>
    </row>
    <row r="12231" spans="1:17" ht="25.5">
      <c r="A12231" s="26">
        <v>12230</v>
      </c>
      <c r="B12231" s="27" t="s">
        <v>31924</v>
      </c>
      <c r="C12231" s="28"/>
      <c r="D12231" s="18" t="s">
        <v>31925</v>
      </c>
      <c r="E12231" s="18" t="s">
        <v>31926</v>
      </c>
      <c r="F12231" s="29">
        <v>6044.76</v>
      </c>
      <c r="G12231" s="30" t="s">
        <v>1742</v>
      </c>
      <c r="H12231" s="18" t="s">
        <v>17</v>
      </c>
      <c r="I12231" s="18" t="s">
        <v>31808</v>
      </c>
      <c r="J12231" s="18" t="str">
        <f t="shared" si="1198"/>
        <v>12</v>
      </c>
      <c r="K12231" s="31" t="str">
        <f t="shared" ref="K12231:K12236" si="1199">J12231</f>
        <v>12</v>
      </c>
      <c r="L12231" s="31">
        <v>19</v>
      </c>
      <c r="M12231" s="31">
        <f t="shared" ref="M12231:M12236" si="1200">+L12231-K12231</f>
        <v>7</v>
      </c>
      <c r="N12231" s="31">
        <v>10</v>
      </c>
      <c r="O12231" s="31">
        <f t="shared" ref="O12231:O12236" si="1201">N12231-M12231</f>
        <v>3</v>
      </c>
      <c r="P12231" s="32">
        <f t="shared" ref="P12231:P12236" si="1202">F12231/N12231</f>
        <v>604.476</v>
      </c>
      <c r="Q12231" s="33">
        <f t="shared" ref="Q12231:Q12236" si="1203">P12231*O12231</f>
        <v>1813.4279999999999</v>
      </c>
    </row>
    <row r="12232" spans="1:17">
      <c r="A12232" s="26">
        <v>12231</v>
      </c>
      <c r="B12232" s="27" t="s">
        <v>4988</v>
      </c>
      <c r="C12232" s="28"/>
      <c r="D12232" s="18" t="s">
        <v>31927</v>
      </c>
      <c r="E12232" s="18" t="s">
        <v>31928</v>
      </c>
      <c r="F12232" s="29">
        <v>6670</v>
      </c>
      <c r="G12232" s="30" t="s">
        <v>31842</v>
      </c>
      <c r="H12232" s="18" t="s">
        <v>17</v>
      </c>
      <c r="I12232" s="18" t="s">
        <v>31808</v>
      </c>
      <c r="J12232" s="18" t="str">
        <f t="shared" si="1198"/>
        <v>16</v>
      </c>
      <c r="K12232" s="31" t="str">
        <f t="shared" si="1199"/>
        <v>16</v>
      </c>
      <c r="L12232" s="31">
        <v>19</v>
      </c>
      <c r="M12232" s="31">
        <f t="shared" si="1200"/>
        <v>3</v>
      </c>
      <c r="N12232" s="31">
        <v>10</v>
      </c>
      <c r="O12232" s="31">
        <f t="shared" si="1201"/>
        <v>7</v>
      </c>
      <c r="P12232" s="32">
        <f t="shared" si="1202"/>
        <v>667</v>
      </c>
      <c r="Q12232" s="33">
        <f t="shared" si="1203"/>
        <v>4669</v>
      </c>
    </row>
    <row r="12233" spans="1:17">
      <c r="A12233" s="26">
        <v>12232</v>
      </c>
      <c r="B12233" s="27" t="s">
        <v>31929</v>
      </c>
      <c r="C12233" s="28"/>
      <c r="D12233" s="18" t="s">
        <v>31930</v>
      </c>
      <c r="E12233" s="18" t="s">
        <v>31931</v>
      </c>
      <c r="F12233" s="29">
        <v>4205</v>
      </c>
      <c r="G12233" s="30" t="s">
        <v>31842</v>
      </c>
      <c r="H12233" s="18" t="s">
        <v>17</v>
      </c>
      <c r="I12233" s="18" t="s">
        <v>31808</v>
      </c>
      <c r="J12233" s="18" t="str">
        <f t="shared" si="1198"/>
        <v>16</v>
      </c>
      <c r="K12233" s="31" t="str">
        <f t="shared" si="1199"/>
        <v>16</v>
      </c>
      <c r="L12233" s="31">
        <v>19</v>
      </c>
      <c r="M12233" s="31">
        <f t="shared" si="1200"/>
        <v>3</v>
      </c>
      <c r="N12233" s="31">
        <v>10</v>
      </c>
      <c r="O12233" s="31">
        <f t="shared" si="1201"/>
        <v>7</v>
      </c>
      <c r="P12233" s="32">
        <f t="shared" si="1202"/>
        <v>420.5</v>
      </c>
      <c r="Q12233" s="33">
        <f t="shared" si="1203"/>
        <v>2943.5</v>
      </c>
    </row>
    <row r="12234" spans="1:17">
      <c r="A12234" s="26">
        <v>12233</v>
      </c>
      <c r="B12234" s="27" t="s">
        <v>31929</v>
      </c>
      <c r="C12234" s="28"/>
      <c r="D12234" s="18" t="s">
        <v>31932</v>
      </c>
      <c r="E12234" s="18" t="s">
        <v>31933</v>
      </c>
      <c r="F12234" s="29">
        <v>4205</v>
      </c>
      <c r="G12234" s="30" t="s">
        <v>31842</v>
      </c>
      <c r="H12234" s="18" t="s">
        <v>17</v>
      </c>
      <c r="I12234" s="18" t="s">
        <v>31808</v>
      </c>
      <c r="J12234" s="18" t="str">
        <f t="shared" si="1198"/>
        <v>16</v>
      </c>
      <c r="K12234" s="31" t="str">
        <f t="shared" si="1199"/>
        <v>16</v>
      </c>
      <c r="L12234" s="31">
        <v>19</v>
      </c>
      <c r="M12234" s="31">
        <f t="shared" si="1200"/>
        <v>3</v>
      </c>
      <c r="N12234" s="31">
        <v>10</v>
      </c>
      <c r="O12234" s="31">
        <f t="shared" si="1201"/>
        <v>7</v>
      </c>
      <c r="P12234" s="32">
        <f t="shared" si="1202"/>
        <v>420.5</v>
      </c>
      <c r="Q12234" s="33">
        <f t="shared" si="1203"/>
        <v>2943.5</v>
      </c>
    </row>
    <row r="12235" spans="1:17">
      <c r="A12235" s="26">
        <v>12234</v>
      </c>
      <c r="B12235" s="27" t="s">
        <v>146</v>
      </c>
      <c r="C12235" s="28"/>
      <c r="D12235" s="18" t="s">
        <v>31934</v>
      </c>
      <c r="E12235" s="18" t="s">
        <v>31935</v>
      </c>
      <c r="F12235" s="34">
        <v>1191.32</v>
      </c>
      <c r="G12235" s="35">
        <v>42894</v>
      </c>
      <c r="H12235" s="18" t="s">
        <v>17</v>
      </c>
      <c r="I12235" s="18" t="s">
        <v>31808</v>
      </c>
      <c r="J12235" s="18" t="str">
        <f t="shared" si="1198"/>
        <v>17</v>
      </c>
      <c r="K12235" s="31" t="str">
        <f t="shared" si="1199"/>
        <v>17</v>
      </c>
      <c r="L12235" s="31">
        <v>19</v>
      </c>
      <c r="M12235" s="31">
        <f t="shared" si="1200"/>
        <v>2</v>
      </c>
      <c r="N12235" s="31">
        <v>10</v>
      </c>
      <c r="O12235" s="31">
        <f t="shared" si="1201"/>
        <v>8</v>
      </c>
      <c r="P12235" s="32">
        <f t="shared" si="1202"/>
        <v>119.13199999999999</v>
      </c>
      <c r="Q12235" s="33">
        <f t="shared" si="1203"/>
        <v>953.05599999999993</v>
      </c>
    </row>
    <row r="12236" spans="1:17">
      <c r="A12236" s="26">
        <v>12235</v>
      </c>
      <c r="B12236" s="27" t="s">
        <v>11390</v>
      </c>
      <c r="C12236" s="28"/>
      <c r="D12236" s="18" t="s">
        <v>31936</v>
      </c>
      <c r="E12236" s="18" t="s">
        <v>31937</v>
      </c>
      <c r="F12236" s="34">
        <v>1191.32</v>
      </c>
      <c r="G12236" s="35">
        <v>42894</v>
      </c>
      <c r="H12236" s="18" t="s">
        <v>17</v>
      </c>
      <c r="I12236" s="18" t="s">
        <v>31808</v>
      </c>
      <c r="J12236" s="18" t="str">
        <f t="shared" si="1198"/>
        <v>17</v>
      </c>
      <c r="K12236" s="31" t="str">
        <f t="shared" si="1199"/>
        <v>17</v>
      </c>
      <c r="L12236" s="31">
        <v>19</v>
      </c>
      <c r="M12236" s="31">
        <f t="shared" si="1200"/>
        <v>2</v>
      </c>
      <c r="N12236" s="31">
        <v>10</v>
      </c>
      <c r="O12236" s="31">
        <f t="shared" si="1201"/>
        <v>8</v>
      </c>
      <c r="P12236" s="32">
        <f t="shared" si="1202"/>
        <v>119.13199999999999</v>
      </c>
      <c r="Q12236" s="33">
        <f t="shared" si="1203"/>
        <v>953.05599999999993</v>
      </c>
    </row>
    <row r="12237" spans="1:17">
      <c r="A12237" s="26">
        <v>12236</v>
      </c>
      <c r="B12237" s="27" t="s">
        <v>31805</v>
      </c>
      <c r="C12237" s="28"/>
      <c r="D12237" s="18" t="s">
        <v>40162</v>
      </c>
      <c r="E12237" s="18" t="s">
        <v>40163</v>
      </c>
      <c r="F12237" s="29"/>
      <c r="G12237" s="30"/>
      <c r="H12237" s="18" t="s">
        <v>794</v>
      </c>
      <c r="I12237" s="18" t="s">
        <v>31808</v>
      </c>
      <c r="J12237" s="18" t="str">
        <f t="shared" si="1198"/>
        <v>00</v>
      </c>
      <c r="Q12237" s="32">
        <v>1</v>
      </c>
    </row>
    <row r="12238" spans="1:17">
      <c r="A12238" s="26">
        <v>12237</v>
      </c>
      <c r="B12238" s="27" t="s">
        <v>40364</v>
      </c>
      <c r="C12238" s="28"/>
      <c r="D12238" s="18" t="s">
        <v>40365</v>
      </c>
      <c r="E12238" s="18" t="s">
        <v>40366</v>
      </c>
      <c r="F12238" s="29" t="s">
        <v>2650</v>
      </c>
      <c r="G12238" s="30" t="s">
        <v>2650</v>
      </c>
      <c r="H12238" s="18" t="s">
        <v>17</v>
      </c>
      <c r="I12238" s="18" t="s">
        <v>28880</v>
      </c>
      <c r="J12238" s="18" t="str">
        <f t="shared" si="1198"/>
        <v>NO DISPONIBLE</v>
      </c>
      <c r="Q12238" s="32">
        <v>1</v>
      </c>
    </row>
    <row r="12239" spans="1:17" ht="25.5">
      <c r="A12239" s="26">
        <v>12238</v>
      </c>
      <c r="B12239" s="27" t="s">
        <v>40168</v>
      </c>
      <c r="C12239" s="28"/>
      <c r="D12239" s="18" t="s">
        <v>40169</v>
      </c>
      <c r="E12239" s="18" t="s">
        <v>40170</v>
      </c>
      <c r="F12239" s="29"/>
      <c r="G12239" s="30"/>
      <c r="H12239" s="18" t="s">
        <v>17</v>
      </c>
      <c r="I12239" s="18" t="s">
        <v>40167</v>
      </c>
      <c r="J12239" s="18" t="str">
        <f t="shared" si="1198"/>
        <v>00</v>
      </c>
      <c r="Q12239" s="32">
        <v>1</v>
      </c>
    </row>
    <row r="12240" spans="1:17">
      <c r="A12240" s="26">
        <v>12239</v>
      </c>
      <c r="B12240" s="27" t="s">
        <v>4849</v>
      </c>
      <c r="C12240" s="28"/>
      <c r="D12240" s="18" t="s">
        <v>4850</v>
      </c>
      <c r="E12240" s="18" t="s">
        <v>4851</v>
      </c>
      <c r="F12240" s="29">
        <v>1</v>
      </c>
      <c r="G12240" s="30" t="s">
        <v>2400</v>
      </c>
      <c r="H12240" s="18" t="s">
        <v>17</v>
      </c>
      <c r="I12240" s="18" t="s">
        <v>4595</v>
      </c>
      <c r="J12240" s="18" t="str">
        <f t="shared" si="1198"/>
        <v>16</v>
      </c>
      <c r="K12240" s="31" t="str">
        <f>J12240</f>
        <v>16</v>
      </c>
      <c r="L12240" s="31">
        <v>19</v>
      </c>
      <c r="M12240" s="31">
        <f>+L12240-K12240</f>
        <v>3</v>
      </c>
      <c r="N12240" s="31">
        <v>3</v>
      </c>
      <c r="O12240" s="31">
        <f>N12240-M12240</f>
        <v>0</v>
      </c>
      <c r="P12240" s="32">
        <f>F12240/N12240</f>
        <v>0.33333333333333331</v>
      </c>
      <c r="Q12240" s="33">
        <f>P12240*O12240</f>
        <v>0</v>
      </c>
    </row>
    <row r="12241" spans="1:17" ht="25.5">
      <c r="A12241" s="26">
        <v>12240</v>
      </c>
      <c r="B12241" s="27" t="s">
        <v>40174</v>
      </c>
      <c r="C12241" s="28"/>
      <c r="D12241" s="18" t="s">
        <v>40175</v>
      </c>
      <c r="E12241" s="18" t="s">
        <v>40176</v>
      </c>
      <c r="F12241" s="29">
        <v>1</v>
      </c>
      <c r="G12241" s="30" t="s">
        <v>40177</v>
      </c>
      <c r="H12241" s="18" t="s">
        <v>17</v>
      </c>
      <c r="I12241" s="18" t="s">
        <v>40167</v>
      </c>
      <c r="J12241" s="18" t="str">
        <f t="shared" si="1198"/>
        <v>12</v>
      </c>
      <c r="K12241" s="31" t="str">
        <f>J12241</f>
        <v>12</v>
      </c>
      <c r="L12241" s="31">
        <v>19</v>
      </c>
      <c r="M12241" s="31">
        <f>+L12241-K12241</f>
        <v>7</v>
      </c>
      <c r="N12241" s="31">
        <v>10</v>
      </c>
      <c r="O12241" s="31">
        <f>N12241-M12241</f>
        <v>3</v>
      </c>
      <c r="P12241" s="32">
        <f>F12241/N12241</f>
        <v>0.1</v>
      </c>
      <c r="Q12241" s="33">
        <f>P12241*O12241</f>
        <v>0.30000000000000004</v>
      </c>
    </row>
    <row r="12242" spans="1:17">
      <c r="A12242" s="26">
        <v>12241</v>
      </c>
      <c r="B12242" s="27" t="s">
        <v>40178</v>
      </c>
      <c r="C12242" s="28"/>
      <c r="D12242" s="18" t="s">
        <v>40179</v>
      </c>
      <c r="E12242" s="18" t="s">
        <v>40180</v>
      </c>
      <c r="F12242" s="29"/>
      <c r="G12242" s="30"/>
      <c r="H12242" s="18" t="s">
        <v>17</v>
      </c>
      <c r="I12242" s="18" t="s">
        <v>40167</v>
      </c>
      <c r="J12242" s="18" t="str">
        <f t="shared" si="1198"/>
        <v>00</v>
      </c>
      <c r="Q12242" s="32">
        <v>1</v>
      </c>
    </row>
    <row r="12243" spans="1:17" ht="25.5">
      <c r="A12243" s="26">
        <v>12242</v>
      </c>
      <c r="B12243" s="27" t="s">
        <v>40181</v>
      </c>
      <c r="C12243" s="28"/>
      <c r="D12243" s="18" t="s">
        <v>40182</v>
      </c>
      <c r="E12243" s="18" t="s">
        <v>40183</v>
      </c>
      <c r="F12243" s="29"/>
      <c r="G12243" s="30"/>
      <c r="H12243" s="18" t="s">
        <v>17</v>
      </c>
      <c r="I12243" s="18" t="s">
        <v>40167</v>
      </c>
      <c r="J12243" s="18" t="str">
        <f t="shared" si="1198"/>
        <v>00</v>
      </c>
      <c r="Q12243" s="32">
        <v>1</v>
      </c>
    </row>
    <row r="12244" spans="1:17" ht="25.5">
      <c r="A12244" s="26">
        <v>12243</v>
      </c>
      <c r="B12244" s="27" t="s">
        <v>40184</v>
      </c>
      <c r="C12244" s="28"/>
      <c r="D12244" s="18" t="s">
        <v>40185</v>
      </c>
      <c r="E12244" s="18" t="s">
        <v>40186</v>
      </c>
      <c r="F12244" s="29"/>
      <c r="G12244" s="30"/>
      <c r="H12244" s="18" t="s">
        <v>794</v>
      </c>
      <c r="I12244" s="18" t="s">
        <v>40167</v>
      </c>
      <c r="J12244" s="18" t="str">
        <f t="shared" si="1198"/>
        <v>00</v>
      </c>
      <c r="Q12244" s="32">
        <v>1</v>
      </c>
    </row>
    <row r="12245" spans="1:17" ht="25.5">
      <c r="A12245" s="26">
        <v>12244</v>
      </c>
      <c r="B12245" s="27" t="s">
        <v>40187</v>
      </c>
      <c r="C12245" s="28"/>
      <c r="D12245" s="18" t="s">
        <v>40188</v>
      </c>
      <c r="E12245" s="18" t="s">
        <v>40189</v>
      </c>
      <c r="F12245" s="29">
        <v>6044.76</v>
      </c>
      <c r="G12245" s="30" t="s">
        <v>1742</v>
      </c>
      <c r="H12245" s="18" t="s">
        <v>17</v>
      </c>
      <c r="I12245" s="18" t="s">
        <v>40167</v>
      </c>
      <c r="J12245" s="18" t="str">
        <f t="shared" si="1198"/>
        <v>12</v>
      </c>
      <c r="K12245" s="31" t="str">
        <f>J12245</f>
        <v>12</v>
      </c>
      <c r="L12245" s="31">
        <v>19</v>
      </c>
      <c r="M12245" s="31">
        <f>+L12245-K12245</f>
        <v>7</v>
      </c>
      <c r="N12245" s="31">
        <v>10</v>
      </c>
      <c r="O12245" s="31">
        <f>N12245-M12245</f>
        <v>3</v>
      </c>
      <c r="P12245" s="32">
        <f>F12245/N12245</f>
        <v>604.476</v>
      </c>
      <c r="Q12245" s="33">
        <f>P12245*O12245</f>
        <v>1813.4279999999999</v>
      </c>
    </row>
    <row r="12246" spans="1:17">
      <c r="A12246" s="26">
        <v>12245</v>
      </c>
      <c r="B12246" s="27" t="s">
        <v>40190</v>
      </c>
      <c r="C12246" s="28"/>
      <c r="D12246" s="18" t="s">
        <v>40191</v>
      </c>
      <c r="E12246" s="18" t="s">
        <v>40192</v>
      </c>
      <c r="F12246" s="29"/>
      <c r="G12246" s="30"/>
      <c r="H12246" s="18" t="s">
        <v>17</v>
      </c>
      <c r="I12246" s="18" t="s">
        <v>40167</v>
      </c>
      <c r="J12246" s="18" t="str">
        <f t="shared" si="1198"/>
        <v>00</v>
      </c>
      <c r="Q12246" s="32">
        <v>1</v>
      </c>
    </row>
    <row r="12247" spans="1:17" ht="25.5">
      <c r="A12247" s="26">
        <v>12246</v>
      </c>
      <c r="B12247" s="27" t="s">
        <v>40193</v>
      </c>
      <c r="C12247" s="28"/>
      <c r="D12247" s="18" t="s">
        <v>40194</v>
      </c>
      <c r="E12247" s="18" t="s">
        <v>40195</v>
      </c>
      <c r="F12247" s="29"/>
      <c r="G12247" s="30"/>
      <c r="H12247" s="18" t="s">
        <v>17</v>
      </c>
      <c r="I12247" s="18" t="s">
        <v>40167</v>
      </c>
      <c r="J12247" s="18" t="str">
        <f t="shared" si="1198"/>
        <v>00</v>
      </c>
      <c r="Q12247" s="32">
        <v>1</v>
      </c>
    </row>
    <row r="12248" spans="1:17">
      <c r="A12248" s="26">
        <v>12247</v>
      </c>
      <c r="B12248" s="27" t="s">
        <v>4631</v>
      </c>
      <c r="C12248" s="28"/>
      <c r="D12248" s="18" t="s">
        <v>4632</v>
      </c>
      <c r="E12248" s="18" t="s">
        <v>4633</v>
      </c>
      <c r="F12248" s="29">
        <v>1</v>
      </c>
      <c r="G12248" s="30" t="s">
        <v>2400</v>
      </c>
      <c r="H12248" s="18" t="s">
        <v>17</v>
      </c>
      <c r="I12248" s="18" t="s">
        <v>4595</v>
      </c>
      <c r="J12248" s="18" t="str">
        <f t="shared" si="1198"/>
        <v>16</v>
      </c>
      <c r="K12248" s="31" t="str">
        <f>J12248</f>
        <v>16</v>
      </c>
      <c r="L12248" s="31">
        <v>19</v>
      </c>
      <c r="M12248" s="31">
        <f>+L12248-K12248</f>
        <v>3</v>
      </c>
      <c r="N12248" s="31">
        <v>3</v>
      </c>
      <c r="O12248" s="31">
        <f>N12248-M12248</f>
        <v>0</v>
      </c>
      <c r="P12248" s="32">
        <f>F12248/N12248</f>
        <v>0.33333333333333331</v>
      </c>
      <c r="Q12248" s="33">
        <f>P12248*O12248</f>
        <v>0</v>
      </c>
    </row>
    <row r="12249" spans="1:17" ht="25.5">
      <c r="A12249" s="26">
        <v>12248</v>
      </c>
      <c r="B12249" s="27" t="s">
        <v>40199</v>
      </c>
      <c r="C12249" s="28"/>
      <c r="D12249" s="18" t="s">
        <v>40200</v>
      </c>
      <c r="E12249" s="18" t="s">
        <v>40201</v>
      </c>
      <c r="F12249" s="29"/>
      <c r="G12249" s="30"/>
      <c r="H12249" s="18" t="s">
        <v>17</v>
      </c>
      <c r="I12249" s="18" t="s">
        <v>40167</v>
      </c>
      <c r="J12249" s="18" t="str">
        <f t="shared" si="1198"/>
        <v>00</v>
      </c>
      <c r="Q12249" s="32">
        <v>1</v>
      </c>
    </row>
    <row r="12250" spans="1:17" ht="25.5">
      <c r="A12250" s="26">
        <v>12249</v>
      </c>
      <c r="B12250" s="27" t="s">
        <v>40202</v>
      </c>
      <c r="C12250" s="28"/>
      <c r="D12250" s="18" t="s">
        <v>40203</v>
      </c>
      <c r="E12250" s="18" t="s">
        <v>40204</v>
      </c>
      <c r="F12250" s="29"/>
      <c r="G12250" s="30"/>
      <c r="H12250" s="18" t="s">
        <v>17</v>
      </c>
      <c r="I12250" s="18" t="s">
        <v>40167</v>
      </c>
      <c r="J12250" s="18" t="str">
        <f t="shared" si="1198"/>
        <v>00</v>
      </c>
      <c r="Q12250" s="32">
        <v>1</v>
      </c>
    </row>
    <row r="12251" spans="1:17" ht="25.5">
      <c r="A12251" s="26">
        <v>12250</v>
      </c>
      <c r="B12251" s="27" t="s">
        <v>40205</v>
      </c>
      <c r="C12251" s="28"/>
      <c r="D12251" s="18" t="s">
        <v>418</v>
      </c>
      <c r="E12251" s="18" t="s">
        <v>419</v>
      </c>
      <c r="F12251" s="29">
        <v>4873.76</v>
      </c>
      <c r="G12251" s="30" t="s">
        <v>178</v>
      </c>
      <c r="H12251" s="18" t="s">
        <v>17</v>
      </c>
      <c r="I12251" s="18" t="s">
        <v>40167</v>
      </c>
      <c r="J12251" s="18" t="str">
        <f t="shared" si="1198"/>
        <v>17</v>
      </c>
      <c r="K12251" s="31" t="str">
        <f>J12251</f>
        <v>17</v>
      </c>
      <c r="L12251" s="31">
        <v>19</v>
      </c>
      <c r="M12251" s="31">
        <f>+L12251-K12251</f>
        <v>2</v>
      </c>
      <c r="N12251" s="31">
        <v>10</v>
      </c>
      <c r="O12251" s="31">
        <f>N12251-M12251</f>
        <v>8</v>
      </c>
      <c r="P12251" s="32">
        <f>F12251/N12251</f>
        <v>487.37600000000003</v>
      </c>
      <c r="Q12251" s="33">
        <f>P12251*O12251</f>
        <v>3899.0080000000003</v>
      </c>
    </row>
    <row r="12252" spans="1:17">
      <c r="A12252" s="26">
        <v>12251</v>
      </c>
      <c r="B12252" s="100" t="s">
        <v>48914</v>
      </c>
      <c r="C12252" s="28"/>
      <c r="D12252" s="96" t="s">
        <v>48932</v>
      </c>
      <c r="E12252" s="96">
        <v>40411</v>
      </c>
      <c r="F12252" s="95">
        <v>4617.38</v>
      </c>
      <c r="G12252" s="30" t="s">
        <v>48940</v>
      </c>
      <c r="H12252" s="18" t="s">
        <v>17</v>
      </c>
      <c r="I12252" s="28" t="s">
        <v>40167</v>
      </c>
      <c r="J12252" s="18">
        <v>22</v>
      </c>
      <c r="K12252" s="31">
        <v>22</v>
      </c>
      <c r="L12252" s="31">
        <v>22</v>
      </c>
      <c r="M12252" s="31">
        <v>0</v>
      </c>
      <c r="N12252" s="31">
        <v>10</v>
      </c>
      <c r="O12252" s="31">
        <v>10</v>
      </c>
      <c r="P12252" s="32">
        <v>461.73</v>
      </c>
      <c r="Q12252" s="95">
        <v>4617.38</v>
      </c>
    </row>
    <row r="12253" spans="1:17">
      <c r="A12253" s="26">
        <v>12252</v>
      </c>
      <c r="B12253" s="100" t="s">
        <v>48914</v>
      </c>
      <c r="C12253" s="28"/>
      <c r="D12253" s="96" t="s">
        <v>48933</v>
      </c>
      <c r="E12253" s="96">
        <v>40412</v>
      </c>
      <c r="F12253" s="95">
        <v>4617.38</v>
      </c>
      <c r="G12253" s="30" t="s">
        <v>48940</v>
      </c>
      <c r="H12253" s="18" t="s">
        <v>17</v>
      </c>
      <c r="I12253" s="28" t="s">
        <v>40167</v>
      </c>
      <c r="J12253" s="18">
        <v>22</v>
      </c>
      <c r="K12253" s="31">
        <v>22</v>
      </c>
      <c r="L12253" s="31">
        <v>22</v>
      </c>
      <c r="M12253" s="31">
        <v>0</v>
      </c>
      <c r="N12253" s="31">
        <v>10</v>
      </c>
      <c r="O12253" s="31">
        <v>10</v>
      </c>
      <c r="P12253" s="32">
        <v>461.73</v>
      </c>
      <c r="Q12253" s="95">
        <v>4617.38</v>
      </c>
    </row>
    <row r="12254" spans="1:17">
      <c r="A12254" s="26">
        <v>12253</v>
      </c>
      <c r="B12254" s="100" t="s">
        <v>48914</v>
      </c>
      <c r="C12254" s="28"/>
      <c r="D12254" s="96" t="s">
        <v>48934</v>
      </c>
      <c r="E12254" s="96">
        <v>40413</v>
      </c>
      <c r="F12254" s="95">
        <v>4617.38</v>
      </c>
      <c r="G12254" s="30" t="s">
        <v>48940</v>
      </c>
      <c r="H12254" s="18" t="s">
        <v>17</v>
      </c>
      <c r="I12254" s="28" t="s">
        <v>40167</v>
      </c>
      <c r="J12254" s="18">
        <v>22</v>
      </c>
      <c r="K12254" s="31">
        <v>22</v>
      </c>
      <c r="L12254" s="31">
        <v>22</v>
      </c>
      <c r="M12254" s="31">
        <v>0</v>
      </c>
      <c r="N12254" s="31">
        <v>10</v>
      </c>
      <c r="O12254" s="31">
        <v>10</v>
      </c>
      <c r="P12254" s="32">
        <v>461.73</v>
      </c>
      <c r="Q12254" s="95">
        <v>4617.38</v>
      </c>
    </row>
    <row r="12255" spans="1:17">
      <c r="A12255" s="26">
        <v>12254</v>
      </c>
      <c r="B12255" s="100" t="s">
        <v>48914</v>
      </c>
      <c r="C12255" s="28"/>
      <c r="D12255" s="96" t="s">
        <v>48935</v>
      </c>
      <c r="E12255" s="96">
        <v>40414</v>
      </c>
      <c r="F12255" s="95">
        <v>4617.38</v>
      </c>
      <c r="G12255" s="30" t="s">
        <v>48940</v>
      </c>
      <c r="H12255" s="18" t="s">
        <v>17</v>
      </c>
      <c r="I12255" s="28" t="s">
        <v>40167</v>
      </c>
      <c r="J12255" s="18">
        <v>22</v>
      </c>
      <c r="K12255" s="31">
        <v>22</v>
      </c>
      <c r="L12255" s="31">
        <v>22</v>
      </c>
      <c r="M12255" s="31">
        <v>0</v>
      </c>
      <c r="N12255" s="31">
        <v>10</v>
      </c>
      <c r="O12255" s="31">
        <v>10</v>
      </c>
      <c r="P12255" s="32">
        <v>461.73</v>
      </c>
      <c r="Q12255" s="95">
        <v>4617.38</v>
      </c>
    </row>
    <row r="12256" spans="1:17">
      <c r="A12256" s="26">
        <v>12255</v>
      </c>
      <c r="B12256" s="100" t="s">
        <v>48915</v>
      </c>
      <c r="C12256" s="28"/>
      <c r="D12256" s="96" t="s">
        <v>48936</v>
      </c>
      <c r="E12256" s="96">
        <v>40415</v>
      </c>
      <c r="F12256" s="95">
        <v>4767.6000000000004</v>
      </c>
      <c r="G12256" s="30" t="s">
        <v>48940</v>
      </c>
      <c r="H12256" s="18" t="s">
        <v>17</v>
      </c>
      <c r="I12256" s="28" t="s">
        <v>40167</v>
      </c>
      <c r="J12256" s="18">
        <v>22</v>
      </c>
      <c r="K12256" s="31">
        <v>22</v>
      </c>
      <c r="L12256" s="31">
        <v>22</v>
      </c>
      <c r="M12256" s="31">
        <v>0</v>
      </c>
      <c r="N12256" s="31">
        <v>10</v>
      </c>
      <c r="O12256" s="31">
        <v>10</v>
      </c>
      <c r="P12256" s="95">
        <v>4767.6000000000004</v>
      </c>
      <c r="Q12256" s="95">
        <v>4767.6000000000004</v>
      </c>
    </row>
    <row r="12257" spans="1:17">
      <c r="A12257" s="26">
        <v>12256</v>
      </c>
      <c r="B12257" s="100" t="s">
        <v>48915</v>
      </c>
      <c r="C12257" s="28"/>
      <c r="D12257" s="96" t="s">
        <v>48937</v>
      </c>
      <c r="E12257" s="96">
        <v>40416</v>
      </c>
      <c r="F12257" s="95">
        <v>4767.6000000000004</v>
      </c>
      <c r="G12257" s="30" t="s">
        <v>48940</v>
      </c>
      <c r="H12257" s="18" t="s">
        <v>17</v>
      </c>
      <c r="I12257" s="28" t="s">
        <v>40167</v>
      </c>
      <c r="J12257" s="18">
        <v>22</v>
      </c>
      <c r="K12257" s="31">
        <v>22</v>
      </c>
      <c r="L12257" s="31">
        <v>22</v>
      </c>
      <c r="M12257" s="31">
        <v>0</v>
      </c>
      <c r="N12257" s="31">
        <v>10</v>
      </c>
      <c r="O12257" s="31">
        <v>10</v>
      </c>
      <c r="P12257" s="95">
        <v>4767.6000000000004</v>
      </c>
      <c r="Q12257" s="95">
        <v>4767.6000000000004</v>
      </c>
    </row>
    <row r="12258" spans="1:17">
      <c r="A12258" s="26">
        <v>12257</v>
      </c>
      <c r="B12258" s="100" t="s">
        <v>48915</v>
      </c>
      <c r="C12258" s="28"/>
      <c r="D12258" s="96" t="s">
        <v>48938</v>
      </c>
      <c r="E12258" s="96">
        <v>40417</v>
      </c>
      <c r="F12258" s="95">
        <v>4767.6000000000004</v>
      </c>
      <c r="G12258" s="30" t="s">
        <v>48940</v>
      </c>
      <c r="H12258" s="18" t="s">
        <v>17</v>
      </c>
      <c r="I12258" s="28" t="s">
        <v>40167</v>
      </c>
      <c r="J12258" s="18">
        <v>22</v>
      </c>
      <c r="K12258" s="31">
        <v>22</v>
      </c>
      <c r="L12258" s="31">
        <v>22</v>
      </c>
      <c r="M12258" s="31">
        <v>0</v>
      </c>
      <c r="N12258" s="31">
        <v>10</v>
      </c>
      <c r="O12258" s="31">
        <v>10</v>
      </c>
      <c r="P12258" s="95">
        <v>4767.6000000000004</v>
      </c>
      <c r="Q12258" s="95">
        <v>4767.6000000000004</v>
      </c>
    </row>
    <row r="12259" spans="1:17">
      <c r="A12259" s="26">
        <v>12258</v>
      </c>
      <c r="B12259" s="100" t="s">
        <v>48915</v>
      </c>
      <c r="C12259" s="28"/>
      <c r="D12259" s="96" t="s">
        <v>48939</v>
      </c>
      <c r="E12259" s="96">
        <v>40418</v>
      </c>
      <c r="F12259" s="95">
        <v>4767.6000000000004</v>
      </c>
      <c r="G12259" s="30" t="s">
        <v>48940</v>
      </c>
      <c r="H12259" s="18" t="s">
        <v>17</v>
      </c>
      <c r="I12259" s="28" t="s">
        <v>40167</v>
      </c>
      <c r="J12259" s="18">
        <v>22</v>
      </c>
      <c r="K12259" s="31">
        <v>22</v>
      </c>
      <c r="L12259" s="31">
        <v>22</v>
      </c>
      <c r="M12259" s="31">
        <v>0</v>
      </c>
      <c r="N12259" s="31">
        <v>10</v>
      </c>
      <c r="O12259" s="31">
        <v>10</v>
      </c>
      <c r="P12259" s="95">
        <v>4767.6000000000004</v>
      </c>
      <c r="Q12259" s="95">
        <v>4767.6000000000004</v>
      </c>
    </row>
    <row r="12260" spans="1:17">
      <c r="A12260" s="26">
        <v>12259</v>
      </c>
      <c r="B12260" s="44" t="s">
        <v>14728</v>
      </c>
      <c r="C12260" s="28"/>
      <c r="D12260" s="28" t="s">
        <v>40206</v>
      </c>
      <c r="E12260" s="28">
        <v>35774</v>
      </c>
      <c r="F12260" s="45">
        <v>3239</v>
      </c>
      <c r="G12260" s="47" t="s">
        <v>14730</v>
      </c>
      <c r="H12260" s="18" t="s">
        <v>17</v>
      </c>
      <c r="I12260" s="18" t="s">
        <v>40207</v>
      </c>
      <c r="J12260" s="18" t="str">
        <f>TEXT(G12260,"aa")</f>
        <v>19</v>
      </c>
      <c r="K12260" s="31" t="str">
        <f t="shared" ref="K12260:K12269" si="1204">J12260</f>
        <v>19</v>
      </c>
      <c r="L12260" s="31">
        <v>19</v>
      </c>
      <c r="M12260" s="31">
        <f t="shared" ref="M12260:M12269" si="1205">+L12260-K12260</f>
        <v>0</v>
      </c>
      <c r="N12260" s="31">
        <v>10</v>
      </c>
      <c r="O12260" s="31">
        <f t="shared" ref="O12260:O12269" si="1206">N12260-M12260</f>
        <v>10</v>
      </c>
      <c r="P12260" s="32">
        <f t="shared" ref="P12260:P12269" si="1207">F12260/N12260</f>
        <v>323.89999999999998</v>
      </c>
      <c r="Q12260" s="33">
        <f t="shared" ref="Q12260:Q12269" si="1208">P12260*O12260</f>
        <v>3239</v>
      </c>
    </row>
    <row r="12261" spans="1:17">
      <c r="A12261" s="26">
        <v>12260</v>
      </c>
      <c r="B12261" s="28" t="s">
        <v>43180</v>
      </c>
      <c r="C12261" s="28"/>
      <c r="D12261" s="28" t="s">
        <v>43181</v>
      </c>
      <c r="E12261" s="28">
        <v>37328</v>
      </c>
      <c r="F12261" s="40">
        <v>6691.75</v>
      </c>
      <c r="G12261" s="47" t="s">
        <v>43182</v>
      </c>
      <c r="H12261" s="18" t="s">
        <v>17</v>
      </c>
      <c r="I12261" s="28" t="s">
        <v>40207</v>
      </c>
      <c r="J12261" s="18" t="str">
        <f>TEXT(G12261,"aa")</f>
        <v>19</v>
      </c>
      <c r="K12261" s="31" t="str">
        <f t="shared" si="1204"/>
        <v>19</v>
      </c>
      <c r="L12261" s="31">
        <v>19</v>
      </c>
      <c r="M12261" s="31">
        <f t="shared" si="1205"/>
        <v>0</v>
      </c>
      <c r="N12261" s="31">
        <v>10</v>
      </c>
      <c r="O12261" s="31">
        <f t="shared" si="1206"/>
        <v>10</v>
      </c>
      <c r="P12261" s="32">
        <f t="shared" si="1207"/>
        <v>669.17499999999995</v>
      </c>
      <c r="Q12261" s="33">
        <f t="shared" si="1208"/>
        <v>6691.75</v>
      </c>
    </row>
    <row r="12262" spans="1:17">
      <c r="A12262" s="26">
        <v>12261</v>
      </c>
      <c r="B12262" s="56" t="s">
        <v>46487</v>
      </c>
      <c r="D12262" s="52" t="s">
        <v>46488</v>
      </c>
      <c r="E12262" s="53">
        <v>38760</v>
      </c>
      <c r="F12262" s="57">
        <v>2757.49</v>
      </c>
      <c r="G12262" s="55" t="s">
        <v>46489</v>
      </c>
      <c r="H12262" s="28" t="s">
        <v>17</v>
      </c>
      <c r="I12262" s="52" t="s">
        <v>40207</v>
      </c>
      <c r="J12262" s="18">
        <v>20</v>
      </c>
      <c r="K12262" s="31">
        <f t="shared" si="1204"/>
        <v>20</v>
      </c>
      <c r="L12262" s="31">
        <v>20</v>
      </c>
      <c r="M12262" s="31">
        <f t="shared" si="1205"/>
        <v>0</v>
      </c>
      <c r="N12262" s="31">
        <v>10</v>
      </c>
      <c r="O12262" s="31">
        <f t="shared" si="1206"/>
        <v>10</v>
      </c>
      <c r="P12262" s="32">
        <f t="shared" si="1207"/>
        <v>275.74899999999997</v>
      </c>
      <c r="Q12262" s="33">
        <f t="shared" si="1208"/>
        <v>2757.49</v>
      </c>
    </row>
    <row r="12263" spans="1:17">
      <c r="A12263" s="26">
        <v>12262</v>
      </c>
      <c r="B12263" s="56" t="s">
        <v>46899</v>
      </c>
      <c r="D12263" s="52" t="s">
        <v>46900</v>
      </c>
      <c r="E12263" s="53">
        <v>39188</v>
      </c>
      <c r="F12263" s="57">
        <v>1348.87</v>
      </c>
      <c r="G12263" s="60">
        <v>44312</v>
      </c>
      <c r="H12263" s="52" t="s">
        <v>17</v>
      </c>
      <c r="I12263" s="52" t="s">
        <v>40207</v>
      </c>
      <c r="J12263" s="18" t="str">
        <f t="shared" ref="J12263:J12294" si="1209">TEXT(G12263,"aa")</f>
        <v>21</v>
      </c>
      <c r="K12263" s="31" t="str">
        <f t="shared" si="1204"/>
        <v>21</v>
      </c>
      <c r="L12263" s="31">
        <v>21</v>
      </c>
      <c r="M12263" s="31">
        <f t="shared" si="1205"/>
        <v>0</v>
      </c>
      <c r="N12263" s="31">
        <v>10</v>
      </c>
      <c r="O12263" s="31">
        <f t="shared" si="1206"/>
        <v>10</v>
      </c>
      <c r="P12263" s="32">
        <f t="shared" si="1207"/>
        <v>134.887</v>
      </c>
      <c r="Q12263" s="33">
        <f t="shared" si="1208"/>
        <v>1348.87</v>
      </c>
    </row>
    <row r="12264" spans="1:17">
      <c r="A12264" s="26">
        <v>12263</v>
      </c>
      <c r="B12264" s="56" t="s">
        <v>46901</v>
      </c>
      <c r="D12264" s="52" t="s">
        <v>46902</v>
      </c>
      <c r="E12264" s="53">
        <v>39189</v>
      </c>
      <c r="F12264" s="57">
        <v>3032.64</v>
      </c>
      <c r="G12264" s="60">
        <v>44312</v>
      </c>
      <c r="H12264" s="52" t="s">
        <v>17</v>
      </c>
      <c r="I12264" s="52" t="s">
        <v>40207</v>
      </c>
      <c r="J12264" s="18" t="str">
        <f t="shared" si="1209"/>
        <v>21</v>
      </c>
      <c r="K12264" s="31" t="str">
        <f t="shared" si="1204"/>
        <v>21</v>
      </c>
      <c r="L12264" s="31">
        <v>21</v>
      </c>
      <c r="M12264" s="31">
        <f t="shared" si="1205"/>
        <v>0</v>
      </c>
      <c r="N12264" s="31">
        <v>10</v>
      </c>
      <c r="O12264" s="31">
        <f t="shared" si="1206"/>
        <v>10</v>
      </c>
      <c r="P12264" s="32">
        <f t="shared" si="1207"/>
        <v>303.26400000000001</v>
      </c>
      <c r="Q12264" s="33">
        <f t="shared" si="1208"/>
        <v>3032.6400000000003</v>
      </c>
    </row>
    <row r="12265" spans="1:17">
      <c r="A12265" s="26">
        <v>12264</v>
      </c>
      <c r="B12265" s="56" t="s">
        <v>46903</v>
      </c>
      <c r="D12265" s="52" t="s">
        <v>46904</v>
      </c>
      <c r="E12265" s="53">
        <v>39190</v>
      </c>
      <c r="F12265" s="57">
        <v>1078.8599999999999</v>
      </c>
      <c r="G12265" s="60">
        <v>44312</v>
      </c>
      <c r="H12265" s="52" t="s">
        <v>17</v>
      </c>
      <c r="I12265" s="52" t="s">
        <v>40207</v>
      </c>
      <c r="J12265" s="18" t="str">
        <f t="shared" si="1209"/>
        <v>21</v>
      </c>
      <c r="K12265" s="31" t="str">
        <f t="shared" si="1204"/>
        <v>21</v>
      </c>
      <c r="L12265" s="31">
        <v>21</v>
      </c>
      <c r="M12265" s="31">
        <f t="shared" si="1205"/>
        <v>0</v>
      </c>
      <c r="N12265" s="31">
        <v>10</v>
      </c>
      <c r="O12265" s="31">
        <f t="shared" si="1206"/>
        <v>10</v>
      </c>
      <c r="P12265" s="32">
        <f t="shared" si="1207"/>
        <v>107.886</v>
      </c>
      <c r="Q12265" s="33">
        <f t="shared" si="1208"/>
        <v>1078.8599999999999</v>
      </c>
    </row>
    <row r="12266" spans="1:17">
      <c r="A12266" s="26">
        <v>12265</v>
      </c>
      <c r="B12266" s="56" t="s">
        <v>46905</v>
      </c>
      <c r="D12266" s="52" t="s">
        <v>46906</v>
      </c>
      <c r="E12266" s="53">
        <v>39191</v>
      </c>
      <c r="F12266" s="57">
        <v>970.78</v>
      </c>
      <c r="G12266" s="60">
        <v>44312</v>
      </c>
      <c r="H12266" s="52" t="s">
        <v>17</v>
      </c>
      <c r="I12266" s="52" t="s">
        <v>40207</v>
      </c>
      <c r="J12266" s="18" t="str">
        <f t="shared" si="1209"/>
        <v>21</v>
      </c>
      <c r="K12266" s="31" t="str">
        <f t="shared" si="1204"/>
        <v>21</v>
      </c>
      <c r="L12266" s="31">
        <v>21</v>
      </c>
      <c r="M12266" s="31">
        <f t="shared" si="1205"/>
        <v>0</v>
      </c>
      <c r="N12266" s="31">
        <v>10</v>
      </c>
      <c r="O12266" s="31">
        <f t="shared" si="1206"/>
        <v>10</v>
      </c>
      <c r="P12266" s="32">
        <f t="shared" si="1207"/>
        <v>97.078000000000003</v>
      </c>
      <c r="Q12266" s="33">
        <f t="shared" si="1208"/>
        <v>970.78</v>
      </c>
    </row>
    <row r="12267" spans="1:17">
      <c r="A12267" s="26">
        <v>12266</v>
      </c>
      <c r="B12267" s="56" t="s">
        <v>46905</v>
      </c>
      <c r="D12267" s="52" t="s">
        <v>46907</v>
      </c>
      <c r="E12267" s="53">
        <v>39192</v>
      </c>
      <c r="F12267" s="57">
        <v>970.78</v>
      </c>
      <c r="G12267" s="60">
        <v>44312</v>
      </c>
      <c r="H12267" s="52" t="s">
        <v>17</v>
      </c>
      <c r="I12267" s="52" t="s">
        <v>40207</v>
      </c>
      <c r="J12267" s="18" t="str">
        <f t="shared" si="1209"/>
        <v>21</v>
      </c>
      <c r="K12267" s="31" t="str">
        <f t="shared" si="1204"/>
        <v>21</v>
      </c>
      <c r="L12267" s="31">
        <v>21</v>
      </c>
      <c r="M12267" s="31">
        <f t="shared" si="1205"/>
        <v>0</v>
      </c>
      <c r="N12267" s="31">
        <v>10</v>
      </c>
      <c r="O12267" s="31">
        <f t="shared" si="1206"/>
        <v>10</v>
      </c>
      <c r="P12267" s="32">
        <f t="shared" si="1207"/>
        <v>97.078000000000003</v>
      </c>
      <c r="Q12267" s="33">
        <f t="shared" si="1208"/>
        <v>970.78</v>
      </c>
    </row>
    <row r="12268" spans="1:17">
      <c r="A12268" s="26">
        <v>12267</v>
      </c>
      <c r="B12268" s="56" t="s">
        <v>46908</v>
      </c>
      <c r="D12268" s="52" t="s">
        <v>46909</v>
      </c>
      <c r="E12268" s="53">
        <v>39193</v>
      </c>
      <c r="F12268" s="57">
        <v>542.17999999999995</v>
      </c>
      <c r="G12268" s="60">
        <v>44312</v>
      </c>
      <c r="H12268" s="52" t="s">
        <v>17</v>
      </c>
      <c r="I12268" s="52" t="s">
        <v>40207</v>
      </c>
      <c r="J12268" s="18" t="str">
        <f t="shared" si="1209"/>
        <v>21</v>
      </c>
      <c r="K12268" s="31" t="str">
        <f t="shared" si="1204"/>
        <v>21</v>
      </c>
      <c r="L12268" s="31">
        <v>21</v>
      </c>
      <c r="M12268" s="31">
        <f t="shared" si="1205"/>
        <v>0</v>
      </c>
      <c r="N12268" s="31">
        <v>10</v>
      </c>
      <c r="O12268" s="31">
        <f t="shared" si="1206"/>
        <v>10</v>
      </c>
      <c r="P12268" s="32">
        <f t="shared" si="1207"/>
        <v>54.217999999999996</v>
      </c>
      <c r="Q12268" s="33">
        <f t="shared" si="1208"/>
        <v>542.17999999999995</v>
      </c>
    </row>
    <row r="12269" spans="1:17">
      <c r="A12269" s="26">
        <v>12268</v>
      </c>
      <c r="B12269" s="56" t="s">
        <v>46908</v>
      </c>
      <c r="D12269" s="52" t="s">
        <v>46910</v>
      </c>
      <c r="E12269" s="53">
        <v>39194</v>
      </c>
      <c r="F12269" s="57">
        <v>542.17999999999995</v>
      </c>
      <c r="G12269" s="60">
        <v>44312</v>
      </c>
      <c r="H12269" s="52" t="s">
        <v>17</v>
      </c>
      <c r="I12269" s="52" t="s">
        <v>40207</v>
      </c>
      <c r="J12269" s="18" t="str">
        <f t="shared" si="1209"/>
        <v>21</v>
      </c>
      <c r="K12269" s="31" t="str">
        <f t="shared" si="1204"/>
        <v>21</v>
      </c>
      <c r="L12269" s="31">
        <v>21</v>
      </c>
      <c r="M12269" s="31">
        <f t="shared" si="1205"/>
        <v>0</v>
      </c>
      <c r="N12269" s="31">
        <v>10</v>
      </c>
      <c r="O12269" s="31">
        <f t="shared" si="1206"/>
        <v>10</v>
      </c>
      <c r="P12269" s="32">
        <f t="shared" si="1207"/>
        <v>54.217999999999996</v>
      </c>
      <c r="Q12269" s="33">
        <f t="shared" si="1208"/>
        <v>542.17999999999995</v>
      </c>
    </row>
    <row r="12270" spans="1:17">
      <c r="A12270" s="26">
        <v>12269</v>
      </c>
      <c r="B12270" s="27" t="s">
        <v>4976</v>
      </c>
      <c r="C12270" s="28"/>
      <c r="D12270" s="18" t="s">
        <v>4977</v>
      </c>
      <c r="E12270" s="18" t="s">
        <v>4978</v>
      </c>
      <c r="F12270" s="29"/>
      <c r="G12270" s="30"/>
      <c r="H12270" s="18" t="s">
        <v>17</v>
      </c>
      <c r="I12270" s="18" t="s">
        <v>4979</v>
      </c>
      <c r="J12270" s="18" t="str">
        <f t="shared" si="1209"/>
        <v>00</v>
      </c>
      <c r="Q12270" s="32">
        <v>1</v>
      </c>
    </row>
    <row r="12271" spans="1:17">
      <c r="A12271" s="26">
        <v>12270</v>
      </c>
      <c r="B12271" s="27" t="s">
        <v>4980</v>
      </c>
      <c r="C12271" s="28"/>
      <c r="D12271" s="18" t="s">
        <v>4981</v>
      </c>
      <c r="E12271" s="18" t="s">
        <v>4982</v>
      </c>
      <c r="F12271" s="29"/>
      <c r="G12271" s="30"/>
      <c r="H12271" s="18" t="s">
        <v>794</v>
      </c>
      <c r="I12271" s="18" t="s">
        <v>4979</v>
      </c>
      <c r="J12271" s="18" t="str">
        <f t="shared" si="1209"/>
        <v>00</v>
      </c>
      <c r="Q12271" s="32">
        <v>1</v>
      </c>
    </row>
    <row r="12272" spans="1:17" ht="25.5">
      <c r="A12272" s="26">
        <v>12271</v>
      </c>
      <c r="B12272" s="27" t="s">
        <v>4983</v>
      </c>
      <c r="C12272" s="28"/>
      <c r="D12272" s="18" t="s">
        <v>4984</v>
      </c>
      <c r="E12272" s="18" t="s">
        <v>4985</v>
      </c>
      <c r="F12272" s="29"/>
      <c r="G12272" s="30"/>
      <c r="H12272" s="18" t="s">
        <v>17</v>
      </c>
      <c r="I12272" s="18" t="s">
        <v>4979</v>
      </c>
      <c r="J12272" s="18" t="str">
        <f t="shared" si="1209"/>
        <v>00</v>
      </c>
      <c r="Q12272" s="32">
        <v>1</v>
      </c>
    </row>
    <row r="12273" spans="1:17" ht="25.5">
      <c r="A12273" s="26">
        <v>12272</v>
      </c>
      <c r="B12273" s="27" t="s">
        <v>4983</v>
      </c>
      <c r="C12273" s="28"/>
      <c r="D12273" s="18" t="s">
        <v>4986</v>
      </c>
      <c r="E12273" s="18" t="s">
        <v>4987</v>
      </c>
      <c r="F12273" s="29"/>
      <c r="G12273" s="30"/>
      <c r="H12273" s="18" t="s">
        <v>17</v>
      </c>
      <c r="I12273" s="18" t="s">
        <v>4979</v>
      </c>
      <c r="J12273" s="18" t="str">
        <f t="shared" si="1209"/>
        <v>00</v>
      </c>
      <c r="Q12273" s="32">
        <v>1</v>
      </c>
    </row>
    <row r="12274" spans="1:17">
      <c r="A12274" s="26">
        <v>12273</v>
      </c>
      <c r="B12274" s="27" t="s">
        <v>4988</v>
      </c>
      <c r="C12274" s="28"/>
      <c r="D12274" s="18" t="s">
        <v>4989</v>
      </c>
      <c r="E12274" s="18" t="s">
        <v>4990</v>
      </c>
      <c r="F12274" s="29"/>
      <c r="G12274" s="30"/>
      <c r="H12274" s="18" t="s">
        <v>17</v>
      </c>
      <c r="I12274" s="18" t="s">
        <v>4979</v>
      </c>
      <c r="J12274" s="18" t="str">
        <f t="shared" si="1209"/>
        <v>00</v>
      </c>
      <c r="Q12274" s="32">
        <v>1</v>
      </c>
    </row>
    <row r="12275" spans="1:17">
      <c r="A12275" s="26">
        <v>12274</v>
      </c>
      <c r="B12275" s="27" t="s">
        <v>4991</v>
      </c>
      <c r="C12275" s="28"/>
      <c r="D12275" s="18" t="s">
        <v>4992</v>
      </c>
      <c r="E12275" s="18" t="s">
        <v>4993</v>
      </c>
      <c r="F12275" s="29"/>
      <c r="G12275" s="30"/>
      <c r="H12275" s="18" t="s">
        <v>17</v>
      </c>
      <c r="I12275" s="18" t="s">
        <v>4979</v>
      </c>
      <c r="J12275" s="18" t="str">
        <f t="shared" si="1209"/>
        <v>00</v>
      </c>
      <c r="Q12275" s="32">
        <v>1</v>
      </c>
    </row>
    <row r="12276" spans="1:17" ht="25.5">
      <c r="A12276" s="26">
        <v>12275</v>
      </c>
      <c r="B12276" s="27" t="s">
        <v>4994</v>
      </c>
      <c r="C12276" s="28"/>
      <c r="D12276" s="18" t="s">
        <v>4995</v>
      </c>
      <c r="E12276" s="18" t="s">
        <v>4996</v>
      </c>
      <c r="F12276" s="29"/>
      <c r="G12276" s="30"/>
      <c r="H12276" s="18" t="s">
        <v>17</v>
      </c>
      <c r="I12276" s="18" t="s">
        <v>4979</v>
      </c>
      <c r="J12276" s="18" t="str">
        <f t="shared" si="1209"/>
        <v>00</v>
      </c>
      <c r="Q12276" s="32">
        <v>1</v>
      </c>
    </row>
    <row r="12277" spans="1:17">
      <c r="A12277" s="26">
        <v>12276</v>
      </c>
      <c r="B12277" s="27" t="s">
        <v>4991</v>
      </c>
      <c r="C12277" s="28"/>
      <c r="D12277" s="18" t="s">
        <v>4997</v>
      </c>
      <c r="E12277" s="18" t="s">
        <v>4998</v>
      </c>
      <c r="F12277" s="29"/>
      <c r="G12277" s="30"/>
      <c r="H12277" s="18" t="s">
        <v>17</v>
      </c>
      <c r="I12277" s="18" t="s">
        <v>4979</v>
      </c>
      <c r="J12277" s="18" t="str">
        <f t="shared" si="1209"/>
        <v>00</v>
      </c>
      <c r="Q12277" s="32">
        <v>1</v>
      </c>
    </row>
    <row r="12278" spans="1:17" ht="25.5">
      <c r="A12278" s="26">
        <v>12277</v>
      </c>
      <c r="B12278" s="27" t="s">
        <v>4999</v>
      </c>
      <c r="C12278" s="28"/>
      <c r="D12278" s="18" t="s">
        <v>5000</v>
      </c>
      <c r="E12278" s="18" t="s">
        <v>5001</v>
      </c>
      <c r="F12278" s="29"/>
      <c r="G12278" s="30"/>
      <c r="H12278" s="18" t="s">
        <v>17</v>
      </c>
      <c r="I12278" s="18" t="s">
        <v>4979</v>
      </c>
      <c r="J12278" s="18" t="str">
        <f t="shared" si="1209"/>
        <v>00</v>
      </c>
      <c r="Q12278" s="32">
        <v>1</v>
      </c>
    </row>
    <row r="12279" spans="1:17" ht="25.5">
      <c r="A12279" s="26">
        <v>12278</v>
      </c>
      <c r="B12279" s="27" t="s">
        <v>5002</v>
      </c>
      <c r="C12279" s="28"/>
      <c r="D12279" s="18" t="s">
        <v>5003</v>
      </c>
      <c r="E12279" s="18" t="s">
        <v>5004</v>
      </c>
      <c r="F12279" s="29"/>
      <c r="G12279" s="30"/>
      <c r="H12279" s="18" t="s">
        <v>17</v>
      </c>
      <c r="I12279" s="18" t="s">
        <v>4979</v>
      </c>
      <c r="J12279" s="18" t="str">
        <f t="shared" si="1209"/>
        <v>00</v>
      </c>
      <c r="Q12279" s="32">
        <v>1</v>
      </c>
    </row>
    <row r="12280" spans="1:17">
      <c r="A12280" s="26">
        <v>12279</v>
      </c>
      <c r="B12280" s="27" t="s">
        <v>5005</v>
      </c>
      <c r="C12280" s="28"/>
      <c r="D12280" s="18" t="s">
        <v>5006</v>
      </c>
      <c r="E12280" s="18" t="s">
        <v>5007</v>
      </c>
      <c r="F12280" s="29"/>
      <c r="G12280" s="30"/>
      <c r="H12280" s="18" t="s">
        <v>17</v>
      </c>
      <c r="I12280" s="18" t="s">
        <v>4979</v>
      </c>
      <c r="J12280" s="18" t="str">
        <f t="shared" si="1209"/>
        <v>00</v>
      </c>
      <c r="Q12280" s="32">
        <v>1</v>
      </c>
    </row>
    <row r="12281" spans="1:17" ht="25.5">
      <c r="A12281" s="26">
        <v>12280</v>
      </c>
      <c r="B12281" s="27" t="s">
        <v>5002</v>
      </c>
      <c r="C12281" s="28"/>
      <c r="D12281" s="18" t="s">
        <v>5008</v>
      </c>
      <c r="E12281" s="18" t="s">
        <v>5009</v>
      </c>
      <c r="F12281" s="29"/>
      <c r="G12281" s="30"/>
      <c r="H12281" s="18" t="s">
        <v>17</v>
      </c>
      <c r="I12281" s="18" t="s">
        <v>4979</v>
      </c>
      <c r="J12281" s="18" t="str">
        <f t="shared" si="1209"/>
        <v>00</v>
      </c>
      <c r="Q12281" s="32">
        <v>1</v>
      </c>
    </row>
    <row r="12282" spans="1:17" ht="25.5">
      <c r="A12282" s="26">
        <v>12281</v>
      </c>
      <c r="B12282" s="27" t="s">
        <v>5002</v>
      </c>
      <c r="C12282" s="28"/>
      <c r="D12282" s="18" t="s">
        <v>5010</v>
      </c>
      <c r="E12282" s="18" t="s">
        <v>5011</v>
      </c>
      <c r="F12282" s="29"/>
      <c r="G12282" s="30"/>
      <c r="H12282" s="18" t="s">
        <v>17</v>
      </c>
      <c r="I12282" s="18" t="s">
        <v>4979</v>
      </c>
      <c r="J12282" s="18" t="str">
        <f t="shared" si="1209"/>
        <v>00</v>
      </c>
      <c r="Q12282" s="32">
        <v>1</v>
      </c>
    </row>
    <row r="12283" spans="1:17" ht="25.5">
      <c r="A12283" s="26">
        <v>12282</v>
      </c>
      <c r="B12283" s="27" t="s">
        <v>3573</v>
      </c>
      <c r="C12283" s="28"/>
      <c r="D12283" s="18" t="s">
        <v>5012</v>
      </c>
      <c r="E12283" s="18" t="s">
        <v>5013</v>
      </c>
      <c r="F12283" s="29"/>
      <c r="G12283" s="30"/>
      <c r="H12283" s="18" t="s">
        <v>17</v>
      </c>
      <c r="I12283" s="18" t="s">
        <v>4979</v>
      </c>
      <c r="J12283" s="18" t="str">
        <f t="shared" si="1209"/>
        <v>00</v>
      </c>
      <c r="Q12283" s="32">
        <v>1</v>
      </c>
    </row>
    <row r="12284" spans="1:17">
      <c r="A12284" s="26">
        <v>12283</v>
      </c>
      <c r="B12284" s="27" t="s">
        <v>5014</v>
      </c>
      <c r="C12284" s="28"/>
      <c r="D12284" s="18" t="s">
        <v>5015</v>
      </c>
      <c r="E12284" s="18" t="s">
        <v>5016</v>
      </c>
      <c r="F12284" s="29"/>
      <c r="G12284" s="30"/>
      <c r="H12284" s="18" t="s">
        <v>17</v>
      </c>
      <c r="I12284" s="18" t="s">
        <v>4979</v>
      </c>
      <c r="J12284" s="18" t="str">
        <f t="shared" si="1209"/>
        <v>00</v>
      </c>
      <c r="Q12284" s="32">
        <v>1</v>
      </c>
    </row>
    <row r="12285" spans="1:17">
      <c r="A12285" s="26">
        <v>12284</v>
      </c>
      <c r="B12285" s="27" t="s">
        <v>5017</v>
      </c>
      <c r="C12285" s="28"/>
      <c r="D12285" s="18" t="s">
        <v>5018</v>
      </c>
      <c r="E12285" s="18" t="s">
        <v>5019</v>
      </c>
      <c r="F12285" s="29"/>
      <c r="G12285" s="30"/>
      <c r="H12285" s="18" t="s">
        <v>794</v>
      </c>
      <c r="I12285" s="18" t="s">
        <v>4979</v>
      </c>
      <c r="J12285" s="18" t="str">
        <f t="shared" si="1209"/>
        <v>00</v>
      </c>
      <c r="Q12285" s="32">
        <v>1</v>
      </c>
    </row>
    <row r="12286" spans="1:17">
      <c r="A12286" s="26">
        <v>12285</v>
      </c>
      <c r="B12286" s="27" t="s">
        <v>3530</v>
      </c>
      <c r="C12286" s="28"/>
      <c r="D12286" s="18" t="s">
        <v>5020</v>
      </c>
      <c r="E12286" s="18" t="s">
        <v>5021</v>
      </c>
      <c r="F12286" s="29"/>
      <c r="G12286" s="30"/>
      <c r="H12286" s="18" t="s">
        <v>900</v>
      </c>
      <c r="I12286" s="18" t="s">
        <v>4979</v>
      </c>
      <c r="J12286" s="18" t="str">
        <f t="shared" si="1209"/>
        <v>00</v>
      </c>
      <c r="Q12286" s="32">
        <v>1</v>
      </c>
    </row>
    <row r="12287" spans="1:17">
      <c r="A12287" s="26">
        <v>12286</v>
      </c>
      <c r="B12287" s="27" t="s">
        <v>5022</v>
      </c>
      <c r="C12287" s="28"/>
      <c r="D12287" s="18" t="s">
        <v>5023</v>
      </c>
      <c r="E12287" s="18" t="s">
        <v>5024</v>
      </c>
      <c r="F12287" s="29"/>
      <c r="G12287" s="30"/>
      <c r="H12287" s="18" t="s">
        <v>17</v>
      </c>
      <c r="I12287" s="18" t="s">
        <v>4979</v>
      </c>
      <c r="J12287" s="18" t="str">
        <f t="shared" si="1209"/>
        <v>00</v>
      </c>
      <c r="Q12287" s="32">
        <v>1</v>
      </c>
    </row>
    <row r="12288" spans="1:17">
      <c r="A12288" s="26">
        <v>12287</v>
      </c>
      <c r="B12288" s="27" t="s">
        <v>5025</v>
      </c>
      <c r="C12288" s="28"/>
      <c r="D12288" s="18" t="s">
        <v>5026</v>
      </c>
      <c r="E12288" s="18" t="s">
        <v>5027</v>
      </c>
      <c r="F12288" s="29"/>
      <c r="G12288" s="30"/>
      <c r="H12288" s="18" t="s">
        <v>17</v>
      </c>
      <c r="I12288" s="18" t="s">
        <v>4979</v>
      </c>
      <c r="J12288" s="18" t="str">
        <f t="shared" si="1209"/>
        <v>00</v>
      </c>
      <c r="Q12288" s="32">
        <v>1</v>
      </c>
    </row>
    <row r="12289" spans="1:17">
      <c r="A12289" s="26">
        <v>12288</v>
      </c>
      <c r="B12289" s="27" t="s">
        <v>5028</v>
      </c>
      <c r="C12289" s="28"/>
      <c r="D12289" s="18" t="s">
        <v>5029</v>
      </c>
      <c r="E12289" s="18" t="s">
        <v>5030</v>
      </c>
      <c r="F12289" s="29"/>
      <c r="G12289" s="30"/>
      <c r="H12289" s="18" t="s">
        <v>17</v>
      </c>
      <c r="I12289" s="18" t="s">
        <v>4979</v>
      </c>
      <c r="J12289" s="18" t="str">
        <f t="shared" si="1209"/>
        <v>00</v>
      </c>
      <c r="Q12289" s="32">
        <v>1</v>
      </c>
    </row>
    <row r="12290" spans="1:17">
      <c r="A12290" s="26">
        <v>12289</v>
      </c>
      <c r="B12290" s="27" t="s">
        <v>5031</v>
      </c>
      <c r="C12290" s="28"/>
      <c r="D12290" s="18" t="s">
        <v>5032</v>
      </c>
      <c r="E12290" s="18" t="s">
        <v>5033</v>
      </c>
      <c r="F12290" s="29"/>
      <c r="G12290" s="30"/>
      <c r="H12290" s="18" t="s">
        <v>794</v>
      </c>
      <c r="I12290" s="18" t="s">
        <v>4979</v>
      </c>
      <c r="J12290" s="18" t="str">
        <f t="shared" si="1209"/>
        <v>00</v>
      </c>
      <c r="Q12290" s="32">
        <v>1</v>
      </c>
    </row>
    <row r="12291" spans="1:17">
      <c r="A12291" s="26">
        <v>12290</v>
      </c>
      <c r="B12291" s="27" t="s">
        <v>5031</v>
      </c>
      <c r="C12291" s="28"/>
      <c r="D12291" s="18" t="s">
        <v>5034</v>
      </c>
      <c r="E12291" s="18" t="s">
        <v>5035</v>
      </c>
      <c r="F12291" s="29"/>
      <c r="G12291" s="30"/>
      <c r="H12291" s="18" t="s">
        <v>794</v>
      </c>
      <c r="I12291" s="18" t="s">
        <v>4979</v>
      </c>
      <c r="J12291" s="18" t="str">
        <f t="shared" si="1209"/>
        <v>00</v>
      </c>
      <c r="Q12291" s="32">
        <v>1</v>
      </c>
    </row>
    <row r="12292" spans="1:17">
      <c r="A12292" s="26">
        <v>12291</v>
      </c>
      <c r="B12292" s="27" t="s">
        <v>5031</v>
      </c>
      <c r="C12292" s="28"/>
      <c r="D12292" s="18" t="s">
        <v>5036</v>
      </c>
      <c r="E12292" s="18" t="s">
        <v>5037</v>
      </c>
      <c r="F12292" s="29"/>
      <c r="G12292" s="30"/>
      <c r="H12292" s="18" t="s">
        <v>794</v>
      </c>
      <c r="I12292" s="18" t="s">
        <v>4979</v>
      </c>
      <c r="J12292" s="18" t="str">
        <f t="shared" si="1209"/>
        <v>00</v>
      </c>
      <c r="Q12292" s="32">
        <v>1</v>
      </c>
    </row>
    <row r="12293" spans="1:17">
      <c r="A12293" s="26">
        <v>12292</v>
      </c>
      <c r="B12293" s="27" t="s">
        <v>5031</v>
      </c>
      <c r="C12293" s="28"/>
      <c r="D12293" s="18" t="s">
        <v>5038</v>
      </c>
      <c r="E12293" s="18" t="s">
        <v>5039</v>
      </c>
      <c r="F12293" s="29"/>
      <c r="G12293" s="30"/>
      <c r="H12293" s="18" t="s">
        <v>794</v>
      </c>
      <c r="I12293" s="18" t="s">
        <v>4979</v>
      </c>
      <c r="J12293" s="18" t="str">
        <f t="shared" si="1209"/>
        <v>00</v>
      </c>
      <c r="Q12293" s="32">
        <v>1</v>
      </c>
    </row>
    <row r="12294" spans="1:17">
      <c r="A12294" s="26">
        <v>12293</v>
      </c>
      <c r="B12294" s="27" t="s">
        <v>5031</v>
      </c>
      <c r="C12294" s="28"/>
      <c r="D12294" s="18" t="s">
        <v>5040</v>
      </c>
      <c r="E12294" s="18" t="s">
        <v>5041</v>
      </c>
      <c r="F12294" s="29"/>
      <c r="G12294" s="30"/>
      <c r="H12294" s="18" t="s">
        <v>794</v>
      </c>
      <c r="I12294" s="18" t="s">
        <v>4979</v>
      </c>
      <c r="J12294" s="18" t="str">
        <f t="shared" si="1209"/>
        <v>00</v>
      </c>
      <c r="Q12294" s="32">
        <v>1</v>
      </c>
    </row>
    <row r="12295" spans="1:17">
      <c r="A12295" s="26">
        <v>12294</v>
      </c>
      <c r="B12295" s="27" t="s">
        <v>5031</v>
      </c>
      <c r="C12295" s="28"/>
      <c r="D12295" s="18" t="s">
        <v>5042</v>
      </c>
      <c r="E12295" s="18" t="s">
        <v>5043</v>
      </c>
      <c r="F12295" s="29"/>
      <c r="G12295" s="30"/>
      <c r="H12295" s="18" t="s">
        <v>794</v>
      </c>
      <c r="I12295" s="18" t="s">
        <v>4979</v>
      </c>
      <c r="J12295" s="18" t="str">
        <f t="shared" ref="J12295:J12326" si="1210">TEXT(G12295,"aa")</f>
        <v>00</v>
      </c>
      <c r="Q12295" s="32">
        <v>1</v>
      </c>
    </row>
    <row r="12296" spans="1:17">
      <c r="A12296" s="26">
        <v>12295</v>
      </c>
      <c r="B12296" s="27" t="s">
        <v>5031</v>
      </c>
      <c r="C12296" s="28"/>
      <c r="D12296" s="18" t="s">
        <v>5044</v>
      </c>
      <c r="E12296" s="18" t="s">
        <v>5045</v>
      </c>
      <c r="F12296" s="29"/>
      <c r="G12296" s="30"/>
      <c r="H12296" s="18" t="s">
        <v>794</v>
      </c>
      <c r="I12296" s="18" t="s">
        <v>4979</v>
      </c>
      <c r="J12296" s="18" t="str">
        <f t="shared" si="1210"/>
        <v>00</v>
      </c>
      <c r="Q12296" s="32">
        <v>1</v>
      </c>
    </row>
    <row r="12297" spans="1:17">
      <c r="A12297" s="26">
        <v>12296</v>
      </c>
      <c r="B12297" s="27" t="s">
        <v>5031</v>
      </c>
      <c r="C12297" s="28"/>
      <c r="D12297" s="18" t="s">
        <v>5046</v>
      </c>
      <c r="E12297" s="18" t="s">
        <v>5047</v>
      </c>
      <c r="F12297" s="29"/>
      <c r="G12297" s="30"/>
      <c r="H12297" s="18" t="s">
        <v>794</v>
      </c>
      <c r="I12297" s="18" t="s">
        <v>4979</v>
      </c>
      <c r="J12297" s="18" t="str">
        <f t="shared" si="1210"/>
        <v>00</v>
      </c>
      <c r="Q12297" s="32">
        <v>1</v>
      </c>
    </row>
    <row r="12298" spans="1:17">
      <c r="A12298" s="26">
        <v>12297</v>
      </c>
      <c r="B12298" s="27" t="s">
        <v>5031</v>
      </c>
      <c r="C12298" s="28"/>
      <c r="D12298" s="18" t="s">
        <v>5048</v>
      </c>
      <c r="E12298" s="18" t="s">
        <v>5049</v>
      </c>
      <c r="F12298" s="29"/>
      <c r="G12298" s="30"/>
      <c r="H12298" s="18" t="s">
        <v>794</v>
      </c>
      <c r="I12298" s="18" t="s">
        <v>4979</v>
      </c>
      <c r="J12298" s="18" t="str">
        <f t="shared" si="1210"/>
        <v>00</v>
      </c>
      <c r="Q12298" s="32">
        <v>1</v>
      </c>
    </row>
    <row r="12299" spans="1:17">
      <c r="A12299" s="26">
        <v>12298</v>
      </c>
      <c r="B12299" s="27" t="s">
        <v>5031</v>
      </c>
      <c r="C12299" s="28"/>
      <c r="D12299" s="18" t="s">
        <v>5050</v>
      </c>
      <c r="E12299" s="18" t="s">
        <v>5051</v>
      </c>
      <c r="F12299" s="29"/>
      <c r="G12299" s="30"/>
      <c r="H12299" s="18" t="s">
        <v>794</v>
      </c>
      <c r="I12299" s="18" t="s">
        <v>4979</v>
      </c>
      <c r="J12299" s="18" t="str">
        <f t="shared" si="1210"/>
        <v>00</v>
      </c>
      <c r="Q12299" s="32">
        <v>1</v>
      </c>
    </row>
    <row r="12300" spans="1:17">
      <c r="A12300" s="26">
        <v>12299</v>
      </c>
      <c r="B12300" s="27" t="s">
        <v>5031</v>
      </c>
      <c r="C12300" s="28"/>
      <c r="D12300" s="18" t="s">
        <v>5052</v>
      </c>
      <c r="E12300" s="18" t="s">
        <v>5053</v>
      </c>
      <c r="F12300" s="29"/>
      <c r="G12300" s="30"/>
      <c r="H12300" s="18" t="s">
        <v>794</v>
      </c>
      <c r="I12300" s="18" t="s">
        <v>4979</v>
      </c>
      <c r="J12300" s="18" t="str">
        <f t="shared" si="1210"/>
        <v>00</v>
      </c>
      <c r="Q12300" s="32">
        <v>1</v>
      </c>
    </row>
    <row r="12301" spans="1:17">
      <c r="A12301" s="26">
        <v>12300</v>
      </c>
      <c r="B12301" s="27" t="s">
        <v>5031</v>
      </c>
      <c r="C12301" s="28"/>
      <c r="D12301" s="18" t="s">
        <v>5054</v>
      </c>
      <c r="E12301" s="18" t="s">
        <v>5055</v>
      </c>
      <c r="F12301" s="29"/>
      <c r="G12301" s="30"/>
      <c r="H12301" s="18" t="s">
        <v>794</v>
      </c>
      <c r="I12301" s="18" t="s">
        <v>4979</v>
      </c>
      <c r="J12301" s="18" t="str">
        <f t="shared" si="1210"/>
        <v>00</v>
      </c>
      <c r="Q12301" s="32">
        <v>1</v>
      </c>
    </row>
    <row r="12302" spans="1:17">
      <c r="A12302" s="26">
        <v>12301</v>
      </c>
      <c r="B12302" s="27" t="s">
        <v>5056</v>
      </c>
      <c r="C12302" s="28"/>
      <c r="D12302" s="18" t="s">
        <v>5057</v>
      </c>
      <c r="E12302" s="18" t="s">
        <v>5058</v>
      </c>
      <c r="F12302" s="29"/>
      <c r="G12302" s="30"/>
      <c r="H12302" s="18" t="s">
        <v>794</v>
      </c>
      <c r="I12302" s="18" t="s">
        <v>4979</v>
      </c>
      <c r="J12302" s="18" t="str">
        <f t="shared" si="1210"/>
        <v>00</v>
      </c>
      <c r="Q12302" s="32">
        <v>1</v>
      </c>
    </row>
    <row r="12303" spans="1:17">
      <c r="A12303" s="26">
        <v>12302</v>
      </c>
      <c r="B12303" s="27" t="s">
        <v>5059</v>
      </c>
      <c r="C12303" s="28"/>
      <c r="D12303" s="18" t="s">
        <v>5060</v>
      </c>
      <c r="E12303" s="18" t="s">
        <v>5061</v>
      </c>
      <c r="F12303" s="29"/>
      <c r="G12303" s="30"/>
      <c r="H12303" s="18" t="s">
        <v>794</v>
      </c>
      <c r="I12303" s="18" t="s">
        <v>4979</v>
      </c>
      <c r="J12303" s="18" t="str">
        <f t="shared" si="1210"/>
        <v>00</v>
      </c>
      <c r="Q12303" s="32">
        <v>1</v>
      </c>
    </row>
    <row r="12304" spans="1:17">
      <c r="A12304" s="26">
        <v>12303</v>
      </c>
      <c r="B12304" s="27" t="s">
        <v>5059</v>
      </c>
      <c r="C12304" s="28"/>
      <c r="D12304" s="18" t="s">
        <v>5062</v>
      </c>
      <c r="E12304" s="18" t="s">
        <v>5063</v>
      </c>
      <c r="F12304" s="29"/>
      <c r="G12304" s="30"/>
      <c r="H12304" s="18" t="s">
        <v>794</v>
      </c>
      <c r="I12304" s="18" t="s">
        <v>4979</v>
      </c>
      <c r="J12304" s="18" t="str">
        <f t="shared" si="1210"/>
        <v>00</v>
      </c>
      <c r="Q12304" s="32">
        <v>1</v>
      </c>
    </row>
    <row r="12305" spans="1:17">
      <c r="A12305" s="26">
        <v>12304</v>
      </c>
      <c r="B12305" s="27" t="s">
        <v>5064</v>
      </c>
      <c r="C12305" s="28"/>
      <c r="D12305" s="18" t="s">
        <v>5065</v>
      </c>
      <c r="E12305" s="18" t="s">
        <v>5066</v>
      </c>
      <c r="F12305" s="29"/>
      <c r="G12305" s="30"/>
      <c r="H12305" s="18" t="s">
        <v>794</v>
      </c>
      <c r="I12305" s="18" t="s">
        <v>4979</v>
      </c>
      <c r="J12305" s="18" t="str">
        <f t="shared" si="1210"/>
        <v>00</v>
      </c>
      <c r="Q12305" s="32">
        <v>1</v>
      </c>
    </row>
    <row r="12306" spans="1:17" ht="25.5">
      <c r="A12306" s="26">
        <v>12305</v>
      </c>
      <c r="B12306" s="27" t="s">
        <v>5067</v>
      </c>
      <c r="C12306" s="28"/>
      <c r="D12306" s="18" t="s">
        <v>5068</v>
      </c>
      <c r="E12306" s="18" t="s">
        <v>5069</v>
      </c>
      <c r="F12306" s="29"/>
      <c r="G12306" s="30"/>
      <c r="H12306" s="18" t="s">
        <v>794</v>
      </c>
      <c r="I12306" s="18" t="s">
        <v>4979</v>
      </c>
      <c r="J12306" s="18" t="str">
        <f t="shared" si="1210"/>
        <v>00</v>
      </c>
      <c r="Q12306" s="32">
        <v>1</v>
      </c>
    </row>
    <row r="12307" spans="1:17">
      <c r="A12307" s="26">
        <v>12306</v>
      </c>
      <c r="B12307" s="27" t="s">
        <v>5070</v>
      </c>
      <c r="C12307" s="28"/>
      <c r="D12307" s="18" t="s">
        <v>5071</v>
      </c>
      <c r="E12307" s="18" t="s">
        <v>5072</v>
      </c>
      <c r="F12307" s="29"/>
      <c r="G12307" s="30"/>
      <c r="H12307" s="18" t="s">
        <v>794</v>
      </c>
      <c r="I12307" s="18" t="s">
        <v>4979</v>
      </c>
      <c r="J12307" s="18" t="str">
        <f t="shared" si="1210"/>
        <v>00</v>
      </c>
      <c r="Q12307" s="32">
        <v>1</v>
      </c>
    </row>
    <row r="12308" spans="1:17">
      <c r="A12308" s="26">
        <v>12307</v>
      </c>
      <c r="B12308" s="27" t="s">
        <v>5073</v>
      </c>
      <c r="C12308" s="28"/>
      <c r="D12308" s="18" t="s">
        <v>5074</v>
      </c>
      <c r="E12308" s="18" t="s">
        <v>5075</v>
      </c>
      <c r="F12308" s="29"/>
      <c r="G12308" s="30"/>
      <c r="H12308" s="18" t="s">
        <v>900</v>
      </c>
      <c r="I12308" s="18" t="s">
        <v>4979</v>
      </c>
      <c r="J12308" s="18" t="str">
        <f t="shared" si="1210"/>
        <v>00</v>
      </c>
      <c r="Q12308" s="32">
        <v>1</v>
      </c>
    </row>
    <row r="12309" spans="1:17">
      <c r="A12309" s="26">
        <v>12308</v>
      </c>
      <c r="B12309" s="27" t="s">
        <v>5076</v>
      </c>
      <c r="C12309" s="28"/>
      <c r="D12309" s="18" t="s">
        <v>5077</v>
      </c>
      <c r="E12309" s="18" t="s">
        <v>5078</v>
      </c>
      <c r="F12309" s="29"/>
      <c r="G12309" s="30"/>
      <c r="H12309" s="18" t="s">
        <v>900</v>
      </c>
      <c r="I12309" s="18" t="s">
        <v>4979</v>
      </c>
      <c r="J12309" s="18" t="str">
        <f t="shared" si="1210"/>
        <v>00</v>
      </c>
      <c r="Q12309" s="32">
        <v>1</v>
      </c>
    </row>
    <row r="12310" spans="1:17">
      <c r="A12310" s="26">
        <v>12309</v>
      </c>
      <c r="B12310" s="27" t="s">
        <v>5079</v>
      </c>
      <c r="C12310" s="28"/>
      <c r="D12310" s="18" t="s">
        <v>5080</v>
      </c>
      <c r="E12310" s="18" t="s">
        <v>5081</v>
      </c>
      <c r="F12310" s="29"/>
      <c r="G12310" s="30"/>
      <c r="H12310" s="18" t="s">
        <v>17</v>
      </c>
      <c r="I12310" s="18" t="s">
        <v>4979</v>
      </c>
      <c r="J12310" s="18" t="str">
        <f t="shared" si="1210"/>
        <v>00</v>
      </c>
      <c r="Q12310" s="32">
        <v>1</v>
      </c>
    </row>
    <row r="12311" spans="1:17" ht="25.5">
      <c r="A12311" s="26">
        <v>12310</v>
      </c>
      <c r="B12311" s="27" t="s">
        <v>5082</v>
      </c>
      <c r="C12311" s="28"/>
      <c r="D12311" s="18" t="s">
        <v>5083</v>
      </c>
      <c r="E12311" s="18" t="s">
        <v>5084</v>
      </c>
      <c r="F12311" s="29"/>
      <c r="G12311" s="30"/>
      <c r="H12311" s="18" t="s">
        <v>794</v>
      </c>
      <c r="I12311" s="18" t="s">
        <v>4979</v>
      </c>
      <c r="J12311" s="18" t="str">
        <f t="shared" si="1210"/>
        <v>00</v>
      </c>
      <c r="Q12311" s="32">
        <v>1</v>
      </c>
    </row>
    <row r="12312" spans="1:17">
      <c r="A12312" s="26">
        <v>12311</v>
      </c>
      <c r="B12312" s="27" t="s">
        <v>5085</v>
      </c>
      <c r="C12312" s="28"/>
      <c r="D12312" s="18" t="s">
        <v>5086</v>
      </c>
      <c r="E12312" s="18" t="s">
        <v>5087</v>
      </c>
      <c r="F12312" s="29"/>
      <c r="G12312" s="30"/>
      <c r="H12312" s="18" t="s">
        <v>17</v>
      </c>
      <c r="I12312" s="18" t="s">
        <v>4979</v>
      </c>
      <c r="J12312" s="18" t="str">
        <f t="shared" si="1210"/>
        <v>00</v>
      </c>
      <c r="Q12312" s="32">
        <v>1</v>
      </c>
    </row>
    <row r="12313" spans="1:17">
      <c r="A12313" s="26">
        <v>12312</v>
      </c>
      <c r="B12313" s="27" t="s">
        <v>5088</v>
      </c>
      <c r="C12313" s="28"/>
      <c r="D12313" s="18" t="s">
        <v>5089</v>
      </c>
      <c r="E12313" s="18" t="s">
        <v>5090</v>
      </c>
      <c r="F12313" s="29"/>
      <c r="G12313" s="30"/>
      <c r="H12313" s="18" t="s">
        <v>17</v>
      </c>
      <c r="I12313" s="18" t="s">
        <v>4979</v>
      </c>
      <c r="J12313" s="18" t="str">
        <f t="shared" si="1210"/>
        <v>00</v>
      </c>
      <c r="Q12313" s="32">
        <v>1</v>
      </c>
    </row>
    <row r="12314" spans="1:17">
      <c r="A12314" s="26">
        <v>12313</v>
      </c>
      <c r="B12314" s="27" t="s">
        <v>5091</v>
      </c>
      <c r="C12314" s="28"/>
      <c r="D12314" s="18" t="s">
        <v>5092</v>
      </c>
      <c r="E12314" s="18" t="s">
        <v>5093</v>
      </c>
      <c r="F12314" s="29"/>
      <c r="G12314" s="30"/>
      <c r="H12314" s="18" t="s">
        <v>17</v>
      </c>
      <c r="I12314" s="18" t="s">
        <v>4979</v>
      </c>
      <c r="J12314" s="18" t="str">
        <f t="shared" si="1210"/>
        <v>00</v>
      </c>
      <c r="Q12314" s="32">
        <v>1</v>
      </c>
    </row>
    <row r="12315" spans="1:17" ht="25.5">
      <c r="A12315" s="26">
        <v>12314</v>
      </c>
      <c r="B12315" s="27" t="s">
        <v>5094</v>
      </c>
      <c r="C12315" s="28"/>
      <c r="D12315" s="18" t="s">
        <v>5095</v>
      </c>
      <c r="E12315" s="18" t="s">
        <v>5096</v>
      </c>
      <c r="F12315" s="29"/>
      <c r="G12315" s="30"/>
      <c r="H12315" s="18" t="s">
        <v>900</v>
      </c>
      <c r="I12315" s="18" t="s">
        <v>4979</v>
      </c>
      <c r="J12315" s="18" t="str">
        <f t="shared" si="1210"/>
        <v>00</v>
      </c>
      <c r="Q12315" s="32">
        <v>1</v>
      </c>
    </row>
    <row r="12316" spans="1:17">
      <c r="A12316" s="26">
        <v>12315</v>
      </c>
      <c r="B12316" s="27" t="s">
        <v>5097</v>
      </c>
      <c r="C12316" s="28"/>
      <c r="D12316" s="18" t="s">
        <v>5098</v>
      </c>
      <c r="E12316" s="18" t="s">
        <v>5099</v>
      </c>
      <c r="F12316" s="29"/>
      <c r="G12316" s="30"/>
      <c r="H12316" s="18" t="s">
        <v>794</v>
      </c>
      <c r="I12316" s="18" t="s">
        <v>4979</v>
      </c>
      <c r="J12316" s="18" t="str">
        <f t="shared" si="1210"/>
        <v>00</v>
      </c>
      <c r="Q12316" s="32">
        <v>1</v>
      </c>
    </row>
    <row r="12317" spans="1:17">
      <c r="A12317" s="26">
        <v>12316</v>
      </c>
      <c r="B12317" s="27" t="s">
        <v>5100</v>
      </c>
      <c r="C12317" s="28"/>
      <c r="D12317" s="18" t="s">
        <v>5101</v>
      </c>
      <c r="E12317" s="18" t="s">
        <v>5102</v>
      </c>
      <c r="F12317" s="29"/>
      <c r="G12317" s="30"/>
      <c r="H12317" s="18" t="s">
        <v>794</v>
      </c>
      <c r="I12317" s="18" t="s">
        <v>4979</v>
      </c>
      <c r="J12317" s="18" t="str">
        <f t="shared" si="1210"/>
        <v>00</v>
      </c>
      <c r="Q12317" s="32">
        <v>1</v>
      </c>
    </row>
    <row r="12318" spans="1:17">
      <c r="A12318" s="26">
        <v>12317</v>
      </c>
      <c r="B12318" s="27" t="s">
        <v>5103</v>
      </c>
      <c r="C12318" s="28"/>
      <c r="D12318" s="18" t="s">
        <v>5104</v>
      </c>
      <c r="E12318" s="18" t="s">
        <v>5105</v>
      </c>
      <c r="F12318" s="29"/>
      <c r="G12318" s="30"/>
      <c r="H12318" s="18" t="s">
        <v>17</v>
      </c>
      <c r="I12318" s="18" t="s">
        <v>4979</v>
      </c>
      <c r="J12318" s="18" t="str">
        <f t="shared" si="1210"/>
        <v>00</v>
      </c>
      <c r="Q12318" s="32">
        <v>1</v>
      </c>
    </row>
    <row r="12319" spans="1:17">
      <c r="A12319" s="26">
        <v>12318</v>
      </c>
      <c r="B12319" s="27" t="s">
        <v>5106</v>
      </c>
      <c r="C12319" s="28"/>
      <c r="D12319" s="18" t="s">
        <v>5107</v>
      </c>
      <c r="E12319" s="18" t="s">
        <v>5108</v>
      </c>
      <c r="F12319" s="29"/>
      <c r="G12319" s="30"/>
      <c r="H12319" s="18" t="s">
        <v>900</v>
      </c>
      <c r="I12319" s="18" t="s">
        <v>4979</v>
      </c>
      <c r="J12319" s="18" t="str">
        <f t="shared" si="1210"/>
        <v>00</v>
      </c>
      <c r="Q12319" s="32">
        <v>1</v>
      </c>
    </row>
    <row r="12320" spans="1:17">
      <c r="A12320" s="26">
        <v>12319</v>
      </c>
      <c r="B12320" s="27" t="s">
        <v>5109</v>
      </c>
      <c r="C12320" s="28"/>
      <c r="D12320" s="18" t="s">
        <v>5110</v>
      </c>
      <c r="E12320" s="18" t="s">
        <v>5111</v>
      </c>
      <c r="F12320" s="29"/>
      <c r="G12320" s="30"/>
      <c r="H12320" s="18" t="s">
        <v>17</v>
      </c>
      <c r="I12320" s="18" t="s">
        <v>4979</v>
      </c>
      <c r="J12320" s="18" t="str">
        <f t="shared" si="1210"/>
        <v>00</v>
      </c>
      <c r="Q12320" s="32">
        <v>1</v>
      </c>
    </row>
    <row r="12321" spans="1:17">
      <c r="A12321" s="26">
        <v>12320</v>
      </c>
      <c r="B12321" s="27" t="s">
        <v>5112</v>
      </c>
      <c r="C12321" s="28"/>
      <c r="D12321" s="18" t="s">
        <v>5113</v>
      </c>
      <c r="E12321" s="18" t="s">
        <v>5114</v>
      </c>
      <c r="F12321" s="29"/>
      <c r="G12321" s="30"/>
      <c r="H12321" s="18" t="s">
        <v>17</v>
      </c>
      <c r="I12321" s="18" t="s">
        <v>4979</v>
      </c>
      <c r="J12321" s="18" t="str">
        <f t="shared" si="1210"/>
        <v>00</v>
      </c>
      <c r="Q12321" s="32">
        <v>1</v>
      </c>
    </row>
    <row r="12322" spans="1:17">
      <c r="A12322" s="26">
        <v>12321</v>
      </c>
      <c r="B12322" s="27" t="s">
        <v>5115</v>
      </c>
      <c r="C12322" s="28"/>
      <c r="D12322" s="18" t="s">
        <v>5116</v>
      </c>
      <c r="E12322" s="18" t="s">
        <v>5117</v>
      </c>
      <c r="F12322" s="29"/>
      <c r="G12322" s="30"/>
      <c r="H12322" s="18" t="s">
        <v>17</v>
      </c>
      <c r="I12322" s="18" t="s">
        <v>4979</v>
      </c>
      <c r="J12322" s="18" t="str">
        <f t="shared" si="1210"/>
        <v>00</v>
      </c>
      <c r="Q12322" s="32">
        <v>1</v>
      </c>
    </row>
    <row r="12323" spans="1:17" ht="25.5">
      <c r="A12323" s="26">
        <v>12322</v>
      </c>
      <c r="B12323" s="27" t="s">
        <v>5118</v>
      </c>
      <c r="C12323" s="28"/>
      <c r="D12323" s="18" t="s">
        <v>5119</v>
      </c>
      <c r="E12323" s="18" t="s">
        <v>5120</v>
      </c>
      <c r="F12323" s="29"/>
      <c r="G12323" s="30"/>
      <c r="H12323" s="18" t="s">
        <v>17</v>
      </c>
      <c r="I12323" s="18" t="s">
        <v>4979</v>
      </c>
      <c r="J12323" s="18" t="str">
        <f t="shared" si="1210"/>
        <v>00</v>
      </c>
      <c r="Q12323" s="32">
        <v>1</v>
      </c>
    </row>
    <row r="12324" spans="1:17" ht="25.5">
      <c r="A12324" s="26">
        <v>12323</v>
      </c>
      <c r="B12324" s="27" t="s">
        <v>5121</v>
      </c>
      <c r="C12324" s="28"/>
      <c r="D12324" s="18" t="s">
        <v>5122</v>
      </c>
      <c r="E12324" s="18" t="s">
        <v>5123</v>
      </c>
      <c r="F12324" s="29"/>
      <c r="G12324" s="30"/>
      <c r="H12324" s="18" t="s">
        <v>17</v>
      </c>
      <c r="I12324" s="18" t="s">
        <v>4979</v>
      </c>
      <c r="J12324" s="18" t="str">
        <f t="shared" si="1210"/>
        <v>00</v>
      </c>
      <c r="Q12324" s="32">
        <v>1</v>
      </c>
    </row>
    <row r="12325" spans="1:17" ht="25.5">
      <c r="A12325" s="26">
        <v>12324</v>
      </c>
      <c r="B12325" s="27" t="s">
        <v>5121</v>
      </c>
      <c r="C12325" s="28"/>
      <c r="D12325" s="18" t="s">
        <v>5124</v>
      </c>
      <c r="E12325" s="18" t="s">
        <v>5125</v>
      </c>
      <c r="F12325" s="29"/>
      <c r="G12325" s="30"/>
      <c r="H12325" s="18" t="s">
        <v>17</v>
      </c>
      <c r="I12325" s="18" t="s">
        <v>4979</v>
      </c>
      <c r="J12325" s="18" t="str">
        <f t="shared" si="1210"/>
        <v>00</v>
      </c>
      <c r="Q12325" s="32">
        <v>1</v>
      </c>
    </row>
    <row r="12326" spans="1:17" ht="25.5">
      <c r="A12326" s="26">
        <v>12325</v>
      </c>
      <c r="B12326" s="27" t="s">
        <v>5121</v>
      </c>
      <c r="C12326" s="28"/>
      <c r="D12326" s="18" t="s">
        <v>5126</v>
      </c>
      <c r="E12326" s="18" t="s">
        <v>5127</v>
      </c>
      <c r="F12326" s="29"/>
      <c r="G12326" s="30"/>
      <c r="H12326" s="18" t="s">
        <v>17</v>
      </c>
      <c r="I12326" s="18" t="s">
        <v>4979</v>
      </c>
      <c r="J12326" s="18" t="str">
        <f t="shared" si="1210"/>
        <v>00</v>
      </c>
      <c r="Q12326" s="32">
        <v>1</v>
      </c>
    </row>
    <row r="12327" spans="1:17" ht="25.5">
      <c r="A12327" s="26">
        <v>12326</v>
      </c>
      <c r="B12327" s="27" t="s">
        <v>5121</v>
      </c>
      <c r="C12327" s="28"/>
      <c r="D12327" s="18" t="s">
        <v>5128</v>
      </c>
      <c r="E12327" s="18" t="s">
        <v>5129</v>
      </c>
      <c r="F12327" s="29"/>
      <c r="G12327" s="30"/>
      <c r="H12327" s="18" t="s">
        <v>17</v>
      </c>
      <c r="I12327" s="18" t="s">
        <v>4979</v>
      </c>
      <c r="J12327" s="18" t="str">
        <f t="shared" ref="J12327:J12358" si="1211">TEXT(G12327,"aa")</f>
        <v>00</v>
      </c>
      <c r="Q12327" s="32">
        <v>1</v>
      </c>
    </row>
    <row r="12328" spans="1:17">
      <c r="A12328" s="26">
        <v>12327</v>
      </c>
      <c r="B12328" s="27" t="s">
        <v>5130</v>
      </c>
      <c r="C12328" s="28"/>
      <c r="D12328" s="18" t="s">
        <v>5131</v>
      </c>
      <c r="E12328" s="18" t="s">
        <v>5132</v>
      </c>
      <c r="F12328" s="29"/>
      <c r="G12328" s="30"/>
      <c r="H12328" s="18" t="s">
        <v>17</v>
      </c>
      <c r="I12328" s="18" t="s">
        <v>4979</v>
      </c>
      <c r="J12328" s="18" t="str">
        <f t="shared" si="1211"/>
        <v>00</v>
      </c>
      <c r="Q12328" s="32">
        <v>1</v>
      </c>
    </row>
    <row r="12329" spans="1:17">
      <c r="A12329" s="26">
        <v>12328</v>
      </c>
      <c r="B12329" s="27" t="s">
        <v>3815</v>
      </c>
      <c r="C12329" s="28"/>
      <c r="D12329" s="18" t="s">
        <v>5133</v>
      </c>
      <c r="E12329" s="18" t="s">
        <v>5134</v>
      </c>
      <c r="F12329" s="29"/>
      <c r="G12329" s="30"/>
      <c r="H12329" s="18" t="s">
        <v>17</v>
      </c>
      <c r="I12329" s="18" t="s">
        <v>4979</v>
      </c>
      <c r="J12329" s="18" t="str">
        <f t="shared" si="1211"/>
        <v>00</v>
      </c>
      <c r="Q12329" s="32">
        <v>1</v>
      </c>
    </row>
    <row r="12330" spans="1:17">
      <c r="A12330" s="26">
        <v>12329</v>
      </c>
      <c r="B12330" s="27" t="s">
        <v>5135</v>
      </c>
      <c r="C12330" s="28"/>
      <c r="D12330" s="18" t="s">
        <v>5136</v>
      </c>
      <c r="E12330" s="18" t="s">
        <v>5137</v>
      </c>
      <c r="F12330" s="29"/>
      <c r="G12330" s="30"/>
      <c r="H12330" s="18" t="s">
        <v>17</v>
      </c>
      <c r="I12330" s="18" t="s">
        <v>4979</v>
      </c>
      <c r="J12330" s="18" t="str">
        <f t="shared" si="1211"/>
        <v>00</v>
      </c>
      <c r="Q12330" s="32">
        <v>1</v>
      </c>
    </row>
    <row r="12331" spans="1:17">
      <c r="A12331" s="26">
        <v>12330</v>
      </c>
      <c r="B12331" s="27" t="s">
        <v>5138</v>
      </c>
      <c r="C12331" s="28"/>
      <c r="D12331" s="18" t="s">
        <v>5139</v>
      </c>
      <c r="E12331" s="18" t="s">
        <v>5140</v>
      </c>
      <c r="F12331" s="29"/>
      <c r="G12331" s="30"/>
      <c r="H12331" s="18" t="s">
        <v>17</v>
      </c>
      <c r="I12331" s="18" t="s">
        <v>4979</v>
      </c>
      <c r="J12331" s="18" t="str">
        <f t="shared" si="1211"/>
        <v>00</v>
      </c>
      <c r="Q12331" s="32">
        <v>1</v>
      </c>
    </row>
    <row r="12332" spans="1:17">
      <c r="A12332" s="26">
        <v>12331</v>
      </c>
      <c r="B12332" s="27" t="s">
        <v>4717</v>
      </c>
      <c r="C12332" s="28"/>
      <c r="D12332" s="18" t="s">
        <v>4718</v>
      </c>
      <c r="E12332" s="18" t="s">
        <v>4719</v>
      </c>
      <c r="F12332" s="29">
        <v>1</v>
      </c>
      <c r="G12332" s="30" t="s">
        <v>2400</v>
      </c>
      <c r="H12332" s="18" t="s">
        <v>17</v>
      </c>
      <c r="I12332" s="18" t="s">
        <v>4595</v>
      </c>
      <c r="J12332" s="18" t="str">
        <f t="shared" si="1211"/>
        <v>16</v>
      </c>
      <c r="K12332" s="31" t="str">
        <f>J12332</f>
        <v>16</v>
      </c>
      <c r="L12332" s="31">
        <v>19</v>
      </c>
      <c r="M12332" s="31">
        <f>+L12332-K12332</f>
        <v>3</v>
      </c>
      <c r="N12332" s="31">
        <v>3</v>
      </c>
      <c r="O12332" s="31">
        <f>N12332-M12332</f>
        <v>0</v>
      </c>
      <c r="P12332" s="32">
        <f>F12332/N12332</f>
        <v>0.33333333333333331</v>
      </c>
      <c r="Q12332" s="33">
        <f>P12332*O12332</f>
        <v>0</v>
      </c>
    </row>
    <row r="12333" spans="1:17">
      <c r="A12333" s="26">
        <v>12332</v>
      </c>
      <c r="B12333" s="27" t="s">
        <v>5144</v>
      </c>
      <c r="C12333" s="28"/>
      <c r="D12333" s="18" t="s">
        <v>5145</v>
      </c>
      <c r="E12333" s="18" t="s">
        <v>5146</v>
      </c>
      <c r="F12333" s="29"/>
      <c r="G12333" s="30"/>
      <c r="H12333" s="18" t="s">
        <v>17</v>
      </c>
      <c r="I12333" s="18" t="s">
        <v>4979</v>
      </c>
      <c r="J12333" s="18" t="str">
        <f t="shared" si="1211"/>
        <v>00</v>
      </c>
      <c r="Q12333" s="32">
        <v>1</v>
      </c>
    </row>
    <row r="12334" spans="1:17">
      <c r="A12334" s="26">
        <v>12333</v>
      </c>
      <c r="B12334" s="27" t="s">
        <v>5147</v>
      </c>
      <c r="C12334" s="28"/>
      <c r="D12334" s="18" t="s">
        <v>5148</v>
      </c>
      <c r="E12334" s="18" t="s">
        <v>5149</v>
      </c>
      <c r="F12334" s="29"/>
      <c r="G12334" s="30"/>
      <c r="H12334" s="18" t="s">
        <v>17</v>
      </c>
      <c r="I12334" s="18" t="s">
        <v>4979</v>
      </c>
      <c r="J12334" s="18" t="str">
        <f t="shared" si="1211"/>
        <v>00</v>
      </c>
      <c r="Q12334" s="32">
        <v>1</v>
      </c>
    </row>
    <row r="12335" spans="1:17">
      <c r="A12335" s="26">
        <v>12334</v>
      </c>
      <c r="B12335" s="27" t="s">
        <v>5150</v>
      </c>
      <c r="C12335" s="28"/>
      <c r="D12335" s="18" t="s">
        <v>5151</v>
      </c>
      <c r="E12335" s="18" t="s">
        <v>5152</v>
      </c>
      <c r="F12335" s="29"/>
      <c r="G12335" s="30"/>
      <c r="H12335" s="18" t="s">
        <v>900</v>
      </c>
      <c r="I12335" s="18" t="s">
        <v>4979</v>
      </c>
      <c r="J12335" s="18" t="str">
        <f t="shared" si="1211"/>
        <v>00</v>
      </c>
      <c r="Q12335" s="32">
        <v>1</v>
      </c>
    </row>
    <row r="12336" spans="1:17">
      <c r="A12336" s="26">
        <v>12335</v>
      </c>
      <c r="B12336" s="27" t="s">
        <v>5153</v>
      </c>
      <c r="C12336" s="28"/>
      <c r="D12336" s="18" t="s">
        <v>5154</v>
      </c>
      <c r="E12336" s="18" t="s">
        <v>5155</v>
      </c>
      <c r="F12336" s="29"/>
      <c r="G12336" s="30"/>
      <c r="H12336" s="18" t="s">
        <v>900</v>
      </c>
      <c r="I12336" s="18" t="s">
        <v>4979</v>
      </c>
      <c r="J12336" s="18" t="str">
        <f t="shared" si="1211"/>
        <v>00</v>
      </c>
      <c r="Q12336" s="32">
        <v>1</v>
      </c>
    </row>
    <row r="12337" spans="1:17">
      <c r="A12337" s="26">
        <v>12336</v>
      </c>
      <c r="B12337" s="27" t="s">
        <v>5153</v>
      </c>
      <c r="C12337" s="28"/>
      <c r="D12337" s="18" t="s">
        <v>5156</v>
      </c>
      <c r="E12337" s="18" t="s">
        <v>5157</v>
      </c>
      <c r="F12337" s="29"/>
      <c r="G12337" s="30"/>
      <c r="H12337" s="18" t="s">
        <v>900</v>
      </c>
      <c r="I12337" s="18" t="s">
        <v>4979</v>
      </c>
      <c r="J12337" s="18" t="str">
        <f t="shared" si="1211"/>
        <v>00</v>
      </c>
      <c r="Q12337" s="32">
        <v>1</v>
      </c>
    </row>
    <row r="12338" spans="1:17">
      <c r="A12338" s="26">
        <v>12337</v>
      </c>
      <c r="B12338" s="27" t="s">
        <v>5158</v>
      </c>
      <c r="C12338" s="28"/>
      <c r="D12338" s="18" t="s">
        <v>5159</v>
      </c>
      <c r="E12338" s="18" t="s">
        <v>5160</v>
      </c>
      <c r="F12338" s="29"/>
      <c r="G12338" s="30"/>
      <c r="H12338" s="18" t="s">
        <v>17</v>
      </c>
      <c r="I12338" s="18" t="s">
        <v>4979</v>
      </c>
      <c r="J12338" s="18" t="str">
        <f t="shared" si="1211"/>
        <v>00</v>
      </c>
      <c r="Q12338" s="32">
        <v>1</v>
      </c>
    </row>
    <row r="12339" spans="1:17">
      <c r="A12339" s="26">
        <v>12338</v>
      </c>
      <c r="B12339" s="27" t="s">
        <v>5158</v>
      </c>
      <c r="C12339" s="28"/>
      <c r="D12339" s="18" t="s">
        <v>5161</v>
      </c>
      <c r="E12339" s="18" t="s">
        <v>5162</v>
      </c>
      <c r="F12339" s="29"/>
      <c r="G12339" s="30"/>
      <c r="H12339" s="18" t="s">
        <v>17</v>
      </c>
      <c r="I12339" s="18" t="s">
        <v>4979</v>
      </c>
      <c r="J12339" s="18" t="str">
        <f t="shared" si="1211"/>
        <v>00</v>
      </c>
      <c r="Q12339" s="32">
        <v>1</v>
      </c>
    </row>
    <row r="12340" spans="1:17">
      <c r="A12340" s="26">
        <v>12339</v>
      </c>
      <c r="B12340" s="27" t="s">
        <v>5158</v>
      </c>
      <c r="C12340" s="28"/>
      <c r="D12340" s="18" t="s">
        <v>5163</v>
      </c>
      <c r="E12340" s="18" t="s">
        <v>5164</v>
      </c>
      <c r="F12340" s="29"/>
      <c r="G12340" s="30"/>
      <c r="H12340" s="18" t="s">
        <v>17</v>
      </c>
      <c r="I12340" s="18" t="s">
        <v>4979</v>
      </c>
      <c r="J12340" s="18" t="str">
        <f t="shared" si="1211"/>
        <v>00</v>
      </c>
      <c r="Q12340" s="32">
        <v>1</v>
      </c>
    </row>
    <row r="12341" spans="1:17">
      <c r="A12341" s="26">
        <v>12340</v>
      </c>
      <c r="B12341" s="27" t="s">
        <v>5158</v>
      </c>
      <c r="C12341" s="28"/>
      <c r="D12341" s="18" t="s">
        <v>5165</v>
      </c>
      <c r="E12341" s="18" t="s">
        <v>5166</v>
      </c>
      <c r="F12341" s="29"/>
      <c r="G12341" s="30"/>
      <c r="H12341" s="18" t="s">
        <v>17</v>
      </c>
      <c r="I12341" s="18" t="s">
        <v>4979</v>
      </c>
      <c r="J12341" s="18" t="str">
        <f t="shared" si="1211"/>
        <v>00</v>
      </c>
      <c r="Q12341" s="32">
        <v>1</v>
      </c>
    </row>
    <row r="12342" spans="1:17" ht="25.5">
      <c r="A12342" s="26">
        <v>12341</v>
      </c>
      <c r="B12342" s="27" t="s">
        <v>5167</v>
      </c>
      <c r="C12342" s="28"/>
      <c r="D12342" s="18" t="s">
        <v>5168</v>
      </c>
      <c r="E12342" s="18" t="s">
        <v>5169</v>
      </c>
      <c r="F12342" s="29"/>
      <c r="G12342" s="30"/>
      <c r="H12342" s="18" t="s">
        <v>17</v>
      </c>
      <c r="I12342" s="18" t="s">
        <v>4979</v>
      </c>
      <c r="J12342" s="18" t="str">
        <f t="shared" si="1211"/>
        <v>00</v>
      </c>
      <c r="Q12342" s="32">
        <v>1</v>
      </c>
    </row>
    <row r="12343" spans="1:17" ht="25.5">
      <c r="A12343" s="26">
        <v>12342</v>
      </c>
      <c r="B12343" s="27" t="s">
        <v>5170</v>
      </c>
      <c r="C12343" s="28"/>
      <c r="D12343" s="18" t="s">
        <v>5171</v>
      </c>
      <c r="E12343" s="18" t="s">
        <v>5172</v>
      </c>
      <c r="F12343" s="29"/>
      <c r="G12343" s="30"/>
      <c r="H12343" s="18" t="s">
        <v>17</v>
      </c>
      <c r="I12343" s="18" t="s">
        <v>4979</v>
      </c>
      <c r="J12343" s="18" t="str">
        <f t="shared" si="1211"/>
        <v>00</v>
      </c>
      <c r="Q12343" s="32">
        <v>1</v>
      </c>
    </row>
    <row r="12344" spans="1:17">
      <c r="A12344" s="26">
        <v>12343</v>
      </c>
      <c r="B12344" s="27" t="s">
        <v>5173</v>
      </c>
      <c r="C12344" s="28"/>
      <c r="D12344" s="18" t="s">
        <v>5174</v>
      </c>
      <c r="E12344" s="18" t="s">
        <v>5175</v>
      </c>
      <c r="F12344" s="29">
        <v>2024</v>
      </c>
      <c r="G12344" s="30" t="s">
        <v>5176</v>
      </c>
      <c r="H12344" s="18" t="s">
        <v>17</v>
      </c>
      <c r="I12344" s="18" t="s">
        <v>4979</v>
      </c>
      <c r="J12344" s="18" t="str">
        <f t="shared" si="1211"/>
        <v>08</v>
      </c>
      <c r="K12344" s="31" t="str">
        <f>J12344</f>
        <v>08</v>
      </c>
      <c r="L12344" s="31">
        <v>19</v>
      </c>
      <c r="M12344" s="31">
        <f>+L12344-K12344</f>
        <v>11</v>
      </c>
      <c r="N12344" s="31">
        <v>10</v>
      </c>
      <c r="O12344" s="31">
        <v>0</v>
      </c>
      <c r="P12344" s="32">
        <f>F12344/N12344</f>
        <v>202.4</v>
      </c>
      <c r="Q12344" s="33">
        <f>P12344*O12344</f>
        <v>0</v>
      </c>
    </row>
    <row r="12345" spans="1:17">
      <c r="A12345" s="26">
        <v>12344</v>
      </c>
      <c r="B12345" s="27" t="s">
        <v>5177</v>
      </c>
      <c r="C12345" s="28"/>
      <c r="D12345" s="18" t="s">
        <v>5178</v>
      </c>
      <c r="E12345" s="18" t="s">
        <v>5179</v>
      </c>
      <c r="F12345" s="29">
        <v>1035</v>
      </c>
      <c r="G12345" s="30" t="s">
        <v>5176</v>
      </c>
      <c r="H12345" s="18" t="s">
        <v>17</v>
      </c>
      <c r="I12345" s="18" t="s">
        <v>4979</v>
      </c>
      <c r="J12345" s="18" t="str">
        <f t="shared" si="1211"/>
        <v>08</v>
      </c>
      <c r="K12345" s="31" t="str">
        <f>J12345</f>
        <v>08</v>
      </c>
      <c r="L12345" s="31">
        <v>19</v>
      </c>
      <c r="M12345" s="31">
        <f>+L12345-K12345</f>
        <v>11</v>
      </c>
      <c r="N12345" s="31">
        <v>10</v>
      </c>
      <c r="O12345" s="31">
        <v>0</v>
      </c>
      <c r="P12345" s="32">
        <f>F12345/N12345</f>
        <v>103.5</v>
      </c>
      <c r="Q12345" s="33">
        <f>P12345*O12345</f>
        <v>0</v>
      </c>
    </row>
    <row r="12346" spans="1:17" ht="25.5">
      <c r="A12346" s="26">
        <v>12345</v>
      </c>
      <c r="B12346" s="27" t="s">
        <v>5180</v>
      </c>
      <c r="C12346" s="28"/>
      <c r="D12346" s="18" t="s">
        <v>5181</v>
      </c>
      <c r="E12346" s="18" t="s">
        <v>5182</v>
      </c>
      <c r="F12346" s="29">
        <v>535.94000000000005</v>
      </c>
      <c r="G12346" s="30" t="s">
        <v>964</v>
      </c>
      <c r="H12346" s="18" t="s">
        <v>17</v>
      </c>
      <c r="I12346" s="18" t="s">
        <v>4979</v>
      </c>
      <c r="J12346" s="18" t="str">
        <f t="shared" si="1211"/>
        <v>09</v>
      </c>
      <c r="K12346" s="31" t="str">
        <f>J12346</f>
        <v>09</v>
      </c>
      <c r="L12346" s="31">
        <v>19</v>
      </c>
      <c r="M12346" s="31">
        <f>+L12346-K12346</f>
        <v>10</v>
      </c>
      <c r="N12346" s="31">
        <v>3</v>
      </c>
      <c r="O12346" s="31">
        <v>0</v>
      </c>
      <c r="P12346" s="32">
        <f>F12346/N12346</f>
        <v>178.64666666666668</v>
      </c>
      <c r="Q12346" s="33">
        <f>P12346*O12346</f>
        <v>0</v>
      </c>
    </row>
    <row r="12347" spans="1:17">
      <c r="A12347" s="26">
        <v>12346</v>
      </c>
      <c r="B12347" s="27" t="s">
        <v>5183</v>
      </c>
      <c r="C12347" s="28"/>
      <c r="D12347" s="18" t="s">
        <v>5184</v>
      </c>
      <c r="E12347" s="18" t="s">
        <v>5185</v>
      </c>
      <c r="F12347" s="29"/>
      <c r="G12347" s="30"/>
      <c r="H12347" s="18" t="s">
        <v>17</v>
      </c>
      <c r="I12347" s="18" t="s">
        <v>4979</v>
      </c>
      <c r="J12347" s="18" t="str">
        <f t="shared" si="1211"/>
        <v>00</v>
      </c>
      <c r="Q12347" s="32">
        <v>1</v>
      </c>
    </row>
    <row r="12348" spans="1:17">
      <c r="A12348" s="26">
        <v>12347</v>
      </c>
      <c r="B12348" s="27" t="s">
        <v>5186</v>
      </c>
      <c r="C12348" s="28"/>
      <c r="D12348" s="18" t="s">
        <v>5187</v>
      </c>
      <c r="E12348" s="18" t="s">
        <v>5188</v>
      </c>
      <c r="F12348" s="29"/>
      <c r="G12348" s="30"/>
      <c r="H12348" s="18" t="s">
        <v>17</v>
      </c>
      <c r="I12348" s="18" t="s">
        <v>4979</v>
      </c>
      <c r="J12348" s="18" t="str">
        <f t="shared" si="1211"/>
        <v>00</v>
      </c>
      <c r="Q12348" s="32">
        <v>1</v>
      </c>
    </row>
    <row r="12349" spans="1:17" ht="25.5">
      <c r="A12349" s="26">
        <v>12348</v>
      </c>
      <c r="B12349" s="27" t="s">
        <v>5189</v>
      </c>
      <c r="C12349" s="28"/>
      <c r="D12349" s="18" t="s">
        <v>5190</v>
      </c>
      <c r="E12349" s="18" t="s">
        <v>5191</v>
      </c>
      <c r="F12349" s="29"/>
      <c r="G12349" s="30" t="s">
        <v>5192</v>
      </c>
      <c r="H12349" s="18" t="s">
        <v>17</v>
      </c>
      <c r="I12349" s="18" t="s">
        <v>4979</v>
      </c>
      <c r="J12349" s="18" t="str">
        <f t="shared" si="1211"/>
        <v>09</v>
      </c>
      <c r="K12349" s="31" t="str">
        <f>J12349</f>
        <v>09</v>
      </c>
      <c r="L12349" s="31">
        <v>19</v>
      </c>
      <c r="M12349" s="31">
        <f>+L12349-K12349</f>
        <v>10</v>
      </c>
      <c r="N12349" s="31">
        <v>10</v>
      </c>
      <c r="O12349" s="31">
        <f>N12349-M12349</f>
        <v>0</v>
      </c>
      <c r="P12349" s="32">
        <f>F12349/N12349</f>
        <v>0</v>
      </c>
      <c r="Q12349" s="33">
        <f>P12349*O12349</f>
        <v>0</v>
      </c>
    </row>
    <row r="12350" spans="1:17">
      <c r="A12350" s="26">
        <v>12349</v>
      </c>
      <c r="B12350" s="27" t="s">
        <v>5193</v>
      </c>
      <c r="C12350" s="28"/>
      <c r="D12350" s="18" t="s">
        <v>5194</v>
      </c>
      <c r="E12350" s="18" t="s">
        <v>5195</v>
      </c>
      <c r="F12350" s="29"/>
      <c r="G12350" s="30"/>
      <c r="H12350" s="18" t="s">
        <v>17</v>
      </c>
      <c r="I12350" s="18" t="s">
        <v>4979</v>
      </c>
      <c r="J12350" s="18" t="str">
        <f t="shared" si="1211"/>
        <v>00</v>
      </c>
      <c r="Q12350" s="32">
        <v>1</v>
      </c>
    </row>
    <row r="12351" spans="1:17">
      <c r="A12351" s="26">
        <v>12350</v>
      </c>
      <c r="B12351" s="27" t="s">
        <v>5196</v>
      </c>
      <c r="C12351" s="28"/>
      <c r="D12351" s="18" t="s">
        <v>5197</v>
      </c>
      <c r="E12351" s="18" t="s">
        <v>5198</v>
      </c>
      <c r="F12351" s="29"/>
      <c r="G12351" s="30"/>
      <c r="H12351" s="18" t="s">
        <v>17</v>
      </c>
      <c r="I12351" s="18" t="s">
        <v>4979</v>
      </c>
      <c r="J12351" s="18" t="str">
        <f t="shared" si="1211"/>
        <v>00</v>
      </c>
      <c r="Q12351" s="32">
        <v>1</v>
      </c>
    </row>
    <row r="12352" spans="1:17">
      <c r="A12352" s="26">
        <v>12351</v>
      </c>
      <c r="B12352" s="27" t="s">
        <v>5199</v>
      </c>
      <c r="C12352" s="28"/>
      <c r="D12352" s="18" t="s">
        <v>5200</v>
      </c>
      <c r="E12352" s="18" t="s">
        <v>5201</v>
      </c>
      <c r="F12352" s="29"/>
      <c r="G12352" s="30"/>
      <c r="H12352" s="18" t="s">
        <v>17</v>
      </c>
      <c r="I12352" s="18" t="s">
        <v>4979</v>
      </c>
      <c r="J12352" s="18" t="str">
        <f t="shared" si="1211"/>
        <v>00</v>
      </c>
      <c r="Q12352" s="32">
        <v>1</v>
      </c>
    </row>
    <row r="12353" spans="1:17">
      <c r="A12353" s="26">
        <v>12352</v>
      </c>
      <c r="B12353" s="27" t="s">
        <v>40971</v>
      </c>
      <c r="C12353" s="28"/>
      <c r="D12353" s="18" t="s">
        <v>40972</v>
      </c>
      <c r="E12353" s="18" t="s">
        <v>40973</v>
      </c>
      <c r="F12353" s="29">
        <v>1</v>
      </c>
      <c r="G12353" s="30" t="s">
        <v>40974</v>
      </c>
      <c r="H12353" s="18" t="s">
        <v>17</v>
      </c>
      <c r="I12353" s="18" t="s">
        <v>40758</v>
      </c>
      <c r="J12353" s="18" t="str">
        <f t="shared" si="1211"/>
        <v>08</v>
      </c>
      <c r="K12353" s="31" t="str">
        <f>J12353</f>
        <v>08</v>
      </c>
      <c r="L12353" s="31">
        <v>19</v>
      </c>
      <c r="M12353" s="31">
        <f>+L12353-K12353</f>
        <v>11</v>
      </c>
      <c r="N12353" s="31">
        <v>3</v>
      </c>
      <c r="O12353" s="31">
        <v>0</v>
      </c>
      <c r="P12353" s="32">
        <f>F12353/N12353</f>
        <v>0.33333333333333331</v>
      </c>
      <c r="Q12353" s="33">
        <f>P12353*O12353</f>
        <v>0</v>
      </c>
    </row>
    <row r="12354" spans="1:17">
      <c r="A12354" s="26">
        <v>12353</v>
      </c>
      <c r="B12354" s="27" t="s">
        <v>28968</v>
      </c>
      <c r="C12354" s="28"/>
      <c r="D12354" s="18" t="s">
        <v>28969</v>
      </c>
      <c r="E12354" s="18" t="s">
        <v>28970</v>
      </c>
      <c r="F12354" s="29"/>
      <c r="G12354" s="30"/>
      <c r="H12354" s="18" t="s">
        <v>17</v>
      </c>
      <c r="I12354" s="18" t="s">
        <v>28173</v>
      </c>
      <c r="J12354" s="18" t="str">
        <f t="shared" si="1211"/>
        <v>00</v>
      </c>
      <c r="Q12354" s="32">
        <v>1</v>
      </c>
    </row>
    <row r="12355" spans="1:17" ht="25.5">
      <c r="A12355" s="26">
        <v>12354</v>
      </c>
      <c r="B12355" s="27" t="s">
        <v>5208</v>
      </c>
      <c r="C12355" s="28"/>
      <c r="D12355" s="18" t="s">
        <v>5209</v>
      </c>
      <c r="E12355" s="18" t="s">
        <v>5210</v>
      </c>
      <c r="F12355" s="29"/>
      <c r="G12355" s="30"/>
      <c r="H12355" s="18" t="s">
        <v>17</v>
      </c>
      <c r="I12355" s="18" t="s">
        <v>4979</v>
      </c>
      <c r="J12355" s="18" t="str">
        <f t="shared" si="1211"/>
        <v>00</v>
      </c>
      <c r="Q12355" s="32">
        <v>1</v>
      </c>
    </row>
    <row r="12356" spans="1:17" ht="25.5">
      <c r="A12356" s="26">
        <v>12355</v>
      </c>
      <c r="B12356" s="27" t="s">
        <v>5211</v>
      </c>
      <c r="C12356" s="28"/>
      <c r="D12356" s="18" t="s">
        <v>5212</v>
      </c>
      <c r="E12356" s="18" t="s">
        <v>5213</v>
      </c>
      <c r="F12356" s="29"/>
      <c r="G12356" s="30"/>
      <c r="H12356" s="18" t="s">
        <v>17</v>
      </c>
      <c r="I12356" s="18" t="s">
        <v>4979</v>
      </c>
      <c r="J12356" s="18" t="str">
        <f t="shared" si="1211"/>
        <v>00</v>
      </c>
      <c r="Q12356" s="32">
        <v>1</v>
      </c>
    </row>
    <row r="12357" spans="1:17" ht="25.5">
      <c r="A12357" s="26">
        <v>12356</v>
      </c>
      <c r="B12357" s="27" t="s">
        <v>5214</v>
      </c>
      <c r="C12357" s="28"/>
      <c r="D12357" s="18" t="s">
        <v>5215</v>
      </c>
      <c r="E12357" s="18" t="s">
        <v>5216</v>
      </c>
      <c r="F12357" s="29">
        <v>2035.8</v>
      </c>
      <c r="G12357" s="30" t="s">
        <v>1022</v>
      </c>
      <c r="H12357" s="18" t="s">
        <v>17</v>
      </c>
      <c r="I12357" s="18" t="s">
        <v>4979</v>
      </c>
      <c r="J12357" s="18" t="str">
        <f t="shared" si="1211"/>
        <v>11</v>
      </c>
      <c r="K12357" s="31" t="str">
        <f>J12357</f>
        <v>11</v>
      </c>
      <c r="L12357" s="31">
        <v>19</v>
      </c>
      <c r="M12357" s="31">
        <f>+L12357-K12357</f>
        <v>8</v>
      </c>
      <c r="N12357" s="31">
        <v>10</v>
      </c>
      <c r="O12357" s="31">
        <f>N12357-M12357</f>
        <v>2</v>
      </c>
      <c r="P12357" s="32">
        <f>F12357/N12357</f>
        <v>203.57999999999998</v>
      </c>
      <c r="Q12357" s="33">
        <f>P12357*O12357</f>
        <v>407.15999999999997</v>
      </c>
    </row>
    <row r="12358" spans="1:17">
      <c r="A12358" s="26">
        <v>12357</v>
      </c>
      <c r="B12358" s="27" t="s">
        <v>5217</v>
      </c>
      <c r="C12358" s="28"/>
      <c r="D12358" s="18" t="s">
        <v>5218</v>
      </c>
      <c r="E12358" s="18" t="s">
        <v>5219</v>
      </c>
      <c r="F12358" s="29"/>
      <c r="G12358" s="30"/>
      <c r="H12358" s="18" t="s">
        <v>17</v>
      </c>
      <c r="I12358" s="18" t="s">
        <v>4979</v>
      </c>
      <c r="J12358" s="18" t="str">
        <f t="shared" si="1211"/>
        <v>00</v>
      </c>
      <c r="Q12358" s="32">
        <v>1</v>
      </c>
    </row>
    <row r="12359" spans="1:17">
      <c r="A12359" s="26">
        <v>12358</v>
      </c>
      <c r="B12359" s="27" t="s">
        <v>5220</v>
      </c>
      <c r="C12359" s="28"/>
      <c r="D12359" s="18" t="s">
        <v>5221</v>
      </c>
      <c r="E12359" s="18" t="s">
        <v>5222</v>
      </c>
      <c r="F12359" s="29"/>
      <c r="G12359" s="30"/>
      <c r="H12359" s="18" t="s">
        <v>17</v>
      </c>
      <c r="I12359" s="18" t="s">
        <v>4979</v>
      </c>
      <c r="J12359" s="18" t="str">
        <f t="shared" ref="J12359:J12390" si="1212">TEXT(G12359,"aa")</f>
        <v>00</v>
      </c>
      <c r="Q12359" s="32">
        <v>1</v>
      </c>
    </row>
    <row r="12360" spans="1:17" ht="25.5">
      <c r="A12360" s="26">
        <v>12359</v>
      </c>
      <c r="B12360" s="27" t="s">
        <v>5223</v>
      </c>
      <c r="C12360" s="28"/>
      <c r="D12360" s="18" t="s">
        <v>5224</v>
      </c>
      <c r="E12360" s="18" t="s">
        <v>5225</v>
      </c>
      <c r="F12360" s="29">
        <v>1.1599999999999999</v>
      </c>
      <c r="G12360" s="30" t="s">
        <v>838</v>
      </c>
      <c r="H12360" s="18" t="s">
        <v>17</v>
      </c>
      <c r="I12360" s="18" t="s">
        <v>4979</v>
      </c>
      <c r="J12360" s="18" t="str">
        <f t="shared" si="1212"/>
        <v>12</v>
      </c>
      <c r="K12360" s="31" t="str">
        <f>J12360</f>
        <v>12</v>
      </c>
      <c r="L12360" s="31">
        <v>19</v>
      </c>
      <c r="M12360" s="31">
        <f>+L12360-K12360</f>
        <v>7</v>
      </c>
      <c r="N12360" s="31">
        <v>10</v>
      </c>
      <c r="O12360" s="31">
        <f>N12360-M12360</f>
        <v>3</v>
      </c>
      <c r="P12360" s="32">
        <f>F12360/N12360</f>
        <v>0.11599999999999999</v>
      </c>
      <c r="Q12360" s="33">
        <f>P12360*O12360</f>
        <v>0.34799999999999998</v>
      </c>
    </row>
    <row r="12361" spans="1:17" ht="25.5">
      <c r="A12361" s="26">
        <v>12360</v>
      </c>
      <c r="B12361" s="27" t="s">
        <v>5226</v>
      </c>
      <c r="C12361" s="28"/>
      <c r="D12361" s="18" t="s">
        <v>5227</v>
      </c>
      <c r="E12361" s="18" t="s">
        <v>5228</v>
      </c>
      <c r="F12361" s="29">
        <v>1.1599999999999999</v>
      </c>
      <c r="G12361" s="30" t="s">
        <v>838</v>
      </c>
      <c r="H12361" s="18" t="s">
        <v>17</v>
      </c>
      <c r="I12361" s="18" t="s">
        <v>4979</v>
      </c>
      <c r="J12361" s="18" t="str">
        <f t="shared" si="1212"/>
        <v>12</v>
      </c>
      <c r="K12361" s="31" t="str">
        <f>J12361</f>
        <v>12</v>
      </c>
      <c r="L12361" s="31">
        <v>19</v>
      </c>
      <c r="M12361" s="31">
        <f>+L12361-K12361</f>
        <v>7</v>
      </c>
      <c r="N12361" s="31">
        <v>10</v>
      </c>
      <c r="O12361" s="31">
        <f>N12361-M12361</f>
        <v>3</v>
      </c>
      <c r="P12361" s="32">
        <f>F12361/N12361</f>
        <v>0.11599999999999999</v>
      </c>
      <c r="Q12361" s="33">
        <f>P12361*O12361</f>
        <v>0.34799999999999998</v>
      </c>
    </row>
    <row r="12362" spans="1:17">
      <c r="A12362" s="26">
        <v>12361</v>
      </c>
      <c r="B12362" s="27" t="s">
        <v>5229</v>
      </c>
      <c r="C12362" s="28"/>
      <c r="D12362" s="18" t="s">
        <v>5230</v>
      </c>
      <c r="E12362" s="18" t="s">
        <v>5231</v>
      </c>
      <c r="F12362" s="29"/>
      <c r="G12362" s="30"/>
      <c r="H12362" s="18" t="s">
        <v>17</v>
      </c>
      <c r="I12362" s="18" t="s">
        <v>4979</v>
      </c>
      <c r="J12362" s="18" t="str">
        <f t="shared" si="1212"/>
        <v>00</v>
      </c>
      <c r="Q12362" s="32">
        <v>1</v>
      </c>
    </row>
    <row r="12363" spans="1:17" ht="25.5">
      <c r="A12363" s="26">
        <v>12362</v>
      </c>
      <c r="B12363" s="27" t="s">
        <v>5232</v>
      </c>
      <c r="C12363" s="28"/>
      <c r="D12363" s="18" t="s">
        <v>5233</v>
      </c>
      <c r="E12363" s="18" t="s">
        <v>5234</v>
      </c>
      <c r="F12363" s="29">
        <v>6044.76</v>
      </c>
      <c r="G12363" s="30" t="s">
        <v>1742</v>
      </c>
      <c r="H12363" s="18" t="s">
        <v>17</v>
      </c>
      <c r="I12363" s="18" t="s">
        <v>4979</v>
      </c>
      <c r="J12363" s="18" t="str">
        <f t="shared" si="1212"/>
        <v>12</v>
      </c>
      <c r="K12363" s="31" t="str">
        <f t="shared" ref="K12363:K12374" si="1213">J12363</f>
        <v>12</v>
      </c>
      <c r="L12363" s="31">
        <v>19</v>
      </c>
      <c r="M12363" s="31">
        <f t="shared" ref="M12363:M12374" si="1214">+L12363-K12363</f>
        <v>7</v>
      </c>
      <c r="N12363" s="31">
        <v>10</v>
      </c>
      <c r="O12363" s="31">
        <f t="shared" ref="O12363:O12374" si="1215">N12363-M12363</f>
        <v>3</v>
      </c>
      <c r="P12363" s="32">
        <f t="shared" ref="P12363:P12374" si="1216">F12363/N12363</f>
        <v>604.476</v>
      </c>
      <c r="Q12363" s="33">
        <f t="shared" ref="Q12363:Q12374" si="1217">P12363*O12363</f>
        <v>1813.4279999999999</v>
      </c>
    </row>
    <row r="12364" spans="1:17" ht="25.5">
      <c r="A12364" s="26">
        <v>12363</v>
      </c>
      <c r="B12364" s="27" t="s">
        <v>5235</v>
      </c>
      <c r="C12364" s="28"/>
      <c r="D12364" s="18" t="s">
        <v>5236</v>
      </c>
      <c r="E12364" s="18" t="s">
        <v>5237</v>
      </c>
      <c r="F12364" s="29">
        <v>2466.75</v>
      </c>
      <c r="G12364" s="30" t="s">
        <v>5238</v>
      </c>
      <c r="H12364" s="18" t="s">
        <v>17</v>
      </c>
      <c r="I12364" s="18" t="s">
        <v>4979</v>
      </c>
      <c r="J12364" s="18" t="str">
        <f t="shared" si="1212"/>
        <v>14</v>
      </c>
      <c r="K12364" s="31" t="str">
        <f t="shared" si="1213"/>
        <v>14</v>
      </c>
      <c r="L12364" s="31">
        <v>19</v>
      </c>
      <c r="M12364" s="31">
        <f t="shared" si="1214"/>
        <v>5</v>
      </c>
      <c r="N12364" s="31">
        <v>10</v>
      </c>
      <c r="O12364" s="31">
        <f t="shared" si="1215"/>
        <v>5</v>
      </c>
      <c r="P12364" s="32">
        <f t="shared" si="1216"/>
        <v>246.67500000000001</v>
      </c>
      <c r="Q12364" s="33">
        <f t="shared" si="1217"/>
        <v>1233.375</v>
      </c>
    </row>
    <row r="12365" spans="1:17" ht="25.5">
      <c r="A12365" s="26">
        <v>12364</v>
      </c>
      <c r="B12365" s="27" t="s">
        <v>5239</v>
      </c>
      <c r="C12365" s="28"/>
      <c r="D12365" s="18" t="s">
        <v>5240</v>
      </c>
      <c r="E12365" s="18" t="s">
        <v>5241</v>
      </c>
      <c r="F12365" s="29">
        <v>3794.36</v>
      </c>
      <c r="G12365" s="30" t="s">
        <v>5238</v>
      </c>
      <c r="H12365" s="18" t="s">
        <v>17</v>
      </c>
      <c r="I12365" s="18" t="s">
        <v>4979</v>
      </c>
      <c r="J12365" s="18" t="str">
        <f t="shared" si="1212"/>
        <v>14</v>
      </c>
      <c r="K12365" s="31" t="str">
        <f t="shared" si="1213"/>
        <v>14</v>
      </c>
      <c r="L12365" s="31">
        <v>19</v>
      </c>
      <c r="M12365" s="31">
        <f t="shared" si="1214"/>
        <v>5</v>
      </c>
      <c r="N12365" s="31">
        <v>10</v>
      </c>
      <c r="O12365" s="31">
        <f t="shared" si="1215"/>
        <v>5</v>
      </c>
      <c r="P12365" s="32">
        <f t="shared" si="1216"/>
        <v>379.43600000000004</v>
      </c>
      <c r="Q12365" s="33">
        <f t="shared" si="1217"/>
        <v>1897.1800000000003</v>
      </c>
    </row>
    <row r="12366" spans="1:17" ht="25.5">
      <c r="A12366" s="26">
        <v>12365</v>
      </c>
      <c r="B12366" s="27" t="s">
        <v>5242</v>
      </c>
      <c r="C12366" s="28"/>
      <c r="D12366" s="18" t="s">
        <v>5243</v>
      </c>
      <c r="E12366" s="18" t="s">
        <v>5244</v>
      </c>
      <c r="F12366" s="29">
        <v>1205</v>
      </c>
      <c r="G12366" s="30" t="s">
        <v>5245</v>
      </c>
      <c r="H12366" s="18" t="s">
        <v>17</v>
      </c>
      <c r="I12366" s="18" t="s">
        <v>4979</v>
      </c>
      <c r="J12366" s="18" t="str">
        <f t="shared" si="1212"/>
        <v>15</v>
      </c>
      <c r="K12366" s="31" t="str">
        <f t="shared" si="1213"/>
        <v>15</v>
      </c>
      <c r="L12366" s="31">
        <v>19</v>
      </c>
      <c r="M12366" s="31">
        <f t="shared" si="1214"/>
        <v>4</v>
      </c>
      <c r="N12366" s="31">
        <v>10</v>
      </c>
      <c r="O12366" s="31">
        <f t="shared" si="1215"/>
        <v>6</v>
      </c>
      <c r="P12366" s="32">
        <f t="shared" si="1216"/>
        <v>120.5</v>
      </c>
      <c r="Q12366" s="33">
        <f t="shared" si="1217"/>
        <v>723</v>
      </c>
    </row>
    <row r="12367" spans="1:17" ht="25.5">
      <c r="A12367" s="26">
        <v>12366</v>
      </c>
      <c r="B12367" s="27" t="s">
        <v>5246</v>
      </c>
      <c r="C12367" s="28"/>
      <c r="D12367" s="18" t="s">
        <v>5247</v>
      </c>
      <c r="E12367" s="18" t="s">
        <v>5248</v>
      </c>
      <c r="F12367" s="29">
        <v>10564</v>
      </c>
      <c r="G12367" s="30" t="s">
        <v>5245</v>
      </c>
      <c r="H12367" s="18" t="s">
        <v>17</v>
      </c>
      <c r="I12367" s="18" t="s">
        <v>4979</v>
      </c>
      <c r="J12367" s="18" t="str">
        <f t="shared" si="1212"/>
        <v>15</v>
      </c>
      <c r="K12367" s="31" t="str">
        <f t="shared" si="1213"/>
        <v>15</v>
      </c>
      <c r="L12367" s="31">
        <v>19</v>
      </c>
      <c r="M12367" s="31">
        <f t="shared" si="1214"/>
        <v>4</v>
      </c>
      <c r="N12367" s="31">
        <v>10</v>
      </c>
      <c r="O12367" s="31">
        <f t="shared" si="1215"/>
        <v>6</v>
      </c>
      <c r="P12367" s="32">
        <f t="shared" si="1216"/>
        <v>1056.4000000000001</v>
      </c>
      <c r="Q12367" s="33">
        <f t="shared" si="1217"/>
        <v>6338.4000000000005</v>
      </c>
    </row>
    <row r="12368" spans="1:17">
      <c r="A12368" s="26">
        <v>12367</v>
      </c>
      <c r="B12368" s="27" t="s">
        <v>5249</v>
      </c>
      <c r="C12368" s="28"/>
      <c r="D12368" s="18" t="s">
        <v>5250</v>
      </c>
      <c r="E12368" s="18" t="s">
        <v>5251</v>
      </c>
      <c r="F12368" s="29">
        <v>3944</v>
      </c>
      <c r="G12368" s="30" t="s">
        <v>5252</v>
      </c>
      <c r="H12368" s="18" t="s">
        <v>17</v>
      </c>
      <c r="I12368" s="18" t="s">
        <v>4979</v>
      </c>
      <c r="J12368" s="18" t="str">
        <f t="shared" si="1212"/>
        <v>16</v>
      </c>
      <c r="K12368" s="31" t="str">
        <f t="shared" si="1213"/>
        <v>16</v>
      </c>
      <c r="L12368" s="31">
        <v>19</v>
      </c>
      <c r="M12368" s="31">
        <f t="shared" si="1214"/>
        <v>3</v>
      </c>
      <c r="N12368" s="31">
        <v>10</v>
      </c>
      <c r="O12368" s="31">
        <f t="shared" si="1215"/>
        <v>7</v>
      </c>
      <c r="P12368" s="32">
        <f t="shared" si="1216"/>
        <v>394.4</v>
      </c>
      <c r="Q12368" s="33">
        <f t="shared" si="1217"/>
        <v>2760.7999999999997</v>
      </c>
    </row>
    <row r="12369" spans="1:17">
      <c r="A12369" s="26">
        <v>12368</v>
      </c>
      <c r="B12369" s="27" t="s">
        <v>5249</v>
      </c>
      <c r="C12369" s="28"/>
      <c r="D12369" s="18" t="s">
        <v>5253</v>
      </c>
      <c r="E12369" s="18" t="s">
        <v>5254</v>
      </c>
      <c r="F12369" s="29">
        <v>3944</v>
      </c>
      <c r="G12369" s="30" t="s">
        <v>5252</v>
      </c>
      <c r="H12369" s="18" t="s">
        <v>17</v>
      </c>
      <c r="I12369" s="18" t="s">
        <v>4979</v>
      </c>
      <c r="J12369" s="18" t="str">
        <f t="shared" si="1212"/>
        <v>16</v>
      </c>
      <c r="K12369" s="31" t="str">
        <f t="shared" si="1213"/>
        <v>16</v>
      </c>
      <c r="L12369" s="31">
        <v>19</v>
      </c>
      <c r="M12369" s="31">
        <f t="shared" si="1214"/>
        <v>3</v>
      </c>
      <c r="N12369" s="31">
        <v>10</v>
      </c>
      <c r="O12369" s="31">
        <f t="shared" si="1215"/>
        <v>7</v>
      </c>
      <c r="P12369" s="32">
        <f t="shared" si="1216"/>
        <v>394.4</v>
      </c>
      <c r="Q12369" s="33">
        <f t="shared" si="1217"/>
        <v>2760.7999999999997</v>
      </c>
    </row>
    <row r="12370" spans="1:17">
      <c r="A12370" s="26">
        <v>12369</v>
      </c>
      <c r="B12370" s="27" t="s">
        <v>5249</v>
      </c>
      <c r="C12370" s="28"/>
      <c r="D12370" s="18" t="s">
        <v>5255</v>
      </c>
      <c r="E12370" s="18" t="s">
        <v>5256</v>
      </c>
      <c r="F12370" s="29">
        <v>3944</v>
      </c>
      <c r="G12370" s="30" t="s">
        <v>5252</v>
      </c>
      <c r="H12370" s="18" t="s">
        <v>17</v>
      </c>
      <c r="I12370" s="18" t="s">
        <v>4979</v>
      </c>
      <c r="J12370" s="18" t="str">
        <f t="shared" si="1212"/>
        <v>16</v>
      </c>
      <c r="K12370" s="31" t="str">
        <f t="shared" si="1213"/>
        <v>16</v>
      </c>
      <c r="L12370" s="31">
        <v>19</v>
      </c>
      <c r="M12370" s="31">
        <f t="shared" si="1214"/>
        <v>3</v>
      </c>
      <c r="N12370" s="31">
        <v>10</v>
      </c>
      <c r="O12370" s="31">
        <f t="shared" si="1215"/>
        <v>7</v>
      </c>
      <c r="P12370" s="32">
        <f t="shared" si="1216"/>
        <v>394.4</v>
      </c>
      <c r="Q12370" s="33">
        <f t="shared" si="1217"/>
        <v>2760.7999999999997</v>
      </c>
    </row>
    <row r="12371" spans="1:17">
      <c r="A12371" s="26">
        <v>12370</v>
      </c>
      <c r="B12371" s="27" t="s">
        <v>5249</v>
      </c>
      <c r="C12371" s="28"/>
      <c r="D12371" s="18" t="s">
        <v>5257</v>
      </c>
      <c r="E12371" s="18" t="s">
        <v>5258</v>
      </c>
      <c r="F12371" s="29">
        <v>3944</v>
      </c>
      <c r="G12371" s="30" t="s">
        <v>5252</v>
      </c>
      <c r="H12371" s="18" t="s">
        <v>17</v>
      </c>
      <c r="I12371" s="18" t="s">
        <v>4979</v>
      </c>
      <c r="J12371" s="18" t="str">
        <f t="shared" si="1212"/>
        <v>16</v>
      </c>
      <c r="K12371" s="31" t="str">
        <f t="shared" si="1213"/>
        <v>16</v>
      </c>
      <c r="L12371" s="31">
        <v>19</v>
      </c>
      <c r="M12371" s="31">
        <f t="shared" si="1214"/>
        <v>3</v>
      </c>
      <c r="N12371" s="31">
        <v>10</v>
      </c>
      <c r="O12371" s="31">
        <f t="shared" si="1215"/>
        <v>7</v>
      </c>
      <c r="P12371" s="32">
        <f t="shared" si="1216"/>
        <v>394.4</v>
      </c>
      <c r="Q12371" s="33">
        <f t="shared" si="1217"/>
        <v>2760.7999999999997</v>
      </c>
    </row>
    <row r="12372" spans="1:17">
      <c r="A12372" s="26">
        <v>12371</v>
      </c>
      <c r="B12372" s="27" t="s">
        <v>5249</v>
      </c>
      <c r="C12372" s="28"/>
      <c r="D12372" s="18" t="s">
        <v>5259</v>
      </c>
      <c r="E12372" s="18" t="s">
        <v>5260</v>
      </c>
      <c r="F12372" s="29">
        <v>3944</v>
      </c>
      <c r="G12372" s="30" t="s">
        <v>5252</v>
      </c>
      <c r="H12372" s="18" t="s">
        <v>17</v>
      </c>
      <c r="I12372" s="18" t="s">
        <v>4979</v>
      </c>
      <c r="J12372" s="18" t="str">
        <f t="shared" si="1212"/>
        <v>16</v>
      </c>
      <c r="K12372" s="31" t="str">
        <f t="shared" si="1213"/>
        <v>16</v>
      </c>
      <c r="L12372" s="31">
        <v>19</v>
      </c>
      <c r="M12372" s="31">
        <f t="shared" si="1214"/>
        <v>3</v>
      </c>
      <c r="N12372" s="31">
        <v>10</v>
      </c>
      <c r="O12372" s="31">
        <f t="shared" si="1215"/>
        <v>7</v>
      </c>
      <c r="P12372" s="32">
        <f t="shared" si="1216"/>
        <v>394.4</v>
      </c>
      <c r="Q12372" s="33">
        <f t="shared" si="1217"/>
        <v>2760.7999999999997</v>
      </c>
    </row>
    <row r="12373" spans="1:17">
      <c r="A12373" s="26">
        <v>12372</v>
      </c>
      <c r="B12373" s="27" t="s">
        <v>5249</v>
      </c>
      <c r="C12373" s="28"/>
      <c r="D12373" s="18" t="s">
        <v>5261</v>
      </c>
      <c r="E12373" s="18" t="s">
        <v>5262</v>
      </c>
      <c r="F12373" s="29">
        <v>3944</v>
      </c>
      <c r="G12373" s="30" t="s">
        <v>5252</v>
      </c>
      <c r="H12373" s="18" t="s">
        <v>17</v>
      </c>
      <c r="I12373" s="18" t="s">
        <v>4979</v>
      </c>
      <c r="J12373" s="18" t="str">
        <f t="shared" si="1212"/>
        <v>16</v>
      </c>
      <c r="K12373" s="31" t="str">
        <f t="shared" si="1213"/>
        <v>16</v>
      </c>
      <c r="L12373" s="31">
        <v>19</v>
      </c>
      <c r="M12373" s="31">
        <f t="shared" si="1214"/>
        <v>3</v>
      </c>
      <c r="N12373" s="31">
        <v>10</v>
      </c>
      <c r="O12373" s="31">
        <f t="shared" si="1215"/>
        <v>7</v>
      </c>
      <c r="P12373" s="32">
        <f t="shared" si="1216"/>
        <v>394.4</v>
      </c>
      <c r="Q12373" s="33">
        <f t="shared" si="1217"/>
        <v>2760.7999999999997</v>
      </c>
    </row>
    <row r="12374" spans="1:17">
      <c r="A12374" s="26">
        <v>12373</v>
      </c>
      <c r="B12374" s="27" t="s">
        <v>5249</v>
      </c>
      <c r="C12374" s="28"/>
      <c r="D12374" s="18" t="s">
        <v>5263</v>
      </c>
      <c r="E12374" s="18" t="s">
        <v>5264</v>
      </c>
      <c r="F12374" s="29">
        <v>3944</v>
      </c>
      <c r="G12374" s="30" t="s">
        <v>5252</v>
      </c>
      <c r="H12374" s="18" t="s">
        <v>17</v>
      </c>
      <c r="I12374" s="18" t="s">
        <v>4979</v>
      </c>
      <c r="J12374" s="18" t="str">
        <f t="shared" si="1212"/>
        <v>16</v>
      </c>
      <c r="K12374" s="31" t="str">
        <f t="shared" si="1213"/>
        <v>16</v>
      </c>
      <c r="L12374" s="31">
        <v>19</v>
      </c>
      <c r="M12374" s="31">
        <f t="shared" si="1214"/>
        <v>3</v>
      </c>
      <c r="N12374" s="31">
        <v>10</v>
      </c>
      <c r="O12374" s="31">
        <f t="shared" si="1215"/>
        <v>7</v>
      </c>
      <c r="P12374" s="32">
        <f t="shared" si="1216"/>
        <v>394.4</v>
      </c>
      <c r="Q12374" s="33">
        <f t="shared" si="1217"/>
        <v>2760.7999999999997</v>
      </c>
    </row>
    <row r="12375" spans="1:17">
      <c r="A12375" s="26">
        <v>12374</v>
      </c>
      <c r="B12375" s="27" t="s">
        <v>5265</v>
      </c>
      <c r="C12375" s="28"/>
      <c r="D12375" s="18" t="s">
        <v>5266</v>
      </c>
      <c r="E12375" s="18" t="s">
        <v>5267</v>
      </c>
      <c r="F12375" s="29"/>
      <c r="G12375" s="30"/>
      <c r="H12375" s="18" t="s">
        <v>17</v>
      </c>
      <c r="I12375" s="18" t="s">
        <v>4979</v>
      </c>
      <c r="J12375" s="18" t="str">
        <f t="shared" si="1212"/>
        <v>00</v>
      </c>
      <c r="Q12375" s="32">
        <v>1</v>
      </c>
    </row>
    <row r="12376" spans="1:17">
      <c r="A12376" s="26">
        <v>12375</v>
      </c>
      <c r="B12376" s="27" t="s">
        <v>5265</v>
      </c>
      <c r="C12376" s="28"/>
      <c r="D12376" s="18" t="s">
        <v>5268</v>
      </c>
      <c r="E12376" s="18" t="s">
        <v>5269</v>
      </c>
      <c r="F12376" s="29"/>
      <c r="G12376" s="30"/>
      <c r="H12376" s="18" t="s">
        <v>17</v>
      </c>
      <c r="I12376" s="18" t="s">
        <v>4979</v>
      </c>
      <c r="J12376" s="18" t="str">
        <f t="shared" si="1212"/>
        <v>00</v>
      </c>
      <c r="Q12376" s="32">
        <v>1</v>
      </c>
    </row>
    <row r="12377" spans="1:17">
      <c r="A12377" s="26">
        <v>12376</v>
      </c>
      <c r="B12377" s="27" t="s">
        <v>5270</v>
      </c>
      <c r="C12377" s="28"/>
      <c r="D12377" s="18" t="s">
        <v>5271</v>
      </c>
      <c r="E12377" s="18" t="s">
        <v>5272</v>
      </c>
      <c r="F12377" s="29"/>
      <c r="G12377" s="30"/>
      <c r="H12377" s="18" t="s">
        <v>17</v>
      </c>
      <c r="I12377" s="18" t="s">
        <v>4979</v>
      </c>
      <c r="J12377" s="18" t="str">
        <f t="shared" si="1212"/>
        <v>00</v>
      </c>
      <c r="Q12377" s="32">
        <v>1</v>
      </c>
    </row>
    <row r="12378" spans="1:17">
      <c r="A12378" s="26">
        <v>12377</v>
      </c>
      <c r="B12378" s="27" t="s">
        <v>5273</v>
      </c>
      <c r="C12378" s="28"/>
      <c r="D12378" s="18" t="s">
        <v>5274</v>
      </c>
      <c r="E12378" s="18" t="s">
        <v>5275</v>
      </c>
      <c r="F12378" s="29"/>
      <c r="G12378" s="30"/>
      <c r="H12378" s="18" t="s">
        <v>17</v>
      </c>
      <c r="I12378" s="18" t="s">
        <v>4979</v>
      </c>
      <c r="J12378" s="18" t="str">
        <f t="shared" si="1212"/>
        <v>00</v>
      </c>
      <c r="Q12378" s="32">
        <v>1</v>
      </c>
    </row>
    <row r="12379" spans="1:17">
      <c r="A12379" s="26">
        <v>12378</v>
      </c>
      <c r="B12379" s="27" t="s">
        <v>28475</v>
      </c>
      <c r="C12379" s="28"/>
      <c r="D12379" s="18" t="s">
        <v>28476</v>
      </c>
      <c r="E12379" s="18" t="s">
        <v>28477</v>
      </c>
      <c r="F12379" s="29"/>
      <c r="G12379" s="30"/>
      <c r="H12379" s="18" t="s">
        <v>17</v>
      </c>
      <c r="I12379" s="18" t="s">
        <v>28465</v>
      </c>
      <c r="J12379" s="18" t="str">
        <f t="shared" si="1212"/>
        <v>00</v>
      </c>
      <c r="Q12379" s="32">
        <v>1</v>
      </c>
    </row>
    <row r="12380" spans="1:17">
      <c r="A12380" s="26">
        <v>12379</v>
      </c>
      <c r="B12380" s="27" t="s">
        <v>5279</v>
      </c>
      <c r="C12380" s="28"/>
      <c r="D12380" s="18" t="s">
        <v>5280</v>
      </c>
      <c r="E12380" s="18" t="s">
        <v>5281</v>
      </c>
      <c r="F12380" s="29"/>
      <c r="G12380" s="30"/>
      <c r="H12380" s="18" t="s">
        <v>17</v>
      </c>
      <c r="I12380" s="18" t="s">
        <v>4979</v>
      </c>
      <c r="J12380" s="18" t="str">
        <f t="shared" si="1212"/>
        <v>00</v>
      </c>
      <c r="Q12380" s="32">
        <v>1</v>
      </c>
    </row>
    <row r="12381" spans="1:17">
      <c r="A12381" s="26">
        <v>12380</v>
      </c>
      <c r="B12381" s="27" t="s">
        <v>5282</v>
      </c>
      <c r="C12381" s="28"/>
      <c r="D12381" s="18" t="s">
        <v>5283</v>
      </c>
      <c r="E12381" s="18" t="s">
        <v>5284</v>
      </c>
      <c r="F12381" s="29"/>
      <c r="G12381" s="30"/>
      <c r="H12381" s="18" t="s">
        <v>17</v>
      </c>
      <c r="I12381" s="18" t="s">
        <v>4979</v>
      </c>
      <c r="J12381" s="18" t="str">
        <f t="shared" si="1212"/>
        <v>00</v>
      </c>
      <c r="Q12381" s="32">
        <v>1</v>
      </c>
    </row>
    <row r="12382" spans="1:17">
      <c r="A12382" s="26">
        <v>12381</v>
      </c>
      <c r="B12382" s="27" t="s">
        <v>5285</v>
      </c>
      <c r="C12382" s="28"/>
      <c r="D12382" s="18" t="s">
        <v>5286</v>
      </c>
      <c r="E12382" s="18" t="s">
        <v>5287</v>
      </c>
      <c r="F12382" s="29"/>
      <c r="G12382" s="30"/>
      <c r="H12382" s="18" t="s">
        <v>17</v>
      </c>
      <c r="I12382" s="18" t="s">
        <v>4979</v>
      </c>
      <c r="J12382" s="18" t="str">
        <f t="shared" si="1212"/>
        <v>00</v>
      </c>
      <c r="Q12382" s="32">
        <v>1</v>
      </c>
    </row>
    <row r="12383" spans="1:17">
      <c r="A12383" s="26">
        <v>12382</v>
      </c>
      <c r="B12383" s="27" t="s">
        <v>34507</v>
      </c>
      <c r="C12383" s="28"/>
      <c r="D12383" s="18" t="s">
        <v>34508</v>
      </c>
      <c r="E12383" s="18" t="s">
        <v>34509</v>
      </c>
      <c r="F12383" s="29"/>
      <c r="G12383" s="30"/>
      <c r="H12383" s="18" t="s">
        <v>17</v>
      </c>
      <c r="I12383" s="18" t="s">
        <v>33744</v>
      </c>
      <c r="J12383" s="18" t="str">
        <f t="shared" si="1212"/>
        <v>00</v>
      </c>
      <c r="Q12383" s="32">
        <v>1</v>
      </c>
    </row>
    <row r="12384" spans="1:17">
      <c r="A12384" s="26">
        <v>12383</v>
      </c>
      <c r="B12384" s="27" t="s">
        <v>5291</v>
      </c>
      <c r="C12384" s="28"/>
      <c r="D12384" s="18" t="s">
        <v>5292</v>
      </c>
      <c r="E12384" s="18" t="s">
        <v>5293</v>
      </c>
      <c r="F12384" s="29"/>
      <c r="G12384" s="30"/>
      <c r="H12384" s="18" t="s">
        <v>17</v>
      </c>
      <c r="I12384" s="18" t="s">
        <v>4979</v>
      </c>
      <c r="J12384" s="18" t="str">
        <f t="shared" si="1212"/>
        <v>00</v>
      </c>
      <c r="Q12384" s="32">
        <v>1</v>
      </c>
    </row>
    <row r="12385" spans="1:17">
      <c r="A12385" s="26">
        <v>12384</v>
      </c>
      <c r="B12385" s="27" t="s">
        <v>40617</v>
      </c>
      <c r="C12385" s="28"/>
      <c r="D12385" s="18" t="s">
        <v>40618</v>
      </c>
      <c r="E12385" s="18" t="s">
        <v>40619</v>
      </c>
      <c r="F12385" s="29"/>
      <c r="G12385" s="30"/>
      <c r="H12385" s="18" t="s">
        <v>17</v>
      </c>
      <c r="I12385" s="18" t="s">
        <v>40372</v>
      </c>
      <c r="J12385" s="18" t="str">
        <f t="shared" si="1212"/>
        <v>00</v>
      </c>
      <c r="Q12385" s="32">
        <v>1</v>
      </c>
    </row>
    <row r="12386" spans="1:17" ht="25.5">
      <c r="A12386" s="26">
        <v>12385</v>
      </c>
      <c r="B12386" s="27" t="s">
        <v>5297</v>
      </c>
      <c r="C12386" s="28"/>
      <c r="D12386" s="18" t="s">
        <v>5298</v>
      </c>
      <c r="E12386" s="18" t="s">
        <v>5299</v>
      </c>
      <c r="F12386" s="29">
        <v>927.07</v>
      </c>
      <c r="G12386" s="30" t="s">
        <v>5300</v>
      </c>
      <c r="H12386" s="18" t="s">
        <v>17</v>
      </c>
      <c r="I12386" s="18" t="s">
        <v>4979</v>
      </c>
      <c r="J12386" s="18" t="str">
        <f t="shared" si="1212"/>
        <v>17</v>
      </c>
      <c r="K12386" s="31" t="str">
        <f t="shared" ref="K12386:K12402" si="1218">J12386</f>
        <v>17</v>
      </c>
      <c r="L12386" s="31">
        <v>19</v>
      </c>
      <c r="M12386" s="31">
        <f t="shared" ref="M12386:M12402" si="1219">+L12386-K12386</f>
        <v>2</v>
      </c>
      <c r="N12386" s="31">
        <v>10</v>
      </c>
      <c r="O12386" s="31">
        <f t="shared" ref="O12386:O12402" si="1220">N12386-M12386</f>
        <v>8</v>
      </c>
      <c r="P12386" s="32">
        <f t="shared" ref="P12386:P12402" si="1221">F12386/N12386</f>
        <v>92.707000000000008</v>
      </c>
      <c r="Q12386" s="33">
        <f t="shared" ref="Q12386:Q12402" si="1222">P12386*O12386</f>
        <v>741.65600000000006</v>
      </c>
    </row>
    <row r="12387" spans="1:17" ht="25.5">
      <c r="A12387" s="26">
        <v>12386</v>
      </c>
      <c r="B12387" s="27" t="s">
        <v>5297</v>
      </c>
      <c r="C12387" s="28"/>
      <c r="D12387" s="18" t="s">
        <v>5301</v>
      </c>
      <c r="E12387" s="18" t="s">
        <v>5302</v>
      </c>
      <c r="F12387" s="29">
        <v>927.07</v>
      </c>
      <c r="G12387" s="30" t="s">
        <v>5300</v>
      </c>
      <c r="H12387" s="18" t="s">
        <v>17</v>
      </c>
      <c r="I12387" s="18" t="s">
        <v>4979</v>
      </c>
      <c r="J12387" s="18" t="str">
        <f t="shared" si="1212"/>
        <v>17</v>
      </c>
      <c r="K12387" s="31" t="str">
        <f t="shared" si="1218"/>
        <v>17</v>
      </c>
      <c r="L12387" s="31">
        <v>19</v>
      </c>
      <c r="M12387" s="31">
        <f t="shared" si="1219"/>
        <v>2</v>
      </c>
      <c r="N12387" s="31">
        <v>10</v>
      </c>
      <c r="O12387" s="31">
        <f t="shared" si="1220"/>
        <v>8</v>
      </c>
      <c r="P12387" s="32">
        <f t="shared" si="1221"/>
        <v>92.707000000000008</v>
      </c>
      <c r="Q12387" s="33">
        <f t="shared" si="1222"/>
        <v>741.65600000000006</v>
      </c>
    </row>
    <row r="12388" spans="1:17" ht="25.5">
      <c r="A12388" s="26">
        <v>12387</v>
      </c>
      <c r="B12388" s="27" t="s">
        <v>5297</v>
      </c>
      <c r="C12388" s="28"/>
      <c r="D12388" s="18" t="s">
        <v>5303</v>
      </c>
      <c r="E12388" s="18" t="s">
        <v>5304</v>
      </c>
      <c r="F12388" s="29">
        <v>927.07</v>
      </c>
      <c r="G12388" s="30" t="s">
        <v>5300</v>
      </c>
      <c r="H12388" s="18" t="s">
        <v>17</v>
      </c>
      <c r="I12388" s="18" t="s">
        <v>4979</v>
      </c>
      <c r="J12388" s="18" t="str">
        <f t="shared" si="1212"/>
        <v>17</v>
      </c>
      <c r="K12388" s="31" t="str">
        <f t="shared" si="1218"/>
        <v>17</v>
      </c>
      <c r="L12388" s="31">
        <v>19</v>
      </c>
      <c r="M12388" s="31">
        <f t="shared" si="1219"/>
        <v>2</v>
      </c>
      <c r="N12388" s="31">
        <v>10</v>
      </c>
      <c r="O12388" s="31">
        <f t="shared" si="1220"/>
        <v>8</v>
      </c>
      <c r="P12388" s="32">
        <f t="shared" si="1221"/>
        <v>92.707000000000008</v>
      </c>
      <c r="Q12388" s="33">
        <f t="shared" si="1222"/>
        <v>741.65600000000006</v>
      </c>
    </row>
    <row r="12389" spans="1:17" ht="25.5">
      <c r="A12389" s="26">
        <v>12388</v>
      </c>
      <c r="B12389" s="27" t="s">
        <v>5297</v>
      </c>
      <c r="C12389" s="28"/>
      <c r="D12389" s="18" t="s">
        <v>5305</v>
      </c>
      <c r="E12389" s="18" t="s">
        <v>5306</v>
      </c>
      <c r="F12389" s="29">
        <v>927.07</v>
      </c>
      <c r="G12389" s="30" t="s">
        <v>5300</v>
      </c>
      <c r="H12389" s="18" t="s">
        <v>17</v>
      </c>
      <c r="I12389" s="18" t="s">
        <v>4979</v>
      </c>
      <c r="J12389" s="18" t="str">
        <f t="shared" si="1212"/>
        <v>17</v>
      </c>
      <c r="K12389" s="31" t="str">
        <f t="shared" si="1218"/>
        <v>17</v>
      </c>
      <c r="L12389" s="31">
        <v>19</v>
      </c>
      <c r="M12389" s="31">
        <f t="shared" si="1219"/>
        <v>2</v>
      </c>
      <c r="N12389" s="31">
        <v>10</v>
      </c>
      <c r="O12389" s="31">
        <f t="shared" si="1220"/>
        <v>8</v>
      </c>
      <c r="P12389" s="32">
        <f t="shared" si="1221"/>
        <v>92.707000000000008</v>
      </c>
      <c r="Q12389" s="33">
        <f t="shared" si="1222"/>
        <v>741.65600000000006</v>
      </c>
    </row>
    <row r="12390" spans="1:17" ht="25.5">
      <c r="A12390" s="26">
        <v>12389</v>
      </c>
      <c r="B12390" s="27" t="s">
        <v>5297</v>
      </c>
      <c r="C12390" s="28"/>
      <c r="D12390" s="18" t="s">
        <v>5307</v>
      </c>
      <c r="E12390" s="18" t="s">
        <v>5308</v>
      </c>
      <c r="F12390" s="29">
        <v>927.07</v>
      </c>
      <c r="G12390" s="30" t="s">
        <v>5300</v>
      </c>
      <c r="H12390" s="18" t="s">
        <v>17</v>
      </c>
      <c r="I12390" s="18" t="s">
        <v>4979</v>
      </c>
      <c r="J12390" s="18" t="str">
        <f t="shared" si="1212"/>
        <v>17</v>
      </c>
      <c r="K12390" s="31" t="str">
        <f t="shared" si="1218"/>
        <v>17</v>
      </c>
      <c r="L12390" s="31">
        <v>19</v>
      </c>
      <c r="M12390" s="31">
        <f t="shared" si="1219"/>
        <v>2</v>
      </c>
      <c r="N12390" s="31">
        <v>10</v>
      </c>
      <c r="O12390" s="31">
        <f t="shared" si="1220"/>
        <v>8</v>
      </c>
      <c r="P12390" s="32">
        <f t="shared" si="1221"/>
        <v>92.707000000000008</v>
      </c>
      <c r="Q12390" s="33">
        <f t="shared" si="1222"/>
        <v>741.65600000000006</v>
      </c>
    </row>
    <row r="12391" spans="1:17" ht="25.5">
      <c r="A12391" s="26">
        <v>12390</v>
      </c>
      <c r="B12391" s="27" t="s">
        <v>5297</v>
      </c>
      <c r="C12391" s="28"/>
      <c r="D12391" s="18" t="s">
        <v>5309</v>
      </c>
      <c r="E12391" s="18" t="s">
        <v>5310</v>
      </c>
      <c r="F12391" s="29">
        <v>927.07</v>
      </c>
      <c r="G12391" s="30" t="s">
        <v>5300</v>
      </c>
      <c r="H12391" s="18" t="s">
        <v>17</v>
      </c>
      <c r="I12391" s="18" t="s">
        <v>4979</v>
      </c>
      <c r="J12391" s="18" t="str">
        <f t="shared" ref="J12391:J12422" si="1223">TEXT(G12391,"aa")</f>
        <v>17</v>
      </c>
      <c r="K12391" s="31" t="str">
        <f t="shared" si="1218"/>
        <v>17</v>
      </c>
      <c r="L12391" s="31">
        <v>19</v>
      </c>
      <c r="M12391" s="31">
        <f t="shared" si="1219"/>
        <v>2</v>
      </c>
      <c r="N12391" s="31">
        <v>10</v>
      </c>
      <c r="O12391" s="31">
        <f t="shared" si="1220"/>
        <v>8</v>
      </c>
      <c r="P12391" s="32">
        <f t="shared" si="1221"/>
        <v>92.707000000000008</v>
      </c>
      <c r="Q12391" s="33">
        <f t="shared" si="1222"/>
        <v>741.65600000000006</v>
      </c>
    </row>
    <row r="12392" spans="1:17" ht="25.5">
      <c r="A12392" s="26">
        <v>12391</v>
      </c>
      <c r="B12392" s="27" t="s">
        <v>5297</v>
      </c>
      <c r="C12392" s="28"/>
      <c r="D12392" s="18" t="s">
        <v>5311</v>
      </c>
      <c r="E12392" s="18" t="s">
        <v>5312</v>
      </c>
      <c r="F12392" s="29">
        <v>927.07</v>
      </c>
      <c r="G12392" s="30" t="s">
        <v>5300</v>
      </c>
      <c r="H12392" s="18" t="s">
        <v>17</v>
      </c>
      <c r="I12392" s="18" t="s">
        <v>4979</v>
      </c>
      <c r="J12392" s="18" t="str">
        <f t="shared" si="1223"/>
        <v>17</v>
      </c>
      <c r="K12392" s="31" t="str">
        <f t="shared" si="1218"/>
        <v>17</v>
      </c>
      <c r="L12392" s="31">
        <v>19</v>
      </c>
      <c r="M12392" s="31">
        <f t="shared" si="1219"/>
        <v>2</v>
      </c>
      <c r="N12392" s="31">
        <v>10</v>
      </c>
      <c r="O12392" s="31">
        <f t="shared" si="1220"/>
        <v>8</v>
      </c>
      <c r="P12392" s="32">
        <f t="shared" si="1221"/>
        <v>92.707000000000008</v>
      </c>
      <c r="Q12392" s="33">
        <f t="shared" si="1222"/>
        <v>741.65600000000006</v>
      </c>
    </row>
    <row r="12393" spans="1:17" ht="25.5">
      <c r="A12393" s="26">
        <v>12392</v>
      </c>
      <c r="B12393" s="27" t="s">
        <v>5297</v>
      </c>
      <c r="C12393" s="28"/>
      <c r="D12393" s="18" t="s">
        <v>5313</v>
      </c>
      <c r="E12393" s="18" t="s">
        <v>5314</v>
      </c>
      <c r="F12393" s="29">
        <v>927.07</v>
      </c>
      <c r="G12393" s="30" t="s">
        <v>5300</v>
      </c>
      <c r="H12393" s="18" t="s">
        <v>17</v>
      </c>
      <c r="I12393" s="18" t="s">
        <v>4979</v>
      </c>
      <c r="J12393" s="18" t="str">
        <f t="shared" si="1223"/>
        <v>17</v>
      </c>
      <c r="K12393" s="31" t="str">
        <f t="shared" si="1218"/>
        <v>17</v>
      </c>
      <c r="L12393" s="31">
        <v>19</v>
      </c>
      <c r="M12393" s="31">
        <f t="shared" si="1219"/>
        <v>2</v>
      </c>
      <c r="N12393" s="31">
        <v>10</v>
      </c>
      <c r="O12393" s="31">
        <f t="shared" si="1220"/>
        <v>8</v>
      </c>
      <c r="P12393" s="32">
        <f t="shared" si="1221"/>
        <v>92.707000000000008</v>
      </c>
      <c r="Q12393" s="33">
        <f t="shared" si="1222"/>
        <v>741.65600000000006</v>
      </c>
    </row>
    <row r="12394" spans="1:17" ht="25.5">
      <c r="A12394" s="26">
        <v>12393</v>
      </c>
      <c r="B12394" s="27" t="s">
        <v>5297</v>
      </c>
      <c r="C12394" s="28"/>
      <c r="D12394" s="18" t="s">
        <v>5315</v>
      </c>
      <c r="E12394" s="18" t="s">
        <v>5316</v>
      </c>
      <c r="F12394" s="29">
        <v>927.07</v>
      </c>
      <c r="G12394" s="30" t="s">
        <v>5300</v>
      </c>
      <c r="H12394" s="18" t="s">
        <v>17</v>
      </c>
      <c r="I12394" s="18" t="s">
        <v>4979</v>
      </c>
      <c r="J12394" s="18" t="str">
        <f t="shared" si="1223"/>
        <v>17</v>
      </c>
      <c r="K12394" s="31" t="str">
        <f t="shared" si="1218"/>
        <v>17</v>
      </c>
      <c r="L12394" s="31">
        <v>19</v>
      </c>
      <c r="M12394" s="31">
        <f t="shared" si="1219"/>
        <v>2</v>
      </c>
      <c r="N12394" s="31">
        <v>10</v>
      </c>
      <c r="O12394" s="31">
        <f t="shared" si="1220"/>
        <v>8</v>
      </c>
      <c r="P12394" s="32">
        <f t="shared" si="1221"/>
        <v>92.707000000000008</v>
      </c>
      <c r="Q12394" s="33">
        <f t="shared" si="1222"/>
        <v>741.65600000000006</v>
      </c>
    </row>
    <row r="12395" spans="1:17">
      <c r="A12395" s="26">
        <v>12394</v>
      </c>
      <c r="B12395" s="27" t="s">
        <v>5317</v>
      </c>
      <c r="C12395" s="28"/>
      <c r="D12395" s="18" t="s">
        <v>5318</v>
      </c>
      <c r="E12395" s="18" t="s">
        <v>5319</v>
      </c>
      <c r="F12395" s="29">
        <v>15285.54</v>
      </c>
      <c r="G12395" s="30" t="s">
        <v>5320</v>
      </c>
      <c r="H12395" s="18" t="s">
        <v>17</v>
      </c>
      <c r="I12395" s="18" t="s">
        <v>4979</v>
      </c>
      <c r="J12395" s="18" t="str">
        <f t="shared" si="1223"/>
        <v>17</v>
      </c>
      <c r="K12395" s="31" t="str">
        <f t="shared" si="1218"/>
        <v>17</v>
      </c>
      <c r="L12395" s="31">
        <v>19</v>
      </c>
      <c r="M12395" s="31">
        <f t="shared" si="1219"/>
        <v>2</v>
      </c>
      <c r="N12395" s="31">
        <v>3</v>
      </c>
      <c r="O12395" s="31">
        <f t="shared" si="1220"/>
        <v>1</v>
      </c>
      <c r="P12395" s="32">
        <f t="shared" si="1221"/>
        <v>5095.18</v>
      </c>
      <c r="Q12395" s="33">
        <f t="shared" si="1222"/>
        <v>5095.18</v>
      </c>
    </row>
    <row r="12396" spans="1:17">
      <c r="A12396" s="26">
        <v>12395</v>
      </c>
      <c r="B12396" s="27" t="s">
        <v>5321</v>
      </c>
      <c r="C12396" s="28"/>
      <c r="D12396" s="18" t="s">
        <v>5322</v>
      </c>
      <c r="E12396" s="18" t="s">
        <v>5323</v>
      </c>
      <c r="F12396" s="29">
        <v>1</v>
      </c>
      <c r="G12396" s="30" t="s">
        <v>5320</v>
      </c>
      <c r="H12396" s="18" t="s">
        <v>17</v>
      </c>
      <c r="I12396" s="18" t="s">
        <v>4979</v>
      </c>
      <c r="J12396" s="18" t="str">
        <f t="shared" si="1223"/>
        <v>17</v>
      </c>
      <c r="K12396" s="31" t="str">
        <f t="shared" si="1218"/>
        <v>17</v>
      </c>
      <c r="L12396" s="31">
        <v>19</v>
      </c>
      <c r="M12396" s="31">
        <f t="shared" si="1219"/>
        <v>2</v>
      </c>
      <c r="N12396" s="31">
        <v>3</v>
      </c>
      <c r="O12396" s="31">
        <f t="shared" si="1220"/>
        <v>1</v>
      </c>
      <c r="P12396" s="32">
        <f t="shared" si="1221"/>
        <v>0.33333333333333331</v>
      </c>
      <c r="Q12396" s="33">
        <f t="shared" si="1222"/>
        <v>0.33333333333333331</v>
      </c>
    </row>
    <row r="12397" spans="1:17">
      <c r="A12397" s="26">
        <v>12396</v>
      </c>
      <c r="B12397" s="27" t="s">
        <v>5324</v>
      </c>
      <c r="C12397" s="28"/>
      <c r="D12397" s="18" t="s">
        <v>5325</v>
      </c>
      <c r="E12397" s="18" t="s">
        <v>5326</v>
      </c>
      <c r="F12397" s="29">
        <v>1</v>
      </c>
      <c r="G12397" s="30" t="s">
        <v>5320</v>
      </c>
      <c r="H12397" s="18" t="s">
        <v>17</v>
      </c>
      <c r="I12397" s="18" t="s">
        <v>4979</v>
      </c>
      <c r="J12397" s="18" t="str">
        <f t="shared" si="1223"/>
        <v>17</v>
      </c>
      <c r="K12397" s="31" t="str">
        <f t="shared" si="1218"/>
        <v>17</v>
      </c>
      <c r="L12397" s="31">
        <v>19</v>
      </c>
      <c r="M12397" s="31">
        <f t="shared" si="1219"/>
        <v>2</v>
      </c>
      <c r="N12397" s="31">
        <v>3</v>
      </c>
      <c r="O12397" s="31">
        <f t="shared" si="1220"/>
        <v>1</v>
      </c>
      <c r="P12397" s="32">
        <f t="shared" si="1221"/>
        <v>0.33333333333333331</v>
      </c>
      <c r="Q12397" s="33">
        <f t="shared" si="1222"/>
        <v>0.33333333333333331</v>
      </c>
    </row>
    <row r="12398" spans="1:17">
      <c r="A12398" s="26">
        <v>12397</v>
      </c>
      <c r="B12398" s="27" t="s">
        <v>5327</v>
      </c>
      <c r="C12398" s="28"/>
      <c r="D12398" s="18" t="s">
        <v>5328</v>
      </c>
      <c r="E12398" s="18" t="s">
        <v>5329</v>
      </c>
      <c r="F12398" s="29">
        <v>15285.54</v>
      </c>
      <c r="G12398" s="30" t="s">
        <v>5320</v>
      </c>
      <c r="H12398" s="18" t="s">
        <v>17</v>
      </c>
      <c r="I12398" s="18" t="s">
        <v>4979</v>
      </c>
      <c r="J12398" s="18" t="str">
        <f t="shared" si="1223"/>
        <v>17</v>
      </c>
      <c r="K12398" s="31" t="str">
        <f t="shared" si="1218"/>
        <v>17</v>
      </c>
      <c r="L12398" s="31">
        <v>19</v>
      </c>
      <c r="M12398" s="31">
        <f t="shared" si="1219"/>
        <v>2</v>
      </c>
      <c r="N12398" s="31">
        <v>3</v>
      </c>
      <c r="O12398" s="31">
        <f t="shared" si="1220"/>
        <v>1</v>
      </c>
      <c r="P12398" s="32">
        <f t="shared" si="1221"/>
        <v>5095.18</v>
      </c>
      <c r="Q12398" s="33">
        <f t="shared" si="1222"/>
        <v>5095.18</v>
      </c>
    </row>
    <row r="12399" spans="1:17">
      <c r="A12399" s="26">
        <v>12398</v>
      </c>
      <c r="B12399" s="27" t="s">
        <v>5330</v>
      </c>
      <c r="C12399" s="28"/>
      <c r="D12399" s="18" t="s">
        <v>5331</v>
      </c>
      <c r="E12399" s="18" t="s">
        <v>5332</v>
      </c>
      <c r="F12399" s="29">
        <v>1</v>
      </c>
      <c r="G12399" s="30" t="s">
        <v>5320</v>
      </c>
      <c r="H12399" s="18" t="s">
        <v>17</v>
      </c>
      <c r="I12399" s="18" t="s">
        <v>4979</v>
      </c>
      <c r="J12399" s="18" t="str">
        <f t="shared" si="1223"/>
        <v>17</v>
      </c>
      <c r="K12399" s="31" t="str">
        <f t="shared" si="1218"/>
        <v>17</v>
      </c>
      <c r="L12399" s="31">
        <v>19</v>
      </c>
      <c r="M12399" s="31">
        <f t="shared" si="1219"/>
        <v>2</v>
      </c>
      <c r="N12399" s="31">
        <v>3</v>
      </c>
      <c r="O12399" s="31">
        <f t="shared" si="1220"/>
        <v>1</v>
      </c>
      <c r="P12399" s="32">
        <f t="shared" si="1221"/>
        <v>0.33333333333333331</v>
      </c>
      <c r="Q12399" s="33">
        <f t="shared" si="1222"/>
        <v>0.33333333333333331</v>
      </c>
    </row>
    <row r="12400" spans="1:17">
      <c r="A12400" s="26">
        <v>12399</v>
      </c>
      <c r="B12400" s="27" t="s">
        <v>5333</v>
      </c>
      <c r="C12400" s="28"/>
      <c r="D12400" s="18" t="s">
        <v>5334</v>
      </c>
      <c r="E12400" s="18" t="s">
        <v>5335</v>
      </c>
      <c r="F12400" s="29">
        <v>1</v>
      </c>
      <c r="G12400" s="30" t="s">
        <v>5320</v>
      </c>
      <c r="H12400" s="18" t="s">
        <v>17</v>
      </c>
      <c r="I12400" s="18" t="s">
        <v>4979</v>
      </c>
      <c r="J12400" s="18" t="str">
        <f t="shared" si="1223"/>
        <v>17</v>
      </c>
      <c r="K12400" s="31" t="str">
        <f t="shared" si="1218"/>
        <v>17</v>
      </c>
      <c r="L12400" s="31">
        <v>19</v>
      </c>
      <c r="M12400" s="31">
        <f t="shared" si="1219"/>
        <v>2</v>
      </c>
      <c r="N12400" s="31">
        <v>3</v>
      </c>
      <c r="O12400" s="31">
        <f t="shared" si="1220"/>
        <v>1</v>
      </c>
      <c r="P12400" s="32">
        <f t="shared" si="1221"/>
        <v>0.33333333333333331</v>
      </c>
      <c r="Q12400" s="33">
        <f t="shared" si="1222"/>
        <v>0.33333333333333331</v>
      </c>
    </row>
    <row r="12401" spans="1:17">
      <c r="A12401" s="26">
        <v>12400</v>
      </c>
      <c r="B12401" s="27" t="s">
        <v>5336</v>
      </c>
      <c r="C12401" s="28"/>
      <c r="D12401" s="18" t="s">
        <v>5337</v>
      </c>
      <c r="E12401" s="18" t="s">
        <v>5338</v>
      </c>
      <c r="F12401" s="29">
        <v>15285.54</v>
      </c>
      <c r="G12401" s="30" t="s">
        <v>5320</v>
      </c>
      <c r="H12401" s="18" t="s">
        <v>17</v>
      </c>
      <c r="I12401" s="18" t="s">
        <v>4979</v>
      </c>
      <c r="J12401" s="18" t="str">
        <f t="shared" si="1223"/>
        <v>17</v>
      </c>
      <c r="K12401" s="31" t="str">
        <f t="shared" si="1218"/>
        <v>17</v>
      </c>
      <c r="L12401" s="31">
        <v>19</v>
      </c>
      <c r="M12401" s="31">
        <f t="shared" si="1219"/>
        <v>2</v>
      </c>
      <c r="N12401" s="31">
        <v>3</v>
      </c>
      <c r="O12401" s="31">
        <f t="shared" si="1220"/>
        <v>1</v>
      </c>
      <c r="P12401" s="32">
        <f t="shared" si="1221"/>
        <v>5095.18</v>
      </c>
      <c r="Q12401" s="33">
        <f t="shared" si="1222"/>
        <v>5095.18</v>
      </c>
    </row>
    <row r="12402" spans="1:17">
      <c r="A12402" s="26">
        <v>12401</v>
      </c>
      <c r="B12402" s="27" t="s">
        <v>5339</v>
      </c>
      <c r="C12402" s="28"/>
      <c r="D12402" s="18" t="s">
        <v>5340</v>
      </c>
      <c r="E12402" s="18" t="s">
        <v>5341</v>
      </c>
      <c r="F12402" s="29">
        <v>1</v>
      </c>
      <c r="G12402" s="30" t="s">
        <v>5320</v>
      </c>
      <c r="H12402" s="18" t="s">
        <v>17</v>
      </c>
      <c r="I12402" s="18" t="s">
        <v>4979</v>
      </c>
      <c r="J12402" s="18" t="str">
        <f t="shared" si="1223"/>
        <v>17</v>
      </c>
      <c r="K12402" s="31" t="str">
        <f t="shared" si="1218"/>
        <v>17</v>
      </c>
      <c r="L12402" s="31">
        <v>19</v>
      </c>
      <c r="M12402" s="31">
        <f t="shared" si="1219"/>
        <v>2</v>
      </c>
      <c r="N12402" s="31">
        <v>3</v>
      </c>
      <c r="O12402" s="31">
        <f t="shared" si="1220"/>
        <v>1</v>
      </c>
      <c r="P12402" s="32">
        <f t="shared" si="1221"/>
        <v>0.33333333333333331</v>
      </c>
      <c r="Q12402" s="33">
        <f t="shared" si="1222"/>
        <v>0.33333333333333331</v>
      </c>
    </row>
    <row r="12403" spans="1:17">
      <c r="A12403" s="26">
        <v>12402</v>
      </c>
      <c r="B12403" s="27" t="s">
        <v>4758</v>
      </c>
      <c r="C12403" s="28"/>
      <c r="D12403" s="18" t="s">
        <v>4759</v>
      </c>
      <c r="E12403" s="18" t="s">
        <v>4760</v>
      </c>
      <c r="F12403" s="29"/>
      <c r="G12403" s="30"/>
      <c r="H12403" s="18" t="s">
        <v>900</v>
      </c>
      <c r="I12403" s="18" t="s">
        <v>4595</v>
      </c>
      <c r="J12403" s="18" t="str">
        <f t="shared" si="1223"/>
        <v>00</v>
      </c>
      <c r="Q12403" s="32">
        <v>1</v>
      </c>
    </row>
    <row r="12404" spans="1:17">
      <c r="A12404" s="26">
        <v>12403</v>
      </c>
      <c r="B12404" s="27" t="s">
        <v>5345</v>
      </c>
      <c r="C12404" s="28"/>
      <c r="D12404" s="18" t="s">
        <v>5346</v>
      </c>
      <c r="E12404" s="18" t="s">
        <v>5347</v>
      </c>
      <c r="F12404" s="29">
        <v>1</v>
      </c>
      <c r="G12404" s="30" t="s">
        <v>5320</v>
      </c>
      <c r="H12404" s="18" t="s">
        <v>17</v>
      </c>
      <c r="I12404" s="18" t="s">
        <v>4979</v>
      </c>
      <c r="J12404" s="18" t="str">
        <f t="shared" si="1223"/>
        <v>17</v>
      </c>
      <c r="K12404" s="31" t="str">
        <f>J12404</f>
        <v>17</v>
      </c>
      <c r="L12404" s="31">
        <v>19</v>
      </c>
      <c r="M12404" s="31">
        <f>+L12404-K12404</f>
        <v>2</v>
      </c>
      <c r="N12404" s="31">
        <v>3</v>
      </c>
      <c r="O12404" s="31">
        <f>N12404-M12404</f>
        <v>1</v>
      </c>
      <c r="P12404" s="32">
        <f>F12404/N12404</f>
        <v>0.33333333333333331</v>
      </c>
      <c r="Q12404" s="33">
        <f>P12404*O12404</f>
        <v>0.33333333333333331</v>
      </c>
    </row>
    <row r="12405" spans="1:17">
      <c r="A12405" s="26">
        <v>12404</v>
      </c>
      <c r="B12405" s="27" t="s">
        <v>5348</v>
      </c>
      <c r="C12405" s="28"/>
      <c r="D12405" s="18" t="s">
        <v>5349</v>
      </c>
      <c r="E12405" s="18" t="s">
        <v>5350</v>
      </c>
      <c r="F12405" s="29">
        <v>15285.54</v>
      </c>
      <c r="G12405" s="30" t="s">
        <v>5320</v>
      </c>
      <c r="H12405" s="18" t="s">
        <v>17</v>
      </c>
      <c r="I12405" s="18" t="s">
        <v>4979</v>
      </c>
      <c r="J12405" s="18" t="str">
        <f t="shared" si="1223"/>
        <v>17</v>
      </c>
      <c r="K12405" s="31" t="str">
        <f>J12405</f>
        <v>17</v>
      </c>
      <c r="L12405" s="31">
        <v>19</v>
      </c>
      <c r="M12405" s="31">
        <f>+L12405-K12405</f>
        <v>2</v>
      </c>
      <c r="N12405" s="31">
        <v>3</v>
      </c>
      <c r="O12405" s="31">
        <f>N12405-M12405</f>
        <v>1</v>
      </c>
      <c r="P12405" s="32">
        <f>F12405/N12405</f>
        <v>5095.18</v>
      </c>
      <c r="Q12405" s="33">
        <f>P12405*O12405</f>
        <v>5095.18</v>
      </c>
    </row>
    <row r="12406" spans="1:17">
      <c r="A12406" s="26">
        <v>12405</v>
      </c>
      <c r="B12406" s="27" t="s">
        <v>5351</v>
      </c>
      <c r="C12406" s="28"/>
      <c r="D12406" s="18" t="s">
        <v>5352</v>
      </c>
      <c r="E12406" s="18" t="s">
        <v>5353</v>
      </c>
      <c r="F12406" s="29">
        <v>1</v>
      </c>
      <c r="G12406" s="30" t="s">
        <v>5320</v>
      </c>
      <c r="H12406" s="18" t="s">
        <v>17</v>
      </c>
      <c r="I12406" s="18" t="s">
        <v>4979</v>
      </c>
      <c r="J12406" s="18" t="str">
        <f t="shared" si="1223"/>
        <v>17</v>
      </c>
      <c r="K12406" s="31" t="str">
        <f>J12406</f>
        <v>17</v>
      </c>
      <c r="L12406" s="31">
        <v>19</v>
      </c>
      <c r="M12406" s="31">
        <f>+L12406-K12406</f>
        <v>2</v>
      </c>
      <c r="N12406" s="31">
        <v>3</v>
      </c>
      <c r="O12406" s="31">
        <f>N12406-M12406</f>
        <v>1</v>
      </c>
      <c r="P12406" s="32">
        <f>F12406/N12406</f>
        <v>0.33333333333333331</v>
      </c>
      <c r="Q12406" s="33">
        <f>P12406*O12406</f>
        <v>0.33333333333333331</v>
      </c>
    </row>
    <row r="12407" spans="1:17">
      <c r="A12407" s="26">
        <v>12406</v>
      </c>
      <c r="B12407" s="27" t="s">
        <v>4758</v>
      </c>
      <c r="C12407" s="28"/>
      <c r="D12407" s="18" t="s">
        <v>4759</v>
      </c>
      <c r="E12407" s="18" t="s">
        <v>4760</v>
      </c>
      <c r="F12407" s="29"/>
      <c r="G12407" s="30"/>
      <c r="H12407" s="18" t="s">
        <v>900</v>
      </c>
      <c r="I12407" s="18" t="s">
        <v>33228</v>
      </c>
      <c r="J12407" s="18" t="str">
        <f t="shared" si="1223"/>
        <v>00</v>
      </c>
      <c r="Q12407" s="32">
        <v>1</v>
      </c>
    </row>
    <row r="12408" spans="1:17">
      <c r="A12408" s="26">
        <v>12407</v>
      </c>
      <c r="B12408" s="27" t="s">
        <v>5357</v>
      </c>
      <c r="C12408" s="28"/>
      <c r="D12408" s="18" t="s">
        <v>5358</v>
      </c>
      <c r="E12408" s="18" t="s">
        <v>5359</v>
      </c>
      <c r="F12408" s="29">
        <v>1</v>
      </c>
      <c r="G12408" s="30" t="s">
        <v>5320</v>
      </c>
      <c r="H12408" s="18" t="s">
        <v>17</v>
      </c>
      <c r="I12408" s="18" t="s">
        <v>4979</v>
      </c>
      <c r="J12408" s="18" t="str">
        <f t="shared" si="1223"/>
        <v>17</v>
      </c>
      <c r="K12408" s="31" t="str">
        <f t="shared" ref="K12408:K12413" si="1224">J12408</f>
        <v>17</v>
      </c>
      <c r="L12408" s="31">
        <v>19</v>
      </c>
      <c r="M12408" s="31">
        <f t="shared" ref="M12408:M12413" si="1225">+L12408-K12408</f>
        <v>2</v>
      </c>
      <c r="N12408" s="31">
        <v>3</v>
      </c>
      <c r="O12408" s="31">
        <f t="shared" ref="O12408:O12413" si="1226">N12408-M12408</f>
        <v>1</v>
      </c>
      <c r="P12408" s="32">
        <f t="shared" ref="P12408:P12413" si="1227">F12408/N12408</f>
        <v>0.33333333333333331</v>
      </c>
      <c r="Q12408" s="33">
        <f t="shared" ref="Q12408:Q12413" si="1228">P12408*O12408</f>
        <v>0.33333333333333331</v>
      </c>
    </row>
    <row r="12409" spans="1:17" ht="25.5">
      <c r="A12409" s="26">
        <v>12408</v>
      </c>
      <c r="B12409" s="27" t="s">
        <v>5360</v>
      </c>
      <c r="C12409" s="28"/>
      <c r="D12409" s="18" t="s">
        <v>5361</v>
      </c>
      <c r="E12409" s="18" t="s">
        <v>5362</v>
      </c>
      <c r="F12409" s="29">
        <v>44999.88</v>
      </c>
      <c r="G12409" s="30" t="s">
        <v>139</v>
      </c>
      <c r="H12409" s="18" t="s">
        <v>17</v>
      </c>
      <c r="I12409" s="18" t="s">
        <v>4979</v>
      </c>
      <c r="J12409" s="18" t="str">
        <f t="shared" si="1223"/>
        <v>17</v>
      </c>
      <c r="K12409" s="31" t="str">
        <f t="shared" si="1224"/>
        <v>17</v>
      </c>
      <c r="L12409" s="31">
        <v>19</v>
      </c>
      <c r="M12409" s="31">
        <f t="shared" si="1225"/>
        <v>2</v>
      </c>
      <c r="N12409" s="31">
        <v>10</v>
      </c>
      <c r="O12409" s="31">
        <f t="shared" si="1226"/>
        <v>8</v>
      </c>
      <c r="P12409" s="32">
        <f t="shared" si="1227"/>
        <v>4499.9879999999994</v>
      </c>
      <c r="Q12409" s="33">
        <f t="shared" si="1228"/>
        <v>35999.903999999995</v>
      </c>
    </row>
    <row r="12410" spans="1:17">
      <c r="A12410" s="26">
        <v>12409</v>
      </c>
      <c r="B12410" s="27" t="s">
        <v>5363</v>
      </c>
      <c r="C12410" s="28"/>
      <c r="D12410" s="18" t="s">
        <v>5364</v>
      </c>
      <c r="E12410" s="18" t="s">
        <v>5365</v>
      </c>
      <c r="F12410" s="29">
        <v>82143.08</v>
      </c>
      <c r="G12410" s="30" t="s">
        <v>139</v>
      </c>
      <c r="H12410" s="18" t="s">
        <v>17</v>
      </c>
      <c r="I12410" s="18" t="s">
        <v>4979</v>
      </c>
      <c r="J12410" s="18" t="str">
        <f t="shared" si="1223"/>
        <v>17</v>
      </c>
      <c r="K12410" s="31" t="str">
        <f t="shared" si="1224"/>
        <v>17</v>
      </c>
      <c r="L12410" s="31">
        <v>19</v>
      </c>
      <c r="M12410" s="31">
        <f t="shared" si="1225"/>
        <v>2</v>
      </c>
      <c r="N12410" s="31">
        <v>10</v>
      </c>
      <c r="O12410" s="31">
        <f t="shared" si="1226"/>
        <v>8</v>
      </c>
      <c r="P12410" s="32">
        <f t="shared" si="1227"/>
        <v>8214.3080000000009</v>
      </c>
      <c r="Q12410" s="33">
        <f t="shared" si="1228"/>
        <v>65714.464000000007</v>
      </c>
    </row>
    <row r="12411" spans="1:17">
      <c r="A12411" s="26">
        <v>12410</v>
      </c>
      <c r="B12411" s="27" t="s">
        <v>5366</v>
      </c>
      <c r="C12411" s="28"/>
      <c r="D12411" s="18" t="s">
        <v>5367</v>
      </c>
      <c r="E12411" s="18" t="s">
        <v>5368</v>
      </c>
      <c r="F12411" s="29">
        <v>18040.32</v>
      </c>
      <c r="G12411" s="30" t="s">
        <v>139</v>
      </c>
      <c r="H12411" s="18" t="s">
        <v>17</v>
      </c>
      <c r="I12411" s="18" t="s">
        <v>4979</v>
      </c>
      <c r="J12411" s="18" t="str">
        <f t="shared" si="1223"/>
        <v>17</v>
      </c>
      <c r="K12411" s="31" t="str">
        <f t="shared" si="1224"/>
        <v>17</v>
      </c>
      <c r="L12411" s="31">
        <v>19</v>
      </c>
      <c r="M12411" s="31">
        <f t="shared" si="1225"/>
        <v>2</v>
      </c>
      <c r="N12411" s="31">
        <v>10</v>
      </c>
      <c r="O12411" s="31">
        <f t="shared" si="1226"/>
        <v>8</v>
      </c>
      <c r="P12411" s="32">
        <f t="shared" si="1227"/>
        <v>1804.0319999999999</v>
      </c>
      <c r="Q12411" s="33">
        <f t="shared" si="1228"/>
        <v>14432.255999999999</v>
      </c>
    </row>
    <row r="12412" spans="1:17">
      <c r="A12412" s="26">
        <v>12411</v>
      </c>
      <c r="B12412" s="27" t="s">
        <v>5369</v>
      </c>
      <c r="C12412" s="28"/>
      <c r="D12412" s="18" t="s">
        <v>5370</v>
      </c>
      <c r="E12412" s="18" t="s">
        <v>5371</v>
      </c>
      <c r="F12412" s="36">
        <v>18266.13</v>
      </c>
      <c r="G12412" s="30" t="s">
        <v>5372</v>
      </c>
      <c r="H12412" s="18" t="s">
        <v>17</v>
      </c>
      <c r="I12412" s="18" t="s">
        <v>4979</v>
      </c>
      <c r="J12412" s="18" t="str">
        <f t="shared" si="1223"/>
        <v>18</v>
      </c>
      <c r="K12412" s="31" t="str">
        <f t="shared" si="1224"/>
        <v>18</v>
      </c>
      <c r="L12412" s="31">
        <v>19</v>
      </c>
      <c r="M12412" s="31">
        <f t="shared" si="1225"/>
        <v>1</v>
      </c>
      <c r="N12412" s="31">
        <v>3</v>
      </c>
      <c r="O12412" s="31">
        <f t="shared" si="1226"/>
        <v>2</v>
      </c>
      <c r="P12412" s="32">
        <f t="shared" si="1227"/>
        <v>6088.71</v>
      </c>
      <c r="Q12412" s="33">
        <f t="shared" si="1228"/>
        <v>12177.42</v>
      </c>
    </row>
    <row r="12413" spans="1:17">
      <c r="A12413" s="26">
        <v>12412</v>
      </c>
      <c r="B12413" s="27" t="s">
        <v>5373</v>
      </c>
      <c r="C12413" s="28"/>
      <c r="D12413" s="18" t="s">
        <v>5374</v>
      </c>
      <c r="E12413" s="18" t="s">
        <v>5375</v>
      </c>
      <c r="F12413" s="29">
        <v>1</v>
      </c>
      <c r="G12413" s="30" t="s">
        <v>5372</v>
      </c>
      <c r="H12413" s="18" t="s">
        <v>17</v>
      </c>
      <c r="I12413" s="18" t="s">
        <v>4979</v>
      </c>
      <c r="J12413" s="18" t="str">
        <f t="shared" si="1223"/>
        <v>18</v>
      </c>
      <c r="K12413" s="31" t="str">
        <f t="shared" si="1224"/>
        <v>18</v>
      </c>
      <c r="L12413" s="31">
        <v>19</v>
      </c>
      <c r="M12413" s="31">
        <f t="shared" si="1225"/>
        <v>1</v>
      </c>
      <c r="N12413" s="31">
        <v>3</v>
      </c>
      <c r="O12413" s="31">
        <f t="shared" si="1226"/>
        <v>2</v>
      </c>
      <c r="P12413" s="32">
        <f t="shared" si="1227"/>
        <v>0.33333333333333331</v>
      </c>
      <c r="Q12413" s="33">
        <f t="shared" si="1228"/>
        <v>0.66666666666666663</v>
      </c>
    </row>
    <row r="12414" spans="1:17">
      <c r="A12414" s="26">
        <v>12413</v>
      </c>
      <c r="B12414" s="27" t="s">
        <v>4810</v>
      </c>
      <c r="C12414" s="28"/>
      <c r="D12414" s="18" t="s">
        <v>4811</v>
      </c>
      <c r="E12414" s="18" t="s">
        <v>4812</v>
      </c>
      <c r="F12414" s="29"/>
      <c r="G12414" s="30"/>
      <c r="H12414" s="18" t="s">
        <v>17</v>
      </c>
      <c r="I12414" s="18" t="s">
        <v>4595</v>
      </c>
      <c r="J12414" s="18" t="str">
        <f t="shared" si="1223"/>
        <v>00</v>
      </c>
      <c r="Q12414" s="32">
        <v>1</v>
      </c>
    </row>
    <row r="12415" spans="1:17">
      <c r="A12415" s="26">
        <v>12414</v>
      </c>
      <c r="B12415" s="27" t="s">
        <v>5379</v>
      </c>
      <c r="C12415" s="28"/>
      <c r="D12415" s="18" t="s">
        <v>5380</v>
      </c>
      <c r="E12415" s="18" t="s">
        <v>5381</v>
      </c>
      <c r="F12415" s="29">
        <v>1</v>
      </c>
      <c r="G12415" s="30" t="s">
        <v>5372</v>
      </c>
      <c r="H12415" s="18" t="s">
        <v>17</v>
      </c>
      <c r="I12415" s="18" t="s">
        <v>4979</v>
      </c>
      <c r="J12415" s="18" t="str">
        <f t="shared" si="1223"/>
        <v>18</v>
      </c>
      <c r="K12415" s="31" t="str">
        <f t="shared" ref="K12415:K12439" si="1229">J12415</f>
        <v>18</v>
      </c>
      <c r="L12415" s="31">
        <v>19</v>
      </c>
      <c r="M12415" s="31">
        <f t="shared" ref="M12415:M12439" si="1230">+L12415-K12415</f>
        <v>1</v>
      </c>
      <c r="N12415" s="31">
        <v>3</v>
      </c>
      <c r="O12415" s="31">
        <f t="shared" ref="O12415:O12439" si="1231">N12415-M12415</f>
        <v>2</v>
      </c>
      <c r="P12415" s="32">
        <f t="shared" ref="P12415:P12439" si="1232">F12415/N12415</f>
        <v>0.33333333333333331</v>
      </c>
      <c r="Q12415" s="33">
        <f t="shared" ref="Q12415:Q12439" si="1233">P12415*O12415</f>
        <v>0.66666666666666663</v>
      </c>
    </row>
    <row r="12416" spans="1:17" ht="25.5">
      <c r="A12416" s="26">
        <v>12415</v>
      </c>
      <c r="B12416" s="27" t="s">
        <v>5382</v>
      </c>
      <c r="C12416" s="28"/>
      <c r="D12416" s="18" t="s">
        <v>5383</v>
      </c>
      <c r="E12416" s="18" t="s">
        <v>5384</v>
      </c>
      <c r="F12416" s="29">
        <v>1763.2</v>
      </c>
      <c r="G12416" s="30" t="s">
        <v>5385</v>
      </c>
      <c r="H12416" s="18" t="s">
        <v>17</v>
      </c>
      <c r="I12416" s="18" t="s">
        <v>4979</v>
      </c>
      <c r="J12416" s="18" t="str">
        <f t="shared" si="1223"/>
        <v>18</v>
      </c>
      <c r="K12416" s="31" t="str">
        <f t="shared" si="1229"/>
        <v>18</v>
      </c>
      <c r="L12416" s="31">
        <v>19</v>
      </c>
      <c r="M12416" s="31">
        <f t="shared" si="1230"/>
        <v>1</v>
      </c>
      <c r="N12416" s="31">
        <v>3</v>
      </c>
      <c r="O12416" s="31">
        <f t="shared" si="1231"/>
        <v>2</v>
      </c>
      <c r="P12416" s="32">
        <f t="shared" si="1232"/>
        <v>587.73333333333335</v>
      </c>
      <c r="Q12416" s="33">
        <f t="shared" si="1233"/>
        <v>1175.4666666666667</v>
      </c>
    </row>
    <row r="12417" spans="1:17" ht="25.5">
      <c r="A12417" s="26">
        <v>12416</v>
      </c>
      <c r="B12417" s="27" t="s">
        <v>5386</v>
      </c>
      <c r="C12417" s="28"/>
      <c r="D12417" s="18" t="s">
        <v>5387</v>
      </c>
      <c r="E12417" s="18" t="s">
        <v>5388</v>
      </c>
      <c r="F12417" s="29">
        <v>1322.4</v>
      </c>
      <c r="G12417" s="30" t="s">
        <v>5372</v>
      </c>
      <c r="H12417" s="18" t="s">
        <v>17</v>
      </c>
      <c r="I12417" s="18" t="s">
        <v>4979</v>
      </c>
      <c r="J12417" s="18" t="str">
        <f t="shared" si="1223"/>
        <v>18</v>
      </c>
      <c r="K12417" s="31" t="str">
        <f t="shared" si="1229"/>
        <v>18</v>
      </c>
      <c r="L12417" s="31">
        <v>19</v>
      </c>
      <c r="M12417" s="31">
        <f t="shared" si="1230"/>
        <v>1</v>
      </c>
      <c r="N12417" s="31">
        <v>3</v>
      </c>
      <c r="O12417" s="31">
        <f t="shared" si="1231"/>
        <v>2</v>
      </c>
      <c r="P12417" s="32">
        <f t="shared" si="1232"/>
        <v>440.8</v>
      </c>
      <c r="Q12417" s="33">
        <f t="shared" si="1233"/>
        <v>881.6</v>
      </c>
    </row>
    <row r="12418" spans="1:17" ht="25.5">
      <c r="A12418" s="26">
        <v>12417</v>
      </c>
      <c r="B12418" s="27" t="s">
        <v>5389</v>
      </c>
      <c r="C12418" s="28"/>
      <c r="D12418" s="18" t="s">
        <v>5390</v>
      </c>
      <c r="E12418" s="18" t="s">
        <v>5391</v>
      </c>
      <c r="F12418" s="29">
        <v>5351.29</v>
      </c>
      <c r="G12418" s="30" t="s">
        <v>5372</v>
      </c>
      <c r="H12418" s="18" t="s">
        <v>17</v>
      </c>
      <c r="I12418" s="18" t="s">
        <v>4979</v>
      </c>
      <c r="J12418" s="18" t="str">
        <f t="shared" si="1223"/>
        <v>18</v>
      </c>
      <c r="K12418" s="31" t="str">
        <f t="shared" si="1229"/>
        <v>18</v>
      </c>
      <c r="L12418" s="31">
        <v>19</v>
      </c>
      <c r="M12418" s="31">
        <f t="shared" si="1230"/>
        <v>1</v>
      </c>
      <c r="N12418" s="31">
        <v>3</v>
      </c>
      <c r="O12418" s="31">
        <f t="shared" si="1231"/>
        <v>2</v>
      </c>
      <c r="P12418" s="32">
        <f t="shared" si="1232"/>
        <v>1783.7633333333333</v>
      </c>
      <c r="Q12418" s="33">
        <f t="shared" si="1233"/>
        <v>3567.5266666666666</v>
      </c>
    </row>
    <row r="12419" spans="1:17">
      <c r="A12419" s="26">
        <v>12418</v>
      </c>
      <c r="B12419" s="27" t="s">
        <v>5392</v>
      </c>
      <c r="C12419" s="28"/>
      <c r="D12419" s="18" t="s">
        <v>5393</v>
      </c>
      <c r="E12419" s="18" t="s">
        <v>5394</v>
      </c>
      <c r="F12419" s="36">
        <v>6741.64</v>
      </c>
      <c r="G12419" s="30" t="s">
        <v>5372</v>
      </c>
      <c r="H12419" s="18" t="s">
        <v>17</v>
      </c>
      <c r="I12419" s="18" t="s">
        <v>4979</v>
      </c>
      <c r="J12419" s="18" t="str">
        <f t="shared" si="1223"/>
        <v>18</v>
      </c>
      <c r="K12419" s="31" t="str">
        <f t="shared" si="1229"/>
        <v>18</v>
      </c>
      <c r="L12419" s="31">
        <v>19</v>
      </c>
      <c r="M12419" s="31">
        <f t="shared" si="1230"/>
        <v>1</v>
      </c>
      <c r="N12419" s="31">
        <v>3</v>
      </c>
      <c r="O12419" s="31">
        <f t="shared" si="1231"/>
        <v>2</v>
      </c>
      <c r="P12419" s="32">
        <f t="shared" si="1232"/>
        <v>2247.2133333333336</v>
      </c>
      <c r="Q12419" s="33">
        <f t="shared" si="1233"/>
        <v>4494.4266666666672</v>
      </c>
    </row>
    <row r="12420" spans="1:17" ht="25.5">
      <c r="A12420" s="26">
        <v>12419</v>
      </c>
      <c r="B12420" s="27" t="s">
        <v>5395</v>
      </c>
      <c r="C12420" s="28"/>
      <c r="D12420" s="18" t="s">
        <v>5396</v>
      </c>
      <c r="E12420" s="18" t="s">
        <v>5397</v>
      </c>
      <c r="F12420" s="36">
        <v>898.05</v>
      </c>
      <c r="G12420" s="30" t="s">
        <v>5372</v>
      </c>
      <c r="H12420" s="18" t="s">
        <v>17</v>
      </c>
      <c r="I12420" s="18" t="s">
        <v>4979</v>
      </c>
      <c r="J12420" s="18" t="str">
        <f t="shared" si="1223"/>
        <v>18</v>
      </c>
      <c r="K12420" s="31" t="str">
        <f t="shared" si="1229"/>
        <v>18</v>
      </c>
      <c r="L12420" s="31">
        <v>19</v>
      </c>
      <c r="M12420" s="31">
        <f t="shared" si="1230"/>
        <v>1</v>
      </c>
      <c r="N12420" s="31">
        <v>3</v>
      </c>
      <c r="O12420" s="31">
        <f t="shared" si="1231"/>
        <v>2</v>
      </c>
      <c r="P12420" s="32">
        <f t="shared" si="1232"/>
        <v>299.34999999999997</v>
      </c>
      <c r="Q12420" s="33">
        <f t="shared" si="1233"/>
        <v>598.69999999999993</v>
      </c>
    </row>
    <row r="12421" spans="1:17" ht="25.5">
      <c r="A12421" s="26">
        <v>12420</v>
      </c>
      <c r="B12421" s="27" t="s">
        <v>5398</v>
      </c>
      <c r="C12421" s="28"/>
      <c r="D12421" s="18" t="s">
        <v>5399</v>
      </c>
      <c r="E12421" s="18" t="s">
        <v>5400</v>
      </c>
      <c r="F12421" s="29">
        <v>648.23</v>
      </c>
      <c r="G12421" s="30" t="s">
        <v>5385</v>
      </c>
      <c r="H12421" s="18" t="s">
        <v>17</v>
      </c>
      <c r="I12421" s="18" t="s">
        <v>4979</v>
      </c>
      <c r="J12421" s="18" t="str">
        <f t="shared" si="1223"/>
        <v>18</v>
      </c>
      <c r="K12421" s="31" t="str">
        <f t="shared" si="1229"/>
        <v>18</v>
      </c>
      <c r="L12421" s="31">
        <v>19</v>
      </c>
      <c r="M12421" s="31">
        <f t="shared" si="1230"/>
        <v>1</v>
      </c>
      <c r="N12421" s="31">
        <v>3</v>
      </c>
      <c r="O12421" s="31">
        <f t="shared" si="1231"/>
        <v>2</v>
      </c>
      <c r="P12421" s="32">
        <f t="shared" si="1232"/>
        <v>216.07666666666668</v>
      </c>
      <c r="Q12421" s="33">
        <f t="shared" si="1233"/>
        <v>432.15333333333336</v>
      </c>
    </row>
    <row r="12422" spans="1:17" ht="25.5">
      <c r="A12422" s="26">
        <v>12421</v>
      </c>
      <c r="B12422" s="27" t="s">
        <v>5398</v>
      </c>
      <c r="C12422" s="28"/>
      <c r="D12422" s="18" t="s">
        <v>5401</v>
      </c>
      <c r="E12422" s="18" t="s">
        <v>5402</v>
      </c>
      <c r="F12422" s="29">
        <v>648.23</v>
      </c>
      <c r="G12422" s="30" t="s">
        <v>5385</v>
      </c>
      <c r="H12422" s="18" t="s">
        <v>17</v>
      </c>
      <c r="I12422" s="18" t="s">
        <v>4979</v>
      </c>
      <c r="J12422" s="18" t="str">
        <f t="shared" si="1223"/>
        <v>18</v>
      </c>
      <c r="K12422" s="31" t="str">
        <f t="shared" si="1229"/>
        <v>18</v>
      </c>
      <c r="L12422" s="31">
        <v>19</v>
      </c>
      <c r="M12422" s="31">
        <f t="shared" si="1230"/>
        <v>1</v>
      </c>
      <c r="N12422" s="31">
        <v>3</v>
      </c>
      <c r="O12422" s="31">
        <f t="shared" si="1231"/>
        <v>2</v>
      </c>
      <c r="P12422" s="32">
        <f t="shared" si="1232"/>
        <v>216.07666666666668</v>
      </c>
      <c r="Q12422" s="33">
        <f t="shared" si="1233"/>
        <v>432.15333333333336</v>
      </c>
    </row>
    <row r="12423" spans="1:17" ht="25.5">
      <c r="A12423" s="26">
        <v>12422</v>
      </c>
      <c r="B12423" s="27" t="s">
        <v>5398</v>
      </c>
      <c r="C12423" s="28"/>
      <c r="D12423" s="18" t="s">
        <v>5403</v>
      </c>
      <c r="E12423" s="18" t="s">
        <v>5404</v>
      </c>
      <c r="F12423" s="29">
        <v>648.23</v>
      </c>
      <c r="G12423" s="30" t="s">
        <v>5385</v>
      </c>
      <c r="H12423" s="18" t="s">
        <v>17</v>
      </c>
      <c r="I12423" s="18" t="s">
        <v>4979</v>
      </c>
      <c r="J12423" s="18" t="str">
        <f t="shared" ref="J12423:J12444" si="1234">TEXT(G12423,"aa")</f>
        <v>18</v>
      </c>
      <c r="K12423" s="31" t="str">
        <f t="shared" si="1229"/>
        <v>18</v>
      </c>
      <c r="L12423" s="31">
        <v>19</v>
      </c>
      <c r="M12423" s="31">
        <f t="shared" si="1230"/>
        <v>1</v>
      </c>
      <c r="N12423" s="31">
        <v>3</v>
      </c>
      <c r="O12423" s="31">
        <f t="shared" si="1231"/>
        <v>2</v>
      </c>
      <c r="P12423" s="32">
        <f t="shared" si="1232"/>
        <v>216.07666666666668</v>
      </c>
      <c r="Q12423" s="33">
        <f t="shared" si="1233"/>
        <v>432.15333333333336</v>
      </c>
    </row>
    <row r="12424" spans="1:17" ht="25.5">
      <c r="A12424" s="26">
        <v>12423</v>
      </c>
      <c r="B12424" s="27" t="s">
        <v>5398</v>
      </c>
      <c r="C12424" s="28"/>
      <c r="D12424" s="18" t="s">
        <v>5405</v>
      </c>
      <c r="E12424" s="18" t="s">
        <v>5406</v>
      </c>
      <c r="F12424" s="29">
        <v>648.23</v>
      </c>
      <c r="G12424" s="30" t="s">
        <v>5385</v>
      </c>
      <c r="H12424" s="18" t="s">
        <v>17</v>
      </c>
      <c r="I12424" s="18" t="s">
        <v>4979</v>
      </c>
      <c r="J12424" s="18" t="str">
        <f t="shared" si="1234"/>
        <v>18</v>
      </c>
      <c r="K12424" s="31" t="str">
        <f t="shared" si="1229"/>
        <v>18</v>
      </c>
      <c r="L12424" s="31">
        <v>19</v>
      </c>
      <c r="M12424" s="31">
        <f t="shared" si="1230"/>
        <v>1</v>
      </c>
      <c r="N12424" s="31">
        <v>3</v>
      </c>
      <c r="O12424" s="31">
        <f t="shared" si="1231"/>
        <v>2</v>
      </c>
      <c r="P12424" s="32">
        <f t="shared" si="1232"/>
        <v>216.07666666666668</v>
      </c>
      <c r="Q12424" s="33">
        <f t="shared" si="1233"/>
        <v>432.15333333333336</v>
      </c>
    </row>
    <row r="12425" spans="1:17" ht="25.5">
      <c r="A12425" s="26">
        <v>12424</v>
      </c>
      <c r="B12425" s="27" t="s">
        <v>5398</v>
      </c>
      <c r="C12425" s="28"/>
      <c r="D12425" s="18" t="s">
        <v>5407</v>
      </c>
      <c r="E12425" s="18" t="s">
        <v>5408</v>
      </c>
      <c r="F12425" s="29">
        <v>648.23</v>
      </c>
      <c r="G12425" s="30" t="s">
        <v>5385</v>
      </c>
      <c r="H12425" s="18" t="s">
        <v>17</v>
      </c>
      <c r="I12425" s="18" t="s">
        <v>4979</v>
      </c>
      <c r="J12425" s="18" t="str">
        <f t="shared" si="1234"/>
        <v>18</v>
      </c>
      <c r="K12425" s="31" t="str">
        <f t="shared" si="1229"/>
        <v>18</v>
      </c>
      <c r="L12425" s="31">
        <v>19</v>
      </c>
      <c r="M12425" s="31">
        <f t="shared" si="1230"/>
        <v>1</v>
      </c>
      <c r="N12425" s="31">
        <v>3</v>
      </c>
      <c r="O12425" s="31">
        <f t="shared" si="1231"/>
        <v>2</v>
      </c>
      <c r="P12425" s="32">
        <f t="shared" si="1232"/>
        <v>216.07666666666668</v>
      </c>
      <c r="Q12425" s="33">
        <f t="shared" si="1233"/>
        <v>432.15333333333336</v>
      </c>
    </row>
    <row r="12426" spans="1:17" ht="25.5">
      <c r="A12426" s="26">
        <v>12425</v>
      </c>
      <c r="B12426" s="27" t="s">
        <v>5398</v>
      </c>
      <c r="C12426" s="28"/>
      <c r="D12426" s="18" t="s">
        <v>5409</v>
      </c>
      <c r="E12426" s="18" t="s">
        <v>5410</v>
      </c>
      <c r="F12426" s="29">
        <v>648.23</v>
      </c>
      <c r="G12426" s="30" t="s">
        <v>5385</v>
      </c>
      <c r="H12426" s="18" t="s">
        <v>17</v>
      </c>
      <c r="I12426" s="18" t="s">
        <v>4979</v>
      </c>
      <c r="J12426" s="18" t="str">
        <f t="shared" si="1234"/>
        <v>18</v>
      </c>
      <c r="K12426" s="31" t="str">
        <f t="shared" si="1229"/>
        <v>18</v>
      </c>
      <c r="L12426" s="31">
        <v>19</v>
      </c>
      <c r="M12426" s="31">
        <f t="shared" si="1230"/>
        <v>1</v>
      </c>
      <c r="N12426" s="31">
        <v>3</v>
      </c>
      <c r="O12426" s="31">
        <f t="shared" si="1231"/>
        <v>2</v>
      </c>
      <c r="P12426" s="32">
        <f t="shared" si="1232"/>
        <v>216.07666666666668</v>
      </c>
      <c r="Q12426" s="33">
        <f t="shared" si="1233"/>
        <v>432.15333333333336</v>
      </c>
    </row>
    <row r="12427" spans="1:17">
      <c r="A12427" s="26">
        <v>12426</v>
      </c>
      <c r="B12427" s="27" t="s">
        <v>5411</v>
      </c>
      <c r="C12427" s="28"/>
      <c r="D12427" s="18" t="s">
        <v>5412</v>
      </c>
      <c r="E12427" s="18" t="s">
        <v>5413</v>
      </c>
      <c r="F12427" s="29">
        <v>1276</v>
      </c>
      <c r="G12427" s="30" t="s">
        <v>5414</v>
      </c>
      <c r="H12427" s="18" t="s">
        <v>17</v>
      </c>
      <c r="I12427" s="18" t="s">
        <v>4979</v>
      </c>
      <c r="J12427" s="18" t="str">
        <f t="shared" si="1234"/>
        <v>17</v>
      </c>
      <c r="K12427" s="31" t="str">
        <f t="shared" si="1229"/>
        <v>17</v>
      </c>
      <c r="L12427" s="31">
        <v>19</v>
      </c>
      <c r="M12427" s="31">
        <f t="shared" si="1230"/>
        <v>2</v>
      </c>
      <c r="N12427" s="31">
        <v>10</v>
      </c>
      <c r="O12427" s="31">
        <f t="shared" si="1231"/>
        <v>8</v>
      </c>
      <c r="P12427" s="32">
        <f t="shared" si="1232"/>
        <v>127.6</v>
      </c>
      <c r="Q12427" s="33">
        <f t="shared" si="1233"/>
        <v>1020.8</v>
      </c>
    </row>
    <row r="12428" spans="1:17">
      <c r="A12428" s="26">
        <v>12427</v>
      </c>
      <c r="B12428" s="27" t="s">
        <v>5415</v>
      </c>
      <c r="C12428" s="28"/>
      <c r="D12428" s="18" t="s">
        <v>5416</v>
      </c>
      <c r="E12428" s="18" t="s">
        <v>5417</v>
      </c>
      <c r="F12428" s="29">
        <v>3803.64</v>
      </c>
      <c r="G12428" s="30" t="s">
        <v>5414</v>
      </c>
      <c r="H12428" s="18" t="s">
        <v>17</v>
      </c>
      <c r="I12428" s="18" t="s">
        <v>4979</v>
      </c>
      <c r="J12428" s="18" t="str">
        <f t="shared" si="1234"/>
        <v>17</v>
      </c>
      <c r="K12428" s="31" t="str">
        <f t="shared" si="1229"/>
        <v>17</v>
      </c>
      <c r="L12428" s="31">
        <v>19</v>
      </c>
      <c r="M12428" s="31">
        <f t="shared" si="1230"/>
        <v>2</v>
      </c>
      <c r="N12428" s="31">
        <v>10</v>
      </c>
      <c r="O12428" s="31">
        <f t="shared" si="1231"/>
        <v>8</v>
      </c>
      <c r="P12428" s="32">
        <f t="shared" si="1232"/>
        <v>380.36399999999998</v>
      </c>
      <c r="Q12428" s="33">
        <f t="shared" si="1233"/>
        <v>3042.9119999999998</v>
      </c>
    </row>
    <row r="12429" spans="1:17" ht="25.5">
      <c r="A12429" s="26">
        <v>12428</v>
      </c>
      <c r="B12429" s="27" t="s">
        <v>5418</v>
      </c>
      <c r="C12429" s="28"/>
      <c r="D12429" s="18" t="s">
        <v>5419</v>
      </c>
      <c r="E12429" s="18" t="s">
        <v>5420</v>
      </c>
      <c r="F12429" s="29">
        <v>4104.08</v>
      </c>
      <c r="G12429" s="30" t="s">
        <v>5414</v>
      </c>
      <c r="H12429" s="18" t="s">
        <v>17</v>
      </c>
      <c r="I12429" s="18" t="s">
        <v>4979</v>
      </c>
      <c r="J12429" s="18" t="str">
        <f t="shared" si="1234"/>
        <v>17</v>
      </c>
      <c r="K12429" s="31" t="str">
        <f t="shared" si="1229"/>
        <v>17</v>
      </c>
      <c r="L12429" s="31">
        <v>19</v>
      </c>
      <c r="M12429" s="31">
        <f t="shared" si="1230"/>
        <v>2</v>
      </c>
      <c r="N12429" s="31">
        <v>10</v>
      </c>
      <c r="O12429" s="31">
        <f t="shared" si="1231"/>
        <v>8</v>
      </c>
      <c r="P12429" s="32">
        <f t="shared" si="1232"/>
        <v>410.40800000000002</v>
      </c>
      <c r="Q12429" s="33">
        <f t="shared" si="1233"/>
        <v>3283.2640000000001</v>
      </c>
    </row>
    <row r="12430" spans="1:17" ht="25.5">
      <c r="A12430" s="26">
        <v>12429</v>
      </c>
      <c r="B12430" s="27" t="s">
        <v>5418</v>
      </c>
      <c r="C12430" s="28"/>
      <c r="D12430" s="18" t="s">
        <v>5421</v>
      </c>
      <c r="E12430" s="18" t="s">
        <v>5422</v>
      </c>
      <c r="F12430" s="29">
        <v>4104.08</v>
      </c>
      <c r="G12430" s="30" t="s">
        <v>5414</v>
      </c>
      <c r="H12430" s="18" t="s">
        <v>17</v>
      </c>
      <c r="I12430" s="18" t="s">
        <v>4979</v>
      </c>
      <c r="J12430" s="18" t="str">
        <f t="shared" si="1234"/>
        <v>17</v>
      </c>
      <c r="K12430" s="31" t="str">
        <f t="shared" si="1229"/>
        <v>17</v>
      </c>
      <c r="L12430" s="31">
        <v>19</v>
      </c>
      <c r="M12430" s="31">
        <f t="shared" si="1230"/>
        <v>2</v>
      </c>
      <c r="N12430" s="31">
        <v>10</v>
      </c>
      <c r="O12430" s="31">
        <f t="shared" si="1231"/>
        <v>8</v>
      </c>
      <c r="P12430" s="32">
        <f t="shared" si="1232"/>
        <v>410.40800000000002</v>
      </c>
      <c r="Q12430" s="33">
        <f t="shared" si="1233"/>
        <v>3283.2640000000001</v>
      </c>
    </row>
    <row r="12431" spans="1:17" ht="25.5">
      <c r="A12431" s="26">
        <v>12430</v>
      </c>
      <c r="B12431" s="27" t="s">
        <v>5418</v>
      </c>
      <c r="C12431" s="28"/>
      <c r="D12431" s="18" t="s">
        <v>5423</v>
      </c>
      <c r="E12431" s="18" t="s">
        <v>5424</v>
      </c>
      <c r="F12431" s="29">
        <v>4104.08</v>
      </c>
      <c r="G12431" s="30" t="s">
        <v>5414</v>
      </c>
      <c r="H12431" s="18" t="s">
        <v>17</v>
      </c>
      <c r="I12431" s="18" t="s">
        <v>4979</v>
      </c>
      <c r="J12431" s="18" t="str">
        <f t="shared" si="1234"/>
        <v>17</v>
      </c>
      <c r="K12431" s="31" t="str">
        <f t="shared" si="1229"/>
        <v>17</v>
      </c>
      <c r="L12431" s="31">
        <v>19</v>
      </c>
      <c r="M12431" s="31">
        <f t="shared" si="1230"/>
        <v>2</v>
      </c>
      <c r="N12431" s="31">
        <v>10</v>
      </c>
      <c r="O12431" s="31">
        <f t="shared" si="1231"/>
        <v>8</v>
      </c>
      <c r="P12431" s="32">
        <f t="shared" si="1232"/>
        <v>410.40800000000002</v>
      </c>
      <c r="Q12431" s="33">
        <f t="shared" si="1233"/>
        <v>3283.2640000000001</v>
      </c>
    </row>
    <row r="12432" spans="1:17">
      <c r="A12432" s="26">
        <v>12431</v>
      </c>
      <c r="B12432" s="27" t="s">
        <v>5425</v>
      </c>
      <c r="C12432" s="28"/>
      <c r="D12432" s="18" t="s">
        <v>5426</v>
      </c>
      <c r="E12432" s="18" t="s">
        <v>5427</v>
      </c>
      <c r="F12432" s="29">
        <v>2633.2</v>
      </c>
      <c r="G12432" s="30" t="s">
        <v>5414</v>
      </c>
      <c r="H12432" s="18" t="s">
        <v>17</v>
      </c>
      <c r="I12432" s="18" t="s">
        <v>4979</v>
      </c>
      <c r="J12432" s="18" t="str">
        <f t="shared" si="1234"/>
        <v>17</v>
      </c>
      <c r="K12432" s="31" t="str">
        <f t="shared" si="1229"/>
        <v>17</v>
      </c>
      <c r="L12432" s="31">
        <v>19</v>
      </c>
      <c r="M12432" s="31">
        <f t="shared" si="1230"/>
        <v>2</v>
      </c>
      <c r="N12432" s="31">
        <v>10</v>
      </c>
      <c r="O12432" s="31">
        <f t="shared" si="1231"/>
        <v>8</v>
      </c>
      <c r="P12432" s="32">
        <f t="shared" si="1232"/>
        <v>263.32</v>
      </c>
      <c r="Q12432" s="33">
        <f t="shared" si="1233"/>
        <v>2106.56</v>
      </c>
    </row>
    <row r="12433" spans="1:17">
      <c r="A12433" s="26">
        <v>12432</v>
      </c>
      <c r="B12433" s="27" t="s">
        <v>5425</v>
      </c>
      <c r="C12433" s="28"/>
      <c r="D12433" s="18" t="s">
        <v>5428</v>
      </c>
      <c r="E12433" s="18" t="s">
        <v>5429</v>
      </c>
      <c r="F12433" s="29">
        <v>2633.2</v>
      </c>
      <c r="G12433" s="30" t="s">
        <v>5414</v>
      </c>
      <c r="H12433" s="18" t="s">
        <v>17</v>
      </c>
      <c r="I12433" s="18" t="s">
        <v>4979</v>
      </c>
      <c r="J12433" s="18" t="str">
        <f t="shared" si="1234"/>
        <v>17</v>
      </c>
      <c r="K12433" s="31" t="str">
        <f t="shared" si="1229"/>
        <v>17</v>
      </c>
      <c r="L12433" s="31">
        <v>19</v>
      </c>
      <c r="M12433" s="31">
        <f t="shared" si="1230"/>
        <v>2</v>
      </c>
      <c r="N12433" s="31">
        <v>10</v>
      </c>
      <c r="O12433" s="31">
        <f t="shared" si="1231"/>
        <v>8</v>
      </c>
      <c r="P12433" s="32">
        <f t="shared" si="1232"/>
        <v>263.32</v>
      </c>
      <c r="Q12433" s="33">
        <f t="shared" si="1233"/>
        <v>2106.56</v>
      </c>
    </row>
    <row r="12434" spans="1:17">
      <c r="A12434" s="26">
        <v>12433</v>
      </c>
      <c r="B12434" s="27" t="s">
        <v>5425</v>
      </c>
      <c r="C12434" s="28"/>
      <c r="D12434" s="18" t="s">
        <v>5430</v>
      </c>
      <c r="E12434" s="18" t="s">
        <v>5431</v>
      </c>
      <c r="F12434" s="29">
        <v>2633.2</v>
      </c>
      <c r="G12434" s="30" t="s">
        <v>5414</v>
      </c>
      <c r="H12434" s="18" t="s">
        <v>17</v>
      </c>
      <c r="I12434" s="18" t="s">
        <v>4979</v>
      </c>
      <c r="J12434" s="18" t="str">
        <f t="shared" si="1234"/>
        <v>17</v>
      </c>
      <c r="K12434" s="31" t="str">
        <f t="shared" si="1229"/>
        <v>17</v>
      </c>
      <c r="L12434" s="31">
        <v>19</v>
      </c>
      <c r="M12434" s="31">
        <f t="shared" si="1230"/>
        <v>2</v>
      </c>
      <c r="N12434" s="31">
        <v>10</v>
      </c>
      <c r="O12434" s="31">
        <f t="shared" si="1231"/>
        <v>8</v>
      </c>
      <c r="P12434" s="32">
        <f t="shared" si="1232"/>
        <v>263.32</v>
      </c>
      <c r="Q12434" s="33">
        <f t="shared" si="1233"/>
        <v>2106.56</v>
      </c>
    </row>
    <row r="12435" spans="1:17">
      <c r="A12435" s="26">
        <v>12434</v>
      </c>
      <c r="B12435" s="27" t="s">
        <v>5425</v>
      </c>
      <c r="C12435" s="28"/>
      <c r="D12435" s="18" t="s">
        <v>5432</v>
      </c>
      <c r="E12435" s="18" t="s">
        <v>5433</v>
      </c>
      <c r="F12435" s="29">
        <v>2633.2</v>
      </c>
      <c r="G12435" s="30" t="s">
        <v>5414</v>
      </c>
      <c r="H12435" s="18" t="s">
        <v>17</v>
      </c>
      <c r="I12435" s="18" t="s">
        <v>4979</v>
      </c>
      <c r="J12435" s="18" t="str">
        <f t="shared" si="1234"/>
        <v>17</v>
      </c>
      <c r="K12435" s="31" t="str">
        <f t="shared" si="1229"/>
        <v>17</v>
      </c>
      <c r="L12435" s="31">
        <v>19</v>
      </c>
      <c r="M12435" s="31">
        <f t="shared" si="1230"/>
        <v>2</v>
      </c>
      <c r="N12435" s="31">
        <v>10</v>
      </c>
      <c r="O12435" s="31">
        <f t="shared" si="1231"/>
        <v>8</v>
      </c>
      <c r="P12435" s="32">
        <f t="shared" si="1232"/>
        <v>263.32</v>
      </c>
      <c r="Q12435" s="33">
        <f t="shared" si="1233"/>
        <v>2106.56</v>
      </c>
    </row>
    <row r="12436" spans="1:17">
      <c r="A12436" s="26">
        <v>12435</v>
      </c>
      <c r="B12436" s="27" t="s">
        <v>5425</v>
      </c>
      <c r="C12436" s="28"/>
      <c r="D12436" s="18" t="s">
        <v>5434</v>
      </c>
      <c r="E12436" s="18" t="s">
        <v>5435</v>
      </c>
      <c r="F12436" s="29">
        <v>2633.2</v>
      </c>
      <c r="G12436" s="30" t="s">
        <v>5414</v>
      </c>
      <c r="H12436" s="18" t="s">
        <v>17</v>
      </c>
      <c r="I12436" s="18" t="s">
        <v>4979</v>
      </c>
      <c r="J12436" s="18" t="str">
        <f t="shared" si="1234"/>
        <v>17</v>
      </c>
      <c r="K12436" s="31" t="str">
        <f t="shared" si="1229"/>
        <v>17</v>
      </c>
      <c r="L12436" s="31">
        <v>19</v>
      </c>
      <c r="M12436" s="31">
        <f t="shared" si="1230"/>
        <v>2</v>
      </c>
      <c r="N12436" s="31">
        <v>10</v>
      </c>
      <c r="O12436" s="31">
        <f t="shared" si="1231"/>
        <v>8</v>
      </c>
      <c r="P12436" s="32">
        <f t="shared" si="1232"/>
        <v>263.32</v>
      </c>
      <c r="Q12436" s="33">
        <f t="shared" si="1233"/>
        <v>2106.56</v>
      </c>
    </row>
    <row r="12437" spans="1:17">
      <c r="A12437" s="26">
        <v>12436</v>
      </c>
      <c r="B12437" s="27" t="s">
        <v>5425</v>
      </c>
      <c r="C12437" s="28"/>
      <c r="D12437" s="18" t="s">
        <v>5436</v>
      </c>
      <c r="E12437" s="18" t="s">
        <v>5437</v>
      </c>
      <c r="F12437" s="29">
        <v>2633.2</v>
      </c>
      <c r="G12437" s="30" t="s">
        <v>5414</v>
      </c>
      <c r="H12437" s="18" t="s">
        <v>17</v>
      </c>
      <c r="I12437" s="18" t="s">
        <v>4979</v>
      </c>
      <c r="J12437" s="18" t="str">
        <f t="shared" si="1234"/>
        <v>17</v>
      </c>
      <c r="K12437" s="31" t="str">
        <f t="shared" si="1229"/>
        <v>17</v>
      </c>
      <c r="L12437" s="31">
        <v>19</v>
      </c>
      <c r="M12437" s="31">
        <f t="shared" si="1230"/>
        <v>2</v>
      </c>
      <c r="N12437" s="31">
        <v>10</v>
      </c>
      <c r="O12437" s="31">
        <f t="shared" si="1231"/>
        <v>8</v>
      </c>
      <c r="P12437" s="32">
        <f t="shared" si="1232"/>
        <v>263.32</v>
      </c>
      <c r="Q12437" s="33">
        <f t="shared" si="1233"/>
        <v>2106.56</v>
      </c>
    </row>
    <row r="12438" spans="1:17">
      <c r="A12438" s="26">
        <v>12437</v>
      </c>
      <c r="B12438" s="27" t="s">
        <v>5425</v>
      </c>
      <c r="C12438" s="28"/>
      <c r="D12438" s="18" t="s">
        <v>5438</v>
      </c>
      <c r="E12438" s="18" t="s">
        <v>5439</v>
      </c>
      <c r="F12438" s="29">
        <v>2633.2</v>
      </c>
      <c r="G12438" s="30" t="s">
        <v>5414</v>
      </c>
      <c r="H12438" s="18" t="s">
        <v>17</v>
      </c>
      <c r="I12438" s="18" t="s">
        <v>4979</v>
      </c>
      <c r="J12438" s="18" t="str">
        <f t="shared" si="1234"/>
        <v>17</v>
      </c>
      <c r="K12438" s="31" t="str">
        <f t="shared" si="1229"/>
        <v>17</v>
      </c>
      <c r="L12438" s="31">
        <v>19</v>
      </c>
      <c r="M12438" s="31">
        <f t="shared" si="1230"/>
        <v>2</v>
      </c>
      <c r="N12438" s="31">
        <v>10</v>
      </c>
      <c r="O12438" s="31">
        <f t="shared" si="1231"/>
        <v>8</v>
      </c>
      <c r="P12438" s="32">
        <f t="shared" si="1232"/>
        <v>263.32</v>
      </c>
      <c r="Q12438" s="33">
        <f t="shared" si="1233"/>
        <v>2106.56</v>
      </c>
    </row>
    <row r="12439" spans="1:17">
      <c r="A12439" s="26">
        <v>12438</v>
      </c>
      <c r="B12439" s="27" t="s">
        <v>5425</v>
      </c>
      <c r="C12439" s="28"/>
      <c r="D12439" s="18" t="s">
        <v>5440</v>
      </c>
      <c r="E12439" s="18" t="s">
        <v>5441</v>
      </c>
      <c r="F12439" s="29">
        <v>2633.2</v>
      </c>
      <c r="G12439" s="30" t="s">
        <v>5414</v>
      </c>
      <c r="H12439" s="18" t="s">
        <v>17</v>
      </c>
      <c r="I12439" s="18" t="s">
        <v>4979</v>
      </c>
      <c r="J12439" s="18" t="str">
        <f t="shared" si="1234"/>
        <v>17</v>
      </c>
      <c r="K12439" s="31" t="str">
        <f t="shared" si="1229"/>
        <v>17</v>
      </c>
      <c r="L12439" s="31">
        <v>19</v>
      </c>
      <c r="M12439" s="31">
        <f t="shared" si="1230"/>
        <v>2</v>
      </c>
      <c r="N12439" s="31">
        <v>10</v>
      </c>
      <c r="O12439" s="31">
        <f t="shared" si="1231"/>
        <v>8</v>
      </c>
      <c r="P12439" s="32">
        <f t="shared" si="1232"/>
        <v>263.32</v>
      </c>
      <c r="Q12439" s="33">
        <f t="shared" si="1233"/>
        <v>2106.56</v>
      </c>
    </row>
    <row r="12440" spans="1:17">
      <c r="A12440" s="26">
        <v>12439</v>
      </c>
      <c r="B12440" s="27" t="s">
        <v>5442</v>
      </c>
      <c r="C12440" s="28"/>
      <c r="D12440" s="18" t="s">
        <v>5443</v>
      </c>
      <c r="E12440" s="18" t="s">
        <v>5444</v>
      </c>
      <c r="F12440" s="29"/>
      <c r="G12440" s="30"/>
      <c r="H12440" s="18" t="s">
        <v>900</v>
      </c>
      <c r="I12440" s="18" t="s">
        <v>4979</v>
      </c>
      <c r="J12440" s="18" t="str">
        <f t="shared" si="1234"/>
        <v>00</v>
      </c>
      <c r="Q12440" s="32">
        <v>1</v>
      </c>
    </row>
    <row r="12441" spans="1:17">
      <c r="A12441" s="26">
        <v>12440</v>
      </c>
      <c r="B12441" s="27" t="s">
        <v>5445</v>
      </c>
      <c r="C12441" s="28"/>
      <c r="D12441" s="18" t="s">
        <v>5446</v>
      </c>
      <c r="E12441" s="18" t="s">
        <v>5447</v>
      </c>
      <c r="F12441" s="42">
        <v>5099.1499999999996</v>
      </c>
      <c r="G12441" s="41">
        <v>42429</v>
      </c>
      <c r="H12441" s="18" t="s">
        <v>17</v>
      </c>
      <c r="I12441" s="18" t="s">
        <v>4979</v>
      </c>
      <c r="J12441" s="18" t="str">
        <f t="shared" si="1234"/>
        <v>16</v>
      </c>
      <c r="K12441" s="31" t="str">
        <f>J12441</f>
        <v>16</v>
      </c>
      <c r="L12441" s="31">
        <v>19</v>
      </c>
      <c r="M12441" s="31">
        <f>+L12441-K12441</f>
        <v>3</v>
      </c>
      <c r="N12441" s="31">
        <v>10</v>
      </c>
      <c r="O12441" s="31">
        <f>N12441-M12441</f>
        <v>7</v>
      </c>
      <c r="P12441" s="32">
        <f>F12441/N12441</f>
        <v>509.91499999999996</v>
      </c>
      <c r="Q12441" s="33">
        <f>P12441*O12441</f>
        <v>3569.4049999999997</v>
      </c>
    </row>
    <row r="12442" spans="1:17">
      <c r="A12442" s="26">
        <v>12441</v>
      </c>
      <c r="B12442" s="27" t="s">
        <v>5448</v>
      </c>
      <c r="C12442" s="28"/>
      <c r="D12442" s="18" t="s">
        <v>5449</v>
      </c>
      <c r="E12442" s="18" t="s">
        <v>5450</v>
      </c>
      <c r="F12442" s="29">
        <v>4384.8</v>
      </c>
      <c r="G12442" s="30" t="s">
        <v>5451</v>
      </c>
      <c r="H12442" s="18" t="s">
        <v>17</v>
      </c>
      <c r="I12442" s="18" t="s">
        <v>4979</v>
      </c>
      <c r="J12442" s="18" t="str">
        <f t="shared" si="1234"/>
        <v>16</v>
      </c>
      <c r="K12442" s="31" t="str">
        <f>J12442</f>
        <v>16</v>
      </c>
      <c r="L12442" s="31">
        <v>19</v>
      </c>
      <c r="M12442" s="31">
        <f>+L12442-K12442</f>
        <v>3</v>
      </c>
      <c r="N12442" s="31">
        <v>10</v>
      </c>
      <c r="O12442" s="31">
        <f>N12442-M12442</f>
        <v>7</v>
      </c>
      <c r="P12442" s="32">
        <f>F12442/N12442</f>
        <v>438.48</v>
      </c>
      <c r="Q12442" s="33">
        <f>P12442*O12442</f>
        <v>3069.36</v>
      </c>
    </row>
    <row r="12443" spans="1:17">
      <c r="A12443" s="26">
        <v>12442</v>
      </c>
      <c r="B12443" s="27" t="s">
        <v>5452</v>
      </c>
      <c r="C12443" s="28"/>
      <c r="D12443" s="18" t="s">
        <v>5453</v>
      </c>
      <c r="E12443" s="18" t="s">
        <v>5454</v>
      </c>
      <c r="F12443" s="29">
        <v>2500</v>
      </c>
      <c r="G12443" s="30" t="s">
        <v>5455</v>
      </c>
      <c r="H12443" s="18" t="s">
        <v>17</v>
      </c>
      <c r="I12443" s="18" t="s">
        <v>4979</v>
      </c>
      <c r="J12443" s="18" t="str">
        <f t="shared" si="1234"/>
        <v>16</v>
      </c>
      <c r="K12443" s="31" t="str">
        <f>J12443</f>
        <v>16</v>
      </c>
      <c r="L12443" s="31">
        <v>19</v>
      </c>
      <c r="M12443" s="31">
        <f>+L12443-K12443</f>
        <v>3</v>
      </c>
      <c r="N12443" s="31">
        <v>10</v>
      </c>
      <c r="O12443" s="31">
        <f>N12443-M12443</f>
        <v>7</v>
      </c>
      <c r="P12443" s="32">
        <f>F12443/N12443</f>
        <v>250</v>
      </c>
      <c r="Q12443" s="33">
        <f>P12443*O12443</f>
        <v>1750</v>
      </c>
    </row>
    <row r="12444" spans="1:17">
      <c r="A12444" s="26">
        <v>12443</v>
      </c>
      <c r="B12444" s="27" t="s">
        <v>3724</v>
      </c>
      <c r="C12444" s="28"/>
      <c r="D12444" s="18" t="s">
        <v>44597</v>
      </c>
      <c r="E12444" s="18" t="s">
        <v>44598</v>
      </c>
      <c r="F12444" s="29"/>
      <c r="G12444" s="30"/>
      <c r="H12444" s="18" t="s">
        <v>17</v>
      </c>
      <c r="I12444" s="18" t="s">
        <v>4979</v>
      </c>
      <c r="J12444" s="18" t="str">
        <f t="shared" si="1234"/>
        <v>00</v>
      </c>
      <c r="Q12444" s="32">
        <v>1</v>
      </c>
    </row>
    <row r="12445" spans="1:17">
      <c r="A12445" s="26">
        <v>12444</v>
      </c>
      <c r="B12445" s="44" t="s">
        <v>46216</v>
      </c>
      <c r="C12445" s="28"/>
      <c r="D12445" s="28" t="s">
        <v>46217</v>
      </c>
      <c r="E12445" s="28">
        <v>38613</v>
      </c>
      <c r="F12445" s="45">
        <v>654.35</v>
      </c>
      <c r="G12445" s="47" t="s">
        <v>46218</v>
      </c>
      <c r="H12445" s="28" t="s">
        <v>17</v>
      </c>
      <c r="I12445" s="28" t="s">
        <v>46219</v>
      </c>
      <c r="J12445" s="28">
        <v>20</v>
      </c>
      <c r="K12445" s="31">
        <v>20</v>
      </c>
      <c r="L12445" s="31">
        <v>20</v>
      </c>
      <c r="M12445" s="31">
        <v>0</v>
      </c>
      <c r="N12445" s="31">
        <v>10</v>
      </c>
      <c r="O12445" s="31">
        <v>10</v>
      </c>
      <c r="P12445" s="32">
        <f t="shared" ref="P12445:P12470" si="1235">F12445/N12445</f>
        <v>65.435000000000002</v>
      </c>
      <c r="Q12445" s="51">
        <v>654.4</v>
      </c>
    </row>
    <row r="12446" spans="1:17">
      <c r="A12446" s="26">
        <v>12445</v>
      </c>
      <c r="B12446" s="44" t="s">
        <v>46216</v>
      </c>
      <c r="C12446" s="28"/>
      <c r="D12446" s="28" t="s">
        <v>46220</v>
      </c>
      <c r="E12446" s="28">
        <v>38614</v>
      </c>
      <c r="F12446" s="45">
        <v>654.35</v>
      </c>
      <c r="G12446" s="47" t="s">
        <v>46218</v>
      </c>
      <c r="H12446" s="28" t="s">
        <v>17</v>
      </c>
      <c r="I12446" s="28" t="s">
        <v>46219</v>
      </c>
      <c r="J12446" s="28">
        <v>20</v>
      </c>
      <c r="K12446" s="31">
        <v>20</v>
      </c>
      <c r="L12446" s="31">
        <v>20</v>
      </c>
      <c r="M12446" s="31">
        <v>0</v>
      </c>
      <c r="N12446" s="31">
        <v>10</v>
      </c>
      <c r="O12446" s="31">
        <v>10</v>
      </c>
      <c r="P12446" s="32">
        <f t="shared" si="1235"/>
        <v>65.435000000000002</v>
      </c>
      <c r="Q12446" s="51">
        <v>654.4</v>
      </c>
    </row>
    <row r="12447" spans="1:17">
      <c r="A12447" s="26">
        <v>12446</v>
      </c>
      <c r="B12447" s="44" t="s">
        <v>46216</v>
      </c>
      <c r="C12447" s="28"/>
      <c r="D12447" s="28" t="s">
        <v>46221</v>
      </c>
      <c r="E12447" s="28">
        <v>38615</v>
      </c>
      <c r="F12447" s="45">
        <v>654.35</v>
      </c>
      <c r="G12447" s="47" t="s">
        <v>46218</v>
      </c>
      <c r="H12447" s="28" t="s">
        <v>17</v>
      </c>
      <c r="I12447" s="28" t="s">
        <v>46219</v>
      </c>
      <c r="J12447" s="28">
        <v>20</v>
      </c>
      <c r="K12447" s="31">
        <v>20</v>
      </c>
      <c r="L12447" s="31">
        <v>20</v>
      </c>
      <c r="M12447" s="31">
        <v>0</v>
      </c>
      <c r="N12447" s="31">
        <v>10</v>
      </c>
      <c r="O12447" s="31">
        <v>10</v>
      </c>
      <c r="P12447" s="32">
        <f t="shared" si="1235"/>
        <v>65.435000000000002</v>
      </c>
      <c r="Q12447" s="51">
        <v>654.4</v>
      </c>
    </row>
    <row r="12448" spans="1:17">
      <c r="A12448" s="26">
        <v>12447</v>
      </c>
      <c r="B12448" s="44" t="s">
        <v>46222</v>
      </c>
      <c r="C12448" s="28"/>
      <c r="D12448" s="28" t="s">
        <v>46223</v>
      </c>
      <c r="E12448" s="28">
        <v>38616</v>
      </c>
      <c r="F12448" s="45">
        <v>1995.24</v>
      </c>
      <c r="G12448" s="47" t="s">
        <v>46218</v>
      </c>
      <c r="H12448" s="28" t="s">
        <v>17</v>
      </c>
      <c r="I12448" s="28" t="s">
        <v>46219</v>
      </c>
      <c r="J12448" s="28">
        <v>20</v>
      </c>
      <c r="K12448" s="31">
        <v>20</v>
      </c>
      <c r="L12448" s="31">
        <v>20</v>
      </c>
      <c r="M12448" s="31">
        <v>0</v>
      </c>
      <c r="N12448" s="31">
        <v>10</v>
      </c>
      <c r="O12448" s="31">
        <v>10</v>
      </c>
      <c r="P12448" s="32">
        <f t="shared" si="1235"/>
        <v>199.524</v>
      </c>
      <c r="Q12448" s="51">
        <v>1995.2</v>
      </c>
    </row>
    <row r="12449" spans="1:17">
      <c r="A12449" s="26">
        <v>12448</v>
      </c>
      <c r="B12449" s="44" t="s">
        <v>46222</v>
      </c>
      <c r="C12449" s="28"/>
      <c r="D12449" s="28" t="s">
        <v>46224</v>
      </c>
      <c r="E12449" s="28">
        <v>38617</v>
      </c>
      <c r="F12449" s="45">
        <v>1995.24</v>
      </c>
      <c r="G12449" s="47" t="s">
        <v>46218</v>
      </c>
      <c r="H12449" s="28" t="s">
        <v>17</v>
      </c>
      <c r="I12449" s="28" t="s">
        <v>46219</v>
      </c>
      <c r="J12449" s="28">
        <v>20</v>
      </c>
      <c r="K12449" s="31">
        <v>20</v>
      </c>
      <c r="L12449" s="31">
        <v>20</v>
      </c>
      <c r="M12449" s="31">
        <v>0</v>
      </c>
      <c r="N12449" s="31">
        <v>10</v>
      </c>
      <c r="O12449" s="31">
        <v>10</v>
      </c>
      <c r="P12449" s="32">
        <f t="shared" si="1235"/>
        <v>199.524</v>
      </c>
      <c r="Q12449" s="51">
        <v>1995.2</v>
      </c>
    </row>
    <row r="12450" spans="1:17">
      <c r="A12450" s="26">
        <v>12449</v>
      </c>
      <c r="B12450" s="44" t="s">
        <v>46222</v>
      </c>
      <c r="C12450" s="28"/>
      <c r="D12450" s="28" t="s">
        <v>46225</v>
      </c>
      <c r="E12450" s="28">
        <v>38618</v>
      </c>
      <c r="F12450" s="45">
        <v>1995.24</v>
      </c>
      <c r="G12450" s="47" t="s">
        <v>46218</v>
      </c>
      <c r="H12450" s="28" t="s">
        <v>17</v>
      </c>
      <c r="I12450" s="28" t="s">
        <v>46219</v>
      </c>
      <c r="J12450" s="28">
        <v>20</v>
      </c>
      <c r="K12450" s="31">
        <v>20</v>
      </c>
      <c r="L12450" s="31">
        <v>20</v>
      </c>
      <c r="M12450" s="31">
        <v>0</v>
      </c>
      <c r="N12450" s="31">
        <v>10</v>
      </c>
      <c r="O12450" s="31">
        <v>10</v>
      </c>
      <c r="P12450" s="32">
        <f t="shared" si="1235"/>
        <v>199.524</v>
      </c>
      <c r="Q12450" s="51">
        <v>1995.2</v>
      </c>
    </row>
    <row r="12451" spans="1:17">
      <c r="A12451" s="26">
        <v>12450</v>
      </c>
      <c r="B12451" s="44" t="s">
        <v>46226</v>
      </c>
      <c r="C12451" s="28"/>
      <c r="D12451" s="28" t="s">
        <v>46227</v>
      </c>
      <c r="E12451" s="28">
        <v>38619</v>
      </c>
      <c r="F12451" s="45">
        <v>4341.25</v>
      </c>
      <c r="G12451" s="47" t="s">
        <v>46218</v>
      </c>
      <c r="H12451" s="28" t="s">
        <v>17</v>
      </c>
      <c r="I12451" s="28" t="s">
        <v>46219</v>
      </c>
      <c r="J12451" s="28">
        <v>20</v>
      </c>
      <c r="K12451" s="31">
        <v>20</v>
      </c>
      <c r="L12451" s="31">
        <v>20</v>
      </c>
      <c r="M12451" s="31">
        <v>0</v>
      </c>
      <c r="N12451" s="31">
        <v>10</v>
      </c>
      <c r="O12451" s="31">
        <v>10</v>
      </c>
      <c r="P12451" s="32">
        <f t="shared" si="1235"/>
        <v>434.125</v>
      </c>
      <c r="Q12451" s="51">
        <v>4341.3</v>
      </c>
    </row>
    <row r="12452" spans="1:17" ht="25.5">
      <c r="A12452" s="26">
        <v>12451</v>
      </c>
      <c r="B12452" s="44" t="s">
        <v>46228</v>
      </c>
      <c r="C12452" s="28"/>
      <c r="D12452" s="28" t="s">
        <v>46229</v>
      </c>
      <c r="E12452" s="28">
        <v>38620</v>
      </c>
      <c r="F12452" s="45">
        <v>2317.15</v>
      </c>
      <c r="G12452" s="47" t="s">
        <v>46218</v>
      </c>
      <c r="H12452" s="28" t="s">
        <v>17</v>
      </c>
      <c r="I12452" s="28" t="s">
        <v>46219</v>
      </c>
      <c r="J12452" s="28">
        <v>20</v>
      </c>
      <c r="K12452" s="31">
        <v>20</v>
      </c>
      <c r="L12452" s="31">
        <v>20</v>
      </c>
      <c r="M12452" s="31">
        <v>0</v>
      </c>
      <c r="N12452" s="31">
        <v>10</v>
      </c>
      <c r="O12452" s="31">
        <v>10</v>
      </c>
      <c r="P12452" s="32">
        <f t="shared" si="1235"/>
        <v>231.715</v>
      </c>
      <c r="Q12452" s="51">
        <v>2317.1999999999998</v>
      </c>
    </row>
    <row r="12453" spans="1:17" ht="25.5">
      <c r="A12453" s="26">
        <v>12452</v>
      </c>
      <c r="B12453" s="44" t="s">
        <v>46230</v>
      </c>
      <c r="C12453" s="28"/>
      <c r="D12453" s="28" t="s">
        <v>46231</v>
      </c>
      <c r="E12453" s="28">
        <v>38621</v>
      </c>
      <c r="F12453" s="45">
        <v>3248</v>
      </c>
      <c r="G12453" s="47" t="s">
        <v>46218</v>
      </c>
      <c r="H12453" s="28" t="s">
        <v>17</v>
      </c>
      <c r="I12453" s="28" t="s">
        <v>46219</v>
      </c>
      <c r="J12453" s="28">
        <v>20</v>
      </c>
      <c r="K12453" s="31">
        <v>20</v>
      </c>
      <c r="L12453" s="31">
        <v>20</v>
      </c>
      <c r="M12453" s="31">
        <v>0</v>
      </c>
      <c r="N12453" s="31">
        <v>10</v>
      </c>
      <c r="O12453" s="31">
        <v>10</v>
      </c>
      <c r="P12453" s="32">
        <f t="shared" si="1235"/>
        <v>324.8</v>
      </c>
      <c r="Q12453" s="51">
        <v>3248</v>
      </c>
    </row>
    <row r="12454" spans="1:17" ht="25.5">
      <c r="A12454" s="26">
        <v>12453</v>
      </c>
      <c r="B12454" s="44" t="s">
        <v>46232</v>
      </c>
      <c r="C12454" s="28"/>
      <c r="D12454" s="28" t="s">
        <v>46233</v>
      </c>
      <c r="E12454" s="28">
        <v>38622</v>
      </c>
      <c r="F12454" s="45">
        <v>813.79</v>
      </c>
      <c r="G12454" s="47" t="s">
        <v>46218</v>
      </c>
      <c r="H12454" s="28" t="s">
        <v>17</v>
      </c>
      <c r="I12454" s="28" t="s">
        <v>46219</v>
      </c>
      <c r="J12454" s="28">
        <v>20</v>
      </c>
      <c r="K12454" s="31">
        <v>20</v>
      </c>
      <c r="L12454" s="31">
        <v>20</v>
      </c>
      <c r="M12454" s="31">
        <v>0</v>
      </c>
      <c r="N12454" s="31">
        <v>10</v>
      </c>
      <c r="O12454" s="31">
        <v>10</v>
      </c>
      <c r="P12454" s="32">
        <f t="shared" si="1235"/>
        <v>81.378999999999991</v>
      </c>
      <c r="Q12454" s="51">
        <v>813.8</v>
      </c>
    </row>
    <row r="12455" spans="1:17">
      <c r="A12455" s="26">
        <v>12454</v>
      </c>
      <c r="B12455" s="44" t="s">
        <v>46234</v>
      </c>
      <c r="C12455" s="28"/>
      <c r="D12455" s="28" t="s">
        <v>46235</v>
      </c>
      <c r="E12455" s="28">
        <v>38623</v>
      </c>
      <c r="F12455" s="45">
        <v>3186.28</v>
      </c>
      <c r="G12455" s="47" t="s">
        <v>46112</v>
      </c>
      <c r="H12455" s="28" t="s">
        <v>17</v>
      </c>
      <c r="I12455" s="28" t="s">
        <v>46219</v>
      </c>
      <c r="J12455" s="28">
        <v>20</v>
      </c>
      <c r="K12455" s="31">
        <v>20</v>
      </c>
      <c r="L12455" s="31">
        <v>20</v>
      </c>
      <c r="M12455" s="31">
        <v>0</v>
      </c>
      <c r="N12455" s="31">
        <v>10</v>
      </c>
      <c r="O12455" s="31">
        <v>10</v>
      </c>
      <c r="P12455" s="32">
        <f t="shared" si="1235"/>
        <v>318.62800000000004</v>
      </c>
      <c r="Q12455" s="51">
        <v>3186.3</v>
      </c>
    </row>
    <row r="12456" spans="1:17" ht="25.5">
      <c r="A12456" s="26">
        <v>12455</v>
      </c>
      <c r="B12456" s="44" t="s">
        <v>46236</v>
      </c>
      <c r="C12456" s="28"/>
      <c r="D12456" s="28" t="s">
        <v>46237</v>
      </c>
      <c r="E12456" s="28">
        <v>38624</v>
      </c>
      <c r="F12456" s="45">
        <v>2820.9</v>
      </c>
      <c r="G12456" s="47" t="s">
        <v>46112</v>
      </c>
      <c r="H12456" s="28" t="s">
        <v>17</v>
      </c>
      <c r="I12456" s="28" t="s">
        <v>46219</v>
      </c>
      <c r="J12456" s="28">
        <v>20</v>
      </c>
      <c r="K12456" s="31">
        <v>20</v>
      </c>
      <c r="L12456" s="31">
        <v>20</v>
      </c>
      <c r="M12456" s="31">
        <v>0</v>
      </c>
      <c r="N12456" s="31">
        <v>10</v>
      </c>
      <c r="O12456" s="31">
        <v>3</v>
      </c>
      <c r="P12456" s="32">
        <f t="shared" si="1235"/>
        <v>282.09000000000003</v>
      </c>
      <c r="Q12456" s="51">
        <v>2820.9</v>
      </c>
    </row>
    <row r="12457" spans="1:17" ht="25.5">
      <c r="A12457" s="26">
        <v>12456</v>
      </c>
      <c r="B12457" s="44" t="s">
        <v>46238</v>
      </c>
      <c r="C12457" s="28"/>
      <c r="D12457" s="28" t="s">
        <v>46239</v>
      </c>
      <c r="E12457" s="28">
        <v>38625</v>
      </c>
      <c r="F12457" s="45">
        <v>1344.7</v>
      </c>
      <c r="G12457" s="47" t="s">
        <v>46112</v>
      </c>
      <c r="H12457" s="28" t="s">
        <v>17</v>
      </c>
      <c r="I12457" s="28" t="s">
        <v>46219</v>
      </c>
      <c r="J12457" s="28">
        <v>20</v>
      </c>
      <c r="K12457" s="31">
        <v>20</v>
      </c>
      <c r="L12457" s="31">
        <v>20</v>
      </c>
      <c r="M12457" s="31">
        <v>0</v>
      </c>
      <c r="N12457" s="31">
        <v>10</v>
      </c>
      <c r="O12457" s="31">
        <v>3</v>
      </c>
      <c r="P12457" s="32">
        <f t="shared" si="1235"/>
        <v>134.47</v>
      </c>
      <c r="Q12457" s="51">
        <v>1344.7</v>
      </c>
    </row>
    <row r="12458" spans="1:17" ht="25.5">
      <c r="A12458" s="26">
        <v>12457</v>
      </c>
      <c r="B12458" s="44" t="s">
        <v>46240</v>
      </c>
      <c r="C12458" s="28"/>
      <c r="D12458" s="28" t="s">
        <v>46241</v>
      </c>
      <c r="E12458" s="28">
        <v>38626</v>
      </c>
      <c r="F12458" s="45">
        <v>3573.61</v>
      </c>
      <c r="G12458" s="47" t="s">
        <v>46112</v>
      </c>
      <c r="H12458" s="28" t="s">
        <v>17</v>
      </c>
      <c r="I12458" s="28" t="s">
        <v>46219</v>
      </c>
      <c r="J12458" s="28">
        <v>20</v>
      </c>
      <c r="K12458" s="31">
        <v>20</v>
      </c>
      <c r="L12458" s="31">
        <v>20</v>
      </c>
      <c r="M12458" s="31">
        <v>0</v>
      </c>
      <c r="N12458" s="31">
        <v>10</v>
      </c>
      <c r="O12458" s="31">
        <v>3</v>
      </c>
      <c r="P12458" s="32">
        <f t="shared" si="1235"/>
        <v>357.36099999999999</v>
      </c>
      <c r="Q12458" s="51">
        <v>3573.6</v>
      </c>
    </row>
    <row r="12459" spans="1:17" ht="25.5">
      <c r="A12459" s="26">
        <v>12458</v>
      </c>
      <c r="B12459" s="44" t="s">
        <v>46242</v>
      </c>
      <c r="C12459" s="28"/>
      <c r="D12459" s="28" t="s">
        <v>46243</v>
      </c>
      <c r="E12459" s="28">
        <v>38627</v>
      </c>
      <c r="F12459" s="45">
        <v>1260.6300000000001</v>
      </c>
      <c r="G12459" s="47" t="s">
        <v>46112</v>
      </c>
      <c r="H12459" s="28" t="s">
        <v>17</v>
      </c>
      <c r="I12459" s="28" t="s">
        <v>46219</v>
      </c>
      <c r="J12459" s="28">
        <v>20</v>
      </c>
      <c r="K12459" s="31">
        <v>20</v>
      </c>
      <c r="L12459" s="31">
        <v>20</v>
      </c>
      <c r="M12459" s="31">
        <v>0</v>
      </c>
      <c r="N12459" s="31">
        <v>10</v>
      </c>
      <c r="O12459" s="31">
        <v>3</v>
      </c>
      <c r="P12459" s="32">
        <f t="shared" si="1235"/>
        <v>126.06300000000002</v>
      </c>
      <c r="Q12459" s="51">
        <v>1260.6300000000001</v>
      </c>
    </row>
    <row r="12460" spans="1:17" ht="25.5">
      <c r="A12460" s="26">
        <v>12459</v>
      </c>
      <c r="B12460" s="44" t="s">
        <v>46244</v>
      </c>
      <c r="C12460" s="28"/>
      <c r="D12460" s="28" t="s">
        <v>46245</v>
      </c>
      <c r="E12460" s="28">
        <v>38628</v>
      </c>
      <c r="F12460" s="45">
        <v>2101.0500000000002</v>
      </c>
      <c r="G12460" s="47" t="s">
        <v>46112</v>
      </c>
      <c r="H12460" s="28" t="s">
        <v>17</v>
      </c>
      <c r="I12460" s="28" t="s">
        <v>46219</v>
      </c>
      <c r="J12460" s="28">
        <v>20</v>
      </c>
      <c r="K12460" s="31">
        <v>20</v>
      </c>
      <c r="L12460" s="31">
        <v>20</v>
      </c>
      <c r="M12460" s="31">
        <v>0</v>
      </c>
      <c r="N12460" s="31">
        <v>10</v>
      </c>
      <c r="O12460" s="31">
        <v>3</v>
      </c>
      <c r="P12460" s="32">
        <f t="shared" si="1235"/>
        <v>210.10500000000002</v>
      </c>
      <c r="Q12460" s="51">
        <v>2101.1</v>
      </c>
    </row>
    <row r="12461" spans="1:17" ht="25.5">
      <c r="A12461" s="26">
        <v>12460</v>
      </c>
      <c r="B12461" s="44" t="s">
        <v>46246</v>
      </c>
      <c r="C12461" s="28"/>
      <c r="D12461" s="28" t="s">
        <v>46247</v>
      </c>
      <c r="E12461" s="28">
        <v>38629</v>
      </c>
      <c r="F12461" s="45">
        <v>1132.74</v>
      </c>
      <c r="G12461" s="47" t="s">
        <v>46112</v>
      </c>
      <c r="H12461" s="28" t="s">
        <v>17</v>
      </c>
      <c r="I12461" s="28" t="s">
        <v>46219</v>
      </c>
      <c r="J12461" s="28">
        <v>20</v>
      </c>
      <c r="K12461" s="31">
        <v>20</v>
      </c>
      <c r="L12461" s="31">
        <v>20</v>
      </c>
      <c r="M12461" s="31">
        <v>0</v>
      </c>
      <c r="N12461" s="31">
        <v>10</v>
      </c>
      <c r="O12461" s="31">
        <v>3</v>
      </c>
      <c r="P12461" s="32">
        <f t="shared" si="1235"/>
        <v>113.274</v>
      </c>
      <c r="Q12461" s="51">
        <v>1132.7</v>
      </c>
    </row>
    <row r="12462" spans="1:17" ht="25.5">
      <c r="A12462" s="26">
        <v>12461</v>
      </c>
      <c r="B12462" s="44" t="s">
        <v>46248</v>
      </c>
      <c r="C12462" s="28"/>
      <c r="D12462" s="28" t="s">
        <v>46249</v>
      </c>
      <c r="E12462" s="28">
        <v>38630</v>
      </c>
      <c r="F12462" s="45">
        <v>1202.3399999999999</v>
      </c>
      <c r="G12462" s="47" t="s">
        <v>46112</v>
      </c>
      <c r="H12462" s="28" t="s">
        <v>17</v>
      </c>
      <c r="I12462" s="28" t="s">
        <v>46219</v>
      </c>
      <c r="J12462" s="28">
        <v>20</v>
      </c>
      <c r="K12462" s="31">
        <v>20</v>
      </c>
      <c r="L12462" s="31">
        <v>20</v>
      </c>
      <c r="M12462" s="31">
        <v>0</v>
      </c>
      <c r="N12462" s="31">
        <v>10</v>
      </c>
      <c r="O12462" s="31">
        <v>3</v>
      </c>
      <c r="P12462" s="32">
        <f t="shared" si="1235"/>
        <v>120.23399999999999</v>
      </c>
      <c r="Q12462" s="51">
        <v>1202.3399999999999</v>
      </c>
    </row>
    <row r="12463" spans="1:17" ht="25.5">
      <c r="A12463" s="26">
        <v>12462</v>
      </c>
      <c r="B12463" s="44" t="s">
        <v>46250</v>
      </c>
      <c r="C12463" s="28"/>
      <c r="D12463" s="28" t="s">
        <v>46251</v>
      </c>
      <c r="E12463" s="28">
        <v>38631</v>
      </c>
      <c r="F12463" s="45">
        <v>2521.3000000000002</v>
      </c>
      <c r="G12463" s="47" t="s">
        <v>46112</v>
      </c>
      <c r="H12463" s="28" t="s">
        <v>17</v>
      </c>
      <c r="I12463" s="28" t="s">
        <v>46219</v>
      </c>
      <c r="J12463" s="28">
        <v>20</v>
      </c>
      <c r="K12463" s="31">
        <v>20</v>
      </c>
      <c r="L12463" s="31">
        <v>20</v>
      </c>
      <c r="M12463" s="31">
        <v>0</v>
      </c>
      <c r="N12463" s="31">
        <v>10</v>
      </c>
      <c r="O12463" s="31">
        <v>3</v>
      </c>
      <c r="P12463" s="32">
        <f t="shared" si="1235"/>
        <v>252.13000000000002</v>
      </c>
      <c r="Q12463" s="51">
        <v>2521.3000000000002</v>
      </c>
    </row>
    <row r="12464" spans="1:17" ht="25.5">
      <c r="A12464" s="26">
        <v>12463</v>
      </c>
      <c r="B12464" s="44" t="s">
        <v>46252</v>
      </c>
      <c r="C12464" s="28"/>
      <c r="D12464" s="28" t="s">
        <v>46253</v>
      </c>
      <c r="E12464" s="28">
        <v>38632</v>
      </c>
      <c r="F12464" s="45">
        <v>1242.3599999999999</v>
      </c>
      <c r="G12464" s="47" t="s">
        <v>46112</v>
      </c>
      <c r="H12464" s="28" t="s">
        <v>17</v>
      </c>
      <c r="I12464" s="28" t="s">
        <v>46219</v>
      </c>
      <c r="J12464" s="28">
        <v>20</v>
      </c>
      <c r="K12464" s="31">
        <v>20</v>
      </c>
      <c r="L12464" s="31">
        <v>20</v>
      </c>
      <c r="M12464" s="31">
        <v>0</v>
      </c>
      <c r="N12464" s="31">
        <v>10</v>
      </c>
      <c r="O12464" s="31">
        <v>3</v>
      </c>
      <c r="P12464" s="32">
        <f t="shared" si="1235"/>
        <v>124.23599999999999</v>
      </c>
      <c r="Q12464" s="51">
        <v>1242.3599999999999</v>
      </c>
    </row>
    <row r="12465" spans="1:17" ht="25.5">
      <c r="A12465" s="26">
        <v>12464</v>
      </c>
      <c r="B12465" s="44" t="s">
        <v>46254</v>
      </c>
      <c r="C12465" s="28"/>
      <c r="D12465" s="28" t="s">
        <v>46255</v>
      </c>
      <c r="E12465" s="28">
        <v>38633</v>
      </c>
      <c r="F12465" s="45">
        <v>7665.36</v>
      </c>
      <c r="G12465" s="47" t="s">
        <v>46112</v>
      </c>
      <c r="H12465" s="28" t="s">
        <v>17</v>
      </c>
      <c r="I12465" s="28" t="s">
        <v>46219</v>
      </c>
      <c r="J12465" s="28">
        <v>20</v>
      </c>
      <c r="K12465" s="31">
        <v>20</v>
      </c>
      <c r="L12465" s="31">
        <v>20</v>
      </c>
      <c r="M12465" s="31">
        <v>0</v>
      </c>
      <c r="N12465" s="31">
        <v>10</v>
      </c>
      <c r="O12465" s="31">
        <v>3</v>
      </c>
      <c r="P12465" s="32">
        <f t="shared" si="1235"/>
        <v>766.53599999999994</v>
      </c>
      <c r="Q12465" s="51">
        <v>7665.4</v>
      </c>
    </row>
    <row r="12466" spans="1:17" ht="25.5">
      <c r="A12466" s="26">
        <v>12465</v>
      </c>
      <c r="B12466" s="44" t="s">
        <v>46256</v>
      </c>
      <c r="C12466" s="28"/>
      <c r="D12466" s="28" t="s">
        <v>46257</v>
      </c>
      <c r="E12466" s="28">
        <v>38634</v>
      </c>
      <c r="F12466" s="45">
        <v>26249.35</v>
      </c>
      <c r="G12466" s="47" t="s">
        <v>46112</v>
      </c>
      <c r="H12466" s="28" t="s">
        <v>17</v>
      </c>
      <c r="I12466" s="28" t="s">
        <v>46219</v>
      </c>
      <c r="J12466" s="28">
        <v>20</v>
      </c>
      <c r="K12466" s="31">
        <v>20</v>
      </c>
      <c r="L12466" s="31">
        <v>20</v>
      </c>
      <c r="M12466" s="31">
        <v>0</v>
      </c>
      <c r="N12466" s="31">
        <v>10</v>
      </c>
      <c r="O12466" s="31">
        <v>3</v>
      </c>
      <c r="P12466" s="32">
        <f t="shared" si="1235"/>
        <v>2624.9349999999999</v>
      </c>
      <c r="Q12466" s="51">
        <v>2624934</v>
      </c>
    </row>
    <row r="12467" spans="1:17" ht="25.5">
      <c r="A12467" s="26">
        <v>12466</v>
      </c>
      <c r="B12467" s="44" t="s">
        <v>46258</v>
      </c>
      <c r="C12467" s="28"/>
      <c r="D12467" s="28" t="s">
        <v>46259</v>
      </c>
      <c r="E12467" s="28">
        <v>38635</v>
      </c>
      <c r="F12467" s="45">
        <v>1093.45</v>
      </c>
      <c r="G12467" s="47" t="s">
        <v>46112</v>
      </c>
      <c r="H12467" s="28" t="s">
        <v>17</v>
      </c>
      <c r="I12467" s="28" t="s">
        <v>46219</v>
      </c>
      <c r="J12467" s="28">
        <v>20</v>
      </c>
      <c r="K12467" s="31">
        <v>20</v>
      </c>
      <c r="L12467" s="31">
        <v>20</v>
      </c>
      <c r="M12467" s="31">
        <v>0</v>
      </c>
      <c r="N12467" s="31">
        <v>10</v>
      </c>
      <c r="O12467" s="31">
        <v>3</v>
      </c>
      <c r="P12467" s="32">
        <f t="shared" si="1235"/>
        <v>109.345</v>
      </c>
      <c r="Q12467" s="51">
        <v>1093.45</v>
      </c>
    </row>
    <row r="12468" spans="1:17">
      <c r="A12468" s="26">
        <v>12467</v>
      </c>
      <c r="B12468" s="44" t="s">
        <v>46260</v>
      </c>
      <c r="C12468" s="28"/>
      <c r="D12468" s="28" t="s">
        <v>46261</v>
      </c>
      <c r="E12468" s="28">
        <v>38636</v>
      </c>
      <c r="F12468" s="45">
        <v>22968</v>
      </c>
      <c r="G12468" s="47" t="s">
        <v>46262</v>
      </c>
      <c r="H12468" s="28" t="s">
        <v>17</v>
      </c>
      <c r="I12468" s="28" t="s">
        <v>46219</v>
      </c>
      <c r="J12468" s="28">
        <v>20</v>
      </c>
      <c r="K12468" s="31">
        <v>20</v>
      </c>
      <c r="L12468" s="31">
        <v>20</v>
      </c>
      <c r="M12468" s="31">
        <v>0</v>
      </c>
      <c r="N12468" s="31">
        <v>10</v>
      </c>
      <c r="O12468" s="31">
        <v>3</v>
      </c>
      <c r="P12468" s="32">
        <f t="shared" si="1235"/>
        <v>2296.8000000000002</v>
      </c>
      <c r="Q12468" s="51">
        <v>22968</v>
      </c>
    </row>
    <row r="12469" spans="1:17">
      <c r="A12469" s="26">
        <v>12468</v>
      </c>
      <c r="B12469" s="44" t="s">
        <v>46260</v>
      </c>
      <c r="C12469" s="28"/>
      <c r="D12469" s="28" t="s">
        <v>46263</v>
      </c>
      <c r="E12469" s="28">
        <v>38637</v>
      </c>
      <c r="F12469" s="45">
        <v>22968</v>
      </c>
      <c r="G12469" s="47" t="s">
        <v>46262</v>
      </c>
      <c r="H12469" s="28" t="s">
        <v>17</v>
      </c>
      <c r="I12469" s="28" t="s">
        <v>46219</v>
      </c>
      <c r="J12469" s="28">
        <v>20</v>
      </c>
      <c r="K12469" s="31">
        <v>20</v>
      </c>
      <c r="L12469" s="31">
        <v>20</v>
      </c>
      <c r="M12469" s="31">
        <v>0</v>
      </c>
      <c r="N12469" s="31">
        <v>10</v>
      </c>
      <c r="O12469" s="31">
        <v>3</v>
      </c>
      <c r="P12469" s="32">
        <f t="shared" si="1235"/>
        <v>2296.8000000000002</v>
      </c>
      <c r="Q12469" s="51">
        <v>22968</v>
      </c>
    </row>
    <row r="12470" spans="1:17">
      <c r="A12470" s="26">
        <v>12469</v>
      </c>
      <c r="B12470" s="44" t="s">
        <v>46260</v>
      </c>
      <c r="C12470" s="28"/>
      <c r="D12470" s="28" t="s">
        <v>46264</v>
      </c>
      <c r="E12470" s="28">
        <v>38638</v>
      </c>
      <c r="F12470" s="45">
        <v>22968</v>
      </c>
      <c r="G12470" s="47" t="s">
        <v>46262</v>
      </c>
      <c r="H12470" s="28" t="s">
        <v>17</v>
      </c>
      <c r="I12470" s="28" t="s">
        <v>46219</v>
      </c>
      <c r="J12470" s="28">
        <v>20</v>
      </c>
      <c r="K12470" s="31">
        <v>20</v>
      </c>
      <c r="L12470" s="31">
        <v>20</v>
      </c>
      <c r="M12470" s="31">
        <v>0</v>
      </c>
      <c r="N12470" s="31">
        <v>10</v>
      </c>
      <c r="O12470" s="31">
        <v>3</v>
      </c>
      <c r="P12470" s="32">
        <f t="shared" si="1235"/>
        <v>2296.8000000000002</v>
      </c>
      <c r="Q12470" s="51">
        <v>22968</v>
      </c>
    </row>
    <row r="12471" spans="1:17">
      <c r="A12471" s="26">
        <v>12470</v>
      </c>
      <c r="B12471" s="27" t="s">
        <v>31759</v>
      </c>
      <c r="C12471" s="28"/>
      <c r="D12471" s="18" t="s">
        <v>31760</v>
      </c>
      <c r="E12471" s="18" t="s">
        <v>31761</v>
      </c>
      <c r="F12471" s="29"/>
      <c r="G12471" s="30"/>
      <c r="H12471" s="18" t="s">
        <v>17</v>
      </c>
      <c r="I12471" s="18" t="s">
        <v>31762</v>
      </c>
      <c r="J12471" s="18" t="str">
        <f t="shared" ref="J12471:J12534" si="1236">TEXT(G12471,"aa")</f>
        <v>00</v>
      </c>
      <c r="Q12471" s="32">
        <v>1</v>
      </c>
    </row>
    <row r="12472" spans="1:17">
      <c r="A12472" s="26">
        <v>12471</v>
      </c>
      <c r="B12472" s="27" t="s">
        <v>4015</v>
      </c>
      <c r="C12472" s="28"/>
      <c r="D12472" s="18" t="s">
        <v>31763</v>
      </c>
      <c r="E12472" s="18" t="s">
        <v>31764</v>
      </c>
      <c r="F12472" s="29"/>
      <c r="G12472" s="30"/>
      <c r="H12472" s="18" t="s">
        <v>794</v>
      </c>
      <c r="I12472" s="18" t="s">
        <v>31762</v>
      </c>
      <c r="J12472" s="18" t="str">
        <f t="shared" si="1236"/>
        <v>00</v>
      </c>
      <c r="Q12472" s="32">
        <v>1</v>
      </c>
    </row>
    <row r="12473" spans="1:17" ht="25.5">
      <c r="A12473" s="26">
        <v>12472</v>
      </c>
      <c r="B12473" s="27" t="s">
        <v>2384</v>
      </c>
      <c r="C12473" s="28"/>
      <c r="D12473" s="18" t="s">
        <v>31765</v>
      </c>
      <c r="E12473" s="18" t="s">
        <v>31766</v>
      </c>
      <c r="F12473" s="29"/>
      <c r="G12473" s="30"/>
      <c r="H12473" s="18" t="s">
        <v>794</v>
      </c>
      <c r="I12473" s="18" t="s">
        <v>31762</v>
      </c>
      <c r="J12473" s="18" t="str">
        <f t="shared" si="1236"/>
        <v>00</v>
      </c>
      <c r="Q12473" s="32">
        <v>1</v>
      </c>
    </row>
    <row r="12474" spans="1:17" ht="25.5">
      <c r="A12474" s="26">
        <v>12473</v>
      </c>
      <c r="B12474" s="27" t="s">
        <v>31178</v>
      </c>
      <c r="C12474" s="28"/>
      <c r="D12474" s="18" t="s">
        <v>31767</v>
      </c>
      <c r="E12474" s="18" t="s">
        <v>31768</v>
      </c>
      <c r="F12474" s="29"/>
      <c r="G12474" s="30"/>
      <c r="H12474" s="18" t="s">
        <v>794</v>
      </c>
      <c r="I12474" s="18" t="s">
        <v>31762</v>
      </c>
      <c r="J12474" s="18" t="str">
        <f t="shared" si="1236"/>
        <v>00</v>
      </c>
      <c r="Q12474" s="32">
        <v>1</v>
      </c>
    </row>
    <row r="12475" spans="1:17">
      <c r="A12475" s="26">
        <v>12474</v>
      </c>
      <c r="B12475" s="27" t="s">
        <v>2343</v>
      </c>
      <c r="C12475" s="28"/>
      <c r="D12475" s="18" t="s">
        <v>31769</v>
      </c>
      <c r="E12475" s="18" t="s">
        <v>31770</v>
      </c>
      <c r="F12475" s="29"/>
      <c r="G12475" s="30"/>
      <c r="H12475" s="18" t="s">
        <v>900</v>
      </c>
      <c r="I12475" s="18" t="s">
        <v>31762</v>
      </c>
      <c r="J12475" s="18" t="str">
        <f t="shared" si="1236"/>
        <v>00</v>
      </c>
      <c r="Q12475" s="32">
        <v>1</v>
      </c>
    </row>
    <row r="12476" spans="1:17">
      <c r="A12476" s="26">
        <v>12475</v>
      </c>
      <c r="B12476" s="27" t="s">
        <v>4764</v>
      </c>
      <c r="C12476" s="28"/>
      <c r="D12476" s="18" t="s">
        <v>4765</v>
      </c>
      <c r="E12476" s="18" t="s">
        <v>4766</v>
      </c>
      <c r="F12476" s="29"/>
      <c r="G12476" s="30"/>
      <c r="H12476" s="18" t="s">
        <v>17</v>
      </c>
      <c r="I12476" s="18" t="s">
        <v>4595</v>
      </c>
      <c r="J12476" s="18" t="str">
        <f t="shared" si="1236"/>
        <v>00</v>
      </c>
      <c r="Q12476" s="32">
        <v>1</v>
      </c>
    </row>
    <row r="12477" spans="1:17" ht="25.5">
      <c r="A12477" s="26">
        <v>12476</v>
      </c>
      <c r="B12477" s="27" t="s">
        <v>2384</v>
      </c>
      <c r="C12477" s="28"/>
      <c r="D12477" s="18" t="s">
        <v>31774</v>
      </c>
      <c r="E12477" s="18" t="s">
        <v>31775</v>
      </c>
      <c r="F12477" s="29"/>
      <c r="G12477" s="30"/>
      <c r="H12477" s="18" t="s">
        <v>17</v>
      </c>
      <c r="I12477" s="18" t="s">
        <v>31762</v>
      </c>
      <c r="J12477" s="18" t="str">
        <f t="shared" si="1236"/>
        <v>00</v>
      </c>
      <c r="Q12477" s="32">
        <v>1</v>
      </c>
    </row>
    <row r="12478" spans="1:17" ht="25.5">
      <c r="A12478" s="26">
        <v>12477</v>
      </c>
      <c r="B12478" s="27" t="s">
        <v>3596</v>
      </c>
      <c r="C12478" s="28"/>
      <c r="D12478" s="18" t="s">
        <v>31776</v>
      </c>
      <c r="E12478" s="18" t="s">
        <v>31777</v>
      </c>
      <c r="F12478" s="29"/>
      <c r="G12478" s="30"/>
      <c r="H12478" s="18" t="s">
        <v>17</v>
      </c>
      <c r="I12478" s="18" t="s">
        <v>31762</v>
      </c>
      <c r="J12478" s="18" t="str">
        <f t="shared" si="1236"/>
        <v>00</v>
      </c>
      <c r="Q12478" s="32">
        <v>1</v>
      </c>
    </row>
    <row r="12479" spans="1:17">
      <c r="A12479" s="26">
        <v>12478</v>
      </c>
      <c r="B12479" s="27" t="s">
        <v>31778</v>
      </c>
      <c r="C12479" s="28"/>
      <c r="D12479" s="18" t="s">
        <v>31779</v>
      </c>
      <c r="E12479" s="18" t="s">
        <v>31780</v>
      </c>
      <c r="F12479" s="29"/>
      <c r="G12479" s="30"/>
      <c r="H12479" s="18" t="s">
        <v>17</v>
      </c>
      <c r="I12479" s="18" t="s">
        <v>31762</v>
      </c>
      <c r="J12479" s="18" t="str">
        <f t="shared" si="1236"/>
        <v>00</v>
      </c>
      <c r="Q12479" s="32">
        <v>1</v>
      </c>
    </row>
    <row r="12480" spans="1:17">
      <c r="A12480" s="26">
        <v>12479</v>
      </c>
      <c r="B12480" s="27" t="s">
        <v>31781</v>
      </c>
      <c r="C12480" s="28"/>
      <c r="D12480" s="18" t="s">
        <v>31782</v>
      </c>
      <c r="E12480" s="18" t="s">
        <v>31783</v>
      </c>
      <c r="F12480" s="29"/>
      <c r="G12480" s="30"/>
      <c r="H12480" s="18" t="s">
        <v>17</v>
      </c>
      <c r="I12480" s="18" t="s">
        <v>31762</v>
      </c>
      <c r="J12480" s="18" t="str">
        <f t="shared" si="1236"/>
        <v>00</v>
      </c>
      <c r="Q12480" s="32">
        <v>1</v>
      </c>
    </row>
    <row r="12481" spans="1:17" ht="25.5">
      <c r="A12481" s="26">
        <v>12480</v>
      </c>
      <c r="B12481" s="27" t="s">
        <v>31784</v>
      </c>
      <c r="C12481" s="28"/>
      <c r="D12481" s="18" t="s">
        <v>31785</v>
      </c>
      <c r="E12481" s="18" t="s">
        <v>31786</v>
      </c>
      <c r="F12481" s="29"/>
      <c r="G12481" s="30"/>
      <c r="H12481" s="18" t="s">
        <v>17</v>
      </c>
      <c r="I12481" s="18" t="s">
        <v>31762</v>
      </c>
      <c r="J12481" s="18" t="str">
        <f t="shared" si="1236"/>
        <v>00</v>
      </c>
      <c r="Q12481" s="32">
        <v>1</v>
      </c>
    </row>
    <row r="12482" spans="1:17">
      <c r="A12482" s="26">
        <v>12481</v>
      </c>
      <c r="B12482" s="27" t="s">
        <v>31787</v>
      </c>
      <c r="C12482" s="28"/>
      <c r="D12482" s="18" t="s">
        <v>31788</v>
      </c>
      <c r="E12482" s="18" t="s">
        <v>31789</v>
      </c>
      <c r="F12482" s="29"/>
      <c r="G12482" s="30"/>
      <c r="H12482" s="18" t="s">
        <v>17</v>
      </c>
      <c r="I12482" s="18" t="s">
        <v>31762</v>
      </c>
      <c r="J12482" s="18" t="str">
        <f t="shared" si="1236"/>
        <v>00</v>
      </c>
      <c r="Q12482" s="32">
        <v>1</v>
      </c>
    </row>
    <row r="12483" spans="1:17">
      <c r="A12483" s="26">
        <v>12482</v>
      </c>
      <c r="B12483" s="27" t="s">
        <v>12514</v>
      </c>
      <c r="C12483" s="28"/>
      <c r="D12483" s="18" t="s">
        <v>31790</v>
      </c>
      <c r="E12483" s="18" t="s">
        <v>31791</v>
      </c>
      <c r="F12483" s="29">
        <v>327.75</v>
      </c>
      <c r="G12483" s="30" t="s">
        <v>9418</v>
      </c>
      <c r="H12483" s="18" t="s">
        <v>794</v>
      </c>
      <c r="I12483" s="18" t="s">
        <v>31762</v>
      </c>
      <c r="J12483" s="18" t="str">
        <f t="shared" si="1236"/>
        <v>09</v>
      </c>
      <c r="K12483" s="31" t="str">
        <f>J12483</f>
        <v>09</v>
      </c>
      <c r="L12483" s="31">
        <v>19</v>
      </c>
      <c r="M12483" s="31">
        <f>+L12483-K12483</f>
        <v>10</v>
      </c>
      <c r="N12483" s="31">
        <v>10</v>
      </c>
      <c r="O12483" s="31">
        <f>N12483-M12483</f>
        <v>0</v>
      </c>
      <c r="P12483" s="32">
        <f>F12483/N12483</f>
        <v>32.774999999999999</v>
      </c>
      <c r="Q12483" s="33">
        <f>P12483*O12483</f>
        <v>0</v>
      </c>
    </row>
    <row r="12484" spans="1:17" ht="25.5">
      <c r="A12484" s="26">
        <v>12483</v>
      </c>
      <c r="B12484" s="27" t="s">
        <v>31792</v>
      </c>
      <c r="C12484" s="28"/>
      <c r="D12484" s="18" t="s">
        <v>31793</v>
      </c>
      <c r="E12484" s="18" t="s">
        <v>31794</v>
      </c>
      <c r="F12484" s="29">
        <v>1031.55</v>
      </c>
      <c r="G12484" s="30" t="s">
        <v>17147</v>
      </c>
      <c r="H12484" s="18" t="s">
        <v>17</v>
      </c>
      <c r="I12484" s="18" t="s">
        <v>31762</v>
      </c>
      <c r="J12484" s="18" t="str">
        <f t="shared" si="1236"/>
        <v>09</v>
      </c>
      <c r="K12484" s="31" t="str">
        <f>J12484</f>
        <v>09</v>
      </c>
      <c r="L12484" s="31">
        <v>19</v>
      </c>
      <c r="M12484" s="31">
        <f>+L12484-K12484</f>
        <v>10</v>
      </c>
      <c r="N12484" s="31">
        <v>10</v>
      </c>
      <c r="O12484" s="31">
        <f>N12484-M12484</f>
        <v>0</v>
      </c>
      <c r="P12484" s="32">
        <f>F12484/N12484</f>
        <v>103.155</v>
      </c>
      <c r="Q12484" s="33">
        <f>P12484*O12484</f>
        <v>0</v>
      </c>
    </row>
    <row r="12485" spans="1:17">
      <c r="A12485" s="26">
        <v>12484</v>
      </c>
      <c r="B12485" s="27" t="s">
        <v>31795</v>
      </c>
      <c r="C12485" s="28"/>
      <c r="D12485" s="18" t="s">
        <v>31796</v>
      </c>
      <c r="E12485" s="18" t="s">
        <v>31797</v>
      </c>
      <c r="F12485" s="29"/>
      <c r="G12485" s="30"/>
      <c r="H12485" s="18" t="s">
        <v>17</v>
      </c>
      <c r="I12485" s="18" t="s">
        <v>31762</v>
      </c>
      <c r="J12485" s="18" t="str">
        <f t="shared" si="1236"/>
        <v>00</v>
      </c>
      <c r="Q12485" s="32">
        <v>1</v>
      </c>
    </row>
    <row r="12486" spans="1:17" ht="25.5">
      <c r="A12486" s="26">
        <v>12485</v>
      </c>
      <c r="B12486" s="27" t="s">
        <v>31798</v>
      </c>
      <c r="C12486" s="28"/>
      <c r="D12486" s="18" t="s">
        <v>31799</v>
      </c>
      <c r="E12486" s="18" t="s">
        <v>31800</v>
      </c>
      <c r="F12486" s="29">
        <v>6044.76</v>
      </c>
      <c r="G12486" s="30" t="s">
        <v>1742</v>
      </c>
      <c r="H12486" s="18" t="s">
        <v>17</v>
      </c>
      <c r="I12486" s="18" t="s">
        <v>31762</v>
      </c>
      <c r="J12486" s="18" t="str">
        <f t="shared" si="1236"/>
        <v>12</v>
      </c>
      <c r="K12486" s="31" t="str">
        <f>J12486</f>
        <v>12</v>
      </c>
      <c r="L12486" s="31">
        <v>19</v>
      </c>
      <c r="M12486" s="31">
        <f>+L12486-K12486</f>
        <v>7</v>
      </c>
      <c r="N12486" s="31">
        <v>10</v>
      </c>
      <c r="O12486" s="31">
        <f>N12486-M12486</f>
        <v>3</v>
      </c>
      <c r="P12486" s="32">
        <f>F12486/N12486</f>
        <v>604.476</v>
      </c>
      <c r="Q12486" s="33">
        <f>P12486*O12486</f>
        <v>1813.4279999999999</v>
      </c>
    </row>
    <row r="12487" spans="1:17" ht="25.5">
      <c r="A12487" s="26">
        <v>12486</v>
      </c>
      <c r="B12487" s="27" t="s">
        <v>1387</v>
      </c>
      <c r="C12487" s="28"/>
      <c r="D12487" s="18" t="s">
        <v>1388</v>
      </c>
      <c r="E12487" s="18" t="s">
        <v>1389</v>
      </c>
      <c r="F12487" s="29"/>
      <c r="G12487" s="30"/>
      <c r="H12487" s="18" t="s">
        <v>17</v>
      </c>
      <c r="I12487" s="18" t="s">
        <v>31762</v>
      </c>
      <c r="J12487" s="18" t="str">
        <f t="shared" si="1236"/>
        <v>00</v>
      </c>
      <c r="Q12487" s="32">
        <v>1</v>
      </c>
    </row>
    <row r="12488" spans="1:17">
      <c r="A12488" s="26">
        <v>12487</v>
      </c>
      <c r="B12488" s="28" t="s">
        <v>31801</v>
      </c>
      <c r="C12488" s="28"/>
      <c r="D12488" s="28" t="s">
        <v>31802</v>
      </c>
      <c r="E12488" s="28">
        <v>35805</v>
      </c>
      <c r="F12488" s="45">
        <v>2996.99</v>
      </c>
      <c r="G12488" s="47" t="s">
        <v>31803</v>
      </c>
      <c r="H12488" s="18" t="s">
        <v>17</v>
      </c>
      <c r="I12488" s="28" t="s">
        <v>31804</v>
      </c>
      <c r="J12488" s="18" t="str">
        <f t="shared" si="1236"/>
        <v>19</v>
      </c>
      <c r="K12488" s="31" t="str">
        <f>J12488</f>
        <v>19</v>
      </c>
      <c r="L12488" s="31">
        <v>19</v>
      </c>
      <c r="M12488" s="31">
        <f>+L12488-K12488</f>
        <v>0</v>
      </c>
      <c r="N12488" s="31">
        <v>10</v>
      </c>
      <c r="O12488" s="31">
        <f>N12488-M12488</f>
        <v>10</v>
      </c>
      <c r="P12488" s="32">
        <f>F12488/N12488</f>
        <v>299.69899999999996</v>
      </c>
      <c r="Q12488" s="33">
        <f>P12488*O12488</f>
        <v>2996.99</v>
      </c>
    </row>
    <row r="12489" spans="1:17">
      <c r="A12489" s="26">
        <v>12488</v>
      </c>
      <c r="B12489" s="28" t="s">
        <v>31801</v>
      </c>
      <c r="C12489" s="28"/>
      <c r="D12489" s="28" t="s">
        <v>43218</v>
      </c>
      <c r="E12489" s="28">
        <v>35806</v>
      </c>
      <c r="F12489" s="45">
        <v>2996.99</v>
      </c>
      <c r="G12489" s="47" t="s">
        <v>31803</v>
      </c>
      <c r="H12489" s="18" t="s">
        <v>17</v>
      </c>
      <c r="I12489" s="28" t="s">
        <v>31804</v>
      </c>
      <c r="J12489" s="18" t="str">
        <f t="shared" si="1236"/>
        <v>19</v>
      </c>
      <c r="K12489" s="31" t="str">
        <f>J12489</f>
        <v>19</v>
      </c>
      <c r="L12489" s="31">
        <v>19</v>
      </c>
      <c r="M12489" s="31">
        <f>+L12489-K12489</f>
        <v>0</v>
      </c>
      <c r="N12489" s="31">
        <v>10</v>
      </c>
      <c r="O12489" s="31">
        <f>N12489-M12489</f>
        <v>10</v>
      </c>
      <c r="P12489" s="32">
        <f>F12489/N12489</f>
        <v>299.69899999999996</v>
      </c>
      <c r="Q12489" s="33">
        <f>P12489*O12489</f>
        <v>2996.99</v>
      </c>
    </row>
    <row r="12490" spans="1:17">
      <c r="A12490" s="26">
        <v>12489</v>
      </c>
      <c r="B12490" s="27" t="s">
        <v>4790</v>
      </c>
      <c r="C12490" s="28"/>
      <c r="D12490" s="18" t="s">
        <v>4791</v>
      </c>
      <c r="E12490" s="18" t="s">
        <v>4792</v>
      </c>
      <c r="F12490" s="29"/>
      <c r="G12490" s="30"/>
      <c r="H12490" s="18" t="s">
        <v>17</v>
      </c>
      <c r="I12490" s="18" t="s">
        <v>4595</v>
      </c>
      <c r="J12490" s="18" t="str">
        <f t="shared" si="1236"/>
        <v>00</v>
      </c>
      <c r="Q12490" s="32">
        <v>1</v>
      </c>
    </row>
    <row r="12491" spans="1:17">
      <c r="A12491" s="26">
        <v>12490</v>
      </c>
      <c r="B12491" s="27" t="s">
        <v>40631</v>
      </c>
      <c r="C12491" s="28"/>
      <c r="D12491" s="18" t="s">
        <v>40632</v>
      </c>
      <c r="E12491" s="18" t="s">
        <v>40633</v>
      </c>
      <c r="F12491" s="29"/>
      <c r="G12491" s="30"/>
      <c r="H12491" s="18" t="s">
        <v>17</v>
      </c>
      <c r="I12491" s="18" t="s">
        <v>40372</v>
      </c>
      <c r="J12491" s="18" t="str">
        <f t="shared" si="1236"/>
        <v>00</v>
      </c>
      <c r="Q12491" s="32">
        <v>1</v>
      </c>
    </row>
    <row r="12492" spans="1:17">
      <c r="A12492" s="26">
        <v>12491</v>
      </c>
      <c r="B12492" s="27" t="s">
        <v>8263</v>
      </c>
      <c r="C12492" s="28"/>
      <c r="D12492" s="18" t="s">
        <v>8310</v>
      </c>
      <c r="E12492" s="18" t="s">
        <v>8311</v>
      </c>
      <c r="F12492" s="36">
        <v>2192.4</v>
      </c>
      <c r="G12492" s="30" t="s">
        <v>8266</v>
      </c>
      <c r="H12492" s="18" t="s">
        <v>17</v>
      </c>
      <c r="I12492" s="18" t="s">
        <v>2954</v>
      </c>
      <c r="J12492" s="18" t="str">
        <f t="shared" si="1236"/>
        <v>19</v>
      </c>
      <c r="K12492" s="31" t="str">
        <f>J12492</f>
        <v>19</v>
      </c>
      <c r="L12492" s="31">
        <v>19</v>
      </c>
      <c r="M12492" s="31">
        <f>+L12492-K12492</f>
        <v>0</v>
      </c>
      <c r="N12492" s="31">
        <v>10</v>
      </c>
      <c r="O12492" s="31">
        <f>N12492-M12492</f>
        <v>10</v>
      </c>
      <c r="P12492" s="32">
        <f>F12492/N12492</f>
        <v>219.24</v>
      </c>
      <c r="Q12492" s="33">
        <f>P12492*O12492</f>
        <v>2192.4</v>
      </c>
    </row>
    <row r="12493" spans="1:17">
      <c r="A12493" s="26">
        <v>12492</v>
      </c>
      <c r="B12493" s="27" t="s">
        <v>11684</v>
      </c>
      <c r="C12493" s="28"/>
      <c r="D12493" s="18" t="s">
        <v>11685</v>
      </c>
      <c r="E12493" s="18" t="s">
        <v>11686</v>
      </c>
      <c r="F12493" s="29"/>
      <c r="G12493" s="30"/>
      <c r="H12493" s="18" t="s">
        <v>794</v>
      </c>
      <c r="I12493" s="18" t="s">
        <v>2954</v>
      </c>
      <c r="J12493" s="18" t="str">
        <f t="shared" si="1236"/>
        <v>00</v>
      </c>
      <c r="Q12493" s="32">
        <v>1</v>
      </c>
    </row>
    <row r="12494" spans="1:17">
      <c r="A12494" s="26">
        <v>12493</v>
      </c>
      <c r="B12494" s="27" t="s">
        <v>11687</v>
      </c>
      <c r="C12494" s="28"/>
      <c r="D12494" s="18" t="s">
        <v>11688</v>
      </c>
      <c r="E12494" s="18" t="s">
        <v>11689</v>
      </c>
      <c r="F12494" s="29"/>
      <c r="G12494" s="30"/>
      <c r="H12494" s="18" t="s">
        <v>17</v>
      </c>
      <c r="I12494" s="18" t="s">
        <v>2954</v>
      </c>
      <c r="J12494" s="18" t="str">
        <f t="shared" si="1236"/>
        <v>00</v>
      </c>
      <c r="Q12494" s="32">
        <v>1</v>
      </c>
    </row>
    <row r="12495" spans="1:17">
      <c r="A12495" s="26">
        <v>12494</v>
      </c>
      <c r="B12495" s="27" t="s">
        <v>11690</v>
      </c>
      <c r="C12495" s="28"/>
      <c r="D12495" s="18" t="s">
        <v>11691</v>
      </c>
      <c r="E12495" s="18" t="s">
        <v>11692</v>
      </c>
      <c r="F12495" s="29"/>
      <c r="G12495" s="30"/>
      <c r="H12495" s="18" t="s">
        <v>17</v>
      </c>
      <c r="I12495" s="18" t="s">
        <v>2954</v>
      </c>
      <c r="J12495" s="18" t="str">
        <f t="shared" si="1236"/>
        <v>00</v>
      </c>
      <c r="Q12495" s="32">
        <v>1</v>
      </c>
    </row>
    <row r="12496" spans="1:17">
      <c r="A12496" s="26">
        <v>12495</v>
      </c>
      <c r="B12496" s="27" t="s">
        <v>4286</v>
      </c>
      <c r="C12496" s="28"/>
      <c r="D12496" s="18" t="s">
        <v>4287</v>
      </c>
      <c r="E12496" s="18" t="s">
        <v>4288</v>
      </c>
      <c r="F12496" s="29"/>
      <c r="G12496" s="30"/>
      <c r="H12496" s="18" t="s">
        <v>17</v>
      </c>
      <c r="I12496" s="18" t="s">
        <v>2954</v>
      </c>
      <c r="J12496" s="18" t="str">
        <f t="shared" si="1236"/>
        <v>00</v>
      </c>
      <c r="Q12496" s="32">
        <v>1</v>
      </c>
    </row>
    <row r="12497" spans="1:17">
      <c r="A12497" s="26">
        <v>12496</v>
      </c>
      <c r="B12497" s="27" t="s">
        <v>14638</v>
      </c>
      <c r="C12497" s="28"/>
      <c r="D12497" s="18" t="s">
        <v>14639</v>
      </c>
      <c r="E12497" s="18" t="s">
        <v>14640</v>
      </c>
      <c r="F12497" s="29"/>
      <c r="G12497" s="30"/>
      <c r="H12497" s="18" t="s">
        <v>17</v>
      </c>
      <c r="I12497" s="18" t="s">
        <v>14562</v>
      </c>
      <c r="J12497" s="18" t="str">
        <f t="shared" si="1236"/>
        <v>00</v>
      </c>
      <c r="Q12497" s="32">
        <v>1</v>
      </c>
    </row>
    <row r="12498" spans="1:17">
      <c r="A12498" s="26">
        <v>12497</v>
      </c>
      <c r="B12498" s="27" t="s">
        <v>27239</v>
      </c>
      <c r="C12498" s="28"/>
      <c r="D12498" s="18" t="s">
        <v>27240</v>
      </c>
      <c r="E12498" s="18" t="s">
        <v>27241</v>
      </c>
      <c r="F12498" s="29"/>
      <c r="G12498" s="30"/>
      <c r="H12498" s="18" t="s">
        <v>17</v>
      </c>
      <c r="I12498" s="18" t="s">
        <v>27107</v>
      </c>
      <c r="J12498" s="18" t="str">
        <f t="shared" si="1236"/>
        <v>00</v>
      </c>
      <c r="Q12498" s="32">
        <v>1</v>
      </c>
    </row>
    <row r="12499" spans="1:17" ht="25.5">
      <c r="A12499" s="26">
        <v>12498</v>
      </c>
      <c r="B12499" s="27" t="s">
        <v>11699</v>
      </c>
      <c r="C12499" s="28"/>
      <c r="D12499" s="18" t="s">
        <v>11700</v>
      </c>
      <c r="E12499" s="18" t="s">
        <v>11701</v>
      </c>
      <c r="F12499" s="29">
        <v>2035.8</v>
      </c>
      <c r="G12499" s="30" t="s">
        <v>1022</v>
      </c>
      <c r="H12499" s="18" t="s">
        <v>17</v>
      </c>
      <c r="I12499" s="18" t="s">
        <v>2954</v>
      </c>
      <c r="J12499" s="18" t="str">
        <f t="shared" si="1236"/>
        <v>11</v>
      </c>
      <c r="K12499" s="31" t="str">
        <f>J12499</f>
        <v>11</v>
      </c>
      <c r="L12499" s="31">
        <v>19</v>
      </c>
      <c r="M12499" s="31">
        <f>+L12499-K12499</f>
        <v>8</v>
      </c>
      <c r="N12499" s="31">
        <v>10</v>
      </c>
      <c r="O12499" s="31">
        <f>N12499-M12499</f>
        <v>2</v>
      </c>
      <c r="P12499" s="32">
        <f>F12499/N12499</f>
        <v>203.57999999999998</v>
      </c>
      <c r="Q12499" s="33">
        <f>P12499*O12499</f>
        <v>407.15999999999997</v>
      </c>
    </row>
    <row r="12500" spans="1:17" ht="25.5">
      <c r="A12500" s="26">
        <v>12499</v>
      </c>
      <c r="B12500" s="27" t="s">
        <v>11702</v>
      </c>
      <c r="C12500" s="28"/>
      <c r="D12500" s="18" t="s">
        <v>11703</v>
      </c>
      <c r="E12500" s="18" t="s">
        <v>11704</v>
      </c>
      <c r="F12500" s="29">
        <v>6044.76</v>
      </c>
      <c r="G12500" s="30" t="s">
        <v>1742</v>
      </c>
      <c r="H12500" s="18" t="s">
        <v>17</v>
      </c>
      <c r="I12500" s="18" t="s">
        <v>2954</v>
      </c>
      <c r="J12500" s="18" t="str">
        <f t="shared" si="1236"/>
        <v>12</v>
      </c>
      <c r="K12500" s="31" t="str">
        <f>J12500</f>
        <v>12</v>
      </c>
      <c r="L12500" s="31">
        <v>19</v>
      </c>
      <c r="M12500" s="31">
        <f>+L12500-K12500</f>
        <v>7</v>
      </c>
      <c r="N12500" s="31">
        <v>10</v>
      </c>
      <c r="O12500" s="31">
        <f>N12500-M12500</f>
        <v>3</v>
      </c>
      <c r="P12500" s="32">
        <f>F12500/N12500</f>
        <v>604.476</v>
      </c>
      <c r="Q12500" s="33">
        <f>P12500*O12500</f>
        <v>1813.4279999999999</v>
      </c>
    </row>
    <row r="12501" spans="1:17">
      <c r="A12501" s="26">
        <v>12500</v>
      </c>
      <c r="B12501" s="27" t="s">
        <v>11705</v>
      </c>
      <c r="C12501" s="28"/>
      <c r="D12501" s="18" t="s">
        <v>11706</v>
      </c>
      <c r="E12501" s="18" t="s">
        <v>11707</v>
      </c>
      <c r="F12501" s="29"/>
      <c r="G12501" s="30"/>
      <c r="H12501" s="18" t="s">
        <v>17</v>
      </c>
      <c r="I12501" s="18" t="s">
        <v>2954</v>
      </c>
      <c r="J12501" s="18" t="str">
        <f t="shared" si="1236"/>
        <v>00</v>
      </c>
      <c r="Q12501" s="32">
        <v>1</v>
      </c>
    </row>
    <row r="12502" spans="1:17">
      <c r="A12502" s="26">
        <v>12501</v>
      </c>
      <c r="B12502" s="27" t="s">
        <v>11708</v>
      </c>
      <c r="C12502" s="28"/>
      <c r="D12502" s="18" t="s">
        <v>11709</v>
      </c>
      <c r="E12502" s="18" t="s">
        <v>11710</v>
      </c>
      <c r="F12502" s="29"/>
      <c r="G12502" s="30"/>
      <c r="H12502" s="18" t="s">
        <v>17</v>
      </c>
      <c r="I12502" s="18" t="s">
        <v>2954</v>
      </c>
      <c r="J12502" s="18" t="str">
        <f t="shared" si="1236"/>
        <v>00</v>
      </c>
      <c r="Q12502" s="32">
        <v>1</v>
      </c>
    </row>
    <row r="12503" spans="1:17">
      <c r="A12503" s="26">
        <v>12502</v>
      </c>
      <c r="B12503" s="27" t="s">
        <v>11711</v>
      </c>
      <c r="C12503" s="28"/>
      <c r="D12503" s="18" t="s">
        <v>11712</v>
      </c>
      <c r="E12503" s="18" t="s">
        <v>11713</v>
      </c>
      <c r="F12503" s="29"/>
      <c r="G12503" s="30"/>
      <c r="H12503" s="18" t="s">
        <v>17</v>
      </c>
      <c r="I12503" s="18" t="s">
        <v>2954</v>
      </c>
      <c r="J12503" s="18" t="str">
        <f t="shared" si="1236"/>
        <v>00</v>
      </c>
      <c r="Q12503" s="32">
        <v>1</v>
      </c>
    </row>
    <row r="12504" spans="1:17">
      <c r="A12504" s="26">
        <v>12503</v>
      </c>
      <c r="B12504" s="27" t="s">
        <v>34807</v>
      </c>
      <c r="C12504" s="28"/>
      <c r="D12504" s="18" t="s">
        <v>34808</v>
      </c>
      <c r="E12504" s="18" t="s">
        <v>34809</v>
      </c>
      <c r="F12504" s="29"/>
      <c r="G12504" s="30"/>
      <c r="H12504" s="18" t="s">
        <v>17</v>
      </c>
      <c r="I12504" s="18" t="s">
        <v>33744</v>
      </c>
      <c r="J12504" s="18" t="str">
        <f t="shared" si="1236"/>
        <v>00</v>
      </c>
      <c r="Q12504" s="32">
        <v>1</v>
      </c>
    </row>
    <row r="12505" spans="1:17">
      <c r="A12505" s="26">
        <v>12504</v>
      </c>
      <c r="B12505" s="27" t="s">
        <v>11717</v>
      </c>
      <c r="C12505" s="28"/>
      <c r="D12505" s="18" t="s">
        <v>11718</v>
      </c>
      <c r="E12505" s="18" t="s">
        <v>11719</v>
      </c>
      <c r="F12505" s="29"/>
      <c r="G12505" s="30"/>
      <c r="H12505" s="18" t="s">
        <v>17</v>
      </c>
      <c r="I12505" s="18" t="s">
        <v>2954</v>
      </c>
      <c r="J12505" s="18" t="str">
        <f t="shared" si="1236"/>
        <v>00</v>
      </c>
      <c r="Q12505" s="32">
        <v>1</v>
      </c>
    </row>
    <row r="12506" spans="1:17">
      <c r="A12506" s="26">
        <v>12505</v>
      </c>
      <c r="B12506" s="27" t="s">
        <v>23861</v>
      </c>
      <c r="C12506" s="28"/>
      <c r="D12506" s="18" t="s">
        <v>23862</v>
      </c>
      <c r="E12506" s="18" t="s">
        <v>23863</v>
      </c>
      <c r="F12506" s="29"/>
      <c r="G12506" s="30"/>
      <c r="H12506" s="18" t="s">
        <v>17</v>
      </c>
      <c r="I12506" s="18" t="s">
        <v>23749</v>
      </c>
      <c r="J12506" s="18" t="str">
        <f t="shared" si="1236"/>
        <v>00</v>
      </c>
      <c r="Q12506" s="32">
        <v>1</v>
      </c>
    </row>
    <row r="12507" spans="1:17">
      <c r="A12507" s="26">
        <v>12506</v>
      </c>
      <c r="B12507" s="27" t="s">
        <v>11723</v>
      </c>
      <c r="C12507" s="28"/>
      <c r="D12507" s="18" t="s">
        <v>11724</v>
      </c>
      <c r="E12507" s="18" t="s">
        <v>11725</v>
      </c>
      <c r="F12507" s="29">
        <v>92.8</v>
      </c>
      <c r="G12507" s="30" t="s">
        <v>1116</v>
      </c>
      <c r="H12507" s="18" t="s">
        <v>17</v>
      </c>
      <c r="I12507" s="18" t="s">
        <v>2954</v>
      </c>
      <c r="J12507" s="18" t="str">
        <f t="shared" si="1236"/>
        <v>17</v>
      </c>
      <c r="K12507" s="31" t="str">
        <f>J12507</f>
        <v>17</v>
      </c>
      <c r="L12507" s="31">
        <v>19</v>
      </c>
      <c r="M12507" s="31">
        <f>+L12507-K12507</f>
        <v>2</v>
      </c>
      <c r="N12507" s="31">
        <v>3</v>
      </c>
      <c r="O12507" s="31">
        <f>N12507-M12507</f>
        <v>1</v>
      </c>
      <c r="P12507" s="32">
        <f>F12507/N12507</f>
        <v>30.933333333333334</v>
      </c>
      <c r="Q12507" s="33">
        <f>P12507*O12507</f>
        <v>30.933333333333334</v>
      </c>
    </row>
    <row r="12508" spans="1:17">
      <c r="A12508" s="26">
        <v>12507</v>
      </c>
      <c r="B12508" s="27" t="s">
        <v>11726</v>
      </c>
      <c r="C12508" s="28"/>
      <c r="D12508" s="18" t="s">
        <v>11727</v>
      </c>
      <c r="E12508" s="18" t="s">
        <v>11728</v>
      </c>
      <c r="F12508" s="29">
        <v>11351.59</v>
      </c>
      <c r="G12508" s="30" t="s">
        <v>848</v>
      </c>
      <c r="H12508" s="18" t="s">
        <v>17</v>
      </c>
      <c r="I12508" s="18" t="s">
        <v>2954</v>
      </c>
      <c r="J12508" s="18" t="str">
        <f t="shared" si="1236"/>
        <v>17</v>
      </c>
      <c r="K12508" s="31" t="str">
        <f>J12508</f>
        <v>17</v>
      </c>
      <c r="L12508" s="31">
        <v>19</v>
      </c>
      <c r="M12508" s="31">
        <f>+L12508-K12508</f>
        <v>2</v>
      </c>
      <c r="N12508" s="31">
        <v>3</v>
      </c>
      <c r="O12508" s="31">
        <f>N12508-M12508</f>
        <v>1</v>
      </c>
      <c r="P12508" s="32">
        <f>F12508/N12508</f>
        <v>3783.8633333333332</v>
      </c>
      <c r="Q12508" s="33">
        <f>P12508*O12508</f>
        <v>3783.8633333333332</v>
      </c>
    </row>
    <row r="12509" spans="1:17" ht="25.5">
      <c r="A12509" s="26">
        <v>12508</v>
      </c>
      <c r="B12509" s="27" t="s">
        <v>2764</v>
      </c>
      <c r="C12509" s="28"/>
      <c r="D12509" s="18" t="s">
        <v>11729</v>
      </c>
      <c r="E12509" s="18" t="s">
        <v>11730</v>
      </c>
      <c r="F12509" s="29"/>
      <c r="G12509" s="30"/>
      <c r="H12509" s="18" t="s">
        <v>17</v>
      </c>
      <c r="I12509" s="18" t="s">
        <v>2954</v>
      </c>
      <c r="J12509" s="18" t="str">
        <f t="shared" si="1236"/>
        <v>00</v>
      </c>
      <c r="Q12509" s="32">
        <v>1</v>
      </c>
    </row>
    <row r="12510" spans="1:17" ht="25.5">
      <c r="A12510" s="26">
        <v>12509</v>
      </c>
      <c r="B12510" s="27" t="s">
        <v>11731</v>
      </c>
      <c r="C12510" s="28"/>
      <c r="D12510" s="18" t="s">
        <v>11732</v>
      </c>
      <c r="E12510" s="18" t="s">
        <v>11733</v>
      </c>
      <c r="F12510" s="36"/>
      <c r="G12510" s="30"/>
      <c r="H12510" s="18" t="s">
        <v>17</v>
      </c>
      <c r="I12510" s="18" t="s">
        <v>2954</v>
      </c>
      <c r="J12510" s="18" t="str">
        <f t="shared" si="1236"/>
        <v>00</v>
      </c>
      <c r="Q12510" s="32">
        <v>1</v>
      </c>
    </row>
    <row r="12511" spans="1:17">
      <c r="A12511" s="26">
        <v>12510</v>
      </c>
      <c r="B12511" s="27" t="s">
        <v>11734</v>
      </c>
      <c r="C12511" s="28"/>
      <c r="D12511" s="18" t="s">
        <v>11735</v>
      </c>
      <c r="E12511" s="18" t="s">
        <v>11736</v>
      </c>
      <c r="F12511" s="29"/>
      <c r="G12511" s="30"/>
      <c r="H12511" s="18" t="s">
        <v>17</v>
      </c>
      <c r="I12511" s="18" t="s">
        <v>2954</v>
      </c>
      <c r="J12511" s="18" t="str">
        <f t="shared" si="1236"/>
        <v>00</v>
      </c>
      <c r="Q12511" s="32">
        <v>1</v>
      </c>
    </row>
    <row r="12512" spans="1:17" ht="25.5">
      <c r="A12512" s="26">
        <v>12511</v>
      </c>
      <c r="B12512" s="27" t="s">
        <v>4037</v>
      </c>
      <c r="C12512" s="28"/>
      <c r="D12512" s="18" t="s">
        <v>11737</v>
      </c>
      <c r="E12512" s="18" t="s">
        <v>11738</v>
      </c>
      <c r="F12512" s="29"/>
      <c r="G12512" s="30"/>
      <c r="H12512" s="18" t="s">
        <v>17</v>
      </c>
      <c r="I12512" s="18" t="s">
        <v>2954</v>
      </c>
      <c r="J12512" s="18" t="str">
        <f t="shared" si="1236"/>
        <v>00</v>
      </c>
      <c r="Q12512" s="32">
        <v>1</v>
      </c>
    </row>
    <row r="12513" spans="1:17" ht="25.5">
      <c r="A12513" s="26">
        <v>12512</v>
      </c>
      <c r="B12513" s="27" t="s">
        <v>11739</v>
      </c>
      <c r="C12513" s="28"/>
      <c r="D12513" s="18" t="s">
        <v>11740</v>
      </c>
      <c r="E12513" s="18" t="s">
        <v>11741</v>
      </c>
      <c r="F12513" s="36"/>
      <c r="G12513" s="30"/>
      <c r="H12513" s="18" t="s">
        <v>17</v>
      </c>
      <c r="I12513" s="18" t="s">
        <v>2954</v>
      </c>
      <c r="J12513" s="18" t="str">
        <f t="shared" si="1236"/>
        <v>00</v>
      </c>
      <c r="Q12513" s="32">
        <v>1</v>
      </c>
    </row>
    <row r="12514" spans="1:17" ht="25.5">
      <c r="A12514" s="26">
        <v>12513</v>
      </c>
      <c r="B12514" s="27" t="s">
        <v>11742</v>
      </c>
      <c r="C12514" s="28"/>
      <c r="D12514" s="18" t="s">
        <v>11743</v>
      </c>
      <c r="E12514" s="18" t="s">
        <v>11744</v>
      </c>
      <c r="F12514" s="36"/>
      <c r="G12514" s="30"/>
      <c r="H12514" s="18" t="s">
        <v>17</v>
      </c>
      <c r="I12514" s="18" t="s">
        <v>2954</v>
      </c>
      <c r="J12514" s="18" t="str">
        <f t="shared" si="1236"/>
        <v>00</v>
      </c>
      <c r="Q12514" s="32">
        <v>1</v>
      </c>
    </row>
    <row r="12515" spans="1:17">
      <c r="A12515" s="26">
        <v>12514</v>
      </c>
      <c r="B12515" s="27" t="s">
        <v>11745</v>
      </c>
      <c r="C12515" s="28"/>
      <c r="D12515" s="18" t="s">
        <v>11746</v>
      </c>
      <c r="E12515" s="18" t="s">
        <v>11747</v>
      </c>
      <c r="F12515" s="29"/>
      <c r="G12515" s="30"/>
      <c r="H12515" s="18" t="s">
        <v>17</v>
      </c>
      <c r="I12515" s="18" t="s">
        <v>2954</v>
      </c>
      <c r="J12515" s="18" t="str">
        <f t="shared" si="1236"/>
        <v>00</v>
      </c>
      <c r="Q12515" s="32">
        <v>1</v>
      </c>
    </row>
    <row r="12516" spans="1:17">
      <c r="A12516" s="26">
        <v>12515</v>
      </c>
      <c r="B12516" s="27" t="s">
        <v>11748</v>
      </c>
      <c r="C12516" s="28"/>
      <c r="D12516" s="18" t="s">
        <v>11749</v>
      </c>
      <c r="E12516" s="18">
        <v>19180</v>
      </c>
      <c r="F12516" s="29">
        <v>904.8</v>
      </c>
      <c r="G12516" s="30" t="s">
        <v>11750</v>
      </c>
      <c r="H12516" s="18" t="s">
        <v>17</v>
      </c>
      <c r="I12516" s="18" t="s">
        <v>2954</v>
      </c>
      <c r="J12516" s="18" t="str">
        <f t="shared" si="1236"/>
        <v>10</v>
      </c>
      <c r="K12516" s="31" t="str">
        <f>J12516</f>
        <v>10</v>
      </c>
      <c r="L12516" s="31">
        <v>19</v>
      </c>
      <c r="M12516" s="31">
        <f>+L12516-K12516</f>
        <v>9</v>
      </c>
      <c r="N12516" s="31">
        <v>10</v>
      </c>
      <c r="O12516" s="31">
        <f>N12516-M12516</f>
        <v>1</v>
      </c>
      <c r="P12516" s="32">
        <f>F12516/N12516</f>
        <v>90.47999999999999</v>
      </c>
      <c r="Q12516" s="33">
        <f>P12516*O12516</f>
        <v>90.47999999999999</v>
      </c>
    </row>
    <row r="12517" spans="1:17">
      <c r="A12517" s="26">
        <v>12516</v>
      </c>
      <c r="B12517" s="27" t="s">
        <v>11751</v>
      </c>
      <c r="C12517" s="28"/>
      <c r="D12517" s="18" t="s">
        <v>11752</v>
      </c>
      <c r="E12517" s="18">
        <v>19185</v>
      </c>
      <c r="F12517" s="29">
        <v>2436</v>
      </c>
      <c r="G12517" s="30" t="s">
        <v>7953</v>
      </c>
      <c r="H12517" s="18" t="s">
        <v>17</v>
      </c>
      <c r="I12517" s="18" t="s">
        <v>2954</v>
      </c>
      <c r="J12517" s="18" t="str">
        <f t="shared" si="1236"/>
        <v>10</v>
      </c>
      <c r="K12517" s="31" t="str">
        <f>J12517</f>
        <v>10</v>
      </c>
      <c r="L12517" s="31">
        <v>19</v>
      </c>
      <c r="M12517" s="31">
        <f>+L12517-K12517</f>
        <v>9</v>
      </c>
      <c r="N12517" s="31">
        <v>10</v>
      </c>
      <c r="O12517" s="31">
        <f>N12517-M12517</f>
        <v>1</v>
      </c>
      <c r="P12517" s="32">
        <f>F12517/N12517</f>
        <v>243.6</v>
      </c>
      <c r="Q12517" s="33">
        <f>P12517*O12517</f>
        <v>243.6</v>
      </c>
    </row>
    <row r="12518" spans="1:17">
      <c r="A12518" s="26">
        <v>12517</v>
      </c>
      <c r="B12518" s="27" t="s">
        <v>11756</v>
      </c>
      <c r="C12518" s="28"/>
      <c r="D12518" s="18" t="s">
        <v>11757</v>
      </c>
      <c r="E12518" s="18" t="s">
        <v>11758</v>
      </c>
      <c r="F12518" s="36"/>
      <c r="G12518" s="30"/>
      <c r="H12518" s="18" t="s">
        <v>17</v>
      </c>
      <c r="I12518" s="18" t="s">
        <v>2954</v>
      </c>
      <c r="J12518" s="18" t="str">
        <f t="shared" si="1236"/>
        <v>00</v>
      </c>
      <c r="Q12518" s="32">
        <v>1</v>
      </c>
    </row>
    <row r="12519" spans="1:17">
      <c r="A12519" s="26">
        <v>12518</v>
      </c>
      <c r="B12519" s="27" t="s">
        <v>11759</v>
      </c>
      <c r="C12519" s="28"/>
      <c r="D12519" s="18" t="s">
        <v>11760</v>
      </c>
      <c r="E12519" s="18" t="s">
        <v>11761</v>
      </c>
      <c r="F12519" s="36"/>
      <c r="G12519" s="30"/>
      <c r="H12519" s="18" t="s">
        <v>17</v>
      </c>
      <c r="I12519" s="18" t="s">
        <v>2954</v>
      </c>
      <c r="J12519" s="18" t="str">
        <f t="shared" si="1236"/>
        <v>00</v>
      </c>
      <c r="Q12519" s="32">
        <v>1</v>
      </c>
    </row>
    <row r="12520" spans="1:17">
      <c r="A12520" s="26">
        <v>12519</v>
      </c>
      <c r="B12520" s="27" t="s">
        <v>11762</v>
      </c>
      <c r="C12520" s="28"/>
      <c r="D12520" s="18" t="s">
        <v>11763</v>
      </c>
      <c r="E12520" s="18" t="s">
        <v>11764</v>
      </c>
      <c r="F12520" s="36"/>
      <c r="G12520" s="30"/>
      <c r="H12520" s="18" t="s">
        <v>17</v>
      </c>
      <c r="I12520" s="18" t="s">
        <v>2954</v>
      </c>
      <c r="J12520" s="18" t="str">
        <f t="shared" si="1236"/>
        <v>00</v>
      </c>
      <c r="Q12520" s="32">
        <v>1</v>
      </c>
    </row>
    <row r="12521" spans="1:17">
      <c r="A12521" s="26">
        <v>12520</v>
      </c>
      <c r="B12521" s="27" t="s">
        <v>11765</v>
      </c>
      <c r="C12521" s="28"/>
      <c r="D12521" s="18" t="s">
        <v>11766</v>
      </c>
      <c r="E12521" s="18" t="s">
        <v>11767</v>
      </c>
      <c r="F12521" s="29"/>
      <c r="G12521" s="30"/>
      <c r="H12521" s="18" t="s">
        <v>17</v>
      </c>
      <c r="I12521" s="18" t="s">
        <v>2954</v>
      </c>
      <c r="J12521" s="18" t="str">
        <f t="shared" si="1236"/>
        <v>00</v>
      </c>
      <c r="Q12521" s="32">
        <v>1</v>
      </c>
    </row>
    <row r="12522" spans="1:17">
      <c r="A12522" s="26">
        <v>12521</v>
      </c>
      <c r="B12522" s="27" t="s">
        <v>11768</v>
      </c>
      <c r="C12522" s="28"/>
      <c r="D12522" s="18" t="s">
        <v>11769</v>
      </c>
      <c r="E12522" s="18" t="s">
        <v>11770</v>
      </c>
      <c r="F12522" s="36"/>
      <c r="G12522" s="30"/>
      <c r="H12522" s="18" t="s">
        <v>17</v>
      </c>
      <c r="I12522" s="18" t="s">
        <v>2954</v>
      </c>
      <c r="J12522" s="18" t="str">
        <f t="shared" si="1236"/>
        <v>00</v>
      </c>
      <c r="Q12522" s="32">
        <v>1</v>
      </c>
    </row>
    <row r="12523" spans="1:17">
      <c r="A12523" s="26">
        <v>12522</v>
      </c>
      <c r="B12523" s="27" t="s">
        <v>11771</v>
      </c>
      <c r="C12523" s="28"/>
      <c r="D12523" s="18" t="s">
        <v>11772</v>
      </c>
      <c r="E12523" s="18" t="s">
        <v>11773</v>
      </c>
      <c r="F12523" s="36">
        <v>539.99</v>
      </c>
      <c r="G12523" s="30" t="s">
        <v>11774</v>
      </c>
      <c r="H12523" s="18" t="s">
        <v>17</v>
      </c>
      <c r="I12523" s="18" t="s">
        <v>2954</v>
      </c>
      <c r="J12523" s="18" t="str">
        <f t="shared" si="1236"/>
        <v>15</v>
      </c>
      <c r="K12523" s="31" t="str">
        <f t="shared" ref="K12523:K12530" si="1237">J12523</f>
        <v>15</v>
      </c>
      <c r="L12523" s="31">
        <v>19</v>
      </c>
      <c r="M12523" s="31">
        <f t="shared" ref="M12523:M12530" si="1238">+L12523-K12523</f>
        <v>4</v>
      </c>
      <c r="N12523" s="31">
        <v>10</v>
      </c>
      <c r="O12523" s="31">
        <f t="shared" ref="O12523:O12530" si="1239">N12523-M12523</f>
        <v>6</v>
      </c>
      <c r="P12523" s="32">
        <f t="shared" ref="P12523:P12530" si="1240">F12523/N12523</f>
        <v>53.999000000000002</v>
      </c>
      <c r="Q12523" s="33">
        <f t="shared" ref="Q12523:Q12530" si="1241">P12523*O12523</f>
        <v>323.99400000000003</v>
      </c>
    </row>
    <row r="12524" spans="1:17">
      <c r="A12524" s="26">
        <v>12523</v>
      </c>
      <c r="B12524" s="27" t="s">
        <v>11771</v>
      </c>
      <c r="C12524" s="28"/>
      <c r="D12524" s="18" t="s">
        <v>11775</v>
      </c>
      <c r="E12524" s="18" t="s">
        <v>11776</v>
      </c>
      <c r="F12524" s="36">
        <v>539.99</v>
      </c>
      <c r="G12524" s="30" t="s">
        <v>11774</v>
      </c>
      <c r="H12524" s="18" t="s">
        <v>17</v>
      </c>
      <c r="I12524" s="18" t="s">
        <v>2954</v>
      </c>
      <c r="J12524" s="18" t="str">
        <f t="shared" si="1236"/>
        <v>15</v>
      </c>
      <c r="K12524" s="31" t="str">
        <f t="shared" si="1237"/>
        <v>15</v>
      </c>
      <c r="L12524" s="31">
        <v>19</v>
      </c>
      <c r="M12524" s="31">
        <f t="shared" si="1238"/>
        <v>4</v>
      </c>
      <c r="N12524" s="31">
        <v>10</v>
      </c>
      <c r="O12524" s="31">
        <f t="shared" si="1239"/>
        <v>6</v>
      </c>
      <c r="P12524" s="32">
        <f t="shared" si="1240"/>
        <v>53.999000000000002</v>
      </c>
      <c r="Q12524" s="33">
        <f t="shared" si="1241"/>
        <v>323.99400000000003</v>
      </c>
    </row>
    <row r="12525" spans="1:17">
      <c r="A12525" s="26">
        <v>12524</v>
      </c>
      <c r="B12525" s="27" t="s">
        <v>12055</v>
      </c>
      <c r="C12525" s="28"/>
      <c r="D12525" s="18" t="s">
        <v>12589</v>
      </c>
      <c r="E12525" s="18" t="s">
        <v>12590</v>
      </c>
      <c r="F12525" s="42">
        <v>626.4</v>
      </c>
      <c r="G12525" s="41">
        <v>42290</v>
      </c>
      <c r="H12525" s="18" t="s">
        <v>17</v>
      </c>
      <c r="I12525" s="18" t="s">
        <v>2954</v>
      </c>
      <c r="J12525" s="18" t="str">
        <f t="shared" si="1236"/>
        <v>15</v>
      </c>
      <c r="K12525" s="31" t="str">
        <f t="shared" si="1237"/>
        <v>15</v>
      </c>
      <c r="L12525" s="31">
        <v>19</v>
      </c>
      <c r="M12525" s="31">
        <f t="shared" si="1238"/>
        <v>4</v>
      </c>
      <c r="N12525" s="31">
        <v>10</v>
      </c>
      <c r="O12525" s="31">
        <f t="shared" si="1239"/>
        <v>6</v>
      </c>
      <c r="P12525" s="32">
        <f t="shared" si="1240"/>
        <v>62.64</v>
      </c>
      <c r="Q12525" s="33">
        <f t="shared" si="1241"/>
        <v>375.84000000000003</v>
      </c>
    </row>
    <row r="12526" spans="1:17">
      <c r="A12526" s="26">
        <v>12525</v>
      </c>
      <c r="B12526" s="27" t="s">
        <v>12055</v>
      </c>
      <c r="C12526" s="28"/>
      <c r="D12526" s="18" t="s">
        <v>12591</v>
      </c>
      <c r="E12526" s="18" t="s">
        <v>12592</v>
      </c>
      <c r="F12526" s="42">
        <v>626.4</v>
      </c>
      <c r="G12526" s="41">
        <v>42290</v>
      </c>
      <c r="H12526" s="18" t="s">
        <v>17</v>
      </c>
      <c r="I12526" s="18" t="s">
        <v>2954</v>
      </c>
      <c r="J12526" s="18" t="str">
        <f t="shared" si="1236"/>
        <v>15</v>
      </c>
      <c r="K12526" s="31" t="str">
        <f t="shared" si="1237"/>
        <v>15</v>
      </c>
      <c r="L12526" s="31">
        <v>19</v>
      </c>
      <c r="M12526" s="31">
        <f t="shared" si="1238"/>
        <v>4</v>
      </c>
      <c r="N12526" s="31">
        <v>10</v>
      </c>
      <c r="O12526" s="31">
        <f t="shared" si="1239"/>
        <v>6</v>
      </c>
      <c r="P12526" s="32">
        <f t="shared" si="1240"/>
        <v>62.64</v>
      </c>
      <c r="Q12526" s="33">
        <f t="shared" si="1241"/>
        <v>375.84000000000003</v>
      </c>
    </row>
    <row r="12527" spans="1:17">
      <c r="A12527" s="26">
        <v>12526</v>
      </c>
      <c r="B12527" s="27" t="s">
        <v>13701</v>
      </c>
      <c r="C12527" s="28"/>
      <c r="D12527" s="18" t="s">
        <v>13740</v>
      </c>
      <c r="E12527" s="18" t="s">
        <v>13741</v>
      </c>
      <c r="F12527" s="36">
        <v>23722</v>
      </c>
      <c r="G12527" s="30" t="s">
        <v>8266</v>
      </c>
      <c r="H12527" s="18" t="s">
        <v>17</v>
      </c>
      <c r="I12527" s="18" t="s">
        <v>2954</v>
      </c>
      <c r="J12527" s="18" t="str">
        <f t="shared" si="1236"/>
        <v>19</v>
      </c>
      <c r="K12527" s="31" t="str">
        <f t="shared" si="1237"/>
        <v>19</v>
      </c>
      <c r="L12527" s="31">
        <v>19</v>
      </c>
      <c r="M12527" s="31">
        <f t="shared" si="1238"/>
        <v>0</v>
      </c>
      <c r="N12527" s="31">
        <v>10</v>
      </c>
      <c r="O12527" s="31">
        <f t="shared" si="1239"/>
        <v>10</v>
      </c>
      <c r="P12527" s="32">
        <f t="shared" si="1240"/>
        <v>2372.1999999999998</v>
      </c>
      <c r="Q12527" s="33">
        <f t="shared" si="1241"/>
        <v>23722</v>
      </c>
    </row>
    <row r="12528" spans="1:17">
      <c r="A12528" s="26">
        <v>12527</v>
      </c>
      <c r="B12528" s="27" t="s">
        <v>13701</v>
      </c>
      <c r="C12528" s="28"/>
      <c r="D12528" s="18" t="s">
        <v>13742</v>
      </c>
      <c r="E12528" s="18" t="s">
        <v>13743</v>
      </c>
      <c r="F12528" s="36">
        <v>23722</v>
      </c>
      <c r="G12528" s="30" t="s">
        <v>8266</v>
      </c>
      <c r="H12528" s="18" t="s">
        <v>17</v>
      </c>
      <c r="I12528" s="18" t="s">
        <v>2954</v>
      </c>
      <c r="J12528" s="18" t="str">
        <f t="shared" si="1236"/>
        <v>19</v>
      </c>
      <c r="K12528" s="31" t="str">
        <f t="shared" si="1237"/>
        <v>19</v>
      </c>
      <c r="L12528" s="31">
        <v>19</v>
      </c>
      <c r="M12528" s="31">
        <f t="shared" si="1238"/>
        <v>0</v>
      </c>
      <c r="N12528" s="31">
        <v>10</v>
      </c>
      <c r="O12528" s="31">
        <f t="shared" si="1239"/>
        <v>10</v>
      </c>
      <c r="P12528" s="32">
        <f t="shared" si="1240"/>
        <v>2372.1999999999998</v>
      </c>
      <c r="Q12528" s="33">
        <f t="shared" si="1241"/>
        <v>23722</v>
      </c>
    </row>
    <row r="12529" spans="1:17">
      <c r="A12529" s="26">
        <v>12528</v>
      </c>
      <c r="B12529" s="27" t="s">
        <v>13765</v>
      </c>
      <c r="C12529" s="28"/>
      <c r="D12529" s="18" t="s">
        <v>13836</v>
      </c>
      <c r="E12529" s="18" t="s">
        <v>13837</v>
      </c>
      <c r="F12529" s="36">
        <v>23896</v>
      </c>
      <c r="G12529" s="30" t="s">
        <v>8266</v>
      </c>
      <c r="H12529" s="18" t="s">
        <v>17</v>
      </c>
      <c r="I12529" s="18" t="s">
        <v>2954</v>
      </c>
      <c r="J12529" s="18" t="str">
        <f t="shared" si="1236"/>
        <v>19</v>
      </c>
      <c r="K12529" s="31" t="str">
        <f t="shared" si="1237"/>
        <v>19</v>
      </c>
      <c r="L12529" s="31">
        <v>19</v>
      </c>
      <c r="M12529" s="31">
        <f t="shared" si="1238"/>
        <v>0</v>
      </c>
      <c r="N12529" s="31">
        <v>10</v>
      </c>
      <c r="O12529" s="31">
        <f t="shared" si="1239"/>
        <v>10</v>
      </c>
      <c r="P12529" s="32">
        <f t="shared" si="1240"/>
        <v>2389.6</v>
      </c>
      <c r="Q12529" s="33">
        <f t="shared" si="1241"/>
        <v>23896</v>
      </c>
    </row>
    <row r="12530" spans="1:17">
      <c r="A12530" s="26">
        <v>12529</v>
      </c>
      <c r="B12530" s="27" t="s">
        <v>13765</v>
      </c>
      <c r="C12530" s="28"/>
      <c r="D12530" s="18" t="s">
        <v>13838</v>
      </c>
      <c r="E12530" s="18" t="s">
        <v>13839</v>
      </c>
      <c r="F12530" s="36">
        <v>23896</v>
      </c>
      <c r="G12530" s="30" t="s">
        <v>8266</v>
      </c>
      <c r="H12530" s="18" t="s">
        <v>17</v>
      </c>
      <c r="I12530" s="18" t="s">
        <v>2954</v>
      </c>
      <c r="J12530" s="18" t="str">
        <f t="shared" si="1236"/>
        <v>19</v>
      </c>
      <c r="K12530" s="31" t="str">
        <f t="shared" si="1237"/>
        <v>19</v>
      </c>
      <c r="L12530" s="31">
        <v>19</v>
      </c>
      <c r="M12530" s="31">
        <f t="shared" si="1238"/>
        <v>0</v>
      </c>
      <c r="N12530" s="31">
        <v>10</v>
      </c>
      <c r="O12530" s="31">
        <f t="shared" si="1239"/>
        <v>10</v>
      </c>
      <c r="P12530" s="32">
        <f t="shared" si="1240"/>
        <v>2389.6</v>
      </c>
      <c r="Q12530" s="33">
        <f t="shared" si="1241"/>
        <v>23896</v>
      </c>
    </row>
    <row r="12531" spans="1:17">
      <c r="A12531" s="26">
        <v>12530</v>
      </c>
      <c r="B12531" s="27" t="s">
        <v>43219</v>
      </c>
      <c r="C12531" s="28"/>
      <c r="D12531" s="18" t="s">
        <v>43220</v>
      </c>
      <c r="E12531" s="18" t="s">
        <v>43221</v>
      </c>
      <c r="F12531" s="29"/>
      <c r="G12531" s="30"/>
      <c r="H12531" s="18" t="s">
        <v>17</v>
      </c>
      <c r="I12531" s="18" t="s">
        <v>2954</v>
      </c>
      <c r="J12531" s="18" t="str">
        <f t="shared" si="1236"/>
        <v>00</v>
      </c>
      <c r="Q12531" s="32">
        <v>1</v>
      </c>
    </row>
    <row r="12532" spans="1:17">
      <c r="A12532" s="26">
        <v>12531</v>
      </c>
      <c r="B12532" s="27" t="s">
        <v>46728</v>
      </c>
      <c r="C12532" s="28"/>
      <c r="D12532" s="18" t="s">
        <v>46729</v>
      </c>
      <c r="E12532" s="18">
        <v>10673</v>
      </c>
      <c r="F12532" s="36"/>
      <c r="G12532" s="30"/>
      <c r="H12532" s="18" t="s">
        <v>17</v>
      </c>
      <c r="I12532" s="18" t="s">
        <v>2954</v>
      </c>
      <c r="J12532" s="18" t="str">
        <f t="shared" si="1236"/>
        <v>00</v>
      </c>
      <c r="Q12532" s="32">
        <v>1</v>
      </c>
    </row>
    <row r="12533" spans="1:17">
      <c r="A12533" s="26">
        <v>12532</v>
      </c>
      <c r="B12533" s="27" t="s">
        <v>46730</v>
      </c>
      <c r="C12533" s="28"/>
      <c r="D12533" s="18" t="s">
        <v>46731</v>
      </c>
      <c r="E12533" s="18">
        <v>12032</v>
      </c>
      <c r="F12533" s="36">
        <v>1</v>
      </c>
      <c r="G12533" s="30" t="s">
        <v>46732</v>
      </c>
      <c r="H12533" s="18" t="s">
        <v>17</v>
      </c>
      <c r="I12533" s="18" t="s">
        <v>2954</v>
      </c>
      <c r="J12533" s="18" t="str">
        <f t="shared" si="1236"/>
        <v>07</v>
      </c>
      <c r="K12533" s="31">
        <v>7</v>
      </c>
      <c r="L12533" s="31">
        <v>7</v>
      </c>
      <c r="N12533" s="31">
        <v>3</v>
      </c>
      <c r="O12533" s="31">
        <v>3</v>
      </c>
      <c r="P12533" s="32">
        <v>1</v>
      </c>
      <c r="Q12533" s="32">
        <v>1</v>
      </c>
    </row>
    <row r="12534" spans="1:17">
      <c r="A12534" s="26">
        <v>12533</v>
      </c>
      <c r="B12534" s="27" t="s">
        <v>46733</v>
      </c>
      <c r="C12534" s="28"/>
      <c r="D12534" s="18" t="s">
        <v>46734</v>
      </c>
      <c r="E12534" s="18">
        <v>35398</v>
      </c>
      <c r="F12534" s="36">
        <v>22504</v>
      </c>
      <c r="G12534" s="30" t="s">
        <v>46735</v>
      </c>
      <c r="H12534" s="18" t="s">
        <v>17</v>
      </c>
      <c r="I12534" s="18" t="s">
        <v>2954</v>
      </c>
      <c r="J12534" s="18" t="str">
        <f t="shared" si="1236"/>
        <v>19</v>
      </c>
      <c r="K12534" s="31" t="str">
        <f>J12534</f>
        <v>19</v>
      </c>
      <c r="L12534" s="31">
        <v>19</v>
      </c>
      <c r="M12534" s="31">
        <v>1</v>
      </c>
      <c r="N12534" s="31">
        <v>10</v>
      </c>
      <c r="O12534" s="31">
        <f>N12534-M12534</f>
        <v>9</v>
      </c>
      <c r="P12534" s="32">
        <f>F12534/N12534</f>
        <v>2250.4</v>
      </c>
      <c r="Q12534" s="33">
        <f>P12534*O12534</f>
        <v>20253.600000000002</v>
      </c>
    </row>
    <row r="12535" spans="1:17" ht="25.5">
      <c r="A12535" s="26">
        <v>12534</v>
      </c>
      <c r="B12535" s="44" t="s">
        <v>11777</v>
      </c>
      <c r="C12535" s="61"/>
      <c r="D12535" s="28" t="s">
        <v>11778</v>
      </c>
      <c r="E12535" s="18">
        <v>36554</v>
      </c>
      <c r="F12535" s="45">
        <v>695</v>
      </c>
      <c r="G12535" s="30" t="s">
        <v>11779</v>
      </c>
      <c r="H12535" s="18" t="s">
        <v>17</v>
      </c>
      <c r="I12535" s="44" t="s">
        <v>11780</v>
      </c>
      <c r="J12535" s="18" t="str">
        <f t="shared" ref="J12535:J12598" si="1242">TEXT(G12535,"aa")</f>
        <v>19</v>
      </c>
      <c r="K12535" s="31" t="str">
        <f>J12535</f>
        <v>19</v>
      </c>
      <c r="L12535" s="31">
        <v>19</v>
      </c>
      <c r="M12535" s="31">
        <f>+L12535-K12535</f>
        <v>0</v>
      </c>
      <c r="N12535" s="31">
        <v>10</v>
      </c>
      <c r="O12535" s="31">
        <f>N12535-M12535</f>
        <v>10</v>
      </c>
      <c r="P12535" s="32">
        <f>F12535/N12535</f>
        <v>69.5</v>
      </c>
      <c r="Q12535" s="33">
        <f>P12535*O12535</f>
        <v>695</v>
      </c>
    </row>
    <row r="12536" spans="1:17">
      <c r="A12536" s="26">
        <v>12535</v>
      </c>
      <c r="B12536" s="27" t="s">
        <v>3530</v>
      </c>
      <c r="C12536" s="28"/>
      <c r="D12536" s="18" t="s">
        <v>31131</v>
      </c>
      <c r="E12536" s="18" t="s">
        <v>31132</v>
      </c>
      <c r="F12536" s="29"/>
      <c r="G12536" s="30"/>
      <c r="H12536" s="18" t="s">
        <v>17</v>
      </c>
      <c r="I12536" s="18" t="s">
        <v>31133</v>
      </c>
      <c r="J12536" s="18" t="str">
        <f t="shared" si="1242"/>
        <v>00</v>
      </c>
      <c r="Q12536" s="32">
        <v>1</v>
      </c>
    </row>
    <row r="12537" spans="1:17">
      <c r="A12537" s="26">
        <v>12536</v>
      </c>
      <c r="B12537" s="27" t="s">
        <v>31134</v>
      </c>
      <c r="C12537" s="28"/>
      <c r="D12537" s="18" t="s">
        <v>31135</v>
      </c>
      <c r="E12537" s="18" t="s">
        <v>31136</v>
      </c>
      <c r="F12537" s="29"/>
      <c r="G12537" s="30"/>
      <c r="H12537" s="18" t="s">
        <v>17</v>
      </c>
      <c r="I12537" s="18" t="s">
        <v>31133</v>
      </c>
      <c r="J12537" s="18" t="str">
        <f t="shared" si="1242"/>
        <v>00</v>
      </c>
      <c r="Q12537" s="32">
        <v>1</v>
      </c>
    </row>
    <row r="12538" spans="1:17">
      <c r="A12538" s="26">
        <v>12537</v>
      </c>
      <c r="B12538" s="27" t="s">
        <v>4988</v>
      </c>
      <c r="C12538" s="28"/>
      <c r="D12538" s="18" t="s">
        <v>31137</v>
      </c>
      <c r="E12538" s="18" t="s">
        <v>31138</v>
      </c>
      <c r="F12538" s="29"/>
      <c r="G12538" s="30"/>
      <c r="H12538" s="18" t="s">
        <v>17</v>
      </c>
      <c r="I12538" s="18" t="s">
        <v>31133</v>
      </c>
      <c r="J12538" s="18" t="str">
        <f t="shared" si="1242"/>
        <v>00</v>
      </c>
      <c r="Q12538" s="32">
        <v>1</v>
      </c>
    </row>
    <row r="12539" spans="1:17">
      <c r="A12539" s="26">
        <v>12538</v>
      </c>
      <c r="B12539" s="27" t="s">
        <v>1709</v>
      </c>
      <c r="C12539" s="28"/>
      <c r="D12539" s="18" t="s">
        <v>1710</v>
      </c>
      <c r="E12539" s="18" t="s">
        <v>1711</v>
      </c>
      <c r="F12539" s="29"/>
      <c r="G12539" s="30"/>
      <c r="H12539" s="18" t="s">
        <v>17</v>
      </c>
      <c r="I12539" s="28" t="s">
        <v>18</v>
      </c>
      <c r="J12539" s="18" t="str">
        <f t="shared" si="1242"/>
        <v>00</v>
      </c>
      <c r="Q12539" s="32">
        <v>1</v>
      </c>
    </row>
    <row r="12540" spans="1:17" ht="25.5">
      <c r="A12540" s="26">
        <v>12539</v>
      </c>
      <c r="B12540" s="27" t="s">
        <v>31142</v>
      </c>
      <c r="C12540" s="28"/>
      <c r="D12540" s="18" t="s">
        <v>31143</v>
      </c>
      <c r="E12540" s="18" t="s">
        <v>31144</v>
      </c>
      <c r="F12540" s="29"/>
      <c r="G12540" s="30"/>
      <c r="H12540" s="18" t="s">
        <v>17</v>
      </c>
      <c r="I12540" s="18" t="s">
        <v>31133</v>
      </c>
      <c r="J12540" s="18" t="str">
        <f t="shared" si="1242"/>
        <v>00</v>
      </c>
      <c r="Q12540" s="32">
        <v>1</v>
      </c>
    </row>
    <row r="12541" spans="1:17" ht="25.5">
      <c r="A12541" s="26">
        <v>12540</v>
      </c>
      <c r="B12541" s="27" t="s">
        <v>31145</v>
      </c>
      <c r="C12541" s="28"/>
      <c r="D12541" s="18" t="s">
        <v>31146</v>
      </c>
      <c r="E12541" s="18" t="s">
        <v>31147</v>
      </c>
      <c r="F12541" s="29"/>
      <c r="G12541" s="30"/>
      <c r="H12541" s="18" t="s">
        <v>900</v>
      </c>
      <c r="I12541" s="18" t="s">
        <v>31133</v>
      </c>
      <c r="J12541" s="18" t="str">
        <f t="shared" si="1242"/>
        <v>00</v>
      </c>
      <c r="Q12541" s="32">
        <v>1</v>
      </c>
    </row>
    <row r="12542" spans="1:17" ht="25.5">
      <c r="A12542" s="26">
        <v>12541</v>
      </c>
      <c r="B12542" s="27" t="s">
        <v>31148</v>
      </c>
      <c r="C12542" s="28"/>
      <c r="D12542" s="18" t="s">
        <v>31149</v>
      </c>
      <c r="E12542" s="18" t="s">
        <v>31150</v>
      </c>
      <c r="F12542" s="29"/>
      <c r="G12542" s="30"/>
      <c r="H12542" s="18" t="s">
        <v>17</v>
      </c>
      <c r="I12542" s="18" t="s">
        <v>31133</v>
      </c>
      <c r="J12542" s="18" t="str">
        <f t="shared" si="1242"/>
        <v>00</v>
      </c>
      <c r="Q12542" s="32">
        <v>1</v>
      </c>
    </row>
    <row r="12543" spans="1:17">
      <c r="A12543" s="26">
        <v>12542</v>
      </c>
      <c r="B12543" s="27" t="s">
        <v>31151</v>
      </c>
      <c r="C12543" s="28"/>
      <c r="D12543" s="18" t="s">
        <v>31152</v>
      </c>
      <c r="E12543" s="18" t="s">
        <v>31153</v>
      </c>
      <c r="F12543" s="29"/>
      <c r="G12543" s="30"/>
      <c r="H12543" s="18" t="s">
        <v>17</v>
      </c>
      <c r="I12543" s="18" t="s">
        <v>31133</v>
      </c>
      <c r="J12543" s="18" t="str">
        <f t="shared" si="1242"/>
        <v>00</v>
      </c>
      <c r="Q12543" s="32">
        <v>1</v>
      </c>
    </row>
    <row r="12544" spans="1:17">
      <c r="A12544" s="26">
        <v>12543</v>
      </c>
      <c r="B12544" s="27" t="s">
        <v>31154</v>
      </c>
      <c r="C12544" s="28"/>
      <c r="D12544" s="18" t="s">
        <v>31155</v>
      </c>
      <c r="E12544" s="18" t="s">
        <v>31156</v>
      </c>
      <c r="F12544" s="29"/>
      <c r="G12544" s="30"/>
      <c r="H12544" s="18" t="s">
        <v>17</v>
      </c>
      <c r="I12544" s="18" t="s">
        <v>31133</v>
      </c>
      <c r="J12544" s="18" t="str">
        <f t="shared" si="1242"/>
        <v>00</v>
      </c>
      <c r="Q12544" s="32">
        <v>1</v>
      </c>
    </row>
    <row r="12545" spans="1:17" ht="25.5">
      <c r="A12545" s="26">
        <v>12544</v>
      </c>
      <c r="B12545" s="27" t="s">
        <v>31157</v>
      </c>
      <c r="C12545" s="28"/>
      <c r="D12545" s="18" t="s">
        <v>31158</v>
      </c>
      <c r="E12545" s="18" t="s">
        <v>31159</v>
      </c>
      <c r="F12545" s="29"/>
      <c r="G12545" s="30"/>
      <c r="H12545" s="18" t="s">
        <v>17</v>
      </c>
      <c r="I12545" s="18" t="s">
        <v>31133</v>
      </c>
      <c r="J12545" s="18" t="str">
        <f t="shared" si="1242"/>
        <v>00</v>
      </c>
      <c r="Q12545" s="32">
        <v>1</v>
      </c>
    </row>
    <row r="12546" spans="1:17" ht="25.5">
      <c r="A12546" s="26">
        <v>12545</v>
      </c>
      <c r="B12546" s="27" t="s">
        <v>31160</v>
      </c>
      <c r="C12546" s="28"/>
      <c r="D12546" s="18" t="s">
        <v>31161</v>
      </c>
      <c r="E12546" s="18" t="s">
        <v>31162</v>
      </c>
      <c r="F12546" s="29"/>
      <c r="G12546" s="30"/>
      <c r="H12546" s="18" t="s">
        <v>900</v>
      </c>
      <c r="I12546" s="18" t="s">
        <v>31133</v>
      </c>
      <c r="J12546" s="18" t="str">
        <f t="shared" si="1242"/>
        <v>00</v>
      </c>
      <c r="Q12546" s="32">
        <v>1</v>
      </c>
    </row>
    <row r="12547" spans="1:17">
      <c r="A12547" s="26">
        <v>12546</v>
      </c>
      <c r="B12547" s="27" t="s">
        <v>7228</v>
      </c>
      <c r="C12547" s="28"/>
      <c r="D12547" s="18" t="s">
        <v>7229</v>
      </c>
      <c r="E12547" s="18" t="s">
        <v>7230</v>
      </c>
      <c r="F12547" s="29"/>
      <c r="G12547" s="30"/>
      <c r="H12547" s="18" t="s">
        <v>17</v>
      </c>
      <c r="I12547" s="18" t="s">
        <v>31133</v>
      </c>
      <c r="J12547" s="18" t="str">
        <f t="shared" si="1242"/>
        <v>00</v>
      </c>
      <c r="Q12547" s="32">
        <v>1</v>
      </c>
    </row>
    <row r="12548" spans="1:17">
      <c r="A12548" s="26">
        <v>12547</v>
      </c>
      <c r="B12548" s="27" t="s">
        <v>31163</v>
      </c>
      <c r="C12548" s="28"/>
      <c r="D12548" s="18" t="s">
        <v>31164</v>
      </c>
      <c r="E12548" s="18" t="s">
        <v>31165</v>
      </c>
      <c r="F12548" s="29"/>
      <c r="G12548" s="30"/>
      <c r="H12548" s="18" t="s">
        <v>17</v>
      </c>
      <c r="I12548" s="18" t="s">
        <v>31133</v>
      </c>
      <c r="J12548" s="18" t="str">
        <f t="shared" si="1242"/>
        <v>00</v>
      </c>
      <c r="Q12548" s="32">
        <v>1</v>
      </c>
    </row>
    <row r="12549" spans="1:17" ht="25.5">
      <c r="A12549" s="26">
        <v>12548</v>
      </c>
      <c r="B12549" s="27" t="s">
        <v>31166</v>
      </c>
      <c r="C12549" s="28"/>
      <c r="D12549" s="18" t="s">
        <v>31167</v>
      </c>
      <c r="E12549" s="18" t="s">
        <v>31168</v>
      </c>
      <c r="F12549" s="29"/>
      <c r="G12549" s="30"/>
      <c r="H12549" s="18" t="s">
        <v>17</v>
      </c>
      <c r="I12549" s="18" t="s">
        <v>31133</v>
      </c>
      <c r="J12549" s="18" t="str">
        <f t="shared" si="1242"/>
        <v>00</v>
      </c>
      <c r="Q12549" s="32">
        <v>1</v>
      </c>
    </row>
    <row r="12550" spans="1:17">
      <c r="A12550" s="26">
        <v>12549</v>
      </c>
      <c r="B12550" s="27" t="s">
        <v>31169</v>
      </c>
      <c r="C12550" s="28"/>
      <c r="D12550" s="18" t="s">
        <v>31170</v>
      </c>
      <c r="E12550" s="18" t="s">
        <v>31171</v>
      </c>
      <c r="F12550" s="29"/>
      <c r="G12550" s="30"/>
      <c r="H12550" s="18" t="s">
        <v>17</v>
      </c>
      <c r="I12550" s="18" t="s">
        <v>31133</v>
      </c>
      <c r="J12550" s="18" t="str">
        <f t="shared" si="1242"/>
        <v>00</v>
      </c>
      <c r="Q12550" s="32">
        <v>1</v>
      </c>
    </row>
    <row r="12551" spans="1:17">
      <c r="A12551" s="26">
        <v>12550</v>
      </c>
      <c r="B12551" s="27" t="s">
        <v>31172</v>
      </c>
      <c r="C12551" s="28"/>
      <c r="D12551" s="18" t="s">
        <v>31173</v>
      </c>
      <c r="E12551" s="18" t="s">
        <v>31174</v>
      </c>
      <c r="F12551" s="29"/>
      <c r="G12551" s="30"/>
      <c r="H12551" s="18" t="s">
        <v>17</v>
      </c>
      <c r="I12551" s="18" t="s">
        <v>31133</v>
      </c>
      <c r="J12551" s="18" t="str">
        <f t="shared" si="1242"/>
        <v>00</v>
      </c>
      <c r="Q12551" s="32">
        <v>1</v>
      </c>
    </row>
    <row r="12552" spans="1:17">
      <c r="A12552" s="26">
        <v>12551</v>
      </c>
      <c r="B12552" s="27" t="s">
        <v>31175</v>
      </c>
      <c r="C12552" s="28"/>
      <c r="D12552" s="18" t="s">
        <v>31176</v>
      </c>
      <c r="E12552" s="18" t="s">
        <v>31177</v>
      </c>
      <c r="F12552" s="29"/>
      <c r="G12552" s="30"/>
      <c r="H12552" s="18" t="s">
        <v>17</v>
      </c>
      <c r="I12552" s="18" t="s">
        <v>31133</v>
      </c>
      <c r="J12552" s="18" t="str">
        <f t="shared" si="1242"/>
        <v>00</v>
      </c>
      <c r="Q12552" s="32">
        <v>1</v>
      </c>
    </row>
    <row r="12553" spans="1:17" ht="25.5">
      <c r="A12553" s="26">
        <v>12552</v>
      </c>
      <c r="B12553" s="27" t="s">
        <v>31178</v>
      </c>
      <c r="C12553" s="28"/>
      <c r="D12553" s="18" t="s">
        <v>31179</v>
      </c>
      <c r="E12553" s="18" t="s">
        <v>31180</v>
      </c>
      <c r="F12553" s="29"/>
      <c r="G12553" s="30"/>
      <c r="H12553" s="18" t="s">
        <v>17</v>
      </c>
      <c r="I12553" s="18" t="s">
        <v>31133</v>
      </c>
      <c r="J12553" s="18" t="str">
        <f t="shared" si="1242"/>
        <v>00</v>
      </c>
      <c r="Q12553" s="32">
        <v>1</v>
      </c>
    </row>
    <row r="12554" spans="1:17">
      <c r="A12554" s="26">
        <v>12553</v>
      </c>
      <c r="B12554" s="27" t="s">
        <v>11152</v>
      </c>
      <c r="C12554" s="28"/>
      <c r="D12554" s="18" t="s">
        <v>31181</v>
      </c>
      <c r="E12554" s="18" t="s">
        <v>31182</v>
      </c>
      <c r="F12554" s="29"/>
      <c r="G12554" s="30"/>
      <c r="H12554" s="18" t="s">
        <v>17</v>
      </c>
      <c r="I12554" s="18" t="s">
        <v>31133</v>
      </c>
      <c r="J12554" s="18" t="str">
        <f t="shared" si="1242"/>
        <v>00</v>
      </c>
      <c r="Q12554" s="32">
        <v>1</v>
      </c>
    </row>
    <row r="12555" spans="1:17" ht="25.5">
      <c r="A12555" s="26">
        <v>12554</v>
      </c>
      <c r="B12555" s="27" t="s">
        <v>31183</v>
      </c>
      <c r="C12555" s="28"/>
      <c r="D12555" s="18" t="s">
        <v>31184</v>
      </c>
      <c r="E12555" s="18" t="s">
        <v>31185</v>
      </c>
      <c r="F12555" s="29"/>
      <c r="G12555" s="30"/>
      <c r="H12555" s="18" t="s">
        <v>17</v>
      </c>
      <c r="I12555" s="18" t="s">
        <v>31133</v>
      </c>
      <c r="J12555" s="18" t="str">
        <f t="shared" si="1242"/>
        <v>00</v>
      </c>
      <c r="Q12555" s="32">
        <v>1</v>
      </c>
    </row>
    <row r="12556" spans="1:17" ht="25.5">
      <c r="A12556" s="26">
        <v>12555</v>
      </c>
      <c r="B12556" s="27" t="s">
        <v>31186</v>
      </c>
      <c r="C12556" s="28"/>
      <c r="D12556" s="18" t="s">
        <v>31187</v>
      </c>
      <c r="E12556" s="18" t="s">
        <v>31188</v>
      </c>
      <c r="F12556" s="29"/>
      <c r="G12556" s="30"/>
      <c r="H12556" s="18" t="s">
        <v>17</v>
      </c>
      <c r="I12556" s="18" t="s">
        <v>31133</v>
      </c>
      <c r="J12556" s="18" t="str">
        <f t="shared" si="1242"/>
        <v>00</v>
      </c>
      <c r="Q12556" s="32">
        <v>1</v>
      </c>
    </row>
    <row r="12557" spans="1:17">
      <c r="A12557" s="26">
        <v>12556</v>
      </c>
      <c r="B12557" s="27" t="s">
        <v>31189</v>
      </c>
      <c r="C12557" s="28"/>
      <c r="D12557" s="18" t="s">
        <v>31190</v>
      </c>
      <c r="E12557" s="18" t="s">
        <v>31191</v>
      </c>
      <c r="F12557" s="29"/>
      <c r="G12557" s="30"/>
      <c r="H12557" s="18" t="s">
        <v>17</v>
      </c>
      <c r="I12557" s="18" t="s">
        <v>31133</v>
      </c>
      <c r="J12557" s="18" t="str">
        <f t="shared" si="1242"/>
        <v>00</v>
      </c>
      <c r="Q12557" s="32">
        <v>1</v>
      </c>
    </row>
    <row r="12558" spans="1:17" ht="25.5">
      <c r="A12558" s="26">
        <v>12557</v>
      </c>
      <c r="B12558" s="27" t="s">
        <v>31166</v>
      </c>
      <c r="C12558" s="28"/>
      <c r="D12558" s="18" t="s">
        <v>31192</v>
      </c>
      <c r="E12558" s="18" t="s">
        <v>31193</v>
      </c>
      <c r="F12558" s="29"/>
      <c r="G12558" s="30"/>
      <c r="H12558" s="18" t="s">
        <v>17</v>
      </c>
      <c r="I12558" s="18" t="s">
        <v>31133</v>
      </c>
      <c r="J12558" s="18" t="str">
        <f t="shared" si="1242"/>
        <v>00</v>
      </c>
      <c r="Q12558" s="32">
        <v>1</v>
      </c>
    </row>
    <row r="12559" spans="1:17">
      <c r="A12559" s="26">
        <v>12558</v>
      </c>
      <c r="B12559" s="27" t="s">
        <v>31194</v>
      </c>
      <c r="C12559" s="28"/>
      <c r="D12559" s="18" t="s">
        <v>31195</v>
      </c>
      <c r="E12559" s="18" t="s">
        <v>31196</v>
      </c>
      <c r="F12559" s="29"/>
      <c r="G12559" s="30"/>
      <c r="H12559" s="18" t="s">
        <v>17</v>
      </c>
      <c r="I12559" s="18" t="s">
        <v>31133</v>
      </c>
      <c r="J12559" s="18" t="str">
        <f t="shared" si="1242"/>
        <v>00</v>
      </c>
      <c r="Q12559" s="32">
        <v>1</v>
      </c>
    </row>
    <row r="12560" spans="1:17">
      <c r="A12560" s="26">
        <v>12559</v>
      </c>
      <c r="B12560" s="27" t="s">
        <v>31197</v>
      </c>
      <c r="C12560" s="28"/>
      <c r="D12560" s="18" t="s">
        <v>31198</v>
      </c>
      <c r="E12560" s="18" t="s">
        <v>31199</v>
      </c>
      <c r="F12560" s="29"/>
      <c r="G12560" s="30"/>
      <c r="H12560" s="18" t="s">
        <v>17</v>
      </c>
      <c r="I12560" s="18" t="s">
        <v>31133</v>
      </c>
      <c r="J12560" s="18" t="str">
        <f t="shared" si="1242"/>
        <v>00</v>
      </c>
      <c r="Q12560" s="32">
        <v>1</v>
      </c>
    </row>
    <row r="12561" spans="1:17">
      <c r="A12561" s="26">
        <v>12560</v>
      </c>
      <c r="B12561" s="27" t="s">
        <v>31200</v>
      </c>
      <c r="C12561" s="28"/>
      <c r="D12561" s="18" t="s">
        <v>31201</v>
      </c>
      <c r="E12561" s="18" t="s">
        <v>31202</v>
      </c>
      <c r="F12561" s="29"/>
      <c r="G12561" s="30"/>
      <c r="H12561" s="18" t="s">
        <v>17</v>
      </c>
      <c r="I12561" s="18" t="s">
        <v>31133</v>
      </c>
      <c r="J12561" s="18" t="str">
        <f t="shared" si="1242"/>
        <v>00</v>
      </c>
      <c r="Q12561" s="32">
        <v>1</v>
      </c>
    </row>
    <row r="12562" spans="1:17">
      <c r="A12562" s="26">
        <v>12561</v>
      </c>
      <c r="B12562" s="27" t="s">
        <v>31203</v>
      </c>
      <c r="C12562" s="28"/>
      <c r="D12562" s="18" t="s">
        <v>31204</v>
      </c>
      <c r="E12562" s="18" t="s">
        <v>31205</v>
      </c>
      <c r="F12562" s="29">
        <v>808.45</v>
      </c>
      <c r="G12562" s="30" t="s">
        <v>1018</v>
      </c>
      <c r="H12562" s="18" t="s">
        <v>17</v>
      </c>
      <c r="I12562" s="18" t="s">
        <v>31133</v>
      </c>
      <c r="J12562" s="18" t="str">
        <f t="shared" si="1242"/>
        <v>09</v>
      </c>
      <c r="K12562" s="31" t="str">
        <f t="shared" ref="K12562:K12572" si="1243">J12562</f>
        <v>09</v>
      </c>
      <c r="L12562" s="31">
        <v>19</v>
      </c>
      <c r="M12562" s="31">
        <f t="shared" ref="M12562:M12569" si="1244">+L12562-K12562</f>
        <v>10</v>
      </c>
      <c r="N12562" s="31">
        <v>10</v>
      </c>
      <c r="O12562" s="31">
        <f t="shared" ref="O12562:O12569" si="1245">N12562-M12562</f>
        <v>0</v>
      </c>
      <c r="P12562" s="32">
        <f t="shared" ref="P12562:P12569" si="1246">F12562/N12562</f>
        <v>80.844999999999999</v>
      </c>
      <c r="Q12562" s="33">
        <f t="shared" ref="Q12562:Q12569" si="1247">P12562*O12562</f>
        <v>0</v>
      </c>
    </row>
    <row r="12563" spans="1:17" ht="25.5">
      <c r="A12563" s="26">
        <v>12562</v>
      </c>
      <c r="B12563" s="27" t="s">
        <v>31206</v>
      </c>
      <c r="C12563" s="28"/>
      <c r="D12563" s="18" t="s">
        <v>31207</v>
      </c>
      <c r="E12563" s="18" t="s">
        <v>31208</v>
      </c>
      <c r="F12563" s="29">
        <v>3795</v>
      </c>
      <c r="G12563" s="30" t="s">
        <v>3745</v>
      </c>
      <c r="H12563" s="18" t="s">
        <v>17</v>
      </c>
      <c r="I12563" s="18" t="s">
        <v>31133</v>
      </c>
      <c r="J12563" s="18" t="str">
        <f t="shared" si="1242"/>
        <v>09</v>
      </c>
      <c r="K12563" s="31" t="str">
        <f t="shared" si="1243"/>
        <v>09</v>
      </c>
      <c r="L12563" s="31">
        <v>19</v>
      </c>
      <c r="M12563" s="31">
        <f t="shared" si="1244"/>
        <v>10</v>
      </c>
      <c r="N12563" s="31">
        <v>10</v>
      </c>
      <c r="O12563" s="31">
        <f t="shared" si="1245"/>
        <v>0</v>
      </c>
      <c r="P12563" s="32">
        <f t="shared" si="1246"/>
        <v>379.5</v>
      </c>
      <c r="Q12563" s="33">
        <f t="shared" si="1247"/>
        <v>0</v>
      </c>
    </row>
    <row r="12564" spans="1:17">
      <c r="A12564" s="26">
        <v>12563</v>
      </c>
      <c r="B12564" s="27" t="s">
        <v>31209</v>
      </c>
      <c r="C12564" s="28"/>
      <c r="D12564" s="18" t="s">
        <v>31210</v>
      </c>
      <c r="E12564" s="18" t="s">
        <v>31211</v>
      </c>
      <c r="F12564" s="29">
        <v>2029.08</v>
      </c>
      <c r="G12564" s="30" t="s">
        <v>968</v>
      </c>
      <c r="H12564" s="18" t="s">
        <v>17</v>
      </c>
      <c r="I12564" s="18" t="s">
        <v>31133</v>
      </c>
      <c r="J12564" s="18" t="str">
        <f t="shared" si="1242"/>
        <v>09</v>
      </c>
      <c r="K12564" s="31" t="str">
        <f t="shared" si="1243"/>
        <v>09</v>
      </c>
      <c r="L12564" s="31">
        <v>19</v>
      </c>
      <c r="M12564" s="31">
        <f t="shared" si="1244"/>
        <v>10</v>
      </c>
      <c r="N12564" s="31">
        <v>10</v>
      </c>
      <c r="O12564" s="31">
        <f t="shared" si="1245"/>
        <v>0</v>
      </c>
      <c r="P12564" s="32">
        <f t="shared" si="1246"/>
        <v>202.90799999999999</v>
      </c>
      <c r="Q12564" s="33">
        <f t="shared" si="1247"/>
        <v>0</v>
      </c>
    </row>
    <row r="12565" spans="1:17">
      <c r="A12565" s="26">
        <v>12564</v>
      </c>
      <c r="B12565" s="27" t="s">
        <v>31212</v>
      </c>
      <c r="C12565" s="28"/>
      <c r="D12565" s="18" t="s">
        <v>31213</v>
      </c>
      <c r="E12565" s="18" t="s">
        <v>31214</v>
      </c>
      <c r="F12565" s="29">
        <v>5134.9799999999996</v>
      </c>
      <c r="G12565" s="30" t="s">
        <v>31215</v>
      </c>
      <c r="H12565" s="18" t="s">
        <v>17</v>
      </c>
      <c r="I12565" s="18" t="s">
        <v>31133</v>
      </c>
      <c r="J12565" s="18" t="str">
        <f t="shared" si="1242"/>
        <v>07</v>
      </c>
      <c r="K12565" s="31" t="str">
        <f t="shared" si="1243"/>
        <v>07</v>
      </c>
      <c r="L12565" s="31">
        <v>19</v>
      </c>
      <c r="M12565" s="31">
        <f t="shared" si="1244"/>
        <v>12</v>
      </c>
      <c r="N12565" s="31">
        <v>10</v>
      </c>
      <c r="O12565" s="31">
        <f t="shared" si="1245"/>
        <v>-2</v>
      </c>
      <c r="P12565" s="32">
        <f t="shared" si="1246"/>
        <v>513.49799999999993</v>
      </c>
      <c r="Q12565" s="33">
        <f t="shared" si="1247"/>
        <v>-1026.9959999999999</v>
      </c>
    </row>
    <row r="12566" spans="1:17">
      <c r="A12566" s="26">
        <v>12565</v>
      </c>
      <c r="B12566" s="27" t="s">
        <v>31216</v>
      </c>
      <c r="C12566" s="28"/>
      <c r="D12566" s="18" t="s">
        <v>31217</v>
      </c>
      <c r="E12566" s="18" t="s">
        <v>31218</v>
      </c>
      <c r="F12566" s="29">
        <v>5038.54</v>
      </c>
      <c r="G12566" s="30" t="s">
        <v>31219</v>
      </c>
      <c r="H12566" s="18" t="s">
        <v>17</v>
      </c>
      <c r="I12566" s="18" t="s">
        <v>31133</v>
      </c>
      <c r="J12566" s="18" t="str">
        <f t="shared" si="1242"/>
        <v>07</v>
      </c>
      <c r="K12566" s="31" t="str">
        <f t="shared" si="1243"/>
        <v>07</v>
      </c>
      <c r="L12566" s="31">
        <v>19</v>
      </c>
      <c r="M12566" s="31">
        <f t="shared" si="1244"/>
        <v>12</v>
      </c>
      <c r="N12566" s="31">
        <v>10</v>
      </c>
      <c r="O12566" s="31">
        <f t="shared" si="1245"/>
        <v>-2</v>
      </c>
      <c r="P12566" s="32">
        <f t="shared" si="1246"/>
        <v>503.85399999999998</v>
      </c>
      <c r="Q12566" s="33">
        <f t="shared" si="1247"/>
        <v>-1007.708</v>
      </c>
    </row>
    <row r="12567" spans="1:17">
      <c r="A12567" s="26">
        <v>12566</v>
      </c>
      <c r="B12567" s="27" t="s">
        <v>31220</v>
      </c>
      <c r="C12567" s="28"/>
      <c r="D12567" s="18" t="s">
        <v>31221</v>
      </c>
      <c r="E12567" s="18" t="s">
        <v>31222</v>
      </c>
      <c r="F12567" s="29">
        <v>1100.55</v>
      </c>
      <c r="G12567" s="30" t="s">
        <v>31223</v>
      </c>
      <c r="H12567" s="18" t="s">
        <v>17</v>
      </c>
      <c r="I12567" s="18" t="s">
        <v>31133</v>
      </c>
      <c r="J12567" s="18" t="str">
        <f t="shared" si="1242"/>
        <v>07</v>
      </c>
      <c r="K12567" s="31" t="str">
        <f t="shared" si="1243"/>
        <v>07</v>
      </c>
      <c r="L12567" s="31">
        <v>19</v>
      </c>
      <c r="M12567" s="31">
        <f t="shared" si="1244"/>
        <v>12</v>
      </c>
      <c r="N12567" s="31">
        <v>10</v>
      </c>
      <c r="O12567" s="31">
        <f t="shared" si="1245"/>
        <v>-2</v>
      </c>
      <c r="P12567" s="32">
        <f t="shared" si="1246"/>
        <v>110.05499999999999</v>
      </c>
      <c r="Q12567" s="33">
        <f t="shared" si="1247"/>
        <v>-220.10999999999999</v>
      </c>
    </row>
    <row r="12568" spans="1:17">
      <c r="A12568" s="26">
        <v>12567</v>
      </c>
      <c r="B12568" s="27" t="s">
        <v>31224</v>
      </c>
      <c r="C12568" s="28"/>
      <c r="D12568" s="18" t="s">
        <v>31225</v>
      </c>
      <c r="E12568" s="18" t="s">
        <v>31226</v>
      </c>
      <c r="F12568" s="29">
        <v>1316.25</v>
      </c>
      <c r="G12568" s="30" t="s">
        <v>31227</v>
      </c>
      <c r="H12568" s="18" t="s">
        <v>17</v>
      </c>
      <c r="I12568" s="18" t="s">
        <v>31133</v>
      </c>
      <c r="J12568" s="18" t="str">
        <f t="shared" si="1242"/>
        <v>10</v>
      </c>
      <c r="K12568" s="31" t="str">
        <f t="shared" si="1243"/>
        <v>10</v>
      </c>
      <c r="L12568" s="31">
        <v>19</v>
      </c>
      <c r="M12568" s="31">
        <f t="shared" si="1244"/>
        <v>9</v>
      </c>
      <c r="N12568" s="31">
        <v>10</v>
      </c>
      <c r="O12568" s="31">
        <f t="shared" si="1245"/>
        <v>1</v>
      </c>
      <c r="P12568" s="32">
        <f t="shared" si="1246"/>
        <v>131.625</v>
      </c>
      <c r="Q12568" s="33">
        <f t="shared" si="1247"/>
        <v>131.625</v>
      </c>
    </row>
    <row r="12569" spans="1:17">
      <c r="A12569" s="26">
        <v>12568</v>
      </c>
      <c r="B12569" s="27" t="s">
        <v>31228</v>
      </c>
      <c r="C12569" s="28"/>
      <c r="D12569" s="18" t="s">
        <v>31229</v>
      </c>
      <c r="E12569" s="18" t="s">
        <v>31230</v>
      </c>
      <c r="F12569" s="42">
        <v>10150.58</v>
      </c>
      <c r="G12569" s="41">
        <v>40458</v>
      </c>
      <c r="H12569" s="18" t="s">
        <v>17</v>
      </c>
      <c r="I12569" s="18" t="s">
        <v>31133</v>
      </c>
      <c r="J12569" s="18" t="str">
        <f t="shared" si="1242"/>
        <v>10</v>
      </c>
      <c r="K12569" s="31" t="str">
        <f t="shared" si="1243"/>
        <v>10</v>
      </c>
      <c r="L12569" s="31">
        <v>19</v>
      </c>
      <c r="M12569" s="31">
        <f t="shared" si="1244"/>
        <v>9</v>
      </c>
      <c r="N12569" s="31">
        <v>10</v>
      </c>
      <c r="O12569" s="31">
        <f t="shared" si="1245"/>
        <v>1</v>
      </c>
      <c r="P12569" s="32">
        <f t="shared" si="1246"/>
        <v>1015.058</v>
      </c>
      <c r="Q12569" s="33">
        <f t="shared" si="1247"/>
        <v>1015.058</v>
      </c>
    </row>
    <row r="12570" spans="1:17" ht="25.5">
      <c r="A12570" s="26">
        <v>12569</v>
      </c>
      <c r="B12570" s="27" t="s">
        <v>9415</v>
      </c>
      <c r="C12570" s="28"/>
      <c r="D12570" s="18" t="s">
        <v>31231</v>
      </c>
      <c r="E12570" s="18">
        <v>19110</v>
      </c>
      <c r="F12570" s="29" t="s">
        <v>13512</v>
      </c>
      <c r="G12570" s="30" t="s">
        <v>13513</v>
      </c>
      <c r="H12570" s="18" t="s">
        <v>17</v>
      </c>
      <c r="I12570" s="18" t="s">
        <v>31133</v>
      </c>
      <c r="J12570" s="18" t="str">
        <f t="shared" si="1242"/>
        <v>02-ASIG-TLAJO-MOB/10</v>
      </c>
      <c r="K12570" s="31" t="str">
        <f t="shared" si="1243"/>
        <v>02-ASIG-TLAJO-MOB/10</v>
      </c>
      <c r="L12570" s="31">
        <v>19</v>
      </c>
      <c r="M12570" s="31">
        <v>0</v>
      </c>
      <c r="N12570" s="31">
        <v>10</v>
      </c>
      <c r="O12570" s="31">
        <v>0</v>
      </c>
      <c r="P12570" s="32">
        <v>0</v>
      </c>
      <c r="Q12570" s="33">
        <v>0</v>
      </c>
    </row>
    <row r="12571" spans="1:17" ht="25.5">
      <c r="A12571" s="26">
        <v>12570</v>
      </c>
      <c r="B12571" s="27" t="s">
        <v>9415</v>
      </c>
      <c r="C12571" s="28"/>
      <c r="D12571" s="18" t="s">
        <v>31232</v>
      </c>
      <c r="E12571" s="18">
        <v>19121</v>
      </c>
      <c r="F12571" s="29" t="s">
        <v>13512</v>
      </c>
      <c r="G12571" s="30" t="s">
        <v>13513</v>
      </c>
      <c r="H12571" s="18" t="s">
        <v>17</v>
      </c>
      <c r="I12571" s="18" t="s">
        <v>31133</v>
      </c>
      <c r="J12571" s="18" t="str">
        <f t="shared" si="1242"/>
        <v>02-ASIG-TLAJO-MOB/10</v>
      </c>
      <c r="K12571" s="31" t="str">
        <f t="shared" si="1243"/>
        <v>02-ASIG-TLAJO-MOB/10</v>
      </c>
      <c r="L12571" s="31">
        <v>19</v>
      </c>
      <c r="M12571" s="31">
        <v>0</v>
      </c>
      <c r="N12571" s="31">
        <v>10</v>
      </c>
      <c r="O12571" s="31">
        <v>0</v>
      </c>
      <c r="P12571" s="32">
        <v>0</v>
      </c>
      <c r="Q12571" s="33">
        <v>0</v>
      </c>
    </row>
    <row r="12572" spans="1:17" ht="25.5">
      <c r="A12572" s="26">
        <v>12571</v>
      </c>
      <c r="B12572" s="27" t="s">
        <v>9415</v>
      </c>
      <c r="C12572" s="28"/>
      <c r="D12572" s="18" t="s">
        <v>31233</v>
      </c>
      <c r="E12572" s="18">
        <v>19129</v>
      </c>
      <c r="F12572" s="29" t="s">
        <v>13512</v>
      </c>
      <c r="G12572" s="30" t="s">
        <v>13513</v>
      </c>
      <c r="H12572" s="18" t="s">
        <v>17</v>
      </c>
      <c r="I12572" s="18" t="s">
        <v>31133</v>
      </c>
      <c r="J12572" s="18" t="str">
        <f t="shared" si="1242"/>
        <v>02-ASIG-TLAJO-MOB/10</v>
      </c>
      <c r="K12572" s="31" t="str">
        <f t="shared" si="1243"/>
        <v>02-ASIG-TLAJO-MOB/10</v>
      </c>
      <c r="L12572" s="31">
        <v>19</v>
      </c>
      <c r="M12572" s="31">
        <v>0</v>
      </c>
      <c r="N12572" s="31">
        <v>10</v>
      </c>
      <c r="O12572" s="31">
        <v>0</v>
      </c>
      <c r="P12572" s="32">
        <v>0</v>
      </c>
      <c r="Q12572" s="33">
        <v>0</v>
      </c>
    </row>
    <row r="12573" spans="1:17">
      <c r="A12573" s="26">
        <v>12572</v>
      </c>
      <c r="B12573" s="27" t="s">
        <v>31234</v>
      </c>
      <c r="C12573" s="28"/>
      <c r="D12573" s="18" t="s">
        <v>31235</v>
      </c>
      <c r="E12573" s="18" t="s">
        <v>31236</v>
      </c>
      <c r="F12573" s="29"/>
      <c r="G12573" s="30"/>
      <c r="H12573" s="18" t="s">
        <v>17</v>
      </c>
      <c r="I12573" s="18" t="s">
        <v>31133</v>
      </c>
      <c r="J12573" s="18" t="str">
        <f t="shared" si="1242"/>
        <v>00</v>
      </c>
      <c r="Q12573" s="32">
        <v>1</v>
      </c>
    </row>
    <row r="12574" spans="1:17">
      <c r="A12574" s="26">
        <v>12573</v>
      </c>
      <c r="B12574" s="27" t="s">
        <v>27997</v>
      </c>
      <c r="C12574" s="28"/>
      <c r="D12574" s="18" t="s">
        <v>27998</v>
      </c>
      <c r="E12574" s="18" t="s">
        <v>27999</v>
      </c>
      <c r="F12574" s="29"/>
      <c r="G12574" s="30"/>
      <c r="H12574" s="18" t="s">
        <v>17</v>
      </c>
      <c r="I12574" s="18" t="s">
        <v>27927</v>
      </c>
      <c r="J12574" s="18" t="str">
        <f t="shared" si="1242"/>
        <v>00</v>
      </c>
      <c r="Q12574" s="32">
        <v>1</v>
      </c>
    </row>
    <row r="12575" spans="1:17" ht="25.5">
      <c r="A12575" s="26">
        <v>12574</v>
      </c>
      <c r="B12575" s="27" t="s">
        <v>31240</v>
      </c>
      <c r="C12575" s="28"/>
      <c r="D12575" s="18" t="s">
        <v>31241</v>
      </c>
      <c r="E12575" s="18" t="s">
        <v>31242</v>
      </c>
      <c r="F12575" s="29"/>
      <c r="G12575" s="30"/>
      <c r="H12575" s="18" t="s">
        <v>17</v>
      </c>
      <c r="I12575" s="18" t="s">
        <v>31133</v>
      </c>
      <c r="J12575" s="18" t="str">
        <f t="shared" si="1242"/>
        <v>00</v>
      </c>
      <c r="Q12575" s="32">
        <v>1</v>
      </c>
    </row>
    <row r="12576" spans="1:17">
      <c r="A12576" s="26">
        <v>12575</v>
      </c>
      <c r="B12576" s="27" t="s">
        <v>31243</v>
      </c>
      <c r="C12576" s="28"/>
      <c r="D12576" s="18" t="s">
        <v>31244</v>
      </c>
      <c r="E12576" s="18" t="s">
        <v>31245</v>
      </c>
      <c r="F12576" s="29"/>
      <c r="G12576" s="30"/>
      <c r="H12576" s="18" t="s">
        <v>17</v>
      </c>
      <c r="I12576" s="18" t="s">
        <v>31133</v>
      </c>
      <c r="J12576" s="18" t="str">
        <f t="shared" si="1242"/>
        <v>00</v>
      </c>
      <c r="Q12576" s="32">
        <v>1</v>
      </c>
    </row>
    <row r="12577" spans="1:17" ht="25.5">
      <c r="A12577" s="26">
        <v>12576</v>
      </c>
      <c r="B12577" s="27" t="s">
        <v>31246</v>
      </c>
      <c r="C12577" s="28"/>
      <c r="D12577" s="18" t="s">
        <v>31247</v>
      </c>
      <c r="E12577" s="18" t="s">
        <v>31248</v>
      </c>
      <c r="F12577" s="29">
        <v>1.1599999999999999</v>
      </c>
      <c r="G12577" s="30" t="s">
        <v>838</v>
      </c>
      <c r="H12577" s="18" t="s">
        <v>17</v>
      </c>
      <c r="I12577" s="18" t="s">
        <v>31133</v>
      </c>
      <c r="J12577" s="18" t="str">
        <f t="shared" si="1242"/>
        <v>12</v>
      </c>
      <c r="K12577" s="31" t="str">
        <f>J12577</f>
        <v>12</v>
      </c>
      <c r="L12577" s="31">
        <v>19</v>
      </c>
      <c r="M12577" s="31">
        <f>+L12577-K12577</f>
        <v>7</v>
      </c>
      <c r="N12577" s="31">
        <v>10</v>
      </c>
      <c r="O12577" s="31">
        <f>N12577-M12577</f>
        <v>3</v>
      </c>
      <c r="P12577" s="32">
        <f>F12577/N12577</f>
        <v>0.11599999999999999</v>
      </c>
      <c r="Q12577" s="33">
        <f>P12577*O12577</f>
        <v>0.34799999999999998</v>
      </c>
    </row>
    <row r="12578" spans="1:17" ht="25.5">
      <c r="A12578" s="26">
        <v>12577</v>
      </c>
      <c r="B12578" s="27" t="s">
        <v>31249</v>
      </c>
      <c r="C12578" s="28"/>
      <c r="D12578" s="18" t="s">
        <v>31250</v>
      </c>
      <c r="E12578" s="18" t="s">
        <v>31251</v>
      </c>
      <c r="F12578" s="29">
        <v>6044.76</v>
      </c>
      <c r="G12578" s="30" t="s">
        <v>1742</v>
      </c>
      <c r="H12578" s="18" t="s">
        <v>17</v>
      </c>
      <c r="I12578" s="18" t="s">
        <v>31133</v>
      </c>
      <c r="J12578" s="18" t="str">
        <f t="shared" si="1242"/>
        <v>12</v>
      </c>
      <c r="K12578" s="31" t="str">
        <f>J12578</f>
        <v>12</v>
      </c>
      <c r="L12578" s="31">
        <v>19</v>
      </c>
      <c r="M12578" s="31">
        <f>+L12578-K12578</f>
        <v>7</v>
      </c>
      <c r="N12578" s="31">
        <v>10</v>
      </c>
      <c r="O12578" s="31">
        <f>N12578-M12578</f>
        <v>3</v>
      </c>
      <c r="P12578" s="32">
        <f>F12578/N12578</f>
        <v>604.476</v>
      </c>
      <c r="Q12578" s="33">
        <f>P12578*O12578</f>
        <v>1813.4279999999999</v>
      </c>
    </row>
    <row r="12579" spans="1:17">
      <c r="A12579" s="26">
        <v>12578</v>
      </c>
      <c r="B12579" s="27" t="s">
        <v>31252</v>
      </c>
      <c r="C12579" s="28"/>
      <c r="D12579" s="18" t="s">
        <v>31253</v>
      </c>
      <c r="E12579" s="18" t="s">
        <v>31254</v>
      </c>
      <c r="F12579" s="29"/>
      <c r="G12579" s="30" t="s">
        <v>31255</v>
      </c>
      <c r="H12579" s="18" t="s">
        <v>17</v>
      </c>
      <c r="I12579" s="18" t="s">
        <v>31133</v>
      </c>
      <c r="J12579" s="18" t="str">
        <f t="shared" si="1242"/>
        <v>13</v>
      </c>
      <c r="K12579" s="31" t="str">
        <f>J12579</f>
        <v>13</v>
      </c>
      <c r="L12579" s="31">
        <v>19</v>
      </c>
      <c r="M12579" s="31">
        <f>+L12579-K12579</f>
        <v>6</v>
      </c>
      <c r="N12579" s="31">
        <v>10</v>
      </c>
      <c r="O12579" s="31">
        <f>N12579-M12579</f>
        <v>4</v>
      </c>
      <c r="P12579" s="32">
        <f>F12579/N12579</f>
        <v>0</v>
      </c>
      <c r="Q12579" s="33">
        <f>P12579*O12579</f>
        <v>0</v>
      </c>
    </row>
    <row r="12580" spans="1:17">
      <c r="A12580" s="26">
        <v>12579</v>
      </c>
      <c r="B12580" s="27" t="s">
        <v>31256</v>
      </c>
      <c r="C12580" s="28"/>
      <c r="D12580" s="18" t="s">
        <v>31257</v>
      </c>
      <c r="E12580" s="18" t="s">
        <v>31258</v>
      </c>
      <c r="F12580" s="29"/>
      <c r="G12580" s="30" t="s">
        <v>31255</v>
      </c>
      <c r="H12580" s="18" t="s">
        <v>17</v>
      </c>
      <c r="I12580" s="18" t="s">
        <v>31133</v>
      </c>
      <c r="J12580" s="18" t="str">
        <f t="shared" si="1242"/>
        <v>13</v>
      </c>
      <c r="K12580" s="31" t="str">
        <f>J12580</f>
        <v>13</v>
      </c>
      <c r="L12580" s="31">
        <v>19</v>
      </c>
      <c r="M12580" s="31">
        <f>+L12580-K12580</f>
        <v>6</v>
      </c>
      <c r="N12580" s="31">
        <v>10</v>
      </c>
      <c r="O12580" s="31">
        <f>N12580-M12580</f>
        <v>4</v>
      </c>
      <c r="P12580" s="32">
        <f>F12580/N12580</f>
        <v>0</v>
      </c>
      <c r="Q12580" s="33">
        <f>P12580*O12580</f>
        <v>0</v>
      </c>
    </row>
    <row r="12581" spans="1:17" ht="25.5">
      <c r="A12581" s="26">
        <v>12580</v>
      </c>
      <c r="B12581" s="27" t="s">
        <v>31259</v>
      </c>
      <c r="C12581" s="28"/>
      <c r="D12581" s="18" t="s">
        <v>31260</v>
      </c>
      <c r="E12581" s="18" t="s">
        <v>31261</v>
      </c>
      <c r="F12581" s="29">
        <v>4953.2</v>
      </c>
      <c r="G12581" s="30" t="s">
        <v>31262</v>
      </c>
      <c r="H12581" s="18" t="s">
        <v>17</v>
      </c>
      <c r="I12581" s="18" t="s">
        <v>31133</v>
      </c>
      <c r="J12581" s="18" t="str">
        <f t="shared" si="1242"/>
        <v>14</v>
      </c>
      <c r="K12581" s="31" t="str">
        <f>J12581</f>
        <v>14</v>
      </c>
      <c r="L12581" s="31">
        <v>19</v>
      </c>
      <c r="M12581" s="31">
        <f>+L12581-K12581</f>
        <v>5</v>
      </c>
      <c r="N12581" s="31">
        <v>10</v>
      </c>
      <c r="O12581" s="31">
        <f>N12581-M12581</f>
        <v>5</v>
      </c>
      <c r="P12581" s="32">
        <f>F12581/N12581</f>
        <v>495.32</v>
      </c>
      <c r="Q12581" s="33">
        <f>P12581*O12581</f>
        <v>2476.6</v>
      </c>
    </row>
    <row r="12582" spans="1:17" ht="25.5">
      <c r="A12582" s="26">
        <v>12581</v>
      </c>
      <c r="B12582" s="27" t="s">
        <v>31263</v>
      </c>
      <c r="C12582" s="28"/>
      <c r="D12582" s="18" t="s">
        <v>31264</v>
      </c>
      <c r="E12582" s="18" t="s">
        <v>31265</v>
      </c>
      <c r="F12582" s="29"/>
      <c r="G12582" s="30"/>
      <c r="H12582" s="18" t="s">
        <v>17</v>
      </c>
      <c r="I12582" s="18" t="s">
        <v>31133</v>
      </c>
      <c r="J12582" s="18" t="str">
        <f t="shared" si="1242"/>
        <v>00</v>
      </c>
      <c r="Q12582" s="32">
        <v>1</v>
      </c>
    </row>
    <row r="12583" spans="1:17">
      <c r="A12583" s="26">
        <v>12582</v>
      </c>
      <c r="B12583" s="27" t="s">
        <v>31266</v>
      </c>
      <c r="C12583" s="28"/>
      <c r="D12583" s="18" t="s">
        <v>31267</v>
      </c>
      <c r="E12583" s="18" t="s">
        <v>31268</v>
      </c>
      <c r="F12583" s="29"/>
      <c r="G12583" s="30"/>
      <c r="H12583" s="18" t="s">
        <v>17</v>
      </c>
      <c r="I12583" s="18" t="s">
        <v>31133</v>
      </c>
      <c r="J12583" s="18" t="str">
        <f t="shared" si="1242"/>
        <v>00</v>
      </c>
      <c r="Q12583" s="32">
        <v>1</v>
      </c>
    </row>
    <row r="12584" spans="1:17">
      <c r="A12584" s="26">
        <v>12583</v>
      </c>
      <c r="B12584" s="27" t="s">
        <v>37989</v>
      </c>
      <c r="C12584" s="28"/>
      <c r="D12584" s="18" t="s">
        <v>37990</v>
      </c>
      <c r="E12584" s="18" t="s">
        <v>37991</v>
      </c>
      <c r="F12584" s="29"/>
      <c r="G12584" s="30"/>
      <c r="H12584" s="18" t="s">
        <v>17</v>
      </c>
      <c r="I12584" s="18" t="s">
        <v>37091</v>
      </c>
      <c r="J12584" s="18" t="str">
        <f t="shared" si="1242"/>
        <v>00</v>
      </c>
      <c r="Q12584" s="32">
        <v>1</v>
      </c>
    </row>
    <row r="12585" spans="1:17" ht="25.5">
      <c r="A12585" s="26">
        <v>12584</v>
      </c>
      <c r="B12585" s="27" t="s">
        <v>31272</v>
      </c>
      <c r="C12585" s="28"/>
      <c r="D12585" s="18" t="s">
        <v>31273</v>
      </c>
      <c r="E12585" s="18" t="s">
        <v>31274</v>
      </c>
      <c r="F12585" s="29"/>
      <c r="G12585" s="30"/>
      <c r="H12585" s="18" t="s">
        <v>17</v>
      </c>
      <c r="I12585" s="18" t="s">
        <v>31133</v>
      </c>
      <c r="J12585" s="18" t="str">
        <f t="shared" si="1242"/>
        <v>00</v>
      </c>
      <c r="Q12585" s="32">
        <v>1</v>
      </c>
    </row>
    <row r="12586" spans="1:17">
      <c r="A12586" s="26">
        <v>12585</v>
      </c>
      <c r="B12586" s="27" t="s">
        <v>31275</v>
      </c>
      <c r="C12586" s="28"/>
      <c r="D12586" s="18" t="s">
        <v>31276</v>
      </c>
      <c r="E12586" s="18" t="s">
        <v>31277</v>
      </c>
      <c r="F12586" s="36">
        <v>18266.13</v>
      </c>
      <c r="G12586" s="30" t="s">
        <v>5372</v>
      </c>
      <c r="H12586" s="18" t="s">
        <v>17</v>
      </c>
      <c r="I12586" s="18" t="s">
        <v>31133</v>
      </c>
      <c r="J12586" s="18" t="str">
        <f t="shared" si="1242"/>
        <v>18</v>
      </c>
      <c r="K12586" s="31" t="str">
        <f>J12586</f>
        <v>18</v>
      </c>
      <c r="L12586" s="31">
        <v>19</v>
      </c>
      <c r="M12586" s="31">
        <f>+L12586-K12586</f>
        <v>1</v>
      </c>
      <c r="N12586" s="31">
        <v>3</v>
      </c>
      <c r="O12586" s="31">
        <f>N12586-M12586</f>
        <v>2</v>
      </c>
      <c r="P12586" s="32">
        <f>F12586/N12586</f>
        <v>6088.71</v>
      </c>
      <c r="Q12586" s="33">
        <f>P12586*O12586</f>
        <v>12177.42</v>
      </c>
    </row>
    <row r="12587" spans="1:17">
      <c r="A12587" s="26">
        <v>12586</v>
      </c>
      <c r="B12587" s="27" t="s">
        <v>31278</v>
      </c>
      <c r="C12587" s="28"/>
      <c r="D12587" s="18" t="s">
        <v>31279</v>
      </c>
      <c r="E12587" s="18" t="s">
        <v>31280</v>
      </c>
      <c r="F12587" s="29">
        <v>1</v>
      </c>
      <c r="G12587" s="30" t="s">
        <v>5372</v>
      </c>
      <c r="H12587" s="18" t="s">
        <v>17</v>
      </c>
      <c r="I12587" s="18" t="s">
        <v>31133</v>
      </c>
      <c r="J12587" s="18" t="str">
        <f t="shared" si="1242"/>
        <v>18</v>
      </c>
      <c r="K12587" s="31" t="str">
        <f>J12587</f>
        <v>18</v>
      </c>
      <c r="L12587" s="31">
        <v>19</v>
      </c>
      <c r="M12587" s="31">
        <f>+L12587-K12587</f>
        <v>1</v>
      </c>
      <c r="N12587" s="31">
        <v>3</v>
      </c>
      <c r="O12587" s="31">
        <f>N12587-M12587</f>
        <v>2</v>
      </c>
      <c r="P12587" s="32">
        <f>F12587/N12587</f>
        <v>0.33333333333333331</v>
      </c>
      <c r="Q12587" s="33">
        <f>P12587*O12587</f>
        <v>0.66666666666666663</v>
      </c>
    </row>
    <row r="12588" spans="1:17">
      <c r="A12588" s="26">
        <v>12587</v>
      </c>
      <c r="B12588" s="27" t="s">
        <v>41546</v>
      </c>
      <c r="C12588" s="28"/>
      <c r="D12588" s="18" t="s">
        <v>41547</v>
      </c>
      <c r="E12588" s="18" t="s">
        <v>41548</v>
      </c>
      <c r="F12588" s="29"/>
      <c r="G12588" s="30"/>
      <c r="H12588" s="18" t="s">
        <v>17</v>
      </c>
      <c r="I12588" s="18" t="s">
        <v>41251</v>
      </c>
      <c r="J12588" s="18" t="str">
        <f t="shared" si="1242"/>
        <v>00</v>
      </c>
      <c r="Q12588" s="32">
        <v>1</v>
      </c>
    </row>
    <row r="12589" spans="1:17">
      <c r="A12589" s="26">
        <v>12588</v>
      </c>
      <c r="B12589" s="27" t="s">
        <v>31284</v>
      </c>
      <c r="C12589" s="28"/>
      <c r="D12589" s="18" t="s">
        <v>31285</v>
      </c>
      <c r="E12589" s="18" t="s">
        <v>31286</v>
      </c>
      <c r="F12589" s="29">
        <v>1</v>
      </c>
      <c r="G12589" s="30" t="s">
        <v>5372</v>
      </c>
      <c r="H12589" s="18" t="s">
        <v>17</v>
      </c>
      <c r="I12589" s="18" t="s">
        <v>31133</v>
      </c>
      <c r="J12589" s="18" t="str">
        <f t="shared" si="1242"/>
        <v>18</v>
      </c>
      <c r="K12589" s="31" t="str">
        <f>J12589</f>
        <v>18</v>
      </c>
      <c r="L12589" s="31">
        <v>19</v>
      </c>
      <c r="M12589" s="31">
        <f>+L12589-K12589</f>
        <v>1</v>
      </c>
      <c r="N12589" s="31">
        <v>3</v>
      </c>
      <c r="O12589" s="31">
        <f>N12589-M12589</f>
        <v>2</v>
      </c>
      <c r="P12589" s="32">
        <f>F12589/N12589</f>
        <v>0.33333333333333331</v>
      </c>
      <c r="Q12589" s="33">
        <f>P12589*O12589</f>
        <v>0.66666666666666663</v>
      </c>
    </row>
    <row r="12590" spans="1:17" ht="25.5">
      <c r="A12590" s="26">
        <v>12589</v>
      </c>
      <c r="B12590" s="27" t="s">
        <v>31148</v>
      </c>
      <c r="C12590" s="28"/>
      <c r="D12590" s="18" t="s">
        <v>31149</v>
      </c>
      <c r="E12590" s="18" t="s">
        <v>31150</v>
      </c>
      <c r="F12590" s="29"/>
      <c r="G12590" s="30"/>
      <c r="H12590" s="18" t="s">
        <v>17</v>
      </c>
      <c r="I12590" s="18" t="s">
        <v>31133</v>
      </c>
      <c r="J12590" s="18" t="str">
        <f t="shared" si="1242"/>
        <v>00</v>
      </c>
      <c r="Q12590" s="32">
        <v>1</v>
      </c>
    </row>
    <row r="12591" spans="1:17">
      <c r="A12591" s="26">
        <v>12590</v>
      </c>
      <c r="B12591" s="27" t="s">
        <v>11041</v>
      </c>
      <c r="C12591" s="28"/>
      <c r="D12591" s="18" t="s">
        <v>27902</v>
      </c>
      <c r="E12591" s="18" t="s">
        <v>27903</v>
      </c>
      <c r="F12591" s="29"/>
      <c r="G12591" s="30"/>
      <c r="H12591" s="18" t="s">
        <v>17</v>
      </c>
      <c r="I12591" s="18" t="s">
        <v>31133</v>
      </c>
      <c r="J12591" s="18" t="str">
        <f t="shared" si="1242"/>
        <v>00</v>
      </c>
      <c r="Q12591" s="32">
        <v>1</v>
      </c>
    </row>
    <row r="12592" spans="1:17">
      <c r="A12592" s="26">
        <v>12591</v>
      </c>
      <c r="B12592" s="27" t="s">
        <v>4435</v>
      </c>
      <c r="C12592" s="28"/>
      <c r="D12592" s="18" t="s">
        <v>4436</v>
      </c>
      <c r="E12592" s="18" t="s">
        <v>4437</v>
      </c>
      <c r="F12592" s="29"/>
      <c r="G12592" s="30"/>
      <c r="H12592" s="18" t="s">
        <v>17</v>
      </c>
      <c r="I12592" s="18" t="s">
        <v>4315</v>
      </c>
      <c r="J12592" s="18" t="str">
        <f t="shared" si="1242"/>
        <v>00</v>
      </c>
      <c r="Q12592" s="32">
        <v>1</v>
      </c>
    </row>
    <row r="12593" spans="1:17">
      <c r="A12593" s="26">
        <v>12592</v>
      </c>
      <c r="B12593" s="27" t="s">
        <v>31169</v>
      </c>
      <c r="C12593" s="28"/>
      <c r="D12593" s="18" t="s">
        <v>31170</v>
      </c>
      <c r="E12593" s="18" t="s">
        <v>31171</v>
      </c>
      <c r="F12593" s="29"/>
      <c r="G12593" s="30"/>
      <c r="H12593" s="18" t="s">
        <v>17</v>
      </c>
      <c r="I12593" s="18" t="s">
        <v>31133</v>
      </c>
      <c r="J12593" s="18" t="str">
        <f t="shared" si="1242"/>
        <v>00</v>
      </c>
      <c r="Q12593" s="32">
        <v>1</v>
      </c>
    </row>
    <row r="12594" spans="1:17">
      <c r="A12594" s="26">
        <v>12593</v>
      </c>
      <c r="B12594" s="27" t="s">
        <v>31290</v>
      </c>
      <c r="C12594" s="28"/>
      <c r="D12594" s="18" t="s">
        <v>31291</v>
      </c>
      <c r="E12594" s="18" t="s">
        <v>31292</v>
      </c>
      <c r="F12594" s="29"/>
      <c r="G12594" s="30"/>
      <c r="H12594" s="18" t="s">
        <v>17</v>
      </c>
      <c r="I12594" s="18" t="s">
        <v>31133</v>
      </c>
      <c r="J12594" s="18" t="str">
        <f t="shared" si="1242"/>
        <v>00</v>
      </c>
      <c r="Q12594" s="32">
        <v>1</v>
      </c>
    </row>
    <row r="12595" spans="1:17">
      <c r="A12595" s="26">
        <v>12594</v>
      </c>
      <c r="B12595" s="27" t="s">
        <v>31197</v>
      </c>
      <c r="C12595" s="28"/>
      <c r="D12595" s="18" t="s">
        <v>31198</v>
      </c>
      <c r="E12595" s="18" t="s">
        <v>31199</v>
      </c>
      <c r="F12595" s="29"/>
      <c r="G12595" s="30"/>
      <c r="H12595" s="18" t="s">
        <v>17</v>
      </c>
      <c r="I12595" s="18" t="s">
        <v>31133</v>
      </c>
      <c r="J12595" s="18" t="str">
        <f t="shared" si="1242"/>
        <v>00</v>
      </c>
      <c r="Q12595" s="32">
        <v>1</v>
      </c>
    </row>
    <row r="12596" spans="1:17">
      <c r="A12596" s="26">
        <v>12595</v>
      </c>
      <c r="B12596" s="27" t="s">
        <v>31293</v>
      </c>
      <c r="C12596" s="28"/>
      <c r="D12596" s="18" t="s">
        <v>31294</v>
      </c>
      <c r="E12596" s="18" t="s">
        <v>31295</v>
      </c>
      <c r="F12596" s="29"/>
      <c r="G12596" s="30"/>
      <c r="H12596" s="18" t="s">
        <v>17</v>
      </c>
      <c r="I12596" s="18" t="s">
        <v>31133</v>
      </c>
      <c r="J12596" s="18" t="str">
        <f t="shared" si="1242"/>
        <v>00</v>
      </c>
      <c r="Q12596" s="32">
        <v>1</v>
      </c>
    </row>
    <row r="12597" spans="1:17">
      <c r="A12597" s="26">
        <v>12596</v>
      </c>
      <c r="B12597" s="27" t="s">
        <v>31209</v>
      </c>
      <c r="C12597" s="28"/>
      <c r="D12597" s="18" t="s">
        <v>31210</v>
      </c>
      <c r="E12597" s="18" t="s">
        <v>31211</v>
      </c>
      <c r="F12597" s="29">
        <v>2029.08</v>
      </c>
      <c r="G12597" s="30" t="s">
        <v>968</v>
      </c>
      <c r="H12597" s="18" t="s">
        <v>17</v>
      </c>
      <c r="I12597" s="18" t="s">
        <v>31133</v>
      </c>
      <c r="J12597" s="18" t="str">
        <f t="shared" si="1242"/>
        <v>09</v>
      </c>
      <c r="K12597" s="31" t="str">
        <f>J12597</f>
        <v>09</v>
      </c>
      <c r="L12597" s="31">
        <v>19</v>
      </c>
      <c r="M12597" s="31">
        <f>+L12597-K12597</f>
        <v>10</v>
      </c>
      <c r="N12597" s="31">
        <v>10</v>
      </c>
      <c r="O12597" s="31">
        <f>N12597-M12597</f>
        <v>0</v>
      </c>
      <c r="P12597" s="32">
        <f>F12597/N12597</f>
        <v>202.90799999999999</v>
      </c>
      <c r="Q12597" s="33">
        <f>P12597*O12597</f>
        <v>0</v>
      </c>
    </row>
    <row r="12598" spans="1:17">
      <c r="A12598" s="26">
        <v>12597</v>
      </c>
      <c r="B12598" s="27" t="s">
        <v>31212</v>
      </c>
      <c r="C12598" s="28"/>
      <c r="D12598" s="18" t="s">
        <v>31213</v>
      </c>
      <c r="E12598" s="18" t="s">
        <v>31214</v>
      </c>
      <c r="F12598" s="29">
        <v>5134.9799999999996</v>
      </c>
      <c r="G12598" s="30" t="s">
        <v>31215</v>
      </c>
      <c r="H12598" s="18" t="s">
        <v>17</v>
      </c>
      <c r="I12598" s="18" t="s">
        <v>31133</v>
      </c>
      <c r="J12598" s="18" t="str">
        <f t="shared" si="1242"/>
        <v>07</v>
      </c>
      <c r="K12598" s="31" t="str">
        <f>J12598</f>
        <v>07</v>
      </c>
      <c r="L12598" s="31">
        <v>19</v>
      </c>
      <c r="M12598" s="31">
        <f>+L12598-K12598</f>
        <v>12</v>
      </c>
      <c r="N12598" s="31">
        <v>10</v>
      </c>
      <c r="O12598" s="31">
        <f>N12598-M12598</f>
        <v>-2</v>
      </c>
      <c r="P12598" s="32">
        <f>F12598/N12598</f>
        <v>513.49799999999993</v>
      </c>
      <c r="Q12598" s="33">
        <f>P12598*O12598</f>
        <v>-1026.9959999999999</v>
      </c>
    </row>
    <row r="12599" spans="1:17">
      <c r="A12599" s="26">
        <v>12598</v>
      </c>
      <c r="B12599" s="27" t="s">
        <v>31216</v>
      </c>
      <c r="C12599" s="28"/>
      <c r="D12599" s="18" t="s">
        <v>31217</v>
      </c>
      <c r="E12599" s="18" t="s">
        <v>31218</v>
      </c>
      <c r="F12599" s="29">
        <v>5038.54</v>
      </c>
      <c r="G12599" s="30" t="s">
        <v>31219</v>
      </c>
      <c r="H12599" s="18" t="s">
        <v>17</v>
      </c>
      <c r="I12599" s="18" t="s">
        <v>31133</v>
      </c>
      <c r="J12599" s="18" t="str">
        <f t="shared" ref="J12599:J12662" si="1248">TEXT(G12599,"aa")</f>
        <v>07</v>
      </c>
      <c r="K12599" s="31" t="str">
        <f>J12599</f>
        <v>07</v>
      </c>
      <c r="L12599" s="31">
        <v>19</v>
      </c>
      <c r="M12599" s="31">
        <f>+L12599-K12599</f>
        <v>12</v>
      </c>
      <c r="N12599" s="31">
        <v>10</v>
      </c>
      <c r="O12599" s="31">
        <f>N12599-M12599</f>
        <v>-2</v>
      </c>
      <c r="P12599" s="32">
        <f>F12599/N12599</f>
        <v>503.85399999999998</v>
      </c>
      <c r="Q12599" s="33">
        <f>P12599*O12599</f>
        <v>-1007.708</v>
      </c>
    </row>
    <row r="12600" spans="1:17">
      <c r="A12600" s="26">
        <v>12599</v>
      </c>
      <c r="B12600" s="27" t="s">
        <v>31220</v>
      </c>
      <c r="C12600" s="28"/>
      <c r="D12600" s="18" t="s">
        <v>31221</v>
      </c>
      <c r="E12600" s="18" t="s">
        <v>31222</v>
      </c>
      <c r="F12600" s="29">
        <v>1100.55</v>
      </c>
      <c r="G12600" s="30" t="s">
        <v>31223</v>
      </c>
      <c r="H12600" s="18" t="s">
        <v>17</v>
      </c>
      <c r="I12600" s="18" t="s">
        <v>31133</v>
      </c>
      <c r="J12600" s="18" t="str">
        <f t="shared" si="1248"/>
        <v>07</v>
      </c>
      <c r="K12600" s="31" t="str">
        <f>J12600</f>
        <v>07</v>
      </c>
      <c r="L12600" s="31">
        <v>19</v>
      </c>
      <c r="M12600" s="31">
        <f>+L12600-K12600</f>
        <v>12</v>
      </c>
      <c r="N12600" s="31">
        <v>10</v>
      </c>
      <c r="O12600" s="31">
        <f>N12600-M12600</f>
        <v>-2</v>
      </c>
      <c r="P12600" s="32">
        <f>F12600/N12600</f>
        <v>110.05499999999999</v>
      </c>
      <c r="Q12600" s="33">
        <f>P12600*O12600</f>
        <v>-220.10999999999999</v>
      </c>
    </row>
    <row r="12601" spans="1:17">
      <c r="A12601" s="26">
        <v>12600</v>
      </c>
      <c r="B12601" s="27" t="s">
        <v>31296</v>
      </c>
      <c r="C12601" s="28"/>
      <c r="D12601" s="18" t="s">
        <v>31297</v>
      </c>
      <c r="E12601" s="18" t="s">
        <v>31298</v>
      </c>
      <c r="F12601" s="29"/>
      <c r="G12601" s="30"/>
      <c r="H12601" s="18" t="s">
        <v>17</v>
      </c>
      <c r="I12601" s="18" t="s">
        <v>31133</v>
      </c>
      <c r="J12601" s="18" t="str">
        <f t="shared" si="1248"/>
        <v>00</v>
      </c>
      <c r="Q12601" s="32">
        <v>1</v>
      </c>
    </row>
    <row r="12602" spans="1:17">
      <c r="A12602" s="26">
        <v>12601</v>
      </c>
      <c r="B12602" s="27" t="s">
        <v>31299</v>
      </c>
      <c r="C12602" s="28"/>
      <c r="D12602" s="18" t="s">
        <v>31300</v>
      </c>
      <c r="E12602" s="18" t="s">
        <v>31301</v>
      </c>
      <c r="F12602" s="29"/>
      <c r="G12602" s="30"/>
      <c r="H12602" s="18" t="s">
        <v>17</v>
      </c>
      <c r="I12602" s="18" t="s">
        <v>31133</v>
      </c>
      <c r="J12602" s="18" t="str">
        <f t="shared" si="1248"/>
        <v>00</v>
      </c>
      <c r="Q12602" s="32">
        <v>1</v>
      </c>
    </row>
    <row r="12603" spans="1:17">
      <c r="A12603" s="26">
        <v>12602</v>
      </c>
      <c r="B12603" s="27" t="s">
        <v>31302</v>
      </c>
      <c r="C12603" s="43"/>
      <c r="D12603" s="58" t="s">
        <v>31253</v>
      </c>
      <c r="E12603" s="58" t="s">
        <v>31254</v>
      </c>
      <c r="F12603" s="29"/>
      <c r="G12603" s="30" t="s">
        <v>31255</v>
      </c>
      <c r="H12603" s="18" t="s">
        <v>17</v>
      </c>
      <c r="I12603" s="18" t="s">
        <v>31133</v>
      </c>
      <c r="J12603" s="18" t="str">
        <f t="shared" si="1248"/>
        <v>13</v>
      </c>
      <c r="K12603" s="31" t="str">
        <f t="shared" ref="K12603:K12634" si="1249">J12603</f>
        <v>13</v>
      </c>
      <c r="L12603" s="31">
        <v>19</v>
      </c>
      <c r="M12603" s="31">
        <f t="shared" ref="M12603:M12634" si="1250">+L12603-K12603</f>
        <v>6</v>
      </c>
      <c r="N12603" s="31">
        <v>10</v>
      </c>
      <c r="O12603" s="31">
        <f t="shared" ref="O12603:O12634" si="1251">N12603-M12603</f>
        <v>4</v>
      </c>
      <c r="P12603" s="32">
        <f t="shared" ref="P12603:P12649" si="1252">F12603/N12603</f>
        <v>0</v>
      </c>
      <c r="Q12603" s="33">
        <f t="shared" ref="Q12603:Q12634" si="1253">P12603*O12603</f>
        <v>0</v>
      </c>
    </row>
    <row r="12604" spans="1:17">
      <c r="A12604" s="26">
        <v>12603</v>
      </c>
      <c r="B12604" s="27" t="s">
        <v>31256</v>
      </c>
      <c r="C12604" s="43"/>
      <c r="D12604" s="58" t="s">
        <v>31257</v>
      </c>
      <c r="E12604" s="58" t="s">
        <v>31258</v>
      </c>
      <c r="F12604" s="29"/>
      <c r="G12604" s="30" t="s">
        <v>31255</v>
      </c>
      <c r="H12604" s="18" t="s">
        <v>17</v>
      </c>
      <c r="I12604" s="18" t="s">
        <v>31133</v>
      </c>
      <c r="J12604" s="18" t="str">
        <f t="shared" si="1248"/>
        <v>13</v>
      </c>
      <c r="K12604" s="31" t="str">
        <f t="shared" si="1249"/>
        <v>13</v>
      </c>
      <c r="L12604" s="31">
        <v>19</v>
      </c>
      <c r="M12604" s="31">
        <f t="shared" si="1250"/>
        <v>6</v>
      </c>
      <c r="N12604" s="31">
        <v>10</v>
      </c>
      <c r="O12604" s="31">
        <f t="shared" si="1251"/>
        <v>4</v>
      </c>
      <c r="P12604" s="32">
        <f t="shared" si="1252"/>
        <v>0</v>
      </c>
      <c r="Q12604" s="33">
        <f t="shared" si="1253"/>
        <v>0</v>
      </c>
    </row>
    <row r="12605" spans="1:17" ht="25.5">
      <c r="A12605" s="26">
        <v>12604</v>
      </c>
      <c r="B12605" s="27" t="s">
        <v>31259</v>
      </c>
      <c r="C12605" s="43"/>
      <c r="D12605" s="58" t="s">
        <v>31260</v>
      </c>
      <c r="E12605" s="58" t="s">
        <v>31261</v>
      </c>
      <c r="F12605" s="29">
        <v>4953.2</v>
      </c>
      <c r="G12605" s="30" t="s">
        <v>31262</v>
      </c>
      <c r="H12605" s="18" t="s">
        <v>17</v>
      </c>
      <c r="I12605" s="18" t="s">
        <v>31133</v>
      </c>
      <c r="J12605" s="18" t="str">
        <f t="shared" si="1248"/>
        <v>14</v>
      </c>
      <c r="K12605" s="31" t="str">
        <f t="shared" si="1249"/>
        <v>14</v>
      </c>
      <c r="L12605" s="31">
        <v>19</v>
      </c>
      <c r="M12605" s="31">
        <f t="shared" si="1250"/>
        <v>5</v>
      </c>
      <c r="N12605" s="31">
        <v>10</v>
      </c>
      <c r="O12605" s="31">
        <f t="shared" si="1251"/>
        <v>5</v>
      </c>
      <c r="P12605" s="32">
        <f t="shared" si="1252"/>
        <v>495.32</v>
      </c>
      <c r="Q12605" s="33">
        <f t="shared" si="1253"/>
        <v>2476.6</v>
      </c>
    </row>
    <row r="12606" spans="1:17">
      <c r="A12606" s="26">
        <v>12605</v>
      </c>
      <c r="B12606" s="27" t="s">
        <v>31303</v>
      </c>
      <c r="C12606" s="28"/>
      <c r="D12606" s="18" t="s">
        <v>31304</v>
      </c>
      <c r="E12606" s="18" t="s">
        <v>31305</v>
      </c>
      <c r="F12606" s="29">
        <v>2295.25</v>
      </c>
      <c r="G12606" s="30" t="s">
        <v>31306</v>
      </c>
      <c r="H12606" s="18" t="s">
        <v>17</v>
      </c>
      <c r="I12606" s="18" t="s">
        <v>31133</v>
      </c>
      <c r="J12606" s="18" t="str">
        <f t="shared" si="1248"/>
        <v>16</v>
      </c>
      <c r="K12606" s="31" t="str">
        <f t="shared" si="1249"/>
        <v>16</v>
      </c>
      <c r="L12606" s="31">
        <v>19</v>
      </c>
      <c r="M12606" s="31">
        <f t="shared" si="1250"/>
        <v>3</v>
      </c>
      <c r="N12606" s="31">
        <v>10</v>
      </c>
      <c r="O12606" s="31">
        <f t="shared" si="1251"/>
        <v>7</v>
      </c>
      <c r="P12606" s="32">
        <f t="shared" si="1252"/>
        <v>229.52500000000001</v>
      </c>
      <c r="Q12606" s="33">
        <f t="shared" si="1253"/>
        <v>1606.675</v>
      </c>
    </row>
    <row r="12607" spans="1:17">
      <c r="A12607" s="26">
        <v>12606</v>
      </c>
      <c r="B12607" s="27" t="s">
        <v>31307</v>
      </c>
      <c r="C12607" s="28"/>
      <c r="D12607" s="18" t="s">
        <v>31308</v>
      </c>
      <c r="E12607" s="18" t="s">
        <v>31309</v>
      </c>
      <c r="F12607" s="29">
        <v>1450.77</v>
      </c>
      <c r="G12607" s="30" t="s">
        <v>31306</v>
      </c>
      <c r="H12607" s="18" t="s">
        <v>17</v>
      </c>
      <c r="I12607" s="18" t="s">
        <v>31133</v>
      </c>
      <c r="J12607" s="18" t="str">
        <f t="shared" si="1248"/>
        <v>16</v>
      </c>
      <c r="K12607" s="31" t="str">
        <f t="shared" si="1249"/>
        <v>16</v>
      </c>
      <c r="L12607" s="31">
        <v>19</v>
      </c>
      <c r="M12607" s="31">
        <f t="shared" si="1250"/>
        <v>3</v>
      </c>
      <c r="N12607" s="31">
        <v>10</v>
      </c>
      <c r="O12607" s="31">
        <f t="shared" si="1251"/>
        <v>7</v>
      </c>
      <c r="P12607" s="32">
        <f t="shared" si="1252"/>
        <v>145.077</v>
      </c>
      <c r="Q12607" s="33">
        <f t="shared" si="1253"/>
        <v>1015.539</v>
      </c>
    </row>
    <row r="12608" spans="1:17" ht="25.5">
      <c r="A12608" s="26">
        <v>12607</v>
      </c>
      <c r="B12608" s="27" t="s">
        <v>31310</v>
      </c>
      <c r="C12608" s="28"/>
      <c r="D12608" s="18" t="s">
        <v>31311</v>
      </c>
      <c r="E12608" s="18" t="s">
        <v>31312</v>
      </c>
      <c r="F12608" s="29">
        <v>2977.33</v>
      </c>
      <c r="G12608" s="30" t="s">
        <v>31313</v>
      </c>
      <c r="H12608" s="18" t="s">
        <v>17</v>
      </c>
      <c r="I12608" s="18" t="s">
        <v>31133</v>
      </c>
      <c r="J12608" s="18" t="str">
        <f t="shared" si="1248"/>
        <v>16</v>
      </c>
      <c r="K12608" s="31" t="str">
        <f t="shared" si="1249"/>
        <v>16</v>
      </c>
      <c r="L12608" s="31">
        <v>19</v>
      </c>
      <c r="M12608" s="31">
        <f t="shared" si="1250"/>
        <v>3</v>
      </c>
      <c r="N12608" s="31">
        <v>10</v>
      </c>
      <c r="O12608" s="31">
        <f t="shared" si="1251"/>
        <v>7</v>
      </c>
      <c r="P12608" s="32">
        <f t="shared" si="1252"/>
        <v>297.733</v>
      </c>
      <c r="Q12608" s="33">
        <f t="shared" si="1253"/>
        <v>2084.1309999999999</v>
      </c>
    </row>
    <row r="12609" spans="1:17" ht="25.5">
      <c r="A12609" s="26">
        <v>12608</v>
      </c>
      <c r="B12609" s="27" t="s">
        <v>31314</v>
      </c>
      <c r="C12609" s="28"/>
      <c r="D12609" s="18" t="s">
        <v>31315</v>
      </c>
      <c r="E12609" s="18" t="s">
        <v>31316</v>
      </c>
      <c r="F12609" s="29">
        <v>1439.95</v>
      </c>
      <c r="G12609" s="30" t="s">
        <v>31313</v>
      </c>
      <c r="H12609" s="18" t="s">
        <v>17</v>
      </c>
      <c r="I12609" s="18" t="s">
        <v>31133</v>
      </c>
      <c r="J12609" s="18" t="str">
        <f t="shared" si="1248"/>
        <v>16</v>
      </c>
      <c r="K12609" s="31" t="str">
        <f t="shared" si="1249"/>
        <v>16</v>
      </c>
      <c r="L12609" s="31">
        <v>19</v>
      </c>
      <c r="M12609" s="31">
        <f t="shared" si="1250"/>
        <v>3</v>
      </c>
      <c r="N12609" s="31">
        <v>10</v>
      </c>
      <c r="O12609" s="31">
        <f t="shared" si="1251"/>
        <v>7</v>
      </c>
      <c r="P12609" s="32">
        <f t="shared" si="1252"/>
        <v>143.995</v>
      </c>
      <c r="Q12609" s="33">
        <f t="shared" si="1253"/>
        <v>1007.965</v>
      </c>
    </row>
    <row r="12610" spans="1:17" ht="25.5">
      <c r="A12610" s="26">
        <v>12609</v>
      </c>
      <c r="B12610" s="27" t="s">
        <v>31314</v>
      </c>
      <c r="C12610" s="28"/>
      <c r="D12610" s="18" t="s">
        <v>31317</v>
      </c>
      <c r="E12610" s="18" t="s">
        <v>31318</v>
      </c>
      <c r="F12610" s="29">
        <v>1439.95</v>
      </c>
      <c r="G12610" s="30" t="s">
        <v>31313</v>
      </c>
      <c r="H12610" s="18" t="s">
        <v>17</v>
      </c>
      <c r="I12610" s="18" t="s">
        <v>31133</v>
      </c>
      <c r="J12610" s="18" t="str">
        <f t="shared" si="1248"/>
        <v>16</v>
      </c>
      <c r="K12610" s="31" t="str">
        <f t="shared" si="1249"/>
        <v>16</v>
      </c>
      <c r="L12610" s="31">
        <v>19</v>
      </c>
      <c r="M12610" s="31">
        <f t="shared" si="1250"/>
        <v>3</v>
      </c>
      <c r="N12610" s="31">
        <v>10</v>
      </c>
      <c r="O12610" s="31">
        <f t="shared" si="1251"/>
        <v>7</v>
      </c>
      <c r="P12610" s="32">
        <f t="shared" si="1252"/>
        <v>143.995</v>
      </c>
      <c r="Q12610" s="33">
        <f t="shared" si="1253"/>
        <v>1007.965</v>
      </c>
    </row>
    <row r="12611" spans="1:17" ht="25.5">
      <c r="A12611" s="26">
        <v>12610</v>
      </c>
      <c r="B12611" s="27" t="s">
        <v>31319</v>
      </c>
      <c r="C12611" s="28"/>
      <c r="D12611" s="18" t="s">
        <v>31320</v>
      </c>
      <c r="E12611" s="18" t="s">
        <v>31321</v>
      </c>
      <c r="F12611" s="29">
        <v>2857.16</v>
      </c>
      <c r="G12611" s="30" t="s">
        <v>31313</v>
      </c>
      <c r="H12611" s="18" t="s">
        <v>17</v>
      </c>
      <c r="I12611" s="18" t="s">
        <v>31133</v>
      </c>
      <c r="J12611" s="18" t="str">
        <f t="shared" si="1248"/>
        <v>16</v>
      </c>
      <c r="K12611" s="31" t="str">
        <f t="shared" si="1249"/>
        <v>16</v>
      </c>
      <c r="L12611" s="31">
        <v>19</v>
      </c>
      <c r="M12611" s="31">
        <f t="shared" si="1250"/>
        <v>3</v>
      </c>
      <c r="N12611" s="31">
        <v>10</v>
      </c>
      <c r="O12611" s="31">
        <f t="shared" si="1251"/>
        <v>7</v>
      </c>
      <c r="P12611" s="32">
        <f t="shared" si="1252"/>
        <v>285.71600000000001</v>
      </c>
      <c r="Q12611" s="33">
        <f t="shared" si="1253"/>
        <v>2000.0120000000002</v>
      </c>
    </row>
    <row r="12612" spans="1:17" ht="25.5">
      <c r="A12612" s="26">
        <v>12611</v>
      </c>
      <c r="B12612" s="27" t="s">
        <v>31322</v>
      </c>
      <c r="C12612" s="28"/>
      <c r="D12612" s="18" t="s">
        <v>31323</v>
      </c>
      <c r="E12612" s="18" t="s">
        <v>31324</v>
      </c>
      <c r="F12612" s="29">
        <v>3004.4</v>
      </c>
      <c r="G12612" s="30" t="s">
        <v>4334</v>
      </c>
      <c r="H12612" s="18" t="s">
        <v>17</v>
      </c>
      <c r="I12612" s="18" t="s">
        <v>31133</v>
      </c>
      <c r="J12612" s="18" t="str">
        <f t="shared" si="1248"/>
        <v>16</v>
      </c>
      <c r="K12612" s="31" t="str">
        <f t="shared" si="1249"/>
        <v>16</v>
      </c>
      <c r="L12612" s="31">
        <v>19</v>
      </c>
      <c r="M12612" s="31">
        <f t="shared" si="1250"/>
        <v>3</v>
      </c>
      <c r="N12612" s="31">
        <v>10</v>
      </c>
      <c r="O12612" s="31">
        <f t="shared" si="1251"/>
        <v>7</v>
      </c>
      <c r="P12612" s="32">
        <f t="shared" si="1252"/>
        <v>300.44</v>
      </c>
      <c r="Q12612" s="33">
        <f t="shared" si="1253"/>
        <v>2103.08</v>
      </c>
    </row>
    <row r="12613" spans="1:17" ht="25.5">
      <c r="A12613" s="26">
        <v>12612</v>
      </c>
      <c r="B12613" s="27" t="s">
        <v>31322</v>
      </c>
      <c r="C12613" s="28"/>
      <c r="D12613" s="18" t="s">
        <v>31325</v>
      </c>
      <c r="E12613" s="18" t="s">
        <v>31326</v>
      </c>
      <c r="F12613" s="29">
        <v>3004.4</v>
      </c>
      <c r="G12613" s="30" t="s">
        <v>4334</v>
      </c>
      <c r="H12613" s="18" t="s">
        <v>17</v>
      </c>
      <c r="I12613" s="18" t="s">
        <v>31133</v>
      </c>
      <c r="J12613" s="18" t="str">
        <f t="shared" si="1248"/>
        <v>16</v>
      </c>
      <c r="K12613" s="31" t="str">
        <f t="shared" si="1249"/>
        <v>16</v>
      </c>
      <c r="L12613" s="31">
        <v>19</v>
      </c>
      <c r="M12613" s="31">
        <f t="shared" si="1250"/>
        <v>3</v>
      </c>
      <c r="N12613" s="31">
        <v>10</v>
      </c>
      <c r="O12613" s="31">
        <f t="shared" si="1251"/>
        <v>7</v>
      </c>
      <c r="P12613" s="32">
        <f t="shared" si="1252"/>
        <v>300.44</v>
      </c>
      <c r="Q12613" s="33">
        <f t="shared" si="1253"/>
        <v>2103.08</v>
      </c>
    </row>
    <row r="12614" spans="1:17">
      <c r="A12614" s="26">
        <v>12613</v>
      </c>
      <c r="B12614" s="27" t="s">
        <v>31327</v>
      </c>
      <c r="C12614" s="28"/>
      <c r="D12614" s="18" t="s">
        <v>31328</v>
      </c>
      <c r="E12614" s="18" t="s">
        <v>31329</v>
      </c>
      <c r="F12614" s="29">
        <v>1731.18</v>
      </c>
      <c r="G12614" s="30" t="s">
        <v>31330</v>
      </c>
      <c r="H12614" s="18" t="s">
        <v>17</v>
      </c>
      <c r="I12614" s="18" t="s">
        <v>31133</v>
      </c>
      <c r="J12614" s="18" t="str">
        <f t="shared" si="1248"/>
        <v>16</v>
      </c>
      <c r="K12614" s="31" t="str">
        <f t="shared" si="1249"/>
        <v>16</v>
      </c>
      <c r="L12614" s="31">
        <v>19</v>
      </c>
      <c r="M12614" s="31">
        <f t="shared" si="1250"/>
        <v>3</v>
      </c>
      <c r="N12614" s="31">
        <v>10</v>
      </c>
      <c r="O12614" s="31">
        <f t="shared" si="1251"/>
        <v>7</v>
      </c>
      <c r="P12614" s="32">
        <f t="shared" si="1252"/>
        <v>173.11799999999999</v>
      </c>
      <c r="Q12614" s="33">
        <f t="shared" si="1253"/>
        <v>1211.826</v>
      </c>
    </row>
    <row r="12615" spans="1:17">
      <c r="A12615" s="26">
        <v>12614</v>
      </c>
      <c r="B12615" s="27" t="s">
        <v>31331</v>
      </c>
      <c r="C12615" s="28"/>
      <c r="D12615" s="18" t="s">
        <v>31332</v>
      </c>
      <c r="E12615" s="18" t="s">
        <v>31333</v>
      </c>
      <c r="F12615" s="29">
        <v>1293.78</v>
      </c>
      <c r="G12615" s="30" t="s">
        <v>31334</v>
      </c>
      <c r="H12615" s="18" t="s">
        <v>17</v>
      </c>
      <c r="I12615" s="18" t="s">
        <v>31133</v>
      </c>
      <c r="J12615" s="18" t="str">
        <f t="shared" si="1248"/>
        <v>16</v>
      </c>
      <c r="K12615" s="31" t="str">
        <f t="shared" si="1249"/>
        <v>16</v>
      </c>
      <c r="L12615" s="31">
        <v>19</v>
      </c>
      <c r="M12615" s="31">
        <f t="shared" si="1250"/>
        <v>3</v>
      </c>
      <c r="N12615" s="31">
        <v>10</v>
      </c>
      <c r="O12615" s="31">
        <f t="shared" si="1251"/>
        <v>7</v>
      </c>
      <c r="P12615" s="32">
        <f t="shared" si="1252"/>
        <v>129.37799999999999</v>
      </c>
      <c r="Q12615" s="33">
        <f t="shared" si="1253"/>
        <v>905.64599999999996</v>
      </c>
    </row>
    <row r="12616" spans="1:17" ht="25.5">
      <c r="A12616" s="26">
        <v>12615</v>
      </c>
      <c r="B12616" s="27" t="s">
        <v>31335</v>
      </c>
      <c r="C12616" s="28"/>
      <c r="D12616" s="18" t="s">
        <v>31336</v>
      </c>
      <c r="E12616" s="18" t="s">
        <v>31337</v>
      </c>
      <c r="F12616" s="29">
        <v>2580</v>
      </c>
      <c r="G12616" s="30" t="s">
        <v>31330</v>
      </c>
      <c r="H12616" s="18" t="s">
        <v>17</v>
      </c>
      <c r="I12616" s="18" t="s">
        <v>31133</v>
      </c>
      <c r="J12616" s="18" t="str">
        <f t="shared" si="1248"/>
        <v>16</v>
      </c>
      <c r="K12616" s="31" t="str">
        <f t="shared" si="1249"/>
        <v>16</v>
      </c>
      <c r="L12616" s="31">
        <v>19</v>
      </c>
      <c r="M12616" s="31">
        <f t="shared" si="1250"/>
        <v>3</v>
      </c>
      <c r="N12616" s="31">
        <v>10</v>
      </c>
      <c r="O12616" s="31">
        <f t="shared" si="1251"/>
        <v>7</v>
      </c>
      <c r="P12616" s="32">
        <f t="shared" si="1252"/>
        <v>258</v>
      </c>
      <c r="Q12616" s="33">
        <f t="shared" si="1253"/>
        <v>1806</v>
      </c>
    </row>
    <row r="12617" spans="1:17" ht="25.5">
      <c r="A12617" s="26">
        <v>12616</v>
      </c>
      <c r="B12617" s="27" t="s">
        <v>31335</v>
      </c>
      <c r="C12617" s="28"/>
      <c r="D12617" s="18" t="s">
        <v>31338</v>
      </c>
      <c r="E12617" s="18" t="s">
        <v>31339</v>
      </c>
      <c r="F12617" s="29">
        <v>2580</v>
      </c>
      <c r="G12617" s="30" t="s">
        <v>31330</v>
      </c>
      <c r="H12617" s="18" t="s">
        <v>17</v>
      </c>
      <c r="I12617" s="18" t="s">
        <v>31133</v>
      </c>
      <c r="J12617" s="18" t="str">
        <f t="shared" si="1248"/>
        <v>16</v>
      </c>
      <c r="K12617" s="31" t="str">
        <f t="shared" si="1249"/>
        <v>16</v>
      </c>
      <c r="L12617" s="31">
        <v>19</v>
      </c>
      <c r="M12617" s="31">
        <f t="shared" si="1250"/>
        <v>3</v>
      </c>
      <c r="N12617" s="31">
        <v>10</v>
      </c>
      <c r="O12617" s="31">
        <f t="shared" si="1251"/>
        <v>7</v>
      </c>
      <c r="P12617" s="32">
        <f t="shared" si="1252"/>
        <v>258</v>
      </c>
      <c r="Q12617" s="33">
        <f t="shared" si="1253"/>
        <v>1806</v>
      </c>
    </row>
    <row r="12618" spans="1:17">
      <c r="A12618" s="26">
        <v>12617</v>
      </c>
      <c r="B12618" s="27" t="s">
        <v>31340</v>
      </c>
      <c r="C12618" s="28"/>
      <c r="D12618" s="18" t="s">
        <v>31341</v>
      </c>
      <c r="E12618" s="18" t="s">
        <v>31342</v>
      </c>
      <c r="F12618" s="29">
        <v>1731.18</v>
      </c>
      <c r="G12618" s="30" t="s">
        <v>31330</v>
      </c>
      <c r="H12618" s="18" t="s">
        <v>17</v>
      </c>
      <c r="I12618" s="18" t="s">
        <v>31133</v>
      </c>
      <c r="J12618" s="18" t="str">
        <f t="shared" si="1248"/>
        <v>16</v>
      </c>
      <c r="K12618" s="31" t="str">
        <f t="shared" si="1249"/>
        <v>16</v>
      </c>
      <c r="L12618" s="31">
        <v>19</v>
      </c>
      <c r="M12618" s="31">
        <f t="shared" si="1250"/>
        <v>3</v>
      </c>
      <c r="N12618" s="31">
        <v>10</v>
      </c>
      <c r="O12618" s="31">
        <f t="shared" si="1251"/>
        <v>7</v>
      </c>
      <c r="P12618" s="32">
        <f t="shared" si="1252"/>
        <v>173.11799999999999</v>
      </c>
      <c r="Q12618" s="33">
        <f t="shared" si="1253"/>
        <v>1211.826</v>
      </c>
    </row>
    <row r="12619" spans="1:17">
      <c r="A12619" s="26">
        <v>12618</v>
      </c>
      <c r="B12619" s="27" t="s">
        <v>31331</v>
      </c>
      <c r="C12619" s="28"/>
      <c r="D12619" s="18" t="s">
        <v>31343</v>
      </c>
      <c r="E12619" s="18" t="s">
        <v>31344</v>
      </c>
      <c r="F12619" s="29">
        <v>1293.78</v>
      </c>
      <c r="G12619" s="30" t="s">
        <v>31334</v>
      </c>
      <c r="H12619" s="18" t="s">
        <v>17</v>
      </c>
      <c r="I12619" s="18" t="s">
        <v>31133</v>
      </c>
      <c r="J12619" s="18" t="str">
        <f t="shared" si="1248"/>
        <v>16</v>
      </c>
      <c r="K12619" s="31" t="str">
        <f t="shared" si="1249"/>
        <v>16</v>
      </c>
      <c r="L12619" s="31">
        <v>19</v>
      </c>
      <c r="M12619" s="31">
        <f t="shared" si="1250"/>
        <v>3</v>
      </c>
      <c r="N12619" s="31">
        <v>10</v>
      </c>
      <c r="O12619" s="31">
        <f t="shared" si="1251"/>
        <v>7</v>
      </c>
      <c r="P12619" s="32">
        <f t="shared" si="1252"/>
        <v>129.37799999999999</v>
      </c>
      <c r="Q12619" s="33">
        <f t="shared" si="1253"/>
        <v>905.64599999999996</v>
      </c>
    </row>
    <row r="12620" spans="1:17">
      <c r="A12620" s="26">
        <v>12619</v>
      </c>
      <c r="B12620" s="27" t="s">
        <v>31345</v>
      </c>
      <c r="C12620" s="28"/>
      <c r="D12620" s="18" t="s">
        <v>31346</v>
      </c>
      <c r="E12620" s="18" t="s">
        <v>31347</v>
      </c>
      <c r="F12620" s="29">
        <v>959.18</v>
      </c>
      <c r="G12620" s="30" t="s">
        <v>17028</v>
      </c>
      <c r="H12620" s="18" t="s">
        <v>17</v>
      </c>
      <c r="I12620" s="18" t="s">
        <v>31133</v>
      </c>
      <c r="J12620" s="18" t="str">
        <f t="shared" si="1248"/>
        <v>16</v>
      </c>
      <c r="K12620" s="31" t="str">
        <f t="shared" si="1249"/>
        <v>16</v>
      </c>
      <c r="L12620" s="31">
        <v>19</v>
      </c>
      <c r="M12620" s="31">
        <f t="shared" si="1250"/>
        <v>3</v>
      </c>
      <c r="N12620" s="31">
        <v>10</v>
      </c>
      <c r="O12620" s="31">
        <f t="shared" si="1251"/>
        <v>7</v>
      </c>
      <c r="P12620" s="32">
        <f t="shared" si="1252"/>
        <v>95.917999999999992</v>
      </c>
      <c r="Q12620" s="33">
        <f t="shared" si="1253"/>
        <v>671.42599999999993</v>
      </c>
    </row>
    <row r="12621" spans="1:17">
      <c r="A12621" s="26">
        <v>12620</v>
      </c>
      <c r="B12621" s="27" t="s">
        <v>31348</v>
      </c>
      <c r="C12621" s="28"/>
      <c r="D12621" s="18" t="s">
        <v>31349</v>
      </c>
      <c r="E12621" s="18" t="s">
        <v>31350</v>
      </c>
      <c r="F12621" s="29">
        <v>3480</v>
      </c>
      <c r="G12621" s="30" t="s">
        <v>17028</v>
      </c>
      <c r="H12621" s="18" t="s">
        <v>17</v>
      </c>
      <c r="I12621" s="18" t="s">
        <v>31133</v>
      </c>
      <c r="J12621" s="18" t="str">
        <f t="shared" si="1248"/>
        <v>16</v>
      </c>
      <c r="K12621" s="31" t="str">
        <f t="shared" si="1249"/>
        <v>16</v>
      </c>
      <c r="L12621" s="31">
        <v>19</v>
      </c>
      <c r="M12621" s="31">
        <f t="shared" si="1250"/>
        <v>3</v>
      </c>
      <c r="N12621" s="31">
        <v>10</v>
      </c>
      <c r="O12621" s="31">
        <f t="shared" si="1251"/>
        <v>7</v>
      </c>
      <c r="P12621" s="32">
        <f t="shared" si="1252"/>
        <v>348</v>
      </c>
      <c r="Q12621" s="33">
        <f t="shared" si="1253"/>
        <v>2436</v>
      </c>
    </row>
    <row r="12622" spans="1:17" ht="25.5">
      <c r="A12622" s="26">
        <v>12621</v>
      </c>
      <c r="B12622" s="27" t="s">
        <v>31351</v>
      </c>
      <c r="C12622" s="28"/>
      <c r="D12622" s="18" t="s">
        <v>31352</v>
      </c>
      <c r="E12622" s="18" t="s">
        <v>31353</v>
      </c>
      <c r="F12622" s="29">
        <v>1700.31</v>
      </c>
      <c r="G12622" s="30" t="s">
        <v>17682</v>
      </c>
      <c r="H12622" s="18" t="s">
        <v>17</v>
      </c>
      <c r="I12622" s="18" t="s">
        <v>31133</v>
      </c>
      <c r="J12622" s="18" t="str">
        <f t="shared" si="1248"/>
        <v>16</v>
      </c>
      <c r="K12622" s="31" t="str">
        <f t="shared" si="1249"/>
        <v>16</v>
      </c>
      <c r="L12622" s="31">
        <v>19</v>
      </c>
      <c r="M12622" s="31">
        <f t="shared" si="1250"/>
        <v>3</v>
      </c>
      <c r="N12622" s="31">
        <v>10</v>
      </c>
      <c r="O12622" s="31">
        <f t="shared" si="1251"/>
        <v>7</v>
      </c>
      <c r="P12622" s="32">
        <f t="shared" si="1252"/>
        <v>170.03100000000001</v>
      </c>
      <c r="Q12622" s="33">
        <f t="shared" si="1253"/>
        <v>1190.2170000000001</v>
      </c>
    </row>
    <row r="12623" spans="1:17">
      <c r="A12623" s="26">
        <v>12622</v>
      </c>
      <c r="B12623" s="27" t="s">
        <v>31354</v>
      </c>
      <c r="C12623" s="28"/>
      <c r="D12623" s="18" t="s">
        <v>31355</v>
      </c>
      <c r="E12623" s="18" t="s">
        <v>31356</v>
      </c>
      <c r="F12623" s="29"/>
      <c r="G12623" s="30"/>
      <c r="H12623" s="18" t="s">
        <v>17</v>
      </c>
      <c r="I12623" s="18" t="s">
        <v>31133</v>
      </c>
      <c r="J12623" s="18" t="str">
        <f t="shared" si="1248"/>
        <v>00</v>
      </c>
      <c r="K12623" s="31" t="str">
        <f t="shared" si="1249"/>
        <v>00</v>
      </c>
      <c r="L12623" s="31">
        <v>19</v>
      </c>
      <c r="M12623" s="31">
        <f t="shared" si="1250"/>
        <v>19</v>
      </c>
      <c r="N12623" s="31">
        <v>10</v>
      </c>
      <c r="O12623" s="31">
        <f t="shared" si="1251"/>
        <v>-9</v>
      </c>
      <c r="P12623" s="32">
        <f t="shared" si="1252"/>
        <v>0</v>
      </c>
      <c r="Q12623" s="33">
        <f t="shared" si="1253"/>
        <v>0</v>
      </c>
    </row>
    <row r="12624" spans="1:17">
      <c r="A12624" s="26">
        <v>12623</v>
      </c>
      <c r="B12624" s="27" t="s">
        <v>31357</v>
      </c>
      <c r="C12624" s="28"/>
      <c r="D12624" s="18" t="s">
        <v>31358</v>
      </c>
      <c r="E12624" s="18" t="s">
        <v>31359</v>
      </c>
      <c r="F12624" s="29"/>
      <c r="G12624" s="30"/>
      <c r="H12624" s="18" t="s">
        <v>17</v>
      </c>
      <c r="I12624" s="18" t="s">
        <v>31133</v>
      </c>
      <c r="J12624" s="18" t="str">
        <f t="shared" si="1248"/>
        <v>00</v>
      </c>
      <c r="K12624" s="31" t="str">
        <f t="shared" si="1249"/>
        <v>00</v>
      </c>
      <c r="L12624" s="31">
        <v>19</v>
      </c>
      <c r="M12624" s="31">
        <f t="shared" si="1250"/>
        <v>19</v>
      </c>
      <c r="N12624" s="31">
        <v>10</v>
      </c>
      <c r="O12624" s="31">
        <f t="shared" si="1251"/>
        <v>-9</v>
      </c>
      <c r="P12624" s="32">
        <f t="shared" si="1252"/>
        <v>0</v>
      </c>
      <c r="Q12624" s="33">
        <f t="shared" si="1253"/>
        <v>0</v>
      </c>
    </row>
    <row r="12625" spans="1:17">
      <c r="A12625" s="26">
        <v>12624</v>
      </c>
      <c r="B12625" s="27" t="s">
        <v>31360</v>
      </c>
      <c r="C12625" s="28"/>
      <c r="D12625" s="18" t="s">
        <v>31361</v>
      </c>
      <c r="E12625" s="18" t="s">
        <v>31362</v>
      </c>
      <c r="F12625" s="29">
        <v>1438.4</v>
      </c>
      <c r="G12625" s="30" t="s">
        <v>31363</v>
      </c>
      <c r="H12625" s="18" t="s">
        <v>17</v>
      </c>
      <c r="I12625" s="18" t="s">
        <v>31133</v>
      </c>
      <c r="J12625" s="18" t="str">
        <f t="shared" si="1248"/>
        <v>18</v>
      </c>
      <c r="K12625" s="31" t="str">
        <f t="shared" si="1249"/>
        <v>18</v>
      </c>
      <c r="L12625" s="31">
        <v>19</v>
      </c>
      <c r="M12625" s="31">
        <f t="shared" si="1250"/>
        <v>1</v>
      </c>
      <c r="N12625" s="31">
        <v>10</v>
      </c>
      <c r="O12625" s="31">
        <f t="shared" si="1251"/>
        <v>9</v>
      </c>
      <c r="P12625" s="32">
        <f t="shared" si="1252"/>
        <v>143.84</v>
      </c>
      <c r="Q12625" s="33">
        <f t="shared" si="1253"/>
        <v>1294.56</v>
      </c>
    </row>
    <row r="12626" spans="1:17">
      <c r="A12626" s="26">
        <v>12625</v>
      </c>
      <c r="B12626" s="27" t="s">
        <v>31364</v>
      </c>
      <c r="C12626" s="28"/>
      <c r="D12626" s="18" t="s">
        <v>31365</v>
      </c>
      <c r="E12626" s="18" t="s">
        <v>31366</v>
      </c>
      <c r="F12626" s="29">
        <v>1055.5999999999999</v>
      </c>
      <c r="G12626" s="30" t="s">
        <v>31363</v>
      </c>
      <c r="H12626" s="18" t="s">
        <v>17</v>
      </c>
      <c r="I12626" s="18" t="s">
        <v>31133</v>
      </c>
      <c r="J12626" s="18" t="str">
        <f t="shared" si="1248"/>
        <v>18</v>
      </c>
      <c r="K12626" s="31" t="str">
        <f t="shared" si="1249"/>
        <v>18</v>
      </c>
      <c r="L12626" s="31">
        <v>19</v>
      </c>
      <c r="M12626" s="31">
        <f t="shared" si="1250"/>
        <v>1</v>
      </c>
      <c r="N12626" s="31">
        <v>10</v>
      </c>
      <c r="O12626" s="31">
        <f t="shared" si="1251"/>
        <v>9</v>
      </c>
      <c r="P12626" s="32">
        <f t="shared" si="1252"/>
        <v>105.55999999999999</v>
      </c>
      <c r="Q12626" s="33">
        <f t="shared" si="1253"/>
        <v>950.03999999999985</v>
      </c>
    </row>
    <row r="12627" spans="1:17">
      <c r="A12627" s="26">
        <v>12626</v>
      </c>
      <c r="B12627" s="27" t="s">
        <v>31367</v>
      </c>
      <c r="C12627" s="28"/>
      <c r="D12627" s="18" t="s">
        <v>31368</v>
      </c>
      <c r="E12627" s="18" t="s">
        <v>31369</v>
      </c>
      <c r="F12627" s="29">
        <v>2233.23</v>
      </c>
      <c r="G12627" s="30" t="s">
        <v>30839</v>
      </c>
      <c r="H12627" s="18" t="s">
        <v>17</v>
      </c>
      <c r="I12627" s="18" t="s">
        <v>31133</v>
      </c>
      <c r="J12627" s="18" t="str">
        <f t="shared" si="1248"/>
        <v>17</v>
      </c>
      <c r="K12627" s="31" t="str">
        <f t="shared" si="1249"/>
        <v>17</v>
      </c>
      <c r="L12627" s="31">
        <v>19</v>
      </c>
      <c r="M12627" s="31">
        <f t="shared" si="1250"/>
        <v>2</v>
      </c>
      <c r="N12627" s="31">
        <v>10</v>
      </c>
      <c r="O12627" s="31">
        <f t="shared" si="1251"/>
        <v>8</v>
      </c>
      <c r="P12627" s="32">
        <f t="shared" si="1252"/>
        <v>223.32300000000001</v>
      </c>
      <c r="Q12627" s="33">
        <f t="shared" si="1253"/>
        <v>1786.5840000000001</v>
      </c>
    </row>
    <row r="12628" spans="1:17">
      <c r="A12628" s="26">
        <v>12627</v>
      </c>
      <c r="B12628" s="27" t="s">
        <v>31370</v>
      </c>
      <c r="C12628" s="28"/>
      <c r="D12628" s="18" t="s">
        <v>31371</v>
      </c>
      <c r="E12628" s="18" t="s">
        <v>31372</v>
      </c>
      <c r="F12628" s="29">
        <v>1884.76</v>
      </c>
      <c r="G12628" s="30" t="s">
        <v>30839</v>
      </c>
      <c r="H12628" s="18" t="s">
        <v>17</v>
      </c>
      <c r="I12628" s="18" t="s">
        <v>31133</v>
      </c>
      <c r="J12628" s="18" t="str">
        <f t="shared" si="1248"/>
        <v>17</v>
      </c>
      <c r="K12628" s="31" t="str">
        <f t="shared" si="1249"/>
        <v>17</v>
      </c>
      <c r="L12628" s="31">
        <v>19</v>
      </c>
      <c r="M12628" s="31">
        <f t="shared" si="1250"/>
        <v>2</v>
      </c>
      <c r="N12628" s="31">
        <v>10</v>
      </c>
      <c r="O12628" s="31">
        <f t="shared" si="1251"/>
        <v>8</v>
      </c>
      <c r="P12628" s="32">
        <f t="shared" si="1252"/>
        <v>188.476</v>
      </c>
      <c r="Q12628" s="33">
        <f t="shared" si="1253"/>
        <v>1507.808</v>
      </c>
    </row>
    <row r="12629" spans="1:17">
      <c r="A12629" s="26">
        <v>12628</v>
      </c>
      <c r="B12629" s="27" t="s">
        <v>31370</v>
      </c>
      <c r="C12629" s="28"/>
      <c r="D12629" s="18" t="s">
        <v>31373</v>
      </c>
      <c r="E12629" s="18" t="s">
        <v>31374</v>
      </c>
      <c r="F12629" s="29">
        <v>1884.76</v>
      </c>
      <c r="G12629" s="30" t="s">
        <v>30839</v>
      </c>
      <c r="H12629" s="18" t="s">
        <v>17</v>
      </c>
      <c r="I12629" s="18" t="s">
        <v>31133</v>
      </c>
      <c r="J12629" s="18" t="str">
        <f t="shared" si="1248"/>
        <v>17</v>
      </c>
      <c r="K12629" s="31" t="str">
        <f t="shared" si="1249"/>
        <v>17</v>
      </c>
      <c r="L12629" s="31">
        <v>19</v>
      </c>
      <c r="M12629" s="31">
        <f t="shared" si="1250"/>
        <v>2</v>
      </c>
      <c r="N12629" s="31">
        <v>10</v>
      </c>
      <c r="O12629" s="31">
        <f t="shared" si="1251"/>
        <v>8</v>
      </c>
      <c r="P12629" s="32">
        <f t="shared" si="1252"/>
        <v>188.476</v>
      </c>
      <c r="Q12629" s="33">
        <f t="shared" si="1253"/>
        <v>1507.808</v>
      </c>
    </row>
    <row r="12630" spans="1:17" ht="25.5">
      <c r="A12630" s="26">
        <v>12629</v>
      </c>
      <c r="B12630" s="27" t="s">
        <v>31375</v>
      </c>
      <c r="C12630" s="28"/>
      <c r="D12630" s="18" t="s">
        <v>31376</v>
      </c>
      <c r="E12630" s="18" t="s">
        <v>31377</v>
      </c>
      <c r="F12630" s="29">
        <v>725</v>
      </c>
      <c r="G12630" s="30" t="s">
        <v>31378</v>
      </c>
      <c r="H12630" s="18" t="s">
        <v>17</v>
      </c>
      <c r="I12630" s="18" t="s">
        <v>31133</v>
      </c>
      <c r="J12630" s="18" t="str">
        <f t="shared" si="1248"/>
        <v>17</v>
      </c>
      <c r="K12630" s="31" t="str">
        <f t="shared" si="1249"/>
        <v>17</v>
      </c>
      <c r="L12630" s="31">
        <v>19</v>
      </c>
      <c r="M12630" s="31">
        <f t="shared" si="1250"/>
        <v>2</v>
      </c>
      <c r="N12630" s="31">
        <v>10</v>
      </c>
      <c r="O12630" s="31">
        <f t="shared" si="1251"/>
        <v>8</v>
      </c>
      <c r="P12630" s="32">
        <f t="shared" si="1252"/>
        <v>72.5</v>
      </c>
      <c r="Q12630" s="33">
        <f t="shared" si="1253"/>
        <v>580</v>
      </c>
    </row>
    <row r="12631" spans="1:17" ht="25.5">
      <c r="A12631" s="26">
        <v>12630</v>
      </c>
      <c r="B12631" s="27" t="s">
        <v>31375</v>
      </c>
      <c r="C12631" s="28"/>
      <c r="D12631" s="18" t="s">
        <v>31379</v>
      </c>
      <c r="E12631" s="18" t="s">
        <v>31380</v>
      </c>
      <c r="F12631" s="29">
        <v>725</v>
      </c>
      <c r="G12631" s="30" t="s">
        <v>31378</v>
      </c>
      <c r="H12631" s="18" t="s">
        <v>17</v>
      </c>
      <c r="I12631" s="18" t="s">
        <v>31133</v>
      </c>
      <c r="J12631" s="18" t="str">
        <f t="shared" si="1248"/>
        <v>17</v>
      </c>
      <c r="K12631" s="31" t="str">
        <f t="shared" si="1249"/>
        <v>17</v>
      </c>
      <c r="L12631" s="31">
        <v>19</v>
      </c>
      <c r="M12631" s="31">
        <f t="shared" si="1250"/>
        <v>2</v>
      </c>
      <c r="N12631" s="31">
        <v>10</v>
      </c>
      <c r="O12631" s="31">
        <f t="shared" si="1251"/>
        <v>8</v>
      </c>
      <c r="P12631" s="32">
        <f t="shared" si="1252"/>
        <v>72.5</v>
      </c>
      <c r="Q12631" s="33">
        <f t="shared" si="1253"/>
        <v>580</v>
      </c>
    </row>
    <row r="12632" spans="1:17" ht="25.5">
      <c r="A12632" s="26">
        <v>12631</v>
      </c>
      <c r="B12632" s="27" t="s">
        <v>31375</v>
      </c>
      <c r="C12632" s="28"/>
      <c r="D12632" s="18" t="s">
        <v>31381</v>
      </c>
      <c r="E12632" s="18" t="s">
        <v>31382</v>
      </c>
      <c r="F12632" s="29">
        <v>750</v>
      </c>
      <c r="G12632" s="30" t="s">
        <v>31378</v>
      </c>
      <c r="H12632" s="18" t="s">
        <v>17</v>
      </c>
      <c r="I12632" s="18" t="s">
        <v>31133</v>
      </c>
      <c r="J12632" s="18" t="str">
        <f t="shared" si="1248"/>
        <v>17</v>
      </c>
      <c r="K12632" s="31" t="str">
        <f t="shared" si="1249"/>
        <v>17</v>
      </c>
      <c r="L12632" s="31">
        <v>19</v>
      </c>
      <c r="M12632" s="31">
        <f t="shared" si="1250"/>
        <v>2</v>
      </c>
      <c r="N12632" s="31">
        <v>10</v>
      </c>
      <c r="O12632" s="31">
        <f t="shared" si="1251"/>
        <v>8</v>
      </c>
      <c r="P12632" s="32">
        <f t="shared" si="1252"/>
        <v>75</v>
      </c>
      <c r="Q12632" s="33">
        <f t="shared" si="1253"/>
        <v>600</v>
      </c>
    </row>
    <row r="12633" spans="1:17" ht="25.5">
      <c r="A12633" s="26">
        <v>12632</v>
      </c>
      <c r="B12633" s="27" t="s">
        <v>31375</v>
      </c>
      <c r="C12633" s="28"/>
      <c r="D12633" s="18" t="s">
        <v>31383</v>
      </c>
      <c r="E12633" s="18" t="s">
        <v>31384</v>
      </c>
      <c r="F12633" s="29">
        <v>750</v>
      </c>
      <c r="G12633" s="30" t="s">
        <v>31378</v>
      </c>
      <c r="H12633" s="18" t="s">
        <v>17</v>
      </c>
      <c r="I12633" s="18" t="s">
        <v>31133</v>
      </c>
      <c r="J12633" s="18" t="str">
        <f t="shared" si="1248"/>
        <v>17</v>
      </c>
      <c r="K12633" s="31" t="str">
        <f t="shared" si="1249"/>
        <v>17</v>
      </c>
      <c r="L12633" s="31">
        <v>19</v>
      </c>
      <c r="M12633" s="31">
        <f t="shared" si="1250"/>
        <v>2</v>
      </c>
      <c r="N12633" s="31">
        <v>10</v>
      </c>
      <c r="O12633" s="31">
        <f t="shared" si="1251"/>
        <v>8</v>
      </c>
      <c r="P12633" s="32">
        <f t="shared" si="1252"/>
        <v>75</v>
      </c>
      <c r="Q12633" s="33">
        <f t="shared" si="1253"/>
        <v>600</v>
      </c>
    </row>
    <row r="12634" spans="1:17" ht="25.5">
      <c r="A12634" s="26">
        <v>12633</v>
      </c>
      <c r="B12634" s="27" t="s">
        <v>31375</v>
      </c>
      <c r="C12634" s="28"/>
      <c r="D12634" s="18" t="s">
        <v>31385</v>
      </c>
      <c r="E12634" s="18" t="s">
        <v>31386</v>
      </c>
      <c r="F12634" s="29">
        <v>750</v>
      </c>
      <c r="G12634" s="30" t="s">
        <v>31378</v>
      </c>
      <c r="H12634" s="18" t="s">
        <v>17</v>
      </c>
      <c r="I12634" s="18" t="s">
        <v>31133</v>
      </c>
      <c r="J12634" s="18" t="str">
        <f t="shared" si="1248"/>
        <v>17</v>
      </c>
      <c r="K12634" s="31" t="str">
        <f t="shared" si="1249"/>
        <v>17</v>
      </c>
      <c r="L12634" s="31">
        <v>19</v>
      </c>
      <c r="M12634" s="31">
        <f t="shared" si="1250"/>
        <v>2</v>
      </c>
      <c r="N12634" s="31">
        <v>10</v>
      </c>
      <c r="O12634" s="31">
        <f t="shared" si="1251"/>
        <v>8</v>
      </c>
      <c r="P12634" s="32">
        <f t="shared" si="1252"/>
        <v>75</v>
      </c>
      <c r="Q12634" s="33">
        <f t="shared" si="1253"/>
        <v>600</v>
      </c>
    </row>
    <row r="12635" spans="1:17" ht="25.5">
      <c r="A12635" s="26">
        <v>12634</v>
      </c>
      <c r="B12635" s="27" t="s">
        <v>31387</v>
      </c>
      <c r="C12635" s="28"/>
      <c r="D12635" s="18" t="s">
        <v>31388</v>
      </c>
      <c r="E12635" s="18" t="s">
        <v>31389</v>
      </c>
      <c r="F12635" s="29">
        <v>1350</v>
      </c>
      <c r="G12635" s="30" t="s">
        <v>31378</v>
      </c>
      <c r="H12635" s="18" t="s">
        <v>17</v>
      </c>
      <c r="I12635" s="18" t="s">
        <v>31133</v>
      </c>
      <c r="J12635" s="18" t="str">
        <f t="shared" si="1248"/>
        <v>17</v>
      </c>
      <c r="K12635" s="31" t="str">
        <f t="shared" ref="K12635:K12660" si="1254">J12635</f>
        <v>17</v>
      </c>
      <c r="L12635" s="31">
        <v>19</v>
      </c>
      <c r="M12635" s="31">
        <f t="shared" ref="M12635:M12660" si="1255">+L12635-K12635</f>
        <v>2</v>
      </c>
      <c r="N12635" s="31">
        <v>10</v>
      </c>
      <c r="O12635" s="31">
        <f t="shared" ref="O12635:O12660" si="1256">N12635-M12635</f>
        <v>8</v>
      </c>
      <c r="P12635" s="32">
        <f t="shared" si="1252"/>
        <v>135</v>
      </c>
      <c r="Q12635" s="33">
        <f t="shared" ref="Q12635:Q12660" si="1257">P12635*O12635</f>
        <v>1080</v>
      </c>
    </row>
    <row r="12636" spans="1:17" ht="25.5">
      <c r="A12636" s="26">
        <v>12635</v>
      </c>
      <c r="B12636" s="27" t="s">
        <v>31387</v>
      </c>
      <c r="C12636" s="28"/>
      <c r="D12636" s="18" t="s">
        <v>31390</v>
      </c>
      <c r="E12636" s="18" t="s">
        <v>31391</v>
      </c>
      <c r="F12636" s="29">
        <v>1350</v>
      </c>
      <c r="G12636" s="30" t="s">
        <v>31378</v>
      </c>
      <c r="H12636" s="18" t="s">
        <v>17</v>
      </c>
      <c r="I12636" s="18" t="s">
        <v>31133</v>
      </c>
      <c r="J12636" s="18" t="str">
        <f t="shared" si="1248"/>
        <v>17</v>
      </c>
      <c r="K12636" s="31" t="str">
        <f t="shared" si="1254"/>
        <v>17</v>
      </c>
      <c r="L12636" s="31">
        <v>19</v>
      </c>
      <c r="M12636" s="31">
        <f t="shared" si="1255"/>
        <v>2</v>
      </c>
      <c r="N12636" s="31">
        <v>10</v>
      </c>
      <c r="O12636" s="31">
        <f t="shared" si="1256"/>
        <v>8</v>
      </c>
      <c r="P12636" s="32">
        <f t="shared" si="1252"/>
        <v>135</v>
      </c>
      <c r="Q12636" s="33">
        <f t="shared" si="1257"/>
        <v>1080</v>
      </c>
    </row>
    <row r="12637" spans="1:17">
      <c r="A12637" s="26">
        <v>12636</v>
      </c>
      <c r="B12637" s="27" t="s">
        <v>31357</v>
      </c>
      <c r="C12637" s="28"/>
      <c r="D12637" s="18" t="s">
        <v>31392</v>
      </c>
      <c r="E12637" s="18" t="s">
        <v>31393</v>
      </c>
      <c r="F12637" s="29">
        <v>1350</v>
      </c>
      <c r="G12637" s="30" t="s">
        <v>31378</v>
      </c>
      <c r="H12637" s="18" t="s">
        <v>17</v>
      </c>
      <c r="I12637" s="18" t="s">
        <v>31133</v>
      </c>
      <c r="J12637" s="18" t="str">
        <f t="shared" si="1248"/>
        <v>17</v>
      </c>
      <c r="K12637" s="31" t="str">
        <f t="shared" si="1254"/>
        <v>17</v>
      </c>
      <c r="L12637" s="31">
        <v>19</v>
      </c>
      <c r="M12637" s="31">
        <f t="shared" si="1255"/>
        <v>2</v>
      </c>
      <c r="N12637" s="31">
        <v>10</v>
      </c>
      <c r="O12637" s="31">
        <f t="shared" si="1256"/>
        <v>8</v>
      </c>
      <c r="P12637" s="32">
        <f t="shared" si="1252"/>
        <v>135</v>
      </c>
      <c r="Q12637" s="33">
        <f t="shared" si="1257"/>
        <v>1080</v>
      </c>
    </row>
    <row r="12638" spans="1:17" ht="25.5">
      <c r="A12638" s="26">
        <v>12637</v>
      </c>
      <c r="B12638" s="27" t="s">
        <v>31394</v>
      </c>
      <c r="C12638" s="28"/>
      <c r="D12638" s="18" t="s">
        <v>31395</v>
      </c>
      <c r="E12638" s="18" t="s">
        <v>31396</v>
      </c>
      <c r="F12638" s="29">
        <v>1350</v>
      </c>
      <c r="G12638" s="30" t="s">
        <v>31378</v>
      </c>
      <c r="H12638" s="18" t="s">
        <v>17</v>
      </c>
      <c r="I12638" s="18" t="s">
        <v>31133</v>
      </c>
      <c r="J12638" s="18" t="str">
        <f t="shared" si="1248"/>
        <v>17</v>
      </c>
      <c r="K12638" s="31" t="str">
        <f t="shared" si="1254"/>
        <v>17</v>
      </c>
      <c r="L12638" s="31">
        <v>19</v>
      </c>
      <c r="M12638" s="31">
        <f t="shared" si="1255"/>
        <v>2</v>
      </c>
      <c r="N12638" s="31">
        <v>10</v>
      </c>
      <c r="O12638" s="31">
        <f t="shared" si="1256"/>
        <v>8</v>
      </c>
      <c r="P12638" s="32">
        <f t="shared" si="1252"/>
        <v>135</v>
      </c>
      <c r="Q12638" s="33">
        <f t="shared" si="1257"/>
        <v>1080</v>
      </c>
    </row>
    <row r="12639" spans="1:17">
      <c r="A12639" s="26">
        <v>12638</v>
      </c>
      <c r="B12639" s="27" t="s">
        <v>27700</v>
      </c>
      <c r="C12639" s="28"/>
      <c r="D12639" s="18" t="s">
        <v>31397</v>
      </c>
      <c r="E12639" s="18" t="s">
        <v>31398</v>
      </c>
      <c r="F12639" s="29">
        <v>1682</v>
      </c>
      <c r="G12639" s="30" t="s">
        <v>848</v>
      </c>
      <c r="H12639" s="18" t="s">
        <v>17</v>
      </c>
      <c r="I12639" s="18" t="s">
        <v>31133</v>
      </c>
      <c r="J12639" s="18" t="str">
        <f t="shared" si="1248"/>
        <v>17</v>
      </c>
      <c r="K12639" s="31" t="str">
        <f t="shared" si="1254"/>
        <v>17</v>
      </c>
      <c r="L12639" s="31">
        <v>19</v>
      </c>
      <c r="M12639" s="31">
        <f t="shared" si="1255"/>
        <v>2</v>
      </c>
      <c r="N12639" s="31">
        <v>3</v>
      </c>
      <c r="O12639" s="31">
        <f t="shared" si="1256"/>
        <v>1</v>
      </c>
      <c r="P12639" s="32">
        <f t="shared" si="1252"/>
        <v>560.66666666666663</v>
      </c>
      <c r="Q12639" s="33">
        <f t="shared" si="1257"/>
        <v>560.66666666666663</v>
      </c>
    </row>
    <row r="12640" spans="1:17" ht="25.5">
      <c r="A12640" s="26">
        <v>12639</v>
      </c>
      <c r="B12640" s="27" t="s">
        <v>31399</v>
      </c>
      <c r="C12640" s="28"/>
      <c r="D12640" s="18" t="s">
        <v>31400</v>
      </c>
      <c r="E12640" s="18" t="s">
        <v>31401</v>
      </c>
      <c r="F12640" s="34">
        <v>2842.49</v>
      </c>
      <c r="G12640" s="35">
        <v>43206</v>
      </c>
      <c r="H12640" s="18" t="s">
        <v>17</v>
      </c>
      <c r="I12640" s="18" t="s">
        <v>31133</v>
      </c>
      <c r="J12640" s="18" t="str">
        <f t="shared" si="1248"/>
        <v>18</v>
      </c>
      <c r="K12640" s="31" t="str">
        <f t="shared" si="1254"/>
        <v>18</v>
      </c>
      <c r="L12640" s="31">
        <v>19</v>
      </c>
      <c r="M12640" s="31">
        <f t="shared" si="1255"/>
        <v>1</v>
      </c>
      <c r="N12640" s="31">
        <v>3</v>
      </c>
      <c r="O12640" s="31">
        <f t="shared" si="1256"/>
        <v>2</v>
      </c>
      <c r="P12640" s="32">
        <f t="shared" si="1252"/>
        <v>947.49666666666656</v>
      </c>
      <c r="Q12640" s="33">
        <f t="shared" si="1257"/>
        <v>1894.9933333333331</v>
      </c>
    </row>
    <row r="12641" spans="1:17" ht="25.5">
      <c r="A12641" s="26">
        <v>12640</v>
      </c>
      <c r="B12641" s="27" t="s">
        <v>31399</v>
      </c>
      <c r="C12641" s="28"/>
      <c r="D12641" s="18" t="s">
        <v>31402</v>
      </c>
      <c r="E12641" s="18" t="s">
        <v>31403</v>
      </c>
      <c r="F12641" s="34">
        <v>2842.49</v>
      </c>
      <c r="G12641" s="35">
        <v>43206</v>
      </c>
      <c r="H12641" s="18" t="s">
        <v>17</v>
      </c>
      <c r="I12641" s="18" t="s">
        <v>31133</v>
      </c>
      <c r="J12641" s="18" t="str">
        <f t="shared" si="1248"/>
        <v>18</v>
      </c>
      <c r="K12641" s="31" t="str">
        <f t="shared" si="1254"/>
        <v>18</v>
      </c>
      <c r="L12641" s="31">
        <v>19</v>
      </c>
      <c r="M12641" s="31">
        <f t="shared" si="1255"/>
        <v>1</v>
      </c>
      <c r="N12641" s="31">
        <v>3</v>
      </c>
      <c r="O12641" s="31">
        <f t="shared" si="1256"/>
        <v>2</v>
      </c>
      <c r="P12641" s="32">
        <f t="shared" si="1252"/>
        <v>947.49666666666656</v>
      </c>
      <c r="Q12641" s="33">
        <f t="shared" si="1257"/>
        <v>1894.9933333333331</v>
      </c>
    </row>
    <row r="12642" spans="1:17" ht="25.5">
      <c r="A12642" s="26">
        <v>12641</v>
      </c>
      <c r="B12642" s="27" t="s">
        <v>31399</v>
      </c>
      <c r="C12642" s="28"/>
      <c r="D12642" s="18" t="s">
        <v>31404</v>
      </c>
      <c r="E12642" s="18" t="s">
        <v>31405</v>
      </c>
      <c r="F12642" s="34">
        <v>2842.49</v>
      </c>
      <c r="G12642" s="35">
        <v>43206</v>
      </c>
      <c r="H12642" s="18" t="s">
        <v>17</v>
      </c>
      <c r="I12642" s="18" t="s">
        <v>31133</v>
      </c>
      <c r="J12642" s="18" t="str">
        <f t="shared" si="1248"/>
        <v>18</v>
      </c>
      <c r="K12642" s="31" t="str">
        <f t="shared" si="1254"/>
        <v>18</v>
      </c>
      <c r="L12642" s="31">
        <v>19</v>
      </c>
      <c r="M12642" s="31">
        <f t="shared" si="1255"/>
        <v>1</v>
      </c>
      <c r="N12642" s="31">
        <v>3</v>
      </c>
      <c r="O12642" s="31">
        <f t="shared" si="1256"/>
        <v>2</v>
      </c>
      <c r="P12642" s="32">
        <f t="shared" si="1252"/>
        <v>947.49666666666656</v>
      </c>
      <c r="Q12642" s="33">
        <f t="shared" si="1257"/>
        <v>1894.9933333333331</v>
      </c>
    </row>
    <row r="12643" spans="1:17" ht="25.5">
      <c r="A12643" s="26">
        <v>12642</v>
      </c>
      <c r="B12643" s="27" t="s">
        <v>31399</v>
      </c>
      <c r="C12643" s="28"/>
      <c r="D12643" s="18" t="s">
        <v>31406</v>
      </c>
      <c r="E12643" s="18" t="s">
        <v>31407</v>
      </c>
      <c r="F12643" s="34">
        <v>2842.49</v>
      </c>
      <c r="G12643" s="35">
        <v>43206</v>
      </c>
      <c r="H12643" s="18" t="s">
        <v>17</v>
      </c>
      <c r="I12643" s="18" t="s">
        <v>31133</v>
      </c>
      <c r="J12643" s="18" t="str">
        <f t="shared" si="1248"/>
        <v>18</v>
      </c>
      <c r="K12643" s="31" t="str">
        <f t="shared" si="1254"/>
        <v>18</v>
      </c>
      <c r="L12643" s="31">
        <v>19</v>
      </c>
      <c r="M12643" s="31">
        <f t="shared" si="1255"/>
        <v>1</v>
      </c>
      <c r="N12643" s="31">
        <v>3</v>
      </c>
      <c r="O12643" s="31">
        <f t="shared" si="1256"/>
        <v>2</v>
      </c>
      <c r="P12643" s="32">
        <f t="shared" si="1252"/>
        <v>947.49666666666656</v>
      </c>
      <c r="Q12643" s="33">
        <f t="shared" si="1257"/>
        <v>1894.9933333333331</v>
      </c>
    </row>
    <row r="12644" spans="1:17" ht="25.5">
      <c r="A12644" s="26">
        <v>12643</v>
      </c>
      <c r="B12644" s="27" t="s">
        <v>31408</v>
      </c>
      <c r="C12644" s="28"/>
      <c r="D12644" s="18" t="s">
        <v>31409</v>
      </c>
      <c r="E12644" s="18" t="s">
        <v>31410</v>
      </c>
      <c r="F12644" s="39">
        <v>13364.36</v>
      </c>
      <c r="G12644" s="38">
        <v>43270</v>
      </c>
      <c r="H12644" s="18" t="s">
        <v>17</v>
      </c>
      <c r="I12644" s="18" t="s">
        <v>31133</v>
      </c>
      <c r="J12644" s="18" t="str">
        <f t="shared" si="1248"/>
        <v>18</v>
      </c>
      <c r="K12644" s="31" t="str">
        <f t="shared" si="1254"/>
        <v>18</v>
      </c>
      <c r="L12644" s="31">
        <v>19</v>
      </c>
      <c r="M12644" s="31">
        <f t="shared" si="1255"/>
        <v>1</v>
      </c>
      <c r="N12644" s="31">
        <v>10</v>
      </c>
      <c r="O12644" s="31">
        <f t="shared" si="1256"/>
        <v>9</v>
      </c>
      <c r="P12644" s="32">
        <f t="shared" si="1252"/>
        <v>1336.4360000000001</v>
      </c>
      <c r="Q12644" s="33">
        <f t="shared" si="1257"/>
        <v>12027.924000000001</v>
      </c>
    </row>
    <row r="12645" spans="1:17">
      <c r="A12645" s="26">
        <v>12644</v>
      </c>
      <c r="B12645" s="44" t="s">
        <v>31411</v>
      </c>
      <c r="C12645" s="28"/>
      <c r="D12645" s="28" t="s">
        <v>31412</v>
      </c>
      <c r="E12645" s="18" t="s">
        <v>31413</v>
      </c>
      <c r="F12645" s="29">
        <v>4640</v>
      </c>
      <c r="G12645" s="30" t="s">
        <v>31414</v>
      </c>
      <c r="H12645" s="18" t="s">
        <v>17</v>
      </c>
      <c r="I12645" s="18" t="s">
        <v>31133</v>
      </c>
      <c r="J12645" s="18" t="str">
        <f t="shared" si="1248"/>
        <v>19</v>
      </c>
      <c r="K12645" s="31" t="str">
        <f t="shared" si="1254"/>
        <v>19</v>
      </c>
      <c r="L12645" s="31">
        <v>19</v>
      </c>
      <c r="M12645" s="31">
        <f t="shared" si="1255"/>
        <v>0</v>
      </c>
      <c r="N12645" s="31">
        <v>10</v>
      </c>
      <c r="O12645" s="31">
        <f t="shared" si="1256"/>
        <v>10</v>
      </c>
      <c r="P12645" s="32">
        <f t="shared" si="1252"/>
        <v>464</v>
      </c>
      <c r="Q12645" s="33">
        <f t="shared" si="1257"/>
        <v>4640</v>
      </c>
    </row>
    <row r="12646" spans="1:17">
      <c r="A12646" s="26">
        <v>12645</v>
      </c>
      <c r="B12646" s="44" t="s">
        <v>31415</v>
      </c>
      <c r="C12646" s="28"/>
      <c r="D12646" s="28" t="s">
        <v>31416</v>
      </c>
      <c r="E12646" s="18" t="s">
        <v>31417</v>
      </c>
      <c r="F12646" s="29">
        <v>4640</v>
      </c>
      <c r="G12646" s="30" t="s">
        <v>31414</v>
      </c>
      <c r="H12646" s="18" t="s">
        <v>17</v>
      </c>
      <c r="I12646" s="18" t="s">
        <v>31133</v>
      </c>
      <c r="J12646" s="18" t="str">
        <f t="shared" si="1248"/>
        <v>19</v>
      </c>
      <c r="K12646" s="31" t="str">
        <f t="shared" si="1254"/>
        <v>19</v>
      </c>
      <c r="L12646" s="31">
        <v>19</v>
      </c>
      <c r="M12646" s="31">
        <f t="shared" si="1255"/>
        <v>0</v>
      </c>
      <c r="N12646" s="31">
        <v>10</v>
      </c>
      <c r="O12646" s="31">
        <f t="shared" si="1256"/>
        <v>10</v>
      </c>
      <c r="P12646" s="32">
        <f t="shared" si="1252"/>
        <v>464</v>
      </c>
      <c r="Q12646" s="33">
        <f t="shared" si="1257"/>
        <v>4640</v>
      </c>
    </row>
    <row r="12647" spans="1:17">
      <c r="A12647" s="26">
        <v>12646</v>
      </c>
      <c r="B12647" s="44" t="s">
        <v>31418</v>
      </c>
      <c r="C12647" s="28"/>
      <c r="D12647" s="28" t="s">
        <v>31419</v>
      </c>
      <c r="E12647" s="18" t="s">
        <v>31420</v>
      </c>
      <c r="F12647" s="29">
        <v>9929.6</v>
      </c>
      <c r="G12647" s="30" t="s">
        <v>31414</v>
      </c>
      <c r="H12647" s="18" t="s">
        <v>17</v>
      </c>
      <c r="I12647" s="18" t="s">
        <v>31133</v>
      </c>
      <c r="J12647" s="18" t="str">
        <f t="shared" si="1248"/>
        <v>19</v>
      </c>
      <c r="K12647" s="31" t="str">
        <f t="shared" si="1254"/>
        <v>19</v>
      </c>
      <c r="L12647" s="31">
        <v>19</v>
      </c>
      <c r="M12647" s="31">
        <f t="shared" si="1255"/>
        <v>0</v>
      </c>
      <c r="N12647" s="31">
        <v>10</v>
      </c>
      <c r="O12647" s="31">
        <f t="shared" si="1256"/>
        <v>10</v>
      </c>
      <c r="P12647" s="32">
        <f t="shared" si="1252"/>
        <v>992.96</v>
      </c>
      <c r="Q12647" s="33">
        <f t="shared" si="1257"/>
        <v>9929.6</v>
      </c>
    </row>
    <row r="12648" spans="1:17">
      <c r="A12648" s="26">
        <v>12647</v>
      </c>
      <c r="B12648" s="44" t="s">
        <v>31421</v>
      </c>
      <c r="C12648" s="28"/>
      <c r="D12648" s="28" t="s">
        <v>31422</v>
      </c>
      <c r="E12648" s="18" t="s">
        <v>31423</v>
      </c>
      <c r="F12648" s="29">
        <v>9929.6</v>
      </c>
      <c r="G12648" s="30" t="s">
        <v>31414</v>
      </c>
      <c r="H12648" s="18" t="s">
        <v>17</v>
      </c>
      <c r="I12648" s="18" t="s">
        <v>31133</v>
      </c>
      <c r="J12648" s="18" t="str">
        <f t="shared" si="1248"/>
        <v>19</v>
      </c>
      <c r="K12648" s="31" t="str">
        <f t="shared" si="1254"/>
        <v>19</v>
      </c>
      <c r="L12648" s="31">
        <v>19</v>
      </c>
      <c r="M12648" s="31">
        <f t="shared" si="1255"/>
        <v>0</v>
      </c>
      <c r="N12648" s="31">
        <v>10</v>
      </c>
      <c r="O12648" s="31">
        <f t="shared" si="1256"/>
        <v>10</v>
      </c>
      <c r="P12648" s="32">
        <f t="shared" si="1252"/>
        <v>992.96</v>
      </c>
      <c r="Q12648" s="33">
        <f t="shared" si="1257"/>
        <v>9929.6</v>
      </c>
    </row>
    <row r="12649" spans="1:17">
      <c r="A12649" s="26">
        <v>12648</v>
      </c>
      <c r="B12649" s="44" t="s">
        <v>31424</v>
      </c>
      <c r="C12649" s="28"/>
      <c r="D12649" s="28" t="s">
        <v>31425</v>
      </c>
      <c r="E12649" s="18" t="s">
        <v>31426</v>
      </c>
      <c r="F12649" s="29">
        <v>7876.4</v>
      </c>
      <c r="G12649" s="30" t="s">
        <v>31427</v>
      </c>
      <c r="H12649" s="18" t="s">
        <v>17</v>
      </c>
      <c r="I12649" s="18" t="s">
        <v>31133</v>
      </c>
      <c r="J12649" s="18" t="str">
        <f t="shared" si="1248"/>
        <v>19</v>
      </c>
      <c r="K12649" s="31" t="str">
        <f t="shared" si="1254"/>
        <v>19</v>
      </c>
      <c r="L12649" s="31">
        <v>19</v>
      </c>
      <c r="M12649" s="31">
        <f t="shared" si="1255"/>
        <v>0</v>
      </c>
      <c r="N12649" s="31">
        <v>10</v>
      </c>
      <c r="O12649" s="31">
        <f t="shared" si="1256"/>
        <v>10</v>
      </c>
      <c r="P12649" s="32">
        <f t="shared" si="1252"/>
        <v>787.64</v>
      </c>
      <c r="Q12649" s="33">
        <f t="shared" si="1257"/>
        <v>7876.4</v>
      </c>
    </row>
    <row r="12650" spans="1:17">
      <c r="A12650" s="26">
        <v>12649</v>
      </c>
      <c r="B12650" s="44" t="s">
        <v>31424</v>
      </c>
      <c r="C12650" s="28"/>
      <c r="D12650" s="28" t="s">
        <v>31428</v>
      </c>
      <c r="E12650" s="18" t="s">
        <v>31429</v>
      </c>
      <c r="F12650" s="29">
        <v>7876.4</v>
      </c>
      <c r="G12650" s="30" t="s">
        <v>31427</v>
      </c>
      <c r="H12650" s="18" t="s">
        <v>17</v>
      </c>
      <c r="I12650" s="18" t="s">
        <v>31133</v>
      </c>
      <c r="J12650" s="18" t="str">
        <f t="shared" si="1248"/>
        <v>19</v>
      </c>
      <c r="K12650" s="31" t="str">
        <f t="shared" si="1254"/>
        <v>19</v>
      </c>
      <c r="L12650" s="31">
        <v>19</v>
      </c>
      <c r="M12650" s="31">
        <f t="shared" si="1255"/>
        <v>0</v>
      </c>
      <c r="N12650" s="31">
        <v>10</v>
      </c>
      <c r="O12650" s="31">
        <f t="shared" si="1256"/>
        <v>10</v>
      </c>
      <c r="P12650" s="32">
        <f t="shared" ref="P12650:P12656" si="1258">F12651/N12650</f>
        <v>787.64</v>
      </c>
      <c r="Q12650" s="33">
        <f t="shared" si="1257"/>
        <v>7876.4</v>
      </c>
    </row>
    <row r="12651" spans="1:17">
      <c r="A12651" s="26">
        <v>12650</v>
      </c>
      <c r="B12651" s="44" t="s">
        <v>31424</v>
      </c>
      <c r="C12651" s="28"/>
      <c r="D12651" s="28" t="s">
        <v>31430</v>
      </c>
      <c r="E12651" s="18" t="s">
        <v>31431</v>
      </c>
      <c r="F12651" s="29">
        <v>7876.4</v>
      </c>
      <c r="G12651" s="30" t="s">
        <v>31427</v>
      </c>
      <c r="H12651" s="18" t="s">
        <v>17</v>
      </c>
      <c r="I12651" s="18" t="s">
        <v>31133</v>
      </c>
      <c r="J12651" s="18" t="str">
        <f t="shared" si="1248"/>
        <v>19</v>
      </c>
      <c r="K12651" s="31" t="str">
        <f t="shared" si="1254"/>
        <v>19</v>
      </c>
      <c r="L12651" s="31">
        <v>19</v>
      </c>
      <c r="M12651" s="31">
        <f t="shared" si="1255"/>
        <v>0</v>
      </c>
      <c r="N12651" s="31">
        <v>10</v>
      </c>
      <c r="O12651" s="31">
        <f t="shared" si="1256"/>
        <v>10</v>
      </c>
      <c r="P12651" s="32">
        <f t="shared" si="1258"/>
        <v>787.64</v>
      </c>
      <c r="Q12651" s="33">
        <f t="shared" si="1257"/>
        <v>7876.4</v>
      </c>
    </row>
    <row r="12652" spans="1:17">
      <c r="A12652" s="26">
        <v>12651</v>
      </c>
      <c r="B12652" s="44" t="s">
        <v>31424</v>
      </c>
      <c r="C12652" s="28"/>
      <c r="D12652" s="28" t="s">
        <v>31432</v>
      </c>
      <c r="E12652" s="18" t="s">
        <v>31433</v>
      </c>
      <c r="F12652" s="29">
        <v>7876.4</v>
      </c>
      <c r="G12652" s="30" t="s">
        <v>31427</v>
      </c>
      <c r="H12652" s="18" t="s">
        <v>17</v>
      </c>
      <c r="I12652" s="18" t="s">
        <v>31133</v>
      </c>
      <c r="J12652" s="18" t="str">
        <f t="shared" si="1248"/>
        <v>19</v>
      </c>
      <c r="K12652" s="31" t="str">
        <f t="shared" si="1254"/>
        <v>19</v>
      </c>
      <c r="L12652" s="31">
        <v>19</v>
      </c>
      <c r="M12652" s="31">
        <f t="shared" si="1255"/>
        <v>0</v>
      </c>
      <c r="N12652" s="31">
        <v>10</v>
      </c>
      <c r="O12652" s="31">
        <f t="shared" si="1256"/>
        <v>10</v>
      </c>
      <c r="P12652" s="32">
        <f t="shared" si="1258"/>
        <v>787.64</v>
      </c>
      <c r="Q12652" s="33">
        <f t="shared" si="1257"/>
        <v>7876.4</v>
      </c>
    </row>
    <row r="12653" spans="1:17">
      <c r="A12653" s="26">
        <v>12652</v>
      </c>
      <c r="B12653" s="44" t="s">
        <v>31424</v>
      </c>
      <c r="C12653" s="28"/>
      <c r="D12653" s="28" t="s">
        <v>31434</v>
      </c>
      <c r="E12653" s="18" t="s">
        <v>31435</v>
      </c>
      <c r="F12653" s="29">
        <v>7876.4</v>
      </c>
      <c r="G12653" s="30" t="s">
        <v>31427</v>
      </c>
      <c r="H12653" s="18" t="s">
        <v>17</v>
      </c>
      <c r="I12653" s="18" t="s">
        <v>31133</v>
      </c>
      <c r="J12653" s="18" t="str">
        <f t="shared" si="1248"/>
        <v>19</v>
      </c>
      <c r="K12653" s="31" t="str">
        <f t="shared" si="1254"/>
        <v>19</v>
      </c>
      <c r="L12653" s="31">
        <v>19</v>
      </c>
      <c r="M12653" s="31">
        <f t="shared" si="1255"/>
        <v>0</v>
      </c>
      <c r="N12653" s="31">
        <v>10</v>
      </c>
      <c r="O12653" s="31">
        <f t="shared" si="1256"/>
        <v>10</v>
      </c>
      <c r="P12653" s="32">
        <f t="shared" si="1258"/>
        <v>787.64</v>
      </c>
      <c r="Q12653" s="33">
        <f t="shared" si="1257"/>
        <v>7876.4</v>
      </c>
    </row>
    <row r="12654" spans="1:17">
      <c r="A12654" s="26">
        <v>12653</v>
      </c>
      <c r="B12654" s="44" t="s">
        <v>31424</v>
      </c>
      <c r="C12654" s="28"/>
      <c r="D12654" s="28" t="s">
        <v>31436</v>
      </c>
      <c r="E12654" s="18" t="s">
        <v>31437</v>
      </c>
      <c r="F12654" s="29">
        <v>7876.4</v>
      </c>
      <c r="G12654" s="30" t="s">
        <v>31427</v>
      </c>
      <c r="H12654" s="18" t="s">
        <v>17</v>
      </c>
      <c r="I12654" s="18" t="s">
        <v>31133</v>
      </c>
      <c r="J12654" s="18" t="str">
        <f t="shared" si="1248"/>
        <v>19</v>
      </c>
      <c r="K12654" s="31" t="str">
        <f t="shared" si="1254"/>
        <v>19</v>
      </c>
      <c r="L12654" s="31">
        <v>19</v>
      </c>
      <c r="M12654" s="31">
        <f t="shared" si="1255"/>
        <v>0</v>
      </c>
      <c r="N12654" s="31">
        <v>10</v>
      </c>
      <c r="O12654" s="31">
        <f t="shared" si="1256"/>
        <v>10</v>
      </c>
      <c r="P12654" s="32">
        <f t="shared" si="1258"/>
        <v>787.64</v>
      </c>
      <c r="Q12654" s="33">
        <f t="shared" si="1257"/>
        <v>7876.4</v>
      </c>
    </row>
    <row r="12655" spans="1:17">
      <c r="A12655" s="26">
        <v>12654</v>
      </c>
      <c r="B12655" s="44" t="s">
        <v>31424</v>
      </c>
      <c r="C12655" s="28"/>
      <c r="D12655" s="28" t="s">
        <v>31438</v>
      </c>
      <c r="E12655" s="18" t="s">
        <v>31439</v>
      </c>
      <c r="F12655" s="29">
        <v>7876.4</v>
      </c>
      <c r="G12655" s="30" t="s">
        <v>31427</v>
      </c>
      <c r="H12655" s="18" t="s">
        <v>17</v>
      </c>
      <c r="I12655" s="18" t="s">
        <v>31133</v>
      </c>
      <c r="J12655" s="18" t="str">
        <f t="shared" si="1248"/>
        <v>19</v>
      </c>
      <c r="K12655" s="31" t="str">
        <f t="shared" si="1254"/>
        <v>19</v>
      </c>
      <c r="L12655" s="31">
        <v>19</v>
      </c>
      <c r="M12655" s="31">
        <f t="shared" si="1255"/>
        <v>0</v>
      </c>
      <c r="N12655" s="31">
        <v>10</v>
      </c>
      <c r="O12655" s="31">
        <f t="shared" si="1256"/>
        <v>10</v>
      </c>
      <c r="P12655" s="32">
        <f t="shared" si="1258"/>
        <v>787.64</v>
      </c>
      <c r="Q12655" s="33">
        <f t="shared" si="1257"/>
        <v>7876.4</v>
      </c>
    </row>
    <row r="12656" spans="1:17">
      <c r="A12656" s="26">
        <v>12655</v>
      </c>
      <c r="B12656" s="44" t="s">
        <v>31424</v>
      </c>
      <c r="C12656" s="28"/>
      <c r="D12656" s="28" t="s">
        <v>31440</v>
      </c>
      <c r="E12656" s="18" t="s">
        <v>31441</v>
      </c>
      <c r="F12656" s="29">
        <v>7876.4</v>
      </c>
      <c r="G12656" s="30" t="s">
        <v>31427</v>
      </c>
      <c r="H12656" s="18" t="s">
        <v>17</v>
      </c>
      <c r="I12656" s="18" t="s">
        <v>31133</v>
      </c>
      <c r="J12656" s="18" t="str">
        <f t="shared" si="1248"/>
        <v>19</v>
      </c>
      <c r="K12656" s="31" t="str">
        <f t="shared" si="1254"/>
        <v>19</v>
      </c>
      <c r="L12656" s="31">
        <v>19</v>
      </c>
      <c r="M12656" s="31">
        <f t="shared" si="1255"/>
        <v>0</v>
      </c>
      <c r="N12656" s="31">
        <v>10</v>
      </c>
      <c r="O12656" s="31">
        <f t="shared" si="1256"/>
        <v>10</v>
      </c>
      <c r="P12656" s="32">
        <f t="shared" si="1258"/>
        <v>787.64</v>
      </c>
      <c r="Q12656" s="33">
        <f t="shared" si="1257"/>
        <v>7876.4</v>
      </c>
    </row>
    <row r="12657" spans="1:17">
      <c r="A12657" s="26">
        <v>12656</v>
      </c>
      <c r="B12657" s="44" t="s">
        <v>31424</v>
      </c>
      <c r="C12657" s="28"/>
      <c r="D12657" s="28" t="s">
        <v>31442</v>
      </c>
      <c r="E12657" s="18" t="s">
        <v>31443</v>
      </c>
      <c r="F12657" s="29">
        <v>7876.4</v>
      </c>
      <c r="G12657" s="30" t="s">
        <v>31427</v>
      </c>
      <c r="H12657" s="18" t="s">
        <v>17</v>
      </c>
      <c r="I12657" s="18" t="s">
        <v>31133</v>
      </c>
      <c r="J12657" s="18" t="str">
        <f t="shared" si="1248"/>
        <v>19</v>
      </c>
      <c r="K12657" s="31" t="str">
        <f t="shared" si="1254"/>
        <v>19</v>
      </c>
      <c r="L12657" s="31">
        <v>19</v>
      </c>
      <c r="M12657" s="31">
        <f t="shared" si="1255"/>
        <v>0</v>
      </c>
      <c r="N12657" s="31">
        <v>10</v>
      </c>
      <c r="O12657" s="31">
        <f t="shared" si="1256"/>
        <v>10</v>
      </c>
      <c r="P12657" s="32" t="e">
        <f>#REF!/N12657</f>
        <v>#REF!</v>
      </c>
      <c r="Q12657" s="33" t="e">
        <f t="shared" si="1257"/>
        <v>#REF!</v>
      </c>
    </row>
    <row r="12658" spans="1:17">
      <c r="A12658" s="26">
        <v>12657</v>
      </c>
      <c r="B12658" s="44" t="s">
        <v>3469</v>
      </c>
      <c r="C12658" s="28"/>
      <c r="D12658" s="28" t="s">
        <v>31444</v>
      </c>
      <c r="E12658" s="18" t="s">
        <v>31445</v>
      </c>
      <c r="F12658" s="29">
        <v>7076</v>
      </c>
      <c r="G12658" s="30" t="s">
        <v>31427</v>
      </c>
      <c r="H12658" s="18" t="s">
        <v>17</v>
      </c>
      <c r="I12658" s="18" t="s">
        <v>31133</v>
      </c>
      <c r="J12658" s="18" t="str">
        <f t="shared" si="1248"/>
        <v>19</v>
      </c>
      <c r="K12658" s="31" t="str">
        <f t="shared" si="1254"/>
        <v>19</v>
      </c>
      <c r="L12658" s="31">
        <v>19</v>
      </c>
      <c r="M12658" s="31">
        <f t="shared" si="1255"/>
        <v>0</v>
      </c>
      <c r="N12658" s="31">
        <v>10</v>
      </c>
      <c r="O12658" s="31">
        <f t="shared" si="1256"/>
        <v>10</v>
      </c>
      <c r="P12658" s="32">
        <f>F12658/N12658</f>
        <v>707.6</v>
      </c>
      <c r="Q12658" s="33">
        <f t="shared" si="1257"/>
        <v>7076</v>
      </c>
    </row>
    <row r="12659" spans="1:17">
      <c r="A12659" s="26">
        <v>12658</v>
      </c>
      <c r="B12659" s="44" t="s">
        <v>3469</v>
      </c>
      <c r="C12659" s="28"/>
      <c r="D12659" s="28" t="s">
        <v>31446</v>
      </c>
      <c r="E12659" s="18" t="s">
        <v>31447</v>
      </c>
      <c r="F12659" s="29">
        <v>7076</v>
      </c>
      <c r="G12659" s="30" t="s">
        <v>31427</v>
      </c>
      <c r="H12659" s="18" t="s">
        <v>17</v>
      </c>
      <c r="I12659" s="18" t="s">
        <v>31133</v>
      </c>
      <c r="J12659" s="18" t="str">
        <f t="shared" si="1248"/>
        <v>19</v>
      </c>
      <c r="K12659" s="31" t="str">
        <f t="shared" si="1254"/>
        <v>19</v>
      </c>
      <c r="L12659" s="31">
        <v>19</v>
      </c>
      <c r="M12659" s="31">
        <f t="shared" si="1255"/>
        <v>0</v>
      </c>
      <c r="N12659" s="31">
        <v>10</v>
      </c>
      <c r="O12659" s="31">
        <f t="shared" si="1256"/>
        <v>10</v>
      </c>
      <c r="P12659" s="32">
        <f>F12659/N12659</f>
        <v>707.6</v>
      </c>
      <c r="Q12659" s="33">
        <f t="shared" si="1257"/>
        <v>7076</v>
      </c>
    </row>
    <row r="12660" spans="1:17">
      <c r="A12660" s="26">
        <v>12659</v>
      </c>
      <c r="B12660" s="28" t="s">
        <v>31448</v>
      </c>
      <c r="C12660" s="28"/>
      <c r="D12660" s="28" t="s">
        <v>31449</v>
      </c>
      <c r="E12660" s="28">
        <v>35781</v>
      </c>
      <c r="F12660" s="45">
        <v>319.58</v>
      </c>
      <c r="G12660" s="47" t="s">
        <v>31450</v>
      </c>
      <c r="H12660" s="18" t="s">
        <v>17</v>
      </c>
      <c r="I12660" s="28" t="s">
        <v>31133</v>
      </c>
      <c r="J12660" s="18" t="str">
        <f t="shared" si="1248"/>
        <v>19</v>
      </c>
      <c r="K12660" s="31" t="str">
        <f t="shared" si="1254"/>
        <v>19</v>
      </c>
      <c r="L12660" s="31">
        <v>19</v>
      </c>
      <c r="M12660" s="31">
        <f t="shared" si="1255"/>
        <v>0</v>
      </c>
      <c r="N12660" s="31">
        <v>10</v>
      </c>
      <c r="O12660" s="31">
        <f t="shared" si="1256"/>
        <v>10</v>
      </c>
      <c r="P12660" s="32">
        <f>F12660/N12660</f>
        <v>31.957999999999998</v>
      </c>
      <c r="Q12660" s="33">
        <f t="shared" si="1257"/>
        <v>319.58</v>
      </c>
    </row>
    <row r="12661" spans="1:17">
      <c r="A12661" s="26">
        <v>12660</v>
      </c>
      <c r="B12661" s="27" t="s">
        <v>3530</v>
      </c>
      <c r="C12661" s="28"/>
      <c r="D12661" s="18" t="s">
        <v>43171</v>
      </c>
      <c r="E12661" s="18" t="s">
        <v>43172</v>
      </c>
      <c r="F12661" s="29"/>
      <c r="G12661" s="30"/>
      <c r="H12661" s="18" t="s">
        <v>17</v>
      </c>
      <c r="I12661" s="18" t="s">
        <v>31133</v>
      </c>
      <c r="J12661" s="18" t="str">
        <f t="shared" si="1248"/>
        <v>00</v>
      </c>
      <c r="Q12661" s="32">
        <v>1</v>
      </c>
    </row>
    <row r="12662" spans="1:17">
      <c r="A12662" s="26">
        <v>12661</v>
      </c>
      <c r="B12662" s="28" t="s">
        <v>31448</v>
      </c>
      <c r="C12662" s="28"/>
      <c r="D12662" s="28" t="s">
        <v>43191</v>
      </c>
      <c r="E12662" s="28">
        <v>35782</v>
      </c>
      <c r="F12662" s="45">
        <v>319.58</v>
      </c>
      <c r="G12662" s="47" t="s">
        <v>31450</v>
      </c>
      <c r="H12662" s="18" t="s">
        <v>17</v>
      </c>
      <c r="I12662" s="28" t="s">
        <v>31133</v>
      </c>
      <c r="J12662" s="18" t="str">
        <f t="shared" si="1248"/>
        <v>19</v>
      </c>
      <c r="K12662" s="31" t="str">
        <f t="shared" ref="K12662:K12680" si="1259">J12662</f>
        <v>19</v>
      </c>
      <c r="L12662" s="31">
        <v>19</v>
      </c>
      <c r="M12662" s="31">
        <f t="shared" ref="M12662:M12680" si="1260">+L12662-K12662</f>
        <v>0</v>
      </c>
      <c r="N12662" s="31">
        <v>10</v>
      </c>
      <c r="O12662" s="31">
        <f t="shared" ref="O12662:O12680" si="1261">N12662-M12662</f>
        <v>10</v>
      </c>
      <c r="P12662" s="32">
        <f t="shared" ref="P12662:P12693" si="1262">F12662/N12662</f>
        <v>31.957999999999998</v>
      </c>
      <c r="Q12662" s="33">
        <f t="shared" ref="Q12662:Q12680" si="1263">P12662*O12662</f>
        <v>319.58</v>
      </c>
    </row>
    <row r="12663" spans="1:17">
      <c r="A12663" s="26">
        <v>12662</v>
      </c>
      <c r="B12663" s="28" t="s">
        <v>31448</v>
      </c>
      <c r="C12663" s="28"/>
      <c r="D12663" s="28" t="s">
        <v>43192</v>
      </c>
      <c r="E12663" s="28">
        <v>35783</v>
      </c>
      <c r="F12663" s="45">
        <v>319.58</v>
      </c>
      <c r="G12663" s="47" t="s">
        <v>31450</v>
      </c>
      <c r="H12663" s="18" t="s">
        <v>17</v>
      </c>
      <c r="I12663" s="28" t="s">
        <v>31133</v>
      </c>
      <c r="J12663" s="18" t="str">
        <f t="shared" ref="J12663:J12680" si="1264">TEXT(G12663,"aa")</f>
        <v>19</v>
      </c>
      <c r="K12663" s="31" t="str">
        <f t="shared" si="1259"/>
        <v>19</v>
      </c>
      <c r="L12663" s="31">
        <v>19</v>
      </c>
      <c r="M12663" s="31">
        <f t="shared" si="1260"/>
        <v>0</v>
      </c>
      <c r="N12663" s="31">
        <v>10</v>
      </c>
      <c r="O12663" s="31">
        <f t="shared" si="1261"/>
        <v>10</v>
      </c>
      <c r="P12663" s="32">
        <f t="shared" si="1262"/>
        <v>31.957999999999998</v>
      </c>
      <c r="Q12663" s="33">
        <f t="shared" si="1263"/>
        <v>319.58</v>
      </c>
    </row>
    <row r="12664" spans="1:17">
      <c r="A12664" s="26">
        <v>12663</v>
      </c>
      <c r="B12664" s="28" t="s">
        <v>31448</v>
      </c>
      <c r="C12664" s="28"/>
      <c r="D12664" s="28" t="s">
        <v>43193</v>
      </c>
      <c r="E12664" s="28">
        <v>35784</v>
      </c>
      <c r="F12664" s="45">
        <v>319.58</v>
      </c>
      <c r="G12664" s="47" t="s">
        <v>31450</v>
      </c>
      <c r="H12664" s="18" t="s">
        <v>17</v>
      </c>
      <c r="I12664" s="28" t="s">
        <v>31133</v>
      </c>
      <c r="J12664" s="18" t="str">
        <f t="shared" si="1264"/>
        <v>19</v>
      </c>
      <c r="K12664" s="31" t="str">
        <f t="shared" si="1259"/>
        <v>19</v>
      </c>
      <c r="L12664" s="31">
        <v>19</v>
      </c>
      <c r="M12664" s="31">
        <f t="shared" si="1260"/>
        <v>0</v>
      </c>
      <c r="N12664" s="31">
        <v>10</v>
      </c>
      <c r="O12664" s="31">
        <f t="shared" si="1261"/>
        <v>10</v>
      </c>
      <c r="P12664" s="32">
        <f t="shared" si="1262"/>
        <v>31.957999999999998</v>
      </c>
      <c r="Q12664" s="33">
        <f t="shared" si="1263"/>
        <v>319.58</v>
      </c>
    </row>
    <row r="12665" spans="1:17">
      <c r="A12665" s="26">
        <v>12664</v>
      </c>
      <c r="B12665" s="28" t="s">
        <v>31448</v>
      </c>
      <c r="C12665" s="28"/>
      <c r="D12665" s="28" t="s">
        <v>43194</v>
      </c>
      <c r="E12665" s="28">
        <v>35785</v>
      </c>
      <c r="F12665" s="45">
        <v>319.58</v>
      </c>
      <c r="G12665" s="47" t="s">
        <v>31450</v>
      </c>
      <c r="H12665" s="18" t="s">
        <v>17</v>
      </c>
      <c r="I12665" s="28" t="s">
        <v>31133</v>
      </c>
      <c r="J12665" s="18" t="str">
        <f t="shared" si="1264"/>
        <v>19</v>
      </c>
      <c r="K12665" s="31" t="str">
        <f t="shared" si="1259"/>
        <v>19</v>
      </c>
      <c r="L12665" s="31">
        <v>19</v>
      </c>
      <c r="M12665" s="31">
        <f t="shared" si="1260"/>
        <v>0</v>
      </c>
      <c r="N12665" s="31">
        <v>10</v>
      </c>
      <c r="O12665" s="31">
        <f t="shared" si="1261"/>
        <v>10</v>
      </c>
      <c r="P12665" s="32">
        <f t="shared" si="1262"/>
        <v>31.957999999999998</v>
      </c>
      <c r="Q12665" s="33">
        <f t="shared" si="1263"/>
        <v>319.58</v>
      </c>
    </row>
    <row r="12666" spans="1:17">
      <c r="A12666" s="26">
        <v>12665</v>
      </c>
      <c r="B12666" s="28" t="s">
        <v>31448</v>
      </c>
      <c r="C12666" s="28"/>
      <c r="D12666" s="28" t="s">
        <v>43195</v>
      </c>
      <c r="E12666" s="28">
        <v>35786</v>
      </c>
      <c r="F12666" s="45">
        <v>319.58</v>
      </c>
      <c r="G12666" s="47" t="s">
        <v>31450</v>
      </c>
      <c r="H12666" s="18" t="s">
        <v>17</v>
      </c>
      <c r="I12666" s="28" t="s">
        <v>31133</v>
      </c>
      <c r="J12666" s="18" t="str">
        <f t="shared" si="1264"/>
        <v>19</v>
      </c>
      <c r="K12666" s="31" t="str">
        <f t="shared" si="1259"/>
        <v>19</v>
      </c>
      <c r="L12666" s="31">
        <v>19</v>
      </c>
      <c r="M12666" s="31">
        <f t="shared" si="1260"/>
        <v>0</v>
      </c>
      <c r="N12666" s="31">
        <v>10</v>
      </c>
      <c r="O12666" s="31">
        <f t="shared" si="1261"/>
        <v>10</v>
      </c>
      <c r="P12666" s="32">
        <f t="shared" si="1262"/>
        <v>31.957999999999998</v>
      </c>
      <c r="Q12666" s="33">
        <f t="shared" si="1263"/>
        <v>319.58</v>
      </c>
    </row>
    <row r="12667" spans="1:17">
      <c r="A12667" s="26">
        <v>12666</v>
      </c>
      <c r="B12667" s="28" t="s">
        <v>31448</v>
      </c>
      <c r="C12667" s="28"/>
      <c r="D12667" s="28" t="s">
        <v>43196</v>
      </c>
      <c r="E12667" s="28">
        <v>35787</v>
      </c>
      <c r="F12667" s="45">
        <v>319.58</v>
      </c>
      <c r="G12667" s="47" t="s">
        <v>31450</v>
      </c>
      <c r="H12667" s="18" t="s">
        <v>17</v>
      </c>
      <c r="I12667" s="28" t="s">
        <v>31133</v>
      </c>
      <c r="J12667" s="18" t="str">
        <f t="shared" si="1264"/>
        <v>19</v>
      </c>
      <c r="K12667" s="31" t="str">
        <f t="shared" si="1259"/>
        <v>19</v>
      </c>
      <c r="L12667" s="31">
        <v>19</v>
      </c>
      <c r="M12667" s="31">
        <f t="shared" si="1260"/>
        <v>0</v>
      </c>
      <c r="N12667" s="31">
        <v>10</v>
      </c>
      <c r="O12667" s="31">
        <f t="shared" si="1261"/>
        <v>10</v>
      </c>
      <c r="P12667" s="32">
        <f t="shared" si="1262"/>
        <v>31.957999999999998</v>
      </c>
      <c r="Q12667" s="33">
        <f t="shared" si="1263"/>
        <v>319.58</v>
      </c>
    </row>
    <row r="12668" spans="1:17">
      <c r="A12668" s="26">
        <v>12667</v>
      </c>
      <c r="B12668" s="28" t="s">
        <v>31448</v>
      </c>
      <c r="C12668" s="28"/>
      <c r="D12668" s="28" t="s">
        <v>43197</v>
      </c>
      <c r="E12668" s="28">
        <v>35788</v>
      </c>
      <c r="F12668" s="45">
        <v>319.58</v>
      </c>
      <c r="G12668" s="47" t="s">
        <v>31450</v>
      </c>
      <c r="H12668" s="18" t="s">
        <v>17</v>
      </c>
      <c r="I12668" s="28" t="s">
        <v>31133</v>
      </c>
      <c r="J12668" s="18" t="str">
        <f t="shared" si="1264"/>
        <v>19</v>
      </c>
      <c r="K12668" s="31" t="str">
        <f t="shared" si="1259"/>
        <v>19</v>
      </c>
      <c r="L12668" s="31">
        <v>19</v>
      </c>
      <c r="M12668" s="31">
        <f t="shared" si="1260"/>
        <v>0</v>
      </c>
      <c r="N12668" s="31">
        <v>10</v>
      </c>
      <c r="O12668" s="31">
        <f t="shared" si="1261"/>
        <v>10</v>
      </c>
      <c r="P12668" s="32">
        <f t="shared" si="1262"/>
        <v>31.957999999999998</v>
      </c>
      <c r="Q12668" s="33">
        <f t="shared" si="1263"/>
        <v>319.58</v>
      </c>
    </row>
    <row r="12669" spans="1:17">
      <c r="A12669" s="26">
        <v>12668</v>
      </c>
      <c r="B12669" s="28" t="s">
        <v>31448</v>
      </c>
      <c r="C12669" s="28"/>
      <c r="D12669" s="28" t="s">
        <v>43198</v>
      </c>
      <c r="E12669" s="28">
        <v>35789</v>
      </c>
      <c r="F12669" s="45">
        <v>319.58</v>
      </c>
      <c r="G12669" s="47" t="s">
        <v>31450</v>
      </c>
      <c r="H12669" s="18" t="s">
        <v>17</v>
      </c>
      <c r="I12669" s="28" t="s">
        <v>31133</v>
      </c>
      <c r="J12669" s="18" t="str">
        <f t="shared" si="1264"/>
        <v>19</v>
      </c>
      <c r="K12669" s="31" t="str">
        <f t="shared" si="1259"/>
        <v>19</v>
      </c>
      <c r="L12669" s="31">
        <v>19</v>
      </c>
      <c r="M12669" s="31">
        <f t="shared" si="1260"/>
        <v>0</v>
      </c>
      <c r="N12669" s="31">
        <v>10</v>
      </c>
      <c r="O12669" s="31">
        <f t="shared" si="1261"/>
        <v>10</v>
      </c>
      <c r="P12669" s="32">
        <f t="shared" si="1262"/>
        <v>31.957999999999998</v>
      </c>
      <c r="Q12669" s="33">
        <f t="shared" si="1263"/>
        <v>319.58</v>
      </c>
    </row>
    <row r="12670" spans="1:17">
      <c r="A12670" s="26">
        <v>12669</v>
      </c>
      <c r="B12670" s="28" t="s">
        <v>31448</v>
      </c>
      <c r="C12670" s="28"/>
      <c r="D12670" s="28" t="s">
        <v>43199</v>
      </c>
      <c r="E12670" s="28">
        <v>35790</v>
      </c>
      <c r="F12670" s="45">
        <v>319.58</v>
      </c>
      <c r="G12670" s="47" t="s">
        <v>31450</v>
      </c>
      <c r="H12670" s="18" t="s">
        <v>17</v>
      </c>
      <c r="I12670" s="28" t="s">
        <v>31133</v>
      </c>
      <c r="J12670" s="18" t="str">
        <f t="shared" si="1264"/>
        <v>19</v>
      </c>
      <c r="K12670" s="31" t="str">
        <f t="shared" si="1259"/>
        <v>19</v>
      </c>
      <c r="L12670" s="31">
        <v>19</v>
      </c>
      <c r="M12670" s="31">
        <f t="shared" si="1260"/>
        <v>0</v>
      </c>
      <c r="N12670" s="31">
        <v>10</v>
      </c>
      <c r="O12670" s="31">
        <f t="shared" si="1261"/>
        <v>10</v>
      </c>
      <c r="P12670" s="32">
        <f t="shared" si="1262"/>
        <v>31.957999999999998</v>
      </c>
      <c r="Q12670" s="33">
        <f t="shared" si="1263"/>
        <v>319.58</v>
      </c>
    </row>
    <row r="12671" spans="1:17">
      <c r="A12671" s="26">
        <v>12670</v>
      </c>
      <c r="B12671" s="28" t="s">
        <v>31448</v>
      </c>
      <c r="C12671" s="28"/>
      <c r="D12671" s="28" t="s">
        <v>43200</v>
      </c>
      <c r="E12671" s="28">
        <v>35791</v>
      </c>
      <c r="F12671" s="45">
        <v>319.58</v>
      </c>
      <c r="G12671" s="47" t="s">
        <v>31450</v>
      </c>
      <c r="H12671" s="18" t="s">
        <v>17</v>
      </c>
      <c r="I12671" s="28" t="s">
        <v>31133</v>
      </c>
      <c r="J12671" s="18" t="str">
        <f t="shared" si="1264"/>
        <v>19</v>
      </c>
      <c r="K12671" s="31" t="str">
        <f t="shared" si="1259"/>
        <v>19</v>
      </c>
      <c r="L12671" s="31">
        <v>19</v>
      </c>
      <c r="M12671" s="31">
        <f t="shared" si="1260"/>
        <v>0</v>
      </c>
      <c r="N12671" s="31">
        <v>10</v>
      </c>
      <c r="O12671" s="31">
        <f t="shared" si="1261"/>
        <v>10</v>
      </c>
      <c r="P12671" s="32">
        <f t="shared" si="1262"/>
        <v>31.957999999999998</v>
      </c>
      <c r="Q12671" s="33">
        <f t="shared" si="1263"/>
        <v>319.58</v>
      </c>
    </row>
    <row r="12672" spans="1:17">
      <c r="A12672" s="26">
        <v>12671</v>
      </c>
      <c r="B12672" s="28" t="s">
        <v>31448</v>
      </c>
      <c r="C12672" s="28"/>
      <c r="D12672" s="28" t="s">
        <v>43201</v>
      </c>
      <c r="E12672" s="28">
        <v>35792</v>
      </c>
      <c r="F12672" s="45">
        <v>319.58</v>
      </c>
      <c r="G12672" s="47" t="s">
        <v>31450</v>
      </c>
      <c r="H12672" s="18" t="s">
        <v>17</v>
      </c>
      <c r="I12672" s="28" t="s">
        <v>31133</v>
      </c>
      <c r="J12672" s="18" t="str">
        <f t="shared" si="1264"/>
        <v>19</v>
      </c>
      <c r="K12672" s="31" t="str">
        <f t="shared" si="1259"/>
        <v>19</v>
      </c>
      <c r="L12672" s="31">
        <v>19</v>
      </c>
      <c r="M12672" s="31">
        <f t="shared" si="1260"/>
        <v>0</v>
      </c>
      <c r="N12672" s="31">
        <v>10</v>
      </c>
      <c r="O12672" s="31">
        <f t="shared" si="1261"/>
        <v>10</v>
      </c>
      <c r="P12672" s="32">
        <f t="shared" si="1262"/>
        <v>31.957999999999998</v>
      </c>
      <c r="Q12672" s="33">
        <f t="shared" si="1263"/>
        <v>319.58</v>
      </c>
    </row>
    <row r="12673" spans="1:36">
      <c r="A12673" s="26">
        <v>12672</v>
      </c>
      <c r="B12673" s="28" t="s">
        <v>31448</v>
      </c>
      <c r="C12673" s="28"/>
      <c r="D12673" s="28" t="s">
        <v>43202</v>
      </c>
      <c r="E12673" s="28">
        <v>35793</v>
      </c>
      <c r="F12673" s="45">
        <v>319.58</v>
      </c>
      <c r="G12673" s="47" t="s">
        <v>31450</v>
      </c>
      <c r="H12673" s="18" t="s">
        <v>17</v>
      </c>
      <c r="I12673" s="28" t="s">
        <v>31133</v>
      </c>
      <c r="J12673" s="18" t="str">
        <f t="shared" si="1264"/>
        <v>19</v>
      </c>
      <c r="K12673" s="31" t="str">
        <f t="shared" si="1259"/>
        <v>19</v>
      </c>
      <c r="L12673" s="31">
        <v>19</v>
      </c>
      <c r="M12673" s="31">
        <f t="shared" si="1260"/>
        <v>0</v>
      </c>
      <c r="N12673" s="31">
        <v>10</v>
      </c>
      <c r="O12673" s="31">
        <f t="shared" si="1261"/>
        <v>10</v>
      </c>
      <c r="P12673" s="32">
        <f t="shared" si="1262"/>
        <v>31.957999999999998</v>
      </c>
      <c r="Q12673" s="33">
        <f t="shared" si="1263"/>
        <v>319.58</v>
      </c>
    </row>
    <row r="12674" spans="1:36">
      <c r="A12674" s="26">
        <v>12673</v>
      </c>
      <c r="B12674" s="28" t="s">
        <v>31448</v>
      </c>
      <c r="C12674" s="28"/>
      <c r="D12674" s="28" t="s">
        <v>43203</v>
      </c>
      <c r="E12674" s="28">
        <v>35794</v>
      </c>
      <c r="F12674" s="45">
        <v>319.58</v>
      </c>
      <c r="G12674" s="47" t="s">
        <v>31450</v>
      </c>
      <c r="H12674" s="18" t="s">
        <v>17</v>
      </c>
      <c r="I12674" s="28" t="s">
        <v>31133</v>
      </c>
      <c r="J12674" s="18" t="str">
        <f t="shared" si="1264"/>
        <v>19</v>
      </c>
      <c r="K12674" s="31" t="str">
        <f t="shared" si="1259"/>
        <v>19</v>
      </c>
      <c r="L12674" s="31">
        <v>19</v>
      </c>
      <c r="M12674" s="31">
        <f t="shared" si="1260"/>
        <v>0</v>
      </c>
      <c r="N12674" s="31">
        <v>10</v>
      </c>
      <c r="O12674" s="31">
        <f t="shared" si="1261"/>
        <v>10</v>
      </c>
      <c r="P12674" s="32">
        <f t="shared" si="1262"/>
        <v>31.957999999999998</v>
      </c>
      <c r="Q12674" s="33">
        <f t="shared" si="1263"/>
        <v>319.58</v>
      </c>
    </row>
    <row r="12675" spans="1:36">
      <c r="A12675" s="26">
        <v>12674</v>
      </c>
      <c r="B12675" s="28" t="s">
        <v>31448</v>
      </c>
      <c r="C12675" s="28"/>
      <c r="D12675" s="28" t="s">
        <v>43204</v>
      </c>
      <c r="E12675" s="28">
        <v>35795</v>
      </c>
      <c r="F12675" s="45">
        <v>319.58</v>
      </c>
      <c r="G12675" s="47" t="s">
        <v>31450</v>
      </c>
      <c r="H12675" s="18" t="s">
        <v>17</v>
      </c>
      <c r="I12675" s="28" t="s">
        <v>31133</v>
      </c>
      <c r="J12675" s="18" t="str">
        <f t="shared" si="1264"/>
        <v>19</v>
      </c>
      <c r="K12675" s="31" t="str">
        <f t="shared" si="1259"/>
        <v>19</v>
      </c>
      <c r="L12675" s="31">
        <v>19</v>
      </c>
      <c r="M12675" s="31">
        <f t="shared" si="1260"/>
        <v>0</v>
      </c>
      <c r="N12675" s="31">
        <v>10</v>
      </c>
      <c r="O12675" s="31">
        <f t="shared" si="1261"/>
        <v>10</v>
      </c>
      <c r="P12675" s="32">
        <f t="shared" si="1262"/>
        <v>31.957999999999998</v>
      </c>
      <c r="Q12675" s="33">
        <f t="shared" si="1263"/>
        <v>319.58</v>
      </c>
    </row>
    <row r="12676" spans="1:36">
      <c r="A12676" s="26">
        <v>12675</v>
      </c>
      <c r="B12676" s="28" t="s">
        <v>31448</v>
      </c>
      <c r="C12676" s="28"/>
      <c r="D12676" s="28" t="s">
        <v>43205</v>
      </c>
      <c r="E12676" s="28">
        <v>35796</v>
      </c>
      <c r="F12676" s="45">
        <v>319.58</v>
      </c>
      <c r="G12676" s="47" t="s">
        <v>31450</v>
      </c>
      <c r="H12676" s="18" t="s">
        <v>17</v>
      </c>
      <c r="I12676" s="28" t="s">
        <v>31133</v>
      </c>
      <c r="J12676" s="18" t="str">
        <f t="shared" si="1264"/>
        <v>19</v>
      </c>
      <c r="K12676" s="31" t="str">
        <f t="shared" si="1259"/>
        <v>19</v>
      </c>
      <c r="L12676" s="31">
        <v>19</v>
      </c>
      <c r="M12676" s="31">
        <f t="shared" si="1260"/>
        <v>0</v>
      </c>
      <c r="N12676" s="31">
        <v>10</v>
      </c>
      <c r="O12676" s="31">
        <f t="shared" si="1261"/>
        <v>10</v>
      </c>
      <c r="P12676" s="32">
        <f t="shared" si="1262"/>
        <v>31.957999999999998</v>
      </c>
      <c r="Q12676" s="33">
        <f t="shared" si="1263"/>
        <v>319.58</v>
      </c>
    </row>
    <row r="12677" spans="1:36">
      <c r="A12677" s="26">
        <v>12676</v>
      </c>
      <c r="B12677" s="28" t="s">
        <v>31448</v>
      </c>
      <c r="C12677" s="28"/>
      <c r="D12677" s="28" t="s">
        <v>43206</v>
      </c>
      <c r="E12677" s="28">
        <v>35797</v>
      </c>
      <c r="F12677" s="45">
        <v>319.58</v>
      </c>
      <c r="G12677" s="47" t="s">
        <v>31450</v>
      </c>
      <c r="H12677" s="18" t="s">
        <v>17</v>
      </c>
      <c r="I12677" s="28" t="s">
        <v>31133</v>
      </c>
      <c r="J12677" s="18" t="str">
        <f t="shared" si="1264"/>
        <v>19</v>
      </c>
      <c r="K12677" s="31" t="str">
        <f t="shared" si="1259"/>
        <v>19</v>
      </c>
      <c r="L12677" s="31">
        <v>19</v>
      </c>
      <c r="M12677" s="31">
        <f t="shared" si="1260"/>
        <v>0</v>
      </c>
      <c r="N12677" s="31">
        <v>10</v>
      </c>
      <c r="O12677" s="31">
        <f t="shared" si="1261"/>
        <v>10</v>
      </c>
      <c r="P12677" s="32">
        <f t="shared" si="1262"/>
        <v>31.957999999999998</v>
      </c>
      <c r="Q12677" s="33">
        <f t="shared" si="1263"/>
        <v>319.58</v>
      </c>
    </row>
    <row r="12678" spans="1:36">
      <c r="A12678" s="26">
        <v>12677</v>
      </c>
      <c r="B12678" s="28" t="s">
        <v>31448</v>
      </c>
      <c r="C12678" s="28"/>
      <c r="D12678" s="28" t="s">
        <v>43207</v>
      </c>
      <c r="E12678" s="28">
        <v>35798</v>
      </c>
      <c r="F12678" s="45">
        <v>319.58</v>
      </c>
      <c r="G12678" s="47" t="s">
        <v>31450</v>
      </c>
      <c r="H12678" s="18" t="s">
        <v>17</v>
      </c>
      <c r="I12678" s="28" t="s">
        <v>31133</v>
      </c>
      <c r="J12678" s="18" t="str">
        <f t="shared" si="1264"/>
        <v>19</v>
      </c>
      <c r="K12678" s="31" t="str">
        <f t="shared" si="1259"/>
        <v>19</v>
      </c>
      <c r="L12678" s="31">
        <v>19</v>
      </c>
      <c r="M12678" s="31">
        <f t="shared" si="1260"/>
        <v>0</v>
      </c>
      <c r="N12678" s="31">
        <v>10</v>
      </c>
      <c r="O12678" s="31">
        <f t="shared" si="1261"/>
        <v>10</v>
      </c>
      <c r="P12678" s="32">
        <f t="shared" si="1262"/>
        <v>31.957999999999998</v>
      </c>
      <c r="Q12678" s="33">
        <f t="shared" si="1263"/>
        <v>319.58</v>
      </c>
    </row>
    <row r="12679" spans="1:36">
      <c r="A12679" s="26">
        <v>12678</v>
      </c>
      <c r="B12679" s="28" t="s">
        <v>31448</v>
      </c>
      <c r="C12679" s="28"/>
      <c r="D12679" s="28" t="s">
        <v>43208</v>
      </c>
      <c r="E12679" s="28">
        <v>35799</v>
      </c>
      <c r="F12679" s="45">
        <v>319.58</v>
      </c>
      <c r="G12679" s="47" t="s">
        <v>31450</v>
      </c>
      <c r="H12679" s="18" t="s">
        <v>17</v>
      </c>
      <c r="I12679" s="28" t="s">
        <v>31133</v>
      </c>
      <c r="J12679" s="18" t="str">
        <f t="shared" si="1264"/>
        <v>19</v>
      </c>
      <c r="K12679" s="31" t="str">
        <f t="shared" si="1259"/>
        <v>19</v>
      </c>
      <c r="L12679" s="31">
        <v>19</v>
      </c>
      <c r="M12679" s="31">
        <f t="shared" si="1260"/>
        <v>0</v>
      </c>
      <c r="N12679" s="31">
        <v>10</v>
      </c>
      <c r="O12679" s="31">
        <f t="shared" si="1261"/>
        <v>10</v>
      </c>
      <c r="P12679" s="32">
        <f t="shared" si="1262"/>
        <v>31.957999999999998</v>
      </c>
      <c r="Q12679" s="33">
        <f t="shared" si="1263"/>
        <v>319.58</v>
      </c>
    </row>
    <row r="12680" spans="1:36">
      <c r="A12680" s="26">
        <v>12679</v>
      </c>
      <c r="B12680" s="28" t="s">
        <v>31448</v>
      </c>
      <c r="C12680" s="28"/>
      <c r="D12680" s="28" t="s">
        <v>43209</v>
      </c>
      <c r="E12680" s="28">
        <v>35800</v>
      </c>
      <c r="F12680" s="45">
        <v>319.58</v>
      </c>
      <c r="G12680" s="47" t="s">
        <v>31450</v>
      </c>
      <c r="H12680" s="18" t="s">
        <v>17</v>
      </c>
      <c r="I12680" s="28" t="s">
        <v>31133</v>
      </c>
      <c r="J12680" s="18" t="str">
        <f t="shared" si="1264"/>
        <v>19</v>
      </c>
      <c r="K12680" s="31" t="str">
        <f t="shared" si="1259"/>
        <v>19</v>
      </c>
      <c r="L12680" s="31">
        <v>19</v>
      </c>
      <c r="M12680" s="31">
        <f t="shared" si="1260"/>
        <v>0</v>
      </c>
      <c r="N12680" s="31">
        <v>10</v>
      </c>
      <c r="O12680" s="31">
        <f t="shared" si="1261"/>
        <v>10</v>
      </c>
      <c r="P12680" s="32">
        <f t="shared" si="1262"/>
        <v>31.957999999999998</v>
      </c>
      <c r="Q12680" s="33">
        <f t="shared" si="1263"/>
        <v>319.58</v>
      </c>
    </row>
    <row r="12681" spans="1:36">
      <c r="A12681" s="26">
        <v>12680</v>
      </c>
      <c r="B12681" s="28" t="s">
        <v>46065</v>
      </c>
      <c r="C12681" s="28"/>
      <c r="D12681" s="28" t="s">
        <v>46066</v>
      </c>
      <c r="E12681" s="28">
        <v>38527</v>
      </c>
      <c r="F12681" s="45">
        <v>3907.63</v>
      </c>
      <c r="G12681" s="41">
        <v>43910</v>
      </c>
      <c r="H12681" s="18" t="s">
        <v>17</v>
      </c>
      <c r="I12681" s="28" t="s">
        <v>31133</v>
      </c>
      <c r="J12681" s="18">
        <v>20</v>
      </c>
      <c r="K12681" s="31">
        <v>20</v>
      </c>
      <c r="L12681" s="31">
        <v>20</v>
      </c>
      <c r="M12681" s="31">
        <v>0</v>
      </c>
      <c r="N12681" s="31">
        <v>10</v>
      </c>
      <c r="O12681" s="31">
        <v>10</v>
      </c>
      <c r="P12681" s="32">
        <f t="shared" si="1262"/>
        <v>390.76300000000003</v>
      </c>
      <c r="Q12681" s="71">
        <v>3907.63</v>
      </c>
    </row>
    <row r="12682" spans="1:36" ht="25.5">
      <c r="A12682" s="26">
        <v>12681</v>
      </c>
      <c r="B12682" s="44" t="s">
        <v>46067</v>
      </c>
      <c r="C12682" s="28"/>
      <c r="D12682" s="28" t="s">
        <v>46068</v>
      </c>
      <c r="E12682" s="28">
        <v>38528</v>
      </c>
      <c r="F12682" s="45">
        <v>4874.43</v>
      </c>
      <c r="G12682" s="41">
        <v>43910</v>
      </c>
      <c r="H12682" s="18" t="s">
        <v>17</v>
      </c>
      <c r="I12682" s="28" t="s">
        <v>31133</v>
      </c>
      <c r="J12682" s="18">
        <v>20</v>
      </c>
      <c r="K12682" s="31">
        <v>20</v>
      </c>
      <c r="L12682" s="31">
        <v>20</v>
      </c>
      <c r="M12682" s="31">
        <v>0</v>
      </c>
      <c r="N12682" s="31">
        <v>10</v>
      </c>
      <c r="O12682" s="31">
        <v>10</v>
      </c>
      <c r="P12682" s="32">
        <f t="shared" si="1262"/>
        <v>487.44300000000004</v>
      </c>
      <c r="Q12682" s="71">
        <v>4874.43</v>
      </c>
    </row>
    <row r="12683" spans="1:36" s="9" customFormat="1">
      <c r="A12683" s="26">
        <v>12682</v>
      </c>
      <c r="B12683" s="46" t="s">
        <v>3469</v>
      </c>
      <c r="C12683" s="28"/>
      <c r="D12683" s="18" t="s">
        <v>3470</v>
      </c>
      <c r="E12683" s="28">
        <v>36452</v>
      </c>
      <c r="F12683" s="45">
        <v>14790</v>
      </c>
      <c r="G12683" s="30" t="s">
        <v>3471</v>
      </c>
      <c r="H12683" s="18" t="s">
        <v>17</v>
      </c>
      <c r="I12683" s="18" t="s">
        <v>3472</v>
      </c>
      <c r="J12683" s="18" t="str">
        <f t="shared" ref="J12683:J12746" si="1265">TEXT(G12683,"aa")</f>
        <v>19</v>
      </c>
      <c r="K12683" s="31" t="str">
        <f t="shared" ref="K12683:K12714" si="1266">J12683</f>
        <v>19</v>
      </c>
      <c r="L12683" s="31">
        <v>19</v>
      </c>
      <c r="M12683" s="31">
        <f t="shared" ref="M12683:M12714" si="1267">+L12683-K12683</f>
        <v>0</v>
      </c>
      <c r="N12683" s="31">
        <v>10</v>
      </c>
      <c r="O12683" s="31">
        <f t="shared" ref="O12683:O12714" si="1268">N12683-M12683</f>
        <v>10</v>
      </c>
      <c r="P12683" s="32">
        <f t="shared" si="1262"/>
        <v>1479</v>
      </c>
      <c r="Q12683" s="33">
        <f t="shared" ref="Q12683:Q12714" si="1269">P12683*O12683</f>
        <v>14790</v>
      </c>
      <c r="R12683" s="102"/>
      <c r="S12683" s="105"/>
      <c r="T12683" s="105"/>
      <c r="U12683" s="105"/>
      <c r="V12683" s="105"/>
      <c r="W12683" s="105"/>
      <c r="X12683" s="105"/>
      <c r="Y12683" s="105"/>
      <c r="Z12683" s="105"/>
      <c r="AA12683" s="105"/>
      <c r="AB12683" s="105"/>
      <c r="AC12683" s="105"/>
      <c r="AD12683" s="105"/>
      <c r="AE12683" s="105"/>
      <c r="AF12683" s="105"/>
      <c r="AG12683" s="105"/>
      <c r="AH12683" s="105"/>
      <c r="AI12683" s="102"/>
      <c r="AJ12683" s="102"/>
    </row>
    <row r="12684" spans="1:36">
      <c r="A12684" s="26">
        <v>12683</v>
      </c>
      <c r="B12684" s="46" t="s">
        <v>3469</v>
      </c>
      <c r="C12684" s="28"/>
      <c r="D12684" s="18" t="s">
        <v>3473</v>
      </c>
      <c r="E12684" s="28">
        <v>36453</v>
      </c>
      <c r="F12684" s="45">
        <v>14790</v>
      </c>
      <c r="G12684" s="30" t="s">
        <v>3471</v>
      </c>
      <c r="H12684" s="18" t="s">
        <v>17</v>
      </c>
      <c r="I12684" s="18" t="s">
        <v>3472</v>
      </c>
      <c r="J12684" s="18" t="str">
        <f t="shared" si="1265"/>
        <v>19</v>
      </c>
      <c r="K12684" s="31" t="str">
        <f t="shared" si="1266"/>
        <v>19</v>
      </c>
      <c r="L12684" s="31">
        <v>19</v>
      </c>
      <c r="M12684" s="31">
        <f t="shared" si="1267"/>
        <v>0</v>
      </c>
      <c r="N12684" s="31">
        <v>10</v>
      </c>
      <c r="O12684" s="31">
        <f t="shared" si="1268"/>
        <v>10</v>
      </c>
      <c r="P12684" s="32">
        <f t="shared" si="1262"/>
        <v>1479</v>
      </c>
      <c r="Q12684" s="33">
        <f t="shared" si="1269"/>
        <v>14790</v>
      </c>
    </row>
    <row r="12685" spans="1:36">
      <c r="A12685" s="26">
        <v>12684</v>
      </c>
      <c r="B12685" s="46" t="s">
        <v>3469</v>
      </c>
      <c r="C12685" s="28"/>
      <c r="D12685" s="18" t="s">
        <v>3474</v>
      </c>
      <c r="E12685" s="28">
        <v>36454</v>
      </c>
      <c r="F12685" s="45">
        <v>14790</v>
      </c>
      <c r="G12685" s="30" t="s">
        <v>3471</v>
      </c>
      <c r="H12685" s="18" t="s">
        <v>17</v>
      </c>
      <c r="I12685" s="18" t="s">
        <v>3472</v>
      </c>
      <c r="J12685" s="18" t="str">
        <f t="shared" si="1265"/>
        <v>19</v>
      </c>
      <c r="K12685" s="31" t="str">
        <f t="shared" si="1266"/>
        <v>19</v>
      </c>
      <c r="L12685" s="31">
        <v>19</v>
      </c>
      <c r="M12685" s="31">
        <f t="shared" si="1267"/>
        <v>0</v>
      </c>
      <c r="N12685" s="31">
        <v>10</v>
      </c>
      <c r="O12685" s="31">
        <f t="shared" si="1268"/>
        <v>10</v>
      </c>
      <c r="P12685" s="32">
        <f t="shared" si="1262"/>
        <v>1479</v>
      </c>
      <c r="Q12685" s="33">
        <f t="shared" si="1269"/>
        <v>14790</v>
      </c>
    </row>
    <row r="12686" spans="1:36">
      <c r="A12686" s="26">
        <v>12685</v>
      </c>
      <c r="B12686" s="46" t="s">
        <v>3469</v>
      </c>
      <c r="C12686" s="28"/>
      <c r="D12686" s="18" t="s">
        <v>3475</v>
      </c>
      <c r="E12686" s="28">
        <v>36455</v>
      </c>
      <c r="F12686" s="45">
        <v>14790</v>
      </c>
      <c r="G12686" s="30" t="s">
        <v>3471</v>
      </c>
      <c r="H12686" s="18" t="s">
        <v>17</v>
      </c>
      <c r="I12686" s="18" t="s">
        <v>3472</v>
      </c>
      <c r="J12686" s="18" t="str">
        <f t="shared" si="1265"/>
        <v>19</v>
      </c>
      <c r="K12686" s="31" t="str">
        <f t="shared" si="1266"/>
        <v>19</v>
      </c>
      <c r="L12686" s="31">
        <v>19</v>
      </c>
      <c r="M12686" s="31">
        <f t="shared" si="1267"/>
        <v>0</v>
      </c>
      <c r="N12686" s="31">
        <v>10</v>
      </c>
      <c r="O12686" s="31">
        <f t="shared" si="1268"/>
        <v>10</v>
      </c>
      <c r="P12686" s="32">
        <f t="shared" si="1262"/>
        <v>1479</v>
      </c>
      <c r="Q12686" s="33">
        <f t="shared" si="1269"/>
        <v>14790</v>
      </c>
    </row>
    <row r="12687" spans="1:36">
      <c r="A12687" s="26">
        <v>12686</v>
      </c>
      <c r="B12687" s="46" t="s">
        <v>3476</v>
      </c>
      <c r="C12687" s="28"/>
      <c r="D12687" s="18" t="s">
        <v>3477</v>
      </c>
      <c r="E12687" s="28">
        <v>36456</v>
      </c>
      <c r="F12687" s="45">
        <v>4640</v>
      </c>
      <c r="G12687" s="30" t="s">
        <v>3471</v>
      </c>
      <c r="H12687" s="18" t="s">
        <v>17</v>
      </c>
      <c r="I12687" s="18" t="s">
        <v>3472</v>
      </c>
      <c r="J12687" s="18" t="str">
        <f t="shared" si="1265"/>
        <v>19</v>
      </c>
      <c r="K12687" s="31" t="str">
        <f t="shared" si="1266"/>
        <v>19</v>
      </c>
      <c r="L12687" s="31">
        <v>19</v>
      </c>
      <c r="M12687" s="31">
        <f t="shared" si="1267"/>
        <v>0</v>
      </c>
      <c r="N12687" s="31">
        <v>10</v>
      </c>
      <c r="O12687" s="31">
        <f t="shared" si="1268"/>
        <v>10</v>
      </c>
      <c r="P12687" s="32">
        <f t="shared" si="1262"/>
        <v>464</v>
      </c>
      <c r="Q12687" s="33">
        <f t="shared" si="1269"/>
        <v>4640</v>
      </c>
    </row>
    <row r="12688" spans="1:36">
      <c r="A12688" s="26">
        <v>12687</v>
      </c>
      <c r="B12688" s="46" t="s">
        <v>3476</v>
      </c>
      <c r="C12688" s="28"/>
      <c r="D12688" s="18" t="s">
        <v>3478</v>
      </c>
      <c r="E12688" s="28">
        <v>36457</v>
      </c>
      <c r="F12688" s="45">
        <v>4640</v>
      </c>
      <c r="G12688" s="30" t="s">
        <v>3471</v>
      </c>
      <c r="H12688" s="18" t="s">
        <v>17</v>
      </c>
      <c r="I12688" s="18" t="s">
        <v>3472</v>
      </c>
      <c r="J12688" s="18" t="str">
        <f t="shared" si="1265"/>
        <v>19</v>
      </c>
      <c r="K12688" s="31" t="str">
        <f t="shared" si="1266"/>
        <v>19</v>
      </c>
      <c r="L12688" s="31">
        <v>19</v>
      </c>
      <c r="M12688" s="31">
        <f t="shared" si="1267"/>
        <v>0</v>
      </c>
      <c r="N12688" s="31">
        <v>10</v>
      </c>
      <c r="O12688" s="31">
        <f t="shared" si="1268"/>
        <v>10</v>
      </c>
      <c r="P12688" s="32">
        <f t="shared" si="1262"/>
        <v>464</v>
      </c>
      <c r="Q12688" s="33">
        <f t="shared" si="1269"/>
        <v>4640</v>
      </c>
    </row>
    <row r="12689" spans="1:17">
      <c r="A12689" s="26">
        <v>12688</v>
      </c>
      <c r="B12689" s="46" t="s">
        <v>3476</v>
      </c>
      <c r="C12689" s="28"/>
      <c r="D12689" s="18" t="s">
        <v>3479</v>
      </c>
      <c r="E12689" s="28">
        <v>36458</v>
      </c>
      <c r="F12689" s="45">
        <v>4640</v>
      </c>
      <c r="G12689" s="30" t="s">
        <v>3471</v>
      </c>
      <c r="H12689" s="18" t="s">
        <v>17</v>
      </c>
      <c r="I12689" s="18" t="s">
        <v>3472</v>
      </c>
      <c r="J12689" s="18" t="str">
        <f t="shared" si="1265"/>
        <v>19</v>
      </c>
      <c r="K12689" s="31" t="str">
        <f t="shared" si="1266"/>
        <v>19</v>
      </c>
      <c r="L12689" s="31">
        <v>19</v>
      </c>
      <c r="M12689" s="31">
        <f t="shared" si="1267"/>
        <v>0</v>
      </c>
      <c r="N12689" s="31">
        <v>10</v>
      </c>
      <c r="O12689" s="31">
        <f t="shared" si="1268"/>
        <v>10</v>
      </c>
      <c r="P12689" s="32">
        <f t="shared" si="1262"/>
        <v>464</v>
      </c>
      <c r="Q12689" s="33">
        <f t="shared" si="1269"/>
        <v>4640</v>
      </c>
    </row>
    <row r="12690" spans="1:17">
      <c r="A12690" s="26">
        <v>12689</v>
      </c>
      <c r="B12690" s="46" t="s">
        <v>3476</v>
      </c>
      <c r="C12690" s="28"/>
      <c r="D12690" s="18" t="s">
        <v>3480</v>
      </c>
      <c r="E12690" s="28">
        <v>36459</v>
      </c>
      <c r="F12690" s="45">
        <v>4640</v>
      </c>
      <c r="G12690" s="30" t="s">
        <v>3471</v>
      </c>
      <c r="H12690" s="18" t="s">
        <v>17</v>
      </c>
      <c r="I12690" s="18" t="s">
        <v>3472</v>
      </c>
      <c r="J12690" s="18" t="str">
        <f t="shared" si="1265"/>
        <v>19</v>
      </c>
      <c r="K12690" s="31" t="str">
        <f t="shared" si="1266"/>
        <v>19</v>
      </c>
      <c r="L12690" s="31">
        <v>19</v>
      </c>
      <c r="M12690" s="31">
        <f t="shared" si="1267"/>
        <v>0</v>
      </c>
      <c r="N12690" s="31">
        <v>10</v>
      </c>
      <c r="O12690" s="31">
        <f t="shared" si="1268"/>
        <v>10</v>
      </c>
      <c r="P12690" s="32">
        <f t="shared" si="1262"/>
        <v>464</v>
      </c>
      <c r="Q12690" s="33">
        <f t="shared" si="1269"/>
        <v>4640</v>
      </c>
    </row>
    <row r="12691" spans="1:17">
      <c r="A12691" s="26">
        <v>12690</v>
      </c>
      <c r="B12691" s="28" t="s">
        <v>3481</v>
      </c>
      <c r="C12691" s="28"/>
      <c r="D12691" s="18" t="s">
        <v>3482</v>
      </c>
      <c r="E12691" s="28">
        <v>36494</v>
      </c>
      <c r="F12691" s="45">
        <v>22605.119999999999</v>
      </c>
      <c r="G12691" s="30" t="s">
        <v>3483</v>
      </c>
      <c r="H12691" s="18" t="s">
        <v>17</v>
      </c>
      <c r="I12691" s="18" t="s">
        <v>3472</v>
      </c>
      <c r="J12691" s="18" t="str">
        <f t="shared" si="1265"/>
        <v>19</v>
      </c>
      <c r="K12691" s="31" t="str">
        <f t="shared" si="1266"/>
        <v>19</v>
      </c>
      <c r="L12691" s="31">
        <v>19</v>
      </c>
      <c r="M12691" s="31">
        <f t="shared" si="1267"/>
        <v>0</v>
      </c>
      <c r="N12691" s="31">
        <v>10</v>
      </c>
      <c r="O12691" s="31">
        <f t="shared" si="1268"/>
        <v>10</v>
      </c>
      <c r="P12691" s="32">
        <f t="shared" si="1262"/>
        <v>2260.5119999999997</v>
      </c>
      <c r="Q12691" s="33">
        <f t="shared" si="1269"/>
        <v>22605.119999999995</v>
      </c>
    </row>
    <row r="12692" spans="1:17">
      <c r="A12692" s="26">
        <v>12691</v>
      </c>
      <c r="B12692" s="28" t="s">
        <v>3481</v>
      </c>
      <c r="C12692" s="28"/>
      <c r="D12692" s="18" t="s">
        <v>3484</v>
      </c>
      <c r="E12692" s="28">
        <v>36495</v>
      </c>
      <c r="F12692" s="45">
        <v>22605.119999999999</v>
      </c>
      <c r="G12692" s="30" t="s">
        <v>3483</v>
      </c>
      <c r="H12692" s="18" t="s">
        <v>17</v>
      </c>
      <c r="I12692" s="18" t="s">
        <v>3472</v>
      </c>
      <c r="J12692" s="18" t="str">
        <f t="shared" si="1265"/>
        <v>19</v>
      </c>
      <c r="K12692" s="31" t="str">
        <f t="shared" si="1266"/>
        <v>19</v>
      </c>
      <c r="L12692" s="31">
        <v>19</v>
      </c>
      <c r="M12692" s="31">
        <f t="shared" si="1267"/>
        <v>0</v>
      </c>
      <c r="N12692" s="31">
        <v>10</v>
      </c>
      <c r="O12692" s="31">
        <f t="shared" si="1268"/>
        <v>10</v>
      </c>
      <c r="P12692" s="32">
        <f t="shared" si="1262"/>
        <v>2260.5119999999997</v>
      </c>
      <c r="Q12692" s="33">
        <f t="shared" si="1269"/>
        <v>22605.119999999995</v>
      </c>
    </row>
    <row r="12693" spans="1:17">
      <c r="A12693" s="26">
        <v>12692</v>
      </c>
      <c r="B12693" s="28" t="s">
        <v>3481</v>
      </c>
      <c r="C12693" s="28"/>
      <c r="D12693" s="18" t="s">
        <v>3485</v>
      </c>
      <c r="E12693" s="28">
        <v>36496</v>
      </c>
      <c r="F12693" s="45">
        <v>22605.119999999999</v>
      </c>
      <c r="G12693" s="30" t="s">
        <v>3483</v>
      </c>
      <c r="H12693" s="18" t="s">
        <v>17</v>
      </c>
      <c r="I12693" s="18" t="s">
        <v>3472</v>
      </c>
      <c r="J12693" s="18" t="str">
        <f t="shared" si="1265"/>
        <v>19</v>
      </c>
      <c r="K12693" s="31" t="str">
        <f t="shared" si="1266"/>
        <v>19</v>
      </c>
      <c r="L12693" s="31">
        <v>19</v>
      </c>
      <c r="M12693" s="31">
        <f t="shared" si="1267"/>
        <v>0</v>
      </c>
      <c r="N12693" s="31">
        <v>10</v>
      </c>
      <c r="O12693" s="31">
        <f t="shared" si="1268"/>
        <v>10</v>
      </c>
      <c r="P12693" s="32">
        <f t="shared" si="1262"/>
        <v>2260.5119999999997</v>
      </c>
      <c r="Q12693" s="33">
        <f t="shared" si="1269"/>
        <v>22605.119999999995</v>
      </c>
    </row>
    <row r="12694" spans="1:17">
      <c r="A12694" s="26">
        <v>12693</v>
      </c>
      <c r="B12694" s="28" t="s">
        <v>3481</v>
      </c>
      <c r="C12694" s="28"/>
      <c r="D12694" s="18" t="s">
        <v>3486</v>
      </c>
      <c r="E12694" s="28">
        <v>36497</v>
      </c>
      <c r="F12694" s="45">
        <v>22605.119999999999</v>
      </c>
      <c r="G12694" s="30" t="s">
        <v>3483</v>
      </c>
      <c r="H12694" s="18" t="s">
        <v>17</v>
      </c>
      <c r="I12694" s="18" t="s">
        <v>3472</v>
      </c>
      <c r="J12694" s="18" t="str">
        <f t="shared" si="1265"/>
        <v>19</v>
      </c>
      <c r="K12694" s="31" t="str">
        <f t="shared" si="1266"/>
        <v>19</v>
      </c>
      <c r="L12694" s="31">
        <v>19</v>
      </c>
      <c r="M12694" s="31">
        <f t="shared" si="1267"/>
        <v>0</v>
      </c>
      <c r="N12694" s="31">
        <v>10</v>
      </c>
      <c r="O12694" s="31">
        <f t="shared" si="1268"/>
        <v>10</v>
      </c>
      <c r="P12694" s="32">
        <f t="shared" ref="P12694:P12725" si="1270">F12694/N12694</f>
        <v>2260.5119999999997</v>
      </c>
      <c r="Q12694" s="33">
        <f t="shared" si="1269"/>
        <v>22605.119999999995</v>
      </c>
    </row>
    <row r="12695" spans="1:17">
      <c r="A12695" s="26">
        <v>12694</v>
      </c>
      <c r="B12695" s="28" t="s">
        <v>3481</v>
      </c>
      <c r="C12695" s="28"/>
      <c r="D12695" s="18" t="s">
        <v>3487</v>
      </c>
      <c r="E12695" s="28">
        <v>36498</v>
      </c>
      <c r="F12695" s="45">
        <v>22605.119999999999</v>
      </c>
      <c r="G12695" s="30" t="s">
        <v>3483</v>
      </c>
      <c r="H12695" s="18" t="s">
        <v>17</v>
      </c>
      <c r="I12695" s="18" t="s">
        <v>3472</v>
      </c>
      <c r="J12695" s="18" t="str">
        <f t="shared" si="1265"/>
        <v>19</v>
      </c>
      <c r="K12695" s="31" t="str">
        <f t="shared" si="1266"/>
        <v>19</v>
      </c>
      <c r="L12695" s="31">
        <v>19</v>
      </c>
      <c r="M12695" s="31">
        <f t="shared" si="1267"/>
        <v>0</v>
      </c>
      <c r="N12695" s="31">
        <v>10</v>
      </c>
      <c r="O12695" s="31">
        <f t="shared" si="1268"/>
        <v>10</v>
      </c>
      <c r="P12695" s="32">
        <f t="shared" si="1270"/>
        <v>2260.5119999999997</v>
      </c>
      <c r="Q12695" s="33">
        <f t="shared" si="1269"/>
        <v>22605.119999999995</v>
      </c>
    </row>
    <row r="12696" spans="1:17">
      <c r="A12696" s="26">
        <v>12695</v>
      </c>
      <c r="B12696" s="28" t="s">
        <v>3481</v>
      </c>
      <c r="C12696" s="28"/>
      <c r="D12696" s="18" t="s">
        <v>3488</v>
      </c>
      <c r="E12696" s="28">
        <v>36499</v>
      </c>
      <c r="F12696" s="45">
        <v>22605.119999999999</v>
      </c>
      <c r="G12696" s="30" t="s">
        <v>3483</v>
      </c>
      <c r="H12696" s="18" t="s">
        <v>17</v>
      </c>
      <c r="I12696" s="18" t="s">
        <v>3472</v>
      </c>
      <c r="J12696" s="18" t="str">
        <f t="shared" si="1265"/>
        <v>19</v>
      </c>
      <c r="K12696" s="31" t="str">
        <f t="shared" si="1266"/>
        <v>19</v>
      </c>
      <c r="L12696" s="31">
        <v>19</v>
      </c>
      <c r="M12696" s="31">
        <f t="shared" si="1267"/>
        <v>0</v>
      </c>
      <c r="N12696" s="31">
        <v>10</v>
      </c>
      <c r="O12696" s="31">
        <f t="shared" si="1268"/>
        <v>10</v>
      </c>
      <c r="P12696" s="32">
        <f t="shared" si="1270"/>
        <v>2260.5119999999997</v>
      </c>
      <c r="Q12696" s="33">
        <f t="shared" si="1269"/>
        <v>22605.119999999995</v>
      </c>
    </row>
    <row r="12697" spans="1:17">
      <c r="A12697" s="26">
        <v>12696</v>
      </c>
      <c r="B12697" s="28" t="s">
        <v>3481</v>
      </c>
      <c r="C12697" s="28"/>
      <c r="D12697" s="18" t="s">
        <v>3489</v>
      </c>
      <c r="E12697" s="28">
        <v>36500</v>
      </c>
      <c r="F12697" s="45">
        <v>22605.119999999999</v>
      </c>
      <c r="G12697" s="30" t="s">
        <v>3483</v>
      </c>
      <c r="H12697" s="18" t="s">
        <v>17</v>
      </c>
      <c r="I12697" s="18" t="s">
        <v>3472</v>
      </c>
      <c r="J12697" s="18" t="str">
        <f t="shared" si="1265"/>
        <v>19</v>
      </c>
      <c r="K12697" s="31" t="str">
        <f t="shared" si="1266"/>
        <v>19</v>
      </c>
      <c r="L12697" s="31">
        <v>19</v>
      </c>
      <c r="M12697" s="31">
        <f t="shared" si="1267"/>
        <v>0</v>
      </c>
      <c r="N12697" s="31">
        <v>10</v>
      </c>
      <c r="O12697" s="31">
        <f t="shared" si="1268"/>
        <v>10</v>
      </c>
      <c r="P12697" s="32">
        <f t="shared" si="1270"/>
        <v>2260.5119999999997</v>
      </c>
      <c r="Q12697" s="33">
        <f t="shared" si="1269"/>
        <v>22605.119999999995</v>
      </c>
    </row>
    <row r="12698" spans="1:17">
      <c r="A12698" s="26">
        <v>12697</v>
      </c>
      <c r="B12698" s="28" t="s">
        <v>3481</v>
      </c>
      <c r="C12698" s="28"/>
      <c r="D12698" s="18" t="s">
        <v>3490</v>
      </c>
      <c r="E12698" s="28">
        <v>36501</v>
      </c>
      <c r="F12698" s="45">
        <v>22605.119999999999</v>
      </c>
      <c r="G12698" s="30" t="s">
        <v>3483</v>
      </c>
      <c r="H12698" s="18" t="s">
        <v>17</v>
      </c>
      <c r="I12698" s="18" t="s">
        <v>3472</v>
      </c>
      <c r="J12698" s="18" t="str">
        <f t="shared" si="1265"/>
        <v>19</v>
      </c>
      <c r="K12698" s="31" t="str">
        <f t="shared" si="1266"/>
        <v>19</v>
      </c>
      <c r="L12698" s="31">
        <v>19</v>
      </c>
      <c r="M12698" s="31">
        <f t="shared" si="1267"/>
        <v>0</v>
      </c>
      <c r="N12698" s="31">
        <v>10</v>
      </c>
      <c r="O12698" s="31">
        <f t="shared" si="1268"/>
        <v>10</v>
      </c>
      <c r="P12698" s="32">
        <f t="shared" si="1270"/>
        <v>2260.5119999999997</v>
      </c>
      <c r="Q12698" s="33">
        <f t="shared" si="1269"/>
        <v>22605.119999999995</v>
      </c>
    </row>
    <row r="12699" spans="1:17">
      <c r="A12699" s="26">
        <v>12698</v>
      </c>
      <c r="B12699" s="28" t="s">
        <v>3481</v>
      </c>
      <c r="C12699" s="28"/>
      <c r="D12699" s="18" t="s">
        <v>3491</v>
      </c>
      <c r="E12699" s="28">
        <v>36502</v>
      </c>
      <c r="F12699" s="45">
        <v>22605.119999999999</v>
      </c>
      <c r="G12699" s="30" t="s">
        <v>3483</v>
      </c>
      <c r="H12699" s="18" t="s">
        <v>17</v>
      </c>
      <c r="I12699" s="18" t="s">
        <v>3472</v>
      </c>
      <c r="J12699" s="18" t="str">
        <f t="shared" si="1265"/>
        <v>19</v>
      </c>
      <c r="K12699" s="31" t="str">
        <f t="shared" si="1266"/>
        <v>19</v>
      </c>
      <c r="L12699" s="31">
        <v>19</v>
      </c>
      <c r="M12699" s="31">
        <f t="shared" si="1267"/>
        <v>0</v>
      </c>
      <c r="N12699" s="31">
        <v>10</v>
      </c>
      <c r="O12699" s="31">
        <f t="shared" si="1268"/>
        <v>10</v>
      </c>
      <c r="P12699" s="32">
        <f t="shared" si="1270"/>
        <v>2260.5119999999997</v>
      </c>
      <c r="Q12699" s="33">
        <f t="shared" si="1269"/>
        <v>22605.119999999995</v>
      </c>
    </row>
    <row r="12700" spans="1:17">
      <c r="A12700" s="26">
        <v>12699</v>
      </c>
      <c r="B12700" s="28" t="s">
        <v>3481</v>
      </c>
      <c r="C12700" s="28"/>
      <c r="D12700" s="18" t="s">
        <v>3492</v>
      </c>
      <c r="E12700" s="28">
        <v>36503</v>
      </c>
      <c r="F12700" s="45">
        <v>22605.119999999999</v>
      </c>
      <c r="G12700" s="30" t="s">
        <v>3483</v>
      </c>
      <c r="H12700" s="18" t="s">
        <v>17</v>
      </c>
      <c r="I12700" s="18" t="s">
        <v>3472</v>
      </c>
      <c r="J12700" s="18" t="str">
        <f t="shared" si="1265"/>
        <v>19</v>
      </c>
      <c r="K12700" s="31" t="str">
        <f t="shared" si="1266"/>
        <v>19</v>
      </c>
      <c r="L12700" s="31">
        <v>19</v>
      </c>
      <c r="M12700" s="31">
        <f t="shared" si="1267"/>
        <v>0</v>
      </c>
      <c r="N12700" s="31">
        <v>10</v>
      </c>
      <c r="O12700" s="31">
        <f t="shared" si="1268"/>
        <v>10</v>
      </c>
      <c r="P12700" s="32">
        <f t="shared" si="1270"/>
        <v>2260.5119999999997</v>
      </c>
      <c r="Q12700" s="33">
        <f t="shared" si="1269"/>
        <v>22605.119999999995</v>
      </c>
    </row>
    <row r="12701" spans="1:17">
      <c r="A12701" s="26">
        <v>12700</v>
      </c>
      <c r="B12701" s="28" t="s">
        <v>3481</v>
      </c>
      <c r="C12701" s="28"/>
      <c r="D12701" s="18" t="s">
        <v>3493</v>
      </c>
      <c r="E12701" s="28">
        <v>36504</v>
      </c>
      <c r="F12701" s="45">
        <v>22605.119999999999</v>
      </c>
      <c r="G12701" s="30" t="s">
        <v>3483</v>
      </c>
      <c r="H12701" s="18" t="s">
        <v>17</v>
      </c>
      <c r="I12701" s="18" t="s">
        <v>3472</v>
      </c>
      <c r="J12701" s="18" t="str">
        <f t="shared" si="1265"/>
        <v>19</v>
      </c>
      <c r="K12701" s="31" t="str">
        <f t="shared" si="1266"/>
        <v>19</v>
      </c>
      <c r="L12701" s="31">
        <v>19</v>
      </c>
      <c r="M12701" s="31">
        <f t="shared" si="1267"/>
        <v>0</v>
      </c>
      <c r="N12701" s="31">
        <v>10</v>
      </c>
      <c r="O12701" s="31">
        <f t="shared" si="1268"/>
        <v>10</v>
      </c>
      <c r="P12701" s="32">
        <f t="shared" si="1270"/>
        <v>2260.5119999999997</v>
      </c>
      <c r="Q12701" s="33">
        <f t="shared" si="1269"/>
        <v>22605.119999999995</v>
      </c>
    </row>
    <row r="12702" spans="1:17">
      <c r="A12702" s="26">
        <v>12701</v>
      </c>
      <c r="B12702" s="28" t="s">
        <v>3481</v>
      </c>
      <c r="C12702" s="28"/>
      <c r="D12702" s="18" t="s">
        <v>3494</v>
      </c>
      <c r="E12702" s="28">
        <v>36505</v>
      </c>
      <c r="F12702" s="45">
        <v>22605.119999999999</v>
      </c>
      <c r="G12702" s="30" t="s">
        <v>3483</v>
      </c>
      <c r="H12702" s="18" t="s">
        <v>17</v>
      </c>
      <c r="I12702" s="18" t="s">
        <v>3472</v>
      </c>
      <c r="J12702" s="18" t="str">
        <f t="shared" si="1265"/>
        <v>19</v>
      </c>
      <c r="K12702" s="31" t="str">
        <f t="shared" si="1266"/>
        <v>19</v>
      </c>
      <c r="L12702" s="31">
        <v>19</v>
      </c>
      <c r="M12702" s="31">
        <f t="shared" si="1267"/>
        <v>0</v>
      </c>
      <c r="N12702" s="31">
        <v>10</v>
      </c>
      <c r="O12702" s="31">
        <f t="shared" si="1268"/>
        <v>10</v>
      </c>
      <c r="P12702" s="32">
        <f t="shared" si="1270"/>
        <v>2260.5119999999997</v>
      </c>
      <c r="Q12702" s="33">
        <f t="shared" si="1269"/>
        <v>22605.119999999995</v>
      </c>
    </row>
    <row r="12703" spans="1:17">
      <c r="A12703" s="26">
        <v>12702</v>
      </c>
      <c r="B12703" s="28" t="s">
        <v>3481</v>
      </c>
      <c r="C12703" s="28"/>
      <c r="D12703" s="18" t="s">
        <v>3495</v>
      </c>
      <c r="E12703" s="28">
        <v>36506</v>
      </c>
      <c r="F12703" s="45">
        <v>22605.119999999999</v>
      </c>
      <c r="G12703" s="30" t="s">
        <v>3483</v>
      </c>
      <c r="H12703" s="18" t="s">
        <v>17</v>
      </c>
      <c r="I12703" s="18" t="s">
        <v>3472</v>
      </c>
      <c r="J12703" s="18" t="str">
        <f t="shared" si="1265"/>
        <v>19</v>
      </c>
      <c r="K12703" s="31" t="str">
        <f t="shared" si="1266"/>
        <v>19</v>
      </c>
      <c r="L12703" s="31">
        <v>19</v>
      </c>
      <c r="M12703" s="31">
        <f t="shared" si="1267"/>
        <v>0</v>
      </c>
      <c r="N12703" s="31">
        <v>10</v>
      </c>
      <c r="O12703" s="31">
        <f t="shared" si="1268"/>
        <v>10</v>
      </c>
      <c r="P12703" s="32">
        <f t="shared" si="1270"/>
        <v>2260.5119999999997</v>
      </c>
      <c r="Q12703" s="33">
        <f t="shared" si="1269"/>
        <v>22605.119999999995</v>
      </c>
    </row>
    <row r="12704" spans="1:17">
      <c r="A12704" s="26">
        <v>12703</v>
      </c>
      <c r="B12704" s="28" t="s">
        <v>3481</v>
      </c>
      <c r="C12704" s="28"/>
      <c r="D12704" s="18" t="s">
        <v>3496</v>
      </c>
      <c r="E12704" s="28">
        <v>36507</v>
      </c>
      <c r="F12704" s="45">
        <v>22605.119999999999</v>
      </c>
      <c r="G12704" s="30" t="s">
        <v>3483</v>
      </c>
      <c r="H12704" s="18" t="s">
        <v>17</v>
      </c>
      <c r="I12704" s="18" t="s">
        <v>3472</v>
      </c>
      <c r="J12704" s="18" t="str">
        <f t="shared" si="1265"/>
        <v>19</v>
      </c>
      <c r="K12704" s="31" t="str">
        <f t="shared" si="1266"/>
        <v>19</v>
      </c>
      <c r="L12704" s="31">
        <v>19</v>
      </c>
      <c r="M12704" s="31">
        <f t="shared" si="1267"/>
        <v>0</v>
      </c>
      <c r="N12704" s="31">
        <v>10</v>
      </c>
      <c r="O12704" s="31">
        <f t="shared" si="1268"/>
        <v>10</v>
      </c>
      <c r="P12704" s="32">
        <f t="shared" si="1270"/>
        <v>2260.5119999999997</v>
      </c>
      <c r="Q12704" s="33">
        <f t="shared" si="1269"/>
        <v>22605.119999999995</v>
      </c>
    </row>
    <row r="12705" spans="1:17">
      <c r="A12705" s="26">
        <v>12704</v>
      </c>
      <c r="B12705" s="28" t="s">
        <v>3481</v>
      </c>
      <c r="C12705" s="28"/>
      <c r="D12705" s="18" t="s">
        <v>3497</v>
      </c>
      <c r="E12705" s="28">
        <v>36543</v>
      </c>
      <c r="F12705" s="45">
        <v>22605.119999999999</v>
      </c>
      <c r="G12705" s="30" t="s">
        <v>3483</v>
      </c>
      <c r="H12705" s="18" t="s">
        <v>17</v>
      </c>
      <c r="I12705" s="18" t="s">
        <v>3472</v>
      </c>
      <c r="J12705" s="18" t="str">
        <f t="shared" si="1265"/>
        <v>19</v>
      </c>
      <c r="K12705" s="31" t="str">
        <f t="shared" si="1266"/>
        <v>19</v>
      </c>
      <c r="L12705" s="31">
        <v>19</v>
      </c>
      <c r="M12705" s="31">
        <f t="shared" si="1267"/>
        <v>0</v>
      </c>
      <c r="N12705" s="31">
        <v>10</v>
      </c>
      <c r="O12705" s="31">
        <f t="shared" si="1268"/>
        <v>10</v>
      </c>
      <c r="P12705" s="32">
        <f t="shared" si="1270"/>
        <v>2260.5119999999997</v>
      </c>
      <c r="Q12705" s="33">
        <f t="shared" si="1269"/>
        <v>22605.119999999995</v>
      </c>
    </row>
    <row r="12706" spans="1:17">
      <c r="A12706" s="26">
        <v>12705</v>
      </c>
      <c r="B12706" s="28" t="s">
        <v>3481</v>
      </c>
      <c r="C12706" s="28"/>
      <c r="D12706" s="18" t="s">
        <v>29028</v>
      </c>
      <c r="E12706" s="28">
        <v>36544</v>
      </c>
      <c r="F12706" s="45">
        <v>22605.119999999999</v>
      </c>
      <c r="G12706" s="30" t="s">
        <v>3483</v>
      </c>
      <c r="H12706" s="18" t="s">
        <v>17</v>
      </c>
      <c r="I12706" s="18" t="s">
        <v>3472</v>
      </c>
      <c r="J12706" s="18" t="str">
        <f t="shared" si="1265"/>
        <v>19</v>
      </c>
      <c r="K12706" s="31" t="str">
        <f t="shared" si="1266"/>
        <v>19</v>
      </c>
      <c r="L12706" s="31">
        <v>19</v>
      </c>
      <c r="M12706" s="31">
        <f t="shared" si="1267"/>
        <v>0</v>
      </c>
      <c r="N12706" s="31">
        <v>10</v>
      </c>
      <c r="O12706" s="31">
        <f t="shared" si="1268"/>
        <v>10</v>
      </c>
      <c r="P12706" s="32">
        <f t="shared" si="1270"/>
        <v>2260.5119999999997</v>
      </c>
      <c r="Q12706" s="33">
        <f t="shared" si="1269"/>
        <v>22605.119999999995</v>
      </c>
    </row>
    <row r="12707" spans="1:17">
      <c r="A12707" s="26">
        <v>12706</v>
      </c>
      <c r="B12707" s="28" t="s">
        <v>3481</v>
      </c>
      <c r="C12707" s="28"/>
      <c r="D12707" s="18" t="s">
        <v>29029</v>
      </c>
      <c r="E12707" s="28">
        <v>36545</v>
      </c>
      <c r="F12707" s="45">
        <v>22605.119999999999</v>
      </c>
      <c r="G12707" s="30" t="s">
        <v>3483</v>
      </c>
      <c r="H12707" s="18" t="s">
        <v>17</v>
      </c>
      <c r="I12707" s="18" t="s">
        <v>3472</v>
      </c>
      <c r="J12707" s="18" t="str">
        <f t="shared" si="1265"/>
        <v>19</v>
      </c>
      <c r="K12707" s="31" t="str">
        <f t="shared" si="1266"/>
        <v>19</v>
      </c>
      <c r="L12707" s="31">
        <v>19</v>
      </c>
      <c r="M12707" s="31">
        <f t="shared" si="1267"/>
        <v>0</v>
      </c>
      <c r="N12707" s="31">
        <v>10</v>
      </c>
      <c r="O12707" s="31">
        <f t="shared" si="1268"/>
        <v>10</v>
      </c>
      <c r="P12707" s="32">
        <f t="shared" si="1270"/>
        <v>2260.5119999999997</v>
      </c>
      <c r="Q12707" s="33">
        <f t="shared" si="1269"/>
        <v>22605.119999999995</v>
      </c>
    </row>
    <row r="12708" spans="1:17">
      <c r="A12708" s="26">
        <v>12707</v>
      </c>
      <c r="B12708" s="28" t="s">
        <v>3481</v>
      </c>
      <c r="C12708" s="28"/>
      <c r="D12708" s="18" t="s">
        <v>29030</v>
      </c>
      <c r="E12708" s="28">
        <v>36546</v>
      </c>
      <c r="F12708" s="45">
        <v>22605.119999999999</v>
      </c>
      <c r="G12708" s="30" t="s">
        <v>3483</v>
      </c>
      <c r="H12708" s="18" t="s">
        <v>17</v>
      </c>
      <c r="I12708" s="18" t="s">
        <v>3472</v>
      </c>
      <c r="J12708" s="18" t="str">
        <f t="shared" si="1265"/>
        <v>19</v>
      </c>
      <c r="K12708" s="31" t="str">
        <f t="shared" si="1266"/>
        <v>19</v>
      </c>
      <c r="L12708" s="31">
        <v>19</v>
      </c>
      <c r="M12708" s="31">
        <f t="shared" si="1267"/>
        <v>0</v>
      </c>
      <c r="N12708" s="31">
        <v>10</v>
      </c>
      <c r="O12708" s="31">
        <f t="shared" si="1268"/>
        <v>10</v>
      </c>
      <c r="P12708" s="32">
        <f t="shared" si="1270"/>
        <v>2260.5119999999997</v>
      </c>
      <c r="Q12708" s="33">
        <f t="shared" si="1269"/>
        <v>22605.119999999995</v>
      </c>
    </row>
    <row r="12709" spans="1:17">
      <c r="A12709" s="26">
        <v>12708</v>
      </c>
      <c r="B12709" s="28" t="s">
        <v>3481</v>
      </c>
      <c r="C12709" s="28"/>
      <c r="D12709" s="18" t="s">
        <v>29031</v>
      </c>
      <c r="E12709" s="28">
        <v>36547</v>
      </c>
      <c r="F12709" s="45">
        <v>22605.119999999999</v>
      </c>
      <c r="G12709" s="30" t="s">
        <v>3483</v>
      </c>
      <c r="H12709" s="18" t="s">
        <v>17</v>
      </c>
      <c r="I12709" s="18" t="s">
        <v>3472</v>
      </c>
      <c r="J12709" s="18" t="str">
        <f t="shared" si="1265"/>
        <v>19</v>
      </c>
      <c r="K12709" s="31" t="str">
        <f t="shared" si="1266"/>
        <v>19</v>
      </c>
      <c r="L12709" s="31">
        <v>19</v>
      </c>
      <c r="M12709" s="31">
        <f t="shared" si="1267"/>
        <v>0</v>
      </c>
      <c r="N12709" s="31">
        <v>10</v>
      </c>
      <c r="O12709" s="31">
        <f t="shared" si="1268"/>
        <v>10</v>
      </c>
      <c r="P12709" s="32">
        <f t="shared" si="1270"/>
        <v>2260.5119999999997</v>
      </c>
      <c r="Q12709" s="33">
        <f t="shared" si="1269"/>
        <v>22605.119999999995</v>
      </c>
    </row>
    <row r="12710" spans="1:17">
      <c r="A12710" s="26">
        <v>12709</v>
      </c>
      <c r="B12710" s="28" t="s">
        <v>3481</v>
      </c>
      <c r="C12710" s="28"/>
      <c r="D12710" s="18" t="s">
        <v>29032</v>
      </c>
      <c r="E12710" s="28">
        <v>36548</v>
      </c>
      <c r="F12710" s="45">
        <v>22605.119999999999</v>
      </c>
      <c r="G12710" s="30" t="s">
        <v>3483</v>
      </c>
      <c r="H12710" s="18" t="s">
        <v>17</v>
      </c>
      <c r="I12710" s="18" t="s">
        <v>3472</v>
      </c>
      <c r="J12710" s="18" t="str">
        <f t="shared" si="1265"/>
        <v>19</v>
      </c>
      <c r="K12710" s="31" t="str">
        <f t="shared" si="1266"/>
        <v>19</v>
      </c>
      <c r="L12710" s="31">
        <v>19</v>
      </c>
      <c r="M12710" s="31">
        <f t="shared" si="1267"/>
        <v>0</v>
      </c>
      <c r="N12710" s="31">
        <v>10</v>
      </c>
      <c r="O12710" s="31">
        <f t="shared" si="1268"/>
        <v>10</v>
      </c>
      <c r="P12710" s="32">
        <f t="shared" si="1270"/>
        <v>2260.5119999999997</v>
      </c>
      <c r="Q12710" s="33">
        <f t="shared" si="1269"/>
        <v>22605.119999999995</v>
      </c>
    </row>
    <row r="12711" spans="1:17">
      <c r="A12711" s="26">
        <v>12710</v>
      </c>
      <c r="B12711" s="28" t="s">
        <v>29033</v>
      </c>
      <c r="C12711" s="28"/>
      <c r="D12711" s="18" t="s">
        <v>29034</v>
      </c>
      <c r="E12711" s="28">
        <v>36549</v>
      </c>
      <c r="F12711" s="45">
        <v>22272</v>
      </c>
      <c r="G12711" s="30" t="s">
        <v>3483</v>
      </c>
      <c r="H12711" s="18" t="s">
        <v>17</v>
      </c>
      <c r="I12711" s="18" t="s">
        <v>3472</v>
      </c>
      <c r="J12711" s="18" t="str">
        <f t="shared" si="1265"/>
        <v>19</v>
      </c>
      <c r="K12711" s="31" t="str">
        <f t="shared" si="1266"/>
        <v>19</v>
      </c>
      <c r="L12711" s="31">
        <v>19</v>
      </c>
      <c r="M12711" s="31">
        <f t="shared" si="1267"/>
        <v>0</v>
      </c>
      <c r="N12711" s="31">
        <v>10</v>
      </c>
      <c r="O12711" s="31">
        <f t="shared" si="1268"/>
        <v>10</v>
      </c>
      <c r="P12711" s="32">
        <f t="shared" si="1270"/>
        <v>2227.1999999999998</v>
      </c>
      <c r="Q12711" s="33">
        <f t="shared" si="1269"/>
        <v>22272</v>
      </c>
    </row>
    <row r="12712" spans="1:17">
      <c r="A12712" s="26">
        <v>12711</v>
      </c>
      <c r="B12712" s="28" t="s">
        <v>29033</v>
      </c>
      <c r="C12712" s="28"/>
      <c r="D12712" s="18" t="s">
        <v>29035</v>
      </c>
      <c r="E12712" s="28">
        <v>36550</v>
      </c>
      <c r="F12712" s="45">
        <v>22272</v>
      </c>
      <c r="G12712" s="30" t="s">
        <v>3483</v>
      </c>
      <c r="H12712" s="18" t="s">
        <v>17</v>
      </c>
      <c r="I12712" s="18" t="s">
        <v>3472</v>
      </c>
      <c r="J12712" s="18" t="str">
        <f t="shared" si="1265"/>
        <v>19</v>
      </c>
      <c r="K12712" s="31" t="str">
        <f t="shared" si="1266"/>
        <v>19</v>
      </c>
      <c r="L12712" s="31">
        <v>19</v>
      </c>
      <c r="M12712" s="31">
        <f t="shared" si="1267"/>
        <v>0</v>
      </c>
      <c r="N12712" s="31">
        <v>10</v>
      </c>
      <c r="O12712" s="31">
        <f t="shared" si="1268"/>
        <v>10</v>
      </c>
      <c r="P12712" s="32">
        <f t="shared" si="1270"/>
        <v>2227.1999999999998</v>
      </c>
      <c r="Q12712" s="33">
        <f t="shared" si="1269"/>
        <v>22272</v>
      </c>
    </row>
    <row r="12713" spans="1:17">
      <c r="A12713" s="26">
        <v>12712</v>
      </c>
      <c r="B12713" s="28" t="s">
        <v>29033</v>
      </c>
      <c r="C12713" s="28"/>
      <c r="D12713" s="18" t="s">
        <v>29036</v>
      </c>
      <c r="E12713" s="28">
        <v>36551</v>
      </c>
      <c r="F12713" s="45">
        <v>22272</v>
      </c>
      <c r="G12713" s="30" t="s">
        <v>3483</v>
      </c>
      <c r="H12713" s="18" t="s">
        <v>17</v>
      </c>
      <c r="I12713" s="18" t="s">
        <v>3472</v>
      </c>
      <c r="J12713" s="18" t="str">
        <f t="shared" si="1265"/>
        <v>19</v>
      </c>
      <c r="K12713" s="31" t="str">
        <f t="shared" si="1266"/>
        <v>19</v>
      </c>
      <c r="L12713" s="31">
        <v>19</v>
      </c>
      <c r="M12713" s="31">
        <f t="shared" si="1267"/>
        <v>0</v>
      </c>
      <c r="N12713" s="31">
        <v>10</v>
      </c>
      <c r="O12713" s="31">
        <f t="shared" si="1268"/>
        <v>10</v>
      </c>
      <c r="P12713" s="32">
        <f t="shared" si="1270"/>
        <v>2227.1999999999998</v>
      </c>
      <c r="Q12713" s="33">
        <f t="shared" si="1269"/>
        <v>22272</v>
      </c>
    </row>
    <row r="12714" spans="1:17">
      <c r="A12714" s="26">
        <v>12713</v>
      </c>
      <c r="B12714" s="28" t="s">
        <v>29033</v>
      </c>
      <c r="C12714" s="28"/>
      <c r="D12714" s="18" t="s">
        <v>29037</v>
      </c>
      <c r="E12714" s="28">
        <v>36552</v>
      </c>
      <c r="F12714" s="45">
        <v>22272</v>
      </c>
      <c r="G12714" s="30" t="s">
        <v>3483</v>
      </c>
      <c r="H12714" s="18" t="s">
        <v>17</v>
      </c>
      <c r="I12714" s="18" t="s">
        <v>3472</v>
      </c>
      <c r="J12714" s="18" t="str">
        <f t="shared" si="1265"/>
        <v>19</v>
      </c>
      <c r="K12714" s="31" t="str">
        <f t="shared" si="1266"/>
        <v>19</v>
      </c>
      <c r="L12714" s="31">
        <v>19</v>
      </c>
      <c r="M12714" s="31">
        <f t="shared" si="1267"/>
        <v>0</v>
      </c>
      <c r="N12714" s="31">
        <v>10</v>
      </c>
      <c r="O12714" s="31">
        <f t="shared" si="1268"/>
        <v>10</v>
      </c>
      <c r="P12714" s="32">
        <f t="shared" si="1270"/>
        <v>2227.1999999999998</v>
      </c>
      <c r="Q12714" s="33">
        <f t="shared" si="1269"/>
        <v>22272</v>
      </c>
    </row>
    <row r="12715" spans="1:17">
      <c r="A12715" s="26">
        <v>12714</v>
      </c>
      <c r="B12715" s="28" t="s">
        <v>29033</v>
      </c>
      <c r="C12715" s="28"/>
      <c r="D12715" s="18" t="s">
        <v>29038</v>
      </c>
      <c r="E12715" s="28">
        <v>36553</v>
      </c>
      <c r="F12715" s="45">
        <v>22272</v>
      </c>
      <c r="G12715" s="30" t="s">
        <v>3483</v>
      </c>
      <c r="H12715" s="18" t="s">
        <v>17</v>
      </c>
      <c r="I12715" s="18" t="s">
        <v>3472</v>
      </c>
      <c r="J12715" s="18" t="str">
        <f t="shared" si="1265"/>
        <v>19</v>
      </c>
      <c r="K12715" s="31" t="str">
        <f t="shared" ref="K12715:K12746" si="1271">J12715</f>
        <v>19</v>
      </c>
      <c r="L12715" s="31">
        <v>19</v>
      </c>
      <c r="M12715" s="31">
        <f t="shared" ref="M12715:M12746" si="1272">+L12715-K12715</f>
        <v>0</v>
      </c>
      <c r="N12715" s="31">
        <v>10</v>
      </c>
      <c r="O12715" s="31">
        <f t="shared" ref="O12715:O12746" si="1273">N12715-M12715</f>
        <v>10</v>
      </c>
      <c r="P12715" s="32">
        <f t="shared" si="1270"/>
        <v>2227.1999999999998</v>
      </c>
      <c r="Q12715" s="33">
        <f t="shared" ref="Q12715:Q12746" si="1274">P12715*O12715</f>
        <v>22272</v>
      </c>
    </row>
    <row r="12716" spans="1:17">
      <c r="A12716" s="26">
        <v>12715</v>
      </c>
      <c r="B12716" s="28" t="s">
        <v>3481</v>
      </c>
      <c r="C12716" s="28"/>
      <c r="D12716" s="18" t="s">
        <v>29039</v>
      </c>
      <c r="E12716" s="28">
        <v>36508</v>
      </c>
      <c r="F12716" s="45">
        <v>22605.119999999999</v>
      </c>
      <c r="G12716" s="30" t="s">
        <v>3483</v>
      </c>
      <c r="H12716" s="18" t="s">
        <v>17</v>
      </c>
      <c r="I12716" s="18" t="s">
        <v>3472</v>
      </c>
      <c r="J12716" s="18" t="str">
        <f t="shared" si="1265"/>
        <v>19</v>
      </c>
      <c r="K12716" s="31" t="str">
        <f t="shared" si="1271"/>
        <v>19</v>
      </c>
      <c r="L12716" s="31">
        <v>19</v>
      </c>
      <c r="M12716" s="31">
        <f t="shared" si="1272"/>
        <v>0</v>
      </c>
      <c r="N12716" s="31">
        <v>10</v>
      </c>
      <c r="O12716" s="31">
        <f t="shared" si="1273"/>
        <v>10</v>
      </c>
      <c r="P12716" s="32">
        <f t="shared" si="1270"/>
        <v>2260.5119999999997</v>
      </c>
      <c r="Q12716" s="33">
        <f t="shared" si="1274"/>
        <v>22605.119999999995</v>
      </c>
    </row>
    <row r="12717" spans="1:17">
      <c r="A12717" s="26">
        <v>12716</v>
      </c>
      <c r="B12717" s="28" t="s">
        <v>3481</v>
      </c>
      <c r="C12717" s="28"/>
      <c r="D12717" s="18" t="s">
        <v>29071</v>
      </c>
      <c r="E12717" s="28">
        <v>36509</v>
      </c>
      <c r="F12717" s="45">
        <v>22605.119999999999</v>
      </c>
      <c r="G12717" s="30" t="s">
        <v>3483</v>
      </c>
      <c r="H12717" s="18" t="s">
        <v>17</v>
      </c>
      <c r="I12717" s="18" t="s">
        <v>3472</v>
      </c>
      <c r="J12717" s="18" t="str">
        <f t="shared" si="1265"/>
        <v>19</v>
      </c>
      <c r="K12717" s="31" t="str">
        <f t="shared" si="1271"/>
        <v>19</v>
      </c>
      <c r="L12717" s="31">
        <v>19</v>
      </c>
      <c r="M12717" s="31">
        <f t="shared" si="1272"/>
        <v>0</v>
      </c>
      <c r="N12717" s="31">
        <v>10</v>
      </c>
      <c r="O12717" s="31">
        <f t="shared" si="1273"/>
        <v>10</v>
      </c>
      <c r="P12717" s="32">
        <f t="shared" si="1270"/>
        <v>2260.5119999999997</v>
      </c>
      <c r="Q12717" s="33">
        <f t="shared" si="1274"/>
        <v>22605.119999999995</v>
      </c>
    </row>
    <row r="12718" spans="1:17">
      <c r="A12718" s="26">
        <v>12717</v>
      </c>
      <c r="B12718" s="28" t="s">
        <v>3481</v>
      </c>
      <c r="C12718" s="28"/>
      <c r="D12718" s="18" t="s">
        <v>29072</v>
      </c>
      <c r="E12718" s="28">
        <v>36510</v>
      </c>
      <c r="F12718" s="45">
        <v>22605.119999999999</v>
      </c>
      <c r="G12718" s="30" t="s">
        <v>3483</v>
      </c>
      <c r="H12718" s="18" t="s">
        <v>17</v>
      </c>
      <c r="I12718" s="18" t="s">
        <v>3472</v>
      </c>
      <c r="J12718" s="18" t="str">
        <f t="shared" si="1265"/>
        <v>19</v>
      </c>
      <c r="K12718" s="31" t="str">
        <f t="shared" si="1271"/>
        <v>19</v>
      </c>
      <c r="L12718" s="31">
        <v>19</v>
      </c>
      <c r="M12718" s="31">
        <f t="shared" si="1272"/>
        <v>0</v>
      </c>
      <c r="N12718" s="31">
        <v>10</v>
      </c>
      <c r="O12718" s="31">
        <f t="shared" si="1273"/>
        <v>10</v>
      </c>
      <c r="P12718" s="32">
        <f t="shared" si="1270"/>
        <v>2260.5119999999997</v>
      </c>
      <c r="Q12718" s="33">
        <f t="shared" si="1274"/>
        <v>22605.119999999995</v>
      </c>
    </row>
    <row r="12719" spans="1:17">
      <c r="A12719" s="26">
        <v>12718</v>
      </c>
      <c r="B12719" s="28" t="s">
        <v>3481</v>
      </c>
      <c r="C12719" s="28"/>
      <c r="D12719" s="18" t="s">
        <v>29073</v>
      </c>
      <c r="E12719" s="28">
        <v>36511</v>
      </c>
      <c r="F12719" s="45">
        <v>22605.119999999999</v>
      </c>
      <c r="G12719" s="30" t="s">
        <v>3483</v>
      </c>
      <c r="H12719" s="18" t="s">
        <v>17</v>
      </c>
      <c r="I12719" s="18" t="s">
        <v>3472</v>
      </c>
      <c r="J12719" s="18" t="str">
        <f t="shared" si="1265"/>
        <v>19</v>
      </c>
      <c r="K12719" s="31" t="str">
        <f t="shared" si="1271"/>
        <v>19</v>
      </c>
      <c r="L12719" s="31">
        <v>19</v>
      </c>
      <c r="M12719" s="31">
        <f t="shared" si="1272"/>
        <v>0</v>
      </c>
      <c r="N12719" s="31">
        <v>10</v>
      </c>
      <c r="O12719" s="31">
        <f t="shared" si="1273"/>
        <v>10</v>
      </c>
      <c r="P12719" s="32">
        <f t="shared" si="1270"/>
        <v>2260.5119999999997</v>
      </c>
      <c r="Q12719" s="33">
        <f t="shared" si="1274"/>
        <v>22605.119999999995</v>
      </c>
    </row>
    <row r="12720" spans="1:17">
      <c r="A12720" s="26">
        <v>12719</v>
      </c>
      <c r="B12720" s="28" t="s">
        <v>3481</v>
      </c>
      <c r="C12720" s="28"/>
      <c r="D12720" s="18" t="s">
        <v>29074</v>
      </c>
      <c r="E12720" s="28">
        <v>36512</v>
      </c>
      <c r="F12720" s="45">
        <v>22605.119999999999</v>
      </c>
      <c r="G12720" s="30" t="s">
        <v>3483</v>
      </c>
      <c r="H12720" s="18" t="s">
        <v>17</v>
      </c>
      <c r="I12720" s="18" t="s">
        <v>3472</v>
      </c>
      <c r="J12720" s="18" t="str">
        <f t="shared" si="1265"/>
        <v>19</v>
      </c>
      <c r="K12720" s="31" t="str">
        <f t="shared" si="1271"/>
        <v>19</v>
      </c>
      <c r="L12720" s="31">
        <v>19</v>
      </c>
      <c r="M12720" s="31">
        <f t="shared" si="1272"/>
        <v>0</v>
      </c>
      <c r="N12720" s="31">
        <v>10</v>
      </c>
      <c r="O12720" s="31">
        <f t="shared" si="1273"/>
        <v>10</v>
      </c>
      <c r="P12720" s="32">
        <f t="shared" si="1270"/>
        <v>2260.5119999999997</v>
      </c>
      <c r="Q12720" s="33">
        <f t="shared" si="1274"/>
        <v>22605.119999999995</v>
      </c>
    </row>
    <row r="12721" spans="1:17">
      <c r="A12721" s="26">
        <v>12720</v>
      </c>
      <c r="B12721" s="28" t="s">
        <v>3481</v>
      </c>
      <c r="C12721" s="28"/>
      <c r="D12721" s="18" t="s">
        <v>29075</v>
      </c>
      <c r="E12721" s="28">
        <v>36513</v>
      </c>
      <c r="F12721" s="45">
        <v>22605.119999999999</v>
      </c>
      <c r="G12721" s="30" t="s">
        <v>3483</v>
      </c>
      <c r="H12721" s="18" t="s">
        <v>17</v>
      </c>
      <c r="I12721" s="18" t="s">
        <v>3472</v>
      </c>
      <c r="J12721" s="18" t="str">
        <f t="shared" si="1265"/>
        <v>19</v>
      </c>
      <c r="K12721" s="31" t="str">
        <f t="shared" si="1271"/>
        <v>19</v>
      </c>
      <c r="L12721" s="31">
        <v>19</v>
      </c>
      <c r="M12721" s="31">
        <f t="shared" si="1272"/>
        <v>0</v>
      </c>
      <c r="N12721" s="31">
        <v>10</v>
      </c>
      <c r="O12721" s="31">
        <f t="shared" si="1273"/>
        <v>10</v>
      </c>
      <c r="P12721" s="32">
        <f t="shared" si="1270"/>
        <v>2260.5119999999997</v>
      </c>
      <c r="Q12721" s="33">
        <f t="shared" si="1274"/>
        <v>22605.119999999995</v>
      </c>
    </row>
    <row r="12722" spans="1:17">
      <c r="A12722" s="26">
        <v>12721</v>
      </c>
      <c r="B12722" s="28" t="s">
        <v>3481</v>
      </c>
      <c r="C12722" s="28"/>
      <c r="D12722" s="18" t="s">
        <v>29076</v>
      </c>
      <c r="E12722" s="28">
        <v>36514</v>
      </c>
      <c r="F12722" s="45">
        <v>22605.119999999999</v>
      </c>
      <c r="G12722" s="30" t="s">
        <v>3483</v>
      </c>
      <c r="H12722" s="18" t="s">
        <v>17</v>
      </c>
      <c r="I12722" s="18" t="s">
        <v>3472</v>
      </c>
      <c r="J12722" s="18" t="str">
        <f t="shared" si="1265"/>
        <v>19</v>
      </c>
      <c r="K12722" s="31" t="str">
        <f t="shared" si="1271"/>
        <v>19</v>
      </c>
      <c r="L12722" s="31">
        <v>19</v>
      </c>
      <c r="M12722" s="31">
        <f t="shared" si="1272"/>
        <v>0</v>
      </c>
      <c r="N12722" s="31">
        <v>10</v>
      </c>
      <c r="O12722" s="31">
        <f t="shared" si="1273"/>
        <v>10</v>
      </c>
      <c r="P12722" s="32">
        <f t="shared" si="1270"/>
        <v>2260.5119999999997</v>
      </c>
      <c r="Q12722" s="33">
        <f t="shared" si="1274"/>
        <v>22605.119999999995</v>
      </c>
    </row>
    <row r="12723" spans="1:17">
      <c r="A12723" s="26">
        <v>12722</v>
      </c>
      <c r="B12723" s="28" t="s">
        <v>3481</v>
      </c>
      <c r="C12723" s="28"/>
      <c r="D12723" s="18" t="s">
        <v>29077</v>
      </c>
      <c r="E12723" s="28">
        <v>36515</v>
      </c>
      <c r="F12723" s="45">
        <v>22605.119999999999</v>
      </c>
      <c r="G12723" s="30" t="s">
        <v>3483</v>
      </c>
      <c r="H12723" s="18" t="s">
        <v>17</v>
      </c>
      <c r="I12723" s="18" t="s">
        <v>3472</v>
      </c>
      <c r="J12723" s="18" t="str">
        <f t="shared" si="1265"/>
        <v>19</v>
      </c>
      <c r="K12723" s="31" t="str">
        <f t="shared" si="1271"/>
        <v>19</v>
      </c>
      <c r="L12723" s="31">
        <v>19</v>
      </c>
      <c r="M12723" s="31">
        <f t="shared" si="1272"/>
        <v>0</v>
      </c>
      <c r="N12723" s="31">
        <v>10</v>
      </c>
      <c r="O12723" s="31">
        <f t="shared" si="1273"/>
        <v>10</v>
      </c>
      <c r="P12723" s="32">
        <f t="shared" si="1270"/>
        <v>2260.5119999999997</v>
      </c>
      <c r="Q12723" s="33">
        <f t="shared" si="1274"/>
        <v>22605.119999999995</v>
      </c>
    </row>
    <row r="12724" spans="1:17">
      <c r="A12724" s="26">
        <v>12723</v>
      </c>
      <c r="B12724" s="28" t="s">
        <v>3481</v>
      </c>
      <c r="C12724" s="28"/>
      <c r="D12724" s="18" t="s">
        <v>29078</v>
      </c>
      <c r="E12724" s="28">
        <v>36516</v>
      </c>
      <c r="F12724" s="45">
        <v>22605.119999999999</v>
      </c>
      <c r="G12724" s="30" t="s">
        <v>3483</v>
      </c>
      <c r="H12724" s="18" t="s">
        <v>17</v>
      </c>
      <c r="I12724" s="18" t="s">
        <v>3472</v>
      </c>
      <c r="J12724" s="18" t="str">
        <f t="shared" si="1265"/>
        <v>19</v>
      </c>
      <c r="K12724" s="31" t="str">
        <f t="shared" si="1271"/>
        <v>19</v>
      </c>
      <c r="L12724" s="31">
        <v>19</v>
      </c>
      <c r="M12724" s="31">
        <f t="shared" si="1272"/>
        <v>0</v>
      </c>
      <c r="N12724" s="31">
        <v>10</v>
      </c>
      <c r="O12724" s="31">
        <f t="shared" si="1273"/>
        <v>10</v>
      </c>
      <c r="P12724" s="32">
        <f t="shared" si="1270"/>
        <v>2260.5119999999997</v>
      </c>
      <c r="Q12724" s="33">
        <f t="shared" si="1274"/>
        <v>22605.119999999995</v>
      </c>
    </row>
    <row r="12725" spans="1:17">
      <c r="A12725" s="26">
        <v>12724</v>
      </c>
      <c r="B12725" s="28" t="s">
        <v>3481</v>
      </c>
      <c r="C12725" s="28"/>
      <c r="D12725" s="18" t="s">
        <v>29079</v>
      </c>
      <c r="E12725" s="28">
        <v>36517</v>
      </c>
      <c r="F12725" s="45">
        <v>22605.119999999999</v>
      </c>
      <c r="G12725" s="30" t="s">
        <v>3483</v>
      </c>
      <c r="H12725" s="18" t="s">
        <v>17</v>
      </c>
      <c r="I12725" s="18" t="s">
        <v>3472</v>
      </c>
      <c r="J12725" s="18" t="str">
        <f t="shared" si="1265"/>
        <v>19</v>
      </c>
      <c r="K12725" s="31" t="str">
        <f t="shared" si="1271"/>
        <v>19</v>
      </c>
      <c r="L12725" s="31">
        <v>19</v>
      </c>
      <c r="M12725" s="31">
        <f t="shared" si="1272"/>
        <v>0</v>
      </c>
      <c r="N12725" s="31">
        <v>10</v>
      </c>
      <c r="O12725" s="31">
        <f t="shared" si="1273"/>
        <v>10</v>
      </c>
      <c r="P12725" s="32">
        <f t="shared" si="1270"/>
        <v>2260.5119999999997</v>
      </c>
      <c r="Q12725" s="33">
        <f t="shared" si="1274"/>
        <v>22605.119999999995</v>
      </c>
    </row>
    <row r="12726" spans="1:17">
      <c r="A12726" s="26">
        <v>12725</v>
      </c>
      <c r="B12726" s="28" t="s">
        <v>3481</v>
      </c>
      <c r="C12726" s="28"/>
      <c r="D12726" s="18" t="s">
        <v>29080</v>
      </c>
      <c r="E12726" s="28">
        <v>36518</v>
      </c>
      <c r="F12726" s="45">
        <v>22605.119999999999</v>
      </c>
      <c r="G12726" s="30" t="s">
        <v>3483</v>
      </c>
      <c r="H12726" s="18" t="s">
        <v>17</v>
      </c>
      <c r="I12726" s="18" t="s">
        <v>3472</v>
      </c>
      <c r="J12726" s="18" t="str">
        <f t="shared" si="1265"/>
        <v>19</v>
      </c>
      <c r="K12726" s="31" t="str">
        <f t="shared" si="1271"/>
        <v>19</v>
      </c>
      <c r="L12726" s="31">
        <v>19</v>
      </c>
      <c r="M12726" s="31">
        <f t="shared" si="1272"/>
        <v>0</v>
      </c>
      <c r="N12726" s="31">
        <v>10</v>
      </c>
      <c r="O12726" s="31">
        <f t="shared" si="1273"/>
        <v>10</v>
      </c>
      <c r="P12726" s="32">
        <f t="shared" ref="P12726:P12752" si="1275">F12726/N12726</f>
        <v>2260.5119999999997</v>
      </c>
      <c r="Q12726" s="33">
        <f t="shared" si="1274"/>
        <v>22605.119999999995</v>
      </c>
    </row>
    <row r="12727" spans="1:17">
      <c r="A12727" s="26">
        <v>12726</v>
      </c>
      <c r="B12727" s="28" t="s">
        <v>3481</v>
      </c>
      <c r="C12727" s="28"/>
      <c r="D12727" s="18" t="s">
        <v>29081</v>
      </c>
      <c r="E12727" s="28">
        <v>36519</v>
      </c>
      <c r="F12727" s="45">
        <v>22605.119999999999</v>
      </c>
      <c r="G12727" s="30" t="s">
        <v>3483</v>
      </c>
      <c r="H12727" s="18" t="s">
        <v>17</v>
      </c>
      <c r="I12727" s="18" t="s">
        <v>3472</v>
      </c>
      <c r="J12727" s="18" t="str">
        <f t="shared" si="1265"/>
        <v>19</v>
      </c>
      <c r="K12727" s="31" t="str">
        <f t="shared" si="1271"/>
        <v>19</v>
      </c>
      <c r="L12727" s="31">
        <v>19</v>
      </c>
      <c r="M12727" s="31">
        <f t="shared" si="1272"/>
        <v>0</v>
      </c>
      <c r="N12727" s="31">
        <v>10</v>
      </c>
      <c r="O12727" s="31">
        <f t="shared" si="1273"/>
        <v>10</v>
      </c>
      <c r="P12727" s="32">
        <f t="shared" si="1275"/>
        <v>2260.5119999999997</v>
      </c>
      <c r="Q12727" s="33">
        <f t="shared" si="1274"/>
        <v>22605.119999999995</v>
      </c>
    </row>
    <row r="12728" spans="1:17">
      <c r="A12728" s="26">
        <v>12727</v>
      </c>
      <c r="B12728" s="28" t="s">
        <v>3481</v>
      </c>
      <c r="C12728" s="28"/>
      <c r="D12728" s="18" t="s">
        <v>29082</v>
      </c>
      <c r="E12728" s="28">
        <v>36520</v>
      </c>
      <c r="F12728" s="45">
        <v>22605.119999999999</v>
      </c>
      <c r="G12728" s="30" t="s">
        <v>3483</v>
      </c>
      <c r="H12728" s="18" t="s">
        <v>17</v>
      </c>
      <c r="I12728" s="18" t="s">
        <v>3472</v>
      </c>
      <c r="J12728" s="18" t="str">
        <f t="shared" si="1265"/>
        <v>19</v>
      </c>
      <c r="K12728" s="31" t="str">
        <f t="shared" si="1271"/>
        <v>19</v>
      </c>
      <c r="L12728" s="31">
        <v>19</v>
      </c>
      <c r="M12728" s="31">
        <f t="shared" si="1272"/>
        <v>0</v>
      </c>
      <c r="N12728" s="31">
        <v>10</v>
      </c>
      <c r="O12728" s="31">
        <f t="shared" si="1273"/>
        <v>10</v>
      </c>
      <c r="P12728" s="32">
        <f t="shared" si="1275"/>
        <v>2260.5119999999997</v>
      </c>
      <c r="Q12728" s="33">
        <f t="shared" si="1274"/>
        <v>22605.119999999995</v>
      </c>
    </row>
    <row r="12729" spans="1:17">
      <c r="A12729" s="26">
        <v>12728</v>
      </c>
      <c r="B12729" s="28" t="s">
        <v>3481</v>
      </c>
      <c r="C12729" s="28"/>
      <c r="D12729" s="18" t="s">
        <v>29083</v>
      </c>
      <c r="E12729" s="28">
        <v>36521</v>
      </c>
      <c r="F12729" s="45">
        <v>22605.119999999999</v>
      </c>
      <c r="G12729" s="30" t="s">
        <v>3483</v>
      </c>
      <c r="H12729" s="18" t="s">
        <v>17</v>
      </c>
      <c r="I12729" s="18" t="s">
        <v>3472</v>
      </c>
      <c r="J12729" s="18" t="str">
        <f t="shared" si="1265"/>
        <v>19</v>
      </c>
      <c r="K12729" s="31" t="str">
        <f t="shared" si="1271"/>
        <v>19</v>
      </c>
      <c r="L12729" s="31">
        <v>19</v>
      </c>
      <c r="M12729" s="31">
        <f t="shared" si="1272"/>
        <v>0</v>
      </c>
      <c r="N12729" s="31">
        <v>10</v>
      </c>
      <c r="O12729" s="31">
        <f t="shared" si="1273"/>
        <v>10</v>
      </c>
      <c r="P12729" s="32">
        <f t="shared" si="1275"/>
        <v>2260.5119999999997</v>
      </c>
      <c r="Q12729" s="33">
        <f t="shared" si="1274"/>
        <v>22605.119999999995</v>
      </c>
    </row>
    <row r="12730" spans="1:17">
      <c r="A12730" s="26">
        <v>12729</v>
      </c>
      <c r="B12730" s="28" t="s">
        <v>3481</v>
      </c>
      <c r="C12730" s="28"/>
      <c r="D12730" s="18" t="s">
        <v>29084</v>
      </c>
      <c r="E12730" s="28">
        <v>36522</v>
      </c>
      <c r="F12730" s="45">
        <v>22605.119999999999</v>
      </c>
      <c r="G12730" s="30" t="s">
        <v>3483</v>
      </c>
      <c r="H12730" s="18" t="s">
        <v>17</v>
      </c>
      <c r="I12730" s="18" t="s">
        <v>3472</v>
      </c>
      <c r="J12730" s="18" t="str">
        <f t="shared" si="1265"/>
        <v>19</v>
      </c>
      <c r="K12730" s="31" t="str">
        <f t="shared" si="1271"/>
        <v>19</v>
      </c>
      <c r="L12730" s="31">
        <v>19</v>
      </c>
      <c r="M12730" s="31">
        <f t="shared" si="1272"/>
        <v>0</v>
      </c>
      <c r="N12730" s="31">
        <v>10</v>
      </c>
      <c r="O12730" s="31">
        <f t="shared" si="1273"/>
        <v>10</v>
      </c>
      <c r="P12730" s="32">
        <f t="shared" si="1275"/>
        <v>2260.5119999999997</v>
      </c>
      <c r="Q12730" s="33">
        <f t="shared" si="1274"/>
        <v>22605.119999999995</v>
      </c>
    </row>
    <row r="12731" spans="1:17">
      <c r="A12731" s="26">
        <v>12730</v>
      </c>
      <c r="B12731" s="28" t="s">
        <v>3481</v>
      </c>
      <c r="C12731" s="28"/>
      <c r="D12731" s="18" t="s">
        <v>29085</v>
      </c>
      <c r="E12731" s="28">
        <v>36523</v>
      </c>
      <c r="F12731" s="45">
        <v>22605.119999999999</v>
      </c>
      <c r="G12731" s="30" t="s">
        <v>3483</v>
      </c>
      <c r="H12731" s="18" t="s">
        <v>17</v>
      </c>
      <c r="I12731" s="18" t="s">
        <v>3472</v>
      </c>
      <c r="J12731" s="18" t="str">
        <f t="shared" si="1265"/>
        <v>19</v>
      </c>
      <c r="K12731" s="31" t="str">
        <f t="shared" si="1271"/>
        <v>19</v>
      </c>
      <c r="L12731" s="31">
        <v>19</v>
      </c>
      <c r="M12731" s="31">
        <f t="shared" si="1272"/>
        <v>0</v>
      </c>
      <c r="N12731" s="31">
        <v>10</v>
      </c>
      <c r="O12731" s="31">
        <f t="shared" si="1273"/>
        <v>10</v>
      </c>
      <c r="P12731" s="32">
        <f t="shared" si="1275"/>
        <v>2260.5119999999997</v>
      </c>
      <c r="Q12731" s="33">
        <f t="shared" si="1274"/>
        <v>22605.119999999995</v>
      </c>
    </row>
    <row r="12732" spans="1:17">
      <c r="A12732" s="26">
        <v>12731</v>
      </c>
      <c r="B12732" s="28" t="s">
        <v>3481</v>
      </c>
      <c r="C12732" s="28"/>
      <c r="D12732" s="18" t="s">
        <v>29086</v>
      </c>
      <c r="E12732" s="28">
        <v>36524</v>
      </c>
      <c r="F12732" s="45">
        <v>22605.119999999999</v>
      </c>
      <c r="G12732" s="30" t="s">
        <v>3483</v>
      </c>
      <c r="H12732" s="18" t="s">
        <v>17</v>
      </c>
      <c r="I12732" s="18" t="s">
        <v>3472</v>
      </c>
      <c r="J12732" s="18" t="str">
        <f t="shared" si="1265"/>
        <v>19</v>
      </c>
      <c r="K12732" s="31" t="str">
        <f t="shared" si="1271"/>
        <v>19</v>
      </c>
      <c r="L12732" s="31">
        <v>19</v>
      </c>
      <c r="M12732" s="31">
        <f t="shared" si="1272"/>
        <v>0</v>
      </c>
      <c r="N12732" s="31">
        <v>10</v>
      </c>
      <c r="O12732" s="31">
        <f t="shared" si="1273"/>
        <v>10</v>
      </c>
      <c r="P12732" s="32">
        <f t="shared" si="1275"/>
        <v>2260.5119999999997</v>
      </c>
      <c r="Q12732" s="33">
        <f t="shared" si="1274"/>
        <v>22605.119999999995</v>
      </c>
    </row>
    <row r="12733" spans="1:17">
      <c r="A12733" s="26">
        <v>12732</v>
      </c>
      <c r="B12733" s="28" t="s">
        <v>3481</v>
      </c>
      <c r="C12733" s="28"/>
      <c r="D12733" s="18" t="s">
        <v>29087</v>
      </c>
      <c r="E12733" s="28">
        <v>36525</v>
      </c>
      <c r="F12733" s="45">
        <v>22605.119999999999</v>
      </c>
      <c r="G12733" s="30" t="s">
        <v>3483</v>
      </c>
      <c r="H12733" s="18" t="s">
        <v>17</v>
      </c>
      <c r="I12733" s="18" t="s">
        <v>3472</v>
      </c>
      <c r="J12733" s="18" t="str">
        <f t="shared" si="1265"/>
        <v>19</v>
      </c>
      <c r="K12733" s="31" t="str">
        <f t="shared" si="1271"/>
        <v>19</v>
      </c>
      <c r="L12733" s="31">
        <v>19</v>
      </c>
      <c r="M12733" s="31">
        <f t="shared" si="1272"/>
        <v>0</v>
      </c>
      <c r="N12733" s="31">
        <v>10</v>
      </c>
      <c r="O12733" s="31">
        <f t="shared" si="1273"/>
        <v>10</v>
      </c>
      <c r="P12733" s="32">
        <f t="shared" si="1275"/>
        <v>2260.5119999999997</v>
      </c>
      <c r="Q12733" s="33">
        <f t="shared" si="1274"/>
        <v>22605.119999999995</v>
      </c>
    </row>
    <row r="12734" spans="1:17">
      <c r="A12734" s="26">
        <v>12733</v>
      </c>
      <c r="B12734" s="28" t="s">
        <v>3481</v>
      </c>
      <c r="C12734" s="28"/>
      <c r="D12734" s="18" t="s">
        <v>29088</v>
      </c>
      <c r="E12734" s="28">
        <v>36526</v>
      </c>
      <c r="F12734" s="45">
        <v>22605.119999999999</v>
      </c>
      <c r="G12734" s="30" t="s">
        <v>3483</v>
      </c>
      <c r="H12734" s="18" t="s">
        <v>17</v>
      </c>
      <c r="I12734" s="18" t="s">
        <v>3472</v>
      </c>
      <c r="J12734" s="18" t="str">
        <f t="shared" si="1265"/>
        <v>19</v>
      </c>
      <c r="K12734" s="31" t="str">
        <f t="shared" si="1271"/>
        <v>19</v>
      </c>
      <c r="L12734" s="31">
        <v>19</v>
      </c>
      <c r="M12734" s="31">
        <f t="shared" si="1272"/>
        <v>0</v>
      </c>
      <c r="N12734" s="31">
        <v>10</v>
      </c>
      <c r="O12734" s="31">
        <f t="shared" si="1273"/>
        <v>10</v>
      </c>
      <c r="P12734" s="32">
        <f t="shared" si="1275"/>
        <v>2260.5119999999997</v>
      </c>
      <c r="Q12734" s="33">
        <f t="shared" si="1274"/>
        <v>22605.119999999995</v>
      </c>
    </row>
    <row r="12735" spans="1:17">
      <c r="A12735" s="26">
        <v>12734</v>
      </c>
      <c r="B12735" s="28" t="s">
        <v>3481</v>
      </c>
      <c r="C12735" s="28"/>
      <c r="D12735" s="18" t="s">
        <v>29089</v>
      </c>
      <c r="E12735" s="28">
        <v>36527</v>
      </c>
      <c r="F12735" s="45">
        <v>22605.119999999999</v>
      </c>
      <c r="G12735" s="30" t="s">
        <v>3483</v>
      </c>
      <c r="H12735" s="18" t="s">
        <v>17</v>
      </c>
      <c r="I12735" s="18" t="s">
        <v>3472</v>
      </c>
      <c r="J12735" s="18" t="str">
        <f t="shared" si="1265"/>
        <v>19</v>
      </c>
      <c r="K12735" s="31" t="str">
        <f t="shared" si="1271"/>
        <v>19</v>
      </c>
      <c r="L12735" s="31">
        <v>19</v>
      </c>
      <c r="M12735" s="31">
        <f t="shared" si="1272"/>
        <v>0</v>
      </c>
      <c r="N12735" s="31">
        <v>10</v>
      </c>
      <c r="O12735" s="31">
        <f t="shared" si="1273"/>
        <v>10</v>
      </c>
      <c r="P12735" s="32">
        <f t="shared" si="1275"/>
        <v>2260.5119999999997</v>
      </c>
      <c r="Q12735" s="33">
        <f t="shared" si="1274"/>
        <v>22605.119999999995</v>
      </c>
    </row>
    <row r="12736" spans="1:17">
      <c r="A12736" s="26">
        <v>12735</v>
      </c>
      <c r="B12736" s="28" t="s">
        <v>3481</v>
      </c>
      <c r="C12736" s="28"/>
      <c r="D12736" s="18" t="s">
        <v>29090</v>
      </c>
      <c r="E12736" s="28">
        <v>36528</v>
      </c>
      <c r="F12736" s="45">
        <v>22605.119999999999</v>
      </c>
      <c r="G12736" s="30" t="s">
        <v>3483</v>
      </c>
      <c r="H12736" s="18" t="s">
        <v>17</v>
      </c>
      <c r="I12736" s="18" t="s">
        <v>3472</v>
      </c>
      <c r="J12736" s="18" t="str">
        <f t="shared" si="1265"/>
        <v>19</v>
      </c>
      <c r="K12736" s="31" t="str">
        <f t="shared" si="1271"/>
        <v>19</v>
      </c>
      <c r="L12736" s="31">
        <v>19</v>
      </c>
      <c r="M12736" s="31">
        <f t="shared" si="1272"/>
        <v>0</v>
      </c>
      <c r="N12736" s="31">
        <v>10</v>
      </c>
      <c r="O12736" s="31">
        <f t="shared" si="1273"/>
        <v>10</v>
      </c>
      <c r="P12736" s="32">
        <f t="shared" si="1275"/>
        <v>2260.5119999999997</v>
      </c>
      <c r="Q12736" s="33">
        <f t="shared" si="1274"/>
        <v>22605.119999999995</v>
      </c>
    </row>
    <row r="12737" spans="1:17">
      <c r="A12737" s="26">
        <v>12736</v>
      </c>
      <c r="B12737" s="28" t="s">
        <v>3481</v>
      </c>
      <c r="C12737" s="28"/>
      <c r="D12737" s="18" t="s">
        <v>29091</v>
      </c>
      <c r="E12737" s="28">
        <v>36529</v>
      </c>
      <c r="F12737" s="45">
        <v>22605.119999999999</v>
      </c>
      <c r="G12737" s="30" t="s">
        <v>3483</v>
      </c>
      <c r="H12737" s="18" t="s">
        <v>17</v>
      </c>
      <c r="I12737" s="18" t="s">
        <v>3472</v>
      </c>
      <c r="J12737" s="18" t="str">
        <f t="shared" si="1265"/>
        <v>19</v>
      </c>
      <c r="K12737" s="31" t="str">
        <f t="shared" si="1271"/>
        <v>19</v>
      </c>
      <c r="L12737" s="31">
        <v>19</v>
      </c>
      <c r="M12737" s="31">
        <f t="shared" si="1272"/>
        <v>0</v>
      </c>
      <c r="N12737" s="31">
        <v>10</v>
      </c>
      <c r="O12737" s="31">
        <f t="shared" si="1273"/>
        <v>10</v>
      </c>
      <c r="P12737" s="32">
        <f t="shared" si="1275"/>
        <v>2260.5119999999997</v>
      </c>
      <c r="Q12737" s="33">
        <f t="shared" si="1274"/>
        <v>22605.119999999995</v>
      </c>
    </row>
    <row r="12738" spans="1:17">
      <c r="A12738" s="26">
        <v>12737</v>
      </c>
      <c r="B12738" s="28" t="s">
        <v>3481</v>
      </c>
      <c r="C12738" s="28"/>
      <c r="D12738" s="18" t="s">
        <v>29092</v>
      </c>
      <c r="E12738" s="28">
        <v>36530</v>
      </c>
      <c r="F12738" s="45">
        <v>22605.119999999999</v>
      </c>
      <c r="G12738" s="30" t="s">
        <v>3483</v>
      </c>
      <c r="H12738" s="18" t="s">
        <v>17</v>
      </c>
      <c r="I12738" s="18" t="s">
        <v>3472</v>
      </c>
      <c r="J12738" s="18" t="str">
        <f t="shared" si="1265"/>
        <v>19</v>
      </c>
      <c r="K12738" s="31" t="str">
        <f t="shared" si="1271"/>
        <v>19</v>
      </c>
      <c r="L12738" s="31">
        <v>19</v>
      </c>
      <c r="M12738" s="31">
        <f t="shared" si="1272"/>
        <v>0</v>
      </c>
      <c r="N12738" s="31">
        <v>10</v>
      </c>
      <c r="O12738" s="31">
        <f t="shared" si="1273"/>
        <v>10</v>
      </c>
      <c r="P12738" s="32">
        <f t="shared" si="1275"/>
        <v>2260.5119999999997</v>
      </c>
      <c r="Q12738" s="33">
        <f t="shared" si="1274"/>
        <v>22605.119999999995</v>
      </c>
    </row>
    <row r="12739" spans="1:17">
      <c r="A12739" s="26">
        <v>12738</v>
      </c>
      <c r="B12739" s="28" t="s">
        <v>3481</v>
      </c>
      <c r="C12739" s="28"/>
      <c r="D12739" s="18" t="s">
        <v>29093</v>
      </c>
      <c r="E12739" s="28">
        <v>36531</v>
      </c>
      <c r="F12739" s="45">
        <v>22605.119999999999</v>
      </c>
      <c r="G12739" s="30" t="s">
        <v>3483</v>
      </c>
      <c r="H12739" s="18" t="s">
        <v>17</v>
      </c>
      <c r="I12739" s="18" t="s">
        <v>3472</v>
      </c>
      <c r="J12739" s="18" t="str">
        <f t="shared" si="1265"/>
        <v>19</v>
      </c>
      <c r="K12739" s="31" t="str">
        <f t="shared" si="1271"/>
        <v>19</v>
      </c>
      <c r="L12739" s="31">
        <v>19</v>
      </c>
      <c r="M12739" s="31">
        <f t="shared" si="1272"/>
        <v>0</v>
      </c>
      <c r="N12739" s="31">
        <v>10</v>
      </c>
      <c r="O12739" s="31">
        <f t="shared" si="1273"/>
        <v>10</v>
      </c>
      <c r="P12739" s="32">
        <f t="shared" si="1275"/>
        <v>2260.5119999999997</v>
      </c>
      <c r="Q12739" s="33">
        <f t="shared" si="1274"/>
        <v>22605.119999999995</v>
      </c>
    </row>
    <row r="12740" spans="1:17">
      <c r="A12740" s="26">
        <v>12739</v>
      </c>
      <c r="B12740" s="28" t="s">
        <v>3481</v>
      </c>
      <c r="C12740" s="28"/>
      <c r="D12740" s="18" t="s">
        <v>29094</v>
      </c>
      <c r="E12740" s="28">
        <v>36532</v>
      </c>
      <c r="F12740" s="45">
        <v>22605.119999999999</v>
      </c>
      <c r="G12740" s="30" t="s">
        <v>3483</v>
      </c>
      <c r="H12740" s="18" t="s">
        <v>17</v>
      </c>
      <c r="I12740" s="18" t="s">
        <v>3472</v>
      </c>
      <c r="J12740" s="18" t="str">
        <f t="shared" si="1265"/>
        <v>19</v>
      </c>
      <c r="K12740" s="31" t="str">
        <f t="shared" si="1271"/>
        <v>19</v>
      </c>
      <c r="L12740" s="31">
        <v>19</v>
      </c>
      <c r="M12740" s="31">
        <f t="shared" si="1272"/>
        <v>0</v>
      </c>
      <c r="N12740" s="31">
        <v>10</v>
      </c>
      <c r="O12740" s="31">
        <f t="shared" si="1273"/>
        <v>10</v>
      </c>
      <c r="P12740" s="32">
        <f t="shared" si="1275"/>
        <v>2260.5119999999997</v>
      </c>
      <c r="Q12740" s="33">
        <f t="shared" si="1274"/>
        <v>22605.119999999995</v>
      </c>
    </row>
    <row r="12741" spans="1:17">
      <c r="A12741" s="26">
        <v>12740</v>
      </c>
      <c r="B12741" s="28" t="s">
        <v>3481</v>
      </c>
      <c r="C12741" s="28"/>
      <c r="D12741" s="18" t="s">
        <v>29095</v>
      </c>
      <c r="E12741" s="28">
        <v>36533</v>
      </c>
      <c r="F12741" s="45">
        <v>22605.119999999999</v>
      </c>
      <c r="G12741" s="30" t="s">
        <v>3483</v>
      </c>
      <c r="H12741" s="18" t="s">
        <v>17</v>
      </c>
      <c r="I12741" s="18" t="s">
        <v>3472</v>
      </c>
      <c r="J12741" s="18" t="str">
        <f t="shared" si="1265"/>
        <v>19</v>
      </c>
      <c r="K12741" s="31" t="str">
        <f t="shared" si="1271"/>
        <v>19</v>
      </c>
      <c r="L12741" s="31">
        <v>19</v>
      </c>
      <c r="M12741" s="31">
        <f t="shared" si="1272"/>
        <v>0</v>
      </c>
      <c r="N12741" s="31">
        <v>10</v>
      </c>
      <c r="O12741" s="31">
        <f t="shared" si="1273"/>
        <v>10</v>
      </c>
      <c r="P12741" s="32">
        <f t="shared" si="1275"/>
        <v>2260.5119999999997</v>
      </c>
      <c r="Q12741" s="33">
        <f t="shared" si="1274"/>
        <v>22605.119999999995</v>
      </c>
    </row>
    <row r="12742" spans="1:17">
      <c r="A12742" s="26">
        <v>12741</v>
      </c>
      <c r="B12742" s="28" t="s">
        <v>3481</v>
      </c>
      <c r="C12742" s="28"/>
      <c r="D12742" s="18" t="s">
        <v>29096</v>
      </c>
      <c r="E12742" s="28">
        <v>36534</v>
      </c>
      <c r="F12742" s="45">
        <v>22605.119999999999</v>
      </c>
      <c r="G12742" s="30" t="s">
        <v>3483</v>
      </c>
      <c r="H12742" s="18" t="s">
        <v>17</v>
      </c>
      <c r="I12742" s="18" t="s">
        <v>3472</v>
      </c>
      <c r="J12742" s="18" t="str">
        <f t="shared" si="1265"/>
        <v>19</v>
      </c>
      <c r="K12742" s="31" t="str">
        <f t="shared" si="1271"/>
        <v>19</v>
      </c>
      <c r="L12742" s="31">
        <v>19</v>
      </c>
      <c r="M12742" s="31">
        <f t="shared" si="1272"/>
        <v>0</v>
      </c>
      <c r="N12742" s="31">
        <v>10</v>
      </c>
      <c r="O12742" s="31">
        <f t="shared" si="1273"/>
        <v>10</v>
      </c>
      <c r="P12742" s="32">
        <f t="shared" si="1275"/>
        <v>2260.5119999999997</v>
      </c>
      <c r="Q12742" s="33">
        <f t="shared" si="1274"/>
        <v>22605.119999999995</v>
      </c>
    </row>
    <row r="12743" spans="1:17">
      <c r="A12743" s="26">
        <v>12742</v>
      </c>
      <c r="B12743" s="28" t="s">
        <v>3481</v>
      </c>
      <c r="C12743" s="28"/>
      <c r="D12743" s="18" t="s">
        <v>29097</v>
      </c>
      <c r="E12743" s="28">
        <v>36535</v>
      </c>
      <c r="F12743" s="45">
        <v>22605.119999999999</v>
      </c>
      <c r="G12743" s="30" t="s">
        <v>3483</v>
      </c>
      <c r="H12743" s="18" t="s">
        <v>17</v>
      </c>
      <c r="I12743" s="18" t="s">
        <v>3472</v>
      </c>
      <c r="J12743" s="18" t="str">
        <f t="shared" si="1265"/>
        <v>19</v>
      </c>
      <c r="K12743" s="31" t="str">
        <f t="shared" si="1271"/>
        <v>19</v>
      </c>
      <c r="L12743" s="31">
        <v>19</v>
      </c>
      <c r="M12743" s="31">
        <f t="shared" si="1272"/>
        <v>0</v>
      </c>
      <c r="N12743" s="31">
        <v>10</v>
      </c>
      <c r="O12743" s="31">
        <f t="shared" si="1273"/>
        <v>10</v>
      </c>
      <c r="P12743" s="32">
        <f t="shared" si="1275"/>
        <v>2260.5119999999997</v>
      </c>
      <c r="Q12743" s="33">
        <f t="shared" si="1274"/>
        <v>22605.119999999995</v>
      </c>
    </row>
    <row r="12744" spans="1:17">
      <c r="A12744" s="26">
        <v>12743</v>
      </c>
      <c r="B12744" s="28" t="s">
        <v>3481</v>
      </c>
      <c r="C12744" s="28"/>
      <c r="D12744" s="18" t="s">
        <v>29098</v>
      </c>
      <c r="E12744" s="28">
        <v>36536</v>
      </c>
      <c r="F12744" s="45">
        <v>22605.119999999999</v>
      </c>
      <c r="G12744" s="30" t="s">
        <v>3483</v>
      </c>
      <c r="H12744" s="18" t="s">
        <v>17</v>
      </c>
      <c r="I12744" s="18" t="s">
        <v>3472</v>
      </c>
      <c r="J12744" s="18" t="str">
        <f t="shared" si="1265"/>
        <v>19</v>
      </c>
      <c r="K12744" s="31" t="str">
        <f t="shared" si="1271"/>
        <v>19</v>
      </c>
      <c r="L12744" s="31">
        <v>19</v>
      </c>
      <c r="M12744" s="31">
        <f t="shared" si="1272"/>
        <v>0</v>
      </c>
      <c r="N12744" s="31">
        <v>10</v>
      </c>
      <c r="O12744" s="31">
        <f t="shared" si="1273"/>
        <v>10</v>
      </c>
      <c r="P12744" s="32">
        <f t="shared" si="1275"/>
        <v>2260.5119999999997</v>
      </c>
      <c r="Q12744" s="33">
        <f t="shared" si="1274"/>
        <v>22605.119999999995</v>
      </c>
    </row>
    <row r="12745" spans="1:17">
      <c r="A12745" s="26">
        <v>12744</v>
      </c>
      <c r="B12745" s="28" t="s">
        <v>3481</v>
      </c>
      <c r="C12745" s="28"/>
      <c r="D12745" s="18" t="s">
        <v>29099</v>
      </c>
      <c r="E12745" s="28">
        <v>36537</v>
      </c>
      <c r="F12745" s="45">
        <v>22605.119999999999</v>
      </c>
      <c r="G12745" s="30" t="s">
        <v>3483</v>
      </c>
      <c r="H12745" s="18" t="s">
        <v>17</v>
      </c>
      <c r="I12745" s="18" t="s">
        <v>3472</v>
      </c>
      <c r="J12745" s="18" t="str">
        <f t="shared" si="1265"/>
        <v>19</v>
      </c>
      <c r="K12745" s="31" t="str">
        <f t="shared" si="1271"/>
        <v>19</v>
      </c>
      <c r="L12745" s="31">
        <v>19</v>
      </c>
      <c r="M12745" s="31">
        <f t="shared" si="1272"/>
        <v>0</v>
      </c>
      <c r="N12745" s="31">
        <v>10</v>
      </c>
      <c r="O12745" s="31">
        <f t="shared" si="1273"/>
        <v>10</v>
      </c>
      <c r="P12745" s="32">
        <f t="shared" si="1275"/>
        <v>2260.5119999999997</v>
      </c>
      <c r="Q12745" s="33">
        <f t="shared" si="1274"/>
        <v>22605.119999999995</v>
      </c>
    </row>
    <row r="12746" spans="1:17">
      <c r="A12746" s="26">
        <v>12745</v>
      </c>
      <c r="B12746" s="28" t="s">
        <v>3481</v>
      </c>
      <c r="C12746" s="28"/>
      <c r="D12746" s="18" t="s">
        <v>29100</v>
      </c>
      <c r="E12746" s="28">
        <v>36538</v>
      </c>
      <c r="F12746" s="45">
        <v>22605.119999999999</v>
      </c>
      <c r="G12746" s="30" t="s">
        <v>3483</v>
      </c>
      <c r="H12746" s="18" t="s">
        <v>17</v>
      </c>
      <c r="I12746" s="18" t="s">
        <v>3472</v>
      </c>
      <c r="J12746" s="18" t="str">
        <f t="shared" si="1265"/>
        <v>19</v>
      </c>
      <c r="K12746" s="31" t="str">
        <f t="shared" si="1271"/>
        <v>19</v>
      </c>
      <c r="L12746" s="31">
        <v>19</v>
      </c>
      <c r="M12746" s="31">
        <f t="shared" si="1272"/>
        <v>0</v>
      </c>
      <c r="N12746" s="31">
        <v>10</v>
      </c>
      <c r="O12746" s="31">
        <f t="shared" si="1273"/>
        <v>10</v>
      </c>
      <c r="P12746" s="32">
        <f t="shared" si="1275"/>
        <v>2260.5119999999997</v>
      </c>
      <c r="Q12746" s="33">
        <f t="shared" si="1274"/>
        <v>22605.119999999995</v>
      </c>
    </row>
    <row r="12747" spans="1:17">
      <c r="A12747" s="26">
        <v>12746</v>
      </c>
      <c r="B12747" s="28" t="s">
        <v>3481</v>
      </c>
      <c r="C12747" s="28"/>
      <c r="D12747" s="18" t="s">
        <v>29101</v>
      </c>
      <c r="E12747" s="28">
        <v>36539</v>
      </c>
      <c r="F12747" s="45">
        <v>22605.119999999999</v>
      </c>
      <c r="G12747" s="30" t="s">
        <v>3483</v>
      </c>
      <c r="H12747" s="18" t="s">
        <v>17</v>
      </c>
      <c r="I12747" s="18" t="s">
        <v>3472</v>
      </c>
      <c r="J12747" s="18" t="str">
        <f t="shared" ref="J12747:J12810" si="1276">TEXT(G12747,"aa")</f>
        <v>19</v>
      </c>
      <c r="K12747" s="31" t="str">
        <f t="shared" ref="K12747:K12752" si="1277">J12747</f>
        <v>19</v>
      </c>
      <c r="L12747" s="31">
        <v>19</v>
      </c>
      <c r="M12747" s="31">
        <f t="shared" ref="M12747:M12752" si="1278">+L12747-K12747</f>
        <v>0</v>
      </c>
      <c r="N12747" s="31">
        <v>10</v>
      </c>
      <c r="O12747" s="31">
        <f t="shared" ref="O12747:O12752" si="1279">N12747-M12747</f>
        <v>10</v>
      </c>
      <c r="P12747" s="32">
        <f t="shared" si="1275"/>
        <v>2260.5119999999997</v>
      </c>
      <c r="Q12747" s="33">
        <f t="shared" ref="Q12747:Q12752" si="1280">P12747*O12747</f>
        <v>22605.119999999995</v>
      </c>
    </row>
    <row r="12748" spans="1:17">
      <c r="A12748" s="26">
        <v>12747</v>
      </c>
      <c r="B12748" s="28" t="s">
        <v>3481</v>
      </c>
      <c r="C12748" s="28"/>
      <c r="D12748" s="18" t="s">
        <v>29102</v>
      </c>
      <c r="E12748" s="28">
        <v>36540</v>
      </c>
      <c r="F12748" s="45">
        <v>22605.119999999999</v>
      </c>
      <c r="G12748" s="30" t="s">
        <v>3483</v>
      </c>
      <c r="H12748" s="18" t="s">
        <v>17</v>
      </c>
      <c r="I12748" s="18" t="s">
        <v>3472</v>
      </c>
      <c r="J12748" s="18" t="str">
        <f t="shared" si="1276"/>
        <v>19</v>
      </c>
      <c r="K12748" s="31" t="str">
        <f t="shared" si="1277"/>
        <v>19</v>
      </c>
      <c r="L12748" s="31">
        <v>19</v>
      </c>
      <c r="M12748" s="31">
        <f t="shared" si="1278"/>
        <v>0</v>
      </c>
      <c r="N12748" s="31">
        <v>10</v>
      </c>
      <c r="O12748" s="31">
        <f t="shared" si="1279"/>
        <v>10</v>
      </c>
      <c r="P12748" s="32">
        <f t="shared" si="1275"/>
        <v>2260.5119999999997</v>
      </c>
      <c r="Q12748" s="33">
        <f t="shared" si="1280"/>
        <v>22605.119999999995</v>
      </c>
    </row>
    <row r="12749" spans="1:17">
      <c r="A12749" s="26">
        <v>12748</v>
      </c>
      <c r="B12749" s="28" t="s">
        <v>3481</v>
      </c>
      <c r="C12749" s="28"/>
      <c r="D12749" s="18" t="s">
        <v>29103</v>
      </c>
      <c r="E12749" s="28">
        <v>36541</v>
      </c>
      <c r="F12749" s="45">
        <v>22605.119999999999</v>
      </c>
      <c r="G12749" s="30" t="s">
        <v>3483</v>
      </c>
      <c r="H12749" s="18" t="s">
        <v>17</v>
      </c>
      <c r="I12749" s="18" t="s">
        <v>3472</v>
      </c>
      <c r="J12749" s="18" t="str">
        <f t="shared" si="1276"/>
        <v>19</v>
      </c>
      <c r="K12749" s="31" t="str">
        <f t="shared" si="1277"/>
        <v>19</v>
      </c>
      <c r="L12749" s="31">
        <v>19</v>
      </c>
      <c r="M12749" s="31">
        <f t="shared" si="1278"/>
        <v>0</v>
      </c>
      <c r="N12749" s="31">
        <v>10</v>
      </c>
      <c r="O12749" s="31">
        <f t="shared" si="1279"/>
        <v>10</v>
      </c>
      <c r="P12749" s="32">
        <f t="shared" si="1275"/>
        <v>2260.5119999999997</v>
      </c>
      <c r="Q12749" s="33">
        <f t="shared" si="1280"/>
        <v>22605.119999999995</v>
      </c>
    </row>
    <row r="12750" spans="1:17">
      <c r="A12750" s="26">
        <v>12749</v>
      </c>
      <c r="B12750" s="28" t="s">
        <v>3481</v>
      </c>
      <c r="C12750" s="28"/>
      <c r="D12750" s="18" t="s">
        <v>29104</v>
      </c>
      <c r="E12750" s="28">
        <v>36542</v>
      </c>
      <c r="F12750" s="45">
        <v>22605.119999999999</v>
      </c>
      <c r="G12750" s="30" t="s">
        <v>3483</v>
      </c>
      <c r="H12750" s="18" t="s">
        <v>17</v>
      </c>
      <c r="I12750" s="18" t="s">
        <v>3472</v>
      </c>
      <c r="J12750" s="18" t="str">
        <f t="shared" si="1276"/>
        <v>19</v>
      </c>
      <c r="K12750" s="31" t="str">
        <f t="shared" si="1277"/>
        <v>19</v>
      </c>
      <c r="L12750" s="31">
        <v>19</v>
      </c>
      <c r="M12750" s="31">
        <f t="shared" si="1278"/>
        <v>0</v>
      </c>
      <c r="N12750" s="31">
        <v>10</v>
      </c>
      <c r="O12750" s="31">
        <f t="shared" si="1279"/>
        <v>10</v>
      </c>
      <c r="P12750" s="32">
        <f t="shared" si="1275"/>
        <v>2260.5119999999997</v>
      </c>
      <c r="Q12750" s="33">
        <f t="shared" si="1280"/>
        <v>22605.119999999995</v>
      </c>
    </row>
    <row r="12751" spans="1:17">
      <c r="A12751" s="26">
        <v>12750</v>
      </c>
      <c r="B12751" s="27" t="s">
        <v>29105</v>
      </c>
      <c r="C12751" s="28"/>
      <c r="D12751" s="18" t="s">
        <v>29106</v>
      </c>
      <c r="E12751" s="18" t="s">
        <v>29107</v>
      </c>
      <c r="F12751" s="29">
        <v>13199.99</v>
      </c>
      <c r="G12751" s="30" t="s">
        <v>29108</v>
      </c>
      <c r="H12751" s="18" t="s">
        <v>17</v>
      </c>
      <c r="I12751" s="18" t="s">
        <v>3472</v>
      </c>
      <c r="J12751" s="18" t="str">
        <f t="shared" si="1276"/>
        <v>16</v>
      </c>
      <c r="K12751" s="31" t="str">
        <f t="shared" si="1277"/>
        <v>16</v>
      </c>
      <c r="L12751" s="31">
        <v>19</v>
      </c>
      <c r="M12751" s="31">
        <f t="shared" si="1278"/>
        <v>3</v>
      </c>
      <c r="N12751" s="31">
        <v>10</v>
      </c>
      <c r="O12751" s="31">
        <f t="shared" si="1279"/>
        <v>7</v>
      </c>
      <c r="P12751" s="32">
        <f t="shared" si="1275"/>
        <v>1319.999</v>
      </c>
      <c r="Q12751" s="33">
        <f t="shared" si="1280"/>
        <v>9239.9930000000004</v>
      </c>
    </row>
    <row r="12752" spans="1:17">
      <c r="A12752" s="26">
        <v>12751</v>
      </c>
      <c r="B12752" s="27" t="s">
        <v>29105</v>
      </c>
      <c r="C12752" s="28"/>
      <c r="D12752" s="18" t="s">
        <v>29109</v>
      </c>
      <c r="E12752" s="18" t="s">
        <v>29110</v>
      </c>
      <c r="F12752" s="29">
        <v>13199.99</v>
      </c>
      <c r="G12752" s="30" t="s">
        <v>29108</v>
      </c>
      <c r="H12752" s="18" t="s">
        <v>17</v>
      </c>
      <c r="I12752" s="18" t="s">
        <v>3472</v>
      </c>
      <c r="J12752" s="18" t="str">
        <f t="shared" si="1276"/>
        <v>16</v>
      </c>
      <c r="K12752" s="31" t="str">
        <f t="shared" si="1277"/>
        <v>16</v>
      </c>
      <c r="L12752" s="31">
        <v>19</v>
      </c>
      <c r="M12752" s="31">
        <f t="shared" si="1278"/>
        <v>3</v>
      </c>
      <c r="N12752" s="31">
        <v>10</v>
      </c>
      <c r="O12752" s="31">
        <f t="shared" si="1279"/>
        <v>7</v>
      </c>
      <c r="P12752" s="32">
        <f t="shared" si="1275"/>
        <v>1319.999</v>
      </c>
      <c r="Q12752" s="33">
        <f t="shared" si="1280"/>
        <v>9239.9930000000004</v>
      </c>
    </row>
    <row r="12753" spans="1:17">
      <c r="A12753" s="26">
        <v>12752</v>
      </c>
      <c r="B12753" s="27" t="s">
        <v>13585</v>
      </c>
      <c r="C12753" s="28"/>
      <c r="D12753" s="18" t="s">
        <v>29111</v>
      </c>
      <c r="E12753" s="18" t="s">
        <v>29112</v>
      </c>
      <c r="F12753" s="29"/>
      <c r="G12753" s="30"/>
      <c r="H12753" s="18" t="s">
        <v>17</v>
      </c>
      <c r="I12753" s="18" t="s">
        <v>3472</v>
      </c>
      <c r="J12753" s="18" t="str">
        <f t="shared" si="1276"/>
        <v>00</v>
      </c>
      <c r="Q12753" s="32">
        <v>1</v>
      </c>
    </row>
    <row r="12754" spans="1:17" ht="25.5">
      <c r="A12754" s="26">
        <v>12753</v>
      </c>
      <c r="B12754" s="27" t="s">
        <v>13411</v>
      </c>
      <c r="C12754" s="28"/>
      <c r="D12754" s="18" t="s">
        <v>29113</v>
      </c>
      <c r="E12754" s="18" t="s">
        <v>29114</v>
      </c>
      <c r="F12754" s="29"/>
      <c r="G12754" s="30"/>
      <c r="H12754" s="18" t="s">
        <v>17</v>
      </c>
      <c r="I12754" s="18" t="s">
        <v>3472</v>
      </c>
      <c r="J12754" s="18" t="str">
        <f t="shared" si="1276"/>
        <v>00</v>
      </c>
      <c r="Q12754" s="32">
        <v>1</v>
      </c>
    </row>
    <row r="12755" spans="1:17">
      <c r="A12755" s="26">
        <v>12754</v>
      </c>
      <c r="B12755" s="27" t="s">
        <v>3724</v>
      </c>
      <c r="C12755" s="28"/>
      <c r="D12755" s="18" t="s">
        <v>29115</v>
      </c>
      <c r="E12755" s="18" t="s">
        <v>29116</v>
      </c>
      <c r="F12755" s="29"/>
      <c r="G12755" s="30"/>
      <c r="H12755" s="18" t="s">
        <v>17</v>
      </c>
      <c r="I12755" s="18" t="s">
        <v>3472</v>
      </c>
      <c r="J12755" s="18" t="str">
        <f t="shared" si="1276"/>
        <v>00</v>
      </c>
      <c r="Q12755" s="32">
        <v>1</v>
      </c>
    </row>
    <row r="12756" spans="1:17">
      <c r="A12756" s="26">
        <v>12755</v>
      </c>
      <c r="B12756" s="27" t="s">
        <v>26704</v>
      </c>
      <c r="C12756" s="28"/>
      <c r="D12756" s="18" t="s">
        <v>26705</v>
      </c>
      <c r="E12756" s="18" t="s">
        <v>26706</v>
      </c>
      <c r="F12756" s="29"/>
      <c r="G12756" s="30"/>
      <c r="H12756" s="18" t="s">
        <v>17</v>
      </c>
      <c r="I12756" s="18" t="s">
        <v>3472</v>
      </c>
      <c r="J12756" s="18" t="str">
        <f t="shared" si="1276"/>
        <v>00</v>
      </c>
      <c r="Q12756" s="32">
        <v>1</v>
      </c>
    </row>
    <row r="12757" spans="1:17">
      <c r="A12757" s="26">
        <v>12756</v>
      </c>
      <c r="B12757" s="27" t="s">
        <v>29117</v>
      </c>
      <c r="C12757" s="28"/>
      <c r="D12757" s="18" t="s">
        <v>29118</v>
      </c>
      <c r="E12757" s="18" t="s">
        <v>29119</v>
      </c>
      <c r="F12757" s="29"/>
      <c r="G12757" s="30"/>
      <c r="H12757" s="18" t="s">
        <v>17</v>
      </c>
      <c r="I12757" s="18" t="s">
        <v>3472</v>
      </c>
      <c r="J12757" s="18" t="str">
        <f t="shared" si="1276"/>
        <v>00</v>
      </c>
      <c r="Q12757" s="32">
        <v>1</v>
      </c>
    </row>
    <row r="12758" spans="1:17">
      <c r="A12758" s="26">
        <v>12757</v>
      </c>
      <c r="B12758" s="27" t="s">
        <v>29120</v>
      </c>
      <c r="C12758" s="28"/>
      <c r="D12758" s="18" t="s">
        <v>29121</v>
      </c>
      <c r="E12758" s="18" t="s">
        <v>29122</v>
      </c>
      <c r="F12758" s="29">
        <v>2511.6</v>
      </c>
      <c r="G12758" s="30" t="s">
        <v>29123</v>
      </c>
      <c r="H12758" s="18" t="s">
        <v>17</v>
      </c>
      <c r="I12758" s="18" t="s">
        <v>3472</v>
      </c>
      <c r="J12758" s="18" t="str">
        <f t="shared" si="1276"/>
        <v>09</v>
      </c>
      <c r="K12758" s="31" t="str">
        <f>J12758</f>
        <v>09</v>
      </c>
      <c r="L12758" s="31">
        <v>19</v>
      </c>
      <c r="M12758" s="31">
        <f>+L12758-K12758</f>
        <v>10</v>
      </c>
      <c r="N12758" s="31">
        <v>10</v>
      </c>
      <c r="O12758" s="31">
        <f>N12758-M12758</f>
        <v>0</v>
      </c>
      <c r="P12758" s="32">
        <f>F12758/N12758</f>
        <v>251.16</v>
      </c>
      <c r="Q12758" s="33">
        <f>P12758*O12758</f>
        <v>0</v>
      </c>
    </row>
    <row r="12759" spans="1:17" ht="25.5">
      <c r="A12759" s="26">
        <v>12758</v>
      </c>
      <c r="B12759" s="27" t="s">
        <v>29124</v>
      </c>
      <c r="C12759" s="28"/>
      <c r="D12759" s="18" t="s">
        <v>29125</v>
      </c>
      <c r="E12759" s="18" t="s">
        <v>29126</v>
      </c>
      <c r="F12759" s="29">
        <v>3335</v>
      </c>
      <c r="G12759" s="30" t="s">
        <v>28513</v>
      </c>
      <c r="H12759" s="18" t="s">
        <v>17</v>
      </c>
      <c r="I12759" s="18" t="s">
        <v>3472</v>
      </c>
      <c r="J12759" s="18" t="str">
        <f t="shared" si="1276"/>
        <v>09</v>
      </c>
      <c r="K12759" s="31" t="str">
        <f>J12759</f>
        <v>09</v>
      </c>
      <c r="L12759" s="31">
        <v>19</v>
      </c>
      <c r="M12759" s="31">
        <f>+L12759-K12759</f>
        <v>10</v>
      </c>
      <c r="N12759" s="31">
        <v>10</v>
      </c>
      <c r="O12759" s="31">
        <f>N12759-M12759</f>
        <v>0</v>
      </c>
      <c r="P12759" s="32">
        <f>F12759/N12759</f>
        <v>333.5</v>
      </c>
      <c r="Q12759" s="33">
        <f>P12759*O12759</f>
        <v>0</v>
      </c>
    </row>
    <row r="12760" spans="1:17">
      <c r="A12760" s="26">
        <v>12759</v>
      </c>
      <c r="B12760" s="27" t="s">
        <v>26711</v>
      </c>
      <c r="C12760" s="28"/>
      <c r="D12760" s="18" t="s">
        <v>26712</v>
      </c>
      <c r="E12760" s="18" t="s">
        <v>26713</v>
      </c>
      <c r="F12760" s="29"/>
      <c r="G12760" s="30"/>
      <c r="H12760" s="18" t="s">
        <v>17</v>
      </c>
      <c r="I12760" s="18" t="s">
        <v>3472</v>
      </c>
      <c r="J12760" s="18" t="str">
        <f t="shared" si="1276"/>
        <v>00</v>
      </c>
      <c r="Q12760" s="32">
        <v>1</v>
      </c>
    </row>
    <row r="12761" spans="1:17">
      <c r="A12761" s="26">
        <v>12760</v>
      </c>
      <c r="B12761" s="27" t="s">
        <v>26714</v>
      </c>
      <c r="C12761" s="28"/>
      <c r="D12761" s="18" t="s">
        <v>26715</v>
      </c>
      <c r="E12761" s="18" t="s">
        <v>26716</v>
      </c>
      <c r="F12761" s="29"/>
      <c r="G12761" s="30"/>
      <c r="H12761" s="18" t="s">
        <v>17</v>
      </c>
      <c r="I12761" s="18" t="s">
        <v>3472</v>
      </c>
      <c r="J12761" s="18" t="str">
        <f t="shared" si="1276"/>
        <v>00</v>
      </c>
      <c r="Q12761" s="32">
        <v>1</v>
      </c>
    </row>
    <row r="12762" spans="1:17">
      <c r="A12762" s="26">
        <v>12761</v>
      </c>
      <c r="B12762" s="27" t="s">
        <v>20158</v>
      </c>
      <c r="C12762" s="28"/>
      <c r="D12762" s="18" t="s">
        <v>20159</v>
      </c>
      <c r="E12762" s="18" t="s">
        <v>20160</v>
      </c>
      <c r="F12762" s="29"/>
      <c r="G12762" s="30"/>
      <c r="H12762" s="18" t="s">
        <v>17</v>
      </c>
      <c r="I12762" s="18" t="s">
        <v>16413</v>
      </c>
      <c r="J12762" s="18" t="str">
        <f t="shared" si="1276"/>
        <v>00</v>
      </c>
      <c r="Q12762" s="32">
        <v>1</v>
      </c>
    </row>
    <row r="12763" spans="1:17" ht="25.5">
      <c r="A12763" s="26">
        <v>12762</v>
      </c>
      <c r="B12763" s="27" t="s">
        <v>29130</v>
      </c>
      <c r="C12763" s="28"/>
      <c r="D12763" s="18" t="s">
        <v>29131</v>
      </c>
      <c r="E12763" s="18" t="s">
        <v>29132</v>
      </c>
      <c r="F12763" s="29"/>
      <c r="G12763" s="30"/>
      <c r="H12763" s="18" t="s">
        <v>17</v>
      </c>
      <c r="I12763" s="18" t="s">
        <v>3472</v>
      </c>
      <c r="J12763" s="18" t="str">
        <f t="shared" si="1276"/>
        <v>00</v>
      </c>
      <c r="Q12763" s="32">
        <v>1</v>
      </c>
    </row>
    <row r="12764" spans="1:17" ht="25.5">
      <c r="A12764" s="26">
        <v>12763</v>
      </c>
      <c r="B12764" s="27" t="s">
        <v>29133</v>
      </c>
      <c r="C12764" s="28"/>
      <c r="D12764" s="18" t="s">
        <v>29134</v>
      </c>
      <c r="E12764" s="18" t="s">
        <v>29135</v>
      </c>
      <c r="F12764" s="29"/>
      <c r="G12764" s="30"/>
      <c r="H12764" s="18" t="s">
        <v>17</v>
      </c>
      <c r="I12764" s="18" t="s">
        <v>3472</v>
      </c>
      <c r="J12764" s="18" t="str">
        <f t="shared" si="1276"/>
        <v>00</v>
      </c>
      <c r="Q12764" s="32">
        <v>1</v>
      </c>
    </row>
    <row r="12765" spans="1:17" ht="25.5">
      <c r="A12765" s="26">
        <v>12764</v>
      </c>
      <c r="B12765" s="27" t="s">
        <v>29136</v>
      </c>
      <c r="C12765" s="28"/>
      <c r="D12765" s="18" t="s">
        <v>29137</v>
      </c>
      <c r="E12765" s="18" t="s">
        <v>29138</v>
      </c>
      <c r="F12765" s="29"/>
      <c r="G12765" s="30"/>
      <c r="H12765" s="18" t="s">
        <v>17</v>
      </c>
      <c r="I12765" s="18" t="s">
        <v>3472</v>
      </c>
      <c r="J12765" s="18" t="str">
        <f t="shared" si="1276"/>
        <v>00</v>
      </c>
      <c r="Q12765" s="32">
        <v>1</v>
      </c>
    </row>
    <row r="12766" spans="1:17">
      <c r="A12766" s="26">
        <v>12765</v>
      </c>
      <c r="B12766" s="27" t="s">
        <v>3724</v>
      </c>
      <c r="C12766" s="28"/>
      <c r="D12766" s="18" t="s">
        <v>29139</v>
      </c>
      <c r="E12766" s="18" t="s">
        <v>29140</v>
      </c>
      <c r="F12766" s="29"/>
      <c r="G12766" s="30"/>
      <c r="H12766" s="18" t="s">
        <v>17</v>
      </c>
      <c r="I12766" s="18" t="s">
        <v>3472</v>
      </c>
      <c r="J12766" s="18" t="str">
        <f t="shared" si="1276"/>
        <v>00</v>
      </c>
      <c r="Q12766" s="32">
        <v>1</v>
      </c>
    </row>
    <row r="12767" spans="1:17">
      <c r="A12767" s="26">
        <v>12766</v>
      </c>
      <c r="B12767" s="27" t="s">
        <v>29141</v>
      </c>
      <c r="C12767" s="28"/>
      <c r="D12767" s="18" t="s">
        <v>29142</v>
      </c>
      <c r="E12767" s="18" t="s">
        <v>29143</v>
      </c>
      <c r="F12767" s="29"/>
      <c r="G12767" s="30"/>
      <c r="H12767" s="18" t="s">
        <v>17</v>
      </c>
      <c r="I12767" s="18" t="s">
        <v>3472</v>
      </c>
      <c r="J12767" s="18" t="str">
        <f t="shared" si="1276"/>
        <v>00</v>
      </c>
      <c r="Q12767" s="32">
        <v>1</v>
      </c>
    </row>
    <row r="12768" spans="1:17">
      <c r="A12768" s="26">
        <v>12767</v>
      </c>
      <c r="B12768" s="27" t="s">
        <v>29144</v>
      </c>
      <c r="C12768" s="28"/>
      <c r="D12768" s="18" t="s">
        <v>29145</v>
      </c>
      <c r="E12768" s="18" t="s">
        <v>29146</v>
      </c>
      <c r="F12768" s="29"/>
      <c r="G12768" s="30"/>
      <c r="H12768" s="18" t="s">
        <v>17</v>
      </c>
      <c r="I12768" s="18" t="s">
        <v>3472</v>
      </c>
      <c r="J12768" s="18" t="str">
        <f t="shared" si="1276"/>
        <v>00</v>
      </c>
      <c r="Q12768" s="32">
        <v>1</v>
      </c>
    </row>
    <row r="12769" spans="1:17" ht="25.5">
      <c r="A12769" s="26">
        <v>12768</v>
      </c>
      <c r="B12769" s="27" t="s">
        <v>29147</v>
      </c>
      <c r="C12769" s="28"/>
      <c r="D12769" s="18" t="s">
        <v>29148</v>
      </c>
      <c r="E12769" s="18" t="s">
        <v>29149</v>
      </c>
      <c r="F12769" s="29">
        <v>1.1599999999999999</v>
      </c>
      <c r="G12769" s="30" t="s">
        <v>838</v>
      </c>
      <c r="H12769" s="18" t="s">
        <v>17</v>
      </c>
      <c r="I12769" s="18" t="s">
        <v>3472</v>
      </c>
      <c r="J12769" s="18" t="str">
        <f t="shared" si="1276"/>
        <v>12</v>
      </c>
      <c r="K12769" s="31" t="str">
        <f>J12769</f>
        <v>12</v>
      </c>
      <c r="L12769" s="31">
        <v>19</v>
      </c>
      <c r="M12769" s="31">
        <f>+L12769-K12769</f>
        <v>7</v>
      </c>
      <c r="N12769" s="31">
        <v>10</v>
      </c>
      <c r="O12769" s="31">
        <f>N12769-M12769</f>
        <v>3</v>
      </c>
      <c r="P12769" s="32">
        <f>F12769/N12769</f>
        <v>0.11599999999999999</v>
      </c>
      <c r="Q12769" s="33">
        <f>P12769*O12769</f>
        <v>0.34799999999999998</v>
      </c>
    </row>
    <row r="12770" spans="1:17">
      <c r="A12770" s="26">
        <v>12769</v>
      </c>
      <c r="B12770" s="27" t="s">
        <v>29150</v>
      </c>
      <c r="C12770" s="28"/>
      <c r="D12770" s="18" t="s">
        <v>29151</v>
      </c>
      <c r="E12770" s="18" t="s">
        <v>29152</v>
      </c>
      <c r="F12770" s="29"/>
      <c r="G12770" s="30"/>
      <c r="H12770" s="18" t="s">
        <v>17</v>
      </c>
      <c r="I12770" s="18" t="s">
        <v>3472</v>
      </c>
      <c r="J12770" s="18" t="str">
        <f t="shared" si="1276"/>
        <v>00</v>
      </c>
      <c r="Q12770" s="32">
        <v>1</v>
      </c>
    </row>
    <row r="12771" spans="1:17">
      <c r="A12771" s="26">
        <v>12770</v>
      </c>
      <c r="B12771" s="27" t="s">
        <v>29153</v>
      </c>
      <c r="C12771" s="28"/>
      <c r="D12771" s="18" t="s">
        <v>29154</v>
      </c>
      <c r="E12771" s="18" t="s">
        <v>29155</v>
      </c>
      <c r="F12771" s="29"/>
      <c r="G12771" s="30"/>
      <c r="H12771" s="18" t="s">
        <v>17</v>
      </c>
      <c r="I12771" s="18" t="s">
        <v>3472</v>
      </c>
      <c r="J12771" s="18" t="str">
        <f t="shared" si="1276"/>
        <v>00</v>
      </c>
      <c r="Q12771" s="32">
        <v>1</v>
      </c>
    </row>
    <row r="12772" spans="1:17">
      <c r="A12772" s="26">
        <v>12771</v>
      </c>
      <c r="B12772" s="27" t="s">
        <v>34892</v>
      </c>
      <c r="C12772" s="28"/>
      <c r="D12772" s="18" t="s">
        <v>34893</v>
      </c>
      <c r="E12772" s="18" t="s">
        <v>34894</v>
      </c>
      <c r="F12772" s="29"/>
      <c r="G12772" s="30"/>
      <c r="H12772" s="18" t="s">
        <v>17</v>
      </c>
      <c r="I12772" s="18" t="s">
        <v>33744</v>
      </c>
      <c r="J12772" s="18" t="str">
        <f t="shared" si="1276"/>
        <v>00</v>
      </c>
      <c r="Q12772" s="32">
        <v>1</v>
      </c>
    </row>
    <row r="12773" spans="1:17" ht="25.5">
      <c r="A12773" s="26">
        <v>12772</v>
      </c>
      <c r="B12773" s="27" t="s">
        <v>29159</v>
      </c>
      <c r="C12773" s="28"/>
      <c r="D12773" s="18" t="s">
        <v>29160</v>
      </c>
      <c r="E12773" s="18" t="s">
        <v>29161</v>
      </c>
      <c r="F12773" s="29"/>
      <c r="G12773" s="30"/>
      <c r="H12773" s="18" t="s">
        <v>17</v>
      </c>
      <c r="I12773" s="18" t="s">
        <v>3472</v>
      </c>
      <c r="J12773" s="18" t="str">
        <f t="shared" si="1276"/>
        <v>00</v>
      </c>
      <c r="Q12773" s="32">
        <v>1</v>
      </c>
    </row>
    <row r="12774" spans="1:17" ht="25.5">
      <c r="A12774" s="26">
        <v>12773</v>
      </c>
      <c r="B12774" s="27" t="s">
        <v>29162</v>
      </c>
      <c r="C12774" s="28"/>
      <c r="D12774" s="18" t="s">
        <v>29163</v>
      </c>
      <c r="E12774" s="18" t="s">
        <v>29164</v>
      </c>
      <c r="F12774" s="37">
        <v>1143.76</v>
      </c>
      <c r="G12774" s="38">
        <v>43222</v>
      </c>
      <c r="H12774" s="18" t="s">
        <v>17</v>
      </c>
      <c r="I12774" s="18" t="s">
        <v>3472</v>
      </c>
      <c r="J12774" s="18" t="str">
        <f t="shared" si="1276"/>
        <v>18</v>
      </c>
      <c r="K12774" s="31" t="str">
        <f>J12774</f>
        <v>18</v>
      </c>
      <c r="L12774" s="31">
        <v>19</v>
      </c>
      <c r="M12774" s="31">
        <f>+L12774-K12774</f>
        <v>1</v>
      </c>
      <c r="N12774" s="31">
        <v>10</v>
      </c>
      <c r="O12774" s="31">
        <f>N12774-M12774</f>
        <v>9</v>
      </c>
      <c r="P12774" s="32">
        <f>F12774/N12774</f>
        <v>114.376</v>
      </c>
      <c r="Q12774" s="33">
        <f>P12774*O12774</f>
        <v>1029.384</v>
      </c>
    </row>
    <row r="12775" spans="1:17" ht="25.5">
      <c r="A12775" s="26">
        <v>12774</v>
      </c>
      <c r="B12775" s="27" t="s">
        <v>894</v>
      </c>
      <c r="C12775" s="28"/>
      <c r="D12775" s="18" t="s">
        <v>29165</v>
      </c>
      <c r="E12775" s="18" t="s">
        <v>29166</v>
      </c>
      <c r="F12775" s="29"/>
      <c r="G12775" s="30"/>
      <c r="H12775" s="18" t="s">
        <v>17</v>
      </c>
      <c r="I12775" s="18" t="s">
        <v>3472</v>
      </c>
      <c r="J12775" s="18" t="str">
        <f t="shared" si="1276"/>
        <v>00</v>
      </c>
      <c r="Q12775" s="32">
        <v>1</v>
      </c>
    </row>
    <row r="12776" spans="1:17">
      <c r="A12776" s="26">
        <v>12775</v>
      </c>
      <c r="B12776" s="27" t="s">
        <v>29167</v>
      </c>
      <c r="C12776" s="28"/>
      <c r="D12776" s="18" t="s">
        <v>29168</v>
      </c>
      <c r="E12776" s="18" t="s">
        <v>29169</v>
      </c>
      <c r="F12776" s="29"/>
      <c r="G12776" s="30"/>
      <c r="H12776" s="18" t="s">
        <v>17</v>
      </c>
      <c r="I12776" s="18" t="s">
        <v>3472</v>
      </c>
      <c r="J12776" s="18" t="str">
        <f t="shared" si="1276"/>
        <v>00</v>
      </c>
      <c r="Q12776" s="32">
        <v>1</v>
      </c>
    </row>
    <row r="12777" spans="1:17">
      <c r="A12777" s="26">
        <v>12776</v>
      </c>
      <c r="B12777" s="27" t="s">
        <v>29170</v>
      </c>
      <c r="C12777" s="28"/>
      <c r="D12777" s="18" t="s">
        <v>29171</v>
      </c>
      <c r="E12777" s="18" t="s">
        <v>29172</v>
      </c>
      <c r="F12777" s="29"/>
      <c r="G12777" s="30"/>
      <c r="H12777" s="18" t="s">
        <v>17</v>
      </c>
      <c r="I12777" s="18" t="s">
        <v>3472</v>
      </c>
      <c r="J12777" s="18" t="str">
        <f t="shared" si="1276"/>
        <v>00</v>
      </c>
      <c r="Q12777" s="32">
        <v>1</v>
      </c>
    </row>
    <row r="12778" spans="1:17">
      <c r="A12778" s="26">
        <v>12777</v>
      </c>
      <c r="B12778" s="27" t="s">
        <v>29173</v>
      </c>
      <c r="C12778" s="28"/>
      <c r="D12778" s="18" t="s">
        <v>29174</v>
      </c>
      <c r="E12778" s="18" t="s">
        <v>29175</v>
      </c>
      <c r="F12778" s="29"/>
      <c r="G12778" s="30"/>
      <c r="H12778" s="18" t="s">
        <v>17</v>
      </c>
      <c r="I12778" s="18" t="s">
        <v>3472</v>
      </c>
      <c r="J12778" s="18" t="str">
        <f t="shared" si="1276"/>
        <v>00</v>
      </c>
      <c r="Q12778" s="32">
        <v>1</v>
      </c>
    </row>
    <row r="12779" spans="1:17" ht="25.5">
      <c r="A12779" s="26">
        <v>12778</v>
      </c>
      <c r="B12779" s="27" t="s">
        <v>29176</v>
      </c>
      <c r="C12779" s="28"/>
      <c r="D12779" s="18" t="s">
        <v>29177</v>
      </c>
      <c r="E12779" s="18" t="s">
        <v>29178</v>
      </c>
      <c r="F12779" s="29"/>
      <c r="G12779" s="30"/>
      <c r="H12779" s="18" t="s">
        <v>900</v>
      </c>
      <c r="I12779" s="18" t="s">
        <v>3472</v>
      </c>
      <c r="J12779" s="18" t="str">
        <f t="shared" si="1276"/>
        <v>00</v>
      </c>
      <c r="Q12779" s="32">
        <v>1</v>
      </c>
    </row>
    <row r="12780" spans="1:17">
      <c r="A12780" s="26">
        <v>12779</v>
      </c>
      <c r="B12780" s="27" t="s">
        <v>14972</v>
      </c>
      <c r="C12780" s="28"/>
      <c r="D12780" s="18" t="s">
        <v>14973</v>
      </c>
      <c r="E12780" s="18" t="s">
        <v>14974</v>
      </c>
      <c r="F12780" s="29"/>
      <c r="G12780" s="30"/>
      <c r="H12780" s="18" t="s">
        <v>17</v>
      </c>
      <c r="I12780" s="18" t="s">
        <v>14737</v>
      </c>
      <c r="J12780" s="18" t="str">
        <f t="shared" si="1276"/>
        <v>00</v>
      </c>
      <c r="Q12780" s="32">
        <v>1</v>
      </c>
    </row>
    <row r="12781" spans="1:17">
      <c r="A12781" s="26">
        <v>12780</v>
      </c>
      <c r="B12781" s="27" t="s">
        <v>29182</v>
      </c>
      <c r="C12781" s="28"/>
      <c r="D12781" s="18" t="s">
        <v>29183</v>
      </c>
      <c r="E12781" s="18" t="s">
        <v>29184</v>
      </c>
      <c r="F12781" s="29"/>
      <c r="G12781" s="30"/>
      <c r="H12781" s="18" t="s">
        <v>17</v>
      </c>
      <c r="I12781" s="18" t="s">
        <v>3472</v>
      </c>
      <c r="J12781" s="18" t="str">
        <f t="shared" si="1276"/>
        <v>00</v>
      </c>
      <c r="Q12781" s="32">
        <v>1</v>
      </c>
    </row>
    <row r="12782" spans="1:17" ht="25.5">
      <c r="A12782" s="26">
        <v>12781</v>
      </c>
      <c r="B12782" s="27" t="s">
        <v>29185</v>
      </c>
      <c r="C12782" s="28"/>
      <c r="D12782" s="18" t="s">
        <v>29186</v>
      </c>
      <c r="E12782" s="18" t="s">
        <v>29187</v>
      </c>
      <c r="F12782" s="29"/>
      <c r="G12782" s="30"/>
      <c r="H12782" s="18" t="s">
        <v>17</v>
      </c>
      <c r="I12782" s="18" t="s">
        <v>3472</v>
      </c>
      <c r="J12782" s="18" t="str">
        <f t="shared" si="1276"/>
        <v>00</v>
      </c>
      <c r="Q12782" s="32">
        <v>1</v>
      </c>
    </row>
    <row r="12783" spans="1:17" ht="25.5">
      <c r="A12783" s="26">
        <v>12782</v>
      </c>
      <c r="B12783" s="27" t="s">
        <v>29188</v>
      </c>
      <c r="C12783" s="28"/>
      <c r="D12783" s="18" t="s">
        <v>29189</v>
      </c>
      <c r="E12783" s="18" t="s">
        <v>29190</v>
      </c>
      <c r="F12783" s="29">
        <v>1.1599999999999999</v>
      </c>
      <c r="G12783" s="30" t="s">
        <v>838</v>
      </c>
      <c r="H12783" s="18" t="s">
        <v>17</v>
      </c>
      <c r="I12783" s="18" t="s">
        <v>3472</v>
      </c>
      <c r="J12783" s="18" t="str">
        <f t="shared" si="1276"/>
        <v>12</v>
      </c>
      <c r="K12783" s="31" t="str">
        <f>J12783</f>
        <v>12</v>
      </c>
      <c r="L12783" s="31">
        <v>19</v>
      </c>
      <c r="M12783" s="31">
        <f>+L12783-K12783</f>
        <v>7</v>
      </c>
      <c r="N12783" s="31">
        <v>10</v>
      </c>
      <c r="O12783" s="31">
        <f>N12783-M12783</f>
        <v>3</v>
      </c>
      <c r="P12783" s="32">
        <f>F12783/N12783</f>
        <v>0.11599999999999999</v>
      </c>
      <c r="Q12783" s="33">
        <f>P12783*O12783</f>
        <v>0.34799999999999998</v>
      </c>
    </row>
    <row r="12784" spans="1:17" ht="25.5">
      <c r="A12784" s="26">
        <v>12783</v>
      </c>
      <c r="B12784" s="27" t="s">
        <v>3596</v>
      </c>
      <c r="C12784" s="28"/>
      <c r="D12784" s="18" t="s">
        <v>29191</v>
      </c>
      <c r="E12784" s="18" t="s">
        <v>29192</v>
      </c>
      <c r="F12784" s="29"/>
      <c r="G12784" s="30"/>
      <c r="H12784" s="18" t="s">
        <v>17</v>
      </c>
      <c r="I12784" s="18" t="s">
        <v>3472</v>
      </c>
      <c r="J12784" s="18" t="str">
        <f t="shared" si="1276"/>
        <v>00</v>
      </c>
      <c r="Q12784" s="32">
        <v>1</v>
      </c>
    </row>
    <row r="12785" spans="1:17" ht="25.5">
      <c r="A12785" s="26">
        <v>12784</v>
      </c>
      <c r="B12785" s="27" t="s">
        <v>29193</v>
      </c>
      <c r="C12785" s="28"/>
      <c r="D12785" s="18" t="s">
        <v>29194</v>
      </c>
      <c r="E12785" s="18">
        <v>19138</v>
      </c>
      <c r="F12785" s="29" t="s">
        <v>13512</v>
      </c>
      <c r="G12785" s="30" t="s">
        <v>13513</v>
      </c>
      <c r="H12785" s="18" t="s">
        <v>17</v>
      </c>
      <c r="I12785" s="18" t="s">
        <v>3472</v>
      </c>
      <c r="J12785" s="18" t="str">
        <f t="shared" si="1276"/>
        <v>02-ASIG-TLAJO-MOB/10</v>
      </c>
      <c r="K12785" s="31" t="str">
        <f>J12785</f>
        <v>02-ASIG-TLAJO-MOB/10</v>
      </c>
      <c r="L12785" s="31">
        <v>19</v>
      </c>
      <c r="M12785" s="31">
        <v>0</v>
      </c>
      <c r="N12785" s="31">
        <v>10</v>
      </c>
      <c r="O12785" s="31">
        <v>0</v>
      </c>
      <c r="P12785" s="32">
        <v>0</v>
      </c>
      <c r="Q12785" s="33">
        <v>0</v>
      </c>
    </row>
    <row r="12786" spans="1:17">
      <c r="A12786" s="26">
        <v>12785</v>
      </c>
      <c r="B12786" s="27" t="s">
        <v>3724</v>
      </c>
      <c r="C12786" s="28"/>
      <c r="D12786" s="18" t="s">
        <v>29195</v>
      </c>
      <c r="E12786" s="18" t="s">
        <v>29196</v>
      </c>
      <c r="F12786" s="29"/>
      <c r="G12786" s="30"/>
      <c r="H12786" s="18" t="s">
        <v>17</v>
      </c>
      <c r="I12786" s="18" t="s">
        <v>3472</v>
      </c>
      <c r="J12786" s="18" t="str">
        <f t="shared" si="1276"/>
        <v>00</v>
      </c>
      <c r="Q12786" s="32">
        <v>1</v>
      </c>
    </row>
    <row r="12787" spans="1:17">
      <c r="A12787" s="26">
        <v>12786</v>
      </c>
      <c r="B12787" s="27" t="s">
        <v>29197</v>
      </c>
      <c r="C12787" s="28"/>
      <c r="D12787" s="18" t="s">
        <v>29198</v>
      </c>
      <c r="E12787" s="18" t="s">
        <v>29199</v>
      </c>
      <c r="F12787" s="29"/>
      <c r="G12787" s="30"/>
      <c r="H12787" s="18" t="s">
        <v>17</v>
      </c>
      <c r="I12787" s="18" t="s">
        <v>3472</v>
      </c>
      <c r="J12787" s="18" t="str">
        <f t="shared" si="1276"/>
        <v>00</v>
      </c>
      <c r="Q12787" s="32">
        <v>1</v>
      </c>
    </row>
    <row r="12788" spans="1:17" ht="25.5">
      <c r="A12788" s="26">
        <v>12787</v>
      </c>
      <c r="B12788" s="27" t="s">
        <v>29200</v>
      </c>
      <c r="C12788" s="28"/>
      <c r="D12788" s="18" t="s">
        <v>29201</v>
      </c>
      <c r="E12788" s="18" t="s">
        <v>29202</v>
      </c>
      <c r="F12788" s="29"/>
      <c r="G12788" s="30"/>
      <c r="H12788" s="18" t="s">
        <v>17</v>
      </c>
      <c r="I12788" s="18" t="s">
        <v>3472</v>
      </c>
      <c r="J12788" s="18" t="str">
        <f t="shared" si="1276"/>
        <v>00</v>
      </c>
      <c r="Q12788" s="32">
        <v>1</v>
      </c>
    </row>
    <row r="12789" spans="1:17">
      <c r="A12789" s="26">
        <v>12788</v>
      </c>
      <c r="B12789" s="27" t="s">
        <v>5135</v>
      </c>
      <c r="C12789" s="28"/>
      <c r="D12789" s="18" t="s">
        <v>29203</v>
      </c>
      <c r="E12789" s="18" t="s">
        <v>29204</v>
      </c>
      <c r="F12789" s="29"/>
      <c r="G12789" s="30"/>
      <c r="H12789" s="18" t="s">
        <v>17</v>
      </c>
      <c r="I12789" s="18" t="s">
        <v>3472</v>
      </c>
      <c r="J12789" s="18" t="str">
        <f t="shared" si="1276"/>
        <v>00</v>
      </c>
      <c r="Q12789" s="32">
        <v>1</v>
      </c>
    </row>
    <row r="12790" spans="1:17">
      <c r="A12790" s="26">
        <v>12789</v>
      </c>
      <c r="B12790" s="27" t="s">
        <v>29205</v>
      </c>
      <c r="C12790" s="28"/>
      <c r="D12790" s="18" t="s">
        <v>29206</v>
      </c>
      <c r="E12790" s="18" t="s">
        <v>29207</v>
      </c>
      <c r="F12790" s="29"/>
      <c r="G12790" s="30"/>
      <c r="H12790" s="18" t="s">
        <v>17</v>
      </c>
      <c r="I12790" s="18" t="s">
        <v>3472</v>
      </c>
      <c r="J12790" s="18" t="str">
        <f t="shared" si="1276"/>
        <v>00</v>
      </c>
      <c r="Q12790" s="32">
        <v>1</v>
      </c>
    </row>
    <row r="12791" spans="1:17">
      <c r="A12791" s="26">
        <v>12790</v>
      </c>
      <c r="B12791" s="27" t="s">
        <v>29208</v>
      </c>
      <c r="C12791" s="28"/>
      <c r="D12791" s="18" t="s">
        <v>29209</v>
      </c>
      <c r="E12791" s="18" t="s">
        <v>29210</v>
      </c>
      <c r="F12791" s="29"/>
      <c r="G12791" s="30"/>
      <c r="H12791" s="18" t="s">
        <v>17</v>
      </c>
      <c r="I12791" s="18" t="s">
        <v>3472</v>
      </c>
      <c r="J12791" s="18" t="str">
        <f t="shared" si="1276"/>
        <v>00</v>
      </c>
      <c r="Q12791" s="32">
        <v>1</v>
      </c>
    </row>
    <row r="12792" spans="1:17">
      <c r="A12792" s="26">
        <v>12791</v>
      </c>
      <c r="B12792" s="27" t="s">
        <v>2343</v>
      </c>
      <c r="C12792" s="28"/>
      <c r="D12792" s="18" t="s">
        <v>29211</v>
      </c>
      <c r="E12792" s="18" t="s">
        <v>29212</v>
      </c>
      <c r="F12792" s="29"/>
      <c r="G12792" s="30"/>
      <c r="H12792" s="18" t="s">
        <v>17</v>
      </c>
      <c r="I12792" s="18" t="s">
        <v>3472</v>
      </c>
      <c r="J12792" s="18" t="str">
        <f t="shared" si="1276"/>
        <v>00</v>
      </c>
      <c r="Q12792" s="32">
        <v>1</v>
      </c>
    </row>
    <row r="12793" spans="1:17" ht="25.5">
      <c r="A12793" s="26">
        <v>12792</v>
      </c>
      <c r="B12793" s="27" t="s">
        <v>9415</v>
      </c>
      <c r="C12793" s="28"/>
      <c r="D12793" s="18" t="s">
        <v>29213</v>
      </c>
      <c r="E12793" s="18">
        <v>19130</v>
      </c>
      <c r="F12793" s="29" t="s">
        <v>13512</v>
      </c>
      <c r="G12793" s="30" t="s">
        <v>13513</v>
      </c>
      <c r="H12793" s="18" t="s">
        <v>17</v>
      </c>
      <c r="I12793" s="18" t="s">
        <v>3472</v>
      </c>
      <c r="J12793" s="18" t="str">
        <f t="shared" si="1276"/>
        <v>02-ASIG-TLAJO-MOB/10</v>
      </c>
      <c r="K12793" s="31" t="str">
        <f>J12793</f>
        <v>02-ASIG-TLAJO-MOB/10</v>
      </c>
      <c r="L12793" s="31">
        <v>19</v>
      </c>
      <c r="M12793" s="31">
        <v>0</v>
      </c>
      <c r="N12793" s="31">
        <v>10</v>
      </c>
      <c r="O12793" s="31">
        <v>0</v>
      </c>
      <c r="P12793" s="32">
        <v>0</v>
      </c>
      <c r="Q12793" s="33">
        <v>0</v>
      </c>
    </row>
    <row r="12794" spans="1:17" ht="25.5">
      <c r="A12794" s="26">
        <v>12793</v>
      </c>
      <c r="B12794" s="27" t="s">
        <v>29214</v>
      </c>
      <c r="C12794" s="28"/>
      <c r="D12794" s="18" t="s">
        <v>29215</v>
      </c>
      <c r="E12794" s="18" t="s">
        <v>29216</v>
      </c>
      <c r="F12794" s="29">
        <v>1.1599999999999999</v>
      </c>
      <c r="G12794" s="30" t="s">
        <v>838</v>
      </c>
      <c r="H12794" s="18" t="s">
        <v>17</v>
      </c>
      <c r="I12794" s="18" t="s">
        <v>3472</v>
      </c>
      <c r="J12794" s="18" t="str">
        <f t="shared" si="1276"/>
        <v>12</v>
      </c>
      <c r="K12794" s="31" t="str">
        <f>J12794</f>
        <v>12</v>
      </c>
      <c r="L12794" s="31">
        <v>19</v>
      </c>
      <c r="M12794" s="31">
        <f>+L12794-K12794</f>
        <v>7</v>
      </c>
      <c r="N12794" s="31">
        <v>10</v>
      </c>
      <c r="O12794" s="31">
        <f>N12794-M12794</f>
        <v>3</v>
      </c>
      <c r="P12794" s="32">
        <f>F12794/N12794</f>
        <v>0.11599999999999999</v>
      </c>
      <c r="Q12794" s="33">
        <f>P12794*O12794</f>
        <v>0.34799999999999998</v>
      </c>
    </row>
    <row r="12795" spans="1:17">
      <c r="A12795" s="26">
        <v>12794</v>
      </c>
      <c r="B12795" s="27" t="s">
        <v>29217</v>
      </c>
      <c r="C12795" s="28"/>
      <c r="D12795" s="18" t="s">
        <v>29218</v>
      </c>
      <c r="E12795" s="18" t="s">
        <v>29219</v>
      </c>
      <c r="F12795" s="29"/>
      <c r="G12795" s="30"/>
      <c r="H12795" s="18" t="s">
        <v>17</v>
      </c>
      <c r="I12795" s="18" t="s">
        <v>3472</v>
      </c>
      <c r="J12795" s="18" t="str">
        <f t="shared" si="1276"/>
        <v>00</v>
      </c>
      <c r="Q12795" s="32">
        <v>1</v>
      </c>
    </row>
    <row r="12796" spans="1:17">
      <c r="A12796" s="26">
        <v>12795</v>
      </c>
      <c r="B12796" s="27" t="s">
        <v>29220</v>
      </c>
      <c r="C12796" s="28"/>
      <c r="D12796" s="18" t="s">
        <v>29221</v>
      </c>
      <c r="E12796" s="18" t="s">
        <v>29222</v>
      </c>
      <c r="F12796" s="29"/>
      <c r="G12796" s="30"/>
      <c r="H12796" s="18" t="s">
        <v>17</v>
      </c>
      <c r="I12796" s="18" t="s">
        <v>3472</v>
      </c>
      <c r="J12796" s="18" t="str">
        <f t="shared" si="1276"/>
        <v>00</v>
      </c>
      <c r="Q12796" s="32">
        <v>1</v>
      </c>
    </row>
    <row r="12797" spans="1:17">
      <c r="A12797" s="26">
        <v>12796</v>
      </c>
      <c r="B12797" s="27" t="s">
        <v>21515</v>
      </c>
      <c r="C12797" s="28"/>
      <c r="D12797" s="18" t="s">
        <v>21516</v>
      </c>
      <c r="E12797" s="18" t="s">
        <v>21517</v>
      </c>
      <c r="F12797" s="29"/>
      <c r="G12797" s="30"/>
      <c r="H12797" s="18" t="s">
        <v>17</v>
      </c>
      <c r="I12797" s="18" t="s">
        <v>19046</v>
      </c>
      <c r="J12797" s="18" t="str">
        <f t="shared" si="1276"/>
        <v>00</v>
      </c>
      <c r="Q12797" s="32">
        <v>1</v>
      </c>
    </row>
    <row r="12798" spans="1:17">
      <c r="A12798" s="26">
        <v>12797</v>
      </c>
      <c r="B12798" s="27" t="s">
        <v>29226</v>
      </c>
      <c r="C12798" s="28"/>
      <c r="D12798" s="18" t="s">
        <v>29227</v>
      </c>
      <c r="E12798" s="18" t="s">
        <v>29228</v>
      </c>
      <c r="F12798" s="29"/>
      <c r="G12798" s="30"/>
      <c r="H12798" s="18" t="s">
        <v>17</v>
      </c>
      <c r="I12798" s="18" t="s">
        <v>3472</v>
      </c>
      <c r="J12798" s="18" t="str">
        <f t="shared" si="1276"/>
        <v>00</v>
      </c>
      <c r="Q12798" s="32">
        <v>1</v>
      </c>
    </row>
    <row r="12799" spans="1:17">
      <c r="A12799" s="26">
        <v>12798</v>
      </c>
      <c r="B12799" s="27" t="s">
        <v>2343</v>
      </c>
      <c r="C12799" s="28"/>
      <c r="D12799" s="18" t="s">
        <v>29229</v>
      </c>
      <c r="E12799" s="18" t="s">
        <v>29230</v>
      </c>
      <c r="F12799" s="29"/>
      <c r="G12799" s="30"/>
      <c r="H12799" s="18" t="s">
        <v>17</v>
      </c>
      <c r="I12799" s="18" t="s">
        <v>3472</v>
      </c>
      <c r="J12799" s="18" t="str">
        <f t="shared" si="1276"/>
        <v>00</v>
      </c>
      <c r="Q12799" s="32">
        <v>1</v>
      </c>
    </row>
    <row r="12800" spans="1:17" ht="25.5">
      <c r="A12800" s="26">
        <v>12799</v>
      </c>
      <c r="B12800" s="27" t="s">
        <v>3702</v>
      </c>
      <c r="C12800" s="28"/>
      <c r="D12800" s="18" t="s">
        <v>29231</v>
      </c>
      <c r="E12800" s="18" t="s">
        <v>29232</v>
      </c>
      <c r="F12800" s="29"/>
      <c r="G12800" s="30"/>
      <c r="H12800" s="18" t="s">
        <v>17</v>
      </c>
      <c r="I12800" s="18" t="s">
        <v>3472</v>
      </c>
      <c r="J12800" s="18" t="str">
        <f t="shared" si="1276"/>
        <v>00</v>
      </c>
      <c r="Q12800" s="32">
        <v>1</v>
      </c>
    </row>
    <row r="12801" spans="1:17">
      <c r="A12801" s="26">
        <v>12800</v>
      </c>
      <c r="B12801" s="27" t="s">
        <v>2343</v>
      </c>
      <c r="C12801" s="28"/>
      <c r="D12801" s="18" t="s">
        <v>29233</v>
      </c>
      <c r="E12801" s="18" t="s">
        <v>29234</v>
      </c>
      <c r="F12801" s="29"/>
      <c r="G12801" s="30"/>
      <c r="H12801" s="18" t="s">
        <v>17</v>
      </c>
      <c r="I12801" s="18" t="s">
        <v>3472</v>
      </c>
      <c r="J12801" s="18" t="str">
        <f t="shared" si="1276"/>
        <v>00</v>
      </c>
      <c r="Q12801" s="32">
        <v>1</v>
      </c>
    </row>
    <row r="12802" spans="1:17">
      <c r="A12802" s="26">
        <v>12801</v>
      </c>
      <c r="B12802" s="27" t="s">
        <v>29235</v>
      </c>
      <c r="C12802" s="28"/>
      <c r="D12802" s="18" t="s">
        <v>29236</v>
      </c>
      <c r="E12802" s="18" t="s">
        <v>29237</v>
      </c>
      <c r="F12802" s="29"/>
      <c r="G12802" s="30"/>
      <c r="H12802" s="18" t="s">
        <v>17</v>
      </c>
      <c r="I12802" s="18" t="s">
        <v>3472</v>
      </c>
      <c r="J12802" s="18" t="str">
        <f t="shared" si="1276"/>
        <v>00</v>
      </c>
      <c r="Q12802" s="32">
        <v>1</v>
      </c>
    </row>
    <row r="12803" spans="1:17">
      <c r="A12803" s="26">
        <v>12802</v>
      </c>
      <c r="B12803" s="27" t="s">
        <v>2343</v>
      </c>
      <c r="C12803" s="28"/>
      <c r="D12803" s="18" t="s">
        <v>29238</v>
      </c>
      <c r="E12803" s="18" t="s">
        <v>29239</v>
      </c>
      <c r="F12803" s="29"/>
      <c r="G12803" s="30"/>
      <c r="H12803" s="18" t="s">
        <v>17</v>
      </c>
      <c r="I12803" s="18" t="s">
        <v>3472</v>
      </c>
      <c r="J12803" s="18" t="str">
        <f t="shared" si="1276"/>
        <v>00</v>
      </c>
      <c r="Q12803" s="32">
        <v>1</v>
      </c>
    </row>
    <row r="12804" spans="1:17">
      <c r="A12804" s="26">
        <v>12803</v>
      </c>
      <c r="B12804" s="27" t="s">
        <v>29240</v>
      </c>
      <c r="C12804" s="28"/>
      <c r="D12804" s="18" t="s">
        <v>29241</v>
      </c>
      <c r="E12804" s="18" t="s">
        <v>29242</v>
      </c>
      <c r="F12804" s="29"/>
      <c r="G12804" s="30"/>
      <c r="H12804" s="18" t="s">
        <v>900</v>
      </c>
      <c r="I12804" s="18" t="s">
        <v>3472</v>
      </c>
      <c r="J12804" s="18" t="str">
        <f t="shared" si="1276"/>
        <v>00</v>
      </c>
      <c r="Q12804" s="32">
        <v>1</v>
      </c>
    </row>
    <row r="12805" spans="1:17">
      <c r="A12805" s="26">
        <v>12804</v>
      </c>
      <c r="B12805" s="27" t="s">
        <v>11152</v>
      </c>
      <c r="C12805" s="28"/>
      <c r="D12805" s="18" t="s">
        <v>29243</v>
      </c>
      <c r="E12805" s="18" t="s">
        <v>29244</v>
      </c>
      <c r="F12805" s="29"/>
      <c r="G12805" s="30"/>
      <c r="H12805" s="18" t="s">
        <v>17</v>
      </c>
      <c r="I12805" s="18" t="s">
        <v>3472</v>
      </c>
      <c r="J12805" s="18" t="str">
        <f t="shared" si="1276"/>
        <v>00</v>
      </c>
      <c r="Q12805" s="32">
        <v>1</v>
      </c>
    </row>
    <row r="12806" spans="1:17">
      <c r="A12806" s="26">
        <v>12805</v>
      </c>
      <c r="B12806" s="27" t="s">
        <v>29245</v>
      </c>
      <c r="C12806" s="28"/>
      <c r="D12806" s="18" t="s">
        <v>29246</v>
      </c>
      <c r="E12806" s="18" t="s">
        <v>29247</v>
      </c>
      <c r="F12806" s="29"/>
      <c r="G12806" s="30"/>
      <c r="H12806" s="18" t="s">
        <v>17</v>
      </c>
      <c r="I12806" s="18" t="s">
        <v>3472</v>
      </c>
      <c r="J12806" s="18" t="str">
        <f t="shared" si="1276"/>
        <v>00</v>
      </c>
      <c r="Q12806" s="32">
        <v>1</v>
      </c>
    </row>
    <row r="12807" spans="1:17" ht="25.5">
      <c r="A12807" s="26">
        <v>12806</v>
      </c>
      <c r="B12807" s="27" t="s">
        <v>29248</v>
      </c>
      <c r="C12807" s="28"/>
      <c r="D12807" s="18" t="s">
        <v>29249</v>
      </c>
      <c r="E12807" s="18" t="s">
        <v>29250</v>
      </c>
      <c r="F12807" s="29">
        <v>2511.6</v>
      </c>
      <c r="G12807" s="30" t="s">
        <v>29123</v>
      </c>
      <c r="H12807" s="18" t="s">
        <v>17</v>
      </c>
      <c r="I12807" s="18" t="s">
        <v>3472</v>
      </c>
      <c r="J12807" s="18" t="str">
        <f t="shared" si="1276"/>
        <v>09</v>
      </c>
      <c r="K12807" s="31" t="str">
        <f>J12807</f>
        <v>09</v>
      </c>
      <c r="L12807" s="31">
        <v>19</v>
      </c>
      <c r="M12807" s="31">
        <f>+L12807-K12807</f>
        <v>10</v>
      </c>
      <c r="N12807" s="31">
        <v>10</v>
      </c>
      <c r="O12807" s="31">
        <f>N12807-M12807</f>
        <v>0</v>
      </c>
      <c r="P12807" s="32">
        <f>F12807/N12807</f>
        <v>251.16</v>
      </c>
      <c r="Q12807" s="33">
        <f>P12807*O12807</f>
        <v>0</v>
      </c>
    </row>
    <row r="12808" spans="1:17">
      <c r="A12808" s="26">
        <v>12807</v>
      </c>
      <c r="B12808" s="27" t="s">
        <v>29251</v>
      </c>
      <c r="C12808" s="28"/>
      <c r="D12808" s="18" t="s">
        <v>29252</v>
      </c>
      <c r="E12808" s="18" t="s">
        <v>29253</v>
      </c>
      <c r="F12808" s="29"/>
      <c r="G12808" s="30"/>
      <c r="H12808" s="18" t="s">
        <v>17</v>
      </c>
      <c r="I12808" s="18" t="s">
        <v>3472</v>
      </c>
      <c r="J12808" s="18" t="str">
        <f t="shared" si="1276"/>
        <v>00</v>
      </c>
      <c r="Q12808" s="32">
        <v>1</v>
      </c>
    </row>
    <row r="12809" spans="1:17">
      <c r="A12809" s="26">
        <v>12808</v>
      </c>
      <c r="B12809" s="27" t="s">
        <v>29254</v>
      </c>
      <c r="C12809" s="28"/>
      <c r="D12809" s="18" t="s">
        <v>29255</v>
      </c>
      <c r="E12809" s="18" t="s">
        <v>29256</v>
      </c>
      <c r="F12809" s="29"/>
      <c r="G12809" s="30"/>
      <c r="H12809" s="18" t="s">
        <v>17</v>
      </c>
      <c r="I12809" s="18" t="s">
        <v>3472</v>
      </c>
      <c r="J12809" s="18" t="str">
        <f t="shared" si="1276"/>
        <v>00</v>
      </c>
      <c r="Q12809" s="32">
        <v>1</v>
      </c>
    </row>
    <row r="12810" spans="1:17">
      <c r="A12810" s="26">
        <v>12809</v>
      </c>
      <c r="B12810" s="27" t="s">
        <v>21512</v>
      </c>
      <c r="C12810" s="28"/>
      <c r="D12810" s="18" t="s">
        <v>21513</v>
      </c>
      <c r="E12810" s="18" t="s">
        <v>21514</v>
      </c>
      <c r="F12810" s="29"/>
      <c r="G12810" s="30"/>
      <c r="H12810" s="18" t="s">
        <v>17</v>
      </c>
      <c r="I12810" s="18" t="s">
        <v>19046</v>
      </c>
      <c r="J12810" s="18" t="str">
        <f t="shared" si="1276"/>
        <v>00</v>
      </c>
      <c r="Q12810" s="32">
        <v>1</v>
      </c>
    </row>
    <row r="12811" spans="1:17">
      <c r="A12811" s="26">
        <v>12810</v>
      </c>
      <c r="B12811" s="27" t="s">
        <v>29260</v>
      </c>
      <c r="C12811" s="28"/>
      <c r="D12811" s="18" t="s">
        <v>29261</v>
      </c>
      <c r="E12811" s="18" t="s">
        <v>29262</v>
      </c>
      <c r="F12811" s="29"/>
      <c r="G12811" s="30"/>
      <c r="H12811" s="18" t="s">
        <v>17</v>
      </c>
      <c r="I12811" s="18" t="s">
        <v>3472</v>
      </c>
      <c r="J12811" s="18" t="str">
        <f t="shared" ref="J12811:J12874" si="1281">TEXT(G12811,"aa")</f>
        <v>00</v>
      </c>
      <c r="Q12811" s="32">
        <v>1</v>
      </c>
    </row>
    <row r="12812" spans="1:17" ht="25.5">
      <c r="A12812" s="26">
        <v>12811</v>
      </c>
      <c r="B12812" s="27" t="s">
        <v>29263</v>
      </c>
      <c r="C12812" s="28"/>
      <c r="D12812" s="18" t="s">
        <v>29264</v>
      </c>
      <c r="E12812" s="18" t="s">
        <v>29265</v>
      </c>
      <c r="F12812" s="29"/>
      <c r="G12812" s="30"/>
      <c r="H12812" s="18" t="s">
        <v>17</v>
      </c>
      <c r="I12812" s="18" t="s">
        <v>3472</v>
      </c>
      <c r="J12812" s="18" t="str">
        <f t="shared" si="1281"/>
        <v>00</v>
      </c>
      <c r="Q12812" s="32">
        <v>1</v>
      </c>
    </row>
    <row r="12813" spans="1:17">
      <c r="A12813" s="26">
        <v>12812</v>
      </c>
      <c r="B12813" s="27" t="s">
        <v>29266</v>
      </c>
      <c r="C12813" s="28"/>
      <c r="D12813" s="18" t="s">
        <v>29267</v>
      </c>
      <c r="E12813" s="18" t="s">
        <v>29268</v>
      </c>
      <c r="F12813" s="29"/>
      <c r="G12813" s="30"/>
      <c r="H12813" s="18" t="s">
        <v>17</v>
      </c>
      <c r="I12813" s="18" t="s">
        <v>3472</v>
      </c>
      <c r="J12813" s="18" t="str">
        <f t="shared" si="1281"/>
        <v>00</v>
      </c>
      <c r="Q12813" s="32">
        <v>1</v>
      </c>
    </row>
    <row r="12814" spans="1:17" ht="25.5">
      <c r="A12814" s="26">
        <v>12813</v>
      </c>
      <c r="B12814" s="27" t="s">
        <v>29269</v>
      </c>
      <c r="C12814" s="28"/>
      <c r="D12814" s="18" t="s">
        <v>29270</v>
      </c>
      <c r="E12814" s="18" t="s">
        <v>29271</v>
      </c>
      <c r="F12814" s="29">
        <v>1.1599999999999999</v>
      </c>
      <c r="G12814" s="30" t="s">
        <v>838</v>
      </c>
      <c r="H12814" s="18" t="s">
        <v>17</v>
      </c>
      <c r="I12814" s="18" t="s">
        <v>3472</v>
      </c>
      <c r="J12814" s="18" t="str">
        <f t="shared" si="1281"/>
        <v>12</v>
      </c>
      <c r="K12814" s="31" t="str">
        <f>J12814</f>
        <v>12</v>
      </c>
      <c r="L12814" s="31">
        <v>19</v>
      </c>
      <c r="M12814" s="31">
        <f>+L12814-K12814</f>
        <v>7</v>
      </c>
      <c r="N12814" s="31">
        <v>10</v>
      </c>
      <c r="O12814" s="31">
        <f>N12814-M12814</f>
        <v>3</v>
      </c>
      <c r="P12814" s="32">
        <f>F12814/N12814</f>
        <v>0.11599999999999999</v>
      </c>
      <c r="Q12814" s="33">
        <f>P12814*O12814</f>
        <v>0.34799999999999998</v>
      </c>
    </row>
    <row r="12815" spans="1:17" ht="25.5">
      <c r="A12815" s="26">
        <v>12814</v>
      </c>
      <c r="B12815" s="27" t="s">
        <v>29162</v>
      </c>
      <c r="C12815" s="28"/>
      <c r="D12815" s="18" t="s">
        <v>29272</v>
      </c>
      <c r="E12815" s="18" t="s">
        <v>29273</v>
      </c>
      <c r="F12815" s="37">
        <v>1143.76</v>
      </c>
      <c r="G12815" s="38">
        <v>43222</v>
      </c>
      <c r="H12815" s="18" t="s">
        <v>17</v>
      </c>
      <c r="I12815" s="18" t="s">
        <v>3472</v>
      </c>
      <c r="J12815" s="18" t="str">
        <f t="shared" si="1281"/>
        <v>18</v>
      </c>
      <c r="K12815" s="31" t="str">
        <f>J12815</f>
        <v>18</v>
      </c>
      <c r="L12815" s="31">
        <v>19</v>
      </c>
      <c r="M12815" s="31">
        <f>+L12815-K12815</f>
        <v>1</v>
      </c>
      <c r="N12815" s="31">
        <v>10</v>
      </c>
      <c r="O12815" s="31">
        <f>N12815-M12815</f>
        <v>9</v>
      </c>
      <c r="P12815" s="32">
        <f>F12815/N12815</f>
        <v>114.376</v>
      </c>
      <c r="Q12815" s="33">
        <f>P12815*O12815</f>
        <v>1029.384</v>
      </c>
    </row>
    <row r="12816" spans="1:17">
      <c r="A12816" s="26">
        <v>12815</v>
      </c>
      <c r="B12816" s="27" t="s">
        <v>29274</v>
      </c>
      <c r="C12816" s="28"/>
      <c r="D12816" s="18" t="s">
        <v>29275</v>
      </c>
      <c r="E12816" s="18" t="s">
        <v>29276</v>
      </c>
      <c r="F12816" s="29"/>
      <c r="G12816" s="30"/>
      <c r="H12816" s="18" t="s">
        <v>17</v>
      </c>
      <c r="I12816" s="18" t="s">
        <v>3472</v>
      </c>
      <c r="J12816" s="18" t="str">
        <f t="shared" si="1281"/>
        <v>00</v>
      </c>
      <c r="Q12816" s="32">
        <v>1</v>
      </c>
    </row>
    <row r="12817" spans="1:17" ht="25.5">
      <c r="A12817" s="26">
        <v>12816</v>
      </c>
      <c r="B12817" s="27" t="s">
        <v>29277</v>
      </c>
      <c r="C12817" s="28"/>
      <c r="D12817" s="18" t="s">
        <v>29278</v>
      </c>
      <c r="E12817" s="18" t="s">
        <v>29279</v>
      </c>
      <c r="F12817" s="29"/>
      <c r="G12817" s="30"/>
      <c r="H12817" s="18" t="s">
        <v>17</v>
      </c>
      <c r="I12817" s="18" t="s">
        <v>3472</v>
      </c>
      <c r="J12817" s="18" t="str">
        <f t="shared" si="1281"/>
        <v>00</v>
      </c>
      <c r="Q12817" s="32">
        <v>1</v>
      </c>
    </row>
    <row r="12818" spans="1:17">
      <c r="A12818" s="26">
        <v>12817</v>
      </c>
      <c r="B12818" s="27" t="s">
        <v>29280</v>
      </c>
      <c r="C12818" s="28"/>
      <c r="D12818" s="18" t="s">
        <v>29281</v>
      </c>
      <c r="E12818" s="18" t="s">
        <v>29282</v>
      </c>
      <c r="F12818" s="29"/>
      <c r="G12818" s="30"/>
      <c r="H12818" s="18" t="s">
        <v>17</v>
      </c>
      <c r="I12818" s="18" t="s">
        <v>3472</v>
      </c>
      <c r="J12818" s="18" t="str">
        <f t="shared" si="1281"/>
        <v>00</v>
      </c>
      <c r="Q12818" s="32">
        <v>1</v>
      </c>
    </row>
    <row r="12819" spans="1:17">
      <c r="A12819" s="26">
        <v>12818</v>
      </c>
      <c r="B12819" s="27" t="s">
        <v>13228</v>
      </c>
      <c r="C12819" s="28"/>
      <c r="D12819" s="18" t="s">
        <v>29283</v>
      </c>
      <c r="E12819" s="18" t="s">
        <v>29284</v>
      </c>
      <c r="F12819" s="42">
        <v>504.6</v>
      </c>
      <c r="G12819" s="41">
        <v>40352</v>
      </c>
      <c r="H12819" s="18" t="s">
        <v>17</v>
      </c>
      <c r="I12819" s="18" t="s">
        <v>3472</v>
      </c>
      <c r="J12819" s="18" t="str">
        <f t="shared" si="1281"/>
        <v>10</v>
      </c>
      <c r="K12819" s="31" t="str">
        <f>J12819</f>
        <v>10</v>
      </c>
      <c r="L12819" s="31">
        <v>19</v>
      </c>
      <c r="M12819" s="31">
        <f>+L12819-K12819</f>
        <v>9</v>
      </c>
      <c r="N12819" s="31">
        <v>10</v>
      </c>
      <c r="O12819" s="31">
        <f>N12819-M12819</f>
        <v>1</v>
      </c>
      <c r="P12819" s="32">
        <f>F12819/N12819</f>
        <v>50.46</v>
      </c>
      <c r="Q12819" s="33">
        <f>P12819*O12819</f>
        <v>50.46</v>
      </c>
    </row>
    <row r="12820" spans="1:17">
      <c r="A12820" s="26">
        <v>12819</v>
      </c>
      <c r="B12820" s="27" t="s">
        <v>29285</v>
      </c>
      <c r="C12820" s="28"/>
      <c r="D12820" s="18" t="s">
        <v>29286</v>
      </c>
      <c r="E12820" s="18" t="s">
        <v>29287</v>
      </c>
      <c r="F12820" s="29">
        <v>4217.76</v>
      </c>
      <c r="G12820" s="30" t="s">
        <v>2194</v>
      </c>
      <c r="H12820" s="18" t="s">
        <v>17</v>
      </c>
      <c r="I12820" s="18" t="s">
        <v>3472</v>
      </c>
      <c r="J12820" s="18" t="str">
        <f t="shared" si="1281"/>
        <v>10</v>
      </c>
      <c r="K12820" s="31" t="str">
        <f>J12820</f>
        <v>10</v>
      </c>
      <c r="L12820" s="31">
        <v>19</v>
      </c>
      <c r="M12820" s="31">
        <f>+L12820-K12820</f>
        <v>9</v>
      </c>
      <c r="N12820" s="31">
        <v>10</v>
      </c>
      <c r="O12820" s="31">
        <f>N12820-M12820</f>
        <v>1</v>
      </c>
      <c r="P12820" s="32">
        <f>F12820/N12820</f>
        <v>421.77600000000001</v>
      </c>
      <c r="Q12820" s="33">
        <f>P12820*O12820</f>
        <v>421.77600000000001</v>
      </c>
    </row>
    <row r="12821" spans="1:17">
      <c r="A12821" s="26">
        <v>12820</v>
      </c>
      <c r="B12821" s="27" t="s">
        <v>29288</v>
      </c>
      <c r="C12821" s="28"/>
      <c r="D12821" s="18" t="s">
        <v>29289</v>
      </c>
      <c r="E12821" s="18" t="s">
        <v>29290</v>
      </c>
      <c r="F12821" s="29"/>
      <c r="G12821" s="30"/>
      <c r="H12821" s="18" t="s">
        <v>17</v>
      </c>
      <c r="I12821" s="18" t="s">
        <v>3472</v>
      </c>
      <c r="J12821" s="18" t="str">
        <f t="shared" si="1281"/>
        <v>00</v>
      </c>
      <c r="Q12821" s="32">
        <v>1</v>
      </c>
    </row>
    <row r="12822" spans="1:17">
      <c r="A12822" s="26">
        <v>12821</v>
      </c>
      <c r="B12822" s="27" t="s">
        <v>29291</v>
      </c>
      <c r="C12822" s="28"/>
      <c r="D12822" s="18" t="s">
        <v>29292</v>
      </c>
      <c r="E12822" s="18" t="s">
        <v>29293</v>
      </c>
      <c r="F12822" s="29"/>
      <c r="G12822" s="30"/>
      <c r="H12822" s="18" t="s">
        <v>17</v>
      </c>
      <c r="I12822" s="18" t="s">
        <v>3472</v>
      </c>
      <c r="J12822" s="18" t="str">
        <f t="shared" si="1281"/>
        <v>00</v>
      </c>
      <c r="Q12822" s="32">
        <v>1</v>
      </c>
    </row>
    <row r="12823" spans="1:17" ht="25.5">
      <c r="A12823" s="26">
        <v>12822</v>
      </c>
      <c r="B12823" s="27" t="s">
        <v>29294</v>
      </c>
      <c r="C12823" s="28"/>
      <c r="D12823" s="18" t="s">
        <v>29295</v>
      </c>
      <c r="E12823" s="18" t="s">
        <v>29296</v>
      </c>
      <c r="F12823" s="29"/>
      <c r="G12823" s="30"/>
      <c r="H12823" s="18" t="s">
        <v>17</v>
      </c>
      <c r="I12823" s="18" t="s">
        <v>3472</v>
      </c>
      <c r="J12823" s="18" t="str">
        <f t="shared" si="1281"/>
        <v>00</v>
      </c>
      <c r="Q12823" s="32">
        <v>1</v>
      </c>
    </row>
    <row r="12824" spans="1:17" ht="25.5">
      <c r="A12824" s="26">
        <v>12823</v>
      </c>
      <c r="B12824" s="27" t="s">
        <v>29297</v>
      </c>
      <c r="C12824" s="28"/>
      <c r="D12824" s="18" t="s">
        <v>29298</v>
      </c>
      <c r="E12824" s="18" t="s">
        <v>29299</v>
      </c>
      <c r="F12824" s="29"/>
      <c r="G12824" s="30"/>
      <c r="H12824" s="18" t="s">
        <v>17</v>
      </c>
      <c r="I12824" s="18" t="s">
        <v>3472</v>
      </c>
      <c r="J12824" s="18" t="str">
        <f t="shared" si="1281"/>
        <v>00</v>
      </c>
      <c r="Q12824" s="32">
        <v>1</v>
      </c>
    </row>
    <row r="12825" spans="1:17">
      <c r="A12825" s="26">
        <v>12824</v>
      </c>
      <c r="B12825" s="27" t="s">
        <v>13228</v>
      </c>
      <c r="C12825" s="28"/>
      <c r="D12825" s="18" t="s">
        <v>29300</v>
      </c>
      <c r="E12825" s="18" t="s">
        <v>29301</v>
      </c>
      <c r="F12825" s="29"/>
      <c r="G12825" s="30"/>
      <c r="H12825" s="18" t="s">
        <v>17</v>
      </c>
      <c r="I12825" s="18" t="s">
        <v>3472</v>
      </c>
      <c r="J12825" s="18" t="str">
        <f t="shared" si="1281"/>
        <v>00</v>
      </c>
      <c r="Q12825" s="32">
        <v>1</v>
      </c>
    </row>
    <row r="12826" spans="1:17">
      <c r="A12826" s="26">
        <v>12825</v>
      </c>
      <c r="B12826" s="27" t="s">
        <v>29302</v>
      </c>
      <c r="C12826" s="28"/>
      <c r="D12826" s="18" t="s">
        <v>29303</v>
      </c>
      <c r="E12826" s="18" t="s">
        <v>29304</v>
      </c>
      <c r="F12826" s="29"/>
      <c r="G12826" s="30"/>
      <c r="H12826" s="18" t="s">
        <v>900</v>
      </c>
      <c r="I12826" s="18" t="s">
        <v>3472</v>
      </c>
      <c r="J12826" s="18" t="str">
        <f t="shared" si="1281"/>
        <v>00</v>
      </c>
      <c r="Q12826" s="32">
        <v>1</v>
      </c>
    </row>
    <row r="12827" spans="1:17">
      <c r="A12827" s="26">
        <v>12826</v>
      </c>
      <c r="B12827" s="27" t="s">
        <v>5014</v>
      </c>
      <c r="C12827" s="28"/>
      <c r="D12827" s="18" t="s">
        <v>29305</v>
      </c>
      <c r="E12827" s="18" t="s">
        <v>29306</v>
      </c>
      <c r="F12827" s="29"/>
      <c r="G12827" s="30"/>
      <c r="H12827" s="18" t="s">
        <v>17</v>
      </c>
      <c r="I12827" s="18" t="s">
        <v>3472</v>
      </c>
      <c r="J12827" s="18" t="str">
        <f t="shared" si="1281"/>
        <v>00</v>
      </c>
      <c r="Q12827" s="32">
        <v>1</v>
      </c>
    </row>
    <row r="12828" spans="1:17" ht="25.5">
      <c r="A12828" s="26">
        <v>12827</v>
      </c>
      <c r="B12828" s="27" t="s">
        <v>29307</v>
      </c>
      <c r="C12828" s="28"/>
      <c r="D12828" s="18" t="s">
        <v>29308</v>
      </c>
      <c r="E12828" s="18" t="s">
        <v>29309</v>
      </c>
      <c r="F12828" s="29"/>
      <c r="G12828" s="30"/>
      <c r="H12828" s="18" t="s">
        <v>17</v>
      </c>
      <c r="I12828" s="18" t="s">
        <v>3472</v>
      </c>
      <c r="J12828" s="18" t="str">
        <f t="shared" si="1281"/>
        <v>00</v>
      </c>
      <c r="Q12828" s="32">
        <v>1</v>
      </c>
    </row>
    <row r="12829" spans="1:17" ht="25.5">
      <c r="A12829" s="26">
        <v>12828</v>
      </c>
      <c r="B12829" s="27" t="s">
        <v>29176</v>
      </c>
      <c r="C12829" s="28"/>
      <c r="D12829" s="18" t="s">
        <v>29310</v>
      </c>
      <c r="E12829" s="18" t="s">
        <v>29311</v>
      </c>
      <c r="F12829" s="29"/>
      <c r="G12829" s="30"/>
      <c r="H12829" s="18" t="s">
        <v>17</v>
      </c>
      <c r="I12829" s="18" t="s">
        <v>3472</v>
      </c>
      <c r="J12829" s="18" t="str">
        <f t="shared" si="1281"/>
        <v>00</v>
      </c>
      <c r="Q12829" s="32">
        <v>1</v>
      </c>
    </row>
    <row r="12830" spans="1:17">
      <c r="A12830" s="26">
        <v>12829</v>
      </c>
      <c r="B12830" s="27" t="s">
        <v>2343</v>
      </c>
      <c r="C12830" s="28"/>
      <c r="D12830" s="18" t="s">
        <v>29315</v>
      </c>
      <c r="E12830" s="18" t="s">
        <v>29316</v>
      </c>
      <c r="F12830" s="42">
        <v>504.6</v>
      </c>
      <c r="G12830" s="41">
        <v>40352</v>
      </c>
      <c r="H12830" s="18" t="s">
        <v>17</v>
      </c>
      <c r="I12830" s="18" t="s">
        <v>3472</v>
      </c>
      <c r="J12830" s="18" t="str">
        <f t="shared" si="1281"/>
        <v>10</v>
      </c>
      <c r="K12830" s="31" t="str">
        <f>J12830</f>
        <v>10</v>
      </c>
      <c r="L12830" s="31">
        <v>19</v>
      </c>
      <c r="M12830" s="31">
        <f>+L12830-K12830</f>
        <v>9</v>
      </c>
      <c r="N12830" s="31">
        <v>10</v>
      </c>
      <c r="O12830" s="31">
        <f>N12830-M12830</f>
        <v>1</v>
      </c>
      <c r="P12830" s="32">
        <f>F12830/N12830</f>
        <v>50.46</v>
      </c>
      <c r="Q12830" s="33">
        <f>P12830*O12830</f>
        <v>50.46</v>
      </c>
    </row>
    <row r="12831" spans="1:17">
      <c r="A12831" s="26">
        <v>12830</v>
      </c>
      <c r="B12831" s="27" t="s">
        <v>4135</v>
      </c>
      <c r="C12831" s="28"/>
      <c r="D12831" s="18" t="s">
        <v>29317</v>
      </c>
      <c r="E12831" s="18" t="s">
        <v>29318</v>
      </c>
      <c r="F12831" s="29"/>
      <c r="G12831" s="30"/>
      <c r="H12831" s="18" t="s">
        <v>17</v>
      </c>
      <c r="I12831" s="18" t="s">
        <v>3472</v>
      </c>
      <c r="J12831" s="18" t="str">
        <f t="shared" si="1281"/>
        <v>00</v>
      </c>
      <c r="Q12831" s="32">
        <v>1</v>
      </c>
    </row>
    <row r="12832" spans="1:17">
      <c r="A12832" s="26">
        <v>12831</v>
      </c>
      <c r="B12832" s="27" t="s">
        <v>29319</v>
      </c>
      <c r="C12832" s="28"/>
      <c r="D12832" s="18" t="s">
        <v>29320</v>
      </c>
      <c r="E12832" s="18" t="s">
        <v>29321</v>
      </c>
      <c r="F12832" s="29"/>
      <c r="G12832" s="30"/>
      <c r="H12832" s="18" t="s">
        <v>900</v>
      </c>
      <c r="I12832" s="18" t="s">
        <v>3472</v>
      </c>
      <c r="J12832" s="18" t="str">
        <f t="shared" si="1281"/>
        <v>00</v>
      </c>
      <c r="Q12832" s="32">
        <v>1</v>
      </c>
    </row>
    <row r="12833" spans="1:17">
      <c r="A12833" s="26">
        <v>12832</v>
      </c>
      <c r="B12833" s="27" t="s">
        <v>29322</v>
      </c>
      <c r="C12833" s="28"/>
      <c r="D12833" s="18" t="s">
        <v>29323</v>
      </c>
      <c r="E12833" s="18" t="s">
        <v>29324</v>
      </c>
      <c r="F12833" s="29"/>
      <c r="G12833" s="30"/>
      <c r="H12833" s="18" t="s">
        <v>17</v>
      </c>
      <c r="I12833" s="18" t="s">
        <v>3472</v>
      </c>
      <c r="J12833" s="18" t="str">
        <f t="shared" si="1281"/>
        <v>00</v>
      </c>
      <c r="Q12833" s="32">
        <v>1</v>
      </c>
    </row>
    <row r="12834" spans="1:17" ht="25.5">
      <c r="A12834" s="26">
        <v>12833</v>
      </c>
      <c r="B12834" s="27" t="s">
        <v>12349</v>
      </c>
      <c r="C12834" s="28"/>
      <c r="D12834" s="18" t="s">
        <v>29325</v>
      </c>
      <c r="E12834" s="18" t="s">
        <v>29326</v>
      </c>
      <c r="F12834" s="29"/>
      <c r="G12834" s="30"/>
      <c r="H12834" s="18" t="s">
        <v>17</v>
      </c>
      <c r="I12834" s="18" t="s">
        <v>3472</v>
      </c>
      <c r="J12834" s="18" t="str">
        <f t="shared" si="1281"/>
        <v>00</v>
      </c>
      <c r="Q12834" s="32">
        <v>1</v>
      </c>
    </row>
    <row r="12835" spans="1:17">
      <c r="A12835" s="26">
        <v>12834</v>
      </c>
      <c r="B12835" s="27" t="s">
        <v>1078</v>
      </c>
      <c r="C12835" s="28"/>
      <c r="D12835" s="18" t="s">
        <v>29327</v>
      </c>
      <c r="E12835" s="18" t="s">
        <v>29328</v>
      </c>
      <c r="F12835" s="29"/>
      <c r="G12835" s="30"/>
      <c r="H12835" s="18" t="s">
        <v>17</v>
      </c>
      <c r="I12835" s="18" t="s">
        <v>3472</v>
      </c>
      <c r="J12835" s="18" t="str">
        <f t="shared" si="1281"/>
        <v>00</v>
      </c>
      <c r="Q12835" s="32">
        <v>1</v>
      </c>
    </row>
    <row r="12836" spans="1:17">
      <c r="A12836" s="26">
        <v>12835</v>
      </c>
      <c r="B12836" s="27" t="s">
        <v>29329</v>
      </c>
      <c r="C12836" s="28"/>
      <c r="D12836" s="18" t="s">
        <v>29330</v>
      </c>
      <c r="E12836" s="18" t="s">
        <v>29331</v>
      </c>
      <c r="F12836" s="29"/>
      <c r="G12836" s="30"/>
      <c r="H12836" s="18" t="s">
        <v>17</v>
      </c>
      <c r="I12836" s="18" t="s">
        <v>3472</v>
      </c>
      <c r="J12836" s="18" t="str">
        <f t="shared" si="1281"/>
        <v>00</v>
      </c>
      <c r="Q12836" s="32">
        <v>1</v>
      </c>
    </row>
    <row r="12837" spans="1:17">
      <c r="A12837" s="26">
        <v>12836</v>
      </c>
      <c r="B12837" s="27" t="s">
        <v>29332</v>
      </c>
      <c r="C12837" s="28"/>
      <c r="D12837" s="18" t="s">
        <v>29333</v>
      </c>
      <c r="E12837" s="18" t="s">
        <v>29334</v>
      </c>
      <c r="F12837" s="29"/>
      <c r="G12837" s="30"/>
      <c r="H12837" s="18" t="s">
        <v>17</v>
      </c>
      <c r="I12837" s="18" t="s">
        <v>3472</v>
      </c>
      <c r="J12837" s="18" t="str">
        <f t="shared" si="1281"/>
        <v>00</v>
      </c>
      <c r="Q12837" s="32">
        <v>1</v>
      </c>
    </row>
    <row r="12838" spans="1:17">
      <c r="A12838" s="26">
        <v>12837</v>
      </c>
      <c r="B12838" s="27" t="s">
        <v>29335</v>
      </c>
      <c r="C12838" s="28"/>
      <c r="D12838" s="18" t="s">
        <v>29336</v>
      </c>
      <c r="E12838" s="18" t="s">
        <v>29337</v>
      </c>
      <c r="F12838" s="29">
        <v>1207.5</v>
      </c>
      <c r="G12838" s="30" t="s">
        <v>4117</v>
      </c>
      <c r="H12838" s="18" t="s">
        <v>17</v>
      </c>
      <c r="I12838" s="18" t="s">
        <v>3472</v>
      </c>
      <c r="J12838" s="18" t="str">
        <f t="shared" si="1281"/>
        <v>09</v>
      </c>
      <c r="K12838" s="31" t="str">
        <f>J12838</f>
        <v>09</v>
      </c>
      <c r="L12838" s="31">
        <v>19</v>
      </c>
      <c r="M12838" s="31">
        <f>+L12838-K12838</f>
        <v>10</v>
      </c>
      <c r="N12838" s="31">
        <v>10</v>
      </c>
      <c r="O12838" s="31">
        <f>N12838-M12838</f>
        <v>0</v>
      </c>
      <c r="P12838" s="32">
        <f>F12838/N12838</f>
        <v>120.75</v>
      </c>
      <c r="Q12838" s="33">
        <f>P12838*O12838</f>
        <v>0</v>
      </c>
    </row>
    <row r="12839" spans="1:17">
      <c r="A12839" s="26">
        <v>12838</v>
      </c>
      <c r="B12839" s="27" t="s">
        <v>1078</v>
      </c>
      <c r="C12839" s="28"/>
      <c r="D12839" s="18" t="s">
        <v>19972</v>
      </c>
      <c r="E12839" s="18" t="s">
        <v>19973</v>
      </c>
      <c r="F12839" s="29">
        <v>529</v>
      </c>
      <c r="G12839" s="30" t="s">
        <v>19974</v>
      </c>
      <c r="H12839" s="18" t="s">
        <v>17</v>
      </c>
      <c r="I12839" s="18" t="s">
        <v>3472</v>
      </c>
      <c r="J12839" s="18" t="str">
        <f t="shared" si="1281"/>
        <v>09</v>
      </c>
      <c r="K12839" s="31" t="str">
        <f>J12839</f>
        <v>09</v>
      </c>
      <c r="L12839" s="31">
        <v>19</v>
      </c>
      <c r="M12839" s="31">
        <f>+L12839-K12839</f>
        <v>10</v>
      </c>
      <c r="N12839" s="31">
        <v>10</v>
      </c>
      <c r="O12839" s="31">
        <f>N12839-M12839</f>
        <v>0</v>
      </c>
      <c r="P12839" s="32">
        <f>F12839/N12839</f>
        <v>52.9</v>
      </c>
      <c r="Q12839" s="33">
        <f>P12839*O12839</f>
        <v>0</v>
      </c>
    </row>
    <row r="12840" spans="1:17" ht="25.5">
      <c r="A12840" s="26">
        <v>12839</v>
      </c>
      <c r="B12840" s="27" t="s">
        <v>29338</v>
      </c>
      <c r="C12840" s="28"/>
      <c r="D12840" s="18" t="s">
        <v>29339</v>
      </c>
      <c r="E12840" s="18" t="s">
        <v>29340</v>
      </c>
      <c r="F12840" s="29">
        <v>6044.76</v>
      </c>
      <c r="G12840" s="30" t="s">
        <v>1742</v>
      </c>
      <c r="H12840" s="18" t="s">
        <v>17</v>
      </c>
      <c r="I12840" s="18" t="s">
        <v>3472</v>
      </c>
      <c r="J12840" s="18" t="str">
        <f t="shared" si="1281"/>
        <v>12</v>
      </c>
      <c r="K12840" s="31" t="str">
        <f>J12840</f>
        <v>12</v>
      </c>
      <c r="L12840" s="31">
        <v>19</v>
      </c>
      <c r="M12840" s="31">
        <f>+L12840-K12840</f>
        <v>7</v>
      </c>
      <c r="N12840" s="31">
        <v>10</v>
      </c>
      <c r="O12840" s="31">
        <f>N12840-M12840</f>
        <v>3</v>
      </c>
      <c r="P12840" s="32">
        <f>F12840/N12840</f>
        <v>604.476</v>
      </c>
      <c r="Q12840" s="33">
        <f>P12840*O12840</f>
        <v>1813.4279999999999</v>
      </c>
    </row>
    <row r="12841" spans="1:17" ht="25.5">
      <c r="A12841" s="26">
        <v>12840</v>
      </c>
      <c r="B12841" s="27" t="s">
        <v>29341</v>
      </c>
      <c r="C12841" s="28"/>
      <c r="D12841" s="18" t="s">
        <v>29342</v>
      </c>
      <c r="E12841" s="18" t="s">
        <v>29343</v>
      </c>
      <c r="F12841" s="29"/>
      <c r="G12841" s="30"/>
      <c r="H12841" s="18" t="s">
        <v>17</v>
      </c>
      <c r="I12841" s="18" t="s">
        <v>3472</v>
      </c>
      <c r="J12841" s="18" t="str">
        <f t="shared" si="1281"/>
        <v>00</v>
      </c>
      <c r="Q12841" s="32">
        <v>1</v>
      </c>
    </row>
    <row r="12842" spans="1:17">
      <c r="A12842" s="26">
        <v>12841</v>
      </c>
      <c r="B12842" s="27" t="s">
        <v>29344</v>
      </c>
      <c r="C12842" s="28"/>
      <c r="D12842" s="18" t="s">
        <v>29345</v>
      </c>
      <c r="E12842" s="18" t="s">
        <v>29346</v>
      </c>
      <c r="F12842" s="29"/>
      <c r="G12842" s="30"/>
      <c r="H12842" s="18" t="s">
        <v>17</v>
      </c>
      <c r="I12842" s="18" t="s">
        <v>3472</v>
      </c>
      <c r="J12842" s="18" t="str">
        <f t="shared" si="1281"/>
        <v>00</v>
      </c>
      <c r="Q12842" s="32">
        <v>1</v>
      </c>
    </row>
    <row r="12843" spans="1:17">
      <c r="A12843" s="26">
        <v>12842</v>
      </c>
      <c r="B12843" s="27" t="s">
        <v>22803</v>
      </c>
      <c r="C12843" s="28"/>
      <c r="D12843" s="18" t="s">
        <v>22804</v>
      </c>
      <c r="E12843" s="18" t="s">
        <v>22805</v>
      </c>
      <c r="F12843" s="29"/>
      <c r="G12843" s="30"/>
      <c r="H12843" s="18" t="s">
        <v>17</v>
      </c>
      <c r="I12843" s="18" t="s">
        <v>19046</v>
      </c>
      <c r="J12843" s="18" t="str">
        <f t="shared" si="1281"/>
        <v>00</v>
      </c>
      <c r="Q12843" s="32">
        <v>1</v>
      </c>
    </row>
    <row r="12844" spans="1:17">
      <c r="A12844" s="26">
        <v>12843</v>
      </c>
      <c r="B12844" s="27" t="s">
        <v>29350</v>
      </c>
      <c r="C12844" s="28"/>
      <c r="D12844" s="18" t="s">
        <v>29351</v>
      </c>
      <c r="E12844" s="18" t="s">
        <v>29352</v>
      </c>
      <c r="F12844" s="29"/>
      <c r="G12844" s="30"/>
      <c r="H12844" s="18" t="s">
        <v>17</v>
      </c>
      <c r="I12844" s="18" t="s">
        <v>3472</v>
      </c>
      <c r="J12844" s="18" t="str">
        <f t="shared" si="1281"/>
        <v>00</v>
      </c>
      <c r="Q12844" s="32">
        <v>1</v>
      </c>
    </row>
    <row r="12845" spans="1:17" ht="25.5">
      <c r="A12845" s="26">
        <v>12844</v>
      </c>
      <c r="B12845" s="27" t="s">
        <v>29353</v>
      </c>
      <c r="C12845" s="28"/>
      <c r="D12845" s="18" t="s">
        <v>29354</v>
      </c>
      <c r="E12845" s="18" t="s">
        <v>29355</v>
      </c>
      <c r="F12845" s="29"/>
      <c r="G12845" s="30"/>
      <c r="H12845" s="18" t="s">
        <v>17</v>
      </c>
      <c r="I12845" s="18" t="s">
        <v>3472</v>
      </c>
      <c r="J12845" s="18" t="str">
        <f t="shared" si="1281"/>
        <v>00</v>
      </c>
      <c r="Q12845" s="32">
        <v>1</v>
      </c>
    </row>
    <row r="12846" spans="1:17">
      <c r="A12846" s="26">
        <v>12845</v>
      </c>
      <c r="B12846" s="27" t="s">
        <v>29356</v>
      </c>
      <c r="C12846" s="28"/>
      <c r="D12846" s="18" t="s">
        <v>29357</v>
      </c>
      <c r="E12846" s="18" t="s">
        <v>29358</v>
      </c>
      <c r="F12846" s="29"/>
      <c r="G12846" s="30"/>
      <c r="H12846" s="18" t="s">
        <v>17</v>
      </c>
      <c r="I12846" s="18" t="s">
        <v>3472</v>
      </c>
      <c r="J12846" s="18" t="str">
        <f t="shared" si="1281"/>
        <v>00</v>
      </c>
      <c r="Q12846" s="32">
        <v>1</v>
      </c>
    </row>
    <row r="12847" spans="1:17" ht="25.5">
      <c r="A12847" s="26">
        <v>12846</v>
      </c>
      <c r="B12847" s="27" t="s">
        <v>9415</v>
      </c>
      <c r="C12847" s="28"/>
      <c r="D12847" s="18" t="s">
        <v>29359</v>
      </c>
      <c r="E12847" s="18">
        <v>19128</v>
      </c>
      <c r="F12847" s="29" t="s">
        <v>13512</v>
      </c>
      <c r="G12847" s="30" t="s">
        <v>13513</v>
      </c>
      <c r="H12847" s="18" t="s">
        <v>17</v>
      </c>
      <c r="I12847" s="18" t="s">
        <v>3472</v>
      </c>
      <c r="J12847" s="18" t="str">
        <f t="shared" si="1281"/>
        <v>02-ASIG-TLAJO-MOB/10</v>
      </c>
      <c r="K12847" s="31" t="str">
        <f>J12847</f>
        <v>02-ASIG-TLAJO-MOB/10</v>
      </c>
      <c r="L12847" s="31">
        <v>19</v>
      </c>
      <c r="M12847" s="31">
        <v>0</v>
      </c>
      <c r="N12847" s="31">
        <v>10</v>
      </c>
      <c r="O12847" s="31">
        <v>0</v>
      </c>
      <c r="P12847" s="32">
        <v>0</v>
      </c>
      <c r="Q12847" s="33">
        <v>0</v>
      </c>
    </row>
    <row r="12848" spans="1:17" ht="25.5">
      <c r="A12848" s="26">
        <v>12847</v>
      </c>
      <c r="B12848" s="27" t="s">
        <v>29360</v>
      </c>
      <c r="C12848" s="28"/>
      <c r="D12848" s="18" t="s">
        <v>29361</v>
      </c>
      <c r="E12848" s="18" t="s">
        <v>29362</v>
      </c>
      <c r="F12848" s="29"/>
      <c r="G12848" s="30"/>
      <c r="H12848" s="18" t="s">
        <v>17</v>
      </c>
      <c r="I12848" s="18" t="s">
        <v>3472</v>
      </c>
      <c r="J12848" s="18" t="str">
        <f t="shared" si="1281"/>
        <v>00</v>
      </c>
      <c r="Q12848" s="32">
        <v>1</v>
      </c>
    </row>
    <row r="12849" spans="1:17" ht="25.5">
      <c r="A12849" s="26">
        <v>12848</v>
      </c>
      <c r="B12849" s="27" t="s">
        <v>29363</v>
      </c>
      <c r="C12849" s="28"/>
      <c r="D12849" s="18" t="s">
        <v>29364</v>
      </c>
      <c r="E12849" s="18" t="s">
        <v>29365</v>
      </c>
      <c r="F12849" s="29"/>
      <c r="G12849" s="30"/>
      <c r="H12849" s="18" t="s">
        <v>900</v>
      </c>
      <c r="I12849" s="18" t="s">
        <v>3472</v>
      </c>
      <c r="J12849" s="18" t="str">
        <f t="shared" si="1281"/>
        <v>00</v>
      </c>
      <c r="Q12849" s="32">
        <v>1</v>
      </c>
    </row>
    <row r="12850" spans="1:17">
      <c r="A12850" s="26">
        <v>12849</v>
      </c>
      <c r="B12850" s="27" t="s">
        <v>22824</v>
      </c>
      <c r="C12850" s="28"/>
      <c r="D12850" s="18" t="s">
        <v>22825</v>
      </c>
      <c r="E12850" s="18" t="s">
        <v>22826</v>
      </c>
      <c r="F12850" s="29"/>
      <c r="G12850" s="30"/>
      <c r="H12850" s="18" t="s">
        <v>17</v>
      </c>
      <c r="I12850" s="18" t="s">
        <v>19046</v>
      </c>
      <c r="J12850" s="18" t="str">
        <f t="shared" si="1281"/>
        <v>00</v>
      </c>
      <c r="Q12850" s="32">
        <v>1</v>
      </c>
    </row>
    <row r="12851" spans="1:17">
      <c r="A12851" s="26">
        <v>12850</v>
      </c>
      <c r="B12851" s="27" t="s">
        <v>22806</v>
      </c>
      <c r="C12851" s="28"/>
      <c r="D12851" s="18" t="s">
        <v>22807</v>
      </c>
      <c r="E12851" s="18" t="s">
        <v>22808</v>
      </c>
      <c r="F12851" s="29"/>
      <c r="G12851" s="30"/>
      <c r="H12851" s="18" t="s">
        <v>17</v>
      </c>
      <c r="I12851" s="18" t="s">
        <v>19046</v>
      </c>
      <c r="J12851" s="18" t="str">
        <f t="shared" si="1281"/>
        <v>00</v>
      </c>
      <c r="Q12851" s="32">
        <v>1</v>
      </c>
    </row>
    <row r="12852" spans="1:17">
      <c r="A12852" s="26">
        <v>12851</v>
      </c>
      <c r="B12852" s="27" t="s">
        <v>10536</v>
      </c>
      <c r="C12852" s="28"/>
      <c r="D12852" s="18" t="s">
        <v>29372</v>
      </c>
      <c r="E12852" s="18" t="s">
        <v>29373</v>
      </c>
      <c r="F12852" s="29"/>
      <c r="G12852" s="30"/>
      <c r="H12852" s="18" t="s">
        <v>17</v>
      </c>
      <c r="I12852" s="18" t="s">
        <v>3472</v>
      </c>
      <c r="J12852" s="18" t="str">
        <f t="shared" si="1281"/>
        <v>00</v>
      </c>
      <c r="Q12852" s="32">
        <v>1</v>
      </c>
    </row>
    <row r="12853" spans="1:17">
      <c r="A12853" s="26">
        <v>12852</v>
      </c>
      <c r="B12853" s="27" t="s">
        <v>14867</v>
      </c>
      <c r="C12853" s="28"/>
      <c r="D12853" s="18" t="s">
        <v>29374</v>
      </c>
      <c r="E12853" s="18" t="s">
        <v>29375</v>
      </c>
      <c r="F12853" s="29"/>
      <c r="G12853" s="30"/>
      <c r="H12853" s="18" t="s">
        <v>17</v>
      </c>
      <c r="I12853" s="18" t="s">
        <v>3472</v>
      </c>
      <c r="J12853" s="18" t="str">
        <f t="shared" si="1281"/>
        <v>00</v>
      </c>
      <c r="Q12853" s="32">
        <v>1</v>
      </c>
    </row>
    <row r="12854" spans="1:17">
      <c r="A12854" s="26">
        <v>12853</v>
      </c>
      <c r="B12854" s="27" t="s">
        <v>29376</v>
      </c>
      <c r="C12854" s="28"/>
      <c r="D12854" s="18" t="s">
        <v>29377</v>
      </c>
      <c r="E12854" s="18" t="s">
        <v>29378</v>
      </c>
      <c r="F12854" s="29"/>
      <c r="G12854" s="30"/>
      <c r="H12854" s="18" t="s">
        <v>794</v>
      </c>
      <c r="I12854" s="18" t="s">
        <v>3472</v>
      </c>
      <c r="J12854" s="18" t="str">
        <f t="shared" si="1281"/>
        <v>00</v>
      </c>
      <c r="Q12854" s="32">
        <v>1</v>
      </c>
    </row>
    <row r="12855" spans="1:17" ht="25.5">
      <c r="A12855" s="26">
        <v>12854</v>
      </c>
      <c r="B12855" s="27" t="s">
        <v>29379</v>
      </c>
      <c r="C12855" s="28"/>
      <c r="D12855" s="18" t="s">
        <v>29380</v>
      </c>
      <c r="E12855" s="18" t="s">
        <v>29381</v>
      </c>
      <c r="F12855" s="29"/>
      <c r="G12855" s="30"/>
      <c r="H12855" s="18" t="s">
        <v>17</v>
      </c>
      <c r="I12855" s="18" t="s">
        <v>3472</v>
      </c>
      <c r="J12855" s="18" t="str">
        <f t="shared" si="1281"/>
        <v>00</v>
      </c>
      <c r="Q12855" s="32">
        <v>1</v>
      </c>
    </row>
    <row r="12856" spans="1:17">
      <c r="A12856" s="26">
        <v>12855</v>
      </c>
      <c r="B12856" s="27" t="s">
        <v>18860</v>
      </c>
      <c r="C12856" s="28"/>
      <c r="D12856" s="18" t="s">
        <v>29382</v>
      </c>
      <c r="E12856" s="18" t="s">
        <v>29383</v>
      </c>
      <c r="F12856" s="29"/>
      <c r="G12856" s="30"/>
      <c r="H12856" s="18" t="s">
        <v>17</v>
      </c>
      <c r="I12856" s="18" t="s">
        <v>3472</v>
      </c>
      <c r="J12856" s="18" t="str">
        <f t="shared" si="1281"/>
        <v>00</v>
      </c>
      <c r="Q12856" s="32">
        <v>1</v>
      </c>
    </row>
    <row r="12857" spans="1:17">
      <c r="A12857" s="26">
        <v>12856</v>
      </c>
      <c r="B12857" s="27" t="s">
        <v>29384</v>
      </c>
      <c r="C12857" s="28"/>
      <c r="D12857" s="18" t="s">
        <v>29385</v>
      </c>
      <c r="E12857" s="18" t="s">
        <v>29386</v>
      </c>
      <c r="F12857" s="29"/>
      <c r="G12857" s="30"/>
      <c r="H12857" s="18" t="s">
        <v>794</v>
      </c>
      <c r="I12857" s="18" t="s">
        <v>3472</v>
      </c>
      <c r="J12857" s="18" t="str">
        <f t="shared" si="1281"/>
        <v>00</v>
      </c>
      <c r="Q12857" s="32">
        <v>1</v>
      </c>
    </row>
    <row r="12858" spans="1:17">
      <c r="A12858" s="26">
        <v>12857</v>
      </c>
      <c r="B12858" s="27" t="s">
        <v>29387</v>
      </c>
      <c r="C12858" s="28"/>
      <c r="D12858" s="18" t="s">
        <v>29388</v>
      </c>
      <c r="E12858" s="18" t="s">
        <v>29389</v>
      </c>
      <c r="F12858" s="29">
        <v>535.94000000000005</v>
      </c>
      <c r="G12858" s="30" t="s">
        <v>964</v>
      </c>
      <c r="H12858" s="18" t="s">
        <v>17</v>
      </c>
      <c r="I12858" s="18" t="s">
        <v>3472</v>
      </c>
      <c r="J12858" s="18" t="str">
        <f t="shared" si="1281"/>
        <v>09</v>
      </c>
      <c r="K12858" s="31" t="str">
        <f>J12858</f>
        <v>09</v>
      </c>
      <c r="L12858" s="31">
        <v>19</v>
      </c>
      <c r="M12858" s="31">
        <f>+L12858-K12858</f>
        <v>10</v>
      </c>
      <c r="N12858" s="31">
        <v>3</v>
      </c>
      <c r="O12858" s="31">
        <v>0</v>
      </c>
      <c r="P12858" s="32">
        <f>F12858/N12858</f>
        <v>178.64666666666668</v>
      </c>
      <c r="Q12858" s="33">
        <f>P12858*O12858</f>
        <v>0</v>
      </c>
    </row>
    <row r="12859" spans="1:17">
      <c r="A12859" s="26">
        <v>12858</v>
      </c>
      <c r="B12859" s="27" t="s">
        <v>22815</v>
      </c>
      <c r="C12859" s="28"/>
      <c r="D12859" s="18" t="s">
        <v>22816</v>
      </c>
      <c r="E12859" s="18" t="s">
        <v>22817</v>
      </c>
      <c r="F12859" s="29"/>
      <c r="G12859" s="30"/>
      <c r="H12859" s="18" t="s">
        <v>17</v>
      </c>
      <c r="I12859" s="18" t="s">
        <v>19046</v>
      </c>
      <c r="J12859" s="18" t="str">
        <f t="shared" si="1281"/>
        <v>00</v>
      </c>
      <c r="Q12859" s="32">
        <v>1</v>
      </c>
    </row>
    <row r="12860" spans="1:17">
      <c r="A12860" s="26">
        <v>12859</v>
      </c>
      <c r="B12860" s="27" t="s">
        <v>29393</v>
      </c>
      <c r="C12860" s="28"/>
      <c r="D12860" s="18" t="s">
        <v>29394</v>
      </c>
      <c r="E12860" s="18" t="s">
        <v>29395</v>
      </c>
      <c r="F12860" s="29"/>
      <c r="G12860" s="30"/>
      <c r="H12860" s="18" t="s">
        <v>17</v>
      </c>
      <c r="I12860" s="18" t="s">
        <v>3472</v>
      </c>
      <c r="J12860" s="18" t="str">
        <f t="shared" si="1281"/>
        <v>00</v>
      </c>
      <c r="Q12860" s="32">
        <v>1</v>
      </c>
    </row>
    <row r="12861" spans="1:17" ht="25.5">
      <c r="A12861" s="26">
        <v>12860</v>
      </c>
      <c r="B12861" s="27" t="s">
        <v>29396</v>
      </c>
      <c r="C12861" s="28"/>
      <c r="D12861" s="18" t="s">
        <v>29397</v>
      </c>
      <c r="E12861" s="18" t="s">
        <v>29398</v>
      </c>
      <c r="F12861" s="29"/>
      <c r="G12861" s="30"/>
      <c r="H12861" s="18" t="s">
        <v>17</v>
      </c>
      <c r="I12861" s="18" t="s">
        <v>3472</v>
      </c>
      <c r="J12861" s="18" t="str">
        <f t="shared" si="1281"/>
        <v>00</v>
      </c>
      <c r="Q12861" s="32">
        <v>1</v>
      </c>
    </row>
    <row r="12862" spans="1:17">
      <c r="A12862" s="26">
        <v>12861</v>
      </c>
      <c r="B12862" s="27" t="s">
        <v>12607</v>
      </c>
      <c r="C12862" s="28"/>
      <c r="D12862" s="18" t="s">
        <v>29399</v>
      </c>
      <c r="E12862" s="18" t="s">
        <v>29400</v>
      </c>
      <c r="F12862" s="29"/>
      <c r="G12862" s="30"/>
      <c r="H12862" s="18" t="s">
        <v>17</v>
      </c>
      <c r="I12862" s="18" t="s">
        <v>3472</v>
      </c>
      <c r="J12862" s="18" t="str">
        <f t="shared" si="1281"/>
        <v>00</v>
      </c>
      <c r="Q12862" s="32">
        <v>1</v>
      </c>
    </row>
    <row r="12863" spans="1:17" ht="25.5">
      <c r="A12863" s="26">
        <v>12862</v>
      </c>
      <c r="B12863" s="27" t="s">
        <v>29401</v>
      </c>
      <c r="C12863" s="28"/>
      <c r="D12863" s="18" t="s">
        <v>29402</v>
      </c>
      <c r="E12863" s="18" t="s">
        <v>29403</v>
      </c>
      <c r="F12863" s="29"/>
      <c r="G12863" s="30"/>
      <c r="H12863" s="18" t="s">
        <v>17</v>
      </c>
      <c r="I12863" s="18" t="s">
        <v>3472</v>
      </c>
      <c r="J12863" s="18" t="str">
        <f t="shared" si="1281"/>
        <v>00</v>
      </c>
      <c r="Q12863" s="32">
        <v>1</v>
      </c>
    </row>
    <row r="12864" spans="1:17">
      <c r="A12864" s="26">
        <v>12863</v>
      </c>
      <c r="B12864" s="27" t="s">
        <v>3724</v>
      </c>
      <c r="C12864" s="28"/>
      <c r="D12864" s="18" t="s">
        <v>29404</v>
      </c>
      <c r="E12864" s="18" t="s">
        <v>29405</v>
      </c>
      <c r="F12864" s="29"/>
      <c r="G12864" s="30"/>
      <c r="H12864" s="18" t="s">
        <v>17</v>
      </c>
      <c r="I12864" s="18" t="s">
        <v>3472</v>
      </c>
      <c r="J12864" s="18" t="str">
        <f t="shared" si="1281"/>
        <v>00</v>
      </c>
      <c r="Q12864" s="32">
        <v>1</v>
      </c>
    </row>
    <row r="12865" spans="1:17">
      <c r="A12865" s="26">
        <v>12864</v>
      </c>
      <c r="B12865" s="27" t="s">
        <v>29406</v>
      </c>
      <c r="C12865" s="28"/>
      <c r="D12865" s="18" t="s">
        <v>29407</v>
      </c>
      <c r="E12865" s="18" t="s">
        <v>29408</v>
      </c>
      <c r="F12865" s="29"/>
      <c r="G12865" s="30"/>
      <c r="H12865" s="18" t="s">
        <v>17</v>
      </c>
      <c r="I12865" s="18" t="s">
        <v>3472</v>
      </c>
      <c r="J12865" s="18" t="str">
        <f t="shared" si="1281"/>
        <v>00</v>
      </c>
      <c r="Q12865" s="32">
        <v>1</v>
      </c>
    </row>
    <row r="12866" spans="1:17">
      <c r="A12866" s="26">
        <v>12865</v>
      </c>
      <c r="B12866" s="27" t="s">
        <v>22809</v>
      </c>
      <c r="C12866" s="28"/>
      <c r="D12866" s="18" t="s">
        <v>22810</v>
      </c>
      <c r="E12866" s="18" t="s">
        <v>22811</v>
      </c>
      <c r="F12866" s="29"/>
      <c r="G12866" s="30"/>
      <c r="H12866" s="18" t="s">
        <v>17</v>
      </c>
      <c r="I12866" s="18" t="s">
        <v>19046</v>
      </c>
      <c r="J12866" s="18" t="str">
        <f t="shared" si="1281"/>
        <v>00</v>
      </c>
      <c r="Q12866" s="32">
        <v>1</v>
      </c>
    </row>
    <row r="12867" spans="1:17">
      <c r="A12867" s="26">
        <v>12866</v>
      </c>
      <c r="B12867" s="27" t="s">
        <v>29412</v>
      </c>
      <c r="C12867" s="28"/>
      <c r="D12867" s="18" t="s">
        <v>29413</v>
      </c>
      <c r="E12867" s="18" t="s">
        <v>29414</v>
      </c>
      <c r="F12867" s="29"/>
      <c r="G12867" s="30"/>
      <c r="H12867" s="18" t="s">
        <v>17</v>
      </c>
      <c r="I12867" s="18" t="s">
        <v>3472</v>
      </c>
      <c r="J12867" s="18" t="str">
        <f t="shared" si="1281"/>
        <v>00</v>
      </c>
      <c r="Q12867" s="32">
        <v>1</v>
      </c>
    </row>
    <row r="12868" spans="1:17" ht="25.5">
      <c r="A12868" s="26">
        <v>12867</v>
      </c>
      <c r="B12868" s="27" t="s">
        <v>2439</v>
      </c>
      <c r="C12868" s="28"/>
      <c r="D12868" s="18" t="s">
        <v>29415</v>
      </c>
      <c r="E12868" s="18" t="s">
        <v>29416</v>
      </c>
      <c r="F12868" s="29"/>
      <c r="G12868" s="30"/>
      <c r="H12868" s="18" t="s">
        <v>17</v>
      </c>
      <c r="I12868" s="18" t="s">
        <v>3472</v>
      </c>
      <c r="J12868" s="18" t="str">
        <f t="shared" si="1281"/>
        <v>00</v>
      </c>
      <c r="Q12868" s="32">
        <v>1</v>
      </c>
    </row>
    <row r="12869" spans="1:17">
      <c r="A12869" s="26">
        <v>12868</v>
      </c>
      <c r="B12869" s="27" t="s">
        <v>3724</v>
      </c>
      <c r="C12869" s="28"/>
      <c r="D12869" s="18" t="s">
        <v>29417</v>
      </c>
      <c r="E12869" s="18" t="s">
        <v>29418</v>
      </c>
      <c r="F12869" s="29"/>
      <c r="G12869" s="30"/>
      <c r="H12869" s="18" t="s">
        <v>794</v>
      </c>
      <c r="I12869" s="18" t="s">
        <v>3472</v>
      </c>
      <c r="J12869" s="18" t="str">
        <f t="shared" si="1281"/>
        <v>00</v>
      </c>
      <c r="Q12869" s="32">
        <v>1</v>
      </c>
    </row>
    <row r="12870" spans="1:17">
      <c r="A12870" s="26">
        <v>12869</v>
      </c>
      <c r="B12870" s="27" t="s">
        <v>29419</v>
      </c>
      <c r="C12870" s="28"/>
      <c r="D12870" s="18" t="s">
        <v>29420</v>
      </c>
      <c r="E12870" s="18" t="s">
        <v>29421</v>
      </c>
      <c r="F12870" s="29"/>
      <c r="G12870" s="30"/>
      <c r="H12870" s="18" t="s">
        <v>17</v>
      </c>
      <c r="I12870" s="18" t="s">
        <v>3472</v>
      </c>
      <c r="J12870" s="18" t="str">
        <f t="shared" si="1281"/>
        <v>00</v>
      </c>
      <c r="Q12870" s="32">
        <v>1</v>
      </c>
    </row>
    <row r="12871" spans="1:17">
      <c r="A12871" s="26">
        <v>12870</v>
      </c>
      <c r="B12871" s="27" t="s">
        <v>22818</v>
      </c>
      <c r="C12871" s="28"/>
      <c r="D12871" s="18" t="s">
        <v>22819</v>
      </c>
      <c r="E12871" s="18" t="s">
        <v>22820</v>
      </c>
      <c r="F12871" s="29"/>
      <c r="G12871" s="30"/>
      <c r="H12871" s="18" t="s">
        <v>17</v>
      </c>
      <c r="I12871" s="18" t="s">
        <v>19046</v>
      </c>
      <c r="J12871" s="18" t="str">
        <f t="shared" si="1281"/>
        <v>00</v>
      </c>
      <c r="Q12871" s="32">
        <v>1</v>
      </c>
    </row>
    <row r="12872" spans="1:17">
      <c r="A12872" s="26">
        <v>12871</v>
      </c>
      <c r="B12872" s="27" t="s">
        <v>1113</v>
      </c>
      <c r="C12872" s="28"/>
      <c r="D12872" s="18" t="s">
        <v>29425</v>
      </c>
      <c r="E12872" s="18" t="s">
        <v>29426</v>
      </c>
      <c r="F12872" s="29">
        <v>75.400000000000006</v>
      </c>
      <c r="G12872" s="30" t="s">
        <v>848</v>
      </c>
      <c r="H12872" s="18" t="s">
        <v>17</v>
      </c>
      <c r="I12872" s="18" t="s">
        <v>3472</v>
      </c>
      <c r="J12872" s="18" t="str">
        <f t="shared" si="1281"/>
        <v>17</v>
      </c>
      <c r="K12872" s="31" t="str">
        <f>J12872</f>
        <v>17</v>
      </c>
      <c r="L12872" s="31">
        <v>19</v>
      </c>
      <c r="M12872" s="31">
        <f>+L12872-K12872</f>
        <v>2</v>
      </c>
      <c r="N12872" s="31">
        <v>3</v>
      </c>
      <c r="O12872" s="31">
        <f>N12872-M12872</f>
        <v>1</v>
      </c>
      <c r="P12872" s="32">
        <f>F12872/N12872</f>
        <v>25.133333333333336</v>
      </c>
      <c r="Q12872" s="33">
        <f>P12872*O12872</f>
        <v>25.133333333333336</v>
      </c>
    </row>
    <row r="12873" spans="1:17">
      <c r="A12873" s="26">
        <v>12872</v>
      </c>
      <c r="B12873" s="27" t="s">
        <v>2361</v>
      </c>
      <c r="C12873" s="28"/>
      <c r="D12873" s="18" t="s">
        <v>29427</v>
      </c>
      <c r="E12873" s="18" t="s">
        <v>29428</v>
      </c>
      <c r="F12873" s="29"/>
      <c r="G12873" s="30"/>
      <c r="H12873" s="18" t="s">
        <v>794</v>
      </c>
      <c r="I12873" s="18" t="s">
        <v>3472</v>
      </c>
      <c r="J12873" s="18" t="str">
        <f t="shared" si="1281"/>
        <v>00</v>
      </c>
      <c r="Q12873" s="32">
        <v>1</v>
      </c>
    </row>
    <row r="12874" spans="1:17">
      <c r="A12874" s="26">
        <v>12873</v>
      </c>
      <c r="B12874" s="27" t="s">
        <v>29429</v>
      </c>
      <c r="C12874" s="28"/>
      <c r="D12874" s="18" t="s">
        <v>29430</v>
      </c>
      <c r="E12874" s="18" t="s">
        <v>29431</v>
      </c>
      <c r="F12874" s="29"/>
      <c r="G12874" s="30"/>
      <c r="H12874" s="18" t="s">
        <v>17</v>
      </c>
      <c r="I12874" s="18" t="s">
        <v>3472</v>
      </c>
      <c r="J12874" s="18" t="str">
        <f t="shared" si="1281"/>
        <v>00</v>
      </c>
      <c r="Q12874" s="32">
        <v>1</v>
      </c>
    </row>
    <row r="12875" spans="1:17" ht="25.5">
      <c r="A12875" s="26">
        <v>12874</v>
      </c>
      <c r="B12875" s="27" t="s">
        <v>29432</v>
      </c>
      <c r="C12875" s="28"/>
      <c r="D12875" s="18" t="s">
        <v>1166</v>
      </c>
      <c r="E12875" s="18" t="s">
        <v>1167</v>
      </c>
      <c r="F12875" s="29"/>
      <c r="G12875" s="30"/>
      <c r="H12875" s="18" t="s">
        <v>17</v>
      </c>
      <c r="I12875" s="18" t="s">
        <v>3472</v>
      </c>
      <c r="J12875" s="18" t="str">
        <f t="shared" ref="J12875:J12938" si="1282">TEXT(G12875,"aa")</f>
        <v>00</v>
      </c>
      <c r="Q12875" s="32">
        <v>1</v>
      </c>
    </row>
    <row r="12876" spans="1:17">
      <c r="A12876" s="26">
        <v>12875</v>
      </c>
      <c r="B12876" s="27" t="s">
        <v>29433</v>
      </c>
      <c r="C12876" s="28"/>
      <c r="D12876" s="18" t="s">
        <v>29434</v>
      </c>
      <c r="E12876" s="18" t="s">
        <v>29435</v>
      </c>
      <c r="F12876" s="29">
        <v>2569.56</v>
      </c>
      <c r="G12876" s="30" t="s">
        <v>29123</v>
      </c>
      <c r="H12876" s="18" t="s">
        <v>17</v>
      </c>
      <c r="I12876" s="18" t="s">
        <v>3472</v>
      </c>
      <c r="J12876" s="18" t="str">
        <f t="shared" si="1282"/>
        <v>09</v>
      </c>
      <c r="K12876" s="31" t="str">
        <f>J12876</f>
        <v>09</v>
      </c>
      <c r="L12876" s="31">
        <v>19</v>
      </c>
      <c r="M12876" s="31">
        <f>+L12876-K12876</f>
        <v>10</v>
      </c>
      <c r="N12876" s="31">
        <v>10</v>
      </c>
      <c r="O12876" s="31">
        <f>N12876-M12876</f>
        <v>0</v>
      </c>
      <c r="P12876" s="32">
        <f>F12876/N12876</f>
        <v>256.95600000000002</v>
      </c>
      <c r="Q12876" s="33">
        <f>P12876*O12876</f>
        <v>0</v>
      </c>
    </row>
    <row r="12877" spans="1:17">
      <c r="A12877" s="26">
        <v>12876</v>
      </c>
      <c r="B12877" s="27" t="s">
        <v>29436</v>
      </c>
      <c r="C12877" s="28"/>
      <c r="D12877" s="18" t="s">
        <v>29437</v>
      </c>
      <c r="E12877" s="18" t="s">
        <v>29438</v>
      </c>
      <c r="F12877" s="29">
        <v>13272.52</v>
      </c>
      <c r="G12877" s="30" t="s">
        <v>2400</v>
      </c>
      <c r="H12877" s="18" t="s">
        <v>17</v>
      </c>
      <c r="I12877" s="18" t="s">
        <v>3472</v>
      </c>
      <c r="J12877" s="18" t="str">
        <f t="shared" si="1282"/>
        <v>16</v>
      </c>
      <c r="K12877" s="31" t="str">
        <f>J12877</f>
        <v>16</v>
      </c>
      <c r="L12877" s="31">
        <v>19</v>
      </c>
      <c r="M12877" s="31">
        <f>+L12877-K12877</f>
        <v>3</v>
      </c>
      <c r="N12877" s="31">
        <v>3</v>
      </c>
      <c r="O12877" s="31">
        <f>N12877-M12877</f>
        <v>0</v>
      </c>
      <c r="P12877" s="32">
        <f>F12877/N12877</f>
        <v>4424.1733333333332</v>
      </c>
      <c r="Q12877" s="33">
        <f>P12877*O12877</f>
        <v>0</v>
      </c>
    </row>
    <row r="12878" spans="1:17">
      <c r="A12878" s="26">
        <v>12877</v>
      </c>
      <c r="B12878" s="27" t="s">
        <v>29439</v>
      </c>
      <c r="C12878" s="28"/>
      <c r="D12878" s="18" t="s">
        <v>29440</v>
      </c>
      <c r="E12878" s="18" t="s">
        <v>29441</v>
      </c>
      <c r="F12878" s="29">
        <v>1282.93</v>
      </c>
      <c r="G12878" s="30" t="s">
        <v>2400</v>
      </c>
      <c r="H12878" s="18" t="s">
        <v>17</v>
      </c>
      <c r="I12878" s="18" t="s">
        <v>3472</v>
      </c>
      <c r="J12878" s="18" t="str">
        <f t="shared" si="1282"/>
        <v>16</v>
      </c>
      <c r="K12878" s="31" t="str">
        <f>J12878</f>
        <v>16</v>
      </c>
      <c r="L12878" s="31">
        <v>19</v>
      </c>
      <c r="M12878" s="31">
        <f>+L12878-K12878</f>
        <v>3</v>
      </c>
      <c r="N12878" s="31">
        <v>3</v>
      </c>
      <c r="O12878" s="31">
        <f>N12878-M12878</f>
        <v>0</v>
      </c>
      <c r="P12878" s="32">
        <f>F12878/N12878</f>
        <v>427.64333333333337</v>
      </c>
      <c r="Q12878" s="33">
        <f>P12878*O12878</f>
        <v>0</v>
      </c>
    </row>
    <row r="12879" spans="1:17">
      <c r="A12879" s="26">
        <v>12878</v>
      </c>
      <c r="B12879" s="27" t="s">
        <v>22728</v>
      </c>
      <c r="C12879" s="28"/>
      <c r="D12879" s="18" t="s">
        <v>22729</v>
      </c>
      <c r="E12879" s="18" t="s">
        <v>22730</v>
      </c>
      <c r="F12879" s="29"/>
      <c r="G12879" s="30"/>
      <c r="H12879" s="18" t="s">
        <v>17</v>
      </c>
      <c r="I12879" s="18" t="s">
        <v>19046</v>
      </c>
      <c r="J12879" s="18" t="str">
        <f t="shared" si="1282"/>
        <v>00</v>
      </c>
      <c r="Q12879" s="32">
        <v>1</v>
      </c>
    </row>
    <row r="12880" spans="1:17">
      <c r="A12880" s="26">
        <v>12879</v>
      </c>
      <c r="B12880" s="27" t="s">
        <v>29445</v>
      </c>
      <c r="C12880" s="28"/>
      <c r="D12880" s="18" t="s">
        <v>29446</v>
      </c>
      <c r="E12880" s="18" t="s">
        <v>29447</v>
      </c>
      <c r="F12880" s="29">
        <v>1</v>
      </c>
      <c r="G12880" s="30" t="s">
        <v>2400</v>
      </c>
      <c r="H12880" s="18" t="s">
        <v>17</v>
      </c>
      <c r="I12880" s="18" t="s">
        <v>3472</v>
      </c>
      <c r="J12880" s="18" t="str">
        <f t="shared" si="1282"/>
        <v>16</v>
      </c>
      <c r="K12880" s="31" t="str">
        <f>J12880</f>
        <v>16</v>
      </c>
      <c r="L12880" s="31">
        <v>19</v>
      </c>
      <c r="M12880" s="31">
        <f>+L12880-K12880</f>
        <v>3</v>
      </c>
      <c r="N12880" s="31">
        <v>3</v>
      </c>
      <c r="O12880" s="31">
        <f>N12880-M12880</f>
        <v>0</v>
      </c>
      <c r="P12880" s="32">
        <f>F12880/N12880</f>
        <v>0.33333333333333331</v>
      </c>
      <c r="Q12880" s="33">
        <f>P12880*O12880</f>
        <v>0</v>
      </c>
    </row>
    <row r="12881" spans="1:17" ht="25.5">
      <c r="A12881" s="26">
        <v>12880</v>
      </c>
      <c r="B12881" s="27" t="s">
        <v>3702</v>
      </c>
      <c r="C12881" s="28"/>
      <c r="D12881" s="18" t="s">
        <v>29448</v>
      </c>
      <c r="E12881" s="18" t="s">
        <v>29449</v>
      </c>
      <c r="F12881" s="29"/>
      <c r="G12881" s="30"/>
      <c r="H12881" s="18" t="s">
        <v>17</v>
      </c>
      <c r="I12881" s="18" t="s">
        <v>3472</v>
      </c>
      <c r="J12881" s="18" t="str">
        <f t="shared" si="1282"/>
        <v>00</v>
      </c>
      <c r="Q12881" s="32">
        <v>1</v>
      </c>
    </row>
    <row r="12882" spans="1:17">
      <c r="A12882" s="26">
        <v>12881</v>
      </c>
      <c r="B12882" s="27" t="s">
        <v>29450</v>
      </c>
      <c r="C12882" s="28"/>
      <c r="D12882" s="18" t="s">
        <v>29451</v>
      </c>
      <c r="E12882" s="18" t="s">
        <v>29452</v>
      </c>
      <c r="F12882" s="29"/>
      <c r="G12882" s="30"/>
      <c r="H12882" s="18" t="s">
        <v>900</v>
      </c>
      <c r="I12882" s="18" t="s">
        <v>3472</v>
      </c>
      <c r="J12882" s="18" t="str">
        <f t="shared" si="1282"/>
        <v>00</v>
      </c>
      <c r="Q12882" s="32">
        <v>1</v>
      </c>
    </row>
    <row r="12883" spans="1:17">
      <c r="A12883" s="26">
        <v>12882</v>
      </c>
      <c r="B12883" s="27" t="s">
        <v>897</v>
      </c>
      <c r="C12883" s="28"/>
      <c r="D12883" s="18" t="s">
        <v>29453</v>
      </c>
      <c r="E12883" s="18" t="s">
        <v>29454</v>
      </c>
      <c r="F12883" s="29"/>
      <c r="G12883" s="30"/>
      <c r="H12883" s="18" t="s">
        <v>17</v>
      </c>
      <c r="I12883" s="18" t="s">
        <v>3472</v>
      </c>
      <c r="J12883" s="18" t="str">
        <f t="shared" si="1282"/>
        <v>00</v>
      </c>
      <c r="Q12883" s="32">
        <v>1</v>
      </c>
    </row>
    <row r="12884" spans="1:17" ht="25.5">
      <c r="A12884" s="26">
        <v>12883</v>
      </c>
      <c r="B12884" s="27" t="s">
        <v>29455</v>
      </c>
      <c r="C12884" s="28"/>
      <c r="D12884" s="18" t="s">
        <v>29456</v>
      </c>
      <c r="E12884" s="18" t="s">
        <v>29457</v>
      </c>
      <c r="F12884" s="29"/>
      <c r="G12884" s="30"/>
      <c r="H12884" s="18" t="s">
        <v>17</v>
      </c>
      <c r="I12884" s="18" t="s">
        <v>3472</v>
      </c>
      <c r="J12884" s="18" t="str">
        <f t="shared" si="1282"/>
        <v>00</v>
      </c>
      <c r="Q12884" s="32">
        <v>1</v>
      </c>
    </row>
    <row r="12885" spans="1:17">
      <c r="A12885" s="26">
        <v>12884</v>
      </c>
      <c r="B12885" s="27" t="s">
        <v>31484</v>
      </c>
      <c r="C12885" s="28"/>
      <c r="D12885" s="18" t="s">
        <v>31485</v>
      </c>
      <c r="E12885" s="18" t="s">
        <v>31486</v>
      </c>
      <c r="F12885" s="29"/>
      <c r="G12885" s="30"/>
      <c r="H12885" s="18" t="s">
        <v>17</v>
      </c>
      <c r="I12885" s="18" t="s">
        <v>31483</v>
      </c>
      <c r="J12885" s="18" t="str">
        <f t="shared" si="1282"/>
        <v>00</v>
      </c>
      <c r="Q12885" s="32">
        <v>1</v>
      </c>
    </row>
    <row r="12886" spans="1:17">
      <c r="A12886" s="26">
        <v>12885</v>
      </c>
      <c r="B12886" s="27" t="s">
        <v>29461</v>
      </c>
      <c r="C12886" s="28"/>
      <c r="D12886" s="18" t="s">
        <v>29462</v>
      </c>
      <c r="E12886" s="18" t="s">
        <v>29463</v>
      </c>
      <c r="F12886" s="29"/>
      <c r="G12886" s="30"/>
      <c r="H12886" s="18" t="s">
        <v>17</v>
      </c>
      <c r="I12886" s="18" t="s">
        <v>3472</v>
      </c>
      <c r="J12886" s="18" t="str">
        <f t="shared" si="1282"/>
        <v>00</v>
      </c>
      <c r="Q12886" s="32">
        <v>1</v>
      </c>
    </row>
    <row r="12887" spans="1:17">
      <c r="A12887" s="26">
        <v>12886</v>
      </c>
      <c r="B12887" s="27" t="s">
        <v>29464</v>
      </c>
      <c r="C12887" s="28"/>
      <c r="D12887" s="18" t="s">
        <v>29465</v>
      </c>
      <c r="E12887" s="18" t="s">
        <v>29466</v>
      </c>
      <c r="F12887" s="29"/>
      <c r="G12887" s="30"/>
      <c r="H12887" s="18" t="s">
        <v>17</v>
      </c>
      <c r="I12887" s="18" t="s">
        <v>3472</v>
      </c>
      <c r="J12887" s="18" t="str">
        <f t="shared" si="1282"/>
        <v>00</v>
      </c>
      <c r="Q12887" s="32">
        <v>1</v>
      </c>
    </row>
    <row r="12888" spans="1:17">
      <c r="A12888" s="26">
        <v>12887</v>
      </c>
      <c r="B12888" s="27" t="s">
        <v>29467</v>
      </c>
      <c r="C12888" s="28"/>
      <c r="D12888" s="18" t="s">
        <v>29468</v>
      </c>
      <c r="E12888" s="18" t="s">
        <v>29469</v>
      </c>
      <c r="F12888" s="29"/>
      <c r="G12888" s="30"/>
      <c r="H12888" s="18" t="s">
        <v>17</v>
      </c>
      <c r="I12888" s="18" t="s">
        <v>3472</v>
      </c>
      <c r="J12888" s="18" t="str">
        <f t="shared" si="1282"/>
        <v>00</v>
      </c>
      <c r="Q12888" s="32">
        <v>1</v>
      </c>
    </row>
    <row r="12889" spans="1:17">
      <c r="A12889" s="26">
        <v>12888</v>
      </c>
      <c r="B12889" s="27" t="s">
        <v>3724</v>
      </c>
      <c r="C12889" s="28"/>
      <c r="D12889" s="18" t="s">
        <v>29470</v>
      </c>
      <c r="E12889" s="18" t="s">
        <v>29471</v>
      </c>
      <c r="F12889" s="29"/>
      <c r="G12889" s="30"/>
      <c r="H12889" s="18" t="s">
        <v>17</v>
      </c>
      <c r="I12889" s="18" t="s">
        <v>3472</v>
      </c>
      <c r="J12889" s="18" t="str">
        <f t="shared" si="1282"/>
        <v>00</v>
      </c>
      <c r="Q12889" s="32">
        <v>1</v>
      </c>
    </row>
    <row r="12890" spans="1:17">
      <c r="A12890" s="26">
        <v>12889</v>
      </c>
      <c r="B12890" s="27" t="s">
        <v>22827</v>
      </c>
      <c r="C12890" s="28"/>
      <c r="D12890" s="18" t="s">
        <v>22828</v>
      </c>
      <c r="E12890" s="18" t="s">
        <v>22829</v>
      </c>
      <c r="F12890" s="29"/>
      <c r="G12890" s="30"/>
      <c r="H12890" s="18" t="s">
        <v>17</v>
      </c>
      <c r="I12890" s="18" t="s">
        <v>19046</v>
      </c>
      <c r="J12890" s="18" t="str">
        <f t="shared" si="1282"/>
        <v>00</v>
      </c>
      <c r="Q12890" s="32">
        <v>1</v>
      </c>
    </row>
    <row r="12891" spans="1:17">
      <c r="A12891" s="26">
        <v>12890</v>
      </c>
      <c r="B12891" s="27" t="s">
        <v>29475</v>
      </c>
      <c r="C12891" s="28"/>
      <c r="D12891" s="18" t="s">
        <v>29476</v>
      </c>
      <c r="E12891" s="18" t="s">
        <v>29477</v>
      </c>
      <c r="F12891" s="29"/>
      <c r="G12891" s="30"/>
      <c r="H12891" s="18" t="s">
        <v>17</v>
      </c>
      <c r="I12891" s="18" t="s">
        <v>3472</v>
      </c>
      <c r="J12891" s="18" t="str">
        <f t="shared" si="1282"/>
        <v>00</v>
      </c>
      <c r="Q12891" s="32">
        <v>1</v>
      </c>
    </row>
    <row r="12892" spans="1:17">
      <c r="A12892" s="26">
        <v>12891</v>
      </c>
      <c r="B12892" s="27" t="s">
        <v>29478</v>
      </c>
      <c r="C12892" s="28"/>
      <c r="D12892" s="18" t="s">
        <v>29479</v>
      </c>
      <c r="E12892" s="18" t="s">
        <v>29480</v>
      </c>
      <c r="F12892" s="29"/>
      <c r="G12892" s="30"/>
      <c r="H12892" s="18" t="s">
        <v>17</v>
      </c>
      <c r="I12892" s="18" t="s">
        <v>3472</v>
      </c>
      <c r="J12892" s="18" t="str">
        <f t="shared" si="1282"/>
        <v>00</v>
      </c>
      <c r="Q12892" s="32">
        <v>1</v>
      </c>
    </row>
    <row r="12893" spans="1:17">
      <c r="A12893" s="26">
        <v>12892</v>
      </c>
      <c r="B12893" s="27" t="s">
        <v>29433</v>
      </c>
      <c r="C12893" s="28"/>
      <c r="D12893" s="18" t="s">
        <v>29481</v>
      </c>
      <c r="E12893" s="18" t="s">
        <v>29482</v>
      </c>
      <c r="F12893" s="29">
        <v>2569.56</v>
      </c>
      <c r="G12893" s="30" t="s">
        <v>29123</v>
      </c>
      <c r="H12893" s="18" t="s">
        <v>17</v>
      </c>
      <c r="I12893" s="18" t="s">
        <v>3472</v>
      </c>
      <c r="J12893" s="18" t="str">
        <f t="shared" si="1282"/>
        <v>09</v>
      </c>
      <c r="K12893" s="31" t="str">
        <f>J12893</f>
        <v>09</v>
      </c>
      <c r="L12893" s="31">
        <v>19</v>
      </c>
      <c r="M12893" s="31">
        <f>+L12893-K12893</f>
        <v>10</v>
      </c>
      <c r="N12893" s="31">
        <v>10</v>
      </c>
      <c r="O12893" s="31">
        <f>N12893-M12893</f>
        <v>0</v>
      </c>
      <c r="P12893" s="32">
        <f>F12893/N12893</f>
        <v>256.95600000000002</v>
      </c>
      <c r="Q12893" s="33">
        <f>P12893*O12893</f>
        <v>0</v>
      </c>
    </row>
    <row r="12894" spans="1:17">
      <c r="A12894" s="26">
        <v>12893</v>
      </c>
      <c r="B12894" s="27" t="s">
        <v>29483</v>
      </c>
      <c r="C12894" s="28"/>
      <c r="D12894" s="18" t="s">
        <v>29484</v>
      </c>
      <c r="E12894" s="18" t="s">
        <v>29485</v>
      </c>
      <c r="F12894" s="29"/>
      <c r="G12894" s="30"/>
      <c r="H12894" s="18" t="s">
        <v>794</v>
      </c>
      <c r="I12894" s="18" t="s">
        <v>3472</v>
      </c>
      <c r="J12894" s="18" t="str">
        <f t="shared" si="1282"/>
        <v>00</v>
      </c>
      <c r="Q12894" s="32">
        <v>1</v>
      </c>
    </row>
    <row r="12895" spans="1:17">
      <c r="A12895" s="26">
        <v>12894</v>
      </c>
      <c r="B12895" s="27" t="s">
        <v>29486</v>
      </c>
      <c r="C12895" s="28"/>
      <c r="D12895" s="18" t="s">
        <v>29487</v>
      </c>
      <c r="E12895" s="18" t="s">
        <v>29488</v>
      </c>
      <c r="F12895" s="29">
        <v>377</v>
      </c>
      <c r="G12895" s="30" t="s">
        <v>24094</v>
      </c>
      <c r="H12895" s="18" t="s">
        <v>17</v>
      </c>
      <c r="I12895" s="18" t="s">
        <v>3472</v>
      </c>
      <c r="J12895" s="18" t="str">
        <f t="shared" si="1282"/>
        <v>14</v>
      </c>
      <c r="K12895" s="31" t="str">
        <f>J12895</f>
        <v>14</v>
      </c>
      <c r="L12895" s="31">
        <v>19</v>
      </c>
      <c r="M12895" s="31">
        <f>+L12895-K12895</f>
        <v>5</v>
      </c>
      <c r="N12895" s="31">
        <v>10</v>
      </c>
      <c r="O12895" s="31">
        <f>N12895-M12895</f>
        <v>5</v>
      </c>
      <c r="P12895" s="32">
        <f>F12895/N12895</f>
        <v>37.700000000000003</v>
      </c>
      <c r="Q12895" s="33">
        <f>P12895*O12895</f>
        <v>188.5</v>
      </c>
    </row>
    <row r="12896" spans="1:17">
      <c r="A12896" s="26">
        <v>12895</v>
      </c>
      <c r="B12896" s="27" t="s">
        <v>29489</v>
      </c>
      <c r="C12896" s="28"/>
      <c r="D12896" s="18" t="s">
        <v>29490</v>
      </c>
      <c r="E12896" s="18" t="s">
        <v>29491</v>
      </c>
      <c r="F12896" s="29"/>
      <c r="G12896" s="30"/>
      <c r="H12896" s="18" t="s">
        <v>17</v>
      </c>
      <c r="I12896" s="18" t="s">
        <v>3472</v>
      </c>
      <c r="J12896" s="18" t="str">
        <f t="shared" si="1282"/>
        <v>00</v>
      </c>
      <c r="Q12896" s="32">
        <v>1</v>
      </c>
    </row>
    <row r="12897" spans="1:36">
      <c r="A12897" s="26">
        <v>12896</v>
      </c>
      <c r="B12897" s="27" t="s">
        <v>14996</v>
      </c>
      <c r="C12897" s="28"/>
      <c r="D12897" s="18" t="s">
        <v>29492</v>
      </c>
      <c r="E12897" s="18" t="s">
        <v>29493</v>
      </c>
      <c r="F12897" s="29"/>
      <c r="G12897" s="30"/>
      <c r="H12897" s="18" t="s">
        <v>794</v>
      </c>
      <c r="I12897" s="18" t="s">
        <v>3472</v>
      </c>
      <c r="J12897" s="18" t="str">
        <f t="shared" si="1282"/>
        <v>00</v>
      </c>
      <c r="Q12897" s="32">
        <v>1</v>
      </c>
    </row>
    <row r="12898" spans="1:36">
      <c r="A12898" s="26">
        <v>12897</v>
      </c>
      <c r="B12898" s="27" t="s">
        <v>25508</v>
      </c>
      <c r="C12898" s="28"/>
      <c r="D12898" s="18" t="s">
        <v>29494</v>
      </c>
      <c r="E12898" s="18" t="s">
        <v>29495</v>
      </c>
      <c r="F12898" s="29"/>
      <c r="G12898" s="30"/>
      <c r="H12898" s="18" t="s">
        <v>17</v>
      </c>
      <c r="I12898" s="18" t="s">
        <v>3472</v>
      </c>
      <c r="J12898" s="18" t="str">
        <f t="shared" si="1282"/>
        <v>00</v>
      </c>
      <c r="Q12898" s="32">
        <v>1</v>
      </c>
    </row>
    <row r="12899" spans="1:36">
      <c r="A12899" s="26">
        <v>12898</v>
      </c>
      <c r="B12899" s="27" t="s">
        <v>13400</v>
      </c>
      <c r="C12899" s="28"/>
      <c r="D12899" s="18" t="s">
        <v>29496</v>
      </c>
      <c r="E12899" s="18" t="s">
        <v>29497</v>
      </c>
      <c r="F12899" s="29"/>
      <c r="G12899" s="30"/>
      <c r="H12899" s="18" t="s">
        <v>17</v>
      </c>
      <c r="I12899" s="18" t="s">
        <v>3472</v>
      </c>
      <c r="J12899" s="18" t="str">
        <f t="shared" si="1282"/>
        <v>00</v>
      </c>
      <c r="Q12899" s="32">
        <v>1</v>
      </c>
    </row>
    <row r="12900" spans="1:36" ht="25.5">
      <c r="A12900" s="26">
        <v>12899</v>
      </c>
      <c r="B12900" s="27" t="s">
        <v>29498</v>
      </c>
      <c r="C12900" s="28"/>
      <c r="D12900" s="18" t="s">
        <v>29499</v>
      </c>
      <c r="E12900" s="18" t="s">
        <v>29500</v>
      </c>
      <c r="F12900" s="29"/>
      <c r="G12900" s="30"/>
      <c r="H12900" s="18" t="s">
        <v>17</v>
      </c>
      <c r="I12900" s="18" t="s">
        <v>3472</v>
      </c>
      <c r="J12900" s="18" t="str">
        <f t="shared" si="1282"/>
        <v>00</v>
      </c>
      <c r="Q12900" s="32">
        <v>1</v>
      </c>
    </row>
    <row r="12901" spans="1:36" ht="25.5">
      <c r="A12901" s="26">
        <v>12900</v>
      </c>
      <c r="B12901" s="27" t="s">
        <v>29501</v>
      </c>
      <c r="C12901" s="28"/>
      <c r="D12901" s="18" t="s">
        <v>29502</v>
      </c>
      <c r="E12901" s="18" t="s">
        <v>29503</v>
      </c>
      <c r="F12901" s="29"/>
      <c r="G12901" s="30"/>
      <c r="H12901" s="18" t="s">
        <v>17</v>
      </c>
      <c r="I12901" s="18" t="s">
        <v>3472</v>
      </c>
      <c r="J12901" s="18" t="str">
        <f t="shared" si="1282"/>
        <v>00</v>
      </c>
      <c r="Q12901" s="32">
        <v>1</v>
      </c>
    </row>
    <row r="12902" spans="1:36" ht="25.5">
      <c r="A12902" s="26">
        <v>12901</v>
      </c>
      <c r="B12902" s="27" t="s">
        <v>29504</v>
      </c>
      <c r="C12902" s="28"/>
      <c r="D12902" s="18" t="s">
        <v>29505</v>
      </c>
      <c r="E12902" s="18" t="s">
        <v>29506</v>
      </c>
      <c r="F12902" s="29"/>
      <c r="G12902" s="30"/>
      <c r="H12902" s="18" t="s">
        <v>17</v>
      </c>
      <c r="I12902" s="18" t="s">
        <v>3472</v>
      </c>
      <c r="J12902" s="18" t="str">
        <f t="shared" si="1282"/>
        <v>00</v>
      </c>
      <c r="Q12902" s="32">
        <v>1</v>
      </c>
    </row>
    <row r="12903" spans="1:36">
      <c r="A12903" s="26">
        <v>12902</v>
      </c>
      <c r="B12903" s="27" t="s">
        <v>29507</v>
      </c>
      <c r="C12903" s="28"/>
      <c r="D12903" s="18" t="s">
        <v>29508</v>
      </c>
      <c r="E12903" s="18" t="s">
        <v>29509</v>
      </c>
      <c r="F12903" s="29"/>
      <c r="G12903" s="30"/>
      <c r="H12903" s="18" t="s">
        <v>17</v>
      </c>
      <c r="I12903" s="18" t="s">
        <v>3472</v>
      </c>
      <c r="J12903" s="18" t="str">
        <f t="shared" si="1282"/>
        <v>00</v>
      </c>
      <c r="Q12903" s="32">
        <v>1</v>
      </c>
    </row>
    <row r="12904" spans="1:36">
      <c r="A12904" s="26">
        <v>12903</v>
      </c>
      <c r="B12904" s="27" t="s">
        <v>29510</v>
      </c>
      <c r="C12904" s="28"/>
      <c r="D12904" s="18" t="s">
        <v>29511</v>
      </c>
      <c r="E12904" s="18" t="s">
        <v>29512</v>
      </c>
      <c r="F12904" s="29"/>
      <c r="G12904" s="30"/>
      <c r="H12904" s="18" t="s">
        <v>17</v>
      </c>
      <c r="I12904" s="18" t="s">
        <v>3472</v>
      </c>
      <c r="J12904" s="18" t="str">
        <f t="shared" si="1282"/>
        <v>00</v>
      </c>
      <c r="Q12904" s="32">
        <v>1</v>
      </c>
    </row>
    <row r="12905" spans="1:36" s="9" customFormat="1">
      <c r="A12905" s="26">
        <v>12904</v>
      </c>
      <c r="B12905" s="106" t="s">
        <v>11911</v>
      </c>
      <c r="C12905" s="107"/>
      <c r="D12905" s="104" t="s">
        <v>11912</v>
      </c>
      <c r="E12905" s="104" t="s">
        <v>11913</v>
      </c>
      <c r="F12905" s="108"/>
      <c r="G12905" s="109"/>
      <c r="H12905" s="104" t="s">
        <v>17</v>
      </c>
      <c r="I12905" s="104" t="s">
        <v>14097</v>
      </c>
      <c r="J12905" s="104" t="str">
        <f t="shared" si="1282"/>
        <v>00</v>
      </c>
      <c r="K12905" s="110"/>
      <c r="L12905" s="110"/>
      <c r="M12905" s="110"/>
      <c r="N12905" s="110"/>
      <c r="O12905" s="110"/>
      <c r="P12905" s="111"/>
      <c r="Q12905" s="111">
        <v>1</v>
      </c>
      <c r="R12905" s="102"/>
      <c r="S12905" s="105"/>
      <c r="T12905" s="105"/>
      <c r="U12905" s="105"/>
      <c r="V12905" s="105"/>
      <c r="W12905" s="105"/>
      <c r="X12905" s="105"/>
      <c r="Y12905" s="105"/>
      <c r="Z12905" s="105"/>
      <c r="AA12905" s="105"/>
      <c r="AB12905" s="105"/>
      <c r="AC12905" s="105"/>
      <c r="AD12905" s="105"/>
      <c r="AE12905" s="105"/>
      <c r="AF12905" s="105"/>
      <c r="AG12905" s="105"/>
      <c r="AH12905" s="105"/>
      <c r="AI12905" s="102"/>
      <c r="AJ12905" s="102"/>
    </row>
    <row r="12906" spans="1:36">
      <c r="A12906" s="26">
        <v>12905</v>
      </c>
      <c r="B12906" s="27" t="s">
        <v>29516</v>
      </c>
      <c r="C12906" s="28"/>
      <c r="D12906" s="18" t="s">
        <v>29517</v>
      </c>
      <c r="E12906" s="18" t="s">
        <v>29518</v>
      </c>
      <c r="F12906" s="29"/>
      <c r="G12906" s="30"/>
      <c r="H12906" s="18" t="s">
        <v>17</v>
      </c>
      <c r="I12906" s="18" t="s">
        <v>3472</v>
      </c>
      <c r="J12906" s="18" t="str">
        <f t="shared" si="1282"/>
        <v>00</v>
      </c>
      <c r="Q12906" s="32">
        <v>1</v>
      </c>
    </row>
    <row r="12907" spans="1:36" ht="25.5">
      <c r="A12907" s="26">
        <v>12906</v>
      </c>
      <c r="B12907" s="27" t="s">
        <v>29519</v>
      </c>
      <c r="C12907" s="28"/>
      <c r="D12907" s="18" t="s">
        <v>29520</v>
      </c>
      <c r="E12907" s="18" t="s">
        <v>29521</v>
      </c>
      <c r="F12907" s="37">
        <v>1160</v>
      </c>
      <c r="G12907" s="38">
        <v>43222</v>
      </c>
      <c r="H12907" s="18" t="s">
        <v>17</v>
      </c>
      <c r="I12907" s="18" t="s">
        <v>3472</v>
      </c>
      <c r="J12907" s="18" t="str">
        <f t="shared" si="1282"/>
        <v>18</v>
      </c>
      <c r="K12907" s="31" t="str">
        <f>J12907</f>
        <v>18</v>
      </c>
      <c r="L12907" s="31">
        <v>19</v>
      </c>
      <c r="M12907" s="31">
        <f>+L12907-K12907</f>
        <v>1</v>
      </c>
      <c r="N12907" s="31">
        <v>10</v>
      </c>
      <c r="O12907" s="31">
        <f>N12907-M12907</f>
        <v>9</v>
      </c>
      <c r="P12907" s="32">
        <f>F12907/N12907</f>
        <v>116</v>
      </c>
      <c r="Q12907" s="33">
        <f>P12907*O12907</f>
        <v>1044</v>
      </c>
    </row>
    <row r="12908" spans="1:36">
      <c r="A12908" s="26">
        <v>12907</v>
      </c>
      <c r="B12908" s="27" t="s">
        <v>2343</v>
      </c>
      <c r="C12908" s="28"/>
      <c r="D12908" s="18" t="s">
        <v>29522</v>
      </c>
      <c r="E12908" s="18" t="s">
        <v>29523</v>
      </c>
      <c r="F12908" s="29"/>
      <c r="G12908" s="30"/>
      <c r="H12908" s="18" t="s">
        <v>17</v>
      </c>
      <c r="I12908" s="18" t="s">
        <v>3472</v>
      </c>
      <c r="J12908" s="18" t="str">
        <f t="shared" si="1282"/>
        <v>00</v>
      </c>
      <c r="Q12908" s="32">
        <v>1</v>
      </c>
    </row>
    <row r="12909" spans="1:36">
      <c r="A12909" s="26">
        <v>12908</v>
      </c>
      <c r="B12909" s="27" t="s">
        <v>29524</v>
      </c>
      <c r="C12909" s="28"/>
      <c r="D12909" s="18" t="s">
        <v>29525</v>
      </c>
      <c r="E12909" s="18" t="s">
        <v>29526</v>
      </c>
      <c r="F12909" s="29"/>
      <c r="G12909" s="30"/>
      <c r="H12909" s="18" t="s">
        <v>17</v>
      </c>
      <c r="I12909" s="18" t="s">
        <v>3472</v>
      </c>
      <c r="J12909" s="18" t="str">
        <f t="shared" si="1282"/>
        <v>00</v>
      </c>
      <c r="Q12909" s="32">
        <v>1</v>
      </c>
    </row>
    <row r="12910" spans="1:36">
      <c r="A12910" s="26">
        <v>12909</v>
      </c>
      <c r="B12910" s="27" t="s">
        <v>5141</v>
      </c>
      <c r="C12910" s="28"/>
      <c r="D12910" s="18" t="s">
        <v>5142</v>
      </c>
      <c r="E12910" s="18" t="s">
        <v>5143</v>
      </c>
      <c r="F12910" s="29"/>
      <c r="G12910" s="30"/>
      <c r="H12910" s="18" t="s">
        <v>17</v>
      </c>
      <c r="I12910" s="18" t="s">
        <v>4979</v>
      </c>
      <c r="J12910" s="18" t="str">
        <f t="shared" si="1282"/>
        <v>00</v>
      </c>
      <c r="Q12910" s="32">
        <v>1</v>
      </c>
    </row>
    <row r="12911" spans="1:36">
      <c r="A12911" s="26">
        <v>12910</v>
      </c>
      <c r="B12911" s="27" t="s">
        <v>29530</v>
      </c>
      <c r="C12911" s="28"/>
      <c r="D12911" s="18" t="s">
        <v>29531</v>
      </c>
      <c r="E12911" s="18" t="s">
        <v>29532</v>
      </c>
      <c r="F12911" s="29"/>
      <c r="G12911" s="30"/>
      <c r="H12911" s="18" t="s">
        <v>17</v>
      </c>
      <c r="I12911" s="18" t="s">
        <v>3472</v>
      </c>
      <c r="J12911" s="18" t="str">
        <f t="shared" si="1282"/>
        <v>00</v>
      </c>
      <c r="Q12911" s="32">
        <v>1</v>
      </c>
    </row>
    <row r="12912" spans="1:36">
      <c r="A12912" s="26">
        <v>12911</v>
      </c>
      <c r="B12912" s="27" t="s">
        <v>29533</v>
      </c>
      <c r="C12912" s="28"/>
      <c r="D12912" s="18" t="s">
        <v>29534</v>
      </c>
      <c r="E12912" s="18" t="s">
        <v>29535</v>
      </c>
      <c r="F12912" s="29"/>
      <c r="G12912" s="30"/>
      <c r="H12912" s="18" t="s">
        <v>17</v>
      </c>
      <c r="I12912" s="18" t="s">
        <v>3472</v>
      </c>
      <c r="J12912" s="18" t="str">
        <f t="shared" si="1282"/>
        <v>00</v>
      </c>
      <c r="Q12912" s="32">
        <v>1</v>
      </c>
    </row>
    <row r="12913" spans="1:17" ht="25.5">
      <c r="A12913" s="26">
        <v>12912</v>
      </c>
      <c r="B12913" s="27" t="s">
        <v>29536</v>
      </c>
      <c r="C12913" s="28"/>
      <c r="D12913" s="18" t="s">
        <v>29537</v>
      </c>
      <c r="E12913" s="18" t="s">
        <v>29538</v>
      </c>
      <c r="F12913" s="29"/>
      <c r="G12913" s="30"/>
      <c r="H12913" s="18" t="s">
        <v>794</v>
      </c>
      <c r="I12913" s="18" t="s">
        <v>3472</v>
      </c>
      <c r="J12913" s="18" t="str">
        <f t="shared" si="1282"/>
        <v>00</v>
      </c>
      <c r="Q12913" s="32">
        <v>1</v>
      </c>
    </row>
    <row r="12914" spans="1:17">
      <c r="A12914" s="26">
        <v>12913</v>
      </c>
      <c r="B12914" s="27" t="s">
        <v>29539</v>
      </c>
      <c r="C12914" s="28"/>
      <c r="D12914" s="18" t="s">
        <v>29540</v>
      </c>
      <c r="E12914" s="18" t="s">
        <v>29541</v>
      </c>
      <c r="F12914" s="29"/>
      <c r="G12914" s="30"/>
      <c r="H12914" s="18" t="s">
        <v>17</v>
      </c>
      <c r="I12914" s="18" t="s">
        <v>3472</v>
      </c>
      <c r="J12914" s="18" t="str">
        <f t="shared" si="1282"/>
        <v>00</v>
      </c>
      <c r="Q12914" s="32">
        <v>1</v>
      </c>
    </row>
    <row r="12915" spans="1:17" ht="25.5">
      <c r="A12915" s="26">
        <v>12914</v>
      </c>
      <c r="B12915" s="27" t="s">
        <v>17093</v>
      </c>
      <c r="C12915" s="28"/>
      <c r="D12915" s="18" t="s">
        <v>29542</v>
      </c>
      <c r="E12915" s="18" t="s">
        <v>29543</v>
      </c>
      <c r="F12915" s="29"/>
      <c r="G12915" s="30"/>
      <c r="H12915" s="18" t="s">
        <v>17</v>
      </c>
      <c r="I12915" s="18" t="s">
        <v>3472</v>
      </c>
      <c r="J12915" s="18" t="str">
        <f t="shared" si="1282"/>
        <v>00</v>
      </c>
      <c r="Q12915" s="32">
        <v>1</v>
      </c>
    </row>
    <row r="12916" spans="1:17">
      <c r="A12916" s="26">
        <v>12915</v>
      </c>
      <c r="B12916" s="27" t="s">
        <v>17102</v>
      </c>
      <c r="C12916" s="28"/>
      <c r="D12916" s="18" t="s">
        <v>29544</v>
      </c>
      <c r="E12916" s="18" t="s">
        <v>29545</v>
      </c>
      <c r="F12916" s="29"/>
      <c r="G12916" s="30"/>
      <c r="H12916" s="18" t="s">
        <v>794</v>
      </c>
      <c r="I12916" s="18" t="s">
        <v>3472</v>
      </c>
      <c r="J12916" s="18" t="str">
        <f t="shared" si="1282"/>
        <v>00</v>
      </c>
      <c r="Q12916" s="32">
        <v>1</v>
      </c>
    </row>
    <row r="12917" spans="1:17" ht="25.5">
      <c r="A12917" s="26">
        <v>12916</v>
      </c>
      <c r="B12917" s="27" t="s">
        <v>15349</v>
      </c>
      <c r="C12917" s="28"/>
      <c r="D12917" s="18" t="s">
        <v>29546</v>
      </c>
      <c r="E12917" s="18" t="s">
        <v>29547</v>
      </c>
      <c r="F12917" s="29"/>
      <c r="G12917" s="30"/>
      <c r="H12917" s="18" t="s">
        <v>17</v>
      </c>
      <c r="I12917" s="18" t="s">
        <v>3472</v>
      </c>
      <c r="J12917" s="18" t="str">
        <f t="shared" si="1282"/>
        <v>00</v>
      </c>
      <c r="Q12917" s="32">
        <v>1</v>
      </c>
    </row>
    <row r="12918" spans="1:17">
      <c r="A12918" s="26">
        <v>12917</v>
      </c>
      <c r="B12918" s="27" t="s">
        <v>29120</v>
      </c>
      <c r="C12918" s="28"/>
      <c r="D12918" s="18" t="s">
        <v>29548</v>
      </c>
      <c r="E12918" s="18" t="s">
        <v>29549</v>
      </c>
      <c r="F12918" s="29"/>
      <c r="G12918" s="30"/>
      <c r="H12918" s="18" t="s">
        <v>17</v>
      </c>
      <c r="I12918" s="18" t="s">
        <v>3472</v>
      </c>
      <c r="J12918" s="18" t="str">
        <f t="shared" si="1282"/>
        <v>00</v>
      </c>
      <c r="Q12918" s="32">
        <v>1</v>
      </c>
    </row>
    <row r="12919" spans="1:17" ht="25.5">
      <c r="A12919" s="26">
        <v>12918</v>
      </c>
      <c r="B12919" s="27" t="s">
        <v>29550</v>
      </c>
      <c r="C12919" s="28"/>
      <c r="D12919" s="18" t="s">
        <v>29551</v>
      </c>
      <c r="E12919" s="18" t="s">
        <v>29552</v>
      </c>
      <c r="F12919" s="29"/>
      <c r="G12919" s="30"/>
      <c r="H12919" s="18" t="s">
        <v>17</v>
      </c>
      <c r="I12919" s="18" t="s">
        <v>3472</v>
      </c>
      <c r="J12919" s="18" t="str">
        <f t="shared" si="1282"/>
        <v>00</v>
      </c>
      <c r="Q12919" s="32">
        <v>1</v>
      </c>
    </row>
    <row r="12920" spans="1:17" ht="25.5">
      <c r="A12920" s="26">
        <v>12919</v>
      </c>
      <c r="B12920" s="27" t="s">
        <v>29550</v>
      </c>
      <c r="C12920" s="28"/>
      <c r="D12920" s="18" t="s">
        <v>29553</v>
      </c>
      <c r="E12920" s="18" t="s">
        <v>29554</v>
      </c>
      <c r="F12920" s="29"/>
      <c r="G12920" s="30"/>
      <c r="H12920" s="18" t="s">
        <v>17</v>
      </c>
      <c r="I12920" s="18" t="s">
        <v>3472</v>
      </c>
      <c r="J12920" s="18" t="str">
        <f t="shared" si="1282"/>
        <v>00</v>
      </c>
      <c r="Q12920" s="32">
        <v>1</v>
      </c>
    </row>
    <row r="12921" spans="1:17">
      <c r="A12921" s="26">
        <v>12920</v>
      </c>
      <c r="B12921" s="27" t="s">
        <v>29555</v>
      </c>
      <c r="C12921" s="28"/>
      <c r="D12921" s="18" t="s">
        <v>29556</v>
      </c>
      <c r="E12921" s="18" t="s">
        <v>29557</v>
      </c>
      <c r="F12921" s="29"/>
      <c r="G12921" s="30"/>
      <c r="H12921" s="18" t="s">
        <v>17</v>
      </c>
      <c r="I12921" s="18" t="s">
        <v>3472</v>
      </c>
      <c r="J12921" s="18" t="str">
        <f t="shared" si="1282"/>
        <v>00</v>
      </c>
      <c r="Q12921" s="32">
        <v>1</v>
      </c>
    </row>
    <row r="12922" spans="1:17">
      <c r="A12922" s="26">
        <v>12921</v>
      </c>
      <c r="B12922" s="27" t="s">
        <v>29558</v>
      </c>
      <c r="C12922" s="28"/>
      <c r="D12922" s="18" t="s">
        <v>29559</v>
      </c>
      <c r="E12922" s="18" t="s">
        <v>29560</v>
      </c>
      <c r="F12922" s="29"/>
      <c r="G12922" s="30"/>
      <c r="H12922" s="18" t="s">
        <v>17</v>
      </c>
      <c r="I12922" s="18" t="s">
        <v>3472</v>
      </c>
      <c r="J12922" s="18" t="str">
        <f t="shared" si="1282"/>
        <v>00</v>
      </c>
      <c r="Q12922" s="32">
        <v>1</v>
      </c>
    </row>
    <row r="12923" spans="1:17">
      <c r="A12923" s="26">
        <v>12922</v>
      </c>
      <c r="B12923" s="27" t="s">
        <v>2361</v>
      </c>
      <c r="C12923" s="28"/>
      <c r="D12923" s="18" t="s">
        <v>29561</v>
      </c>
      <c r="E12923" s="18" t="s">
        <v>29562</v>
      </c>
      <c r="F12923" s="29"/>
      <c r="G12923" s="30"/>
      <c r="H12923" s="18" t="s">
        <v>17</v>
      </c>
      <c r="I12923" s="18" t="s">
        <v>3472</v>
      </c>
      <c r="J12923" s="18" t="str">
        <f t="shared" si="1282"/>
        <v>00</v>
      </c>
      <c r="Q12923" s="32">
        <v>1</v>
      </c>
    </row>
    <row r="12924" spans="1:17">
      <c r="A12924" s="26">
        <v>12923</v>
      </c>
      <c r="B12924" s="27" t="s">
        <v>17102</v>
      </c>
      <c r="C12924" s="28"/>
      <c r="D12924" s="18" t="s">
        <v>29563</v>
      </c>
      <c r="E12924" s="18" t="s">
        <v>29564</v>
      </c>
      <c r="F12924" s="29"/>
      <c r="G12924" s="30"/>
      <c r="H12924" s="18" t="s">
        <v>17</v>
      </c>
      <c r="I12924" s="18" t="s">
        <v>3472</v>
      </c>
      <c r="J12924" s="18" t="str">
        <f t="shared" si="1282"/>
        <v>00</v>
      </c>
      <c r="Q12924" s="32">
        <v>1</v>
      </c>
    </row>
    <row r="12925" spans="1:17">
      <c r="A12925" s="26">
        <v>12924</v>
      </c>
      <c r="B12925" s="27" t="s">
        <v>2343</v>
      </c>
      <c r="C12925" s="28"/>
      <c r="D12925" s="18" t="s">
        <v>29565</v>
      </c>
      <c r="E12925" s="18" t="s">
        <v>29566</v>
      </c>
      <c r="F12925" s="29"/>
      <c r="G12925" s="30"/>
      <c r="H12925" s="18" t="s">
        <v>900</v>
      </c>
      <c r="I12925" s="18" t="s">
        <v>3472</v>
      </c>
      <c r="J12925" s="18" t="str">
        <f t="shared" si="1282"/>
        <v>00</v>
      </c>
      <c r="Q12925" s="32">
        <v>1</v>
      </c>
    </row>
    <row r="12926" spans="1:17">
      <c r="A12926" s="26">
        <v>12925</v>
      </c>
      <c r="B12926" s="27" t="s">
        <v>2616</v>
      </c>
      <c r="C12926" s="28"/>
      <c r="D12926" s="18" t="s">
        <v>2617</v>
      </c>
      <c r="E12926" s="18" t="s">
        <v>2618</v>
      </c>
      <c r="F12926" s="29"/>
      <c r="G12926" s="30"/>
      <c r="H12926" s="18" t="s">
        <v>17</v>
      </c>
      <c r="I12926" s="28" t="s">
        <v>18</v>
      </c>
      <c r="J12926" s="18" t="str">
        <f t="shared" si="1282"/>
        <v>00</v>
      </c>
      <c r="Q12926" s="32">
        <v>1</v>
      </c>
    </row>
    <row r="12927" spans="1:17">
      <c r="A12927" s="26">
        <v>12926</v>
      </c>
      <c r="B12927" s="27" t="s">
        <v>29570</v>
      </c>
      <c r="C12927" s="28"/>
      <c r="D12927" s="18" t="s">
        <v>29571</v>
      </c>
      <c r="E12927" s="18" t="s">
        <v>29572</v>
      </c>
      <c r="F12927" s="29"/>
      <c r="G12927" s="30"/>
      <c r="H12927" s="18" t="s">
        <v>17</v>
      </c>
      <c r="I12927" s="18" t="s">
        <v>3472</v>
      </c>
      <c r="J12927" s="18" t="str">
        <f t="shared" si="1282"/>
        <v>00</v>
      </c>
      <c r="Q12927" s="32">
        <v>1</v>
      </c>
    </row>
    <row r="12928" spans="1:17">
      <c r="A12928" s="26">
        <v>12927</v>
      </c>
      <c r="B12928" s="27" t="s">
        <v>29573</v>
      </c>
      <c r="C12928" s="28"/>
      <c r="D12928" s="18" t="s">
        <v>29574</v>
      </c>
      <c r="E12928" s="18" t="s">
        <v>29575</v>
      </c>
      <c r="F12928" s="29"/>
      <c r="G12928" s="30"/>
      <c r="H12928" s="18" t="s">
        <v>17</v>
      </c>
      <c r="I12928" s="18" t="s">
        <v>3472</v>
      </c>
      <c r="J12928" s="18" t="str">
        <f t="shared" si="1282"/>
        <v>00</v>
      </c>
      <c r="Q12928" s="32">
        <v>1</v>
      </c>
    </row>
    <row r="12929" spans="1:17" ht="25.5">
      <c r="A12929" s="26">
        <v>12928</v>
      </c>
      <c r="B12929" s="27" t="s">
        <v>3596</v>
      </c>
      <c r="C12929" s="28"/>
      <c r="D12929" s="18" t="s">
        <v>29576</v>
      </c>
      <c r="E12929" s="18" t="s">
        <v>29577</v>
      </c>
      <c r="F12929" s="29"/>
      <c r="G12929" s="30"/>
      <c r="H12929" s="18" t="s">
        <v>17</v>
      </c>
      <c r="I12929" s="18" t="s">
        <v>3472</v>
      </c>
      <c r="J12929" s="18" t="str">
        <f t="shared" si="1282"/>
        <v>00</v>
      </c>
      <c r="Q12929" s="32">
        <v>1</v>
      </c>
    </row>
    <row r="12930" spans="1:17">
      <c r="A12930" s="26">
        <v>12929</v>
      </c>
      <c r="B12930" s="27" t="s">
        <v>11077</v>
      </c>
      <c r="C12930" s="28"/>
      <c r="D12930" s="18" t="s">
        <v>29578</v>
      </c>
      <c r="E12930" s="18" t="s">
        <v>29579</v>
      </c>
      <c r="F12930" s="29">
        <v>327.75</v>
      </c>
      <c r="G12930" s="30" t="s">
        <v>9418</v>
      </c>
      <c r="H12930" s="18" t="s">
        <v>17</v>
      </c>
      <c r="I12930" s="18" t="s">
        <v>3472</v>
      </c>
      <c r="J12930" s="18" t="str">
        <f t="shared" si="1282"/>
        <v>09</v>
      </c>
      <c r="K12930" s="31" t="str">
        <f t="shared" ref="K12930:K12942" si="1283">J12930</f>
        <v>09</v>
      </c>
      <c r="L12930" s="31">
        <v>19</v>
      </c>
      <c r="M12930" s="31">
        <f t="shared" ref="M12930:M12942" si="1284">+L12930-K12930</f>
        <v>10</v>
      </c>
      <c r="N12930" s="31">
        <v>10</v>
      </c>
      <c r="O12930" s="31">
        <f t="shared" ref="O12930:O12942" si="1285">N12930-M12930</f>
        <v>0</v>
      </c>
      <c r="P12930" s="32">
        <f t="shared" ref="P12930:P12942" si="1286">F12930/N12930</f>
        <v>32.774999999999999</v>
      </c>
      <c r="Q12930" s="33">
        <f t="shared" ref="Q12930:Q12942" si="1287">P12930*O12930</f>
        <v>0</v>
      </c>
    </row>
    <row r="12931" spans="1:17" ht="25.5">
      <c r="A12931" s="26">
        <v>12930</v>
      </c>
      <c r="B12931" s="27" t="s">
        <v>29580</v>
      </c>
      <c r="C12931" s="28"/>
      <c r="D12931" s="18" t="s">
        <v>29581</v>
      </c>
      <c r="E12931" s="18" t="s">
        <v>29582</v>
      </c>
      <c r="F12931" s="29">
        <v>3335</v>
      </c>
      <c r="G12931" s="30" t="s">
        <v>28513</v>
      </c>
      <c r="H12931" s="18" t="s">
        <v>17</v>
      </c>
      <c r="I12931" s="18" t="s">
        <v>3472</v>
      </c>
      <c r="J12931" s="18" t="str">
        <f t="shared" si="1282"/>
        <v>09</v>
      </c>
      <c r="K12931" s="31" t="str">
        <f t="shared" si="1283"/>
        <v>09</v>
      </c>
      <c r="L12931" s="31">
        <v>19</v>
      </c>
      <c r="M12931" s="31">
        <f t="shared" si="1284"/>
        <v>10</v>
      </c>
      <c r="N12931" s="31">
        <v>10</v>
      </c>
      <c r="O12931" s="31">
        <f t="shared" si="1285"/>
        <v>0</v>
      </c>
      <c r="P12931" s="32">
        <f t="shared" si="1286"/>
        <v>333.5</v>
      </c>
      <c r="Q12931" s="33">
        <f t="shared" si="1287"/>
        <v>0</v>
      </c>
    </row>
    <row r="12932" spans="1:17" ht="25.5">
      <c r="A12932" s="26">
        <v>12931</v>
      </c>
      <c r="B12932" s="27" t="s">
        <v>29583</v>
      </c>
      <c r="C12932" s="28"/>
      <c r="D12932" s="18" t="s">
        <v>29584</v>
      </c>
      <c r="E12932" s="18" t="s">
        <v>29585</v>
      </c>
      <c r="F12932" s="29">
        <v>60750</v>
      </c>
      <c r="G12932" s="30" t="s">
        <v>10056</v>
      </c>
      <c r="H12932" s="18" t="s">
        <v>17</v>
      </c>
      <c r="I12932" s="18" t="s">
        <v>3472</v>
      </c>
      <c r="J12932" s="18" t="str">
        <f t="shared" si="1282"/>
        <v>09</v>
      </c>
      <c r="K12932" s="31" t="str">
        <f t="shared" si="1283"/>
        <v>09</v>
      </c>
      <c r="L12932" s="31">
        <v>19</v>
      </c>
      <c r="M12932" s="31">
        <f t="shared" si="1284"/>
        <v>10</v>
      </c>
      <c r="N12932" s="31">
        <v>10</v>
      </c>
      <c r="O12932" s="31">
        <f t="shared" si="1285"/>
        <v>0</v>
      </c>
      <c r="P12932" s="32">
        <f t="shared" si="1286"/>
        <v>6075</v>
      </c>
      <c r="Q12932" s="33">
        <f t="shared" si="1287"/>
        <v>0</v>
      </c>
    </row>
    <row r="12933" spans="1:17">
      <c r="A12933" s="26">
        <v>12932</v>
      </c>
      <c r="B12933" s="27" t="s">
        <v>29586</v>
      </c>
      <c r="C12933" s="28"/>
      <c r="D12933" s="18" t="s">
        <v>29587</v>
      </c>
      <c r="E12933" s="18" t="s">
        <v>29588</v>
      </c>
      <c r="F12933" s="29">
        <v>60750</v>
      </c>
      <c r="G12933" s="30" t="s">
        <v>29589</v>
      </c>
      <c r="H12933" s="18" t="s">
        <v>17</v>
      </c>
      <c r="I12933" s="18" t="s">
        <v>3472</v>
      </c>
      <c r="J12933" s="18" t="str">
        <f t="shared" si="1282"/>
        <v>09</v>
      </c>
      <c r="K12933" s="31" t="str">
        <f t="shared" si="1283"/>
        <v>09</v>
      </c>
      <c r="L12933" s="31">
        <v>19</v>
      </c>
      <c r="M12933" s="31">
        <f t="shared" si="1284"/>
        <v>10</v>
      </c>
      <c r="O12933" s="31">
        <f t="shared" si="1285"/>
        <v>-10</v>
      </c>
      <c r="P12933" s="32" t="e">
        <f t="shared" si="1286"/>
        <v>#DIV/0!</v>
      </c>
      <c r="Q12933" s="33" t="e">
        <f t="shared" si="1287"/>
        <v>#DIV/0!</v>
      </c>
    </row>
    <row r="12934" spans="1:17">
      <c r="A12934" s="26">
        <v>12933</v>
      </c>
      <c r="B12934" s="27" t="s">
        <v>10213</v>
      </c>
      <c r="C12934" s="28"/>
      <c r="D12934" s="18" t="s">
        <v>29590</v>
      </c>
      <c r="E12934" s="18">
        <v>19152</v>
      </c>
      <c r="F12934" s="42">
        <v>2061.3200000000002</v>
      </c>
      <c r="G12934" s="41">
        <v>40263</v>
      </c>
      <c r="H12934" s="18" t="s">
        <v>17</v>
      </c>
      <c r="I12934" s="18" t="s">
        <v>3472</v>
      </c>
      <c r="J12934" s="18" t="str">
        <f t="shared" si="1282"/>
        <v>10</v>
      </c>
      <c r="K12934" s="31" t="str">
        <f t="shared" si="1283"/>
        <v>10</v>
      </c>
      <c r="L12934" s="31">
        <v>19</v>
      </c>
      <c r="M12934" s="31">
        <f t="shared" si="1284"/>
        <v>9</v>
      </c>
      <c r="N12934" s="31">
        <v>10</v>
      </c>
      <c r="O12934" s="31">
        <f t="shared" si="1285"/>
        <v>1</v>
      </c>
      <c r="P12934" s="32">
        <f t="shared" si="1286"/>
        <v>206.13200000000001</v>
      </c>
      <c r="Q12934" s="33">
        <f t="shared" si="1287"/>
        <v>206.13200000000001</v>
      </c>
    </row>
    <row r="12935" spans="1:17" ht="25.5">
      <c r="A12935" s="26">
        <v>12934</v>
      </c>
      <c r="B12935" s="27" t="s">
        <v>29591</v>
      </c>
      <c r="C12935" s="28"/>
      <c r="D12935" s="18" t="s">
        <v>29592</v>
      </c>
      <c r="E12935" s="18" t="s">
        <v>29593</v>
      </c>
      <c r="F12935" s="29">
        <v>1.1599999999999999</v>
      </c>
      <c r="G12935" s="30" t="s">
        <v>838</v>
      </c>
      <c r="H12935" s="18" t="s">
        <v>17</v>
      </c>
      <c r="I12935" s="18" t="s">
        <v>3472</v>
      </c>
      <c r="J12935" s="18" t="str">
        <f t="shared" si="1282"/>
        <v>12</v>
      </c>
      <c r="K12935" s="31" t="str">
        <f t="shared" si="1283"/>
        <v>12</v>
      </c>
      <c r="L12935" s="31">
        <v>19</v>
      </c>
      <c r="M12935" s="31">
        <f t="shared" si="1284"/>
        <v>7</v>
      </c>
      <c r="N12935" s="31">
        <v>10</v>
      </c>
      <c r="O12935" s="31">
        <f t="shared" si="1285"/>
        <v>3</v>
      </c>
      <c r="P12935" s="32">
        <f t="shared" si="1286"/>
        <v>0.11599999999999999</v>
      </c>
      <c r="Q12935" s="33">
        <f t="shared" si="1287"/>
        <v>0.34799999999999998</v>
      </c>
    </row>
    <row r="12936" spans="1:17" ht="25.5">
      <c r="A12936" s="26">
        <v>12935</v>
      </c>
      <c r="B12936" s="27" t="s">
        <v>29594</v>
      </c>
      <c r="C12936" s="28"/>
      <c r="D12936" s="18" t="s">
        <v>29595</v>
      </c>
      <c r="E12936" s="18" t="s">
        <v>29596</v>
      </c>
      <c r="F12936" s="29">
        <v>13301</v>
      </c>
      <c r="G12936" s="30" t="s">
        <v>153</v>
      </c>
      <c r="H12936" s="18" t="s">
        <v>17</v>
      </c>
      <c r="I12936" s="18" t="s">
        <v>3472</v>
      </c>
      <c r="J12936" s="18" t="str">
        <f t="shared" si="1282"/>
        <v>17</v>
      </c>
      <c r="K12936" s="31" t="str">
        <f t="shared" si="1283"/>
        <v>17</v>
      </c>
      <c r="L12936" s="31">
        <v>19</v>
      </c>
      <c r="M12936" s="31">
        <f t="shared" si="1284"/>
        <v>2</v>
      </c>
      <c r="N12936" s="31">
        <v>10</v>
      </c>
      <c r="O12936" s="31">
        <f t="shared" si="1285"/>
        <v>8</v>
      </c>
      <c r="P12936" s="32">
        <f t="shared" si="1286"/>
        <v>1330.1</v>
      </c>
      <c r="Q12936" s="33">
        <f t="shared" si="1287"/>
        <v>10640.8</v>
      </c>
    </row>
    <row r="12937" spans="1:17" ht="25.5">
      <c r="A12937" s="26">
        <v>12936</v>
      </c>
      <c r="B12937" s="27" t="s">
        <v>29597</v>
      </c>
      <c r="C12937" s="28"/>
      <c r="D12937" s="18" t="s">
        <v>29598</v>
      </c>
      <c r="E12937" s="18" t="s">
        <v>29599</v>
      </c>
      <c r="F12937" s="29">
        <v>13301</v>
      </c>
      <c r="G12937" s="30" t="s">
        <v>153</v>
      </c>
      <c r="H12937" s="18" t="s">
        <v>17</v>
      </c>
      <c r="I12937" s="18" t="s">
        <v>3472</v>
      </c>
      <c r="J12937" s="18" t="str">
        <f t="shared" si="1282"/>
        <v>17</v>
      </c>
      <c r="K12937" s="31" t="str">
        <f t="shared" si="1283"/>
        <v>17</v>
      </c>
      <c r="L12937" s="31">
        <v>19</v>
      </c>
      <c r="M12937" s="31">
        <f t="shared" si="1284"/>
        <v>2</v>
      </c>
      <c r="N12937" s="31">
        <v>10</v>
      </c>
      <c r="O12937" s="31">
        <f t="shared" si="1285"/>
        <v>8</v>
      </c>
      <c r="P12937" s="32">
        <f t="shared" si="1286"/>
        <v>1330.1</v>
      </c>
      <c r="Q12937" s="33">
        <f t="shared" si="1287"/>
        <v>10640.8</v>
      </c>
    </row>
    <row r="12938" spans="1:17" ht="25.5">
      <c r="A12938" s="26">
        <v>12937</v>
      </c>
      <c r="B12938" s="27" t="s">
        <v>29600</v>
      </c>
      <c r="C12938" s="28"/>
      <c r="D12938" s="18" t="s">
        <v>29601</v>
      </c>
      <c r="E12938" s="18" t="s">
        <v>29602</v>
      </c>
      <c r="F12938" s="29">
        <v>13301</v>
      </c>
      <c r="G12938" s="30" t="s">
        <v>153</v>
      </c>
      <c r="H12938" s="18" t="s">
        <v>17</v>
      </c>
      <c r="I12938" s="18" t="s">
        <v>3472</v>
      </c>
      <c r="J12938" s="18" t="str">
        <f t="shared" si="1282"/>
        <v>17</v>
      </c>
      <c r="K12938" s="31" t="str">
        <f t="shared" si="1283"/>
        <v>17</v>
      </c>
      <c r="L12938" s="31">
        <v>19</v>
      </c>
      <c r="M12938" s="31">
        <f t="shared" si="1284"/>
        <v>2</v>
      </c>
      <c r="N12938" s="31">
        <v>10</v>
      </c>
      <c r="O12938" s="31">
        <f t="shared" si="1285"/>
        <v>8</v>
      </c>
      <c r="P12938" s="32">
        <f t="shared" si="1286"/>
        <v>1330.1</v>
      </c>
      <c r="Q12938" s="33">
        <f t="shared" si="1287"/>
        <v>10640.8</v>
      </c>
    </row>
    <row r="12939" spans="1:17" ht="25.5">
      <c r="A12939" s="26">
        <v>12938</v>
      </c>
      <c r="B12939" s="27" t="s">
        <v>29603</v>
      </c>
      <c r="C12939" s="28"/>
      <c r="D12939" s="18" t="s">
        <v>29604</v>
      </c>
      <c r="E12939" s="18" t="s">
        <v>29605</v>
      </c>
      <c r="F12939" s="29">
        <v>103000</v>
      </c>
      <c r="G12939" s="30" t="s">
        <v>2297</v>
      </c>
      <c r="H12939" s="18" t="s">
        <v>17</v>
      </c>
      <c r="I12939" s="18" t="s">
        <v>3472</v>
      </c>
      <c r="J12939" s="18" t="str">
        <f t="shared" ref="J12939:J13002" si="1288">TEXT(G12939,"aa")</f>
        <v>17</v>
      </c>
      <c r="K12939" s="31" t="str">
        <f t="shared" si="1283"/>
        <v>17</v>
      </c>
      <c r="L12939" s="31">
        <v>19</v>
      </c>
      <c r="M12939" s="31">
        <f t="shared" si="1284"/>
        <v>2</v>
      </c>
      <c r="N12939" s="31">
        <v>10</v>
      </c>
      <c r="O12939" s="31">
        <f t="shared" si="1285"/>
        <v>8</v>
      </c>
      <c r="P12939" s="32">
        <f t="shared" si="1286"/>
        <v>10300</v>
      </c>
      <c r="Q12939" s="33">
        <f t="shared" si="1287"/>
        <v>82400</v>
      </c>
    </row>
    <row r="12940" spans="1:17" ht="25.5">
      <c r="A12940" s="26">
        <v>12939</v>
      </c>
      <c r="B12940" s="27" t="s">
        <v>29606</v>
      </c>
      <c r="C12940" s="28"/>
      <c r="D12940" s="18" t="s">
        <v>29607</v>
      </c>
      <c r="E12940" s="18" t="s">
        <v>29608</v>
      </c>
      <c r="F12940" s="29">
        <v>42500</v>
      </c>
      <c r="G12940" s="30" t="s">
        <v>2297</v>
      </c>
      <c r="H12940" s="18" t="s">
        <v>17</v>
      </c>
      <c r="I12940" s="18" t="s">
        <v>3472</v>
      </c>
      <c r="J12940" s="18" t="str">
        <f t="shared" si="1288"/>
        <v>17</v>
      </c>
      <c r="K12940" s="31" t="str">
        <f t="shared" si="1283"/>
        <v>17</v>
      </c>
      <c r="L12940" s="31">
        <v>19</v>
      </c>
      <c r="M12940" s="31">
        <f t="shared" si="1284"/>
        <v>2</v>
      </c>
      <c r="N12940" s="31">
        <v>10</v>
      </c>
      <c r="O12940" s="31">
        <f t="shared" si="1285"/>
        <v>8</v>
      </c>
      <c r="P12940" s="32">
        <f t="shared" si="1286"/>
        <v>4250</v>
      </c>
      <c r="Q12940" s="33">
        <f t="shared" si="1287"/>
        <v>34000</v>
      </c>
    </row>
    <row r="12941" spans="1:17" ht="25.5">
      <c r="A12941" s="26">
        <v>12940</v>
      </c>
      <c r="B12941" s="27" t="s">
        <v>29609</v>
      </c>
      <c r="C12941" s="28"/>
      <c r="D12941" s="18" t="s">
        <v>29610</v>
      </c>
      <c r="E12941" s="18" t="s">
        <v>29611</v>
      </c>
      <c r="F12941" s="29">
        <v>9996.61</v>
      </c>
      <c r="G12941" s="30" t="s">
        <v>29612</v>
      </c>
      <c r="H12941" s="18" t="s">
        <v>17</v>
      </c>
      <c r="I12941" s="18" t="s">
        <v>3472</v>
      </c>
      <c r="J12941" s="18" t="str">
        <f t="shared" si="1288"/>
        <v>17</v>
      </c>
      <c r="K12941" s="31" t="str">
        <f t="shared" si="1283"/>
        <v>17</v>
      </c>
      <c r="L12941" s="31">
        <v>19</v>
      </c>
      <c r="M12941" s="31">
        <f t="shared" si="1284"/>
        <v>2</v>
      </c>
      <c r="N12941" s="31">
        <v>10</v>
      </c>
      <c r="O12941" s="31">
        <f t="shared" si="1285"/>
        <v>8</v>
      </c>
      <c r="P12941" s="32">
        <f t="shared" si="1286"/>
        <v>999.66100000000006</v>
      </c>
      <c r="Q12941" s="33">
        <f t="shared" si="1287"/>
        <v>7997.2880000000005</v>
      </c>
    </row>
    <row r="12942" spans="1:17" ht="25.5">
      <c r="A12942" s="26">
        <v>12941</v>
      </c>
      <c r="B12942" s="27" t="s">
        <v>29609</v>
      </c>
      <c r="C12942" s="28"/>
      <c r="D12942" s="18" t="s">
        <v>29613</v>
      </c>
      <c r="E12942" s="18" t="s">
        <v>29614</v>
      </c>
      <c r="F12942" s="29">
        <v>9996.61</v>
      </c>
      <c r="G12942" s="30" t="s">
        <v>29612</v>
      </c>
      <c r="H12942" s="18" t="s">
        <v>17</v>
      </c>
      <c r="I12942" s="18" t="s">
        <v>3472</v>
      </c>
      <c r="J12942" s="18" t="str">
        <f t="shared" si="1288"/>
        <v>17</v>
      </c>
      <c r="K12942" s="31" t="str">
        <f t="shared" si="1283"/>
        <v>17</v>
      </c>
      <c r="L12942" s="31">
        <v>19</v>
      </c>
      <c r="M12942" s="31">
        <f t="shared" si="1284"/>
        <v>2</v>
      </c>
      <c r="N12942" s="31">
        <v>10</v>
      </c>
      <c r="O12942" s="31">
        <f t="shared" si="1285"/>
        <v>8</v>
      </c>
      <c r="P12942" s="32">
        <f t="shared" si="1286"/>
        <v>999.66100000000006</v>
      </c>
      <c r="Q12942" s="33">
        <f t="shared" si="1287"/>
        <v>7997.2880000000005</v>
      </c>
    </row>
    <row r="12943" spans="1:17">
      <c r="A12943" s="26">
        <v>12942</v>
      </c>
      <c r="B12943" s="27" t="s">
        <v>29615</v>
      </c>
      <c r="C12943" s="28"/>
      <c r="D12943" s="18" t="s">
        <v>29616</v>
      </c>
      <c r="E12943" s="18" t="s">
        <v>29617</v>
      </c>
      <c r="F12943" s="29"/>
      <c r="G12943" s="30"/>
      <c r="H12943" s="18" t="s">
        <v>17</v>
      </c>
      <c r="I12943" s="18" t="s">
        <v>3472</v>
      </c>
      <c r="J12943" s="18" t="str">
        <f t="shared" si="1288"/>
        <v>00</v>
      </c>
      <c r="Q12943" s="32">
        <v>1</v>
      </c>
    </row>
    <row r="12944" spans="1:17">
      <c r="A12944" s="26">
        <v>12943</v>
      </c>
      <c r="B12944" s="27" t="s">
        <v>29618</v>
      </c>
      <c r="C12944" s="28"/>
      <c r="D12944" s="18" t="s">
        <v>29619</v>
      </c>
      <c r="E12944" s="18">
        <v>16374</v>
      </c>
      <c r="F12944" s="29">
        <v>460</v>
      </c>
      <c r="G12944" s="30" t="s">
        <v>11145</v>
      </c>
      <c r="H12944" s="18" t="s">
        <v>900</v>
      </c>
      <c r="I12944" s="18" t="s">
        <v>3472</v>
      </c>
      <c r="J12944" s="18" t="str">
        <f t="shared" si="1288"/>
        <v>09</v>
      </c>
      <c r="K12944" s="31" t="str">
        <f>J12944</f>
        <v>09</v>
      </c>
      <c r="L12944" s="31">
        <v>19</v>
      </c>
      <c r="M12944" s="31">
        <f>+L12944-K12944</f>
        <v>10</v>
      </c>
      <c r="N12944" s="31">
        <v>10</v>
      </c>
      <c r="O12944" s="31">
        <f>N12944-M12944</f>
        <v>0</v>
      </c>
      <c r="P12944" s="32">
        <f>F12944/N12944</f>
        <v>46</v>
      </c>
      <c r="Q12944" s="33">
        <f>P12944*O12944</f>
        <v>0</v>
      </c>
    </row>
    <row r="12945" spans="1:17">
      <c r="A12945" s="26">
        <v>12944</v>
      </c>
      <c r="B12945" s="27" t="s">
        <v>29620</v>
      </c>
      <c r="C12945" s="28"/>
      <c r="D12945" s="18" t="s">
        <v>29621</v>
      </c>
      <c r="E12945" s="18">
        <v>16381</v>
      </c>
      <c r="F12945" s="29">
        <v>460</v>
      </c>
      <c r="G12945" s="30" t="s">
        <v>11145</v>
      </c>
      <c r="H12945" s="18" t="s">
        <v>900</v>
      </c>
      <c r="I12945" s="18" t="s">
        <v>3472</v>
      </c>
      <c r="J12945" s="18" t="str">
        <f t="shared" si="1288"/>
        <v>09</v>
      </c>
      <c r="K12945" s="31" t="str">
        <f>J12945</f>
        <v>09</v>
      </c>
      <c r="L12945" s="31">
        <v>19</v>
      </c>
      <c r="M12945" s="31">
        <f>+L12945-K12945</f>
        <v>10</v>
      </c>
      <c r="N12945" s="31">
        <v>10</v>
      </c>
      <c r="O12945" s="31">
        <f>N12945-M12945</f>
        <v>0</v>
      </c>
      <c r="P12945" s="32">
        <f>F12945/N12945</f>
        <v>46</v>
      </c>
      <c r="Q12945" s="33">
        <f>P12945*O12945</f>
        <v>0</v>
      </c>
    </row>
    <row r="12946" spans="1:17">
      <c r="A12946" s="26">
        <v>12945</v>
      </c>
      <c r="B12946" s="27" t="s">
        <v>21079</v>
      </c>
      <c r="C12946" s="28"/>
      <c r="D12946" s="18" t="s">
        <v>29622</v>
      </c>
      <c r="E12946" s="18" t="s">
        <v>29623</v>
      </c>
      <c r="F12946" s="29">
        <v>2511.6</v>
      </c>
      <c r="G12946" s="30" t="s">
        <v>29123</v>
      </c>
      <c r="H12946" s="18" t="s">
        <v>17</v>
      </c>
      <c r="I12946" s="18" t="s">
        <v>3472</v>
      </c>
      <c r="J12946" s="18" t="str">
        <f t="shared" si="1288"/>
        <v>09</v>
      </c>
      <c r="K12946" s="31" t="str">
        <f>J12946</f>
        <v>09</v>
      </c>
      <c r="L12946" s="31">
        <v>19</v>
      </c>
      <c r="M12946" s="31">
        <f>+L12946-K12946</f>
        <v>10</v>
      </c>
      <c r="N12946" s="31">
        <v>10</v>
      </c>
      <c r="O12946" s="31">
        <f>N12946-M12946</f>
        <v>0</v>
      </c>
      <c r="P12946" s="32">
        <f>F12946/N12946</f>
        <v>251.16</v>
      </c>
      <c r="Q12946" s="33">
        <f>P12946*O12946</f>
        <v>0</v>
      </c>
    </row>
    <row r="12947" spans="1:17">
      <c r="A12947" s="26">
        <v>12946</v>
      </c>
      <c r="B12947" s="27" t="s">
        <v>29433</v>
      </c>
      <c r="C12947" s="28"/>
      <c r="D12947" s="18" t="s">
        <v>29624</v>
      </c>
      <c r="E12947" s="18" t="s">
        <v>29625</v>
      </c>
      <c r="F12947" s="29">
        <v>2569.56</v>
      </c>
      <c r="G12947" s="30" t="s">
        <v>29123</v>
      </c>
      <c r="H12947" s="18" t="s">
        <v>17</v>
      </c>
      <c r="I12947" s="18" t="s">
        <v>3472</v>
      </c>
      <c r="J12947" s="18" t="str">
        <f t="shared" si="1288"/>
        <v>09</v>
      </c>
      <c r="K12947" s="31" t="str">
        <f>J12947</f>
        <v>09</v>
      </c>
      <c r="L12947" s="31">
        <v>19</v>
      </c>
      <c r="M12947" s="31">
        <f>+L12947-K12947</f>
        <v>10</v>
      </c>
      <c r="N12947" s="31">
        <v>10</v>
      </c>
      <c r="O12947" s="31">
        <f>N12947-M12947</f>
        <v>0</v>
      </c>
      <c r="P12947" s="32">
        <f>F12947/N12947</f>
        <v>256.95600000000002</v>
      </c>
      <c r="Q12947" s="33">
        <f>P12947*O12947</f>
        <v>0</v>
      </c>
    </row>
    <row r="12948" spans="1:17">
      <c r="A12948" s="26">
        <v>12947</v>
      </c>
      <c r="B12948" s="27" t="s">
        <v>3724</v>
      </c>
      <c r="C12948" s="28"/>
      <c r="D12948" s="18" t="s">
        <v>29626</v>
      </c>
      <c r="E12948" s="18" t="s">
        <v>29627</v>
      </c>
      <c r="F12948" s="29">
        <v>1</v>
      </c>
      <c r="G12948" s="30" t="s">
        <v>1081</v>
      </c>
      <c r="H12948" s="18" t="s">
        <v>17</v>
      </c>
      <c r="I12948" s="18" t="s">
        <v>3472</v>
      </c>
      <c r="J12948" s="18" t="str">
        <f t="shared" si="1288"/>
        <v>11</v>
      </c>
      <c r="K12948" s="31" t="str">
        <f>J12948</f>
        <v>11</v>
      </c>
      <c r="L12948" s="31">
        <v>19</v>
      </c>
      <c r="M12948" s="31">
        <f>+L12948-K12948</f>
        <v>8</v>
      </c>
      <c r="N12948" s="31">
        <v>10</v>
      </c>
      <c r="O12948" s="31">
        <f>N12948-M12948</f>
        <v>2</v>
      </c>
      <c r="P12948" s="32">
        <f>F12948/N12948</f>
        <v>0.1</v>
      </c>
      <c r="Q12948" s="33">
        <f>P12948*O12948</f>
        <v>0.2</v>
      </c>
    </row>
    <row r="12949" spans="1:17">
      <c r="A12949" s="26">
        <v>12948</v>
      </c>
      <c r="B12949" s="27" t="s">
        <v>29628</v>
      </c>
      <c r="C12949" s="28"/>
      <c r="D12949" s="18" t="s">
        <v>29629</v>
      </c>
      <c r="E12949" s="18" t="s">
        <v>29630</v>
      </c>
      <c r="F12949" s="29"/>
      <c r="G12949" s="30"/>
      <c r="H12949" s="18" t="s">
        <v>17</v>
      </c>
      <c r="I12949" s="18" t="s">
        <v>3472</v>
      </c>
      <c r="J12949" s="18" t="str">
        <f t="shared" si="1288"/>
        <v>00</v>
      </c>
      <c r="Q12949" s="32">
        <v>1</v>
      </c>
    </row>
    <row r="12950" spans="1:17">
      <c r="A12950" s="26">
        <v>12949</v>
      </c>
      <c r="B12950" s="27" t="s">
        <v>29631</v>
      </c>
      <c r="C12950" s="28"/>
      <c r="D12950" s="18" t="s">
        <v>29632</v>
      </c>
      <c r="E12950" s="18" t="s">
        <v>29633</v>
      </c>
      <c r="F12950" s="29"/>
      <c r="G12950" s="30"/>
      <c r="H12950" s="18" t="s">
        <v>17</v>
      </c>
      <c r="I12950" s="18" t="s">
        <v>3472</v>
      </c>
      <c r="J12950" s="18" t="str">
        <f t="shared" si="1288"/>
        <v>00</v>
      </c>
      <c r="Q12950" s="32">
        <v>1</v>
      </c>
    </row>
    <row r="12951" spans="1:17">
      <c r="A12951" s="26">
        <v>12950</v>
      </c>
      <c r="B12951" s="27" t="s">
        <v>29019</v>
      </c>
      <c r="C12951" s="28"/>
      <c r="D12951" s="18" t="s">
        <v>29020</v>
      </c>
      <c r="E12951" s="18" t="s">
        <v>29021</v>
      </c>
      <c r="F12951" s="29"/>
      <c r="G12951" s="30"/>
      <c r="H12951" s="18" t="s">
        <v>17</v>
      </c>
      <c r="I12951" s="18" t="s">
        <v>28173</v>
      </c>
      <c r="J12951" s="18" t="str">
        <f t="shared" si="1288"/>
        <v>00</v>
      </c>
      <c r="Q12951" s="32">
        <v>1</v>
      </c>
    </row>
    <row r="12952" spans="1:17" ht="25.5">
      <c r="A12952" s="26">
        <v>12951</v>
      </c>
      <c r="B12952" s="27" t="s">
        <v>29637</v>
      </c>
      <c r="C12952" s="28"/>
      <c r="D12952" s="18" t="s">
        <v>29638</v>
      </c>
      <c r="E12952" s="18" t="s">
        <v>29639</v>
      </c>
      <c r="F12952" s="29"/>
      <c r="G12952" s="30"/>
      <c r="H12952" s="18" t="s">
        <v>17</v>
      </c>
      <c r="I12952" s="18" t="s">
        <v>3472</v>
      </c>
      <c r="J12952" s="18" t="str">
        <f t="shared" si="1288"/>
        <v>00</v>
      </c>
      <c r="Q12952" s="32">
        <v>1</v>
      </c>
    </row>
    <row r="12953" spans="1:17" ht="25.5">
      <c r="A12953" s="26">
        <v>12952</v>
      </c>
      <c r="B12953" s="27" t="s">
        <v>29640</v>
      </c>
      <c r="C12953" s="28"/>
      <c r="D12953" s="18" t="s">
        <v>29641</v>
      </c>
      <c r="E12953" s="18" t="s">
        <v>29642</v>
      </c>
      <c r="F12953" s="29">
        <v>1.1599999999999999</v>
      </c>
      <c r="G12953" s="30" t="s">
        <v>838</v>
      </c>
      <c r="H12953" s="18" t="s">
        <v>17</v>
      </c>
      <c r="I12953" s="18" t="s">
        <v>3472</v>
      </c>
      <c r="J12953" s="18" t="str">
        <f t="shared" si="1288"/>
        <v>12</v>
      </c>
      <c r="K12953" s="31" t="str">
        <f>J12953</f>
        <v>12</v>
      </c>
      <c r="L12953" s="31">
        <v>19</v>
      </c>
      <c r="M12953" s="31">
        <f>+L12953-K12953</f>
        <v>7</v>
      </c>
      <c r="N12953" s="31">
        <v>10</v>
      </c>
      <c r="O12953" s="31">
        <f>N12953-M12953</f>
        <v>3</v>
      </c>
      <c r="P12953" s="32">
        <f>F12953/N12953</f>
        <v>0.11599999999999999</v>
      </c>
      <c r="Q12953" s="33">
        <f>P12953*O12953</f>
        <v>0.34799999999999998</v>
      </c>
    </row>
    <row r="12954" spans="1:17">
      <c r="A12954" s="26">
        <v>12953</v>
      </c>
      <c r="B12954" s="27" t="s">
        <v>17102</v>
      </c>
      <c r="C12954" s="28"/>
      <c r="D12954" s="18" t="s">
        <v>29643</v>
      </c>
      <c r="E12954" s="18" t="s">
        <v>29644</v>
      </c>
      <c r="F12954" s="29"/>
      <c r="G12954" s="30"/>
      <c r="H12954" s="18" t="s">
        <v>17</v>
      </c>
      <c r="I12954" s="18" t="s">
        <v>3472</v>
      </c>
      <c r="J12954" s="18" t="str">
        <f t="shared" si="1288"/>
        <v>00</v>
      </c>
      <c r="Q12954" s="32">
        <v>1</v>
      </c>
    </row>
    <row r="12955" spans="1:17" ht="25.5">
      <c r="A12955" s="26">
        <v>12954</v>
      </c>
      <c r="B12955" s="27" t="s">
        <v>2384</v>
      </c>
      <c r="C12955" s="28"/>
      <c r="D12955" s="18" t="s">
        <v>29645</v>
      </c>
      <c r="E12955" s="18" t="s">
        <v>29646</v>
      </c>
      <c r="F12955" s="29"/>
      <c r="G12955" s="30"/>
      <c r="H12955" s="18" t="s">
        <v>794</v>
      </c>
      <c r="I12955" s="18" t="s">
        <v>3472</v>
      </c>
      <c r="J12955" s="18" t="str">
        <f t="shared" si="1288"/>
        <v>00</v>
      </c>
      <c r="Q12955" s="32">
        <v>1</v>
      </c>
    </row>
    <row r="12956" spans="1:17">
      <c r="A12956" s="26">
        <v>12955</v>
      </c>
      <c r="B12956" s="27" t="s">
        <v>29433</v>
      </c>
      <c r="C12956" s="28"/>
      <c r="D12956" s="18" t="s">
        <v>29647</v>
      </c>
      <c r="E12956" s="18" t="s">
        <v>29648</v>
      </c>
      <c r="F12956" s="29">
        <v>2569.56</v>
      </c>
      <c r="G12956" s="30" t="s">
        <v>29123</v>
      </c>
      <c r="H12956" s="18" t="s">
        <v>17</v>
      </c>
      <c r="I12956" s="18" t="s">
        <v>3472</v>
      </c>
      <c r="J12956" s="18" t="str">
        <f t="shared" si="1288"/>
        <v>09</v>
      </c>
      <c r="K12956" s="31" t="str">
        <f>J12956</f>
        <v>09</v>
      </c>
      <c r="L12956" s="31">
        <v>19</v>
      </c>
      <c r="M12956" s="31">
        <f>+L12956-K12956</f>
        <v>10</v>
      </c>
      <c r="N12956" s="31">
        <v>10</v>
      </c>
      <c r="O12956" s="31">
        <f>N12956-M12956</f>
        <v>0</v>
      </c>
      <c r="P12956" s="32">
        <f>F12956/N12956</f>
        <v>256.95600000000002</v>
      </c>
      <c r="Q12956" s="33">
        <f>P12956*O12956</f>
        <v>0</v>
      </c>
    </row>
    <row r="12957" spans="1:17" ht="25.5">
      <c r="A12957" s="26">
        <v>12956</v>
      </c>
      <c r="B12957" s="27" t="s">
        <v>29649</v>
      </c>
      <c r="C12957" s="28"/>
      <c r="D12957" s="18" t="s">
        <v>29650</v>
      </c>
      <c r="E12957" s="18" t="s">
        <v>29651</v>
      </c>
      <c r="F12957" s="29">
        <v>1.1599999999999999</v>
      </c>
      <c r="G12957" s="30" t="s">
        <v>838</v>
      </c>
      <c r="H12957" s="18" t="s">
        <v>17</v>
      </c>
      <c r="I12957" s="18" t="s">
        <v>3472</v>
      </c>
      <c r="J12957" s="18" t="str">
        <f t="shared" si="1288"/>
        <v>12</v>
      </c>
      <c r="K12957" s="31" t="str">
        <f>J12957</f>
        <v>12</v>
      </c>
      <c r="L12957" s="31">
        <v>19</v>
      </c>
      <c r="M12957" s="31">
        <f>+L12957-K12957</f>
        <v>7</v>
      </c>
      <c r="N12957" s="31">
        <v>10</v>
      </c>
      <c r="O12957" s="31">
        <f>N12957-M12957</f>
        <v>3</v>
      </c>
      <c r="P12957" s="32">
        <f>F12957/N12957</f>
        <v>0.11599999999999999</v>
      </c>
      <c r="Q12957" s="33">
        <f>P12957*O12957</f>
        <v>0.34799999999999998</v>
      </c>
    </row>
    <row r="12958" spans="1:17">
      <c r="A12958" s="26">
        <v>12957</v>
      </c>
      <c r="B12958" s="27" t="s">
        <v>29652</v>
      </c>
      <c r="C12958" s="28"/>
      <c r="D12958" s="18" t="s">
        <v>29653</v>
      </c>
      <c r="E12958" s="18" t="s">
        <v>29654</v>
      </c>
      <c r="F12958" s="29"/>
      <c r="G12958" s="30"/>
      <c r="H12958" s="18" t="s">
        <v>17</v>
      </c>
      <c r="I12958" s="18" t="s">
        <v>3472</v>
      </c>
      <c r="J12958" s="18" t="str">
        <f t="shared" si="1288"/>
        <v>00</v>
      </c>
      <c r="Q12958" s="32">
        <v>1</v>
      </c>
    </row>
    <row r="12959" spans="1:17">
      <c r="A12959" s="26">
        <v>12958</v>
      </c>
      <c r="B12959" s="27" t="s">
        <v>29655</v>
      </c>
      <c r="C12959" s="28"/>
      <c r="D12959" s="18" t="s">
        <v>29656</v>
      </c>
      <c r="E12959" s="18" t="s">
        <v>29657</v>
      </c>
      <c r="F12959" s="29"/>
      <c r="G12959" s="30"/>
      <c r="H12959" s="18" t="s">
        <v>17</v>
      </c>
      <c r="I12959" s="18" t="s">
        <v>3472</v>
      </c>
      <c r="J12959" s="18" t="str">
        <f t="shared" si="1288"/>
        <v>00</v>
      </c>
      <c r="Q12959" s="32">
        <v>1</v>
      </c>
    </row>
    <row r="12960" spans="1:17">
      <c r="A12960" s="26">
        <v>12959</v>
      </c>
      <c r="B12960" s="27" t="s">
        <v>28837</v>
      </c>
      <c r="C12960" s="28"/>
      <c r="D12960" s="18" t="s">
        <v>28838</v>
      </c>
      <c r="E12960" s="18" t="s">
        <v>28839</v>
      </c>
      <c r="F12960" s="29"/>
      <c r="G12960" s="30"/>
      <c r="H12960" s="18" t="s">
        <v>17</v>
      </c>
      <c r="I12960" s="18" t="s">
        <v>28173</v>
      </c>
      <c r="J12960" s="18" t="str">
        <f t="shared" si="1288"/>
        <v>00</v>
      </c>
      <c r="Q12960" s="32">
        <v>1</v>
      </c>
    </row>
    <row r="12961" spans="1:17">
      <c r="A12961" s="26">
        <v>12960</v>
      </c>
      <c r="B12961" s="27" t="s">
        <v>29661</v>
      </c>
      <c r="C12961" s="28"/>
      <c r="D12961" s="18" t="s">
        <v>29662</v>
      </c>
      <c r="E12961" s="18" t="s">
        <v>29663</v>
      </c>
      <c r="F12961" s="29"/>
      <c r="G12961" s="30"/>
      <c r="H12961" s="18" t="s">
        <v>17</v>
      </c>
      <c r="I12961" s="18" t="s">
        <v>3472</v>
      </c>
      <c r="J12961" s="18" t="str">
        <f t="shared" si="1288"/>
        <v>00</v>
      </c>
      <c r="Q12961" s="32">
        <v>1</v>
      </c>
    </row>
    <row r="12962" spans="1:17">
      <c r="A12962" s="26">
        <v>12961</v>
      </c>
      <c r="B12962" s="27" t="s">
        <v>11152</v>
      </c>
      <c r="C12962" s="28"/>
      <c r="D12962" s="18" t="s">
        <v>29664</v>
      </c>
      <c r="E12962" s="18" t="s">
        <v>29665</v>
      </c>
      <c r="F12962" s="29"/>
      <c r="G12962" s="30"/>
      <c r="H12962" s="18" t="s">
        <v>900</v>
      </c>
      <c r="I12962" s="18" t="s">
        <v>3472</v>
      </c>
      <c r="J12962" s="18" t="str">
        <f t="shared" si="1288"/>
        <v>00</v>
      </c>
      <c r="Q12962" s="32">
        <v>1</v>
      </c>
    </row>
    <row r="12963" spans="1:17" ht="25.5">
      <c r="A12963" s="26">
        <v>12962</v>
      </c>
      <c r="B12963" s="27" t="s">
        <v>12349</v>
      </c>
      <c r="C12963" s="28"/>
      <c r="D12963" s="18" t="s">
        <v>26697</v>
      </c>
      <c r="E12963" s="18" t="s">
        <v>26698</v>
      </c>
      <c r="F12963" s="29"/>
      <c r="G12963" s="30"/>
      <c r="H12963" s="18" t="s">
        <v>17</v>
      </c>
      <c r="I12963" s="18" t="s">
        <v>3472</v>
      </c>
      <c r="J12963" s="18" t="str">
        <f t="shared" si="1288"/>
        <v>00</v>
      </c>
      <c r="Q12963" s="32">
        <v>1</v>
      </c>
    </row>
    <row r="12964" spans="1:17">
      <c r="A12964" s="26">
        <v>12963</v>
      </c>
      <c r="B12964" s="27" t="s">
        <v>26729</v>
      </c>
      <c r="C12964" s="28"/>
      <c r="D12964" s="18" t="s">
        <v>26730</v>
      </c>
      <c r="E12964" s="18" t="s">
        <v>26731</v>
      </c>
      <c r="F12964" s="29"/>
      <c r="G12964" s="30"/>
      <c r="H12964" s="18" t="s">
        <v>17</v>
      </c>
      <c r="I12964" s="18" t="s">
        <v>3472</v>
      </c>
      <c r="J12964" s="18" t="str">
        <f t="shared" si="1288"/>
        <v>00</v>
      </c>
      <c r="Q12964" s="32">
        <v>1</v>
      </c>
    </row>
    <row r="12965" spans="1:17">
      <c r="A12965" s="26">
        <v>12964</v>
      </c>
      <c r="B12965" s="27" t="s">
        <v>29666</v>
      </c>
      <c r="C12965" s="28"/>
      <c r="D12965" s="18" t="s">
        <v>29667</v>
      </c>
      <c r="E12965" s="18" t="s">
        <v>29668</v>
      </c>
      <c r="F12965" s="29"/>
      <c r="G12965" s="30"/>
      <c r="H12965" s="18" t="s">
        <v>17</v>
      </c>
      <c r="I12965" s="18" t="s">
        <v>3472</v>
      </c>
      <c r="J12965" s="18" t="str">
        <f t="shared" si="1288"/>
        <v>00</v>
      </c>
      <c r="Q12965" s="32">
        <v>1</v>
      </c>
    </row>
    <row r="12966" spans="1:17">
      <c r="A12966" s="26">
        <v>12965</v>
      </c>
      <c r="B12966" s="27" t="s">
        <v>7411</v>
      </c>
      <c r="C12966" s="28"/>
      <c r="D12966" s="18" t="s">
        <v>29669</v>
      </c>
      <c r="E12966" s="18" t="s">
        <v>29670</v>
      </c>
      <c r="F12966" s="29"/>
      <c r="G12966" s="30"/>
      <c r="H12966" s="18" t="s">
        <v>17</v>
      </c>
      <c r="I12966" s="18" t="s">
        <v>3472</v>
      </c>
      <c r="J12966" s="18" t="str">
        <f t="shared" si="1288"/>
        <v>00</v>
      </c>
      <c r="Q12966" s="32">
        <v>1</v>
      </c>
    </row>
    <row r="12967" spans="1:17">
      <c r="A12967" s="26">
        <v>12966</v>
      </c>
      <c r="B12967" s="27" t="s">
        <v>29671</v>
      </c>
      <c r="C12967" s="28"/>
      <c r="D12967" s="18" t="s">
        <v>29672</v>
      </c>
      <c r="E12967" s="18" t="s">
        <v>29673</v>
      </c>
      <c r="F12967" s="29"/>
      <c r="G12967" s="30"/>
      <c r="H12967" s="18" t="s">
        <v>17</v>
      </c>
      <c r="I12967" s="18" t="s">
        <v>3472</v>
      </c>
      <c r="J12967" s="18" t="str">
        <f t="shared" si="1288"/>
        <v>00</v>
      </c>
      <c r="Q12967" s="32">
        <v>1</v>
      </c>
    </row>
    <row r="12968" spans="1:17">
      <c r="A12968" s="26">
        <v>12967</v>
      </c>
      <c r="B12968" s="27" t="s">
        <v>17102</v>
      </c>
      <c r="C12968" s="28"/>
      <c r="D12968" s="18" t="s">
        <v>29674</v>
      </c>
      <c r="E12968" s="18" t="s">
        <v>29675</v>
      </c>
      <c r="F12968" s="29"/>
      <c r="G12968" s="30"/>
      <c r="H12968" s="18" t="s">
        <v>17</v>
      </c>
      <c r="I12968" s="18" t="s">
        <v>3472</v>
      </c>
      <c r="J12968" s="18" t="str">
        <f t="shared" si="1288"/>
        <v>00</v>
      </c>
      <c r="Q12968" s="32">
        <v>1</v>
      </c>
    </row>
    <row r="12969" spans="1:17">
      <c r="A12969" s="26">
        <v>12968</v>
      </c>
      <c r="B12969" s="27" t="s">
        <v>10999</v>
      </c>
      <c r="C12969" s="28"/>
      <c r="D12969" s="18" t="s">
        <v>21160</v>
      </c>
      <c r="E12969" s="18" t="s">
        <v>21161</v>
      </c>
      <c r="F12969" s="29"/>
      <c r="G12969" s="30"/>
      <c r="H12969" s="18" t="s">
        <v>17</v>
      </c>
      <c r="I12969" s="18" t="s">
        <v>3472</v>
      </c>
      <c r="J12969" s="18" t="str">
        <f t="shared" si="1288"/>
        <v>00</v>
      </c>
      <c r="Q12969" s="32">
        <v>1</v>
      </c>
    </row>
    <row r="12970" spans="1:17">
      <c r="A12970" s="26">
        <v>12969</v>
      </c>
      <c r="B12970" s="27" t="s">
        <v>15713</v>
      </c>
      <c r="C12970" s="28"/>
      <c r="D12970" s="18" t="s">
        <v>26707</v>
      </c>
      <c r="E12970" s="18" t="s">
        <v>26708</v>
      </c>
      <c r="F12970" s="29"/>
      <c r="G12970" s="30"/>
      <c r="H12970" s="18" t="s">
        <v>17</v>
      </c>
      <c r="I12970" s="18" t="s">
        <v>3472</v>
      </c>
      <c r="J12970" s="18" t="str">
        <f t="shared" si="1288"/>
        <v>00</v>
      </c>
      <c r="Q12970" s="32">
        <v>1</v>
      </c>
    </row>
    <row r="12971" spans="1:17" ht="25.5">
      <c r="A12971" s="26">
        <v>12970</v>
      </c>
      <c r="B12971" s="27" t="s">
        <v>29676</v>
      </c>
      <c r="C12971" s="28"/>
      <c r="D12971" s="18" t="s">
        <v>26718</v>
      </c>
      <c r="E12971" s="18" t="s">
        <v>26719</v>
      </c>
      <c r="F12971" s="29">
        <v>1.1599999999999999</v>
      </c>
      <c r="G12971" s="30" t="s">
        <v>838</v>
      </c>
      <c r="H12971" s="18" t="s">
        <v>17</v>
      </c>
      <c r="I12971" s="18" t="s">
        <v>3472</v>
      </c>
      <c r="J12971" s="18" t="str">
        <f t="shared" si="1288"/>
        <v>12</v>
      </c>
      <c r="K12971" s="31" t="str">
        <f>J12971</f>
        <v>12</v>
      </c>
      <c r="L12971" s="31">
        <v>19</v>
      </c>
      <c r="M12971" s="31">
        <f>+L12971-K12971</f>
        <v>7</v>
      </c>
      <c r="N12971" s="31">
        <v>10</v>
      </c>
      <c r="O12971" s="31">
        <f>N12971-M12971</f>
        <v>3</v>
      </c>
      <c r="P12971" s="32">
        <f>F12971/N12971</f>
        <v>0.11599999999999999</v>
      </c>
      <c r="Q12971" s="33">
        <f>P12971*O12971</f>
        <v>0.34799999999999998</v>
      </c>
    </row>
    <row r="12972" spans="1:17">
      <c r="A12972" s="26">
        <v>12971</v>
      </c>
      <c r="B12972" s="27" t="s">
        <v>26720</v>
      </c>
      <c r="C12972" s="28"/>
      <c r="D12972" s="18" t="s">
        <v>26721</v>
      </c>
      <c r="E12972" s="18" t="s">
        <v>26722</v>
      </c>
      <c r="F12972" s="29"/>
      <c r="G12972" s="30"/>
      <c r="H12972" s="18" t="s">
        <v>17</v>
      </c>
      <c r="I12972" s="18" t="s">
        <v>3472</v>
      </c>
      <c r="J12972" s="18" t="str">
        <f t="shared" si="1288"/>
        <v>00</v>
      </c>
      <c r="Q12972" s="32">
        <v>1</v>
      </c>
    </row>
    <row r="12973" spans="1:17">
      <c r="A12973" s="26">
        <v>12972</v>
      </c>
      <c r="B12973" s="27" t="s">
        <v>26723</v>
      </c>
      <c r="C12973" s="28"/>
      <c r="D12973" s="18" t="s">
        <v>26724</v>
      </c>
      <c r="E12973" s="18" t="s">
        <v>26725</v>
      </c>
      <c r="F12973" s="29"/>
      <c r="G12973" s="30"/>
      <c r="H12973" s="18" t="s">
        <v>17</v>
      </c>
      <c r="I12973" s="18" t="s">
        <v>3472</v>
      </c>
      <c r="J12973" s="18" t="str">
        <f t="shared" si="1288"/>
        <v>00</v>
      </c>
      <c r="Q12973" s="32">
        <v>1</v>
      </c>
    </row>
    <row r="12974" spans="1:17">
      <c r="A12974" s="26">
        <v>12973</v>
      </c>
      <c r="B12974" s="27" t="s">
        <v>26726</v>
      </c>
      <c r="C12974" s="28"/>
      <c r="D12974" s="18" t="s">
        <v>26727</v>
      </c>
      <c r="E12974" s="18" t="s">
        <v>26728</v>
      </c>
      <c r="F12974" s="29"/>
      <c r="G12974" s="30"/>
      <c r="H12974" s="18" t="s">
        <v>17</v>
      </c>
      <c r="I12974" s="18" t="s">
        <v>3472</v>
      </c>
      <c r="J12974" s="18" t="str">
        <f t="shared" si="1288"/>
        <v>00</v>
      </c>
      <c r="Q12974" s="32">
        <v>1</v>
      </c>
    </row>
    <row r="12975" spans="1:17" ht="25.5">
      <c r="A12975" s="26">
        <v>12974</v>
      </c>
      <c r="B12975" s="27" t="s">
        <v>29162</v>
      </c>
      <c r="C12975" s="28"/>
      <c r="D12975" s="18" t="s">
        <v>29677</v>
      </c>
      <c r="E12975" s="18" t="s">
        <v>29678</v>
      </c>
      <c r="F12975" s="37">
        <v>1143.76</v>
      </c>
      <c r="G12975" s="38">
        <v>43222</v>
      </c>
      <c r="H12975" s="18" t="s">
        <v>17</v>
      </c>
      <c r="I12975" s="18" t="s">
        <v>3472</v>
      </c>
      <c r="J12975" s="18" t="str">
        <f t="shared" si="1288"/>
        <v>18</v>
      </c>
      <c r="K12975" s="31" t="str">
        <f>J12975</f>
        <v>18</v>
      </c>
      <c r="L12975" s="31">
        <v>19</v>
      </c>
      <c r="M12975" s="31">
        <f>+L12975-K12975</f>
        <v>1</v>
      </c>
      <c r="N12975" s="31">
        <v>10</v>
      </c>
      <c r="O12975" s="31">
        <f>N12975-M12975</f>
        <v>9</v>
      </c>
      <c r="P12975" s="32">
        <f>F12975/N12975</f>
        <v>114.376</v>
      </c>
      <c r="Q12975" s="33">
        <f>P12975*O12975</f>
        <v>1029.384</v>
      </c>
    </row>
    <row r="12976" spans="1:17" ht="25.5">
      <c r="A12976" s="26">
        <v>12975</v>
      </c>
      <c r="B12976" s="27" t="s">
        <v>27878</v>
      </c>
      <c r="C12976" s="28"/>
      <c r="D12976" s="18" t="s">
        <v>29679</v>
      </c>
      <c r="E12976" s="18" t="s">
        <v>29680</v>
      </c>
      <c r="F12976" s="29"/>
      <c r="G12976" s="30"/>
      <c r="H12976" s="18" t="s">
        <v>17</v>
      </c>
      <c r="I12976" s="18" t="s">
        <v>3472</v>
      </c>
      <c r="J12976" s="18" t="str">
        <f t="shared" si="1288"/>
        <v>00</v>
      </c>
      <c r="Q12976" s="32">
        <v>1</v>
      </c>
    </row>
    <row r="12977" spans="1:17">
      <c r="A12977" s="26">
        <v>12976</v>
      </c>
      <c r="B12977" s="27" t="s">
        <v>13222</v>
      </c>
      <c r="C12977" s="28"/>
      <c r="D12977" s="18" t="s">
        <v>29681</v>
      </c>
      <c r="E12977" s="18" t="s">
        <v>29682</v>
      </c>
      <c r="F12977" s="29"/>
      <c r="G12977" s="30"/>
      <c r="H12977" s="18" t="s">
        <v>17</v>
      </c>
      <c r="I12977" s="18" t="s">
        <v>3472</v>
      </c>
      <c r="J12977" s="18" t="str">
        <f t="shared" si="1288"/>
        <v>00</v>
      </c>
      <c r="Q12977" s="32">
        <v>1</v>
      </c>
    </row>
    <row r="12978" spans="1:17">
      <c r="A12978" s="26">
        <v>12977</v>
      </c>
      <c r="B12978" s="27" t="s">
        <v>29683</v>
      </c>
      <c r="C12978" s="28"/>
      <c r="D12978" s="18" t="s">
        <v>29684</v>
      </c>
      <c r="E12978" s="18" t="s">
        <v>29685</v>
      </c>
      <c r="F12978" s="29"/>
      <c r="G12978" s="30"/>
      <c r="H12978" s="18" t="s">
        <v>17</v>
      </c>
      <c r="I12978" s="18" t="s">
        <v>3472</v>
      </c>
      <c r="J12978" s="18" t="str">
        <f t="shared" si="1288"/>
        <v>00</v>
      </c>
      <c r="Q12978" s="32">
        <v>1</v>
      </c>
    </row>
    <row r="12979" spans="1:17">
      <c r="A12979" s="26">
        <v>12978</v>
      </c>
      <c r="B12979" s="27" t="s">
        <v>29686</v>
      </c>
      <c r="C12979" s="28"/>
      <c r="D12979" s="18" t="s">
        <v>29687</v>
      </c>
      <c r="E12979" s="18" t="s">
        <v>29688</v>
      </c>
      <c r="F12979" s="29"/>
      <c r="G12979" s="30"/>
      <c r="H12979" s="18" t="s">
        <v>17</v>
      </c>
      <c r="I12979" s="18" t="s">
        <v>3472</v>
      </c>
      <c r="J12979" s="18" t="str">
        <f t="shared" si="1288"/>
        <v>00</v>
      </c>
      <c r="Q12979" s="32">
        <v>1</v>
      </c>
    </row>
    <row r="12980" spans="1:17">
      <c r="A12980" s="26">
        <v>12979</v>
      </c>
      <c r="B12980" s="27" t="s">
        <v>28932</v>
      </c>
      <c r="C12980" s="28"/>
      <c r="D12980" s="18" t="s">
        <v>28933</v>
      </c>
      <c r="E12980" s="18" t="s">
        <v>28934</v>
      </c>
      <c r="F12980" s="29"/>
      <c r="G12980" s="30"/>
      <c r="H12980" s="18" t="s">
        <v>17</v>
      </c>
      <c r="I12980" s="18" t="s">
        <v>28173</v>
      </c>
      <c r="J12980" s="18" t="str">
        <f t="shared" si="1288"/>
        <v>00</v>
      </c>
      <c r="Q12980" s="32">
        <v>1</v>
      </c>
    </row>
    <row r="12981" spans="1:17">
      <c r="A12981" s="26">
        <v>12980</v>
      </c>
      <c r="B12981" s="27" t="s">
        <v>29692</v>
      </c>
      <c r="C12981" s="28"/>
      <c r="D12981" s="18" t="s">
        <v>29693</v>
      </c>
      <c r="E12981" s="18" t="s">
        <v>29694</v>
      </c>
      <c r="F12981" s="29"/>
      <c r="G12981" s="30"/>
      <c r="H12981" s="18" t="s">
        <v>17</v>
      </c>
      <c r="I12981" s="18" t="s">
        <v>3472</v>
      </c>
      <c r="J12981" s="18" t="str">
        <f t="shared" si="1288"/>
        <v>00</v>
      </c>
      <c r="Q12981" s="32">
        <v>1</v>
      </c>
    </row>
    <row r="12982" spans="1:17">
      <c r="A12982" s="26">
        <v>12981</v>
      </c>
      <c r="B12982" s="27" t="s">
        <v>3724</v>
      </c>
      <c r="C12982" s="28"/>
      <c r="D12982" s="18" t="s">
        <v>29695</v>
      </c>
      <c r="E12982" s="18" t="s">
        <v>29696</v>
      </c>
      <c r="F12982" s="29"/>
      <c r="G12982" s="30"/>
      <c r="H12982" s="18" t="s">
        <v>17</v>
      </c>
      <c r="I12982" s="18" t="s">
        <v>3472</v>
      </c>
      <c r="J12982" s="18" t="str">
        <f t="shared" si="1288"/>
        <v>00</v>
      </c>
      <c r="Q12982" s="32">
        <v>1</v>
      </c>
    </row>
    <row r="12983" spans="1:17">
      <c r="A12983" s="26">
        <v>12982</v>
      </c>
      <c r="B12983" s="27" t="s">
        <v>3724</v>
      </c>
      <c r="C12983" s="28"/>
      <c r="D12983" s="18" t="s">
        <v>26709</v>
      </c>
      <c r="E12983" s="18" t="s">
        <v>26710</v>
      </c>
      <c r="F12983" s="36">
        <v>1</v>
      </c>
      <c r="G12983" s="30" t="s">
        <v>1081</v>
      </c>
      <c r="H12983" s="18" t="s">
        <v>17</v>
      </c>
      <c r="I12983" s="18" t="s">
        <v>3472</v>
      </c>
      <c r="J12983" s="18" t="str">
        <f t="shared" si="1288"/>
        <v>11</v>
      </c>
      <c r="K12983" s="31" t="str">
        <f>J12983</f>
        <v>11</v>
      </c>
      <c r="L12983" s="31">
        <v>19</v>
      </c>
      <c r="M12983" s="31">
        <f>+L12983-K12983</f>
        <v>8</v>
      </c>
      <c r="N12983" s="31">
        <v>10</v>
      </c>
      <c r="O12983" s="31">
        <f>N12983-M12983</f>
        <v>2</v>
      </c>
      <c r="P12983" s="32">
        <f>F12983/N12983</f>
        <v>0.1</v>
      </c>
      <c r="Q12983" s="33">
        <f>P12983*O12983</f>
        <v>0.2</v>
      </c>
    </row>
    <row r="12984" spans="1:17" ht="25.5">
      <c r="A12984" s="26">
        <v>12983</v>
      </c>
      <c r="B12984" s="27" t="s">
        <v>29697</v>
      </c>
      <c r="C12984" s="28"/>
      <c r="D12984" s="18" t="s">
        <v>29698</v>
      </c>
      <c r="E12984" s="18" t="s">
        <v>29699</v>
      </c>
      <c r="F12984" s="29">
        <v>1.1599999999999999</v>
      </c>
      <c r="G12984" s="30" t="s">
        <v>838</v>
      </c>
      <c r="H12984" s="18" t="s">
        <v>17</v>
      </c>
      <c r="I12984" s="18" t="s">
        <v>3472</v>
      </c>
      <c r="J12984" s="18" t="str">
        <f t="shared" si="1288"/>
        <v>12</v>
      </c>
      <c r="K12984" s="31" t="str">
        <f>J12984</f>
        <v>12</v>
      </c>
      <c r="L12984" s="31">
        <v>19</v>
      </c>
      <c r="M12984" s="31">
        <f>+L12984-K12984</f>
        <v>7</v>
      </c>
      <c r="N12984" s="31">
        <v>10</v>
      </c>
      <c r="O12984" s="31">
        <f>N12984-M12984</f>
        <v>3</v>
      </c>
      <c r="P12984" s="32">
        <f>F12984/N12984</f>
        <v>0.11599999999999999</v>
      </c>
      <c r="Q12984" s="33">
        <f>P12984*O12984</f>
        <v>0.34799999999999998</v>
      </c>
    </row>
    <row r="12985" spans="1:17">
      <c r="A12985" s="26">
        <v>12984</v>
      </c>
      <c r="B12985" s="27" t="s">
        <v>29700</v>
      </c>
      <c r="C12985" s="28"/>
      <c r="D12985" s="18" t="s">
        <v>29701</v>
      </c>
      <c r="E12985" s="18" t="s">
        <v>29702</v>
      </c>
      <c r="F12985" s="29"/>
      <c r="G12985" s="30"/>
      <c r="H12985" s="18" t="s">
        <v>900</v>
      </c>
      <c r="I12985" s="18" t="s">
        <v>3472</v>
      </c>
      <c r="J12985" s="18" t="str">
        <f t="shared" si="1288"/>
        <v>00</v>
      </c>
      <c r="Q12985" s="32">
        <v>1</v>
      </c>
    </row>
    <row r="12986" spans="1:17">
      <c r="A12986" s="26">
        <v>12985</v>
      </c>
      <c r="B12986" s="27" t="s">
        <v>1078</v>
      </c>
      <c r="C12986" s="28"/>
      <c r="D12986" s="18" t="s">
        <v>29703</v>
      </c>
      <c r="E12986" s="18" t="s">
        <v>29704</v>
      </c>
      <c r="F12986" s="29"/>
      <c r="G12986" s="30"/>
      <c r="H12986" s="18" t="s">
        <v>17</v>
      </c>
      <c r="I12986" s="18" t="s">
        <v>3472</v>
      </c>
      <c r="J12986" s="18" t="str">
        <f t="shared" si="1288"/>
        <v>00</v>
      </c>
      <c r="Q12986" s="32">
        <v>1</v>
      </c>
    </row>
    <row r="12987" spans="1:17">
      <c r="A12987" s="26">
        <v>12986</v>
      </c>
      <c r="B12987" s="27" t="s">
        <v>897</v>
      </c>
      <c r="C12987" s="28"/>
      <c r="D12987" s="18" t="s">
        <v>29705</v>
      </c>
      <c r="E12987" s="18" t="s">
        <v>29706</v>
      </c>
      <c r="F12987" s="29"/>
      <c r="G12987" s="30"/>
      <c r="H12987" s="18" t="s">
        <v>17</v>
      </c>
      <c r="I12987" s="18" t="s">
        <v>3472</v>
      </c>
      <c r="J12987" s="18" t="str">
        <f t="shared" si="1288"/>
        <v>00</v>
      </c>
      <c r="Q12987" s="32">
        <v>1</v>
      </c>
    </row>
    <row r="12988" spans="1:17" ht="25.5">
      <c r="A12988" s="26">
        <v>12987</v>
      </c>
      <c r="B12988" s="27" t="s">
        <v>29707</v>
      </c>
      <c r="C12988" s="28"/>
      <c r="D12988" s="18" t="s">
        <v>29708</v>
      </c>
      <c r="E12988" s="18" t="s">
        <v>29709</v>
      </c>
      <c r="F12988" s="29"/>
      <c r="G12988" s="30"/>
      <c r="H12988" s="18" t="s">
        <v>17</v>
      </c>
      <c r="I12988" s="18" t="s">
        <v>3472</v>
      </c>
      <c r="J12988" s="18" t="str">
        <f t="shared" si="1288"/>
        <v>00</v>
      </c>
      <c r="Q12988" s="32">
        <v>1</v>
      </c>
    </row>
    <row r="12989" spans="1:17">
      <c r="A12989" s="26">
        <v>12988</v>
      </c>
      <c r="B12989" s="27" t="s">
        <v>29710</v>
      </c>
      <c r="C12989" s="28"/>
      <c r="D12989" s="18" t="s">
        <v>29711</v>
      </c>
      <c r="E12989" s="18" t="s">
        <v>29712</v>
      </c>
      <c r="F12989" s="29">
        <v>1207.5</v>
      </c>
      <c r="G12989" s="30" t="s">
        <v>4117</v>
      </c>
      <c r="H12989" s="18" t="s">
        <v>17</v>
      </c>
      <c r="I12989" s="18" t="s">
        <v>3472</v>
      </c>
      <c r="J12989" s="18" t="str">
        <f t="shared" si="1288"/>
        <v>09</v>
      </c>
      <c r="K12989" s="31" t="str">
        <f>J12989</f>
        <v>09</v>
      </c>
      <c r="L12989" s="31">
        <v>19</v>
      </c>
      <c r="M12989" s="31">
        <f>+L12989-K12989</f>
        <v>10</v>
      </c>
      <c r="N12989" s="31">
        <v>10</v>
      </c>
      <c r="O12989" s="31">
        <f>N12989-M12989</f>
        <v>0</v>
      </c>
      <c r="P12989" s="32">
        <f>F12989/N12989</f>
        <v>120.75</v>
      </c>
      <c r="Q12989" s="33">
        <f>P12989*O12989</f>
        <v>0</v>
      </c>
    </row>
    <row r="12990" spans="1:17" ht="25.5">
      <c r="A12990" s="26">
        <v>12989</v>
      </c>
      <c r="B12990" s="27" t="s">
        <v>29162</v>
      </c>
      <c r="C12990" s="28"/>
      <c r="D12990" s="18" t="s">
        <v>29713</v>
      </c>
      <c r="E12990" s="18" t="s">
        <v>29714</v>
      </c>
      <c r="F12990" s="37">
        <v>1143.76</v>
      </c>
      <c r="G12990" s="38">
        <v>43222</v>
      </c>
      <c r="H12990" s="18" t="s">
        <v>17</v>
      </c>
      <c r="I12990" s="18" t="s">
        <v>3472</v>
      </c>
      <c r="J12990" s="18" t="str">
        <f t="shared" si="1288"/>
        <v>18</v>
      </c>
      <c r="K12990" s="31" t="str">
        <f>J12990</f>
        <v>18</v>
      </c>
      <c r="L12990" s="31">
        <v>19</v>
      </c>
      <c r="M12990" s="31">
        <f>+L12990-K12990</f>
        <v>1</v>
      </c>
      <c r="N12990" s="31">
        <v>10</v>
      </c>
      <c r="O12990" s="31">
        <f>N12990-M12990</f>
        <v>9</v>
      </c>
      <c r="P12990" s="32">
        <f>F12990/N12990</f>
        <v>114.376</v>
      </c>
      <c r="Q12990" s="33">
        <f>P12990*O12990</f>
        <v>1029.384</v>
      </c>
    </row>
    <row r="12991" spans="1:17">
      <c r="A12991" s="26">
        <v>12990</v>
      </c>
      <c r="B12991" s="27" t="s">
        <v>29715</v>
      </c>
      <c r="C12991" s="28"/>
      <c r="D12991" s="18" t="s">
        <v>29716</v>
      </c>
      <c r="E12991" s="18" t="s">
        <v>29717</v>
      </c>
      <c r="F12991" s="29"/>
      <c r="G12991" s="30"/>
      <c r="H12991" s="18" t="s">
        <v>17</v>
      </c>
      <c r="I12991" s="18" t="s">
        <v>3472</v>
      </c>
      <c r="J12991" s="18" t="str">
        <f t="shared" si="1288"/>
        <v>00</v>
      </c>
      <c r="Q12991" s="32">
        <v>1</v>
      </c>
    </row>
    <row r="12992" spans="1:17" ht="25.5">
      <c r="A12992" s="26">
        <v>12991</v>
      </c>
      <c r="B12992" s="27" t="s">
        <v>29718</v>
      </c>
      <c r="C12992" s="28"/>
      <c r="D12992" s="18" t="s">
        <v>29719</v>
      </c>
      <c r="E12992" s="18" t="s">
        <v>29720</v>
      </c>
      <c r="F12992" s="29"/>
      <c r="G12992" s="30"/>
      <c r="H12992" s="18" t="s">
        <v>17</v>
      </c>
      <c r="I12992" s="18" t="s">
        <v>3472</v>
      </c>
      <c r="J12992" s="18" t="str">
        <f t="shared" si="1288"/>
        <v>00</v>
      </c>
      <c r="Q12992" s="32">
        <v>1</v>
      </c>
    </row>
    <row r="12993" spans="1:17" ht="25.5">
      <c r="A12993" s="26">
        <v>12992</v>
      </c>
      <c r="B12993" s="27" t="s">
        <v>29721</v>
      </c>
      <c r="C12993" s="28"/>
      <c r="D12993" s="18" t="s">
        <v>29722</v>
      </c>
      <c r="E12993" s="18" t="s">
        <v>29723</v>
      </c>
      <c r="F12993" s="29"/>
      <c r="G12993" s="30"/>
      <c r="H12993" s="18" t="s">
        <v>17</v>
      </c>
      <c r="I12993" s="18" t="s">
        <v>3472</v>
      </c>
      <c r="J12993" s="18" t="str">
        <f t="shared" si="1288"/>
        <v>00</v>
      </c>
      <c r="Q12993" s="32">
        <v>1</v>
      </c>
    </row>
    <row r="12994" spans="1:17" ht="25.5">
      <c r="A12994" s="26">
        <v>12993</v>
      </c>
      <c r="B12994" s="27" t="s">
        <v>29724</v>
      </c>
      <c r="C12994" s="28"/>
      <c r="D12994" s="18" t="s">
        <v>29725</v>
      </c>
      <c r="E12994" s="18" t="s">
        <v>29726</v>
      </c>
      <c r="F12994" s="29"/>
      <c r="G12994" s="30"/>
      <c r="H12994" s="18" t="s">
        <v>17</v>
      </c>
      <c r="I12994" s="18" t="s">
        <v>3472</v>
      </c>
      <c r="J12994" s="18" t="str">
        <f t="shared" si="1288"/>
        <v>00</v>
      </c>
      <c r="Q12994" s="32">
        <v>1</v>
      </c>
    </row>
    <row r="12995" spans="1:17" ht="25.5">
      <c r="A12995" s="26">
        <v>12994</v>
      </c>
      <c r="B12995" s="27" t="s">
        <v>29727</v>
      </c>
      <c r="C12995" s="28"/>
      <c r="D12995" s="18" t="s">
        <v>29728</v>
      </c>
      <c r="E12995" s="18" t="s">
        <v>29729</v>
      </c>
      <c r="F12995" s="29" t="s">
        <v>4189</v>
      </c>
      <c r="G12995" s="30" t="s">
        <v>29730</v>
      </c>
      <c r="H12995" s="18" t="s">
        <v>17</v>
      </c>
      <c r="I12995" s="18" t="s">
        <v>3472</v>
      </c>
      <c r="J12995" s="18" t="str">
        <f t="shared" si="1288"/>
        <v>14</v>
      </c>
      <c r="K12995" s="31" t="str">
        <f>J12995</f>
        <v>14</v>
      </c>
      <c r="L12995" s="31">
        <v>19</v>
      </c>
      <c r="M12995" s="31">
        <f>+L12995-K12995</f>
        <v>5</v>
      </c>
      <c r="N12995" s="31">
        <v>10</v>
      </c>
      <c r="O12995" s="31">
        <f>N12995-M12995</f>
        <v>5</v>
      </c>
      <c r="P12995" s="32">
        <v>0</v>
      </c>
      <c r="Q12995" s="33">
        <f>P12995*O12995</f>
        <v>0</v>
      </c>
    </row>
    <row r="12996" spans="1:17" ht="25.5">
      <c r="A12996" s="26">
        <v>12995</v>
      </c>
      <c r="B12996" s="27" t="s">
        <v>29731</v>
      </c>
      <c r="C12996" s="28"/>
      <c r="D12996" s="18" t="s">
        <v>29732</v>
      </c>
      <c r="E12996" s="18" t="s">
        <v>29733</v>
      </c>
      <c r="F12996" s="29">
        <v>102599.99</v>
      </c>
      <c r="G12996" s="30" t="s">
        <v>29734</v>
      </c>
      <c r="H12996" s="18" t="s">
        <v>17</v>
      </c>
      <c r="I12996" s="18" t="s">
        <v>3472</v>
      </c>
      <c r="J12996" s="18" t="str">
        <f t="shared" si="1288"/>
        <v>16</v>
      </c>
      <c r="K12996" s="31" t="str">
        <f>J12996</f>
        <v>16</v>
      </c>
      <c r="L12996" s="31">
        <v>19</v>
      </c>
      <c r="M12996" s="31">
        <f>+L12996-K12996</f>
        <v>3</v>
      </c>
      <c r="N12996" s="31">
        <v>10</v>
      </c>
      <c r="O12996" s="31">
        <f>N12996-M12996</f>
        <v>7</v>
      </c>
      <c r="P12996" s="32">
        <f>F12996/N12996</f>
        <v>10259.999</v>
      </c>
      <c r="Q12996" s="33">
        <f>P12996*O12996</f>
        <v>71819.993000000002</v>
      </c>
    </row>
    <row r="12997" spans="1:17" ht="25.5">
      <c r="A12997" s="26">
        <v>12996</v>
      </c>
      <c r="B12997" s="27" t="s">
        <v>3596</v>
      </c>
      <c r="C12997" s="28"/>
      <c r="D12997" s="18" t="s">
        <v>29191</v>
      </c>
      <c r="E12997" s="18" t="s">
        <v>29192</v>
      </c>
      <c r="F12997" s="29"/>
      <c r="G12997" s="30"/>
      <c r="H12997" s="18" t="s">
        <v>17</v>
      </c>
      <c r="I12997" s="18" t="s">
        <v>3472</v>
      </c>
      <c r="J12997" s="18" t="str">
        <f t="shared" si="1288"/>
        <v>00</v>
      </c>
      <c r="Q12997" s="32">
        <v>1</v>
      </c>
    </row>
    <row r="12998" spans="1:17" ht="25.5">
      <c r="A12998" s="26">
        <v>12997</v>
      </c>
      <c r="B12998" s="27" t="s">
        <v>29735</v>
      </c>
      <c r="C12998" s="28"/>
      <c r="D12998" s="18" t="s">
        <v>29194</v>
      </c>
      <c r="E12998" s="18">
        <v>19138</v>
      </c>
      <c r="F12998" s="29" t="s">
        <v>13512</v>
      </c>
      <c r="G12998" s="30" t="s">
        <v>13513</v>
      </c>
      <c r="H12998" s="18" t="s">
        <v>17</v>
      </c>
      <c r="I12998" s="18" t="s">
        <v>3472</v>
      </c>
      <c r="J12998" s="18" t="str">
        <f t="shared" si="1288"/>
        <v>02-ASIG-TLAJO-MOB/10</v>
      </c>
      <c r="K12998" s="31" t="str">
        <f>J12998</f>
        <v>02-ASIG-TLAJO-MOB/10</v>
      </c>
      <c r="L12998" s="31">
        <v>19</v>
      </c>
      <c r="M12998" s="31">
        <v>0</v>
      </c>
      <c r="N12998" s="31">
        <v>10</v>
      </c>
      <c r="O12998" s="31">
        <v>0</v>
      </c>
      <c r="P12998" s="32">
        <v>0</v>
      </c>
      <c r="Q12998" s="33">
        <v>0</v>
      </c>
    </row>
    <row r="12999" spans="1:17" ht="25.5">
      <c r="A12999" s="26">
        <v>12998</v>
      </c>
      <c r="B12999" s="27" t="s">
        <v>29736</v>
      </c>
      <c r="C12999" s="28"/>
      <c r="D12999" s="18" t="s">
        <v>29737</v>
      </c>
      <c r="E12999" s="18" t="s">
        <v>29738</v>
      </c>
      <c r="F12999" s="29"/>
      <c r="G12999" s="30"/>
      <c r="H12999" s="18" t="s">
        <v>17</v>
      </c>
      <c r="I12999" s="18" t="s">
        <v>3472</v>
      </c>
      <c r="J12999" s="18" t="str">
        <f t="shared" si="1288"/>
        <v>00</v>
      </c>
      <c r="Q12999" s="32">
        <v>1</v>
      </c>
    </row>
    <row r="13000" spans="1:17" ht="25.5">
      <c r="A13000" s="26">
        <v>12999</v>
      </c>
      <c r="B13000" s="27" t="s">
        <v>29739</v>
      </c>
      <c r="C13000" s="28"/>
      <c r="D13000" s="18" t="s">
        <v>29740</v>
      </c>
      <c r="E13000" s="18" t="s">
        <v>29741</v>
      </c>
      <c r="F13000" s="29"/>
      <c r="G13000" s="30"/>
      <c r="H13000" s="18" t="s">
        <v>17</v>
      </c>
      <c r="I13000" s="18" t="s">
        <v>3472</v>
      </c>
      <c r="J13000" s="18" t="str">
        <f t="shared" si="1288"/>
        <v>00</v>
      </c>
      <c r="Q13000" s="32">
        <v>1</v>
      </c>
    </row>
    <row r="13001" spans="1:17">
      <c r="A13001" s="26">
        <v>13000</v>
      </c>
      <c r="B13001" s="27" t="s">
        <v>29742</v>
      </c>
      <c r="C13001" s="28"/>
      <c r="D13001" s="18" t="s">
        <v>29743</v>
      </c>
      <c r="E13001" s="18" t="s">
        <v>29744</v>
      </c>
      <c r="F13001" s="29"/>
      <c r="G13001" s="30"/>
      <c r="H13001" s="18" t="s">
        <v>17</v>
      </c>
      <c r="I13001" s="18" t="s">
        <v>3472</v>
      </c>
      <c r="J13001" s="18" t="str">
        <f t="shared" si="1288"/>
        <v>00</v>
      </c>
      <c r="Q13001" s="32">
        <v>1</v>
      </c>
    </row>
    <row r="13002" spans="1:17">
      <c r="A13002" s="26">
        <v>13001</v>
      </c>
      <c r="B13002" s="27" t="s">
        <v>29745</v>
      </c>
      <c r="C13002" s="28"/>
      <c r="D13002" s="18" t="s">
        <v>29746</v>
      </c>
      <c r="E13002" s="18" t="s">
        <v>29747</v>
      </c>
      <c r="F13002" s="29"/>
      <c r="G13002" s="30"/>
      <c r="H13002" s="18" t="s">
        <v>17</v>
      </c>
      <c r="I13002" s="18" t="s">
        <v>3472</v>
      </c>
      <c r="J13002" s="18" t="str">
        <f t="shared" si="1288"/>
        <v>00</v>
      </c>
      <c r="Q13002" s="32">
        <v>1</v>
      </c>
    </row>
    <row r="13003" spans="1:17">
      <c r="A13003" s="26">
        <v>13002</v>
      </c>
      <c r="B13003" s="27" t="s">
        <v>29748</v>
      </c>
      <c r="C13003" s="28"/>
      <c r="D13003" s="18" t="s">
        <v>29749</v>
      </c>
      <c r="E13003" s="18" t="s">
        <v>29750</v>
      </c>
      <c r="F13003" s="29"/>
      <c r="G13003" s="30"/>
      <c r="H13003" s="18" t="s">
        <v>17</v>
      </c>
      <c r="I13003" s="18" t="s">
        <v>3472</v>
      </c>
      <c r="J13003" s="18" t="str">
        <f t="shared" ref="J13003:J13044" si="1289">TEXT(G13003,"aa")</f>
        <v>00</v>
      </c>
      <c r="Q13003" s="32">
        <v>1</v>
      </c>
    </row>
    <row r="13004" spans="1:17">
      <c r="A13004" s="26">
        <v>13003</v>
      </c>
      <c r="B13004" s="27" t="s">
        <v>29748</v>
      </c>
      <c r="C13004" s="28"/>
      <c r="D13004" s="18" t="s">
        <v>29749</v>
      </c>
      <c r="E13004" s="18" t="s">
        <v>29750</v>
      </c>
      <c r="F13004" s="29"/>
      <c r="G13004" s="30"/>
      <c r="H13004" s="18" t="s">
        <v>17</v>
      </c>
      <c r="I13004" s="18" t="s">
        <v>3472</v>
      </c>
      <c r="J13004" s="18" t="str">
        <f t="shared" si="1289"/>
        <v>00</v>
      </c>
      <c r="Q13004" s="32">
        <v>1</v>
      </c>
    </row>
    <row r="13005" spans="1:17" ht="25.5">
      <c r="A13005" s="26">
        <v>13004</v>
      </c>
      <c r="B13005" s="27" t="s">
        <v>29751</v>
      </c>
      <c r="C13005" s="28"/>
      <c r="D13005" s="18" t="s">
        <v>29752</v>
      </c>
      <c r="E13005" s="18" t="s">
        <v>29753</v>
      </c>
      <c r="F13005" s="29"/>
      <c r="G13005" s="30"/>
      <c r="H13005" s="18" t="s">
        <v>17</v>
      </c>
      <c r="I13005" s="18" t="s">
        <v>3472</v>
      </c>
      <c r="J13005" s="18" t="str">
        <f t="shared" si="1289"/>
        <v>00</v>
      </c>
      <c r="Q13005" s="32">
        <v>1</v>
      </c>
    </row>
    <row r="13006" spans="1:17">
      <c r="A13006" s="26">
        <v>13005</v>
      </c>
      <c r="B13006" s="27" t="s">
        <v>29754</v>
      </c>
      <c r="C13006" s="28"/>
      <c r="D13006" s="18" t="s">
        <v>29320</v>
      </c>
      <c r="E13006" s="18" t="s">
        <v>29321</v>
      </c>
      <c r="F13006" s="29"/>
      <c r="G13006" s="30"/>
      <c r="H13006" s="18" t="s">
        <v>900</v>
      </c>
      <c r="I13006" s="18" t="s">
        <v>3472</v>
      </c>
      <c r="J13006" s="18" t="str">
        <f t="shared" si="1289"/>
        <v>00</v>
      </c>
      <c r="Q13006" s="32">
        <v>1</v>
      </c>
    </row>
    <row r="13007" spans="1:17" ht="25.5">
      <c r="A13007" s="26">
        <v>13006</v>
      </c>
      <c r="B13007" s="27" t="s">
        <v>29755</v>
      </c>
      <c r="C13007" s="28"/>
      <c r="D13007" s="18" t="s">
        <v>29756</v>
      </c>
      <c r="E13007" s="18" t="s">
        <v>29757</v>
      </c>
      <c r="F13007" s="29"/>
      <c r="G13007" s="30"/>
      <c r="H13007" s="18" t="s">
        <v>17</v>
      </c>
      <c r="I13007" s="18" t="s">
        <v>3472</v>
      </c>
      <c r="J13007" s="18" t="str">
        <f t="shared" si="1289"/>
        <v>00</v>
      </c>
      <c r="Q13007" s="32">
        <v>1</v>
      </c>
    </row>
    <row r="13008" spans="1:17">
      <c r="A13008" s="26">
        <v>13007</v>
      </c>
      <c r="B13008" s="27" t="s">
        <v>2361</v>
      </c>
      <c r="C13008" s="28"/>
      <c r="D13008" s="18" t="s">
        <v>29323</v>
      </c>
      <c r="E13008" s="18" t="s">
        <v>29324</v>
      </c>
      <c r="F13008" s="29"/>
      <c r="G13008" s="30"/>
      <c r="H13008" s="18" t="s">
        <v>17</v>
      </c>
      <c r="I13008" s="18" t="s">
        <v>3472</v>
      </c>
      <c r="J13008" s="18" t="str">
        <f t="shared" si="1289"/>
        <v>00</v>
      </c>
      <c r="Q13008" s="32">
        <v>1</v>
      </c>
    </row>
    <row r="13009" spans="1:17">
      <c r="A13009" s="26">
        <v>13008</v>
      </c>
      <c r="B13009" s="27" t="s">
        <v>29758</v>
      </c>
      <c r="C13009" s="28"/>
      <c r="D13009" s="18" t="s">
        <v>29759</v>
      </c>
      <c r="E13009" s="18" t="s">
        <v>29760</v>
      </c>
      <c r="F13009" s="29"/>
      <c r="G13009" s="30"/>
      <c r="H13009" s="18" t="s">
        <v>17</v>
      </c>
      <c r="I13009" s="18" t="s">
        <v>3472</v>
      </c>
      <c r="J13009" s="18" t="str">
        <f t="shared" si="1289"/>
        <v>00</v>
      </c>
      <c r="Q13009" s="32">
        <v>1</v>
      </c>
    </row>
    <row r="13010" spans="1:17">
      <c r="A13010" s="26">
        <v>13009</v>
      </c>
      <c r="B13010" s="27" t="s">
        <v>1078</v>
      </c>
      <c r="C13010" s="28"/>
      <c r="D13010" s="18" t="s">
        <v>29761</v>
      </c>
      <c r="E13010" s="18" t="s">
        <v>29762</v>
      </c>
      <c r="F13010" s="29"/>
      <c r="G13010" s="30"/>
      <c r="H13010" s="18" t="s">
        <v>17</v>
      </c>
      <c r="I13010" s="18" t="s">
        <v>3472</v>
      </c>
      <c r="J13010" s="18" t="str">
        <f t="shared" si="1289"/>
        <v>00</v>
      </c>
      <c r="Q13010" s="32">
        <v>1</v>
      </c>
    </row>
    <row r="13011" spans="1:17">
      <c r="A13011" s="26">
        <v>13010</v>
      </c>
      <c r="B13011" s="27" t="s">
        <v>29763</v>
      </c>
      <c r="C13011" s="28"/>
      <c r="D13011" s="18" t="s">
        <v>29764</v>
      </c>
      <c r="E13011" s="18" t="s">
        <v>29765</v>
      </c>
      <c r="F13011" s="29"/>
      <c r="G13011" s="30"/>
      <c r="H13011" s="18" t="s">
        <v>17</v>
      </c>
      <c r="I13011" s="18" t="s">
        <v>3472</v>
      </c>
      <c r="J13011" s="18" t="str">
        <f t="shared" si="1289"/>
        <v>00</v>
      </c>
      <c r="Q13011" s="32">
        <v>1</v>
      </c>
    </row>
    <row r="13012" spans="1:17">
      <c r="A13012" s="26">
        <v>13011</v>
      </c>
      <c r="B13012" s="27" t="s">
        <v>3724</v>
      </c>
      <c r="C13012" s="28"/>
      <c r="D13012" s="18" t="s">
        <v>29766</v>
      </c>
      <c r="E13012" s="18" t="s">
        <v>29767</v>
      </c>
      <c r="F13012" s="29"/>
      <c r="G13012" s="30"/>
      <c r="H13012" s="18" t="s">
        <v>17</v>
      </c>
      <c r="I13012" s="18" t="s">
        <v>3472</v>
      </c>
      <c r="J13012" s="18" t="str">
        <f t="shared" si="1289"/>
        <v>00</v>
      </c>
      <c r="Q13012" s="32">
        <v>1</v>
      </c>
    </row>
    <row r="13013" spans="1:17">
      <c r="A13013" s="26">
        <v>13012</v>
      </c>
      <c r="B13013" s="27" t="s">
        <v>29768</v>
      </c>
      <c r="C13013" s="28"/>
      <c r="D13013" s="18" t="s">
        <v>29769</v>
      </c>
      <c r="E13013" s="18" t="s">
        <v>29770</v>
      </c>
      <c r="F13013" s="29"/>
      <c r="G13013" s="30"/>
      <c r="H13013" s="18" t="s">
        <v>794</v>
      </c>
      <c r="I13013" s="18" t="s">
        <v>3472</v>
      </c>
      <c r="J13013" s="18" t="str">
        <f t="shared" si="1289"/>
        <v>00</v>
      </c>
      <c r="Q13013" s="32">
        <v>1</v>
      </c>
    </row>
    <row r="13014" spans="1:17">
      <c r="A13014" s="26">
        <v>13013</v>
      </c>
      <c r="B13014" s="27" t="s">
        <v>29771</v>
      </c>
      <c r="C13014" s="28"/>
      <c r="D13014" s="18" t="s">
        <v>29772</v>
      </c>
      <c r="E13014" s="18" t="s">
        <v>29773</v>
      </c>
      <c r="F13014" s="29"/>
      <c r="G13014" s="30"/>
      <c r="H13014" s="18" t="s">
        <v>17</v>
      </c>
      <c r="I13014" s="18" t="s">
        <v>3472</v>
      </c>
      <c r="J13014" s="18" t="str">
        <f t="shared" si="1289"/>
        <v>00</v>
      </c>
      <c r="Q13014" s="32">
        <v>1</v>
      </c>
    </row>
    <row r="13015" spans="1:17">
      <c r="A13015" s="26">
        <v>13014</v>
      </c>
      <c r="B13015" s="27" t="s">
        <v>29774</v>
      </c>
      <c r="C13015" s="28"/>
      <c r="D13015" s="18" t="s">
        <v>29775</v>
      </c>
      <c r="E13015" s="18" t="s">
        <v>29776</v>
      </c>
      <c r="F13015" s="29"/>
      <c r="G13015" s="30"/>
      <c r="H13015" s="18" t="s">
        <v>900</v>
      </c>
      <c r="I13015" s="18" t="s">
        <v>3472</v>
      </c>
      <c r="J13015" s="18" t="str">
        <f t="shared" si="1289"/>
        <v>00</v>
      </c>
      <c r="Q13015" s="32">
        <v>1</v>
      </c>
    </row>
    <row r="13016" spans="1:17">
      <c r="A13016" s="26">
        <v>13015</v>
      </c>
      <c r="B13016" s="27" t="s">
        <v>7352</v>
      </c>
      <c r="C13016" s="28"/>
      <c r="D13016" s="18" t="s">
        <v>29777</v>
      </c>
      <c r="E13016" s="18" t="s">
        <v>29778</v>
      </c>
      <c r="F13016" s="29"/>
      <c r="G13016" s="30"/>
      <c r="H13016" s="18" t="s">
        <v>17</v>
      </c>
      <c r="I13016" s="18" t="s">
        <v>3472</v>
      </c>
      <c r="J13016" s="18" t="str">
        <f t="shared" si="1289"/>
        <v>00</v>
      </c>
      <c r="Q13016" s="32">
        <v>1</v>
      </c>
    </row>
    <row r="13017" spans="1:17">
      <c r="A13017" s="26">
        <v>13016</v>
      </c>
      <c r="B13017" s="27" t="s">
        <v>29779</v>
      </c>
      <c r="C13017" s="28"/>
      <c r="D13017" s="18" t="s">
        <v>29780</v>
      </c>
      <c r="E13017" s="18" t="s">
        <v>29781</v>
      </c>
      <c r="F13017" s="29"/>
      <c r="G13017" s="30"/>
      <c r="H13017" s="18" t="s">
        <v>900</v>
      </c>
      <c r="I13017" s="18" t="s">
        <v>3472</v>
      </c>
      <c r="J13017" s="18" t="str">
        <f t="shared" si="1289"/>
        <v>00</v>
      </c>
      <c r="Q13017" s="32">
        <v>1</v>
      </c>
    </row>
    <row r="13018" spans="1:17">
      <c r="A13018" s="26">
        <v>13017</v>
      </c>
      <c r="B13018" s="27" t="s">
        <v>29782</v>
      </c>
      <c r="C13018" s="28"/>
      <c r="D13018" s="18" t="s">
        <v>29783</v>
      </c>
      <c r="E13018" s="18" t="s">
        <v>29784</v>
      </c>
      <c r="F13018" s="29"/>
      <c r="G13018" s="30"/>
      <c r="H13018" s="18" t="s">
        <v>17</v>
      </c>
      <c r="I13018" s="18" t="s">
        <v>3472</v>
      </c>
      <c r="J13018" s="18" t="str">
        <f t="shared" si="1289"/>
        <v>00</v>
      </c>
      <c r="Q13018" s="32">
        <v>1</v>
      </c>
    </row>
    <row r="13019" spans="1:17">
      <c r="A13019" s="26">
        <v>13018</v>
      </c>
      <c r="B13019" s="27" t="s">
        <v>29785</v>
      </c>
      <c r="C13019" s="28"/>
      <c r="D13019" s="18" t="s">
        <v>29786</v>
      </c>
      <c r="E13019" s="18" t="s">
        <v>29787</v>
      </c>
      <c r="F13019" s="29"/>
      <c r="G13019" s="30"/>
      <c r="H13019" s="18" t="s">
        <v>794</v>
      </c>
      <c r="I13019" s="18" t="s">
        <v>3472</v>
      </c>
      <c r="J13019" s="18" t="str">
        <f t="shared" si="1289"/>
        <v>00</v>
      </c>
      <c r="Q13019" s="32">
        <v>1</v>
      </c>
    </row>
    <row r="13020" spans="1:17" ht="25.5">
      <c r="A13020" s="26">
        <v>13019</v>
      </c>
      <c r="B13020" s="27" t="s">
        <v>922</v>
      </c>
      <c r="C13020" s="28"/>
      <c r="D13020" s="18" t="s">
        <v>29788</v>
      </c>
      <c r="E13020" s="18" t="s">
        <v>29789</v>
      </c>
      <c r="F13020" s="29"/>
      <c r="G13020" s="30"/>
      <c r="H13020" s="18" t="s">
        <v>900</v>
      </c>
      <c r="I13020" s="18" t="s">
        <v>3472</v>
      </c>
      <c r="J13020" s="18" t="str">
        <f t="shared" si="1289"/>
        <v>00</v>
      </c>
      <c r="Q13020" s="32">
        <v>1</v>
      </c>
    </row>
    <row r="13021" spans="1:17" ht="25.5">
      <c r="A13021" s="26">
        <v>13020</v>
      </c>
      <c r="B13021" s="27" t="s">
        <v>29790</v>
      </c>
      <c r="C13021" s="28"/>
      <c r="D13021" s="18" t="s">
        <v>29791</v>
      </c>
      <c r="E13021" s="18" t="s">
        <v>29792</v>
      </c>
      <c r="F13021" s="29"/>
      <c r="G13021" s="30"/>
      <c r="H13021" s="18" t="s">
        <v>900</v>
      </c>
      <c r="I13021" s="18" t="s">
        <v>3472</v>
      </c>
      <c r="J13021" s="18" t="str">
        <f t="shared" si="1289"/>
        <v>00</v>
      </c>
      <c r="Q13021" s="32">
        <v>1</v>
      </c>
    </row>
    <row r="13022" spans="1:17">
      <c r="A13022" s="26">
        <v>13021</v>
      </c>
      <c r="B13022" s="27" t="s">
        <v>29793</v>
      </c>
      <c r="C13022" s="28"/>
      <c r="D13022" s="18" t="s">
        <v>29794</v>
      </c>
      <c r="E13022" s="18" t="s">
        <v>29795</v>
      </c>
      <c r="F13022" s="29"/>
      <c r="G13022" s="30"/>
      <c r="H13022" s="18" t="s">
        <v>900</v>
      </c>
      <c r="I13022" s="18" t="s">
        <v>3472</v>
      </c>
      <c r="J13022" s="18" t="str">
        <f t="shared" si="1289"/>
        <v>00</v>
      </c>
      <c r="Q13022" s="32">
        <v>1</v>
      </c>
    </row>
    <row r="13023" spans="1:17">
      <c r="A13023" s="26">
        <v>13022</v>
      </c>
      <c r="B13023" s="27" t="s">
        <v>29796</v>
      </c>
      <c r="C13023" s="28"/>
      <c r="D13023" s="18" t="s">
        <v>29797</v>
      </c>
      <c r="E13023" s="18" t="s">
        <v>29798</v>
      </c>
      <c r="F13023" s="29"/>
      <c r="G13023" s="30"/>
      <c r="H13023" s="18" t="s">
        <v>794</v>
      </c>
      <c r="I13023" s="18" t="s">
        <v>3472</v>
      </c>
      <c r="J13023" s="18" t="str">
        <f t="shared" si="1289"/>
        <v>00</v>
      </c>
      <c r="Q13023" s="32">
        <v>1</v>
      </c>
    </row>
    <row r="13024" spans="1:17">
      <c r="A13024" s="26">
        <v>13023</v>
      </c>
      <c r="B13024" s="27" t="s">
        <v>29799</v>
      </c>
      <c r="C13024" s="28"/>
      <c r="D13024" s="18" t="s">
        <v>29800</v>
      </c>
      <c r="E13024" s="18" t="s">
        <v>29801</v>
      </c>
      <c r="F13024" s="29"/>
      <c r="G13024" s="30"/>
      <c r="H13024" s="18" t="s">
        <v>17</v>
      </c>
      <c r="I13024" s="18" t="s">
        <v>3472</v>
      </c>
      <c r="J13024" s="18" t="str">
        <f t="shared" si="1289"/>
        <v>00</v>
      </c>
      <c r="Q13024" s="32">
        <v>1</v>
      </c>
    </row>
    <row r="13025" spans="1:17">
      <c r="A13025" s="26">
        <v>13024</v>
      </c>
      <c r="B13025" s="27" t="s">
        <v>29802</v>
      </c>
      <c r="C13025" s="28"/>
      <c r="D13025" s="18" t="s">
        <v>29803</v>
      </c>
      <c r="E13025" s="18" t="s">
        <v>29804</v>
      </c>
      <c r="F13025" s="29"/>
      <c r="G13025" s="30"/>
      <c r="H13025" s="18" t="s">
        <v>900</v>
      </c>
      <c r="I13025" s="18" t="s">
        <v>3472</v>
      </c>
      <c r="J13025" s="18" t="str">
        <f t="shared" si="1289"/>
        <v>00</v>
      </c>
      <c r="Q13025" s="32">
        <v>1</v>
      </c>
    </row>
    <row r="13026" spans="1:17">
      <c r="A13026" s="26">
        <v>13025</v>
      </c>
      <c r="B13026" s="27" t="s">
        <v>29805</v>
      </c>
      <c r="C13026" s="28"/>
      <c r="D13026" s="18" t="s">
        <v>29806</v>
      </c>
      <c r="E13026" s="18" t="s">
        <v>29807</v>
      </c>
      <c r="F13026" s="29"/>
      <c r="G13026" s="30"/>
      <c r="H13026" s="18" t="s">
        <v>17</v>
      </c>
      <c r="I13026" s="18" t="s">
        <v>3472</v>
      </c>
      <c r="J13026" s="18" t="str">
        <f t="shared" si="1289"/>
        <v>00</v>
      </c>
      <c r="Q13026" s="32">
        <v>1</v>
      </c>
    </row>
    <row r="13027" spans="1:17" ht="25.5">
      <c r="A13027" s="26">
        <v>13026</v>
      </c>
      <c r="B13027" s="27" t="s">
        <v>29808</v>
      </c>
      <c r="C13027" s="28"/>
      <c r="D13027" s="18" t="s">
        <v>29809</v>
      </c>
      <c r="E13027" s="18" t="s">
        <v>29810</v>
      </c>
      <c r="F13027" s="29"/>
      <c r="G13027" s="30"/>
      <c r="H13027" s="18" t="s">
        <v>17</v>
      </c>
      <c r="I13027" s="18" t="s">
        <v>3472</v>
      </c>
      <c r="J13027" s="18" t="str">
        <f t="shared" si="1289"/>
        <v>00</v>
      </c>
      <c r="Q13027" s="32">
        <v>1</v>
      </c>
    </row>
    <row r="13028" spans="1:17">
      <c r="A13028" s="26">
        <v>13027</v>
      </c>
      <c r="B13028" s="27" t="s">
        <v>29811</v>
      </c>
      <c r="C13028" s="28"/>
      <c r="D13028" s="18" t="s">
        <v>29812</v>
      </c>
      <c r="E13028" s="18" t="s">
        <v>29813</v>
      </c>
      <c r="F13028" s="29"/>
      <c r="G13028" s="30"/>
      <c r="H13028" s="18" t="s">
        <v>17</v>
      </c>
      <c r="I13028" s="18" t="s">
        <v>3472</v>
      </c>
      <c r="J13028" s="18" t="str">
        <f t="shared" si="1289"/>
        <v>00</v>
      </c>
      <c r="Q13028" s="32">
        <v>1</v>
      </c>
    </row>
    <row r="13029" spans="1:17">
      <c r="A13029" s="26">
        <v>13028</v>
      </c>
      <c r="B13029" s="27" t="s">
        <v>29814</v>
      </c>
      <c r="C13029" s="28"/>
      <c r="D13029" s="18" t="s">
        <v>29815</v>
      </c>
      <c r="E13029" s="18" t="s">
        <v>29816</v>
      </c>
      <c r="F13029" s="29"/>
      <c r="G13029" s="30"/>
      <c r="H13029" s="18" t="s">
        <v>900</v>
      </c>
      <c r="I13029" s="18" t="s">
        <v>3472</v>
      </c>
      <c r="J13029" s="18" t="str">
        <f t="shared" si="1289"/>
        <v>00</v>
      </c>
      <c r="Q13029" s="32">
        <v>1</v>
      </c>
    </row>
    <row r="13030" spans="1:17" ht="25.5">
      <c r="A13030" s="26">
        <v>13029</v>
      </c>
      <c r="B13030" s="27" t="s">
        <v>29817</v>
      </c>
      <c r="C13030" s="28"/>
      <c r="D13030" s="18" t="s">
        <v>29818</v>
      </c>
      <c r="E13030" s="18" t="s">
        <v>29819</v>
      </c>
      <c r="F13030" s="29"/>
      <c r="G13030" s="30"/>
      <c r="H13030" s="18" t="s">
        <v>900</v>
      </c>
      <c r="I13030" s="18" t="s">
        <v>3472</v>
      </c>
      <c r="J13030" s="18" t="str">
        <f t="shared" si="1289"/>
        <v>00</v>
      </c>
      <c r="Q13030" s="32">
        <v>1</v>
      </c>
    </row>
    <row r="13031" spans="1:17" ht="25.5">
      <c r="A13031" s="26">
        <v>13030</v>
      </c>
      <c r="B13031" s="27" t="s">
        <v>29817</v>
      </c>
      <c r="C13031" s="28"/>
      <c r="D13031" s="18" t="s">
        <v>29820</v>
      </c>
      <c r="E13031" s="18" t="s">
        <v>29821</v>
      </c>
      <c r="F13031" s="29"/>
      <c r="G13031" s="30"/>
      <c r="H13031" s="18" t="s">
        <v>900</v>
      </c>
      <c r="I13031" s="18" t="s">
        <v>3472</v>
      </c>
      <c r="J13031" s="18" t="str">
        <f t="shared" si="1289"/>
        <v>00</v>
      </c>
      <c r="Q13031" s="32">
        <v>1</v>
      </c>
    </row>
    <row r="13032" spans="1:17" ht="25.5">
      <c r="A13032" s="26">
        <v>13031</v>
      </c>
      <c r="B13032" s="27" t="s">
        <v>29817</v>
      </c>
      <c r="C13032" s="28"/>
      <c r="D13032" s="18" t="s">
        <v>29822</v>
      </c>
      <c r="E13032" s="18" t="s">
        <v>29823</v>
      </c>
      <c r="F13032" s="29"/>
      <c r="G13032" s="30"/>
      <c r="H13032" s="18" t="s">
        <v>900</v>
      </c>
      <c r="I13032" s="18" t="s">
        <v>3472</v>
      </c>
      <c r="J13032" s="18" t="str">
        <f t="shared" si="1289"/>
        <v>00</v>
      </c>
      <c r="Q13032" s="32">
        <v>1</v>
      </c>
    </row>
    <row r="13033" spans="1:17" ht="25.5">
      <c r="A13033" s="26">
        <v>13032</v>
      </c>
      <c r="B13033" s="27" t="s">
        <v>29817</v>
      </c>
      <c r="C13033" s="28"/>
      <c r="D13033" s="18" t="s">
        <v>29824</v>
      </c>
      <c r="E13033" s="18" t="s">
        <v>29825</v>
      </c>
      <c r="F13033" s="29"/>
      <c r="G13033" s="30"/>
      <c r="H13033" s="18" t="s">
        <v>900</v>
      </c>
      <c r="I13033" s="18" t="s">
        <v>3472</v>
      </c>
      <c r="J13033" s="18" t="str">
        <f t="shared" si="1289"/>
        <v>00</v>
      </c>
      <c r="Q13033" s="32">
        <v>1</v>
      </c>
    </row>
    <row r="13034" spans="1:17">
      <c r="A13034" s="26">
        <v>13033</v>
      </c>
      <c r="B13034" s="27" t="s">
        <v>29826</v>
      </c>
      <c r="C13034" s="28"/>
      <c r="D13034" s="18" t="s">
        <v>29827</v>
      </c>
      <c r="E13034" s="18" t="s">
        <v>29828</v>
      </c>
      <c r="F13034" s="29"/>
      <c r="G13034" s="30"/>
      <c r="H13034" s="18" t="s">
        <v>900</v>
      </c>
      <c r="I13034" s="18" t="s">
        <v>3472</v>
      </c>
      <c r="J13034" s="18" t="str">
        <f t="shared" si="1289"/>
        <v>00</v>
      </c>
      <c r="Q13034" s="32">
        <v>1</v>
      </c>
    </row>
    <row r="13035" spans="1:17">
      <c r="A13035" s="26">
        <v>13034</v>
      </c>
      <c r="B13035" s="27" t="s">
        <v>29826</v>
      </c>
      <c r="C13035" s="28"/>
      <c r="D13035" s="18" t="s">
        <v>29829</v>
      </c>
      <c r="E13035" s="18" t="s">
        <v>29830</v>
      </c>
      <c r="F13035" s="29"/>
      <c r="G13035" s="30"/>
      <c r="H13035" s="18" t="s">
        <v>900</v>
      </c>
      <c r="I13035" s="18" t="s">
        <v>3472</v>
      </c>
      <c r="J13035" s="18" t="str">
        <f t="shared" si="1289"/>
        <v>00</v>
      </c>
      <c r="Q13035" s="32">
        <v>1</v>
      </c>
    </row>
    <row r="13036" spans="1:17" ht="25.5">
      <c r="A13036" s="26">
        <v>13035</v>
      </c>
      <c r="B13036" s="27" t="s">
        <v>29831</v>
      </c>
      <c r="C13036" s="28"/>
      <c r="D13036" s="18" t="s">
        <v>29832</v>
      </c>
      <c r="E13036" s="18" t="s">
        <v>29833</v>
      </c>
      <c r="F13036" s="29"/>
      <c r="G13036" s="30"/>
      <c r="H13036" s="18" t="s">
        <v>900</v>
      </c>
      <c r="I13036" s="18" t="s">
        <v>3472</v>
      </c>
      <c r="J13036" s="18" t="str">
        <f t="shared" si="1289"/>
        <v>00</v>
      </c>
      <c r="Q13036" s="32">
        <v>1</v>
      </c>
    </row>
    <row r="13037" spans="1:17" ht="25.5">
      <c r="A13037" s="26">
        <v>13036</v>
      </c>
      <c r="B13037" s="27" t="s">
        <v>29831</v>
      </c>
      <c r="C13037" s="28"/>
      <c r="D13037" s="18" t="s">
        <v>29834</v>
      </c>
      <c r="E13037" s="18" t="s">
        <v>29835</v>
      </c>
      <c r="F13037" s="29"/>
      <c r="G13037" s="30"/>
      <c r="H13037" s="18" t="s">
        <v>900</v>
      </c>
      <c r="I13037" s="18" t="s">
        <v>3472</v>
      </c>
      <c r="J13037" s="18" t="str">
        <f t="shared" si="1289"/>
        <v>00</v>
      </c>
      <c r="Q13037" s="32">
        <v>1</v>
      </c>
    </row>
    <row r="13038" spans="1:17" ht="25.5">
      <c r="A13038" s="26">
        <v>13037</v>
      </c>
      <c r="B13038" s="27" t="s">
        <v>29836</v>
      </c>
      <c r="C13038" s="28"/>
      <c r="D13038" s="18" t="s">
        <v>29837</v>
      </c>
      <c r="E13038" s="18" t="s">
        <v>29838</v>
      </c>
      <c r="F13038" s="29"/>
      <c r="G13038" s="30"/>
      <c r="H13038" s="18" t="s">
        <v>17</v>
      </c>
      <c r="I13038" s="18" t="s">
        <v>3472</v>
      </c>
      <c r="J13038" s="18" t="str">
        <f t="shared" si="1289"/>
        <v>00</v>
      </c>
      <c r="Q13038" s="32">
        <v>1</v>
      </c>
    </row>
    <row r="13039" spans="1:17" ht="25.5">
      <c r="A13039" s="26">
        <v>13038</v>
      </c>
      <c r="B13039" s="27" t="s">
        <v>29839</v>
      </c>
      <c r="C13039" s="28"/>
      <c r="D13039" s="18" t="s">
        <v>29840</v>
      </c>
      <c r="E13039" s="18" t="s">
        <v>29841</v>
      </c>
      <c r="F13039" s="29"/>
      <c r="G13039" s="30"/>
      <c r="H13039" s="18" t="s">
        <v>17</v>
      </c>
      <c r="I13039" s="18" t="s">
        <v>3472</v>
      </c>
      <c r="J13039" s="18" t="str">
        <f t="shared" si="1289"/>
        <v>00</v>
      </c>
      <c r="Q13039" s="32">
        <v>1</v>
      </c>
    </row>
    <row r="13040" spans="1:17">
      <c r="A13040" s="26">
        <v>13039</v>
      </c>
      <c r="B13040" s="27" t="s">
        <v>5106</v>
      </c>
      <c r="C13040" s="28"/>
      <c r="D13040" s="18" t="s">
        <v>29842</v>
      </c>
      <c r="E13040" s="18" t="s">
        <v>29843</v>
      </c>
      <c r="F13040" s="29"/>
      <c r="G13040" s="30"/>
      <c r="H13040" s="18" t="s">
        <v>900</v>
      </c>
      <c r="I13040" s="18" t="s">
        <v>3472</v>
      </c>
      <c r="J13040" s="18" t="str">
        <f t="shared" si="1289"/>
        <v>00</v>
      </c>
      <c r="Q13040" s="32">
        <v>1</v>
      </c>
    </row>
    <row r="13041" spans="1:17">
      <c r="A13041" s="26">
        <v>13040</v>
      </c>
      <c r="B13041" s="27" t="s">
        <v>29844</v>
      </c>
      <c r="C13041" s="28"/>
      <c r="D13041" s="18" t="s">
        <v>29845</v>
      </c>
      <c r="E13041" s="18" t="s">
        <v>29846</v>
      </c>
      <c r="F13041" s="29"/>
      <c r="G13041" s="30"/>
      <c r="H13041" s="18" t="s">
        <v>17</v>
      </c>
      <c r="I13041" s="18" t="s">
        <v>3472</v>
      </c>
      <c r="J13041" s="18" t="str">
        <f t="shared" si="1289"/>
        <v>00</v>
      </c>
      <c r="Q13041" s="32">
        <v>1</v>
      </c>
    </row>
    <row r="13042" spans="1:17">
      <c r="A13042" s="26">
        <v>13041</v>
      </c>
      <c r="B13042" s="27" t="s">
        <v>29847</v>
      </c>
      <c r="C13042" s="28"/>
      <c r="D13042" s="18" t="s">
        <v>29848</v>
      </c>
      <c r="E13042" s="18" t="s">
        <v>29849</v>
      </c>
      <c r="F13042" s="29"/>
      <c r="G13042" s="30"/>
      <c r="H13042" s="18" t="s">
        <v>17</v>
      </c>
      <c r="I13042" s="18" t="s">
        <v>3472</v>
      </c>
      <c r="J13042" s="18" t="str">
        <f t="shared" si="1289"/>
        <v>00</v>
      </c>
      <c r="Q13042" s="32">
        <v>1</v>
      </c>
    </row>
    <row r="13043" spans="1:17" ht="25.5">
      <c r="A13043" s="26">
        <v>13042</v>
      </c>
      <c r="B13043" s="27" t="s">
        <v>29850</v>
      </c>
      <c r="C13043" s="28"/>
      <c r="D13043" s="18" t="s">
        <v>29851</v>
      </c>
      <c r="E13043" s="18" t="s">
        <v>29852</v>
      </c>
      <c r="F13043" s="29"/>
      <c r="G13043" s="30"/>
      <c r="H13043" s="18" t="s">
        <v>900</v>
      </c>
      <c r="I13043" s="18" t="s">
        <v>3472</v>
      </c>
      <c r="J13043" s="18" t="str">
        <f t="shared" si="1289"/>
        <v>00</v>
      </c>
      <c r="Q13043" s="32">
        <v>1</v>
      </c>
    </row>
    <row r="13044" spans="1:17">
      <c r="A13044" s="26">
        <v>13043</v>
      </c>
      <c r="B13044" s="27" t="s">
        <v>29853</v>
      </c>
      <c r="C13044" s="28"/>
      <c r="D13044" s="18" t="s">
        <v>29854</v>
      </c>
      <c r="E13044" s="18" t="s">
        <v>29855</v>
      </c>
      <c r="F13044" s="29"/>
      <c r="G13044" s="30"/>
      <c r="H13044" s="18" t="s">
        <v>900</v>
      </c>
      <c r="I13044" s="18" t="s">
        <v>3472</v>
      </c>
      <c r="J13044" s="18" t="str">
        <f t="shared" si="1289"/>
        <v>00</v>
      </c>
      <c r="Q13044" s="32">
        <v>1</v>
      </c>
    </row>
    <row r="13045" spans="1:17" ht="25.5">
      <c r="A13045" s="26">
        <v>13044</v>
      </c>
      <c r="B13045" s="27" t="s">
        <v>29856</v>
      </c>
      <c r="C13045" s="28"/>
      <c r="D13045" s="18" t="s">
        <v>29857</v>
      </c>
      <c r="E13045" s="18" t="s">
        <v>29858</v>
      </c>
      <c r="F13045" s="40">
        <v>11368</v>
      </c>
      <c r="G13045" s="62">
        <v>40606</v>
      </c>
      <c r="H13045" s="18" t="s">
        <v>900</v>
      </c>
      <c r="I13045" s="18" t="s">
        <v>3472</v>
      </c>
      <c r="J13045" s="30" t="s">
        <v>29859</v>
      </c>
      <c r="K13045" s="31" t="str">
        <f t="shared" ref="K13045:K13108" si="1290">J13045</f>
        <v>11</v>
      </c>
      <c r="L13045" s="31">
        <v>19</v>
      </c>
      <c r="M13045" s="31">
        <f t="shared" ref="M13045:M13051" si="1291">+L13045-K13045</f>
        <v>8</v>
      </c>
      <c r="N13045" s="31">
        <v>10</v>
      </c>
      <c r="O13045" s="31">
        <f t="shared" ref="O13045:O13108" si="1292">N13045-M13045</f>
        <v>2</v>
      </c>
      <c r="P13045" s="32">
        <f t="shared" ref="P13045:P13051" si="1293">F13045/N13045</f>
        <v>1136.8</v>
      </c>
      <c r="Q13045" s="33">
        <f t="shared" ref="Q13045:Q13108" si="1294">P13045*O13045</f>
        <v>2273.6</v>
      </c>
    </row>
    <row r="13046" spans="1:17">
      <c r="A13046" s="26">
        <v>13045</v>
      </c>
      <c r="B13046" s="27" t="s">
        <v>29860</v>
      </c>
      <c r="C13046" s="28"/>
      <c r="D13046" s="18" t="s">
        <v>29861</v>
      </c>
      <c r="E13046" s="18" t="s">
        <v>29862</v>
      </c>
      <c r="F13046" s="29">
        <v>70035</v>
      </c>
      <c r="G13046" s="30" t="s">
        <v>29863</v>
      </c>
      <c r="H13046" s="18" t="s">
        <v>17</v>
      </c>
      <c r="I13046" s="18" t="s">
        <v>3472</v>
      </c>
      <c r="J13046" s="18" t="str">
        <f t="shared" ref="J13046:J13058" si="1295">TEXT(G13046,"aa")</f>
        <v>09</v>
      </c>
      <c r="K13046" s="31" t="str">
        <f t="shared" si="1290"/>
        <v>09</v>
      </c>
      <c r="L13046" s="31">
        <v>19</v>
      </c>
      <c r="M13046" s="31">
        <f t="shared" si="1291"/>
        <v>10</v>
      </c>
      <c r="N13046" s="31">
        <v>10</v>
      </c>
      <c r="O13046" s="31">
        <f t="shared" si="1292"/>
        <v>0</v>
      </c>
      <c r="P13046" s="32">
        <f t="shared" si="1293"/>
        <v>7003.5</v>
      </c>
      <c r="Q13046" s="33">
        <f t="shared" si="1294"/>
        <v>0</v>
      </c>
    </row>
    <row r="13047" spans="1:17" ht="25.5">
      <c r="A13047" s="26">
        <v>13046</v>
      </c>
      <c r="B13047" s="27" t="s">
        <v>29864</v>
      </c>
      <c r="C13047" s="28"/>
      <c r="D13047" s="18" t="s">
        <v>29865</v>
      </c>
      <c r="E13047" s="18" t="s">
        <v>29866</v>
      </c>
      <c r="F13047" s="29">
        <v>19987.490000000002</v>
      </c>
      <c r="G13047" s="30" t="s">
        <v>29867</v>
      </c>
      <c r="H13047" s="18" t="s">
        <v>900</v>
      </c>
      <c r="I13047" s="18" t="s">
        <v>3472</v>
      </c>
      <c r="J13047" s="18" t="str">
        <f t="shared" si="1295"/>
        <v>09</v>
      </c>
      <c r="K13047" s="31" t="str">
        <f t="shared" si="1290"/>
        <v>09</v>
      </c>
      <c r="L13047" s="31">
        <v>19</v>
      </c>
      <c r="M13047" s="31">
        <f t="shared" si="1291"/>
        <v>10</v>
      </c>
      <c r="N13047" s="31">
        <v>10</v>
      </c>
      <c r="O13047" s="31">
        <f t="shared" si="1292"/>
        <v>0</v>
      </c>
      <c r="P13047" s="32">
        <f t="shared" si="1293"/>
        <v>1998.7490000000003</v>
      </c>
      <c r="Q13047" s="33">
        <f t="shared" si="1294"/>
        <v>0</v>
      </c>
    </row>
    <row r="13048" spans="1:17">
      <c r="A13048" s="26">
        <v>13047</v>
      </c>
      <c r="B13048" s="27" t="s">
        <v>29868</v>
      </c>
      <c r="C13048" s="28"/>
      <c r="D13048" s="18" t="s">
        <v>29869</v>
      </c>
      <c r="E13048" s="18" t="s">
        <v>29870</v>
      </c>
      <c r="F13048" s="29">
        <v>549.99</v>
      </c>
      <c r="G13048" s="30" t="s">
        <v>29871</v>
      </c>
      <c r="H13048" s="18" t="s">
        <v>900</v>
      </c>
      <c r="I13048" s="18" t="s">
        <v>3472</v>
      </c>
      <c r="J13048" s="18" t="str">
        <f t="shared" si="1295"/>
        <v>07</v>
      </c>
      <c r="K13048" s="31" t="str">
        <f t="shared" si="1290"/>
        <v>07</v>
      </c>
      <c r="L13048" s="31">
        <v>19</v>
      </c>
      <c r="M13048" s="31">
        <f t="shared" si="1291"/>
        <v>12</v>
      </c>
      <c r="N13048" s="31">
        <v>10</v>
      </c>
      <c r="O13048" s="31">
        <f t="shared" si="1292"/>
        <v>-2</v>
      </c>
      <c r="P13048" s="32">
        <f t="shared" si="1293"/>
        <v>54.999000000000002</v>
      </c>
      <c r="Q13048" s="33">
        <f t="shared" si="1294"/>
        <v>-109.998</v>
      </c>
    </row>
    <row r="13049" spans="1:17">
      <c r="A13049" s="26">
        <v>13048</v>
      </c>
      <c r="B13049" s="27" t="s">
        <v>29872</v>
      </c>
      <c r="C13049" s="28"/>
      <c r="D13049" s="18" t="s">
        <v>29873</v>
      </c>
      <c r="E13049" s="18" t="s">
        <v>29874</v>
      </c>
      <c r="F13049" s="29">
        <v>947.43</v>
      </c>
      <c r="G13049" s="30" t="s">
        <v>29875</v>
      </c>
      <c r="H13049" s="18" t="s">
        <v>900</v>
      </c>
      <c r="I13049" s="18" t="s">
        <v>3472</v>
      </c>
      <c r="J13049" s="18" t="str">
        <f t="shared" si="1295"/>
        <v>09</v>
      </c>
      <c r="K13049" s="31" t="str">
        <f t="shared" si="1290"/>
        <v>09</v>
      </c>
      <c r="L13049" s="31">
        <v>19</v>
      </c>
      <c r="M13049" s="31">
        <f t="shared" si="1291"/>
        <v>10</v>
      </c>
      <c r="N13049" s="31">
        <v>10</v>
      </c>
      <c r="O13049" s="31">
        <f t="shared" si="1292"/>
        <v>0</v>
      </c>
      <c r="P13049" s="32">
        <f t="shared" si="1293"/>
        <v>94.742999999999995</v>
      </c>
      <c r="Q13049" s="33">
        <f t="shared" si="1294"/>
        <v>0</v>
      </c>
    </row>
    <row r="13050" spans="1:17">
      <c r="A13050" s="26">
        <v>13049</v>
      </c>
      <c r="B13050" s="27" t="s">
        <v>29876</v>
      </c>
      <c r="C13050" s="28"/>
      <c r="D13050" s="18" t="s">
        <v>29877</v>
      </c>
      <c r="E13050" s="18" t="s">
        <v>29878</v>
      </c>
      <c r="F13050" s="29">
        <v>947.43</v>
      </c>
      <c r="G13050" s="30" t="s">
        <v>29875</v>
      </c>
      <c r="H13050" s="18" t="s">
        <v>900</v>
      </c>
      <c r="I13050" s="18" t="s">
        <v>3472</v>
      </c>
      <c r="J13050" s="18" t="str">
        <f t="shared" si="1295"/>
        <v>09</v>
      </c>
      <c r="K13050" s="31" t="str">
        <f t="shared" si="1290"/>
        <v>09</v>
      </c>
      <c r="L13050" s="31">
        <v>19</v>
      </c>
      <c r="M13050" s="31">
        <f t="shared" si="1291"/>
        <v>10</v>
      </c>
      <c r="N13050" s="31">
        <v>10</v>
      </c>
      <c r="O13050" s="31">
        <f t="shared" si="1292"/>
        <v>0</v>
      </c>
      <c r="P13050" s="32">
        <f t="shared" si="1293"/>
        <v>94.742999999999995</v>
      </c>
      <c r="Q13050" s="33">
        <f t="shared" si="1294"/>
        <v>0</v>
      </c>
    </row>
    <row r="13051" spans="1:17">
      <c r="A13051" s="26">
        <v>13050</v>
      </c>
      <c r="B13051" s="27" t="s">
        <v>29785</v>
      </c>
      <c r="C13051" s="28"/>
      <c r="D13051" s="18" t="s">
        <v>29879</v>
      </c>
      <c r="E13051" s="18" t="s">
        <v>29880</v>
      </c>
      <c r="F13051" s="29">
        <v>7937.3</v>
      </c>
      <c r="G13051" s="30" t="s">
        <v>29881</v>
      </c>
      <c r="H13051" s="18" t="s">
        <v>17</v>
      </c>
      <c r="I13051" s="18" t="s">
        <v>3472</v>
      </c>
      <c r="J13051" s="18" t="str">
        <f t="shared" si="1295"/>
        <v>13</v>
      </c>
      <c r="K13051" s="31" t="str">
        <f t="shared" si="1290"/>
        <v>13</v>
      </c>
      <c r="L13051" s="31">
        <v>19</v>
      </c>
      <c r="M13051" s="31">
        <f t="shared" si="1291"/>
        <v>6</v>
      </c>
      <c r="N13051" s="31">
        <v>10</v>
      </c>
      <c r="O13051" s="31">
        <f t="shared" si="1292"/>
        <v>4</v>
      </c>
      <c r="P13051" s="32">
        <f t="shared" si="1293"/>
        <v>793.73</v>
      </c>
      <c r="Q13051" s="33">
        <f t="shared" si="1294"/>
        <v>3174.92</v>
      </c>
    </row>
    <row r="13052" spans="1:17">
      <c r="A13052" s="26">
        <v>13051</v>
      </c>
      <c r="B13052" s="27" t="s">
        <v>7663</v>
      </c>
      <c r="C13052" s="28"/>
      <c r="D13052" s="18" t="s">
        <v>29882</v>
      </c>
      <c r="E13052" s="18">
        <v>18875</v>
      </c>
      <c r="F13052" s="29" t="s">
        <v>13512</v>
      </c>
      <c r="G13052" s="30" t="s">
        <v>13513</v>
      </c>
      <c r="H13052" s="18" t="s">
        <v>17</v>
      </c>
      <c r="I13052" s="18" t="s">
        <v>3472</v>
      </c>
      <c r="J13052" s="18" t="str">
        <f t="shared" si="1295"/>
        <v>02-ASIG-TLAJO-MOB/10</v>
      </c>
      <c r="K13052" s="31" t="str">
        <f t="shared" si="1290"/>
        <v>02-ASIG-TLAJO-MOB/10</v>
      </c>
      <c r="L13052" s="31">
        <v>19</v>
      </c>
      <c r="M13052" s="31">
        <v>0</v>
      </c>
      <c r="N13052" s="31">
        <v>0</v>
      </c>
      <c r="O13052" s="31">
        <f t="shared" si="1292"/>
        <v>0</v>
      </c>
      <c r="P13052" s="32">
        <v>0</v>
      </c>
      <c r="Q13052" s="33">
        <f t="shared" si="1294"/>
        <v>0</v>
      </c>
    </row>
    <row r="13053" spans="1:17">
      <c r="A13053" s="26">
        <v>13052</v>
      </c>
      <c r="B13053" s="27" t="s">
        <v>29883</v>
      </c>
      <c r="C13053" s="28"/>
      <c r="D13053" s="18" t="s">
        <v>29884</v>
      </c>
      <c r="E13053" s="18">
        <v>19146</v>
      </c>
      <c r="F13053" s="42">
        <v>7456.48</v>
      </c>
      <c r="G13053" s="41">
        <v>40254</v>
      </c>
      <c r="H13053" s="18" t="s">
        <v>17</v>
      </c>
      <c r="I13053" s="18" t="s">
        <v>3472</v>
      </c>
      <c r="J13053" s="18" t="str">
        <f t="shared" si="1295"/>
        <v>10</v>
      </c>
      <c r="K13053" s="31" t="str">
        <f t="shared" si="1290"/>
        <v>10</v>
      </c>
      <c r="L13053" s="31">
        <v>19</v>
      </c>
      <c r="M13053" s="31">
        <f t="shared" ref="M13053:M13116" si="1296">+L13053-K13053</f>
        <v>9</v>
      </c>
      <c r="N13053" s="31">
        <v>5</v>
      </c>
      <c r="O13053" s="31">
        <f t="shared" si="1292"/>
        <v>-4</v>
      </c>
      <c r="P13053" s="32">
        <f t="shared" ref="P13053:P13058" si="1297">F13053/N13053</f>
        <v>1491.2959999999998</v>
      </c>
      <c r="Q13053" s="33">
        <f t="shared" si="1294"/>
        <v>-5965.1839999999993</v>
      </c>
    </row>
    <row r="13054" spans="1:17">
      <c r="A13054" s="26">
        <v>13053</v>
      </c>
      <c r="B13054" s="27" t="s">
        <v>15387</v>
      </c>
      <c r="C13054" s="28"/>
      <c r="D13054" s="18" t="s">
        <v>29885</v>
      </c>
      <c r="E13054" s="18" t="s">
        <v>29886</v>
      </c>
      <c r="F13054" s="42">
        <v>399</v>
      </c>
      <c r="G13054" s="41">
        <v>40388</v>
      </c>
      <c r="H13054" s="18" t="s">
        <v>900</v>
      </c>
      <c r="I13054" s="18" t="s">
        <v>3472</v>
      </c>
      <c r="J13054" s="18" t="str">
        <f t="shared" si="1295"/>
        <v>10</v>
      </c>
      <c r="K13054" s="31" t="str">
        <f t="shared" si="1290"/>
        <v>10</v>
      </c>
      <c r="L13054" s="31">
        <v>19</v>
      </c>
      <c r="M13054" s="31">
        <f t="shared" si="1296"/>
        <v>9</v>
      </c>
      <c r="N13054" s="31">
        <v>10</v>
      </c>
      <c r="O13054" s="31">
        <f t="shared" si="1292"/>
        <v>1</v>
      </c>
      <c r="P13054" s="32">
        <f t="shared" si="1297"/>
        <v>39.9</v>
      </c>
      <c r="Q13054" s="33">
        <f t="shared" si="1294"/>
        <v>39.9</v>
      </c>
    </row>
    <row r="13055" spans="1:17">
      <c r="A13055" s="26">
        <v>13054</v>
      </c>
      <c r="B13055" s="27" t="s">
        <v>29887</v>
      </c>
      <c r="C13055" s="28"/>
      <c r="D13055" s="18" t="s">
        <v>29888</v>
      </c>
      <c r="E13055" s="18" t="s">
        <v>29889</v>
      </c>
      <c r="F13055" s="29">
        <v>3538</v>
      </c>
      <c r="G13055" s="30" t="s">
        <v>29890</v>
      </c>
      <c r="H13055" s="18" t="s">
        <v>17</v>
      </c>
      <c r="I13055" s="18" t="s">
        <v>3472</v>
      </c>
      <c r="J13055" s="18" t="str">
        <f t="shared" si="1295"/>
        <v>10</v>
      </c>
      <c r="K13055" s="31" t="str">
        <f t="shared" si="1290"/>
        <v>10</v>
      </c>
      <c r="L13055" s="31">
        <v>19</v>
      </c>
      <c r="M13055" s="31">
        <f t="shared" si="1296"/>
        <v>9</v>
      </c>
      <c r="N13055" s="31">
        <v>10</v>
      </c>
      <c r="O13055" s="31">
        <f t="shared" si="1292"/>
        <v>1</v>
      </c>
      <c r="P13055" s="32">
        <f t="shared" si="1297"/>
        <v>353.8</v>
      </c>
      <c r="Q13055" s="33">
        <f t="shared" si="1294"/>
        <v>353.8</v>
      </c>
    </row>
    <row r="13056" spans="1:17">
      <c r="A13056" s="26">
        <v>13055</v>
      </c>
      <c r="B13056" s="27" t="s">
        <v>29891</v>
      </c>
      <c r="C13056" s="28"/>
      <c r="D13056" s="18" t="s">
        <v>29892</v>
      </c>
      <c r="E13056" s="18" t="s">
        <v>29893</v>
      </c>
      <c r="F13056" s="29">
        <v>5297.62</v>
      </c>
      <c r="G13056" s="30" t="s">
        <v>5703</v>
      </c>
      <c r="H13056" s="18" t="s">
        <v>900</v>
      </c>
      <c r="I13056" s="18" t="s">
        <v>3472</v>
      </c>
      <c r="J13056" s="18" t="str">
        <f t="shared" si="1295"/>
        <v>10</v>
      </c>
      <c r="K13056" s="31" t="str">
        <f t="shared" si="1290"/>
        <v>10</v>
      </c>
      <c r="L13056" s="31">
        <v>19</v>
      </c>
      <c r="M13056" s="31">
        <f t="shared" si="1296"/>
        <v>9</v>
      </c>
      <c r="N13056" s="31">
        <v>10</v>
      </c>
      <c r="O13056" s="31">
        <f t="shared" si="1292"/>
        <v>1</v>
      </c>
      <c r="P13056" s="32">
        <f t="shared" si="1297"/>
        <v>529.76199999999994</v>
      </c>
      <c r="Q13056" s="33">
        <f t="shared" si="1294"/>
        <v>529.76199999999994</v>
      </c>
    </row>
    <row r="13057" spans="1:17">
      <c r="A13057" s="26">
        <v>13056</v>
      </c>
      <c r="B13057" s="27" t="s">
        <v>29894</v>
      </c>
      <c r="C13057" s="28"/>
      <c r="D13057" s="18" t="s">
        <v>29895</v>
      </c>
      <c r="E13057" s="18">
        <v>20355</v>
      </c>
      <c r="F13057" s="29">
        <v>15486</v>
      </c>
      <c r="G13057" s="30" t="s">
        <v>5703</v>
      </c>
      <c r="H13057" s="18" t="s">
        <v>900</v>
      </c>
      <c r="I13057" s="18" t="s">
        <v>3472</v>
      </c>
      <c r="J13057" s="18" t="str">
        <f t="shared" si="1295"/>
        <v>10</v>
      </c>
      <c r="K13057" s="31" t="str">
        <f t="shared" si="1290"/>
        <v>10</v>
      </c>
      <c r="L13057" s="31">
        <v>19</v>
      </c>
      <c r="M13057" s="31">
        <f t="shared" si="1296"/>
        <v>9</v>
      </c>
      <c r="N13057" s="31">
        <v>10</v>
      </c>
      <c r="O13057" s="31">
        <f t="shared" si="1292"/>
        <v>1</v>
      </c>
      <c r="P13057" s="32">
        <f t="shared" si="1297"/>
        <v>1548.6</v>
      </c>
      <c r="Q13057" s="33">
        <f t="shared" si="1294"/>
        <v>1548.6</v>
      </c>
    </row>
    <row r="13058" spans="1:17">
      <c r="A13058" s="26">
        <v>13057</v>
      </c>
      <c r="B13058" s="27" t="s">
        <v>29894</v>
      </c>
      <c r="C13058" s="28"/>
      <c r="D13058" s="18" t="s">
        <v>29896</v>
      </c>
      <c r="E13058" s="18">
        <v>20356</v>
      </c>
      <c r="F13058" s="29">
        <v>15486</v>
      </c>
      <c r="G13058" s="30" t="s">
        <v>5703</v>
      </c>
      <c r="H13058" s="18" t="s">
        <v>17</v>
      </c>
      <c r="I13058" s="18" t="s">
        <v>3472</v>
      </c>
      <c r="J13058" s="18" t="str">
        <f t="shared" si="1295"/>
        <v>10</v>
      </c>
      <c r="K13058" s="31" t="str">
        <f t="shared" si="1290"/>
        <v>10</v>
      </c>
      <c r="L13058" s="31">
        <v>19</v>
      </c>
      <c r="M13058" s="31">
        <f t="shared" si="1296"/>
        <v>9</v>
      </c>
      <c r="N13058" s="31">
        <v>10</v>
      </c>
      <c r="O13058" s="31">
        <f t="shared" si="1292"/>
        <v>1</v>
      </c>
      <c r="P13058" s="32">
        <f t="shared" si="1297"/>
        <v>1548.6</v>
      </c>
      <c r="Q13058" s="33">
        <f t="shared" si="1294"/>
        <v>1548.6</v>
      </c>
    </row>
    <row r="13059" spans="1:17">
      <c r="A13059" s="26">
        <v>13058</v>
      </c>
      <c r="B13059" s="27" t="s">
        <v>29897</v>
      </c>
      <c r="C13059" s="28"/>
      <c r="D13059" s="18" t="s">
        <v>29898</v>
      </c>
      <c r="E13059" s="18" t="s">
        <v>29899</v>
      </c>
      <c r="F13059" s="29">
        <v>15428</v>
      </c>
      <c r="G13059" s="62">
        <v>40529</v>
      </c>
      <c r="H13059" s="18" t="s">
        <v>17</v>
      </c>
      <c r="I13059" s="18" t="s">
        <v>3472</v>
      </c>
      <c r="J13059" s="18" t="e">
        <f>TEXT(#REF!,"aa")</f>
        <v>#REF!</v>
      </c>
      <c r="K13059" s="31" t="e">
        <f t="shared" si="1290"/>
        <v>#REF!</v>
      </c>
      <c r="L13059" s="31">
        <v>19</v>
      </c>
      <c r="M13059" s="31" t="e">
        <f t="shared" si="1296"/>
        <v>#REF!</v>
      </c>
      <c r="N13059" s="31">
        <v>10</v>
      </c>
      <c r="O13059" s="31" t="e">
        <f t="shared" si="1292"/>
        <v>#REF!</v>
      </c>
      <c r="P13059" s="32">
        <f>G13059/N13059</f>
        <v>4052.9</v>
      </c>
      <c r="Q13059" s="33" t="e">
        <f t="shared" si="1294"/>
        <v>#REF!</v>
      </c>
    </row>
    <row r="13060" spans="1:17">
      <c r="A13060" s="26">
        <v>13059</v>
      </c>
      <c r="B13060" s="27" t="s">
        <v>29900</v>
      </c>
      <c r="C13060" s="28"/>
      <c r="D13060" s="18" t="s">
        <v>29901</v>
      </c>
      <c r="E13060" s="18" t="s">
        <v>29902</v>
      </c>
      <c r="F13060" s="40">
        <v>3037.5</v>
      </c>
      <c r="G13060" s="30" t="s">
        <v>29903</v>
      </c>
      <c r="H13060" s="18" t="s">
        <v>900</v>
      </c>
      <c r="I13060" s="18" t="s">
        <v>3472</v>
      </c>
      <c r="J13060" s="18" t="str">
        <f t="shared" ref="J13060:J13123" si="1298">TEXT(G13060,"aa")</f>
        <v>10</v>
      </c>
      <c r="K13060" s="31" t="str">
        <f t="shared" si="1290"/>
        <v>10</v>
      </c>
      <c r="L13060" s="31">
        <v>19</v>
      </c>
      <c r="M13060" s="31">
        <f t="shared" si="1296"/>
        <v>9</v>
      </c>
      <c r="N13060" s="31">
        <v>10</v>
      </c>
      <c r="O13060" s="31">
        <f t="shared" si="1292"/>
        <v>1</v>
      </c>
      <c r="P13060" s="32">
        <f>F13059/N13060</f>
        <v>1542.8</v>
      </c>
      <c r="Q13060" s="33">
        <f t="shared" si="1294"/>
        <v>1542.8</v>
      </c>
    </row>
    <row r="13061" spans="1:17">
      <c r="A13061" s="26">
        <v>13060</v>
      </c>
      <c r="B13061" s="27" t="s">
        <v>29900</v>
      </c>
      <c r="C13061" s="28"/>
      <c r="D13061" s="18" t="s">
        <v>29904</v>
      </c>
      <c r="E13061" s="18" t="s">
        <v>29905</v>
      </c>
      <c r="F13061" s="40">
        <v>3037.5</v>
      </c>
      <c r="G13061" s="30" t="s">
        <v>29903</v>
      </c>
      <c r="H13061" s="18" t="s">
        <v>17</v>
      </c>
      <c r="I13061" s="18" t="s">
        <v>3472</v>
      </c>
      <c r="J13061" s="18" t="str">
        <f t="shared" si="1298"/>
        <v>10</v>
      </c>
      <c r="K13061" s="31" t="str">
        <f t="shared" si="1290"/>
        <v>10</v>
      </c>
      <c r="L13061" s="31">
        <v>19</v>
      </c>
      <c r="M13061" s="31">
        <f t="shared" si="1296"/>
        <v>9</v>
      </c>
      <c r="N13061" s="31">
        <v>10</v>
      </c>
      <c r="O13061" s="31">
        <f t="shared" si="1292"/>
        <v>1</v>
      </c>
      <c r="P13061" s="32">
        <f t="shared" ref="P13061:P13092" si="1299">F13061/N13061</f>
        <v>303.75</v>
      </c>
      <c r="Q13061" s="33">
        <f t="shared" si="1294"/>
        <v>303.75</v>
      </c>
    </row>
    <row r="13062" spans="1:17" ht="25.5">
      <c r="A13062" s="26">
        <v>13061</v>
      </c>
      <c r="B13062" s="27" t="s">
        <v>29906</v>
      </c>
      <c r="C13062" s="28"/>
      <c r="D13062" s="18" t="s">
        <v>29907</v>
      </c>
      <c r="E13062" s="18" t="s">
        <v>29908</v>
      </c>
      <c r="F13062" s="29">
        <v>3463.06</v>
      </c>
      <c r="G13062" s="30" t="s">
        <v>13285</v>
      </c>
      <c r="H13062" s="18" t="s">
        <v>17</v>
      </c>
      <c r="I13062" s="18" t="s">
        <v>3472</v>
      </c>
      <c r="J13062" s="18" t="str">
        <f t="shared" si="1298"/>
        <v>11</v>
      </c>
      <c r="K13062" s="31" t="str">
        <f t="shared" si="1290"/>
        <v>11</v>
      </c>
      <c r="L13062" s="31">
        <v>19</v>
      </c>
      <c r="M13062" s="31">
        <f t="shared" si="1296"/>
        <v>8</v>
      </c>
      <c r="N13062" s="31">
        <v>10</v>
      </c>
      <c r="O13062" s="31">
        <f t="shared" si="1292"/>
        <v>2</v>
      </c>
      <c r="P13062" s="32">
        <f t="shared" si="1299"/>
        <v>346.30599999999998</v>
      </c>
      <c r="Q13062" s="33">
        <f t="shared" si="1294"/>
        <v>692.61199999999997</v>
      </c>
    </row>
    <row r="13063" spans="1:17" ht="25.5">
      <c r="A13063" s="26">
        <v>13062</v>
      </c>
      <c r="B13063" s="27" t="s">
        <v>29909</v>
      </c>
      <c r="C13063" s="28"/>
      <c r="D13063" s="18" t="s">
        <v>29910</v>
      </c>
      <c r="E13063" s="18" t="s">
        <v>29911</v>
      </c>
      <c r="F13063" s="29">
        <v>4872</v>
      </c>
      <c r="G13063" s="30" t="s">
        <v>29912</v>
      </c>
      <c r="H13063" s="18" t="s">
        <v>900</v>
      </c>
      <c r="I13063" s="18" t="s">
        <v>3472</v>
      </c>
      <c r="J13063" s="18" t="str">
        <f t="shared" si="1298"/>
        <v>11</v>
      </c>
      <c r="K13063" s="31" t="str">
        <f t="shared" si="1290"/>
        <v>11</v>
      </c>
      <c r="L13063" s="31">
        <v>19</v>
      </c>
      <c r="M13063" s="31">
        <f t="shared" si="1296"/>
        <v>8</v>
      </c>
      <c r="N13063" s="31">
        <v>10</v>
      </c>
      <c r="O13063" s="31">
        <f t="shared" si="1292"/>
        <v>2</v>
      </c>
      <c r="P13063" s="32">
        <f t="shared" si="1299"/>
        <v>487.2</v>
      </c>
      <c r="Q13063" s="33">
        <f t="shared" si="1294"/>
        <v>974.4</v>
      </c>
    </row>
    <row r="13064" spans="1:17">
      <c r="A13064" s="26">
        <v>13063</v>
      </c>
      <c r="B13064" s="27" t="s">
        <v>29913</v>
      </c>
      <c r="C13064" s="28"/>
      <c r="D13064" s="18" t="s">
        <v>29914</v>
      </c>
      <c r="E13064" s="18" t="s">
        <v>29915</v>
      </c>
      <c r="F13064" s="29">
        <v>11708.75</v>
      </c>
      <c r="G13064" s="30" t="s">
        <v>7855</v>
      </c>
      <c r="H13064" s="18" t="s">
        <v>17</v>
      </c>
      <c r="I13064" s="18" t="s">
        <v>3472</v>
      </c>
      <c r="J13064" s="18" t="str">
        <f t="shared" si="1298"/>
        <v>11</v>
      </c>
      <c r="K13064" s="31" t="str">
        <f t="shared" si="1290"/>
        <v>11</v>
      </c>
      <c r="L13064" s="31">
        <v>19</v>
      </c>
      <c r="M13064" s="31">
        <f t="shared" si="1296"/>
        <v>8</v>
      </c>
      <c r="N13064" s="31">
        <v>10</v>
      </c>
      <c r="O13064" s="31">
        <f t="shared" si="1292"/>
        <v>2</v>
      </c>
      <c r="P13064" s="32">
        <f t="shared" si="1299"/>
        <v>1170.875</v>
      </c>
      <c r="Q13064" s="33">
        <f t="shared" si="1294"/>
        <v>2341.75</v>
      </c>
    </row>
    <row r="13065" spans="1:17">
      <c r="A13065" s="26">
        <v>13064</v>
      </c>
      <c r="B13065" s="27" t="s">
        <v>29913</v>
      </c>
      <c r="C13065" s="28"/>
      <c r="D13065" s="18" t="s">
        <v>29916</v>
      </c>
      <c r="E13065" s="18" t="s">
        <v>29917</v>
      </c>
      <c r="F13065" s="29">
        <v>11708.75</v>
      </c>
      <c r="G13065" s="30" t="s">
        <v>7855</v>
      </c>
      <c r="H13065" s="18" t="s">
        <v>900</v>
      </c>
      <c r="I13065" s="18" t="s">
        <v>3472</v>
      </c>
      <c r="J13065" s="18" t="str">
        <f t="shared" si="1298"/>
        <v>11</v>
      </c>
      <c r="K13065" s="31" t="str">
        <f t="shared" si="1290"/>
        <v>11</v>
      </c>
      <c r="L13065" s="31">
        <v>19</v>
      </c>
      <c r="M13065" s="31">
        <f t="shared" si="1296"/>
        <v>8</v>
      </c>
      <c r="N13065" s="31">
        <v>10</v>
      </c>
      <c r="O13065" s="31">
        <f t="shared" si="1292"/>
        <v>2</v>
      </c>
      <c r="P13065" s="32">
        <f t="shared" si="1299"/>
        <v>1170.875</v>
      </c>
      <c r="Q13065" s="33">
        <f t="shared" si="1294"/>
        <v>2341.75</v>
      </c>
    </row>
    <row r="13066" spans="1:17">
      <c r="A13066" s="26">
        <v>13065</v>
      </c>
      <c r="B13066" s="27" t="s">
        <v>29918</v>
      </c>
      <c r="C13066" s="28"/>
      <c r="D13066" s="18" t="s">
        <v>29919</v>
      </c>
      <c r="E13066" s="18" t="s">
        <v>29920</v>
      </c>
      <c r="F13066" s="29">
        <v>2695.23</v>
      </c>
      <c r="G13066" s="30" t="s">
        <v>29921</v>
      </c>
      <c r="H13066" s="18" t="s">
        <v>17</v>
      </c>
      <c r="I13066" s="18" t="s">
        <v>3472</v>
      </c>
      <c r="J13066" s="18" t="str">
        <f t="shared" si="1298"/>
        <v>11</v>
      </c>
      <c r="K13066" s="31" t="str">
        <f t="shared" si="1290"/>
        <v>11</v>
      </c>
      <c r="L13066" s="31">
        <v>19</v>
      </c>
      <c r="M13066" s="31">
        <f t="shared" si="1296"/>
        <v>8</v>
      </c>
      <c r="N13066" s="31">
        <v>10</v>
      </c>
      <c r="O13066" s="31">
        <f t="shared" si="1292"/>
        <v>2</v>
      </c>
      <c r="P13066" s="32">
        <f t="shared" si="1299"/>
        <v>269.52300000000002</v>
      </c>
      <c r="Q13066" s="33">
        <f t="shared" si="1294"/>
        <v>539.04600000000005</v>
      </c>
    </row>
    <row r="13067" spans="1:17">
      <c r="A13067" s="26">
        <v>13066</v>
      </c>
      <c r="B13067" s="27" t="s">
        <v>29922</v>
      </c>
      <c r="C13067" s="28"/>
      <c r="D13067" s="18" t="s">
        <v>29923</v>
      </c>
      <c r="E13067" s="18" t="s">
        <v>29924</v>
      </c>
      <c r="F13067" s="29">
        <v>58619.76</v>
      </c>
      <c r="G13067" s="30" t="s">
        <v>29925</v>
      </c>
      <c r="H13067" s="18" t="s">
        <v>900</v>
      </c>
      <c r="I13067" s="18" t="s">
        <v>3472</v>
      </c>
      <c r="J13067" s="18" t="str">
        <f t="shared" si="1298"/>
        <v>11</v>
      </c>
      <c r="K13067" s="31" t="str">
        <f t="shared" si="1290"/>
        <v>11</v>
      </c>
      <c r="L13067" s="31">
        <v>19</v>
      </c>
      <c r="M13067" s="31">
        <f t="shared" si="1296"/>
        <v>8</v>
      </c>
      <c r="N13067" s="31">
        <v>10</v>
      </c>
      <c r="O13067" s="31">
        <f t="shared" si="1292"/>
        <v>2</v>
      </c>
      <c r="P13067" s="32">
        <f t="shared" si="1299"/>
        <v>5861.9760000000006</v>
      </c>
      <c r="Q13067" s="33">
        <f t="shared" si="1294"/>
        <v>11723.952000000001</v>
      </c>
    </row>
    <row r="13068" spans="1:17" ht="25.5">
      <c r="A13068" s="26">
        <v>13067</v>
      </c>
      <c r="B13068" s="27" t="s">
        <v>29926</v>
      </c>
      <c r="C13068" s="28"/>
      <c r="D13068" s="18" t="s">
        <v>29927</v>
      </c>
      <c r="E13068" s="18" t="s">
        <v>29928</v>
      </c>
      <c r="F13068" s="29">
        <v>2296.33</v>
      </c>
      <c r="G13068" s="30" t="s">
        <v>29929</v>
      </c>
      <c r="H13068" s="18" t="s">
        <v>17</v>
      </c>
      <c r="I13068" s="18" t="s">
        <v>3472</v>
      </c>
      <c r="J13068" s="18" t="str">
        <f t="shared" si="1298"/>
        <v>11</v>
      </c>
      <c r="K13068" s="31" t="str">
        <f t="shared" si="1290"/>
        <v>11</v>
      </c>
      <c r="L13068" s="31">
        <v>19</v>
      </c>
      <c r="M13068" s="31">
        <f t="shared" si="1296"/>
        <v>8</v>
      </c>
      <c r="N13068" s="31">
        <v>10</v>
      </c>
      <c r="O13068" s="31">
        <f t="shared" si="1292"/>
        <v>2</v>
      </c>
      <c r="P13068" s="32">
        <f t="shared" si="1299"/>
        <v>229.63299999999998</v>
      </c>
      <c r="Q13068" s="33">
        <f t="shared" si="1294"/>
        <v>459.26599999999996</v>
      </c>
    </row>
    <row r="13069" spans="1:17" ht="25.5">
      <c r="A13069" s="26">
        <v>13068</v>
      </c>
      <c r="B13069" s="27" t="s">
        <v>29926</v>
      </c>
      <c r="C13069" s="28"/>
      <c r="D13069" s="18" t="s">
        <v>29930</v>
      </c>
      <c r="E13069" s="18" t="s">
        <v>29931</v>
      </c>
      <c r="F13069" s="29">
        <v>2296.33</v>
      </c>
      <c r="G13069" s="30" t="s">
        <v>29929</v>
      </c>
      <c r="H13069" s="18" t="s">
        <v>17</v>
      </c>
      <c r="I13069" s="18" t="s">
        <v>3472</v>
      </c>
      <c r="J13069" s="18" t="str">
        <f t="shared" si="1298"/>
        <v>11</v>
      </c>
      <c r="K13069" s="31" t="str">
        <f t="shared" si="1290"/>
        <v>11</v>
      </c>
      <c r="L13069" s="31">
        <v>19</v>
      </c>
      <c r="M13069" s="31">
        <f t="shared" si="1296"/>
        <v>8</v>
      </c>
      <c r="N13069" s="31">
        <v>10</v>
      </c>
      <c r="O13069" s="31">
        <f t="shared" si="1292"/>
        <v>2</v>
      </c>
      <c r="P13069" s="32">
        <f t="shared" si="1299"/>
        <v>229.63299999999998</v>
      </c>
      <c r="Q13069" s="33">
        <f t="shared" si="1294"/>
        <v>459.26599999999996</v>
      </c>
    </row>
    <row r="13070" spans="1:17" ht="25.5">
      <c r="A13070" s="26">
        <v>13069</v>
      </c>
      <c r="B13070" s="27" t="s">
        <v>29932</v>
      </c>
      <c r="C13070" s="28"/>
      <c r="D13070" s="18" t="s">
        <v>29933</v>
      </c>
      <c r="E13070" s="18" t="s">
        <v>29934</v>
      </c>
      <c r="F13070" s="29">
        <v>4141.2</v>
      </c>
      <c r="G13070" s="30" t="s">
        <v>29929</v>
      </c>
      <c r="H13070" s="18" t="s">
        <v>17</v>
      </c>
      <c r="I13070" s="18" t="s">
        <v>3472</v>
      </c>
      <c r="J13070" s="18" t="str">
        <f t="shared" si="1298"/>
        <v>11</v>
      </c>
      <c r="K13070" s="31" t="str">
        <f t="shared" si="1290"/>
        <v>11</v>
      </c>
      <c r="L13070" s="31">
        <v>19</v>
      </c>
      <c r="M13070" s="31">
        <f t="shared" si="1296"/>
        <v>8</v>
      </c>
      <c r="N13070" s="31">
        <v>10</v>
      </c>
      <c r="O13070" s="31">
        <f t="shared" si="1292"/>
        <v>2</v>
      </c>
      <c r="P13070" s="32">
        <f t="shared" si="1299"/>
        <v>414.12</v>
      </c>
      <c r="Q13070" s="33">
        <f t="shared" si="1294"/>
        <v>828.24</v>
      </c>
    </row>
    <row r="13071" spans="1:17" ht="25.5">
      <c r="A13071" s="26">
        <v>13070</v>
      </c>
      <c r="B13071" s="27" t="s">
        <v>29932</v>
      </c>
      <c r="C13071" s="28"/>
      <c r="D13071" s="18" t="s">
        <v>29935</v>
      </c>
      <c r="E13071" s="18" t="s">
        <v>29936</v>
      </c>
      <c r="F13071" s="29">
        <v>4141.2</v>
      </c>
      <c r="G13071" s="30" t="s">
        <v>29929</v>
      </c>
      <c r="H13071" s="18" t="s">
        <v>17</v>
      </c>
      <c r="I13071" s="18" t="s">
        <v>3472</v>
      </c>
      <c r="J13071" s="18" t="str">
        <f t="shared" si="1298"/>
        <v>11</v>
      </c>
      <c r="K13071" s="31" t="str">
        <f t="shared" si="1290"/>
        <v>11</v>
      </c>
      <c r="L13071" s="31">
        <v>19</v>
      </c>
      <c r="M13071" s="31">
        <f t="shared" si="1296"/>
        <v>8</v>
      </c>
      <c r="N13071" s="31">
        <v>10</v>
      </c>
      <c r="O13071" s="31">
        <f t="shared" si="1292"/>
        <v>2</v>
      </c>
      <c r="P13071" s="32">
        <f t="shared" si="1299"/>
        <v>414.12</v>
      </c>
      <c r="Q13071" s="33">
        <f t="shared" si="1294"/>
        <v>828.24</v>
      </c>
    </row>
    <row r="13072" spans="1:17">
      <c r="A13072" s="26">
        <v>13071</v>
      </c>
      <c r="B13072" s="27" t="s">
        <v>29937</v>
      </c>
      <c r="C13072" s="28"/>
      <c r="D13072" s="18" t="s">
        <v>29938</v>
      </c>
      <c r="E13072" s="18" t="s">
        <v>29939</v>
      </c>
      <c r="F13072" s="29">
        <v>5264.08</v>
      </c>
      <c r="G13072" s="30" t="s">
        <v>4301</v>
      </c>
      <c r="H13072" s="18" t="s">
        <v>900</v>
      </c>
      <c r="I13072" s="18" t="s">
        <v>3472</v>
      </c>
      <c r="J13072" s="18" t="str">
        <f t="shared" si="1298"/>
        <v>11</v>
      </c>
      <c r="K13072" s="31" t="str">
        <f t="shared" si="1290"/>
        <v>11</v>
      </c>
      <c r="L13072" s="31">
        <v>19</v>
      </c>
      <c r="M13072" s="31">
        <f t="shared" si="1296"/>
        <v>8</v>
      </c>
      <c r="N13072" s="31">
        <v>10</v>
      </c>
      <c r="O13072" s="31">
        <f t="shared" si="1292"/>
        <v>2</v>
      </c>
      <c r="P13072" s="32">
        <f t="shared" si="1299"/>
        <v>526.40800000000002</v>
      </c>
      <c r="Q13072" s="33">
        <f t="shared" si="1294"/>
        <v>1052.816</v>
      </c>
    </row>
    <row r="13073" spans="1:17">
      <c r="A13073" s="26">
        <v>13072</v>
      </c>
      <c r="B13073" s="27" t="s">
        <v>29937</v>
      </c>
      <c r="C13073" s="28"/>
      <c r="D13073" s="18" t="s">
        <v>29940</v>
      </c>
      <c r="E13073" s="18" t="s">
        <v>29941</v>
      </c>
      <c r="F13073" s="29">
        <v>5264.08</v>
      </c>
      <c r="G13073" s="30" t="s">
        <v>4301</v>
      </c>
      <c r="H13073" s="18" t="s">
        <v>900</v>
      </c>
      <c r="I13073" s="18" t="s">
        <v>3472</v>
      </c>
      <c r="J13073" s="18" t="str">
        <f t="shared" si="1298"/>
        <v>11</v>
      </c>
      <c r="K13073" s="31" t="str">
        <f t="shared" si="1290"/>
        <v>11</v>
      </c>
      <c r="L13073" s="31">
        <v>19</v>
      </c>
      <c r="M13073" s="31">
        <f t="shared" si="1296"/>
        <v>8</v>
      </c>
      <c r="N13073" s="31">
        <v>10</v>
      </c>
      <c r="O13073" s="31">
        <f t="shared" si="1292"/>
        <v>2</v>
      </c>
      <c r="P13073" s="32">
        <f t="shared" si="1299"/>
        <v>526.40800000000002</v>
      </c>
      <c r="Q13073" s="33">
        <f t="shared" si="1294"/>
        <v>1052.816</v>
      </c>
    </row>
    <row r="13074" spans="1:17">
      <c r="A13074" s="26">
        <v>13073</v>
      </c>
      <c r="B13074" s="27" t="s">
        <v>29937</v>
      </c>
      <c r="C13074" s="28"/>
      <c r="D13074" s="18" t="s">
        <v>29942</v>
      </c>
      <c r="E13074" s="18" t="s">
        <v>29943</v>
      </c>
      <c r="F13074" s="29">
        <v>5264.08</v>
      </c>
      <c r="G13074" s="30" t="s">
        <v>4301</v>
      </c>
      <c r="H13074" s="18" t="s">
        <v>900</v>
      </c>
      <c r="I13074" s="18" t="s">
        <v>3472</v>
      </c>
      <c r="J13074" s="18" t="str">
        <f t="shared" si="1298"/>
        <v>11</v>
      </c>
      <c r="K13074" s="31" t="str">
        <f t="shared" si="1290"/>
        <v>11</v>
      </c>
      <c r="L13074" s="31">
        <v>19</v>
      </c>
      <c r="M13074" s="31">
        <f t="shared" si="1296"/>
        <v>8</v>
      </c>
      <c r="N13074" s="31">
        <v>10</v>
      </c>
      <c r="O13074" s="31">
        <f t="shared" si="1292"/>
        <v>2</v>
      </c>
      <c r="P13074" s="32">
        <f t="shared" si="1299"/>
        <v>526.40800000000002</v>
      </c>
      <c r="Q13074" s="33">
        <f t="shared" si="1294"/>
        <v>1052.816</v>
      </c>
    </row>
    <row r="13075" spans="1:17">
      <c r="A13075" s="26">
        <v>13074</v>
      </c>
      <c r="B13075" s="27" t="s">
        <v>29944</v>
      </c>
      <c r="C13075" s="28"/>
      <c r="D13075" s="18" t="s">
        <v>29945</v>
      </c>
      <c r="E13075" s="18" t="s">
        <v>29946</v>
      </c>
      <c r="F13075" s="29">
        <v>62582</v>
      </c>
      <c r="G13075" s="30" t="s">
        <v>4301</v>
      </c>
      <c r="H13075" s="18" t="s">
        <v>17</v>
      </c>
      <c r="I13075" s="18" t="s">
        <v>3472</v>
      </c>
      <c r="J13075" s="18" t="str">
        <f t="shared" si="1298"/>
        <v>11</v>
      </c>
      <c r="K13075" s="31" t="str">
        <f t="shared" si="1290"/>
        <v>11</v>
      </c>
      <c r="L13075" s="31">
        <v>19</v>
      </c>
      <c r="M13075" s="31">
        <f t="shared" si="1296"/>
        <v>8</v>
      </c>
      <c r="N13075" s="31">
        <v>10</v>
      </c>
      <c r="O13075" s="31">
        <f t="shared" si="1292"/>
        <v>2</v>
      </c>
      <c r="P13075" s="32">
        <f t="shared" si="1299"/>
        <v>6258.2</v>
      </c>
      <c r="Q13075" s="33">
        <f t="shared" si="1294"/>
        <v>12516.4</v>
      </c>
    </row>
    <row r="13076" spans="1:17">
      <c r="A13076" s="26">
        <v>13075</v>
      </c>
      <c r="B13076" s="27" t="s">
        <v>29947</v>
      </c>
      <c r="C13076" s="28"/>
      <c r="D13076" s="18" t="s">
        <v>29948</v>
      </c>
      <c r="E13076" s="18">
        <v>22224</v>
      </c>
      <c r="F13076" s="29">
        <v>8463.36</v>
      </c>
      <c r="G13076" s="30" t="s">
        <v>29949</v>
      </c>
      <c r="H13076" s="18" t="s">
        <v>17</v>
      </c>
      <c r="I13076" s="18" t="s">
        <v>3472</v>
      </c>
      <c r="J13076" s="18" t="str">
        <f t="shared" si="1298"/>
        <v>11</v>
      </c>
      <c r="K13076" s="31" t="str">
        <f t="shared" si="1290"/>
        <v>11</v>
      </c>
      <c r="L13076" s="31">
        <v>19</v>
      </c>
      <c r="M13076" s="31">
        <f t="shared" si="1296"/>
        <v>8</v>
      </c>
      <c r="N13076" s="31">
        <v>10</v>
      </c>
      <c r="O13076" s="31">
        <f t="shared" si="1292"/>
        <v>2</v>
      </c>
      <c r="P13076" s="32">
        <f t="shared" si="1299"/>
        <v>846.33600000000001</v>
      </c>
      <c r="Q13076" s="33">
        <f t="shared" si="1294"/>
        <v>1692.672</v>
      </c>
    </row>
    <row r="13077" spans="1:17">
      <c r="A13077" s="26">
        <v>13076</v>
      </c>
      <c r="B13077" s="27" t="s">
        <v>29950</v>
      </c>
      <c r="C13077" s="28"/>
      <c r="D13077" s="18" t="s">
        <v>29951</v>
      </c>
      <c r="E13077" s="18">
        <v>22390</v>
      </c>
      <c r="F13077" s="29">
        <v>16985.7</v>
      </c>
      <c r="G13077" s="30" t="s">
        <v>29952</v>
      </c>
      <c r="H13077" s="18" t="s">
        <v>17</v>
      </c>
      <c r="I13077" s="18" t="s">
        <v>3472</v>
      </c>
      <c r="J13077" s="18" t="str">
        <f t="shared" si="1298"/>
        <v>11</v>
      </c>
      <c r="K13077" s="31" t="str">
        <f t="shared" si="1290"/>
        <v>11</v>
      </c>
      <c r="L13077" s="31">
        <v>19</v>
      </c>
      <c r="M13077" s="31">
        <f t="shared" si="1296"/>
        <v>8</v>
      </c>
      <c r="N13077" s="31">
        <v>10</v>
      </c>
      <c r="O13077" s="31">
        <f t="shared" si="1292"/>
        <v>2</v>
      </c>
      <c r="P13077" s="32">
        <f t="shared" si="1299"/>
        <v>1698.5700000000002</v>
      </c>
      <c r="Q13077" s="33">
        <f t="shared" si="1294"/>
        <v>3397.1400000000003</v>
      </c>
    </row>
    <row r="13078" spans="1:17">
      <c r="A13078" s="26">
        <v>13077</v>
      </c>
      <c r="B13078" s="27" t="s">
        <v>29953</v>
      </c>
      <c r="C13078" s="28"/>
      <c r="D13078" s="18" t="s">
        <v>29954</v>
      </c>
      <c r="E13078" s="18" t="s">
        <v>29955</v>
      </c>
      <c r="F13078" s="29">
        <v>11271</v>
      </c>
      <c r="G13078" s="30" t="s">
        <v>29956</v>
      </c>
      <c r="H13078" s="18" t="s">
        <v>900</v>
      </c>
      <c r="I13078" s="18" t="s">
        <v>3472</v>
      </c>
      <c r="J13078" s="18" t="str">
        <f t="shared" si="1298"/>
        <v>11</v>
      </c>
      <c r="K13078" s="31" t="str">
        <f t="shared" si="1290"/>
        <v>11</v>
      </c>
      <c r="L13078" s="31">
        <v>19</v>
      </c>
      <c r="M13078" s="31">
        <f t="shared" si="1296"/>
        <v>8</v>
      </c>
      <c r="N13078" s="31">
        <v>10</v>
      </c>
      <c r="O13078" s="31">
        <f t="shared" si="1292"/>
        <v>2</v>
      </c>
      <c r="P13078" s="32">
        <f t="shared" si="1299"/>
        <v>1127.0999999999999</v>
      </c>
      <c r="Q13078" s="33">
        <f t="shared" si="1294"/>
        <v>2254.1999999999998</v>
      </c>
    </row>
    <row r="13079" spans="1:17">
      <c r="A13079" s="26">
        <v>13078</v>
      </c>
      <c r="B13079" s="27" t="s">
        <v>29957</v>
      </c>
      <c r="C13079" s="28"/>
      <c r="D13079" s="18" t="s">
        <v>29958</v>
      </c>
      <c r="E13079" s="18" t="s">
        <v>29959</v>
      </c>
      <c r="F13079" s="29">
        <v>11271</v>
      </c>
      <c r="G13079" s="30" t="s">
        <v>29956</v>
      </c>
      <c r="H13079" s="18" t="s">
        <v>17</v>
      </c>
      <c r="I13079" s="18" t="s">
        <v>3472</v>
      </c>
      <c r="J13079" s="18" t="str">
        <f t="shared" si="1298"/>
        <v>11</v>
      </c>
      <c r="K13079" s="31" t="str">
        <f t="shared" si="1290"/>
        <v>11</v>
      </c>
      <c r="L13079" s="31">
        <v>19</v>
      </c>
      <c r="M13079" s="31">
        <f t="shared" si="1296"/>
        <v>8</v>
      </c>
      <c r="N13079" s="31">
        <v>10</v>
      </c>
      <c r="O13079" s="31">
        <f t="shared" si="1292"/>
        <v>2</v>
      </c>
      <c r="P13079" s="32">
        <f t="shared" si="1299"/>
        <v>1127.0999999999999</v>
      </c>
      <c r="Q13079" s="33">
        <f t="shared" si="1294"/>
        <v>2254.1999999999998</v>
      </c>
    </row>
    <row r="13080" spans="1:17">
      <c r="A13080" s="26">
        <v>13079</v>
      </c>
      <c r="B13080" s="27" t="s">
        <v>29957</v>
      </c>
      <c r="C13080" s="28"/>
      <c r="D13080" s="18" t="s">
        <v>29960</v>
      </c>
      <c r="E13080" s="18" t="s">
        <v>29961</v>
      </c>
      <c r="F13080" s="29">
        <v>11271</v>
      </c>
      <c r="G13080" s="30" t="s">
        <v>29956</v>
      </c>
      <c r="H13080" s="18" t="s">
        <v>900</v>
      </c>
      <c r="I13080" s="18" t="s">
        <v>3472</v>
      </c>
      <c r="J13080" s="18" t="str">
        <f t="shared" si="1298"/>
        <v>11</v>
      </c>
      <c r="K13080" s="31" t="str">
        <f t="shared" si="1290"/>
        <v>11</v>
      </c>
      <c r="L13080" s="31">
        <v>19</v>
      </c>
      <c r="M13080" s="31">
        <f t="shared" si="1296"/>
        <v>8</v>
      </c>
      <c r="N13080" s="31">
        <v>10</v>
      </c>
      <c r="O13080" s="31">
        <f t="shared" si="1292"/>
        <v>2</v>
      </c>
      <c r="P13080" s="32">
        <f t="shared" si="1299"/>
        <v>1127.0999999999999</v>
      </c>
      <c r="Q13080" s="33">
        <f t="shared" si="1294"/>
        <v>2254.1999999999998</v>
      </c>
    </row>
    <row r="13081" spans="1:17">
      <c r="A13081" s="26">
        <v>13080</v>
      </c>
      <c r="B13081" s="27" t="s">
        <v>29957</v>
      </c>
      <c r="C13081" s="28"/>
      <c r="D13081" s="18" t="s">
        <v>29962</v>
      </c>
      <c r="E13081" s="18" t="s">
        <v>29963</v>
      </c>
      <c r="F13081" s="29">
        <v>11271</v>
      </c>
      <c r="G13081" s="30" t="s">
        <v>29956</v>
      </c>
      <c r="H13081" s="18" t="s">
        <v>900</v>
      </c>
      <c r="I13081" s="18" t="s">
        <v>3472</v>
      </c>
      <c r="J13081" s="18" t="str">
        <f t="shared" si="1298"/>
        <v>11</v>
      </c>
      <c r="K13081" s="31" t="str">
        <f t="shared" si="1290"/>
        <v>11</v>
      </c>
      <c r="L13081" s="31">
        <v>19</v>
      </c>
      <c r="M13081" s="31">
        <f t="shared" si="1296"/>
        <v>8</v>
      </c>
      <c r="N13081" s="31">
        <v>10</v>
      </c>
      <c r="O13081" s="31">
        <f t="shared" si="1292"/>
        <v>2</v>
      </c>
      <c r="P13081" s="32">
        <f t="shared" si="1299"/>
        <v>1127.0999999999999</v>
      </c>
      <c r="Q13081" s="33">
        <f t="shared" si="1294"/>
        <v>2254.1999999999998</v>
      </c>
    </row>
    <row r="13082" spans="1:17">
      <c r="A13082" s="26">
        <v>13081</v>
      </c>
      <c r="B13082" s="27" t="s">
        <v>29964</v>
      </c>
      <c r="C13082" s="28"/>
      <c r="D13082" s="18" t="s">
        <v>29965</v>
      </c>
      <c r="E13082" s="18" t="s">
        <v>29966</v>
      </c>
      <c r="F13082" s="29">
        <v>2177.34</v>
      </c>
      <c r="G13082" s="30" t="s">
        <v>29967</v>
      </c>
      <c r="H13082" s="18" t="s">
        <v>900</v>
      </c>
      <c r="I13082" s="18" t="s">
        <v>3472</v>
      </c>
      <c r="J13082" s="18" t="str">
        <f t="shared" si="1298"/>
        <v>12</v>
      </c>
      <c r="K13082" s="31" t="str">
        <f t="shared" si="1290"/>
        <v>12</v>
      </c>
      <c r="L13082" s="31">
        <v>19</v>
      </c>
      <c r="M13082" s="31">
        <f t="shared" si="1296"/>
        <v>7</v>
      </c>
      <c r="N13082" s="31">
        <v>10</v>
      </c>
      <c r="O13082" s="31">
        <f t="shared" si="1292"/>
        <v>3</v>
      </c>
      <c r="P13082" s="32">
        <f t="shared" si="1299"/>
        <v>217.73400000000001</v>
      </c>
      <c r="Q13082" s="33">
        <f t="shared" si="1294"/>
        <v>653.202</v>
      </c>
    </row>
    <row r="13083" spans="1:17">
      <c r="A13083" s="26">
        <v>13082</v>
      </c>
      <c r="B13083" s="27" t="s">
        <v>29964</v>
      </c>
      <c r="C13083" s="28"/>
      <c r="D13083" s="18" t="s">
        <v>29968</v>
      </c>
      <c r="E13083" s="18" t="s">
        <v>29969</v>
      </c>
      <c r="F13083" s="29">
        <v>2177.34</v>
      </c>
      <c r="G13083" s="30" t="s">
        <v>29967</v>
      </c>
      <c r="H13083" s="18" t="s">
        <v>900</v>
      </c>
      <c r="I13083" s="18" t="s">
        <v>3472</v>
      </c>
      <c r="J13083" s="18" t="str">
        <f t="shared" si="1298"/>
        <v>12</v>
      </c>
      <c r="K13083" s="31" t="str">
        <f t="shared" si="1290"/>
        <v>12</v>
      </c>
      <c r="L13083" s="31">
        <v>19</v>
      </c>
      <c r="M13083" s="31">
        <f t="shared" si="1296"/>
        <v>7</v>
      </c>
      <c r="N13083" s="31">
        <v>10</v>
      </c>
      <c r="O13083" s="31">
        <f t="shared" si="1292"/>
        <v>3</v>
      </c>
      <c r="P13083" s="32">
        <f t="shared" si="1299"/>
        <v>217.73400000000001</v>
      </c>
      <c r="Q13083" s="33">
        <f t="shared" si="1294"/>
        <v>653.202</v>
      </c>
    </row>
    <row r="13084" spans="1:17">
      <c r="A13084" s="26">
        <v>13083</v>
      </c>
      <c r="B13084" s="27" t="s">
        <v>29970</v>
      </c>
      <c r="C13084" s="28"/>
      <c r="D13084" s="18" t="s">
        <v>29971</v>
      </c>
      <c r="E13084" s="18" t="s">
        <v>29972</v>
      </c>
      <c r="F13084" s="29">
        <v>2177.34</v>
      </c>
      <c r="G13084" s="30" t="s">
        <v>29967</v>
      </c>
      <c r="H13084" s="18" t="s">
        <v>900</v>
      </c>
      <c r="I13084" s="18" t="s">
        <v>3472</v>
      </c>
      <c r="J13084" s="18" t="str">
        <f t="shared" si="1298"/>
        <v>12</v>
      </c>
      <c r="K13084" s="31" t="str">
        <f t="shared" si="1290"/>
        <v>12</v>
      </c>
      <c r="L13084" s="31">
        <v>19</v>
      </c>
      <c r="M13084" s="31">
        <f t="shared" si="1296"/>
        <v>7</v>
      </c>
      <c r="N13084" s="31">
        <v>10</v>
      </c>
      <c r="O13084" s="31">
        <f t="shared" si="1292"/>
        <v>3</v>
      </c>
      <c r="P13084" s="32">
        <f t="shared" si="1299"/>
        <v>217.73400000000001</v>
      </c>
      <c r="Q13084" s="33">
        <f t="shared" si="1294"/>
        <v>653.202</v>
      </c>
    </row>
    <row r="13085" spans="1:17">
      <c r="A13085" s="26">
        <v>13084</v>
      </c>
      <c r="B13085" s="27" t="s">
        <v>29964</v>
      </c>
      <c r="C13085" s="28"/>
      <c r="D13085" s="18" t="s">
        <v>29973</v>
      </c>
      <c r="E13085" s="18" t="s">
        <v>29974</v>
      </c>
      <c r="F13085" s="29">
        <v>2177.34</v>
      </c>
      <c r="G13085" s="30" t="s">
        <v>29967</v>
      </c>
      <c r="H13085" s="18" t="s">
        <v>900</v>
      </c>
      <c r="I13085" s="18" t="s">
        <v>3472</v>
      </c>
      <c r="J13085" s="18" t="str">
        <f t="shared" si="1298"/>
        <v>12</v>
      </c>
      <c r="K13085" s="31" t="str">
        <f t="shared" si="1290"/>
        <v>12</v>
      </c>
      <c r="L13085" s="31">
        <v>19</v>
      </c>
      <c r="M13085" s="31">
        <f t="shared" si="1296"/>
        <v>7</v>
      </c>
      <c r="N13085" s="31">
        <v>10</v>
      </c>
      <c r="O13085" s="31">
        <f t="shared" si="1292"/>
        <v>3</v>
      </c>
      <c r="P13085" s="32">
        <f t="shared" si="1299"/>
        <v>217.73400000000001</v>
      </c>
      <c r="Q13085" s="33">
        <f t="shared" si="1294"/>
        <v>653.202</v>
      </c>
    </row>
    <row r="13086" spans="1:17">
      <c r="A13086" s="26">
        <v>13085</v>
      </c>
      <c r="B13086" s="27" t="s">
        <v>29964</v>
      </c>
      <c r="C13086" s="28"/>
      <c r="D13086" s="18" t="s">
        <v>29975</v>
      </c>
      <c r="E13086" s="18" t="s">
        <v>29976</v>
      </c>
      <c r="F13086" s="29">
        <v>2177.34</v>
      </c>
      <c r="G13086" s="30" t="s">
        <v>29967</v>
      </c>
      <c r="H13086" s="18" t="s">
        <v>900</v>
      </c>
      <c r="I13086" s="18" t="s">
        <v>3472</v>
      </c>
      <c r="J13086" s="18" t="str">
        <f t="shared" si="1298"/>
        <v>12</v>
      </c>
      <c r="K13086" s="31" t="str">
        <f t="shared" si="1290"/>
        <v>12</v>
      </c>
      <c r="L13086" s="31">
        <v>19</v>
      </c>
      <c r="M13086" s="31">
        <f t="shared" si="1296"/>
        <v>7</v>
      </c>
      <c r="N13086" s="31">
        <v>10</v>
      </c>
      <c r="O13086" s="31">
        <f t="shared" si="1292"/>
        <v>3</v>
      </c>
      <c r="P13086" s="32">
        <f t="shared" si="1299"/>
        <v>217.73400000000001</v>
      </c>
      <c r="Q13086" s="33">
        <f t="shared" si="1294"/>
        <v>653.202</v>
      </c>
    </row>
    <row r="13087" spans="1:17">
      <c r="A13087" s="26">
        <v>13086</v>
      </c>
      <c r="B13087" s="27" t="s">
        <v>29964</v>
      </c>
      <c r="C13087" s="28"/>
      <c r="D13087" s="18" t="s">
        <v>29977</v>
      </c>
      <c r="E13087" s="18" t="s">
        <v>29978</v>
      </c>
      <c r="F13087" s="29">
        <v>2177.34</v>
      </c>
      <c r="G13087" s="30" t="s">
        <v>29967</v>
      </c>
      <c r="H13087" s="18" t="s">
        <v>900</v>
      </c>
      <c r="I13087" s="18" t="s">
        <v>3472</v>
      </c>
      <c r="J13087" s="18" t="str">
        <f t="shared" si="1298"/>
        <v>12</v>
      </c>
      <c r="K13087" s="31" t="str">
        <f t="shared" si="1290"/>
        <v>12</v>
      </c>
      <c r="L13087" s="31">
        <v>19</v>
      </c>
      <c r="M13087" s="31">
        <f t="shared" si="1296"/>
        <v>7</v>
      </c>
      <c r="N13087" s="31">
        <v>10</v>
      </c>
      <c r="O13087" s="31">
        <f t="shared" si="1292"/>
        <v>3</v>
      </c>
      <c r="P13087" s="32">
        <f t="shared" si="1299"/>
        <v>217.73400000000001</v>
      </c>
      <c r="Q13087" s="33">
        <f t="shared" si="1294"/>
        <v>653.202</v>
      </c>
    </row>
    <row r="13088" spans="1:17">
      <c r="A13088" s="26">
        <v>13087</v>
      </c>
      <c r="B13088" s="27" t="s">
        <v>29964</v>
      </c>
      <c r="C13088" s="28"/>
      <c r="D13088" s="18" t="s">
        <v>29979</v>
      </c>
      <c r="E13088" s="18" t="s">
        <v>29980</v>
      </c>
      <c r="F13088" s="29">
        <v>2177.34</v>
      </c>
      <c r="G13088" s="30" t="s">
        <v>29967</v>
      </c>
      <c r="H13088" s="18" t="s">
        <v>900</v>
      </c>
      <c r="I13088" s="18" t="s">
        <v>3472</v>
      </c>
      <c r="J13088" s="18" t="str">
        <f t="shared" si="1298"/>
        <v>12</v>
      </c>
      <c r="K13088" s="31" t="str">
        <f t="shared" si="1290"/>
        <v>12</v>
      </c>
      <c r="L13088" s="31">
        <v>19</v>
      </c>
      <c r="M13088" s="31">
        <f t="shared" si="1296"/>
        <v>7</v>
      </c>
      <c r="N13088" s="31">
        <v>10</v>
      </c>
      <c r="O13088" s="31">
        <f t="shared" si="1292"/>
        <v>3</v>
      </c>
      <c r="P13088" s="32">
        <f t="shared" si="1299"/>
        <v>217.73400000000001</v>
      </c>
      <c r="Q13088" s="33">
        <f t="shared" si="1294"/>
        <v>653.202</v>
      </c>
    </row>
    <row r="13089" spans="1:17">
      <c r="A13089" s="26">
        <v>13088</v>
      </c>
      <c r="B13089" s="27" t="s">
        <v>29964</v>
      </c>
      <c r="C13089" s="28"/>
      <c r="D13089" s="18" t="s">
        <v>29981</v>
      </c>
      <c r="E13089" s="18" t="s">
        <v>29982</v>
      </c>
      <c r="F13089" s="29">
        <v>2177.34</v>
      </c>
      <c r="G13089" s="30" t="s">
        <v>29967</v>
      </c>
      <c r="H13089" s="18" t="s">
        <v>900</v>
      </c>
      <c r="I13089" s="18" t="s">
        <v>3472</v>
      </c>
      <c r="J13089" s="18" t="str">
        <f t="shared" si="1298"/>
        <v>12</v>
      </c>
      <c r="K13089" s="31" t="str">
        <f t="shared" si="1290"/>
        <v>12</v>
      </c>
      <c r="L13089" s="31">
        <v>19</v>
      </c>
      <c r="M13089" s="31">
        <f t="shared" si="1296"/>
        <v>7</v>
      </c>
      <c r="N13089" s="31">
        <v>10</v>
      </c>
      <c r="O13089" s="31">
        <f t="shared" si="1292"/>
        <v>3</v>
      </c>
      <c r="P13089" s="32">
        <f t="shared" si="1299"/>
        <v>217.73400000000001</v>
      </c>
      <c r="Q13089" s="33">
        <f t="shared" si="1294"/>
        <v>653.202</v>
      </c>
    </row>
    <row r="13090" spans="1:17">
      <c r="A13090" s="26">
        <v>13089</v>
      </c>
      <c r="B13090" s="27" t="s">
        <v>29964</v>
      </c>
      <c r="C13090" s="28"/>
      <c r="D13090" s="18" t="s">
        <v>29983</v>
      </c>
      <c r="E13090" s="18" t="s">
        <v>29984</v>
      </c>
      <c r="F13090" s="29">
        <v>2177.34</v>
      </c>
      <c r="G13090" s="30" t="s">
        <v>29967</v>
      </c>
      <c r="H13090" s="18" t="s">
        <v>900</v>
      </c>
      <c r="I13090" s="18" t="s">
        <v>3472</v>
      </c>
      <c r="J13090" s="18" t="str">
        <f t="shared" si="1298"/>
        <v>12</v>
      </c>
      <c r="K13090" s="31" t="str">
        <f t="shared" si="1290"/>
        <v>12</v>
      </c>
      <c r="L13090" s="31">
        <v>19</v>
      </c>
      <c r="M13090" s="31">
        <f t="shared" si="1296"/>
        <v>7</v>
      </c>
      <c r="N13090" s="31">
        <v>10</v>
      </c>
      <c r="O13090" s="31">
        <f t="shared" si="1292"/>
        <v>3</v>
      </c>
      <c r="P13090" s="32">
        <f t="shared" si="1299"/>
        <v>217.73400000000001</v>
      </c>
      <c r="Q13090" s="33">
        <f t="shared" si="1294"/>
        <v>653.202</v>
      </c>
    </row>
    <row r="13091" spans="1:17">
      <c r="A13091" s="26">
        <v>13090</v>
      </c>
      <c r="B13091" s="27" t="s">
        <v>29970</v>
      </c>
      <c r="C13091" s="28"/>
      <c r="D13091" s="18" t="s">
        <v>29985</v>
      </c>
      <c r="E13091" s="18" t="s">
        <v>29986</v>
      </c>
      <c r="F13091" s="29">
        <v>2177.34</v>
      </c>
      <c r="G13091" s="30" t="s">
        <v>29967</v>
      </c>
      <c r="H13091" s="18" t="s">
        <v>17</v>
      </c>
      <c r="I13091" s="18" t="s">
        <v>3472</v>
      </c>
      <c r="J13091" s="18" t="str">
        <f t="shared" si="1298"/>
        <v>12</v>
      </c>
      <c r="K13091" s="31" t="str">
        <f t="shared" si="1290"/>
        <v>12</v>
      </c>
      <c r="L13091" s="31">
        <v>19</v>
      </c>
      <c r="M13091" s="31">
        <f t="shared" si="1296"/>
        <v>7</v>
      </c>
      <c r="N13091" s="31">
        <v>10</v>
      </c>
      <c r="O13091" s="31">
        <f t="shared" si="1292"/>
        <v>3</v>
      </c>
      <c r="P13091" s="32">
        <f t="shared" si="1299"/>
        <v>217.73400000000001</v>
      </c>
      <c r="Q13091" s="33">
        <f t="shared" si="1294"/>
        <v>653.202</v>
      </c>
    </row>
    <row r="13092" spans="1:17">
      <c r="A13092" s="26">
        <v>13091</v>
      </c>
      <c r="B13092" s="27" t="s">
        <v>29970</v>
      </c>
      <c r="C13092" s="28"/>
      <c r="D13092" s="18" t="s">
        <v>29987</v>
      </c>
      <c r="E13092" s="18" t="s">
        <v>29988</v>
      </c>
      <c r="F13092" s="29">
        <v>2177.34</v>
      </c>
      <c r="G13092" s="30" t="s">
        <v>29967</v>
      </c>
      <c r="H13092" s="18" t="s">
        <v>17</v>
      </c>
      <c r="I13092" s="18" t="s">
        <v>3472</v>
      </c>
      <c r="J13092" s="18" t="str">
        <f t="shared" si="1298"/>
        <v>12</v>
      </c>
      <c r="K13092" s="31" t="str">
        <f t="shared" si="1290"/>
        <v>12</v>
      </c>
      <c r="L13092" s="31">
        <v>19</v>
      </c>
      <c r="M13092" s="31">
        <f t="shared" si="1296"/>
        <v>7</v>
      </c>
      <c r="N13092" s="31">
        <v>10</v>
      </c>
      <c r="O13092" s="31">
        <f t="shared" si="1292"/>
        <v>3</v>
      </c>
      <c r="P13092" s="32">
        <f t="shared" si="1299"/>
        <v>217.73400000000001</v>
      </c>
      <c r="Q13092" s="33">
        <f t="shared" si="1294"/>
        <v>653.202</v>
      </c>
    </row>
    <row r="13093" spans="1:17">
      <c r="A13093" s="26">
        <v>13092</v>
      </c>
      <c r="B13093" s="27" t="s">
        <v>29989</v>
      </c>
      <c r="C13093" s="28"/>
      <c r="D13093" s="18" t="s">
        <v>29990</v>
      </c>
      <c r="E13093" s="18" t="s">
        <v>29991</v>
      </c>
      <c r="F13093" s="29">
        <v>1440.99</v>
      </c>
      <c r="G13093" s="30" t="s">
        <v>29992</v>
      </c>
      <c r="H13093" s="18" t="s">
        <v>900</v>
      </c>
      <c r="I13093" s="18" t="s">
        <v>3472</v>
      </c>
      <c r="J13093" s="18" t="str">
        <f t="shared" si="1298"/>
        <v>12</v>
      </c>
      <c r="K13093" s="31" t="str">
        <f t="shared" si="1290"/>
        <v>12</v>
      </c>
      <c r="L13093" s="31">
        <v>19</v>
      </c>
      <c r="M13093" s="31">
        <f t="shared" si="1296"/>
        <v>7</v>
      </c>
      <c r="N13093" s="31">
        <v>10</v>
      </c>
      <c r="O13093" s="31">
        <f t="shared" si="1292"/>
        <v>3</v>
      </c>
      <c r="P13093" s="32">
        <f t="shared" ref="P13093:P13124" si="1300">F13093/N13093</f>
        <v>144.09899999999999</v>
      </c>
      <c r="Q13093" s="33">
        <f t="shared" si="1294"/>
        <v>432.29699999999997</v>
      </c>
    </row>
    <row r="13094" spans="1:17">
      <c r="A13094" s="26">
        <v>13093</v>
      </c>
      <c r="B13094" s="27" t="s">
        <v>29989</v>
      </c>
      <c r="C13094" s="28"/>
      <c r="D13094" s="18" t="s">
        <v>29993</v>
      </c>
      <c r="E13094" s="18" t="s">
        <v>29994</v>
      </c>
      <c r="F13094" s="29">
        <v>1440.99</v>
      </c>
      <c r="G13094" s="30" t="s">
        <v>29992</v>
      </c>
      <c r="H13094" s="18" t="s">
        <v>900</v>
      </c>
      <c r="I13094" s="18" t="s">
        <v>3472</v>
      </c>
      <c r="J13094" s="18" t="str">
        <f t="shared" si="1298"/>
        <v>12</v>
      </c>
      <c r="K13094" s="31" t="str">
        <f t="shared" si="1290"/>
        <v>12</v>
      </c>
      <c r="L13094" s="31">
        <v>19</v>
      </c>
      <c r="M13094" s="31">
        <f t="shared" si="1296"/>
        <v>7</v>
      </c>
      <c r="N13094" s="31">
        <v>10</v>
      </c>
      <c r="O13094" s="31">
        <f t="shared" si="1292"/>
        <v>3</v>
      </c>
      <c r="P13094" s="32">
        <f t="shared" si="1300"/>
        <v>144.09899999999999</v>
      </c>
      <c r="Q13094" s="33">
        <f t="shared" si="1294"/>
        <v>432.29699999999997</v>
      </c>
    </row>
    <row r="13095" spans="1:17">
      <c r="A13095" s="26">
        <v>13094</v>
      </c>
      <c r="B13095" s="27" t="s">
        <v>29989</v>
      </c>
      <c r="C13095" s="28"/>
      <c r="D13095" s="18" t="s">
        <v>29995</v>
      </c>
      <c r="E13095" s="18" t="s">
        <v>29996</v>
      </c>
      <c r="F13095" s="29">
        <v>1440.99</v>
      </c>
      <c r="G13095" s="30" t="s">
        <v>29992</v>
      </c>
      <c r="H13095" s="18" t="s">
        <v>900</v>
      </c>
      <c r="I13095" s="18" t="s">
        <v>3472</v>
      </c>
      <c r="J13095" s="18" t="str">
        <f t="shared" si="1298"/>
        <v>12</v>
      </c>
      <c r="K13095" s="31" t="str">
        <f t="shared" si="1290"/>
        <v>12</v>
      </c>
      <c r="L13095" s="31">
        <v>19</v>
      </c>
      <c r="M13095" s="31">
        <f t="shared" si="1296"/>
        <v>7</v>
      </c>
      <c r="N13095" s="31">
        <v>10</v>
      </c>
      <c r="O13095" s="31">
        <f t="shared" si="1292"/>
        <v>3</v>
      </c>
      <c r="P13095" s="32">
        <f t="shared" si="1300"/>
        <v>144.09899999999999</v>
      </c>
      <c r="Q13095" s="33">
        <f t="shared" si="1294"/>
        <v>432.29699999999997</v>
      </c>
    </row>
    <row r="13096" spans="1:17">
      <c r="A13096" s="26">
        <v>13095</v>
      </c>
      <c r="B13096" s="27" t="s">
        <v>29989</v>
      </c>
      <c r="C13096" s="28"/>
      <c r="D13096" s="18" t="s">
        <v>29997</v>
      </c>
      <c r="E13096" s="18" t="s">
        <v>29998</v>
      </c>
      <c r="F13096" s="29">
        <v>1440.99</v>
      </c>
      <c r="G13096" s="30" t="s">
        <v>29992</v>
      </c>
      <c r="H13096" s="18" t="s">
        <v>900</v>
      </c>
      <c r="I13096" s="18" t="s">
        <v>3472</v>
      </c>
      <c r="J13096" s="18" t="str">
        <f t="shared" si="1298"/>
        <v>12</v>
      </c>
      <c r="K13096" s="31" t="str">
        <f t="shared" si="1290"/>
        <v>12</v>
      </c>
      <c r="L13096" s="31">
        <v>19</v>
      </c>
      <c r="M13096" s="31">
        <f t="shared" si="1296"/>
        <v>7</v>
      </c>
      <c r="N13096" s="31">
        <v>10</v>
      </c>
      <c r="O13096" s="31">
        <f t="shared" si="1292"/>
        <v>3</v>
      </c>
      <c r="P13096" s="32">
        <f t="shared" si="1300"/>
        <v>144.09899999999999</v>
      </c>
      <c r="Q13096" s="33">
        <f t="shared" si="1294"/>
        <v>432.29699999999997</v>
      </c>
    </row>
    <row r="13097" spans="1:17">
      <c r="A13097" s="26">
        <v>13096</v>
      </c>
      <c r="B13097" s="27" t="s">
        <v>29989</v>
      </c>
      <c r="C13097" s="28"/>
      <c r="D13097" s="18" t="s">
        <v>29999</v>
      </c>
      <c r="E13097" s="18" t="s">
        <v>30000</v>
      </c>
      <c r="F13097" s="29">
        <v>1440.99</v>
      </c>
      <c r="G13097" s="30" t="s">
        <v>29992</v>
      </c>
      <c r="H13097" s="18" t="s">
        <v>900</v>
      </c>
      <c r="I13097" s="18" t="s">
        <v>3472</v>
      </c>
      <c r="J13097" s="18" t="str">
        <f t="shared" si="1298"/>
        <v>12</v>
      </c>
      <c r="K13097" s="31" t="str">
        <f t="shared" si="1290"/>
        <v>12</v>
      </c>
      <c r="L13097" s="31">
        <v>19</v>
      </c>
      <c r="M13097" s="31">
        <f t="shared" si="1296"/>
        <v>7</v>
      </c>
      <c r="N13097" s="31">
        <v>10</v>
      </c>
      <c r="O13097" s="31">
        <f t="shared" si="1292"/>
        <v>3</v>
      </c>
      <c r="P13097" s="32">
        <f t="shared" si="1300"/>
        <v>144.09899999999999</v>
      </c>
      <c r="Q13097" s="33">
        <f t="shared" si="1294"/>
        <v>432.29699999999997</v>
      </c>
    </row>
    <row r="13098" spans="1:17">
      <c r="A13098" s="26">
        <v>13097</v>
      </c>
      <c r="B13098" s="27" t="s">
        <v>29989</v>
      </c>
      <c r="C13098" s="28"/>
      <c r="D13098" s="18" t="s">
        <v>30001</v>
      </c>
      <c r="E13098" s="18" t="s">
        <v>30002</v>
      </c>
      <c r="F13098" s="29">
        <v>1440.99</v>
      </c>
      <c r="G13098" s="30" t="s">
        <v>29992</v>
      </c>
      <c r="H13098" s="18" t="s">
        <v>900</v>
      </c>
      <c r="I13098" s="18" t="s">
        <v>3472</v>
      </c>
      <c r="J13098" s="18" t="str">
        <f t="shared" si="1298"/>
        <v>12</v>
      </c>
      <c r="K13098" s="31" t="str">
        <f t="shared" si="1290"/>
        <v>12</v>
      </c>
      <c r="L13098" s="31">
        <v>19</v>
      </c>
      <c r="M13098" s="31">
        <f t="shared" si="1296"/>
        <v>7</v>
      </c>
      <c r="N13098" s="31">
        <v>10</v>
      </c>
      <c r="O13098" s="31">
        <f t="shared" si="1292"/>
        <v>3</v>
      </c>
      <c r="P13098" s="32">
        <f t="shared" si="1300"/>
        <v>144.09899999999999</v>
      </c>
      <c r="Q13098" s="33">
        <f t="shared" si="1294"/>
        <v>432.29699999999997</v>
      </c>
    </row>
    <row r="13099" spans="1:17">
      <c r="A13099" s="26">
        <v>13098</v>
      </c>
      <c r="B13099" s="27" t="s">
        <v>30003</v>
      </c>
      <c r="C13099" s="28"/>
      <c r="D13099" s="18" t="s">
        <v>30004</v>
      </c>
      <c r="E13099" s="18" t="s">
        <v>30005</v>
      </c>
      <c r="F13099" s="29">
        <v>4398.72</v>
      </c>
      <c r="G13099" s="30" t="s">
        <v>30006</v>
      </c>
      <c r="H13099" s="18" t="s">
        <v>17</v>
      </c>
      <c r="I13099" s="18" t="s">
        <v>3472</v>
      </c>
      <c r="J13099" s="18" t="str">
        <f t="shared" si="1298"/>
        <v>12</v>
      </c>
      <c r="K13099" s="31" t="str">
        <f t="shared" si="1290"/>
        <v>12</v>
      </c>
      <c r="L13099" s="31">
        <v>19</v>
      </c>
      <c r="M13099" s="31">
        <f t="shared" si="1296"/>
        <v>7</v>
      </c>
      <c r="N13099" s="31">
        <v>10</v>
      </c>
      <c r="O13099" s="31">
        <f t="shared" si="1292"/>
        <v>3</v>
      </c>
      <c r="P13099" s="32">
        <f t="shared" si="1300"/>
        <v>439.87200000000001</v>
      </c>
      <c r="Q13099" s="33">
        <f t="shared" si="1294"/>
        <v>1319.616</v>
      </c>
    </row>
    <row r="13100" spans="1:17">
      <c r="A13100" s="26">
        <v>13099</v>
      </c>
      <c r="B13100" s="27" t="s">
        <v>30003</v>
      </c>
      <c r="C13100" s="28"/>
      <c r="D13100" s="18" t="s">
        <v>30007</v>
      </c>
      <c r="E13100" s="18" t="s">
        <v>30008</v>
      </c>
      <c r="F13100" s="29">
        <v>4398.72</v>
      </c>
      <c r="G13100" s="30" t="s">
        <v>30006</v>
      </c>
      <c r="H13100" s="18" t="s">
        <v>17</v>
      </c>
      <c r="I13100" s="18" t="s">
        <v>3472</v>
      </c>
      <c r="J13100" s="18" t="str">
        <f t="shared" si="1298"/>
        <v>12</v>
      </c>
      <c r="K13100" s="31" t="str">
        <f t="shared" si="1290"/>
        <v>12</v>
      </c>
      <c r="L13100" s="31">
        <v>19</v>
      </c>
      <c r="M13100" s="31">
        <f t="shared" si="1296"/>
        <v>7</v>
      </c>
      <c r="N13100" s="31">
        <v>10</v>
      </c>
      <c r="O13100" s="31">
        <f t="shared" si="1292"/>
        <v>3</v>
      </c>
      <c r="P13100" s="32">
        <f t="shared" si="1300"/>
        <v>439.87200000000001</v>
      </c>
      <c r="Q13100" s="33">
        <f t="shared" si="1294"/>
        <v>1319.616</v>
      </c>
    </row>
    <row r="13101" spans="1:17">
      <c r="A13101" s="26">
        <v>13100</v>
      </c>
      <c r="B13101" s="27" t="s">
        <v>30003</v>
      </c>
      <c r="C13101" s="28"/>
      <c r="D13101" s="18" t="s">
        <v>30009</v>
      </c>
      <c r="E13101" s="18" t="s">
        <v>30010</v>
      </c>
      <c r="F13101" s="29">
        <v>4398.72</v>
      </c>
      <c r="G13101" s="30" t="s">
        <v>30006</v>
      </c>
      <c r="H13101" s="18" t="s">
        <v>17</v>
      </c>
      <c r="I13101" s="18" t="s">
        <v>3472</v>
      </c>
      <c r="J13101" s="18" t="str">
        <f t="shared" si="1298"/>
        <v>12</v>
      </c>
      <c r="K13101" s="31" t="str">
        <f t="shared" si="1290"/>
        <v>12</v>
      </c>
      <c r="L13101" s="31">
        <v>19</v>
      </c>
      <c r="M13101" s="31">
        <f t="shared" si="1296"/>
        <v>7</v>
      </c>
      <c r="N13101" s="31">
        <v>10</v>
      </c>
      <c r="O13101" s="31">
        <f t="shared" si="1292"/>
        <v>3</v>
      </c>
      <c r="P13101" s="32">
        <f t="shared" si="1300"/>
        <v>439.87200000000001</v>
      </c>
      <c r="Q13101" s="33">
        <f t="shared" si="1294"/>
        <v>1319.616</v>
      </c>
    </row>
    <row r="13102" spans="1:17">
      <c r="A13102" s="26">
        <v>13101</v>
      </c>
      <c r="B13102" s="27" t="s">
        <v>30003</v>
      </c>
      <c r="C13102" s="28"/>
      <c r="D13102" s="18" t="s">
        <v>30011</v>
      </c>
      <c r="E13102" s="18" t="s">
        <v>30012</v>
      </c>
      <c r="F13102" s="29">
        <v>4398.72</v>
      </c>
      <c r="G13102" s="30" t="s">
        <v>30006</v>
      </c>
      <c r="H13102" s="18" t="s">
        <v>17</v>
      </c>
      <c r="I13102" s="18" t="s">
        <v>3472</v>
      </c>
      <c r="J13102" s="18" t="str">
        <f t="shared" si="1298"/>
        <v>12</v>
      </c>
      <c r="K13102" s="31" t="str">
        <f t="shared" si="1290"/>
        <v>12</v>
      </c>
      <c r="L13102" s="31">
        <v>19</v>
      </c>
      <c r="M13102" s="31">
        <f t="shared" si="1296"/>
        <v>7</v>
      </c>
      <c r="N13102" s="31">
        <v>10</v>
      </c>
      <c r="O13102" s="31">
        <f t="shared" si="1292"/>
        <v>3</v>
      </c>
      <c r="P13102" s="32">
        <f t="shared" si="1300"/>
        <v>439.87200000000001</v>
      </c>
      <c r="Q13102" s="33">
        <f t="shared" si="1294"/>
        <v>1319.616</v>
      </c>
    </row>
    <row r="13103" spans="1:17">
      <c r="A13103" s="26">
        <v>13102</v>
      </c>
      <c r="B13103" s="27" t="s">
        <v>30003</v>
      </c>
      <c r="C13103" s="28"/>
      <c r="D13103" s="18" t="s">
        <v>30013</v>
      </c>
      <c r="E13103" s="18" t="s">
        <v>30014</v>
      </c>
      <c r="F13103" s="29">
        <v>4398.72</v>
      </c>
      <c r="G13103" s="30" t="s">
        <v>30006</v>
      </c>
      <c r="H13103" s="18" t="s">
        <v>17</v>
      </c>
      <c r="I13103" s="18" t="s">
        <v>3472</v>
      </c>
      <c r="J13103" s="18" t="str">
        <f t="shared" si="1298"/>
        <v>12</v>
      </c>
      <c r="K13103" s="31" t="str">
        <f t="shared" si="1290"/>
        <v>12</v>
      </c>
      <c r="L13103" s="31">
        <v>19</v>
      </c>
      <c r="M13103" s="31">
        <f t="shared" si="1296"/>
        <v>7</v>
      </c>
      <c r="N13103" s="31">
        <v>10</v>
      </c>
      <c r="O13103" s="31">
        <f t="shared" si="1292"/>
        <v>3</v>
      </c>
      <c r="P13103" s="32">
        <f t="shared" si="1300"/>
        <v>439.87200000000001</v>
      </c>
      <c r="Q13103" s="33">
        <f t="shared" si="1294"/>
        <v>1319.616</v>
      </c>
    </row>
    <row r="13104" spans="1:17">
      <c r="A13104" s="26">
        <v>13103</v>
      </c>
      <c r="B13104" s="27" t="s">
        <v>30003</v>
      </c>
      <c r="C13104" s="28"/>
      <c r="D13104" s="18" t="s">
        <v>30015</v>
      </c>
      <c r="E13104" s="18" t="s">
        <v>30016</v>
      </c>
      <c r="F13104" s="29">
        <v>4398.72</v>
      </c>
      <c r="G13104" s="30" t="s">
        <v>30006</v>
      </c>
      <c r="H13104" s="18" t="s">
        <v>900</v>
      </c>
      <c r="I13104" s="18" t="s">
        <v>3472</v>
      </c>
      <c r="J13104" s="18" t="str">
        <f t="shared" si="1298"/>
        <v>12</v>
      </c>
      <c r="K13104" s="31" t="str">
        <f t="shared" si="1290"/>
        <v>12</v>
      </c>
      <c r="L13104" s="31">
        <v>19</v>
      </c>
      <c r="M13104" s="31">
        <f t="shared" si="1296"/>
        <v>7</v>
      </c>
      <c r="N13104" s="31">
        <v>10</v>
      </c>
      <c r="O13104" s="31">
        <f t="shared" si="1292"/>
        <v>3</v>
      </c>
      <c r="P13104" s="32">
        <f t="shared" si="1300"/>
        <v>439.87200000000001</v>
      </c>
      <c r="Q13104" s="33">
        <f t="shared" si="1294"/>
        <v>1319.616</v>
      </c>
    </row>
    <row r="13105" spans="1:17">
      <c r="A13105" s="26">
        <v>13104</v>
      </c>
      <c r="B13105" s="27" t="s">
        <v>30003</v>
      </c>
      <c r="C13105" s="28"/>
      <c r="D13105" s="18" t="s">
        <v>30017</v>
      </c>
      <c r="E13105" s="18" t="s">
        <v>30018</v>
      </c>
      <c r="F13105" s="29">
        <v>4398.72</v>
      </c>
      <c r="G13105" s="30" t="s">
        <v>30006</v>
      </c>
      <c r="H13105" s="18" t="s">
        <v>17</v>
      </c>
      <c r="I13105" s="18" t="s">
        <v>3472</v>
      </c>
      <c r="J13105" s="18" t="str">
        <f t="shared" si="1298"/>
        <v>12</v>
      </c>
      <c r="K13105" s="31" t="str">
        <f t="shared" si="1290"/>
        <v>12</v>
      </c>
      <c r="L13105" s="31">
        <v>19</v>
      </c>
      <c r="M13105" s="31">
        <f t="shared" si="1296"/>
        <v>7</v>
      </c>
      <c r="N13105" s="31">
        <v>10</v>
      </c>
      <c r="O13105" s="31">
        <f t="shared" si="1292"/>
        <v>3</v>
      </c>
      <c r="P13105" s="32">
        <f t="shared" si="1300"/>
        <v>439.87200000000001</v>
      </c>
      <c r="Q13105" s="33">
        <f t="shared" si="1294"/>
        <v>1319.616</v>
      </c>
    </row>
    <row r="13106" spans="1:17">
      <c r="A13106" s="26">
        <v>13105</v>
      </c>
      <c r="B13106" s="27" t="s">
        <v>30003</v>
      </c>
      <c r="C13106" s="28"/>
      <c r="D13106" s="18" t="s">
        <v>30019</v>
      </c>
      <c r="E13106" s="18" t="s">
        <v>30020</v>
      </c>
      <c r="F13106" s="29">
        <v>4398.72</v>
      </c>
      <c r="G13106" s="30" t="s">
        <v>30006</v>
      </c>
      <c r="H13106" s="18" t="s">
        <v>17</v>
      </c>
      <c r="I13106" s="18" t="s">
        <v>3472</v>
      </c>
      <c r="J13106" s="18" t="str">
        <f t="shared" si="1298"/>
        <v>12</v>
      </c>
      <c r="K13106" s="31" t="str">
        <f t="shared" si="1290"/>
        <v>12</v>
      </c>
      <c r="L13106" s="31">
        <v>19</v>
      </c>
      <c r="M13106" s="31">
        <f t="shared" si="1296"/>
        <v>7</v>
      </c>
      <c r="N13106" s="31">
        <v>10</v>
      </c>
      <c r="O13106" s="31">
        <f t="shared" si="1292"/>
        <v>3</v>
      </c>
      <c r="P13106" s="32">
        <f t="shared" si="1300"/>
        <v>439.87200000000001</v>
      </c>
      <c r="Q13106" s="33">
        <f t="shared" si="1294"/>
        <v>1319.616</v>
      </c>
    </row>
    <row r="13107" spans="1:17">
      <c r="A13107" s="26">
        <v>13106</v>
      </c>
      <c r="B13107" s="27" t="s">
        <v>30003</v>
      </c>
      <c r="C13107" s="28"/>
      <c r="D13107" s="18" t="s">
        <v>30021</v>
      </c>
      <c r="E13107" s="18" t="s">
        <v>30022</v>
      </c>
      <c r="F13107" s="29">
        <v>4398.72</v>
      </c>
      <c r="G13107" s="30" t="s">
        <v>30006</v>
      </c>
      <c r="H13107" s="18" t="s">
        <v>17</v>
      </c>
      <c r="I13107" s="18" t="s">
        <v>3472</v>
      </c>
      <c r="J13107" s="18" t="str">
        <f t="shared" si="1298"/>
        <v>12</v>
      </c>
      <c r="K13107" s="31" t="str">
        <f t="shared" si="1290"/>
        <v>12</v>
      </c>
      <c r="L13107" s="31">
        <v>19</v>
      </c>
      <c r="M13107" s="31">
        <f t="shared" si="1296"/>
        <v>7</v>
      </c>
      <c r="N13107" s="31">
        <v>10</v>
      </c>
      <c r="O13107" s="31">
        <f t="shared" si="1292"/>
        <v>3</v>
      </c>
      <c r="P13107" s="32">
        <f t="shared" si="1300"/>
        <v>439.87200000000001</v>
      </c>
      <c r="Q13107" s="33">
        <f t="shared" si="1294"/>
        <v>1319.616</v>
      </c>
    </row>
    <row r="13108" spans="1:17">
      <c r="A13108" s="26">
        <v>13107</v>
      </c>
      <c r="B13108" s="27" t="s">
        <v>30003</v>
      </c>
      <c r="C13108" s="28"/>
      <c r="D13108" s="18" t="s">
        <v>30023</v>
      </c>
      <c r="E13108" s="18" t="s">
        <v>30024</v>
      </c>
      <c r="F13108" s="29">
        <v>4398.72</v>
      </c>
      <c r="G13108" s="30" t="s">
        <v>30006</v>
      </c>
      <c r="H13108" s="18" t="s">
        <v>17</v>
      </c>
      <c r="I13108" s="18" t="s">
        <v>3472</v>
      </c>
      <c r="J13108" s="18" t="str">
        <f t="shared" si="1298"/>
        <v>12</v>
      </c>
      <c r="K13108" s="31" t="str">
        <f t="shared" si="1290"/>
        <v>12</v>
      </c>
      <c r="L13108" s="31">
        <v>19</v>
      </c>
      <c r="M13108" s="31">
        <f t="shared" si="1296"/>
        <v>7</v>
      </c>
      <c r="N13108" s="31">
        <v>10</v>
      </c>
      <c r="O13108" s="31">
        <f t="shared" si="1292"/>
        <v>3</v>
      </c>
      <c r="P13108" s="32">
        <f t="shared" si="1300"/>
        <v>439.87200000000001</v>
      </c>
      <c r="Q13108" s="33">
        <f t="shared" si="1294"/>
        <v>1319.616</v>
      </c>
    </row>
    <row r="13109" spans="1:17">
      <c r="A13109" s="26">
        <v>13108</v>
      </c>
      <c r="B13109" s="27" t="s">
        <v>30003</v>
      </c>
      <c r="C13109" s="28"/>
      <c r="D13109" s="18" t="s">
        <v>30025</v>
      </c>
      <c r="E13109" s="18" t="s">
        <v>30026</v>
      </c>
      <c r="F13109" s="29">
        <v>4398.72</v>
      </c>
      <c r="G13109" s="30" t="s">
        <v>30006</v>
      </c>
      <c r="H13109" s="18" t="s">
        <v>17</v>
      </c>
      <c r="I13109" s="18" t="s">
        <v>3472</v>
      </c>
      <c r="J13109" s="18" t="str">
        <f t="shared" si="1298"/>
        <v>12</v>
      </c>
      <c r="K13109" s="31" t="str">
        <f t="shared" ref="K13109:K13172" si="1301">J13109</f>
        <v>12</v>
      </c>
      <c r="L13109" s="31">
        <v>19</v>
      </c>
      <c r="M13109" s="31">
        <f t="shared" si="1296"/>
        <v>7</v>
      </c>
      <c r="N13109" s="31">
        <v>10</v>
      </c>
      <c r="O13109" s="31">
        <f t="shared" ref="O13109:O13172" si="1302">N13109-M13109</f>
        <v>3</v>
      </c>
      <c r="P13109" s="32">
        <f t="shared" si="1300"/>
        <v>439.87200000000001</v>
      </c>
      <c r="Q13109" s="33">
        <f t="shared" ref="Q13109:Q13172" si="1303">P13109*O13109</f>
        <v>1319.616</v>
      </c>
    </row>
    <row r="13110" spans="1:17">
      <c r="A13110" s="26">
        <v>13109</v>
      </c>
      <c r="B13110" s="27" t="s">
        <v>30003</v>
      </c>
      <c r="C13110" s="28"/>
      <c r="D13110" s="18" t="s">
        <v>30027</v>
      </c>
      <c r="E13110" s="18" t="s">
        <v>30028</v>
      </c>
      <c r="F13110" s="29">
        <v>4398.72</v>
      </c>
      <c r="G13110" s="30" t="s">
        <v>30006</v>
      </c>
      <c r="H13110" s="18" t="s">
        <v>17</v>
      </c>
      <c r="I13110" s="18" t="s">
        <v>3472</v>
      </c>
      <c r="J13110" s="18" t="str">
        <f t="shared" si="1298"/>
        <v>12</v>
      </c>
      <c r="K13110" s="31" t="str">
        <f t="shared" si="1301"/>
        <v>12</v>
      </c>
      <c r="L13110" s="31">
        <v>19</v>
      </c>
      <c r="M13110" s="31">
        <f t="shared" si="1296"/>
        <v>7</v>
      </c>
      <c r="N13110" s="31">
        <v>10</v>
      </c>
      <c r="O13110" s="31">
        <f t="shared" si="1302"/>
        <v>3</v>
      </c>
      <c r="P13110" s="32">
        <f t="shared" si="1300"/>
        <v>439.87200000000001</v>
      </c>
      <c r="Q13110" s="33">
        <f t="shared" si="1303"/>
        <v>1319.616</v>
      </c>
    </row>
    <row r="13111" spans="1:17" ht="25.5">
      <c r="A13111" s="26">
        <v>13110</v>
      </c>
      <c r="B13111" s="27" t="s">
        <v>30029</v>
      </c>
      <c r="C13111" s="28"/>
      <c r="D13111" s="18" t="s">
        <v>30030</v>
      </c>
      <c r="E13111" s="18" t="s">
        <v>30031</v>
      </c>
      <c r="F13111" s="29">
        <v>4750</v>
      </c>
      <c r="G13111" s="30" t="s">
        <v>30032</v>
      </c>
      <c r="H13111" s="18" t="s">
        <v>17</v>
      </c>
      <c r="I13111" s="18" t="s">
        <v>3472</v>
      </c>
      <c r="J13111" s="18" t="str">
        <f t="shared" si="1298"/>
        <v>13</v>
      </c>
      <c r="K13111" s="31" t="str">
        <f t="shared" si="1301"/>
        <v>13</v>
      </c>
      <c r="L13111" s="31">
        <v>19</v>
      </c>
      <c r="M13111" s="31">
        <f t="shared" si="1296"/>
        <v>6</v>
      </c>
      <c r="N13111" s="31">
        <v>10</v>
      </c>
      <c r="O13111" s="31">
        <f t="shared" si="1302"/>
        <v>4</v>
      </c>
      <c r="P13111" s="32">
        <f t="shared" si="1300"/>
        <v>475</v>
      </c>
      <c r="Q13111" s="33">
        <f t="shared" si="1303"/>
        <v>1900</v>
      </c>
    </row>
    <row r="13112" spans="1:17" ht="25.5">
      <c r="A13112" s="26">
        <v>13111</v>
      </c>
      <c r="B13112" s="27" t="s">
        <v>30029</v>
      </c>
      <c r="C13112" s="28"/>
      <c r="D13112" s="18" t="s">
        <v>30033</v>
      </c>
      <c r="E13112" s="18" t="s">
        <v>30034</v>
      </c>
      <c r="F13112" s="29">
        <v>4750</v>
      </c>
      <c r="G13112" s="30" t="s">
        <v>30032</v>
      </c>
      <c r="H13112" s="18" t="s">
        <v>17</v>
      </c>
      <c r="I13112" s="18" t="s">
        <v>3472</v>
      </c>
      <c r="J13112" s="18" t="str">
        <f t="shared" si="1298"/>
        <v>13</v>
      </c>
      <c r="K13112" s="31" t="str">
        <f t="shared" si="1301"/>
        <v>13</v>
      </c>
      <c r="L13112" s="31">
        <v>19</v>
      </c>
      <c r="M13112" s="31">
        <f t="shared" si="1296"/>
        <v>6</v>
      </c>
      <c r="N13112" s="31">
        <v>10</v>
      </c>
      <c r="O13112" s="31">
        <f t="shared" si="1302"/>
        <v>4</v>
      </c>
      <c r="P13112" s="32">
        <f t="shared" si="1300"/>
        <v>475</v>
      </c>
      <c r="Q13112" s="33">
        <f t="shared" si="1303"/>
        <v>1900</v>
      </c>
    </row>
    <row r="13113" spans="1:17" ht="25.5">
      <c r="A13113" s="26">
        <v>13112</v>
      </c>
      <c r="B13113" s="27" t="s">
        <v>30035</v>
      </c>
      <c r="C13113" s="28"/>
      <c r="D13113" s="18" t="s">
        <v>30036</v>
      </c>
      <c r="E13113" s="18" t="s">
        <v>30037</v>
      </c>
      <c r="F13113" s="29">
        <v>4750</v>
      </c>
      <c r="G13113" s="30" t="s">
        <v>30032</v>
      </c>
      <c r="H13113" s="18" t="s">
        <v>17</v>
      </c>
      <c r="I13113" s="18" t="s">
        <v>3472</v>
      </c>
      <c r="J13113" s="18" t="str">
        <f t="shared" si="1298"/>
        <v>13</v>
      </c>
      <c r="K13113" s="31" t="str">
        <f t="shared" si="1301"/>
        <v>13</v>
      </c>
      <c r="L13113" s="31">
        <v>19</v>
      </c>
      <c r="M13113" s="31">
        <f t="shared" si="1296"/>
        <v>6</v>
      </c>
      <c r="N13113" s="31">
        <v>10</v>
      </c>
      <c r="O13113" s="31">
        <f t="shared" si="1302"/>
        <v>4</v>
      </c>
      <c r="P13113" s="32">
        <f t="shared" si="1300"/>
        <v>475</v>
      </c>
      <c r="Q13113" s="33">
        <f t="shared" si="1303"/>
        <v>1900</v>
      </c>
    </row>
    <row r="13114" spans="1:17">
      <c r="A13114" s="26">
        <v>13113</v>
      </c>
      <c r="B13114" s="27" t="s">
        <v>30038</v>
      </c>
      <c r="C13114" s="28"/>
      <c r="D13114" s="18" t="s">
        <v>30039</v>
      </c>
      <c r="E13114" s="18" t="s">
        <v>30040</v>
      </c>
      <c r="F13114" s="29">
        <v>12325</v>
      </c>
      <c r="G13114" s="30" t="s">
        <v>30041</v>
      </c>
      <c r="H13114" s="18" t="s">
        <v>17</v>
      </c>
      <c r="I13114" s="18" t="s">
        <v>3472</v>
      </c>
      <c r="J13114" s="18" t="str">
        <f t="shared" si="1298"/>
        <v>13</v>
      </c>
      <c r="K13114" s="31" t="str">
        <f t="shared" si="1301"/>
        <v>13</v>
      </c>
      <c r="L13114" s="31">
        <v>19</v>
      </c>
      <c r="M13114" s="31">
        <f t="shared" si="1296"/>
        <v>6</v>
      </c>
      <c r="N13114" s="31">
        <v>10</v>
      </c>
      <c r="O13114" s="31">
        <f t="shared" si="1302"/>
        <v>4</v>
      </c>
      <c r="P13114" s="32">
        <f t="shared" si="1300"/>
        <v>1232.5</v>
      </c>
      <c r="Q13114" s="33">
        <f t="shared" si="1303"/>
        <v>4930</v>
      </c>
    </row>
    <row r="13115" spans="1:17" ht="25.5">
      <c r="A13115" s="26">
        <v>13114</v>
      </c>
      <c r="B13115" s="27" t="s">
        <v>30042</v>
      </c>
      <c r="C13115" s="28"/>
      <c r="D13115" s="18" t="s">
        <v>30043</v>
      </c>
      <c r="E13115" s="18" t="s">
        <v>30044</v>
      </c>
      <c r="F13115" s="29">
        <v>1484.31</v>
      </c>
      <c r="G13115" s="30" t="s">
        <v>11961</v>
      </c>
      <c r="H13115" s="18" t="s">
        <v>900</v>
      </c>
      <c r="I13115" s="18" t="s">
        <v>3472</v>
      </c>
      <c r="J13115" s="18" t="str">
        <f t="shared" si="1298"/>
        <v>13</v>
      </c>
      <c r="K13115" s="31" t="str">
        <f t="shared" si="1301"/>
        <v>13</v>
      </c>
      <c r="L13115" s="31">
        <v>19</v>
      </c>
      <c r="M13115" s="31">
        <f t="shared" si="1296"/>
        <v>6</v>
      </c>
      <c r="N13115" s="31">
        <v>10</v>
      </c>
      <c r="O13115" s="31">
        <f t="shared" si="1302"/>
        <v>4</v>
      </c>
      <c r="P13115" s="32">
        <f t="shared" si="1300"/>
        <v>148.43099999999998</v>
      </c>
      <c r="Q13115" s="33">
        <f t="shared" si="1303"/>
        <v>593.72399999999993</v>
      </c>
    </row>
    <row r="13116" spans="1:17" ht="25.5">
      <c r="A13116" s="26">
        <v>13115</v>
      </c>
      <c r="B13116" s="27" t="s">
        <v>30042</v>
      </c>
      <c r="C13116" s="28"/>
      <c r="D13116" s="18" t="s">
        <v>30045</v>
      </c>
      <c r="E13116" s="18" t="s">
        <v>30046</v>
      </c>
      <c r="F13116" s="29">
        <v>1484.31</v>
      </c>
      <c r="G13116" s="30" t="s">
        <v>11961</v>
      </c>
      <c r="H13116" s="18" t="s">
        <v>900</v>
      </c>
      <c r="I13116" s="18" t="s">
        <v>3472</v>
      </c>
      <c r="J13116" s="18" t="str">
        <f t="shared" si="1298"/>
        <v>13</v>
      </c>
      <c r="K13116" s="31" t="str">
        <f t="shared" si="1301"/>
        <v>13</v>
      </c>
      <c r="L13116" s="31">
        <v>19</v>
      </c>
      <c r="M13116" s="31">
        <f t="shared" si="1296"/>
        <v>6</v>
      </c>
      <c r="N13116" s="31">
        <v>10</v>
      </c>
      <c r="O13116" s="31">
        <f t="shared" si="1302"/>
        <v>4</v>
      </c>
      <c r="P13116" s="32">
        <f t="shared" si="1300"/>
        <v>148.43099999999998</v>
      </c>
      <c r="Q13116" s="33">
        <f t="shared" si="1303"/>
        <v>593.72399999999993</v>
      </c>
    </row>
    <row r="13117" spans="1:17">
      <c r="A13117" s="26">
        <v>13116</v>
      </c>
      <c r="B13117" s="27" t="s">
        <v>30047</v>
      </c>
      <c r="C13117" s="28"/>
      <c r="D13117" s="18" t="s">
        <v>30048</v>
      </c>
      <c r="E13117" s="18" t="s">
        <v>30049</v>
      </c>
      <c r="F13117" s="29">
        <v>8460</v>
      </c>
      <c r="G13117" s="30" t="s">
        <v>30050</v>
      </c>
      <c r="H13117" s="18" t="s">
        <v>900</v>
      </c>
      <c r="I13117" s="18" t="s">
        <v>3472</v>
      </c>
      <c r="J13117" s="18" t="str">
        <f t="shared" si="1298"/>
        <v>13</v>
      </c>
      <c r="K13117" s="31" t="str">
        <f t="shared" si="1301"/>
        <v>13</v>
      </c>
      <c r="L13117" s="31">
        <v>19</v>
      </c>
      <c r="M13117" s="31">
        <f t="shared" ref="M13117:M13180" si="1304">+L13117-K13117</f>
        <v>6</v>
      </c>
      <c r="N13117" s="31">
        <v>10</v>
      </c>
      <c r="O13117" s="31">
        <f t="shared" si="1302"/>
        <v>4</v>
      </c>
      <c r="P13117" s="32">
        <f t="shared" si="1300"/>
        <v>846</v>
      </c>
      <c r="Q13117" s="33">
        <f t="shared" si="1303"/>
        <v>3384</v>
      </c>
    </row>
    <row r="13118" spans="1:17" ht="25.5">
      <c r="A13118" s="26">
        <v>13117</v>
      </c>
      <c r="B13118" s="27" t="s">
        <v>30051</v>
      </c>
      <c r="C13118" s="28"/>
      <c r="D13118" s="18" t="s">
        <v>30052</v>
      </c>
      <c r="E13118" s="18" t="s">
        <v>30053</v>
      </c>
      <c r="F13118" s="29">
        <v>11684.1</v>
      </c>
      <c r="G13118" s="30" t="s">
        <v>30054</v>
      </c>
      <c r="H13118" s="18" t="s">
        <v>900</v>
      </c>
      <c r="I13118" s="18" t="s">
        <v>3472</v>
      </c>
      <c r="J13118" s="18" t="str">
        <f t="shared" si="1298"/>
        <v>13</v>
      </c>
      <c r="K13118" s="31" t="str">
        <f t="shared" si="1301"/>
        <v>13</v>
      </c>
      <c r="L13118" s="31">
        <v>19</v>
      </c>
      <c r="M13118" s="31">
        <f t="shared" si="1304"/>
        <v>6</v>
      </c>
      <c r="N13118" s="31">
        <v>10</v>
      </c>
      <c r="O13118" s="31">
        <f t="shared" si="1302"/>
        <v>4</v>
      </c>
      <c r="P13118" s="32">
        <f t="shared" si="1300"/>
        <v>1168.4100000000001</v>
      </c>
      <c r="Q13118" s="33">
        <f t="shared" si="1303"/>
        <v>4673.6400000000003</v>
      </c>
    </row>
    <row r="13119" spans="1:17" ht="25.5">
      <c r="A13119" s="26">
        <v>13118</v>
      </c>
      <c r="B13119" s="27" t="s">
        <v>30055</v>
      </c>
      <c r="C13119" s="28"/>
      <c r="D13119" s="18" t="s">
        <v>30056</v>
      </c>
      <c r="E13119" s="18" t="s">
        <v>30057</v>
      </c>
      <c r="F13119" s="29">
        <v>11684.1</v>
      </c>
      <c r="G13119" s="30" t="s">
        <v>30054</v>
      </c>
      <c r="H13119" s="18" t="s">
        <v>900</v>
      </c>
      <c r="I13119" s="18" t="s">
        <v>3472</v>
      </c>
      <c r="J13119" s="18" t="str">
        <f t="shared" si="1298"/>
        <v>13</v>
      </c>
      <c r="K13119" s="31" t="str">
        <f t="shared" si="1301"/>
        <v>13</v>
      </c>
      <c r="L13119" s="31">
        <v>19</v>
      </c>
      <c r="M13119" s="31">
        <f t="shared" si="1304"/>
        <v>6</v>
      </c>
      <c r="N13119" s="31">
        <v>10</v>
      </c>
      <c r="O13119" s="31">
        <f t="shared" si="1302"/>
        <v>4</v>
      </c>
      <c r="P13119" s="32">
        <f t="shared" si="1300"/>
        <v>1168.4100000000001</v>
      </c>
      <c r="Q13119" s="33">
        <f t="shared" si="1303"/>
        <v>4673.6400000000003</v>
      </c>
    </row>
    <row r="13120" spans="1:17" ht="25.5">
      <c r="A13120" s="26">
        <v>13119</v>
      </c>
      <c r="B13120" s="27" t="s">
        <v>30058</v>
      </c>
      <c r="C13120" s="28"/>
      <c r="D13120" s="18" t="s">
        <v>30059</v>
      </c>
      <c r="E13120" s="18" t="s">
        <v>30060</v>
      </c>
      <c r="F13120" s="29">
        <v>11684.1</v>
      </c>
      <c r="G13120" s="30" t="s">
        <v>30054</v>
      </c>
      <c r="H13120" s="18" t="s">
        <v>900</v>
      </c>
      <c r="I13120" s="18" t="s">
        <v>3472</v>
      </c>
      <c r="J13120" s="18" t="str">
        <f t="shared" si="1298"/>
        <v>13</v>
      </c>
      <c r="K13120" s="31" t="str">
        <f t="shared" si="1301"/>
        <v>13</v>
      </c>
      <c r="L13120" s="31">
        <v>19</v>
      </c>
      <c r="M13120" s="31">
        <f t="shared" si="1304"/>
        <v>6</v>
      </c>
      <c r="N13120" s="31">
        <v>10</v>
      </c>
      <c r="O13120" s="31">
        <f t="shared" si="1302"/>
        <v>4</v>
      </c>
      <c r="P13120" s="32">
        <f t="shared" si="1300"/>
        <v>1168.4100000000001</v>
      </c>
      <c r="Q13120" s="33">
        <f t="shared" si="1303"/>
        <v>4673.6400000000003</v>
      </c>
    </row>
    <row r="13121" spans="1:17" ht="25.5">
      <c r="A13121" s="26">
        <v>13120</v>
      </c>
      <c r="B13121" s="27" t="s">
        <v>30061</v>
      </c>
      <c r="C13121" s="28"/>
      <c r="D13121" s="18" t="s">
        <v>30062</v>
      </c>
      <c r="E13121" s="18" t="s">
        <v>30063</v>
      </c>
      <c r="F13121" s="29">
        <v>11684.1</v>
      </c>
      <c r="G13121" s="30" t="s">
        <v>30054</v>
      </c>
      <c r="H13121" s="18" t="s">
        <v>900</v>
      </c>
      <c r="I13121" s="18" t="s">
        <v>3472</v>
      </c>
      <c r="J13121" s="18" t="str">
        <f t="shared" si="1298"/>
        <v>13</v>
      </c>
      <c r="K13121" s="31" t="str">
        <f t="shared" si="1301"/>
        <v>13</v>
      </c>
      <c r="L13121" s="31">
        <v>19</v>
      </c>
      <c r="M13121" s="31">
        <f t="shared" si="1304"/>
        <v>6</v>
      </c>
      <c r="N13121" s="31">
        <v>10</v>
      </c>
      <c r="O13121" s="31">
        <f t="shared" si="1302"/>
        <v>4</v>
      </c>
      <c r="P13121" s="32">
        <f t="shared" si="1300"/>
        <v>1168.4100000000001</v>
      </c>
      <c r="Q13121" s="33">
        <f t="shared" si="1303"/>
        <v>4673.6400000000003</v>
      </c>
    </row>
    <row r="13122" spans="1:17" ht="25.5">
      <c r="A13122" s="26">
        <v>13121</v>
      </c>
      <c r="B13122" s="27" t="s">
        <v>30064</v>
      </c>
      <c r="C13122" s="28"/>
      <c r="D13122" s="18" t="s">
        <v>30065</v>
      </c>
      <c r="E13122" s="18" t="s">
        <v>30066</v>
      </c>
      <c r="F13122" s="29">
        <v>11684.1</v>
      </c>
      <c r="G13122" s="30" t="s">
        <v>30067</v>
      </c>
      <c r="H13122" s="18" t="s">
        <v>794</v>
      </c>
      <c r="I13122" s="18" t="s">
        <v>3472</v>
      </c>
      <c r="J13122" s="18" t="str">
        <f t="shared" si="1298"/>
        <v>13</v>
      </c>
      <c r="K13122" s="31" t="str">
        <f t="shared" si="1301"/>
        <v>13</v>
      </c>
      <c r="L13122" s="31">
        <v>19</v>
      </c>
      <c r="M13122" s="31">
        <f t="shared" si="1304"/>
        <v>6</v>
      </c>
      <c r="N13122" s="31">
        <v>10</v>
      </c>
      <c r="O13122" s="31">
        <f t="shared" si="1302"/>
        <v>4</v>
      </c>
      <c r="P13122" s="32">
        <f t="shared" si="1300"/>
        <v>1168.4100000000001</v>
      </c>
      <c r="Q13122" s="33">
        <f t="shared" si="1303"/>
        <v>4673.6400000000003</v>
      </c>
    </row>
    <row r="13123" spans="1:17" ht="25.5">
      <c r="A13123" s="26">
        <v>13122</v>
      </c>
      <c r="B13123" s="27" t="s">
        <v>30068</v>
      </c>
      <c r="C13123" s="28"/>
      <c r="D13123" s="18" t="s">
        <v>30069</v>
      </c>
      <c r="E13123" s="18" t="s">
        <v>30070</v>
      </c>
      <c r="F13123" s="29">
        <v>11684.1</v>
      </c>
      <c r="G13123" s="30" t="s">
        <v>30067</v>
      </c>
      <c r="H13123" s="18" t="s">
        <v>900</v>
      </c>
      <c r="I13123" s="18" t="s">
        <v>3472</v>
      </c>
      <c r="J13123" s="18" t="str">
        <f t="shared" si="1298"/>
        <v>13</v>
      </c>
      <c r="K13123" s="31" t="str">
        <f t="shared" si="1301"/>
        <v>13</v>
      </c>
      <c r="L13123" s="31">
        <v>19</v>
      </c>
      <c r="M13123" s="31">
        <f t="shared" si="1304"/>
        <v>6</v>
      </c>
      <c r="N13123" s="31">
        <v>10</v>
      </c>
      <c r="O13123" s="31">
        <f t="shared" si="1302"/>
        <v>4</v>
      </c>
      <c r="P13123" s="32">
        <f t="shared" si="1300"/>
        <v>1168.4100000000001</v>
      </c>
      <c r="Q13123" s="33">
        <f t="shared" si="1303"/>
        <v>4673.6400000000003</v>
      </c>
    </row>
    <row r="13124" spans="1:17" ht="25.5">
      <c r="A13124" s="26">
        <v>13123</v>
      </c>
      <c r="B13124" s="27" t="s">
        <v>30071</v>
      </c>
      <c r="C13124" s="28"/>
      <c r="D13124" s="18" t="s">
        <v>30072</v>
      </c>
      <c r="E13124" s="18" t="s">
        <v>30073</v>
      </c>
      <c r="F13124" s="29">
        <v>11684.1</v>
      </c>
      <c r="G13124" s="30" t="s">
        <v>30067</v>
      </c>
      <c r="H13124" s="18" t="s">
        <v>900</v>
      </c>
      <c r="I13124" s="18" t="s">
        <v>3472</v>
      </c>
      <c r="J13124" s="18" t="str">
        <f t="shared" ref="J13124:J13187" si="1305">TEXT(G13124,"aa")</f>
        <v>13</v>
      </c>
      <c r="K13124" s="31" t="str">
        <f t="shared" si="1301"/>
        <v>13</v>
      </c>
      <c r="L13124" s="31">
        <v>19</v>
      </c>
      <c r="M13124" s="31">
        <f t="shared" si="1304"/>
        <v>6</v>
      </c>
      <c r="N13124" s="31">
        <v>10</v>
      </c>
      <c r="O13124" s="31">
        <f t="shared" si="1302"/>
        <v>4</v>
      </c>
      <c r="P13124" s="32">
        <f t="shared" si="1300"/>
        <v>1168.4100000000001</v>
      </c>
      <c r="Q13124" s="33">
        <f t="shared" si="1303"/>
        <v>4673.6400000000003</v>
      </c>
    </row>
    <row r="13125" spans="1:17" ht="25.5">
      <c r="A13125" s="26">
        <v>13124</v>
      </c>
      <c r="B13125" s="27" t="s">
        <v>30074</v>
      </c>
      <c r="C13125" s="28"/>
      <c r="D13125" s="18" t="s">
        <v>30075</v>
      </c>
      <c r="E13125" s="18" t="s">
        <v>30076</v>
      </c>
      <c r="F13125" s="29">
        <v>11684.1</v>
      </c>
      <c r="G13125" s="30" t="s">
        <v>30067</v>
      </c>
      <c r="H13125" s="18" t="s">
        <v>900</v>
      </c>
      <c r="I13125" s="18" t="s">
        <v>3472</v>
      </c>
      <c r="J13125" s="18" t="str">
        <f t="shared" si="1305"/>
        <v>13</v>
      </c>
      <c r="K13125" s="31" t="str">
        <f t="shared" si="1301"/>
        <v>13</v>
      </c>
      <c r="L13125" s="31">
        <v>19</v>
      </c>
      <c r="M13125" s="31">
        <f t="shared" si="1304"/>
        <v>6</v>
      </c>
      <c r="N13125" s="31">
        <v>10</v>
      </c>
      <c r="O13125" s="31">
        <f t="shared" si="1302"/>
        <v>4</v>
      </c>
      <c r="P13125" s="32">
        <f t="shared" ref="P13125:P13156" si="1306">F13125/N13125</f>
        <v>1168.4100000000001</v>
      </c>
      <c r="Q13125" s="33">
        <f t="shared" si="1303"/>
        <v>4673.6400000000003</v>
      </c>
    </row>
    <row r="13126" spans="1:17" ht="25.5">
      <c r="A13126" s="26">
        <v>13125</v>
      </c>
      <c r="B13126" s="27" t="s">
        <v>30077</v>
      </c>
      <c r="C13126" s="28"/>
      <c r="D13126" s="18" t="s">
        <v>30078</v>
      </c>
      <c r="E13126" s="18" t="s">
        <v>30079</v>
      </c>
      <c r="F13126" s="29">
        <v>11684.1</v>
      </c>
      <c r="G13126" s="30" t="s">
        <v>30067</v>
      </c>
      <c r="H13126" s="18" t="s">
        <v>900</v>
      </c>
      <c r="I13126" s="18" t="s">
        <v>3472</v>
      </c>
      <c r="J13126" s="18" t="str">
        <f t="shared" si="1305"/>
        <v>13</v>
      </c>
      <c r="K13126" s="31" t="str">
        <f t="shared" si="1301"/>
        <v>13</v>
      </c>
      <c r="L13126" s="31">
        <v>19</v>
      </c>
      <c r="M13126" s="31">
        <f t="shared" si="1304"/>
        <v>6</v>
      </c>
      <c r="N13126" s="31">
        <v>10</v>
      </c>
      <c r="O13126" s="31">
        <f t="shared" si="1302"/>
        <v>4</v>
      </c>
      <c r="P13126" s="32">
        <f t="shared" si="1306"/>
        <v>1168.4100000000001</v>
      </c>
      <c r="Q13126" s="33">
        <f t="shared" si="1303"/>
        <v>4673.6400000000003</v>
      </c>
    </row>
    <row r="13127" spans="1:17" ht="25.5">
      <c r="A13127" s="26">
        <v>13126</v>
      </c>
      <c r="B13127" s="27" t="s">
        <v>30080</v>
      </c>
      <c r="C13127" s="28"/>
      <c r="D13127" s="18" t="s">
        <v>30081</v>
      </c>
      <c r="E13127" s="18" t="s">
        <v>30082</v>
      </c>
      <c r="F13127" s="29">
        <v>11684.1</v>
      </c>
      <c r="G13127" s="30" t="s">
        <v>30067</v>
      </c>
      <c r="H13127" s="18" t="s">
        <v>900</v>
      </c>
      <c r="I13127" s="18" t="s">
        <v>3472</v>
      </c>
      <c r="J13127" s="18" t="str">
        <f t="shared" si="1305"/>
        <v>13</v>
      </c>
      <c r="K13127" s="31" t="str">
        <f t="shared" si="1301"/>
        <v>13</v>
      </c>
      <c r="L13127" s="31">
        <v>19</v>
      </c>
      <c r="M13127" s="31">
        <f t="shared" si="1304"/>
        <v>6</v>
      </c>
      <c r="N13127" s="31">
        <v>10</v>
      </c>
      <c r="O13127" s="31">
        <f t="shared" si="1302"/>
        <v>4</v>
      </c>
      <c r="P13127" s="32">
        <f t="shared" si="1306"/>
        <v>1168.4100000000001</v>
      </c>
      <c r="Q13127" s="33">
        <f t="shared" si="1303"/>
        <v>4673.6400000000003</v>
      </c>
    </row>
    <row r="13128" spans="1:17" ht="25.5">
      <c r="A13128" s="26">
        <v>13127</v>
      </c>
      <c r="B13128" s="27" t="s">
        <v>30083</v>
      </c>
      <c r="C13128" s="28"/>
      <c r="D13128" s="18" t="s">
        <v>30084</v>
      </c>
      <c r="E13128" s="18" t="s">
        <v>30085</v>
      </c>
      <c r="F13128" s="29">
        <v>11684.1</v>
      </c>
      <c r="G13128" s="30" t="s">
        <v>30067</v>
      </c>
      <c r="H13128" s="18" t="s">
        <v>900</v>
      </c>
      <c r="I13128" s="18" t="s">
        <v>3472</v>
      </c>
      <c r="J13128" s="18" t="str">
        <f t="shared" si="1305"/>
        <v>13</v>
      </c>
      <c r="K13128" s="31" t="str">
        <f t="shared" si="1301"/>
        <v>13</v>
      </c>
      <c r="L13128" s="31">
        <v>19</v>
      </c>
      <c r="M13128" s="31">
        <f t="shared" si="1304"/>
        <v>6</v>
      </c>
      <c r="N13128" s="31">
        <v>10</v>
      </c>
      <c r="O13128" s="31">
        <f t="shared" si="1302"/>
        <v>4</v>
      </c>
      <c r="P13128" s="32">
        <f t="shared" si="1306"/>
        <v>1168.4100000000001</v>
      </c>
      <c r="Q13128" s="33">
        <f t="shared" si="1303"/>
        <v>4673.6400000000003</v>
      </c>
    </row>
    <row r="13129" spans="1:17" ht="25.5">
      <c r="A13129" s="26">
        <v>13128</v>
      </c>
      <c r="B13129" s="27" t="s">
        <v>30086</v>
      </c>
      <c r="C13129" s="28"/>
      <c r="D13129" s="18" t="s">
        <v>30087</v>
      </c>
      <c r="E13129" s="18" t="s">
        <v>30088</v>
      </c>
      <c r="F13129" s="29">
        <v>11684.1</v>
      </c>
      <c r="G13129" s="30" t="s">
        <v>30067</v>
      </c>
      <c r="H13129" s="18" t="s">
        <v>900</v>
      </c>
      <c r="I13129" s="18" t="s">
        <v>3472</v>
      </c>
      <c r="J13129" s="18" t="str">
        <f t="shared" si="1305"/>
        <v>13</v>
      </c>
      <c r="K13129" s="31" t="str">
        <f t="shared" si="1301"/>
        <v>13</v>
      </c>
      <c r="L13129" s="31">
        <v>19</v>
      </c>
      <c r="M13129" s="31">
        <f t="shared" si="1304"/>
        <v>6</v>
      </c>
      <c r="N13129" s="31">
        <v>10</v>
      </c>
      <c r="O13129" s="31">
        <f t="shared" si="1302"/>
        <v>4</v>
      </c>
      <c r="P13129" s="32">
        <f t="shared" si="1306"/>
        <v>1168.4100000000001</v>
      </c>
      <c r="Q13129" s="33">
        <f t="shared" si="1303"/>
        <v>4673.6400000000003</v>
      </c>
    </row>
    <row r="13130" spans="1:17" ht="25.5">
      <c r="A13130" s="26">
        <v>13129</v>
      </c>
      <c r="B13130" s="27" t="s">
        <v>30089</v>
      </c>
      <c r="C13130" s="28"/>
      <c r="D13130" s="18" t="s">
        <v>30090</v>
      </c>
      <c r="E13130" s="18" t="s">
        <v>30091</v>
      </c>
      <c r="F13130" s="29">
        <v>11684.1</v>
      </c>
      <c r="G13130" s="30" t="s">
        <v>30067</v>
      </c>
      <c r="H13130" s="18" t="s">
        <v>900</v>
      </c>
      <c r="I13130" s="18" t="s">
        <v>3472</v>
      </c>
      <c r="J13130" s="18" t="str">
        <f t="shared" si="1305"/>
        <v>13</v>
      </c>
      <c r="K13130" s="31" t="str">
        <f t="shared" si="1301"/>
        <v>13</v>
      </c>
      <c r="L13130" s="31">
        <v>19</v>
      </c>
      <c r="M13130" s="31">
        <f t="shared" si="1304"/>
        <v>6</v>
      </c>
      <c r="N13130" s="31">
        <v>10</v>
      </c>
      <c r="O13130" s="31">
        <f t="shared" si="1302"/>
        <v>4</v>
      </c>
      <c r="P13130" s="32">
        <f t="shared" si="1306"/>
        <v>1168.4100000000001</v>
      </c>
      <c r="Q13130" s="33">
        <f t="shared" si="1303"/>
        <v>4673.6400000000003</v>
      </c>
    </row>
    <row r="13131" spans="1:17" ht="25.5">
      <c r="A13131" s="26">
        <v>13130</v>
      </c>
      <c r="B13131" s="27" t="s">
        <v>30092</v>
      </c>
      <c r="C13131" s="28"/>
      <c r="D13131" s="18" t="s">
        <v>30093</v>
      </c>
      <c r="E13131" s="18" t="s">
        <v>30094</v>
      </c>
      <c r="F13131" s="29">
        <v>11684.1</v>
      </c>
      <c r="G13131" s="30" t="s">
        <v>30067</v>
      </c>
      <c r="H13131" s="18" t="s">
        <v>900</v>
      </c>
      <c r="I13131" s="18" t="s">
        <v>3472</v>
      </c>
      <c r="J13131" s="18" t="str">
        <f t="shared" si="1305"/>
        <v>13</v>
      </c>
      <c r="K13131" s="31" t="str">
        <f t="shared" si="1301"/>
        <v>13</v>
      </c>
      <c r="L13131" s="31">
        <v>19</v>
      </c>
      <c r="M13131" s="31">
        <f t="shared" si="1304"/>
        <v>6</v>
      </c>
      <c r="N13131" s="31">
        <v>10</v>
      </c>
      <c r="O13131" s="31">
        <f t="shared" si="1302"/>
        <v>4</v>
      </c>
      <c r="P13131" s="32">
        <f t="shared" si="1306"/>
        <v>1168.4100000000001</v>
      </c>
      <c r="Q13131" s="33">
        <f t="shared" si="1303"/>
        <v>4673.6400000000003</v>
      </c>
    </row>
    <row r="13132" spans="1:17" ht="25.5">
      <c r="A13132" s="26">
        <v>13131</v>
      </c>
      <c r="B13132" s="27" t="s">
        <v>30095</v>
      </c>
      <c r="C13132" s="28"/>
      <c r="D13132" s="18" t="s">
        <v>30096</v>
      </c>
      <c r="E13132" s="18" t="s">
        <v>30097</v>
      </c>
      <c r="F13132" s="29">
        <v>94888</v>
      </c>
      <c r="G13132" s="30" t="s">
        <v>30098</v>
      </c>
      <c r="H13132" s="18" t="s">
        <v>17</v>
      </c>
      <c r="I13132" s="18" t="s">
        <v>3472</v>
      </c>
      <c r="J13132" s="18" t="str">
        <f t="shared" si="1305"/>
        <v>13</v>
      </c>
      <c r="K13132" s="31" t="str">
        <f t="shared" si="1301"/>
        <v>13</v>
      </c>
      <c r="L13132" s="31">
        <v>19</v>
      </c>
      <c r="M13132" s="31">
        <f t="shared" si="1304"/>
        <v>6</v>
      </c>
      <c r="N13132" s="31">
        <v>10</v>
      </c>
      <c r="O13132" s="31">
        <f t="shared" si="1302"/>
        <v>4</v>
      </c>
      <c r="P13132" s="32">
        <f t="shared" si="1306"/>
        <v>9488.7999999999993</v>
      </c>
      <c r="Q13132" s="33">
        <f t="shared" si="1303"/>
        <v>37955.199999999997</v>
      </c>
    </row>
    <row r="13133" spans="1:17" ht="25.5">
      <c r="A13133" s="26">
        <v>13132</v>
      </c>
      <c r="B13133" s="27" t="s">
        <v>30099</v>
      </c>
      <c r="C13133" s="28"/>
      <c r="D13133" s="18" t="s">
        <v>30100</v>
      </c>
      <c r="E13133" s="18" t="s">
        <v>30101</v>
      </c>
      <c r="F13133" s="29">
        <v>26100</v>
      </c>
      <c r="G13133" s="30" t="s">
        <v>30098</v>
      </c>
      <c r="H13133" s="18" t="s">
        <v>17</v>
      </c>
      <c r="I13133" s="18" t="s">
        <v>3472</v>
      </c>
      <c r="J13133" s="18" t="str">
        <f t="shared" si="1305"/>
        <v>13</v>
      </c>
      <c r="K13133" s="31" t="str">
        <f t="shared" si="1301"/>
        <v>13</v>
      </c>
      <c r="L13133" s="31">
        <v>19</v>
      </c>
      <c r="M13133" s="31">
        <f t="shared" si="1304"/>
        <v>6</v>
      </c>
      <c r="N13133" s="31">
        <v>10</v>
      </c>
      <c r="O13133" s="31">
        <f t="shared" si="1302"/>
        <v>4</v>
      </c>
      <c r="P13133" s="32">
        <f t="shared" si="1306"/>
        <v>2610</v>
      </c>
      <c r="Q13133" s="33">
        <f t="shared" si="1303"/>
        <v>10440</v>
      </c>
    </row>
    <row r="13134" spans="1:17" ht="25.5">
      <c r="A13134" s="26">
        <v>13133</v>
      </c>
      <c r="B13134" s="27" t="s">
        <v>30102</v>
      </c>
      <c r="C13134" s="28"/>
      <c r="D13134" s="18" t="s">
        <v>30103</v>
      </c>
      <c r="E13134" s="18" t="s">
        <v>30104</v>
      </c>
      <c r="F13134" s="29">
        <v>219936</v>
      </c>
      <c r="G13134" s="30" t="s">
        <v>30098</v>
      </c>
      <c r="H13134" s="18" t="s">
        <v>17</v>
      </c>
      <c r="I13134" s="18" t="s">
        <v>3472</v>
      </c>
      <c r="J13134" s="18" t="str">
        <f t="shared" si="1305"/>
        <v>13</v>
      </c>
      <c r="K13134" s="31" t="str">
        <f t="shared" si="1301"/>
        <v>13</v>
      </c>
      <c r="L13134" s="31">
        <v>19</v>
      </c>
      <c r="M13134" s="31">
        <f t="shared" si="1304"/>
        <v>6</v>
      </c>
      <c r="N13134" s="31">
        <v>10</v>
      </c>
      <c r="O13134" s="31">
        <f t="shared" si="1302"/>
        <v>4</v>
      </c>
      <c r="P13134" s="32">
        <f t="shared" si="1306"/>
        <v>21993.599999999999</v>
      </c>
      <c r="Q13134" s="33">
        <f t="shared" si="1303"/>
        <v>87974.399999999994</v>
      </c>
    </row>
    <row r="13135" spans="1:17">
      <c r="A13135" s="26">
        <v>13134</v>
      </c>
      <c r="B13135" s="27" t="s">
        <v>30105</v>
      </c>
      <c r="C13135" s="28"/>
      <c r="D13135" s="18" t="s">
        <v>30106</v>
      </c>
      <c r="E13135" s="18" t="s">
        <v>30107</v>
      </c>
      <c r="F13135" s="29">
        <v>14299.99</v>
      </c>
      <c r="G13135" s="30" t="s">
        <v>21730</v>
      </c>
      <c r="H13135" s="18" t="s">
        <v>17</v>
      </c>
      <c r="I13135" s="18" t="s">
        <v>3472</v>
      </c>
      <c r="J13135" s="18" t="str">
        <f t="shared" si="1305"/>
        <v>13</v>
      </c>
      <c r="K13135" s="31" t="str">
        <f t="shared" si="1301"/>
        <v>13</v>
      </c>
      <c r="L13135" s="31">
        <v>19</v>
      </c>
      <c r="M13135" s="31">
        <f t="shared" si="1304"/>
        <v>6</v>
      </c>
      <c r="N13135" s="31">
        <v>10</v>
      </c>
      <c r="O13135" s="31">
        <f t="shared" si="1302"/>
        <v>4</v>
      </c>
      <c r="P13135" s="32">
        <f t="shared" si="1306"/>
        <v>1429.999</v>
      </c>
      <c r="Q13135" s="33">
        <f t="shared" si="1303"/>
        <v>5719.9960000000001</v>
      </c>
    </row>
    <row r="13136" spans="1:17" ht="25.5">
      <c r="A13136" s="26">
        <v>13135</v>
      </c>
      <c r="B13136" s="27" t="s">
        <v>30108</v>
      </c>
      <c r="C13136" s="28"/>
      <c r="D13136" s="18" t="s">
        <v>30109</v>
      </c>
      <c r="E13136" s="18" t="s">
        <v>30110</v>
      </c>
      <c r="F13136" s="29">
        <v>2435.17</v>
      </c>
      <c r="G13136" s="30" t="s">
        <v>30111</v>
      </c>
      <c r="H13136" s="18" t="s">
        <v>900</v>
      </c>
      <c r="I13136" s="18" t="s">
        <v>3472</v>
      </c>
      <c r="J13136" s="18" t="str">
        <f t="shared" si="1305"/>
        <v>13</v>
      </c>
      <c r="K13136" s="31" t="str">
        <f t="shared" si="1301"/>
        <v>13</v>
      </c>
      <c r="L13136" s="31">
        <v>19</v>
      </c>
      <c r="M13136" s="31">
        <f t="shared" si="1304"/>
        <v>6</v>
      </c>
      <c r="N13136" s="31">
        <v>10</v>
      </c>
      <c r="O13136" s="31">
        <f t="shared" si="1302"/>
        <v>4</v>
      </c>
      <c r="P13136" s="32">
        <f t="shared" si="1306"/>
        <v>243.517</v>
      </c>
      <c r="Q13136" s="33">
        <f t="shared" si="1303"/>
        <v>974.06799999999998</v>
      </c>
    </row>
    <row r="13137" spans="1:17" ht="25.5">
      <c r="A13137" s="26">
        <v>13136</v>
      </c>
      <c r="B13137" s="27" t="s">
        <v>30112</v>
      </c>
      <c r="C13137" s="28"/>
      <c r="D13137" s="18" t="s">
        <v>30113</v>
      </c>
      <c r="E13137" s="18" t="s">
        <v>30114</v>
      </c>
      <c r="F13137" s="29">
        <v>5582.5</v>
      </c>
      <c r="G13137" s="30" t="s">
        <v>30115</v>
      </c>
      <c r="H13137" s="18" t="s">
        <v>900</v>
      </c>
      <c r="I13137" s="18" t="s">
        <v>3472</v>
      </c>
      <c r="J13137" s="18" t="str">
        <f t="shared" si="1305"/>
        <v>13</v>
      </c>
      <c r="K13137" s="31" t="str">
        <f t="shared" si="1301"/>
        <v>13</v>
      </c>
      <c r="L13137" s="31">
        <v>19</v>
      </c>
      <c r="M13137" s="31">
        <f t="shared" si="1304"/>
        <v>6</v>
      </c>
      <c r="N13137" s="31">
        <v>10</v>
      </c>
      <c r="O13137" s="31">
        <f t="shared" si="1302"/>
        <v>4</v>
      </c>
      <c r="P13137" s="32">
        <f t="shared" si="1306"/>
        <v>558.25</v>
      </c>
      <c r="Q13137" s="33">
        <f t="shared" si="1303"/>
        <v>2233</v>
      </c>
    </row>
    <row r="13138" spans="1:17" ht="25.5">
      <c r="A13138" s="26">
        <v>13137</v>
      </c>
      <c r="B13138" s="27" t="s">
        <v>30116</v>
      </c>
      <c r="C13138" s="28"/>
      <c r="D13138" s="18" t="s">
        <v>30117</v>
      </c>
      <c r="E13138" s="18" t="s">
        <v>30118</v>
      </c>
      <c r="F13138" s="29">
        <v>5582.5</v>
      </c>
      <c r="G13138" s="30" t="s">
        <v>30115</v>
      </c>
      <c r="H13138" s="18" t="s">
        <v>900</v>
      </c>
      <c r="I13138" s="18" t="s">
        <v>3472</v>
      </c>
      <c r="J13138" s="18" t="str">
        <f t="shared" si="1305"/>
        <v>13</v>
      </c>
      <c r="K13138" s="31" t="str">
        <f t="shared" si="1301"/>
        <v>13</v>
      </c>
      <c r="L13138" s="31">
        <v>19</v>
      </c>
      <c r="M13138" s="31">
        <f t="shared" si="1304"/>
        <v>6</v>
      </c>
      <c r="N13138" s="31">
        <v>10</v>
      </c>
      <c r="O13138" s="31">
        <f t="shared" si="1302"/>
        <v>4</v>
      </c>
      <c r="P13138" s="32">
        <f t="shared" si="1306"/>
        <v>558.25</v>
      </c>
      <c r="Q13138" s="33">
        <f t="shared" si="1303"/>
        <v>2233</v>
      </c>
    </row>
    <row r="13139" spans="1:17" ht="25.5">
      <c r="A13139" s="26">
        <v>13138</v>
      </c>
      <c r="B13139" s="27" t="s">
        <v>30108</v>
      </c>
      <c r="C13139" s="28"/>
      <c r="D13139" s="18" t="s">
        <v>30119</v>
      </c>
      <c r="E13139" s="18" t="s">
        <v>30120</v>
      </c>
      <c r="F13139" s="29">
        <v>2435.17</v>
      </c>
      <c r="G13139" s="30" t="s">
        <v>30111</v>
      </c>
      <c r="H13139" s="18" t="s">
        <v>900</v>
      </c>
      <c r="I13139" s="18" t="s">
        <v>3472</v>
      </c>
      <c r="J13139" s="18" t="str">
        <f t="shared" si="1305"/>
        <v>13</v>
      </c>
      <c r="K13139" s="31" t="str">
        <f t="shared" si="1301"/>
        <v>13</v>
      </c>
      <c r="L13139" s="31">
        <v>19</v>
      </c>
      <c r="M13139" s="31">
        <f t="shared" si="1304"/>
        <v>6</v>
      </c>
      <c r="N13139" s="31">
        <v>10</v>
      </c>
      <c r="O13139" s="31">
        <f t="shared" si="1302"/>
        <v>4</v>
      </c>
      <c r="P13139" s="32">
        <f t="shared" si="1306"/>
        <v>243.517</v>
      </c>
      <c r="Q13139" s="33">
        <f t="shared" si="1303"/>
        <v>974.06799999999998</v>
      </c>
    </row>
    <row r="13140" spans="1:17">
      <c r="A13140" s="26">
        <v>13139</v>
      </c>
      <c r="B13140" s="27" t="s">
        <v>30121</v>
      </c>
      <c r="C13140" s="28"/>
      <c r="D13140" s="18" t="s">
        <v>30122</v>
      </c>
      <c r="E13140" s="18" t="s">
        <v>30123</v>
      </c>
      <c r="F13140" s="29">
        <v>1218.74</v>
      </c>
      <c r="G13140" s="30" t="s">
        <v>30111</v>
      </c>
      <c r="H13140" s="18" t="s">
        <v>900</v>
      </c>
      <c r="I13140" s="18" t="s">
        <v>3472</v>
      </c>
      <c r="J13140" s="18" t="str">
        <f t="shared" si="1305"/>
        <v>13</v>
      </c>
      <c r="K13140" s="31" t="str">
        <f t="shared" si="1301"/>
        <v>13</v>
      </c>
      <c r="L13140" s="31">
        <v>19</v>
      </c>
      <c r="M13140" s="31">
        <f t="shared" si="1304"/>
        <v>6</v>
      </c>
      <c r="N13140" s="31">
        <v>10</v>
      </c>
      <c r="O13140" s="31">
        <f t="shared" si="1302"/>
        <v>4</v>
      </c>
      <c r="P13140" s="32">
        <f t="shared" si="1306"/>
        <v>121.874</v>
      </c>
      <c r="Q13140" s="33">
        <f t="shared" si="1303"/>
        <v>487.49599999999998</v>
      </c>
    </row>
    <row r="13141" spans="1:17">
      <c r="A13141" s="26">
        <v>13140</v>
      </c>
      <c r="B13141" s="27" t="s">
        <v>30124</v>
      </c>
      <c r="C13141" s="28"/>
      <c r="D13141" s="18" t="s">
        <v>30125</v>
      </c>
      <c r="E13141" s="18" t="s">
        <v>30126</v>
      </c>
      <c r="F13141" s="29">
        <v>7965</v>
      </c>
      <c r="G13141" s="30" t="s">
        <v>30127</v>
      </c>
      <c r="H13141" s="18" t="s">
        <v>900</v>
      </c>
      <c r="I13141" s="18" t="s">
        <v>3472</v>
      </c>
      <c r="J13141" s="18" t="str">
        <f t="shared" si="1305"/>
        <v>14</v>
      </c>
      <c r="K13141" s="31" t="str">
        <f t="shared" si="1301"/>
        <v>14</v>
      </c>
      <c r="L13141" s="31">
        <v>19</v>
      </c>
      <c r="M13141" s="31">
        <f t="shared" si="1304"/>
        <v>5</v>
      </c>
      <c r="N13141" s="31">
        <v>10</v>
      </c>
      <c r="O13141" s="31">
        <f t="shared" si="1302"/>
        <v>5</v>
      </c>
      <c r="P13141" s="32">
        <f t="shared" si="1306"/>
        <v>796.5</v>
      </c>
      <c r="Q13141" s="33">
        <f t="shared" si="1303"/>
        <v>3982.5</v>
      </c>
    </row>
    <row r="13142" spans="1:17">
      <c r="A13142" s="26">
        <v>13141</v>
      </c>
      <c r="B13142" s="27" t="s">
        <v>30124</v>
      </c>
      <c r="C13142" s="28"/>
      <c r="D13142" s="18" t="s">
        <v>30128</v>
      </c>
      <c r="E13142" s="18" t="s">
        <v>30129</v>
      </c>
      <c r="F13142" s="29">
        <v>7965</v>
      </c>
      <c r="G13142" s="30" t="s">
        <v>30127</v>
      </c>
      <c r="H13142" s="18" t="s">
        <v>900</v>
      </c>
      <c r="I13142" s="18" t="s">
        <v>3472</v>
      </c>
      <c r="J13142" s="18" t="str">
        <f t="shared" si="1305"/>
        <v>14</v>
      </c>
      <c r="K13142" s="31" t="str">
        <f t="shared" si="1301"/>
        <v>14</v>
      </c>
      <c r="L13142" s="31">
        <v>19</v>
      </c>
      <c r="M13142" s="31">
        <f t="shared" si="1304"/>
        <v>5</v>
      </c>
      <c r="N13142" s="31">
        <v>10</v>
      </c>
      <c r="O13142" s="31">
        <f t="shared" si="1302"/>
        <v>5</v>
      </c>
      <c r="P13142" s="32">
        <f t="shared" si="1306"/>
        <v>796.5</v>
      </c>
      <c r="Q13142" s="33">
        <f t="shared" si="1303"/>
        <v>3982.5</v>
      </c>
    </row>
    <row r="13143" spans="1:17">
      <c r="A13143" s="26">
        <v>13142</v>
      </c>
      <c r="B13143" s="27" t="s">
        <v>30124</v>
      </c>
      <c r="C13143" s="28"/>
      <c r="D13143" s="18" t="s">
        <v>30130</v>
      </c>
      <c r="E13143" s="18" t="s">
        <v>30131</v>
      </c>
      <c r="F13143" s="29">
        <v>7965</v>
      </c>
      <c r="G13143" s="30" t="s">
        <v>30127</v>
      </c>
      <c r="H13143" s="18" t="s">
        <v>900</v>
      </c>
      <c r="I13143" s="18" t="s">
        <v>3472</v>
      </c>
      <c r="J13143" s="18" t="str">
        <f t="shared" si="1305"/>
        <v>14</v>
      </c>
      <c r="K13143" s="31" t="str">
        <f t="shared" si="1301"/>
        <v>14</v>
      </c>
      <c r="L13143" s="31">
        <v>19</v>
      </c>
      <c r="M13143" s="31">
        <f t="shared" si="1304"/>
        <v>5</v>
      </c>
      <c r="N13143" s="31">
        <v>10</v>
      </c>
      <c r="O13143" s="31">
        <f t="shared" si="1302"/>
        <v>5</v>
      </c>
      <c r="P13143" s="32">
        <f t="shared" si="1306"/>
        <v>796.5</v>
      </c>
      <c r="Q13143" s="33">
        <f t="shared" si="1303"/>
        <v>3982.5</v>
      </c>
    </row>
    <row r="13144" spans="1:17">
      <c r="A13144" s="26">
        <v>13143</v>
      </c>
      <c r="B13144" s="27" t="s">
        <v>30132</v>
      </c>
      <c r="C13144" s="28"/>
      <c r="D13144" s="18" t="s">
        <v>30133</v>
      </c>
      <c r="E13144" s="18" t="s">
        <v>30134</v>
      </c>
      <c r="F13144" s="29">
        <v>64596.92</v>
      </c>
      <c r="G13144" s="30" t="s">
        <v>30135</v>
      </c>
      <c r="H13144" s="18" t="s">
        <v>17</v>
      </c>
      <c r="I13144" s="18" t="s">
        <v>3472</v>
      </c>
      <c r="J13144" s="18" t="str">
        <f t="shared" si="1305"/>
        <v>14</v>
      </c>
      <c r="K13144" s="31" t="str">
        <f t="shared" si="1301"/>
        <v>14</v>
      </c>
      <c r="L13144" s="31">
        <v>19</v>
      </c>
      <c r="M13144" s="31">
        <f t="shared" si="1304"/>
        <v>5</v>
      </c>
      <c r="N13144" s="31">
        <v>10</v>
      </c>
      <c r="O13144" s="31">
        <f t="shared" si="1302"/>
        <v>5</v>
      </c>
      <c r="P13144" s="32">
        <f t="shared" si="1306"/>
        <v>6459.692</v>
      </c>
      <c r="Q13144" s="33">
        <f t="shared" si="1303"/>
        <v>32298.46</v>
      </c>
    </row>
    <row r="13145" spans="1:17" ht="25.5">
      <c r="A13145" s="26">
        <v>13144</v>
      </c>
      <c r="B13145" s="27" t="s">
        <v>30136</v>
      </c>
      <c r="C13145" s="43"/>
      <c r="D13145" s="58" t="s">
        <v>30137</v>
      </c>
      <c r="E13145" s="18" t="s">
        <v>30138</v>
      </c>
      <c r="F13145" s="29">
        <v>11409.16</v>
      </c>
      <c r="G13145" s="30" t="s">
        <v>26670</v>
      </c>
      <c r="H13145" s="18" t="s">
        <v>17</v>
      </c>
      <c r="I13145" s="18" t="s">
        <v>3472</v>
      </c>
      <c r="J13145" s="18" t="str">
        <f t="shared" si="1305"/>
        <v>14</v>
      </c>
      <c r="K13145" s="31" t="str">
        <f t="shared" si="1301"/>
        <v>14</v>
      </c>
      <c r="L13145" s="31">
        <v>19</v>
      </c>
      <c r="M13145" s="31">
        <f t="shared" si="1304"/>
        <v>5</v>
      </c>
      <c r="N13145" s="31">
        <v>10</v>
      </c>
      <c r="O13145" s="31">
        <f t="shared" si="1302"/>
        <v>5</v>
      </c>
      <c r="P13145" s="32">
        <f t="shared" si="1306"/>
        <v>1140.9159999999999</v>
      </c>
      <c r="Q13145" s="33">
        <f t="shared" si="1303"/>
        <v>5704.58</v>
      </c>
    </row>
    <row r="13146" spans="1:17" ht="25.5">
      <c r="A13146" s="26">
        <v>13145</v>
      </c>
      <c r="B13146" s="27" t="s">
        <v>30139</v>
      </c>
      <c r="C13146" s="28"/>
      <c r="D13146" s="18" t="s">
        <v>30140</v>
      </c>
      <c r="E13146" s="18" t="s">
        <v>30141</v>
      </c>
      <c r="F13146" s="29">
        <v>11409.16</v>
      </c>
      <c r="G13146" s="30" t="s">
        <v>26670</v>
      </c>
      <c r="H13146" s="18" t="s">
        <v>17</v>
      </c>
      <c r="I13146" s="18" t="s">
        <v>3472</v>
      </c>
      <c r="J13146" s="18" t="str">
        <f t="shared" si="1305"/>
        <v>14</v>
      </c>
      <c r="K13146" s="31" t="str">
        <f t="shared" si="1301"/>
        <v>14</v>
      </c>
      <c r="L13146" s="31">
        <v>19</v>
      </c>
      <c r="M13146" s="31">
        <f t="shared" si="1304"/>
        <v>5</v>
      </c>
      <c r="N13146" s="31">
        <v>10</v>
      </c>
      <c r="O13146" s="31">
        <f t="shared" si="1302"/>
        <v>5</v>
      </c>
      <c r="P13146" s="32">
        <f t="shared" si="1306"/>
        <v>1140.9159999999999</v>
      </c>
      <c r="Q13146" s="33">
        <f t="shared" si="1303"/>
        <v>5704.58</v>
      </c>
    </row>
    <row r="13147" spans="1:17" ht="25.5">
      <c r="A13147" s="26">
        <v>13146</v>
      </c>
      <c r="B13147" s="27" t="s">
        <v>30142</v>
      </c>
      <c r="C13147" s="28"/>
      <c r="D13147" s="18" t="s">
        <v>30143</v>
      </c>
      <c r="E13147" s="18" t="s">
        <v>30144</v>
      </c>
      <c r="F13147" s="29">
        <v>11409.16</v>
      </c>
      <c r="G13147" s="30" t="s">
        <v>26670</v>
      </c>
      <c r="H13147" s="18" t="s">
        <v>900</v>
      </c>
      <c r="I13147" s="18" t="s">
        <v>3472</v>
      </c>
      <c r="J13147" s="18" t="str">
        <f t="shared" si="1305"/>
        <v>14</v>
      </c>
      <c r="K13147" s="31" t="str">
        <f t="shared" si="1301"/>
        <v>14</v>
      </c>
      <c r="L13147" s="31">
        <v>19</v>
      </c>
      <c r="M13147" s="31">
        <f t="shared" si="1304"/>
        <v>5</v>
      </c>
      <c r="N13147" s="31">
        <v>10</v>
      </c>
      <c r="O13147" s="31">
        <f t="shared" si="1302"/>
        <v>5</v>
      </c>
      <c r="P13147" s="32">
        <f t="shared" si="1306"/>
        <v>1140.9159999999999</v>
      </c>
      <c r="Q13147" s="33">
        <f t="shared" si="1303"/>
        <v>5704.58</v>
      </c>
    </row>
    <row r="13148" spans="1:17" ht="25.5">
      <c r="A13148" s="26">
        <v>13147</v>
      </c>
      <c r="B13148" s="27" t="s">
        <v>30145</v>
      </c>
      <c r="C13148" s="28"/>
      <c r="D13148" s="18" t="s">
        <v>30146</v>
      </c>
      <c r="E13148" s="18" t="s">
        <v>30147</v>
      </c>
      <c r="F13148" s="29">
        <v>11409.16</v>
      </c>
      <c r="G13148" s="30" t="s">
        <v>26670</v>
      </c>
      <c r="H13148" s="18" t="s">
        <v>900</v>
      </c>
      <c r="I13148" s="18" t="s">
        <v>3472</v>
      </c>
      <c r="J13148" s="18" t="str">
        <f t="shared" si="1305"/>
        <v>14</v>
      </c>
      <c r="K13148" s="31" t="str">
        <f t="shared" si="1301"/>
        <v>14</v>
      </c>
      <c r="L13148" s="31">
        <v>19</v>
      </c>
      <c r="M13148" s="31">
        <f t="shared" si="1304"/>
        <v>5</v>
      </c>
      <c r="N13148" s="31">
        <v>10</v>
      </c>
      <c r="O13148" s="31">
        <f t="shared" si="1302"/>
        <v>5</v>
      </c>
      <c r="P13148" s="32">
        <f t="shared" si="1306"/>
        <v>1140.9159999999999</v>
      </c>
      <c r="Q13148" s="33">
        <f t="shared" si="1303"/>
        <v>5704.58</v>
      </c>
    </row>
    <row r="13149" spans="1:17" ht="25.5">
      <c r="A13149" s="26">
        <v>13148</v>
      </c>
      <c r="B13149" s="27" t="s">
        <v>30148</v>
      </c>
      <c r="C13149" s="43"/>
      <c r="D13149" s="58" t="s">
        <v>30149</v>
      </c>
      <c r="E13149" s="18" t="s">
        <v>30150</v>
      </c>
      <c r="F13149" s="29">
        <v>11409.16</v>
      </c>
      <c r="G13149" s="30" t="s">
        <v>26670</v>
      </c>
      <c r="H13149" s="18" t="s">
        <v>900</v>
      </c>
      <c r="I13149" s="18" t="s">
        <v>3472</v>
      </c>
      <c r="J13149" s="18" t="str">
        <f t="shared" si="1305"/>
        <v>14</v>
      </c>
      <c r="K13149" s="31" t="str">
        <f t="shared" si="1301"/>
        <v>14</v>
      </c>
      <c r="L13149" s="31">
        <v>19</v>
      </c>
      <c r="M13149" s="31">
        <f t="shared" si="1304"/>
        <v>5</v>
      </c>
      <c r="N13149" s="31">
        <v>10</v>
      </c>
      <c r="O13149" s="31">
        <f t="shared" si="1302"/>
        <v>5</v>
      </c>
      <c r="P13149" s="32">
        <f t="shared" si="1306"/>
        <v>1140.9159999999999</v>
      </c>
      <c r="Q13149" s="33">
        <f t="shared" si="1303"/>
        <v>5704.58</v>
      </c>
    </row>
    <row r="13150" spans="1:17" ht="25.5">
      <c r="A13150" s="26">
        <v>13149</v>
      </c>
      <c r="B13150" s="27" t="s">
        <v>26667</v>
      </c>
      <c r="C13150" s="28"/>
      <c r="D13150" s="18" t="s">
        <v>26668</v>
      </c>
      <c r="E13150" s="18" t="s">
        <v>26669</v>
      </c>
      <c r="F13150" s="29">
        <v>11409.16</v>
      </c>
      <c r="G13150" s="30" t="s">
        <v>26670</v>
      </c>
      <c r="H13150" s="18" t="s">
        <v>900</v>
      </c>
      <c r="I13150" s="18" t="s">
        <v>3472</v>
      </c>
      <c r="J13150" s="18" t="str">
        <f t="shared" si="1305"/>
        <v>14</v>
      </c>
      <c r="K13150" s="31" t="str">
        <f t="shared" si="1301"/>
        <v>14</v>
      </c>
      <c r="L13150" s="31">
        <v>19</v>
      </c>
      <c r="M13150" s="31">
        <f t="shared" si="1304"/>
        <v>5</v>
      </c>
      <c r="N13150" s="31">
        <v>10</v>
      </c>
      <c r="O13150" s="31">
        <f t="shared" si="1302"/>
        <v>5</v>
      </c>
      <c r="P13150" s="32">
        <f t="shared" si="1306"/>
        <v>1140.9159999999999</v>
      </c>
      <c r="Q13150" s="33">
        <f t="shared" si="1303"/>
        <v>5704.58</v>
      </c>
    </row>
    <row r="13151" spans="1:17" ht="25.5">
      <c r="A13151" s="26">
        <v>13150</v>
      </c>
      <c r="B13151" s="27" t="s">
        <v>26672</v>
      </c>
      <c r="C13151" s="43"/>
      <c r="D13151" s="58" t="s">
        <v>26673</v>
      </c>
      <c r="E13151" s="18" t="s">
        <v>26674</v>
      </c>
      <c r="F13151" s="29">
        <v>11409.16</v>
      </c>
      <c r="G13151" s="30" t="s">
        <v>26670</v>
      </c>
      <c r="H13151" s="18" t="s">
        <v>900</v>
      </c>
      <c r="I13151" s="18" t="s">
        <v>3472</v>
      </c>
      <c r="J13151" s="18" t="str">
        <f t="shared" si="1305"/>
        <v>14</v>
      </c>
      <c r="K13151" s="31" t="str">
        <f t="shared" si="1301"/>
        <v>14</v>
      </c>
      <c r="L13151" s="31">
        <v>19</v>
      </c>
      <c r="M13151" s="31">
        <f t="shared" si="1304"/>
        <v>5</v>
      </c>
      <c r="N13151" s="31">
        <v>10</v>
      </c>
      <c r="O13151" s="31">
        <f t="shared" si="1302"/>
        <v>5</v>
      </c>
      <c r="P13151" s="32">
        <f t="shared" si="1306"/>
        <v>1140.9159999999999</v>
      </c>
      <c r="Q13151" s="33">
        <f t="shared" si="1303"/>
        <v>5704.58</v>
      </c>
    </row>
    <row r="13152" spans="1:17" ht="25.5">
      <c r="A13152" s="26">
        <v>13151</v>
      </c>
      <c r="B13152" s="27" t="s">
        <v>30151</v>
      </c>
      <c r="C13152" s="28"/>
      <c r="D13152" s="18" t="s">
        <v>30152</v>
      </c>
      <c r="E13152" s="18" t="s">
        <v>30153</v>
      </c>
      <c r="F13152" s="29">
        <v>11409.16</v>
      </c>
      <c r="G13152" s="30" t="s">
        <v>26670</v>
      </c>
      <c r="H13152" s="18" t="s">
        <v>900</v>
      </c>
      <c r="I13152" s="18" t="s">
        <v>3472</v>
      </c>
      <c r="J13152" s="18" t="str">
        <f t="shared" si="1305"/>
        <v>14</v>
      </c>
      <c r="K13152" s="31" t="str">
        <f t="shared" si="1301"/>
        <v>14</v>
      </c>
      <c r="L13152" s="31">
        <v>19</v>
      </c>
      <c r="M13152" s="31">
        <f t="shared" si="1304"/>
        <v>5</v>
      </c>
      <c r="N13152" s="31">
        <v>10</v>
      </c>
      <c r="O13152" s="31">
        <f t="shared" si="1302"/>
        <v>5</v>
      </c>
      <c r="P13152" s="32">
        <f t="shared" si="1306"/>
        <v>1140.9159999999999</v>
      </c>
      <c r="Q13152" s="33">
        <f t="shared" si="1303"/>
        <v>5704.58</v>
      </c>
    </row>
    <row r="13153" spans="1:17" ht="25.5">
      <c r="A13153" s="26">
        <v>13152</v>
      </c>
      <c r="B13153" s="27" t="s">
        <v>30154</v>
      </c>
      <c r="C13153" s="28"/>
      <c r="D13153" s="18" t="s">
        <v>30155</v>
      </c>
      <c r="E13153" s="18" t="s">
        <v>30156</v>
      </c>
      <c r="F13153" s="29">
        <v>11409.16</v>
      </c>
      <c r="G13153" s="30" t="s">
        <v>26670</v>
      </c>
      <c r="H13153" s="18" t="s">
        <v>900</v>
      </c>
      <c r="I13153" s="18" t="s">
        <v>3472</v>
      </c>
      <c r="J13153" s="18" t="str">
        <f t="shared" si="1305"/>
        <v>14</v>
      </c>
      <c r="K13153" s="31" t="str">
        <f t="shared" si="1301"/>
        <v>14</v>
      </c>
      <c r="L13153" s="31">
        <v>19</v>
      </c>
      <c r="M13153" s="31">
        <f t="shared" si="1304"/>
        <v>5</v>
      </c>
      <c r="N13153" s="31">
        <v>10</v>
      </c>
      <c r="O13153" s="31">
        <f t="shared" si="1302"/>
        <v>5</v>
      </c>
      <c r="P13153" s="32">
        <f t="shared" si="1306"/>
        <v>1140.9159999999999</v>
      </c>
      <c r="Q13153" s="33">
        <f t="shared" si="1303"/>
        <v>5704.58</v>
      </c>
    </row>
    <row r="13154" spans="1:17" ht="25.5">
      <c r="A13154" s="26">
        <v>13153</v>
      </c>
      <c r="B13154" s="27" t="s">
        <v>30157</v>
      </c>
      <c r="C13154" s="28"/>
      <c r="D13154" s="18" t="s">
        <v>30158</v>
      </c>
      <c r="E13154" s="18" t="s">
        <v>30159</v>
      </c>
      <c r="F13154" s="29">
        <v>11409.16</v>
      </c>
      <c r="G13154" s="30" t="s">
        <v>26670</v>
      </c>
      <c r="H13154" s="18" t="s">
        <v>17</v>
      </c>
      <c r="I13154" s="18" t="s">
        <v>3472</v>
      </c>
      <c r="J13154" s="18" t="str">
        <f t="shared" si="1305"/>
        <v>14</v>
      </c>
      <c r="K13154" s="31" t="str">
        <f t="shared" si="1301"/>
        <v>14</v>
      </c>
      <c r="L13154" s="31">
        <v>19</v>
      </c>
      <c r="M13154" s="31">
        <f t="shared" si="1304"/>
        <v>5</v>
      </c>
      <c r="N13154" s="31">
        <v>10</v>
      </c>
      <c r="O13154" s="31">
        <f t="shared" si="1302"/>
        <v>5</v>
      </c>
      <c r="P13154" s="32">
        <f t="shared" si="1306"/>
        <v>1140.9159999999999</v>
      </c>
      <c r="Q13154" s="33">
        <f t="shared" si="1303"/>
        <v>5704.58</v>
      </c>
    </row>
    <row r="13155" spans="1:17" ht="25.5">
      <c r="A13155" s="26">
        <v>13154</v>
      </c>
      <c r="B13155" s="27" t="s">
        <v>30160</v>
      </c>
      <c r="C13155" s="28"/>
      <c r="D13155" s="18" t="s">
        <v>30161</v>
      </c>
      <c r="E13155" s="18" t="s">
        <v>30162</v>
      </c>
      <c r="F13155" s="29">
        <v>11409.16</v>
      </c>
      <c r="G13155" s="30" t="s">
        <v>26670</v>
      </c>
      <c r="H13155" s="18" t="s">
        <v>17</v>
      </c>
      <c r="I13155" s="18" t="s">
        <v>3472</v>
      </c>
      <c r="J13155" s="18" t="str">
        <f t="shared" si="1305"/>
        <v>14</v>
      </c>
      <c r="K13155" s="31" t="str">
        <f t="shared" si="1301"/>
        <v>14</v>
      </c>
      <c r="L13155" s="31">
        <v>19</v>
      </c>
      <c r="M13155" s="31">
        <f t="shared" si="1304"/>
        <v>5</v>
      </c>
      <c r="N13155" s="31">
        <v>10</v>
      </c>
      <c r="O13155" s="31">
        <f t="shared" si="1302"/>
        <v>5</v>
      </c>
      <c r="P13155" s="32">
        <f t="shared" si="1306"/>
        <v>1140.9159999999999</v>
      </c>
      <c r="Q13155" s="33">
        <f t="shared" si="1303"/>
        <v>5704.58</v>
      </c>
    </row>
    <row r="13156" spans="1:17" ht="25.5">
      <c r="A13156" s="26">
        <v>13155</v>
      </c>
      <c r="B13156" s="27" t="s">
        <v>30163</v>
      </c>
      <c r="C13156" s="28"/>
      <c r="D13156" s="18" t="s">
        <v>30164</v>
      </c>
      <c r="E13156" s="18" t="s">
        <v>30165</v>
      </c>
      <c r="F13156" s="29">
        <v>11409.16</v>
      </c>
      <c r="G13156" s="30" t="s">
        <v>26670</v>
      </c>
      <c r="H13156" s="18" t="s">
        <v>17</v>
      </c>
      <c r="I13156" s="18" t="s">
        <v>3472</v>
      </c>
      <c r="J13156" s="18" t="str">
        <f t="shared" si="1305"/>
        <v>14</v>
      </c>
      <c r="K13156" s="31" t="str">
        <f t="shared" si="1301"/>
        <v>14</v>
      </c>
      <c r="L13156" s="31">
        <v>19</v>
      </c>
      <c r="M13156" s="31">
        <f t="shared" si="1304"/>
        <v>5</v>
      </c>
      <c r="N13156" s="31">
        <v>10</v>
      </c>
      <c r="O13156" s="31">
        <f t="shared" si="1302"/>
        <v>5</v>
      </c>
      <c r="P13156" s="32">
        <f t="shared" si="1306"/>
        <v>1140.9159999999999</v>
      </c>
      <c r="Q13156" s="33">
        <f t="shared" si="1303"/>
        <v>5704.58</v>
      </c>
    </row>
    <row r="13157" spans="1:17" ht="25.5">
      <c r="A13157" s="26">
        <v>13156</v>
      </c>
      <c r="B13157" s="27" t="s">
        <v>30166</v>
      </c>
      <c r="C13157" s="28"/>
      <c r="D13157" s="18" t="s">
        <v>30167</v>
      </c>
      <c r="E13157" s="18" t="s">
        <v>30168</v>
      </c>
      <c r="F13157" s="29">
        <v>11409.16</v>
      </c>
      <c r="G13157" s="30" t="s">
        <v>26670</v>
      </c>
      <c r="H13157" s="18" t="s">
        <v>17</v>
      </c>
      <c r="I13157" s="18" t="s">
        <v>3472</v>
      </c>
      <c r="J13157" s="18" t="str">
        <f t="shared" si="1305"/>
        <v>14</v>
      </c>
      <c r="K13157" s="31" t="str">
        <f t="shared" si="1301"/>
        <v>14</v>
      </c>
      <c r="L13157" s="31">
        <v>19</v>
      </c>
      <c r="M13157" s="31">
        <f t="shared" si="1304"/>
        <v>5</v>
      </c>
      <c r="N13157" s="31">
        <v>10</v>
      </c>
      <c r="O13157" s="31">
        <f t="shared" si="1302"/>
        <v>5</v>
      </c>
      <c r="P13157" s="32">
        <f t="shared" ref="P13157:P13166" si="1307">F13157/N13157</f>
        <v>1140.9159999999999</v>
      </c>
      <c r="Q13157" s="33">
        <f t="shared" si="1303"/>
        <v>5704.58</v>
      </c>
    </row>
    <row r="13158" spans="1:17" ht="25.5">
      <c r="A13158" s="26">
        <v>13157</v>
      </c>
      <c r="B13158" s="27" t="s">
        <v>30169</v>
      </c>
      <c r="C13158" s="28"/>
      <c r="D13158" s="18" t="s">
        <v>30170</v>
      </c>
      <c r="E13158" s="18" t="s">
        <v>30171</v>
      </c>
      <c r="F13158" s="29">
        <v>11409.16</v>
      </c>
      <c r="G13158" s="30" t="s">
        <v>26670</v>
      </c>
      <c r="H13158" s="18" t="s">
        <v>17</v>
      </c>
      <c r="I13158" s="18" t="s">
        <v>3472</v>
      </c>
      <c r="J13158" s="18" t="str">
        <f t="shared" si="1305"/>
        <v>14</v>
      </c>
      <c r="K13158" s="31" t="str">
        <f t="shared" si="1301"/>
        <v>14</v>
      </c>
      <c r="L13158" s="31">
        <v>19</v>
      </c>
      <c r="M13158" s="31">
        <f t="shared" si="1304"/>
        <v>5</v>
      </c>
      <c r="N13158" s="31">
        <v>10</v>
      </c>
      <c r="O13158" s="31">
        <f t="shared" si="1302"/>
        <v>5</v>
      </c>
      <c r="P13158" s="32">
        <f t="shared" si="1307"/>
        <v>1140.9159999999999</v>
      </c>
      <c r="Q13158" s="33">
        <f t="shared" si="1303"/>
        <v>5704.58</v>
      </c>
    </row>
    <row r="13159" spans="1:17" ht="25.5">
      <c r="A13159" s="26">
        <v>13158</v>
      </c>
      <c r="B13159" s="27" t="s">
        <v>30172</v>
      </c>
      <c r="C13159" s="28"/>
      <c r="D13159" s="18" t="s">
        <v>30173</v>
      </c>
      <c r="E13159" s="18" t="s">
        <v>30174</v>
      </c>
      <c r="F13159" s="29">
        <v>11409.16</v>
      </c>
      <c r="G13159" s="30" t="s">
        <v>26670</v>
      </c>
      <c r="H13159" s="18" t="s">
        <v>900</v>
      </c>
      <c r="I13159" s="18" t="s">
        <v>3472</v>
      </c>
      <c r="J13159" s="18" t="str">
        <f t="shared" si="1305"/>
        <v>14</v>
      </c>
      <c r="K13159" s="31" t="str">
        <f t="shared" si="1301"/>
        <v>14</v>
      </c>
      <c r="L13159" s="31">
        <v>19</v>
      </c>
      <c r="M13159" s="31">
        <f t="shared" si="1304"/>
        <v>5</v>
      </c>
      <c r="N13159" s="31">
        <v>10</v>
      </c>
      <c r="O13159" s="31">
        <f t="shared" si="1302"/>
        <v>5</v>
      </c>
      <c r="P13159" s="32">
        <f t="shared" si="1307"/>
        <v>1140.9159999999999</v>
      </c>
      <c r="Q13159" s="33">
        <f t="shared" si="1303"/>
        <v>5704.58</v>
      </c>
    </row>
    <row r="13160" spans="1:17" ht="25.5">
      <c r="A13160" s="26">
        <v>13159</v>
      </c>
      <c r="B13160" s="27" t="s">
        <v>30175</v>
      </c>
      <c r="C13160" s="28"/>
      <c r="D13160" s="18" t="s">
        <v>30176</v>
      </c>
      <c r="E13160" s="18" t="s">
        <v>30177</v>
      </c>
      <c r="F13160" s="29">
        <v>11409.16</v>
      </c>
      <c r="G13160" s="30" t="s">
        <v>26670</v>
      </c>
      <c r="H13160" s="18" t="s">
        <v>17</v>
      </c>
      <c r="I13160" s="18" t="s">
        <v>3472</v>
      </c>
      <c r="J13160" s="18" t="str">
        <f t="shared" si="1305"/>
        <v>14</v>
      </c>
      <c r="K13160" s="31" t="str">
        <f t="shared" si="1301"/>
        <v>14</v>
      </c>
      <c r="L13160" s="31">
        <v>19</v>
      </c>
      <c r="M13160" s="31">
        <f t="shared" si="1304"/>
        <v>5</v>
      </c>
      <c r="N13160" s="31">
        <v>10</v>
      </c>
      <c r="O13160" s="31">
        <f t="shared" si="1302"/>
        <v>5</v>
      </c>
      <c r="P13160" s="32">
        <f t="shared" si="1307"/>
        <v>1140.9159999999999</v>
      </c>
      <c r="Q13160" s="33">
        <f t="shared" si="1303"/>
        <v>5704.58</v>
      </c>
    </row>
    <row r="13161" spans="1:17">
      <c r="A13161" s="26">
        <v>13160</v>
      </c>
      <c r="B13161" s="27" t="s">
        <v>30178</v>
      </c>
      <c r="C13161" s="28"/>
      <c r="D13161" s="18" t="s">
        <v>30179</v>
      </c>
      <c r="E13161" s="18" t="s">
        <v>30180</v>
      </c>
      <c r="F13161" s="29">
        <v>6409</v>
      </c>
      <c r="G13161" s="30" t="s">
        <v>30181</v>
      </c>
      <c r="H13161" s="18" t="s">
        <v>900</v>
      </c>
      <c r="I13161" s="18" t="s">
        <v>3472</v>
      </c>
      <c r="J13161" s="18" t="str">
        <f t="shared" si="1305"/>
        <v>14</v>
      </c>
      <c r="K13161" s="31" t="str">
        <f t="shared" si="1301"/>
        <v>14</v>
      </c>
      <c r="L13161" s="31">
        <v>19</v>
      </c>
      <c r="M13161" s="31">
        <f t="shared" si="1304"/>
        <v>5</v>
      </c>
      <c r="N13161" s="31">
        <v>10</v>
      </c>
      <c r="O13161" s="31">
        <f t="shared" si="1302"/>
        <v>5</v>
      </c>
      <c r="P13161" s="32">
        <f t="shared" si="1307"/>
        <v>640.9</v>
      </c>
      <c r="Q13161" s="33">
        <f t="shared" si="1303"/>
        <v>3204.5</v>
      </c>
    </row>
    <row r="13162" spans="1:17">
      <c r="A13162" s="26">
        <v>13161</v>
      </c>
      <c r="B13162" s="27" t="s">
        <v>30182</v>
      </c>
      <c r="C13162" s="28"/>
      <c r="D13162" s="18" t="s">
        <v>30183</v>
      </c>
      <c r="E13162" s="18" t="s">
        <v>30184</v>
      </c>
      <c r="F13162" s="29">
        <v>4338</v>
      </c>
      <c r="G13162" s="30" t="s">
        <v>30181</v>
      </c>
      <c r="H13162" s="18" t="s">
        <v>900</v>
      </c>
      <c r="I13162" s="18" t="s">
        <v>3472</v>
      </c>
      <c r="J13162" s="18" t="str">
        <f t="shared" si="1305"/>
        <v>14</v>
      </c>
      <c r="K13162" s="31" t="str">
        <f t="shared" si="1301"/>
        <v>14</v>
      </c>
      <c r="L13162" s="31">
        <v>19</v>
      </c>
      <c r="M13162" s="31">
        <f t="shared" si="1304"/>
        <v>5</v>
      </c>
      <c r="N13162" s="31">
        <v>10</v>
      </c>
      <c r="O13162" s="31">
        <f t="shared" si="1302"/>
        <v>5</v>
      </c>
      <c r="P13162" s="32">
        <f t="shared" si="1307"/>
        <v>433.8</v>
      </c>
      <c r="Q13162" s="33">
        <f t="shared" si="1303"/>
        <v>2169</v>
      </c>
    </row>
    <row r="13163" spans="1:17">
      <c r="A13163" s="26">
        <v>13162</v>
      </c>
      <c r="B13163" s="27" t="s">
        <v>30182</v>
      </c>
      <c r="C13163" s="28"/>
      <c r="D13163" s="18" t="s">
        <v>30185</v>
      </c>
      <c r="E13163" s="18" t="s">
        <v>30186</v>
      </c>
      <c r="F13163" s="29">
        <v>4338</v>
      </c>
      <c r="G13163" s="30" t="s">
        <v>30181</v>
      </c>
      <c r="H13163" s="18" t="s">
        <v>900</v>
      </c>
      <c r="I13163" s="18" t="s">
        <v>3472</v>
      </c>
      <c r="J13163" s="18" t="str">
        <f t="shared" si="1305"/>
        <v>14</v>
      </c>
      <c r="K13163" s="31" t="str">
        <f t="shared" si="1301"/>
        <v>14</v>
      </c>
      <c r="L13163" s="31">
        <v>19</v>
      </c>
      <c r="M13163" s="31">
        <f t="shared" si="1304"/>
        <v>5</v>
      </c>
      <c r="N13163" s="31">
        <v>10</v>
      </c>
      <c r="O13163" s="31">
        <f t="shared" si="1302"/>
        <v>5</v>
      </c>
      <c r="P13163" s="32">
        <f t="shared" si="1307"/>
        <v>433.8</v>
      </c>
      <c r="Q13163" s="33">
        <f t="shared" si="1303"/>
        <v>2169</v>
      </c>
    </row>
    <row r="13164" spans="1:17">
      <c r="A13164" s="26">
        <v>13163</v>
      </c>
      <c r="B13164" s="27" t="s">
        <v>30187</v>
      </c>
      <c r="C13164" s="28"/>
      <c r="D13164" s="18" t="s">
        <v>30188</v>
      </c>
      <c r="E13164" s="18" t="s">
        <v>30189</v>
      </c>
      <c r="F13164" s="29">
        <v>4338</v>
      </c>
      <c r="G13164" s="30" t="s">
        <v>30181</v>
      </c>
      <c r="H13164" s="18" t="s">
        <v>900</v>
      </c>
      <c r="I13164" s="18" t="s">
        <v>3472</v>
      </c>
      <c r="J13164" s="18" t="str">
        <f t="shared" si="1305"/>
        <v>14</v>
      </c>
      <c r="K13164" s="31" t="str">
        <f t="shared" si="1301"/>
        <v>14</v>
      </c>
      <c r="L13164" s="31">
        <v>19</v>
      </c>
      <c r="M13164" s="31">
        <f t="shared" si="1304"/>
        <v>5</v>
      </c>
      <c r="N13164" s="31">
        <v>10</v>
      </c>
      <c r="O13164" s="31">
        <f t="shared" si="1302"/>
        <v>5</v>
      </c>
      <c r="P13164" s="32">
        <f t="shared" si="1307"/>
        <v>433.8</v>
      </c>
      <c r="Q13164" s="33">
        <f t="shared" si="1303"/>
        <v>2169</v>
      </c>
    </row>
    <row r="13165" spans="1:17" ht="25.5">
      <c r="A13165" s="26">
        <v>13164</v>
      </c>
      <c r="B13165" s="27" t="s">
        <v>30190</v>
      </c>
      <c r="C13165" s="28"/>
      <c r="D13165" s="18" t="s">
        <v>30191</v>
      </c>
      <c r="E13165" s="18" t="s">
        <v>30192</v>
      </c>
      <c r="F13165" s="29">
        <v>15381.6</v>
      </c>
      <c r="G13165" s="30" t="s">
        <v>30181</v>
      </c>
      <c r="H13165" s="18" t="s">
        <v>900</v>
      </c>
      <c r="I13165" s="18" t="s">
        <v>3472</v>
      </c>
      <c r="J13165" s="18" t="str">
        <f t="shared" si="1305"/>
        <v>14</v>
      </c>
      <c r="K13165" s="31" t="str">
        <f t="shared" si="1301"/>
        <v>14</v>
      </c>
      <c r="L13165" s="31">
        <v>19</v>
      </c>
      <c r="M13165" s="31">
        <f t="shared" si="1304"/>
        <v>5</v>
      </c>
      <c r="N13165" s="31">
        <v>10</v>
      </c>
      <c r="O13165" s="31">
        <f t="shared" si="1302"/>
        <v>5</v>
      </c>
      <c r="P13165" s="32">
        <f t="shared" si="1307"/>
        <v>1538.16</v>
      </c>
      <c r="Q13165" s="33">
        <f t="shared" si="1303"/>
        <v>7690.8</v>
      </c>
    </row>
    <row r="13166" spans="1:17" ht="25.5">
      <c r="A13166" s="26">
        <v>13165</v>
      </c>
      <c r="B13166" s="27" t="s">
        <v>30190</v>
      </c>
      <c r="C13166" s="28"/>
      <c r="D13166" s="18" t="s">
        <v>30193</v>
      </c>
      <c r="E13166" s="18" t="s">
        <v>30194</v>
      </c>
      <c r="F13166" s="29">
        <v>15381.6</v>
      </c>
      <c r="G13166" s="30" t="s">
        <v>30181</v>
      </c>
      <c r="H13166" s="18" t="s">
        <v>900</v>
      </c>
      <c r="I13166" s="18" t="s">
        <v>3472</v>
      </c>
      <c r="J13166" s="18" t="str">
        <f t="shared" si="1305"/>
        <v>14</v>
      </c>
      <c r="K13166" s="31" t="str">
        <f t="shared" si="1301"/>
        <v>14</v>
      </c>
      <c r="L13166" s="31">
        <v>19</v>
      </c>
      <c r="M13166" s="31">
        <f t="shared" si="1304"/>
        <v>5</v>
      </c>
      <c r="N13166" s="31">
        <v>10</v>
      </c>
      <c r="O13166" s="31">
        <f t="shared" si="1302"/>
        <v>5</v>
      </c>
      <c r="P13166" s="32">
        <f t="shared" si="1307"/>
        <v>1538.16</v>
      </c>
      <c r="Q13166" s="33">
        <f t="shared" si="1303"/>
        <v>7690.8</v>
      </c>
    </row>
    <row r="13167" spans="1:17" ht="25.5">
      <c r="A13167" s="26">
        <v>13166</v>
      </c>
      <c r="B13167" s="27" t="s">
        <v>30195</v>
      </c>
      <c r="C13167" s="28"/>
      <c r="D13167" s="18" t="s">
        <v>30196</v>
      </c>
      <c r="E13167" s="18" t="s">
        <v>30197</v>
      </c>
      <c r="F13167" s="29" t="s">
        <v>4189</v>
      </c>
      <c r="G13167" s="30" t="s">
        <v>29730</v>
      </c>
      <c r="H13167" s="18" t="s">
        <v>900</v>
      </c>
      <c r="I13167" s="18" t="s">
        <v>3472</v>
      </c>
      <c r="J13167" s="18" t="str">
        <f t="shared" si="1305"/>
        <v>14</v>
      </c>
      <c r="K13167" s="31" t="str">
        <f t="shared" si="1301"/>
        <v>14</v>
      </c>
      <c r="L13167" s="31">
        <v>19</v>
      </c>
      <c r="M13167" s="31">
        <f t="shared" si="1304"/>
        <v>5</v>
      </c>
      <c r="N13167" s="31">
        <v>10</v>
      </c>
      <c r="O13167" s="31">
        <f t="shared" si="1302"/>
        <v>5</v>
      </c>
      <c r="P13167" s="32">
        <v>0</v>
      </c>
      <c r="Q13167" s="33">
        <f t="shared" si="1303"/>
        <v>0</v>
      </c>
    </row>
    <row r="13168" spans="1:17">
      <c r="A13168" s="26">
        <v>13167</v>
      </c>
      <c r="B13168" s="27" t="s">
        <v>30198</v>
      </c>
      <c r="C13168" s="28"/>
      <c r="D13168" s="18" t="s">
        <v>30199</v>
      </c>
      <c r="E13168" s="18" t="s">
        <v>30200</v>
      </c>
      <c r="F13168" s="29">
        <v>4452.08</v>
      </c>
      <c r="G13168" s="30" t="s">
        <v>30201</v>
      </c>
      <c r="H13168" s="18" t="s">
        <v>17</v>
      </c>
      <c r="I13168" s="18" t="s">
        <v>3472</v>
      </c>
      <c r="J13168" s="18" t="str">
        <f t="shared" si="1305"/>
        <v>14</v>
      </c>
      <c r="K13168" s="31" t="str">
        <f t="shared" si="1301"/>
        <v>14</v>
      </c>
      <c r="L13168" s="31">
        <v>19</v>
      </c>
      <c r="M13168" s="31">
        <f t="shared" si="1304"/>
        <v>5</v>
      </c>
      <c r="N13168" s="31">
        <v>10</v>
      </c>
      <c r="O13168" s="31">
        <f t="shared" si="1302"/>
        <v>5</v>
      </c>
      <c r="P13168" s="32">
        <f t="shared" ref="P13168:P13231" si="1308">F13168/N13168</f>
        <v>445.20799999999997</v>
      </c>
      <c r="Q13168" s="33">
        <f t="shared" si="1303"/>
        <v>2226.04</v>
      </c>
    </row>
    <row r="13169" spans="1:17">
      <c r="A13169" s="26">
        <v>13168</v>
      </c>
      <c r="B13169" s="27" t="s">
        <v>30198</v>
      </c>
      <c r="C13169" s="28"/>
      <c r="D13169" s="18" t="s">
        <v>30202</v>
      </c>
      <c r="E13169" s="18" t="s">
        <v>30203</v>
      </c>
      <c r="F13169" s="29">
        <v>4452.08</v>
      </c>
      <c r="G13169" s="30" t="s">
        <v>30201</v>
      </c>
      <c r="H13169" s="18" t="s">
        <v>900</v>
      </c>
      <c r="I13169" s="18" t="s">
        <v>3472</v>
      </c>
      <c r="J13169" s="18" t="str">
        <f t="shared" si="1305"/>
        <v>14</v>
      </c>
      <c r="K13169" s="31" t="str">
        <f t="shared" si="1301"/>
        <v>14</v>
      </c>
      <c r="L13169" s="31">
        <v>19</v>
      </c>
      <c r="M13169" s="31">
        <f t="shared" si="1304"/>
        <v>5</v>
      </c>
      <c r="N13169" s="31">
        <v>10</v>
      </c>
      <c r="O13169" s="31">
        <f t="shared" si="1302"/>
        <v>5</v>
      </c>
      <c r="P13169" s="32">
        <f t="shared" si="1308"/>
        <v>445.20799999999997</v>
      </c>
      <c r="Q13169" s="33">
        <f t="shared" si="1303"/>
        <v>2226.04</v>
      </c>
    </row>
    <row r="13170" spans="1:17">
      <c r="A13170" s="26">
        <v>13169</v>
      </c>
      <c r="B13170" s="27" t="s">
        <v>30204</v>
      </c>
      <c r="C13170" s="28"/>
      <c r="D13170" s="18" t="s">
        <v>30205</v>
      </c>
      <c r="E13170" s="18" t="s">
        <v>30206</v>
      </c>
      <c r="F13170" s="29">
        <v>1930.24</v>
      </c>
      <c r="G13170" s="30" t="s">
        <v>30201</v>
      </c>
      <c r="H13170" s="18" t="s">
        <v>900</v>
      </c>
      <c r="I13170" s="18" t="s">
        <v>3472</v>
      </c>
      <c r="J13170" s="18" t="str">
        <f t="shared" si="1305"/>
        <v>14</v>
      </c>
      <c r="K13170" s="31" t="str">
        <f t="shared" si="1301"/>
        <v>14</v>
      </c>
      <c r="L13170" s="31">
        <v>19</v>
      </c>
      <c r="M13170" s="31">
        <f t="shared" si="1304"/>
        <v>5</v>
      </c>
      <c r="N13170" s="31">
        <v>10</v>
      </c>
      <c r="O13170" s="31">
        <f t="shared" si="1302"/>
        <v>5</v>
      </c>
      <c r="P13170" s="32">
        <f t="shared" si="1308"/>
        <v>193.024</v>
      </c>
      <c r="Q13170" s="33">
        <f t="shared" si="1303"/>
        <v>965.12</v>
      </c>
    </row>
    <row r="13171" spans="1:17">
      <c r="A13171" s="26">
        <v>13170</v>
      </c>
      <c r="B13171" s="27" t="s">
        <v>30207</v>
      </c>
      <c r="C13171" s="28"/>
      <c r="D13171" s="18" t="s">
        <v>30208</v>
      </c>
      <c r="E13171" s="18" t="s">
        <v>30209</v>
      </c>
      <c r="F13171" s="29">
        <v>1930.24</v>
      </c>
      <c r="G13171" s="30" t="s">
        <v>30201</v>
      </c>
      <c r="H13171" s="18" t="s">
        <v>900</v>
      </c>
      <c r="I13171" s="18" t="s">
        <v>3472</v>
      </c>
      <c r="J13171" s="18" t="str">
        <f t="shared" si="1305"/>
        <v>14</v>
      </c>
      <c r="K13171" s="31" t="str">
        <f t="shared" si="1301"/>
        <v>14</v>
      </c>
      <c r="L13171" s="31">
        <v>19</v>
      </c>
      <c r="M13171" s="31">
        <f t="shared" si="1304"/>
        <v>5</v>
      </c>
      <c r="N13171" s="31">
        <v>10</v>
      </c>
      <c r="O13171" s="31">
        <f t="shared" si="1302"/>
        <v>5</v>
      </c>
      <c r="P13171" s="32">
        <f t="shared" si="1308"/>
        <v>193.024</v>
      </c>
      <c r="Q13171" s="33">
        <f t="shared" si="1303"/>
        <v>965.12</v>
      </c>
    </row>
    <row r="13172" spans="1:17">
      <c r="A13172" s="26">
        <v>13171</v>
      </c>
      <c r="B13172" s="27" t="s">
        <v>30210</v>
      </c>
      <c r="C13172" s="28"/>
      <c r="D13172" s="18" t="s">
        <v>30211</v>
      </c>
      <c r="E13172" s="18" t="s">
        <v>30212</v>
      </c>
      <c r="F13172" s="29">
        <v>2436</v>
      </c>
      <c r="G13172" s="30" t="s">
        <v>30213</v>
      </c>
      <c r="H13172" s="18" t="s">
        <v>900</v>
      </c>
      <c r="I13172" s="18" t="s">
        <v>3472</v>
      </c>
      <c r="J13172" s="18" t="str">
        <f t="shared" si="1305"/>
        <v>14</v>
      </c>
      <c r="K13172" s="31" t="str">
        <f t="shared" si="1301"/>
        <v>14</v>
      </c>
      <c r="L13172" s="31">
        <v>19</v>
      </c>
      <c r="M13172" s="31">
        <f t="shared" si="1304"/>
        <v>5</v>
      </c>
      <c r="N13172" s="31">
        <v>10</v>
      </c>
      <c r="O13172" s="31">
        <f t="shared" si="1302"/>
        <v>5</v>
      </c>
      <c r="P13172" s="32">
        <f t="shared" si="1308"/>
        <v>243.6</v>
      </c>
      <c r="Q13172" s="33">
        <f t="shared" si="1303"/>
        <v>1218</v>
      </c>
    </row>
    <row r="13173" spans="1:17">
      <c r="A13173" s="26">
        <v>13172</v>
      </c>
      <c r="B13173" s="27" t="s">
        <v>30210</v>
      </c>
      <c r="C13173" s="28"/>
      <c r="D13173" s="18" t="s">
        <v>30214</v>
      </c>
      <c r="E13173" s="18" t="s">
        <v>30215</v>
      </c>
      <c r="F13173" s="29">
        <v>2436</v>
      </c>
      <c r="G13173" s="30" t="s">
        <v>30213</v>
      </c>
      <c r="H13173" s="18" t="s">
        <v>900</v>
      </c>
      <c r="I13173" s="18" t="s">
        <v>3472</v>
      </c>
      <c r="J13173" s="18" t="str">
        <f t="shared" si="1305"/>
        <v>14</v>
      </c>
      <c r="K13173" s="31" t="str">
        <f t="shared" ref="K13173:K13236" si="1309">J13173</f>
        <v>14</v>
      </c>
      <c r="L13173" s="31">
        <v>19</v>
      </c>
      <c r="M13173" s="31">
        <f t="shared" si="1304"/>
        <v>5</v>
      </c>
      <c r="N13173" s="31">
        <v>10</v>
      </c>
      <c r="O13173" s="31">
        <f t="shared" ref="O13173:O13236" si="1310">N13173-M13173</f>
        <v>5</v>
      </c>
      <c r="P13173" s="32">
        <f t="shared" si="1308"/>
        <v>243.6</v>
      </c>
      <c r="Q13173" s="33">
        <f t="shared" ref="Q13173:Q13236" si="1311">P13173*O13173</f>
        <v>1218</v>
      </c>
    </row>
    <row r="13174" spans="1:17">
      <c r="A13174" s="26">
        <v>13173</v>
      </c>
      <c r="B13174" s="27" t="s">
        <v>30210</v>
      </c>
      <c r="C13174" s="28"/>
      <c r="D13174" s="18" t="s">
        <v>30216</v>
      </c>
      <c r="E13174" s="18" t="s">
        <v>30217</v>
      </c>
      <c r="F13174" s="29">
        <v>2436</v>
      </c>
      <c r="G13174" s="30" t="s">
        <v>30213</v>
      </c>
      <c r="H13174" s="18" t="s">
        <v>900</v>
      </c>
      <c r="I13174" s="18" t="s">
        <v>3472</v>
      </c>
      <c r="J13174" s="18" t="str">
        <f t="shared" si="1305"/>
        <v>14</v>
      </c>
      <c r="K13174" s="31" t="str">
        <f t="shared" si="1309"/>
        <v>14</v>
      </c>
      <c r="L13174" s="31">
        <v>19</v>
      </c>
      <c r="M13174" s="31">
        <f t="shared" si="1304"/>
        <v>5</v>
      </c>
      <c r="N13174" s="31">
        <v>10</v>
      </c>
      <c r="O13174" s="31">
        <f t="shared" si="1310"/>
        <v>5</v>
      </c>
      <c r="P13174" s="32">
        <f t="shared" si="1308"/>
        <v>243.6</v>
      </c>
      <c r="Q13174" s="33">
        <f t="shared" si="1311"/>
        <v>1218</v>
      </c>
    </row>
    <row r="13175" spans="1:17" ht="25.5">
      <c r="A13175" s="26">
        <v>13174</v>
      </c>
      <c r="B13175" s="27" t="s">
        <v>30218</v>
      </c>
      <c r="C13175" s="28"/>
      <c r="D13175" s="18" t="s">
        <v>30219</v>
      </c>
      <c r="E13175" s="18" t="s">
        <v>30220</v>
      </c>
      <c r="F13175" s="29">
        <v>5487.96</v>
      </c>
      <c r="G13175" s="30" t="s">
        <v>30221</v>
      </c>
      <c r="H13175" s="18" t="s">
        <v>900</v>
      </c>
      <c r="I13175" s="18" t="s">
        <v>3472</v>
      </c>
      <c r="J13175" s="18" t="str">
        <f t="shared" si="1305"/>
        <v>14</v>
      </c>
      <c r="K13175" s="31" t="str">
        <f t="shared" si="1309"/>
        <v>14</v>
      </c>
      <c r="L13175" s="31">
        <v>19</v>
      </c>
      <c r="M13175" s="31">
        <f t="shared" si="1304"/>
        <v>5</v>
      </c>
      <c r="N13175" s="31">
        <v>10</v>
      </c>
      <c r="O13175" s="31">
        <f t="shared" si="1310"/>
        <v>5</v>
      </c>
      <c r="P13175" s="32">
        <f t="shared" si="1308"/>
        <v>548.79600000000005</v>
      </c>
      <c r="Q13175" s="33">
        <f t="shared" si="1311"/>
        <v>2743.9800000000005</v>
      </c>
    </row>
    <row r="13176" spans="1:17">
      <c r="A13176" s="26">
        <v>13175</v>
      </c>
      <c r="B13176" s="27" t="s">
        <v>30222</v>
      </c>
      <c r="C13176" s="28"/>
      <c r="D13176" s="18" t="s">
        <v>30223</v>
      </c>
      <c r="E13176" s="18" t="s">
        <v>30224</v>
      </c>
      <c r="F13176" s="29">
        <v>5487.96</v>
      </c>
      <c r="G13176" s="30" t="s">
        <v>30221</v>
      </c>
      <c r="H13176" s="18" t="s">
        <v>900</v>
      </c>
      <c r="I13176" s="18" t="s">
        <v>3472</v>
      </c>
      <c r="J13176" s="18" t="str">
        <f t="shared" si="1305"/>
        <v>14</v>
      </c>
      <c r="K13176" s="31" t="str">
        <f t="shared" si="1309"/>
        <v>14</v>
      </c>
      <c r="L13176" s="31">
        <v>19</v>
      </c>
      <c r="M13176" s="31">
        <f t="shared" si="1304"/>
        <v>5</v>
      </c>
      <c r="N13176" s="31">
        <v>10</v>
      </c>
      <c r="O13176" s="31">
        <f t="shared" si="1310"/>
        <v>5</v>
      </c>
      <c r="P13176" s="32">
        <f t="shared" si="1308"/>
        <v>548.79600000000005</v>
      </c>
      <c r="Q13176" s="33">
        <f t="shared" si="1311"/>
        <v>2743.9800000000005</v>
      </c>
    </row>
    <row r="13177" spans="1:17">
      <c r="A13177" s="26">
        <v>13176</v>
      </c>
      <c r="B13177" s="27" t="s">
        <v>30222</v>
      </c>
      <c r="C13177" s="28"/>
      <c r="D13177" s="18" t="s">
        <v>30225</v>
      </c>
      <c r="E13177" s="18" t="s">
        <v>30226</v>
      </c>
      <c r="F13177" s="29">
        <v>5487.96</v>
      </c>
      <c r="G13177" s="30" t="s">
        <v>30221</v>
      </c>
      <c r="H13177" s="18" t="s">
        <v>900</v>
      </c>
      <c r="I13177" s="18" t="s">
        <v>3472</v>
      </c>
      <c r="J13177" s="18" t="str">
        <f t="shared" si="1305"/>
        <v>14</v>
      </c>
      <c r="K13177" s="31" t="str">
        <f t="shared" si="1309"/>
        <v>14</v>
      </c>
      <c r="L13177" s="31">
        <v>19</v>
      </c>
      <c r="M13177" s="31">
        <f t="shared" si="1304"/>
        <v>5</v>
      </c>
      <c r="N13177" s="31">
        <v>10</v>
      </c>
      <c r="O13177" s="31">
        <f t="shared" si="1310"/>
        <v>5</v>
      </c>
      <c r="P13177" s="32">
        <f t="shared" si="1308"/>
        <v>548.79600000000005</v>
      </c>
      <c r="Q13177" s="33">
        <f t="shared" si="1311"/>
        <v>2743.9800000000005</v>
      </c>
    </row>
    <row r="13178" spans="1:17">
      <c r="A13178" s="26">
        <v>13177</v>
      </c>
      <c r="B13178" s="27" t="s">
        <v>30222</v>
      </c>
      <c r="C13178" s="28"/>
      <c r="D13178" s="18" t="s">
        <v>30227</v>
      </c>
      <c r="E13178" s="18" t="s">
        <v>30228</v>
      </c>
      <c r="F13178" s="29">
        <v>5487.96</v>
      </c>
      <c r="G13178" s="30" t="s">
        <v>30221</v>
      </c>
      <c r="H13178" s="18" t="s">
        <v>17</v>
      </c>
      <c r="I13178" s="18" t="s">
        <v>3472</v>
      </c>
      <c r="J13178" s="18" t="str">
        <f t="shared" si="1305"/>
        <v>14</v>
      </c>
      <c r="K13178" s="31" t="str">
        <f t="shared" si="1309"/>
        <v>14</v>
      </c>
      <c r="L13178" s="31">
        <v>19</v>
      </c>
      <c r="M13178" s="31">
        <f t="shared" si="1304"/>
        <v>5</v>
      </c>
      <c r="N13178" s="31">
        <v>10</v>
      </c>
      <c r="O13178" s="31">
        <f t="shared" si="1310"/>
        <v>5</v>
      </c>
      <c r="P13178" s="32">
        <f t="shared" si="1308"/>
        <v>548.79600000000005</v>
      </c>
      <c r="Q13178" s="33">
        <f t="shared" si="1311"/>
        <v>2743.9800000000005</v>
      </c>
    </row>
    <row r="13179" spans="1:17" ht="25.5">
      <c r="A13179" s="26">
        <v>13178</v>
      </c>
      <c r="B13179" s="27" t="s">
        <v>30229</v>
      </c>
      <c r="C13179" s="28"/>
      <c r="D13179" s="18" t="s">
        <v>30230</v>
      </c>
      <c r="E13179" s="18" t="s">
        <v>30231</v>
      </c>
      <c r="F13179" s="29">
        <v>5487.96</v>
      </c>
      <c r="G13179" s="30" t="s">
        <v>30221</v>
      </c>
      <c r="H13179" s="18" t="s">
        <v>17</v>
      </c>
      <c r="I13179" s="18" t="s">
        <v>3472</v>
      </c>
      <c r="J13179" s="18" t="str">
        <f t="shared" si="1305"/>
        <v>14</v>
      </c>
      <c r="K13179" s="31" t="str">
        <f t="shared" si="1309"/>
        <v>14</v>
      </c>
      <c r="L13179" s="31">
        <v>19</v>
      </c>
      <c r="M13179" s="31">
        <f t="shared" si="1304"/>
        <v>5</v>
      </c>
      <c r="N13179" s="31">
        <v>10</v>
      </c>
      <c r="O13179" s="31">
        <f t="shared" si="1310"/>
        <v>5</v>
      </c>
      <c r="P13179" s="32">
        <f t="shared" si="1308"/>
        <v>548.79600000000005</v>
      </c>
      <c r="Q13179" s="33">
        <f t="shared" si="1311"/>
        <v>2743.9800000000005</v>
      </c>
    </row>
    <row r="13180" spans="1:17" ht="25.5">
      <c r="A13180" s="26">
        <v>13179</v>
      </c>
      <c r="B13180" s="27" t="s">
        <v>30232</v>
      </c>
      <c r="C13180" s="28"/>
      <c r="D13180" s="18" t="s">
        <v>30233</v>
      </c>
      <c r="E13180" s="18" t="s">
        <v>30234</v>
      </c>
      <c r="F13180" s="29">
        <v>41760</v>
      </c>
      <c r="G13180" s="30" t="s">
        <v>30235</v>
      </c>
      <c r="H13180" s="18" t="s">
        <v>900</v>
      </c>
      <c r="I13180" s="18" t="s">
        <v>3472</v>
      </c>
      <c r="J13180" s="18" t="str">
        <f t="shared" si="1305"/>
        <v>14</v>
      </c>
      <c r="K13180" s="31" t="str">
        <f t="shared" si="1309"/>
        <v>14</v>
      </c>
      <c r="L13180" s="31">
        <v>19</v>
      </c>
      <c r="M13180" s="31">
        <f t="shared" si="1304"/>
        <v>5</v>
      </c>
      <c r="N13180" s="31">
        <v>10</v>
      </c>
      <c r="O13180" s="31">
        <f t="shared" si="1310"/>
        <v>5</v>
      </c>
      <c r="P13180" s="32">
        <f t="shared" si="1308"/>
        <v>4176</v>
      </c>
      <c r="Q13180" s="33">
        <f t="shared" si="1311"/>
        <v>20880</v>
      </c>
    </row>
    <row r="13181" spans="1:17" ht="25.5">
      <c r="A13181" s="26">
        <v>13180</v>
      </c>
      <c r="B13181" s="27" t="s">
        <v>30236</v>
      </c>
      <c r="C13181" s="28"/>
      <c r="D13181" s="18" t="s">
        <v>30237</v>
      </c>
      <c r="E13181" s="18" t="s">
        <v>30238</v>
      </c>
      <c r="F13181" s="29">
        <v>41760</v>
      </c>
      <c r="G13181" s="30" t="s">
        <v>30235</v>
      </c>
      <c r="H13181" s="18" t="s">
        <v>900</v>
      </c>
      <c r="I13181" s="18" t="s">
        <v>3472</v>
      </c>
      <c r="J13181" s="18" t="str">
        <f t="shared" si="1305"/>
        <v>14</v>
      </c>
      <c r="K13181" s="31" t="str">
        <f t="shared" si="1309"/>
        <v>14</v>
      </c>
      <c r="L13181" s="31">
        <v>19</v>
      </c>
      <c r="M13181" s="31">
        <f t="shared" ref="M13181:M13244" si="1312">+L13181-K13181</f>
        <v>5</v>
      </c>
      <c r="N13181" s="31">
        <v>10</v>
      </c>
      <c r="O13181" s="31">
        <f t="shared" si="1310"/>
        <v>5</v>
      </c>
      <c r="P13181" s="32">
        <f t="shared" si="1308"/>
        <v>4176</v>
      </c>
      <c r="Q13181" s="33">
        <f t="shared" si="1311"/>
        <v>20880</v>
      </c>
    </row>
    <row r="13182" spans="1:17" ht="25.5">
      <c r="A13182" s="26">
        <v>13181</v>
      </c>
      <c r="B13182" s="27" t="s">
        <v>30239</v>
      </c>
      <c r="C13182" s="28"/>
      <c r="D13182" s="18" t="s">
        <v>30240</v>
      </c>
      <c r="E13182" s="18" t="s">
        <v>30241</v>
      </c>
      <c r="F13182" s="29">
        <v>7965</v>
      </c>
      <c r="G13182" s="30" t="s">
        <v>30242</v>
      </c>
      <c r="H13182" s="18" t="s">
        <v>17</v>
      </c>
      <c r="I13182" s="18" t="s">
        <v>3472</v>
      </c>
      <c r="J13182" s="18" t="str">
        <f t="shared" si="1305"/>
        <v>14</v>
      </c>
      <c r="K13182" s="31" t="str">
        <f t="shared" si="1309"/>
        <v>14</v>
      </c>
      <c r="L13182" s="31">
        <v>19</v>
      </c>
      <c r="M13182" s="31">
        <f t="shared" si="1312"/>
        <v>5</v>
      </c>
      <c r="N13182" s="31">
        <v>10</v>
      </c>
      <c r="O13182" s="31">
        <f t="shared" si="1310"/>
        <v>5</v>
      </c>
      <c r="P13182" s="32">
        <f t="shared" si="1308"/>
        <v>796.5</v>
      </c>
      <c r="Q13182" s="33">
        <f t="shared" si="1311"/>
        <v>3982.5</v>
      </c>
    </row>
    <row r="13183" spans="1:17" ht="25.5">
      <c r="A13183" s="26">
        <v>13182</v>
      </c>
      <c r="B13183" s="27" t="s">
        <v>30243</v>
      </c>
      <c r="C13183" s="28"/>
      <c r="D13183" s="18" t="s">
        <v>30244</v>
      </c>
      <c r="E13183" s="18" t="s">
        <v>30245</v>
      </c>
      <c r="F13183" s="29">
        <v>7965</v>
      </c>
      <c r="G13183" s="30" t="s">
        <v>30242</v>
      </c>
      <c r="H13183" s="18" t="s">
        <v>17</v>
      </c>
      <c r="I13183" s="18" t="s">
        <v>3472</v>
      </c>
      <c r="J13183" s="18" t="str">
        <f t="shared" si="1305"/>
        <v>14</v>
      </c>
      <c r="K13183" s="31" t="str">
        <f t="shared" si="1309"/>
        <v>14</v>
      </c>
      <c r="L13183" s="31">
        <v>19</v>
      </c>
      <c r="M13183" s="31">
        <f t="shared" si="1312"/>
        <v>5</v>
      </c>
      <c r="N13183" s="31">
        <v>10</v>
      </c>
      <c r="O13183" s="31">
        <f t="shared" si="1310"/>
        <v>5</v>
      </c>
      <c r="P13183" s="32">
        <f t="shared" si="1308"/>
        <v>796.5</v>
      </c>
      <c r="Q13183" s="33">
        <f t="shared" si="1311"/>
        <v>3982.5</v>
      </c>
    </row>
    <row r="13184" spans="1:17">
      <c r="A13184" s="26">
        <v>13183</v>
      </c>
      <c r="B13184" s="27" t="s">
        <v>30246</v>
      </c>
      <c r="C13184" s="28"/>
      <c r="D13184" s="18" t="s">
        <v>30247</v>
      </c>
      <c r="E13184" s="18" t="s">
        <v>30248</v>
      </c>
      <c r="F13184" s="29">
        <v>8330</v>
      </c>
      <c r="G13184" s="30" t="s">
        <v>30249</v>
      </c>
      <c r="H13184" s="18" t="s">
        <v>900</v>
      </c>
      <c r="I13184" s="18" t="s">
        <v>3472</v>
      </c>
      <c r="J13184" s="18" t="str">
        <f t="shared" si="1305"/>
        <v>14</v>
      </c>
      <c r="K13184" s="31" t="str">
        <f t="shared" si="1309"/>
        <v>14</v>
      </c>
      <c r="L13184" s="31">
        <v>19</v>
      </c>
      <c r="M13184" s="31">
        <f t="shared" si="1312"/>
        <v>5</v>
      </c>
      <c r="N13184" s="31">
        <v>10</v>
      </c>
      <c r="O13184" s="31">
        <f t="shared" si="1310"/>
        <v>5</v>
      </c>
      <c r="P13184" s="32">
        <f t="shared" si="1308"/>
        <v>833</v>
      </c>
      <c r="Q13184" s="33">
        <f t="shared" si="1311"/>
        <v>4165</v>
      </c>
    </row>
    <row r="13185" spans="1:17">
      <c r="A13185" s="26">
        <v>13184</v>
      </c>
      <c r="B13185" s="27" t="s">
        <v>30246</v>
      </c>
      <c r="C13185" s="28"/>
      <c r="D13185" s="18" t="s">
        <v>30250</v>
      </c>
      <c r="E13185" s="18" t="s">
        <v>30251</v>
      </c>
      <c r="F13185" s="29">
        <v>8330</v>
      </c>
      <c r="G13185" s="30" t="s">
        <v>30249</v>
      </c>
      <c r="H13185" s="18" t="s">
        <v>900</v>
      </c>
      <c r="I13185" s="18" t="s">
        <v>3472</v>
      </c>
      <c r="J13185" s="18" t="str">
        <f t="shared" si="1305"/>
        <v>14</v>
      </c>
      <c r="K13185" s="31" t="str">
        <f t="shared" si="1309"/>
        <v>14</v>
      </c>
      <c r="L13185" s="31">
        <v>19</v>
      </c>
      <c r="M13185" s="31">
        <f t="shared" si="1312"/>
        <v>5</v>
      </c>
      <c r="N13185" s="31">
        <v>10</v>
      </c>
      <c r="O13185" s="31">
        <f t="shared" si="1310"/>
        <v>5</v>
      </c>
      <c r="P13185" s="32">
        <f t="shared" si="1308"/>
        <v>833</v>
      </c>
      <c r="Q13185" s="33">
        <f t="shared" si="1311"/>
        <v>4165</v>
      </c>
    </row>
    <row r="13186" spans="1:17" ht="25.5">
      <c r="A13186" s="26">
        <v>13185</v>
      </c>
      <c r="B13186" s="27" t="s">
        <v>30252</v>
      </c>
      <c r="C13186" s="28"/>
      <c r="D13186" s="18" t="s">
        <v>30253</v>
      </c>
      <c r="E13186" s="18" t="s">
        <v>30254</v>
      </c>
      <c r="F13186" s="42">
        <v>12495.01</v>
      </c>
      <c r="G13186" s="41">
        <v>42214</v>
      </c>
      <c r="H13186" s="18" t="s">
        <v>17</v>
      </c>
      <c r="I13186" s="18" t="s">
        <v>3472</v>
      </c>
      <c r="J13186" s="18" t="str">
        <f t="shared" si="1305"/>
        <v>15</v>
      </c>
      <c r="K13186" s="31" t="str">
        <f t="shared" si="1309"/>
        <v>15</v>
      </c>
      <c r="L13186" s="31">
        <v>19</v>
      </c>
      <c r="M13186" s="31">
        <f t="shared" si="1312"/>
        <v>4</v>
      </c>
      <c r="N13186" s="31">
        <v>10</v>
      </c>
      <c r="O13186" s="31">
        <f t="shared" si="1310"/>
        <v>6</v>
      </c>
      <c r="P13186" s="32">
        <f t="shared" si="1308"/>
        <v>1249.501</v>
      </c>
      <c r="Q13186" s="33">
        <f t="shared" si="1311"/>
        <v>7497.0059999999994</v>
      </c>
    </row>
    <row r="13187" spans="1:17" ht="25.5">
      <c r="A13187" s="26">
        <v>13186</v>
      </c>
      <c r="B13187" s="27" t="s">
        <v>30255</v>
      </c>
      <c r="C13187" s="28"/>
      <c r="D13187" s="18" t="s">
        <v>30256</v>
      </c>
      <c r="E13187" s="18" t="s">
        <v>30257</v>
      </c>
      <c r="F13187" s="42">
        <v>12495.01</v>
      </c>
      <c r="G13187" s="41">
        <v>42214</v>
      </c>
      <c r="H13187" s="18" t="s">
        <v>17</v>
      </c>
      <c r="I13187" s="18" t="s">
        <v>3472</v>
      </c>
      <c r="J13187" s="18" t="str">
        <f t="shared" si="1305"/>
        <v>15</v>
      </c>
      <c r="K13187" s="31" t="str">
        <f t="shared" si="1309"/>
        <v>15</v>
      </c>
      <c r="L13187" s="31">
        <v>19</v>
      </c>
      <c r="M13187" s="31">
        <f t="shared" si="1312"/>
        <v>4</v>
      </c>
      <c r="N13187" s="31">
        <v>10</v>
      </c>
      <c r="O13187" s="31">
        <f t="shared" si="1310"/>
        <v>6</v>
      </c>
      <c r="P13187" s="32">
        <f t="shared" si="1308"/>
        <v>1249.501</v>
      </c>
      <c r="Q13187" s="33">
        <f t="shared" si="1311"/>
        <v>7497.0059999999994</v>
      </c>
    </row>
    <row r="13188" spans="1:17" ht="25.5">
      <c r="A13188" s="26">
        <v>13187</v>
      </c>
      <c r="B13188" s="27" t="s">
        <v>30258</v>
      </c>
      <c r="C13188" s="28"/>
      <c r="D13188" s="18" t="s">
        <v>30259</v>
      </c>
      <c r="E13188" s="18" t="s">
        <v>30260</v>
      </c>
      <c r="F13188" s="42">
        <v>12495.01</v>
      </c>
      <c r="G13188" s="41">
        <v>42214</v>
      </c>
      <c r="H13188" s="18" t="s">
        <v>17</v>
      </c>
      <c r="I13188" s="18" t="s">
        <v>3472</v>
      </c>
      <c r="J13188" s="18" t="str">
        <f t="shared" ref="J13188:J13251" si="1313">TEXT(G13188,"aa")</f>
        <v>15</v>
      </c>
      <c r="K13188" s="31" t="str">
        <f t="shared" si="1309"/>
        <v>15</v>
      </c>
      <c r="L13188" s="31">
        <v>19</v>
      </c>
      <c r="M13188" s="31">
        <f t="shared" si="1312"/>
        <v>4</v>
      </c>
      <c r="N13188" s="31">
        <v>10</v>
      </c>
      <c r="O13188" s="31">
        <f t="shared" si="1310"/>
        <v>6</v>
      </c>
      <c r="P13188" s="32">
        <f t="shared" si="1308"/>
        <v>1249.501</v>
      </c>
      <c r="Q13188" s="33">
        <f t="shared" si="1311"/>
        <v>7497.0059999999994</v>
      </c>
    </row>
    <row r="13189" spans="1:17" ht="25.5">
      <c r="A13189" s="26">
        <v>13188</v>
      </c>
      <c r="B13189" s="27" t="s">
        <v>30261</v>
      </c>
      <c r="C13189" s="28"/>
      <c r="D13189" s="18" t="s">
        <v>30262</v>
      </c>
      <c r="E13189" s="18" t="s">
        <v>30263</v>
      </c>
      <c r="F13189" s="42">
        <v>12495.01</v>
      </c>
      <c r="G13189" s="41">
        <v>42214</v>
      </c>
      <c r="H13189" s="18" t="s">
        <v>17</v>
      </c>
      <c r="I13189" s="18" t="s">
        <v>3472</v>
      </c>
      <c r="J13189" s="18" t="str">
        <f t="shared" si="1313"/>
        <v>15</v>
      </c>
      <c r="K13189" s="31" t="str">
        <f t="shared" si="1309"/>
        <v>15</v>
      </c>
      <c r="L13189" s="31">
        <v>19</v>
      </c>
      <c r="M13189" s="31">
        <f t="shared" si="1312"/>
        <v>4</v>
      </c>
      <c r="N13189" s="31">
        <v>10</v>
      </c>
      <c r="O13189" s="31">
        <f t="shared" si="1310"/>
        <v>6</v>
      </c>
      <c r="P13189" s="32">
        <f t="shared" si="1308"/>
        <v>1249.501</v>
      </c>
      <c r="Q13189" s="33">
        <f t="shared" si="1311"/>
        <v>7497.0059999999994</v>
      </c>
    </row>
    <row r="13190" spans="1:17" ht="25.5">
      <c r="A13190" s="26">
        <v>13189</v>
      </c>
      <c r="B13190" s="27" t="s">
        <v>30264</v>
      </c>
      <c r="C13190" s="28"/>
      <c r="D13190" s="18" t="s">
        <v>30265</v>
      </c>
      <c r="E13190" s="18" t="s">
        <v>30266</v>
      </c>
      <c r="F13190" s="42">
        <v>12495.01</v>
      </c>
      <c r="G13190" s="41">
        <v>42214</v>
      </c>
      <c r="H13190" s="18" t="s">
        <v>17</v>
      </c>
      <c r="I13190" s="18" t="s">
        <v>3472</v>
      </c>
      <c r="J13190" s="18" t="str">
        <f t="shared" si="1313"/>
        <v>15</v>
      </c>
      <c r="K13190" s="31" t="str">
        <f t="shared" si="1309"/>
        <v>15</v>
      </c>
      <c r="L13190" s="31">
        <v>19</v>
      </c>
      <c r="M13190" s="31">
        <f t="shared" si="1312"/>
        <v>4</v>
      </c>
      <c r="N13190" s="31">
        <v>10</v>
      </c>
      <c r="O13190" s="31">
        <f t="shared" si="1310"/>
        <v>6</v>
      </c>
      <c r="P13190" s="32">
        <f t="shared" si="1308"/>
        <v>1249.501</v>
      </c>
      <c r="Q13190" s="33">
        <f t="shared" si="1311"/>
        <v>7497.0059999999994</v>
      </c>
    </row>
    <row r="13191" spans="1:17" ht="25.5">
      <c r="A13191" s="26">
        <v>13190</v>
      </c>
      <c r="B13191" s="27" t="s">
        <v>30267</v>
      </c>
      <c r="C13191" s="28"/>
      <c r="D13191" s="18" t="s">
        <v>30268</v>
      </c>
      <c r="E13191" s="18" t="s">
        <v>30269</v>
      </c>
      <c r="F13191" s="42">
        <v>12495.01</v>
      </c>
      <c r="G13191" s="41">
        <v>42214</v>
      </c>
      <c r="H13191" s="18" t="s">
        <v>17</v>
      </c>
      <c r="I13191" s="18" t="s">
        <v>3472</v>
      </c>
      <c r="J13191" s="18" t="str">
        <f t="shared" si="1313"/>
        <v>15</v>
      </c>
      <c r="K13191" s="31" t="str">
        <f t="shared" si="1309"/>
        <v>15</v>
      </c>
      <c r="L13191" s="31">
        <v>19</v>
      </c>
      <c r="M13191" s="31">
        <f t="shared" si="1312"/>
        <v>4</v>
      </c>
      <c r="N13191" s="31">
        <v>10</v>
      </c>
      <c r="O13191" s="31">
        <f t="shared" si="1310"/>
        <v>6</v>
      </c>
      <c r="P13191" s="32">
        <f t="shared" si="1308"/>
        <v>1249.501</v>
      </c>
      <c r="Q13191" s="33">
        <f t="shared" si="1311"/>
        <v>7497.0059999999994</v>
      </c>
    </row>
    <row r="13192" spans="1:17" ht="25.5">
      <c r="A13192" s="26">
        <v>13191</v>
      </c>
      <c r="B13192" s="27" t="s">
        <v>30270</v>
      </c>
      <c r="C13192" s="28"/>
      <c r="D13192" s="18" t="s">
        <v>30271</v>
      </c>
      <c r="E13192" s="18" t="s">
        <v>30272</v>
      </c>
      <c r="F13192" s="42">
        <v>12495.01</v>
      </c>
      <c r="G13192" s="41">
        <v>42214</v>
      </c>
      <c r="H13192" s="18" t="s">
        <v>900</v>
      </c>
      <c r="I13192" s="18" t="s">
        <v>3472</v>
      </c>
      <c r="J13192" s="18" t="str">
        <f t="shared" si="1313"/>
        <v>15</v>
      </c>
      <c r="K13192" s="31" t="str">
        <f t="shared" si="1309"/>
        <v>15</v>
      </c>
      <c r="L13192" s="31">
        <v>19</v>
      </c>
      <c r="M13192" s="31">
        <f t="shared" si="1312"/>
        <v>4</v>
      </c>
      <c r="N13192" s="31">
        <v>10</v>
      </c>
      <c r="O13192" s="31">
        <f t="shared" si="1310"/>
        <v>6</v>
      </c>
      <c r="P13192" s="32">
        <f t="shared" si="1308"/>
        <v>1249.501</v>
      </c>
      <c r="Q13192" s="33">
        <f t="shared" si="1311"/>
        <v>7497.0059999999994</v>
      </c>
    </row>
    <row r="13193" spans="1:17" ht="25.5">
      <c r="A13193" s="26">
        <v>13192</v>
      </c>
      <c r="B13193" s="27" t="s">
        <v>30273</v>
      </c>
      <c r="C13193" s="28"/>
      <c r="D13193" s="18" t="s">
        <v>30274</v>
      </c>
      <c r="E13193" s="18" t="s">
        <v>30275</v>
      </c>
      <c r="F13193" s="42">
        <v>12495.01</v>
      </c>
      <c r="G13193" s="41">
        <v>42214</v>
      </c>
      <c r="H13193" s="18" t="s">
        <v>900</v>
      </c>
      <c r="I13193" s="18" t="s">
        <v>3472</v>
      </c>
      <c r="J13193" s="18" t="str">
        <f t="shared" si="1313"/>
        <v>15</v>
      </c>
      <c r="K13193" s="31" t="str">
        <f t="shared" si="1309"/>
        <v>15</v>
      </c>
      <c r="L13193" s="31">
        <v>19</v>
      </c>
      <c r="M13193" s="31">
        <f t="shared" si="1312"/>
        <v>4</v>
      </c>
      <c r="N13193" s="31">
        <v>10</v>
      </c>
      <c r="O13193" s="31">
        <f t="shared" si="1310"/>
        <v>6</v>
      </c>
      <c r="P13193" s="32">
        <f t="shared" si="1308"/>
        <v>1249.501</v>
      </c>
      <c r="Q13193" s="33">
        <f t="shared" si="1311"/>
        <v>7497.0059999999994</v>
      </c>
    </row>
    <row r="13194" spans="1:17" ht="25.5">
      <c r="A13194" s="26">
        <v>13193</v>
      </c>
      <c r="B13194" s="27" t="s">
        <v>30276</v>
      </c>
      <c r="C13194" s="28"/>
      <c r="D13194" s="18" t="s">
        <v>30277</v>
      </c>
      <c r="E13194" s="18" t="s">
        <v>30278</v>
      </c>
      <c r="F13194" s="42">
        <v>12495.01</v>
      </c>
      <c r="G13194" s="41">
        <v>42214</v>
      </c>
      <c r="H13194" s="18" t="s">
        <v>900</v>
      </c>
      <c r="I13194" s="18" t="s">
        <v>3472</v>
      </c>
      <c r="J13194" s="18" t="str">
        <f t="shared" si="1313"/>
        <v>15</v>
      </c>
      <c r="K13194" s="31" t="str">
        <f t="shared" si="1309"/>
        <v>15</v>
      </c>
      <c r="L13194" s="31">
        <v>19</v>
      </c>
      <c r="M13194" s="31">
        <f t="shared" si="1312"/>
        <v>4</v>
      </c>
      <c r="N13194" s="31">
        <v>10</v>
      </c>
      <c r="O13194" s="31">
        <f t="shared" si="1310"/>
        <v>6</v>
      </c>
      <c r="P13194" s="32">
        <f t="shared" si="1308"/>
        <v>1249.501</v>
      </c>
      <c r="Q13194" s="33">
        <f t="shared" si="1311"/>
        <v>7497.0059999999994</v>
      </c>
    </row>
    <row r="13195" spans="1:17" ht="25.5">
      <c r="A13195" s="26">
        <v>13194</v>
      </c>
      <c r="B13195" s="27" t="s">
        <v>30279</v>
      </c>
      <c r="C13195" s="28"/>
      <c r="D13195" s="18" t="s">
        <v>30280</v>
      </c>
      <c r="E13195" s="18" t="s">
        <v>30281</v>
      </c>
      <c r="F13195" s="42">
        <v>12495.01</v>
      </c>
      <c r="G13195" s="41">
        <v>42214</v>
      </c>
      <c r="H13195" s="18" t="s">
        <v>17</v>
      </c>
      <c r="I13195" s="18" t="s">
        <v>3472</v>
      </c>
      <c r="J13195" s="18" t="str">
        <f t="shared" si="1313"/>
        <v>15</v>
      </c>
      <c r="K13195" s="31" t="str">
        <f t="shared" si="1309"/>
        <v>15</v>
      </c>
      <c r="L13195" s="31">
        <v>19</v>
      </c>
      <c r="M13195" s="31">
        <f t="shared" si="1312"/>
        <v>4</v>
      </c>
      <c r="N13195" s="31">
        <v>10</v>
      </c>
      <c r="O13195" s="31">
        <f t="shared" si="1310"/>
        <v>6</v>
      </c>
      <c r="P13195" s="32">
        <f t="shared" si="1308"/>
        <v>1249.501</v>
      </c>
      <c r="Q13195" s="33">
        <f t="shared" si="1311"/>
        <v>7497.0059999999994</v>
      </c>
    </row>
    <row r="13196" spans="1:17" ht="25.5">
      <c r="A13196" s="26">
        <v>13195</v>
      </c>
      <c r="B13196" s="27" t="s">
        <v>30282</v>
      </c>
      <c r="C13196" s="28"/>
      <c r="D13196" s="18" t="s">
        <v>30283</v>
      </c>
      <c r="E13196" s="18" t="s">
        <v>30284</v>
      </c>
      <c r="F13196" s="42" t="s">
        <v>4189</v>
      </c>
      <c r="G13196" s="41">
        <v>42221</v>
      </c>
      <c r="H13196" s="18" t="s">
        <v>900</v>
      </c>
      <c r="I13196" s="18" t="s">
        <v>3472</v>
      </c>
      <c r="J13196" s="18" t="str">
        <f t="shared" si="1313"/>
        <v>15</v>
      </c>
      <c r="K13196" s="31" t="str">
        <f t="shared" si="1309"/>
        <v>15</v>
      </c>
      <c r="L13196" s="31">
        <v>19</v>
      </c>
      <c r="M13196" s="31">
        <f t="shared" si="1312"/>
        <v>4</v>
      </c>
      <c r="N13196" s="31">
        <v>10</v>
      </c>
      <c r="O13196" s="31">
        <f t="shared" si="1310"/>
        <v>6</v>
      </c>
      <c r="P13196" s="32" t="e">
        <f t="shared" si="1308"/>
        <v>#VALUE!</v>
      </c>
      <c r="Q13196" s="33" t="e">
        <f t="shared" si="1311"/>
        <v>#VALUE!</v>
      </c>
    </row>
    <row r="13197" spans="1:17" ht="25.5">
      <c r="A13197" s="26">
        <v>13196</v>
      </c>
      <c r="B13197" s="27" t="s">
        <v>30285</v>
      </c>
      <c r="C13197" s="28"/>
      <c r="D13197" s="18" t="s">
        <v>30286</v>
      </c>
      <c r="E13197" s="18" t="s">
        <v>30287</v>
      </c>
      <c r="F13197" s="42" t="s">
        <v>4189</v>
      </c>
      <c r="G13197" s="41">
        <v>42221</v>
      </c>
      <c r="H13197" s="18" t="s">
        <v>17</v>
      </c>
      <c r="I13197" s="18" t="s">
        <v>3472</v>
      </c>
      <c r="J13197" s="18" t="str">
        <f t="shared" si="1313"/>
        <v>15</v>
      </c>
      <c r="K13197" s="31" t="str">
        <f t="shared" si="1309"/>
        <v>15</v>
      </c>
      <c r="L13197" s="31">
        <v>19</v>
      </c>
      <c r="M13197" s="31">
        <f t="shared" si="1312"/>
        <v>4</v>
      </c>
      <c r="N13197" s="31">
        <v>10</v>
      </c>
      <c r="O13197" s="31">
        <f t="shared" si="1310"/>
        <v>6</v>
      </c>
      <c r="P13197" s="32" t="e">
        <f t="shared" si="1308"/>
        <v>#VALUE!</v>
      </c>
      <c r="Q13197" s="33" t="e">
        <f t="shared" si="1311"/>
        <v>#VALUE!</v>
      </c>
    </row>
    <row r="13198" spans="1:17" ht="25.5">
      <c r="A13198" s="26">
        <v>13197</v>
      </c>
      <c r="B13198" s="27" t="s">
        <v>30288</v>
      </c>
      <c r="C13198" s="28"/>
      <c r="D13198" s="18" t="s">
        <v>30289</v>
      </c>
      <c r="E13198" s="18" t="s">
        <v>30290</v>
      </c>
      <c r="F13198" s="42" t="s">
        <v>4189</v>
      </c>
      <c r="G13198" s="41">
        <v>42221</v>
      </c>
      <c r="H13198" s="18" t="s">
        <v>900</v>
      </c>
      <c r="I13198" s="18" t="s">
        <v>3472</v>
      </c>
      <c r="J13198" s="18" t="str">
        <f t="shared" si="1313"/>
        <v>15</v>
      </c>
      <c r="K13198" s="31" t="str">
        <f t="shared" si="1309"/>
        <v>15</v>
      </c>
      <c r="L13198" s="31">
        <v>19</v>
      </c>
      <c r="M13198" s="31">
        <f t="shared" si="1312"/>
        <v>4</v>
      </c>
      <c r="N13198" s="31">
        <v>10</v>
      </c>
      <c r="O13198" s="31">
        <f t="shared" si="1310"/>
        <v>6</v>
      </c>
      <c r="P13198" s="32" t="e">
        <f t="shared" si="1308"/>
        <v>#VALUE!</v>
      </c>
      <c r="Q13198" s="33" t="e">
        <f t="shared" si="1311"/>
        <v>#VALUE!</v>
      </c>
    </row>
    <row r="13199" spans="1:17" ht="25.5">
      <c r="A13199" s="26">
        <v>13198</v>
      </c>
      <c r="B13199" s="27" t="s">
        <v>30291</v>
      </c>
      <c r="C13199" s="28"/>
      <c r="D13199" s="18" t="s">
        <v>30292</v>
      </c>
      <c r="E13199" s="18" t="s">
        <v>30293</v>
      </c>
      <c r="F13199" s="42" t="s">
        <v>4189</v>
      </c>
      <c r="G13199" s="41">
        <v>42221</v>
      </c>
      <c r="H13199" s="18" t="s">
        <v>900</v>
      </c>
      <c r="I13199" s="18" t="s">
        <v>3472</v>
      </c>
      <c r="J13199" s="18" t="str">
        <f t="shared" si="1313"/>
        <v>15</v>
      </c>
      <c r="K13199" s="31" t="str">
        <f t="shared" si="1309"/>
        <v>15</v>
      </c>
      <c r="L13199" s="31">
        <v>19</v>
      </c>
      <c r="M13199" s="31">
        <f t="shared" si="1312"/>
        <v>4</v>
      </c>
      <c r="N13199" s="31">
        <v>10</v>
      </c>
      <c r="O13199" s="31">
        <f t="shared" si="1310"/>
        <v>6</v>
      </c>
      <c r="P13199" s="32" t="e">
        <f t="shared" si="1308"/>
        <v>#VALUE!</v>
      </c>
      <c r="Q13199" s="33" t="e">
        <f t="shared" si="1311"/>
        <v>#VALUE!</v>
      </c>
    </row>
    <row r="13200" spans="1:17">
      <c r="A13200" s="26">
        <v>13199</v>
      </c>
      <c r="B13200" s="27" t="s">
        <v>30294</v>
      </c>
      <c r="C13200" s="28"/>
      <c r="D13200" s="18" t="s">
        <v>30295</v>
      </c>
      <c r="E13200" s="18" t="s">
        <v>30296</v>
      </c>
      <c r="F13200" s="29" t="s">
        <v>4189</v>
      </c>
      <c r="G13200" s="41">
        <v>42221</v>
      </c>
      <c r="H13200" s="18" t="s">
        <v>17</v>
      </c>
      <c r="I13200" s="18" t="s">
        <v>3472</v>
      </c>
      <c r="J13200" s="18" t="str">
        <f t="shared" si="1313"/>
        <v>15</v>
      </c>
      <c r="K13200" s="31" t="str">
        <f t="shared" si="1309"/>
        <v>15</v>
      </c>
      <c r="L13200" s="31">
        <v>19</v>
      </c>
      <c r="M13200" s="31">
        <f t="shared" si="1312"/>
        <v>4</v>
      </c>
      <c r="N13200" s="31">
        <v>10</v>
      </c>
      <c r="O13200" s="31">
        <f t="shared" si="1310"/>
        <v>6</v>
      </c>
      <c r="P13200" s="32" t="e">
        <f t="shared" si="1308"/>
        <v>#VALUE!</v>
      </c>
      <c r="Q13200" s="33" t="e">
        <f t="shared" si="1311"/>
        <v>#VALUE!</v>
      </c>
    </row>
    <row r="13201" spans="1:17">
      <c r="A13201" s="26">
        <v>13200</v>
      </c>
      <c r="B13201" s="27" t="s">
        <v>30297</v>
      </c>
      <c r="C13201" s="28"/>
      <c r="D13201" s="18" t="s">
        <v>30298</v>
      </c>
      <c r="E13201" s="18" t="s">
        <v>30299</v>
      </c>
      <c r="F13201" s="29" t="s">
        <v>4189</v>
      </c>
      <c r="G13201" s="41">
        <v>42221</v>
      </c>
      <c r="H13201" s="18" t="s">
        <v>17</v>
      </c>
      <c r="I13201" s="18" t="s">
        <v>3472</v>
      </c>
      <c r="J13201" s="18" t="str">
        <f t="shared" si="1313"/>
        <v>15</v>
      </c>
      <c r="K13201" s="31" t="str">
        <f t="shared" si="1309"/>
        <v>15</v>
      </c>
      <c r="L13201" s="31">
        <v>19</v>
      </c>
      <c r="M13201" s="31">
        <f t="shared" si="1312"/>
        <v>4</v>
      </c>
      <c r="N13201" s="31">
        <v>10</v>
      </c>
      <c r="O13201" s="31">
        <f t="shared" si="1310"/>
        <v>6</v>
      </c>
      <c r="P13201" s="32" t="e">
        <f t="shared" si="1308"/>
        <v>#VALUE!</v>
      </c>
      <c r="Q13201" s="33" t="e">
        <f t="shared" si="1311"/>
        <v>#VALUE!</v>
      </c>
    </row>
    <row r="13202" spans="1:17" ht="25.5">
      <c r="A13202" s="26">
        <v>13201</v>
      </c>
      <c r="B13202" s="27" t="s">
        <v>30300</v>
      </c>
      <c r="C13202" s="28"/>
      <c r="D13202" s="18" t="s">
        <v>30301</v>
      </c>
      <c r="E13202" s="18" t="s">
        <v>30302</v>
      </c>
      <c r="F13202" s="42" t="s">
        <v>4189</v>
      </c>
      <c r="G13202" s="41">
        <v>42221</v>
      </c>
      <c r="H13202" s="18" t="s">
        <v>900</v>
      </c>
      <c r="I13202" s="18" t="s">
        <v>3472</v>
      </c>
      <c r="J13202" s="18" t="str">
        <f t="shared" si="1313"/>
        <v>15</v>
      </c>
      <c r="K13202" s="31" t="str">
        <f t="shared" si="1309"/>
        <v>15</v>
      </c>
      <c r="L13202" s="31">
        <v>19</v>
      </c>
      <c r="M13202" s="31">
        <f t="shared" si="1312"/>
        <v>4</v>
      </c>
      <c r="N13202" s="31">
        <v>10</v>
      </c>
      <c r="O13202" s="31">
        <f t="shared" si="1310"/>
        <v>6</v>
      </c>
      <c r="P13202" s="32" t="e">
        <f t="shared" si="1308"/>
        <v>#VALUE!</v>
      </c>
      <c r="Q13202" s="33" t="e">
        <f t="shared" si="1311"/>
        <v>#VALUE!</v>
      </c>
    </row>
    <row r="13203" spans="1:17" ht="25.5">
      <c r="A13203" s="26">
        <v>13202</v>
      </c>
      <c r="B13203" s="27" t="s">
        <v>30303</v>
      </c>
      <c r="C13203" s="28"/>
      <c r="D13203" s="18" t="s">
        <v>30304</v>
      </c>
      <c r="E13203" s="18" t="s">
        <v>30305</v>
      </c>
      <c r="F13203" s="42" t="s">
        <v>4189</v>
      </c>
      <c r="G13203" s="41">
        <v>42221</v>
      </c>
      <c r="H13203" s="18" t="s">
        <v>900</v>
      </c>
      <c r="I13203" s="18" t="s">
        <v>3472</v>
      </c>
      <c r="J13203" s="18" t="str">
        <f t="shared" si="1313"/>
        <v>15</v>
      </c>
      <c r="K13203" s="31" t="str">
        <f t="shared" si="1309"/>
        <v>15</v>
      </c>
      <c r="L13203" s="31">
        <v>19</v>
      </c>
      <c r="M13203" s="31">
        <f t="shared" si="1312"/>
        <v>4</v>
      </c>
      <c r="N13203" s="31">
        <v>10</v>
      </c>
      <c r="O13203" s="31">
        <f t="shared" si="1310"/>
        <v>6</v>
      </c>
      <c r="P13203" s="32" t="e">
        <f t="shared" si="1308"/>
        <v>#VALUE!</v>
      </c>
      <c r="Q13203" s="33" t="e">
        <f t="shared" si="1311"/>
        <v>#VALUE!</v>
      </c>
    </row>
    <row r="13204" spans="1:17" ht="25.5">
      <c r="A13204" s="26">
        <v>13203</v>
      </c>
      <c r="B13204" s="27" t="s">
        <v>30306</v>
      </c>
      <c r="C13204" s="28"/>
      <c r="D13204" s="18" t="s">
        <v>30307</v>
      </c>
      <c r="E13204" s="18" t="s">
        <v>30308</v>
      </c>
      <c r="F13204" s="42" t="s">
        <v>4189</v>
      </c>
      <c r="G13204" s="41">
        <v>42221</v>
      </c>
      <c r="H13204" s="18" t="s">
        <v>900</v>
      </c>
      <c r="I13204" s="18" t="s">
        <v>3472</v>
      </c>
      <c r="J13204" s="18" t="str">
        <f t="shared" si="1313"/>
        <v>15</v>
      </c>
      <c r="K13204" s="31" t="str">
        <f t="shared" si="1309"/>
        <v>15</v>
      </c>
      <c r="L13204" s="31">
        <v>19</v>
      </c>
      <c r="M13204" s="31">
        <f t="shared" si="1312"/>
        <v>4</v>
      </c>
      <c r="N13204" s="31">
        <v>10</v>
      </c>
      <c r="O13204" s="31">
        <f t="shared" si="1310"/>
        <v>6</v>
      </c>
      <c r="P13204" s="32" t="e">
        <f t="shared" si="1308"/>
        <v>#VALUE!</v>
      </c>
      <c r="Q13204" s="33" t="e">
        <f t="shared" si="1311"/>
        <v>#VALUE!</v>
      </c>
    </row>
    <row r="13205" spans="1:17" ht="25.5">
      <c r="A13205" s="26">
        <v>13204</v>
      </c>
      <c r="B13205" s="27" t="s">
        <v>30309</v>
      </c>
      <c r="C13205" s="28"/>
      <c r="D13205" s="18" t="s">
        <v>30310</v>
      </c>
      <c r="E13205" s="18" t="s">
        <v>30311</v>
      </c>
      <c r="F13205" s="42" t="s">
        <v>4189</v>
      </c>
      <c r="G13205" s="41">
        <v>42221</v>
      </c>
      <c r="H13205" s="18" t="s">
        <v>900</v>
      </c>
      <c r="I13205" s="18" t="s">
        <v>3472</v>
      </c>
      <c r="J13205" s="18" t="str">
        <f t="shared" si="1313"/>
        <v>15</v>
      </c>
      <c r="K13205" s="31" t="str">
        <f t="shared" si="1309"/>
        <v>15</v>
      </c>
      <c r="L13205" s="31">
        <v>19</v>
      </c>
      <c r="M13205" s="31">
        <f t="shared" si="1312"/>
        <v>4</v>
      </c>
      <c r="N13205" s="31">
        <v>10</v>
      </c>
      <c r="O13205" s="31">
        <f t="shared" si="1310"/>
        <v>6</v>
      </c>
      <c r="P13205" s="32" t="e">
        <f t="shared" si="1308"/>
        <v>#VALUE!</v>
      </c>
      <c r="Q13205" s="33" t="e">
        <f t="shared" si="1311"/>
        <v>#VALUE!</v>
      </c>
    </row>
    <row r="13206" spans="1:17" ht="25.5">
      <c r="A13206" s="26">
        <v>13205</v>
      </c>
      <c r="B13206" s="27" t="s">
        <v>30312</v>
      </c>
      <c r="C13206" s="28"/>
      <c r="D13206" s="18" t="s">
        <v>30313</v>
      </c>
      <c r="E13206" s="18" t="s">
        <v>30314</v>
      </c>
      <c r="F13206" s="42">
        <v>12494.36</v>
      </c>
      <c r="G13206" s="41">
        <v>42255</v>
      </c>
      <c r="H13206" s="18" t="s">
        <v>900</v>
      </c>
      <c r="I13206" s="18" t="s">
        <v>3472</v>
      </c>
      <c r="J13206" s="18" t="str">
        <f t="shared" si="1313"/>
        <v>15</v>
      </c>
      <c r="K13206" s="31" t="str">
        <f t="shared" si="1309"/>
        <v>15</v>
      </c>
      <c r="L13206" s="31">
        <v>19</v>
      </c>
      <c r="M13206" s="31">
        <f t="shared" si="1312"/>
        <v>4</v>
      </c>
      <c r="N13206" s="31">
        <v>10</v>
      </c>
      <c r="O13206" s="31">
        <f t="shared" si="1310"/>
        <v>6</v>
      </c>
      <c r="P13206" s="32">
        <f t="shared" si="1308"/>
        <v>1249.4360000000001</v>
      </c>
      <c r="Q13206" s="33">
        <f t="shared" si="1311"/>
        <v>7496.6160000000009</v>
      </c>
    </row>
    <row r="13207" spans="1:17" ht="25.5">
      <c r="A13207" s="26">
        <v>13206</v>
      </c>
      <c r="B13207" s="27" t="s">
        <v>30315</v>
      </c>
      <c r="C13207" s="28"/>
      <c r="D13207" s="18" t="s">
        <v>30316</v>
      </c>
      <c r="E13207" s="18" t="s">
        <v>30317</v>
      </c>
      <c r="F13207" s="42">
        <v>12494.36</v>
      </c>
      <c r="G13207" s="41">
        <v>42255</v>
      </c>
      <c r="H13207" s="18" t="s">
        <v>900</v>
      </c>
      <c r="I13207" s="18" t="s">
        <v>3472</v>
      </c>
      <c r="J13207" s="18" t="str">
        <f t="shared" si="1313"/>
        <v>15</v>
      </c>
      <c r="K13207" s="31" t="str">
        <f t="shared" si="1309"/>
        <v>15</v>
      </c>
      <c r="L13207" s="31">
        <v>19</v>
      </c>
      <c r="M13207" s="31">
        <f t="shared" si="1312"/>
        <v>4</v>
      </c>
      <c r="N13207" s="31">
        <v>10</v>
      </c>
      <c r="O13207" s="31">
        <f t="shared" si="1310"/>
        <v>6</v>
      </c>
      <c r="P13207" s="32">
        <f t="shared" si="1308"/>
        <v>1249.4360000000001</v>
      </c>
      <c r="Q13207" s="33">
        <f t="shared" si="1311"/>
        <v>7496.6160000000009</v>
      </c>
    </row>
    <row r="13208" spans="1:17" ht="25.5">
      <c r="A13208" s="26">
        <v>13207</v>
      </c>
      <c r="B13208" s="27" t="s">
        <v>30318</v>
      </c>
      <c r="C13208" s="28"/>
      <c r="D13208" s="18" t="s">
        <v>30319</v>
      </c>
      <c r="E13208" s="18" t="s">
        <v>30320</v>
      </c>
      <c r="F13208" s="42">
        <v>12494.36</v>
      </c>
      <c r="G13208" s="41">
        <v>42255</v>
      </c>
      <c r="H13208" s="18" t="s">
        <v>900</v>
      </c>
      <c r="I13208" s="18" t="s">
        <v>3472</v>
      </c>
      <c r="J13208" s="18" t="str">
        <f t="shared" si="1313"/>
        <v>15</v>
      </c>
      <c r="K13208" s="31" t="str">
        <f t="shared" si="1309"/>
        <v>15</v>
      </c>
      <c r="L13208" s="31">
        <v>19</v>
      </c>
      <c r="M13208" s="31">
        <f t="shared" si="1312"/>
        <v>4</v>
      </c>
      <c r="N13208" s="31">
        <v>10</v>
      </c>
      <c r="O13208" s="31">
        <f t="shared" si="1310"/>
        <v>6</v>
      </c>
      <c r="P13208" s="32">
        <f t="shared" si="1308"/>
        <v>1249.4360000000001</v>
      </c>
      <c r="Q13208" s="33">
        <f t="shared" si="1311"/>
        <v>7496.6160000000009</v>
      </c>
    </row>
    <row r="13209" spans="1:17" ht="25.5">
      <c r="A13209" s="26">
        <v>13208</v>
      </c>
      <c r="B13209" s="27" t="s">
        <v>30321</v>
      </c>
      <c r="C13209" s="28"/>
      <c r="D13209" s="18" t="s">
        <v>30322</v>
      </c>
      <c r="E13209" s="18" t="s">
        <v>30323</v>
      </c>
      <c r="F13209" s="42">
        <v>12494.36</v>
      </c>
      <c r="G13209" s="41">
        <v>42255</v>
      </c>
      <c r="H13209" s="18" t="s">
        <v>900</v>
      </c>
      <c r="I13209" s="18" t="s">
        <v>3472</v>
      </c>
      <c r="J13209" s="18" t="str">
        <f t="shared" si="1313"/>
        <v>15</v>
      </c>
      <c r="K13209" s="31" t="str">
        <f t="shared" si="1309"/>
        <v>15</v>
      </c>
      <c r="L13209" s="31">
        <v>19</v>
      </c>
      <c r="M13209" s="31">
        <f t="shared" si="1312"/>
        <v>4</v>
      </c>
      <c r="N13209" s="31">
        <v>10</v>
      </c>
      <c r="O13209" s="31">
        <f t="shared" si="1310"/>
        <v>6</v>
      </c>
      <c r="P13209" s="32">
        <f t="shared" si="1308"/>
        <v>1249.4360000000001</v>
      </c>
      <c r="Q13209" s="33">
        <f t="shared" si="1311"/>
        <v>7496.6160000000009</v>
      </c>
    </row>
    <row r="13210" spans="1:17" ht="25.5">
      <c r="A13210" s="26">
        <v>13209</v>
      </c>
      <c r="B13210" s="27" t="s">
        <v>30324</v>
      </c>
      <c r="C13210" s="28"/>
      <c r="D13210" s="18" t="s">
        <v>30325</v>
      </c>
      <c r="E13210" s="18" t="s">
        <v>30326</v>
      </c>
      <c r="F13210" s="42">
        <v>12494.36</v>
      </c>
      <c r="G13210" s="41">
        <v>42255</v>
      </c>
      <c r="H13210" s="18" t="s">
        <v>900</v>
      </c>
      <c r="I13210" s="18" t="s">
        <v>3472</v>
      </c>
      <c r="J13210" s="18" t="str">
        <f t="shared" si="1313"/>
        <v>15</v>
      </c>
      <c r="K13210" s="31" t="str">
        <f t="shared" si="1309"/>
        <v>15</v>
      </c>
      <c r="L13210" s="31">
        <v>19</v>
      </c>
      <c r="M13210" s="31">
        <f t="shared" si="1312"/>
        <v>4</v>
      </c>
      <c r="N13210" s="31">
        <v>10</v>
      </c>
      <c r="O13210" s="31">
        <f t="shared" si="1310"/>
        <v>6</v>
      </c>
      <c r="P13210" s="32">
        <f t="shared" si="1308"/>
        <v>1249.4360000000001</v>
      </c>
      <c r="Q13210" s="33">
        <f t="shared" si="1311"/>
        <v>7496.6160000000009</v>
      </c>
    </row>
    <row r="13211" spans="1:17" ht="25.5">
      <c r="A13211" s="26">
        <v>13210</v>
      </c>
      <c r="B13211" s="27" t="s">
        <v>30327</v>
      </c>
      <c r="C13211" s="28"/>
      <c r="D13211" s="18" t="s">
        <v>30328</v>
      </c>
      <c r="E13211" s="18" t="s">
        <v>30329</v>
      </c>
      <c r="F13211" s="42">
        <v>12494.36</v>
      </c>
      <c r="G13211" s="41">
        <v>42255</v>
      </c>
      <c r="H13211" s="18" t="s">
        <v>900</v>
      </c>
      <c r="I13211" s="18" t="s">
        <v>3472</v>
      </c>
      <c r="J13211" s="18" t="str">
        <f t="shared" si="1313"/>
        <v>15</v>
      </c>
      <c r="K13211" s="31" t="str">
        <f t="shared" si="1309"/>
        <v>15</v>
      </c>
      <c r="L13211" s="31">
        <v>19</v>
      </c>
      <c r="M13211" s="31">
        <f t="shared" si="1312"/>
        <v>4</v>
      </c>
      <c r="N13211" s="31">
        <v>10</v>
      </c>
      <c r="O13211" s="31">
        <f t="shared" si="1310"/>
        <v>6</v>
      </c>
      <c r="P13211" s="32">
        <f t="shared" si="1308"/>
        <v>1249.4360000000001</v>
      </c>
      <c r="Q13211" s="33">
        <f t="shared" si="1311"/>
        <v>7496.6160000000009</v>
      </c>
    </row>
    <row r="13212" spans="1:17" ht="25.5">
      <c r="A13212" s="26">
        <v>13211</v>
      </c>
      <c r="B13212" s="27" t="s">
        <v>30330</v>
      </c>
      <c r="C13212" s="28"/>
      <c r="D13212" s="18" t="s">
        <v>30331</v>
      </c>
      <c r="E13212" s="18" t="s">
        <v>30332</v>
      </c>
      <c r="F13212" s="42">
        <v>12494.36</v>
      </c>
      <c r="G13212" s="41">
        <v>42255</v>
      </c>
      <c r="H13212" s="18" t="s">
        <v>900</v>
      </c>
      <c r="I13212" s="18" t="s">
        <v>3472</v>
      </c>
      <c r="J13212" s="18" t="str">
        <f t="shared" si="1313"/>
        <v>15</v>
      </c>
      <c r="K13212" s="31" t="str">
        <f t="shared" si="1309"/>
        <v>15</v>
      </c>
      <c r="L13212" s="31">
        <v>19</v>
      </c>
      <c r="M13212" s="31">
        <f t="shared" si="1312"/>
        <v>4</v>
      </c>
      <c r="N13212" s="31">
        <v>10</v>
      </c>
      <c r="O13212" s="31">
        <f t="shared" si="1310"/>
        <v>6</v>
      </c>
      <c r="P13212" s="32">
        <f t="shared" si="1308"/>
        <v>1249.4360000000001</v>
      </c>
      <c r="Q13212" s="33">
        <f t="shared" si="1311"/>
        <v>7496.6160000000009</v>
      </c>
    </row>
    <row r="13213" spans="1:17" ht="25.5">
      <c r="A13213" s="26">
        <v>13212</v>
      </c>
      <c r="B13213" s="27" t="s">
        <v>30333</v>
      </c>
      <c r="C13213" s="28"/>
      <c r="D13213" s="18" t="s">
        <v>30334</v>
      </c>
      <c r="E13213" s="18" t="s">
        <v>30335</v>
      </c>
      <c r="F13213" s="42">
        <v>12494.36</v>
      </c>
      <c r="G13213" s="41">
        <v>42255</v>
      </c>
      <c r="H13213" s="18" t="s">
        <v>900</v>
      </c>
      <c r="I13213" s="18" t="s">
        <v>3472</v>
      </c>
      <c r="J13213" s="18" t="str">
        <f t="shared" si="1313"/>
        <v>15</v>
      </c>
      <c r="K13213" s="31" t="str">
        <f t="shared" si="1309"/>
        <v>15</v>
      </c>
      <c r="L13213" s="31">
        <v>19</v>
      </c>
      <c r="M13213" s="31">
        <f t="shared" si="1312"/>
        <v>4</v>
      </c>
      <c r="N13213" s="31">
        <v>10</v>
      </c>
      <c r="O13213" s="31">
        <f t="shared" si="1310"/>
        <v>6</v>
      </c>
      <c r="P13213" s="32">
        <f t="shared" si="1308"/>
        <v>1249.4360000000001</v>
      </c>
      <c r="Q13213" s="33">
        <f t="shared" si="1311"/>
        <v>7496.6160000000009</v>
      </c>
    </row>
    <row r="13214" spans="1:17" ht="25.5">
      <c r="A13214" s="26">
        <v>13213</v>
      </c>
      <c r="B13214" s="27" t="s">
        <v>30336</v>
      </c>
      <c r="C13214" s="28"/>
      <c r="D13214" s="18" t="s">
        <v>30337</v>
      </c>
      <c r="E13214" s="18" t="s">
        <v>30338</v>
      </c>
      <c r="F13214" s="42">
        <v>12494.36</v>
      </c>
      <c r="G13214" s="41">
        <v>42255</v>
      </c>
      <c r="H13214" s="18" t="s">
        <v>900</v>
      </c>
      <c r="I13214" s="18" t="s">
        <v>3472</v>
      </c>
      <c r="J13214" s="18" t="str">
        <f t="shared" si="1313"/>
        <v>15</v>
      </c>
      <c r="K13214" s="31" t="str">
        <f t="shared" si="1309"/>
        <v>15</v>
      </c>
      <c r="L13214" s="31">
        <v>19</v>
      </c>
      <c r="M13214" s="31">
        <f t="shared" si="1312"/>
        <v>4</v>
      </c>
      <c r="N13214" s="31">
        <v>10</v>
      </c>
      <c r="O13214" s="31">
        <f t="shared" si="1310"/>
        <v>6</v>
      </c>
      <c r="P13214" s="32">
        <f t="shared" si="1308"/>
        <v>1249.4360000000001</v>
      </c>
      <c r="Q13214" s="33">
        <f t="shared" si="1311"/>
        <v>7496.6160000000009</v>
      </c>
    </row>
    <row r="13215" spans="1:17" ht="25.5">
      <c r="A13215" s="26">
        <v>13214</v>
      </c>
      <c r="B13215" s="27" t="s">
        <v>30339</v>
      </c>
      <c r="C13215" s="28"/>
      <c r="D13215" s="18" t="s">
        <v>30340</v>
      </c>
      <c r="E13215" s="18" t="s">
        <v>30341</v>
      </c>
      <c r="F13215" s="42">
        <v>12494.36</v>
      </c>
      <c r="G13215" s="41">
        <v>42255</v>
      </c>
      <c r="H13215" s="18" t="s">
        <v>900</v>
      </c>
      <c r="I13215" s="18" t="s">
        <v>3472</v>
      </c>
      <c r="J13215" s="18" t="str">
        <f t="shared" si="1313"/>
        <v>15</v>
      </c>
      <c r="K13215" s="31" t="str">
        <f t="shared" si="1309"/>
        <v>15</v>
      </c>
      <c r="L13215" s="31">
        <v>19</v>
      </c>
      <c r="M13215" s="31">
        <f t="shared" si="1312"/>
        <v>4</v>
      </c>
      <c r="N13215" s="31">
        <v>10</v>
      </c>
      <c r="O13215" s="31">
        <f t="shared" si="1310"/>
        <v>6</v>
      </c>
      <c r="P13215" s="32">
        <f t="shared" si="1308"/>
        <v>1249.4360000000001</v>
      </c>
      <c r="Q13215" s="33">
        <f t="shared" si="1311"/>
        <v>7496.6160000000009</v>
      </c>
    </row>
    <row r="13216" spans="1:17" ht="25.5">
      <c r="A13216" s="26">
        <v>13215</v>
      </c>
      <c r="B13216" s="27" t="s">
        <v>30342</v>
      </c>
      <c r="C13216" s="28"/>
      <c r="D13216" s="18" t="s">
        <v>30343</v>
      </c>
      <c r="E13216" s="18" t="s">
        <v>30344</v>
      </c>
      <c r="F13216" s="42">
        <v>13199.64</v>
      </c>
      <c r="G13216" s="41">
        <v>42433</v>
      </c>
      <c r="H13216" s="18" t="s">
        <v>17</v>
      </c>
      <c r="I13216" s="18" t="s">
        <v>3472</v>
      </c>
      <c r="J13216" s="18" t="str">
        <f t="shared" si="1313"/>
        <v>16</v>
      </c>
      <c r="K13216" s="31" t="str">
        <f t="shared" si="1309"/>
        <v>16</v>
      </c>
      <c r="L13216" s="31">
        <v>19</v>
      </c>
      <c r="M13216" s="31">
        <f t="shared" si="1312"/>
        <v>3</v>
      </c>
      <c r="N13216" s="31">
        <v>10</v>
      </c>
      <c r="O13216" s="31">
        <f t="shared" si="1310"/>
        <v>7</v>
      </c>
      <c r="P13216" s="32">
        <f t="shared" si="1308"/>
        <v>1319.9639999999999</v>
      </c>
      <c r="Q13216" s="33">
        <f t="shared" si="1311"/>
        <v>9239.7479999999996</v>
      </c>
    </row>
    <row r="13217" spans="1:17" ht="25.5">
      <c r="A13217" s="26">
        <v>13216</v>
      </c>
      <c r="B13217" s="27" t="s">
        <v>30345</v>
      </c>
      <c r="C13217" s="28"/>
      <c r="D13217" s="18" t="s">
        <v>30346</v>
      </c>
      <c r="E13217" s="18" t="s">
        <v>30347</v>
      </c>
      <c r="F13217" s="42">
        <v>13199.64</v>
      </c>
      <c r="G13217" s="41">
        <v>42433</v>
      </c>
      <c r="H13217" s="18" t="s">
        <v>17</v>
      </c>
      <c r="I13217" s="18" t="s">
        <v>3472</v>
      </c>
      <c r="J13217" s="18" t="str">
        <f t="shared" si="1313"/>
        <v>16</v>
      </c>
      <c r="K13217" s="31" t="str">
        <f t="shared" si="1309"/>
        <v>16</v>
      </c>
      <c r="L13217" s="31">
        <v>19</v>
      </c>
      <c r="M13217" s="31">
        <f t="shared" si="1312"/>
        <v>3</v>
      </c>
      <c r="N13217" s="31">
        <v>10</v>
      </c>
      <c r="O13217" s="31">
        <f t="shared" si="1310"/>
        <v>7</v>
      </c>
      <c r="P13217" s="32">
        <f t="shared" si="1308"/>
        <v>1319.9639999999999</v>
      </c>
      <c r="Q13217" s="33">
        <f t="shared" si="1311"/>
        <v>9239.7479999999996</v>
      </c>
    </row>
    <row r="13218" spans="1:17" ht="25.5">
      <c r="A13218" s="26">
        <v>13217</v>
      </c>
      <c r="B13218" s="27" t="s">
        <v>30348</v>
      </c>
      <c r="C13218" s="28"/>
      <c r="D13218" s="18" t="s">
        <v>30349</v>
      </c>
      <c r="E13218" s="18" t="s">
        <v>30350</v>
      </c>
      <c r="F13218" s="42">
        <v>13199.64</v>
      </c>
      <c r="G13218" s="41">
        <v>42433</v>
      </c>
      <c r="H13218" s="18" t="s">
        <v>17</v>
      </c>
      <c r="I13218" s="18" t="s">
        <v>3472</v>
      </c>
      <c r="J13218" s="18" t="str">
        <f t="shared" si="1313"/>
        <v>16</v>
      </c>
      <c r="K13218" s="31" t="str">
        <f t="shared" si="1309"/>
        <v>16</v>
      </c>
      <c r="L13218" s="31">
        <v>19</v>
      </c>
      <c r="M13218" s="31">
        <f t="shared" si="1312"/>
        <v>3</v>
      </c>
      <c r="N13218" s="31">
        <v>10</v>
      </c>
      <c r="O13218" s="31">
        <f t="shared" si="1310"/>
        <v>7</v>
      </c>
      <c r="P13218" s="32">
        <f t="shared" si="1308"/>
        <v>1319.9639999999999</v>
      </c>
      <c r="Q13218" s="33">
        <f t="shared" si="1311"/>
        <v>9239.7479999999996</v>
      </c>
    </row>
    <row r="13219" spans="1:17" ht="25.5">
      <c r="A13219" s="26">
        <v>13218</v>
      </c>
      <c r="B13219" s="27" t="s">
        <v>30351</v>
      </c>
      <c r="C13219" s="28"/>
      <c r="D13219" s="18" t="s">
        <v>30352</v>
      </c>
      <c r="E13219" s="18" t="s">
        <v>30353</v>
      </c>
      <c r="F13219" s="42">
        <v>13199.64</v>
      </c>
      <c r="G13219" s="41">
        <v>42433</v>
      </c>
      <c r="H13219" s="18" t="s">
        <v>17</v>
      </c>
      <c r="I13219" s="18" t="s">
        <v>3472</v>
      </c>
      <c r="J13219" s="18" t="str">
        <f t="shared" si="1313"/>
        <v>16</v>
      </c>
      <c r="K13219" s="31" t="str">
        <f t="shared" si="1309"/>
        <v>16</v>
      </c>
      <c r="L13219" s="31">
        <v>19</v>
      </c>
      <c r="M13219" s="31">
        <f t="shared" si="1312"/>
        <v>3</v>
      </c>
      <c r="N13219" s="31">
        <v>10</v>
      </c>
      <c r="O13219" s="31">
        <f t="shared" si="1310"/>
        <v>7</v>
      </c>
      <c r="P13219" s="32">
        <f t="shared" si="1308"/>
        <v>1319.9639999999999</v>
      </c>
      <c r="Q13219" s="33">
        <f t="shared" si="1311"/>
        <v>9239.7479999999996</v>
      </c>
    </row>
    <row r="13220" spans="1:17" ht="25.5">
      <c r="A13220" s="26">
        <v>13219</v>
      </c>
      <c r="B13220" s="27" t="s">
        <v>30354</v>
      </c>
      <c r="C13220" s="28"/>
      <c r="D13220" s="18" t="s">
        <v>30355</v>
      </c>
      <c r="E13220" s="18" t="s">
        <v>30356</v>
      </c>
      <c r="F13220" s="42">
        <v>13199.64</v>
      </c>
      <c r="G13220" s="41">
        <v>42433</v>
      </c>
      <c r="H13220" s="18" t="s">
        <v>17</v>
      </c>
      <c r="I13220" s="18" t="s">
        <v>3472</v>
      </c>
      <c r="J13220" s="18" t="str">
        <f t="shared" si="1313"/>
        <v>16</v>
      </c>
      <c r="K13220" s="31" t="str">
        <f t="shared" si="1309"/>
        <v>16</v>
      </c>
      <c r="L13220" s="31">
        <v>19</v>
      </c>
      <c r="M13220" s="31">
        <f t="shared" si="1312"/>
        <v>3</v>
      </c>
      <c r="N13220" s="31">
        <v>10</v>
      </c>
      <c r="O13220" s="31">
        <f t="shared" si="1310"/>
        <v>7</v>
      </c>
      <c r="P13220" s="32">
        <f t="shared" si="1308"/>
        <v>1319.9639999999999</v>
      </c>
      <c r="Q13220" s="33">
        <f t="shared" si="1311"/>
        <v>9239.7479999999996</v>
      </c>
    </row>
    <row r="13221" spans="1:17" ht="25.5">
      <c r="A13221" s="26">
        <v>13220</v>
      </c>
      <c r="B13221" s="27" t="s">
        <v>30357</v>
      </c>
      <c r="C13221" s="28"/>
      <c r="D13221" s="18" t="s">
        <v>30358</v>
      </c>
      <c r="E13221" s="18" t="s">
        <v>30359</v>
      </c>
      <c r="F13221" s="42">
        <v>13199.64</v>
      </c>
      <c r="G13221" s="41">
        <v>42433</v>
      </c>
      <c r="H13221" s="18" t="s">
        <v>17</v>
      </c>
      <c r="I13221" s="18" t="s">
        <v>3472</v>
      </c>
      <c r="J13221" s="18" t="str">
        <f t="shared" si="1313"/>
        <v>16</v>
      </c>
      <c r="K13221" s="31" t="str">
        <f t="shared" si="1309"/>
        <v>16</v>
      </c>
      <c r="L13221" s="31">
        <v>19</v>
      </c>
      <c r="M13221" s="31">
        <f t="shared" si="1312"/>
        <v>3</v>
      </c>
      <c r="N13221" s="31">
        <v>10</v>
      </c>
      <c r="O13221" s="31">
        <f t="shared" si="1310"/>
        <v>7</v>
      </c>
      <c r="P13221" s="32">
        <f t="shared" si="1308"/>
        <v>1319.9639999999999</v>
      </c>
      <c r="Q13221" s="33">
        <f t="shared" si="1311"/>
        <v>9239.7479999999996</v>
      </c>
    </row>
    <row r="13222" spans="1:17" ht="25.5">
      <c r="A13222" s="26">
        <v>13221</v>
      </c>
      <c r="B13222" s="27" t="s">
        <v>30360</v>
      </c>
      <c r="C13222" s="28"/>
      <c r="D13222" s="18" t="s">
        <v>30361</v>
      </c>
      <c r="E13222" s="18" t="s">
        <v>30362</v>
      </c>
      <c r="F13222" s="42">
        <v>13199.64</v>
      </c>
      <c r="G13222" s="41">
        <v>42433</v>
      </c>
      <c r="H13222" s="18" t="s">
        <v>17</v>
      </c>
      <c r="I13222" s="18" t="s">
        <v>3472</v>
      </c>
      <c r="J13222" s="18" t="str">
        <f t="shared" si="1313"/>
        <v>16</v>
      </c>
      <c r="K13222" s="31" t="str">
        <f t="shared" si="1309"/>
        <v>16</v>
      </c>
      <c r="L13222" s="31">
        <v>19</v>
      </c>
      <c r="M13222" s="31">
        <f t="shared" si="1312"/>
        <v>3</v>
      </c>
      <c r="N13222" s="31">
        <v>10</v>
      </c>
      <c r="O13222" s="31">
        <f t="shared" si="1310"/>
        <v>7</v>
      </c>
      <c r="P13222" s="32">
        <f t="shared" si="1308"/>
        <v>1319.9639999999999</v>
      </c>
      <c r="Q13222" s="33">
        <f t="shared" si="1311"/>
        <v>9239.7479999999996</v>
      </c>
    </row>
    <row r="13223" spans="1:17" ht="25.5">
      <c r="A13223" s="26">
        <v>13222</v>
      </c>
      <c r="B13223" s="27" t="s">
        <v>30363</v>
      </c>
      <c r="C13223" s="28"/>
      <c r="D13223" s="18" t="s">
        <v>30364</v>
      </c>
      <c r="E13223" s="18" t="s">
        <v>30365</v>
      </c>
      <c r="F13223" s="42">
        <v>13199.64</v>
      </c>
      <c r="G13223" s="41">
        <v>42433</v>
      </c>
      <c r="H13223" s="18" t="s">
        <v>17</v>
      </c>
      <c r="I13223" s="18" t="s">
        <v>3472</v>
      </c>
      <c r="J13223" s="18" t="str">
        <f t="shared" si="1313"/>
        <v>16</v>
      </c>
      <c r="K13223" s="31" t="str">
        <f t="shared" si="1309"/>
        <v>16</v>
      </c>
      <c r="L13223" s="31">
        <v>19</v>
      </c>
      <c r="M13223" s="31">
        <f t="shared" si="1312"/>
        <v>3</v>
      </c>
      <c r="N13223" s="31">
        <v>10</v>
      </c>
      <c r="O13223" s="31">
        <f t="shared" si="1310"/>
        <v>7</v>
      </c>
      <c r="P13223" s="32">
        <f t="shared" si="1308"/>
        <v>1319.9639999999999</v>
      </c>
      <c r="Q13223" s="33">
        <f t="shared" si="1311"/>
        <v>9239.7479999999996</v>
      </c>
    </row>
    <row r="13224" spans="1:17" ht="25.5">
      <c r="A13224" s="26">
        <v>13223</v>
      </c>
      <c r="B13224" s="27" t="s">
        <v>30366</v>
      </c>
      <c r="C13224" s="28"/>
      <c r="D13224" s="18" t="s">
        <v>30367</v>
      </c>
      <c r="E13224" s="18" t="s">
        <v>30368</v>
      </c>
      <c r="F13224" s="42">
        <v>13199.64</v>
      </c>
      <c r="G13224" s="41">
        <v>42433</v>
      </c>
      <c r="H13224" s="18" t="s">
        <v>17</v>
      </c>
      <c r="I13224" s="18" t="s">
        <v>3472</v>
      </c>
      <c r="J13224" s="18" t="str">
        <f t="shared" si="1313"/>
        <v>16</v>
      </c>
      <c r="K13224" s="31" t="str">
        <f t="shared" si="1309"/>
        <v>16</v>
      </c>
      <c r="L13224" s="31">
        <v>19</v>
      </c>
      <c r="M13224" s="31">
        <f t="shared" si="1312"/>
        <v>3</v>
      </c>
      <c r="N13224" s="31">
        <v>10</v>
      </c>
      <c r="O13224" s="31">
        <f t="shared" si="1310"/>
        <v>7</v>
      </c>
      <c r="P13224" s="32">
        <f t="shared" si="1308"/>
        <v>1319.9639999999999</v>
      </c>
      <c r="Q13224" s="33">
        <f t="shared" si="1311"/>
        <v>9239.7479999999996</v>
      </c>
    </row>
    <row r="13225" spans="1:17" ht="25.5">
      <c r="A13225" s="26">
        <v>13224</v>
      </c>
      <c r="B13225" s="27" t="s">
        <v>30369</v>
      </c>
      <c r="C13225" s="28"/>
      <c r="D13225" s="18" t="s">
        <v>30370</v>
      </c>
      <c r="E13225" s="18" t="s">
        <v>30371</v>
      </c>
      <c r="F13225" s="42">
        <v>13199.64</v>
      </c>
      <c r="G13225" s="41">
        <v>42433</v>
      </c>
      <c r="H13225" s="18" t="s">
        <v>17</v>
      </c>
      <c r="I13225" s="18" t="s">
        <v>3472</v>
      </c>
      <c r="J13225" s="18" t="str">
        <f t="shared" si="1313"/>
        <v>16</v>
      </c>
      <c r="K13225" s="31" t="str">
        <f t="shared" si="1309"/>
        <v>16</v>
      </c>
      <c r="L13225" s="31">
        <v>19</v>
      </c>
      <c r="M13225" s="31">
        <f t="shared" si="1312"/>
        <v>3</v>
      </c>
      <c r="N13225" s="31">
        <v>10</v>
      </c>
      <c r="O13225" s="31">
        <f t="shared" si="1310"/>
        <v>7</v>
      </c>
      <c r="P13225" s="32">
        <f t="shared" si="1308"/>
        <v>1319.9639999999999</v>
      </c>
      <c r="Q13225" s="33">
        <f t="shared" si="1311"/>
        <v>9239.7479999999996</v>
      </c>
    </row>
    <row r="13226" spans="1:17" ht="25.5">
      <c r="A13226" s="26">
        <v>13225</v>
      </c>
      <c r="B13226" s="27" t="s">
        <v>30372</v>
      </c>
      <c r="C13226" s="28"/>
      <c r="D13226" s="18" t="s">
        <v>30373</v>
      </c>
      <c r="E13226" s="18" t="s">
        <v>30374</v>
      </c>
      <c r="F13226" s="42">
        <v>13199.64</v>
      </c>
      <c r="G13226" s="41">
        <v>42433</v>
      </c>
      <c r="H13226" s="18" t="s">
        <v>17</v>
      </c>
      <c r="I13226" s="18" t="s">
        <v>3472</v>
      </c>
      <c r="J13226" s="18" t="str">
        <f t="shared" si="1313"/>
        <v>16</v>
      </c>
      <c r="K13226" s="31" t="str">
        <f t="shared" si="1309"/>
        <v>16</v>
      </c>
      <c r="L13226" s="31">
        <v>19</v>
      </c>
      <c r="M13226" s="31">
        <f t="shared" si="1312"/>
        <v>3</v>
      </c>
      <c r="N13226" s="31">
        <v>10</v>
      </c>
      <c r="O13226" s="31">
        <f t="shared" si="1310"/>
        <v>7</v>
      </c>
      <c r="P13226" s="32">
        <f t="shared" si="1308"/>
        <v>1319.9639999999999</v>
      </c>
      <c r="Q13226" s="33">
        <f t="shared" si="1311"/>
        <v>9239.7479999999996</v>
      </c>
    </row>
    <row r="13227" spans="1:17" ht="25.5">
      <c r="A13227" s="26">
        <v>13226</v>
      </c>
      <c r="B13227" s="27" t="s">
        <v>30375</v>
      </c>
      <c r="C13227" s="28"/>
      <c r="D13227" s="18" t="s">
        <v>30376</v>
      </c>
      <c r="E13227" s="18" t="s">
        <v>30377</v>
      </c>
      <c r="F13227" s="42">
        <v>13199.64</v>
      </c>
      <c r="G13227" s="41">
        <v>42433</v>
      </c>
      <c r="H13227" s="18" t="s">
        <v>17</v>
      </c>
      <c r="I13227" s="18" t="s">
        <v>3472</v>
      </c>
      <c r="J13227" s="18" t="str">
        <f t="shared" si="1313"/>
        <v>16</v>
      </c>
      <c r="K13227" s="31" t="str">
        <f t="shared" si="1309"/>
        <v>16</v>
      </c>
      <c r="L13227" s="31">
        <v>19</v>
      </c>
      <c r="M13227" s="31">
        <f t="shared" si="1312"/>
        <v>3</v>
      </c>
      <c r="N13227" s="31">
        <v>10</v>
      </c>
      <c r="O13227" s="31">
        <f t="shared" si="1310"/>
        <v>7</v>
      </c>
      <c r="P13227" s="32">
        <f t="shared" si="1308"/>
        <v>1319.9639999999999</v>
      </c>
      <c r="Q13227" s="33">
        <f t="shared" si="1311"/>
        <v>9239.7479999999996</v>
      </c>
    </row>
    <row r="13228" spans="1:17" ht="25.5">
      <c r="A13228" s="26">
        <v>13227</v>
      </c>
      <c r="B13228" s="27" t="s">
        <v>30378</v>
      </c>
      <c r="C13228" s="28"/>
      <c r="D13228" s="18" t="s">
        <v>30379</v>
      </c>
      <c r="E13228" s="18" t="s">
        <v>30380</v>
      </c>
      <c r="F13228" s="42">
        <v>13199.64</v>
      </c>
      <c r="G13228" s="41">
        <v>42433</v>
      </c>
      <c r="H13228" s="18" t="s">
        <v>17</v>
      </c>
      <c r="I13228" s="18" t="s">
        <v>3472</v>
      </c>
      <c r="J13228" s="18" t="str">
        <f t="shared" si="1313"/>
        <v>16</v>
      </c>
      <c r="K13228" s="31" t="str">
        <f t="shared" si="1309"/>
        <v>16</v>
      </c>
      <c r="L13228" s="31">
        <v>19</v>
      </c>
      <c r="M13228" s="31">
        <f t="shared" si="1312"/>
        <v>3</v>
      </c>
      <c r="N13228" s="31">
        <v>10</v>
      </c>
      <c r="O13228" s="31">
        <f t="shared" si="1310"/>
        <v>7</v>
      </c>
      <c r="P13228" s="32">
        <f t="shared" si="1308"/>
        <v>1319.9639999999999</v>
      </c>
      <c r="Q13228" s="33">
        <f t="shared" si="1311"/>
        <v>9239.7479999999996</v>
      </c>
    </row>
    <row r="13229" spans="1:17" ht="25.5">
      <c r="A13229" s="26">
        <v>13228</v>
      </c>
      <c r="B13229" s="27" t="s">
        <v>30381</v>
      </c>
      <c r="C13229" s="28"/>
      <c r="D13229" s="18" t="s">
        <v>30382</v>
      </c>
      <c r="E13229" s="18" t="s">
        <v>30383</v>
      </c>
      <c r="F13229" s="42">
        <v>13199.64</v>
      </c>
      <c r="G13229" s="41">
        <v>42433</v>
      </c>
      <c r="H13229" s="18" t="s">
        <v>17</v>
      </c>
      <c r="I13229" s="18" t="s">
        <v>3472</v>
      </c>
      <c r="J13229" s="18" t="str">
        <f t="shared" si="1313"/>
        <v>16</v>
      </c>
      <c r="K13229" s="31" t="str">
        <f t="shared" si="1309"/>
        <v>16</v>
      </c>
      <c r="L13229" s="31">
        <v>19</v>
      </c>
      <c r="M13229" s="31">
        <f t="shared" si="1312"/>
        <v>3</v>
      </c>
      <c r="N13229" s="31">
        <v>10</v>
      </c>
      <c r="O13229" s="31">
        <f t="shared" si="1310"/>
        <v>7</v>
      </c>
      <c r="P13229" s="32">
        <f t="shared" si="1308"/>
        <v>1319.9639999999999</v>
      </c>
      <c r="Q13229" s="33">
        <f t="shared" si="1311"/>
        <v>9239.7479999999996</v>
      </c>
    </row>
    <row r="13230" spans="1:17" ht="25.5">
      <c r="A13230" s="26">
        <v>13229</v>
      </c>
      <c r="B13230" s="27" t="s">
        <v>30384</v>
      </c>
      <c r="C13230" s="28"/>
      <c r="D13230" s="18" t="s">
        <v>30385</v>
      </c>
      <c r="E13230" s="18" t="s">
        <v>30386</v>
      </c>
      <c r="F13230" s="42">
        <v>13199.64</v>
      </c>
      <c r="G13230" s="41">
        <v>42433</v>
      </c>
      <c r="H13230" s="18" t="s">
        <v>17</v>
      </c>
      <c r="I13230" s="18" t="s">
        <v>3472</v>
      </c>
      <c r="J13230" s="18" t="str">
        <f t="shared" si="1313"/>
        <v>16</v>
      </c>
      <c r="K13230" s="31" t="str">
        <f t="shared" si="1309"/>
        <v>16</v>
      </c>
      <c r="L13230" s="31">
        <v>19</v>
      </c>
      <c r="M13230" s="31">
        <f t="shared" si="1312"/>
        <v>3</v>
      </c>
      <c r="N13230" s="31">
        <v>10</v>
      </c>
      <c r="O13230" s="31">
        <f t="shared" si="1310"/>
        <v>7</v>
      </c>
      <c r="P13230" s="32">
        <f t="shared" si="1308"/>
        <v>1319.9639999999999</v>
      </c>
      <c r="Q13230" s="33">
        <f t="shared" si="1311"/>
        <v>9239.7479999999996</v>
      </c>
    </row>
    <row r="13231" spans="1:17" ht="25.5">
      <c r="A13231" s="26">
        <v>13230</v>
      </c>
      <c r="B13231" s="27" t="s">
        <v>30387</v>
      </c>
      <c r="C13231" s="28"/>
      <c r="D13231" s="18" t="s">
        <v>30388</v>
      </c>
      <c r="E13231" s="18" t="s">
        <v>30389</v>
      </c>
      <c r="F13231" s="42">
        <v>13199.64</v>
      </c>
      <c r="G13231" s="41">
        <v>42433</v>
      </c>
      <c r="H13231" s="18" t="s">
        <v>17</v>
      </c>
      <c r="I13231" s="18" t="s">
        <v>3472</v>
      </c>
      <c r="J13231" s="18" t="str">
        <f t="shared" si="1313"/>
        <v>16</v>
      </c>
      <c r="K13231" s="31" t="str">
        <f t="shared" si="1309"/>
        <v>16</v>
      </c>
      <c r="L13231" s="31">
        <v>19</v>
      </c>
      <c r="M13231" s="31">
        <f t="shared" si="1312"/>
        <v>3</v>
      </c>
      <c r="N13231" s="31">
        <v>10</v>
      </c>
      <c r="O13231" s="31">
        <f t="shared" si="1310"/>
        <v>7</v>
      </c>
      <c r="P13231" s="32">
        <f t="shared" si="1308"/>
        <v>1319.9639999999999</v>
      </c>
      <c r="Q13231" s="33">
        <f t="shared" si="1311"/>
        <v>9239.7479999999996</v>
      </c>
    </row>
    <row r="13232" spans="1:17" ht="25.5">
      <c r="A13232" s="26">
        <v>13231</v>
      </c>
      <c r="B13232" s="27" t="s">
        <v>30390</v>
      </c>
      <c r="C13232" s="28"/>
      <c r="D13232" s="18" t="s">
        <v>30391</v>
      </c>
      <c r="E13232" s="18" t="s">
        <v>30392</v>
      </c>
      <c r="F13232" s="42">
        <v>13199.64</v>
      </c>
      <c r="G13232" s="41">
        <v>42433</v>
      </c>
      <c r="H13232" s="18" t="s">
        <v>17</v>
      </c>
      <c r="I13232" s="18" t="s">
        <v>3472</v>
      </c>
      <c r="J13232" s="18" t="str">
        <f t="shared" si="1313"/>
        <v>16</v>
      </c>
      <c r="K13232" s="31" t="str">
        <f t="shared" si="1309"/>
        <v>16</v>
      </c>
      <c r="L13232" s="31">
        <v>19</v>
      </c>
      <c r="M13232" s="31">
        <f t="shared" si="1312"/>
        <v>3</v>
      </c>
      <c r="N13232" s="31">
        <v>10</v>
      </c>
      <c r="O13232" s="31">
        <f t="shared" si="1310"/>
        <v>7</v>
      </c>
      <c r="P13232" s="32">
        <f t="shared" ref="P13232:P13295" si="1314">F13232/N13232</f>
        <v>1319.9639999999999</v>
      </c>
      <c r="Q13232" s="33">
        <f t="shared" si="1311"/>
        <v>9239.7479999999996</v>
      </c>
    </row>
    <row r="13233" spans="1:17" ht="25.5">
      <c r="A13233" s="26">
        <v>13232</v>
      </c>
      <c r="B13233" s="27" t="s">
        <v>30393</v>
      </c>
      <c r="C13233" s="28"/>
      <c r="D13233" s="18" t="s">
        <v>30394</v>
      </c>
      <c r="E13233" s="18" t="s">
        <v>30395</v>
      </c>
      <c r="F13233" s="42">
        <v>13199.64</v>
      </c>
      <c r="G13233" s="41">
        <v>42433</v>
      </c>
      <c r="H13233" s="18" t="s">
        <v>17</v>
      </c>
      <c r="I13233" s="18" t="s">
        <v>3472</v>
      </c>
      <c r="J13233" s="18" t="str">
        <f t="shared" si="1313"/>
        <v>16</v>
      </c>
      <c r="K13233" s="31" t="str">
        <f t="shared" si="1309"/>
        <v>16</v>
      </c>
      <c r="L13233" s="31">
        <v>19</v>
      </c>
      <c r="M13233" s="31">
        <f t="shared" si="1312"/>
        <v>3</v>
      </c>
      <c r="N13233" s="31">
        <v>10</v>
      </c>
      <c r="O13233" s="31">
        <f t="shared" si="1310"/>
        <v>7</v>
      </c>
      <c r="P13233" s="32">
        <f t="shared" si="1314"/>
        <v>1319.9639999999999</v>
      </c>
      <c r="Q13233" s="33">
        <f t="shared" si="1311"/>
        <v>9239.7479999999996</v>
      </c>
    </row>
    <row r="13234" spans="1:17" ht="25.5">
      <c r="A13234" s="26">
        <v>13233</v>
      </c>
      <c r="B13234" s="27" t="s">
        <v>30396</v>
      </c>
      <c r="C13234" s="28"/>
      <c r="D13234" s="18" t="s">
        <v>30397</v>
      </c>
      <c r="E13234" s="18" t="s">
        <v>30398</v>
      </c>
      <c r="F13234" s="42">
        <v>13199.64</v>
      </c>
      <c r="G13234" s="41">
        <v>42433</v>
      </c>
      <c r="H13234" s="18" t="s">
        <v>17</v>
      </c>
      <c r="I13234" s="18" t="s">
        <v>3472</v>
      </c>
      <c r="J13234" s="18" t="str">
        <f t="shared" si="1313"/>
        <v>16</v>
      </c>
      <c r="K13234" s="31" t="str">
        <f t="shared" si="1309"/>
        <v>16</v>
      </c>
      <c r="L13234" s="31">
        <v>19</v>
      </c>
      <c r="M13234" s="31">
        <f t="shared" si="1312"/>
        <v>3</v>
      </c>
      <c r="N13234" s="31">
        <v>10</v>
      </c>
      <c r="O13234" s="31">
        <f t="shared" si="1310"/>
        <v>7</v>
      </c>
      <c r="P13234" s="32">
        <f t="shared" si="1314"/>
        <v>1319.9639999999999</v>
      </c>
      <c r="Q13234" s="33">
        <f t="shared" si="1311"/>
        <v>9239.7479999999996</v>
      </c>
    </row>
    <row r="13235" spans="1:17" ht="25.5">
      <c r="A13235" s="26">
        <v>13234</v>
      </c>
      <c r="B13235" s="27" t="s">
        <v>30399</v>
      </c>
      <c r="C13235" s="28"/>
      <c r="D13235" s="18" t="s">
        <v>30400</v>
      </c>
      <c r="E13235" s="18" t="s">
        <v>30401</v>
      </c>
      <c r="F13235" s="42">
        <v>13199.64</v>
      </c>
      <c r="G13235" s="41">
        <v>42433</v>
      </c>
      <c r="H13235" s="18" t="s">
        <v>17</v>
      </c>
      <c r="I13235" s="18" t="s">
        <v>3472</v>
      </c>
      <c r="J13235" s="18" t="str">
        <f t="shared" si="1313"/>
        <v>16</v>
      </c>
      <c r="K13235" s="31" t="str">
        <f t="shared" si="1309"/>
        <v>16</v>
      </c>
      <c r="L13235" s="31">
        <v>19</v>
      </c>
      <c r="M13235" s="31">
        <f t="shared" si="1312"/>
        <v>3</v>
      </c>
      <c r="N13235" s="31">
        <v>10</v>
      </c>
      <c r="O13235" s="31">
        <f t="shared" si="1310"/>
        <v>7</v>
      </c>
      <c r="P13235" s="32">
        <f t="shared" si="1314"/>
        <v>1319.9639999999999</v>
      </c>
      <c r="Q13235" s="33">
        <f t="shared" si="1311"/>
        <v>9239.7479999999996</v>
      </c>
    </row>
    <row r="13236" spans="1:17" ht="25.5">
      <c r="A13236" s="26">
        <v>13235</v>
      </c>
      <c r="B13236" s="27" t="s">
        <v>30402</v>
      </c>
      <c r="C13236" s="28"/>
      <c r="D13236" s="18" t="s">
        <v>30403</v>
      </c>
      <c r="E13236" s="18" t="s">
        <v>30404</v>
      </c>
      <c r="F13236" s="42">
        <v>13199.64</v>
      </c>
      <c r="G13236" s="41">
        <v>42433</v>
      </c>
      <c r="H13236" s="18" t="s">
        <v>17</v>
      </c>
      <c r="I13236" s="18" t="s">
        <v>3472</v>
      </c>
      <c r="J13236" s="18" t="str">
        <f t="shared" si="1313"/>
        <v>16</v>
      </c>
      <c r="K13236" s="31" t="str">
        <f t="shared" si="1309"/>
        <v>16</v>
      </c>
      <c r="L13236" s="31">
        <v>19</v>
      </c>
      <c r="M13236" s="31">
        <f t="shared" si="1312"/>
        <v>3</v>
      </c>
      <c r="N13236" s="31">
        <v>10</v>
      </c>
      <c r="O13236" s="31">
        <f t="shared" si="1310"/>
        <v>7</v>
      </c>
      <c r="P13236" s="32">
        <f t="shared" si="1314"/>
        <v>1319.9639999999999</v>
      </c>
      <c r="Q13236" s="33">
        <f t="shared" si="1311"/>
        <v>9239.7479999999996</v>
      </c>
    </row>
    <row r="13237" spans="1:17" ht="25.5">
      <c r="A13237" s="26">
        <v>13236</v>
      </c>
      <c r="B13237" s="27" t="s">
        <v>30405</v>
      </c>
      <c r="C13237" s="28"/>
      <c r="D13237" s="18" t="s">
        <v>30406</v>
      </c>
      <c r="E13237" s="18" t="s">
        <v>30407</v>
      </c>
      <c r="F13237" s="42">
        <v>13199.64</v>
      </c>
      <c r="G13237" s="41">
        <v>42433</v>
      </c>
      <c r="H13237" s="18" t="s">
        <v>17</v>
      </c>
      <c r="I13237" s="18" t="s">
        <v>3472</v>
      </c>
      <c r="J13237" s="18" t="str">
        <f t="shared" si="1313"/>
        <v>16</v>
      </c>
      <c r="K13237" s="31" t="str">
        <f t="shared" ref="K13237:K13300" si="1315">J13237</f>
        <v>16</v>
      </c>
      <c r="L13237" s="31">
        <v>19</v>
      </c>
      <c r="M13237" s="31">
        <f t="shared" si="1312"/>
        <v>3</v>
      </c>
      <c r="N13237" s="31">
        <v>10</v>
      </c>
      <c r="O13237" s="31">
        <f t="shared" ref="O13237:O13300" si="1316">N13237-M13237</f>
        <v>7</v>
      </c>
      <c r="P13237" s="32">
        <f t="shared" si="1314"/>
        <v>1319.9639999999999</v>
      </c>
      <c r="Q13237" s="33">
        <f t="shared" ref="Q13237:Q13300" si="1317">P13237*O13237</f>
        <v>9239.7479999999996</v>
      </c>
    </row>
    <row r="13238" spans="1:17" ht="25.5">
      <c r="A13238" s="26">
        <v>13237</v>
      </c>
      <c r="B13238" s="27" t="s">
        <v>30408</v>
      </c>
      <c r="C13238" s="28"/>
      <c r="D13238" s="18" t="s">
        <v>30409</v>
      </c>
      <c r="E13238" s="18" t="s">
        <v>30410</v>
      </c>
      <c r="F13238" s="42">
        <v>13199.64</v>
      </c>
      <c r="G13238" s="41">
        <v>42433</v>
      </c>
      <c r="H13238" s="18" t="s">
        <v>17</v>
      </c>
      <c r="I13238" s="18" t="s">
        <v>3472</v>
      </c>
      <c r="J13238" s="18" t="str">
        <f t="shared" si="1313"/>
        <v>16</v>
      </c>
      <c r="K13238" s="31" t="str">
        <f t="shared" si="1315"/>
        <v>16</v>
      </c>
      <c r="L13238" s="31">
        <v>19</v>
      </c>
      <c r="M13238" s="31">
        <f t="shared" si="1312"/>
        <v>3</v>
      </c>
      <c r="N13238" s="31">
        <v>10</v>
      </c>
      <c r="O13238" s="31">
        <f t="shared" si="1316"/>
        <v>7</v>
      </c>
      <c r="P13238" s="32">
        <f t="shared" si="1314"/>
        <v>1319.9639999999999</v>
      </c>
      <c r="Q13238" s="33">
        <f t="shared" si="1317"/>
        <v>9239.7479999999996</v>
      </c>
    </row>
    <row r="13239" spans="1:17" ht="25.5">
      <c r="A13239" s="26">
        <v>13238</v>
      </c>
      <c r="B13239" s="27" t="s">
        <v>30411</v>
      </c>
      <c r="C13239" s="28"/>
      <c r="D13239" s="18" t="s">
        <v>30412</v>
      </c>
      <c r="E13239" s="18" t="s">
        <v>30413</v>
      </c>
      <c r="F13239" s="42">
        <v>13199.64</v>
      </c>
      <c r="G13239" s="41">
        <v>42433</v>
      </c>
      <c r="H13239" s="18" t="s">
        <v>17</v>
      </c>
      <c r="I13239" s="18" t="s">
        <v>3472</v>
      </c>
      <c r="J13239" s="18" t="str">
        <f t="shared" si="1313"/>
        <v>16</v>
      </c>
      <c r="K13239" s="31" t="str">
        <f t="shared" si="1315"/>
        <v>16</v>
      </c>
      <c r="L13239" s="31">
        <v>19</v>
      </c>
      <c r="M13239" s="31">
        <f t="shared" si="1312"/>
        <v>3</v>
      </c>
      <c r="N13239" s="31">
        <v>10</v>
      </c>
      <c r="O13239" s="31">
        <f t="shared" si="1316"/>
        <v>7</v>
      </c>
      <c r="P13239" s="32">
        <f t="shared" si="1314"/>
        <v>1319.9639999999999</v>
      </c>
      <c r="Q13239" s="33">
        <f t="shared" si="1317"/>
        <v>9239.7479999999996</v>
      </c>
    </row>
    <row r="13240" spans="1:17" ht="25.5">
      <c r="A13240" s="26">
        <v>13239</v>
      </c>
      <c r="B13240" s="27" t="s">
        <v>30414</v>
      </c>
      <c r="C13240" s="28"/>
      <c r="D13240" s="18" t="s">
        <v>30415</v>
      </c>
      <c r="E13240" s="18" t="s">
        <v>30416</v>
      </c>
      <c r="F13240" s="42">
        <v>13199.64</v>
      </c>
      <c r="G13240" s="41">
        <v>42433</v>
      </c>
      <c r="H13240" s="18" t="s">
        <v>17</v>
      </c>
      <c r="I13240" s="18" t="s">
        <v>3472</v>
      </c>
      <c r="J13240" s="18" t="str">
        <f t="shared" si="1313"/>
        <v>16</v>
      </c>
      <c r="K13240" s="31" t="str">
        <f t="shared" si="1315"/>
        <v>16</v>
      </c>
      <c r="L13240" s="31">
        <v>19</v>
      </c>
      <c r="M13240" s="31">
        <f t="shared" si="1312"/>
        <v>3</v>
      </c>
      <c r="N13240" s="31">
        <v>10</v>
      </c>
      <c r="O13240" s="31">
        <f t="shared" si="1316"/>
        <v>7</v>
      </c>
      <c r="P13240" s="32">
        <f t="shared" si="1314"/>
        <v>1319.9639999999999</v>
      </c>
      <c r="Q13240" s="33">
        <f t="shared" si="1317"/>
        <v>9239.7479999999996</v>
      </c>
    </row>
    <row r="13241" spans="1:17" ht="25.5">
      <c r="A13241" s="26">
        <v>13240</v>
      </c>
      <c r="B13241" s="27" t="s">
        <v>30417</v>
      </c>
      <c r="C13241" s="28"/>
      <c r="D13241" s="18" t="s">
        <v>30418</v>
      </c>
      <c r="E13241" s="18" t="s">
        <v>30419</v>
      </c>
      <c r="F13241" s="42">
        <v>13199.64</v>
      </c>
      <c r="G13241" s="41">
        <v>42433</v>
      </c>
      <c r="H13241" s="18" t="s">
        <v>17</v>
      </c>
      <c r="I13241" s="18" t="s">
        <v>3472</v>
      </c>
      <c r="J13241" s="18" t="str">
        <f t="shared" si="1313"/>
        <v>16</v>
      </c>
      <c r="K13241" s="31" t="str">
        <f t="shared" si="1315"/>
        <v>16</v>
      </c>
      <c r="L13241" s="31">
        <v>19</v>
      </c>
      <c r="M13241" s="31">
        <f t="shared" si="1312"/>
        <v>3</v>
      </c>
      <c r="N13241" s="31">
        <v>10</v>
      </c>
      <c r="O13241" s="31">
        <f t="shared" si="1316"/>
        <v>7</v>
      </c>
      <c r="P13241" s="32">
        <f t="shared" si="1314"/>
        <v>1319.9639999999999</v>
      </c>
      <c r="Q13241" s="33">
        <f t="shared" si="1317"/>
        <v>9239.7479999999996</v>
      </c>
    </row>
    <row r="13242" spans="1:17" ht="25.5">
      <c r="A13242" s="26">
        <v>13241</v>
      </c>
      <c r="B13242" s="27" t="s">
        <v>30420</v>
      </c>
      <c r="C13242" s="28"/>
      <c r="D13242" s="18" t="s">
        <v>30421</v>
      </c>
      <c r="E13242" s="18" t="s">
        <v>30422</v>
      </c>
      <c r="F13242" s="42">
        <v>13199.64</v>
      </c>
      <c r="G13242" s="41">
        <v>42433</v>
      </c>
      <c r="H13242" s="18" t="s">
        <v>17</v>
      </c>
      <c r="I13242" s="18" t="s">
        <v>3472</v>
      </c>
      <c r="J13242" s="18" t="str">
        <f t="shared" si="1313"/>
        <v>16</v>
      </c>
      <c r="K13242" s="31" t="str">
        <f t="shared" si="1315"/>
        <v>16</v>
      </c>
      <c r="L13242" s="31">
        <v>19</v>
      </c>
      <c r="M13242" s="31">
        <f t="shared" si="1312"/>
        <v>3</v>
      </c>
      <c r="N13242" s="31">
        <v>10</v>
      </c>
      <c r="O13242" s="31">
        <f t="shared" si="1316"/>
        <v>7</v>
      </c>
      <c r="P13242" s="32">
        <f t="shared" si="1314"/>
        <v>1319.9639999999999</v>
      </c>
      <c r="Q13242" s="33">
        <f t="shared" si="1317"/>
        <v>9239.7479999999996</v>
      </c>
    </row>
    <row r="13243" spans="1:17" ht="25.5">
      <c r="A13243" s="26">
        <v>13242</v>
      </c>
      <c r="B13243" s="27" t="s">
        <v>30423</v>
      </c>
      <c r="C13243" s="28"/>
      <c r="D13243" s="18" t="s">
        <v>30424</v>
      </c>
      <c r="E13243" s="18" t="s">
        <v>30425</v>
      </c>
      <c r="F13243" s="42">
        <v>13199.64</v>
      </c>
      <c r="G13243" s="41">
        <v>42433</v>
      </c>
      <c r="H13243" s="18" t="s">
        <v>17</v>
      </c>
      <c r="I13243" s="18" t="s">
        <v>3472</v>
      </c>
      <c r="J13243" s="18" t="str">
        <f t="shared" si="1313"/>
        <v>16</v>
      </c>
      <c r="K13243" s="31" t="str">
        <f t="shared" si="1315"/>
        <v>16</v>
      </c>
      <c r="L13243" s="31">
        <v>19</v>
      </c>
      <c r="M13243" s="31">
        <f t="shared" si="1312"/>
        <v>3</v>
      </c>
      <c r="N13243" s="31">
        <v>10</v>
      </c>
      <c r="O13243" s="31">
        <f t="shared" si="1316"/>
        <v>7</v>
      </c>
      <c r="P13243" s="32">
        <f t="shared" si="1314"/>
        <v>1319.9639999999999</v>
      </c>
      <c r="Q13243" s="33">
        <f t="shared" si="1317"/>
        <v>9239.7479999999996</v>
      </c>
    </row>
    <row r="13244" spans="1:17" ht="25.5">
      <c r="A13244" s="26">
        <v>13243</v>
      </c>
      <c r="B13244" s="27" t="s">
        <v>30426</v>
      </c>
      <c r="C13244" s="28"/>
      <c r="D13244" s="18" t="s">
        <v>30427</v>
      </c>
      <c r="E13244" s="18" t="s">
        <v>30428</v>
      </c>
      <c r="F13244" s="42">
        <v>13199.64</v>
      </c>
      <c r="G13244" s="41">
        <v>42433</v>
      </c>
      <c r="H13244" s="18" t="s">
        <v>17</v>
      </c>
      <c r="I13244" s="18" t="s">
        <v>3472</v>
      </c>
      <c r="J13244" s="18" t="str">
        <f t="shared" si="1313"/>
        <v>16</v>
      </c>
      <c r="K13244" s="31" t="str">
        <f t="shared" si="1315"/>
        <v>16</v>
      </c>
      <c r="L13244" s="31">
        <v>19</v>
      </c>
      <c r="M13244" s="31">
        <f t="shared" si="1312"/>
        <v>3</v>
      </c>
      <c r="N13244" s="31">
        <v>10</v>
      </c>
      <c r="O13244" s="31">
        <f t="shared" si="1316"/>
        <v>7</v>
      </c>
      <c r="P13244" s="32">
        <f t="shared" si="1314"/>
        <v>1319.9639999999999</v>
      </c>
      <c r="Q13244" s="33">
        <f t="shared" si="1317"/>
        <v>9239.7479999999996</v>
      </c>
    </row>
    <row r="13245" spans="1:17" ht="25.5">
      <c r="A13245" s="26">
        <v>13244</v>
      </c>
      <c r="B13245" s="27" t="s">
        <v>30429</v>
      </c>
      <c r="C13245" s="28"/>
      <c r="D13245" s="18" t="s">
        <v>30430</v>
      </c>
      <c r="E13245" s="18" t="s">
        <v>30431</v>
      </c>
      <c r="F13245" s="42">
        <v>13199.64</v>
      </c>
      <c r="G13245" s="41">
        <v>42433</v>
      </c>
      <c r="H13245" s="18" t="s">
        <v>17</v>
      </c>
      <c r="I13245" s="18" t="s">
        <v>3472</v>
      </c>
      <c r="J13245" s="18" t="str">
        <f t="shared" si="1313"/>
        <v>16</v>
      </c>
      <c r="K13245" s="31" t="str">
        <f t="shared" si="1315"/>
        <v>16</v>
      </c>
      <c r="L13245" s="31">
        <v>19</v>
      </c>
      <c r="M13245" s="31">
        <f t="shared" ref="M13245:M13308" si="1318">+L13245-K13245</f>
        <v>3</v>
      </c>
      <c r="N13245" s="31">
        <v>10</v>
      </c>
      <c r="O13245" s="31">
        <f t="shared" si="1316"/>
        <v>7</v>
      </c>
      <c r="P13245" s="32">
        <f t="shared" si="1314"/>
        <v>1319.9639999999999</v>
      </c>
      <c r="Q13245" s="33">
        <f t="shared" si="1317"/>
        <v>9239.7479999999996</v>
      </c>
    </row>
    <row r="13246" spans="1:17" ht="25.5">
      <c r="A13246" s="26">
        <v>13245</v>
      </c>
      <c r="B13246" s="27" t="s">
        <v>30432</v>
      </c>
      <c r="C13246" s="28"/>
      <c r="D13246" s="18" t="s">
        <v>30433</v>
      </c>
      <c r="E13246" s="18" t="s">
        <v>30434</v>
      </c>
      <c r="F13246" s="42">
        <v>13199.64</v>
      </c>
      <c r="G13246" s="41">
        <v>42433</v>
      </c>
      <c r="H13246" s="18" t="s">
        <v>17</v>
      </c>
      <c r="I13246" s="18" t="s">
        <v>3472</v>
      </c>
      <c r="J13246" s="18" t="str">
        <f t="shared" si="1313"/>
        <v>16</v>
      </c>
      <c r="K13246" s="31" t="str">
        <f t="shared" si="1315"/>
        <v>16</v>
      </c>
      <c r="L13246" s="31">
        <v>19</v>
      </c>
      <c r="M13246" s="31">
        <f t="shared" si="1318"/>
        <v>3</v>
      </c>
      <c r="N13246" s="31">
        <v>10</v>
      </c>
      <c r="O13246" s="31">
        <f t="shared" si="1316"/>
        <v>7</v>
      </c>
      <c r="P13246" s="32">
        <f t="shared" si="1314"/>
        <v>1319.9639999999999</v>
      </c>
      <c r="Q13246" s="33">
        <f t="shared" si="1317"/>
        <v>9239.7479999999996</v>
      </c>
    </row>
    <row r="13247" spans="1:17" ht="25.5">
      <c r="A13247" s="26">
        <v>13246</v>
      </c>
      <c r="B13247" s="27" t="s">
        <v>30435</v>
      </c>
      <c r="C13247" s="28"/>
      <c r="D13247" s="18" t="s">
        <v>30436</v>
      </c>
      <c r="E13247" s="18" t="s">
        <v>30437</v>
      </c>
      <c r="F13247" s="42">
        <v>13199.64</v>
      </c>
      <c r="G13247" s="41">
        <v>42433</v>
      </c>
      <c r="H13247" s="18" t="s">
        <v>17</v>
      </c>
      <c r="I13247" s="18" t="s">
        <v>3472</v>
      </c>
      <c r="J13247" s="18" t="str">
        <f t="shared" si="1313"/>
        <v>16</v>
      </c>
      <c r="K13247" s="31" t="str">
        <f t="shared" si="1315"/>
        <v>16</v>
      </c>
      <c r="L13247" s="31">
        <v>19</v>
      </c>
      <c r="M13247" s="31">
        <f t="shared" si="1318"/>
        <v>3</v>
      </c>
      <c r="N13247" s="31">
        <v>10</v>
      </c>
      <c r="O13247" s="31">
        <f t="shared" si="1316"/>
        <v>7</v>
      </c>
      <c r="P13247" s="32">
        <f t="shared" si="1314"/>
        <v>1319.9639999999999</v>
      </c>
      <c r="Q13247" s="33">
        <f t="shared" si="1317"/>
        <v>9239.7479999999996</v>
      </c>
    </row>
    <row r="13248" spans="1:17" ht="25.5">
      <c r="A13248" s="26">
        <v>13247</v>
      </c>
      <c r="B13248" s="27" t="s">
        <v>30438</v>
      </c>
      <c r="C13248" s="28"/>
      <c r="D13248" s="18" t="s">
        <v>30439</v>
      </c>
      <c r="E13248" s="18" t="s">
        <v>30440</v>
      </c>
      <c r="F13248" s="42">
        <v>13199.64</v>
      </c>
      <c r="G13248" s="41">
        <v>42433</v>
      </c>
      <c r="H13248" s="18" t="s">
        <v>17</v>
      </c>
      <c r="I13248" s="18" t="s">
        <v>3472</v>
      </c>
      <c r="J13248" s="18" t="str">
        <f t="shared" si="1313"/>
        <v>16</v>
      </c>
      <c r="K13248" s="31" t="str">
        <f t="shared" si="1315"/>
        <v>16</v>
      </c>
      <c r="L13248" s="31">
        <v>19</v>
      </c>
      <c r="M13248" s="31">
        <f t="shared" si="1318"/>
        <v>3</v>
      </c>
      <c r="N13248" s="31">
        <v>10</v>
      </c>
      <c r="O13248" s="31">
        <f t="shared" si="1316"/>
        <v>7</v>
      </c>
      <c r="P13248" s="32">
        <f t="shared" si="1314"/>
        <v>1319.9639999999999</v>
      </c>
      <c r="Q13248" s="33">
        <f t="shared" si="1317"/>
        <v>9239.7479999999996</v>
      </c>
    </row>
    <row r="13249" spans="1:17" ht="25.5">
      <c r="A13249" s="26">
        <v>13248</v>
      </c>
      <c r="B13249" s="27" t="s">
        <v>30441</v>
      </c>
      <c r="C13249" s="28"/>
      <c r="D13249" s="18" t="s">
        <v>30442</v>
      </c>
      <c r="E13249" s="18" t="s">
        <v>30443</v>
      </c>
      <c r="F13249" s="42">
        <v>13199.64</v>
      </c>
      <c r="G13249" s="41">
        <v>42433</v>
      </c>
      <c r="H13249" s="18" t="s">
        <v>17</v>
      </c>
      <c r="I13249" s="18" t="s">
        <v>3472</v>
      </c>
      <c r="J13249" s="18" t="str">
        <f t="shared" si="1313"/>
        <v>16</v>
      </c>
      <c r="K13249" s="31" t="str">
        <f t="shared" si="1315"/>
        <v>16</v>
      </c>
      <c r="L13249" s="31">
        <v>19</v>
      </c>
      <c r="M13249" s="31">
        <f t="shared" si="1318"/>
        <v>3</v>
      </c>
      <c r="N13249" s="31">
        <v>10</v>
      </c>
      <c r="O13249" s="31">
        <f t="shared" si="1316"/>
        <v>7</v>
      </c>
      <c r="P13249" s="32">
        <f t="shared" si="1314"/>
        <v>1319.9639999999999</v>
      </c>
      <c r="Q13249" s="33">
        <f t="shared" si="1317"/>
        <v>9239.7479999999996</v>
      </c>
    </row>
    <row r="13250" spans="1:17" ht="25.5">
      <c r="A13250" s="26">
        <v>13249</v>
      </c>
      <c r="B13250" s="27" t="s">
        <v>30444</v>
      </c>
      <c r="C13250" s="28"/>
      <c r="D13250" s="18" t="s">
        <v>30445</v>
      </c>
      <c r="E13250" s="18" t="s">
        <v>30446</v>
      </c>
      <c r="F13250" s="42">
        <v>13199.64</v>
      </c>
      <c r="G13250" s="41">
        <v>42433</v>
      </c>
      <c r="H13250" s="18" t="s">
        <v>17</v>
      </c>
      <c r="I13250" s="18" t="s">
        <v>3472</v>
      </c>
      <c r="J13250" s="18" t="str">
        <f t="shared" si="1313"/>
        <v>16</v>
      </c>
      <c r="K13250" s="31" t="str">
        <f t="shared" si="1315"/>
        <v>16</v>
      </c>
      <c r="L13250" s="31">
        <v>19</v>
      </c>
      <c r="M13250" s="31">
        <f t="shared" si="1318"/>
        <v>3</v>
      </c>
      <c r="N13250" s="31">
        <v>10</v>
      </c>
      <c r="O13250" s="31">
        <f t="shared" si="1316"/>
        <v>7</v>
      </c>
      <c r="P13250" s="32">
        <f t="shared" si="1314"/>
        <v>1319.9639999999999</v>
      </c>
      <c r="Q13250" s="33">
        <f t="shared" si="1317"/>
        <v>9239.7479999999996</v>
      </c>
    </row>
    <row r="13251" spans="1:17" ht="25.5">
      <c r="A13251" s="26">
        <v>13250</v>
      </c>
      <c r="B13251" s="27" t="s">
        <v>30447</v>
      </c>
      <c r="C13251" s="28"/>
      <c r="D13251" s="18" t="s">
        <v>30448</v>
      </c>
      <c r="E13251" s="18" t="s">
        <v>30449</v>
      </c>
      <c r="F13251" s="42">
        <v>13199.64</v>
      </c>
      <c r="G13251" s="41">
        <v>42433</v>
      </c>
      <c r="H13251" s="18" t="s">
        <v>17</v>
      </c>
      <c r="I13251" s="18" t="s">
        <v>3472</v>
      </c>
      <c r="J13251" s="18" t="str">
        <f t="shared" si="1313"/>
        <v>16</v>
      </c>
      <c r="K13251" s="31" t="str">
        <f t="shared" si="1315"/>
        <v>16</v>
      </c>
      <c r="L13251" s="31">
        <v>19</v>
      </c>
      <c r="M13251" s="31">
        <f t="shared" si="1318"/>
        <v>3</v>
      </c>
      <c r="N13251" s="31">
        <v>10</v>
      </c>
      <c r="O13251" s="31">
        <f t="shared" si="1316"/>
        <v>7</v>
      </c>
      <c r="P13251" s="32">
        <f t="shared" si="1314"/>
        <v>1319.9639999999999</v>
      </c>
      <c r="Q13251" s="33">
        <f t="shared" si="1317"/>
        <v>9239.7479999999996</v>
      </c>
    </row>
    <row r="13252" spans="1:17" ht="25.5">
      <c r="A13252" s="26">
        <v>13251</v>
      </c>
      <c r="B13252" s="27" t="s">
        <v>30450</v>
      </c>
      <c r="C13252" s="28"/>
      <c r="D13252" s="18" t="s">
        <v>30451</v>
      </c>
      <c r="E13252" s="18" t="s">
        <v>30452</v>
      </c>
      <c r="F13252" s="42">
        <v>13199.64</v>
      </c>
      <c r="G13252" s="41">
        <v>42433</v>
      </c>
      <c r="H13252" s="18" t="s">
        <v>17</v>
      </c>
      <c r="I13252" s="18" t="s">
        <v>3472</v>
      </c>
      <c r="J13252" s="18" t="str">
        <f t="shared" ref="J13252:J13315" si="1319">TEXT(G13252,"aa")</f>
        <v>16</v>
      </c>
      <c r="K13252" s="31" t="str">
        <f t="shared" si="1315"/>
        <v>16</v>
      </c>
      <c r="L13252" s="31">
        <v>19</v>
      </c>
      <c r="M13252" s="31">
        <f t="shared" si="1318"/>
        <v>3</v>
      </c>
      <c r="N13252" s="31">
        <v>10</v>
      </c>
      <c r="O13252" s="31">
        <f t="shared" si="1316"/>
        <v>7</v>
      </c>
      <c r="P13252" s="32">
        <f t="shared" si="1314"/>
        <v>1319.9639999999999</v>
      </c>
      <c r="Q13252" s="33">
        <f t="shared" si="1317"/>
        <v>9239.7479999999996</v>
      </c>
    </row>
    <row r="13253" spans="1:17" ht="25.5">
      <c r="A13253" s="26">
        <v>13252</v>
      </c>
      <c r="B13253" s="27" t="s">
        <v>30453</v>
      </c>
      <c r="C13253" s="28"/>
      <c r="D13253" s="18" t="s">
        <v>30454</v>
      </c>
      <c r="E13253" s="18" t="s">
        <v>30455</v>
      </c>
      <c r="F13253" s="42">
        <v>13199.64</v>
      </c>
      <c r="G13253" s="41">
        <v>42433</v>
      </c>
      <c r="H13253" s="18" t="s">
        <v>17</v>
      </c>
      <c r="I13253" s="18" t="s">
        <v>3472</v>
      </c>
      <c r="J13253" s="18" t="str">
        <f t="shared" si="1319"/>
        <v>16</v>
      </c>
      <c r="K13253" s="31" t="str">
        <f t="shared" si="1315"/>
        <v>16</v>
      </c>
      <c r="L13253" s="31">
        <v>19</v>
      </c>
      <c r="M13253" s="31">
        <f t="shared" si="1318"/>
        <v>3</v>
      </c>
      <c r="N13253" s="31">
        <v>10</v>
      </c>
      <c r="O13253" s="31">
        <f t="shared" si="1316"/>
        <v>7</v>
      </c>
      <c r="P13253" s="32">
        <f t="shared" si="1314"/>
        <v>1319.9639999999999</v>
      </c>
      <c r="Q13253" s="33">
        <f t="shared" si="1317"/>
        <v>9239.7479999999996</v>
      </c>
    </row>
    <row r="13254" spans="1:17" ht="25.5">
      <c r="A13254" s="26">
        <v>13253</v>
      </c>
      <c r="B13254" s="27" t="s">
        <v>30456</v>
      </c>
      <c r="C13254" s="28"/>
      <c r="D13254" s="18" t="s">
        <v>30457</v>
      </c>
      <c r="E13254" s="18" t="s">
        <v>30458</v>
      </c>
      <c r="F13254" s="42">
        <v>13199.64</v>
      </c>
      <c r="G13254" s="41">
        <v>42433</v>
      </c>
      <c r="H13254" s="18" t="s">
        <v>17</v>
      </c>
      <c r="I13254" s="18" t="s">
        <v>3472</v>
      </c>
      <c r="J13254" s="18" t="str">
        <f t="shared" si="1319"/>
        <v>16</v>
      </c>
      <c r="K13254" s="31" t="str">
        <f t="shared" si="1315"/>
        <v>16</v>
      </c>
      <c r="L13254" s="31">
        <v>19</v>
      </c>
      <c r="M13254" s="31">
        <f t="shared" si="1318"/>
        <v>3</v>
      </c>
      <c r="N13254" s="31">
        <v>10</v>
      </c>
      <c r="O13254" s="31">
        <f t="shared" si="1316"/>
        <v>7</v>
      </c>
      <c r="P13254" s="32">
        <f t="shared" si="1314"/>
        <v>1319.9639999999999</v>
      </c>
      <c r="Q13254" s="33">
        <f t="shared" si="1317"/>
        <v>9239.7479999999996</v>
      </c>
    </row>
    <row r="13255" spans="1:17" ht="25.5">
      <c r="A13255" s="26">
        <v>13254</v>
      </c>
      <c r="B13255" s="27" t="s">
        <v>30459</v>
      </c>
      <c r="C13255" s="28"/>
      <c r="D13255" s="18" t="s">
        <v>30460</v>
      </c>
      <c r="E13255" s="18" t="s">
        <v>30461</v>
      </c>
      <c r="F13255" s="42">
        <v>13199.64</v>
      </c>
      <c r="G13255" s="41">
        <v>42433</v>
      </c>
      <c r="H13255" s="18" t="s">
        <v>17</v>
      </c>
      <c r="I13255" s="18" t="s">
        <v>3472</v>
      </c>
      <c r="J13255" s="18" t="str">
        <f t="shared" si="1319"/>
        <v>16</v>
      </c>
      <c r="K13255" s="31" t="str">
        <f t="shared" si="1315"/>
        <v>16</v>
      </c>
      <c r="L13255" s="31">
        <v>19</v>
      </c>
      <c r="M13255" s="31">
        <f t="shared" si="1318"/>
        <v>3</v>
      </c>
      <c r="N13255" s="31">
        <v>10</v>
      </c>
      <c r="O13255" s="31">
        <f t="shared" si="1316"/>
        <v>7</v>
      </c>
      <c r="P13255" s="32">
        <f t="shared" si="1314"/>
        <v>1319.9639999999999</v>
      </c>
      <c r="Q13255" s="33">
        <f t="shared" si="1317"/>
        <v>9239.7479999999996</v>
      </c>
    </row>
    <row r="13256" spans="1:17" ht="25.5">
      <c r="A13256" s="26">
        <v>13255</v>
      </c>
      <c r="B13256" s="27" t="s">
        <v>30462</v>
      </c>
      <c r="C13256" s="28"/>
      <c r="D13256" s="18" t="s">
        <v>30463</v>
      </c>
      <c r="E13256" s="18" t="s">
        <v>30464</v>
      </c>
      <c r="F13256" s="42">
        <v>13199.64</v>
      </c>
      <c r="G13256" s="41">
        <v>42433</v>
      </c>
      <c r="H13256" s="18" t="s">
        <v>17</v>
      </c>
      <c r="I13256" s="18" t="s">
        <v>3472</v>
      </c>
      <c r="J13256" s="18" t="str">
        <f t="shared" si="1319"/>
        <v>16</v>
      </c>
      <c r="K13256" s="31" t="str">
        <f t="shared" si="1315"/>
        <v>16</v>
      </c>
      <c r="L13256" s="31">
        <v>19</v>
      </c>
      <c r="M13256" s="31">
        <f t="shared" si="1318"/>
        <v>3</v>
      </c>
      <c r="N13256" s="31">
        <v>10</v>
      </c>
      <c r="O13256" s="31">
        <f t="shared" si="1316"/>
        <v>7</v>
      </c>
      <c r="P13256" s="32">
        <f t="shared" si="1314"/>
        <v>1319.9639999999999</v>
      </c>
      <c r="Q13256" s="33">
        <f t="shared" si="1317"/>
        <v>9239.7479999999996</v>
      </c>
    </row>
    <row r="13257" spans="1:17" ht="25.5">
      <c r="A13257" s="26">
        <v>13256</v>
      </c>
      <c r="B13257" s="27" t="s">
        <v>30465</v>
      </c>
      <c r="C13257" s="28"/>
      <c r="D13257" s="18" t="s">
        <v>30466</v>
      </c>
      <c r="E13257" s="18" t="s">
        <v>30467</v>
      </c>
      <c r="F13257" s="42">
        <v>13199.64</v>
      </c>
      <c r="G13257" s="41">
        <v>42433</v>
      </c>
      <c r="H13257" s="18" t="s">
        <v>17</v>
      </c>
      <c r="I13257" s="18" t="s">
        <v>3472</v>
      </c>
      <c r="J13257" s="18" t="str">
        <f t="shared" si="1319"/>
        <v>16</v>
      </c>
      <c r="K13257" s="31" t="str">
        <f t="shared" si="1315"/>
        <v>16</v>
      </c>
      <c r="L13257" s="31">
        <v>19</v>
      </c>
      <c r="M13257" s="31">
        <f t="shared" si="1318"/>
        <v>3</v>
      </c>
      <c r="N13257" s="31">
        <v>10</v>
      </c>
      <c r="O13257" s="31">
        <f t="shared" si="1316"/>
        <v>7</v>
      </c>
      <c r="P13257" s="32">
        <f t="shared" si="1314"/>
        <v>1319.9639999999999</v>
      </c>
      <c r="Q13257" s="33">
        <f t="shared" si="1317"/>
        <v>9239.7479999999996</v>
      </c>
    </row>
    <row r="13258" spans="1:17" ht="25.5">
      <c r="A13258" s="26">
        <v>13257</v>
      </c>
      <c r="B13258" s="27" t="s">
        <v>30468</v>
      </c>
      <c r="C13258" s="28"/>
      <c r="D13258" s="18" t="s">
        <v>30469</v>
      </c>
      <c r="E13258" s="18" t="s">
        <v>30470</v>
      </c>
      <c r="F13258" s="42">
        <v>13199.64</v>
      </c>
      <c r="G13258" s="41">
        <v>42433</v>
      </c>
      <c r="H13258" s="18" t="s">
        <v>17</v>
      </c>
      <c r="I13258" s="18" t="s">
        <v>3472</v>
      </c>
      <c r="J13258" s="18" t="str">
        <f t="shared" si="1319"/>
        <v>16</v>
      </c>
      <c r="K13258" s="31" t="str">
        <f t="shared" si="1315"/>
        <v>16</v>
      </c>
      <c r="L13258" s="31">
        <v>19</v>
      </c>
      <c r="M13258" s="31">
        <f t="shared" si="1318"/>
        <v>3</v>
      </c>
      <c r="N13258" s="31">
        <v>10</v>
      </c>
      <c r="O13258" s="31">
        <f t="shared" si="1316"/>
        <v>7</v>
      </c>
      <c r="P13258" s="32">
        <f t="shared" si="1314"/>
        <v>1319.9639999999999</v>
      </c>
      <c r="Q13258" s="33">
        <f t="shared" si="1317"/>
        <v>9239.7479999999996</v>
      </c>
    </row>
    <row r="13259" spans="1:17" ht="25.5">
      <c r="A13259" s="26">
        <v>13258</v>
      </c>
      <c r="B13259" s="27" t="s">
        <v>30471</v>
      </c>
      <c r="C13259" s="28"/>
      <c r="D13259" s="18" t="s">
        <v>30472</v>
      </c>
      <c r="E13259" s="18" t="s">
        <v>30473</v>
      </c>
      <c r="F13259" s="42">
        <v>13199.64</v>
      </c>
      <c r="G13259" s="41">
        <v>42433</v>
      </c>
      <c r="H13259" s="18" t="s">
        <v>17</v>
      </c>
      <c r="I13259" s="18" t="s">
        <v>3472</v>
      </c>
      <c r="J13259" s="18" t="str">
        <f t="shared" si="1319"/>
        <v>16</v>
      </c>
      <c r="K13259" s="31" t="str">
        <f t="shared" si="1315"/>
        <v>16</v>
      </c>
      <c r="L13259" s="31">
        <v>19</v>
      </c>
      <c r="M13259" s="31">
        <f t="shared" si="1318"/>
        <v>3</v>
      </c>
      <c r="N13259" s="31">
        <v>10</v>
      </c>
      <c r="O13259" s="31">
        <f t="shared" si="1316"/>
        <v>7</v>
      </c>
      <c r="P13259" s="32">
        <f t="shared" si="1314"/>
        <v>1319.9639999999999</v>
      </c>
      <c r="Q13259" s="33">
        <f t="shared" si="1317"/>
        <v>9239.7479999999996</v>
      </c>
    </row>
    <row r="13260" spans="1:17" ht="25.5">
      <c r="A13260" s="26">
        <v>13259</v>
      </c>
      <c r="B13260" s="27" t="s">
        <v>30474</v>
      </c>
      <c r="C13260" s="28"/>
      <c r="D13260" s="18" t="s">
        <v>30475</v>
      </c>
      <c r="E13260" s="18" t="s">
        <v>30476</v>
      </c>
      <c r="F13260" s="42">
        <v>13199.64</v>
      </c>
      <c r="G13260" s="41">
        <v>42433</v>
      </c>
      <c r="H13260" s="18" t="s">
        <v>17</v>
      </c>
      <c r="I13260" s="18" t="s">
        <v>3472</v>
      </c>
      <c r="J13260" s="18" t="str">
        <f t="shared" si="1319"/>
        <v>16</v>
      </c>
      <c r="K13260" s="31" t="str">
        <f t="shared" si="1315"/>
        <v>16</v>
      </c>
      <c r="L13260" s="31">
        <v>19</v>
      </c>
      <c r="M13260" s="31">
        <f t="shared" si="1318"/>
        <v>3</v>
      </c>
      <c r="N13260" s="31">
        <v>10</v>
      </c>
      <c r="O13260" s="31">
        <f t="shared" si="1316"/>
        <v>7</v>
      </c>
      <c r="P13260" s="32">
        <f t="shared" si="1314"/>
        <v>1319.9639999999999</v>
      </c>
      <c r="Q13260" s="33">
        <f t="shared" si="1317"/>
        <v>9239.7479999999996</v>
      </c>
    </row>
    <row r="13261" spans="1:17" ht="25.5">
      <c r="A13261" s="26">
        <v>13260</v>
      </c>
      <c r="B13261" s="27" t="s">
        <v>30477</v>
      </c>
      <c r="C13261" s="28"/>
      <c r="D13261" s="18" t="s">
        <v>30478</v>
      </c>
      <c r="E13261" s="18" t="s">
        <v>30479</v>
      </c>
      <c r="F13261" s="42">
        <v>13199.64</v>
      </c>
      <c r="G13261" s="41">
        <v>42433</v>
      </c>
      <c r="H13261" s="18" t="s">
        <v>17</v>
      </c>
      <c r="I13261" s="18" t="s">
        <v>3472</v>
      </c>
      <c r="J13261" s="18" t="str">
        <f t="shared" si="1319"/>
        <v>16</v>
      </c>
      <c r="K13261" s="31" t="str">
        <f t="shared" si="1315"/>
        <v>16</v>
      </c>
      <c r="L13261" s="31">
        <v>19</v>
      </c>
      <c r="M13261" s="31">
        <f t="shared" si="1318"/>
        <v>3</v>
      </c>
      <c r="N13261" s="31">
        <v>10</v>
      </c>
      <c r="O13261" s="31">
        <f t="shared" si="1316"/>
        <v>7</v>
      </c>
      <c r="P13261" s="32">
        <f t="shared" si="1314"/>
        <v>1319.9639999999999</v>
      </c>
      <c r="Q13261" s="33">
        <f t="shared" si="1317"/>
        <v>9239.7479999999996</v>
      </c>
    </row>
    <row r="13262" spans="1:17" ht="25.5">
      <c r="A13262" s="26">
        <v>13261</v>
      </c>
      <c r="B13262" s="27" t="s">
        <v>30480</v>
      </c>
      <c r="C13262" s="28"/>
      <c r="D13262" s="18" t="s">
        <v>30481</v>
      </c>
      <c r="E13262" s="18" t="s">
        <v>30482</v>
      </c>
      <c r="F13262" s="42">
        <v>13199.64</v>
      </c>
      <c r="G13262" s="41">
        <v>42433</v>
      </c>
      <c r="H13262" s="18" t="s">
        <v>17</v>
      </c>
      <c r="I13262" s="18" t="s">
        <v>3472</v>
      </c>
      <c r="J13262" s="18" t="str">
        <f t="shared" si="1319"/>
        <v>16</v>
      </c>
      <c r="K13262" s="31" t="str">
        <f t="shared" si="1315"/>
        <v>16</v>
      </c>
      <c r="L13262" s="31">
        <v>19</v>
      </c>
      <c r="M13262" s="31">
        <f t="shared" si="1318"/>
        <v>3</v>
      </c>
      <c r="N13262" s="31">
        <v>10</v>
      </c>
      <c r="O13262" s="31">
        <f t="shared" si="1316"/>
        <v>7</v>
      </c>
      <c r="P13262" s="32">
        <f t="shared" si="1314"/>
        <v>1319.9639999999999</v>
      </c>
      <c r="Q13262" s="33">
        <f t="shared" si="1317"/>
        <v>9239.7479999999996</v>
      </c>
    </row>
    <row r="13263" spans="1:17" ht="25.5">
      <c r="A13263" s="26">
        <v>13262</v>
      </c>
      <c r="B13263" s="27" t="s">
        <v>30483</v>
      </c>
      <c r="C13263" s="28"/>
      <c r="D13263" s="18" t="s">
        <v>30484</v>
      </c>
      <c r="E13263" s="18" t="s">
        <v>30485</v>
      </c>
      <c r="F13263" s="42">
        <v>13199.64</v>
      </c>
      <c r="G13263" s="41">
        <v>42433</v>
      </c>
      <c r="H13263" s="18" t="s">
        <v>17</v>
      </c>
      <c r="I13263" s="18" t="s">
        <v>3472</v>
      </c>
      <c r="J13263" s="18" t="str">
        <f t="shared" si="1319"/>
        <v>16</v>
      </c>
      <c r="K13263" s="31" t="str">
        <f t="shared" si="1315"/>
        <v>16</v>
      </c>
      <c r="L13263" s="31">
        <v>19</v>
      </c>
      <c r="M13263" s="31">
        <f t="shared" si="1318"/>
        <v>3</v>
      </c>
      <c r="N13263" s="31">
        <v>10</v>
      </c>
      <c r="O13263" s="31">
        <f t="shared" si="1316"/>
        <v>7</v>
      </c>
      <c r="P13263" s="32">
        <f t="shared" si="1314"/>
        <v>1319.9639999999999</v>
      </c>
      <c r="Q13263" s="33">
        <f t="shared" si="1317"/>
        <v>9239.7479999999996</v>
      </c>
    </row>
    <row r="13264" spans="1:17" ht="25.5">
      <c r="A13264" s="26">
        <v>13263</v>
      </c>
      <c r="B13264" s="27" t="s">
        <v>30486</v>
      </c>
      <c r="C13264" s="28"/>
      <c r="D13264" s="18" t="s">
        <v>30487</v>
      </c>
      <c r="E13264" s="18" t="s">
        <v>30488</v>
      </c>
      <c r="F13264" s="42">
        <v>13199.64</v>
      </c>
      <c r="G13264" s="41">
        <v>42433</v>
      </c>
      <c r="H13264" s="18" t="s">
        <v>17</v>
      </c>
      <c r="I13264" s="18" t="s">
        <v>3472</v>
      </c>
      <c r="J13264" s="18" t="str">
        <f t="shared" si="1319"/>
        <v>16</v>
      </c>
      <c r="K13264" s="31" t="str">
        <f t="shared" si="1315"/>
        <v>16</v>
      </c>
      <c r="L13264" s="31">
        <v>19</v>
      </c>
      <c r="M13264" s="31">
        <f t="shared" si="1318"/>
        <v>3</v>
      </c>
      <c r="N13264" s="31">
        <v>10</v>
      </c>
      <c r="O13264" s="31">
        <f t="shared" si="1316"/>
        <v>7</v>
      </c>
      <c r="P13264" s="32">
        <f t="shared" si="1314"/>
        <v>1319.9639999999999</v>
      </c>
      <c r="Q13264" s="33">
        <f t="shared" si="1317"/>
        <v>9239.7479999999996</v>
      </c>
    </row>
    <row r="13265" spans="1:17" ht="25.5">
      <c r="A13265" s="26">
        <v>13264</v>
      </c>
      <c r="B13265" s="27" t="s">
        <v>30489</v>
      </c>
      <c r="C13265" s="28"/>
      <c r="D13265" s="18" t="s">
        <v>30490</v>
      </c>
      <c r="E13265" s="18" t="s">
        <v>30491</v>
      </c>
      <c r="F13265" s="42">
        <v>13199.64</v>
      </c>
      <c r="G13265" s="41">
        <v>42433</v>
      </c>
      <c r="H13265" s="18" t="s">
        <v>17</v>
      </c>
      <c r="I13265" s="18" t="s">
        <v>3472</v>
      </c>
      <c r="J13265" s="18" t="str">
        <f t="shared" si="1319"/>
        <v>16</v>
      </c>
      <c r="K13265" s="31" t="str">
        <f t="shared" si="1315"/>
        <v>16</v>
      </c>
      <c r="L13265" s="31">
        <v>19</v>
      </c>
      <c r="M13265" s="31">
        <f t="shared" si="1318"/>
        <v>3</v>
      </c>
      <c r="N13265" s="31">
        <v>10</v>
      </c>
      <c r="O13265" s="31">
        <f t="shared" si="1316"/>
        <v>7</v>
      </c>
      <c r="P13265" s="32">
        <f t="shared" si="1314"/>
        <v>1319.9639999999999</v>
      </c>
      <c r="Q13265" s="33">
        <f t="shared" si="1317"/>
        <v>9239.7479999999996</v>
      </c>
    </row>
    <row r="13266" spans="1:17" ht="25.5">
      <c r="A13266" s="26">
        <v>13265</v>
      </c>
      <c r="B13266" s="27" t="s">
        <v>30492</v>
      </c>
      <c r="C13266" s="28"/>
      <c r="D13266" s="18" t="s">
        <v>30493</v>
      </c>
      <c r="E13266" s="18" t="s">
        <v>30494</v>
      </c>
      <c r="F13266" s="42">
        <v>13199.64</v>
      </c>
      <c r="G13266" s="41">
        <v>42433</v>
      </c>
      <c r="H13266" s="18" t="s">
        <v>17</v>
      </c>
      <c r="I13266" s="18" t="s">
        <v>3472</v>
      </c>
      <c r="J13266" s="18" t="str">
        <f t="shared" si="1319"/>
        <v>16</v>
      </c>
      <c r="K13266" s="31" t="str">
        <f t="shared" si="1315"/>
        <v>16</v>
      </c>
      <c r="L13266" s="31">
        <v>19</v>
      </c>
      <c r="M13266" s="31">
        <f t="shared" si="1318"/>
        <v>3</v>
      </c>
      <c r="N13266" s="31">
        <v>10</v>
      </c>
      <c r="O13266" s="31">
        <f t="shared" si="1316"/>
        <v>7</v>
      </c>
      <c r="P13266" s="32">
        <f t="shared" si="1314"/>
        <v>1319.9639999999999</v>
      </c>
      <c r="Q13266" s="33">
        <f t="shared" si="1317"/>
        <v>9239.7479999999996</v>
      </c>
    </row>
    <row r="13267" spans="1:17" ht="25.5">
      <c r="A13267" s="26">
        <v>13266</v>
      </c>
      <c r="B13267" s="27" t="s">
        <v>30495</v>
      </c>
      <c r="C13267" s="28"/>
      <c r="D13267" s="18" t="s">
        <v>30496</v>
      </c>
      <c r="E13267" s="18" t="s">
        <v>30497</v>
      </c>
      <c r="F13267" s="42">
        <v>13199.64</v>
      </c>
      <c r="G13267" s="41">
        <v>42433</v>
      </c>
      <c r="H13267" s="18" t="s">
        <v>17</v>
      </c>
      <c r="I13267" s="18" t="s">
        <v>3472</v>
      </c>
      <c r="J13267" s="18" t="str">
        <f t="shared" si="1319"/>
        <v>16</v>
      </c>
      <c r="K13267" s="31" t="str">
        <f t="shared" si="1315"/>
        <v>16</v>
      </c>
      <c r="L13267" s="31">
        <v>19</v>
      </c>
      <c r="M13267" s="31">
        <f t="shared" si="1318"/>
        <v>3</v>
      </c>
      <c r="N13267" s="31">
        <v>10</v>
      </c>
      <c r="O13267" s="31">
        <f t="shared" si="1316"/>
        <v>7</v>
      </c>
      <c r="P13267" s="32">
        <f t="shared" si="1314"/>
        <v>1319.9639999999999</v>
      </c>
      <c r="Q13267" s="33">
        <f t="shared" si="1317"/>
        <v>9239.7479999999996</v>
      </c>
    </row>
    <row r="13268" spans="1:17" ht="25.5">
      <c r="A13268" s="26">
        <v>13267</v>
      </c>
      <c r="B13268" s="27" t="s">
        <v>30498</v>
      </c>
      <c r="C13268" s="28"/>
      <c r="D13268" s="18" t="s">
        <v>30499</v>
      </c>
      <c r="E13268" s="18" t="s">
        <v>30500</v>
      </c>
      <c r="F13268" s="42">
        <v>13199.64</v>
      </c>
      <c r="G13268" s="41">
        <v>42433</v>
      </c>
      <c r="H13268" s="18" t="s">
        <v>17</v>
      </c>
      <c r="I13268" s="18" t="s">
        <v>3472</v>
      </c>
      <c r="J13268" s="18" t="str">
        <f t="shared" si="1319"/>
        <v>16</v>
      </c>
      <c r="K13268" s="31" t="str">
        <f t="shared" si="1315"/>
        <v>16</v>
      </c>
      <c r="L13268" s="31">
        <v>19</v>
      </c>
      <c r="M13268" s="31">
        <f t="shared" si="1318"/>
        <v>3</v>
      </c>
      <c r="N13268" s="31">
        <v>10</v>
      </c>
      <c r="O13268" s="31">
        <f t="shared" si="1316"/>
        <v>7</v>
      </c>
      <c r="P13268" s="32">
        <f t="shared" si="1314"/>
        <v>1319.9639999999999</v>
      </c>
      <c r="Q13268" s="33">
        <f t="shared" si="1317"/>
        <v>9239.7479999999996</v>
      </c>
    </row>
    <row r="13269" spans="1:17" ht="25.5">
      <c r="A13269" s="26">
        <v>13268</v>
      </c>
      <c r="B13269" s="27" t="s">
        <v>30501</v>
      </c>
      <c r="C13269" s="28"/>
      <c r="D13269" s="18" t="s">
        <v>30502</v>
      </c>
      <c r="E13269" s="18" t="s">
        <v>30503</v>
      </c>
      <c r="F13269" s="42">
        <v>13199.64</v>
      </c>
      <c r="G13269" s="41">
        <v>42433</v>
      </c>
      <c r="H13269" s="18" t="s">
        <v>17</v>
      </c>
      <c r="I13269" s="18" t="s">
        <v>3472</v>
      </c>
      <c r="J13269" s="18" t="str">
        <f t="shared" si="1319"/>
        <v>16</v>
      </c>
      <c r="K13269" s="31" t="str">
        <f t="shared" si="1315"/>
        <v>16</v>
      </c>
      <c r="L13269" s="31">
        <v>19</v>
      </c>
      <c r="M13269" s="31">
        <f t="shared" si="1318"/>
        <v>3</v>
      </c>
      <c r="N13269" s="31">
        <v>10</v>
      </c>
      <c r="O13269" s="31">
        <f t="shared" si="1316"/>
        <v>7</v>
      </c>
      <c r="P13269" s="32">
        <f t="shared" si="1314"/>
        <v>1319.9639999999999</v>
      </c>
      <c r="Q13269" s="33">
        <f t="shared" si="1317"/>
        <v>9239.7479999999996</v>
      </c>
    </row>
    <row r="13270" spans="1:17" ht="25.5">
      <c r="A13270" s="26">
        <v>13269</v>
      </c>
      <c r="B13270" s="27" t="s">
        <v>30504</v>
      </c>
      <c r="C13270" s="28"/>
      <c r="D13270" s="18" t="s">
        <v>30505</v>
      </c>
      <c r="E13270" s="18" t="s">
        <v>30506</v>
      </c>
      <c r="F13270" s="42">
        <v>13199.64</v>
      </c>
      <c r="G13270" s="41">
        <v>42433</v>
      </c>
      <c r="H13270" s="18" t="s">
        <v>17</v>
      </c>
      <c r="I13270" s="18" t="s">
        <v>3472</v>
      </c>
      <c r="J13270" s="18" t="str">
        <f t="shared" si="1319"/>
        <v>16</v>
      </c>
      <c r="K13270" s="31" t="str">
        <f t="shared" si="1315"/>
        <v>16</v>
      </c>
      <c r="L13270" s="31">
        <v>19</v>
      </c>
      <c r="M13270" s="31">
        <f t="shared" si="1318"/>
        <v>3</v>
      </c>
      <c r="N13270" s="31">
        <v>10</v>
      </c>
      <c r="O13270" s="31">
        <f t="shared" si="1316"/>
        <v>7</v>
      </c>
      <c r="P13270" s="32">
        <f t="shared" si="1314"/>
        <v>1319.9639999999999</v>
      </c>
      <c r="Q13270" s="33">
        <f t="shared" si="1317"/>
        <v>9239.7479999999996</v>
      </c>
    </row>
    <row r="13271" spans="1:17" ht="25.5">
      <c r="A13271" s="26">
        <v>13270</v>
      </c>
      <c r="B13271" s="27" t="s">
        <v>30507</v>
      </c>
      <c r="C13271" s="28"/>
      <c r="D13271" s="18" t="s">
        <v>30508</v>
      </c>
      <c r="E13271" s="18" t="s">
        <v>30509</v>
      </c>
      <c r="F13271" s="42">
        <v>13199.64</v>
      </c>
      <c r="G13271" s="41">
        <v>42433</v>
      </c>
      <c r="H13271" s="18" t="s">
        <v>17</v>
      </c>
      <c r="I13271" s="18" t="s">
        <v>3472</v>
      </c>
      <c r="J13271" s="18" t="str">
        <f t="shared" si="1319"/>
        <v>16</v>
      </c>
      <c r="K13271" s="31" t="str">
        <f t="shared" si="1315"/>
        <v>16</v>
      </c>
      <c r="L13271" s="31">
        <v>19</v>
      </c>
      <c r="M13271" s="31">
        <f t="shared" si="1318"/>
        <v>3</v>
      </c>
      <c r="N13271" s="31">
        <v>10</v>
      </c>
      <c r="O13271" s="31">
        <f t="shared" si="1316"/>
        <v>7</v>
      </c>
      <c r="P13271" s="32">
        <f t="shared" si="1314"/>
        <v>1319.9639999999999</v>
      </c>
      <c r="Q13271" s="33">
        <f t="shared" si="1317"/>
        <v>9239.7479999999996</v>
      </c>
    </row>
    <row r="13272" spans="1:17" ht="25.5">
      <c r="A13272" s="26">
        <v>13271</v>
      </c>
      <c r="B13272" s="27" t="s">
        <v>30510</v>
      </c>
      <c r="C13272" s="28"/>
      <c r="D13272" s="18" t="s">
        <v>30511</v>
      </c>
      <c r="E13272" s="18" t="s">
        <v>30512</v>
      </c>
      <c r="F13272" s="42">
        <v>13199.64</v>
      </c>
      <c r="G13272" s="41">
        <v>42433</v>
      </c>
      <c r="H13272" s="18" t="s">
        <v>17</v>
      </c>
      <c r="I13272" s="18" t="s">
        <v>3472</v>
      </c>
      <c r="J13272" s="18" t="str">
        <f t="shared" si="1319"/>
        <v>16</v>
      </c>
      <c r="K13272" s="31" t="str">
        <f t="shared" si="1315"/>
        <v>16</v>
      </c>
      <c r="L13272" s="31">
        <v>19</v>
      </c>
      <c r="M13272" s="31">
        <f t="shared" si="1318"/>
        <v>3</v>
      </c>
      <c r="N13272" s="31">
        <v>10</v>
      </c>
      <c r="O13272" s="31">
        <f t="shared" si="1316"/>
        <v>7</v>
      </c>
      <c r="P13272" s="32">
        <f t="shared" si="1314"/>
        <v>1319.9639999999999</v>
      </c>
      <c r="Q13272" s="33">
        <f t="shared" si="1317"/>
        <v>9239.7479999999996</v>
      </c>
    </row>
    <row r="13273" spans="1:17" ht="25.5">
      <c r="A13273" s="26">
        <v>13272</v>
      </c>
      <c r="B13273" s="27" t="s">
        <v>30513</v>
      </c>
      <c r="C13273" s="28"/>
      <c r="D13273" s="18" t="s">
        <v>30514</v>
      </c>
      <c r="E13273" s="18" t="s">
        <v>30515</v>
      </c>
      <c r="F13273" s="42">
        <v>13199.64</v>
      </c>
      <c r="G13273" s="41">
        <v>42433</v>
      </c>
      <c r="H13273" s="18" t="s">
        <v>17</v>
      </c>
      <c r="I13273" s="18" t="s">
        <v>3472</v>
      </c>
      <c r="J13273" s="18" t="str">
        <f t="shared" si="1319"/>
        <v>16</v>
      </c>
      <c r="K13273" s="31" t="str">
        <f t="shared" si="1315"/>
        <v>16</v>
      </c>
      <c r="L13273" s="31">
        <v>19</v>
      </c>
      <c r="M13273" s="31">
        <f t="shared" si="1318"/>
        <v>3</v>
      </c>
      <c r="N13273" s="31">
        <v>10</v>
      </c>
      <c r="O13273" s="31">
        <f t="shared" si="1316"/>
        <v>7</v>
      </c>
      <c r="P13273" s="32">
        <f t="shared" si="1314"/>
        <v>1319.9639999999999</v>
      </c>
      <c r="Q13273" s="33">
        <f t="shared" si="1317"/>
        <v>9239.7479999999996</v>
      </c>
    </row>
    <row r="13274" spans="1:17" ht="25.5">
      <c r="A13274" s="26">
        <v>13273</v>
      </c>
      <c r="B13274" s="27" t="s">
        <v>30516</v>
      </c>
      <c r="C13274" s="28"/>
      <c r="D13274" s="18" t="s">
        <v>30517</v>
      </c>
      <c r="E13274" s="18" t="s">
        <v>30518</v>
      </c>
      <c r="F13274" s="42">
        <v>13199.64</v>
      </c>
      <c r="G13274" s="41">
        <v>42433</v>
      </c>
      <c r="H13274" s="18" t="s">
        <v>900</v>
      </c>
      <c r="I13274" s="18" t="s">
        <v>3472</v>
      </c>
      <c r="J13274" s="18" t="str">
        <f t="shared" si="1319"/>
        <v>16</v>
      </c>
      <c r="K13274" s="31" t="str">
        <f t="shared" si="1315"/>
        <v>16</v>
      </c>
      <c r="L13274" s="31">
        <v>19</v>
      </c>
      <c r="M13274" s="31">
        <f t="shared" si="1318"/>
        <v>3</v>
      </c>
      <c r="N13274" s="31">
        <v>10</v>
      </c>
      <c r="O13274" s="31">
        <f t="shared" si="1316"/>
        <v>7</v>
      </c>
      <c r="P13274" s="32">
        <f t="shared" si="1314"/>
        <v>1319.9639999999999</v>
      </c>
      <c r="Q13274" s="33">
        <f t="shared" si="1317"/>
        <v>9239.7479999999996</v>
      </c>
    </row>
    <row r="13275" spans="1:17" ht="25.5">
      <c r="A13275" s="26">
        <v>13274</v>
      </c>
      <c r="B13275" s="27" t="s">
        <v>30519</v>
      </c>
      <c r="C13275" s="28"/>
      <c r="D13275" s="18" t="s">
        <v>30520</v>
      </c>
      <c r="E13275" s="18" t="s">
        <v>30521</v>
      </c>
      <c r="F13275" s="42">
        <v>13199.64</v>
      </c>
      <c r="G13275" s="41">
        <v>42433</v>
      </c>
      <c r="H13275" s="18" t="s">
        <v>17</v>
      </c>
      <c r="I13275" s="18" t="s">
        <v>3472</v>
      </c>
      <c r="J13275" s="18" t="str">
        <f t="shared" si="1319"/>
        <v>16</v>
      </c>
      <c r="K13275" s="31" t="str">
        <f t="shared" si="1315"/>
        <v>16</v>
      </c>
      <c r="L13275" s="31">
        <v>19</v>
      </c>
      <c r="M13275" s="31">
        <f t="shared" si="1318"/>
        <v>3</v>
      </c>
      <c r="N13275" s="31">
        <v>10</v>
      </c>
      <c r="O13275" s="31">
        <f t="shared" si="1316"/>
        <v>7</v>
      </c>
      <c r="P13275" s="32">
        <f t="shared" si="1314"/>
        <v>1319.9639999999999</v>
      </c>
      <c r="Q13275" s="33">
        <f t="shared" si="1317"/>
        <v>9239.7479999999996</v>
      </c>
    </row>
    <row r="13276" spans="1:17" ht="25.5">
      <c r="A13276" s="26">
        <v>13275</v>
      </c>
      <c r="B13276" s="27" t="s">
        <v>30522</v>
      </c>
      <c r="C13276" s="28"/>
      <c r="D13276" s="18" t="s">
        <v>30523</v>
      </c>
      <c r="E13276" s="18" t="s">
        <v>30524</v>
      </c>
      <c r="F13276" s="42">
        <v>13199.64</v>
      </c>
      <c r="G13276" s="41">
        <v>42433</v>
      </c>
      <c r="H13276" s="18" t="s">
        <v>17</v>
      </c>
      <c r="I13276" s="18" t="s">
        <v>3472</v>
      </c>
      <c r="J13276" s="18" t="str">
        <f t="shared" si="1319"/>
        <v>16</v>
      </c>
      <c r="K13276" s="31" t="str">
        <f t="shared" si="1315"/>
        <v>16</v>
      </c>
      <c r="L13276" s="31">
        <v>19</v>
      </c>
      <c r="M13276" s="31">
        <f t="shared" si="1318"/>
        <v>3</v>
      </c>
      <c r="N13276" s="31">
        <v>10</v>
      </c>
      <c r="O13276" s="31">
        <f t="shared" si="1316"/>
        <v>7</v>
      </c>
      <c r="P13276" s="32">
        <f t="shared" si="1314"/>
        <v>1319.9639999999999</v>
      </c>
      <c r="Q13276" s="33">
        <f t="shared" si="1317"/>
        <v>9239.7479999999996</v>
      </c>
    </row>
    <row r="13277" spans="1:17" ht="25.5">
      <c r="A13277" s="26">
        <v>13276</v>
      </c>
      <c r="B13277" s="27" t="s">
        <v>30525</v>
      </c>
      <c r="C13277" s="28"/>
      <c r="D13277" s="18" t="s">
        <v>30526</v>
      </c>
      <c r="E13277" s="18" t="s">
        <v>30527</v>
      </c>
      <c r="F13277" s="42">
        <v>13199.64</v>
      </c>
      <c r="G13277" s="41">
        <v>42433</v>
      </c>
      <c r="H13277" s="18" t="s">
        <v>900</v>
      </c>
      <c r="I13277" s="18" t="s">
        <v>3472</v>
      </c>
      <c r="J13277" s="18" t="str">
        <f t="shared" si="1319"/>
        <v>16</v>
      </c>
      <c r="K13277" s="31" t="str">
        <f t="shared" si="1315"/>
        <v>16</v>
      </c>
      <c r="L13277" s="31">
        <v>19</v>
      </c>
      <c r="M13277" s="31">
        <f t="shared" si="1318"/>
        <v>3</v>
      </c>
      <c r="N13277" s="31">
        <v>10</v>
      </c>
      <c r="O13277" s="31">
        <f t="shared" si="1316"/>
        <v>7</v>
      </c>
      <c r="P13277" s="32">
        <f t="shared" si="1314"/>
        <v>1319.9639999999999</v>
      </c>
      <c r="Q13277" s="33">
        <f t="shared" si="1317"/>
        <v>9239.7479999999996</v>
      </c>
    </row>
    <row r="13278" spans="1:17" ht="25.5">
      <c r="A13278" s="26">
        <v>13277</v>
      </c>
      <c r="B13278" s="27" t="s">
        <v>30528</v>
      </c>
      <c r="C13278" s="28"/>
      <c r="D13278" s="18" t="s">
        <v>30529</v>
      </c>
      <c r="E13278" s="18" t="s">
        <v>30530</v>
      </c>
      <c r="F13278" s="42">
        <v>13199.64</v>
      </c>
      <c r="G13278" s="41">
        <v>42433</v>
      </c>
      <c r="H13278" s="18" t="s">
        <v>17</v>
      </c>
      <c r="I13278" s="18" t="s">
        <v>3472</v>
      </c>
      <c r="J13278" s="18" t="str">
        <f t="shared" si="1319"/>
        <v>16</v>
      </c>
      <c r="K13278" s="31" t="str">
        <f t="shared" si="1315"/>
        <v>16</v>
      </c>
      <c r="L13278" s="31">
        <v>19</v>
      </c>
      <c r="M13278" s="31">
        <f t="shared" si="1318"/>
        <v>3</v>
      </c>
      <c r="N13278" s="31">
        <v>10</v>
      </c>
      <c r="O13278" s="31">
        <f t="shared" si="1316"/>
        <v>7</v>
      </c>
      <c r="P13278" s="32">
        <f t="shared" si="1314"/>
        <v>1319.9639999999999</v>
      </c>
      <c r="Q13278" s="33">
        <f t="shared" si="1317"/>
        <v>9239.7479999999996</v>
      </c>
    </row>
    <row r="13279" spans="1:17" ht="25.5">
      <c r="A13279" s="26">
        <v>13278</v>
      </c>
      <c r="B13279" s="27" t="s">
        <v>30531</v>
      </c>
      <c r="C13279" s="28"/>
      <c r="D13279" s="18" t="s">
        <v>30532</v>
      </c>
      <c r="E13279" s="18" t="s">
        <v>30533</v>
      </c>
      <c r="F13279" s="42">
        <v>13199.64</v>
      </c>
      <c r="G13279" s="41">
        <v>42433</v>
      </c>
      <c r="H13279" s="18" t="s">
        <v>17</v>
      </c>
      <c r="I13279" s="18" t="s">
        <v>3472</v>
      </c>
      <c r="J13279" s="18" t="str">
        <f t="shared" si="1319"/>
        <v>16</v>
      </c>
      <c r="K13279" s="31" t="str">
        <f t="shared" si="1315"/>
        <v>16</v>
      </c>
      <c r="L13279" s="31">
        <v>19</v>
      </c>
      <c r="M13279" s="31">
        <f t="shared" si="1318"/>
        <v>3</v>
      </c>
      <c r="N13279" s="31">
        <v>10</v>
      </c>
      <c r="O13279" s="31">
        <f t="shared" si="1316"/>
        <v>7</v>
      </c>
      <c r="P13279" s="32">
        <f t="shared" si="1314"/>
        <v>1319.9639999999999</v>
      </c>
      <c r="Q13279" s="33">
        <f t="shared" si="1317"/>
        <v>9239.7479999999996</v>
      </c>
    </row>
    <row r="13280" spans="1:17" ht="25.5">
      <c r="A13280" s="26">
        <v>13279</v>
      </c>
      <c r="B13280" s="27" t="s">
        <v>30534</v>
      </c>
      <c r="C13280" s="28"/>
      <c r="D13280" s="18" t="s">
        <v>30535</v>
      </c>
      <c r="E13280" s="18" t="s">
        <v>30536</v>
      </c>
      <c r="F13280" s="42">
        <v>13199.64</v>
      </c>
      <c r="G13280" s="41">
        <v>42433</v>
      </c>
      <c r="H13280" s="18" t="s">
        <v>17</v>
      </c>
      <c r="I13280" s="18" t="s">
        <v>3472</v>
      </c>
      <c r="J13280" s="18" t="str">
        <f t="shared" si="1319"/>
        <v>16</v>
      </c>
      <c r="K13280" s="31" t="str">
        <f t="shared" si="1315"/>
        <v>16</v>
      </c>
      <c r="L13280" s="31">
        <v>19</v>
      </c>
      <c r="M13280" s="31">
        <f t="shared" si="1318"/>
        <v>3</v>
      </c>
      <c r="N13280" s="31">
        <v>10</v>
      </c>
      <c r="O13280" s="31">
        <f t="shared" si="1316"/>
        <v>7</v>
      </c>
      <c r="P13280" s="32">
        <f t="shared" si="1314"/>
        <v>1319.9639999999999</v>
      </c>
      <c r="Q13280" s="33">
        <f t="shared" si="1317"/>
        <v>9239.7479999999996</v>
      </c>
    </row>
    <row r="13281" spans="1:17" ht="25.5">
      <c r="A13281" s="26">
        <v>13280</v>
      </c>
      <c r="B13281" s="27" t="s">
        <v>30537</v>
      </c>
      <c r="C13281" s="28"/>
      <c r="D13281" s="18" t="s">
        <v>30538</v>
      </c>
      <c r="E13281" s="18" t="s">
        <v>30539</v>
      </c>
      <c r="F13281" s="42">
        <v>13199.64</v>
      </c>
      <c r="G13281" s="41">
        <v>42433</v>
      </c>
      <c r="H13281" s="18" t="s">
        <v>17</v>
      </c>
      <c r="I13281" s="18" t="s">
        <v>3472</v>
      </c>
      <c r="J13281" s="18" t="str">
        <f t="shared" si="1319"/>
        <v>16</v>
      </c>
      <c r="K13281" s="31" t="str">
        <f t="shared" si="1315"/>
        <v>16</v>
      </c>
      <c r="L13281" s="31">
        <v>19</v>
      </c>
      <c r="M13281" s="31">
        <f t="shared" si="1318"/>
        <v>3</v>
      </c>
      <c r="N13281" s="31">
        <v>10</v>
      </c>
      <c r="O13281" s="31">
        <f t="shared" si="1316"/>
        <v>7</v>
      </c>
      <c r="P13281" s="32">
        <f t="shared" si="1314"/>
        <v>1319.9639999999999</v>
      </c>
      <c r="Q13281" s="33">
        <f t="shared" si="1317"/>
        <v>9239.7479999999996</v>
      </c>
    </row>
    <row r="13282" spans="1:17" ht="25.5">
      <c r="A13282" s="26">
        <v>13281</v>
      </c>
      <c r="B13282" s="27" t="s">
        <v>30540</v>
      </c>
      <c r="C13282" s="28"/>
      <c r="D13282" s="18" t="s">
        <v>30541</v>
      </c>
      <c r="E13282" s="18" t="s">
        <v>30542</v>
      </c>
      <c r="F13282" s="42">
        <v>13199.64</v>
      </c>
      <c r="G13282" s="41">
        <v>42433</v>
      </c>
      <c r="H13282" s="18" t="s">
        <v>17</v>
      </c>
      <c r="I13282" s="18" t="s">
        <v>3472</v>
      </c>
      <c r="J13282" s="18" t="str">
        <f t="shared" si="1319"/>
        <v>16</v>
      </c>
      <c r="K13282" s="31" t="str">
        <f t="shared" si="1315"/>
        <v>16</v>
      </c>
      <c r="L13282" s="31">
        <v>19</v>
      </c>
      <c r="M13282" s="31">
        <f t="shared" si="1318"/>
        <v>3</v>
      </c>
      <c r="N13282" s="31">
        <v>10</v>
      </c>
      <c r="O13282" s="31">
        <f t="shared" si="1316"/>
        <v>7</v>
      </c>
      <c r="P13282" s="32">
        <f t="shared" si="1314"/>
        <v>1319.9639999999999</v>
      </c>
      <c r="Q13282" s="33">
        <f t="shared" si="1317"/>
        <v>9239.7479999999996</v>
      </c>
    </row>
    <row r="13283" spans="1:17" ht="25.5">
      <c r="A13283" s="26">
        <v>13282</v>
      </c>
      <c r="B13283" s="27" t="s">
        <v>30543</v>
      </c>
      <c r="C13283" s="28"/>
      <c r="D13283" s="18" t="s">
        <v>30544</v>
      </c>
      <c r="E13283" s="18" t="s">
        <v>30545</v>
      </c>
      <c r="F13283" s="42">
        <v>13199.64</v>
      </c>
      <c r="G13283" s="41">
        <v>42433</v>
      </c>
      <c r="H13283" s="18" t="s">
        <v>17</v>
      </c>
      <c r="I13283" s="18" t="s">
        <v>3472</v>
      </c>
      <c r="J13283" s="18" t="str">
        <f t="shared" si="1319"/>
        <v>16</v>
      </c>
      <c r="K13283" s="31" t="str">
        <f t="shared" si="1315"/>
        <v>16</v>
      </c>
      <c r="L13283" s="31">
        <v>19</v>
      </c>
      <c r="M13283" s="31">
        <f t="shared" si="1318"/>
        <v>3</v>
      </c>
      <c r="N13283" s="31">
        <v>10</v>
      </c>
      <c r="O13283" s="31">
        <f t="shared" si="1316"/>
        <v>7</v>
      </c>
      <c r="P13283" s="32">
        <f t="shared" si="1314"/>
        <v>1319.9639999999999</v>
      </c>
      <c r="Q13283" s="33">
        <f t="shared" si="1317"/>
        <v>9239.7479999999996</v>
      </c>
    </row>
    <row r="13284" spans="1:17" ht="25.5">
      <c r="A13284" s="26">
        <v>13283</v>
      </c>
      <c r="B13284" s="27" t="s">
        <v>30546</v>
      </c>
      <c r="C13284" s="28"/>
      <c r="D13284" s="18" t="s">
        <v>30547</v>
      </c>
      <c r="E13284" s="18" t="s">
        <v>30548</v>
      </c>
      <c r="F13284" s="42">
        <v>13199.64</v>
      </c>
      <c r="G13284" s="41">
        <v>42433</v>
      </c>
      <c r="H13284" s="18" t="s">
        <v>17</v>
      </c>
      <c r="I13284" s="18" t="s">
        <v>3472</v>
      </c>
      <c r="J13284" s="18" t="str">
        <f t="shared" si="1319"/>
        <v>16</v>
      </c>
      <c r="K13284" s="31" t="str">
        <f t="shared" si="1315"/>
        <v>16</v>
      </c>
      <c r="L13284" s="31">
        <v>19</v>
      </c>
      <c r="M13284" s="31">
        <f t="shared" si="1318"/>
        <v>3</v>
      </c>
      <c r="N13284" s="31">
        <v>10</v>
      </c>
      <c r="O13284" s="31">
        <f t="shared" si="1316"/>
        <v>7</v>
      </c>
      <c r="P13284" s="32">
        <f t="shared" si="1314"/>
        <v>1319.9639999999999</v>
      </c>
      <c r="Q13284" s="33">
        <f t="shared" si="1317"/>
        <v>9239.7479999999996</v>
      </c>
    </row>
    <row r="13285" spans="1:17" ht="25.5">
      <c r="A13285" s="26">
        <v>13284</v>
      </c>
      <c r="B13285" s="27" t="s">
        <v>30549</v>
      </c>
      <c r="C13285" s="28"/>
      <c r="D13285" s="18" t="s">
        <v>30550</v>
      </c>
      <c r="E13285" s="18" t="s">
        <v>30551</v>
      </c>
      <c r="F13285" s="42">
        <v>13199.64</v>
      </c>
      <c r="G13285" s="41">
        <v>42433</v>
      </c>
      <c r="H13285" s="18" t="s">
        <v>17</v>
      </c>
      <c r="I13285" s="18" t="s">
        <v>3472</v>
      </c>
      <c r="J13285" s="18" t="str">
        <f t="shared" si="1319"/>
        <v>16</v>
      </c>
      <c r="K13285" s="31" t="str">
        <f t="shared" si="1315"/>
        <v>16</v>
      </c>
      <c r="L13285" s="31">
        <v>19</v>
      </c>
      <c r="M13285" s="31">
        <f t="shared" si="1318"/>
        <v>3</v>
      </c>
      <c r="N13285" s="31">
        <v>10</v>
      </c>
      <c r="O13285" s="31">
        <f t="shared" si="1316"/>
        <v>7</v>
      </c>
      <c r="P13285" s="32">
        <f t="shared" si="1314"/>
        <v>1319.9639999999999</v>
      </c>
      <c r="Q13285" s="33">
        <f t="shared" si="1317"/>
        <v>9239.7479999999996</v>
      </c>
    </row>
    <row r="13286" spans="1:17" ht="25.5">
      <c r="A13286" s="26">
        <v>13285</v>
      </c>
      <c r="B13286" s="27" t="s">
        <v>30552</v>
      </c>
      <c r="C13286" s="28"/>
      <c r="D13286" s="18" t="s">
        <v>30553</v>
      </c>
      <c r="E13286" s="18" t="s">
        <v>30554</v>
      </c>
      <c r="F13286" s="42">
        <v>13199.64</v>
      </c>
      <c r="G13286" s="41">
        <v>42433</v>
      </c>
      <c r="H13286" s="18" t="s">
        <v>17</v>
      </c>
      <c r="I13286" s="18" t="s">
        <v>3472</v>
      </c>
      <c r="J13286" s="18" t="str">
        <f t="shared" si="1319"/>
        <v>16</v>
      </c>
      <c r="K13286" s="31" t="str">
        <f t="shared" si="1315"/>
        <v>16</v>
      </c>
      <c r="L13286" s="31">
        <v>19</v>
      </c>
      <c r="M13286" s="31">
        <f t="shared" si="1318"/>
        <v>3</v>
      </c>
      <c r="N13286" s="31">
        <v>10</v>
      </c>
      <c r="O13286" s="31">
        <f t="shared" si="1316"/>
        <v>7</v>
      </c>
      <c r="P13286" s="32">
        <f t="shared" si="1314"/>
        <v>1319.9639999999999</v>
      </c>
      <c r="Q13286" s="33">
        <f t="shared" si="1317"/>
        <v>9239.7479999999996</v>
      </c>
    </row>
    <row r="13287" spans="1:17" ht="25.5">
      <c r="A13287" s="26">
        <v>13286</v>
      </c>
      <c r="B13287" s="27" t="s">
        <v>30555</v>
      </c>
      <c r="C13287" s="28"/>
      <c r="D13287" s="18" t="s">
        <v>30556</v>
      </c>
      <c r="E13287" s="18" t="s">
        <v>30557</v>
      </c>
      <c r="F13287" s="42">
        <v>13199.64</v>
      </c>
      <c r="G13287" s="41">
        <v>42433</v>
      </c>
      <c r="H13287" s="18" t="s">
        <v>17</v>
      </c>
      <c r="I13287" s="18" t="s">
        <v>3472</v>
      </c>
      <c r="J13287" s="18" t="str">
        <f t="shared" si="1319"/>
        <v>16</v>
      </c>
      <c r="K13287" s="31" t="str">
        <f t="shared" si="1315"/>
        <v>16</v>
      </c>
      <c r="L13287" s="31">
        <v>19</v>
      </c>
      <c r="M13287" s="31">
        <f t="shared" si="1318"/>
        <v>3</v>
      </c>
      <c r="N13287" s="31">
        <v>10</v>
      </c>
      <c r="O13287" s="31">
        <f t="shared" si="1316"/>
        <v>7</v>
      </c>
      <c r="P13287" s="32">
        <f t="shared" si="1314"/>
        <v>1319.9639999999999</v>
      </c>
      <c r="Q13287" s="33">
        <f t="shared" si="1317"/>
        <v>9239.7479999999996</v>
      </c>
    </row>
    <row r="13288" spans="1:17" ht="25.5">
      <c r="A13288" s="26">
        <v>13287</v>
      </c>
      <c r="B13288" s="27" t="s">
        <v>30558</v>
      </c>
      <c r="C13288" s="28"/>
      <c r="D13288" s="18" t="s">
        <v>30559</v>
      </c>
      <c r="E13288" s="18" t="s">
        <v>30560</v>
      </c>
      <c r="F13288" s="42">
        <v>13199.64</v>
      </c>
      <c r="G13288" s="41">
        <v>42433</v>
      </c>
      <c r="H13288" s="18" t="s">
        <v>17</v>
      </c>
      <c r="I13288" s="18" t="s">
        <v>3472</v>
      </c>
      <c r="J13288" s="18" t="str">
        <f t="shared" si="1319"/>
        <v>16</v>
      </c>
      <c r="K13288" s="31" t="str">
        <f t="shared" si="1315"/>
        <v>16</v>
      </c>
      <c r="L13288" s="31">
        <v>19</v>
      </c>
      <c r="M13288" s="31">
        <f t="shared" si="1318"/>
        <v>3</v>
      </c>
      <c r="N13288" s="31">
        <v>10</v>
      </c>
      <c r="O13288" s="31">
        <f t="shared" si="1316"/>
        <v>7</v>
      </c>
      <c r="P13288" s="32">
        <f t="shared" si="1314"/>
        <v>1319.9639999999999</v>
      </c>
      <c r="Q13288" s="33">
        <f t="shared" si="1317"/>
        <v>9239.7479999999996</v>
      </c>
    </row>
    <row r="13289" spans="1:17" ht="25.5">
      <c r="A13289" s="26">
        <v>13288</v>
      </c>
      <c r="B13289" s="27" t="s">
        <v>30561</v>
      </c>
      <c r="C13289" s="28"/>
      <c r="D13289" s="18" t="s">
        <v>30562</v>
      </c>
      <c r="E13289" s="18" t="s">
        <v>30563</v>
      </c>
      <c r="F13289" s="42">
        <v>13199.64</v>
      </c>
      <c r="G13289" s="41">
        <v>42433</v>
      </c>
      <c r="H13289" s="18" t="s">
        <v>17</v>
      </c>
      <c r="I13289" s="18" t="s">
        <v>3472</v>
      </c>
      <c r="J13289" s="18" t="str">
        <f t="shared" si="1319"/>
        <v>16</v>
      </c>
      <c r="K13289" s="31" t="str">
        <f t="shared" si="1315"/>
        <v>16</v>
      </c>
      <c r="L13289" s="31">
        <v>19</v>
      </c>
      <c r="M13289" s="31">
        <f t="shared" si="1318"/>
        <v>3</v>
      </c>
      <c r="N13289" s="31">
        <v>10</v>
      </c>
      <c r="O13289" s="31">
        <f t="shared" si="1316"/>
        <v>7</v>
      </c>
      <c r="P13289" s="32">
        <f t="shared" si="1314"/>
        <v>1319.9639999999999</v>
      </c>
      <c r="Q13289" s="33">
        <f t="shared" si="1317"/>
        <v>9239.7479999999996</v>
      </c>
    </row>
    <row r="13290" spans="1:17" ht="25.5">
      <c r="A13290" s="26">
        <v>13289</v>
      </c>
      <c r="B13290" s="27" t="s">
        <v>30564</v>
      </c>
      <c r="C13290" s="28"/>
      <c r="D13290" s="18" t="s">
        <v>30565</v>
      </c>
      <c r="E13290" s="18" t="s">
        <v>30566</v>
      </c>
      <c r="F13290" s="42">
        <v>13199.64</v>
      </c>
      <c r="G13290" s="41">
        <v>42433</v>
      </c>
      <c r="H13290" s="18" t="s">
        <v>17</v>
      </c>
      <c r="I13290" s="18" t="s">
        <v>3472</v>
      </c>
      <c r="J13290" s="18" t="str">
        <f t="shared" si="1319"/>
        <v>16</v>
      </c>
      <c r="K13290" s="31" t="str">
        <f t="shared" si="1315"/>
        <v>16</v>
      </c>
      <c r="L13290" s="31">
        <v>19</v>
      </c>
      <c r="M13290" s="31">
        <f t="shared" si="1318"/>
        <v>3</v>
      </c>
      <c r="N13290" s="31">
        <v>10</v>
      </c>
      <c r="O13290" s="31">
        <f t="shared" si="1316"/>
        <v>7</v>
      </c>
      <c r="P13290" s="32">
        <f t="shared" si="1314"/>
        <v>1319.9639999999999</v>
      </c>
      <c r="Q13290" s="33">
        <f t="shared" si="1317"/>
        <v>9239.7479999999996</v>
      </c>
    </row>
    <row r="13291" spans="1:17" ht="25.5">
      <c r="A13291" s="26">
        <v>13290</v>
      </c>
      <c r="B13291" s="27" t="s">
        <v>30567</v>
      </c>
      <c r="C13291" s="28"/>
      <c r="D13291" s="18" t="s">
        <v>30568</v>
      </c>
      <c r="E13291" s="18" t="s">
        <v>30569</v>
      </c>
      <c r="F13291" s="42">
        <v>13199.64</v>
      </c>
      <c r="G13291" s="41">
        <v>42433</v>
      </c>
      <c r="H13291" s="18" t="s">
        <v>17</v>
      </c>
      <c r="I13291" s="18" t="s">
        <v>3472</v>
      </c>
      <c r="J13291" s="18" t="str">
        <f t="shared" si="1319"/>
        <v>16</v>
      </c>
      <c r="K13291" s="31" t="str">
        <f t="shared" si="1315"/>
        <v>16</v>
      </c>
      <c r="L13291" s="31">
        <v>19</v>
      </c>
      <c r="M13291" s="31">
        <f t="shared" si="1318"/>
        <v>3</v>
      </c>
      <c r="N13291" s="31">
        <v>10</v>
      </c>
      <c r="O13291" s="31">
        <f t="shared" si="1316"/>
        <v>7</v>
      </c>
      <c r="P13291" s="32">
        <f t="shared" si="1314"/>
        <v>1319.9639999999999</v>
      </c>
      <c r="Q13291" s="33">
        <f t="shared" si="1317"/>
        <v>9239.7479999999996</v>
      </c>
    </row>
    <row r="13292" spans="1:17" ht="25.5">
      <c r="A13292" s="26">
        <v>13291</v>
      </c>
      <c r="B13292" s="27" t="s">
        <v>30570</v>
      </c>
      <c r="C13292" s="28"/>
      <c r="D13292" s="18" t="s">
        <v>30571</v>
      </c>
      <c r="E13292" s="18" t="s">
        <v>30572</v>
      </c>
      <c r="F13292" s="42">
        <v>13199.64</v>
      </c>
      <c r="G13292" s="41">
        <v>42433</v>
      </c>
      <c r="H13292" s="18" t="s">
        <v>17</v>
      </c>
      <c r="I13292" s="18" t="s">
        <v>3472</v>
      </c>
      <c r="J13292" s="18" t="str">
        <f t="shared" si="1319"/>
        <v>16</v>
      </c>
      <c r="K13292" s="31" t="str">
        <f t="shared" si="1315"/>
        <v>16</v>
      </c>
      <c r="L13292" s="31">
        <v>19</v>
      </c>
      <c r="M13292" s="31">
        <f t="shared" si="1318"/>
        <v>3</v>
      </c>
      <c r="N13292" s="31">
        <v>10</v>
      </c>
      <c r="O13292" s="31">
        <f t="shared" si="1316"/>
        <v>7</v>
      </c>
      <c r="P13292" s="32">
        <f t="shared" si="1314"/>
        <v>1319.9639999999999</v>
      </c>
      <c r="Q13292" s="33">
        <f t="shared" si="1317"/>
        <v>9239.7479999999996</v>
      </c>
    </row>
    <row r="13293" spans="1:17" ht="25.5">
      <c r="A13293" s="26">
        <v>13292</v>
      </c>
      <c r="B13293" s="27" t="s">
        <v>30573</v>
      </c>
      <c r="C13293" s="28"/>
      <c r="D13293" s="18" t="s">
        <v>30574</v>
      </c>
      <c r="E13293" s="18" t="s">
        <v>30575</v>
      </c>
      <c r="F13293" s="42">
        <v>13199.64</v>
      </c>
      <c r="G13293" s="41">
        <v>42433</v>
      </c>
      <c r="H13293" s="18" t="s">
        <v>17</v>
      </c>
      <c r="I13293" s="18" t="s">
        <v>3472</v>
      </c>
      <c r="J13293" s="18" t="str">
        <f t="shared" si="1319"/>
        <v>16</v>
      </c>
      <c r="K13293" s="31" t="str">
        <f t="shared" si="1315"/>
        <v>16</v>
      </c>
      <c r="L13293" s="31">
        <v>19</v>
      </c>
      <c r="M13293" s="31">
        <f t="shared" si="1318"/>
        <v>3</v>
      </c>
      <c r="N13293" s="31">
        <v>10</v>
      </c>
      <c r="O13293" s="31">
        <f t="shared" si="1316"/>
        <v>7</v>
      </c>
      <c r="P13293" s="32">
        <f t="shared" si="1314"/>
        <v>1319.9639999999999</v>
      </c>
      <c r="Q13293" s="33">
        <f t="shared" si="1317"/>
        <v>9239.7479999999996</v>
      </c>
    </row>
    <row r="13294" spans="1:17" ht="25.5">
      <c r="A13294" s="26">
        <v>13293</v>
      </c>
      <c r="B13294" s="27" t="s">
        <v>30576</v>
      </c>
      <c r="C13294" s="28"/>
      <c r="D13294" s="18" t="s">
        <v>30577</v>
      </c>
      <c r="E13294" s="18" t="s">
        <v>30578</v>
      </c>
      <c r="F13294" s="42">
        <v>13199.64</v>
      </c>
      <c r="G13294" s="41">
        <v>42433</v>
      </c>
      <c r="H13294" s="18" t="s">
        <v>17</v>
      </c>
      <c r="I13294" s="18" t="s">
        <v>3472</v>
      </c>
      <c r="J13294" s="18" t="str">
        <f t="shared" si="1319"/>
        <v>16</v>
      </c>
      <c r="K13294" s="31" t="str">
        <f t="shared" si="1315"/>
        <v>16</v>
      </c>
      <c r="L13294" s="31">
        <v>19</v>
      </c>
      <c r="M13294" s="31">
        <f t="shared" si="1318"/>
        <v>3</v>
      </c>
      <c r="N13294" s="31">
        <v>10</v>
      </c>
      <c r="O13294" s="31">
        <f t="shared" si="1316"/>
        <v>7</v>
      </c>
      <c r="P13294" s="32">
        <f t="shared" si="1314"/>
        <v>1319.9639999999999</v>
      </c>
      <c r="Q13294" s="33">
        <f t="shared" si="1317"/>
        <v>9239.7479999999996</v>
      </c>
    </row>
    <row r="13295" spans="1:17" ht="25.5">
      <c r="A13295" s="26">
        <v>13294</v>
      </c>
      <c r="B13295" s="27" t="s">
        <v>30579</v>
      </c>
      <c r="C13295" s="28"/>
      <c r="D13295" s="18" t="s">
        <v>30580</v>
      </c>
      <c r="E13295" s="18" t="s">
        <v>30581</v>
      </c>
      <c r="F13295" s="42">
        <v>13199.64</v>
      </c>
      <c r="G13295" s="41">
        <v>42433</v>
      </c>
      <c r="H13295" s="18" t="s">
        <v>17</v>
      </c>
      <c r="I13295" s="18" t="s">
        <v>3472</v>
      </c>
      <c r="J13295" s="18" t="str">
        <f t="shared" si="1319"/>
        <v>16</v>
      </c>
      <c r="K13295" s="31" t="str">
        <f t="shared" si="1315"/>
        <v>16</v>
      </c>
      <c r="L13295" s="31">
        <v>19</v>
      </c>
      <c r="M13295" s="31">
        <f t="shared" si="1318"/>
        <v>3</v>
      </c>
      <c r="N13295" s="31">
        <v>10</v>
      </c>
      <c r="O13295" s="31">
        <f t="shared" si="1316"/>
        <v>7</v>
      </c>
      <c r="P13295" s="32">
        <f t="shared" si="1314"/>
        <v>1319.9639999999999</v>
      </c>
      <c r="Q13295" s="33">
        <f t="shared" si="1317"/>
        <v>9239.7479999999996</v>
      </c>
    </row>
    <row r="13296" spans="1:17">
      <c r="A13296" s="26">
        <v>13295</v>
      </c>
      <c r="B13296" s="27" t="s">
        <v>30582</v>
      </c>
      <c r="C13296" s="28"/>
      <c r="D13296" s="18" t="s">
        <v>30583</v>
      </c>
      <c r="E13296" s="18" t="s">
        <v>30584</v>
      </c>
      <c r="F13296" s="29">
        <v>97440</v>
      </c>
      <c r="G13296" s="30" t="s">
        <v>30585</v>
      </c>
      <c r="H13296" s="18" t="s">
        <v>17</v>
      </c>
      <c r="I13296" s="18" t="s">
        <v>3472</v>
      </c>
      <c r="J13296" s="18" t="str">
        <f t="shared" si="1319"/>
        <v>16</v>
      </c>
      <c r="K13296" s="31" t="str">
        <f t="shared" si="1315"/>
        <v>16</v>
      </c>
      <c r="L13296" s="31">
        <v>19</v>
      </c>
      <c r="M13296" s="31">
        <f t="shared" si="1318"/>
        <v>3</v>
      </c>
      <c r="N13296" s="31">
        <v>10</v>
      </c>
      <c r="O13296" s="31">
        <f t="shared" si="1316"/>
        <v>7</v>
      </c>
      <c r="P13296" s="32">
        <f t="shared" ref="P13296:P13359" si="1320">F13296/N13296</f>
        <v>9744</v>
      </c>
      <c r="Q13296" s="33">
        <f t="shared" si="1317"/>
        <v>68208</v>
      </c>
    </row>
    <row r="13297" spans="1:17">
      <c r="A13297" s="26">
        <v>13296</v>
      </c>
      <c r="B13297" s="27" t="s">
        <v>30586</v>
      </c>
      <c r="C13297" s="28"/>
      <c r="D13297" s="18" t="s">
        <v>30587</v>
      </c>
      <c r="E13297" s="18" t="s">
        <v>30588</v>
      </c>
      <c r="F13297" s="36"/>
      <c r="G13297" s="30" t="s">
        <v>30589</v>
      </c>
      <c r="H13297" s="18" t="s">
        <v>900</v>
      </c>
      <c r="I13297" s="18" t="s">
        <v>3472</v>
      </c>
      <c r="J13297" s="18" t="str">
        <f t="shared" si="1319"/>
        <v>16</v>
      </c>
      <c r="K13297" s="31" t="str">
        <f t="shared" si="1315"/>
        <v>16</v>
      </c>
      <c r="L13297" s="31">
        <v>19</v>
      </c>
      <c r="M13297" s="31">
        <f t="shared" si="1318"/>
        <v>3</v>
      </c>
      <c r="N13297" s="31">
        <v>10</v>
      </c>
      <c r="O13297" s="31">
        <f t="shared" si="1316"/>
        <v>7</v>
      </c>
      <c r="P13297" s="32">
        <f t="shared" si="1320"/>
        <v>0</v>
      </c>
      <c r="Q13297" s="33">
        <f t="shared" si="1317"/>
        <v>0</v>
      </c>
    </row>
    <row r="13298" spans="1:17">
      <c r="A13298" s="26">
        <v>13297</v>
      </c>
      <c r="B13298" s="27" t="s">
        <v>30590</v>
      </c>
      <c r="C13298" s="28"/>
      <c r="D13298" s="18" t="s">
        <v>30591</v>
      </c>
      <c r="E13298" s="18" t="s">
        <v>30592</v>
      </c>
      <c r="F13298" s="36"/>
      <c r="G13298" s="30" t="s">
        <v>30589</v>
      </c>
      <c r="H13298" s="18" t="s">
        <v>900</v>
      </c>
      <c r="I13298" s="18" t="s">
        <v>3472</v>
      </c>
      <c r="J13298" s="18" t="str">
        <f t="shared" si="1319"/>
        <v>16</v>
      </c>
      <c r="K13298" s="31" t="str">
        <f t="shared" si="1315"/>
        <v>16</v>
      </c>
      <c r="L13298" s="31">
        <v>19</v>
      </c>
      <c r="M13298" s="31">
        <f t="shared" si="1318"/>
        <v>3</v>
      </c>
      <c r="N13298" s="31">
        <v>10</v>
      </c>
      <c r="O13298" s="31">
        <f t="shared" si="1316"/>
        <v>7</v>
      </c>
      <c r="P13298" s="32">
        <f t="shared" si="1320"/>
        <v>0</v>
      </c>
      <c r="Q13298" s="33">
        <f t="shared" si="1317"/>
        <v>0</v>
      </c>
    </row>
    <row r="13299" spans="1:17" ht="25.5">
      <c r="A13299" s="26">
        <v>13298</v>
      </c>
      <c r="B13299" s="27" t="s">
        <v>30593</v>
      </c>
      <c r="C13299" s="28"/>
      <c r="D13299" s="18" t="s">
        <v>30594</v>
      </c>
      <c r="E13299" s="18" t="s">
        <v>30595</v>
      </c>
      <c r="F13299" s="29">
        <v>5499.99</v>
      </c>
      <c r="G13299" s="30" t="s">
        <v>30589</v>
      </c>
      <c r="H13299" s="18" t="s">
        <v>900</v>
      </c>
      <c r="I13299" s="18" t="s">
        <v>3472</v>
      </c>
      <c r="J13299" s="18" t="str">
        <f t="shared" si="1319"/>
        <v>16</v>
      </c>
      <c r="K13299" s="31" t="str">
        <f t="shared" si="1315"/>
        <v>16</v>
      </c>
      <c r="L13299" s="31">
        <v>19</v>
      </c>
      <c r="M13299" s="31">
        <f t="shared" si="1318"/>
        <v>3</v>
      </c>
      <c r="N13299" s="31">
        <v>10</v>
      </c>
      <c r="O13299" s="31">
        <f t="shared" si="1316"/>
        <v>7</v>
      </c>
      <c r="P13299" s="32">
        <f t="shared" si="1320"/>
        <v>549.99900000000002</v>
      </c>
      <c r="Q13299" s="33">
        <f t="shared" si="1317"/>
        <v>3849.9930000000004</v>
      </c>
    </row>
    <row r="13300" spans="1:17" ht="25.5">
      <c r="A13300" s="26">
        <v>13299</v>
      </c>
      <c r="B13300" s="27" t="s">
        <v>30593</v>
      </c>
      <c r="C13300" s="28"/>
      <c r="D13300" s="18" t="s">
        <v>30596</v>
      </c>
      <c r="E13300" s="18" t="s">
        <v>30597</v>
      </c>
      <c r="F13300" s="29">
        <v>5499.99</v>
      </c>
      <c r="G13300" s="30" t="s">
        <v>30589</v>
      </c>
      <c r="H13300" s="18" t="s">
        <v>900</v>
      </c>
      <c r="I13300" s="18" t="s">
        <v>3472</v>
      </c>
      <c r="J13300" s="18" t="str">
        <f t="shared" si="1319"/>
        <v>16</v>
      </c>
      <c r="K13300" s="31" t="str">
        <f t="shared" si="1315"/>
        <v>16</v>
      </c>
      <c r="L13300" s="31">
        <v>19</v>
      </c>
      <c r="M13300" s="31">
        <f t="shared" si="1318"/>
        <v>3</v>
      </c>
      <c r="N13300" s="31">
        <v>10</v>
      </c>
      <c r="O13300" s="31">
        <f t="shared" si="1316"/>
        <v>7</v>
      </c>
      <c r="P13300" s="32">
        <f t="shared" si="1320"/>
        <v>549.99900000000002</v>
      </c>
      <c r="Q13300" s="33">
        <f t="shared" si="1317"/>
        <v>3849.9930000000004</v>
      </c>
    </row>
    <row r="13301" spans="1:17">
      <c r="A13301" s="26">
        <v>13300</v>
      </c>
      <c r="B13301" s="27" t="s">
        <v>30598</v>
      </c>
      <c r="C13301" s="28"/>
      <c r="D13301" s="18" t="s">
        <v>30599</v>
      </c>
      <c r="E13301" s="18" t="s">
        <v>30600</v>
      </c>
      <c r="F13301" s="29">
        <v>34754.99</v>
      </c>
      <c r="G13301" s="30" t="s">
        <v>30585</v>
      </c>
      <c r="H13301" s="18" t="s">
        <v>17</v>
      </c>
      <c r="I13301" s="18" t="s">
        <v>3472</v>
      </c>
      <c r="J13301" s="18" t="str">
        <f t="shared" si="1319"/>
        <v>16</v>
      </c>
      <c r="K13301" s="31" t="str">
        <f t="shared" ref="K13301:K13364" si="1321">J13301</f>
        <v>16</v>
      </c>
      <c r="L13301" s="31">
        <v>19</v>
      </c>
      <c r="M13301" s="31">
        <f t="shared" si="1318"/>
        <v>3</v>
      </c>
      <c r="N13301" s="31">
        <v>10</v>
      </c>
      <c r="O13301" s="31">
        <f t="shared" ref="O13301:O13364" si="1322">N13301-M13301</f>
        <v>7</v>
      </c>
      <c r="P13301" s="32">
        <f t="shared" si="1320"/>
        <v>3475.4989999999998</v>
      </c>
      <c r="Q13301" s="33">
        <f t="shared" ref="Q13301:Q13364" si="1323">P13301*O13301</f>
        <v>24328.492999999999</v>
      </c>
    </row>
    <row r="13302" spans="1:17" ht="25.5">
      <c r="A13302" s="26">
        <v>13301</v>
      </c>
      <c r="B13302" s="27" t="s">
        <v>30601</v>
      </c>
      <c r="C13302" s="28"/>
      <c r="D13302" s="18" t="s">
        <v>30602</v>
      </c>
      <c r="E13302" s="18" t="s">
        <v>30603</v>
      </c>
      <c r="F13302" s="29">
        <v>1349.95</v>
      </c>
      <c r="G13302" s="30" t="s">
        <v>28588</v>
      </c>
      <c r="H13302" s="18" t="s">
        <v>900</v>
      </c>
      <c r="I13302" s="18" t="s">
        <v>3472</v>
      </c>
      <c r="J13302" s="18" t="str">
        <f t="shared" si="1319"/>
        <v>16</v>
      </c>
      <c r="K13302" s="31" t="str">
        <f t="shared" si="1321"/>
        <v>16</v>
      </c>
      <c r="L13302" s="31">
        <v>19</v>
      </c>
      <c r="M13302" s="31">
        <f t="shared" si="1318"/>
        <v>3</v>
      </c>
      <c r="N13302" s="31">
        <v>10</v>
      </c>
      <c r="O13302" s="31">
        <f t="shared" si="1322"/>
        <v>7</v>
      </c>
      <c r="P13302" s="32">
        <f t="shared" si="1320"/>
        <v>134.995</v>
      </c>
      <c r="Q13302" s="33">
        <f t="shared" si="1323"/>
        <v>944.96500000000003</v>
      </c>
    </row>
    <row r="13303" spans="1:17" ht="25.5">
      <c r="A13303" s="26">
        <v>13302</v>
      </c>
      <c r="B13303" s="27" t="s">
        <v>30601</v>
      </c>
      <c r="C13303" s="28"/>
      <c r="D13303" s="18" t="s">
        <v>30604</v>
      </c>
      <c r="E13303" s="18" t="s">
        <v>30605</v>
      </c>
      <c r="F13303" s="29">
        <v>1349.95</v>
      </c>
      <c r="G13303" s="30" t="s">
        <v>28588</v>
      </c>
      <c r="H13303" s="18" t="s">
        <v>900</v>
      </c>
      <c r="I13303" s="18" t="s">
        <v>3472</v>
      </c>
      <c r="J13303" s="18" t="str">
        <f t="shared" si="1319"/>
        <v>16</v>
      </c>
      <c r="K13303" s="31" t="str">
        <f t="shared" si="1321"/>
        <v>16</v>
      </c>
      <c r="L13303" s="31">
        <v>19</v>
      </c>
      <c r="M13303" s="31">
        <f t="shared" si="1318"/>
        <v>3</v>
      </c>
      <c r="N13303" s="31">
        <v>10</v>
      </c>
      <c r="O13303" s="31">
        <f t="shared" si="1322"/>
        <v>7</v>
      </c>
      <c r="P13303" s="32">
        <f t="shared" si="1320"/>
        <v>134.995</v>
      </c>
      <c r="Q13303" s="33">
        <f t="shared" si="1323"/>
        <v>944.96500000000003</v>
      </c>
    </row>
    <row r="13304" spans="1:17">
      <c r="A13304" s="26">
        <v>13303</v>
      </c>
      <c r="B13304" s="27" t="s">
        <v>30606</v>
      </c>
      <c r="C13304" s="28"/>
      <c r="D13304" s="18" t="s">
        <v>30607</v>
      </c>
      <c r="E13304" s="18" t="s">
        <v>30608</v>
      </c>
      <c r="F13304" s="29">
        <v>3060.01</v>
      </c>
      <c r="G13304" s="30" t="s">
        <v>30609</v>
      </c>
      <c r="H13304" s="18" t="s">
        <v>900</v>
      </c>
      <c r="I13304" s="18" t="s">
        <v>3472</v>
      </c>
      <c r="J13304" s="18" t="str">
        <f t="shared" si="1319"/>
        <v>16</v>
      </c>
      <c r="K13304" s="31" t="str">
        <f t="shared" si="1321"/>
        <v>16</v>
      </c>
      <c r="L13304" s="31">
        <v>19</v>
      </c>
      <c r="M13304" s="31">
        <f t="shared" si="1318"/>
        <v>3</v>
      </c>
      <c r="N13304" s="31">
        <v>10</v>
      </c>
      <c r="O13304" s="31">
        <f t="shared" si="1322"/>
        <v>7</v>
      </c>
      <c r="P13304" s="32">
        <f t="shared" si="1320"/>
        <v>306.00100000000003</v>
      </c>
      <c r="Q13304" s="33">
        <f t="shared" si="1323"/>
        <v>2142.0070000000001</v>
      </c>
    </row>
    <row r="13305" spans="1:17">
      <c r="A13305" s="26">
        <v>13304</v>
      </c>
      <c r="B13305" s="27" t="s">
        <v>30606</v>
      </c>
      <c r="C13305" s="28"/>
      <c r="D13305" s="18" t="s">
        <v>30610</v>
      </c>
      <c r="E13305" s="18" t="s">
        <v>30611</v>
      </c>
      <c r="F13305" s="29">
        <v>3060.01</v>
      </c>
      <c r="G13305" s="30" t="s">
        <v>30609</v>
      </c>
      <c r="H13305" s="18" t="s">
        <v>900</v>
      </c>
      <c r="I13305" s="18" t="s">
        <v>3472</v>
      </c>
      <c r="J13305" s="18" t="str">
        <f t="shared" si="1319"/>
        <v>16</v>
      </c>
      <c r="K13305" s="31" t="str">
        <f t="shared" si="1321"/>
        <v>16</v>
      </c>
      <c r="L13305" s="31">
        <v>19</v>
      </c>
      <c r="M13305" s="31">
        <f t="shared" si="1318"/>
        <v>3</v>
      </c>
      <c r="N13305" s="31">
        <v>10</v>
      </c>
      <c r="O13305" s="31">
        <f t="shared" si="1322"/>
        <v>7</v>
      </c>
      <c r="P13305" s="32">
        <f t="shared" si="1320"/>
        <v>306.00100000000003</v>
      </c>
      <c r="Q13305" s="33">
        <f t="shared" si="1323"/>
        <v>2142.0070000000001</v>
      </c>
    </row>
    <row r="13306" spans="1:17">
      <c r="A13306" s="26">
        <v>13305</v>
      </c>
      <c r="B13306" s="27" t="s">
        <v>30606</v>
      </c>
      <c r="C13306" s="28"/>
      <c r="D13306" s="18" t="s">
        <v>30612</v>
      </c>
      <c r="E13306" s="18" t="s">
        <v>30613</v>
      </c>
      <c r="F13306" s="29">
        <v>3060.01</v>
      </c>
      <c r="G13306" s="30" t="s">
        <v>30609</v>
      </c>
      <c r="H13306" s="18" t="s">
        <v>17</v>
      </c>
      <c r="I13306" s="18" t="s">
        <v>3472</v>
      </c>
      <c r="J13306" s="18" t="str">
        <f t="shared" si="1319"/>
        <v>16</v>
      </c>
      <c r="K13306" s="31" t="str">
        <f t="shared" si="1321"/>
        <v>16</v>
      </c>
      <c r="L13306" s="31">
        <v>19</v>
      </c>
      <c r="M13306" s="31">
        <f t="shared" si="1318"/>
        <v>3</v>
      </c>
      <c r="N13306" s="31">
        <v>10</v>
      </c>
      <c r="O13306" s="31">
        <f t="shared" si="1322"/>
        <v>7</v>
      </c>
      <c r="P13306" s="32">
        <f t="shared" si="1320"/>
        <v>306.00100000000003</v>
      </c>
      <c r="Q13306" s="33">
        <f t="shared" si="1323"/>
        <v>2142.0070000000001</v>
      </c>
    </row>
    <row r="13307" spans="1:17">
      <c r="A13307" s="26">
        <v>13306</v>
      </c>
      <c r="B13307" s="27" t="s">
        <v>30614</v>
      </c>
      <c r="C13307" s="28"/>
      <c r="D13307" s="18" t="s">
        <v>30615</v>
      </c>
      <c r="E13307" s="18" t="s">
        <v>30616</v>
      </c>
      <c r="F13307" s="29">
        <v>31354.799999999999</v>
      </c>
      <c r="G13307" s="30" t="s">
        <v>30617</v>
      </c>
      <c r="H13307" s="18" t="s">
        <v>17</v>
      </c>
      <c r="I13307" s="18" t="s">
        <v>3472</v>
      </c>
      <c r="J13307" s="18" t="str">
        <f t="shared" si="1319"/>
        <v>16</v>
      </c>
      <c r="K13307" s="31" t="str">
        <f t="shared" si="1321"/>
        <v>16</v>
      </c>
      <c r="L13307" s="31">
        <v>19</v>
      </c>
      <c r="M13307" s="31">
        <f t="shared" si="1318"/>
        <v>3</v>
      </c>
      <c r="N13307" s="31">
        <v>10</v>
      </c>
      <c r="O13307" s="31">
        <f t="shared" si="1322"/>
        <v>7</v>
      </c>
      <c r="P13307" s="32">
        <f t="shared" si="1320"/>
        <v>3135.48</v>
      </c>
      <c r="Q13307" s="33">
        <f t="shared" si="1323"/>
        <v>21948.36</v>
      </c>
    </row>
    <row r="13308" spans="1:17">
      <c r="A13308" s="26">
        <v>13307</v>
      </c>
      <c r="B13308" s="27" t="s">
        <v>30614</v>
      </c>
      <c r="C13308" s="28"/>
      <c r="D13308" s="18" t="s">
        <v>30618</v>
      </c>
      <c r="E13308" s="18" t="s">
        <v>30619</v>
      </c>
      <c r="F13308" s="29">
        <v>31354.799999999999</v>
      </c>
      <c r="G13308" s="30" t="s">
        <v>30617</v>
      </c>
      <c r="H13308" s="18" t="s">
        <v>17</v>
      </c>
      <c r="I13308" s="18" t="s">
        <v>3472</v>
      </c>
      <c r="J13308" s="18" t="str">
        <f t="shared" si="1319"/>
        <v>16</v>
      </c>
      <c r="K13308" s="31" t="str">
        <f t="shared" si="1321"/>
        <v>16</v>
      </c>
      <c r="L13308" s="31">
        <v>19</v>
      </c>
      <c r="M13308" s="31">
        <f t="shared" si="1318"/>
        <v>3</v>
      </c>
      <c r="N13308" s="31">
        <v>10</v>
      </c>
      <c r="O13308" s="31">
        <f t="shared" si="1322"/>
        <v>7</v>
      </c>
      <c r="P13308" s="32">
        <f t="shared" si="1320"/>
        <v>3135.48</v>
      </c>
      <c r="Q13308" s="33">
        <f t="shared" si="1323"/>
        <v>21948.36</v>
      </c>
    </row>
    <row r="13309" spans="1:17" ht="25.5">
      <c r="A13309" s="26">
        <v>13308</v>
      </c>
      <c r="B13309" s="27" t="s">
        <v>30620</v>
      </c>
      <c r="C13309" s="28"/>
      <c r="D13309" s="18" t="s">
        <v>26676</v>
      </c>
      <c r="E13309" s="18" t="s">
        <v>26677</v>
      </c>
      <c r="F13309" s="29">
        <v>1784.08</v>
      </c>
      <c r="G13309" s="30" t="s">
        <v>26678</v>
      </c>
      <c r="H13309" s="18" t="s">
        <v>17</v>
      </c>
      <c r="I13309" s="18" t="s">
        <v>3472</v>
      </c>
      <c r="J13309" s="18" t="str">
        <f t="shared" si="1319"/>
        <v>16</v>
      </c>
      <c r="K13309" s="31" t="str">
        <f t="shared" si="1321"/>
        <v>16</v>
      </c>
      <c r="L13309" s="31">
        <v>19</v>
      </c>
      <c r="M13309" s="31">
        <f t="shared" ref="M13309:M13372" si="1324">+L13309-K13309</f>
        <v>3</v>
      </c>
      <c r="N13309" s="31">
        <v>10</v>
      </c>
      <c r="O13309" s="31">
        <f t="shared" si="1322"/>
        <v>7</v>
      </c>
      <c r="P13309" s="32">
        <f t="shared" si="1320"/>
        <v>178.40799999999999</v>
      </c>
      <c r="Q13309" s="33">
        <f t="shared" si="1323"/>
        <v>1248.856</v>
      </c>
    </row>
    <row r="13310" spans="1:17" ht="25.5">
      <c r="A13310" s="26">
        <v>13309</v>
      </c>
      <c r="B13310" s="27" t="s">
        <v>30620</v>
      </c>
      <c r="C13310" s="28"/>
      <c r="D13310" s="18" t="s">
        <v>26679</v>
      </c>
      <c r="E13310" s="18" t="s">
        <v>26680</v>
      </c>
      <c r="F13310" s="29">
        <v>1784.08</v>
      </c>
      <c r="G13310" s="30" t="s">
        <v>26678</v>
      </c>
      <c r="H13310" s="18" t="s">
        <v>17</v>
      </c>
      <c r="I13310" s="18" t="s">
        <v>3472</v>
      </c>
      <c r="J13310" s="18" t="str">
        <f t="shared" si="1319"/>
        <v>16</v>
      </c>
      <c r="K13310" s="31" t="str">
        <f t="shared" si="1321"/>
        <v>16</v>
      </c>
      <c r="L13310" s="31">
        <v>19</v>
      </c>
      <c r="M13310" s="31">
        <f t="shared" si="1324"/>
        <v>3</v>
      </c>
      <c r="N13310" s="31">
        <v>10</v>
      </c>
      <c r="O13310" s="31">
        <f t="shared" si="1322"/>
        <v>7</v>
      </c>
      <c r="P13310" s="32">
        <f t="shared" si="1320"/>
        <v>178.40799999999999</v>
      </c>
      <c r="Q13310" s="33">
        <f t="shared" si="1323"/>
        <v>1248.856</v>
      </c>
    </row>
    <row r="13311" spans="1:17" ht="25.5">
      <c r="A13311" s="26">
        <v>13310</v>
      </c>
      <c r="B13311" s="27" t="s">
        <v>30620</v>
      </c>
      <c r="C13311" s="28"/>
      <c r="D13311" s="18" t="s">
        <v>26681</v>
      </c>
      <c r="E13311" s="18" t="s">
        <v>26682</v>
      </c>
      <c r="F13311" s="29">
        <v>1784.08</v>
      </c>
      <c r="G13311" s="30" t="s">
        <v>26678</v>
      </c>
      <c r="H13311" s="18" t="s">
        <v>17</v>
      </c>
      <c r="I13311" s="18" t="s">
        <v>3472</v>
      </c>
      <c r="J13311" s="18" t="str">
        <f t="shared" si="1319"/>
        <v>16</v>
      </c>
      <c r="K13311" s="31" t="str">
        <f t="shared" si="1321"/>
        <v>16</v>
      </c>
      <c r="L13311" s="31">
        <v>19</v>
      </c>
      <c r="M13311" s="31">
        <f t="shared" si="1324"/>
        <v>3</v>
      </c>
      <c r="N13311" s="31">
        <v>10</v>
      </c>
      <c r="O13311" s="31">
        <f t="shared" si="1322"/>
        <v>7</v>
      </c>
      <c r="P13311" s="32">
        <f t="shared" si="1320"/>
        <v>178.40799999999999</v>
      </c>
      <c r="Q13311" s="33">
        <f t="shared" si="1323"/>
        <v>1248.856</v>
      </c>
    </row>
    <row r="13312" spans="1:17" ht="25.5">
      <c r="A13312" s="26">
        <v>13311</v>
      </c>
      <c r="B13312" s="27" t="s">
        <v>30620</v>
      </c>
      <c r="C13312" s="28"/>
      <c r="D13312" s="18" t="s">
        <v>26683</v>
      </c>
      <c r="E13312" s="18" t="s">
        <v>26684</v>
      </c>
      <c r="F13312" s="29">
        <v>1784.08</v>
      </c>
      <c r="G13312" s="30" t="s">
        <v>26678</v>
      </c>
      <c r="H13312" s="18" t="s">
        <v>17</v>
      </c>
      <c r="I13312" s="18" t="s">
        <v>3472</v>
      </c>
      <c r="J13312" s="18" t="str">
        <f t="shared" si="1319"/>
        <v>16</v>
      </c>
      <c r="K13312" s="31" t="str">
        <f t="shared" si="1321"/>
        <v>16</v>
      </c>
      <c r="L13312" s="31">
        <v>19</v>
      </c>
      <c r="M13312" s="31">
        <f t="shared" si="1324"/>
        <v>3</v>
      </c>
      <c r="N13312" s="31">
        <v>10</v>
      </c>
      <c r="O13312" s="31">
        <f t="shared" si="1322"/>
        <v>7</v>
      </c>
      <c r="P13312" s="32">
        <f t="shared" si="1320"/>
        <v>178.40799999999999</v>
      </c>
      <c r="Q13312" s="33">
        <f t="shared" si="1323"/>
        <v>1248.856</v>
      </c>
    </row>
    <row r="13313" spans="1:17" ht="25.5">
      <c r="A13313" s="26">
        <v>13312</v>
      </c>
      <c r="B13313" s="27" t="s">
        <v>30620</v>
      </c>
      <c r="C13313" s="28"/>
      <c r="D13313" s="18" t="s">
        <v>26685</v>
      </c>
      <c r="E13313" s="18" t="s">
        <v>26686</v>
      </c>
      <c r="F13313" s="29">
        <v>1784.08</v>
      </c>
      <c r="G13313" s="30" t="s">
        <v>26678</v>
      </c>
      <c r="H13313" s="18" t="s">
        <v>17</v>
      </c>
      <c r="I13313" s="18" t="s">
        <v>3472</v>
      </c>
      <c r="J13313" s="18" t="str">
        <f t="shared" si="1319"/>
        <v>16</v>
      </c>
      <c r="K13313" s="31" t="str">
        <f t="shared" si="1321"/>
        <v>16</v>
      </c>
      <c r="L13313" s="31">
        <v>19</v>
      </c>
      <c r="M13313" s="31">
        <f t="shared" si="1324"/>
        <v>3</v>
      </c>
      <c r="N13313" s="31">
        <v>10</v>
      </c>
      <c r="O13313" s="31">
        <f t="shared" si="1322"/>
        <v>7</v>
      </c>
      <c r="P13313" s="32">
        <f t="shared" si="1320"/>
        <v>178.40799999999999</v>
      </c>
      <c r="Q13313" s="33">
        <f t="shared" si="1323"/>
        <v>1248.856</v>
      </c>
    </row>
    <row r="13314" spans="1:17" ht="25.5">
      <c r="A13314" s="26">
        <v>13313</v>
      </c>
      <c r="B13314" s="27" t="s">
        <v>30620</v>
      </c>
      <c r="C13314" s="28"/>
      <c r="D13314" s="18" t="s">
        <v>26687</v>
      </c>
      <c r="E13314" s="18" t="s">
        <v>26688</v>
      </c>
      <c r="F13314" s="29">
        <v>1784.08</v>
      </c>
      <c r="G13314" s="30" t="s">
        <v>26678</v>
      </c>
      <c r="H13314" s="18" t="s">
        <v>17</v>
      </c>
      <c r="I13314" s="18" t="s">
        <v>3472</v>
      </c>
      <c r="J13314" s="18" t="str">
        <f t="shared" si="1319"/>
        <v>16</v>
      </c>
      <c r="K13314" s="31" t="str">
        <f t="shared" si="1321"/>
        <v>16</v>
      </c>
      <c r="L13314" s="31">
        <v>19</v>
      </c>
      <c r="M13314" s="31">
        <f t="shared" si="1324"/>
        <v>3</v>
      </c>
      <c r="N13314" s="31">
        <v>10</v>
      </c>
      <c r="O13314" s="31">
        <f t="shared" si="1322"/>
        <v>7</v>
      </c>
      <c r="P13314" s="32">
        <f t="shared" si="1320"/>
        <v>178.40799999999999</v>
      </c>
      <c r="Q13314" s="33">
        <f t="shared" si="1323"/>
        <v>1248.856</v>
      </c>
    </row>
    <row r="13315" spans="1:17" ht="25.5">
      <c r="A13315" s="26">
        <v>13314</v>
      </c>
      <c r="B13315" s="27" t="s">
        <v>30620</v>
      </c>
      <c r="C13315" s="28"/>
      <c r="D13315" s="18" t="s">
        <v>26689</v>
      </c>
      <c r="E13315" s="18" t="s">
        <v>26690</v>
      </c>
      <c r="F13315" s="29">
        <v>1784.08</v>
      </c>
      <c r="G13315" s="30" t="s">
        <v>26678</v>
      </c>
      <c r="H13315" s="18" t="s">
        <v>17</v>
      </c>
      <c r="I13315" s="18" t="s">
        <v>3472</v>
      </c>
      <c r="J13315" s="18" t="str">
        <f t="shared" si="1319"/>
        <v>16</v>
      </c>
      <c r="K13315" s="31" t="str">
        <f t="shared" si="1321"/>
        <v>16</v>
      </c>
      <c r="L13315" s="31">
        <v>19</v>
      </c>
      <c r="M13315" s="31">
        <f t="shared" si="1324"/>
        <v>3</v>
      </c>
      <c r="N13315" s="31">
        <v>10</v>
      </c>
      <c r="O13315" s="31">
        <f t="shared" si="1322"/>
        <v>7</v>
      </c>
      <c r="P13315" s="32">
        <f t="shared" si="1320"/>
        <v>178.40799999999999</v>
      </c>
      <c r="Q13315" s="33">
        <f t="shared" si="1323"/>
        <v>1248.856</v>
      </c>
    </row>
    <row r="13316" spans="1:17" ht="25.5">
      <c r="A13316" s="26">
        <v>13315</v>
      </c>
      <c r="B13316" s="27" t="s">
        <v>30620</v>
      </c>
      <c r="C13316" s="28"/>
      <c r="D13316" s="18" t="s">
        <v>26691</v>
      </c>
      <c r="E13316" s="18" t="s">
        <v>26692</v>
      </c>
      <c r="F13316" s="29">
        <v>1784.08</v>
      </c>
      <c r="G13316" s="30" t="s">
        <v>26678</v>
      </c>
      <c r="H13316" s="18" t="s">
        <v>17</v>
      </c>
      <c r="I13316" s="18" t="s">
        <v>3472</v>
      </c>
      <c r="J13316" s="18" t="str">
        <f t="shared" ref="J13316:J13379" si="1325">TEXT(G13316,"aa")</f>
        <v>16</v>
      </c>
      <c r="K13316" s="31" t="str">
        <f t="shared" si="1321"/>
        <v>16</v>
      </c>
      <c r="L13316" s="31">
        <v>19</v>
      </c>
      <c r="M13316" s="31">
        <f t="shared" si="1324"/>
        <v>3</v>
      </c>
      <c r="N13316" s="31">
        <v>10</v>
      </c>
      <c r="O13316" s="31">
        <f t="shared" si="1322"/>
        <v>7</v>
      </c>
      <c r="P13316" s="32">
        <f t="shared" si="1320"/>
        <v>178.40799999999999</v>
      </c>
      <c r="Q13316" s="33">
        <f t="shared" si="1323"/>
        <v>1248.856</v>
      </c>
    </row>
    <row r="13317" spans="1:17" ht="25.5">
      <c r="A13317" s="26">
        <v>13316</v>
      </c>
      <c r="B13317" s="27" t="s">
        <v>30620</v>
      </c>
      <c r="C13317" s="28"/>
      <c r="D13317" s="18" t="s">
        <v>26693</v>
      </c>
      <c r="E13317" s="18" t="s">
        <v>26694</v>
      </c>
      <c r="F13317" s="29">
        <v>1784.08</v>
      </c>
      <c r="G13317" s="30" t="s">
        <v>26678</v>
      </c>
      <c r="H13317" s="18" t="s">
        <v>17</v>
      </c>
      <c r="I13317" s="18" t="s">
        <v>3472</v>
      </c>
      <c r="J13317" s="18" t="str">
        <f t="shared" si="1325"/>
        <v>16</v>
      </c>
      <c r="K13317" s="31" t="str">
        <f t="shared" si="1321"/>
        <v>16</v>
      </c>
      <c r="L13317" s="31">
        <v>19</v>
      </c>
      <c r="M13317" s="31">
        <f t="shared" si="1324"/>
        <v>3</v>
      </c>
      <c r="N13317" s="31">
        <v>10</v>
      </c>
      <c r="O13317" s="31">
        <f t="shared" si="1322"/>
        <v>7</v>
      </c>
      <c r="P13317" s="32">
        <f t="shared" si="1320"/>
        <v>178.40799999999999</v>
      </c>
      <c r="Q13317" s="33">
        <f t="shared" si="1323"/>
        <v>1248.856</v>
      </c>
    </row>
    <row r="13318" spans="1:17" ht="25.5">
      <c r="A13318" s="26">
        <v>13317</v>
      </c>
      <c r="B13318" s="27" t="s">
        <v>30620</v>
      </c>
      <c r="C13318" s="28"/>
      <c r="D13318" s="18" t="s">
        <v>26695</v>
      </c>
      <c r="E13318" s="18" t="s">
        <v>26696</v>
      </c>
      <c r="F13318" s="29">
        <v>1784.08</v>
      </c>
      <c r="G13318" s="30" t="s">
        <v>26678</v>
      </c>
      <c r="H13318" s="18" t="s">
        <v>17</v>
      </c>
      <c r="I13318" s="18" t="s">
        <v>3472</v>
      </c>
      <c r="J13318" s="18" t="str">
        <f t="shared" si="1325"/>
        <v>16</v>
      </c>
      <c r="K13318" s="31" t="str">
        <f t="shared" si="1321"/>
        <v>16</v>
      </c>
      <c r="L13318" s="31">
        <v>19</v>
      </c>
      <c r="M13318" s="31">
        <f t="shared" si="1324"/>
        <v>3</v>
      </c>
      <c r="N13318" s="31">
        <v>10</v>
      </c>
      <c r="O13318" s="31">
        <f t="shared" si="1322"/>
        <v>7</v>
      </c>
      <c r="P13318" s="32">
        <f t="shared" si="1320"/>
        <v>178.40799999999999</v>
      </c>
      <c r="Q13318" s="33">
        <f t="shared" si="1323"/>
        <v>1248.856</v>
      </c>
    </row>
    <row r="13319" spans="1:17" ht="25.5">
      <c r="A13319" s="26">
        <v>13318</v>
      </c>
      <c r="B13319" s="27" t="s">
        <v>30621</v>
      </c>
      <c r="C13319" s="28"/>
      <c r="D13319" s="18" t="s">
        <v>30622</v>
      </c>
      <c r="E13319" s="18" t="s">
        <v>30623</v>
      </c>
      <c r="F13319" s="29">
        <v>800</v>
      </c>
      <c r="G13319" s="30" t="s">
        <v>30624</v>
      </c>
      <c r="H13319" s="18" t="s">
        <v>900</v>
      </c>
      <c r="I13319" s="18" t="s">
        <v>3472</v>
      </c>
      <c r="J13319" s="18" t="str">
        <f t="shared" si="1325"/>
        <v>16</v>
      </c>
      <c r="K13319" s="31" t="str">
        <f t="shared" si="1321"/>
        <v>16</v>
      </c>
      <c r="L13319" s="31">
        <v>19</v>
      </c>
      <c r="M13319" s="31">
        <f t="shared" si="1324"/>
        <v>3</v>
      </c>
      <c r="N13319" s="31">
        <v>10</v>
      </c>
      <c r="O13319" s="31">
        <f t="shared" si="1322"/>
        <v>7</v>
      </c>
      <c r="P13319" s="32">
        <f t="shared" si="1320"/>
        <v>80</v>
      </c>
      <c r="Q13319" s="33">
        <f t="shared" si="1323"/>
        <v>560</v>
      </c>
    </row>
    <row r="13320" spans="1:17" ht="25.5">
      <c r="A13320" s="26">
        <v>13319</v>
      </c>
      <c r="B13320" s="27" t="s">
        <v>30621</v>
      </c>
      <c r="C13320" s="28"/>
      <c r="D13320" s="18" t="s">
        <v>30625</v>
      </c>
      <c r="E13320" s="18" t="s">
        <v>30626</v>
      </c>
      <c r="F13320" s="29">
        <v>800</v>
      </c>
      <c r="G13320" s="30" t="s">
        <v>30624</v>
      </c>
      <c r="H13320" s="18" t="s">
        <v>900</v>
      </c>
      <c r="I13320" s="18" t="s">
        <v>3472</v>
      </c>
      <c r="J13320" s="18" t="str">
        <f t="shared" si="1325"/>
        <v>16</v>
      </c>
      <c r="K13320" s="31" t="str">
        <f t="shared" si="1321"/>
        <v>16</v>
      </c>
      <c r="L13320" s="31">
        <v>19</v>
      </c>
      <c r="M13320" s="31">
        <f t="shared" si="1324"/>
        <v>3</v>
      </c>
      <c r="N13320" s="31">
        <v>10</v>
      </c>
      <c r="O13320" s="31">
        <f t="shared" si="1322"/>
        <v>7</v>
      </c>
      <c r="P13320" s="32">
        <f t="shared" si="1320"/>
        <v>80</v>
      </c>
      <c r="Q13320" s="33">
        <f t="shared" si="1323"/>
        <v>560</v>
      </c>
    </row>
    <row r="13321" spans="1:17" ht="25.5">
      <c r="A13321" s="26">
        <v>13320</v>
      </c>
      <c r="B13321" s="27" t="s">
        <v>30621</v>
      </c>
      <c r="C13321" s="28"/>
      <c r="D13321" s="18" t="s">
        <v>30627</v>
      </c>
      <c r="E13321" s="18" t="s">
        <v>30628</v>
      </c>
      <c r="F13321" s="29">
        <v>800</v>
      </c>
      <c r="G13321" s="30" t="s">
        <v>30624</v>
      </c>
      <c r="H13321" s="18" t="s">
        <v>900</v>
      </c>
      <c r="I13321" s="18" t="s">
        <v>3472</v>
      </c>
      <c r="J13321" s="18" t="str">
        <f t="shared" si="1325"/>
        <v>16</v>
      </c>
      <c r="K13321" s="31" t="str">
        <f t="shared" si="1321"/>
        <v>16</v>
      </c>
      <c r="L13321" s="31">
        <v>19</v>
      </c>
      <c r="M13321" s="31">
        <f t="shared" si="1324"/>
        <v>3</v>
      </c>
      <c r="N13321" s="31">
        <v>10</v>
      </c>
      <c r="O13321" s="31">
        <f t="shared" si="1322"/>
        <v>7</v>
      </c>
      <c r="P13321" s="32">
        <f t="shared" si="1320"/>
        <v>80</v>
      </c>
      <c r="Q13321" s="33">
        <f t="shared" si="1323"/>
        <v>560</v>
      </c>
    </row>
    <row r="13322" spans="1:17" ht="25.5">
      <c r="A13322" s="26">
        <v>13321</v>
      </c>
      <c r="B13322" s="27" t="s">
        <v>30621</v>
      </c>
      <c r="C13322" s="28"/>
      <c r="D13322" s="18" t="s">
        <v>30629</v>
      </c>
      <c r="E13322" s="18" t="s">
        <v>30630</v>
      </c>
      <c r="F13322" s="29">
        <v>800</v>
      </c>
      <c r="G13322" s="30" t="s">
        <v>30624</v>
      </c>
      <c r="H13322" s="18" t="s">
        <v>900</v>
      </c>
      <c r="I13322" s="18" t="s">
        <v>3472</v>
      </c>
      <c r="J13322" s="18" t="str">
        <f t="shared" si="1325"/>
        <v>16</v>
      </c>
      <c r="K13322" s="31" t="str">
        <f t="shared" si="1321"/>
        <v>16</v>
      </c>
      <c r="L13322" s="31">
        <v>19</v>
      </c>
      <c r="M13322" s="31">
        <f t="shared" si="1324"/>
        <v>3</v>
      </c>
      <c r="N13322" s="31">
        <v>10</v>
      </c>
      <c r="O13322" s="31">
        <f t="shared" si="1322"/>
        <v>7</v>
      </c>
      <c r="P13322" s="32">
        <f t="shared" si="1320"/>
        <v>80</v>
      </c>
      <c r="Q13322" s="33">
        <f t="shared" si="1323"/>
        <v>560</v>
      </c>
    </row>
    <row r="13323" spans="1:17" ht="25.5">
      <c r="A13323" s="26">
        <v>13322</v>
      </c>
      <c r="B13323" s="27" t="s">
        <v>30621</v>
      </c>
      <c r="C13323" s="28"/>
      <c r="D13323" s="18" t="s">
        <v>30631</v>
      </c>
      <c r="E13323" s="18" t="s">
        <v>30632</v>
      </c>
      <c r="F13323" s="29">
        <v>800</v>
      </c>
      <c r="G13323" s="30" t="s">
        <v>30624</v>
      </c>
      <c r="H13323" s="18" t="s">
        <v>900</v>
      </c>
      <c r="I13323" s="18" t="s">
        <v>3472</v>
      </c>
      <c r="J13323" s="18" t="str">
        <f t="shared" si="1325"/>
        <v>16</v>
      </c>
      <c r="K13323" s="31" t="str">
        <f t="shared" si="1321"/>
        <v>16</v>
      </c>
      <c r="L13323" s="31">
        <v>19</v>
      </c>
      <c r="M13323" s="31">
        <f t="shared" si="1324"/>
        <v>3</v>
      </c>
      <c r="N13323" s="31">
        <v>10</v>
      </c>
      <c r="O13323" s="31">
        <f t="shared" si="1322"/>
        <v>7</v>
      </c>
      <c r="P13323" s="32">
        <f t="shared" si="1320"/>
        <v>80</v>
      </c>
      <c r="Q13323" s="33">
        <f t="shared" si="1323"/>
        <v>560</v>
      </c>
    </row>
    <row r="13324" spans="1:17" ht="25.5">
      <c r="A13324" s="26">
        <v>13323</v>
      </c>
      <c r="B13324" s="27" t="s">
        <v>30621</v>
      </c>
      <c r="C13324" s="28"/>
      <c r="D13324" s="18" t="s">
        <v>30633</v>
      </c>
      <c r="E13324" s="18" t="s">
        <v>30634</v>
      </c>
      <c r="F13324" s="29">
        <v>800</v>
      </c>
      <c r="G13324" s="30" t="s">
        <v>30624</v>
      </c>
      <c r="H13324" s="18" t="s">
        <v>900</v>
      </c>
      <c r="I13324" s="18" t="s">
        <v>3472</v>
      </c>
      <c r="J13324" s="18" t="str">
        <f t="shared" si="1325"/>
        <v>16</v>
      </c>
      <c r="K13324" s="31" t="str">
        <f t="shared" si="1321"/>
        <v>16</v>
      </c>
      <c r="L13324" s="31">
        <v>19</v>
      </c>
      <c r="M13324" s="31">
        <f t="shared" si="1324"/>
        <v>3</v>
      </c>
      <c r="N13324" s="31">
        <v>10</v>
      </c>
      <c r="O13324" s="31">
        <f t="shared" si="1322"/>
        <v>7</v>
      </c>
      <c r="P13324" s="32">
        <f t="shared" si="1320"/>
        <v>80</v>
      </c>
      <c r="Q13324" s="33">
        <f t="shared" si="1323"/>
        <v>560</v>
      </c>
    </row>
    <row r="13325" spans="1:17" ht="25.5">
      <c r="A13325" s="26">
        <v>13324</v>
      </c>
      <c r="B13325" s="27" t="s">
        <v>30621</v>
      </c>
      <c r="C13325" s="28"/>
      <c r="D13325" s="18" t="s">
        <v>30635</v>
      </c>
      <c r="E13325" s="18" t="s">
        <v>30636</v>
      </c>
      <c r="F13325" s="29">
        <v>800</v>
      </c>
      <c r="G13325" s="30" t="s">
        <v>30624</v>
      </c>
      <c r="H13325" s="18" t="s">
        <v>900</v>
      </c>
      <c r="I13325" s="18" t="s">
        <v>3472</v>
      </c>
      <c r="J13325" s="18" t="str">
        <f t="shared" si="1325"/>
        <v>16</v>
      </c>
      <c r="K13325" s="31" t="str">
        <f t="shared" si="1321"/>
        <v>16</v>
      </c>
      <c r="L13325" s="31">
        <v>19</v>
      </c>
      <c r="M13325" s="31">
        <f t="shared" si="1324"/>
        <v>3</v>
      </c>
      <c r="N13325" s="31">
        <v>10</v>
      </c>
      <c r="O13325" s="31">
        <f t="shared" si="1322"/>
        <v>7</v>
      </c>
      <c r="P13325" s="32">
        <f t="shared" si="1320"/>
        <v>80</v>
      </c>
      <c r="Q13325" s="33">
        <f t="shared" si="1323"/>
        <v>560</v>
      </c>
    </row>
    <row r="13326" spans="1:17" ht="25.5">
      <c r="A13326" s="26">
        <v>13325</v>
      </c>
      <c r="B13326" s="27" t="s">
        <v>30621</v>
      </c>
      <c r="C13326" s="28"/>
      <c r="D13326" s="18" t="s">
        <v>30637</v>
      </c>
      <c r="E13326" s="18" t="s">
        <v>30638</v>
      </c>
      <c r="F13326" s="29">
        <v>800</v>
      </c>
      <c r="G13326" s="30" t="s">
        <v>30624</v>
      </c>
      <c r="H13326" s="18" t="s">
        <v>900</v>
      </c>
      <c r="I13326" s="18" t="s">
        <v>3472</v>
      </c>
      <c r="J13326" s="18" t="str">
        <f t="shared" si="1325"/>
        <v>16</v>
      </c>
      <c r="K13326" s="31" t="str">
        <f t="shared" si="1321"/>
        <v>16</v>
      </c>
      <c r="L13326" s="31">
        <v>19</v>
      </c>
      <c r="M13326" s="31">
        <f t="shared" si="1324"/>
        <v>3</v>
      </c>
      <c r="N13326" s="31">
        <v>10</v>
      </c>
      <c r="O13326" s="31">
        <f t="shared" si="1322"/>
        <v>7</v>
      </c>
      <c r="P13326" s="32">
        <f t="shared" si="1320"/>
        <v>80</v>
      </c>
      <c r="Q13326" s="33">
        <f t="shared" si="1323"/>
        <v>560</v>
      </c>
    </row>
    <row r="13327" spans="1:17" ht="25.5">
      <c r="A13327" s="26">
        <v>13326</v>
      </c>
      <c r="B13327" s="27" t="s">
        <v>30621</v>
      </c>
      <c r="C13327" s="28"/>
      <c r="D13327" s="18" t="s">
        <v>30639</v>
      </c>
      <c r="E13327" s="18" t="s">
        <v>30640</v>
      </c>
      <c r="F13327" s="29">
        <v>800</v>
      </c>
      <c r="G13327" s="30" t="s">
        <v>30624</v>
      </c>
      <c r="H13327" s="18" t="s">
        <v>900</v>
      </c>
      <c r="I13327" s="18" t="s">
        <v>3472</v>
      </c>
      <c r="J13327" s="18" t="str">
        <f t="shared" si="1325"/>
        <v>16</v>
      </c>
      <c r="K13327" s="31" t="str">
        <f t="shared" si="1321"/>
        <v>16</v>
      </c>
      <c r="L13327" s="31">
        <v>19</v>
      </c>
      <c r="M13327" s="31">
        <f t="shared" si="1324"/>
        <v>3</v>
      </c>
      <c r="N13327" s="31">
        <v>10</v>
      </c>
      <c r="O13327" s="31">
        <f t="shared" si="1322"/>
        <v>7</v>
      </c>
      <c r="P13327" s="32">
        <f t="shared" si="1320"/>
        <v>80</v>
      </c>
      <c r="Q13327" s="33">
        <f t="shared" si="1323"/>
        <v>560</v>
      </c>
    </row>
    <row r="13328" spans="1:17" ht="25.5">
      <c r="A13328" s="26">
        <v>13327</v>
      </c>
      <c r="B13328" s="27" t="s">
        <v>30621</v>
      </c>
      <c r="C13328" s="28"/>
      <c r="D13328" s="18" t="s">
        <v>30641</v>
      </c>
      <c r="E13328" s="18" t="s">
        <v>30642</v>
      </c>
      <c r="F13328" s="29">
        <v>800</v>
      </c>
      <c r="G13328" s="30" t="s">
        <v>30624</v>
      </c>
      <c r="H13328" s="18" t="s">
        <v>900</v>
      </c>
      <c r="I13328" s="18" t="s">
        <v>3472</v>
      </c>
      <c r="J13328" s="18" t="str">
        <f t="shared" si="1325"/>
        <v>16</v>
      </c>
      <c r="K13328" s="31" t="str">
        <f t="shared" si="1321"/>
        <v>16</v>
      </c>
      <c r="L13328" s="31">
        <v>19</v>
      </c>
      <c r="M13328" s="31">
        <f t="shared" si="1324"/>
        <v>3</v>
      </c>
      <c r="N13328" s="31">
        <v>10</v>
      </c>
      <c r="O13328" s="31">
        <f t="shared" si="1322"/>
        <v>7</v>
      </c>
      <c r="P13328" s="32">
        <f t="shared" si="1320"/>
        <v>80</v>
      </c>
      <c r="Q13328" s="33">
        <f t="shared" si="1323"/>
        <v>560</v>
      </c>
    </row>
    <row r="13329" spans="1:17" ht="25.5">
      <c r="A13329" s="26">
        <v>13328</v>
      </c>
      <c r="B13329" s="27" t="s">
        <v>30643</v>
      </c>
      <c r="C13329" s="28"/>
      <c r="D13329" s="18" t="s">
        <v>30644</v>
      </c>
      <c r="E13329" s="18" t="s">
        <v>30645</v>
      </c>
      <c r="F13329" s="29">
        <v>928</v>
      </c>
      <c r="G13329" s="30" t="s">
        <v>30646</v>
      </c>
      <c r="H13329" s="18" t="s">
        <v>900</v>
      </c>
      <c r="I13329" s="18" t="s">
        <v>3472</v>
      </c>
      <c r="J13329" s="18" t="str">
        <f t="shared" si="1325"/>
        <v>16</v>
      </c>
      <c r="K13329" s="31" t="str">
        <f t="shared" si="1321"/>
        <v>16</v>
      </c>
      <c r="L13329" s="31">
        <v>19</v>
      </c>
      <c r="M13329" s="31">
        <f t="shared" si="1324"/>
        <v>3</v>
      </c>
      <c r="N13329" s="31">
        <v>10</v>
      </c>
      <c r="O13329" s="31">
        <f t="shared" si="1322"/>
        <v>7</v>
      </c>
      <c r="P13329" s="32">
        <f t="shared" si="1320"/>
        <v>92.8</v>
      </c>
      <c r="Q13329" s="33">
        <f t="shared" si="1323"/>
        <v>649.6</v>
      </c>
    </row>
    <row r="13330" spans="1:17" ht="25.5">
      <c r="A13330" s="26">
        <v>13329</v>
      </c>
      <c r="B13330" s="27" t="s">
        <v>30647</v>
      </c>
      <c r="C13330" s="28"/>
      <c r="D13330" s="18" t="s">
        <v>30648</v>
      </c>
      <c r="E13330" s="18" t="s">
        <v>30649</v>
      </c>
      <c r="F13330" s="29">
        <v>928</v>
      </c>
      <c r="G13330" s="30" t="s">
        <v>30646</v>
      </c>
      <c r="H13330" s="18" t="s">
        <v>900</v>
      </c>
      <c r="I13330" s="18" t="s">
        <v>3472</v>
      </c>
      <c r="J13330" s="18" t="str">
        <f t="shared" si="1325"/>
        <v>16</v>
      </c>
      <c r="K13330" s="31" t="str">
        <f t="shared" si="1321"/>
        <v>16</v>
      </c>
      <c r="L13330" s="31">
        <v>19</v>
      </c>
      <c r="M13330" s="31">
        <f t="shared" si="1324"/>
        <v>3</v>
      </c>
      <c r="N13330" s="31">
        <v>10</v>
      </c>
      <c r="O13330" s="31">
        <f t="shared" si="1322"/>
        <v>7</v>
      </c>
      <c r="P13330" s="32">
        <f t="shared" si="1320"/>
        <v>92.8</v>
      </c>
      <c r="Q13330" s="33">
        <f t="shared" si="1323"/>
        <v>649.6</v>
      </c>
    </row>
    <row r="13331" spans="1:17" ht="25.5">
      <c r="A13331" s="26">
        <v>13330</v>
      </c>
      <c r="B13331" s="27" t="s">
        <v>30647</v>
      </c>
      <c r="C13331" s="28"/>
      <c r="D13331" s="18" t="s">
        <v>30650</v>
      </c>
      <c r="E13331" s="18" t="s">
        <v>30651</v>
      </c>
      <c r="F13331" s="29">
        <v>928</v>
      </c>
      <c r="G13331" s="30" t="s">
        <v>30646</v>
      </c>
      <c r="H13331" s="18" t="s">
        <v>900</v>
      </c>
      <c r="I13331" s="18" t="s">
        <v>3472</v>
      </c>
      <c r="J13331" s="18" t="str">
        <f t="shared" si="1325"/>
        <v>16</v>
      </c>
      <c r="K13331" s="31" t="str">
        <f t="shared" si="1321"/>
        <v>16</v>
      </c>
      <c r="L13331" s="31">
        <v>19</v>
      </c>
      <c r="M13331" s="31">
        <f t="shared" si="1324"/>
        <v>3</v>
      </c>
      <c r="N13331" s="31">
        <v>10</v>
      </c>
      <c r="O13331" s="31">
        <f t="shared" si="1322"/>
        <v>7</v>
      </c>
      <c r="P13331" s="32">
        <f t="shared" si="1320"/>
        <v>92.8</v>
      </c>
      <c r="Q13331" s="33">
        <f t="shared" si="1323"/>
        <v>649.6</v>
      </c>
    </row>
    <row r="13332" spans="1:17" ht="25.5">
      <c r="A13332" s="26">
        <v>13331</v>
      </c>
      <c r="B13332" s="27" t="s">
        <v>30643</v>
      </c>
      <c r="C13332" s="28"/>
      <c r="D13332" s="18" t="s">
        <v>30652</v>
      </c>
      <c r="E13332" s="18" t="s">
        <v>30653</v>
      </c>
      <c r="F13332" s="29">
        <v>928</v>
      </c>
      <c r="G13332" s="30" t="s">
        <v>30646</v>
      </c>
      <c r="H13332" s="18" t="s">
        <v>900</v>
      </c>
      <c r="I13332" s="18" t="s">
        <v>3472</v>
      </c>
      <c r="J13332" s="18" t="str">
        <f t="shared" si="1325"/>
        <v>16</v>
      </c>
      <c r="K13332" s="31" t="str">
        <f t="shared" si="1321"/>
        <v>16</v>
      </c>
      <c r="L13332" s="31">
        <v>19</v>
      </c>
      <c r="M13332" s="31">
        <f t="shared" si="1324"/>
        <v>3</v>
      </c>
      <c r="N13332" s="31">
        <v>10</v>
      </c>
      <c r="O13332" s="31">
        <f t="shared" si="1322"/>
        <v>7</v>
      </c>
      <c r="P13332" s="32">
        <f t="shared" si="1320"/>
        <v>92.8</v>
      </c>
      <c r="Q13332" s="33">
        <f t="shared" si="1323"/>
        <v>649.6</v>
      </c>
    </row>
    <row r="13333" spans="1:17" ht="25.5">
      <c r="A13333" s="26">
        <v>13332</v>
      </c>
      <c r="B13333" s="27" t="s">
        <v>30643</v>
      </c>
      <c r="C13333" s="28"/>
      <c r="D13333" s="18" t="s">
        <v>30654</v>
      </c>
      <c r="E13333" s="18" t="s">
        <v>30655</v>
      </c>
      <c r="F13333" s="29">
        <v>928</v>
      </c>
      <c r="G13333" s="30" t="s">
        <v>30646</v>
      </c>
      <c r="H13333" s="18" t="s">
        <v>900</v>
      </c>
      <c r="I13333" s="18" t="s">
        <v>3472</v>
      </c>
      <c r="J13333" s="18" t="str">
        <f t="shared" si="1325"/>
        <v>16</v>
      </c>
      <c r="K13333" s="31" t="str">
        <f t="shared" si="1321"/>
        <v>16</v>
      </c>
      <c r="L13333" s="31">
        <v>19</v>
      </c>
      <c r="M13333" s="31">
        <f t="shared" si="1324"/>
        <v>3</v>
      </c>
      <c r="N13333" s="31">
        <v>10</v>
      </c>
      <c r="O13333" s="31">
        <f t="shared" si="1322"/>
        <v>7</v>
      </c>
      <c r="P13333" s="32">
        <f t="shared" si="1320"/>
        <v>92.8</v>
      </c>
      <c r="Q13333" s="33">
        <f t="shared" si="1323"/>
        <v>649.6</v>
      </c>
    </row>
    <row r="13334" spans="1:17" ht="25.5">
      <c r="A13334" s="26">
        <v>13333</v>
      </c>
      <c r="B13334" s="27" t="s">
        <v>30647</v>
      </c>
      <c r="C13334" s="28"/>
      <c r="D13334" s="18" t="s">
        <v>30656</v>
      </c>
      <c r="E13334" s="18" t="s">
        <v>30657</v>
      </c>
      <c r="F13334" s="29">
        <v>928</v>
      </c>
      <c r="G13334" s="30" t="s">
        <v>30646</v>
      </c>
      <c r="H13334" s="18" t="s">
        <v>900</v>
      </c>
      <c r="I13334" s="18" t="s">
        <v>3472</v>
      </c>
      <c r="J13334" s="18" t="str">
        <f t="shared" si="1325"/>
        <v>16</v>
      </c>
      <c r="K13334" s="31" t="str">
        <f t="shared" si="1321"/>
        <v>16</v>
      </c>
      <c r="L13334" s="31">
        <v>19</v>
      </c>
      <c r="M13334" s="31">
        <f t="shared" si="1324"/>
        <v>3</v>
      </c>
      <c r="N13334" s="31">
        <v>10</v>
      </c>
      <c r="O13334" s="31">
        <f t="shared" si="1322"/>
        <v>7</v>
      </c>
      <c r="P13334" s="32">
        <f t="shared" si="1320"/>
        <v>92.8</v>
      </c>
      <c r="Q13334" s="33">
        <f t="shared" si="1323"/>
        <v>649.6</v>
      </c>
    </row>
    <row r="13335" spans="1:17" ht="25.5">
      <c r="A13335" s="26">
        <v>13334</v>
      </c>
      <c r="B13335" s="27" t="s">
        <v>30647</v>
      </c>
      <c r="C13335" s="28"/>
      <c r="D13335" s="18" t="s">
        <v>30658</v>
      </c>
      <c r="E13335" s="18" t="s">
        <v>30659</v>
      </c>
      <c r="F13335" s="29">
        <v>928</v>
      </c>
      <c r="G13335" s="30" t="s">
        <v>30646</v>
      </c>
      <c r="H13335" s="18" t="s">
        <v>900</v>
      </c>
      <c r="I13335" s="18" t="s">
        <v>3472</v>
      </c>
      <c r="J13335" s="18" t="str">
        <f t="shared" si="1325"/>
        <v>16</v>
      </c>
      <c r="K13335" s="31" t="str">
        <f t="shared" si="1321"/>
        <v>16</v>
      </c>
      <c r="L13335" s="31">
        <v>19</v>
      </c>
      <c r="M13335" s="31">
        <f t="shared" si="1324"/>
        <v>3</v>
      </c>
      <c r="N13335" s="31">
        <v>10</v>
      </c>
      <c r="O13335" s="31">
        <f t="shared" si="1322"/>
        <v>7</v>
      </c>
      <c r="P13335" s="32">
        <f t="shared" si="1320"/>
        <v>92.8</v>
      </c>
      <c r="Q13335" s="33">
        <f t="shared" si="1323"/>
        <v>649.6</v>
      </c>
    </row>
    <row r="13336" spans="1:17" ht="25.5">
      <c r="A13336" s="26">
        <v>13335</v>
      </c>
      <c r="B13336" s="27" t="s">
        <v>30647</v>
      </c>
      <c r="C13336" s="28"/>
      <c r="D13336" s="18" t="s">
        <v>30660</v>
      </c>
      <c r="E13336" s="18" t="s">
        <v>30661</v>
      </c>
      <c r="F13336" s="29">
        <v>928</v>
      </c>
      <c r="G13336" s="30" t="s">
        <v>30646</v>
      </c>
      <c r="H13336" s="18" t="s">
        <v>900</v>
      </c>
      <c r="I13336" s="18" t="s">
        <v>3472</v>
      </c>
      <c r="J13336" s="18" t="str">
        <f t="shared" si="1325"/>
        <v>16</v>
      </c>
      <c r="K13336" s="31" t="str">
        <f t="shared" si="1321"/>
        <v>16</v>
      </c>
      <c r="L13336" s="31">
        <v>19</v>
      </c>
      <c r="M13336" s="31">
        <f t="shared" si="1324"/>
        <v>3</v>
      </c>
      <c r="N13336" s="31">
        <v>10</v>
      </c>
      <c r="O13336" s="31">
        <f t="shared" si="1322"/>
        <v>7</v>
      </c>
      <c r="P13336" s="32">
        <f t="shared" si="1320"/>
        <v>92.8</v>
      </c>
      <c r="Q13336" s="33">
        <f t="shared" si="1323"/>
        <v>649.6</v>
      </c>
    </row>
    <row r="13337" spans="1:17" ht="25.5">
      <c r="A13337" s="26">
        <v>13336</v>
      </c>
      <c r="B13337" s="27" t="s">
        <v>30647</v>
      </c>
      <c r="C13337" s="28"/>
      <c r="D13337" s="18" t="s">
        <v>30662</v>
      </c>
      <c r="E13337" s="18" t="s">
        <v>30663</v>
      </c>
      <c r="F13337" s="29">
        <v>928</v>
      </c>
      <c r="G13337" s="30" t="s">
        <v>30646</v>
      </c>
      <c r="H13337" s="18" t="s">
        <v>900</v>
      </c>
      <c r="I13337" s="18" t="s">
        <v>3472</v>
      </c>
      <c r="J13337" s="18" t="str">
        <f t="shared" si="1325"/>
        <v>16</v>
      </c>
      <c r="K13337" s="31" t="str">
        <f t="shared" si="1321"/>
        <v>16</v>
      </c>
      <c r="L13337" s="31">
        <v>19</v>
      </c>
      <c r="M13337" s="31">
        <f t="shared" si="1324"/>
        <v>3</v>
      </c>
      <c r="N13337" s="31">
        <v>10</v>
      </c>
      <c r="O13337" s="31">
        <f t="shared" si="1322"/>
        <v>7</v>
      </c>
      <c r="P13337" s="32">
        <f t="shared" si="1320"/>
        <v>92.8</v>
      </c>
      <c r="Q13337" s="33">
        <f t="shared" si="1323"/>
        <v>649.6</v>
      </c>
    </row>
    <row r="13338" spans="1:17" ht="25.5">
      <c r="A13338" s="26">
        <v>13337</v>
      </c>
      <c r="B13338" s="27" t="s">
        <v>30647</v>
      </c>
      <c r="C13338" s="28"/>
      <c r="D13338" s="18" t="s">
        <v>30664</v>
      </c>
      <c r="E13338" s="18" t="s">
        <v>30665</v>
      </c>
      <c r="F13338" s="29">
        <v>928</v>
      </c>
      <c r="G13338" s="30" t="s">
        <v>30646</v>
      </c>
      <c r="H13338" s="18" t="s">
        <v>900</v>
      </c>
      <c r="I13338" s="18" t="s">
        <v>3472</v>
      </c>
      <c r="J13338" s="18" t="str">
        <f t="shared" si="1325"/>
        <v>16</v>
      </c>
      <c r="K13338" s="31" t="str">
        <f t="shared" si="1321"/>
        <v>16</v>
      </c>
      <c r="L13338" s="31">
        <v>19</v>
      </c>
      <c r="M13338" s="31">
        <f t="shared" si="1324"/>
        <v>3</v>
      </c>
      <c r="N13338" s="31">
        <v>10</v>
      </c>
      <c r="O13338" s="31">
        <f t="shared" si="1322"/>
        <v>7</v>
      </c>
      <c r="P13338" s="32">
        <f t="shared" si="1320"/>
        <v>92.8</v>
      </c>
      <c r="Q13338" s="33">
        <f t="shared" si="1323"/>
        <v>649.6</v>
      </c>
    </row>
    <row r="13339" spans="1:17" ht="25.5">
      <c r="A13339" s="26">
        <v>13338</v>
      </c>
      <c r="B13339" s="27" t="s">
        <v>30647</v>
      </c>
      <c r="C13339" s="28"/>
      <c r="D13339" s="18" t="s">
        <v>30666</v>
      </c>
      <c r="E13339" s="18" t="s">
        <v>30667</v>
      </c>
      <c r="F13339" s="29">
        <v>928</v>
      </c>
      <c r="G13339" s="30" t="s">
        <v>30646</v>
      </c>
      <c r="H13339" s="18" t="s">
        <v>900</v>
      </c>
      <c r="I13339" s="18" t="s">
        <v>3472</v>
      </c>
      <c r="J13339" s="18" t="str">
        <f t="shared" si="1325"/>
        <v>16</v>
      </c>
      <c r="K13339" s="31" t="str">
        <f t="shared" si="1321"/>
        <v>16</v>
      </c>
      <c r="L13339" s="31">
        <v>19</v>
      </c>
      <c r="M13339" s="31">
        <f t="shared" si="1324"/>
        <v>3</v>
      </c>
      <c r="N13339" s="31">
        <v>10</v>
      </c>
      <c r="O13339" s="31">
        <f t="shared" si="1322"/>
        <v>7</v>
      </c>
      <c r="P13339" s="32">
        <f t="shared" si="1320"/>
        <v>92.8</v>
      </c>
      <c r="Q13339" s="33">
        <f t="shared" si="1323"/>
        <v>649.6</v>
      </c>
    </row>
    <row r="13340" spans="1:17" ht="25.5">
      <c r="A13340" s="26">
        <v>13339</v>
      </c>
      <c r="B13340" s="27" t="s">
        <v>30647</v>
      </c>
      <c r="C13340" s="28"/>
      <c r="D13340" s="18" t="s">
        <v>30668</v>
      </c>
      <c r="E13340" s="18" t="s">
        <v>30669</v>
      </c>
      <c r="F13340" s="29">
        <v>928</v>
      </c>
      <c r="G13340" s="30" t="s">
        <v>30646</v>
      </c>
      <c r="H13340" s="18" t="s">
        <v>900</v>
      </c>
      <c r="I13340" s="18" t="s">
        <v>3472</v>
      </c>
      <c r="J13340" s="18" t="str">
        <f t="shared" si="1325"/>
        <v>16</v>
      </c>
      <c r="K13340" s="31" t="str">
        <f t="shared" si="1321"/>
        <v>16</v>
      </c>
      <c r="L13340" s="31">
        <v>19</v>
      </c>
      <c r="M13340" s="31">
        <f t="shared" si="1324"/>
        <v>3</v>
      </c>
      <c r="N13340" s="31">
        <v>10</v>
      </c>
      <c r="O13340" s="31">
        <f t="shared" si="1322"/>
        <v>7</v>
      </c>
      <c r="P13340" s="32">
        <f t="shared" si="1320"/>
        <v>92.8</v>
      </c>
      <c r="Q13340" s="33">
        <f t="shared" si="1323"/>
        <v>649.6</v>
      </c>
    </row>
    <row r="13341" spans="1:17" ht="25.5">
      <c r="A13341" s="26">
        <v>13340</v>
      </c>
      <c r="B13341" s="27" t="s">
        <v>30647</v>
      </c>
      <c r="C13341" s="28"/>
      <c r="D13341" s="18" t="s">
        <v>30670</v>
      </c>
      <c r="E13341" s="18" t="s">
        <v>30671</v>
      </c>
      <c r="F13341" s="29">
        <v>928</v>
      </c>
      <c r="G13341" s="30" t="s">
        <v>30646</v>
      </c>
      <c r="H13341" s="18" t="s">
        <v>900</v>
      </c>
      <c r="I13341" s="18" t="s">
        <v>3472</v>
      </c>
      <c r="J13341" s="18" t="str">
        <f t="shared" si="1325"/>
        <v>16</v>
      </c>
      <c r="K13341" s="31" t="str">
        <f t="shared" si="1321"/>
        <v>16</v>
      </c>
      <c r="L13341" s="31">
        <v>19</v>
      </c>
      <c r="M13341" s="31">
        <f t="shared" si="1324"/>
        <v>3</v>
      </c>
      <c r="N13341" s="31">
        <v>10</v>
      </c>
      <c r="O13341" s="31">
        <f t="shared" si="1322"/>
        <v>7</v>
      </c>
      <c r="P13341" s="32">
        <f t="shared" si="1320"/>
        <v>92.8</v>
      </c>
      <c r="Q13341" s="33">
        <f t="shared" si="1323"/>
        <v>649.6</v>
      </c>
    </row>
    <row r="13342" spans="1:17" ht="25.5">
      <c r="A13342" s="26">
        <v>13341</v>
      </c>
      <c r="B13342" s="27" t="s">
        <v>30647</v>
      </c>
      <c r="C13342" s="28"/>
      <c r="D13342" s="18" t="s">
        <v>30672</v>
      </c>
      <c r="E13342" s="18" t="s">
        <v>30673</v>
      </c>
      <c r="F13342" s="29">
        <v>928</v>
      </c>
      <c r="G13342" s="30" t="s">
        <v>30646</v>
      </c>
      <c r="H13342" s="18" t="s">
        <v>900</v>
      </c>
      <c r="I13342" s="18" t="s">
        <v>3472</v>
      </c>
      <c r="J13342" s="18" t="str">
        <f t="shared" si="1325"/>
        <v>16</v>
      </c>
      <c r="K13342" s="31" t="str">
        <f t="shared" si="1321"/>
        <v>16</v>
      </c>
      <c r="L13342" s="31">
        <v>19</v>
      </c>
      <c r="M13342" s="31">
        <f t="shared" si="1324"/>
        <v>3</v>
      </c>
      <c r="N13342" s="31">
        <v>10</v>
      </c>
      <c r="O13342" s="31">
        <f t="shared" si="1322"/>
        <v>7</v>
      </c>
      <c r="P13342" s="32">
        <f t="shared" si="1320"/>
        <v>92.8</v>
      </c>
      <c r="Q13342" s="33">
        <f t="shared" si="1323"/>
        <v>649.6</v>
      </c>
    </row>
    <row r="13343" spans="1:17" ht="25.5">
      <c r="A13343" s="26">
        <v>13342</v>
      </c>
      <c r="B13343" s="27" t="s">
        <v>30647</v>
      </c>
      <c r="C13343" s="28"/>
      <c r="D13343" s="18" t="s">
        <v>30674</v>
      </c>
      <c r="E13343" s="18" t="s">
        <v>30675</v>
      </c>
      <c r="F13343" s="29">
        <v>928</v>
      </c>
      <c r="G13343" s="30" t="s">
        <v>30646</v>
      </c>
      <c r="H13343" s="18" t="s">
        <v>900</v>
      </c>
      <c r="I13343" s="18" t="s">
        <v>3472</v>
      </c>
      <c r="J13343" s="18" t="str">
        <f t="shared" si="1325"/>
        <v>16</v>
      </c>
      <c r="K13343" s="31" t="str">
        <f t="shared" si="1321"/>
        <v>16</v>
      </c>
      <c r="L13343" s="31">
        <v>19</v>
      </c>
      <c r="M13343" s="31">
        <f t="shared" si="1324"/>
        <v>3</v>
      </c>
      <c r="N13343" s="31">
        <v>10</v>
      </c>
      <c r="O13343" s="31">
        <f t="shared" si="1322"/>
        <v>7</v>
      </c>
      <c r="P13343" s="32">
        <f t="shared" si="1320"/>
        <v>92.8</v>
      </c>
      <c r="Q13343" s="33">
        <f t="shared" si="1323"/>
        <v>649.6</v>
      </c>
    </row>
    <row r="13344" spans="1:17" ht="25.5">
      <c r="A13344" s="26">
        <v>13343</v>
      </c>
      <c r="B13344" s="27" t="s">
        <v>30647</v>
      </c>
      <c r="C13344" s="28"/>
      <c r="D13344" s="18" t="s">
        <v>30676</v>
      </c>
      <c r="E13344" s="18" t="s">
        <v>30677</v>
      </c>
      <c r="F13344" s="29">
        <v>928</v>
      </c>
      <c r="G13344" s="30" t="s">
        <v>30646</v>
      </c>
      <c r="H13344" s="18" t="s">
        <v>900</v>
      </c>
      <c r="I13344" s="18" t="s">
        <v>3472</v>
      </c>
      <c r="J13344" s="18" t="str">
        <f t="shared" si="1325"/>
        <v>16</v>
      </c>
      <c r="K13344" s="31" t="str">
        <f t="shared" si="1321"/>
        <v>16</v>
      </c>
      <c r="L13344" s="31">
        <v>19</v>
      </c>
      <c r="M13344" s="31">
        <f t="shared" si="1324"/>
        <v>3</v>
      </c>
      <c r="N13344" s="31">
        <v>10</v>
      </c>
      <c r="O13344" s="31">
        <f t="shared" si="1322"/>
        <v>7</v>
      </c>
      <c r="P13344" s="32">
        <f t="shared" si="1320"/>
        <v>92.8</v>
      </c>
      <c r="Q13344" s="33">
        <f t="shared" si="1323"/>
        <v>649.6</v>
      </c>
    </row>
    <row r="13345" spans="1:17" ht="25.5">
      <c r="A13345" s="26">
        <v>13344</v>
      </c>
      <c r="B13345" s="27" t="s">
        <v>30647</v>
      </c>
      <c r="C13345" s="28"/>
      <c r="D13345" s="18" t="s">
        <v>30678</v>
      </c>
      <c r="E13345" s="18" t="s">
        <v>30679</v>
      </c>
      <c r="F13345" s="29">
        <v>928</v>
      </c>
      <c r="G13345" s="30" t="s">
        <v>30646</v>
      </c>
      <c r="H13345" s="18" t="s">
        <v>900</v>
      </c>
      <c r="I13345" s="18" t="s">
        <v>3472</v>
      </c>
      <c r="J13345" s="18" t="str">
        <f t="shared" si="1325"/>
        <v>16</v>
      </c>
      <c r="K13345" s="31" t="str">
        <f t="shared" si="1321"/>
        <v>16</v>
      </c>
      <c r="L13345" s="31">
        <v>19</v>
      </c>
      <c r="M13345" s="31">
        <f t="shared" si="1324"/>
        <v>3</v>
      </c>
      <c r="N13345" s="31">
        <v>10</v>
      </c>
      <c r="O13345" s="31">
        <f t="shared" si="1322"/>
        <v>7</v>
      </c>
      <c r="P13345" s="32">
        <f t="shared" si="1320"/>
        <v>92.8</v>
      </c>
      <c r="Q13345" s="33">
        <f t="shared" si="1323"/>
        <v>649.6</v>
      </c>
    </row>
    <row r="13346" spans="1:17" ht="25.5">
      <c r="A13346" s="26">
        <v>13345</v>
      </c>
      <c r="B13346" s="27" t="s">
        <v>30647</v>
      </c>
      <c r="C13346" s="28"/>
      <c r="D13346" s="18" t="s">
        <v>30680</v>
      </c>
      <c r="E13346" s="18" t="s">
        <v>30681</v>
      </c>
      <c r="F13346" s="29">
        <v>928</v>
      </c>
      <c r="G13346" s="30" t="s">
        <v>30646</v>
      </c>
      <c r="H13346" s="18" t="s">
        <v>900</v>
      </c>
      <c r="I13346" s="18" t="s">
        <v>3472</v>
      </c>
      <c r="J13346" s="18" t="str">
        <f t="shared" si="1325"/>
        <v>16</v>
      </c>
      <c r="K13346" s="31" t="str">
        <f t="shared" si="1321"/>
        <v>16</v>
      </c>
      <c r="L13346" s="31">
        <v>19</v>
      </c>
      <c r="M13346" s="31">
        <f t="shared" si="1324"/>
        <v>3</v>
      </c>
      <c r="N13346" s="31">
        <v>10</v>
      </c>
      <c r="O13346" s="31">
        <f t="shared" si="1322"/>
        <v>7</v>
      </c>
      <c r="P13346" s="32">
        <f t="shared" si="1320"/>
        <v>92.8</v>
      </c>
      <c r="Q13346" s="33">
        <f t="shared" si="1323"/>
        <v>649.6</v>
      </c>
    </row>
    <row r="13347" spans="1:17" ht="25.5">
      <c r="A13347" s="26">
        <v>13346</v>
      </c>
      <c r="B13347" s="27" t="s">
        <v>30647</v>
      </c>
      <c r="C13347" s="28"/>
      <c r="D13347" s="18" t="s">
        <v>30682</v>
      </c>
      <c r="E13347" s="18" t="s">
        <v>30683</v>
      </c>
      <c r="F13347" s="29">
        <v>928</v>
      </c>
      <c r="G13347" s="30" t="s">
        <v>30646</v>
      </c>
      <c r="H13347" s="18" t="s">
        <v>900</v>
      </c>
      <c r="I13347" s="18" t="s">
        <v>3472</v>
      </c>
      <c r="J13347" s="18" t="str">
        <f t="shared" si="1325"/>
        <v>16</v>
      </c>
      <c r="K13347" s="31" t="str">
        <f t="shared" si="1321"/>
        <v>16</v>
      </c>
      <c r="L13347" s="31">
        <v>19</v>
      </c>
      <c r="M13347" s="31">
        <f t="shared" si="1324"/>
        <v>3</v>
      </c>
      <c r="N13347" s="31">
        <v>10</v>
      </c>
      <c r="O13347" s="31">
        <f t="shared" si="1322"/>
        <v>7</v>
      </c>
      <c r="P13347" s="32">
        <f t="shared" si="1320"/>
        <v>92.8</v>
      </c>
      <c r="Q13347" s="33">
        <f t="shared" si="1323"/>
        <v>649.6</v>
      </c>
    </row>
    <row r="13348" spans="1:17" ht="25.5">
      <c r="A13348" s="26">
        <v>13347</v>
      </c>
      <c r="B13348" s="27" t="s">
        <v>30647</v>
      </c>
      <c r="C13348" s="28"/>
      <c r="D13348" s="18" t="s">
        <v>30684</v>
      </c>
      <c r="E13348" s="18" t="s">
        <v>30685</v>
      </c>
      <c r="F13348" s="29">
        <v>928</v>
      </c>
      <c r="G13348" s="30" t="s">
        <v>30646</v>
      </c>
      <c r="H13348" s="18" t="s">
        <v>900</v>
      </c>
      <c r="I13348" s="18" t="s">
        <v>3472</v>
      </c>
      <c r="J13348" s="18" t="str">
        <f t="shared" si="1325"/>
        <v>16</v>
      </c>
      <c r="K13348" s="31" t="str">
        <f t="shared" si="1321"/>
        <v>16</v>
      </c>
      <c r="L13348" s="31">
        <v>19</v>
      </c>
      <c r="M13348" s="31">
        <f t="shared" si="1324"/>
        <v>3</v>
      </c>
      <c r="N13348" s="31">
        <v>10</v>
      </c>
      <c r="O13348" s="31">
        <f t="shared" si="1322"/>
        <v>7</v>
      </c>
      <c r="P13348" s="32">
        <f t="shared" si="1320"/>
        <v>92.8</v>
      </c>
      <c r="Q13348" s="33">
        <f t="shared" si="1323"/>
        <v>649.6</v>
      </c>
    </row>
    <row r="13349" spans="1:17" ht="25.5">
      <c r="A13349" s="26">
        <v>13348</v>
      </c>
      <c r="B13349" s="27" t="s">
        <v>30647</v>
      </c>
      <c r="C13349" s="28"/>
      <c r="D13349" s="18" t="s">
        <v>30686</v>
      </c>
      <c r="E13349" s="18" t="s">
        <v>30687</v>
      </c>
      <c r="F13349" s="29">
        <v>928</v>
      </c>
      <c r="G13349" s="30" t="s">
        <v>30646</v>
      </c>
      <c r="H13349" s="18" t="s">
        <v>900</v>
      </c>
      <c r="I13349" s="18" t="s">
        <v>3472</v>
      </c>
      <c r="J13349" s="18" t="str">
        <f t="shared" si="1325"/>
        <v>16</v>
      </c>
      <c r="K13349" s="31" t="str">
        <f t="shared" si="1321"/>
        <v>16</v>
      </c>
      <c r="L13349" s="31">
        <v>19</v>
      </c>
      <c r="M13349" s="31">
        <f t="shared" si="1324"/>
        <v>3</v>
      </c>
      <c r="N13349" s="31">
        <v>10</v>
      </c>
      <c r="O13349" s="31">
        <f t="shared" si="1322"/>
        <v>7</v>
      </c>
      <c r="P13349" s="32">
        <f t="shared" si="1320"/>
        <v>92.8</v>
      </c>
      <c r="Q13349" s="33">
        <f t="shared" si="1323"/>
        <v>649.6</v>
      </c>
    </row>
    <row r="13350" spans="1:17" ht="25.5">
      <c r="A13350" s="26">
        <v>13349</v>
      </c>
      <c r="B13350" s="27" t="s">
        <v>30647</v>
      </c>
      <c r="C13350" s="28"/>
      <c r="D13350" s="18" t="s">
        <v>30688</v>
      </c>
      <c r="E13350" s="18" t="s">
        <v>30689</v>
      </c>
      <c r="F13350" s="29">
        <v>928</v>
      </c>
      <c r="G13350" s="30" t="s">
        <v>30646</v>
      </c>
      <c r="H13350" s="18" t="s">
        <v>900</v>
      </c>
      <c r="I13350" s="18" t="s">
        <v>3472</v>
      </c>
      <c r="J13350" s="18" t="str">
        <f t="shared" si="1325"/>
        <v>16</v>
      </c>
      <c r="K13350" s="31" t="str">
        <f t="shared" si="1321"/>
        <v>16</v>
      </c>
      <c r="L13350" s="31">
        <v>19</v>
      </c>
      <c r="M13350" s="31">
        <f t="shared" si="1324"/>
        <v>3</v>
      </c>
      <c r="N13350" s="31">
        <v>10</v>
      </c>
      <c r="O13350" s="31">
        <f t="shared" si="1322"/>
        <v>7</v>
      </c>
      <c r="P13350" s="32">
        <f t="shared" si="1320"/>
        <v>92.8</v>
      </c>
      <c r="Q13350" s="33">
        <f t="shared" si="1323"/>
        <v>649.6</v>
      </c>
    </row>
    <row r="13351" spans="1:17" ht="25.5">
      <c r="A13351" s="26">
        <v>13350</v>
      </c>
      <c r="B13351" s="27" t="s">
        <v>30647</v>
      </c>
      <c r="C13351" s="28"/>
      <c r="D13351" s="18" t="s">
        <v>30690</v>
      </c>
      <c r="E13351" s="18" t="s">
        <v>30691</v>
      </c>
      <c r="F13351" s="29">
        <v>928</v>
      </c>
      <c r="G13351" s="30" t="s">
        <v>30646</v>
      </c>
      <c r="H13351" s="18" t="s">
        <v>900</v>
      </c>
      <c r="I13351" s="18" t="s">
        <v>3472</v>
      </c>
      <c r="J13351" s="18" t="str">
        <f t="shared" si="1325"/>
        <v>16</v>
      </c>
      <c r="K13351" s="31" t="str">
        <f t="shared" si="1321"/>
        <v>16</v>
      </c>
      <c r="L13351" s="31">
        <v>19</v>
      </c>
      <c r="M13351" s="31">
        <f t="shared" si="1324"/>
        <v>3</v>
      </c>
      <c r="N13351" s="31">
        <v>10</v>
      </c>
      <c r="O13351" s="31">
        <f t="shared" si="1322"/>
        <v>7</v>
      </c>
      <c r="P13351" s="32">
        <f t="shared" si="1320"/>
        <v>92.8</v>
      </c>
      <c r="Q13351" s="33">
        <f t="shared" si="1323"/>
        <v>649.6</v>
      </c>
    </row>
    <row r="13352" spans="1:17" ht="25.5">
      <c r="A13352" s="26">
        <v>13351</v>
      </c>
      <c r="B13352" s="27" t="s">
        <v>30647</v>
      </c>
      <c r="C13352" s="28"/>
      <c r="D13352" s="18" t="s">
        <v>30692</v>
      </c>
      <c r="E13352" s="18" t="s">
        <v>30693</v>
      </c>
      <c r="F13352" s="29">
        <v>928</v>
      </c>
      <c r="G13352" s="30" t="s">
        <v>30646</v>
      </c>
      <c r="H13352" s="18" t="s">
        <v>900</v>
      </c>
      <c r="I13352" s="18" t="s">
        <v>3472</v>
      </c>
      <c r="J13352" s="18" t="str">
        <f t="shared" si="1325"/>
        <v>16</v>
      </c>
      <c r="K13352" s="31" t="str">
        <f t="shared" si="1321"/>
        <v>16</v>
      </c>
      <c r="L13352" s="31">
        <v>19</v>
      </c>
      <c r="M13352" s="31">
        <f t="shared" si="1324"/>
        <v>3</v>
      </c>
      <c r="N13352" s="31">
        <v>10</v>
      </c>
      <c r="O13352" s="31">
        <f t="shared" si="1322"/>
        <v>7</v>
      </c>
      <c r="P13352" s="32">
        <f t="shared" si="1320"/>
        <v>92.8</v>
      </c>
      <c r="Q13352" s="33">
        <f t="shared" si="1323"/>
        <v>649.6</v>
      </c>
    </row>
    <row r="13353" spans="1:17" ht="25.5">
      <c r="A13353" s="26">
        <v>13352</v>
      </c>
      <c r="B13353" s="27" t="s">
        <v>30647</v>
      </c>
      <c r="C13353" s="28"/>
      <c r="D13353" s="18" t="s">
        <v>30694</v>
      </c>
      <c r="E13353" s="18" t="s">
        <v>30695</v>
      </c>
      <c r="F13353" s="29">
        <v>928</v>
      </c>
      <c r="G13353" s="30" t="s">
        <v>30646</v>
      </c>
      <c r="H13353" s="18" t="s">
        <v>900</v>
      </c>
      <c r="I13353" s="18" t="s">
        <v>3472</v>
      </c>
      <c r="J13353" s="18" t="str">
        <f t="shared" si="1325"/>
        <v>16</v>
      </c>
      <c r="K13353" s="31" t="str">
        <f t="shared" si="1321"/>
        <v>16</v>
      </c>
      <c r="L13353" s="31">
        <v>19</v>
      </c>
      <c r="M13353" s="31">
        <f t="shared" si="1324"/>
        <v>3</v>
      </c>
      <c r="N13353" s="31">
        <v>10</v>
      </c>
      <c r="O13353" s="31">
        <f t="shared" si="1322"/>
        <v>7</v>
      </c>
      <c r="P13353" s="32">
        <f t="shared" si="1320"/>
        <v>92.8</v>
      </c>
      <c r="Q13353" s="33">
        <f t="shared" si="1323"/>
        <v>649.6</v>
      </c>
    </row>
    <row r="13354" spans="1:17" ht="25.5">
      <c r="A13354" s="26">
        <v>13353</v>
      </c>
      <c r="B13354" s="27" t="s">
        <v>30647</v>
      </c>
      <c r="C13354" s="28"/>
      <c r="D13354" s="18" t="s">
        <v>30696</v>
      </c>
      <c r="E13354" s="18" t="s">
        <v>30697</v>
      </c>
      <c r="F13354" s="29">
        <v>928</v>
      </c>
      <c r="G13354" s="30" t="s">
        <v>30646</v>
      </c>
      <c r="H13354" s="18" t="s">
        <v>900</v>
      </c>
      <c r="I13354" s="18" t="s">
        <v>3472</v>
      </c>
      <c r="J13354" s="18" t="str">
        <f t="shared" si="1325"/>
        <v>16</v>
      </c>
      <c r="K13354" s="31" t="str">
        <f t="shared" si="1321"/>
        <v>16</v>
      </c>
      <c r="L13354" s="31">
        <v>19</v>
      </c>
      <c r="M13354" s="31">
        <f t="shared" si="1324"/>
        <v>3</v>
      </c>
      <c r="N13354" s="31">
        <v>10</v>
      </c>
      <c r="O13354" s="31">
        <f t="shared" si="1322"/>
        <v>7</v>
      </c>
      <c r="P13354" s="32">
        <f t="shared" si="1320"/>
        <v>92.8</v>
      </c>
      <c r="Q13354" s="33">
        <f t="shared" si="1323"/>
        <v>649.6</v>
      </c>
    </row>
    <row r="13355" spans="1:17" ht="25.5">
      <c r="A13355" s="26">
        <v>13354</v>
      </c>
      <c r="B13355" s="27" t="s">
        <v>30647</v>
      </c>
      <c r="C13355" s="28"/>
      <c r="D13355" s="18" t="s">
        <v>30698</v>
      </c>
      <c r="E13355" s="18" t="s">
        <v>30699</v>
      </c>
      <c r="F13355" s="29">
        <v>928</v>
      </c>
      <c r="G13355" s="30" t="s">
        <v>30646</v>
      </c>
      <c r="H13355" s="18" t="s">
        <v>900</v>
      </c>
      <c r="I13355" s="18" t="s">
        <v>3472</v>
      </c>
      <c r="J13355" s="18" t="str">
        <f t="shared" si="1325"/>
        <v>16</v>
      </c>
      <c r="K13355" s="31" t="str">
        <f t="shared" si="1321"/>
        <v>16</v>
      </c>
      <c r="L13355" s="31">
        <v>19</v>
      </c>
      <c r="M13355" s="31">
        <f t="shared" si="1324"/>
        <v>3</v>
      </c>
      <c r="N13355" s="31">
        <v>10</v>
      </c>
      <c r="O13355" s="31">
        <f t="shared" si="1322"/>
        <v>7</v>
      </c>
      <c r="P13355" s="32">
        <f t="shared" si="1320"/>
        <v>92.8</v>
      </c>
      <c r="Q13355" s="33">
        <f t="shared" si="1323"/>
        <v>649.6</v>
      </c>
    </row>
    <row r="13356" spans="1:17" ht="17.25" customHeight="1">
      <c r="A13356" s="26">
        <v>13355</v>
      </c>
      <c r="B13356" s="27" t="s">
        <v>30700</v>
      </c>
      <c r="C13356" s="28"/>
      <c r="D13356" s="18" t="s">
        <v>30701</v>
      </c>
      <c r="E13356" s="18" t="s">
        <v>30702</v>
      </c>
      <c r="F13356" s="29">
        <v>11900</v>
      </c>
      <c r="G13356" s="30" t="s">
        <v>30703</v>
      </c>
      <c r="H13356" s="18" t="s">
        <v>17</v>
      </c>
      <c r="I13356" s="18" t="s">
        <v>3472</v>
      </c>
      <c r="J13356" s="18" t="str">
        <f t="shared" si="1325"/>
        <v>16</v>
      </c>
      <c r="K13356" s="31" t="str">
        <f t="shared" si="1321"/>
        <v>16</v>
      </c>
      <c r="L13356" s="31">
        <v>19</v>
      </c>
      <c r="M13356" s="31">
        <f t="shared" si="1324"/>
        <v>3</v>
      </c>
      <c r="N13356" s="31">
        <v>10</v>
      </c>
      <c r="O13356" s="31">
        <f t="shared" si="1322"/>
        <v>7</v>
      </c>
      <c r="P13356" s="32">
        <f t="shared" si="1320"/>
        <v>1190</v>
      </c>
      <c r="Q13356" s="33">
        <f t="shared" si="1323"/>
        <v>8330</v>
      </c>
    </row>
    <row r="13357" spans="1:17">
      <c r="A13357" s="26">
        <v>13356</v>
      </c>
      <c r="B13357" s="27" t="s">
        <v>30704</v>
      </c>
      <c r="C13357" s="28"/>
      <c r="D13357" s="18" t="s">
        <v>30705</v>
      </c>
      <c r="E13357" s="18" t="s">
        <v>30706</v>
      </c>
      <c r="F13357" s="29">
        <v>11900</v>
      </c>
      <c r="G13357" s="30" t="s">
        <v>30703</v>
      </c>
      <c r="H13357" s="18" t="s">
        <v>17</v>
      </c>
      <c r="I13357" s="18" t="s">
        <v>3472</v>
      </c>
      <c r="J13357" s="18" t="str">
        <f t="shared" si="1325"/>
        <v>16</v>
      </c>
      <c r="K13357" s="31" t="str">
        <f t="shared" si="1321"/>
        <v>16</v>
      </c>
      <c r="L13357" s="31">
        <v>19</v>
      </c>
      <c r="M13357" s="31">
        <f t="shared" si="1324"/>
        <v>3</v>
      </c>
      <c r="N13357" s="31">
        <v>10</v>
      </c>
      <c r="O13357" s="31">
        <f t="shared" si="1322"/>
        <v>7</v>
      </c>
      <c r="P13357" s="32">
        <f t="shared" si="1320"/>
        <v>1190</v>
      </c>
      <c r="Q13357" s="33">
        <f t="shared" si="1323"/>
        <v>8330</v>
      </c>
    </row>
    <row r="13358" spans="1:17" ht="25.5">
      <c r="A13358" s="26">
        <v>13357</v>
      </c>
      <c r="B13358" s="27" t="s">
        <v>30707</v>
      </c>
      <c r="C13358" s="28"/>
      <c r="D13358" s="18" t="s">
        <v>30708</v>
      </c>
      <c r="E13358" s="18" t="s">
        <v>30709</v>
      </c>
      <c r="F13358" s="29">
        <v>4166.66</v>
      </c>
      <c r="G13358" s="30" t="s">
        <v>30710</v>
      </c>
      <c r="H13358" s="18" t="s">
        <v>17</v>
      </c>
      <c r="I13358" s="18" t="s">
        <v>3472</v>
      </c>
      <c r="J13358" s="18" t="str">
        <f t="shared" si="1325"/>
        <v>16</v>
      </c>
      <c r="K13358" s="31" t="str">
        <f t="shared" si="1321"/>
        <v>16</v>
      </c>
      <c r="L13358" s="31">
        <v>19</v>
      </c>
      <c r="M13358" s="31">
        <f t="shared" si="1324"/>
        <v>3</v>
      </c>
      <c r="N13358" s="31">
        <v>10</v>
      </c>
      <c r="O13358" s="31">
        <f t="shared" si="1322"/>
        <v>7</v>
      </c>
      <c r="P13358" s="32">
        <f t="shared" si="1320"/>
        <v>416.666</v>
      </c>
      <c r="Q13358" s="33">
        <f t="shared" si="1323"/>
        <v>2916.6619999999998</v>
      </c>
    </row>
    <row r="13359" spans="1:17" ht="25.5">
      <c r="A13359" s="26">
        <v>13358</v>
      </c>
      <c r="B13359" s="27" t="s">
        <v>30711</v>
      </c>
      <c r="C13359" s="28"/>
      <c r="D13359" s="18" t="s">
        <v>30712</v>
      </c>
      <c r="E13359" s="18" t="s">
        <v>30713</v>
      </c>
      <c r="F13359" s="29">
        <v>18442.84</v>
      </c>
      <c r="G13359" s="30" t="s">
        <v>127</v>
      </c>
      <c r="H13359" s="18" t="s">
        <v>17</v>
      </c>
      <c r="I13359" s="18" t="s">
        <v>3472</v>
      </c>
      <c r="J13359" s="18" t="str">
        <f t="shared" si="1325"/>
        <v>16</v>
      </c>
      <c r="K13359" s="31" t="str">
        <f t="shared" si="1321"/>
        <v>16</v>
      </c>
      <c r="L13359" s="31">
        <v>19</v>
      </c>
      <c r="M13359" s="31">
        <f t="shared" si="1324"/>
        <v>3</v>
      </c>
      <c r="N13359" s="31">
        <v>10</v>
      </c>
      <c r="O13359" s="31">
        <f t="shared" si="1322"/>
        <v>7</v>
      </c>
      <c r="P13359" s="32">
        <f t="shared" si="1320"/>
        <v>1844.2840000000001</v>
      </c>
      <c r="Q13359" s="33">
        <f t="shared" si="1323"/>
        <v>12909.988000000001</v>
      </c>
    </row>
    <row r="13360" spans="1:17" ht="25.5">
      <c r="A13360" s="26">
        <v>13359</v>
      </c>
      <c r="B13360" s="27" t="s">
        <v>30714</v>
      </c>
      <c r="C13360" s="28"/>
      <c r="D13360" s="18" t="s">
        <v>30715</v>
      </c>
      <c r="E13360" s="18" t="s">
        <v>30716</v>
      </c>
      <c r="F13360" s="29">
        <v>18442.84</v>
      </c>
      <c r="G13360" s="30" t="s">
        <v>127</v>
      </c>
      <c r="H13360" s="18" t="s">
        <v>17</v>
      </c>
      <c r="I13360" s="18" t="s">
        <v>3472</v>
      </c>
      <c r="J13360" s="18" t="str">
        <f t="shared" si="1325"/>
        <v>16</v>
      </c>
      <c r="K13360" s="31" t="str">
        <f t="shared" si="1321"/>
        <v>16</v>
      </c>
      <c r="L13360" s="31">
        <v>19</v>
      </c>
      <c r="M13360" s="31">
        <f t="shared" si="1324"/>
        <v>3</v>
      </c>
      <c r="N13360" s="31">
        <v>10</v>
      </c>
      <c r="O13360" s="31">
        <f t="shared" si="1322"/>
        <v>7</v>
      </c>
      <c r="P13360" s="32">
        <f t="shared" ref="P13360:P13391" si="1326">F13360/N13360</f>
        <v>1844.2840000000001</v>
      </c>
      <c r="Q13360" s="33">
        <f t="shared" si="1323"/>
        <v>12909.988000000001</v>
      </c>
    </row>
    <row r="13361" spans="1:17" ht="25.5">
      <c r="A13361" s="26">
        <v>13360</v>
      </c>
      <c r="B13361" s="27" t="s">
        <v>30717</v>
      </c>
      <c r="C13361" s="28"/>
      <c r="D13361" s="18" t="s">
        <v>30718</v>
      </c>
      <c r="E13361" s="18" t="s">
        <v>30719</v>
      </c>
      <c r="F13361" s="29">
        <v>18442.84</v>
      </c>
      <c r="G13361" s="30" t="s">
        <v>127</v>
      </c>
      <c r="H13361" s="18" t="s">
        <v>17</v>
      </c>
      <c r="I13361" s="18" t="s">
        <v>3472</v>
      </c>
      <c r="J13361" s="18" t="str">
        <f t="shared" si="1325"/>
        <v>16</v>
      </c>
      <c r="K13361" s="31" t="str">
        <f t="shared" si="1321"/>
        <v>16</v>
      </c>
      <c r="L13361" s="31">
        <v>19</v>
      </c>
      <c r="M13361" s="31">
        <f t="shared" si="1324"/>
        <v>3</v>
      </c>
      <c r="N13361" s="31">
        <v>10</v>
      </c>
      <c r="O13361" s="31">
        <f t="shared" si="1322"/>
        <v>7</v>
      </c>
      <c r="P13361" s="32">
        <f t="shared" si="1326"/>
        <v>1844.2840000000001</v>
      </c>
      <c r="Q13361" s="33">
        <f t="shared" si="1323"/>
        <v>12909.988000000001</v>
      </c>
    </row>
    <row r="13362" spans="1:17" ht="25.5">
      <c r="A13362" s="26">
        <v>13361</v>
      </c>
      <c r="B13362" s="27" t="s">
        <v>30720</v>
      </c>
      <c r="C13362" s="28"/>
      <c r="D13362" s="18" t="s">
        <v>30721</v>
      </c>
      <c r="E13362" s="18" t="s">
        <v>30722</v>
      </c>
      <c r="F13362" s="29">
        <v>18442.84</v>
      </c>
      <c r="G13362" s="30" t="s">
        <v>127</v>
      </c>
      <c r="H13362" s="18" t="s">
        <v>17</v>
      </c>
      <c r="I13362" s="18" t="s">
        <v>3472</v>
      </c>
      <c r="J13362" s="18" t="str">
        <f t="shared" si="1325"/>
        <v>16</v>
      </c>
      <c r="K13362" s="31" t="str">
        <f t="shared" si="1321"/>
        <v>16</v>
      </c>
      <c r="L13362" s="31">
        <v>19</v>
      </c>
      <c r="M13362" s="31">
        <f t="shared" si="1324"/>
        <v>3</v>
      </c>
      <c r="N13362" s="31">
        <v>10</v>
      </c>
      <c r="O13362" s="31">
        <f t="shared" si="1322"/>
        <v>7</v>
      </c>
      <c r="P13362" s="32">
        <f t="shared" si="1326"/>
        <v>1844.2840000000001</v>
      </c>
      <c r="Q13362" s="33">
        <f t="shared" si="1323"/>
        <v>12909.988000000001</v>
      </c>
    </row>
    <row r="13363" spans="1:17" ht="25.5">
      <c r="A13363" s="26">
        <v>13362</v>
      </c>
      <c r="B13363" s="27" t="s">
        <v>30723</v>
      </c>
      <c r="C13363" s="28"/>
      <c r="D13363" s="18" t="s">
        <v>30724</v>
      </c>
      <c r="E13363" s="18" t="s">
        <v>30725</v>
      </c>
      <c r="F13363" s="29">
        <v>18442.84</v>
      </c>
      <c r="G13363" s="30" t="s">
        <v>127</v>
      </c>
      <c r="H13363" s="18" t="s">
        <v>17</v>
      </c>
      <c r="I13363" s="18" t="s">
        <v>3472</v>
      </c>
      <c r="J13363" s="18" t="str">
        <f t="shared" si="1325"/>
        <v>16</v>
      </c>
      <c r="K13363" s="31" t="str">
        <f t="shared" si="1321"/>
        <v>16</v>
      </c>
      <c r="L13363" s="31">
        <v>19</v>
      </c>
      <c r="M13363" s="31">
        <f t="shared" si="1324"/>
        <v>3</v>
      </c>
      <c r="N13363" s="31">
        <v>10</v>
      </c>
      <c r="O13363" s="31">
        <f t="shared" si="1322"/>
        <v>7</v>
      </c>
      <c r="P13363" s="32">
        <f t="shared" si="1326"/>
        <v>1844.2840000000001</v>
      </c>
      <c r="Q13363" s="33">
        <f t="shared" si="1323"/>
        <v>12909.988000000001</v>
      </c>
    </row>
    <row r="13364" spans="1:17" ht="25.5">
      <c r="A13364" s="26">
        <v>13363</v>
      </c>
      <c r="B13364" s="27" t="s">
        <v>30726</v>
      </c>
      <c r="C13364" s="28"/>
      <c r="D13364" s="18" t="s">
        <v>30727</v>
      </c>
      <c r="E13364" s="18" t="s">
        <v>30728</v>
      </c>
      <c r="F13364" s="29">
        <v>18442.84</v>
      </c>
      <c r="G13364" s="30" t="s">
        <v>127</v>
      </c>
      <c r="H13364" s="18" t="s">
        <v>17</v>
      </c>
      <c r="I13364" s="18" t="s">
        <v>3472</v>
      </c>
      <c r="J13364" s="18" t="str">
        <f t="shared" si="1325"/>
        <v>16</v>
      </c>
      <c r="K13364" s="31" t="str">
        <f t="shared" si="1321"/>
        <v>16</v>
      </c>
      <c r="L13364" s="31">
        <v>19</v>
      </c>
      <c r="M13364" s="31">
        <f t="shared" si="1324"/>
        <v>3</v>
      </c>
      <c r="N13364" s="31">
        <v>10</v>
      </c>
      <c r="O13364" s="31">
        <f t="shared" si="1322"/>
        <v>7</v>
      </c>
      <c r="P13364" s="32">
        <f t="shared" si="1326"/>
        <v>1844.2840000000001</v>
      </c>
      <c r="Q13364" s="33">
        <f t="shared" si="1323"/>
        <v>12909.988000000001</v>
      </c>
    </row>
    <row r="13365" spans="1:17" ht="25.5">
      <c r="A13365" s="26">
        <v>13364</v>
      </c>
      <c r="B13365" s="27" t="s">
        <v>30729</v>
      </c>
      <c r="C13365" s="28"/>
      <c r="D13365" s="18" t="s">
        <v>30730</v>
      </c>
      <c r="E13365" s="18" t="s">
        <v>30731</v>
      </c>
      <c r="F13365" s="29">
        <v>18442.84</v>
      </c>
      <c r="G13365" s="30" t="s">
        <v>127</v>
      </c>
      <c r="H13365" s="18" t="s">
        <v>17</v>
      </c>
      <c r="I13365" s="18" t="s">
        <v>3472</v>
      </c>
      <c r="J13365" s="18" t="str">
        <f t="shared" si="1325"/>
        <v>16</v>
      </c>
      <c r="K13365" s="31" t="str">
        <f t="shared" ref="K13365:K13428" si="1327">J13365</f>
        <v>16</v>
      </c>
      <c r="L13365" s="31">
        <v>19</v>
      </c>
      <c r="M13365" s="31">
        <f t="shared" si="1324"/>
        <v>3</v>
      </c>
      <c r="N13365" s="31">
        <v>10</v>
      </c>
      <c r="O13365" s="31">
        <f t="shared" ref="O13365:O13428" si="1328">N13365-M13365</f>
        <v>7</v>
      </c>
      <c r="P13365" s="32">
        <f t="shared" si="1326"/>
        <v>1844.2840000000001</v>
      </c>
      <c r="Q13365" s="33">
        <f t="shared" ref="Q13365:Q13428" si="1329">P13365*O13365</f>
        <v>12909.988000000001</v>
      </c>
    </row>
    <row r="13366" spans="1:17" ht="25.5">
      <c r="A13366" s="26">
        <v>13365</v>
      </c>
      <c r="B13366" s="27" t="s">
        <v>30732</v>
      </c>
      <c r="C13366" s="28"/>
      <c r="D13366" s="18" t="s">
        <v>30733</v>
      </c>
      <c r="E13366" s="18" t="s">
        <v>30734</v>
      </c>
      <c r="F13366" s="29">
        <v>18442.84</v>
      </c>
      <c r="G13366" s="30" t="s">
        <v>127</v>
      </c>
      <c r="H13366" s="18" t="s">
        <v>17</v>
      </c>
      <c r="I13366" s="18" t="s">
        <v>3472</v>
      </c>
      <c r="J13366" s="18" t="str">
        <f t="shared" si="1325"/>
        <v>16</v>
      </c>
      <c r="K13366" s="31" t="str">
        <f t="shared" si="1327"/>
        <v>16</v>
      </c>
      <c r="L13366" s="31">
        <v>19</v>
      </c>
      <c r="M13366" s="31">
        <f t="shared" si="1324"/>
        <v>3</v>
      </c>
      <c r="N13366" s="31">
        <v>10</v>
      </c>
      <c r="O13366" s="31">
        <f t="shared" si="1328"/>
        <v>7</v>
      </c>
      <c r="P13366" s="32">
        <f t="shared" si="1326"/>
        <v>1844.2840000000001</v>
      </c>
      <c r="Q13366" s="33">
        <f t="shared" si="1329"/>
        <v>12909.988000000001</v>
      </c>
    </row>
    <row r="13367" spans="1:17" ht="25.5">
      <c r="A13367" s="26">
        <v>13366</v>
      </c>
      <c r="B13367" s="27" t="s">
        <v>30735</v>
      </c>
      <c r="C13367" s="28"/>
      <c r="D13367" s="18" t="s">
        <v>30736</v>
      </c>
      <c r="E13367" s="18" t="s">
        <v>30737</v>
      </c>
      <c r="F13367" s="29">
        <v>18442.84</v>
      </c>
      <c r="G13367" s="30" t="s">
        <v>127</v>
      </c>
      <c r="H13367" s="18" t="s">
        <v>17</v>
      </c>
      <c r="I13367" s="18" t="s">
        <v>3472</v>
      </c>
      <c r="J13367" s="18" t="str">
        <f t="shared" si="1325"/>
        <v>16</v>
      </c>
      <c r="K13367" s="31" t="str">
        <f t="shared" si="1327"/>
        <v>16</v>
      </c>
      <c r="L13367" s="31">
        <v>19</v>
      </c>
      <c r="M13367" s="31">
        <f t="shared" si="1324"/>
        <v>3</v>
      </c>
      <c r="N13367" s="31">
        <v>10</v>
      </c>
      <c r="O13367" s="31">
        <f t="shared" si="1328"/>
        <v>7</v>
      </c>
      <c r="P13367" s="32">
        <f t="shared" si="1326"/>
        <v>1844.2840000000001</v>
      </c>
      <c r="Q13367" s="33">
        <f t="shared" si="1329"/>
        <v>12909.988000000001</v>
      </c>
    </row>
    <row r="13368" spans="1:17" ht="25.5">
      <c r="A13368" s="26">
        <v>13367</v>
      </c>
      <c r="B13368" s="27" t="s">
        <v>30738</v>
      </c>
      <c r="C13368" s="28"/>
      <c r="D13368" s="18" t="s">
        <v>30739</v>
      </c>
      <c r="E13368" s="18" t="s">
        <v>30740</v>
      </c>
      <c r="F13368" s="29">
        <v>18442.84</v>
      </c>
      <c r="G13368" s="30" t="s">
        <v>127</v>
      </c>
      <c r="H13368" s="18" t="s">
        <v>17</v>
      </c>
      <c r="I13368" s="18" t="s">
        <v>3472</v>
      </c>
      <c r="J13368" s="18" t="str">
        <f t="shared" si="1325"/>
        <v>16</v>
      </c>
      <c r="K13368" s="31" t="str">
        <f t="shared" si="1327"/>
        <v>16</v>
      </c>
      <c r="L13368" s="31">
        <v>19</v>
      </c>
      <c r="M13368" s="31">
        <f t="shared" si="1324"/>
        <v>3</v>
      </c>
      <c r="N13368" s="31">
        <v>10</v>
      </c>
      <c r="O13368" s="31">
        <f t="shared" si="1328"/>
        <v>7</v>
      </c>
      <c r="P13368" s="32">
        <f t="shared" si="1326"/>
        <v>1844.2840000000001</v>
      </c>
      <c r="Q13368" s="33">
        <f t="shared" si="1329"/>
        <v>12909.988000000001</v>
      </c>
    </row>
    <row r="13369" spans="1:17" ht="25.5">
      <c r="A13369" s="26">
        <v>13368</v>
      </c>
      <c r="B13369" s="27" t="s">
        <v>30741</v>
      </c>
      <c r="C13369" s="28"/>
      <c r="D13369" s="18" t="s">
        <v>30742</v>
      </c>
      <c r="E13369" s="18" t="s">
        <v>30743</v>
      </c>
      <c r="F13369" s="29">
        <v>18442.84</v>
      </c>
      <c r="G13369" s="30" t="s">
        <v>127</v>
      </c>
      <c r="H13369" s="18" t="s">
        <v>17</v>
      </c>
      <c r="I13369" s="18" t="s">
        <v>3472</v>
      </c>
      <c r="J13369" s="18" t="str">
        <f t="shared" si="1325"/>
        <v>16</v>
      </c>
      <c r="K13369" s="31" t="str">
        <f t="shared" si="1327"/>
        <v>16</v>
      </c>
      <c r="L13369" s="31">
        <v>19</v>
      </c>
      <c r="M13369" s="31">
        <f t="shared" si="1324"/>
        <v>3</v>
      </c>
      <c r="N13369" s="31">
        <v>10</v>
      </c>
      <c r="O13369" s="31">
        <f t="shared" si="1328"/>
        <v>7</v>
      </c>
      <c r="P13369" s="32">
        <f t="shared" si="1326"/>
        <v>1844.2840000000001</v>
      </c>
      <c r="Q13369" s="33">
        <f t="shared" si="1329"/>
        <v>12909.988000000001</v>
      </c>
    </row>
    <row r="13370" spans="1:17" ht="25.5">
      <c r="A13370" s="26">
        <v>13369</v>
      </c>
      <c r="B13370" s="27" t="s">
        <v>30744</v>
      </c>
      <c r="C13370" s="28"/>
      <c r="D13370" s="18" t="s">
        <v>30745</v>
      </c>
      <c r="E13370" s="18" t="s">
        <v>30746</v>
      </c>
      <c r="F13370" s="29">
        <v>31000</v>
      </c>
      <c r="G13370" s="30" t="s">
        <v>17028</v>
      </c>
      <c r="H13370" s="18" t="s">
        <v>17</v>
      </c>
      <c r="I13370" s="18" t="s">
        <v>3472</v>
      </c>
      <c r="J13370" s="18" t="str">
        <f t="shared" si="1325"/>
        <v>16</v>
      </c>
      <c r="K13370" s="31" t="str">
        <f t="shared" si="1327"/>
        <v>16</v>
      </c>
      <c r="L13370" s="31">
        <v>19</v>
      </c>
      <c r="M13370" s="31">
        <f t="shared" si="1324"/>
        <v>3</v>
      </c>
      <c r="N13370" s="31">
        <v>10</v>
      </c>
      <c r="O13370" s="31">
        <f t="shared" si="1328"/>
        <v>7</v>
      </c>
      <c r="P13370" s="32">
        <f t="shared" si="1326"/>
        <v>3100</v>
      </c>
      <c r="Q13370" s="33">
        <f t="shared" si="1329"/>
        <v>21700</v>
      </c>
    </row>
    <row r="13371" spans="1:17">
      <c r="A13371" s="26">
        <v>13370</v>
      </c>
      <c r="B13371" s="27" t="s">
        <v>30747</v>
      </c>
      <c r="C13371" s="28"/>
      <c r="D13371" s="18" t="s">
        <v>30748</v>
      </c>
      <c r="E13371" s="18" t="s">
        <v>30749</v>
      </c>
      <c r="F13371" s="29">
        <v>19020.52</v>
      </c>
      <c r="G13371" s="30" t="s">
        <v>30750</v>
      </c>
      <c r="H13371" s="18" t="s">
        <v>17</v>
      </c>
      <c r="I13371" s="18" t="s">
        <v>3472</v>
      </c>
      <c r="J13371" s="18" t="str">
        <f t="shared" si="1325"/>
        <v>16</v>
      </c>
      <c r="K13371" s="31" t="str">
        <f t="shared" si="1327"/>
        <v>16</v>
      </c>
      <c r="L13371" s="31">
        <v>19</v>
      </c>
      <c r="M13371" s="31">
        <f t="shared" si="1324"/>
        <v>3</v>
      </c>
      <c r="N13371" s="31">
        <v>10</v>
      </c>
      <c r="O13371" s="31">
        <f t="shared" si="1328"/>
        <v>7</v>
      </c>
      <c r="P13371" s="32">
        <f t="shared" si="1326"/>
        <v>1902.0520000000001</v>
      </c>
      <c r="Q13371" s="33">
        <f t="shared" si="1329"/>
        <v>13314.364000000001</v>
      </c>
    </row>
    <row r="13372" spans="1:17">
      <c r="A13372" s="26">
        <v>13371</v>
      </c>
      <c r="B13372" s="27" t="s">
        <v>29105</v>
      </c>
      <c r="C13372" s="28"/>
      <c r="D13372" s="18" t="s">
        <v>30751</v>
      </c>
      <c r="E13372" s="18" t="s">
        <v>30752</v>
      </c>
      <c r="F13372" s="29">
        <v>13199.99</v>
      </c>
      <c r="G13372" s="30" t="s">
        <v>29108</v>
      </c>
      <c r="H13372" s="18" t="s">
        <v>17</v>
      </c>
      <c r="I13372" s="18" t="s">
        <v>3472</v>
      </c>
      <c r="J13372" s="18" t="str">
        <f t="shared" si="1325"/>
        <v>16</v>
      </c>
      <c r="K13372" s="31" t="str">
        <f t="shared" si="1327"/>
        <v>16</v>
      </c>
      <c r="L13372" s="31">
        <v>19</v>
      </c>
      <c r="M13372" s="31">
        <f t="shared" si="1324"/>
        <v>3</v>
      </c>
      <c r="N13372" s="31">
        <v>10</v>
      </c>
      <c r="O13372" s="31">
        <f t="shared" si="1328"/>
        <v>7</v>
      </c>
      <c r="P13372" s="32">
        <f t="shared" si="1326"/>
        <v>1319.999</v>
      </c>
      <c r="Q13372" s="33">
        <f t="shared" si="1329"/>
        <v>9239.9930000000004</v>
      </c>
    </row>
    <row r="13373" spans="1:17">
      <c r="A13373" s="26">
        <v>13372</v>
      </c>
      <c r="B13373" s="27" t="s">
        <v>29105</v>
      </c>
      <c r="C13373" s="28"/>
      <c r="D13373" s="18" t="s">
        <v>30753</v>
      </c>
      <c r="E13373" s="18" t="s">
        <v>30754</v>
      </c>
      <c r="F13373" s="29">
        <v>13199.99</v>
      </c>
      <c r="G13373" s="30" t="s">
        <v>29108</v>
      </c>
      <c r="H13373" s="18" t="s">
        <v>17</v>
      </c>
      <c r="I13373" s="18" t="s">
        <v>3472</v>
      </c>
      <c r="J13373" s="18" t="str">
        <f t="shared" si="1325"/>
        <v>16</v>
      </c>
      <c r="K13373" s="31" t="str">
        <f t="shared" si="1327"/>
        <v>16</v>
      </c>
      <c r="L13373" s="31">
        <v>19</v>
      </c>
      <c r="M13373" s="31">
        <f t="shared" ref="M13373:M13436" si="1330">+L13373-K13373</f>
        <v>3</v>
      </c>
      <c r="N13373" s="31">
        <v>10</v>
      </c>
      <c r="O13373" s="31">
        <f t="shared" si="1328"/>
        <v>7</v>
      </c>
      <c r="P13373" s="32">
        <f t="shared" si="1326"/>
        <v>1319.999</v>
      </c>
      <c r="Q13373" s="33">
        <f t="shared" si="1329"/>
        <v>9239.9930000000004</v>
      </c>
    </row>
    <row r="13374" spans="1:17">
      <c r="A13374" s="26">
        <v>13373</v>
      </c>
      <c r="B13374" s="27" t="s">
        <v>29105</v>
      </c>
      <c r="C13374" s="28"/>
      <c r="D13374" s="18" t="s">
        <v>30755</v>
      </c>
      <c r="E13374" s="18" t="s">
        <v>30756</v>
      </c>
      <c r="F13374" s="29">
        <v>13199.99</v>
      </c>
      <c r="G13374" s="30" t="s">
        <v>29108</v>
      </c>
      <c r="H13374" s="18" t="s">
        <v>17</v>
      </c>
      <c r="I13374" s="18" t="s">
        <v>3472</v>
      </c>
      <c r="J13374" s="18" t="str">
        <f t="shared" si="1325"/>
        <v>16</v>
      </c>
      <c r="K13374" s="31" t="str">
        <f t="shared" si="1327"/>
        <v>16</v>
      </c>
      <c r="L13374" s="31">
        <v>19</v>
      </c>
      <c r="M13374" s="31">
        <f t="shared" si="1330"/>
        <v>3</v>
      </c>
      <c r="N13374" s="31">
        <v>10</v>
      </c>
      <c r="O13374" s="31">
        <f t="shared" si="1328"/>
        <v>7</v>
      </c>
      <c r="P13374" s="32">
        <f t="shared" si="1326"/>
        <v>1319.999</v>
      </c>
      <c r="Q13374" s="33">
        <f t="shared" si="1329"/>
        <v>9239.9930000000004</v>
      </c>
    </row>
    <row r="13375" spans="1:17">
      <c r="A13375" s="26">
        <v>13374</v>
      </c>
      <c r="B13375" s="27" t="s">
        <v>29105</v>
      </c>
      <c r="C13375" s="28"/>
      <c r="D13375" s="18" t="s">
        <v>30757</v>
      </c>
      <c r="E13375" s="18" t="s">
        <v>30758</v>
      </c>
      <c r="F13375" s="29">
        <v>13199.99</v>
      </c>
      <c r="G13375" s="30" t="s">
        <v>29108</v>
      </c>
      <c r="H13375" s="18" t="s">
        <v>17</v>
      </c>
      <c r="I13375" s="18" t="s">
        <v>3472</v>
      </c>
      <c r="J13375" s="18" t="str">
        <f t="shared" si="1325"/>
        <v>16</v>
      </c>
      <c r="K13375" s="31" t="str">
        <f t="shared" si="1327"/>
        <v>16</v>
      </c>
      <c r="L13375" s="31">
        <v>19</v>
      </c>
      <c r="M13375" s="31">
        <f t="shared" si="1330"/>
        <v>3</v>
      </c>
      <c r="N13375" s="31">
        <v>10</v>
      </c>
      <c r="O13375" s="31">
        <f t="shared" si="1328"/>
        <v>7</v>
      </c>
      <c r="P13375" s="32">
        <f t="shared" si="1326"/>
        <v>1319.999</v>
      </c>
      <c r="Q13375" s="33">
        <f t="shared" si="1329"/>
        <v>9239.9930000000004</v>
      </c>
    </row>
    <row r="13376" spans="1:17">
      <c r="A13376" s="26">
        <v>13375</v>
      </c>
      <c r="B13376" s="27" t="s">
        <v>29105</v>
      </c>
      <c r="C13376" s="28"/>
      <c r="D13376" s="18" t="s">
        <v>30759</v>
      </c>
      <c r="E13376" s="18" t="s">
        <v>30760</v>
      </c>
      <c r="F13376" s="29">
        <v>13199.99</v>
      </c>
      <c r="G13376" s="30" t="s">
        <v>29108</v>
      </c>
      <c r="H13376" s="18" t="s">
        <v>17</v>
      </c>
      <c r="I13376" s="18" t="s">
        <v>3472</v>
      </c>
      <c r="J13376" s="18" t="str">
        <f t="shared" si="1325"/>
        <v>16</v>
      </c>
      <c r="K13376" s="31" t="str">
        <f t="shared" si="1327"/>
        <v>16</v>
      </c>
      <c r="L13376" s="31">
        <v>19</v>
      </c>
      <c r="M13376" s="31">
        <f t="shared" si="1330"/>
        <v>3</v>
      </c>
      <c r="N13376" s="31">
        <v>10</v>
      </c>
      <c r="O13376" s="31">
        <f t="shared" si="1328"/>
        <v>7</v>
      </c>
      <c r="P13376" s="32">
        <f t="shared" si="1326"/>
        <v>1319.999</v>
      </c>
      <c r="Q13376" s="33">
        <f t="shared" si="1329"/>
        <v>9239.9930000000004</v>
      </c>
    </row>
    <row r="13377" spans="1:17">
      <c r="A13377" s="26">
        <v>13376</v>
      </c>
      <c r="B13377" s="27" t="s">
        <v>29105</v>
      </c>
      <c r="C13377" s="28"/>
      <c r="D13377" s="18" t="s">
        <v>30761</v>
      </c>
      <c r="E13377" s="18" t="s">
        <v>30762</v>
      </c>
      <c r="F13377" s="29">
        <v>13199.99</v>
      </c>
      <c r="G13377" s="30" t="s">
        <v>29108</v>
      </c>
      <c r="H13377" s="18" t="s">
        <v>17</v>
      </c>
      <c r="I13377" s="18" t="s">
        <v>3472</v>
      </c>
      <c r="J13377" s="18" t="str">
        <f t="shared" si="1325"/>
        <v>16</v>
      </c>
      <c r="K13377" s="31" t="str">
        <f t="shared" si="1327"/>
        <v>16</v>
      </c>
      <c r="L13377" s="31">
        <v>19</v>
      </c>
      <c r="M13377" s="31">
        <f t="shared" si="1330"/>
        <v>3</v>
      </c>
      <c r="N13377" s="31">
        <v>10</v>
      </c>
      <c r="O13377" s="31">
        <f t="shared" si="1328"/>
        <v>7</v>
      </c>
      <c r="P13377" s="32">
        <f t="shared" si="1326"/>
        <v>1319.999</v>
      </c>
      <c r="Q13377" s="33">
        <f t="shared" si="1329"/>
        <v>9239.9930000000004</v>
      </c>
    </row>
    <row r="13378" spans="1:17">
      <c r="A13378" s="26">
        <v>13377</v>
      </c>
      <c r="B13378" s="27" t="s">
        <v>29105</v>
      </c>
      <c r="C13378" s="28"/>
      <c r="D13378" s="18" t="s">
        <v>30763</v>
      </c>
      <c r="E13378" s="18" t="s">
        <v>30764</v>
      </c>
      <c r="F13378" s="29">
        <v>13199.99</v>
      </c>
      <c r="G13378" s="30" t="s">
        <v>29108</v>
      </c>
      <c r="H13378" s="18" t="s">
        <v>17</v>
      </c>
      <c r="I13378" s="18" t="s">
        <v>3472</v>
      </c>
      <c r="J13378" s="18" t="str">
        <f t="shared" si="1325"/>
        <v>16</v>
      </c>
      <c r="K13378" s="31" t="str">
        <f t="shared" si="1327"/>
        <v>16</v>
      </c>
      <c r="L13378" s="31">
        <v>19</v>
      </c>
      <c r="M13378" s="31">
        <f t="shared" si="1330"/>
        <v>3</v>
      </c>
      <c r="N13378" s="31">
        <v>10</v>
      </c>
      <c r="O13378" s="31">
        <f t="shared" si="1328"/>
        <v>7</v>
      </c>
      <c r="P13378" s="32">
        <f t="shared" si="1326"/>
        <v>1319.999</v>
      </c>
      <c r="Q13378" s="33">
        <f t="shared" si="1329"/>
        <v>9239.9930000000004</v>
      </c>
    </row>
    <row r="13379" spans="1:17">
      <c r="A13379" s="26">
        <v>13378</v>
      </c>
      <c r="B13379" s="27" t="s">
        <v>29105</v>
      </c>
      <c r="C13379" s="28"/>
      <c r="D13379" s="18" t="s">
        <v>30765</v>
      </c>
      <c r="E13379" s="18" t="s">
        <v>30766</v>
      </c>
      <c r="F13379" s="29">
        <v>13199.99</v>
      </c>
      <c r="G13379" s="30" t="s">
        <v>29108</v>
      </c>
      <c r="H13379" s="18" t="s">
        <v>17</v>
      </c>
      <c r="I13379" s="18" t="s">
        <v>3472</v>
      </c>
      <c r="J13379" s="18" t="str">
        <f t="shared" si="1325"/>
        <v>16</v>
      </c>
      <c r="K13379" s="31" t="str">
        <f t="shared" si="1327"/>
        <v>16</v>
      </c>
      <c r="L13379" s="31">
        <v>19</v>
      </c>
      <c r="M13379" s="31">
        <f t="shared" si="1330"/>
        <v>3</v>
      </c>
      <c r="N13379" s="31">
        <v>10</v>
      </c>
      <c r="O13379" s="31">
        <f t="shared" si="1328"/>
        <v>7</v>
      </c>
      <c r="P13379" s="32">
        <f t="shared" si="1326"/>
        <v>1319.999</v>
      </c>
      <c r="Q13379" s="33">
        <f t="shared" si="1329"/>
        <v>9239.9930000000004</v>
      </c>
    </row>
    <row r="13380" spans="1:17">
      <c r="A13380" s="26">
        <v>13379</v>
      </c>
      <c r="B13380" s="27" t="s">
        <v>29105</v>
      </c>
      <c r="C13380" s="28"/>
      <c r="D13380" s="18" t="s">
        <v>30767</v>
      </c>
      <c r="E13380" s="18" t="s">
        <v>30768</v>
      </c>
      <c r="F13380" s="29">
        <v>13199.99</v>
      </c>
      <c r="G13380" s="30" t="s">
        <v>29108</v>
      </c>
      <c r="H13380" s="18" t="s">
        <v>900</v>
      </c>
      <c r="I13380" s="18" t="s">
        <v>3472</v>
      </c>
      <c r="J13380" s="18" t="str">
        <f t="shared" ref="J13380:J13391" si="1331">TEXT(G13380,"aa")</f>
        <v>16</v>
      </c>
      <c r="K13380" s="31" t="str">
        <f t="shared" si="1327"/>
        <v>16</v>
      </c>
      <c r="L13380" s="31">
        <v>19</v>
      </c>
      <c r="M13380" s="31">
        <f t="shared" si="1330"/>
        <v>3</v>
      </c>
      <c r="N13380" s="31">
        <v>10</v>
      </c>
      <c r="O13380" s="31">
        <f t="shared" si="1328"/>
        <v>7</v>
      </c>
      <c r="P13380" s="32">
        <f t="shared" si="1326"/>
        <v>1319.999</v>
      </c>
      <c r="Q13380" s="33">
        <f t="shared" si="1329"/>
        <v>9239.9930000000004</v>
      </c>
    </row>
    <row r="13381" spans="1:17">
      <c r="A13381" s="26">
        <v>13380</v>
      </c>
      <c r="B13381" s="27" t="s">
        <v>29105</v>
      </c>
      <c r="C13381" s="28"/>
      <c r="D13381" s="18" t="s">
        <v>30769</v>
      </c>
      <c r="E13381" s="18" t="s">
        <v>30770</v>
      </c>
      <c r="F13381" s="29">
        <v>13199.99</v>
      </c>
      <c r="G13381" s="30" t="s">
        <v>29108</v>
      </c>
      <c r="H13381" s="18" t="s">
        <v>17</v>
      </c>
      <c r="I13381" s="18" t="s">
        <v>3472</v>
      </c>
      <c r="J13381" s="18" t="str">
        <f t="shared" si="1331"/>
        <v>16</v>
      </c>
      <c r="K13381" s="31" t="str">
        <f t="shared" si="1327"/>
        <v>16</v>
      </c>
      <c r="L13381" s="31">
        <v>19</v>
      </c>
      <c r="M13381" s="31">
        <f t="shared" si="1330"/>
        <v>3</v>
      </c>
      <c r="N13381" s="31">
        <v>10</v>
      </c>
      <c r="O13381" s="31">
        <f t="shared" si="1328"/>
        <v>7</v>
      </c>
      <c r="P13381" s="32">
        <f t="shared" si="1326"/>
        <v>1319.999</v>
      </c>
      <c r="Q13381" s="33">
        <f t="shared" si="1329"/>
        <v>9239.9930000000004</v>
      </c>
    </row>
    <row r="13382" spans="1:17" ht="25.5">
      <c r="A13382" s="26">
        <v>13381</v>
      </c>
      <c r="B13382" s="27" t="s">
        <v>30771</v>
      </c>
      <c r="C13382" s="28"/>
      <c r="D13382" s="18" t="s">
        <v>30772</v>
      </c>
      <c r="E13382" s="18" t="s">
        <v>30773</v>
      </c>
      <c r="F13382" s="29" t="s">
        <v>4189</v>
      </c>
      <c r="G13382" s="30" t="s">
        <v>1405</v>
      </c>
      <c r="H13382" s="18" t="s">
        <v>17</v>
      </c>
      <c r="I13382" s="18" t="s">
        <v>3472</v>
      </c>
      <c r="J13382" s="18" t="str">
        <f t="shared" si="1331"/>
        <v>17</v>
      </c>
      <c r="K13382" s="31" t="str">
        <f t="shared" si="1327"/>
        <v>17</v>
      </c>
      <c r="L13382" s="31">
        <v>19</v>
      </c>
      <c r="M13382" s="31">
        <f t="shared" si="1330"/>
        <v>2</v>
      </c>
      <c r="N13382" s="31">
        <v>10</v>
      </c>
      <c r="O13382" s="31">
        <f t="shared" si="1328"/>
        <v>8</v>
      </c>
      <c r="P13382" s="32" t="e">
        <f t="shared" si="1326"/>
        <v>#VALUE!</v>
      </c>
      <c r="Q13382" s="33" t="e">
        <f t="shared" si="1329"/>
        <v>#VALUE!</v>
      </c>
    </row>
    <row r="13383" spans="1:17" ht="25.5">
      <c r="A13383" s="26">
        <v>13382</v>
      </c>
      <c r="B13383" s="27" t="s">
        <v>30771</v>
      </c>
      <c r="C13383" s="28"/>
      <c r="D13383" s="18" t="s">
        <v>30774</v>
      </c>
      <c r="E13383" s="18" t="s">
        <v>30775</v>
      </c>
      <c r="F13383" s="29" t="s">
        <v>4189</v>
      </c>
      <c r="G13383" s="30" t="s">
        <v>1405</v>
      </c>
      <c r="H13383" s="18" t="s">
        <v>17</v>
      </c>
      <c r="I13383" s="18" t="s">
        <v>3472</v>
      </c>
      <c r="J13383" s="18" t="str">
        <f t="shared" si="1331"/>
        <v>17</v>
      </c>
      <c r="K13383" s="31" t="str">
        <f t="shared" si="1327"/>
        <v>17</v>
      </c>
      <c r="L13383" s="31">
        <v>19</v>
      </c>
      <c r="M13383" s="31">
        <f t="shared" si="1330"/>
        <v>2</v>
      </c>
      <c r="N13383" s="31">
        <v>10</v>
      </c>
      <c r="O13383" s="31">
        <f t="shared" si="1328"/>
        <v>8</v>
      </c>
      <c r="P13383" s="32" t="e">
        <f t="shared" si="1326"/>
        <v>#VALUE!</v>
      </c>
      <c r="Q13383" s="33" t="e">
        <f t="shared" si="1329"/>
        <v>#VALUE!</v>
      </c>
    </row>
    <row r="13384" spans="1:17" ht="25.5">
      <c r="A13384" s="26">
        <v>13383</v>
      </c>
      <c r="B13384" s="27" t="s">
        <v>30771</v>
      </c>
      <c r="C13384" s="28"/>
      <c r="D13384" s="18" t="s">
        <v>30776</v>
      </c>
      <c r="E13384" s="18" t="s">
        <v>30777</v>
      </c>
      <c r="F13384" s="29" t="s">
        <v>4189</v>
      </c>
      <c r="G13384" s="30" t="s">
        <v>1405</v>
      </c>
      <c r="H13384" s="18" t="s">
        <v>17</v>
      </c>
      <c r="I13384" s="18" t="s">
        <v>3472</v>
      </c>
      <c r="J13384" s="18" t="str">
        <f t="shared" si="1331"/>
        <v>17</v>
      </c>
      <c r="K13384" s="31" t="str">
        <f t="shared" si="1327"/>
        <v>17</v>
      </c>
      <c r="L13384" s="31">
        <v>19</v>
      </c>
      <c r="M13384" s="31">
        <f t="shared" si="1330"/>
        <v>2</v>
      </c>
      <c r="N13384" s="31">
        <v>10</v>
      </c>
      <c r="O13384" s="31">
        <f t="shared" si="1328"/>
        <v>8</v>
      </c>
      <c r="P13384" s="32" t="e">
        <f t="shared" si="1326"/>
        <v>#VALUE!</v>
      </c>
      <c r="Q13384" s="33" t="e">
        <f t="shared" si="1329"/>
        <v>#VALUE!</v>
      </c>
    </row>
    <row r="13385" spans="1:17" ht="25.5">
      <c r="A13385" s="26">
        <v>13384</v>
      </c>
      <c r="B13385" s="27" t="s">
        <v>30771</v>
      </c>
      <c r="C13385" s="28"/>
      <c r="D13385" s="18" t="s">
        <v>30778</v>
      </c>
      <c r="E13385" s="18" t="s">
        <v>30779</v>
      </c>
      <c r="F13385" s="29" t="s">
        <v>4189</v>
      </c>
      <c r="G13385" s="30" t="s">
        <v>1405</v>
      </c>
      <c r="H13385" s="18" t="s">
        <v>17</v>
      </c>
      <c r="I13385" s="18" t="s">
        <v>3472</v>
      </c>
      <c r="J13385" s="18" t="str">
        <f t="shared" si="1331"/>
        <v>17</v>
      </c>
      <c r="K13385" s="31" t="str">
        <f t="shared" si="1327"/>
        <v>17</v>
      </c>
      <c r="L13385" s="31">
        <v>19</v>
      </c>
      <c r="M13385" s="31">
        <f t="shared" si="1330"/>
        <v>2</v>
      </c>
      <c r="N13385" s="31">
        <v>10</v>
      </c>
      <c r="O13385" s="31">
        <f t="shared" si="1328"/>
        <v>8</v>
      </c>
      <c r="P13385" s="32" t="e">
        <f t="shared" si="1326"/>
        <v>#VALUE!</v>
      </c>
      <c r="Q13385" s="33" t="e">
        <f t="shared" si="1329"/>
        <v>#VALUE!</v>
      </c>
    </row>
    <row r="13386" spans="1:17" ht="25.5">
      <c r="A13386" s="26">
        <v>13385</v>
      </c>
      <c r="B13386" s="27" t="s">
        <v>30780</v>
      </c>
      <c r="C13386" s="28"/>
      <c r="D13386" s="18" t="s">
        <v>30781</v>
      </c>
      <c r="E13386" s="18" t="s">
        <v>30782</v>
      </c>
      <c r="F13386" s="34">
        <v>10824</v>
      </c>
      <c r="G13386" s="35">
        <v>42919</v>
      </c>
      <c r="H13386" s="18" t="s">
        <v>17</v>
      </c>
      <c r="I13386" s="18" t="s">
        <v>3472</v>
      </c>
      <c r="J13386" s="18" t="str">
        <f t="shared" si="1331"/>
        <v>17</v>
      </c>
      <c r="K13386" s="31" t="str">
        <f t="shared" si="1327"/>
        <v>17</v>
      </c>
      <c r="L13386" s="31">
        <v>19</v>
      </c>
      <c r="M13386" s="31">
        <f t="shared" si="1330"/>
        <v>2</v>
      </c>
      <c r="N13386" s="31">
        <v>10</v>
      </c>
      <c r="O13386" s="31">
        <f t="shared" si="1328"/>
        <v>8</v>
      </c>
      <c r="P13386" s="32">
        <f t="shared" si="1326"/>
        <v>1082.4000000000001</v>
      </c>
      <c r="Q13386" s="33">
        <f t="shared" si="1329"/>
        <v>8659.2000000000007</v>
      </c>
    </row>
    <row r="13387" spans="1:17" ht="25.5">
      <c r="A13387" s="26">
        <v>13386</v>
      </c>
      <c r="B13387" s="27" t="s">
        <v>30783</v>
      </c>
      <c r="C13387" s="28"/>
      <c r="D13387" s="18" t="s">
        <v>30784</v>
      </c>
      <c r="E13387" s="18" t="s">
        <v>30785</v>
      </c>
      <c r="F13387" s="34">
        <v>13685</v>
      </c>
      <c r="G13387" s="35">
        <v>42919</v>
      </c>
      <c r="H13387" s="18" t="s">
        <v>17</v>
      </c>
      <c r="I13387" s="18" t="s">
        <v>3472</v>
      </c>
      <c r="J13387" s="18" t="str">
        <f t="shared" si="1331"/>
        <v>17</v>
      </c>
      <c r="K13387" s="31" t="str">
        <f t="shared" si="1327"/>
        <v>17</v>
      </c>
      <c r="L13387" s="31">
        <v>19</v>
      </c>
      <c r="M13387" s="31">
        <f t="shared" si="1330"/>
        <v>2</v>
      </c>
      <c r="N13387" s="31">
        <v>10</v>
      </c>
      <c r="O13387" s="31">
        <f t="shared" si="1328"/>
        <v>8</v>
      </c>
      <c r="P13387" s="32">
        <f t="shared" si="1326"/>
        <v>1368.5</v>
      </c>
      <c r="Q13387" s="33">
        <f t="shared" si="1329"/>
        <v>10948</v>
      </c>
    </row>
    <row r="13388" spans="1:17" ht="25.5">
      <c r="A13388" s="26">
        <v>13387</v>
      </c>
      <c r="B13388" s="27" t="s">
        <v>30786</v>
      </c>
      <c r="C13388" s="28"/>
      <c r="D13388" s="18" t="s">
        <v>30787</v>
      </c>
      <c r="E13388" s="18" t="s">
        <v>30788</v>
      </c>
      <c r="F13388" s="34">
        <v>11070</v>
      </c>
      <c r="G13388" s="35">
        <v>42919</v>
      </c>
      <c r="H13388" s="18" t="s">
        <v>17</v>
      </c>
      <c r="I13388" s="18" t="s">
        <v>3472</v>
      </c>
      <c r="J13388" s="18" t="str">
        <f t="shared" si="1331"/>
        <v>17</v>
      </c>
      <c r="K13388" s="31" t="str">
        <f t="shared" si="1327"/>
        <v>17</v>
      </c>
      <c r="L13388" s="31">
        <v>19</v>
      </c>
      <c r="M13388" s="31">
        <f t="shared" si="1330"/>
        <v>2</v>
      </c>
      <c r="N13388" s="31">
        <v>10</v>
      </c>
      <c r="O13388" s="31">
        <f t="shared" si="1328"/>
        <v>8</v>
      </c>
      <c r="P13388" s="32">
        <f t="shared" si="1326"/>
        <v>1107</v>
      </c>
      <c r="Q13388" s="33">
        <f t="shared" si="1329"/>
        <v>8856</v>
      </c>
    </row>
    <row r="13389" spans="1:17" ht="25.5">
      <c r="A13389" s="26">
        <v>13388</v>
      </c>
      <c r="B13389" s="27" t="s">
        <v>30789</v>
      </c>
      <c r="C13389" s="28"/>
      <c r="D13389" s="18" t="s">
        <v>30790</v>
      </c>
      <c r="E13389" s="18" t="s">
        <v>30791</v>
      </c>
      <c r="F13389" s="34">
        <v>5695</v>
      </c>
      <c r="G13389" s="35">
        <v>42919</v>
      </c>
      <c r="H13389" s="18" t="s">
        <v>17</v>
      </c>
      <c r="I13389" s="18" t="s">
        <v>3472</v>
      </c>
      <c r="J13389" s="18" t="str">
        <f t="shared" si="1331"/>
        <v>17</v>
      </c>
      <c r="K13389" s="31" t="str">
        <f t="shared" si="1327"/>
        <v>17</v>
      </c>
      <c r="L13389" s="31">
        <v>19</v>
      </c>
      <c r="M13389" s="31">
        <f t="shared" si="1330"/>
        <v>2</v>
      </c>
      <c r="N13389" s="31">
        <v>10</v>
      </c>
      <c r="O13389" s="31">
        <f t="shared" si="1328"/>
        <v>8</v>
      </c>
      <c r="P13389" s="32">
        <f t="shared" si="1326"/>
        <v>569.5</v>
      </c>
      <c r="Q13389" s="33">
        <f t="shared" si="1329"/>
        <v>4556</v>
      </c>
    </row>
    <row r="13390" spans="1:17" ht="25.5">
      <c r="A13390" s="26">
        <v>13389</v>
      </c>
      <c r="B13390" s="27" t="s">
        <v>30792</v>
      </c>
      <c r="C13390" s="28"/>
      <c r="D13390" s="18" t="s">
        <v>30793</v>
      </c>
      <c r="E13390" s="18" t="s">
        <v>30794</v>
      </c>
      <c r="F13390" s="34">
        <v>11310.34</v>
      </c>
      <c r="G13390" s="35">
        <v>42919</v>
      </c>
      <c r="H13390" s="18" t="s">
        <v>17</v>
      </c>
      <c r="I13390" s="18" t="s">
        <v>3472</v>
      </c>
      <c r="J13390" s="18" t="str">
        <f t="shared" si="1331"/>
        <v>17</v>
      </c>
      <c r="K13390" s="31" t="str">
        <f t="shared" si="1327"/>
        <v>17</v>
      </c>
      <c r="L13390" s="31">
        <v>19</v>
      </c>
      <c r="M13390" s="31">
        <f t="shared" si="1330"/>
        <v>2</v>
      </c>
      <c r="N13390" s="31">
        <v>10</v>
      </c>
      <c r="O13390" s="31">
        <f t="shared" si="1328"/>
        <v>8</v>
      </c>
      <c r="P13390" s="32">
        <f t="shared" si="1326"/>
        <v>1131.0340000000001</v>
      </c>
      <c r="Q13390" s="33">
        <f t="shared" si="1329"/>
        <v>9048.2720000000008</v>
      </c>
    </row>
    <row r="13391" spans="1:17">
      <c r="A13391" s="26">
        <v>13390</v>
      </c>
      <c r="B13391" s="27" t="s">
        <v>30795</v>
      </c>
      <c r="C13391" s="28"/>
      <c r="D13391" s="18" t="s">
        <v>30796</v>
      </c>
      <c r="E13391" s="18" t="s">
        <v>30797</v>
      </c>
      <c r="F13391" s="29">
        <v>3522.47</v>
      </c>
      <c r="G13391" s="30" t="s">
        <v>30798</v>
      </c>
      <c r="H13391" s="18" t="s">
        <v>17</v>
      </c>
      <c r="I13391" s="18" t="s">
        <v>3472</v>
      </c>
      <c r="J13391" s="18" t="str">
        <f t="shared" si="1331"/>
        <v>17</v>
      </c>
      <c r="K13391" s="31" t="str">
        <f t="shared" si="1327"/>
        <v>17</v>
      </c>
      <c r="L13391" s="31">
        <v>19</v>
      </c>
      <c r="M13391" s="31">
        <f t="shared" si="1330"/>
        <v>2</v>
      </c>
      <c r="N13391" s="31">
        <v>10</v>
      </c>
      <c r="O13391" s="31">
        <f t="shared" si="1328"/>
        <v>8</v>
      </c>
      <c r="P13391" s="32">
        <f t="shared" si="1326"/>
        <v>352.24699999999996</v>
      </c>
      <c r="Q13391" s="33">
        <f t="shared" si="1329"/>
        <v>2817.9759999999997</v>
      </c>
    </row>
    <row r="13392" spans="1:17">
      <c r="A13392" s="26">
        <v>13391</v>
      </c>
      <c r="B13392" s="27" t="s">
        <v>30799</v>
      </c>
      <c r="C13392" s="28"/>
      <c r="D13392" s="18" t="s">
        <v>30800</v>
      </c>
      <c r="E13392" s="18" t="s">
        <v>30801</v>
      </c>
      <c r="F13392" s="63" t="s">
        <v>30802</v>
      </c>
      <c r="G13392" s="47" t="s">
        <v>30798</v>
      </c>
      <c r="H13392" s="18" t="s">
        <v>17</v>
      </c>
      <c r="I13392" s="18" t="s">
        <v>3472</v>
      </c>
      <c r="J13392" s="18" t="str">
        <f>TEXT(F13392,"aa")</f>
        <v>09</v>
      </c>
      <c r="K13392" s="31" t="str">
        <f t="shared" si="1327"/>
        <v>09</v>
      </c>
      <c r="L13392" s="31">
        <v>19</v>
      </c>
      <c r="M13392" s="31">
        <f t="shared" si="1330"/>
        <v>10</v>
      </c>
      <c r="N13392" s="31">
        <v>10</v>
      </c>
      <c r="O13392" s="31">
        <f t="shared" si="1328"/>
        <v>0</v>
      </c>
      <c r="P13392" s="32" t="e">
        <f>#REF!/N13392</f>
        <v>#REF!</v>
      </c>
      <c r="Q13392" s="33" t="e">
        <f t="shared" si="1329"/>
        <v>#REF!</v>
      </c>
    </row>
    <row r="13393" spans="1:17" ht="25.5">
      <c r="A13393" s="26">
        <v>13392</v>
      </c>
      <c r="B13393" s="27" t="s">
        <v>30803</v>
      </c>
      <c r="C13393" s="28"/>
      <c r="D13393" s="18" t="s">
        <v>30804</v>
      </c>
      <c r="E13393" s="18" t="s">
        <v>30805</v>
      </c>
      <c r="F13393" s="29">
        <v>12064</v>
      </c>
      <c r="G13393" s="30" t="s">
        <v>19740</v>
      </c>
      <c r="H13393" s="18" t="s">
        <v>17</v>
      </c>
      <c r="I13393" s="18" t="s">
        <v>3472</v>
      </c>
      <c r="J13393" s="18" t="str">
        <f t="shared" ref="J13393:J13399" si="1332">TEXT(G13393,"aa")</f>
        <v>17</v>
      </c>
      <c r="K13393" s="31" t="str">
        <f t="shared" si="1327"/>
        <v>17</v>
      </c>
      <c r="L13393" s="31">
        <v>19</v>
      </c>
      <c r="M13393" s="31">
        <f t="shared" si="1330"/>
        <v>2</v>
      </c>
      <c r="N13393" s="31">
        <v>10</v>
      </c>
      <c r="O13393" s="31">
        <f t="shared" si="1328"/>
        <v>8</v>
      </c>
      <c r="P13393" s="32">
        <f t="shared" ref="P13393:P13399" si="1333">F13393/N13393</f>
        <v>1206.4000000000001</v>
      </c>
      <c r="Q13393" s="33">
        <f t="shared" si="1329"/>
        <v>9651.2000000000007</v>
      </c>
    </row>
    <row r="13394" spans="1:17" ht="25.5">
      <c r="A13394" s="26">
        <v>13393</v>
      </c>
      <c r="B13394" s="27" t="s">
        <v>30803</v>
      </c>
      <c r="C13394" s="28"/>
      <c r="D13394" s="18" t="s">
        <v>30806</v>
      </c>
      <c r="E13394" s="18" t="s">
        <v>30807</v>
      </c>
      <c r="F13394" s="29">
        <v>12064</v>
      </c>
      <c r="G13394" s="30" t="s">
        <v>19740</v>
      </c>
      <c r="H13394" s="18" t="s">
        <v>17</v>
      </c>
      <c r="I13394" s="18" t="s">
        <v>3472</v>
      </c>
      <c r="J13394" s="18" t="str">
        <f t="shared" si="1332"/>
        <v>17</v>
      </c>
      <c r="K13394" s="31" t="str">
        <f t="shared" si="1327"/>
        <v>17</v>
      </c>
      <c r="L13394" s="31">
        <v>19</v>
      </c>
      <c r="M13394" s="31">
        <f t="shared" si="1330"/>
        <v>2</v>
      </c>
      <c r="N13394" s="31">
        <v>10</v>
      </c>
      <c r="O13394" s="31">
        <f t="shared" si="1328"/>
        <v>8</v>
      </c>
      <c r="P13394" s="32">
        <f t="shared" si="1333"/>
        <v>1206.4000000000001</v>
      </c>
      <c r="Q13394" s="33">
        <f t="shared" si="1329"/>
        <v>9651.2000000000007</v>
      </c>
    </row>
    <row r="13395" spans="1:17" ht="25.5">
      <c r="A13395" s="26">
        <v>13394</v>
      </c>
      <c r="B13395" s="27" t="s">
        <v>30803</v>
      </c>
      <c r="C13395" s="28"/>
      <c r="D13395" s="18" t="s">
        <v>30808</v>
      </c>
      <c r="E13395" s="18" t="s">
        <v>30809</v>
      </c>
      <c r="F13395" s="29">
        <v>12064</v>
      </c>
      <c r="G13395" s="30" t="s">
        <v>19740</v>
      </c>
      <c r="H13395" s="18" t="s">
        <v>17</v>
      </c>
      <c r="I13395" s="18" t="s">
        <v>3472</v>
      </c>
      <c r="J13395" s="18" t="str">
        <f t="shared" si="1332"/>
        <v>17</v>
      </c>
      <c r="K13395" s="31" t="str">
        <f t="shared" si="1327"/>
        <v>17</v>
      </c>
      <c r="L13395" s="31">
        <v>19</v>
      </c>
      <c r="M13395" s="31">
        <f t="shared" si="1330"/>
        <v>2</v>
      </c>
      <c r="N13395" s="31">
        <v>10</v>
      </c>
      <c r="O13395" s="31">
        <f t="shared" si="1328"/>
        <v>8</v>
      </c>
      <c r="P13395" s="32">
        <f t="shared" si="1333"/>
        <v>1206.4000000000001</v>
      </c>
      <c r="Q13395" s="33">
        <f t="shared" si="1329"/>
        <v>9651.2000000000007</v>
      </c>
    </row>
    <row r="13396" spans="1:17" ht="25.5">
      <c r="A13396" s="26">
        <v>13395</v>
      </c>
      <c r="B13396" s="27" t="s">
        <v>30803</v>
      </c>
      <c r="C13396" s="28"/>
      <c r="D13396" s="18" t="s">
        <v>30810</v>
      </c>
      <c r="E13396" s="18" t="s">
        <v>30811</v>
      </c>
      <c r="F13396" s="29">
        <v>12064</v>
      </c>
      <c r="G13396" s="30" t="s">
        <v>19740</v>
      </c>
      <c r="H13396" s="18" t="s">
        <v>17</v>
      </c>
      <c r="I13396" s="18" t="s">
        <v>3472</v>
      </c>
      <c r="J13396" s="18" t="str">
        <f t="shared" si="1332"/>
        <v>17</v>
      </c>
      <c r="K13396" s="31" t="str">
        <f t="shared" si="1327"/>
        <v>17</v>
      </c>
      <c r="L13396" s="31">
        <v>19</v>
      </c>
      <c r="M13396" s="31">
        <f t="shared" si="1330"/>
        <v>2</v>
      </c>
      <c r="N13396" s="31">
        <v>10</v>
      </c>
      <c r="O13396" s="31">
        <f t="shared" si="1328"/>
        <v>8</v>
      </c>
      <c r="P13396" s="32">
        <f t="shared" si="1333"/>
        <v>1206.4000000000001</v>
      </c>
      <c r="Q13396" s="33">
        <f t="shared" si="1329"/>
        <v>9651.2000000000007</v>
      </c>
    </row>
    <row r="13397" spans="1:17" ht="25.5">
      <c r="A13397" s="26">
        <v>13396</v>
      </c>
      <c r="B13397" s="27" t="s">
        <v>30812</v>
      </c>
      <c r="C13397" s="28"/>
      <c r="D13397" s="18" t="s">
        <v>30813</v>
      </c>
      <c r="E13397" s="18" t="s">
        <v>30814</v>
      </c>
      <c r="F13397" s="29">
        <v>12064</v>
      </c>
      <c r="G13397" s="30" t="s">
        <v>19740</v>
      </c>
      <c r="H13397" s="18" t="s">
        <v>17</v>
      </c>
      <c r="I13397" s="18" t="s">
        <v>3472</v>
      </c>
      <c r="J13397" s="18" t="str">
        <f t="shared" si="1332"/>
        <v>17</v>
      </c>
      <c r="K13397" s="31" t="str">
        <f t="shared" si="1327"/>
        <v>17</v>
      </c>
      <c r="L13397" s="31">
        <v>19</v>
      </c>
      <c r="M13397" s="31">
        <f t="shared" si="1330"/>
        <v>2</v>
      </c>
      <c r="N13397" s="31">
        <v>10</v>
      </c>
      <c r="O13397" s="31">
        <f t="shared" si="1328"/>
        <v>8</v>
      </c>
      <c r="P13397" s="32">
        <f t="shared" si="1333"/>
        <v>1206.4000000000001</v>
      </c>
      <c r="Q13397" s="33">
        <f t="shared" si="1329"/>
        <v>9651.2000000000007</v>
      </c>
    </row>
    <row r="13398" spans="1:17" ht="25.5">
      <c r="A13398" s="26">
        <v>13397</v>
      </c>
      <c r="B13398" s="27" t="s">
        <v>30815</v>
      </c>
      <c r="C13398" s="28"/>
      <c r="D13398" s="18" t="s">
        <v>30816</v>
      </c>
      <c r="E13398" s="18" t="s">
        <v>30817</v>
      </c>
      <c r="F13398" s="29">
        <v>11600</v>
      </c>
      <c r="G13398" s="30" t="s">
        <v>19740</v>
      </c>
      <c r="H13398" s="18" t="s">
        <v>17</v>
      </c>
      <c r="I13398" s="18" t="s">
        <v>3472</v>
      </c>
      <c r="J13398" s="18" t="str">
        <f t="shared" si="1332"/>
        <v>17</v>
      </c>
      <c r="K13398" s="31" t="str">
        <f t="shared" si="1327"/>
        <v>17</v>
      </c>
      <c r="L13398" s="31">
        <v>19</v>
      </c>
      <c r="M13398" s="31">
        <f t="shared" si="1330"/>
        <v>2</v>
      </c>
      <c r="N13398" s="31">
        <v>10</v>
      </c>
      <c r="O13398" s="31">
        <f t="shared" si="1328"/>
        <v>8</v>
      </c>
      <c r="P13398" s="32">
        <f t="shared" si="1333"/>
        <v>1160</v>
      </c>
      <c r="Q13398" s="33">
        <f t="shared" si="1329"/>
        <v>9280</v>
      </c>
    </row>
    <row r="13399" spans="1:17" ht="25.5">
      <c r="A13399" s="26">
        <v>13398</v>
      </c>
      <c r="B13399" s="27" t="s">
        <v>30818</v>
      </c>
      <c r="C13399" s="28"/>
      <c r="D13399" s="18" t="s">
        <v>30819</v>
      </c>
      <c r="E13399" s="18" t="s">
        <v>30820</v>
      </c>
      <c r="F13399" s="29">
        <v>11600</v>
      </c>
      <c r="G13399" s="30" t="s">
        <v>19740</v>
      </c>
      <c r="H13399" s="18" t="s">
        <v>17</v>
      </c>
      <c r="I13399" s="18" t="s">
        <v>3472</v>
      </c>
      <c r="J13399" s="18" t="str">
        <f t="shared" si="1332"/>
        <v>17</v>
      </c>
      <c r="K13399" s="31" t="str">
        <f t="shared" si="1327"/>
        <v>17</v>
      </c>
      <c r="L13399" s="31">
        <v>19</v>
      </c>
      <c r="M13399" s="31">
        <f t="shared" si="1330"/>
        <v>2</v>
      </c>
      <c r="N13399" s="31">
        <v>10</v>
      </c>
      <c r="O13399" s="31">
        <f t="shared" si="1328"/>
        <v>8</v>
      </c>
      <c r="P13399" s="32">
        <f t="shared" si="1333"/>
        <v>1160</v>
      </c>
      <c r="Q13399" s="33">
        <f t="shared" si="1329"/>
        <v>9280</v>
      </c>
    </row>
    <row r="13400" spans="1:17" ht="25.5">
      <c r="A13400" s="26">
        <v>13399</v>
      </c>
      <c r="B13400" s="27" t="s">
        <v>30821</v>
      </c>
      <c r="C13400" s="28"/>
      <c r="D13400" s="18" t="s">
        <v>30822</v>
      </c>
      <c r="E13400" s="18" t="s">
        <v>30823</v>
      </c>
      <c r="F13400" s="29">
        <v>11600</v>
      </c>
      <c r="G13400" s="47" t="s">
        <v>19740</v>
      </c>
      <c r="H13400" s="18" t="s">
        <v>17</v>
      </c>
      <c r="I13400" s="18" t="s">
        <v>3472</v>
      </c>
      <c r="J13400" s="18" t="str">
        <f>TEXT(F13400,"aa")</f>
        <v>31</v>
      </c>
      <c r="K13400" s="31" t="str">
        <f t="shared" si="1327"/>
        <v>31</v>
      </c>
      <c r="L13400" s="31">
        <v>19</v>
      </c>
      <c r="M13400" s="31">
        <f t="shared" si="1330"/>
        <v>-12</v>
      </c>
      <c r="N13400" s="31">
        <v>10</v>
      </c>
      <c r="O13400" s="31">
        <f t="shared" si="1328"/>
        <v>22</v>
      </c>
      <c r="P13400" s="32" t="e">
        <f>#REF!/N13400</f>
        <v>#REF!</v>
      </c>
      <c r="Q13400" s="33" t="e">
        <f t="shared" si="1329"/>
        <v>#REF!</v>
      </c>
    </row>
    <row r="13401" spans="1:17" ht="25.5">
      <c r="A13401" s="26">
        <v>13400</v>
      </c>
      <c r="B13401" s="27" t="s">
        <v>30824</v>
      </c>
      <c r="C13401" s="28"/>
      <c r="D13401" s="18" t="s">
        <v>30825</v>
      </c>
      <c r="E13401" s="18" t="s">
        <v>30826</v>
      </c>
      <c r="F13401" s="29">
        <v>23200</v>
      </c>
      <c r="G13401" s="30" t="s">
        <v>19740</v>
      </c>
      <c r="H13401" s="18" t="s">
        <v>17</v>
      </c>
      <c r="I13401" s="18" t="s">
        <v>3472</v>
      </c>
      <c r="J13401" s="18" t="str">
        <f>TEXT(G13401,"aa")</f>
        <v>17</v>
      </c>
      <c r="K13401" s="31" t="str">
        <f t="shared" si="1327"/>
        <v>17</v>
      </c>
      <c r="L13401" s="31">
        <v>19</v>
      </c>
      <c r="M13401" s="31">
        <f t="shared" si="1330"/>
        <v>2</v>
      </c>
      <c r="N13401" s="31">
        <v>10</v>
      </c>
      <c r="O13401" s="31">
        <f t="shared" si="1328"/>
        <v>8</v>
      </c>
      <c r="P13401" s="32">
        <f>F13401/N13401</f>
        <v>2320</v>
      </c>
      <c r="Q13401" s="33">
        <f t="shared" si="1329"/>
        <v>18560</v>
      </c>
    </row>
    <row r="13402" spans="1:17" ht="25.5">
      <c r="A13402" s="26">
        <v>13401</v>
      </c>
      <c r="B13402" s="27" t="s">
        <v>30827</v>
      </c>
      <c r="C13402" s="28"/>
      <c r="D13402" s="18" t="s">
        <v>30828</v>
      </c>
      <c r="E13402" s="18" t="s">
        <v>30829</v>
      </c>
      <c r="F13402" s="29">
        <v>23200</v>
      </c>
      <c r="G13402" s="30" t="s">
        <v>19740</v>
      </c>
      <c r="H13402" s="18" t="s">
        <v>17</v>
      </c>
      <c r="I13402" s="18" t="s">
        <v>3472</v>
      </c>
      <c r="J13402" s="18" t="str">
        <f>TEXT(G13402,"aa")</f>
        <v>17</v>
      </c>
      <c r="K13402" s="31" t="str">
        <f t="shared" si="1327"/>
        <v>17</v>
      </c>
      <c r="L13402" s="31">
        <v>19</v>
      </c>
      <c r="M13402" s="31">
        <f t="shared" si="1330"/>
        <v>2</v>
      </c>
      <c r="N13402" s="31">
        <v>10</v>
      </c>
      <c r="O13402" s="31">
        <f t="shared" si="1328"/>
        <v>8</v>
      </c>
      <c r="P13402" s="32">
        <f>F13402/N13402</f>
        <v>2320</v>
      </c>
      <c r="Q13402" s="33">
        <f t="shared" si="1329"/>
        <v>18560</v>
      </c>
    </row>
    <row r="13403" spans="1:17" ht="25.5">
      <c r="A13403" s="26">
        <v>13402</v>
      </c>
      <c r="B13403" s="27" t="s">
        <v>30830</v>
      </c>
      <c r="C13403" s="28"/>
      <c r="D13403" s="18" t="s">
        <v>30831</v>
      </c>
      <c r="E13403" s="18" t="s">
        <v>30832</v>
      </c>
      <c r="F13403" s="29">
        <v>23200</v>
      </c>
      <c r="G13403" s="30" t="s">
        <v>19740</v>
      </c>
      <c r="H13403" s="18" t="s">
        <v>17</v>
      </c>
      <c r="I13403" s="18" t="s">
        <v>3472</v>
      </c>
      <c r="J13403" s="18" t="str">
        <f>TEXT(G13403,"aa")</f>
        <v>17</v>
      </c>
      <c r="K13403" s="31" t="str">
        <f t="shared" si="1327"/>
        <v>17</v>
      </c>
      <c r="L13403" s="31">
        <v>19</v>
      </c>
      <c r="M13403" s="31">
        <f t="shared" si="1330"/>
        <v>2</v>
      </c>
      <c r="N13403" s="31">
        <v>10</v>
      </c>
      <c r="O13403" s="31">
        <f t="shared" si="1328"/>
        <v>8</v>
      </c>
      <c r="P13403" s="32">
        <f>F13403/N13403</f>
        <v>2320</v>
      </c>
      <c r="Q13403" s="33">
        <f t="shared" si="1329"/>
        <v>18560</v>
      </c>
    </row>
    <row r="13404" spans="1:17">
      <c r="A13404" s="26">
        <v>13403</v>
      </c>
      <c r="B13404" s="27" t="s">
        <v>30833</v>
      </c>
      <c r="C13404" s="28"/>
      <c r="D13404" s="18" t="s">
        <v>30834</v>
      </c>
      <c r="E13404" s="18" t="s">
        <v>30835</v>
      </c>
      <c r="F13404" s="29">
        <v>23200</v>
      </c>
      <c r="G13404" s="47" t="s">
        <v>7862</v>
      </c>
      <c r="H13404" s="18" t="s">
        <v>17</v>
      </c>
      <c r="I13404" s="18" t="s">
        <v>3472</v>
      </c>
      <c r="J13404" s="18" t="str">
        <f>TEXT(F13404,"aa")</f>
        <v>63</v>
      </c>
      <c r="K13404" s="31" t="str">
        <f t="shared" si="1327"/>
        <v>63</v>
      </c>
      <c r="L13404" s="31">
        <v>19</v>
      </c>
      <c r="M13404" s="31">
        <f t="shared" si="1330"/>
        <v>-44</v>
      </c>
      <c r="N13404" s="31">
        <v>10</v>
      </c>
      <c r="O13404" s="31">
        <f t="shared" si="1328"/>
        <v>54</v>
      </c>
      <c r="P13404" s="32">
        <f>G13407/N13404</f>
        <v>4294</v>
      </c>
      <c r="Q13404" s="33">
        <f t="shared" si="1329"/>
        <v>231876</v>
      </c>
    </row>
    <row r="13405" spans="1:17">
      <c r="A13405" s="26">
        <v>13404</v>
      </c>
      <c r="B13405" s="27" t="s">
        <v>30836</v>
      </c>
      <c r="C13405" s="28"/>
      <c r="D13405" s="18" t="s">
        <v>30837</v>
      </c>
      <c r="E13405" s="18" t="s">
        <v>30838</v>
      </c>
      <c r="F13405" s="29">
        <v>2676</v>
      </c>
      <c r="G13405" s="47" t="s">
        <v>30839</v>
      </c>
      <c r="H13405" s="18" t="s">
        <v>17</v>
      </c>
      <c r="I13405" s="18" t="s">
        <v>3472</v>
      </c>
      <c r="J13405" s="18" t="e">
        <f>TEXT(#REF!,"aa")</f>
        <v>#REF!</v>
      </c>
      <c r="K13405" s="31" t="e">
        <f t="shared" si="1327"/>
        <v>#REF!</v>
      </c>
      <c r="L13405" s="31">
        <v>19</v>
      </c>
      <c r="M13405" s="31" t="e">
        <f t="shared" si="1330"/>
        <v>#REF!</v>
      </c>
      <c r="N13405" s="31">
        <v>10</v>
      </c>
      <c r="O13405" s="31" t="e">
        <f t="shared" si="1328"/>
        <v>#REF!</v>
      </c>
      <c r="P13405" s="32">
        <f>F13405/N13405</f>
        <v>267.60000000000002</v>
      </c>
      <c r="Q13405" s="33" t="e">
        <f t="shared" si="1329"/>
        <v>#REF!</v>
      </c>
    </row>
    <row r="13406" spans="1:17">
      <c r="A13406" s="26">
        <v>13405</v>
      </c>
      <c r="B13406" s="27" t="s">
        <v>30836</v>
      </c>
      <c r="C13406" s="28"/>
      <c r="D13406" s="18" t="s">
        <v>30840</v>
      </c>
      <c r="E13406" s="18" t="s">
        <v>30841</v>
      </c>
      <c r="F13406" s="29">
        <v>2676</v>
      </c>
      <c r="G13406" s="30" t="s">
        <v>30839</v>
      </c>
      <c r="H13406" s="18" t="s">
        <v>17</v>
      </c>
      <c r="I13406" s="18" t="s">
        <v>3472</v>
      </c>
      <c r="J13406" s="18" t="str">
        <f>TEXT(G13406,"aa")</f>
        <v>17</v>
      </c>
      <c r="K13406" s="31" t="str">
        <f t="shared" si="1327"/>
        <v>17</v>
      </c>
      <c r="L13406" s="31">
        <v>19</v>
      </c>
      <c r="M13406" s="31">
        <f t="shared" si="1330"/>
        <v>2</v>
      </c>
      <c r="N13406" s="31">
        <v>10</v>
      </c>
      <c r="O13406" s="31">
        <f t="shared" si="1328"/>
        <v>8</v>
      </c>
      <c r="P13406" s="32">
        <f>F13406/N13406</f>
        <v>267.60000000000002</v>
      </c>
      <c r="Q13406" s="33">
        <f t="shared" si="1329"/>
        <v>2140.8000000000002</v>
      </c>
    </row>
    <row r="13407" spans="1:17">
      <c r="A13407" s="26">
        <v>13406</v>
      </c>
      <c r="B13407" s="27" t="s">
        <v>30836</v>
      </c>
      <c r="C13407" s="28"/>
      <c r="D13407" s="18" t="s">
        <v>30842</v>
      </c>
      <c r="E13407" s="18" t="s">
        <v>30843</v>
      </c>
      <c r="F13407" s="40">
        <v>2676</v>
      </c>
      <c r="G13407" s="62">
        <v>42940</v>
      </c>
      <c r="H13407" s="18" t="s">
        <v>17</v>
      </c>
      <c r="I13407" s="18" t="s">
        <v>3472</v>
      </c>
      <c r="J13407" s="18" t="e">
        <f>TEXT(#REF!,"aa")</f>
        <v>#REF!</v>
      </c>
      <c r="K13407" s="31" t="e">
        <f t="shared" si="1327"/>
        <v>#REF!</v>
      </c>
      <c r="L13407" s="31">
        <v>19</v>
      </c>
      <c r="M13407" s="31" t="e">
        <f t="shared" si="1330"/>
        <v>#REF!</v>
      </c>
      <c r="N13407" s="31">
        <v>10</v>
      </c>
      <c r="O13407" s="31" t="e">
        <f t="shared" si="1328"/>
        <v>#REF!</v>
      </c>
      <c r="P13407" s="32" t="e">
        <f>#REF!/N13407</f>
        <v>#REF!</v>
      </c>
      <c r="Q13407" s="33" t="e">
        <f t="shared" si="1329"/>
        <v>#REF!</v>
      </c>
    </row>
    <row r="13408" spans="1:17">
      <c r="A13408" s="26">
        <v>13407</v>
      </c>
      <c r="B13408" s="27" t="s">
        <v>30844</v>
      </c>
      <c r="C13408" s="28"/>
      <c r="D13408" s="18" t="s">
        <v>30845</v>
      </c>
      <c r="E13408" s="18" t="s">
        <v>30846</v>
      </c>
      <c r="F13408" s="40">
        <v>1720.22</v>
      </c>
      <c r="G13408" s="30" t="s">
        <v>30839</v>
      </c>
      <c r="H13408" s="18" t="s">
        <v>17</v>
      </c>
      <c r="I13408" s="18" t="s">
        <v>3472</v>
      </c>
      <c r="J13408" s="18" t="str">
        <f>TEXT(G13408,"aa")</f>
        <v>17</v>
      </c>
      <c r="K13408" s="31" t="str">
        <f t="shared" si="1327"/>
        <v>17</v>
      </c>
      <c r="L13408" s="31">
        <v>19</v>
      </c>
      <c r="M13408" s="31">
        <f t="shared" si="1330"/>
        <v>2</v>
      </c>
      <c r="N13408" s="31">
        <v>10</v>
      </c>
      <c r="O13408" s="31">
        <f t="shared" si="1328"/>
        <v>8</v>
      </c>
      <c r="P13408" s="32" t="e">
        <f>#REF!/N13408</f>
        <v>#REF!</v>
      </c>
      <c r="Q13408" s="33" t="e">
        <f t="shared" si="1329"/>
        <v>#REF!</v>
      </c>
    </row>
    <row r="13409" spans="1:17" ht="25.5">
      <c r="A13409" s="26">
        <v>13408</v>
      </c>
      <c r="B13409" s="27" t="s">
        <v>30847</v>
      </c>
      <c r="C13409" s="28"/>
      <c r="D13409" s="18" t="s">
        <v>30848</v>
      </c>
      <c r="E13409" s="18" t="s">
        <v>30849</v>
      </c>
      <c r="F13409" s="29">
        <v>23200</v>
      </c>
      <c r="G13409" s="30" t="s">
        <v>19740</v>
      </c>
      <c r="H13409" s="18" t="s">
        <v>17</v>
      </c>
      <c r="I13409" s="18" t="s">
        <v>3472</v>
      </c>
      <c r="J13409" s="18" t="str">
        <f>TEXT(G13409,"aa")</f>
        <v>17</v>
      </c>
      <c r="K13409" s="31" t="str">
        <f t="shared" si="1327"/>
        <v>17</v>
      </c>
      <c r="L13409" s="31">
        <v>19</v>
      </c>
      <c r="M13409" s="31">
        <f t="shared" si="1330"/>
        <v>2</v>
      </c>
      <c r="N13409" s="31">
        <v>10</v>
      </c>
      <c r="O13409" s="31">
        <f t="shared" si="1328"/>
        <v>8</v>
      </c>
      <c r="P13409" s="32">
        <f t="shared" ref="P13409:P13472" si="1334">F13409/N13409</f>
        <v>2320</v>
      </c>
      <c r="Q13409" s="33">
        <f t="shared" si="1329"/>
        <v>18560</v>
      </c>
    </row>
    <row r="13410" spans="1:17" ht="25.5">
      <c r="A13410" s="26">
        <v>13409</v>
      </c>
      <c r="B13410" s="27" t="s">
        <v>30850</v>
      </c>
      <c r="C13410" s="28"/>
      <c r="D13410" s="18" t="s">
        <v>30851</v>
      </c>
      <c r="E13410" s="18" t="s">
        <v>30852</v>
      </c>
      <c r="F13410" s="29">
        <v>23200</v>
      </c>
      <c r="G13410" s="30" t="s">
        <v>19740</v>
      </c>
      <c r="H13410" s="18" t="s">
        <v>17</v>
      </c>
      <c r="I13410" s="18" t="s">
        <v>3472</v>
      </c>
      <c r="J13410" s="18" t="str">
        <f>TEXT(G13410,"aa")</f>
        <v>17</v>
      </c>
      <c r="K13410" s="31" t="str">
        <f t="shared" si="1327"/>
        <v>17</v>
      </c>
      <c r="L13410" s="31">
        <v>19</v>
      </c>
      <c r="M13410" s="31">
        <f t="shared" si="1330"/>
        <v>2</v>
      </c>
      <c r="N13410" s="31">
        <v>10</v>
      </c>
      <c r="O13410" s="31">
        <f t="shared" si="1328"/>
        <v>8</v>
      </c>
      <c r="P13410" s="32">
        <f t="shared" si="1334"/>
        <v>2320</v>
      </c>
      <c r="Q13410" s="33">
        <f t="shared" si="1329"/>
        <v>18560</v>
      </c>
    </row>
    <row r="13411" spans="1:17" ht="25.5">
      <c r="A13411" s="26">
        <v>13410</v>
      </c>
      <c r="B13411" s="27" t="s">
        <v>30853</v>
      </c>
      <c r="C13411" s="28"/>
      <c r="D13411" s="18" t="s">
        <v>30854</v>
      </c>
      <c r="E13411" s="18" t="s">
        <v>30855</v>
      </c>
      <c r="F13411" s="29">
        <v>23200</v>
      </c>
      <c r="G13411" s="30" t="s">
        <v>19740</v>
      </c>
      <c r="H13411" s="18" t="s">
        <v>17</v>
      </c>
      <c r="I13411" s="18" t="s">
        <v>3472</v>
      </c>
      <c r="J13411" s="18" t="str">
        <f>TEXT(G13411,"aa")</f>
        <v>17</v>
      </c>
      <c r="K13411" s="31" t="str">
        <f t="shared" si="1327"/>
        <v>17</v>
      </c>
      <c r="L13411" s="31">
        <v>19</v>
      </c>
      <c r="M13411" s="31">
        <f t="shared" si="1330"/>
        <v>2</v>
      </c>
      <c r="N13411" s="31">
        <v>10</v>
      </c>
      <c r="O13411" s="31">
        <f t="shared" si="1328"/>
        <v>8</v>
      </c>
      <c r="P13411" s="32">
        <f t="shared" si="1334"/>
        <v>2320</v>
      </c>
      <c r="Q13411" s="33">
        <f t="shared" si="1329"/>
        <v>18560</v>
      </c>
    </row>
    <row r="13412" spans="1:17" ht="25.5">
      <c r="A13412" s="26">
        <v>13411</v>
      </c>
      <c r="B13412" s="27" t="s">
        <v>30856</v>
      </c>
      <c r="C13412" s="28"/>
      <c r="D13412" s="18" t="s">
        <v>30857</v>
      </c>
      <c r="E13412" s="18" t="s">
        <v>30858</v>
      </c>
      <c r="F13412" s="29">
        <v>23200</v>
      </c>
      <c r="G13412" s="30" t="s">
        <v>19740</v>
      </c>
      <c r="H13412" s="18" t="s">
        <v>17</v>
      </c>
      <c r="I13412" s="18" t="s">
        <v>3472</v>
      </c>
      <c r="J13412" s="18" t="str">
        <f>TEXT(G13412,"aa")</f>
        <v>17</v>
      </c>
      <c r="K13412" s="31" t="str">
        <f t="shared" si="1327"/>
        <v>17</v>
      </c>
      <c r="L13412" s="31">
        <v>19</v>
      </c>
      <c r="M13412" s="31">
        <f t="shared" si="1330"/>
        <v>2</v>
      </c>
      <c r="N13412" s="31">
        <v>10</v>
      </c>
      <c r="O13412" s="31">
        <f t="shared" si="1328"/>
        <v>8</v>
      </c>
      <c r="P13412" s="32">
        <f t="shared" si="1334"/>
        <v>2320</v>
      </c>
      <c r="Q13412" s="33">
        <f t="shared" si="1329"/>
        <v>18560</v>
      </c>
    </row>
    <row r="13413" spans="1:17" ht="25.5">
      <c r="A13413" s="26">
        <v>13412</v>
      </c>
      <c r="B13413" s="27" t="s">
        <v>30859</v>
      </c>
      <c r="C13413" s="28"/>
      <c r="D13413" s="18" t="s">
        <v>30860</v>
      </c>
      <c r="E13413" s="18" t="s">
        <v>30861</v>
      </c>
      <c r="F13413" s="29">
        <v>45199.4</v>
      </c>
      <c r="G13413" s="47" t="s">
        <v>30862</v>
      </c>
      <c r="H13413" s="18" t="s">
        <v>17</v>
      </c>
      <c r="I13413" s="18" t="s">
        <v>3472</v>
      </c>
      <c r="J13413" s="18" t="e">
        <f>TEXT(#REF!,"aa")</f>
        <v>#REF!</v>
      </c>
      <c r="K13413" s="31" t="e">
        <f t="shared" si="1327"/>
        <v>#REF!</v>
      </c>
      <c r="L13413" s="31">
        <v>19</v>
      </c>
      <c r="M13413" s="31" t="e">
        <f t="shared" si="1330"/>
        <v>#REF!</v>
      </c>
      <c r="N13413" s="31">
        <v>10</v>
      </c>
      <c r="O13413" s="31" t="e">
        <f t="shared" si="1328"/>
        <v>#REF!</v>
      </c>
      <c r="P13413" s="32">
        <f t="shared" si="1334"/>
        <v>4519.9400000000005</v>
      </c>
      <c r="Q13413" s="33" t="e">
        <f t="shared" si="1329"/>
        <v>#REF!</v>
      </c>
    </row>
    <row r="13414" spans="1:17" ht="25.5">
      <c r="A13414" s="26">
        <v>13413</v>
      </c>
      <c r="B13414" s="27" t="s">
        <v>30863</v>
      </c>
      <c r="C13414" s="28"/>
      <c r="D13414" s="18" t="s">
        <v>30864</v>
      </c>
      <c r="E13414" s="18" t="s">
        <v>30865</v>
      </c>
      <c r="F13414" s="29">
        <v>45199.4</v>
      </c>
      <c r="G13414" s="47" t="s">
        <v>30862</v>
      </c>
      <c r="H13414" s="18" t="s">
        <v>900</v>
      </c>
      <c r="I13414" s="18" t="s">
        <v>3472</v>
      </c>
      <c r="J13414" s="18" t="str">
        <f t="shared" ref="J13414:J13445" si="1335">TEXT(G13414,"aa")</f>
        <v>17</v>
      </c>
      <c r="K13414" s="31" t="str">
        <f t="shared" si="1327"/>
        <v>17</v>
      </c>
      <c r="L13414" s="31">
        <v>19</v>
      </c>
      <c r="M13414" s="31">
        <f t="shared" si="1330"/>
        <v>2</v>
      </c>
      <c r="N13414" s="31">
        <v>10</v>
      </c>
      <c r="O13414" s="31">
        <f t="shared" si="1328"/>
        <v>8</v>
      </c>
      <c r="P13414" s="32">
        <f t="shared" si="1334"/>
        <v>4519.9400000000005</v>
      </c>
      <c r="Q13414" s="33">
        <f t="shared" si="1329"/>
        <v>36159.520000000004</v>
      </c>
    </row>
    <row r="13415" spans="1:17" ht="25.5">
      <c r="A13415" s="26">
        <v>13414</v>
      </c>
      <c r="B13415" s="27" t="s">
        <v>30866</v>
      </c>
      <c r="C13415" s="28"/>
      <c r="D13415" s="18" t="s">
        <v>30867</v>
      </c>
      <c r="E13415" s="18" t="s">
        <v>30868</v>
      </c>
      <c r="F13415" s="29">
        <v>6248.75</v>
      </c>
      <c r="G13415" s="30" t="s">
        <v>30862</v>
      </c>
      <c r="H13415" s="18" t="s">
        <v>17</v>
      </c>
      <c r="I13415" s="18" t="s">
        <v>3472</v>
      </c>
      <c r="J13415" s="18" t="str">
        <f t="shared" si="1335"/>
        <v>17</v>
      </c>
      <c r="K13415" s="31" t="str">
        <f t="shared" si="1327"/>
        <v>17</v>
      </c>
      <c r="L13415" s="31">
        <v>19</v>
      </c>
      <c r="M13415" s="31">
        <f t="shared" si="1330"/>
        <v>2</v>
      </c>
      <c r="N13415" s="31">
        <v>10</v>
      </c>
      <c r="O13415" s="31">
        <f t="shared" si="1328"/>
        <v>8</v>
      </c>
      <c r="P13415" s="32">
        <f t="shared" si="1334"/>
        <v>624.875</v>
      </c>
      <c r="Q13415" s="33">
        <f t="shared" si="1329"/>
        <v>4999</v>
      </c>
    </row>
    <row r="13416" spans="1:17" ht="25.5">
      <c r="A13416" s="26">
        <v>13415</v>
      </c>
      <c r="B13416" s="27" t="s">
        <v>30869</v>
      </c>
      <c r="C13416" s="28"/>
      <c r="D13416" s="18" t="s">
        <v>30870</v>
      </c>
      <c r="E13416" s="18" t="s">
        <v>30871</v>
      </c>
      <c r="F13416" s="29">
        <v>17773.52</v>
      </c>
      <c r="G13416" s="30" t="s">
        <v>15971</v>
      </c>
      <c r="H13416" s="18" t="s">
        <v>17</v>
      </c>
      <c r="I13416" s="18" t="s">
        <v>3472</v>
      </c>
      <c r="J13416" s="18" t="str">
        <f t="shared" si="1335"/>
        <v>17</v>
      </c>
      <c r="K13416" s="31" t="str">
        <f t="shared" si="1327"/>
        <v>17</v>
      </c>
      <c r="L13416" s="31">
        <v>19</v>
      </c>
      <c r="M13416" s="31">
        <f t="shared" si="1330"/>
        <v>2</v>
      </c>
      <c r="N13416" s="31">
        <v>10</v>
      </c>
      <c r="O13416" s="31">
        <f t="shared" si="1328"/>
        <v>8</v>
      </c>
      <c r="P13416" s="32">
        <f t="shared" si="1334"/>
        <v>1777.3520000000001</v>
      </c>
      <c r="Q13416" s="33">
        <f t="shared" si="1329"/>
        <v>14218.816000000001</v>
      </c>
    </row>
    <row r="13417" spans="1:17" ht="25.5">
      <c r="A13417" s="26">
        <v>13416</v>
      </c>
      <c r="B13417" s="27" t="s">
        <v>30872</v>
      </c>
      <c r="C13417" s="28"/>
      <c r="D13417" s="18" t="s">
        <v>30873</v>
      </c>
      <c r="E13417" s="18" t="s">
        <v>30874</v>
      </c>
      <c r="F13417" s="29">
        <v>17773.52</v>
      </c>
      <c r="G13417" s="30" t="s">
        <v>15971</v>
      </c>
      <c r="H13417" s="18" t="s">
        <v>17</v>
      </c>
      <c r="I13417" s="18" t="s">
        <v>3472</v>
      </c>
      <c r="J13417" s="18" t="str">
        <f t="shared" si="1335"/>
        <v>17</v>
      </c>
      <c r="K13417" s="31" t="str">
        <f t="shared" si="1327"/>
        <v>17</v>
      </c>
      <c r="L13417" s="31">
        <v>19</v>
      </c>
      <c r="M13417" s="31">
        <f t="shared" si="1330"/>
        <v>2</v>
      </c>
      <c r="N13417" s="31">
        <v>10</v>
      </c>
      <c r="O13417" s="31">
        <f t="shared" si="1328"/>
        <v>8</v>
      </c>
      <c r="P13417" s="32">
        <f t="shared" si="1334"/>
        <v>1777.3520000000001</v>
      </c>
      <c r="Q13417" s="33">
        <f t="shared" si="1329"/>
        <v>14218.816000000001</v>
      </c>
    </row>
    <row r="13418" spans="1:17" ht="25.5">
      <c r="A13418" s="26">
        <v>13417</v>
      </c>
      <c r="B13418" s="27" t="s">
        <v>30875</v>
      </c>
      <c r="C13418" s="28"/>
      <c r="D13418" s="18" t="s">
        <v>30876</v>
      </c>
      <c r="E13418" s="18" t="s">
        <v>30877</v>
      </c>
      <c r="F13418" s="29">
        <v>2435</v>
      </c>
      <c r="G13418" s="30" t="s">
        <v>149</v>
      </c>
      <c r="H13418" s="18" t="s">
        <v>900</v>
      </c>
      <c r="I13418" s="18" t="s">
        <v>3472</v>
      </c>
      <c r="J13418" s="18" t="str">
        <f t="shared" si="1335"/>
        <v>17</v>
      </c>
      <c r="K13418" s="31" t="str">
        <f t="shared" si="1327"/>
        <v>17</v>
      </c>
      <c r="L13418" s="31">
        <v>19</v>
      </c>
      <c r="M13418" s="31">
        <f t="shared" si="1330"/>
        <v>2</v>
      </c>
      <c r="N13418" s="31">
        <v>10</v>
      </c>
      <c r="O13418" s="31">
        <f t="shared" si="1328"/>
        <v>8</v>
      </c>
      <c r="P13418" s="32">
        <f t="shared" si="1334"/>
        <v>243.5</v>
      </c>
      <c r="Q13418" s="33">
        <f t="shared" si="1329"/>
        <v>1948</v>
      </c>
    </row>
    <row r="13419" spans="1:17" ht="25.5">
      <c r="A13419" s="26">
        <v>13418</v>
      </c>
      <c r="B13419" s="27" t="s">
        <v>30878</v>
      </c>
      <c r="C13419" s="28"/>
      <c r="D13419" s="18" t="s">
        <v>30879</v>
      </c>
      <c r="E13419" s="18" t="s">
        <v>30880</v>
      </c>
      <c r="F13419" s="29">
        <v>2435</v>
      </c>
      <c r="G13419" s="30" t="s">
        <v>149</v>
      </c>
      <c r="H13419" s="18" t="s">
        <v>900</v>
      </c>
      <c r="I13419" s="18" t="s">
        <v>3472</v>
      </c>
      <c r="J13419" s="18" t="str">
        <f t="shared" si="1335"/>
        <v>17</v>
      </c>
      <c r="K13419" s="31" t="str">
        <f t="shared" si="1327"/>
        <v>17</v>
      </c>
      <c r="L13419" s="31">
        <v>19</v>
      </c>
      <c r="M13419" s="31">
        <f t="shared" si="1330"/>
        <v>2</v>
      </c>
      <c r="N13419" s="31">
        <v>10</v>
      </c>
      <c r="O13419" s="31">
        <f t="shared" si="1328"/>
        <v>8</v>
      </c>
      <c r="P13419" s="32">
        <f t="shared" si="1334"/>
        <v>243.5</v>
      </c>
      <c r="Q13419" s="33">
        <f t="shared" si="1329"/>
        <v>1948</v>
      </c>
    </row>
    <row r="13420" spans="1:17" ht="25.5">
      <c r="A13420" s="26">
        <v>13419</v>
      </c>
      <c r="B13420" s="27" t="s">
        <v>30881</v>
      </c>
      <c r="C13420" s="28"/>
      <c r="D13420" s="18" t="s">
        <v>30882</v>
      </c>
      <c r="E13420" s="18" t="s">
        <v>30883</v>
      </c>
      <c r="F13420" s="29">
        <v>2435</v>
      </c>
      <c r="G13420" s="30" t="s">
        <v>149</v>
      </c>
      <c r="H13420" s="18" t="s">
        <v>17</v>
      </c>
      <c r="I13420" s="18" t="s">
        <v>3472</v>
      </c>
      <c r="J13420" s="18" t="str">
        <f t="shared" si="1335"/>
        <v>17</v>
      </c>
      <c r="K13420" s="31" t="str">
        <f t="shared" si="1327"/>
        <v>17</v>
      </c>
      <c r="L13420" s="31">
        <v>19</v>
      </c>
      <c r="M13420" s="31">
        <f t="shared" si="1330"/>
        <v>2</v>
      </c>
      <c r="N13420" s="31">
        <v>10</v>
      </c>
      <c r="O13420" s="31">
        <f t="shared" si="1328"/>
        <v>8</v>
      </c>
      <c r="P13420" s="32">
        <f t="shared" si="1334"/>
        <v>243.5</v>
      </c>
      <c r="Q13420" s="33">
        <f t="shared" si="1329"/>
        <v>1948</v>
      </c>
    </row>
    <row r="13421" spans="1:17" ht="25.5">
      <c r="A13421" s="26">
        <v>13420</v>
      </c>
      <c r="B13421" s="27" t="s">
        <v>30884</v>
      </c>
      <c r="C13421" s="28"/>
      <c r="D13421" s="18" t="s">
        <v>30885</v>
      </c>
      <c r="E13421" s="18" t="s">
        <v>30886</v>
      </c>
      <c r="F13421" s="29">
        <v>2435</v>
      </c>
      <c r="G13421" s="30" t="s">
        <v>149</v>
      </c>
      <c r="H13421" s="18" t="s">
        <v>17</v>
      </c>
      <c r="I13421" s="18" t="s">
        <v>3472</v>
      </c>
      <c r="J13421" s="18" t="str">
        <f t="shared" si="1335"/>
        <v>17</v>
      </c>
      <c r="K13421" s="31" t="str">
        <f t="shared" si="1327"/>
        <v>17</v>
      </c>
      <c r="L13421" s="31">
        <v>19</v>
      </c>
      <c r="M13421" s="31">
        <f t="shared" si="1330"/>
        <v>2</v>
      </c>
      <c r="N13421" s="31">
        <v>10</v>
      </c>
      <c r="O13421" s="31">
        <f t="shared" si="1328"/>
        <v>8</v>
      </c>
      <c r="P13421" s="32">
        <f t="shared" si="1334"/>
        <v>243.5</v>
      </c>
      <c r="Q13421" s="33">
        <f t="shared" si="1329"/>
        <v>1948</v>
      </c>
    </row>
    <row r="13422" spans="1:17" ht="25.5">
      <c r="A13422" s="26">
        <v>13421</v>
      </c>
      <c r="B13422" s="27" t="s">
        <v>30887</v>
      </c>
      <c r="C13422" s="28"/>
      <c r="D13422" s="18" t="s">
        <v>30888</v>
      </c>
      <c r="E13422" s="18" t="s">
        <v>30889</v>
      </c>
      <c r="F13422" s="29">
        <v>2435</v>
      </c>
      <c r="G13422" s="30" t="s">
        <v>149</v>
      </c>
      <c r="H13422" s="18" t="s">
        <v>17</v>
      </c>
      <c r="I13422" s="18" t="s">
        <v>3472</v>
      </c>
      <c r="J13422" s="18" t="str">
        <f t="shared" si="1335"/>
        <v>17</v>
      </c>
      <c r="K13422" s="31" t="str">
        <f t="shared" si="1327"/>
        <v>17</v>
      </c>
      <c r="L13422" s="31">
        <v>19</v>
      </c>
      <c r="M13422" s="31">
        <f t="shared" si="1330"/>
        <v>2</v>
      </c>
      <c r="N13422" s="31">
        <v>10</v>
      </c>
      <c r="O13422" s="31">
        <f t="shared" si="1328"/>
        <v>8</v>
      </c>
      <c r="P13422" s="32">
        <f t="shared" si="1334"/>
        <v>243.5</v>
      </c>
      <c r="Q13422" s="33">
        <f t="shared" si="1329"/>
        <v>1948</v>
      </c>
    </row>
    <row r="13423" spans="1:17" ht="25.5">
      <c r="A13423" s="26">
        <v>13422</v>
      </c>
      <c r="B13423" s="27" t="s">
        <v>30890</v>
      </c>
      <c r="C13423" s="28"/>
      <c r="D13423" s="18" t="s">
        <v>30891</v>
      </c>
      <c r="E13423" s="18" t="s">
        <v>30892</v>
      </c>
      <c r="F13423" s="34">
        <v>990</v>
      </c>
      <c r="G13423" s="35">
        <v>42889</v>
      </c>
      <c r="H13423" s="18" t="s">
        <v>17</v>
      </c>
      <c r="I13423" s="18" t="s">
        <v>3472</v>
      </c>
      <c r="J13423" s="18" t="str">
        <f t="shared" si="1335"/>
        <v>17</v>
      </c>
      <c r="K13423" s="31" t="str">
        <f t="shared" si="1327"/>
        <v>17</v>
      </c>
      <c r="L13423" s="31">
        <v>19</v>
      </c>
      <c r="M13423" s="31">
        <f t="shared" si="1330"/>
        <v>2</v>
      </c>
      <c r="N13423" s="31">
        <v>10</v>
      </c>
      <c r="O13423" s="31">
        <f t="shared" si="1328"/>
        <v>8</v>
      </c>
      <c r="P13423" s="32">
        <f t="shared" si="1334"/>
        <v>99</v>
      </c>
      <c r="Q13423" s="33">
        <f t="shared" si="1329"/>
        <v>792</v>
      </c>
    </row>
    <row r="13424" spans="1:17" ht="25.5">
      <c r="A13424" s="26">
        <v>13423</v>
      </c>
      <c r="B13424" s="27" t="s">
        <v>30890</v>
      </c>
      <c r="C13424" s="28"/>
      <c r="D13424" s="18" t="s">
        <v>30893</v>
      </c>
      <c r="E13424" s="18" t="s">
        <v>30894</v>
      </c>
      <c r="F13424" s="34">
        <v>990</v>
      </c>
      <c r="G13424" s="35">
        <v>42889</v>
      </c>
      <c r="H13424" s="18" t="s">
        <v>17</v>
      </c>
      <c r="I13424" s="18" t="s">
        <v>3472</v>
      </c>
      <c r="J13424" s="18" t="str">
        <f t="shared" si="1335"/>
        <v>17</v>
      </c>
      <c r="K13424" s="31" t="str">
        <f t="shared" si="1327"/>
        <v>17</v>
      </c>
      <c r="L13424" s="31">
        <v>19</v>
      </c>
      <c r="M13424" s="31">
        <f t="shared" si="1330"/>
        <v>2</v>
      </c>
      <c r="N13424" s="31">
        <v>10</v>
      </c>
      <c r="O13424" s="31">
        <f t="shared" si="1328"/>
        <v>8</v>
      </c>
      <c r="P13424" s="32">
        <f t="shared" si="1334"/>
        <v>99</v>
      </c>
      <c r="Q13424" s="33">
        <f t="shared" si="1329"/>
        <v>792</v>
      </c>
    </row>
    <row r="13425" spans="1:17" ht="25.5">
      <c r="A13425" s="26">
        <v>13424</v>
      </c>
      <c r="B13425" s="27" t="s">
        <v>30890</v>
      </c>
      <c r="C13425" s="28"/>
      <c r="D13425" s="18" t="s">
        <v>30895</v>
      </c>
      <c r="E13425" s="18" t="s">
        <v>30896</v>
      </c>
      <c r="F13425" s="34">
        <v>990</v>
      </c>
      <c r="G13425" s="35">
        <v>42889</v>
      </c>
      <c r="H13425" s="18" t="s">
        <v>900</v>
      </c>
      <c r="I13425" s="18" t="s">
        <v>3472</v>
      </c>
      <c r="J13425" s="18" t="str">
        <f t="shared" si="1335"/>
        <v>17</v>
      </c>
      <c r="K13425" s="31" t="str">
        <f t="shared" si="1327"/>
        <v>17</v>
      </c>
      <c r="L13425" s="31">
        <v>19</v>
      </c>
      <c r="M13425" s="31">
        <f t="shared" si="1330"/>
        <v>2</v>
      </c>
      <c r="N13425" s="31">
        <v>10</v>
      </c>
      <c r="O13425" s="31">
        <f t="shared" si="1328"/>
        <v>8</v>
      </c>
      <c r="P13425" s="32">
        <f t="shared" si="1334"/>
        <v>99</v>
      </c>
      <c r="Q13425" s="33">
        <f t="shared" si="1329"/>
        <v>792</v>
      </c>
    </row>
    <row r="13426" spans="1:17" ht="25.5">
      <c r="A13426" s="26">
        <v>13425</v>
      </c>
      <c r="B13426" s="27" t="s">
        <v>30890</v>
      </c>
      <c r="C13426" s="28"/>
      <c r="D13426" s="18" t="s">
        <v>30897</v>
      </c>
      <c r="E13426" s="18" t="s">
        <v>30898</v>
      </c>
      <c r="F13426" s="34">
        <v>990</v>
      </c>
      <c r="G13426" s="35">
        <v>42889</v>
      </c>
      <c r="H13426" s="18" t="s">
        <v>17</v>
      </c>
      <c r="I13426" s="18" t="s">
        <v>3472</v>
      </c>
      <c r="J13426" s="18" t="str">
        <f t="shared" si="1335"/>
        <v>17</v>
      </c>
      <c r="K13426" s="31" t="str">
        <f t="shared" si="1327"/>
        <v>17</v>
      </c>
      <c r="L13426" s="31">
        <v>19</v>
      </c>
      <c r="M13426" s="31">
        <f t="shared" si="1330"/>
        <v>2</v>
      </c>
      <c r="N13426" s="31">
        <v>10</v>
      </c>
      <c r="O13426" s="31">
        <f t="shared" si="1328"/>
        <v>8</v>
      </c>
      <c r="P13426" s="32">
        <f t="shared" si="1334"/>
        <v>99</v>
      </c>
      <c r="Q13426" s="33">
        <f t="shared" si="1329"/>
        <v>792</v>
      </c>
    </row>
    <row r="13427" spans="1:17" ht="25.5">
      <c r="A13427" s="26">
        <v>13426</v>
      </c>
      <c r="B13427" s="27" t="s">
        <v>30890</v>
      </c>
      <c r="C13427" s="28"/>
      <c r="D13427" s="18" t="s">
        <v>30899</v>
      </c>
      <c r="E13427" s="18" t="s">
        <v>30900</v>
      </c>
      <c r="F13427" s="34">
        <v>990</v>
      </c>
      <c r="G13427" s="35">
        <v>42889</v>
      </c>
      <c r="H13427" s="18" t="s">
        <v>17</v>
      </c>
      <c r="I13427" s="18" t="s">
        <v>3472</v>
      </c>
      <c r="J13427" s="18" t="str">
        <f t="shared" si="1335"/>
        <v>17</v>
      </c>
      <c r="K13427" s="31" t="str">
        <f t="shared" si="1327"/>
        <v>17</v>
      </c>
      <c r="L13427" s="31">
        <v>19</v>
      </c>
      <c r="M13427" s="31">
        <f t="shared" si="1330"/>
        <v>2</v>
      </c>
      <c r="N13427" s="31">
        <v>10</v>
      </c>
      <c r="O13427" s="31">
        <f t="shared" si="1328"/>
        <v>8</v>
      </c>
      <c r="P13427" s="32">
        <f t="shared" si="1334"/>
        <v>99</v>
      </c>
      <c r="Q13427" s="33">
        <f t="shared" si="1329"/>
        <v>792</v>
      </c>
    </row>
    <row r="13428" spans="1:17" ht="18.75" customHeight="1">
      <c r="A13428" s="26">
        <v>13427</v>
      </c>
      <c r="B13428" s="27" t="s">
        <v>30890</v>
      </c>
      <c r="C13428" s="28"/>
      <c r="D13428" s="18" t="s">
        <v>30901</v>
      </c>
      <c r="E13428" s="18" t="s">
        <v>30902</v>
      </c>
      <c r="F13428" s="34">
        <v>990</v>
      </c>
      <c r="G13428" s="35">
        <v>42889</v>
      </c>
      <c r="H13428" s="18" t="s">
        <v>17</v>
      </c>
      <c r="I13428" s="18" t="s">
        <v>3472</v>
      </c>
      <c r="J13428" s="18" t="str">
        <f t="shared" si="1335"/>
        <v>17</v>
      </c>
      <c r="K13428" s="31" t="str">
        <f t="shared" si="1327"/>
        <v>17</v>
      </c>
      <c r="L13428" s="31">
        <v>19</v>
      </c>
      <c r="M13428" s="31">
        <f t="shared" si="1330"/>
        <v>2</v>
      </c>
      <c r="N13428" s="31">
        <v>10</v>
      </c>
      <c r="O13428" s="31">
        <f t="shared" si="1328"/>
        <v>8</v>
      </c>
      <c r="P13428" s="32">
        <f t="shared" si="1334"/>
        <v>99</v>
      </c>
      <c r="Q13428" s="33">
        <f t="shared" si="1329"/>
        <v>792</v>
      </c>
    </row>
    <row r="13429" spans="1:17" ht="25.5">
      <c r="A13429" s="26">
        <v>13428</v>
      </c>
      <c r="B13429" s="27" t="s">
        <v>30890</v>
      </c>
      <c r="C13429" s="28"/>
      <c r="D13429" s="18" t="s">
        <v>30903</v>
      </c>
      <c r="E13429" s="18" t="s">
        <v>30904</v>
      </c>
      <c r="F13429" s="34">
        <v>990</v>
      </c>
      <c r="G13429" s="35">
        <v>42889</v>
      </c>
      <c r="H13429" s="18" t="s">
        <v>17</v>
      </c>
      <c r="I13429" s="18" t="s">
        <v>3472</v>
      </c>
      <c r="J13429" s="18" t="str">
        <f t="shared" si="1335"/>
        <v>17</v>
      </c>
      <c r="K13429" s="31" t="str">
        <f t="shared" ref="K13429:K13492" si="1336">J13429</f>
        <v>17</v>
      </c>
      <c r="L13429" s="31">
        <v>19</v>
      </c>
      <c r="M13429" s="31">
        <f t="shared" si="1330"/>
        <v>2</v>
      </c>
      <c r="N13429" s="31">
        <v>10</v>
      </c>
      <c r="O13429" s="31">
        <f t="shared" ref="O13429:O13492" si="1337">N13429-M13429</f>
        <v>8</v>
      </c>
      <c r="P13429" s="32">
        <f t="shared" si="1334"/>
        <v>99</v>
      </c>
      <c r="Q13429" s="33">
        <f t="shared" ref="Q13429:Q13492" si="1338">P13429*O13429</f>
        <v>792</v>
      </c>
    </row>
    <row r="13430" spans="1:17" ht="25.5">
      <c r="A13430" s="26">
        <v>13429</v>
      </c>
      <c r="B13430" s="27" t="s">
        <v>30890</v>
      </c>
      <c r="C13430" s="28"/>
      <c r="D13430" s="18" t="s">
        <v>30905</v>
      </c>
      <c r="E13430" s="18" t="s">
        <v>30906</v>
      </c>
      <c r="F13430" s="34">
        <v>990</v>
      </c>
      <c r="G13430" s="35">
        <v>42889</v>
      </c>
      <c r="H13430" s="18" t="s">
        <v>17</v>
      </c>
      <c r="I13430" s="18" t="s">
        <v>3472</v>
      </c>
      <c r="J13430" s="18" t="str">
        <f t="shared" si="1335"/>
        <v>17</v>
      </c>
      <c r="K13430" s="31" t="str">
        <f t="shared" si="1336"/>
        <v>17</v>
      </c>
      <c r="L13430" s="31">
        <v>19</v>
      </c>
      <c r="M13430" s="31">
        <f t="shared" si="1330"/>
        <v>2</v>
      </c>
      <c r="N13430" s="31">
        <v>10</v>
      </c>
      <c r="O13430" s="31">
        <f t="shared" si="1337"/>
        <v>8</v>
      </c>
      <c r="P13430" s="32">
        <f t="shared" si="1334"/>
        <v>99</v>
      </c>
      <c r="Q13430" s="33">
        <f t="shared" si="1338"/>
        <v>792</v>
      </c>
    </row>
    <row r="13431" spans="1:17" ht="25.5">
      <c r="A13431" s="26">
        <v>13430</v>
      </c>
      <c r="B13431" s="27" t="s">
        <v>30890</v>
      </c>
      <c r="C13431" s="28"/>
      <c r="D13431" s="18" t="s">
        <v>30907</v>
      </c>
      <c r="E13431" s="18" t="s">
        <v>30908</v>
      </c>
      <c r="F13431" s="34">
        <v>990</v>
      </c>
      <c r="G13431" s="35">
        <v>42889</v>
      </c>
      <c r="H13431" s="18" t="s">
        <v>17</v>
      </c>
      <c r="I13431" s="18" t="s">
        <v>3472</v>
      </c>
      <c r="J13431" s="18" t="str">
        <f t="shared" si="1335"/>
        <v>17</v>
      </c>
      <c r="K13431" s="31" t="str">
        <f t="shared" si="1336"/>
        <v>17</v>
      </c>
      <c r="L13431" s="31">
        <v>19</v>
      </c>
      <c r="M13431" s="31">
        <f t="shared" si="1330"/>
        <v>2</v>
      </c>
      <c r="N13431" s="31">
        <v>10</v>
      </c>
      <c r="O13431" s="31">
        <f t="shared" si="1337"/>
        <v>8</v>
      </c>
      <c r="P13431" s="32">
        <f t="shared" si="1334"/>
        <v>99</v>
      </c>
      <c r="Q13431" s="33">
        <f t="shared" si="1338"/>
        <v>792</v>
      </c>
    </row>
    <row r="13432" spans="1:17" ht="25.5">
      <c r="A13432" s="26">
        <v>13431</v>
      </c>
      <c r="B13432" s="27" t="s">
        <v>30890</v>
      </c>
      <c r="C13432" s="28"/>
      <c r="D13432" s="18" t="s">
        <v>30909</v>
      </c>
      <c r="E13432" s="18" t="s">
        <v>30910</v>
      </c>
      <c r="F13432" s="34">
        <v>990</v>
      </c>
      <c r="G13432" s="35">
        <v>42889</v>
      </c>
      <c r="H13432" s="18" t="s">
        <v>17</v>
      </c>
      <c r="I13432" s="18" t="s">
        <v>3472</v>
      </c>
      <c r="J13432" s="18" t="str">
        <f t="shared" si="1335"/>
        <v>17</v>
      </c>
      <c r="K13432" s="31" t="str">
        <f t="shared" si="1336"/>
        <v>17</v>
      </c>
      <c r="L13432" s="31">
        <v>19</v>
      </c>
      <c r="M13432" s="31">
        <f t="shared" si="1330"/>
        <v>2</v>
      </c>
      <c r="N13432" s="31">
        <v>10</v>
      </c>
      <c r="O13432" s="31">
        <f t="shared" si="1337"/>
        <v>8</v>
      </c>
      <c r="P13432" s="32">
        <f t="shared" si="1334"/>
        <v>99</v>
      </c>
      <c r="Q13432" s="33">
        <f t="shared" si="1338"/>
        <v>792</v>
      </c>
    </row>
    <row r="13433" spans="1:17" ht="25.5">
      <c r="A13433" s="26">
        <v>13432</v>
      </c>
      <c r="B13433" s="27" t="s">
        <v>30911</v>
      </c>
      <c r="C13433" s="28"/>
      <c r="D13433" s="18" t="s">
        <v>30912</v>
      </c>
      <c r="E13433" s="18" t="s">
        <v>30913</v>
      </c>
      <c r="F13433" s="29">
        <v>1972</v>
      </c>
      <c r="G13433" s="30" t="s">
        <v>153</v>
      </c>
      <c r="H13433" s="18" t="s">
        <v>900</v>
      </c>
      <c r="I13433" s="18" t="s">
        <v>3472</v>
      </c>
      <c r="J13433" s="18" t="str">
        <f t="shared" si="1335"/>
        <v>17</v>
      </c>
      <c r="K13433" s="31" t="str">
        <f t="shared" si="1336"/>
        <v>17</v>
      </c>
      <c r="L13433" s="31">
        <v>19</v>
      </c>
      <c r="M13433" s="31">
        <f t="shared" si="1330"/>
        <v>2</v>
      </c>
      <c r="N13433" s="31">
        <v>10</v>
      </c>
      <c r="O13433" s="31">
        <f t="shared" si="1337"/>
        <v>8</v>
      </c>
      <c r="P13433" s="32">
        <f t="shared" si="1334"/>
        <v>197.2</v>
      </c>
      <c r="Q13433" s="33">
        <f t="shared" si="1338"/>
        <v>1577.6</v>
      </c>
    </row>
    <row r="13434" spans="1:17" ht="25.5">
      <c r="A13434" s="26">
        <v>13433</v>
      </c>
      <c r="B13434" s="27" t="s">
        <v>30911</v>
      </c>
      <c r="C13434" s="28"/>
      <c r="D13434" s="18" t="s">
        <v>30914</v>
      </c>
      <c r="E13434" s="18" t="s">
        <v>30915</v>
      </c>
      <c r="F13434" s="29">
        <v>1972</v>
      </c>
      <c r="G13434" s="30" t="s">
        <v>153</v>
      </c>
      <c r="H13434" s="18" t="s">
        <v>17</v>
      </c>
      <c r="I13434" s="18" t="s">
        <v>3472</v>
      </c>
      <c r="J13434" s="18" t="str">
        <f t="shared" si="1335"/>
        <v>17</v>
      </c>
      <c r="K13434" s="31" t="str">
        <f t="shared" si="1336"/>
        <v>17</v>
      </c>
      <c r="L13434" s="31">
        <v>19</v>
      </c>
      <c r="M13434" s="31">
        <f t="shared" si="1330"/>
        <v>2</v>
      </c>
      <c r="N13434" s="31">
        <v>10</v>
      </c>
      <c r="O13434" s="31">
        <f t="shared" si="1337"/>
        <v>8</v>
      </c>
      <c r="P13434" s="32">
        <f t="shared" si="1334"/>
        <v>197.2</v>
      </c>
      <c r="Q13434" s="33">
        <f t="shared" si="1338"/>
        <v>1577.6</v>
      </c>
    </row>
    <row r="13435" spans="1:17" ht="25.5">
      <c r="A13435" s="26">
        <v>13434</v>
      </c>
      <c r="B13435" s="27" t="s">
        <v>30911</v>
      </c>
      <c r="C13435" s="28"/>
      <c r="D13435" s="18" t="s">
        <v>30916</v>
      </c>
      <c r="E13435" s="18" t="s">
        <v>30917</v>
      </c>
      <c r="F13435" s="29">
        <v>1972</v>
      </c>
      <c r="G13435" s="30" t="s">
        <v>153</v>
      </c>
      <c r="H13435" s="18" t="s">
        <v>17</v>
      </c>
      <c r="I13435" s="18" t="s">
        <v>3472</v>
      </c>
      <c r="J13435" s="18" t="str">
        <f t="shared" si="1335"/>
        <v>17</v>
      </c>
      <c r="K13435" s="31" t="str">
        <f t="shared" si="1336"/>
        <v>17</v>
      </c>
      <c r="L13435" s="31">
        <v>19</v>
      </c>
      <c r="M13435" s="31">
        <f t="shared" si="1330"/>
        <v>2</v>
      </c>
      <c r="N13435" s="31">
        <v>10</v>
      </c>
      <c r="O13435" s="31">
        <f t="shared" si="1337"/>
        <v>8</v>
      </c>
      <c r="P13435" s="32">
        <f t="shared" si="1334"/>
        <v>197.2</v>
      </c>
      <c r="Q13435" s="33">
        <f t="shared" si="1338"/>
        <v>1577.6</v>
      </c>
    </row>
    <row r="13436" spans="1:17" ht="25.5">
      <c r="A13436" s="26">
        <v>13435</v>
      </c>
      <c r="B13436" s="27" t="s">
        <v>30911</v>
      </c>
      <c r="C13436" s="28"/>
      <c r="D13436" s="18" t="s">
        <v>30918</v>
      </c>
      <c r="E13436" s="18" t="s">
        <v>30919</v>
      </c>
      <c r="F13436" s="29">
        <v>1972</v>
      </c>
      <c r="G13436" s="30" t="s">
        <v>153</v>
      </c>
      <c r="H13436" s="18" t="s">
        <v>17</v>
      </c>
      <c r="I13436" s="18" t="s">
        <v>3472</v>
      </c>
      <c r="J13436" s="18" t="str">
        <f t="shared" si="1335"/>
        <v>17</v>
      </c>
      <c r="K13436" s="31" t="str">
        <f t="shared" si="1336"/>
        <v>17</v>
      </c>
      <c r="L13436" s="31">
        <v>19</v>
      </c>
      <c r="M13436" s="31">
        <f t="shared" si="1330"/>
        <v>2</v>
      </c>
      <c r="N13436" s="31">
        <v>10</v>
      </c>
      <c r="O13436" s="31">
        <f t="shared" si="1337"/>
        <v>8</v>
      </c>
      <c r="P13436" s="32">
        <f t="shared" si="1334"/>
        <v>197.2</v>
      </c>
      <c r="Q13436" s="33">
        <f t="shared" si="1338"/>
        <v>1577.6</v>
      </c>
    </row>
    <row r="13437" spans="1:17" ht="25.5">
      <c r="A13437" s="26">
        <v>13436</v>
      </c>
      <c r="B13437" s="27" t="s">
        <v>30911</v>
      </c>
      <c r="C13437" s="28"/>
      <c r="D13437" s="18" t="s">
        <v>30920</v>
      </c>
      <c r="E13437" s="18" t="s">
        <v>30921</v>
      </c>
      <c r="F13437" s="29">
        <v>1972</v>
      </c>
      <c r="G13437" s="30" t="s">
        <v>153</v>
      </c>
      <c r="H13437" s="18" t="s">
        <v>17</v>
      </c>
      <c r="I13437" s="18" t="s">
        <v>3472</v>
      </c>
      <c r="J13437" s="18" t="str">
        <f t="shared" si="1335"/>
        <v>17</v>
      </c>
      <c r="K13437" s="31" t="str">
        <f t="shared" si="1336"/>
        <v>17</v>
      </c>
      <c r="L13437" s="31">
        <v>19</v>
      </c>
      <c r="M13437" s="31">
        <f t="shared" ref="M13437:M13500" si="1339">+L13437-K13437</f>
        <v>2</v>
      </c>
      <c r="N13437" s="31">
        <v>10</v>
      </c>
      <c r="O13437" s="31">
        <f t="shared" si="1337"/>
        <v>8</v>
      </c>
      <c r="P13437" s="32">
        <f t="shared" si="1334"/>
        <v>197.2</v>
      </c>
      <c r="Q13437" s="33">
        <f t="shared" si="1338"/>
        <v>1577.6</v>
      </c>
    </row>
    <row r="13438" spans="1:17">
      <c r="A13438" s="26">
        <v>13437</v>
      </c>
      <c r="B13438" s="27" t="s">
        <v>30922</v>
      </c>
      <c r="C13438" s="28"/>
      <c r="D13438" s="18" t="s">
        <v>30923</v>
      </c>
      <c r="E13438" s="18" t="s">
        <v>30924</v>
      </c>
      <c r="F13438" s="29">
        <v>1049.99</v>
      </c>
      <c r="G13438" s="30" t="s">
        <v>8927</v>
      </c>
      <c r="H13438" s="18" t="s">
        <v>17</v>
      </c>
      <c r="I13438" s="18" t="s">
        <v>3472</v>
      </c>
      <c r="J13438" s="18" t="str">
        <f t="shared" si="1335"/>
        <v>17</v>
      </c>
      <c r="K13438" s="31" t="str">
        <f t="shared" si="1336"/>
        <v>17</v>
      </c>
      <c r="L13438" s="31">
        <v>19</v>
      </c>
      <c r="M13438" s="31">
        <f t="shared" si="1339"/>
        <v>2</v>
      </c>
      <c r="N13438" s="31">
        <v>10</v>
      </c>
      <c r="O13438" s="31">
        <f t="shared" si="1337"/>
        <v>8</v>
      </c>
      <c r="P13438" s="32">
        <f t="shared" si="1334"/>
        <v>104.999</v>
      </c>
      <c r="Q13438" s="33">
        <f t="shared" si="1338"/>
        <v>839.99199999999996</v>
      </c>
    </row>
    <row r="13439" spans="1:17">
      <c r="A13439" s="26">
        <v>13438</v>
      </c>
      <c r="B13439" s="27" t="s">
        <v>30922</v>
      </c>
      <c r="C13439" s="28"/>
      <c r="D13439" s="18" t="s">
        <v>30925</v>
      </c>
      <c r="E13439" s="18" t="s">
        <v>30926</v>
      </c>
      <c r="F13439" s="29">
        <v>1049.99</v>
      </c>
      <c r="G13439" s="30" t="s">
        <v>8927</v>
      </c>
      <c r="H13439" s="18" t="s">
        <v>17</v>
      </c>
      <c r="I13439" s="18" t="s">
        <v>3472</v>
      </c>
      <c r="J13439" s="18" t="str">
        <f t="shared" si="1335"/>
        <v>17</v>
      </c>
      <c r="K13439" s="31" t="str">
        <f t="shared" si="1336"/>
        <v>17</v>
      </c>
      <c r="L13439" s="31">
        <v>19</v>
      </c>
      <c r="M13439" s="31">
        <f t="shared" si="1339"/>
        <v>2</v>
      </c>
      <c r="N13439" s="31">
        <v>10</v>
      </c>
      <c r="O13439" s="31">
        <f t="shared" si="1337"/>
        <v>8</v>
      </c>
      <c r="P13439" s="32">
        <f t="shared" si="1334"/>
        <v>104.999</v>
      </c>
      <c r="Q13439" s="33">
        <f t="shared" si="1338"/>
        <v>839.99199999999996</v>
      </c>
    </row>
    <row r="13440" spans="1:17">
      <c r="A13440" s="26">
        <v>13439</v>
      </c>
      <c r="B13440" s="27" t="s">
        <v>30922</v>
      </c>
      <c r="C13440" s="28"/>
      <c r="D13440" s="18" t="s">
        <v>30927</v>
      </c>
      <c r="E13440" s="18" t="s">
        <v>30928</v>
      </c>
      <c r="F13440" s="29">
        <v>1049.99</v>
      </c>
      <c r="G13440" s="30" t="s">
        <v>8927</v>
      </c>
      <c r="H13440" s="18" t="s">
        <v>900</v>
      </c>
      <c r="I13440" s="18" t="s">
        <v>3472</v>
      </c>
      <c r="J13440" s="18" t="str">
        <f t="shared" si="1335"/>
        <v>17</v>
      </c>
      <c r="K13440" s="31" t="str">
        <f t="shared" si="1336"/>
        <v>17</v>
      </c>
      <c r="L13440" s="31">
        <v>19</v>
      </c>
      <c r="M13440" s="31">
        <f t="shared" si="1339"/>
        <v>2</v>
      </c>
      <c r="N13440" s="31">
        <v>10</v>
      </c>
      <c r="O13440" s="31">
        <f t="shared" si="1337"/>
        <v>8</v>
      </c>
      <c r="P13440" s="32">
        <f t="shared" si="1334"/>
        <v>104.999</v>
      </c>
      <c r="Q13440" s="33">
        <f t="shared" si="1338"/>
        <v>839.99199999999996</v>
      </c>
    </row>
    <row r="13441" spans="1:17" ht="25.5">
      <c r="A13441" s="26">
        <v>13440</v>
      </c>
      <c r="B13441" s="27" t="s">
        <v>30929</v>
      </c>
      <c r="C13441" s="28"/>
      <c r="D13441" s="18" t="s">
        <v>30930</v>
      </c>
      <c r="E13441" s="18" t="s">
        <v>30931</v>
      </c>
      <c r="F13441" s="29">
        <v>115443.2</v>
      </c>
      <c r="G13441" s="30" t="s">
        <v>30932</v>
      </c>
      <c r="H13441" s="18" t="s">
        <v>17</v>
      </c>
      <c r="I13441" s="18" t="s">
        <v>3472</v>
      </c>
      <c r="J13441" s="18" t="str">
        <f t="shared" si="1335"/>
        <v>17</v>
      </c>
      <c r="K13441" s="31" t="str">
        <f t="shared" si="1336"/>
        <v>17</v>
      </c>
      <c r="L13441" s="31">
        <v>19</v>
      </c>
      <c r="M13441" s="31">
        <f t="shared" si="1339"/>
        <v>2</v>
      </c>
      <c r="N13441" s="31">
        <v>10</v>
      </c>
      <c r="O13441" s="31">
        <f t="shared" si="1337"/>
        <v>8</v>
      </c>
      <c r="P13441" s="32">
        <f t="shared" si="1334"/>
        <v>11544.32</v>
      </c>
      <c r="Q13441" s="33">
        <f t="shared" si="1338"/>
        <v>92354.559999999998</v>
      </c>
    </row>
    <row r="13442" spans="1:17">
      <c r="A13442" s="26">
        <v>13441</v>
      </c>
      <c r="B13442" s="27" t="s">
        <v>30933</v>
      </c>
      <c r="C13442" s="28"/>
      <c r="D13442" s="18" t="s">
        <v>30934</v>
      </c>
      <c r="E13442" s="18" t="s">
        <v>30935</v>
      </c>
      <c r="F13442" s="29">
        <v>17400</v>
      </c>
      <c r="G13442" s="30" t="s">
        <v>470</v>
      </c>
      <c r="H13442" s="18" t="s">
        <v>17</v>
      </c>
      <c r="I13442" s="18" t="s">
        <v>3472</v>
      </c>
      <c r="J13442" s="18" t="str">
        <f t="shared" si="1335"/>
        <v>17</v>
      </c>
      <c r="K13442" s="31" t="str">
        <f t="shared" si="1336"/>
        <v>17</v>
      </c>
      <c r="L13442" s="31">
        <v>19</v>
      </c>
      <c r="M13442" s="31">
        <f t="shared" si="1339"/>
        <v>2</v>
      </c>
      <c r="N13442" s="31">
        <v>10</v>
      </c>
      <c r="O13442" s="31">
        <f t="shared" si="1337"/>
        <v>8</v>
      </c>
      <c r="P13442" s="32">
        <f t="shared" si="1334"/>
        <v>1740</v>
      </c>
      <c r="Q13442" s="33">
        <f t="shared" si="1338"/>
        <v>13920</v>
      </c>
    </row>
    <row r="13443" spans="1:17">
      <c r="A13443" s="26">
        <v>13442</v>
      </c>
      <c r="B13443" s="27" t="s">
        <v>30933</v>
      </c>
      <c r="C13443" s="28"/>
      <c r="D13443" s="18" t="s">
        <v>30936</v>
      </c>
      <c r="E13443" s="18" t="s">
        <v>30937</v>
      </c>
      <c r="F13443" s="29">
        <v>17400</v>
      </c>
      <c r="G13443" s="30" t="s">
        <v>470</v>
      </c>
      <c r="H13443" s="18" t="s">
        <v>17</v>
      </c>
      <c r="I13443" s="18" t="s">
        <v>3472</v>
      </c>
      <c r="J13443" s="18" t="str">
        <f t="shared" si="1335"/>
        <v>17</v>
      </c>
      <c r="K13443" s="31" t="str">
        <f t="shared" si="1336"/>
        <v>17</v>
      </c>
      <c r="L13443" s="31">
        <v>19</v>
      </c>
      <c r="M13443" s="31">
        <f t="shared" si="1339"/>
        <v>2</v>
      </c>
      <c r="N13443" s="31">
        <v>10</v>
      </c>
      <c r="O13443" s="31">
        <f t="shared" si="1337"/>
        <v>8</v>
      </c>
      <c r="P13443" s="32">
        <f t="shared" si="1334"/>
        <v>1740</v>
      </c>
      <c r="Q13443" s="33">
        <f t="shared" si="1338"/>
        <v>13920</v>
      </c>
    </row>
    <row r="13444" spans="1:17">
      <c r="A13444" s="26">
        <v>13443</v>
      </c>
      <c r="B13444" s="27" t="s">
        <v>30938</v>
      </c>
      <c r="C13444" s="28"/>
      <c r="D13444" s="18" t="s">
        <v>30939</v>
      </c>
      <c r="E13444" s="18" t="s">
        <v>30940</v>
      </c>
      <c r="F13444" s="29"/>
      <c r="G13444" s="30" t="s">
        <v>9552</v>
      </c>
      <c r="H13444" s="18" t="s">
        <v>17</v>
      </c>
      <c r="I13444" s="18" t="s">
        <v>3472</v>
      </c>
      <c r="J13444" s="18" t="str">
        <f t="shared" si="1335"/>
        <v>17</v>
      </c>
      <c r="K13444" s="31" t="str">
        <f t="shared" si="1336"/>
        <v>17</v>
      </c>
      <c r="L13444" s="31">
        <v>19</v>
      </c>
      <c r="M13444" s="31">
        <f t="shared" si="1339"/>
        <v>2</v>
      </c>
      <c r="N13444" s="31">
        <v>10</v>
      </c>
      <c r="O13444" s="31">
        <f t="shared" si="1337"/>
        <v>8</v>
      </c>
      <c r="P13444" s="32">
        <f t="shared" si="1334"/>
        <v>0</v>
      </c>
      <c r="Q13444" s="33">
        <f t="shared" si="1338"/>
        <v>0</v>
      </c>
    </row>
    <row r="13445" spans="1:17">
      <c r="A13445" s="26">
        <v>13444</v>
      </c>
      <c r="B13445" s="27" t="s">
        <v>30941</v>
      </c>
      <c r="C13445" s="28"/>
      <c r="D13445" s="18" t="s">
        <v>30942</v>
      </c>
      <c r="E13445" s="18" t="s">
        <v>30943</v>
      </c>
      <c r="F13445" s="29">
        <v>2289.9899999999998</v>
      </c>
      <c r="G13445" s="30" t="s">
        <v>30944</v>
      </c>
      <c r="H13445" s="18" t="s">
        <v>900</v>
      </c>
      <c r="I13445" s="18" t="s">
        <v>3472</v>
      </c>
      <c r="J13445" s="18" t="str">
        <f t="shared" si="1335"/>
        <v>17</v>
      </c>
      <c r="K13445" s="31" t="str">
        <f t="shared" si="1336"/>
        <v>17</v>
      </c>
      <c r="L13445" s="31">
        <v>19</v>
      </c>
      <c r="M13445" s="31">
        <f t="shared" si="1339"/>
        <v>2</v>
      </c>
      <c r="N13445" s="31">
        <v>10</v>
      </c>
      <c r="O13445" s="31">
        <f t="shared" si="1337"/>
        <v>8</v>
      </c>
      <c r="P13445" s="32">
        <f t="shared" si="1334"/>
        <v>228.99899999999997</v>
      </c>
      <c r="Q13445" s="33">
        <f t="shared" si="1338"/>
        <v>1831.9919999999997</v>
      </c>
    </row>
    <row r="13446" spans="1:17">
      <c r="A13446" s="26">
        <v>13445</v>
      </c>
      <c r="B13446" s="27" t="s">
        <v>30941</v>
      </c>
      <c r="C13446" s="28"/>
      <c r="D13446" s="18" t="s">
        <v>30945</v>
      </c>
      <c r="E13446" s="18" t="s">
        <v>30946</v>
      </c>
      <c r="F13446" s="29">
        <v>2289.9899999999998</v>
      </c>
      <c r="G13446" s="30" t="s">
        <v>30944</v>
      </c>
      <c r="H13446" s="18" t="s">
        <v>17</v>
      </c>
      <c r="I13446" s="18" t="s">
        <v>3472</v>
      </c>
      <c r="J13446" s="18" t="str">
        <f t="shared" ref="J13446:J13477" si="1340">TEXT(G13446,"aa")</f>
        <v>17</v>
      </c>
      <c r="K13446" s="31" t="str">
        <f t="shared" si="1336"/>
        <v>17</v>
      </c>
      <c r="L13446" s="31">
        <v>19</v>
      </c>
      <c r="M13446" s="31">
        <f t="shared" si="1339"/>
        <v>2</v>
      </c>
      <c r="N13446" s="31">
        <v>10</v>
      </c>
      <c r="O13446" s="31">
        <f t="shared" si="1337"/>
        <v>8</v>
      </c>
      <c r="P13446" s="32">
        <f t="shared" si="1334"/>
        <v>228.99899999999997</v>
      </c>
      <c r="Q13446" s="33">
        <f t="shared" si="1338"/>
        <v>1831.9919999999997</v>
      </c>
    </row>
    <row r="13447" spans="1:17">
      <c r="A13447" s="26">
        <v>13446</v>
      </c>
      <c r="B13447" s="27" t="s">
        <v>30941</v>
      </c>
      <c r="C13447" s="28"/>
      <c r="D13447" s="18" t="s">
        <v>30947</v>
      </c>
      <c r="E13447" s="18" t="s">
        <v>30948</v>
      </c>
      <c r="F13447" s="29">
        <v>2289.9899999999998</v>
      </c>
      <c r="G13447" s="30" t="s">
        <v>30944</v>
      </c>
      <c r="H13447" s="18" t="s">
        <v>900</v>
      </c>
      <c r="I13447" s="18" t="s">
        <v>3472</v>
      </c>
      <c r="J13447" s="18" t="str">
        <f t="shared" si="1340"/>
        <v>17</v>
      </c>
      <c r="K13447" s="31" t="str">
        <f t="shared" si="1336"/>
        <v>17</v>
      </c>
      <c r="L13447" s="31">
        <v>19</v>
      </c>
      <c r="M13447" s="31">
        <f t="shared" si="1339"/>
        <v>2</v>
      </c>
      <c r="N13447" s="31">
        <v>10</v>
      </c>
      <c r="O13447" s="31">
        <f t="shared" si="1337"/>
        <v>8</v>
      </c>
      <c r="P13447" s="32">
        <f t="shared" si="1334"/>
        <v>228.99899999999997</v>
      </c>
      <c r="Q13447" s="33">
        <f t="shared" si="1338"/>
        <v>1831.9919999999997</v>
      </c>
    </row>
    <row r="13448" spans="1:17">
      <c r="A13448" s="26">
        <v>13447</v>
      </c>
      <c r="B13448" s="27" t="s">
        <v>30941</v>
      </c>
      <c r="C13448" s="28"/>
      <c r="D13448" s="18" t="s">
        <v>30949</v>
      </c>
      <c r="E13448" s="18" t="s">
        <v>30950</v>
      </c>
      <c r="F13448" s="29">
        <v>2289.9899999999998</v>
      </c>
      <c r="G13448" s="30" t="s">
        <v>30944</v>
      </c>
      <c r="H13448" s="18" t="s">
        <v>900</v>
      </c>
      <c r="I13448" s="18" t="s">
        <v>3472</v>
      </c>
      <c r="J13448" s="18" t="str">
        <f t="shared" si="1340"/>
        <v>17</v>
      </c>
      <c r="K13448" s="31" t="str">
        <f t="shared" si="1336"/>
        <v>17</v>
      </c>
      <c r="L13448" s="31">
        <v>19</v>
      </c>
      <c r="M13448" s="31">
        <f t="shared" si="1339"/>
        <v>2</v>
      </c>
      <c r="N13448" s="31">
        <v>10</v>
      </c>
      <c r="O13448" s="31">
        <f t="shared" si="1337"/>
        <v>8</v>
      </c>
      <c r="P13448" s="32">
        <f t="shared" si="1334"/>
        <v>228.99899999999997</v>
      </c>
      <c r="Q13448" s="33">
        <f t="shared" si="1338"/>
        <v>1831.9919999999997</v>
      </c>
    </row>
    <row r="13449" spans="1:17">
      <c r="A13449" s="26">
        <v>13448</v>
      </c>
      <c r="B13449" s="27" t="s">
        <v>30951</v>
      </c>
      <c r="C13449" s="28"/>
      <c r="D13449" s="18" t="s">
        <v>30952</v>
      </c>
      <c r="E13449" s="18" t="s">
        <v>30953</v>
      </c>
      <c r="F13449" s="29">
        <v>2289.9899999999998</v>
      </c>
      <c r="G13449" s="30" t="s">
        <v>30944</v>
      </c>
      <c r="H13449" s="18" t="s">
        <v>17</v>
      </c>
      <c r="I13449" s="18" t="s">
        <v>3472</v>
      </c>
      <c r="J13449" s="18" t="str">
        <f t="shared" si="1340"/>
        <v>17</v>
      </c>
      <c r="K13449" s="31" t="str">
        <f t="shared" si="1336"/>
        <v>17</v>
      </c>
      <c r="L13449" s="31">
        <v>19</v>
      </c>
      <c r="M13449" s="31">
        <f t="shared" si="1339"/>
        <v>2</v>
      </c>
      <c r="N13449" s="31">
        <v>10</v>
      </c>
      <c r="O13449" s="31">
        <f t="shared" si="1337"/>
        <v>8</v>
      </c>
      <c r="P13449" s="32">
        <f t="shared" si="1334"/>
        <v>228.99899999999997</v>
      </c>
      <c r="Q13449" s="33">
        <f t="shared" si="1338"/>
        <v>1831.9919999999997</v>
      </c>
    </row>
    <row r="13450" spans="1:17">
      <c r="A13450" s="26">
        <v>13449</v>
      </c>
      <c r="B13450" s="27" t="s">
        <v>30941</v>
      </c>
      <c r="C13450" s="28"/>
      <c r="D13450" s="18" t="s">
        <v>30954</v>
      </c>
      <c r="E13450" s="18" t="s">
        <v>30955</v>
      </c>
      <c r="F13450" s="29">
        <v>2289.9899999999998</v>
      </c>
      <c r="G13450" s="30" t="s">
        <v>30944</v>
      </c>
      <c r="H13450" s="18" t="s">
        <v>17</v>
      </c>
      <c r="I13450" s="18" t="s">
        <v>3472</v>
      </c>
      <c r="J13450" s="18" t="str">
        <f t="shared" si="1340"/>
        <v>17</v>
      </c>
      <c r="K13450" s="31" t="str">
        <f t="shared" si="1336"/>
        <v>17</v>
      </c>
      <c r="L13450" s="31">
        <v>19</v>
      </c>
      <c r="M13450" s="31">
        <f t="shared" si="1339"/>
        <v>2</v>
      </c>
      <c r="N13450" s="31">
        <v>10</v>
      </c>
      <c r="O13450" s="31">
        <f t="shared" si="1337"/>
        <v>8</v>
      </c>
      <c r="P13450" s="32">
        <f t="shared" si="1334"/>
        <v>228.99899999999997</v>
      </c>
      <c r="Q13450" s="33">
        <f t="shared" si="1338"/>
        <v>1831.9919999999997</v>
      </c>
    </row>
    <row r="13451" spans="1:17">
      <c r="A13451" s="26">
        <v>13450</v>
      </c>
      <c r="B13451" s="27" t="s">
        <v>30951</v>
      </c>
      <c r="C13451" s="28"/>
      <c r="D13451" s="18" t="s">
        <v>30956</v>
      </c>
      <c r="E13451" s="18" t="s">
        <v>30957</v>
      </c>
      <c r="F13451" s="29">
        <v>2289.9899999999998</v>
      </c>
      <c r="G13451" s="30" t="s">
        <v>30944</v>
      </c>
      <c r="H13451" s="18" t="s">
        <v>900</v>
      </c>
      <c r="I13451" s="18" t="s">
        <v>3472</v>
      </c>
      <c r="J13451" s="18" t="str">
        <f t="shared" si="1340"/>
        <v>17</v>
      </c>
      <c r="K13451" s="31" t="str">
        <f t="shared" si="1336"/>
        <v>17</v>
      </c>
      <c r="L13451" s="31">
        <v>19</v>
      </c>
      <c r="M13451" s="31">
        <f t="shared" si="1339"/>
        <v>2</v>
      </c>
      <c r="N13451" s="31">
        <v>10</v>
      </c>
      <c r="O13451" s="31">
        <f t="shared" si="1337"/>
        <v>8</v>
      </c>
      <c r="P13451" s="32">
        <f t="shared" si="1334"/>
        <v>228.99899999999997</v>
      </c>
      <c r="Q13451" s="33">
        <f t="shared" si="1338"/>
        <v>1831.9919999999997</v>
      </c>
    </row>
    <row r="13452" spans="1:17">
      <c r="A13452" s="26">
        <v>13451</v>
      </c>
      <c r="B13452" s="27" t="s">
        <v>30951</v>
      </c>
      <c r="C13452" s="28"/>
      <c r="D13452" s="18" t="s">
        <v>30958</v>
      </c>
      <c r="E13452" s="18" t="s">
        <v>30959</v>
      </c>
      <c r="F13452" s="29">
        <v>2289.9899999999998</v>
      </c>
      <c r="G13452" s="30" t="s">
        <v>30944</v>
      </c>
      <c r="H13452" s="18" t="s">
        <v>17</v>
      </c>
      <c r="I13452" s="18" t="s">
        <v>3472</v>
      </c>
      <c r="J13452" s="18" t="str">
        <f t="shared" si="1340"/>
        <v>17</v>
      </c>
      <c r="K13452" s="31" t="str">
        <f t="shared" si="1336"/>
        <v>17</v>
      </c>
      <c r="L13452" s="31">
        <v>19</v>
      </c>
      <c r="M13452" s="31">
        <f t="shared" si="1339"/>
        <v>2</v>
      </c>
      <c r="N13452" s="31">
        <v>10</v>
      </c>
      <c r="O13452" s="31">
        <f t="shared" si="1337"/>
        <v>8</v>
      </c>
      <c r="P13452" s="32">
        <f t="shared" si="1334"/>
        <v>228.99899999999997</v>
      </c>
      <c r="Q13452" s="33">
        <f t="shared" si="1338"/>
        <v>1831.9919999999997</v>
      </c>
    </row>
    <row r="13453" spans="1:17">
      <c r="A13453" s="26">
        <v>13452</v>
      </c>
      <c r="B13453" s="27" t="s">
        <v>30951</v>
      </c>
      <c r="C13453" s="28"/>
      <c r="D13453" s="18" t="s">
        <v>30960</v>
      </c>
      <c r="E13453" s="18" t="s">
        <v>30961</v>
      </c>
      <c r="F13453" s="29">
        <v>2289.9899999999998</v>
      </c>
      <c r="G13453" s="30" t="s">
        <v>30944</v>
      </c>
      <c r="H13453" s="18" t="s">
        <v>17</v>
      </c>
      <c r="I13453" s="18" t="s">
        <v>3472</v>
      </c>
      <c r="J13453" s="18" t="str">
        <f t="shared" si="1340"/>
        <v>17</v>
      </c>
      <c r="K13453" s="31" t="str">
        <f t="shared" si="1336"/>
        <v>17</v>
      </c>
      <c r="L13453" s="31">
        <v>19</v>
      </c>
      <c r="M13453" s="31">
        <f t="shared" si="1339"/>
        <v>2</v>
      </c>
      <c r="N13453" s="31">
        <v>10</v>
      </c>
      <c r="O13453" s="31">
        <f t="shared" si="1337"/>
        <v>8</v>
      </c>
      <c r="P13453" s="32">
        <f t="shared" si="1334"/>
        <v>228.99899999999997</v>
      </c>
      <c r="Q13453" s="33">
        <f t="shared" si="1338"/>
        <v>1831.9919999999997</v>
      </c>
    </row>
    <row r="13454" spans="1:17">
      <c r="A13454" s="26">
        <v>13453</v>
      </c>
      <c r="B13454" s="27" t="s">
        <v>30951</v>
      </c>
      <c r="C13454" s="28"/>
      <c r="D13454" s="18" t="s">
        <v>30962</v>
      </c>
      <c r="E13454" s="18" t="s">
        <v>30963</v>
      </c>
      <c r="F13454" s="29">
        <v>2289.9899999999998</v>
      </c>
      <c r="G13454" s="30" t="s">
        <v>30944</v>
      </c>
      <c r="H13454" s="18" t="s">
        <v>17</v>
      </c>
      <c r="I13454" s="18" t="s">
        <v>3472</v>
      </c>
      <c r="J13454" s="18" t="str">
        <f t="shared" si="1340"/>
        <v>17</v>
      </c>
      <c r="K13454" s="31" t="str">
        <f t="shared" si="1336"/>
        <v>17</v>
      </c>
      <c r="L13454" s="31">
        <v>19</v>
      </c>
      <c r="M13454" s="31">
        <f t="shared" si="1339"/>
        <v>2</v>
      </c>
      <c r="N13454" s="31">
        <v>10</v>
      </c>
      <c r="O13454" s="31">
        <f t="shared" si="1337"/>
        <v>8</v>
      </c>
      <c r="P13454" s="32">
        <f t="shared" si="1334"/>
        <v>228.99899999999997</v>
      </c>
      <c r="Q13454" s="33">
        <f t="shared" si="1338"/>
        <v>1831.9919999999997</v>
      </c>
    </row>
    <row r="13455" spans="1:17" ht="25.5">
      <c r="A13455" s="26">
        <v>13454</v>
      </c>
      <c r="B13455" s="27" t="s">
        <v>30964</v>
      </c>
      <c r="C13455" s="28"/>
      <c r="D13455" s="18" t="s">
        <v>30965</v>
      </c>
      <c r="E13455" s="18" t="s">
        <v>30966</v>
      </c>
      <c r="F13455" s="29">
        <v>3949.99</v>
      </c>
      <c r="G13455" s="30" t="s">
        <v>30944</v>
      </c>
      <c r="H13455" s="18" t="s">
        <v>17</v>
      </c>
      <c r="I13455" s="18" t="s">
        <v>3472</v>
      </c>
      <c r="J13455" s="18" t="str">
        <f t="shared" si="1340"/>
        <v>17</v>
      </c>
      <c r="K13455" s="31" t="str">
        <f t="shared" si="1336"/>
        <v>17</v>
      </c>
      <c r="L13455" s="31">
        <v>19</v>
      </c>
      <c r="M13455" s="31">
        <f t="shared" si="1339"/>
        <v>2</v>
      </c>
      <c r="N13455" s="31">
        <v>10</v>
      </c>
      <c r="O13455" s="31">
        <f t="shared" si="1337"/>
        <v>8</v>
      </c>
      <c r="P13455" s="32">
        <f t="shared" si="1334"/>
        <v>394.99899999999997</v>
      </c>
      <c r="Q13455" s="33">
        <f t="shared" si="1338"/>
        <v>3159.9919999999997</v>
      </c>
    </row>
    <row r="13456" spans="1:17">
      <c r="A13456" s="26">
        <v>13455</v>
      </c>
      <c r="B13456" s="27" t="s">
        <v>30967</v>
      </c>
      <c r="C13456" s="28"/>
      <c r="D13456" s="18" t="s">
        <v>30968</v>
      </c>
      <c r="E13456" s="18" t="s">
        <v>30969</v>
      </c>
      <c r="F13456" s="29">
        <v>1272.3800000000001</v>
      </c>
      <c r="G13456" s="30" t="s">
        <v>30970</v>
      </c>
      <c r="H13456" s="18" t="s">
        <v>900</v>
      </c>
      <c r="I13456" s="18" t="s">
        <v>3472</v>
      </c>
      <c r="J13456" s="18" t="str">
        <f t="shared" si="1340"/>
        <v>17</v>
      </c>
      <c r="K13456" s="31" t="str">
        <f t="shared" si="1336"/>
        <v>17</v>
      </c>
      <c r="L13456" s="31">
        <v>19</v>
      </c>
      <c r="M13456" s="31">
        <f t="shared" si="1339"/>
        <v>2</v>
      </c>
      <c r="N13456" s="31">
        <v>10</v>
      </c>
      <c r="O13456" s="31">
        <f t="shared" si="1337"/>
        <v>8</v>
      </c>
      <c r="P13456" s="32">
        <f t="shared" si="1334"/>
        <v>127.23800000000001</v>
      </c>
      <c r="Q13456" s="33">
        <f t="shared" si="1338"/>
        <v>1017.9040000000001</v>
      </c>
    </row>
    <row r="13457" spans="1:17">
      <c r="A13457" s="26">
        <v>13456</v>
      </c>
      <c r="B13457" s="27" t="s">
        <v>30967</v>
      </c>
      <c r="C13457" s="28"/>
      <c r="D13457" s="18" t="s">
        <v>30971</v>
      </c>
      <c r="E13457" s="18" t="s">
        <v>30972</v>
      </c>
      <c r="F13457" s="29">
        <v>1272.3800000000001</v>
      </c>
      <c r="G13457" s="30" t="s">
        <v>30970</v>
      </c>
      <c r="H13457" s="18" t="s">
        <v>17</v>
      </c>
      <c r="I13457" s="18" t="s">
        <v>3472</v>
      </c>
      <c r="J13457" s="18" t="str">
        <f t="shared" si="1340"/>
        <v>17</v>
      </c>
      <c r="K13457" s="31" t="str">
        <f t="shared" si="1336"/>
        <v>17</v>
      </c>
      <c r="L13457" s="31">
        <v>19</v>
      </c>
      <c r="M13457" s="31">
        <f t="shared" si="1339"/>
        <v>2</v>
      </c>
      <c r="N13457" s="31">
        <v>10</v>
      </c>
      <c r="O13457" s="31">
        <f t="shared" si="1337"/>
        <v>8</v>
      </c>
      <c r="P13457" s="32">
        <f t="shared" si="1334"/>
        <v>127.23800000000001</v>
      </c>
      <c r="Q13457" s="33">
        <f t="shared" si="1338"/>
        <v>1017.9040000000001</v>
      </c>
    </row>
    <row r="13458" spans="1:17">
      <c r="A13458" s="26">
        <v>13457</v>
      </c>
      <c r="B13458" s="27" t="s">
        <v>19249</v>
      </c>
      <c r="C13458" s="28"/>
      <c r="D13458" s="18" t="s">
        <v>30973</v>
      </c>
      <c r="E13458" s="18" t="s">
        <v>30974</v>
      </c>
      <c r="F13458" s="29">
        <v>2496.3200000000002</v>
      </c>
      <c r="G13458" s="30" t="s">
        <v>30975</v>
      </c>
      <c r="H13458" s="18" t="s">
        <v>17</v>
      </c>
      <c r="I13458" s="18" t="s">
        <v>3472</v>
      </c>
      <c r="J13458" s="18" t="str">
        <f t="shared" si="1340"/>
        <v>18</v>
      </c>
      <c r="K13458" s="31" t="str">
        <f t="shared" si="1336"/>
        <v>18</v>
      </c>
      <c r="L13458" s="31">
        <v>19</v>
      </c>
      <c r="M13458" s="31">
        <f t="shared" si="1339"/>
        <v>1</v>
      </c>
      <c r="N13458" s="31">
        <v>10</v>
      </c>
      <c r="O13458" s="31">
        <f t="shared" si="1337"/>
        <v>9</v>
      </c>
      <c r="P13458" s="32">
        <f t="shared" si="1334"/>
        <v>249.63200000000001</v>
      </c>
      <c r="Q13458" s="33">
        <f t="shared" si="1338"/>
        <v>2246.6880000000001</v>
      </c>
    </row>
    <row r="13459" spans="1:17">
      <c r="A13459" s="26">
        <v>13458</v>
      </c>
      <c r="B13459" s="27" t="s">
        <v>19249</v>
      </c>
      <c r="C13459" s="28"/>
      <c r="D13459" s="18" t="s">
        <v>30976</v>
      </c>
      <c r="E13459" s="18" t="s">
        <v>30977</v>
      </c>
      <c r="F13459" s="29">
        <v>2496.3200000000002</v>
      </c>
      <c r="G13459" s="30" t="s">
        <v>30975</v>
      </c>
      <c r="H13459" s="18" t="s">
        <v>17</v>
      </c>
      <c r="I13459" s="18" t="s">
        <v>3472</v>
      </c>
      <c r="J13459" s="18" t="str">
        <f t="shared" si="1340"/>
        <v>18</v>
      </c>
      <c r="K13459" s="31" t="str">
        <f t="shared" si="1336"/>
        <v>18</v>
      </c>
      <c r="L13459" s="31">
        <v>19</v>
      </c>
      <c r="M13459" s="31">
        <f t="shared" si="1339"/>
        <v>1</v>
      </c>
      <c r="N13459" s="31">
        <v>10</v>
      </c>
      <c r="O13459" s="31">
        <f t="shared" si="1337"/>
        <v>9</v>
      </c>
      <c r="P13459" s="32">
        <f t="shared" si="1334"/>
        <v>249.63200000000001</v>
      </c>
      <c r="Q13459" s="33">
        <f t="shared" si="1338"/>
        <v>2246.6880000000001</v>
      </c>
    </row>
    <row r="13460" spans="1:17">
      <c r="A13460" s="26">
        <v>13459</v>
      </c>
      <c r="B13460" s="27" t="s">
        <v>19249</v>
      </c>
      <c r="C13460" s="28"/>
      <c r="D13460" s="18" t="s">
        <v>30978</v>
      </c>
      <c r="E13460" s="18" t="s">
        <v>30979</v>
      </c>
      <c r="F13460" s="29">
        <v>2496.3200000000002</v>
      </c>
      <c r="G13460" s="30" t="s">
        <v>30975</v>
      </c>
      <c r="H13460" s="18" t="s">
        <v>17</v>
      </c>
      <c r="I13460" s="18" t="s">
        <v>3472</v>
      </c>
      <c r="J13460" s="18" t="str">
        <f t="shared" si="1340"/>
        <v>18</v>
      </c>
      <c r="K13460" s="31" t="str">
        <f t="shared" si="1336"/>
        <v>18</v>
      </c>
      <c r="L13460" s="31">
        <v>19</v>
      </c>
      <c r="M13460" s="31">
        <f t="shared" si="1339"/>
        <v>1</v>
      </c>
      <c r="N13460" s="31">
        <v>10</v>
      </c>
      <c r="O13460" s="31">
        <f t="shared" si="1337"/>
        <v>9</v>
      </c>
      <c r="P13460" s="32">
        <f t="shared" si="1334"/>
        <v>249.63200000000001</v>
      </c>
      <c r="Q13460" s="33">
        <f t="shared" si="1338"/>
        <v>2246.6880000000001</v>
      </c>
    </row>
    <row r="13461" spans="1:17">
      <c r="A13461" s="26">
        <v>13460</v>
      </c>
      <c r="B13461" s="27" t="s">
        <v>19249</v>
      </c>
      <c r="C13461" s="28"/>
      <c r="D13461" s="18" t="s">
        <v>30980</v>
      </c>
      <c r="E13461" s="18" t="s">
        <v>30981</v>
      </c>
      <c r="F13461" s="29">
        <v>2496.3200000000002</v>
      </c>
      <c r="G13461" s="30" t="s">
        <v>30975</v>
      </c>
      <c r="H13461" s="18" t="s">
        <v>17</v>
      </c>
      <c r="I13461" s="18" t="s">
        <v>3472</v>
      </c>
      <c r="J13461" s="18" t="str">
        <f t="shared" si="1340"/>
        <v>18</v>
      </c>
      <c r="K13461" s="31" t="str">
        <f t="shared" si="1336"/>
        <v>18</v>
      </c>
      <c r="L13461" s="31">
        <v>19</v>
      </c>
      <c r="M13461" s="31">
        <f t="shared" si="1339"/>
        <v>1</v>
      </c>
      <c r="N13461" s="31">
        <v>10</v>
      </c>
      <c r="O13461" s="31">
        <f t="shared" si="1337"/>
        <v>9</v>
      </c>
      <c r="P13461" s="32">
        <f t="shared" si="1334"/>
        <v>249.63200000000001</v>
      </c>
      <c r="Q13461" s="33">
        <f t="shared" si="1338"/>
        <v>2246.6880000000001</v>
      </c>
    </row>
    <row r="13462" spans="1:17">
      <c r="A13462" s="26">
        <v>13461</v>
      </c>
      <c r="B13462" s="27" t="s">
        <v>19249</v>
      </c>
      <c r="C13462" s="28"/>
      <c r="D13462" s="18" t="s">
        <v>30982</v>
      </c>
      <c r="E13462" s="18" t="s">
        <v>30983</v>
      </c>
      <c r="F13462" s="29">
        <v>2496.3200000000002</v>
      </c>
      <c r="G13462" s="30" t="s">
        <v>30975</v>
      </c>
      <c r="H13462" s="18" t="s">
        <v>17</v>
      </c>
      <c r="I13462" s="18" t="s">
        <v>3472</v>
      </c>
      <c r="J13462" s="18" t="str">
        <f t="shared" si="1340"/>
        <v>18</v>
      </c>
      <c r="K13462" s="31" t="str">
        <f t="shared" si="1336"/>
        <v>18</v>
      </c>
      <c r="L13462" s="31">
        <v>19</v>
      </c>
      <c r="M13462" s="31">
        <f t="shared" si="1339"/>
        <v>1</v>
      </c>
      <c r="N13462" s="31">
        <v>10</v>
      </c>
      <c r="O13462" s="31">
        <f t="shared" si="1337"/>
        <v>9</v>
      </c>
      <c r="P13462" s="32">
        <f t="shared" si="1334"/>
        <v>249.63200000000001</v>
      </c>
      <c r="Q13462" s="33">
        <f t="shared" si="1338"/>
        <v>2246.6880000000001</v>
      </c>
    </row>
    <row r="13463" spans="1:17" ht="25.5">
      <c r="A13463" s="26">
        <v>13462</v>
      </c>
      <c r="B13463" s="27" t="s">
        <v>30984</v>
      </c>
      <c r="C13463" s="28"/>
      <c r="D13463" s="18" t="s">
        <v>30985</v>
      </c>
      <c r="E13463" s="18" t="s">
        <v>30986</v>
      </c>
      <c r="F13463" s="37">
        <v>12841.2</v>
      </c>
      <c r="G13463" s="38">
        <v>43216</v>
      </c>
      <c r="H13463" s="18" t="s">
        <v>17</v>
      </c>
      <c r="I13463" s="18" t="s">
        <v>3472</v>
      </c>
      <c r="J13463" s="18" t="str">
        <f t="shared" si="1340"/>
        <v>18</v>
      </c>
      <c r="K13463" s="31" t="str">
        <f t="shared" si="1336"/>
        <v>18</v>
      </c>
      <c r="L13463" s="31">
        <v>19</v>
      </c>
      <c r="M13463" s="31">
        <f t="shared" si="1339"/>
        <v>1</v>
      </c>
      <c r="N13463" s="31">
        <v>10</v>
      </c>
      <c r="O13463" s="31">
        <f t="shared" si="1337"/>
        <v>9</v>
      </c>
      <c r="P13463" s="32">
        <f t="shared" si="1334"/>
        <v>1284.1200000000001</v>
      </c>
      <c r="Q13463" s="33">
        <f t="shared" si="1338"/>
        <v>11557.080000000002</v>
      </c>
    </row>
    <row r="13464" spans="1:17" ht="25.5">
      <c r="A13464" s="26">
        <v>13463</v>
      </c>
      <c r="B13464" s="27" t="s">
        <v>30987</v>
      </c>
      <c r="C13464" s="28"/>
      <c r="D13464" s="18" t="s">
        <v>30988</v>
      </c>
      <c r="E13464" s="18" t="s">
        <v>30989</v>
      </c>
      <c r="F13464" s="37">
        <v>12841.2</v>
      </c>
      <c r="G13464" s="38">
        <v>43216</v>
      </c>
      <c r="H13464" s="18" t="s">
        <v>17</v>
      </c>
      <c r="I13464" s="18" t="s">
        <v>3472</v>
      </c>
      <c r="J13464" s="18" t="str">
        <f t="shared" si="1340"/>
        <v>18</v>
      </c>
      <c r="K13464" s="31" t="str">
        <f t="shared" si="1336"/>
        <v>18</v>
      </c>
      <c r="L13464" s="31">
        <v>19</v>
      </c>
      <c r="M13464" s="31">
        <f t="shared" si="1339"/>
        <v>1</v>
      </c>
      <c r="N13464" s="31">
        <v>10</v>
      </c>
      <c r="O13464" s="31">
        <f t="shared" si="1337"/>
        <v>9</v>
      </c>
      <c r="P13464" s="32">
        <f t="shared" si="1334"/>
        <v>1284.1200000000001</v>
      </c>
      <c r="Q13464" s="33">
        <f t="shared" si="1338"/>
        <v>11557.080000000002</v>
      </c>
    </row>
    <row r="13465" spans="1:17" ht="25.5">
      <c r="A13465" s="26">
        <v>13464</v>
      </c>
      <c r="B13465" s="27" t="s">
        <v>30990</v>
      </c>
      <c r="C13465" s="28"/>
      <c r="D13465" s="18" t="s">
        <v>30991</v>
      </c>
      <c r="E13465" s="18" t="s">
        <v>30992</v>
      </c>
      <c r="F13465" s="37">
        <v>3709.68</v>
      </c>
      <c r="G13465" s="38">
        <v>43216</v>
      </c>
      <c r="H13465" s="18" t="s">
        <v>17</v>
      </c>
      <c r="I13465" s="18" t="s">
        <v>3472</v>
      </c>
      <c r="J13465" s="18" t="str">
        <f t="shared" si="1340"/>
        <v>18</v>
      </c>
      <c r="K13465" s="31" t="str">
        <f t="shared" si="1336"/>
        <v>18</v>
      </c>
      <c r="L13465" s="31">
        <v>19</v>
      </c>
      <c r="M13465" s="31">
        <f t="shared" si="1339"/>
        <v>1</v>
      </c>
      <c r="N13465" s="31">
        <v>10</v>
      </c>
      <c r="O13465" s="31">
        <f t="shared" si="1337"/>
        <v>9</v>
      </c>
      <c r="P13465" s="32">
        <f t="shared" si="1334"/>
        <v>370.96799999999996</v>
      </c>
      <c r="Q13465" s="33">
        <f t="shared" si="1338"/>
        <v>3338.7119999999995</v>
      </c>
    </row>
    <row r="13466" spans="1:17" ht="25.5">
      <c r="A13466" s="26">
        <v>13465</v>
      </c>
      <c r="B13466" s="27" t="s">
        <v>30993</v>
      </c>
      <c r="C13466" s="28"/>
      <c r="D13466" s="18" t="s">
        <v>30994</v>
      </c>
      <c r="E13466" s="18" t="s">
        <v>30995</v>
      </c>
      <c r="F13466" s="37">
        <v>12080.24</v>
      </c>
      <c r="G13466" s="38">
        <v>43216</v>
      </c>
      <c r="H13466" s="18" t="s">
        <v>17</v>
      </c>
      <c r="I13466" s="18" t="s">
        <v>3472</v>
      </c>
      <c r="J13466" s="18" t="str">
        <f t="shared" si="1340"/>
        <v>18</v>
      </c>
      <c r="K13466" s="31" t="str">
        <f t="shared" si="1336"/>
        <v>18</v>
      </c>
      <c r="L13466" s="31">
        <v>19</v>
      </c>
      <c r="M13466" s="31">
        <f t="shared" si="1339"/>
        <v>1</v>
      </c>
      <c r="N13466" s="31">
        <v>10</v>
      </c>
      <c r="O13466" s="31">
        <f t="shared" si="1337"/>
        <v>9</v>
      </c>
      <c r="P13466" s="32">
        <f t="shared" si="1334"/>
        <v>1208.0239999999999</v>
      </c>
      <c r="Q13466" s="33">
        <f t="shared" si="1338"/>
        <v>10872.215999999999</v>
      </c>
    </row>
    <row r="13467" spans="1:17" ht="25.5">
      <c r="A13467" s="26">
        <v>13466</v>
      </c>
      <c r="B13467" s="27" t="s">
        <v>30996</v>
      </c>
      <c r="C13467" s="28"/>
      <c r="D13467" s="18" t="s">
        <v>30997</v>
      </c>
      <c r="E13467" s="18" t="s">
        <v>30998</v>
      </c>
      <c r="F13467" s="37">
        <v>13411.92</v>
      </c>
      <c r="G13467" s="38">
        <v>43216</v>
      </c>
      <c r="H13467" s="18" t="s">
        <v>17</v>
      </c>
      <c r="I13467" s="18" t="s">
        <v>3472</v>
      </c>
      <c r="J13467" s="18" t="str">
        <f t="shared" si="1340"/>
        <v>18</v>
      </c>
      <c r="K13467" s="31" t="str">
        <f t="shared" si="1336"/>
        <v>18</v>
      </c>
      <c r="L13467" s="31">
        <v>19</v>
      </c>
      <c r="M13467" s="31">
        <f t="shared" si="1339"/>
        <v>1</v>
      </c>
      <c r="N13467" s="31">
        <v>10</v>
      </c>
      <c r="O13467" s="31">
        <f t="shared" si="1337"/>
        <v>9</v>
      </c>
      <c r="P13467" s="32">
        <f t="shared" si="1334"/>
        <v>1341.192</v>
      </c>
      <c r="Q13467" s="33">
        <f t="shared" si="1338"/>
        <v>12070.727999999999</v>
      </c>
    </row>
    <row r="13468" spans="1:17" ht="25.5">
      <c r="A13468" s="26">
        <v>13467</v>
      </c>
      <c r="B13468" s="27" t="s">
        <v>30999</v>
      </c>
      <c r="C13468" s="28"/>
      <c r="D13468" s="18" t="s">
        <v>31000</v>
      </c>
      <c r="E13468" s="18" t="s">
        <v>31001</v>
      </c>
      <c r="F13468" s="37">
        <v>6373.04</v>
      </c>
      <c r="G13468" s="38">
        <v>43216</v>
      </c>
      <c r="H13468" s="18" t="s">
        <v>17</v>
      </c>
      <c r="I13468" s="18" t="s">
        <v>3472</v>
      </c>
      <c r="J13468" s="18" t="str">
        <f t="shared" si="1340"/>
        <v>18</v>
      </c>
      <c r="K13468" s="31" t="str">
        <f t="shared" si="1336"/>
        <v>18</v>
      </c>
      <c r="L13468" s="31">
        <v>19</v>
      </c>
      <c r="M13468" s="31">
        <f t="shared" si="1339"/>
        <v>1</v>
      </c>
      <c r="N13468" s="31">
        <v>10</v>
      </c>
      <c r="O13468" s="31">
        <f t="shared" si="1337"/>
        <v>9</v>
      </c>
      <c r="P13468" s="32">
        <f t="shared" si="1334"/>
        <v>637.30399999999997</v>
      </c>
      <c r="Q13468" s="33">
        <f t="shared" si="1338"/>
        <v>5735.7359999999999</v>
      </c>
    </row>
    <row r="13469" spans="1:17" ht="25.5">
      <c r="A13469" s="26">
        <v>13468</v>
      </c>
      <c r="B13469" s="27" t="s">
        <v>31002</v>
      </c>
      <c r="C13469" s="28"/>
      <c r="D13469" s="18" t="s">
        <v>31003</v>
      </c>
      <c r="E13469" s="18" t="s">
        <v>31004</v>
      </c>
      <c r="F13469" s="37">
        <v>6373.04</v>
      </c>
      <c r="G13469" s="38">
        <v>43216</v>
      </c>
      <c r="H13469" s="18" t="s">
        <v>17</v>
      </c>
      <c r="I13469" s="18" t="s">
        <v>3472</v>
      </c>
      <c r="J13469" s="18" t="str">
        <f t="shared" si="1340"/>
        <v>18</v>
      </c>
      <c r="K13469" s="31" t="str">
        <f t="shared" si="1336"/>
        <v>18</v>
      </c>
      <c r="L13469" s="31">
        <v>19</v>
      </c>
      <c r="M13469" s="31">
        <f t="shared" si="1339"/>
        <v>1</v>
      </c>
      <c r="N13469" s="31">
        <v>10</v>
      </c>
      <c r="O13469" s="31">
        <f t="shared" si="1337"/>
        <v>9</v>
      </c>
      <c r="P13469" s="32">
        <f t="shared" si="1334"/>
        <v>637.30399999999997</v>
      </c>
      <c r="Q13469" s="33">
        <f t="shared" si="1338"/>
        <v>5735.7359999999999</v>
      </c>
    </row>
    <row r="13470" spans="1:17">
      <c r="A13470" s="26">
        <v>13469</v>
      </c>
      <c r="B13470" s="27" t="s">
        <v>31005</v>
      </c>
      <c r="C13470" s="28"/>
      <c r="D13470" s="18" t="s">
        <v>31006</v>
      </c>
      <c r="E13470" s="18" t="s">
        <v>31007</v>
      </c>
      <c r="F13470" s="29">
        <v>3518.28</v>
      </c>
      <c r="G13470" s="30" t="s">
        <v>31008</v>
      </c>
      <c r="H13470" s="18" t="s">
        <v>17</v>
      </c>
      <c r="I13470" s="18" t="s">
        <v>3472</v>
      </c>
      <c r="J13470" s="18" t="str">
        <f t="shared" si="1340"/>
        <v>18</v>
      </c>
      <c r="K13470" s="31" t="str">
        <f t="shared" si="1336"/>
        <v>18</v>
      </c>
      <c r="L13470" s="31">
        <v>19</v>
      </c>
      <c r="M13470" s="31">
        <f t="shared" si="1339"/>
        <v>1</v>
      </c>
      <c r="N13470" s="31">
        <v>10</v>
      </c>
      <c r="O13470" s="31">
        <f t="shared" si="1337"/>
        <v>9</v>
      </c>
      <c r="P13470" s="32">
        <f t="shared" si="1334"/>
        <v>351.82800000000003</v>
      </c>
      <c r="Q13470" s="33">
        <f t="shared" si="1338"/>
        <v>3166.4520000000002</v>
      </c>
    </row>
    <row r="13471" spans="1:17">
      <c r="A13471" s="26">
        <v>13470</v>
      </c>
      <c r="B13471" s="27" t="s">
        <v>31005</v>
      </c>
      <c r="C13471" s="28"/>
      <c r="D13471" s="18" t="s">
        <v>31009</v>
      </c>
      <c r="E13471" s="18" t="s">
        <v>31010</v>
      </c>
      <c r="F13471" s="29">
        <v>3518.28</v>
      </c>
      <c r="G13471" s="30" t="s">
        <v>31008</v>
      </c>
      <c r="H13471" s="18" t="s">
        <v>17</v>
      </c>
      <c r="I13471" s="18" t="s">
        <v>3472</v>
      </c>
      <c r="J13471" s="18" t="str">
        <f t="shared" si="1340"/>
        <v>18</v>
      </c>
      <c r="K13471" s="31" t="str">
        <f t="shared" si="1336"/>
        <v>18</v>
      </c>
      <c r="L13471" s="31">
        <v>19</v>
      </c>
      <c r="M13471" s="31">
        <f t="shared" si="1339"/>
        <v>1</v>
      </c>
      <c r="N13471" s="31">
        <v>10</v>
      </c>
      <c r="O13471" s="31">
        <f t="shared" si="1337"/>
        <v>9</v>
      </c>
      <c r="P13471" s="32">
        <f t="shared" si="1334"/>
        <v>351.82800000000003</v>
      </c>
      <c r="Q13471" s="33">
        <f t="shared" si="1338"/>
        <v>3166.4520000000002</v>
      </c>
    </row>
    <row r="13472" spans="1:17">
      <c r="A13472" s="26">
        <v>13471</v>
      </c>
      <c r="B13472" s="27" t="s">
        <v>31005</v>
      </c>
      <c r="C13472" s="28"/>
      <c r="D13472" s="18" t="s">
        <v>31011</v>
      </c>
      <c r="E13472" s="18" t="s">
        <v>31012</v>
      </c>
      <c r="F13472" s="29">
        <v>3518.28</v>
      </c>
      <c r="G13472" s="30" t="s">
        <v>31008</v>
      </c>
      <c r="H13472" s="18" t="s">
        <v>17</v>
      </c>
      <c r="I13472" s="18" t="s">
        <v>3472</v>
      </c>
      <c r="J13472" s="18" t="str">
        <f t="shared" si="1340"/>
        <v>18</v>
      </c>
      <c r="K13472" s="31" t="str">
        <f t="shared" si="1336"/>
        <v>18</v>
      </c>
      <c r="L13472" s="31">
        <v>19</v>
      </c>
      <c r="M13472" s="31">
        <f t="shared" si="1339"/>
        <v>1</v>
      </c>
      <c r="N13472" s="31">
        <v>10</v>
      </c>
      <c r="O13472" s="31">
        <f t="shared" si="1337"/>
        <v>9</v>
      </c>
      <c r="P13472" s="32">
        <f t="shared" si="1334"/>
        <v>351.82800000000003</v>
      </c>
      <c r="Q13472" s="33">
        <f t="shared" si="1338"/>
        <v>3166.4520000000002</v>
      </c>
    </row>
    <row r="13473" spans="1:17">
      <c r="A13473" s="26">
        <v>13472</v>
      </c>
      <c r="B13473" s="27" t="s">
        <v>31005</v>
      </c>
      <c r="C13473" s="28"/>
      <c r="D13473" s="18" t="s">
        <v>31013</v>
      </c>
      <c r="E13473" s="18" t="s">
        <v>31014</v>
      </c>
      <c r="F13473" s="29">
        <v>3518.28</v>
      </c>
      <c r="G13473" s="30" t="s">
        <v>31008</v>
      </c>
      <c r="H13473" s="18" t="s">
        <v>17</v>
      </c>
      <c r="I13473" s="18" t="s">
        <v>3472</v>
      </c>
      <c r="J13473" s="18" t="str">
        <f t="shared" si="1340"/>
        <v>18</v>
      </c>
      <c r="K13473" s="31" t="str">
        <f t="shared" si="1336"/>
        <v>18</v>
      </c>
      <c r="L13473" s="31">
        <v>19</v>
      </c>
      <c r="M13473" s="31">
        <f t="shared" si="1339"/>
        <v>1</v>
      </c>
      <c r="N13473" s="31">
        <v>10</v>
      </c>
      <c r="O13473" s="31">
        <f t="shared" si="1337"/>
        <v>9</v>
      </c>
      <c r="P13473" s="32">
        <f t="shared" ref="P13473:P13536" si="1341">F13473/N13473</f>
        <v>351.82800000000003</v>
      </c>
      <c r="Q13473" s="33">
        <f t="shared" si="1338"/>
        <v>3166.4520000000002</v>
      </c>
    </row>
    <row r="13474" spans="1:17">
      <c r="A13474" s="26">
        <v>13473</v>
      </c>
      <c r="B13474" s="27" t="s">
        <v>31005</v>
      </c>
      <c r="C13474" s="28"/>
      <c r="D13474" s="18" t="s">
        <v>31015</v>
      </c>
      <c r="E13474" s="18" t="s">
        <v>31016</v>
      </c>
      <c r="F13474" s="29">
        <v>3518.28</v>
      </c>
      <c r="G13474" s="30" t="s">
        <v>31008</v>
      </c>
      <c r="H13474" s="18" t="s">
        <v>17</v>
      </c>
      <c r="I13474" s="18" t="s">
        <v>3472</v>
      </c>
      <c r="J13474" s="18" t="str">
        <f t="shared" si="1340"/>
        <v>18</v>
      </c>
      <c r="K13474" s="31" t="str">
        <f t="shared" si="1336"/>
        <v>18</v>
      </c>
      <c r="L13474" s="31">
        <v>19</v>
      </c>
      <c r="M13474" s="31">
        <f t="shared" si="1339"/>
        <v>1</v>
      </c>
      <c r="N13474" s="31">
        <v>10</v>
      </c>
      <c r="O13474" s="31">
        <f t="shared" si="1337"/>
        <v>9</v>
      </c>
      <c r="P13474" s="32">
        <f t="shared" si="1341"/>
        <v>351.82800000000003</v>
      </c>
      <c r="Q13474" s="33">
        <f t="shared" si="1338"/>
        <v>3166.4520000000002</v>
      </c>
    </row>
    <row r="13475" spans="1:17">
      <c r="A13475" s="26">
        <v>13474</v>
      </c>
      <c r="B13475" s="27" t="s">
        <v>31005</v>
      </c>
      <c r="C13475" s="28"/>
      <c r="D13475" s="18" t="s">
        <v>31017</v>
      </c>
      <c r="E13475" s="18" t="s">
        <v>31018</v>
      </c>
      <c r="F13475" s="29">
        <v>3518.28</v>
      </c>
      <c r="G13475" s="30" t="s">
        <v>31008</v>
      </c>
      <c r="H13475" s="18" t="s">
        <v>17</v>
      </c>
      <c r="I13475" s="18" t="s">
        <v>3472</v>
      </c>
      <c r="J13475" s="18" t="str">
        <f t="shared" si="1340"/>
        <v>18</v>
      </c>
      <c r="K13475" s="31" t="str">
        <f t="shared" si="1336"/>
        <v>18</v>
      </c>
      <c r="L13475" s="31">
        <v>19</v>
      </c>
      <c r="M13475" s="31">
        <f t="shared" si="1339"/>
        <v>1</v>
      </c>
      <c r="N13475" s="31">
        <v>10</v>
      </c>
      <c r="O13475" s="31">
        <f t="shared" si="1337"/>
        <v>9</v>
      </c>
      <c r="P13475" s="32">
        <f t="shared" si="1341"/>
        <v>351.82800000000003</v>
      </c>
      <c r="Q13475" s="33">
        <f t="shared" si="1338"/>
        <v>3166.4520000000002</v>
      </c>
    </row>
    <row r="13476" spans="1:17">
      <c r="A13476" s="26">
        <v>13475</v>
      </c>
      <c r="B13476" s="27" t="s">
        <v>31019</v>
      </c>
      <c r="C13476" s="28"/>
      <c r="D13476" s="18" t="s">
        <v>31020</v>
      </c>
      <c r="E13476" s="18" t="s">
        <v>31021</v>
      </c>
      <c r="F13476" s="29">
        <v>1269.04</v>
      </c>
      <c r="G13476" s="30" t="s">
        <v>31008</v>
      </c>
      <c r="H13476" s="18" t="s">
        <v>900</v>
      </c>
      <c r="I13476" s="18" t="s">
        <v>3472</v>
      </c>
      <c r="J13476" s="18" t="str">
        <f t="shared" si="1340"/>
        <v>18</v>
      </c>
      <c r="K13476" s="31" t="str">
        <f t="shared" si="1336"/>
        <v>18</v>
      </c>
      <c r="L13476" s="31">
        <v>19</v>
      </c>
      <c r="M13476" s="31">
        <f t="shared" si="1339"/>
        <v>1</v>
      </c>
      <c r="N13476" s="31">
        <v>10</v>
      </c>
      <c r="O13476" s="31">
        <f t="shared" si="1337"/>
        <v>9</v>
      </c>
      <c r="P13476" s="32">
        <f t="shared" si="1341"/>
        <v>126.904</v>
      </c>
      <c r="Q13476" s="33">
        <f t="shared" si="1338"/>
        <v>1142.136</v>
      </c>
    </row>
    <row r="13477" spans="1:17">
      <c r="A13477" s="26">
        <v>13476</v>
      </c>
      <c r="B13477" s="27" t="s">
        <v>31019</v>
      </c>
      <c r="C13477" s="28"/>
      <c r="D13477" s="18" t="s">
        <v>31022</v>
      </c>
      <c r="E13477" s="18" t="s">
        <v>31023</v>
      </c>
      <c r="F13477" s="29">
        <v>1269.04</v>
      </c>
      <c r="G13477" s="30" t="s">
        <v>31008</v>
      </c>
      <c r="H13477" s="18" t="s">
        <v>900</v>
      </c>
      <c r="I13477" s="18" t="s">
        <v>3472</v>
      </c>
      <c r="J13477" s="18" t="str">
        <f t="shared" si="1340"/>
        <v>18</v>
      </c>
      <c r="K13477" s="31" t="str">
        <f t="shared" si="1336"/>
        <v>18</v>
      </c>
      <c r="L13477" s="31">
        <v>19</v>
      </c>
      <c r="M13477" s="31">
        <f t="shared" si="1339"/>
        <v>1</v>
      </c>
      <c r="N13477" s="31">
        <v>10</v>
      </c>
      <c r="O13477" s="31">
        <f t="shared" si="1337"/>
        <v>9</v>
      </c>
      <c r="P13477" s="32">
        <f t="shared" si="1341"/>
        <v>126.904</v>
      </c>
      <c r="Q13477" s="33">
        <f t="shared" si="1338"/>
        <v>1142.136</v>
      </c>
    </row>
    <row r="13478" spans="1:17">
      <c r="A13478" s="26">
        <v>13477</v>
      </c>
      <c r="B13478" s="27" t="s">
        <v>31019</v>
      </c>
      <c r="C13478" s="28"/>
      <c r="D13478" s="18" t="s">
        <v>31024</v>
      </c>
      <c r="E13478" s="18" t="s">
        <v>31025</v>
      </c>
      <c r="F13478" s="29">
        <v>1269.04</v>
      </c>
      <c r="G13478" s="30" t="s">
        <v>31008</v>
      </c>
      <c r="H13478" s="18" t="s">
        <v>17</v>
      </c>
      <c r="I13478" s="18" t="s">
        <v>3472</v>
      </c>
      <c r="J13478" s="18" t="str">
        <f t="shared" ref="J13478:J13509" si="1342">TEXT(G13478,"aa")</f>
        <v>18</v>
      </c>
      <c r="K13478" s="31" t="str">
        <f t="shared" si="1336"/>
        <v>18</v>
      </c>
      <c r="L13478" s="31">
        <v>19</v>
      </c>
      <c r="M13478" s="31">
        <f t="shared" si="1339"/>
        <v>1</v>
      </c>
      <c r="N13478" s="31">
        <v>10</v>
      </c>
      <c r="O13478" s="31">
        <f t="shared" si="1337"/>
        <v>9</v>
      </c>
      <c r="P13478" s="32">
        <f t="shared" si="1341"/>
        <v>126.904</v>
      </c>
      <c r="Q13478" s="33">
        <f t="shared" si="1338"/>
        <v>1142.136</v>
      </c>
    </row>
    <row r="13479" spans="1:17">
      <c r="A13479" s="26">
        <v>13478</v>
      </c>
      <c r="B13479" s="27" t="s">
        <v>31019</v>
      </c>
      <c r="C13479" s="28"/>
      <c r="D13479" s="18" t="s">
        <v>31026</v>
      </c>
      <c r="E13479" s="18" t="s">
        <v>31027</v>
      </c>
      <c r="F13479" s="29">
        <v>1269.04</v>
      </c>
      <c r="G13479" s="30" t="s">
        <v>31008</v>
      </c>
      <c r="H13479" s="18" t="s">
        <v>17</v>
      </c>
      <c r="I13479" s="18" t="s">
        <v>3472</v>
      </c>
      <c r="J13479" s="18" t="str">
        <f t="shared" si="1342"/>
        <v>18</v>
      </c>
      <c r="K13479" s="31" t="str">
        <f t="shared" si="1336"/>
        <v>18</v>
      </c>
      <c r="L13479" s="31">
        <v>19</v>
      </c>
      <c r="M13479" s="31">
        <f t="shared" si="1339"/>
        <v>1</v>
      </c>
      <c r="N13479" s="31">
        <v>10</v>
      </c>
      <c r="O13479" s="31">
        <f t="shared" si="1337"/>
        <v>9</v>
      </c>
      <c r="P13479" s="32">
        <f t="shared" si="1341"/>
        <v>126.904</v>
      </c>
      <c r="Q13479" s="33">
        <f t="shared" si="1338"/>
        <v>1142.136</v>
      </c>
    </row>
    <row r="13480" spans="1:17">
      <c r="A13480" s="26">
        <v>13479</v>
      </c>
      <c r="B13480" s="27" t="s">
        <v>31019</v>
      </c>
      <c r="C13480" s="28"/>
      <c r="D13480" s="18" t="s">
        <v>31028</v>
      </c>
      <c r="E13480" s="18" t="s">
        <v>31029</v>
      </c>
      <c r="F13480" s="29">
        <v>1269.04</v>
      </c>
      <c r="G13480" s="30" t="s">
        <v>31008</v>
      </c>
      <c r="H13480" s="18" t="s">
        <v>17</v>
      </c>
      <c r="I13480" s="18" t="s">
        <v>3472</v>
      </c>
      <c r="J13480" s="18" t="str">
        <f t="shared" si="1342"/>
        <v>18</v>
      </c>
      <c r="K13480" s="31" t="str">
        <f t="shared" si="1336"/>
        <v>18</v>
      </c>
      <c r="L13480" s="31">
        <v>19</v>
      </c>
      <c r="M13480" s="31">
        <f t="shared" si="1339"/>
        <v>1</v>
      </c>
      <c r="N13480" s="31">
        <v>10</v>
      </c>
      <c r="O13480" s="31">
        <f t="shared" si="1337"/>
        <v>9</v>
      </c>
      <c r="P13480" s="32">
        <f t="shared" si="1341"/>
        <v>126.904</v>
      </c>
      <c r="Q13480" s="33">
        <f t="shared" si="1338"/>
        <v>1142.136</v>
      </c>
    </row>
    <row r="13481" spans="1:17">
      <c r="A13481" s="26">
        <v>13480</v>
      </c>
      <c r="B13481" s="27" t="s">
        <v>31019</v>
      </c>
      <c r="C13481" s="28"/>
      <c r="D13481" s="18" t="s">
        <v>31030</v>
      </c>
      <c r="E13481" s="18" t="s">
        <v>31031</v>
      </c>
      <c r="F13481" s="29">
        <v>1269.04</v>
      </c>
      <c r="G13481" s="30" t="s">
        <v>31008</v>
      </c>
      <c r="H13481" s="18" t="s">
        <v>17</v>
      </c>
      <c r="I13481" s="18" t="s">
        <v>3472</v>
      </c>
      <c r="J13481" s="18" t="str">
        <f t="shared" si="1342"/>
        <v>18</v>
      </c>
      <c r="K13481" s="31" t="str">
        <f t="shared" si="1336"/>
        <v>18</v>
      </c>
      <c r="L13481" s="31">
        <v>19</v>
      </c>
      <c r="M13481" s="31">
        <f t="shared" si="1339"/>
        <v>1</v>
      </c>
      <c r="N13481" s="31">
        <v>10</v>
      </c>
      <c r="O13481" s="31">
        <f t="shared" si="1337"/>
        <v>9</v>
      </c>
      <c r="P13481" s="32">
        <f t="shared" si="1341"/>
        <v>126.904</v>
      </c>
      <c r="Q13481" s="33">
        <f t="shared" si="1338"/>
        <v>1142.136</v>
      </c>
    </row>
    <row r="13482" spans="1:17">
      <c r="A13482" s="26">
        <v>13481</v>
      </c>
      <c r="B13482" s="27" t="s">
        <v>31019</v>
      </c>
      <c r="C13482" s="28"/>
      <c r="D13482" s="18" t="s">
        <v>31032</v>
      </c>
      <c r="E13482" s="18" t="s">
        <v>31033</v>
      </c>
      <c r="F13482" s="29">
        <v>1269.04</v>
      </c>
      <c r="G13482" s="30" t="s">
        <v>31008</v>
      </c>
      <c r="H13482" s="18" t="s">
        <v>17</v>
      </c>
      <c r="I13482" s="18" t="s">
        <v>3472</v>
      </c>
      <c r="J13482" s="18" t="str">
        <f t="shared" si="1342"/>
        <v>18</v>
      </c>
      <c r="K13482" s="31" t="str">
        <f t="shared" si="1336"/>
        <v>18</v>
      </c>
      <c r="L13482" s="31">
        <v>19</v>
      </c>
      <c r="M13482" s="31">
        <f t="shared" si="1339"/>
        <v>1</v>
      </c>
      <c r="N13482" s="31">
        <v>10</v>
      </c>
      <c r="O13482" s="31">
        <f t="shared" si="1337"/>
        <v>9</v>
      </c>
      <c r="P13482" s="32">
        <f t="shared" si="1341"/>
        <v>126.904</v>
      </c>
      <c r="Q13482" s="33">
        <f t="shared" si="1338"/>
        <v>1142.136</v>
      </c>
    </row>
    <row r="13483" spans="1:17">
      <c r="A13483" s="26">
        <v>13482</v>
      </c>
      <c r="B13483" s="27" t="s">
        <v>31019</v>
      </c>
      <c r="C13483" s="28"/>
      <c r="D13483" s="18" t="s">
        <v>31034</v>
      </c>
      <c r="E13483" s="18" t="s">
        <v>31035</v>
      </c>
      <c r="F13483" s="29">
        <v>1269.04</v>
      </c>
      <c r="G13483" s="30" t="s">
        <v>31008</v>
      </c>
      <c r="H13483" s="18" t="s">
        <v>17</v>
      </c>
      <c r="I13483" s="18" t="s">
        <v>3472</v>
      </c>
      <c r="J13483" s="18" t="str">
        <f t="shared" si="1342"/>
        <v>18</v>
      </c>
      <c r="K13483" s="31" t="str">
        <f t="shared" si="1336"/>
        <v>18</v>
      </c>
      <c r="L13483" s="31">
        <v>19</v>
      </c>
      <c r="M13483" s="31">
        <f t="shared" si="1339"/>
        <v>1</v>
      </c>
      <c r="N13483" s="31">
        <v>10</v>
      </c>
      <c r="O13483" s="31">
        <f t="shared" si="1337"/>
        <v>9</v>
      </c>
      <c r="P13483" s="32">
        <f t="shared" si="1341"/>
        <v>126.904</v>
      </c>
      <c r="Q13483" s="33">
        <f t="shared" si="1338"/>
        <v>1142.136</v>
      </c>
    </row>
    <row r="13484" spans="1:17">
      <c r="A13484" s="26">
        <v>13483</v>
      </c>
      <c r="B13484" s="27" t="s">
        <v>31019</v>
      </c>
      <c r="C13484" s="28"/>
      <c r="D13484" s="18" t="s">
        <v>31036</v>
      </c>
      <c r="E13484" s="18" t="s">
        <v>31037</v>
      </c>
      <c r="F13484" s="29">
        <v>1269.04</v>
      </c>
      <c r="G13484" s="30" t="s">
        <v>31008</v>
      </c>
      <c r="H13484" s="18" t="s">
        <v>17</v>
      </c>
      <c r="I13484" s="18" t="s">
        <v>3472</v>
      </c>
      <c r="J13484" s="18" t="str">
        <f t="shared" si="1342"/>
        <v>18</v>
      </c>
      <c r="K13484" s="31" t="str">
        <f t="shared" si="1336"/>
        <v>18</v>
      </c>
      <c r="L13484" s="31">
        <v>19</v>
      </c>
      <c r="M13484" s="31">
        <f t="shared" si="1339"/>
        <v>1</v>
      </c>
      <c r="N13484" s="31">
        <v>10</v>
      </c>
      <c r="O13484" s="31">
        <f t="shared" si="1337"/>
        <v>9</v>
      </c>
      <c r="P13484" s="32">
        <f t="shared" si="1341"/>
        <v>126.904</v>
      </c>
      <c r="Q13484" s="33">
        <f t="shared" si="1338"/>
        <v>1142.136</v>
      </c>
    </row>
    <row r="13485" spans="1:17">
      <c r="A13485" s="26">
        <v>13484</v>
      </c>
      <c r="B13485" s="27" t="s">
        <v>31019</v>
      </c>
      <c r="C13485" s="28"/>
      <c r="D13485" s="18" t="s">
        <v>31038</v>
      </c>
      <c r="E13485" s="18" t="s">
        <v>31039</v>
      </c>
      <c r="F13485" s="29">
        <v>1269.04</v>
      </c>
      <c r="G13485" s="30" t="s">
        <v>31008</v>
      </c>
      <c r="H13485" s="18" t="s">
        <v>17</v>
      </c>
      <c r="I13485" s="18" t="s">
        <v>3472</v>
      </c>
      <c r="J13485" s="18" t="str">
        <f t="shared" si="1342"/>
        <v>18</v>
      </c>
      <c r="K13485" s="31" t="str">
        <f t="shared" si="1336"/>
        <v>18</v>
      </c>
      <c r="L13485" s="31">
        <v>19</v>
      </c>
      <c r="M13485" s="31">
        <f t="shared" si="1339"/>
        <v>1</v>
      </c>
      <c r="N13485" s="31">
        <v>10</v>
      </c>
      <c r="O13485" s="31">
        <f t="shared" si="1337"/>
        <v>9</v>
      </c>
      <c r="P13485" s="32">
        <f t="shared" si="1341"/>
        <v>126.904</v>
      </c>
      <c r="Q13485" s="33">
        <f t="shared" si="1338"/>
        <v>1142.136</v>
      </c>
    </row>
    <row r="13486" spans="1:17">
      <c r="A13486" s="26">
        <v>13485</v>
      </c>
      <c r="B13486" s="27" t="s">
        <v>31040</v>
      </c>
      <c r="C13486" s="28"/>
      <c r="D13486" s="18" t="s">
        <v>31041</v>
      </c>
      <c r="E13486" s="18" t="s">
        <v>31042</v>
      </c>
      <c r="F13486" s="29">
        <v>3460.15</v>
      </c>
      <c r="G13486" s="30" t="s">
        <v>16897</v>
      </c>
      <c r="H13486" s="18" t="s">
        <v>17</v>
      </c>
      <c r="I13486" s="18" t="s">
        <v>3472</v>
      </c>
      <c r="J13486" s="18" t="str">
        <f t="shared" si="1342"/>
        <v>18</v>
      </c>
      <c r="K13486" s="31" t="str">
        <f t="shared" si="1336"/>
        <v>18</v>
      </c>
      <c r="L13486" s="31">
        <v>19</v>
      </c>
      <c r="M13486" s="31">
        <f t="shared" si="1339"/>
        <v>1</v>
      </c>
      <c r="N13486" s="31">
        <v>10</v>
      </c>
      <c r="O13486" s="31">
        <f t="shared" si="1337"/>
        <v>9</v>
      </c>
      <c r="P13486" s="32">
        <f t="shared" si="1341"/>
        <v>346.01499999999999</v>
      </c>
      <c r="Q13486" s="33">
        <f t="shared" si="1338"/>
        <v>3114.1349999999998</v>
      </c>
    </row>
    <row r="13487" spans="1:17">
      <c r="A13487" s="26">
        <v>13486</v>
      </c>
      <c r="B13487" s="27" t="s">
        <v>31040</v>
      </c>
      <c r="C13487" s="28"/>
      <c r="D13487" s="18" t="s">
        <v>31043</v>
      </c>
      <c r="E13487" s="18" t="s">
        <v>31044</v>
      </c>
      <c r="F13487" s="29">
        <v>3460.15</v>
      </c>
      <c r="G13487" s="30" t="s">
        <v>16897</v>
      </c>
      <c r="H13487" s="18" t="s">
        <v>17</v>
      </c>
      <c r="I13487" s="18" t="s">
        <v>3472</v>
      </c>
      <c r="J13487" s="18" t="str">
        <f t="shared" si="1342"/>
        <v>18</v>
      </c>
      <c r="K13487" s="31" t="str">
        <f t="shared" si="1336"/>
        <v>18</v>
      </c>
      <c r="L13487" s="31">
        <v>19</v>
      </c>
      <c r="M13487" s="31">
        <f t="shared" si="1339"/>
        <v>1</v>
      </c>
      <c r="N13487" s="31">
        <v>10</v>
      </c>
      <c r="O13487" s="31">
        <f t="shared" si="1337"/>
        <v>9</v>
      </c>
      <c r="P13487" s="32">
        <f t="shared" si="1341"/>
        <v>346.01499999999999</v>
      </c>
      <c r="Q13487" s="33">
        <f t="shared" si="1338"/>
        <v>3114.1349999999998</v>
      </c>
    </row>
    <row r="13488" spans="1:17" ht="25.5">
      <c r="A13488" s="26">
        <v>13487</v>
      </c>
      <c r="B13488" s="27" t="s">
        <v>31045</v>
      </c>
      <c r="C13488" s="28"/>
      <c r="D13488" s="18" t="s">
        <v>31046</v>
      </c>
      <c r="E13488" s="18" t="s">
        <v>31047</v>
      </c>
      <c r="F13488" s="39">
        <v>15770</v>
      </c>
      <c r="G13488" s="38">
        <v>43300</v>
      </c>
      <c r="H13488" s="18" t="s">
        <v>17</v>
      </c>
      <c r="I13488" s="18" t="s">
        <v>3472</v>
      </c>
      <c r="J13488" s="18" t="str">
        <f t="shared" si="1342"/>
        <v>18</v>
      </c>
      <c r="K13488" s="31" t="str">
        <f t="shared" si="1336"/>
        <v>18</v>
      </c>
      <c r="L13488" s="31">
        <v>19</v>
      </c>
      <c r="M13488" s="31">
        <f t="shared" si="1339"/>
        <v>1</v>
      </c>
      <c r="N13488" s="31">
        <v>10</v>
      </c>
      <c r="O13488" s="31">
        <f t="shared" si="1337"/>
        <v>9</v>
      </c>
      <c r="P13488" s="32">
        <f t="shared" si="1341"/>
        <v>1577</v>
      </c>
      <c r="Q13488" s="33">
        <f t="shared" si="1338"/>
        <v>14193</v>
      </c>
    </row>
    <row r="13489" spans="1:17" ht="25.5">
      <c r="A13489" s="26">
        <v>13488</v>
      </c>
      <c r="B13489" s="27" t="s">
        <v>31048</v>
      </c>
      <c r="C13489" s="28"/>
      <c r="D13489" s="18" t="s">
        <v>31049</v>
      </c>
      <c r="E13489" s="18" t="s">
        <v>31050</v>
      </c>
      <c r="F13489" s="39">
        <v>15770</v>
      </c>
      <c r="G13489" s="38">
        <v>43300</v>
      </c>
      <c r="H13489" s="18" t="s">
        <v>17</v>
      </c>
      <c r="I13489" s="18" t="s">
        <v>3472</v>
      </c>
      <c r="J13489" s="18" t="str">
        <f t="shared" si="1342"/>
        <v>18</v>
      </c>
      <c r="K13489" s="31" t="str">
        <f t="shared" si="1336"/>
        <v>18</v>
      </c>
      <c r="L13489" s="31">
        <v>19</v>
      </c>
      <c r="M13489" s="31">
        <f t="shared" si="1339"/>
        <v>1</v>
      </c>
      <c r="N13489" s="31">
        <v>10</v>
      </c>
      <c r="O13489" s="31">
        <f t="shared" si="1337"/>
        <v>9</v>
      </c>
      <c r="P13489" s="32">
        <f t="shared" si="1341"/>
        <v>1577</v>
      </c>
      <c r="Q13489" s="33">
        <f t="shared" si="1338"/>
        <v>14193</v>
      </c>
    </row>
    <row r="13490" spans="1:17" ht="25.5">
      <c r="A13490" s="26">
        <v>13489</v>
      </c>
      <c r="B13490" s="27" t="s">
        <v>31051</v>
      </c>
      <c r="C13490" s="28"/>
      <c r="D13490" s="18" t="s">
        <v>31052</v>
      </c>
      <c r="E13490" s="18" t="s">
        <v>31053</v>
      </c>
      <c r="F13490" s="39">
        <v>15770</v>
      </c>
      <c r="G13490" s="38">
        <v>43300</v>
      </c>
      <c r="H13490" s="18" t="s">
        <v>17</v>
      </c>
      <c r="I13490" s="18" t="s">
        <v>3472</v>
      </c>
      <c r="J13490" s="18" t="str">
        <f t="shared" si="1342"/>
        <v>18</v>
      </c>
      <c r="K13490" s="31" t="str">
        <f t="shared" si="1336"/>
        <v>18</v>
      </c>
      <c r="L13490" s="31">
        <v>19</v>
      </c>
      <c r="M13490" s="31">
        <f t="shared" si="1339"/>
        <v>1</v>
      </c>
      <c r="N13490" s="31">
        <v>10</v>
      </c>
      <c r="O13490" s="31">
        <f t="shared" si="1337"/>
        <v>9</v>
      </c>
      <c r="P13490" s="32">
        <f t="shared" si="1341"/>
        <v>1577</v>
      </c>
      <c r="Q13490" s="33">
        <f t="shared" si="1338"/>
        <v>14193</v>
      </c>
    </row>
    <row r="13491" spans="1:17">
      <c r="A13491" s="26">
        <v>13490</v>
      </c>
      <c r="B13491" s="44" t="s">
        <v>31054</v>
      </c>
      <c r="C13491" s="28"/>
      <c r="D13491" s="28" t="s">
        <v>31055</v>
      </c>
      <c r="E13491" s="18" t="s">
        <v>31056</v>
      </c>
      <c r="F13491" s="67">
        <v>15200</v>
      </c>
      <c r="G13491" s="30" t="s">
        <v>31057</v>
      </c>
      <c r="H13491" s="18" t="s">
        <v>17</v>
      </c>
      <c r="I13491" s="18" t="s">
        <v>3472</v>
      </c>
      <c r="J13491" s="18" t="str">
        <f t="shared" si="1342"/>
        <v>19</v>
      </c>
      <c r="K13491" s="31" t="str">
        <f t="shared" si="1336"/>
        <v>19</v>
      </c>
      <c r="L13491" s="31">
        <v>19</v>
      </c>
      <c r="M13491" s="31">
        <f t="shared" si="1339"/>
        <v>0</v>
      </c>
      <c r="N13491" s="31">
        <v>10</v>
      </c>
      <c r="O13491" s="31">
        <f t="shared" si="1337"/>
        <v>10</v>
      </c>
      <c r="P13491" s="32">
        <f t="shared" si="1341"/>
        <v>1520</v>
      </c>
      <c r="Q13491" s="33">
        <f t="shared" si="1338"/>
        <v>15200</v>
      </c>
    </row>
    <row r="13492" spans="1:17">
      <c r="A13492" s="26">
        <v>13491</v>
      </c>
      <c r="B13492" s="44" t="s">
        <v>31054</v>
      </c>
      <c r="C13492" s="28"/>
      <c r="D13492" s="28" t="s">
        <v>31058</v>
      </c>
      <c r="E13492" s="18" t="s">
        <v>31059</v>
      </c>
      <c r="F13492" s="67">
        <v>15200</v>
      </c>
      <c r="G13492" s="30" t="s">
        <v>31057</v>
      </c>
      <c r="H13492" s="18" t="s">
        <v>17</v>
      </c>
      <c r="I13492" s="18" t="s">
        <v>3472</v>
      </c>
      <c r="J13492" s="18" t="str">
        <f t="shared" si="1342"/>
        <v>19</v>
      </c>
      <c r="K13492" s="31" t="str">
        <f t="shared" si="1336"/>
        <v>19</v>
      </c>
      <c r="L13492" s="31">
        <v>19</v>
      </c>
      <c r="M13492" s="31">
        <f t="shared" si="1339"/>
        <v>0</v>
      </c>
      <c r="N13492" s="31">
        <v>10</v>
      </c>
      <c r="O13492" s="31">
        <f t="shared" si="1337"/>
        <v>10</v>
      </c>
      <c r="P13492" s="32">
        <f t="shared" si="1341"/>
        <v>1520</v>
      </c>
      <c r="Q13492" s="33">
        <f t="shared" si="1338"/>
        <v>15200</v>
      </c>
    </row>
    <row r="13493" spans="1:17">
      <c r="A13493" s="26">
        <v>13492</v>
      </c>
      <c r="B13493" s="44" t="s">
        <v>31054</v>
      </c>
      <c r="C13493" s="28"/>
      <c r="D13493" s="28" t="s">
        <v>31060</v>
      </c>
      <c r="E13493" s="18" t="s">
        <v>31061</v>
      </c>
      <c r="F13493" s="67">
        <v>15200</v>
      </c>
      <c r="G13493" s="30" t="s">
        <v>31057</v>
      </c>
      <c r="H13493" s="18" t="s">
        <v>17</v>
      </c>
      <c r="I13493" s="18" t="s">
        <v>3472</v>
      </c>
      <c r="J13493" s="18" t="str">
        <f t="shared" si="1342"/>
        <v>19</v>
      </c>
      <c r="K13493" s="31" t="str">
        <f t="shared" ref="K13493:K13556" si="1343">J13493</f>
        <v>19</v>
      </c>
      <c r="L13493" s="31">
        <v>19</v>
      </c>
      <c r="M13493" s="31">
        <f t="shared" si="1339"/>
        <v>0</v>
      </c>
      <c r="N13493" s="31">
        <v>10</v>
      </c>
      <c r="O13493" s="31">
        <f t="shared" ref="O13493:O13556" si="1344">N13493-M13493</f>
        <v>10</v>
      </c>
      <c r="P13493" s="32">
        <f t="shared" si="1341"/>
        <v>1520</v>
      </c>
      <c r="Q13493" s="33">
        <f t="shared" ref="Q13493:Q13556" si="1345">P13493*O13493</f>
        <v>15200</v>
      </c>
    </row>
    <row r="13494" spans="1:17">
      <c r="A13494" s="26">
        <v>13493</v>
      </c>
      <c r="B13494" s="44" t="s">
        <v>31054</v>
      </c>
      <c r="C13494" s="28"/>
      <c r="D13494" s="28" t="s">
        <v>31062</v>
      </c>
      <c r="E13494" s="18" t="s">
        <v>31063</v>
      </c>
      <c r="F13494" s="67">
        <v>15200</v>
      </c>
      <c r="G13494" s="30" t="s">
        <v>31057</v>
      </c>
      <c r="H13494" s="18" t="s">
        <v>17</v>
      </c>
      <c r="I13494" s="18" t="s">
        <v>3472</v>
      </c>
      <c r="J13494" s="18" t="str">
        <f t="shared" si="1342"/>
        <v>19</v>
      </c>
      <c r="K13494" s="31" t="str">
        <f t="shared" si="1343"/>
        <v>19</v>
      </c>
      <c r="L13494" s="31">
        <v>19</v>
      </c>
      <c r="M13494" s="31">
        <f t="shared" si="1339"/>
        <v>0</v>
      </c>
      <c r="N13494" s="31">
        <v>10</v>
      </c>
      <c r="O13494" s="31">
        <f t="shared" si="1344"/>
        <v>10</v>
      </c>
      <c r="P13494" s="32">
        <f t="shared" si="1341"/>
        <v>1520</v>
      </c>
      <c r="Q13494" s="33">
        <f t="shared" si="1345"/>
        <v>15200</v>
      </c>
    </row>
    <row r="13495" spans="1:17">
      <c r="A13495" s="26">
        <v>13494</v>
      </c>
      <c r="B13495" s="44" t="s">
        <v>31054</v>
      </c>
      <c r="C13495" s="28"/>
      <c r="D13495" s="28" t="s">
        <v>31064</v>
      </c>
      <c r="E13495" s="18" t="s">
        <v>31065</v>
      </c>
      <c r="F13495" s="67">
        <v>15200</v>
      </c>
      <c r="G13495" s="30" t="s">
        <v>31057</v>
      </c>
      <c r="H13495" s="18" t="s">
        <v>17</v>
      </c>
      <c r="I13495" s="18" t="s">
        <v>3472</v>
      </c>
      <c r="J13495" s="18" t="str">
        <f t="shared" si="1342"/>
        <v>19</v>
      </c>
      <c r="K13495" s="31" t="str">
        <f t="shared" si="1343"/>
        <v>19</v>
      </c>
      <c r="L13495" s="31">
        <v>19</v>
      </c>
      <c r="M13495" s="31">
        <f t="shared" si="1339"/>
        <v>0</v>
      </c>
      <c r="N13495" s="31">
        <v>10</v>
      </c>
      <c r="O13495" s="31">
        <f t="shared" si="1344"/>
        <v>10</v>
      </c>
      <c r="P13495" s="32">
        <f t="shared" si="1341"/>
        <v>1520</v>
      </c>
      <c r="Q13495" s="33">
        <f t="shared" si="1345"/>
        <v>15200</v>
      </c>
    </row>
    <row r="13496" spans="1:17">
      <c r="A13496" s="26">
        <v>13495</v>
      </c>
      <c r="B13496" s="44" t="s">
        <v>31054</v>
      </c>
      <c r="C13496" s="28"/>
      <c r="D13496" s="28" t="s">
        <v>31066</v>
      </c>
      <c r="E13496" s="18" t="s">
        <v>31067</v>
      </c>
      <c r="F13496" s="67">
        <v>15200</v>
      </c>
      <c r="G13496" s="30" t="s">
        <v>31057</v>
      </c>
      <c r="H13496" s="18" t="s">
        <v>17</v>
      </c>
      <c r="I13496" s="18" t="s">
        <v>3472</v>
      </c>
      <c r="J13496" s="18" t="str">
        <f t="shared" si="1342"/>
        <v>19</v>
      </c>
      <c r="K13496" s="31" t="str">
        <f t="shared" si="1343"/>
        <v>19</v>
      </c>
      <c r="L13496" s="31">
        <v>19</v>
      </c>
      <c r="M13496" s="31">
        <f t="shared" si="1339"/>
        <v>0</v>
      </c>
      <c r="N13496" s="31">
        <v>10</v>
      </c>
      <c r="O13496" s="31">
        <f t="shared" si="1344"/>
        <v>10</v>
      </c>
      <c r="P13496" s="32">
        <f t="shared" si="1341"/>
        <v>1520</v>
      </c>
      <c r="Q13496" s="33">
        <f t="shared" si="1345"/>
        <v>15200</v>
      </c>
    </row>
    <row r="13497" spans="1:17">
      <c r="A13497" s="26">
        <v>13496</v>
      </c>
      <c r="B13497" s="44" t="s">
        <v>31054</v>
      </c>
      <c r="C13497" s="28"/>
      <c r="D13497" s="28" t="s">
        <v>31068</v>
      </c>
      <c r="E13497" s="18" t="s">
        <v>31069</v>
      </c>
      <c r="F13497" s="67">
        <v>15200</v>
      </c>
      <c r="G13497" s="30" t="s">
        <v>31057</v>
      </c>
      <c r="H13497" s="18" t="s">
        <v>17</v>
      </c>
      <c r="I13497" s="18" t="s">
        <v>3472</v>
      </c>
      <c r="J13497" s="18" t="str">
        <f t="shared" si="1342"/>
        <v>19</v>
      </c>
      <c r="K13497" s="31" t="str">
        <f t="shared" si="1343"/>
        <v>19</v>
      </c>
      <c r="L13497" s="31">
        <v>19</v>
      </c>
      <c r="M13497" s="31">
        <f t="shared" si="1339"/>
        <v>0</v>
      </c>
      <c r="N13497" s="31">
        <v>10</v>
      </c>
      <c r="O13497" s="31">
        <f t="shared" si="1344"/>
        <v>10</v>
      </c>
      <c r="P13497" s="32">
        <f t="shared" si="1341"/>
        <v>1520</v>
      </c>
      <c r="Q13497" s="33">
        <f t="shared" si="1345"/>
        <v>15200</v>
      </c>
    </row>
    <row r="13498" spans="1:17">
      <c r="A13498" s="26">
        <v>13497</v>
      </c>
      <c r="B13498" s="44" t="s">
        <v>31054</v>
      </c>
      <c r="C13498" s="28"/>
      <c r="D13498" s="28" t="s">
        <v>31070</v>
      </c>
      <c r="E13498" s="18" t="s">
        <v>31071</v>
      </c>
      <c r="F13498" s="67">
        <v>15200</v>
      </c>
      <c r="G13498" s="30" t="s">
        <v>31057</v>
      </c>
      <c r="H13498" s="18" t="s">
        <v>17</v>
      </c>
      <c r="I13498" s="18" t="s">
        <v>3472</v>
      </c>
      <c r="J13498" s="18" t="str">
        <f t="shared" si="1342"/>
        <v>19</v>
      </c>
      <c r="K13498" s="31" t="str">
        <f t="shared" si="1343"/>
        <v>19</v>
      </c>
      <c r="L13498" s="31">
        <v>19</v>
      </c>
      <c r="M13498" s="31">
        <f t="shared" si="1339"/>
        <v>0</v>
      </c>
      <c r="N13498" s="31">
        <v>10</v>
      </c>
      <c r="O13498" s="31">
        <f t="shared" si="1344"/>
        <v>10</v>
      </c>
      <c r="P13498" s="32">
        <f t="shared" si="1341"/>
        <v>1520</v>
      </c>
      <c r="Q13498" s="33">
        <f t="shared" si="1345"/>
        <v>15200</v>
      </c>
    </row>
    <row r="13499" spans="1:17">
      <c r="A13499" s="26">
        <v>13498</v>
      </c>
      <c r="B13499" s="44" t="s">
        <v>31054</v>
      </c>
      <c r="C13499" s="28"/>
      <c r="D13499" s="28" t="s">
        <v>31072</v>
      </c>
      <c r="E13499" s="18" t="s">
        <v>31073</v>
      </c>
      <c r="F13499" s="67">
        <v>15200</v>
      </c>
      <c r="G13499" s="30" t="s">
        <v>31057</v>
      </c>
      <c r="H13499" s="18" t="s">
        <v>17</v>
      </c>
      <c r="I13499" s="18" t="s">
        <v>3472</v>
      </c>
      <c r="J13499" s="18" t="str">
        <f t="shared" si="1342"/>
        <v>19</v>
      </c>
      <c r="K13499" s="31" t="str">
        <f t="shared" si="1343"/>
        <v>19</v>
      </c>
      <c r="L13499" s="31">
        <v>19</v>
      </c>
      <c r="M13499" s="31">
        <f t="shared" si="1339"/>
        <v>0</v>
      </c>
      <c r="N13499" s="31">
        <v>10</v>
      </c>
      <c r="O13499" s="31">
        <f t="shared" si="1344"/>
        <v>10</v>
      </c>
      <c r="P13499" s="32">
        <f t="shared" si="1341"/>
        <v>1520</v>
      </c>
      <c r="Q13499" s="33">
        <f t="shared" si="1345"/>
        <v>15200</v>
      </c>
    </row>
    <row r="13500" spans="1:17">
      <c r="A13500" s="26">
        <v>13499</v>
      </c>
      <c r="B13500" s="44" t="s">
        <v>31054</v>
      </c>
      <c r="C13500" s="28"/>
      <c r="D13500" s="28" t="s">
        <v>31074</v>
      </c>
      <c r="E13500" s="18" t="s">
        <v>31075</v>
      </c>
      <c r="F13500" s="67">
        <v>15200</v>
      </c>
      <c r="G13500" s="30" t="s">
        <v>31057</v>
      </c>
      <c r="H13500" s="18" t="s">
        <v>17</v>
      </c>
      <c r="I13500" s="18" t="s">
        <v>3472</v>
      </c>
      <c r="J13500" s="18" t="str">
        <f t="shared" si="1342"/>
        <v>19</v>
      </c>
      <c r="K13500" s="31" t="str">
        <f t="shared" si="1343"/>
        <v>19</v>
      </c>
      <c r="L13500" s="31">
        <v>19</v>
      </c>
      <c r="M13500" s="31">
        <f t="shared" si="1339"/>
        <v>0</v>
      </c>
      <c r="N13500" s="31">
        <v>10</v>
      </c>
      <c r="O13500" s="31">
        <f t="shared" si="1344"/>
        <v>10</v>
      </c>
      <c r="P13500" s="32">
        <f t="shared" si="1341"/>
        <v>1520</v>
      </c>
      <c r="Q13500" s="33">
        <f t="shared" si="1345"/>
        <v>15200</v>
      </c>
    </row>
    <row r="13501" spans="1:17">
      <c r="A13501" s="26">
        <v>13500</v>
      </c>
      <c r="B13501" s="44" t="s">
        <v>31054</v>
      </c>
      <c r="C13501" s="28"/>
      <c r="D13501" s="28" t="s">
        <v>31076</v>
      </c>
      <c r="E13501" s="18" t="s">
        <v>31077</v>
      </c>
      <c r="F13501" s="67">
        <v>15200</v>
      </c>
      <c r="G13501" s="30" t="s">
        <v>31057</v>
      </c>
      <c r="H13501" s="18" t="s">
        <v>17</v>
      </c>
      <c r="I13501" s="18" t="s">
        <v>3472</v>
      </c>
      <c r="J13501" s="18" t="str">
        <f t="shared" si="1342"/>
        <v>19</v>
      </c>
      <c r="K13501" s="31" t="str">
        <f t="shared" si="1343"/>
        <v>19</v>
      </c>
      <c r="L13501" s="31">
        <v>19</v>
      </c>
      <c r="M13501" s="31">
        <f t="shared" ref="M13501:M13564" si="1346">+L13501-K13501</f>
        <v>0</v>
      </c>
      <c r="N13501" s="31">
        <v>10</v>
      </c>
      <c r="O13501" s="31">
        <f t="shared" si="1344"/>
        <v>10</v>
      </c>
      <c r="P13501" s="32">
        <f t="shared" si="1341"/>
        <v>1520</v>
      </c>
      <c r="Q13501" s="33">
        <f t="shared" si="1345"/>
        <v>15200</v>
      </c>
    </row>
    <row r="13502" spans="1:17">
      <c r="A13502" s="26">
        <v>13501</v>
      </c>
      <c r="B13502" s="44" t="s">
        <v>31054</v>
      </c>
      <c r="C13502" s="28"/>
      <c r="D13502" s="28" t="s">
        <v>31078</v>
      </c>
      <c r="E13502" s="18" t="s">
        <v>31079</v>
      </c>
      <c r="F13502" s="67">
        <v>15200</v>
      </c>
      <c r="G13502" s="30" t="s">
        <v>31057</v>
      </c>
      <c r="H13502" s="18" t="s">
        <v>17</v>
      </c>
      <c r="I13502" s="18" t="s">
        <v>3472</v>
      </c>
      <c r="J13502" s="18" t="str">
        <f t="shared" si="1342"/>
        <v>19</v>
      </c>
      <c r="K13502" s="31" t="str">
        <f t="shared" si="1343"/>
        <v>19</v>
      </c>
      <c r="L13502" s="31">
        <v>19</v>
      </c>
      <c r="M13502" s="31">
        <f t="shared" si="1346"/>
        <v>0</v>
      </c>
      <c r="N13502" s="31">
        <v>10</v>
      </c>
      <c r="O13502" s="31">
        <f t="shared" si="1344"/>
        <v>10</v>
      </c>
      <c r="P13502" s="32">
        <f t="shared" si="1341"/>
        <v>1520</v>
      </c>
      <c r="Q13502" s="33">
        <f t="shared" si="1345"/>
        <v>15200</v>
      </c>
    </row>
    <row r="13503" spans="1:17">
      <c r="A13503" s="26">
        <v>13502</v>
      </c>
      <c r="B13503" s="44" t="s">
        <v>31054</v>
      </c>
      <c r="C13503" s="28"/>
      <c r="D13503" s="28" t="s">
        <v>31080</v>
      </c>
      <c r="E13503" s="18" t="s">
        <v>31081</v>
      </c>
      <c r="F13503" s="67">
        <v>15200</v>
      </c>
      <c r="G13503" s="30" t="s">
        <v>31057</v>
      </c>
      <c r="H13503" s="18" t="s">
        <v>17</v>
      </c>
      <c r="I13503" s="18" t="s">
        <v>3472</v>
      </c>
      <c r="J13503" s="18" t="str">
        <f t="shared" si="1342"/>
        <v>19</v>
      </c>
      <c r="K13503" s="31" t="str">
        <f t="shared" si="1343"/>
        <v>19</v>
      </c>
      <c r="L13503" s="31">
        <v>19</v>
      </c>
      <c r="M13503" s="31">
        <f t="shared" si="1346"/>
        <v>0</v>
      </c>
      <c r="N13503" s="31">
        <v>10</v>
      </c>
      <c r="O13503" s="31">
        <f t="shared" si="1344"/>
        <v>10</v>
      </c>
      <c r="P13503" s="32">
        <f t="shared" si="1341"/>
        <v>1520</v>
      </c>
      <c r="Q13503" s="33">
        <f t="shared" si="1345"/>
        <v>15200</v>
      </c>
    </row>
    <row r="13504" spans="1:17">
      <c r="A13504" s="26">
        <v>13503</v>
      </c>
      <c r="B13504" s="44" t="s">
        <v>31054</v>
      </c>
      <c r="C13504" s="28"/>
      <c r="D13504" s="28" t="s">
        <v>31082</v>
      </c>
      <c r="E13504" s="18" t="s">
        <v>31083</v>
      </c>
      <c r="F13504" s="67">
        <v>15200</v>
      </c>
      <c r="G13504" s="30" t="s">
        <v>31057</v>
      </c>
      <c r="H13504" s="18" t="s">
        <v>17</v>
      </c>
      <c r="I13504" s="18" t="s">
        <v>3472</v>
      </c>
      <c r="J13504" s="18" t="str">
        <f t="shared" si="1342"/>
        <v>19</v>
      </c>
      <c r="K13504" s="31" t="str">
        <f t="shared" si="1343"/>
        <v>19</v>
      </c>
      <c r="L13504" s="31">
        <v>19</v>
      </c>
      <c r="M13504" s="31">
        <f t="shared" si="1346"/>
        <v>0</v>
      </c>
      <c r="N13504" s="31">
        <v>10</v>
      </c>
      <c r="O13504" s="31">
        <f t="shared" si="1344"/>
        <v>10</v>
      </c>
      <c r="P13504" s="32">
        <f t="shared" si="1341"/>
        <v>1520</v>
      </c>
      <c r="Q13504" s="33">
        <f t="shared" si="1345"/>
        <v>15200</v>
      </c>
    </row>
    <row r="13505" spans="1:17">
      <c r="A13505" s="26">
        <v>13504</v>
      </c>
      <c r="B13505" s="44" t="s">
        <v>31054</v>
      </c>
      <c r="C13505" s="28"/>
      <c r="D13505" s="28" t="s">
        <v>31084</v>
      </c>
      <c r="E13505" s="18" t="s">
        <v>31085</v>
      </c>
      <c r="F13505" s="67">
        <v>15200</v>
      </c>
      <c r="G13505" s="30" t="s">
        <v>31057</v>
      </c>
      <c r="H13505" s="18" t="s">
        <v>17</v>
      </c>
      <c r="I13505" s="18" t="s">
        <v>3472</v>
      </c>
      <c r="J13505" s="18" t="str">
        <f t="shared" si="1342"/>
        <v>19</v>
      </c>
      <c r="K13505" s="31" t="str">
        <f t="shared" si="1343"/>
        <v>19</v>
      </c>
      <c r="L13505" s="31">
        <v>19</v>
      </c>
      <c r="M13505" s="31">
        <f t="shared" si="1346"/>
        <v>0</v>
      </c>
      <c r="N13505" s="31">
        <v>10</v>
      </c>
      <c r="O13505" s="31">
        <f t="shared" si="1344"/>
        <v>10</v>
      </c>
      <c r="P13505" s="32">
        <f t="shared" si="1341"/>
        <v>1520</v>
      </c>
      <c r="Q13505" s="33">
        <f t="shared" si="1345"/>
        <v>15200</v>
      </c>
    </row>
    <row r="13506" spans="1:17">
      <c r="A13506" s="26">
        <v>13505</v>
      </c>
      <c r="B13506" s="44" t="s">
        <v>31054</v>
      </c>
      <c r="C13506" s="28"/>
      <c r="D13506" s="28" t="s">
        <v>31086</v>
      </c>
      <c r="E13506" s="18" t="s">
        <v>31087</v>
      </c>
      <c r="F13506" s="67">
        <v>15200</v>
      </c>
      <c r="G13506" s="30" t="s">
        <v>31057</v>
      </c>
      <c r="H13506" s="18" t="s">
        <v>17</v>
      </c>
      <c r="I13506" s="18" t="s">
        <v>3472</v>
      </c>
      <c r="J13506" s="18" t="str">
        <f t="shared" si="1342"/>
        <v>19</v>
      </c>
      <c r="K13506" s="31" t="str">
        <f t="shared" si="1343"/>
        <v>19</v>
      </c>
      <c r="L13506" s="31">
        <v>19</v>
      </c>
      <c r="M13506" s="31">
        <f t="shared" si="1346"/>
        <v>0</v>
      </c>
      <c r="N13506" s="31">
        <v>10</v>
      </c>
      <c r="O13506" s="31">
        <f t="shared" si="1344"/>
        <v>10</v>
      </c>
      <c r="P13506" s="32">
        <f t="shared" si="1341"/>
        <v>1520</v>
      </c>
      <c r="Q13506" s="33">
        <f t="shared" si="1345"/>
        <v>15200</v>
      </c>
    </row>
    <row r="13507" spans="1:17">
      <c r="A13507" s="26">
        <v>13506</v>
      </c>
      <c r="B13507" s="44" t="s">
        <v>31054</v>
      </c>
      <c r="C13507" s="28"/>
      <c r="D13507" s="28" t="s">
        <v>31088</v>
      </c>
      <c r="E13507" s="18" t="s">
        <v>31089</v>
      </c>
      <c r="F13507" s="67">
        <v>15200</v>
      </c>
      <c r="G13507" s="30" t="s">
        <v>31057</v>
      </c>
      <c r="H13507" s="18" t="s">
        <v>17</v>
      </c>
      <c r="I13507" s="18" t="s">
        <v>3472</v>
      </c>
      <c r="J13507" s="18" t="str">
        <f t="shared" si="1342"/>
        <v>19</v>
      </c>
      <c r="K13507" s="31" t="str">
        <f t="shared" si="1343"/>
        <v>19</v>
      </c>
      <c r="L13507" s="31">
        <v>19</v>
      </c>
      <c r="M13507" s="31">
        <f t="shared" si="1346"/>
        <v>0</v>
      </c>
      <c r="N13507" s="31">
        <v>10</v>
      </c>
      <c r="O13507" s="31">
        <f t="shared" si="1344"/>
        <v>10</v>
      </c>
      <c r="P13507" s="32">
        <f t="shared" si="1341"/>
        <v>1520</v>
      </c>
      <c r="Q13507" s="33">
        <f t="shared" si="1345"/>
        <v>15200</v>
      </c>
    </row>
    <row r="13508" spans="1:17">
      <c r="A13508" s="26">
        <v>13507</v>
      </c>
      <c r="B13508" s="44" t="s">
        <v>31054</v>
      </c>
      <c r="C13508" s="28"/>
      <c r="D13508" s="28" t="s">
        <v>31090</v>
      </c>
      <c r="E13508" s="18" t="s">
        <v>31091</v>
      </c>
      <c r="F13508" s="67">
        <v>15200</v>
      </c>
      <c r="G13508" s="30" t="s">
        <v>31057</v>
      </c>
      <c r="H13508" s="18" t="s">
        <v>17</v>
      </c>
      <c r="I13508" s="18" t="s">
        <v>3472</v>
      </c>
      <c r="J13508" s="18" t="str">
        <f t="shared" si="1342"/>
        <v>19</v>
      </c>
      <c r="K13508" s="31" t="str">
        <f t="shared" si="1343"/>
        <v>19</v>
      </c>
      <c r="L13508" s="31">
        <v>19</v>
      </c>
      <c r="M13508" s="31">
        <f t="shared" si="1346"/>
        <v>0</v>
      </c>
      <c r="N13508" s="31">
        <v>10</v>
      </c>
      <c r="O13508" s="31">
        <f t="shared" si="1344"/>
        <v>10</v>
      </c>
      <c r="P13508" s="32">
        <f t="shared" si="1341"/>
        <v>1520</v>
      </c>
      <c r="Q13508" s="33">
        <f t="shared" si="1345"/>
        <v>15200</v>
      </c>
    </row>
    <row r="13509" spans="1:17">
      <c r="A13509" s="26">
        <v>13508</v>
      </c>
      <c r="B13509" s="44" t="s">
        <v>31054</v>
      </c>
      <c r="C13509" s="28"/>
      <c r="D13509" s="28" t="s">
        <v>31092</v>
      </c>
      <c r="E13509" s="18" t="s">
        <v>31093</v>
      </c>
      <c r="F13509" s="67">
        <v>15200</v>
      </c>
      <c r="G13509" s="30" t="s">
        <v>31057</v>
      </c>
      <c r="H13509" s="18" t="s">
        <v>17</v>
      </c>
      <c r="I13509" s="18" t="s">
        <v>3472</v>
      </c>
      <c r="J13509" s="18" t="str">
        <f t="shared" si="1342"/>
        <v>19</v>
      </c>
      <c r="K13509" s="31" t="str">
        <f t="shared" si="1343"/>
        <v>19</v>
      </c>
      <c r="L13509" s="31">
        <v>19</v>
      </c>
      <c r="M13509" s="31">
        <f t="shared" si="1346"/>
        <v>0</v>
      </c>
      <c r="N13509" s="31">
        <v>10</v>
      </c>
      <c r="O13509" s="31">
        <f t="shared" si="1344"/>
        <v>10</v>
      </c>
      <c r="P13509" s="32">
        <f t="shared" si="1341"/>
        <v>1520</v>
      </c>
      <c r="Q13509" s="33">
        <f t="shared" si="1345"/>
        <v>15200</v>
      </c>
    </row>
    <row r="13510" spans="1:17">
      <c r="A13510" s="26">
        <v>13509</v>
      </c>
      <c r="B13510" s="44" t="s">
        <v>31054</v>
      </c>
      <c r="C13510" s="28"/>
      <c r="D13510" s="28" t="s">
        <v>31094</v>
      </c>
      <c r="E13510" s="18" t="s">
        <v>31095</v>
      </c>
      <c r="F13510" s="67">
        <v>15200</v>
      </c>
      <c r="G13510" s="30" t="s">
        <v>31057</v>
      </c>
      <c r="H13510" s="18" t="s">
        <v>17</v>
      </c>
      <c r="I13510" s="18" t="s">
        <v>3472</v>
      </c>
      <c r="J13510" s="18" t="str">
        <f t="shared" ref="J13510:J13541" si="1347">TEXT(G13510,"aa")</f>
        <v>19</v>
      </c>
      <c r="K13510" s="31" t="str">
        <f t="shared" si="1343"/>
        <v>19</v>
      </c>
      <c r="L13510" s="31">
        <v>19</v>
      </c>
      <c r="M13510" s="31">
        <f t="shared" si="1346"/>
        <v>0</v>
      </c>
      <c r="N13510" s="31">
        <v>10</v>
      </c>
      <c r="O13510" s="31">
        <f t="shared" si="1344"/>
        <v>10</v>
      </c>
      <c r="P13510" s="32">
        <f t="shared" si="1341"/>
        <v>1520</v>
      </c>
      <c r="Q13510" s="33">
        <f t="shared" si="1345"/>
        <v>15200</v>
      </c>
    </row>
    <row r="13511" spans="1:17">
      <c r="A13511" s="26">
        <v>13510</v>
      </c>
      <c r="B13511" s="27" t="s">
        <v>31096</v>
      </c>
      <c r="C13511" s="28"/>
      <c r="D13511" s="18" t="s">
        <v>31097</v>
      </c>
      <c r="E13511" s="18" t="s">
        <v>31098</v>
      </c>
      <c r="F13511" s="29">
        <v>6275.6</v>
      </c>
      <c r="G13511" s="30" t="s">
        <v>3794</v>
      </c>
      <c r="H13511" s="18" t="s">
        <v>17</v>
      </c>
      <c r="I13511" s="18" t="s">
        <v>3472</v>
      </c>
      <c r="J13511" s="18" t="str">
        <f t="shared" si="1347"/>
        <v>19</v>
      </c>
      <c r="K13511" s="31" t="str">
        <f t="shared" si="1343"/>
        <v>19</v>
      </c>
      <c r="L13511" s="31">
        <v>19</v>
      </c>
      <c r="M13511" s="31">
        <f t="shared" si="1346"/>
        <v>0</v>
      </c>
      <c r="N13511" s="31">
        <v>10</v>
      </c>
      <c r="O13511" s="31">
        <f t="shared" si="1344"/>
        <v>10</v>
      </c>
      <c r="P13511" s="32">
        <f t="shared" si="1341"/>
        <v>627.56000000000006</v>
      </c>
      <c r="Q13511" s="33">
        <f t="shared" si="1345"/>
        <v>6275.6</v>
      </c>
    </row>
    <row r="13512" spans="1:17">
      <c r="A13512" s="26">
        <v>13511</v>
      </c>
      <c r="B13512" s="27" t="s">
        <v>31096</v>
      </c>
      <c r="C13512" s="28"/>
      <c r="D13512" s="18" t="s">
        <v>31099</v>
      </c>
      <c r="E13512" s="18" t="s">
        <v>31100</v>
      </c>
      <c r="F13512" s="29">
        <v>6275.6</v>
      </c>
      <c r="G13512" s="30" t="s">
        <v>3794</v>
      </c>
      <c r="H13512" s="18" t="s">
        <v>17</v>
      </c>
      <c r="I13512" s="18" t="s">
        <v>3472</v>
      </c>
      <c r="J13512" s="18" t="str">
        <f t="shared" si="1347"/>
        <v>19</v>
      </c>
      <c r="K13512" s="31" t="str">
        <f t="shared" si="1343"/>
        <v>19</v>
      </c>
      <c r="L13512" s="31">
        <v>19</v>
      </c>
      <c r="M13512" s="31">
        <f t="shared" si="1346"/>
        <v>0</v>
      </c>
      <c r="N13512" s="31">
        <v>10</v>
      </c>
      <c r="O13512" s="31">
        <f t="shared" si="1344"/>
        <v>10</v>
      </c>
      <c r="P13512" s="32">
        <f t="shared" si="1341"/>
        <v>627.56000000000006</v>
      </c>
      <c r="Q13512" s="33">
        <f t="shared" si="1345"/>
        <v>6275.6</v>
      </c>
    </row>
    <row r="13513" spans="1:17">
      <c r="A13513" s="26">
        <v>13512</v>
      </c>
      <c r="B13513" s="27" t="s">
        <v>31101</v>
      </c>
      <c r="C13513" s="28"/>
      <c r="D13513" s="18" t="s">
        <v>31102</v>
      </c>
      <c r="E13513" s="18" t="s">
        <v>31103</v>
      </c>
      <c r="F13513" s="29">
        <v>3635.96</v>
      </c>
      <c r="G13513" s="30" t="s">
        <v>31104</v>
      </c>
      <c r="H13513" s="18" t="s">
        <v>17</v>
      </c>
      <c r="I13513" s="18" t="s">
        <v>3472</v>
      </c>
      <c r="J13513" s="18" t="str">
        <f t="shared" si="1347"/>
        <v>19</v>
      </c>
      <c r="K13513" s="31" t="str">
        <f t="shared" si="1343"/>
        <v>19</v>
      </c>
      <c r="L13513" s="31">
        <v>19</v>
      </c>
      <c r="M13513" s="31">
        <f t="shared" si="1346"/>
        <v>0</v>
      </c>
      <c r="N13513" s="31">
        <v>10</v>
      </c>
      <c r="O13513" s="31">
        <f t="shared" si="1344"/>
        <v>10</v>
      </c>
      <c r="P13513" s="32">
        <f t="shared" si="1341"/>
        <v>363.596</v>
      </c>
      <c r="Q13513" s="33">
        <f t="shared" si="1345"/>
        <v>3635.96</v>
      </c>
    </row>
    <row r="13514" spans="1:17">
      <c r="A13514" s="26">
        <v>13513</v>
      </c>
      <c r="B13514" s="27" t="s">
        <v>31101</v>
      </c>
      <c r="C13514" s="28"/>
      <c r="D13514" s="18" t="s">
        <v>31105</v>
      </c>
      <c r="E13514" s="18" t="s">
        <v>31106</v>
      </c>
      <c r="F13514" s="29">
        <v>3635.96</v>
      </c>
      <c r="G13514" s="30" t="s">
        <v>31104</v>
      </c>
      <c r="H13514" s="18" t="s">
        <v>17</v>
      </c>
      <c r="I13514" s="18" t="s">
        <v>3472</v>
      </c>
      <c r="J13514" s="18" t="str">
        <f t="shared" si="1347"/>
        <v>19</v>
      </c>
      <c r="K13514" s="31" t="str">
        <f t="shared" si="1343"/>
        <v>19</v>
      </c>
      <c r="L13514" s="31">
        <v>19</v>
      </c>
      <c r="M13514" s="31">
        <f t="shared" si="1346"/>
        <v>0</v>
      </c>
      <c r="N13514" s="31">
        <v>10</v>
      </c>
      <c r="O13514" s="31">
        <f t="shared" si="1344"/>
        <v>10</v>
      </c>
      <c r="P13514" s="32">
        <f t="shared" si="1341"/>
        <v>363.596</v>
      </c>
      <c r="Q13514" s="33">
        <f t="shared" si="1345"/>
        <v>3635.96</v>
      </c>
    </row>
    <row r="13515" spans="1:17">
      <c r="A13515" s="26">
        <v>13514</v>
      </c>
      <c r="B13515" s="27" t="s">
        <v>31101</v>
      </c>
      <c r="C13515" s="28"/>
      <c r="D13515" s="18" t="s">
        <v>31107</v>
      </c>
      <c r="E13515" s="18" t="s">
        <v>31108</v>
      </c>
      <c r="F13515" s="29">
        <v>3635.96</v>
      </c>
      <c r="G13515" s="30" t="s">
        <v>31104</v>
      </c>
      <c r="H13515" s="18" t="s">
        <v>17</v>
      </c>
      <c r="I13515" s="18" t="s">
        <v>3472</v>
      </c>
      <c r="J13515" s="18" t="str">
        <f t="shared" si="1347"/>
        <v>19</v>
      </c>
      <c r="K13515" s="31" t="str">
        <f t="shared" si="1343"/>
        <v>19</v>
      </c>
      <c r="L13515" s="31">
        <v>19</v>
      </c>
      <c r="M13515" s="31">
        <f t="shared" si="1346"/>
        <v>0</v>
      </c>
      <c r="N13515" s="31">
        <v>10</v>
      </c>
      <c r="O13515" s="31">
        <f t="shared" si="1344"/>
        <v>10</v>
      </c>
      <c r="P13515" s="32">
        <f t="shared" si="1341"/>
        <v>363.596</v>
      </c>
      <c r="Q13515" s="33">
        <f t="shared" si="1345"/>
        <v>3635.96</v>
      </c>
    </row>
    <row r="13516" spans="1:17">
      <c r="A13516" s="26">
        <v>13515</v>
      </c>
      <c r="B13516" s="27" t="s">
        <v>31101</v>
      </c>
      <c r="C13516" s="28"/>
      <c r="D13516" s="18" t="s">
        <v>31109</v>
      </c>
      <c r="E13516" s="18" t="s">
        <v>31110</v>
      </c>
      <c r="F13516" s="29">
        <v>3635.96</v>
      </c>
      <c r="G13516" s="30" t="s">
        <v>31104</v>
      </c>
      <c r="H13516" s="18" t="s">
        <v>17</v>
      </c>
      <c r="I13516" s="18" t="s">
        <v>3472</v>
      </c>
      <c r="J13516" s="18" t="str">
        <f t="shared" si="1347"/>
        <v>19</v>
      </c>
      <c r="K13516" s="31" t="str">
        <f t="shared" si="1343"/>
        <v>19</v>
      </c>
      <c r="L13516" s="31">
        <v>19</v>
      </c>
      <c r="M13516" s="31">
        <f t="shared" si="1346"/>
        <v>0</v>
      </c>
      <c r="N13516" s="31">
        <v>10</v>
      </c>
      <c r="O13516" s="31">
        <f t="shared" si="1344"/>
        <v>10</v>
      </c>
      <c r="P13516" s="32">
        <f t="shared" si="1341"/>
        <v>363.596</v>
      </c>
      <c r="Q13516" s="33">
        <f t="shared" si="1345"/>
        <v>3635.96</v>
      </c>
    </row>
    <row r="13517" spans="1:17">
      <c r="A13517" s="26">
        <v>13516</v>
      </c>
      <c r="B13517" s="27" t="s">
        <v>31101</v>
      </c>
      <c r="C13517" s="28"/>
      <c r="D13517" s="18" t="s">
        <v>31111</v>
      </c>
      <c r="E13517" s="18" t="s">
        <v>31112</v>
      </c>
      <c r="F13517" s="29">
        <v>3635.96</v>
      </c>
      <c r="G13517" s="30" t="s">
        <v>31104</v>
      </c>
      <c r="H13517" s="18" t="s">
        <v>17</v>
      </c>
      <c r="I13517" s="18" t="s">
        <v>3472</v>
      </c>
      <c r="J13517" s="18" t="str">
        <f t="shared" si="1347"/>
        <v>19</v>
      </c>
      <c r="K13517" s="31" t="str">
        <f t="shared" si="1343"/>
        <v>19</v>
      </c>
      <c r="L13517" s="31">
        <v>19</v>
      </c>
      <c r="M13517" s="31">
        <f t="shared" si="1346"/>
        <v>0</v>
      </c>
      <c r="N13517" s="31">
        <v>10</v>
      </c>
      <c r="O13517" s="31">
        <f t="shared" si="1344"/>
        <v>10</v>
      </c>
      <c r="P13517" s="32">
        <f t="shared" si="1341"/>
        <v>363.596</v>
      </c>
      <c r="Q13517" s="33">
        <f t="shared" si="1345"/>
        <v>3635.96</v>
      </c>
    </row>
    <row r="13518" spans="1:17">
      <c r="A13518" s="26">
        <v>13517</v>
      </c>
      <c r="B13518" s="27" t="s">
        <v>31113</v>
      </c>
      <c r="C13518" s="28"/>
      <c r="D13518" s="18" t="s">
        <v>31114</v>
      </c>
      <c r="E13518" s="18" t="s">
        <v>31115</v>
      </c>
      <c r="F13518" s="29">
        <v>1181.75</v>
      </c>
      <c r="G13518" s="30" t="s">
        <v>2825</v>
      </c>
      <c r="H13518" s="18" t="s">
        <v>17</v>
      </c>
      <c r="I13518" s="18" t="s">
        <v>3472</v>
      </c>
      <c r="J13518" s="18" t="str">
        <f t="shared" si="1347"/>
        <v>19</v>
      </c>
      <c r="K13518" s="31" t="str">
        <f t="shared" si="1343"/>
        <v>19</v>
      </c>
      <c r="L13518" s="31">
        <v>19</v>
      </c>
      <c r="M13518" s="31">
        <f t="shared" si="1346"/>
        <v>0</v>
      </c>
      <c r="N13518" s="31">
        <v>10</v>
      </c>
      <c r="O13518" s="31">
        <f t="shared" si="1344"/>
        <v>10</v>
      </c>
      <c r="P13518" s="32">
        <f t="shared" si="1341"/>
        <v>118.175</v>
      </c>
      <c r="Q13518" s="33">
        <f t="shared" si="1345"/>
        <v>1181.75</v>
      </c>
    </row>
    <row r="13519" spans="1:17">
      <c r="A13519" s="26">
        <v>13518</v>
      </c>
      <c r="B13519" s="27" t="s">
        <v>31113</v>
      </c>
      <c r="C13519" s="28"/>
      <c r="D13519" s="18" t="s">
        <v>31116</v>
      </c>
      <c r="E13519" s="18" t="s">
        <v>31117</v>
      </c>
      <c r="F13519" s="29">
        <v>1181.75</v>
      </c>
      <c r="G13519" s="30" t="s">
        <v>2825</v>
      </c>
      <c r="H13519" s="18" t="s">
        <v>17</v>
      </c>
      <c r="I13519" s="18" t="s">
        <v>3472</v>
      </c>
      <c r="J13519" s="18" t="str">
        <f t="shared" si="1347"/>
        <v>19</v>
      </c>
      <c r="K13519" s="31" t="str">
        <f t="shared" si="1343"/>
        <v>19</v>
      </c>
      <c r="L13519" s="31">
        <v>19</v>
      </c>
      <c r="M13519" s="31">
        <f t="shared" si="1346"/>
        <v>0</v>
      </c>
      <c r="N13519" s="31">
        <v>10</v>
      </c>
      <c r="O13519" s="31">
        <f t="shared" si="1344"/>
        <v>10</v>
      </c>
      <c r="P13519" s="32">
        <f t="shared" si="1341"/>
        <v>118.175</v>
      </c>
      <c r="Q13519" s="33">
        <f t="shared" si="1345"/>
        <v>1181.75</v>
      </c>
    </row>
    <row r="13520" spans="1:17">
      <c r="A13520" s="26">
        <v>13519</v>
      </c>
      <c r="B13520" s="27" t="s">
        <v>31113</v>
      </c>
      <c r="C13520" s="28"/>
      <c r="D13520" s="18" t="s">
        <v>31118</v>
      </c>
      <c r="E13520" s="18" t="s">
        <v>31119</v>
      </c>
      <c r="F13520" s="29">
        <v>1181.75</v>
      </c>
      <c r="G13520" s="30" t="s">
        <v>2825</v>
      </c>
      <c r="H13520" s="18" t="s">
        <v>17</v>
      </c>
      <c r="I13520" s="18" t="s">
        <v>3472</v>
      </c>
      <c r="J13520" s="18" t="str">
        <f t="shared" si="1347"/>
        <v>19</v>
      </c>
      <c r="K13520" s="31" t="str">
        <f t="shared" si="1343"/>
        <v>19</v>
      </c>
      <c r="L13520" s="31">
        <v>19</v>
      </c>
      <c r="M13520" s="31">
        <f t="shared" si="1346"/>
        <v>0</v>
      </c>
      <c r="N13520" s="31">
        <v>10</v>
      </c>
      <c r="O13520" s="31">
        <f t="shared" si="1344"/>
        <v>10</v>
      </c>
      <c r="P13520" s="32">
        <f t="shared" si="1341"/>
        <v>118.175</v>
      </c>
      <c r="Q13520" s="33">
        <f t="shared" si="1345"/>
        <v>1181.75</v>
      </c>
    </row>
    <row r="13521" spans="1:17">
      <c r="A13521" s="26">
        <v>13520</v>
      </c>
      <c r="B13521" s="27" t="s">
        <v>31120</v>
      </c>
      <c r="C13521" s="28"/>
      <c r="D13521" s="18" t="s">
        <v>31121</v>
      </c>
      <c r="E13521" s="18" t="s">
        <v>31122</v>
      </c>
      <c r="F13521" s="29">
        <v>1555.79</v>
      </c>
      <c r="G13521" s="30" t="s">
        <v>31123</v>
      </c>
      <c r="H13521" s="18" t="s">
        <v>17</v>
      </c>
      <c r="I13521" s="18" t="s">
        <v>3472</v>
      </c>
      <c r="J13521" s="18" t="str">
        <f t="shared" si="1347"/>
        <v>19</v>
      </c>
      <c r="K13521" s="31" t="str">
        <f t="shared" si="1343"/>
        <v>19</v>
      </c>
      <c r="L13521" s="31">
        <v>19</v>
      </c>
      <c r="M13521" s="31">
        <f t="shared" si="1346"/>
        <v>0</v>
      </c>
      <c r="N13521" s="31">
        <v>10</v>
      </c>
      <c r="O13521" s="31">
        <f t="shared" si="1344"/>
        <v>10</v>
      </c>
      <c r="P13521" s="32">
        <f t="shared" si="1341"/>
        <v>155.57900000000001</v>
      </c>
      <c r="Q13521" s="33">
        <f t="shared" si="1345"/>
        <v>1555.79</v>
      </c>
    </row>
    <row r="13522" spans="1:17">
      <c r="A13522" s="26">
        <v>13521</v>
      </c>
      <c r="B13522" s="27" t="s">
        <v>31120</v>
      </c>
      <c r="C13522" s="28"/>
      <c r="D13522" s="18" t="s">
        <v>31124</v>
      </c>
      <c r="E13522" s="18" t="s">
        <v>31125</v>
      </c>
      <c r="F13522" s="29">
        <v>1555.56</v>
      </c>
      <c r="G13522" s="30" t="s">
        <v>31123</v>
      </c>
      <c r="H13522" s="18" t="s">
        <v>17</v>
      </c>
      <c r="I13522" s="18" t="s">
        <v>3472</v>
      </c>
      <c r="J13522" s="18" t="str">
        <f t="shared" si="1347"/>
        <v>19</v>
      </c>
      <c r="K13522" s="31" t="str">
        <f t="shared" si="1343"/>
        <v>19</v>
      </c>
      <c r="L13522" s="31">
        <v>19</v>
      </c>
      <c r="M13522" s="31">
        <f t="shared" si="1346"/>
        <v>0</v>
      </c>
      <c r="N13522" s="31">
        <v>10</v>
      </c>
      <c r="O13522" s="31">
        <f t="shared" si="1344"/>
        <v>10</v>
      </c>
      <c r="P13522" s="32">
        <f t="shared" si="1341"/>
        <v>155.55599999999998</v>
      </c>
      <c r="Q13522" s="33">
        <f t="shared" si="1345"/>
        <v>1555.56</v>
      </c>
    </row>
    <row r="13523" spans="1:17">
      <c r="A13523" s="26">
        <v>13522</v>
      </c>
      <c r="B13523" s="27" t="s">
        <v>31120</v>
      </c>
      <c r="C13523" s="28"/>
      <c r="D13523" s="18" t="s">
        <v>31126</v>
      </c>
      <c r="E13523" s="18" t="s">
        <v>31127</v>
      </c>
      <c r="F13523" s="29">
        <v>1555.56</v>
      </c>
      <c r="G13523" s="30" t="s">
        <v>31123</v>
      </c>
      <c r="H13523" s="18" t="s">
        <v>17</v>
      </c>
      <c r="I13523" s="18" t="s">
        <v>3472</v>
      </c>
      <c r="J13523" s="18" t="str">
        <f t="shared" si="1347"/>
        <v>19</v>
      </c>
      <c r="K13523" s="31" t="str">
        <f t="shared" si="1343"/>
        <v>19</v>
      </c>
      <c r="L13523" s="31">
        <v>19</v>
      </c>
      <c r="M13523" s="31">
        <f t="shared" si="1346"/>
        <v>0</v>
      </c>
      <c r="N13523" s="31">
        <v>10</v>
      </c>
      <c r="O13523" s="31">
        <f t="shared" si="1344"/>
        <v>10</v>
      </c>
      <c r="P13523" s="32">
        <f t="shared" si="1341"/>
        <v>155.55599999999998</v>
      </c>
      <c r="Q13523" s="33">
        <f t="shared" si="1345"/>
        <v>1555.56</v>
      </c>
    </row>
    <row r="13524" spans="1:17">
      <c r="A13524" s="26">
        <v>13523</v>
      </c>
      <c r="B13524" s="27" t="s">
        <v>31120</v>
      </c>
      <c r="C13524" s="28"/>
      <c r="D13524" s="18" t="s">
        <v>31128</v>
      </c>
      <c r="E13524" s="18" t="s">
        <v>31129</v>
      </c>
      <c r="F13524" s="29">
        <v>1555.56</v>
      </c>
      <c r="G13524" s="30" t="s">
        <v>31123</v>
      </c>
      <c r="H13524" s="18" t="s">
        <v>17</v>
      </c>
      <c r="I13524" s="18" t="s">
        <v>3472</v>
      </c>
      <c r="J13524" s="18" t="str">
        <f t="shared" si="1347"/>
        <v>19</v>
      </c>
      <c r="K13524" s="31" t="str">
        <f t="shared" si="1343"/>
        <v>19</v>
      </c>
      <c r="L13524" s="31">
        <v>19</v>
      </c>
      <c r="M13524" s="31">
        <f t="shared" si="1346"/>
        <v>0</v>
      </c>
      <c r="N13524" s="31">
        <v>10</v>
      </c>
      <c r="O13524" s="31">
        <f t="shared" si="1344"/>
        <v>10</v>
      </c>
      <c r="P13524" s="32">
        <f t="shared" si="1341"/>
        <v>155.55599999999998</v>
      </c>
      <c r="Q13524" s="33">
        <f t="shared" si="1345"/>
        <v>1555.56</v>
      </c>
    </row>
    <row r="13525" spans="1:17">
      <c r="A13525" s="26">
        <v>13524</v>
      </c>
      <c r="B13525" s="46" t="s">
        <v>3469</v>
      </c>
      <c r="C13525" s="28"/>
      <c r="D13525" s="28" t="s">
        <v>31130</v>
      </c>
      <c r="E13525" s="28">
        <v>36451</v>
      </c>
      <c r="F13525" s="45">
        <v>14790</v>
      </c>
      <c r="G13525" s="47" t="s">
        <v>3471</v>
      </c>
      <c r="H13525" s="18" t="s">
        <v>17</v>
      </c>
      <c r="I13525" s="28" t="s">
        <v>3472</v>
      </c>
      <c r="J13525" s="18" t="str">
        <f t="shared" si="1347"/>
        <v>19</v>
      </c>
      <c r="K13525" s="31" t="str">
        <f t="shared" si="1343"/>
        <v>19</v>
      </c>
      <c r="L13525" s="31">
        <v>19</v>
      </c>
      <c r="M13525" s="31">
        <f t="shared" si="1346"/>
        <v>0</v>
      </c>
      <c r="N13525" s="31">
        <v>10</v>
      </c>
      <c r="O13525" s="31">
        <f t="shared" si="1344"/>
        <v>10</v>
      </c>
      <c r="P13525" s="32">
        <f t="shared" si="1341"/>
        <v>1479</v>
      </c>
      <c r="Q13525" s="33">
        <f t="shared" si="1345"/>
        <v>14790</v>
      </c>
    </row>
    <row r="13526" spans="1:17">
      <c r="A13526" s="26">
        <v>13525</v>
      </c>
      <c r="B13526" s="46" t="s">
        <v>3469</v>
      </c>
      <c r="C13526" s="28"/>
      <c r="D13526" s="18" t="s">
        <v>31130</v>
      </c>
      <c r="E13526" s="28">
        <v>36451</v>
      </c>
      <c r="F13526" s="45">
        <v>14790</v>
      </c>
      <c r="G13526" s="30" t="s">
        <v>3471</v>
      </c>
      <c r="H13526" s="18" t="s">
        <v>17</v>
      </c>
      <c r="I13526" s="18" t="s">
        <v>3472</v>
      </c>
      <c r="J13526" s="18" t="str">
        <f t="shared" si="1347"/>
        <v>19</v>
      </c>
      <c r="K13526" s="31" t="str">
        <f t="shared" si="1343"/>
        <v>19</v>
      </c>
      <c r="L13526" s="31">
        <v>19</v>
      </c>
      <c r="M13526" s="31">
        <f t="shared" si="1346"/>
        <v>0</v>
      </c>
      <c r="N13526" s="31">
        <v>10</v>
      </c>
      <c r="O13526" s="31">
        <f t="shared" si="1344"/>
        <v>10</v>
      </c>
      <c r="P13526" s="32">
        <f t="shared" si="1341"/>
        <v>1479</v>
      </c>
      <c r="Q13526" s="33">
        <f t="shared" si="1345"/>
        <v>14790</v>
      </c>
    </row>
    <row r="13527" spans="1:17">
      <c r="A13527" s="26">
        <v>13526</v>
      </c>
      <c r="B13527" s="46" t="s">
        <v>3469</v>
      </c>
      <c r="C13527" s="28"/>
      <c r="D13527" s="28" t="s">
        <v>3470</v>
      </c>
      <c r="E13527" s="28">
        <v>36452</v>
      </c>
      <c r="F13527" s="45">
        <v>14790</v>
      </c>
      <c r="G13527" s="47" t="s">
        <v>3471</v>
      </c>
      <c r="H13527" s="18" t="s">
        <v>17</v>
      </c>
      <c r="I13527" s="28" t="s">
        <v>3472</v>
      </c>
      <c r="J13527" s="18" t="str">
        <f t="shared" si="1347"/>
        <v>19</v>
      </c>
      <c r="K13527" s="31" t="str">
        <f t="shared" si="1343"/>
        <v>19</v>
      </c>
      <c r="L13527" s="31">
        <v>19</v>
      </c>
      <c r="M13527" s="31">
        <f t="shared" si="1346"/>
        <v>0</v>
      </c>
      <c r="N13527" s="31">
        <v>10</v>
      </c>
      <c r="O13527" s="31">
        <f t="shared" si="1344"/>
        <v>10</v>
      </c>
      <c r="P13527" s="32">
        <f t="shared" si="1341"/>
        <v>1479</v>
      </c>
      <c r="Q13527" s="33">
        <f t="shared" si="1345"/>
        <v>14790</v>
      </c>
    </row>
    <row r="13528" spans="1:17">
      <c r="A13528" s="26">
        <v>13527</v>
      </c>
      <c r="B13528" s="46" t="s">
        <v>3469</v>
      </c>
      <c r="C13528" s="28"/>
      <c r="D13528" s="28" t="s">
        <v>3473</v>
      </c>
      <c r="E13528" s="28">
        <v>36453</v>
      </c>
      <c r="F13528" s="45">
        <v>14790</v>
      </c>
      <c r="G13528" s="47" t="s">
        <v>3471</v>
      </c>
      <c r="H13528" s="18" t="s">
        <v>17</v>
      </c>
      <c r="I13528" s="28" t="s">
        <v>3472</v>
      </c>
      <c r="J13528" s="18" t="str">
        <f t="shared" si="1347"/>
        <v>19</v>
      </c>
      <c r="K13528" s="31" t="str">
        <f t="shared" si="1343"/>
        <v>19</v>
      </c>
      <c r="L13528" s="31">
        <v>19</v>
      </c>
      <c r="M13528" s="31">
        <f t="shared" si="1346"/>
        <v>0</v>
      </c>
      <c r="N13528" s="31">
        <v>10</v>
      </c>
      <c r="O13528" s="31">
        <f t="shared" si="1344"/>
        <v>10</v>
      </c>
      <c r="P13528" s="32">
        <f t="shared" si="1341"/>
        <v>1479</v>
      </c>
      <c r="Q13528" s="33">
        <f t="shared" si="1345"/>
        <v>14790</v>
      </c>
    </row>
    <row r="13529" spans="1:17">
      <c r="A13529" s="26">
        <v>13528</v>
      </c>
      <c r="B13529" s="46" t="s">
        <v>3469</v>
      </c>
      <c r="C13529" s="28"/>
      <c r="D13529" s="28" t="s">
        <v>3474</v>
      </c>
      <c r="E13529" s="28">
        <v>36454</v>
      </c>
      <c r="F13529" s="45">
        <v>14790</v>
      </c>
      <c r="G13529" s="47" t="s">
        <v>3471</v>
      </c>
      <c r="H13529" s="18" t="s">
        <v>17</v>
      </c>
      <c r="I13529" s="28" t="s">
        <v>3472</v>
      </c>
      <c r="J13529" s="18" t="str">
        <f t="shared" si="1347"/>
        <v>19</v>
      </c>
      <c r="K13529" s="31" t="str">
        <f t="shared" si="1343"/>
        <v>19</v>
      </c>
      <c r="L13529" s="31">
        <v>19</v>
      </c>
      <c r="M13529" s="31">
        <f t="shared" si="1346"/>
        <v>0</v>
      </c>
      <c r="N13529" s="31">
        <v>10</v>
      </c>
      <c r="O13529" s="31">
        <f t="shared" si="1344"/>
        <v>10</v>
      </c>
      <c r="P13529" s="32">
        <f t="shared" si="1341"/>
        <v>1479</v>
      </c>
      <c r="Q13529" s="33">
        <f t="shared" si="1345"/>
        <v>14790</v>
      </c>
    </row>
    <row r="13530" spans="1:17">
      <c r="A13530" s="26">
        <v>13529</v>
      </c>
      <c r="B13530" s="46" t="s">
        <v>3469</v>
      </c>
      <c r="C13530" s="28"/>
      <c r="D13530" s="28" t="s">
        <v>3475</v>
      </c>
      <c r="E13530" s="28">
        <v>36455</v>
      </c>
      <c r="F13530" s="45">
        <v>14790</v>
      </c>
      <c r="G13530" s="47" t="s">
        <v>3471</v>
      </c>
      <c r="H13530" s="18" t="s">
        <v>17</v>
      </c>
      <c r="I13530" s="28" t="s">
        <v>3472</v>
      </c>
      <c r="J13530" s="18" t="str">
        <f t="shared" si="1347"/>
        <v>19</v>
      </c>
      <c r="K13530" s="31" t="str">
        <f t="shared" si="1343"/>
        <v>19</v>
      </c>
      <c r="L13530" s="31">
        <v>19</v>
      </c>
      <c r="M13530" s="31">
        <f t="shared" si="1346"/>
        <v>0</v>
      </c>
      <c r="N13530" s="31">
        <v>10</v>
      </c>
      <c r="O13530" s="31">
        <f t="shared" si="1344"/>
        <v>10</v>
      </c>
      <c r="P13530" s="32">
        <f t="shared" si="1341"/>
        <v>1479</v>
      </c>
      <c r="Q13530" s="33">
        <f t="shared" si="1345"/>
        <v>14790</v>
      </c>
    </row>
    <row r="13531" spans="1:17">
      <c r="A13531" s="26">
        <v>13530</v>
      </c>
      <c r="B13531" s="46" t="s">
        <v>3476</v>
      </c>
      <c r="C13531" s="28"/>
      <c r="D13531" s="28" t="s">
        <v>3477</v>
      </c>
      <c r="E13531" s="28">
        <v>36456</v>
      </c>
      <c r="F13531" s="45">
        <v>4640</v>
      </c>
      <c r="G13531" s="47" t="s">
        <v>3471</v>
      </c>
      <c r="H13531" s="18" t="s">
        <v>17</v>
      </c>
      <c r="I13531" s="28" t="s">
        <v>3472</v>
      </c>
      <c r="J13531" s="18" t="str">
        <f t="shared" si="1347"/>
        <v>19</v>
      </c>
      <c r="K13531" s="31" t="str">
        <f t="shared" si="1343"/>
        <v>19</v>
      </c>
      <c r="L13531" s="31">
        <v>19</v>
      </c>
      <c r="M13531" s="31">
        <f t="shared" si="1346"/>
        <v>0</v>
      </c>
      <c r="N13531" s="31">
        <v>10</v>
      </c>
      <c r="O13531" s="31">
        <f t="shared" si="1344"/>
        <v>10</v>
      </c>
      <c r="P13531" s="32">
        <f t="shared" si="1341"/>
        <v>464</v>
      </c>
      <c r="Q13531" s="33">
        <f t="shared" si="1345"/>
        <v>4640</v>
      </c>
    </row>
    <row r="13532" spans="1:17">
      <c r="A13532" s="26">
        <v>13531</v>
      </c>
      <c r="B13532" s="46" t="s">
        <v>3476</v>
      </c>
      <c r="C13532" s="28"/>
      <c r="D13532" s="28" t="s">
        <v>3478</v>
      </c>
      <c r="E13532" s="28">
        <v>36457</v>
      </c>
      <c r="F13532" s="45">
        <v>4640</v>
      </c>
      <c r="G13532" s="47" t="s">
        <v>3471</v>
      </c>
      <c r="H13532" s="18" t="s">
        <v>17</v>
      </c>
      <c r="I13532" s="28" t="s">
        <v>3472</v>
      </c>
      <c r="J13532" s="18" t="str">
        <f t="shared" si="1347"/>
        <v>19</v>
      </c>
      <c r="K13532" s="31" t="str">
        <f t="shared" si="1343"/>
        <v>19</v>
      </c>
      <c r="L13532" s="31">
        <v>19</v>
      </c>
      <c r="M13532" s="31">
        <f t="shared" si="1346"/>
        <v>0</v>
      </c>
      <c r="N13532" s="31">
        <v>10</v>
      </c>
      <c r="O13532" s="31">
        <f t="shared" si="1344"/>
        <v>10</v>
      </c>
      <c r="P13532" s="32">
        <f t="shared" si="1341"/>
        <v>464</v>
      </c>
      <c r="Q13532" s="33">
        <f t="shared" si="1345"/>
        <v>4640</v>
      </c>
    </row>
    <row r="13533" spans="1:17">
      <c r="A13533" s="26">
        <v>13532</v>
      </c>
      <c r="B13533" s="46" t="s">
        <v>3476</v>
      </c>
      <c r="C13533" s="28"/>
      <c r="D13533" s="28" t="s">
        <v>3479</v>
      </c>
      <c r="E13533" s="28">
        <v>36458</v>
      </c>
      <c r="F13533" s="45">
        <v>4640</v>
      </c>
      <c r="G13533" s="47" t="s">
        <v>3471</v>
      </c>
      <c r="H13533" s="18" t="s">
        <v>17</v>
      </c>
      <c r="I13533" s="28" t="s">
        <v>3472</v>
      </c>
      <c r="J13533" s="18" t="str">
        <f t="shared" si="1347"/>
        <v>19</v>
      </c>
      <c r="K13533" s="31" t="str">
        <f t="shared" si="1343"/>
        <v>19</v>
      </c>
      <c r="L13533" s="31">
        <v>19</v>
      </c>
      <c r="M13533" s="31">
        <f t="shared" si="1346"/>
        <v>0</v>
      </c>
      <c r="N13533" s="31">
        <v>10</v>
      </c>
      <c r="O13533" s="31">
        <f t="shared" si="1344"/>
        <v>10</v>
      </c>
      <c r="P13533" s="32">
        <f t="shared" si="1341"/>
        <v>464</v>
      </c>
      <c r="Q13533" s="33">
        <f t="shared" si="1345"/>
        <v>4640</v>
      </c>
    </row>
    <row r="13534" spans="1:17">
      <c r="A13534" s="26">
        <v>13533</v>
      </c>
      <c r="B13534" s="46" t="s">
        <v>3476</v>
      </c>
      <c r="C13534" s="28"/>
      <c r="D13534" s="28" t="s">
        <v>3480</v>
      </c>
      <c r="E13534" s="28">
        <v>36459</v>
      </c>
      <c r="F13534" s="45">
        <v>4640</v>
      </c>
      <c r="G13534" s="47" t="s">
        <v>3471</v>
      </c>
      <c r="H13534" s="18" t="s">
        <v>17</v>
      </c>
      <c r="I13534" s="28" t="s">
        <v>3472</v>
      </c>
      <c r="J13534" s="18" t="str">
        <f t="shared" si="1347"/>
        <v>19</v>
      </c>
      <c r="K13534" s="31" t="str">
        <f t="shared" si="1343"/>
        <v>19</v>
      </c>
      <c r="L13534" s="31">
        <v>19</v>
      </c>
      <c r="M13534" s="31">
        <f t="shared" si="1346"/>
        <v>0</v>
      </c>
      <c r="N13534" s="31">
        <v>10</v>
      </c>
      <c r="O13534" s="31">
        <f t="shared" si="1344"/>
        <v>10</v>
      </c>
      <c r="P13534" s="32">
        <f t="shared" si="1341"/>
        <v>464</v>
      </c>
      <c r="Q13534" s="33">
        <f t="shared" si="1345"/>
        <v>4640</v>
      </c>
    </row>
    <row r="13535" spans="1:17">
      <c r="A13535" s="26">
        <v>13534</v>
      </c>
      <c r="B13535" s="28" t="s">
        <v>3481</v>
      </c>
      <c r="C13535" s="28"/>
      <c r="D13535" s="28" t="s">
        <v>3482</v>
      </c>
      <c r="E13535" s="28">
        <v>36494</v>
      </c>
      <c r="F13535" s="45">
        <v>22605.119999999999</v>
      </c>
      <c r="G13535" s="47" t="s">
        <v>3483</v>
      </c>
      <c r="H13535" s="18" t="s">
        <v>17</v>
      </c>
      <c r="I13535" s="28" t="s">
        <v>3472</v>
      </c>
      <c r="J13535" s="18" t="str">
        <f t="shared" si="1347"/>
        <v>19</v>
      </c>
      <c r="K13535" s="31" t="str">
        <f t="shared" si="1343"/>
        <v>19</v>
      </c>
      <c r="L13535" s="31">
        <v>19</v>
      </c>
      <c r="M13535" s="31">
        <f t="shared" si="1346"/>
        <v>0</v>
      </c>
      <c r="N13535" s="31">
        <v>10</v>
      </c>
      <c r="O13535" s="31">
        <f t="shared" si="1344"/>
        <v>10</v>
      </c>
      <c r="P13535" s="32">
        <f t="shared" si="1341"/>
        <v>2260.5119999999997</v>
      </c>
      <c r="Q13535" s="33">
        <f t="shared" si="1345"/>
        <v>22605.119999999995</v>
      </c>
    </row>
    <row r="13536" spans="1:17">
      <c r="A13536" s="26">
        <v>13535</v>
      </c>
      <c r="B13536" s="28" t="s">
        <v>3481</v>
      </c>
      <c r="C13536" s="28"/>
      <c r="D13536" s="28" t="s">
        <v>3484</v>
      </c>
      <c r="E13536" s="28">
        <v>36495</v>
      </c>
      <c r="F13536" s="45">
        <v>22605.119999999999</v>
      </c>
      <c r="G13536" s="47" t="s">
        <v>3483</v>
      </c>
      <c r="H13536" s="18" t="s">
        <v>17</v>
      </c>
      <c r="I13536" s="28" t="s">
        <v>3472</v>
      </c>
      <c r="J13536" s="18" t="str">
        <f t="shared" si="1347"/>
        <v>19</v>
      </c>
      <c r="K13536" s="31" t="str">
        <f t="shared" si="1343"/>
        <v>19</v>
      </c>
      <c r="L13536" s="31">
        <v>19</v>
      </c>
      <c r="M13536" s="31">
        <f t="shared" si="1346"/>
        <v>0</v>
      </c>
      <c r="N13536" s="31">
        <v>10</v>
      </c>
      <c r="O13536" s="31">
        <f t="shared" si="1344"/>
        <v>10</v>
      </c>
      <c r="P13536" s="32">
        <f t="shared" si="1341"/>
        <v>2260.5119999999997</v>
      </c>
      <c r="Q13536" s="33">
        <f t="shared" si="1345"/>
        <v>22605.119999999995</v>
      </c>
    </row>
    <row r="13537" spans="1:17">
      <c r="A13537" s="26">
        <v>13536</v>
      </c>
      <c r="B13537" s="28" t="s">
        <v>3481</v>
      </c>
      <c r="C13537" s="28"/>
      <c r="D13537" s="28" t="s">
        <v>3485</v>
      </c>
      <c r="E13537" s="28">
        <v>36496</v>
      </c>
      <c r="F13537" s="45">
        <v>22605.119999999999</v>
      </c>
      <c r="G13537" s="47" t="s">
        <v>3483</v>
      </c>
      <c r="H13537" s="18" t="s">
        <v>17</v>
      </c>
      <c r="I13537" s="28" t="s">
        <v>3472</v>
      </c>
      <c r="J13537" s="18" t="str">
        <f t="shared" si="1347"/>
        <v>19</v>
      </c>
      <c r="K13537" s="31" t="str">
        <f t="shared" si="1343"/>
        <v>19</v>
      </c>
      <c r="L13537" s="31">
        <v>19</v>
      </c>
      <c r="M13537" s="31">
        <f t="shared" si="1346"/>
        <v>0</v>
      </c>
      <c r="N13537" s="31">
        <v>10</v>
      </c>
      <c r="O13537" s="31">
        <f t="shared" si="1344"/>
        <v>10</v>
      </c>
      <c r="P13537" s="32">
        <f t="shared" ref="P13537:P13600" si="1348">F13537/N13537</f>
        <v>2260.5119999999997</v>
      </c>
      <c r="Q13537" s="33">
        <f t="shared" si="1345"/>
        <v>22605.119999999995</v>
      </c>
    </row>
    <row r="13538" spans="1:17">
      <c r="A13538" s="26">
        <v>13537</v>
      </c>
      <c r="B13538" s="28" t="s">
        <v>3481</v>
      </c>
      <c r="C13538" s="28"/>
      <c r="D13538" s="28" t="s">
        <v>3486</v>
      </c>
      <c r="E13538" s="28">
        <v>36497</v>
      </c>
      <c r="F13538" s="45">
        <v>22605.119999999999</v>
      </c>
      <c r="G13538" s="47" t="s">
        <v>3483</v>
      </c>
      <c r="H13538" s="18" t="s">
        <v>17</v>
      </c>
      <c r="I13538" s="28" t="s">
        <v>3472</v>
      </c>
      <c r="J13538" s="18" t="str">
        <f t="shared" si="1347"/>
        <v>19</v>
      </c>
      <c r="K13538" s="31" t="str">
        <f t="shared" si="1343"/>
        <v>19</v>
      </c>
      <c r="L13538" s="31">
        <v>19</v>
      </c>
      <c r="M13538" s="31">
        <f t="shared" si="1346"/>
        <v>0</v>
      </c>
      <c r="N13538" s="31">
        <v>10</v>
      </c>
      <c r="O13538" s="31">
        <f t="shared" si="1344"/>
        <v>10</v>
      </c>
      <c r="P13538" s="32">
        <f t="shared" si="1348"/>
        <v>2260.5119999999997</v>
      </c>
      <c r="Q13538" s="33">
        <f t="shared" si="1345"/>
        <v>22605.119999999995</v>
      </c>
    </row>
    <row r="13539" spans="1:17">
      <c r="A13539" s="26">
        <v>13538</v>
      </c>
      <c r="B13539" s="28" t="s">
        <v>3481</v>
      </c>
      <c r="C13539" s="28"/>
      <c r="D13539" s="28" t="s">
        <v>3487</v>
      </c>
      <c r="E13539" s="28">
        <v>36498</v>
      </c>
      <c r="F13539" s="45">
        <v>22605.119999999999</v>
      </c>
      <c r="G13539" s="47" t="s">
        <v>3483</v>
      </c>
      <c r="H13539" s="18" t="s">
        <v>17</v>
      </c>
      <c r="I13539" s="28" t="s">
        <v>3472</v>
      </c>
      <c r="J13539" s="18" t="str">
        <f t="shared" si="1347"/>
        <v>19</v>
      </c>
      <c r="K13539" s="31" t="str">
        <f t="shared" si="1343"/>
        <v>19</v>
      </c>
      <c r="L13539" s="31">
        <v>19</v>
      </c>
      <c r="M13539" s="31">
        <f t="shared" si="1346"/>
        <v>0</v>
      </c>
      <c r="N13539" s="31">
        <v>10</v>
      </c>
      <c r="O13539" s="31">
        <f t="shared" si="1344"/>
        <v>10</v>
      </c>
      <c r="P13539" s="32">
        <f t="shared" si="1348"/>
        <v>2260.5119999999997</v>
      </c>
      <c r="Q13539" s="33">
        <f t="shared" si="1345"/>
        <v>22605.119999999995</v>
      </c>
    </row>
    <row r="13540" spans="1:17">
      <c r="A13540" s="26">
        <v>13539</v>
      </c>
      <c r="B13540" s="28" t="s">
        <v>3481</v>
      </c>
      <c r="C13540" s="28"/>
      <c r="D13540" s="28" t="s">
        <v>3488</v>
      </c>
      <c r="E13540" s="28">
        <v>36499</v>
      </c>
      <c r="F13540" s="45">
        <v>22605.119999999999</v>
      </c>
      <c r="G13540" s="47" t="s">
        <v>3483</v>
      </c>
      <c r="H13540" s="18" t="s">
        <v>17</v>
      </c>
      <c r="I13540" s="28" t="s">
        <v>3472</v>
      </c>
      <c r="J13540" s="18" t="str">
        <f t="shared" si="1347"/>
        <v>19</v>
      </c>
      <c r="K13540" s="31" t="str">
        <f t="shared" si="1343"/>
        <v>19</v>
      </c>
      <c r="L13540" s="31">
        <v>19</v>
      </c>
      <c r="M13540" s="31">
        <f t="shared" si="1346"/>
        <v>0</v>
      </c>
      <c r="N13540" s="31">
        <v>10</v>
      </c>
      <c r="O13540" s="31">
        <f t="shared" si="1344"/>
        <v>10</v>
      </c>
      <c r="P13540" s="32">
        <f t="shared" si="1348"/>
        <v>2260.5119999999997</v>
      </c>
      <c r="Q13540" s="33">
        <f t="shared" si="1345"/>
        <v>22605.119999999995</v>
      </c>
    </row>
    <row r="13541" spans="1:17">
      <c r="A13541" s="26">
        <v>13540</v>
      </c>
      <c r="B13541" s="28" t="s">
        <v>3481</v>
      </c>
      <c r="C13541" s="28"/>
      <c r="D13541" s="28" t="s">
        <v>3489</v>
      </c>
      <c r="E13541" s="28">
        <v>36500</v>
      </c>
      <c r="F13541" s="45">
        <v>22605.119999999999</v>
      </c>
      <c r="G13541" s="47" t="s">
        <v>3483</v>
      </c>
      <c r="H13541" s="18" t="s">
        <v>17</v>
      </c>
      <c r="I13541" s="28" t="s">
        <v>3472</v>
      </c>
      <c r="J13541" s="18" t="str">
        <f t="shared" si="1347"/>
        <v>19</v>
      </c>
      <c r="K13541" s="31" t="str">
        <f t="shared" si="1343"/>
        <v>19</v>
      </c>
      <c r="L13541" s="31">
        <v>19</v>
      </c>
      <c r="M13541" s="31">
        <f t="shared" si="1346"/>
        <v>0</v>
      </c>
      <c r="N13541" s="31">
        <v>10</v>
      </c>
      <c r="O13541" s="31">
        <f t="shared" si="1344"/>
        <v>10</v>
      </c>
      <c r="P13541" s="32">
        <f t="shared" si="1348"/>
        <v>2260.5119999999997</v>
      </c>
      <c r="Q13541" s="33">
        <f t="shared" si="1345"/>
        <v>22605.119999999995</v>
      </c>
    </row>
    <row r="13542" spans="1:17">
      <c r="A13542" s="26">
        <v>13541</v>
      </c>
      <c r="B13542" s="28" t="s">
        <v>3481</v>
      </c>
      <c r="C13542" s="28"/>
      <c r="D13542" s="28" t="s">
        <v>3490</v>
      </c>
      <c r="E13542" s="28">
        <v>36501</v>
      </c>
      <c r="F13542" s="45">
        <v>22605.119999999999</v>
      </c>
      <c r="G13542" s="47" t="s">
        <v>3483</v>
      </c>
      <c r="H13542" s="18" t="s">
        <v>17</v>
      </c>
      <c r="I13542" s="28" t="s">
        <v>3472</v>
      </c>
      <c r="J13542" s="18" t="str">
        <f t="shared" ref="J13542:J13573" si="1349">TEXT(G13542,"aa")</f>
        <v>19</v>
      </c>
      <c r="K13542" s="31" t="str">
        <f t="shared" si="1343"/>
        <v>19</v>
      </c>
      <c r="L13542" s="31">
        <v>19</v>
      </c>
      <c r="M13542" s="31">
        <f t="shared" si="1346"/>
        <v>0</v>
      </c>
      <c r="N13542" s="31">
        <v>10</v>
      </c>
      <c r="O13542" s="31">
        <f t="shared" si="1344"/>
        <v>10</v>
      </c>
      <c r="P13542" s="32">
        <f t="shared" si="1348"/>
        <v>2260.5119999999997</v>
      </c>
      <c r="Q13542" s="33">
        <f t="shared" si="1345"/>
        <v>22605.119999999995</v>
      </c>
    </row>
    <row r="13543" spans="1:17">
      <c r="A13543" s="26">
        <v>13542</v>
      </c>
      <c r="B13543" s="28" t="s">
        <v>3481</v>
      </c>
      <c r="C13543" s="28"/>
      <c r="D13543" s="28" t="s">
        <v>3491</v>
      </c>
      <c r="E13543" s="28">
        <v>36502</v>
      </c>
      <c r="F13543" s="45">
        <v>22605.119999999999</v>
      </c>
      <c r="G13543" s="47" t="s">
        <v>3483</v>
      </c>
      <c r="H13543" s="18" t="s">
        <v>17</v>
      </c>
      <c r="I13543" s="28" t="s">
        <v>3472</v>
      </c>
      <c r="J13543" s="18" t="str">
        <f t="shared" si="1349"/>
        <v>19</v>
      </c>
      <c r="K13543" s="31" t="str">
        <f t="shared" si="1343"/>
        <v>19</v>
      </c>
      <c r="L13543" s="31">
        <v>19</v>
      </c>
      <c r="M13543" s="31">
        <f t="shared" si="1346"/>
        <v>0</v>
      </c>
      <c r="N13543" s="31">
        <v>10</v>
      </c>
      <c r="O13543" s="31">
        <f t="shared" si="1344"/>
        <v>10</v>
      </c>
      <c r="P13543" s="32">
        <f t="shared" si="1348"/>
        <v>2260.5119999999997</v>
      </c>
      <c r="Q13543" s="33">
        <f t="shared" si="1345"/>
        <v>22605.119999999995</v>
      </c>
    </row>
    <row r="13544" spans="1:17">
      <c r="A13544" s="26">
        <v>13543</v>
      </c>
      <c r="B13544" s="28" t="s">
        <v>3481</v>
      </c>
      <c r="C13544" s="28"/>
      <c r="D13544" s="28" t="s">
        <v>3492</v>
      </c>
      <c r="E13544" s="28">
        <v>36503</v>
      </c>
      <c r="F13544" s="45">
        <v>22605.119999999999</v>
      </c>
      <c r="G13544" s="47" t="s">
        <v>3483</v>
      </c>
      <c r="H13544" s="18" t="s">
        <v>17</v>
      </c>
      <c r="I13544" s="28" t="s">
        <v>3472</v>
      </c>
      <c r="J13544" s="18" t="str">
        <f t="shared" si="1349"/>
        <v>19</v>
      </c>
      <c r="K13544" s="31" t="str">
        <f t="shared" si="1343"/>
        <v>19</v>
      </c>
      <c r="L13544" s="31">
        <v>19</v>
      </c>
      <c r="M13544" s="31">
        <f t="shared" si="1346"/>
        <v>0</v>
      </c>
      <c r="N13544" s="31">
        <v>10</v>
      </c>
      <c r="O13544" s="31">
        <f t="shared" si="1344"/>
        <v>10</v>
      </c>
      <c r="P13544" s="32">
        <f t="shared" si="1348"/>
        <v>2260.5119999999997</v>
      </c>
      <c r="Q13544" s="33">
        <f t="shared" si="1345"/>
        <v>22605.119999999995</v>
      </c>
    </row>
    <row r="13545" spans="1:17">
      <c r="A13545" s="26">
        <v>13544</v>
      </c>
      <c r="B13545" s="28" t="s">
        <v>3481</v>
      </c>
      <c r="C13545" s="28"/>
      <c r="D13545" s="28" t="s">
        <v>3493</v>
      </c>
      <c r="E13545" s="28">
        <v>36504</v>
      </c>
      <c r="F13545" s="45">
        <v>22605.119999999999</v>
      </c>
      <c r="G13545" s="47" t="s">
        <v>3483</v>
      </c>
      <c r="H13545" s="18" t="s">
        <v>17</v>
      </c>
      <c r="I13545" s="28" t="s">
        <v>3472</v>
      </c>
      <c r="J13545" s="18" t="str">
        <f t="shared" si="1349"/>
        <v>19</v>
      </c>
      <c r="K13545" s="31" t="str">
        <f t="shared" si="1343"/>
        <v>19</v>
      </c>
      <c r="L13545" s="31">
        <v>19</v>
      </c>
      <c r="M13545" s="31">
        <f t="shared" si="1346"/>
        <v>0</v>
      </c>
      <c r="N13545" s="31">
        <v>10</v>
      </c>
      <c r="O13545" s="31">
        <f t="shared" si="1344"/>
        <v>10</v>
      </c>
      <c r="P13545" s="32">
        <f t="shared" si="1348"/>
        <v>2260.5119999999997</v>
      </c>
      <c r="Q13545" s="33">
        <f t="shared" si="1345"/>
        <v>22605.119999999995</v>
      </c>
    </row>
    <row r="13546" spans="1:17">
      <c r="A13546" s="26">
        <v>13545</v>
      </c>
      <c r="B13546" s="28" t="s">
        <v>3481</v>
      </c>
      <c r="C13546" s="28"/>
      <c r="D13546" s="28" t="s">
        <v>3494</v>
      </c>
      <c r="E13546" s="28">
        <v>36505</v>
      </c>
      <c r="F13546" s="45">
        <v>22605.119999999999</v>
      </c>
      <c r="G13546" s="47" t="s">
        <v>3483</v>
      </c>
      <c r="H13546" s="18" t="s">
        <v>17</v>
      </c>
      <c r="I13546" s="28" t="s">
        <v>3472</v>
      </c>
      <c r="J13546" s="18" t="str">
        <f t="shared" si="1349"/>
        <v>19</v>
      </c>
      <c r="K13546" s="31" t="str">
        <f t="shared" si="1343"/>
        <v>19</v>
      </c>
      <c r="L13546" s="31">
        <v>19</v>
      </c>
      <c r="M13546" s="31">
        <f t="shared" si="1346"/>
        <v>0</v>
      </c>
      <c r="N13546" s="31">
        <v>10</v>
      </c>
      <c r="O13546" s="31">
        <f t="shared" si="1344"/>
        <v>10</v>
      </c>
      <c r="P13546" s="32">
        <f t="shared" si="1348"/>
        <v>2260.5119999999997</v>
      </c>
      <c r="Q13546" s="33">
        <f t="shared" si="1345"/>
        <v>22605.119999999995</v>
      </c>
    </row>
    <row r="13547" spans="1:17">
      <c r="A13547" s="26">
        <v>13546</v>
      </c>
      <c r="B13547" s="28" t="s">
        <v>3481</v>
      </c>
      <c r="C13547" s="28"/>
      <c r="D13547" s="28" t="s">
        <v>3495</v>
      </c>
      <c r="E13547" s="28">
        <v>36506</v>
      </c>
      <c r="F13547" s="45">
        <v>22605.119999999999</v>
      </c>
      <c r="G13547" s="47" t="s">
        <v>3483</v>
      </c>
      <c r="H13547" s="18" t="s">
        <v>17</v>
      </c>
      <c r="I13547" s="28" t="s">
        <v>3472</v>
      </c>
      <c r="J13547" s="18" t="str">
        <f t="shared" si="1349"/>
        <v>19</v>
      </c>
      <c r="K13547" s="31" t="str">
        <f t="shared" si="1343"/>
        <v>19</v>
      </c>
      <c r="L13547" s="31">
        <v>19</v>
      </c>
      <c r="M13547" s="31">
        <f t="shared" si="1346"/>
        <v>0</v>
      </c>
      <c r="N13547" s="31">
        <v>10</v>
      </c>
      <c r="O13547" s="31">
        <f t="shared" si="1344"/>
        <v>10</v>
      </c>
      <c r="P13547" s="32">
        <f t="shared" si="1348"/>
        <v>2260.5119999999997</v>
      </c>
      <c r="Q13547" s="33">
        <f t="shared" si="1345"/>
        <v>22605.119999999995</v>
      </c>
    </row>
    <row r="13548" spans="1:17">
      <c r="A13548" s="26">
        <v>13547</v>
      </c>
      <c r="B13548" s="28" t="s">
        <v>3481</v>
      </c>
      <c r="C13548" s="28"/>
      <c r="D13548" s="28" t="s">
        <v>3496</v>
      </c>
      <c r="E13548" s="28">
        <v>36507</v>
      </c>
      <c r="F13548" s="45">
        <v>22605.119999999999</v>
      </c>
      <c r="G13548" s="47" t="s">
        <v>3483</v>
      </c>
      <c r="H13548" s="18" t="s">
        <v>17</v>
      </c>
      <c r="I13548" s="28" t="s">
        <v>3472</v>
      </c>
      <c r="J13548" s="18" t="str">
        <f t="shared" si="1349"/>
        <v>19</v>
      </c>
      <c r="K13548" s="31" t="str">
        <f t="shared" si="1343"/>
        <v>19</v>
      </c>
      <c r="L13548" s="31">
        <v>19</v>
      </c>
      <c r="M13548" s="31">
        <f t="shared" si="1346"/>
        <v>0</v>
      </c>
      <c r="N13548" s="31">
        <v>10</v>
      </c>
      <c r="O13548" s="31">
        <f t="shared" si="1344"/>
        <v>10</v>
      </c>
      <c r="P13548" s="32">
        <f t="shared" si="1348"/>
        <v>2260.5119999999997</v>
      </c>
      <c r="Q13548" s="33">
        <f t="shared" si="1345"/>
        <v>22605.119999999995</v>
      </c>
    </row>
    <row r="13549" spans="1:17">
      <c r="A13549" s="26">
        <v>13548</v>
      </c>
      <c r="B13549" s="28" t="s">
        <v>3481</v>
      </c>
      <c r="C13549" s="28"/>
      <c r="D13549" s="28" t="s">
        <v>29039</v>
      </c>
      <c r="E13549" s="28">
        <v>36508</v>
      </c>
      <c r="F13549" s="45">
        <v>22605.119999999999</v>
      </c>
      <c r="G13549" s="47" t="s">
        <v>3483</v>
      </c>
      <c r="H13549" s="18" t="s">
        <v>17</v>
      </c>
      <c r="I13549" s="28" t="s">
        <v>3472</v>
      </c>
      <c r="J13549" s="18" t="str">
        <f t="shared" si="1349"/>
        <v>19</v>
      </c>
      <c r="K13549" s="31" t="str">
        <f t="shared" si="1343"/>
        <v>19</v>
      </c>
      <c r="L13549" s="31">
        <v>19</v>
      </c>
      <c r="M13549" s="31">
        <f t="shared" si="1346"/>
        <v>0</v>
      </c>
      <c r="N13549" s="31">
        <v>10</v>
      </c>
      <c r="O13549" s="31">
        <f t="shared" si="1344"/>
        <v>10</v>
      </c>
      <c r="P13549" s="32">
        <f t="shared" si="1348"/>
        <v>2260.5119999999997</v>
      </c>
      <c r="Q13549" s="33">
        <f t="shared" si="1345"/>
        <v>22605.119999999995</v>
      </c>
    </row>
    <row r="13550" spans="1:17">
      <c r="A13550" s="26">
        <v>13549</v>
      </c>
      <c r="B13550" s="28" t="s">
        <v>3481</v>
      </c>
      <c r="C13550" s="28"/>
      <c r="D13550" s="28" t="s">
        <v>29071</v>
      </c>
      <c r="E13550" s="28">
        <v>36509</v>
      </c>
      <c r="F13550" s="45">
        <v>22605.119999999999</v>
      </c>
      <c r="G13550" s="47" t="s">
        <v>3483</v>
      </c>
      <c r="H13550" s="18" t="s">
        <v>17</v>
      </c>
      <c r="I13550" s="28" t="s">
        <v>3472</v>
      </c>
      <c r="J13550" s="18" t="str">
        <f t="shared" si="1349"/>
        <v>19</v>
      </c>
      <c r="K13550" s="31" t="str">
        <f t="shared" si="1343"/>
        <v>19</v>
      </c>
      <c r="L13550" s="31">
        <v>19</v>
      </c>
      <c r="M13550" s="31">
        <f t="shared" si="1346"/>
        <v>0</v>
      </c>
      <c r="N13550" s="31">
        <v>10</v>
      </c>
      <c r="O13550" s="31">
        <f t="shared" si="1344"/>
        <v>10</v>
      </c>
      <c r="P13550" s="32">
        <f t="shared" si="1348"/>
        <v>2260.5119999999997</v>
      </c>
      <c r="Q13550" s="33">
        <f t="shared" si="1345"/>
        <v>22605.119999999995</v>
      </c>
    </row>
    <row r="13551" spans="1:17">
      <c r="A13551" s="26">
        <v>13550</v>
      </c>
      <c r="B13551" s="28" t="s">
        <v>3481</v>
      </c>
      <c r="C13551" s="28"/>
      <c r="D13551" s="28" t="s">
        <v>29072</v>
      </c>
      <c r="E13551" s="28">
        <v>36510</v>
      </c>
      <c r="F13551" s="45">
        <v>22605.119999999999</v>
      </c>
      <c r="G13551" s="47" t="s">
        <v>3483</v>
      </c>
      <c r="H13551" s="18" t="s">
        <v>17</v>
      </c>
      <c r="I13551" s="28" t="s">
        <v>3472</v>
      </c>
      <c r="J13551" s="18" t="str">
        <f t="shared" si="1349"/>
        <v>19</v>
      </c>
      <c r="K13551" s="31" t="str">
        <f t="shared" si="1343"/>
        <v>19</v>
      </c>
      <c r="L13551" s="31">
        <v>19</v>
      </c>
      <c r="M13551" s="31">
        <f t="shared" si="1346"/>
        <v>0</v>
      </c>
      <c r="N13551" s="31">
        <v>10</v>
      </c>
      <c r="O13551" s="31">
        <f t="shared" si="1344"/>
        <v>10</v>
      </c>
      <c r="P13551" s="32">
        <f t="shared" si="1348"/>
        <v>2260.5119999999997</v>
      </c>
      <c r="Q13551" s="33">
        <f t="shared" si="1345"/>
        <v>22605.119999999995</v>
      </c>
    </row>
    <row r="13552" spans="1:17">
      <c r="A13552" s="26">
        <v>13551</v>
      </c>
      <c r="B13552" s="28" t="s">
        <v>3481</v>
      </c>
      <c r="C13552" s="28"/>
      <c r="D13552" s="28" t="s">
        <v>29073</v>
      </c>
      <c r="E13552" s="28">
        <v>36511</v>
      </c>
      <c r="F13552" s="45">
        <v>22605.119999999999</v>
      </c>
      <c r="G13552" s="47" t="s">
        <v>3483</v>
      </c>
      <c r="H13552" s="18" t="s">
        <v>17</v>
      </c>
      <c r="I13552" s="28" t="s">
        <v>3472</v>
      </c>
      <c r="J13552" s="18" t="str">
        <f t="shared" si="1349"/>
        <v>19</v>
      </c>
      <c r="K13552" s="31" t="str">
        <f t="shared" si="1343"/>
        <v>19</v>
      </c>
      <c r="L13552" s="31">
        <v>19</v>
      </c>
      <c r="M13552" s="31">
        <f t="shared" si="1346"/>
        <v>0</v>
      </c>
      <c r="N13552" s="31">
        <v>10</v>
      </c>
      <c r="O13552" s="31">
        <f t="shared" si="1344"/>
        <v>10</v>
      </c>
      <c r="P13552" s="32">
        <f t="shared" si="1348"/>
        <v>2260.5119999999997</v>
      </c>
      <c r="Q13552" s="33">
        <f t="shared" si="1345"/>
        <v>22605.119999999995</v>
      </c>
    </row>
    <row r="13553" spans="1:17">
      <c r="A13553" s="26">
        <v>13552</v>
      </c>
      <c r="B13553" s="28" t="s">
        <v>3481</v>
      </c>
      <c r="C13553" s="28"/>
      <c r="D13553" s="28" t="s">
        <v>29074</v>
      </c>
      <c r="E13553" s="28">
        <v>36512</v>
      </c>
      <c r="F13553" s="45">
        <v>22605.119999999999</v>
      </c>
      <c r="G13553" s="47" t="s">
        <v>3483</v>
      </c>
      <c r="H13553" s="18" t="s">
        <v>17</v>
      </c>
      <c r="I13553" s="28" t="s">
        <v>3472</v>
      </c>
      <c r="J13553" s="18" t="str">
        <f t="shared" si="1349"/>
        <v>19</v>
      </c>
      <c r="K13553" s="31" t="str">
        <f t="shared" si="1343"/>
        <v>19</v>
      </c>
      <c r="L13553" s="31">
        <v>19</v>
      </c>
      <c r="M13553" s="31">
        <f t="shared" si="1346"/>
        <v>0</v>
      </c>
      <c r="N13553" s="31">
        <v>10</v>
      </c>
      <c r="O13553" s="31">
        <f t="shared" si="1344"/>
        <v>10</v>
      </c>
      <c r="P13553" s="32">
        <f t="shared" si="1348"/>
        <v>2260.5119999999997</v>
      </c>
      <c r="Q13553" s="33">
        <f t="shared" si="1345"/>
        <v>22605.119999999995</v>
      </c>
    </row>
    <row r="13554" spans="1:17">
      <c r="A13554" s="26">
        <v>13553</v>
      </c>
      <c r="B13554" s="28" t="s">
        <v>3481</v>
      </c>
      <c r="C13554" s="28"/>
      <c r="D13554" s="28" t="s">
        <v>29075</v>
      </c>
      <c r="E13554" s="28">
        <v>36513</v>
      </c>
      <c r="F13554" s="45">
        <v>22605.119999999999</v>
      </c>
      <c r="G13554" s="47" t="s">
        <v>3483</v>
      </c>
      <c r="H13554" s="18" t="s">
        <v>17</v>
      </c>
      <c r="I13554" s="28" t="s">
        <v>3472</v>
      </c>
      <c r="J13554" s="18" t="str">
        <f t="shared" si="1349"/>
        <v>19</v>
      </c>
      <c r="K13554" s="31" t="str">
        <f t="shared" si="1343"/>
        <v>19</v>
      </c>
      <c r="L13554" s="31">
        <v>19</v>
      </c>
      <c r="M13554" s="31">
        <f t="shared" si="1346"/>
        <v>0</v>
      </c>
      <c r="N13554" s="31">
        <v>10</v>
      </c>
      <c r="O13554" s="31">
        <f t="shared" si="1344"/>
        <v>10</v>
      </c>
      <c r="P13554" s="32">
        <f t="shared" si="1348"/>
        <v>2260.5119999999997</v>
      </c>
      <c r="Q13554" s="33">
        <f t="shared" si="1345"/>
        <v>22605.119999999995</v>
      </c>
    </row>
    <row r="13555" spans="1:17">
      <c r="A13555" s="26">
        <v>13554</v>
      </c>
      <c r="B13555" s="28" t="s">
        <v>3481</v>
      </c>
      <c r="C13555" s="28"/>
      <c r="D13555" s="28" t="s">
        <v>29076</v>
      </c>
      <c r="E13555" s="28">
        <v>36514</v>
      </c>
      <c r="F13555" s="45">
        <v>22605.119999999999</v>
      </c>
      <c r="G13555" s="47" t="s">
        <v>3483</v>
      </c>
      <c r="H13555" s="18" t="s">
        <v>17</v>
      </c>
      <c r="I13555" s="28" t="s">
        <v>3472</v>
      </c>
      <c r="J13555" s="18" t="str">
        <f t="shared" si="1349"/>
        <v>19</v>
      </c>
      <c r="K13555" s="31" t="str">
        <f t="shared" si="1343"/>
        <v>19</v>
      </c>
      <c r="L13555" s="31">
        <v>19</v>
      </c>
      <c r="M13555" s="31">
        <f t="shared" si="1346"/>
        <v>0</v>
      </c>
      <c r="N13555" s="31">
        <v>10</v>
      </c>
      <c r="O13555" s="31">
        <f t="shared" si="1344"/>
        <v>10</v>
      </c>
      <c r="P13555" s="32">
        <f t="shared" si="1348"/>
        <v>2260.5119999999997</v>
      </c>
      <c r="Q13555" s="33">
        <f t="shared" si="1345"/>
        <v>22605.119999999995</v>
      </c>
    </row>
    <row r="13556" spans="1:17">
      <c r="A13556" s="26">
        <v>13555</v>
      </c>
      <c r="B13556" s="28" t="s">
        <v>3481</v>
      </c>
      <c r="C13556" s="28"/>
      <c r="D13556" s="28" t="s">
        <v>29077</v>
      </c>
      <c r="E13556" s="28">
        <v>36515</v>
      </c>
      <c r="F13556" s="45">
        <v>22605.119999999999</v>
      </c>
      <c r="G13556" s="47" t="s">
        <v>3483</v>
      </c>
      <c r="H13556" s="18" t="s">
        <v>17</v>
      </c>
      <c r="I13556" s="28" t="s">
        <v>3472</v>
      </c>
      <c r="J13556" s="18" t="str">
        <f t="shared" si="1349"/>
        <v>19</v>
      </c>
      <c r="K13556" s="31" t="str">
        <f t="shared" si="1343"/>
        <v>19</v>
      </c>
      <c r="L13556" s="31">
        <v>19</v>
      </c>
      <c r="M13556" s="31">
        <f t="shared" si="1346"/>
        <v>0</v>
      </c>
      <c r="N13556" s="31">
        <v>10</v>
      </c>
      <c r="O13556" s="31">
        <f t="shared" si="1344"/>
        <v>10</v>
      </c>
      <c r="P13556" s="32">
        <f t="shared" si="1348"/>
        <v>2260.5119999999997</v>
      </c>
      <c r="Q13556" s="33">
        <f t="shared" si="1345"/>
        <v>22605.119999999995</v>
      </c>
    </row>
    <row r="13557" spans="1:17">
      <c r="A13557" s="26">
        <v>13556</v>
      </c>
      <c r="B13557" s="28" t="s">
        <v>3481</v>
      </c>
      <c r="C13557" s="28"/>
      <c r="D13557" s="28" t="s">
        <v>29078</v>
      </c>
      <c r="E13557" s="28">
        <v>36516</v>
      </c>
      <c r="F13557" s="45">
        <v>22605.119999999999</v>
      </c>
      <c r="G13557" s="47" t="s">
        <v>3483</v>
      </c>
      <c r="H13557" s="18" t="s">
        <v>17</v>
      </c>
      <c r="I13557" s="28" t="s">
        <v>3472</v>
      </c>
      <c r="J13557" s="18" t="str">
        <f t="shared" si="1349"/>
        <v>19</v>
      </c>
      <c r="K13557" s="31" t="str">
        <f t="shared" ref="K13557:K13620" si="1350">J13557</f>
        <v>19</v>
      </c>
      <c r="L13557" s="31">
        <v>19</v>
      </c>
      <c r="M13557" s="31">
        <f t="shared" si="1346"/>
        <v>0</v>
      </c>
      <c r="N13557" s="31">
        <v>10</v>
      </c>
      <c r="O13557" s="31">
        <f t="shared" ref="O13557:O13620" si="1351">N13557-M13557</f>
        <v>10</v>
      </c>
      <c r="P13557" s="32">
        <f t="shared" si="1348"/>
        <v>2260.5119999999997</v>
      </c>
      <c r="Q13557" s="33">
        <f t="shared" ref="Q13557:Q13620" si="1352">P13557*O13557</f>
        <v>22605.119999999995</v>
      </c>
    </row>
    <row r="13558" spans="1:17">
      <c r="A13558" s="26">
        <v>13557</v>
      </c>
      <c r="B13558" s="28" t="s">
        <v>3481</v>
      </c>
      <c r="C13558" s="28"/>
      <c r="D13558" s="28" t="s">
        <v>29079</v>
      </c>
      <c r="E13558" s="28">
        <v>36517</v>
      </c>
      <c r="F13558" s="45">
        <v>22605.119999999999</v>
      </c>
      <c r="G13558" s="47" t="s">
        <v>3483</v>
      </c>
      <c r="H13558" s="18" t="s">
        <v>17</v>
      </c>
      <c r="I13558" s="28" t="s">
        <v>3472</v>
      </c>
      <c r="J13558" s="18" t="str">
        <f t="shared" si="1349"/>
        <v>19</v>
      </c>
      <c r="K13558" s="31" t="str">
        <f t="shared" si="1350"/>
        <v>19</v>
      </c>
      <c r="L13558" s="31">
        <v>19</v>
      </c>
      <c r="M13558" s="31">
        <f t="shared" si="1346"/>
        <v>0</v>
      </c>
      <c r="N13558" s="31">
        <v>10</v>
      </c>
      <c r="O13558" s="31">
        <f t="shared" si="1351"/>
        <v>10</v>
      </c>
      <c r="P13558" s="32">
        <f t="shared" si="1348"/>
        <v>2260.5119999999997</v>
      </c>
      <c r="Q13558" s="33">
        <f t="shared" si="1352"/>
        <v>22605.119999999995</v>
      </c>
    </row>
    <row r="13559" spans="1:17">
      <c r="A13559" s="26">
        <v>13558</v>
      </c>
      <c r="B13559" s="28" t="s">
        <v>3481</v>
      </c>
      <c r="C13559" s="28"/>
      <c r="D13559" s="28" t="s">
        <v>29080</v>
      </c>
      <c r="E13559" s="28">
        <v>36518</v>
      </c>
      <c r="F13559" s="45">
        <v>22605.119999999999</v>
      </c>
      <c r="G13559" s="47" t="s">
        <v>3483</v>
      </c>
      <c r="H13559" s="18" t="s">
        <v>17</v>
      </c>
      <c r="I13559" s="28" t="s">
        <v>3472</v>
      </c>
      <c r="J13559" s="18" t="str">
        <f t="shared" si="1349"/>
        <v>19</v>
      </c>
      <c r="K13559" s="31" t="str">
        <f t="shared" si="1350"/>
        <v>19</v>
      </c>
      <c r="L13559" s="31">
        <v>19</v>
      </c>
      <c r="M13559" s="31">
        <f t="shared" si="1346"/>
        <v>0</v>
      </c>
      <c r="N13559" s="31">
        <v>10</v>
      </c>
      <c r="O13559" s="31">
        <f t="shared" si="1351"/>
        <v>10</v>
      </c>
      <c r="P13559" s="32">
        <f t="shared" si="1348"/>
        <v>2260.5119999999997</v>
      </c>
      <c r="Q13559" s="33">
        <f t="shared" si="1352"/>
        <v>22605.119999999995</v>
      </c>
    </row>
    <row r="13560" spans="1:17">
      <c r="A13560" s="26">
        <v>13559</v>
      </c>
      <c r="B13560" s="28" t="s">
        <v>3481</v>
      </c>
      <c r="C13560" s="28"/>
      <c r="D13560" s="28" t="s">
        <v>29081</v>
      </c>
      <c r="E13560" s="28">
        <v>36519</v>
      </c>
      <c r="F13560" s="45">
        <v>22605.119999999999</v>
      </c>
      <c r="G13560" s="47" t="s">
        <v>3483</v>
      </c>
      <c r="H13560" s="18" t="s">
        <v>17</v>
      </c>
      <c r="I13560" s="28" t="s">
        <v>3472</v>
      </c>
      <c r="J13560" s="18" t="str">
        <f t="shared" si="1349"/>
        <v>19</v>
      </c>
      <c r="K13560" s="31" t="str">
        <f t="shared" si="1350"/>
        <v>19</v>
      </c>
      <c r="L13560" s="31">
        <v>19</v>
      </c>
      <c r="M13560" s="31">
        <f t="shared" si="1346"/>
        <v>0</v>
      </c>
      <c r="N13560" s="31">
        <v>10</v>
      </c>
      <c r="O13560" s="31">
        <f t="shared" si="1351"/>
        <v>10</v>
      </c>
      <c r="P13560" s="32">
        <f t="shared" si="1348"/>
        <v>2260.5119999999997</v>
      </c>
      <c r="Q13560" s="33">
        <f t="shared" si="1352"/>
        <v>22605.119999999995</v>
      </c>
    </row>
    <row r="13561" spans="1:17">
      <c r="A13561" s="26">
        <v>13560</v>
      </c>
      <c r="B13561" s="28" t="s">
        <v>3481</v>
      </c>
      <c r="C13561" s="28"/>
      <c r="D13561" s="28" t="s">
        <v>29082</v>
      </c>
      <c r="E13561" s="28">
        <v>36520</v>
      </c>
      <c r="F13561" s="45">
        <v>22605.119999999999</v>
      </c>
      <c r="G13561" s="47" t="s">
        <v>3483</v>
      </c>
      <c r="H13561" s="18" t="s">
        <v>17</v>
      </c>
      <c r="I13561" s="28" t="s">
        <v>3472</v>
      </c>
      <c r="J13561" s="18" t="str">
        <f t="shared" si="1349"/>
        <v>19</v>
      </c>
      <c r="K13561" s="31" t="str">
        <f t="shared" si="1350"/>
        <v>19</v>
      </c>
      <c r="L13561" s="31">
        <v>19</v>
      </c>
      <c r="M13561" s="31">
        <f t="shared" si="1346"/>
        <v>0</v>
      </c>
      <c r="N13561" s="31">
        <v>10</v>
      </c>
      <c r="O13561" s="31">
        <f t="shared" si="1351"/>
        <v>10</v>
      </c>
      <c r="P13561" s="32">
        <f t="shared" si="1348"/>
        <v>2260.5119999999997</v>
      </c>
      <c r="Q13561" s="33">
        <f t="shared" si="1352"/>
        <v>22605.119999999995</v>
      </c>
    </row>
    <row r="13562" spans="1:17">
      <c r="A13562" s="26">
        <v>13561</v>
      </c>
      <c r="B13562" s="28" t="s">
        <v>3481</v>
      </c>
      <c r="C13562" s="28"/>
      <c r="D13562" s="28" t="s">
        <v>29083</v>
      </c>
      <c r="E13562" s="28">
        <v>36521</v>
      </c>
      <c r="F13562" s="45">
        <v>22605.119999999999</v>
      </c>
      <c r="G13562" s="47" t="s">
        <v>3483</v>
      </c>
      <c r="H13562" s="18" t="s">
        <v>17</v>
      </c>
      <c r="I13562" s="28" t="s">
        <v>3472</v>
      </c>
      <c r="J13562" s="18" t="str">
        <f t="shared" si="1349"/>
        <v>19</v>
      </c>
      <c r="K13562" s="31" t="str">
        <f t="shared" si="1350"/>
        <v>19</v>
      </c>
      <c r="L13562" s="31">
        <v>19</v>
      </c>
      <c r="M13562" s="31">
        <f t="shared" si="1346"/>
        <v>0</v>
      </c>
      <c r="N13562" s="31">
        <v>10</v>
      </c>
      <c r="O13562" s="31">
        <f t="shared" si="1351"/>
        <v>10</v>
      </c>
      <c r="P13562" s="32">
        <f t="shared" si="1348"/>
        <v>2260.5119999999997</v>
      </c>
      <c r="Q13562" s="33">
        <f t="shared" si="1352"/>
        <v>22605.119999999995</v>
      </c>
    </row>
    <row r="13563" spans="1:17">
      <c r="A13563" s="26">
        <v>13562</v>
      </c>
      <c r="B13563" s="28" t="s">
        <v>3481</v>
      </c>
      <c r="C13563" s="28"/>
      <c r="D13563" s="28" t="s">
        <v>29084</v>
      </c>
      <c r="E13563" s="28">
        <v>36522</v>
      </c>
      <c r="F13563" s="45">
        <v>22605.119999999999</v>
      </c>
      <c r="G13563" s="47" t="s">
        <v>3483</v>
      </c>
      <c r="H13563" s="18" t="s">
        <v>17</v>
      </c>
      <c r="I13563" s="28" t="s">
        <v>3472</v>
      </c>
      <c r="J13563" s="18" t="str">
        <f t="shared" si="1349"/>
        <v>19</v>
      </c>
      <c r="K13563" s="31" t="str">
        <f t="shared" si="1350"/>
        <v>19</v>
      </c>
      <c r="L13563" s="31">
        <v>19</v>
      </c>
      <c r="M13563" s="31">
        <f t="shared" si="1346"/>
        <v>0</v>
      </c>
      <c r="N13563" s="31">
        <v>10</v>
      </c>
      <c r="O13563" s="31">
        <f t="shared" si="1351"/>
        <v>10</v>
      </c>
      <c r="P13563" s="32">
        <f t="shared" si="1348"/>
        <v>2260.5119999999997</v>
      </c>
      <c r="Q13563" s="33">
        <f t="shared" si="1352"/>
        <v>22605.119999999995</v>
      </c>
    </row>
    <row r="13564" spans="1:17">
      <c r="A13564" s="26">
        <v>13563</v>
      </c>
      <c r="B13564" s="28" t="s">
        <v>3481</v>
      </c>
      <c r="C13564" s="28"/>
      <c r="D13564" s="28" t="s">
        <v>29085</v>
      </c>
      <c r="E13564" s="28">
        <v>36523</v>
      </c>
      <c r="F13564" s="45">
        <v>22605.119999999999</v>
      </c>
      <c r="G13564" s="47" t="s">
        <v>3483</v>
      </c>
      <c r="H13564" s="18" t="s">
        <v>17</v>
      </c>
      <c r="I13564" s="28" t="s">
        <v>3472</v>
      </c>
      <c r="J13564" s="18" t="str">
        <f t="shared" si="1349"/>
        <v>19</v>
      </c>
      <c r="K13564" s="31" t="str">
        <f t="shared" si="1350"/>
        <v>19</v>
      </c>
      <c r="L13564" s="31">
        <v>19</v>
      </c>
      <c r="M13564" s="31">
        <f t="shared" si="1346"/>
        <v>0</v>
      </c>
      <c r="N13564" s="31">
        <v>10</v>
      </c>
      <c r="O13564" s="31">
        <f t="shared" si="1351"/>
        <v>10</v>
      </c>
      <c r="P13564" s="32">
        <f t="shared" si="1348"/>
        <v>2260.5119999999997</v>
      </c>
      <c r="Q13564" s="33">
        <f t="shared" si="1352"/>
        <v>22605.119999999995</v>
      </c>
    </row>
    <row r="13565" spans="1:17">
      <c r="A13565" s="26">
        <v>13564</v>
      </c>
      <c r="B13565" s="28" t="s">
        <v>3481</v>
      </c>
      <c r="C13565" s="28"/>
      <c r="D13565" s="28" t="s">
        <v>29086</v>
      </c>
      <c r="E13565" s="28">
        <v>36524</v>
      </c>
      <c r="F13565" s="45">
        <v>22605.119999999999</v>
      </c>
      <c r="G13565" s="47" t="s">
        <v>3483</v>
      </c>
      <c r="H13565" s="18" t="s">
        <v>17</v>
      </c>
      <c r="I13565" s="28" t="s">
        <v>3472</v>
      </c>
      <c r="J13565" s="18" t="str">
        <f t="shared" si="1349"/>
        <v>19</v>
      </c>
      <c r="K13565" s="31" t="str">
        <f t="shared" si="1350"/>
        <v>19</v>
      </c>
      <c r="L13565" s="31">
        <v>19</v>
      </c>
      <c r="M13565" s="31">
        <f t="shared" ref="M13565:M13628" si="1353">+L13565-K13565</f>
        <v>0</v>
      </c>
      <c r="N13565" s="31">
        <v>10</v>
      </c>
      <c r="O13565" s="31">
        <f t="shared" si="1351"/>
        <v>10</v>
      </c>
      <c r="P13565" s="32">
        <f t="shared" si="1348"/>
        <v>2260.5119999999997</v>
      </c>
      <c r="Q13565" s="33">
        <f t="shared" si="1352"/>
        <v>22605.119999999995</v>
      </c>
    </row>
    <row r="13566" spans="1:17">
      <c r="A13566" s="26">
        <v>13565</v>
      </c>
      <c r="B13566" s="28" t="s">
        <v>3481</v>
      </c>
      <c r="C13566" s="28"/>
      <c r="D13566" s="28" t="s">
        <v>29087</v>
      </c>
      <c r="E13566" s="28">
        <v>36525</v>
      </c>
      <c r="F13566" s="45">
        <v>22605.119999999999</v>
      </c>
      <c r="G13566" s="47" t="s">
        <v>3483</v>
      </c>
      <c r="H13566" s="18" t="s">
        <v>17</v>
      </c>
      <c r="I13566" s="28" t="s">
        <v>3472</v>
      </c>
      <c r="J13566" s="18" t="str">
        <f t="shared" si="1349"/>
        <v>19</v>
      </c>
      <c r="K13566" s="31" t="str">
        <f t="shared" si="1350"/>
        <v>19</v>
      </c>
      <c r="L13566" s="31">
        <v>19</v>
      </c>
      <c r="M13566" s="31">
        <f t="shared" si="1353"/>
        <v>0</v>
      </c>
      <c r="N13566" s="31">
        <v>10</v>
      </c>
      <c r="O13566" s="31">
        <f t="shared" si="1351"/>
        <v>10</v>
      </c>
      <c r="P13566" s="32">
        <f t="shared" si="1348"/>
        <v>2260.5119999999997</v>
      </c>
      <c r="Q13566" s="33">
        <f t="shared" si="1352"/>
        <v>22605.119999999995</v>
      </c>
    </row>
    <row r="13567" spans="1:17">
      <c r="A13567" s="26">
        <v>13566</v>
      </c>
      <c r="B13567" s="28" t="s">
        <v>3481</v>
      </c>
      <c r="C13567" s="28"/>
      <c r="D13567" s="28" t="s">
        <v>29088</v>
      </c>
      <c r="E13567" s="28">
        <v>36526</v>
      </c>
      <c r="F13567" s="45">
        <v>22605.119999999999</v>
      </c>
      <c r="G13567" s="47" t="s">
        <v>3483</v>
      </c>
      <c r="H13567" s="18" t="s">
        <v>17</v>
      </c>
      <c r="I13567" s="28" t="s">
        <v>3472</v>
      </c>
      <c r="J13567" s="18" t="str">
        <f t="shared" si="1349"/>
        <v>19</v>
      </c>
      <c r="K13567" s="31" t="str">
        <f t="shared" si="1350"/>
        <v>19</v>
      </c>
      <c r="L13567" s="31">
        <v>19</v>
      </c>
      <c r="M13567" s="31">
        <f t="shared" si="1353"/>
        <v>0</v>
      </c>
      <c r="N13567" s="31">
        <v>10</v>
      </c>
      <c r="O13567" s="31">
        <f t="shared" si="1351"/>
        <v>10</v>
      </c>
      <c r="P13567" s="32">
        <f t="shared" si="1348"/>
        <v>2260.5119999999997</v>
      </c>
      <c r="Q13567" s="33">
        <f t="shared" si="1352"/>
        <v>22605.119999999995</v>
      </c>
    </row>
    <row r="13568" spans="1:17">
      <c r="A13568" s="26">
        <v>13567</v>
      </c>
      <c r="B13568" s="28" t="s">
        <v>3481</v>
      </c>
      <c r="C13568" s="28"/>
      <c r="D13568" s="28" t="s">
        <v>29089</v>
      </c>
      <c r="E13568" s="28">
        <v>36527</v>
      </c>
      <c r="F13568" s="45">
        <v>22605.119999999999</v>
      </c>
      <c r="G13568" s="47" t="s">
        <v>3483</v>
      </c>
      <c r="H13568" s="18" t="s">
        <v>17</v>
      </c>
      <c r="I13568" s="28" t="s">
        <v>3472</v>
      </c>
      <c r="J13568" s="18" t="str">
        <f t="shared" si="1349"/>
        <v>19</v>
      </c>
      <c r="K13568" s="31" t="str">
        <f t="shared" si="1350"/>
        <v>19</v>
      </c>
      <c r="L13568" s="31">
        <v>19</v>
      </c>
      <c r="M13568" s="31">
        <f t="shared" si="1353"/>
        <v>0</v>
      </c>
      <c r="N13568" s="31">
        <v>10</v>
      </c>
      <c r="O13568" s="31">
        <f t="shared" si="1351"/>
        <v>10</v>
      </c>
      <c r="P13568" s="32">
        <f t="shared" si="1348"/>
        <v>2260.5119999999997</v>
      </c>
      <c r="Q13568" s="33">
        <f t="shared" si="1352"/>
        <v>22605.119999999995</v>
      </c>
    </row>
    <row r="13569" spans="1:17">
      <c r="A13569" s="26">
        <v>13568</v>
      </c>
      <c r="B13569" s="28" t="s">
        <v>3481</v>
      </c>
      <c r="C13569" s="28"/>
      <c r="D13569" s="28" t="s">
        <v>29090</v>
      </c>
      <c r="E13569" s="28">
        <v>36528</v>
      </c>
      <c r="F13569" s="45">
        <v>22605.119999999999</v>
      </c>
      <c r="G13569" s="47" t="s">
        <v>3483</v>
      </c>
      <c r="H13569" s="18" t="s">
        <v>17</v>
      </c>
      <c r="I13569" s="28" t="s">
        <v>3472</v>
      </c>
      <c r="J13569" s="18" t="str">
        <f t="shared" si="1349"/>
        <v>19</v>
      </c>
      <c r="K13569" s="31" t="str">
        <f t="shared" si="1350"/>
        <v>19</v>
      </c>
      <c r="L13569" s="31">
        <v>19</v>
      </c>
      <c r="M13569" s="31">
        <f t="shared" si="1353"/>
        <v>0</v>
      </c>
      <c r="N13569" s="31">
        <v>10</v>
      </c>
      <c r="O13569" s="31">
        <f t="shared" si="1351"/>
        <v>10</v>
      </c>
      <c r="P13569" s="32">
        <f t="shared" si="1348"/>
        <v>2260.5119999999997</v>
      </c>
      <c r="Q13569" s="33">
        <f t="shared" si="1352"/>
        <v>22605.119999999995</v>
      </c>
    </row>
    <row r="13570" spans="1:17">
      <c r="A13570" s="26">
        <v>13569</v>
      </c>
      <c r="B13570" s="28" t="s">
        <v>3481</v>
      </c>
      <c r="C13570" s="28"/>
      <c r="D13570" s="28" t="s">
        <v>29091</v>
      </c>
      <c r="E13570" s="28">
        <v>36529</v>
      </c>
      <c r="F13570" s="45">
        <v>22605.119999999999</v>
      </c>
      <c r="G13570" s="47" t="s">
        <v>3483</v>
      </c>
      <c r="H13570" s="18" t="s">
        <v>17</v>
      </c>
      <c r="I13570" s="28" t="s">
        <v>3472</v>
      </c>
      <c r="J13570" s="18" t="str">
        <f t="shared" si="1349"/>
        <v>19</v>
      </c>
      <c r="K13570" s="31" t="str">
        <f t="shared" si="1350"/>
        <v>19</v>
      </c>
      <c r="L13570" s="31">
        <v>19</v>
      </c>
      <c r="M13570" s="31">
        <f t="shared" si="1353"/>
        <v>0</v>
      </c>
      <c r="N13570" s="31">
        <v>10</v>
      </c>
      <c r="O13570" s="31">
        <f t="shared" si="1351"/>
        <v>10</v>
      </c>
      <c r="P13570" s="32">
        <f t="shared" si="1348"/>
        <v>2260.5119999999997</v>
      </c>
      <c r="Q13570" s="33">
        <f t="shared" si="1352"/>
        <v>22605.119999999995</v>
      </c>
    </row>
    <row r="13571" spans="1:17">
      <c r="A13571" s="26">
        <v>13570</v>
      </c>
      <c r="B13571" s="28" t="s">
        <v>3481</v>
      </c>
      <c r="C13571" s="28"/>
      <c r="D13571" s="28" t="s">
        <v>29092</v>
      </c>
      <c r="E13571" s="28">
        <v>36530</v>
      </c>
      <c r="F13571" s="45">
        <v>22605.119999999999</v>
      </c>
      <c r="G13571" s="47" t="s">
        <v>3483</v>
      </c>
      <c r="H13571" s="18" t="s">
        <v>17</v>
      </c>
      <c r="I13571" s="28" t="s">
        <v>3472</v>
      </c>
      <c r="J13571" s="18" t="str">
        <f t="shared" si="1349"/>
        <v>19</v>
      </c>
      <c r="K13571" s="31" t="str">
        <f t="shared" si="1350"/>
        <v>19</v>
      </c>
      <c r="L13571" s="31">
        <v>19</v>
      </c>
      <c r="M13571" s="31">
        <f t="shared" si="1353"/>
        <v>0</v>
      </c>
      <c r="N13571" s="31">
        <v>10</v>
      </c>
      <c r="O13571" s="31">
        <f t="shared" si="1351"/>
        <v>10</v>
      </c>
      <c r="P13571" s="32">
        <f t="shared" si="1348"/>
        <v>2260.5119999999997</v>
      </c>
      <c r="Q13571" s="33">
        <f t="shared" si="1352"/>
        <v>22605.119999999995</v>
      </c>
    </row>
    <row r="13572" spans="1:17">
      <c r="A13572" s="26">
        <v>13571</v>
      </c>
      <c r="B13572" s="28" t="s">
        <v>3481</v>
      </c>
      <c r="C13572" s="28"/>
      <c r="D13572" s="28" t="s">
        <v>29093</v>
      </c>
      <c r="E13572" s="28">
        <v>36531</v>
      </c>
      <c r="F13572" s="45">
        <v>22605.119999999999</v>
      </c>
      <c r="G13572" s="47" t="s">
        <v>3483</v>
      </c>
      <c r="H13572" s="18" t="s">
        <v>17</v>
      </c>
      <c r="I13572" s="28" t="s">
        <v>3472</v>
      </c>
      <c r="J13572" s="18" t="str">
        <f t="shared" si="1349"/>
        <v>19</v>
      </c>
      <c r="K13572" s="31" t="str">
        <f t="shared" si="1350"/>
        <v>19</v>
      </c>
      <c r="L13572" s="31">
        <v>19</v>
      </c>
      <c r="M13572" s="31">
        <f t="shared" si="1353"/>
        <v>0</v>
      </c>
      <c r="N13572" s="31">
        <v>10</v>
      </c>
      <c r="O13572" s="31">
        <f t="shared" si="1351"/>
        <v>10</v>
      </c>
      <c r="P13572" s="32">
        <f t="shared" si="1348"/>
        <v>2260.5119999999997</v>
      </c>
      <c r="Q13572" s="33">
        <f t="shared" si="1352"/>
        <v>22605.119999999995</v>
      </c>
    </row>
    <row r="13573" spans="1:17">
      <c r="A13573" s="26">
        <v>13572</v>
      </c>
      <c r="B13573" s="28" t="s">
        <v>3481</v>
      </c>
      <c r="C13573" s="28"/>
      <c r="D13573" s="28" t="s">
        <v>29094</v>
      </c>
      <c r="E13573" s="28">
        <v>36532</v>
      </c>
      <c r="F13573" s="45">
        <v>22605.119999999999</v>
      </c>
      <c r="G13573" s="47" t="s">
        <v>3483</v>
      </c>
      <c r="H13573" s="18" t="s">
        <v>17</v>
      </c>
      <c r="I13573" s="28" t="s">
        <v>3472</v>
      </c>
      <c r="J13573" s="18" t="str">
        <f t="shared" si="1349"/>
        <v>19</v>
      </c>
      <c r="K13573" s="31" t="str">
        <f t="shared" si="1350"/>
        <v>19</v>
      </c>
      <c r="L13573" s="31">
        <v>19</v>
      </c>
      <c r="M13573" s="31">
        <f t="shared" si="1353"/>
        <v>0</v>
      </c>
      <c r="N13573" s="31">
        <v>10</v>
      </c>
      <c r="O13573" s="31">
        <f t="shared" si="1351"/>
        <v>10</v>
      </c>
      <c r="P13573" s="32">
        <f t="shared" si="1348"/>
        <v>2260.5119999999997</v>
      </c>
      <c r="Q13573" s="33">
        <f t="shared" si="1352"/>
        <v>22605.119999999995</v>
      </c>
    </row>
    <row r="13574" spans="1:17">
      <c r="A13574" s="26">
        <v>13573</v>
      </c>
      <c r="B13574" s="28" t="s">
        <v>3481</v>
      </c>
      <c r="C13574" s="28"/>
      <c r="D13574" s="28" t="s">
        <v>29095</v>
      </c>
      <c r="E13574" s="28">
        <v>36533</v>
      </c>
      <c r="F13574" s="45">
        <v>22605.119999999999</v>
      </c>
      <c r="G13574" s="47" t="s">
        <v>3483</v>
      </c>
      <c r="H13574" s="18" t="s">
        <v>17</v>
      </c>
      <c r="I13574" s="28" t="s">
        <v>3472</v>
      </c>
      <c r="J13574" s="18" t="str">
        <f t="shared" ref="J13574:J13606" si="1354">TEXT(G13574,"aa")</f>
        <v>19</v>
      </c>
      <c r="K13574" s="31" t="str">
        <f t="shared" si="1350"/>
        <v>19</v>
      </c>
      <c r="L13574" s="31">
        <v>19</v>
      </c>
      <c r="M13574" s="31">
        <f t="shared" si="1353"/>
        <v>0</v>
      </c>
      <c r="N13574" s="31">
        <v>10</v>
      </c>
      <c r="O13574" s="31">
        <f t="shared" si="1351"/>
        <v>10</v>
      </c>
      <c r="P13574" s="32">
        <f t="shared" si="1348"/>
        <v>2260.5119999999997</v>
      </c>
      <c r="Q13574" s="33">
        <f t="shared" si="1352"/>
        <v>22605.119999999995</v>
      </c>
    </row>
    <row r="13575" spans="1:17">
      <c r="A13575" s="26">
        <v>13574</v>
      </c>
      <c r="B13575" s="28" t="s">
        <v>3481</v>
      </c>
      <c r="C13575" s="28"/>
      <c r="D13575" s="28" t="s">
        <v>29096</v>
      </c>
      <c r="E13575" s="28">
        <v>36534</v>
      </c>
      <c r="F13575" s="45">
        <v>22605.119999999999</v>
      </c>
      <c r="G13575" s="47" t="s">
        <v>3483</v>
      </c>
      <c r="H13575" s="18" t="s">
        <v>17</v>
      </c>
      <c r="I13575" s="28" t="s">
        <v>3472</v>
      </c>
      <c r="J13575" s="18" t="str">
        <f t="shared" si="1354"/>
        <v>19</v>
      </c>
      <c r="K13575" s="31" t="str">
        <f t="shared" si="1350"/>
        <v>19</v>
      </c>
      <c r="L13575" s="31">
        <v>19</v>
      </c>
      <c r="M13575" s="31">
        <f t="shared" si="1353"/>
        <v>0</v>
      </c>
      <c r="N13575" s="31">
        <v>10</v>
      </c>
      <c r="O13575" s="31">
        <f t="shared" si="1351"/>
        <v>10</v>
      </c>
      <c r="P13575" s="32">
        <f t="shared" si="1348"/>
        <v>2260.5119999999997</v>
      </c>
      <c r="Q13575" s="33">
        <f t="shared" si="1352"/>
        <v>22605.119999999995</v>
      </c>
    </row>
    <row r="13576" spans="1:17">
      <c r="A13576" s="26">
        <v>13575</v>
      </c>
      <c r="B13576" s="28" t="s">
        <v>3481</v>
      </c>
      <c r="C13576" s="28"/>
      <c r="D13576" s="28" t="s">
        <v>29097</v>
      </c>
      <c r="E13576" s="28">
        <v>36535</v>
      </c>
      <c r="F13576" s="45">
        <v>22605.119999999999</v>
      </c>
      <c r="G13576" s="47" t="s">
        <v>3483</v>
      </c>
      <c r="H13576" s="18" t="s">
        <v>17</v>
      </c>
      <c r="I13576" s="28" t="s">
        <v>3472</v>
      </c>
      <c r="J13576" s="18" t="str">
        <f t="shared" si="1354"/>
        <v>19</v>
      </c>
      <c r="K13576" s="31" t="str">
        <f t="shared" si="1350"/>
        <v>19</v>
      </c>
      <c r="L13576" s="31">
        <v>19</v>
      </c>
      <c r="M13576" s="31">
        <f t="shared" si="1353"/>
        <v>0</v>
      </c>
      <c r="N13576" s="31">
        <v>10</v>
      </c>
      <c r="O13576" s="31">
        <f t="shared" si="1351"/>
        <v>10</v>
      </c>
      <c r="P13576" s="32">
        <f t="shared" si="1348"/>
        <v>2260.5119999999997</v>
      </c>
      <c r="Q13576" s="33">
        <f t="shared" si="1352"/>
        <v>22605.119999999995</v>
      </c>
    </row>
    <row r="13577" spans="1:17">
      <c r="A13577" s="26">
        <v>13576</v>
      </c>
      <c r="B13577" s="28" t="s">
        <v>3481</v>
      </c>
      <c r="C13577" s="28"/>
      <c r="D13577" s="28" t="s">
        <v>29098</v>
      </c>
      <c r="E13577" s="28">
        <v>36536</v>
      </c>
      <c r="F13577" s="45">
        <v>22605.119999999999</v>
      </c>
      <c r="G13577" s="47" t="s">
        <v>3483</v>
      </c>
      <c r="H13577" s="18" t="s">
        <v>17</v>
      </c>
      <c r="I13577" s="28" t="s">
        <v>3472</v>
      </c>
      <c r="J13577" s="18" t="str">
        <f t="shared" si="1354"/>
        <v>19</v>
      </c>
      <c r="K13577" s="31" t="str">
        <f t="shared" si="1350"/>
        <v>19</v>
      </c>
      <c r="L13577" s="31">
        <v>19</v>
      </c>
      <c r="M13577" s="31">
        <f t="shared" si="1353"/>
        <v>0</v>
      </c>
      <c r="N13577" s="31">
        <v>10</v>
      </c>
      <c r="O13577" s="31">
        <f t="shared" si="1351"/>
        <v>10</v>
      </c>
      <c r="P13577" s="32">
        <f t="shared" si="1348"/>
        <v>2260.5119999999997</v>
      </c>
      <c r="Q13577" s="33">
        <f t="shared" si="1352"/>
        <v>22605.119999999995</v>
      </c>
    </row>
    <row r="13578" spans="1:17">
      <c r="A13578" s="26">
        <v>13577</v>
      </c>
      <c r="B13578" s="28" t="s">
        <v>3481</v>
      </c>
      <c r="C13578" s="28"/>
      <c r="D13578" s="28" t="s">
        <v>29099</v>
      </c>
      <c r="E13578" s="28">
        <v>36537</v>
      </c>
      <c r="F13578" s="45">
        <v>22605.119999999999</v>
      </c>
      <c r="G13578" s="47" t="s">
        <v>3483</v>
      </c>
      <c r="H13578" s="18" t="s">
        <v>17</v>
      </c>
      <c r="I13578" s="28" t="s">
        <v>3472</v>
      </c>
      <c r="J13578" s="18" t="str">
        <f t="shared" si="1354"/>
        <v>19</v>
      </c>
      <c r="K13578" s="31" t="str">
        <f t="shared" si="1350"/>
        <v>19</v>
      </c>
      <c r="L13578" s="31">
        <v>19</v>
      </c>
      <c r="M13578" s="31">
        <f t="shared" si="1353"/>
        <v>0</v>
      </c>
      <c r="N13578" s="31">
        <v>10</v>
      </c>
      <c r="O13578" s="31">
        <f t="shared" si="1351"/>
        <v>10</v>
      </c>
      <c r="P13578" s="32">
        <f t="shared" si="1348"/>
        <v>2260.5119999999997</v>
      </c>
      <c r="Q13578" s="33">
        <f t="shared" si="1352"/>
        <v>22605.119999999995</v>
      </c>
    </row>
    <row r="13579" spans="1:17">
      <c r="A13579" s="26">
        <v>13578</v>
      </c>
      <c r="B13579" s="28" t="s">
        <v>3481</v>
      </c>
      <c r="C13579" s="28"/>
      <c r="D13579" s="28" t="s">
        <v>29100</v>
      </c>
      <c r="E13579" s="28">
        <v>36538</v>
      </c>
      <c r="F13579" s="45">
        <v>22605.119999999999</v>
      </c>
      <c r="G13579" s="47" t="s">
        <v>3483</v>
      </c>
      <c r="H13579" s="18" t="s">
        <v>17</v>
      </c>
      <c r="I13579" s="28" t="s">
        <v>3472</v>
      </c>
      <c r="J13579" s="18" t="str">
        <f t="shared" si="1354"/>
        <v>19</v>
      </c>
      <c r="K13579" s="31" t="str">
        <f t="shared" si="1350"/>
        <v>19</v>
      </c>
      <c r="L13579" s="31">
        <v>19</v>
      </c>
      <c r="M13579" s="31">
        <f t="shared" si="1353"/>
        <v>0</v>
      </c>
      <c r="N13579" s="31">
        <v>10</v>
      </c>
      <c r="O13579" s="31">
        <f t="shared" si="1351"/>
        <v>10</v>
      </c>
      <c r="P13579" s="32">
        <f t="shared" si="1348"/>
        <v>2260.5119999999997</v>
      </c>
      <c r="Q13579" s="33">
        <f t="shared" si="1352"/>
        <v>22605.119999999995</v>
      </c>
    </row>
    <row r="13580" spans="1:17">
      <c r="A13580" s="26">
        <v>13579</v>
      </c>
      <c r="B13580" s="28" t="s">
        <v>3481</v>
      </c>
      <c r="C13580" s="28"/>
      <c r="D13580" s="28" t="s">
        <v>29101</v>
      </c>
      <c r="E13580" s="28">
        <v>36539</v>
      </c>
      <c r="F13580" s="45">
        <v>22605.119999999999</v>
      </c>
      <c r="G13580" s="47" t="s">
        <v>3483</v>
      </c>
      <c r="H13580" s="18" t="s">
        <v>17</v>
      </c>
      <c r="I13580" s="28" t="s">
        <v>3472</v>
      </c>
      <c r="J13580" s="18" t="str">
        <f t="shared" si="1354"/>
        <v>19</v>
      </c>
      <c r="K13580" s="31" t="str">
        <f t="shared" si="1350"/>
        <v>19</v>
      </c>
      <c r="L13580" s="31">
        <v>19</v>
      </c>
      <c r="M13580" s="31">
        <f t="shared" si="1353"/>
        <v>0</v>
      </c>
      <c r="N13580" s="31">
        <v>10</v>
      </c>
      <c r="O13580" s="31">
        <f t="shared" si="1351"/>
        <v>10</v>
      </c>
      <c r="P13580" s="32">
        <f t="shared" si="1348"/>
        <v>2260.5119999999997</v>
      </c>
      <c r="Q13580" s="33">
        <f t="shared" si="1352"/>
        <v>22605.119999999995</v>
      </c>
    </row>
    <row r="13581" spans="1:17">
      <c r="A13581" s="26">
        <v>13580</v>
      </c>
      <c r="B13581" s="28" t="s">
        <v>3481</v>
      </c>
      <c r="C13581" s="28"/>
      <c r="D13581" s="28" t="s">
        <v>29102</v>
      </c>
      <c r="E13581" s="28">
        <v>36540</v>
      </c>
      <c r="F13581" s="45">
        <v>22605.119999999999</v>
      </c>
      <c r="G13581" s="47" t="s">
        <v>3483</v>
      </c>
      <c r="H13581" s="18" t="s">
        <v>17</v>
      </c>
      <c r="I13581" s="28" t="s">
        <v>3472</v>
      </c>
      <c r="J13581" s="18" t="str">
        <f t="shared" si="1354"/>
        <v>19</v>
      </c>
      <c r="K13581" s="31" t="str">
        <f t="shared" si="1350"/>
        <v>19</v>
      </c>
      <c r="L13581" s="31">
        <v>19</v>
      </c>
      <c r="M13581" s="31">
        <f t="shared" si="1353"/>
        <v>0</v>
      </c>
      <c r="N13581" s="31">
        <v>10</v>
      </c>
      <c r="O13581" s="31">
        <f t="shared" si="1351"/>
        <v>10</v>
      </c>
      <c r="P13581" s="32">
        <f t="shared" si="1348"/>
        <v>2260.5119999999997</v>
      </c>
      <c r="Q13581" s="33">
        <f t="shared" si="1352"/>
        <v>22605.119999999995</v>
      </c>
    </row>
    <row r="13582" spans="1:17">
      <c r="A13582" s="26">
        <v>13581</v>
      </c>
      <c r="B13582" s="28" t="s">
        <v>3481</v>
      </c>
      <c r="C13582" s="28"/>
      <c r="D13582" s="28" t="s">
        <v>29103</v>
      </c>
      <c r="E13582" s="28">
        <v>36541</v>
      </c>
      <c r="F13582" s="45">
        <v>22605.119999999999</v>
      </c>
      <c r="G13582" s="47" t="s">
        <v>3483</v>
      </c>
      <c r="H13582" s="18" t="s">
        <v>17</v>
      </c>
      <c r="I13582" s="28" t="s">
        <v>3472</v>
      </c>
      <c r="J13582" s="18" t="str">
        <f t="shared" si="1354"/>
        <v>19</v>
      </c>
      <c r="K13582" s="31" t="str">
        <f t="shared" si="1350"/>
        <v>19</v>
      </c>
      <c r="L13582" s="31">
        <v>19</v>
      </c>
      <c r="M13582" s="31">
        <f t="shared" si="1353"/>
        <v>0</v>
      </c>
      <c r="N13582" s="31">
        <v>10</v>
      </c>
      <c r="O13582" s="31">
        <f t="shared" si="1351"/>
        <v>10</v>
      </c>
      <c r="P13582" s="32">
        <f t="shared" si="1348"/>
        <v>2260.5119999999997</v>
      </c>
      <c r="Q13582" s="33">
        <f t="shared" si="1352"/>
        <v>22605.119999999995</v>
      </c>
    </row>
    <row r="13583" spans="1:17">
      <c r="A13583" s="26">
        <v>13582</v>
      </c>
      <c r="B13583" s="28" t="s">
        <v>3481</v>
      </c>
      <c r="C13583" s="28"/>
      <c r="D13583" s="28" t="s">
        <v>29104</v>
      </c>
      <c r="E13583" s="28">
        <v>36542</v>
      </c>
      <c r="F13583" s="45">
        <v>22605.119999999999</v>
      </c>
      <c r="G13583" s="47" t="s">
        <v>3483</v>
      </c>
      <c r="H13583" s="18" t="s">
        <v>17</v>
      </c>
      <c r="I13583" s="28" t="s">
        <v>3472</v>
      </c>
      <c r="J13583" s="18" t="str">
        <f t="shared" si="1354"/>
        <v>19</v>
      </c>
      <c r="K13583" s="31" t="str">
        <f t="shared" si="1350"/>
        <v>19</v>
      </c>
      <c r="L13583" s="31">
        <v>19</v>
      </c>
      <c r="M13583" s="31">
        <f t="shared" si="1353"/>
        <v>0</v>
      </c>
      <c r="N13583" s="31">
        <v>10</v>
      </c>
      <c r="O13583" s="31">
        <f t="shared" si="1351"/>
        <v>10</v>
      </c>
      <c r="P13583" s="32">
        <f t="shared" si="1348"/>
        <v>2260.5119999999997</v>
      </c>
      <c r="Q13583" s="33">
        <f t="shared" si="1352"/>
        <v>22605.119999999995</v>
      </c>
    </row>
    <row r="13584" spans="1:17">
      <c r="A13584" s="26">
        <v>13583</v>
      </c>
      <c r="B13584" s="28" t="s">
        <v>3481</v>
      </c>
      <c r="C13584" s="28"/>
      <c r="D13584" s="28" t="s">
        <v>3497</v>
      </c>
      <c r="E13584" s="28">
        <v>36543</v>
      </c>
      <c r="F13584" s="45">
        <v>22605.119999999999</v>
      </c>
      <c r="G13584" s="47" t="s">
        <v>3483</v>
      </c>
      <c r="H13584" s="18" t="s">
        <v>17</v>
      </c>
      <c r="I13584" s="28" t="s">
        <v>3472</v>
      </c>
      <c r="J13584" s="18" t="str">
        <f t="shared" si="1354"/>
        <v>19</v>
      </c>
      <c r="K13584" s="31" t="str">
        <f t="shared" si="1350"/>
        <v>19</v>
      </c>
      <c r="L13584" s="31">
        <v>19</v>
      </c>
      <c r="M13584" s="31">
        <f t="shared" si="1353"/>
        <v>0</v>
      </c>
      <c r="N13584" s="31">
        <v>10</v>
      </c>
      <c r="O13584" s="31">
        <f t="shared" si="1351"/>
        <v>10</v>
      </c>
      <c r="P13584" s="32">
        <f t="shared" si="1348"/>
        <v>2260.5119999999997</v>
      </c>
      <c r="Q13584" s="33">
        <f t="shared" si="1352"/>
        <v>22605.119999999995</v>
      </c>
    </row>
    <row r="13585" spans="1:17">
      <c r="A13585" s="26">
        <v>13584</v>
      </c>
      <c r="B13585" s="28" t="s">
        <v>3481</v>
      </c>
      <c r="C13585" s="28"/>
      <c r="D13585" s="28" t="s">
        <v>29028</v>
      </c>
      <c r="E13585" s="28">
        <v>36544</v>
      </c>
      <c r="F13585" s="45">
        <v>22605.119999999999</v>
      </c>
      <c r="G13585" s="47" t="s">
        <v>3483</v>
      </c>
      <c r="H13585" s="18" t="s">
        <v>17</v>
      </c>
      <c r="I13585" s="28" t="s">
        <v>3472</v>
      </c>
      <c r="J13585" s="18" t="str">
        <f t="shared" si="1354"/>
        <v>19</v>
      </c>
      <c r="K13585" s="31" t="str">
        <f t="shared" si="1350"/>
        <v>19</v>
      </c>
      <c r="L13585" s="31">
        <v>19</v>
      </c>
      <c r="M13585" s="31">
        <f t="shared" si="1353"/>
        <v>0</v>
      </c>
      <c r="N13585" s="31">
        <v>10</v>
      </c>
      <c r="O13585" s="31">
        <f t="shared" si="1351"/>
        <v>10</v>
      </c>
      <c r="P13585" s="32">
        <f t="shared" si="1348"/>
        <v>2260.5119999999997</v>
      </c>
      <c r="Q13585" s="33">
        <f t="shared" si="1352"/>
        <v>22605.119999999995</v>
      </c>
    </row>
    <row r="13586" spans="1:17">
      <c r="A13586" s="26">
        <v>13585</v>
      </c>
      <c r="B13586" s="28" t="s">
        <v>3481</v>
      </c>
      <c r="C13586" s="28"/>
      <c r="D13586" s="28" t="s">
        <v>29029</v>
      </c>
      <c r="E13586" s="28">
        <v>36545</v>
      </c>
      <c r="F13586" s="45">
        <v>22605.119999999999</v>
      </c>
      <c r="G13586" s="47" t="s">
        <v>3483</v>
      </c>
      <c r="H13586" s="18" t="s">
        <v>17</v>
      </c>
      <c r="I13586" s="28" t="s">
        <v>3472</v>
      </c>
      <c r="J13586" s="18" t="str">
        <f t="shared" si="1354"/>
        <v>19</v>
      </c>
      <c r="K13586" s="31" t="str">
        <f t="shared" si="1350"/>
        <v>19</v>
      </c>
      <c r="L13586" s="31">
        <v>19</v>
      </c>
      <c r="M13586" s="31">
        <f t="shared" si="1353"/>
        <v>0</v>
      </c>
      <c r="N13586" s="31">
        <v>10</v>
      </c>
      <c r="O13586" s="31">
        <f t="shared" si="1351"/>
        <v>10</v>
      </c>
      <c r="P13586" s="32">
        <f t="shared" si="1348"/>
        <v>2260.5119999999997</v>
      </c>
      <c r="Q13586" s="33">
        <f t="shared" si="1352"/>
        <v>22605.119999999995</v>
      </c>
    </row>
    <row r="13587" spans="1:17">
      <c r="A13587" s="26">
        <v>13586</v>
      </c>
      <c r="B13587" s="28" t="s">
        <v>3481</v>
      </c>
      <c r="C13587" s="28"/>
      <c r="D13587" s="28" t="s">
        <v>29030</v>
      </c>
      <c r="E13587" s="28">
        <v>36546</v>
      </c>
      <c r="F13587" s="45">
        <v>22605.119999999999</v>
      </c>
      <c r="G13587" s="47" t="s">
        <v>3483</v>
      </c>
      <c r="H13587" s="18" t="s">
        <v>17</v>
      </c>
      <c r="I13587" s="28" t="s">
        <v>3472</v>
      </c>
      <c r="J13587" s="18" t="str">
        <f t="shared" si="1354"/>
        <v>19</v>
      </c>
      <c r="K13587" s="31" t="str">
        <f t="shared" si="1350"/>
        <v>19</v>
      </c>
      <c r="L13587" s="31">
        <v>19</v>
      </c>
      <c r="M13587" s="31">
        <f t="shared" si="1353"/>
        <v>0</v>
      </c>
      <c r="N13587" s="31">
        <v>10</v>
      </c>
      <c r="O13587" s="31">
        <f t="shared" si="1351"/>
        <v>10</v>
      </c>
      <c r="P13587" s="32">
        <f t="shared" si="1348"/>
        <v>2260.5119999999997</v>
      </c>
      <c r="Q13587" s="33">
        <f t="shared" si="1352"/>
        <v>22605.119999999995</v>
      </c>
    </row>
    <row r="13588" spans="1:17">
      <c r="A13588" s="26">
        <v>13587</v>
      </c>
      <c r="B13588" s="28" t="s">
        <v>3481</v>
      </c>
      <c r="C13588" s="28"/>
      <c r="D13588" s="28" t="s">
        <v>29031</v>
      </c>
      <c r="E13588" s="28">
        <v>36547</v>
      </c>
      <c r="F13588" s="45">
        <v>22605.119999999999</v>
      </c>
      <c r="G13588" s="47" t="s">
        <v>3483</v>
      </c>
      <c r="H13588" s="18" t="s">
        <v>17</v>
      </c>
      <c r="I13588" s="28" t="s">
        <v>3472</v>
      </c>
      <c r="J13588" s="18" t="str">
        <f t="shared" si="1354"/>
        <v>19</v>
      </c>
      <c r="K13588" s="31" t="str">
        <f t="shared" si="1350"/>
        <v>19</v>
      </c>
      <c r="L13588" s="31">
        <v>19</v>
      </c>
      <c r="M13588" s="31">
        <f t="shared" si="1353"/>
        <v>0</v>
      </c>
      <c r="N13588" s="31">
        <v>10</v>
      </c>
      <c r="O13588" s="31">
        <f t="shared" si="1351"/>
        <v>10</v>
      </c>
      <c r="P13588" s="32">
        <f t="shared" si="1348"/>
        <v>2260.5119999999997</v>
      </c>
      <c r="Q13588" s="33">
        <f t="shared" si="1352"/>
        <v>22605.119999999995</v>
      </c>
    </row>
    <row r="13589" spans="1:17">
      <c r="A13589" s="26">
        <v>13588</v>
      </c>
      <c r="B13589" s="28" t="s">
        <v>3481</v>
      </c>
      <c r="C13589" s="28"/>
      <c r="D13589" s="28" t="s">
        <v>29032</v>
      </c>
      <c r="E13589" s="28">
        <v>36548</v>
      </c>
      <c r="F13589" s="45">
        <v>22605.119999999999</v>
      </c>
      <c r="G13589" s="47" t="s">
        <v>3483</v>
      </c>
      <c r="H13589" s="18" t="s">
        <v>17</v>
      </c>
      <c r="I13589" s="28" t="s">
        <v>3472</v>
      </c>
      <c r="J13589" s="18" t="str">
        <f t="shared" si="1354"/>
        <v>19</v>
      </c>
      <c r="K13589" s="31" t="str">
        <f t="shared" si="1350"/>
        <v>19</v>
      </c>
      <c r="L13589" s="31">
        <v>19</v>
      </c>
      <c r="M13589" s="31">
        <f t="shared" si="1353"/>
        <v>0</v>
      </c>
      <c r="N13589" s="31">
        <v>10</v>
      </c>
      <c r="O13589" s="31">
        <f t="shared" si="1351"/>
        <v>10</v>
      </c>
      <c r="P13589" s="32">
        <f t="shared" si="1348"/>
        <v>2260.5119999999997</v>
      </c>
      <c r="Q13589" s="33">
        <f t="shared" si="1352"/>
        <v>22605.119999999995</v>
      </c>
    </row>
    <row r="13590" spans="1:17">
      <c r="A13590" s="26">
        <v>13589</v>
      </c>
      <c r="B13590" s="28" t="s">
        <v>29033</v>
      </c>
      <c r="C13590" s="28"/>
      <c r="D13590" s="28" t="s">
        <v>43864</v>
      </c>
      <c r="E13590" s="28">
        <v>36549</v>
      </c>
      <c r="F13590" s="45">
        <v>22272</v>
      </c>
      <c r="G13590" s="47" t="s">
        <v>3483</v>
      </c>
      <c r="H13590" s="18" t="s">
        <v>17</v>
      </c>
      <c r="I13590" s="28" t="s">
        <v>3472</v>
      </c>
      <c r="J13590" s="18" t="str">
        <f t="shared" si="1354"/>
        <v>19</v>
      </c>
      <c r="K13590" s="31" t="str">
        <f t="shared" si="1350"/>
        <v>19</v>
      </c>
      <c r="L13590" s="31">
        <v>19</v>
      </c>
      <c r="M13590" s="31">
        <f t="shared" si="1353"/>
        <v>0</v>
      </c>
      <c r="N13590" s="31">
        <v>10</v>
      </c>
      <c r="O13590" s="31">
        <f t="shared" si="1351"/>
        <v>10</v>
      </c>
      <c r="P13590" s="32">
        <f t="shared" si="1348"/>
        <v>2227.1999999999998</v>
      </c>
      <c r="Q13590" s="33">
        <f t="shared" si="1352"/>
        <v>22272</v>
      </c>
    </row>
    <row r="13591" spans="1:17">
      <c r="A13591" s="26">
        <v>13590</v>
      </c>
      <c r="B13591" s="28" t="s">
        <v>29033</v>
      </c>
      <c r="C13591" s="28"/>
      <c r="D13591" s="28" t="s">
        <v>43865</v>
      </c>
      <c r="E13591" s="28">
        <v>36550</v>
      </c>
      <c r="F13591" s="45">
        <v>22272</v>
      </c>
      <c r="G13591" s="47" t="s">
        <v>3483</v>
      </c>
      <c r="H13591" s="18" t="s">
        <v>17</v>
      </c>
      <c r="I13591" s="28" t="s">
        <v>3472</v>
      </c>
      <c r="J13591" s="18" t="str">
        <f t="shared" si="1354"/>
        <v>19</v>
      </c>
      <c r="K13591" s="31" t="str">
        <f t="shared" si="1350"/>
        <v>19</v>
      </c>
      <c r="L13591" s="31">
        <v>19</v>
      </c>
      <c r="M13591" s="31">
        <f t="shared" si="1353"/>
        <v>0</v>
      </c>
      <c r="N13591" s="31">
        <v>10</v>
      </c>
      <c r="O13591" s="31">
        <f t="shared" si="1351"/>
        <v>10</v>
      </c>
      <c r="P13591" s="32">
        <f t="shared" si="1348"/>
        <v>2227.1999999999998</v>
      </c>
      <c r="Q13591" s="33">
        <f t="shared" si="1352"/>
        <v>22272</v>
      </c>
    </row>
    <row r="13592" spans="1:17">
      <c r="A13592" s="26">
        <v>13591</v>
      </c>
      <c r="B13592" s="28" t="s">
        <v>29033</v>
      </c>
      <c r="C13592" s="28"/>
      <c r="D13592" s="28" t="s">
        <v>43866</v>
      </c>
      <c r="E13592" s="28">
        <v>36551</v>
      </c>
      <c r="F13592" s="45">
        <v>22272</v>
      </c>
      <c r="G13592" s="47" t="s">
        <v>3483</v>
      </c>
      <c r="H13592" s="18" t="s">
        <v>17</v>
      </c>
      <c r="I13592" s="28" t="s">
        <v>3472</v>
      </c>
      <c r="J13592" s="18" t="str">
        <f t="shared" si="1354"/>
        <v>19</v>
      </c>
      <c r="K13592" s="31" t="str">
        <f t="shared" si="1350"/>
        <v>19</v>
      </c>
      <c r="L13592" s="31">
        <v>19</v>
      </c>
      <c r="M13592" s="31">
        <f t="shared" si="1353"/>
        <v>0</v>
      </c>
      <c r="N13592" s="31">
        <v>10</v>
      </c>
      <c r="O13592" s="31">
        <f t="shared" si="1351"/>
        <v>10</v>
      </c>
      <c r="P13592" s="32">
        <f t="shared" si="1348"/>
        <v>2227.1999999999998</v>
      </c>
      <c r="Q13592" s="33">
        <f t="shared" si="1352"/>
        <v>22272</v>
      </c>
    </row>
    <row r="13593" spans="1:17">
      <c r="A13593" s="26">
        <v>13592</v>
      </c>
      <c r="B13593" s="28" t="s">
        <v>29033</v>
      </c>
      <c r="C13593" s="28"/>
      <c r="D13593" s="28" t="s">
        <v>43867</v>
      </c>
      <c r="E13593" s="28">
        <v>36552</v>
      </c>
      <c r="F13593" s="45">
        <v>22272</v>
      </c>
      <c r="G13593" s="47" t="s">
        <v>3483</v>
      </c>
      <c r="H13593" s="18" t="s">
        <v>17</v>
      </c>
      <c r="I13593" s="28" t="s">
        <v>3472</v>
      </c>
      <c r="J13593" s="18" t="str">
        <f t="shared" si="1354"/>
        <v>19</v>
      </c>
      <c r="K13593" s="31" t="str">
        <f t="shared" si="1350"/>
        <v>19</v>
      </c>
      <c r="L13593" s="31">
        <v>19</v>
      </c>
      <c r="M13593" s="31">
        <f t="shared" si="1353"/>
        <v>0</v>
      </c>
      <c r="N13593" s="31">
        <v>10</v>
      </c>
      <c r="O13593" s="31">
        <f t="shared" si="1351"/>
        <v>10</v>
      </c>
      <c r="P13593" s="32">
        <f t="shared" si="1348"/>
        <v>2227.1999999999998</v>
      </c>
      <c r="Q13593" s="33">
        <f t="shared" si="1352"/>
        <v>22272</v>
      </c>
    </row>
    <row r="13594" spans="1:17">
      <c r="A13594" s="26">
        <v>13593</v>
      </c>
      <c r="B13594" s="28" t="s">
        <v>29033</v>
      </c>
      <c r="C13594" s="28"/>
      <c r="D13594" s="28" t="s">
        <v>43868</v>
      </c>
      <c r="E13594" s="28">
        <v>36553</v>
      </c>
      <c r="F13594" s="45">
        <v>22272</v>
      </c>
      <c r="G13594" s="47" t="s">
        <v>3483</v>
      </c>
      <c r="H13594" s="18" t="s">
        <v>17</v>
      </c>
      <c r="I13594" s="28" t="s">
        <v>3472</v>
      </c>
      <c r="J13594" s="18" t="str">
        <f t="shared" si="1354"/>
        <v>19</v>
      </c>
      <c r="K13594" s="31" t="str">
        <f t="shared" si="1350"/>
        <v>19</v>
      </c>
      <c r="L13594" s="31">
        <v>19</v>
      </c>
      <c r="M13594" s="31">
        <f t="shared" si="1353"/>
        <v>0</v>
      </c>
      <c r="N13594" s="31">
        <v>10</v>
      </c>
      <c r="O13594" s="31">
        <f t="shared" si="1351"/>
        <v>10</v>
      </c>
      <c r="P13594" s="32">
        <f t="shared" si="1348"/>
        <v>2227.1999999999998</v>
      </c>
      <c r="Q13594" s="33">
        <f t="shared" si="1352"/>
        <v>22272</v>
      </c>
    </row>
    <row r="13595" spans="1:17">
      <c r="A13595" s="26">
        <v>13594</v>
      </c>
      <c r="B13595" s="28" t="s">
        <v>43869</v>
      </c>
      <c r="C13595" s="28"/>
      <c r="D13595" s="28" t="s">
        <v>43870</v>
      </c>
      <c r="E13595" s="28">
        <v>37316</v>
      </c>
      <c r="F13595" s="40">
        <v>4636.1099999999997</v>
      </c>
      <c r="G13595" s="47" t="s">
        <v>33223</v>
      </c>
      <c r="H13595" s="18" t="s">
        <v>17</v>
      </c>
      <c r="I13595" s="28" t="s">
        <v>3472</v>
      </c>
      <c r="J13595" s="18" t="str">
        <f t="shared" si="1354"/>
        <v>19</v>
      </c>
      <c r="K13595" s="31" t="str">
        <f t="shared" si="1350"/>
        <v>19</v>
      </c>
      <c r="L13595" s="31">
        <v>19</v>
      </c>
      <c r="M13595" s="31">
        <f t="shared" si="1353"/>
        <v>0</v>
      </c>
      <c r="N13595" s="31">
        <v>10</v>
      </c>
      <c r="O13595" s="31">
        <f t="shared" si="1351"/>
        <v>10</v>
      </c>
      <c r="P13595" s="32">
        <f t="shared" si="1348"/>
        <v>463.61099999999999</v>
      </c>
      <c r="Q13595" s="33">
        <f t="shared" si="1352"/>
        <v>4636.1099999999997</v>
      </c>
    </row>
    <row r="13596" spans="1:17">
      <c r="A13596" s="26">
        <v>13595</v>
      </c>
      <c r="B13596" s="28" t="s">
        <v>28565</v>
      </c>
      <c r="C13596" s="28"/>
      <c r="D13596" s="28" t="s">
        <v>44580</v>
      </c>
      <c r="E13596" s="28">
        <v>37317</v>
      </c>
      <c r="F13596" s="40">
        <v>4636.1099999999997</v>
      </c>
      <c r="G13596" s="47" t="s">
        <v>44581</v>
      </c>
      <c r="H13596" s="18" t="s">
        <v>17</v>
      </c>
      <c r="I13596" s="28" t="s">
        <v>3472</v>
      </c>
      <c r="J13596" s="18" t="str">
        <f t="shared" si="1354"/>
        <v>19</v>
      </c>
      <c r="K13596" s="31" t="str">
        <f t="shared" si="1350"/>
        <v>19</v>
      </c>
      <c r="L13596" s="31">
        <v>19</v>
      </c>
      <c r="M13596" s="31">
        <f t="shared" si="1353"/>
        <v>0</v>
      </c>
      <c r="N13596" s="31">
        <v>10</v>
      </c>
      <c r="O13596" s="31">
        <f t="shared" si="1351"/>
        <v>10</v>
      </c>
      <c r="P13596" s="32">
        <f t="shared" si="1348"/>
        <v>463.61099999999999</v>
      </c>
      <c r="Q13596" s="33">
        <f t="shared" si="1352"/>
        <v>4636.1099999999997</v>
      </c>
    </row>
    <row r="13597" spans="1:17">
      <c r="A13597" s="26">
        <v>13596</v>
      </c>
      <c r="B13597" s="28" t="s">
        <v>44582</v>
      </c>
      <c r="C13597" s="28"/>
      <c r="D13597" s="28" t="s">
        <v>44583</v>
      </c>
      <c r="E13597" s="28">
        <v>37398</v>
      </c>
      <c r="F13597" s="40">
        <v>1705.23</v>
      </c>
      <c r="G13597" s="47" t="s">
        <v>44584</v>
      </c>
      <c r="H13597" s="18" t="s">
        <v>17</v>
      </c>
      <c r="I13597" s="28" t="s">
        <v>3472</v>
      </c>
      <c r="J13597" s="18" t="str">
        <f t="shared" si="1354"/>
        <v>19</v>
      </c>
      <c r="K13597" s="31" t="str">
        <f t="shared" si="1350"/>
        <v>19</v>
      </c>
      <c r="L13597" s="31">
        <v>19</v>
      </c>
      <c r="M13597" s="31">
        <f t="shared" si="1353"/>
        <v>0</v>
      </c>
      <c r="N13597" s="31">
        <v>10</v>
      </c>
      <c r="O13597" s="31">
        <f t="shared" si="1351"/>
        <v>10</v>
      </c>
      <c r="P13597" s="32">
        <f t="shared" si="1348"/>
        <v>170.523</v>
      </c>
      <c r="Q13597" s="33">
        <f t="shared" si="1352"/>
        <v>1705.23</v>
      </c>
    </row>
    <row r="13598" spans="1:17">
      <c r="A13598" s="26">
        <v>13597</v>
      </c>
      <c r="B13598" s="28" t="s">
        <v>44582</v>
      </c>
      <c r="C13598" s="28"/>
      <c r="D13598" s="28" t="s">
        <v>44678</v>
      </c>
      <c r="E13598" s="28">
        <v>37399</v>
      </c>
      <c r="F13598" s="40">
        <v>1705.23</v>
      </c>
      <c r="G13598" s="47" t="s">
        <v>44584</v>
      </c>
      <c r="H13598" s="18" t="s">
        <v>17</v>
      </c>
      <c r="I13598" s="28" t="s">
        <v>3472</v>
      </c>
      <c r="J13598" s="18" t="str">
        <f t="shared" si="1354"/>
        <v>19</v>
      </c>
      <c r="K13598" s="31" t="str">
        <f t="shared" si="1350"/>
        <v>19</v>
      </c>
      <c r="L13598" s="31">
        <v>19</v>
      </c>
      <c r="M13598" s="31">
        <f t="shared" si="1353"/>
        <v>0</v>
      </c>
      <c r="N13598" s="31">
        <v>10</v>
      </c>
      <c r="O13598" s="31">
        <f t="shared" si="1351"/>
        <v>10</v>
      </c>
      <c r="P13598" s="32">
        <f t="shared" si="1348"/>
        <v>170.523</v>
      </c>
      <c r="Q13598" s="33">
        <f t="shared" si="1352"/>
        <v>1705.23</v>
      </c>
    </row>
    <row r="13599" spans="1:17">
      <c r="A13599" s="26">
        <v>13598</v>
      </c>
      <c r="B13599" s="28" t="s">
        <v>44582</v>
      </c>
      <c r="C13599" s="28"/>
      <c r="D13599" s="28" t="s">
        <v>44679</v>
      </c>
      <c r="E13599" s="28">
        <v>37400</v>
      </c>
      <c r="F13599" s="40">
        <v>1705.23</v>
      </c>
      <c r="G13599" s="47" t="s">
        <v>44584</v>
      </c>
      <c r="H13599" s="18" t="s">
        <v>17</v>
      </c>
      <c r="I13599" s="28" t="s">
        <v>3472</v>
      </c>
      <c r="J13599" s="18" t="str">
        <f t="shared" si="1354"/>
        <v>19</v>
      </c>
      <c r="K13599" s="31" t="str">
        <f t="shared" si="1350"/>
        <v>19</v>
      </c>
      <c r="L13599" s="31">
        <v>19</v>
      </c>
      <c r="M13599" s="31">
        <f t="shared" si="1353"/>
        <v>0</v>
      </c>
      <c r="N13599" s="31">
        <v>10</v>
      </c>
      <c r="O13599" s="31">
        <f t="shared" si="1351"/>
        <v>10</v>
      </c>
      <c r="P13599" s="32">
        <f t="shared" si="1348"/>
        <v>170.523</v>
      </c>
      <c r="Q13599" s="33">
        <f t="shared" si="1352"/>
        <v>1705.23</v>
      </c>
    </row>
    <row r="13600" spans="1:17">
      <c r="A13600" s="26">
        <v>13599</v>
      </c>
      <c r="B13600" s="28" t="s">
        <v>44582</v>
      </c>
      <c r="C13600" s="28"/>
      <c r="D13600" s="28" t="s">
        <v>44680</v>
      </c>
      <c r="E13600" s="28">
        <v>37401</v>
      </c>
      <c r="F13600" s="40">
        <v>1705.23</v>
      </c>
      <c r="G13600" s="47" t="s">
        <v>44584</v>
      </c>
      <c r="H13600" s="18" t="s">
        <v>17</v>
      </c>
      <c r="I13600" s="28" t="s">
        <v>3472</v>
      </c>
      <c r="J13600" s="18" t="str">
        <f t="shared" si="1354"/>
        <v>19</v>
      </c>
      <c r="K13600" s="31" t="str">
        <f t="shared" si="1350"/>
        <v>19</v>
      </c>
      <c r="L13600" s="31">
        <v>19</v>
      </c>
      <c r="M13600" s="31">
        <f t="shared" si="1353"/>
        <v>0</v>
      </c>
      <c r="N13600" s="31">
        <v>10</v>
      </c>
      <c r="O13600" s="31">
        <f t="shared" si="1351"/>
        <v>10</v>
      </c>
      <c r="P13600" s="32">
        <f t="shared" si="1348"/>
        <v>170.523</v>
      </c>
      <c r="Q13600" s="33">
        <f t="shared" si="1352"/>
        <v>1705.23</v>
      </c>
    </row>
    <row r="13601" spans="1:17">
      <c r="A13601" s="26">
        <v>13600</v>
      </c>
      <c r="B13601" s="28" t="s">
        <v>44582</v>
      </c>
      <c r="C13601" s="28"/>
      <c r="D13601" s="28" t="s">
        <v>44681</v>
      </c>
      <c r="E13601" s="28">
        <v>37402</v>
      </c>
      <c r="F13601" s="40">
        <v>1705.23</v>
      </c>
      <c r="G13601" s="47" t="s">
        <v>44584</v>
      </c>
      <c r="H13601" s="18" t="s">
        <v>17</v>
      </c>
      <c r="I13601" s="28" t="s">
        <v>3472</v>
      </c>
      <c r="J13601" s="18" t="str">
        <f t="shared" si="1354"/>
        <v>19</v>
      </c>
      <c r="K13601" s="31" t="str">
        <f t="shared" si="1350"/>
        <v>19</v>
      </c>
      <c r="L13601" s="31">
        <v>19</v>
      </c>
      <c r="M13601" s="31">
        <f t="shared" si="1353"/>
        <v>0</v>
      </c>
      <c r="N13601" s="31">
        <v>10</v>
      </c>
      <c r="O13601" s="31">
        <f t="shared" si="1351"/>
        <v>10</v>
      </c>
      <c r="P13601" s="32">
        <f t="shared" ref="P13601:P13664" si="1355">F13601/N13601</f>
        <v>170.523</v>
      </c>
      <c r="Q13601" s="33">
        <f t="shared" si="1352"/>
        <v>1705.23</v>
      </c>
    </row>
    <row r="13602" spans="1:17">
      <c r="A13602" s="26">
        <v>13601</v>
      </c>
      <c r="B13602" s="28" t="s">
        <v>44582</v>
      </c>
      <c r="C13602" s="28"/>
      <c r="D13602" s="28" t="s">
        <v>44682</v>
      </c>
      <c r="E13602" s="28">
        <v>37403</v>
      </c>
      <c r="F13602" s="40">
        <v>1705.23</v>
      </c>
      <c r="G13602" s="47" t="s">
        <v>44584</v>
      </c>
      <c r="H13602" s="18" t="s">
        <v>17</v>
      </c>
      <c r="I13602" s="28" t="s">
        <v>3472</v>
      </c>
      <c r="J13602" s="18" t="str">
        <f t="shared" si="1354"/>
        <v>19</v>
      </c>
      <c r="K13602" s="31" t="str">
        <f t="shared" si="1350"/>
        <v>19</v>
      </c>
      <c r="L13602" s="31">
        <v>19</v>
      </c>
      <c r="M13602" s="31">
        <f t="shared" si="1353"/>
        <v>0</v>
      </c>
      <c r="N13602" s="31">
        <v>10</v>
      </c>
      <c r="O13602" s="31">
        <f t="shared" si="1351"/>
        <v>10</v>
      </c>
      <c r="P13602" s="32">
        <f t="shared" si="1355"/>
        <v>170.523</v>
      </c>
      <c r="Q13602" s="33">
        <f t="shared" si="1352"/>
        <v>1705.23</v>
      </c>
    </row>
    <row r="13603" spans="1:17">
      <c r="A13603" s="26">
        <v>13602</v>
      </c>
      <c r="B13603" s="28" t="s">
        <v>44582</v>
      </c>
      <c r="C13603" s="28"/>
      <c r="D13603" s="28" t="s">
        <v>44683</v>
      </c>
      <c r="E13603" s="28">
        <v>37404</v>
      </c>
      <c r="F13603" s="40">
        <v>1705.23</v>
      </c>
      <c r="G13603" s="47" t="s">
        <v>44584</v>
      </c>
      <c r="H13603" s="18" t="s">
        <v>17</v>
      </c>
      <c r="I13603" s="28" t="s">
        <v>3472</v>
      </c>
      <c r="J13603" s="18" t="str">
        <f t="shared" si="1354"/>
        <v>19</v>
      </c>
      <c r="K13603" s="31" t="str">
        <f t="shared" si="1350"/>
        <v>19</v>
      </c>
      <c r="L13603" s="31">
        <v>19</v>
      </c>
      <c r="M13603" s="31">
        <f t="shared" si="1353"/>
        <v>0</v>
      </c>
      <c r="N13603" s="31">
        <v>10</v>
      </c>
      <c r="O13603" s="31">
        <f t="shared" si="1351"/>
        <v>10</v>
      </c>
      <c r="P13603" s="32">
        <f t="shared" si="1355"/>
        <v>170.523</v>
      </c>
      <c r="Q13603" s="33">
        <f t="shared" si="1352"/>
        <v>1705.23</v>
      </c>
    </row>
    <row r="13604" spans="1:17">
      <c r="A13604" s="26">
        <v>13603</v>
      </c>
      <c r="B13604" s="28" t="s">
        <v>44582</v>
      </c>
      <c r="C13604" s="28"/>
      <c r="D13604" s="28" t="s">
        <v>44684</v>
      </c>
      <c r="E13604" s="28">
        <v>37405</v>
      </c>
      <c r="F13604" s="40">
        <v>1705.23</v>
      </c>
      <c r="G13604" s="47" t="s">
        <v>44584</v>
      </c>
      <c r="H13604" s="18" t="s">
        <v>17</v>
      </c>
      <c r="I13604" s="28" t="s">
        <v>3472</v>
      </c>
      <c r="J13604" s="18" t="str">
        <f t="shared" si="1354"/>
        <v>19</v>
      </c>
      <c r="K13604" s="31" t="str">
        <f t="shared" si="1350"/>
        <v>19</v>
      </c>
      <c r="L13604" s="31">
        <v>19</v>
      </c>
      <c r="M13604" s="31">
        <f t="shared" si="1353"/>
        <v>0</v>
      </c>
      <c r="N13604" s="31">
        <v>10</v>
      </c>
      <c r="O13604" s="31">
        <f t="shared" si="1351"/>
        <v>10</v>
      </c>
      <c r="P13604" s="32">
        <f t="shared" si="1355"/>
        <v>170.523</v>
      </c>
      <c r="Q13604" s="33">
        <f t="shared" si="1352"/>
        <v>1705.23</v>
      </c>
    </row>
    <row r="13605" spans="1:17">
      <c r="A13605" s="26">
        <v>13604</v>
      </c>
      <c r="B13605" s="28" t="s">
        <v>44582</v>
      </c>
      <c r="C13605" s="28"/>
      <c r="D13605" s="28" t="s">
        <v>44685</v>
      </c>
      <c r="E13605" s="28">
        <v>37406</v>
      </c>
      <c r="F13605" s="40">
        <v>1705.23</v>
      </c>
      <c r="G13605" s="47" t="s">
        <v>44584</v>
      </c>
      <c r="H13605" s="18" t="s">
        <v>17</v>
      </c>
      <c r="I13605" s="28" t="s">
        <v>3472</v>
      </c>
      <c r="J13605" s="18" t="str">
        <f t="shared" si="1354"/>
        <v>19</v>
      </c>
      <c r="K13605" s="31" t="str">
        <f t="shared" si="1350"/>
        <v>19</v>
      </c>
      <c r="L13605" s="31">
        <v>19</v>
      </c>
      <c r="M13605" s="31">
        <f t="shared" si="1353"/>
        <v>0</v>
      </c>
      <c r="N13605" s="31">
        <v>10</v>
      </c>
      <c r="O13605" s="31">
        <f t="shared" si="1351"/>
        <v>10</v>
      </c>
      <c r="P13605" s="32">
        <f t="shared" si="1355"/>
        <v>170.523</v>
      </c>
      <c r="Q13605" s="33">
        <f t="shared" si="1352"/>
        <v>1705.23</v>
      </c>
    </row>
    <row r="13606" spans="1:17">
      <c r="A13606" s="26">
        <v>13605</v>
      </c>
      <c r="B13606" s="28" t="s">
        <v>44582</v>
      </c>
      <c r="C13606" s="28"/>
      <c r="D13606" s="28" t="s">
        <v>44686</v>
      </c>
      <c r="E13606" s="28">
        <v>37407</v>
      </c>
      <c r="F13606" s="40">
        <v>1705.23</v>
      </c>
      <c r="G13606" s="47" t="s">
        <v>44584</v>
      </c>
      <c r="H13606" s="18" t="s">
        <v>17</v>
      </c>
      <c r="I13606" s="28" t="s">
        <v>3472</v>
      </c>
      <c r="J13606" s="18" t="str">
        <f t="shared" si="1354"/>
        <v>19</v>
      </c>
      <c r="K13606" s="31" t="str">
        <f t="shared" si="1350"/>
        <v>19</v>
      </c>
      <c r="L13606" s="31">
        <v>19</v>
      </c>
      <c r="M13606" s="31">
        <f t="shared" si="1353"/>
        <v>0</v>
      </c>
      <c r="N13606" s="31">
        <v>10</v>
      </c>
      <c r="O13606" s="31">
        <f t="shared" si="1351"/>
        <v>10</v>
      </c>
      <c r="P13606" s="32">
        <f t="shared" si="1355"/>
        <v>170.523</v>
      </c>
      <c r="Q13606" s="33">
        <f t="shared" si="1352"/>
        <v>1705.23</v>
      </c>
    </row>
    <row r="13607" spans="1:17">
      <c r="A13607" s="26">
        <v>13606</v>
      </c>
      <c r="B13607" s="56" t="s">
        <v>46446</v>
      </c>
      <c r="D13607" s="52" t="s">
        <v>46447</v>
      </c>
      <c r="E13607" s="53">
        <v>38733</v>
      </c>
      <c r="F13607" s="57">
        <v>25928.22</v>
      </c>
      <c r="G13607" s="55" t="s">
        <v>46448</v>
      </c>
      <c r="H13607" s="28" t="s">
        <v>17</v>
      </c>
      <c r="I13607" s="52" t="s">
        <v>3472</v>
      </c>
      <c r="J13607" s="18">
        <v>20</v>
      </c>
      <c r="K13607" s="31">
        <f t="shared" si="1350"/>
        <v>20</v>
      </c>
      <c r="L13607" s="31">
        <v>20</v>
      </c>
      <c r="M13607" s="31">
        <f t="shared" si="1353"/>
        <v>0</v>
      </c>
      <c r="N13607" s="31">
        <v>10</v>
      </c>
      <c r="O13607" s="31">
        <f t="shared" si="1351"/>
        <v>10</v>
      </c>
      <c r="P13607" s="32">
        <f t="shared" si="1355"/>
        <v>2592.8220000000001</v>
      </c>
      <c r="Q13607" s="33">
        <f t="shared" si="1352"/>
        <v>25928.22</v>
      </c>
    </row>
    <row r="13608" spans="1:17">
      <c r="A13608" s="26">
        <v>13607</v>
      </c>
      <c r="B13608" s="56" t="s">
        <v>46446</v>
      </c>
      <c r="D13608" s="52" t="s">
        <v>46457</v>
      </c>
      <c r="E13608" s="53">
        <v>38738</v>
      </c>
      <c r="F13608" s="57">
        <v>25928.22</v>
      </c>
      <c r="G13608" s="55" t="s">
        <v>46448</v>
      </c>
      <c r="H13608" s="28" t="s">
        <v>17</v>
      </c>
      <c r="I13608" s="52" t="s">
        <v>3472</v>
      </c>
      <c r="J13608" s="18">
        <v>20</v>
      </c>
      <c r="K13608" s="31">
        <f t="shared" si="1350"/>
        <v>20</v>
      </c>
      <c r="L13608" s="31">
        <v>20</v>
      </c>
      <c r="M13608" s="31">
        <f t="shared" si="1353"/>
        <v>0</v>
      </c>
      <c r="N13608" s="31">
        <v>10</v>
      </c>
      <c r="O13608" s="31">
        <f t="shared" si="1351"/>
        <v>10</v>
      </c>
      <c r="P13608" s="32">
        <f t="shared" si="1355"/>
        <v>2592.8220000000001</v>
      </c>
      <c r="Q13608" s="33">
        <f t="shared" si="1352"/>
        <v>25928.22</v>
      </c>
    </row>
    <row r="13609" spans="1:17" ht="25.5">
      <c r="A13609" s="26">
        <v>13608</v>
      </c>
      <c r="B13609" s="56" t="s">
        <v>46469</v>
      </c>
      <c r="D13609" s="52" t="s">
        <v>46470</v>
      </c>
      <c r="E13609" s="53">
        <v>38744</v>
      </c>
      <c r="F13609" s="57">
        <v>9094.4</v>
      </c>
      <c r="G13609" s="55" t="s">
        <v>46471</v>
      </c>
      <c r="H13609" s="28" t="s">
        <v>17</v>
      </c>
      <c r="I13609" s="52" t="s">
        <v>3472</v>
      </c>
      <c r="J13609" s="18">
        <v>20</v>
      </c>
      <c r="K13609" s="31">
        <f t="shared" si="1350"/>
        <v>20</v>
      </c>
      <c r="L13609" s="31">
        <v>20</v>
      </c>
      <c r="M13609" s="31">
        <f t="shared" si="1353"/>
        <v>0</v>
      </c>
      <c r="N13609" s="31">
        <v>10</v>
      </c>
      <c r="O13609" s="31">
        <f t="shared" si="1351"/>
        <v>10</v>
      </c>
      <c r="P13609" s="32">
        <f t="shared" si="1355"/>
        <v>909.43999999999994</v>
      </c>
      <c r="Q13609" s="33">
        <f t="shared" si="1352"/>
        <v>9094.4</v>
      </c>
    </row>
    <row r="13610" spans="1:17" ht="25.5">
      <c r="A13610" s="26">
        <v>13609</v>
      </c>
      <c r="B13610" s="56" t="s">
        <v>46469</v>
      </c>
      <c r="D13610" s="52" t="s">
        <v>46472</v>
      </c>
      <c r="E13610" s="53">
        <v>38745</v>
      </c>
      <c r="F13610" s="57">
        <v>9094.4</v>
      </c>
      <c r="G13610" s="55" t="s">
        <v>46471</v>
      </c>
      <c r="H13610" s="28" t="s">
        <v>17</v>
      </c>
      <c r="I13610" s="52" t="s">
        <v>3472</v>
      </c>
      <c r="J13610" s="18">
        <v>20</v>
      </c>
      <c r="K13610" s="31">
        <f t="shared" si="1350"/>
        <v>20</v>
      </c>
      <c r="L13610" s="31">
        <v>20</v>
      </c>
      <c r="M13610" s="31">
        <f t="shared" si="1353"/>
        <v>0</v>
      </c>
      <c r="N13610" s="31">
        <v>10</v>
      </c>
      <c r="O13610" s="31">
        <f t="shared" si="1351"/>
        <v>10</v>
      </c>
      <c r="P13610" s="32">
        <f t="shared" si="1355"/>
        <v>909.43999999999994</v>
      </c>
      <c r="Q13610" s="33">
        <f t="shared" si="1352"/>
        <v>9094.4</v>
      </c>
    </row>
    <row r="13611" spans="1:17" ht="25.5">
      <c r="A13611" s="26">
        <v>13610</v>
      </c>
      <c r="B13611" s="56" t="s">
        <v>46469</v>
      </c>
      <c r="D13611" s="52" t="s">
        <v>46473</v>
      </c>
      <c r="E13611" s="53">
        <v>38746</v>
      </c>
      <c r="F13611" s="57">
        <v>9094.4</v>
      </c>
      <c r="G13611" s="55" t="s">
        <v>46471</v>
      </c>
      <c r="H13611" s="28" t="s">
        <v>17</v>
      </c>
      <c r="I13611" s="52" t="s">
        <v>3472</v>
      </c>
      <c r="J13611" s="18">
        <v>20</v>
      </c>
      <c r="K13611" s="31">
        <f t="shared" si="1350"/>
        <v>20</v>
      </c>
      <c r="L13611" s="31">
        <v>20</v>
      </c>
      <c r="M13611" s="31">
        <f t="shared" si="1353"/>
        <v>0</v>
      </c>
      <c r="N13611" s="31">
        <v>10</v>
      </c>
      <c r="O13611" s="31">
        <f t="shared" si="1351"/>
        <v>10</v>
      </c>
      <c r="P13611" s="32">
        <f t="shared" si="1355"/>
        <v>909.43999999999994</v>
      </c>
      <c r="Q13611" s="33">
        <f t="shared" si="1352"/>
        <v>9094.4</v>
      </c>
    </row>
    <row r="13612" spans="1:17" ht="25.5">
      <c r="A13612" s="26">
        <v>13611</v>
      </c>
      <c r="B13612" s="56" t="s">
        <v>46469</v>
      </c>
      <c r="D13612" s="52" t="s">
        <v>46474</v>
      </c>
      <c r="E13612" s="53">
        <v>38747</v>
      </c>
      <c r="F13612" s="57">
        <v>9094.4</v>
      </c>
      <c r="G13612" s="55" t="s">
        <v>46471</v>
      </c>
      <c r="H13612" s="28" t="s">
        <v>17</v>
      </c>
      <c r="I13612" s="52" t="s">
        <v>3472</v>
      </c>
      <c r="J13612" s="18">
        <v>20</v>
      </c>
      <c r="K13612" s="31">
        <f t="shared" si="1350"/>
        <v>20</v>
      </c>
      <c r="L13612" s="31">
        <v>20</v>
      </c>
      <c r="M13612" s="31">
        <f t="shared" si="1353"/>
        <v>0</v>
      </c>
      <c r="N13612" s="31">
        <v>10</v>
      </c>
      <c r="O13612" s="31">
        <f t="shared" si="1351"/>
        <v>10</v>
      </c>
      <c r="P13612" s="32">
        <f t="shared" si="1355"/>
        <v>909.43999999999994</v>
      </c>
      <c r="Q13612" s="33">
        <f t="shared" si="1352"/>
        <v>9094.4</v>
      </c>
    </row>
    <row r="13613" spans="1:17" ht="25.5">
      <c r="A13613" s="26">
        <v>13612</v>
      </c>
      <c r="B13613" s="56" t="s">
        <v>46469</v>
      </c>
      <c r="D13613" s="52" t="s">
        <v>46475</v>
      </c>
      <c r="E13613" s="53">
        <v>38748</v>
      </c>
      <c r="F13613" s="57">
        <v>9094.4</v>
      </c>
      <c r="G13613" s="55" t="s">
        <v>46471</v>
      </c>
      <c r="H13613" s="28" t="s">
        <v>17</v>
      </c>
      <c r="I13613" s="52" t="s">
        <v>3472</v>
      </c>
      <c r="J13613" s="18">
        <v>20</v>
      </c>
      <c r="K13613" s="31">
        <f t="shared" si="1350"/>
        <v>20</v>
      </c>
      <c r="L13613" s="31">
        <v>20</v>
      </c>
      <c r="M13613" s="31">
        <f t="shared" si="1353"/>
        <v>0</v>
      </c>
      <c r="N13613" s="31">
        <v>10</v>
      </c>
      <c r="O13613" s="31">
        <f t="shared" si="1351"/>
        <v>10</v>
      </c>
      <c r="P13613" s="32">
        <f t="shared" si="1355"/>
        <v>909.43999999999994</v>
      </c>
      <c r="Q13613" s="33">
        <f t="shared" si="1352"/>
        <v>9094.4</v>
      </c>
    </row>
    <row r="13614" spans="1:17" ht="25.5">
      <c r="A13614" s="26">
        <v>13613</v>
      </c>
      <c r="B13614" s="56" t="s">
        <v>46469</v>
      </c>
      <c r="D13614" s="52" t="s">
        <v>46476</v>
      </c>
      <c r="E13614" s="53">
        <v>38749</v>
      </c>
      <c r="F13614" s="57">
        <v>9094.4</v>
      </c>
      <c r="G13614" s="55" t="s">
        <v>46471</v>
      </c>
      <c r="H13614" s="28" t="s">
        <v>17</v>
      </c>
      <c r="I13614" s="52" t="s">
        <v>3472</v>
      </c>
      <c r="J13614" s="18">
        <v>20</v>
      </c>
      <c r="K13614" s="31">
        <f t="shared" si="1350"/>
        <v>20</v>
      </c>
      <c r="L13614" s="31">
        <v>20</v>
      </c>
      <c r="M13614" s="31">
        <f t="shared" si="1353"/>
        <v>0</v>
      </c>
      <c r="N13614" s="31">
        <v>10</v>
      </c>
      <c r="O13614" s="31">
        <f t="shared" si="1351"/>
        <v>10</v>
      </c>
      <c r="P13614" s="32">
        <f t="shared" si="1355"/>
        <v>909.43999999999994</v>
      </c>
      <c r="Q13614" s="33">
        <f t="shared" si="1352"/>
        <v>9094.4</v>
      </c>
    </row>
    <row r="13615" spans="1:17" ht="25.5">
      <c r="A13615" s="26">
        <v>13614</v>
      </c>
      <c r="B13615" s="56" t="s">
        <v>46477</v>
      </c>
      <c r="D13615" s="52" t="s">
        <v>46478</v>
      </c>
      <c r="E13615" s="53">
        <v>38750</v>
      </c>
      <c r="F13615" s="57">
        <v>6496</v>
      </c>
      <c r="G13615" s="55" t="s">
        <v>46471</v>
      </c>
      <c r="H13615" s="28" t="s">
        <v>17</v>
      </c>
      <c r="I13615" s="52" t="s">
        <v>3472</v>
      </c>
      <c r="J13615" s="18">
        <v>20</v>
      </c>
      <c r="K13615" s="31">
        <f t="shared" si="1350"/>
        <v>20</v>
      </c>
      <c r="L13615" s="31">
        <v>20</v>
      </c>
      <c r="M13615" s="31">
        <f t="shared" si="1353"/>
        <v>0</v>
      </c>
      <c r="N13615" s="31">
        <v>10</v>
      </c>
      <c r="O13615" s="31">
        <f t="shared" si="1351"/>
        <v>10</v>
      </c>
      <c r="P13615" s="32">
        <f t="shared" si="1355"/>
        <v>649.6</v>
      </c>
      <c r="Q13615" s="33">
        <f t="shared" si="1352"/>
        <v>6496</v>
      </c>
    </row>
    <row r="13616" spans="1:17" ht="25.5">
      <c r="A13616" s="26">
        <v>13615</v>
      </c>
      <c r="B13616" s="56" t="s">
        <v>46477</v>
      </c>
      <c r="D13616" s="52" t="s">
        <v>46479</v>
      </c>
      <c r="E13616" s="53">
        <v>38751</v>
      </c>
      <c r="F13616" s="57">
        <v>6496</v>
      </c>
      <c r="G13616" s="55" t="s">
        <v>46471</v>
      </c>
      <c r="H13616" s="28" t="s">
        <v>17</v>
      </c>
      <c r="I13616" s="52" t="s">
        <v>3472</v>
      </c>
      <c r="J13616" s="18">
        <v>20</v>
      </c>
      <c r="K13616" s="31">
        <f t="shared" si="1350"/>
        <v>20</v>
      </c>
      <c r="L13616" s="31">
        <v>20</v>
      </c>
      <c r="M13616" s="31">
        <f t="shared" si="1353"/>
        <v>0</v>
      </c>
      <c r="N13616" s="31">
        <v>10</v>
      </c>
      <c r="O13616" s="31">
        <f t="shared" si="1351"/>
        <v>10</v>
      </c>
      <c r="P13616" s="32">
        <f t="shared" si="1355"/>
        <v>649.6</v>
      </c>
      <c r="Q13616" s="33">
        <f t="shared" si="1352"/>
        <v>6496</v>
      </c>
    </row>
    <row r="13617" spans="1:17" ht="25.5">
      <c r="A13617" s="26">
        <v>13616</v>
      </c>
      <c r="B13617" s="56" t="s">
        <v>46477</v>
      </c>
      <c r="D13617" s="52" t="s">
        <v>46480</v>
      </c>
      <c r="E13617" s="53">
        <v>38752</v>
      </c>
      <c r="F13617" s="57">
        <v>6496</v>
      </c>
      <c r="G13617" s="55" t="s">
        <v>46471</v>
      </c>
      <c r="H13617" s="28" t="s">
        <v>17</v>
      </c>
      <c r="I13617" s="52" t="s">
        <v>3472</v>
      </c>
      <c r="J13617" s="18">
        <v>20</v>
      </c>
      <c r="K13617" s="31">
        <f t="shared" si="1350"/>
        <v>20</v>
      </c>
      <c r="L13617" s="31">
        <v>20</v>
      </c>
      <c r="M13617" s="31">
        <f t="shared" si="1353"/>
        <v>0</v>
      </c>
      <c r="N13617" s="31">
        <v>10</v>
      </c>
      <c r="O13617" s="31">
        <f t="shared" si="1351"/>
        <v>10</v>
      </c>
      <c r="P13617" s="32">
        <f t="shared" si="1355"/>
        <v>649.6</v>
      </c>
      <c r="Q13617" s="33">
        <f t="shared" si="1352"/>
        <v>6496</v>
      </c>
    </row>
    <row r="13618" spans="1:17" ht="25.5">
      <c r="A13618" s="26">
        <v>13617</v>
      </c>
      <c r="B13618" s="56" t="s">
        <v>46477</v>
      </c>
      <c r="D13618" s="52" t="s">
        <v>46481</v>
      </c>
      <c r="E13618" s="53">
        <v>38753</v>
      </c>
      <c r="F13618" s="57">
        <v>6496</v>
      </c>
      <c r="G13618" s="55" t="s">
        <v>46471</v>
      </c>
      <c r="H13618" s="28" t="s">
        <v>17</v>
      </c>
      <c r="I13618" s="52" t="s">
        <v>3472</v>
      </c>
      <c r="J13618" s="18">
        <v>20</v>
      </c>
      <c r="K13618" s="31">
        <f t="shared" si="1350"/>
        <v>20</v>
      </c>
      <c r="L13618" s="31">
        <v>20</v>
      </c>
      <c r="M13618" s="31">
        <f t="shared" si="1353"/>
        <v>0</v>
      </c>
      <c r="N13618" s="31">
        <v>10</v>
      </c>
      <c r="O13618" s="31">
        <f t="shared" si="1351"/>
        <v>10</v>
      </c>
      <c r="P13618" s="32">
        <f t="shared" si="1355"/>
        <v>649.6</v>
      </c>
      <c r="Q13618" s="33">
        <f t="shared" si="1352"/>
        <v>6496</v>
      </c>
    </row>
    <row r="13619" spans="1:17" ht="25.5">
      <c r="A13619" s="26">
        <v>13618</v>
      </c>
      <c r="B13619" s="56" t="s">
        <v>46477</v>
      </c>
      <c r="D13619" s="52" t="s">
        <v>46482</v>
      </c>
      <c r="E13619" s="53">
        <v>38754</v>
      </c>
      <c r="F13619" s="57">
        <v>6496</v>
      </c>
      <c r="G13619" s="55" t="s">
        <v>46471</v>
      </c>
      <c r="H13619" s="28" t="s">
        <v>17</v>
      </c>
      <c r="I13619" s="52" t="s">
        <v>3472</v>
      </c>
      <c r="J13619" s="18">
        <v>20</v>
      </c>
      <c r="K13619" s="31">
        <f t="shared" si="1350"/>
        <v>20</v>
      </c>
      <c r="L13619" s="31">
        <v>20</v>
      </c>
      <c r="M13619" s="31">
        <f t="shared" si="1353"/>
        <v>0</v>
      </c>
      <c r="N13619" s="31">
        <v>10</v>
      </c>
      <c r="O13619" s="31">
        <f t="shared" si="1351"/>
        <v>10</v>
      </c>
      <c r="P13619" s="32">
        <f t="shared" si="1355"/>
        <v>649.6</v>
      </c>
      <c r="Q13619" s="33">
        <f t="shared" si="1352"/>
        <v>6496</v>
      </c>
    </row>
    <row r="13620" spans="1:17" ht="25.5">
      <c r="A13620" s="26">
        <v>13619</v>
      </c>
      <c r="B13620" s="56" t="s">
        <v>46477</v>
      </c>
      <c r="D13620" s="52" t="s">
        <v>46483</v>
      </c>
      <c r="E13620" s="53">
        <v>38755</v>
      </c>
      <c r="F13620" s="57">
        <v>6496</v>
      </c>
      <c r="G13620" s="55" t="s">
        <v>46471</v>
      </c>
      <c r="H13620" s="28" t="s">
        <v>17</v>
      </c>
      <c r="I13620" s="52" t="s">
        <v>3472</v>
      </c>
      <c r="J13620" s="18">
        <v>20</v>
      </c>
      <c r="K13620" s="31">
        <f t="shared" si="1350"/>
        <v>20</v>
      </c>
      <c r="L13620" s="31">
        <v>20</v>
      </c>
      <c r="M13620" s="31">
        <f t="shared" si="1353"/>
        <v>0</v>
      </c>
      <c r="N13620" s="31">
        <v>10</v>
      </c>
      <c r="O13620" s="31">
        <f t="shared" si="1351"/>
        <v>10</v>
      </c>
      <c r="P13620" s="32">
        <f t="shared" si="1355"/>
        <v>649.6</v>
      </c>
      <c r="Q13620" s="33">
        <f t="shared" si="1352"/>
        <v>6496</v>
      </c>
    </row>
    <row r="13621" spans="1:17" ht="25.5">
      <c r="A13621" s="26">
        <v>13620</v>
      </c>
      <c r="B13621" s="56" t="s">
        <v>46477</v>
      </c>
      <c r="D13621" s="52" t="s">
        <v>46484</v>
      </c>
      <c r="E13621" s="53">
        <v>38756</v>
      </c>
      <c r="F13621" s="57">
        <v>6496</v>
      </c>
      <c r="G13621" s="55" t="s">
        <v>46471</v>
      </c>
      <c r="H13621" s="28" t="s">
        <v>17</v>
      </c>
      <c r="I13621" s="52" t="s">
        <v>3472</v>
      </c>
      <c r="J13621" s="18">
        <v>20</v>
      </c>
      <c r="K13621" s="31">
        <f t="shared" ref="K13621:K13684" si="1356">J13621</f>
        <v>20</v>
      </c>
      <c r="L13621" s="31">
        <v>20</v>
      </c>
      <c r="M13621" s="31">
        <f t="shared" si="1353"/>
        <v>0</v>
      </c>
      <c r="N13621" s="31">
        <v>10</v>
      </c>
      <c r="O13621" s="31">
        <f t="shared" ref="O13621:O13684" si="1357">N13621-M13621</f>
        <v>10</v>
      </c>
      <c r="P13621" s="32">
        <f t="shared" si="1355"/>
        <v>649.6</v>
      </c>
      <c r="Q13621" s="33">
        <f t="shared" ref="Q13621:Q13684" si="1358">P13621*O13621</f>
        <v>6496</v>
      </c>
    </row>
    <row r="13622" spans="1:17" ht="25.5">
      <c r="A13622" s="26">
        <v>13621</v>
      </c>
      <c r="B13622" s="56" t="s">
        <v>46477</v>
      </c>
      <c r="D13622" s="52" t="s">
        <v>46485</v>
      </c>
      <c r="E13622" s="53">
        <v>38757</v>
      </c>
      <c r="F13622" s="57">
        <v>6496</v>
      </c>
      <c r="G13622" s="55" t="s">
        <v>46471</v>
      </c>
      <c r="H13622" s="28" t="s">
        <v>17</v>
      </c>
      <c r="I13622" s="52" t="s">
        <v>3472</v>
      </c>
      <c r="J13622" s="18">
        <v>20</v>
      </c>
      <c r="K13622" s="31">
        <f t="shared" si="1356"/>
        <v>20</v>
      </c>
      <c r="L13622" s="31">
        <v>20</v>
      </c>
      <c r="M13622" s="31">
        <f t="shared" si="1353"/>
        <v>0</v>
      </c>
      <c r="N13622" s="31">
        <v>10</v>
      </c>
      <c r="O13622" s="31">
        <f t="shared" si="1357"/>
        <v>10</v>
      </c>
      <c r="P13622" s="32">
        <f t="shared" si="1355"/>
        <v>649.6</v>
      </c>
      <c r="Q13622" s="33">
        <f t="shared" si="1358"/>
        <v>6496</v>
      </c>
    </row>
    <row r="13623" spans="1:17" ht="25.5">
      <c r="A13623" s="26">
        <v>13622</v>
      </c>
      <c r="B13623" s="56" t="s">
        <v>46477</v>
      </c>
      <c r="D13623" s="52" t="s">
        <v>46486</v>
      </c>
      <c r="E13623" s="53">
        <v>38758</v>
      </c>
      <c r="F13623" s="57">
        <v>6496</v>
      </c>
      <c r="G13623" s="55" t="s">
        <v>46471</v>
      </c>
      <c r="H13623" s="28" t="s">
        <v>17</v>
      </c>
      <c r="I13623" s="52" t="s">
        <v>3472</v>
      </c>
      <c r="J13623" s="18">
        <v>20</v>
      </c>
      <c r="K13623" s="31">
        <f t="shared" si="1356"/>
        <v>20</v>
      </c>
      <c r="L13623" s="31">
        <v>20</v>
      </c>
      <c r="M13623" s="31">
        <f t="shared" si="1353"/>
        <v>0</v>
      </c>
      <c r="N13623" s="31">
        <v>10</v>
      </c>
      <c r="O13623" s="31">
        <f t="shared" si="1357"/>
        <v>10</v>
      </c>
      <c r="P13623" s="32">
        <f t="shared" si="1355"/>
        <v>649.6</v>
      </c>
      <c r="Q13623" s="33">
        <f t="shared" si="1358"/>
        <v>6496</v>
      </c>
    </row>
    <row r="13624" spans="1:17" ht="25.5">
      <c r="A13624" s="26">
        <v>13623</v>
      </c>
      <c r="B13624" s="56" t="s">
        <v>46931</v>
      </c>
      <c r="D13624" s="52" t="s">
        <v>46932</v>
      </c>
      <c r="E13624" s="53">
        <v>39210</v>
      </c>
      <c r="F13624" s="57">
        <v>2672.45</v>
      </c>
      <c r="G13624" s="60">
        <v>44334</v>
      </c>
      <c r="H13624" s="52" t="s">
        <v>17</v>
      </c>
      <c r="I13624" s="52" t="s">
        <v>3472</v>
      </c>
      <c r="J13624" s="18">
        <v>21</v>
      </c>
      <c r="K13624" s="31">
        <f t="shared" si="1356"/>
        <v>21</v>
      </c>
      <c r="L13624" s="31">
        <v>21</v>
      </c>
      <c r="M13624" s="31">
        <f t="shared" si="1353"/>
        <v>0</v>
      </c>
      <c r="N13624" s="31">
        <v>10</v>
      </c>
      <c r="O13624" s="31">
        <f t="shared" si="1357"/>
        <v>10</v>
      </c>
      <c r="P13624" s="32">
        <f t="shared" si="1355"/>
        <v>267.245</v>
      </c>
      <c r="Q13624" s="33">
        <f t="shared" si="1358"/>
        <v>2672.45</v>
      </c>
    </row>
    <row r="13625" spans="1:17" ht="25.5">
      <c r="A13625" s="26">
        <v>13624</v>
      </c>
      <c r="B13625" s="56" t="s">
        <v>46931</v>
      </c>
      <c r="D13625" s="52" t="s">
        <v>46933</v>
      </c>
      <c r="E13625" s="53">
        <v>39211</v>
      </c>
      <c r="F13625" s="57">
        <v>2672.45</v>
      </c>
      <c r="G13625" s="60">
        <v>44334</v>
      </c>
      <c r="H13625" s="52" t="s">
        <v>17</v>
      </c>
      <c r="I13625" s="52" t="s">
        <v>3472</v>
      </c>
      <c r="J13625" s="18">
        <v>21</v>
      </c>
      <c r="K13625" s="31">
        <f t="shared" si="1356"/>
        <v>21</v>
      </c>
      <c r="L13625" s="31">
        <v>21</v>
      </c>
      <c r="M13625" s="31">
        <f t="shared" si="1353"/>
        <v>0</v>
      </c>
      <c r="N13625" s="31">
        <v>10</v>
      </c>
      <c r="O13625" s="31">
        <f t="shared" si="1357"/>
        <v>10</v>
      </c>
      <c r="P13625" s="32">
        <f t="shared" si="1355"/>
        <v>267.245</v>
      </c>
      <c r="Q13625" s="33">
        <f t="shared" si="1358"/>
        <v>2672.45</v>
      </c>
    </row>
    <row r="13626" spans="1:17" ht="25.5">
      <c r="A13626" s="26">
        <v>13625</v>
      </c>
      <c r="B13626" s="56" t="s">
        <v>46931</v>
      </c>
      <c r="D13626" s="52" t="s">
        <v>46934</v>
      </c>
      <c r="E13626" s="53">
        <v>39212</v>
      </c>
      <c r="F13626" s="57">
        <v>2672.45</v>
      </c>
      <c r="G13626" s="60">
        <v>44334</v>
      </c>
      <c r="H13626" s="52" t="s">
        <v>17</v>
      </c>
      <c r="I13626" s="52" t="s">
        <v>3472</v>
      </c>
      <c r="J13626" s="18">
        <v>21</v>
      </c>
      <c r="K13626" s="31">
        <f t="shared" si="1356"/>
        <v>21</v>
      </c>
      <c r="L13626" s="31">
        <v>21</v>
      </c>
      <c r="M13626" s="31">
        <f t="shared" si="1353"/>
        <v>0</v>
      </c>
      <c r="N13626" s="31">
        <v>10</v>
      </c>
      <c r="O13626" s="31">
        <f t="shared" si="1357"/>
        <v>10</v>
      </c>
      <c r="P13626" s="32">
        <f t="shared" si="1355"/>
        <v>267.245</v>
      </c>
      <c r="Q13626" s="33">
        <f t="shared" si="1358"/>
        <v>2672.45</v>
      </c>
    </row>
    <row r="13627" spans="1:17" ht="25.5">
      <c r="A13627" s="26">
        <v>13626</v>
      </c>
      <c r="B13627" s="56" t="s">
        <v>46931</v>
      </c>
      <c r="D13627" s="52" t="s">
        <v>46935</v>
      </c>
      <c r="E13627" s="53">
        <v>39213</v>
      </c>
      <c r="F13627" s="57">
        <v>2672.45</v>
      </c>
      <c r="G13627" s="60">
        <v>44334</v>
      </c>
      <c r="H13627" s="52" t="s">
        <v>17</v>
      </c>
      <c r="I13627" s="52" t="s">
        <v>3472</v>
      </c>
      <c r="J13627" s="18">
        <v>21</v>
      </c>
      <c r="K13627" s="31">
        <f t="shared" si="1356"/>
        <v>21</v>
      </c>
      <c r="L13627" s="31">
        <v>21</v>
      </c>
      <c r="M13627" s="31">
        <f t="shared" si="1353"/>
        <v>0</v>
      </c>
      <c r="N13627" s="31">
        <v>10</v>
      </c>
      <c r="O13627" s="31">
        <f t="shared" si="1357"/>
        <v>10</v>
      </c>
      <c r="P13627" s="32">
        <f t="shared" si="1355"/>
        <v>267.245</v>
      </c>
      <c r="Q13627" s="33">
        <f t="shared" si="1358"/>
        <v>2672.45</v>
      </c>
    </row>
    <row r="13628" spans="1:17" ht="25.5">
      <c r="A13628" s="26">
        <v>13627</v>
      </c>
      <c r="B13628" s="56" t="s">
        <v>46931</v>
      </c>
      <c r="D13628" s="52" t="s">
        <v>46936</v>
      </c>
      <c r="E13628" s="53">
        <v>39214</v>
      </c>
      <c r="F13628" s="57">
        <v>2672.45</v>
      </c>
      <c r="G13628" s="60">
        <v>44334</v>
      </c>
      <c r="H13628" s="52" t="s">
        <v>17</v>
      </c>
      <c r="I13628" s="52" t="s">
        <v>3472</v>
      </c>
      <c r="J13628" s="18">
        <v>21</v>
      </c>
      <c r="K13628" s="31">
        <f t="shared" si="1356"/>
        <v>21</v>
      </c>
      <c r="L13628" s="31">
        <v>21</v>
      </c>
      <c r="M13628" s="31">
        <f t="shared" si="1353"/>
        <v>0</v>
      </c>
      <c r="N13628" s="31">
        <v>10</v>
      </c>
      <c r="O13628" s="31">
        <f t="shared" si="1357"/>
        <v>10</v>
      </c>
      <c r="P13628" s="32">
        <f t="shared" si="1355"/>
        <v>267.245</v>
      </c>
      <c r="Q13628" s="33">
        <f t="shared" si="1358"/>
        <v>2672.45</v>
      </c>
    </row>
    <row r="13629" spans="1:17">
      <c r="A13629" s="26">
        <v>13628</v>
      </c>
      <c r="B13629" s="56" t="s">
        <v>46939</v>
      </c>
      <c r="D13629" s="52" t="s">
        <v>46940</v>
      </c>
      <c r="E13629" s="53">
        <v>39216</v>
      </c>
      <c r="F13629" s="57">
        <v>94426.55</v>
      </c>
      <c r="G13629" s="60">
        <v>44329</v>
      </c>
      <c r="H13629" s="52" t="s">
        <v>17</v>
      </c>
      <c r="I13629" s="52" t="s">
        <v>3472</v>
      </c>
      <c r="J13629" s="18">
        <v>21</v>
      </c>
      <c r="K13629" s="31">
        <f t="shared" si="1356"/>
        <v>21</v>
      </c>
      <c r="L13629" s="31">
        <v>21</v>
      </c>
      <c r="M13629" s="31">
        <f t="shared" ref="M13629:M13692" si="1359">+L13629-K13629</f>
        <v>0</v>
      </c>
      <c r="N13629" s="31">
        <v>10</v>
      </c>
      <c r="O13629" s="31">
        <f t="shared" si="1357"/>
        <v>10</v>
      </c>
      <c r="P13629" s="32">
        <f t="shared" si="1355"/>
        <v>9442.6550000000007</v>
      </c>
      <c r="Q13629" s="33">
        <f t="shared" si="1358"/>
        <v>94426.55</v>
      </c>
    </row>
    <row r="13630" spans="1:17">
      <c r="A13630" s="26">
        <v>13629</v>
      </c>
      <c r="B13630" s="56" t="s">
        <v>46939</v>
      </c>
      <c r="D13630" s="52" t="s">
        <v>46941</v>
      </c>
      <c r="E13630" s="53">
        <v>39217</v>
      </c>
      <c r="F13630" s="57">
        <v>94426.55</v>
      </c>
      <c r="G13630" s="60">
        <v>44329</v>
      </c>
      <c r="H13630" s="52" t="s">
        <v>17</v>
      </c>
      <c r="I13630" s="52" t="s">
        <v>3472</v>
      </c>
      <c r="J13630" s="18">
        <v>21</v>
      </c>
      <c r="K13630" s="31">
        <f t="shared" si="1356"/>
        <v>21</v>
      </c>
      <c r="L13630" s="31">
        <v>21</v>
      </c>
      <c r="M13630" s="31">
        <f t="shared" si="1359"/>
        <v>0</v>
      </c>
      <c r="N13630" s="31">
        <v>10</v>
      </c>
      <c r="O13630" s="31">
        <f t="shared" si="1357"/>
        <v>10</v>
      </c>
      <c r="P13630" s="32">
        <f t="shared" si="1355"/>
        <v>9442.6550000000007</v>
      </c>
      <c r="Q13630" s="33">
        <f t="shared" si="1358"/>
        <v>94426.55</v>
      </c>
    </row>
    <row r="13631" spans="1:17" ht="25.5">
      <c r="A13631" s="26">
        <v>13630</v>
      </c>
      <c r="B13631" s="56" t="s">
        <v>46942</v>
      </c>
      <c r="D13631" s="52" t="s">
        <v>46943</v>
      </c>
      <c r="E13631" s="53">
        <v>39218</v>
      </c>
      <c r="F13631" s="57">
        <v>2672.15</v>
      </c>
      <c r="G13631" s="60">
        <v>44334</v>
      </c>
      <c r="H13631" s="52" t="s">
        <v>17</v>
      </c>
      <c r="I13631" s="52" t="s">
        <v>3472</v>
      </c>
      <c r="J13631" s="18">
        <v>21</v>
      </c>
      <c r="K13631" s="31">
        <f t="shared" si="1356"/>
        <v>21</v>
      </c>
      <c r="L13631" s="31">
        <v>21</v>
      </c>
      <c r="M13631" s="31">
        <f t="shared" si="1359"/>
        <v>0</v>
      </c>
      <c r="N13631" s="31">
        <v>10</v>
      </c>
      <c r="O13631" s="31">
        <f t="shared" si="1357"/>
        <v>10</v>
      </c>
      <c r="P13631" s="32">
        <f t="shared" si="1355"/>
        <v>267.21500000000003</v>
      </c>
      <c r="Q13631" s="33">
        <f t="shared" si="1358"/>
        <v>2672.1500000000005</v>
      </c>
    </row>
    <row r="13632" spans="1:17" ht="25.5">
      <c r="A13632" s="26">
        <v>13631</v>
      </c>
      <c r="B13632" s="56" t="s">
        <v>46942</v>
      </c>
      <c r="D13632" s="52" t="s">
        <v>46944</v>
      </c>
      <c r="E13632" s="53">
        <v>39219</v>
      </c>
      <c r="F13632" s="57">
        <v>2672.15</v>
      </c>
      <c r="G13632" s="60">
        <v>44334</v>
      </c>
      <c r="H13632" s="52" t="s">
        <v>17</v>
      </c>
      <c r="I13632" s="52" t="s">
        <v>3472</v>
      </c>
      <c r="J13632" s="18">
        <v>21</v>
      </c>
      <c r="K13632" s="31">
        <f t="shared" si="1356"/>
        <v>21</v>
      </c>
      <c r="L13632" s="31">
        <v>21</v>
      </c>
      <c r="M13632" s="31">
        <f t="shared" si="1359"/>
        <v>0</v>
      </c>
      <c r="N13632" s="31">
        <v>10</v>
      </c>
      <c r="O13632" s="31">
        <f t="shared" si="1357"/>
        <v>10</v>
      </c>
      <c r="P13632" s="32">
        <f t="shared" si="1355"/>
        <v>267.21500000000003</v>
      </c>
      <c r="Q13632" s="33">
        <f t="shared" si="1358"/>
        <v>2672.1500000000005</v>
      </c>
    </row>
    <row r="13633" spans="1:17" ht="25.5">
      <c r="A13633" s="26">
        <v>13632</v>
      </c>
      <c r="B13633" s="56" t="s">
        <v>46942</v>
      </c>
      <c r="D13633" s="52" t="s">
        <v>46945</v>
      </c>
      <c r="E13633" s="53">
        <v>39220</v>
      </c>
      <c r="F13633" s="57">
        <v>2672.15</v>
      </c>
      <c r="G13633" s="60">
        <v>44334</v>
      </c>
      <c r="H13633" s="52" t="s">
        <v>17</v>
      </c>
      <c r="I13633" s="52" t="s">
        <v>3472</v>
      </c>
      <c r="J13633" s="18">
        <v>21</v>
      </c>
      <c r="K13633" s="31">
        <f t="shared" si="1356"/>
        <v>21</v>
      </c>
      <c r="L13633" s="31">
        <v>21</v>
      </c>
      <c r="M13633" s="31">
        <f t="shared" si="1359"/>
        <v>0</v>
      </c>
      <c r="N13633" s="31">
        <v>10</v>
      </c>
      <c r="O13633" s="31">
        <f t="shared" si="1357"/>
        <v>10</v>
      </c>
      <c r="P13633" s="32">
        <f t="shared" si="1355"/>
        <v>267.21500000000003</v>
      </c>
      <c r="Q13633" s="33">
        <f t="shared" si="1358"/>
        <v>2672.1500000000005</v>
      </c>
    </row>
    <row r="13634" spans="1:17" ht="25.5">
      <c r="A13634" s="26">
        <v>13633</v>
      </c>
      <c r="B13634" s="56" t="s">
        <v>46942</v>
      </c>
      <c r="D13634" s="52" t="s">
        <v>46946</v>
      </c>
      <c r="E13634" s="53">
        <v>39221</v>
      </c>
      <c r="F13634" s="57">
        <v>2672.15</v>
      </c>
      <c r="G13634" s="60">
        <v>44334</v>
      </c>
      <c r="H13634" s="52" t="s">
        <v>17</v>
      </c>
      <c r="I13634" s="52" t="s">
        <v>3472</v>
      </c>
      <c r="J13634" s="18">
        <v>21</v>
      </c>
      <c r="K13634" s="31">
        <f t="shared" si="1356"/>
        <v>21</v>
      </c>
      <c r="L13634" s="31">
        <v>21</v>
      </c>
      <c r="M13634" s="31">
        <f t="shared" si="1359"/>
        <v>0</v>
      </c>
      <c r="N13634" s="31">
        <v>10</v>
      </c>
      <c r="O13634" s="31">
        <f t="shared" si="1357"/>
        <v>10</v>
      </c>
      <c r="P13634" s="32">
        <f t="shared" si="1355"/>
        <v>267.21500000000003</v>
      </c>
      <c r="Q13634" s="33">
        <f t="shared" si="1358"/>
        <v>2672.1500000000005</v>
      </c>
    </row>
    <row r="13635" spans="1:17" ht="25.5">
      <c r="A13635" s="26">
        <v>13634</v>
      </c>
      <c r="B13635" s="56" t="s">
        <v>46942</v>
      </c>
      <c r="D13635" s="52" t="s">
        <v>46947</v>
      </c>
      <c r="E13635" s="53">
        <v>39222</v>
      </c>
      <c r="F13635" s="57">
        <v>2672.15</v>
      </c>
      <c r="G13635" s="60">
        <v>44334</v>
      </c>
      <c r="H13635" s="52" t="s">
        <v>17</v>
      </c>
      <c r="I13635" s="52" t="s">
        <v>3472</v>
      </c>
      <c r="J13635" s="18">
        <v>21</v>
      </c>
      <c r="K13635" s="31">
        <f t="shared" si="1356"/>
        <v>21</v>
      </c>
      <c r="L13635" s="31">
        <v>21</v>
      </c>
      <c r="M13635" s="31">
        <f t="shared" si="1359"/>
        <v>0</v>
      </c>
      <c r="N13635" s="31">
        <v>10</v>
      </c>
      <c r="O13635" s="31">
        <f t="shared" si="1357"/>
        <v>10</v>
      </c>
      <c r="P13635" s="32">
        <f t="shared" si="1355"/>
        <v>267.21500000000003</v>
      </c>
      <c r="Q13635" s="33">
        <f t="shared" si="1358"/>
        <v>2672.1500000000005</v>
      </c>
    </row>
    <row r="13636" spans="1:17">
      <c r="A13636" s="26">
        <v>13635</v>
      </c>
      <c r="B13636" s="56" t="s">
        <v>46955</v>
      </c>
      <c r="D13636" s="52" t="s">
        <v>46956</v>
      </c>
      <c r="E13636" s="53">
        <v>39229</v>
      </c>
      <c r="F13636" s="57">
        <v>14875.01</v>
      </c>
      <c r="G13636" s="60">
        <v>44336</v>
      </c>
      <c r="H13636" s="52" t="s">
        <v>17</v>
      </c>
      <c r="I13636" s="52" t="s">
        <v>3472</v>
      </c>
      <c r="J13636" s="18">
        <v>21</v>
      </c>
      <c r="K13636" s="31">
        <f t="shared" si="1356"/>
        <v>21</v>
      </c>
      <c r="L13636" s="31">
        <v>21</v>
      </c>
      <c r="M13636" s="31">
        <f t="shared" si="1359"/>
        <v>0</v>
      </c>
      <c r="N13636" s="31">
        <v>10</v>
      </c>
      <c r="O13636" s="31">
        <f t="shared" si="1357"/>
        <v>10</v>
      </c>
      <c r="P13636" s="32">
        <f t="shared" si="1355"/>
        <v>1487.501</v>
      </c>
      <c r="Q13636" s="33">
        <f t="shared" si="1358"/>
        <v>14875.01</v>
      </c>
    </row>
    <row r="13637" spans="1:17">
      <c r="A13637" s="26">
        <v>13636</v>
      </c>
      <c r="B13637" s="56" t="s">
        <v>46955</v>
      </c>
      <c r="D13637" s="52" t="s">
        <v>46957</v>
      </c>
      <c r="E13637" s="53">
        <v>39230</v>
      </c>
      <c r="F13637" s="57">
        <v>14875.01</v>
      </c>
      <c r="G13637" s="60">
        <v>44336</v>
      </c>
      <c r="H13637" s="52" t="s">
        <v>17</v>
      </c>
      <c r="I13637" s="52" t="s">
        <v>3472</v>
      </c>
      <c r="J13637" s="18">
        <v>21</v>
      </c>
      <c r="K13637" s="31">
        <f t="shared" si="1356"/>
        <v>21</v>
      </c>
      <c r="L13637" s="31">
        <v>21</v>
      </c>
      <c r="M13637" s="31">
        <f t="shared" si="1359"/>
        <v>0</v>
      </c>
      <c r="N13637" s="31">
        <v>10</v>
      </c>
      <c r="O13637" s="31">
        <f t="shared" si="1357"/>
        <v>10</v>
      </c>
      <c r="P13637" s="32">
        <f t="shared" si="1355"/>
        <v>1487.501</v>
      </c>
      <c r="Q13637" s="33">
        <f t="shared" si="1358"/>
        <v>14875.01</v>
      </c>
    </row>
    <row r="13638" spans="1:17">
      <c r="A13638" s="26">
        <v>13637</v>
      </c>
      <c r="B13638" s="56" t="s">
        <v>46955</v>
      </c>
      <c r="D13638" s="52" t="s">
        <v>46958</v>
      </c>
      <c r="E13638" s="53">
        <v>39231</v>
      </c>
      <c r="F13638" s="57">
        <v>14875.01</v>
      </c>
      <c r="G13638" s="60">
        <v>44336</v>
      </c>
      <c r="H13638" s="52" t="s">
        <v>17</v>
      </c>
      <c r="I13638" s="52" t="s">
        <v>3472</v>
      </c>
      <c r="J13638" s="18">
        <v>21</v>
      </c>
      <c r="K13638" s="31">
        <f t="shared" si="1356"/>
        <v>21</v>
      </c>
      <c r="L13638" s="31">
        <v>21</v>
      </c>
      <c r="M13638" s="31">
        <f t="shared" si="1359"/>
        <v>0</v>
      </c>
      <c r="N13638" s="31">
        <v>10</v>
      </c>
      <c r="O13638" s="31">
        <f t="shared" si="1357"/>
        <v>10</v>
      </c>
      <c r="P13638" s="32">
        <f t="shared" si="1355"/>
        <v>1487.501</v>
      </c>
      <c r="Q13638" s="33">
        <f t="shared" si="1358"/>
        <v>14875.01</v>
      </c>
    </row>
    <row r="13639" spans="1:17">
      <c r="A13639" s="26">
        <v>13638</v>
      </c>
      <c r="B13639" s="56" t="s">
        <v>46955</v>
      </c>
      <c r="D13639" s="52" t="s">
        <v>46959</v>
      </c>
      <c r="E13639" s="53">
        <v>39232</v>
      </c>
      <c r="F13639" s="57">
        <v>14875.01</v>
      </c>
      <c r="G13639" s="60">
        <v>44336</v>
      </c>
      <c r="H13639" s="52" t="s">
        <v>17</v>
      </c>
      <c r="I13639" s="52" t="s">
        <v>3472</v>
      </c>
      <c r="J13639" s="18">
        <v>21</v>
      </c>
      <c r="K13639" s="31">
        <f t="shared" si="1356"/>
        <v>21</v>
      </c>
      <c r="L13639" s="31">
        <v>21</v>
      </c>
      <c r="M13639" s="31">
        <f t="shared" si="1359"/>
        <v>0</v>
      </c>
      <c r="N13639" s="31">
        <v>10</v>
      </c>
      <c r="O13639" s="31">
        <f t="shared" si="1357"/>
        <v>10</v>
      </c>
      <c r="P13639" s="32">
        <f t="shared" si="1355"/>
        <v>1487.501</v>
      </c>
      <c r="Q13639" s="33">
        <f t="shared" si="1358"/>
        <v>14875.01</v>
      </c>
    </row>
    <row r="13640" spans="1:17">
      <c r="A13640" s="26">
        <v>13639</v>
      </c>
      <c r="B13640" s="56" t="s">
        <v>46955</v>
      </c>
      <c r="D13640" s="52" t="s">
        <v>46960</v>
      </c>
      <c r="E13640" s="53">
        <v>39233</v>
      </c>
      <c r="F13640" s="57">
        <v>14875.01</v>
      </c>
      <c r="G13640" s="60">
        <v>44336</v>
      </c>
      <c r="H13640" s="52" t="s">
        <v>17</v>
      </c>
      <c r="I13640" s="52" t="s">
        <v>3472</v>
      </c>
      <c r="J13640" s="18">
        <v>21</v>
      </c>
      <c r="K13640" s="31">
        <f t="shared" si="1356"/>
        <v>21</v>
      </c>
      <c r="L13640" s="31">
        <v>21</v>
      </c>
      <c r="M13640" s="31">
        <f t="shared" si="1359"/>
        <v>0</v>
      </c>
      <c r="N13640" s="31">
        <v>10</v>
      </c>
      <c r="O13640" s="31">
        <f t="shared" si="1357"/>
        <v>10</v>
      </c>
      <c r="P13640" s="32">
        <f t="shared" si="1355"/>
        <v>1487.501</v>
      </c>
      <c r="Q13640" s="33">
        <f t="shared" si="1358"/>
        <v>14875.01</v>
      </c>
    </row>
    <row r="13641" spans="1:17">
      <c r="A13641" s="26">
        <v>13640</v>
      </c>
      <c r="B13641" s="56" t="s">
        <v>46961</v>
      </c>
      <c r="D13641" s="52" t="s">
        <v>46962</v>
      </c>
      <c r="E13641" s="53">
        <v>39234</v>
      </c>
      <c r="F13641" s="57">
        <v>13287.51</v>
      </c>
      <c r="G13641" s="60">
        <v>44336</v>
      </c>
      <c r="H13641" s="52" t="s">
        <v>17</v>
      </c>
      <c r="I13641" s="52" t="s">
        <v>3472</v>
      </c>
      <c r="J13641" s="18">
        <v>21</v>
      </c>
      <c r="K13641" s="31">
        <f t="shared" si="1356"/>
        <v>21</v>
      </c>
      <c r="L13641" s="31">
        <v>21</v>
      </c>
      <c r="M13641" s="31">
        <f t="shared" si="1359"/>
        <v>0</v>
      </c>
      <c r="N13641" s="31">
        <v>10</v>
      </c>
      <c r="O13641" s="31">
        <f t="shared" si="1357"/>
        <v>10</v>
      </c>
      <c r="P13641" s="32">
        <f t="shared" si="1355"/>
        <v>1328.751</v>
      </c>
      <c r="Q13641" s="33">
        <f t="shared" si="1358"/>
        <v>13287.51</v>
      </c>
    </row>
    <row r="13642" spans="1:17">
      <c r="A13642" s="26">
        <v>13641</v>
      </c>
      <c r="B13642" s="56" t="s">
        <v>46961</v>
      </c>
      <c r="D13642" s="52" t="s">
        <v>46963</v>
      </c>
      <c r="E13642" s="53">
        <v>39235</v>
      </c>
      <c r="F13642" s="57">
        <v>13287.51</v>
      </c>
      <c r="G13642" s="60">
        <v>44336</v>
      </c>
      <c r="H13642" s="52" t="s">
        <v>17</v>
      </c>
      <c r="I13642" s="52" t="s">
        <v>3472</v>
      </c>
      <c r="J13642" s="18">
        <v>21</v>
      </c>
      <c r="K13642" s="31">
        <f t="shared" si="1356"/>
        <v>21</v>
      </c>
      <c r="L13642" s="31">
        <v>21</v>
      </c>
      <c r="M13642" s="31">
        <f t="shared" si="1359"/>
        <v>0</v>
      </c>
      <c r="N13642" s="31">
        <v>10</v>
      </c>
      <c r="O13642" s="31">
        <f t="shared" si="1357"/>
        <v>10</v>
      </c>
      <c r="P13642" s="32">
        <f t="shared" si="1355"/>
        <v>1328.751</v>
      </c>
      <c r="Q13642" s="33">
        <f t="shared" si="1358"/>
        <v>13287.51</v>
      </c>
    </row>
    <row r="13643" spans="1:17">
      <c r="A13643" s="26">
        <v>13642</v>
      </c>
      <c r="B13643" s="56" t="s">
        <v>46961</v>
      </c>
      <c r="D13643" s="52" t="s">
        <v>46964</v>
      </c>
      <c r="E13643" s="53">
        <v>39236</v>
      </c>
      <c r="F13643" s="57">
        <v>13287.51</v>
      </c>
      <c r="G13643" s="60">
        <v>44336</v>
      </c>
      <c r="H13643" s="52" t="s">
        <v>17</v>
      </c>
      <c r="I13643" s="52" t="s">
        <v>3472</v>
      </c>
      <c r="J13643" s="18">
        <v>21</v>
      </c>
      <c r="K13643" s="31">
        <f t="shared" si="1356"/>
        <v>21</v>
      </c>
      <c r="L13643" s="31">
        <v>21</v>
      </c>
      <c r="M13643" s="31">
        <f t="shared" si="1359"/>
        <v>0</v>
      </c>
      <c r="N13643" s="31">
        <v>10</v>
      </c>
      <c r="O13643" s="31">
        <f t="shared" si="1357"/>
        <v>10</v>
      </c>
      <c r="P13643" s="32">
        <f t="shared" si="1355"/>
        <v>1328.751</v>
      </c>
      <c r="Q13643" s="33">
        <f t="shared" si="1358"/>
        <v>13287.51</v>
      </c>
    </row>
    <row r="13644" spans="1:17">
      <c r="A13644" s="26">
        <v>13643</v>
      </c>
      <c r="B13644" s="56" t="s">
        <v>46961</v>
      </c>
      <c r="D13644" s="52" t="s">
        <v>46965</v>
      </c>
      <c r="E13644" s="53">
        <v>39237</v>
      </c>
      <c r="F13644" s="57">
        <v>13287.51</v>
      </c>
      <c r="G13644" s="60">
        <v>44336</v>
      </c>
      <c r="H13644" s="52" t="s">
        <v>17</v>
      </c>
      <c r="I13644" s="52" t="s">
        <v>3472</v>
      </c>
      <c r="J13644" s="18">
        <v>21</v>
      </c>
      <c r="K13644" s="31">
        <f t="shared" si="1356"/>
        <v>21</v>
      </c>
      <c r="L13644" s="31">
        <v>21</v>
      </c>
      <c r="M13644" s="31">
        <f t="shared" si="1359"/>
        <v>0</v>
      </c>
      <c r="N13644" s="31">
        <v>10</v>
      </c>
      <c r="O13644" s="31">
        <f t="shared" si="1357"/>
        <v>10</v>
      </c>
      <c r="P13644" s="32">
        <f t="shared" si="1355"/>
        <v>1328.751</v>
      </c>
      <c r="Q13644" s="33">
        <f t="shared" si="1358"/>
        <v>13287.51</v>
      </c>
    </row>
    <row r="13645" spans="1:17">
      <c r="A13645" s="26">
        <v>13644</v>
      </c>
      <c r="B13645" s="56" t="s">
        <v>46961</v>
      </c>
      <c r="D13645" s="52" t="s">
        <v>46966</v>
      </c>
      <c r="E13645" s="53">
        <v>39238</v>
      </c>
      <c r="F13645" s="57">
        <v>13287.51</v>
      </c>
      <c r="G13645" s="60">
        <v>44336</v>
      </c>
      <c r="H13645" s="52" t="s">
        <v>17</v>
      </c>
      <c r="I13645" s="52" t="s">
        <v>3472</v>
      </c>
      <c r="J13645" s="18">
        <v>21</v>
      </c>
      <c r="K13645" s="31">
        <f t="shared" si="1356"/>
        <v>21</v>
      </c>
      <c r="L13645" s="31">
        <v>21</v>
      </c>
      <c r="M13645" s="31">
        <f t="shared" si="1359"/>
        <v>0</v>
      </c>
      <c r="N13645" s="31">
        <v>10</v>
      </c>
      <c r="O13645" s="31">
        <f t="shared" si="1357"/>
        <v>10</v>
      </c>
      <c r="P13645" s="32">
        <f t="shared" si="1355"/>
        <v>1328.751</v>
      </c>
      <c r="Q13645" s="33">
        <f t="shared" si="1358"/>
        <v>13287.51</v>
      </c>
    </row>
    <row r="13646" spans="1:17">
      <c r="A13646" s="26">
        <v>13645</v>
      </c>
      <c r="B13646" s="56" t="s">
        <v>46967</v>
      </c>
      <c r="D13646" s="52" t="s">
        <v>46968</v>
      </c>
      <c r="E13646" s="53">
        <v>39239</v>
      </c>
      <c r="F13646" s="57">
        <v>21500</v>
      </c>
      <c r="G13646" s="60">
        <v>44336</v>
      </c>
      <c r="H13646" s="52" t="s">
        <v>17</v>
      </c>
      <c r="I13646" s="52" t="s">
        <v>3472</v>
      </c>
      <c r="J13646" s="18">
        <v>21</v>
      </c>
      <c r="K13646" s="31">
        <f t="shared" si="1356"/>
        <v>21</v>
      </c>
      <c r="L13646" s="31">
        <v>21</v>
      </c>
      <c r="M13646" s="31">
        <f t="shared" si="1359"/>
        <v>0</v>
      </c>
      <c r="N13646" s="31">
        <v>10</v>
      </c>
      <c r="O13646" s="31">
        <f t="shared" si="1357"/>
        <v>10</v>
      </c>
      <c r="P13646" s="32">
        <f t="shared" si="1355"/>
        <v>2150</v>
      </c>
      <c r="Q13646" s="33">
        <f t="shared" si="1358"/>
        <v>21500</v>
      </c>
    </row>
    <row r="13647" spans="1:17">
      <c r="A13647" s="26">
        <v>13646</v>
      </c>
      <c r="B13647" s="56" t="s">
        <v>46967</v>
      </c>
      <c r="D13647" s="52" t="s">
        <v>46969</v>
      </c>
      <c r="E13647" s="53">
        <v>39240</v>
      </c>
      <c r="F13647" s="57">
        <v>21500</v>
      </c>
      <c r="G13647" s="60">
        <v>44336</v>
      </c>
      <c r="H13647" s="52" t="s">
        <v>17</v>
      </c>
      <c r="I13647" s="52" t="s">
        <v>3472</v>
      </c>
      <c r="J13647" s="18">
        <v>21</v>
      </c>
      <c r="K13647" s="31">
        <f t="shared" si="1356"/>
        <v>21</v>
      </c>
      <c r="L13647" s="31">
        <v>21</v>
      </c>
      <c r="M13647" s="31">
        <f t="shared" si="1359"/>
        <v>0</v>
      </c>
      <c r="N13647" s="31">
        <v>10</v>
      </c>
      <c r="O13647" s="31">
        <f t="shared" si="1357"/>
        <v>10</v>
      </c>
      <c r="P13647" s="32">
        <f t="shared" si="1355"/>
        <v>2150</v>
      </c>
      <c r="Q13647" s="33">
        <f t="shared" si="1358"/>
        <v>21500</v>
      </c>
    </row>
    <row r="13648" spans="1:17">
      <c r="A13648" s="26">
        <v>13647</v>
      </c>
      <c r="B13648" s="56" t="s">
        <v>46967</v>
      </c>
      <c r="D13648" s="52" t="s">
        <v>46970</v>
      </c>
      <c r="E13648" s="53">
        <v>39241</v>
      </c>
      <c r="F13648" s="57">
        <v>21500</v>
      </c>
      <c r="G13648" s="60">
        <v>44336</v>
      </c>
      <c r="H13648" s="52" t="s">
        <v>17</v>
      </c>
      <c r="I13648" s="52" t="s">
        <v>3472</v>
      </c>
      <c r="J13648" s="18">
        <v>21</v>
      </c>
      <c r="K13648" s="31">
        <f t="shared" si="1356"/>
        <v>21</v>
      </c>
      <c r="L13648" s="31">
        <v>21</v>
      </c>
      <c r="M13648" s="31">
        <f t="shared" si="1359"/>
        <v>0</v>
      </c>
      <c r="N13648" s="31">
        <v>10</v>
      </c>
      <c r="O13648" s="31">
        <f t="shared" si="1357"/>
        <v>10</v>
      </c>
      <c r="P13648" s="32">
        <f t="shared" si="1355"/>
        <v>2150</v>
      </c>
      <c r="Q13648" s="33">
        <f t="shared" si="1358"/>
        <v>21500</v>
      </c>
    </row>
    <row r="13649" spans="1:17">
      <c r="A13649" s="26">
        <v>13648</v>
      </c>
      <c r="B13649" s="56" t="s">
        <v>46967</v>
      </c>
      <c r="D13649" s="52" t="s">
        <v>46971</v>
      </c>
      <c r="E13649" s="53">
        <v>39242</v>
      </c>
      <c r="F13649" s="57">
        <v>21500</v>
      </c>
      <c r="G13649" s="60">
        <v>44336</v>
      </c>
      <c r="H13649" s="52" t="s">
        <v>17</v>
      </c>
      <c r="I13649" s="52" t="s">
        <v>3472</v>
      </c>
      <c r="J13649" s="18">
        <v>21</v>
      </c>
      <c r="K13649" s="31">
        <f t="shared" si="1356"/>
        <v>21</v>
      </c>
      <c r="L13649" s="31">
        <v>21</v>
      </c>
      <c r="M13649" s="31">
        <f t="shared" si="1359"/>
        <v>0</v>
      </c>
      <c r="N13649" s="31">
        <v>10</v>
      </c>
      <c r="O13649" s="31">
        <f t="shared" si="1357"/>
        <v>10</v>
      </c>
      <c r="P13649" s="32">
        <f t="shared" si="1355"/>
        <v>2150</v>
      </c>
      <c r="Q13649" s="33">
        <f t="shared" si="1358"/>
        <v>21500</v>
      </c>
    </row>
    <row r="13650" spans="1:17">
      <c r="A13650" s="26">
        <v>13649</v>
      </c>
      <c r="B13650" s="56" t="s">
        <v>46967</v>
      </c>
      <c r="D13650" s="52" t="s">
        <v>46972</v>
      </c>
      <c r="E13650" s="53">
        <v>39243</v>
      </c>
      <c r="F13650" s="57">
        <v>21500</v>
      </c>
      <c r="G13650" s="60">
        <v>44336</v>
      </c>
      <c r="H13650" s="52" t="s">
        <v>17</v>
      </c>
      <c r="I13650" s="52" t="s">
        <v>3472</v>
      </c>
      <c r="J13650" s="18">
        <v>21</v>
      </c>
      <c r="K13650" s="31">
        <f t="shared" si="1356"/>
        <v>21</v>
      </c>
      <c r="L13650" s="31">
        <v>21</v>
      </c>
      <c r="M13650" s="31">
        <f t="shared" si="1359"/>
        <v>0</v>
      </c>
      <c r="N13650" s="31">
        <v>10</v>
      </c>
      <c r="O13650" s="31">
        <f t="shared" si="1357"/>
        <v>10</v>
      </c>
      <c r="P13650" s="32">
        <f t="shared" si="1355"/>
        <v>2150</v>
      </c>
      <c r="Q13650" s="33">
        <f t="shared" si="1358"/>
        <v>21500</v>
      </c>
    </row>
    <row r="13651" spans="1:17">
      <c r="A13651" s="26">
        <v>13650</v>
      </c>
      <c r="B13651" s="56" t="s">
        <v>46967</v>
      </c>
      <c r="D13651" s="52" t="s">
        <v>46973</v>
      </c>
      <c r="E13651" s="53">
        <v>39244</v>
      </c>
      <c r="F13651" s="57">
        <v>21500</v>
      </c>
      <c r="G13651" s="60">
        <v>44336</v>
      </c>
      <c r="H13651" s="52" t="s">
        <v>17</v>
      </c>
      <c r="I13651" s="52" t="s">
        <v>3472</v>
      </c>
      <c r="J13651" s="18">
        <v>21</v>
      </c>
      <c r="K13651" s="31">
        <f t="shared" si="1356"/>
        <v>21</v>
      </c>
      <c r="L13651" s="31">
        <v>21</v>
      </c>
      <c r="M13651" s="31">
        <f t="shared" si="1359"/>
        <v>0</v>
      </c>
      <c r="N13651" s="31">
        <v>10</v>
      </c>
      <c r="O13651" s="31">
        <f t="shared" si="1357"/>
        <v>10</v>
      </c>
      <c r="P13651" s="32">
        <f t="shared" si="1355"/>
        <v>2150</v>
      </c>
      <c r="Q13651" s="33">
        <f t="shared" si="1358"/>
        <v>21500</v>
      </c>
    </row>
    <row r="13652" spans="1:17">
      <c r="A13652" s="26">
        <v>13651</v>
      </c>
      <c r="B13652" s="56" t="s">
        <v>46967</v>
      </c>
      <c r="D13652" s="52" t="s">
        <v>46974</v>
      </c>
      <c r="E13652" s="53">
        <v>39245</v>
      </c>
      <c r="F13652" s="57">
        <v>21500</v>
      </c>
      <c r="G13652" s="60">
        <v>44336</v>
      </c>
      <c r="H13652" s="52" t="s">
        <v>17</v>
      </c>
      <c r="I13652" s="52" t="s">
        <v>3472</v>
      </c>
      <c r="J13652" s="18">
        <v>21</v>
      </c>
      <c r="K13652" s="31">
        <f t="shared" si="1356"/>
        <v>21</v>
      </c>
      <c r="L13652" s="31">
        <v>21</v>
      </c>
      <c r="M13652" s="31">
        <f t="shared" si="1359"/>
        <v>0</v>
      </c>
      <c r="N13652" s="31">
        <v>10</v>
      </c>
      <c r="O13652" s="31">
        <f t="shared" si="1357"/>
        <v>10</v>
      </c>
      <c r="P13652" s="32">
        <f t="shared" si="1355"/>
        <v>2150</v>
      </c>
      <c r="Q13652" s="33">
        <f t="shared" si="1358"/>
        <v>21500</v>
      </c>
    </row>
    <row r="13653" spans="1:17">
      <c r="A13653" s="26">
        <v>13652</v>
      </c>
      <c r="B13653" s="56" t="s">
        <v>46967</v>
      </c>
      <c r="D13653" s="52" t="s">
        <v>46975</v>
      </c>
      <c r="E13653" s="53">
        <v>39246</v>
      </c>
      <c r="F13653" s="57">
        <v>21500</v>
      </c>
      <c r="G13653" s="60">
        <v>44336</v>
      </c>
      <c r="H13653" s="52" t="s">
        <v>17</v>
      </c>
      <c r="I13653" s="52" t="s">
        <v>3472</v>
      </c>
      <c r="J13653" s="18">
        <v>21</v>
      </c>
      <c r="K13653" s="31">
        <f t="shared" si="1356"/>
        <v>21</v>
      </c>
      <c r="L13653" s="31">
        <v>21</v>
      </c>
      <c r="M13653" s="31">
        <f t="shared" si="1359"/>
        <v>0</v>
      </c>
      <c r="N13653" s="31">
        <v>10</v>
      </c>
      <c r="O13653" s="31">
        <f t="shared" si="1357"/>
        <v>10</v>
      </c>
      <c r="P13653" s="32">
        <f t="shared" si="1355"/>
        <v>2150</v>
      </c>
      <c r="Q13653" s="33">
        <f t="shared" si="1358"/>
        <v>21500</v>
      </c>
    </row>
    <row r="13654" spans="1:17">
      <c r="A13654" s="26">
        <v>13653</v>
      </c>
      <c r="B13654" s="56" t="s">
        <v>46967</v>
      </c>
      <c r="D13654" s="52" t="s">
        <v>46976</v>
      </c>
      <c r="E13654" s="53">
        <v>39247</v>
      </c>
      <c r="F13654" s="57">
        <v>21500</v>
      </c>
      <c r="G13654" s="60">
        <v>44336</v>
      </c>
      <c r="H13654" s="52" t="s">
        <v>17</v>
      </c>
      <c r="I13654" s="52" t="s">
        <v>3472</v>
      </c>
      <c r="J13654" s="18">
        <v>21</v>
      </c>
      <c r="K13654" s="31">
        <f t="shared" si="1356"/>
        <v>21</v>
      </c>
      <c r="L13654" s="31">
        <v>21</v>
      </c>
      <c r="M13654" s="31">
        <f t="shared" si="1359"/>
        <v>0</v>
      </c>
      <c r="N13654" s="31">
        <v>10</v>
      </c>
      <c r="O13654" s="31">
        <f t="shared" si="1357"/>
        <v>10</v>
      </c>
      <c r="P13654" s="32">
        <f t="shared" si="1355"/>
        <v>2150</v>
      </c>
      <c r="Q13654" s="33">
        <f t="shared" si="1358"/>
        <v>21500</v>
      </c>
    </row>
    <row r="13655" spans="1:17">
      <c r="A13655" s="26">
        <v>13654</v>
      </c>
      <c r="B13655" s="56" t="s">
        <v>46967</v>
      </c>
      <c r="D13655" s="52" t="s">
        <v>46977</v>
      </c>
      <c r="E13655" s="53">
        <v>39248</v>
      </c>
      <c r="F13655" s="57">
        <v>21500</v>
      </c>
      <c r="G13655" s="60">
        <v>44336</v>
      </c>
      <c r="H13655" s="52" t="s">
        <v>17</v>
      </c>
      <c r="I13655" s="52" t="s">
        <v>3472</v>
      </c>
      <c r="J13655" s="18">
        <v>21</v>
      </c>
      <c r="K13655" s="31">
        <f t="shared" si="1356"/>
        <v>21</v>
      </c>
      <c r="L13655" s="31">
        <v>21</v>
      </c>
      <c r="M13655" s="31">
        <f t="shared" si="1359"/>
        <v>0</v>
      </c>
      <c r="N13655" s="31">
        <v>10</v>
      </c>
      <c r="O13655" s="31">
        <f t="shared" si="1357"/>
        <v>10</v>
      </c>
      <c r="P13655" s="32">
        <f t="shared" si="1355"/>
        <v>2150</v>
      </c>
      <c r="Q13655" s="33">
        <f t="shared" si="1358"/>
        <v>21500</v>
      </c>
    </row>
    <row r="13656" spans="1:17">
      <c r="A13656" s="26">
        <v>13655</v>
      </c>
      <c r="B13656" s="56" t="s">
        <v>46978</v>
      </c>
      <c r="D13656" s="52" t="s">
        <v>46979</v>
      </c>
      <c r="E13656" s="53">
        <v>39249</v>
      </c>
      <c r="F13656" s="57">
        <v>8400.91</v>
      </c>
      <c r="G13656" s="60">
        <v>44338</v>
      </c>
      <c r="H13656" s="52" t="s">
        <v>17</v>
      </c>
      <c r="I13656" s="52" t="s">
        <v>3472</v>
      </c>
      <c r="J13656" s="18">
        <v>21</v>
      </c>
      <c r="K13656" s="31">
        <f t="shared" si="1356"/>
        <v>21</v>
      </c>
      <c r="L13656" s="31">
        <v>21</v>
      </c>
      <c r="M13656" s="31">
        <f t="shared" si="1359"/>
        <v>0</v>
      </c>
      <c r="N13656" s="31">
        <v>10</v>
      </c>
      <c r="O13656" s="31">
        <f t="shared" si="1357"/>
        <v>10</v>
      </c>
      <c r="P13656" s="32">
        <f t="shared" si="1355"/>
        <v>840.09100000000001</v>
      </c>
      <c r="Q13656" s="33">
        <f t="shared" si="1358"/>
        <v>8400.91</v>
      </c>
    </row>
    <row r="13657" spans="1:17">
      <c r="A13657" s="26">
        <v>13656</v>
      </c>
      <c r="B13657" s="56" t="s">
        <v>46978</v>
      </c>
      <c r="D13657" s="52" t="s">
        <v>46980</v>
      </c>
      <c r="E13657" s="53">
        <v>39250</v>
      </c>
      <c r="F13657" s="57">
        <v>8400.91</v>
      </c>
      <c r="G13657" s="60">
        <v>44338</v>
      </c>
      <c r="H13657" s="52" t="s">
        <v>17</v>
      </c>
      <c r="I13657" s="52" t="s">
        <v>3472</v>
      </c>
      <c r="J13657" s="18">
        <v>21</v>
      </c>
      <c r="K13657" s="31">
        <f t="shared" si="1356"/>
        <v>21</v>
      </c>
      <c r="L13657" s="31">
        <v>21</v>
      </c>
      <c r="M13657" s="31">
        <f t="shared" si="1359"/>
        <v>0</v>
      </c>
      <c r="N13657" s="31">
        <v>10</v>
      </c>
      <c r="O13657" s="31">
        <f t="shared" si="1357"/>
        <v>10</v>
      </c>
      <c r="P13657" s="32">
        <f t="shared" si="1355"/>
        <v>840.09100000000001</v>
      </c>
      <c r="Q13657" s="33">
        <f t="shared" si="1358"/>
        <v>8400.91</v>
      </c>
    </row>
    <row r="13658" spans="1:17">
      <c r="A13658" s="26">
        <v>13657</v>
      </c>
      <c r="B13658" s="56" t="s">
        <v>46978</v>
      </c>
      <c r="D13658" s="52" t="s">
        <v>46981</v>
      </c>
      <c r="E13658" s="53">
        <v>39251</v>
      </c>
      <c r="F13658" s="57">
        <v>8400.91</v>
      </c>
      <c r="G13658" s="60">
        <v>44338</v>
      </c>
      <c r="H13658" s="52" t="s">
        <v>17</v>
      </c>
      <c r="I13658" s="52" t="s">
        <v>3472</v>
      </c>
      <c r="J13658" s="18">
        <v>21</v>
      </c>
      <c r="K13658" s="31">
        <f t="shared" si="1356"/>
        <v>21</v>
      </c>
      <c r="L13658" s="31">
        <v>21</v>
      </c>
      <c r="M13658" s="31">
        <f t="shared" si="1359"/>
        <v>0</v>
      </c>
      <c r="N13658" s="31">
        <v>10</v>
      </c>
      <c r="O13658" s="31">
        <f t="shared" si="1357"/>
        <v>10</v>
      </c>
      <c r="P13658" s="32">
        <f t="shared" si="1355"/>
        <v>840.09100000000001</v>
      </c>
      <c r="Q13658" s="33">
        <f t="shared" si="1358"/>
        <v>8400.91</v>
      </c>
    </row>
    <row r="13659" spans="1:17">
      <c r="A13659" s="26">
        <v>13658</v>
      </c>
      <c r="B13659" s="56" t="s">
        <v>46982</v>
      </c>
      <c r="D13659" s="52" t="s">
        <v>46983</v>
      </c>
      <c r="E13659" s="53">
        <v>39252</v>
      </c>
      <c r="F13659" s="57">
        <v>890.99</v>
      </c>
      <c r="G13659" s="60">
        <v>44338</v>
      </c>
      <c r="H13659" s="52" t="s">
        <v>17</v>
      </c>
      <c r="I13659" s="52" t="s">
        <v>3472</v>
      </c>
      <c r="J13659" s="18">
        <v>21</v>
      </c>
      <c r="K13659" s="31">
        <f t="shared" si="1356"/>
        <v>21</v>
      </c>
      <c r="L13659" s="31">
        <v>21</v>
      </c>
      <c r="M13659" s="31">
        <f t="shared" si="1359"/>
        <v>0</v>
      </c>
      <c r="N13659" s="31">
        <v>10</v>
      </c>
      <c r="O13659" s="31">
        <f t="shared" si="1357"/>
        <v>10</v>
      </c>
      <c r="P13659" s="32">
        <f t="shared" si="1355"/>
        <v>89.099000000000004</v>
      </c>
      <c r="Q13659" s="33">
        <f t="shared" si="1358"/>
        <v>890.99</v>
      </c>
    </row>
    <row r="13660" spans="1:17">
      <c r="A13660" s="26">
        <v>13659</v>
      </c>
      <c r="B13660" s="56" t="s">
        <v>46982</v>
      </c>
      <c r="D13660" s="52" t="s">
        <v>46984</v>
      </c>
      <c r="E13660" s="53">
        <v>39253</v>
      </c>
      <c r="F13660" s="57">
        <v>890.99</v>
      </c>
      <c r="G13660" s="60">
        <v>44338</v>
      </c>
      <c r="H13660" s="52" t="s">
        <v>17</v>
      </c>
      <c r="I13660" s="52" t="s">
        <v>3472</v>
      </c>
      <c r="J13660" s="18">
        <v>21</v>
      </c>
      <c r="K13660" s="31">
        <f t="shared" si="1356"/>
        <v>21</v>
      </c>
      <c r="L13660" s="31">
        <v>21</v>
      </c>
      <c r="M13660" s="31">
        <f t="shared" si="1359"/>
        <v>0</v>
      </c>
      <c r="N13660" s="31">
        <v>10</v>
      </c>
      <c r="O13660" s="31">
        <f t="shared" si="1357"/>
        <v>10</v>
      </c>
      <c r="P13660" s="32">
        <f t="shared" si="1355"/>
        <v>89.099000000000004</v>
      </c>
      <c r="Q13660" s="33">
        <f t="shared" si="1358"/>
        <v>890.99</v>
      </c>
    </row>
    <row r="13661" spans="1:17">
      <c r="A13661" s="26">
        <v>13660</v>
      </c>
      <c r="B13661" s="56" t="s">
        <v>46993</v>
      </c>
      <c r="D13661" s="52" t="s">
        <v>46994</v>
      </c>
      <c r="E13661" s="53">
        <v>39259</v>
      </c>
      <c r="F13661" s="57">
        <v>12180</v>
      </c>
      <c r="G13661" s="60">
        <v>44343</v>
      </c>
      <c r="H13661" s="52" t="s">
        <v>17</v>
      </c>
      <c r="I13661" s="52" t="s">
        <v>3472</v>
      </c>
      <c r="J13661" s="18">
        <v>21</v>
      </c>
      <c r="K13661" s="31">
        <f t="shared" si="1356"/>
        <v>21</v>
      </c>
      <c r="L13661" s="31">
        <v>21</v>
      </c>
      <c r="M13661" s="31">
        <f t="shared" si="1359"/>
        <v>0</v>
      </c>
      <c r="N13661" s="31">
        <v>10</v>
      </c>
      <c r="O13661" s="31">
        <f t="shared" si="1357"/>
        <v>10</v>
      </c>
      <c r="P13661" s="32">
        <f t="shared" si="1355"/>
        <v>1218</v>
      </c>
      <c r="Q13661" s="33">
        <f t="shared" si="1358"/>
        <v>12180</v>
      </c>
    </row>
    <row r="13662" spans="1:17">
      <c r="A13662" s="26">
        <v>13661</v>
      </c>
      <c r="B13662" s="56" t="s">
        <v>46993</v>
      </c>
      <c r="D13662" s="52" t="s">
        <v>46995</v>
      </c>
      <c r="E13662" s="53">
        <v>39260</v>
      </c>
      <c r="F13662" s="57">
        <v>12180</v>
      </c>
      <c r="G13662" s="60">
        <v>44343</v>
      </c>
      <c r="H13662" s="52" t="s">
        <v>17</v>
      </c>
      <c r="I13662" s="52" t="s">
        <v>3472</v>
      </c>
      <c r="J13662" s="18">
        <v>21</v>
      </c>
      <c r="K13662" s="31">
        <f t="shared" si="1356"/>
        <v>21</v>
      </c>
      <c r="L13662" s="31">
        <v>21</v>
      </c>
      <c r="M13662" s="31">
        <f t="shared" si="1359"/>
        <v>0</v>
      </c>
      <c r="N13662" s="31">
        <v>10</v>
      </c>
      <c r="O13662" s="31">
        <f t="shared" si="1357"/>
        <v>10</v>
      </c>
      <c r="P13662" s="32">
        <f t="shared" si="1355"/>
        <v>1218</v>
      </c>
      <c r="Q13662" s="33">
        <f t="shared" si="1358"/>
        <v>12180</v>
      </c>
    </row>
    <row r="13663" spans="1:17">
      <c r="A13663" s="26">
        <v>13662</v>
      </c>
      <c r="B13663" s="56" t="s">
        <v>46993</v>
      </c>
      <c r="D13663" s="52" t="s">
        <v>46996</v>
      </c>
      <c r="E13663" s="53">
        <v>39261</v>
      </c>
      <c r="F13663" s="57">
        <v>12180</v>
      </c>
      <c r="G13663" s="60">
        <v>44343</v>
      </c>
      <c r="H13663" s="52" t="s">
        <v>17</v>
      </c>
      <c r="I13663" s="52" t="s">
        <v>3472</v>
      </c>
      <c r="J13663" s="18">
        <v>21</v>
      </c>
      <c r="K13663" s="31">
        <f t="shared" si="1356"/>
        <v>21</v>
      </c>
      <c r="L13663" s="31">
        <v>21</v>
      </c>
      <c r="M13663" s="31">
        <f t="shared" si="1359"/>
        <v>0</v>
      </c>
      <c r="N13663" s="31">
        <v>10</v>
      </c>
      <c r="O13663" s="31">
        <f t="shared" si="1357"/>
        <v>10</v>
      </c>
      <c r="P13663" s="32">
        <f t="shared" si="1355"/>
        <v>1218</v>
      </c>
      <c r="Q13663" s="33">
        <f t="shared" si="1358"/>
        <v>12180</v>
      </c>
    </row>
    <row r="13664" spans="1:17">
      <c r="A13664" s="26">
        <v>13663</v>
      </c>
      <c r="B13664" s="56" t="s">
        <v>46997</v>
      </c>
      <c r="D13664" s="52" t="s">
        <v>46998</v>
      </c>
      <c r="E13664" s="53">
        <v>39262</v>
      </c>
      <c r="F13664" s="57">
        <v>21500</v>
      </c>
      <c r="G13664" s="60">
        <v>44343</v>
      </c>
      <c r="H13664" s="52" t="s">
        <v>17</v>
      </c>
      <c r="I13664" s="52" t="s">
        <v>3472</v>
      </c>
      <c r="J13664" s="18">
        <v>21</v>
      </c>
      <c r="K13664" s="31">
        <f t="shared" si="1356"/>
        <v>21</v>
      </c>
      <c r="L13664" s="31">
        <v>21</v>
      </c>
      <c r="M13664" s="31">
        <f t="shared" si="1359"/>
        <v>0</v>
      </c>
      <c r="N13664" s="31">
        <v>10</v>
      </c>
      <c r="O13664" s="31">
        <f t="shared" si="1357"/>
        <v>10</v>
      </c>
      <c r="P13664" s="32">
        <f t="shared" si="1355"/>
        <v>2150</v>
      </c>
      <c r="Q13664" s="33">
        <f t="shared" si="1358"/>
        <v>21500</v>
      </c>
    </row>
    <row r="13665" spans="1:17">
      <c r="A13665" s="26">
        <v>13664</v>
      </c>
      <c r="B13665" s="56" t="s">
        <v>46997</v>
      </c>
      <c r="D13665" s="52" t="s">
        <v>46999</v>
      </c>
      <c r="E13665" s="53">
        <v>39263</v>
      </c>
      <c r="F13665" s="57">
        <v>21500</v>
      </c>
      <c r="G13665" s="60">
        <v>44343</v>
      </c>
      <c r="H13665" s="52" t="s">
        <v>17</v>
      </c>
      <c r="I13665" s="52" t="s">
        <v>3472</v>
      </c>
      <c r="J13665" s="18">
        <v>21</v>
      </c>
      <c r="K13665" s="31">
        <f t="shared" si="1356"/>
        <v>21</v>
      </c>
      <c r="L13665" s="31">
        <v>21</v>
      </c>
      <c r="M13665" s="31">
        <f t="shared" si="1359"/>
        <v>0</v>
      </c>
      <c r="N13665" s="31">
        <v>10</v>
      </c>
      <c r="O13665" s="31">
        <f t="shared" si="1357"/>
        <v>10</v>
      </c>
      <c r="P13665" s="32">
        <f t="shared" ref="P13665:P13694" si="1360">F13665/N13665</f>
        <v>2150</v>
      </c>
      <c r="Q13665" s="33">
        <f t="shared" si="1358"/>
        <v>21500</v>
      </c>
    </row>
    <row r="13666" spans="1:17">
      <c r="A13666" s="26">
        <v>13665</v>
      </c>
      <c r="B13666" s="56" t="s">
        <v>46997</v>
      </c>
      <c r="D13666" s="52" t="s">
        <v>47000</v>
      </c>
      <c r="E13666" s="53">
        <v>39264</v>
      </c>
      <c r="F13666" s="57">
        <v>21500</v>
      </c>
      <c r="G13666" s="60">
        <v>44343</v>
      </c>
      <c r="H13666" s="52" t="s">
        <v>17</v>
      </c>
      <c r="I13666" s="52" t="s">
        <v>3472</v>
      </c>
      <c r="J13666" s="18">
        <v>21</v>
      </c>
      <c r="K13666" s="31">
        <f t="shared" si="1356"/>
        <v>21</v>
      </c>
      <c r="L13666" s="31">
        <v>21</v>
      </c>
      <c r="M13666" s="31">
        <f t="shared" si="1359"/>
        <v>0</v>
      </c>
      <c r="N13666" s="31">
        <v>10</v>
      </c>
      <c r="O13666" s="31">
        <f t="shared" si="1357"/>
        <v>10</v>
      </c>
      <c r="P13666" s="32">
        <f t="shared" si="1360"/>
        <v>2150</v>
      </c>
      <c r="Q13666" s="33">
        <f t="shared" si="1358"/>
        <v>21500</v>
      </c>
    </row>
    <row r="13667" spans="1:17">
      <c r="A13667" s="26">
        <v>13666</v>
      </c>
      <c r="B13667" s="56" t="s">
        <v>46997</v>
      </c>
      <c r="D13667" s="52" t="s">
        <v>47001</v>
      </c>
      <c r="E13667" s="53">
        <v>39265</v>
      </c>
      <c r="F13667" s="57">
        <v>21500</v>
      </c>
      <c r="G13667" s="60">
        <v>44343</v>
      </c>
      <c r="H13667" s="52" t="s">
        <v>17</v>
      </c>
      <c r="I13667" s="52" t="s">
        <v>3472</v>
      </c>
      <c r="J13667" s="18">
        <v>21</v>
      </c>
      <c r="K13667" s="31">
        <f t="shared" si="1356"/>
        <v>21</v>
      </c>
      <c r="L13667" s="31">
        <v>21</v>
      </c>
      <c r="M13667" s="31">
        <f t="shared" si="1359"/>
        <v>0</v>
      </c>
      <c r="N13667" s="31">
        <v>10</v>
      </c>
      <c r="O13667" s="31">
        <f t="shared" si="1357"/>
        <v>10</v>
      </c>
      <c r="P13667" s="32">
        <f t="shared" si="1360"/>
        <v>2150</v>
      </c>
      <c r="Q13667" s="33">
        <f t="shared" si="1358"/>
        <v>21500</v>
      </c>
    </row>
    <row r="13668" spans="1:17">
      <c r="A13668" s="26">
        <v>13667</v>
      </c>
      <c r="B13668" s="56" t="s">
        <v>46997</v>
      </c>
      <c r="D13668" s="52" t="s">
        <v>47002</v>
      </c>
      <c r="E13668" s="53">
        <v>39266</v>
      </c>
      <c r="F13668" s="57">
        <v>21500</v>
      </c>
      <c r="G13668" s="60">
        <v>44343</v>
      </c>
      <c r="H13668" s="52" t="s">
        <v>17</v>
      </c>
      <c r="I13668" s="52" t="s">
        <v>3472</v>
      </c>
      <c r="J13668" s="18">
        <v>21</v>
      </c>
      <c r="K13668" s="31">
        <f t="shared" si="1356"/>
        <v>21</v>
      </c>
      <c r="L13668" s="31">
        <v>21</v>
      </c>
      <c r="M13668" s="31">
        <f t="shared" si="1359"/>
        <v>0</v>
      </c>
      <c r="N13668" s="31">
        <v>10</v>
      </c>
      <c r="O13668" s="31">
        <f t="shared" si="1357"/>
        <v>10</v>
      </c>
      <c r="P13668" s="32">
        <f t="shared" si="1360"/>
        <v>2150</v>
      </c>
      <c r="Q13668" s="33">
        <f t="shared" si="1358"/>
        <v>21500</v>
      </c>
    </row>
    <row r="13669" spans="1:17">
      <c r="A13669" s="26">
        <v>13668</v>
      </c>
      <c r="B13669" s="56" t="s">
        <v>46997</v>
      </c>
      <c r="D13669" s="52" t="s">
        <v>47003</v>
      </c>
      <c r="E13669" s="53">
        <v>39267</v>
      </c>
      <c r="F13669" s="57">
        <v>21500</v>
      </c>
      <c r="G13669" s="60">
        <v>44343</v>
      </c>
      <c r="H13669" s="52" t="s">
        <v>17</v>
      </c>
      <c r="I13669" s="52" t="s">
        <v>3472</v>
      </c>
      <c r="J13669" s="18">
        <v>21</v>
      </c>
      <c r="K13669" s="31">
        <f t="shared" si="1356"/>
        <v>21</v>
      </c>
      <c r="L13669" s="31">
        <v>21</v>
      </c>
      <c r="M13669" s="31">
        <f t="shared" si="1359"/>
        <v>0</v>
      </c>
      <c r="N13669" s="31">
        <v>10</v>
      </c>
      <c r="O13669" s="31">
        <f t="shared" si="1357"/>
        <v>10</v>
      </c>
      <c r="P13669" s="32">
        <f t="shared" si="1360"/>
        <v>2150</v>
      </c>
      <c r="Q13669" s="33">
        <f t="shared" si="1358"/>
        <v>21500</v>
      </c>
    </row>
    <row r="13670" spans="1:17">
      <c r="A13670" s="26">
        <v>13669</v>
      </c>
      <c r="B13670" s="56" t="s">
        <v>46997</v>
      </c>
      <c r="D13670" s="52" t="s">
        <v>47004</v>
      </c>
      <c r="E13670" s="53">
        <v>39268</v>
      </c>
      <c r="F13670" s="57">
        <v>21500</v>
      </c>
      <c r="G13670" s="60">
        <v>44343</v>
      </c>
      <c r="H13670" s="52" t="s">
        <v>17</v>
      </c>
      <c r="I13670" s="52" t="s">
        <v>3472</v>
      </c>
      <c r="J13670" s="18">
        <v>21</v>
      </c>
      <c r="K13670" s="31">
        <f t="shared" si="1356"/>
        <v>21</v>
      </c>
      <c r="L13670" s="31">
        <v>21</v>
      </c>
      <c r="M13670" s="31">
        <f t="shared" si="1359"/>
        <v>0</v>
      </c>
      <c r="N13670" s="31">
        <v>10</v>
      </c>
      <c r="O13670" s="31">
        <f t="shared" si="1357"/>
        <v>10</v>
      </c>
      <c r="P13670" s="32">
        <f t="shared" si="1360"/>
        <v>2150</v>
      </c>
      <c r="Q13670" s="33">
        <f t="shared" si="1358"/>
        <v>21500</v>
      </c>
    </row>
    <row r="13671" spans="1:17">
      <c r="A13671" s="26">
        <v>13670</v>
      </c>
      <c r="B13671" s="56" t="s">
        <v>46997</v>
      </c>
      <c r="D13671" s="52" t="s">
        <v>47005</v>
      </c>
      <c r="E13671" s="53">
        <v>39269</v>
      </c>
      <c r="F13671" s="57">
        <v>21500</v>
      </c>
      <c r="G13671" s="60">
        <v>44343</v>
      </c>
      <c r="H13671" s="52" t="s">
        <v>17</v>
      </c>
      <c r="I13671" s="52" t="s">
        <v>3472</v>
      </c>
      <c r="J13671" s="18">
        <v>21</v>
      </c>
      <c r="K13671" s="31">
        <f t="shared" si="1356"/>
        <v>21</v>
      </c>
      <c r="L13671" s="31">
        <v>21</v>
      </c>
      <c r="M13671" s="31">
        <f t="shared" si="1359"/>
        <v>0</v>
      </c>
      <c r="N13671" s="31">
        <v>10</v>
      </c>
      <c r="O13671" s="31">
        <f t="shared" si="1357"/>
        <v>10</v>
      </c>
      <c r="P13671" s="32">
        <f t="shared" si="1360"/>
        <v>2150</v>
      </c>
      <c r="Q13671" s="33">
        <f t="shared" si="1358"/>
        <v>21500</v>
      </c>
    </row>
    <row r="13672" spans="1:17">
      <c r="A13672" s="26">
        <v>13671</v>
      </c>
      <c r="B13672" s="56" t="s">
        <v>46997</v>
      </c>
      <c r="D13672" s="52" t="s">
        <v>47006</v>
      </c>
      <c r="E13672" s="53">
        <v>39270</v>
      </c>
      <c r="F13672" s="57">
        <v>21500</v>
      </c>
      <c r="G13672" s="60">
        <v>44343</v>
      </c>
      <c r="H13672" s="52" t="s">
        <v>17</v>
      </c>
      <c r="I13672" s="52" t="s">
        <v>3472</v>
      </c>
      <c r="J13672" s="18">
        <v>21</v>
      </c>
      <c r="K13672" s="31">
        <f t="shared" si="1356"/>
        <v>21</v>
      </c>
      <c r="L13672" s="31">
        <v>21</v>
      </c>
      <c r="M13672" s="31">
        <f t="shared" si="1359"/>
        <v>0</v>
      </c>
      <c r="N13672" s="31">
        <v>10</v>
      </c>
      <c r="O13672" s="31">
        <f t="shared" si="1357"/>
        <v>10</v>
      </c>
      <c r="P13672" s="32">
        <f t="shared" si="1360"/>
        <v>2150</v>
      </c>
      <c r="Q13672" s="33">
        <f t="shared" si="1358"/>
        <v>21500</v>
      </c>
    </row>
    <row r="13673" spans="1:17">
      <c r="A13673" s="26">
        <v>13672</v>
      </c>
      <c r="B13673" s="56" t="s">
        <v>46997</v>
      </c>
      <c r="D13673" s="52" t="s">
        <v>47007</v>
      </c>
      <c r="E13673" s="53">
        <v>39271</v>
      </c>
      <c r="F13673" s="57">
        <v>21500</v>
      </c>
      <c r="G13673" s="60">
        <v>44343</v>
      </c>
      <c r="H13673" s="52" t="s">
        <v>17</v>
      </c>
      <c r="I13673" s="52" t="s">
        <v>3472</v>
      </c>
      <c r="J13673" s="18">
        <v>21</v>
      </c>
      <c r="K13673" s="31">
        <f t="shared" si="1356"/>
        <v>21</v>
      </c>
      <c r="L13673" s="31">
        <v>21</v>
      </c>
      <c r="M13673" s="31">
        <f t="shared" si="1359"/>
        <v>0</v>
      </c>
      <c r="N13673" s="31">
        <v>10</v>
      </c>
      <c r="O13673" s="31">
        <f t="shared" si="1357"/>
        <v>10</v>
      </c>
      <c r="P13673" s="32">
        <f t="shared" si="1360"/>
        <v>2150</v>
      </c>
      <c r="Q13673" s="33">
        <f t="shared" si="1358"/>
        <v>21500</v>
      </c>
    </row>
    <row r="13674" spans="1:17">
      <c r="A13674" s="26">
        <v>13673</v>
      </c>
      <c r="B13674" s="56" t="s">
        <v>46997</v>
      </c>
      <c r="D13674" s="52" t="s">
        <v>47008</v>
      </c>
      <c r="E13674" s="53">
        <v>39272</v>
      </c>
      <c r="F13674" s="57">
        <v>21500</v>
      </c>
      <c r="G13674" s="60">
        <v>44343</v>
      </c>
      <c r="H13674" s="52" t="s">
        <v>17</v>
      </c>
      <c r="I13674" s="52" t="s">
        <v>3472</v>
      </c>
      <c r="J13674" s="18">
        <v>21</v>
      </c>
      <c r="K13674" s="31">
        <f t="shared" si="1356"/>
        <v>21</v>
      </c>
      <c r="L13674" s="31">
        <v>21</v>
      </c>
      <c r="M13674" s="31">
        <f t="shared" si="1359"/>
        <v>0</v>
      </c>
      <c r="N13674" s="31">
        <v>10</v>
      </c>
      <c r="O13674" s="31">
        <f t="shared" si="1357"/>
        <v>10</v>
      </c>
      <c r="P13674" s="32">
        <f t="shared" si="1360"/>
        <v>2150</v>
      </c>
      <c r="Q13674" s="33">
        <f t="shared" si="1358"/>
        <v>21500</v>
      </c>
    </row>
    <row r="13675" spans="1:17">
      <c r="A13675" s="26">
        <v>13674</v>
      </c>
      <c r="B13675" s="56" t="s">
        <v>46997</v>
      </c>
      <c r="D13675" s="52" t="s">
        <v>47009</v>
      </c>
      <c r="E13675" s="53">
        <v>39273</v>
      </c>
      <c r="F13675" s="57">
        <v>21500</v>
      </c>
      <c r="G13675" s="60">
        <v>44343</v>
      </c>
      <c r="H13675" s="52" t="s">
        <v>17</v>
      </c>
      <c r="I13675" s="52" t="s">
        <v>3472</v>
      </c>
      <c r="J13675" s="18">
        <v>21</v>
      </c>
      <c r="K13675" s="31">
        <f t="shared" si="1356"/>
        <v>21</v>
      </c>
      <c r="L13675" s="31">
        <v>21</v>
      </c>
      <c r="M13675" s="31">
        <f t="shared" si="1359"/>
        <v>0</v>
      </c>
      <c r="N13675" s="31">
        <v>10</v>
      </c>
      <c r="O13675" s="31">
        <f t="shared" si="1357"/>
        <v>10</v>
      </c>
      <c r="P13675" s="32">
        <f t="shared" si="1360"/>
        <v>2150</v>
      </c>
      <c r="Q13675" s="33">
        <f t="shared" si="1358"/>
        <v>21500</v>
      </c>
    </row>
    <row r="13676" spans="1:17">
      <c r="A13676" s="26">
        <v>13675</v>
      </c>
      <c r="B13676" s="56" t="s">
        <v>46997</v>
      </c>
      <c r="D13676" s="52" t="s">
        <v>47010</v>
      </c>
      <c r="E13676" s="53">
        <v>39274</v>
      </c>
      <c r="F13676" s="57">
        <v>21500</v>
      </c>
      <c r="G13676" s="60">
        <v>44343</v>
      </c>
      <c r="H13676" s="52" t="s">
        <v>17</v>
      </c>
      <c r="I13676" s="52" t="s">
        <v>3472</v>
      </c>
      <c r="J13676" s="18">
        <v>21</v>
      </c>
      <c r="K13676" s="31">
        <f t="shared" si="1356"/>
        <v>21</v>
      </c>
      <c r="L13676" s="31">
        <v>21</v>
      </c>
      <c r="M13676" s="31">
        <f t="shared" si="1359"/>
        <v>0</v>
      </c>
      <c r="N13676" s="31">
        <v>10</v>
      </c>
      <c r="O13676" s="31">
        <f t="shared" si="1357"/>
        <v>10</v>
      </c>
      <c r="P13676" s="32">
        <f t="shared" si="1360"/>
        <v>2150</v>
      </c>
      <c r="Q13676" s="33">
        <f t="shared" si="1358"/>
        <v>21500</v>
      </c>
    </row>
    <row r="13677" spans="1:17">
      <c r="A13677" s="26">
        <v>13676</v>
      </c>
      <c r="B13677" s="56" t="s">
        <v>46997</v>
      </c>
      <c r="D13677" s="52" t="s">
        <v>47011</v>
      </c>
      <c r="E13677" s="53">
        <v>39275</v>
      </c>
      <c r="F13677" s="57">
        <v>21500</v>
      </c>
      <c r="G13677" s="60">
        <v>44343</v>
      </c>
      <c r="H13677" s="52" t="s">
        <v>17</v>
      </c>
      <c r="I13677" s="52" t="s">
        <v>3472</v>
      </c>
      <c r="J13677" s="18">
        <v>21</v>
      </c>
      <c r="K13677" s="31">
        <f t="shared" si="1356"/>
        <v>21</v>
      </c>
      <c r="L13677" s="31">
        <v>21</v>
      </c>
      <c r="M13677" s="31">
        <f t="shared" si="1359"/>
        <v>0</v>
      </c>
      <c r="N13677" s="31">
        <v>10</v>
      </c>
      <c r="O13677" s="31">
        <f t="shared" si="1357"/>
        <v>10</v>
      </c>
      <c r="P13677" s="32">
        <f t="shared" si="1360"/>
        <v>2150</v>
      </c>
      <c r="Q13677" s="33">
        <f t="shared" si="1358"/>
        <v>21500</v>
      </c>
    </row>
    <row r="13678" spans="1:17">
      <c r="A13678" s="26">
        <v>13677</v>
      </c>
      <c r="B13678" s="56" t="s">
        <v>46997</v>
      </c>
      <c r="D13678" s="52" t="s">
        <v>47012</v>
      </c>
      <c r="E13678" s="53">
        <v>39276</v>
      </c>
      <c r="F13678" s="57">
        <v>21500</v>
      </c>
      <c r="G13678" s="60">
        <v>44343</v>
      </c>
      <c r="H13678" s="52" t="s">
        <v>17</v>
      </c>
      <c r="I13678" s="52" t="s">
        <v>3472</v>
      </c>
      <c r="J13678" s="18">
        <v>21</v>
      </c>
      <c r="K13678" s="31">
        <f t="shared" si="1356"/>
        <v>21</v>
      </c>
      <c r="L13678" s="31">
        <v>21</v>
      </c>
      <c r="M13678" s="31">
        <f t="shared" si="1359"/>
        <v>0</v>
      </c>
      <c r="N13678" s="31">
        <v>10</v>
      </c>
      <c r="O13678" s="31">
        <f t="shared" si="1357"/>
        <v>10</v>
      </c>
      <c r="P13678" s="32">
        <f t="shared" si="1360"/>
        <v>2150</v>
      </c>
      <c r="Q13678" s="33">
        <f t="shared" si="1358"/>
        <v>21500</v>
      </c>
    </row>
    <row r="13679" spans="1:17">
      <c r="A13679" s="26">
        <v>13678</v>
      </c>
      <c r="B13679" s="56" t="s">
        <v>47013</v>
      </c>
      <c r="D13679" s="52" t="s">
        <v>47014</v>
      </c>
      <c r="E13679" s="53">
        <v>39277</v>
      </c>
      <c r="F13679" s="57">
        <v>15660</v>
      </c>
      <c r="G13679" s="60">
        <v>44343</v>
      </c>
      <c r="H13679" s="52" t="s">
        <v>17</v>
      </c>
      <c r="I13679" s="52" t="s">
        <v>3472</v>
      </c>
      <c r="J13679" s="18">
        <v>21</v>
      </c>
      <c r="K13679" s="31">
        <f t="shared" si="1356"/>
        <v>21</v>
      </c>
      <c r="L13679" s="31">
        <v>21</v>
      </c>
      <c r="M13679" s="31">
        <f t="shared" si="1359"/>
        <v>0</v>
      </c>
      <c r="N13679" s="31">
        <v>10</v>
      </c>
      <c r="O13679" s="31">
        <f t="shared" si="1357"/>
        <v>10</v>
      </c>
      <c r="P13679" s="32">
        <f t="shared" si="1360"/>
        <v>1566</v>
      </c>
      <c r="Q13679" s="33">
        <f t="shared" si="1358"/>
        <v>15660</v>
      </c>
    </row>
    <row r="13680" spans="1:17">
      <c r="A13680" s="26">
        <v>13679</v>
      </c>
      <c r="B13680" s="56" t="s">
        <v>47013</v>
      </c>
      <c r="D13680" s="52" t="s">
        <v>47015</v>
      </c>
      <c r="E13680" s="53">
        <v>39278</v>
      </c>
      <c r="F13680" s="57">
        <v>15660</v>
      </c>
      <c r="G13680" s="60">
        <v>44343</v>
      </c>
      <c r="H13680" s="52" t="s">
        <v>17</v>
      </c>
      <c r="I13680" s="52" t="s">
        <v>3472</v>
      </c>
      <c r="J13680" s="18">
        <v>21</v>
      </c>
      <c r="K13680" s="31">
        <f t="shared" si="1356"/>
        <v>21</v>
      </c>
      <c r="L13680" s="31">
        <v>21</v>
      </c>
      <c r="M13680" s="31">
        <f t="shared" si="1359"/>
        <v>0</v>
      </c>
      <c r="N13680" s="31">
        <v>10</v>
      </c>
      <c r="O13680" s="31">
        <f t="shared" si="1357"/>
        <v>10</v>
      </c>
      <c r="P13680" s="32">
        <f t="shared" si="1360"/>
        <v>1566</v>
      </c>
      <c r="Q13680" s="33">
        <f t="shared" si="1358"/>
        <v>15660</v>
      </c>
    </row>
    <row r="13681" spans="1:17">
      <c r="A13681" s="26">
        <v>13680</v>
      </c>
      <c r="B13681" s="56" t="s">
        <v>47013</v>
      </c>
      <c r="D13681" s="52" t="s">
        <v>47016</v>
      </c>
      <c r="E13681" s="53">
        <v>39279</v>
      </c>
      <c r="F13681" s="57">
        <v>15660</v>
      </c>
      <c r="G13681" s="60">
        <v>44343</v>
      </c>
      <c r="H13681" s="52" t="s">
        <v>17</v>
      </c>
      <c r="I13681" s="52" t="s">
        <v>3472</v>
      </c>
      <c r="J13681" s="18">
        <v>21</v>
      </c>
      <c r="K13681" s="31">
        <f t="shared" si="1356"/>
        <v>21</v>
      </c>
      <c r="L13681" s="31">
        <v>21</v>
      </c>
      <c r="M13681" s="31">
        <f t="shared" si="1359"/>
        <v>0</v>
      </c>
      <c r="N13681" s="31">
        <v>10</v>
      </c>
      <c r="O13681" s="31">
        <f t="shared" si="1357"/>
        <v>10</v>
      </c>
      <c r="P13681" s="32">
        <f t="shared" si="1360"/>
        <v>1566</v>
      </c>
      <c r="Q13681" s="33">
        <f t="shared" si="1358"/>
        <v>15660</v>
      </c>
    </row>
    <row r="13682" spans="1:17">
      <c r="A13682" s="26">
        <v>13681</v>
      </c>
      <c r="B13682" s="56" t="s">
        <v>47013</v>
      </c>
      <c r="D13682" s="52" t="s">
        <v>47017</v>
      </c>
      <c r="E13682" s="53">
        <v>39280</v>
      </c>
      <c r="F13682" s="57">
        <v>15660</v>
      </c>
      <c r="G13682" s="60">
        <v>44343</v>
      </c>
      <c r="H13682" s="52" t="s">
        <v>17</v>
      </c>
      <c r="I13682" s="52" t="s">
        <v>3472</v>
      </c>
      <c r="J13682" s="18">
        <v>21</v>
      </c>
      <c r="K13682" s="31">
        <f t="shared" si="1356"/>
        <v>21</v>
      </c>
      <c r="L13682" s="31">
        <v>21</v>
      </c>
      <c r="M13682" s="31">
        <f t="shared" si="1359"/>
        <v>0</v>
      </c>
      <c r="N13682" s="31">
        <v>10</v>
      </c>
      <c r="O13682" s="31">
        <f t="shared" si="1357"/>
        <v>10</v>
      </c>
      <c r="P13682" s="32">
        <f t="shared" si="1360"/>
        <v>1566</v>
      </c>
      <c r="Q13682" s="33">
        <f t="shared" si="1358"/>
        <v>15660</v>
      </c>
    </row>
    <row r="13683" spans="1:17">
      <c r="A13683" s="26">
        <v>13682</v>
      </c>
      <c r="B13683" s="56" t="s">
        <v>47013</v>
      </c>
      <c r="D13683" s="52" t="s">
        <v>47018</v>
      </c>
      <c r="E13683" s="53">
        <v>39281</v>
      </c>
      <c r="F13683" s="57">
        <v>15660</v>
      </c>
      <c r="G13683" s="60">
        <v>44343</v>
      </c>
      <c r="H13683" s="52" t="s">
        <v>17</v>
      </c>
      <c r="I13683" s="52" t="s">
        <v>3472</v>
      </c>
      <c r="J13683" s="18">
        <v>21</v>
      </c>
      <c r="K13683" s="31">
        <f t="shared" si="1356"/>
        <v>21</v>
      </c>
      <c r="L13683" s="31">
        <v>21</v>
      </c>
      <c r="M13683" s="31">
        <f t="shared" si="1359"/>
        <v>0</v>
      </c>
      <c r="N13683" s="31">
        <v>10</v>
      </c>
      <c r="O13683" s="31">
        <f t="shared" si="1357"/>
        <v>10</v>
      </c>
      <c r="P13683" s="32">
        <f t="shared" si="1360"/>
        <v>1566</v>
      </c>
      <c r="Q13683" s="33">
        <f t="shared" si="1358"/>
        <v>15660</v>
      </c>
    </row>
    <row r="13684" spans="1:17">
      <c r="A13684" s="26">
        <v>13683</v>
      </c>
      <c r="B13684" s="56" t="s">
        <v>47013</v>
      </c>
      <c r="D13684" s="52" t="s">
        <v>47019</v>
      </c>
      <c r="E13684" s="53">
        <v>39282</v>
      </c>
      <c r="F13684" s="57">
        <v>15660</v>
      </c>
      <c r="G13684" s="60">
        <v>44343</v>
      </c>
      <c r="H13684" s="52" t="s">
        <v>17</v>
      </c>
      <c r="I13684" s="52" t="s">
        <v>3472</v>
      </c>
      <c r="J13684" s="18">
        <v>21</v>
      </c>
      <c r="K13684" s="31">
        <f t="shared" si="1356"/>
        <v>21</v>
      </c>
      <c r="L13684" s="31">
        <v>21</v>
      </c>
      <c r="M13684" s="31">
        <f t="shared" si="1359"/>
        <v>0</v>
      </c>
      <c r="N13684" s="31">
        <v>10</v>
      </c>
      <c r="O13684" s="31">
        <f t="shared" si="1357"/>
        <v>10</v>
      </c>
      <c r="P13684" s="32">
        <f t="shared" si="1360"/>
        <v>1566</v>
      </c>
      <c r="Q13684" s="33">
        <f t="shared" si="1358"/>
        <v>15660</v>
      </c>
    </row>
    <row r="13685" spans="1:17">
      <c r="A13685" s="26">
        <v>13684</v>
      </c>
      <c r="B13685" s="56" t="s">
        <v>47013</v>
      </c>
      <c r="D13685" s="52" t="s">
        <v>47020</v>
      </c>
      <c r="E13685" s="53">
        <v>39283</v>
      </c>
      <c r="F13685" s="57">
        <v>15660</v>
      </c>
      <c r="G13685" s="60">
        <v>44343</v>
      </c>
      <c r="H13685" s="52" t="s">
        <v>17</v>
      </c>
      <c r="I13685" s="52" t="s">
        <v>3472</v>
      </c>
      <c r="J13685" s="18">
        <v>21</v>
      </c>
      <c r="K13685" s="31">
        <f t="shared" ref="K13685:K13692" si="1361">J13685</f>
        <v>21</v>
      </c>
      <c r="L13685" s="31">
        <v>21</v>
      </c>
      <c r="M13685" s="31">
        <f t="shared" si="1359"/>
        <v>0</v>
      </c>
      <c r="N13685" s="31">
        <v>10</v>
      </c>
      <c r="O13685" s="31">
        <f t="shared" ref="O13685:O13692" si="1362">N13685-M13685</f>
        <v>10</v>
      </c>
      <c r="P13685" s="32">
        <f t="shared" si="1360"/>
        <v>1566</v>
      </c>
      <c r="Q13685" s="33">
        <f t="shared" ref="Q13685:Q13692" si="1363">P13685*O13685</f>
        <v>15660</v>
      </c>
    </row>
    <row r="13686" spans="1:17">
      <c r="A13686" s="26">
        <v>13685</v>
      </c>
      <c r="B13686" s="56" t="s">
        <v>47013</v>
      </c>
      <c r="D13686" s="52" t="s">
        <v>47021</v>
      </c>
      <c r="E13686" s="53">
        <v>39284</v>
      </c>
      <c r="F13686" s="57">
        <v>15660</v>
      </c>
      <c r="G13686" s="60">
        <v>44343</v>
      </c>
      <c r="H13686" s="52" t="s">
        <v>17</v>
      </c>
      <c r="I13686" s="52" t="s">
        <v>3472</v>
      </c>
      <c r="J13686" s="18">
        <v>21</v>
      </c>
      <c r="K13686" s="31">
        <f t="shared" si="1361"/>
        <v>21</v>
      </c>
      <c r="L13686" s="31">
        <v>21</v>
      </c>
      <c r="M13686" s="31">
        <f t="shared" si="1359"/>
        <v>0</v>
      </c>
      <c r="N13686" s="31">
        <v>10</v>
      </c>
      <c r="O13686" s="31">
        <f t="shared" si="1362"/>
        <v>10</v>
      </c>
      <c r="P13686" s="32">
        <f t="shared" si="1360"/>
        <v>1566</v>
      </c>
      <c r="Q13686" s="33">
        <f t="shared" si="1363"/>
        <v>15660</v>
      </c>
    </row>
    <row r="13687" spans="1:17">
      <c r="A13687" s="26">
        <v>13686</v>
      </c>
      <c r="B13687" s="56" t="s">
        <v>47013</v>
      </c>
      <c r="D13687" s="52" t="s">
        <v>47022</v>
      </c>
      <c r="E13687" s="53">
        <v>39285</v>
      </c>
      <c r="F13687" s="57">
        <v>15660</v>
      </c>
      <c r="G13687" s="60">
        <v>44343</v>
      </c>
      <c r="H13687" s="52" t="s">
        <v>17</v>
      </c>
      <c r="I13687" s="52" t="s">
        <v>3472</v>
      </c>
      <c r="J13687" s="18">
        <v>21</v>
      </c>
      <c r="K13687" s="31">
        <f t="shared" si="1361"/>
        <v>21</v>
      </c>
      <c r="L13687" s="31">
        <v>21</v>
      </c>
      <c r="M13687" s="31">
        <f t="shared" si="1359"/>
        <v>0</v>
      </c>
      <c r="N13687" s="31">
        <v>10</v>
      </c>
      <c r="O13687" s="31">
        <f t="shared" si="1362"/>
        <v>10</v>
      </c>
      <c r="P13687" s="32">
        <f t="shared" si="1360"/>
        <v>1566</v>
      </c>
      <c r="Q13687" s="33">
        <f t="shared" si="1363"/>
        <v>15660</v>
      </c>
    </row>
    <row r="13688" spans="1:17">
      <c r="A13688" s="26">
        <v>13687</v>
      </c>
      <c r="B13688" s="56" t="s">
        <v>47023</v>
      </c>
      <c r="D13688" s="52" t="s">
        <v>47024</v>
      </c>
      <c r="E13688" s="53">
        <v>39286</v>
      </c>
      <c r="F13688" s="57">
        <v>963.56</v>
      </c>
      <c r="G13688" s="60">
        <v>44341</v>
      </c>
      <c r="H13688" s="52" t="s">
        <v>17</v>
      </c>
      <c r="I13688" s="52" t="s">
        <v>3472</v>
      </c>
      <c r="J13688" s="18">
        <v>21</v>
      </c>
      <c r="K13688" s="31">
        <f t="shared" si="1361"/>
        <v>21</v>
      </c>
      <c r="L13688" s="31">
        <v>21</v>
      </c>
      <c r="M13688" s="31">
        <f t="shared" si="1359"/>
        <v>0</v>
      </c>
      <c r="N13688" s="31">
        <v>10</v>
      </c>
      <c r="O13688" s="31">
        <f t="shared" si="1362"/>
        <v>10</v>
      </c>
      <c r="P13688" s="32">
        <f t="shared" si="1360"/>
        <v>96.355999999999995</v>
      </c>
      <c r="Q13688" s="33">
        <f t="shared" si="1363"/>
        <v>963.56</v>
      </c>
    </row>
    <row r="13689" spans="1:17">
      <c r="A13689" s="26">
        <v>13688</v>
      </c>
      <c r="B13689" s="56" t="s">
        <v>47023</v>
      </c>
      <c r="D13689" s="52" t="s">
        <v>47025</v>
      </c>
      <c r="E13689" s="53">
        <v>39287</v>
      </c>
      <c r="F13689" s="57">
        <v>963.56</v>
      </c>
      <c r="G13689" s="60">
        <v>44341</v>
      </c>
      <c r="H13689" s="52" t="s">
        <v>17</v>
      </c>
      <c r="I13689" s="52" t="s">
        <v>3472</v>
      </c>
      <c r="J13689" s="18">
        <v>21</v>
      </c>
      <c r="K13689" s="31">
        <f t="shared" si="1361"/>
        <v>21</v>
      </c>
      <c r="L13689" s="31">
        <v>21</v>
      </c>
      <c r="M13689" s="31">
        <f t="shared" si="1359"/>
        <v>0</v>
      </c>
      <c r="N13689" s="31">
        <v>10</v>
      </c>
      <c r="O13689" s="31">
        <f t="shared" si="1362"/>
        <v>10</v>
      </c>
      <c r="P13689" s="32">
        <f t="shared" si="1360"/>
        <v>96.355999999999995</v>
      </c>
      <c r="Q13689" s="33">
        <f t="shared" si="1363"/>
        <v>963.56</v>
      </c>
    </row>
    <row r="13690" spans="1:17">
      <c r="A13690" s="26">
        <v>13689</v>
      </c>
      <c r="B13690" s="56" t="s">
        <v>47023</v>
      </c>
      <c r="D13690" s="52" t="s">
        <v>47026</v>
      </c>
      <c r="E13690" s="53">
        <v>39288</v>
      </c>
      <c r="F13690" s="57">
        <v>963.56</v>
      </c>
      <c r="G13690" s="60">
        <v>44341</v>
      </c>
      <c r="H13690" s="52" t="s">
        <v>17</v>
      </c>
      <c r="I13690" s="52" t="s">
        <v>3472</v>
      </c>
      <c r="J13690" s="18">
        <v>21</v>
      </c>
      <c r="K13690" s="31">
        <f t="shared" si="1361"/>
        <v>21</v>
      </c>
      <c r="L13690" s="31">
        <v>21</v>
      </c>
      <c r="M13690" s="31">
        <f t="shared" si="1359"/>
        <v>0</v>
      </c>
      <c r="N13690" s="31">
        <v>10</v>
      </c>
      <c r="O13690" s="31">
        <f t="shared" si="1362"/>
        <v>10</v>
      </c>
      <c r="P13690" s="32">
        <f t="shared" si="1360"/>
        <v>96.355999999999995</v>
      </c>
      <c r="Q13690" s="33">
        <f t="shared" si="1363"/>
        <v>963.56</v>
      </c>
    </row>
    <row r="13691" spans="1:17">
      <c r="A13691" s="26">
        <v>13690</v>
      </c>
      <c r="B13691" s="56" t="s">
        <v>47027</v>
      </c>
      <c r="D13691" s="52" t="s">
        <v>47028</v>
      </c>
      <c r="E13691" s="53">
        <v>39289</v>
      </c>
      <c r="F13691" s="57">
        <v>3140.35</v>
      </c>
      <c r="G13691" s="60">
        <v>44341</v>
      </c>
      <c r="H13691" s="52" t="s">
        <v>17</v>
      </c>
      <c r="I13691" s="52" t="s">
        <v>3472</v>
      </c>
      <c r="J13691" s="18">
        <v>21</v>
      </c>
      <c r="K13691" s="31">
        <f t="shared" si="1361"/>
        <v>21</v>
      </c>
      <c r="L13691" s="31">
        <v>21</v>
      </c>
      <c r="M13691" s="31">
        <f t="shared" si="1359"/>
        <v>0</v>
      </c>
      <c r="N13691" s="31">
        <v>10</v>
      </c>
      <c r="O13691" s="31">
        <f t="shared" si="1362"/>
        <v>10</v>
      </c>
      <c r="P13691" s="32">
        <f t="shared" si="1360"/>
        <v>314.03499999999997</v>
      </c>
      <c r="Q13691" s="33">
        <f t="shared" si="1363"/>
        <v>3140.3499999999995</v>
      </c>
    </row>
    <row r="13692" spans="1:17">
      <c r="A13692" s="26">
        <v>13691</v>
      </c>
      <c r="B13692" s="56" t="s">
        <v>47027</v>
      </c>
      <c r="D13692" s="52" t="s">
        <v>47029</v>
      </c>
      <c r="E13692" s="53">
        <v>39290</v>
      </c>
      <c r="F13692" s="57">
        <v>3140.35</v>
      </c>
      <c r="G13692" s="60">
        <v>44341</v>
      </c>
      <c r="H13692" s="52" t="s">
        <v>17</v>
      </c>
      <c r="I13692" s="52" t="s">
        <v>3472</v>
      </c>
      <c r="J13692" s="18">
        <v>21</v>
      </c>
      <c r="K13692" s="31">
        <f t="shared" si="1361"/>
        <v>21</v>
      </c>
      <c r="L13692" s="31">
        <v>21</v>
      </c>
      <c r="M13692" s="31">
        <f t="shared" si="1359"/>
        <v>0</v>
      </c>
      <c r="N13692" s="31">
        <v>10</v>
      </c>
      <c r="O13692" s="31">
        <f t="shared" si="1362"/>
        <v>10</v>
      </c>
      <c r="P13692" s="32">
        <f t="shared" si="1360"/>
        <v>314.03499999999997</v>
      </c>
      <c r="Q13692" s="33">
        <f t="shared" si="1363"/>
        <v>3140.3499999999995</v>
      </c>
    </row>
    <row r="13693" spans="1:17">
      <c r="A13693" s="26">
        <v>13692</v>
      </c>
      <c r="B13693" s="56" t="s">
        <v>47276</v>
      </c>
      <c r="D13693" s="52" t="s">
        <v>47277</v>
      </c>
      <c r="E13693" s="53">
        <v>39507</v>
      </c>
      <c r="F13693" s="57">
        <v>23037</v>
      </c>
      <c r="G13693" s="60">
        <v>44400</v>
      </c>
      <c r="H13693" s="52" t="s">
        <v>17</v>
      </c>
      <c r="I13693" s="52" t="s">
        <v>3472</v>
      </c>
      <c r="J13693" s="18">
        <v>21</v>
      </c>
      <c r="K13693" s="31">
        <v>21</v>
      </c>
      <c r="L13693" s="31">
        <v>21</v>
      </c>
      <c r="M13693" s="31">
        <v>0</v>
      </c>
      <c r="N13693" s="31">
        <v>10</v>
      </c>
      <c r="O13693" s="31">
        <v>10</v>
      </c>
      <c r="P13693" s="32">
        <f t="shared" si="1360"/>
        <v>2303.6999999999998</v>
      </c>
      <c r="Q13693" s="75">
        <v>23037</v>
      </c>
    </row>
    <row r="13694" spans="1:17">
      <c r="A13694" s="26">
        <v>13693</v>
      </c>
      <c r="B13694" s="56" t="s">
        <v>47278</v>
      </c>
      <c r="D13694" s="52" t="s">
        <v>47279</v>
      </c>
      <c r="E13694" s="53">
        <v>39508</v>
      </c>
      <c r="F13694" s="57">
        <v>17182.5</v>
      </c>
      <c r="G13694" s="60">
        <v>44400</v>
      </c>
      <c r="H13694" s="52" t="s">
        <v>17</v>
      </c>
      <c r="I13694" s="52" t="s">
        <v>3472</v>
      </c>
      <c r="J13694" s="18">
        <v>21</v>
      </c>
      <c r="K13694" s="31">
        <v>21</v>
      </c>
      <c r="L13694" s="31">
        <v>21</v>
      </c>
      <c r="M13694" s="31">
        <v>0</v>
      </c>
      <c r="N13694" s="31">
        <v>10</v>
      </c>
      <c r="O13694" s="31">
        <v>10</v>
      </c>
      <c r="P13694" s="32">
        <f t="shared" si="1360"/>
        <v>1718.25</v>
      </c>
      <c r="Q13694" s="75">
        <v>17182.5</v>
      </c>
    </row>
    <row r="13695" spans="1:17" ht="25.5">
      <c r="A13695" s="26">
        <v>13694</v>
      </c>
      <c r="B13695" s="100" t="s">
        <v>49019</v>
      </c>
      <c r="C13695" s="52"/>
      <c r="E13695" s="52">
        <v>40497</v>
      </c>
      <c r="F13695" s="95">
        <v>39024.720000000001</v>
      </c>
      <c r="G13695" s="55" t="s">
        <v>49024</v>
      </c>
      <c r="H13695" s="52" t="s">
        <v>17</v>
      </c>
      <c r="I13695" s="52" t="s">
        <v>3472</v>
      </c>
      <c r="J13695" s="52">
        <v>22</v>
      </c>
      <c r="K13695" s="113">
        <v>22</v>
      </c>
      <c r="L13695" s="113">
        <v>22</v>
      </c>
      <c r="M13695" s="113">
        <v>0</v>
      </c>
      <c r="N13695" s="113">
        <v>10</v>
      </c>
      <c r="O13695" s="113">
        <v>10</v>
      </c>
      <c r="P13695" s="114">
        <v>3902.47</v>
      </c>
      <c r="Q13695" s="95">
        <v>39024.720000000001</v>
      </c>
    </row>
    <row r="13696" spans="1:17">
      <c r="A13696" s="26">
        <v>13695</v>
      </c>
      <c r="B13696" s="87" t="s">
        <v>49022</v>
      </c>
      <c r="C13696" s="52"/>
      <c r="E13696" s="52">
        <v>40508</v>
      </c>
      <c r="F13696" s="95">
        <v>20184</v>
      </c>
      <c r="G13696" s="55" t="s">
        <v>49027</v>
      </c>
      <c r="H13696" s="52" t="s">
        <v>17</v>
      </c>
      <c r="I13696" s="52" t="s">
        <v>3472</v>
      </c>
      <c r="J13696" s="52">
        <v>22</v>
      </c>
      <c r="K13696" s="113">
        <v>22</v>
      </c>
      <c r="L13696" s="113">
        <v>22</v>
      </c>
      <c r="M13696" s="113">
        <v>0</v>
      </c>
      <c r="N13696" s="113">
        <v>10</v>
      </c>
      <c r="O13696" s="113">
        <v>10</v>
      </c>
      <c r="P13696" s="114">
        <v>2018.4</v>
      </c>
      <c r="Q13696" s="95">
        <v>20184</v>
      </c>
    </row>
    <row r="13697" spans="1:17">
      <c r="A13697" s="26">
        <v>13696</v>
      </c>
      <c r="B13697" s="87" t="s">
        <v>49022</v>
      </c>
      <c r="C13697" s="52"/>
      <c r="E13697" s="52">
        <v>40509</v>
      </c>
      <c r="F13697" s="95">
        <v>20184</v>
      </c>
      <c r="G13697" s="55" t="s">
        <v>49027</v>
      </c>
      <c r="H13697" s="52" t="s">
        <v>17</v>
      </c>
      <c r="I13697" s="52" t="s">
        <v>3472</v>
      </c>
      <c r="J13697" s="52">
        <v>22</v>
      </c>
      <c r="K13697" s="113">
        <v>22</v>
      </c>
      <c r="L13697" s="113">
        <v>22</v>
      </c>
      <c r="M13697" s="113">
        <v>0</v>
      </c>
      <c r="N13697" s="113">
        <v>10</v>
      </c>
      <c r="O13697" s="113">
        <v>10</v>
      </c>
      <c r="P13697" s="114">
        <v>2018.4</v>
      </c>
      <c r="Q13697" s="95">
        <v>20184</v>
      </c>
    </row>
    <row r="13698" spans="1:17">
      <c r="A13698" s="26">
        <v>13697</v>
      </c>
      <c r="B13698" s="87" t="s">
        <v>49022</v>
      </c>
      <c r="C13698" s="52"/>
      <c r="E13698" s="52">
        <v>40510</v>
      </c>
      <c r="F13698" s="95">
        <v>20184</v>
      </c>
      <c r="G13698" s="55" t="s">
        <v>49027</v>
      </c>
      <c r="H13698" s="52" t="s">
        <v>17</v>
      </c>
      <c r="I13698" s="52" t="s">
        <v>3472</v>
      </c>
      <c r="J13698" s="52">
        <v>22</v>
      </c>
      <c r="K13698" s="113">
        <v>22</v>
      </c>
      <c r="L13698" s="113">
        <v>22</v>
      </c>
      <c r="M13698" s="113">
        <v>0</v>
      </c>
      <c r="N13698" s="113">
        <v>10</v>
      </c>
      <c r="O13698" s="113">
        <v>10</v>
      </c>
      <c r="P13698" s="114">
        <v>2018.4</v>
      </c>
      <c r="Q13698" s="95">
        <v>20184</v>
      </c>
    </row>
    <row r="13699" spans="1:17">
      <c r="A13699" s="26">
        <v>13698</v>
      </c>
      <c r="B13699" s="87" t="s">
        <v>49022</v>
      </c>
      <c r="C13699" s="52"/>
      <c r="E13699" s="52">
        <v>40511</v>
      </c>
      <c r="F13699" s="95">
        <v>20184</v>
      </c>
      <c r="G13699" s="55" t="s">
        <v>49027</v>
      </c>
      <c r="H13699" s="52" t="s">
        <v>17</v>
      </c>
      <c r="I13699" s="52" t="s">
        <v>3472</v>
      </c>
      <c r="J13699" s="52">
        <v>22</v>
      </c>
      <c r="K13699" s="113">
        <v>22</v>
      </c>
      <c r="L13699" s="113">
        <v>22</v>
      </c>
      <c r="M13699" s="113">
        <v>0</v>
      </c>
      <c r="N13699" s="113">
        <v>10</v>
      </c>
      <c r="O13699" s="113">
        <v>10</v>
      </c>
      <c r="P13699" s="114">
        <v>2018.4</v>
      </c>
      <c r="Q13699" s="95">
        <v>20184</v>
      </c>
    </row>
    <row r="13700" spans="1:17">
      <c r="A13700" s="26">
        <v>13699</v>
      </c>
      <c r="B13700" s="87" t="s">
        <v>49022</v>
      </c>
      <c r="C13700" s="52"/>
      <c r="E13700" s="52">
        <v>40512</v>
      </c>
      <c r="F13700" s="95">
        <v>20184</v>
      </c>
      <c r="G13700" s="55" t="s">
        <v>49027</v>
      </c>
      <c r="H13700" s="52" t="s">
        <v>17</v>
      </c>
      <c r="I13700" s="52" t="s">
        <v>3472</v>
      </c>
      <c r="J13700" s="52">
        <v>22</v>
      </c>
      <c r="K13700" s="113">
        <v>22</v>
      </c>
      <c r="L13700" s="113">
        <v>22</v>
      </c>
      <c r="M13700" s="113">
        <v>0</v>
      </c>
      <c r="N13700" s="113">
        <v>10</v>
      </c>
      <c r="O13700" s="113">
        <v>10</v>
      </c>
      <c r="P13700" s="114">
        <v>2018.4</v>
      </c>
      <c r="Q13700" s="95">
        <v>20184</v>
      </c>
    </row>
    <row r="13701" spans="1:17">
      <c r="A13701" s="26">
        <v>13700</v>
      </c>
      <c r="B13701" s="87" t="s">
        <v>49022</v>
      </c>
      <c r="C13701" s="52"/>
      <c r="E13701" s="52">
        <v>40513</v>
      </c>
      <c r="F13701" s="95">
        <v>20184</v>
      </c>
      <c r="G13701" s="55" t="s">
        <v>49027</v>
      </c>
      <c r="H13701" s="52" t="s">
        <v>17</v>
      </c>
      <c r="I13701" s="52" t="s">
        <v>3472</v>
      </c>
      <c r="J13701" s="52">
        <v>22</v>
      </c>
      <c r="K13701" s="113">
        <v>22</v>
      </c>
      <c r="L13701" s="113">
        <v>22</v>
      </c>
      <c r="M13701" s="113">
        <v>0</v>
      </c>
      <c r="N13701" s="113">
        <v>10</v>
      </c>
      <c r="O13701" s="113">
        <v>10</v>
      </c>
      <c r="P13701" s="114">
        <v>2018.4</v>
      </c>
      <c r="Q13701" s="95">
        <v>20184</v>
      </c>
    </row>
    <row r="13702" spans="1:17">
      <c r="A13702" s="26">
        <v>13701</v>
      </c>
      <c r="B13702" s="87" t="s">
        <v>49022</v>
      </c>
      <c r="C13702" s="52"/>
      <c r="E13702" s="52">
        <v>40514</v>
      </c>
      <c r="F13702" s="95">
        <v>20184</v>
      </c>
      <c r="G13702" s="55" t="s">
        <v>49027</v>
      </c>
      <c r="H13702" s="52" t="s">
        <v>17</v>
      </c>
      <c r="I13702" s="52" t="s">
        <v>3472</v>
      </c>
      <c r="J13702" s="52">
        <v>22</v>
      </c>
      <c r="K13702" s="113">
        <v>22</v>
      </c>
      <c r="L13702" s="113">
        <v>22</v>
      </c>
      <c r="M13702" s="113">
        <v>0</v>
      </c>
      <c r="N13702" s="113">
        <v>10</v>
      </c>
      <c r="O13702" s="113">
        <v>10</v>
      </c>
      <c r="P13702" s="114">
        <v>2018.4</v>
      </c>
      <c r="Q13702" s="95">
        <v>20184</v>
      </c>
    </row>
    <row r="13703" spans="1:17">
      <c r="A13703" s="26">
        <v>13702</v>
      </c>
      <c r="B13703" s="87" t="s">
        <v>49022</v>
      </c>
      <c r="C13703" s="52"/>
      <c r="E13703" s="52">
        <v>40515</v>
      </c>
      <c r="F13703" s="95">
        <v>20184</v>
      </c>
      <c r="G13703" s="55" t="s">
        <v>49027</v>
      </c>
      <c r="H13703" s="52" t="s">
        <v>17</v>
      </c>
      <c r="I13703" s="52" t="s">
        <v>3472</v>
      </c>
      <c r="J13703" s="52">
        <v>22</v>
      </c>
      <c r="K13703" s="113">
        <v>22</v>
      </c>
      <c r="L13703" s="113">
        <v>22</v>
      </c>
      <c r="M13703" s="113">
        <v>0</v>
      </c>
      <c r="N13703" s="113">
        <v>10</v>
      </c>
      <c r="O13703" s="113">
        <v>10</v>
      </c>
      <c r="P13703" s="114">
        <v>2018.4</v>
      </c>
      <c r="Q13703" s="95">
        <v>20184</v>
      </c>
    </row>
    <row r="13704" spans="1:17">
      <c r="A13704" s="26">
        <v>13703</v>
      </c>
      <c r="B13704" s="87" t="s">
        <v>49022</v>
      </c>
      <c r="C13704" s="52"/>
      <c r="E13704" s="52">
        <v>40516</v>
      </c>
      <c r="F13704" s="95">
        <v>20184</v>
      </c>
      <c r="G13704" s="55" t="s">
        <v>49027</v>
      </c>
      <c r="H13704" s="52" t="s">
        <v>17</v>
      </c>
      <c r="I13704" s="52" t="s">
        <v>3472</v>
      </c>
      <c r="J13704" s="52">
        <v>22</v>
      </c>
      <c r="K13704" s="113">
        <v>22</v>
      </c>
      <c r="L13704" s="113">
        <v>22</v>
      </c>
      <c r="M13704" s="113">
        <v>0</v>
      </c>
      <c r="N13704" s="113">
        <v>10</v>
      </c>
      <c r="O13704" s="113">
        <v>10</v>
      </c>
      <c r="P13704" s="114">
        <v>2018.4</v>
      </c>
      <c r="Q13704" s="95">
        <v>20184</v>
      </c>
    </row>
    <row r="13705" spans="1:17">
      <c r="A13705" s="26">
        <v>13704</v>
      </c>
      <c r="B13705" s="87" t="s">
        <v>49022</v>
      </c>
      <c r="C13705" s="52"/>
      <c r="E13705" s="52">
        <v>40517</v>
      </c>
      <c r="F13705" s="95">
        <v>20184</v>
      </c>
      <c r="G13705" s="55" t="s">
        <v>49027</v>
      </c>
      <c r="H13705" s="52" t="s">
        <v>17</v>
      </c>
      <c r="I13705" s="52" t="s">
        <v>3472</v>
      </c>
      <c r="J13705" s="52">
        <v>22</v>
      </c>
      <c r="K13705" s="113">
        <v>22</v>
      </c>
      <c r="L13705" s="113">
        <v>22</v>
      </c>
      <c r="M13705" s="113">
        <v>0</v>
      </c>
      <c r="N13705" s="113">
        <v>10</v>
      </c>
      <c r="O13705" s="113">
        <v>10</v>
      </c>
      <c r="P13705" s="114">
        <v>2018.4</v>
      </c>
      <c r="Q13705" s="95">
        <v>20184</v>
      </c>
    </row>
    <row r="13706" spans="1:17">
      <c r="A13706" s="26">
        <v>13705</v>
      </c>
      <c r="B13706" s="87" t="s">
        <v>49022</v>
      </c>
      <c r="C13706" s="52"/>
      <c r="E13706" s="52">
        <v>40518</v>
      </c>
      <c r="F13706" s="95">
        <v>20184</v>
      </c>
      <c r="G13706" s="55" t="s">
        <v>49027</v>
      </c>
      <c r="H13706" s="52" t="s">
        <v>17</v>
      </c>
      <c r="I13706" s="52" t="s">
        <v>3472</v>
      </c>
      <c r="J13706" s="52">
        <v>22</v>
      </c>
      <c r="K13706" s="113">
        <v>22</v>
      </c>
      <c r="L13706" s="113">
        <v>22</v>
      </c>
      <c r="M13706" s="113">
        <v>0</v>
      </c>
      <c r="N13706" s="113">
        <v>10</v>
      </c>
      <c r="O13706" s="113">
        <v>10</v>
      </c>
      <c r="P13706" s="114">
        <v>2018.4</v>
      </c>
      <c r="Q13706" s="95">
        <v>20184</v>
      </c>
    </row>
    <row r="13707" spans="1:17">
      <c r="A13707" s="26">
        <v>13706</v>
      </c>
      <c r="B13707" s="87" t="s">
        <v>49022</v>
      </c>
      <c r="C13707" s="52"/>
      <c r="E13707" s="52">
        <v>40519</v>
      </c>
      <c r="F13707" s="95">
        <v>20184</v>
      </c>
      <c r="G13707" s="55" t="s">
        <v>49027</v>
      </c>
      <c r="H13707" s="52" t="s">
        <v>17</v>
      </c>
      <c r="I13707" s="52" t="s">
        <v>3472</v>
      </c>
      <c r="J13707" s="52">
        <v>22</v>
      </c>
      <c r="K13707" s="113">
        <v>22</v>
      </c>
      <c r="L13707" s="113">
        <v>22</v>
      </c>
      <c r="M13707" s="113">
        <v>0</v>
      </c>
      <c r="N13707" s="113">
        <v>10</v>
      </c>
      <c r="O13707" s="113">
        <v>10</v>
      </c>
      <c r="P13707" s="114">
        <v>2018.4</v>
      </c>
      <c r="Q13707" s="95">
        <v>20184</v>
      </c>
    </row>
    <row r="13708" spans="1:17">
      <c r="A13708" s="26">
        <v>13707</v>
      </c>
      <c r="B13708" s="87" t="s">
        <v>49022</v>
      </c>
      <c r="C13708" s="52"/>
      <c r="E13708" s="52">
        <v>40520</v>
      </c>
      <c r="F13708" s="95">
        <v>20184</v>
      </c>
      <c r="G13708" s="55" t="s">
        <v>49027</v>
      </c>
      <c r="H13708" s="52" t="s">
        <v>17</v>
      </c>
      <c r="I13708" s="52" t="s">
        <v>3472</v>
      </c>
      <c r="J13708" s="52">
        <v>22</v>
      </c>
      <c r="K13708" s="113">
        <v>22</v>
      </c>
      <c r="L13708" s="113">
        <v>22</v>
      </c>
      <c r="M13708" s="113">
        <v>0</v>
      </c>
      <c r="N13708" s="113">
        <v>10</v>
      </c>
      <c r="O13708" s="113">
        <v>10</v>
      </c>
      <c r="P13708" s="114">
        <v>2018.4</v>
      </c>
      <c r="Q13708" s="95">
        <v>20184</v>
      </c>
    </row>
    <row r="13709" spans="1:17">
      <c r="A13709" s="26">
        <v>13708</v>
      </c>
      <c r="B13709" s="87" t="s">
        <v>49022</v>
      </c>
      <c r="C13709" s="52"/>
      <c r="E13709" s="52">
        <v>40521</v>
      </c>
      <c r="F13709" s="95">
        <v>20184</v>
      </c>
      <c r="G13709" s="55" t="s">
        <v>49027</v>
      </c>
      <c r="H13709" s="52" t="s">
        <v>17</v>
      </c>
      <c r="I13709" s="52" t="s">
        <v>3472</v>
      </c>
      <c r="J13709" s="52">
        <v>22</v>
      </c>
      <c r="K13709" s="113">
        <v>22</v>
      </c>
      <c r="L13709" s="113">
        <v>22</v>
      </c>
      <c r="M13709" s="113">
        <v>0</v>
      </c>
      <c r="N13709" s="113">
        <v>10</v>
      </c>
      <c r="O13709" s="113">
        <v>10</v>
      </c>
      <c r="P13709" s="114">
        <v>2018.4</v>
      </c>
      <c r="Q13709" s="95">
        <v>20184</v>
      </c>
    </row>
    <row r="13710" spans="1:17">
      <c r="A13710" s="26">
        <v>13709</v>
      </c>
      <c r="B13710" s="87" t="s">
        <v>49022</v>
      </c>
      <c r="C13710" s="52"/>
      <c r="E13710" s="52">
        <v>40522</v>
      </c>
      <c r="F13710" s="95">
        <v>20184</v>
      </c>
      <c r="G13710" s="55" t="s">
        <v>49027</v>
      </c>
      <c r="H13710" s="52" t="s">
        <v>17</v>
      </c>
      <c r="I13710" s="52" t="s">
        <v>3472</v>
      </c>
      <c r="J13710" s="52">
        <v>22</v>
      </c>
      <c r="K13710" s="113">
        <v>22</v>
      </c>
      <c r="L13710" s="113">
        <v>22</v>
      </c>
      <c r="M13710" s="113">
        <v>0</v>
      </c>
      <c r="N13710" s="113">
        <v>10</v>
      </c>
      <c r="O13710" s="113">
        <v>10</v>
      </c>
      <c r="P13710" s="114">
        <v>2018.4</v>
      </c>
      <c r="Q13710" s="95">
        <v>20184</v>
      </c>
    </row>
    <row r="13711" spans="1:17">
      <c r="A13711" s="26">
        <v>13710</v>
      </c>
      <c r="B13711" s="87" t="s">
        <v>49022</v>
      </c>
      <c r="C13711" s="52"/>
      <c r="E13711" s="52">
        <v>40523</v>
      </c>
      <c r="F13711" s="95">
        <v>20184</v>
      </c>
      <c r="G13711" s="55" t="s">
        <v>49027</v>
      </c>
      <c r="H13711" s="52" t="s">
        <v>17</v>
      </c>
      <c r="I13711" s="52" t="s">
        <v>3472</v>
      </c>
      <c r="J13711" s="52">
        <v>22</v>
      </c>
      <c r="K13711" s="113">
        <v>22</v>
      </c>
      <c r="L13711" s="113">
        <v>22</v>
      </c>
      <c r="M13711" s="113">
        <v>0</v>
      </c>
      <c r="N13711" s="113">
        <v>10</v>
      </c>
      <c r="O13711" s="113">
        <v>10</v>
      </c>
      <c r="P13711" s="114">
        <v>2018.4</v>
      </c>
      <c r="Q13711" s="95">
        <v>20184</v>
      </c>
    </row>
    <row r="13712" spans="1:17">
      <c r="A13712" s="26">
        <v>13711</v>
      </c>
      <c r="B13712" s="87" t="s">
        <v>49022</v>
      </c>
      <c r="C13712" s="52"/>
      <c r="E13712" s="52">
        <v>40524</v>
      </c>
      <c r="F13712" s="95">
        <v>20184</v>
      </c>
      <c r="G13712" s="55" t="s">
        <v>49027</v>
      </c>
      <c r="H13712" s="52" t="s">
        <v>17</v>
      </c>
      <c r="I13712" s="52" t="s">
        <v>3472</v>
      </c>
      <c r="J13712" s="52">
        <v>22</v>
      </c>
      <c r="K13712" s="113">
        <v>22</v>
      </c>
      <c r="L13712" s="113">
        <v>22</v>
      </c>
      <c r="M13712" s="113">
        <v>0</v>
      </c>
      <c r="N13712" s="113">
        <v>10</v>
      </c>
      <c r="O13712" s="113">
        <v>10</v>
      </c>
      <c r="P13712" s="114">
        <v>2018.4</v>
      </c>
      <c r="Q13712" s="95">
        <v>20184</v>
      </c>
    </row>
    <row r="13713" spans="1:34">
      <c r="A13713" s="26">
        <v>13712</v>
      </c>
      <c r="B13713" s="87" t="s">
        <v>49022</v>
      </c>
      <c r="C13713" s="52"/>
      <c r="E13713" s="52">
        <v>40525</v>
      </c>
      <c r="F13713" s="95">
        <v>20184</v>
      </c>
      <c r="G13713" s="55" t="s">
        <v>49027</v>
      </c>
      <c r="H13713" s="52" t="s">
        <v>17</v>
      </c>
      <c r="I13713" s="52" t="s">
        <v>3472</v>
      </c>
      <c r="J13713" s="52">
        <v>22</v>
      </c>
      <c r="K13713" s="113">
        <v>22</v>
      </c>
      <c r="L13713" s="113">
        <v>22</v>
      </c>
      <c r="M13713" s="113">
        <v>0</v>
      </c>
      <c r="N13713" s="113">
        <v>10</v>
      </c>
      <c r="O13713" s="113">
        <v>10</v>
      </c>
      <c r="P13713" s="114">
        <v>2018.4</v>
      </c>
      <c r="Q13713" s="95">
        <v>20184</v>
      </c>
    </row>
    <row r="13714" spans="1:34">
      <c r="A13714" s="26">
        <v>13713</v>
      </c>
      <c r="B13714" s="87" t="s">
        <v>49022</v>
      </c>
      <c r="C13714" s="52"/>
      <c r="E13714" s="52">
        <v>40526</v>
      </c>
      <c r="F13714" s="95">
        <v>20184</v>
      </c>
      <c r="G13714" s="55" t="s">
        <v>49027</v>
      </c>
      <c r="H13714" s="52" t="s">
        <v>17</v>
      </c>
      <c r="I13714" s="52" t="s">
        <v>3472</v>
      </c>
      <c r="J13714" s="52">
        <v>22</v>
      </c>
      <c r="K13714" s="113">
        <v>22</v>
      </c>
      <c r="L13714" s="113">
        <v>22</v>
      </c>
      <c r="M13714" s="113">
        <v>0</v>
      </c>
      <c r="N13714" s="113">
        <v>10</v>
      </c>
      <c r="O13714" s="113">
        <v>10</v>
      </c>
      <c r="P13714" s="114">
        <v>2018.4</v>
      </c>
      <c r="Q13714" s="95">
        <v>20184</v>
      </c>
    </row>
    <row r="13715" spans="1:34">
      <c r="A13715" s="26">
        <v>13714</v>
      </c>
      <c r="B13715" s="87" t="s">
        <v>49022</v>
      </c>
      <c r="C13715" s="52"/>
      <c r="E13715" s="52">
        <v>40527</v>
      </c>
      <c r="F13715" s="95">
        <v>20184</v>
      </c>
      <c r="G13715" s="55" t="s">
        <v>49027</v>
      </c>
      <c r="H13715" s="52" t="s">
        <v>17</v>
      </c>
      <c r="I13715" s="52" t="s">
        <v>3472</v>
      </c>
      <c r="J13715" s="52">
        <v>22</v>
      </c>
      <c r="K13715" s="113">
        <v>22</v>
      </c>
      <c r="L13715" s="113">
        <v>22</v>
      </c>
      <c r="M13715" s="113">
        <v>0</v>
      </c>
      <c r="N13715" s="113">
        <v>10</v>
      </c>
      <c r="O13715" s="113">
        <v>10</v>
      </c>
      <c r="P13715" s="114">
        <v>2018.4</v>
      </c>
      <c r="Q13715" s="95">
        <v>20184</v>
      </c>
    </row>
    <row r="13716" spans="1:34">
      <c r="A13716" s="26">
        <v>13715</v>
      </c>
      <c r="B13716" s="87" t="s">
        <v>49022</v>
      </c>
      <c r="C13716" s="52"/>
      <c r="E13716" s="52">
        <v>40528</v>
      </c>
      <c r="F13716" s="95">
        <v>20184</v>
      </c>
      <c r="G13716" s="55" t="s">
        <v>49027</v>
      </c>
      <c r="H13716" s="52" t="s">
        <v>17</v>
      </c>
      <c r="I13716" s="52" t="s">
        <v>3472</v>
      </c>
      <c r="J13716" s="52">
        <v>22</v>
      </c>
      <c r="K13716" s="113">
        <v>22</v>
      </c>
      <c r="L13716" s="113">
        <v>22</v>
      </c>
      <c r="M13716" s="113">
        <v>0</v>
      </c>
      <c r="N13716" s="113">
        <v>10</v>
      </c>
      <c r="O13716" s="113">
        <v>10</v>
      </c>
      <c r="P13716" s="114">
        <v>2018.4</v>
      </c>
      <c r="Q13716" s="95">
        <v>20184</v>
      </c>
    </row>
    <row r="13717" spans="1:34">
      <c r="A13717" s="26">
        <v>13716</v>
      </c>
      <c r="B13717" s="87" t="s">
        <v>49022</v>
      </c>
      <c r="C13717" s="52"/>
      <c r="E13717" s="52">
        <v>40529</v>
      </c>
      <c r="F13717" s="95">
        <v>20184</v>
      </c>
      <c r="G13717" s="55" t="s">
        <v>49027</v>
      </c>
      <c r="H13717" s="52" t="s">
        <v>17</v>
      </c>
      <c r="I13717" s="52" t="s">
        <v>3472</v>
      </c>
      <c r="J13717" s="52">
        <v>22</v>
      </c>
      <c r="K13717" s="113">
        <v>22</v>
      </c>
      <c r="L13717" s="113">
        <v>22</v>
      </c>
      <c r="M13717" s="113">
        <v>0</v>
      </c>
      <c r="N13717" s="113">
        <v>10</v>
      </c>
      <c r="O13717" s="113">
        <v>10</v>
      </c>
      <c r="P13717" s="114">
        <v>2018.4</v>
      </c>
      <c r="Q13717" s="95">
        <v>20184</v>
      </c>
    </row>
    <row r="13718" spans="1:34">
      <c r="A13718" s="26">
        <v>13717</v>
      </c>
      <c r="B13718" s="87" t="s">
        <v>49022</v>
      </c>
      <c r="C13718" s="52"/>
      <c r="E13718" s="52">
        <v>40530</v>
      </c>
      <c r="F13718" s="95">
        <v>20184</v>
      </c>
      <c r="G13718" s="55" t="s">
        <v>49027</v>
      </c>
      <c r="H13718" s="52" t="s">
        <v>17</v>
      </c>
      <c r="I13718" s="52" t="s">
        <v>3472</v>
      </c>
      <c r="J13718" s="52">
        <v>22</v>
      </c>
      <c r="K13718" s="113">
        <v>22</v>
      </c>
      <c r="L13718" s="113">
        <v>22</v>
      </c>
      <c r="M13718" s="113">
        <v>0</v>
      </c>
      <c r="N13718" s="113">
        <v>10</v>
      </c>
      <c r="O13718" s="113">
        <v>10</v>
      </c>
      <c r="P13718" s="114">
        <v>2018.4</v>
      </c>
      <c r="Q13718" s="95">
        <v>20184</v>
      </c>
    </row>
    <row r="13719" spans="1:34" s="1" customFormat="1">
      <c r="A13719" s="26">
        <v>13718</v>
      </c>
      <c r="B13719" s="100" t="s">
        <v>49102</v>
      </c>
      <c r="C13719" s="28"/>
      <c r="D13719" s="28" t="s">
        <v>49103</v>
      </c>
      <c r="E13719" s="28">
        <v>40601</v>
      </c>
      <c r="F13719" s="95">
        <v>15721.61</v>
      </c>
      <c r="G13719" s="47" t="s">
        <v>49104</v>
      </c>
      <c r="H13719" s="28" t="s">
        <v>17</v>
      </c>
      <c r="I13719" s="28" t="s">
        <v>3472</v>
      </c>
      <c r="J13719" s="28">
        <v>22</v>
      </c>
      <c r="K13719" s="164">
        <v>22</v>
      </c>
      <c r="L13719" s="164">
        <v>22</v>
      </c>
      <c r="M13719" s="164">
        <v>0</v>
      </c>
      <c r="N13719" s="164">
        <v>10</v>
      </c>
      <c r="O13719" s="164">
        <v>10</v>
      </c>
      <c r="P13719" s="61">
        <v>1572.16</v>
      </c>
      <c r="Q13719" s="95">
        <v>15721.61</v>
      </c>
      <c r="S13719" s="17"/>
      <c r="T13719" s="17"/>
      <c r="U13719" s="17"/>
      <c r="V13719" s="17"/>
      <c r="W13719" s="17"/>
      <c r="X13719" s="17"/>
      <c r="Y13719" s="17"/>
      <c r="Z13719" s="17"/>
      <c r="AA13719" s="17"/>
      <c r="AB13719" s="17"/>
      <c r="AC13719" s="17"/>
      <c r="AD13719" s="17"/>
      <c r="AE13719" s="17"/>
      <c r="AF13719" s="17"/>
      <c r="AG13719" s="17"/>
      <c r="AH13719" s="17"/>
    </row>
    <row r="13720" spans="1:34" s="6" customFormat="1">
      <c r="A13720" s="26">
        <v>13719</v>
      </c>
      <c r="B13720" s="136" t="s">
        <v>49187</v>
      </c>
      <c r="C13720" s="137"/>
      <c r="D13720" s="137" t="s">
        <v>49189</v>
      </c>
      <c r="E13720" s="137">
        <v>40622</v>
      </c>
      <c r="F13720" s="146">
        <v>790.01</v>
      </c>
      <c r="G13720" s="165" t="s">
        <v>49191</v>
      </c>
      <c r="H13720" s="137" t="s">
        <v>17</v>
      </c>
      <c r="I13720" s="137" t="s">
        <v>3472</v>
      </c>
      <c r="J13720" s="137">
        <v>22</v>
      </c>
      <c r="K13720" s="166">
        <v>22</v>
      </c>
      <c r="L13720" s="166">
        <v>22</v>
      </c>
      <c r="M13720" s="166">
        <v>0</v>
      </c>
      <c r="N13720" s="166">
        <v>10</v>
      </c>
      <c r="O13720" s="166">
        <v>10</v>
      </c>
      <c r="P13720" s="167">
        <v>79</v>
      </c>
      <c r="Q13720" s="146">
        <v>790.01</v>
      </c>
      <c r="S13720" s="152"/>
      <c r="T13720" s="152"/>
      <c r="U13720" s="152"/>
      <c r="V13720" s="152"/>
      <c r="W13720" s="152"/>
      <c r="X13720" s="152"/>
      <c r="Y13720" s="152"/>
      <c r="Z13720" s="152"/>
      <c r="AA13720" s="152"/>
      <c r="AB13720" s="152"/>
      <c r="AC13720" s="152"/>
      <c r="AD13720" s="152"/>
      <c r="AE13720" s="152"/>
      <c r="AF13720" s="152"/>
      <c r="AG13720" s="152"/>
      <c r="AH13720" s="152"/>
    </row>
    <row r="13721" spans="1:34" s="6" customFormat="1">
      <c r="A13721" s="26">
        <v>13720</v>
      </c>
      <c r="B13721" s="136" t="s">
        <v>49188</v>
      </c>
      <c r="C13721" s="137"/>
      <c r="D13721" s="137" t="s">
        <v>49190</v>
      </c>
      <c r="E13721" s="137">
        <v>40623</v>
      </c>
      <c r="F13721" s="146">
        <v>790.01</v>
      </c>
      <c r="G13721" s="165" t="s">
        <v>49191</v>
      </c>
      <c r="H13721" s="137" t="s">
        <v>17</v>
      </c>
      <c r="I13721" s="137" t="s">
        <v>3472</v>
      </c>
      <c r="J13721" s="137">
        <v>22</v>
      </c>
      <c r="K13721" s="166">
        <v>22</v>
      </c>
      <c r="L13721" s="166">
        <v>22</v>
      </c>
      <c r="M13721" s="166">
        <v>0</v>
      </c>
      <c r="N13721" s="166">
        <v>10</v>
      </c>
      <c r="O13721" s="166">
        <v>10</v>
      </c>
      <c r="P13721" s="167">
        <v>79</v>
      </c>
      <c r="Q13721" s="146">
        <v>790.01</v>
      </c>
      <c r="S13721" s="152"/>
      <c r="T13721" s="152"/>
      <c r="U13721" s="152"/>
      <c r="V13721" s="152"/>
      <c r="W13721" s="152"/>
      <c r="X13721" s="152"/>
      <c r="Y13721" s="152"/>
      <c r="Z13721" s="152"/>
      <c r="AA13721" s="152"/>
      <c r="AB13721" s="152"/>
      <c r="AC13721" s="152"/>
      <c r="AD13721" s="152"/>
      <c r="AE13721" s="152"/>
      <c r="AF13721" s="152"/>
      <c r="AG13721" s="152"/>
      <c r="AH13721" s="152"/>
    </row>
    <row r="13722" spans="1:34" s="120" customFormat="1" ht="38.25">
      <c r="A13722" s="26">
        <v>13721</v>
      </c>
      <c r="B13722" s="27" t="s">
        <v>28462</v>
      </c>
      <c r="C13722" s="28"/>
      <c r="D13722" s="18" t="s">
        <v>28463</v>
      </c>
      <c r="E13722" s="18" t="s">
        <v>28464</v>
      </c>
      <c r="F13722" s="29">
        <v>4873.76</v>
      </c>
      <c r="G13722" s="30" t="s">
        <v>178</v>
      </c>
      <c r="H13722" s="18" t="s">
        <v>17</v>
      </c>
      <c r="I13722" s="18" t="s">
        <v>28465</v>
      </c>
      <c r="J13722" s="18" t="str">
        <f t="shared" ref="J13722:J13740" si="1364">TEXT(G13722,"aa")</f>
        <v>17</v>
      </c>
      <c r="K13722" s="31" t="str">
        <f>J13722</f>
        <v>17</v>
      </c>
      <c r="L13722" s="31">
        <v>19</v>
      </c>
      <c r="M13722" s="31">
        <f>+L13722-K13722</f>
        <v>2</v>
      </c>
      <c r="N13722" s="31">
        <v>10</v>
      </c>
      <c r="O13722" s="31">
        <f>N13722-M13722</f>
        <v>8</v>
      </c>
      <c r="P13722" s="32">
        <f>F13722/N13722</f>
        <v>487.37600000000003</v>
      </c>
      <c r="Q13722" s="33">
        <f>P13722*O13722</f>
        <v>3899.0080000000003</v>
      </c>
    </row>
    <row r="13723" spans="1:34">
      <c r="A13723" s="26">
        <v>13722</v>
      </c>
      <c r="B13723" s="27" t="s">
        <v>28466</v>
      </c>
      <c r="C13723" s="28"/>
      <c r="D13723" s="18" t="s">
        <v>28467</v>
      </c>
      <c r="E13723" s="18" t="s">
        <v>28468</v>
      </c>
      <c r="F13723" s="29"/>
      <c r="G13723" s="30"/>
      <c r="H13723" s="18" t="s">
        <v>17</v>
      </c>
      <c r="I13723" s="18" t="s">
        <v>28465</v>
      </c>
      <c r="J13723" s="18" t="str">
        <f t="shared" si="1364"/>
        <v>00</v>
      </c>
      <c r="Q13723" s="32">
        <v>1</v>
      </c>
    </row>
    <row r="13724" spans="1:34">
      <c r="A13724" s="26">
        <v>13723</v>
      </c>
      <c r="B13724" s="27" t="s">
        <v>28469</v>
      </c>
      <c r="C13724" s="28"/>
      <c r="D13724" s="18" t="s">
        <v>28470</v>
      </c>
      <c r="E13724" s="18" t="s">
        <v>28471</v>
      </c>
      <c r="F13724" s="29"/>
      <c r="G13724" s="30"/>
      <c r="H13724" s="18" t="s">
        <v>17</v>
      </c>
      <c r="I13724" s="18" t="s">
        <v>28465</v>
      </c>
      <c r="J13724" s="18" t="str">
        <f t="shared" si="1364"/>
        <v>00</v>
      </c>
      <c r="Q13724" s="32">
        <v>1</v>
      </c>
    </row>
    <row r="13725" spans="1:34">
      <c r="A13725" s="26">
        <v>13724</v>
      </c>
      <c r="B13725" s="27" t="s">
        <v>28472</v>
      </c>
      <c r="C13725" s="28"/>
      <c r="D13725" s="18" t="s">
        <v>28473</v>
      </c>
      <c r="E13725" s="18" t="s">
        <v>28474</v>
      </c>
      <c r="F13725" s="29"/>
      <c r="G13725" s="30"/>
      <c r="H13725" s="18" t="s">
        <v>17</v>
      </c>
      <c r="I13725" s="18" t="s">
        <v>28465</v>
      </c>
      <c r="J13725" s="18" t="str">
        <f t="shared" si="1364"/>
        <v>00</v>
      </c>
      <c r="Q13725" s="32">
        <v>1</v>
      </c>
    </row>
    <row r="13726" spans="1:34">
      <c r="A13726" s="26">
        <v>13725</v>
      </c>
      <c r="B13726" s="27" t="s">
        <v>42767</v>
      </c>
      <c r="C13726" s="28"/>
      <c r="D13726" s="18" t="s">
        <v>42768</v>
      </c>
      <c r="E13726" s="18" t="s">
        <v>42769</v>
      </c>
      <c r="F13726" s="29"/>
      <c r="G13726" s="30"/>
      <c r="H13726" s="18" t="s">
        <v>17</v>
      </c>
      <c r="I13726" s="18" t="s">
        <v>42194</v>
      </c>
      <c r="J13726" s="18" t="str">
        <f t="shared" si="1364"/>
        <v>00</v>
      </c>
      <c r="Q13726" s="32">
        <v>1</v>
      </c>
    </row>
    <row r="13727" spans="1:34">
      <c r="A13727" s="26">
        <v>13726</v>
      </c>
      <c r="B13727" s="27" t="s">
        <v>150</v>
      </c>
      <c r="C13727" s="28"/>
      <c r="D13727" s="18" t="s">
        <v>28478</v>
      </c>
      <c r="E13727" s="18" t="s">
        <v>28479</v>
      </c>
      <c r="F13727" s="29">
        <v>1124.04</v>
      </c>
      <c r="G13727" s="30" t="s">
        <v>153</v>
      </c>
      <c r="H13727" s="18" t="s">
        <v>17</v>
      </c>
      <c r="I13727" s="18" t="s">
        <v>28465</v>
      </c>
      <c r="J13727" s="18" t="str">
        <f t="shared" si="1364"/>
        <v>17</v>
      </c>
      <c r="K13727" s="31" t="str">
        <f>J13727</f>
        <v>17</v>
      </c>
      <c r="L13727" s="31">
        <v>19</v>
      </c>
      <c r="M13727" s="31">
        <f>+L13727-K13727</f>
        <v>2</v>
      </c>
      <c r="N13727" s="31">
        <v>10</v>
      </c>
      <c r="O13727" s="31">
        <f>N13727-M13727</f>
        <v>8</v>
      </c>
      <c r="P13727" s="32">
        <f>F13727/N13727</f>
        <v>112.404</v>
      </c>
      <c r="Q13727" s="33">
        <f>P13727*O13727</f>
        <v>899.23199999999997</v>
      </c>
    </row>
    <row r="13728" spans="1:34" ht="25.5">
      <c r="A13728" s="26">
        <v>13727</v>
      </c>
      <c r="B13728" s="27" t="s">
        <v>1171</v>
      </c>
      <c r="C13728" s="28"/>
      <c r="D13728" s="18" t="s">
        <v>1172</v>
      </c>
      <c r="E13728" s="18" t="s">
        <v>1173</v>
      </c>
      <c r="F13728" s="29"/>
      <c r="G13728" s="30"/>
      <c r="H13728" s="18" t="s">
        <v>17</v>
      </c>
      <c r="I13728" s="18" t="s">
        <v>28465</v>
      </c>
      <c r="J13728" s="18" t="str">
        <f t="shared" si="1364"/>
        <v>00</v>
      </c>
      <c r="Q13728" s="32">
        <v>1</v>
      </c>
    </row>
    <row r="13729" spans="1:17" ht="25.5">
      <c r="A13729" s="26">
        <v>13728</v>
      </c>
      <c r="B13729" s="27" t="s">
        <v>29040</v>
      </c>
      <c r="C13729" s="28"/>
      <c r="D13729" s="18" t="s">
        <v>29041</v>
      </c>
      <c r="E13729" s="18" t="s">
        <v>29042</v>
      </c>
      <c r="F13729" s="29"/>
      <c r="G13729" s="30"/>
      <c r="H13729" s="18" t="s">
        <v>17</v>
      </c>
      <c r="I13729" s="18" t="s">
        <v>28465</v>
      </c>
      <c r="J13729" s="18" t="str">
        <f t="shared" si="1364"/>
        <v>00</v>
      </c>
      <c r="K13729" s="31" t="str">
        <f>J13729</f>
        <v>00</v>
      </c>
      <c r="L13729" s="31">
        <v>19</v>
      </c>
      <c r="M13729" s="31">
        <f>+L13729-K13729</f>
        <v>19</v>
      </c>
      <c r="N13729" s="31">
        <v>3</v>
      </c>
      <c r="O13729" s="31">
        <f>N13729-M13729</f>
        <v>-16</v>
      </c>
      <c r="P13729" s="32">
        <f>F13729/N13729</f>
        <v>0</v>
      </c>
      <c r="Q13729" s="33">
        <f>P13729*O13729</f>
        <v>0</v>
      </c>
    </row>
    <row r="13730" spans="1:17">
      <c r="A13730" s="26">
        <v>13729</v>
      </c>
      <c r="B13730" s="27" t="s">
        <v>2016</v>
      </c>
      <c r="C13730" s="28"/>
      <c r="D13730" s="18" t="s">
        <v>29043</v>
      </c>
      <c r="E13730" s="18" t="s">
        <v>29044</v>
      </c>
      <c r="F13730" s="29">
        <v>3459.39</v>
      </c>
      <c r="G13730" s="30" t="s">
        <v>100</v>
      </c>
      <c r="H13730" s="18" t="s">
        <v>17</v>
      </c>
      <c r="I13730" s="18" t="s">
        <v>28465</v>
      </c>
      <c r="J13730" s="18" t="str">
        <f t="shared" si="1364"/>
        <v>16</v>
      </c>
      <c r="K13730" s="31" t="str">
        <f>J13730</f>
        <v>16</v>
      </c>
      <c r="L13730" s="31">
        <v>19</v>
      </c>
      <c r="M13730" s="31">
        <f>+L13730-K13730</f>
        <v>3</v>
      </c>
      <c r="N13730" s="31">
        <v>3</v>
      </c>
      <c r="O13730" s="31">
        <f>N13730-M13730</f>
        <v>0</v>
      </c>
      <c r="P13730" s="32">
        <f>F13730/N13730</f>
        <v>1153.1299999999999</v>
      </c>
      <c r="Q13730" s="33">
        <f>P13730*O13730</f>
        <v>0</v>
      </c>
    </row>
    <row r="13731" spans="1:17" ht="25.5">
      <c r="A13731" s="26">
        <v>13730</v>
      </c>
      <c r="B13731" s="27" t="s">
        <v>29045</v>
      </c>
      <c r="C13731" s="28"/>
      <c r="D13731" s="18" t="s">
        <v>29046</v>
      </c>
      <c r="E13731" s="18" t="s">
        <v>29047</v>
      </c>
      <c r="F13731" s="29"/>
      <c r="G13731" s="30"/>
      <c r="H13731" s="18" t="s">
        <v>17</v>
      </c>
      <c r="I13731" s="18" t="s">
        <v>28465</v>
      </c>
      <c r="J13731" s="18" t="str">
        <f t="shared" si="1364"/>
        <v>00</v>
      </c>
      <c r="Q13731" s="32">
        <v>1</v>
      </c>
    </row>
    <row r="13732" spans="1:17">
      <c r="A13732" s="26">
        <v>13731</v>
      </c>
      <c r="B13732" s="27" t="s">
        <v>29048</v>
      </c>
      <c r="C13732" s="28"/>
      <c r="D13732" s="18" t="s">
        <v>29049</v>
      </c>
      <c r="E13732" s="18" t="s">
        <v>29050</v>
      </c>
      <c r="F13732" s="29"/>
      <c r="G13732" s="30"/>
      <c r="H13732" s="18" t="s">
        <v>17</v>
      </c>
      <c r="I13732" s="18" t="s">
        <v>28465</v>
      </c>
      <c r="J13732" s="18" t="str">
        <f t="shared" si="1364"/>
        <v>00</v>
      </c>
      <c r="Q13732" s="32">
        <v>1</v>
      </c>
    </row>
    <row r="13733" spans="1:17">
      <c r="A13733" s="26">
        <v>13732</v>
      </c>
      <c r="B13733" s="27" t="s">
        <v>29051</v>
      </c>
      <c r="C13733" s="28"/>
      <c r="D13733" s="18" t="s">
        <v>29052</v>
      </c>
      <c r="E13733" s="18" t="s">
        <v>29053</v>
      </c>
      <c r="F13733" s="29"/>
      <c r="G13733" s="30"/>
      <c r="H13733" s="18" t="s">
        <v>17</v>
      </c>
      <c r="I13733" s="18" t="s">
        <v>28465</v>
      </c>
      <c r="J13733" s="18" t="str">
        <f t="shared" si="1364"/>
        <v>00</v>
      </c>
      <c r="Q13733" s="32">
        <v>1</v>
      </c>
    </row>
    <row r="13734" spans="1:17">
      <c r="A13734" s="26">
        <v>13733</v>
      </c>
      <c r="B13734" s="27" t="s">
        <v>146</v>
      </c>
      <c r="C13734" s="28"/>
      <c r="D13734" s="18" t="s">
        <v>29054</v>
      </c>
      <c r="E13734" s="18" t="s">
        <v>29055</v>
      </c>
      <c r="F13734" s="29">
        <v>2967.28</v>
      </c>
      <c r="G13734" s="30" t="s">
        <v>149</v>
      </c>
      <c r="H13734" s="18" t="s">
        <v>17</v>
      </c>
      <c r="I13734" s="18" t="s">
        <v>28465</v>
      </c>
      <c r="J13734" s="18" t="str">
        <f t="shared" si="1364"/>
        <v>17</v>
      </c>
      <c r="K13734" s="31" t="str">
        <f>J13734</f>
        <v>17</v>
      </c>
      <c r="L13734" s="31">
        <v>19</v>
      </c>
      <c r="M13734" s="31">
        <f>+L13734-K13734</f>
        <v>2</v>
      </c>
      <c r="N13734" s="31">
        <v>10</v>
      </c>
      <c r="O13734" s="31">
        <f>N13734-M13734</f>
        <v>8</v>
      </c>
      <c r="P13734" s="32">
        <f>F13734/N13734</f>
        <v>296.72800000000001</v>
      </c>
      <c r="Q13734" s="33">
        <f>P13734*O13734</f>
        <v>2373.8240000000001</v>
      </c>
    </row>
    <row r="13735" spans="1:17">
      <c r="A13735" s="26">
        <v>13734</v>
      </c>
      <c r="B13735" s="27" t="s">
        <v>603</v>
      </c>
      <c r="C13735" s="28"/>
      <c r="D13735" s="18" t="s">
        <v>29056</v>
      </c>
      <c r="E13735" s="18" t="s">
        <v>29057</v>
      </c>
      <c r="F13735" s="29"/>
      <c r="G13735" s="30"/>
      <c r="H13735" s="18" t="s">
        <v>17</v>
      </c>
      <c r="I13735" s="18" t="s">
        <v>28465</v>
      </c>
      <c r="J13735" s="18" t="str">
        <f t="shared" si="1364"/>
        <v>00</v>
      </c>
      <c r="Q13735" s="32">
        <v>1</v>
      </c>
    </row>
    <row r="13736" spans="1:17">
      <c r="A13736" s="26">
        <v>13735</v>
      </c>
      <c r="B13736" s="27" t="s">
        <v>29058</v>
      </c>
      <c r="C13736" s="28"/>
      <c r="D13736" s="18" t="s">
        <v>29059</v>
      </c>
      <c r="E13736" s="18" t="s">
        <v>29060</v>
      </c>
      <c r="F13736" s="29"/>
      <c r="G13736" s="30"/>
      <c r="H13736" s="18" t="s">
        <v>17</v>
      </c>
      <c r="I13736" s="18" t="s">
        <v>28465</v>
      </c>
      <c r="J13736" s="18" t="str">
        <f t="shared" si="1364"/>
        <v>00</v>
      </c>
      <c r="Q13736" s="32">
        <v>1</v>
      </c>
    </row>
    <row r="13737" spans="1:17">
      <c r="A13737" s="26">
        <v>13736</v>
      </c>
      <c r="B13737" s="27" t="s">
        <v>29061</v>
      </c>
      <c r="C13737" s="28"/>
      <c r="D13737" s="18" t="s">
        <v>29062</v>
      </c>
      <c r="E13737" s="18" t="s">
        <v>29063</v>
      </c>
      <c r="F13737" s="29"/>
      <c r="G13737" s="30"/>
      <c r="H13737" s="18" t="s">
        <v>17</v>
      </c>
      <c r="I13737" s="18" t="s">
        <v>28465</v>
      </c>
      <c r="J13737" s="18" t="str">
        <f t="shared" si="1364"/>
        <v>00</v>
      </c>
      <c r="Q13737" s="32">
        <v>1</v>
      </c>
    </row>
    <row r="13738" spans="1:17">
      <c r="A13738" s="26">
        <v>13737</v>
      </c>
      <c r="B13738" s="27" t="s">
        <v>29064</v>
      </c>
      <c r="C13738" s="28"/>
      <c r="D13738" s="18" t="s">
        <v>29065</v>
      </c>
      <c r="E13738" s="18" t="s">
        <v>29066</v>
      </c>
      <c r="F13738" s="29"/>
      <c r="G13738" s="30"/>
      <c r="H13738" s="18" t="s">
        <v>17</v>
      </c>
      <c r="I13738" s="18" t="s">
        <v>28465</v>
      </c>
      <c r="J13738" s="18" t="str">
        <f t="shared" si="1364"/>
        <v>00</v>
      </c>
      <c r="Q13738" s="32">
        <v>1</v>
      </c>
    </row>
    <row r="13739" spans="1:17">
      <c r="A13739" s="26">
        <v>13738</v>
      </c>
      <c r="B13739" s="27" t="s">
        <v>1992</v>
      </c>
      <c r="C13739" s="28"/>
      <c r="D13739" s="18" t="s">
        <v>29067</v>
      </c>
      <c r="E13739" s="18" t="s">
        <v>29068</v>
      </c>
      <c r="F13739" s="29">
        <v>27040</v>
      </c>
      <c r="G13739" s="30" t="s">
        <v>149</v>
      </c>
      <c r="H13739" s="18" t="s">
        <v>17</v>
      </c>
      <c r="I13739" s="18" t="s">
        <v>28465</v>
      </c>
      <c r="J13739" s="18" t="str">
        <f t="shared" si="1364"/>
        <v>17</v>
      </c>
      <c r="K13739" s="31" t="str">
        <f t="shared" ref="K13739:K13744" si="1365">J13739</f>
        <v>17</v>
      </c>
      <c r="L13739" s="31">
        <v>19</v>
      </c>
      <c r="M13739" s="31">
        <f t="shared" ref="M13739:M13744" si="1366">+L13739-K13739</f>
        <v>2</v>
      </c>
      <c r="N13739" s="31">
        <v>10</v>
      </c>
      <c r="O13739" s="31">
        <f t="shared" ref="O13739:O13752" si="1367">N13739-M13739</f>
        <v>8</v>
      </c>
      <c r="P13739" s="32">
        <f t="shared" ref="P13739:P13752" si="1368">F13739/N13739</f>
        <v>2704</v>
      </c>
      <c r="Q13739" s="33">
        <f t="shared" ref="Q13739:Q13752" si="1369">P13739*O13739</f>
        <v>21632</v>
      </c>
    </row>
    <row r="13740" spans="1:17">
      <c r="A13740" s="26">
        <v>13739</v>
      </c>
      <c r="B13740" s="27" t="s">
        <v>146</v>
      </c>
      <c r="C13740" s="28"/>
      <c r="D13740" s="18" t="s">
        <v>44687</v>
      </c>
      <c r="E13740" s="18" t="s">
        <v>44688</v>
      </c>
      <c r="F13740" s="29">
        <v>2967.28</v>
      </c>
      <c r="G13740" s="30" t="s">
        <v>149</v>
      </c>
      <c r="H13740" s="18" t="s">
        <v>17</v>
      </c>
      <c r="I13740" s="18" t="s">
        <v>28465</v>
      </c>
      <c r="J13740" s="18" t="str">
        <f t="shared" si="1364"/>
        <v>17</v>
      </c>
      <c r="K13740" s="31" t="str">
        <f t="shared" si="1365"/>
        <v>17</v>
      </c>
      <c r="L13740" s="31">
        <v>19</v>
      </c>
      <c r="M13740" s="31">
        <f t="shared" si="1366"/>
        <v>2</v>
      </c>
      <c r="N13740" s="31">
        <v>10</v>
      </c>
      <c r="O13740" s="31">
        <f t="shared" si="1367"/>
        <v>8</v>
      </c>
      <c r="P13740" s="32">
        <f t="shared" si="1368"/>
        <v>296.72800000000001</v>
      </c>
      <c r="Q13740" s="33">
        <f t="shared" si="1369"/>
        <v>2373.8240000000001</v>
      </c>
    </row>
    <row r="13741" spans="1:17">
      <c r="A13741" s="26">
        <v>13740</v>
      </c>
      <c r="B13741" s="56" t="s">
        <v>46988</v>
      </c>
      <c r="D13741" s="52" t="s">
        <v>46989</v>
      </c>
      <c r="E13741" s="53">
        <v>39255</v>
      </c>
      <c r="F13741" s="57">
        <v>1</v>
      </c>
      <c r="G13741" s="60">
        <v>44348</v>
      </c>
      <c r="H13741" s="52" t="s">
        <v>17</v>
      </c>
      <c r="I13741" s="52" t="s">
        <v>28465</v>
      </c>
      <c r="J13741" s="18">
        <v>21</v>
      </c>
      <c r="K13741" s="31">
        <f t="shared" si="1365"/>
        <v>21</v>
      </c>
      <c r="L13741" s="31">
        <v>21</v>
      </c>
      <c r="M13741" s="31">
        <f t="shared" si="1366"/>
        <v>0</v>
      </c>
      <c r="N13741" s="31">
        <v>3</v>
      </c>
      <c r="O13741" s="31">
        <f t="shared" si="1367"/>
        <v>3</v>
      </c>
      <c r="P13741" s="32">
        <f t="shared" si="1368"/>
        <v>0.33333333333333331</v>
      </c>
      <c r="Q13741" s="33">
        <f t="shared" si="1369"/>
        <v>1</v>
      </c>
    </row>
    <row r="13742" spans="1:17">
      <c r="A13742" s="26">
        <v>13741</v>
      </c>
      <c r="B13742" s="56" t="s">
        <v>46988</v>
      </c>
      <c r="D13742" s="52" t="s">
        <v>46990</v>
      </c>
      <c r="E13742" s="53">
        <v>39256</v>
      </c>
      <c r="F13742" s="57">
        <v>1</v>
      </c>
      <c r="G13742" s="60">
        <v>44348</v>
      </c>
      <c r="H13742" s="52" t="s">
        <v>17</v>
      </c>
      <c r="I13742" s="52" t="s">
        <v>28465</v>
      </c>
      <c r="J13742" s="18">
        <v>21</v>
      </c>
      <c r="K13742" s="31">
        <f t="shared" si="1365"/>
        <v>21</v>
      </c>
      <c r="L13742" s="31">
        <v>21</v>
      </c>
      <c r="M13742" s="31">
        <f t="shared" si="1366"/>
        <v>0</v>
      </c>
      <c r="N13742" s="31">
        <v>3</v>
      </c>
      <c r="O13742" s="31">
        <f t="shared" si="1367"/>
        <v>3</v>
      </c>
      <c r="P13742" s="32">
        <f t="shared" si="1368"/>
        <v>0.33333333333333331</v>
      </c>
      <c r="Q13742" s="33">
        <f t="shared" si="1369"/>
        <v>1</v>
      </c>
    </row>
    <row r="13743" spans="1:17">
      <c r="A13743" s="26">
        <v>13742</v>
      </c>
      <c r="B13743" s="56" t="s">
        <v>46988</v>
      </c>
      <c r="D13743" s="52" t="s">
        <v>46991</v>
      </c>
      <c r="E13743" s="53">
        <v>39257</v>
      </c>
      <c r="F13743" s="57">
        <v>1</v>
      </c>
      <c r="G13743" s="60">
        <v>44348</v>
      </c>
      <c r="H13743" s="52" t="s">
        <v>17</v>
      </c>
      <c r="I13743" s="52" t="s">
        <v>28465</v>
      </c>
      <c r="J13743" s="18">
        <v>21</v>
      </c>
      <c r="K13743" s="31">
        <f t="shared" si="1365"/>
        <v>21</v>
      </c>
      <c r="L13743" s="31">
        <v>21</v>
      </c>
      <c r="M13743" s="31">
        <f t="shared" si="1366"/>
        <v>0</v>
      </c>
      <c r="N13743" s="31">
        <v>3</v>
      </c>
      <c r="O13743" s="31">
        <f t="shared" si="1367"/>
        <v>3</v>
      </c>
      <c r="P13743" s="32">
        <f t="shared" si="1368"/>
        <v>0.33333333333333331</v>
      </c>
      <c r="Q13743" s="33">
        <f t="shared" si="1369"/>
        <v>1</v>
      </c>
    </row>
    <row r="13744" spans="1:17">
      <c r="A13744" s="26">
        <v>13743</v>
      </c>
      <c r="B13744" s="56" t="s">
        <v>46988</v>
      </c>
      <c r="D13744" s="52" t="s">
        <v>46992</v>
      </c>
      <c r="E13744" s="53">
        <v>39258</v>
      </c>
      <c r="F13744" s="57">
        <v>1</v>
      </c>
      <c r="G13744" s="60">
        <v>44348</v>
      </c>
      <c r="H13744" s="52" t="s">
        <v>17</v>
      </c>
      <c r="I13744" s="52" t="s">
        <v>28465</v>
      </c>
      <c r="J13744" s="18">
        <v>21</v>
      </c>
      <c r="K13744" s="31">
        <f t="shared" si="1365"/>
        <v>21</v>
      </c>
      <c r="L13744" s="31">
        <v>21</v>
      </c>
      <c r="M13744" s="31">
        <f t="shared" si="1366"/>
        <v>0</v>
      </c>
      <c r="N13744" s="31">
        <v>3</v>
      </c>
      <c r="O13744" s="31">
        <f t="shared" si="1367"/>
        <v>3</v>
      </c>
      <c r="P13744" s="32">
        <f t="shared" si="1368"/>
        <v>0.33333333333333331</v>
      </c>
      <c r="Q13744" s="33">
        <f t="shared" si="1369"/>
        <v>1</v>
      </c>
    </row>
    <row r="13745" spans="1:17">
      <c r="A13745" s="26">
        <v>13744</v>
      </c>
      <c r="B13745" s="56" t="s">
        <v>47084</v>
      </c>
      <c r="D13745" s="52" t="s">
        <v>47085</v>
      </c>
      <c r="E13745" s="53">
        <v>39335</v>
      </c>
      <c r="F13745" s="57">
        <v>1257.9100000000001</v>
      </c>
      <c r="G13745" s="60">
        <v>44363</v>
      </c>
      <c r="H13745" s="52" t="s">
        <v>17</v>
      </c>
      <c r="I13745" s="52" t="s">
        <v>47086</v>
      </c>
      <c r="J13745" s="18">
        <v>21</v>
      </c>
      <c r="K13745" s="31">
        <v>21</v>
      </c>
      <c r="L13745" s="31">
        <v>21</v>
      </c>
      <c r="M13745" s="31">
        <v>0</v>
      </c>
      <c r="N13745" s="31">
        <v>10</v>
      </c>
      <c r="O13745" s="31">
        <f t="shared" si="1367"/>
        <v>10</v>
      </c>
      <c r="P13745" s="32">
        <f t="shared" si="1368"/>
        <v>125.79100000000001</v>
      </c>
      <c r="Q13745" s="33">
        <f t="shared" si="1369"/>
        <v>1257.9100000000001</v>
      </c>
    </row>
    <row r="13746" spans="1:17">
      <c r="A13746" s="26">
        <v>13745</v>
      </c>
      <c r="B13746" s="56" t="s">
        <v>47087</v>
      </c>
      <c r="D13746" s="52" t="s">
        <v>47088</v>
      </c>
      <c r="E13746" s="53">
        <v>39336</v>
      </c>
      <c r="F13746" s="57">
        <v>30135.34</v>
      </c>
      <c r="G13746" s="60">
        <v>44363</v>
      </c>
      <c r="H13746" s="52" t="s">
        <v>17</v>
      </c>
      <c r="I13746" s="52" t="s">
        <v>47086</v>
      </c>
      <c r="J13746" s="18">
        <v>21</v>
      </c>
      <c r="K13746" s="31">
        <v>21</v>
      </c>
      <c r="L13746" s="31">
        <v>21</v>
      </c>
      <c r="M13746" s="31">
        <v>0</v>
      </c>
      <c r="N13746" s="31">
        <v>10</v>
      </c>
      <c r="O13746" s="31">
        <f t="shared" si="1367"/>
        <v>10</v>
      </c>
      <c r="P13746" s="32">
        <f t="shared" si="1368"/>
        <v>3013.5340000000001</v>
      </c>
      <c r="Q13746" s="33">
        <f t="shared" si="1369"/>
        <v>30135.34</v>
      </c>
    </row>
    <row r="13747" spans="1:17">
      <c r="A13747" s="26">
        <v>13746</v>
      </c>
      <c r="B13747" s="56" t="s">
        <v>47089</v>
      </c>
      <c r="D13747" s="52" t="s">
        <v>47090</v>
      </c>
      <c r="E13747" s="53">
        <v>39337</v>
      </c>
      <c r="F13747" s="57">
        <v>4306</v>
      </c>
      <c r="G13747" s="60">
        <v>44363</v>
      </c>
      <c r="H13747" s="52" t="s">
        <v>17</v>
      </c>
      <c r="I13747" s="52" t="s">
        <v>47086</v>
      </c>
      <c r="J13747" s="18">
        <v>21</v>
      </c>
      <c r="K13747" s="31">
        <v>21</v>
      </c>
      <c r="L13747" s="31">
        <v>21</v>
      </c>
      <c r="M13747" s="31">
        <v>0</v>
      </c>
      <c r="N13747" s="31">
        <v>10</v>
      </c>
      <c r="O13747" s="31">
        <f t="shared" si="1367"/>
        <v>10</v>
      </c>
      <c r="P13747" s="32">
        <f t="shared" si="1368"/>
        <v>430.6</v>
      </c>
      <c r="Q13747" s="33">
        <f t="shared" si="1369"/>
        <v>4306</v>
      </c>
    </row>
    <row r="13748" spans="1:17">
      <c r="A13748" s="26">
        <v>13747</v>
      </c>
      <c r="B13748" s="56" t="s">
        <v>47091</v>
      </c>
      <c r="D13748" s="52" t="s">
        <v>47092</v>
      </c>
      <c r="E13748" s="53">
        <v>39338</v>
      </c>
      <c r="F13748" s="57">
        <v>3685.64</v>
      </c>
      <c r="G13748" s="60">
        <v>44363</v>
      </c>
      <c r="H13748" s="52" t="s">
        <v>17</v>
      </c>
      <c r="I13748" s="52" t="s">
        <v>47086</v>
      </c>
      <c r="J13748" s="18">
        <v>21</v>
      </c>
      <c r="K13748" s="31">
        <v>21</v>
      </c>
      <c r="L13748" s="31">
        <v>21</v>
      </c>
      <c r="M13748" s="31">
        <v>0</v>
      </c>
      <c r="N13748" s="31">
        <v>10</v>
      </c>
      <c r="O13748" s="31">
        <f t="shared" si="1367"/>
        <v>10</v>
      </c>
      <c r="P13748" s="32">
        <f t="shared" si="1368"/>
        <v>368.56399999999996</v>
      </c>
      <c r="Q13748" s="33">
        <f t="shared" si="1369"/>
        <v>3685.6399999999994</v>
      </c>
    </row>
    <row r="13749" spans="1:17">
      <c r="A13749" s="26">
        <v>13748</v>
      </c>
      <c r="B13749" s="56" t="s">
        <v>47093</v>
      </c>
      <c r="D13749" s="52" t="s">
        <v>47094</v>
      </c>
      <c r="E13749" s="53">
        <v>39339</v>
      </c>
      <c r="F13749" s="57">
        <v>743.78399999999999</v>
      </c>
      <c r="G13749" s="60">
        <v>44362</v>
      </c>
      <c r="H13749" s="52" t="s">
        <v>17</v>
      </c>
      <c r="I13749" s="52" t="s">
        <v>47086</v>
      </c>
      <c r="J13749" s="18">
        <v>21</v>
      </c>
      <c r="K13749" s="31">
        <v>21</v>
      </c>
      <c r="L13749" s="31">
        <v>21</v>
      </c>
      <c r="M13749" s="31">
        <v>0</v>
      </c>
      <c r="N13749" s="31">
        <v>10</v>
      </c>
      <c r="O13749" s="31">
        <f t="shared" si="1367"/>
        <v>10</v>
      </c>
      <c r="P13749" s="32">
        <f t="shared" si="1368"/>
        <v>74.378399999999999</v>
      </c>
      <c r="Q13749" s="33">
        <f t="shared" si="1369"/>
        <v>743.78399999999999</v>
      </c>
    </row>
    <row r="13750" spans="1:17">
      <c r="A13750" s="26">
        <v>13749</v>
      </c>
      <c r="B13750" s="56" t="s">
        <v>47095</v>
      </c>
      <c r="D13750" s="52" t="s">
        <v>47096</v>
      </c>
      <c r="E13750" s="53">
        <v>39340</v>
      </c>
      <c r="F13750" s="57">
        <v>1566.25</v>
      </c>
      <c r="G13750" s="60">
        <v>44362</v>
      </c>
      <c r="H13750" s="52" t="s">
        <v>17</v>
      </c>
      <c r="I13750" s="52" t="s">
        <v>47086</v>
      </c>
      <c r="J13750" s="18">
        <v>21</v>
      </c>
      <c r="K13750" s="31">
        <v>21</v>
      </c>
      <c r="L13750" s="31">
        <v>21</v>
      </c>
      <c r="M13750" s="31">
        <v>0</v>
      </c>
      <c r="N13750" s="31">
        <v>10</v>
      </c>
      <c r="O13750" s="31">
        <f t="shared" si="1367"/>
        <v>10</v>
      </c>
      <c r="P13750" s="32">
        <f t="shared" si="1368"/>
        <v>156.625</v>
      </c>
      <c r="Q13750" s="33">
        <f t="shared" si="1369"/>
        <v>1566.25</v>
      </c>
    </row>
    <row r="13751" spans="1:17" ht="25.5">
      <c r="A13751" s="26">
        <v>13750</v>
      </c>
      <c r="B13751" s="56" t="s">
        <v>47097</v>
      </c>
      <c r="D13751" s="52" t="s">
        <v>47098</v>
      </c>
      <c r="E13751" s="53">
        <v>39341</v>
      </c>
      <c r="F13751" s="57">
        <v>19140</v>
      </c>
      <c r="G13751" s="60">
        <v>44362</v>
      </c>
      <c r="H13751" s="52" t="s">
        <v>17</v>
      </c>
      <c r="I13751" s="52" t="s">
        <v>47086</v>
      </c>
      <c r="J13751" s="18">
        <v>21</v>
      </c>
      <c r="K13751" s="31">
        <v>21</v>
      </c>
      <c r="L13751" s="31">
        <v>21</v>
      </c>
      <c r="M13751" s="31">
        <v>0</v>
      </c>
      <c r="N13751" s="31">
        <v>10</v>
      </c>
      <c r="O13751" s="31">
        <f t="shared" si="1367"/>
        <v>10</v>
      </c>
      <c r="P13751" s="32">
        <f t="shared" si="1368"/>
        <v>1914</v>
      </c>
      <c r="Q13751" s="33">
        <f t="shared" si="1369"/>
        <v>19140</v>
      </c>
    </row>
    <row r="13752" spans="1:17">
      <c r="A13752" s="26">
        <v>13751</v>
      </c>
      <c r="B13752" s="56" t="s">
        <v>47099</v>
      </c>
      <c r="D13752" s="52" t="s">
        <v>47100</v>
      </c>
      <c r="E13752" s="53">
        <v>39342</v>
      </c>
      <c r="F13752" s="57">
        <v>5162</v>
      </c>
      <c r="G13752" s="60">
        <v>44362</v>
      </c>
      <c r="H13752" s="52" t="s">
        <v>17</v>
      </c>
      <c r="I13752" s="52" t="s">
        <v>47086</v>
      </c>
      <c r="J13752" s="18">
        <v>21</v>
      </c>
      <c r="K13752" s="31">
        <v>21</v>
      </c>
      <c r="L13752" s="31">
        <v>21</v>
      </c>
      <c r="M13752" s="31">
        <v>0</v>
      </c>
      <c r="N13752" s="31">
        <v>10</v>
      </c>
      <c r="O13752" s="31">
        <f t="shared" si="1367"/>
        <v>10</v>
      </c>
      <c r="P13752" s="32">
        <f t="shared" si="1368"/>
        <v>516.20000000000005</v>
      </c>
      <c r="Q13752" s="33">
        <f t="shared" si="1369"/>
        <v>5162</v>
      </c>
    </row>
    <row r="13753" spans="1:17" ht="25.5">
      <c r="A13753" s="26">
        <v>13752</v>
      </c>
      <c r="B13753" s="27" t="s">
        <v>3573</v>
      </c>
      <c r="C13753" s="28"/>
      <c r="D13753" s="18" t="s">
        <v>28480</v>
      </c>
      <c r="E13753" s="18" t="s">
        <v>28481</v>
      </c>
      <c r="F13753" s="29"/>
      <c r="G13753" s="30"/>
      <c r="H13753" s="18" t="s">
        <v>794</v>
      </c>
      <c r="I13753" s="18" t="s">
        <v>28482</v>
      </c>
      <c r="J13753" s="18" t="str">
        <f t="shared" ref="J13753:J13816" si="1370">TEXT(G13753,"aa")</f>
        <v>00</v>
      </c>
      <c r="Q13753" s="32">
        <v>1</v>
      </c>
    </row>
    <row r="13754" spans="1:17">
      <c r="A13754" s="26">
        <v>13753</v>
      </c>
      <c r="B13754" s="27" t="s">
        <v>13030</v>
      </c>
      <c r="C13754" s="28"/>
      <c r="D13754" s="18" t="s">
        <v>28483</v>
      </c>
      <c r="E13754" s="18" t="s">
        <v>28484</v>
      </c>
      <c r="F13754" s="29"/>
      <c r="G13754" s="30"/>
      <c r="H13754" s="18" t="s">
        <v>17</v>
      </c>
      <c r="I13754" s="18" t="s">
        <v>28482</v>
      </c>
      <c r="J13754" s="18" t="str">
        <f t="shared" si="1370"/>
        <v>00</v>
      </c>
      <c r="Q13754" s="32">
        <v>1</v>
      </c>
    </row>
    <row r="13755" spans="1:17">
      <c r="A13755" s="26">
        <v>13754</v>
      </c>
      <c r="B13755" s="27" t="s">
        <v>13030</v>
      </c>
      <c r="C13755" s="28"/>
      <c r="D13755" s="18" t="s">
        <v>28485</v>
      </c>
      <c r="E13755" s="18" t="s">
        <v>28486</v>
      </c>
      <c r="F13755" s="29"/>
      <c r="G13755" s="30"/>
      <c r="H13755" s="18" t="s">
        <v>17</v>
      </c>
      <c r="I13755" s="18" t="s">
        <v>28482</v>
      </c>
      <c r="J13755" s="18" t="str">
        <f t="shared" si="1370"/>
        <v>00</v>
      </c>
      <c r="Q13755" s="32">
        <v>1</v>
      </c>
    </row>
    <row r="13756" spans="1:17">
      <c r="A13756" s="26">
        <v>13755</v>
      </c>
      <c r="B13756" s="27" t="s">
        <v>7663</v>
      </c>
      <c r="C13756" s="28"/>
      <c r="D13756" s="18" t="s">
        <v>28487</v>
      </c>
      <c r="E13756" s="18" t="s">
        <v>28488</v>
      </c>
      <c r="F13756" s="29"/>
      <c r="G13756" s="30"/>
      <c r="H13756" s="18" t="s">
        <v>900</v>
      </c>
      <c r="I13756" s="18" t="s">
        <v>28482</v>
      </c>
      <c r="J13756" s="18" t="str">
        <f t="shared" si="1370"/>
        <v>00</v>
      </c>
      <c r="Q13756" s="32">
        <v>1</v>
      </c>
    </row>
    <row r="13757" spans="1:17">
      <c r="A13757" s="26">
        <v>13756</v>
      </c>
      <c r="B13757" s="27" t="s">
        <v>11870</v>
      </c>
      <c r="C13757" s="28"/>
      <c r="D13757" s="18" t="s">
        <v>11871</v>
      </c>
      <c r="E13757" s="18" t="s">
        <v>11872</v>
      </c>
      <c r="F13757" s="29"/>
      <c r="G13757" s="30"/>
      <c r="H13757" s="18" t="s">
        <v>17</v>
      </c>
      <c r="I13757" s="18" t="s">
        <v>11866</v>
      </c>
      <c r="J13757" s="18" t="str">
        <f t="shared" si="1370"/>
        <v>00</v>
      </c>
      <c r="Q13757" s="32">
        <v>1</v>
      </c>
    </row>
    <row r="13758" spans="1:17">
      <c r="A13758" s="26">
        <v>13757</v>
      </c>
      <c r="B13758" s="27" t="s">
        <v>3845</v>
      </c>
      <c r="C13758" s="28"/>
      <c r="D13758" s="18" t="s">
        <v>28492</v>
      </c>
      <c r="E13758" s="18" t="s">
        <v>28493</v>
      </c>
      <c r="F13758" s="29"/>
      <c r="G13758" s="30"/>
      <c r="H13758" s="18" t="s">
        <v>794</v>
      </c>
      <c r="I13758" s="18" t="s">
        <v>28482</v>
      </c>
      <c r="J13758" s="18" t="str">
        <f t="shared" si="1370"/>
        <v>00</v>
      </c>
      <c r="Q13758" s="32">
        <v>1</v>
      </c>
    </row>
    <row r="13759" spans="1:17">
      <c r="A13759" s="26">
        <v>13758</v>
      </c>
      <c r="B13759" s="27" t="s">
        <v>28329</v>
      </c>
      <c r="C13759" s="28"/>
      <c r="D13759" s="18" t="s">
        <v>28330</v>
      </c>
      <c r="E13759" s="18" t="s">
        <v>28331</v>
      </c>
      <c r="F13759" s="29"/>
      <c r="G13759" s="30"/>
      <c r="H13759" s="18" t="s">
        <v>17</v>
      </c>
      <c r="I13759" s="18" t="s">
        <v>28482</v>
      </c>
      <c r="J13759" s="18" t="str">
        <f t="shared" si="1370"/>
        <v>00</v>
      </c>
      <c r="Q13759" s="32">
        <v>1</v>
      </c>
    </row>
    <row r="13760" spans="1:17">
      <c r="A13760" s="26">
        <v>13759</v>
      </c>
      <c r="B13760" s="27" t="s">
        <v>11390</v>
      </c>
      <c r="C13760" s="28"/>
      <c r="D13760" s="18" t="s">
        <v>28494</v>
      </c>
      <c r="E13760" s="18" t="s">
        <v>28495</v>
      </c>
      <c r="F13760" s="29"/>
      <c r="G13760" s="30"/>
      <c r="H13760" s="18" t="s">
        <v>17</v>
      </c>
      <c r="I13760" s="18" t="s">
        <v>28482</v>
      </c>
      <c r="J13760" s="18" t="str">
        <f t="shared" si="1370"/>
        <v>00</v>
      </c>
      <c r="Q13760" s="32">
        <v>1</v>
      </c>
    </row>
    <row r="13761" spans="1:17">
      <c r="A13761" s="26">
        <v>13760</v>
      </c>
      <c r="B13761" s="27" t="s">
        <v>3815</v>
      </c>
      <c r="C13761" s="28"/>
      <c r="D13761" s="18" t="s">
        <v>28496</v>
      </c>
      <c r="E13761" s="18" t="s">
        <v>28497</v>
      </c>
      <c r="F13761" s="29"/>
      <c r="G13761" s="30"/>
      <c r="H13761" s="18" t="s">
        <v>17</v>
      </c>
      <c r="I13761" s="18" t="s">
        <v>28482</v>
      </c>
      <c r="J13761" s="18" t="str">
        <f t="shared" si="1370"/>
        <v>00</v>
      </c>
      <c r="Q13761" s="32">
        <v>1</v>
      </c>
    </row>
    <row r="13762" spans="1:17">
      <c r="A13762" s="26">
        <v>13761</v>
      </c>
      <c r="B13762" s="27" t="s">
        <v>28498</v>
      </c>
      <c r="C13762" s="28"/>
      <c r="D13762" s="18" t="s">
        <v>28499</v>
      </c>
      <c r="E13762" s="18" t="s">
        <v>28500</v>
      </c>
      <c r="F13762" s="29"/>
      <c r="G13762" s="30"/>
      <c r="H13762" s="18" t="s">
        <v>17</v>
      </c>
      <c r="I13762" s="18" t="s">
        <v>28482</v>
      </c>
      <c r="J13762" s="18" t="str">
        <f t="shared" si="1370"/>
        <v>00</v>
      </c>
      <c r="Q13762" s="32">
        <v>1</v>
      </c>
    </row>
    <row r="13763" spans="1:17" ht="25.5">
      <c r="A13763" s="26">
        <v>13762</v>
      </c>
      <c r="B13763" s="27" t="s">
        <v>28501</v>
      </c>
      <c r="C13763" s="28"/>
      <c r="D13763" s="18" t="s">
        <v>28502</v>
      </c>
      <c r="E13763" s="18" t="s">
        <v>28503</v>
      </c>
      <c r="F13763" s="29"/>
      <c r="G13763" s="30"/>
      <c r="H13763" s="18" t="s">
        <v>900</v>
      </c>
      <c r="I13763" s="18" t="s">
        <v>28482</v>
      </c>
      <c r="J13763" s="18" t="str">
        <f t="shared" si="1370"/>
        <v>00</v>
      </c>
      <c r="Q13763" s="32">
        <v>1</v>
      </c>
    </row>
    <row r="13764" spans="1:17">
      <c r="A13764" s="26">
        <v>13763</v>
      </c>
      <c r="B13764" s="27" t="s">
        <v>28504</v>
      </c>
      <c r="C13764" s="28"/>
      <c r="D13764" s="18" t="s">
        <v>28505</v>
      </c>
      <c r="E13764" s="18" t="s">
        <v>28506</v>
      </c>
      <c r="F13764" s="29"/>
      <c r="G13764" s="30"/>
      <c r="H13764" s="18" t="s">
        <v>17</v>
      </c>
      <c r="I13764" s="18" t="s">
        <v>28482</v>
      </c>
      <c r="J13764" s="18" t="str">
        <f t="shared" si="1370"/>
        <v>00</v>
      </c>
      <c r="Q13764" s="32">
        <v>1</v>
      </c>
    </row>
    <row r="13765" spans="1:17" ht="25.5">
      <c r="A13765" s="26">
        <v>13764</v>
      </c>
      <c r="B13765" s="27" t="s">
        <v>28507</v>
      </c>
      <c r="C13765" s="28"/>
      <c r="D13765" s="18" t="s">
        <v>28508</v>
      </c>
      <c r="E13765" s="18" t="s">
        <v>28509</v>
      </c>
      <c r="F13765" s="29">
        <v>2639.4</v>
      </c>
      <c r="G13765" s="30" t="s">
        <v>4110</v>
      </c>
      <c r="H13765" s="18" t="s">
        <v>794</v>
      </c>
      <c r="I13765" s="18" t="s">
        <v>28482</v>
      </c>
      <c r="J13765" s="18" t="str">
        <f t="shared" si="1370"/>
        <v>09</v>
      </c>
      <c r="K13765" s="31" t="str">
        <f t="shared" ref="K13765:K13783" si="1371">J13765</f>
        <v>09</v>
      </c>
      <c r="L13765" s="31">
        <v>19</v>
      </c>
      <c r="M13765" s="31">
        <f t="shared" ref="M13765:M13783" si="1372">+L13765-K13765</f>
        <v>10</v>
      </c>
      <c r="N13765" s="31">
        <v>10</v>
      </c>
      <c r="O13765" s="31">
        <f t="shared" ref="O13765:O13783" si="1373">N13765-M13765</f>
        <v>0</v>
      </c>
      <c r="P13765" s="32">
        <f t="shared" ref="P13765:P13783" si="1374">F13765/N13765</f>
        <v>263.94</v>
      </c>
      <c r="Q13765" s="33">
        <f t="shared" ref="Q13765:Q13783" si="1375">P13765*O13765</f>
        <v>0</v>
      </c>
    </row>
    <row r="13766" spans="1:17" ht="25.5">
      <c r="A13766" s="26">
        <v>13765</v>
      </c>
      <c r="B13766" s="27" t="s">
        <v>28510</v>
      </c>
      <c r="C13766" s="28"/>
      <c r="D13766" s="18" t="s">
        <v>28511</v>
      </c>
      <c r="E13766" s="18" t="s">
        <v>28512</v>
      </c>
      <c r="F13766" s="29">
        <v>179.05</v>
      </c>
      <c r="G13766" s="30" t="s">
        <v>28513</v>
      </c>
      <c r="H13766" s="18" t="s">
        <v>900</v>
      </c>
      <c r="I13766" s="18" t="s">
        <v>28482</v>
      </c>
      <c r="J13766" s="18" t="str">
        <f t="shared" si="1370"/>
        <v>09</v>
      </c>
      <c r="K13766" s="31" t="str">
        <f t="shared" si="1371"/>
        <v>09</v>
      </c>
      <c r="L13766" s="31">
        <v>19</v>
      </c>
      <c r="M13766" s="31">
        <f t="shared" si="1372"/>
        <v>10</v>
      </c>
      <c r="N13766" s="31">
        <v>10</v>
      </c>
      <c r="O13766" s="31">
        <f t="shared" si="1373"/>
        <v>0</v>
      </c>
      <c r="P13766" s="32">
        <f t="shared" si="1374"/>
        <v>17.905000000000001</v>
      </c>
      <c r="Q13766" s="33">
        <f t="shared" si="1375"/>
        <v>0</v>
      </c>
    </row>
    <row r="13767" spans="1:17">
      <c r="A13767" s="26">
        <v>13766</v>
      </c>
      <c r="B13767" s="27" t="s">
        <v>28514</v>
      </c>
      <c r="C13767" s="28"/>
      <c r="D13767" s="18" t="s">
        <v>28515</v>
      </c>
      <c r="E13767" s="18" t="s">
        <v>28516</v>
      </c>
      <c r="F13767" s="29">
        <v>25087.78</v>
      </c>
      <c r="G13767" s="30" t="s">
        <v>28517</v>
      </c>
      <c r="H13767" s="18" t="s">
        <v>17</v>
      </c>
      <c r="I13767" s="18" t="s">
        <v>28482</v>
      </c>
      <c r="J13767" s="18" t="str">
        <f t="shared" si="1370"/>
        <v>17</v>
      </c>
      <c r="K13767" s="31" t="str">
        <f t="shared" si="1371"/>
        <v>17</v>
      </c>
      <c r="L13767" s="31">
        <v>19</v>
      </c>
      <c r="M13767" s="31">
        <f t="shared" si="1372"/>
        <v>2</v>
      </c>
      <c r="N13767" s="31">
        <v>10</v>
      </c>
      <c r="O13767" s="31">
        <f t="shared" si="1373"/>
        <v>8</v>
      </c>
      <c r="P13767" s="32">
        <f t="shared" si="1374"/>
        <v>2508.7779999999998</v>
      </c>
      <c r="Q13767" s="33">
        <f t="shared" si="1375"/>
        <v>20070.223999999998</v>
      </c>
    </row>
    <row r="13768" spans="1:17">
      <c r="A13768" s="26">
        <v>13767</v>
      </c>
      <c r="B13768" s="27" t="s">
        <v>28518</v>
      </c>
      <c r="C13768" s="28"/>
      <c r="D13768" s="18" t="s">
        <v>28519</v>
      </c>
      <c r="E13768" s="18" t="s">
        <v>28520</v>
      </c>
      <c r="F13768" s="34"/>
      <c r="G13768" s="35">
        <v>43208</v>
      </c>
      <c r="H13768" s="18" t="s">
        <v>17</v>
      </c>
      <c r="I13768" s="18" t="s">
        <v>28482</v>
      </c>
      <c r="J13768" s="18" t="str">
        <f t="shared" si="1370"/>
        <v>18</v>
      </c>
      <c r="K13768" s="31" t="str">
        <f t="shared" si="1371"/>
        <v>18</v>
      </c>
      <c r="L13768" s="31">
        <v>19</v>
      </c>
      <c r="M13768" s="31">
        <f t="shared" si="1372"/>
        <v>1</v>
      </c>
      <c r="N13768" s="31">
        <v>3</v>
      </c>
      <c r="O13768" s="31">
        <f t="shared" si="1373"/>
        <v>2</v>
      </c>
      <c r="P13768" s="32">
        <f t="shared" si="1374"/>
        <v>0</v>
      </c>
      <c r="Q13768" s="33">
        <f t="shared" si="1375"/>
        <v>0</v>
      </c>
    </row>
    <row r="13769" spans="1:17">
      <c r="A13769" s="26">
        <v>13768</v>
      </c>
      <c r="B13769" s="27" t="s">
        <v>28521</v>
      </c>
      <c r="C13769" s="28"/>
      <c r="D13769" s="18" t="s">
        <v>28522</v>
      </c>
      <c r="E13769" s="18" t="s">
        <v>28523</v>
      </c>
      <c r="F13769" s="36"/>
      <c r="G13769" s="35">
        <v>43208</v>
      </c>
      <c r="H13769" s="18" t="s">
        <v>17</v>
      </c>
      <c r="I13769" s="18" t="s">
        <v>28482</v>
      </c>
      <c r="J13769" s="18" t="str">
        <f t="shared" si="1370"/>
        <v>18</v>
      </c>
      <c r="K13769" s="31" t="str">
        <f t="shared" si="1371"/>
        <v>18</v>
      </c>
      <c r="L13769" s="31">
        <v>19</v>
      </c>
      <c r="M13769" s="31">
        <f t="shared" si="1372"/>
        <v>1</v>
      </c>
      <c r="N13769" s="31">
        <v>3</v>
      </c>
      <c r="O13769" s="31">
        <f t="shared" si="1373"/>
        <v>2</v>
      </c>
      <c r="P13769" s="32">
        <f t="shared" si="1374"/>
        <v>0</v>
      </c>
      <c r="Q13769" s="33">
        <f t="shared" si="1375"/>
        <v>0</v>
      </c>
    </row>
    <row r="13770" spans="1:17">
      <c r="A13770" s="26">
        <v>13769</v>
      </c>
      <c r="B13770" s="27" t="s">
        <v>28524</v>
      </c>
      <c r="C13770" s="28"/>
      <c r="D13770" s="18" t="s">
        <v>28525</v>
      </c>
      <c r="E13770" s="18" t="s">
        <v>28526</v>
      </c>
      <c r="F13770" s="29"/>
      <c r="G13770" s="35">
        <v>43208</v>
      </c>
      <c r="H13770" s="18" t="s">
        <v>17</v>
      </c>
      <c r="I13770" s="18" t="s">
        <v>28482</v>
      </c>
      <c r="J13770" s="18" t="str">
        <f t="shared" si="1370"/>
        <v>18</v>
      </c>
      <c r="K13770" s="31" t="str">
        <f t="shared" si="1371"/>
        <v>18</v>
      </c>
      <c r="L13770" s="31">
        <v>19</v>
      </c>
      <c r="M13770" s="31">
        <f t="shared" si="1372"/>
        <v>1</v>
      </c>
      <c r="N13770" s="31">
        <v>3</v>
      </c>
      <c r="O13770" s="31">
        <f t="shared" si="1373"/>
        <v>2</v>
      </c>
      <c r="P13770" s="32">
        <f t="shared" si="1374"/>
        <v>0</v>
      </c>
      <c r="Q13770" s="33">
        <f t="shared" si="1375"/>
        <v>0</v>
      </c>
    </row>
    <row r="13771" spans="1:17">
      <c r="A13771" s="26">
        <v>13770</v>
      </c>
      <c r="B13771" s="27" t="s">
        <v>28527</v>
      </c>
      <c r="C13771" s="28"/>
      <c r="D13771" s="18" t="s">
        <v>28528</v>
      </c>
      <c r="E13771" s="18" t="s">
        <v>28529</v>
      </c>
      <c r="F13771" s="29"/>
      <c r="G13771" s="35">
        <v>43208</v>
      </c>
      <c r="H13771" s="18" t="s">
        <v>17</v>
      </c>
      <c r="I13771" s="18" t="s">
        <v>28482</v>
      </c>
      <c r="J13771" s="18" t="str">
        <f t="shared" si="1370"/>
        <v>18</v>
      </c>
      <c r="K13771" s="31" t="str">
        <f t="shared" si="1371"/>
        <v>18</v>
      </c>
      <c r="L13771" s="31">
        <v>19</v>
      </c>
      <c r="M13771" s="31">
        <f t="shared" si="1372"/>
        <v>1</v>
      </c>
      <c r="N13771" s="31">
        <v>3</v>
      </c>
      <c r="O13771" s="31">
        <f t="shared" si="1373"/>
        <v>2</v>
      </c>
      <c r="P13771" s="32">
        <f t="shared" si="1374"/>
        <v>0</v>
      </c>
      <c r="Q13771" s="33">
        <f t="shared" si="1375"/>
        <v>0</v>
      </c>
    </row>
    <row r="13772" spans="1:17">
      <c r="A13772" s="26">
        <v>13771</v>
      </c>
      <c r="B13772" s="27" t="s">
        <v>28530</v>
      </c>
      <c r="C13772" s="28"/>
      <c r="D13772" s="18" t="s">
        <v>28531</v>
      </c>
      <c r="E13772" s="18" t="s">
        <v>28532</v>
      </c>
      <c r="F13772" s="29"/>
      <c r="G13772" s="35">
        <v>43208</v>
      </c>
      <c r="H13772" s="18" t="s">
        <v>17</v>
      </c>
      <c r="I13772" s="18" t="s">
        <v>28482</v>
      </c>
      <c r="J13772" s="18" t="str">
        <f t="shared" si="1370"/>
        <v>18</v>
      </c>
      <c r="K13772" s="31" t="str">
        <f t="shared" si="1371"/>
        <v>18</v>
      </c>
      <c r="L13772" s="31">
        <v>19</v>
      </c>
      <c r="M13772" s="31">
        <f t="shared" si="1372"/>
        <v>1</v>
      </c>
      <c r="N13772" s="31">
        <v>3</v>
      </c>
      <c r="O13772" s="31">
        <f t="shared" si="1373"/>
        <v>2</v>
      </c>
      <c r="P13772" s="32">
        <f t="shared" si="1374"/>
        <v>0</v>
      </c>
      <c r="Q13772" s="33">
        <f t="shared" si="1375"/>
        <v>0</v>
      </c>
    </row>
    <row r="13773" spans="1:17">
      <c r="A13773" s="26">
        <v>13772</v>
      </c>
      <c r="B13773" s="27" t="s">
        <v>28533</v>
      </c>
      <c r="C13773" s="28"/>
      <c r="D13773" s="18" t="s">
        <v>28534</v>
      </c>
      <c r="E13773" s="18" t="s">
        <v>28535</v>
      </c>
      <c r="F13773" s="29"/>
      <c r="G13773" s="35">
        <v>43208</v>
      </c>
      <c r="H13773" s="18" t="s">
        <v>17</v>
      </c>
      <c r="I13773" s="18" t="s">
        <v>28482</v>
      </c>
      <c r="J13773" s="18" t="str">
        <f t="shared" si="1370"/>
        <v>18</v>
      </c>
      <c r="K13773" s="31" t="str">
        <f t="shared" si="1371"/>
        <v>18</v>
      </c>
      <c r="L13773" s="31">
        <v>19</v>
      </c>
      <c r="M13773" s="31">
        <f t="shared" si="1372"/>
        <v>1</v>
      </c>
      <c r="N13773" s="31">
        <v>3</v>
      </c>
      <c r="O13773" s="31">
        <f t="shared" si="1373"/>
        <v>2</v>
      </c>
      <c r="P13773" s="32">
        <f t="shared" si="1374"/>
        <v>0</v>
      </c>
      <c r="Q13773" s="33">
        <f t="shared" si="1375"/>
        <v>0</v>
      </c>
    </row>
    <row r="13774" spans="1:17">
      <c r="A13774" s="26">
        <v>13773</v>
      </c>
      <c r="B13774" s="27" t="s">
        <v>28536</v>
      </c>
      <c r="C13774" s="28"/>
      <c r="D13774" s="18" t="s">
        <v>28537</v>
      </c>
      <c r="E13774" s="18" t="s">
        <v>28538</v>
      </c>
      <c r="F13774" s="29"/>
      <c r="G13774" s="35">
        <v>43208</v>
      </c>
      <c r="H13774" s="18" t="s">
        <v>17</v>
      </c>
      <c r="I13774" s="18" t="s">
        <v>28482</v>
      </c>
      <c r="J13774" s="18" t="str">
        <f t="shared" si="1370"/>
        <v>18</v>
      </c>
      <c r="K13774" s="31" t="str">
        <f t="shared" si="1371"/>
        <v>18</v>
      </c>
      <c r="L13774" s="31">
        <v>19</v>
      </c>
      <c r="M13774" s="31">
        <f t="shared" si="1372"/>
        <v>1</v>
      </c>
      <c r="N13774" s="31">
        <v>3</v>
      </c>
      <c r="O13774" s="31">
        <f t="shared" si="1373"/>
        <v>2</v>
      </c>
      <c r="P13774" s="32">
        <f t="shared" si="1374"/>
        <v>0</v>
      </c>
      <c r="Q13774" s="33">
        <f t="shared" si="1375"/>
        <v>0</v>
      </c>
    </row>
    <row r="13775" spans="1:17" ht="25.5">
      <c r="A13775" s="26">
        <v>13774</v>
      </c>
      <c r="B13775" s="27" t="s">
        <v>28539</v>
      </c>
      <c r="C13775" s="28"/>
      <c r="D13775" s="18" t="s">
        <v>28540</v>
      </c>
      <c r="E13775" s="18" t="s">
        <v>28541</v>
      </c>
      <c r="F13775" s="29"/>
      <c r="G13775" s="35">
        <v>43208</v>
      </c>
      <c r="H13775" s="18" t="s">
        <v>17</v>
      </c>
      <c r="I13775" s="18" t="s">
        <v>28482</v>
      </c>
      <c r="J13775" s="18" t="str">
        <f t="shared" si="1370"/>
        <v>18</v>
      </c>
      <c r="K13775" s="31" t="str">
        <f t="shared" si="1371"/>
        <v>18</v>
      </c>
      <c r="L13775" s="31">
        <v>19</v>
      </c>
      <c r="M13775" s="31">
        <f t="shared" si="1372"/>
        <v>1</v>
      </c>
      <c r="N13775" s="31">
        <v>3</v>
      </c>
      <c r="O13775" s="31">
        <f t="shared" si="1373"/>
        <v>2</v>
      </c>
      <c r="P13775" s="32">
        <f t="shared" si="1374"/>
        <v>0</v>
      </c>
      <c r="Q13775" s="33">
        <f t="shared" si="1375"/>
        <v>0</v>
      </c>
    </row>
    <row r="13776" spans="1:17">
      <c r="A13776" s="26">
        <v>13775</v>
      </c>
      <c r="B13776" s="27" t="s">
        <v>28542</v>
      </c>
      <c r="C13776" s="28"/>
      <c r="D13776" s="18" t="s">
        <v>28543</v>
      </c>
      <c r="E13776" s="18" t="s">
        <v>28544</v>
      </c>
      <c r="F13776" s="29"/>
      <c r="G13776" s="35">
        <v>43208</v>
      </c>
      <c r="H13776" s="18" t="s">
        <v>17</v>
      </c>
      <c r="I13776" s="18" t="s">
        <v>28482</v>
      </c>
      <c r="J13776" s="18" t="str">
        <f t="shared" si="1370"/>
        <v>18</v>
      </c>
      <c r="K13776" s="31" t="str">
        <f t="shared" si="1371"/>
        <v>18</v>
      </c>
      <c r="L13776" s="31">
        <v>19</v>
      </c>
      <c r="M13776" s="31">
        <f t="shared" si="1372"/>
        <v>1</v>
      </c>
      <c r="N13776" s="31">
        <v>3</v>
      </c>
      <c r="O13776" s="31">
        <f t="shared" si="1373"/>
        <v>2</v>
      </c>
      <c r="P13776" s="32">
        <f t="shared" si="1374"/>
        <v>0</v>
      </c>
      <c r="Q13776" s="33">
        <f t="shared" si="1375"/>
        <v>0</v>
      </c>
    </row>
    <row r="13777" spans="1:17">
      <c r="A13777" s="26">
        <v>13776</v>
      </c>
      <c r="B13777" s="27" t="s">
        <v>28545</v>
      </c>
      <c r="C13777" s="28"/>
      <c r="D13777" s="18" t="s">
        <v>28546</v>
      </c>
      <c r="E13777" s="18" t="s">
        <v>28547</v>
      </c>
      <c r="F13777" s="29"/>
      <c r="G13777" s="35">
        <v>43208</v>
      </c>
      <c r="H13777" s="18" t="s">
        <v>17</v>
      </c>
      <c r="I13777" s="18" t="s">
        <v>28482</v>
      </c>
      <c r="J13777" s="18" t="str">
        <f t="shared" si="1370"/>
        <v>18</v>
      </c>
      <c r="K13777" s="31" t="str">
        <f t="shared" si="1371"/>
        <v>18</v>
      </c>
      <c r="L13777" s="31">
        <v>19</v>
      </c>
      <c r="M13777" s="31">
        <f t="shared" si="1372"/>
        <v>1</v>
      </c>
      <c r="N13777" s="31">
        <v>3</v>
      </c>
      <c r="O13777" s="31">
        <f t="shared" si="1373"/>
        <v>2</v>
      </c>
      <c r="P13777" s="32">
        <f t="shared" si="1374"/>
        <v>0</v>
      </c>
      <c r="Q13777" s="33">
        <f t="shared" si="1375"/>
        <v>0</v>
      </c>
    </row>
    <row r="13778" spans="1:17" ht="25.5">
      <c r="A13778" s="26">
        <v>13777</v>
      </c>
      <c r="B13778" s="27" t="s">
        <v>28548</v>
      </c>
      <c r="C13778" s="28"/>
      <c r="D13778" s="18" t="s">
        <v>28549</v>
      </c>
      <c r="E13778" s="18" t="s">
        <v>28550</v>
      </c>
      <c r="F13778" s="36"/>
      <c r="G13778" s="30" t="s">
        <v>5385</v>
      </c>
      <c r="H13778" s="18" t="s">
        <v>17</v>
      </c>
      <c r="I13778" s="18" t="s">
        <v>28482</v>
      </c>
      <c r="J13778" s="18" t="str">
        <f t="shared" si="1370"/>
        <v>18</v>
      </c>
      <c r="K13778" s="31" t="str">
        <f t="shared" si="1371"/>
        <v>18</v>
      </c>
      <c r="L13778" s="31">
        <v>19</v>
      </c>
      <c r="M13778" s="31">
        <f t="shared" si="1372"/>
        <v>1</v>
      </c>
      <c r="N13778" s="31">
        <v>3</v>
      </c>
      <c r="O13778" s="31">
        <f t="shared" si="1373"/>
        <v>2</v>
      </c>
      <c r="P13778" s="32">
        <f t="shared" si="1374"/>
        <v>0</v>
      </c>
      <c r="Q13778" s="33">
        <f t="shared" si="1375"/>
        <v>0</v>
      </c>
    </row>
    <row r="13779" spans="1:17" ht="25.5">
      <c r="A13779" s="26">
        <v>13778</v>
      </c>
      <c r="B13779" s="44" t="s">
        <v>28551</v>
      </c>
      <c r="C13779" s="28"/>
      <c r="D13779" s="28" t="s">
        <v>28552</v>
      </c>
      <c r="E13779" s="18" t="s">
        <v>28553</v>
      </c>
      <c r="F13779" s="29">
        <v>5811.6</v>
      </c>
      <c r="G13779" s="30" t="s">
        <v>28554</v>
      </c>
      <c r="H13779" s="18" t="s">
        <v>17</v>
      </c>
      <c r="I13779" s="18" t="s">
        <v>28482</v>
      </c>
      <c r="J13779" s="18" t="str">
        <f t="shared" si="1370"/>
        <v>19</v>
      </c>
      <c r="K13779" s="31" t="str">
        <f t="shared" si="1371"/>
        <v>19</v>
      </c>
      <c r="L13779" s="31">
        <v>19</v>
      </c>
      <c r="M13779" s="31">
        <f t="shared" si="1372"/>
        <v>0</v>
      </c>
      <c r="N13779" s="31">
        <v>10</v>
      </c>
      <c r="O13779" s="31">
        <f t="shared" si="1373"/>
        <v>10</v>
      </c>
      <c r="P13779" s="32">
        <f t="shared" si="1374"/>
        <v>581.16000000000008</v>
      </c>
      <c r="Q13779" s="33">
        <f t="shared" si="1375"/>
        <v>5811.6</v>
      </c>
    </row>
    <row r="13780" spans="1:17">
      <c r="A13780" s="26">
        <v>13779</v>
      </c>
      <c r="B13780" s="27" t="s">
        <v>28555</v>
      </c>
      <c r="C13780" s="28"/>
      <c r="D13780" s="18" t="s">
        <v>28556</v>
      </c>
      <c r="E13780" s="18" t="s">
        <v>28557</v>
      </c>
      <c r="F13780" s="29">
        <v>3196.33</v>
      </c>
      <c r="G13780" s="62">
        <v>43613</v>
      </c>
      <c r="H13780" s="18" t="s">
        <v>17</v>
      </c>
      <c r="I13780" s="18" t="s">
        <v>28482</v>
      </c>
      <c r="J13780" s="18" t="str">
        <f t="shared" si="1370"/>
        <v>19</v>
      </c>
      <c r="K13780" s="31" t="str">
        <f t="shared" si="1371"/>
        <v>19</v>
      </c>
      <c r="L13780" s="31">
        <v>19</v>
      </c>
      <c r="M13780" s="31">
        <f t="shared" si="1372"/>
        <v>0</v>
      </c>
      <c r="N13780" s="31">
        <v>10</v>
      </c>
      <c r="O13780" s="31">
        <f t="shared" si="1373"/>
        <v>10</v>
      </c>
      <c r="P13780" s="32">
        <f t="shared" si="1374"/>
        <v>319.63299999999998</v>
      </c>
      <c r="Q13780" s="33">
        <f t="shared" si="1375"/>
        <v>3196.33</v>
      </c>
    </row>
    <row r="13781" spans="1:17">
      <c r="A13781" s="26">
        <v>13780</v>
      </c>
      <c r="B13781" s="27" t="s">
        <v>28558</v>
      </c>
      <c r="C13781" s="28"/>
      <c r="D13781" s="18" t="s">
        <v>28559</v>
      </c>
      <c r="E13781" s="18" t="s">
        <v>28560</v>
      </c>
      <c r="F13781" s="29">
        <v>11193.75</v>
      </c>
      <c r="G13781" s="62">
        <v>43613</v>
      </c>
      <c r="H13781" s="18" t="s">
        <v>17</v>
      </c>
      <c r="I13781" s="18" t="s">
        <v>28482</v>
      </c>
      <c r="J13781" s="18" t="str">
        <f t="shared" si="1370"/>
        <v>19</v>
      </c>
      <c r="K13781" s="31" t="str">
        <f t="shared" si="1371"/>
        <v>19</v>
      </c>
      <c r="L13781" s="31">
        <v>19</v>
      </c>
      <c r="M13781" s="31">
        <f t="shared" si="1372"/>
        <v>0</v>
      </c>
      <c r="N13781" s="31">
        <v>10</v>
      </c>
      <c r="O13781" s="31">
        <f t="shared" si="1373"/>
        <v>10</v>
      </c>
      <c r="P13781" s="32">
        <f t="shared" si="1374"/>
        <v>1119.375</v>
      </c>
      <c r="Q13781" s="33">
        <f t="shared" si="1375"/>
        <v>11193.75</v>
      </c>
    </row>
    <row r="13782" spans="1:17">
      <c r="A13782" s="26">
        <v>13781</v>
      </c>
      <c r="B13782" s="27" t="s">
        <v>28561</v>
      </c>
      <c r="C13782" s="28"/>
      <c r="D13782" s="18" t="s">
        <v>28562</v>
      </c>
      <c r="E13782" s="18" t="s">
        <v>28563</v>
      </c>
      <c r="F13782" s="29">
        <v>5838.74</v>
      </c>
      <c r="G13782" s="30" t="s">
        <v>28564</v>
      </c>
      <c r="H13782" s="18" t="s">
        <v>17</v>
      </c>
      <c r="I13782" s="18" t="s">
        <v>28482</v>
      </c>
      <c r="J13782" s="18" t="str">
        <f t="shared" si="1370"/>
        <v>19</v>
      </c>
      <c r="K13782" s="31" t="str">
        <f t="shared" si="1371"/>
        <v>19</v>
      </c>
      <c r="L13782" s="31">
        <v>19</v>
      </c>
      <c r="M13782" s="31">
        <f t="shared" si="1372"/>
        <v>0</v>
      </c>
      <c r="N13782" s="31">
        <v>10</v>
      </c>
      <c r="O13782" s="31">
        <f t="shared" si="1373"/>
        <v>10</v>
      </c>
      <c r="P13782" s="32">
        <f t="shared" si="1374"/>
        <v>583.87400000000002</v>
      </c>
      <c r="Q13782" s="33">
        <f t="shared" si="1375"/>
        <v>5838.74</v>
      </c>
    </row>
    <row r="13783" spans="1:17">
      <c r="A13783" s="26">
        <v>13782</v>
      </c>
      <c r="B13783" s="44" t="s">
        <v>28565</v>
      </c>
      <c r="C13783" s="28"/>
      <c r="D13783" s="28" t="s">
        <v>28566</v>
      </c>
      <c r="E13783" s="18" t="s">
        <v>28567</v>
      </c>
      <c r="F13783" s="29">
        <v>1451.25</v>
      </c>
      <c r="G13783" s="30" t="s">
        <v>28568</v>
      </c>
      <c r="H13783" s="18" t="s">
        <v>17</v>
      </c>
      <c r="I13783" s="18" t="s">
        <v>28482</v>
      </c>
      <c r="J13783" s="18" t="str">
        <f t="shared" si="1370"/>
        <v>19</v>
      </c>
      <c r="K13783" s="31" t="str">
        <f t="shared" si="1371"/>
        <v>19</v>
      </c>
      <c r="L13783" s="31">
        <v>19</v>
      </c>
      <c r="M13783" s="31">
        <f t="shared" si="1372"/>
        <v>0</v>
      </c>
      <c r="N13783" s="31">
        <v>10</v>
      </c>
      <c r="O13783" s="31">
        <f t="shared" si="1373"/>
        <v>10</v>
      </c>
      <c r="P13783" s="32">
        <f t="shared" si="1374"/>
        <v>145.125</v>
      </c>
      <c r="Q13783" s="33">
        <f t="shared" si="1375"/>
        <v>1451.25</v>
      </c>
    </row>
    <row r="13784" spans="1:17">
      <c r="A13784" s="26">
        <v>13783</v>
      </c>
      <c r="B13784" s="27" t="s">
        <v>4988</v>
      </c>
      <c r="C13784" s="28"/>
      <c r="D13784" s="18" t="s">
        <v>29069</v>
      </c>
      <c r="E13784" s="18" t="s">
        <v>29070</v>
      </c>
      <c r="F13784" s="29"/>
      <c r="G13784" s="30"/>
      <c r="H13784" s="18" t="s">
        <v>17</v>
      </c>
      <c r="I13784" s="18" t="s">
        <v>28482</v>
      </c>
      <c r="J13784" s="18" t="str">
        <f t="shared" si="1370"/>
        <v>00</v>
      </c>
      <c r="Q13784" s="32">
        <v>1</v>
      </c>
    </row>
    <row r="13785" spans="1:17">
      <c r="A13785" s="26">
        <v>13784</v>
      </c>
      <c r="B13785" s="27" t="s">
        <v>28569</v>
      </c>
      <c r="C13785" s="28"/>
      <c r="D13785" s="18" t="s">
        <v>28570</v>
      </c>
      <c r="E13785" s="18" t="s">
        <v>28571</v>
      </c>
      <c r="F13785" s="29"/>
      <c r="G13785" s="30"/>
      <c r="H13785" s="18" t="s">
        <v>17</v>
      </c>
      <c r="I13785" s="18" t="s">
        <v>28572</v>
      </c>
      <c r="J13785" s="18" t="str">
        <f t="shared" si="1370"/>
        <v>00</v>
      </c>
      <c r="Q13785" s="32">
        <v>1</v>
      </c>
    </row>
    <row r="13786" spans="1:17">
      <c r="A13786" s="26">
        <v>13785</v>
      </c>
      <c r="B13786" s="27" t="s">
        <v>28573</v>
      </c>
      <c r="C13786" s="28"/>
      <c r="D13786" s="18" t="s">
        <v>28574</v>
      </c>
      <c r="E13786" s="18" t="s">
        <v>28575</v>
      </c>
      <c r="F13786" s="29"/>
      <c r="G13786" s="30"/>
      <c r="H13786" s="18" t="s">
        <v>17</v>
      </c>
      <c r="I13786" s="18" t="s">
        <v>28572</v>
      </c>
      <c r="J13786" s="18" t="str">
        <f t="shared" si="1370"/>
        <v>00</v>
      </c>
      <c r="Q13786" s="32">
        <v>1</v>
      </c>
    </row>
    <row r="13787" spans="1:17">
      <c r="A13787" s="26">
        <v>13786</v>
      </c>
      <c r="B13787" s="27" t="s">
        <v>21659</v>
      </c>
      <c r="C13787" s="28"/>
      <c r="D13787" s="18" t="s">
        <v>21660</v>
      </c>
      <c r="E13787" s="18" t="s">
        <v>21661</v>
      </c>
      <c r="F13787" s="29"/>
      <c r="G13787" s="30"/>
      <c r="H13787" s="18" t="s">
        <v>17</v>
      </c>
      <c r="I13787" s="18" t="s">
        <v>19046</v>
      </c>
      <c r="J13787" s="18" t="str">
        <f t="shared" si="1370"/>
        <v>00</v>
      </c>
      <c r="Q13787" s="32">
        <v>1</v>
      </c>
    </row>
    <row r="13788" spans="1:17" ht="25.5">
      <c r="A13788" s="26">
        <v>13787</v>
      </c>
      <c r="B13788" s="27" t="s">
        <v>28579</v>
      </c>
      <c r="C13788" s="28"/>
      <c r="D13788" s="18" t="s">
        <v>28580</v>
      </c>
      <c r="E13788" s="18" t="s">
        <v>28581</v>
      </c>
      <c r="F13788" s="29"/>
      <c r="G13788" s="30"/>
      <c r="H13788" s="18" t="s">
        <v>17</v>
      </c>
      <c r="I13788" s="18" t="s">
        <v>28572</v>
      </c>
      <c r="J13788" s="18" t="str">
        <f t="shared" si="1370"/>
        <v>00</v>
      </c>
      <c r="Q13788" s="32">
        <v>1</v>
      </c>
    </row>
    <row r="13789" spans="1:17" ht="25.5">
      <c r="A13789" s="26">
        <v>13788</v>
      </c>
      <c r="B13789" s="27" t="s">
        <v>28582</v>
      </c>
      <c r="C13789" s="28"/>
      <c r="D13789" s="18" t="s">
        <v>28583</v>
      </c>
      <c r="E13789" s="18" t="s">
        <v>28584</v>
      </c>
      <c r="F13789" s="29">
        <v>1.1599999999999999</v>
      </c>
      <c r="G13789" s="30" t="s">
        <v>838</v>
      </c>
      <c r="H13789" s="18" t="s">
        <v>17</v>
      </c>
      <c r="I13789" s="18" t="s">
        <v>28572</v>
      </c>
      <c r="J13789" s="18" t="str">
        <f t="shared" si="1370"/>
        <v>12</v>
      </c>
      <c r="K13789" s="31" t="str">
        <f>J13789</f>
        <v>12</v>
      </c>
      <c r="L13789" s="31">
        <v>19</v>
      </c>
      <c r="M13789" s="31">
        <f>+L13789-K13789</f>
        <v>7</v>
      </c>
      <c r="N13789" s="31">
        <v>10</v>
      </c>
      <c r="O13789" s="31">
        <f>N13789-M13789</f>
        <v>3</v>
      </c>
      <c r="P13789" s="32">
        <f>F13789/N13789</f>
        <v>0.11599999999999999</v>
      </c>
      <c r="Q13789" s="33">
        <f>P13789*O13789</f>
        <v>0.34799999999999998</v>
      </c>
    </row>
    <row r="13790" spans="1:17" ht="25.5">
      <c r="A13790" s="26">
        <v>13789</v>
      </c>
      <c r="B13790" s="27" t="s">
        <v>28585</v>
      </c>
      <c r="C13790" s="28"/>
      <c r="D13790" s="18" t="s">
        <v>28586</v>
      </c>
      <c r="E13790" s="18" t="s">
        <v>28587</v>
      </c>
      <c r="F13790" s="29">
        <v>15882.72</v>
      </c>
      <c r="G13790" s="30" t="s">
        <v>28588</v>
      </c>
      <c r="H13790" s="18" t="s">
        <v>17</v>
      </c>
      <c r="I13790" s="18" t="s">
        <v>28572</v>
      </c>
      <c r="J13790" s="18" t="str">
        <f t="shared" si="1370"/>
        <v>16</v>
      </c>
      <c r="K13790" s="31" t="str">
        <f>J13790</f>
        <v>16</v>
      </c>
      <c r="L13790" s="31">
        <v>19</v>
      </c>
      <c r="M13790" s="31">
        <f>+L13790-K13790</f>
        <v>3</v>
      </c>
      <c r="N13790" s="31">
        <v>10</v>
      </c>
      <c r="O13790" s="31">
        <f>N13790-M13790</f>
        <v>7</v>
      </c>
      <c r="P13790" s="32">
        <f>F13790/N13790</f>
        <v>1588.2719999999999</v>
      </c>
      <c r="Q13790" s="33">
        <f>P13790*O13790</f>
        <v>11117.903999999999</v>
      </c>
    </row>
    <row r="13791" spans="1:17">
      <c r="A13791" s="26">
        <v>13790</v>
      </c>
      <c r="B13791" s="27" t="s">
        <v>28589</v>
      </c>
      <c r="C13791" s="28"/>
      <c r="D13791" s="18" t="s">
        <v>28590</v>
      </c>
      <c r="E13791" s="18" t="s">
        <v>28591</v>
      </c>
      <c r="F13791" s="29">
        <v>5499</v>
      </c>
      <c r="G13791" s="30" t="s">
        <v>12998</v>
      </c>
      <c r="H13791" s="18" t="s">
        <v>17</v>
      </c>
      <c r="I13791" s="18" t="s">
        <v>28572</v>
      </c>
      <c r="J13791" s="18" t="str">
        <f t="shared" si="1370"/>
        <v>16</v>
      </c>
      <c r="K13791" s="31" t="str">
        <f>J13791</f>
        <v>16</v>
      </c>
      <c r="L13791" s="31">
        <v>19</v>
      </c>
      <c r="M13791" s="31">
        <f>+L13791-K13791</f>
        <v>3</v>
      </c>
      <c r="N13791" s="31">
        <v>3</v>
      </c>
      <c r="O13791" s="31">
        <f>N13791-M13791</f>
        <v>0</v>
      </c>
      <c r="P13791" s="32">
        <f>F13791/N13791</f>
        <v>1833</v>
      </c>
      <c r="Q13791" s="33">
        <f>P13791*O13791</f>
        <v>0</v>
      </c>
    </row>
    <row r="13792" spans="1:17" ht="25.5">
      <c r="A13792" s="26">
        <v>13791</v>
      </c>
      <c r="B13792" s="27" t="s">
        <v>28592</v>
      </c>
      <c r="C13792" s="28"/>
      <c r="D13792" s="18" t="s">
        <v>28593</v>
      </c>
      <c r="E13792" s="18" t="s">
        <v>28594</v>
      </c>
      <c r="F13792" s="29">
        <v>241.86</v>
      </c>
      <c r="G13792" s="30" t="s">
        <v>28595</v>
      </c>
      <c r="H13792" s="18" t="s">
        <v>17</v>
      </c>
      <c r="I13792" s="18" t="s">
        <v>28572</v>
      </c>
      <c r="J13792" s="18" t="str">
        <f t="shared" si="1370"/>
        <v>10</v>
      </c>
      <c r="K13792" s="31" t="str">
        <f>J13792</f>
        <v>10</v>
      </c>
      <c r="L13792" s="31">
        <v>19</v>
      </c>
      <c r="M13792" s="31">
        <f>+L13792-K13792</f>
        <v>9</v>
      </c>
      <c r="N13792" s="31">
        <v>10</v>
      </c>
      <c r="O13792" s="31">
        <f>N13792-M13792</f>
        <v>1</v>
      </c>
      <c r="P13792" s="32">
        <f>F13792/N13792</f>
        <v>24.186</v>
      </c>
      <c r="Q13792" s="33">
        <f>P13792*O13792</f>
        <v>24.186</v>
      </c>
    </row>
    <row r="13793" spans="1:17" ht="25.5">
      <c r="A13793" s="26">
        <v>13792</v>
      </c>
      <c r="B13793" s="27" t="s">
        <v>28596</v>
      </c>
      <c r="C13793" s="28"/>
      <c r="D13793" s="18" t="s">
        <v>28597</v>
      </c>
      <c r="E13793" s="18" t="s">
        <v>28598</v>
      </c>
      <c r="F13793" s="29">
        <v>15882.72</v>
      </c>
      <c r="G13793" s="30" t="s">
        <v>28588</v>
      </c>
      <c r="H13793" s="18" t="s">
        <v>17</v>
      </c>
      <c r="I13793" s="18" t="s">
        <v>28572</v>
      </c>
      <c r="J13793" s="18" t="str">
        <f t="shared" si="1370"/>
        <v>16</v>
      </c>
      <c r="K13793" s="31" t="str">
        <f>J13793</f>
        <v>16</v>
      </c>
      <c r="L13793" s="31">
        <v>19</v>
      </c>
      <c r="M13793" s="31">
        <f>+L13793-K13793</f>
        <v>3</v>
      </c>
      <c r="N13793" s="31">
        <v>10</v>
      </c>
      <c r="O13793" s="31">
        <f>N13793-M13793</f>
        <v>7</v>
      </c>
      <c r="P13793" s="32">
        <f>F13793/N13793</f>
        <v>1588.2719999999999</v>
      </c>
      <c r="Q13793" s="33">
        <f>P13793*O13793</f>
        <v>11117.903999999999</v>
      </c>
    </row>
    <row r="13794" spans="1:17">
      <c r="A13794" s="26">
        <v>13793</v>
      </c>
      <c r="B13794" s="27" t="s">
        <v>28599</v>
      </c>
      <c r="C13794" s="28"/>
      <c r="D13794" s="18" t="s">
        <v>28600</v>
      </c>
      <c r="E13794" s="18" t="s">
        <v>28601</v>
      </c>
      <c r="F13794" s="29"/>
      <c r="G13794" s="30"/>
      <c r="H13794" s="18" t="s">
        <v>17</v>
      </c>
      <c r="I13794" s="18" t="s">
        <v>28572</v>
      </c>
      <c r="J13794" s="18" t="str">
        <f t="shared" si="1370"/>
        <v>00</v>
      </c>
      <c r="Q13794" s="32">
        <v>1</v>
      </c>
    </row>
    <row r="13795" spans="1:17">
      <c r="A13795" s="26">
        <v>13794</v>
      </c>
      <c r="B13795" s="27" t="s">
        <v>28602</v>
      </c>
      <c r="C13795" s="28"/>
      <c r="D13795" s="18" t="s">
        <v>28603</v>
      </c>
      <c r="E13795" s="18" t="s">
        <v>28604</v>
      </c>
      <c r="F13795" s="29"/>
      <c r="G13795" s="30"/>
      <c r="H13795" s="18" t="s">
        <v>17</v>
      </c>
      <c r="I13795" s="18" t="s">
        <v>28572</v>
      </c>
      <c r="J13795" s="18" t="str">
        <f t="shared" si="1370"/>
        <v>00</v>
      </c>
      <c r="Q13795" s="32">
        <v>1</v>
      </c>
    </row>
    <row r="13796" spans="1:17">
      <c r="A13796" s="26">
        <v>13795</v>
      </c>
      <c r="B13796" s="27" t="s">
        <v>21636</v>
      </c>
      <c r="C13796" s="28"/>
      <c r="D13796" s="18" t="s">
        <v>21637</v>
      </c>
      <c r="E13796" s="18" t="s">
        <v>21638</v>
      </c>
      <c r="F13796" s="29"/>
      <c r="G13796" s="30"/>
      <c r="H13796" s="18" t="s">
        <v>17</v>
      </c>
      <c r="I13796" s="18" t="s">
        <v>19046</v>
      </c>
      <c r="J13796" s="18" t="str">
        <f t="shared" si="1370"/>
        <v>00</v>
      </c>
      <c r="Q13796" s="32">
        <v>1</v>
      </c>
    </row>
    <row r="13797" spans="1:17">
      <c r="A13797" s="26">
        <v>13796</v>
      </c>
      <c r="B13797" s="27" t="s">
        <v>28608</v>
      </c>
      <c r="C13797" s="28"/>
      <c r="D13797" s="18" t="s">
        <v>28609</v>
      </c>
      <c r="E13797" s="18" t="s">
        <v>28610</v>
      </c>
      <c r="F13797" s="29"/>
      <c r="G13797" s="30"/>
      <c r="H13797" s="18" t="s">
        <v>17</v>
      </c>
      <c r="I13797" s="18" t="s">
        <v>28572</v>
      </c>
      <c r="J13797" s="18" t="str">
        <f t="shared" si="1370"/>
        <v>00</v>
      </c>
      <c r="Q13797" s="32">
        <v>1</v>
      </c>
    </row>
    <row r="13798" spans="1:17">
      <c r="A13798" s="26">
        <v>13797</v>
      </c>
      <c r="B13798" s="27" t="s">
        <v>28589</v>
      </c>
      <c r="C13798" s="28"/>
      <c r="D13798" s="18" t="s">
        <v>28611</v>
      </c>
      <c r="E13798" s="18" t="s">
        <v>28612</v>
      </c>
      <c r="F13798" s="29">
        <v>5499</v>
      </c>
      <c r="G13798" s="30" t="s">
        <v>12998</v>
      </c>
      <c r="H13798" s="18" t="s">
        <v>17</v>
      </c>
      <c r="I13798" s="18" t="s">
        <v>28572</v>
      </c>
      <c r="J13798" s="18" t="str">
        <f t="shared" si="1370"/>
        <v>16</v>
      </c>
      <c r="K13798" s="31" t="str">
        <f>J13798</f>
        <v>16</v>
      </c>
      <c r="L13798" s="31">
        <v>19</v>
      </c>
      <c r="M13798" s="31">
        <f>+L13798-K13798</f>
        <v>3</v>
      </c>
      <c r="N13798" s="31">
        <v>3</v>
      </c>
      <c r="O13798" s="31">
        <f>N13798-M13798</f>
        <v>0</v>
      </c>
      <c r="P13798" s="32">
        <f>F13798/N13798</f>
        <v>1833</v>
      </c>
      <c r="Q13798" s="33">
        <f>P13798*O13798</f>
        <v>0</v>
      </c>
    </row>
    <row r="13799" spans="1:17">
      <c r="A13799" s="26">
        <v>13798</v>
      </c>
      <c r="B13799" s="27" t="s">
        <v>28613</v>
      </c>
      <c r="C13799" s="28"/>
      <c r="D13799" s="18" t="s">
        <v>28614</v>
      </c>
      <c r="E13799" s="18" t="s">
        <v>28615</v>
      </c>
      <c r="F13799" s="29"/>
      <c r="G13799" s="30"/>
      <c r="H13799" s="18" t="s">
        <v>17</v>
      </c>
      <c r="I13799" s="18" t="s">
        <v>28572</v>
      </c>
      <c r="J13799" s="18" t="str">
        <f t="shared" si="1370"/>
        <v>00</v>
      </c>
      <c r="Q13799" s="32">
        <v>1</v>
      </c>
    </row>
    <row r="13800" spans="1:17">
      <c r="A13800" s="26">
        <v>13799</v>
      </c>
      <c r="B13800" s="27" t="s">
        <v>28616</v>
      </c>
      <c r="C13800" s="28"/>
      <c r="D13800" s="18" t="s">
        <v>28617</v>
      </c>
      <c r="E13800" s="18" t="s">
        <v>28618</v>
      </c>
      <c r="F13800" s="29"/>
      <c r="G13800" s="30"/>
      <c r="H13800" s="18" t="s">
        <v>17</v>
      </c>
      <c r="I13800" s="18" t="s">
        <v>28572</v>
      </c>
      <c r="J13800" s="18" t="str">
        <f t="shared" si="1370"/>
        <v>00</v>
      </c>
      <c r="Q13800" s="32">
        <v>1</v>
      </c>
    </row>
    <row r="13801" spans="1:17">
      <c r="A13801" s="26">
        <v>13800</v>
      </c>
      <c r="B13801" s="27" t="s">
        <v>23300</v>
      </c>
      <c r="C13801" s="28"/>
      <c r="D13801" s="18" t="s">
        <v>23301</v>
      </c>
      <c r="E13801" s="18" t="s">
        <v>23302</v>
      </c>
      <c r="F13801" s="29"/>
      <c r="G13801" s="30"/>
      <c r="H13801" s="18" t="s">
        <v>17</v>
      </c>
      <c r="I13801" s="18" t="s">
        <v>19046</v>
      </c>
      <c r="J13801" s="18" t="str">
        <f t="shared" si="1370"/>
        <v>00</v>
      </c>
      <c r="Q13801" s="32">
        <v>1</v>
      </c>
    </row>
    <row r="13802" spans="1:17" ht="25.5">
      <c r="A13802" s="26">
        <v>13801</v>
      </c>
      <c r="B13802" s="27" t="s">
        <v>28622</v>
      </c>
      <c r="C13802" s="28"/>
      <c r="D13802" s="18" t="s">
        <v>28623</v>
      </c>
      <c r="E13802" s="18" t="s">
        <v>28624</v>
      </c>
      <c r="F13802" s="29">
        <v>1.1599999999999999</v>
      </c>
      <c r="G13802" s="30" t="s">
        <v>838</v>
      </c>
      <c r="H13802" s="18" t="s">
        <v>17</v>
      </c>
      <c r="I13802" s="18" t="s">
        <v>28572</v>
      </c>
      <c r="J13802" s="18" t="str">
        <f t="shared" si="1370"/>
        <v>12</v>
      </c>
      <c r="K13802" s="31" t="str">
        <f t="shared" ref="K13802:K13809" si="1376">J13802</f>
        <v>12</v>
      </c>
      <c r="L13802" s="31">
        <v>19</v>
      </c>
      <c r="M13802" s="31">
        <f t="shared" ref="M13802:M13809" si="1377">+L13802-K13802</f>
        <v>7</v>
      </c>
      <c r="N13802" s="31">
        <v>10</v>
      </c>
      <c r="O13802" s="31">
        <f t="shared" ref="O13802:O13809" si="1378">N13802-M13802</f>
        <v>3</v>
      </c>
      <c r="P13802" s="32">
        <f t="shared" ref="P13802:P13809" si="1379">F13802/N13802</f>
        <v>0.11599999999999999</v>
      </c>
      <c r="Q13802" s="33">
        <f t="shared" ref="Q13802:Q13809" si="1380">P13802*O13802</f>
        <v>0.34799999999999998</v>
      </c>
    </row>
    <row r="13803" spans="1:17" ht="25.5">
      <c r="A13803" s="26">
        <v>13802</v>
      </c>
      <c r="B13803" s="27" t="s">
        <v>28625</v>
      </c>
      <c r="C13803" s="28"/>
      <c r="D13803" s="18" t="s">
        <v>28626</v>
      </c>
      <c r="E13803" s="18" t="s">
        <v>28627</v>
      </c>
      <c r="F13803" s="29">
        <v>15882.72</v>
      </c>
      <c r="G13803" s="30" t="s">
        <v>28588</v>
      </c>
      <c r="H13803" s="18" t="s">
        <v>17</v>
      </c>
      <c r="I13803" s="18" t="s">
        <v>28572</v>
      </c>
      <c r="J13803" s="18" t="str">
        <f t="shared" si="1370"/>
        <v>16</v>
      </c>
      <c r="K13803" s="31" t="str">
        <f t="shared" si="1376"/>
        <v>16</v>
      </c>
      <c r="L13803" s="31">
        <v>19</v>
      </c>
      <c r="M13803" s="31">
        <f t="shared" si="1377"/>
        <v>3</v>
      </c>
      <c r="N13803" s="31">
        <v>10</v>
      </c>
      <c r="O13803" s="31">
        <f t="shared" si="1378"/>
        <v>7</v>
      </c>
      <c r="P13803" s="32">
        <f t="shared" si="1379"/>
        <v>1588.2719999999999</v>
      </c>
      <c r="Q13803" s="33">
        <f t="shared" si="1380"/>
        <v>11117.903999999999</v>
      </c>
    </row>
    <row r="13804" spans="1:17">
      <c r="A13804" s="26">
        <v>13803</v>
      </c>
      <c r="B13804" s="27" t="s">
        <v>28628</v>
      </c>
      <c r="C13804" s="28"/>
      <c r="D13804" s="18" t="s">
        <v>28629</v>
      </c>
      <c r="E13804" s="18" t="s">
        <v>28630</v>
      </c>
      <c r="F13804" s="29">
        <v>5499</v>
      </c>
      <c r="G13804" s="30" t="s">
        <v>12998</v>
      </c>
      <c r="H13804" s="18" t="s">
        <v>17</v>
      </c>
      <c r="I13804" s="18" t="s">
        <v>28572</v>
      </c>
      <c r="J13804" s="18" t="str">
        <f t="shared" si="1370"/>
        <v>16</v>
      </c>
      <c r="K13804" s="31" t="str">
        <f t="shared" si="1376"/>
        <v>16</v>
      </c>
      <c r="L13804" s="31">
        <v>19</v>
      </c>
      <c r="M13804" s="31">
        <f t="shared" si="1377"/>
        <v>3</v>
      </c>
      <c r="N13804" s="31">
        <v>3</v>
      </c>
      <c r="O13804" s="31">
        <f t="shared" si="1378"/>
        <v>0</v>
      </c>
      <c r="P13804" s="32">
        <f t="shared" si="1379"/>
        <v>1833</v>
      </c>
      <c r="Q13804" s="33">
        <f t="shared" si="1380"/>
        <v>0</v>
      </c>
    </row>
    <row r="13805" spans="1:17" ht="25.5">
      <c r="A13805" s="26">
        <v>13804</v>
      </c>
      <c r="B13805" s="27" t="s">
        <v>28631</v>
      </c>
      <c r="C13805" s="28"/>
      <c r="D13805" s="18" t="s">
        <v>28632</v>
      </c>
      <c r="E13805" s="18" t="s">
        <v>28633</v>
      </c>
      <c r="F13805" s="29">
        <v>15882.72</v>
      </c>
      <c r="G13805" s="30" t="s">
        <v>28588</v>
      </c>
      <c r="H13805" s="18" t="s">
        <v>17</v>
      </c>
      <c r="I13805" s="18" t="s">
        <v>28572</v>
      </c>
      <c r="J13805" s="18" t="str">
        <f t="shared" si="1370"/>
        <v>16</v>
      </c>
      <c r="K13805" s="31" t="str">
        <f t="shared" si="1376"/>
        <v>16</v>
      </c>
      <c r="L13805" s="31">
        <v>19</v>
      </c>
      <c r="M13805" s="31">
        <f t="shared" si="1377"/>
        <v>3</v>
      </c>
      <c r="N13805" s="31">
        <v>10</v>
      </c>
      <c r="O13805" s="31">
        <f t="shared" si="1378"/>
        <v>7</v>
      </c>
      <c r="P13805" s="32">
        <f t="shared" si="1379"/>
        <v>1588.2719999999999</v>
      </c>
      <c r="Q13805" s="33">
        <f t="shared" si="1380"/>
        <v>11117.903999999999</v>
      </c>
    </row>
    <row r="13806" spans="1:17">
      <c r="A13806" s="26">
        <v>13805</v>
      </c>
      <c r="B13806" s="27" t="s">
        <v>28589</v>
      </c>
      <c r="C13806" s="28"/>
      <c r="D13806" s="18" t="s">
        <v>28634</v>
      </c>
      <c r="E13806" s="18" t="s">
        <v>28635</v>
      </c>
      <c r="F13806" s="29">
        <v>5499</v>
      </c>
      <c r="G13806" s="30" t="s">
        <v>12998</v>
      </c>
      <c r="H13806" s="18" t="s">
        <v>17</v>
      </c>
      <c r="I13806" s="18" t="s">
        <v>28572</v>
      </c>
      <c r="J13806" s="18" t="str">
        <f t="shared" si="1370"/>
        <v>16</v>
      </c>
      <c r="K13806" s="31" t="str">
        <f t="shared" si="1376"/>
        <v>16</v>
      </c>
      <c r="L13806" s="31">
        <v>19</v>
      </c>
      <c r="M13806" s="31">
        <f t="shared" si="1377"/>
        <v>3</v>
      </c>
      <c r="N13806" s="31">
        <v>3</v>
      </c>
      <c r="O13806" s="31">
        <f t="shared" si="1378"/>
        <v>0</v>
      </c>
      <c r="P13806" s="32">
        <f t="shared" si="1379"/>
        <v>1833</v>
      </c>
      <c r="Q13806" s="33">
        <f t="shared" si="1380"/>
        <v>0</v>
      </c>
    </row>
    <row r="13807" spans="1:17" ht="25.5">
      <c r="A13807" s="26">
        <v>13806</v>
      </c>
      <c r="B13807" s="27" t="s">
        <v>28636</v>
      </c>
      <c r="C13807" s="28"/>
      <c r="D13807" s="18" t="s">
        <v>28637</v>
      </c>
      <c r="E13807" s="18" t="s">
        <v>28638</v>
      </c>
      <c r="F13807" s="29">
        <v>15882.72</v>
      </c>
      <c r="G13807" s="30" t="s">
        <v>28588</v>
      </c>
      <c r="H13807" s="18" t="s">
        <v>17</v>
      </c>
      <c r="I13807" s="18" t="s">
        <v>28572</v>
      </c>
      <c r="J13807" s="18" t="str">
        <f t="shared" si="1370"/>
        <v>16</v>
      </c>
      <c r="K13807" s="31" t="str">
        <f t="shared" si="1376"/>
        <v>16</v>
      </c>
      <c r="L13807" s="31">
        <v>19</v>
      </c>
      <c r="M13807" s="31">
        <f t="shared" si="1377"/>
        <v>3</v>
      </c>
      <c r="N13807" s="31">
        <v>10</v>
      </c>
      <c r="O13807" s="31">
        <f t="shared" si="1378"/>
        <v>7</v>
      </c>
      <c r="P13807" s="32">
        <f t="shared" si="1379"/>
        <v>1588.2719999999999</v>
      </c>
      <c r="Q13807" s="33">
        <f t="shared" si="1380"/>
        <v>11117.903999999999</v>
      </c>
    </row>
    <row r="13808" spans="1:17">
      <c r="A13808" s="26">
        <v>13807</v>
      </c>
      <c r="B13808" s="27" t="s">
        <v>28589</v>
      </c>
      <c r="C13808" s="28"/>
      <c r="D13808" s="18" t="s">
        <v>28639</v>
      </c>
      <c r="E13808" s="18" t="s">
        <v>28640</v>
      </c>
      <c r="F13808" s="29">
        <v>5499</v>
      </c>
      <c r="G13808" s="30" t="s">
        <v>12998</v>
      </c>
      <c r="H13808" s="18" t="s">
        <v>17</v>
      </c>
      <c r="I13808" s="18" t="s">
        <v>28572</v>
      </c>
      <c r="J13808" s="18" t="str">
        <f t="shared" si="1370"/>
        <v>16</v>
      </c>
      <c r="K13808" s="31" t="str">
        <f t="shared" si="1376"/>
        <v>16</v>
      </c>
      <c r="L13808" s="31">
        <v>19</v>
      </c>
      <c r="M13808" s="31">
        <f t="shared" si="1377"/>
        <v>3</v>
      </c>
      <c r="N13808" s="31">
        <v>3</v>
      </c>
      <c r="O13808" s="31">
        <f t="shared" si="1378"/>
        <v>0</v>
      </c>
      <c r="P13808" s="32">
        <f t="shared" si="1379"/>
        <v>1833</v>
      </c>
      <c r="Q13808" s="33">
        <f t="shared" si="1380"/>
        <v>0</v>
      </c>
    </row>
    <row r="13809" spans="1:17" ht="25.5">
      <c r="A13809" s="26">
        <v>13808</v>
      </c>
      <c r="B13809" s="27" t="s">
        <v>28641</v>
      </c>
      <c r="C13809" s="28"/>
      <c r="D13809" s="18" t="s">
        <v>28642</v>
      </c>
      <c r="E13809" s="18" t="s">
        <v>28643</v>
      </c>
      <c r="F13809" s="29">
        <v>15882.72</v>
      </c>
      <c r="G13809" s="30" t="s">
        <v>28588</v>
      </c>
      <c r="H13809" s="18" t="s">
        <v>17</v>
      </c>
      <c r="I13809" s="18" t="s">
        <v>28572</v>
      </c>
      <c r="J13809" s="18" t="str">
        <f t="shared" si="1370"/>
        <v>16</v>
      </c>
      <c r="K13809" s="31" t="str">
        <f t="shared" si="1376"/>
        <v>16</v>
      </c>
      <c r="L13809" s="31">
        <v>19</v>
      </c>
      <c r="M13809" s="31">
        <f t="shared" si="1377"/>
        <v>3</v>
      </c>
      <c r="N13809" s="31">
        <v>10</v>
      </c>
      <c r="O13809" s="31">
        <f t="shared" si="1378"/>
        <v>7</v>
      </c>
      <c r="P13809" s="32">
        <f t="shared" si="1379"/>
        <v>1588.2719999999999</v>
      </c>
      <c r="Q13809" s="33">
        <f t="shared" si="1380"/>
        <v>11117.903999999999</v>
      </c>
    </row>
    <row r="13810" spans="1:17">
      <c r="A13810" s="26">
        <v>13809</v>
      </c>
      <c r="B13810" s="27" t="s">
        <v>28170</v>
      </c>
      <c r="C13810" s="28"/>
      <c r="D13810" s="18" t="s">
        <v>28171</v>
      </c>
      <c r="E13810" s="18" t="s">
        <v>28172</v>
      </c>
      <c r="F13810" s="29"/>
      <c r="G13810" s="30"/>
      <c r="H13810" s="18" t="s">
        <v>17</v>
      </c>
      <c r="I13810" s="18" t="s">
        <v>28173</v>
      </c>
      <c r="J13810" s="18" t="str">
        <f t="shared" si="1370"/>
        <v>00</v>
      </c>
      <c r="Q13810" s="32">
        <v>1</v>
      </c>
    </row>
    <row r="13811" spans="1:17" ht="25.5">
      <c r="A13811" s="26">
        <v>13810</v>
      </c>
      <c r="B13811" s="27" t="s">
        <v>28174</v>
      </c>
      <c r="C13811" s="28"/>
      <c r="D13811" s="18" t="s">
        <v>28175</v>
      </c>
      <c r="E13811" s="18" t="s">
        <v>28176</v>
      </c>
      <c r="F13811" s="29">
        <v>1.1599999999999999</v>
      </c>
      <c r="G13811" s="30" t="s">
        <v>838</v>
      </c>
      <c r="H13811" s="18" t="s">
        <v>17</v>
      </c>
      <c r="I13811" s="18" t="s">
        <v>28173</v>
      </c>
      <c r="J13811" s="18" t="str">
        <f t="shared" si="1370"/>
        <v>12</v>
      </c>
      <c r="K13811" s="31" t="str">
        <f>J13811</f>
        <v>12</v>
      </c>
      <c r="L13811" s="31">
        <v>19</v>
      </c>
      <c r="M13811" s="31">
        <f>+L13811-K13811</f>
        <v>7</v>
      </c>
      <c r="N13811" s="31">
        <v>10</v>
      </c>
      <c r="O13811" s="31">
        <f>N13811-M13811</f>
        <v>3</v>
      </c>
      <c r="P13811" s="32">
        <f>F13811/N13811</f>
        <v>0.11599999999999999</v>
      </c>
      <c r="Q13811" s="33">
        <f>P13811*O13811</f>
        <v>0.34799999999999998</v>
      </c>
    </row>
    <row r="13812" spans="1:17">
      <c r="A13812" s="26">
        <v>13811</v>
      </c>
      <c r="B13812" s="27" t="s">
        <v>28177</v>
      </c>
      <c r="C13812" s="28"/>
      <c r="D13812" s="18" t="s">
        <v>28178</v>
      </c>
      <c r="E13812" s="18" t="s">
        <v>28179</v>
      </c>
      <c r="F13812" s="29"/>
      <c r="G13812" s="30"/>
      <c r="H13812" s="18" t="s">
        <v>17</v>
      </c>
      <c r="I13812" s="18" t="s">
        <v>28173</v>
      </c>
      <c r="J13812" s="18" t="str">
        <f t="shared" si="1370"/>
        <v>00</v>
      </c>
      <c r="Q13812" s="32">
        <v>1</v>
      </c>
    </row>
    <row r="13813" spans="1:17">
      <c r="A13813" s="26">
        <v>13812</v>
      </c>
      <c r="B13813" s="27" t="s">
        <v>28180</v>
      </c>
      <c r="C13813" s="28"/>
      <c r="D13813" s="18" t="s">
        <v>28181</v>
      </c>
      <c r="E13813" s="18" t="s">
        <v>28182</v>
      </c>
      <c r="F13813" s="29"/>
      <c r="G13813" s="30"/>
      <c r="H13813" s="18" t="s">
        <v>17</v>
      </c>
      <c r="I13813" s="18" t="s">
        <v>28173</v>
      </c>
      <c r="J13813" s="18" t="str">
        <f t="shared" si="1370"/>
        <v>00</v>
      </c>
      <c r="Q13813" s="32">
        <v>1</v>
      </c>
    </row>
    <row r="13814" spans="1:17">
      <c r="A13814" s="26">
        <v>13813</v>
      </c>
      <c r="B13814" s="27" t="s">
        <v>28183</v>
      </c>
      <c r="C13814" s="28"/>
      <c r="D13814" s="18" t="s">
        <v>28184</v>
      </c>
      <c r="E13814" s="18" t="s">
        <v>28185</v>
      </c>
      <c r="F13814" s="29"/>
      <c r="G13814" s="30"/>
      <c r="H13814" s="18" t="s">
        <v>17</v>
      </c>
      <c r="I13814" s="18" t="s">
        <v>28173</v>
      </c>
      <c r="J13814" s="18" t="str">
        <f t="shared" si="1370"/>
        <v>00</v>
      </c>
      <c r="Q13814" s="32">
        <v>1</v>
      </c>
    </row>
    <row r="13815" spans="1:17">
      <c r="A13815" s="26">
        <v>13814</v>
      </c>
      <c r="B13815" s="27" t="s">
        <v>28186</v>
      </c>
      <c r="C13815" s="28"/>
      <c r="D13815" s="18" t="s">
        <v>28187</v>
      </c>
      <c r="E13815" s="18" t="s">
        <v>28188</v>
      </c>
      <c r="F13815" s="29"/>
      <c r="G13815" s="30"/>
      <c r="H13815" s="18" t="s">
        <v>17</v>
      </c>
      <c r="I13815" s="18" t="s">
        <v>28173</v>
      </c>
      <c r="J13815" s="18" t="str">
        <f t="shared" si="1370"/>
        <v>00</v>
      </c>
      <c r="Q13815" s="32">
        <v>1</v>
      </c>
    </row>
    <row r="13816" spans="1:17">
      <c r="A13816" s="26">
        <v>13815</v>
      </c>
      <c r="B13816" s="27" t="s">
        <v>21647</v>
      </c>
      <c r="C13816" s="28"/>
      <c r="D13816" s="18" t="s">
        <v>21648</v>
      </c>
      <c r="E13816" s="18" t="s">
        <v>21649</v>
      </c>
      <c r="F13816" s="29"/>
      <c r="G13816" s="30"/>
      <c r="H13816" s="18" t="s">
        <v>17</v>
      </c>
      <c r="I13816" s="18" t="s">
        <v>19046</v>
      </c>
      <c r="J13816" s="18" t="str">
        <f t="shared" si="1370"/>
        <v>00</v>
      </c>
      <c r="Q13816" s="32">
        <v>1</v>
      </c>
    </row>
    <row r="13817" spans="1:17" ht="25.5">
      <c r="A13817" s="26">
        <v>13816</v>
      </c>
      <c r="B13817" s="27" t="s">
        <v>28192</v>
      </c>
      <c r="C13817" s="28"/>
      <c r="D13817" s="18" t="s">
        <v>28193</v>
      </c>
      <c r="E13817" s="18" t="s">
        <v>28194</v>
      </c>
      <c r="F13817" s="29"/>
      <c r="G13817" s="30"/>
      <c r="H13817" s="18" t="s">
        <v>17</v>
      </c>
      <c r="I13817" s="18" t="s">
        <v>28173</v>
      </c>
      <c r="J13817" s="18" t="str">
        <f t="shared" ref="J13817:J13880" si="1381">TEXT(G13817,"aa")</f>
        <v>00</v>
      </c>
      <c r="Q13817" s="32">
        <v>1</v>
      </c>
    </row>
    <row r="13818" spans="1:17" ht="25.5">
      <c r="A13818" s="26">
        <v>13817</v>
      </c>
      <c r="B13818" s="27" t="s">
        <v>28195</v>
      </c>
      <c r="C13818" s="28"/>
      <c r="D13818" s="18" t="s">
        <v>28196</v>
      </c>
      <c r="E13818" s="18" t="s">
        <v>28197</v>
      </c>
      <c r="F13818" s="29"/>
      <c r="G13818" s="30"/>
      <c r="H13818" s="18" t="s">
        <v>17</v>
      </c>
      <c r="I13818" s="18" t="s">
        <v>28173</v>
      </c>
      <c r="J13818" s="18" t="str">
        <f t="shared" si="1381"/>
        <v>00</v>
      </c>
      <c r="Q13818" s="32">
        <v>1</v>
      </c>
    </row>
    <row r="13819" spans="1:17">
      <c r="A13819" s="26">
        <v>13818</v>
      </c>
      <c r="B13819" s="27" t="s">
        <v>28198</v>
      </c>
      <c r="C13819" s="28"/>
      <c r="D13819" s="18" t="s">
        <v>28199</v>
      </c>
      <c r="E13819" s="18" t="s">
        <v>28200</v>
      </c>
      <c r="F13819" s="29"/>
      <c r="G13819" s="30"/>
      <c r="H13819" s="18" t="s">
        <v>17</v>
      </c>
      <c r="I13819" s="18" t="s">
        <v>28173</v>
      </c>
      <c r="J13819" s="18" t="str">
        <f t="shared" si="1381"/>
        <v>00</v>
      </c>
      <c r="Q13819" s="32">
        <v>1</v>
      </c>
    </row>
    <row r="13820" spans="1:17">
      <c r="A13820" s="26">
        <v>13819</v>
      </c>
      <c r="B13820" s="27" t="s">
        <v>28201</v>
      </c>
      <c r="C13820" s="28"/>
      <c r="D13820" s="18" t="s">
        <v>28202</v>
      </c>
      <c r="E13820" s="18" t="s">
        <v>28203</v>
      </c>
      <c r="F13820" s="29"/>
      <c r="G13820" s="30"/>
      <c r="H13820" s="18" t="s">
        <v>17</v>
      </c>
      <c r="I13820" s="18" t="s">
        <v>28173</v>
      </c>
      <c r="J13820" s="18" t="str">
        <f t="shared" si="1381"/>
        <v>00</v>
      </c>
      <c r="Q13820" s="32">
        <v>1</v>
      </c>
    </row>
    <row r="13821" spans="1:17">
      <c r="A13821" s="26">
        <v>13820</v>
      </c>
      <c r="B13821" s="27" t="s">
        <v>1032</v>
      </c>
      <c r="C13821" s="28"/>
      <c r="D13821" s="18" t="s">
        <v>1033</v>
      </c>
      <c r="E13821" s="18" t="s">
        <v>1034</v>
      </c>
      <c r="F13821" s="29"/>
      <c r="G13821" s="30"/>
      <c r="H13821" s="18" t="s">
        <v>17</v>
      </c>
      <c r="I13821" s="28" t="s">
        <v>18</v>
      </c>
      <c r="J13821" s="18" t="str">
        <f t="shared" si="1381"/>
        <v>00</v>
      </c>
      <c r="Q13821" s="32">
        <v>1</v>
      </c>
    </row>
    <row r="13822" spans="1:17" ht="25.5">
      <c r="A13822" s="26">
        <v>13821</v>
      </c>
      <c r="B13822" s="27" t="s">
        <v>28207</v>
      </c>
      <c r="C13822" s="28"/>
      <c r="D13822" s="18" t="s">
        <v>28208</v>
      </c>
      <c r="E13822" s="18" t="s">
        <v>28209</v>
      </c>
      <c r="F13822" s="29">
        <v>1.1599999999999999</v>
      </c>
      <c r="G13822" s="30" t="s">
        <v>838</v>
      </c>
      <c r="H13822" s="18" t="s">
        <v>17</v>
      </c>
      <c r="I13822" s="18" t="s">
        <v>28173</v>
      </c>
      <c r="J13822" s="18" t="str">
        <f t="shared" si="1381"/>
        <v>12</v>
      </c>
      <c r="K13822" s="31" t="str">
        <f>J13822</f>
        <v>12</v>
      </c>
      <c r="L13822" s="31">
        <v>19</v>
      </c>
      <c r="M13822" s="31">
        <f>+L13822-K13822</f>
        <v>7</v>
      </c>
      <c r="N13822" s="31">
        <v>10</v>
      </c>
      <c r="O13822" s="31">
        <f>N13822-M13822</f>
        <v>3</v>
      </c>
      <c r="P13822" s="32">
        <f>F13822/N13822</f>
        <v>0.11599999999999999</v>
      </c>
      <c r="Q13822" s="33">
        <f>P13822*O13822</f>
        <v>0.34799999999999998</v>
      </c>
    </row>
    <row r="13823" spans="1:17">
      <c r="A13823" s="26">
        <v>13822</v>
      </c>
      <c r="B13823" s="27" t="s">
        <v>28210</v>
      </c>
      <c r="C13823" s="28"/>
      <c r="D13823" s="18" t="s">
        <v>28211</v>
      </c>
      <c r="E13823" s="18" t="s">
        <v>28212</v>
      </c>
      <c r="F13823" s="29">
        <v>92.8</v>
      </c>
      <c r="G13823" s="30" t="s">
        <v>1116</v>
      </c>
      <c r="H13823" s="18" t="s">
        <v>17</v>
      </c>
      <c r="I13823" s="18" t="s">
        <v>28173</v>
      </c>
      <c r="J13823" s="18" t="str">
        <f t="shared" si="1381"/>
        <v>17</v>
      </c>
      <c r="K13823" s="31" t="str">
        <f>J13823</f>
        <v>17</v>
      </c>
      <c r="L13823" s="31">
        <v>19</v>
      </c>
      <c r="M13823" s="31">
        <f>+L13823-K13823</f>
        <v>2</v>
      </c>
      <c r="N13823" s="31">
        <v>3</v>
      </c>
      <c r="O13823" s="31">
        <f>N13823-M13823</f>
        <v>1</v>
      </c>
      <c r="P13823" s="32">
        <f>F13823/N13823</f>
        <v>30.933333333333334</v>
      </c>
      <c r="Q13823" s="33">
        <f>P13823*O13823</f>
        <v>30.933333333333334</v>
      </c>
    </row>
    <row r="13824" spans="1:17" ht="25.5">
      <c r="A13824" s="26">
        <v>13823</v>
      </c>
      <c r="B13824" s="27" t="s">
        <v>28213</v>
      </c>
      <c r="C13824" s="28"/>
      <c r="D13824" s="18" t="s">
        <v>28214</v>
      </c>
      <c r="E13824" s="18" t="s">
        <v>28215</v>
      </c>
      <c r="F13824" s="29">
        <v>1.1599999999999999</v>
      </c>
      <c r="G13824" s="30" t="s">
        <v>838</v>
      </c>
      <c r="H13824" s="18" t="s">
        <v>17</v>
      </c>
      <c r="I13824" s="18" t="s">
        <v>28173</v>
      </c>
      <c r="J13824" s="18" t="str">
        <f t="shared" si="1381"/>
        <v>12</v>
      </c>
      <c r="K13824" s="31" t="str">
        <f>J13824</f>
        <v>12</v>
      </c>
      <c r="L13824" s="31">
        <v>19</v>
      </c>
      <c r="M13824" s="31">
        <f>+L13824-K13824</f>
        <v>7</v>
      </c>
      <c r="N13824" s="31">
        <v>10</v>
      </c>
      <c r="O13824" s="31">
        <f>N13824-M13824</f>
        <v>3</v>
      </c>
      <c r="P13824" s="32">
        <f>F13824/N13824</f>
        <v>0.11599999999999999</v>
      </c>
      <c r="Q13824" s="33">
        <f>P13824*O13824</f>
        <v>0.34799999999999998</v>
      </c>
    </row>
    <row r="13825" spans="1:17" ht="25.5">
      <c r="A13825" s="26">
        <v>13824</v>
      </c>
      <c r="B13825" s="27" t="s">
        <v>28216</v>
      </c>
      <c r="C13825" s="28"/>
      <c r="D13825" s="18" t="s">
        <v>28217</v>
      </c>
      <c r="E13825" s="18" t="s">
        <v>28218</v>
      </c>
      <c r="F13825" s="29">
        <v>1.1599999999999999</v>
      </c>
      <c r="G13825" s="30" t="s">
        <v>838</v>
      </c>
      <c r="H13825" s="18" t="s">
        <v>17</v>
      </c>
      <c r="I13825" s="18" t="s">
        <v>28173</v>
      </c>
      <c r="J13825" s="18" t="str">
        <f t="shared" si="1381"/>
        <v>12</v>
      </c>
      <c r="K13825" s="31" t="str">
        <f>J13825</f>
        <v>12</v>
      </c>
      <c r="L13825" s="31">
        <v>19</v>
      </c>
      <c r="M13825" s="31">
        <f>+L13825-K13825</f>
        <v>7</v>
      </c>
      <c r="N13825" s="31">
        <v>10</v>
      </c>
      <c r="O13825" s="31">
        <f>N13825-M13825</f>
        <v>3</v>
      </c>
      <c r="P13825" s="32">
        <f>F13825/N13825</f>
        <v>0.11599999999999999</v>
      </c>
      <c r="Q13825" s="33">
        <f>P13825*O13825</f>
        <v>0.34799999999999998</v>
      </c>
    </row>
    <row r="13826" spans="1:17">
      <c r="A13826" s="26">
        <v>13825</v>
      </c>
      <c r="B13826" s="27" t="s">
        <v>28219</v>
      </c>
      <c r="C13826" s="28"/>
      <c r="D13826" s="18" t="s">
        <v>28220</v>
      </c>
      <c r="E13826" s="18" t="s">
        <v>28221</v>
      </c>
      <c r="F13826" s="29"/>
      <c r="G13826" s="30"/>
      <c r="H13826" s="18" t="s">
        <v>17</v>
      </c>
      <c r="I13826" s="18" t="s">
        <v>28173</v>
      </c>
      <c r="J13826" s="18" t="str">
        <f t="shared" si="1381"/>
        <v>00</v>
      </c>
      <c r="Q13826" s="32">
        <v>1</v>
      </c>
    </row>
    <row r="13827" spans="1:17">
      <c r="A13827" s="26">
        <v>13826</v>
      </c>
      <c r="B13827" s="27" t="s">
        <v>28222</v>
      </c>
      <c r="C13827" s="28"/>
      <c r="D13827" s="18" t="s">
        <v>28223</v>
      </c>
      <c r="E13827" s="18" t="s">
        <v>28224</v>
      </c>
      <c r="F13827" s="29"/>
      <c r="G13827" s="30"/>
      <c r="H13827" s="18" t="s">
        <v>17</v>
      </c>
      <c r="I13827" s="18" t="s">
        <v>28173</v>
      </c>
      <c r="J13827" s="18" t="str">
        <f t="shared" si="1381"/>
        <v>00</v>
      </c>
      <c r="Q13827" s="32">
        <v>1</v>
      </c>
    </row>
    <row r="13828" spans="1:17">
      <c r="A13828" s="26">
        <v>13827</v>
      </c>
      <c r="B13828" s="27" t="s">
        <v>42799</v>
      </c>
      <c r="C13828" s="28"/>
      <c r="D13828" s="18" t="s">
        <v>42800</v>
      </c>
      <c r="E13828" s="18" t="s">
        <v>42801</v>
      </c>
      <c r="F13828" s="29">
        <v>0</v>
      </c>
      <c r="G13828" s="30" t="s">
        <v>1405</v>
      </c>
      <c r="H13828" s="18" t="s">
        <v>17</v>
      </c>
      <c r="I13828" s="18" t="s">
        <v>42221</v>
      </c>
      <c r="J13828" s="18" t="str">
        <f t="shared" si="1381"/>
        <v>17</v>
      </c>
      <c r="K13828" s="31" t="str">
        <f>J13828</f>
        <v>17</v>
      </c>
      <c r="L13828" s="31">
        <v>19</v>
      </c>
      <c r="M13828" s="31">
        <f>+L13828-K13828</f>
        <v>2</v>
      </c>
      <c r="N13828" s="31">
        <v>3</v>
      </c>
      <c r="O13828" s="31">
        <f>N13828-M13828</f>
        <v>1</v>
      </c>
      <c r="P13828" s="32">
        <f>F13828/N13828</f>
        <v>0</v>
      </c>
      <c r="Q13828" s="33">
        <f>P13828*O13828</f>
        <v>0</v>
      </c>
    </row>
    <row r="13829" spans="1:17">
      <c r="A13829" s="26">
        <v>13828</v>
      </c>
      <c r="B13829" s="27" t="s">
        <v>28228</v>
      </c>
      <c r="C13829" s="28"/>
      <c r="D13829" s="18" t="s">
        <v>28229</v>
      </c>
      <c r="E13829" s="18" t="s">
        <v>28230</v>
      </c>
      <c r="F13829" s="29">
        <v>1.1599999999999999</v>
      </c>
      <c r="G13829" s="30" t="s">
        <v>838</v>
      </c>
      <c r="H13829" s="18" t="s">
        <v>17</v>
      </c>
      <c r="I13829" s="18" t="s">
        <v>28173</v>
      </c>
      <c r="J13829" s="18" t="str">
        <f t="shared" si="1381"/>
        <v>12</v>
      </c>
      <c r="K13829" s="31" t="str">
        <f>J13829</f>
        <v>12</v>
      </c>
      <c r="L13829" s="31">
        <v>19</v>
      </c>
      <c r="M13829" s="31">
        <f>+L13829-K13829</f>
        <v>7</v>
      </c>
      <c r="N13829" s="31">
        <v>10</v>
      </c>
      <c r="O13829" s="31">
        <f>N13829-M13829</f>
        <v>3</v>
      </c>
      <c r="P13829" s="32">
        <f>F13829/N13829</f>
        <v>0.11599999999999999</v>
      </c>
      <c r="Q13829" s="33">
        <f>P13829*O13829</f>
        <v>0.34799999999999998</v>
      </c>
    </row>
    <row r="13830" spans="1:17" ht="25.5">
      <c r="A13830" s="26">
        <v>13829</v>
      </c>
      <c r="B13830" s="27" t="s">
        <v>28231</v>
      </c>
      <c r="C13830" s="28"/>
      <c r="D13830" s="18" t="s">
        <v>28232</v>
      </c>
      <c r="E13830" s="18" t="s">
        <v>28233</v>
      </c>
      <c r="F13830" s="29">
        <v>1</v>
      </c>
      <c r="G13830" s="30" t="s">
        <v>34</v>
      </c>
      <c r="H13830" s="18" t="s">
        <v>17</v>
      </c>
      <c r="I13830" s="18" t="s">
        <v>28173</v>
      </c>
      <c r="J13830" s="18" t="str">
        <f t="shared" si="1381"/>
        <v>11</v>
      </c>
      <c r="K13830" s="31" t="str">
        <f>J13830</f>
        <v>11</v>
      </c>
      <c r="L13830" s="31">
        <v>19</v>
      </c>
      <c r="M13830" s="31">
        <f>+L13830-K13830</f>
        <v>8</v>
      </c>
      <c r="N13830" s="31">
        <v>10</v>
      </c>
      <c r="O13830" s="31">
        <f>N13830-M13830</f>
        <v>2</v>
      </c>
      <c r="P13830" s="32">
        <f>F13830/N13830</f>
        <v>0.1</v>
      </c>
      <c r="Q13830" s="33">
        <f>P13830*O13830</f>
        <v>0.2</v>
      </c>
    </row>
    <row r="13831" spans="1:17">
      <c r="A13831" s="26">
        <v>13830</v>
      </c>
      <c r="B13831" s="27" t="s">
        <v>28234</v>
      </c>
      <c r="C13831" s="28"/>
      <c r="D13831" s="18" t="s">
        <v>28235</v>
      </c>
      <c r="E13831" s="18" t="s">
        <v>28236</v>
      </c>
      <c r="F13831" s="29"/>
      <c r="G13831" s="30"/>
      <c r="H13831" s="18" t="s">
        <v>17</v>
      </c>
      <c r="I13831" s="18" t="s">
        <v>28173</v>
      </c>
      <c r="J13831" s="18" t="str">
        <f t="shared" si="1381"/>
        <v>00</v>
      </c>
      <c r="Q13831" s="32">
        <v>1</v>
      </c>
    </row>
    <row r="13832" spans="1:17">
      <c r="A13832" s="26">
        <v>13831</v>
      </c>
      <c r="B13832" s="27" t="s">
        <v>42784</v>
      </c>
      <c r="C13832" s="28"/>
      <c r="D13832" s="18" t="s">
        <v>42785</v>
      </c>
      <c r="E13832" s="18" t="s">
        <v>42786</v>
      </c>
      <c r="F13832" s="29">
        <v>1</v>
      </c>
      <c r="G13832" s="30" t="s">
        <v>1964</v>
      </c>
      <c r="H13832" s="18" t="s">
        <v>17</v>
      </c>
      <c r="I13832" s="18" t="s">
        <v>42221</v>
      </c>
      <c r="J13832" s="18" t="str">
        <f t="shared" si="1381"/>
        <v>17</v>
      </c>
      <c r="K13832" s="31" t="str">
        <f>J13832</f>
        <v>17</v>
      </c>
      <c r="L13832" s="31">
        <v>19</v>
      </c>
      <c r="M13832" s="31">
        <f>+L13832-K13832</f>
        <v>2</v>
      </c>
      <c r="N13832" s="31">
        <v>10</v>
      </c>
      <c r="O13832" s="31">
        <f>N13832-M13832</f>
        <v>8</v>
      </c>
      <c r="P13832" s="32">
        <f>F13832/N13832</f>
        <v>0.1</v>
      </c>
      <c r="Q13832" s="33">
        <f>P13832*O13832</f>
        <v>0.8</v>
      </c>
    </row>
    <row r="13833" spans="1:17">
      <c r="A13833" s="26">
        <v>13832</v>
      </c>
      <c r="B13833" s="27" t="s">
        <v>28239</v>
      </c>
      <c r="C13833" s="28"/>
      <c r="D13833" s="18" t="s">
        <v>28240</v>
      </c>
      <c r="E13833" s="18" t="s">
        <v>28241</v>
      </c>
      <c r="F13833" s="29">
        <v>11351.59</v>
      </c>
      <c r="G13833" s="30" t="s">
        <v>848</v>
      </c>
      <c r="H13833" s="18" t="s">
        <v>17</v>
      </c>
      <c r="I13833" s="18" t="s">
        <v>28173</v>
      </c>
      <c r="J13833" s="18" t="str">
        <f t="shared" si="1381"/>
        <v>17</v>
      </c>
      <c r="K13833" s="31" t="str">
        <f>J13833</f>
        <v>17</v>
      </c>
      <c r="L13833" s="31">
        <v>19</v>
      </c>
      <c r="M13833" s="31">
        <f>+L13833-K13833</f>
        <v>2</v>
      </c>
      <c r="N13833" s="31">
        <v>3</v>
      </c>
      <c r="O13833" s="31">
        <f>N13833-M13833</f>
        <v>1</v>
      </c>
      <c r="P13833" s="32">
        <f>F13833/N13833</f>
        <v>3783.8633333333332</v>
      </c>
      <c r="Q13833" s="33">
        <f>P13833*O13833</f>
        <v>3783.8633333333332</v>
      </c>
    </row>
    <row r="13834" spans="1:17" ht="25.5">
      <c r="A13834" s="26">
        <v>13833</v>
      </c>
      <c r="B13834" s="27" t="s">
        <v>41350</v>
      </c>
      <c r="C13834" s="28"/>
      <c r="D13834" s="18" t="s">
        <v>41351</v>
      </c>
      <c r="E13834" s="18" t="s">
        <v>41352</v>
      </c>
      <c r="F13834" s="29">
        <v>0</v>
      </c>
      <c r="G13834" s="30" t="s">
        <v>3984</v>
      </c>
      <c r="H13834" s="18" t="s">
        <v>17</v>
      </c>
      <c r="I13834" s="18" t="s">
        <v>41251</v>
      </c>
      <c r="J13834" s="18" t="str">
        <f t="shared" si="1381"/>
        <v>17</v>
      </c>
      <c r="K13834" s="31" t="str">
        <f>J13834</f>
        <v>17</v>
      </c>
      <c r="L13834" s="31">
        <v>19</v>
      </c>
      <c r="M13834" s="31">
        <f>+L13834-K13834</f>
        <v>2</v>
      </c>
      <c r="N13834" s="31">
        <v>10</v>
      </c>
      <c r="O13834" s="31">
        <f>N13834-M13834</f>
        <v>8</v>
      </c>
      <c r="P13834" s="32">
        <f>F13834/N13834</f>
        <v>0</v>
      </c>
      <c r="Q13834" s="33">
        <f>P13834*O13834</f>
        <v>0</v>
      </c>
    </row>
    <row r="13835" spans="1:17">
      <c r="A13835" s="26">
        <v>13834</v>
      </c>
      <c r="B13835" s="27" t="s">
        <v>28245</v>
      </c>
      <c r="C13835" s="28"/>
      <c r="D13835" s="18" t="s">
        <v>28246</v>
      </c>
      <c r="E13835" s="18" t="s">
        <v>28247</v>
      </c>
      <c r="F13835" s="29"/>
      <c r="G13835" s="30"/>
      <c r="H13835" s="18" t="s">
        <v>17</v>
      </c>
      <c r="I13835" s="18" t="s">
        <v>28173</v>
      </c>
      <c r="J13835" s="18" t="str">
        <f t="shared" si="1381"/>
        <v>00</v>
      </c>
      <c r="Q13835" s="32">
        <v>1</v>
      </c>
    </row>
    <row r="13836" spans="1:17">
      <c r="A13836" s="26">
        <v>13835</v>
      </c>
      <c r="B13836" s="27" t="s">
        <v>28248</v>
      </c>
      <c r="C13836" s="28"/>
      <c r="D13836" s="18" t="s">
        <v>28249</v>
      </c>
      <c r="E13836" s="18" t="s">
        <v>28250</v>
      </c>
      <c r="F13836" s="29"/>
      <c r="G13836" s="30"/>
      <c r="H13836" s="18" t="s">
        <v>17</v>
      </c>
      <c r="I13836" s="18" t="s">
        <v>28173</v>
      </c>
      <c r="J13836" s="18" t="str">
        <f t="shared" si="1381"/>
        <v>00</v>
      </c>
      <c r="Q13836" s="32">
        <v>1</v>
      </c>
    </row>
    <row r="13837" spans="1:17" ht="25.5">
      <c r="A13837" s="26">
        <v>13836</v>
      </c>
      <c r="B13837" s="27" t="s">
        <v>28251</v>
      </c>
      <c r="C13837" s="28"/>
      <c r="D13837" s="18" t="s">
        <v>28252</v>
      </c>
      <c r="E13837" s="18" t="s">
        <v>28253</v>
      </c>
      <c r="F13837" s="29"/>
      <c r="G13837" s="30"/>
      <c r="H13837" s="18" t="s">
        <v>17</v>
      </c>
      <c r="I13837" s="18" t="s">
        <v>28173</v>
      </c>
      <c r="J13837" s="18" t="str">
        <f t="shared" si="1381"/>
        <v>00</v>
      </c>
      <c r="Q13837" s="32">
        <v>1</v>
      </c>
    </row>
    <row r="13838" spans="1:17" ht="25.5">
      <c r="A13838" s="26">
        <v>13837</v>
      </c>
      <c r="B13838" s="27" t="s">
        <v>28254</v>
      </c>
      <c r="C13838" s="28"/>
      <c r="D13838" s="18" t="s">
        <v>28255</v>
      </c>
      <c r="E13838" s="18" t="s">
        <v>28256</v>
      </c>
      <c r="F13838" s="29">
        <v>1</v>
      </c>
      <c r="G13838" s="30" t="s">
        <v>34</v>
      </c>
      <c r="H13838" s="18" t="s">
        <v>17</v>
      </c>
      <c r="I13838" s="18" t="s">
        <v>28173</v>
      </c>
      <c r="J13838" s="18" t="str">
        <f t="shared" si="1381"/>
        <v>11</v>
      </c>
      <c r="K13838" s="31" t="str">
        <f>J13838</f>
        <v>11</v>
      </c>
      <c r="L13838" s="31">
        <v>19</v>
      </c>
      <c r="M13838" s="31">
        <f>+L13838-K13838</f>
        <v>8</v>
      </c>
      <c r="N13838" s="31">
        <v>10</v>
      </c>
      <c r="O13838" s="31">
        <f>N13838-M13838</f>
        <v>2</v>
      </c>
      <c r="P13838" s="32">
        <f>F13838/N13838</f>
        <v>0.1</v>
      </c>
      <c r="Q13838" s="33">
        <f>P13838*O13838</f>
        <v>0.2</v>
      </c>
    </row>
    <row r="13839" spans="1:17">
      <c r="A13839" s="26">
        <v>13838</v>
      </c>
      <c r="B13839" s="27" t="s">
        <v>28257</v>
      </c>
      <c r="C13839" s="28"/>
      <c r="D13839" s="18" t="s">
        <v>28258</v>
      </c>
      <c r="E13839" s="18" t="s">
        <v>28259</v>
      </c>
      <c r="F13839" s="29"/>
      <c r="G13839" s="30"/>
      <c r="H13839" s="18" t="s">
        <v>17</v>
      </c>
      <c r="I13839" s="18" t="s">
        <v>28173</v>
      </c>
      <c r="J13839" s="18" t="str">
        <f t="shared" si="1381"/>
        <v>00</v>
      </c>
      <c r="Q13839" s="32">
        <v>1</v>
      </c>
    </row>
    <row r="13840" spans="1:17">
      <c r="A13840" s="26">
        <v>13839</v>
      </c>
      <c r="B13840" s="27" t="s">
        <v>28260</v>
      </c>
      <c r="C13840" s="28"/>
      <c r="D13840" s="18" t="s">
        <v>28261</v>
      </c>
      <c r="E13840" s="18" t="s">
        <v>28262</v>
      </c>
      <c r="F13840" s="29"/>
      <c r="G13840" s="30"/>
      <c r="H13840" s="18" t="s">
        <v>17</v>
      </c>
      <c r="I13840" s="18" t="s">
        <v>28173</v>
      </c>
      <c r="J13840" s="18" t="str">
        <f t="shared" si="1381"/>
        <v>00</v>
      </c>
      <c r="Q13840" s="32">
        <v>1</v>
      </c>
    </row>
    <row r="13841" spans="1:17">
      <c r="A13841" s="26">
        <v>13840</v>
      </c>
      <c r="B13841" s="27" t="s">
        <v>11785</v>
      </c>
      <c r="C13841" s="28"/>
      <c r="D13841" s="18" t="s">
        <v>17376</v>
      </c>
      <c r="E13841" s="18" t="s">
        <v>17377</v>
      </c>
      <c r="F13841" s="29"/>
      <c r="G13841" s="30"/>
      <c r="H13841" s="18" t="s">
        <v>17</v>
      </c>
      <c r="I13841" s="18" t="s">
        <v>17076</v>
      </c>
      <c r="J13841" s="18" t="str">
        <f t="shared" si="1381"/>
        <v>00</v>
      </c>
      <c r="Q13841" s="32">
        <v>1</v>
      </c>
    </row>
    <row r="13842" spans="1:17" ht="25.5">
      <c r="A13842" s="26">
        <v>13841</v>
      </c>
      <c r="B13842" s="27" t="s">
        <v>28266</v>
      </c>
      <c r="C13842" s="28"/>
      <c r="D13842" s="18" t="s">
        <v>28267</v>
      </c>
      <c r="E13842" s="18" t="s">
        <v>28268</v>
      </c>
      <c r="F13842" s="29"/>
      <c r="G13842" s="30"/>
      <c r="H13842" s="18" t="s">
        <v>17</v>
      </c>
      <c r="I13842" s="18" t="s">
        <v>28173</v>
      </c>
      <c r="J13842" s="18" t="str">
        <f t="shared" si="1381"/>
        <v>00</v>
      </c>
      <c r="Q13842" s="32">
        <v>1</v>
      </c>
    </row>
    <row r="13843" spans="1:17">
      <c r="A13843" s="26">
        <v>13842</v>
      </c>
      <c r="B13843" s="27" t="s">
        <v>28269</v>
      </c>
      <c r="C13843" s="28"/>
      <c r="D13843" s="18" t="s">
        <v>28270</v>
      </c>
      <c r="E13843" s="18" t="s">
        <v>28271</v>
      </c>
      <c r="F13843" s="29">
        <v>92.8</v>
      </c>
      <c r="G13843" s="30" t="s">
        <v>1116</v>
      </c>
      <c r="H13843" s="18" t="s">
        <v>17</v>
      </c>
      <c r="I13843" s="18" t="s">
        <v>28173</v>
      </c>
      <c r="J13843" s="18" t="str">
        <f t="shared" si="1381"/>
        <v>17</v>
      </c>
      <c r="K13843" s="31" t="str">
        <f>J13843</f>
        <v>17</v>
      </c>
      <c r="L13843" s="31">
        <v>19</v>
      </c>
      <c r="M13843" s="31">
        <f>+L13843-K13843</f>
        <v>2</v>
      </c>
      <c r="N13843" s="31">
        <v>3</v>
      </c>
      <c r="O13843" s="31">
        <f>N13843-M13843</f>
        <v>1</v>
      </c>
      <c r="P13843" s="32">
        <f>F13843/N13843</f>
        <v>30.933333333333334</v>
      </c>
      <c r="Q13843" s="33">
        <f>P13843*O13843</f>
        <v>30.933333333333334</v>
      </c>
    </row>
    <row r="13844" spans="1:17">
      <c r="A13844" s="26">
        <v>13843</v>
      </c>
      <c r="B13844" s="27" t="s">
        <v>28272</v>
      </c>
      <c r="C13844" s="28"/>
      <c r="D13844" s="18" t="s">
        <v>28273</v>
      </c>
      <c r="E13844" s="18" t="s">
        <v>28274</v>
      </c>
      <c r="F13844" s="29"/>
      <c r="G13844" s="30"/>
      <c r="H13844" s="18" t="s">
        <v>17</v>
      </c>
      <c r="I13844" s="18" t="s">
        <v>28173</v>
      </c>
      <c r="J13844" s="18" t="str">
        <f t="shared" si="1381"/>
        <v>00</v>
      </c>
      <c r="Q13844" s="32">
        <v>1</v>
      </c>
    </row>
    <row r="13845" spans="1:17" ht="25.5">
      <c r="A13845" s="26">
        <v>13844</v>
      </c>
      <c r="B13845" s="27" t="s">
        <v>28275</v>
      </c>
      <c r="C13845" s="28"/>
      <c r="D13845" s="18" t="s">
        <v>28276</v>
      </c>
      <c r="E13845" s="18" t="s">
        <v>28277</v>
      </c>
      <c r="F13845" s="29"/>
      <c r="G13845" s="30"/>
      <c r="H13845" s="18" t="s">
        <v>900</v>
      </c>
      <c r="I13845" s="18" t="s">
        <v>28173</v>
      </c>
      <c r="J13845" s="18" t="str">
        <f t="shared" si="1381"/>
        <v>00</v>
      </c>
      <c r="Q13845" s="32">
        <v>1</v>
      </c>
    </row>
    <row r="13846" spans="1:17">
      <c r="A13846" s="26">
        <v>13845</v>
      </c>
      <c r="B13846" s="27" t="s">
        <v>11785</v>
      </c>
      <c r="C13846" s="28"/>
      <c r="D13846" s="18" t="s">
        <v>27825</v>
      </c>
      <c r="E13846" s="18" t="s">
        <v>27826</v>
      </c>
      <c r="F13846" s="29"/>
      <c r="G13846" s="30"/>
      <c r="H13846" s="18" t="s">
        <v>17</v>
      </c>
      <c r="I13846" s="18" t="s">
        <v>27442</v>
      </c>
      <c r="J13846" s="18" t="str">
        <f t="shared" si="1381"/>
        <v>00</v>
      </c>
      <c r="Q13846" s="32">
        <v>1</v>
      </c>
    </row>
    <row r="13847" spans="1:17">
      <c r="A13847" s="26">
        <v>13846</v>
      </c>
      <c r="B13847" s="27" t="s">
        <v>28281</v>
      </c>
      <c r="C13847" s="28"/>
      <c r="D13847" s="18" t="s">
        <v>28282</v>
      </c>
      <c r="E13847" s="18" t="s">
        <v>28283</v>
      </c>
      <c r="F13847" s="29"/>
      <c r="G13847" s="30"/>
      <c r="H13847" s="18" t="s">
        <v>17</v>
      </c>
      <c r="I13847" s="18" t="s">
        <v>28173</v>
      </c>
      <c r="J13847" s="18" t="str">
        <f t="shared" si="1381"/>
        <v>00</v>
      </c>
      <c r="Q13847" s="32">
        <v>1</v>
      </c>
    </row>
    <row r="13848" spans="1:17" ht="25.5">
      <c r="A13848" s="26">
        <v>13847</v>
      </c>
      <c r="B13848" s="27" t="s">
        <v>28284</v>
      </c>
      <c r="C13848" s="28"/>
      <c r="D13848" s="18" t="s">
        <v>28285</v>
      </c>
      <c r="E13848" s="18" t="s">
        <v>28286</v>
      </c>
      <c r="F13848" s="29">
        <v>1.1599999999999999</v>
      </c>
      <c r="G13848" s="30" t="s">
        <v>838</v>
      </c>
      <c r="H13848" s="18" t="s">
        <v>17</v>
      </c>
      <c r="I13848" s="18" t="s">
        <v>28173</v>
      </c>
      <c r="J13848" s="18" t="str">
        <f t="shared" si="1381"/>
        <v>12</v>
      </c>
      <c r="K13848" s="31" t="str">
        <f>J13848</f>
        <v>12</v>
      </c>
      <c r="L13848" s="31">
        <v>19</v>
      </c>
      <c r="M13848" s="31">
        <f>+L13848-K13848</f>
        <v>7</v>
      </c>
      <c r="N13848" s="31">
        <v>10</v>
      </c>
      <c r="O13848" s="31">
        <f>N13848-M13848</f>
        <v>3</v>
      </c>
      <c r="P13848" s="32">
        <f>F13848/N13848</f>
        <v>0.11599999999999999</v>
      </c>
      <c r="Q13848" s="33">
        <f>P13848*O13848</f>
        <v>0.34799999999999998</v>
      </c>
    </row>
    <row r="13849" spans="1:17" ht="25.5">
      <c r="A13849" s="26">
        <v>13848</v>
      </c>
      <c r="B13849" s="27" t="s">
        <v>28287</v>
      </c>
      <c r="C13849" s="28"/>
      <c r="D13849" s="18" t="s">
        <v>28288</v>
      </c>
      <c r="E13849" s="18" t="s">
        <v>28289</v>
      </c>
      <c r="F13849" s="29"/>
      <c r="G13849" s="30"/>
      <c r="H13849" s="18" t="s">
        <v>17</v>
      </c>
      <c r="I13849" s="18" t="s">
        <v>28173</v>
      </c>
      <c r="J13849" s="18" t="str">
        <f t="shared" si="1381"/>
        <v>00</v>
      </c>
      <c r="Q13849" s="32">
        <v>1</v>
      </c>
    </row>
    <row r="13850" spans="1:17">
      <c r="A13850" s="26">
        <v>13849</v>
      </c>
      <c r="B13850" s="27" t="s">
        <v>28290</v>
      </c>
      <c r="C13850" s="28"/>
      <c r="D13850" s="18" t="s">
        <v>28291</v>
      </c>
      <c r="E13850" s="18" t="s">
        <v>28292</v>
      </c>
      <c r="F13850" s="29"/>
      <c r="G13850" s="30"/>
      <c r="H13850" s="18" t="s">
        <v>17</v>
      </c>
      <c r="I13850" s="18" t="s">
        <v>28173</v>
      </c>
      <c r="J13850" s="18" t="str">
        <f t="shared" si="1381"/>
        <v>00</v>
      </c>
      <c r="Q13850" s="32">
        <v>1</v>
      </c>
    </row>
    <row r="13851" spans="1:17" ht="25.5">
      <c r="A13851" s="26">
        <v>13850</v>
      </c>
      <c r="B13851" s="27" t="s">
        <v>28293</v>
      </c>
      <c r="C13851" s="28"/>
      <c r="D13851" s="18" t="s">
        <v>28294</v>
      </c>
      <c r="E13851" s="18" t="s">
        <v>28295</v>
      </c>
      <c r="F13851" s="29">
        <v>1.1599999999999999</v>
      </c>
      <c r="G13851" s="30" t="s">
        <v>838</v>
      </c>
      <c r="H13851" s="18" t="s">
        <v>17</v>
      </c>
      <c r="I13851" s="18" t="s">
        <v>28173</v>
      </c>
      <c r="J13851" s="18" t="str">
        <f t="shared" si="1381"/>
        <v>12</v>
      </c>
      <c r="K13851" s="31" t="str">
        <f>J13851</f>
        <v>12</v>
      </c>
      <c r="L13851" s="31">
        <v>19</v>
      </c>
      <c r="M13851" s="31">
        <f>+L13851-K13851</f>
        <v>7</v>
      </c>
      <c r="N13851" s="31">
        <v>10</v>
      </c>
      <c r="O13851" s="31">
        <f>N13851-M13851</f>
        <v>3</v>
      </c>
      <c r="P13851" s="32">
        <f>F13851/N13851</f>
        <v>0.11599999999999999</v>
      </c>
      <c r="Q13851" s="33">
        <f>P13851*O13851</f>
        <v>0.34799999999999998</v>
      </c>
    </row>
    <row r="13852" spans="1:17" ht="25.5">
      <c r="A13852" s="26">
        <v>13851</v>
      </c>
      <c r="B13852" s="27" t="s">
        <v>28296</v>
      </c>
      <c r="C13852" s="28"/>
      <c r="D13852" s="18" t="s">
        <v>28297</v>
      </c>
      <c r="E13852" s="18" t="s">
        <v>28298</v>
      </c>
      <c r="F13852" s="29"/>
      <c r="G13852" s="30"/>
      <c r="H13852" s="18" t="s">
        <v>17</v>
      </c>
      <c r="I13852" s="18" t="s">
        <v>28173</v>
      </c>
      <c r="J13852" s="18" t="str">
        <f t="shared" si="1381"/>
        <v>00</v>
      </c>
      <c r="Q13852" s="32">
        <v>1</v>
      </c>
    </row>
    <row r="13853" spans="1:17">
      <c r="A13853" s="26">
        <v>13852</v>
      </c>
      <c r="B13853" s="27" t="s">
        <v>28299</v>
      </c>
      <c r="C13853" s="28"/>
      <c r="D13853" s="18" t="s">
        <v>28300</v>
      </c>
      <c r="E13853" s="18" t="s">
        <v>28301</v>
      </c>
      <c r="F13853" s="29"/>
      <c r="G13853" s="30"/>
      <c r="H13853" s="18" t="s">
        <v>17</v>
      </c>
      <c r="I13853" s="18" t="s">
        <v>28173</v>
      </c>
      <c r="J13853" s="18" t="str">
        <f t="shared" si="1381"/>
        <v>00</v>
      </c>
      <c r="Q13853" s="32">
        <v>1</v>
      </c>
    </row>
    <row r="13854" spans="1:17">
      <c r="A13854" s="26">
        <v>13853</v>
      </c>
      <c r="B13854" s="27" t="s">
        <v>28302</v>
      </c>
      <c r="C13854" s="28"/>
      <c r="D13854" s="18" t="s">
        <v>28303</v>
      </c>
      <c r="E13854" s="18" t="s">
        <v>28304</v>
      </c>
      <c r="F13854" s="29"/>
      <c r="G13854" s="30"/>
      <c r="H13854" s="18" t="s">
        <v>17</v>
      </c>
      <c r="I13854" s="18" t="s">
        <v>28173</v>
      </c>
      <c r="J13854" s="18" t="str">
        <f t="shared" si="1381"/>
        <v>00</v>
      </c>
      <c r="Q13854" s="32">
        <v>1</v>
      </c>
    </row>
    <row r="13855" spans="1:17">
      <c r="A13855" s="26">
        <v>13854</v>
      </c>
      <c r="B13855" s="27" t="s">
        <v>11785</v>
      </c>
      <c r="C13855" s="28"/>
      <c r="D13855" s="18" t="s">
        <v>32255</v>
      </c>
      <c r="E13855" s="18" t="s">
        <v>32256</v>
      </c>
      <c r="F13855" s="29"/>
      <c r="G13855" s="30"/>
      <c r="H13855" s="18" t="s">
        <v>17</v>
      </c>
      <c r="I13855" s="18" t="s">
        <v>31941</v>
      </c>
      <c r="J13855" s="18" t="str">
        <f t="shared" si="1381"/>
        <v>00</v>
      </c>
      <c r="Q13855" s="32">
        <v>1</v>
      </c>
    </row>
    <row r="13856" spans="1:17" ht="25.5">
      <c r="A13856" s="26">
        <v>13855</v>
      </c>
      <c r="B13856" s="27" t="s">
        <v>28308</v>
      </c>
      <c r="C13856" s="28"/>
      <c r="D13856" s="18" t="s">
        <v>28309</v>
      </c>
      <c r="E13856" s="18" t="s">
        <v>28310</v>
      </c>
      <c r="F13856" s="29"/>
      <c r="G13856" s="30"/>
      <c r="H13856" s="18" t="s">
        <v>17</v>
      </c>
      <c r="I13856" s="18" t="s">
        <v>28173</v>
      </c>
      <c r="J13856" s="18" t="str">
        <f t="shared" si="1381"/>
        <v>00</v>
      </c>
      <c r="Q13856" s="32">
        <v>1</v>
      </c>
    </row>
    <row r="13857" spans="1:17">
      <c r="A13857" s="26">
        <v>13856</v>
      </c>
      <c r="B13857" s="27" t="s">
        <v>11785</v>
      </c>
      <c r="C13857" s="28"/>
      <c r="D13857" s="18" t="s">
        <v>28237</v>
      </c>
      <c r="E13857" s="18" t="s">
        <v>28238</v>
      </c>
      <c r="F13857" s="29"/>
      <c r="G13857" s="30"/>
      <c r="H13857" s="18" t="s">
        <v>17</v>
      </c>
      <c r="I13857" s="18" t="s">
        <v>28173</v>
      </c>
      <c r="J13857" s="18" t="str">
        <f t="shared" si="1381"/>
        <v>00</v>
      </c>
      <c r="Q13857" s="32">
        <v>1</v>
      </c>
    </row>
    <row r="13858" spans="1:17">
      <c r="A13858" s="26">
        <v>13857</v>
      </c>
      <c r="B13858" s="27" t="s">
        <v>28314</v>
      </c>
      <c r="C13858" s="28"/>
      <c r="D13858" s="18" t="s">
        <v>28315</v>
      </c>
      <c r="E13858" s="18" t="s">
        <v>28316</v>
      </c>
      <c r="F13858" s="29"/>
      <c r="G13858" s="30"/>
      <c r="H13858" s="18" t="s">
        <v>17</v>
      </c>
      <c r="I13858" s="18" t="s">
        <v>28173</v>
      </c>
      <c r="J13858" s="18" t="str">
        <f t="shared" si="1381"/>
        <v>00</v>
      </c>
      <c r="Q13858" s="32">
        <v>1</v>
      </c>
    </row>
    <row r="13859" spans="1:17">
      <c r="A13859" s="26">
        <v>13858</v>
      </c>
      <c r="B13859" s="27" t="s">
        <v>28317</v>
      </c>
      <c r="C13859" s="28"/>
      <c r="D13859" s="18" t="s">
        <v>28318</v>
      </c>
      <c r="E13859" s="18" t="s">
        <v>28319</v>
      </c>
      <c r="F13859" s="29"/>
      <c r="G13859" s="30"/>
      <c r="H13859" s="18" t="s">
        <v>17</v>
      </c>
      <c r="I13859" s="18" t="s">
        <v>28173</v>
      </c>
      <c r="J13859" s="18" t="str">
        <f t="shared" si="1381"/>
        <v>00</v>
      </c>
      <c r="Q13859" s="32">
        <v>1</v>
      </c>
    </row>
    <row r="13860" spans="1:17">
      <c r="A13860" s="26">
        <v>13859</v>
      </c>
      <c r="B13860" s="27" t="s">
        <v>28320</v>
      </c>
      <c r="C13860" s="28"/>
      <c r="D13860" s="18" t="s">
        <v>28321</v>
      </c>
      <c r="E13860" s="18" t="s">
        <v>28322</v>
      </c>
      <c r="F13860" s="29"/>
      <c r="G13860" s="30"/>
      <c r="H13860" s="18" t="s">
        <v>17</v>
      </c>
      <c r="I13860" s="18" t="s">
        <v>28173</v>
      </c>
      <c r="J13860" s="18" t="str">
        <f t="shared" si="1381"/>
        <v>00</v>
      </c>
      <c r="Q13860" s="32">
        <v>1</v>
      </c>
    </row>
    <row r="13861" spans="1:17">
      <c r="A13861" s="26">
        <v>13860</v>
      </c>
      <c r="B13861" s="27" t="s">
        <v>28323</v>
      </c>
      <c r="C13861" s="28"/>
      <c r="D13861" s="18" t="s">
        <v>28324</v>
      </c>
      <c r="E13861" s="18" t="s">
        <v>28325</v>
      </c>
      <c r="F13861" s="29"/>
      <c r="G13861" s="30"/>
      <c r="H13861" s="18" t="s">
        <v>17</v>
      </c>
      <c r="I13861" s="18" t="s">
        <v>28173</v>
      </c>
      <c r="J13861" s="18" t="str">
        <f t="shared" si="1381"/>
        <v>00</v>
      </c>
      <c r="Q13861" s="32">
        <v>1</v>
      </c>
    </row>
    <row r="13862" spans="1:17">
      <c r="A13862" s="26">
        <v>13861</v>
      </c>
      <c r="B13862" s="27" t="s">
        <v>11785</v>
      </c>
      <c r="C13862" s="28"/>
      <c r="D13862" s="18" t="s">
        <v>15679</v>
      </c>
      <c r="E13862" s="18" t="s">
        <v>15680</v>
      </c>
      <c r="F13862" s="29"/>
      <c r="G13862" s="30"/>
      <c r="H13862" s="18" t="s">
        <v>17</v>
      </c>
      <c r="I13862" s="18" t="s">
        <v>14737</v>
      </c>
      <c r="J13862" s="18" t="str">
        <f t="shared" si="1381"/>
        <v>00</v>
      </c>
      <c r="Q13862" s="32">
        <v>1</v>
      </c>
    </row>
    <row r="13863" spans="1:17">
      <c r="A13863" s="26">
        <v>13862</v>
      </c>
      <c r="B13863" s="27" t="s">
        <v>28329</v>
      </c>
      <c r="C13863" s="28"/>
      <c r="D13863" s="18" t="s">
        <v>28330</v>
      </c>
      <c r="E13863" s="18" t="s">
        <v>28331</v>
      </c>
      <c r="F13863" s="29"/>
      <c r="G13863" s="30"/>
      <c r="H13863" s="18" t="s">
        <v>17</v>
      </c>
      <c r="I13863" s="18" t="s">
        <v>28173</v>
      </c>
      <c r="J13863" s="18" t="str">
        <f t="shared" si="1381"/>
        <v>00</v>
      </c>
      <c r="Q13863" s="32">
        <v>1</v>
      </c>
    </row>
    <row r="13864" spans="1:17">
      <c r="A13864" s="26">
        <v>13863</v>
      </c>
      <c r="B13864" s="27" t="s">
        <v>28332</v>
      </c>
      <c r="C13864" s="28"/>
      <c r="D13864" s="18" t="s">
        <v>28333</v>
      </c>
      <c r="E13864" s="18" t="s">
        <v>28334</v>
      </c>
      <c r="F13864" s="29"/>
      <c r="G13864" s="30"/>
      <c r="H13864" s="18" t="s">
        <v>17</v>
      </c>
      <c r="I13864" s="18" t="s">
        <v>28173</v>
      </c>
      <c r="J13864" s="18" t="str">
        <f t="shared" si="1381"/>
        <v>00</v>
      </c>
      <c r="Q13864" s="32">
        <v>1</v>
      </c>
    </row>
    <row r="13865" spans="1:17">
      <c r="A13865" s="26">
        <v>13864</v>
      </c>
      <c r="B13865" s="27" t="s">
        <v>28335</v>
      </c>
      <c r="C13865" s="28"/>
      <c r="D13865" s="18" t="s">
        <v>28336</v>
      </c>
      <c r="E13865" s="18" t="s">
        <v>28337</v>
      </c>
      <c r="F13865" s="29">
        <v>4217.76</v>
      </c>
      <c r="G13865" s="30" t="s">
        <v>2194</v>
      </c>
      <c r="H13865" s="18" t="s">
        <v>17</v>
      </c>
      <c r="I13865" s="18" t="s">
        <v>28173</v>
      </c>
      <c r="J13865" s="18" t="str">
        <f t="shared" si="1381"/>
        <v>10</v>
      </c>
      <c r="K13865" s="31" t="str">
        <f>J13865</f>
        <v>10</v>
      </c>
      <c r="L13865" s="31">
        <v>19</v>
      </c>
      <c r="M13865" s="31">
        <f>+L13865-K13865</f>
        <v>9</v>
      </c>
      <c r="N13865" s="31">
        <v>10</v>
      </c>
      <c r="O13865" s="31">
        <f>N13865-M13865</f>
        <v>1</v>
      </c>
      <c r="P13865" s="32">
        <f>F13865/N13865</f>
        <v>421.77600000000001</v>
      </c>
      <c r="Q13865" s="33">
        <f>P13865*O13865</f>
        <v>421.77600000000001</v>
      </c>
    </row>
    <row r="13866" spans="1:17" ht="25.5">
      <c r="A13866" s="26">
        <v>13865</v>
      </c>
      <c r="B13866" s="27" t="s">
        <v>28338</v>
      </c>
      <c r="C13866" s="28"/>
      <c r="D13866" s="18" t="s">
        <v>28339</v>
      </c>
      <c r="E13866" s="18" t="s">
        <v>28340</v>
      </c>
      <c r="F13866" s="29">
        <v>1.1599999999999999</v>
      </c>
      <c r="G13866" s="30" t="s">
        <v>838</v>
      </c>
      <c r="H13866" s="18" t="s">
        <v>17</v>
      </c>
      <c r="I13866" s="18" t="s">
        <v>28173</v>
      </c>
      <c r="J13866" s="18" t="str">
        <f t="shared" si="1381"/>
        <v>12</v>
      </c>
      <c r="K13866" s="31" t="str">
        <f>J13866</f>
        <v>12</v>
      </c>
      <c r="L13866" s="31">
        <v>19</v>
      </c>
      <c r="M13866" s="31">
        <f>+L13866-K13866</f>
        <v>7</v>
      </c>
      <c r="N13866" s="31">
        <v>10</v>
      </c>
      <c r="O13866" s="31">
        <f>N13866-M13866</f>
        <v>3</v>
      </c>
      <c r="P13866" s="32">
        <f>F13866/N13866</f>
        <v>0.11599999999999999</v>
      </c>
      <c r="Q13866" s="33">
        <f>P13866*O13866</f>
        <v>0.34799999999999998</v>
      </c>
    </row>
    <row r="13867" spans="1:17">
      <c r="A13867" s="26">
        <v>13866</v>
      </c>
      <c r="B13867" s="27" t="s">
        <v>28341</v>
      </c>
      <c r="C13867" s="28"/>
      <c r="D13867" s="18" t="s">
        <v>28342</v>
      </c>
      <c r="E13867" s="18" t="s">
        <v>28343</v>
      </c>
      <c r="F13867" s="29"/>
      <c r="G13867" s="30"/>
      <c r="H13867" s="18" t="s">
        <v>17</v>
      </c>
      <c r="I13867" s="18" t="s">
        <v>28173</v>
      </c>
      <c r="J13867" s="18" t="str">
        <f t="shared" si="1381"/>
        <v>00</v>
      </c>
      <c r="Q13867" s="32">
        <v>1</v>
      </c>
    </row>
    <row r="13868" spans="1:17">
      <c r="A13868" s="26">
        <v>13867</v>
      </c>
      <c r="B13868" s="27" t="s">
        <v>28644</v>
      </c>
      <c r="C13868" s="28"/>
      <c r="D13868" s="18" t="s">
        <v>28645</v>
      </c>
      <c r="E13868" s="18" t="s">
        <v>28646</v>
      </c>
      <c r="F13868" s="29"/>
      <c r="G13868" s="30"/>
      <c r="H13868" s="18" t="s">
        <v>17</v>
      </c>
      <c r="I13868" s="18" t="s">
        <v>28173</v>
      </c>
      <c r="J13868" s="18" t="str">
        <f t="shared" si="1381"/>
        <v>00</v>
      </c>
      <c r="Q13868" s="32">
        <v>1</v>
      </c>
    </row>
    <row r="13869" spans="1:17">
      <c r="A13869" s="26">
        <v>13868</v>
      </c>
      <c r="B13869" s="27" t="s">
        <v>28647</v>
      </c>
      <c r="C13869" s="28"/>
      <c r="D13869" s="18" t="s">
        <v>28648</v>
      </c>
      <c r="E13869" s="18" t="s">
        <v>28649</v>
      </c>
      <c r="F13869" s="29"/>
      <c r="G13869" s="30"/>
      <c r="H13869" s="18" t="s">
        <v>17</v>
      </c>
      <c r="I13869" s="18" t="s">
        <v>28173</v>
      </c>
      <c r="J13869" s="18" t="str">
        <f t="shared" si="1381"/>
        <v>00</v>
      </c>
      <c r="Q13869" s="32">
        <v>1</v>
      </c>
    </row>
    <row r="13870" spans="1:17">
      <c r="A13870" s="26">
        <v>13869</v>
      </c>
      <c r="B13870" s="27" t="s">
        <v>11785</v>
      </c>
      <c r="C13870" s="28"/>
      <c r="D13870" s="18" t="s">
        <v>15681</v>
      </c>
      <c r="E13870" s="18" t="s">
        <v>15682</v>
      </c>
      <c r="F13870" s="29"/>
      <c r="G13870" s="30"/>
      <c r="H13870" s="18" t="s">
        <v>17</v>
      </c>
      <c r="I13870" s="18" t="s">
        <v>14737</v>
      </c>
      <c r="J13870" s="18" t="str">
        <f t="shared" si="1381"/>
        <v>00</v>
      </c>
      <c r="Q13870" s="32">
        <v>1</v>
      </c>
    </row>
    <row r="13871" spans="1:17" ht="25.5">
      <c r="A13871" s="26">
        <v>13870</v>
      </c>
      <c r="B13871" s="27" t="s">
        <v>28653</v>
      </c>
      <c r="C13871" s="28"/>
      <c r="D13871" s="18" t="s">
        <v>28654</v>
      </c>
      <c r="E13871" s="18" t="s">
        <v>28655</v>
      </c>
      <c r="F13871" s="29"/>
      <c r="G13871" s="30"/>
      <c r="H13871" s="18" t="s">
        <v>17</v>
      </c>
      <c r="I13871" s="18" t="s">
        <v>28173</v>
      </c>
      <c r="J13871" s="18" t="str">
        <f t="shared" si="1381"/>
        <v>00</v>
      </c>
      <c r="Q13871" s="32">
        <v>1</v>
      </c>
    </row>
    <row r="13872" spans="1:17">
      <c r="A13872" s="26">
        <v>13871</v>
      </c>
      <c r="B13872" s="27" t="s">
        <v>28656</v>
      </c>
      <c r="C13872" s="28"/>
      <c r="D13872" s="18" t="s">
        <v>28657</v>
      </c>
      <c r="E13872" s="18" t="s">
        <v>28658</v>
      </c>
      <c r="F13872" s="29"/>
      <c r="G13872" s="30"/>
      <c r="H13872" s="18" t="s">
        <v>17</v>
      </c>
      <c r="I13872" s="18" t="s">
        <v>28173</v>
      </c>
      <c r="J13872" s="18" t="str">
        <f t="shared" si="1381"/>
        <v>00</v>
      </c>
      <c r="Q13872" s="32">
        <v>1</v>
      </c>
    </row>
    <row r="13873" spans="1:17">
      <c r="A13873" s="26">
        <v>13872</v>
      </c>
      <c r="B13873" s="27" t="s">
        <v>11765</v>
      </c>
      <c r="C13873" s="28"/>
      <c r="D13873" s="18" t="s">
        <v>28659</v>
      </c>
      <c r="E13873" s="18" t="s">
        <v>28660</v>
      </c>
      <c r="F13873" s="29"/>
      <c r="G13873" s="30"/>
      <c r="H13873" s="18" t="s">
        <v>17</v>
      </c>
      <c r="I13873" s="18" t="s">
        <v>28173</v>
      </c>
      <c r="J13873" s="18" t="str">
        <f t="shared" si="1381"/>
        <v>00</v>
      </c>
      <c r="Q13873" s="32">
        <v>1</v>
      </c>
    </row>
    <row r="13874" spans="1:17">
      <c r="A13874" s="26">
        <v>13873</v>
      </c>
      <c r="B13874" s="27" t="s">
        <v>11785</v>
      </c>
      <c r="C13874" s="28"/>
      <c r="D13874" s="18" t="s">
        <v>11786</v>
      </c>
      <c r="E13874" s="18" t="s">
        <v>11787</v>
      </c>
      <c r="F13874" s="29"/>
      <c r="G13874" s="30"/>
      <c r="H13874" s="18" t="s">
        <v>17</v>
      </c>
      <c r="I13874" s="18" t="s">
        <v>11784</v>
      </c>
      <c r="J13874" s="18" t="str">
        <f t="shared" si="1381"/>
        <v>00</v>
      </c>
      <c r="Q13874" s="32">
        <v>1</v>
      </c>
    </row>
    <row r="13875" spans="1:17">
      <c r="A13875" s="26">
        <v>13874</v>
      </c>
      <c r="B13875" s="27" t="s">
        <v>28664</v>
      </c>
      <c r="C13875" s="28"/>
      <c r="D13875" s="18" t="s">
        <v>28665</v>
      </c>
      <c r="E13875" s="18" t="s">
        <v>28666</v>
      </c>
      <c r="F13875" s="29"/>
      <c r="G13875" s="30"/>
      <c r="H13875" s="18" t="s">
        <v>17</v>
      </c>
      <c r="I13875" s="18" t="s">
        <v>28173</v>
      </c>
      <c r="J13875" s="18" t="str">
        <f t="shared" si="1381"/>
        <v>00</v>
      </c>
      <c r="Q13875" s="32">
        <v>1</v>
      </c>
    </row>
    <row r="13876" spans="1:17">
      <c r="A13876" s="26">
        <v>13875</v>
      </c>
      <c r="B13876" s="27" t="s">
        <v>28667</v>
      </c>
      <c r="C13876" s="28"/>
      <c r="D13876" s="18" t="s">
        <v>28668</v>
      </c>
      <c r="E13876" s="18" t="s">
        <v>28669</v>
      </c>
      <c r="F13876" s="29"/>
      <c r="G13876" s="30"/>
      <c r="H13876" s="18" t="s">
        <v>17</v>
      </c>
      <c r="I13876" s="18" t="s">
        <v>28173</v>
      </c>
      <c r="J13876" s="18" t="str">
        <f t="shared" si="1381"/>
        <v>00</v>
      </c>
      <c r="Q13876" s="32">
        <v>1</v>
      </c>
    </row>
    <row r="13877" spans="1:17">
      <c r="A13877" s="26">
        <v>13876</v>
      </c>
      <c r="B13877" s="27" t="s">
        <v>28670</v>
      </c>
      <c r="C13877" s="28"/>
      <c r="D13877" s="18" t="s">
        <v>28671</v>
      </c>
      <c r="E13877" s="18" t="s">
        <v>28672</v>
      </c>
      <c r="F13877" s="29"/>
      <c r="G13877" s="30"/>
      <c r="H13877" s="18" t="s">
        <v>17</v>
      </c>
      <c r="I13877" s="18" t="s">
        <v>28173</v>
      </c>
      <c r="J13877" s="18" t="str">
        <f t="shared" si="1381"/>
        <v>00</v>
      </c>
      <c r="Q13877" s="32">
        <v>1</v>
      </c>
    </row>
    <row r="13878" spans="1:17">
      <c r="A13878" s="26">
        <v>13877</v>
      </c>
      <c r="B13878" s="27" t="s">
        <v>11785</v>
      </c>
      <c r="C13878" s="28"/>
      <c r="D13878" s="18" t="s">
        <v>12408</v>
      </c>
      <c r="E13878" s="18" t="s">
        <v>12409</v>
      </c>
      <c r="F13878" s="29"/>
      <c r="G13878" s="30"/>
      <c r="H13878" s="18" t="s">
        <v>17</v>
      </c>
      <c r="I13878" s="18" t="s">
        <v>11979</v>
      </c>
      <c r="J13878" s="18" t="str">
        <f t="shared" si="1381"/>
        <v>00</v>
      </c>
      <c r="Q13878" s="32">
        <v>1</v>
      </c>
    </row>
    <row r="13879" spans="1:17" ht="25.5">
      <c r="A13879" s="26">
        <v>13878</v>
      </c>
      <c r="B13879" s="27" t="s">
        <v>28676</v>
      </c>
      <c r="C13879" s="28"/>
      <c r="D13879" s="18" t="s">
        <v>28677</v>
      </c>
      <c r="E13879" s="18" t="s">
        <v>28678</v>
      </c>
      <c r="F13879" s="29"/>
      <c r="G13879" s="30"/>
      <c r="H13879" s="18" t="s">
        <v>17</v>
      </c>
      <c r="I13879" s="18" t="s">
        <v>28173</v>
      </c>
      <c r="J13879" s="18" t="str">
        <f t="shared" si="1381"/>
        <v>00</v>
      </c>
      <c r="Q13879" s="32">
        <v>1</v>
      </c>
    </row>
    <row r="13880" spans="1:17">
      <c r="A13880" s="26">
        <v>13879</v>
      </c>
      <c r="B13880" s="27" t="s">
        <v>28679</v>
      </c>
      <c r="C13880" s="28"/>
      <c r="D13880" s="18" t="s">
        <v>28680</v>
      </c>
      <c r="E13880" s="18" t="s">
        <v>28681</v>
      </c>
      <c r="F13880" s="29"/>
      <c r="G13880" s="30"/>
      <c r="H13880" s="18" t="s">
        <v>17</v>
      </c>
      <c r="I13880" s="18" t="s">
        <v>28173</v>
      </c>
      <c r="J13880" s="18" t="str">
        <f t="shared" si="1381"/>
        <v>00</v>
      </c>
      <c r="Q13880" s="32">
        <v>1</v>
      </c>
    </row>
    <row r="13881" spans="1:17">
      <c r="A13881" s="26">
        <v>13880</v>
      </c>
      <c r="B13881" s="27" t="s">
        <v>28682</v>
      </c>
      <c r="C13881" s="28"/>
      <c r="D13881" s="18" t="s">
        <v>28683</v>
      </c>
      <c r="E13881" s="18" t="s">
        <v>28684</v>
      </c>
      <c r="F13881" s="29"/>
      <c r="G13881" s="30"/>
      <c r="H13881" s="18" t="s">
        <v>17</v>
      </c>
      <c r="I13881" s="18" t="s">
        <v>28173</v>
      </c>
      <c r="J13881" s="18" t="str">
        <f t="shared" ref="J13881:J13944" si="1382">TEXT(G13881,"aa")</f>
        <v>00</v>
      </c>
      <c r="Q13881" s="32">
        <v>1</v>
      </c>
    </row>
    <row r="13882" spans="1:17" ht="25.5">
      <c r="A13882" s="26">
        <v>13881</v>
      </c>
      <c r="B13882" s="27" t="s">
        <v>28685</v>
      </c>
      <c r="C13882" s="28"/>
      <c r="D13882" s="18" t="s">
        <v>28686</v>
      </c>
      <c r="E13882" s="18" t="s">
        <v>28687</v>
      </c>
      <c r="F13882" s="29"/>
      <c r="G13882" s="30"/>
      <c r="H13882" s="18" t="s">
        <v>17</v>
      </c>
      <c r="I13882" s="18" t="s">
        <v>28173</v>
      </c>
      <c r="J13882" s="18" t="str">
        <f t="shared" si="1382"/>
        <v>00</v>
      </c>
      <c r="Q13882" s="32">
        <v>1</v>
      </c>
    </row>
    <row r="13883" spans="1:17">
      <c r="A13883" s="26">
        <v>13882</v>
      </c>
      <c r="B13883" s="27" t="s">
        <v>11785</v>
      </c>
      <c r="C13883" s="28"/>
      <c r="D13883" s="18" t="s">
        <v>35136</v>
      </c>
      <c r="E13883" s="18" t="s">
        <v>35137</v>
      </c>
      <c r="F13883" s="29"/>
      <c r="G13883" s="30"/>
      <c r="H13883" s="18" t="s">
        <v>17</v>
      </c>
      <c r="I13883" s="18" t="s">
        <v>3643</v>
      </c>
      <c r="J13883" s="18" t="str">
        <f t="shared" si="1382"/>
        <v>00</v>
      </c>
      <c r="Q13883" s="32">
        <v>1</v>
      </c>
    </row>
    <row r="13884" spans="1:17">
      <c r="A13884" s="26">
        <v>13883</v>
      </c>
      <c r="B13884" s="27" t="s">
        <v>28691</v>
      </c>
      <c r="C13884" s="28"/>
      <c r="D13884" s="18" t="s">
        <v>28692</v>
      </c>
      <c r="E13884" s="18" t="s">
        <v>28693</v>
      </c>
      <c r="F13884" s="29"/>
      <c r="G13884" s="30"/>
      <c r="H13884" s="18" t="s">
        <v>17</v>
      </c>
      <c r="I13884" s="18" t="s">
        <v>28173</v>
      </c>
      <c r="J13884" s="18" t="str">
        <f t="shared" si="1382"/>
        <v>00</v>
      </c>
      <c r="Q13884" s="32">
        <v>1</v>
      </c>
    </row>
    <row r="13885" spans="1:17">
      <c r="A13885" s="26">
        <v>13884</v>
      </c>
      <c r="B13885" s="27" t="s">
        <v>28694</v>
      </c>
      <c r="C13885" s="28"/>
      <c r="D13885" s="18" t="s">
        <v>28695</v>
      </c>
      <c r="E13885" s="18" t="s">
        <v>28696</v>
      </c>
      <c r="F13885" s="29"/>
      <c r="G13885" s="30"/>
      <c r="H13885" s="18" t="s">
        <v>17</v>
      </c>
      <c r="I13885" s="18" t="s">
        <v>28173</v>
      </c>
      <c r="J13885" s="18" t="str">
        <f t="shared" si="1382"/>
        <v>00</v>
      </c>
      <c r="Q13885" s="32">
        <v>1</v>
      </c>
    </row>
    <row r="13886" spans="1:17">
      <c r="A13886" s="26">
        <v>13885</v>
      </c>
      <c r="B13886" s="27" t="s">
        <v>28697</v>
      </c>
      <c r="C13886" s="28"/>
      <c r="D13886" s="18" t="s">
        <v>28698</v>
      </c>
      <c r="E13886" s="18" t="s">
        <v>28699</v>
      </c>
      <c r="F13886" s="29">
        <v>1682</v>
      </c>
      <c r="G13886" s="30" t="s">
        <v>848</v>
      </c>
      <c r="H13886" s="18" t="s">
        <v>17</v>
      </c>
      <c r="I13886" s="18" t="s">
        <v>28173</v>
      </c>
      <c r="J13886" s="18" t="str">
        <f t="shared" si="1382"/>
        <v>17</v>
      </c>
      <c r="K13886" s="31" t="str">
        <f>J13886</f>
        <v>17</v>
      </c>
      <c r="L13886" s="31">
        <v>19</v>
      </c>
      <c r="M13886" s="31">
        <f>+L13886-K13886</f>
        <v>2</v>
      </c>
      <c r="N13886" s="31">
        <v>3</v>
      </c>
      <c r="O13886" s="31">
        <f>N13886-M13886</f>
        <v>1</v>
      </c>
      <c r="P13886" s="32">
        <f>F13886/N13886</f>
        <v>560.66666666666663</v>
      </c>
      <c r="Q13886" s="33">
        <f>P13886*O13886</f>
        <v>560.66666666666663</v>
      </c>
    </row>
    <row r="13887" spans="1:17" ht="25.5">
      <c r="A13887" s="26">
        <v>13886</v>
      </c>
      <c r="B13887" s="27" t="s">
        <v>28700</v>
      </c>
      <c r="C13887" s="28"/>
      <c r="D13887" s="18" t="s">
        <v>28701</v>
      </c>
      <c r="E13887" s="18" t="s">
        <v>28702</v>
      </c>
      <c r="F13887" s="29"/>
      <c r="G13887" s="30"/>
      <c r="H13887" s="18" t="s">
        <v>17</v>
      </c>
      <c r="I13887" s="18" t="s">
        <v>28173</v>
      </c>
      <c r="J13887" s="18" t="str">
        <f t="shared" si="1382"/>
        <v>00</v>
      </c>
      <c r="Q13887" s="32">
        <v>1</v>
      </c>
    </row>
    <row r="13888" spans="1:17" ht="25.5">
      <c r="A13888" s="26">
        <v>13887</v>
      </c>
      <c r="B13888" s="27" t="s">
        <v>23759</v>
      </c>
      <c r="C13888" s="28"/>
      <c r="D13888" s="18" t="s">
        <v>28703</v>
      </c>
      <c r="E13888" s="18" t="s">
        <v>28704</v>
      </c>
      <c r="F13888" s="29"/>
      <c r="G13888" s="30"/>
      <c r="H13888" s="18" t="s">
        <v>900</v>
      </c>
      <c r="I13888" s="18" t="s">
        <v>28173</v>
      </c>
      <c r="J13888" s="18" t="str">
        <f t="shared" si="1382"/>
        <v>00</v>
      </c>
      <c r="Q13888" s="32">
        <v>1</v>
      </c>
    </row>
    <row r="13889" spans="1:17">
      <c r="A13889" s="26">
        <v>13888</v>
      </c>
      <c r="B13889" s="27" t="s">
        <v>17579</v>
      </c>
      <c r="C13889" s="28"/>
      <c r="D13889" s="18" t="s">
        <v>17580</v>
      </c>
      <c r="E13889" s="18" t="s">
        <v>17581</v>
      </c>
      <c r="F13889" s="29"/>
      <c r="G13889" s="30"/>
      <c r="H13889" s="18" t="s">
        <v>17</v>
      </c>
      <c r="I13889" s="18" t="s">
        <v>17076</v>
      </c>
      <c r="J13889" s="18" t="str">
        <f t="shared" si="1382"/>
        <v>00</v>
      </c>
      <c r="Q13889" s="32">
        <v>1</v>
      </c>
    </row>
    <row r="13890" spans="1:17" ht="25.5">
      <c r="A13890" s="26">
        <v>13889</v>
      </c>
      <c r="B13890" s="27" t="s">
        <v>28708</v>
      </c>
      <c r="C13890" s="28"/>
      <c r="D13890" s="18" t="s">
        <v>28709</v>
      </c>
      <c r="E13890" s="18" t="s">
        <v>28710</v>
      </c>
      <c r="F13890" s="29"/>
      <c r="G13890" s="30"/>
      <c r="H13890" s="18" t="s">
        <v>17</v>
      </c>
      <c r="I13890" s="18" t="s">
        <v>28173</v>
      </c>
      <c r="J13890" s="18" t="str">
        <f t="shared" si="1382"/>
        <v>00</v>
      </c>
      <c r="Q13890" s="32">
        <v>1</v>
      </c>
    </row>
    <row r="13891" spans="1:17">
      <c r="A13891" s="26">
        <v>13890</v>
      </c>
      <c r="B13891" s="27" t="s">
        <v>28711</v>
      </c>
      <c r="C13891" s="28"/>
      <c r="D13891" s="18" t="s">
        <v>28712</v>
      </c>
      <c r="E13891" s="18" t="s">
        <v>28713</v>
      </c>
      <c r="F13891" s="29"/>
      <c r="G13891" s="30"/>
      <c r="H13891" s="18" t="s">
        <v>17</v>
      </c>
      <c r="I13891" s="18" t="s">
        <v>28173</v>
      </c>
      <c r="J13891" s="18" t="str">
        <f t="shared" si="1382"/>
        <v>00</v>
      </c>
      <c r="Q13891" s="32">
        <v>1</v>
      </c>
    </row>
    <row r="13892" spans="1:17">
      <c r="A13892" s="26">
        <v>13891</v>
      </c>
      <c r="B13892" s="27" t="s">
        <v>28714</v>
      </c>
      <c r="C13892" s="28"/>
      <c r="D13892" s="18" t="s">
        <v>28715</v>
      </c>
      <c r="E13892" s="18" t="s">
        <v>28716</v>
      </c>
      <c r="F13892" s="29"/>
      <c r="G13892" s="30"/>
      <c r="H13892" s="18" t="s">
        <v>17</v>
      </c>
      <c r="I13892" s="18" t="s">
        <v>28173</v>
      </c>
      <c r="J13892" s="18" t="str">
        <f t="shared" si="1382"/>
        <v>00</v>
      </c>
      <c r="Q13892" s="32">
        <v>1</v>
      </c>
    </row>
    <row r="13893" spans="1:17" ht="25.5">
      <c r="A13893" s="26">
        <v>13892</v>
      </c>
      <c r="B13893" s="27" t="s">
        <v>28717</v>
      </c>
      <c r="C13893" s="28"/>
      <c r="D13893" s="18" t="s">
        <v>28718</v>
      </c>
      <c r="E13893" s="18" t="s">
        <v>28719</v>
      </c>
      <c r="F13893" s="29"/>
      <c r="G13893" s="30"/>
      <c r="H13893" s="18" t="s">
        <v>794</v>
      </c>
      <c r="I13893" s="18" t="s">
        <v>28173</v>
      </c>
      <c r="J13893" s="18" t="str">
        <f t="shared" si="1382"/>
        <v>00</v>
      </c>
      <c r="Q13893" s="32">
        <v>1</v>
      </c>
    </row>
    <row r="13894" spans="1:17">
      <c r="A13894" s="26">
        <v>13893</v>
      </c>
      <c r="B13894" s="27" t="s">
        <v>28720</v>
      </c>
      <c r="C13894" s="28"/>
      <c r="D13894" s="18" t="s">
        <v>28721</v>
      </c>
      <c r="E13894" s="18" t="s">
        <v>28722</v>
      </c>
      <c r="F13894" s="29"/>
      <c r="G13894" s="30"/>
      <c r="H13894" s="18" t="s">
        <v>17</v>
      </c>
      <c r="I13894" s="18" t="s">
        <v>28173</v>
      </c>
      <c r="J13894" s="18" t="str">
        <f t="shared" si="1382"/>
        <v>00</v>
      </c>
      <c r="Q13894" s="32">
        <v>1</v>
      </c>
    </row>
    <row r="13895" spans="1:17" ht="25.5">
      <c r="A13895" s="26">
        <v>13894</v>
      </c>
      <c r="B13895" s="27" t="s">
        <v>28723</v>
      </c>
      <c r="C13895" s="28"/>
      <c r="D13895" s="18" t="s">
        <v>28724</v>
      </c>
      <c r="E13895" s="18" t="s">
        <v>28725</v>
      </c>
      <c r="F13895" s="29"/>
      <c r="G13895" s="30"/>
      <c r="H13895" s="18" t="s">
        <v>17</v>
      </c>
      <c r="I13895" s="18" t="s">
        <v>28173</v>
      </c>
      <c r="J13895" s="18" t="str">
        <f t="shared" si="1382"/>
        <v>00</v>
      </c>
      <c r="Q13895" s="32">
        <v>1</v>
      </c>
    </row>
    <row r="13896" spans="1:17" ht="25.5">
      <c r="A13896" s="26">
        <v>13895</v>
      </c>
      <c r="B13896" s="27" t="s">
        <v>28726</v>
      </c>
      <c r="C13896" s="28"/>
      <c r="D13896" s="18" t="s">
        <v>28727</v>
      </c>
      <c r="E13896" s="18" t="s">
        <v>28728</v>
      </c>
      <c r="F13896" s="29"/>
      <c r="G13896" s="30"/>
      <c r="H13896" s="18" t="s">
        <v>17</v>
      </c>
      <c r="I13896" s="18" t="s">
        <v>28173</v>
      </c>
      <c r="J13896" s="18" t="str">
        <f t="shared" si="1382"/>
        <v>00</v>
      </c>
      <c r="Q13896" s="32">
        <v>1</v>
      </c>
    </row>
    <row r="13897" spans="1:17" ht="25.5">
      <c r="A13897" s="26">
        <v>13896</v>
      </c>
      <c r="B13897" s="27" t="s">
        <v>28729</v>
      </c>
      <c r="C13897" s="28"/>
      <c r="D13897" s="18" t="s">
        <v>28730</v>
      </c>
      <c r="E13897" s="18" t="s">
        <v>28731</v>
      </c>
      <c r="F13897" s="29"/>
      <c r="G13897" s="30"/>
      <c r="H13897" s="18" t="s">
        <v>794</v>
      </c>
      <c r="I13897" s="18" t="s">
        <v>28173</v>
      </c>
      <c r="J13897" s="18" t="str">
        <f t="shared" si="1382"/>
        <v>00</v>
      </c>
      <c r="Q13897" s="32">
        <v>1</v>
      </c>
    </row>
    <row r="13898" spans="1:17">
      <c r="A13898" s="26">
        <v>13897</v>
      </c>
      <c r="B13898" s="27" t="s">
        <v>28732</v>
      </c>
      <c r="C13898" s="28"/>
      <c r="D13898" s="18" t="s">
        <v>28733</v>
      </c>
      <c r="E13898" s="18" t="s">
        <v>28734</v>
      </c>
      <c r="F13898" s="29"/>
      <c r="G13898" s="30"/>
      <c r="H13898" s="18" t="s">
        <v>17</v>
      </c>
      <c r="I13898" s="18" t="s">
        <v>28173</v>
      </c>
      <c r="J13898" s="18" t="str">
        <f t="shared" si="1382"/>
        <v>00</v>
      </c>
      <c r="Q13898" s="32">
        <v>1</v>
      </c>
    </row>
    <row r="13899" spans="1:17">
      <c r="A13899" s="26">
        <v>13898</v>
      </c>
      <c r="B13899" s="27" t="s">
        <v>12593</v>
      </c>
      <c r="C13899" s="28"/>
      <c r="D13899" s="18" t="s">
        <v>12594</v>
      </c>
      <c r="E13899" s="18" t="s">
        <v>12595</v>
      </c>
      <c r="F13899" s="29"/>
      <c r="G13899" s="30"/>
      <c r="H13899" s="18" t="s">
        <v>17</v>
      </c>
      <c r="I13899" s="18" t="s">
        <v>11979</v>
      </c>
      <c r="J13899" s="18" t="str">
        <f t="shared" si="1382"/>
        <v>00</v>
      </c>
      <c r="Q13899" s="32">
        <v>1</v>
      </c>
    </row>
    <row r="13900" spans="1:17" ht="25.5">
      <c r="A13900" s="26">
        <v>13899</v>
      </c>
      <c r="B13900" s="27" t="s">
        <v>28738</v>
      </c>
      <c r="C13900" s="28"/>
      <c r="D13900" s="18" t="s">
        <v>28739</v>
      </c>
      <c r="E13900" s="18" t="s">
        <v>28740</v>
      </c>
      <c r="F13900" s="29">
        <v>1.1599999999999999</v>
      </c>
      <c r="G13900" s="30" t="s">
        <v>838</v>
      </c>
      <c r="H13900" s="18" t="s">
        <v>17</v>
      </c>
      <c r="I13900" s="18" t="s">
        <v>28173</v>
      </c>
      <c r="J13900" s="18" t="str">
        <f t="shared" si="1382"/>
        <v>12</v>
      </c>
      <c r="K13900" s="31" t="str">
        <f>J13900</f>
        <v>12</v>
      </c>
      <c r="L13900" s="31">
        <v>19</v>
      </c>
      <c r="M13900" s="31">
        <f>+L13900-K13900</f>
        <v>7</v>
      </c>
      <c r="N13900" s="31">
        <v>10</v>
      </c>
      <c r="O13900" s="31">
        <f>N13900-M13900</f>
        <v>3</v>
      </c>
      <c r="P13900" s="32">
        <f>F13900/N13900</f>
        <v>0.11599999999999999</v>
      </c>
      <c r="Q13900" s="33">
        <f>P13900*O13900</f>
        <v>0.34799999999999998</v>
      </c>
    </row>
    <row r="13901" spans="1:17">
      <c r="A13901" s="26">
        <v>13900</v>
      </c>
      <c r="B13901" s="27" t="s">
        <v>28741</v>
      </c>
      <c r="C13901" s="28"/>
      <c r="D13901" s="18" t="s">
        <v>28742</v>
      </c>
      <c r="E13901" s="18" t="s">
        <v>28743</v>
      </c>
      <c r="F13901" s="29"/>
      <c r="G13901" s="30"/>
      <c r="H13901" s="18" t="s">
        <v>17</v>
      </c>
      <c r="I13901" s="18" t="s">
        <v>28173</v>
      </c>
      <c r="J13901" s="18" t="str">
        <f t="shared" si="1382"/>
        <v>00</v>
      </c>
      <c r="Q13901" s="32">
        <v>1</v>
      </c>
    </row>
    <row r="13902" spans="1:17">
      <c r="A13902" s="26">
        <v>13901</v>
      </c>
      <c r="B13902" s="27" t="s">
        <v>28744</v>
      </c>
      <c r="C13902" s="28"/>
      <c r="D13902" s="18" t="s">
        <v>28745</v>
      </c>
      <c r="E13902" s="18" t="s">
        <v>28746</v>
      </c>
      <c r="F13902" s="29"/>
      <c r="G13902" s="30"/>
      <c r="H13902" s="18" t="s">
        <v>17</v>
      </c>
      <c r="I13902" s="18" t="s">
        <v>28173</v>
      </c>
      <c r="J13902" s="18" t="str">
        <f t="shared" si="1382"/>
        <v>00</v>
      </c>
      <c r="Q13902" s="32">
        <v>1</v>
      </c>
    </row>
    <row r="13903" spans="1:17">
      <c r="A13903" s="26">
        <v>13902</v>
      </c>
      <c r="B13903" s="27" t="s">
        <v>27340</v>
      </c>
      <c r="C13903" s="28"/>
      <c r="D13903" s="18" t="s">
        <v>27341</v>
      </c>
      <c r="E13903" s="18" t="s">
        <v>27342</v>
      </c>
      <c r="F13903" s="29"/>
      <c r="G13903" s="30"/>
      <c r="H13903" s="18" t="s">
        <v>17</v>
      </c>
      <c r="I13903" s="18" t="s">
        <v>27251</v>
      </c>
      <c r="J13903" s="18" t="str">
        <f t="shared" si="1382"/>
        <v>00</v>
      </c>
      <c r="Q13903" s="32">
        <v>1</v>
      </c>
    </row>
    <row r="13904" spans="1:17">
      <c r="A13904" s="26">
        <v>13903</v>
      </c>
      <c r="B13904" s="27" t="s">
        <v>28750</v>
      </c>
      <c r="C13904" s="28"/>
      <c r="D13904" s="18" t="s">
        <v>28751</v>
      </c>
      <c r="E13904" s="18" t="s">
        <v>28752</v>
      </c>
      <c r="F13904" s="29"/>
      <c r="G13904" s="30"/>
      <c r="H13904" s="18" t="s">
        <v>17</v>
      </c>
      <c r="I13904" s="18" t="s">
        <v>28173</v>
      </c>
      <c r="J13904" s="18" t="str">
        <f t="shared" si="1382"/>
        <v>00</v>
      </c>
      <c r="Q13904" s="32">
        <v>1</v>
      </c>
    </row>
    <row r="13905" spans="1:36">
      <c r="A13905" s="26">
        <v>13904</v>
      </c>
      <c r="B13905" s="27" t="s">
        <v>4402</v>
      </c>
      <c r="C13905" s="28"/>
      <c r="D13905" s="18" t="s">
        <v>4403</v>
      </c>
      <c r="E13905" s="18" t="s">
        <v>4404</v>
      </c>
      <c r="F13905" s="29">
        <v>229.68</v>
      </c>
      <c r="G13905" s="30" t="s">
        <v>4334</v>
      </c>
      <c r="H13905" s="18" t="s">
        <v>17</v>
      </c>
      <c r="I13905" s="18" t="s">
        <v>4315</v>
      </c>
      <c r="J13905" s="18" t="str">
        <f t="shared" si="1382"/>
        <v>16</v>
      </c>
      <c r="K13905" s="31" t="str">
        <f>J13905</f>
        <v>16</v>
      </c>
      <c r="L13905" s="31">
        <v>19</v>
      </c>
      <c r="M13905" s="31">
        <f>+L13905-K13905</f>
        <v>3</v>
      </c>
      <c r="N13905" s="31">
        <v>3</v>
      </c>
      <c r="O13905" s="31">
        <f>N13905-M13905</f>
        <v>0</v>
      </c>
      <c r="P13905" s="32">
        <f>F13905/N13905</f>
        <v>76.56</v>
      </c>
      <c r="Q13905" s="33">
        <f>P13905*O13905</f>
        <v>0</v>
      </c>
    </row>
    <row r="13906" spans="1:36">
      <c r="A13906" s="26">
        <v>13905</v>
      </c>
      <c r="B13906" s="27" t="s">
        <v>28756</v>
      </c>
      <c r="C13906" s="28"/>
      <c r="D13906" s="18" t="s">
        <v>28757</v>
      </c>
      <c r="E13906" s="18" t="s">
        <v>28758</v>
      </c>
      <c r="F13906" s="29"/>
      <c r="G13906" s="30"/>
      <c r="H13906" s="18" t="s">
        <v>17</v>
      </c>
      <c r="I13906" s="18" t="s">
        <v>28173</v>
      </c>
      <c r="J13906" s="18" t="str">
        <f t="shared" si="1382"/>
        <v>00</v>
      </c>
      <c r="Q13906" s="32">
        <v>1</v>
      </c>
    </row>
    <row r="13907" spans="1:36">
      <c r="A13907" s="26">
        <v>13906</v>
      </c>
      <c r="B13907" s="27" t="s">
        <v>28759</v>
      </c>
      <c r="C13907" s="28"/>
      <c r="D13907" s="18" t="s">
        <v>28760</v>
      </c>
      <c r="E13907" s="18" t="s">
        <v>28761</v>
      </c>
      <c r="F13907" s="29">
        <v>75.400000000000006</v>
      </c>
      <c r="G13907" s="30" t="s">
        <v>848</v>
      </c>
      <c r="H13907" s="18" t="s">
        <v>17</v>
      </c>
      <c r="I13907" s="18" t="s">
        <v>28173</v>
      </c>
      <c r="J13907" s="18" t="str">
        <f t="shared" si="1382"/>
        <v>17</v>
      </c>
      <c r="K13907" s="31" t="str">
        <f>J13907</f>
        <v>17</v>
      </c>
      <c r="L13907" s="31">
        <v>19</v>
      </c>
      <c r="M13907" s="31">
        <f>+L13907-K13907</f>
        <v>2</v>
      </c>
      <c r="N13907" s="31">
        <v>3</v>
      </c>
      <c r="O13907" s="31">
        <f>N13907-M13907</f>
        <v>1</v>
      </c>
      <c r="P13907" s="32">
        <f>F13907/N13907</f>
        <v>25.133333333333336</v>
      </c>
      <c r="Q13907" s="33">
        <f>P13907*O13907</f>
        <v>25.133333333333336</v>
      </c>
    </row>
    <row r="13908" spans="1:36">
      <c r="A13908" s="26">
        <v>13907</v>
      </c>
      <c r="B13908" s="27" t="s">
        <v>28762</v>
      </c>
      <c r="C13908" s="28"/>
      <c r="D13908" s="18" t="s">
        <v>28763</v>
      </c>
      <c r="E13908" s="18" t="s">
        <v>28764</v>
      </c>
      <c r="F13908" s="29"/>
      <c r="G13908" s="30"/>
      <c r="H13908" s="18" t="s">
        <v>17</v>
      </c>
      <c r="I13908" s="18" t="s">
        <v>28173</v>
      </c>
      <c r="J13908" s="18" t="str">
        <f t="shared" si="1382"/>
        <v>00</v>
      </c>
      <c r="Q13908" s="32">
        <v>1</v>
      </c>
    </row>
    <row r="13909" spans="1:36">
      <c r="A13909" s="26">
        <v>13908</v>
      </c>
      <c r="B13909" s="27" t="s">
        <v>28765</v>
      </c>
      <c r="C13909" s="28"/>
      <c r="D13909" s="18" t="s">
        <v>28766</v>
      </c>
      <c r="E13909" s="18" t="s">
        <v>28767</v>
      </c>
      <c r="F13909" s="29"/>
      <c r="G13909" s="30"/>
      <c r="H13909" s="18" t="s">
        <v>17</v>
      </c>
      <c r="I13909" s="18" t="s">
        <v>28173</v>
      </c>
      <c r="J13909" s="18" t="str">
        <f t="shared" si="1382"/>
        <v>00</v>
      </c>
      <c r="Q13909" s="32">
        <v>1</v>
      </c>
    </row>
    <row r="13910" spans="1:36">
      <c r="A13910" s="26">
        <v>13909</v>
      </c>
      <c r="B13910" s="27" t="s">
        <v>26793</v>
      </c>
      <c r="C13910" s="28"/>
      <c r="D13910" s="18" t="s">
        <v>26794</v>
      </c>
      <c r="E13910" s="18" t="s">
        <v>26795</v>
      </c>
      <c r="F13910" s="29"/>
      <c r="G13910" s="30"/>
      <c r="H13910" s="18" t="s">
        <v>794</v>
      </c>
      <c r="I13910" s="18" t="s">
        <v>26735</v>
      </c>
      <c r="J13910" s="18" t="str">
        <f t="shared" si="1382"/>
        <v>00</v>
      </c>
      <c r="Q13910" s="32">
        <v>1</v>
      </c>
    </row>
    <row r="13911" spans="1:36" ht="25.5">
      <c r="A13911" s="26">
        <v>13910</v>
      </c>
      <c r="B13911" s="27" t="s">
        <v>28771</v>
      </c>
      <c r="C13911" s="28"/>
      <c r="D13911" s="18" t="s">
        <v>28772</v>
      </c>
      <c r="E13911" s="18" t="s">
        <v>28773</v>
      </c>
      <c r="F13911" s="29"/>
      <c r="G13911" s="30"/>
      <c r="H13911" s="18" t="s">
        <v>17</v>
      </c>
      <c r="I13911" s="18" t="s">
        <v>28173</v>
      </c>
      <c r="J13911" s="18" t="str">
        <f t="shared" si="1382"/>
        <v>00</v>
      </c>
      <c r="Q13911" s="32">
        <v>1</v>
      </c>
    </row>
    <row r="13912" spans="1:36">
      <c r="A13912" s="26">
        <v>13911</v>
      </c>
      <c r="B13912" s="27" t="s">
        <v>28774</v>
      </c>
      <c r="C13912" s="28"/>
      <c r="D13912" s="18" t="s">
        <v>28775</v>
      </c>
      <c r="E13912" s="18" t="s">
        <v>28776</v>
      </c>
      <c r="F13912" s="29"/>
      <c r="G13912" s="30"/>
      <c r="H13912" s="18" t="s">
        <v>17</v>
      </c>
      <c r="I13912" s="18" t="s">
        <v>28173</v>
      </c>
      <c r="J13912" s="18" t="str">
        <f t="shared" si="1382"/>
        <v>00</v>
      </c>
      <c r="Q13912" s="32">
        <v>1</v>
      </c>
    </row>
    <row r="13913" spans="1:36">
      <c r="A13913" s="26">
        <v>13912</v>
      </c>
      <c r="B13913" s="27" t="s">
        <v>28777</v>
      </c>
      <c r="C13913" s="28"/>
      <c r="D13913" s="18" t="s">
        <v>28778</v>
      </c>
      <c r="E13913" s="18" t="s">
        <v>28779</v>
      </c>
      <c r="F13913" s="29"/>
      <c r="G13913" s="30"/>
      <c r="H13913" s="18" t="s">
        <v>17</v>
      </c>
      <c r="I13913" s="18" t="s">
        <v>28173</v>
      </c>
      <c r="J13913" s="18" t="str">
        <f t="shared" si="1382"/>
        <v>00</v>
      </c>
      <c r="Q13913" s="32">
        <v>1</v>
      </c>
    </row>
    <row r="13914" spans="1:36" ht="25.5">
      <c r="A13914" s="26">
        <v>13913</v>
      </c>
      <c r="B13914" s="27" t="s">
        <v>39970</v>
      </c>
      <c r="C13914" s="28"/>
      <c r="D13914" s="18" t="s">
        <v>39971</v>
      </c>
      <c r="E13914" s="18" t="s">
        <v>39972</v>
      </c>
      <c r="F13914" s="29"/>
      <c r="G13914" s="30"/>
      <c r="H13914" s="18" t="s">
        <v>17</v>
      </c>
      <c r="I13914" s="18" t="s">
        <v>39849</v>
      </c>
      <c r="J13914" s="18" t="str">
        <f t="shared" si="1382"/>
        <v>00</v>
      </c>
      <c r="Q13914" s="32">
        <v>1</v>
      </c>
    </row>
    <row r="13915" spans="1:36" ht="25.5">
      <c r="A13915" s="26">
        <v>13914</v>
      </c>
      <c r="B13915" s="27" t="s">
        <v>28783</v>
      </c>
      <c r="C13915" s="28"/>
      <c r="D13915" s="18" t="s">
        <v>28784</v>
      </c>
      <c r="E13915" s="18" t="s">
        <v>28785</v>
      </c>
      <c r="F13915" s="29"/>
      <c r="G13915" s="30"/>
      <c r="H13915" s="18" t="s">
        <v>17</v>
      </c>
      <c r="I13915" s="18" t="s">
        <v>28173</v>
      </c>
      <c r="J13915" s="18" t="str">
        <f t="shared" si="1382"/>
        <v>00</v>
      </c>
      <c r="Q13915" s="32">
        <v>1</v>
      </c>
    </row>
    <row r="13916" spans="1:36" ht="25.5">
      <c r="A13916" s="26">
        <v>13915</v>
      </c>
      <c r="B13916" s="27" t="s">
        <v>28786</v>
      </c>
      <c r="C13916" s="28"/>
      <c r="D13916" s="18" t="s">
        <v>28787</v>
      </c>
      <c r="E13916" s="18" t="s">
        <v>28788</v>
      </c>
      <c r="F13916" s="29">
        <v>1.1599999999999999</v>
      </c>
      <c r="G13916" s="30" t="s">
        <v>838</v>
      </c>
      <c r="H13916" s="18" t="s">
        <v>17</v>
      </c>
      <c r="I13916" s="18" t="s">
        <v>28173</v>
      </c>
      <c r="J13916" s="18" t="str">
        <f t="shared" si="1382"/>
        <v>12</v>
      </c>
      <c r="K13916" s="31" t="str">
        <f>J13916</f>
        <v>12</v>
      </c>
      <c r="L13916" s="31">
        <v>19</v>
      </c>
      <c r="M13916" s="31">
        <f>+L13916-K13916</f>
        <v>7</v>
      </c>
      <c r="N13916" s="31">
        <v>10</v>
      </c>
      <c r="O13916" s="31">
        <f>N13916-M13916</f>
        <v>3</v>
      </c>
      <c r="P13916" s="32">
        <f>F13916/N13916</f>
        <v>0.11599999999999999</v>
      </c>
      <c r="Q13916" s="33">
        <f>P13916*O13916</f>
        <v>0.34799999999999998</v>
      </c>
    </row>
    <row r="13917" spans="1:36">
      <c r="A13917" s="26">
        <v>13916</v>
      </c>
      <c r="B13917" s="27" t="s">
        <v>28789</v>
      </c>
      <c r="C13917" s="28"/>
      <c r="D13917" s="18" t="s">
        <v>28790</v>
      </c>
      <c r="E13917" s="18" t="s">
        <v>28791</v>
      </c>
      <c r="F13917" s="29"/>
      <c r="G13917" s="30"/>
      <c r="H13917" s="18" t="s">
        <v>17</v>
      </c>
      <c r="I13917" s="18" t="s">
        <v>28173</v>
      </c>
      <c r="J13917" s="18" t="str">
        <f t="shared" si="1382"/>
        <v>00</v>
      </c>
      <c r="Q13917" s="32">
        <v>1</v>
      </c>
    </row>
    <row r="13918" spans="1:36">
      <c r="A13918" s="26">
        <v>13917</v>
      </c>
      <c r="B13918" s="27" t="s">
        <v>28792</v>
      </c>
      <c r="C13918" s="28"/>
      <c r="D13918" s="18" t="s">
        <v>28793</v>
      </c>
      <c r="E13918" s="18" t="s">
        <v>28794</v>
      </c>
      <c r="F13918" s="29"/>
      <c r="G13918" s="30"/>
      <c r="H13918" s="18" t="s">
        <v>17</v>
      </c>
      <c r="I13918" s="18" t="s">
        <v>28173</v>
      </c>
      <c r="J13918" s="18" t="str">
        <f t="shared" si="1382"/>
        <v>00</v>
      </c>
      <c r="Q13918" s="32">
        <v>1</v>
      </c>
    </row>
    <row r="13919" spans="1:36">
      <c r="A13919" s="26">
        <v>13918</v>
      </c>
      <c r="B13919" s="27" t="s">
        <v>28795</v>
      </c>
      <c r="C13919" s="28"/>
      <c r="D13919" s="18" t="s">
        <v>28796</v>
      </c>
      <c r="E13919" s="18" t="s">
        <v>28797</v>
      </c>
      <c r="F13919" s="29"/>
      <c r="G13919" s="30"/>
      <c r="H13919" s="18" t="s">
        <v>17</v>
      </c>
      <c r="I13919" s="18" t="s">
        <v>28173</v>
      </c>
      <c r="J13919" s="18" t="str">
        <f t="shared" si="1382"/>
        <v>00</v>
      </c>
      <c r="Q13919" s="32">
        <v>1</v>
      </c>
    </row>
    <row r="13920" spans="1:36" s="9" customFormat="1">
      <c r="A13920" s="26">
        <v>13919</v>
      </c>
      <c r="B13920" s="106" t="s">
        <v>28798</v>
      </c>
      <c r="C13920" s="107"/>
      <c r="D13920" s="104" t="s">
        <v>28799</v>
      </c>
      <c r="E13920" s="104" t="s">
        <v>28800</v>
      </c>
      <c r="F13920" s="108">
        <v>1</v>
      </c>
      <c r="G13920" s="109" t="s">
        <v>49122</v>
      </c>
      <c r="H13920" s="104" t="s">
        <v>17</v>
      </c>
      <c r="I13920" s="104" t="s">
        <v>49120</v>
      </c>
      <c r="J13920" s="104" t="str">
        <f t="shared" si="1382"/>
        <v>12</v>
      </c>
      <c r="K13920" s="110"/>
      <c r="L13920" s="110"/>
      <c r="M13920" s="110"/>
      <c r="N13920" s="110"/>
      <c r="O13920" s="110"/>
      <c r="P13920" s="111"/>
      <c r="Q13920" s="111">
        <v>1</v>
      </c>
      <c r="R13920" s="102"/>
      <c r="S13920" s="105"/>
      <c r="T13920" s="105"/>
      <c r="U13920" s="105"/>
      <c r="V13920" s="105"/>
      <c r="W13920" s="105"/>
      <c r="X13920" s="105"/>
      <c r="Y13920" s="105"/>
      <c r="Z13920" s="105"/>
      <c r="AA13920" s="105"/>
      <c r="AB13920" s="105"/>
      <c r="AC13920" s="105"/>
      <c r="AD13920" s="105"/>
      <c r="AE13920" s="105"/>
      <c r="AF13920" s="105"/>
      <c r="AG13920" s="105"/>
      <c r="AH13920" s="105"/>
      <c r="AI13920" s="102"/>
      <c r="AJ13920" s="102"/>
    </row>
    <row r="13921" spans="1:36" s="9" customFormat="1">
      <c r="A13921" s="26">
        <v>13920</v>
      </c>
      <c r="B13921" s="106" t="s">
        <v>28801</v>
      </c>
      <c r="C13921" s="107"/>
      <c r="D13921" s="104" t="s">
        <v>28802</v>
      </c>
      <c r="E13921" s="104" t="s">
        <v>28803</v>
      </c>
      <c r="F13921" s="108">
        <v>1</v>
      </c>
      <c r="G13921" s="109" t="s">
        <v>28879</v>
      </c>
      <c r="H13921" s="104" t="s">
        <v>17</v>
      </c>
      <c r="I13921" s="104" t="s">
        <v>49120</v>
      </c>
      <c r="J13921" s="104" t="str">
        <f t="shared" si="1382"/>
        <v>12</v>
      </c>
      <c r="K13921" s="110"/>
      <c r="L13921" s="110"/>
      <c r="M13921" s="110"/>
      <c r="N13921" s="110"/>
      <c r="O13921" s="110"/>
      <c r="P13921" s="111"/>
      <c r="Q13921" s="111">
        <v>1</v>
      </c>
      <c r="R13921" s="102"/>
      <c r="S13921" s="105"/>
      <c r="T13921" s="105"/>
      <c r="U13921" s="105"/>
      <c r="V13921" s="105"/>
      <c r="W13921" s="105"/>
      <c r="X13921" s="105"/>
      <c r="Y13921" s="105"/>
      <c r="Z13921" s="105"/>
      <c r="AA13921" s="105"/>
      <c r="AB13921" s="105"/>
      <c r="AC13921" s="105"/>
      <c r="AD13921" s="105"/>
      <c r="AE13921" s="105"/>
      <c r="AF13921" s="105"/>
      <c r="AG13921" s="105"/>
      <c r="AH13921" s="105"/>
      <c r="AI13921" s="102"/>
      <c r="AJ13921" s="102"/>
    </row>
    <row r="13922" spans="1:36">
      <c r="A13922" s="26">
        <v>13921</v>
      </c>
      <c r="B13922" s="27" t="s">
        <v>28063</v>
      </c>
      <c r="C13922" s="28"/>
      <c r="D13922" s="18" t="s">
        <v>28064</v>
      </c>
      <c r="E13922" s="18" t="s">
        <v>28065</v>
      </c>
      <c r="F13922" s="29"/>
      <c r="G13922" s="30"/>
      <c r="H13922" s="18" t="s">
        <v>17</v>
      </c>
      <c r="I13922" s="18" t="s">
        <v>27927</v>
      </c>
      <c r="J13922" s="18" t="str">
        <f t="shared" si="1382"/>
        <v>00</v>
      </c>
      <c r="Q13922" s="32">
        <v>1</v>
      </c>
    </row>
    <row r="13923" spans="1:36" ht="25.5">
      <c r="A13923" s="26">
        <v>13922</v>
      </c>
      <c r="B13923" s="27" t="s">
        <v>28807</v>
      </c>
      <c r="C13923" s="28"/>
      <c r="D13923" s="18" t="s">
        <v>28808</v>
      </c>
      <c r="E13923" s="18" t="s">
        <v>28809</v>
      </c>
      <c r="F13923" s="29"/>
      <c r="G13923" s="30"/>
      <c r="H13923" s="18" t="s">
        <v>17</v>
      </c>
      <c r="I13923" s="18" t="s">
        <v>28173</v>
      </c>
      <c r="J13923" s="18" t="str">
        <f t="shared" si="1382"/>
        <v>00</v>
      </c>
      <c r="Q13923" s="32">
        <v>1</v>
      </c>
    </row>
    <row r="13924" spans="1:36">
      <c r="A13924" s="26">
        <v>13923</v>
      </c>
      <c r="B13924" s="27" t="s">
        <v>1858</v>
      </c>
      <c r="C13924" s="28"/>
      <c r="D13924" s="18" t="s">
        <v>1859</v>
      </c>
      <c r="E13924" s="18" t="s">
        <v>1860</v>
      </c>
      <c r="F13924" s="29">
        <v>1</v>
      </c>
      <c r="G13924" s="30" t="s">
        <v>848</v>
      </c>
      <c r="H13924" s="18" t="s">
        <v>17</v>
      </c>
      <c r="I13924" s="28" t="s">
        <v>18</v>
      </c>
      <c r="J13924" s="18" t="str">
        <f t="shared" si="1382"/>
        <v>17</v>
      </c>
      <c r="K13924" s="31" t="str">
        <f>J13924</f>
        <v>17</v>
      </c>
      <c r="L13924" s="31">
        <v>19</v>
      </c>
      <c r="M13924" s="31">
        <f>+L13924-K13924</f>
        <v>2</v>
      </c>
      <c r="N13924" s="31">
        <v>3</v>
      </c>
      <c r="O13924" s="31">
        <f>N13924-M13924</f>
        <v>1</v>
      </c>
      <c r="P13924" s="32">
        <f>F13924/N13924</f>
        <v>0.33333333333333331</v>
      </c>
      <c r="Q13924" s="33">
        <f>P13924*O13924</f>
        <v>0.33333333333333331</v>
      </c>
    </row>
    <row r="13925" spans="1:36">
      <c r="A13925" s="26">
        <v>13924</v>
      </c>
      <c r="B13925" s="27" t="s">
        <v>28813</v>
      </c>
      <c r="C13925" s="28"/>
      <c r="D13925" s="18" t="s">
        <v>28814</v>
      </c>
      <c r="E13925" s="18" t="s">
        <v>28815</v>
      </c>
      <c r="F13925" s="29"/>
      <c r="G13925" s="30"/>
      <c r="H13925" s="18" t="s">
        <v>17</v>
      </c>
      <c r="I13925" s="18" t="s">
        <v>28173</v>
      </c>
      <c r="J13925" s="18" t="str">
        <f t="shared" si="1382"/>
        <v>00</v>
      </c>
      <c r="Q13925" s="32">
        <v>1</v>
      </c>
    </row>
    <row r="13926" spans="1:36">
      <c r="A13926" s="26">
        <v>13925</v>
      </c>
      <c r="B13926" s="27" t="s">
        <v>28816</v>
      </c>
      <c r="C13926" s="28"/>
      <c r="D13926" s="18" t="s">
        <v>28817</v>
      </c>
      <c r="E13926" s="18" t="s">
        <v>28818</v>
      </c>
      <c r="F13926" s="29"/>
      <c r="G13926" s="30"/>
      <c r="H13926" s="18" t="s">
        <v>17</v>
      </c>
      <c r="I13926" s="18" t="s">
        <v>28173</v>
      </c>
      <c r="J13926" s="18" t="str">
        <f t="shared" si="1382"/>
        <v>00</v>
      </c>
      <c r="Q13926" s="32">
        <v>1</v>
      </c>
    </row>
    <row r="13927" spans="1:36">
      <c r="A13927" s="26">
        <v>13926</v>
      </c>
      <c r="B13927" s="27" t="s">
        <v>28819</v>
      </c>
      <c r="C13927" s="28"/>
      <c r="D13927" s="18" t="s">
        <v>28820</v>
      </c>
      <c r="E13927" s="18" t="s">
        <v>28821</v>
      </c>
      <c r="F13927" s="29"/>
      <c r="G13927" s="30"/>
      <c r="H13927" s="18" t="s">
        <v>17</v>
      </c>
      <c r="I13927" s="18" t="s">
        <v>28173</v>
      </c>
      <c r="J13927" s="18" t="str">
        <f t="shared" si="1382"/>
        <v>00</v>
      </c>
      <c r="Q13927" s="32">
        <v>1</v>
      </c>
    </row>
    <row r="13928" spans="1:36">
      <c r="A13928" s="26">
        <v>13927</v>
      </c>
      <c r="B13928" s="27" t="s">
        <v>20953</v>
      </c>
      <c r="C13928" s="28"/>
      <c r="D13928" s="18" t="s">
        <v>20954</v>
      </c>
      <c r="E13928" s="18" t="s">
        <v>20955</v>
      </c>
      <c r="F13928" s="29"/>
      <c r="G13928" s="30"/>
      <c r="H13928" s="18" t="s">
        <v>17</v>
      </c>
      <c r="I13928" s="18" t="s">
        <v>20926</v>
      </c>
      <c r="J13928" s="18" t="str">
        <f t="shared" si="1382"/>
        <v>00</v>
      </c>
      <c r="Q13928" s="32">
        <v>1</v>
      </c>
    </row>
    <row r="13929" spans="1:36">
      <c r="A13929" s="26">
        <v>13928</v>
      </c>
      <c r="B13929" s="27" t="s">
        <v>28825</v>
      </c>
      <c r="C13929" s="28"/>
      <c r="D13929" s="18" t="s">
        <v>28826</v>
      </c>
      <c r="E13929" s="18" t="s">
        <v>28827</v>
      </c>
      <c r="F13929" s="29"/>
      <c r="G13929" s="30"/>
      <c r="H13929" s="18" t="s">
        <v>17</v>
      </c>
      <c r="I13929" s="18" t="s">
        <v>28173</v>
      </c>
      <c r="J13929" s="18" t="str">
        <f t="shared" si="1382"/>
        <v>00</v>
      </c>
      <c r="Q13929" s="32">
        <v>1</v>
      </c>
    </row>
    <row r="13930" spans="1:36" ht="25.5">
      <c r="A13930" s="26">
        <v>13929</v>
      </c>
      <c r="B13930" s="27" t="s">
        <v>28828</v>
      </c>
      <c r="C13930" s="28"/>
      <c r="D13930" s="18" t="s">
        <v>28829</v>
      </c>
      <c r="E13930" s="18" t="s">
        <v>28830</v>
      </c>
      <c r="F13930" s="29"/>
      <c r="G13930" s="30"/>
      <c r="H13930" s="18" t="s">
        <v>17</v>
      </c>
      <c r="I13930" s="18" t="s">
        <v>28173</v>
      </c>
      <c r="J13930" s="18" t="str">
        <f t="shared" si="1382"/>
        <v>00</v>
      </c>
      <c r="Q13930" s="32">
        <v>1</v>
      </c>
    </row>
    <row r="13931" spans="1:36" ht="25.5">
      <c r="A13931" s="26">
        <v>13930</v>
      </c>
      <c r="B13931" s="27" t="s">
        <v>28831</v>
      </c>
      <c r="C13931" s="28"/>
      <c r="D13931" s="18" t="s">
        <v>28832</v>
      </c>
      <c r="E13931" s="18" t="s">
        <v>28833</v>
      </c>
      <c r="F13931" s="66">
        <v>396.69</v>
      </c>
      <c r="G13931" s="30" t="s">
        <v>9418</v>
      </c>
      <c r="H13931" s="18" t="s">
        <v>17</v>
      </c>
      <c r="I13931" s="18" t="s">
        <v>28173</v>
      </c>
      <c r="J13931" s="18" t="str">
        <f t="shared" si="1382"/>
        <v>09</v>
      </c>
      <c r="K13931" s="31" t="str">
        <f>J13931</f>
        <v>09</v>
      </c>
      <c r="L13931" s="31">
        <v>19</v>
      </c>
      <c r="M13931" s="31">
        <f>+L13931-K13931</f>
        <v>10</v>
      </c>
      <c r="N13931" s="31">
        <v>10</v>
      </c>
      <c r="O13931" s="31">
        <v>0</v>
      </c>
      <c r="P13931" s="32">
        <v>39.659999999999997</v>
      </c>
      <c r="Q13931" s="33">
        <f>P13931*O13931</f>
        <v>0</v>
      </c>
    </row>
    <row r="13932" spans="1:36">
      <c r="A13932" s="26">
        <v>13931</v>
      </c>
      <c r="B13932" s="27" t="s">
        <v>28834</v>
      </c>
      <c r="C13932" s="28"/>
      <c r="D13932" s="18" t="s">
        <v>28835</v>
      </c>
      <c r="E13932" s="18" t="s">
        <v>28836</v>
      </c>
      <c r="F13932" s="29"/>
      <c r="G13932" s="30"/>
      <c r="H13932" s="18" t="s">
        <v>17</v>
      </c>
      <c r="I13932" s="18" t="s">
        <v>28173</v>
      </c>
      <c r="J13932" s="18" t="str">
        <f t="shared" si="1382"/>
        <v>00</v>
      </c>
      <c r="Q13932" s="32">
        <v>1</v>
      </c>
    </row>
    <row r="13933" spans="1:36">
      <c r="A13933" s="26">
        <v>13932</v>
      </c>
      <c r="B13933" s="27" t="s">
        <v>20953</v>
      </c>
      <c r="C13933" s="28"/>
      <c r="D13933" s="18" t="s">
        <v>20967</v>
      </c>
      <c r="E13933" s="18" t="s">
        <v>20968</v>
      </c>
      <c r="F13933" s="29"/>
      <c r="G13933" s="30"/>
      <c r="H13933" s="18" t="s">
        <v>17</v>
      </c>
      <c r="I13933" s="18" t="s">
        <v>20926</v>
      </c>
      <c r="J13933" s="18" t="str">
        <f t="shared" si="1382"/>
        <v>00</v>
      </c>
      <c r="Q13933" s="32">
        <v>1</v>
      </c>
    </row>
    <row r="13934" spans="1:36">
      <c r="A13934" s="26">
        <v>13933</v>
      </c>
      <c r="B13934" s="27" t="s">
        <v>28840</v>
      </c>
      <c r="C13934" s="28"/>
      <c r="D13934" s="18" t="s">
        <v>28841</v>
      </c>
      <c r="E13934" s="18" t="s">
        <v>28842</v>
      </c>
      <c r="F13934" s="29"/>
      <c r="G13934" s="30"/>
      <c r="H13934" s="18" t="s">
        <v>17</v>
      </c>
      <c r="I13934" s="18" t="s">
        <v>28173</v>
      </c>
      <c r="J13934" s="18" t="str">
        <f t="shared" si="1382"/>
        <v>00</v>
      </c>
      <c r="Q13934" s="32">
        <v>1</v>
      </c>
    </row>
    <row r="13935" spans="1:36">
      <c r="A13935" s="26">
        <v>13934</v>
      </c>
      <c r="B13935" s="27" t="s">
        <v>28843</v>
      </c>
      <c r="C13935" s="28"/>
      <c r="D13935" s="18" t="s">
        <v>28844</v>
      </c>
      <c r="E13935" s="18" t="s">
        <v>28845</v>
      </c>
      <c r="F13935" s="29"/>
      <c r="G13935" s="30"/>
      <c r="H13935" s="18" t="s">
        <v>17</v>
      </c>
      <c r="I13935" s="18" t="s">
        <v>28173</v>
      </c>
      <c r="J13935" s="18" t="str">
        <f t="shared" si="1382"/>
        <v>00</v>
      </c>
      <c r="Q13935" s="32">
        <v>1</v>
      </c>
    </row>
    <row r="13936" spans="1:36" ht="25.5">
      <c r="A13936" s="26">
        <v>13935</v>
      </c>
      <c r="B13936" s="27" t="s">
        <v>28846</v>
      </c>
      <c r="C13936" s="28"/>
      <c r="D13936" s="18" t="s">
        <v>28847</v>
      </c>
      <c r="E13936" s="18" t="s">
        <v>28848</v>
      </c>
      <c r="F13936" s="29">
        <v>2035.8</v>
      </c>
      <c r="G13936" s="30" t="s">
        <v>1022</v>
      </c>
      <c r="H13936" s="18" t="s">
        <v>17</v>
      </c>
      <c r="I13936" s="18" t="s">
        <v>28173</v>
      </c>
      <c r="J13936" s="18" t="str">
        <f t="shared" si="1382"/>
        <v>11</v>
      </c>
      <c r="K13936" s="31" t="str">
        <f>J13936</f>
        <v>11</v>
      </c>
      <c r="L13936" s="31">
        <v>19</v>
      </c>
      <c r="M13936" s="31">
        <f>+L13936-K13936</f>
        <v>8</v>
      </c>
      <c r="N13936" s="31">
        <v>10</v>
      </c>
      <c r="O13936" s="31">
        <f>N13936-M13936</f>
        <v>2</v>
      </c>
      <c r="P13936" s="32">
        <f>F13936/N13936</f>
        <v>203.57999999999998</v>
      </c>
      <c r="Q13936" s="33">
        <f>P13936*O13936</f>
        <v>407.15999999999997</v>
      </c>
    </row>
    <row r="13937" spans="1:17">
      <c r="A13937" s="26">
        <v>13936</v>
      </c>
      <c r="B13937" s="27" t="s">
        <v>28849</v>
      </c>
      <c r="C13937" s="28"/>
      <c r="D13937" s="18" t="s">
        <v>28850</v>
      </c>
      <c r="E13937" s="18" t="s">
        <v>28851</v>
      </c>
      <c r="F13937" s="29">
        <v>1.1599999999999999</v>
      </c>
      <c r="G13937" s="30" t="s">
        <v>838</v>
      </c>
      <c r="H13937" s="18" t="s">
        <v>17</v>
      </c>
      <c r="I13937" s="18" t="s">
        <v>28173</v>
      </c>
      <c r="J13937" s="18" t="str">
        <f t="shared" si="1382"/>
        <v>12</v>
      </c>
      <c r="K13937" s="31" t="str">
        <f>J13937</f>
        <v>12</v>
      </c>
      <c r="L13937" s="31">
        <v>19</v>
      </c>
      <c r="M13937" s="31">
        <f>+L13937-K13937</f>
        <v>7</v>
      </c>
      <c r="N13937" s="31">
        <v>10</v>
      </c>
      <c r="O13937" s="31">
        <f>N13937-M13937</f>
        <v>3</v>
      </c>
      <c r="P13937" s="32">
        <f>F13937/N13937</f>
        <v>0.11599999999999999</v>
      </c>
      <c r="Q13937" s="33">
        <f>P13937*O13937</f>
        <v>0.34799999999999998</v>
      </c>
    </row>
    <row r="13938" spans="1:17">
      <c r="A13938" s="26">
        <v>13937</v>
      </c>
      <c r="B13938" s="27" t="s">
        <v>28852</v>
      </c>
      <c r="C13938" s="28"/>
      <c r="D13938" s="18" t="s">
        <v>28853</v>
      </c>
      <c r="E13938" s="18" t="s">
        <v>28854</v>
      </c>
      <c r="F13938" s="29"/>
      <c r="G13938" s="30"/>
      <c r="H13938" s="18" t="s">
        <v>17</v>
      </c>
      <c r="I13938" s="18" t="s">
        <v>28173</v>
      </c>
      <c r="J13938" s="18" t="str">
        <f t="shared" si="1382"/>
        <v>00</v>
      </c>
      <c r="Q13938" s="32">
        <v>1</v>
      </c>
    </row>
    <row r="13939" spans="1:17">
      <c r="A13939" s="26">
        <v>13938</v>
      </c>
      <c r="B13939" s="27" t="s">
        <v>28855</v>
      </c>
      <c r="C13939" s="28"/>
      <c r="D13939" s="18" t="s">
        <v>28856</v>
      </c>
      <c r="E13939" s="18" t="s">
        <v>28857</v>
      </c>
      <c r="F13939" s="29"/>
      <c r="G13939" s="30"/>
      <c r="H13939" s="18" t="s">
        <v>17</v>
      </c>
      <c r="I13939" s="18" t="s">
        <v>28173</v>
      </c>
      <c r="J13939" s="18" t="str">
        <f t="shared" si="1382"/>
        <v>00</v>
      </c>
      <c r="Q13939" s="32">
        <v>1</v>
      </c>
    </row>
    <row r="13940" spans="1:17">
      <c r="A13940" s="26">
        <v>13939</v>
      </c>
      <c r="B13940" s="27" t="s">
        <v>28858</v>
      </c>
      <c r="C13940" s="28"/>
      <c r="D13940" s="18" t="s">
        <v>28859</v>
      </c>
      <c r="E13940" s="18" t="s">
        <v>28860</v>
      </c>
      <c r="F13940" s="29"/>
      <c r="G13940" s="30"/>
      <c r="H13940" s="18" t="s">
        <v>17</v>
      </c>
      <c r="I13940" s="18" t="s">
        <v>28173</v>
      </c>
      <c r="J13940" s="18" t="str">
        <f t="shared" si="1382"/>
        <v>00</v>
      </c>
      <c r="Q13940" s="32">
        <v>1</v>
      </c>
    </row>
    <row r="13941" spans="1:17">
      <c r="A13941" s="26">
        <v>13940</v>
      </c>
      <c r="B13941" s="27" t="s">
        <v>20953</v>
      </c>
      <c r="C13941" s="28"/>
      <c r="D13941" s="18" t="s">
        <v>27027</v>
      </c>
      <c r="E13941" s="18" t="s">
        <v>27028</v>
      </c>
      <c r="F13941" s="29"/>
      <c r="G13941" s="30"/>
      <c r="H13941" s="18" t="s">
        <v>17</v>
      </c>
      <c r="I13941" s="18" t="s">
        <v>20926</v>
      </c>
      <c r="J13941" s="18" t="str">
        <f t="shared" si="1382"/>
        <v>00</v>
      </c>
      <c r="Q13941" s="32">
        <v>1</v>
      </c>
    </row>
    <row r="13942" spans="1:17" ht="25.5">
      <c r="A13942" s="26">
        <v>13941</v>
      </c>
      <c r="B13942" s="27" t="s">
        <v>28864</v>
      </c>
      <c r="C13942" s="28"/>
      <c r="D13942" s="18" t="s">
        <v>28865</v>
      </c>
      <c r="E13942" s="18" t="s">
        <v>28866</v>
      </c>
      <c r="F13942" s="29">
        <v>1.1599999999999999</v>
      </c>
      <c r="G13942" s="30" t="s">
        <v>838</v>
      </c>
      <c r="H13942" s="18" t="s">
        <v>17</v>
      </c>
      <c r="I13942" s="18" t="s">
        <v>28173</v>
      </c>
      <c r="J13942" s="18" t="str">
        <f t="shared" si="1382"/>
        <v>12</v>
      </c>
      <c r="K13942" s="31" t="str">
        <f>J13942</f>
        <v>12</v>
      </c>
      <c r="L13942" s="31">
        <v>19</v>
      </c>
      <c r="M13942" s="31">
        <f>+L13942-K13942</f>
        <v>7</v>
      </c>
      <c r="N13942" s="31">
        <v>10</v>
      </c>
      <c r="O13942" s="31">
        <f>N13942-M13942</f>
        <v>3</v>
      </c>
      <c r="P13942" s="32">
        <f>F13942/N13942</f>
        <v>0.11599999999999999</v>
      </c>
      <c r="Q13942" s="33">
        <f>P13942*O13942</f>
        <v>0.34799999999999998</v>
      </c>
    </row>
    <row r="13943" spans="1:17" ht="25.5">
      <c r="A13943" s="26">
        <v>13942</v>
      </c>
      <c r="B13943" s="27" t="s">
        <v>28867</v>
      </c>
      <c r="C13943" s="28"/>
      <c r="D13943" s="18" t="s">
        <v>28868</v>
      </c>
      <c r="E13943" s="18" t="s">
        <v>28869</v>
      </c>
      <c r="F13943" s="29"/>
      <c r="G13943" s="30"/>
      <c r="H13943" s="18" t="s">
        <v>17</v>
      </c>
      <c r="I13943" s="18" t="s">
        <v>28173</v>
      </c>
      <c r="J13943" s="18" t="str">
        <f t="shared" si="1382"/>
        <v>00</v>
      </c>
      <c r="Q13943" s="32">
        <v>1</v>
      </c>
    </row>
    <row r="13944" spans="1:17" ht="25.5">
      <c r="A13944" s="26">
        <v>13943</v>
      </c>
      <c r="B13944" s="27" t="s">
        <v>28870</v>
      </c>
      <c r="C13944" s="28"/>
      <c r="D13944" s="18" t="s">
        <v>28871</v>
      </c>
      <c r="E13944" s="18" t="s">
        <v>28872</v>
      </c>
      <c r="F13944" s="29">
        <v>1.1599999999999999</v>
      </c>
      <c r="G13944" s="30" t="s">
        <v>838</v>
      </c>
      <c r="H13944" s="18" t="s">
        <v>17</v>
      </c>
      <c r="I13944" s="18" t="s">
        <v>28173</v>
      </c>
      <c r="J13944" s="18" t="str">
        <f t="shared" si="1382"/>
        <v>12</v>
      </c>
      <c r="K13944" s="31" t="str">
        <f>J13944</f>
        <v>12</v>
      </c>
      <c r="L13944" s="31">
        <v>19</v>
      </c>
      <c r="M13944" s="31">
        <f>+L13944-K13944</f>
        <v>7</v>
      </c>
      <c r="N13944" s="31">
        <v>10</v>
      </c>
      <c r="O13944" s="31">
        <f>N13944-M13944</f>
        <v>3</v>
      </c>
      <c r="P13944" s="32">
        <f>F13944/N13944</f>
        <v>0.11599999999999999</v>
      </c>
      <c r="Q13944" s="33">
        <f>P13944*O13944</f>
        <v>0.34799999999999998</v>
      </c>
    </row>
    <row r="13945" spans="1:17">
      <c r="A13945" s="26">
        <v>13944</v>
      </c>
      <c r="B13945" s="27" t="s">
        <v>28873</v>
      </c>
      <c r="C13945" s="28"/>
      <c r="D13945" s="18" t="s">
        <v>28874</v>
      </c>
      <c r="E13945" s="18" t="s">
        <v>28875</v>
      </c>
      <c r="F13945" s="29">
        <v>1.1599999999999999</v>
      </c>
      <c r="G13945" s="30" t="s">
        <v>838</v>
      </c>
      <c r="H13945" s="18" t="s">
        <v>17</v>
      </c>
      <c r="I13945" s="18" t="s">
        <v>28173</v>
      </c>
      <c r="J13945" s="18" t="str">
        <f t="shared" ref="J13945:J13998" si="1383">TEXT(G13945,"aa")</f>
        <v>12</v>
      </c>
      <c r="K13945" s="31" t="str">
        <f>J13945</f>
        <v>12</v>
      </c>
      <c r="L13945" s="31">
        <v>19</v>
      </c>
      <c r="M13945" s="31">
        <f>+L13945-K13945</f>
        <v>7</v>
      </c>
      <c r="N13945" s="31">
        <v>10</v>
      </c>
      <c r="O13945" s="31">
        <f>N13945-M13945</f>
        <v>3</v>
      </c>
      <c r="P13945" s="32">
        <f>F13945/N13945</f>
        <v>0.11599999999999999</v>
      </c>
      <c r="Q13945" s="33">
        <f>P13945*O13945</f>
        <v>0.34799999999999998</v>
      </c>
    </row>
    <row r="13946" spans="1:17">
      <c r="A13946" s="26">
        <v>13945</v>
      </c>
      <c r="B13946" s="27" t="s">
        <v>28881</v>
      </c>
      <c r="C13946" s="28"/>
      <c r="D13946" s="18" t="s">
        <v>28882</v>
      </c>
      <c r="E13946" s="18" t="s">
        <v>28883</v>
      </c>
      <c r="F13946" s="29"/>
      <c r="G13946" s="30"/>
      <c r="H13946" s="18" t="s">
        <v>17</v>
      </c>
      <c r="I13946" s="18" t="s">
        <v>28173</v>
      </c>
      <c r="J13946" s="18" t="str">
        <f t="shared" si="1383"/>
        <v>00</v>
      </c>
      <c r="Q13946" s="32">
        <v>1</v>
      </c>
    </row>
    <row r="13947" spans="1:17" ht="25.5">
      <c r="A13947" s="26">
        <v>13946</v>
      </c>
      <c r="B13947" s="27" t="s">
        <v>28884</v>
      </c>
      <c r="C13947" s="28"/>
      <c r="D13947" s="18" t="s">
        <v>28885</v>
      </c>
      <c r="E13947" s="18" t="s">
        <v>28886</v>
      </c>
      <c r="F13947" s="29"/>
      <c r="G13947" s="30"/>
      <c r="H13947" s="18" t="s">
        <v>17</v>
      </c>
      <c r="I13947" s="18" t="s">
        <v>28173</v>
      </c>
      <c r="J13947" s="18" t="str">
        <f t="shared" si="1383"/>
        <v>00</v>
      </c>
      <c r="Q13947" s="32">
        <v>1</v>
      </c>
    </row>
    <row r="13948" spans="1:17">
      <c r="A13948" s="26">
        <v>13947</v>
      </c>
      <c r="B13948" s="27" t="s">
        <v>28887</v>
      </c>
      <c r="C13948" s="28"/>
      <c r="D13948" s="18" t="s">
        <v>28888</v>
      </c>
      <c r="E13948" s="18" t="s">
        <v>28889</v>
      </c>
      <c r="F13948" s="29">
        <v>1.1599999999999999</v>
      </c>
      <c r="G13948" s="30" t="s">
        <v>838</v>
      </c>
      <c r="H13948" s="18" t="s">
        <v>17</v>
      </c>
      <c r="I13948" s="18" t="s">
        <v>28173</v>
      </c>
      <c r="J13948" s="18" t="str">
        <f t="shared" si="1383"/>
        <v>12</v>
      </c>
      <c r="K13948" s="31" t="str">
        <f>J13948</f>
        <v>12</v>
      </c>
      <c r="L13948" s="31">
        <v>19</v>
      </c>
      <c r="M13948" s="31">
        <f>+L13948-K13948</f>
        <v>7</v>
      </c>
      <c r="N13948" s="31">
        <v>10</v>
      </c>
      <c r="O13948" s="31">
        <f>N13948-M13948</f>
        <v>3</v>
      </c>
      <c r="P13948" s="32">
        <f>F13948/N13948</f>
        <v>0.11599999999999999</v>
      </c>
      <c r="Q13948" s="33">
        <f>P13948*O13948</f>
        <v>0.34799999999999998</v>
      </c>
    </row>
    <row r="13949" spans="1:17" ht="25.5">
      <c r="A13949" s="26">
        <v>13948</v>
      </c>
      <c r="B13949" s="27" t="s">
        <v>28890</v>
      </c>
      <c r="C13949" s="28"/>
      <c r="D13949" s="18" t="s">
        <v>28891</v>
      </c>
      <c r="E13949" s="18" t="s">
        <v>28892</v>
      </c>
      <c r="F13949" s="29"/>
      <c r="G13949" s="30"/>
      <c r="H13949" s="18" t="s">
        <v>794</v>
      </c>
      <c r="I13949" s="18" t="s">
        <v>28173</v>
      </c>
      <c r="J13949" s="18" t="str">
        <f t="shared" si="1383"/>
        <v>00</v>
      </c>
      <c r="Q13949" s="32">
        <v>1</v>
      </c>
    </row>
    <row r="13950" spans="1:17" ht="25.5">
      <c r="A13950" s="26">
        <v>13949</v>
      </c>
      <c r="B13950" s="27" t="s">
        <v>28893</v>
      </c>
      <c r="C13950" s="28"/>
      <c r="D13950" s="18" t="s">
        <v>28894</v>
      </c>
      <c r="E13950" s="18" t="s">
        <v>28895</v>
      </c>
      <c r="F13950" s="29"/>
      <c r="G13950" s="30"/>
      <c r="H13950" s="18" t="s">
        <v>17</v>
      </c>
      <c r="I13950" s="18" t="s">
        <v>28173</v>
      </c>
      <c r="J13950" s="18" t="str">
        <f t="shared" si="1383"/>
        <v>00</v>
      </c>
      <c r="Q13950" s="32">
        <v>1</v>
      </c>
    </row>
    <row r="13951" spans="1:17">
      <c r="A13951" s="26">
        <v>13950</v>
      </c>
      <c r="B13951" s="27" t="s">
        <v>28896</v>
      </c>
      <c r="C13951" s="28"/>
      <c r="D13951" s="18" t="s">
        <v>28897</v>
      </c>
      <c r="E13951" s="18" t="s">
        <v>28898</v>
      </c>
      <c r="F13951" s="29"/>
      <c r="G13951" s="30"/>
      <c r="H13951" s="18" t="s">
        <v>17</v>
      </c>
      <c r="I13951" s="18" t="s">
        <v>28173</v>
      </c>
      <c r="J13951" s="18" t="str">
        <f t="shared" si="1383"/>
        <v>00</v>
      </c>
      <c r="Q13951" s="32">
        <v>1</v>
      </c>
    </row>
    <row r="13952" spans="1:17">
      <c r="A13952" s="26">
        <v>13951</v>
      </c>
      <c r="B13952" s="27" t="s">
        <v>28899</v>
      </c>
      <c r="C13952" s="28"/>
      <c r="D13952" s="18" t="s">
        <v>28900</v>
      </c>
      <c r="E13952" s="18" t="s">
        <v>28901</v>
      </c>
      <c r="F13952" s="29"/>
      <c r="G13952" s="30"/>
      <c r="H13952" s="18" t="s">
        <v>17</v>
      </c>
      <c r="I13952" s="18" t="s">
        <v>28173</v>
      </c>
      <c r="J13952" s="18" t="str">
        <f t="shared" si="1383"/>
        <v>00</v>
      </c>
      <c r="Q13952" s="32">
        <v>1</v>
      </c>
    </row>
    <row r="13953" spans="1:17">
      <c r="A13953" s="26">
        <v>13952</v>
      </c>
      <c r="B13953" s="27" t="s">
        <v>20953</v>
      </c>
      <c r="C13953" s="28"/>
      <c r="D13953" s="18" t="s">
        <v>27033</v>
      </c>
      <c r="E13953" s="18" t="s">
        <v>27034</v>
      </c>
      <c r="F13953" s="29"/>
      <c r="G13953" s="30"/>
      <c r="H13953" s="18" t="s">
        <v>17</v>
      </c>
      <c r="I13953" s="18" t="s">
        <v>20926</v>
      </c>
      <c r="J13953" s="18" t="str">
        <f t="shared" si="1383"/>
        <v>00</v>
      </c>
      <c r="Q13953" s="32">
        <v>1</v>
      </c>
    </row>
    <row r="13954" spans="1:17" ht="25.5">
      <c r="A13954" s="26">
        <v>13953</v>
      </c>
      <c r="B13954" s="27" t="s">
        <v>28905</v>
      </c>
      <c r="C13954" s="28"/>
      <c r="D13954" s="18" t="s">
        <v>28906</v>
      </c>
      <c r="E13954" s="18" t="s">
        <v>28907</v>
      </c>
      <c r="F13954" s="29"/>
      <c r="G13954" s="30"/>
      <c r="H13954" s="18" t="s">
        <v>17</v>
      </c>
      <c r="I13954" s="18" t="s">
        <v>28173</v>
      </c>
      <c r="J13954" s="18" t="str">
        <f t="shared" si="1383"/>
        <v>00</v>
      </c>
      <c r="Q13954" s="32">
        <v>1</v>
      </c>
    </row>
    <row r="13955" spans="1:17" ht="25.5">
      <c r="A13955" s="26">
        <v>13954</v>
      </c>
      <c r="B13955" s="27" t="s">
        <v>28908</v>
      </c>
      <c r="C13955" s="28"/>
      <c r="D13955" s="18" t="s">
        <v>28909</v>
      </c>
      <c r="E13955" s="18" t="s">
        <v>28910</v>
      </c>
      <c r="F13955" s="29">
        <v>1</v>
      </c>
      <c r="G13955" s="30" t="s">
        <v>34</v>
      </c>
      <c r="H13955" s="18" t="s">
        <v>17</v>
      </c>
      <c r="I13955" s="18" t="s">
        <v>28173</v>
      </c>
      <c r="J13955" s="18" t="str">
        <f t="shared" si="1383"/>
        <v>11</v>
      </c>
      <c r="K13955" s="31" t="str">
        <f>J13955</f>
        <v>11</v>
      </c>
      <c r="L13955" s="31">
        <v>19</v>
      </c>
      <c r="M13955" s="31">
        <f>+L13955-K13955</f>
        <v>8</v>
      </c>
      <c r="N13955" s="31">
        <v>10</v>
      </c>
      <c r="O13955" s="31">
        <f>N13955-M13955</f>
        <v>2</v>
      </c>
      <c r="P13955" s="32">
        <f>F13955/N13955</f>
        <v>0.1</v>
      </c>
      <c r="Q13955" s="33">
        <f>P13955*O13955</f>
        <v>0.2</v>
      </c>
    </row>
    <row r="13956" spans="1:17" ht="25.5">
      <c r="A13956" s="26">
        <v>13955</v>
      </c>
      <c r="B13956" s="27" t="s">
        <v>28911</v>
      </c>
      <c r="C13956" s="28"/>
      <c r="D13956" s="18" t="s">
        <v>28912</v>
      </c>
      <c r="E13956" s="18" t="s">
        <v>28913</v>
      </c>
      <c r="F13956" s="29"/>
      <c r="G13956" s="30"/>
      <c r="H13956" s="18" t="s">
        <v>17</v>
      </c>
      <c r="I13956" s="18" t="s">
        <v>28173</v>
      </c>
      <c r="J13956" s="18" t="str">
        <f t="shared" si="1383"/>
        <v>00</v>
      </c>
      <c r="Q13956" s="32">
        <v>1</v>
      </c>
    </row>
    <row r="13957" spans="1:17" ht="25.5">
      <c r="A13957" s="26">
        <v>13956</v>
      </c>
      <c r="B13957" s="27" t="s">
        <v>28914</v>
      </c>
      <c r="C13957" s="28"/>
      <c r="D13957" s="18" t="s">
        <v>28915</v>
      </c>
      <c r="E13957" s="18" t="s">
        <v>28916</v>
      </c>
      <c r="F13957" s="29"/>
      <c r="G13957" s="30"/>
      <c r="H13957" s="18" t="s">
        <v>17</v>
      </c>
      <c r="I13957" s="18" t="s">
        <v>28173</v>
      </c>
      <c r="J13957" s="18" t="str">
        <f t="shared" si="1383"/>
        <v>00</v>
      </c>
      <c r="Q13957" s="32">
        <v>1</v>
      </c>
    </row>
    <row r="13958" spans="1:17" ht="25.5">
      <c r="A13958" s="26">
        <v>13957</v>
      </c>
      <c r="B13958" s="27" t="s">
        <v>28917</v>
      </c>
      <c r="C13958" s="28"/>
      <c r="D13958" s="18" t="s">
        <v>28918</v>
      </c>
      <c r="E13958" s="18" t="s">
        <v>28919</v>
      </c>
      <c r="F13958" s="29"/>
      <c r="G13958" s="30"/>
      <c r="H13958" s="18" t="s">
        <v>17</v>
      </c>
      <c r="I13958" s="18" t="s">
        <v>28173</v>
      </c>
      <c r="J13958" s="18" t="str">
        <f t="shared" si="1383"/>
        <v>00</v>
      </c>
      <c r="Q13958" s="32">
        <v>1</v>
      </c>
    </row>
    <row r="13959" spans="1:17">
      <c r="A13959" s="26">
        <v>13958</v>
      </c>
      <c r="B13959" s="27" t="s">
        <v>28920</v>
      </c>
      <c r="C13959" s="28"/>
      <c r="D13959" s="18" t="s">
        <v>28921</v>
      </c>
      <c r="E13959" s="18" t="s">
        <v>28922</v>
      </c>
      <c r="F13959" s="29"/>
      <c r="G13959" s="30"/>
      <c r="H13959" s="18" t="s">
        <v>17</v>
      </c>
      <c r="I13959" s="18" t="s">
        <v>28173</v>
      </c>
      <c r="J13959" s="18" t="str">
        <f t="shared" si="1383"/>
        <v>00</v>
      </c>
      <c r="Q13959" s="32">
        <v>1</v>
      </c>
    </row>
    <row r="13960" spans="1:17">
      <c r="A13960" s="26">
        <v>13959</v>
      </c>
      <c r="B13960" s="27" t="s">
        <v>28923</v>
      </c>
      <c r="C13960" s="28"/>
      <c r="D13960" s="18" t="s">
        <v>28924</v>
      </c>
      <c r="E13960" s="18" t="s">
        <v>28925</v>
      </c>
      <c r="F13960" s="29"/>
      <c r="G13960" s="30"/>
      <c r="H13960" s="18" t="s">
        <v>17</v>
      </c>
      <c r="I13960" s="18" t="s">
        <v>28173</v>
      </c>
      <c r="J13960" s="18" t="str">
        <f t="shared" si="1383"/>
        <v>00</v>
      </c>
      <c r="Q13960" s="32">
        <v>1</v>
      </c>
    </row>
    <row r="13961" spans="1:17">
      <c r="A13961" s="26">
        <v>13960</v>
      </c>
      <c r="B13961" s="27" t="s">
        <v>28926</v>
      </c>
      <c r="C13961" s="28"/>
      <c r="D13961" s="18" t="s">
        <v>28927</v>
      </c>
      <c r="E13961" s="18" t="s">
        <v>28928</v>
      </c>
      <c r="F13961" s="29"/>
      <c r="G13961" s="30"/>
      <c r="H13961" s="18" t="s">
        <v>17</v>
      </c>
      <c r="I13961" s="18" t="s">
        <v>28173</v>
      </c>
      <c r="J13961" s="18" t="str">
        <f t="shared" si="1383"/>
        <v>00</v>
      </c>
      <c r="Q13961" s="32">
        <v>1</v>
      </c>
    </row>
    <row r="13962" spans="1:17">
      <c r="A13962" s="26">
        <v>13961</v>
      </c>
      <c r="B13962" s="27" t="s">
        <v>28929</v>
      </c>
      <c r="C13962" s="28"/>
      <c r="D13962" s="18" t="s">
        <v>28930</v>
      </c>
      <c r="E13962" s="18" t="s">
        <v>28931</v>
      </c>
      <c r="F13962" s="29"/>
      <c r="G13962" s="30"/>
      <c r="H13962" s="18" t="s">
        <v>17</v>
      </c>
      <c r="I13962" s="18" t="s">
        <v>28173</v>
      </c>
      <c r="J13962" s="18" t="str">
        <f t="shared" si="1383"/>
        <v>00</v>
      </c>
      <c r="Q13962" s="32">
        <v>1</v>
      </c>
    </row>
    <row r="13963" spans="1:17" ht="25.5">
      <c r="A13963" s="26">
        <v>13962</v>
      </c>
      <c r="B13963" s="27" t="s">
        <v>23844</v>
      </c>
      <c r="C13963" s="28"/>
      <c r="D13963" s="18" t="s">
        <v>23845</v>
      </c>
      <c r="E13963" s="18" t="s">
        <v>23846</v>
      </c>
      <c r="F13963" s="29"/>
      <c r="G13963" s="30"/>
      <c r="H13963" s="18" t="s">
        <v>17</v>
      </c>
      <c r="I13963" s="18" t="s">
        <v>23749</v>
      </c>
      <c r="J13963" s="18" t="str">
        <f t="shared" si="1383"/>
        <v>00</v>
      </c>
      <c r="Q13963" s="32">
        <v>1</v>
      </c>
    </row>
    <row r="13964" spans="1:17" ht="25.5">
      <c r="A13964" s="26">
        <v>13963</v>
      </c>
      <c r="B13964" s="27" t="s">
        <v>28935</v>
      </c>
      <c r="C13964" s="28"/>
      <c r="D13964" s="18" t="s">
        <v>28936</v>
      </c>
      <c r="E13964" s="18" t="s">
        <v>28937</v>
      </c>
      <c r="F13964" s="29">
        <v>1</v>
      </c>
      <c r="G13964" s="30" t="s">
        <v>34</v>
      </c>
      <c r="H13964" s="18" t="s">
        <v>17</v>
      </c>
      <c r="I13964" s="18" t="s">
        <v>28173</v>
      </c>
      <c r="J13964" s="18" t="str">
        <f t="shared" si="1383"/>
        <v>11</v>
      </c>
      <c r="K13964" s="31" t="str">
        <f>J13964</f>
        <v>11</v>
      </c>
      <c r="L13964" s="31">
        <v>19</v>
      </c>
      <c r="M13964" s="31">
        <f>+L13964-K13964</f>
        <v>8</v>
      </c>
      <c r="N13964" s="31">
        <v>10</v>
      </c>
      <c r="O13964" s="31">
        <f>N13964-M13964</f>
        <v>2</v>
      </c>
      <c r="P13964" s="32">
        <f>F13964/N13964</f>
        <v>0.1</v>
      </c>
      <c r="Q13964" s="33">
        <f>P13964*O13964</f>
        <v>0.2</v>
      </c>
    </row>
    <row r="13965" spans="1:17">
      <c r="A13965" s="26">
        <v>13964</v>
      </c>
      <c r="B13965" s="27" t="s">
        <v>28938</v>
      </c>
      <c r="C13965" s="28"/>
      <c r="D13965" s="18" t="s">
        <v>28939</v>
      </c>
      <c r="E13965" s="18" t="s">
        <v>28940</v>
      </c>
      <c r="F13965" s="29"/>
      <c r="G13965" s="30"/>
      <c r="H13965" s="18" t="s">
        <v>17</v>
      </c>
      <c r="I13965" s="18" t="s">
        <v>28173</v>
      </c>
      <c r="J13965" s="18" t="str">
        <f t="shared" si="1383"/>
        <v>00</v>
      </c>
      <c r="Q13965" s="32">
        <v>1</v>
      </c>
    </row>
    <row r="13966" spans="1:17">
      <c r="A13966" s="26">
        <v>13965</v>
      </c>
      <c r="B13966" s="27" t="s">
        <v>38889</v>
      </c>
      <c r="C13966" s="28"/>
      <c r="D13966" s="18" t="s">
        <v>38890</v>
      </c>
      <c r="E13966" s="18" t="s">
        <v>38891</v>
      </c>
      <c r="F13966" s="29">
        <v>1</v>
      </c>
      <c r="G13966" s="30" t="s">
        <v>1968</v>
      </c>
      <c r="H13966" s="18" t="s">
        <v>17</v>
      </c>
      <c r="I13966" s="18" t="s">
        <v>38587</v>
      </c>
      <c r="J13966" s="18" t="str">
        <f t="shared" si="1383"/>
        <v>17</v>
      </c>
      <c r="K13966" s="31" t="str">
        <f>J13966</f>
        <v>17</v>
      </c>
      <c r="L13966" s="31">
        <v>19</v>
      </c>
      <c r="M13966" s="31">
        <f>+L13966-K13966</f>
        <v>2</v>
      </c>
      <c r="N13966" s="31">
        <v>3</v>
      </c>
      <c r="O13966" s="31">
        <f>N13966-M13966</f>
        <v>1</v>
      </c>
      <c r="P13966" s="32" t="e">
        <f>#REF!/N13966</f>
        <v>#REF!</v>
      </c>
      <c r="Q13966" s="33" t="e">
        <f>P13966*O13966</f>
        <v>#REF!</v>
      </c>
    </row>
    <row r="13967" spans="1:17" ht="25.5">
      <c r="A13967" s="26">
        <v>13966</v>
      </c>
      <c r="B13967" s="27" t="s">
        <v>28944</v>
      </c>
      <c r="C13967" s="28"/>
      <c r="D13967" s="18" t="s">
        <v>28945</v>
      </c>
      <c r="E13967" s="18" t="s">
        <v>28946</v>
      </c>
      <c r="F13967" s="29"/>
      <c r="G13967" s="30"/>
      <c r="H13967" s="18" t="s">
        <v>17</v>
      </c>
      <c r="I13967" s="18" t="s">
        <v>28173</v>
      </c>
      <c r="J13967" s="18" t="str">
        <f t="shared" si="1383"/>
        <v>00</v>
      </c>
      <c r="Q13967" s="32">
        <v>1</v>
      </c>
    </row>
    <row r="13968" spans="1:17" ht="25.5">
      <c r="A13968" s="26">
        <v>13967</v>
      </c>
      <c r="B13968" s="27" t="s">
        <v>28947</v>
      </c>
      <c r="C13968" s="28"/>
      <c r="D13968" s="18" t="s">
        <v>28948</v>
      </c>
      <c r="E13968" s="18" t="s">
        <v>28949</v>
      </c>
      <c r="F13968" s="29">
        <v>1.1599999999999999</v>
      </c>
      <c r="G13968" s="30" t="s">
        <v>838</v>
      </c>
      <c r="H13968" s="18" t="s">
        <v>17</v>
      </c>
      <c r="I13968" s="18" t="s">
        <v>28173</v>
      </c>
      <c r="J13968" s="18" t="str">
        <f t="shared" si="1383"/>
        <v>12</v>
      </c>
      <c r="K13968" s="31" t="str">
        <f>J13968</f>
        <v>12</v>
      </c>
      <c r="L13968" s="31">
        <v>19</v>
      </c>
      <c r="M13968" s="31">
        <f>+L13968-K13968</f>
        <v>7</v>
      </c>
      <c r="N13968" s="31">
        <v>10</v>
      </c>
      <c r="O13968" s="31">
        <f>N13968-M13968</f>
        <v>3</v>
      </c>
      <c r="P13968" s="32">
        <f>F13968/N13968</f>
        <v>0.11599999999999999</v>
      </c>
      <c r="Q13968" s="33">
        <f>P13968*O13968</f>
        <v>0.34799999999999998</v>
      </c>
    </row>
    <row r="13969" spans="1:17" ht="25.5">
      <c r="A13969" s="26">
        <v>13968</v>
      </c>
      <c r="B13969" s="27" t="s">
        <v>28950</v>
      </c>
      <c r="C13969" s="28"/>
      <c r="D13969" s="18" t="s">
        <v>28951</v>
      </c>
      <c r="E13969" s="18" t="s">
        <v>28952</v>
      </c>
      <c r="F13969" s="29"/>
      <c r="G13969" s="30"/>
      <c r="H13969" s="18" t="s">
        <v>17</v>
      </c>
      <c r="I13969" s="18" t="s">
        <v>28173</v>
      </c>
      <c r="J13969" s="18" t="str">
        <f t="shared" si="1383"/>
        <v>00</v>
      </c>
      <c r="Q13969" s="32">
        <v>1</v>
      </c>
    </row>
    <row r="13970" spans="1:17">
      <c r="A13970" s="26">
        <v>13969</v>
      </c>
      <c r="B13970" s="27" t="s">
        <v>28953</v>
      </c>
      <c r="C13970" s="28"/>
      <c r="D13970" s="18" t="s">
        <v>28954</v>
      </c>
      <c r="E13970" s="18" t="s">
        <v>28955</v>
      </c>
      <c r="F13970" s="29"/>
      <c r="G13970" s="30"/>
      <c r="H13970" s="18" t="s">
        <v>17</v>
      </c>
      <c r="I13970" s="18" t="s">
        <v>28173</v>
      </c>
      <c r="J13970" s="18" t="str">
        <f t="shared" si="1383"/>
        <v>00</v>
      </c>
      <c r="Q13970" s="32">
        <v>1</v>
      </c>
    </row>
    <row r="13971" spans="1:17">
      <c r="A13971" s="26">
        <v>13970</v>
      </c>
      <c r="B13971" s="27" t="s">
        <v>28956</v>
      </c>
      <c r="C13971" s="28"/>
      <c r="D13971" s="18" t="s">
        <v>28957</v>
      </c>
      <c r="E13971" s="18" t="s">
        <v>28958</v>
      </c>
      <c r="F13971" s="29"/>
      <c r="G13971" s="30"/>
      <c r="H13971" s="18" t="s">
        <v>17</v>
      </c>
      <c r="I13971" s="18" t="s">
        <v>28173</v>
      </c>
      <c r="J13971" s="18" t="str">
        <f t="shared" si="1383"/>
        <v>00</v>
      </c>
      <c r="Q13971" s="32">
        <v>1</v>
      </c>
    </row>
    <row r="13972" spans="1:17">
      <c r="A13972" s="26">
        <v>13971</v>
      </c>
      <c r="B13972" s="27" t="s">
        <v>38267</v>
      </c>
      <c r="C13972" s="28"/>
      <c r="D13972" s="18" t="s">
        <v>38268</v>
      </c>
      <c r="E13972" s="18" t="s">
        <v>38269</v>
      </c>
      <c r="F13972" s="29">
        <v>1</v>
      </c>
      <c r="G13972" s="30" t="s">
        <v>848</v>
      </c>
      <c r="H13972" s="18" t="s">
        <v>17</v>
      </c>
      <c r="I13972" s="18" t="s">
        <v>38118</v>
      </c>
      <c r="J13972" s="18" t="str">
        <f t="shared" si="1383"/>
        <v>17</v>
      </c>
      <c r="K13972" s="31" t="str">
        <f>J13972</f>
        <v>17</v>
      </c>
      <c r="L13972" s="31">
        <v>19</v>
      </c>
      <c r="M13972" s="31">
        <f>+L13972-K13972</f>
        <v>2</v>
      </c>
      <c r="N13972" s="31">
        <v>3</v>
      </c>
      <c r="O13972" s="31">
        <f>N13972-M13972</f>
        <v>1</v>
      </c>
      <c r="P13972" s="32">
        <f>F13972/N13972</f>
        <v>0.33333333333333331</v>
      </c>
      <c r="Q13972" s="33">
        <f>P13972*O13972</f>
        <v>0.33333333333333331</v>
      </c>
    </row>
    <row r="13973" spans="1:17" ht="25.5">
      <c r="A13973" s="26">
        <v>13972</v>
      </c>
      <c r="B13973" s="27" t="s">
        <v>28962</v>
      </c>
      <c r="C13973" s="28"/>
      <c r="D13973" s="18" t="s">
        <v>28963</v>
      </c>
      <c r="E13973" s="18" t="s">
        <v>28964</v>
      </c>
      <c r="F13973" s="29"/>
      <c r="G13973" s="30"/>
      <c r="H13973" s="18" t="s">
        <v>17</v>
      </c>
      <c r="I13973" s="18" t="s">
        <v>28173</v>
      </c>
      <c r="J13973" s="18" t="str">
        <f t="shared" si="1383"/>
        <v>00</v>
      </c>
      <c r="Q13973" s="32">
        <v>1</v>
      </c>
    </row>
    <row r="13974" spans="1:17" ht="25.5">
      <c r="A13974" s="26">
        <v>13973</v>
      </c>
      <c r="B13974" s="27" t="s">
        <v>28965</v>
      </c>
      <c r="C13974" s="28"/>
      <c r="D13974" s="18" t="s">
        <v>28966</v>
      </c>
      <c r="E13974" s="18" t="s">
        <v>28967</v>
      </c>
      <c r="F13974" s="29">
        <v>1.1599999999999999</v>
      </c>
      <c r="G13974" s="30" t="s">
        <v>838</v>
      </c>
      <c r="H13974" s="18" t="s">
        <v>17</v>
      </c>
      <c r="I13974" s="18" t="s">
        <v>28173</v>
      </c>
      <c r="J13974" s="18" t="str">
        <f t="shared" si="1383"/>
        <v>12</v>
      </c>
      <c r="K13974" s="31" t="str">
        <f>J13974</f>
        <v>12</v>
      </c>
      <c r="L13974" s="31">
        <v>19</v>
      </c>
      <c r="M13974" s="31">
        <f>+L13974-K13974</f>
        <v>7</v>
      </c>
      <c r="N13974" s="31">
        <v>10</v>
      </c>
      <c r="O13974" s="31">
        <f>N13974-M13974</f>
        <v>3</v>
      </c>
      <c r="P13974" s="32">
        <f>F13974/N13974</f>
        <v>0.11599999999999999</v>
      </c>
      <c r="Q13974" s="33">
        <f>P13974*O13974</f>
        <v>0.34799999999999998</v>
      </c>
    </row>
    <row r="13975" spans="1:17">
      <c r="A13975" s="26">
        <v>13974</v>
      </c>
      <c r="B13975" s="27" t="s">
        <v>33316</v>
      </c>
      <c r="C13975" s="28"/>
      <c r="D13975" s="18" t="s">
        <v>33317</v>
      </c>
      <c r="E13975" s="18" t="s">
        <v>33318</v>
      </c>
      <c r="F13975" s="29">
        <v>1</v>
      </c>
      <c r="G13975" s="30" t="s">
        <v>171</v>
      </c>
      <c r="H13975" s="18" t="s">
        <v>17</v>
      </c>
      <c r="I13975" s="18" t="s">
        <v>33228</v>
      </c>
      <c r="J13975" s="18" t="str">
        <f t="shared" si="1383"/>
        <v>17</v>
      </c>
      <c r="K13975" s="31" t="str">
        <f>J13975</f>
        <v>17</v>
      </c>
      <c r="L13975" s="31">
        <v>19</v>
      </c>
      <c r="M13975" s="31">
        <f>+L13975-K13975</f>
        <v>2</v>
      </c>
      <c r="N13975" s="31">
        <v>3</v>
      </c>
      <c r="O13975" s="31">
        <f>N13975-M13975</f>
        <v>1</v>
      </c>
      <c r="P13975" s="32">
        <f>F13975/N13975</f>
        <v>0.33333333333333331</v>
      </c>
      <c r="Q13975" s="33">
        <f>P13975*O13975</f>
        <v>0.33333333333333331</v>
      </c>
    </row>
    <row r="13976" spans="1:17">
      <c r="A13976" s="26">
        <v>13975</v>
      </c>
      <c r="B13976" s="27" t="s">
        <v>28971</v>
      </c>
      <c r="C13976" s="28"/>
      <c r="D13976" s="18" t="s">
        <v>28972</v>
      </c>
      <c r="E13976" s="18" t="s">
        <v>28973</v>
      </c>
      <c r="F13976" s="29"/>
      <c r="G13976" s="30"/>
      <c r="H13976" s="18" t="s">
        <v>17</v>
      </c>
      <c r="I13976" s="18" t="s">
        <v>28173</v>
      </c>
      <c r="J13976" s="18" t="str">
        <f t="shared" si="1383"/>
        <v>00</v>
      </c>
      <c r="Q13976" s="32">
        <v>1</v>
      </c>
    </row>
    <row r="13977" spans="1:17" ht="25.5">
      <c r="A13977" s="26">
        <v>13976</v>
      </c>
      <c r="B13977" s="27" t="s">
        <v>28974</v>
      </c>
      <c r="C13977" s="28"/>
      <c r="D13977" s="18" t="s">
        <v>28975</v>
      </c>
      <c r="E13977" s="18" t="s">
        <v>28976</v>
      </c>
      <c r="F13977" s="29"/>
      <c r="G13977" s="30"/>
      <c r="H13977" s="18" t="s">
        <v>17</v>
      </c>
      <c r="I13977" s="18" t="s">
        <v>28173</v>
      </c>
      <c r="J13977" s="18" t="str">
        <f t="shared" si="1383"/>
        <v>00</v>
      </c>
      <c r="Q13977" s="32">
        <v>1</v>
      </c>
    </row>
    <row r="13978" spans="1:17">
      <c r="A13978" s="26">
        <v>13977</v>
      </c>
      <c r="B13978" s="27" t="s">
        <v>28977</v>
      </c>
      <c r="C13978" s="28"/>
      <c r="D13978" s="18" t="s">
        <v>28978</v>
      </c>
      <c r="E13978" s="18" t="s">
        <v>28979</v>
      </c>
      <c r="F13978" s="29"/>
      <c r="G13978" s="30"/>
      <c r="H13978" s="18" t="s">
        <v>17</v>
      </c>
      <c r="I13978" s="18" t="s">
        <v>28173</v>
      </c>
      <c r="J13978" s="18" t="str">
        <f t="shared" si="1383"/>
        <v>00</v>
      </c>
      <c r="Q13978" s="32">
        <v>1</v>
      </c>
    </row>
    <row r="13979" spans="1:17">
      <c r="A13979" s="26">
        <v>13978</v>
      </c>
      <c r="B13979" s="27" t="s">
        <v>28980</v>
      </c>
      <c r="C13979" s="28"/>
      <c r="D13979" s="18" t="s">
        <v>28981</v>
      </c>
      <c r="E13979" s="18" t="s">
        <v>28982</v>
      </c>
      <c r="F13979" s="29">
        <v>1.1599999999999999</v>
      </c>
      <c r="G13979" s="30" t="s">
        <v>838</v>
      </c>
      <c r="H13979" s="18" t="s">
        <v>17</v>
      </c>
      <c r="I13979" s="18" t="s">
        <v>28173</v>
      </c>
      <c r="J13979" s="18" t="str">
        <f t="shared" si="1383"/>
        <v>12</v>
      </c>
      <c r="K13979" s="31" t="str">
        <f>J13979</f>
        <v>12</v>
      </c>
      <c r="L13979" s="31">
        <v>19</v>
      </c>
      <c r="M13979" s="31">
        <f>+L13979-K13979</f>
        <v>7</v>
      </c>
      <c r="N13979" s="31">
        <v>10</v>
      </c>
      <c r="O13979" s="31">
        <f>N13979-M13979</f>
        <v>3</v>
      </c>
      <c r="P13979" s="32">
        <f>F13979/N13979</f>
        <v>0.11599999999999999</v>
      </c>
      <c r="Q13979" s="33">
        <f>P13979*O13979</f>
        <v>0.34799999999999998</v>
      </c>
    </row>
    <row r="13980" spans="1:17">
      <c r="A13980" s="26">
        <v>13979</v>
      </c>
      <c r="B13980" s="27" t="s">
        <v>28983</v>
      </c>
      <c r="C13980" s="28"/>
      <c r="D13980" s="18" t="s">
        <v>28984</v>
      </c>
      <c r="E13980" s="18" t="s">
        <v>28985</v>
      </c>
      <c r="F13980" s="29"/>
      <c r="G13980" s="30"/>
      <c r="H13980" s="18" t="s">
        <v>17</v>
      </c>
      <c r="I13980" s="18" t="s">
        <v>28173</v>
      </c>
      <c r="J13980" s="18" t="str">
        <f t="shared" si="1383"/>
        <v>00</v>
      </c>
      <c r="Q13980" s="32">
        <v>1</v>
      </c>
    </row>
    <row r="13981" spans="1:17">
      <c r="A13981" s="26">
        <v>13980</v>
      </c>
      <c r="B13981" s="27" t="s">
        <v>28986</v>
      </c>
      <c r="C13981" s="28"/>
      <c r="D13981" s="18" t="s">
        <v>28987</v>
      </c>
      <c r="E13981" s="18" t="s">
        <v>28988</v>
      </c>
      <c r="F13981" s="29"/>
      <c r="G13981" s="30"/>
      <c r="H13981" s="18" t="s">
        <v>17</v>
      </c>
      <c r="I13981" s="18" t="s">
        <v>28173</v>
      </c>
      <c r="J13981" s="18" t="str">
        <f t="shared" si="1383"/>
        <v>00</v>
      </c>
      <c r="Q13981" s="32">
        <v>1</v>
      </c>
    </row>
    <row r="13982" spans="1:17">
      <c r="A13982" s="26">
        <v>13981</v>
      </c>
      <c r="B13982" s="27" t="s">
        <v>18339</v>
      </c>
      <c r="C13982" s="28"/>
      <c r="D13982" s="18" t="s">
        <v>18340</v>
      </c>
      <c r="E13982" s="18" t="s">
        <v>18341</v>
      </c>
      <c r="F13982" s="29">
        <v>1</v>
      </c>
      <c r="G13982" s="30" t="s">
        <v>171</v>
      </c>
      <c r="H13982" s="18" t="s">
        <v>17</v>
      </c>
      <c r="I13982" s="18" t="s">
        <v>17076</v>
      </c>
      <c r="J13982" s="18" t="str">
        <f t="shared" si="1383"/>
        <v>17</v>
      </c>
      <c r="K13982" s="31" t="str">
        <f>J13982</f>
        <v>17</v>
      </c>
      <c r="L13982" s="31">
        <v>19</v>
      </c>
      <c r="M13982" s="31">
        <f>+L13982-K13982</f>
        <v>2</v>
      </c>
      <c r="N13982" s="31">
        <v>3</v>
      </c>
      <c r="O13982" s="31">
        <f>N13982-M13982</f>
        <v>1</v>
      </c>
      <c r="P13982" s="32">
        <f>F13982/N13982</f>
        <v>0.33333333333333331</v>
      </c>
      <c r="Q13982" s="33">
        <f>P13982*O13982</f>
        <v>0.33333333333333331</v>
      </c>
    </row>
    <row r="13983" spans="1:17" ht="25.5">
      <c r="A13983" s="26">
        <v>13982</v>
      </c>
      <c r="B13983" s="27" t="s">
        <v>28992</v>
      </c>
      <c r="C13983" s="28"/>
      <c r="D13983" s="18" t="s">
        <v>28993</v>
      </c>
      <c r="E13983" s="18" t="s">
        <v>28994</v>
      </c>
      <c r="F13983" s="29"/>
      <c r="G13983" s="30"/>
      <c r="H13983" s="18" t="s">
        <v>17</v>
      </c>
      <c r="I13983" s="18" t="s">
        <v>28173</v>
      </c>
      <c r="J13983" s="18" t="str">
        <f t="shared" si="1383"/>
        <v>00</v>
      </c>
      <c r="Q13983" s="32">
        <v>1</v>
      </c>
    </row>
    <row r="13984" spans="1:17">
      <c r="A13984" s="26">
        <v>13983</v>
      </c>
      <c r="B13984" s="27" t="s">
        <v>28995</v>
      </c>
      <c r="C13984" s="28"/>
      <c r="D13984" s="18" t="s">
        <v>28996</v>
      </c>
      <c r="E13984" s="18" t="s">
        <v>28997</v>
      </c>
      <c r="F13984" s="29"/>
      <c r="G13984" s="30"/>
      <c r="H13984" s="18" t="s">
        <v>17</v>
      </c>
      <c r="I13984" s="18" t="s">
        <v>28173</v>
      </c>
      <c r="J13984" s="18" t="str">
        <f t="shared" si="1383"/>
        <v>00</v>
      </c>
      <c r="Q13984" s="32">
        <v>1</v>
      </c>
    </row>
    <row r="13985" spans="1:17">
      <c r="A13985" s="26">
        <v>13984</v>
      </c>
      <c r="B13985" s="27" t="s">
        <v>28998</v>
      </c>
      <c r="C13985" s="28"/>
      <c r="D13985" s="18" t="s">
        <v>28999</v>
      </c>
      <c r="E13985" s="18" t="s">
        <v>29000</v>
      </c>
      <c r="F13985" s="29"/>
      <c r="G13985" s="30"/>
      <c r="H13985" s="18" t="s">
        <v>17</v>
      </c>
      <c r="I13985" s="18" t="s">
        <v>28173</v>
      </c>
      <c r="J13985" s="18" t="str">
        <f t="shared" si="1383"/>
        <v>00</v>
      </c>
      <c r="Q13985" s="32">
        <v>1</v>
      </c>
    </row>
    <row r="13986" spans="1:17" ht="25.5">
      <c r="A13986" s="26">
        <v>13985</v>
      </c>
      <c r="B13986" s="27" t="s">
        <v>29001</v>
      </c>
      <c r="C13986" s="28"/>
      <c r="D13986" s="18" t="s">
        <v>29002</v>
      </c>
      <c r="E13986" s="18" t="s">
        <v>29003</v>
      </c>
      <c r="F13986" s="29"/>
      <c r="G13986" s="30"/>
      <c r="H13986" s="18" t="s">
        <v>17</v>
      </c>
      <c r="I13986" s="18" t="s">
        <v>28173</v>
      </c>
      <c r="J13986" s="18" t="str">
        <f t="shared" si="1383"/>
        <v>00</v>
      </c>
      <c r="Q13986" s="32">
        <v>1</v>
      </c>
    </row>
    <row r="13987" spans="1:17">
      <c r="A13987" s="26">
        <v>13986</v>
      </c>
      <c r="B13987" s="27" t="s">
        <v>29004</v>
      </c>
      <c r="C13987" s="28"/>
      <c r="D13987" s="18" t="s">
        <v>29005</v>
      </c>
      <c r="E13987" s="18" t="s">
        <v>29006</v>
      </c>
      <c r="F13987" s="29"/>
      <c r="G13987" s="30"/>
      <c r="H13987" s="18" t="s">
        <v>17</v>
      </c>
      <c r="I13987" s="18" t="s">
        <v>28173</v>
      </c>
      <c r="J13987" s="18" t="str">
        <f t="shared" si="1383"/>
        <v>00</v>
      </c>
      <c r="Q13987" s="32">
        <v>1</v>
      </c>
    </row>
    <row r="13988" spans="1:17">
      <c r="A13988" s="26">
        <v>13987</v>
      </c>
      <c r="B13988" s="27" t="s">
        <v>29007</v>
      </c>
      <c r="C13988" s="28"/>
      <c r="D13988" s="18" t="s">
        <v>29008</v>
      </c>
      <c r="E13988" s="18" t="s">
        <v>29009</v>
      </c>
      <c r="F13988" s="29"/>
      <c r="G13988" s="30"/>
      <c r="H13988" s="18" t="s">
        <v>17</v>
      </c>
      <c r="I13988" s="18" t="s">
        <v>28173</v>
      </c>
      <c r="J13988" s="18" t="str">
        <f t="shared" si="1383"/>
        <v>00</v>
      </c>
      <c r="Q13988" s="32">
        <v>1</v>
      </c>
    </row>
    <row r="13989" spans="1:17">
      <c r="A13989" s="26">
        <v>13988</v>
      </c>
      <c r="B13989" s="27" t="s">
        <v>15162</v>
      </c>
      <c r="C13989" s="28"/>
      <c r="D13989" s="18" t="s">
        <v>15163</v>
      </c>
      <c r="E13989" s="18" t="s">
        <v>15164</v>
      </c>
      <c r="F13989" s="29"/>
      <c r="G13989" s="30"/>
      <c r="H13989" s="18" t="s">
        <v>17</v>
      </c>
      <c r="I13989" s="18" t="s">
        <v>14737</v>
      </c>
      <c r="J13989" s="18" t="str">
        <f t="shared" si="1383"/>
        <v>00</v>
      </c>
      <c r="Q13989" s="32">
        <v>1</v>
      </c>
    </row>
    <row r="13990" spans="1:17" ht="25.5">
      <c r="A13990" s="26">
        <v>13989</v>
      </c>
      <c r="B13990" s="27" t="s">
        <v>29013</v>
      </c>
      <c r="C13990" s="28"/>
      <c r="D13990" s="18" t="s">
        <v>29014</v>
      </c>
      <c r="E13990" s="18" t="s">
        <v>29015</v>
      </c>
      <c r="F13990" s="29"/>
      <c r="G13990" s="30"/>
      <c r="H13990" s="18" t="s">
        <v>17</v>
      </c>
      <c r="I13990" s="18" t="s">
        <v>28173</v>
      </c>
      <c r="J13990" s="18" t="str">
        <f t="shared" si="1383"/>
        <v>00</v>
      </c>
      <c r="Q13990" s="32">
        <v>1</v>
      </c>
    </row>
    <row r="13991" spans="1:17" ht="25.5">
      <c r="A13991" s="26">
        <v>13990</v>
      </c>
      <c r="B13991" s="27" t="s">
        <v>29016</v>
      </c>
      <c r="C13991" s="28"/>
      <c r="D13991" s="18" t="s">
        <v>29017</v>
      </c>
      <c r="E13991" s="18" t="s">
        <v>29018</v>
      </c>
      <c r="F13991" s="29">
        <v>1.1599999999999999</v>
      </c>
      <c r="G13991" s="30" t="s">
        <v>838</v>
      </c>
      <c r="H13991" s="18" t="s">
        <v>17</v>
      </c>
      <c r="I13991" s="18" t="s">
        <v>28173</v>
      </c>
      <c r="J13991" s="18" t="str">
        <f t="shared" si="1383"/>
        <v>12</v>
      </c>
      <c r="K13991" s="31" t="str">
        <f>J13991</f>
        <v>12</v>
      </c>
      <c r="L13991" s="31">
        <v>19</v>
      </c>
      <c r="M13991" s="31">
        <f>+L13991-K13991</f>
        <v>7</v>
      </c>
      <c r="N13991" s="31">
        <v>10</v>
      </c>
      <c r="O13991" s="31">
        <f>N13991-M13991</f>
        <v>3</v>
      </c>
      <c r="P13991" s="32">
        <f>F13991/N13991</f>
        <v>0.11599999999999999</v>
      </c>
      <c r="Q13991" s="33">
        <f>P13991*O13991</f>
        <v>0.34799999999999998</v>
      </c>
    </row>
    <row r="13992" spans="1:17">
      <c r="A13992" s="26">
        <v>13991</v>
      </c>
      <c r="B13992" s="27" t="s">
        <v>35271</v>
      </c>
      <c r="C13992" s="28"/>
      <c r="D13992" s="18" t="s">
        <v>35272</v>
      </c>
      <c r="E13992" s="18" t="s">
        <v>35273</v>
      </c>
      <c r="F13992" s="29"/>
      <c r="G13992" s="30"/>
      <c r="H13992" s="18" t="s">
        <v>17</v>
      </c>
      <c r="I13992" s="18" t="s">
        <v>35255</v>
      </c>
      <c r="J13992" s="18" t="str">
        <f t="shared" si="1383"/>
        <v>00</v>
      </c>
      <c r="Q13992" s="32">
        <v>1</v>
      </c>
    </row>
    <row r="13993" spans="1:17">
      <c r="A13993" s="26">
        <v>13992</v>
      </c>
      <c r="B13993" s="27" t="s">
        <v>29022</v>
      </c>
      <c r="C13993" s="28"/>
      <c r="D13993" s="18" t="s">
        <v>29023</v>
      </c>
      <c r="E13993" s="18" t="s">
        <v>29024</v>
      </c>
      <c r="F13993" s="29"/>
      <c r="G13993" s="30"/>
      <c r="H13993" s="18" t="s">
        <v>17</v>
      </c>
      <c r="I13993" s="18" t="s">
        <v>28173</v>
      </c>
      <c r="J13993" s="18" t="str">
        <f t="shared" si="1383"/>
        <v>00</v>
      </c>
      <c r="Q13993" s="32">
        <v>1</v>
      </c>
    </row>
    <row r="13994" spans="1:17">
      <c r="A13994" s="26">
        <v>13993</v>
      </c>
      <c r="B13994" s="28" t="s">
        <v>29025</v>
      </c>
      <c r="C13994" s="28"/>
      <c r="D13994" s="28" t="s">
        <v>29026</v>
      </c>
      <c r="E13994" s="28">
        <v>37458</v>
      </c>
      <c r="F13994" s="40">
        <v>7354.86</v>
      </c>
      <c r="G13994" s="47" t="s">
        <v>29027</v>
      </c>
      <c r="H13994" s="18" t="s">
        <v>17</v>
      </c>
      <c r="I13994" s="28" t="s">
        <v>28173</v>
      </c>
      <c r="J13994" s="18" t="str">
        <f t="shared" si="1383"/>
        <v>19</v>
      </c>
      <c r="K13994" s="31" t="str">
        <f t="shared" ref="K13994:K14017" si="1384">J13994</f>
        <v>19</v>
      </c>
      <c r="L13994" s="31">
        <v>19</v>
      </c>
      <c r="M13994" s="31">
        <f t="shared" ref="M13994:M14017" si="1385">+L13994-K13994</f>
        <v>0</v>
      </c>
      <c r="N13994" s="31">
        <v>3</v>
      </c>
      <c r="O13994" s="31">
        <f t="shared" ref="O13994:O14020" si="1386">N13994-M13994</f>
        <v>3</v>
      </c>
      <c r="P13994" s="32">
        <f t="shared" ref="P13994:P14020" si="1387">F13994/N13994</f>
        <v>2451.62</v>
      </c>
      <c r="Q13994" s="33">
        <f t="shared" ref="Q13994:Q14020" si="1388">P13994*O13994</f>
        <v>7354.86</v>
      </c>
    </row>
    <row r="13995" spans="1:17">
      <c r="A13995" s="26">
        <v>13994</v>
      </c>
      <c r="B13995" s="28" t="s">
        <v>29025</v>
      </c>
      <c r="C13995" s="28"/>
      <c r="D13995" s="28" t="s">
        <v>44769</v>
      </c>
      <c r="E13995" s="28">
        <v>37459</v>
      </c>
      <c r="F13995" s="40">
        <v>7354.86</v>
      </c>
      <c r="G13995" s="47" t="s">
        <v>29027</v>
      </c>
      <c r="H13995" s="18" t="s">
        <v>17</v>
      </c>
      <c r="I13995" s="28" t="s">
        <v>28173</v>
      </c>
      <c r="J13995" s="18" t="str">
        <f t="shared" si="1383"/>
        <v>19</v>
      </c>
      <c r="K13995" s="31" t="str">
        <f t="shared" si="1384"/>
        <v>19</v>
      </c>
      <c r="L13995" s="31">
        <v>19</v>
      </c>
      <c r="M13995" s="31">
        <f t="shared" si="1385"/>
        <v>0</v>
      </c>
      <c r="N13995" s="31">
        <v>3</v>
      </c>
      <c r="O13995" s="31">
        <f t="shared" si="1386"/>
        <v>3</v>
      </c>
      <c r="P13995" s="32">
        <f t="shared" si="1387"/>
        <v>2451.62</v>
      </c>
      <c r="Q13995" s="33">
        <f t="shared" si="1388"/>
        <v>7354.86</v>
      </c>
    </row>
    <row r="13996" spans="1:17">
      <c r="A13996" s="26">
        <v>13995</v>
      </c>
      <c r="B13996" s="28" t="s">
        <v>29025</v>
      </c>
      <c r="C13996" s="28"/>
      <c r="D13996" s="28" t="s">
        <v>44770</v>
      </c>
      <c r="E13996" s="28">
        <v>37460</v>
      </c>
      <c r="F13996" s="40">
        <v>7354.86</v>
      </c>
      <c r="G13996" s="47" t="s">
        <v>29027</v>
      </c>
      <c r="H13996" s="18" t="s">
        <v>17</v>
      </c>
      <c r="I13996" s="28" t="s">
        <v>28173</v>
      </c>
      <c r="J13996" s="18" t="str">
        <f t="shared" si="1383"/>
        <v>19</v>
      </c>
      <c r="K13996" s="31" t="str">
        <f t="shared" si="1384"/>
        <v>19</v>
      </c>
      <c r="L13996" s="31">
        <v>19</v>
      </c>
      <c r="M13996" s="31">
        <f t="shared" si="1385"/>
        <v>0</v>
      </c>
      <c r="N13996" s="31">
        <v>3</v>
      </c>
      <c r="O13996" s="31">
        <f t="shared" si="1386"/>
        <v>3</v>
      </c>
      <c r="P13996" s="32">
        <f t="shared" si="1387"/>
        <v>2451.62</v>
      </c>
      <c r="Q13996" s="33">
        <f t="shared" si="1388"/>
        <v>7354.86</v>
      </c>
    </row>
    <row r="13997" spans="1:17">
      <c r="A13997" s="26">
        <v>13996</v>
      </c>
      <c r="B13997" s="28" t="s">
        <v>29025</v>
      </c>
      <c r="C13997" s="28"/>
      <c r="D13997" s="28" t="s">
        <v>44771</v>
      </c>
      <c r="E13997" s="28">
        <v>37461</v>
      </c>
      <c r="F13997" s="40">
        <v>7354.86</v>
      </c>
      <c r="G13997" s="47" t="s">
        <v>29027</v>
      </c>
      <c r="H13997" s="18" t="s">
        <v>17</v>
      </c>
      <c r="I13997" s="28" t="s">
        <v>28173</v>
      </c>
      <c r="J13997" s="18" t="str">
        <f t="shared" si="1383"/>
        <v>19</v>
      </c>
      <c r="K13997" s="31" t="str">
        <f t="shared" si="1384"/>
        <v>19</v>
      </c>
      <c r="L13997" s="31">
        <v>19</v>
      </c>
      <c r="M13997" s="31">
        <f t="shared" si="1385"/>
        <v>0</v>
      </c>
      <c r="N13997" s="31">
        <v>3</v>
      </c>
      <c r="O13997" s="31">
        <f t="shared" si="1386"/>
        <v>3</v>
      </c>
      <c r="P13997" s="32">
        <f t="shared" si="1387"/>
        <v>2451.62</v>
      </c>
      <c r="Q13997" s="33">
        <f t="shared" si="1388"/>
        <v>7354.86</v>
      </c>
    </row>
    <row r="13998" spans="1:17">
      <c r="A13998" s="26">
        <v>13997</v>
      </c>
      <c r="B13998" s="28" t="s">
        <v>29025</v>
      </c>
      <c r="C13998" s="28"/>
      <c r="D13998" s="28" t="s">
        <v>44772</v>
      </c>
      <c r="E13998" s="28">
        <v>37462</v>
      </c>
      <c r="F13998" s="40">
        <v>7354.86</v>
      </c>
      <c r="G13998" s="47" t="s">
        <v>29027</v>
      </c>
      <c r="H13998" s="18" t="s">
        <v>17</v>
      </c>
      <c r="I13998" s="28" t="s">
        <v>28173</v>
      </c>
      <c r="J13998" s="18" t="str">
        <f t="shared" si="1383"/>
        <v>19</v>
      </c>
      <c r="K13998" s="31" t="str">
        <f t="shared" si="1384"/>
        <v>19</v>
      </c>
      <c r="L13998" s="31">
        <v>19</v>
      </c>
      <c r="M13998" s="31">
        <f t="shared" si="1385"/>
        <v>0</v>
      </c>
      <c r="N13998" s="31">
        <v>3</v>
      </c>
      <c r="O13998" s="31">
        <f t="shared" si="1386"/>
        <v>3</v>
      </c>
      <c r="P13998" s="32">
        <f t="shared" si="1387"/>
        <v>2451.62</v>
      </c>
      <c r="Q13998" s="33">
        <f t="shared" si="1388"/>
        <v>7354.86</v>
      </c>
    </row>
    <row r="13999" spans="1:17">
      <c r="A13999" s="26">
        <v>13998</v>
      </c>
      <c r="B13999" s="56" t="s">
        <v>46544</v>
      </c>
      <c r="D13999" s="52" t="s">
        <v>46545</v>
      </c>
      <c r="E13999" s="53">
        <v>38910</v>
      </c>
      <c r="F13999" s="57">
        <v>148761.62</v>
      </c>
      <c r="G13999" s="55" t="s">
        <v>46523</v>
      </c>
      <c r="H13999" s="28" t="s">
        <v>17</v>
      </c>
      <c r="I13999" s="52" t="s">
        <v>28173</v>
      </c>
      <c r="J13999" s="18">
        <v>20</v>
      </c>
      <c r="K13999" s="31">
        <f t="shared" si="1384"/>
        <v>20</v>
      </c>
      <c r="L13999" s="31">
        <v>20</v>
      </c>
      <c r="M13999" s="31">
        <f t="shared" si="1385"/>
        <v>0</v>
      </c>
      <c r="N13999" s="31">
        <v>3</v>
      </c>
      <c r="O13999" s="31">
        <f t="shared" si="1386"/>
        <v>3</v>
      </c>
      <c r="P13999" s="32">
        <f t="shared" si="1387"/>
        <v>49587.206666666665</v>
      </c>
      <c r="Q13999" s="33">
        <f t="shared" si="1388"/>
        <v>148761.62</v>
      </c>
    </row>
    <row r="14000" spans="1:17">
      <c r="A14000" s="26">
        <v>13999</v>
      </c>
      <c r="B14000" s="56" t="s">
        <v>46544</v>
      </c>
      <c r="D14000" s="52" t="s">
        <v>46546</v>
      </c>
      <c r="E14000" s="53">
        <v>38911</v>
      </c>
      <c r="F14000" s="57">
        <v>148761.62</v>
      </c>
      <c r="G14000" s="55" t="s">
        <v>46523</v>
      </c>
      <c r="H14000" s="28" t="s">
        <v>17</v>
      </c>
      <c r="I14000" s="52" t="s">
        <v>28173</v>
      </c>
      <c r="J14000" s="18">
        <v>20</v>
      </c>
      <c r="K14000" s="31">
        <f t="shared" si="1384"/>
        <v>20</v>
      </c>
      <c r="L14000" s="31">
        <v>20</v>
      </c>
      <c r="M14000" s="31">
        <f t="shared" si="1385"/>
        <v>0</v>
      </c>
      <c r="N14000" s="31">
        <v>3</v>
      </c>
      <c r="O14000" s="31">
        <f t="shared" si="1386"/>
        <v>3</v>
      </c>
      <c r="P14000" s="32">
        <f t="shared" si="1387"/>
        <v>49587.206666666665</v>
      </c>
      <c r="Q14000" s="33">
        <f t="shared" si="1388"/>
        <v>148761.62</v>
      </c>
    </row>
    <row r="14001" spans="1:17">
      <c r="A14001" s="26">
        <v>14000</v>
      </c>
      <c r="B14001" s="56" t="s">
        <v>46547</v>
      </c>
      <c r="D14001" s="52" t="s">
        <v>46548</v>
      </c>
      <c r="E14001" s="53">
        <v>38912</v>
      </c>
      <c r="F14001" s="57">
        <v>15047.87</v>
      </c>
      <c r="G14001" s="55" t="s">
        <v>46523</v>
      </c>
      <c r="H14001" s="28" t="s">
        <v>17</v>
      </c>
      <c r="I14001" s="52" t="s">
        <v>28173</v>
      </c>
      <c r="J14001" s="18">
        <v>20</v>
      </c>
      <c r="K14001" s="31">
        <f t="shared" si="1384"/>
        <v>20</v>
      </c>
      <c r="L14001" s="31">
        <v>20</v>
      </c>
      <c r="M14001" s="31">
        <f t="shared" si="1385"/>
        <v>0</v>
      </c>
      <c r="N14001" s="31">
        <v>3</v>
      </c>
      <c r="O14001" s="31">
        <f t="shared" si="1386"/>
        <v>3</v>
      </c>
      <c r="P14001" s="32">
        <f t="shared" si="1387"/>
        <v>5015.9566666666669</v>
      </c>
      <c r="Q14001" s="33">
        <f t="shared" si="1388"/>
        <v>15047.87</v>
      </c>
    </row>
    <row r="14002" spans="1:17" ht="16.5" customHeight="1">
      <c r="A14002" s="26">
        <v>14001</v>
      </c>
      <c r="B14002" s="56" t="s">
        <v>46549</v>
      </c>
      <c r="D14002" s="52" t="s">
        <v>46550</v>
      </c>
      <c r="E14002" s="53">
        <v>38913</v>
      </c>
      <c r="F14002" s="57">
        <v>4376.68</v>
      </c>
      <c r="G14002" s="55" t="s">
        <v>46523</v>
      </c>
      <c r="H14002" s="28" t="s">
        <v>17</v>
      </c>
      <c r="I14002" s="52" t="s">
        <v>28173</v>
      </c>
      <c r="J14002" s="18">
        <v>20</v>
      </c>
      <c r="K14002" s="31">
        <f t="shared" si="1384"/>
        <v>20</v>
      </c>
      <c r="L14002" s="31">
        <v>20</v>
      </c>
      <c r="M14002" s="31">
        <f t="shared" si="1385"/>
        <v>0</v>
      </c>
      <c r="N14002" s="31">
        <v>3</v>
      </c>
      <c r="O14002" s="31">
        <f t="shared" si="1386"/>
        <v>3</v>
      </c>
      <c r="P14002" s="32">
        <f t="shared" si="1387"/>
        <v>1458.8933333333334</v>
      </c>
      <c r="Q14002" s="33">
        <f t="shared" si="1388"/>
        <v>4376.68</v>
      </c>
    </row>
    <row r="14003" spans="1:17">
      <c r="A14003" s="26">
        <v>14002</v>
      </c>
      <c r="B14003" s="56" t="s">
        <v>46549</v>
      </c>
      <c r="D14003" s="52" t="s">
        <v>46551</v>
      </c>
      <c r="E14003" s="53">
        <v>38914</v>
      </c>
      <c r="F14003" s="57">
        <v>4376.68</v>
      </c>
      <c r="G14003" s="55" t="s">
        <v>46523</v>
      </c>
      <c r="H14003" s="28" t="s">
        <v>17</v>
      </c>
      <c r="I14003" s="52" t="s">
        <v>28173</v>
      </c>
      <c r="J14003" s="18">
        <v>20</v>
      </c>
      <c r="K14003" s="31">
        <f t="shared" si="1384"/>
        <v>20</v>
      </c>
      <c r="L14003" s="31">
        <v>20</v>
      </c>
      <c r="M14003" s="31">
        <f t="shared" si="1385"/>
        <v>0</v>
      </c>
      <c r="N14003" s="31">
        <v>3</v>
      </c>
      <c r="O14003" s="31">
        <f t="shared" si="1386"/>
        <v>3</v>
      </c>
      <c r="P14003" s="32">
        <f t="shared" si="1387"/>
        <v>1458.8933333333334</v>
      </c>
      <c r="Q14003" s="33">
        <f t="shared" si="1388"/>
        <v>4376.68</v>
      </c>
    </row>
    <row r="14004" spans="1:17">
      <c r="A14004" s="26">
        <v>14003</v>
      </c>
      <c r="B14004" s="56" t="s">
        <v>46549</v>
      </c>
      <c r="D14004" s="52" t="s">
        <v>46552</v>
      </c>
      <c r="E14004" s="53">
        <v>38915</v>
      </c>
      <c r="F14004" s="57">
        <v>4376.68</v>
      </c>
      <c r="G14004" s="55" t="s">
        <v>46523</v>
      </c>
      <c r="H14004" s="28" t="s">
        <v>17</v>
      </c>
      <c r="I14004" s="52" t="s">
        <v>28173</v>
      </c>
      <c r="J14004" s="18">
        <v>20</v>
      </c>
      <c r="K14004" s="31">
        <f t="shared" si="1384"/>
        <v>20</v>
      </c>
      <c r="L14004" s="31">
        <v>20</v>
      </c>
      <c r="M14004" s="31">
        <f t="shared" si="1385"/>
        <v>0</v>
      </c>
      <c r="N14004" s="31">
        <v>3</v>
      </c>
      <c r="O14004" s="31">
        <f t="shared" si="1386"/>
        <v>3</v>
      </c>
      <c r="P14004" s="32">
        <f t="shared" si="1387"/>
        <v>1458.8933333333334</v>
      </c>
      <c r="Q14004" s="33">
        <f t="shared" si="1388"/>
        <v>4376.68</v>
      </c>
    </row>
    <row r="14005" spans="1:17">
      <c r="A14005" s="26">
        <v>14004</v>
      </c>
      <c r="B14005" s="56" t="s">
        <v>46549</v>
      </c>
      <c r="D14005" s="52" t="s">
        <v>46553</v>
      </c>
      <c r="E14005" s="53">
        <v>38916</v>
      </c>
      <c r="F14005" s="57">
        <v>4376.68</v>
      </c>
      <c r="G14005" s="55" t="s">
        <v>46523</v>
      </c>
      <c r="H14005" s="28" t="s">
        <v>17</v>
      </c>
      <c r="I14005" s="52" t="s">
        <v>28173</v>
      </c>
      <c r="J14005" s="18">
        <v>20</v>
      </c>
      <c r="K14005" s="31">
        <f t="shared" si="1384"/>
        <v>20</v>
      </c>
      <c r="L14005" s="31">
        <v>20</v>
      </c>
      <c r="M14005" s="31">
        <f t="shared" si="1385"/>
        <v>0</v>
      </c>
      <c r="N14005" s="31">
        <v>3</v>
      </c>
      <c r="O14005" s="31">
        <f t="shared" si="1386"/>
        <v>3</v>
      </c>
      <c r="P14005" s="32">
        <f t="shared" si="1387"/>
        <v>1458.8933333333334</v>
      </c>
      <c r="Q14005" s="33">
        <f t="shared" si="1388"/>
        <v>4376.68</v>
      </c>
    </row>
    <row r="14006" spans="1:17">
      <c r="A14006" s="26">
        <v>14005</v>
      </c>
      <c r="B14006" s="56" t="s">
        <v>46922</v>
      </c>
      <c r="D14006" s="52" t="s">
        <v>46923</v>
      </c>
      <c r="E14006" s="53">
        <v>39204</v>
      </c>
      <c r="F14006" s="57">
        <v>792.83</v>
      </c>
      <c r="G14006" s="60">
        <v>44322</v>
      </c>
      <c r="H14006" s="52" t="s">
        <v>17</v>
      </c>
      <c r="I14006" s="52" t="s">
        <v>46924</v>
      </c>
      <c r="J14006" s="18">
        <v>21</v>
      </c>
      <c r="K14006" s="31">
        <f t="shared" si="1384"/>
        <v>21</v>
      </c>
      <c r="L14006" s="31">
        <v>21</v>
      </c>
      <c r="M14006" s="31">
        <f t="shared" si="1385"/>
        <v>0</v>
      </c>
      <c r="N14006" s="31">
        <v>10</v>
      </c>
      <c r="O14006" s="31">
        <f t="shared" si="1386"/>
        <v>10</v>
      </c>
      <c r="P14006" s="32">
        <f t="shared" si="1387"/>
        <v>79.283000000000001</v>
      </c>
      <c r="Q14006" s="33">
        <f t="shared" si="1388"/>
        <v>792.83</v>
      </c>
    </row>
    <row r="14007" spans="1:17">
      <c r="A14007" s="26">
        <v>14006</v>
      </c>
      <c r="B14007" s="56" t="s">
        <v>46922</v>
      </c>
      <c r="D14007" s="52" t="s">
        <v>46925</v>
      </c>
      <c r="E14007" s="53">
        <v>39205</v>
      </c>
      <c r="F14007" s="57">
        <v>792.83</v>
      </c>
      <c r="G14007" s="60">
        <v>44322</v>
      </c>
      <c r="H14007" s="52" t="s">
        <v>17</v>
      </c>
      <c r="I14007" s="52" t="s">
        <v>46924</v>
      </c>
      <c r="J14007" s="18">
        <v>21</v>
      </c>
      <c r="K14007" s="31">
        <f t="shared" si="1384"/>
        <v>21</v>
      </c>
      <c r="L14007" s="31">
        <v>21</v>
      </c>
      <c r="M14007" s="31">
        <f t="shared" si="1385"/>
        <v>0</v>
      </c>
      <c r="N14007" s="31">
        <v>10</v>
      </c>
      <c r="O14007" s="31">
        <f t="shared" si="1386"/>
        <v>10</v>
      </c>
      <c r="P14007" s="32">
        <f t="shared" si="1387"/>
        <v>79.283000000000001</v>
      </c>
      <c r="Q14007" s="33">
        <f t="shared" si="1388"/>
        <v>792.83</v>
      </c>
    </row>
    <row r="14008" spans="1:17">
      <c r="A14008" s="26">
        <v>14007</v>
      </c>
      <c r="B14008" s="56" t="s">
        <v>46922</v>
      </c>
      <c r="D14008" s="52" t="s">
        <v>46926</v>
      </c>
      <c r="E14008" s="53">
        <v>39206</v>
      </c>
      <c r="F14008" s="57">
        <v>792.83</v>
      </c>
      <c r="G14008" s="60">
        <v>44322</v>
      </c>
      <c r="H14008" s="52" t="s">
        <v>17</v>
      </c>
      <c r="I14008" s="52" t="s">
        <v>46924</v>
      </c>
      <c r="J14008" s="18">
        <v>21</v>
      </c>
      <c r="K14008" s="31">
        <f t="shared" si="1384"/>
        <v>21</v>
      </c>
      <c r="L14008" s="31">
        <v>21</v>
      </c>
      <c r="M14008" s="31">
        <f t="shared" si="1385"/>
        <v>0</v>
      </c>
      <c r="N14008" s="31">
        <v>10</v>
      </c>
      <c r="O14008" s="31">
        <f t="shared" si="1386"/>
        <v>10</v>
      </c>
      <c r="P14008" s="32">
        <f t="shared" si="1387"/>
        <v>79.283000000000001</v>
      </c>
      <c r="Q14008" s="33">
        <f t="shared" si="1388"/>
        <v>792.83</v>
      </c>
    </row>
    <row r="14009" spans="1:17">
      <c r="A14009" s="26">
        <v>14008</v>
      </c>
      <c r="B14009" s="56" t="s">
        <v>46922</v>
      </c>
      <c r="D14009" s="52" t="s">
        <v>46927</v>
      </c>
      <c r="E14009" s="53">
        <v>39207</v>
      </c>
      <c r="F14009" s="57">
        <v>792.83</v>
      </c>
      <c r="G14009" s="60">
        <v>44322</v>
      </c>
      <c r="H14009" s="52" t="s">
        <v>17</v>
      </c>
      <c r="I14009" s="52" t="s">
        <v>46924</v>
      </c>
      <c r="J14009" s="18">
        <v>21</v>
      </c>
      <c r="K14009" s="31">
        <f t="shared" si="1384"/>
        <v>21</v>
      </c>
      <c r="L14009" s="31">
        <v>21</v>
      </c>
      <c r="M14009" s="31">
        <f t="shared" si="1385"/>
        <v>0</v>
      </c>
      <c r="N14009" s="31">
        <v>10</v>
      </c>
      <c r="O14009" s="31">
        <f t="shared" si="1386"/>
        <v>10</v>
      </c>
      <c r="P14009" s="32">
        <f t="shared" si="1387"/>
        <v>79.283000000000001</v>
      </c>
      <c r="Q14009" s="33">
        <f t="shared" si="1388"/>
        <v>792.83</v>
      </c>
    </row>
    <row r="14010" spans="1:17">
      <c r="A14010" s="26">
        <v>14009</v>
      </c>
      <c r="B14010" s="56" t="s">
        <v>46922</v>
      </c>
      <c r="D14010" s="52" t="s">
        <v>46928</v>
      </c>
      <c r="E14010" s="53">
        <v>39208</v>
      </c>
      <c r="F14010" s="57">
        <v>792.83</v>
      </c>
      <c r="G14010" s="60">
        <v>44322</v>
      </c>
      <c r="H14010" s="52" t="s">
        <v>17</v>
      </c>
      <c r="I14010" s="52" t="s">
        <v>46924</v>
      </c>
      <c r="J14010" s="18">
        <v>21</v>
      </c>
      <c r="K14010" s="31">
        <f t="shared" si="1384"/>
        <v>21</v>
      </c>
      <c r="L14010" s="31">
        <v>21</v>
      </c>
      <c r="M14010" s="31">
        <f t="shared" si="1385"/>
        <v>0</v>
      </c>
      <c r="N14010" s="31">
        <v>10</v>
      </c>
      <c r="O14010" s="31">
        <f t="shared" si="1386"/>
        <v>10</v>
      </c>
      <c r="P14010" s="32">
        <f t="shared" si="1387"/>
        <v>79.283000000000001</v>
      </c>
      <c r="Q14010" s="33">
        <f t="shared" si="1388"/>
        <v>792.83</v>
      </c>
    </row>
    <row r="14011" spans="1:17">
      <c r="A14011" s="26">
        <v>14010</v>
      </c>
      <c r="B14011" s="56" t="s">
        <v>46929</v>
      </c>
      <c r="D14011" s="52" t="s">
        <v>46930</v>
      </c>
      <c r="E14011" s="53">
        <v>39209</v>
      </c>
      <c r="F14011" s="57">
        <v>754.63</v>
      </c>
      <c r="G14011" s="60">
        <v>44322</v>
      </c>
      <c r="H14011" s="52" t="s">
        <v>17</v>
      </c>
      <c r="I14011" s="52" t="s">
        <v>46924</v>
      </c>
      <c r="J14011" s="18">
        <v>21</v>
      </c>
      <c r="K14011" s="31">
        <f t="shared" si="1384"/>
        <v>21</v>
      </c>
      <c r="L14011" s="31">
        <v>21</v>
      </c>
      <c r="M14011" s="31">
        <f t="shared" si="1385"/>
        <v>0</v>
      </c>
      <c r="N14011" s="31">
        <v>10</v>
      </c>
      <c r="O14011" s="31">
        <f t="shared" si="1386"/>
        <v>10</v>
      </c>
      <c r="P14011" s="32">
        <f t="shared" si="1387"/>
        <v>75.462999999999994</v>
      </c>
      <c r="Q14011" s="33">
        <f t="shared" si="1388"/>
        <v>754.62999999999988</v>
      </c>
    </row>
    <row r="14012" spans="1:17">
      <c r="A14012" s="26">
        <v>14011</v>
      </c>
      <c r="B14012" s="56" t="s">
        <v>46948</v>
      </c>
      <c r="D14012" s="52" t="s">
        <v>46949</v>
      </c>
      <c r="E14012" s="53">
        <v>39223</v>
      </c>
      <c r="F14012" s="57">
        <v>1145.5899999999999</v>
      </c>
      <c r="G14012" s="60">
        <v>44337</v>
      </c>
      <c r="H14012" s="52" t="s">
        <v>17</v>
      </c>
      <c r="I14012" s="52" t="s">
        <v>46924</v>
      </c>
      <c r="J14012" s="18">
        <v>21</v>
      </c>
      <c r="K14012" s="31">
        <f t="shared" si="1384"/>
        <v>21</v>
      </c>
      <c r="L14012" s="31">
        <v>21</v>
      </c>
      <c r="M14012" s="31">
        <f t="shared" si="1385"/>
        <v>0</v>
      </c>
      <c r="N14012" s="31">
        <v>10</v>
      </c>
      <c r="O14012" s="31">
        <f t="shared" si="1386"/>
        <v>10</v>
      </c>
      <c r="P14012" s="32">
        <f t="shared" si="1387"/>
        <v>114.559</v>
      </c>
      <c r="Q14012" s="33">
        <f t="shared" si="1388"/>
        <v>1145.5899999999999</v>
      </c>
    </row>
    <row r="14013" spans="1:17">
      <c r="A14013" s="26">
        <v>14012</v>
      </c>
      <c r="B14013" s="56" t="s">
        <v>46948</v>
      </c>
      <c r="D14013" s="52" t="s">
        <v>46950</v>
      </c>
      <c r="E14013" s="53">
        <v>39224</v>
      </c>
      <c r="F14013" s="57">
        <v>1145.5899999999999</v>
      </c>
      <c r="G14013" s="60">
        <v>44337</v>
      </c>
      <c r="H14013" s="52" t="s">
        <v>17</v>
      </c>
      <c r="I14013" s="52" t="s">
        <v>46924</v>
      </c>
      <c r="J14013" s="18">
        <v>21</v>
      </c>
      <c r="K14013" s="31">
        <f t="shared" si="1384"/>
        <v>21</v>
      </c>
      <c r="L14013" s="31">
        <v>21</v>
      </c>
      <c r="M14013" s="31">
        <f t="shared" si="1385"/>
        <v>0</v>
      </c>
      <c r="N14013" s="31">
        <v>10</v>
      </c>
      <c r="O14013" s="31">
        <f t="shared" si="1386"/>
        <v>10</v>
      </c>
      <c r="P14013" s="32">
        <f t="shared" si="1387"/>
        <v>114.559</v>
      </c>
      <c r="Q14013" s="33">
        <f t="shared" si="1388"/>
        <v>1145.5899999999999</v>
      </c>
    </row>
    <row r="14014" spans="1:17">
      <c r="A14014" s="26">
        <v>14013</v>
      </c>
      <c r="B14014" s="56" t="s">
        <v>46948</v>
      </c>
      <c r="D14014" s="52" t="s">
        <v>46951</v>
      </c>
      <c r="E14014" s="53">
        <v>39225</v>
      </c>
      <c r="F14014" s="57">
        <v>1145.5899999999999</v>
      </c>
      <c r="G14014" s="60">
        <v>44337</v>
      </c>
      <c r="H14014" s="52" t="s">
        <v>17</v>
      </c>
      <c r="I14014" s="52" t="s">
        <v>46924</v>
      </c>
      <c r="J14014" s="18">
        <v>21</v>
      </c>
      <c r="K14014" s="31">
        <f t="shared" si="1384"/>
        <v>21</v>
      </c>
      <c r="L14014" s="31">
        <v>21</v>
      </c>
      <c r="M14014" s="31">
        <f t="shared" si="1385"/>
        <v>0</v>
      </c>
      <c r="N14014" s="31">
        <v>10</v>
      </c>
      <c r="O14014" s="31">
        <f t="shared" si="1386"/>
        <v>10</v>
      </c>
      <c r="P14014" s="32">
        <f t="shared" si="1387"/>
        <v>114.559</v>
      </c>
      <c r="Q14014" s="33">
        <f t="shared" si="1388"/>
        <v>1145.5899999999999</v>
      </c>
    </row>
    <row r="14015" spans="1:17">
      <c r="A14015" s="26">
        <v>14014</v>
      </c>
      <c r="B14015" s="56" t="s">
        <v>46948</v>
      </c>
      <c r="D14015" s="52" t="s">
        <v>46952</v>
      </c>
      <c r="E14015" s="53">
        <v>39226</v>
      </c>
      <c r="F14015" s="57">
        <v>1145.5899999999999</v>
      </c>
      <c r="G14015" s="60">
        <v>44337</v>
      </c>
      <c r="H14015" s="52" t="s">
        <v>17</v>
      </c>
      <c r="I14015" s="52" t="s">
        <v>46924</v>
      </c>
      <c r="J14015" s="18">
        <v>21</v>
      </c>
      <c r="K14015" s="31">
        <f t="shared" si="1384"/>
        <v>21</v>
      </c>
      <c r="L14015" s="31">
        <v>21</v>
      </c>
      <c r="M14015" s="31">
        <f t="shared" si="1385"/>
        <v>0</v>
      </c>
      <c r="N14015" s="31">
        <v>10</v>
      </c>
      <c r="O14015" s="31">
        <f t="shared" si="1386"/>
        <v>10</v>
      </c>
      <c r="P14015" s="32">
        <f t="shared" si="1387"/>
        <v>114.559</v>
      </c>
      <c r="Q14015" s="33">
        <f t="shared" si="1388"/>
        <v>1145.5899999999999</v>
      </c>
    </row>
    <row r="14016" spans="1:17">
      <c r="A14016" s="26">
        <v>14015</v>
      </c>
      <c r="B14016" s="56" t="s">
        <v>46948</v>
      </c>
      <c r="D14016" s="52" t="s">
        <v>46953</v>
      </c>
      <c r="E14016" s="53">
        <v>39227</v>
      </c>
      <c r="F14016" s="57">
        <v>1145.5899999999999</v>
      </c>
      <c r="G14016" s="60">
        <v>44337</v>
      </c>
      <c r="H14016" s="52" t="s">
        <v>17</v>
      </c>
      <c r="I14016" s="52" t="s">
        <v>46924</v>
      </c>
      <c r="J14016" s="18">
        <v>21</v>
      </c>
      <c r="K14016" s="31">
        <f t="shared" si="1384"/>
        <v>21</v>
      </c>
      <c r="L14016" s="31">
        <v>21</v>
      </c>
      <c r="M14016" s="31">
        <f t="shared" si="1385"/>
        <v>0</v>
      </c>
      <c r="N14016" s="31">
        <v>10</v>
      </c>
      <c r="O14016" s="31">
        <f t="shared" si="1386"/>
        <v>10</v>
      </c>
      <c r="P14016" s="32">
        <f t="shared" si="1387"/>
        <v>114.559</v>
      </c>
      <c r="Q14016" s="33">
        <f t="shared" si="1388"/>
        <v>1145.5899999999999</v>
      </c>
    </row>
    <row r="14017" spans="1:17">
      <c r="A14017" s="26">
        <v>14016</v>
      </c>
      <c r="B14017" s="56" t="s">
        <v>46948</v>
      </c>
      <c r="D14017" s="52" t="s">
        <v>46954</v>
      </c>
      <c r="E14017" s="53">
        <v>39228</v>
      </c>
      <c r="F14017" s="57">
        <v>1145.5899999999999</v>
      </c>
      <c r="G14017" s="60">
        <v>44337</v>
      </c>
      <c r="H14017" s="52" t="s">
        <v>17</v>
      </c>
      <c r="I14017" s="52" t="s">
        <v>46924</v>
      </c>
      <c r="J14017" s="18">
        <v>21</v>
      </c>
      <c r="K14017" s="31">
        <f t="shared" si="1384"/>
        <v>21</v>
      </c>
      <c r="L14017" s="31">
        <v>21</v>
      </c>
      <c r="M14017" s="31">
        <f t="shared" si="1385"/>
        <v>0</v>
      </c>
      <c r="N14017" s="31">
        <v>10</v>
      </c>
      <c r="O14017" s="31">
        <f t="shared" si="1386"/>
        <v>10</v>
      </c>
      <c r="P14017" s="32">
        <f t="shared" si="1387"/>
        <v>114.559</v>
      </c>
      <c r="Q14017" s="33">
        <f t="shared" si="1388"/>
        <v>1145.5899999999999</v>
      </c>
    </row>
    <row r="14018" spans="1:17">
      <c r="A14018" s="26">
        <v>14017</v>
      </c>
      <c r="B14018" s="56" t="s">
        <v>47067</v>
      </c>
      <c r="D14018" s="52" t="s">
        <v>47068</v>
      </c>
      <c r="E14018" s="53">
        <v>39326</v>
      </c>
      <c r="F14018" s="57">
        <v>31320</v>
      </c>
      <c r="G14018" s="60">
        <v>44354</v>
      </c>
      <c r="H14018" s="52" t="s">
        <v>17</v>
      </c>
      <c r="I14018" s="52" t="s">
        <v>46924</v>
      </c>
      <c r="J14018" s="18">
        <v>21</v>
      </c>
      <c r="K14018" s="31">
        <v>21</v>
      </c>
      <c r="L14018" s="31">
        <v>21</v>
      </c>
      <c r="M14018" s="31">
        <v>0</v>
      </c>
      <c r="N14018" s="31">
        <v>10</v>
      </c>
      <c r="O14018" s="31">
        <f t="shared" si="1386"/>
        <v>10</v>
      </c>
      <c r="P14018" s="32">
        <f t="shared" si="1387"/>
        <v>3132</v>
      </c>
      <c r="Q14018" s="33">
        <f t="shared" si="1388"/>
        <v>31320</v>
      </c>
    </row>
    <row r="14019" spans="1:17">
      <c r="A14019" s="26">
        <v>14018</v>
      </c>
      <c r="B14019" s="56" t="s">
        <v>47067</v>
      </c>
      <c r="D14019" s="52" t="s">
        <v>47069</v>
      </c>
      <c r="E14019" s="53">
        <v>39327</v>
      </c>
      <c r="F14019" s="57">
        <v>31320</v>
      </c>
      <c r="G14019" s="60">
        <v>44354</v>
      </c>
      <c r="H14019" s="52" t="s">
        <v>17</v>
      </c>
      <c r="I14019" s="52" t="s">
        <v>46924</v>
      </c>
      <c r="J14019" s="18">
        <v>21</v>
      </c>
      <c r="K14019" s="31">
        <v>21</v>
      </c>
      <c r="L14019" s="31">
        <v>21</v>
      </c>
      <c r="M14019" s="31">
        <v>0</v>
      </c>
      <c r="N14019" s="31">
        <v>10</v>
      </c>
      <c r="O14019" s="31">
        <f t="shared" si="1386"/>
        <v>10</v>
      </c>
      <c r="P14019" s="32">
        <f t="shared" si="1387"/>
        <v>3132</v>
      </c>
      <c r="Q14019" s="33">
        <f t="shared" si="1388"/>
        <v>31320</v>
      </c>
    </row>
    <row r="14020" spans="1:17">
      <c r="A14020" s="26">
        <v>14019</v>
      </c>
      <c r="B14020" s="56" t="s">
        <v>47067</v>
      </c>
      <c r="D14020" s="52" t="s">
        <v>47070</v>
      </c>
      <c r="E14020" s="53">
        <v>39328</v>
      </c>
      <c r="F14020" s="57">
        <v>31320</v>
      </c>
      <c r="G14020" s="60">
        <v>44354</v>
      </c>
      <c r="H14020" s="52" t="s">
        <v>17</v>
      </c>
      <c r="I14020" s="52" t="s">
        <v>46924</v>
      </c>
      <c r="J14020" s="18">
        <v>21</v>
      </c>
      <c r="K14020" s="31">
        <v>21</v>
      </c>
      <c r="L14020" s="31">
        <v>21</v>
      </c>
      <c r="M14020" s="31">
        <v>0</v>
      </c>
      <c r="N14020" s="31">
        <v>10</v>
      </c>
      <c r="O14020" s="31">
        <f t="shared" si="1386"/>
        <v>10</v>
      </c>
      <c r="P14020" s="32">
        <f t="shared" si="1387"/>
        <v>3132</v>
      </c>
      <c r="Q14020" s="33">
        <f t="shared" si="1388"/>
        <v>31320</v>
      </c>
    </row>
    <row r="14021" spans="1:17">
      <c r="A14021" s="26">
        <v>14020</v>
      </c>
      <c r="B14021" s="83" t="s">
        <v>48853</v>
      </c>
      <c r="C14021" s="53"/>
      <c r="D14021" s="77" t="s">
        <v>48861</v>
      </c>
      <c r="E14021" s="53">
        <v>40367</v>
      </c>
      <c r="F14021" s="81">
        <v>680</v>
      </c>
      <c r="G14021" s="82"/>
      <c r="H14021" s="77" t="s">
        <v>17</v>
      </c>
      <c r="I14021" s="83" t="s">
        <v>48860</v>
      </c>
      <c r="J14021" s="79">
        <v>21</v>
      </c>
      <c r="K14021" s="79">
        <v>21</v>
      </c>
      <c r="L14021" s="79">
        <v>21</v>
      </c>
      <c r="M14021" s="79">
        <v>0</v>
      </c>
      <c r="N14021" s="79">
        <v>10</v>
      </c>
      <c r="O14021" s="79">
        <v>10</v>
      </c>
      <c r="P14021" s="84">
        <v>68</v>
      </c>
      <c r="Q14021" s="85">
        <v>680</v>
      </c>
    </row>
    <row r="14022" spans="1:17">
      <c r="A14022" s="26">
        <v>14021</v>
      </c>
      <c r="B14022" s="83" t="s">
        <v>48853</v>
      </c>
      <c r="C14022" s="53"/>
      <c r="D14022" s="77" t="s">
        <v>48862</v>
      </c>
      <c r="E14022" s="53">
        <v>40368</v>
      </c>
      <c r="F14022" s="81">
        <v>680</v>
      </c>
      <c r="G14022" s="82"/>
      <c r="H14022" s="77" t="s">
        <v>17</v>
      </c>
      <c r="I14022" s="83" t="s">
        <v>48860</v>
      </c>
      <c r="J14022" s="79">
        <v>21</v>
      </c>
      <c r="K14022" s="79">
        <v>21</v>
      </c>
      <c r="L14022" s="79">
        <v>21</v>
      </c>
      <c r="M14022" s="79">
        <v>0</v>
      </c>
      <c r="N14022" s="79">
        <v>10</v>
      </c>
      <c r="O14022" s="79">
        <v>10</v>
      </c>
      <c r="P14022" s="84">
        <v>68</v>
      </c>
      <c r="Q14022" s="85">
        <v>680</v>
      </c>
    </row>
    <row r="14023" spans="1:17">
      <c r="A14023" s="26">
        <v>14022</v>
      </c>
      <c r="B14023" s="83" t="s">
        <v>48853</v>
      </c>
      <c r="C14023" s="53"/>
      <c r="D14023" s="77" t="s">
        <v>48863</v>
      </c>
      <c r="E14023" s="53">
        <v>40369</v>
      </c>
      <c r="F14023" s="81">
        <v>680</v>
      </c>
      <c r="G14023" s="82"/>
      <c r="H14023" s="77" t="s">
        <v>17</v>
      </c>
      <c r="I14023" s="83" t="s">
        <v>48860</v>
      </c>
      <c r="J14023" s="79">
        <v>21</v>
      </c>
      <c r="K14023" s="79">
        <v>21</v>
      </c>
      <c r="L14023" s="79">
        <v>21</v>
      </c>
      <c r="M14023" s="79">
        <v>0</v>
      </c>
      <c r="N14023" s="79">
        <v>10</v>
      </c>
      <c r="O14023" s="79">
        <v>10</v>
      </c>
      <c r="P14023" s="84">
        <v>68</v>
      </c>
      <c r="Q14023" s="85">
        <v>680</v>
      </c>
    </row>
    <row r="14024" spans="1:17">
      <c r="A14024" s="26">
        <v>14023</v>
      </c>
      <c r="B14024" s="83" t="s">
        <v>48853</v>
      </c>
      <c r="C14024" s="53"/>
      <c r="D14024" s="77" t="s">
        <v>48864</v>
      </c>
      <c r="E14024" s="53">
        <v>40370</v>
      </c>
      <c r="F14024" s="81">
        <v>680</v>
      </c>
      <c r="G14024" s="82"/>
      <c r="H14024" s="77" t="s">
        <v>17</v>
      </c>
      <c r="I14024" s="83" t="s">
        <v>48860</v>
      </c>
      <c r="J14024" s="79">
        <v>21</v>
      </c>
      <c r="K14024" s="79">
        <v>21</v>
      </c>
      <c r="L14024" s="79">
        <v>21</v>
      </c>
      <c r="M14024" s="79">
        <v>0</v>
      </c>
      <c r="N14024" s="79">
        <v>10</v>
      </c>
      <c r="O14024" s="79">
        <v>10</v>
      </c>
      <c r="P14024" s="84">
        <v>68</v>
      </c>
      <c r="Q14024" s="85">
        <v>680</v>
      </c>
    </row>
    <row r="14025" spans="1:17">
      <c r="A14025" s="26">
        <v>14024</v>
      </c>
      <c r="B14025" s="83" t="s">
        <v>48853</v>
      </c>
      <c r="C14025" s="53"/>
      <c r="D14025" s="77" t="s">
        <v>48865</v>
      </c>
      <c r="E14025" s="53">
        <v>40371</v>
      </c>
      <c r="F14025" s="81">
        <v>680</v>
      </c>
      <c r="G14025" s="82"/>
      <c r="H14025" s="77" t="s">
        <v>17</v>
      </c>
      <c r="I14025" s="83" t="s">
        <v>48860</v>
      </c>
      <c r="J14025" s="79">
        <v>21</v>
      </c>
      <c r="K14025" s="79">
        <v>21</v>
      </c>
      <c r="L14025" s="79">
        <v>21</v>
      </c>
      <c r="M14025" s="79">
        <v>0</v>
      </c>
      <c r="N14025" s="79">
        <v>10</v>
      </c>
      <c r="O14025" s="79">
        <v>10</v>
      </c>
      <c r="P14025" s="84">
        <v>68</v>
      </c>
      <c r="Q14025" s="85">
        <v>680</v>
      </c>
    </row>
    <row r="14026" spans="1:17">
      <c r="A14026" s="26">
        <v>14025</v>
      </c>
      <c r="B14026" s="83" t="s">
        <v>48853</v>
      </c>
      <c r="C14026" s="53"/>
      <c r="D14026" s="77" t="s">
        <v>48866</v>
      </c>
      <c r="E14026" s="53">
        <v>40372</v>
      </c>
      <c r="F14026" s="81">
        <v>680</v>
      </c>
      <c r="G14026" s="82"/>
      <c r="H14026" s="77" t="s">
        <v>17</v>
      </c>
      <c r="I14026" s="83" t="s">
        <v>48860</v>
      </c>
      <c r="J14026" s="79">
        <v>21</v>
      </c>
      <c r="K14026" s="79">
        <v>21</v>
      </c>
      <c r="L14026" s="79">
        <v>21</v>
      </c>
      <c r="M14026" s="79">
        <v>0</v>
      </c>
      <c r="N14026" s="79">
        <v>10</v>
      </c>
      <c r="O14026" s="79">
        <v>10</v>
      </c>
      <c r="P14026" s="84">
        <v>68</v>
      </c>
      <c r="Q14026" s="85">
        <v>680</v>
      </c>
    </row>
    <row r="14027" spans="1:17">
      <c r="A14027" s="26">
        <v>14026</v>
      </c>
      <c r="B14027" s="83" t="s">
        <v>48853</v>
      </c>
      <c r="C14027" s="53"/>
      <c r="D14027" s="77" t="s">
        <v>48867</v>
      </c>
      <c r="E14027" s="53">
        <v>40373</v>
      </c>
      <c r="F14027" s="81">
        <v>680</v>
      </c>
      <c r="G14027" s="82"/>
      <c r="H14027" s="77" t="s">
        <v>17</v>
      </c>
      <c r="I14027" s="83" t="s">
        <v>48860</v>
      </c>
      <c r="J14027" s="79">
        <v>21</v>
      </c>
      <c r="K14027" s="79">
        <v>21</v>
      </c>
      <c r="L14027" s="79">
        <v>21</v>
      </c>
      <c r="M14027" s="79">
        <v>0</v>
      </c>
      <c r="N14027" s="79">
        <v>10</v>
      </c>
      <c r="O14027" s="79">
        <v>10</v>
      </c>
      <c r="P14027" s="84">
        <v>68</v>
      </c>
      <c r="Q14027" s="85">
        <v>680</v>
      </c>
    </row>
    <row r="14028" spans="1:17">
      <c r="A14028" s="26">
        <v>14027</v>
      </c>
      <c r="B14028" s="83" t="s">
        <v>48853</v>
      </c>
      <c r="C14028" s="53"/>
      <c r="D14028" s="77" t="s">
        <v>48868</v>
      </c>
      <c r="E14028" s="53">
        <v>40374</v>
      </c>
      <c r="F14028" s="81">
        <v>680</v>
      </c>
      <c r="G14028" s="82"/>
      <c r="H14028" s="77" t="s">
        <v>17</v>
      </c>
      <c r="I14028" s="83" t="s">
        <v>48860</v>
      </c>
      <c r="J14028" s="79">
        <v>21</v>
      </c>
      <c r="K14028" s="79">
        <v>21</v>
      </c>
      <c r="L14028" s="79">
        <v>21</v>
      </c>
      <c r="M14028" s="79">
        <v>0</v>
      </c>
      <c r="N14028" s="79">
        <v>10</v>
      </c>
      <c r="O14028" s="79">
        <v>10</v>
      </c>
      <c r="P14028" s="84">
        <v>68</v>
      </c>
      <c r="Q14028" s="85">
        <v>680</v>
      </c>
    </row>
    <row r="14029" spans="1:17">
      <c r="A14029" s="26">
        <v>14028</v>
      </c>
      <c r="B14029" s="27" t="s">
        <v>40690</v>
      </c>
      <c r="C14029" s="28"/>
      <c r="D14029" s="18" t="s">
        <v>40691</v>
      </c>
      <c r="E14029" s="18" t="s">
        <v>40692</v>
      </c>
      <c r="F14029" s="29"/>
      <c r="G14029" s="30"/>
      <c r="H14029" s="18" t="s">
        <v>794</v>
      </c>
      <c r="I14029" s="18" t="s">
        <v>40372</v>
      </c>
      <c r="J14029" s="18" t="str">
        <f t="shared" ref="J14029:J14060" si="1389">TEXT(G14029,"aa")</f>
        <v>00</v>
      </c>
      <c r="Q14029" s="32">
        <v>1</v>
      </c>
    </row>
    <row r="14030" spans="1:17">
      <c r="A14030" s="26">
        <v>14029</v>
      </c>
      <c r="B14030" s="27" t="s">
        <v>27252</v>
      </c>
      <c r="C14030" s="28"/>
      <c r="D14030" s="18" t="s">
        <v>27253</v>
      </c>
      <c r="E14030" s="18" t="s">
        <v>27254</v>
      </c>
      <c r="F14030" s="29"/>
      <c r="G14030" s="30"/>
      <c r="H14030" s="18" t="s">
        <v>17</v>
      </c>
      <c r="I14030" s="18" t="s">
        <v>27251</v>
      </c>
      <c r="J14030" s="18" t="str">
        <f t="shared" si="1389"/>
        <v>00</v>
      </c>
      <c r="Q14030" s="32">
        <v>1</v>
      </c>
    </row>
    <row r="14031" spans="1:17">
      <c r="A14031" s="26">
        <v>14030</v>
      </c>
      <c r="B14031" s="27" t="s">
        <v>27255</v>
      </c>
      <c r="C14031" s="28"/>
      <c r="D14031" s="18" t="s">
        <v>27256</v>
      </c>
      <c r="E14031" s="18" t="s">
        <v>27257</v>
      </c>
      <c r="F14031" s="29"/>
      <c r="G14031" s="30"/>
      <c r="H14031" s="18" t="s">
        <v>17</v>
      </c>
      <c r="I14031" s="18" t="s">
        <v>27251</v>
      </c>
      <c r="J14031" s="18" t="str">
        <f t="shared" si="1389"/>
        <v>00</v>
      </c>
      <c r="Q14031" s="32">
        <v>1</v>
      </c>
    </row>
    <row r="14032" spans="1:17">
      <c r="A14032" s="26">
        <v>14031</v>
      </c>
      <c r="B14032" s="27" t="s">
        <v>27258</v>
      </c>
      <c r="C14032" s="28"/>
      <c r="D14032" s="18" t="s">
        <v>27259</v>
      </c>
      <c r="E14032" s="18" t="s">
        <v>27260</v>
      </c>
      <c r="F14032" s="29"/>
      <c r="G14032" s="30"/>
      <c r="H14032" s="18" t="s">
        <v>17</v>
      </c>
      <c r="I14032" s="18" t="s">
        <v>27251</v>
      </c>
      <c r="J14032" s="18" t="str">
        <f t="shared" si="1389"/>
        <v>00</v>
      </c>
      <c r="Q14032" s="32">
        <v>1</v>
      </c>
    </row>
    <row r="14033" spans="1:17" ht="25.5">
      <c r="A14033" s="26">
        <v>14032</v>
      </c>
      <c r="B14033" s="27" t="s">
        <v>26809</v>
      </c>
      <c r="C14033" s="28"/>
      <c r="D14033" s="18" t="s">
        <v>26810</v>
      </c>
      <c r="E14033" s="18" t="s">
        <v>26811</v>
      </c>
      <c r="F14033" s="29"/>
      <c r="G14033" s="30"/>
      <c r="H14033" s="18" t="s">
        <v>17</v>
      </c>
      <c r="I14033" s="18" t="s">
        <v>33228</v>
      </c>
      <c r="J14033" s="18" t="str">
        <f t="shared" si="1389"/>
        <v>00</v>
      </c>
      <c r="Q14033" s="32">
        <v>1</v>
      </c>
    </row>
    <row r="14034" spans="1:17">
      <c r="A14034" s="26">
        <v>14033</v>
      </c>
      <c r="B14034" s="27" t="s">
        <v>27264</v>
      </c>
      <c r="C14034" s="28"/>
      <c r="D14034" s="18" t="s">
        <v>27265</v>
      </c>
      <c r="E14034" s="18" t="s">
        <v>27266</v>
      </c>
      <c r="F14034" s="29"/>
      <c r="G14034" s="30"/>
      <c r="H14034" s="18" t="s">
        <v>17</v>
      </c>
      <c r="I14034" s="18" t="s">
        <v>27251</v>
      </c>
      <c r="J14034" s="18" t="str">
        <f t="shared" si="1389"/>
        <v>00</v>
      </c>
      <c r="Q14034" s="32">
        <v>1</v>
      </c>
    </row>
    <row r="14035" spans="1:17" ht="25.5">
      <c r="A14035" s="26">
        <v>14034</v>
      </c>
      <c r="B14035" s="27" t="s">
        <v>27267</v>
      </c>
      <c r="C14035" s="28"/>
      <c r="D14035" s="18" t="s">
        <v>27268</v>
      </c>
      <c r="E14035" s="18" t="s">
        <v>27269</v>
      </c>
      <c r="F14035" s="29">
        <v>1.1599999999999999</v>
      </c>
      <c r="G14035" s="30" t="s">
        <v>838</v>
      </c>
      <c r="H14035" s="18" t="s">
        <v>17</v>
      </c>
      <c r="I14035" s="18" t="s">
        <v>27251</v>
      </c>
      <c r="J14035" s="18" t="str">
        <f t="shared" si="1389"/>
        <v>12</v>
      </c>
      <c r="K14035" s="31" t="str">
        <f>J14035</f>
        <v>12</v>
      </c>
      <c r="L14035" s="31">
        <v>19</v>
      </c>
      <c r="M14035" s="31">
        <f>+L14035-K14035</f>
        <v>7</v>
      </c>
      <c r="N14035" s="31">
        <v>10</v>
      </c>
      <c r="O14035" s="31">
        <f>N14035-M14035</f>
        <v>3</v>
      </c>
      <c r="P14035" s="32">
        <f>F14035/N14035</f>
        <v>0.11599999999999999</v>
      </c>
      <c r="Q14035" s="33">
        <f>P14035*O14035</f>
        <v>0.34799999999999998</v>
      </c>
    </row>
    <row r="14036" spans="1:17">
      <c r="A14036" s="26">
        <v>14035</v>
      </c>
      <c r="B14036" s="27" t="s">
        <v>27270</v>
      </c>
      <c r="C14036" s="28"/>
      <c r="D14036" s="18" t="s">
        <v>27271</v>
      </c>
      <c r="E14036" s="18" t="s">
        <v>27272</v>
      </c>
      <c r="F14036" s="29" t="s">
        <v>4189</v>
      </c>
      <c r="G14036" s="30" t="s">
        <v>27273</v>
      </c>
      <c r="H14036" s="18" t="s">
        <v>17</v>
      </c>
      <c r="I14036" s="18" t="s">
        <v>27251</v>
      </c>
      <c r="J14036" s="18" t="str">
        <f t="shared" si="1389"/>
        <v>17</v>
      </c>
      <c r="K14036" s="31" t="str">
        <f>J14036</f>
        <v>17</v>
      </c>
      <c r="L14036" s="31">
        <v>19</v>
      </c>
      <c r="M14036" s="31">
        <f>+L14036-K14036</f>
        <v>2</v>
      </c>
      <c r="N14036" s="31">
        <v>3</v>
      </c>
      <c r="O14036" s="31">
        <f>N14036-M14036</f>
        <v>1</v>
      </c>
      <c r="P14036" s="32" t="e">
        <f>F14036/N14036</f>
        <v>#VALUE!</v>
      </c>
      <c r="Q14036" s="33" t="e">
        <f>P14036*O14036</f>
        <v>#VALUE!</v>
      </c>
    </row>
    <row r="14037" spans="1:17">
      <c r="A14037" s="26">
        <v>14036</v>
      </c>
      <c r="B14037" s="27" t="s">
        <v>27274</v>
      </c>
      <c r="C14037" s="28"/>
      <c r="D14037" s="18" t="s">
        <v>27275</v>
      </c>
      <c r="E14037" s="18" t="s">
        <v>27276</v>
      </c>
      <c r="F14037" s="29"/>
      <c r="G14037" s="30"/>
      <c r="H14037" s="18" t="s">
        <v>17</v>
      </c>
      <c r="I14037" s="18" t="s">
        <v>27251</v>
      </c>
      <c r="J14037" s="18" t="str">
        <f t="shared" si="1389"/>
        <v>00</v>
      </c>
      <c r="Q14037" s="32">
        <v>1</v>
      </c>
    </row>
    <row r="14038" spans="1:17">
      <c r="A14038" s="26">
        <v>14037</v>
      </c>
      <c r="B14038" s="27" t="s">
        <v>27277</v>
      </c>
      <c r="C14038" s="28"/>
      <c r="D14038" s="18" t="s">
        <v>27278</v>
      </c>
      <c r="E14038" s="18" t="s">
        <v>27279</v>
      </c>
      <c r="F14038" s="29"/>
      <c r="G14038" s="30"/>
      <c r="H14038" s="18" t="s">
        <v>17</v>
      </c>
      <c r="I14038" s="18" t="s">
        <v>27251</v>
      </c>
      <c r="J14038" s="18" t="str">
        <f t="shared" si="1389"/>
        <v>00</v>
      </c>
      <c r="Q14038" s="32">
        <v>1</v>
      </c>
    </row>
    <row r="14039" spans="1:17" ht="25.5">
      <c r="A14039" s="26">
        <v>14038</v>
      </c>
      <c r="B14039" s="27" t="s">
        <v>26809</v>
      </c>
      <c r="C14039" s="28"/>
      <c r="D14039" s="18" t="s">
        <v>26810</v>
      </c>
      <c r="E14039" s="18" t="s">
        <v>26811</v>
      </c>
      <c r="F14039" s="29"/>
      <c r="G14039" s="30"/>
      <c r="H14039" s="18" t="s">
        <v>17</v>
      </c>
      <c r="I14039" s="18" t="s">
        <v>26808</v>
      </c>
      <c r="J14039" s="18" t="str">
        <f t="shared" si="1389"/>
        <v>00</v>
      </c>
      <c r="Q14039" s="32">
        <v>1</v>
      </c>
    </row>
    <row r="14040" spans="1:17" ht="25.5">
      <c r="A14040" s="26">
        <v>14039</v>
      </c>
      <c r="B14040" s="27" t="s">
        <v>27283</v>
      </c>
      <c r="C14040" s="28"/>
      <c r="D14040" s="18" t="s">
        <v>27284</v>
      </c>
      <c r="E14040" s="18" t="s">
        <v>27285</v>
      </c>
      <c r="F14040" s="29">
        <v>1.1599999999999999</v>
      </c>
      <c r="G14040" s="30" t="s">
        <v>838</v>
      </c>
      <c r="H14040" s="18" t="s">
        <v>17</v>
      </c>
      <c r="I14040" s="18" t="s">
        <v>27251</v>
      </c>
      <c r="J14040" s="18" t="str">
        <f t="shared" si="1389"/>
        <v>12</v>
      </c>
      <c r="K14040" s="31" t="str">
        <f>J14040</f>
        <v>12</v>
      </c>
      <c r="L14040" s="31">
        <v>19</v>
      </c>
      <c r="M14040" s="31">
        <f>+L14040-K14040</f>
        <v>7</v>
      </c>
      <c r="N14040" s="31">
        <v>10</v>
      </c>
      <c r="O14040" s="31">
        <f>N14040-M14040</f>
        <v>3</v>
      </c>
      <c r="P14040" s="32">
        <f>F14040/N14040</f>
        <v>0.11599999999999999</v>
      </c>
      <c r="Q14040" s="33">
        <f>P14040*O14040</f>
        <v>0.34799999999999998</v>
      </c>
    </row>
    <row r="14041" spans="1:17">
      <c r="A14041" s="26">
        <v>14040</v>
      </c>
      <c r="B14041" s="27" t="s">
        <v>27286</v>
      </c>
      <c r="C14041" s="28"/>
      <c r="D14041" s="18" t="s">
        <v>27287</v>
      </c>
      <c r="E14041" s="18" t="s">
        <v>27288</v>
      </c>
      <c r="F14041" s="29"/>
      <c r="G14041" s="30"/>
      <c r="H14041" s="18" t="s">
        <v>17</v>
      </c>
      <c r="I14041" s="18" t="s">
        <v>27251</v>
      </c>
      <c r="J14041" s="18" t="str">
        <f t="shared" si="1389"/>
        <v>00</v>
      </c>
      <c r="Q14041" s="32">
        <v>1</v>
      </c>
    </row>
    <row r="14042" spans="1:17">
      <c r="A14042" s="26">
        <v>14041</v>
      </c>
      <c r="B14042" s="27" t="s">
        <v>27289</v>
      </c>
      <c r="C14042" s="28"/>
      <c r="D14042" s="18" t="s">
        <v>27290</v>
      </c>
      <c r="E14042" s="18" t="s">
        <v>27291</v>
      </c>
      <c r="F14042" s="29"/>
      <c r="G14042" s="30"/>
      <c r="H14042" s="18" t="s">
        <v>17</v>
      </c>
      <c r="I14042" s="18" t="s">
        <v>27251</v>
      </c>
      <c r="J14042" s="18" t="str">
        <f t="shared" si="1389"/>
        <v>00</v>
      </c>
      <c r="Q14042" s="32">
        <v>1</v>
      </c>
    </row>
    <row r="14043" spans="1:17" ht="25.5">
      <c r="A14043" s="26">
        <v>14042</v>
      </c>
      <c r="B14043" s="27" t="s">
        <v>27292</v>
      </c>
      <c r="C14043" s="28"/>
      <c r="D14043" s="18" t="s">
        <v>27293</v>
      </c>
      <c r="E14043" s="18" t="s">
        <v>27294</v>
      </c>
      <c r="F14043" s="29"/>
      <c r="G14043" s="30"/>
      <c r="H14043" s="18" t="s">
        <v>17</v>
      </c>
      <c r="I14043" s="18" t="s">
        <v>27251</v>
      </c>
      <c r="J14043" s="18" t="str">
        <f t="shared" si="1389"/>
        <v>00</v>
      </c>
      <c r="Q14043" s="32">
        <v>1</v>
      </c>
    </row>
    <row r="14044" spans="1:17">
      <c r="A14044" s="26">
        <v>14043</v>
      </c>
      <c r="B14044" s="27" t="s">
        <v>27295</v>
      </c>
      <c r="C14044" s="28"/>
      <c r="D14044" s="18" t="s">
        <v>27296</v>
      </c>
      <c r="E14044" s="18" t="s">
        <v>27297</v>
      </c>
      <c r="F14044" s="29"/>
      <c r="G14044" s="30"/>
      <c r="H14044" s="18" t="s">
        <v>17</v>
      </c>
      <c r="I14044" s="18" t="s">
        <v>27251</v>
      </c>
      <c r="J14044" s="18" t="str">
        <f t="shared" si="1389"/>
        <v>00</v>
      </c>
      <c r="Q14044" s="32">
        <v>1</v>
      </c>
    </row>
    <row r="14045" spans="1:17" ht="25.5">
      <c r="A14045" s="26">
        <v>14044</v>
      </c>
      <c r="B14045" s="27" t="s">
        <v>27298</v>
      </c>
      <c r="C14045" s="28"/>
      <c r="D14045" s="18" t="s">
        <v>27299</v>
      </c>
      <c r="E14045" s="18" t="s">
        <v>27300</v>
      </c>
      <c r="F14045" s="29">
        <v>1.1599999999999999</v>
      </c>
      <c r="G14045" s="30" t="s">
        <v>838</v>
      </c>
      <c r="H14045" s="18" t="s">
        <v>17</v>
      </c>
      <c r="I14045" s="18" t="s">
        <v>27251</v>
      </c>
      <c r="J14045" s="18" t="str">
        <f t="shared" si="1389"/>
        <v>12</v>
      </c>
      <c r="K14045" s="31" t="str">
        <f>J14045</f>
        <v>12</v>
      </c>
      <c r="L14045" s="31">
        <v>19</v>
      </c>
      <c r="M14045" s="31">
        <f>+L14045-K14045</f>
        <v>7</v>
      </c>
      <c r="N14045" s="31">
        <v>10</v>
      </c>
      <c r="O14045" s="31">
        <f>N14045-M14045</f>
        <v>3</v>
      </c>
      <c r="P14045" s="32">
        <f>F14045/N14045</f>
        <v>0.11599999999999999</v>
      </c>
      <c r="Q14045" s="33">
        <f>P14045*O14045</f>
        <v>0.34799999999999998</v>
      </c>
    </row>
    <row r="14046" spans="1:17" ht="25.5">
      <c r="A14046" s="26">
        <v>14045</v>
      </c>
      <c r="B14046" s="27" t="s">
        <v>35252</v>
      </c>
      <c r="C14046" s="28"/>
      <c r="D14046" s="18" t="s">
        <v>35253</v>
      </c>
      <c r="E14046" s="18" t="s">
        <v>35254</v>
      </c>
      <c r="F14046" s="29"/>
      <c r="G14046" s="30"/>
      <c r="H14046" s="18" t="s">
        <v>17</v>
      </c>
      <c r="I14046" s="18" t="s">
        <v>35255</v>
      </c>
      <c r="J14046" s="18" t="str">
        <f t="shared" si="1389"/>
        <v>00</v>
      </c>
      <c r="Q14046" s="32">
        <v>1</v>
      </c>
    </row>
    <row r="14047" spans="1:17">
      <c r="A14047" s="26">
        <v>14046</v>
      </c>
      <c r="B14047" s="27" t="s">
        <v>27304</v>
      </c>
      <c r="C14047" s="28"/>
      <c r="D14047" s="18" t="s">
        <v>27305</v>
      </c>
      <c r="E14047" s="18" t="s">
        <v>27306</v>
      </c>
      <c r="F14047" s="29"/>
      <c r="G14047" s="30"/>
      <c r="H14047" s="18" t="s">
        <v>17</v>
      </c>
      <c r="I14047" s="18" t="s">
        <v>27251</v>
      </c>
      <c r="J14047" s="18" t="str">
        <f t="shared" si="1389"/>
        <v>00</v>
      </c>
      <c r="Q14047" s="32">
        <v>1</v>
      </c>
    </row>
    <row r="14048" spans="1:17" ht="25.5">
      <c r="A14048" s="26">
        <v>14047</v>
      </c>
      <c r="B14048" s="27" t="s">
        <v>27307</v>
      </c>
      <c r="C14048" s="28"/>
      <c r="D14048" s="18" t="s">
        <v>27308</v>
      </c>
      <c r="E14048" s="18" t="s">
        <v>27309</v>
      </c>
      <c r="F14048" s="29"/>
      <c r="G14048" s="30"/>
      <c r="H14048" s="18" t="s">
        <v>17</v>
      </c>
      <c r="I14048" s="18" t="s">
        <v>27251</v>
      </c>
      <c r="J14048" s="18" t="str">
        <f t="shared" si="1389"/>
        <v>00</v>
      </c>
      <c r="Q14048" s="32">
        <v>1</v>
      </c>
    </row>
    <row r="14049" spans="1:17">
      <c r="A14049" s="26">
        <v>14048</v>
      </c>
      <c r="B14049" s="27" t="s">
        <v>27310</v>
      </c>
      <c r="C14049" s="28"/>
      <c r="D14049" s="18" t="s">
        <v>27311</v>
      </c>
      <c r="E14049" s="18" t="s">
        <v>27312</v>
      </c>
      <c r="F14049" s="29">
        <v>1682</v>
      </c>
      <c r="G14049" s="30" t="s">
        <v>848</v>
      </c>
      <c r="H14049" s="18" t="s">
        <v>17</v>
      </c>
      <c r="I14049" s="18" t="s">
        <v>27251</v>
      </c>
      <c r="J14049" s="18" t="str">
        <f t="shared" si="1389"/>
        <v>17</v>
      </c>
      <c r="K14049" s="31" t="str">
        <f>J14049</f>
        <v>17</v>
      </c>
      <c r="L14049" s="31">
        <v>19</v>
      </c>
      <c r="M14049" s="31">
        <f>+L14049-K14049</f>
        <v>2</v>
      </c>
      <c r="N14049" s="31">
        <v>3</v>
      </c>
      <c r="O14049" s="31">
        <f>N14049-M14049</f>
        <v>1</v>
      </c>
      <c r="P14049" s="32">
        <f>F14049/N14049</f>
        <v>560.66666666666663</v>
      </c>
      <c r="Q14049" s="33">
        <f>P14049*O14049</f>
        <v>560.66666666666663</v>
      </c>
    </row>
    <row r="14050" spans="1:17">
      <c r="A14050" s="26">
        <v>14049</v>
      </c>
      <c r="B14050" s="27" t="s">
        <v>27313</v>
      </c>
      <c r="C14050" s="28"/>
      <c r="D14050" s="18" t="s">
        <v>27314</v>
      </c>
      <c r="E14050" s="18" t="s">
        <v>27315</v>
      </c>
      <c r="F14050" s="29"/>
      <c r="G14050" s="30"/>
      <c r="H14050" s="18" t="s">
        <v>17</v>
      </c>
      <c r="I14050" s="18" t="s">
        <v>27251</v>
      </c>
      <c r="J14050" s="18" t="str">
        <f t="shared" si="1389"/>
        <v>00</v>
      </c>
      <c r="Q14050" s="32">
        <v>1</v>
      </c>
    </row>
    <row r="14051" spans="1:17">
      <c r="A14051" s="26">
        <v>14050</v>
      </c>
      <c r="B14051" s="27" t="s">
        <v>27316</v>
      </c>
      <c r="C14051" s="28"/>
      <c r="D14051" s="18" t="s">
        <v>27317</v>
      </c>
      <c r="E14051" s="18" t="s">
        <v>27318</v>
      </c>
      <c r="F14051" s="29"/>
      <c r="G14051" s="30"/>
      <c r="H14051" s="18" t="s">
        <v>17</v>
      </c>
      <c r="I14051" s="18" t="s">
        <v>27251</v>
      </c>
      <c r="J14051" s="18" t="str">
        <f t="shared" si="1389"/>
        <v>00</v>
      </c>
      <c r="Q14051" s="32">
        <v>1</v>
      </c>
    </row>
    <row r="14052" spans="1:17">
      <c r="A14052" s="26">
        <v>14051</v>
      </c>
      <c r="B14052" s="27" t="s">
        <v>27319</v>
      </c>
      <c r="C14052" s="28"/>
      <c r="D14052" s="18" t="s">
        <v>27320</v>
      </c>
      <c r="E14052" s="18" t="s">
        <v>27321</v>
      </c>
      <c r="F14052" s="29"/>
      <c r="G14052" s="30"/>
      <c r="H14052" s="18" t="s">
        <v>17</v>
      </c>
      <c r="I14052" s="18" t="s">
        <v>27251</v>
      </c>
      <c r="J14052" s="18" t="str">
        <f t="shared" si="1389"/>
        <v>00</v>
      </c>
      <c r="Q14052" s="32">
        <v>1</v>
      </c>
    </row>
    <row r="14053" spans="1:17">
      <c r="A14053" s="26">
        <v>14052</v>
      </c>
      <c r="B14053" s="27" t="s">
        <v>27322</v>
      </c>
      <c r="C14053" s="28"/>
      <c r="D14053" s="18" t="s">
        <v>27323</v>
      </c>
      <c r="E14053" s="18" t="s">
        <v>27324</v>
      </c>
      <c r="F14053" s="29">
        <v>1682</v>
      </c>
      <c r="G14053" s="30" t="s">
        <v>848</v>
      </c>
      <c r="H14053" s="18" t="s">
        <v>17</v>
      </c>
      <c r="I14053" s="18" t="s">
        <v>27251</v>
      </c>
      <c r="J14053" s="18" t="str">
        <f t="shared" si="1389"/>
        <v>17</v>
      </c>
      <c r="K14053" s="31" t="str">
        <f>J14053</f>
        <v>17</v>
      </c>
      <c r="L14053" s="31">
        <v>19</v>
      </c>
      <c r="M14053" s="31">
        <f>+L14053-K14053</f>
        <v>2</v>
      </c>
      <c r="N14053" s="31">
        <v>3</v>
      </c>
      <c r="O14053" s="31">
        <f>N14053-M14053</f>
        <v>1</v>
      </c>
      <c r="P14053" s="32">
        <f>F14053/N14053</f>
        <v>560.66666666666663</v>
      </c>
      <c r="Q14053" s="33">
        <f>P14053*O14053</f>
        <v>560.66666666666663</v>
      </c>
    </row>
    <row r="14054" spans="1:17">
      <c r="A14054" s="26">
        <v>14053</v>
      </c>
      <c r="B14054" s="27" t="s">
        <v>27325</v>
      </c>
      <c r="C14054" s="28"/>
      <c r="D14054" s="18" t="s">
        <v>27326</v>
      </c>
      <c r="E14054" s="18" t="s">
        <v>27327</v>
      </c>
      <c r="F14054" s="29"/>
      <c r="G14054" s="30"/>
      <c r="H14054" s="18" t="s">
        <v>17</v>
      </c>
      <c r="I14054" s="18" t="s">
        <v>27251</v>
      </c>
      <c r="J14054" s="18" t="str">
        <f t="shared" si="1389"/>
        <v>00</v>
      </c>
      <c r="Q14054" s="32">
        <v>1</v>
      </c>
    </row>
    <row r="14055" spans="1:17" ht="25.5">
      <c r="A14055" s="26">
        <v>14054</v>
      </c>
      <c r="B14055" s="27" t="s">
        <v>16939</v>
      </c>
      <c r="C14055" s="28"/>
      <c r="D14055" s="18" t="s">
        <v>16940</v>
      </c>
      <c r="E14055" s="18" t="s">
        <v>16941</v>
      </c>
      <c r="F14055" s="29"/>
      <c r="G14055" s="30"/>
      <c r="H14055" s="18" t="s">
        <v>17</v>
      </c>
      <c r="I14055" s="18" t="s">
        <v>14544</v>
      </c>
      <c r="J14055" s="18" t="str">
        <f t="shared" si="1389"/>
        <v>00</v>
      </c>
      <c r="Q14055" s="32">
        <v>1</v>
      </c>
    </row>
    <row r="14056" spans="1:17">
      <c r="A14056" s="26">
        <v>14055</v>
      </c>
      <c r="B14056" s="27" t="s">
        <v>27331</v>
      </c>
      <c r="C14056" s="28"/>
      <c r="D14056" s="18" t="s">
        <v>27332</v>
      </c>
      <c r="E14056" s="18" t="s">
        <v>27333</v>
      </c>
      <c r="F14056" s="29">
        <v>75.400000000000006</v>
      </c>
      <c r="G14056" s="30" t="s">
        <v>848</v>
      </c>
      <c r="H14056" s="18" t="s">
        <v>17</v>
      </c>
      <c r="I14056" s="18" t="s">
        <v>27251</v>
      </c>
      <c r="J14056" s="18" t="str">
        <f t="shared" si="1389"/>
        <v>17</v>
      </c>
      <c r="K14056" s="31" t="str">
        <f>J14056</f>
        <v>17</v>
      </c>
      <c r="L14056" s="31">
        <v>19</v>
      </c>
      <c r="M14056" s="31">
        <f>+L14056-K14056</f>
        <v>2</v>
      </c>
      <c r="N14056" s="31">
        <v>3</v>
      </c>
      <c r="O14056" s="31">
        <f>N14056-M14056</f>
        <v>1</v>
      </c>
      <c r="P14056" s="32">
        <f>F14056/N14056</f>
        <v>25.133333333333336</v>
      </c>
      <c r="Q14056" s="33">
        <f>P14056*O14056</f>
        <v>25.133333333333336</v>
      </c>
    </row>
    <row r="14057" spans="1:17">
      <c r="A14057" s="26">
        <v>14056</v>
      </c>
      <c r="B14057" s="27" t="s">
        <v>27334</v>
      </c>
      <c r="C14057" s="28"/>
      <c r="D14057" s="18" t="s">
        <v>27335</v>
      </c>
      <c r="E14057" s="18" t="s">
        <v>27336</v>
      </c>
      <c r="F14057" s="29">
        <v>1682</v>
      </c>
      <c r="G14057" s="30" t="s">
        <v>848</v>
      </c>
      <c r="H14057" s="18" t="s">
        <v>17</v>
      </c>
      <c r="I14057" s="18" t="s">
        <v>27251</v>
      </c>
      <c r="J14057" s="18" t="str">
        <f t="shared" si="1389"/>
        <v>17</v>
      </c>
      <c r="K14057" s="31" t="str">
        <f>J14057</f>
        <v>17</v>
      </c>
      <c r="L14057" s="31">
        <v>19</v>
      </c>
      <c r="M14057" s="31">
        <f>+L14057-K14057</f>
        <v>2</v>
      </c>
      <c r="N14057" s="31">
        <v>3</v>
      </c>
      <c r="O14057" s="31">
        <f>N14057-M14057</f>
        <v>1</v>
      </c>
      <c r="P14057" s="32">
        <f>F14057/N14057</f>
        <v>560.66666666666663</v>
      </c>
      <c r="Q14057" s="33">
        <f>P14057*O14057</f>
        <v>560.66666666666663</v>
      </c>
    </row>
    <row r="14058" spans="1:17">
      <c r="A14058" s="26">
        <v>14057</v>
      </c>
      <c r="B14058" s="27" t="s">
        <v>27337</v>
      </c>
      <c r="C14058" s="28"/>
      <c r="D14058" s="18" t="s">
        <v>27338</v>
      </c>
      <c r="E14058" s="18" t="s">
        <v>27339</v>
      </c>
      <c r="F14058" s="29"/>
      <c r="G14058" s="30"/>
      <c r="H14058" s="18" t="s">
        <v>17</v>
      </c>
      <c r="I14058" s="18" t="s">
        <v>27251</v>
      </c>
      <c r="J14058" s="18" t="str">
        <f t="shared" si="1389"/>
        <v>00</v>
      </c>
      <c r="Q14058" s="32">
        <v>1</v>
      </c>
    </row>
    <row r="14059" spans="1:17">
      <c r="A14059" s="26">
        <v>14058</v>
      </c>
      <c r="B14059" s="27" t="s">
        <v>34433</v>
      </c>
      <c r="C14059" s="28"/>
      <c r="D14059" s="18" t="s">
        <v>34434</v>
      </c>
      <c r="E14059" s="18" t="s">
        <v>34435</v>
      </c>
      <c r="F14059" s="29"/>
      <c r="G14059" s="30"/>
      <c r="H14059" s="18" t="s">
        <v>17</v>
      </c>
      <c r="I14059" s="18" t="s">
        <v>33744</v>
      </c>
      <c r="J14059" s="18" t="str">
        <f t="shared" si="1389"/>
        <v>00</v>
      </c>
      <c r="Q14059" s="32">
        <v>1</v>
      </c>
    </row>
    <row r="14060" spans="1:17">
      <c r="A14060" s="26">
        <v>14059</v>
      </c>
      <c r="B14060" s="27" t="s">
        <v>27343</v>
      </c>
      <c r="C14060" s="28"/>
      <c r="D14060" s="18" t="s">
        <v>27344</v>
      </c>
      <c r="E14060" s="18" t="s">
        <v>27345</v>
      </c>
      <c r="F14060" s="29">
        <v>69.599999999999994</v>
      </c>
      <c r="G14060" s="30" t="s">
        <v>1746</v>
      </c>
      <c r="H14060" s="18" t="s">
        <v>17</v>
      </c>
      <c r="I14060" s="18" t="s">
        <v>27251</v>
      </c>
      <c r="J14060" s="18" t="str">
        <f t="shared" si="1389"/>
        <v>16</v>
      </c>
      <c r="K14060" s="31" t="str">
        <f>J14060</f>
        <v>16</v>
      </c>
      <c r="L14060" s="31">
        <v>19</v>
      </c>
      <c r="M14060" s="31">
        <f>+L14060-K14060</f>
        <v>3</v>
      </c>
      <c r="N14060" s="31">
        <v>3</v>
      </c>
      <c r="O14060" s="31">
        <f>N14060-M14060</f>
        <v>0</v>
      </c>
      <c r="P14060" s="32">
        <f>F14060/N14060</f>
        <v>23.2</v>
      </c>
      <c r="Q14060" s="33">
        <f>P14060*O14060</f>
        <v>0</v>
      </c>
    </row>
    <row r="14061" spans="1:17">
      <c r="A14061" s="26">
        <v>14060</v>
      </c>
      <c r="B14061" s="27" t="s">
        <v>27346</v>
      </c>
      <c r="C14061" s="28"/>
      <c r="D14061" s="18" t="s">
        <v>27347</v>
      </c>
      <c r="E14061" s="18" t="s">
        <v>27348</v>
      </c>
      <c r="F14061" s="29">
        <v>1682</v>
      </c>
      <c r="G14061" s="30" t="s">
        <v>848</v>
      </c>
      <c r="H14061" s="18" t="s">
        <v>17</v>
      </c>
      <c r="I14061" s="18" t="s">
        <v>27251</v>
      </c>
      <c r="J14061" s="18" t="str">
        <f t="shared" ref="J14061:J14092" si="1390">TEXT(G14061,"aa")</f>
        <v>17</v>
      </c>
      <c r="K14061" s="31" t="str">
        <f>J14061</f>
        <v>17</v>
      </c>
      <c r="L14061" s="31">
        <v>19</v>
      </c>
      <c r="M14061" s="31">
        <f>+L14061-K14061</f>
        <v>2</v>
      </c>
      <c r="N14061" s="31">
        <v>3</v>
      </c>
      <c r="O14061" s="31">
        <f>N14061-M14061</f>
        <v>1</v>
      </c>
      <c r="P14061" s="32">
        <f>F14061/N14061</f>
        <v>560.66666666666663</v>
      </c>
      <c r="Q14061" s="33">
        <f>P14061*O14061</f>
        <v>560.66666666666663</v>
      </c>
    </row>
    <row r="14062" spans="1:17" ht="25.5">
      <c r="A14062" s="26">
        <v>14061</v>
      </c>
      <c r="B14062" s="27" t="s">
        <v>27349</v>
      </c>
      <c r="C14062" s="28"/>
      <c r="D14062" s="18" t="s">
        <v>27350</v>
      </c>
      <c r="E14062" s="18" t="s">
        <v>27351</v>
      </c>
      <c r="F14062" s="29"/>
      <c r="G14062" s="30"/>
      <c r="H14062" s="18" t="s">
        <v>17</v>
      </c>
      <c r="I14062" s="18" t="s">
        <v>27251</v>
      </c>
      <c r="J14062" s="18" t="str">
        <f t="shared" si="1390"/>
        <v>00</v>
      </c>
      <c r="Q14062" s="32">
        <v>1</v>
      </c>
    </row>
    <row r="14063" spans="1:17">
      <c r="A14063" s="26">
        <v>14062</v>
      </c>
      <c r="B14063" s="27" t="s">
        <v>1006</v>
      </c>
      <c r="C14063" s="28"/>
      <c r="D14063" s="18" t="s">
        <v>1007</v>
      </c>
      <c r="E14063" s="18" t="s">
        <v>1008</v>
      </c>
      <c r="F14063" s="29"/>
      <c r="G14063" s="30"/>
      <c r="H14063" s="18" t="s">
        <v>17</v>
      </c>
      <c r="I14063" s="28" t="s">
        <v>18</v>
      </c>
      <c r="J14063" s="18" t="str">
        <f t="shared" si="1390"/>
        <v>00</v>
      </c>
      <c r="Q14063" s="32">
        <v>1</v>
      </c>
    </row>
    <row r="14064" spans="1:17" ht="25.5">
      <c r="A14064" s="26">
        <v>14063</v>
      </c>
      <c r="B14064" s="27" t="s">
        <v>27355</v>
      </c>
      <c r="C14064" s="28"/>
      <c r="D14064" s="18" t="s">
        <v>27356</v>
      </c>
      <c r="E14064" s="18" t="s">
        <v>27357</v>
      </c>
      <c r="F14064" s="29"/>
      <c r="G14064" s="30"/>
      <c r="H14064" s="18" t="s">
        <v>900</v>
      </c>
      <c r="I14064" s="18" t="s">
        <v>27251</v>
      </c>
      <c r="J14064" s="18" t="str">
        <f t="shared" si="1390"/>
        <v>00</v>
      </c>
      <c r="Q14064" s="32">
        <v>1</v>
      </c>
    </row>
    <row r="14065" spans="1:17">
      <c r="A14065" s="26">
        <v>14064</v>
      </c>
      <c r="B14065" s="27" t="s">
        <v>27358</v>
      </c>
      <c r="C14065" s="28"/>
      <c r="D14065" s="18" t="s">
        <v>27359</v>
      </c>
      <c r="E14065" s="18" t="s">
        <v>27360</v>
      </c>
      <c r="F14065" s="29"/>
      <c r="G14065" s="30"/>
      <c r="H14065" s="18" t="s">
        <v>17</v>
      </c>
      <c r="I14065" s="18" t="s">
        <v>27251</v>
      </c>
      <c r="J14065" s="18" t="str">
        <f t="shared" si="1390"/>
        <v>00</v>
      </c>
      <c r="Q14065" s="32">
        <v>1</v>
      </c>
    </row>
    <row r="14066" spans="1:17" ht="25.5">
      <c r="A14066" s="26">
        <v>14065</v>
      </c>
      <c r="B14066" s="27" t="s">
        <v>27361</v>
      </c>
      <c r="C14066" s="28"/>
      <c r="D14066" s="18" t="s">
        <v>27362</v>
      </c>
      <c r="E14066" s="18" t="s">
        <v>27363</v>
      </c>
      <c r="F14066" s="29"/>
      <c r="G14066" s="30"/>
      <c r="H14066" s="18" t="s">
        <v>900</v>
      </c>
      <c r="I14066" s="18" t="s">
        <v>27251</v>
      </c>
      <c r="J14066" s="18" t="str">
        <f t="shared" si="1390"/>
        <v>00</v>
      </c>
      <c r="Q14066" s="32">
        <v>1</v>
      </c>
    </row>
    <row r="14067" spans="1:17">
      <c r="A14067" s="26">
        <v>14066</v>
      </c>
      <c r="B14067" s="27" t="s">
        <v>27364</v>
      </c>
      <c r="C14067" s="28"/>
      <c r="D14067" s="18" t="s">
        <v>27365</v>
      </c>
      <c r="E14067" s="18" t="s">
        <v>27366</v>
      </c>
      <c r="F14067" s="29"/>
      <c r="G14067" s="30"/>
      <c r="H14067" s="18" t="s">
        <v>17</v>
      </c>
      <c r="I14067" s="18" t="s">
        <v>27251</v>
      </c>
      <c r="J14067" s="18" t="str">
        <f t="shared" si="1390"/>
        <v>00</v>
      </c>
      <c r="Q14067" s="32">
        <v>1</v>
      </c>
    </row>
    <row r="14068" spans="1:17">
      <c r="A14068" s="26">
        <v>14067</v>
      </c>
      <c r="B14068" s="27" t="s">
        <v>27367</v>
      </c>
      <c r="C14068" s="28"/>
      <c r="D14068" s="18" t="s">
        <v>27368</v>
      </c>
      <c r="E14068" s="18" t="s">
        <v>27369</v>
      </c>
      <c r="F14068" s="29"/>
      <c r="G14068" s="30"/>
      <c r="H14068" s="18" t="s">
        <v>17</v>
      </c>
      <c r="I14068" s="18" t="s">
        <v>27251</v>
      </c>
      <c r="J14068" s="18" t="str">
        <f t="shared" si="1390"/>
        <v>00</v>
      </c>
      <c r="Q14068" s="32">
        <v>1</v>
      </c>
    </row>
    <row r="14069" spans="1:17">
      <c r="A14069" s="26">
        <v>14068</v>
      </c>
      <c r="B14069" s="27" t="s">
        <v>27370</v>
      </c>
      <c r="C14069" s="28"/>
      <c r="D14069" s="18" t="s">
        <v>27371</v>
      </c>
      <c r="E14069" s="18" t="s">
        <v>27372</v>
      </c>
      <c r="F14069" s="29"/>
      <c r="G14069" s="30"/>
      <c r="H14069" s="18" t="s">
        <v>17</v>
      </c>
      <c r="I14069" s="18" t="s">
        <v>27251</v>
      </c>
      <c r="J14069" s="18" t="str">
        <f t="shared" si="1390"/>
        <v>00</v>
      </c>
      <c r="Q14069" s="32">
        <v>1</v>
      </c>
    </row>
    <row r="14070" spans="1:17" ht="25.5">
      <c r="A14070" s="26">
        <v>14069</v>
      </c>
      <c r="B14070" s="27" t="s">
        <v>27373</v>
      </c>
      <c r="C14070" s="28"/>
      <c r="D14070" s="18" t="s">
        <v>27374</v>
      </c>
      <c r="E14070" s="18" t="s">
        <v>27375</v>
      </c>
      <c r="F14070" s="29"/>
      <c r="G14070" s="30"/>
      <c r="H14070" s="18" t="s">
        <v>17</v>
      </c>
      <c r="I14070" s="18" t="s">
        <v>27251</v>
      </c>
      <c r="J14070" s="18" t="str">
        <f t="shared" si="1390"/>
        <v>00</v>
      </c>
      <c r="Q14070" s="32">
        <v>1</v>
      </c>
    </row>
    <row r="14071" spans="1:17">
      <c r="A14071" s="26">
        <v>14070</v>
      </c>
      <c r="B14071" s="27" t="s">
        <v>12821</v>
      </c>
      <c r="C14071" s="28"/>
      <c r="D14071" s="18" t="s">
        <v>12822</v>
      </c>
      <c r="E14071" s="18" t="s">
        <v>12823</v>
      </c>
      <c r="F14071" s="29"/>
      <c r="G14071" s="30"/>
      <c r="H14071" s="18" t="s">
        <v>17</v>
      </c>
      <c r="I14071" s="18" t="s">
        <v>11979</v>
      </c>
      <c r="J14071" s="18" t="str">
        <f t="shared" si="1390"/>
        <v>00</v>
      </c>
      <c r="Q14071" s="32">
        <v>1</v>
      </c>
    </row>
    <row r="14072" spans="1:17" ht="25.5">
      <c r="A14072" s="26">
        <v>14071</v>
      </c>
      <c r="B14072" s="27" t="s">
        <v>27379</v>
      </c>
      <c r="C14072" s="28"/>
      <c r="D14072" s="18" t="s">
        <v>27380</v>
      </c>
      <c r="E14072" s="18" t="s">
        <v>27381</v>
      </c>
      <c r="F14072" s="29">
        <v>1.1599999999999999</v>
      </c>
      <c r="G14072" s="30" t="s">
        <v>838</v>
      </c>
      <c r="H14072" s="18" t="s">
        <v>17</v>
      </c>
      <c r="I14072" s="18" t="s">
        <v>27251</v>
      </c>
      <c r="J14072" s="18" t="str">
        <f t="shared" si="1390"/>
        <v>12</v>
      </c>
      <c r="K14072" s="31" t="str">
        <f>J14072</f>
        <v>12</v>
      </c>
      <c r="L14072" s="31">
        <v>19</v>
      </c>
      <c r="M14072" s="31">
        <f>+L14072-K14072</f>
        <v>7</v>
      </c>
      <c r="N14072" s="31">
        <v>10</v>
      </c>
      <c r="O14072" s="31">
        <f>N14072-M14072</f>
        <v>3</v>
      </c>
      <c r="P14072" s="32">
        <f>F14072/N14072</f>
        <v>0.11599999999999999</v>
      </c>
      <c r="Q14072" s="33">
        <f>P14072*O14072</f>
        <v>0.34799999999999998</v>
      </c>
    </row>
    <row r="14073" spans="1:17">
      <c r="A14073" s="26">
        <v>14072</v>
      </c>
      <c r="B14073" s="27" t="s">
        <v>27382</v>
      </c>
      <c r="C14073" s="28"/>
      <c r="D14073" s="18" t="s">
        <v>27383</v>
      </c>
      <c r="E14073" s="18" t="s">
        <v>27384</v>
      </c>
      <c r="F14073" s="29"/>
      <c r="G14073" s="30"/>
      <c r="H14073" s="18" t="s">
        <v>17</v>
      </c>
      <c r="I14073" s="18" t="s">
        <v>27251</v>
      </c>
      <c r="J14073" s="18" t="str">
        <f t="shared" si="1390"/>
        <v>00</v>
      </c>
      <c r="Q14073" s="32">
        <v>1</v>
      </c>
    </row>
    <row r="14074" spans="1:17">
      <c r="A14074" s="26">
        <v>14073</v>
      </c>
      <c r="B14074" s="27" t="s">
        <v>27385</v>
      </c>
      <c r="C14074" s="28"/>
      <c r="D14074" s="18" t="s">
        <v>27386</v>
      </c>
      <c r="E14074" s="18" t="s">
        <v>27387</v>
      </c>
      <c r="F14074" s="29"/>
      <c r="G14074" s="30"/>
      <c r="H14074" s="18" t="s">
        <v>17</v>
      </c>
      <c r="I14074" s="18" t="s">
        <v>27251</v>
      </c>
      <c r="J14074" s="18" t="str">
        <f t="shared" si="1390"/>
        <v>00</v>
      </c>
      <c r="Q14074" s="32">
        <v>1</v>
      </c>
    </row>
    <row r="14075" spans="1:17" ht="25.5">
      <c r="A14075" s="26">
        <v>14074</v>
      </c>
      <c r="B14075" s="27" t="s">
        <v>27388</v>
      </c>
      <c r="C14075" s="28"/>
      <c r="D14075" s="18" t="s">
        <v>27389</v>
      </c>
      <c r="E14075" s="18" t="s">
        <v>27390</v>
      </c>
      <c r="F14075" s="29"/>
      <c r="G14075" s="30"/>
      <c r="H14075" s="18" t="s">
        <v>17</v>
      </c>
      <c r="I14075" s="18" t="s">
        <v>27251</v>
      </c>
      <c r="J14075" s="18" t="str">
        <f t="shared" si="1390"/>
        <v>00</v>
      </c>
      <c r="Q14075" s="32">
        <v>1</v>
      </c>
    </row>
    <row r="14076" spans="1:17">
      <c r="A14076" s="26">
        <v>14075</v>
      </c>
      <c r="B14076" s="27" t="s">
        <v>27391</v>
      </c>
      <c r="C14076" s="28"/>
      <c r="D14076" s="18" t="s">
        <v>27392</v>
      </c>
      <c r="E14076" s="18" t="s">
        <v>27393</v>
      </c>
      <c r="F14076" s="29">
        <v>0</v>
      </c>
      <c r="G14076" s="30" t="s">
        <v>4338</v>
      </c>
      <c r="H14076" s="18" t="s">
        <v>17</v>
      </c>
      <c r="I14076" s="18" t="s">
        <v>27251</v>
      </c>
      <c r="J14076" s="18" t="str">
        <f t="shared" si="1390"/>
        <v>17</v>
      </c>
      <c r="K14076" s="31" t="str">
        <f>J14076</f>
        <v>17</v>
      </c>
      <c r="L14076" s="31">
        <v>19</v>
      </c>
      <c r="M14076" s="31">
        <f>+L14076-K14076</f>
        <v>2</v>
      </c>
      <c r="N14076" s="31">
        <v>10</v>
      </c>
      <c r="O14076" s="31">
        <f>N14076-M14076</f>
        <v>8</v>
      </c>
      <c r="P14076" s="32">
        <f>F14076/N14076</f>
        <v>0</v>
      </c>
      <c r="Q14076" s="33">
        <f>P14076*O14076</f>
        <v>0</v>
      </c>
    </row>
    <row r="14077" spans="1:17">
      <c r="A14077" s="26">
        <v>14076</v>
      </c>
      <c r="B14077" s="27" t="s">
        <v>16530</v>
      </c>
      <c r="C14077" s="28"/>
      <c r="D14077" s="18" t="s">
        <v>16531</v>
      </c>
      <c r="E14077" s="18" t="s">
        <v>16532</v>
      </c>
      <c r="F14077" s="29"/>
      <c r="G14077" s="30"/>
      <c r="H14077" s="18" t="s">
        <v>17</v>
      </c>
      <c r="I14077" s="18" t="s">
        <v>16441</v>
      </c>
      <c r="J14077" s="18" t="str">
        <f t="shared" si="1390"/>
        <v>00</v>
      </c>
      <c r="Q14077" s="32">
        <v>1</v>
      </c>
    </row>
    <row r="14078" spans="1:17" ht="25.5">
      <c r="A14078" s="26">
        <v>14077</v>
      </c>
      <c r="B14078" s="27" t="s">
        <v>27397</v>
      </c>
      <c r="C14078" s="28"/>
      <c r="D14078" s="18" t="s">
        <v>27398</v>
      </c>
      <c r="E14078" s="18" t="s">
        <v>27399</v>
      </c>
      <c r="F14078" s="29"/>
      <c r="G14078" s="30"/>
      <c r="H14078" s="18" t="s">
        <v>17</v>
      </c>
      <c r="I14078" s="18" t="s">
        <v>27251</v>
      </c>
      <c r="J14078" s="18" t="str">
        <f t="shared" si="1390"/>
        <v>00</v>
      </c>
      <c r="Q14078" s="32">
        <v>1</v>
      </c>
    </row>
    <row r="14079" spans="1:17">
      <c r="A14079" s="26">
        <v>14078</v>
      </c>
      <c r="B14079" s="27" t="s">
        <v>27400</v>
      </c>
      <c r="C14079" s="28"/>
      <c r="D14079" s="18" t="s">
        <v>27401</v>
      </c>
      <c r="E14079" s="18" t="s">
        <v>27402</v>
      </c>
      <c r="F14079" s="29"/>
      <c r="G14079" s="30"/>
      <c r="H14079" s="18" t="s">
        <v>17</v>
      </c>
      <c r="I14079" s="18" t="s">
        <v>27251</v>
      </c>
      <c r="J14079" s="18" t="str">
        <f t="shared" si="1390"/>
        <v>00</v>
      </c>
      <c r="Q14079" s="32">
        <v>1</v>
      </c>
    </row>
    <row r="14080" spans="1:17">
      <c r="A14080" s="26">
        <v>14079</v>
      </c>
      <c r="B14080" s="27" t="s">
        <v>28688</v>
      </c>
      <c r="C14080" s="28"/>
      <c r="D14080" s="18" t="s">
        <v>28689</v>
      </c>
      <c r="E14080" s="18" t="s">
        <v>28690</v>
      </c>
      <c r="F14080" s="29"/>
      <c r="G14080" s="30"/>
      <c r="H14080" s="18" t="s">
        <v>17</v>
      </c>
      <c r="I14080" s="18" t="s">
        <v>28173</v>
      </c>
      <c r="J14080" s="18" t="str">
        <f t="shared" si="1390"/>
        <v>00</v>
      </c>
      <c r="Q14080" s="32">
        <v>1</v>
      </c>
    </row>
    <row r="14081" spans="1:17" ht="25.5">
      <c r="A14081" s="26">
        <v>14080</v>
      </c>
      <c r="B14081" s="27" t="s">
        <v>27406</v>
      </c>
      <c r="C14081" s="28"/>
      <c r="D14081" s="18" t="s">
        <v>27407</v>
      </c>
      <c r="E14081" s="18" t="s">
        <v>27408</v>
      </c>
      <c r="F14081" s="29"/>
      <c r="G14081" s="30"/>
      <c r="H14081" s="18" t="s">
        <v>17</v>
      </c>
      <c r="I14081" s="18" t="s">
        <v>27251</v>
      </c>
      <c r="J14081" s="18" t="str">
        <f t="shared" si="1390"/>
        <v>00</v>
      </c>
      <c r="Q14081" s="32">
        <v>1</v>
      </c>
    </row>
    <row r="14082" spans="1:17">
      <c r="A14082" s="26">
        <v>14081</v>
      </c>
      <c r="B14082" s="27" t="s">
        <v>27409</v>
      </c>
      <c r="C14082" s="28"/>
      <c r="D14082" s="18" t="s">
        <v>27410</v>
      </c>
      <c r="E14082" s="18" t="s">
        <v>27411</v>
      </c>
      <c r="F14082" s="29" t="s">
        <v>4189</v>
      </c>
      <c r="G14082" s="30" t="s">
        <v>27273</v>
      </c>
      <c r="H14082" s="18" t="s">
        <v>17</v>
      </c>
      <c r="I14082" s="18" t="s">
        <v>27251</v>
      </c>
      <c r="J14082" s="18" t="str">
        <f t="shared" si="1390"/>
        <v>17</v>
      </c>
      <c r="K14082" s="31" t="str">
        <f>J14082</f>
        <v>17</v>
      </c>
      <c r="L14082" s="31">
        <v>19</v>
      </c>
      <c r="M14082" s="31">
        <f>+L14082-K14082</f>
        <v>2</v>
      </c>
      <c r="N14082" s="31">
        <v>3</v>
      </c>
      <c r="O14082" s="31">
        <f>N14082-M14082</f>
        <v>1</v>
      </c>
      <c r="P14082" s="32" t="e">
        <f>F14082/N14082</f>
        <v>#VALUE!</v>
      </c>
      <c r="Q14082" s="33" t="e">
        <f>P14082*O14082</f>
        <v>#VALUE!</v>
      </c>
    </row>
    <row r="14083" spans="1:17">
      <c r="A14083" s="26">
        <v>14082</v>
      </c>
      <c r="B14083" s="27" t="s">
        <v>27412</v>
      </c>
      <c r="C14083" s="28"/>
      <c r="D14083" s="18" t="s">
        <v>27413</v>
      </c>
      <c r="E14083" s="18" t="s">
        <v>27414</v>
      </c>
      <c r="F14083" s="29"/>
      <c r="G14083" s="30"/>
      <c r="H14083" s="18" t="s">
        <v>17</v>
      </c>
      <c r="I14083" s="18" t="s">
        <v>27251</v>
      </c>
      <c r="J14083" s="18" t="str">
        <f t="shared" si="1390"/>
        <v>00</v>
      </c>
      <c r="Q14083" s="32">
        <v>1</v>
      </c>
    </row>
    <row r="14084" spans="1:17">
      <c r="A14084" s="26">
        <v>14083</v>
      </c>
      <c r="B14084" s="27" t="s">
        <v>27415</v>
      </c>
      <c r="C14084" s="28"/>
      <c r="D14084" s="18" t="s">
        <v>27416</v>
      </c>
      <c r="E14084" s="18" t="s">
        <v>27417</v>
      </c>
      <c r="F14084" s="29"/>
      <c r="G14084" s="30"/>
      <c r="H14084" s="18" t="s">
        <v>17</v>
      </c>
      <c r="I14084" s="18" t="s">
        <v>27251</v>
      </c>
      <c r="J14084" s="18" t="str">
        <f t="shared" si="1390"/>
        <v>00</v>
      </c>
      <c r="Q14084" s="32">
        <v>1</v>
      </c>
    </row>
    <row r="14085" spans="1:17">
      <c r="A14085" s="26">
        <v>14084</v>
      </c>
      <c r="B14085" s="27" t="s">
        <v>28344</v>
      </c>
      <c r="C14085" s="28"/>
      <c r="D14085" s="18" t="s">
        <v>28345</v>
      </c>
      <c r="E14085" s="18" t="s">
        <v>28346</v>
      </c>
      <c r="F14085" s="29"/>
      <c r="G14085" s="30"/>
      <c r="H14085" s="18" t="s">
        <v>17</v>
      </c>
      <c r="I14085" s="18" t="s">
        <v>27251</v>
      </c>
      <c r="J14085" s="18" t="str">
        <f t="shared" si="1390"/>
        <v>00</v>
      </c>
      <c r="Q14085" s="32">
        <v>1</v>
      </c>
    </row>
    <row r="14086" spans="1:17" ht="25.5">
      <c r="A14086" s="26">
        <v>14085</v>
      </c>
      <c r="B14086" s="27" t="s">
        <v>13559</v>
      </c>
      <c r="C14086" s="28"/>
      <c r="D14086" s="18" t="s">
        <v>13560</v>
      </c>
      <c r="E14086" s="18" t="s">
        <v>13561</v>
      </c>
      <c r="F14086" s="29"/>
      <c r="G14086" s="30"/>
      <c r="H14086" s="18" t="s">
        <v>17</v>
      </c>
      <c r="I14086" s="18" t="s">
        <v>8267</v>
      </c>
      <c r="J14086" s="18" t="str">
        <f t="shared" si="1390"/>
        <v>00</v>
      </c>
      <c r="Q14086" s="32">
        <v>1</v>
      </c>
    </row>
    <row r="14087" spans="1:17" ht="25.5">
      <c r="A14087" s="26">
        <v>14086</v>
      </c>
      <c r="B14087" s="27" t="s">
        <v>28350</v>
      </c>
      <c r="C14087" s="28"/>
      <c r="D14087" s="18" t="s">
        <v>28351</v>
      </c>
      <c r="E14087" s="18" t="s">
        <v>28352</v>
      </c>
      <c r="F14087" s="29"/>
      <c r="G14087" s="30"/>
      <c r="H14087" s="18" t="s">
        <v>17</v>
      </c>
      <c r="I14087" s="18" t="s">
        <v>27251</v>
      </c>
      <c r="J14087" s="18" t="str">
        <f t="shared" si="1390"/>
        <v>00</v>
      </c>
      <c r="Q14087" s="32">
        <v>1</v>
      </c>
    </row>
    <row r="14088" spans="1:17" ht="25.5">
      <c r="A14088" s="26">
        <v>14087</v>
      </c>
      <c r="B14088" s="27" t="s">
        <v>28353</v>
      </c>
      <c r="C14088" s="28"/>
      <c r="D14088" s="18" t="s">
        <v>28354</v>
      </c>
      <c r="E14088" s="18" t="s">
        <v>28355</v>
      </c>
      <c r="F14088" s="29">
        <v>1.1599999999999999</v>
      </c>
      <c r="G14088" s="30" t="s">
        <v>838</v>
      </c>
      <c r="H14088" s="18" t="s">
        <v>17</v>
      </c>
      <c r="I14088" s="18" t="s">
        <v>27251</v>
      </c>
      <c r="J14088" s="18" t="str">
        <f t="shared" si="1390"/>
        <v>12</v>
      </c>
      <c r="K14088" s="31" t="str">
        <f>J14088</f>
        <v>12</v>
      </c>
      <c r="L14088" s="31">
        <v>19</v>
      </c>
      <c r="M14088" s="31">
        <f>+L14088-K14088</f>
        <v>7</v>
      </c>
      <c r="N14088" s="31">
        <v>10</v>
      </c>
      <c r="O14088" s="31">
        <f>N14088-M14088</f>
        <v>3</v>
      </c>
      <c r="P14088" s="32">
        <f>F14088/N14088</f>
        <v>0.11599999999999999</v>
      </c>
      <c r="Q14088" s="33">
        <f>P14088*O14088</f>
        <v>0.34799999999999998</v>
      </c>
    </row>
    <row r="14089" spans="1:17" ht="25.5">
      <c r="A14089" s="26">
        <v>14088</v>
      </c>
      <c r="B14089" s="27" t="s">
        <v>27604</v>
      </c>
      <c r="C14089" s="28"/>
      <c r="D14089" s="18" t="s">
        <v>27605</v>
      </c>
      <c r="E14089" s="18" t="s">
        <v>27606</v>
      </c>
      <c r="F14089" s="29"/>
      <c r="G14089" s="30"/>
      <c r="H14089" s="18" t="s">
        <v>17</v>
      </c>
      <c r="I14089" s="18" t="s">
        <v>27442</v>
      </c>
      <c r="J14089" s="18" t="str">
        <f t="shared" si="1390"/>
        <v>00</v>
      </c>
      <c r="Q14089" s="32">
        <v>1</v>
      </c>
    </row>
    <row r="14090" spans="1:17">
      <c r="A14090" s="26">
        <v>14089</v>
      </c>
      <c r="B14090" s="27" t="s">
        <v>28359</v>
      </c>
      <c r="C14090" s="28"/>
      <c r="D14090" s="18" t="s">
        <v>28360</v>
      </c>
      <c r="E14090" s="18" t="s">
        <v>28361</v>
      </c>
      <c r="F14090" s="29"/>
      <c r="G14090" s="30"/>
      <c r="H14090" s="18" t="s">
        <v>17</v>
      </c>
      <c r="I14090" s="18" t="s">
        <v>27251</v>
      </c>
      <c r="J14090" s="18" t="str">
        <f t="shared" si="1390"/>
        <v>00</v>
      </c>
      <c r="Q14090" s="32">
        <v>1</v>
      </c>
    </row>
    <row r="14091" spans="1:17">
      <c r="A14091" s="26">
        <v>14090</v>
      </c>
      <c r="B14091" s="27" t="s">
        <v>28362</v>
      </c>
      <c r="C14091" s="28"/>
      <c r="D14091" s="18" t="s">
        <v>28363</v>
      </c>
      <c r="E14091" s="18" t="s">
        <v>28364</v>
      </c>
      <c r="F14091" s="29"/>
      <c r="G14091" s="30"/>
      <c r="H14091" s="18" t="s">
        <v>17</v>
      </c>
      <c r="I14091" s="18" t="s">
        <v>27251</v>
      </c>
      <c r="J14091" s="18" t="str">
        <f t="shared" si="1390"/>
        <v>00</v>
      </c>
      <c r="Q14091" s="32">
        <v>1</v>
      </c>
    </row>
    <row r="14092" spans="1:17">
      <c r="A14092" s="26">
        <v>14091</v>
      </c>
      <c r="B14092" s="27" t="s">
        <v>28365</v>
      </c>
      <c r="C14092" s="28"/>
      <c r="D14092" s="18" t="s">
        <v>28366</v>
      </c>
      <c r="E14092" s="18" t="s">
        <v>28367</v>
      </c>
      <c r="F14092" s="29"/>
      <c r="G14092" s="30"/>
      <c r="H14092" s="18" t="s">
        <v>17</v>
      </c>
      <c r="I14092" s="18" t="s">
        <v>27251</v>
      </c>
      <c r="J14092" s="18" t="str">
        <f t="shared" si="1390"/>
        <v>00</v>
      </c>
      <c r="Q14092" s="32">
        <v>1</v>
      </c>
    </row>
    <row r="14093" spans="1:17">
      <c r="A14093" s="26">
        <v>14092</v>
      </c>
      <c r="B14093" s="27" t="s">
        <v>28368</v>
      </c>
      <c r="C14093" s="28"/>
      <c r="D14093" s="18" t="s">
        <v>28369</v>
      </c>
      <c r="E14093" s="18" t="s">
        <v>28370</v>
      </c>
      <c r="F14093" s="29"/>
      <c r="G14093" s="30"/>
      <c r="H14093" s="18" t="s">
        <v>17</v>
      </c>
      <c r="I14093" s="18" t="s">
        <v>27251</v>
      </c>
      <c r="J14093" s="18" t="str">
        <f t="shared" ref="J14093:J14124" si="1391">TEXT(G14093,"aa")</f>
        <v>00</v>
      </c>
      <c r="Q14093" s="32">
        <v>1</v>
      </c>
    </row>
    <row r="14094" spans="1:17">
      <c r="A14094" s="26">
        <v>14093</v>
      </c>
      <c r="B14094" s="27" t="s">
        <v>28371</v>
      </c>
      <c r="C14094" s="28"/>
      <c r="D14094" s="18" t="s">
        <v>28372</v>
      </c>
      <c r="E14094" s="18" t="s">
        <v>28373</v>
      </c>
      <c r="F14094" s="29"/>
      <c r="G14094" s="30"/>
      <c r="H14094" s="18" t="s">
        <v>17</v>
      </c>
      <c r="I14094" s="18" t="s">
        <v>27251</v>
      </c>
      <c r="J14094" s="18" t="str">
        <f t="shared" si="1391"/>
        <v>00</v>
      </c>
      <c r="Q14094" s="32">
        <v>1</v>
      </c>
    </row>
    <row r="14095" spans="1:17" ht="25.5">
      <c r="A14095" s="26">
        <v>14094</v>
      </c>
      <c r="B14095" s="27" t="s">
        <v>21460</v>
      </c>
      <c r="C14095" s="28"/>
      <c r="D14095" s="18" t="s">
        <v>21461</v>
      </c>
      <c r="E14095" s="18" t="s">
        <v>21462</v>
      </c>
      <c r="F14095" s="29"/>
      <c r="G14095" s="30"/>
      <c r="H14095" s="18" t="s">
        <v>17</v>
      </c>
      <c r="I14095" s="18" t="s">
        <v>19046</v>
      </c>
      <c r="J14095" s="18" t="str">
        <f t="shared" si="1391"/>
        <v>00</v>
      </c>
      <c r="Q14095" s="32">
        <v>1</v>
      </c>
    </row>
    <row r="14096" spans="1:17">
      <c r="A14096" s="26">
        <v>14095</v>
      </c>
      <c r="B14096" s="27" t="s">
        <v>28377</v>
      </c>
      <c r="C14096" s="28"/>
      <c r="D14096" s="18" t="s">
        <v>28378</v>
      </c>
      <c r="E14096" s="18" t="s">
        <v>28379</v>
      </c>
      <c r="F14096" s="29"/>
      <c r="G14096" s="30"/>
      <c r="H14096" s="18" t="s">
        <v>17</v>
      </c>
      <c r="I14096" s="18" t="s">
        <v>27251</v>
      </c>
      <c r="J14096" s="18" t="str">
        <f t="shared" si="1391"/>
        <v>00</v>
      </c>
      <c r="Q14096" s="32">
        <v>1</v>
      </c>
    </row>
    <row r="14097" spans="1:17" ht="25.5">
      <c r="A14097" s="26">
        <v>14096</v>
      </c>
      <c r="B14097" s="27" t="s">
        <v>28380</v>
      </c>
      <c r="C14097" s="28"/>
      <c r="D14097" s="18" t="s">
        <v>28381</v>
      </c>
      <c r="E14097" s="18" t="s">
        <v>28382</v>
      </c>
      <c r="F14097" s="29">
        <v>1.1599999999999999</v>
      </c>
      <c r="G14097" s="30" t="s">
        <v>838</v>
      </c>
      <c r="H14097" s="18" t="s">
        <v>17</v>
      </c>
      <c r="I14097" s="18" t="s">
        <v>27251</v>
      </c>
      <c r="J14097" s="18" t="str">
        <f t="shared" si="1391"/>
        <v>12</v>
      </c>
      <c r="K14097" s="31" t="str">
        <f>J14097</f>
        <v>12</v>
      </c>
      <c r="L14097" s="31">
        <v>19</v>
      </c>
      <c r="M14097" s="31">
        <f>+L14097-K14097</f>
        <v>7</v>
      </c>
      <c r="N14097" s="31">
        <v>10</v>
      </c>
      <c r="O14097" s="31">
        <f>N14097-M14097</f>
        <v>3</v>
      </c>
      <c r="P14097" s="32">
        <f>F14097/N14097</f>
        <v>0.11599999999999999</v>
      </c>
      <c r="Q14097" s="33">
        <f>P14097*O14097</f>
        <v>0.34799999999999998</v>
      </c>
    </row>
    <row r="14098" spans="1:17">
      <c r="A14098" s="26">
        <v>14097</v>
      </c>
      <c r="B14098" s="27" t="s">
        <v>28383</v>
      </c>
      <c r="C14098" s="28"/>
      <c r="D14098" s="18" t="s">
        <v>28384</v>
      </c>
      <c r="E14098" s="18" t="s">
        <v>28385</v>
      </c>
      <c r="F14098" s="29"/>
      <c r="G14098" s="30"/>
      <c r="H14098" s="18" t="s">
        <v>17</v>
      </c>
      <c r="I14098" s="18" t="s">
        <v>27251</v>
      </c>
      <c r="J14098" s="18" t="str">
        <f t="shared" si="1391"/>
        <v>00</v>
      </c>
      <c r="Q14098" s="32">
        <v>1</v>
      </c>
    </row>
    <row r="14099" spans="1:17">
      <c r="A14099" s="26">
        <v>14098</v>
      </c>
      <c r="B14099" s="27" t="s">
        <v>27255</v>
      </c>
      <c r="C14099" s="28"/>
      <c r="D14099" s="18" t="s">
        <v>28386</v>
      </c>
      <c r="E14099" s="18" t="s">
        <v>28387</v>
      </c>
      <c r="F14099" s="29"/>
      <c r="G14099" s="30"/>
      <c r="H14099" s="18" t="s">
        <v>17</v>
      </c>
      <c r="I14099" s="18" t="s">
        <v>27251</v>
      </c>
      <c r="J14099" s="18" t="str">
        <f t="shared" si="1391"/>
        <v>00</v>
      </c>
      <c r="Q14099" s="32">
        <v>1</v>
      </c>
    </row>
    <row r="14100" spans="1:17">
      <c r="A14100" s="26">
        <v>14099</v>
      </c>
      <c r="B14100" s="27" t="s">
        <v>28388</v>
      </c>
      <c r="C14100" s="28"/>
      <c r="D14100" s="18" t="s">
        <v>28389</v>
      </c>
      <c r="E14100" s="18" t="s">
        <v>28390</v>
      </c>
      <c r="F14100" s="29"/>
      <c r="G14100" s="30"/>
      <c r="H14100" s="18" t="s">
        <v>17</v>
      </c>
      <c r="I14100" s="18" t="s">
        <v>27251</v>
      </c>
      <c r="J14100" s="18" t="str">
        <f t="shared" si="1391"/>
        <v>00</v>
      </c>
      <c r="Q14100" s="32">
        <v>1</v>
      </c>
    </row>
    <row r="14101" spans="1:17">
      <c r="A14101" s="26">
        <v>14100</v>
      </c>
      <c r="B14101" s="27" t="s">
        <v>28391</v>
      </c>
      <c r="C14101" s="28"/>
      <c r="D14101" s="18" t="s">
        <v>28392</v>
      </c>
      <c r="E14101" s="18" t="s">
        <v>28393</v>
      </c>
      <c r="F14101" s="29"/>
      <c r="G14101" s="30"/>
      <c r="H14101" s="18" t="s">
        <v>17</v>
      </c>
      <c r="I14101" s="18" t="s">
        <v>27251</v>
      </c>
      <c r="J14101" s="18" t="str">
        <f t="shared" si="1391"/>
        <v>00</v>
      </c>
      <c r="Q14101" s="32">
        <v>1</v>
      </c>
    </row>
    <row r="14102" spans="1:17">
      <c r="A14102" s="26">
        <v>14101</v>
      </c>
      <c r="B14102" s="27" t="s">
        <v>31892</v>
      </c>
      <c r="C14102" s="28"/>
      <c r="D14102" s="18" t="s">
        <v>31893</v>
      </c>
      <c r="E14102" s="18" t="s">
        <v>31894</v>
      </c>
      <c r="F14102" s="29"/>
      <c r="G14102" s="30"/>
      <c r="H14102" s="18" t="s">
        <v>17</v>
      </c>
      <c r="I14102" s="18" t="s">
        <v>31808</v>
      </c>
      <c r="J14102" s="18" t="str">
        <f t="shared" si="1391"/>
        <v>00</v>
      </c>
      <c r="Q14102" s="32">
        <v>1</v>
      </c>
    </row>
    <row r="14103" spans="1:17" ht="25.5">
      <c r="A14103" s="26">
        <v>14102</v>
      </c>
      <c r="B14103" s="27" t="s">
        <v>28397</v>
      </c>
      <c r="C14103" s="28"/>
      <c r="D14103" s="18" t="s">
        <v>28398</v>
      </c>
      <c r="E14103" s="18" t="s">
        <v>28399</v>
      </c>
      <c r="F14103" s="29"/>
      <c r="G14103" s="30"/>
      <c r="H14103" s="18" t="s">
        <v>17</v>
      </c>
      <c r="I14103" s="18" t="s">
        <v>27251</v>
      </c>
      <c r="J14103" s="18" t="str">
        <f t="shared" si="1391"/>
        <v>00</v>
      </c>
      <c r="Q14103" s="32">
        <v>1</v>
      </c>
    </row>
    <row r="14104" spans="1:17">
      <c r="A14104" s="26">
        <v>14103</v>
      </c>
      <c r="B14104" s="27" t="s">
        <v>28400</v>
      </c>
      <c r="C14104" s="28"/>
      <c r="D14104" s="18" t="s">
        <v>28401</v>
      </c>
      <c r="E14104" s="18" t="s">
        <v>28402</v>
      </c>
      <c r="F14104" s="29"/>
      <c r="G14104" s="30"/>
      <c r="H14104" s="18" t="s">
        <v>900</v>
      </c>
      <c r="I14104" s="18" t="s">
        <v>27251</v>
      </c>
      <c r="J14104" s="18" t="str">
        <f t="shared" si="1391"/>
        <v>00</v>
      </c>
      <c r="Q14104" s="32">
        <v>1</v>
      </c>
    </row>
    <row r="14105" spans="1:17" ht="25.5">
      <c r="A14105" s="26">
        <v>14104</v>
      </c>
      <c r="B14105" s="27" t="s">
        <v>28403</v>
      </c>
      <c r="C14105" s="28"/>
      <c r="D14105" s="18" t="s">
        <v>28404</v>
      </c>
      <c r="E14105" s="18" t="s">
        <v>28405</v>
      </c>
      <c r="F14105" s="29">
        <v>1.1599999999999999</v>
      </c>
      <c r="G14105" s="30" t="s">
        <v>838</v>
      </c>
      <c r="H14105" s="18" t="s">
        <v>17</v>
      </c>
      <c r="I14105" s="18" t="s">
        <v>27251</v>
      </c>
      <c r="J14105" s="18" t="str">
        <f t="shared" si="1391"/>
        <v>12</v>
      </c>
      <c r="K14105" s="31" t="str">
        <f>J14105</f>
        <v>12</v>
      </c>
      <c r="L14105" s="31">
        <v>19</v>
      </c>
      <c r="M14105" s="31">
        <f>+L14105-K14105</f>
        <v>7</v>
      </c>
      <c r="N14105" s="31">
        <v>10</v>
      </c>
      <c r="O14105" s="31">
        <f>N14105-M14105</f>
        <v>3</v>
      </c>
      <c r="P14105" s="32">
        <f>F14105/N14105</f>
        <v>0.11599999999999999</v>
      </c>
      <c r="Q14105" s="33">
        <f>P14105*O14105</f>
        <v>0.34799999999999998</v>
      </c>
    </row>
    <row r="14106" spans="1:17" ht="25.5">
      <c r="A14106" s="26">
        <v>14105</v>
      </c>
      <c r="B14106" s="27" t="s">
        <v>28406</v>
      </c>
      <c r="C14106" s="28"/>
      <c r="D14106" s="18" t="s">
        <v>28407</v>
      </c>
      <c r="E14106" s="18" t="s">
        <v>28408</v>
      </c>
      <c r="F14106" s="29"/>
      <c r="G14106" s="30"/>
      <c r="H14106" s="18" t="s">
        <v>17</v>
      </c>
      <c r="I14106" s="18" t="s">
        <v>27251</v>
      </c>
      <c r="J14106" s="18" t="str">
        <f t="shared" si="1391"/>
        <v>00</v>
      </c>
      <c r="Q14106" s="32">
        <v>1</v>
      </c>
    </row>
    <row r="14107" spans="1:17">
      <c r="A14107" s="26">
        <v>14106</v>
      </c>
      <c r="B14107" s="27" t="s">
        <v>15764</v>
      </c>
      <c r="C14107" s="28"/>
      <c r="D14107" s="18" t="s">
        <v>28409</v>
      </c>
      <c r="E14107" s="18" t="s">
        <v>28410</v>
      </c>
      <c r="F14107" s="29"/>
      <c r="G14107" s="30"/>
      <c r="H14107" s="18" t="s">
        <v>17</v>
      </c>
      <c r="I14107" s="18" t="s">
        <v>27251</v>
      </c>
      <c r="J14107" s="18" t="str">
        <f t="shared" si="1391"/>
        <v>00</v>
      </c>
      <c r="Q14107" s="32">
        <v>1</v>
      </c>
    </row>
    <row r="14108" spans="1:17" ht="25.5">
      <c r="A14108" s="26">
        <v>14107</v>
      </c>
      <c r="B14108" s="27" t="s">
        <v>37389</v>
      </c>
      <c r="C14108" s="28"/>
      <c r="D14108" s="18" t="s">
        <v>37390</v>
      </c>
      <c r="E14108" s="18" t="s">
        <v>37391</v>
      </c>
      <c r="F14108" s="29"/>
      <c r="G14108" s="30"/>
      <c r="H14108" s="18" t="s">
        <v>17</v>
      </c>
      <c r="I14108" s="18" t="s">
        <v>37140</v>
      </c>
      <c r="J14108" s="18" t="str">
        <f t="shared" si="1391"/>
        <v>00</v>
      </c>
      <c r="Q14108" s="32">
        <v>1</v>
      </c>
    </row>
    <row r="14109" spans="1:17">
      <c r="A14109" s="26">
        <v>14108</v>
      </c>
      <c r="B14109" s="27" t="s">
        <v>28414</v>
      </c>
      <c r="C14109" s="28"/>
      <c r="D14109" s="18" t="s">
        <v>28415</v>
      </c>
      <c r="E14109" s="18" t="s">
        <v>28416</v>
      </c>
      <c r="F14109" s="29"/>
      <c r="G14109" s="30"/>
      <c r="H14109" s="18" t="s">
        <v>17</v>
      </c>
      <c r="I14109" s="18" t="s">
        <v>27251</v>
      </c>
      <c r="J14109" s="18" t="str">
        <f t="shared" si="1391"/>
        <v>00</v>
      </c>
      <c r="Q14109" s="32">
        <v>1</v>
      </c>
    </row>
    <row r="14110" spans="1:17">
      <c r="A14110" s="26">
        <v>14109</v>
      </c>
      <c r="B14110" s="27" t="s">
        <v>28417</v>
      </c>
      <c r="C14110" s="28"/>
      <c r="D14110" s="18" t="s">
        <v>28418</v>
      </c>
      <c r="E14110" s="18" t="s">
        <v>28419</v>
      </c>
      <c r="F14110" s="29"/>
      <c r="G14110" s="30"/>
      <c r="H14110" s="18" t="s">
        <v>17</v>
      </c>
      <c r="I14110" s="18" t="s">
        <v>27251</v>
      </c>
      <c r="J14110" s="18" t="str">
        <f t="shared" si="1391"/>
        <v>00</v>
      </c>
      <c r="Q14110" s="32">
        <v>1</v>
      </c>
    </row>
    <row r="14111" spans="1:17" ht="25.5">
      <c r="A14111" s="26">
        <v>14110</v>
      </c>
      <c r="B14111" s="27" t="s">
        <v>28420</v>
      </c>
      <c r="C14111" s="28"/>
      <c r="D14111" s="18" t="s">
        <v>28421</v>
      </c>
      <c r="E14111" s="18" t="s">
        <v>28422</v>
      </c>
      <c r="F14111" s="29">
        <v>1.1599999999999999</v>
      </c>
      <c r="G14111" s="30" t="s">
        <v>838</v>
      </c>
      <c r="H14111" s="18" t="s">
        <v>17</v>
      </c>
      <c r="I14111" s="18" t="s">
        <v>27251</v>
      </c>
      <c r="J14111" s="18" t="str">
        <f t="shared" si="1391"/>
        <v>12</v>
      </c>
      <c r="K14111" s="31" t="str">
        <f>J14111</f>
        <v>12</v>
      </c>
      <c r="L14111" s="31">
        <v>19</v>
      </c>
      <c r="M14111" s="31">
        <f>+L14111-K14111</f>
        <v>7</v>
      </c>
      <c r="N14111" s="31">
        <v>10</v>
      </c>
      <c r="O14111" s="31">
        <f>N14111-M14111</f>
        <v>3</v>
      </c>
      <c r="P14111" s="32">
        <f>F14111/N14111</f>
        <v>0.11599999999999999</v>
      </c>
      <c r="Q14111" s="33">
        <f>P14111*O14111</f>
        <v>0.34799999999999998</v>
      </c>
    </row>
    <row r="14112" spans="1:17" ht="25.5">
      <c r="A14112" s="26">
        <v>14111</v>
      </c>
      <c r="B14112" s="27" t="s">
        <v>28423</v>
      </c>
      <c r="C14112" s="28"/>
      <c r="D14112" s="18" t="s">
        <v>28424</v>
      </c>
      <c r="E14112" s="18" t="s">
        <v>28425</v>
      </c>
      <c r="F14112" s="29"/>
      <c r="G14112" s="30"/>
      <c r="H14112" s="18" t="s">
        <v>17</v>
      </c>
      <c r="I14112" s="18" t="s">
        <v>27251</v>
      </c>
      <c r="J14112" s="18" t="str">
        <f t="shared" si="1391"/>
        <v>00</v>
      </c>
      <c r="Q14112" s="32">
        <v>1</v>
      </c>
    </row>
    <row r="14113" spans="1:17" ht="25.5">
      <c r="A14113" s="26">
        <v>14112</v>
      </c>
      <c r="B14113" s="27" t="s">
        <v>28426</v>
      </c>
      <c r="C14113" s="28"/>
      <c r="D14113" s="18" t="s">
        <v>28427</v>
      </c>
      <c r="E14113" s="18" t="s">
        <v>28428</v>
      </c>
      <c r="F14113" s="29"/>
      <c r="G14113" s="30"/>
      <c r="H14113" s="18" t="s">
        <v>17</v>
      </c>
      <c r="I14113" s="18" t="s">
        <v>27251</v>
      </c>
      <c r="J14113" s="18" t="str">
        <f t="shared" si="1391"/>
        <v>00</v>
      </c>
      <c r="Q14113" s="32">
        <v>1</v>
      </c>
    </row>
    <row r="14114" spans="1:17">
      <c r="A14114" s="26">
        <v>14113</v>
      </c>
      <c r="B14114" s="27" t="s">
        <v>28429</v>
      </c>
      <c r="C14114" s="28"/>
      <c r="D14114" s="18" t="s">
        <v>28430</v>
      </c>
      <c r="E14114" s="18" t="s">
        <v>28431</v>
      </c>
      <c r="F14114" s="29"/>
      <c r="G14114" s="30"/>
      <c r="H14114" s="18" t="s">
        <v>17</v>
      </c>
      <c r="I14114" s="18" t="s">
        <v>27251</v>
      </c>
      <c r="J14114" s="18" t="str">
        <f t="shared" si="1391"/>
        <v>00</v>
      </c>
      <c r="Q14114" s="32">
        <v>1</v>
      </c>
    </row>
    <row r="14115" spans="1:17">
      <c r="A14115" s="26">
        <v>14114</v>
      </c>
      <c r="B14115" s="27" t="s">
        <v>28432</v>
      </c>
      <c r="C14115" s="28"/>
      <c r="D14115" s="18" t="s">
        <v>28433</v>
      </c>
      <c r="E14115" s="18" t="s">
        <v>28434</v>
      </c>
      <c r="F14115" s="29"/>
      <c r="G14115" s="30"/>
      <c r="H14115" s="18" t="s">
        <v>17</v>
      </c>
      <c r="I14115" s="18" t="s">
        <v>27251</v>
      </c>
      <c r="J14115" s="18" t="str">
        <f t="shared" si="1391"/>
        <v>00</v>
      </c>
      <c r="Q14115" s="32">
        <v>1</v>
      </c>
    </row>
    <row r="14116" spans="1:17">
      <c r="A14116" s="26">
        <v>14115</v>
      </c>
      <c r="B14116" s="27" t="s">
        <v>28435</v>
      </c>
      <c r="C14116" s="28"/>
      <c r="D14116" s="18" t="s">
        <v>28436</v>
      </c>
      <c r="E14116" s="18" t="s">
        <v>28437</v>
      </c>
      <c r="F14116" s="29"/>
      <c r="G14116" s="30"/>
      <c r="H14116" s="18" t="s">
        <v>17</v>
      </c>
      <c r="I14116" s="18" t="s">
        <v>27251</v>
      </c>
      <c r="J14116" s="18" t="str">
        <f t="shared" si="1391"/>
        <v>00</v>
      </c>
      <c r="Q14116" s="32">
        <v>1</v>
      </c>
    </row>
    <row r="14117" spans="1:17" ht="25.5">
      <c r="A14117" s="26">
        <v>14116</v>
      </c>
      <c r="B14117" s="27" t="s">
        <v>37281</v>
      </c>
      <c r="C14117" s="28"/>
      <c r="D14117" s="18" t="s">
        <v>37282</v>
      </c>
      <c r="E14117" s="18" t="s">
        <v>37283</v>
      </c>
      <c r="F14117" s="29"/>
      <c r="G14117" s="30"/>
      <c r="H14117" s="18" t="s">
        <v>17</v>
      </c>
      <c r="I14117" s="18" t="s">
        <v>37140</v>
      </c>
      <c r="J14117" s="18" t="str">
        <f t="shared" si="1391"/>
        <v>00</v>
      </c>
      <c r="Q14117" s="32">
        <v>1</v>
      </c>
    </row>
    <row r="14118" spans="1:17">
      <c r="A14118" s="26">
        <v>14117</v>
      </c>
      <c r="B14118" s="27" t="s">
        <v>28441</v>
      </c>
      <c r="C14118" s="28"/>
      <c r="D14118" s="18" t="s">
        <v>28442</v>
      </c>
      <c r="E14118" s="18" t="s">
        <v>28443</v>
      </c>
      <c r="F14118" s="29"/>
      <c r="G14118" s="30"/>
      <c r="H14118" s="18" t="s">
        <v>17</v>
      </c>
      <c r="I14118" s="18" t="s">
        <v>27251</v>
      </c>
      <c r="J14118" s="18" t="str">
        <f t="shared" si="1391"/>
        <v>00</v>
      </c>
      <c r="Q14118" s="32">
        <v>1</v>
      </c>
    </row>
    <row r="14119" spans="1:17" ht="25.5">
      <c r="A14119" s="26">
        <v>14118</v>
      </c>
      <c r="B14119" s="27" t="s">
        <v>37281</v>
      </c>
      <c r="C14119" s="28"/>
      <c r="D14119" s="18" t="s">
        <v>37282</v>
      </c>
      <c r="E14119" s="18" t="s">
        <v>37283</v>
      </c>
      <c r="F14119" s="29"/>
      <c r="G14119" s="30"/>
      <c r="H14119" s="18" t="s">
        <v>17</v>
      </c>
      <c r="I14119" s="18" t="s">
        <v>37140</v>
      </c>
      <c r="J14119" s="18" t="str">
        <f t="shared" si="1391"/>
        <v>00</v>
      </c>
      <c r="Q14119" s="32">
        <v>1</v>
      </c>
    </row>
    <row r="14120" spans="1:17" ht="25.5">
      <c r="A14120" s="26">
        <v>14119</v>
      </c>
      <c r="B14120" s="27" t="s">
        <v>28447</v>
      </c>
      <c r="C14120" s="28"/>
      <c r="D14120" s="18" t="s">
        <v>28448</v>
      </c>
      <c r="E14120" s="18" t="s">
        <v>28449</v>
      </c>
      <c r="F14120" s="29"/>
      <c r="G14120" s="30"/>
      <c r="H14120" s="18" t="s">
        <v>17</v>
      </c>
      <c r="I14120" s="18" t="s">
        <v>27251</v>
      </c>
      <c r="J14120" s="18" t="str">
        <f t="shared" si="1391"/>
        <v>00</v>
      </c>
      <c r="Q14120" s="32">
        <v>1</v>
      </c>
    </row>
    <row r="14121" spans="1:17">
      <c r="A14121" s="26">
        <v>14120</v>
      </c>
      <c r="B14121" s="27" t="s">
        <v>28450</v>
      </c>
      <c r="C14121" s="28"/>
      <c r="D14121" s="18" t="s">
        <v>28451</v>
      </c>
      <c r="E14121" s="18" t="s">
        <v>28452</v>
      </c>
      <c r="F14121" s="29">
        <v>92.8</v>
      </c>
      <c r="G14121" s="30" t="s">
        <v>1116</v>
      </c>
      <c r="H14121" s="18" t="s">
        <v>17</v>
      </c>
      <c r="I14121" s="18" t="s">
        <v>27251</v>
      </c>
      <c r="J14121" s="18" t="str">
        <f t="shared" si="1391"/>
        <v>17</v>
      </c>
      <c r="K14121" s="31" t="str">
        <f>J14121</f>
        <v>17</v>
      </c>
      <c r="L14121" s="31">
        <v>19</v>
      </c>
      <c r="M14121" s="31">
        <f>+L14121-K14121</f>
        <v>2</v>
      </c>
      <c r="N14121" s="31">
        <v>3</v>
      </c>
      <c r="O14121" s="31">
        <f>N14121-M14121</f>
        <v>1</v>
      </c>
      <c r="P14121" s="32">
        <f>F14121/N14121</f>
        <v>30.933333333333334</v>
      </c>
      <c r="Q14121" s="33">
        <f>P14121*O14121</f>
        <v>30.933333333333334</v>
      </c>
    </row>
    <row r="14122" spans="1:17" ht="25.5">
      <c r="A14122" s="26">
        <v>14121</v>
      </c>
      <c r="B14122" s="27" t="s">
        <v>28453</v>
      </c>
      <c r="C14122" s="28"/>
      <c r="D14122" s="18" t="s">
        <v>28454</v>
      </c>
      <c r="E14122" s="18" t="s">
        <v>28455</v>
      </c>
      <c r="F14122" s="29"/>
      <c r="G14122" s="30"/>
      <c r="H14122" s="18" t="s">
        <v>900</v>
      </c>
      <c r="I14122" s="18" t="s">
        <v>27251</v>
      </c>
      <c r="J14122" s="18" t="str">
        <f t="shared" si="1391"/>
        <v>00</v>
      </c>
      <c r="Q14122" s="32">
        <v>1</v>
      </c>
    </row>
    <row r="14123" spans="1:17">
      <c r="A14123" s="26">
        <v>14122</v>
      </c>
      <c r="B14123" s="27" t="s">
        <v>28456</v>
      </c>
      <c r="C14123" s="28"/>
      <c r="D14123" s="18" t="s">
        <v>28457</v>
      </c>
      <c r="E14123" s="18" t="s">
        <v>28458</v>
      </c>
      <c r="F14123" s="29"/>
      <c r="G14123" s="30"/>
      <c r="H14123" s="18" t="s">
        <v>17</v>
      </c>
      <c r="I14123" s="18" t="s">
        <v>27251</v>
      </c>
      <c r="J14123" s="18" t="str">
        <f t="shared" si="1391"/>
        <v>00</v>
      </c>
      <c r="Q14123" s="32">
        <v>1</v>
      </c>
    </row>
    <row r="14124" spans="1:17" ht="25.5">
      <c r="A14124" s="26">
        <v>14123</v>
      </c>
      <c r="B14124" s="27" t="s">
        <v>31525</v>
      </c>
      <c r="C14124" s="28"/>
      <c r="D14124" s="18" t="s">
        <v>31526</v>
      </c>
      <c r="E14124" s="18" t="s">
        <v>31527</v>
      </c>
      <c r="F14124" s="29"/>
      <c r="G14124" s="30"/>
      <c r="H14124" s="18" t="s">
        <v>17</v>
      </c>
      <c r="I14124" s="18" t="s">
        <v>31483</v>
      </c>
      <c r="J14124" s="18" t="str">
        <f t="shared" si="1391"/>
        <v>00</v>
      </c>
      <c r="Q14124" s="32">
        <v>1</v>
      </c>
    </row>
    <row r="14125" spans="1:17" ht="25.5">
      <c r="A14125" s="26">
        <v>14124</v>
      </c>
      <c r="B14125" s="27" t="s">
        <v>33718</v>
      </c>
      <c r="C14125" s="28"/>
      <c r="D14125" s="18" t="s">
        <v>33719</v>
      </c>
      <c r="E14125" s="18" t="s">
        <v>33720</v>
      </c>
      <c r="F14125" s="29">
        <v>1.1599999999999999</v>
      </c>
      <c r="G14125" s="30" t="s">
        <v>838</v>
      </c>
      <c r="H14125" s="18" t="s">
        <v>17</v>
      </c>
      <c r="I14125" s="18" t="s">
        <v>27251</v>
      </c>
      <c r="J14125" s="18" t="str">
        <f t="shared" ref="J14125:J14139" si="1392">TEXT(G14125,"aa")</f>
        <v>12</v>
      </c>
      <c r="K14125" s="31" t="str">
        <f>J14125</f>
        <v>12</v>
      </c>
      <c r="L14125" s="31">
        <v>19</v>
      </c>
      <c r="M14125" s="31">
        <f>+L14125-K14125</f>
        <v>7</v>
      </c>
      <c r="N14125" s="31">
        <v>10</v>
      </c>
      <c r="O14125" s="31">
        <f>N14125-M14125</f>
        <v>3</v>
      </c>
      <c r="P14125" s="32">
        <f>F14125/N14125</f>
        <v>0.11599999999999999</v>
      </c>
      <c r="Q14125" s="33">
        <f>P14125*O14125</f>
        <v>0.34799999999999998</v>
      </c>
    </row>
    <row r="14126" spans="1:17">
      <c r="A14126" s="26">
        <v>14125</v>
      </c>
      <c r="B14126" s="27" t="s">
        <v>33721</v>
      </c>
      <c r="C14126" s="28"/>
      <c r="D14126" s="18" t="s">
        <v>33722</v>
      </c>
      <c r="E14126" s="18" t="s">
        <v>33723</v>
      </c>
      <c r="F14126" s="29"/>
      <c r="G14126" s="30"/>
      <c r="H14126" s="18" t="s">
        <v>17</v>
      </c>
      <c r="I14126" s="18" t="s">
        <v>27251</v>
      </c>
      <c r="J14126" s="18" t="str">
        <f t="shared" si="1392"/>
        <v>00</v>
      </c>
      <c r="Q14126" s="32">
        <v>1</v>
      </c>
    </row>
    <row r="14127" spans="1:17">
      <c r="A14127" s="26">
        <v>14126</v>
      </c>
      <c r="B14127" s="27" t="s">
        <v>33724</v>
      </c>
      <c r="C14127" s="28"/>
      <c r="D14127" s="18" t="s">
        <v>33725</v>
      </c>
      <c r="E14127" s="18" t="s">
        <v>33726</v>
      </c>
      <c r="F14127" s="29"/>
      <c r="G14127" s="30"/>
      <c r="H14127" s="18" t="s">
        <v>17</v>
      </c>
      <c r="I14127" s="18" t="s">
        <v>27251</v>
      </c>
      <c r="J14127" s="18" t="str">
        <f t="shared" si="1392"/>
        <v>00</v>
      </c>
      <c r="Q14127" s="32">
        <v>1</v>
      </c>
    </row>
    <row r="14128" spans="1:17" ht="25.5">
      <c r="A14128" s="26">
        <v>14127</v>
      </c>
      <c r="B14128" s="27" t="s">
        <v>18374</v>
      </c>
      <c r="C14128" s="28"/>
      <c r="D14128" s="18" t="s">
        <v>18375</v>
      </c>
      <c r="E14128" s="18" t="s">
        <v>18376</v>
      </c>
      <c r="F14128" s="29"/>
      <c r="G14128" s="30"/>
      <c r="H14128" s="18" t="s">
        <v>17</v>
      </c>
      <c r="I14128" s="18" t="s">
        <v>17076</v>
      </c>
      <c r="J14128" s="18" t="str">
        <f t="shared" si="1392"/>
        <v>00</v>
      </c>
      <c r="Q14128" s="32">
        <v>1</v>
      </c>
    </row>
    <row r="14129" spans="1:17">
      <c r="A14129" s="26">
        <v>14128</v>
      </c>
      <c r="B14129" s="27" t="s">
        <v>33730</v>
      </c>
      <c r="C14129" s="28"/>
      <c r="D14129" s="18" t="s">
        <v>33731</v>
      </c>
      <c r="E14129" s="18" t="s">
        <v>33732</v>
      </c>
      <c r="F14129" s="29"/>
      <c r="G14129" s="30"/>
      <c r="H14129" s="18" t="s">
        <v>17</v>
      </c>
      <c r="I14129" s="18" t="s">
        <v>27251</v>
      </c>
      <c r="J14129" s="18" t="str">
        <f t="shared" si="1392"/>
        <v>00</v>
      </c>
      <c r="Q14129" s="32">
        <v>1</v>
      </c>
    </row>
    <row r="14130" spans="1:17">
      <c r="A14130" s="26">
        <v>14129</v>
      </c>
      <c r="B14130" s="27" t="s">
        <v>33733</v>
      </c>
      <c r="C14130" s="28"/>
      <c r="D14130" s="18" t="s">
        <v>33734</v>
      </c>
      <c r="E14130" s="18" t="s">
        <v>33735</v>
      </c>
      <c r="F14130" s="29"/>
      <c r="G14130" s="30"/>
      <c r="H14130" s="18" t="s">
        <v>17</v>
      </c>
      <c r="I14130" s="18" t="s">
        <v>27251</v>
      </c>
      <c r="J14130" s="18" t="str">
        <f t="shared" si="1392"/>
        <v>00</v>
      </c>
      <c r="Q14130" s="32">
        <v>1</v>
      </c>
    </row>
    <row r="14131" spans="1:17">
      <c r="A14131" s="26">
        <v>14130</v>
      </c>
      <c r="B14131" s="27" t="s">
        <v>44773</v>
      </c>
      <c r="C14131" s="28"/>
      <c r="D14131" s="18" t="s">
        <v>44774</v>
      </c>
      <c r="E14131" s="18" t="s">
        <v>44775</v>
      </c>
      <c r="F14131" s="29"/>
      <c r="G14131" s="30"/>
      <c r="H14131" s="18" t="s">
        <v>17</v>
      </c>
      <c r="I14131" s="18" t="s">
        <v>27251</v>
      </c>
      <c r="J14131" s="18" t="str">
        <f t="shared" si="1392"/>
        <v>00</v>
      </c>
      <c r="Q14131" s="32">
        <v>1</v>
      </c>
    </row>
    <row r="14132" spans="1:17">
      <c r="A14132" s="26">
        <v>14131</v>
      </c>
      <c r="B14132" s="44" t="s">
        <v>14728</v>
      </c>
      <c r="C14132" s="28"/>
      <c r="D14132" s="28" t="s">
        <v>33736</v>
      </c>
      <c r="E14132" s="28">
        <v>35773</v>
      </c>
      <c r="F14132" s="45">
        <v>3239</v>
      </c>
      <c r="G14132" s="47" t="s">
        <v>14730</v>
      </c>
      <c r="H14132" s="18" t="s">
        <v>17</v>
      </c>
      <c r="I14132" s="18" t="s">
        <v>33737</v>
      </c>
      <c r="J14132" s="18" t="str">
        <f t="shared" si="1392"/>
        <v>19</v>
      </c>
      <c r="K14132" s="31" t="str">
        <f t="shared" ref="K14132:K14139" si="1393">J14132</f>
        <v>19</v>
      </c>
      <c r="L14132" s="31">
        <v>19</v>
      </c>
      <c r="M14132" s="31">
        <f t="shared" ref="M14132:M14139" si="1394">+L14132-K14132</f>
        <v>0</v>
      </c>
      <c r="N14132" s="31">
        <v>10</v>
      </c>
      <c r="O14132" s="31">
        <f t="shared" ref="O14132:O14139" si="1395">N14132-M14132</f>
        <v>10</v>
      </c>
      <c r="P14132" s="32">
        <f t="shared" ref="P14132:P14139" si="1396">F14132/N14132</f>
        <v>323.89999999999998</v>
      </c>
      <c r="Q14132" s="33">
        <f t="shared" ref="Q14132:Q14139" si="1397">P14132*O14132</f>
        <v>3239</v>
      </c>
    </row>
    <row r="14133" spans="1:17">
      <c r="A14133" s="26">
        <v>14132</v>
      </c>
      <c r="B14133" s="28" t="s">
        <v>43176</v>
      </c>
      <c r="C14133" s="28"/>
      <c r="D14133" s="28" t="s">
        <v>43177</v>
      </c>
      <c r="E14133" s="28">
        <v>36414</v>
      </c>
      <c r="F14133" s="45">
        <v>3964.95</v>
      </c>
      <c r="G14133" s="47" t="s">
        <v>43178</v>
      </c>
      <c r="H14133" s="18" t="s">
        <v>17</v>
      </c>
      <c r="I14133" s="28" t="s">
        <v>43179</v>
      </c>
      <c r="J14133" s="18" t="str">
        <f t="shared" si="1392"/>
        <v>19</v>
      </c>
      <c r="K14133" s="31" t="str">
        <f t="shared" si="1393"/>
        <v>19</v>
      </c>
      <c r="L14133" s="31">
        <v>19</v>
      </c>
      <c r="M14133" s="31">
        <f t="shared" si="1394"/>
        <v>0</v>
      </c>
      <c r="N14133" s="31">
        <v>10</v>
      </c>
      <c r="O14133" s="31">
        <f t="shared" si="1395"/>
        <v>10</v>
      </c>
      <c r="P14133" s="32">
        <f t="shared" si="1396"/>
        <v>396.495</v>
      </c>
      <c r="Q14133" s="33">
        <f t="shared" si="1397"/>
        <v>3964.95</v>
      </c>
    </row>
    <row r="14134" spans="1:17">
      <c r="A14134" s="26">
        <v>14133</v>
      </c>
      <c r="B14134" s="28" t="s">
        <v>43176</v>
      </c>
      <c r="C14134" s="28"/>
      <c r="D14134" s="28" t="s">
        <v>43840</v>
      </c>
      <c r="E14134" s="28">
        <v>36415</v>
      </c>
      <c r="F14134" s="45">
        <v>3964.95</v>
      </c>
      <c r="G14134" s="47" t="s">
        <v>43178</v>
      </c>
      <c r="H14134" s="18" t="s">
        <v>17</v>
      </c>
      <c r="I14134" s="28" t="s">
        <v>43179</v>
      </c>
      <c r="J14134" s="18" t="str">
        <f t="shared" si="1392"/>
        <v>19</v>
      </c>
      <c r="K14134" s="31" t="str">
        <f t="shared" si="1393"/>
        <v>19</v>
      </c>
      <c r="L14134" s="31">
        <v>19</v>
      </c>
      <c r="M14134" s="31">
        <f t="shared" si="1394"/>
        <v>0</v>
      </c>
      <c r="N14134" s="31">
        <v>10</v>
      </c>
      <c r="O14134" s="31">
        <f t="shared" si="1395"/>
        <v>10</v>
      </c>
      <c r="P14134" s="32">
        <f t="shared" si="1396"/>
        <v>396.495</v>
      </c>
      <c r="Q14134" s="33">
        <f t="shared" si="1397"/>
        <v>3964.95</v>
      </c>
    </row>
    <row r="14135" spans="1:17">
      <c r="A14135" s="26">
        <v>14134</v>
      </c>
      <c r="B14135" s="28" t="s">
        <v>43176</v>
      </c>
      <c r="C14135" s="28"/>
      <c r="D14135" s="28" t="s">
        <v>43841</v>
      </c>
      <c r="E14135" s="28">
        <v>36416</v>
      </c>
      <c r="F14135" s="45">
        <v>3964.95</v>
      </c>
      <c r="G14135" s="47" t="s">
        <v>43178</v>
      </c>
      <c r="H14135" s="18" t="s">
        <v>17</v>
      </c>
      <c r="I14135" s="28" t="s">
        <v>43179</v>
      </c>
      <c r="J14135" s="18" t="str">
        <f t="shared" si="1392"/>
        <v>19</v>
      </c>
      <c r="K14135" s="31" t="str">
        <f t="shared" si="1393"/>
        <v>19</v>
      </c>
      <c r="L14135" s="31">
        <v>19</v>
      </c>
      <c r="M14135" s="31">
        <f t="shared" si="1394"/>
        <v>0</v>
      </c>
      <c r="N14135" s="31">
        <v>10</v>
      </c>
      <c r="O14135" s="31">
        <f t="shared" si="1395"/>
        <v>10</v>
      </c>
      <c r="P14135" s="32">
        <f t="shared" si="1396"/>
        <v>396.495</v>
      </c>
      <c r="Q14135" s="33">
        <f t="shared" si="1397"/>
        <v>3964.95</v>
      </c>
    </row>
    <row r="14136" spans="1:17">
      <c r="A14136" s="26">
        <v>14135</v>
      </c>
      <c r="B14136" s="28" t="s">
        <v>43176</v>
      </c>
      <c r="C14136" s="28"/>
      <c r="D14136" s="28" t="s">
        <v>43842</v>
      </c>
      <c r="E14136" s="28">
        <v>36417</v>
      </c>
      <c r="F14136" s="45">
        <v>3964.95</v>
      </c>
      <c r="G14136" s="47" t="s">
        <v>43178</v>
      </c>
      <c r="H14136" s="18" t="s">
        <v>17</v>
      </c>
      <c r="I14136" s="28" t="s">
        <v>43179</v>
      </c>
      <c r="J14136" s="18" t="str">
        <f t="shared" si="1392"/>
        <v>19</v>
      </c>
      <c r="K14136" s="31" t="str">
        <f t="shared" si="1393"/>
        <v>19</v>
      </c>
      <c r="L14136" s="31">
        <v>19</v>
      </c>
      <c r="M14136" s="31">
        <f t="shared" si="1394"/>
        <v>0</v>
      </c>
      <c r="N14136" s="31">
        <v>10</v>
      </c>
      <c r="O14136" s="31">
        <f t="shared" si="1395"/>
        <v>10</v>
      </c>
      <c r="P14136" s="32">
        <f t="shared" si="1396"/>
        <v>396.495</v>
      </c>
      <c r="Q14136" s="33">
        <f t="shared" si="1397"/>
        <v>3964.95</v>
      </c>
    </row>
    <row r="14137" spans="1:17">
      <c r="A14137" s="26">
        <v>14136</v>
      </c>
      <c r="B14137" s="28" t="s">
        <v>43176</v>
      </c>
      <c r="C14137" s="28"/>
      <c r="D14137" s="28" t="s">
        <v>43843</v>
      </c>
      <c r="E14137" s="28">
        <v>36418</v>
      </c>
      <c r="F14137" s="45">
        <v>3964.95</v>
      </c>
      <c r="G14137" s="47" t="s">
        <v>43178</v>
      </c>
      <c r="H14137" s="18" t="s">
        <v>17</v>
      </c>
      <c r="I14137" s="28" t="s">
        <v>43179</v>
      </c>
      <c r="J14137" s="18" t="str">
        <f t="shared" si="1392"/>
        <v>19</v>
      </c>
      <c r="K14137" s="31" t="str">
        <f t="shared" si="1393"/>
        <v>19</v>
      </c>
      <c r="L14137" s="31">
        <v>19</v>
      </c>
      <c r="M14137" s="31">
        <f t="shared" si="1394"/>
        <v>0</v>
      </c>
      <c r="N14137" s="31">
        <v>10</v>
      </c>
      <c r="O14137" s="31">
        <f t="shared" si="1395"/>
        <v>10</v>
      </c>
      <c r="P14137" s="32">
        <f t="shared" si="1396"/>
        <v>396.495</v>
      </c>
      <c r="Q14137" s="33">
        <f t="shared" si="1397"/>
        <v>3964.95</v>
      </c>
    </row>
    <row r="14138" spans="1:17">
      <c r="A14138" s="26">
        <v>14137</v>
      </c>
      <c r="B14138" s="28" t="s">
        <v>43176</v>
      </c>
      <c r="C14138" s="28"/>
      <c r="D14138" s="28" t="s">
        <v>43844</v>
      </c>
      <c r="E14138" s="28">
        <v>36419</v>
      </c>
      <c r="F14138" s="45">
        <v>3964.95</v>
      </c>
      <c r="G14138" s="47" t="s">
        <v>43178</v>
      </c>
      <c r="H14138" s="18" t="s">
        <v>17</v>
      </c>
      <c r="I14138" s="28" t="s">
        <v>43179</v>
      </c>
      <c r="J14138" s="18" t="str">
        <f t="shared" si="1392"/>
        <v>19</v>
      </c>
      <c r="K14138" s="31" t="str">
        <f t="shared" si="1393"/>
        <v>19</v>
      </c>
      <c r="L14138" s="31">
        <v>19</v>
      </c>
      <c r="M14138" s="31">
        <f t="shared" si="1394"/>
        <v>0</v>
      </c>
      <c r="N14138" s="31">
        <v>10</v>
      </c>
      <c r="O14138" s="31">
        <f t="shared" si="1395"/>
        <v>10</v>
      </c>
      <c r="P14138" s="32">
        <f t="shared" si="1396"/>
        <v>396.495</v>
      </c>
      <c r="Q14138" s="33">
        <f t="shared" si="1397"/>
        <v>3964.95</v>
      </c>
    </row>
    <row r="14139" spans="1:17" ht="25.5">
      <c r="A14139" s="26">
        <v>14138</v>
      </c>
      <c r="B14139" s="44" t="s">
        <v>16432</v>
      </c>
      <c r="C14139" s="28"/>
      <c r="D14139" s="28" t="s">
        <v>16433</v>
      </c>
      <c r="E14139" s="28">
        <v>36489</v>
      </c>
      <c r="F14139" s="45">
        <v>51620</v>
      </c>
      <c r="G14139" s="47" t="s">
        <v>3471</v>
      </c>
      <c r="H14139" s="18" t="s">
        <v>17</v>
      </c>
      <c r="I14139" s="28" t="s">
        <v>43179</v>
      </c>
      <c r="J14139" s="18" t="str">
        <f t="shared" si="1392"/>
        <v>19</v>
      </c>
      <c r="K14139" s="31" t="str">
        <f t="shared" si="1393"/>
        <v>19</v>
      </c>
      <c r="L14139" s="31">
        <v>19</v>
      </c>
      <c r="M14139" s="31">
        <f t="shared" si="1394"/>
        <v>0</v>
      </c>
      <c r="N14139" s="31">
        <v>10</v>
      </c>
      <c r="O14139" s="31">
        <f t="shared" si="1395"/>
        <v>10</v>
      </c>
      <c r="P14139" s="32">
        <f t="shared" si="1396"/>
        <v>5162</v>
      </c>
      <c r="Q14139" s="33">
        <f t="shared" si="1397"/>
        <v>51620</v>
      </c>
    </row>
    <row r="14140" spans="1:17">
      <c r="A14140" s="26">
        <v>14139</v>
      </c>
      <c r="B14140" s="83" t="s">
        <v>48855</v>
      </c>
      <c r="C14140" s="53"/>
      <c r="D14140" s="83" t="s">
        <v>48870</v>
      </c>
      <c r="E14140" s="53">
        <v>40376</v>
      </c>
      <c r="F14140" s="81">
        <v>19736.650000000001</v>
      </c>
      <c r="G14140" s="82"/>
      <c r="H14140" s="77" t="s">
        <v>17</v>
      </c>
      <c r="I14140" s="83" t="s">
        <v>43179</v>
      </c>
      <c r="J14140" s="79">
        <v>21</v>
      </c>
      <c r="K14140" s="79">
        <v>21</v>
      </c>
      <c r="L14140" s="79">
        <v>21</v>
      </c>
      <c r="M14140" s="79">
        <v>0</v>
      </c>
      <c r="N14140" s="79">
        <v>10</v>
      </c>
      <c r="O14140" s="79">
        <v>10</v>
      </c>
      <c r="P14140" s="84">
        <v>1973.66</v>
      </c>
      <c r="Q14140" s="85">
        <v>19736.650000000001</v>
      </c>
    </row>
    <row r="14141" spans="1:17">
      <c r="A14141" s="26">
        <v>14140</v>
      </c>
      <c r="B14141" s="83" t="s">
        <v>48856</v>
      </c>
      <c r="C14141" s="53"/>
      <c r="D14141" s="83" t="s">
        <v>48871</v>
      </c>
      <c r="E14141" s="53">
        <v>40377</v>
      </c>
      <c r="F14141" s="81">
        <v>19736.650000000001</v>
      </c>
      <c r="G14141" s="82"/>
      <c r="H14141" s="77" t="s">
        <v>17</v>
      </c>
      <c r="I14141" s="83" t="s">
        <v>43179</v>
      </c>
      <c r="J14141" s="79">
        <v>21</v>
      </c>
      <c r="K14141" s="79">
        <v>21</v>
      </c>
      <c r="L14141" s="79">
        <v>21</v>
      </c>
      <c r="M14141" s="79">
        <v>0</v>
      </c>
      <c r="N14141" s="79">
        <v>10</v>
      </c>
      <c r="O14141" s="79">
        <v>10</v>
      </c>
      <c r="P14141" s="84">
        <v>1973.66</v>
      </c>
      <c r="Q14141" s="85">
        <v>19736.650000000001</v>
      </c>
    </row>
    <row r="14142" spans="1:17">
      <c r="A14142" s="26">
        <v>14141</v>
      </c>
      <c r="B14142" s="83" t="s">
        <v>48857</v>
      </c>
      <c r="C14142" s="53"/>
      <c r="D14142" s="83" t="s">
        <v>48872</v>
      </c>
      <c r="E14142" s="53">
        <v>40378</v>
      </c>
      <c r="F14142" s="81">
        <v>19736.650000000001</v>
      </c>
      <c r="G14142" s="82"/>
      <c r="H14142" s="77" t="s">
        <v>17</v>
      </c>
      <c r="I14142" s="83" t="s">
        <v>43179</v>
      </c>
      <c r="J14142" s="79">
        <v>21</v>
      </c>
      <c r="K14142" s="79">
        <v>21</v>
      </c>
      <c r="L14142" s="79">
        <v>21</v>
      </c>
      <c r="M14142" s="79">
        <v>0</v>
      </c>
      <c r="N14142" s="79">
        <v>10</v>
      </c>
      <c r="O14142" s="79">
        <v>10</v>
      </c>
      <c r="P14142" s="84">
        <v>1973.66</v>
      </c>
      <c r="Q14142" s="85">
        <v>19736.650000000001</v>
      </c>
    </row>
    <row r="14143" spans="1:17">
      <c r="A14143" s="26">
        <v>14142</v>
      </c>
      <c r="B14143" s="83" t="s">
        <v>48858</v>
      </c>
      <c r="C14143" s="53"/>
      <c r="D14143" s="83" t="s">
        <v>48873</v>
      </c>
      <c r="E14143" s="53">
        <v>40379</v>
      </c>
      <c r="F14143" s="81">
        <v>19736.650000000001</v>
      </c>
      <c r="G14143" s="82"/>
      <c r="H14143" s="77" t="s">
        <v>17</v>
      </c>
      <c r="I14143" s="83" t="s">
        <v>43179</v>
      </c>
      <c r="J14143" s="79">
        <v>21</v>
      </c>
      <c r="K14143" s="79">
        <v>21</v>
      </c>
      <c r="L14143" s="79">
        <v>21</v>
      </c>
      <c r="M14143" s="79">
        <v>0</v>
      </c>
      <c r="N14143" s="79">
        <v>10</v>
      </c>
      <c r="O14143" s="79">
        <v>10</v>
      </c>
      <c r="P14143" s="84">
        <v>1973.66</v>
      </c>
      <c r="Q14143" s="85">
        <v>19736.650000000001</v>
      </c>
    </row>
    <row r="14144" spans="1:17" ht="25.5">
      <c r="A14144" s="26">
        <v>14143</v>
      </c>
      <c r="B14144" s="27" t="s">
        <v>26667</v>
      </c>
      <c r="C14144" s="28"/>
      <c r="D14144" s="18" t="s">
        <v>26668</v>
      </c>
      <c r="E14144" s="18" t="s">
        <v>26669</v>
      </c>
      <c r="F14144" s="29">
        <v>11409.16</v>
      </c>
      <c r="G14144" s="30" t="s">
        <v>26670</v>
      </c>
      <c r="H14144" s="18" t="s">
        <v>17</v>
      </c>
      <c r="I14144" s="18" t="s">
        <v>26671</v>
      </c>
      <c r="J14144" s="18" t="str">
        <f t="shared" ref="J14144:J14175" si="1398">TEXT(G14144,"aa")</f>
        <v>14</v>
      </c>
      <c r="K14144" s="31" t="str">
        <f t="shared" ref="K14144:K14155" si="1399">J14144</f>
        <v>14</v>
      </c>
      <c r="L14144" s="31">
        <v>19</v>
      </c>
      <c r="M14144" s="31">
        <f t="shared" ref="M14144:M14155" si="1400">+L14144-K14144</f>
        <v>5</v>
      </c>
      <c r="N14144" s="31">
        <v>10</v>
      </c>
      <c r="O14144" s="31">
        <f t="shared" ref="O14144:O14155" si="1401">N14144-M14144</f>
        <v>5</v>
      </c>
      <c r="P14144" s="32">
        <f t="shared" ref="P14144:P14155" si="1402">F14144/N14144</f>
        <v>1140.9159999999999</v>
      </c>
      <c r="Q14144" s="33">
        <f t="shared" ref="Q14144:Q14155" si="1403">P14144*O14144</f>
        <v>5704.58</v>
      </c>
    </row>
    <row r="14145" spans="1:17" ht="25.5">
      <c r="A14145" s="26">
        <v>14144</v>
      </c>
      <c r="B14145" s="27" t="s">
        <v>26672</v>
      </c>
      <c r="C14145" s="28"/>
      <c r="D14145" s="18" t="s">
        <v>26673</v>
      </c>
      <c r="E14145" s="18" t="s">
        <v>26674</v>
      </c>
      <c r="F14145" s="29">
        <v>11409.16</v>
      </c>
      <c r="G14145" s="30" t="s">
        <v>26670</v>
      </c>
      <c r="H14145" s="18" t="s">
        <v>17</v>
      </c>
      <c r="I14145" s="18" t="s">
        <v>26671</v>
      </c>
      <c r="J14145" s="18" t="str">
        <f t="shared" si="1398"/>
        <v>14</v>
      </c>
      <c r="K14145" s="31" t="str">
        <f t="shared" si="1399"/>
        <v>14</v>
      </c>
      <c r="L14145" s="31">
        <v>19</v>
      </c>
      <c r="M14145" s="31">
        <f t="shared" si="1400"/>
        <v>5</v>
      </c>
      <c r="N14145" s="31">
        <v>10</v>
      </c>
      <c r="O14145" s="31">
        <f t="shared" si="1401"/>
        <v>5</v>
      </c>
      <c r="P14145" s="32">
        <f t="shared" si="1402"/>
        <v>1140.9159999999999</v>
      </c>
      <c r="Q14145" s="33">
        <f t="shared" si="1403"/>
        <v>5704.58</v>
      </c>
    </row>
    <row r="14146" spans="1:17" ht="25.5">
      <c r="A14146" s="26">
        <v>14145</v>
      </c>
      <c r="B14146" s="27" t="s">
        <v>26675</v>
      </c>
      <c r="C14146" s="28"/>
      <c r="D14146" s="18" t="s">
        <v>26676</v>
      </c>
      <c r="E14146" s="18" t="s">
        <v>26677</v>
      </c>
      <c r="F14146" s="29">
        <v>1784.08</v>
      </c>
      <c r="G14146" s="30" t="s">
        <v>26678</v>
      </c>
      <c r="H14146" s="18" t="s">
        <v>17</v>
      </c>
      <c r="I14146" s="18" t="s">
        <v>26671</v>
      </c>
      <c r="J14146" s="18" t="str">
        <f t="shared" si="1398"/>
        <v>16</v>
      </c>
      <c r="K14146" s="31" t="str">
        <f t="shared" si="1399"/>
        <v>16</v>
      </c>
      <c r="L14146" s="31">
        <v>19</v>
      </c>
      <c r="M14146" s="31">
        <f t="shared" si="1400"/>
        <v>3</v>
      </c>
      <c r="N14146" s="31">
        <v>10</v>
      </c>
      <c r="O14146" s="31">
        <f t="shared" si="1401"/>
        <v>7</v>
      </c>
      <c r="P14146" s="32">
        <f t="shared" si="1402"/>
        <v>178.40799999999999</v>
      </c>
      <c r="Q14146" s="33">
        <f t="shared" si="1403"/>
        <v>1248.856</v>
      </c>
    </row>
    <row r="14147" spans="1:17" ht="25.5">
      <c r="A14147" s="26">
        <v>14146</v>
      </c>
      <c r="B14147" s="27" t="s">
        <v>26675</v>
      </c>
      <c r="C14147" s="28"/>
      <c r="D14147" s="18" t="s">
        <v>26679</v>
      </c>
      <c r="E14147" s="18" t="s">
        <v>26680</v>
      </c>
      <c r="F14147" s="29">
        <v>1784.08</v>
      </c>
      <c r="G14147" s="30" t="s">
        <v>26678</v>
      </c>
      <c r="H14147" s="18" t="s">
        <v>17</v>
      </c>
      <c r="I14147" s="18" t="s">
        <v>26671</v>
      </c>
      <c r="J14147" s="18" t="str">
        <f t="shared" si="1398"/>
        <v>16</v>
      </c>
      <c r="K14147" s="31" t="str">
        <f t="shared" si="1399"/>
        <v>16</v>
      </c>
      <c r="L14147" s="31">
        <v>19</v>
      </c>
      <c r="M14147" s="31">
        <f t="shared" si="1400"/>
        <v>3</v>
      </c>
      <c r="N14147" s="31">
        <v>10</v>
      </c>
      <c r="O14147" s="31">
        <f t="shared" si="1401"/>
        <v>7</v>
      </c>
      <c r="P14147" s="32">
        <f t="shared" si="1402"/>
        <v>178.40799999999999</v>
      </c>
      <c r="Q14147" s="33">
        <f t="shared" si="1403"/>
        <v>1248.856</v>
      </c>
    </row>
    <row r="14148" spans="1:17" ht="25.5">
      <c r="A14148" s="26">
        <v>14147</v>
      </c>
      <c r="B14148" s="27" t="s">
        <v>26675</v>
      </c>
      <c r="C14148" s="28"/>
      <c r="D14148" s="18" t="s">
        <v>26681</v>
      </c>
      <c r="E14148" s="18" t="s">
        <v>26682</v>
      </c>
      <c r="F14148" s="29">
        <v>1784.08</v>
      </c>
      <c r="G14148" s="30" t="s">
        <v>26678</v>
      </c>
      <c r="H14148" s="18" t="s">
        <v>17</v>
      </c>
      <c r="I14148" s="18" t="s">
        <v>26671</v>
      </c>
      <c r="J14148" s="18" t="str">
        <f t="shared" si="1398"/>
        <v>16</v>
      </c>
      <c r="K14148" s="31" t="str">
        <f t="shared" si="1399"/>
        <v>16</v>
      </c>
      <c r="L14148" s="31">
        <v>19</v>
      </c>
      <c r="M14148" s="31">
        <f t="shared" si="1400"/>
        <v>3</v>
      </c>
      <c r="N14148" s="31">
        <v>10</v>
      </c>
      <c r="O14148" s="31">
        <f t="shared" si="1401"/>
        <v>7</v>
      </c>
      <c r="P14148" s="32">
        <f t="shared" si="1402"/>
        <v>178.40799999999999</v>
      </c>
      <c r="Q14148" s="33">
        <f t="shared" si="1403"/>
        <v>1248.856</v>
      </c>
    </row>
    <row r="14149" spans="1:17" ht="25.5">
      <c r="A14149" s="26">
        <v>14148</v>
      </c>
      <c r="B14149" s="27" t="s">
        <v>26675</v>
      </c>
      <c r="C14149" s="28"/>
      <c r="D14149" s="18" t="s">
        <v>26683</v>
      </c>
      <c r="E14149" s="18" t="s">
        <v>26684</v>
      </c>
      <c r="F14149" s="29">
        <v>1784.08</v>
      </c>
      <c r="G14149" s="30" t="s">
        <v>26678</v>
      </c>
      <c r="H14149" s="18" t="s">
        <v>17</v>
      </c>
      <c r="I14149" s="18" t="s">
        <v>26671</v>
      </c>
      <c r="J14149" s="18" t="str">
        <f t="shared" si="1398"/>
        <v>16</v>
      </c>
      <c r="K14149" s="31" t="str">
        <f t="shared" si="1399"/>
        <v>16</v>
      </c>
      <c r="L14149" s="31">
        <v>19</v>
      </c>
      <c r="M14149" s="31">
        <f t="shared" si="1400"/>
        <v>3</v>
      </c>
      <c r="N14149" s="31">
        <v>10</v>
      </c>
      <c r="O14149" s="31">
        <f t="shared" si="1401"/>
        <v>7</v>
      </c>
      <c r="P14149" s="32">
        <f t="shared" si="1402"/>
        <v>178.40799999999999</v>
      </c>
      <c r="Q14149" s="33">
        <f t="shared" si="1403"/>
        <v>1248.856</v>
      </c>
    </row>
    <row r="14150" spans="1:17" ht="25.5">
      <c r="A14150" s="26">
        <v>14149</v>
      </c>
      <c r="B14150" s="27" t="s">
        <v>26675</v>
      </c>
      <c r="C14150" s="28"/>
      <c r="D14150" s="18" t="s">
        <v>26685</v>
      </c>
      <c r="E14150" s="18" t="s">
        <v>26686</v>
      </c>
      <c r="F14150" s="29">
        <v>1784.08</v>
      </c>
      <c r="G14150" s="30" t="s">
        <v>26678</v>
      </c>
      <c r="H14150" s="18" t="s">
        <v>17</v>
      </c>
      <c r="I14150" s="18" t="s">
        <v>26671</v>
      </c>
      <c r="J14150" s="18" t="str">
        <f t="shared" si="1398"/>
        <v>16</v>
      </c>
      <c r="K14150" s="31" t="str">
        <f t="shared" si="1399"/>
        <v>16</v>
      </c>
      <c r="L14150" s="31">
        <v>19</v>
      </c>
      <c r="M14150" s="31">
        <f t="shared" si="1400"/>
        <v>3</v>
      </c>
      <c r="N14150" s="31">
        <v>10</v>
      </c>
      <c r="O14150" s="31">
        <f t="shared" si="1401"/>
        <v>7</v>
      </c>
      <c r="P14150" s="32">
        <f t="shared" si="1402"/>
        <v>178.40799999999999</v>
      </c>
      <c r="Q14150" s="33">
        <f t="shared" si="1403"/>
        <v>1248.856</v>
      </c>
    </row>
    <row r="14151" spans="1:17" ht="25.5">
      <c r="A14151" s="26">
        <v>14150</v>
      </c>
      <c r="B14151" s="27" t="s">
        <v>26675</v>
      </c>
      <c r="C14151" s="28"/>
      <c r="D14151" s="18" t="s">
        <v>26687</v>
      </c>
      <c r="E14151" s="18" t="s">
        <v>26688</v>
      </c>
      <c r="F14151" s="29">
        <v>1784.08</v>
      </c>
      <c r="G14151" s="30" t="s">
        <v>26678</v>
      </c>
      <c r="H14151" s="18" t="s">
        <v>17</v>
      </c>
      <c r="I14151" s="18" t="s">
        <v>26671</v>
      </c>
      <c r="J14151" s="18" t="str">
        <f t="shared" si="1398"/>
        <v>16</v>
      </c>
      <c r="K14151" s="31" t="str">
        <f t="shared" si="1399"/>
        <v>16</v>
      </c>
      <c r="L14151" s="31">
        <v>19</v>
      </c>
      <c r="M14151" s="31">
        <f t="shared" si="1400"/>
        <v>3</v>
      </c>
      <c r="N14151" s="31">
        <v>10</v>
      </c>
      <c r="O14151" s="31">
        <f t="shared" si="1401"/>
        <v>7</v>
      </c>
      <c r="P14151" s="32">
        <f t="shared" si="1402"/>
        <v>178.40799999999999</v>
      </c>
      <c r="Q14151" s="33">
        <f t="shared" si="1403"/>
        <v>1248.856</v>
      </c>
    </row>
    <row r="14152" spans="1:17" ht="25.5">
      <c r="A14152" s="26">
        <v>14151</v>
      </c>
      <c r="B14152" s="27" t="s">
        <v>26675</v>
      </c>
      <c r="C14152" s="28"/>
      <c r="D14152" s="18" t="s">
        <v>26689</v>
      </c>
      <c r="E14152" s="18" t="s">
        <v>26690</v>
      </c>
      <c r="F14152" s="29">
        <v>1784.08</v>
      </c>
      <c r="G14152" s="30" t="s">
        <v>26678</v>
      </c>
      <c r="H14152" s="18" t="s">
        <v>17</v>
      </c>
      <c r="I14152" s="18" t="s">
        <v>26671</v>
      </c>
      <c r="J14152" s="18" t="str">
        <f t="shared" si="1398"/>
        <v>16</v>
      </c>
      <c r="K14152" s="31" t="str">
        <f t="shared" si="1399"/>
        <v>16</v>
      </c>
      <c r="L14152" s="31">
        <v>19</v>
      </c>
      <c r="M14152" s="31">
        <f t="shared" si="1400"/>
        <v>3</v>
      </c>
      <c r="N14152" s="31">
        <v>10</v>
      </c>
      <c r="O14152" s="31">
        <f t="shared" si="1401"/>
        <v>7</v>
      </c>
      <c r="P14152" s="32">
        <f t="shared" si="1402"/>
        <v>178.40799999999999</v>
      </c>
      <c r="Q14152" s="33">
        <f t="shared" si="1403"/>
        <v>1248.856</v>
      </c>
    </row>
    <row r="14153" spans="1:17" ht="25.5">
      <c r="A14153" s="26">
        <v>14152</v>
      </c>
      <c r="B14153" s="27" t="s">
        <v>26675</v>
      </c>
      <c r="C14153" s="28"/>
      <c r="D14153" s="18" t="s">
        <v>26691</v>
      </c>
      <c r="E14153" s="18" t="s">
        <v>26692</v>
      </c>
      <c r="F14153" s="29">
        <v>1784.08</v>
      </c>
      <c r="G14153" s="30" t="s">
        <v>26678</v>
      </c>
      <c r="H14153" s="18" t="s">
        <v>17</v>
      </c>
      <c r="I14153" s="18" t="s">
        <v>26671</v>
      </c>
      <c r="J14153" s="18" t="str">
        <f t="shared" si="1398"/>
        <v>16</v>
      </c>
      <c r="K14153" s="31" t="str">
        <f t="shared" si="1399"/>
        <v>16</v>
      </c>
      <c r="L14153" s="31">
        <v>19</v>
      </c>
      <c r="M14153" s="31">
        <f t="shared" si="1400"/>
        <v>3</v>
      </c>
      <c r="N14153" s="31">
        <v>10</v>
      </c>
      <c r="O14153" s="31">
        <f t="shared" si="1401"/>
        <v>7</v>
      </c>
      <c r="P14153" s="32">
        <f t="shared" si="1402"/>
        <v>178.40799999999999</v>
      </c>
      <c r="Q14153" s="33">
        <f t="shared" si="1403"/>
        <v>1248.856</v>
      </c>
    </row>
    <row r="14154" spans="1:17" ht="25.5">
      <c r="A14154" s="26">
        <v>14153</v>
      </c>
      <c r="B14154" s="27" t="s">
        <v>26675</v>
      </c>
      <c r="C14154" s="28"/>
      <c r="D14154" s="18" t="s">
        <v>26693</v>
      </c>
      <c r="E14154" s="18" t="s">
        <v>26694</v>
      </c>
      <c r="F14154" s="29">
        <v>1784.08</v>
      </c>
      <c r="G14154" s="30" t="s">
        <v>26678</v>
      </c>
      <c r="H14154" s="18" t="s">
        <v>17</v>
      </c>
      <c r="I14154" s="18" t="s">
        <v>26671</v>
      </c>
      <c r="J14154" s="18" t="str">
        <f t="shared" si="1398"/>
        <v>16</v>
      </c>
      <c r="K14154" s="31" t="str">
        <f t="shared" si="1399"/>
        <v>16</v>
      </c>
      <c r="L14154" s="31">
        <v>19</v>
      </c>
      <c r="M14154" s="31">
        <f t="shared" si="1400"/>
        <v>3</v>
      </c>
      <c r="N14154" s="31">
        <v>10</v>
      </c>
      <c r="O14154" s="31">
        <f t="shared" si="1401"/>
        <v>7</v>
      </c>
      <c r="P14154" s="32">
        <f t="shared" si="1402"/>
        <v>178.40799999999999</v>
      </c>
      <c r="Q14154" s="33">
        <f t="shared" si="1403"/>
        <v>1248.856</v>
      </c>
    </row>
    <row r="14155" spans="1:17" ht="25.5">
      <c r="A14155" s="26">
        <v>14154</v>
      </c>
      <c r="B14155" s="27" t="s">
        <v>26675</v>
      </c>
      <c r="C14155" s="28"/>
      <c r="D14155" s="18" t="s">
        <v>26695</v>
      </c>
      <c r="E14155" s="18" t="s">
        <v>26696</v>
      </c>
      <c r="F14155" s="29">
        <v>1784.08</v>
      </c>
      <c r="G14155" s="30" t="s">
        <v>26678</v>
      </c>
      <c r="H14155" s="18" t="s">
        <v>17</v>
      </c>
      <c r="I14155" s="18" t="s">
        <v>26671</v>
      </c>
      <c r="J14155" s="18" t="str">
        <f t="shared" si="1398"/>
        <v>16</v>
      </c>
      <c r="K14155" s="31" t="str">
        <f t="shared" si="1399"/>
        <v>16</v>
      </c>
      <c r="L14155" s="31">
        <v>19</v>
      </c>
      <c r="M14155" s="31">
        <f t="shared" si="1400"/>
        <v>3</v>
      </c>
      <c r="N14155" s="31">
        <v>10</v>
      </c>
      <c r="O14155" s="31">
        <f t="shared" si="1401"/>
        <v>7</v>
      </c>
      <c r="P14155" s="32">
        <f t="shared" si="1402"/>
        <v>178.40799999999999</v>
      </c>
      <c r="Q14155" s="33">
        <f t="shared" si="1403"/>
        <v>1248.856</v>
      </c>
    </row>
    <row r="14156" spans="1:17">
      <c r="A14156" s="26">
        <v>14155</v>
      </c>
      <c r="B14156" s="27" t="s">
        <v>34118</v>
      </c>
      <c r="C14156" s="28"/>
      <c r="D14156" s="18" t="s">
        <v>34119</v>
      </c>
      <c r="E14156" s="18" t="s">
        <v>34120</v>
      </c>
      <c r="F14156" s="29"/>
      <c r="G14156" s="30"/>
      <c r="H14156" s="18" t="s">
        <v>17</v>
      </c>
      <c r="I14156" s="18" t="s">
        <v>33744</v>
      </c>
      <c r="J14156" s="18" t="str">
        <f t="shared" si="1398"/>
        <v>00</v>
      </c>
      <c r="Q14156" s="32">
        <v>1</v>
      </c>
    </row>
    <row r="14157" spans="1:17">
      <c r="A14157" s="26">
        <v>14156</v>
      </c>
      <c r="B14157" s="27" t="s">
        <v>26699</v>
      </c>
      <c r="C14157" s="28"/>
      <c r="D14157" s="18" t="s">
        <v>26700</v>
      </c>
      <c r="E14157" s="18" t="s">
        <v>26701</v>
      </c>
      <c r="F14157" s="29"/>
      <c r="G14157" s="30"/>
      <c r="H14157" s="18" t="s">
        <v>17</v>
      </c>
      <c r="I14157" s="18" t="s">
        <v>26671</v>
      </c>
      <c r="J14157" s="18" t="str">
        <f t="shared" si="1398"/>
        <v>00</v>
      </c>
      <c r="Q14157" s="32">
        <v>1</v>
      </c>
    </row>
    <row r="14158" spans="1:17">
      <c r="A14158" s="26">
        <v>14157</v>
      </c>
      <c r="B14158" s="27" t="s">
        <v>7352</v>
      </c>
      <c r="C14158" s="28"/>
      <c r="D14158" s="18" t="s">
        <v>26702</v>
      </c>
      <c r="E14158" s="18" t="s">
        <v>26703</v>
      </c>
      <c r="F14158" s="29"/>
      <c r="G14158" s="30"/>
      <c r="H14158" s="18" t="s">
        <v>17</v>
      </c>
      <c r="I14158" s="18" t="s">
        <v>26671</v>
      </c>
      <c r="J14158" s="18" t="str">
        <f t="shared" si="1398"/>
        <v>00</v>
      </c>
      <c r="Q14158" s="32">
        <v>1</v>
      </c>
    </row>
    <row r="14159" spans="1:17">
      <c r="A14159" s="26">
        <v>14158</v>
      </c>
      <c r="B14159" s="27" t="s">
        <v>26704</v>
      </c>
      <c r="C14159" s="28"/>
      <c r="D14159" s="18" t="s">
        <v>26705</v>
      </c>
      <c r="E14159" s="18" t="s">
        <v>26706</v>
      </c>
      <c r="F14159" s="29"/>
      <c r="G14159" s="30"/>
      <c r="H14159" s="18" t="s">
        <v>17</v>
      </c>
      <c r="I14159" s="18" t="s">
        <v>26671</v>
      </c>
      <c r="J14159" s="18" t="str">
        <f t="shared" si="1398"/>
        <v>00</v>
      </c>
      <c r="Q14159" s="32">
        <v>1</v>
      </c>
    </row>
    <row r="14160" spans="1:17">
      <c r="A14160" s="26">
        <v>14159</v>
      </c>
      <c r="B14160" s="27" t="s">
        <v>15713</v>
      </c>
      <c r="C14160" s="28"/>
      <c r="D14160" s="18" t="s">
        <v>26707</v>
      </c>
      <c r="E14160" s="18" t="s">
        <v>26708</v>
      </c>
      <c r="F14160" s="29"/>
      <c r="G14160" s="30"/>
      <c r="H14160" s="18" t="s">
        <v>17</v>
      </c>
      <c r="I14160" s="18" t="s">
        <v>26671</v>
      </c>
      <c r="J14160" s="18" t="str">
        <f t="shared" si="1398"/>
        <v>00</v>
      </c>
      <c r="Q14160" s="32">
        <v>1</v>
      </c>
    </row>
    <row r="14161" spans="1:17" ht="22.5" customHeight="1">
      <c r="A14161" s="26">
        <v>14160</v>
      </c>
      <c r="B14161" s="27" t="s">
        <v>3724</v>
      </c>
      <c r="C14161" s="28"/>
      <c r="D14161" s="18" t="s">
        <v>26709</v>
      </c>
      <c r="E14161" s="18" t="s">
        <v>26710</v>
      </c>
      <c r="F14161" s="29">
        <v>1</v>
      </c>
      <c r="G14161" s="30" t="s">
        <v>1081</v>
      </c>
      <c r="H14161" s="18" t="s">
        <v>17</v>
      </c>
      <c r="I14161" s="18" t="s">
        <v>26671</v>
      </c>
      <c r="J14161" s="18" t="str">
        <f t="shared" si="1398"/>
        <v>11</v>
      </c>
      <c r="K14161" s="31" t="str">
        <f>J14161</f>
        <v>11</v>
      </c>
      <c r="L14161" s="31">
        <v>19</v>
      </c>
      <c r="M14161" s="31">
        <f>+L14161-K14161</f>
        <v>8</v>
      </c>
      <c r="N14161" s="31">
        <v>10</v>
      </c>
      <c r="O14161" s="31">
        <f>N14161-M14161</f>
        <v>2</v>
      </c>
      <c r="P14161" s="32">
        <f>F14161/N14161</f>
        <v>0.1</v>
      </c>
      <c r="Q14161" s="33">
        <f>P14161*O14161</f>
        <v>0.2</v>
      </c>
    </row>
    <row r="14162" spans="1:17">
      <c r="A14162" s="26">
        <v>14161</v>
      </c>
      <c r="B14162" s="27" t="s">
        <v>26711</v>
      </c>
      <c r="C14162" s="28"/>
      <c r="D14162" s="18" t="s">
        <v>26712</v>
      </c>
      <c r="E14162" s="18" t="s">
        <v>26713</v>
      </c>
      <c r="F14162" s="29"/>
      <c r="G14162" s="30"/>
      <c r="H14162" s="18" t="s">
        <v>17</v>
      </c>
      <c r="I14162" s="18" t="s">
        <v>26671</v>
      </c>
      <c r="J14162" s="18" t="str">
        <f t="shared" si="1398"/>
        <v>00</v>
      </c>
      <c r="Q14162" s="32">
        <v>1</v>
      </c>
    </row>
    <row r="14163" spans="1:17">
      <c r="A14163" s="26">
        <v>14162</v>
      </c>
      <c r="B14163" s="27" t="s">
        <v>26714</v>
      </c>
      <c r="C14163" s="28"/>
      <c r="D14163" s="18" t="s">
        <v>26715</v>
      </c>
      <c r="E14163" s="18" t="s">
        <v>26716</v>
      </c>
      <c r="F14163" s="29"/>
      <c r="G14163" s="30"/>
      <c r="H14163" s="18" t="s">
        <v>17</v>
      </c>
      <c r="I14163" s="18" t="s">
        <v>26671</v>
      </c>
      <c r="J14163" s="18" t="str">
        <f t="shared" si="1398"/>
        <v>00</v>
      </c>
      <c r="Q14163" s="32">
        <v>1</v>
      </c>
    </row>
    <row r="14164" spans="1:17" ht="25.5">
      <c r="A14164" s="26">
        <v>14163</v>
      </c>
      <c r="B14164" s="27" t="s">
        <v>26717</v>
      </c>
      <c r="C14164" s="28"/>
      <c r="D14164" s="18" t="s">
        <v>26718</v>
      </c>
      <c r="E14164" s="18" t="s">
        <v>26719</v>
      </c>
      <c r="F14164" s="29">
        <v>1.1599999999999999</v>
      </c>
      <c r="G14164" s="30" t="s">
        <v>838</v>
      </c>
      <c r="H14164" s="18" t="s">
        <v>17</v>
      </c>
      <c r="I14164" s="18" t="s">
        <v>26671</v>
      </c>
      <c r="J14164" s="18" t="str">
        <f t="shared" si="1398"/>
        <v>12</v>
      </c>
      <c r="K14164" s="31" t="str">
        <f>J14164</f>
        <v>12</v>
      </c>
      <c r="L14164" s="31">
        <v>19</v>
      </c>
      <c r="M14164" s="31">
        <f>+L14164-K14164</f>
        <v>7</v>
      </c>
      <c r="N14164" s="31">
        <v>10</v>
      </c>
      <c r="O14164" s="31">
        <f>N14164-M14164</f>
        <v>3</v>
      </c>
      <c r="P14164" s="32">
        <f>F14164/N14164</f>
        <v>0.11599999999999999</v>
      </c>
      <c r="Q14164" s="33">
        <f>P14164*O14164</f>
        <v>0.34799999999999998</v>
      </c>
    </row>
    <row r="14165" spans="1:17">
      <c r="A14165" s="26">
        <v>14164</v>
      </c>
      <c r="B14165" s="27" t="s">
        <v>26720</v>
      </c>
      <c r="C14165" s="28"/>
      <c r="D14165" s="18" t="s">
        <v>26721</v>
      </c>
      <c r="E14165" s="18" t="s">
        <v>26722</v>
      </c>
      <c r="F14165" s="29"/>
      <c r="G14165" s="30"/>
      <c r="H14165" s="18" t="s">
        <v>17</v>
      </c>
      <c r="I14165" s="18" t="s">
        <v>26671</v>
      </c>
      <c r="J14165" s="18" t="str">
        <f t="shared" si="1398"/>
        <v>00</v>
      </c>
      <c r="Q14165" s="32">
        <v>1</v>
      </c>
    </row>
    <row r="14166" spans="1:17">
      <c r="A14166" s="26">
        <v>14165</v>
      </c>
      <c r="B14166" s="27" t="s">
        <v>26723</v>
      </c>
      <c r="C14166" s="28"/>
      <c r="D14166" s="18" t="s">
        <v>26724</v>
      </c>
      <c r="E14166" s="18" t="s">
        <v>26725</v>
      </c>
      <c r="F14166" s="29"/>
      <c r="G14166" s="30"/>
      <c r="H14166" s="18" t="s">
        <v>17</v>
      </c>
      <c r="I14166" s="18" t="s">
        <v>26671</v>
      </c>
      <c r="J14166" s="18" t="str">
        <f t="shared" si="1398"/>
        <v>00</v>
      </c>
      <c r="Q14166" s="32">
        <v>1</v>
      </c>
    </row>
    <row r="14167" spans="1:17">
      <c r="A14167" s="26">
        <v>14166</v>
      </c>
      <c r="B14167" s="27" t="s">
        <v>26726</v>
      </c>
      <c r="C14167" s="28"/>
      <c r="D14167" s="18" t="s">
        <v>26727</v>
      </c>
      <c r="E14167" s="18" t="s">
        <v>26728</v>
      </c>
      <c r="F14167" s="29"/>
      <c r="G14167" s="30"/>
      <c r="H14167" s="18" t="s">
        <v>17</v>
      </c>
      <c r="I14167" s="18" t="s">
        <v>26671</v>
      </c>
      <c r="J14167" s="18" t="str">
        <f t="shared" si="1398"/>
        <v>00</v>
      </c>
      <c r="Q14167" s="32">
        <v>1</v>
      </c>
    </row>
    <row r="14168" spans="1:17">
      <c r="A14168" s="26">
        <v>14167</v>
      </c>
      <c r="B14168" s="27" t="s">
        <v>26729</v>
      </c>
      <c r="C14168" s="28"/>
      <c r="D14168" s="18" t="s">
        <v>26730</v>
      </c>
      <c r="E14168" s="18" t="s">
        <v>26731</v>
      </c>
      <c r="F14168" s="29"/>
      <c r="G14168" s="30"/>
      <c r="H14168" s="18" t="s">
        <v>17</v>
      </c>
      <c r="I14168" s="18" t="s">
        <v>26671</v>
      </c>
      <c r="J14168" s="18" t="str">
        <f t="shared" si="1398"/>
        <v>00</v>
      </c>
      <c r="Q14168" s="32">
        <v>1</v>
      </c>
    </row>
    <row r="14169" spans="1:17">
      <c r="A14169" s="26">
        <v>14168</v>
      </c>
      <c r="B14169" s="27" t="s">
        <v>29666</v>
      </c>
      <c r="C14169" s="28"/>
      <c r="D14169" s="18" t="s">
        <v>29667</v>
      </c>
      <c r="E14169" s="18" t="s">
        <v>29668</v>
      </c>
      <c r="F14169" s="29"/>
      <c r="G14169" s="30"/>
      <c r="H14169" s="18" t="s">
        <v>17</v>
      </c>
      <c r="I14169" s="18" t="s">
        <v>26671</v>
      </c>
      <c r="J14169" s="18" t="str">
        <f t="shared" si="1398"/>
        <v>00</v>
      </c>
      <c r="Q14169" s="32">
        <v>1</v>
      </c>
    </row>
    <row r="14170" spans="1:17">
      <c r="A14170" s="26">
        <v>14169</v>
      </c>
      <c r="B14170" s="27" t="s">
        <v>29671</v>
      </c>
      <c r="C14170" s="28"/>
      <c r="D14170" s="18" t="s">
        <v>29672</v>
      </c>
      <c r="E14170" s="18" t="s">
        <v>29673</v>
      </c>
      <c r="F14170" s="29"/>
      <c r="G14170" s="30"/>
      <c r="H14170" s="18" t="s">
        <v>17</v>
      </c>
      <c r="I14170" s="18" t="s">
        <v>26671</v>
      </c>
      <c r="J14170" s="18" t="str">
        <f t="shared" si="1398"/>
        <v>00</v>
      </c>
      <c r="Q14170" s="32">
        <v>1</v>
      </c>
    </row>
    <row r="14171" spans="1:17">
      <c r="A14171" s="26">
        <v>14170</v>
      </c>
      <c r="B14171" s="27" t="s">
        <v>17102</v>
      </c>
      <c r="C14171" s="28"/>
      <c r="D14171" s="18" t="s">
        <v>29674</v>
      </c>
      <c r="E14171" s="18" t="s">
        <v>29675</v>
      </c>
      <c r="F14171" s="29"/>
      <c r="G14171" s="30"/>
      <c r="H14171" s="18" t="s">
        <v>17</v>
      </c>
      <c r="I14171" s="18" t="s">
        <v>26671</v>
      </c>
      <c r="J14171" s="18" t="str">
        <f t="shared" si="1398"/>
        <v>00</v>
      </c>
      <c r="Q14171" s="32">
        <v>1</v>
      </c>
    </row>
    <row r="14172" spans="1:17">
      <c r="A14172" s="26">
        <v>14171</v>
      </c>
      <c r="B14172" s="27" t="s">
        <v>29117</v>
      </c>
      <c r="C14172" s="28"/>
      <c r="D14172" s="18" t="s">
        <v>29118</v>
      </c>
      <c r="E14172" s="18" t="s">
        <v>29119</v>
      </c>
      <c r="F14172" s="29"/>
      <c r="G14172" s="30"/>
      <c r="H14172" s="18" t="s">
        <v>17</v>
      </c>
      <c r="I14172" s="18" t="s">
        <v>26671</v>
      </c>
      <c r="J14172" s="18" t="str">
        <f t="shared" si="1398"/>
        <v>00</v>
      </c>
      <c r="Q14172" s="32">
        <v>1</v>
      </c>
    </row>
    <row r="14173" spans="1:17" ht="25.5">
      <c r="A14173" s="26">
        <v>14172</v>
      </c>
      <c r="B14173" s="27" t="s">
        <v>30136</v>
      </c>
      <c r="C14173" s="28"/>
      <c r="D14173" s="18" t="s">
        <v>30137</v>
      </c>
      <c r="E14173" s="18" t="s">
        <v>30138</v>
      </c>
      <c r="F14173" s="29">
        <v>11409.16</v>
      </c>
      <c r="G14173" s="30" t="s">
        <v>26670</v>
      </c>
      <c r="H14173" s="18" t="s">
        <v>17</v>
      </c>
      <c r="I14173" s="18" t="s">
        <v>26671</v>
      </c>
      <c r="J14173" s="18" t="str">
        <f t="shared" si="1398"/>
        <v>14</v>
      </c>
      <c r="K14173" s="31" t="str">
        <f>J14173</f>
        <v>14</v>
      </c>
      <c r="L14173" s="31">
        <v>19</v>
      </c>
      <c r="M14173" s="31">
        <f>+L14173-K14173</f>
        <v>5</v>
      </c>
      <c r="N14173" s="31">
        <v>10</v>
      </c>
      <c r="O14173" s="31">
        <f>N14173-M14173</f>
        <v>5</v>
      </c>
      <c r="P14173" s="32">
        <f>F14173/N14173</f>
        <v>1140.9159999999999</v>
      </c>
      <c r="Q14173" s="33">
        <f>P14173*O14173</f>
        <v>5704.58</v>
      </c>
    </row>
    <row r="14174" spans="1:17" ht="25.5">
      <c r="A14174" s="26">
        <v>14173</v>
      </c>
      <c r="B14174" s="27" t="s">
        <v>30139</v>
      </c>
      <c r="C14174" s="43"/>
      <c r="D14174" s="58" t="s">
        <v>30140</v>
      </c>
      <c r="E14174" s="18" t="s">
        <v>30141</v>
      </c>
      <c r="F14174" s="29">
        <v>11409.16</v>
      </c>
      <c r="G14174" s="30" t="s">
        <v>26670</v>
      </c>
      <c r="H14174" s="18" t="s">
        <v>17</v>
      </c>
      <c r="I14174" s="18" t="s">
        <v>26671</v>
      </c>
      <c r="J14174" s="18" t="str">
        <f t="shared" si="1398"/>
        <v>14</v>
      </c>
      <c r="K14174" s="31" t="str">
        <f>J14174</f>
        <v>14</v>
      </c>
      <c r="L14174" s="31">
        <v>19</v>
      </c>
      <c r="M14174" s="31">
        <f>+L14174-K14174</f>
        <v>5</v>
      </c>
      <c r="N14174" s="31">
        <v>10</v>
      </c>
      <c r="O14174" s="31">
        <f>N14174-M14174</f>
        <v>5</v>
      </c>
      <c r="P14174" s="32">
        <f>F14174/N14174</f>
        <v>1140.9159999999999</v>
      </c>
      <c r="Q14174" s="33">
        <f>P14174*O14174</f>
        <v>5704.58</v>
      </c>
    </row>
    <row r="14175" spans="1:17" ht="25.5">
      <c r="A14175" s="26">
        <v>14174</v>
      </c>
      <c r="B14175" s="27" t="s">
        <v>30142</v>
      </c>
      <c r="C14175" s="43"/>
      <c r="D14175" s="58" t="s">
        <v>30143</v>
      </c>
      <c r="E14175" s="18" t="s">
        <v>30144</v>
      </c>
      <c r="F14175" s="29">
        <v>11409.16</v>
      </c>
      <c r="G14175" s="30" t="s">
        <v>26670</v>
      </c>
      <c r="H14175" s="18" t="s">
        <v>17</v>
      </c>
      <c r="I14175" s="18" t="s">
        <v>26671</v>
      </c>
      <c r="J14175" s="18" t="str">
        <f t="shared" si="1398"/>
        <v>14</v>
      </c>
      <c r="K14175" s="31" t="str">
        <f>J14175</f>
        <v>14</v>
      </c>
      <c r="L14175" s="31">
        <v>19</v>
      </c>
      <c r="M14175" s="31">
        <f>+L14175-K14175</f>
        <v>5</v>
      </c>
      <c r="N14175" s="31">
        <v>10</v>
      </c>
      <c r="O14175" s="31">
        <f>N14175-M14175</f>
        <v>5</v>
      </c>
      <c r="P14175" s="32">
        <f>F14175/N14175</f>
        <v>1140.9159999999999</v>
      </c>
      <c r="Q14175" s="33">
        <f>P14175*O14175</f>
        <v>5704.58</v>
      </c>
    </row>
    <row r="14176" spans="1:17" ht="25.5">
      <c r="A14176" s="26">
        <v>14175</v>
      </c>
      <c r="B14176" s="27" t="s">
        <v>30148</v>
      </c>
      <c r="C14176" s="28"/>
      <c r="D14176" s="18" t="s">
        <v>30149</v>
      </c>
      <c r="E14176" s="18" t="s">
        <v>30150</v>
      </c>
      <c r="F14176" s="29">
        <v>11409.16</v>
      </c>
      <c r="G14176" s="30" t="s">
        <v>26670</v>
      </c>
      <c r="H14176" s="18" t="s">
        <v>17</v>
      </c>
      <c r="I14176" s="18" t="s">
        <v>26671</v>
      </c>
      <c r="J14176" s="18" t="str">
        <f t="shared" ref="J14176:J14201" si="1404">TEXT(G14176,"aa")</f>
        <v>14</v>
      </c>
      <c r="K14176" s="31" t="str">
        <f>J14176</f>
        <v>14</v>
      </c>
      <c r="L14176" s="31">
        <v>19</v>
      </c>
      <c r="M14176" s="31">
        <f>+L14176-K14176</f>
        <v>5</v>
      </c>
      <c r="N14176" s="31">
        <v>10</v>
      </c>
      <c r="O14176" s="31">
        <f>N14176-M14176</f>
        <v>5</v>
      </c>
      <c r="P14176" s="32">
        <f>F14176/N14176</f>
        <v>1140.9159999999999</v>
      </c>
      <c r="Q14176" s="33">
        <f>P14176*O14176</f>
        <v>5704.58</v>
      </c>
    </row>
    <row r="14177" spans="1:17">
      <c r="A14177" s="26">
        <v>14176</v>
      </c>
      <c r="B14177" s="27" t="s">
        <v>26732</v>
      </c>
      <c r="C14177" s="28"/>
      <c r="D14177" s="18" t="s">
        <v>26733</v>
      </c>
      <c r="E14177" s="18" t="s">
        <v>26734</v>
      </c>
      <c r="F14177" s="29"/>
      <c r="G14177" s="30"/>
      <c r="H14177" s="18" t="s">
        <v>17</v>
      </c>
      <c r="I14177" s="18" t="s">
        <v>26735</v>
      </c>
      <c r="J14177" s="18" t="str">
        <f t="shared" si="1404"/>
        <v>00</v>
      </c>
      <c r="Q14177" s="32">
        <v>1</v>
      </c>
    </row>
    <row r="14178" spans="1:17">
      <c r="A14178" s="26">
        <v>14177</v>
      </c>
      <c r="B14178" s="27" t="s">
        <v>26736</v>
      </c>
      <c r="C14178" s="28"/>
      <c r="D14178" s="18" t="s">
        <v>26737</v>
      </c>
      <c r="E14178" s="18" t="s">
        <v>26738</v>
      </c>
      <c r="F14178" s="29"/>
      <c r="G14178" s="30"/>
      <c r="H14178" s="18" t="s">
        <v>17</v>
      </c>
      <c r="I14178" s="18" t="s">
        <v>26735</v>
      </c>
      <c r="J14178" s="18" t="str">
        <f t="shared" si="1404"/>
        <v>00</v>
      </c>
      <c r="Q14178" s="32">
        <v>1</v>
      </c>
    </row>
    <row r="14179" spans="1:17" ht="25.5">
      <c r="A14179" s="26">
        <v>14178</v>
      </c>
      <c r="B14179" s="27" t="s">
        <v>27280</v>
      </c>
      <c r="C14179" s="28"/>
      <c r="D14179" s="18" t="s">
        <v>27281</v>
      </c>
      <c r="E14179" s="18" t="s">
        <v>27282</v>
      </c>
      <c r="F14179" s="29"/>
      <c r="G14179" s="30"/>
      <c r="H14179" s="18" t="s">
        <v>17</v>
      </c>
      <c r="I14179" s="18" t="s">
        <v>27251</v>
      </c>
      <c r="J14179" s="18" t="str">
        <f t="shared" si="1404"/>
        <v>00</v>
      </c>
      <c r="Q14179" s="32">
        <v>1</v>
      </c>
    </row>
    <row r="14180" spans="1:17">
      <c r="A14180" s="26">
        <v>14179</v>
      </c>
      <c r="B14180" s="27" t="s">
        <v>26742</v>
      </c>
      <c r="C14180" s="28"/>
      <c r="D14180" s="18" t="s">
        <v>26743</v>
      </c>
      <c r="E14180" s="18" t="s">
        <v>26744</v>
      </c>
      <c r="F14180" s="29"/>
      <c r="G14180" s="30"/>
      <c r="H14180" s="18" t="s">
        <v>17</v>
      </c>
      <c r="I14180" s="18" t="s">
        <v>26735</v>
      </c>
      <c r="J14180" s="18" t="str">
        <f t="shared" si="1404"/>
        <v>00</v>
      </c>
      <c r="Q14180" s="32">
        <v>1</v>
      </c>
    </row>
    <row r="14181" spans="1:17">
      <c r="A14181" s="26">
        <v>14180</v>
      </c>
      <c r="B14181" s="27" t="s">
        <v>26745</v>
      </c>
      <c r="C14181" s="28"/>
      <c r="D14181" s="18" t="s">
        <v>26746</v>
      </c>
      <c r="E14181" s="18" t="s">
        <v>26747</v>
      </c>
      <c r="F14181" s="29"/>
      <c r="G14181" s="30"/>
      <c r="H14181" s="18" t="s">
        <v>17</v>
      </c>
      <c r="I14181" s="18" t="s">
        <v>26735</v>
      </c>
      <c r="J14181" s="18" t="str">
        <f t="shared" si="1404"/>
        <v>00</v>
      </c>
      <c r="Q14181" s="32">
        <v>1</v>
      </c>
    </row>
    <row r="14182" spans="1:17">
      <c r="A14182" s="26">
        <v>14181</v>
      </c>
      <c r="B14182" s="27" t="s">
        <v>26748</v>
      </c>
      <c r="C14182" s="28"/>
      <c r="D14182" s="18" t="s">
        <v>26749</v>
      </c>
      <c r="E14182" s="18" t="s">
        <v>26750</v>
      </c>
      <c r="F14182" s="29"/>
      <c r="G14182" s="30"/>
      <c r="H14182" s="18" t="s">
        <v>17</v>
      </c>
      <c r="I14182" s="18" t="s">
        <v>26735</v>
      </c>
      <c r="J14182" s="18" t="str">
        <f t="shared" si="1404"/>
        <v>00</v>
      </c>
      <c r="Q14182" s="32">
        <v>1</v>
      </c>
    </row>
    <row r="14183" spans="1:17">
      <c r="A14183" s="26">
        <v>14182</v>
      </c>
      <c r="B14183" s="27" t="s">
        <v>26751</v>
      </c>
      <c r="C14183" s="28"/>
      <c r="D14183" s="18" t="s">
        <v>26752</v>
      </c>
      <c r="E14183" s="18" t="s">
        <v>26753</v>
      </c>
      <c r="F14183" s="29"/>
      <c r="G14183" s="30"/>
      <c r="H14183" s="18" t="s">
        <v>17</v>
      </c>
      <c r="I14183" s="18" t="s">
        <v>26735</v>
      </c>
      <c r="J14183" s="18" t="str">
        <f t="shared" si="1404"/>
        <v>00</v>
      </c>
      <c r="Q14183" s="32">
        <v>1</v>
      </c>
    </row>
    <row r="14184" spans="1:17">
      <c r="A14184" s="26">
        <v>14183</v>
      </c>
      <c r="B14184" s="27" t="s">
        <v>39846</v>
      </c>
      <c r="C14184" s="28"/>
      <c r="D14184" s="18" t="s">
        <v>39847</v>
      </c>
      <c r="E14184" s="18" t="s">
        <v>39848</v>
      </c>
      <c r="F14184" s="29"/>
      <c r="G14184" s="30"/>
      <c r="H14184" s="18" t="s">
        <v>17</v>
      </c>
      <c r="I14184" s="18" t="s">
        <v>39849</v>
      </c>
      <c r="J14184" s="18" t="str">
        <f t="shared" si="1404"/>
        <v>00</v>
      </c>
      <c r="Q14184" s="32">
        <v>1</v>
      </c>
    </row>
    <row r="14185" spans="1:17">
      <c r="A14185" s="26">
        <v>14184</v>
      </c>
      <c r="B14185" s="27" t="s">
        <v>26757</v>
      </c>
      <c r="C14185" s="28"/>
      <c r="D14185" s="18" t="s">
        <v>26758</v>
      </c>
      <c r="E14185" s="18" t="s">
        <v>26759</v>
      </c>
      <c r="F14185" s="29">
        <v>0</v>
      </c>
      <c r="G14185" s="30" t="s">
        <v>1405</v>
      </c>
      <c r="H14185" s="18" t="s">
        <v>17</v>
      </c>
      <c r="I14185" s="18" t="s">
        <v>26735</v>
      </c>
      <c r="J14185" s="18" t="str">
        <f t="shared" si="1404"/>
        <v>17</v>
      </c>
      <c r="K14185" s="31" t="str">
        <f>J14185</f>
        <v>17</v>
      </c>
      <c r="L14185" s="31">
        <v>19</v>
      </c>
      <c r="M14185" s="31">
        <f>+L14185-K14185</f>
        <v>2</v>
      </c>
      <c r="N14185" s="31">
        <v>10</v>
      </c>
      <c r="O14185" s="31">
        <f>N14185-M14185</f>
        <v>8</v>
      </c>
      <c r="P14185" s="32">
        <f>F14185/N14185</f>
        <v>0</v>
      </c>
      <c r="Q14185" s="33">
        <f>P14185*O14185</f>
        <v>0</v>
      </c>
    </row>
    <row r="14186" spans="1:17">
      <c r="A14186" s="26">
        <v>14185</v>
      </c>
      <c r="B14186" s="27" t="s">
        <v>26760</v>
      </c>
      <c r="C14186" s="28"/>
      <c r="D14186" s="18" t="s">
        <v>26761</v>
      </c>
      <c r="E14186" s="18" t="s">
        <v>26762</v>
      </c>
      <c r="F14186" s="29"/>
      <c r="G14186" s="30"/>
      <c r="H14186" s="18" t="s">
        <v>17</v>
      </c>
      <c r="I14186" s="18" t="s">
        <v>26735</v>
      </c>
      <c r="J14186" s="18" t="str">
        <f t="shared" si="1404"/>
        <v>00</v>
      </c>
      <c r="Q14186" s="32">
        <v>1</v>
      </c>
    </row>
    <row r="14187" spans="1:17">
      <c r="A14187" s="26">
        <v>14186</v>
      </c>
      <c r="B14187" s="27" t="s">
        <v>26763</v>
      </c>
      <c r="C14187" s="28"/>
      <c r="D14187" s="18" t="s">
        <v>26764</v>
      </c>
      <c r="E14187" s="18" t="s">
        <v>26765</v>
      </c>
      <c r="F14187" s="29"/>
      <c r="G14187" s="30"/>
      <c r="H14187" s="18" t="s">
        <v>17</v>
      </c>
      <c r="I14187" s="18" t="s">
        <v>26735</v>
      </c>
      <c r="J14187" s="18" t="str">
        <f t="shared" si="1404"/>
        <v>00</v>
      </c>
      <c r="Q14187" s="32">
        <v>1</v>
      </c>
    </row>
    <row r="14188" spans="1:17">
      <c r="A14188" s="26">
        <v>14187</v>
      </c>
      <c r="B14188" s="27" t="s">
        <v>28489</v>
      </c>
      <c r="C14188" s="28"/>
      <c r="D14188" s="18" t="s">
        <v>28490</v>
      </c>
      <c r="E14188" s="18" t="s">
        <v>28491</v>
      </c>
      <c r="F14188" s="29"/>
      <c r="G14188" s="30"/>
      <c r="H14188" s="18" t="s">
        <v>900</v>
      </c>
      <c r="I14188" s="18" t="s">
        <v>28482</v>
      </c>
      <c r="J14188" s="18" t="str">
        <f t="shared" si="1404"/>
        <v>00</v>
      </c>
      <c r="Q14188" s="32">
        <v>1</v>
      </c>
    </row>
    <row r="14189" spans="1:17" ht="25.5">
      <c r="A14189" s="26">
        <v>14188</v>
      </c>
      <c r="B14189" s="27" t="s">
        <v>26769</v>
      </c>
      <c r="C14189" s="28"/>
      <c r="D14189" s="18" t="s">
        <v>26770</v>
      </c>
      <c r="E14189" s="18" t="s">
        <v>26771</v>
      </c>
      <c r="F14189" s="29"/>
      <c r="G14189" s="30"/>
      <c r="H14189" s="18" t="s">
        <v>17</v>
      </c>
      <c r="I14189" s="18" t="s">
        <v>26735</v>
      </c>
      <c r="J14189" s="18" t="str">
        <f t="shared" si="1404"/>
        <v>00</v>
      </c>
      <c r="Q14189" s="32">
        <v>1</v>
      </c>
    </row>
    <row r="14190" spans="1:17">
      <c r="A14190" s="26">
        <v>14189</v>
      </c>
      <c r="B14190" s="27" t="s">
        <v>26772</v>
      </c>
      <c r="C14190" s="28"/>
      <c r="D14190" s="18" t="s">
        <v>26773</v>
      </c>
      <c r="E14190" s="18" t="s">
        <v>26774</v>
      </c>
      <c r="F14190" s="29"/>
      <c r="G14190" s="30"/>
      <c r="H14190" s="18" t="s">
        <v>17</v>
      </c>
      <c r="I14190" s="18" t="s">
        <v>26735</v>
      </c>
      <c r="J14190" s="18" t="str">
        <f t="shared" si="1404"/>
        <v>00</v>
      </c>
      <c r="Q14190" s="32">
        <v>1</v>
      </c>
    </row>
    <row r="14191" spans="1:17">
      <c r="A14191" s="26">
        <v>14190</v>
      </c>
      <c r="B14191" s="27" t="s">
        <v>26775</v>
      </c>
      <c r="C14191" s="28"/>
      <c r="D14191" s="18" t="s">
        <v>26776</v>
      </c>
      <c r="E14191" s="18" t="s">
        <v>26777</v>
      </c>
      <c r="F14191" s="29">
        <v>20936.84</v>
      </c>
      <c r="G14191" s="30" t="s">
        <v>2536</v>
      </c>
      <c r="H14191" s="18" t="s">
        <v>17</v>
      </c>
      <c r="I14191" s="18" t="s">
        <v>26735</v>
      </c>
      <c r="J14191" s="18" t="str">
        <f t="shared" si="1404"/>
        <v>16</v>
      </c>
      <c r="K14191" s="31" t="str">
        <f>J14191</f>
        <v>16</v>
      </c>
      <c r="L14191" s="31">
        <v>19</v>
      </c>
      <c r="M14191" s="31">
        <f>+L14191-K14191</f>
        <v>3</v>
      </c>
      <c r="N14191" s="31">
        <v>10</v>
      </c>
      <c r="O14191" s="31">
        <f>N14191-M14191</f>
        <v>7</v>
      </c>
      <c r="P14191" s="32">
        <f>F14191/N14191</f>
        <v>2093.6840000000002</v>
      </c>
      <c r="Q14191" s="33">
        <f>P14191*O14191</f>
        <v>14655.788</v>
      </c>
    </row>
    <row r="14192" spans="1:17" ht="25.5">
      <c r="A14192" s="26">
        <v>14191</v>
      </c>
      <c r="B14192" s="27" t="s">
        <v>26778</v>
      </c>
      <c r="C14192" s="28"/>
      <c r="D14192" s="18" t="s">
        <v>26779</v>
      </c>
      <c r="E14192" s="18" t="s">
        <v>26780</v>
      </c>
      <c r="F14192" s="29">
        <v>1.1599999999999999</v>
      </c>
      <c r="G14192" s="30" t="s">
        <v>838</v>
      </c>
      <c r="H14192" s="18" t="s">
        <v>17</v>
      </c>
      <c r="I14192" s="18" t="s">
        <v>26735</v>
      </c>
      <c r="J14192" s="18" t="str">
        <f t="shared" si="1404"/>
        <v>12</v>
      </c>
      <c r="K14192" s="31" t="str">
        <f>J14192</f>
        <v>12</v>
      </c>
      <c r="L14192" s="31">
        <v>19</v>
      </c>
      <c r="M14192" s="31">
        <f>+L14192-K14192</f>
        <v>7</v>
      </c>
      <c r="N14192" s="31">
        <v>10</v>
      </c>
      <c r="O14192" s="31">
        <f>N14192-M14192</f>
        <v>3</v>
      </c>
      <c r="P14192" s="32">
        <f>F14192/N14192</f>
        <v>0.11599999999999999</v>
      </c>
      <c r="Q14192" s="33">
        <f>P14192*O14192</f>
        <v>0.34799999999999998</v>
      </c>
    </row>
    <row r="14193" spans="1:17">
      <c r="A14193" s="26">
        <v>14192</v>
      </c>
      <c r="B14193" s="27" t="s">
        <v>26781</v>
      </c>
      <c r="C14193" s="28"/>
      <c r="D14193" s="18" t="s">
        <v>26782</v>
      </c>
      <c r="E14193" s="18" t="s">
        <v>26783</v>
      </c>
      <c r="F14193" s="29"/>
      <c r="G14193" s="30"/>
      <c r="H14193" s="18" t="s">
        <v>17</v>
      </c>
      <c r="I14193" s="18" t="s">
        <v>26735</v>
      </c>
      <c r="J14193" s="18" t="str">
        <f t="shared" si="1404"/>
        <v>00</v>
      </c>
      <c r="Q14193" s="32">
        <v>1</v>
      </c>
    </row>
    <row r="14194" spans="1:17">
      <c r="A14194" s="26">
        <v>14193</v>
      </c>
      <c r="B14194" s="27" t="s">
        <v>26784</v>
      </c>
      <c r="C14194" s="28"/>
      <c r="D14194" s="18" t="s">
        <v>26785</v>
      </c>
      <c r="E14194" s="18" t="s">
        <v>26786</v>
      </c>
      <c r="F14194" s="29"/>
      <c r="G14194" s="30"/>
      <c r="H14194" s="18" t="s">
        <v>17</v>
      </c>
      <c r="I14194" s="18" t="s">
        <v>26735</v>
      </c>
      <c r="J14194" s="18" t="str">
        <f t="shared" si="1404"/>
        <v>00</v>
      </c>
      <c r="Q14194" s="32">
        <v>1</v>
      </c>
    </row>
    <row r="14195" spans="1:17">
      <c r="A14195" s="26">
        <v>14194</v>
      </c>
      <c r="B14195" s="27" t="s">
        <v>7170</v>
      </c>
      <c r="C14195" s="28"/>
      <c r="D14195" s="18" t="s">
        <v>7171</v>
      </c>
      <c r="E14195" s="18" t="s">
        <v>7172</v>
      </c>
      <c r="F14195" s="29"/>
      <c r="G14195" s="30"/>
      <c r="H14195" s="18" t="s">
        <v>17</v>
      </c>
      <c r="I14195" s="18" t="s">
        <v>5459</v>
      </c>
      <c r="J14195" s="18" t="str">
        <f t="shared" si="1404"/>
        <v>00</v>
      </c>
      <c r="Q14195" s="32">
        <v>1</v>
      </c>
    </row>
    <row r="14196" spans="1:17">
      <c r="A14196" s="26">
        <v>14195</v>
      </c>
      <c r="B14196" s="27" t="s">
        <v>26790</v>
      </c>
      <c r="C14196" s="28"/>
      <c r="D14196" s="18" t="s">
        <v>26791</v>
      </c>
      <c r="E14196" s="18" t="s">
        <v>26792</v>
      </c>
      <c r="F14196" s="29"/>
      <c r="G14196" s="30"/>
      <c r="H14196" s="18" t="s">
        <v>17</v>
      </c>
      <c r="I14196" s="18" t="s">
        <v>26735</v>
      </c>
      <c r="J14196" s="18" t="str">
        <f t="shared" si="1404"/>
        <v>00</v>
      </c>
      <c r="Q14196" s="32">
        <v>1</v>
      </c>
    </row>
    <row r="14197" spans="1:17">
      <c r="A14197" s="26">
        <v>14196</v>
      </c>
      <c r="B14197" s="27" t="s">
        <v>21447</v>
      </c>
      <c r="C14197" s="28"/>
      <c r="D14197" s="18" t="s">
        <v>21448</v>
      </c>
      <c r="E14197" s="18" t="s">
        <v>21449</v>
      </c>
      <c r="F14197" s="29"/>
      <c r="G14197" s="30"/>
      <c r="H14197" s="18" t="s">
        <v>17</v>
      </c>
      <c r="I14197" s="18" t="s">
        <v>19046</v>
      </c>
      <c r="J14197" s="18" t="str">
        <f t="shared" si="1404"/>
        <v>00</v>
      </c>
      <c r="Q14197" s="32">
        <v>1</v>
      </c>
    </row>
    <row r="14198" spans="1:17">
      <c r="A14198" s="26">
        <v>14197</v>
      </c>
      <c r="B14198" s="27" t="s">
        <v>26796</v>
      </c>
      <c r="C14198" s="28"/>
      <c r="D14198" s="18" t="s">
        <v>26797</v>
      </c>
      <c r="E14198" s="18" t="s">
        <v>26798</v>
      </c>
      <c r="F14198" s="29"/>
      <c r="G14198" s="30"/>
      <c r="H14198" s="18" t="s">
        <v>17</v>
      </c>
      <c r="I14198" s="18" t="s">
        <v>26735</v>
      </c>
      <c r="J14198" s="18" t="str">
        <f t="shared" si="1404"/>
        <v>00</v>
      </c>
      <c r="Q14198" s="32">
        <v>1</v>
      </c>
    </row>
    <row r="14199" spans="1:17">
      <c r="A14199" s="26">
        <v>14198</v>
      </c>
      <c r="B14199" s="27" t="s">
        <v>26799</v>
      </c>
      <c r="C14199" s="28"/>
      <c r="D14199" s="18" t="s">
        <v>26800</v>
      </c>
      <c r="E14199" s="18" t="s">
        <v>26801</v>
      </c>
      <c r="F14199" s="29"/>
      <c r="G14199" s="30"/>
      <c r="H14199" s="18" t="s">
        <v>17</v>
      </c>
      <c r="I14199" s="18" t="s">
        <v>26735</v>
      </c>
      <c r="J14199" s="18" t="str">
        <f t="shared" si="1404"/>
        <v>00</v>
      </c>
      <c r="Q14199" s="32">
        <v>1</v>
      </c>
    </row>
    <row r="14200" spans="1:17" ht="25.5">
      <c r="A14200" s="26">
        <v>14199</v>
      </c>
      <c r="B14200" s="27" t="s">
        <v>26802</v>
      </c>
      <c r="C14200" s="28"/>
      <c r="D14200" s="18" t="s">
        <v>26803</v>
      </c>
      <c r="E14200" s="18" t="s">
        <v>26804</v>
      </c>
      <c r="F14200" s="29"/>
      <c r="G14200" s="30"/>
      <c r="H14200" s="18" t="s">
        <v>17</v>
      </c>
      <c r="I14200" s="18" t="s">
        <v>26735</v>
      </c>
      <c r="J14200" s="18" t="str">
        <f t="shared" si="1404"/>
        <v>00</v>
      </c>
      <c r="Q14200" s="32">
        <v>1</v>
      </c>
    </row>
    <row r="14201" spans="1:17" ht="25.5">
      <c r="A14201" s="26">
        <v>14200</v>
      </c>
      <c r="B14201" s="27" t="s">
        <v>33738</v>
      </c>
      <c r="C14201" s="28"/>
      <c r="D14201" s="18" t="s">
        <v>33739</v>
      </c>
      <c r="E14201" s="18" t="s">
        <v>33740</v>
      </c>
      <c r="F14201" s="29">
        <v>1.1599999999999999</v>
      </c>
      <c r="G14201" s="30" t="s">
        <v>838</v>
      </c>
      <c r="H14201" s="18" t="s">
        <v>17</v>
      </c>
      <c r="I14201" s="18" t="s">
        <v>26735</v>
      </c>
      <c r="J14201" s="18" t="str">
        <f t="shared" si="1404"/>
        <v>12</v>
      </c>
      <c r="K14201" s="31" t="str">
        <f>J14201</f>
        <v>12</v>
      </c>
      <c r="L14201" s="31">
        <v>19</v>
      </c>
      <c r="M14201" s="31">
        <f>+L14201-K14201</f>
        <v>7</v>
      </c>
      <c r="N14201" s="31">
        <v>10</v>
      </c>
      <c r="O14201" s="31">
        <f>N14201-M14201</f>
        <v>3</v>
      </c>
      <c r="P14201" s="32">
        <f>F14201/N14201</f>
        <v>0.11599999999999999</v>
      </c>
      <c r="Q14201" s="33">
        <f>P14201*O14201</f>
        <v>0.34799999999999998</v>
      </c>
    </row>
    <row r="14202" spans="1:17">
      <c r="A14202" s="26">
        <v>14201</v>
      </c>
      <c r="B14202" s="87" t="s">
        <v>48876</v>
      </c>
      <c r="C14202" s="28"/>
      <c r="D14202" s="87" t="s">
        <v>48885</v>
      </c>
      <c r="E14202" s="53">
        <v>40386</v>
      </c>
      <c r="F14202" s="90">
        <v>24302</v>
      </c>
      <c r="G14202" s="91">
        <v>44540</v>
      </c>
      <c r="H14202" s="18" t="s">
        <v>17</v>
      </c>
      <c r="I14202" s="89" t="s">
        <v>48890</v>
      </c>
      <c r="J14202" s="18">
        <v>21</v>
      </c>
      <c r="K14202" s="31">
        <v>21</v>
      </c>
      <c r="L14202" s="31">
        <v>21</v>
      </c>
      <c r="M14202" s="31">
        <v>0</v>
      </c>
      <c r="N14202" s="31">
        <v>10</v>
      </c>
      <c r="O14202" s="31">
        <v>10</v>
      </c>
      <c r="P14202" s="32">
        <v>2430.1999999999998</v>
      </c>
      <c r="Q14202" s="92">
        <v>24302</v>
      </c>
    </row>
    <row r="14203" spans="1:17">
      <c r="A14203" s="26">
        <v>14202</v>
      </c>
      <c r="B14203" s="87" t="s">
        <v>48876</v>
      </c>
      <c r="C14203" s="28"/>
      <c r="D14203" s="87" t="s">
        <v>48886</v>
      </c>
      <c r="E14203" s="53">
        <v>40387</v>
      </c>
      <c r="F14203" s="90">
        <v>24302</v>
      </c>
      <c r="G14203" s="91">
        <v>44540</v>
      </c>
      <c r="H14203" s="18" t="s">
        <v>17</v>
      </c>
      <c r="I14203" s="89" t="s">
        <v>48890</v>
      </c>
      <c r="J14203" s="18">
        <v>21</v>
      </c>
      <c r="K14203" s="31">
        <v>21</v>
      </c>
      <c r="L14203" s="31">
        <v>21</v>
      </c>
      <c r="N14203" s="31">
        <v>10</v>
      </c>
      <c r="O14203" s="31">
        <v>10</v>
      </c>
      <c r="P14203" s="32">
        <v>2430.1999999999998</v>
      </c>
      <c r="Q14203" s="92">
        <v>24302</v>
      </c>
    </row>
    <row r="14204" spans="1:17" ht="25.5">
      <c r="A14204" s="26">
        <v>14203</v>
      </c>
      <c r="B14204" s="27" t="s">
        <v>26805</v>
      </c>
      <c r="C14204" s="28"/>
      <c r="D14204" s="18" t="s">
        <v>26806</v>
      </c>
      <c r="E14204" s="18" t="s">
        <v>26807</v>
      </c>
      <c r="F14204" s="29"/>
      <c r="G14204" s="30"/>
      <c r="H14204" s="18" t="s">
        <v>17</v>
      </c>
      <c r="I14204" s="18" t="s">
        <v>26808</v>
      </c>
      <c r="J14204" s="18" t="str">
        <f t="shared" ref="J14204:J14267" si="1405">TEXT(G14204,"aa")</f>
        <v>00</v>
      </c>
      <c r="Q14204" s="32">
        <v>1</v>
      </c>
    </row>
    <row r="14205" spans="1:17">
      <c r="A14205" s="26">
        <v>14204</v>
      </c>
      <c r="B14205" s="27" t="s">
        <v>19397</v>
      </c>
      <c r="C14205" s="28"/>
      <c r="D14205" s="18" t="s">
        <v>19398</v>
      </c>
      <c r="E14205" s="18" t="s">
        <v>19399</v>
      </c>
      <c r="F14205" s="29"/>
      <c r="G14205" s="30"/>
      <c r="H14205" s="18" t="s">
        <v>17</v>
      </c>
      <c r="I14205" s="18" t="s">
        <v>33519</v>
      </c>
      <c r="J14205" s="18" t="str">
        <f t="shared" si="1405"/>
        <v>00</v>
      </c>
      <c r="Q14205" s="32">
        <v>1</v>
      </c>
    </row>
    <row r="14206" spans="1:17">
      <c r="A14206" s="26">
        <v>14205</v>
      </c>
      <c r="B14206" s="27" t="s">
        <v>26812</v>
      </c>
      <c r="C14206" s="28"/>
      <c r="D14206" s="18" t="s">
        <v>26813</v>
      </c>
      <c r="E14206" s="18" t="s">
        <v>26814</v>
      </c>
      <c r="F14206" s="29"/>
      <c r="G14206" s="30"/>
      <c r="H14206" s="18" t="s">
        <v>17</v>
      </c>
      <c r="I14206" s="18" t="s">
        <v>26808</v>
      </c>
      <c r="J14206" s="18" t="str">
        <f t="shared" si="1405"/>
        <v>00</v>
      </c>
      <c r="Q14206" s="32">
        <v>1</v>
      </c>
    </row>
    <row r="14207" spans="1:17">
      <c r="A14207" s="26">
        <v>14206</v>
      </c>
      <c r="B14207" s="27" t="s">
        <v>26815</v>
      </c>
      <c r="C14207" s="28"/>
      <c r="D14207" s="18" t="s">
        <v>26816</v>
      </c>
      <c r="E14207" s="18" t="s">
        <v>26817</v>
      </c>
      <c r="F14207" s="29"/>
      <c r="G14207" s="30"/>
      <c r="H14207" s="18" t="s">
        <v>17</v>
      </c>
      <c r="I14207" s="18" t="s">
        <v>26808</v>
      </c>
      <c r="J14207" s="18" t="str">
        <f t="shared" si="1405"/>
        <v>00</v>
      </c>
      <c r="Q14207" s="32">
        <v>1</v>
      </c>
    </row>
    <row r="14208" spans="1:17" ht="25.5">
      <c r="A14208" s="26">
        <v>14207</v>
      </c>
      <c r="B14208" s="27" t="s">
        <v>26818</v>
      </c>
      <c r="C14208" s="28"/>
      <c r="D14208" s="18" t="s">
        <v>26819</v>
      </c>
      <c r="E14208" s="18" t="s">
        <v>26820</v>
      </c>
      <c r="F14208" s="29"/>
      <c r="G14208" s="30"/>
      <c r="H14208" s="18" t="s">
        <v>17</v>
      </c>
      <c r="I14208" s="18" t="s">
        <v>26808</v>
      </c>
      <c r="J14208" s="18" t="str">
        <f t="shared" si="1405"/>
        <v>00</v>
      </c>
      <c r="Q14208" s="32">
        <v>1</v>
      </c>
    </row>
    <row r="14209" spans="1:17">
      <c r="A14209" s="26">
        <v>14208</v>
      </c>
      <c r="B14209" s="27" t="s">
        <v>26821</v>
      </c>
      <c r="C14209" s="28"/>
      <c r="D14209" s="18" t="s">
        <v>26822</v>
      </c>
      <c r="E14209" s="18" t="s">
        <v>26823</v>
      </c>
      <c r="F14209" s="29"/>
      <c r="G14209" s="30"/>
      <c r="H14209" s="18" t="s">
        <v>17</v>
      </c>
      <c r="I14209" s="18" t="s">
        <v>26808</v>
      </c>
      <c r="J14209" s="18" t="str">
        <f t="shared" si="1405"/>
        <v>00</v>
      </c>
      <c r="Q14209" s="32">
        <v>1</v>
      </c>
    </row>
    <row r="14210" spans="1:17">
      <c r="A14210" s="26">
        <v>14209</v>
      </c>
      <c r="B14210" s="27" t="s">
        <v>26824</v>
      </c>
      <c r="C14210" s="28"/>
      <c r="D14210" s="18" t="s">
        <v>26825</v>
      </c>
      <c r="E14210" s="18" t="s">
        <v>26826</v>
      </c>
      <c r="F14210" s="29">
        <v>0</v>
      </c>
      <c r="G14210" s="30" t="s">
        <v>1405</v>
      </c>
      <c r="H14210" s="18" t="s">
        <v>17</v>
      </c>
      <c r="I14210" s="18" t="s">
        <v>26808</v>
      </c>
      <c r="J14210" s="18" t="str">
        <f t="shared" si="1405"/>
        <v>17</v>
      </c>
      <c r="K14210" s="31" t="str">
        <f>J14210</f>
        <v>17</v>
      </c>
      <c r="L14210" s="31">
        <v>19</v>
      </c>
      <c r="M14210" s="31">
        <f>+L14210-K14210</f>
        <v>2</v>
      </c>
      <c r="N14210" s="31">
        <v>10</v>
      </c>
      <c r="O14210" s="31">
        <f>N14210-M14210</f>
        <v>8</v>
      </c>
      <c r="P14210" s="32">
        <f>F14210/N14210</f>
        <v>0</v>
      </c>
      <c r="Q14210" s="33">
        <f>P14210*O14210</f>
        <v>0</v>
      </c>
    </row>
    <row r="14211" spans="1:17">
      <c r="A14211" s="26">
        <v>14210</v>
      </c>
      <c r="B14211" s="27" t="s">
        <v>26827</v>
      </c>
      <c r="C14211" s="28"/>
      <c r="D14211" s="18" t="s">
        <v>26828</v>
      </c>
      <c r="E14211" s="18" t="s">
        <v>26829</v>
      </c>
      <c r="F14211" s="29">
        <v>13699.6</v>
      </c>
      <c r="G14211" s="30" t="s">
        <v>15971</v>
      </c>
      <c r="H14211" s="18" t="s">
        <v>17</v>
      </c>
      <c r="I14211" s="18" t="s">
        <v>26808</v>
      </c>
      <c r="J14211" s="18" t="str">
        <f t="shared" si="1405"/>
        <v>17</v>
      </c>
      <c r="K14211" s="31" t="str">
        <f>J14211</f>
        <v>17</v>
      </c>
      <c r="L14211" s="31">
        <v>19</v>
      </c>
      <c r="M14211" s="31">
        <f>+L14211-K14211</f>
        <v>2</v>
      </c>
      <c r="N14211" s="31">
        <v>3</v>
      </c>
      <c r="O14211" s="31">
        <f>N14211-M14211</f>
        <v>1</v>
      </c>
      <c r="P14211" s="32">
        <f>F14211/N14211</f>
        <v>4566.5333333333338</v>
      </c>
      <c r="Q14211" s="33">
        <f>P14211*O14211</f>
        <v>4566.5333333333338</v>
      </c>
    </row>
    <row r="14212" spans="1:17">
      <c r="A14212" s="26">
        <v>14211</v>
      </c>
      <c r="B14212" s="27" t="s">
        <v>26830</v>
      </c>
      <c r="C14212" s="28"/>
      <c r="D14212" s="18" t="s">
        <v>26831</v>
      </c>
      <c r="E14212" s="18" t="s">
        <v>26832</v>
      </c>
      <c r="F14212" s="29"/>
      <c r="G14212" s="30"/>
      <c r="H14212" s="18" t="s">
        <v>17</v>
      </c>
      <c r="I14212" s="18" t="s">
        <v>26808</v>
      </c>
      <c r="J14212" s="18" t="str">
        <f t="shared" si="1405"/>
        <v>00</v>
      </c>
      <c r="Q14212" s="32">
        <v>1</v>
      </c>
    </row>
    <row r="14213" spans="1:17">
      <c r="A14213" s="26">
        <v>14212</v>
      </c>
      <c r="B14213" s="27" t="s">
        <v>26833</v>
      </c>
      <c r="C14213" s="28"/>
      <c r="D14213" s="18" t="s">
        <v>26834</v>
      </c>
      <c r="E14213" s="18" t="s">
        <v>26835</v>
      </c>
      <c r="F14213" s="29"/>
      <c r="G14213" s="30"/>
      <c r="H14213" s="18" t="s">
        <v>17</v>
      </c>
      <c r="I14213" s="18" t="s">
        <v>26808</v>
      </c>
      <c r="J14213" s="18" t="str">
        <f t="shared" si="1405"/>
        <v>00</v>
      </c>
      <c r="Q14213" s="32">
        <v>1</v>
      </c>
    </row>
    <row r="14214" spans="1:17" ht="25.5">
      <c r="A14214" s="26">
        <v>14213</v>
      </c>
      <c r="B14214" s="27" t="s">
        <v>26836</v>
      </c>
      <c r="C14214" s="28"/>
      <c r="D14214" s="18" t="s">
        <v>26837</v>
      </c>
      <c r="E14214" s="18" t="s">
        <v>26838</v>
      </c>
      <c r="F14214" s="29"/>
      <c r="G14214" s="30"/>
      <c r="H14214" s="18" t="s">
        <v>17</v>
      </c>
      <c r="I14214" s="18" t="s">
        <v>26808</v>
      </c>
      <c r="J14214" s="18" t="str">
        <f t="shared" si="1405"/>
        <v>00</v>
      </c>
      <c r="Q14214" s="32">
        <v>1</v>
      </c>
    </row>
    <row r="14215" spans="1:17">
      <c r="A14215" s="26">
        <v>14214</v>
      </c>
      <c r="B14215" s="27" t="s">
        <v>19397</v>
      </c>
      <c r="C14215" s="28"/>
      <c r="D14215" s="18" t="s">
        <v>19398</v>
      </c>
      <c r="E14215" s="18" t="s">
        <v>19399</v>
      </c>
      <c r="F14215" s="29"/>
      <c r="G14215" s="30"/>
      <c r="H14215" s="18" t="s">
        <v>17</v>
      </c>
      <c r="I14215" s="18" t="s">
        <v>16413</v>
      </c>
      <c r="J14215" s="18" t="str">
        <f t="shared" si="1405"/>
        <v>00</v>
      </c>
      <c r="Q14215" s="32">
        <v>1</v>
      </c>
    </row>
    <row r="14216" spans="1:17">
      <c r="A14216" s="26">
        <v>14215</v>
      </c>
      <c r="B14216" s="27" t="s">
        <v>26842</v>
      </c>
      <c r="C14216" s="28"/>
      <c r="D14216" s="18" t="s">
        <v>26843</v>
      </c>
      <c r="E14216" s="18" t="s">
        <v>26844</v>
      </c>
      <c r="F14216" s="29"/>
      <c r="G14216" s="30"/>
      <c r="H14216" s="18" t="s">
        <v>17</v>
      </c>
      <c r="I14216" s="18" t="s">
        <v>26808</v>
      </c>
      <c r="J14216" s="18" t="str">
        <f t="shared" si="1405"/>
        <v>00</v>
      </c>
      <c r="Q14216" s="32">
        <v>1</v>
      </c>
    </row>
    <row r="14217" spans="1:17">
      <c r="A14217" s="26">
        <v>14216</v>
      </c>
      <c r="B14217" s="27" t="s">
        <v>26845</v>
      </c>
      <c r="C14217" s="28"/>
      <c r="D14217" s="18" t="s">
        <v>26846</v>
      </c>
      <c r="E14217" s="18" t="s">
        <v>26847</v>
      </c>
      <c r="F14217" s="29"/>
      <c r="G14217" s="30"/>
      <c r="H14217" s="18" t="s">
        <v>17</v>
      </c>
      <c r="I14217" s="18" t="s">
        <v>26808</v>
      </c>
      <c r="J14217" s="18" t="str">
        <f t="shared" si="1405"/>
        <v>00</v>
      </c>
      <c r="Q14217" s="32">
        <v>1</v>
      </c>
    </row>
    <row r="14218" spans="1:17">
      <c r="A14218" s="26">
        <v>14217</v>
      </c>
      <c r="B14218" s="27" t="s">
        <v>27301</v>
      </c>
      <c r="C14218" s="28"/>
      <c r="D14218" s="18" t="s">
        <v>27302</v>
      </c>
      <c r="E14218" s="18" t="s">
        <v>27303</v>
      </c>
      <c r="F14218" s="29"/>
      <c r="G14218" s="30"/>
      <c r="H14218" s="18" t="s">
        <v>17</v>
      </c>
      <c r="I14218" s="18" t="s">
        <v>27251</v>
      </c>
      <c r="J14218" s="18" t="str">
        <f t="shared" si="1405"/>
        <v>00</v>
      </c>
      <c r="Q14218" s="32">
        <v>1</v>
      </c>
    </row>
    <row r="14219" spans="1:17">
      <c r="A14219" s="26">
        <v>14218</v>
      </c>
      <c r="B14219" s="27" t="s">
        <v>26851</v>
      </c>
      <c r="C14219" s="28"/>
      <c r="D14219" s="18" t="s">
        <v>26852</v>
      </c>
      <c r="E14219" s="18" t="s">
        <v>26853</v>
      </c>
      <c r="F14219" s="29"/>
      <c r="G14219" s="30"/>
      <c r="H14219" s="18" t="s">
        <v>17</v>
      </c>
      <c r="I14219" s="18" t="s">
        <v>26808</v>
      </c>
      <c r="J14219" s="18" t="str">
        <f t="shared" si="1405"/>
        <v>00</v>
      </c>
      <c r="Q14219" s="32">
        <v>1</v>
      </c>
    </row>
    <row r="14220" spans="1:17">
      <c r="A14220" s="26">
        <v>14219</v>
      </c>
      <c r="B14220" s="27" t="s">
        <v>20923</v>
      </c>
      <c r="C14220" s="28"/>
      <c r="D14220" s="18" t="s">
        <v>20924</v>
      </c>
      <c r="E14220" s="18" t="s">
        <v>20925</v>
      </c>
      <c r="F14220" s="29"/>
      <c r="G14220" s="30"/>
      <c r="H14220" s="18" t="s">
        <v>17</v>
      </c>
      <c r="I14220" s="18" t="s">
        <v>20926</v>
      </c>
      <c r="J14220" s="18" t="str">
        <f t="shared" si="1405"/>
        <v>00</v>
      </c>
      <c r="Q14220" s="32">
        <v>1</v>
      </c>
    </row>
    <row r="14221" spans="1:17" ht="25.5">
      <c r="A14221" s="26">
        <v>14220</v>
      </c>
      <c r="B14221" s="27" t="s">
        <v>17520</v>
      </c>
      <c r="C14221" s="28"/>
      <c r="D14221" s="18" t="s">
        <v>17521</v>
      </c>
      <c r="E14221" s="18" t="s">
        <v>17522</v>
      </c>
      <c r="F14221" s="29"/>
      <c r="G14221" s="30"/>
      <c r="H14221" s="18" t="s">
        <v>17</v>
      </c>
      <c r="I14221" s="18" t="s">
        <v>20926</v>
      </c>
      <c r="J14221" s="18" t="str">
        <f t="shared" si="1405"/>
        <v>00</v>
      </c>
      <c r="Q14221" s="32">
        <v>1</v>
      </c>
    </row>
    <row r="14222" spans="1:17" ht="25.5">
      <c r="A14222" s="26">
        <v>14221</v>
      </c>
      <c r="B14222" s="27" t="s">
        <v>29347</v>
      </c>
      <c r="C14222" s="28"/>
      <c r="D14222" s="18" t="s">
        <v>29348</v>
      </c>
      <c r="E14222" s="18" t="s">
        <v>29349</v>
      </c>
      <c r="F14222" s="29"/>
      <c r="G14222" s="30"/>
      <c r="H14222" s="18" t="s">
        <v>17</v>
      </c>
      <c r="I14222" s="18" t="s">
        <v>3472</v>
      </c>
      <c r="J14222" s="18" t="str">
        <f t="shared" si="1405"/>
        <v>00</v>
      </c>
      <c r="Q14222" s="32">
        <v>1</v>
      </c>
    </row>
    <row r="14223" spans="1:17" ht="25.5">
      <c r="A14223" s="26">
        <v>14222</v>
      </c>
      <c r="B14223" s="27" t="s">
        <v>17468</v>
      </c>
      <c r="C14223" s="28"/>
      <c r="D14223" s="18" t="s">
        <v>17469</v>
      </c>
      <c r="E14223" s="18" t="s">
        <v>17470</v>
      </c>
      <c r="F14223" s="29"/>
      <c r="G14223" s="30"/>
      <c r="H14223" s="18" t="s">
        <v>17</v>
      </c>
      <c r="I14223" s="18" t="s">
        <v>20926</v>
      </c>
      <c r="J14223" s="18" t="str">
        <f t="shared" si="1405"/>
        <v>00</v>
      </c>
      <c r="Q14223" s="32">
        <v>1</v>
      </c>
    </row>
    <row r="14224" spans="1:17" ht="25.5">
      <c r="A14224" s="26">
        <v>14223</v>
      </c>
      <c r="B14224" s="27" t="s">
        <v>12225</v>
      </c>
      <c r="C14224" s="28"/>
      <c r="D14224" s="18" t="s">
        <v>20927</v>
      </c>
      <c r="E14224" s="18" t="s">
        <v>20928</v>
      </c>
      <c r="F14224" s="42">
        <v>2592.6</v>
      </c>
      <c r="G14224" s="41">
        <v>42290</v>
      </c>
      <c r="H14224" s="18" t="s">
        <v>17</v>
      </c>
      <c r="I14224" s="18" t="s">
        <v>20926</v>
      </c>
      <c r="J14224" s="18" t="str">
        <f t="shared" si="1405"/>
        <v>15</v>
      </c>
      <c r="K14224" s="31" t="str">
        <f t="shared" ref="K14224:K14231" si="1406">J14224</f>
        <v>15</v>
      </c>
      <c r="L14224" s="31">
        <v>19</v>
      </c>
      <c r="M14224" s="31">
        <f t="shared" ref="M14224:M14231" si="1407">+L14224-K14224</f>
        <v>4</v>
      </c>
      <c r="N14224" s="31">
        <v>10</v>
      </c>
      <c r="O14224" s="31">
        <f t="shared" ref="O14224:O14231" si="1408">N14224-M14224</f>
        <v>6</v>
      </c>
      <c r="P14224" s="32">
        <f t="shared" ref="P14224:P14231" si="1409">F14224/N14224</f>
        <v>259.26</v>
      </c>
      <c r="Q14224" s="33">
        <f t="shared" ref="Q14224:Q14231" si="1410">P14224*O14224</f>
        <v>1555.56</v>
      </c>
    </row>
    <row r="14225" spans="1:17" ht="25.5">
      <c r="A14225" s="26">
        <v>14224</v>
      </c>
      <c r="B14225" s="27" t="s">
        <v>12225</v>
      </c>
      <c r="C14225" s="28"/>
      <c r="D14225" s="18" t="s">
        <v>20929</v>
      </c>
      <c r="E14225" s="18" t="s">
        <v>20930</v>
      </c>
      <c r="F14225" s="42">
        <v>2592.6</v>
      </c>
      <c r="G14225" s="41">
        <v>42290</v>
      </c>
      <c r="H14225" s="18" t="s">
        <v>17</v>
      </c>
      <c r="I14225" s="18" t="s">
        <v>20926</v>
      </c>
      <c r="J14225" s="18" t="str">
        <f t="shared" si="1405"/>
        <v>15</v>
      </c>
      <c r="K14225" s="31" t="str">
        <f t="shared" si="1406"/>
        <v>15</v>
      </c>
      <c r="L14225" s="31">
        <v>19</v>
      </c>
      <c r="M14225" s="31">
        <f t="shared" si="1407"/>
        <v>4</v>
      </c>
      <c r="N14225" s="31">
        <v>10</v>
      </c>
      <c r="O14225" s="31">
        <f t="shared" si="1408"/>
        <v>6</v>
      </c>
      <c r="P14225" s="32">
        <f t="shared" si="1409"/>
        <v>259.26</v>
      </c>
      <c r="Q14225" s="33">
        <f t="shared" si="1410"/>
        <v>1555.56</v>
      </c>
    </row>
    <row r="14226" spans="1:17">
      <c r="A14226" s="26">
        <v>14225</v>
      </c>
      <c r="B14226" s="27" t="s">
        <v>12055</v>
      </c>
      <c r="C14226" s="28"/>
      <c r="D14226" s="18" t="s">
        <v>20931</v>
      </c>
      <c r="E14226" s="18" t="s">
        <v>20932</v>
      </c>
      <c r="F14226" s="42">
        <v>626.4</v>
      </c>
      <c r="G14226" s="41">
        <v>42290</v>
      </c>
      <c r="H14226" s="18" t="s">
        <v>17</v>
      </c>
      <c r="I14226" s="18" t="s">
        <v>20926</v>
      </c>
      <c r="J14226" s="18" t="str">
        <f t="shared" si="1405"/>
        <v>15</v>
      </c>
      <c r="K14226" s="31" t="str">
        <f t="shared" si="1406"/>
        <v>15</v>
      </c>
      <c r="L14226" s="31">
        <v>19</v>
      </c>
      <c r="M14226" s="31">
        <f t="shared" si="1407"/>
        <v>4</v>
      </c>
      <c r="N14226" s="31">
        <v>10</v>
      </c>
      <c r="O14226" s="31">
        <f t="shared" si="1408"/>
        <v>6</v>
      </c>
      <c r="P14226" s="32">
        <f t="shared" si="1409"/>
        <v>62.64</v>
      </c>
      <c r="Q14226" s="33">
        <f t="shared" si="1410"/>
        <v>375.84000000000003</v>
      </c>
    </row>
    <row r="14227" spans="1:17">
      <c r="A14227" s="26">
        <v>14226</v>
      </c>
      <c r="B14227" s="27" t="s">
        <v>12055</v>
      </c>
      <c r="C14227" s="28"/>
      <c r="D14227" s="18" t="s">
        <v>20933</v>
      </c>
      <c r="E14227" s="18" t="s">
        <v>20934</v>
      </c>
      <c r="F14227" s="42">
        <v>626.4</v>
      </c>
      <c r="G14227" s="41">
        <v>42290</v>
      </c>
      <c r="H14227" s="18" t="s">
        <v>17</v>
      </c>
      <c r="I14227" s="18" t="s">
        <v>20926</v>
      </c>
      <c r="J14227" s="18" t="str">
        <f t="shared" si="1405"/>
        <v>15</v>
      </c>
      <c r="K14227" s="31" t="str">
        <f t="shared" si="1406"/>
        <v>15</v>
      </c>
      <c r="L14227" s="31">
        <v>19</v>
      </c>
      <c r="M14227" s="31">
        <f t="shared" si="1407"/>
        <v>4</v>
      </c>
      <c r="N14227" s="31">
        <v>10</v>
      </c>
      <c r="O14227" s="31">
        <f t="shared" si="1408"/>
        <v>6</v>
      </c>
      <c r="P14227" s="32">
        <f t="shared" si="1409"/>
        <v>62.64</v>
      </c>
      <c r="Q14227" s="33">
        <f t="shared" si="1410"/>
        <v>375.84000000000003</v>
      </c>
    </row>
    <row r="14228" spans="1:17">
      <c r="A14228" s="26">
        <v>14227</v>
      </c>
      <c r="B14228" s="27" t="s">
        <v>12055</v>
      </c>
      <c r="C14228" s="28"/>
      <c r="D14228" s="18" t="s">
        <v>20935</v>
      </c>
      <c r="E14228" s="18" t="s">
        <v>20936</v>
      </c>
      <c r="F14228" s="42">
        <v>626.4</v>
      </c>
      <c r="G14228" s="41">
        <v>42290</v>
      </c>
      <c r="H14228" s="18" t="s">
        <v>17</v>
      </c>
      <c r="I14228" s="18" t="s">
        <v>20926</v>
      </c>
      <c r="J14228" s="18" t="str">
        <f t="shared" si="1405"/>
        <v>15</v>
      </c>
      <c r="K14228" s="31" t="str">
        <f t="shared" si="1406"/>
        <v>15</v>
      </c>
      <c r="L14228" s="31">
        <v>19</v>
      </c>
      <c r="M14228" s="31">
        <f t="shared" si="1407"/>
        <v>4</v>
      </c>
      <c r="N14228" s="31">
        <v>10</v>
      </c>
      <c r="O14228" s="31">
        <f t="shared" si="1408"/>
        <v>6</v>
      </c>
      <c r="P14228" s="32">
        <f t="shared" si="1409"/>
        <v>62.64</v>
      </c>
      <c r="Q14228" s="33">
        <f t="shared" si="1410"/>
        <v>375.84000000000003</v>
      </c>
    </row>
    <row r="14229" spans="1:17">
      <c r="A14229" s="26">
        <v>14228</v>
      </c>
      <c r="B14229" s="27" t="s">
        <v>12055</v>
      </c>
      <c r="C14229" s="28"/>
      <c r="D14229" s="18" t="s">
        <v>20937</v>
      </c>
      <c r="E14229" s="18" t="s">
        <v>20938</v>
      </c>
      <c r="F14229" s="42">
        <v>626.4</v>
      </c>
      <c r="G14229" s="41">
        <v>42290</v>
      </c>
      <c r="H14229" s="18" t="s">
        <v>17</v>
      </c>
      <c r="I14229" s="18" t="s">
        <v>20926</v>
      </c>
      <c r="J14229" s="18" t="str">
        <f t="shared" si="1405"/>
        <v>15</v>
      </c>
      <c r="K14229" s="31" t="str">
        <f t="shared" si="1406"/>
        <v>15</v>
      </c>
      <c r="L14229" s="31">
        <v>19</v>
      </c>
      <c r="M14229" s="31">
        <f t="shared" si="1407"/>
        <v>4</v>
      </c>
      <c r="N14229" s="31">
        <v>10</v>
      </c>
      <c r="O14229" s="31">
        <f t="shared" si="1408"/>
        <v>6</v>
      </c>
      <c r="P14229" s="32">
        <f t="shared" si="1409"/>
        <v>62.64</v>
      </c>
      <c r="Q14229" s="33">
        <f t="shared" si="1410"/>
        <v>375.84000000000003</v>
      </c>
    </row>
    <row r="14230" spans="1:17">
      <c r="A14230" s="26">
        <v>14229</v>
      </c>
      <c r="B14230" s="27" t="s">
        <v>12055</v>
      </c>
      <c r="C14230" s="28"/>
      <c r="D14230" s="18" t="s">
        <v>20939</v>
      </c>
      <c r="E14230" s="18" t="s">
        <v>20940</v>
      </c>
      <c r="F14230" s="42">
        <v>626.4</v>
      </c>
      <c r="G14230" s="41">
        <v>42290</v>
      </c>
      <c r="H14230" s="18" t="s">
        <v>17</v>
      </c>
      <c r="I14230" s="18" t="s">
        <v>20926</v>
      </c>
      <c r="J14230" s="18" t="str">
        <f t="shared" si="1405"/>
        <v>15</v>
      </c>
      <c r="K14230" s="31" t="str">
        <f t="shared" si="1406"/>
        <v>15</v>
      </c>
      <c r="L14230" s="31">
        <v>19</v>
      </c>
      <c r="M14230" s="31">
        <f t="shared" si="1407"/>
        <v>4</v>
      </c>
      <c r="N14230" s="31">
        <v>10</v>
      </c>
      <c r="O14230" s="31">
        <f t="shared" si="1408"/>
        <v>6</v>
      </c>
      <c r="P14230" s="32">
        <f t="shared" si="1409"/>
        <v>62.64</v>
      </c>
      <c r="Q14230" s="33">
        <f t="shared" si="1410"/>
        <v>375.84000000000003</v>
      </c>
    </row>
    <row r="14231" spans="1:17">
      <c r="A14231" s="26">
        <v>14230</v>
      </c>
      <c r="B14231" s="27" t="s">
        <v>12055</v>
      </c>
      <c r="C14231" s="28"/>
      <c r="D14231" s="18" t="s">
        <v>20941</v>
      </c>
      <c r="E14231" s="18" t="s">
        <v>20942</v>
      </c>
      <c r="F14231" s="42">
        <v>626.4</v>
      </c>
      <c r="G14231" s="41">
        <v>42290</v>
      </c>
      <c r="H14231" s="18" t="s">
        <v>17</v>
      </c>
      <c r="I14231" s="18" t="s">
        <v>20926</v>
      </c>
      <c r="J14231" s="18" t="str">
        <f t="shared" si="1405"/>
        <v>15</v>
      </c>
      <c r="K14231" s="31" t="str">
        <f t="shared" si="1406"/>
        <v>15</v>
      </c>
      <c r="L14231" s="31">
        <v>19</v>
      </c>
      <c r="M14231" s="31">
        <f t="shared" si="1407"/>
        <v>4</v>
      </c>
      <c r="N14231" s="31">
        <v>10</v>
      </c>
      <c r="O14231" s="31">
        <f t="shared" si="1408"/>
        <v>6</v>
      </c>
      <c r="P14231" s="32">
        <f t="shared" si="1409"/>
        <v>62.64</v>
      </c>
      <c r="Q14231" s="33">
        <f t="shared" si="1410"/>
        <v>375.84000000000003</v>
      </c>
    </row>
    <row r="14232" spans="1:17">
      <c r="A14232" s="26">
        <v>14231</v>
      </c>
      <c r="B14232" s="27" t="s">
        <v>11986</v>
      </c>
      <c r="C14232" s="28"/>
      <c r="D14232" s="18" t="s">
        <v>20943</v>
      </c>
      <c r="E14232" s="18" t="s">
        <v>20944</v>
      </c>
      <c r="F14232" s="29"/>
      <c r="G14232" s="30"/>
      <c r="H14232" s="18" t="s">
        <v>17</v>
      </c>
      <c r="I14232" s="18" t="s">
        <v>20926</v>
      </c>
      <c r="J14232" s="18" t="str">
        <f t="shared" si="1405"/>
        <v>00</v>
      </c>
      <c r="Q14232" s="32">
        <v>1</v>
      </c>
    </row>
    <row r="14233" spans="1:17" ht="25.5">
      <c r="A14233" s="26">
        <v>14232</v>
      </c>
      <c r="B14233" s="27" t="s">
        <v>28079</v>
      </c>
      <c r="C14233" s="28"/>
      <c r="D14233" s="18" t="s">
        <v>28080</v>
      </c>
      <c r="E14233" s="18" t="s">
        <v>28081</v>
      </c>
      <c r="F14233" s="29"/>
      <c r="G14233" s="30"/>
      <c r="H14233" s="18" t="s">
        <v>17</v>
      </c>
      <c r="I14233" s="18" t="s">
        <v>27927</v>
      </c>
      <c r="J14233" s="18" t="str">
        <f t="shared" si="1405"/>
        <v>00</v>
      </c>
      <c r="Q14233" s="32">
        <v>1</v>
      </c>
    </row>
    <row r="14234" spans="1:17">
      <c r="A14234" s="26">
        <v>14233</v>
      </c>
      <c r="B14234" s="27" t="s">
        <v>20947</v>
      </c>
      <c r="C14234" s="28"/>
      <c r="D14234" s="18" t="s">
        <v>20948</v>
      </c>
      <c r="E14234" s="18" t="s">
        <v>20949</v>
      </c>
      <c r="F14234" s="29"/>
      <c r="G14234" s="30"/>
      <c r="H14234" s="18" t="s">
        <v>17</v>
      </c>
      <c r="I14234" s="18" t="s">
        <v>20926</v>
      </c>
      <c r="J14234" s="18" t="str">
        <f t="shared" si="1405"/>
        <v>00</v>
      </c>
      <c r="Q14234" s="32">
        <v>1</v>
      </c>
    </row>
    <row r="14235" spans="1:17">
      <c r="A14235" s="26">
        <v>14234</v>
      </c>
      <c r="B14235" s="27" t="s">
        <v>20950</v>
      </c>
      <c r="C14235" s="28"/>
      <c r="D14235" s="18" t="s">
        <v>20951</v>
      </c>
      <c r="E14235" s="18" t="s">
        <v>20952</v>
      </c>
      <c r="F14235" s="29"/>
      <c r="G14235" s="30"/>
      <c r="H14235" s="18" t="s">
        <v>17</v>
      </c>
      <c r="I14235" s="18" t="s">
        <v>20926</v>
      </c>
      <c r="J14235" s="18" t="str">
        <f t="shared" si="1405"/>
        <v>00</v>
      </c>
      <c r="Q14235" s="32">
        <v>1</v>
      </c>
    </row>
    <row r="14236" spans="1:17" ht="25.5">
      <c r="A14236" s="26">
        <v>14235</v>
      </c>
      <c r="B14236" s="27" t="s">
        <v>19520</v>
      </c>
      <c r="C14236" s="28"/>
      <c r="D14236" s="18" t="s">
        <v>19521</v>
      </c>
      <c r="E14236" s="18" t="s">
        <v>19522</v>
      </c>
      <c r="F14236" s="29"/>
      <c r="G14236" s="30"/>
      <c r="H14236" s="18" t="s">
        <v>17</v>
      </c>
      <c r="I14236" s="18" t="s">
        <v>16413</v>
      </c>
      <c r="J14236" s="18" t="str">
        <f t="shared" si="1405"/>
        <v>00</v>
      </c>
      <c r="Q14236" s="32">
        <v>1</v>
      </c>
    </row>
    <row r="14237" spans="1:17">
      <c r="A14237" s="26">
        <v>14236</v>
      </c>
      <c r="B14237" s="27" t="s">
        <v>20947</v>
      </c>
      <c r="C14237" s="28"/>
      <c r="D14237" s="18" t="s">
        <v>20956</v>
      </c>
      <c r="E14237" s="18" t="s">
        <v>20957</v>
      </c>
      <c r="F14237" s="29"/>
      <c r="G14237" s="30"/>
      <c r="H14237" s="18" t="s">
        <v>17</v>
      </c>
      <c r="I14237" s="18" t="s">
        <v>20926</v>
      </c>
      <c r="J14237" s="18" t="str">
        <f t="shared" si="1405"/>
        <v>00</v>
      </c>
      <c r="Q14237" s="32">
        <v>1</v>
      </c>
    </row>
    <row r="14238" spans="1:17">
      <c r="A14238" s="26">
        <v>14237</v>
      </c>
      <c r="B14238" s="27" t="s">
        <v>20958</v>
      </c>
      <c r="C14238" s="28"/>
      <c r="D14238" s="18" t="s">
        <v>20959</v>
      </c>
      <c r="E14238" s="18" t="s">
        <v>20960</v>
      </c>
      <c r="F14238" s="29"/>
      <c r="G14238" s="30"/>
      <c r="H14238" s="18" t="s">
        <v>17</v>
      </c>
      <c r="I14238" s="18" t="s">
        <v>20926</v>
      </c>
      <c r="J14238" s="18" t="str">
        <f t="shared" si="1405"/>
        <v>00</v>
      </c>
      <c r="Q14238" s="32">
        <v>1</v>
      </c>
    </row>
    <row r="14239" spans="1:17" ht="25.5">
      <c r="A14239" s="26">
        <v>14238</v>
      </c>
      <c r="B14239" s="27" t="s">
        <v>39910</v>
      </c>
      <c r="C14239" s="28"/>
      <c r="D14239" s="18" t="s">
        <v>39911</v>
      </c>
      <c r="E14239" s="18" t="s">
        <v>39912</v>
      </c>
      <c r="F14239" s="29"/>
      <c r="G14239" s="30"/>
      <c r="H14239" s="18" t="s">
        <v>17</v>
      </c>
      <c r="I14239" s="18" t="s">
        <v>39849</v>
      </c>
      <c r="J14239" s="18" t="str">
        <f t="shared" si="1405"/>
        <v>00</v>
      </c>
      <c r="Q14239" s="32">
        <v>1</v>
      </c>
    </row>
    <row r="14240" spans="1:17">
      <c r="A14240" s="26">
        <v>14239</v>
      </c>
      <c r="B14240" s="27" t="s">
        <v>13985</v>
      </c>
      <c r="C14240" s="28"/>
      <c r="D14240" s="18" t="s">
        <v>20963</v>
      </c>
      <c r="E14240" s="18" t="s">
        <v>20964</v>
      </c>
      <c r="F14240" s="29"/>
      <c r="G14240" s="30"/>
      <c r="H14240" s="18" t="s">
        <v>17</v>
      </c>
      <c r="I14240" s="18" t="s">
        <v>20926</v>
      </c>
      <c r="J14240" s="18" t="str">
        <f t="shared" si="1405"/>
        <v>00</v>
      </c>
      <c r="Q14240" s="32">
        <v>1</v>
      </c>
    </row>
    <row r="14241" spans="1:17">
      <c r="A14241" s="26">
        <v>14240</v>
      </c>
      <c r="B14241" s="27" t="s">
        <v>20958</v>
      </c>
      <c r="C14241" s="28"/>
      <c r="D14241" s="18" t="s">
        <v>20965</v>
      </c>
      <c r="E14241" s="18" t="s">
        <v>20966</v>
      </c>
      <c r="F14241" s="29"/>
      <c r="G14241" s="30"/>
      <c r="H14241" s="18" t="s">
        <v>17</v>
      </c>
      <c r="I14241" s="18" t="s">
        <v>20926</v>
      </c>
      <c r="J14241" s="18" t="str">
        <f t="shared" si="1405"/>
        <v>00</v>
      </c>
      <c r="Q14241" s="32">
        <v>1</v>
      </c>
    </row>
    <row r="14242" spans="1:17" ht="25.5">
      <c r="A14242" s="26">
        <v>14241</v>
      </c>
      <c r="B14242" s="27" t="s">
        <v>35098</v>
      </c>
      <c r="C14242" s="28"/>
      <c r="D14242" s="18" t="s">
        <v>35099</v>
      </c>
      <c r="E14242" s="18" t="s">
        <v>35100</v>
      </c>
      <c r="F14242" s="29"/>
      <c r="G14242" s="30"/>
      <c r="H14242" s="18" t="s">
        <v>17</v>
      </c>
      <c r="I14242" s="18" t="s">
        <v>35023</v>
      </c>
      <c r="J14242" s="18" t="str">
        <f t="shared" si="1405"/>
        <v>00</v>
      </c>
      <c r="Q14242" s="32">
        <v>1</v>
      </c>
    </row>
    <row r="14243" spans="1:17">
      <c r="A14243" s="26">
        <v>14242</v>
      </c>
      <c r="B14243" s="27" t="s">
        <v>13985</v>
      </c>
      <c r="C14243" s="28"/>
      <c r="D14243" s="18" t="s">
        <v>20969</v>
      </c>
      <c r="E14243" s="18" t="s">
        <v>20970</v>
      </c>
      <c r="F14243" s="29"/>
      <c r="G14243" s="30"/>
      <c r="H14243" s="18" t="s">
        <v>17</v>
      </c>
      <c r="I14243" s="18" t="s">
        <v>20926</v>
      </c>
      <c r="J14243" s="18" t="str">
        <f t="shared" si="1405"/>
        <v>00</v>
      </c>
      <c r="Q14243" s="32">
        <v>1</v>
      </c>
    </row>
    <row r="14244" spans="1:17">
      <c r="A14244" s="26">
        <v>14243</v>
      </c>
      <c r="B14244" s="27" t="s">
        <v>20971</v>
      </c>
      <c r="C14244" s="28"/>
      <c r="D14244" s="18" t="s">
        <v>20972</v>
      </c>
      <c r="E14244" s="18" t="s">
        <v>20973</v>
      </c>
      <c r="F14244" s="29"/>
      <c r="G14244" s="30"/>
      <c r="H14244" s="18" t="s">
        <v>17</v>
      </c>
      <c r="I14244" s="18" t="s">
        <v>20926</v>
      </c>
      <c r="J14244" s="18" t="str">
        <f t="shared" si="1405"/>
        <v>00</v>
      </c>
      <c r="Q14244" s="32">
        <v>1</v>
      </c>
    </row>
    <row r="14245" spans="1:17" ht="25.5">
      <c r="A14245" s="26">
        <v>14244</v>
      </c>
      <c r="B14245" s="27" t="s">
        <v>37092</v>
      </c>
      <c r="C14245" s="28"/>
      <c r="D14245" s="18" t="s">
        <v>37093</v>
      </c>
      <c r="E14245" s="18" t="s">
        <v>37094</v>
      </c>
      <c r="F14245" s="29"/>
      <c r="G14245" s="30"/>
      <c r="H14245" s="18" t="s">
        <v>17</v>
      </c>
      <c r="I14245" s="18" t="s">
        <v>36491</v>
      </c>
      <c r="J14245" s="18" t="str">
        <f t="shared" si="1405"/>
        <v>00</v>
      </c>
      <c r="Q14245" s="32">
        <v>1</v>
      </c>
    </row>
    <row r="14246" spans="1:17">
      <c r="A14246" s="26">
        <v>14245</v>
      </c>
      <c r="B14246" s="27" t="s">
        <v>13985</v>
      </c>
      <c r="C14246" s="28"/>
      <c r="D14246" s="18" t="s">
        <v>20976</v>
      </c>
      <c r="E14246" s="18" t="s">
        <v>20977</v>
      </c>
      <c r="F14246" s="29"/>
      <c r="G14246" s="30"/>
      <c r="H14246" s="18" t="s">
        <v>17</v>
      </c>
      <c r="I14246" s="18" t="s">
        <v>20926</v>
      </c>
      <c r="J14246" s="18" t="str">
        <f t="shared" si="1405"/>
        <v>00</v>
      </c>
      <c r="Q14246" s="32">
        <v>1</v>
      </c>
    </row>
    <row r="14247" spans="1:17">
      <c r="A14247" s="26">
        <v>14246</v>
      </c>
      <c r="B14247" s="27" t="s">
        <v>20971</v>
      </c>
      <c r="C14247" s="28"/>
      <c r="D14247" s="18" t="s">
        <v>20978</v>
      </c>
      <c r="E14247" s="18" t="s">
        <v>20979</v>
      </c>
      <c r="F14247" s="29"/>
      <c r="G14247" s="30"/>
      <c r="H14247" s="18" t="s">
        <v>17</v>
      </c>
      <c r="I14247" s="18" t="s">
        <v>20926</v>
      </c>
      <c r="J14247" s="18" t="str">
        <f t="shared" si="1405"/>
        <v>00</v>
      </c>
      <c r="Q14247" s="32">
        <v>1</v>
      </c>
    </row>
    <row r="14248" spans="1:17" ht="25.5">
      <c r="A14248" s="26">
        <v>14247</v>
      </c>
      <c r="B14248" s="27" t="s">
        <v>29179</v>
      </c>
      <c r="C14248" s="28"/>
      <c r="D14248" s="18" t="s">
        <v>29180</v>
      </c>
      <c r="E14248" s="18" t="s">
        <v>29181</v>
      </c>
      <c r="F14248" s="29"/>
      <c r="G14248" s="30"/>
      <c r="H14248" s="18" t="s">
        <v>17</v>
      </c>
      <c r="I14248" s="18" t="s">
        <v>3472</v>
      </c>
      <c r="J14248" s="18" t="str">
        <f t="shared" si="1405"/>
        <v>00</v>
      </c>
      <c r="Q14248" s="32">
        <v>1</v>
      </c>
    </row>
    <row r="14249" spans="1:17">
      <c r="A14249" s="26">
        <v>14248</v>
      </c>
      <c r="B14249" s="27" t="s">
        <v>13985</v>
      </c>
      <c r="C14249" s="28"/>
      <c r="D14249" s="18" t="s">
        <v>20982</v>
      </c>
      <c r="E14249" s="18" t="s">
        <v>20983</v>
      </c>
      <c r="F14249" s="29"/>
      <c r="G14249" s="30"/>
      <c r="H14249" s="18" t="s">
        <v>17</v>
      </c>
      <c r="I14249" s="18" t="s">
        <v>20926</v>
      </c>
      <c r="J14249" s="18" t="str">
        <f t="shared" si="1405"/>
        <v>00</v>
      </c>
      <c r="Q14249" s="32">
        <v>1</v>
      </c>
    </row>
    <row r="14250" spans="1:17">
      <c r="A14250" s="26">
        <v>14249</v>
      </c>
      <c r="B14250" s="27" t="s">
        <v>20971</v>
      </c>
      <c r="C14250" s="28"/>
      <c r="D14250" s="18" t="s">
        <v>20984</v>
      </c>
      <c r="E14250" s="18" t="s">
        <v>20985</v>
      </c>
      <c r="F14250" s="29"/>
      <c r="G14250" s="30"/>
      <c r="H14250" s="18" t="s">
        <v>17</v>
      </c>
      <c r="I14250" s="18" t="s">
        <v>20926</v>
      </c>
      <c r="J14250" s="18" t="str">
        <f t="shared" si="1405"/>
        <v>00</v>
      </c>
      <c r="Q14250" s="32">
        <v>1</v>
      </c>
    </row>
    <row r="14251" spans="1:17" ht="25.5">
      <c r="A14251" s="26">
        <v>14250</v>
      </c>
      <c r="B14251" s="27" t="s">
        <v>28705</v>
      </c>
      <c r="C14251" s="28"/>
      <c r="D14251" s="18" t="s">
        <v>28706</v>
      </c>
      <c r="E14251" s="18" t="s">
        <v>28707</v>
      </c>
      <c r="F14251" s="29"/>
      <c r="G14251" s="30"/>
      <c r="H14251" s="18" t="s">
        <v>17</v>
      </c>
      <c r="I14251" s="18" t="s">
        <v>28173</v>
      </c>
      <c r="J14251" s="18" t="str">
        <f t="shared" si="1405"/>
        <v>00</v>
      </c>
      <c r="Q14251" s="32">
        <v>1</v>
      </c>
    </row>
    <row r="14252" spans="1:17">
      <c r="A14252" s="26">
        <v>14251</v>
      </c>
      <c r="B14252" s="27" t="s">
        <v>13985</v>
      </c>
      <c r="C14252" s="28"/>
      <c r="D14252" s="18" t="s">
        <v>20988</v>
      </c>
      <c r="E14252" s="18" t="s">
        <v>20989</v>
      </c>
      <c r="F14252" s="29"/>
      <c r="G14252" s="30"/>
      <c r="H14252" s="18" t="s">
        <v>17</v>
      </c>
      <c r="I14252" s="18" t="s">
        <v>20926</v>
      </c>
      <c r="J14252" s="18" t="str">
        <f t="shared" si="1405"/>
        <v>00</v>
      </c>
      <c r="Q14252" s="32">
        <v>1</v>
      </c>
    </row>
    <row r="14253" spans="1:17">
      <c r="A14253" s="26">
        <v>14252</v>
      </c>
      <c r="B14253" s="27" t="s">
        <v>20971</v>
      </c>
      <c r="C14253" s="28"/>
      <c r="D14253" s="18" t="s">
        <v>20990</v>
      </c>
      <c r="E14253" s="18" t="s">
        <v>20991</v>
      </c>
      <c r="F14253" s="29"/>
      <c r="G14253" s="30"/>
      <c r="H14253" s="18" t="s">
        <v>17</v>
      </c>
      <c r="I14253" s="18" t="s">
        <v>20926</v>
      </c>
      <c r="J14253" s="18" t="str">
        <f t="shared" si="1405"/>
        <v>00</v>
      </c>
      <c r="Q14253" s="32">
        <v>1</v>
      </c>
    </row>
    <row r="14254" spans="1:17" ht="25.5">
      <c r="A14254" s="26">
        <v>14253</v>
      </c>
      <c r="B14254" s="27" t="s">
        <v>42411</v>
      </c>
      <c r="C14254" s="28"/>
      <c r="D14254" s="18" t="s">
        <v>42412</v>
      </c>
      <c r="E14254" s="18" t="s">
        <v>42413</v>
      </c>
      <c r="F14254" s="29"/>
      <c r="G14254" s="30"/>
      <c r="H14254" s="18" t="s">
        <v>17</v>
      </c>
      <c r="I14254" s="18" t="s">
        <v>42194</v>
      </c>
      <c r="J14254" s="18" t="str">
        <f t="shared" si="1405"/>
        <v>00</v>
      </c>
      <c r="Q14254" s="32">
        <v>1</v>
      </c>
    </row>
    <row r="14255" spans="1:17">
      <c r="A14255" s="26">
        <v>14254</v>
      </c>
      <c r="B14255" s="27" t="s">
        <v>20971</v>
      </c>
      <c r="C14255" s="28"/>
      <c r="D14255" s="18" t="s">
        <v>20994</v>
      </c>
      <c r="E14255" s="18" t="s">
        <v>20995</v>
      </c>
      <c r="F14255" s="29"/>
      <c r="G14255" s="30"/>
      <c r="H14255" s="18" t="s">
        <v>17</v>
      </c>
      <c r="I14255" s="18" t="s">
        <v>20926</v>
      </c>
      <c r="J14255" s="18" t="str">
        <f t="shared" si="1405"/>
        <v>00</v>
      </c>
      <c r="Q14255" s="32">
        <v>1</v>
      </c>
    </row>
    <row r="14256" spans="1:17" ht="25.5">
      <c r="A14256" s="26">
        <v>14255</v>
      </c>
      <c r="B14256" s="27" t="s">
        <v>29366</v>
      </c>
      <c r="C14256" s="28"/>
      <c r="D14256" s="18" t="s">
        <v>29367</v>
      </c>
      <c r="E14256" s="18" t="s">
        <v>29368</v>
      </c>
      <c r="F14256" s="29"/>
      <c r="G14256" s="30"/>
      <c r="H14256" s="18" t="s">
        <v>17</v>
      </c>
      <c r="I14256" s="18" t="s">
        <v>3472</v>
      </c>
      <c r="J14256" s="18" t="str">
        <f t="shared" si="1405"/>
        <v>00</v>
      </c>
      <c r="Q14256" s="32">
        <v>1</v>
      </c>
    </row>
    <row r="14257" spans="1:17">
      <c r="A14257" s="26">
        <v>14256</v>
      </c>
      <c r="B14257" s="27" t="s">
        <v>20947</v>
      </c>
      <c r="C14257" s="28"/>
      <c r="D14257" s="18" t="s">
        <v>20998</v>
      </c>
      <c r="E14257" s="18" t="s">
        <v>20999</v>
      </c>
      <c r="F14257" s="29"/>
      <c r="G14257" s="30"/>
      <c r="H14257" s="18" t="s">
        <v>17</v>
      </c>
      <c r="I14257" s="18" t="s">
        <v>20926</v>
      </c>
      <c r="J14257" s="18" t="str">
        <f t="shared" si="1405"/>
        <v>00</v>
      </c>
      <c r="Q14257" s="32">
        <v>1</v>
      </c>
    </row>
    <row r="14258" spans="1:17">
      <c r="A14258" s="26">
        <v>14257</v>
      </c>
      <c r="B14258" s="27" t="s">
        <v>20971</v>
      </c>
      <c r="C14258" s="28"/>
      <c r="D14258" s="18" t="s">
        <v>21000</v>
      </c>
      <c r="E14258" s="18" t="s">
        <v>21001</v>
      </c>
      <c r="F14258" s="29"/>
      <c r="G14258" s="30"/>
      <c r="H14258" s="18" t="s">
        <v>17</v>
      </c>
      <c r="I14258" s="18" t="s">
        <v>20926</v>
      </c>
      <c r="J14258" s="18" t="str">
        <f t="shared" si="1405"/>
        <v>00</v>
      </c>
      <c r="Q14258" s="32">
        <v>1</v>
      </c>
    </row>
    <row r="14259" spans="1:17">
      <c r="A14259" s="26">
        <v>14258</v>
      </c>
      <c r="B14259" s="27" t="s">
        <v>40164</v>
      </c>
      <c r="C14259" s="28"/>
      <c r="D14259" s="18" t="s">
        <v>40165</v>
      </c>
      <c r="E14259" s="18" t="s">
        <v>40166</v>
      </c>
      <c r="F14259" s="29"/>
      <c r="G14259" s="30"/>
      <c r="H14259" s="18" t="s">
        <v>17</v>
      </c>
      <c r="I14259" s="18" t="s">
        <v>40167</v>
      </c>
      <c r="J14259" s="18" t="str">
        <f t="shared" si="1405"/>
        <v>00</v>
      </c>
      <c r="Q14259" s="32">
        <v>1</v>
      </c>
    </row>
    <row r="14260" spans="1:17">
      <c r="A14260" s="26">
        <v>14259</v>
      </c>
      <c r="B14260" s="27" t="s">
        <v>13985</v>
      </c>
      <c r="C14260" s="28"/>
      <c r="D14260" s="18" t="s">
        <v>21004</v>
      </c>
      <c r="E14260" s="18" t="s">
        <v>21005</v>
      </c>
      <c r="F14260" s="29"/>
      <c r="G14260" s="30"/>
      <c r="H14260" s="18" t="s">
        <v>17</v>
      </c>
      <c r="I14260" s="18" t="s">
        <v>20926</v>
      </c>
      <c r="J14260" s="18" t="str">
        <f t="shared" si="1405"/>
        <v>00</v>
      </c>
      <c r="Q14260" s="32">
        <v>1</v>
      </c>
    </row>
    <row r="14261" spans="1:17">
      <c r="A14261" s="26">
        <v>14260</v>
      </c>
      <c r="B14261" s="27" t="s">
        <v>21006</v>
      </c>
      <c r="C14261" s="28"/>
      <c r="D14261" s="18" t="s">
        <v>21007</v>
      </c>
      <c r="E14261" s="18" t="s">
        <v>21008</v>
      </c>
      <c r="F14261" s="29"/>
      <c r="G14261" s="30"/>
      <c r="H14261" s="18" t="s">
        <v>17</v>
      </c>
      <c r="I14261" s="18" t="s">
        <v>20926</v>
      </c>
      <c r="J14261" s="18" t="str">
        <f t="shared" si="1405"/>
        <v>00</v>
      </c>
      <c r="Q14261" s="32">
        <v>1</v>
      </c>
    </row>
    <row r="14262" spans="1:17">
      <c r="A14262" s="26">
        <v>14261</v>
      </c>
      <c r="B14262" s="27" t="s">
        <v>21006</v>
      </c>
      <c r="C14262" s="28"/>
      <c r="D14262" s="18" t="s">
        <v>21009</v>
      </c>
      <c r="E14262" s="18" t="s">
        <v>21010</v>
      </c>
      <c r="F14262" s="29"/>
      <c r="G14262" s="30"/>
      <c r="H14262" s="18" t="s">
        <v>17</v>
      </c>
      <c r="I14262" s="18" t="s">
        <v>20926</v>
      </c>
      <c r="J14262" s="18" t="str">
        <f t="shared" si="1405"/>
        <v>00</v>
      </c>
      <c r="Q14262" s="32">
        <v>1</v>
      </c>
    </row>
    <row r="14263" spans="1:17">
      <c r="A14263" s="26">
        <v>14262</v>
      </c>
      <c r="B14263" s="27" t="s">
        <v>21006</v>
      </c>
      <c r="C14263" s="28"/>
      <c r="D14263" s="18" t="s">
        <v>21011</v>
      </c>
      <c r="E14263" s="18" t="s">
        <v>21012</v>
      </c>
      <c r="F14263" s="29"/>
      <c r="G14263" s="30"/>
      <c r="H14263" s="18" t="s">
        <v>17</v>
      </c>
      <c r="I14263" s="18" t="s">
        <v>20926</v>
      </c>
      <c r="J14263" s="18" t="str">
        <f t="shared" si="1405"/>
        <v>00</v>
      </c>
      <c r="Q14263" s="32">
        <v>1</v>
      </c>
    </row>
    <row r="14264" spans="1:17">
      <c r="A14264" s="26">
        <v>14263</v>
      </c>
      <c r="B14264" s="27" t="s">
        <v>21006</v>
      </c>
      <c r="C14264" s="28"/>
      <c r="D14264" s="18" t="s">
        <v>21013</v>
      </c>
      <c r="E14264" s="18" t="s">
        <v>21014</v>
      </c>
      <c r="F14264" s="29"/>
      <c r="G14264" s="30"/>
      <c r="H14264" s="18" t="s">
        <v>17</v>
      </c>
      <c r="I14264" s="18" t="s">
        <v>20926</v>
      </c>
      <c r="J14264" s="18" t="str">
        <f t="shared" si="1405"/>
        <v>00</v>
      </c>
      <c r="Q14264" s="32">
        <v>1</v>
      </c>
    </row>
    <row r="14265" spans="1:17">
      <c r="A14265" s="26">
        <v>14264</v>
      </c>
      <c r="B14265" s="27" t="s">
        <v>21006</v>
      </c>
      <c r="C14265" s="28"/>
      <c r="D14265" s="18" t="s">
        <v>21015</v>
      </c>
      <c r="E14265" s="18" t="s">
        <v>21016</v>
      </c>
      <c r="F14265" s="29"/>
      <c r="G14265" s="30"/>
      <c r="H14265" s="18" t="s">
        <v>17</v>
      </c>
      <c r="I14265" s="18" t="s">
        <v>20926</v>
      </c>
      <c r="J14265" s="18" t="str">
        <f t="shared" si="1405"/>
        <v>00</v>
      </c>
      <c r="Q14265" s="32">
        <v>1</v>
      </c>
    </row>
    <row r="14266" spans="1:17">
      <c r="A14266" s="26">
        <v>14265</v>
      </c>
      <c r="B14266" s="27" t="s">
        <v>21006</v>
      </c>
      <c r="C14266" s="28"/>
      <c r="D14266" s="18" t="s">
        <v>21017</v>
      </c>
      <c r="E14266" s="18" t="s">
        <v>21018</v>
      </c>
      <c r="F14266" s="29"/>
      <c r="G14266" s="30"/>
      <c r="H14266" s="18" t="s">
        <v>17</v>
      </c>
      <c r="I14266" s="18" t="s">
        <v>20926</v>
      </c>
      <c r="J14266" s="18" t="str">
        <f t="shared" si="1405"/>
        <v>00</v>
      </c>
      <c r="Q14266" s="32">
        <v>1</v>
      </c>
    </row>
    <row r="14267" spans="1:17">
      <c r="A14267" s="26">
        <v>14266</v>
      </c>
      <c r="B14267" s="27" t="s">
        <v>21006</v>
      </c>
      <c r="C14267" s="28"/>
      <c r="D14267" s="18" t="s">
        <v>21019</v>
      </c>
      <c r="E14267" s="18" t="s">
        <v>21020</v>
      </c>
      <c r="F14267" s="29"/>
      <c r="G14267" s="30"/>
      <c r="H14267" s="18" t="s">
        <v>17</v>
      </c>
      <c r="I14267" s="18" t="s">
        <v>20926</v>
      </c>
      <c r="J14267" s="18" t="str">
        <f t="shared" si="1405"/>
        <v>00</v>
      </c>
      <c r="Q14267" s="32">
        <v>1</v>
      </c>
    </row>
    <row r="14268" spans="1:17">
      <c r="A14268" s="26">
        <v>14267</v>
      </c>
      <c r="B14268" s="27" t="s">
        <v>21006</v>
      </c>
      <c r="C14268" s="28"/>
      <c r="D14268" s="18" t="s">
        <v>21021</v>
      </c>
      <c r="E14268" s="18" t="s">
        <v>21022</v>
      </c>
      <c r="F14268" s="29"/>
      <c r="G14268" s="30"/>
      <c r="H14268" s="18" t="s">
        <v>17</v>
      </c>
      <c r="I14268" s="18" t="s">
        <v>20926</v>
      </c>
      <c r="J14268" s="18" t="str">
        <f t="shared" ref="J14268:J14331" si="1411">TEXT(G14268,"aa")</f>
        <v>00</v>
      </c>
      <c r="Q14268" s="32">
        <v>1</v>
      </c>
    </row>
    <row r="14269" spans="1:17">
      <c r="A14269" s="26">
        <v>14268</v>
      </c>
      <c r="B14269" s="27" t="s">
        <v>21006</v>
      </c>
      <c r="C14269" s="28"/>
      <c r="D14269" s="18" t="s">
        <v>21023</v>
      </c>
      <c r="E14269" s="18" t="s">
        <v>21024</v>
      </c>
      <c r="F14269" s="29"/>
      <c r="G14269" s="30"/>
      <c r="H14269" s="18" t="s">
        <v>17</v>
      </c>
      <c r="I14269" s="18" t="s">
        <v>20926</v>
      </c>
      <c r="J14269" s="18" t="str">
        <f t="shared" si="1411"/>
        <v>00</v>
      </c>
      <c r="Q14269" s="32">
        <v>1</v>
      </c>
    </row>
    <row r="14270" spans="1:17">
      <c r="A14270" s="26">
        <v>14269</v>
      </c>
      <c r="B14270" s="27" t="s">
        <v>21006</v>
      </c>
      <c r="C14270" s="28"/>
      <c r="D14270" s="18" t="s">
        <v>21025</v>
      </c>
      <c r="E14270" s="18" t="s">
        <v>21026</v>
      </c>
      <c r="F14270" s="29"/>
      <c r="G14270" s="30"/>
      <c r="H14270" s="18" t="s">
        <v>17</v>
      </c>
      <c r="I14270" s="18" t="s">
        <v>20926</v>
      </c>
      <c r="J14270" s="18" t="str">
        <f t="shared" si="1411"/>
        <v>00</v>
      </c>
      <c r="Q14270" s="32">
        <v>1</v>
      </c>
    </row>
    <row r="14271" spans="1:17">
      <c r="A14271" s="26">
        <v>14270</v>
      </c>
      <c r="B14271" s="27" t="s">
        <v>21027</v>
      </c>
      <c r="C14271" s="28"/>
      <c r="D14271" s="18" t="s">
        <v>21028</v>
      </c>
      <c r="E14271" s="18" t="s">
        <v>21029</v>
      </c>
      <c r="F14271" s="29">
        <v>1680.02</v>
      </c>
      <c r="G14271" s="30" t="s">
        <v>11774</v>
      </c>
      <c r="H14271" s="18" t="s">
        <v>17</v>
      </c>
      <c r="I14271" s="18" t="s">
        <v>20926</v>
      </c>
      <c r="J14271" s="18" t="str">
        <f t="shared" si="1411"/>
        <v>15</v>
      </c>
      <c r="K14271" s="31" t="str">
        <f t="shared" ref="K14271:K14286" si="1412">J14271</f>
        <v>15</v>
      </c>
      <c r="L14271" s="31">
        <v>19</v>
      </c>
      <c r="M14271" s="31">
        <f t="shared" ref="M14271:M14286" si="1413">+L14271-K14271</f>
        <v>4</v>
      </c>
      <c r="N14271" s="31">
        <v>10</v>
      </c>
      <c r="O14271" s="31">
        <f t="shared" ref="O14271:O14286" si="1414">N14271-M14271</f>
        <v>6</v>
      </c>
      <c r="P14271" s="32">
        <f t="shared" ref="P14271:P14286" si="1415">F14271/N14271</f>
        <v>168.00200000000001</v>
      </c>
      <c r="Q14271" s="33">
        <f t="shared" ref="Q14271:Q14286" si="1416">P14271*O14271</f>
        <v>1008.0120000000001</v>
      </c>
    </row>
    <row r="14272" spans="1:17">
      <c r="A14272" s="26">
        <v>14271</v>
      </c>
      <c r="B14272" s="27" t="s">
        <v>11771</v>
      </c>
      <c r="C14272" s="28"/>
      <c r="D14272" s="18" t="s">
        <v>21030</v>
      </c>
      <c r="E14272" s="18" t="s">
        <v>21031</v>
      </c>
      <c r="F14272" s="29">
        <v>539.99</v>
      </c>
      <c r="G14272" s="30" t="s">
        <v>11774</v>
      </c>
      <c r="H14272" s="18" t="s">
        <v>17</v>
      </c>
      <c r="I14272" s="18" t="s">
        <v>20926</v>
      </c>
      <c r="J14272" s="18" t="str">
        <f t="shared" si="1411"/>
        <v>15</v>
      </c>
      <c r="K14272" s="31" t="str">
        <f t="shared" si="1412"/>
        <v>15</v>
      </c>
      <c r="L14272" s="31">
        <v>19</v>
      </c>
      <c r="M14272" s="31">
        <f t="shared" si="1413"/>
        <v>4</v>
      </c>
      <c r="N14272" s="31">
        <v>10</v>
      </c>
      <c r="O14272" s="31">
        <f t="shared" si="1414"/>
        <v>6</v>
      </c>
      <c r="P14272" s="32">
        <f t="shared" si="1415"/>
        <v>53.999000000000002</v>
      </c>
      <c r="Q14272" s="33">
        <f t="shared" si="1416"/>
        <v>323.99400000000003</v>
      </c>
    </row>
    <row r="14273" spans="1:17">
      <c r="A14273" s="26">
        <v>14272</v>
      </c>
      <c r="B14273" s="27" t="s">
        <v>11771</v>
      </c>
      <c r="C14273" s="28"/>
      <c r="D14273" s="18" t="s">
        <v>21032</v>
      </c>
      <c r="E14273" s="18" t="s">
        <v>21033</v>
      </c>
      <c r="F14273" s="29">
        <v>539.99</v>
      </c>
      <c r="G14273" s="30" t="s">
        <v>11774</v>
      </c>
      <c r="H14273" s="18" t="s">
        <v>17</v>
      </c>
      <c r="I14273" s="18" t="s">
        <v>20926</v>
      </c>
      <c r="J14273" s="18" t="str">
        <f t="shared" si="1411"/>
        <v>15</v>
      </c>
      <c r="K14273" s="31" t="str">
        <f t="shared" si="1412"/>
        <v>15</v>
      </c>
      <c r="L14273" s="31">
        <v>19</v>
      </c>
      <c r="M14273" s="31">
        <f t="shared" si="1413"/>
        <v>4</v>
      </c>
      <c r="N14273" s="31">
        <v>10</v>
      </c>
      <c r="O14273" s="31">
        <f t="shared" si="1414"/>
        <v>6</v>
      </c>
      <c r="P14273" s="32">
        <f t="shared" si="1415"/>
        <v>53.999000000000002</v>
      </c>
      <c r="Q14273" s="33">
        <f t="shared" si="1416"/>
        <v>323.99400000000003</v>
      </c>
    </row>
    <row r="14274" spans="1:17">
      <c r="A14274" s="26">
        <v>14273</v>
      </c>
      <c r="B14274" s="27" t="s">
        <v>11771</v>
      </c>
      <c r="C14274" s="28"/>
      <c r="D14274" s="18" t="s">
        <v>21034</v>
      </c>
      <c r="E14274" s="18" t="s">
        <v>21035</v>
      </c>
      <c r="F14274" s="29">
        <v>539.99</v>
      </c>
      <c r="G14274" s="30" t="s">
        <v>11774</v>
      </c>
      <c r="H14274" s="18" t="s">
        <v>17</v>
      </c>
      <c r="I14274" s="18" t="s">
        <v>20926</v>
      </c>
      <c r="J14274" s="18" t="str">
        <f t="shared" si="1411"/>
        <v>15</v>
      </c>
      <c r="K14274" s="31" t="str">
        <f t="shared" si="1412"/>
        <v>15</v>
      </c>
      <c r="L14274" s="31">
        <v>19</v>
      </c>
      <c r="M14274" s="31">
        <f t="shared" si="1413"/>
        <v>4</v>
      </c>
      <c r="N14274" s="31">
        <v>10</v>
      </c>
      <c r="O14274" s="31">
        <f t="shared" si="1414"/>
        <v>6</v>
      </c>
      <c r="P14274" s="32">
        <f t="shared" si="1415"/>
        <v>53.999000000000002</v>
      </c>
      <c r="Q14274" s="33">
        <f t="shared" si="1416"/>
        <v>323.99400000000003</v>
      </c>
    </row>
    <row r="14275" spans="1:17">
      <c r="A14275" s="26">
        <v>14274</v>
      </c>
      <c r="B14275" s="27" t="s">
        <v>11771</v>
      </c>
      <c r="C14275" s="28"/>
      <c r="D14275" s="18" t="s">
        <v>21036</v>
      </c>
      <c r="E14275" s="18" t="s">
        <v>21037</v>
      </c>
      <c r="F14275" s="29">
        <v>539.99</v>
      </c>
      <c r="G14275" s="30" t="s">
        <v>11774</v>
      </c>
      <c r="H14275" s="18" t="s">
        <v>17</v>
      </c>
      <c r="I14275" s="18" t="s">
        <v>20926</v>
      </c>
      <c r="J14275" s="18" t="str">
        <f t="shared" si="1411"/>
        <v>15</v>
      </c>
      <c r="K14275" s="31" t="str">
        <f t="shared" si="1412"/>
        <v>15</v>
      </c>
      <c r="L14275" s="31">
        <v>19</v>
      </c>
      <c r="M14275" s="31">
        <f t="shared" si="1413"/>
        <v>4</v>
      </c>
      <c r="N14275" s="31">
        <v>10</v>
      </c>
      <c r="O14275" s="31">
        <f t="shared" si="1414"/>
        <v>6</v>
      </c>
      <c r="P14275" s="32">
        <f t="shared" si="1415"/>
        <v>53.999000000000002</v>
      </c>
      <c r="Q14275" s="33">
        <f t="shared" si="1416"/>
        <v>323.99400000000003</v>
      </c>
    </row>
    <row r="14276" spans="1:17">
      <c r="A14276" s="26">
        <v>14275</v>
      </c>
      <c r="B14276" s="27" t="s">
        <v>11771</v>
      </c>
      <c r="C14276" s="28"/>
      <c r="D14276" s="18" t="s">
        <v>21038</v>
      </c>
      <c r="E14276" s="18" t="s">
        <v>21039</v>
      </c>
      <c r="F14276" s="29">
        <v>539.99</v>
      </c>
      <c r="G14276" s="30" t="s">
        <v>11774</v>
      </c>
      <c r="H14276" s="18" t="s">
        <v>17</v>
      </c>
      <c r="I14276" s="18" t="s">
        <v>20926</v>
      </c>
      <c r="J14276" s="18" t="str">
        <f t="shared" si="1411"/>
        <v>15</v>
      </c>
      <c r="K14276" s="31" t="str">
        <f t="shared" si="1412"/>
        <v>15</v>
      </c>
      <c r="L14276" s="31">
        <v>19</v>
      </c>
      <c r="M14276" s="31">
        <f t="shared" si="1413"/>
        <v>4</v>
      </c>
      <c r="N14276" s="31">
        <v>10</v>
      </c>
      <c r="O14276" s="31">
        <f t="shared" si="1414"/>
        <v>6</v>
      </c>
      <c r="P14276" s="32">
        <f t="shared" si="1415"/>
        <v>53.999000000000002</v>
      </c>
      <c r="Q14276" s="33">
        <f t="shared" si="1416"/>
        <v>323.99400000000003</v>
      </c>
    </row>
    <row r="14277" spans="1:17">
      <c r="A14277" s="26">
        <v>14276</v>
      </c>
      <c r="B14277" s="27" t="s">
        <v>11771</v>
      </c>
      <c r="C14277" s="28"/>
      <c r="D14277" s="18" t="s">
        <v>21040</v>
      </c>
      <c r="E14277" s="18" t="s">
        <v>21041</v>
      </c>
      <c r="F14277" s="29">
        <v>539.99</v>
      </c>
      <c r="G14277" s="30" t="s">
        <v>11774</v>
      </c>
      <c r="H14277" s="18" t="s">
        <v>17</v>
      </c>
      <c r="I14277" s="18" t="s">
        <v>20926</v>
      </c>
      <c r="J14277" s="18" t="str">
        <f t="shared" si="1411"/>
        <v>15</v>
      </c>
      <c r="K14277" s="31" t="str">
        <f t="shared" si="1412"/>
        <v>15</v>
      </c>
      <c r="L14277" s="31">
        <v>19</v>
      </c>
      <c r="M14277" s="31">
        <f t="shared" si="1413"/>
        <v>4</v>
      </c>
      <c r="N14277" s="31">
        <v>10</v>
      </c>
      <c r="O14277" s="31">
        <f t="shared" si="1414"/>
        <v>6</v>
      </c>
      <c r="P14277" s="32">
        <f t="shared" si="1415"/>
        <v>53.999000000000002</v>
      </c>
      <c r="Q14277" s="33">
        <f t="shared" si="1416"/>
        <v>323.99400000000003</v>
      </c>
    </row>
    <row r="14278" spans="1:17">
      <c r="A14278" s="26">
        <v>14277</v>
      </c>
      <c r="B14278" s="27" t="s">
        <v>11771</v>
      </c>
      <c r="C14278" s="28"/>
      <c r="D14278" s="18" t="s">
        <v>21042</v>
      </c>
      <c r="E14278" s="18" t="s">
        <v>21043</v>
      </c>
      <c r="F14278" s="29">
        <v>539.99</v>
      </c>
      <c r="G14278" s="30" t="s">
        <v>11774</v>
      </c>
      <c r="H14278" s="18" t="s">
        <v>17</v>
      </c>
      <c r="I14278" s="18" t="s">
        <v>20926</v>
      </c>
      <c r="J14278" s="18" t="str">
        <f t="shared" si="1411"/>
        <v>15</v>
      </c>
      <c r="K14278" s="31" t="str">
        <f t="shared" si="1412"/>
        <v>15</v>
      </c>
      <c r="L14278" s="31">
        <v>19</v>
      </c>
      <c r="M14278" s="31">
        <f t="shared" si="1413"/>
        <v>4</v>
      </c>
      <c r="N14278" s="31">
        <v>10</v>
      </c>
      <c r="O14278" s="31">
        <f t="shared" si="1414"/>
        <v>6</v>
      </c>
      <c r="P14278" s="32">
        <f t="shared" si="1415"/>
        <v>53.999000000000002</v>
      </c>
      <c r="Q14278" s="33">
        <f t="shared" si="1416"/>
        <v>323.99400000000003</v>
      </c>
    </row>
    <row r="14279" spans="1:17">
      <c r="A14279" s="26">
        <v>14278</v>
      </c>
      <c r="B14279" s="27" t="s">
        <v>11771</v>
      </c>
      <c r="C14279" s="28"/>
      <c r="D14279" s="18" t="s">
        <v>21044</v>
      </c>
      <c r="E14279" s="18" t="s">
        <v>21045</v>
      </c>
      <c r="F14279" s="29">
        <v>539.99</v>
      </c>
      <c r="G14279" s="30" t="s">
        <v>11774</v>
      </c>
      <c r="H14279" s="18" t="s">
        <v>17</v>
      </c>
      <c r="I14279" s="18" t="s">
        <v>20926</v>
      </c>
      <c r="J14279" s="18" t="str">
        <f t="shared" si="1411"/>
        <v>15</v>
      </c>
      <c r="K14279" s="31" t="str">
        <f t="shared" si="1412"/>
        <v>15</v>
      </c>
      <c r="L14279" s="31">
        <v>19</v>
      </c>
      <c r="M14279" s="31">
        <f t="shared" si="1413"/>
        <v>4</v>
      </c>
      <c r="N14279" s="31">
        <v>10</v>
      </c>
      <c r="O14279" s="31">
        <f t="shared" si="1414"/>
        <v>6</v>
      </c>
      <c r="P14279" s="32">
        <f t="shared" si="1415"/>
        <v>53.999000000000002</v>
      </c>
      <c r="Q14279" s="33">
        <f t="shared" si="1416"/>
        <v>323.99400000000003</v>
      </c>
    </row>
    <row r="14280" spans="1:17">
      <c r="A14280" s="26">
        <v>14279</v>
      </c>
      <c r="B14280" s="27" t="s">
        <v>11771</v>
      </c>
      <c r="C14280" s="28"/>
      <c r="D14280" s="18" t="s">
        <v>21046</v>
      </c>
      <c r="E14280" s="18" t="s">
        <v>21047</v>
      </c>
      <c r="F14280" s="29">
        <v>539.99</v>
      </c>
      <c r="G14280" s="30" t="s">
        <v>11774</v>
      </c>
      <c r="H14280" s="18" t="s">
        <v>17</v>
      </c>
      <c r="I14280" s="18" t="s">
        <v>20926</v>
      </c>
      <c r="J14280" s="18" t="str">
        <f t="shared" si="1411"/>
        <v>15</v>
      </c>
      <c r="K14280" s="31" t="str">
        <f t="shared" si="1412"/>
        <v>15</v>
      </c>
      <c r="L14280" s="31">
        <v>19</v>
      </c>
      <c r="M14280" s="31">
        <f t="shared" si="1413"/>
        <v>4</v>
      </c>
      <c r="N14280" s="31">
        <v>10</v>
      </c>
      <c r="O14280" s="31">
        <f t="shared" si="1414"/>
        <v>6</v>
      </c>
      <c r="P14280" s="32">
        <f t="shared" si="1415"/>
        <v>53.999000000000002</v>
      </c>
      <c r="Q14280" s="33">
        <f t="shared" si="1416"/>
        <v>323.99400000000003</v>
      </c>
    </row>
    <row r="14281" spans="1:17">
      <c r="A14281" s="26">
        <v>14280</v>
      </c>
      <c r="B14281" s="27" t="s">
        <v>11771</v>
      </c>
      <c r="C14281" s="28"/>
      <c r="D14281" s="18" t="s">
        <v>21048</v>
      </c>
      <c r="E14281" s="18" t="s">
        <v>21049</v>
      </c>
      <c r="F14281" s="29">
        <v>539.99</v>
      </c>
      <c r="G14281" s="30" t="s">
        <v>11774</v>
      </c>
      <c r="H14281" s="18" t="s">
        <v>17</v>
      </c>
      <c r="I14281" s="18" t="s">
        <v>20926</v>
      </c>
      <c r="J14281" s="18" t="str">
        <f t="shared" si="1411"/>
        <v>15</v>
      </c>
      <c r="K14281" s="31" t="str">
        <f t="shared" si="1412"/>
        <v>15</v>
      </c>
      <c r="L14281" s="31">
        <v>19</v>
      </c>
      <c r="M14281" s="31">
        <f t="shared" si="1413"/>
        <v>4</v>
      </c>
      <c r="N14281" s="31">
        <v>10</v>
      </c>
      <c r="O14281" s="31">
        <f t="shared" si="1414"/>
        <v>6</v>
      </c>
      <c r="P14281" s="32">
        <f t="shared" si="1415"/>
        <v>53.999000000000002</v>
      </c>
      <c r="Q14281" s="33">
        <f t="shared" si="1416"/>
        <v>323.99400000000003</v>
      </c>
    </row>
    <row r="14282" spans="1:17">
      <c r="A14282" s="26">
        <v>14281</v>
      </c>
      <c r="B14282" s="27" t="s">
        <v>11771</v>
      </c>
      <c r="C14282" s="28"/>
      <c r="D14282" s="18" t="s">
        <v>21050</v>
      </c>
      <c r="E14282" s="18" t="s">
        <v>21051</v>
      </c>
      <c r="F14282" s="29">
        <v>539.99</v>
      </c>
      <c r="G14282" s="30" t="s">
        <v>11774</v>
      </c>
      <c r="H14282" s="18" t="s">
        <v>17</v>
      </c>
      <c r="I14282" s="18" t="s">
        <v>20926</v>
      </c>
      <c r="J14282" s="18" t="str">
        <f t="shared" si="1411"/>
        <v>15</v>
      </c>
      <c r="K14282" s="31" t="str">
        <f t="shared" si="1412"/>
        <v>15</v>
      </c>
      <c r="L14282" s="31">
        <v>19</v>
      </c>
      <c r="M14282" s="31">
        <f t="shared" si="1413"/>
        <v>4</v>
      </c>
      <c r="N14282" s="31">
        <v>10</v>
      </c>
      <c r="O14282" s="31">
        <f t="shared" si="1414"/>
        <v>6</v>
      </c>
      <c r="P14282" s="32">
        <f t="shared" si="1415"/>
        <v>53.999000000000002</v>
      </c>
      <c r="Q14282" s="33">
        <f t="shared" si="1416"/>
        <v>323.99400000000003</v>
      </c>
    </row>
    <row r="14283" spans="1:17">
      <c r="A14283" s="26">
        <v>14282</v>
      </c>
      <c r="B14283" s="27" t="s">
        <v>12291</v>
      </c>
      <c r="C14283" s="28"/>
      <c r="D14283" s="18" t="s">
        <v>21052</v>
      </c>
      <c r="E14283" s="18" t="s">
        <v>21053</v>
      </c>
      <c r="F14283" s="29">
        <v>2235.0100000000002</v>
      </c>
      <c r="G14283" s="30" t="s">
        <v>11774</v>
      </c>
      <c r="H14283" s="18" t="s">
        <v>17</v>
      </c>
      <c r="I14283" s="18" t="s">
        <v>20926</v>
      </c>
      <c r="J14283" s="18" t="str">
        <f t="shared" si="1411"/>
        <v>15</v>
      </c>
      <c r="K14283" s="31" t="str">
        <f t="shared" si="1412"/>
        <v>15</v>
      </c>
      <c r="L14283" s="31">
        <v>19</v>
      </c>
      <c r="M14283" s="31">
        <f t="shared" si="1413"/>
        <v>4</v>
      </c>
      <c r="N14283" s="31">
        <v>10</v>
      </c>
      <c r="O14283" s="31">
        <f t="shared" si="1414"/>
        <v>6</v>
      </c>
      <c r="P14283" s="32">
        <f t="shared" si="1415"/>
        <v>223.50100000000003</v>
      </c>
      <c r="Q14283" s="33">
        <f t="shared" si="1416"/>
        <v>1341.0060000000003</v>
      </c>
    </row>
    <row r="14284" spans="1:17">
      <c r="A14284" s="26">
        <v>14283</v>
      </c>
      <c r="B14284" s="27" t="s">
        <v>12291</v>
      </c>
      <c r="C14284" s="28"/>
      <c r="D14284" s="18" t="s">
        <v>21054</v>
      </c>
      <c r="E14284" s="18" t="s">
        <v>21055</v>
      </c>
      <c r="F14284" s="29">
        <v>2235.0100000000002</v>
      </c>
      <c r="G14284" s="30" t="s">
        <v>11774</v>
      </c>
      <c r="H14284" s="18" t="s">
        <v>17</v>
      </c>
      <c r="I14284" s="18" t="s">
        <v>20926</v>
      </c>
      <c r="J14284" s="18" t="str">
        <f t="shared" si="1411"/>
        <v>15</v>
      </c>
      <c r="K14284" s="31" t="str">
        <f t="shared" si="1412"/>
        <v>15</v>
      </c>
      <c r="L14284" s="31">
        <v>19</v>
      </c>
      <c r="M14284" s="31">
        <f t="shared" si="1413"/>
        <v>4</v>
      </c>
      <c r="N14284" s="31">
        <v>10</v>
      </c>
      <c r="O14284" s="31">
        <f t="shared" si="1414"/>
        <v>6</v>
      </c>
      <c r="P14284" s="32">
        <f t="shared" si="1415"/>
        <v>223.50100000000003</v>
      </c>
      <c r="Q14284" s="33">
        <f t="shared" si="1416"/>
        <v>1341.0060000000003</v>
      </c>
    </row>
    <row r="14285" spans="1:17">
      <c r="A14285" s="26">
        <v>14284</v>
      </c>
      <c r="B14285" s="27" t="s">
        <v>12291</v>
      </c>
      <c r="C14285" s="28"/>
      <c r="D14285" s="18" t="s">
        <v>21056</v>
      </c>
      <c r="E14285" s="18" t="s">
        <v>21057</v>
      </c>
      <c r="F14285" s="29">
        <v>2235.0100000000002</v>
      </c>
      <c r="G14285" s="30" t="s">
        <v>11774</v>
      </c>
      <c r="H14285" s="18" t="s">
        <v>17</v>
      </c>
      <c r="I14285" s="18" t="s">
        <v>20926</v>
      </c>
      <c r="J14285" s="18" t="str">
        <f t="shared" si="1411"/>
        <v>15</v>
      </c>
      <c r="K14285" s="31" t="str">
        <f t="shared" si="1412"/>
        <v>15</v>
      </c>
      <c r="L14285" s="31">
        <v>19</v>
      </c>
      <c r="M14285" s="31">
        <f t="shared" si="1413"/>
        <v>4</v>
      </c>
      <c r="N14285" s="31">
        <v>10</v>
      </c>
      <c r="O14285" s="31">
        <f t="shared" si="1414"/>
        <v>6</v>
      </c>
      <c r="P14285" s="32">
        <f t="shared" si="1415"/>
        <v>223.50100000000003</v>
      </c>
      <c r="Q14285" s="33">
        <f t="shared" si="1416"/>
        <v>1341.0060000000003</v>
      </c>
    </row>
    <row r="14286" spans="1:17">
      <c r="A14286" s="26">
        <v>14285</v>
      </c>
      <c r="B14286" s="27" t="s">
        <v>18511</v>
      </c>
      <c r="C14286" s="28"/>
      <c r="D14286" s="18" t="s">
        <v>21058</v>
      </c>
      <c r="E14286" s="18" t="s">
        <v>21059</v>
      </c>
      <c r="F14286" s="29"/>
      <c r="G14286" s="30" t="s">
        <v>12370</v>
      </c>
      <c r="H14286" s="18" t="s">
        <v>17</v>
      </c>
      <c r="I14286" s="18" t="s">
        <v>20926</v>
      </c>
      <c r="J14286" s="18" t="str">
        <f t="shared" si="1411"/>
        <v>15</v>
      </c>
      <c r="K14286" s="31" t="str">
        <f t="shared" si="1412"/>
        <v>15</v>
      </c>
      <c r="L14286" s="31">
        <v>19</v>
      </c>
      <c r="M14286" s="31">
        <f t="shared" si="1413"/>
        <v>4</v>
      </c>
      <c r="N14286" s="31">
        <v>10</v>
      </c>
      <c r="O14286" s="31">
        <f t="shared" si="1414"/>
        <v>6</v>
      </c>
      <c r="P14286" s="32">
        <f t="shared" si="1415"/>
        <v>0</v>
      </c>
      <c r="Q14286" s="33">
        <f t="shared" si="1416"/>
        <v>0</v>
      </c>
    </row>
    <row r="14287" spans="1:17">
      <c r="A14287" s="26">
        <v>14286</v>
      </c>
      <c r="B14287" s="27" t="s">
        <v>10996</v>
      </c>
      <c r="C14287" s="28"/>
      <c r="D14287" s="18" t="s">
        <v>21060</v>
      </c>
      <c r="E14287" s="18" t="s">
        <v>21061</v>
      </c>
      <c r="F14287" s="29"/>
      <c r="G14287" s="30"/>
      <c r="H14287" s="18" t="s">
        <v>794</v>
      </c>
      <c r="I14287" s="18" t="s">
        <v>20926</v>
      </c>
      <c r="J14287" s="18" t="str">
        <f t="shared" si="1411"/>
        <v>00</v>
      </c>
      <c r="Q14287" s="32">
        <v>1</v>
      </c>
    </row>
    <row r="14288" spans="1:17">
      <c r="A14288" s="26">
        <v>14287</v>
      </c>
      <c r="B14288" s="27" t="s">
        <v>17517</v>
      </c>
      <c r="C14288" s="28"/>
      <c r="D14288" s="18" t="s">
        <v>17518</v>
      </c>
      <c r="E14288" s="18" t="s">
        <v>17519</v>
      </c>
      <c r="F14288" s="29"/>
      <c r="G14288" s="30"/>
      <c r="H14288" s="18" t="s">
        <v>17</v>
      </c>
      <c r="I14288" s="18" t="s">
        <v>20926</v>
      </c>
      <c r="J14288" s="18" t="str">
        <f t="shared" si="1411"/>
        <v>00</v>
      </c>
      <c r="Q14288" s="32">
        <v>1</v>
      </c>
    </row>
    <row r="14289" spans="1:36">
      <c r="A14289" s="26">
        <v>14288</v>
      </c>
      <c r="B14289" s="27" t="s">
        <v>18860</v>
      </c>
      <c r="C14289" s="28"/>
      <c r="D14289" s="18" t="s">
        <v>26854</v>
      </c>
      <c r="E14289" s="18" t="s">
        <v>26855</v>
      </c>
      <c r="F14289" s="29"/>
      <c r="G14289" s="30"/>
      <c r="H14289" s="18" t="s">
        <v>900</v>
      </c>
      <c r="I14289" s="18" t="s">
        <v>20926</v>
      </c>
      <c r="J14289" s="18" t="str">
        <f t="shared" si="1411"/>
        <v>00</v>
      </c>
      <c r="Q14289" s="32">
        <v>1</v>
      </c>
    </row>
    <row r="14290" spans="1:36" ht="25.5">
      <c r="A14290" s="26">
        <v>14289</v>
      </c>
      <c r="B14290" s="27" t="s">
        <v>11583</v>
      </c>
      <c r="C14290" s="28"/>
      <c r="D14290" s="18" t="s">
        <v>26856</v>
      </c>
      <c r="E14290" s="18" t="s">
        <v>26857</v>
      </c>
      <c r="F14290" s="29"/>
      <c r="G14290" s="30"/>
      <c r="H14290" s="18" t="s">
        <v>900</v>
      </c>
      <c r="I14290" s="18" t="s">
        <v>20926</v>
      </c>
      <c r="J14290" s="18" t="str">
        <f t="shared" si="1411"/>
        <v>00</v>
      </c>
      <c r="Q14290" s="32">
        <v>1</v>
      </c>
    </row>
    <row r="14291" spans="1:36" ht="25.5">
      <c r="A14291" s="26">
        <v>14290</v>
      </c>
      <c r="B14291" s="27" t="s">
        <v>26858</v>
      </c>
      <c r="C14291" s="28"/>
      <c r="D14291" s="18" t="s">
        <v>26859</v>
      </c>
      <c r="E14291" s="18" t="s">
        <v>26860</v>
      </c>
      <c r="F14291" s="29"/>
      <c r="G14291" s="30"/>
      <c r="H14291" s="18" t="s">
        <v>17</v>
      </c>
      <c r="I14291" s="18" t="s">
        <v>20926</v>
      </c>
      <c r="J14291" s="18" t="str">
        <f t="shared" si="1411"/>
        <v>00</v>
      </c>
      <c r="Q14291" s="32">
        <v>1</v>
      </c>
    </row>
    <row r="14292" spans="1:36">
      <c r="A14292" s="26">
        <v>14291</v>
      </c>
      <c r="B14292" s="27" t="s">
        <v>7754</v>
      </c>
      <c r="C14292" s="28"/>
      <c r="D14292" s="18" t="s">
        <v>26861</v>
      </c>
      <c r="E14292" s="18" t="s">
        <v>26862</v>
      </c>
      <c r="F14292" s="29"/>
      <c r="G14292" s="30"/>
      <c r="H14292" s="18" t="s">
        <v>17</v>
      </c>
      <c r="I14292" s="18" t="s">
        <v>20926</v>
      </c>
      <c r="J14292" s="18" t="str">
        <f t="shared" si="1411"/>
        <v>00</v>
      </c>
      <c r="Q14292" s="32">
        <v>1</v>
      </c>
    </row>
    <row r="14293" spans="1:36" ht="25.5">
      <c r="A14293" s="26">
        <v>14292</v>
      </c>
      <c r="B14293" s="27" t="s">
        <v>17065</v>
      </c>
      <c r="C14293" s="28"/>
      <c r="D14293" s="18" t="s">
        <v>26863</v>
      </c>
      <c r="E14293" s="18" t="s">
        <v>26864</v>
      </c>
      <c r="F14293" s="29"/>
      <c r="G14293" s="30"/>
      <c r="H14293" s="18" t="s">
        <v>794</v>
      </c>
      <c r="I14293" s="18" t="s">
        <v>20926</v>
      </c>
      <c r="J14293" s="18" t="str">
        <f t="shared" si="1411"/>
        <v>00</v>
      </c>
      <c r="Q14293" s="32">
        <v>1</v>
      </c>
    </row>
    <row r="14294" spans="1:36">
      <c r="A14294" s="26">
        <v>14293</v>
      </c>
      <c r="B14294" s="27" t="s">
        <v>2136</v>
      </c>
      <c r="C14294" s="28"/>
      <c r="D14294" s="18" t="s">
        <v>26865</v>
      </c>
      <c r="E14294" s="18" t="s">
        <v>26866</v>
      </c>
      <c r="F14294" s="29"/>
      <c r="G14294" s="30"/>
      <c r="H14294" s="18" t="s">
        <v>17</v>
      </c>
      <c r="I14294" s="18" t="s">
        <v>20926</v>
      </c>
      <c r="J14294" s="18" t="str">
        <f t="shared" si="1411"/>
        <v>00</v>
      </c>
      <c r="Q14294" s="32">
        <v>1</v>
      </c>
    </row>
    <row r="14295" spans="1:36">
      <c r="A14295" s="26">
        <v>14294</v>
      </c>
      <c r="B14295" s="27" t="s">
        <v>2510</v>
      </c>
      <c r="C14295" s="28"/>
      <c r="D14295" s="18" t="s">
        <v>26867</v>
      </c>
      <c r="E14295" s="18" t="s">
        <v>26868</v>
      </c>
      <c r="F14295" s="29"/>
      <c r="G14295" s="30"/>
      <c r="H14295" s="18" t="s">
        <v>794</v>
      </c>
      <c r="I14295" s="18" t="s">
        <v>20926</v>
      </c>
      <c r="J14295" s="18" t="str">
        <f t="shared" si="1411"/>
        <v>00</v>
      </c>
      <c r="Q14295" s="32">
        <v>1</v>
      </c>
    </row>
    <row r="14296" spans="1:36" s="12" customFormat="1">
      <c r="A14296" s="26">
        <v>14295</v>
      </c>
      <c r="B14296" s="27" t="s">
        <v>26869</v>
      </c>
      <c r="C14296" s="28"/>
      <c r="D14296" s="18" t="s">
        <v>26870</v>
      </c>
      <c r="E14296" s="18" t="s">
        <v>26871</v>
      </c>
      <c r="F14296" s="29"/>
      <c r="G14296" s="30"/>
      <c r="H14296" s="18" t="s">
        <v>17</v>
      </c>
      <c r="I14296" s="18" t="s">
        <v>20926</v>
      </c>
      <c r="J14296" s="18" t="str">
        <f t="shared" si="1411"/>
        <v>00</v>
      </c>
      <c r="K14296" s="31"/>
      <c r="L14296" s="31"/>
      <c r="M14296" s="31"/>
      <c r="N14296" s="31"/>
      <c r="O14296" s="31"/>
      <c r="P14296" s="32"/>
      <c r="Q14296" s="32">
        <v>1</v>
      </c>
      <c r="R14296" s="50"/>
      <c r="S14296" s="101"/>
      <c r="T14296" s="101"/>
      <c r="U14296" s="101"/>
      <c r="V14296" s="101"/>
      <c r="W14296" s="101"/>
      <c r="X14296" s="101"/>
      <c r="Y14296" s="101"/>
      <c r="Z14296" s="101"/>
      <c r="AA14296" s="101"/>
      <c r="AB14296" s="101"/>
      <c r="AC14296" s="101"/>
      <c r="AD14296" s="101"/>
      <c r="AE14296" s="101"/>
      <c r="AF14296" s="101"/>
      <c r="AG14296" s="101"/>
      <c r="AH14296" s="101"/>
      <c r="AI14296" s="50"/>
      <c r="AJ14296" s="50"/>
    </row>
    <row r="14297" spans="1:36" ht="25.5">
      <c r="A14297" s="26">
        <v>14296</v>
      </c>
      <c r="B14297" s="27" t="s">
        <v>26872</v>
      </c>
      <c r="C14297" s="28"/>
      <c r="D14297" s="18" t="s">
        <v>26873</v>
      </c>
      <c r="E14297" s="18" t="s">
        <v>26874</v>
      </c>
      <c r="F14297" s="29"/>
      <c r="G14297" s="30"/>
      <c r="H14297" s="18" t="s">
        <v>17</v>
      </c>
      <c r="I14297" s="18" t="s">
        <v>20926</v>
      </c>
      <c r="J14297" s="18" t="str">
        <f t="shared" si="1411"/>
        <v>00</v>
      </c>
      <c r="Q14297" s="32">
        <v>1</v>
      </c>
    </row>
    <row r="14298" spans="1:36" ht="25.5">
      <c r="A14298" s="26">
        <v>14297</v>
      </c>
      <c r="B14298" s="27" t="s">
        <v>2448</v>
      </c>
      <c r="C14298" s="28"/>
      <c r="D14298" s="18" t="s">
        <v>26875</v>
      </c>
      <c r="E14298" s="18" t="s">
        <v>26876</v>
      </c>
      <c r="F14298" s="29"/>
      <c r="G14298" s="30"/>
      <c r="H14298" s="18" t="s">
        <v>17</v>
      </c>
      <c r="I14298" s="18" t="s">
        <v>20926</v>
      </c>
      <c r="J14298" s="18" t="str">
        <f t="shared" si="1411"/>
        <v>00</v>
      </c>
      <c r="Q14298" s="32">
        <v>1</v>
      </c>
    </row>
    <row r="14299" spans="1:36" s="12" customFormat="1">
      <c r="A14299" s="26">
        <v>14298</v>
      </c>
      <c r="B14299" s="27" t="s">
        <v>11041</v>
      </c>
      <c r="C14299" s="28"/>
      <c r="D14299" s="18" t="s">
        <v>26877</v>
      </c>
      <c r="E14299" s="18" t="s">
        <v>26878</v>
      </c>
      <c r="F14299" s="29"/>
      <c r="G14299" s="30"/>
      <c r="H14299" s="18" t="s">
        <v>794</v>
      </c>
      <c r="I14299" s="18" t="s">
        <v>20926</v>
      </c>
      <c r="J14299" s="18" t="str">
        <f t="shared" si="1411"/>
        <v>00</v>
      </c>
      <c r="K14299" s="31"/>
      <c r="L14299" s="31"/>
      <c r="M14299" s="31"/>
      <c r="N14299" s="31"/>
      <c r="O14299" s="31"/>
      <c r="P14299" s="32"/>
      <c r="Q14299" s="32">
        <v>1</v>
      </c>
      <c r="R14299" s="50"/>
      <c r="S14299" s="101"/>
      <c r="T14299" s="101"/>
      <c r="U14299" s="101"/>
      <c r="V14299" s="101"/>
      <c r="W14299" s="101"/>
      <c r="X14299" s="101"/>
      <c r="Y14299" s="101"/>
      <c r="Z14299" s="101"/>
      <c r="AA14299" s="101"/>
      <c r="AB14299" s="101"/>
      <c r="AC14299" s="101"/>
      <c r="AD14299" s="101"/>
      <c r="AE14299" s="101"/>
      <c r="AF14299" s="101"/>
      <c r="AG14299" s="101"/>
      <c r="AH14299" s="101"/>
      <c r="AI14299" s="50"/>
      <c r="AJ14299" s="50"/>
    </row>
    <row r="14300" spans="1:36" s="12" customFormat="1">
      <c r="A14300" s="26">
        <v>14299</v>
      </c>
      <c r="B14300" s="27" t="s">
        <v>2343</v>
      </c>
      <c r="C14300" s="28"/>
      <c r="D14300" s="18" t="s">
        <v>26879</v>
      </c>
      <c r="E14300" s="18" t="s">
        <v>26880</v>
      </c>
      <c r="F14300" s="29"/>
      <c r="G14300" s="30"/>
      <c r="H14300" s="18" t="s">
        <v>900</v>
      </c>
      <c r="I14300" s="18" t="s">
        <v>20926</v>
      </c>
      <c r="J14300" s="18" t="str">
        <f t="shared" si="1411"/>
        <v>00</v>
      </c>
      <c r="K14300" s="31"/>
      <c r="L14300" s="31"/>
      <c r="M14300" s="31"/>
      <c r="N14300" s="31"/>
      <c r="O14300" s="31"/>
      <c r="P14300" s="32"/>
      <c r="Q14300" s="32">
        <v>1</v>
      </c>
      <c r="R14300" s="50"/>
      <c r="S14300" s="101"/>
      <c r="T14300" s="101"/>
      <c r="U14300" s="101"/>
      <c r="V14300" s="101"/>
      <c r="W14300" s="101"/>
      <c r="X14300" s="101"/>
      <c r="Y14300" s="101"/>
      <c r="Z14300" s="101"/>
      <c r="AA14300" s="101"/>
      <c r="AB14300" s="101"/>
      <c r="AC14300" s="101"/>
      <c r="AD14300" s="101"/>
      <c r="AE14300" s="101"/>
      <c r="AF14300" s="101"/>
      <c r="AG14300" s="101"/>
      <c r="AH14300" s="101"/>
      <c r="AI14300" s="50"/>
      <c r="AJ14300" s="50"/>
    </row>
    <row r="14301" spans="1:36" s="12" customFormat="1">
      <c r="A14301" s="26">
        <v>14300</v>
      </c>
      <c r="B14301" s="27" t="s">
        <v>2510</v>
      </c>
      <c r="C14301" s="28"/>
      <c r="D14301" s="18" t="s">
        <v>26881</v>
      </c>
      <c r="E14301" s="18" t="s">
        <v>26882</v>
      </c>
      <c r="F14301" s="29"/>
      <c r="G14301" s="30"/>
      <c r="H14301" s="18" t="s">
        <v>17</v>
      </c>
      <c r="I14301" s="18" t="s">
        <v>20926</v>
      </c>
      <c r="J14301" s="18" t="str">
        <f t="shared" si="1411"/>
        <v>00</v>
      </c>
      <c r="K14301" s="31"/>
      <c r="L14301" s="31"/>
      <c r="M14301" s="31"/>
      <c r="N14301" s="31"/>
      <c r="O14301" s="31"/>
      <c r="P14301" s="32"/>
      <c r="Q14301" s="32">
        <v>1</v>
      </c>
      <c r="R14301" s="50"/>
      <c r="S14301" s="101"/>
      <c r="T14301" s="101"/>
      <c r="U14301" s="101"/>
      <c r="V14301" s="101"/>
      <c r="W14301" s="101"/>
      <c r="X14301" s="101"/>
      <c r="Y14301" s="101"/>
      <c r="Z14301" s="101"/>
      <c r="AA14301" s="101"/>
      <c r="AB14301" s="101"/>
      <c r="AC14301" s="101"/>
      <c r="AD14301" s="101"/>
      <c r="AE14301" s="101"/>
      <c r="AF14301" s="101"/>
      <c r="AG14301" s="101"/>
      <c r="AH14301" s="101"/>
      <c r="AI14301" s="50"/>
      <c r="AJ14301" s="50"/>
    </row>
    <row r="14302" spans="1:36" ht="25.5">
      <c r="A14302" s="26">
        <v>14301</v>
      </c>
      <c r="B14302" s="27" t="s">
        <v>26883</v>
      </c>
      <c r="C14302" s="28"/>
      <c r="D14302" s="18" t="s">
        <v>26884</v>
      </c>
      <c r="E14302" s="18" t="s">
        <v>26885</v>
      </c>
      <c r="F14302" s="29"/>
      <c r="G14302" s="30"/>
      <c r="H14302" s="18" t="s">
        <v>17</v>
      </c>
      <c r="I14302" s="18" t="s">
        <v>20926</v>
      </c>
      <c r="J14302" s="18" t="str">
        <f t="shared" si="1411"/>
        <v>00</v>
      </c>
      <c r="Q14302" s="32">
        <v>1</v>
      </c>
    </row>
    <row r="14303" spans="1:36" ht="25.5">
      <c r="A14303" s="26">
        <v>14302</v>
      </c>
      <c r="B14303" s="27" t="s">
        <v>26886</v>
      </c>
      <c r="C14303" s="28"/>
      <c r="D14303" s="18" t="s">
        <v>26887</v>
      </c>
      <c r="E14303" s="18" t="s">
        <v>26888</v>
      </c>
      <c r="F14303" s="29"/>
      <c r="G14303" s="30"/>
      <c r="H14303" s="18" t="s">
        <v>17</v>
      </c>
      <c r="I14303" s="18" t="s">
        <v>20926</v>
      </c>
      <c r="J14303" s="18" t="str">
        <f t="shared" si="1411"/>
        <v>00</v>
      </c>
      <c r="Q14303" s="32">
        <v>1</v>
      </c>
    </row>
    <row r="14304" spans="1:36">
      <c r="A14304" s="26">
        <v>14303</v>
      </c>
      <c r="B14304" s="27" t="s">
        <v>12055</v>
      </c>
      <c r="C14304" s="28"/>
      <c r="D14304" s="18" t="s">
        <v>26889</v>
      </c>
      <c r="E14304" s="18" t="s">
        <v>26890</v>
      </c>
      <c r="F14304" s="29"/>
      <c r="G14304" s="30"/>
      <c r="H14304" s="18" t="s">
        <v>17</v>
      </c>
      <c r="I14304" s="18" t="s">
        <v>20926</v>
      </c>
      <c r="J14304" s="18" t="str">
        <f t="shared" si="1411"/>
        <v>00</v>
      </c>
      <c r="Q14304" s="32">
        <v>1</v>
      </c>
    </row>
    <row r="14305" spans="1:17">
      <c r="A14305" s="26">
        <v>14304</v>
      </c>
      <c r="B14305" s="27" t="s">
        <v>26891</v>
      </c>
      <c r="C14305" s="28"/>
      <c r="D14305" s="18" t="s">
        <v>26892</v>
      </c>
      <c r="E14305" s="18" t="s">
        <v>26893</v>
      </c>
      <c r="F14305" s="29"/>
      <c r="G14305" s="30"/>
      <c r="H14305" s="18" t="s">
        <v>17</v>
      </c>
      <c r="I14305" s="18" t="s">
        <v>20926</v>
      </c>
      <c r="J14305" s="18" t="str">
        <f t="shared" si="1411"/>
        <v>00</v>
      </c>
      <c r="Q14305" s="32">
        <v>1</v>
      </c>
    </row>
    <row r="14306" spans="1:17">
      <c r="A14306" s="26">
        <v>14305</v>
      </c>
      <c r="B14306" s="27" t="s">
        <v>7655</v>
      </c>
      <c r="C14306" s="28"/>
      <c r="D14306" s="18" t="s">
        <v>26894</v>
      </c>
      <c r="E14306" s="18" t="s">
        <v>26895</v>
      </c>
      <c r="F14306" s="29"/>
      <c r="G14306" s="30"/>
      <c r="H14306" s="18" t="s">
        <v>17</v>
      </c>
      <c r="I14306" s="18" t="s">
        <v>20926</v>
      </c>
      <c r="J14306" s="18" t="str">
        <f t="shared" si="1411"/>
        <v>00</v>
      </c>
      <c r="Q14306" s="32">
        <v>1</v>
      </c>
    </row>
    <row r="14307" spans="1:17">
      <c r="A14307" s="26">
        <v>14306</v>
      </c>
      <c r="B14307" s="27" t="s">
        <v>26896</v>
      </c>
      <c r="C14307" s="28"/>
      <c r="D14307" s="18" t="s">
        <v>26897</v>
      </c>
      <c r="E14307" s="18" t="s">
        <v>26898</v>
      </c>
      <c r="F14307" s="29"/>
      <c r="G14307" s="30"/>
      <c r="H14307" s="18" t="s">
        <v>17</v>
      </c>
      <c r="I14307" s="18" t="s">
        <v>20926</v>
      </c>
      <c r="J14307" s="18" t="str">
        <f t="shared" si="1411"/>
        <v>00</v>
      </c>
      <c r="Q14307" s="32">
        <v>1</v>
      </c>
    </row>
    <row r="14308" spans="1:17">
      <c r="A14308" s="26">
        <v>14307</v>
      </c>
      <c r="B14308" s="27" t="s">
        <v>2376</v>
      </c>
      <c r="C14308" s="28"/>
      <c r="D14308" s="18" t="s">
        <v>26899</v>
      </c>
      <c r="E14308" s="18" t="s">
        <v>26900</v>
      </c>
      <c r="F14308" s="29"/>
      <c r="G14308" s="30"/>
      <c r="H14308" s="18" t="s">
        <v>17</v>
      </c>
      <c r="I14308" s="18" t="s">
        <v>20926</v>
      </c>
      <c r="J14308" s="18" t="str">
        <f t="shared" si="1411"/>
        <v>00</v>
      </c>
      <c r="Q14308" s="32">
        <v>1</v>
      </c>
    </row>
    <row r="14309" spans="1:17" ht="25.5">
      <c r="A14309" s="26">
        <v>14308</v>
      </c>
      <c r="B14309" s="27" t="s">
        <v>26901</v>
      </c>
      <c r="C14309" s="28"/>
      <c r="D14309" s="18" t="s">
        <v>26902</v>
      </c>
      <c r="E14309" s="18" t="s">
        <v>26903</v>
      </c>
      <c r="F14309" s="29"/>
      <c r="G14309" s="30"/>
      <c r="H14309" s="18" t="s">
        <v>900</v>
      </c>
      <c r="I14309" s="18" t="s">
        <v>20926</v>
      </c>
      <c r="J14309" s="18" t="str">
        <f t="shared" si="1411"/>
        <v>00</v>
      </c>
      <c r="Q14309" s="32">
        <v>1</v>
      </c>
    </row>
    <row r="14310" spans="1:17">
      <c r="A14310" s="26">
        <v>14309</v>
      </c>
      <c r="B14310" s="27" t="s">
        <v>15055</v>
      </c>
      <c r="C14310" s="28"/>
      <c r="D14310" s="18" t="s">
        <v>15056</v>
      </c>
      <c r="E14310" s="18" t="s">
        <v>15057</v>
      </c>
      <c r="F14310" s="29"/>
      <c r="G14310" s="30"/>
      <c r="H14310" s="18" t="s">
        <v>17</v>
      </c>
      <c r="I14310" s="18" t="s">
        <v>20926</v>
      </c>
      <c r="J14310" s="18" t="str">
        <f t="shared" si="1411"/>
        <v>00</v>
      </c>
      <c r="Q14310" s="32">
        <v>1</v>
      </c>
    </row>
    <row r="14311" spans="1:17">
      <c r="A14311" s="26">
        <v>14310</v>
      </c>
      <c r="B14311" s="27" t="s">
        <v>21194</v>
      </c>
      <c r="C14311" s="28"/>
      <c r="D14311" s="18" t="s">
        <v>26904</v>
      </c>
      <c r="E14311" s="18" t="s">
        <v>26905</v>
      </c>
      <c r="F14311" s="29">
        <v>1147.7</v>
      </c>
      <c r="G14311" s="30" t="s">
        <v>4117</v>
      </c>
      <c r="H14311" s="18" t="s">
        <v>17</v>
      </c>
      <c r="I14311" s="18" t="s">
        <v>20926</v>
      </c>
      <c r="J14311" s="18" t="str">
        <f t="shared" si="1411"/>
        <v>09</v>
      </c>
      <c r="K14311" s="31" t="str">
        <f t="shared" ref="K14311:K14325" si="1417">J14311</f>
        <v>09</v>
      </c>
      <c r="L14311" s="31">
        <v>19</v>
      </c>
      <c r="M14311" s="31">
        <f>+L14311-K14311</f>
        <v>10</v>
      </c>
      <c r="N14311" s="31">
        <v>10</v>
      </c>
      <c r="O14311" s="31">
        <f>N14311-M14311</f>
        <v>0</v>
      </c>
      <c r="P14311" s="32">
        <f>F14311/N14311</f>
        <v>114.77000000000001</v>
      </c>
      <c r="Q14311" s="33">
        <f>P14311*O14311</f>
        <v>0</v>
      </c>
    </row>
    <row r="14312" spans="1:17">
      <c r="A14312" s="26">
        <v>14311</v>
      </c>
      <c r="B14312" s="27" t="s">
        <v>13222</v>
      </c>
      <c r="C14312" s="28"/>
      <c r="D14312" s="18" t="s">
        <v>26906</v>
      </c>
      <c r="E14312" s="18" t="s">
        <v>26907</v>
      </c>
      <c r="F14312" s="29">
        <v>2095.87</v>
      </c>
      <c r="G14312" s="30" t="s">
        <v>15131</v>
      </c>
      <c r="H14312" s="18" t="s">
        <v>17</v>
      </c>
      <c r="I14312" s="18" t="s">
        <v>20926</v>
      </c>
      <c r="J14312" s="18" t="str">
        <f t="shared" si="1411"/>
        <v>09</v>
      </c>
      <c r="K14312" s="31" t="str">
        <f t="shared" si="1417"/>
        <v>09</v>
      </c>
      <c r="L14312" s="31">
        <v>19</v>
      </c>
      <c r="M14312" s="31">
        <f>+L14312-K14312</f>
        <v>10</v>
      </c>
      <c r="N14312" s="31">
        <v>10</v>
      </c>
      <c r="O14312" s="31">
        <f>N14312-M14312</f>
        <v>0</v>
      </c>
      <c r="P14312" s="32">
        <f>F14312/N14312</f>
        <v>209.58699999999999</v>
      </c>
      <c r="Q14312" s="33">
        <f>P14312*O14312</f>
        <v>0</v>
      </c>
    </row>
    <row r="14313" spans="1:17">
      <c r="A14313" s="26">
        <v>14312</v>
      </c>
      <c r="B14313" s="27" t="s">
        <v>7721</v>
      </c>
      <c r="C14313" s="28"/>
      <c r="D14313" s="18" t="s">
        <v>26908</v>
      </c>
      <c r="E14313" s="18" t="s">
        <v>26909</v>
      </c>
      <c r="F14313" s="29">
        <v>272.91000000000003</v>
      </c>
      <c r="G14313" s="30" t="s">
        <v>13266</v>
      </c>
      <c r="H14313" s="18" t="s">
        <v>17</v>
      </c>
      <c r="I14313" s="18" t="s">
        <v>20926</v>
      </c>
      <c r="J14313" s="18" t="str">
        <f t="shared" si="1411"/>
        <v>09</v>
      </c>
      <c r="K14313" s="31" t="str">
        <f t="shared" si="1417"/>
        <v>09</v>
      </c>
      <c r="L14313" s="31">
        <v>19</v>
      </c>
      <c r="M14313" s="31">
        <f>+L14313-K14313</f>
        <v>10</v>
      </c>
      <c r="N14313" s="31">
        <v>10</v>
      </c>
      <c r="O14313" s="31">
        <f>N14313-M14313</f>
        <v>0</v>
      </c>
      <c r="P14313" s="32">
        <f>F14313/N14313</f>
        <v>27.291000000000004</v>
      </c>
      <c r="Q14313" s="33">
        <f>P14313*O14313</f>
        <v>0</v>
      </c>
    </row>
    <row r="14314" spans="1:17" ht="25.5">
      <c r="A14314" s="26">
        <v>14313</v>
      </c>
      <c r="B14314" s="27" t="s">
        <v>26910</v>
      </c>
      <c r="C14314" s="28"/>
      <c r="D14314" s="18" t="s">
        <v>26911</v>
      </c>
      <c r="E14314" s="18">
        <v>19111</v>
      </c>
      <c r="F14314" s="29" t="s">
        <v>13512</v>
      </c>
      <c r="G14314" s="30" t="s">
        <v>13513</v>
      </c>
      <c r="H14314" s="18" t="s">
        <v>17</v>
      </c>
      <c r="I14314" s="18" t="s">
        <v>20926</v>
      </c>
      <c r="J14314" s="18" t="str">
        <f t="shared" si="1411"/>
        <v>02-ASIG-TLAJO-MOB/10</v>
      </c>
      <c r="K14314" s="31" t="str">
        <f t="shared" si="1417"/>
        <v>02-ASIG-TLAJO-MOB/10</v>
      </c>
      <c r="L14314" s="31">
        <v>19</v>
      </c>
      <c r="M14314" s="31">
        <v>0</v>
      </c>
      <c r="N14314" s="31">
        <v>10</v>
      </c>
      <c r="O14314" s="31">
        <v>0</v>
      </c>
      <c r="P14314" s="32">
        <v>0</v>
      </c>
      <c r="Q14314" s="33">
        <v>0</v>
      </c>
    </row>
    <row r="14315" spans="1:17" ht="25.5">
      <c r="A14315" s="26">
        <v>14314</v>
      </c>
      <c r="B14315" s="27" t="s">
        <v>26912</v>
      </c>
      <c r="C14315" s="28"/>
      <c r="D14315" s="18" t="s">
        <v>26913</v>
      </c>
      <c r="E14315" s="18">
        <v>19119</v>
      </c>
      <c r="F14315" s="29" t="s">
        <v>13512</v>
      </c>
      <c r="G14315" s="30" t="s">
        <v>13513</v>
      </c>
      <c r="H14315" s="18" t="s">
        <v>17</v>
      </c>
      <c r="I14315" s="18" t="s">
        <v>20926</v>
      </c>
      <c r="J14315" s="18" t="str">
        <f t="shared" si="1411"/>
        <v>02-ASIG-TLAJO-MOB/10</v>
      </c>
      <c r="K14315" s="31" t="str">
        <f t="shared" si="1417"/>
        <v>02-ASIG-TLAJO-MOB/10</v>
      </c>
      <c r="L14315" s="31">
        <v>19</v>
      </c>
      <c r="M14315" s="31">
        <v>0</v>
      </c>
      <c r="N14315" s="31">
        <v>10</v>
      </c>
      <c r="O14315" s="31">
        <v>0</v>
      </c>
      <c r="P14315" s="32">
        <v>0</v>
      </c>
      <c r="Q14315" s="33">
        <v>0</v>
      </c>
    </row>
    <row r="14316" spans="1:17">
      <c r="A14316" s="26">
        <v>14315</v>
      </c>
      <c r="B14316" s="27" t="s">
        <v>13619</v>
      </c>
      <c r="C14316" s="28"/>
      <c r="D14316" s="18" t="s">
        <v>26914</v>
      </c>
      <c r="E14316" s="18" t="s">
        <v>26915</v>
      </c>
      <c r="F14316" s="42">
        <v>399</v>
      </c>
      <c r="G14316" s="41">
        <v>40388</v>
      </c>
      <c r="H14316" s="18" t="s">
        <v>17</v>
      </c>
      <c r="I14316" s="18" t="s">
        <v>20926</v>
      </c>
      <c r="J14316" s="18" t="str">
        <f t="shared" si="1411"/>
        <v>10</v>
      </c>
      <c r="K14316" s="31" t="str">
        <f t="shared" si="1417"/>
        <v>10</v>
      </c>
      <c r="L14316" s="31">
        <v>19</v>
      </c>
      <c r="M14316" s="31">
        <f t="shared" ref="M14316:M14325" si="1418">+L14316-K14316</f>
        <v>9</v>
      </c>
      <c r="N14316" s="31">
        <v>10</v>
      </c>
      <c r="O14316" s="31">
        <f t="shared" ref="O14316:O14325" si="1419">N14316-M14316</f>
        <v>1</v>
      </c>
      <c r="P14316" s="32">
        <f t="shared" ref="P14316:P14325" si="1420">F14316/N14316</f>
        <v>39.9</v>
      </c>
      <c r="Q14316" s="33">
        <f t="shared" ref="Q14316:Q14325" si="1421">P14316*O14316</f>
        <v>39.9</v>
      </c>
    </row>
    <row r="14317" spans="1:17">
      <c r="A14317" s="26">
        <v>14316</v>
      </c>
      <c r="B14317" s="27" t="s">
        <v>11152</v>
      </c>
      <c r="C14317" s="28"/>
      <c r="D14317" s="18" t="s">
        <v>26916</v>
      </c>
      <c r="E14317" s="18" t="s">
        <v>26917</v>
      </c>
      <c r="F14317" s="29">
        <v>1</v>
      </c>
      <c r="G14317" s="30" t="s">
        <v>1081</v>
      </c>
      <c r="H14317" s="18" t="s">
        <v>17</v>
      </c>
      <c r="I14317" s="18" t="s">
        <v>20926</v>
      </c>
      <c r="J14317" s="18" t="str">
        <f t="shared" si="1411"/>
        <v>11</v>
      </c>
      <c r="K14317" s="31" t="str">
        <f t="shared" si="1417"/>
        <v>11</v>
      </c>
      <c r="L14317" s="31">
        <v>19</v>
      </c>
      <c r="M14317" s="31">
        <f t="shared" si="1418"/>
        <v>8</v>
      </c>
      <c r="N14317" s="31">
        <v>10</v>
      </c>
      <c r="O14317" s="31">
        <f t="shared" si="1419"/>
        <v>2</v>
      </c>
      <c r="P14317" s="32">
        <f t="shared" si="1420"/>
        <v>0.1</v>
      </c>
      <c r="Q14317" s="33">
        <f t="shared" si="1421"/>
        <v>0.2</v>
      </c>
    </row>
    <row r="14318" spans="1:17">
      <c r="A14318" s="26">
        <v>14317</v>
      </c>
      <c r="B14318" s="27" t="s">
        <v>2343</v>
      </c>
      <c r="C14318" s="28"/>
      <c r="D14318" s="18" t="s">
        <v>26918</v>
      </c>
      <c r="E14318" s="18" t="s">
        <v>26919</v>
      </c>
      <c r="F14318" s="29">
        <v>1</v>
      </c>
      <c r="G14318" s="30" t="s">
        <v>1081</v>
      </c>
      <c r="H14318" s="18" t="s">
        <v>17</v>
      </c>
      <c r="I14318" s="18" t="s">
        <v>20926</v>
      </c>
      <c r="J14318" s="18" t="str">
        <f t="shared" si="1411"/>
        <v>11</v>
      </c>
      <c r="K14318" s="31" t="str">
        <f t="shared" si="1417"/>
        <v>11</v>
      </c>
      <c r="L14318" s="31">
        <v>19</v>
      </c>
      <c r="M14318" s="31">
        <f t="shared" si="1418"/>
        <v>8</v>
      </c>
      <c r="N14318" s="31">
        <v>10</v>
      </c>
      <c r="O14318" s="31">
        <f t="shared" si="1419"/>
        <v>2</v>
      </c>
      <c r="P14318" s="32">
        <f t="shared" si="1420"/>
        <v>0.1</v>
      </c>
      <c r="Q14318" s="33">
        <f t="shared" si="1421"/>
        <v>0.2</v>
      </c>
    </row>
    <row r="14319" spans="1:17">
      <c r="A14319" s="26">
        <v>14318</v>
      </c>
      <c r="B14319" s="27" t="s">
        <v>26920</v>
      </c>
      <c r="C14319" s="28"/>
      <c r="D14319" s="18" t="s">
        <v>26921</v>
      </c>
      <c r="E14319" s="18" t="s">
        <v>26922</v>
      </c>
      <c r="F14319" s="29">
        <v>2893.96</v>
      </c>
      <c r="G14319" s="30" t="s">
        <v>15178</v>
      </c>
      <c r="H14319" s="18" t="s">
        <v>17</v>
      </c>
      <c r="I14319" s="18" t="s">
        <v>20926</v>
      </c>
      <c r="J14319" s="18" t="str">
        <f t="shared" si="1411"/>
        <v>11</v>
      </c>
      <c r="K14319" s="31" t="str">
        <f t="shared" si="1417"/>
        <v>11</v>
      </c>
      <c r="L14319" s="31">
        <v>19</v>
      </c>
      <c r="M14319" s="31">
        <f t="shared" si="1418"/>
        <v>8</v>
      </c>
      <c r="N14319" s="31">
        <v>10</v>
      </c>
      <c r="O14319" s="31">
        <f t="shared" si="1419"/>
        <v>2</v>
      </c>
      <c r="P14319" s="32">
        <f t="shared" si="1420"/>
        <v>289.39600000000002</v>
      </c>
      <c r="Q14319" s="33">
        <f t="shared" si="1421"/>
        <v>578.79200000000003</v>
      </c>
    </row>
    <row r="14320" spans="1:17">
      <c r="A14320" s="26">
        <v>14319</v>
      </c>
      <c r="B14320" s="27" t="s">
        <v>12514</v>
      </c>
      <c r="C14320" s="28"/>
      <c r="D14320" s="18" t="s">
        <v>26923</v>
      </c>
      <c r="E14320" s="18" t="s">
        <v>26924</v>
      </c>
      <c r="F14320" s="29">
        <v>576.52</v>
      </c>
      <c r="G14320" s="30" t="s">
        <v>15178</v>
      </c>
      <c r="H14320" s="18" t="s">
        <v>17</v>
      </c>
      <c r="I14320" s="18" t="s">
        <v>20926</v>
      </c>
      <c r="J14320" s="18" t="str">
        <f t="shared" si="1411"/>
        <v>11</v>
      </c>
      <c r="K14320" s="31" t="str">
        <f t="shared" si="1417"/>
        <v>11</v>
      </c>
      <c r="L14320" s="31">
        <v>19</v>
      </c>
      <c r="M14320" s="31">
        <f t="shared" si="1418"/>
        <v>8</v>
      </c>
      <c r="N14320" s="31">
        <v>10</v>
      </c>
      <c r="O14320" s="31">
        <f t="shared" si="1419"/>
        <v>2</v>
      </c>
      <c r="P14320" s="32">
        <f t="shared" si="1420"/>
        <v>57.652000000000001</v>
      </c>
      <c r="Q14320" s="33">
        <f t="shared" si="1421"/>
        <v>115.304</v>
      </c>
    </row>
    <row r="14321" spans="1:17">
      <c r="A14321" s="26">
        <v>14320</v>
      </c>
      <c r="B14321" s="27" t="s">
        <v>12055</v>
      </c>
      <c r="C14321" s="28"/>
      <c r="D14321" s="18" t="s">
        <v>26925</v>
      </c>
      <c r="E14321" s="18" t="s">
        <v>26926</v>
      </c>
      <c r="F14321" s="42">
        <v>626.4</v>
      </c>
      <c r="G14321" s="41">
        <v>42290</v>
      </c>
      <c r="H14321" s="18" t="s">
        <v>17</v>
      </c>
      <c r="I14321" s="18" t="s">
        <v>20926</v>
      </c>
      <c r="J14321" s="18" t="str">
        <f t="shared" si="1411"/>
        <v>15</v>
      </c>
      <c r="K14321" s="31" t="str">
        <f t="shared" si="1417"/>
        <v>15</v>
      </c>
      <c r="L14321" s="31">
        <v>19</v>
      </c>
      <c r="M14321" s="31">
        <f t="shared" si="1418"/>
        <v>4</v>
      </c>
      <c r="N14321" s="31">
        <v>10</v>
      </c>
      <c r="O14321" s="31">
        <f t="shared" si="1419"/>
        <v>6</v>
      </c>
      <c r="P14321" s="32">
        <f t="shared" si="1420"/>
        <v>62.64</v>
      </c>
      <c r="Q14321" s="33">
        <f t="shared" si="1421"/>
        <v>375.84000000000003</v>
      </c>
    </row>
    <row r="14322" spans="1:17">
      <c r="A14322" s="26">
        <v>14321</v>
      </c>
      <c r="B14322" s="27" t="s">
        <v>12055</v>
      </c>
      <c r="C14322" s="28"/>
      <c r="D14322" s="18" t="s">
        <v>26927</v>
      </c>
      <c r="E14322" s="18" t="s">
        <v>26928</v>
      </c>
      <c r="F14322" s="42">
        <v>626.4</v>
      </c>
      <c r="G14322" s="41">
        <v>42290</v>
      </c>
      <c r="H14322" s="18" t="s">
        <v>17</v>
      </c>
      <c r="I14322" s="18" t="s">
        <v>20926</v>
      </c>
      <c r="J14322" s="18" t="str">
        <f t="shared" si="1411"/>
        <v>15</v>
      </c>
      <c r="K14322" s="31" t="str">
        <f t="shared" si="1417"/>
        <v>15</v>
      </c>
      <c r="L14322" s="31">
        <v>19</v>
      </c>
      <c r="M14322" s="31">
        <f t="shared" si="1418"/>
        <v>4</v>
      </c>
      <c r="N14322" s="31">
        <v>10</v>
      </c>
      <c r="O14322" s="31">
        <f t="shared" si="1419"/>
        <v>6</v>
      </c>
      <c r="P14322" s="32">
        <f t="shared" si="1420"/>
        <v>62.64</v>
      </c>
      <c r="Q14322" s="33">
        <f t="shared" si="1421"/>
        <v>375.84000000000003</v>
      </c>
    </row>
    <row r="14323" spans="1:17" ht="25.5">
      <c r="A14323" s="26">
        <v>14322</v>
      </c>
      <c r="B14323" s="27" t="s">
        <v>26929</v>
      </c>
      <c r="C14323" s="28"/>
      <c r="D14323" s="18" t="s">
        <v>26930</v>
      </c>
      <c r="E14323" s="18" t="s">
        <v>26931</v>
      </c>
      <c r="F14323" s="29">
        <v>6044.76</v>
      </c>
      <c r="G14323" s="30" t="s">
        <v>1742</v>
      </c>
      <c r="H14323" s="18" t="s">
        <v>17</v>
      </c>
      <c r="I14323" s="18" t="s">
        <v>20926</v>
      </c>
      <c r="J14323" s="18" t="str">
        <f t="shared" si="1411"/>
        <v>12</v>
      </c>
      <c r="K14323" s="31" t="str">
        <f t="shared" si="1417"/>
        <v>12</v>
      </c>
      <c r="L14323" s="31">
        <v>19</v>
      </c>
      <c r="M14323" s="31">
        <f t="shared" si="1418"/>
        <v>7</v>
      </c>
      <c r="N14323" s="31">
        <v>10</v>
      </c>
      <c r="O14323" s="31">
        <f t="shared" si="1419"/>
        <v>3</v>
      </c>
      <c r="P14323" s="32">
        <f t="shared" si="1420"/>
        <v>604.476</v>
      </c>
      <c r="Q14323" s="33">
        <f t="shared" si="1421"/>
        <v>1813.4279999999999</v>
      </c>
    </row>
    <row r="14324" spans="1:17" ht="25.5">
      <c r="A14324" s="26">
        <v>14323</v>
      </c>
      <c r="B14324" s="27" t="s">
        <v>26932</v>
      </c>
      <c r="C14324" s="28"/>
      <c r="D14324" s="18" t="s">
        <v>26933</v>
      </c>
      <c r="E14324" s="18" t="s">
        <v>26934</v>
      </c>
      <c r="F14324" s="29">
        <v>6044.76</v>
      </c>
      <c r="G14324" s="30" t="s">
        <v>1742</v>
      </c>
      <c r="H14324" s="18" t="s">
        <v>17</v>
      </c>
      <c r="I14324" s="18" t="s">
        <v>20926</v>
      </c>
      <c r="J14324" s="18" t="str">
        <f t="shared" si="1411"/>
        <v>12</v>
      </c>
      <c r="K14324" s="31" t="str">
        <f t="shared" si="1417"/>
        <v>12</v>
      </c>
      <c r="L14324" s="31">
        <v>19</v>
      </c>
      <c r="M14324" s="31">
        <f t="shared" si="1418"/>
        <v>7</v>
      </c>
      <c r="N14324" s="31">
        <v>10</v>
      </c>
      <c r="O14324" s="31">
        <f t="shared" si="1419"/>
        <v>3</v>
      </c>
      <c r="P14324" s="32">
        <f t="shared" si="1420"/>
        <v>604.476</v>
      </c>
      <c r="Q14324" s="33">
        <f t="shared" si="1421"/>
        <v>1813.4279999999999</v>
      </c>
    </row>
    <row r="14325" spans="1:17" ht="25.5">
      <c r="A14325" s="26">
        <v>14324</v>
      </c>
      <c r="B14325" s="27" t="s">
        <v>26935</v>
      </c>
      <c r="C14325" s="28"/>
      <c r="D14325" s="18" t="s">
        <v>26936</v>
      </c>
      <c r="E14325" s="18" t="s">
        <v>26937</v>
      </c>
      <c r="F14325" s="29">
        <v>6044.76</v>
      </c>
      <c r="G14325" s="30" t="s">
        <v>1742</v>
      </c>
      <c r="H14325" s="18" t="s">
        <v>17</v>
      </c>
      <c r="I14325" s="18" t="s">
        <v>20926</v>
      </c>
      <c r="J14325" s="18" t="str">
        <f t="shared" si="1411"/>
        <v>12</v>
      </c>
      <c r="K14325" s="31" t="str">
        <f t="shared" si="1417"/>
        <v>12</v>
      </c>
      <c r="L14325" s="31">
        <v>19</v>
      </c>
      <c r="M14325" s="31">
        <f t="shared" si="1418"/>
        <v>7</v>
      </c>
      <c r="N14325" s="31">
        <v>10</v>
      </c>
      <c r="O14325" s="31">
        <f t="shared" si="1419"/>
        <v>3</v>
      </c>
      <c r="P14325" s="32">
        <f t="shared" si="1420"/>
        <v>604.476</v>
      </c>
      <c r="Q14325" s="33">
        <f t="shared" si="1421"/>
        <v>1813.4279999999999</v>
      </c>
    </row>
    <row r="14326" spans="1:17">
      <c r="A14326" s="26">
        <v>14325</v>
      </c>
      <c r="B14326" s="27" t="s">
        <v>26938</v>
      </c>
      <c r="C14326" s="28"/>
      <c r="D14326" s="18" t="s">
        <v>26939</v>
      </c>
      <c r="E14326" s="18" t="s">
        <v>26940</v>
      </c>
      <c r="F14326" s="29"/>
      <c r="G14326" s="30"/>
      <c r="H14326" s="18" t="s">
        <v>17</v>
      </c>
      <c r="I14326" s="18" t="s">
        <v>20926</v>
      </c>
      <c r="J14326" s="18" t="str">
        <f t="shared" si="1411"/>
        <v>00</v>
      </c>
      <c r="Q14326" s="32">
        <v>1</v>
      </c>
    </row>
    <row r="14327" spans="1:17">
      <c r="A14327" s="26">
        <v>14326</v>
      </c>
      <c r="B14327" s="27" t="s">
        <v>26941</v>
      </c>
      <c r="C14327" s="28"/>
      <c r="D14327" s="18" t="s">
        <v>26942</v>
      </c>
      <c r="E14327" s="18" t="s">
        <v>26943</v>
      </c>
      <c r="F14327" s="29"/>
      <c r="G14327" s="30"/>
      <c r="H14327" s="18" t="s">
        <v>17</v>
      </c>
      <c r="I14327" s="18" t="s">
        <v>20926</v>
      </c>
      <c r="J14327" s="18" t="str">
        <f t="shared" si="1411"/>
        <v>00</v>
      </c>
      <c r="Q14327" s="32">
        <v>1</v>
      </c>
    </row>
    <row r="14328" spans="1:17">
      <c r="A14328" s="26">
        <v>14327</v>
      </c>
      <c r="B14328" s="27" t="s">
        <v>31726</v>
      </c>
      <c r="C14328" s="28"/>
      <c r="D14328" s="18" t="s">
        <v>31727</v>
      </c>
      <c r="E14328" s="18" t="s">
        <v>31728</v>
      </c>
      <c r="F14328" s="29"/>
      <c r="G14328" s="30"/>
      <c r="H14328" s="18" t="s">
        <v>17</v>
      </c>
      <c r="I14328" s="18" t="s">
        <v>31483</v>
      </c>
      <c r="J14328" s="18" t="str">
        <f t="shared" si="1411"/>
        <v>00</v>
      </c>
      <c r="Q14328" s="32">
        <v>1</v>
      </c>
    </row>
    <row r="14329" spans="1:17" ht="25.5">
      <c r="A14329" s="26">
        <v>14328</v>
      </c>
      <c r="B14329" s="27" t="s">
        <v>26947</v>
      </c>
      <c r="C14329" s="28"/>
      <c r="D14329" s="18" t="s">
        <v>26948</v>
      </c>
      <c r="E14329" s="18" t="s">
        <v>26949</v>
      </c>
      <c r="F14329" s="29"/>
      <c r="G14329" s="30"/>
      <c r="H14329" s="18" t="s">
        <v>17</v>
      </c>
      <c r="I14329" s="18" t="s">
        <v>20926</v>
      </c>
      <c r="J14329" s="18" t="str">
        <f t="shared" si="1411"/>
        <v>00</v>
      </c>
      <c r="Q14329" s="32">
        <v>1</v>
      </c>
    </row>
    <row r="14330" spans="1:17" ht="25.5">
      <c r="A14330" s="26">
        <v>14329</v>
      </c>
      <c r="B14330" s="27" t="s">
        <v>26950</v>
      </c>
      <c r="C14330" s="28"/>
      <c r="D14330" s="18" t="s">
        <v>26951</v>
      </c>
      <c r="E14330" s="18" t="s">
        <v>26952</v>
      </c>
      <c r="F14330" s="29"/>
      <c r="G14330" s="30"/>
      <c r="H14330" s="18" t="s">
        <v>17</v>
      </c>
      <c r="I14330" s="18" t="s">
        <v>20926</v>
      </c>
      <c r="J14330" s="18" t="str">
        <f t="shared" si="1411"/>
        <v>00</v>
      </c>
      <c r="Q14330" s="32">
        <v>1</v>
      </c>
    </row>
    <row r="14331" spans="1:17" ht="25.5">
      <c r="A14331" s="26">
        <v>14330</v>
      </c>
      <c r="B14331" s="27" t="s">
        <v>26953</v>
      </c>
      <c r="C14331" s="28"/>
      <c r="D14331" s="18" t="s">
        <v>26954</v>
      </c>
      <c r="E14331" s="18" t="s">
        <v>26955</v>
      </c>
      <c r="F14331" s="29"/>
      <c r="G14331" s="30"/>
      <c r="H14331" s="18" t="s">
        <v>17</v>
      </c>
      <c r="I14331" s="18" t="s">
        <v>20926</v>
      </c>
      <c r="J14331" s="18" t="str">
        <f t="shared" si="1411"/>
        <v>00</v>
      </c>
      <c r="Q14331" s="32">
        <v>1</v>
      </c>
    </row>
    <row r="14332" spans="1:17" ht="25.5">
      <c r="A14332" s="26">
        <v>14331</v>
      </c>
      <c r="B14332" s="27" t="s">
        <v>26956</v>
      </c>
      <c r="C14332" s="28"/>
      <c r="D14332" s="18" t="s">
        <v>26957</v>
      </c>
      <c r="E14332" s="18" t="s">
        <v>26958</v>
      </c>
      <c r="F14332" s="29"/>
      <c r="G14332" s="30"/>
      <c r="H14332" s="18" t="s">
        <v>17</v>
      </c>
      <c r="I14332" s="18" t="s">
        <v>20926</v>
      </c>
      <c r="J14332" s="18" t="str">
        <f t="shared" ref="J14332:J14395" si="1422">TEXT(G14332,"aa")</f>
        <v>00</v>
      </c>
      <c r="Q14332" s="32">
        <v>1</v>
      </c>
    </row>
    <row r="14333" spans="1:17" ht="25.5">
      <c r="A14333" s="26">
        <v>14332</v>
      </c>
      <c r="B14333" s="27" t="s">
        <v>26959</v>
      </c>
      <c r="C14333" s="28"/>
      <c r="D14333" s="18" t="s">
        <v>26960</v>
      </c>
      <c r="E14333" s="18" t="s">
        <v>26961</v>
      </c>
      <c r="F14333" s="29"/>
      <c r="G14333" s="30"/>
      <c r="H14333" s="18" t="s">
        <v>17</v>
      </c>
      <c r="I14333" s="18" t="s">
        <v>20926</v>
      </c>
      <c r="J14333" s="18" t="str">
        <f t="shared" si="1422"/>
        <v>00</v>
      </c>
      <c r="Q14333" s="32">
        <v>1</v>
      </c>
    </row>
    <row r="14334" spans="1:17" ht="25.5">
      <c r="A14334" s="26">
        <v>14333</v>
      </c>
      <c r="B14334" s="27" t="s">
        <v>26962</v>
      </c>
      <c r="C14334" s="28"/>
      <c r="D14334" s="18" t="s">
        <v>26963</v>
      </c>
      <c r="E14334" s="18" t="s">
        <v>26964</v>
      </c>
      <c r="F14334" s="29"/>
      <c r="G14334" s="30"/>
      <c r="H14334" s="18" t="s">
        <v>17</v>
      </c>
      <c r="I14334" s="18" t="s">
        <v>20926</v>
      </c>
      <c r="J14334" s="18" t="str">
        <f t="shared" si="1422"/>
        <v>00</v>
      </c>
      <c r="Q14334" s="32">
        <v>1</v>
      </c>
    </row>
    <row r="14335" spans="1:17" ht="25.5">
      <c r="A14335" s="26">
        <v>14334</v>
      </c>
      <c r="B14335" s="27" t="s">
        <v>26965</v>
      </c>
      <c r="C14335" s="28"/>
      <c r="D14335" s="18" t="s">
        <v>26966</v>
      </c>
      <c r="E14335" s="18" t="s">
        <v>26967</v>
      </c>
      <c r="F14335" s="29"/>
      <c r="G14335" s="30"/>
      <c r="H14335" s="18" t="s">
        <v>17</v>
      </c>
      <c r="I14335" s="18" t="s">
        <v>20926</v>
      </c>
      <c r="J14335" s="18" t="str">
        <f t="shared" si="1422"/>
        <v>00</v>
      </c>
      <c r="Q14335" s="32">
        <v>1</v>
      </c>
    </row>
    <row r="14336" spans="1:17" ht="25.5">
      <c r="A14336" s="26">
        <v>14335</v>
      </c>
      <c r="B14336" s="27" t="s">
        <v>26968</v>
      </c>
      <c r="C14336" s="28"/>
      <c r="D14336" s="18" t="s">
        <v>26969</v>
      </c>
      <c r="E14336" s="18" t="s">
        <v>26970</v>
      </c>
      <c r="F14336" s="29"/>
      <c r="G14336" s="30"/>
      <c r="H14336" s="18" t="s">
        <v>17</v>
      </c>
      <c r="I14336" s="18" t="s">
        <v>20926</v>
      </c>
      <c r="J14336" s="18" t="str">
        <f t="shared" si="1422"/>
        <v>00</v>
      </c>
      <c r="Q14336" s="32">
        <v>1</v>
      </c>
    </row>
    <row r="14337" spans="1:17" ht="25.5">
      <c r="A14337" s="26">
        <v>14336</v>
      </c>
      <c r="B14337" s="27" t="s">
        <v>26971</v>
      </c>
      <c r="C14337" s="28"/>
      <c r="D14337" s="18" t="s">
        <v>26972</v>
      </c>
      <c r="E14337" s="18" t="s">
        <v>26973</v>
      </c>
      <c r="F14337" s="29"/>
      <c r="G14337" s="30"/>
      <c r="H14337" s="18" t="s">
        <v>17</v>
      </c>
      <c r="I14337" s="18" t="s">
        <v>20926</v>
      </c>
      <c r="J14337" s="18" t="str">
        <f t="shared" si="1422"/>
        <v>00</v>
      </c>
      <c r="Q14337" s="32">
        <v>1</v>
      </c>
    </row>
    <row r="14338" spans="1:17" ht="25.5">
      <c r="A14338" s="26">
        <v>14337</v>
      </c>
      <c r="B14338" s="27" t="s">
        <v>26974</v>
      </c>
      <c r="C14338" s="28"/>
      <c r="D14338" s="18" t="s">
        <v>26975</v>
      </c>
      <c r="E14338" s="18" t="s">
        <v>26976</v>
      </c>
      <c r="F14338" s="29"/>
      <c r="G14338" s="30"/>
      <c r="H14338" s="18" t="s">
        <v>17</v>
      </c>
      <c r="I14338" s="18" t="s">
        <v>20926</v>
      </c>
      <c r="J14338" s="18" t="str">
        <f t="shared" si="1422"/>
        <v>00</v>
      </c>
      <c r="Q14338" s="32">
        <v>1</v>
      </c>
    </row>
    <row r="14339" spans="1:17" ht="25.5">
      <c r="A14339" s="26">
        <v>14338</v>
      </c>
      <c r="B14339" s="27" t="s">
        <v>26977</v>
      </c>
      <c r="C14339" s="28"/>
      <c r="D14339" s="18" t="s">
        <v>26978</v>
      </c>
      <c r="E14339" s="18" t="s">
        <v>26979</v>
      </c>
      <c r="F14339" s="29"/>
      <c r="G14339" s="30"/>
      <c r="H14339" s="18" t="s">
        <v>17</v>
      </c>
      <c r="I14339" s="18" t="s">
        <v>20926</v>
      </c>
      <c r="J14339" s="18" t="str">
        <f t="shared" si="1422"/>
        <v>00</v>
      </c>
      <c r="Q14339" s="32">
        <v>1</v>
      </c>
    </row>
    <row r="14340" spans="1:17" ht="25.5">
      <c r="A14340" s="26">
        <v>14339</v>
      </c>
      <c r="B14340" s="27" t="s">
        <v>12225</v>
      </c>
      <c r="C14340" s="28"/>
      <c r="D14340" s="18" t="s">
        <v>26980</v>
      </c>
      <c r="E14340" s="18" t="s">
        <v>26981</v>
      </c>
      <c r="F14340" s="42">
        <v>2592.6</v>
      </c>
      <c r="G14340" s="41">
        <v>42290</v>
      </c>
      <c r="H14340" s="18" t="s">
        <v>17</v>
      </c>
      <c r="I14340" s="18" t="s">
        <v>20926</v>
      </c>
      <c r="J14340" s="18" t="str">
        <f t="shared" si="1422"/>
        <v>15</v>
      </c>
      <c r="K14340" s="31" t="str">
        <f t="shared" ref="K14340:K14358" si="1423">J14340</f>
        <v>15</v>
      </c>
      <c r="L14340" s="31">
        <v>19</v>
      </c>
      <c r="M14340" s="31">
        <f t="shared" ref="M14340:M14358" si="1424">+L14340-K14340</f>
        <v>4</v>
      </c>
      <c r="N14340" s="31">
        <v>10</v>
      </c>
      <c r="O14340" s="31">
        <f t="shared" ref="O14340:O14358" si="1425">N14340-M14340</f>
        <v>6</v>
      </c>
      <c r="P14340" s="32">
        <f t="shared" ref="P14340:P14358" si="1426">F14340/N14340</f>
        <v>259.26</v>
      </c>
      <c r="Q14340" s="33">
        <f t="shared" ref="Q14340:Q14358" si="1427">P14340*O14340</f>
        <v>1555.56</v>
      </c>
    </row>
    <row r="14341" spans="1:17" ht="25.5">
      <c r="A14341" s="26">
        <v>14340</v>
      </c>
      <c r="B14341" s="27" t="s">
        <v>12225</v>
      </c>
      <c r="C14341" s="28"/>
      <c r="D14341" s="18" t="s">
        <v>26982</v>
      </c>
      <c r="E14341" s="18" t="s">
        <v>26983</v>
      </c>
      <c r="F14341" s="42">
        <v>2592.6</v>
      </c>
      <c r="G14341" s="41">
        <v>42290</v>
      </c>
      <c r="H14341" s="18" t="s">
        <v>17</v>
      </c>
      <c r="I14341" s="18" t="s">
        <v>20926</v>
      </c>
      <c r="J14341" s="18" t="str">
        <f t="shared" si="1422"/>
        <v>15</v>
      </c>
      <c r="K14341" s="31" t="str">
        <f t="shared" si="1423"/>
        <v>15</v>
      </c>
      <c r="L14341" s="31">
        <v>19</v>
      </c>
      <c r="M14341" s="31">
        <f t="shared" si="1424"/>
        <v>4</v>
      </c>
      <c r="N14341" s="31">
        <v>10</v>
      </c>
      <c r="O14341" s="31">
        <f t="shared" si="1425"/>
        <v>6</v>
      </c>
      <c r="P14341" s="32">
        <f t="shared" si="1426"/>
        <v>259.26</v>
      </c>
      <c r="Q14341" s="33">
        <f t="shared" si="1427"/>
        <v>1555.56</v>
      </c>
    </row>
    <row r="14342" spans="1:17" ht="25.5">
      <c r="A14342" s="26">
        <v>14341</v>
      </c>
      <c r="B14342" s="27" t="s">
        <v>12225</v>
      </c>
      <c r="C14342" s="28"/>
      <c r="D14342" s="18" t="s">
        <v>26984</v>
      </c>
      <c r="E14342" s="18" t="s">
        <v>26985</v>
      </c>
      <c r="F14342" s="42">
        <v>2592.6</v>
      </c>
      <c r="G14342" s="41">
        <v>42290</v>
      </c>
      <c r="H14342" s="18" t="s">
        <v>17</v>
      </c>
      <c r="I14342" s="18" t="s">
        <v>20926</v>
      </c>
      <c r="J14342" s="18" t="str">
        <f t="shared" si="1422"/>
        <v>15</v>
      </c>
      <c r="K14342" s="31" t="str">
        <f t="shared" si="1423"/>
        <v>15</v>
      </c>
      <c r="L14342" s="31">
        <v>19</v>
      </c>
      <c r="M14342" s="31">
        <f t="shared" si="1424"/>
        <v>4</v>
      </c>
      <c r="N14342" s="31">
        <v>10</v>
      </c>
      <c r="O14342" s="31">
        <f t="shared" si="1425"/>
        <v>6</v>
      </c>
      <c r="P14342" s="32">
        <f t="shared" si="1426"/>
        <v>259.26</v>
      </c>
      <c r="Q14342" s="33">
        <f t="shared" si="1427"/>
        <v>1555.56</v>
      </c>
    </row>
    <row r="14343" spans="1:17" ht="25.5">
      <c r="A14343" s="26">
        <v>14342</v>
      </c>
      <c r="B14343" s="27" t="s">
        <v>12225</v>
      </c>
      <c r="C14343" s="28"/>
      <c r="D14343" s="18" t="s">
        <v>26986</v>
      </c>
      <c r="E14343" s="18" t="s">
        <v>26987</v>
      </c>
      <c r="F14343" s="42">
        <v>2592.6</v>
      </c>
      <c r="G14343" s="41">
        <v>42290</v>
      </c>
      <c r="H14343" s="18" t="s">
        <v>17</v>
      </c>
      <c r="I14343" s="18" t="s">
        <v>20926</v>
      </c>
      <c r="J14343" s="18" t="str">
        <f t="shared" si="1422"/>
        <v>15</v>
      </c>
      <c r="K14343" s="31" t="str">
        <f t="shared" si="1423"/>
        <v>15</v>
      </c>
      <c r="L14343" s="31">
        <v>19</v>
      </c>
      <c r="M14343" s="31">
        <f t="shared" si="1424"/>
        <v>4</v>
      </c>
      <c r="N14343" s="31">
        <v>10</v>
      </c>
      <c r="O14343" s="31">
        <f t="shared" si="1425"/>
        <v>6</v>
      </c>
      <c r="P14343" s="32">
        <f t="shared" si="1426"/>
        <v>259.26</v>
      </c>
      <c r="Q14343" s="33">
        <f t="shared" si="1427"/>
        <v>1555.56</v>
      </c>
    </row>
    <row r="14344" spans="1:17" ht="25.5">
      <c r="A14344" s="26">
        <v>14343</v>
      </c>
      <c r="B14344" s="27" t="s">
        <v>26988</v>
      </c>
      <c r="C14344" s="28"/>
      <c r="D14344" s="18" t="s">
        <v>26989</v>
      </c>
      <c r="E14344" s="18" t="s">
        <v>26990</v>
      </c>
      <c r="F14344" s="42">
        <v>1948.8</v>
      </c>
      <c r="G14344" s="41">
        <v>42290</v>
      </c>
      <c r="H14344" s="18" t="s">
        <v>17</v>
      </c>
      <c r="I14344" s="18" t="s">
        <v>20926</v>
      </c>
      <c r="J14344" s="18" t="str">
        <f t="shared" si="1422"/>
        <v>15</v>
      </c>
      <c r="K14344" s="31" t="str">
        <f t="shared" si="1423"/>
        <v>15</v>
      </c>
      <c r="L14344" s="31">
        <v>19</v>
      </c>
      <c r="M14344" s="31">
        <f t="shared" si="1424"/>
        <v>4</v>
      </c>
      <c r="N14344" s="31">
        <v>10</v>
      </c>
      <c r="O14344" s="31">
        <f t="shared" si="1425"/>
        <v>6</v>
      </c>
      <c r="P14344" s="32">
        <f t="shared" si="1426"/>
        <v>194.88</v>
      </c>
      <c r="Q14344" s="33">
        <f t="shared" si="1427"/>
        <v>1169.28</v>
      </c>
    </row>
    <row r="14345" spans="1:17">
      <c r="A14345" s="26">
        <v>14344</v>
      </c>
      <c r="B14345" s="27" t="s">
        <v>12055</v>
      </c>
      <c r="C14345" s="28"/>
      <c r="D14345" s="18" t="s">
        <v>26991</v>
      </c>
      <c r="E14345" s="18" t="s">
        <v>26992</v>
      </c>
      <c r="F14345" s="42">
        <v>626.4</v>
      </c>
      <c r="G14345" s="41">
        <v>42290</v>
      </c>
      <c r="H14345" s="18" t="s">
        <v>17</v>
      </c>
      <c r="I14345" s="18" t="s">
        <v>20926</v>
      </c>
      <c r="J14345" s="18" t="str">
        <f t="shared" si="1422"/>
        <v>15</v>
      </c>
      <c r="K14345" s="31" t="str">
        <f t="shared" si="1423"/>
        <v>15</v>
      </c>
      <c r="L14345" s="31">
        <v>19</v>
      </c>
      <c r="M14345" s="31">
        <f t="shared" si="1424"/>
        <v>4</v>
      </c>
      <c r="N14345" s="31">
        <v>10</v>
      </c>
      <c r="O14345" s="31">
        <f t="shared" si="1425"/>
        <v>6</v>
      </c>
      <c r="P14345" s="32">
        <f t="shared" si="1426"/>
        <v>62.64</v>
      </c>
      <c r="Q14345" s="33">
        <f t="shared" si="1427"/>
        <v>375.84000000000003</v>
      </c>
    </row>
    <row r="14346" spans="1:17">
      <c r="A14346" s="26">
        <v>14345</v>
      </c>
      <c r="B14346" s="27" t="s">
        <v>12055</v>
      </c>
      <c r="C14346" s="28"/>
      <c r="D14346" s="18" t="s">
        <v>26993</v>
      </c>
      <c r="E14346" s="18" t="s">
        <v>26994</v>
      </c>
      <c r="F14346" s="42">
        <v>626.4</v>
      </c>
      <c r="G14346" s="41">
        <v>42290</v>
      </c>
      <c r="H14346" s="18" t="s">
        <v>17</v>
      </c>
      <c r="I14346" s="18" t="s">
        <v>20926</v>
      </c>
      <c r="J14346" s="18" t="str">
        <f t="shared" si="1422"/>
        <v>15</v>
      </c>
      <c r="K14346" s="31" t="str">
        <f t="shared" si="1423"/>
        <v>15</v>
      </c>
      <c r="L14346" s="31">
        <v>19</v>
      </c>
      <c r="M14346" s="31">
        <f t="shared" si="1424"/>
        <v>4</v>
      </c>
      <c r="N14346" s="31">
        <v>10</v>
      </c>
      <c r="O14346" s="31">
        <f t="shared" si="1425"/>
        <v>6</v>
      </c>
      <c r="P14346" s="32">
        <f t="shared" si="1426"/>
        <v>62.64</v>
      </c>
      <c r="Q14346" s="33">
        <f t="shared" si="1427"/>
        <v>375.84000000000003</v>
      </c>
    </row>
    <row r="14347" spans="1:17">
      <c r="A14347" s="26">
        <v>14346</v>
      </c>
      <c r="B14347" s="27" t="s">
        <v>12055</v>
      </c>
      <c r="C14347" s="28"/>
      <c r="D14347" s="18" t="s">
        <v>26995</v>
      </c>
      <c r="E14347" s="18" t="s">
        <v>26996</v>
      </c>
      <c r="F14347" s="42">
        <v>626.4</v>
      </c>
      <c r="G14347" s="41">
        <v>42290</v>
      </c>
      <c r="H14347" s="18" t="s">
        <v>17</v>
      </c>
      <c r="I14347" s="18" t="s">
        <v>20926</v>
      </c>
      <c r="J14347" s="18" t="str">
        <f t="shared" si="1422"/>
        <v>15</v>
      </c>
      <c r="K14347" s="31" t="str">
        <f t="shared" si="1423"/>
        <v>15</v>
      </c>
      <c r="L14347" s="31">
        <v>19</v>
      </c>
      <c r="M14347" s="31">
        <f t="shared" si="1424"/>
        <v>4</v>
      </c>
      <c r="N14347" s="31">
        <v>10</v>
      </c>
      <c r="O14347" s="31">
        <f t="shared" si="1425"/>
        <v>6</v>
      </c>
      <c r="P14347" s="32">
        <f t="shared" si="1426"/>
        <v>62.64</v>
      </c>
      <c r="Q14347" s="33">
        <f t="shared" si="1427"/>
        <v>375.84000000000003</v>
      </c>
    </row>
    <row r="14348" spans="1:17">
      <c r="A14348" s="26">
        <v>14347</v>
      </c>
      <c r="B14348" s="27" t="s">
        <v>12055</v>
      </c>
      <c r="C14348" s="28"/>
      <c r="D14348" s="18" t="s">
        <v>26997</v>
      </c>
      <c r="E14348" s="18" t="s">
        <v>26998</v>
      </c>
      <c r="F14348" s="42">
        <v>626.4</v>
      </c>
      <c r="G14348" s="41">
        <v>42290</v>
      </c>
      <c r="H14348" s="18" t="s">
        <v>17</v>
      </c>
      <c r="I14348" s="18" t="s">
        <v>20926</v>
      </c>
      <c r="J14348" s="18" t="str">
        <f t="shared" si="1422"/>
        <v>15</v>
      </c>
      <c r="K14348" s="31" t="str">
        <f t="shared" si="1423"/>
        <v>15</v>
      </c>
      <c r="L14348" s="31">
        <v>19</v>
      </c>
      <c r="M14348" s="31">
        <f t="shared" si="1424"/>
        <v>4</v>
      </c>
      <c r="N14348" s="31">
        <v>10</v>
      </c>
      <c r="O14348" s="31">
        <f t="shared" si="1425"/>
        <v>6</v>
      </c>
      <c r="P14348" s="32">
        <f t="shared" si="1426"/>
        <v>62.64</v>
      </c>
      <c r="Q14348" s="33">
        <f t="shared" si="1427"/>
        <v>375.84000000000003</v>
      </c>
    </row>
    <row r="14349" spans="1:17">
      <c r="A14349" s="26">
        <v>14348</v>
      </c>
      <c r="B14349" s="27" t="s">
        <v>12055</v>
      </c>
      <c r="C14349" s="28"/>
      <c r="D14349" s="18" t="s">
        <v>26999</v>
      </c>
      <c r="E14349" s="18" t="s">
        <v>27000</v>
      </c>
      <c r="F14349" s="42">
        <v>626.4</v>
      </c>
      <c r="G14349" s="41">
        <v>42290</v>
      </c>
      <c r="H14349" s="18" t="s">
        <v>17</v>
      </c>
      <c r="I14349" s="18" t="s">
        <v>20926</v>
      </c>
      <c r="J14349" s="18" t="str">
        <f t="shared" si="1422"/>
        <v>15</v>
      </c>
      <c r="K14349" s="31" t="str">
        <f t="shared" si="1423"/>
        <v>15</v>
      </c>
      <c r="L14349" s="31">
        <v>19</v>
      </c>
      <c r="M14349" s="31">
        <f t="shared" si="1424"/>
        <v>4</v>
      </c>
      <c r="N14349" s="31">
        <v>10</v>
      </c>
      <c r="O14349" s="31">
        <f t="shared" si="1425"/>
        <v>6</v>
      </c>
      <c r="P14349" s="32">
        <f t="shared" si="1426"/>
        <v>62.64</v>
      </c>
      <c r="Q14349" s="33">
        <f t="shared" si="1427"/>
        <v>375.84000000000003</v>
      </c>
    </row>
    <row r="14350" spans="1:17">
      <c r="A14350" s="26">
        <v>14349</v>
      </c>
      <c r="B14350" s="27" t="s">
        <v>12055</v>
      </c>
      <c r="C14350" s="28"/>
      <c r="D14350" s="18" t="s">
        <v>27001</v>
      </c>
      <c r="E14350" s="18" t="s">
        <v>27002</v>
      </c>
      <c r="F14350" s="42">
        <v>626.4</v>
      </c>
      <c r="G14350" s="41">
        <v>42290</v>
      </c>
      <c r="H14350" s="18" t="s">
        <v>17</v>
      </c>
      <c r="I14350" s="18" t="s">
        <v>20926</v>
      </c>
      <c r="J14350" s="18" t="str">
        <f t="shared" si="1422"/>
        <v>15</v>
      </c>
      <c r="K14350" s="31" t="str">
        <f t="shared" si="1423"/>
        <v>15</v>
      </c>
      <c r="L14350" s="31">
        <v>19</v>
      </c>
      <c r="M14350" s="31">
        <f t="shared" si="1424"/>
        <v>4</v>
      </c>
      <c r="N14350" s="31">
        <v>10</v>
      </c>
      <c r="O14350" s="31">
        <f t="shared" si="1425"/>
        <v>6</v>
      </c>
      <c r="P14350" s="32">
        <f t="shared" si="1426"/>
        <v>62.64</v>
      </c>
      <c r="Q14350" s="33">
        <f t="shared" si="1427"/>
        <v>375.84000000000003</v>
      </c>
    </row>
    <row r="14351" spans="1:17">
      <c r="A14351" s="26">
        <v>14350</v>
      </c>
      <c r="B14351" s="27" t="s">
        <v>12055</v>
      </c>
      <c r="C14351" s="28"/>
      <c r="D14351" s="18" t="s">
        <v>27003</v>
      </c>
      <c r="E14351" s="18" t="s">
        <v>27004</v>
      </c>
      <c r="F14351" s="42">
        <v>626.4</v>
      </c>
      <c r="G14351" s="41">
        <v>42290</v>
      </c>
      <c r="H14351" s="18" t="s">
        <v>17</v>
      </c>
      <c r="I14351" s="18" t="s">
        <v>20926</v>
      </c>
      <c r="J14351" s="18" t="str">
        <f t="shared" si="1422"/>
        <v>15</v>
      </c>
      <c r="K14351" s="31" t="str">
        <f t="shared" si="1423"/>
        <v>15</v>
      </c>
      <c r="L14351" s="31">
        <v>19</v>
      </c>
      <c r="M14351" s="31">
        <f t="shared" si="1424"/>
        <v>4</v>
      </c>
      <c r="N14351" s="31">
        <v>10</v>
      </c>
      <c r="O14351" s="31">
        <f t="shared" si="1425"/>
        <v>6</v>
      </c>
      <c r="P14351" s="32">
        <f t="shared" si="1426"/>
        <v>62.64</v>
      </c>
      <c r="Q14351" s="33">
        <f t="shared" si="1427"/>
        <v>375.84000000000003</v>
      </c>
    </row>
    <row r="14352" spans="1:17">
      <c r="A14352" s="26">
        <v>14351</v>
      </c>
      <c r="B14352" s="27" t="s">
        <v>12055</v>
      </c>
      <c r="C14352" s="28"/>
      <c r="D14352" s="18" t="s">
        <v>27005</v>
      </c>
      <c r="E14352" s="18" t="s">
        <v>27006</v>
      </c>
      <c r="F14352" s="42">
        <v>626.4</v>
      </c>
      <c r="G14352" s="41">
        <v>42290</v>
      </c>
      <c r="H14352" s="18" t="s">
        <v>17</v>
      </c>
      <c r="I14352" s="18" t="s">
        <v>20926</v>
      </c>
      <c r="J14352" s="18" t="str">
        <f t="shared" si="1422"/>
        <v>15</v>
      </c>
      <c r="K14352" s="31" t="str">
        <f t="shared" si="1423"/>
        <v>15</v>
      </c>
      <c r="L14352" s="31">
        <v>19</v>
      </c>
      <c r="M14352" s="31">
        <f t="shared" si="1424"/>
        <v>4</v>
      </c>
      <c r="N14352" s="31">
        <v>10</v>
      </c>
      <c r="O14352" s="31">
        <f t="shared" si="1425"/>
        <v>6</v>
      </c>
      <c r="P14352" s="32">
        <f t="shared" si="1426"/>
        <v>62.64</v>
      </c>
      <c r="Q14352" s="33">
        <f t="shared" si="1427"/>
        <v>375.84000000000003</v>
      </c>
    </row>
    <row r="14353" spans="1:17">
      <c r="A14353" s="26">
        <v>14352</v>
      </c>
      <c r="B14353" s="27" t="s">
        <v>12055</v>
      </c>
      <c r="C14353" s="28"/>
      <c r="D14353" s="18" t="s">
        <v>27007</v>
      </c>
      <c r="E14353" s="18" t="s">
        <v>27008</v>
      </c>
      <c r="F14353" s="42">
        <v>626.4</v>
      </c>
      <c r="G14353" s="41">
        <v>42290</v>
      </c>
      <c r="H14353" s="18" t="s">
        <v>17</v>
      </c>
      <c r="I14353" s="18" t="s">
        <v>20926</v>
      </c>
      <c r="J14353" s="18" t="str">
        <f t="shared" si="1422"/>
        <v>15</v>
      </c>
      <c r="K14353" s="31" t="str">
        <f t="shared" si="1423"/>
        <v>15</v>
      </c>
      <c r="L14353" s="31">
        <v>19</v>
      </c>
      <c r="M14353" s="31">
        <f t="shared" si="1424"/>
        <v>4</v>
      </c>
      <c r="N14353" s="31">
        <v>10</v>
      </c>
      <c r="O14353" s="31">
        <f t="shared" si="1425"/>
        <v>6</v>
      </c>
      <c r="P14353" s="32">
        <f t="shared" si="1426"/>
        <v>62.64</v>
      </c>
      <c r="Q14353" s="33">
        <f t="shared" si="1427"/>
        <v>375.84000000000003</v>
      </c>
    </row>
    <row r="14354" spans="1:17">
      <c r="A14354" s="26">
        <v>14353</v>
      </c>
      <c r="B14354" s="27" t="s">
        <v>12055</v>
      </c>
      <c r="C14354" s="28"/>
      <c r="D14354" s="18" t="s">
        <v>27009</v>
      </c>
      <c r="E14354" s="18" t="s">
        <v>27010</v>
      </c>
      <c r="F14354" s="42">
        <v>626.4</v>
      </c>
      <c r="G14354" s="41">
        <v>42290</v>
      </c>
      <c r="H14354" s="18" t="s">
        <v>17</v>
      </c>
      <c r="I14354" s="18" t="s">
        <v>20926</v>
      </c>
      <c r="J14354" s="18" t="str">
        <f t="shared" si="1422"/>
        <v>15</v>
      </c>
      <c r="K14354" s="31" t="str">
        <f t="shared" si="1423"/>
        <v>15</v>
      </c>
      <c r="L14354" s="31">
        <v>19</v>
      </c>
      <c r="M14354" s="31">
        <f t="shared" si="1424"/>
        <v>4</v>
      </c>
      <c r="N14354" s="31">
        <v>10</v>
      </c>
      <c r="O14354" s="31">
        <f t="shared" si="1425"/>
        <v>6</v>
      </c>
      <c r="P14354" s="32">
        <f t="shared" si="1426"/>
        <v>62.64</v>
      </c>
      <c r="Q14354" s="33">
        <f t="shared" si="1427"/>
        <v>375.84000000000003</v>
      </c>
    </row>
    <row r="14355" spans="1:17">
      <c r="A14355" s="26">
        <v>14354</v>
      </c>
      <c r="B14355" s="27" t="s">
        <v>12055</v>
      </c>
      <c r="C14355" s="28"/>
      <c r="D14355" s="18" t="s">
        <v>27011</v>
      </c>
      <c r="E14355" s="18" t="s">
        <v>27012</v>
      </c>
      <c r="F14355" s="42">
        <v>626.4</v>
      </c>
      <c r="G14355" s="41">
        <v>42290</v>
      </c>
      <c r="H14355" s="18" t="s">
        <v>17</v>
      </c>
      <c r="I14355" s="18" t="s">
        <v>20926</v>
      </c>
      <c r="J14355" s="18" t="str">
        <f t="shared" si="1422"/>
        <v>15</v>
      </c>
      <c r="K14355" s="31" t="str">
        <f t="shared" si="1423"/>
        <v>15</v>
      </c>
      <c r="L14355" s="31">
        <v>19</v>
      </c>
      <c r="M14355" s="31">
        <f t="shared" si="1424"/>
        <v>4</v>
      </c>
      <c r="N14355" s="31">
        <v>10</v>
      </c>
      <c r="O14355" s="31">
        <f t="shared" si="1425"/>
        <v>6</v>
      </c>
      <c r="P14355" s="32">
        <f t="shared" si="1426"/>
        <v>62.64</v>
      </c>
      <c r="Q14355" s="33">
        <f t="shared" si="1427"/>
        <v>375.84000000000003</v>
      </c>
    </row>
    <row r="14356" spans="1:17">
      <c r="A14356" s="26">
        <v>14355</v>
      </c>
      <c r="B14356" s="27" t="s">
        <v>12055</v>
      </c>
      <c r="C14356" s="28"/>
      <c r="D14356" s="18" t="s">
        <v>27013</v>
      </c>
      <c r="E14356" s="18" t="s">
        <v>27014</v>
      </c>
      <c r="F14356" s="42">
        <v>626.4</v>
      </c>
      <c r="G14356" s="41">
        <v>42290</v>
      </c>
      <c r="H14356" s="18" t="s">
        <v>17</v>
      </c>
      <c r="I14356" s="18" t="s">
        <v>20926</v>
      </c>
      <c r="J14356" s="18" t="str">
        <f t="shared" si="1422"/>
        <v>15</v>
      </c>
      <c r="K14356" s="31" t="str">
        <f t="shared" si="1423"/>
        <v>15</v>
      </c>
      <c r="L14356" s="31">
        <v>19</v>
      </c>
      <c r="M14356" s="31">
        <f t="shared" si="1424"/>
        <v>4</v>
      </c>
      <c r="N14356" s="31">
        <v>10</v>
      </c>
      <c r="O14356" s="31">
        <f t="shared" si="1425"/>
        <v>6</v>
      </c>
      <c r="P14356" s="32">
        <f t="shared" si="1426"/>
        <v>62.64</v>
      </c>
      <c r="Q14356" s="33">
        <f t="shared" si="1427"/>
        <v>375.84000000000003</v>
      </c>
    </row>
    <row r="14357" spans="1:17">
      <c r="A14357" s="26">
        <v>14356</v>
      </c>
      <c r="B14357" s="27" t="s">
        <v>12055</v>
      </c>
      <c r="C14357" s="28"/>
      <c r="D14357" s="18" t="s">
        <v>27015</v>
      </c>
      <c r="E14357" s="18" t="s">
        <v>27016</v>
      </c>
      <c r="F14357" s="42">
        <v>626.4</v>
      </c>
      <c r="G14357" s="41">
        <v>42290</v>
      </c>
      <c r="H14357" s="18" t="s">
        <v>17</v>
      </c>
      <c r="I14357" s="18" t="s">
        <v>20926</v>
      </c>
      <c r="J14357" s="18" t="str">
        <f t="shared" si="1422"/>
        <v>15</v>
      </c>
      <c r="K14357" s="31" t="str">
        <f t="shared" si="1423"/>
        <v>15</v>
      </c>
      <c r="L14357" s="31">
        <v>19</v>
      </c>
      <c r="M14357" s="31">
        <f t="shared" si="1424"/>
        <v>4</v>
      </c>
      <c r="N14357" s="31">
        <v>10</v>
      </c>
      <c r="O14357" s="31">
        <f t="shared" si="1425"/>
        <v>6</v>
      </c>
      <c r="P14357" s="32">
        <f t="shared" si="1426"/>
        <v>62.64</v>
      </c>
      <c r="Q14357" s="33">
        <f t="shared" si="1427"/>
        <v>375.84000000000003</v>
      </c>
    </row>
    <row r="14358" spans="1:17">
      <c r="A14358" s="26">
        <v>14357</v>
      </c>
      <c r="B14358" s="27" t="s">
        <v>12055</v>
      </c>
      <c r="C14358" s="28"/>
      <c r="D14358" s="18" t="s">
        <v>27017</v>
      </c>
      <c r="E14358" s="18" t="s">
        <v>27018</v>
      </c>
      <c r="F14358" s="42">
        <v>626.4</v>
      </c>
      <c r="G14358" s="41">
        <v>42290</v>
      </c>
      <c r="H14358" s="18" t="s">
        <v>17</v>
      </c>
      <c r="I14358" s="18" t="s">
        <v>20926</v>
      </c>
      <c r="J14358" s="18" t="str">
        <f t="shared" si="1422"/>
        <v>15</v>
      </c>
      <c r="K14358" s="31" t="str">
        <f t="shared" si="1423"/>
        <v>15</v>
      </c>
      <c r="L14358" s="31">
        <v>19</v>
      </c>
      <c r="M14358" s="31">
        <f t="shared" si="1424"/>
        <v>4</v>
      </c>
      <c r="N14358" s="31">
        <v>10</v>
      </c>
      <c r="O14358" s="31">
        <f t="shared" si="1425"/>
        <v>6</v>
      </c>
      <c r="P14358" s="32">
        <f t="shared" si="1426"/>
        <v>62.64</v>
      </c>
      <c r="Q14358" s="33">
        <f t="shared" si="1427"/>
        <v>375.84000000000003</v>
      </c>
    </row>
    <row r="14359" spans="1:17">
      <c r="A14359" s="26">
        <v>14358</v>
      </c>
      <c r="B14359" s="27" t="s">
        <v>20971</v>
      </c>
      <c r="C14359" s="28"/>
      <c r="D14359" s="18" t="s">
        <v>27019</v>
      </c>
      <c r="E14359" s="18" t="s">
        <v>27020</v>
      </c>
      <c r="F14359" s="29"/>
      <c r="G14359" s="30"/>
      <c r="H14359" s="18" t="s">
        <v>17</v>
      </c>
      <c r="I14359" s="18" t="s">
        <v>20926</v>
      </c>
      <c r="J14359" s="18" t="str">
        <f t="shared" si="1422"/>
        <v>00</v>
      </c>
      <c r="Q14359" s="32">
        <v>1</v>
      </c>
    </row>
    <row r="14360" spans="1:17">
      <c r="A14360" s="26">
        <v>14359</v>
      </c>
      <c r="B14360" s="27" t="s">
        <v>40679</v>
      </c>
      <c r="C14360" s="28"/>
      <c r="D14360" s="18" t="s">
        <v>40680</v>
      </c>
      <c r="E14360" s="18" t="s">
        <v>40681</v>
      </c>
      <c r="F14360" s="29"/>
      <c r="G14360" s="30"/>
      <c r="H14360" s="18" t="s">
        <v>17</v>
      </c>
      <c r="I14360" s="18" t="s">
        <v>40372</v>
      </c>
      <c r="J14360" s="18" t="str">
        <f t="shared" si="1422"/>
        <v>00</v>
      </c>
      <c r="Q14360" s="32">
        <v>1</v>
      </c>
    </row>
    <row r="14361" spans="1:17">
      <c r="A14361" s="26">
        <v>14360</v>
      </c>
      <c r="B14361" s="27" t="s">
        <v>13985</v>
      </c>
      <c r="C14361" s="28"/>
      <c r="D14361" s="18" t="s">
        <v>27023</v>
      </c>
      <c r="E14361" s="18" t="s">
        <v>27024</v>
      </c>
      <c r="F14361" s="29"/>
      <c r="G14361" s="30"/>
      <c r="H14361" s="18" t="s">
        <v>17</v>
      </c>
      <c r="I14361" s="18" t="s">
        <v>20926</v>
      </c>
      <c r="J14361" s="18" t="str">
        <f t="shared" si="1422"/>
        <v>00</v>
      </c>
      <c r="Q14361" s="32">
        <v>1</v>
      </c>
    </row>
    <row r="14362" spans="1:17">
      <c r="A14362" s="26">
        <v>14361</v>
      </c>
      <c r="B14362" s="27" t="s">
        <v>20958</v>
      </c>
      <c r="C14362" s="28"/>
      <c r="D14362" s="18" t="s">
        <v>27025</v>
      </c>
      <c r="E14362" s="18" t="s">
        <v>27026</v>
      </c>
      <c r="F14362" s="29"/>
      <c r="G14362" s="30"/>
      <c r="H14362" s="18" t="s">
        <v>17</v>
      </c>
      <c r="I14362" s="18" t="s">
        <v>20926</v>
      </c>
      <c r="J14362" s="18" t="str">
        <f t="shared" si="1422"/>
        <v>00</v>
      </c>
      <c r="Q14362" s="32">
        <v>1</v>
      </c>
    </row>
    <row r="14363" spans="1:17">
      <c r="A14363" s="26">
        <v>14362</v>
      </c>
      <c r="B14363" s="27" t="s">
        <v>28242</v>
      </c>
      <c r="C14363" s="28"/>
      <c r="D14363" s="18" t="s">
        <v>28243</v>
      </c>
      <c r="E14363" s="18" t="s">
        <v>28244</v>
      </c>
      <c r="F14363" s="29"/>
      <c r="G14363" s="30"/>
      <c r="H14363" s="18" t="s">
        <v>17</v>
      </c>
      <c r="I14363" s="18" t="s">
        <v>28173</v>
      </c>
      <c r="J14363" s="18" t="str">
        <f t="shared" si="1422"/>
        <v>00</v>
      </c>
      <c r="Q14363" s="32">
        <v>1</v>
      </c>
    </row>
    <row r="14364" spans="1:17">
      <c r="A14364" s="26">
        <v>14363</v>
      </c>
      <c r="B14364" s="27" t="s">
        <v>13985</v>
      </c>
      <c r="C14364" s="28"/>
      <c r="D14364" s="18" t="s">
        <v>27029</v>
      </c>
      <c r="E14364" s="18" t="s">
        <v>27030</v>
      </c>
      <c r="F14364" s="29"/>
      <c r="G14364" s="30"/>
      <c r="H14364" s="18" t="s">
        <v>17</v>
      </c>
      <c r="I14364" s="18" t="s">
        <v>20926</v>
      </c>
      <c r="J14364" s="18" t="str">
        <f t="shared" si="1422"/>
        <v>00</v>
      </c>
      <c r="Q14364" s="32">
        <v>1</v>
      </c>
    </row>
    <row r="14365" spans="1:17">
      <c r="A14365" s="26">
        <v>14364</v>
      </c>
      <c r="B14365" s="27" t="s">
        <v>20950</v>
      </c>
      <c r="C14365" s="28"/>
      <c r="D14365" s="18" t="s">
        <v>27031</v>
      </c>
      <c r="E14365" s="18" t="s">
        <v>27032</v>
      </c>
      <c r="F14365" s="29"/>
      <c r="G14365" s="30"/>
      <c r="H14365" s="18" t="s">
        <v>17</v>
      </c>
      <c r="I14365" s="18" t="s">
        <v>20926</v>
      </c>
      <c r="J14365" s="18" t="str">
        <f t="shared" si="1422"/>
        <v>00</v>
      </c>
      <c r="Q14365" s="32">
        <v>1</v>
      </c>
    </row>
    <row r="14366" spans="1:17">
      <c r="A14366" s="26">
        <v>14365</v>
      </c>
      <c r="B14366" s="27" t="s">
        <v>27979</v>
      </c>
      <c r="C14366" s="28"/>
      <c r="D14366" s="18" t="s">
        <v>27980</v>
      </c>
      <c r="E14366" s="18" t="s">
        <v>27981</v>
      </c>
      <c r="F14366" s="29"/>
      <c r="G14366" s="30"/>
      <c r="H14366" s="18" t="s">
        <v>17</v>
      </c>
      <c r="I14366" s="18" t="s">
        <v>27927</v>
      </c>
      <c r="J14366" s="18" t="str">
        <f t="shared" si="1422"/>
        <v>00</v>
      </c>
      <c r="Q14366" s="32">
        <v>1</v>
      </c>
    </row>
    <row r="14367" spans="1:17">
      <c r="A14367" s="26">
        <v>14366</v>
      </c>
      <c r="B14367" s="27" t="s">
        <v>20947</v>
      </c>
      <c r="C14367" s="28"/>
      <c r="D14367" s="18" t="s">
        <v>27035</v>
      </c>
      <c r="E14367" s="18" t="s">
        <v>27036</v>
      </c>
      <c r="F14367" s="29"/>
      <c r="G14367" s="30"/>
      <c r="H14367" s="18" t="s">
        <v>17</v>
      </c>
      <c r="I14367" s="18" t="s">
        <v>20926</v>
      </c>
      <c r="J14367" s="18" t="str">
        <f t="shared" si="1422"/>
        <v>00</v>
      </c>
      <c r="Q14367" s="32">
        <v>1</v>
      </c>
    </row>
    <row r="14368" spans="1:17">
      <c r="A14368" s="26">
        <v>14367</v>
      </c>
      <c r="B14368" s="27" t="s">
        <v>20958</v>
      </c>
      <c r="C14368" s="28"/>
      <c r="D14368" s="18" t="s">
        <v>27037</v>
      </c>
      <c r="E14368" s="18" t="s">
        <v>27038</v>
      </c>
      <c r="F14368" s="29"/>
      <c r="G14368" s="30"/>
      <c r="H14368" s="18" t="s">
        <v>17</v>
      </c>
      <c r="I14368" s="18" t="s">
        <v>20926</v>
      </c>
      <c r="J14368" s="18" t="str">
        <f t="shared" si="1422"/>
        <v>00</v>
      </c>
      <c r="Q14368" s="32">
        <v>1</v>
      </c>
    </row>
    <row r="14369" spans="1:17">
      <c r="A14369" s="26">
        <v>14368</v>
      </c>
      <c r="B14369" s="27" t="s">
        <v>38548</v>
      </c>
      <c r="C14369" s="28"/>
      <c r="D14369" s="18" t="s">
        <v>38549</v>
      </c>
      <c r="E14369" s="18" t="s">
        <v>38550</v>
      </c>
      <c r="F14369" s="29"/>
      <c r="G14369" s="30"/>
      <c r="H14369" s="18" t="s">
        <v>17</v>
      </c>
      <c r="I14369" s="18" t="s">
        <v>38501</v>
      </c>
      <c r="J14369" s="18" t="str">
        <f t="shared" si="1422"/>
        <v>00</v>
      </c>
      <c r="Q14369" s="32">
        <v>1</v>
      </c>
    </row>
    <row r="14370" spans="1:17">
      <c r="A14370" s="26">
        <v>14369</v>
      </c>
      <c r="B14370" s="27" t="s">
        <v>20947</v>
      </c>
      <c r="C14370" s="28"/>
      <c r="D14370" s="18" t="s">
        <v>27041</v>
      </c>
      <c r="E14370" s="18" t="s">
        <v>27042</v>
      </c>
      <c r="F14370" s="29"/>
      <c r="G14370" s="30"/>
      <c r="H14370" s="18" t="s">
        <v>17</v>
      </c>
      <c r="I14370" s="18" t="s">
        <v>20926</v>
      </c>
      <c r="J14370" s="18" t="str">
        <f t="shared" si="1422"/>
        <v>00</v>
      </c>
      <c r="Q14370" s="32">
        <v>1</v>
      </c>
    </row>
    <row r="14371" spans="1:17">
      <c r="A14371" s="26">
        <v>14370</v>
      </c>
      <c r="B14371" s="27" t="s">
        <v>21006</v>
      </c>
      <c r="C14371" s="28"/>
      <c r="D14371" s="18" t="s">
        <v>27043</v>
      </c>
      <c r="E14371" s="18" t="s">
        <v>27044</v>
      </c>
      <c r="F14371" s="29"/>
      <c r="G14371" s="30"/>
      <c r="H14371" s="18" t="s">
        <v>17</v>
      </c>
      <c r="I14371" s="18" t="s">
        <v>20926</v>
      </c>
      <c r="J14371" s="18" t="str">
        <f t="shared" si="1422"/>
        <v>00</v>
      </c>
      <c r="Q14371" s="32">
        <v>1</v>
      </c>
    </row>
    <row r="14372" spans="1:17">
      <c r="A14372" s="26">
        <v>14371</v>
      </c>
      <c r="B14372" s="27" t="s">
        <v>21006</v>
      </c>
      <c r="C14372" s="28"/>
      <c r="D14372" s="18" t="s">
        <v>27045</v>
      </c>
      <c r="E14372" s="18" t="s">
        <v>27046</v>
      </c>
      <c r="F14372" s="29"/>
      <c r="G14372" s="30"/>
      <c r="H14372" s="18" t="s">
        <v>17</v>
      </c>
      <c r="I14372" s="18" t="s">
        <v>20926</v>
      </c>
      <c r="J14372" s="18" t="str">
        <f t="shared" si="1422"/>
        <v>00</v>
      </c>
      <c r="Q14372" s="32">
        <v>1</v>
      </c>
    </row>
    <row r="14373" spans="1:17">
      <c r="A14373" s="26">
        <v>14372</v>
      </c>
      <c r="B14373" s="27" t="s">
        <v>21006</v>
      </c>
      <c r="C14373" s="28"/>
      <c r="D14373" s="18" t="s">
        <v>27047</v>
      </c>
      <c r="E14373" s="18" t="s">
        <v>27048</v>
      </c>
      <c r="F14373" s="29"/>
      <c r="G14373" s="30"/>
      <c r="H14373" s="18" t="s">
        <v>17</v>
      </c>
      <c r="I14373" s="18" t="s">
        <v>20926</v>
      </c>
      <c r="J14373" s="18" t="str">
        <f t="shared" si="1422"/>
        <v>00</v>
      </c>
      <c r="Q14373" s="32">
        <v>1</v>
      </c>
    </row>
    <row r="14374" spans="1:17">
      <c r="A14374" s="26">
        <v>14373</v>
      </c>
      <c r="B14374" s="27" t="s">
        <v>21006</v>
      </c>
      <c r="C14374" s="28"/>
      <c r="D14374" s="18" t="s">
        <v>27049</v>
      </c>
      <c r="E14374" s="18" t="s">
        <v>27050</v>
      </c>
      <c r="F14374" s="29"/>
      <c r="G14374" s="30"/>
      <c r="H14374" s="18" t="s">
        <v>17</v>
      </c>
      <c r="I14374" s="18" t="s">
        <v>20926</v>
      </c>
      <c r="J14374" s="18" t="str">
        <f t="shared" si="1422"/>
        <v>00</v>
      </c>
      <c r="Q14374" s="32">
        <v>1</v>
      </c>
    </row>
    <row r="14375" spans="1:17">
      <c r="A14375" s="26">
        <v>14374</v>
      </c>
      <c r="B14375" s="27" t="s">
        <v>11771</v>
      </c>
      <c r="C14375" s="28"/>
      <c r="D14375" s="18" t="s">
        <v>27051</v>
      </c>
      <c r="E14375" s="18" t="s">
        <v>27052</v>
      </c>
      <c r="F14375" s="29">
        <v>539.99</v>
      </c>
      <c r="G14375" s="30" t="s">
        <v>11774</v>
      </c>
      <c r="H14375" s="18" t="s">
        <v>17</v>
      </c>
      <c r="I14375" s="18" t="s">
        <v>20926</v>
      </c>
      <c r="J14375" s="18" t="str">
        <f t="shared" si="1422"/>
        <v>15</v>
      </c>
      <c r="K14375" s="31" t="str">
        <f>J14375</f>
        <v>15</v>
      </c>
      <c r="L14375" s="31">
        <v>19</v>
      </c>
      <c r="M14375" s="31">
        <f>+L14375-K14375</f>
        <v>4</v>
      </c>
      <c r="N14375" s="31">
        <v>10</v>
      </c>
      <c r="O14375" s="31">
        <f>N14375-M14375</f>
        <v>6</v>
      </c>
      <c r="P14375" s="32">
        <f>F14375/N14375</f>
        <v>53.999000000000002</v>
      </c>
      <c r="Q14375" s="33">
        <f>P14375*O14375</f>
        <v>323.99400000000003</v>
      </c>
    </row>
    <row r="14376" spans="1:17">
      <c r="A14376" s="26">
        <v>14375</v>
      </c>
      <c r="B14376" s="27" t="s">
        <v>11771</v>
      </c>
      <c r="C14376" s="28"/>
      <c r="D14376" s="18" t="s">
        <v>27053</v>
      </c>
      <c r="E14376" s="18" t="s">
        <v>27054</v>
      </c>
      <c r="F14376" s="29">
        <v>539.99</v>
      </c>
      <c r="G14376" s="30" t="s">
        <v>11774</v>
      </c>
      <c r="H14376" s="18" t="s">
        <v>17</v>
      </c>
      <c r="I14376" s="18" t="s">
        <v>20926</v>
      </c>
      <c r="J14376" s="18" t="str">
        <f t="shared" si="1422"/>
        <v>15</v>
      </c>
      <c r="K14376" s="31" t="str">
        <f>J14376</f>
        <v>15</v>
      </c>
      <c r="L14376" s="31">
        <v>19</v>
      </c>
      <c r="M14376" s="31">
        <f>+L14376-K14376</f>
        <v>4</v>
      </c>
      <c r="N14376" s="31">
        <v>10</v>
      </c>
      <c r="O14376" s="31">
        <f>N14376-M14376</f>
        <v>6</v>
      </c>
      <c r="P14376" s="32">
        <f>F14376/N14376</f>
        <v>53.999000000000002</v>
      </c>
      <c r="Q14376" s="33">
        <f>P14376*O14376</f>
        <v>323.99400000000003</v>
      </c>
    </row>
    <row r="14377" spans="1:17">
      <c r="A14377" s="26">
        <v>14376</v>
      </c>
      <c r="B14377" s="27" t="s">
        <v>18511</v>
      </c>
      <c r="C14377" s="28"/>
      <c r="D14377" s="18" t="s">
        <v>27055</v>
      </c>
      <c r="E14377" s="18" t="s">
        <v>27056</v>
      </c>
      <c r="F14377" s="29"/>
      <c r="G14377" s="30" t="s">
        <v>12370</v>
      </c>
      <c r="H14377" s="18" t="s">
        <v>17</v>
      </c>
      <c r="I14377" s="18" t="s">
        <v>20926</v>
      </c>
      <c r="J14377" s="18" t="str">
        <f t="shared" si="1422"/>
        <v>15</v>
      </c>
      <c r="K14377" s="31" t="str">
        <f>J14377</f>
        <v>15</v>
      </c>
      <c r="L14377" s="31">
        <v>19</v>
      </c>
      <c r="M14377" s="31">
        <f>+L14377-K14377</f>
        <v>4</v>
      </c>
      <c r="N14377" s="31">
        <v>10</v>
      </c>
      <c r="O14377" s="31">
        <f>N14377-M14377</f>
        <v>6</v>
      </c>
      <c r="P14377" s="32">
        <f>F14377/N14377</f>
        <v>0</v>
      </c>
      <c r="Q14377" s="33">
        <f>P14377*O14377</f>
        <v>0</v>
      </c>
    </row>
    <row r="14378" spans="1:17">
      <c r="A14378" s="26">
        <v>14377</v>
      </c>
      <c r="B14378" s="27" t="s">
        <v>12940</v>
      </c>
      <c r="C14378" s="28"/>
      <c r="D14378" s="18" t="s">
        <v>12941</v>
      </c>
      <c r="E14378" s="18" t="s">
        <v>12942</v>
      </c>
      <c r="F14378" s="29"/>
      <c r="G14378" s="30"/>
      <c r="H14378" s="18" t="s">
        <v>900</v>
      </c>
      <c r="I14378" s="18" t="s">
        <v>20926</v>
      </c>
      <c r="J14378" s="18" t="str">
        <f t="shared" si="1422"/>
        <v>00</v>
      </c>
      <c r="Q14378" s="32">
        <v>1</v>
      </c>
    </row>
    <row r="14379" spans="1:17">
      <c r="A14379" s="26">
        <v>14378</v>
      </c>
      <c r="B14379" s="27" t="s">
        <v>27057</v>
      </c>
      <c r="C14379" s="28"/>
      <c r="D14379" s="18" t="s">
        <v>27058</v>
      </c>
      <c r="E14379" s="18" t="s">
        <v>27059</v>
      </c>
      <c r="F14379" s="29"/>
      <c r="G14379" s="30"/>
      <c r="H14379" s="18" t="s">
        <v>17</v>
      </c>
      <c r="I14379" s="18" t="s">
        <v>20926</v>
      </c>
      <c r="J14379" s="18" t="str">
        <f t="shared" si="1422"/>
        <v>00</v>
      </c>
      <c r="Q14379" s="32">
        <v>1</v>
      </c>
    </row>
    <row r="14380" spans="1:17" ht="25.5">
      <c r="A14380" s="26">
        <v>14379</v>
      </c>
      <c r="B14380" s="27" t="s">
        <v>27060</v>
      </c>
      <c r="C14380" s="28"/>
      <c r="D14380" s="18" t="s">
        <v>27061</v>
      </c>
      <c r="E14380" s="18" t="s">
        <v>27062</v>
      </c>
      <c r="F14380" s="29"/>
      <c r="G14380" s="30"/>
      <c r="H14380" s="18" t="s">
        <v>17</v>
      </c>
      <c r="I14380" s="18" t="s">
        <v>20926</v>
      </c>
      <c r="J14380" s="18" t="str">
        <f t="shared" si="1422"/>
        <v>00</v>
      </c>
      <c r="Q14380" s="32">
        <v>1</v>
      </c>
    </row>
    <row r="14381" spans="1:17">
      <c r="A14381" s="26">
        <v>14380</v>
      </c>
      <c r="B14381" s="27" t="s">
        <v>28263</v>
      </c>
      <c r="C14381" s="28"/>
      <c r="D14381" s="18" t="s">
        <v>28264</v>
      </c>
      <c r="E14381" s="18" t="s">
        <v>28265</v>
      </c>
      <c r="F14381" s="29"/>
      <c r="G14381" s="30"/>
      <c r="H14381" s="18" t="s">
        <v>17</v>
      </c>
      <c r="I14381" s="18" t="s">
        <v>28173</v>
      </c>
      <c r="J14381" s="18" t="str">
        <f t="shared" si="1422"/>
        <v>00</v>
      </c>
      <c r="Q14381" s="32">
        <v>1</v>
      </c>
    </row>
    <row r="14382" spans="1:17" ht="25.5">
      <c r="A14382" s="26">
        <v>14381</v>
      </c>
      <c r="B14382" s="27" t="s">
        <v>27066</v>
      </c>
      <c r="C14382" s="28"/>
      <c r="D14382" s="18" t="s">
        <v>27067</v>
      </c>
      <c r="E14382" s="18" t="s">
        <v>27068</v>
      </c>
      <c r="F14382" s="29"/>
      <c r="G14382" s="30"/>
      <c r="H14382" s="18" t="s">
        <v>17</v>
      </c>
      <c r="I14382" s="18" t="s">
        <v>20926</v>
      </c>
      <c r="J14382" s="18" t="str">
        <f t="shared" si="1422"/>
        <v>00</v>
      </c>
      <c r="Q14382" s="32">
        <v>1</v>
      </c>
    </row>
    <row r="14383" spans="1:17">
      <c r="A14383" s="26">
        <v>14382</v>
      </c>
      <c r="B14383" s="27" t="s">
        <v>27069</v>
      </c>
      <c r="C14383" s="28"/>
      <c r="D14383" s="18" t="s">
        <v>27070</v>
      </c>
      <c r="E14383" s="18" t="s">
        <v>27071</v>
      </c>
      <c r="F14383" s="29"/>
      <c r="G14383" s="30"/>
      <c r="H14383" s="18" t="s">
        <v>17</v>
      </c>
      <c r="I14383" s="18" t="s">
        <v>20926</v>
      </c>
      <c r="J14383" s="18" t="str">
        <f t="shared" si="1422"/>
        <v>00</v>
      </c>
      <c r="Q14383" s="32">
        <v>1</v>
      </c>
    </row>
    <row r="14384" spans="1:17" ht="25.5">
      <c r="A14384" s="26">
        <v>14383</v>
      </c>
      <c r="B14384" s="27" t="s">
        <v>27072</v>
      </c>
      <c r="C14384" s="28"/>
      <c r="D14384" s="18" t="s">
        <v>27073</v>
      </c>
      <c r="E14384" s="18" t="s">
        <v>27074</v>
      </c>
      <c r="F14384" s="29"/>
      <c r="G14384" s="30"/>
      <c r="H14384" s="18" t="s">
        <v>17</v>
      </c>
      <c r="I14384" s="18" t="s">
        <v>20926</v>
      </c>
      <c r="J14384" s="18" t="str">
        <f t="shared" si="1422"/>
        <v>00</v>
      </c>
      <c r="Q14384" s="32">
        <v>1</v>
      </c>
    </row>
    <row r="14385" spans="1:17">
      <c r="A14385" s="26">
        <v>14384</v>
      </c>
      <c r="B14385" s="27" t="s">
        <v>14343</v>
      </c>
      <c r="C14385" s="28"/>
      <c r="D14385" s="18" t="s">
        <v>14344</v>
      </c>
      <c r="E14385" s="18" t="s">
        <v>14345</v>
      </c>
      <c r="F14385" s="29"/>
      <c r="G14385" s="30"/>
      <c r="H14385" s="18" t="s">
        <v>17</v>
      </c>
      <c r="I14385" s="18" t="s">
        <v>11784</v>
      </c>
      <c r="J14385" s="18" t="str">
        <f t="shared" si="1422"/>
        <v>00</v>
      </c>
      <c r="Q14385" s="32">
        <v>1</v>
      </c>
    </row>
    <row r="14386" spans="1:17" ht="25.5">
      <c r="A14386" s="26">
        <v>14385</v>
      </c>
      <c r="B14386" s="27" t="s">
        <v>27078</v>
      </c>
      <c r="C14386" s="28"/>
      <c r="D14386" s="18" t="s">
        <v>27079</v>
      </c>
      <c r="E14386" s="18" t="s">
        <v>27080</v>
      </c>
      <c r="F14386" s="29"/>
      <c r="G14386" s="30"/>
      <c r="H14386" s="18" t="s">
        <v>17</v>
      </c>
      <c r="I14386" s="18" t="s">
        <v>20926</v>
      </c>
      <c r="J14386" s="18" t="str">
        <f t="shared" si="1422"/>
        <v>00</v>
      </c>
      <c r="Q14386" s="32">
        <v>1</v>
      </c>
    </row>
    <row r="14387" spans="1:17">
      <c r="A14387" s="26">
        <v>14386</v>
      </c>
      <c r="B14387" s="27" t="s">
        <v>27081</v>
      </c>
      <c r="C14387" s="28"/>
      <c r="D14387" s="18" t="s">
        <v>27082</v>
      </c>
      <c r="E14387" s="18" t="s">
        <v>27083</v>
      </c>
      <c r="F14387" s="29"/>
      <c r="G14387" s="30"/>
      <c r="H14387" s="18" t="s">
        <v>17</v>
      </c>
      <c r="I14387" s="18" t="s">
        <v>20926</v>
      </c>
      <c r="J14387" s="18" t="str">
        <f t="shared" si="1422"/>
        <v>00</v>
      </c>
      <c r="Q14387" s="32">
        <v>1</v>
      </c>
    </row>
    <row r="14388" spans="1:17">
      <c r="A14388" s="26">
        <v>14387</v>
      </c>
      <c r="B14388" s="27" t="s">
        <v>14343</v>
      </c>
      <c r="C14388" s="28"/>
      <c r="D14388" s="18" t="s">
        <v>14344</v>
      </c>
      <c r="E14388" s="18" t="s">
        <v>14345</v>
      </c>
      <c r="F14388" s="29"/>
      <c r="G14388" s="30"/>
      <c r="H14388" s="18" t="s">
        <v>17</v>
      </c>
      <c r="I14388" s="18" t="s">
        <v>11784</v>
      </c>
      <c r="J14388" s="18" t="str">
        <f t="shared" si="1422"/>
        <v>00</v>
      </c>
      <c r="Q14388" s="32">
        <v>1</v>
      </c>
    </row>
    <row r="14389" spans="1:17" ht="25.5">
      <c r="A14389" s="26">
        <v>14388</v>
      </c>
      <c r="B14389" s="27" t="s">
        <v>27087</v>
      </c>
      <c r="C14389" s="28"/>
      <c r="D14389" s="18" t="s">
        <v>27088</v>
      </c>
      <c r="E14389" s="18" t="s">
        <v>27089</v>
      </c>
      <c r="F14389" s="29"/>
      <c r="G14389" s="30"/>
      <c r="H14389" s="18" t="s">
        <v>17</v>
      </c>
      <c r="I14389" s="18" t="s">
        <v>20926</v>
      </c>
      <c r="J14389" s="18" t="str">
        <f t="shared" si="1422"/>
        <v>00</v>
      </c>
      <c r="Q14389" s="32">
        <v>1</v>
      </c>
    </row>
    <row r="14390" spans="1:17">
      <c r="A14390" s="26">
        <v>14389</v>
      </c>
      <c r="B14390" s="27" t="s">
        <v>27090</v>
      </c>
      <c r="C14390" s="28"/>
      <c r="D14390" s="18" t="s">
        <v>27091</v>
      </c>
      <c r="E14390" s="18" t="s">
        <v>27092</v>
      </c>
      <c r="F14390" s="29"/>
      <c r="G14390" s="30"/>
      <c r="H14390" s="18" t="s">
        <v>17</v>
      </c>
      <c r="I14390" s="18" t="s">
        <v>20926</v>
      </c>
      <c r="J14390" s="18" t="str">
        <f t="shared" si="1422"/>
        <v>00</v>
      </c>
      <c r="Q14390" s="32">
        <v>1</v>
      </c>
    </row>
    <row r="14391" spans="1:17">
      <c r="A14391" s="26">
        <v>14390</v>
      </c>
      <c r="B14391" s="27" t="s">
        <v>20923</v>
      </c>
      <c r="C14391" s="28"/>
      <c r="D14391" s="18" t="s">
        <v>27093</v>
      </c>
      <c r="E14391" s="18" t="s">
        <v>27094</v>
      </c>
      <c r="F14391" s="29"/>
      <c r="G14391" s="30"/>
      <c r="H14391" s="18" t="s">
        <v>17</v>
      </c>
      <c r="I14391" s="18" t="s">
        <v>20926</v>
      </c>
      <c r="J14391" s="18" t="str">
        <f t="shared" si="1422"/>
        <v>00</v>
      </c>
      <c r="Q14391" s="32">
        <v>1</v>
      </c>
    </row>
    <row r="14392" spans="1:17">
      <c r="A14392" s="26">
        <v>14391</v>
      </c>
      <c r="B14392" s="27" t="s">
        <v>15165</v>
      </c>
      <c r="C14392" s="28"/>
      <c r="D14392" s="18" t="s">
        <v>15166</v>
      </c>
      <c r="E14392" s="18" t="s">
        <v>15167</v>
      </c>
      <c r="F14392" s="29"/>
      <c r="G14392" s="30"/>
      <c r="H14392" s="18" t="s">
        <v>17</v>
      </c>
      <c r="I14392" s="18" t="s">
        <v>14737</v>
      </c>
      <c r="J14392" s="18" t="str">
        <f t="shared" si="1422"/>
        <v>00</v>
      </c>
      <c r="Q14392" s="32">
        <v>1</v>
      </c>
    </row>
    <row r="14393" spans="1:17" ht="25.5">
      <c r="A14393" s="26">
        <v>14392</v>
      </c>
      <c r="B14393" s="27" t="s">
        <v>27098</v>
      </c>
      <c r="C14393" s="28"/>
      <c r="D14393" s="18" t="s">
        <v>27099</v>
      </c>
      <c r="E14393" s="18" t="s">
        <v>27100</v>
      </c>
      <c r="F14393" s="29"/>
      <c r="G14393" s="30"/>
      <c r="H14393" s="18" t="s">
        <v>17</v>
      </c>
      <c r="I14393" s="18" t="s">
        <v>20926</v>
      </c>
      <c r="J14393" s="18" t="str">
        <f t="shared" si="1422"/>
        <v>00</v>
      </c>
      <c r="Q14393" s="32">
        <v>1</v>
      </c>
    </row>
    <row r="14394" spans="1:17" ht="25.5">
      <c r="A14394" s="26">
        <v>14393</v>
      </c>
      <c r="B14394" s="27" t="s">
        <v>17546</v>
      </c>
      <c r="C14394" s="28"/>
      <c r="D14394" s="18" t="s">
        <v>17547</v>
      </c>
      <c r="E14394" s="18" t="s">
        <v>17548</v>
      </c>
      <c r="F14394" s="29"/>
      <c r="G14394" s="30"/>
      <c r="H14394" s="18" t="s">
        <v>17</v>
      </c>
      <c r="I14394" s="18" t="s">
        <v>20926</v>
      </c>
      <c r="J14394" s="18" t="str">
        <f t="shared" si="1422"/>
        <v>00</v>
      </c>
      <c r="Q14394" s="32">
        <v>1</v>
      </c>
    </row>
    <row r="14395" spans="1:17">
      <c r="A14395" s="26">
        <v>14394</v>
      </c>
      <c r="B14395" s="27" t="s">
        <v>12769</v>
      </c>
      <c r="C14395" s="28"/>
      <c r="D14395" s="18" t="s">
        <v>21062</v>
      </c>
      <c r="E14395" s="18" t="s">
        <v>21063</v>
      </c>
      <c r="F14395" s="29"/>
      <c r="G14395" s="30"/>
      <c r="H14395" s="18" t="s">
        <v>17</v>
      </c>
      <c r="I14395" s="18" t="s">
        <v>21064</v>
      </c>
      <c r="J14395" s="18" t="str">
        <f t="shared" si="1422"/>
        <v>00</v>
      </c>
      <c r="Q14395" s="32">
        <v>1</v>
      </c>
    </row>
    <row r="14396" spans="1:17">
      <c r="A14396" s="26">
        <v>14395</v>
      </c>
      <c r="B14396" s="27" t="s">
        <v>897</v>
      </c>
      <c r="C14396" s="28"/>
      <c r="D14396" s="18" t="s">
        <v>21065</v>
      </c>
      <c r="E14396" s="18" t="s">
        <v>21066</v>
      </c>
      <c r="F14396" s="29"/>
      <c r="G14396" s="30"/>
      <c r="H14396" s="18" t="s">
        <v>17</v>
      </c>
      <c r="I14396" s="18" t="s">
        <v>21064</v>
      </c>
      <c r="J14396" s="18" t="str">
        <f t="shared" ref="J14396:J14459" si="1428">TEXT(G14396,"aa")</f>
        <v>00</v>
      </c>
      <c r="Q14396" s="32">
        <v>1</v>
      </c>
    </row>
    <row r="14397" spans="1:17" ht="25.5">
      <c r="A14397" s="26">
        <v>14396</v>
      </c>
      <c r="B14397" s="27" t="s">
        <v>21067</v>
      </c>
      <c r="C14397" s="28"/>
      <c r="D14397" s="18" t="s">
        <v>21068</v>
      </c>
      <c r="E14397" s="18" t="s">
        <v>21069</v>
      </c>
      <c r="F14397" s="29"/>
      <c r="G14397" s="30"/>
      <c r="H14397" s="18" t="s">
        <v>17</v>
      </c>
      <c r="I14397" s="18" t="s">
        <v>21064</v>
      </c>
      <c r="J14397" s="18" t="str">
        <f t="shared" si="1428"/>
        <v>00</v>
      </c>
      <c r="Q14397" s="32">
        <v>1</v>
      </c>
    </row>
    <row r="14398" spans="1:17">
      <c r="A14398" s="26">
        <v>14397</v>
      </c>
      <c r="B14398" s="27" t="s">
        <v>21070</v>
      </c>
      <c r="C14398" s="28"/>
      <c r="D14398" s="18" t="s">
        <v>21071</v>
      </c>
      <c r="E14398" s="18" t="s">
        <v>21072</v>
      </c>
      <c r="F14398" s="29"/>
      <c r="G14398" s="30"/>
      <c r="H14398" s="18" t="s">
        <v>17</v>
      </c>
      <c r="I14398" s="18" t="s">
        <v>21064</v>
      </c>
      <c r="J14398" s="18" t="str">
        <f t="shared" si="1428"/>
        <v>00</v>
      </c>
      <c r="Q14398" s="32">
        <v>1</v>
      </c>
    </row>
    <row r="14399" spans="1:17" ht="25.5">
      <c r="A14399" s="26">
        <v>14398</v>
      </c>
      <c r="B14399" s="27" t="s">
        <v>21073</v>
      </c>
      <c r="C14399" s="28"/>
      <c r="D14399" s="18" t="s">
        <v>21074</v>
      </c>
      <c r="E14399" s="18" t="s">
        <v>21075</v>
      </c>
      <c r="F14399" s="29"/>
      <c r="G14399" s="30"/>
      <c r="H14399" s="18" t="s">
        <v>17</v>
      </c>
      <c r="I14399" s="18" t="s">
        <v>21064</v>
      </c>
      <c r="J14399" s="18" t="str">
        <f t="shared" si="1428"/>
        <v>00</v>
      </c>
      <c r="Q14399" s="32">
        <v>1</v>
      </c>
    </row>
    <row r="14400" spans="1:17" ht="25.5">
      <c r="A14400" s="26">
        <v>14399</v>
      </c>
      <c r="B14400" s="27" t="s">
        <v>21076</v>
      </c>
      <c r="C14400" s="28"/>
      <c r="D14400" s="18" t="s">
        <v>21077</v>
      </c>
      <c r="E14400" s="18" t="s">
        <v>21078</v>
      </c>
      <c r="F14400" s="29"/>
      <c r="G14400" s="30"/>
      <c r="H14400" s="18" t="s">
        <v>17</v>
      </c>
      <c r="I14400" s="18" t="s">
        <v>21064</v>
      </c>
      <c r="J14400" s="18" t="str">
        <f t="shared" si="1428"/>
        <v>00</v>
      </c>
      <c r="Q14400" s="32">
        <v>1</v>
      </c>
    </row>
    <row r="14401" spans="1:17">
      <c r="A14401" s="26">
        <v>14400</v>
      </c>
      <c r="B14401" s="27" t="s">
        <v>21079</v>
      </c>
      <c r="C14401" s="28"/>
      <c r="D14401" s="18" t="s">
        <v>21080</v>
      </c>
      <c r="E14401" s="18" t="s">
        <v>21081</v>
      </c>
      <c r="F14401" s="29"/>
      <c r="G14401" s="30"/>
      <c r="H14401" s="18" t="s">
        <v>17</v>
      </c>
      <c r="I14401" s="18" t="s">
        <v>21064</v>
      </c>
      <c r="J14401" s="18" t="str">
        <f t="shared" si="1428"/>
        <v>00</v>
      </c>
      <c r="Q14401" s="32">
        <v>1</v>
      </c>
    </row>
    <row r="14402" spans="1:17" ht="25.5">
      <c r="A14402" s="26">
        <v>14401</v>
      </c>
      <c r="B14402" s="27" t="s">
        <v>21082</v>
      </c>
      <c r="C14402" s="28"/>
      <c r="D14402" s="18" t="s">
        <v>21083</v>
      </c>
      <c r="E14402" s="18" t="s">
        <v>21084</v>
      </c>
      <c r="F14402" s="29"/>
      <c r="G14402" s="30"/>
      <c r="H14402" s="18" t="s">
        <v>17</v>
      </c>
      <c r="I14402" s="18" t="s">
        <v>21064</v>
      </c>
      <c r="J14402" s="18" t="str">
        <f t="shared" si="1428"/>
        <v>00</v>
      </c>
      <c r="Q14402" s="32">
        <v>1</v>
      </c>
    </row>
    <row r="14403" spans="1:17">
      <c r="A14403" s="26">
        <v>14402</v>
      </c>
      <c r="B14403" s="27" t="s">
        <v>21085</v>
      </c>
      <c r="C14403" s="28"/>
      <c r="D14403" s="18" t="s">
        <v>21086</v>
      </c>
      <c r="E14403" s="18" t="s">
        <v>21087</v>
      </c>
      <c r="F14403" s="29"/>
      <c r="G14403" s="30"/>
      <c r="H14403" s="18" t="s">
        <v>17</v>
      </c>
      <c r="I14403" s="18" t="s">
        <v>21064</v>
      </c>
      <c r="J14403" s="18" t="str">
        <f t="shared" si="1428"/>
        <v>00</v>
      </c>
      <c r="Q14403" s="32">
        <v>1</v>
      </c>
    </row>
    <row r="14404" spans="1:17">
      <c r="A14404" s="26">
        <v>14403</v>
      </c>
      <c r="B14404" s="27" t="s">
        <v>11041</v>
      </c>
      <c r="C14404" s="28"/>
      <c r="D14404" s="18" t="s">
        <v>21088</v>
      </c>
      <c r="E14404" s="18" t="s">
        <v>21089</v>
      </c>
      <c r="F14404" s="29"/>
      <c r="G14404" s="30"/>
      <c r="H14404" s="18" t="s">
        <v>794</v>
      </c>
      <c r="I14404" s="18" t="s">
        <v>21064</v>
      </c>
      <c r="J14404" s="18" t="str">
        <f t="shared" si="1428"/>
        <v>00</v>
      </c>
      <c r="Q14404" s="32">
        <v>1</v>
      </c>
    </row>
    <row r="14405" spans="1:17">
      <c r="A14405" s="26">
        <v>14404</v>
      </c>
      <c r="B14405" s="27" t="s">
        <v>2510</v>
      </c>
      <c r="C14405" s="28"/>
      <c r="D14405" s="18" t="s">
        <v>21090</v>
      </c>
      <c r="E14405" s="18" t="s">
        <v>21091</v>
      </c>
      <c r="F14405" s="29"/>
      <c r="G14405" s="30"/>
      <c r="H14405" s="18" t="s">
        <v>17</v>
      </c>
      <c r="I14405" s="18" t="s">
        <v>21064</v>
      </c>
      <c r="J14405" s="18" t="str">
        <f t="shared" si="1428"/>
        <v>00</v>
      </c>
      <c r="Q14405" s="32">
        <v>1</v>
      </c>
    </row>
    <row r="14406" spans="1:17" ht="25.5">
      <c r="A14406" s="26">
        <v>14405</v>
      </c>
      <c r="B14406" s="27" t="s">
        <v>21092</v>
      </c>
      <c r="C14406" s="28"/>
      <c r="D14406" s="18" t="s">
        <v>21093</v>
      </c>
      <c r="E14406" s="18" t="s">
        <v>21094</v>
      </c>
      <c r="F14406" s="29"/>
      <c r="G14406" s="30"/>
      <c r="H14406" s="18" t="s">
        <v>17</v>
      </c>
      <c r="I14406" s="18" t="s">
        <v>21064</v>
      </c>
      <c r="J14406" s="18" t="str">
        <f t="shared" si="1428"/>
        <v>00</v>
      </c>
      <c r="Q14406" s="32">
        <v>1</v>
      </c>
    </row>
    <row r="14407" spans="1:17" ht="25.5">
      <c r="A14407" s="26">
        <v>14406</v>
      </c>
      <c r="B14407" s="27" t="s">
        <v>21095</v>
      </c>
      <c r="C14407" s="28"/>
      <c r="D14407" s="18" t="s">
        <v>21096</v>
      </c>
      <c r="E14407" s="18" t="s">
        <v>21097</v>
      </c>
      <c r="F14407" s="29"/>
      <c r="G14407" s="30"/>
      <c r="H14407" s="18" t="s">
        <v>17</v>
      </c>
      <c r="I14407" s="18" t="s">
        <v>21064</v>
      </c>
      <c r="J14407" s="18" t="str">
        <f t="shared" si="1428"/>
        <v>00</v>
      </c>
      <c r="Q14407" s="32">
        <v>1</v>
      </c>
    </row>
    <row r="14408" spans="1:17">
      <c r="A14408" s="26">
        <v>14407</v>
      </c>
      <c r="B14408" s="27" t="s">
        <v>2510</v>
      </c>
      <c r="C14408" s="28"/>
      <c r="D14408" s="18" t="s">
        <v>21098</v>
      </c>
      <c r="E14408" s="18" t="s">
        <v>21099</v>
      </c>
      <c r="F14408" s="29"/>
      <c r="G14408" s="30"/>
      <c r="H14408" s="18" t="s">
        <v>17</v>
      </c>
      <c r="I14408" s="18" t="s">
        <v>21064</v>
      </c>
      <c r="J14408" s="18" t="str">
        <f t="shared" si="1428"/>
        <v>00</v>
      </c>
      <c r="Q14408" s="32">
        <v>1</v>
      </c>
    </row>
    <row r="14409" spans="1:17">
      <c r="A14409" s="26">
        <v>14408</v>
      </c>
      <c r="B14409" s="27" t="s">
        <v>21100</v>
      </c>
      <c r="C14409" s="28"/>
      <c r="D14409" s="18" t="s">
        <v>21101</v>
      </c>
      <c r="E14409" s="18" t="s">
        <v>21102</v>
      </c>
      <c r="F14409" s="29"/>
      <c r="G14409" s="30"/>
      <c r="H14409" s="18" t="s">
        <v>900</v>
      </c>
      <c r="I14409" s="18" t="s">
        <v>21064</v>
      </c>
      <c r="J14409" s="18" t="str">
        <f t="shared" si="1428"/>
        <v>00</v>
      </c>
      <c r="Q14409" s="32">
        <v>1</v>
      </c>
    </row>
    <row r="14410" spans="1:17" ht="25.5">
      <c r="A14410" s="26">
        <v>14409</v>
      </c>
      <c r="B14410" s="27" t="s">
        <v>3573</v>
      </c>
      <c r="C14410" s="28"/>
      <c r="D14410" s="18" t="s">
        <v>21103</v>
      </c>
      <c r="E14410" s="18" t="s">
        <v>21104</v>
      </c>
      <c r="F14410" s="29"/>
      <c r="G14410" s="30"/>
      <c r="H14410" s="18" t="s">
        <v>900</v>
      </c>
      <c r="I14410" s="18" t="s">
        <v>21064</v>
      </c>
      <c r="J14410" s="18" t="str">
        <f t="shared" si="1428"/>
        <v>00</v>
      </c>
      <c r="Q14410" s="32">
        <v>1</v>
      </c>
    </row>
    <row r="14411" spans="1:17">
      <c r="A14411" s="26">
        <v>14410</v>
      </c>
      <c r="B14411" s="27" t="s">
        <v>15826</v>
      </c>
      <c r="C14411" s="28"/>
      <c r="D14411" s="18" t="s">
        <v>15827</v>
      </c>
      <c r="E14411" s="18" t="s">
        <v>15828</v>
      </c>
      <c r="F14411" s="29"/>
      <c r="G14411" s="30"/>
      <c r="H14411" s="18" t="s">
        <v>17</v>
      </c>
      <c r="I14411" s="18" t="s">
        <v>14737</v>
      </c>
      <c r="J14411" s="18" t="str">
        <f t="shared" si="1428"/>
        <v>00</v>
      </c>
      <c r="Q14411" s="32">
        <v>1</v>
      </c>
    </row>
    <row r="14412" spans="1:17" ht="25.5">
      <c r="A14412" s="26">
        <v>14411</v>
      </c>
      <c r="B14412" s="27" t="s">
        <v>21108</v>
      </c>
      <c r="C14412" s="28"/>
      <c r="D14412" s="18" t="s">
        <v>21109</v>
      </c>
      <c r="E14412" s="18" t="s">
        <v>21110</v>
      </c>
      <c r="F14412" s="29"/>
      <c r="G14412" s="30"/>
      <c r="H14412" s="18" t="s">
        <v>17</v>
      </c>
      <c r="I14412" s="18" t="s">
        <v>21064</v>
      </c>
      <c r="J14412" s="18" t="str">
        <f t="shared" si="1428"/>
        <v>00</v>
      </c>
      <c r="Q14412" s="32">
        <v>1</v>
      </c>
    </row>
    <row r="14413" spans="1:17">
      <c r="A14413" s="26">
        <v>14412</v>
      </c>
      <c r="B14413" s="27" t="s">
        <v>29567</v>
      </c>
      <c r="C14413" s="28"/>
      <c r="D14413" s="18" t="s">
        <v>29568</v>
      </c>
      <c r="E14413" s="18" t="s">
        <v>29569</v>
      </c>
      <c r="F14413" s="29"/>
      <c r="G14413" s="30"/>
      <c r="H14413" s="18" t="s">
        <v>17</v>
      </c>
      <c r="I14413" s="18" t="s">
        <v>3472</v>
      </c>
      <c r="J14413" s="18" t="str">
        <f t="shared" si="1428"/>
        <v>00</v>
      </c>
      <c r="Q14413" s="32">
        <v>1</v>
      </c>
    </row>
    <row r="14414" spans="1:17" ht="25.5">
      <c r="A14414" s="26">
        <v>14413</v>
      </c>
      <c r="B14414" s="27" t="s">
        <v>21113</v>
      </c>
      <c r="C14414" s="28"/>
      <c r="D14414" s="18" t="s">
        <v>21114</v>
      </c>
      <c r="E14414" s="18" t="s">
        <v>21115</v>
      </c>
      <c r="F14414" s="29"/>
      <c r="G14414" s="30"/>
      <c r="H14414" s="18" t="s">
        <v>900</v>
      </c>
      <c r="I14414" s="18" t="s">
        <v>21064</v>
      </c>
      <c r="J14414" s="18" t="str">
        <f t="shared" si="1428"/>
        <v>00</v>
      </c>
      <c r="Q14414" s="32">
        <v>1</v>
      </c>
    </row>
    <row r="14415" spans="1:17">
      <c r="A14415" s="26">
        <v>14414</v>
      </c>
      <c r="B14415" s="27" t="s">
        <v>3884</v>
      </c>
      <c r="C14415" s="28"/>
      <c r="D14415" s="18" t="s">
        <v>21116</v>
      </c>
      <c r="E14415" s="18" t="s">
        <v>21117</v>
      </c>
      <c r="F14415" s="29"/>
      <c r="G14415" s="30"/>
      <c r="H14415" s="18" t="s">
        <v>17</v>
      </c>
      <c r="I14415" s="18" t="s">
        <v>21064</v>
      </c>
      <c r="J14415" s="18" t="str">
        <f t="shared" si="1428"/>
        <v>00</v>
      </c>
      <c r="Q14415" s="32">
        <v>1</v>
      </c>
    </row>
    <row r="14416" spans="1:17">
      <c r="A14416" s="26">
        <v>14415</v>
      </c>
      <c r="B14416" s="27" t="s">
        <v>18365</v>
      </c>
      <c r="C14416" s="28"/>
      <c r="D14416" s="18" t="s">
        <v>21118</v>
      </c>
      <c r="E14416" s="18" t="s">
        <v>21119</v>
      </c>
      <c r="F14416" s="29"/>
      <c r="G14416" s="30"/>
      <c r="H14416" s="18" t="s">
        <v>17</v>
      </c>
      <c r="I14416" s="18" t="s">
        <v>21064</v>
      </c>
      <c r="J14416" s="18" t="str">
        <f t="shared" si="1428"/>
        <v>00</v>
      </c>
      <c r="Q14416" s="32">
        <v>1</v>
      </c>
    </row>
    <row r="14417" spans="1:17">
      <c r="A14417" s="26">
        <v>14416</v>
      </c>
      <c r="B14417" s="27" t="s">
        <v>18365</v>
      </c>
      <c r="C14417" s="28"/>
      <c r="D14417" s="18" t="s">
        <v>21120</v>
      </c>
      <c r="E14417" s="18" t="s">
        <v>21121</v>
      </c>
      <c r="F14417" s="29"/>
      <c r="G14417" s="30"/>
      <c r="H14417" s="18" t="s">
        <v>17</v>
      </c>
      <c r="I14417" s="18" t="s">
        <v>21064</v>
      </c>
      <c r="J14417" s="18" t="str">
        <f t="shared" si="1428"/>
        <v>00</v>
      </c>
      <c r="Q14417" s="32">
        <v>1</v>
      </c>
    </row>
    <row r="14418" spans="1:17">
      <c r="A14418" s="26">
        <v>14417</v>
      </c>
      <c r="B14418" s="27" t="s">
        <v>18365</v>
      </c>
      <c r="C14418" s="28"/>
      <c r="D14418" s="18" t="s">
        <v>21122</v>
      </c>
      <c r="E14418" s="18" t="s">
        <v>21123</v>
      </c>
      <c r="F14418" s="29"/>
      <c r="G14418" s="30"/>
      <c r="H14418" s="18" t="s">
        <v>17</v>
      </c>
      <c r="I14418" s="18" t="s">
        <v>21064</v>
      </c>
      <c r="J14418" s="18" t="str">
        <f t="shared" si="1428"/>
        <v>00</v>
      </c>
      <c r="Q14418" s="32">
        <v>1</v>
      </c>
    </row>
    <row r="14419" spans="1:17">
      <c r="A14419" s="26">
        <v>14418</v>
      </c>
      <c r="B14419" s="27" t="s">
        <v>2148</v>
      </c>
      <c r="C14419" s="28"/>
      <c r="D14419" s="18" t="s">
        <v>21124</v>
      </c>
      <c r="E14419" s="18" t="s">
        <v>21125</v>
      </c>
      <c r="F14419" s="29"/>
      <c r="G14419" s="30"/>
      <c r="H14419" s="18" t="s">
        <v>17</v>
      </c>
      <c r="I14419" s="18" t="s">
        <v>21064</v>
      </c>
      <c r="J14419" s="18" t="str">
        <f t="shared" si="1428"/>
        <v>00</v>
      </c>
      <c r="Q14419" s="32">
        <v>1</v>
      </c>
    </row>
    <row r="14420" spans="1:17">
      <c r="A14420" s="26">
        <v>14419</v>
      </c>
      <c r="B14420" s="27" t="s">
        <v>21126</v>
      </c>
      <c r="C14420" s="28"/>
      <c r="D14420" s="18" t="s">
        <v>21127</v>
      </c>
      <c r="E14420" s="18" t="s">
        <v>21128</v>
      </c>
      <c r="F14420" s="29"/>
      <c r="G14420" s="30"/>
      <c r="H14420" s="18" t="s">
        <v>17</v>
      </c>
      <c r="I14420" s="18" t="s">
        <v>21064</v>
      </c>
      <c r="J14420" s="18" t="str">
        <f t="shared" si="1428"/>
        <v>00</v>
      </c>
      <c r="Q14420" s="32">
        <v>1</v>
      </c>
    </row>
    <row r="14421" spans="1:17">
      <c r="A14421" s="26">
        <v>14420</v>
      </c>
      <c r="B14421" s="27" t="s">
        <v>21129</v>
      </c>
      <c r="C14421" s="28"/>
      <c r="D14421" s="18" t="s">
        <v>21130</v>
      </c>
      <c r="E14421" s="18" t="s">
        <v>21131</v>
      </c>
      <c r="F14421" s="29"/>
      <c r="G14421" s="30"/>
      <c r="H14421" s="18" t="s">
        <v>17</v>
      </c>
      <c r="I14421" s="18" t="s">
        <v>21064</v>
      </c>
      <c r="J14421" s="18" t="str">
        <f t="shared" si="1428"/>
        <v>00</v>
      </c>
      <c r="Q14421" s="32">
        <v>1</v>
      </c>
    </row>
    <row r="14422" spans="1:17">
      <c r="A14422" s="26">
        <v>14421</v>
      </c>
      <c r="B14422" s="27" t="s">
        <v>21132</v>
      </c>
      <c r="C14422" s="28"/>
      <c r="D14422" s="18" t="s">
        <v>21133</v>
      </c>
      <c r="E14422" s="18" t="s">
        <v>21134</v>
      </c>
      <c r="F14422" s="29"/>
      <c r="G14422" s="30"/>
      <c r="H14422" s="18" t="s">
        <v>17</v>
      </c>
      <c r="I14422" s="18" t="s">
        <v>21064</v>
      </c>
      <c r="J14422" s="18" t="str">
        <f t="shared" si="1428"/>
        <v>00</v>
      </c>
      <c r="Q14422" s="32">
        <v>1</v>
      </c>
    </row>
    <row r="14423" spans="1:17">
      <c r="A14423" s="26">
        <v>14422</v>
      </c>
      <c r="B14423" s="27" t="s">
        <v>21135</v>
      </c>
      <c r="C14423" s="28"/>
      <c r="D14423" s="18" t="s">
        <v>21136</v>
      </c>
      <c r="E14423" s="18" t="s">
        <v>21137</v>
      </c>
      <c r="F14423" s="29"/>
      <c r="G14423" s="30"/>
      <c r="H14423" s="18" t="s">
        <v>17</v>
      </c>
      <c r="I14423" s="18" t="s">
        <v>21064</v>
      </c>
      <c r="J14423" s="18" t="str">
        <f t="shared" si="1428"/>
        <v>00</v>
      </c>
      <c r="Q14423" s="32">
        <v>1</v>
      </c>
    </row>
    <row r="14424" spans="1:17" ht="25.5">
      <c r="A14424" s="26">
        <v>14423</v>
      </c>
      <c r="B14424" s="27" t="s">
        <v>922</v>
      </c>
      <c r="C14424" s="28"/>
      <c r="D14424" s="18" t="s">
        <v>21138</v>
      </c>
      <c r="E14424" s="18" t="s">
        <v>21139</v>
      </c>
      <c r="F14424" s="29"/>
      <c r="G14424" s="30"/>
      <c r="H14424" s="18" t="s">
        <v>794</v>
      </c>
      <c r="I14424" s="18" t="s">
        <v>21064</v>
      </c>
      <c r="J14424" s="18" t="str">
        <f t="shared" si="1428"/>
        <v>00</v>
      </c>
      <c r="Q14424" s="32">
        <v>1</v>
      </c>
    </row>
    <row r="14425" spans="1:17" ht="25.5">
      <c r="A14425" s="26">
        <v>14424</v>
      </c>
      <c r="B14425" s="27" t="s">
        <v>21140</v>
      </c>
      <c r="C14425" s="28"/>
      <c r="D14425" s="18" t="s">
        <v>21141</v>
      </c>
      <c r="E14425" s="18" t="s">
        <v>21142</v>
      </c>
      <c r="F14425" s="29"/>
      <c r="G14425" s="30"/>
      <c r="H14425" s="18" t="s">
        <v>17</v>
      </c>
      <c r="I14425" s="18" t="s">
        <v>21064</v>
      </c>
      <c r="J14425" s="18" t="str">
        <f t="shared" si="1428"/>
        <v>00</v>
      </c>
      <c r="Q14425" s="32">
        <v>1</v>
      </c>
    </row>
    <row r="14426" spans="1:17" ht="25.5">
      <c r="A14426" s="26">
        <v>14425</v>
      </c>
      <c r="B14426" s="27" t="s">
        <v>3596</v>
      </c>
      <c r="C14426" s="28"/>
      <c r="D14426" s="18" t="s">
        <v>21143</v>
      </c>
      <c r="E14426" s="18" t="s">
        <v>21144</v>
      </c>
      <c r="F14426" s="29"/>
      <c r="G14426" s="30"/>
      <c r="H14426" s="18" t="s">
        <v>17</v>
      </c>
      <c r="I14426" s="18" t="s">
        <v>21064</v>
      </c>
      <c r="J14426" s="18" t="str">
        <f t="shared" si="1428"/>
        <v>00</v>
      </c>
      <c r="Q14426" s="32">
        <v>1</v>
      </c>
    </row>
    <row r="14427" spans="1:17" ht="25.5">
      <c r="A14427" s="26">
        <v>14426</v>
      </c>
      <c r="B14427" s="27" t="s">
        <v>3596</v>
      </c>
      <c r="C14427" s="28"/>
      <c r="D14427" s="18" t="s">
        <v>21145</v>
      </c>
      <c r="E14427" s="18" t="s">
        <v>21146</v>
      </c>
      <c r="F14427" s="29"/>
      <c r="G14427" s="30"/>
      <c r="H14427" s="18" t="s">
        <v>17</v>
      </c>
      <c r="I14427" s="18" t="s">
        <v>21064</v>
      </c>
      <c r="J14427" s="18" t="str">
        <f t="shared" si="1428"/>
        <v>00</v>
      </c>
      <c r="Q14427" s="32">
        <v>1</v>
      </c>
    </row>
    <row r="14428" spans="1:17" ht="25.5">
      <c r="A14428" s="26">
        <v>14427</v>
      </c>
      <c r="B14428" s="27" t="s">
        <v>3596</v>
      </c>
      <c r="C14428" s="28"/>
      <c r="D14428" s="18" t="s">
        <v>21147</v>
      </c>
      <c r="E14428" s="18" t="s">
        <v>21148</v>
      </c>
      <c r="F14428" s="29"/>
      <c r="G14428" s="30"/>
      <c r="H14428" s="18" t="s">
        <v>17</v>
      </c>
      <c r="I14428" s="18" t="s">
        <v>21064</v>
      </c>
      <c r="J14428" s="18" t="str">
        <f t="shared" si="1428"/>
        <v>00</v>
      </c>
      <c r="Q14428" s="32">
        <v>1</v>
      </c>
    </row>
    <row r="14429" spans="1:17" ht="25.5">
      <c r="A14429" s="26">
        <v>14428</v>
      </c>
      <c r="B14429" s="27" t="s">
        <v>3596</v>
      </c>
      <c r="C14429" s="28"/>
      <c r="D14429" s="18" t="s">
        <v>21149</v>
      </c>
      <c r="E14429" s="18" t="s">
        <v>21150</v>
      </c>
      <c r="F14429" s="29"/>
      <c r="G14429" s="30"/>
      <c r="H14429" s="18" t="s">
        <v>17</v>
      </c>
      <c r="I14429" s="18" t="s">
        <v>21064</v>
      </c>
      <c r="J14429" s="18" t="str">
        <f t="shared" si="1428"/>
        <v>00</v>
      </c>
      <c r="Q14429" s="32">
        <v>1</v>
      </c>
    </row>
    <row r="14430" spans="1:17" ht="25.5">
      <c r="A14430" s="26">
        <v>14429</v>
      </c>
      <c r="B14430" s="27" t="s">
        <v>3596</v>
      </c>
      <c r="C14430" s="28"/>
      <c r="D14430" s="18" t="s">
        <v>21151</v>
      </c>
      <c r="E14430" s="18" t="s">
        <v>21152</v>
      </c>
      <c r="F14430" s="29"/>
      <c r="G14430" s="30"/>
      <c r="H14430" s="18" t="s">
        <v>17</v>
      </c>
      <c r="I14430" s="18" t="s">
        <v>21064</v>
      </c>
      <c r="J14430" s="18" t="str">
        <f t="shared" si="1428"/>
        <v>00</v>
      </c>
      <c r="Q14430" s="32">
        <v>1</v>
      </c>
    </row>
    <row r="14431" spans="1:17">
      <c r="A14431" s="26">
        <v>14430</v>
      </c>
      <c r="B14431" s="27" t="s">
        <v>21153</v>
      </c>
      <c r="C14431" s="28"/>
      <c r="D14431" s="18" t="s">
        <v>21154</v>
      </c>
      <c r="E14431" s="18" t="s">
        <v>21155</v>
      </c>
      <c r="F14431" s="29"/>
      <c r="G14431" s="30"/>
      <c r="H14431" s="18" t="s">
        <v>17</v>
      </c>
      <c r="I14431" s="18" t="s">
        <v>21064</v>
      </c>
      <c r="J14431" s="18" t="str">
        <f t="shared" si="1428"/>
        <v>00</v>
      </c>
      <c r="Q14431" s="32">
        <v>1</v>
      </c>
    </row>
    <row r="14432" spans="1:17">
      <c r="A14432" s="26">
        <v>14431</v>
      </c>
      <c r="B14432" s="27" t="s">
        <v>10999</v>
      </c>
      <c r="C14432" s="28"/>
      <c r="D14432" s="18" t="s">
        <v>21156</v>
      </c>
      <c r="E14432" s="18" t="s">
        <v>21157</v>
      </c>
      <c r="F14432" s="29"/>
      <c r="G14432" s="30"/>
      <c r="H14432" s="18" t="s">
        <v>17</v>
      </c>
      <c r="I14432" s="18" t="s">
        <v>21064</v>
      </c>
      <c r="J14432" s="18" t="str">
        <f t="shared" si="1428"/>
        <v>00</v>
      </c>
      <c r="Q14432" s="32">
        <v>1</v>
      </c>
    </row>
    <row r="14433" spans="1:17">
      <c r="A14433" s="26">
        <v>14432</v>
      </c>
      <c r="B14433" s="27" t="s">
        <v>10999</v>
      </c>
      <c r="C14433" s="28"/>
      <c r="D14433" s="18" t="s">
        <v>21158</v>
      </c>
      <c r="E14433" s="18" t="s">
        <v>21159</v>
      </c>
      <c r="F14433" s="29"/>
      <c r="G14433" s="30"/>
      <c r="H14433" s="18" t="s">
        <v>17</v>
      </c>
      <c r="I14433" s="18" t="s">
        <v>21064</v>
      </c>
      <c r="J14433" s="18" t="str">
        <f t="shared" si="1428"/>
        <v>00</v>
      </c>
      <c r="Q14433" s="32">
        <v>1</v>
      </c>
    </row>
    <row r="14434" spans="1:17">
      <c r="A14434" s="26">
        <v>14433</v>
      </c>
      <c r="B14434" s="27" t="s">
        <v>10999</v>
      </c>
      <c r="C14434" s="28"/>
      <c r="D14434" s="18" t="s">
        <v>21160</v>
      </c>
      <c r="E14434" s="18" t="s">
        <v>21161</v>
      </c>
      <c r="F14434" s="29"/>
      <c r="G14434" s="30"/>
      <c r="H14434" s="18" t="s">
        <v>17</v>
      </c>
      <c r="I14434" s="18" t="s">
        <v>21064</v>
      </c>
      <c r="J14434" s="18" t="str">
        <f t="shared" si="1428"/>
        <v>00</v>
      </c>
      <c r="Q14434" s="32">
        <v>1</v>
      </c>
    </row>
    <row r="14435" spans="1:17">
      <c r="A14435" s="26">
        <v>14434</v>
      </c>
      <c r="B14435" s="27" t="s">
        <v>10999</v>
      </c>
      <c r="C14435" s="28"/>
      <c r="D14435" s="18" t="s">
        <v>21162</v>
      </c>
      <c r="E14435" s="18" t="s">
        <v>21163</v>
      </c>
      <c r="F14435" s="29"/>
      <c r="G14435" s="30"/>
      <c r="H14435" s="18" t="s">
        <v>17</v>
      </c>
      <c r="I14435" s="18" t="s">
        <v>21064</v>
      </c>
      <c r="J14435" s="18" t="str">
        <f t="shared" si="1428"/>
        <v>00</v>
      </c>
      <c r="Q14435" s="32">
        <v>1</v>
      </c>
    </row>
    <row r="14436" spans="1:17">
      <c r="A14436" s="26">
        <v>14435</v>
      </c>
      <c r="B14436" s="27" t="s">
        <v>2309</v>
      </c>
      <c r="C14436" s="28"/>
      <c r="D14436" s="18" t="s">
        <v>21164</v>
      </c>
      <c r="E14436" s="18" t="s">
        <v>21165</v>
      </c>
      <c r="F14436" s="29"/>
      <c r="G14436" s="30"/>
      <c r="H14436" s="18" t="s">
        <v>17</v>
      </c>
      <c r="I14436" s="18" t="s">
        <v>21064</v>
      </c>
      <c r="J14436" s="18" t="str">
        <f t="shared" si="1428"/>
        <v>00</v>
      </c>
      <c r="Q14436" s="32">
        <v>1</v>
      </c>
    </row>
    <row r="14437" spans="1:17" ht="25.5">
      <c r="A14437" s="26">
        <v>14436</v>
      </c>
      <c r="B14437" s="27" t="s">
        <v>21166</v>
      </c>
      <c r="C14437" s="28"/>
      <c r="D14437" s="18" t="s">
        <v>21167</v>
      </c>
      <c r="E14437" s="18" t="s">
        <v>21168</v>
      </c>
      <c r="F14437" s="29"/>
      <c r="G14437" s="30"/>
      <c r="H14437" s="18" t="s">
        <v>17</v>
      </c>
      <c r="I14437" s="18" t="s">
        <v>21064</v>
      </c>
      <c r="J14437" s="18" t="str">
        <f t="shared" si="1428"/>
        <v>00</v>
      </c>
      <c r="Q14437" s="32">
        <v>1</v>
      </c>
    </row>
    <row r="14438" spans="1:17" ht="25.5">
      <c r="A14438" s="26">
        <v>14437</v>
      </c>
      <c r="B14438" s="27" t="s">
        <v>9415</v>
      </c>
      <c r="C14438" s="28"/>
      <c r="D14438" s="18" t="s">
        <v>21169</v>
      </c>
      <c r="E14438" s="18" t="s">
        <v>21170</v>
      </c>
      <c r="F14438" s="29"/>
      <c r="G14438" s="30"/>
      <c r="H14438" s="18" t="s">
        <v>17</v>
      </c>
      <c r="I14438" s="18" t="s">
        <v>21064</v>
      </c>
      <c r="J14438" s="18" t="str">
        <f t="shared" si="1428"/>
        <v>00</v>
      </c>
      <c r="Q14438" s="32">
        <v>1</v>
      </c>
    </row>
    <row r="14439" spans="1:17" ht="25.5">
      <c r="A14439" s="26">
        <v>14438</v>
      </c>
      <c r="B14439" s="27" t="s">
        <v>21171</v>
      </c>
      <c r="C14439" s="28"/>
      <c r="D14439" s="18" t="s">
        <v>21172</v>
      </c>
      <c r="E14439" s="18" t="s">
        <v>21173</v>
      </c>
      <c r="F14439" s="29"/>
      <c r="G14439" s="30"/>
      <c r="H14439" s="18" t="s">
        <v>17</v>
      </c>
      <c r="I14439" s="18" t="s">
        <v>21064</v>
      </c>
      <c r="J14439" s="18" t="str">
        <f t="shared" si="1428"/>
        <v>00</v>
      </c>
      <c r="Q14439" s="32">
        <v>1</v>
      </c>
    </row>
    <row r="14440" spans="1:17" ht="25.5">
      <c r="A14440" s="26">
        <v>14439</v>
      </c>
      <c r="B14440" s="27" t="s">
        <v>2439</v>
      </c>
      <c r="C14440" s="28"/>
      <c r="D14440" s="18" t="s">
        <v>21174</v>
      </c>
      <c r="E14440" s="18" t="s">
        <v>21175</v>
      </c>
      <c r="F14440" s="29"/>
      <c r="G14440" s="30"/>
      <c r="H14440" s="18" t="s">
        <v>17</v>
      </c>
      <c r="I14440" s="18" t="s">
        <v>21064</v>
      </c>
      <c r="J14440" s="18" t="str">
        <f t="shared" si="1428"/>
        <v>00</v>
      </c>
      <c r="Q14440" s="32">
        <v>1</v>
      </c>
    </row>
    <row r="14441" spans="1:17">
      <c r="A14441" s="26">
        <v>14440</v>
      </c>
      <c r="B14441" s="27" t="s">
        <v>21176</v>
      </c>
      <c r="C14441" s="28"/>
      <c r="D14441" s="18" t="s">
        <v>21177</v>
      </c>
      <c r="E14441" s="18" t="s">
        <v>21178</v>
      </c>
      <c r="F14441" s="29"/>
      <c r="G14441" s="30"/>
      <c r="H14441" s="18" t="s">
        <v>17</v>
      </c>
      <c r="I14441" s="18" t="s">
        <v>21064</v>
      </c>
      <c r="J14441" s="18" t="str">
        <f t="shared" si="1428"/>
        <v>00</v>
      </c>
      <c r="Q14441" s="32">
        <v>1</v>
      </c>
    </row>
    <row r="14442" spans="1:17">
      <c r="A14442" s="26">
        <v>14441</v>
      </c>
      <c r="B14442" s="27" t="s">
        <v>21179</v>
      </c>
      <c r="C14442" s="28"/>
      <c r="D14442" s="18" t="s">
        <v>21180</v>
      </c>
      <c r="E14442" s="18" t="s">
        <v>21181</v>
      </c>
      <c r="F14442" s="29"/>
      <c r="G14442" s="30"/>
      <c r="H14442" s="18" t="s">
        <v>17</v>
      </c>
      <c r="I14442" s="18" t="s">
        <v>21064</v>
      </c>
      <c r="J14442" s="18" t="str">
        <f t="shared" si="1428"/>
        <v>00</v>
      </c>
      <c r="Q14442" s="32">
        <v>1</v>
      </c>
    </row>
    <row r="14443" spans="1:17">
      <c r="A14443" s="26">
        <v>14442</v>
      </c>
      <c r="B14443" s="27" t="s">
        <v>21182</v>
      </c>
      <c r="C14443" s="28"/>
      <c r="D14443" s="18" t="s">
        <v>21183</v>
      </c>
      <c r="E14443" s="18" t="s">
        <v>21184</v>
      </c>
      <c r="F14443" s="29"/>
      <c r="G14443" s="30"/>
      <c r="H14443" s="18" t="s">
        <v>17</v>
      </c>
      <c r="I14443" s="18" t="s">
        <v>21064</v>
      </c>
      <c r="J14443" s="18" t="str">
        <f t="shared" si="1428"/>
        <v>00</v>
      </c>
      <c r="Q14443" s="32">
        <v>1</v>
      </c>
    </row>
    <row r="14444" spans="1:17">
      <c r="A14444" s="26">
        <v>14443</v>
      </c>
      <c r="B14444" s="27" t="s">
        <v>21185</v>
      </c>
      <c r="C14444" s="28"/>
      <c r="D14444" s="18" t="s">
        <v>21186</v>
      </c>
      <c r="E14444" s="18" t="s">
        <v>21187</v>
      </c>
      <c r="F14444" s="29"/>
      <c r="G14444" s="30"/>
      <c r="H14444" s="18" t="s">
        <v>17</v>
      </c>
      <c r="I14444" s="18" t="s">
        <v>21064</v>
      </c>
      <c r="J14444" s="18" t="str">
        <f t="shared" si="1428"/>
        <v>00</v>
      </c>
      <c r="Q14444" s="32">
        <v>1</v>
      </c>
    </row>
    <row r="14445" spans="1:17">
      <c r="A14445" s="26">
        <v>14444</v>
      </c>
      <c r="B14445" s="27" t="s">
        <v>21188</v>
      </c>
      <c r="C14445" s="28"/>
      <c r="D14445" s="18" t="s">
        <v>21189</v>
      </c>
      <c r="E14445" s="18" t="s">
        <v>21190</v>
      </c>
      <c r="F14445" s="29"/>
      <c r="G14445" s="30"/>
      <c r="H14445" s="18" t="s">
        <v>17</v>
      </c>
      <c r="I14445" s="18" t="s">
        <v>21064</v>
      </c>
      <c r="J14445" s="18" t="str">
        <f t="shared" si="1428"/>
        <v>00</v>
      </c>
      <c r="Q14445" s="32">
        <v>1</v>
      </c>
    </row>
    <row r="14446" spans="1:17">
      <c r="A14446" s="26">
        <v>14445</v>
      </c>
      <c r="B14446" s="27" t="s">
        <v>21191</v>
      </c>
      <c r="C14446" s="28"/>
      <c r="D14446" s="18" t="s">
        <v>21192</v>
      </c>
      <c r="E14446" s="18" t="s">
        <v>21193</v>
      </c>
      <c r="F14446" s="29"/>
      <c r="G14446" s="30"/>
      <c r="H14446" s="18" t="s">
        <v>17</v>
      </c>
      <c r="I14446" s="18" t="s">
        <v>21064</v>
      </c>
      <c r="J14446" s="18" t="str">
        <f t="shared" si="1428"/>
        <v>00</v>
      </c>
      <c r="Q14446" s="32">
        <v>1</v>
      </c>
    </row>
    <row r="14447" spans="1:17">
      <c r="A14447" s="26">
        <v>14446</v>
      </c>
      <c r="B14447" s="27" t="s">
        <v>21194</v>
      </c>
      <c r="C14447" s="28"/>
      <c r="D14447" s="18" t="s">
        <v>21195</v>
      </c>
      <c r="E14447" s="18" t="s">
        <v>21196</v>
      </c>
      <c r="F14447" s="29">
        <v>1147.7</v>
      </c>
      <c r="G14447" s="30" t="s">
        <v>4117</v>
      </c>
      <c r="H14447" s="18" t="s">
        <v>17</v>
      </c>
      <c r="I14447" s="18" t="s">
        <v>21064</v>
      </c>
      <c r="J14447" s="18" t="str">
        <f t="shared" si="1428"/>
        <v>09</v>
      </c>
      <c r="K14447" s="31" t="str">
        <f>J14447</f>
        <v>09</v>
      </c>
      <c r="L14447" s="31">
        <v>19</v>
      </c>
      <c r="M14447" s="31">
        <f>+L14447-K14447</f>
        <v>10</v>
      </c>
      <c r="N14447" s="31">
        <v>10</v>
      </c>
      <c r="O14447" s="31">
        <f>N14447-M14447</f>
        <v>0</v>
      </c>
      <c r="P14447" s="32">
        <f>F14447/N14447</f>
        <v>114.77000000000001</v>
      </c>
      <c r="Q14447" s="33">
        <f>P14447*O14447</f>
        <v>0</v>
      </c>
    </row>
    <row r="14448" spans="1:17">
      <c r="A14448" s="26">
        <v>14447</v>
      </c>
      <c r="B14448" s="27" t="s">
        <v>21197</v>
      </c>
      <c r="C14448" s="28"/>
      <c r="D14448" s="18" t="s">
        <v>21198</v>
      </c>
      <c r="E14448" s="18" t="s">
        <v>21199</v>
      </c>
      <c r="F14448" s="29"/>
      <c r="G14448" s="30" t="s">
        <v>21200</v>
      </c>
      <c r="H14448" s="18" t="s">
        <v>17</v>
      </c>
      <c r="I14448" s="18" t="s">
        <v>21064</v>
      </c>
      <c r="J14448" s="18" t="str">
        <f t="shared" si="1428"/>
        <v>09</v>
      </c>
      <c r="K14448" s="31" t="str">
        <f>J14448</f>
        <v>09</v>
      </c>
      <c r="L14448" s="31">
        <v>19</v>
      </c>
      <c r="M14448" s="31">
        <f>+L14448-K14448</f>
        <v>10</v>
      </c>
      <c r="N14448" s="31">
        <v>10</v>
      </c>
      <c r="O14448" s="31">
        <f>N14448-M14448</f>
        <v>0</v>
      </c>
      <c r="P14448" s="32">
        <f>F14448/N14448</f>
        <v>0</v>
      </c>
      <c r="Q14448" s="33">
        <f>P14448*O14448</f>
        <v>0</v>
      </c>
    </row>
    <row r="14449" spans="1:17">
      <c r="A14449" s="26">
        <v>14448</v>
      </c>
      <c r="B14449" s="27" t="s">
        <v>21201</v>
      </c>
      <c r="C14449" s="28"/>
      <c r="D14449" s="18" t="s">
        <v>21202</v>
      </c>
      <c r="E14449" s="18" t="s">
        <v>21203</v>
      </c>
      <c r="F14449" s="29"/>
      <c r="G14449" s="30"/>
      <c r="H14449" s="18" t="s">
        <v>17</v>
      </c>
      <c r="I14449" s="18" t="s">
        <v>21064</v>
      </c>
      <c r="J14449" s="18" t="str">
        <f t="shared" si="1428"/>
        <v>00</v>
      </c>
      <c r="Q14449" s="32">
        <v>1</v>
      </c>
    </row>
    <row r="14450" spans="1:17">
      <c r="A14450" s="26">
        <v>14449</v>
      </c>
      <c r="B14450" s="27" t="s">
        <v>21204</v>
      </c>
      <c r="C14450" s="28"/>
      <c r="D14450" s="18" t="s">
        <v>21205</v>
      </c>
      <c r="E14450" s="18" t="s">
        <v>21206</v>
      </c>
      <c r="F14450" s="29"/>
      <c r="G14450" s="30"/>
      <c r="H14450" s="18" t="s">
        <v>17</v>
      </c>
      <c r="I14450" s="18" t="s">
        <v>21064</v>
      </c>
      <c r="J14450" s="18" t="str">
        <f t="shared" si="1428"/>
        <v>00</v>
      </c>
      <c r="Q14450" s="32">
        <v>1</v>
      </c>
    </row>
    <row r="14451" spans="1:17" ht="25.5">
      <c r="A14451" s="26">
        <v>14450</v>
      </c>
      <c r="B14451" s="27" t="s">
        <v>21207</v>
      </c>
      <c r="C14451" s="28"/>
      <c r="D14451" s="18" t="s">
        <v>21208</v>
      </c>
      <c r="E14451" s="18" t="s">
        <v>21209</v>
      </c>
      <c r="F14451" s="29"/>
      <c r="G14451" s="30"/>
      <c r="H14451" s="18" t="s">
        <v>17</v>
      </c>
      <c r="I14451" s="18" t="s">
        <v>21064</v>
      </c>
      <c r="J14451" s="18" t="str">
        <f t="shared" si="1428"/>
        <v>00</v>
      </c>
      <c r="Q14451" s="32">
        <v>1</v>
      </c>
    </row>
    <row r="14452" spans="1:17">
      <c r="A14452" s="26">
        <v>14451</v>
      </c>
      <c r="B14452" s="27" t="s">
        <v>21210</v>
      </c>
      <c r="C14452" s="28"/>
      <c r="D14452" s="18" t="s">
        <v>21211</v>
      </c>
      <c r="E14452" s="18" t="s">
        <v>21212</v>
      </c>
      <c r="F14452" s="29"/>
      <c r="G14452" s="30"/>
      <c r="H14452" s="18" t="s">
        <v>17</v>
      </c>
      <c r="I14452" s="18" t="s">
        <v>21064</v>
      </c>
      <c r="J14452" s="18" t="str">
        <f t="shared" si="1428"/>
        <v>00</v>
      </c>
      <c r="Q14452" s="32">
        <v>1</v>
      </c>
    </row>
    <row r="14453" spans="1:17">
      <c r="A14453" s="26">
        <v>14452</v>
      </c>
      <c r="B14453" s="27" t="s">
        <v>21213</v>
      </c>
      <c r="C14453" s="28"/>
      <c r="D14453" s="18" t="s">
        <v>21214</v>
      </c>
      <c r="E14453" s="18" t="s">
        <v>21215</v>
      </c>
      <c r="F14453" s="29"/>
      <c r="G14453" s="30"/>
      <c r="H14453" s="18" t="s">
        <v>17</v>
      </c>
      <c r="I14453" s="18" t="s">
        <v>21064</v>
      </c>
      <c r="J14453" s="18" t="str">
        <f t="shared" si="1428"/>
        <v>00</v>
      </c>
      <c r="Q14453" s="32">
        <v>1</v>
      </c>
    </row>
    <row r="14454" spans="1:17" ht="25.5">
      <c r="A14454" s="26">
        <v>14453</v>
      </c>
      <c r="B14454" s="27" t="s">
        <v>21216</v>
      </c>
      <c r="C14454" s="28"/>
      <c r="D14454" s="18" t="s">
        <v>21217</v>
      </c>
      <c r="E14454" s="18" t="s">
        <v>21218</v>
      </c>
      <c r="F14454" s="29"/>
      <c r="G14454" s="30"/>
      <c r="H14454" s="18" t="s">
        <v>17</v>
      </c>
      <c r="I14454" s="18" t="s">
        <v>21064</v>
      </c>
      <c r="J14454" s="18" t="str">
        <f t="shared" si="1428"/>
        <v>00</v>
      </c>
      <c r="Q14454" s="32">
        <v>1</v>
      </c>
    </row>
    <row r="14455" spans="1:17" ht="25.5">
      <c r="A14455" s="26">
        <v>14454</v>
      </c>
      <c r="B14455" s="27" t="s">
        <v>21219</v>
      </c>
      <c r="C14455" s="28"/>
      <c r="D14455" s="18" t="s">
        <v>21220</v>
      </c>
      <c r="E14455" s="18" t="s">
        <v>21221</v>
      </c>
      <c r="F14455" s="29"/>
      <c r="G14455" s="30"/>
      <c r="H14455" s="18" t="s">
        <v>17</v>
      </c>
      <c r="I14455" s="18" t="s">
        <v>21064</v>
      </c>
      <c r="J14455" s="18" t="str">
        <f t="shared" si="1428"/>
        <v>00</v>
      </c>
      <c r="Q14455" s="32">
        <v>1</v>
      </c>
    </row>
    <row r="14456" spans="1:17" ht="25.5">
      <c r="A14456" s="26">
        <v>14455</v>
      </c>
      <c r="B14456" s="27" t="s">
        <v>21222</v>
      </c>
      <c r="C14456" s="28"/>
      <c r="D14456" s="18" t="s">
        <v>21223</v>
      </c>
      <c r="E14456" s="18" t="s">
        <v>21224</v>
      </c>
      <c r="F14456" s="29">
        <v>1.1599999999999999</v>
      </c>
      <c r="G14456" s="30" t="s">
        <v>838</v>
      </c>
      <c r="H14456" s="18" t="s">
        <v>17</v>
      </c>
      <c r="I14456" s="18" t="s">
        <v>21064</v>
      </c>
      <c r="J14456" s="18" t="str">
        <f t="shared" si="1428"/>
        <v>12</v>
      </c>
      <c r="K14456" s="31" t="str">
        <f>J14456</f>
        <v>12</v>
      </c>
      <c r="L14456" s="31">
        <v>19</v>
      </c>
      <c r="M14456" s="31">
        <f>+L14456-K14456</f>
        <v>7</v>
      </c>
      <c r="N14456" s="31">
        <v>10</v>
      </c>
      <c r="O14456" s="31">
        <f>N14456-M14456</f>
        <v>3</v>
      </c>
      <c r="P14456" s="32">
        <f>F14456/N14456</f>
        <v>0.11599999999999999</v>
      </c>
      <c r="Q14456" s="33">
        <f>P14456*O14456</f>
        <v>0.34799999999999998</v>
      </c>
    </row>
    <row r="14457" spans="1:17" ht="25.5">
      <c r="A14457" s="26">
        <v>14456</v>
      </c>
      <c r="B14457" s="27" t="s">
        <v>21225</v>
      </c>
      <c r="C14457" s="28"/>
      <c r="D14457" s="18" t="s">
        <v>21226</v>
      </c>
      <c r="E14457" s="18" t="s">
        <v>21227</v>
      </c>
      <c r="F14457" s="29">
        <v>6044.76</v>
      </c>
      <c r="G14457" s="30" t="s">
        <v>1742</v>
      </c>
      <c r="H14457" s="18" t="s">
        <v>17</v>
      </c>
      <c r="I14457" s="18" t="s">
        <v>21064</v>
      </c>
      <c r="J14457" s="18" t="str">
        <f t="shared" si="1428"/>
        <v>12</v>
      </c>
      <c r="K14457" s="31" t="str">
        <f>J14457</f>
        <v>12</v>
      </c>
      <c r="L14457" s="31">
        <v>19</v>
      </c>
      <c r="M14457" s="31">
        <f>+L14457-K14457</f>
        <v>7</v>
      </c>
      <c r="N14457" s="31">
        <v>10</v>
      </c>
      <c r="O14457" s="31">
        <f>N14457-M14457</f>
        <v>3</v>
      </c>
      <c r="P14457" s="32">
        <f>F14457/N14457</f>
        <v>604.476</v>
      </c>
      <c r="Q14457" s="33">
        <f>P14457*O14457</f>
        <v>1813.4279999999999</v>
      </c>
    </row>
    <row r="14458" spans="1:17" ht="25.5">
      <c r="A14458" s="26">
        <v>14457</v>
      </c>
      <c r="B14458" s="27" t="s">
        <v>21228</v>
      </c>
      <c r="C14458" s="28"/>
      <c r="D14458" s="18" t="s">
        <v>21229</v>
      </c>
      <c r="E14458" s="18" t="s">
        <v>21230</v>
      </c>
      <c r="F14458" s="29">
        <v>6044.76</v>
      </c>
      <c r="G14458" s="30" t="s">
        <v>1742</v>
      </c>
      <c r="H14458" s="18" t="s">
        <v>17</v>
      </c>
      <c r="I14458" s="18" t="s">
        <v>21064</v>
      </c>
      <c r="J14458" s="18" t="str">
        <f t="shared" si="1428"/>
        <v>12</v>
      </c>
      <c r="K14458" s="31" t="str">
        <f>J14458</f>
        <v>12</v>
      </c>
      <c r="L14458" s="31">
        <v>19</v>
      </c>
      <c r="M14458" s="31">
        <f>+L14458-K14458</f>
        <v>7</v>
      </c>
      <c r="N14458" s="31">
        <v>10</v>
      </c>
      <c r="O14458" s="31">
        <f>N14458-M14458</f>
        <v>3</v>
      </c>
      <c r="P14458" s="32">
        <f>F14458/N14458</f>
        <v>604.476</v>
      </c>
      <c r="Q14458" s="33">
        <f>P14458*O14458</f>
        <v>1813.4279999999999</v>
      </c>
    </row>
    <row r="14459" spans="1:17" ht="25.5">
      <c r="A14459" s="26">
        <v>14458</v>
      </c>
      <c r="B14459" s="27" t="s">
        <v>21231</v>
      </c>
      <c r="C14459" s="28"/>
      <c r="D14459" s="18" t="s">
        <v>21232</v>
      </c>
      <c r="E14459" s="18" t="s">
        <v>21233</v>
      </c>
      <c r="F14459" s="29">
        <v>6044.76</v>
      </c>
      <c r="G14459" s="30" t="s">
        <v>1742</v>
      </c>
      <c r="H14459" s="18" t="s">
        <v>17</v>
      </c>
      <c r="I14459" s="18" t="s">
        <v>21064</v>
      </c>
      <c r="J14459" s="18" t="str">
        <f t="shared" si="1428"/>
        <v>12</v>
      </c>
      <c r="K14459" s="31" t="str">
        <f>J14459</f>
        <v>12</v>
      </c>
      <c r="L14459" s="31">
        <v>19</v>
      </c>
      <c r="M14459" s="31">
        <f>+L14459-K14459</f>
        <v>7</v>
      </c>
      <c r="N14459" s="31">
        <v>10</v>
      </c>
      <c r="O14459" s="31">
        <f>N14459-M14459</f>
        <v>3</v>
      </c>
      <c r="P14459" s="32">
        <f>F14459/N14459</f>
        <v>604.476</v>
      </c>
      <c r="Q14459" s="33">
        <f>P14459*O14459</f>
        <v>1813.4279999999999</v>
      </c>
    </row>
    <row r="14460" spans="1:17">
      <c r="A14460" s="26">
        <v>14459</v>
      </c>
      <c r="B14460" s="27" t="s">
        <v>36473</v>
      </c>
      <c r="C14460" s="28"/>
      <c r="D14460" s="18" t="s">
        <v>36474</v>
      </c>
      <c r="E14460" s="18" t="s">
        <v>36475</v>
      </c>
      <c r="F14460" s="29"/>
      <c r="G14460" s="30"/>
      <c r="H14460" s="18" t="s">
        <v>17</v>
      </c>
      <c r="I14460" s="18" t="s">
        <v>35660</v>
      </c>
      <c r="J14460" s="18" t="str">
        <f t="shared" ref="J14460:J14523" si="1429">TEXT(G14460,"aa")</f>
        <v>00</v>
      </c>
      <c r="Q14460" s="32">
        <v>1</v>
      </c>
    </row>
    <row r="14461" spans="1:17" ht="25.5">
      <c r="A14461" s="26">
        <v>14460</v>
      </c>
      <c r="B14461" s="27" t="s">
        <v>21237</v>
      </c>
      <c r="C14461" s="28"/>
      <c r="D14461" s="18" t="s">
        <v>21238</v>
      </c>
      <c r="E14461" s="18" t="s">
        <v>21239</v>
      </c>
      <c r="F14461" s="29">
        <v>7393.87</v>
      </c>
      <c r="G14461" s="30" t="s">
        <v>21240</v>
      </c>
      <c r="H14461" s="18" t="s">
        <v>17</v>
      </c>
      <c r="I14461" s="18" t="s">
        <v>21064</v>
      </c>
      <c r="J14461" s="18" t="str">
        <f t="shared" si="1429"/>
        <v>16</v>
      </c>
      <c r="K14461" s="31" t="str">
        <f>J14461</f>
        <v>16</v>
      </c>
      <c r="L14461" s="31">
        <v>19</v>
      </c>
      <c r="M14461" s="31">
        <f>+L14461-K14461</f>
        <v>3</v>
      </c>
      <c r="N14461" s="31">
        <v>3</v>
      </c>
      <c r="O14461" s="31">
        <f>N14461-M14461</f>
        <v>0</v>
      </c>
      <c r="P14461" s="32">
        <f>F14461/N14461</f>
        <v>2464.6233333333334</v>
      </c>
      <c r="Q14461" s="33">
        <f>P14461*O14461</f>
        <v>0</v>
      </c>
    </row>
    <row r="14462" spans="1:17">
      <c r="A14462" s="26">
        <v>14461</v>
      </c>
      <c r="B14462" s="27" t="s">
        <v>36476</v>
      </c>
      <c r="C14462" s="28"/>
      <c r="D14462" s="18" t="s">
        <v>36477</v>
      </c>
      <c r="E14462" s="18" t="s">
        <v>36478</v>
      </c>
      <c r="F14462" s="29"/>
      <c r="G14462" s="30"/>
      <c r="H14462" s="18" t="s">
        <v>17</v>
      </c>
      <c r="I14462" s="18" t="s">
        <v>35660</v>
      </c>
      <c r="J14462" s="18" t="str">
        <f t="shared" si="1429"/>
        <v>00</v>
      </c>
      <c r="Q14462" s="32">
        <v>1</v>
      </c>
    </row>
    <row r="14463" spans="1:17">
      <c r="A14463" s="26">
        <v>14462</v>
      </c>
      <c r="B14463" s="27" t="s">
        <v>21244</v>
      </c>
      <c r="C14463" s="28"/>
      <c r="D14463" s="18" t="s">
        <v>21245</v>
      </c>
      <c r="E14463" s="18" t="s">
        <v>21246</v>
      </c>
      <c r="F14463" s="29">
        <v>11351.59</v>
      </c>
      <c r="G14463" s="30" t="s">
        <v>848</v>
      </c>
      <c r="H14463" s="18" t="s">
        <v>17</v>
      </c>
      <c r="I14463" s="18" t="s">
        <v>21064</v>
      </c>
      <c r="J14463" s="18" t="str">
        <f t="shared" si="1429"/>
        <v>17</v>
      </c>
      <c r="K14463" s="31" t="str">
        <f>J14463</f>
        <v>17</v>
      </c>
      <c r="L14463" s="31">
        <v>19</v>
      </c>
      <c r="M14463" s="31">
        <f>+L14463-K14463</f>
        <v>2</v>
      </c>
      <c r="N14463" s="31">
        <v>3</v>
      </c>
      <c r="O14463" s="31">
        <f>N14463-M14463</f>
        <v>1</v>
      </c>
      <c r="P14463" s="32">
        <f>F14463/N14463</f>
        <v>3783.8633333333332</v>
      </c>
      <c r="Q14463" s="33">
        <f>P14463*O14463</f>
        <v>3783.8633333333332</v>
      </c>
    </row>
    <row r="14464" spans="1:17">
      <c r="A14464" s="26">
        <v>14463</v>
      </c>
      <c r="B14464" s="27" t="s">
        <v>21247</v>
      </c>
      <c r="C14464" s="28"/>
      <c r="D14464" s="18" t="s">
        <v>21248</v>
      </c>
      <c r="E14464" s="18" t="s">
        <v>21249</v>
      </c>
      <c r="F14464" s="29">
        <v>75.400000000000006</v>
      </c>
      <c r="G14464" s="30" t="s">
        <v>848</v>
      </c>
      <c r="H14464" s="18" t="s">
        <v>17</v>
      </c>
      <c r="I14464" s="18" t="s">
        <v>21064</v>
      </c>
      <c r="J14464" s="18" t="str">
        <f t="shared" si="1429"/>
        <v>17</v>
      </c>
      <c r="K14464" s="31" t="str">
        <f>J14464</f>
        <v>17</v>
      </c>
      <c r="L14464" s="31">
        <v>19</v>
      </c>
      <c r="M14464" s="31">
        <f>+L14464-K14464</f>
        <v>2</v>
      </c>
      <c r="N14464" s="31">
        <v>3</v>
      </c>
      <c r="O14464" s="31">
        <f>N14464-M14464</f>
        <v>1</v>
      </c>
      <c r="P14464" s="32">
        <f>F14464/N14464</f>
        <v>25.133333333333336</v>
      </c>
      <c r="Q14464" s="33">
        <f>P14464*O14464</f>
        <v>25.133333333333336</v>
      </c>
    </row>
    <row r="14465" spans="1:17">
      <c r="A14465" s="26">
        <v>14464</v>
      </c>
      <c r="B14465" s="27" t="s">
        <v>27101</v>
      </c>
      <c r="C14465" s="28"/>
      <c r="D14465" s="18" t="s">
        <v>27102</v>
      </c>
      <c r="E14465" s="18" t="s">
        <v>27103</v>
      </c>
      <c r="F14465" s="29"/>
      <c r="G14465" s="30"/>
      <c r="H14465" s="18" t="s">
        <v>900</v>
      </c>
      <c r="I14465" s="18" t="s">
        <v>21064</v>
      </c>
      <c r="J14465" s="18" t="str">
        <f t="shared" si="1429"/>
        <v>00</v>
      </c>
      <c r="Q14465" s="32">
        <v>1</v>
      </c>
    </row>
    <row r="14466" spans="1:17">
      <c r="A14466" s="26">
        <v>14465</v>
      </c>
      <c r="B14466" s="27" t="s">
        <v>3896</v>
      </c>
      <c r="C14466" s="28"/>
      <c r="D14466" s="18" t="s">
        <v>19044</v>
      </c>
      <c r="E14466" s="18" t="s">
        <v>19045</v>
      </c>
      <c r="F14466" s="29">
        <v>250.56</v>
      </c>
      <c r="G14466" s="30" t="s">
        <v>2397</v>
      </c>
      <c r="H14466" s="18" t="s">
        <v>17</v>
      </c>
      <c r="I14466" s="18" t="s">
        <v>19046</v>
      </c>
      <c r="J14466" s="18" t="str">
        <f t="shared" si="1429"/>
        <v>13</v>
      </c>
      <c r="K14466" s="31" t="str">
        <f t="shared" ref="K14466:K14497" si="1430">J14466</f>
        <v>13</v>
      </c>
      <c r="L14466" s="31">
        <v>19</v>
      </c>
      <c r="M14466" s="31">
        <f t="shared" ref="M14466:M14497" si="1431">+L14466-K14466</f>
        <v>6</v>
      </c>
      <c r="N14466" s="31">
        <v>10</v>
      </c>
      <c r="O14466" s="31">
        <f t="shared" ref="O14466:O14497" si="1432">N14466-M14466</f>
        <v>4</v>
      </c>
      <c r="P14466" s="32">
        <f t="shared" ref="P14466:P14497" si="1433">F14466/N14466</f>
        <v>25.056000000000001</v>
      </c>
      <c r="Q14466" s="33">
        <f t="shared" ref="Q14466:Q14497" si="1434">P14466*O14466</f>
        <v>100.224</v>
      </c>
    </row>
    <row r="14467" spans="1:17">
      <c r="A14467" s="26">
        <v>14466</v>
      </c>
      <c r="B14467" s="27" t="s">
        <v>3896</v>
      </c>
      <c r="C14467" s="28"/>
      <c r="D14467" s="18" t="s">
        <v>19047</v>
      </c>
      <c r="E14467" s="18" t="s">
        <v>19048</v>
      </c>
      <c r="F14467" s="29">
        <v>250.56</v>
      </c>
      <c r="G14467" s="30" t="s">
        <v>2397</v>
      </c>
      <c r="H14467" s="18" t="s">
        <v>17</v>
      </c>
      <c r="I14467" s="18" t="s">
        <v>19046</v>
      </c>
      <c r="J14467" s="18" t="str">
        <f t="shared" si="1429"/>
        <v>13</v>
      </c>
      <c r="K14467" s="31" t="str">
        <f t="shared" si="1430"/>
        <v>13</v>
      </c>
      <c r="L14467" s="31">
        <v>19</v>
      </c>
      <c r="M14467" s="31">
        <f t="shared" si="1431"/>
        <v>6</v>
      </c>
      <c r="N14467" s="31">
        <v>10</v>
      </c>
      <c r="O14467" s="31">
        <f t="shared" si="1432"/>
        <v>4</v>
      </c>
      <c r="P14467" s="32">
        <f t="shared" si="1433"/>
        <v>25.056000000000001</v>
      </c>
      <c r="Q14467" s="33">
        <f t="shared" si="1434"/>
        <v>100.224</v>
      </c>
    </row>
    <row r="14468" spans="1:17">
      <c r="A14468" s="26">
        <v>14467</v>
      </c>
      <c r="B14468" s="27" t="s">
        <v>3896</v>
      </c>
      <c r="C14468" s="28"/>
      <c r="D14468" s="18" t="s">
        <v>19049</v>
      </c>
      <c r="E14468" s="18" t="s">
        <v>19050</v>
      </c>
      <c r="F14468" s="29">
        <v>250.56</v>
      </c>
      <c r="G14468" s="30" t="s">
        <v>2397</v>
      </c>
      <c r="H14468" s="18" t="s">
        <v>17</v>
      </c>
      <c r="I14468" s="18" t="s">
        <v>19046</v>
      </c>
      <c r="J14468" s="18" t="str">
        <f t="shared" si="1429"/>
        <v>13</v>
      </c>
      <c r="K14468" s="31" t="str">
        <f t="shared" si="1430"/>
        <v>13</v>
      </c>
      <c r="L14468" s="31">
        <v>19</v>
      </c>
      <c r="M14468" s="31">
        <f t="shared" si="1431"/>
        <v>6</v>
      </c>
      <c r="N14468" s="31">
        <v>10</v>
      </c>
      <c r="O14468" s="31">
        <f t="shared" si="1432"/>
        <v>4</v>
      </c>
      <c r="P14468" s="32">
        <f t="shared" si="1433"/>
        <v>25.056000000000001</v>
      </c>
      <c r="Q14468" s="33">
        <f t="shared" si="1434"/>
        <v>100.224</v>
      </c>
    </row>
    <row r="14469" spans="1:17">
      <c r="A14469" s="26">
        <v>14468</v>
      </c>
      <c r="B14469" s="27" t="s">
        <v>3896</v>
      </c>
      <c r="C14469" s="28"/>
      <c r="D14469" s="18" t="s">
        <v>19051</v>
      </c>
      <c r="E14469" s="18" t="s">
        <v>19052</v>
      </c>
      <c r="F14469" s="29">
        <v>250.56</v>
      </c>
      <c r="G14469" s="30" t="s">
        <v>2397</v>
      </c>
      <c r="H14469" s="18" t="s">
        <v>17</v>
      </c>
      <c r="I14469" s="18" t="s">
        <v>19046</v>
      </c>
      <c r="J14469" s="18" t="str">
        <f t="shared" si="1429"/>
        <v>13</v>
      </c>
      <c r="K14469" s="31" t="str">
        <f t="shared" si="1430"/>
        <v>13</v>
      </c>
      <c r="L14469" s="31">
        <v>19</v>
      </c>
      <c r="M14469" s="31">
        <f t="shared" si="1431"/>
        <v>6</v>
      </c>
      <c r="N14469" s="31">
        <v>10</v>
      </c>
      <c r="O14469" s="31">
        <f t="shared" si="1432"/>
        <v>4</v>
      </c>
      <c r="P14469" s="32">
        <f t="shared" si="1433"/>
        <v>25.056000000000001</v>
      </c>
      <c r="Q14469" s="33">
        <f t="shared" si="1434"/>
        <v>100.224</v>
      </c>
    </row>
    <row r="14470" spans="1:17">
      <c r="A14470" s="26">
        <v>14469</v>
      </c>
      <c r="B14470" s="27" t="s">
        <v>3896</v>
      </c>
      <c r="C14470" s="28"/>
      <c r="D14470" s="18" t="s">
        <v>19053</v>
      </c>
      <c r="E14470" s="18" t="s">
        <v>19054</v>
      </c>
      <c r="F14470" s="29">
        <v>250.56</v>
      </c>
      <c r="G14470" s="30" t="s">
        <v>2397</v>
      </c>
      <c r="H14470" s="18" t="s">
        <v>17</v>
      </c>
      <c r="I14470" s="18" t="s">
        <v>19046</v>
      </c>
      <c r="J14470" s="18" t="str">
        <f t="shared" si="1429"/>
        <v>13</v>
      </c>
      <c r="K14470" s="31" t="str">
        <f t="shared" si="1430"/>
        <v>13</v>
      </c>
      <c r="L14470" s="31">
        <v>19</v>
      </c>
      <c r="M14470" s="31">
        <f t="shared" si="1431"/>
        <v>6</v>
      </c>
      <c r="N14470" s="31">
        <v>10</v>
      </c>
      <c r="O14470" s="31">
        <f t="shared" si="1432"/>
        <v>4</v>
      </c>
      <c r="P14470" s="32">
        <f t="shared" si="1433"/>
        <v>25.056000000000001</v>
      </c>
      <c r="Q14470" s="33">
        <f t="shared" si="1434"/>
        <v>100.224</v>
      </c>
    </row>
    <row r="14471" spans="1:17">
      <c r="A14471" s="26">
        <v>14470</v>
      </c>
      <c r="B14471" s="27" t="s">
        <v>3896</v>
      </c>
      <c r="C14471" s="28"/>
      <c r="D14471" s="18" t="s">
        <v>19055</v>
      </c>
      <c r="E14471" s="18" t="s">
        <v>19056</v>
      </c>
      <c r="F14471" s="29">
        <v>250.56</v>
      </c>
      <c r="G14471" s="30" t="s">
        <v>2397</v>
      </c>
      <c r="H14471" s="18" t="s">
        <v>17</v>
      </c>
      <c r="I14471" s="18" t="s">
        <v>19046</v>
      </c>
      <c r="J14471" s="18" t="str">
        <f t="shared" si="1429"/>
        <v>13</v>
      </c>
      <c r="K14471" s="31" t="str">
        <f t="shared" si="1430"/>
        <v>13</v>
      </c>
      <c r="L14471" s="31">
        <v>19</v>
      </c>
      <c r="M14471" s="31">
        <f t="shared" si="1431"/>
        <v>6</v>
      </c>
      <c r="N14471" s="31">
        <v>10</v>
      </c>
      <c r="O14471" s="31">
        <f t="shared" si="1432"/>
        <v>4</v>
      </c>
      <c r="P14471" s="32">
        <f t="shared" si="1433"/>
        <v>25.056000000000001</v>
      </c>
      <c r="Q14471" s="33">
        <f t="shared" si="1434"/>
        <v>100.224</v>
      </c>
    </row>
    <row r="14472" spans="1:17">
      <c r="A14472" s="26">
        <v>14471</v>
      </c>
      <c r="B14472" s="27" t="s">
        <v>3896</v>
      </c>
      <c r="C14472" s="28"/>
      <c r="D14472" s="18" t="s">
        <v>19057</v>
      </c>
      <c r="E14472" s="18" t="s">
        <v>19058</v>
      </c>
      <c r="F14472" s="29">
        <v>250.56</v>
      </c>
      <c r="G14472" s="30" t="s">
        <v>2397</v>
      </c>
      <c r="H14472" s="18" t="s">
        <v>17</v>
      </c>
      <c r="I14472" s="18" t="s">
        <v>19046</v>
      </c>
      <c r="J14472" s="18" t="str">
        <f t="shared" si="1429"/>
        <v>13</v>
      </c>
      <c r="K14472" s="31" t="str">
        <f t="shared" si="1430"/>
        <v>13</v>
      </c>
      <c r="L14472" s="31">
        <v>19</v>
      </c>
      <c r="M14472" s="31">
        <f t="shared" si="1431"/>
        <v>6</v>
      </c>
      <c r="N14472" s="31">
        <v>10</v>
      </c>
      <c r="O14472" s="31">
        <f t="shared" si="1432"/>
        <v>4</v>
      </c>
      <c r="P14472" s="32">
        <f t="shared" si="1433"/>
        <v>25.056000000000001</v>
      </c>
      <c r="Q14472" s="33">
        <f t="shared" si="1434"/>
        <v>100.224</v>
      </c>
    </row>
    <row r="14473" spans="1:17">
      <c r="A14473" s="26">
        <v>14472</v>
      </c>
      <c r="B14473" s="27" t="s">
        <v>3896</v>
      </c>
      <c r="C14473" s="28"/>
      <c r="D14473" s="18" t="s">
        <v>19059</v>
      </c>
      <c r="E14473" s="18" t="s">
        <v>19060</v>
      </c>
      <c r="F14473" s="29">
        <v>250.56</v>
      </c>
      <c r="G14473" s="30" t="s">
        <v>2397</v>
      </c>
      <c r="H14473" s="18" t="s">
        <v>17</v>
      </c>
      <c r="I14473" s="18" t="s">
        <v>19046</v>
      </c>
      <c r="J14473" s="18" t="str">
        <f t="shared" si="1429"/>
        <v>13</v>
      </c>
      <c r="K14473" s="31" t="str">
        <f t="shared" si="1430"/>
        <v>13</v>
      </c>
      <c r="L14473" s="31">
        <v>19</v>
      </c>
      <c r="M14473" s="31">
        <f t="shared" si="1431"/>
        <v>6</v>
      </c>
      <c r="N14473" s="31">
        <v>10</v>
      </c>
      <c r="O14473" s="31">
        <f t="shared" si="1432"/>
        <v>4</v>
      </c>
      <c r="P14473" s="32">
        <f t="shared" si="1433"/>
        <v>25.056000000000001</v>
      </c>
      <c r="Q14473" s="33">
        <f t="shared" si="1434"/>
        <v>100.224</v>
      </c>
    </row>
    <row r="14474" spans="1:17">
      <c r="A14474" s="26">
        <v>14473</v>
      </c>
      <c r="B14474" s="27" t="s">
        <v>3896</v>
      </c>
      <c r="C14474" s="28"/>
      <c r="D14474" s="18" t="s">
        <v>19061</v>
      </c>
      <c r="E14474" s="18" t="s">
        <v>19062</v>
      </c>
      <c r="F14474" s="29">
        <v>250.56</v>
      </c>
      <c r="G14474" s="30" t="s">
        <v>2397</v>
      </c>
      <c r="H14474" s="18" t="s">
        <v>17</v>
      </c>
      <c r="I14474" s="18" t="s">
        <v>19046</v>
      </c>
      <c r="J14474" s="18" t="str">
        <f t="shared" si="1429"/>
        <v>13</v>
      </c>
      <c r="K14474" s="31" t="str">
        <f t="shared" si="1430"/>
        <v>13</v>
      </c>
      <c r="L14474" s="31">
        <v>19</v>
      </c>
      <c r="M14474" s="31">
        <f t="shared" si="1431"/>
        <v>6</v>
      </c>
      <c r="N14474" s="31">
        <v>10</v>
      </c>
      <c r="O14474" s="31">
        <f t="shared" si="1432"/>
        <v>4</v>
      </c>
      <c r="P14474" s="32">
        <f t="shared" si="1433"/>
        <v>25.056000000000001</v>
      </c>
      <c r="Q14474" s="33">
        <f t="shared" si="1434"/>
        <v>100.224</v>
      </c>
    </row>
    <row r="14475" spans="1:17">
      <c r="A14475" s="26">
        <v>14474</v>
      </c>
      <c r="B14475" s="27" t="s">
        <v>3896</v>
      </c>
      <c r="C14475" s="28"/>
      <c r="D14475" s="18" t="s">
        <v>19063</v>
      </c>
      <c r="E14475" s="18" t="s">
        <v>19064</v>
      </c>
      <c r="F14475" s="29">
        <v>250.56</v>
      </c>
      <c r="G14475" s="30" t="s">
        <v>2397</v>
      </c>
      <c r="H14475" s="18" t="s">
        <v>17</v>
      </c>
      <c r="I14475" s="18" t="s">
        <v>19046</v>
      </c>
      <c r="J14475" s="18" t="str">
        <f t="shared" si="1429"/>
        <v>13</v>
      </c>
      <c r="K14475" s="31" t="str">
        <f t="shared" si="1430"/>
        <v>13</v>
      </c>
      <c r="L14475" s="31">
        <v>19</v>
      </c>
      <c r="M14475" s="31">
        <f t="shared" si="1431"/>
        <v>6</v>
      </c>
      <c r="N14475" s="31">
        <v>10</v>
      </c>
      <c r="O14475" s="31">
        <f t="shared" si="1432"/>
        <v>4</v>
      </c>
      <c r="P14475" s="32">
        <f t="shared" si="1433"/>
        <v>25.056000000000001</v>
      </c>
      <c r="Q14475" s="33">
        <f t="shared" si="1434"/>
        <v>100.224</v>
      </c>
    </row>
    <row r="14476" spans="1:17">
      <c r="A14476" s="26">
        <v>14475</v>
      </c>
      <c r="B14476" s="27" t="s">
        <v>3896</v>
      </c>
      <c r="C14476" s="28"/>
      <c r="D14476" s="18" t="s">
        <v>19065</v>
      </c>
      <c r="E14476" s="18" t="s">
        <v>19066</v>
      </c>
      <c r="F14476" s="29">
        <v>250.56</v>
      </c>
      <c r="G14476" s="30" t="s">
        <v>2397</v>
      </c>
      <c r="H14476" s="18" t="s">
        <v>17</v>
      </c>
      <c r="I14476" s="18" t="s">
        <v>19046</v>
      </c>
      <c r="J14476" s="18" t="str">
        <f t="shared" si="1429"/>
        <v>13</v>
      </c>
      <c r="K14476" s="31" t="str">
        <f t="shared" si="1430"/>
        <v>13</v>
      </c>
      <c r="L14476" s="31">
        <v>19</v>
      </c>
      <c r="M14476" s="31">
        <f t="shared" si="1431"/>
        <v>6</v>
      </c>
      <c r="N14476" s="31">
        <v>10</v>
      </c>
      <c r="O14476" s="31">
        <f t="shared" si="1432"/>
        <v>4</v>
      </c>
      <c r="P14476" s="32">
        <f t="shared" si="1433"/>
        <v>25.056000000000001</v>
      </c>
      <c r="Q14476" s="33">
        <f t="shared" si="1434"/>
        <v>100.224</v>
      </c>
    </row>
    <row r="14477" spans="1:17">
      <c r="A14477" s="26">
        <v>14476</v>
      </c>
      <c r="B14477" s="27" t="s">
        <v>3896</v>
      </c>
      <c r="C14477" s="28"/>
      <c r="D14477" s="18" t="s">
        <v>19067</v>
      </c>
      <c r="E14477" s="18" t="s">
        <v>19068</v>
      </c>
      <c r="F14477" s="29">
        <v>250.56</v>
      </c>
      <c r="G14477" s="30" t="s">
        <v>2397</v>
      </c>
      <c r="H14477" s="18" t="s">
        <v>17</v>
      </c>
      <c r="I14477" s="18" t="s">
        <v>19046</v>
      </c>
      <c r="J14477" s="18" t="str">
        <f t="shared" si="1429"/>
        <v>13</v>
      </c>
      <c r="K14477" s="31" t="str">
        <f t="shared" si="1430"/>
        <v>13</v>
      </c>
      <c r="L14477" s="31">
        <v>19</v>
      </c>
      <c r="M14477" s="31">
        <f t="shared" si="1431"/>
        <v>6</v>
      </c>
      <c r="N14477" s="31">
        <v>10</v>
      </c>
      <c r="O14477" s="31">
        <f t="shared" si="1432"/>
        <v>4</v>
      </c>
      <c r="P14477" s="32">
        <f t="shared" si="1433"/>
        <v>25.056000000000001</v>
      </c>
      <c r="Q14477" s="33">
        <f t="shared" si="1434"/>
        <v>100.224</v>
      </c>
    </row>
    <row r="14478" spans="1:17">
      <c r="A14478" s="26">
        <v>14477</v>
      </c>
      <c r="B14478" s="27" t="s">
        <v>3896</v>
      </c>
      <c r="C14478" s="28"/>
      <c r="D14478" s="18" t="s">
        <v>19069</v>
      </c>
      <c r="E14478" s="18" t="s">
        <v>19070</v>
      </c>
      <c r="F14478" s="29">
        <v>250.56</v>
      </c>
      <c r="G14478" s="30" t="s">
        <v>2397</v>
      </c>
      <c r="H14478" s="18" t="s">
        <v>17</v>
      </c>
      <c r="I14478" s="18" t="s">
        <v>19046</v>
      </c>
      <c r="J14478" s="18" t="str">
        <f t="shared" si="1429"/>
        <v>13</v>
      </c>
      <c r="K14478" s="31" t="str">
        <f t="shared" si="1430"/>
        <v>13</v>
      </c>
      <c r="L14478" s="31">
        <v>19</v>
      </c>
      <c r="M14478" s="31">
        <f t="shared" si="1431"/>
        <v>6</v>
      </c>
      <c r="N14478" s="31">
        <v>10</v>
      </c>
      <c r="O14478" s="31">
        <f t="shared" si="1432"/>
        <v>4</v>
      </c>
      <c r="P14478" s="32">
        <f t="shared" si="1433"/>
        <v>25.056000000000001</v>
      </c>
      <c r="Q14478" s="33">
        <f t="shared" si="1434"/>
        <v>100.224</v>
      </c>
    </row>
    <row r="14479" spans="1:17">
      <c r="A14479" s="26">
        <v>14478</v>
      </c>
      <c r="B14479" s="27" t="s">
        <v>3896</v>
      </c>
      <c r="C14479" s="28"/>
      <c r="D14479" s="18" t="s">
        <v>19071</v>
      </c>
      <c r="E14479" s="18" t="s">
        <v>19072</v>
      </c>
      <c r="F14479" s="29">
        <v>250.56</v>
      </c>
      <c r="G14479" s="30" t="s">
        <v>2397</v>
      </c>
      <c r="H14479" s="18" t="s">
        <v>17</v>
      </c>
      <c r="I14479" s="18" t="s">
        <v>19046</v>
      </c>
      <c r="J14479" s="18" t="str">
        <f t="shared" si="1429"/>
        <v>13</v>
      </c>
      <c r="K14479" s="31" t="str">
        <f t="shared" si="1430"/>
        <v>13</v>
      </c>
      <c r="L14479" s="31">
        <v>19</v>
      </c>
      <c r="M14479" s="31">
        <f t="shared" si="1431"/>
        <v>6</v>
      </c>
      <c r="N14479" s="31">
        <v>10</v>
      </c>
      <c r="O14479" s="31">
        <f t="shared" si="1432"/>
        <v>4</v>
      </c>
      <c r="P14479" s="32">
        <f t="shared" si="1433"/>
        <v>25.056000000000001</v>
      </c>
      <c r="Q14479" s="33">
        <f t="shared" si="1434"/>
        <v>100.224</v>
      </c>
    </row>
    <row r="14480" spans="1:17">
      <c r="A14480" s="26">
        <v>14479</v>
      </c>
      <c r="B14480" s="27" t="s">
        <v>3896</v>
      </c>
      <c r="C14480" s="28"/>
      <c r="D14480" s="18" t="s">
        <v>19073</v>
      </c>
      <c r="E14480" s="18" t="s">
        <v>19074</v>
      </c>
      <c r="F14480" s="29">
        <v>250.56</v>
      </c>
      <c r="G14480" s="30" t="s">
        <v>2397</v>
      </c>
      <c r="H14480" s="18" t="s">
        <v>17</v>
      </c>
      <c r="I14480" s="18" t="s">
        <v>19046</v>
      </c>
      <c r="J14480" s="18" t="str">
        <f t="shared" si="1429"/>
        <v>13</v>
      </c>
      <c r="K14480" s="31" t="str">
        <f t="shared" si="1430"/>
        <v>13</v>
      </c>
      <c r="L14480" s="31">
        <v>19</v>
      </c>
      <c r="M14480" s="31">
        <f t="shared" si="1431"/>
        <v>6</v>
      </c>
      <c r="N14480" s="31">
        <v>10</v>
      </c>
      <c r="O14480" s="31">
        <f t="shared" si="1432"/>
        <v>4</v>
      </c>
      <c r="P14480" s="32">
        <f t="shared" si="1433"/>
        <v>25.056000000000001</v>
      </c>
      <c r="Q14480" s="33">
        <f t="shared" si="1434"/>
        <v>100.224</v>
      </c>
    </row>
    <row r="14481" spans="1:17">
      <c r="A14481" s="26">
        <v>14480</v>
      </c>
      <c r="B14481" s="27" t="s">
        <v>3896</v>
      </c>
      <c r="C14481" s="28"/>
      <c r="D14481" s="18" t="s">
        <v>19075</v>
      </c>
      <c r="E14481" s="18" t="s">
        <v>19076</v>
      </c>
      <c r="F14481" s="29">
        <v>250.56</v>
      </c>
      <c r="G14481" s="30" t="s">
        <v>2397</v>
      </c>
      <c r="H14481" s="18" t="s">
        <v>17</v>
      </c>
      <c r="I14481" s="18" t="s">
        <v>19046</v>
      </c>
      <c r="J14481" s="18" t="str">
        <f t="shared" si="1429"/>
        <v>13</v>
      </c>
      <c r="K14481" s="31" t="str">
        <f t="shared" si="1430"/>
        <v>13</v>
      </c>
      <c r="L14481" s="31">
        <v>19</v>
      </c>
      <c r="M14481" s="31">
        <f t="shared" si="1431"/>
        <v>6</v>
      </c>
      <c r="N14481" s="31">
        <v>10</v>
      </c>
      <c r="O14481" s="31">
        <f t="shared" si="1432"/>
        <v>4</v>
      </c>
      <c r="P14481" s="32">
        <f t="shared" si="1433"/>
        <v>25.056000000000001</v>
      </c>
      <c r="Q14481" s="33">
        <f t="shared" si="1434"/>
        <v>100.224</v>
      </c>
    </row>
    <row r="14482" spans="1:17">
      <c r="A14482" s="26">
        <v>14481</v>
      </c>
      <c r="B14482" s="27" t="s">
        <v>3896</v>
      </c>
      <c r="C14482" s="28"/>
      <c r="D14482" s="18" t="s">
        <v>19077</v>
      </c>
      <c r="E14482" s="18" t="s">
        <v>19078</v>
      </c>
      <c r="F14482" s="29">
        <v>250.56</v>
      </c>
      <c r="G14482" s="30" t="s">
        <v>2397</v>
      </c>
      <c r="H14482" s="18" t="s">
        <v>17</v>
      </c>
      <c r="I14482" s="18" t="s">
        <v>19046</v>
      </c>
      <c r="J14482" s="18" t="str">
        <f t="shared" si="1429"/>
        <v>13</v>
      </c>
      <c r="K14482" s="31" t="str">
        <f t="shared" si="1430"/>
        <v>13</v>
      </c>
      <c r="L14482" s="31">
        <v>19</v>
      </c>
      <c r="M14482" s="31">
        <f t="shared" si="1431"/>
        <v>6</v>
      </c>
      <c r="N14482" s="31">
        <v>10</v>
      </c>
      <c r="O14482" s="31">
        <f t="shared" si="1432"/>
        <v>4</v>
      </c>
      <c r="P14482" s="32">
        <f t="shared" si="1433"/>
        <v>25.056000000000001</v>
      </c>
      <c r="Q14482" s="33">
        <f t="shared" si="1434"/>
        <v>100.224</v>
      </c>
    </row>
    <row r="14483" spans="1:17">
      <c r="A14483" s="26">
        <v>14482</v>
      </c>
      <c r="B14483" s="27" t="s">
        <v>3896</v>
      </c>
      <c r="C14483" s="28"/>
      <c r="D14483" s="18" t="s">
        <v>19079</v>
      </c>
      <c r="E14483" s="18" t="s">
        <v>19080</v>
      </c>
      <c r="F14483" s="29">
        <v>250.56</v>
      </c>
      <c r="G14483" s="30" t="s">
        <v>2397</v>
      </c>
      <c r="H14483" s="18" t="s">
        <v>17</v>
      </c>
      <c r="I14483" s="18" t="s">
        <v>19046</v>
      </c>
      <c r="J14483" s="18" t="str">
        <f t="shared" si="1429"/>
        <v>13</v>
      </c>
      <c r="K14483" s="31" t="str">
        <f t="shared" si="1430"/>
        <v>13</v>
      </c>
      <c r="L14483" s="31">
        <v>19</v>
      </c>
      <c r="M14483" s="31">
        <f t="shared" si="1431"/>
        <v>6</v>
      </c>
      <c r="N14483" s="31">
        <v>10</v>
      </c>
      <c r="O14483" s="31">
        <f t="shared" si="1432"/>
        <v>4</v>
      </c>
      <c r="P14483" s="32">
        <f t="shared" si="1433"/>
        <v>25.056000000000001</v>
      </c>
      <c r="Q14483" s="33">
        <f t="shared" si="1434"/>
        <v>100.224</v>
      </c>
    </row>
    <row r="14484" spans="1:17">
      <c r="A14484" s="26">
        <v>14483</v>
      </c>
      <c r="B14484" s="27" t="s">
        <v>3896</v>
      </c>
      <c r="C14484" s="28"/>
      <c r="D14484" s="18" t="s">
        <v>19081</v>
      </c>
      <c r="E14484" s="18" t="s">
        <v>19082</v>
      </c>
      <c r="F14484" s="29">
        <v>250.56</v>
      </c>
      <c r="G14484" s="30" t="s">
        <v>2397</v>
      </c>
      <c r="H14484" s="18" t="s">
        <v>17</v>
      </c>
      <c r="I14484" s="18" t="s">
        <v>19046</v>
      </c>
      <c r="J14484" s="18" t="str">
        <f t="shared" si="1429"/>
        <v>13</v>
      </c>
      <c r="K14484" s="31" t="str">
        <f t="shared" si="1430"/>
        <v>13</v>
      </c>
      <c r="L14484" s="31">
        <v>19</v>
      </c>
      <c r="M14484" s="31">
        <f t="shared" si="1431"/>
        <v>6</v>
      </c>
      <c r="N14484" s="31">
        <v>10</v>
      </c>
      <c r="O14484" s="31">
        <f t="shared" si="1432"/>
        <v>4</v>
      </c>
      <c r="P14484" s="32">
        <f t="shared" si="1433"/>
        <v>25.056000000000001</v>
      </c>
      <c r="Q14484" s="33">
        <f t="shared" si="1434"/>
        <v>100.224</v>
      </c>
    </row>
    <row r="14485" spans="1:17">
      <c r="A14485" s="26">
        <v>14484</v>
      </c>
      <c r="B14485" s="27" t="s">
        <v>3896</v>
      </c>
      <c r="C14485" s="28"/>
      <c r="D14485" s="18" t="s">
        <v>19083</v>
      </c>
      <c r="E14485" s="18" t="s">
        <v>19084</v>
      </c>
      <c r="F14485" s="29">
        <v>250.56</v>
      </c>
      <c r="G14485" s="30" t="s">
        <v>2397</v>
      </c>
      <c r="H14485" s="18" t="s">
        <v>17</v>
      </c>
      <c r="I14485" s="18" t="s">
        <v>19046</v>
      </c>
      <c r="J14485" s="18" t="str">
        <f t="shared" si="1429"/>
        <v>13</v>
      </c>
      <c r="K14485" s="31" t="str">
        <f t="shared" si="1430"/>
        <v>13</v>
      </c>
      <c r="L14485" s="31">
        <v>19</v>
      </c>
      <c r="M14485" s="31">
        <f t="shared" si="1431"/>
        <v>6</v>
      </c>
      <c r="N14485" s="31">
        <v>10</v>
      </c>
      <c r="O14485" s="31">
        <f t="shared" si="1432"/>
        <v>4</v>
      </c>
      <c r="P14485" s="32">
        <f t="shared" si="1433"/>
        <v>25.056000000000001</v>
      </c>
      <c r="Q14485" s="33">
        <f t="shared" si="1434"/>
        <v>100.224</v>
      </c>
    </row>
    <row r="14486" spans="1:17">
      <c r="A14486" s="26">
        <v>14485</v>
      </c>
      <c r="B14486" s="27" t="s">
        <v>3896</v>
      </c>
      <c r="C14486" s="28"/>
      <c r="D14486" s="18" t="s">
        <v>19085</v>
      </c>
      <c r="E14486" s="18" t="s">
        <v>19086</v>
      </c>
      <c r="F14486" s="29">
        <v>250.56</v>
      </c>
      <c r="G14486" s="30" t="s">
        <v>2397</v>
      </c>
      <c r="H14486" s="18" t="s">
        <v>17</v>
      </c>
      <c r="I14486" s="18" t="s">
        <v>19046</v>
      </c>
      <c r="J14486" s="18" t="str">
        <f t="shared" si="1429"/>
        <v>13</v>
      </c>
      <c r="K14486" s="31" t="str">
        <f t="shared" si="1430"/>
        <v>13</v>
      </c>
      <c r="L14486" s="31">
        <v>19</v>
      </c>
      <c r="M14486" s="31">
        <f t="shared" si="1431"/>
        <v>6</v>
      </c>
      <c r="N14486" s="31">
        <v>10</v>
      </c>
      <c r="O14486" s="31">
        <f t="shared" si="1432"/>
        <v>4</v>
      </c>
      <c r="P14486" s="32">
        <f t="shared" si="1433"/>
        <v>25.056000000000001</v>
      </c>
      <c r="Q14486" s="33">
        <f t="shared" si="1434"/>
        <v>100.224</v>
      </c>
    </row>
    <row r="14487" spans="1:17">
      <c r="A14487" s="26">
        <v>14486</v>
      </c>
      <c r="B14487" s="27" t="s">
        <v>3896</v>
      </c>
      <c r="C14487" s="28"/>
      <c r="D14487" s="18" t="s">
        <v>19087</v>
      </c>
      <c r="E14487" s="18" t="s">
        <v>19088</v>
      </c>
      <c r="F14487" s="29">
        <v>250.56</v>
      </c>
      <c r="G14487" s="30" t="s">
        <v>2397</v>
      </c>
      <c r="H14487" s="18" t="s">
        <v>17</v>
      </c>
      <c r="I14487" s="18" t="s">
        <v>19046</v>
      </c>
      <c r="J14487" s="18" t="str">
        <f t="shared" si="1429"/>
        <v>13</v>
      </c>
      <c r="K14487" s="31" t="str">
        <f t="shared" si="1430"/>
        <v>13</v>
      </c>
      <c r="L14487" s="31">
        <v>19</v>
      </c>
      <c r="M14487" s="31">
        <f t="shared" si="1431"/>
        <v>6</v>
      </c>
      <c r="N14487" s="31">
        <v>10</v>
      </c>
      <c r="O14487" s="31">
        <f t="shared" si="1432"/>
        <v>4</v>
      </c>
      <c r="P14487" s="32">
        <f t="shared" si="1433"/>
        <v>25.056000000000001</v>
      </c>
      <c r="Q14487" s="33">
        <f t="shared" si="1434"/>
        <v>100.224</v>
      </c>
    </row>
    <row r="14488" spans="1:17">
      <c r="A14488" s="26">
        <v>14487</v>
      </c>
      <c r="B14488" s="27" t="s">
        <v>3896</v>
      </c>
      <c r="C14488" s="28"/>
      <c r="D14488" s="18" t="s">
        <v>19089</v>
      </c>
      <c r="E14488" s="18" t="s">
        <v>19090</v>
      </c>
      <c r="F14488" s="29">
        <v>250.56</v>
      </c>
      <c r="G14488" s="30" t="s">
        <v>2397</v>
      </c>
      <c r="H14488" s="18" t="s">
        <v>17</v>
      </c>
      <c r="I14488" s="18" t="s">
        <v>19046</v>
      </c>
      <c r="J14488" s="18" t="str">
        <f t="shared" si="1429"/>
        <v>13</v>
      </c>
      <c r="K14488" s="31" t="str">
        <f t="shared" si="1430"/>
        <v>13</v>
      </c>
      <c r="L14488" s="31">
        <v>19</v>
      </c>
      <c r="M14488" s="31">
        <f t="shared" si="1431"/>
        <v>6</v>
      </c>
      <c r="N14488" s="31">
        <v>10</v>
      </c>
      <c r="O14488" s="31">
        <f t="shared" si="1432"/>
        <v>4</v>
      </c>
      <c r="P14488" s="32">
        <f t="shared" si="1433"/>
        <v>25.056000000000001</v>
      </c>
      <c r="Q14488" s="33">
        <f t="shared" si="1434"/>
        <v>100.224</v>
      </c>
    </row>
    <row r="14489" spans="1:17">
      <c r="A14489" s="26">
        <v>14488</v>
      </c>
      <c r="B14489" s="27" t="s">
        <v>3896</v>
      </c>
      <c r="C14489" s="28"/>
      <c r="D14489" s="18" t="s">
        <v>2395</v>
      </c>
      <c r="E14489" s="18" t="s">
        <v>2396</v>
      </c>
      <c r="F14489" s="29">
        <v>250.56</v>
      </c>
      <c r="G14489" s="30" t="s">
        <v>2397</v>
      </c>
      <c r="H14489" s="18" t="s">
        <v>17</v>
      </c>
      <c r="I14489" s="18" t="s">
        <v>19046</v>
      </c>
      <c r="J14489" s="18" t="str">
        <f t="shared" si="1429"/>
        <v>13</v>
      </c>
      <c r="K14489" s="31" t="str">
        <f t="shared" si="1430"/>
        <v>13</v>
      </c>
      <c r="L14489" s="31">
        <v>19</v>
      </c>
      <c r="M14489" s="31">
        <f t="shared" si="1431"/>
        <v>6</v>
      </c>
      <c r="N14489" s="31">
        <v>10</v>
      </c>
      <c r="O14489" s="31">
        <f t="shared" si="1432"/>
        <v>4</v>
      </c>
      <c r="P14489" s="32">
        <f t="shared" si="1433"/>
        <v>25.056000000000001</v>
      </c>
      <c r="Q14489" s="33">
        <f t="shared" si="1434"/>
        <v>100.224</v>
      </c>
    </row>
    <row r="14490" spans="1:17">
      <c r="A14490" s="26">
        <v>14489</v>
      </c>
      <c r="B14490" s="27" t="s">
        <v>3896</v>
      </c>
      <c r="C14490" s="28"/>
      <c r="D14490" s="18" t="s">
        <v>19091</v>
      </c>
      <c r="E14490" s="18" t="s">
        <v>19092</v>
      </c>
      <c r="F14490" s="29">
        <v>250.56</v>
      </c>
      <c r="G14490" s="30" t="s">
        <v>2397</v>
      </c>
      <c r="H14490" s="18" t="s">
        <v>17</v>
      </c>
      <c r="I14490" s="18" t="s">
        <v>19046</v>
      </c>
      <c r="J14490" s="18" t="str">
        <f t="shared" si="1429"/>
        <v>13</v>
      </c>
      <c r="K14490" s="31" t="str">
        <f t="shared" si="1430"/>
        <v>13</v>
      </c>
      <c r="L14490" s="31">
        <v>19</v>
      </c>
      <c r="M14490" s="31">
        <f t="shared" si="1431"/>
        <v>6</v>
      </c>
      <c r="N14490" s="31">
        <v>10</v>
      </c>
      <c r="O14490" s="31">
        <f t="shared" si="1432"/>
        <v>4</v>
      </c>
      <c r="P14490" s="32">
        <f t="shared" si="1433"/>
        <v>25.056000000000001</v>
      </c>
      <c r="Q14490" s="33">
        <f t="shared" si="1434"/>
        <v>100.224</v>
      </c>
    </row>
    <row r="14491" spans="1:17">
      <c r="A14491" s="26">
        <v>14490</v>
      </c>
      <c r="B14491" s="27" t="s">
        <v>3896</v>
      </c>
      <c r="C14491" s="28"/>
      <c r="D14491" s="18" t="s">
        <v>19093</v>
      </c>
      <c r="E14491" s="18" t="s">
        <v>19094</v>
      </c>
      <c r="F14491" s="29">
        <v>250.56</v>
      </c>
      <c r="G14491" s="30" t="s">
        <v>2397</v>
      </c>
      <c r="H14491" s="18" t="s">
        <v>17</v>
      </c>
      <c r="I14491" s="18" t="s">
        <v>19046</v>
      </c>
      <c r="J14491" s="18" t="str">
        <f t="shared" si="1429"/>
        <v>13</v>
      </c>
      <c r="K14491" s="31" t="str">
        <f t="shared" si="1430"/>
        <v>13</v>
      </c>
      <c r="L14491" s="31">
        <v>19</v>
      </c>
      <c r="M14491" s="31">
        <f t="shared" si="1431"/>
        <v>6</v>
      </c>
      <c r="N14491" s="31">
        <v>10</v>
      </c>
      <c r="O14491" s="31">
        <f t="shared" si="1432"/>
        <v>4</v>
      </c>
      <c r="P14491" s="32">
        <f t="shared" si="1433"/>
        <v>25.056000000000001</v>
      </c>
      <c r="Q14491" s="33">
        <f t="shared" si="1434"/>
        <v>100.224</v>
      </c>
    </row>
    <row r="14492" spans="1:17">
      <c r="A14492" s="26">
        <v>14491</v>
      </c>
      <c r="B14492" s="27" t="s">
        <v>3896</v>
      </c>
      <c r="C14492" s="28"/>
      <c r="D14492" s="18" t="s">
        <v>19095</v>
      </c>
      <c r="E14492" s="18" t="s">
        <v>19096</v>
      </c>
      <c r="F14492" s="29">
        <v>250.56</v>
      </c>
      <c r="G14492" s="30" t="s">
        <v>2397</v>
      </c>
      <c r="H14492" s="18" t="s">
        <v>17</v>
      </c>
      <c r="I14492" s="18" t="s">
        <v>19046</v>
      </c>
      <c r="J14492" s="18" t="str">
        <f t="shared" si="1429"/>
        <v>13</v>
      </c>
      <c r="K14492" s="31" t="str">
        <f t="shared" si="1430"/>
        <v>13</v>
      </c>
      <c r="L14492" s="31">
        <v>19</v>
      </c>
      <c r="M14492" s="31">
        <f t="shared" si="1431"/>
        <v>6</v>
      </c>
      <c r="N14492" s="31">
        <v>10</v>
      </c>
      <c r="O14492" s="31">
        <f t="shared" si="1432"/>
        <v>4</v>
      </c>
      <c r="P14492" s="32">
        <f t="shared" si="1433"/>
        <v>25.056000000000001</v>
      </c>
      <c r="Q14492" s="33">
        <f t="shared" si="1434"/>
        <v>100.224</v>
      </c>
    </row>
    <row r="14493" spans="1:17">
      <c r="A14493" s="26">
        <v>14492</v>
      </c>
      <c r="B14493" s="27" t="s">
        <v>3896</v>
      </c>
      <c r="C14493" s="28"/>
      <c r="D14493" s="18" t="s">
        <v>19097</v>
      </c>
      <c r="E14493" s="18" t="s">
        <v>19098</v>
      </c>
      <c r="F14493" s="29">
        <v>250.56</v>
      </c>
      <c r="G14493" s="30" t="s">
        <v>2397</v>
      </c>
      <c r="H14493" s="18" t="s">
        <v>17</v>
      </c>
      <c r="I14493" s="18" t="s">
        <v>19046</v>
      </c>
      <c r="J14493" s="18" t="str">
        <f t="shared" si="1429"/>
        <v>13</v>
      </c>
      <c r="K14493" s="31" t="str">
        <f t="shared" si="1430"/>
        <v>13</v>
      </c>
      <c r="L14493" s="31">
        <v>19</v>
      </c>
      <c r="M14493" s="31">
        <f t="shared" si="1431"/>
        <v>6</v>
      </c>
      <c r="N14493" s="31">
        <v>10</v>
      </c>
      <c r="O14493" s="31">
        <f t="shared" si="1432"/>
        <v>4</v>
      </c>
      <c r="P14493" s="32">
        <f t="shared" si="1433"/>
        <v>25.056000000000001</v>
      </c>
      <c r="Q14493" s="33">
        <f t="shared" si="1434"/>
        <v>100.224</v>
      </c>
    </row>
    <row r="14494" spans="1:17">
      <c r="A14494" s="26">
        <v>14493</v>
      </c>
      <c r="B14494" s="27" t="s">
        <v>3896</v>
      </c>
      <c r="C14494" s="28"/>
      <c r="D14494" s="18" t="s">
        <v>19099</v>
      </c>
      <c r="E14494" s="18" t="s">
        <v>19100</v>
      </c>
      <c r="F14494" s="29">
        <v>250.56</v>
      </c>
      <c r="G14494" s="30" t="s">
        <v>2397</v>
      </c>
      <c r="H14494" s="18" t="s">
        <v>17</v>
      </c>
      <c r="I14494" s="18" t="s">
        <v>19046</v>
      </c>
      <c r="J14494" s="18" t="str">
        <f t="shared" si="1429"/>
        <v>13</v>
      </c>
      <c r="K14494" s="31" t="str">
        <f t="shared" si="1430"/>
        <v>13</v>
      </c>
      <c r="L14494" s="31">
        <v>19</v>
      </c>
      <c r="M14494" s="31">
        <f t="shared" si="1431"/>
        <v>6</v>
      </c>
      <c r="N14494" s="31">
        <v>10</v>
      </c>
      <c r="O14494" s="31">
        <f t="shared" si="1432"/>
        <v>4</v>
      </c>
      <c r="P14494" s="32">
        <f t="shared" si="1433"/>
        <v>25.056000000000001</v>
      </c>
      <c r="Q14494" s="33">
        <f t="shared" si="1434"/>
        <v>100.224</v>
      </c>
    </row>
    <row r="14495" spans="1:17">
      <c r="A14495" s="26">
        <v>14494</v>
      </c>
      <c r="B14495" s="27" t="s">
        <v>3896</v>
      </c>
      <c r="C14495" s="28"/>
      <c r="D14495" s="18" t="s">
        <v>19101</v>
      </c>
      <c r="E14495" s="18" t="s">
        <v>19102</v>
      </c>
      <c r="F14495" s="29">
        <v>250.56</v>
      </c>
      <c r="G14495" s="30" t="s">
        <v>2397</v>
      </c>
      <c r="H14495" s="18" t="s">
        <v>17</v>
      </c>
      <c r="I14495" s="18" t="s">
        <v>19046</v>
      </c>
      <c r="J14495" s="18" t="str">
        <f t="shared" si="1429"/>
        <v>13</v>
      </c>
      <c r="K14495" s="31" t="str">
        <f t="shared" si="1430"/>
        <v>13</v>
      </c>
      <c r="L14495" s="31">
        <v>19</v>
      </c>
      <c r="M14495" s="31">
        <f t="shared" si="1431"/>
        <v>6</v>
      </c>
      <c r="N14495" s="31">
        <v>10</v>
      </c>
      <c r="O14495" s="31">
        <f t="shared" si="1432"/>
        <v>4</v>
      </c>
      <c r="P14495" s="32">
        <f t="shared" si="1433"/>
        <v>25.056000000000001</v>
      </c>
      <c r="Q14495" s="33">
        <f t="shared" si="1434"/>
        <v>100.224</v>
      </c>
    </row>
    <row r="14496" spans="1:17">
      <c r="A14496" s="26">
        <v>14495</v>
      </c>
      <c r="B14496" s="27" t="s">
        <v>3896</v>
      </c>
      <c r="C14496" s="28"/>
      <c r="D14496" s="18" t="s">
        <v>19103</v>
      </c>
      <c r="E14496" s="18" t="s">
        <v>19104</v>
      </c>
      <c r="F14496" s="29">
        <v>250.56</v>
      </c>
      <c r="G14496" s="30" t="s">
        <v>2397</v>
      </c>
      <c r="H14496" s="18" t="s">
        <v>17</v>
      </c>
      <c r="I14496" s="18" t="s">
        <v>19046</v>
      </c>
      <c r="J14496" s="18" t="str">
        <f t="shared" si="1429"/>
        <v>13</v>
      </c>
      <c r="K14496" s="31" t="str">
        <f t="shared" si="1430"/>
        <v>13</v>
      </c>
      <c r="L14496" s="31">
        <v>19</v>
      </c>
      <c r="M14496" s="31">
        <f t="shared" si="1431"/>
        <v>6</v>
      </c>
      <c r="N14496" s="31">
        <v>10</v>
      </c>
      <c r="O14496" s="31">
        <f t="shared" si="1432"/>
        <v>4</v>
      </c>
      <c r="P14496" s="32">
        <f t="shared" si="1433"/>
        <v>25.056000000000001</v>
      </c>
      <c r="Q14496" s="33">
        <f t="shared" si="1434"/>
        <v>100.224</v>
      </c>
    </row>
    <row r="14497" spans="1:17">
      <c r="A14497" s="26">
        <v>14496</v>
      </c>
      <c r="B14497" s="27" t="s">
        <v>3896</v>
      </c>
      <c r="C14497" s="28"/>
      <c r="D14497" s="18" t="s">
        <v>19105</v>
      </c>
      <c r="E14497" s="18" t="s">
        <v>19106</v>
      </c>
      <c r="F14497" s="29">
        <v>250.56</v>
      </c>
      <c r="G14497" s="30" t="s">
        <v>2397</v>
      </c>
      <c r="H14497" s="18" t="s">
        <v>17</v>
      </c>
      <c r="I14497" s="18" t="s">
        <v>19046</v>
      </c>
      <c r="J14497" s="18" t="str">
        <f t="shared" si="1429"/>
        <v>13</v>
      </c>
      <c r="K14497" s="31" t="str">
        <f t="shared" si="1430"/>
        <v>13</v>
      </c>
      <c r="L14497" s="31">
        <v>19</v>
      </c>
      <c r="M14497" s="31">
        <f t="shared" si="1431"/>
        <v>6</v>
      </c>
      <c r="N14497" s="31">
        <v>10</v>
      </c>
      <c r="O14497" s="31">
        <f t="shared" si="1432"/>
        <v>4</v>
      </c>
      <c r="P14497" s="32">
        <f t="shared" si="1433"/>
        <v>25.056000000000001</v>
      </c>
      <c r="Q14497" s="33">
        <f t="shared" si="1434"/>
        <v>100.224</v>
      </c>
    </row>
    <row r="14498" spans="1:17">
      <c r="A14498" s="26">
        <v>14497</v>
      </c>
      <c r="B14498" s="27" t="s">
        <v>3896</v>
      </c>
      <c r="C14498" s="28"/>
      <c r="D14498" s="18" t="s">
        <v>19107</v>
      </c>
      <c r="E14498" s="18" t="s">
        <v>19108</v>
      </c>
      <c r="F14498" s="29">
        <v>250.56</v>
      </c>
      <c r="G14498" s="30" t="s">
        <v>2397</v>
      </c>
      <c r="H14498" s="18" t="s">
        <v>17</v>
      </c>
      <c r="I14498" s="18" t="s">
        <v>19046</v>
      </c>
      <c r="J14498" s="18" t="str">
        <f t="shared" si="1429"/>
        <v>13</v>
      </c>
      <c r="K14498" s="31" t="str">
        <f t="shared" ref="K14498:K14529" si="1435">J14498</f>
        <v>13</v>
      </c>
      <c r="L14498" s="31">
        <v>19</v>
      </c>
      <c r="M14498" s="31">
        <f t="shared" ref="M14498:M14529" si="1436">+L14498-K14498</f>
        <v>6</v>
      </c>
      <c r="N14498" s="31">
        <v>10</v>
      </c>
      <c r="O14498" s="31">
        <f t="shared" ref="O14498:O14529" si="1437">N14498-M14498</f>
        <v>4</v>
      </c>
      <c r="P14498" s="32">
        <f t="shared" ref="P14498:P14533" si="1438">F14498/N14498</f>
        <v>25.056000000000001</v>
      </c>
      <c r="Q14498" s="33">
        <f t="shared" ref="Q14498:Q14529" si="1439">P14498*O14498</f>
        <v>100.224</v>
      </c>
    </row>
    <row r="14499" spans="1:17">
      <c r="A14499" s="26">
        <v>14498</v>
      </c>
      <c r="B14499" s="27" t="s">
        <v>3896</v>
      </c>
      <c r="C14499" s="28"/>
      <c r="D14499" s="18" t="s">
        <v>19109</v>
      </c>
      <c r="E14499" s="18" t="s">
        <v>19110</v>
      </c>
      <c r="F14499" s="29">
        <v>250.56</v>
      </c>
      <c r="G14499" s="30" t="s">
        <v>2397</v>
      </c>
      <c r="H14499" s="18" t="s">
        <v>17</v>
      </c>
      <c r="I14499" s="18" t="s">
        <v>19046</v>
      </c>
      <c r="J14499" s="18" t="str">
        <f t="shared" si="1429"/>
        <v>13</v>
      </c>
      <c r="K14499" s="31" t="str">
        <f t="shared" si="1435"/>
        <v>13</v>
      </c>
      <c r="L14499" s="31">
        <v>19</v>
      </c>
      <c r="M14499" s="31">
        <f t="shared" si="1436"/>
        <v>6</v>
      </c>
      <c r="N14499" s="31">
        <v>10</v>
      </c>
      <c r="O14499" s="31">
        <f t="shared" si="1437"/>
        <v>4</v>
      </c>
      <c r="P14499" s="32">
        <f t="shared" si="1438"/>
        <v>25.056000000000001</v>
      </c>
      <c r="Q14499" s="33">
        <f t="shared" si="1439"/>
        <v>100.224</v>
      </c>
    </row>
    <row r="14500" spans="1:17">
      <c r="A14500" s="26">
        <v>14499</v>
      </c>
      <c r="B14500" s="27" t="s">
        <v>3896</v>
      </c>
      <c r="C14500" s="28"/>
      <c r="D14500" s="18" t="s">
        <v>19111</v>
      </c>
      <c r="E14500" s="18" t="s">
        <v>19112</v>
      </c>
      <c r="F14500" s="29">
        <v>250.56</v>
      </c>
      <c r="G14500" s="30" t="s">
        <v>2397</v>
      </c>
      <c r="H14500" s="18" t="s">
        <v>17</v>
      </c>
      <c r="I14500" s="18" t="s">
        <v>19046</v>
      </c>
      <c r="J14500" s="18" t="str">
        <f t="shared" si="1429"/>
        <v>13</v>
      </c>
      <c r="K14500" s="31" t="str">
        <f t="shared" si="1435"/>
        <v>13</v>
      </c>
      <c r="L14500" s="31">
        <v>19</v>
      </c>
      <c r="M14500" s="31">
        <f t="shared" si="1436"/>
        <v>6</v>
      </c>
      <c r="N14500" s="31">
        <v>10</v>
      </c>
      <c r="O14500" s="31">
        <f t="shared" si="1437"/>
        <v>4</v>
      </c>
      <c r="P14500" s="32">
        <f t="shared" si="1438"/>
        <v>25.056000000000001</v>
      </c>
      <c r="Q14500" s="33">
        <f t="shared" si="1439"/>
        <v>100.224</v>
      </c>
    </row>
    <row r="14501" spans="1:17">
      <c r="A14501" s="26">
        <v>14500</v>
      </c>
      <c r="B14501" s="27" t="s">
        <v>3896</v>
      </c>
      <c r="C14501" s="28"/>
      <c r="D14501" s="18" t="s">
        <v>19113</v>
      </c>
      <c r="E14501" s="18" t="s">
        <v>19114</v>
      </c>
      <c r="F14501" s="29">
        <v>250.56</v>
      </c>
      <c r="G14501" s="30" t="s">
        <v>2397</v>
      </c>
      <c r="H14501" s="18" t="s">
        <v>17</v>
      </c>
      <c r="I14501" s="18" t="s">
        <v>19046</v>
      </c>
      <c r="J14501" s="18" t="str">
        <f t="shared" si="1429"/>
        <v>13</v>
      </c>
      <c r="K14501" s="31" t="str">
        <f t="shared" si="1435"/>
        <v>13</v>
      </c>
      <c r="L14501" s="31">
        <v>19</v>
      </c>
      <c r="M14501" s="31">
        <f t="shared" si="1436"/>
        <v>6</v>
      </c>
      <c r="N14501" s="31">
        <v>10</v>
      </c>
      <c r="O14501" s="31">
        <f t="shared" si="1437"/>
        <v>4</v>
      </c>
      <c r="P14501" s="32">
        <f t="shared" si="1438"/>
        <v>25.056000000000001</v>
      </c>
      <c r="Q14501" s="33">
        <f t="shared" si="1439"/>
        <v>100.224</v>
      </c>
    </row>
    <row r="14502" spans="1:17">
      <c r="A14502" s="26">
        <v>14501</v>
      </c>
      <c r="B14502" s="27" t="s">
        <v>3896</v>
      </c>
      <c r="C14502" s="28"/>
      <c r="D14502" s="18" t="s">
        <v>19115</v>
      </c>
      <c r="E14502" s="18" t="s">
        <v>19116</v>
      </c>
      <c r="F14502" s="29">
        <v>250.56</v>
      </c>
      <c r="G14502" s="30" t="s">
        <v>2397</v>
      </c>
      <c r="H14502" s="18" t="s">
        <v>17</v>
      </c>
      <c r="I14502" s="18" t="s">
        <v>19046</v>
      </c>
      <c r="J14502" s="18" t="str">
        <f t="shared" si="1429"/>
        <v>13</v>
      </c>
      <c r="K14502" s="31" t="str">
        <f t="shared" si="1435"/>
        <v>13</v>
      </c>
      <c r="L14502" s="31">
        <v>19</v>
      </c>
      <c r="M14502" s="31">
        <f t="shared" si="1436"/>
        <v>6</v>
      </c>
      <c r="N14502" s="31">
        <v>10</v>
      </c>
      <c r="O14502" s="31">
        <f t="shared" si="1437"/>
        <v>4</v>
      </c>
      <c r="P14502" s="32">
        <f t="shared" si="1438"/>
        <v>25.056000000000001</v>
      </c>
      <c r="Q14502" s="33">
        <f t="shared" si="1439"/>
        <v>100.224</v>
      </c>
    </row>
    <row r="14503" spans="1:17">
      <c r="A14503" s="26">
        <v>14502</v>
      </c>
      <c r="B14503" s="27" t="s">
        <v>3896</v>
      </c>
      <c r="C14503" s="28"/>
      <c r="D14503" s="18" t="s">
        <v>19117</v>
      </c>
      <c r="E14503" s="18" t="s">
        <v>19118</v>
      </c>
      <c r="F14503" s="29">
        <v>250.56</v>
      </c>
      <c r="G14503" s="30" t="s">
        <v>2397</v>
      </c>
      <c r="H14503" s="18" t="s">
        <v>17</v>
      </c>
      <c r="I14503" s="18" t="s">
        <v>19046</v>
      </c>
      <c r="J14503" s="18" t="str">
        <f t="shared" si="1429"/>
        <v>13</v>
      </c>
      <c r="K14503" s="31" t="str">
        <f t="shared" si="1435"/>
        <v>13</v>
      </c>
      <c r="L14503" s="31">
        <v>19</v>
      </c>
      <c r="M14503" s="31">
        <f t="shared" si="1436"/>
        <v>6</v>
      </c>
      <c r="N14503" s="31">
        <v>10</v>
      </c>
      <c r="O14503" s="31">
        <f t="shared" si="1437"/>
        <v>4</v>
      </c>
      <c r="P14503" s="32">
        <f t="shared" si="1438"/>
        <v>25.056000000000001</v>
      </c>
      <c r="Q14503" s="33">
        <f t="shared" si="1439"/>
        <v>100.224</v>
      </c>
    </row>
    <row r="14504" spans="1:17">
      <c r="A14504" s="26">
        <v>14503</v>
      </c>
      <c r="B14504" s="27" t="s">
        <v>3896</v>
      </c>
      <c r="C14504" s="28"/>
      <c r="D14504" s="18" t="s">
        <v>19119</v>
      </c>
      <c r="E14504" s="18" t="s">
        <v>19120</v>
      </c>
      <c r="F14504" s="29">
        <v>250.56</v>
      </c>
      <c r="G14504" s="30" t="s">
        <v>2397</v>
      </c>
      <c r="H14504" s="18" t="s">
        <v>17</v>
      </c>
      <c r="I14504" s="18" t="s">
        <v>19046</v>
      </c>
      <c r="J14504" s="18" t="str">
        <f t="shared" si="1429"/>
        <v>13</v>
      </c>
      <c r="K14504" s="31" t="str">
        <f t="shared" si="1435"/>
        <v>13</v>
      </c>
      <c r="L14504" s="31">
        <v>19</v>
      </c>
      <c r="M14504" s="31">
        <f t="shared" si="1436"/>
        <v>6</v>
      </c>
      <c r="N14504" s="31">
        <v>10</v>
      </c>
      <c r="O14504" s="31">
        <f t="shared" si="1437"/>
        <v>4</v>
      </c>
      <c r="P14504" s="32">
        <f t="shared" si="1438"/>
        <v>25.056000000000001</v>
      </c>
      <c r="Q14504" s="33">
        <f t="shared" si="1439"/>
        <v>100.224</v>
      </c>
    </row>
    <row r="14505" spans="1:17">
      <c r="A14505" s="26">
        <v>14504</v>
      </c>
      <c r="B14505" s="27" t="s">
        <v>3896</v>
      </c>
      <c r="C14505" s="28"/>
      <c r="D14505" s="18" t="s">
        <v>19121</v>
      </c>
      <c r="E14505" s="18" t="s">
        <v>19122</v>
      </c>
      <c r="F14505" s="29">
        <v>250.56</v>
      </c>
      <c r="G14505" s="30" t="s">
        <v>2397</v>
      </c>
      <c r="H14505" s="18" t="s">
        <v>17</v>
      </c>
      <c r="I14505" s="18" t="s">
        <v>19046</v>
      </c>
      <c r="J14505" s="18" t="str">
        <f t="shared" si="1429"/>
        <v>13</v>
      </c>
      <c r="K14505" s="31" t="str">
        <f t="shared" si="1435"/>
        <v>13</v>
      </c>
      <c r="L14505" s="31">
        <v>19</v>
      </c>
      <c r="M14505" s="31">
        <f t="shared" si="1436"/>
        <v>6</v>
      </c>
      <c r="N14505" s="31">
        <v>10</v>
      </c>
      <c r="O14505" s="31">
        <f t="shared" si="1437"/>
        <v>4</v>
      </c>
      <c r="P14505" s="32">
        <f t="shared" si="1438"/>
        <v>25.056000000000001</v>
      </c>
      <c r="Q14505" s="33">
        <f t="shared" si="1439"/>
        <v>100.224</v>
      </c>
    </row>
    <row r="14506" spans="1:17">
      <c r="A14506" s="26">
        <v>14505</v>
      </c>
      <c r="B14506" s="27" t="s">
        <v>3896</v>
      </c>
      <c r="C14506" s="28"/>
      <c r="D14506" s="18" t="s">
        <v>19123</v>
      </c>
      <c r="E14506" s="18" t="s">
        <v>19124</v>
      </c>
      <c r="F14506" s="29">
        <v>250.56</v>
      </c>
      <c r="G14506" s="30" t="s">
        <v>2397</v>
      </c>
      <c r="H14506" s="18" t="s">
        <v>17</v>
      </c>
      <c r="I14506" s="18" t="s">
        <v>19046</v>
      </c>
      <c r="J14506" s="18" t="str">
        <f t="shared" si="1429"/>
        <v>13</v>
      </c>
      <c r="K14506" s="31" t="str">
        <f t="shared" si="1435"/>
        <v>13</v>
      </c>
      <c r="L14506" s="31">
        <v>19</v>
      </c>
      <c r="M14506" s="31">
        <f t="shared" si="1436"/>
        <v>6</v>
      </c>
      <c r="N14506" s="31">
        <v>10</v>
      </c>
      <c r="O14506" s="31">
        <f t="shared" si="1437"/>
        <v>4</v>
      </c>
      <c r="P14506" s="32">
        <f t="shared" si="1438"/>
        <v>25.056000000000001</v>
      </c>
      <c r="Q14506" s="33">
        <f t="shared" si="1439"/>
        <v>100.224</v>
      </c>
    </row>
    <row r="14507" spans="1:17">
      <c r="A14507" s="26">
        <v>14506</v>
      </c>
      <c r="B14507" s="27" t="s">
        <v>3896</v>
      </c>
      <c r="C14507" s="28"/>
      <c r="D14507" s="18" t="s">
        <v>19125</v>
      </c>
      <c r="E14507" s="18" t="s">
        <v>19126</v>
      </c>
      <c r="F14507" s="29">
        <v>250.56</v>
      </c>
      <c r="G14507" s="30" t="s">
        <v>2397</v>
      </c>
      <c r="H14507" s="18" t="s">
        <v>17</v>
      </c>
      <c r="I14507" s="18" t="s">
        <v>19046</v>
      </c>
      <c r="J14507" s="18" t="str">
        <f t="shared" si="1429"/>
        <v>13</v>
      </c>
      <c r="K14507" s="31" t="str">
        <f t="shared" si="1435"/>
        <v>13</v>
      </c>
      <c r="L14507" s="31">
        <v>19</v>
      </c>
      <c r="M14507" s="31">
        <f t="shared" si="1436"/>
        <v>6</v>
      </c>
      <c r="N14507" s="31">
        <v>10</v>
      </c>
      <c r="O14507" s="31">
        <f t="shared" si="1437"/>
        <v>4</v>
      </c>
      <c r="P14507" s="32">
        <f t="shared" si="1438"/>
        <v>25.056000000000001</v>
      </c>
      <c r="Q14507" s="33">
        <f t="shared" si="1439"/>
        <v>100.224</v>
      </c>
    </row>
    <row r="14508" spans="1:17">
      <c r="A14508" s="26">
        <v>14507</v>
      </c>
      <c r="B14508" s="27" t="s">
        <v>3896</v>
      </c>
      <c r="C14508" s="28"/>
      <c r="D14508" s="18" t="s">
        <v>19127</v>
      </c>
      <c r="E14508" s="18" t="s">
        <v>19128</v>
      </c>
      <c r="F14508" s="29">
        <v>250.56</v>
      </c>
      <c r="G14508" s="30" t="s">
        <v>2397</v>
      </c>
      <c r="H14508" s="18" t="s">
        <v>17</v>
      </c>
      <c r="I14508" s="18" t="s">
        <v>19046</v>
      </c>
      <c r="J14508" s="18" t="str">
        <f t="shared" si="1429"/>
        <v>13</v>
      </c>
      <c r="K14508" s="31" t="str">
        <f t="shared" si="1435"/>
        <v>13</v>
      </c>
      <c r="L14508" s="31">
        <v>19</v>
      </c>
      <c r="M14508" s="31">
        <f t="shared" si="1436"/>
        <v>6</v>
      </c>
      <c r="N14508" s="31">
        <v>10</v>
      </c>
      <c r="O14508" s="31">
        <f t="shared" si="1437"/>
        <v>4</v>
      </c>
      <c r="P14508" s="32">
        <f t="shared" si="1438"/>
        <v>25.056000000000001</v>
      </c>
      <c r="Q14508" s="33">
        <f t="shared" si="1439"/>
        <v>100.224</v>
      </c>
    </row>
    <row r="14509" spans="1:17">
      <c r="A14509" s="26">
        <v>14508</v>
      </c>
      <c r="B14509" s="27" t="s">
        <v>3896</v>
      </c>
      <c r="C14509" s="28"/>
      <c r="D14509" s="18" t="s">
        <v>19129</v>
      </c>
      <c r="E14509" s="18" t="s">
        <v>19130</v>
      </c>
      <c r="F14509" s="29">
        <v>250.56</v>
      </c>
      <c r="G14509" s="30" t="s">
        <v>2397</v>
      </c>
      <c r="H14509" s="18" t="s">
        <v>17</v>
      </c>
      <c r="I14509" s="18" t="s">
        <v>19046</v>
      </c>
      <c r="J14509" s="18" t="str">
        <f t="shared" si="1429"/>
        <v>13</v>
      </c>
      <c r="K14509" s="31" t="str">
        <f t="shared" si="1435"/>
        <v>13</v>
      </c>
      <c r="L14509" s="31">
        <v>19</v>
      </c>
      <c r="M14509" s="31">
        <f t="shared" si="1436"/>
        <v>6</v>
      </c>
      <c r="N14509" s="31">
        <v>10</v>
      </c>
      <c r="O14509" s="31">
        <f t="shared" si="1437"/>
        <v>4</v>
      </c>
      <c r="P14509" s="32">
        <f t="shared" si="1438"/>
        <v>25.056000000000001</v>
      </c>
      <c r="Q14509" s="33">
        <f t="shared" si="1439"/>
        <v>100.224</v>
      </c>
    </row>
    <row r="14510" spans="1:17">
      <c r="A14510" s="26">
        <v>14509</v>
      </c>
      <c r="B14510" s="27" t="s">
        <v>3896</v>
      </c>
      <c r="C14510" s="28"/>
      <c r="D14510" s="18" t="s">
        <v>19131</v>
      </c>
      <c r="E14510" s="18" t="s">
        <v>19132</v>
      </c>
      <c r="F14510" s="29">
        <v>250.56</v>
      </c>
      <c r="G14510" s="30" t="s">
        <v>2397</v>
      </c>
      <c r="H14510" s="18" t="s">
        <v>17</v>
      </c>
      <c r="I14510" s="18" t="s">
        <v>19046</v>
      </c>
      <c r="J14510" s="18" t="str">
        <f t="shared" si="1429"/>
        <v>13</v>
      </c>
      <c r="K14510" s="31" t="str">
        <f t="shared" si="1435"/>
        <v>13</v>
      </c>
      <c r="L14510" s="31">
        <v>19</v>
      </c>
      <c r="M14510" s="31">
        <f t="shared" si="1436"/>
        <v>6</v>
      </c>
      <c r="N14510" s="31">
        <v>10</v>
      </c>
      <c r="O14510" s="31">
        <f t="shared" si="1437"/>
        <v>4</v>
      </c>
      <c r="P14510" s="32">
        <f t="shared" si="1438"/>
        <v>25.056000000000001</v>
      </c>
      <c r="Q14510" s="33">
        <f t="shared" si="1439"/>
        <v>100.224</v>
      </c>
    </row>
    <row r="14511" spans="1:17">
      <c r="A14511" s="26">
        <v>14510</v>
      </c>
      <c r="B14511" s="27" t="s">
        <v>3896</v>
      </c>
      <c r="C14511" s="28"/>
      <c r="D14511" s="18" t="s">
        <v>19133</v>
      </c>
      <c r="E14511" s="18" t="s">
        <v>19134</v>
      </c>
      <c r="F14511" s="29">
        <v>250.56</v>
      </c>
      <c r="G14511" s="30" t="s">
        <v>2397</v>
      </c>
      <c r="H14511" s="18" t="s">
        <v>17</v>
      </c>
      <c r="I14511" s="18" t="s">
        <v>19046</v>
      </c>
      <c r="J14511" s="18" t="str">
        <f t="shared" si="1429"/>
        <v>13</v>
      </c>
      <c r="K14511" s="31" t="str">
        <f t="shared" si="1435"/>
        <v>13</v>
      </c>
      <c r="L14511" s="31">
        <v>19</v>
      </c>
      <c r="M14511" s="31">
        <f t="shared" si="1436"/>
        <v>6</v>
      </c>
      <c r="N14511" s="31">
        <v>10</v>
      </c>
      <c r="O14511" s="31">
        <f t="shared" si="1437"/>
        <v>4</v>
      </c>
      <c r="P14511" s="32">
        <f t="shared" si="1438"/>
        <v>25.056000000000001</v>
      </c>
      <c r="Q14511" s="33">
        <f t="shared" si="1439"/>
        <v>100.224</v>
      </c>
    </row>
    <row r="14512" spans="1:17">
      <c r="A14512" s="26">
        <v>14511</v>
      </c>
      <c r="B14512" s="27" t="s">
        <v>3896</v>
      </c>
      <c r="C14512" s="28"/>
      <c r="D14512" s="18" t="s">
        <v>19135</v>
      </c>
      <c r="E14512" s="18" t="s">
        <v>19136</v>
      </c>
      <c r="F14512" s="29">
        <v>250.56</v>
      </c>
      <c r="G14512" s="30" t="s">
        <v>2397</v>
      </c>
      <c r="H14512" s="18" t="s">
        <v>17</v>
      </c>
      <c r="I14512" s="18" t="s">
        <v>19046</v>
      </c>
      <c r="J14512" s="18" t="str">
        <f t="shared" si="1429"/>
        <v>13</v>
      </c>
      <c r="K14512" s="31" t="str">
        <f t="shared" si="1435"/>
        <v>13</v>
      </c>
      <c r="L14512" s="31">
        <v>19</v>
      </c>
      <c r="M14512" s="31">
        <f t="shared" si="1436"/>
        <v>6</v>
      </c>
      <c r="N14512" s="31">
        <v>10</v>
      </c>
      <c r="O14512" s="31">
        <f t="shared" si="1437"/>
        <v>4</v>
      </c>
      <c r="P14512" s="32">
        <f t="shared" si="1438"/>
        <v>25.056000000000001</v>
      </c>
      <c r="Q14512" s="33">
        <f t="shared" si="1439"/>
        <v>100.224</v>
      </c>
    </row>
    <row r="14513" spans="1:17">
      <c r="A14513" s="26">
        <v>14512</v>
      </c>
      <c r="B14513" s="27" t="s">
        <v>3896</v>
      </c>
      <c r="C14513" s="28"/>
      <c r="D14513" s="18" t="s">
        <v>19137</v>
      </c>
      <c r="E14513" s="18" t="s">
        <v>19138</v>
      </c>
      <c r="F14513" s="29">
        <v>250.56</v>
      </c>
      <c r="G14513" s="30" t="s">
        <v>2397</v>
      </c>
      <c r="H14513" s="18" t="s">
        <v>17</v>
      </c>
      <c r="I14513" s="18" t="s">
        <v>19046</v>
      </c>
      <c r="J14513" s="18" t="str">
        <f t="shared" si="1429"/>
        <v>13</v>
      </c>
      <c r="K14513" s="31" t="str">
        <f t="shared" si="1435"/>
        <v>13</v>
      </c>
      <c r="L14513" s="31">
        <v>19</v>
      </c>
      <c r="M14513" s="31">
        <f t="shared" si="1436"/>
        <v>6</v>
      </c>
      <c r="N14513" s="31">
        <v>10</v>
      </c>
      <c r="O14513" s="31">
        <f t="shared" si="1437"/>
        <v>4</v>
      </c>
      <c r="P14513" s="32">
        <f t="shared" si="1438"/>
        <v>25.056000000000001</v>
      </c>
      <c r="Q14513" s="33">
        <f t="shared" si="1439"/>
        <v>100.224</v>
      </c>
    </row>
    <row r="14514" spans="1:17">
      <c r="A14514" s="26">
        <v>14513</v>
      </c>
      <c r="B14514" s="27" t="s">
        <v>3896</v>
      </c>
      <c r="C14514" s="28"/>
      <c r="D14514" s="18" t="s">
        <v>19139</v>
      </c>
      <c r="E14514" s="18" t="s">
        <v>19140</v>
      </c>
      <c r="F14514" s="29">
        <v>250.56</v>
      </c>
      <c r="G14514" s="30" t="s">
        <v>2397</v>
      </c>
      <c r="H14514" s="18" t="s">
        <v>17</v>
      </c>
      <c r="I14514" s="18" t="s">
        <v>19046</v>
      </c>
      <c r="J14514" s="18" t="str">
        <f t="shared" si="1429"/>
        <v>13</v>
      </c>
      <c r="K14514" s="31" t="str">
        <f t="shared" si="1435"/>
        <v>13</v>
      </c>
      <c r="L14514" s="31">
        <v>19</v>
      </c>
      <c r="M14514" s="31">
        <f t="shared" si="1436"/>
        <v>6</v>
      </c>
      <c r="N14514" s="31">
        <v>10</v>
      </c>
      <c r="O14514" s="31">
        <f t="shared" si="1437"/>
        <v>4</v>
      </c>
      <c r="P14514" s="32">
        <f t="shared" si="1438"/>
        <v>25.056000000000001</v>
      </c>
      <c r="Q14514" s="33">
        <f t="shared" si="1439"/>
        <v>100.224</v>
      </c>
    </row>
    <row r="14515" spans="1:17">
      <c r="A14515" s="26">
        <v>14514</v>
      </c>
      <c r="B14515" s="27" t="s">
        <v>3896</v>
      </c>
      <c r="C14515" s="28"/>
      <c r="D14515" s="18" t="s">
        <v>19141</v>
      </c>
      <c r="E14515" s="18" t="s">
        <v>19142</v>
      </c>
      <c r="F14515" s="29">
        <v>250.56</v>
      </c>
      <c r="G14515" s="30" t="s">
        <v>2397</v>
      </c>
      <c r="H14515" s="18" t="s">
        <v>17</v>
      </c>
      <c r="I14515" s="18" t="s">
        <v>19046</v>
      </c>
      <c r="J14515" s="18" t="str">
        <f t="shared" si="1429"/>
        <v>13</v>
      </c>
      <c r="K14515" s="31" t="str">
        <f t="shared" si="1435"/>
        <v>13</v>
      </c>
      <c r="L14515" s="31">
        <v>19</v>
      </c>
      <c r="M14515" s="31">
        <f t="shared" si="1436"/>
        <v>6</v>
      </c>
      <c r="N14515" s="31">
        <v>10</v>
      </c>
      <c r="O14515" s="31">
        <f t="shared" si="1437"/>
        <v>4</v>
      </c>
      <c r="P14515" s="32">
        <f t="shared" si="1438"/>
        <v>25.056000000000001</v>
      </c>
      <c r="Q14515" s="33">
        <f t="shared" si="1439"/>
        <v>100.224</v>
      </c>
    </row>
    <row r="14516" spans="1:17">
      <c r="A14516" s="26">
        <v>14515</v>
      </c>
      <c r="B14516" s="27" t="s">
        <v>3896</v>
      </c>
      <c r="C14516" s="28"/>
      <c r="D14516" s="18" t="s">
        <v>19143</v>
      </c>
      <c r="E14516" s="18" t="s">
        <v>19144</v>
      </c>
      <c r="F14516" s="29">
        <v>250.56</v>
      </c>
      <c r="G14516" s="30" t="s">
        <v>2397</v>
      </c>
      <c r="H14516" s="18" t="s">
        <v>17</v>
      </c>
      <c r="I14516" s="18" t="s">
        <v>19046</v>
      </c>
      <c r="J14516" s="18" t="str">
        <f t="shared" si="1429"/>
        <v>13</v>
      </c>
      <c r="K14516" s="31" t="str">
        <f t="shared" si="1435"/>
        <v>13</v>
      </c>
      <c r="L14516" s="31">
        <v>19</v>
      </c>
      <c r="M14516" s="31">
        <f t="shared" si="1436"/>
        <v>6</v>
      </c>
      <c r="N14516" s="31">
        <v>10</v>
      </c>
      <c r="O14516" s="31">
        <f t="shared" si="1437"/>
        <v>4</v>
      </c>
      <c r="P14516" s="32">
        <f t="shared" si="1438"/>
        <v>25.056000000000001</v>
      </c>
      <c r="Q14516" s="33">
        <f t="shared" si="1439"/>
        <v>100.224</v>
      </c>
    </row>
    <row r="14517" spans="1:17">
      <c r="A14517" s="26">
        <v>14516</v>
      </c>
      <c r="B14517" s="27" t="s">
        <v>3896</v>
      </c>
      <c r="C14517" s="28"/>
      <c r="D14517" s="18" t="s">
        <v>19145</v>
      </c>
      <c r="E14517" s="18" t="s">
        <v>19146</v>
      </c>
      <c r="F14517" s="29">
        <v>250.56</v>
      </c>
      <c r="G14517" s="30" t="s">
        <v>2397</v>
      </c>
      <c r="H14517" s="18" t="s">
        <v>17</v>
      </c>
      <c r="I14517" s="18" t="s">
        <v>19046</v>
      </c>
      <c r="J14517" s="18" t="str">
        <f t="shared" si="1429"/>
        <v>13</v>
      </c>
      <c r="K14517" s="31" t="str">
        <f t="shared" si="1435"/>
        <v>13</v>
      </c>
      <c r="L14517" s="31">
        <v>19</v>
      </c>
      <c r="M14517" s="31">
        <f t="shared" si="1436"/>
        <v>6</v>
      </c>
      <c r="N14517" s="31">
        <v>10</v>
      </c>
      <c r="O14517" s="31">
        <f t="shared" si="1437"/>
        <v>4</v>
      </c>
      <c r="P14517" s="32">
        <f t="shared" si="1438"/>
        <v>25.056000000000001</v>
      </c>
      <c r="Q14517" s="33">
        <f t="shared" si="1439"/>
        <v>100.224</v>
      </c>
    </row>
    <row r="14518" spans="1:17">
      <c r="A14518" s="26">
        <v>14517</v>
      </c>
      <c r="B14518" s="27" t="s">
        <v>3896</v>
      </c>
      <c r="C14518" s="28"/>
      <c r="D14518" s="18" t="s">
        <v>19147</v>
      </c>
      <c r="E14518" s="18" t="s">
        <v>19148</v>
      </c>
      <c r="F14518" s="29">
        <v>250.56</v>
      </c>
      <c r="G14518" s="30" t="s">
        <v>2397</v>
      </c>
      <c r="H14518" s="18" t="s">
        <v>17</v>
      </c>
      <c r="I14518" s="18" t="s">
        <v>19046</v>
      </c>
      <c r="J14518" s="18" t="str">
        <f t="shared" si="1429"/>
        <v>13</v>
      </c>
      <c r="K14518" s="31" t="str">
        <f t="shared" si="1435"/>
        <v>13</v>
      </c>
      <c r="L14518" s="31">
        <v>19</v>
      </c>
      <c r="M14518" s="31">
        <f t="shared" si="1436"/>
        <v>6</v>
      </c>
      <c r="N14518" s="31">
        <v>10</v>
      </c>
      <c r="O14518" s="31">
        <f t="shared" si="1437"/>
        <v>4</v>
      </c>
      <c r="P14518" s="32">
        <f t="shared" si="1438"/>
        <v>25.056000000000001</v>
      </c>
      <c r="Q14518" s="33">
        <f t="shared" si="1439"/>
        <v>100.224</v>
      </c>
    </row>
    <row r="14519" spans="1:17">
      <c r="A14519" s="26">
        <v>14518</v>
      </c>
      <c r="B14519" s="27" t="s">
        <v>3896</v>
      </c>
      <c r="C14519" s="28"/>
      <c r="D14519" s="18" t="s">
        <v>19149</v>
      </c>
      <c r="E14519" s="18" t="s">
        <v>19150</v>
      </c>
      <c r="F14519" s="29">
        <v>250.56</v>
      </c>
      <c r="G14519" s="30" t="s">
        <v>2397</v>
      </c>
      <c r="H14519" s="18" t="s">
        <v>17</v>
      </c>
      <c r="I14519" s="18" t="s">
        <v>19046</v>
      </c>
      <c r="J14519" s="18" t="str">
        <f t="shared" si="1429"/>
        <v>13</v>
      </c>
      <c r="K14519" s="31" t="str">
        <f t="shared" si="1435"/>
        <v>13</v>
      </c>
      <c r="L14519" s="31">
        <v>19</v>
      </c>
      <c r="M14519" s="31">
        <f t="shared" si="1436"/>
        <v>6</v>
      </c>
      <c r="N14519" s="31">
        <v>10</v>
      </c>
      <c r="O14519" s="31">
        <f t="shared" si="1437"/>
        <v>4</v>
      </c>
      <c r="P14519" s="32">
        <f t="shared" si="1438"/>
        <v>25.056000000000001</v>
      </c>
      <c r="Q14519" s="33">
        <f t="shared" si="1439"/>
        <v>100.224</v>
      </c>
    </row>
    <row r="14520" spans="1:17">
      <c r="A14520" s="26">
        <v>14519</v>
      </c>
      <c r="B14520" s="27" t="s">
        <v>3896</v>
      </c>
      <c r="C14520" s="28"/>
      <c r="D14520" s="18" t="s">
        <v>19151</v>
      </c>
      <c r="E14520" s="18" t="s">
        <v>19152</v>
      </c>
      <c r="F14520" s="29">
        <v>250.56</v>
      </c>
      <c r="G14520" s="30" t="s">
        <v>2397</v>
      </c>
      <c r="H14520" s="18" t="s">
        <v>17</v>
      </c>
      <c r="I14520" s="18" t="s">
        <v>19046</v>
      </c>
      <c r="J14520" s="18" t="str">
        <f t="shared" si="1429"/>
        <v>13</v>
      </c>
      <c r="K14520" s="31" t="str">
        <f t="shared" si="1435"/>
        <v>13</v>
      </c>
      <c r="L14520" s="31">
        <v>19</v>
      </c>
      <c r="M14520" s="31">
        <f t="shared" si="1436"/>
        <v>6</v>
      </c>
      <c r="N14520" s="31">
        <v>10</v>
      </c>
      <c r="O14520" s="31">
        <f t="shared" si="1437"/>
        <v>4</v>
      </c>
      <c r="P14520" s="32">
        <f t="shared" si="1438"/>
        <v>25.056000000000001</v>
      </c>
      <c r="Q14520" s="33">
        <f t="shared" si="1439"/>
        <v>100.224</v>
      </c>
    </row>
    <row r="14521" spans="1:17">
      <c r="A14521" s="26">
        <v>14520</v>
      </c>
      <c r="B14521" s="27" t="s">
        <v>3896</v>
      </c>
      <c r="C14521" s="28"/>
      <c r="D14521" s="18" t="s">
        <v>19153</v>
      </c>
      <c r="E14521" s="18" t="s">
        <v>19154</v>
      </c>
      <c r="F14521" s="29">
        <v>250.56</v>
      </c>
      <c r="G14521" s="30" t="s">
        <v>2397</v>
      </c>
      <c r="H14521" s="18" t="s">
        <v>17</v>
      </c>
      <c r="I14521" s="18" t="s">
        <v>19046</v>
      </c>
      <c r="J14521" s="18" t="str">
        <f t="shared" si="1429"/>
        <v>13</v>
      </c>
      <c r="K14521" s="31" t="str">
        <f t="shared" si="1435"/>
        <v>13</v>
      </c>
      <c r="L14521" s="31">
        <v>19</v>
      </c>
      <c r="M14521" s="31">
        <f t="shared" si="1436"/>
        <v>6</v>
      </c>
      <c r="N14521" s="31">
        <v>10</v>
      </c>
      <c r="O14521" s="31">
        <f t="shared" si="1437"/>
        <v>4</v>
      </c>
      <c r="P14521" s="32">
        <f t="shared" si="1438"/>
        <v>25.056000000000001</v>
      </c>
      <c r="Q14521" s="33">
        <f t="shared" si="1439"/>
        <v>100.224</v>
      </c>
    </row>
    <row r="14522" spans="1:17">
      <c r="A14522" s="26">
        <v>14521</v>
      </c>
      <c r="B14522" s="27" t="s">
        <v>3896</v>
      </c>
      <c r="C14522" s="28"/>
      <c r="D14522" s="18" t="s">
        <v>19155</v>
      </c>
      <c r="E14522" s="18" t="s">
        <v>19156</v>
      </c>
      <c r="F14522" s="29">
        <v>250.56</v>
      </c>
      <c r="G14522" s="30" t="s">
        <v>2397</v>
      </c>
      <c r="H14522" s="18" t="s">
        <v>17</v>
      </c>
      <c r="I14522" s="18" t="s">
        <v>19046</v>
      </c>
      <c r="J14522" s="18" t="str">
        <f t="shared" si="1429"/>
        <v>13</v>
      </c>
      <c r="K14522" s="31" t="str">
        <f t="shared" si="1435"/>
        <v>13</v>
      </c>
      <c r="L14522" s="31">
        <v>19</v>
      </c>
      <c r="M14522" s="31">
        <f t="shared" si="1436"/>
        <v>6</v>
      </c>
      <c r="N14522" s="31">
        <v>10</v>
      </c>
      <c r="O14522" s="31">
        <f t="shared" si="1437"/>
        <v>4</v>
      </c>
      <c r="P14522" s="32">
        <f t="shared" si="1438"/>
        <v>25.056000000000001</v>
      </c>
      <c r="Q14522" s="33">
        <f t="shared" si="1439"/>
        <v>100.224</v>
      </c>
    </row>
    <row r="14523" spans="1:17">
      <c r="A14523" s="26">
        <v>14522</v>
      </c>
      <c r="B14523" s="27" t="s">
        <v>3896</v>
      </c>
      <c r="C14523" s="28"/>
      <c r="D14523" s="18" t="s">
        <v>19157</v>
      </c>
      <c r="E14523" s="18" t="s">
        <v>19158</v>
      </c>
      <c r="F14523" s="29">
        <v>250.56</v>
      </c>
      <c r="G14523" s="30" t="s">
        <v>2397</v>
      </c>
      <c r="H14523" s="18" t="s">
        <v>17</v>
      </c>
      <c r="I14523" s="18" t="s">
        <v>19046</v>
      </c>
      <c r="J14523" s="18" t="str">
        <f t="shared" si="1429"/>
        <v>13</v>
      </c>
      <c r="K14523" s="31" t="str">
        <f t="shared" si="1435"/>
        <v>13</v>
      </c>
      <c r="L14523" s="31">
        <v>19</v>
      </c>
      <c r="M14523" s="31">
        <f t="shared" si="1436"/>
        <v>6</v>
      </c>
      <c r="N14523" s="31">
        <v>10</v>
      </c>
      <c r="O14523" s="31">
        <f t="shared" si="1437"/>
        <v>4</v>
      </c>
      <c r="P14523" s="32">
        <f t="shared" si="1438"/>
        <v>25.056000000000001</v>
      </c>
      <c r="Q14523" s="33">
        <f t="shared" si="1439"/>
        <v>100.224</v>
      </c>
    </row>
    <row r="14524" spans="1:17">
      <c r="A14524" s="26">
        <v>14523</v>
      </c>
      <c r="B14524" s="27" t="s">
        <v>3896</v>
      </c>
      <c r="C14524" s="28"/>
      <c r="D14524" s="18" t="s">
        <v>19159</v>
      </c>
      <c r="E14524" s="18" t="s">
        <v>19160</v>
      </c>
      <c r="F14524" s="29">
        <v>250.56</v>
      </c>
      <c r="G14524" s="30" t="s">
        <v>2397</v>
      </c>
      <c r="H14524" s="18" t="s">
        <v>17</v>
      </c>
      <c r="I14524" s="18" t="s">
        <v>19046</v>
      </c>
      <c r="J14524" s="18" t="str">
        <f t="shared" ref="J14524:J14587" si="1440">TEXT(G14524,"aa")</f>
        <v>13</v>
      </c>
      <c r="K14524" s="31" t="str">
        <f t="shared" si="1435"/>
        <v>13</v>
      </c>
      <c r="L14524" s="31">
        <v>19</v>
      </c>
      <c r="M14524" s="31">
        <f t="shared" si="1436"/>
        <v>6</v>
      </c>
      <c r="N14524" s="31">
        <v>10</v>
      </c>
      <c r="O14524" s="31">
        <f t="shared" si="1437"/>
        <v>4</v>
      </c>
      <c r="P14524" s="32">
        <f t="shared" si="1438"/>
        <v>25.056000000000001</v>
      </c>
      <c r="Q14524" s="33">
        <f t="shared" si="1439"/>
        <v>100.224</v>
      </c>
    </row>
    <row r="14525" spans="1:17">
      <c r="A14525" s="26">
        <v>14524</v>
      </c>
      <c r="B14525" s="27" t="s">
        <v>3896</v>
      </c>
      <c r="C14525" s="28"/>
      <c r="D14525" s="18" t="s">
        <v>19161</v>
      </c>
      <c r="E14525" s="18" t="s">
        <v>19162</v>
      </c>
      <c r="F14525" s="29">
        <v>250.56</v>
      </c>
      <c r="G14525" s="30" t="s">
        <v>2397</v>
      </c>
      <c r="H14525" s="18" t="s">
        <v>17</v>
      </c>
      <c r="I14525" s="18" t="s">
        <v>19046</v>
      </c>
      <c r="J14525" s="18" t="str">
        <f t="shared" si="1440"/>
        <v>13</v>
      </c>
      <c r="K14525" s="31" t="str">
        <f t="shared" si="1435"/>
        <v>13</v>
      </c>
      <c r="L14525" s="31">
        <v>19</v>
      </c>
      <c r="M14525" s="31">
        <f t="shared" si="1436"/>
        <v>6</v>
      </c>
      <c r="N14525" s="31">
        <v>10</v>
      </c>
      <c r="O14525" s="31">
        <f t="shared" si="1437"/>
        <v>4</v>
      </c>
      <c r="P14525" s="32">
        <f t="shared" si="1438"/>
        <v>25.056000000000001</v>
      </c>
      <c r="Q14525" s="33">
        <f t="shared" si="1439"/>
        <v>100.224</v>
      </c>
    </row>
    <row r="14526" spans="1:17">
      <c r="A14526" s="26">
        <v>14525</v>
      </c>
      <c r="B14526" s="27" t="s">
        <v>3896</v>
      </c>
      <c r="C14526" s="28"/>
      <c r="D14526" s="18" t="s">
        <v>19163</v>
      </c>
      <c r="E14526" s="18" t="s">
        <v>19164</v>
      </c>
      <c r="F14526" s="29">
        <v>250.56</v>
      </c>
      <c r="G14526" s="30" t="s">
        <v>2397</v>
      </c>
      <c r="H14526" s="18" t="s">
        <v>17</v>
      </c>
      <c r="I14526" s="18" t="s">
        <v>19046</v>
      </c>
      <c r="J14526" s="18" t="str">
        <f t="shared" si="1440"/>
        <v>13</v>
      </c>
      <c r="K14526" s="31" t="str">
        <f t="shared" si="1435"/>
        <v>13</v>
      </c>
      <c r="L14526" s="31">
        <v>19</v>
      </c>
      <c r="M14526" s="31">
        <f t="shared" si="1436"/>
        <v>6</v>
      </c>
      <c r="N14526" s="31">
        <v>10</v>
      </c>
      <c r="O14526" s="31">
        <f t="shared" si="1437"/>
        <v>4</v>
      </c>
      <c r="P14526" s="32">
        <f t="shared" si="1438"/>
        <v>25.056000000000001</v>
      </c>
      <c r="Q14526" s="33">
        <f t="shared" si="1439"/>
        <v>100.224</v>
      </c>
    </row>
    <row r="14527" spans="1:17">
      <c r="A14527" s="26">
        <v>14526</v>
      </c>
      <c r="B14527" s="27" t="s">
        <v>3896</v>
      </c>
      <c r="C14527" s="28"/>
      <c r="D14527" s="18" t="s">
        <v>19165</v>
      </c>
      <c r="E14527" s="18" t="s">
        <v>19166</v>
      </c>
      <c r="F14527" s="29">
        <v>250.56</v>
      </c>
      <c r="G14527" s="30" t="s">
        <v>2397</v>
      </c>
      <c r="H14527" s="18" t="s">
        <v>17</v>
      </c>
      <c r="I14527" s="18" t="s">
        <v>19046</v>
      </c>
      <c r="J14527" s="18" t="str">
        <f t="shared" si="1440"/>
        <v>13</v>
      </c>
      <c r="K14527" s="31" t="str">
        <f t="shared" si="1435"/>
        <v>13</v>
      </c>
      <c r="L14527" s="31">
        <v>19</v>
      </c>
      <c r="M14527" s="31">
        <f t="shared" si="1436"/>
        <v>6</v>
      </c>
      <c r="N14527" s="31">
        <v>10</v>
      </c>
      <c r="O14527" s="31">
        <f t="shared" si="1437"/>
        <v>4</v>
      </c>
      <c r="P14527" s="32">
        <f t="shared" si="1438"/>
        <v>25.056000000000001</v>
      </c>
      <c r="Q14527" s="33">
        <f t="shared" si="1439"/>
        <v>100.224</v>
      </c>
    </row>
    <row r="14528" spans="1:17">
      <c r="A14528" s="26">
        <v>14527</v>
      </c>
      <c r="B14528" s="27" t="s">
        <v>3896</v>
      </c>
      <c r="C14528" s="28"/>
      <c r="D14528" s="18" t="s">
        <v>19167</v>
      </c>
      <c r="E14528" s="18" t="s">
        <v>19168</v>
      </c>
      <c r="F14528" s="29">
        <v>250.56</v>
      </c>
      <c r="G14528" s="30" t="s">
        <v>2397</v>
      </c>
      <c r="H14528" s="18" t="s">
        <v>17</v>
      </c>
      <c r="I14528" s="18" t="s">
        <v>19046</v>
      </c>
      <c r="J14528" s="18" t="str">
        <f t="shared" si="1440"/>
        <v>13</v>
      </c>
      <c r="K14528" s="31" t="str">
        <f t="shared" si="1435"/>
        <v>13</v>
      </c>
      <c r="L14528" s="31">
        <v>19</v>
      </c>
      <c r="M14528" s="31">
        <f t="shared" si="1436"/>
        <v>6</v>
      </c>
      <c r="N14528" s="31">
        <v>10</v>
      </c>
      <c r="O14528" s="31">
        <f t="shared" si="1437"/>
        <v>4</v>
      </c>
      <c r="P14528" s="32">
        <f t="shared" si="1438"/>
        <v>25.056000000000001</v>
      </c>
      <c r="Q14528" s="33">
        <f t="shared" si="1439"/>
        <v>100.224</v>
      </c>
    </row>
    <row r="14529" spans="1:17">
      <c r="A14529" s="26">
        <v>14528</v>
      </c>
      <c r="B14529" s="27" t="s">
        <v>3896</v>
      </c>
      <c r="C14529" s="28"/>
      <c r="D14529" s="18" t="s">
        <v>19169</v>
      </c>
      <c r="E14529" s="18" t="s">
        <v>19170</v>
      </c>
      <c r="F14529" s="29">
        <v>250.56</v>
      </c>
      <c r="G14529" s="30" t="s">
        <v>2397</v>
      </c>
      <c r="H14529" s="18" t="s">
        <v>17</v>
      </c>
      <c r="I14529" s="18" t="s">
        <v>19046</v>
      </c>
      <c r="J14529" s="18" t="str">
        <f t="shared" si="1440"/>
        <v>13</v>
      </c>
      <c r="K14529" s="31" t="str">
        <f t="shared" si="1435"/>
        <v>13</v>
      </c>
      <c r="L14529" s="31">
        <v>19</v>
      </c>
      <c r="M14529" s="31">
        <f t="shared" si="1436"/>
        <v>6</v>
      </c>
      <c r="N14529" s="31">
        <v>10</v>
      </c>
      <c r="O14529" s="31">
        <f t="shared" si="1437"/>
        <v>4</v>
      </c>
      <c r="P14529" s="32">
        <f t="shared" si="1438"/>
        <v>25.056000000000001</v>
      </c>
      <c r="Q14529" s="33">
        <f t="shared" si="1439"/>
        <v>100.224</v>
      </c>
    </row>
    <row r="14530" spans="1:17">
      <c r="A14530" s="26">
        <v>14529</v>
      </c>
      <c r="B14530" s="27" t="s">
        <v>3896</v>
      </c>
      <c r="C14530" s="28"/>
      <c r="D14530" s="18" t="s">
        <v>19171</v>
      </c>
      <c r="E14530" s="18" t="s">
        <v>19172</v>
      </c>
      <c r="F14530" s="29">
        <v>250.56</v>
      </c>
      <c r="G14530" s="30" t="s">
        <v>2397</v>
      </c>
      <c r="H14530" s="18" t="s">
        <v>17</v>
      </c>
      <c r="I14530" s="18" t="s">
        <v>19046</v>
      </c>
      <c r="J14530" s="18" t="str">
        <f t="shared" si="1440"/>
        <v>13</v>
      </c>
      <c r="K14530" s="31" t="str">
        <f t="shared" ref="K14530:K14533" si="1441">J14530</f>
        <v>13</v>
      </c>
      <c r="L14530" s="31">
        <v>19</v>
      </c>
      <c r="M14530" s="31">
        <f t="shared" ref="M14530:M14533" si="1442">+L14530-K14530</f>
        <v>6</v>
      </c>
      <c r="N14530" s="31">
        <v>10</v>
      </c>
      <c r="O14530" s="31">
        <f t="shared" ref="O14530:O14533" si="1443">N14530-M14530</f>
        <v>4</v>
      </c>
      <c r="P14530" s="32">
        <f t="shared" si="1438"/>
        <v>25.056000000000001</v>
      </c>
      <c r="Q14530" s="33">
        <f t="shared" ref="Q14530:Q14533" si="1444">P14530*O14530</f>
        <v>100.224</v>
      </c>
    </row>
    <row r="14531" spans="1:17">
      <c r="A14531" s="26">
        <v>14530</v>
      </c>
      <c r="B14531" s="27" t="s">
        <v>3896</v>
      </c>
      <c r="C14531" s="28"/>
      <c r="D14531" s="18" t="s">
        <v>19173</v>
      </c>
      <c r="E14531" s="18" t="s">
        <v>19174</v>
      </c>
      <c r="F14531" s="29">
        <v>250.56</v>
      </c>
      <c r="G14531" s="30" t="s">
        <v>2397</v>
      </c>
      <c r="H14531" s="18" t="s">
        <v>17</v>
      </c>
      <c r="I14531" s="18" t="s">
        <v>19046</v>
      </c>
      <c r="J14531" s="18" t="str">
        <f t="shared" si="1440"/>
        <v>13</v>
      </c>
      <c r="K14531" s="31" t="str">
        <f t="shared" si="1441"/>
        <v>13</v>
      </c>
      <c r="L14531" s="31">
        <v>19</v>
      </c>
      <c r="M14531" s="31">
        <f t="shared" si="1442"/>
        <v>6</v>
      </c>
      <c r="N14531" s="31">
        <v>10</v>
      </c>
      <c r="O14531" s="31">
        <f t="shared" si="1443"/>
        <v>4</v>
      </c>
      <c r="P14531" s="32">
        <f t="shared" si="1438"/>
        <v>25.056000000000001</v>
      </c>
      <c r="Q14531" s="33">
        <f t="shared" si="1444"/>
        <v>100.224</v>
      </c>
    </row>
    <row r="14532" spans="1:17">
      <c r="A14532" s="26">
        <v>14531</v>
      </c>
      <c r="B14532" s="27" t="s">
        <v>3896</v>
      </c>
      <c r="C14532" s="28"/>
      <c r="D14532" s="18" t="s">
        <v>19175</v>
      </c>
      <c r="E14532" s="18" t="s">
        <v>19176</v>
      </c>
      <c r="F14532" s="29">
        <v>250.56</v>
      </c>
      <c r="G14532" s="30" t="s">
        <v>2397</v>
      </c>
      <c r="H14532" s="18" t="s">
        <v>17</v>
      </c>
      <c r="I14532" s="18" t="s">
        <v>19046</v>
      </c>
      <c r="J14532" s="18" t="str">
        <f t="shared" si="1440"/>
        <v>13</v>
      </c>
      <c r="K14532" s="31" t="str">
        <f t="shared" si="1441"/>
        <v>13</v>
      </c>
      <c r="L14532" s="31">
        <v>19</v>
      </c>
      <c r="M14532" s="31">
        <f t="shared" si="1442"/>
        <v>6</v>
      </c>
      <c r="N14532" s="31">
        <v>10</v>
      </c>
      <c r="O14532" s="31">
        <f t="shared" si="1443"/>
        <v>4</v>
      </c>
      <c r="P14532" s="32">
        <f t="shared" si="1438"/>
        <v>25.056000000000001</v>
      </c>
      <c r="Q14532" s="33">
        <f t="shared" si="1444"/>
        <v>100.224</v>
      </c>
    </row>
    <row r="14533" spans="1:17">
      <c r="A14533" s="26">
        <v>14532</v>
      </c>
      <c r="B14533" s="27" t="s">
        <v>3896</v>
      </c>
      <c r="C14533" s="28"/>
      <c r="D14533" s="18" t="s">
        <v>19177</v>
      </c>
      <c r="E14533" s="18" t="s">
        <v>19178</v>
      </c>
      <c r="F14533" s="29">
        <v>250.56</v>
      </c>
      <c r="G14533" s="30" t="s">
        <v>2397</v>
      </c>
      <c r="H14533" s="18" t="s">
        <v>17</v>
      </c>
      <c r="I14533" s="18" t="s">
        <v>19046</v>
      </c>
      <c r="J14533" s="18" t="str">
        <f t="shared" si="1440"/>
        <v>13</v>
      </c>
      <c r="K14533" s="31" t="str">
        <f t="shared" si="1441"/>
        <v>13</v>
      </c>
      <c r="L14533" s="31">
        <v>19</v>
      </c>
      <c r="M14533" s="31">
        <f t="shared" si="1442"/>
        <v>6</v>
      </c>
      <c r="N14533" s="31">
        <v>10</v>
      </c>
      <c r="O14533" s="31">
        <f t="shared" si="1443"/>
        <v>4</v>
      </c>
      <c r="P14533" s="32">
        <f t="shared" si="1438"/>
        <v>25.056000000000001</v>
      </c>
      <c r="Q14533" s="33">
        <f t="shared" si="1444"/>
        <v>100.224</v>
      </c>
    </row>
    <row r="14534" spans="1:17">
      <c r="A14534" s="26">
        <v>14533</v>
      </c>
      <c r="B14534" s="27" t="s">
        <v>2343</v>
      </c>
      <c r="C14534" s="28"/>
      <c r="D14534" s="18" t="s">
        <v>19179</v>
      </c>
      <c r="E14534" s="18" t="s">
        <v>19180</v>
      </c>
      <c r="F14534" s="29"/>
      <c r="G14534" s="30"/>
      <c r="H14534" s="18" t="s">
        <v>17</v>
      </c>
      <c r="I14534" s="18" t="s">
        <v>19046</v>
      </c>
      <c r="J14534" s="18" t="str">
        <f t="shared" si="1440"/>
        <v>00</v>
      </c>
      <c r="Q14534" s="32">
        <v>1</v>
      </c>
    </row>
    <row r="14535" spans="1:17">
      <c r="A14535" s="26">
        <v>14534</v>
      </c>
      <c r="B14535" s="27" t="s">
        <v>3896</v>
      </c>
      <c r="C14535" s="28"/>
      <c r="D14535" s="18" t="s">
        <v>21250</v>
      </c>
      <c r="E14535" s="18" t="s">
        <v>21251</v>
      </c>
      <c r="F14535" s="29">
        <v>250.56</v>
      </c>
      <c r="G14535" s="30" t="s">
        <v>2397</v>
      </c>
      <c r="H14535" s="18" t="s">
        <v>17</v>
      </c>
      <c r="I14535" s="18" t="s">
        <v>19046</v>
      </c>
      <c r="J14535" s="18" t="str">
        <f t="shared" si="1440"/>
        <v>13</v>
      </c>
      <c r="K14535" s="31" t="str">
        <f>J14535</f>
        <v>13</v>
      </c>
      <c r="L14535" s="31">
        <v>19</v>
      </c>
      <c r="M14535" s="31">
        <f>+L14535-K14535</f>
        <v>6</v>
      </c>
      <c r="N14535" s="31">
        <v>10</v>
      </c>
      <c r="O14535" s="31">
        <f>N14535-M14535</f>
        <v>4</v>
      </c>
      <c r="P14535" s="32">
        <f>F14535/N14535</f>
        <v>25.056000000000001</v>
      </c>
      <c r="Q14535" s="33">
        <f>P14535*O14535</f>
        <v>100.224</v>
      </c>
    </row>
    <row r="14536" spans="1:17">
      <c r="A14536" s="26">
        <v>14535</v>
      </c>
      <c r="B14536" s="27" t="s">
        <v>17102</v>
      </c>
      <c r="C14536" s="28"/>
      <c r="D14536" s="18" t="s">
        <v>21252</v>
      </c>
      <c r="E14536" s="18" t="s">
        <v>21253</v>
      </c>
      <c r="F14536" s="29"/>
      <c r="G14536" s="30"/>
      <c r="H14536" s="18" t="s">
        <v>17</v>
      </c>
      <c r="I14536" s="18" t="s">
        <v>19046</v>
      </c>
      <c r="J14536" s="18" t="str">
        <f t="shared" si="1440"/>
        <v>00</v>
      </c>
      <c r="Q14536" s="32">
        <v>1</v>
      </c>
    </row>
    <row r="14537" spans="1:17" ht="25.5">
      <c r="A14537" s="26">
        <v>14536</v>
      </c>
      <c r="B14537" s="27" t="s">
        <v>21254</v>
      </c>
      <c r="C14537" s="28"/>
      <c r="D14537" s="18" t="s">
        <v>21255</v>
      </c>
      <c r="E14537" s="18" t="s">
        <v>21256</v>
      </c>
      <c r="F14537" s="29"/>
      <c r="G14537" s="30"/>
      <c r="H14537" s="18" t="s">
        <v>17</v>
      </c>
      <c r="I14537" s="18" t="s">
        <v>19046</v>
      </c>
      <c r="J14537" s="18" t="str">
        <f t="shared" si="1440"/>
        <v>00</v>
      </c>
      <c r="Q14537" s="32">
        <v>1</v>
      </c>
    </row>
    <row r="14538" spans="1:17">
      <c r="A14538" s="26">
        <v>14537</v>
      </c>
      <c r="B14538" s="27" t="s">
        <v>11234</v>
      </c>
      <c r="C14538" s="28"/>
      <c r="D14538" s="18" t="s">
        <v>21257</v>
      </c>
      <c r="E14538" s="18" t="s">
        <v>21258</v>
      </c>
      <c r="F14538" s="29"/>
      <c r="G14538" s="30"/>
      <c r="H14538" s="18" t="s">
        <v>17</v>
      </c>
      <c r="I14538" s="18" t="s">
        <v>19046</v>
      </c>
      <c r="J14538" s="18" t="str">
        <f t="shared" si="1440"/>
        <v>00</v>
      </c>
      <c r="Q14538" s="32">
        <v>1</v>
      </c>
    </row>
    <row r="14539" spans="1:17">
      <c r="A14539" s="26">
        <v>14538</v>
      </c>
      <c r="B14539" s="27" t="s">
        <v>3884</v>
      </c>
      <c r="C14539" s="28"/>
      <c r="D14539" s="18" t="s">
        <v>21259</v>
      </c>
      <c r="E14539" s="18" t="s">
        <v>21260</v>
      </c>
      <c r="F14539" s="29"/>
      <c r="G14539" s="30"/>
      <c r="H14539" s="18" t="s">
        <v>17</v>
      </c>
      <c r="I14539" s="18" t="s">
        <v>19046</v>
      </c>
      <c r="J14539" s="18" t="str">
        <f t="shared" si="1440"/>
        <v>00</v>
      </c>
      <c r="Q14539" s="32">
        <v>1</v>
      </c>
    </row>
    <row r="14540" spans="1:17">
      <c r="A14540" s="26">
        <v>14539</v>
      </c>
      <c r="B14540" s="27" t="s">
        <v>21261</v>
      </c>
      <c r="C14540" s="28"/>
      <c r="D14540" s="18" t="s">
        <v>21262</v>
      </c>
      <c r="E14540" s="18" t="s">
        <v>21263</v>
      </c>
      <c r="F14540" s="29"/>
      <c r="G14540" s="30"/>
      <c r="H14540" s="18" t="s">
        <v>900</v>
      </c>
      <c r="I14540" s="18" t="s">
        <v>19046</v>
      </c>
      <c r="J14540" s="18" t="str">
        <f t="shared" si="1440"/>
        <v>00</v>
      </c>
      <c r="Q14540" s="32">
        <v>1</v>
      </c>
    </row>
    <row r="14541" spans="1:17" ht="25.5">
      <c r="A14541" s="26">
        <v>14540</v>
      </c>
      <c r="B14541" s="27" t="s">
        <v>2439</v>
      </c>
      <c r="C14541" s="28"/>
      <c r="D14541" s="18" t="s">
        <v>21264</v>
      </c>
      <c r="E14541" s="18" t="s">
        <v>21265</v>
      </c>
      <c r="F14541" s="29"/>
      <c r="G14541" s="30"/>
      <c r="H14541" s="18" t="s">
        <v>17</v>
      </c>
      <c r="I14541" s="18" t="s">
        <v>19046</v>
      </c>
      <c r="J14541" s="18" t="str">
        <f t="shared" si="1440"/>
        <v>00</v>
      </c>
      <c r="Q14541" s="32">
        <v>1</v>
      </c>
    </row>
    <row r="14542" spans="1:17">
      <c r="A14542" s="26">
        <v>14541</v>
      </c>
      <c r="B14542" s="27" t="s">
        <v>21266</v>
      </c>
      <c r="C14542" s="28"/>
      <c r="D14542" s="18" t="s">
        <v>21267</v>
      </c>
      <c r="E14542" s="18" t="s">
        <v>21268</v>
      </c>
      <c r="F14542" s="29"/>
      <c r="G14542" s="30"/>
      <c r="H14542" s="18" t="s">
        <v>17</v>
      </c>
      <c r="I14542" s="18" t="s">
        <v>19046</v>
      </c>
      <c r="J14542" s="18" t="str">
        <f t="shared" si="1440"/>
        <v>00</v>
      </c>
      <c r="Q14542" s="32">
        <v>1</v>
      </c>
    </row>
    <row r="14543" spans="1:17">
      <c r="A14543" s="26">
        <v>14542</v>
      </c>
      <c r="B14543" s="27" t="s">
        <v>21269</v>
      </c>
      <c r="C14543" s="28"/>
      <c r="D14543" s="18" t="s">
        <v>21270</v>
      </c>
      <c r="E14543" s="18" t="s">
        <v>21271</v>
      </c>
      <c r="F14543" s="29"/>
      <c r="G14543" s="30"/>
      <c r="H14543" s="18" t="s">
        <v>900</v>
      </c>
      <c r="I14543" s="18" t="s">
        <v>19046</v>
      </c>
      <c r="J14543" s="18" t="str">
        <f t="shared" si="1440"/>
        <v>00</v>
      </c>
      <c r="Q14543" s="32">
        <v>1</v>
      </c>
    </row>
    <row r="14544" spans="1:17">
      <c r="A14544" s="26">
        <v>14543</v>
      </c>
      <c r="B14544" s="27" t="s">
        <v>21266</v>
      </c>
      <c r="C14544" s="28"/>
      <c r="D14544" s="18" t="s">
        <v>21272</v>
      </c>
      <c r="E14544" s="18" t="s">
        <v>21273</v>
      </c>
      <c r="F14544" s="29"/>
      <c r="G14544" s="30"/>
      <c r="H14544" s="18" t="s">
        <v>17</v>
      </c>
      <c r="I14544" s="18" t="s">
        <v>19046</v>
      </c>
      <c r="J14544" s="18" t="str">
        <f t="shared" si="1440"/>
        <v>00</v>
      </c>
      <c r="Q14544" s="32">
        <v>1</v>
      </c>
    </row>
    <row r="14545" spans="1:17">
      <c r="A14545" s="26">
        <v>14544</v>
      </c>
      <c r="B14545" s="27" t="s">
        <v>21266</v>
      </c>
      <c r="C14545" s="28"/>
      <c r="D14545" s="18" t="s">
        <v>21274</v>
      </c>
      <c r="E14545" s="18" t="s">
        <v>21275</v>
      </c>
      <c r="F14545" s="29"/>
      <c r="G14545" s="30"/>
      <c r="H14545" s="18" t="s">
        <v>17</v>
      </c>
      <c r="I14545" s="18" t="s">
        <v>19046</v>
      </c>
      <c r="J14545" s="18" t="str">
        <f t="shared" si="1440"/>
        <v>00</v>
      </c>
      <c r="Q14545" s="32">
        <v>1</v>
      </c>
    </row>
    <row r="14546" spans="1:17">
      <c r="A14546" s="26">
        <v>14545</v>
      </c>
      <c r="B14546" s="27" t="s">
        <v>21266</v>
      </c>
      <c r="C14546" s="28"/>
      <c r="D14546" s="18" t="s">
        <v>21276</v>
      </c>
      <c r="E14546" s="18" t="s">
        <v>21277</v>
      </c>
      <c r="F14546" s="29"/>
      <c r="G14546" s="30"/>
      <c r="H14546" s="18" t="s">
        <v>17</v>
      </c>
      <c r="I14546" s="18" t="s">
        <v>19046</v>
      </c>
      <c r="J14546" s="18" t="str">
        <f t="shared" si="1440"/>
        <v>00</v>
      </c>
      <c r="Q14546" s="32">
        <v>1</v>
      </c>
    </row>
    <row r="14547" spans="1:17">
      <c r="A14547" s="26">
        <v>14546</v>
      </c>
      <c r="B14547" s="27" t="s">
        <v>21266</v>
      </c>
      <c r="C14547" s="28"/>
      <c r="D14547" s="18" t="s">
        <v>21278</v>
      </c>
      <c r="E14547" s="18" t="s">
        <v>21279</v>
      </c>
      <c r="F14547" s="29"/>
      <c r="G14547" s="30"/>
      <c r="H14547" s="18" t="s">
        <v>17</v>
      </c>
      <c r="I14547" s="18" t="s">
        <v>19046</v>
      </c>
      <c r="J14547" s="18" t="str">
        <f t="shared" si="1440"/>
        <v>00</v>
      </c>
      <c r="Q14547" s="32">
        <v>1</v>
      </c>
    </row>
    <row r="14548" spans="1:17" ht="25.5">
      <c r="A14548" s="26">
        <v>14547</v>
      </c>
      <c r="B14548" s="27" t="s">
        <v>2448</v>
      </c>
      <c r="C14548" s="28"/>
      <c r="D14548" s="18" t="s">
        <v>4977</v>
      </c>
      <c r="E14548" s="18" t="s">
        <v>4978</v>
      </c>
      <c r="F14548" s="29"/>
      <c r="G14548" s="30"/>
      <c r="H14548" s="18" t="s">
        <v>17</v>
      </c>
      <c r="I14548" s="18" t="s">
        <v>19046</v>
      </c>
      <c r="J14548" s="18" t="str">
        <f t="shared" si="1440"/>
        <v>00</v>
      </c>
      <c r="Q14548" s="32">
        <v>1</v>
      </c>
    </row>
    <row r="14549" spans="1:17">
      <c r="A14549" s="26">
        <v>14548</v>
      </c>
      <c r="B14549" s="27" t="s">
        <v>21266</v>
      </c>
      <c r="C14549" s="28"/>
      <c r="D14549" s="18" t="s">
        <v>21280</v>
      </c>
      <c r="E14549" s="18" t="s">
        <v>21281</v>
      </c>
      <c r="F14549" s="29"/>
      <c r="G14549" s="30"/>
      <c r="H14549" s="18" t="s">
        <v>17</v>
      </c>
      <c r="I14549" s="18" t="s">
        <v>19046</v>
      </c>
      <c r="J14549" s="18" t="str">
        <f t="shared" si="1440"/>
        <v>00</v>
      </c>
      <c r="Q14549" s="32">
        <v>1</v>
      </c>
    </row>
    <row r="14550" spans="1:17">
      <c r="A14550" s="26">
        <v>14549</v>
      </c>
      <c r="B14550" s="27" t="s">
        <v>21266</v>
      </c>
      <c r="C14550" s="28"/>
      <c r="D14550" s="18" t="s">
        <v>21282</v>
      </c>
      <c r="E14550" s="18" t="s">
        <v>21283</v>
      </c>
      <c r="F14550" s="29"/>
      <c r="G14550" s="30"/>
      <c r="H14550" s="18" t="s">
        <v>17</v>
      </c>
      <c r="I14550" s="18" t="s">
        <v>19046</v>
      </c>
      <c r="J14550" s="18" t="str">
        <f t="shared" si="1440"/>
        <v>00</v>
      </c>
      <c r="Q14550" s="32">
        <v>1</v>
      </c>
    </row>
    <row r="14551" spans="1:17">
      <c r="A14551" s="26">
        <v>14550</v>
      </c>
      <c r="B14551" s="27" t="s">
        <v>2343</v>
      </c>
      <c r="C14551" s="28"/>
      <c r="D14551" s="18" t="s">
        <v>21284</v>
      </c>
      <c r="E14551" s="18" t="s">
        <v>21285</v>
      </c>
      <c r="F14551" s="29"/>
      <c r="G14551" s="30"/>
      <c r="H14551" s="18" t="s">
        <v>17</v>
      </c>
      <c r="I14551" s="18" t="s">
        <v>19046</v>
      </c>
      <c r="J14551" s="18" t="str">
        <f t="shared" si="1440"/>
        <v>00</v>
      </c>
      <c r="Q14551" s="32">
        <v>1</v>
      </c>
    </row>
    <row r="14552" spans="1:17" ht="25.5">
      <c r="A14552" s="26">
        <v>14551</v>
      </c>
      <c r="B14552" s="27" t="s">
        <v>3696</v>
      </c>
      <c r="C14552" s="28"/>
      <c r="D14552" s="18" t="s">
        <v>3697</v>
      </c>
      <c r="E14552" s="18" t="s">
        <v>3698</v>
      </c>
      <c r="F14552" s="29"/>
      <c r="G14552" s="30"/>
      <c r="H14552" s="18" t="s">
        <v>17</v>
      </c>
      <c r="I14552" s="18" t="s">
        <v>19046</v>
      </c>
      <c r="J14552" s="18" t="str">
        <f t="shared" si="1440"/>
        <v>00</v>
      </c>
      <c r="Q14552" s="32">
        <v>1</v>
      </c>
    </row>
    <row r="14553" spans="1:17">
      <c r="A14553" s="26">
        <v>14552</v>
      </c>
      <c r="B14553" s="27" t="s">
        <v>2510</v>
      </c>
      <c r="C14553" s="28"/>
      <c r="D14553" s="18" t="s">
        <v>21286</v>
      </c>
      <c r="E14553" s="18" t="s">
        <v>21287</v>
      </c>
      <c r="F14553" s="29"/>
      <c r="G14553" s="30"/>
      <c r="H14553" s="18" t="s">
        <v>794</v>
      </c>
      <c r="I14553" s="18" t="s">
        <v>19046</v>
      </c>
      <c r="J14553" s="18" t="str">
        <f t="shared" si="1440"/>
        <v>00</v>
      </c>
      <c r="Q14553" s="32">
        <v>1</v>
      </c>
    </row>
    <row r="14554" spans="1:17" ht="25.5">
      <c r="A14554" s="26">
        <v>14553</v>
      </c>
      <c r="B14554" s="27" t="s">
        <v>2040</v>
      </c>
      <c r="C14554" s="28"/>
      <c r="D14554" s="18" t="s">
        <v>21288</v>
      </c>
      <c r="E14554" s="18" t="s">
        <v>21289</v>
      </c>
      <c r="F14554" s="29"/>
      <c r="G14554" s="30"/>
      <c r="H14554" s="18" t="s">
        <v>17</v>
      </c>
      <c r="I14554" s="18" t="s">
        <v>19046</v>
      </c>
      <c r="J14554" s="18" t="str">
        <f t="shared" si="1440"/>
        <v>00</v>
      </c>
      <c r="Q14554" s="32">
        <v>1</v>
      </c>
    </row>
    <row r="14555" spans="1:17">
      <c r="A14555" s="26">
        <v>14554</v>
      </c>
      <c r="B14555" s="27" t="s">
        <v>21266</v>
      </c>
      <c r="C14555" s="28"/>
      <c r="D14555" s="18" t="s">
        <v>21290</v>
      </c>
      <c r="E14555" s="18" t="s">
        <v>21291</v>
      </c>
      <c r="F14555" s="29"/>
      <c r="G14555" s="30"/>
      <c r="H14555" s="18" t="s">
        <v>17</v>
      </c>
      <c r="I14555" s="18" t="s">
        <v>19046</v>
      </c>
      <c r="J14555" s="18" t="str">
        <f t="shared" si="1440"/>
        <v>00</v>
      </c>
      <c r="Q14555" s="32">
        <v>1</v>
      </c>
    </row>
    <row r="14556" spans="1:17" ht="25.5">
      <c r="A14556" s="26">
        <v>14555</v>
      </c>
      <c r="B14556" s="27" t="s">
        <v>2040</v>
      </c>
      <c r="C14556" s="28"/>
      <c r="D14556" s="18" t="s">
        <v>21292</v>
      </c>
      <c r="E14556" s="18" t="s">
        <v>21293</v>
      </c>
      <c r="F14556" s="29"/>
      <c r="G14556" s="30"/>
      <c r="H14556" s="18" t="s">
        <v>794</v>
      </c>
      <c r="I14556" s="18" t="s">
        <v>19046</v>
      </c>
      <c r="J14556" s="18" t="str">
        <f t="shared" si="1440"/>
        <v>00</v>
      </c>
      <c r="Q14556" s="32">
        <v>1</v>
      </c>
    </row>
    <row r="14557" spans="1:17">
      <c r="A14557" s="26">
        <v>14556</v>
      </c>
      <c r="B14557" s="27" t="s">
        <v>21266</v>
      </c>
      <c r="C14557" s="28"/>
      <c r="D14557" s="18" t="s">
        <v>21294</v>
      </c>
      <c r="E14557" s="18" t="s">
        <v>21295</v>
      </c>
      <c r="F14557" s="29"/>
      <c r="G14557" s="30"/>
      <c r="H14557" s="18" t="s">
        <v>17</v>
      </c>
      <c r="I14557" s="18" t="s">
        <v>19046</v>
      </c>
      <c r="J14557" s="18" t="str">
        <f t="shared" si="1440"/>
        <v>00</v>
      </c>
      <c r="Q14557" s="32">
        <v>1</v>
      </c>
    </row>
    <row r="14558" spans="1:17" ht="25.5">
      <c r="A14558" s="26">
        <v>14557</v>
      </c>
      <c r="B14558" s="27" t="s">
        <v>21296</v>
      </c>
      <c r="C14558" s="28"/>
      <c r="D14558" s="18" t="s">
        <v>21297</v>
      </c>
      <c r="E14558" s="18" t="s">
        <v>21298</v>
      </c>
      <c r="F14558" s="29"/>
      <c r="G14558" s="30"/>
      <c r="H14558" s="18" t="s">
        <v>794</v>
      </c>
      <c r="I14558" s="18" t="s">
        <v>19046</v>
      </c>
      <c r="J14558" s="18" t="str">
        <f t="shared" si="1440"/>
        <v>00</v>
      </c>
      <c r="Q14558" s="32">
        <v>1</v>
      </c>
    </row>
    <row r="14559" spans="1:17" ht="25.5">
      <c r="A14559" s="26">
        <v>14558</v>
      </c>
      <c r="B14559" s="27" t="s">
        <v>21299</v>
      </c>
      <c r="C14559" s="28"/>
      <c r="D14559" s="18" t="s">
        <v>21300</v>
      </c>
      <c r="E14559" s="18" t="s">
        <v>21301</v>
      </c>
      <c r="F14559" s="29"/>
      <c r="G14559" s="30"/>
      <c r="H14559" s="18" t="s">
        <v>794</v>
      </c>
      <c r="I14559" s="18" t="s">
        <v>19046</v>
      </c>
      <c r="J14559" s="18" t="str">
        <f t="shared" si="1440"/>
        <v>00</v>
      </c>
      <c r="Q14559" s="32">
        <v>1</v>
      </c>
    </row>
    <row r="14560" spans="1:17">
      <c r="A14560" s="26">
        <v>14559</v>
      </c>
      <c r="B14560" s="27" t="s">
        <v>21266</v>
      </c>
      <c r="C14560" s="28"/>
      <c r="D14560" s="18" t="s">
        <v>21302</v>
      </c>
      <c r="E14560" s="18" t="s">
        <v>21303</v>
      </c>
      <c r="F14560" s="29"/>
      <c r="G14560" s="30"/>
      <c r="H14560" s="18" t="s">
        <v>17</v>
      </c>
      <c r="I14560" s="18" t="s">
        <v>19046</v>
      </c>
      <c r="J14560" s="18" t="str">
        <f t="shared" si="1440"/>
        <v>00</v>
      </c>
      <c r="Q14560" s="32">
        <v>1</v>
      </c>
    </row>
    <row r="14561" spans="1:17">
      <c r="A14561" s="26">
        <v>14560</v>
      </c>
      <c r="B14561" s="27" t="s">
        <v>21304</v>
      </c>
      <c r="C14561" s="28"/>
      <c r="D14561" s="18" t="s">
        <v>21305</v>
      </c>
      <c r="E14561" s="18" t="s">
        <v>21306</v>
      </c>
      <c r="F14561" s="29"/>
      <c r="G14561" s="30"/>
      <c r="H14561" s="18" t="s">
        <v>17</v>
      </c>
      <c r="I14561" s="18" t="s">
        <v>19046</v>
      </c>
      <c r="J14561" s="18" t="str">
        <f t="shared" si="1440"/>
        <v>00</v>
      </c>
      <c r="Q14561" s="32">
        <v>1</v>
      </c>
    </row>
    <row r="14562" spans="1:17" ht="25.5">
      <c r="A14562" s="26">
        <v>14561</v>
      </c>
      <c r="B14562" s="27" t="s">
        <v>2448</v>
      </c>
      <c r="C14562" s="28"/>
      <c r="D14562" s="18" t="s">
        <v>21307</v>
      </c>
      <c r="E14562" s="18" t="s">
        <v>21308</v>
      </c>
      <c r="F14562" s="29"/>
      <c r="G14562" s="30"/>
      <c r="H14562" s="18" t="s">
        <v>17</v>
      </c>
      <c r="I14562" s="18" t="s">
        <v>19046</v>
      </c>
      <c r="J14562" s="18" t="str">
        <f t="shared" si="1440"/>
        <v>00</v>
      </c>
      <c r="Q14562" s="32">
        <v>1</v>
      </c>
    </row>
    <row r="14563" spans="1:17" ht="25.5">
      <c r="A14563" s="26">
        <v>14562</v>
      </c>
      <c r="B14563" s="27" t="s">
        <v>3573</v>
      </c>
      <c r="C14563" s="28"/>
      <c r="D14563" s="18" t="s">
        <v>21309</v>
      </c>
      <c r="E14563" s="18" t="s">
        <v>21310</v>
      </c>
      <c r="F14563" s="29"/>
      <c r="G14563" s="30"/>
      <c r="H14563" s="18" t="s">
        <v>17</v>
      </c>
      <c r="I14563" s="18" t="s">
        <v>19046</v>
      </c>
      <c r="J14563" s="18" t="str">
        <f t="shared" si="1440"/>
        <v>00</v>
      </c>
      <c r="Q14563" s="32">
        <v>1</v>
      </c>
    </row>
    <row r="14564" spans="1:17" ht="25.5">
      <c r="A14564" s="26">
        <v>14563</v>
      </c>
      <c r="B14564" s="27" t="s">
        <v>15773</v>
      </c>
      <c r="C14564" s="28"/>
      <c r="D14564" s="18" t="s">
        <v>21311</v>
      </c>
      <c r="E14564" s="18" t="s">
        <v>21312</v>
      </c>
      <c r="F14564" s="29"/>
      <c r="G14564" s="30"/>
      <c r="H14564" s="18" t="s">
        <v>17</v>
      </c>
      <c r="I14564" s="18" t="s">
        <v>19046</v>
      </c>
      <c r="J14564" s="18" t="str">
        <f t="shared" si="1440"/>
        <v>00</v>
      </c>
      <c r="Q14564" s="32">
        <v>1</v>
      </c>
    </row>
    <row r="14565" spans="1:17" ht="25.5">
      <c r="A14565" s="26">
        <v>14564</v>
      </c>
      <c r="B14565" s="27" t="s">
        <v>21313</v>
      </c>
      <c r="C14565" s="28"/>
      <c r="D14565" s="18" t="s">
        <v>21314</v>
      </c>
      <c r="E14565" s="18" t="s">
        <v>21315</v>
      </c>
      <c r="F14565" s="29"/>
      <c r="G14565" s="30"/>
      <c r="H14565" s="18" t="s">
        <v>17</v>
      </c>
      <c r="I14565" s="18" t="s">
        <v>19046</v>
      </c>
      <c r="J14565" s="18" t="str">
        <f t="shared" si="1440"/>
        <v>00</v>
      </c>
      <c r="Q14565" s="32">
        <v>1</v>
      </c>
    </row>
    <row r="14566" spans="1:17" ht="25.5">
      <c r="A14566" s="26">
        <v>14565</v>
      </c>
      <c r="B14566" s="27" t="s">
        <v>21313</v>
      </c>
      <c r="C14566" s="28"/>
      <c r="D14566" s="18" t="s">
        <v>21316</v>
      </c>
      <c r="E14566" s="18" t="s">
        <v>21317</v>
      </c>
      <c r="F14566" s="29"/>
      <c r="G14566" s="30"/>
      <c r="H14566" s="18" t="s">
        <v>17</v>
      </c>
      <c r="I14566" s="18" t="s">
        <v>19046</v>
      </c>
      <c r="J14566" s="18" t="str">
        <f t="shared" si="1440"/>
        <v>00</v>
      </c>
      <c r="Q14566" s="32">
        <v>1</v>
      </c>
    </row>
    <row r="14567" spans="1:17">
      <c r="A14567" s="26">
        <v>14566</v>
      </c>
      <c r="B14567" s="27" t="s">
        <v>2510</v>
      </c>
      <c r="C14567" s="28"/>
      <c r="D14567" s="18" t="s">
        <v>21318</v>
      </c>
      <c r="E14567" s="18" t="s">
        <v>21319</v>
      </c>
      <c r="F14567" s="29"/>
      <c r="G14567" s="30"/>
      <c r="H14567" s="18" t="s">
        <v>17</v>
      </c>
      <c r="I14567" s="18" t="s">
        <v>19046</v>
      </c>
      <c r="J14567" s="18" t="str">
        <f t="shared" si="1440"/>
        <v>00</v>
      </c>
      <c r="Q14567" s="32">
        <v>1</v>
      </c>
    </row>
    <row r="14568" spans="1:17" ht="25.5">
      <c r="A14568" s="26">
        <v>14567</v>
      </c>
      <c r="B14568" s="27" t="s">
        <v>21320</v>
      </c>
      <c r="C14568" s="28"/>
      <c r="D14568" s="18" t="s">
        <v>21321</v>
      </c>
      <c r="E14568" s="18" t="s">
        <v>21322</v>
      </c>
      <c r="F14568" s="29"/>
      <c r="G14568" s="30"/>
      <c r="H14568" s="18" t="s">
        <v>17</v>
      </c>
      <c r="I14568" s="18" t="s">
        <v>19046</v>
      </c>
      <c r="J14568" s="18" t="str">
        <f t="shared" si="1440"/>
        <v>00</v>
      </c>
      <c r="Q14568" s="32">
        <v>1</v>
      </c>
    </row>
    <row r="14569" spans="1:17" ht="25.5">
      <c r="A14569" s="26">
        <v>14568</v>
      </c>
      <c r="B14569" s="27" t="s">
        <v>21313</v>
      </c>
      <c r="C14569" s="28"/>
      <c r="D14569" s="18" t="s">
        <v>21323</v>
      </c>
      <c r="E14569" s="18" t="s">
        <v>21324</v>
      </c>
      <c r="F14569" s="29"/>
      <c r="G14569" s="30"/>
      <c r="H14569" s="18" t="s">
        <v>17</v>
      </c>
      <c r="I14569" s="18" t="s">
        <v>19046</v>
      </c>
      <c r="J14569" s="18" t="str">
        <f t="shared" si="1440"/>
        <v>00</v>
      </c>
      <c r="Q14569" s="32">
        <v>1</v>
      </c>
    </row>
    <row r="14570" spans="1:17">
      <c r="A14570" s="26">
        <v>14569</v>
      </c>
      <c r="B14570" s="27" t="s">
        <v>2510</v>
      </c>
      <c r="C14570" s="28"/>
      <c r="D14570" s="18" t="s">
        <v>21325</v>
      </c>
      <c r="E14570" s="18" t="s">
        <v>21326</v>
      </c>
      <c r="F14570" s="29"/>
      <c r="G14570" s="30"/>
      <c r="H14570" s="18" t="s">
        <v>17</v>
      </c>
      <c r="I14570" s="18" t="s">
        <v>19046</v>
      </c>
      <c r="J14570" s="18" t="str">
        <f t="shared" si="1440"/>
        <v>00</v>
      </c>
      <c r="Q14570" s="32">
        <v>1</v>
      </c>
    </row>
    <row r="14571" spans="1:17" ht="25.5">
      <c r="A14571" s="26">
        <v>14570</v>
      </c>
      <c r="B14571" s="27" t="s">
        <v>3505</v>
      </c>
      <c r="C14571" s="28"/>
      <c r="D14571" s="18" t="s">
        <v>21327</v>
      </c>
      <c r="E14571" s="18" t="s">
        <v>21328</v>
      </c>
      <c r="F14571" s="29"/>
      <c r="G14571" s="30"/>
      <c r="H14571" s="18" t="s">
        <v>17</v>
      </c>
      <c r="I14571" s="18" t="s">
        <v>19046</v>
      </c>
      <c r="J14571" s="18" t="str">
        <f t="shared" si="1440"/>
        <v>00</v>
      </c>
      <c r="Q14571" s="32">
        <v>1</v>
      </c>
    </row>
    <row r="14572" spans="1:17" ht="25.5">
      <c r="A14572" s="26">
        <v>14571</v>
      </c>
      <c r="B14572" s="27" t="s">
        <v>2439</v>
      </c>
      <c r="C14572" s="28"/>
      <c r="D14572" s="18" t="s">
        <v>21329</v>
      </c>
      <c r="E14572" s="18" t="s">
        <v>21330</v>
      </c>
      <c r="F14572" s="29"/>
      <c r="G14572" s="30"/>
      <c r="H14572" s="18" t="s">
        <v>17</v>
      </c>
      <c r="I14572" s="18" t="s">
        <v>19046</v>
      </c>
      <c r="J14572" s="18" t="str">
        <f t="shared" si="1440"/>
        <v>00</v>
      </c>
      <c r="Q14572" s="32">
        <v>1</v>
      </c>
    </row>
    <row r="14573" spans="1:17" ht="25.5">
      <c r="A14573" s="26">
        <v>14572</v>
      </c>
      <c r="B14573" s="27" t="s">
        <v>21331</v>
      </c>
      <c r="C14573" s="28"/>
      <c r="D14573" s="18" t="s">
        <v>21332</v>
      </c>
      <c r="E14573" s="18" t="s">
        <v>21333</v>
      </c>
      <c r="F14573" s="29"/>
      <c r="G14573" s="30"/>
      <c r="H14573" s="18" t="s">
        <v>17</v>
      </c>
      <c r="I14573" s="18" t="s">
        <v>19046</v>
      </c>
      <c r="J14573" s="18" t="str">
        <f t="shared" si="1440"/>
        <v>00</v>
      </c>
      <c r="Q14573" s="32">
        <v>1</v>
      </c>
    </row>
    <row r="14574" spans="1:17" ht="25.5">
      <c r="A14574" s="26">
        <v>14573</v>
      </c>
      <c r="B14574" s="27" t="s">
        <v>21320</v>
      </c>
      <c r="C14574" s="28"/>
      <c r="D14574" s="18" t="s">
        <v>21334</v>
      </c>
      <c r="E14574" s="18" t="s">
        <v>21335</v>
      </c>
      <c r="F14574" s="29"/>
      <c r="G14574" s="30"/>
      <c r="H14574" s="18" t="s">
        <v>17</v>
      </c>
      <c r="I14574" s="18" t="s">
        <v>19046</v>
      </c>
      <c r="J14574" s="18" t="str">
        <f t="shared" si="1440"/>
        <v>00</v>
      </c>
      <c r="Q14574" s="32">
        <v>1</v>
      </c>
    </row>
    <row r="14575" spans="1:17" ht="25.5">
      <c r="A14575" s="26">
        <v>14574</v>
      </c>
      <c r="B14575" s="27" t="s">
        <v>3505</v>
      </c>
      <c r="C14575" s="28"/>
      <c r="D14575" s="18" t="s">
        <v>21336</v>
      </c>
      <c r="E14575" s="18" t="s">
        <v>21337</v>
      </c>
      <c r="F14575" s="29"/>
      <c r="G14575" s="30"/>
      <c r="H14575" s="18" t="s">
        <v>17</v>
      </c>
      <c r="I14575" s="18" t="s">
        <v>19046</v>
      </c>
      <c r="J14575" s="18" t="str">
        <f t="shared" si="1440"/>
        <v>00</v>
      </c>
      <c r="Q14575" s="32">
        <v>1</v>
      </c>
    </row>
    <row r="14576" spans="1:17" ht="25.5">
      <c r="A14576" s="26">
        <v>14575</v>
      </c>
      <c r="B14576" s="27" t="s">
        <v>21313</v>
      </c>
      <c r="C14576" s="28"/>
      <c r="D14576" s="18" t="s">
        <v>21338</v>
      </c>
      <c r="E14576" s="18" t="s">
        <v>21339</v>
      </c>
      <c r="F14576" s="29"/>
      <c r="G14576" s="30"/>
      <c r="H14576" s="18" t="s">
        <v>17</v>
      </c>
      <c r="I14576" s="18" t="s">
        <v>19046</v>
      </c>
      <c r="J14576" s="18" t="str">
        <f t="shared" si="1440"/>
        <v>00</v>
      </c>
      <c r="Q14576" s="32">
        <v>1</v>
      </c>
    </row>
    <row r="14577" spans="1:17" ht="25.5">
      <c r="A14577" s="26">
        <v>14576</v>
      </c>
      <c r="B14577" s="27" t="s">
        <v>21340</v>
      </c>
      <c r="C14577" s="28"/>
      <c r="D14577" s="18" t="s">
        <v>21341</v>
      </c>
      <c r="E14577" s="18" t="s">
        <v>21342</v>
      </c>
      <c r="F14577" s="29"/>
      <c r="G14577" s="30"/>
      <c r="H14577" s="18" t="s">
        <v>17</v>
      </c>
      <c r="I14577" s="18" t="s">
        <v>19046</v>
      </c>
      <c r="J14577" s="18" t="str">
        <f t="shared" si="1440"/>
        <v>00</v>
      </c>
      <c r="Q14577" s="32">
        <v>1</v>
      </c>
    </row>
    <row r="14578" spans="1:17">
      <c r="A14578" s="26">
        <v>14577</v>
      </c>
      <c r="B14578" s="27" t="s">
        <v>10235</v>
      </c>
      <c r="C14578" s="28"/>
      <c r="D14578" s="18" t="s">
        <v>21343</v>
      </c>
      <c r="E14578" s="18" t="s">
        <v>21344</v>
      </c>
      <c r="F14578" s="29"/>
      <c r="G14578" s="30"/>
      <c r="H14578" s="18" t="s">
        <v>17</v>
      </c>
      <c r="I14578" s="18" t="s">
        <v>19046</v>
      </c>
      <c r="J14578" s="18" t="str">
        <f t="shared" si="1440"/>
        <v>00</v>
      </c>
      <c r="Q14578" s="32">
        <v>1</v>
      </c>
    </row>
    <row r="14579" spans="1:17" ht="25.5">
      <c r="A14579" s="26">
        <v>14578</v>
      </c>
      <c r="B14579" s="27" t="s">
        <v>21313</v>
      </c>
      <c r="C14579" s="28"/>
      <c r="D14579" s="18" t="s">
        <v>21345</v>
      </c>
      <c r="E14579" s="18" t="s">
        <v>21346</v>
      </c>
      <c r="F14579" s="29"/>
      <c r="G14579" s="30"/>
      <c r="H14579" s="18" t="s">
        <v>17</v>
      </c>
      <c r="I14579" s="18" t="s">
        <v>19046</v>
      </c>
      <c r="J14579" s="18" t="str">
        <f t="shared" si="1440"/>
        <v>00</v>
      </c>
      <c r="Q14579" s="32">
        <v>1</v>
      </c>
    </row>
    <row r="14580" spans="1:17" ht="25.5">
      <c r="A14580" s="26">
        <v>14579</v>
      </c>
      <c r="B14580" s="27" t="s">
        <v>3505</v>
      </c>
      <c r="C14580" s="28"/>
      <c r="D14580" s="18" t="s">
        <v>21347</v>
      </c>
      <c r="E14580" s="18" t="s">
        <v>21348</v>
      </c>
      <c r="F14580" s="29"/>
      <c r="G14580" s="30"/>
      <c r="H14580" s="18" t="s">
        <v>900</v>
      </c>
      <c r="I14580" s="18" t="s">
        <v>19046</v>
      </c>
      <c r="J14580" s="18" t="str">
        <f t="shared" si="1440"/>
        <v>00</v>
      </c>
      <c r="Q14580" s="32">
        <v>1</v>
      </c>
    </row>
    <row r="14581" spans="1:17">
      <c r="A14581" s="26">
        <v>14580</v>
      </c>
      <c r="B14581" s="27" t="s">
        <v>40103</v>
      </c>
      <c r="C14581" s="28"/>
      <c r="D14581" s="18" t="s">
        <v>40104</v>
      </c>
      <c r="E14581" s="18" t="s">
        <v>40105</v>
      </c>
      <c r="F14581" s="29"/>
      <c r="G14581" s="30"/>
      <c r="H14581" s="18" t="s">
        <v>17</v>
      </c>
      <c r="I14581" s="18" t="s">
        <v>40000</v>
      </c>
      <c r="J14581" s="18" t="str">
        <f t="shared" si="1440"/>
        <v>00</v>
      </c>
      <c r="Q14581" s="32">
        <v>1</v>
      </c>
    </row>
    <row r="14582" spans="1:17" ht="25.5">
      <c r="A14582" s="26">
        <v>14581</v>
      </c>
      <c r="B14582" s="27" t="s">
        <v>3573</v>
      </c>
      <c r="C14582" s="28"/>
      <c r="D14582" s="18" t="s">
        <v>21352</v>
      </c>
      <c r="E14582" s="18" t="s">
        <v>21353</v>
      </c>
      <c r="F14582" s="29"/>
      <c r="G14582" s="30"/>
      <c r="H14582" s="18" t="s">
        <v>17</v>
      </c>
      <c r="I14582" s="18" t="s">
        <v>19046</v>
      </c>
      <c r="J14582" s="18" t="str">
        <f t="shared" si="1440"/>
        <v>00</v>
      </c>
      <c r="Q14582" s="32">
        <v>1</v>
      </c>
    </row>
    <row r="14583" spans="1:17">
      <c r="A14583" s="26">
        <v>14582</v>
      </c>
      <c r="B14583" s="27" t="s">
        <v>2510</v>
      </c>
      <c r="C14583" s="28"/>
      <c r="D14583" s="18" t="s">
        <v>21354</v>
      </c>
      <c r="E14583" s="18" t="s">
        <v>21355</v>
      </c>
      <c r="F14583" s="29"/>
      <c r="G14583" s="30"/>
      <c r="H14583" s="18" t="s">
        <v>17</v>
      </c>
      <c r="I14583" s="18" t="s">
        <v>19046</v>
      </c>
      <c r="J14583" s="18" t="str">
        <f t="shared" si="1440"/>
        <v>00</v>
      </c>
      <c r="Q14583" s="32">
        <v>1</v>
      </c>
    </row>
    <row r="14584" spans="1:17" ht="25.5">
      <c r="A14584" s="26">
        <v>14583</v>
      </c>
      <c r="B14584" s="27" t="s">
        <v>3505</v>
      </c>
      <c r="C14584" s="28"/>
      <c r="D14584" s="18" t="s">
        <v>21356</v>
      </c>
      <c r="E14584" s="18" t="s">
        <v>21357</v>
      </c>
      <c r="F14584" s="29"/>
      <c r="G14584" s="30"/>
      <c r="H14584" s="18" t="s">
        <v>17</v>
      </c>
      <c r="I14584" s="18" t="s">
        <v>19046</v>
      </c>
      <c r="J14584" s="18" t="str">
        <f t="shared" si="1440"/>
        <v>00</v>
      </c>
      <c r="Q14584" s="32">
        <v>1</v>
      </c>
    </row>
    <row r="14585" spans="1:17">
      <c r="A14585" s="26">
        <v>14584</v>
      </c>
      <c r="B14585" s="27" t="s">
        <v>2510</v>
      </c>
      <c r="C14585" s="28"/>
      <c r="D14585" s="18" t="s">
        <v>21358</v>
      </c>
      <c r="E14585" s="18" t="s">
        <v>21359</v>
      </c>
      <c r="F14585" s="29"/>
      <c r="G14585" s="30"/>
      <c r="H14585" s="18" t="s">
        <v>17</v>
      </c>
      <c r="I14585" s="18" t="s">
        <v>19046</v>
      </c>
      <c r="J14585" s="18" t="str">
        <f t="shared" si="1440"/>
        <v>00</v>
      </c>
      <c r="Q14585" s="32">
        <v>1</v>
      </c>
    </row>
    <row r="14586" spans="1:17" ht="25.5">
      <c r="A14586" s="26">
        <v>14585</v>
      </c>
      <c r="B14586" s="27" t="s">
        <v>3505</v>
      </c>
      <c r="C14586" s="28"/>
      <c r="D14586" s="18" t="s">
        <v>21360</v>
      </c>
      <c r="E14586" s="18" t="s">
        <v>21361</v>
      </c>
      <c r="F14586" s="29"/>
      <c r="G14586" s="30"/>
      <c r="H14586" s="18" t="s">
        <v>17</v>
      </c>
      <c r="I14586" s="18" t="s">
        <v>19046</v>
      </c>
      <c r="J14586" s="18" t="str">
        <f t="shared" si="1440"/>
        <v>00</v>
      </c>
      <c r="Q14586" s="32">
        <v>1</v>
      </c>
    </row>
    <row r="14587" spans="1:17" ht="25.5">
      <c r="A14587" s="26">
        <v>14586</v>
      </c>
      <c r="B14587" s="27" t="s">
        <v>21362</v>
      </c>
      <c r="C14587" s="28"/>
      <c r="D14587" s="18" t="s">
        <v>21363</v>
      </c>
      <c r="E14587" s="18" t="s">
        <v>21364</v>
      </c>
      <c r="F14587" s="29"/>
      <c r="G14587" s="30"/>
      <c r="H14587" s="18" t="s">
        <v>17</v>
      </c>
      <c r="I14587" s="18" t="s">
        <v>19046</v>
      </c>
      <c r="J14587" s="18" t="str">
        <f t="shared" si="1440"/>
        <v>00</v>
      </c>
      <c r="Q14587" s="32">
        <v>1</v>
      </c>
    </row>
    <row r="14588" spans="1:17">
      <c r="A14588" s="26">
        <v>14587</v>
      </c>
      <c r="B14588" s="27" t="s">
        <v>7493</v>
      </c>
      <c r="C14588" s="28"/>
      <c r="D14588" s="18" t="s">
        <v>21365</v>
      </c>
      <c r="E14588" s="18" t="s">
        <v>21366</v>
      </c>
      <c r="F14588" s="29"/>
      <c r="G14588" s="30"/>
      <c r="H14588" s="18" t="s">
        <v>17</v>
      </c>
      <c r="I14588" s="18" t="s">
        <v>19046</v>
      </c>
      <c r="J14588" s="18" t="str">
        <f t="shared" ref="J14588:J14651" si="1445">TEXT(G14588,"aa")</f>
        <v>00</v>
      </c>
      <c r="Q14588" s="32">
        <v>1</v>
      </c>
    </row>
    <row r="14589" spans="1:17">
      <c r="A14589" s="26">
        <v>14588</v>
      </c>
      <c r="B14589" s="27" t="s">
        <v>7457</v>
      </c>
      <c r="C14589" s="28"/>
      <c r="D14589" s="18" t="s">
        <v>20066</v>
      </c>
      <c r="E14589" s="18" t="s">
        <v>20067</v>
      </c>
      <c r="F14589" s="29"/>
      <c r="G14589" s="30"/>
      <c r="H14589" s="18" t="s">
        <v>17</v>
      </c>
      <c r="I14589" s="18" t="s">
        <v>19046</v>
      </c>
      <c r="J14589" s="18" t="str">
        <f t="shared" si="1445"/>
        <v>00</v>
      </c>
      <c r="Q14589" s="32">
        <v>1</v>
      </c>
    </row>
    <row r="14590" spans="1:17">
      <c r="A14590" s="26">
        <v>14589</v>
      </c>
      <c r="B14590" s="27" t="s">
        <v>7493</v>
      </c>
      <c r="C14590" s="28"/>
      <c r="D14590" s="18" t="s">
        <v>21367</v>
      </c>
      <c r="E14590" s="18" t="s">
        <v>21368</v>
      </c>
      <c r="F14590" s="29"/>
      <c r="G14590" s="30"/>
      <c r="H14590" s="18" t="s">
        <v>17</v>
      </c>
      <c r="I14590" s="18" t="s">
        <v>19046</v>
      </c>
      <c r="J14590" s="18" t="str">
        <f t="shared" si="1445"/>
        <v>00</v>
      </c>
      <c r="Q14590" s="32">
        <v>1</v>
      </c>
    </row>
    <row r="14591" spans="1:17">
      <c r="A14591" s="26">
        <v>14590</v>
      </c>
      <c r="B14591" s="27" t="s">
        <v>1123</v>
      </c>
      <c r="C14591" s="28"/>
      <c r="D14591" s="18" t="s">
        <v>21369</v>
      </c>
      <c r="E14591" s="18" t="s">
        <v>21370</v>
      </c>
      <c r="F14591" s="29"/>
      <c r="G14591" s="30"/>
      <c r="H14591" s="18" t="s">
        <v>17</v>
      </c>
      <c r="I14591" s="18" t="s">
        <v>19046</v>
      </c>
      <c r="J14591" s="18" t="str">
        <f t="shared" si="1445"/>
        <v>00</v>
      </c>
      <c r="Q14591" s="32">
        <v>1</v>
      </c>
    </row>
    <row r="14592" spans="1:17">
      <c r="A14592" s="26">
        <v>14591</v>
      </c>
      <c r="B14592" s="27" t="s">
        <v>1123</v>
      </c>
      <c r="C14592" s="28"/>
      <c r="D14592" s="18" t="s">
        <v>21371</v>
      </c>
      <c r="E14592" s="18" t="s">
        <v>21372</v>
      </c>
      <c r="F14592" s="29"/>
      <c r="G14592" s="30"/>
      <c r="H14592" s="18" t="s">
        <v>17</v>
      </c>
      <c r="I14592" s="18" t="s">
        <v>19046</v>
      </c>
      <c r="J14592" s="18" t="str">
        <f t="shared" si="1445"/>
        <v>00</v>
      </c>
      <c r="Q14592" s="32">
        <v>1</v>
      </c>
    </row>
    <row r="14593" spans="1:17">
      <c r="A14593" s="26">
        <v>14592</v>
      </c>
      <c r="B14593" s="27" t="s">
        <v>2343</v>
      </c>
      <c r="C14593" s="28"/>
      <c r="D14593" s="18" t="s">
        <v>21373</v>
      </c>
      <c r="E14593" s="18" t="s">
        <v>21374</v>
      </c>
      <c r="F14593" s="29"/>
      <c r="G14593" s="30"/>
      <c r="H14593" s="18" t="s">
        <v>17</v>
      </c>
      <c r="I14593" s="18" t="s">
        <v>19046</v>
      </c>
      <c r="J14593" s="18" t="str">
        <f t="shared" si="1445"/>
        <v>00</v>
      </c>
      <c r="Q14593" s="32">
        <v>1</v>
      </c>
    </row>
    <row r="14594" spans="1:17" ht="25.5">
      <c r="A14594" s="26">
        <v>14593</v>
      </c>
      <c r="B14594" s="27" t="s">
        <v>21362</v>
      </c>
      <c r="C14594" s="28"/>
      <c r="D14594" s="18" t="s">
        <v>21375</v>
      </c>
      <c r="E14594" s="18" t="s">
        <v>21376</v>
      </c>
      <c r="F14594" s="29"/>
      <c r="G14594" s="30"/>
      <c r="H14594" s="18" t="s">
        <v>17</v>
      </c>
      <c r="I14594" s="18" t="s">
        <v>19046</v>
      </c>
      <c r="J14594" s="18" t="str">
        <f t="shared" si="1445"/>
        <v>00</v>
      </c>
      <c r="Q14594" s="32">
        <v>1</v>
      </c>
    </row>
    <row r="14595" spans="1:17" ht="25.5">
      <c r="A14595" s="26">
        <v>14594</v>
      </c>
      <c r="B14595" s="27" t="s">
        <v>3505</v>
      </c>
      <c r="C14595" s="28"/>
      <c r="D14595" s="18" t="s">
        <v>21377</v>
      </c>
      <c r="E14595" s="18" t="s">
        <v>21378</v>
      </c>
      <c r="F14595" s="29"/>
      <c r="G14595" s="30"/>
      <c r="H14595" s="18" t="s">
        <v>17</v>
      </c>
      <c r="I14595" s="18" t="s">
        <v>19046</v>
      </c>
      <c r="J14595" s="18" t="str">
        <f t="shared" si="1445"/>
        <v>00</v>
      </c>
      <c r="Q14595" s="32">
        <v>1</v>
      </c>
    </row>
    <row r="14596" spans="1:17" ht="25.5">
      <c r="A14596" s="26">
        <v>14595</v>
      </c>
      <c r="B14596" s="27" t="s">
        <v>21108</v>
      </c>
      <c r="C14596" s="28"/>
      <c r="D14596" s="18" t="s">
        <v>21379</v>
      </c>
      <c r="E14596" s="18" t="s">
        <v>21380</v>
      </c>
      <c r="F14596" s="29"/>
      <c r="G14596" s="30"/>
      <c r="H14596" s="18" t="s">
        <v>794</v>
      </c>
      <c r="I14596" s="18" t="s">
        <v>19046</v>
      </c>
      <c r="J14596" s="18" t="str">
        <f t="shared" si="1445"/>
        <v>00</v>
      </c>
      <c r="Q14596" s="32">
        <v>1</v>
      </c>
    </row>
    <row r="14597" spans="1:17" ht="25.5">
      <c r="A14597" s="26">
        <v>14596</v>
      </c>
      <c r="B14597" s="27" t="s">
        <v>21362</v>
      </c>
      <c r="C14597" s="28"/>
      <c r="D14597" s="18" t="s">
        <v>21381</v>
      </c>
      <c r="E14597" s="18" t="s">
        <v>21382</v>
      </c>
      <c r="F14597" s="29"/>
      <c r="G14597" s="30"/>
      <c r="H14597" s="18" t="s">
        <v>17</v>
      </c>
      <c r="I14597" s="18" t="s">
        <v>19046</v>
      </c>
      <c r="J14597" s="18" t="str">
        <f t="shared" si="1445"/>
        <v>00</v>
      </c>
      <c r="Q14597" s="32">
        <v>1</v>
      </c>
    </row>
    <row r="14598" spans="1:17">
      <c r="A14598" s="26">
        <v>14597</v>
      </c>
      <c r="B14598" s="27" t="s">
        <v>9891</v>
      </c>
      <c r="C14598" s="28"/>
      <c r="D14598" s="18" t="s">
        <v>21383</v>
      </c>
      <c r="E14598" s="18" t="s">
        <v>21384</v>
      </c>
      <c r="F14598" s="29"/>
      <c r="G14598" s="30"/>
      <c r="H14598" s="18" t="s">
        <v>17</v>
      </c>
      <c r="I14598" s="18" t="s">
        <v>19046</v>
      </c>
      <c r="J14598" s="18" t="str">
        <f t="shared" si="1445"/>
        <v>00</v>
      </c>
      <c r="Q14598" s="32">
        <v>1</v>
      </c>
    </row>
    <row r="14599" spans="1:17">
      <c r="A14599" s="26">
        <v>14598</v>
      </c>
      <c r="B14599" s="27" t="s">
        <v>21385</v>
      </c>
      <c r="C14599" s="28"/>
      <c r="D14599" s="18" t="s">
        <v>21386</v>
      </c>
      <c r="E14599" s="18" t="s">
        <v>21387</v>
      </c>
      <c r="F14599" s="29"/>
      <c r="G14599" s="30"/>
      <c r="H14599" s="18" t="s">
        <v>17</v>
      </c>
      <c r="I14599" s="18" t="s">
        <v>19046</v>
      </c>
      <c r="J14599" s="18" t="str">
        <f t="shared" si="1445"/>
        <v>00</v>
      </c>
      <c r="Q14599" s="32">
        <v>1</v>
      </c>
    </row>
    <row r="14600" spans="1:17" ht="25.5">
      <c r="A14600" s="26">
        <v>14599</v>
      </c>
      <c r="B14600" s="27" t="s">
        <v>2040</v>
      </c>
      <c r="C14600" s="28"/>
      <c r="D14600" s="18" t="s">
        <v>21388</v>
      </c>
      <c r="E14600" s="18" t="s">
        <v>21389</v>
      </c>
      <c r="F14600" s="29"/>
      <c r="G14600" s="30"/>
      <c r="H14600" s="18" t="s">
        <v>17</v>
      </c>
      <c r="I14600" s="18" t="s">
        <v>19046</v>
      </c>
      <c r="J14600" s="18" t="str">
        <f t="shared" si="1445"/>
        <v>00</v>
      </c>
      <c r="Q14600" s="32">
        <v>1</v>
      </c>
    </row>
    <row r="14601" spans="1:17" ht="25.5">
      <c r="A14601" s="26">
        <v>14600</v>
      </c>
      <c r="B14601" s="27" t="s">
        <v>21313</v>
      </c>
      <c r="C14601" s="28"/>
      <c r="D14601" s="18" t="s">
        <v>21390</v>
      </c>
      <c r="E14601" s="18" t="s">
        <v>21391</v>
      </c>
      <c r="F14601" s="29"/>
      <c r="G14601" s="30"/>
      <c r="H14601" s="18" t="s">
        <v>794</v>
      </c>
      <c r="I14601" s="18" t="s">
        <v>19046</v>
      </c>
      <c r="J14601" s="18" t="str">
        <f t="shared" si="1445"/>
        <v>00</v>
      </c>
      <c r="Q14601" s="32">
        <v>1</v>
      </c>
    </row>
    <row r="14602" spans="1:17">
      <c r="A14602" s="26">
        <v>14601</v>
      </c>
      <c r="B14602" s="27" t="s">
        <v>21392</v>
      </c>
      <c r="C14602" s="28"/>
      <c r="D14602" s="18" t="s">
        <v>21393</v>
      </c>
      <c r="E14602" s="18" t="s">
        <v>21394</v>
      </c>
      <c r="F14602" s="29"/>
      <c r="G14602" s="30"/>
      <c r="H14602" s="18" t="s">
        <v>17</v>
      </c>
      <c r="I14602" s="18" t="s">
        <v>19046</v>
      </c>
      <c r="J14602" s="18" t="str">
        <f t="shared" si="1445"/>
        <v>00</v>
      </c>
      <c r="Q14602" s="32">
        <v>1</v>
      </c>
    </row>
    <row r="14603" spans="1:17">
      <c r="A14603" s="26">
        <v>14602</v>
      </c>
      <c r="B14603" s="27" t="s">
        <v>11041</v>
      </c>
      <c r="C14603" s="28"/>
      <c r="D14603" s="18" t="s">
        <v>21395</v>
      </c>
      <c r="E14603" s="18" t="s">
        <v>21396</v>
      </c>
      <c r="F14603" s="29"/>
      <c r="G14603" s="30"/>
      <c r="H14603" s="18" t="s">
        <v>17</v>
      </c>
      <c r="I14603" s="18" t="s">
        <v>19046</v>
      </c>
      <c r="J14603" s="18" t="str">
        <f t="shared" si="1445"/>
        <v>00</v>
      </c>
      <c r="Q14603" s="32">
        <v>1</v>
      </c>
    </row>
    <row r="14604" spans="1:17">
      <c r="A14604" s="26">
        <v>14603</v>
      </c>
      <c r="B14604" s="27" t="s">
        <v>41018</v>
      </c>
      <c r="C14604" s="28"/>
      <c r="D14604" s="18" t="s">
        <v>41019</v>
      </c>
      <c r="E14604" s="18" t="s">
        <v>41020</v>
      </c>
      <c r="F14604" s="29"/>
      <c r="G14604" s="30"/>
      <c r="H14604" s="18" t="s">
        <v>17</v>
      </c>
      <c r="I14604" s="18" t="s">
        <v>40758</v>
      </c>
      <c r="J14604" s="18" t="str">
        <f t="shared" si="1445"/>
        <v>00</v>
      </c>
      <c r="Q14604" s="32">
        <v>1</v>
      </c>
    </row>
    <row r="14605" spans="1:17">
      <c r="A14605" s="26">
        <v>14604</v>
      </c>
      <c r="B14605" s="27" t="s">
        <v>21400</v>
      </c>
      <c r="C14605" s="28"/>
      <c r="D14605" s="18" t="s">
        <v>21401</v>
      </c>
      <c r="E14605" s="18" t="s">
        <v>21402</v>
      </c>
      <c r="F14605" s="29"/>
      <c r="G14605" s="30"/>
      <c r="H14605" s="18" t="s">
        <v>900</v>
      </c>
      <c r="I14605" s="18" t="s">
        <v>19046</v>
      </c>
      <c r="J14605" s="18" t="str">
        <f t="shared" si="1445"/>
        <v>00</v>
      </c>
      <c r="Q14605" s="32">
        <v>1</v>
      </c>
    </row>
    <row r="14606" spans="1:17">
      <c r="A14606" s="26">
        <v>14605</v>
      </c>
      <c r="B14606" s="27" t="s">
        <v>21403</v>
      </c>
      <c r="C14606" s="28"/>
      <c r="D14606" s="18" t="s">
        <v>21404</v>
      </c>
      <c r="E14606" s="18" t="s">
        <v>21405</v>
      </c>
      <c r="F14606" s="29"/>
      <c r="G14606" s="30"/>
      <c r="H14606" s="18" t="s">
        <v>17</v>
      </c>
      <c r="I14606" s="18" t="s">
        <v>19046</v>
      </c>
      <c r="J14606" s="18" t="str">
        <f t="shared" si="1445"/>
        <v>00</v>
      </c>
      <c r="Q14606" s="32">
        <v>1</v>
      </c>
    </row>
    <row r="14607" spans="1:17">
      <c r="A14607" s="26">
        <v>14606</v>
      </c>
      <c r="B14607" s="27" t="s">
        <v>2309</v>
      </c>
      <c r="C14607" s="28"/>
      <c r="D14607" s="18" t="s">
        <v>21406</v>
      </c>
      <c r="E14607" s="18" t="s">
        <v>21407</v>
      </c>
      <c r="F14607" s="29"/>
      <c r="G14607" s="30"/>
      <c r="H14607" s="18" t="s">
        <v>794</v>
      </c>
      <c r="I14607" s="18" t="s">
        <v>19046</v>
      </c>
      <c r="J14607" s="18" t="str">
        <f t="shared" si="1445"/>
        <v>00</v>
      </c>
      <c r="Q14607" s="32">
        <v>1</v>
      </c>
    </row>
    <row r="14608" spans="1:17" ht="25.5">
      <c r="A14608" s="26">
        <v>14607</v>
      </c>
      <c r="B14608" s="27" t="s">
        <v>21408</v>
      </c>
      <c r="C14608" s="28"/>
      <c r="D14608" s="18" t="s">
        <v>21409</v>
      </c>
      <c r="E14608" s="18" t="s">
        <v>21410</v>
      </c>
      <c r="F14608" s="29"/>
      <c r="G14608" s="30"/>
      <c r="H14608" s="18" t="s">
        <v>17</v>
      </c>
      <c r="I14608" s="18" t="s">
        <v>19046</v>
      </c>
      <c r="J14608" s="18" t="str">
        <f t="shared" si="1445"/>
        <v>00</v>
      </c>
      <c r="Q14608" s="32">
        <v>1</v>
      </c>
    </row>
    <row r="14609" spans="1:17" ht="25.5">
      <c r="A14609" s="26">
        <v>14608</v>
      </c>
      <c r="B14609" s="27" t="s">
        <v>17122</v>
      </c>
      <c r="C14609" s="28"/>
      <c r="D14609" s="18" t="s">
        <v>17123</v>
      </c>
      <c r="E14609" s="18" t="s">
        <v>17124</v>
      </c>
      <c r="F14609" s="29"/>
      <c r="G14609" s="30"/>
      <c r="H14609" s="18" t="s">
        <v>17</v>
      </c>
      <c r="I14609" s="18" t="s">
        <v>19046</v>
      </c>
      <c r="J14609" s="18" t="str">
        <f t="shared" si="1445"/>
        <v>00</v>
      </c>
      <c r="Q14609" s="32">
        <v>1</v>
      </c>
    </row>
    <row r="14610" spans="1:17">
      <c r="A14610" s="26">
        <v>14609</v>
      </c>
      <c r="B14610" s="27" t="s">
        <v>21411</v>
      </c>
      <c r="C14610" s="28"/>
      <c r="D14610" s="18" t="s">
        <v>21412</v>
      </c>
      <c r="E14610" s="18" t="s">
        <v>21413</v>
      </c>
      <c r="F14610" s="29"/>
      <c r="G14610" s="30"/>
      <c r="H14610" s="18" t="s">
        <v>794</v>
      </c>
      <c r="I14610" s="18" t="s">
        <v>19046</v>
      </c>
      <c r="J14610" s="18" t="str">
        <f t="shared" si="1445"/>
        <v>00</v>
      </c>
      <c r="Q14610" s="32">
        <v>1</v>
      </c>
    </row>
    <row r="14611" spans="1:17" ht="25.5">
      <c r="A14611" s="26">
        <v>14610</v>
      </c>
      <c r="B14611" s="27" t="s">
        <v>21414</v>
      </c>
      <c r="C14611" s="28"/>
      <c r="D14611" s="18" t="s">
        <v>21415</v>
      </c>
      <c r="E14611" s="18" t="s">
        <v>21416</v>
      </c>
      <c r="F14611" s="29"/>
      <c r="G14611" s="30"/>
      <c r="H14611" s="18" t="s">
        <v>17</v>
      </c>
      <c r="I14611" s="18" t="s">
        <v>19046</v>
      </c>
      <c r="J14611" s="18" t="str">
        <f t="shared" si="1445"/>
        <v>00</v>
      </c>
      <c r="Q14611" s="32">
        <v>1</v>
      </c>
    </row>
    <row r="14612" spans="1:17">
      <c r="A14612" s="26">
        <v>14611</v>
      </c>
      <c r="B14612" s="27" t="s">
        <v>10235</v>
      </c>
      <c r="C14612" s="28"/>
      <c r="D14612" s="18" t="s">
        <v>21417</v>
      </c>
      <c r="E14612" s="18" t="s">
        <v>21418</v>
      </c>
      <c r="F14612" s="29"/>
      <c r="G14612" s="30"/>
      <c r="H14612" s="18" t="s">
        <v>17</v>
      </c>
      <c r="I14612" s="18" t="s">
        <v>19046</v>
      </c>
      <c r="J14612" s="18" t="str">
        <f t="shared" si="1445"/>
        <v>00</v>
      </c>
      <c r="Q14612" s="32">
        <v>1</v>
      </c>
    </row>
    <row r="14613" spans="1:17">
      <c r="A14613" s="26">
        <v>14612</v>
      </c>
      <c r="B14613" s="27" t="s">
        <v>21197</v>
      </c>
      <c r="C14613" s="28"/>
      <c r="D14613" s="18" t="s">
        <v>21419</v>
      </c>
      <c r="E14613" s="18" t="s">
        <v>21420</v>
      </c>
      <c r="F14613" s="29"/>
      <c r="G14613" s="30"/>
      <c r="H14613" s="18" t="s">
        <v>17</v>
      </c>
      <c r="I14613" s="18" t="s">
        <v>19046</v>
      </c>
      <c r="J14613" s="18" t="str">
        <f t="shared" si="1445"/>
        <v>00</v>
      </c>
      <c r="Q14613" s="32">
        <v>1</v>
      </c>
    </row>
    <row r="14614" spans="1:17" ht="25.5">
      <c r="A14614" s="26">
        <v>14613</v>
      </c>
      <c r="B14614" s="27" t="s">
        <v>17722</v>
      </c>
      <c r="C14614" s="28"/>
      <c r="D14614" s="18" t="s">
        <v>21421</v>
      </c>
      <c r="E14614" s="18" t="s">
        <v>21422</v>
      </c>
      <c r="F14614" s="29"/>
      <c r="G14614" s="30"/>
      <c r="H14614" s="18" t="s">
        <v>17</v>
      </c>
      <c r="I14614" s="18" t="s">
        <v>19046</v>
      </c>
      <c r="J14614" s="18" t="str">
        <f t="shared" si="1445"/>
        <v>00</v>
      </c>
      <c r="Q14614" s="32">
        <v>1</v>
      </c>
    </row>
    <row r="14615" spans="1:17">
      <c r="A14615" s="26">
        <v>14614</v>
      </c>
      <c r="B14615" s="27" t="s">
        <v>2510</v>
      </c>
      <c r="C14615" s="28"/>
      <c r="D14615" s="18" t="s">
        <v>21423</v>
      </c>
      <c r="E14615" s="18" t="s">
        <v>21424</v>
      </c>
      <c r="F14615" s="29"/>
      <c r="G14615" s="30"/>
      <c r="H14615" s="18" t="s">
        <v>794</v>
      </c>
      <c r="I14615" s="18" t="s">
        <v>19046</v>
      </c>
      <c r="J14615" s="18" t="str">
        <f t="shared" si="1445"/>
        <v>00</v>
      </c>
      <c r="Q14615" s="32">
        <v>1</v>
      </c>
    </row>
    <row r="14616" spans="1:17" ht="25.5">
      <c r="A14616" s="26">
        <v>14615</v>
      </c>
      <c r="B14616" s="27" t="s">
        <v>21425</v>
      </c>
      <c r="C14616" s="28"/>
      <c r="D14616" s="18" t="s">
        <v>21426</v>
      </c>
      <c r="E14616" s="18" t="s">
        <v>21427</v>
      </c>
      <c r="F14616" s="29"/>
      <c r="G14616" s="30"/>
      <c r="H14616" s="18" t="s">
        <v>17</v>
      </c>
      <c r="I14616" s="18" t="s">
        <v>19046</v>
      </c>
      <c r="J14616" s="18" t="str">
        <f t="shared" si="1445"/>
        <v>00</v>
      </c>
      <c r="Q14616" s="32">
        <v>1</v>
      </c>
    </row>
    <row r="14617" spans="1:17" ht="25.5">
      <c r="A14617" s="26">
        <v>14616</v>
      </c>
      <c r="B14617" s="27" t="s">
        <v>21428</v>
      </c>
      <c r="C14617" s="28"/>
      <c r="D14617" s="18" t="s">
        <v>21429</v>
      </c>
      <c r="E14617" s="18" t="s">
        <v>21430</v>
      </c>
      <c r="F14617" s="29"/>
      <c r="G14617" s="30"/>
      <c r="H14617" s="18" t="s">
        <v>17</v>
      </c>
      <c r="I14617" s="18" t="s">
        <v>19046</v>
      </c>
      <c r="J14617" s="18" t="str">
        <f t="shared" si="1445"/>
        <v>00</v>
      </c>
      <c r="Q14617" s="32">
        <v>1</v>
      </c>
    </row>
    <row r="14618" spans="1:17">
      <c r="A14618" s="26">
        <v>14617</v>
      </c>
      <c r="B14618" s="27" t="s">
        <v>21431</v>
      </c>
      <c r="C14618" s="28"/>
      <c r="D14618" s="18" t="s">
        <v>21432</v>
      </c>
      <c r="E14618" s="18" t="s">
        <v>21433</v>
      </c>
      <c r="F14618" s="29"/>
      <c r="G14618" s="30"/>
      <c r="H14618" s="18" t="s">
        <v>17</v>
      </c>
      <c r="I14618" s="18" t="s">
        <v>19046</v>
      </c>
      <c r="J14618" s="18" t="str">
        <f t="shared" si="1445"/>
        <v>00</v>
      </c>
      <c r="Q14618" s="32">
        <v>1</v>
      </c>
    </row>
    <row r="14619" spans="1:17">
      <c r="A14619" s="26">
        <v>14618</v>
      </c>
      <c r="B14619" s="27" t="s">
        <v>1126</v>
      </c>
      <c r="C14619" s="28"/>
      <c r="D14619" s="18" t="s">
        <v>21434</v>
      </c>
      <c r="E14619" s="18" t="s">
        <v>21435</v>
      </c>
      <c r="F14619" s="29"/>
      <c r="G14619" s="30"/>
      <c r="H14619" s="18" t="s">
        <v>17</v>
      </c>
      <c r="I14619" s="18" t="s">
        <v>19046</v>
      </c>
      <c r="J14619" s="18" t="str">
        <f t="shared" si="1445"/>
        <v>00</v>
      </c>
      <c r="Q14619" s="32">
        <v>1</v>
      </c>
    </row>
    <row r="14620" spans="1:17" ht="25.5">
      <c r="A14620" s="26">
        <v>14619</v>
      </c>
      <c r="B14620" s="27" t="s">
        <v>21436</v>
      </c>
      <c r="C14620" s="28"/>
      <c r="D14620" s="18" t="s">
        <v>21437</v>
      </c>
      <c r="E14620" s="18" t="s">
        <v>21438</v>
      </c>
      <c r="F14620" s="29"/>
      <c r="G14620" s="30"/>
      <c r="H14620" s="18" t="s">
        <v>17</v>
      </c>
      <c r="I14620" s="18" t="s">
        <v>19046</v>
      </c>
      <c r="J14620" s="18" t="str">
        <f t="shared" si="1445"/>
        <v>00</v>
      </c>
      <c r="Q14620" s="32">
        <v>1</v>
      </c>
    </row>
    <row r="14621" spans="1:17" ht="25.5">
      <c r="A14621" s="26">
        <v>14620</v>
      </c>
      <c r="B14621" s="27" t="s">
        <v>21439</v>
      </c>
      <c r="C14621" s="28"/>
      <c r="D14621" s="18" t="s">
        <v>21440</v>
      </c>
      <c r="E14621" s="18" t="s">
        <v>21441</v>
      </c>
      <c r="F14621" s="29"/>
      <c r="G14621" s="30"/>
      <c r="H14621" s="18" t="s">
        <v>17</v>
      </c>
      <c r="I14621" s="18" t="s">
        <v>19046</v>
      </c>
      <c r="J14621" s="18" t="str">
        <f t="shared" si="1445"/>
        <v>00</v>
      </c>
      <c r="Q14621" s="32">
        <v>1</v>
      </c>
    </row>
    <row r="14622" spans="1:17">
      <c r="A14622" s="26">
        <v>14621</v>
      </c>
      <c r="B14622" s="27" t="s">
        <v>18365</v>
      </c>
      <c r="C14622" s="28"/>
      <c r="D14622" s="18" t="s">
        <v>21442</v>
      </c>
      <c r="E14622" s="18" t="s">
        <v>21443</v>
      </c>
      <c r="F14622" s="29"/>
      <c r="G14622" s="30"/>
      <c r="H14622" s="18" t="s">
        <v>17</v>
      </c>
      <c r="I14622" s="18" t="s">
        <v>19046</v>
      </c>
      <c r="J14622" s="18" t="str">
        <f t="shared" si="1445"/>
        <v>00</v>
      </c>
      <c r="Q14622" s="32">
        <v>1</v>
      </c>
    </row>
    <row r="14623" spans="1:17">
      <c r="A14623" s="26">
        <v>14622</v>
      </c>
      <c r="B14623" s="27" t="s">
        <v>21444</v>
      </c>
      <c r="C14623" s="28"/>
      <c r="D14623" s="18" t="s">
        <v>21445</v>
      </c>
      <c r="E14623" s="18" t="s">
        <v>21446</v>
      </c>
      <c r="F14623" s="29"/>
      <c r="G14623" s="30"/>
      <c r="H14623" s="18" t="s">
        <v>17</v>
      </c>
      <c r="I14623" s="18" t="s">
        <v>19046</v>
      </c>
      <c r="J14623" s="18" t="str">
        <f t="shared" si="1445"/>
        <v>00</v>
      </c>
      <c r="Q14623" s="32">
        <v>1</v>
      </c>
    </row>
    <row r="14624" spans="1:17">
      <c r="A14624" s="26">
        <v>14623</v>
      </c>
      <c r="B14624" s="27" t="s">
        <v>35107</v>
      </c>
      <c r="C14624" s="28"/>
      <c r="D14624" s="18" t="s">
        <v>35108</v>
      </c>
      <c r="E14624" s="18" t="s">
        <v>35109</v>
      </c>
      <c r="F14624" s="29"/>
      <c r="G14624" s="30"/>
      <c r="H14624" s="18" t="s">
        <v>17</v>
      </c>
      <c r="I14624" s="18" t="s">
        <v>35023</v>
      </c>
      <c r="J14624" s="18" t="str">
        <f t="shared" si="1445"/>
        <v>00</v>
      </c>
      <c r="Q14624" s="32">
        <v>1</v>
      </c>
    </row>
    <row r="14625" spans="1:17">
      <c r="A14625" s="26">
        <v>14624</v>
      </c>
      <c r="B14625" s="27" t="s">
        <v>21450</v>
      </c>
      <c r="C14625" s="28"/>
      <c r="D14625" s="18" t="s">
        <v>21451</v>
      </c>
      <c r="E14625" s="18" t="s">
        <v>21452</v>
      </c>
      <c r="F14625" s="29"/>
      <c r="G14625" s="30"/>
      <c r="H14625" s="18" t="s">
        <v>794</v>
      </c>
      <c r="I14625" s="18" t="s">
        <v>19046</v>
      </c>
      <c r="J14625" s="18" t="str">
        <f t="shared" si="1445"/>
        <v>00</v>
      </c>
      <c r="Q14625" s="32">
        <v>1</v>
      </c>
    </row>
    <row r="14626" spans="1:17" ht="25.5">
      <c r="A14626" s="26">
        <v>14625</v>
      </c>
      <c r="B14626" s="27" t="s">
        <v>21453</v>
      </c>
      <c r="C14626" s="28"/>
      <c r="D14626" s="18" t="s">
        <v>21454</v>
      </c>
      <c r="E14626" s="18" t="s">
        <v>21455</v>
      </c>
      <c r="F14626" s="29"/>
      <c r="G14626" s="30"/>
      <c r="H14626" s="18" t="s">
        <v>17</v>
      </c>
      <c r="I14626" s="18" t="s">
        <v>19046</v>
      </c>
      <c r="J14626" s="18" t="str">
        <f t="shared" si="1445"/>
        <v>00</v>
      </c>
      <c r="Q14626" s="32">
        <v>1</v>
      </c>
    </row>
    <row r="14627" spans="1:17">
      <c r="A14627" s="26">
        <v>14626</v>
      </c>
      <c r="B14627" s="27" t="s">
        <v>3715</v>
      </c>
      <c r="C14627" s="28"/>
      <c r="D14627" s="18" t="s">
        <v>21456</v>
      </c>
      <c r="E14627" s="18" t="s">
        <v>21457</v>
      </c>
      <c r="F14627" s="29"/>
      <c r="G14627" s="30"/>
      <c r="H14627" s="18" t="s">
        <v>17</v>
      </c>
      <c r="I14627" s="18" t="s">
        <v>19046</v>
      </c>
      <c r="J14627" s="18" t="str">
        <f t="shared" si="1445"/>
        <v>00</v>
      </c>
      <c r="Q14627" s="32">
        <v>1</v>
      </c>
    </row>
    <row r="14628" spans="1:17" ht="25.5">
      <c r="A14628" s="26">
        <v>14627</v>
      </c>
      <c r="B14628" s="27" t="s">
        <v>9415</v>
      </c>
      <c r="C14628" s="28"/>
      <c r="D14628" s="18" t="s">
        <v>21458</v>
      </c>
      <c r="E14628" s="18" t="s">
        <v>21459</v>
      </c>
      <c r="F14628" s="29"/>
      <c r="G14628" s="30"/>
      <c r="H14628" s="18" t="s">
        <v>17</v>
      </c>
      <c r="I14628" s="18" t="s">
        <v>19046</v>
      </c>
      <c r="J14628" s="18" t="str">
        <f t="shared" si="1445"/>
        <v>00</v>
      </c>
      <c r="Q14628" s="32">
        <v>1</v>
      </c>
    </row>
    <row r="14629" spans="1:17">
      <c r="A14629" s="26">
        <v>14628</v>
      </c>
      <c r="B14629" s="27" t="s">
        <v>28356</v>
      </c>
      <c r="C14629" s="28"/>
      <c r="D14629" s="18" t="s">
        <v>28357</v>
      </c>
      <c r="E14629" s="18" t="s">
        <v>28358</v>
      </c>
      <c r="F14629" s="29"/>
      <c r="G14629" s="30"/>
      <c r="H14629" s="18" t="s">
        <v>17</v>
      </c>
      <c r="I14629" s="18" t="s">
        <v>27251</v>
      </c>
      <c r="J14629" s="18" t="str">
        <f t="shared" si="1445"/>
        <v>00</v>
      </c>
      <c r="Q14629" s="32">
        <v>1</v>
      </c>
    </row>
    <row r="14630" spans="1:17" ht="25.5">
      <c r="A14630" s="26">
        <v>14629</v>
      </c>
      <c r="B14630" s="27" t="s">
        <v>3596</v>
      </c>
      <c r="C14630" s="28"/>
      <c r="D14630" s="18" t="s">
        <v>3597</v>
      </c>
      <c r="E14630" s="18" t="s">
        <v>3598</v>
      </c>
      <c r="F14630" s="29"/>
      <c r="G14630" s="30"/>
      <c r="H14630" s="18" t="s">
        <v>17</v>
      </c>
      <c r="I14630" s="18" t="s">
        <v>19046</v>
      </c>
      <c r="J14630" s="18" t="str">
        <f t="shared" si="1445"/>
        <v>00</v>
      </c>
      <c r="Q14630" s="32">
        <v>1</v>
      </c>
    </row>
    <row r="14631" spans="1:17" ht="25.5">
      <c r="A14631" s="26">
        <v>14630</v>
      </c>
      <c r="B14631" s="27" t="s">
        <v>3596</v>
      </c>
      <c r="C14631" s="28"/>
      <c r="D14631" s="18" t="s">
        <v>21463</v>
      </c>
      <c r="E14631" s="18" t="s">
        <v>21464</v>
      </c>
      <c r="F14631" s="29"/>
      <c r="G14631" s="30"/>
      <c r="H14631" s="18" t="s">
        <v>17</v>
      </c>
      <c r="I14631" s="18" t="s">
        <v>19046</v>
      </c>
      <c r="J14631" s="18" t="str">
        <f t="shared" si="1445"/>
        <v>00</v>
      </c>
      <c r="Q14631" s="32">
        <v>1</v>
      </c>
    </row>
    <row r="14632" spans="1:17" ht="25.5">
      <c r="A14632" s="26">
        <v>14631</v>
      </c>
      <c r="B14632" s="27" t="s">
        <v>3596</v>
      </c>
      <c r="C14632" s="28"/>
      <c r="D14632" s="18" t="s">
        <v>21149</v>
      </c>
      <c r="E14632" s="18" t="s">
        <v>21150</v>
      </c>
      <c r="F14632" s="29"/>
      <c r="G14632" s="30"/>
      <c r="H14632" s="18" t="s">
        <v>17</v>
      </c>
      <c r="I14632" s="18" t="s">
        <v>19046</v>
      </c>
      <c r="J14632" s="18" t="str">
        <f t="shared" si="1445"/>
        <v>00</v>
      </c>
      <c r="Q14632" s="32">
        <v>1</v>
      </c>
    </row>
    <row r="14633" spans="1:17" ht="25.5">
      <c r="A14633" s="26">
        <v>14632</v>
      </c>
      <c r="B14633" s="27" t="s">
        <v>3596</v>
      </c>
      <c r="C14633" s="28"/>
      <c r="D14633" s="18" t="s">
        <v>21465</v>
      </c>
      <c r="E14633" s="18" t="s">
        <v>21466</v>
      </c>
      <c r="F14633" s="29"/>
      <c r="G14633" s="30"/>
      <c r="H14633" s="18" t="s">
        <v>17</v>
      </c>
      <c r="I14633" s="18" t="s">
        <v>19046</v>
      </c>
      <c r="J14633" s="18" t="str">
        <f t="shared" si="1445"/>
        <v>00</v>
      </c>
      <c r="Q14633" s="32">
        <v>1</v>
      </c>
    </row>
    <row r="14634" spans="1:17" ht="25.5">
      <c r="A14634" s="26">
        <v>14633</v>
      </c>
      <c r="B14634" s="27" t="s">
        <v>3596</v>
      </c>
      <c r="C14634" s="28"/>
      <c r="D14634" s="18" t="s">
        <v>21467</v>
      </c>
      <c r="E14634" s="18" t="s">
        <v>21468</v>
      </c>
      <c r="F14634" s="29"/>
      <c r="G14634" s="30"/>
      <c r="H14634" s="18" t="s">
        <v>17</v>
      </c>
      <c r="I14634" s="18" t="s">
        <v>19046</v>
      </c>
      <c r="J14634" s="18" t="str">
        <f t="shared" si="1445"/>
        <v>00</v>
      </c>
      <c r="Q14634" s="32">
        <v>1</v>
      </c>
    </row>
    <row r="14635" spans="1:17" ht="25.5">
      <c r="A14635" s="26">
        <v>14634</v>
      </c>
      <c r="B14635" s="27" t="s">
        <v>3596</v>
      </c>
      <c r="C14635" s="28"/>
      <c r="D14635" s="18" t="s">
        <v>21469</v>
      </c>
      <c r="E14635" s="18" t="s">
        <v>21470</v>
      </c>
      <c r="F14635" s="29"/>
      <c r="G14635" s="30"/>
      <c r="H14635" s="18" t="s">
        <v>17</v>
      </c>
      <c r="I14635" s="18" t="s">
        <v>19046</v>
      </c>
      <c r="J14635" s="18" t="str">
        <f t="shared" si="1445"/>
        <v>00</v>
      </c>
      <c r="Q14635" s="32">
        <v>1</v>
      </c>
    </row>
    <row r="14636" spans="1:17">
      <c r="A14636" s="26">
        <v>14635</v>
      </c>
      <c r="B14636" s="27" t="s">
        <v>10999</v>
      </c>
      <c r="C14636" s="28"/>
      <c r="D14636" s="18" t="s">
        <v>21471</v>
      </c>
      <c r="E14636" s="18" t="s">
        <v>21472</v>
      </c>
      <c r="F14636" s="29"/>
      <c r="G14636" s="30"/>
      <c r="H14636" s="18" t="s">
        <v>17</v>
      </c>
      <c r="I14636" s="18" t="s">
        <v>19046</v>
      </c>
      <c r="J14636" s="18" t="str">
        <f t="shared" si="1445"/>
        <v>00</v>
      </c>
      <c r="Q14636" s="32">
        <v>1</v>
      </c>
    </row>
    <row r="14637" spans="1:17">
      <c r="A14637" s="26">
        <v>14636</v>
      </c>
      <c r="B14637" s="27" t="s">
        <v>11035</v>
      </c>
      <c r="C14637" s="28"/>
      <c r="D14637" s="18" t="s">
        <v>21473</v>
      </c>
      <c r="E14637" s="18" t="s">
        <v>21474</v>
      </c>
      <c r="F14637" s="29"/>
      <c r="G14637" s="30"/>
      <c r="H14637" s="18" t="s">
        <v>900</v>
      </c>
      <c r="I14637" s="18" t="s">
        <v>19046</v>
      </c>
      <c r="J14637" s="18" t="str">
        <f t="shared" si="1445"/>
        <v>00</v>
      </c>
      <c r="Q14637" s="32">
        <v>1</v>
      </c>
    </row>
    <row r="14638" spans="1:17">
      <c r="A14638" s="26">
        <v>14637</v>
      </c>
      <c r="B14638" s="27" t="s">
        <v>38519</v>
      </c>
      <c r="C14638" s="28"/>
      <c r="D14638" s="18" t="s">
        <v>38520</v>
      </c>
      <c r="E14638" s="18" t="s">
        <v>38521</v>
      </c>
      <c r="F14638" s="29"/>
      <c r="G14638" s="30"/>
      <c r="H14638" s="18" t="s">
        <v>17</v>
      </c>
      <c r="I14638" s="18" t="s">
        <v>38501</v>
      </c>
      <c r="J14638" s="18" t="str">
        <f t="shared" si="1445"/>
        <v>00</v>
      </c>
      <c r="Q14638" s="32">
        <v>1</v>
      </c>
    </row>
    <row r="14639" spans="1:17">
      <c r="A14639" s="26">
        <v>14638</v>
      </c>
      <c r="B14639" s="27" t="s">
        <v>21478</v>
      </c>
      <c r="C14639" s="28"/>
      <c r="D14639" s="18" t="s">
        <v>21479</v>
      </c>
      <c r="E14639" s="18" t="s">
        <v>21480</v>
      </c>
      <c r="F14639" s="29"/>
      <c r="G14639" s="30"/>
      <c r="H14639" s="18" t="s">
        <v>17</v>
      </c>
      <c r="I14639" s="18" t="s">
        <v>19046</v>
      </c>
      <c r="J14639" s="18" t="str">
        <f t="shared" si="1445"/>
        <v>00</v>
      </c>
      <c r="Q14639" s="32">
        <v>1</v>
      </c>
    </row>
    <row r="14640" spans="1:17">
      <c r="A14640" s="26">
        <v>14639</v>
      </c>
      <c r="B14640" s="27" t="s">
        <v>20155</v>
      </c>
      <c r="C14640" s="28"/>
      <c r="D14640" s="18" t="s">
        <v>21481</v>
      </c>
      <c r="E14640" s="18" t="s">
        <v>21482</v>
      </c>
      <c r="F14640" s="29"/>
      <c r="G14640" s="30"/>
      <c r="H14640" s="18" t="s">
        <v>17</v>
      </c>
      <c r="I14640" s="18" t="s">
        <v>19046</v>
      </c>
      <c r="J14640" s="18" t="str">
        <f t="shared" si="1445"/>
        <v>00</v>
      </c>
      <c r="Q14640" s="32">
        <v>1</v>
      </c>
    </row>
    <row r="14641" spans="1:17">
      <c r="A14641" s="26">
        <v>14640</v>
      </c>
      <c r="B14641" s="27" t="s">
        <v>21483</v>
      </c>
      <c r="C14641" s="28"/>
      <c r="D14641" s="18" t="s">
        <v>21484</v>
      </c>
      <c r="E14641" s="18" t="s">
        <v>21485</v>
      </c>
      <c r="F14641" s="29"/>
      <c r="G14641" s="30"/>
      <c r="H14641" s="18" t="s">
        <v>17</v>
      </c>
      <c r="I14641" s="18" t="s">
        <v>19046</v>
      </c>
      <c r="J14641" s="18" t="str">
        <f t="shared" si="1445"/>
        <v>00</v>
      </c>
      <c r="Q14641" s="32">
        <v>1</v>
      </c>
    </row>
    <row r="14642" spans="1:17" ht="25.5">
      <c r="A14642" s="26">
        <v>14641</v>
      </c>
      <c r="B14642" s="27" t="s">
        <v>21486</v>
      </c>
      <c r="C14642" s="28"/>
      <c r="D14642" s="18" t="s">
        <v>21487</v>
      </c>
      <c r="E14642" s="18" t="s">
        <v>21488</v>
      </c>
      <c r="F14642" s="29"/>
      <c r="G14642" s="30"/>
      <c r="H14642" s="18" t="s">
        <v>17</v>
      </c>
      <c r="I14642" s="18" t="s">
        <v>19046</v>
      </c>
      <c r="J14642" s="18" t="str">
        <f t="shared" si="1445"/>
        <v>00</v>
      </c>
      <c r="Q14642" s="32">
        <v>1</v>
      </c>
    </row>
    <row r="14643" spans="1:17">
      <c r="A14643" s="26">
        <v>14642</v>
      </c>
      <c r="B14643" s="27" t="s">
        <v>2510</v>
      </c>
      <c r="C14643" s="28"/>
      <c r="D14643" s="18" t="s">
        <v>21489</v>
      </c>
      <c r="E14643" s="18" t="s">
        <v>21490</v>
      </c>
      <c r="F14643" s="29"/>
      <c r="G14643" s="30"/>
      <c r="H14643" s="18" t="s">
        <v>794</v>
      </c>
      <c r="I14643" s="18" t="s">
        <v>19046</v>
      </c>
      <c r="J14643" s="18" t="str">
        <f t="shared" si="1445"/>
        <v>00</v>
      </c>
      <c r="Q14643" s="32">
        <v>1</v>
      </c>
    </row>
    <row r="14644" spans="1:17">
      <c r="A14644" s="26">
        <v>14643</v>
      </c>
      <c r="B14644" s="27" t="s">
        <v>21491</v>
      </c>
      <c r="C14644" s="28"/>
      <c r="D14644" s="18" t="s">
        <v>20449</v>
      </c>
      <c r="E14644" s="18" t="s">
        <v>20450</v>
      </c>
      <c r="F14644" s="29"/>
      <c r="G14644" s="30"/>
      <c r="H14644" s="18" t="s">
        <v>794</v>
      </c>
      <c r="I14644" s="18" t="s">
        <v>19046</v>
      </c>
      <c r="J14644" s="18" t="str">
        <f t="shared" si="1445"/>
        <v>00</v>
      </c>
      <c r="Q14644" s="32">
        <v>1</v>
      </c>
    </row>
    <row r="14645" spans="1:17" ht="25.5">
      <c r="A14645" s="26">
        <v>14644</v>
      </c>
      <c r="B14645" s="27" t="s">
        <v>21113</v>
      </c>
      <c r="C14645" s="28"/>
      <c r="D14645" s="18" t="s">
        <v>21492</v>
      </c>
      <c r="E14645" s="18" t="s">
        <v>21493</v>
      </c>
      <c r="F14645" s="29"/>
      <c r="G14645" s="30"/>
      <c r="H14645" s="18" t="s">
        <v>17</v>
      </c>
      <c r="I14645" s="18" t="s">
        <v>19046</v>
      </c>
      <c r="J14645" s="18" t="str">
        <f t="shared" si="1445"/>
        <v>00</v>
      </c>
      <c r="Q14645" s="32">
        <v>1</v>
      </c>
    </row>
    <row r="14646" spans="1:17">
      <c r="A14646" s="26">
        <v>14645</v>
      </c>
      <c r="B14646" s="27" t="s">
        <v>21494</v>
      </c>
      <c r="C14646" s="28"/>
      <c r="D14646" s="18" t="s">
        <v>21495</v>
      </c>
      <c r="E14646" s="18" t="s">
        <v>21496</v>
      </c>
      <c r="F14646" s="29"/>
      <c r="G14646" s="30"/>
      <c r="H14646" s="18" t="s">
        <v>17</v>
      </c>
      <c r="I14646" s="18" t="s">
        <v>19046</v>
      </c>
      <c r="J14646" s="18" t="str">
        <f t="shared" si="1445"/>
        <v>00</v>
      </c>
      <c r="Q14646" s="32">
        <v>1</v>
      </c>
    </row>
    <row r="14647" spans="1:17" ht="25.5">
      <c r="A14647" s="26">
        <v>14646</v>
      </c>
      <c r="B14647" s="27" t="s">
        <v>21497</v>
      </c>
      <c r="C14647" s="28"/>
      <c r="D14647" s="18" t="s">
        <v>21498</v>
      </c>
      <c r="E14647" s="18" t="s">
        <v>21499</v>
      </c>
      <c r="F14647" s="29"/>
      <c r="G14647" s="30"/>
      <c r="H14647" s="18" t="s">
        <v>17</v>
      </c>
      <c r="I14647" s="18" t="s">
        <v>19046</v>
      </c>
      <c r="J14647" s="18" t="str">
        <f t="shared" si="1445"/>
        <v>00</v>
      </c>
      <c r="Q14647" s="32">
        <v>1</v>
      </c>
    </row>
    <row r="14648" spans="1:17">
      <c r="A14648" s="26">
        <v>14647</v>
      </c>
      <c r="B14648" s="27" t="s">
        <v>21500</v>
      </c>
      <c r="C14648" s="28"/>
      <c r="D14648" s="18" t="s">
        <v>21501</v>
      </c>
      <c r="E14648" s="18" t="s">
        <v>21502</v>
      </c>
      <c r="F14648" s="29"/>
      <c r="G14648" s="30"/>
      <c r="H14648" s="18" t="s">
        <v>17</v>
      </c>
      <c r="I14648" s="18" t="s">
        <v>19046</v>
      </c>
      <c r="J14648" s="18" t="str">
        <f t="shared" si="1445"/>
        <v>00</v>
      </c>
      <c r="Q14648" s="32">
        <v>1</v>
      </c>
    </row>
    <row r="14649" spans="1:17">
      <c r="A14649" s="26">
        <v>14648</v>
      </c>
      <c r="B14649" s="27" t="s">
        <v>21503</v>
      </c>
      <c r="C14649" s="28"/>
      <c r="D14649" s="18" t="s">
        <v>21504</v>
      </c>
      <c r="E14649" s="18" t="s">
        <v>21505</v>
      </c>
      <c r="F14649" s="29"/>
      <c r="G14649" s="30"/>
      <c r="H14649" s="18" t="s">
        <v>17</v>
      </c>
      <c r="I14649" s="18" t="s">
        <v>19046</v>
      </c>
      <c r="J14649" s="18" t="str">
        <f t="shared" si="1445"/>
        <v>00</v>
      </c>
      <c r="Q14649" s="32">
        <v>1</v>
      </c>
    </row>
    <row r="14650" spans="1:17">
      <c r="A14650" s="26">
        <v>14649</v>
      </c>
      <c r="B14650" s="27" t="s">
        <v>21506</v>
      </c>
      <c r="C14650" s="28"/>
      <c r="D14650" s="18" t="s">
        <v>21507</v>
      </c>
      <c r="E14650" s="18" t="s">
        <v>21508</v>
      </c>
      <c r="F14650" s="29"/>
      <c r="G14650" s="30"/>
      <c r="H14650" s="18" t="s">
        <v>17</v>
      </c>
      <c r="I14650" s="18" t="s">
        <v>19046</v>
      </c>
      <c r="J14650" s="18" t="str">
        <f t="shared" si="1445"/>
        <v>00</v>
      </c>
      <c r="Q14650" s="32">
        <v>1</v>
      </c>
    </row>
    <row r="14651" spans="1:17">
      <c r="A14651" s="26">
        <v>14650</v>
      </c>
      <c r="B14651" s="27" t="s">
        <v>21509</v>
      </c>
      <c r="C14651" s="28"/>
      <c r="D14651" s="18" t="s">
        <v>21510</v>
      </c>
      <c r="E14651" s="18" t="s">
        <v>21511</v>
      </c>
      <c r="F14651" s="29"/>
      <c r="G14651" s="30"/>
      <c r="H14651" s="18" t="s">
        <v>17</v>
      </c>
      <c r="I14651" s="18" t="s">
        <v>19046</v>
      </c>
      <c r="J14651" s="18" t="str">
        <f t="shared" si="1445"/>
        <v>00</v>
      </c>
      <c r="Q14651" s="32">
        <v>1</v>
      </c>
    </row>
    <row r="14652" spans="1:17">
      <c r="A14652" s="26">
        <v>14651</v>
      </c>
      <c r="B14652" s="27" t="s">
        <v>4259</v>
      </c>
      <c r="C14652" s="28"/>
      <c r="D14652" s="18" t="s">
        <v>4260</v>
      </c>
      <c r="E14652" s="18" t="s">
        <v>4261</v>
      </c>
      <c r="F14652" s="29"/>
      <c r="G14652" s="30"/>
      <c r="H14652" s="18" t="s">
        <v>17</v>
      </c>
      <c r="I14652" s="18" t="s">
        <v>4014</v>
      </c>
      <c r="J14652" s="18" t="str">
        <f t="shared" ref="J14652:J14715" si="1446">TEXT(G14652,"aa")</f>
        <v>00</v>
      </c>
      <c r="Q14652" s="32">
        <v>1</v>
      </c>
    </row>
    <row r="14653" spans="1:17">
      <c r="A14653" s="26">
        <v>14652</v>
      </c>
      <c r="B14653" s="27" t="s">
        <v>28006</v>
      </c>
      <c r="C14653" s="28"/>
      <c r="D14653" s="18" t="s">
        <v>28007</v>
      </c>
      <c r="E14653" s="18" t="s">
        <v>28008</v>
      </c>
      <c r="F14653" s="29"/>
      <c r="G14653" s="30"/>
      <c r="H14653" s="18" t="s">
        <v>17</v>
      </c>
      <c r="I14653" s="18" t="s">
        <v>27927</v>
      </c>
      <c r="J14653" s="18" t="str">
        <f t="shared" si="1446"/>
        <v>00</v>
      </c>
      <c r="Q14653" s="32">
        <v>1</v>
      </c>
    </row>
    <row r="14654" spans="1:17" ht="25.5">
      <c r="A14654" s="26">
        <v>14653</v>
      </c>
      <c r="B14654" s="27" t="s">
        <v>17093</v>
      </c>
      <c r="C14654" s="28"/>
      <c r="D14654" s="18" t="s">
        <v>21518</v>
      </c>
      <c r="E14654" s="18" t="s">
        <v>21519</v>
      </c>
      <c r="F14654" s="29"/>
      <c r="G14654" s="30"/>
      <c r="H14654" s="18" t="s">
        <v>17</v>
      </c>
      <c r="I14654" s="18" t="s">
        <v>19046</v>
      </c>
      <c r="J14654" s="18" t="str">
        <f t="shared" si="1446"/>
        <v>00</v>
      </c>
      <c r="Q14654" s="32">
        <v>1</v>
      </c>
    </row>
    <row r="14655" spans="1:17">
      <c r="A14655" s="26">
        <v>14654</v>
      </c>
      <c r="B14655" s="27" t="s">
        <v>21520</v>
      </c>
      <c r="C14655" s="28"/>
      <c r="D14655" s="18" t="s">
        <v>21521</v>
      </c>
      <c r="E14655" s="18" t="s">
        <v>21522</v>
      </c>
      <c r="F14655" s="29">
        <v>3100.4</v>
      </c>
      <c r="G14655" s="30" t="s">
        <v>9418</v>
      </c>
      <c r="H14655" s="18" t="s">
        <v>17</v>
      </c>
      <c r="I14655" s="18" t="s">
        <v>19046</v>
      </c>
      <c r="J14655" s="18" t="str">
        <f t="shared" si="1446"/>
        <v>09</v>
      </c>
      <c r="K14655" s="31" t="str">
        <f>J14655</f>
        <v>09</v>
      </c>
      <c r="L14655" s="31">
        <v>19</v>
      </c>
      <c r="M14655" s="31">
        <f>+L14655-K14655</f>
        <v>10</v>
      </c>
      <c r="N14655" s="31">
        <v>10</v>
      </c>
      <c r="O14655" s="31">
        <f>N14655-M14655</f>
        <v>0</v>
      </c>
      <c r="P14655" s="32">
        <f>F14655/N14655</f>
        <v>310.04000000000002</v>
      </c>
      <c r="Q14655" s="33">
        <f>P14655*O14655</f>
        <v>0</v>
      </c>
    </row>
    <row r="14656" spans="1:17">
      <c r="A14656" s="26">
        <v>14655</v>
      </c>
      <c r="B14656" s="27" t="s">
        <v>21523</v>
      </c>
      <c r="C14656" s="28"/>
      <c r="D14656" s="18" t="s">
        <v>21524</v>
      </c>
      <c r="E14656" s="18" t="s">
        <v>21525</v>
      </c>
      <c r="F14656" s="29"/>
      <c r="G14656" s="30"/>
      <c r="H14656" s="18" t="s">
        <v>17</v>
      </c>
      <c r="I14656" s="18" t="s">
        <v>19046</v>
      </c>
      <c r="J14656" s="18" t="str">
        <f t="shared" si="1446"/>
        <v>00</v>
      </c>
      <c r="Q14656" s="32">
        <v>1</v>
      </c>
    </row>
    <row r="14657" spans="1:17">
      <c r="A14657" s="26">
        <v>14656</v>
      </c>
      <c r="B14657" s="27" t="s">
        <v>21526</v>
      </c>
      <c r="C14657" s="28"/>
      <c r="D14657" s="18" t="s">
        <v>21527</v>
      </c>
      <c r="E14657" s="18" t="s">
        <v>21528</v>
      </c>
      <c r="F14657" s="29"/>
      <c r="G14657" s="30"/>
      <c r="H14657" s="18" t="s">
        <v>17</v>
      </c>
      <c r="I14657" s="18" t="s">
        <v>19046</v>
      </c>
      <c r="J14657" s="18" t="str">
        <f t="shared" si="1446"/>
        <v>00</v>
      </c>
      <c r="Q14657" s="32">
        <v>1</v>
      </c>
    </row>
    <row r="14658" spans="1:17" ht="25.5">
      <c r="A14658" s="26">
        <v>14657</v>
      </c>
      <c r="B14658" s="27" t="s">
        <v>9415</v>
      </c>
      <c r="C14658" s="28"/>
      <c r="D14658" s="18" t="s">
        <v>21529</v>
      </c>
      <c r="E14658" s="18">
        <v>19134</v>
      </c>
      <c r="F14658" s="29" t="s">
        <v>13512</v>
      </c>
      <c r="G14658" s="30" t="s">
        <v>13513</v>
      </c>
      <c r="H14658" s="18" t="s">
        <v>17</v>
      </c>
      <c r="I14658" s="18" t="s">
        <v>19046</v>
      </c>
      <c r="J14658" s="18" t="str">
        <f t="shared" si="1446"/>
        <v>02-ASIG-TLAJO-MOB/10</v>
      </c>
      <c r="K14658" s="31" t="str">
        <f>J14658</f>
        <v>02-ASIG-TLAJO-MOB/10</v>
      </c>
      <c r="L14658" s="31">
        <v>19</v>
      </c>
      <c r="M14658" s="31">
        <v>0</v>
      </c>
      <c r="N14658" s="31">
        <v>10</v>
      </c>
      <c r="O14658" s="31">
        <v>0</v>
      </c>
      <c r="P14658" s="32">
        <v>0</v>
      </c>
      <c r="Q14658" s="33">
        <v>0</v>
      </c>
    </row>
    <row r="14659" spans="1:17">
      <c r="A14659" s="26">
        <v>14658</v>
      </c>
      <c r="B14659" s="27" t="s">
        <v>16556</v>
      </c>
      <c r="C14659" s="28"/>
      <c r="D14659" s="18" t="s">
        <v>21530</v>
      </c>
      <c r="E14659" s="18">
        <v>19673</v>
      </c>
      <c r="F14659" s="42">
        <v>399</v>
      </c>
      <c r="G14659" s="41">
        <v>40388</v>
      </c>
      <c r="H14659" s="18" t="s">
        <v>17</v>
      </c>
      <c r="I14659" s="18" t="s">
        <v>19046</v>
      </c>
      <c r="J14659" s="18" t="str">
        <f t="shared" si="1446"/>
        <v>10</v>
      </c>
      <c r="K14659" s="31" t="str">
        <f>J14659</f>
        <v>10</v>
      </c>
      <c r="L14659" s="31">
        <v>19</v>
      </c>
      <c r="M14659" s="31">
        <f>+L14659-K14659</f>
        <v>9</v>
      </c>
      <c r="N14659" s="31">
        <v>10</v>
      </c>
      <c r="O14659" s="31">
        <f>N14659-M14659</f>
        <v>1</v>
      </c>
      <c r="P14659" s="32">
        <f>F14659/N14659</f>
        <v>39.9</v>
      </c>
      <c r="Q14659" s="33">
        <f>P14659*O14659</f>
        <v>39.9</v>
      </c>
    </row>
    <row r="14660" spans="1:17">
      <c r="A14660" s="26">
        <v>14659</v>
      </c>
      <c r="B14660" s="27" t="s">
        <v>12771</v>
      </c>
      <c r="C14660" s="28"/>
      <c r="D14660" s="18" t="s">
        <v>21531</v>
      </c>
      <c r="E14660" s="18" t="s">
        <v>21532</v>
      </c>
      <c r="F14660" s="42">
        <v>399</v>
      </c>
      <c r="G14660" s="41">
        <v>40388</v>
      </c>
      <c r="H14660" s="18" t="s">
        <v>17</v>
      </c>
      <c r="I14660" s="18" t="s">
        <v>19046</v>
      </c>
      <c r="J14660" s="18" t="str">
        <f t="shared" si="1446"/>
        <v>10</v>
      </c>
      <c r="K14660" s="31" t="str">
        <f>J14660</f>
        <v>10</v>
      </c>
      <c r="L14660" s="31">
        <v>19</v>
      </c>
      <c r="M14660" s="31">
        <f>+L14660-K14660</f>
        <v>9</v>
      </c>
      <c r="N14660" s="31">
        <v>10</v>
      </c>
      <c r="O14660" s="31">
        <f>N14660-M14660</f>
        <v>1</v>
      </c>
      <c r="P14660" s="32">
        <f>F14660/N14660</f>
        <v>39.9</v>
      </c>
      <c r="Q14660" s="33">
        <f>P14660*O14660</f>
        <v>39.9</v>
      </c>
    </row>
    <row r="14661" spans="1:17">
      <c r="A14661" s="26">
        <v>14660</v>
      </c>
      <c r="B14661" s="27" t="s">
        <v>7942</v>
      </c>
      <c r="C14661" s="28"/>
      <c r="D14661" s="18" t="s">
        <v>21533</v>
      </c>
      <c r="E14661" s="18" t="s">
        <v>21534</v>
      </c>
      <c r="F14661" s="42">
        <v>1433.8</v>
      </c>
      <c r="G14661" s="41">
        <v>40378</v>
      </c>
      <c r="H14661" s="18" t="s">
        <v>17</v>
      </c>
      <c r="I14661" s="18" t="s">
        <v>19046</v>
      </c>
      <c r="J14661" s="18" t="str">
        <f t="shared" si="1446"/>
        <v>10</v>
      </c>
      <c r="K14661" s="31" t="str">
        <f>J14661</f>
        <v>10</v>
      </c>
      <c r="L14661" s="31">
        <v>19</v>
      </c>
      <c r="M14661" s="31">
        <f>+L14661-K14661</f>
        <v>9</v>
      </c>
      <c r="N14661" s="31">
        <v>10</v>
      </c>
      <c r="O14661" s="31">
        <f>N14661-M14661</f>
        <v>1</v>
      </c>
      <c r="P14661" s="32">
        <f>F14661/N14661</f>
        <v>143.38</v>
      </c>
      <c r="Q14661" s="33">
        <f>P14661*O14661</f>
        <v>143.38</v>
      </c>
    </row>
    <row r="14662" spans="1:17">
      <c r="A14662" s="26">
        <v>14661</v>
      </c>
      <c r="B14662" s="27" t="s">
        <v>21535</v>
      </c>
      <c r="C14662" s="28"/>
      <c r="D14662" s="18" t="s">
        <v>21536</v>
      </c>
      <c r="E14662" s="18" t="s">
        <v>21537</v>
      </c>
      <c r="F14662" s="29"/>
      <c r="G14662" s="30"/>
      <c r="H14662" s="18" t="s">
        <v>17</v>
      </c>
      <c r="I14662" s="18" t="s">
        <v>19046</v>
      </c>
      <c r="J14662" s="18" t="str">
        <f t="shared" si="1446"/>
        <v>00</v>
      </c>
      <c r="Q14662" s="32">
        <v>1</v>
      </c>
    </row>
    <row r="14663" spans="1:17">
      <c r="A14663" s="26">
        <v>14662</v>
      </c>
      <c r="B14663" s="27" t="s">
        <v>21538</v>
      </c>
      <c r="C14663" s="28"/>
      <c r="D14663" s="18" t="s">
        <v>21539</v>
      </c>
      <c r="E14663" s="18" t="s">
        <v>21540</v>
      </c>
      <c r="F14663" s="29"/>
      <c r="G14663" s="30"/>
      <c r="H14663" s="18" t="s">
        <v>17</v>
      </c>
      <c r="I14663" s="18" t="s">
        <v>19046</v>
      </c>
      <c r="J14663" s="18" t="str">
        <f t="shared" si="1446"/>
        <v>00</v>
      </c>
      <c r="Q14663" s="32">
        <v>1</v>
      </c>
    </row>
    <row r="14664" spans="1:17">
      <c r="A14664" s="26">
        <v>14663</v>
      </c>
      <c r="B14664" s="27" t="s">
        <v>21538</v>
      </c>
      <c r="C14664" s="28"/>
      <c r="D14664" s="18" t="s">
        <v>21541</v>
      </c>
      <c r="E14664" s="18" t="s">
        <v>21542</v>
      </c>
      <c r="F14664" s="29"/>
      <c r="G14664" s="30"/>
      <c r="H14664" s="18" t="s">
        <v>17</v>
      </c>
      <c r="I14664" s="18" t="s">
        <v>19046</v>
      </c>
      <c r="J14664" s="18" t="str">
        <f t="shared" si="1446"/>
        <v>00</v>
      </c>
      <c r="Q14664" s="32">
        <v>1</v>
      </c>
    </row>
    <row r="14665" spans="1:17">
      <c r="A14665" s="26">
        <v>14664</v>
      </c>
      <c r="B14665" s="27" t="s">
        <v>11041</v>
      </c>
      <c r="C14665" s="28"/>
      <c r="D14665" s="18" t="s">
        <v>21543</v>
      </c>
      <c r="E14665" s="18" t="s">
        <v>21544</v>
      </c>
      <c r="F14665" s="42">
        <v>278.39999999999998</v>
      </c>
      <c r="G14665" s="41">
        <v>40399</v>
      </c>
      <c r="H14665" s="18" t="s">
        <v>17</v>
      </c>
      <c r="I14665" s="18" t="s">
        <v>19046</v>
      </c>
      <c r="J14665" s="18" t="str">
        <f t="shared" si="1446"/>
        <v>10</v>
      </c>
      <c r="K14665" s="31" t="str">
        <f>J14665</f>
        <v>10</v>
      </c>
      <c r="L14665" s="31">
        <v>19</v>
      </c>
      <c r="M14665" s="31">
        <f>+L14665-K14665</f>
        <v>9</v>
      </c>
      <c r="N14665" s="31">
        <v>10</v>
      </c>
      <c r="O14665" s="31">
        <f>N14665-M14665</f>
        <v>1</v>
      </c>
      <c r="P14665" s="32">
        <f>F14665/N14665</f>
        <v>27.839999999999996</v>
      </c>
      <c r="Q14665" s="33">
        <f>P14665*O14665</f>
        <v>27.839999999999996</v>
      </c>
    </row>
    <row r="14666" spans="1:17">
      <c r="A14666" s="26">
        <v>14665</v>
      </c>
      <c r="B14666" s="27" t="s">
        <v>21545</v>
      </c>
      <c r="C14666" s="28"/>
      <c r="D14666" s="18" t="s">
        <v>21546</v>
      </c>
      <c r="E14666" s="18" t="s">
        <v>21547</v>
      </c>
      <c r="F14666" s="29"/>
      <c r="G14666" s="30"/>
      <c r="H14666" s="18" t="s">
        <v>17</v>
      </c>
      <c r="I14666" s="18" t="s">
        <v>19046</v>
      </c>
      <c r="J14666" s="18" t="str">
        <f t="shared" si="1446"/>
        <v>00</v>
      </c>
      <c r="Q14666" s="32">
        <v>1</v>
      </c>
    </row>
    <row r="14667" spans="1:17">
      <c r="A14667" s="26">
        <v>14666</v>
      </c>
      <c r="B14667" s="27" t="s">
        <v>11986</v>
      </c>
      <c r="C14667" s="28"/>
      <c r="D14667" s="18" t="s">
        <v>21548</v>
      </c>
      <c r="E14667" s="18" t="s">
        <v>21549</v>
      </c>
      <c r="F14667" s="29"/>
      <c r="G14667" s="30"/>
      <c r="H14667" s="18" t="s">
        <v>17</v>
      </c>
      <c r="I14667" s="18" t="s">
        <v>19046</v>
      </c>
      <c r="J14667" s="18" t="str">
        <f t="shared" si="1446"/>
        <v>00</v>
      </c>
      <c r="Q14667" s="32">
        <v>1</v>
      </c>
    </row>
    <row r="14668" spans="1:17">
      <c r="A14668" s="26">
        <v>14667</v>
      </c>
      <c r="B14668" s="27" t="s">
        <v>21550</v>
      </c>
      <c r="C14668" s="28"/>
      <c r="D14668" s="18" t="s">
        <v>21551</v>
      </c>
      <c r="E14668" s="18" t="s">
        <v>21552</v>
      </c>
      <c r="F14668" s="29"/>
      <c r="G14668" s="30"/>
      <c r="H14668" s="18" t="s">
        <v>17</v>
      </c>
      <c r="I14668" s="18" t="s">
        <v>19046</v>
      </c>
      <c r="J14668" s="18" t="str">
        <f t="shared" si="1446"/>
        <v>00</v>
      </c>
      <c r="Q14668" s="32">
        <v>1</v>
      </c>
    </row>
    <row r="14669" spans="1:17">
      <c r="A14669" s="26">
        <v>14668</v>
      </c>
      <c r="B14669" s="27" t="s">
        <v>21553</v>
      </c>
      <c r="C14669" s="28"/>
      <c r="D14669" s="18" t="s">
        <v>21554</v>
      </c>
      <c r="E14669" s="18" t="s">
        <v>21555</v>
      </c>
      <c r="F14669" s="29"/>
      <c r="G14669" s="30"/>
      <c r="H14669" s="18" t="s">
        <v>17</v>
      </c>
      <c r="I14669" s="18" t="s">
        <v>19046</v>
      </c>
      <c r="J14669" s="18" t="str">
        <f t="shared" si="1446"/>
        <v>00</v>
      </c>
      <c r="Q14669" s="32">
        <v>1</v>
      </c>
    </row>
    <row r="14670" spans="1:17" ht="25.5">
      <c r="A14670" s="26">
        <v>14669</v>
      </c>
      <c r="B14670" s="27" t="s">
        <v>21556</v>
      </c>
      <c r="C14670" s="28"/>
      <c r="D14670" s="18" t="s">
        <v>21557</v>
      </c>
      <c r="E14670" s="18" t="s">
        <v>21558</v>
      </c>
      <c r="F14670" s="29"/>
      <c r="G14670" s="30"/>
      <c r="H14670" s="18" t="s">
        <v>17</v>
      </c>
      <c r="I14670" s="18" t="s">
        <v>19046</v>
      </c>
      <c r="J14670" s="18" t="str">
        <f t="shared" si="1446"/>
        <v>00</v>
      </c>
      <c r="Q14670" s="32">
        <v>1</v>
      </c>
    </row>
    <row r="14671" spans="1:17">
      <c r="A14671" s="26">
        <v>14670</v>
      </c>
      <c r="B14671" s="27" t="s">
        <v>21559</v>
      </c>
      <c r="C14671" s="28"/>
      <c r="D14671" s="18" t="s">
        <v>21560</v>
      </c>
      <c r="E14671" s="18" t="s">
        <v>21561</v>
      </c>
      <c r="F14671" s="29"/>
      <c r="G14671" s="30"/>
      <c r="H14671" s="18" t="s">
        <v>17</v>
      </c>
      <c r="I14671" s="18" t="s">
        <v>19046</v>
      </c>
      <c r="J14671" s="18" t="str">
        <f t="shared" si="1446"/>
        <v>00</v>
      </c>
      <c r="Q14671" s="32">
        <v>1</v>
      </c>
    </row>
    <row r="14672" spans="1:17">
      <c r="A14672" s="26">
        <v>14671</v>
      </c>
      <c r="B14672" s="27" t="s">
        <v>21562</v>
      </c>
      <c r="C14672" s="28"/>
      <c r="D14672" s="18" t="s">
        <v>21563</v>
      </c>
      <c r="E14672" s="18" t="s">
        <v>21564</v>
      </c>
      <c r="F14672" s="29"/>
      <c r="G14672" s="30"/>
      <c r="H14672" s="18" t="s">
        <v>17</v>
      </c>
      <c r="I14672" s="18" t="s">
        <v>19046</v>
      </c>
      <c r="J14672" s="18" t="str">
        <f t="shared" si="1446"/>
        <v>00</v>
      </c>
      <c r="Q14672" s="32">
        <v>1</v>
      </c>
    </row>
    <row r="14673" spans="1:17">
      <c r="A14673" s="26">
        <v>14672</v>
      </c>
      <c r="B14673" s="27" t="s">
        <v>34039</v>
      </c>
      <c r="C14673" s="28"/>
      <c r="D14673" s="18" t="s">
        <v>34040</v>
      </c>
      <c r="E14673" s="18" t="s">
        <v>34041</v>
      </c>
      <c r="F14673" s="29"/>
      <c r="G14673" s="30"/>
      <c r="H14673" s="18" t="s">
        <v>17</v>
      </c>
      <c r="I14673" s="18" t="s">
        <v>33744</v>
      </c>
      <c r="J14673" s="18" t="str">
        <f t="shared" si="1446"/>
        <v>00</v>
      </c>
      <c r="Q14673" s="32">
        <v>1</v>
      </c>
    </row>
    <row r="14674" spans="1:17" ht="25.5">
      <c r="A14674" s="26">
        <v>14673</v>
      </c>
      <c r="B14674" s="27" t="s">
        <v>21568</v>
      </c>
      <c r="C14674" s="28"/>
      <c r="D14674" s="18" t="s">
        <v>21569</v>
      </c>
      <c r="E14674" s="18" t="s">
        <v>21570</v>
      </c>
      <c r="F14674" s="29"/>
      <c r="G14674" s="30"/>
      <c r="H14674" s="18" t="s">
        <v>17</v>
      </c>
      <c r="I14674" s="18" t="s">
        <v>19046</v>
      </c>
      <c r="J14674" s="18" t="str">
        <f t="shared" si="1446"/>
        <v>00</v>
      </c>
      <c r="Q14674" s="32">
        <v>1</v>
      </c>
    </row>
    <row r="14675" spans="1:17" ht="25.5">
      <c r="A14675" s="26">
        <v>14674</v>
      </c>
      <c r="B14675" s="27" t="s">
        <v>21571</v>
      </c>
      <c r="C14675" s="28"/>
      <c r="D14675" s="18" t="s">
        <v>21572</v>
      </c>
      <c r="E14675" s="18" t="s">
        <v>21573</v>
      </c>
      <c r="F14675" s="29"/>
      <c r="G14675" s="30"/>
      <c r="H14675" s="18" t="s">
        <v>17</v>
      </c>
      <c r="I14675" s="18" t="s">
        <v>19046</v>
      </c>
      <c r="J14675" s="18" t="str">
        <f t="shared" si="1446"/>
        <v>00</v>
      </c>
      <c r="Q14675" s="32">
        <v>1</v>
      </c>
    </row>
    <row r="14676" spans="1:17">
      <c r="A14676" s="26">
        <v>14675</v>
      </c>
      <c r="B14676" s="27" t="s">
        <v>21574</v>
      </c>
      <c r="C14676" s="28"/>
      <c r="D14676" s="18" t="s">
        <v>21575</v>
      </c>
      <c r="E14676" s="18" t="s">
        <v>21576</v>
      </c>
      <c r="F14676" s="29"/>
      <c r="G14676" s="30"/>
      <c r="H14676" s="18" t="s">
        <v>17</v>
      </c>
      <c r="I14676" s="18" t="s">
        <v>19046</v>
      </c>
      <c r="J14676" s="18" t="str">
        <f t="shared" si="1446"/>
        <v>00</v>
      </c>
      <c r="Q14676" s="32">
        <v>1</v>
      </c>
    </row>
    <row r="14677" spans="1:17">
      <c r="A14677" s="26">
        <v>14676</v>
      </c>
      <c r="B14677" s="27" t="s">
        <v>21577</v>
      </c>
      <c r="C14677" s="28"/>
      <c r="D14677" s="18" t="s">
        <v>21578</v>
      </c>
      <c r="E14677" s="18" t="s">
        <v>21579</v>
      </c>
      <c r="F14677" s="29"/>
      <c r="G14677" s="30"/>
      <c r="H14677" s="18" t="s">
        <v>17</v>
      </c>
      <c r="I14677" s="18" t="s">
        <v>19046</v>
      </c>
      <c r="J14677" s="18" t="str">
        <f t="shared" si="1446"/>
        <v>00</v>
      </c>
      <c r="Q14677" s="32">
        <v>1</v>
      </c>
    </row>
    <row r="14678" spans="1:17">
      <c r="A14678" s="26">
        <v>14677</v>
      </c>
      <c r="B14678" s="27" t="s">
        <v>21580</v>
      </c>
      <c r="C14678" s="28"/>
      <c r="D14678" s="18" t="s">
        <v>21581</v>
      </c>
      <c r="E14678" s="18" t="s">
        <v>21582</v>
      </c>
      <c r="F14678" s="29"/>
      <c r="G14678" s="30"/>
      <c r="H14678" s="18" t="s">
        <v>17</v>
      </c>
      <c r="I14678" s="18" t="s">
        <v>19046</v>
      </c>
      <c r="J14678" s="18" t="str">
        <f t="shared" si="1446"/>
        <v>00</v>
      </c>
      <c r="Q14678" s="32">
        <v>1</v>
      </c>
    </row>
    <row r="14679" spans="1:17" ht="25.5">
      <c r="A14679" s="26">
        <v>14678</v>
      </c>
      <c r="B14679" s="27" t="s">
        <v>21583</v>
      </c>
      <c r="C14679" s="28"/>
      <c r="D14679" s="18" t="s">
        <v>21584</v>
      </c>
      <c r="E14679" s="18" t="s">
        <v>21585</v>
      </c>
      <c r="F14679" s="29"/>
      <c r="G14679" s="30"/>
      <c r="H14679" s="18" t="s">
        <v>17</v>
      </c>
      <c r="I14679" s="18" t="s">
        <v>19046</v>
      </c>
      <c r="J14679" s="18" t="str">
        <f t="shared" si="1446"/>
        <v>00</v>
      </c>
      <c r="Q14679" s="32">
        <v>1</v>
      </c>
    </row>
    <row r="14680" spans="1:17">
      <c r="A14680" s="26">
        <v>14679</v>
      </c>
      <c r="B14680" s="27" t="s">
        <v>21586</v>
      </c>
      <c r="C14680" s="28"/>
      <c r="D14680" s="18" t="s">
        <v>21587</v>
      </c>
      <c r="E14680" s="18" t="s">
        <v>21588</v>
      </c>
      <c r="F14680" s="29"/>
      <c r="G14680" s="30"/>
      <c r="H14680" s="18" t="s">
        <v>17</v>
      </c>
      <c r="I14680" s="18" t="s">
        <v>19046</v>
      </c>
      <c r="J14680" s="18" t="str">
        <f t="shared" si="1446"/>
        <v>00</v>
      </c>
      <c r="Q14680" s="32">
        <v>1</v>
      </c>
    </row>
    <row r="14681" spans="1:17" ht="25.5">
      <c r="A14681" s="26">
        <v>14680</v>
      </c>
      <c r="B14681" s="27" t="s">
        <v>21589</v>
      </c>
      <c r="C14681" s="28"/>
      <c r="D14681" s="18" t="s">
        <v>21590</v>
      </c>
      <c r="E14681" s="18" t="s">
        <v>21591</v>
      </c>
      <c r="F14681" s="29"/>
      <c r="G14681" s="30"/>
      <c r="H14681" s="18" t="s">
        <v>17</v>
      </c>
      <c r="I14681" s="18" t="s">
        <v>19046</v>
      </c>
      <c r="J14681" s="18" t="str">
        <f t="shared" si="1446"/>
        <v>00</v>
      </c>
      <c r="Q14681" s="32">
        <v>1</v>
      </c>
    </row>
    <row r="14682" spans="1:17" ht="25.5">
      <c r="A14682" s="26">
        <v>14681</v>
      </c>
      <c r="B14682" s="27" t="s">
        <v>21592</v>
      </c>
      <c r="C14682" s="28"/>
      <c r="D14682" s="18" t="s">
        <v>21593</v>
      </c>
      <c r="E14682" s="18" t="s">
        <v>21594</v>
      </c>
      <c r="F14682" s="29"/>
      <c r="G14682" s="30"/>
      <c r="H14682" s="18" t="s">
        <v>17</v>
      </c>
      <c r="I14682" s="18" t="s">
        <v>19046</v>
      </c>
      <c r="J14682" s="18" t="str">
        <f t="shared" si="1446"/>
        <v>00</v>
      </c>
      <c r="Q14682" s="32">
        <v>1</v>
      </c>
    </row>
    <row r="14683" spans="1:17">
      <c r="A14683" s="26">
        <v>14682</v>
      </c>
      <c r="B14683" s="27" t="s">
        <v>21595</v>
      </c>
      <c r="C14683" s="28"/>
      <c r="D14683" s="18" t="s">
        <v>21596</v>
      </c>
      <c r="E14683" s="18" t="s">
        <v>21597</v>
      </c>
      <c r="F14683" s="29"/>
      <c r="G14683" s="30"/>
      <c r="H14683" s="18" t="s">
        <v>17</v>
      </c>
      <c r="I14683" s="18" t="s">
        <v>19046</v>
      </c>
      <c r="J14683" s="18" t="str">
        <f t="shared" si="1446"/>
        <v>00</v>
      </c>
      <c r="Q14683" s="32">
        <v>1</v>
      </c>
    </row>
    <row r="14684" spans="1:17">
      <c r="A14684" s="26">
        <v>14683</v>
      </c>
      <c r="B14684" s="27" t="s">
        <v>21598</v>
      </c>
      <c r="C14684" s="28"/>
      <c r="D14684" s="18" t="s">
        <v>21599</v>
      </c>
      <c r="E14684" s="18" t="s">
        <v>21600</v>
      </c>
      <c r="F14684" s="29"/>
      <c r="G14684" s="30"/>
      <c r="H14684" s="18" t="s">
        <v>17</v>
      </c>
      <c r="I14684" s="18" t="s">
        <v>19046</v>
      </c>
      <c r="J14684" s="18" t="str">
        <f t="shared" si="1446"/>
        <v>00</v>
      </c>
      <c r="Q14684" s="32">
        <v>1</v>
      </c>
    </row>
    <row r="14685" spans="1:17" ht="25.5">
      <c r="A14685" s="26">
        <v>14684</v>
      </c>
      <c r="B14685" s="27" t="s">
        <v>21601</v>
      </c>
      <c r="C14685" s="28"/>
      <c r="D14685" s="18" t="s">
        <v>21602</v>
      </c>
      <c r="E14685" s="18" t="s">
        <v>21603</v>
      </c>
      <c r="F14685" s="29"/>
      <c r="G14685" s="30"/>
      <c r="H14685" s="18" t="s">
        <v>17</v>
      </c>
      <c r="I14685" s="18" t="s">
        <v>19046</v>
      </c>
      <c r="J14685" s="18" t="str">
        <f t="shared" si="1446"/>
        <v>00</v>
      </c>
      <c r="Q14685" s="32">
        <v>1</v>
      </c>
    </row>
    <row r="14686" spans="1:17">
      <c r="A14686" s="26">
        <v>14685</v>
      </c>
      <c r="B14686" s="27" t="s">
        <v>34578</v>
      </c>
      <c r="C14686" s="28"/>
      <c r="D14686" s="18" t="s">
        <v>34579</v>
      </c>
      <c r="E14686" s="18" t="s">
        <v>34580</v>
      </c>
      <c r="F14686" s="29"/>
      <c r="G14686" s="30"/>
      <c r="H14686" s="18" t="s">
        <v>900</v>
      </c>
      <c r="I14686" s="18" t="s">
        <v>33744</v>
      </c>
      <c r="J14686" s="18" t="str">
        <f t="shared" si="1446"/>
        <v>00</v>
      </c>
      <c r="Q14686" s="32">
        <v>1</v>
      </c>
    </row>
    <row r="14687" spans="1:17" ht="25.5">
      <c r="A14687" s="26">
        <v>14686</v>
      </c>
      <c r="B14687" s="27" t="s">
        <v>21607</v>
      </c>
      <c r="C14687" s="28"/>
      <c r="D14687" s="18" t="s">
        <v>21608</v>
      </c>
      <c r="E14687" s="18" t="s">
        <v>21609</v>
      </c>
      <c r="F14687" s="29"/>
      <c r="G14687" s="30"/>
      <c r="H14687" s="18" t="s">
        <v>17</v>
      </c>
      <c r="I14687" s="18" t="s">
        <v>19046</v>
      </c>
      <c r="J14687" s="18" t="str">
        <f t="shared" si="1446"/>
        <v>00</v>
      </c>
      <c r="Q14687" s="32">
        <v>1</v>
      </c>
    </row>
    <row r="14688" spans="1:17">
      <c r="A14688" s="26">
        <v>14687</v>
      </c>
      <c r="B14688" s="27" t="s">
        <v>21105</v>
      </c>
      <c r="C14688" s="28"/>
      <c r="D14688" s="18" t="s">
        <v>34222</v>
      </c>
      <c r="E14688" s="18" t="s">
        <v>34223</v>
      </c>
      <c r="F14688" s="29"/>
      <c r="G14688" s="30"/>
      <c r="H14688" s="18" t="s">
        <v>17</v>
      </c>
      <c r="I14688" s="18" t="s">
        <v>33744</v>
      </c>
      <c r="J14688" s="18" t="str">
        <f t="shared" si="1446"/>
        <v>00</v>
      </c>
      <c r="Q14688" s="32">
        <v>1</v>
      </c>
    </row>
    <row r="14689" spans="1:36">
      <c r="A14689" s="26">
        <v>14688</v>
      </c>
      <c r="B14689" s="27" t="s">
        <v>21613</v>
      </c>
      <c r="C14689" s="28"/>
      <c r="D14689" s="18" t="s">
        <v>21614</v>
      </c>
      <c r="E14689" s="18" t="s">
        <v>21615</v>
      </c>
      <c r="F14689" s="29">
        <v>2679.6</v>
      </c>
      <c r="G14689" s="30" t="s">
        <v>21616</v>
      </c>
      <c r="H14689" s="18" t="s">
        <v>17</v>
      </c>
      <c r="I14689" s="18" t="s">
        <v>19046</v>
      </c>
      <c r="J14689" s="18" t="str">
        <f t="shared" si="1446"/>
        <v>11</v>
      </c>
      <c r="K14689" s="31" t="str">
        <f t="shared" ref="K14689:K14695" si="1447">J14689</f>
        <v>11</v>
      </c>
      <c r="L14689" s="31">
        <v>19</v>
      </c>
      <c r="M14689" s="31">
        <f t="shared" ref="M14689:M14695" si="1448">+L14689-K14689</f>
        <v>8</v>
      </c>
      <c r="N14689" s="31">
        <v>10</v>
      </c>
      <c r="O14689" s="31">
        <f t="shared" ref="O14689:O14695" si="1449">N14689-M14689</f>
        <v>2</v>
      </c>
      <c r="P14689" s="32">
        <f t="shared" ref="P14689:P14695" si="1450">F14689/N14689</f>
        <v>267.95999999999998</v>
      </c>
      <c r="Q14689" s="33">
        <f t="shared" ref="Q14689:Q14695" si="1451">P14689*O14689</f>
        <v>535.91999999999996</v>
      </c>
    </row>
    <row r="14690" spans="1:36">
      <c r="A14690" s="26">
        <v>14689</v>
      </c>
      <c r="B14690" s="27" t="s">
        <v>21613</v>
      </c>
      <c r="C14690" s="28"/>
      <c r="D14690" s="18" t="s">
        <v>21617</v>
      </c>
      <c r="E14690" s="18" t="s">
        <v>21618</v>
      </c>
      <c r="F14690" s="29">
        <v>2679.6</v>
      </c>
      <c r="G14690" s="30" t="s">
        <v>21616</v>
      </c>
      <c r="H14690" s="18" t="s">
        <v>17</v>
      </c>
      <c r="I14690" s="18" t="s">
        <v>19046</v>
      </c>
      <c r="J14690" s="18" t="str">
        <f t="shared" si="1446"/>
        <v>11</v>
      </c>
      <c r="K14690" s="31" t="str">
        <f t="shared" si="1447"/>
        <v>11</v>
      </c>
      <c r="L14690" s="31">
        <v>19</v>
      </c>
      <c r="M14690" s="31">
        <f t="shared" si="1448"/>
        <v>8</v>
      </c>
      <c r="N14690" s="31">
        <v>10</v>
      </c>
      <c r="O14690" s="31">
        <f t="shared" si="1449"/>
        <v>2</v>
      </c>
      <c r="P14690" s="32">
        <f t="shared" si="1450"/>
        <v>267.95999999999998</v>
      </c>
      <c r="Q14690" s="33">
        <f t="shared" si="1451"/>
        <v>535.91999999999996</v>
      </c>
    </row>
    <row r="14691" spans="1:36">
      <c r="A14691" s="26">
        <v>14690</v>
      </c>
      <c r="B14691" s="27" t="s">
        <v>21613</v>
      </c>
      <c r="C14691" s="28"/>
      <c r="D14691" s="18" t="s">
        <v>21619</v>
      </c>
      <c r="E14691" s="18" t="s">
        <v>21620</v>
      </c>
      <c r="F14691" s="29">
        <v>2679.6</v>
      </c>
      <c r="G14691" s="30" t="s">
        <v>21616</v>
      </c>
      <c r="H14691" s="18" t="s">
        <v>17</v>
      </c>
      <c r="I14691" s="18" t="s">
        <v>19046</v>
      </c>
      <c r="J14691" s="18" t="str">
        <f t="shared" si="1446"/>
        <v>11</v>
      </c>
      <c r="K14691" s="31" t="str">
        <f t="shared" si="1447"/>
        <v>11</v>
      </c>
      <c r="L14691" s="31">
        <v>19</v>
      </c>
      <c r="M14691" s="31">
        <f t="shared" si="1448"/>
        <v>8</v>
      </c>
      <c r="N14691" s="31">
        <v>10</v>
      </c>
      <c r="O14691" s="31">
        <f t="shared" si="1449"/>
        <v>2</v>
      </c>
      <c r="P14691" s="32">
        <f t="shared" si="1450"/>
        <v>267.95999999999998</v>
      </c>
      <c r="Q14691" s="33">
        <f t="shared" si="1451"/>
        <v>535.91999999999996</v>
      </c>
    </row>
    <row r="14692" spans="1:36">
      <c r="A14692" s="26">
        <v>14691</v>
      </c>
      <c r="B14692" s="27" t="s">
        <v>21621</v>
      </c>
      <c r="C14692" s="28"/>
      <c r="D14692" s="18" t="s">
        <v>21622</v>
      </c>
      <c r="E14692" s="18" t="s">
        <v>21623</v>
      </c>
      <c r="F14692" s="29">
        <v>2784</v>
      </c>
      <c r="G14692" s="30" t="s">
        <v>21616</v>
      </c>
      <c r="H14692" s="18" t="s">
        <v>17</v>
      </c>
      <c r="I14692" s="18" t="s">
        <v>19046</v>
      </c>
      <c r="J14692" s="18" t="str">
        <f t="shared" si="1446"/>
        <v>11</v>
      </c>
      <c r="K14692" s="31" t="str">
        <f t="shared" si="1447"/>
        <v>11</v>
      </c>
      <c r="L14692" s="31">
        <v>19</v>
      </c>
      <c r="M14692" s="31">
        <f t="shared" si="1448"/>
        <v>8</v>
      </c>
      <c r="N14692" s="31">
        <v>10</v>
      </c>
      <c r="O14692" s="31">
        <f t="shared" si="1449"/>
        <v>2</v>
      </c>
      <c r="P14692" s="32">
        <f t="shared" si="1450"/>
        <v>278.39999999999998</v>
      </c>
      <c r="Q14692" s="33">
        <f t="shared" si="1451"/>
        <v>556.79999999999995</v>
      </c>
    </row>
    <row r="14693" spans="1:36">
      <c r="A14693" s="26">
        <v>14692</v>
      </c>
      <c r="B14693" s="27" t="s">
        <v>3564</v>
      </c>
      <c r="C14693" s="28"/>
      <c r="D14693" s="18" t="s">
        <v>21624</v>
      </c>
      <c r="E14693" s="18" t="s">
        <v>21625</v>
      </c>
      <c r="F14693" s="29">
        <v>939.6</v>
      </c>
      <c r="G14693" s="30" t="s">
        <v>21616</v>
      </c>
      <c r="H14693" s="18" t="s">
        <v>17</v>
      </c>
      <c r="I14693" s="18" t="s">
        <v>19046</v>
      </c>
      <c r="J14693" s="18" t="str">
        <f t="shared" si="1446"/>
        <v>11</v>
      </c>
      <c r="K14693" s="31" t="str">
        <f t="shared" si="1447"/>
        <v>11</v>
      </c>
      <c r="L14693" s="31">
        <v>19</v>
      </c>
      <c r="M14693" s="31">
        <f t="shared" si="1448"/>
        <v>8</v>
      </c>
      <c r="N14693" s="31">
        <v>10</v>
      </c>
      <c r="O14693" s="31">
        <f t="shared" si="1449"/>
        <v>2</v>
      </c>
      <c r="P14693" s="32">
        <f t="shared" si="1450"/>
        <v>93.960000000000008</v>
      </c>
      <c r="Q14693" s="33">
        <f t="shared" si="1451"/>
        <v>187.92000000000002</v>
      </c>
    </row>
    <row r="14694" spans="1:36">
      <c r="A14694" s="26">
        <v>14693</v>
      </c>
      <c r="B14694" s="27" t="s">
        <v>3564</v>
      </c>
      <c r="C14694" s="28"/>
      <c r="D14694" s="18" t="s">
        <v>21626</v>
      </c>
      <c r="E14694" s="18" t="s">
        <v>21627</v>
      </c>
      <c r="F14694" s="29">
        <v>939.6</v>
      </c>
      <c r="G14694" s="30" t="s">
        <v>21616</v>
      </c>
      <c r="H14694" s="18" t="s">
        <v>17</v>
      </c>
      <c r="I14694" s="18" t="s">
        <v>19046</v>
      </c>
      <c r="J14694" s="18" t="str">
        <f t="shared" si="1446"/>
        <v>11</v>
      </c>
      <c r="K14694" s="31" t="str">
        <f t="shared" si="1447"/>
        <v>11</v>
      </c>
      <c r="L14694" s="31">
        <v>19</v>
      </c>
      <c r="M14694" s="31">
        <f t="shared" si="1448"/>
        <v>8</v>
      </c>
      <c r="N14694" s="31">
        <v>10</v>
      </c>
      <c r="O14694" s="31">
        <f t="shared" si="1449"/>
        <v>2</v>
      </c>
      <c r="P14694" s="32">
        <f t="shared" si="1450"/>
        <v>93.960000000000008</v>
      </c>
      <c r="Q14694" s="33">
        <f t="shared" si="1451"/>
        <v>187.92000000000002</v>
      </c>
    </row>
    <row r="14695" spans="1:36">
      <c r="A14695" s="26">
        <v>14694</v>
      </c>
      <c r="B14695" s="27" t="s">
        <v>3564</v>
      </c>
      <c r="C14695" s="28"/>
      <c r="D14695" s="18" t="s">
        <v>21628</v>
      </c>
      <c r="E14695" s="18" t="s">
        <v>21629</v>
      </c>
      <c r="F14695" s="29">
        <v>939.6</v>
      </c>
      <c r="G14695" s="30" t="s">
        <v>21616</v>
      </c>
      <c r="H14695" s="18" t="s">
        <v>17</v>
      </c>
      <c r="I14695" s="18" t="s">
        <v>19046</v>
      </c>
      <c r="J14695" s="18" t="str">
        <f t="shared" si="1446"/>
        <v>11</v>
      </c>
      <c r="K14695" s="31" t="str">
        <f t="shared" si="1447"/>
        <v>11</v>
      </c>
      <c r="L14695" s="31">
        <v>19</v>
      </c>
      <c r="M14695" s="31">
        <f t="shared" si="1448"/>
        <v>8</v>
      </c>
      <c r="N14695" s="31">
        <v>10</v>
      </c>
      <c r="O14695" s="31">
        <f t="shared" si="1449"/>
        <v>2</v>
      </c>
      <c r="P14695" s="32">
        <f t="shared" si="1450"/>
        <v>93.960000000000008</v>
      </c>
      <c r="Q14695" s="33">
        <f t="shared" si="1451"/>
        <v>187.92000000000002</v>
      </c>
    </row>
    <row r="14696" spans="1:36">
      <c r="A14696" s="26">
        <v>14695</v>
      </c>
      <c r="B14696" s="27" t="s">
        <v>21630</v>
      </c>
      <c r="C14696" s="28"/>
      <c r="D14696" s="18" t="s">
        <v>21631</v>
      </c>
      <c r="E14696" s="18" t="s">
        <v>21632</v>
      </c>
      <c r="F14696" s="29"/>
      <c r="G14696" s="30"/>
      <c r="H14696" s="18" t="s">
        <v>17</v>
      </c>
      <c r="I14696" s="18" t="s">
        <v>19046</v>
      </c>
      <c r="J14696" s="18" t="str">
        <f t="shared" si="1446"/>
        <v>00</v>
      </c>
      <c r="Q14696" s="32">
        <v>1</v>
      </c>
    </row>
    <row r="14697" spans="1:36">
      <c r="A14697" s="26">
        <v>14696</v>
      </c>
      <c r="B14697" s="27" t="s">
        <v>21633</v>
      </c>
      <c r="C14697" s="28"/>
      <c r="D14697" s="18" t="s">
        <v>21634</v>
      </c>
      <c r="E14697" s="18" t="s">
        <v>21635</v>
      </c>
      <c r="F14697" s="29"/>
      <c r="G14697" s="30"/>
      <c r="H14697" s="18" t="s">
        <v>17</v>
      </c>
      <c r="I14697" s="18" t="s">
        <v>19046</v>
      </c>
      <c r="J14697" s="18" t="str">
        <f t="shared" si="1446"/>
        <v>00</v>
      </c>
      <c r="Q14697" s="32">
        <v>1</v>
      </c>
    </row>
    <row r="14698" spans="1:36">
      <c r="A14698" s="26">
        <v>14697</v>
      </c>
      <c r="B14698" s="27" t="s">
        <v>21105</v>
      </c>
      <c r="C14698" s="28"/>
      <c r="D14698" s="18" t="s">
        <v>21106</v>
      </c>
      <c r="E14698" s="18" t="s">
        <v>21107</v>
      </c>
      <c r="F14698" s="29"/>
      <c r="G14698" s="30"/>
      <c r="H14698" s="18" t="s">
        <v>17</v>
      </c>
      <c r="I14698" s="18" t="s">
        <v>21064</v>
      </c>
      <c r="J14698" s="18" t="str">
        <f t="shared" si="1446"/>
        <v>00</v>
      </c>
      <c r="Q14698" s="32">
        <v>1</v>
      </c>
    </row>
    <row r="14699" spans="1:36" s="9" customFormat="1">
      <c r="A14699" s="26">
        <v>14698</v>
      </c>
      <c r="B14699" s="106" t="s">
        <v>21639</v>
      </c>
      <c r="C14699" s="107"/>
      <c r="D14699" s="104" t="s">
        <v>21640</v>
      </c>
      <c r="E14699" s="104" t="s">
        <v>21641</v>
      </c>
      <c r="F14699" s="108">
        <v>150</v>
      </c>
      <c r="G14699" s="109" t="s">
        <v>21616</v>
      </c>
      <c r="H14699" s="104" t="s">
        <v>17</v>
      </c>
      <c r="I14699" s="104" t="s">
        <v>49120</v>
      </c>
      <c r="J14699" s="104" t="str">
        <f t="shared" si="1446"/>
        <v>11</v>
      </c>
      <c r="K14699" s="110">
        <v>11</v>
      </c>
      <c r="L14699" s="110">
        <v>11</v>
      </c>
      <c r="M14699" s="110">
        <v>11</v>
      </c>
      <c r="N14699" s="110">
        <v>3</v>
      </c>
      <c r="O14699" s="110">
        <v>3</v>
      </c>
      <c r="P14699" s="111">
        <v>50</v>
      </c>
      <c r="Q14699" s="111">
        <v>1</v>
      </c>
      <c r="R14699" s="102"/>
      <c r="S14699" s="105"/>
      <c r="T14699" s="105"/>
      <c r="U14699" s="105"/>
      <c r="V14699" s="105"/>
      <c r="W14699" s="105"/>
      <c r="X14699" s="105"/>
      <c r="Y14699" s="105"/>
      <c r="Z14699" s="105"/>
      <c r="AA14699" s="105"/>
      <c r="AB14699" s="105"/>
      <c r="AC14699" s="105"/>
      <c r="AD14699" s="105"/>
      <c r="AE14699" s="105"/>
      <c r="AF14699" s="105"/>
      <c r="AG14699" s="105"/>
      <c r="AH14699" s="105"/>
      <c r="AI14699" s="102"/>
      <c r="AJ14699" s="102"/>
    </row>
    <row r="14700" spans="1:36">
      <c r="A14700" s="26">
        <v>14699</v>
      </c>
      <c r="B14700" s="27" t="s">
        <v>21642</v>
      </c>
      <c r="C14700" s="28"/>
      <c r="D14700" s="18" t="s">
        <v>21643</v>
      </c>
      <c r="E14700" s="18" t="s">
        <v>21644</v>
      </c>
      <c r="F14700" s="29"/>
      <c r="G14700" s="30"/>
      <c r="H14700" s="18" t="s">
        <v>17</v>
      </c>
      <c r="I14700" s="18" t="s">
        <v>19046</v>
      </c>
      <c r="J14700" s="18" t="str">
        <f t="shared" si="1446"/>
        <v>00</v>
      </c>
      <c r="Q14700" s="32">
        <v>1</v>
      </c>
    </row>
    <row r="14701" spans="1:36">
      <c r="A14701" s="26">
        <v>14700</v>
      </c>
      <c r="B14701" s="27" t="s">
        <v>21633</v>
      </c>
      <c r="C14701" s="28"/>
      <c r="D14701" s="18" t="s">
        <v>21645</v>
      </c>
      <c r="E14701" s="18" t="s">
        <v>21646</v>
      </c>
      <c r="F14701" s="29"/>
      <c r="G14701" s="30"/>
      <c r="H14701" s="18" t="s">
        <v>17</v>
      </c>
      <c r="I14701" s="18" t="s">
        <v>19046</v>
      </c>
      <c r="J14701" s="18" t="str">
        <f t="shared" si="1446"/>
        <v>00</v>
      </c>
      <c r="Q14701" s="32">
        <v>1</v>
      </c>
    </row>
    <row r="14702" spans="1:36">
      <c r="A14702" s="26">
        <v>14701</v>
      </c>
      <c r="B14702" s="27" t="s">
        <v>4052</v>
      </c>
      <c r="C14702" s="28"/>
      <c r="D14702" s="18" t="s">
        <v>4053</v>
      </c>
      <c r="E14702" s="18" t="s">
        <v>4054</v>
      </c>
      <c r="F14702" s="29"/>
      <c r="G14702" s="30"/>
      <c r="H14702" s="18" t="s">
        <v>17</v>
      </c>
      <c r="I14702" s="18" t="s">
        <v>4014</v>
      </c>
      <c r="J14702" s="18" t="str">
        <f t="shared" si="1446"/>
        <v>00</v>
      </c>
      <c r="Q14702" s="32">
        <v>1</v>
      </c>
    </row>
    <row r="14703" spans="1:36" ht="25.5">
      <c r="A14703" s="26">
        <v>14702</v>
      </c>
      <c r="B14703" s="27" t="s">
        <v>21650</v>
      </c>
      <c r="C14703" s="28"/>
      <c r="D14703" s="18" t="s">
        <v>21651</v>
      </c>
      <c r="E14703" s="18" t="s">
        <v>21652</v>
      </c>
      <c r="F14703" s="29"/>
      <c r="G14703" s="30"/>
      <c r="H14703" s="18" t="s">
        <v>17</v>
      </c>
      <c r="I14703" s="18" t="s">
        <v>19046</v>
      </c>
      <c r="J14703" s="18" t="str">
        <f t="shared" si="1446"/>
        <v>00</v>
      </c>
      <c r="Q14703" s="32">
        <v>1</v>
      </c>
    </row>
    <row r="14704" spans="1:36">
      <c r="A14704" s="26">
        <v>14703</v>
      </c>
      <c r="B14704" s="27" t="s">
        <v>21653</v>
      </c>
      <c r="C14704" s="28"/>
      <c r="D14704" s="18" t="s">
        <v>21654</v>
      </c>
      <c r="E14704" s="18" t="s">
        <v>21655</v>
      </c>
      <c r="F14704" s="29"/>
      <c r="G14704" s="30"/>
      <c r="H14704" s="18" t="s">
        <v>17</v>
      </c>
      <c r="I14704" s="18" t="s">
        <v>19046</v>
      </c>
      <c r="J14704" s="18" t="str">
        <f t="shared" si="1446"/>
        <v>00</v>
      </c>
      <c r="Q14704" s="32">
        <v>1</v>
      </c>
    </row>
    <row r="14705" spans="1:17">
      <c r="A14705" s="26">
        <v>14704</v>
      </c>
      <c r="B14705" s="27" t="s">
        <v>21656</v>
      </c>
      <c r="C14705" s="28"/>
      <c r="D14705" s="18" t="s">
        <v>21657</v>
      </c>
      <c r="E14705" s="18" t="s">
        <v>21658</v>
      </c>
      <c r="F14705" s="29"/>
      <c r="G14705" s="30"/>
      <c r="H14705" s="18" t="s">
        <v>17</v>
      </c>
      <c r="I14705" s="18" t="s">
        <v>19046</v>
      </c>
      <c r="J14705" s="18" t="str">
        <f t="shared" si="1446"/>
        <v>00</v>
      </c>
      <c r="Q14705" s="32">
        <v>1</v>
      </c>
    </row>
    <row r="14706" spans="1:17">
      <c r="A14706" s="26">
        <v>14705</v>
      </c>
      <c r="B14706" s="27" t="s">
        <v>28311</v>
      </c>
      <c r="C14706" s="28"/>
      <c r="D14706" s="18" t="s">
        <v>28312</v>
      </c>
      <c r="E14706" s="18" t="s">
        <v>28313</v>
      </c>
      <c r="F14706" s="29"/>
      <c r="G14706" s="30"/>
      <c r="H14706" s="18" t="s">
        <v>17</v>
      </c>
      <c r="I14706" s="18" t="s">
        <v>28173</v>
      </c>
      <c r="J14706" s="18" t="str">
        <f t="shared" si="1446"/>
        <v>00</v>
      </c>
      <c r="Q14706" s="32">
        <v>1</v>
      </c>
    </row>
    <row r="14707" spans="1:17">
      <c r="A14707" s="26">
        <v>14706</v>
      </c>
      <c r="B14707" s="27" t="s">
        <v>21662</v>
      </c>
      <c r="C14707" s="28"/>
      <c r="D14707" s="18" t="s">
        <v>21663</v>
      </c>
      <c r="E14707" s="18" t="s">
        <v>21664</v>
      </c>
      <c r="F14707" s="29"/>
      <c r="G14707" s="30"/>
      <c r="H14707" s="18" t="s">
        <v>17</v>
      </c>
      <c r="I14707" s="18" t="s">
        <v>19046</v>
      </c>
      <c r="J14707" s="18" t="str">
        <f t="shared" si="1446"/>
        <v>00</v>
      </c>
      <c r="Q14707" s="32">
        <v>1</v>
      </c>
    </row>
    <row r="14708" spans="1:17" ht="25.5">
      <c r="A14708" s="26">
        <v>14707</v>
      </c>
      <c r="B14708" s="27" t="s">
        <v>21665</v>
      </c>
      <c r="C14708" s="28"/>
      <c r="D14708" s="18" t="s">
        <v>21666</v>
      </c>
      <c r="E14708" s="18" t="s">
        <v>21667</v>
      </c>
      <c r="F14708" s="29"/>
      <c r="G14708" s="30"/>
      <c r="H14708" s="18" t="s">
        <v>17</v>
      </c>
      <c r="I14708" s="18" t="s">
        <v>19046</v>
      </c>
      <c r="J14708" s="18" t="str">
        <f t="shared" si="1446"/>
        <v>00</v>
      </c>
      <c r="Q14708" s="32">
        <v>1</v>
      </c>
    </row>
    <row r="14709" spans="1:17" ht="25.5">
      <c r="A14709" s="26">
        <v>14708</v>
      </c>
      <c r="B14709" s="27" t="s">
        <v>21668</v>
      </c>
      <c r="C14709" s="28"/>
      <c r="D14709" s="18" t="s">
        <v>21669</v>
      </c>
      <c r="E14709" s="18" t="s">
        <v>21670</v>
      </c>
      <c r="F14709" s="29"/>
      <c r="G14709" s="30"/>
      <c r="H14709" s="18" t="s">
        <v>17</v>
      </c>
      <c r="I14709" s="18" t="s">
        <v>19046</v>
      </c>
      <c r="J14709" s="18" t="str">
        <f t="shared" si="1446"/>
        <v>00</v>
      </c>
      <c r="Q14709" s="32">
        <v>1</v>
      </c>
    </row>
    <row r="14710" spans="1:17" ht="25.5">
      <c r="A14710" s="26">
        <v>14709</v>
      </c>
      <c r="B14710" s="27" t="s">
        <v>21671</v>
      </c>
      <c r="C14710" s="28"/>
      <c r="D14710" s="18" t="s">
        <v>21672</v>
      </c>
      <c r="E14710" s="18" t="s">
        <v>21673</v>
      </c>
      <c r="F14710" s="29"/>
      <c r="G14710" s="30"/>
      <c r="H14710" s="18" t="s">
        <v>17</v>
      </c>
      <c r="I14710" s="18" t="s">
        <v>19046</v>
      </c>
      <c r="J14710" s="18" t="str">
        <f t="shared" si="1446"/>
        <v>00</v>
      </c>
      <c r="Q14710" s="32">
        <v>1</v>
      </c>
    </row>
    <row r="14711" spans="1:17" ht="25.5">
      <c r="A14711" s="26">
        <v>14710</v>
      </c>
      <c r="B14711" s="27" t="s">
        <v>21674</v>
      </c>
      <c r="C14711" s="28"/>
      <c r="D14711" s="18" t="s">
        <v>21675</v>
      </c>
      <c r="E14711" s="18" t="s">
        <v>21676</v>
      </c>
      <c r="F14711" s="29"/>
      <c r="G14711" s="30"/>
      <c r="H14711" s="18" t="s">
        <v>17</v>
      </c>
      <c r="I14711" s="18" t="s">
        <v>19046</v>
      </c>
      <c r="J14711" s="18" t="str">
        <f t="shared" si="1446"/>
        <v>00</v>
      </c>
      <c r="Q14711" s="32">
        <v>1</v>
      </c>
    </row>
    <row r="14712" spans="1:17" ht="25.5">
      <c r="A14712" s="26">
        <v>14711</v>
      </c>
      <c r="B14712" s="27" t="s">
        <v>21677</v>
      </c>
      <c r="C14712" s="28"/>
      <c r="D14712" s="18" t="s">
        <v>21678</v>
      </c>
      <c r="E14712" s="18" t="s">
        <v>21679</v>
      </c>
      <c r="F14712" s="29"/>
      <c r="G14712" s="30"/>
      <c r="H14712" s="18" t="s">
        <v>17</v>
      </c>
      <c r="I14712" s="18" t="s">
        <v>19046</v>
      </c>
      <c r="J14712" s="18" t="str">
        <f t="shared" si="1446"/>
        <v>00</v>
      </c>
      <c r="Q14712" s="32">
        <v>1</v>
      </c>
    </row>
    <row r="14713" spans="1:17" ht="25.5">
      <c r="A14713" s="26">
        <v>14712</v>
      </c>
      <c r="B14713" s="27" t="s">
        <v>21680</v>
      </c>
      <c r="C14713" s="28"/>
      <c r="D14713" s="18" t="s">
        <v>21681</v>
      </c>
      <c r="E14713" s="18" t="s">
        <v>21682</v>
      </c>
      <c r="F14713" s="29"/>
      <c r="G14713" s="30"/>
      <c r="H14713" s="18" t="s">
        <v>17</v>
      </c>
      <c r="I14713" s="18" t="s">
        <v>19046</v>
      </c>
      <c r="J14713" s="18" t="str">
        <f t="shared" si="1446"/>
        <v>00</v>
      </c>
      <c r="Q14713" s="32">
        <v>1</v>
      </c>
    </row>
    <row r="14714" spans="1:17" ht="25.5">
      <c r="A14714" s="26">
        <v>14713</v>
      </c>
      <c r="B14714" s="27" t="s">
        <v>21683</v>
      </c>
      <c r="C14714" s="28"/>
      <c r="D14714" s="18" t="s">
        <v>21684</v>
      </c>
      <c r="E14714" s="18" t="s">
        <v>21685</v>
      </c>
      <c r="F14714" s="29"/>
      <c r="G14714" s="30"/>
      <c r="H14714" s="18" t="s">
        <v>17</v>
      </c>
      <c r="I14714" s="18" t="s">
        <v>19046</v>
      </c>
      <c r="J14714" s="18" t="str">
        <f t="shared" si="1446"/>
        <v>00</v>
      </c>
      <c r="Q14714" s="32">
        <v>1</v>
      </c>
    </row>
    <row r="14715" spans="1:17" ht="25.5">
      <c r="A14715" s="26">
        <v>14714</v>
      </c>
      <c r="B14715" s="27" t="s">
        <v>21686</v>
      </c>
      <c r="C14715" s="28"/>
      <c r="D14715" s="18" t="s">
        <v>21687</v>
      </c>
      <c r="E14715" s="18" t="s">
        <v>21688</v>
      </c>
      <c r="F14715" s="29"/>
      <c r="G14715" s="30"/>
      <c r="H14715" s="18" t="s">
        <v>17</v>
      </c>
      <c r="I14715" s="18" t="s">
        <v>19046</v>
      </c>
      <c r="J14715" s="18" t="str">
        <f t="shared" si="1446"/>
        <v>00</v>
      </c>
      <c r="Q14715" s="32">
        <v>1</v>
      </c>
    </row>
    <row r="14716" spans="1:17" ht="25.5">
      <c r="A14716" s="26">
        <v>14715</v>
      </c>
      <c r="B14716" s="27" t="s">
        <v>21689</v>
      </c>
      <c r="C14716" s="28"/>
      <c r="D14716" s="18" t="s">
        <v>21690</v>
      </c>
      <c r="E14716" s="18" t="s">
        <v>21691</v>
      </c>
      <c r="F14716" s="29"/>
      <c r="G14716" s="30"/>
      <c r="H14716" s="18" t="s">
        <v>17</v>
      </c>
      <c r="I14716" s="18" t="s">
        <v>19046</v>
      </c>
      <c r="J14716" s="18" t="str">
        <f t="shared" ref="J14716:J14779" si="1452">TEXT(G14716,"aa")</f>
        <v>00</v>
      </c>
      <c r="Q14716" s="32">
        <v>1</v>
      </c>
    </row>
    <row r="14717" spans="1:17" ht="25.5">
      <c r="A14717" s="26">
        <v>14716</v>
      </c>
      <c r="B14717" s="27" t="s">
        <v>1927</v>
      </c>
      <c r="C14717" s="28"/>
      <c r="D14717" s="18" t="s">
        <v>1928</v>
      </c>
      <c r="E14717" s="18" t="s">
        <v>1929</v>
      </c>
      <c r="F14717" s="29">
        <v>1.1599999999999999</v>
      </c>
      <c r="G14717" s="30" t="s">
        <v>838</v>
      </c>
      <c r="H14717" s="18" t="s">
        <v>17</v>
      </c>
      <c r="I14717" s="18" t="s">
        <v>19046</v>
      </c>
      <c r="J14717" s="18" t="str">
        <f t="shared" si="1452"/>
        <v>12</v>
      </c>
      <c r="K14717" s="31" t="str">
        <f>J14717</f>
        <v>12</v>
      </c>
      <c r="L14717" s="31">
        <v>19</v>
      </c>
      <c r="M14717" s="31">
        <f>+L14717-K14717</f>
        <v>7</v>
      </c>
      <c r="N14717" s="31">
        <v>10</v>
      </c>
      <c r="O14717" s="31">
        <f>N14717-M14717</f>
        <v>3</v>
      </c>
      <c r="P14717" s="32">
        <f>F14717/N14717</f>
        <v>0.11599999999999999</v>
      </c>
      <c r="Q14717" s="33">
        <f>P14717*O14717</f>
        <v>0.34799999999999998</v>
      </c>
    </row>
    <row r="14718" spans="1:17" ht="25.5">
      <c r="A14718" s="26">
        <v>14717</v>
      </c>
      <c r="B14718" s="27" t="s">
        <v>21692</v>
      </c>
      <c r="C14718" s="28"/>
      <c r="D14718" s="18" t="s">
        <v>21693</v>
      </c>
      <c r="E14718" s="18" t="s">
        <v>21694</v>
      </c>
      <c r="F14718" s="29">
        <v>1.1599999999999999</v>
      </c>
      <c r="G14718" s="30" t="s">
        <v>838</v>
      </c>
      <c r="H14718" s="18" t="s">
        <v>17</v>
      </c>
      <c r="I14718" s="18" t="s">
        <v>19046</v>
      </c>
      <c r="J14718" s="18" t="str">
        <f t="shared" si="1452"/>
        <v>12</v>
      </c>
      <c r="K14718" s="31" t="str">
        <f>J14718</f>
        <v>12</v>
      </c>
      <c r="L14718" s="31">
        <v>19</v>
      </c>
      <c r="M14718" s="31">
        <f>+L14718-K14718</f>
        <v>7</v>
      </c>
      <c r="N14718" s="31">
        <v>10</v>
      </c>
      <c r="O14718" s="31">
        <f>N14718-M14718</f>
        <v>3</v>
      </c>
      <c r="P14718" s="32">
        <f>F14718/N14718</f>
        <v>0.11599999999999999</v>
      </c>
      <c r="Q14718" s="33">
        <f>P14718*O14718</f>
        <v>0.34799999999999998</v>
      </c>
    </row>
    <row r="14719" spans="1:17" ht="25.5">
      <c r="A14719" s="26">
        <v>14718</v>
      </c>
      <c r="B14719" s="27" t="s">
        <v>21695</v>
      </c>
      <c r="C14719" s="28"/>
      <c r="D14719" s="18" t="s">
        <v>21696</v>
      </c>
      <c r="E14719" s="18" t="s">
        <v>21697</v>
      </c>
      <c r="F14719" s="29">
        <v>1.1599999999999999</v>
      </c>
      <c r="G14719" s="30" t="s">
        <v>838</v>
      </c>
      <c r="H14719" s="18" t="s">
        <v>17</v>
      </c>
      <c r="I14719" s="18" t="s">
        <v>19046</v>
      </c>
      <c r="J14719" s="18" t="str">
        <f t="shared" si="1452"/>
        <v>12</v>
      </c>
      <c r="K14719" s="31" t="str">
        <f>J14719</f>
        <v>12</v>
      </c>
      <c r="L14719" s="31">
        <v>19</v>
      </c>
      <c r="M14719" s="31">
        <f>+L14719-K14719</f>
        <v>7</v>
      </c>
      <c r="N14719" s="31">
        <v>10</v>
      </c>
      <c r="O14719" s="31">
        <f>N14719-M14719</f>
        <v>3</v>
      </c>
      <c r="P14719" s="32">
        <f>F14719/N14719</f>
        <v>0.11599999999999999</v>
      </c>
      <c r="Q14719" s="33">
        <f>P14719*O14719</f>
        <v>0.34799999999999998</v>
      </c>
    </row>
    <row r="14720" spans="1:17" ht="25.5">
      <c r="A14720" s="26">
        <v>14719</v>
      </c>
      <c r="B14720" s="27" t="s">
        <v>21698</v>
      </c>
      <c r="C14720" s="28"/>
      <c r="D14720" s="18" t="s">
        <v>21699</v>
      </c>
      <c r="E14720" s="18" t="s">
        <v>21700</v>
      </c>
      <c r="F14720" s="29"/>
      <c r="G14720" s="30"/>
      <c r="H14720" s="18" t="s">
        <v>17</v>
      </c>
      <c r="I14720" s="18" t="s">
        <v>19046</v>
      </c>
      <c r="J14720" s="18" t="str">
        <f t="shared" si="1452"/>
        <v>00</v>
      </c>
      <c r="Q14720" s="32">
        <v>1</v>
      </c>
    </row>
    <row r="14721" spans="1:17" ht="25.5">
      <c r="A14721" s="26">
        <v>14720</v>
      </c>
      <c r="B14721" s="27" t="s">
        <v>21701</v>
      </c>
      <c r="C14721" s="28"/>
      <c r="D14721" s="18" t="s">
        <v>21702</v>
      </c>
      <c r="E14721" s="18" t="s">
        <v>21703</v>
      </c>
      <c r="F14721" s="29"/>
      <c r="G14721" s="30"/>
      <c r="H14721" s="18" t="s">
        <v>17</v>
      </c>
      <c r="I14721" s="18" t="s">
        <v>19046</v>
      </c>
      <c r="J14721" s="18" t="str">
        <f t="shared" si="1452"/>
        <v>00</v>
      </c>
      <c r="Q14721" s="32">
        <v>1</v>
      </c>
    </row>
    <row r="14722" spans="1:17" ht="25.5">
      <c r="A14722" s="26">
        <v>14721</v>
      </c>
      <c r="B14722" s="27" t="s">
        <v>21704</v>
      </c>
      <c r="C14722" s="28"/>
      <c r="D14722" s="18" t="s">
        <v>21705</v>
      </c>
      <c r="E14722" s="18" t="s">
        <v>21706</v>
      </c>
      <c r="F14722" s="29"/>
      <c r="G14722" s="30"/>
      <c r="H14722" s="18" t="s">
        <v>17</v>
      </c>
      <c r="I14722" s="18" t="s">
        <v>19046</v>
      </c>
      <c r="J14722" s="18" t="str">
        <f t="shared" si="1452"/>
        <v>00</v>
      </c>
      <c r="Q14722" s="32">
        <v>1</v>
      </c>
    </row>
    <row r="14723" spans="1:17" ht="25.5">
      <c r="A14723" s="26">
        <v>14722</v>
      </c>
      <c r="B14723" s="27" t="s">
        <v>21707</v>
      </c>
      <c r="C14723" s="28"/>
      <c r="D14723" s="18" t="s">
        <v>21708</v>
      </c>
      <c r="E14723" s="18" t="s">
        <v>21709</v>
      </c>
      <c r="F14723" s="29"/>
      <c r="G14723" s="30"/>
      <c r="H14723" s="18" t="s">
        <v>17</v>
      </c>
      <c r="I14723" s="18" t="s">
        <v>19046</v>
      </c>
      <c r="J14723" s="18" t="str">
        <f t="shared" si="1452"/>
        <v>00</v>
      </c>
      <c r="Q14723" s="32">
        <v>1</v>
      </c>
    </row>
    <row r="14724" spans="1:17" ht="25.5">
      <c r="A14724" s="26">
        <v>14723</v>
      </c>
      <c r="B14724" s="27" t="s">
        <v>21710</v>
      </c>
      <c r="C14724" s="28"/>
      <c r="D14724" s="18" t="s">
        <v>21711</v>
      </c>
      <c r="E14724" s="18" t="s">
        <v>21712</v>
      </c>
      <c r="F14724" s="29"/>
      <c r="G14724" s="30"/>
      <c r="H14724" s="18" t="s">
        <v>17</v>
      </c>
      <c r="I14724" s="18" t="s">
        <v>19046</v>
      </c>
      <c r="J14724" s="18" t="str">
        <f t="shared" si="1452"/>
        <v>00</v>
      </c>
      <c r="Q14724" s="32">
        <v>1</v>
      </c>
    </row>
    <row r="14725" spans="1:17" ht="25.5">
      <c r="A14725" s="26">
        <v>14724</v>
      </c>
      <c r="B14725" s="27" t="s">
        <v>21713</v>
      </c>
      <c r="C14725" s="28"/>
      <c r="D14725" s="18" t="s">
        <v>21714</v>
      </c>
      <c r="E14725" s="18" t="s">
        <v>21715</v>
      </c>
      <c r="F14725" s="29"/>
      <c r="G14725" s="30"/>
      <c r="H14725" s="18" t="s">
        <v>17</v>
      </c>
      <c r="I14725" s="18" t="s">
        <v>19046</v>
      </c>
      <c r="J14725" s="18" t="str">
        <f t="shared" si="1452"/>
        <v>00</v>
      </c>
      <c r="Q14725" s="32">
        <v>1</v>
      </c>
    </row>
    <row r="14726" spans="1:17" ht="25.5">
      <c r="A14726" s="26">
        <v>14725</v>
      </c>
      <c r="B14726" s="27" t="s">
        <v>21716</v>
      </c>
      <c r="C14726" s="28"/>
      <c r="D14726" s="18" t="s">
        <v>21717</v>
      </c>
      <c r="E14726" s="18" t="s">
        <v>21718</v>
      </c>
      <c r="F14726" s="29">
        <v>6044.76</v>
      </c>
      <c r="G14726" s="30" t="s">
        <v>1742</v>
      </c>
      <c r="H14726" s="18" t="s">
        <v>17</v>
      </c>
      <c r="I14726" s="18" t="s">
        <v>19046</v>
      </c>
      <c r="J14726" s="18" t="str">
        <f t="shared" si="1452"/>
        <v>12</v>
      </c>
      <c r="K14726" s="31" t="str">
        <f t="shared" ref="K14726:K14737" si="1453">J14726</f>
        <v>12</v>
      </c>
      <c r="L14726" s="31">
        <v>19</v>
      </c>
      <c r="M14726" s="31">
        <f t="shared" ref="M14726:M14737" si="1454">+L14726-K14726</f>
        <v>7</v>
      </c>
      <c r="N14726" s="31">
        <v>10</v>
      </c>
      <c r="O14726" s="31">
        <f>N14726-M14726</f>
        <v>3</v>
      </c>
      <c r="P14726" s="32">
        <f t="shared" ref="P14726:P14737" si="1455">F14726/N14726</f>
        <v>604.476</v>
      </c>
      <c r="Q14726" s="33">
        <f t="shared" ref="Q14726:Q14737" si="1456">P14726*O14726</f>
        <v>1813.4279999999999</v>
      </c>
    </row>
    <row r="14727" spans="1:17" ht="25.5">
      <c r="A14727" s="26">
        <v>14726</v>
      </c>
      <c r="B14727" s="27" t="s">
        <v>21719</v>
      </c>
      <c r="C14727" s="28"/>
      <c r="D14727" s="18" t="s">
        <v>21720</v>
      </c>
      <c r="E14727" s="18" t="s">
        <v>21721</v>
      </c>
      <c r="F14727" s="29">
        <v>6044.76</v>
      </c>
      <c r="G14727" s="30" t="s">
        <v>1742</v>
      </c>
      <c r="H14727" s="18" t="s">
        <v>17</v>
      </c>
      <c r="I14727" s="18" t="s">
        <v>19046</v>
      </c>
      <c r="J14727" s="18" t="str">
        <f t="shared" si="1452"/>
        <v>12</v>
      </c>
      <c r="K14727" s="31" t="str">
        <f t="shared" si="1453"/>
        <v>12</v>
      </c>
      <c r="L14727" s="31">
        <v>19</v>
      </c>
      <c r="M14727" s="31">
        <f t="shared" si="1454"/>
        <v>7</v>
      </c>
      <c r="N14727" s="31">
        <v>10</v>
      </c>
      <c r="O14727" s="31">
        <f>N14727-M14727</f>
        <v>3</v>
      </c>
      <c r="P14727" s="32">
        <f t="shared" si="1455"/>
        <v>604.476</v>
      </c>
      <c r="Q14727" s="33">
        <f t="shared" si="1456"/>
        <v>1813.4279999999999</v>
      </c>
    </row>
    <row r="14728" spans="1:17" ht="25.5">
      <c r="A14728" s="26">
        <v>14727</v>
      </c>
      <c r="B14728" s="27" t="s">
        <v>21722</v>
      </c>
      <c r="C14728" s="28"/>
      <c r="D14728" s="18" t="s">
        <v>21723</v>
      </c>
      <c r="E14728" s="18" t="s">
        <v>21724</v>
      </c>
      <c r="F14728" s="29">
        <v>6044.76</v>
      </c>
      <c r="G14728" s="30" t="s">
        <v>1742</v>
      </c>
      <c r="H14728" s="18" t="s">
        <v>17</v>
      </c>
      <c r="I14728" s="18" t="s">
        <v>19046</v>
      </c>
      <c r="J14728" s="18" t="str">
        <f t="shared" si="1452"/>
        <v>12</v>
      </c>
      <c r="K14728" s="31" t="str">
        <f t="shared" si="1453"/>
        <v>12</v>
      </c>
      <c r="L14728" s="31">
        <v>19</v>
      </c>
      <c r="M14728" s="31">
        <f t="shared" si="1454"/>
        <v>7</v>
      </c>
      <c r="N14728" s="31">
        <v>10</v>
      </c>
      <c r="O14728" s="31">
        <f>N14728-M14728</f>
        <v>3</v>
      </c>
      <c r="P14728" s="32">
        <f t="shared" si="1455"/>
        <v>604.476</v>
      </c>
      <c r="Q14728" s="33">
        <f t="shared" si="1456"/>
        <v>1813.4279999999999</v>
      </c>
    </row>
    <row r="14729" spans="1:17">
      <c r="A14729" s="26">
        <v>14728</v>
      </c>
      <c r="B14729" s="27" t="s">
        <v>3896</v>
      </c>
      <c r="C14729" s="28"/>
      <c r="D14729" s="18" t="s">
        <v>21725</v>
      </c>
      <c r="E14729" s="18" t="s">
        <v>21726</v>
      </c>
      <c r="F14729" s="29">
        <v>250.56</v>
      </c>
      <c r="G14729" s="30" t="s">
        <v>2397</v>
      </c>
      <c r="H14729" s="18" t="s">
        <v>17</v>
      </c>
      <c r="I14729" s="18" t="s">
        <v>19046</v>
      </c>
      <c r="J14729" s="18" t="str">
        <f t="shared" si="1452"/>
        <v>13</v>
      </c>
      <c r="K14729" s="31" t="str">
        <f t="shared" si="1453"/>
        <v>13</v>
      </c>
      <c r="L14729" s="31">
        <v>19</v>
      </c>
      <c r="M14729" s="31">
        <f t="shared" si="1454"/>
        <v>6</v>
      </c>
      <c r="N14729" s="31">
        <v>10</v>
      </c>
      <c r="O14729" s="31">
        <f>N14729-M14729</f>
        <v>4</v>
      </c>
      <c r="P14729" s="32">
        <f t="shared" si="1455"/>
        <v>25.056000000000001</v>
      </c>
      <c r="Q14729" s="33">
        <f t="shared" si="1456"/>
        <v>100.224</v>
      </c>
    </row>
    <row r="14730" spans="1:17">
      <c r="A14730" s="26">
        <v>14729</v>
      </c>
      <c r="B14730" s="27" t="s">
        <v>21727</v>
      </c>
      <c r="C14730" s="28"/>
      <c r="D14730" s="18" t="s">
        <v>21728</v>
      </c>
      <c r="E14730" s="18" t="s">
        <v>21729</v>
      </c>
      <c r="F14730" s="29">
        <v>5092.3999999999996</v>
      </c>
      <c r="G14730" s="30" t="s">
        <v>21730</v>
      </c>
      <c r="H14730" s="18" t="s">
        <v>17</v>
      </c>
      <c r="I14730" s="18" t="s">
        <v>19046</v>
      </c>
      <c r="J14730" s="18" t="str">
        <f t="shared" si="1452"/>
        <v>13</v>
      </c>
      <c r="K14730" s="31" t="str">
        <f t="shared" si="1453"/>
        <v>13</v>
      </c>
      <c r="L14730" s="31">
        <v>19</v>
      </c>
      <c r="M14730" s="31">
        <f t="shared" si="1454"/>
        <v>6</v>
      </c>
      <c r="N14730" s="31">
        <v>3</v>
      </c>
      <c r="O14730" s="31">
        <v>0</v>
      </c>
      <c r="P14730" s="32">
        <f t="shared" si="1455"/>
        <v>1697.4666666666665</v>
      </c>
      <c r="Q14730" s="33">
        <f t="shared" si="1456"/>
        <v>0</v>
      </c>
    </row>
    <row r="14731" spans="1:17">
      <c r="A14731" s="26">
        <v>14730</v>
      </c>
      <c r="B14731" s="27" t="s">
        <v>2309</v>
      </c>
      <c r="C14731" s="28"/>
      <c r="D14731" s="18" t="s">
        <v>21731</v>
      </c>
      <c r="E14731" s="18" t="s">
        <v>21732</v>
      </c>
      <c r="F14731" s="29">
        <v>778.99</v>
      </c>
      <c r="G14731" s="30" t="s">
        <v>21730</v>
      </c>
      <c r="H14731" s="18" t="s">
        <v>17</v>
      </c>
      <c r="I14731" s="18" t="s">
        <v>19046</v>
      </c>
      <c r="J14731" s="18" t="str">
        <f t="shared" si="1452"/>
        <v>13</v>
      </c>
      <c r="K14731" s="31" t="str">
        <f t="shared" si="1453"/>
        <v>13</v>
      </c>
      <c r="L14731" s="31">
        <v>19</v>
      </c>
      <c r="M14731" s="31">
        <f t="shared" si="1454"/>
        <v>6</v>
      </c>
      <c r="N14731" s="31">
        <v>10</v>
      </c>
      <c r="O14731" s="31">
        <f t="shared" ref="O14731:O14737" si="1457">N14731-M14731</f>
        <v>4</v>
      </c>
      <c r="P14731" s="32">
        <f t="shared" si="1455"/>
        <v>77.899000000000001</v>
      </c>
      <c r="Q14731" s="33">
        <f t="shared" si="1456"/>
        <v>311.596</v>
      </c>
    </row>
    <row r="14732" spans="1:17">
      <c r="A14732" s="26">
        <v>14731</v>
      </c>
      <c r="B14732" s="27" t="s">
        <v>2309</v>
      </c>
      <c r="C14732" s="28"/>
      <c r="D14732" s="18" t="s">
        <v>21733</v>
      </c>
      <c r="E14732" s="18" t="s">
        <v>21734</v>
      </c>
      <c r="F14732" s="29">
        <v>778.99</v>
      </c>
      <c r="G14732" s="30" t="s">
        <v>21735</v>
      </c>
      <c r="H14732" s="18" t="s">
        <v>17</v>
      </c>
      <c r="I14732" s="18" t="s">
        <v>19046</v>
      </c>
      <c r="J14732" s="18" t="str">
        <f t="shared" si="1452"/>
        <v>13</v>
      </c>
      <c r="K14732" s="31" t="str">
        <f t="shared" si="1453"/>
        <v>13</v>
      </c>
      <c r="L14732" s="31">
        <v>19</v>
      </c>
      <c r="M14732" s="31">
        <f t="shared" si="1454"/>
        <v>6</v>
      </c>
      <c r="N14732" s="31">
        <v>10</v>
      </c>
      <c r="O14732" s="31">
        <f t="shared" si="1457"/>
        <v>4</v>
      </c>
      <c r="P14732" s="32">
        <f t="shared" si="1455"/>
        <v>77.899000000000001</v>
      </c>
      <c r="Q14732" s="33">
        <f t="shared" si="1456"/>
        <v>311.596</v>
      </c>
    </row>
    <row r="14733" spans="1:17" ht="25.5">
      <c r="A14733" s="26">
        <v>14732</v>
      </c>
      <c r="B14733" s="27" t="s">
        <v>21736</v>
      </c>
      <c r="C14733" s="28"/>
      <c r="D14733" s="18" t="s">
        <v>21737</v>
      </c>
      <c r="E14733" s="18" t="s">
        <v>21738</v>
      </c>
      <c r="F14733" s="29">
        <v>1566</v>
      </c>
      <c r="G14733" s="30" t="s">
        <v>21739</v>
      </c>
      <c r="H14733" s="18" t="s">
        <v>17</v>
      </c>
      <c r="I14733" s="18" t="s">
        <v>19046</v>
      </c>
      <c r="J14733" s="18" t="str">
        <f t="shared" si="1452"/>
        <v>13</v>
      </c>
      <c r="K14733" s="31" t="str">
        <f t="shared" si="1453"/>
        <v>13</v>
      </c>
      <c r="L14733" s="31">
        <v>19</v>
      </c>
      <c r="M14733" s="31">
        <f t="shared" si="1454"/>
        <v>6</v>
      </c>
      <c r="N14733" s="31">
        <v>10</v>
      </c>
      <c r="O14733" s="31">
        <f t="shared" si="1457"/>
        <v>4</v>
      </c>
      <c r="P14733" s="32">
        <f t="shared" si="1455"/>
        <v>156.6</v>
      </c>
      <c r="Q14733" s="33">
        <f t="shared" si="1456"/>
        <v>626.4</v>
      </c>
    </row>
    <row r="14734" spans="1:17" ht="25.5">
      <c r="A14734" s="26">
        <v>14733</v>
      </c>
      <c r="B14734" s="27" t="s">
        <v>21736</v>
      </c>
      <c r="C14734" s="28"/>
      <c r="D14734" s="18" t="s">
        <v>21740</v>
      </c>
      <c r="E14734" s="18" t="s">
        <v>21741</v>
      </c>
      <c r="F14734" s="29">
        <v>1566</v>
      </c>
      <c r="G14734" s="30" t="s">
        <v>21739</v>
      </c>
      <c r="H14734" s="18" t="s">
        <v>17</v>
      </c>
      <c r="I14734" s="18" t="s">
        <v>19046</v>
      </c>
      <c r="J14734" s="18" t="str">
        <f t="shared" si="1452"/>
        <v>13</v>
      </c>
      <c r="K14734" s="31" t="str">
        <f t="shared" si="1453"/>
        <v>13</v>
      </c>
      <c r="L14734" s="31">
        <v>19</v>
      </c>
      <c r="M14734" s="31">
        <f t="shared" si="1454"/>
        <v>6</v>
      </c>
      <c r="N14734" s="31">
        <v>10</v>
      </c>
      <c r="O14734" s="31">
        <f t="shared" si="1457"/>
        <v>4</v>
      </c>
      <c r="P14734" s="32">
        <f t="shared" si="1455"/>
        <v>156.6</v>
      </c>
      <c r="Q14734" s="33">
        <f t="shared" si="1456"/>
        <v>626.4</v>
      </c>
    </row>
    <row r="14735" spans="1:17">
      <c r="A14735" s="26">
        <v>14734</v>
      </c>
      <c r="B14735" s="27" t="s">
        <v>21742</v>
      </c>
      <c r="C14735" s="28"/>
      <c r="D14735" s="18" t="s">
        <v>21743</v>
      </c>
      <c r="E14735" s="18" t="s">
        <v>21744</v>
      </c>
      <c r="F14735" s="29">
        <v>490.1</v>
      </c>
      <c r="G14735" s="30" t="s">
        <v>21745</v>
      </c>
      <c r="H14735" s="18" t="s">
        <v>17</v>
      </c>
      <c r="I14735" s="18" t="s">
        <v>19046</v>
      </c>
      <c r="J14735" s="18" t="str">
        <f t="shared" si="1452"/>
        <v>13</v>
      </c>
      <c r="K14735" s="31" t="str">
        <f t="shared" si="1453"/>
        <v>13</v>
      </c>
      <c r="L14735" s="31">
        <v>19</v>
      </c>
      <c r="M14735" s="31">
        <f t="shared" si="1454"/>
        <v>6</v>
      </c>
      <c r="N14735" s="31">
        <v>10</v>
      </c>
      <c r="O14735" s="31">
        <f t="shared" si="1457"/>
        <v>4</v>
      </c>
      <c r="P14735" s="32">
        <f t="shared" si="1455"/>
        <v>49.010000000000005</v>
      </c>
      <c r="Q14735" s="33">
        <f t="shared" si="1456"/>
        <v>196.04000000000002</v>
      </c>
    </row>
    <row r="14736" spans="1:17">
      <c r="A14736" s="26">
        <v>14735</v>
      </c>
      <c r="B14736" s="27" t="s">
        <v>21746</v>
      </c>
      <c r="C14736" s="28"/>
      <c r="D14736" s="18" t="s">
        <v>21747</v>
      </c>
      <c r="E14736" s="18" t="s">
        <v>21748</v>
      </c>
      <c r="F14736" s="29">
        <v>991.8</v>
      </c>
      <c r="G14736" s="30" t="s">
        <v>21749</v>
      </c>
      <c r="H14736" s="18" t="s">
        <v>17</v>
      </c>
      <c r="I14736" s="18" t="s">
        <v>19046</v>
      </c>
      <c r="J14736" s="18" t="str">
        <f t="shared" si="1452"/>
        <v>13</v>
      </c>
      <c r="K14736" s="31" t="str">
        <f t="shared" si="1453"/>
        <v>13</v>
      </c>
      <c r="L14736" s="31">
        <v>19</v>
      </c>
      <c r="M14736" s="31">
        <f t="shared" si="1454"/>
        <v>6</v>
      </c>
      <c r="N14736" s="31">
        <v>10</v>
      </c>
      <c r="O14736" s="31">
        <f t="shared" si="1457"/>
        <v>4</v>
      </c>
      <c r="P14736" s="32">
        <f t="shared" si="1455"/>
        <v>99.179999999999993</v>
      </c>
      <c r="Q14736" s="33">
        <f t="shared" si="1456"/>
        <v>396.71999999999997</v>
      </c>
    </row>
    <row r="14737" spans="1:17">
      <c r="A14737" s="26">
        <v>14736</v>
      </c>
      <c r="B14737" s="27" t="s">
        <v>21750</v>
      </c>
      <c r="C14737" s="28"/>
      <c r="D14737" s="18" t="s">
        <v>21751</v>
      </c>
      <c r="E14737" s="18" t="s">
        <v>21752</v>
      </c>
      <c r="F14737" s="29">
        <v>991.8</v>
      </c>
      <c r="G14737" s="30" t="s">
        <v>21749</v>
      </c>
      <c r="H14737" s="18" t="s">
        <v>17</v>
      </c>
      <c r="I14737" s="18" t="s">
        <v>19046</v>
      </c>
      <c r="J14737" s="18" t="str">
        <f t="shared" si="1452"/>
        <v>13</v>
      </c>
      <c r="K14737" s="31" t="str">
        <f t="shared" si="1453"/>
        <v>13</v>
      </c>
      <c r="L14737" s="31">
        <v>19</v>
      </c>
      <c r="M14737" s="31">
        <f t="shared" si="1454"/>
        <v>6</v>
      </c>
      <c r="N14737" s="31">
        <v>10</v>
      </c>
      <c r="O14737" s="31">
        <f t="shared" si="1457"/>
        <v>4</v>
      </c>
      <c r="P14737" s="32">
        <f t="shared" si="1455"/>
        <v>99.179999999999993</v>
      </c>
      <c r="Q14737" s="33">
        <f t="shared" si="1456"/>
        <v>396.71999999999997</v>
      </c>
    </row>
    <row r="14738" spans="1:17" ht="25.5">
      <c r="A14738" s="26">
        <v>14737</v>
      </c>
      <c r="B14738" s="27" t="s">
        <v>21753</v>
      </c>
      <c r="C14738" s="28"/>
      <c r="D14738" s="18" t="s">
        <v>21754</v>
      </c>
      <c r="E14738" s="18" t="s">
        <v>21755</v>
      </c>
      <c r="F14738" s="29"/>
      <c r="G14738" s="30"/>
      <c r="H14738" s="18" t="s">
        <v>17</v>
      </c>
      <c r="I14738" s="18" t="s">
        <v>19046</v>
      </c>
      <c r="J14738" s="18" t="str">
        <f t="shared" si="1452"/>
        <v>00</v>
      </c>
      <c r="Q14738" s="32">
        <v>1</v>
      </c>
    </row>
    <row r="14739" spans="1:17" ht="25.5">
      <c r="A14739" s="26">
        <v>14738</v>
      </c>
      <c r="B14739" s="27" t="s">
        <v>21756</v>
      </c>
      <c r="C14739" s="28"/>
      <c r="D14739" s="18" t="s">
        <v>21757</v>
      </c>
      <c r="E14739" s="18" t="s">
        <v>21758</v>
      </c>
      <c r="F14739" s="29"/>
      <c r="G14739" s="30"/>
      <c r="H14739" s="18" t="s">
        <v>17</v>
      </c>
      <c r="I14739" s="18" t="s">
        <v>19046</v>
      </c>
      <c r="J14739" s="18" t="str">
        <f t="shared" si="1452"/>
        <v>00</v>
      </c>
      <c r="Q14739" s="32">
        <v>1</v>
      </c>
    </row>
    <row r="14740" spans="1:17" ht="25.5">
      <c r="A14740" s="26">
        <v>14739</v>
      </c>
      <c r="B14740" s="27" t="s">
        <v>21753</v>
      </c>
      <c r="C14740" s="28"/>
      <c r="D14740" s="18" t="s">
        <v>21759</v>
      </c>
      <c r="E14740" s="18" t="s">
        <v>21760</v>
      </c>
      <c r="F14740" s="29"/>
      <c r="G14740" s="30"/>
      <c r="H14740" s="18" t="s">
        <v>17</v>
      </c>
      <c r="I14740" s="18" t="s">
        <v>19046</v>
      </c>
      <c r="J14740" s="18" t="str">
        <f t="shared" si="1452"/>
        <v>00</v>
      </c>
      <c r="Q14740" s="32">
        <v>1</v>
      </c>
    </row>
    <row r="14741" spans="1:17">
      <c r="A14741" s="26">
        <v>14740</v>
      </c>
      <c r="B14741" s="27" t="s">
        <v>21761</v>
      </c>
      <c r="C14741" s="28"/>
      <c r="D14741" s="18" t="s">
        <v>21762</v>
      </c>
      <c r="E14741" s="18" t="s">
        <v>21763</v>
      </c>
      <c r="F14741" s="29"/>
      <c r="G14741" s="30"/>
      <c r="H14741" s="18" t="s">
        <v>17</v>
      </c>
      <c r="I14741" s="18" t="s">
        <v>19046</v>
      </c>
      <c r="J14741" s="18" t="str">
        <f t="shared" si="1452"/>
        <v>00</v>
      </c>
      <c r="Q14741" s="32">
        <v>1</v>
      </c>
    </row>
    <row r="14742" spans="1:17">
      <c r="A14742" s="26">
        <v>14741</v>
      </c>
      <c r="B14742" s="27" t="s">
        <v>21764</v>
      </c>
      <c r="C14742" s="28"/>
      <c r="D14742" s="18" t="s">
        <v>21765</v>
      </c>
      <c r="E14742" s="18" t="s">
        <v>21766</v>
      </c>
      <c r="F14742" s="29"/>
      <c r="G14742" s="30"/>
      <c r="H14742" s="18" t="s">
        <v>17</v>
      </c>
      <c r="I14742" s="18" t="s">
        <v>19046</v>
      </c>
      <c r="J14742" s="18" t="str">
        <f t="shared" si="1452"/>
        <v>00</v>
      </c>
      <c r="Q14742" s="32">
        <v>1</v>
      </c>
    </row>
    <row r="14743" spans="1:17">
      <c r="A14743" s="26">
        <v>14742</v>
      </c>
      <c r="B14743" s="27" t="s">
        <v>21764</v>
      </c>
      <c r="C14743" s="28"/>
      <c r="D14743" s="18" t="s">
        <v>21767</v>
      </c>
      <c r="E14743" s="18" t="s">
        <v>21768</v>
      </c>
      <c r="F14743" s="29"/>
      <c r="G14743" s="30"/>
      <c r="H14743" s="18" t="s">
        <v>17</v>
      </c>
      <c r="I14743" s="18" t="s">
        <v>19046</v>
      </c>
      <c r="J14743" s="18" t="str">
        <f t="shared" si="1452"/>
        <v>00</v>
      </c>
      <c r="Q14743" s="32">
        <v>1</v>
      </c>
    </row>
    <row r="14744" spans="1:17">
      <c r="A14744" s="26">
        <v>14743</v>
      </c>
      <c r="B14744" s="27" t="s">
        <v>21764</v>
      </c>
      <c r="C14744" s="28"/>
      <c r="D14744" s="18" t="s">
        <v>21769</v>
      </c>
      <c r="E14744" s="18" t="s">
        <v>21770</v>
      </c>
      <c r="F14744" s="29"/>
      <c r="G14744" s="30"/>
      <c r="H14744" s="18" t="s">
        <v>17</v>
      </c>
      <c r="I14744" s="18" t="s">
        <v>19046</v>
      </c>
      <c r="J14744" s="18" t="str">
        <f t="shared" si="1452"/>
        <v>00</v>
      </c>
      <c r="Q14744" s="32">
        <v>1</v>
      </c>
    </row>
    <row r="14745" spans="1:17">
      <c r="A14745" s="26">
        <v>14744</v>
      </c>
      <c r="B14745" s="27" t="s">
        <v>21771</v>
      </c>
      <c r="C14745" s="28"/>
      <c r="D14745" s="18" t="s">
        <v>21772</v>
      </c>
      <c r="E14745" s="18" t="s">
        <v>21773</v>
      </c>
      <c r="F14745" s="29"/>
      <c r="G14745" s="30"/>
      <c r="H14745" s="18" t="s">
        <v>17</v>
      </c>
      <c r="I14745" s="18" t="s">
        <v>19046</v>
      </c>
      <c r="J14745" s="18" t="str">
        <f t="shared" si="1452"/>
        <v>00</v>
      </c>
      <c r="Q14745" s="32">
        <v>1</v>
      </c>
    </row>
    <row r="14746" spans="1:17" ht="25.5">
      <c r="A14746" s="26">
        <v>14745</v>
      </c>
      <c r="B14746" s="27" t="s">
        <v>21774</v>
      </c>
      <c r="C14746" s="28"/>
      <c r="D14746" s="18" t="s">
        <v>21775</v>
      </c>
      <c r="E14746" s="18" t="s">
        <v>21776</v>
      </c>
      <c r="F14746" s="29"/>
      <c r="G14746" s="30"/>
      <c r="H14746" s="18" t="s">
        <v>17</v>
      </c>
      <c r="I14746" s="18" t="s">
        <v>19046</v>
      </c>
      <c r="J14746" s="18" t="str">
        <f t="shared" si="1452"/>
        <v>00</v>
      </c>
      <c r="Q14746" s="32">
        <v>1</v>
      </c>
    </row>
    <row r="14747" spans="1:17" ht="25.5">
      <c r="A14747" s="26">
        <v>14746</v>
      </c>
      <c r="B14747" s="27" t="s">
        <v>21777</v>
      </c>
      <c r="C14747" s="28"/>
      <c r="D14747" s="18" t="s">
        <v>21778</v>
      </c>
      <c r="E14747" s="18" t="s">
        <v>21779</v>
      </c>
      <c r="F14747" s="29"/>
      <c r="G14747" s="30"/>
      <c r="H14747" s="18" t="s">
        <v>17</v>
      </c>
      <c r="I14747" s="18" t="s">
        <v>19046</v>
      </c>
      <c r="J14747" s="18" t="str">
        <f t="shared" si="1452"/>
        <v>00</v>
      </c>
      <c r="Q14747" s="32">
        <v>1</v>
      </c>
    </row>
    <row r="14748" spans="1:17" ht="25.5">
      <c r="A14748" s="26">
        <v>14747</v>
      </c>
      <c r="B14748" s="27" t="s">
        <v>21780</v>
      </c>
      <c r="C14748" s="28"/>
      <c r="D14748" s="18" t="s">
        <v>21781</v>
      </c>
      <c r="E14748" s="18" t="s">
        <v>21782</v>
      </c>
      <c r="F14748" s="29"/>
      <c r="G14748" s="30"/>
      <c r="H14748" s="18" t="s">
        <v>17</v>
      </c>
      <c r="I14748" s="18" t="s">
        <v>19046</v>
      </c>
      <c r="J14748" s="18" t="str">
        <f t="shared" si="1452"/>
        <v>00</v>
      </c>
      <c r="Q14748" s="32">
        <v>1</v>
      </c>
    </row>
    <row r="14749" spans="1:17">
      <c r="A14749" s="26">
        <v>14748</v>
      </c>
      <c r="B14749" s="27" t="s">
        <v>21783</v>
      </c>
      <c r="C14749" s="28"/>
      <c r="D14749" s="18" t="s">
        <v>21784</v>
      </c>
      <c r="E14749" s="18" t="s">
        <v>21785</v>
      </c>
      <c r="F14749" s="29">
        <v>951.2</v>
      </c>
      <c r="G14749" s="30" t="s">
        <v>2397</v>
      </c>
      <c r="H14749" s="18" t="s">
        <v>17</v>
      </c>
      <c r="I14749" s="18" t="s">
        <v>19046</v>
      </c>
      <c r="J14749" s="18" t="str">
        <f t="shared" si="1452"/>
        <v>13</v>
      </c>
      <c r="K14749" s="31" t="str">
        <f t="shared" ref="K14749:K14780" si="1458">J14749</f>
        <v>13</v>
      </c>
      <c r="L14749" s="31">
        <v>19</v>
      </c>
      <c r="M14749" s="31">
        <f t="shared" ref="M14749:M14780" si="1459">+L14749-K14749</f>
        <v>6</v>
      </c>
      <c r="N14749" s="31">
        <v>10</v>
      </c>
      <c r="O14749" s="31">
        <f t="shared" ref="O14749:O14780" si="1460">N14749-M14749</f>
        <v>4</v>
      </c>
      <c r="P14749" s="32">
        <f t="shared" ref="P14749:P14780" si="1461">F14749/N14749</f>
        <v>95.12</v>
      </c>
      <c r="Q14749" s="33">
        <f t="shared" ref="Q14749:Q14780" si="1462">P14749*O14749</f>
        <v>380.48</v>
      </c>
    </row>
    <row r="14750" spans="1:17">
      <c r="A14750" s="26">
        <v>14749</v>
      </c>
      <c r="B14750" s="27" t="s">
        <v>21783</v>
      </c>
      <c r="C14750" s="28"/>
      <c r="D14750" s="18" t="s">
        <v>21786</v>
      </c>
      <c r="E14750" s="18" t="s">
        <v>21787</v>
      </c>
      <c r="F14750" s="29">
        <v>951.2</v>
      </c>
      <c r="G14750" s="30" t="s">
        <v>2397</v>
      </c>
      <c r="H14750" s="18" t="s">
        <v>17</v>
      </c>
      <c r="I14750" s="18" t="s">
        <v>19046</v>
      </c>
      <c r="J14750" s="18" t="str">
        <f t="shared" si="1452"/>
        <v>13</v>
      </c>
      <c r="K14750" s="31" t="str">
        <f t="shared" si="1458"/>
        <v>13</v>
      </c>
      <c r="L14750" s="31">
        <v>19</v>
      </c>
      <c r="M14750" s="31">
        <f t="shared" si="1459"/>
        <v>6</v>
      </c>
      <c r="N14750" s="31">
        <v>10</v>
      </c>
      <c r="O14750" s="31">
        <f t="shared" si="1460"/>
        <v>4</v>
      </c>
      <c r="P14750" s="32">
        <f t="shared" si="1461"/>
        <v>95.12</v>
      </c>
      <c r="Q14750" s="33">
        <f t="shared" si="1462"/>
        <v>380.48</v>
      </c>
    </row>
    <row r="14751" spans="1:17">
      <c r="A14751" s="26">
        <v>14750</v>
      </c>
      <c r="B14751" s="27" t="s">
        <v>21783</v>
      </c>
      <c r="C14751" s="28"/>
      <c r="D14751" s="18" t="s">
        <v>21788</v>
      </c>
      <c r="E14751" s="18" t="s">
        <v>21789</v>
      </c>
      <c r="F14751" s="29">
        <v>951.2</v>
      </c>
      <c r="G14751" s="30" t="s">
        <v>2397</v>
      </c>
      <c r="H14751" s="18" t="s">
        <v>17</v>
      </c>
      <c r="I14751" s="18" t="s">
        <v>19046</v>
      </c>
      <c r="J14751" s="18" t="str">
        <f t="shared" si="1452"/>
        <v>13</v>
      </c>
      <c r="K14751" s="31" t="str">
        <f t="shared" si="1458"/>
        <v>13</v>
      </c>
      <c r="L14751" s="31">
        <v>19</v>
      </c>
      <c r="M14751" s="31">
        <f t="shared" si="1459"/>
        <v>6</v>
      </c>
      <c r="N14751" s="31">
        <v>10</v>
      </c>
      <c r="O14751" s="31">
        <f t="shared" si="1460"/>
        <v>4</v>
      </c>
      <c r="P14751" s="32">
        <f t="shared" si="1461"/>
        <v>95.12</v>
      </c>
      <c r="Q14751" s="33">
        <f t="shared" si="1462"/>
        <v>380.48</v>
      </c>
    </row>
    <row r="14752" spans="1:17">
      <c r="A14752" s="26">
        <v>14751</v>
      </c>
      <c r="B14752" s="27" t="s">
        <v>21783</v>
      </c>
      <c r="C14752" s="28"/>
      <c r="D14752" s="18" t="s">
        <v>21790</v>
      </c>
      <c r="E14752" s="18" t="s">
        <v>21791</v>
      </c>
      <c r="F14752" s="29">
        <v>951.2</v>
      </c>
      <c r="G14752" s="30" t="s">
        <v>2397</v>
      </c>
      <c r="H14752" s="18" t="s">
        <v>17</v>
      </c>
      <c r="I14752" s="18" t="s">
        <v>19046</v>
      </c>
      <c r="J14752" s="18" t="str">
        <f t="shared" si="1452"/>
        <v>13</v>
      </c>
      <c r="K14752" s="31" t="str">
        <f t="shared" si="1458"/>
        <v>13</v>
      </c>
      <c r="L14752" s="31">
        <v>19</v>
      </c>
      <c r="M14752" s="31">
        <f t="shared" si="1459"/>
        <v>6</v>
      </c>
      <c r="N14752" s="31">
        <v>10</v>
      </c>
      <c r="O14752" s="31">
        <f t="shared" si="1460"/>
        <v>4</v>
      </c>
      <c r="P14752" s="32">
        <f t="shared" si="1461"/>
        <v>95.12</v>
      </c>
      <c r="Q14752" s="33">
        <f t="shared" si="1462"/>
        <v>380.48</v>
      </c>
    </row>
    <row r="14753" spans="1:17">
      <c r="A14753" s="26">
        <v>14752</v>
      </c>
      <c r="B14753" s="27" t="s">
        <v>21783</v>
      </c>
      <c r="C14753" s="28"/>
      <c r="D14753" s="18" t="s">
        <v>21792</v>
      </c>
      <c r="E14753" s="18" t="s">
        <v>21793</v>
      </c>
      <c r="F14753" s="29">
        <v>951.2</v>
      </c>
      <c r="G14753" s="30" t="s">
        <v>2397</v>
      </c>
      <c r="H14753" s="18" t="s">
        <v>17</v>
      </c>
      <c r="I14753" s="18" t="s">
        <v>19046</v>
      </c>
      <c r="J14753" s="18" t="str">
        <f t="shared" si="1452"/>
        <v>13</v>
      </c>
      <c r="K14753" s="31" t="str">
        <f t="shared" si="1458"/>
        <v>13</v>
      </c>
      <c r="L14753" s="31">
        <v>19</v>
      </c>
      <c r="M14753" s="31">
        <f t="shared" si="1459"/>
        <v>6</v>
      </c>
      <c r="N14753" s="31">
        <v>10</v>
      </c>
      <c r="O14753" s="31">
        <f t="shared" si="1460"/>
        <v>4</v>
      </c>
      <c r="P14753" s="32">
        <f t="shared" si="1461"/>
        <v>95.12</v>
      </c>
      <c r="Q14753" s="33">
        <f t="shared" si="1462"/>
        <v>380.48</v>
      </c>
    </row>
    <row r="14754" spans="1:17">
      <c r="A14754" s="26">
        <v>14753</v>
      </c>
      <c r="B14754" s="27" t="s">
        <v>21783</v>
      </c>
      <c r="C14754" s="28"/>
      <c r="D14754" s="18" t="s">
        <v>21794</v>
      </c>
      <c r="E14754" s="18" t="s">
        <v>21795</v>
      </c>
      <c r="F14754" s="29">
        <v>951.2</v>
      </c>
      <c r="G14754" s="30" t="s">
        <v>2397</v>
      </c>
      <c r="H14754" s="18" t="s">
        <v>17</v>
      </c>
      <c r="I14754" s="18" t="s">
        <v>19046</v>
      </c>
      <c r="J14754" s="18" t="str">
        <f t="shared" si="1452"/>
        <v>13</v>
      </c>
      <c r="K14754" s="31" t="str">
        <f t="shared" si="1458"/>
        <v>13</v>
      </c>
      <c r="L14754" s="31">
        <v>19</v>
      </c>
      <c r="M14754" s="31">
        <f t="shared" si="1459"/>
        <v>6</v>
      </c>
      <c r="N14754" s="31">
        <v>10</v>
      </c>
      <c r="O14754" s="31">
        <f t="shared" si="1460"/>
        <v>4</v>
      </c>
      <c r="P14754" s="32">
        <f t="shared" si="1461"/>
        <v>95.12</v>
      </c>
      <c r="Q14754" s="33">
        <f t="shared" si="1462"/>
        <v>380.48</v>
      </c>
    </row>
    <row r="14755" spans="1:17">
      <c r="A14755" s="26">
        <v>14754</v>
      </c>
      <c r="B14755" s="27" t="s">
        <v>21783</v>
      </c>
      <c r="C14755" s="28"/>
      <c r="D14755" s="18" t="s">
        <v>21796</v>
      </c>
      <c r="E14755" s="18" t="s">
        <v>21797</v>
      </c>
      <c r="F14755" s="29">
        <v>951.2</v>
      </c>
      <c r="G14755" s="30" t="s">
        <v>2397</v>
      </c>
      <c r="H14755" s="18" t="s">
        <v>17</v>
      </c>
      <c r="I14755" s="18" t="s">
        <v>19046</v>
      </c>
      <c r="J14755" s="18" t="str">
        <f t="shared" si="1452"/>
        <v>13</v>
      </c>
      <c r="K14755" s="31" t="str">
        <f t="shared" si="1458"/>
        <v>13</v>
      </c>
      <c r="L14755" s="31">
        <v>19</v>
      </c>
      <c r="M14755" s="31">
        <f t="shared" si="1459"/>
        <v>6</v>
      </c>
      <c r="N14755" s="31">
        <v>10</v>
      </c>
      <c r="O14755" s="31">
        <f t="shared" si="1460"/>
        <v>4</v>
      </c>
      <c r="P14755" s="32">
        <f t="shared" si="1461"/>
        <v>95.12</v>
      </c>
      <c r="Q14755" s="33">
        <f t="shared" si="1462"/>
        <v>380.48</v>
      </c>
    </row>
    <row r="14756" spans="1:17">
      <c r="A14756" s="26">
        <v>14755</v>
      </c>
      <c r="B14756" s="27" t="s">
        <v>21783</v>
      </c>
      <c r="C14756" s="28"/>
      <c r="D14756" s="18" t="s">
        <v>21798</v>
      </c>
      <c r="E14756" s="18" t="s">
        <v>21799</v>
      </c>
      <c r="F14756" s="29">
        <v>951.2</v>
      </c>
      <c r="G14756" s="30" t="s">
        <v>2397</v>
      </c>
      <c r="H14756" s="18" t="s">
        <v>17</v>
      </c>
      <c r="I14756" s="18" t="s">
        <v>19046</v>
      </c>
      <c r="J14756" s="18" t="str">
        <f t="shared" si="1452"/>
        <v>13</v>
      </c>
      <c r="K14756" s="31" t="str">
        <f t="shared" si="1458"/>
        <v>13</v>
      </c>
      <c r="L14756" s="31">
        <v>19</v>
      </c>
      <c r="M14756" s="31">
        <f t="shared" si="1459"/>
        <v>6</v>
      </c>
      <c r="N14756" s="31">
        <v>10</v>
      </c>
      <c r="O14756" s="31">
        <f t="shared" si="1460"/>
        <v>4</v>
      </c>
      <c r="P14756" s="32">
        <f t="shared" si="1461"/>
        <v>95.12</v>
      </c>
      <c r="Q14756" s="33">
        <f t="shared" si="1462"/>
        <v>380.48</v>
      </c>
    </row>
    <row r="14757" spans="1:17">
      <c r="A14757" s="26">
        <v>14756</v>
      </c>
      <c r="B14757" s="27" t="s">
        <v>3896</v>
      </c>
      <c r="C14757" s="28"/>
      <c r="D14757" s="18" t="s">
        <v>21800</v>
      </c>
      <c r="E14757" s="18" t="s">
        <v>21801</v>
      </c>
      <c r="F14757" s="29">
        <v>250.56</v>
      </c>
      <c r="G14757" s="30" t="s">
        <v>2397</v>
      </c>
      <c r="H14757" s="18" t="s">
        <v>17</v>
      </c>
      <c r="I14757" s="18" t="s">
        <v>19046</v>
      </c>
      <c r="J14757" s="18" t="str">
        <f t="shared" si="1452"/>
        <v>13</v>
      </c>
      <c r="K14757" s="31" t="str">
        <f t="shared" si="1458"/>
        <v>13</v>
      </c>
      <c r="L14757" s="31">
        <v>19</v>
      </c>
      <c r="M14757" s="31">
        <f t="shared" si="1459"/>
        <v>6</v>
      </c>
      <c r="N14757" s="31">
        <v>10</v>
      </c>
      <c r="O14757" s="31">
        <f t="shared" si="1460"/>
        <v>4</v>
      </c>
      <c r="P14757" s="32">
        <f t="shared" si="1461"/>
        <v>25.056000000000001</v>
      </c>
      <c r="Q14757" s="33">
        <f t="shared" si="1462"/>
        <v>100.224</v>
      </c>
    </row>
    <row r="14758" spans="1:17">
      <c r="A14758" s="26">
        <v>14757</v>
      </c>
      <c r="B14758" s="27" t="s">
        <v>3896</v>
      </c>
      <c r="C14758" s="28"/>
      <c r="D14758" s="18" t="s">
        <v>21802</v>
      </c>
      <c r="E14758" s="18" t="s">
        <v>21803</v>
      </c>
      <c r="F14758" s="29">
        <v>250.56</v>
      </c>
      <c r="G14758" s="30" t="s">
        <v>2397</v>
      </c>
      <c r="H14758" s="18" t="s">
        <v>17</v>
      </c>
      <c r="I14758" s="18" t="s">
        <v>19046</v>
      </c>
      <c r="J14758" s="18" t="str">
        <f t="shared" si="1452"/>
        <v>13</v>
      </c>
      <c r="K14758" s="31" t="str">
        <f t="shared" si="1458"/>
        <v>13</v>
      </c>
      <c r="L14758" s="31">
        <v>19</v>
      </c>
      <c r="M14758" s="31">
        <f t="shared" si="1459"/>
        <v>6</v>
      </c>
      <c r="N14758" s="31">
        <v>10</v>
      </c>
      <c r="O14758" s="31">
        <f t="shared" si="1460"/>
        <v>4</v>
      </c>
      <c r="P14758" s="32">
        <f t="shared" si="1461"/>
        <v>25.056000000000001</v>
      </c>
      <c r="Q14758" s="33">
        <f t="shared" si="1462"/>
        <v>100.224</v>
      </c>
    </row>
    <row r="14759" spans="1:17">
      <c r="A14759" s="26">
        <v>14758</v>
      </c>
      <c r="B14759" s="27" t="s">
        <v>3896</v>
      </c>
      <c r="C14759" s="28"/>
      <c r="D14759" s="18" t="s">
        <v>21804</v>
      </c>
      <c r="E14759" s="18" t="s">
        <v>21805</v>
      </c>
      <c r="F14759" s="29">
        <v>250.56</v>
      </c>
      <c r="G14759" s="30" t="s">
        <v>2397</v>
      </c>
      <c r="H14759" s="18" t="s">
        <v>17</v>
      </c>
      <c r="I14759" s="18" t="s">
        <v>19046</v>
      </c>
      <c r="J14759" s="18" t="str">
        <f t="shared" si="1452"/>
        <v>13</v>
      </c>
      <c r="K14759" s="31" t="str">
        <f t="shared" si="1458"/>
        <v>13</v>
      </c>
      <c r="L14759" s="31">
        <v>19</v>
      </c>
      <c r="M14759" s="31">
        <f t="shared" si="1459"/>
        <v>6</v>
      </c>
      <c r="N14759" s="31">
        <v>10</v>
      </c>
      <c r="O14759" s="31">
        <f t="shared" si="1460"/>
        <v>4</v>
      </c>
      <c r="P14759" s="32">
        <f t="shared" si="1461"/>
        <v>25.056000000000001</v>
      </c>
      <c r="Q14759" s="33">
        <f t="shared" si="1462"/>
        <v>100.224</v>
      </c>
    </row>
    <row r="14760" spans="1:17">
      <c r="A14760" s="26">
        <v>14759</v>
      </c>
      <c r="B14760" s="27" t="s">
        <v>3896</v>
      </c>
      <c r="C14760" s="28"/>
      <c r="D14760" s="18" t="s">
        <v>21806</v>
      </c>
      <c r="E14760" s="18" t="s">
        <v>21807</v>
      </c>
      <c r="F14760" s="29">
        <v>250.56</v>
      </c>
      <c r="G14760" s="30" t="s">
        <v>2397</v>
      </c>
      <c r="H14760" s="18" t="s">
        <v>17</v>
      </c>
      <c r="I14760" s="18" t="s">
        <v>19046</v>
      </c>
      <c r="J14760" s="18" t="str">
        <f t="shared" si="1452"/>
        <v>13</v>
      </c>
      <c r="K14760" s="31" t="str">
        <f t="shared" si="1458"/>
        <v>13</v>
      </c>
      <c r="L14760" s="31">
        <v>19</v>
      </c>
      <c r="M14760" s="31">
        <f t="shared" si="1459"/>
        <v>6</v>
      </c>
      <c r="N14760" s="31">
        <v>10</v>
      </c>
      <c r="O14760" s="31">
        <f t="shared" si="1460"/>
        <v>4</v>
      </c>
      <c r="P14760" s="32">
        <f t="shared" si="1461"/>
        <v>25.056000000000001</v>
      </c>
      <c r="Q14760" s="33">
        <f t="shared" si="1462"/>
        <v>100.224</v>
      </c>
    </row>
    <row r="14761" spans="1:17">
      <c r="A14761" s="26">
        <v>14760</v>
      </c>
      <c r="B14761" s="27" t="s">
        <v>3896</v>
      </c>
      <c r="C14761" s="28"/>
      <c r="D14761" s="18" t="s">
        <v>21808</v>
      </c>
      <c r="E14761" s="18" t="s">
        <v>21809</v>
      </c>
      <c r="F14761" s="29">
        <v>250.56</v>
      </c>
      <c r="G14761" s="30" t="s">
        <v>2397</v>
      </c>
      <c r="H14761" s="18" t="s">
        <v>17</v>
      </c>
      <c r="I14761" s="18" t="s">
        <v>19046</v>
      </c>
      <c r="J14761" s="18" t="str">
        <f t="shared" si="1452"/>
        <v>13</v>
      </c>
      <c r="K14761" s="31" t="str">
        <f t="shared" si="1458"/>
        <v>13</v>
      </c>
      <c r="L14761" s="31">
        <v>19</v>
      </c>
      <c r="M14761" s="31">
        <f t="shared" si="1459"/>
        <v>6</v>
      </c>
      <c r="N14761" s="31">
        <v>10</v>
      </c>
      <c r="O14761" s="31">
        <f t="shared" si="1460"/>
        <v>4</v>
      </c>
      <c r="P14761" s="32">
        <f t="shared" si="1461"/>
        <v>25.056000000000001</v>
      </c>
      <c r="Q14761" s="33">
        <f t="shared" si="1462"/>
        <v>100.224</v>
      </c>
    </row>
    <row r="14762" spans="1:17">
      <c r="A14762" s="26">
        <v>14761</v>
      </c>
      <c r="B14762" s="27" t="s">
        <v>3896</v>
      </c>
      <c r="C14762" s="28"/>
      <c r="D14762" s="18" t="s">
        <v>21810</v>
      </c>
      <c r="E14762" s="18" t="s">
        <v>21811</v>
      </c>
      <c r="F14762" s="29">
        <v>250.56</v>
      </c>
      <c r="G14762" s="30" t="s">
        <v>2397</v>
      </c>
      <c r="H14762" s="18" t="s">
        <v>17</v>
      </c>
      <c r="I14762" s="18" t="s">
        <v>19046</v>
      </c>
      <c r="J14762" s="18" t="str">
        <f t="shared" si="1452"/>
        <v>13</v>
      </c>
      <c r="K14762" s="31" t="str">
        <f t="shared" si="1458"/>
        <v>13</v>
      </c>
      <c r="L14762" s="31">
        <v>19</v>
      </c>
      <c r="M14762" s="31">
        <f t="shared" si="1459"/>
        <v>6</v>
      </c>
      <c r="N14762" s="31">
        <v>10</v>
      </c>
      <c r="O14762" s="31">
        <f t="shared" si="1460"/>
        <v>4</v>
      </c>
      <c r="P14762" s="32">
        <f t="shared" si="1461"/>
        <v>25.056000000000001</v>
      </c>
      <c r="Q14762" s="33">
        <f t="shared" si="1462"/>
        <v>100.224</v>
      </c>
    </row>
    <row r="14763" spans="1:17">
      <c r="A14763" s="26">
        <v>14762</v>
      </c>
      <c r="B14763" s="27" t="s">
        <v>3896</v>
      </c>
      <c r="C14763" s="28"/>
      <c r="D14763" s="18" t="s">
        <v>21812</v>
      </c>
      <c r="E14763" s="18" t="s">
        <v>21813</v>
      </c>
      <c r="F14763" s="29">
        <v>250.56</v>
      </c>
      <c r="G14763" s="30" t="s">
        <v>2397</v>
      </c>
      <c r="H14763" s="18" t="s">
        <v>17</v>
      </c>
      <c r="I14763" s="18" t="s">
        <v>19046</v>
      </c>
      <c r="J14763" s="18" t="str">
        <f t="shared" si="1452"/>
        <v>13</v>
      </c>
      <c r="K14763" s="31" t="str">
        <f t="shared" si="1458"/>
        <v>13</v>
      </c>
      <c r="L14763" s="31">
        <v>19</v>
      </c>
      <c r="M14763" s="31">
        <f t="shared" si="1459"/>
        <v>6</v>
      </c>
      <c r="N14763" s="31">
        <v>10</v>
      </c>
      <c r="O14763" s="31">
        <f t="shared" si="1460"/>
        <v>4</v>
      </c>
      <c r="P14763" s="32">
        <f t="shared" si="1461"/>
        <v>25.056000000000001</v>
      </c>
      <c r="Q14763" s="33">
        <f t="shared" si="1462"/>
        <v>100.224</v>
      </c>
    </row>
    <row r="14764" spans="1:17">
      <c r="A14764" s="26">
        <v>14763</v>
      </c>
      <c r="B14764" s="27" t="s">
        <v>3896</v>
      </c>
      <c r="C14764" s="28"/>
      <c r="D14764" s="18" t="s">
        <v>21814</v>
      </c>
      <c r="E14764" s="18" t="s">
        <v>21815</v>
      </c>
      <c r="F14764" s="29">
        <v>250.56</v>
      </c>
      <c r="G14764" s="30" t="s">
        <v>2397</v>
      </c>
      <c r="H14764" s="18" t="s">
        <v>17</v>
      </c>
      <c r="I14764" s="18" t="s">
        <v>19046</v>
      </c>
      <c r="J14764" s="18" t="str">
        <f t="shared" si="1452"/>
        <v>13</v>
      </c>
      <c r="K14764" s="31" t="str">
        <f t="shared" si="1458"/>
        <v>13</v>
      </c>
      <c r="L14764" s="31">
        <v>19</v>
      </c>
      <c r="M14764" s="31">
        <f t="shared" si="1459"/>
        <v>6</v>
      </c>
      <c r="N14764" s="31">
        <v>10</v>
      </c>
      <c r="O14764" s="31">
        <f t="shared" si="1460"/>
        <v>4</v>
      </c>
      <c r="P14764" s="32">
        <f t="shared" si="1461"/>
        <v>25.056000000000001</v>
      </c>
      <c r="Q14764" s="33">
        <f t="shared" si="1462"/>
        <v>100.224</v>
      </c>
    </row>
    <row r="14765" spans="1:17">
      <c r="A14765" s="26">
        <v>14764</v>
      </c>
      <c r="B14765" s="27" t="s">
        <v>3896</v>
      </c>
      <c r="C14765" s="28"/>
      <c r="D14765" s="18" t="s">
        <v>21816</v>
      </c>
      <c r="E14765" s="18" t="s">
        <v>21817</v>
      </c>
      <c r="F14765" s="29">
        <v>250.56</v>
      </c>
      <c r="G14765" s="30" t="s">
        <v>2397</v>
      </c>
      <c r="H14765" s="18" t="s">
        <v>17</v>
      </c>
      <c r="I14765" s="18" t="s">
        <v>19046</v>
      </c>
      <c r="J14765" s="18" t="str">
        <f t="shared" si="1452"/>
        <v>13</v>
      </c>
      <c r="K14765" s="31" t="str">
        <f t="shared" si="1458"/>
        <v>13</v>
      </c>
      <c r="L14765" s="31">
        <v>19</v>
      </c>
      <c r="M14765" s="31">
        <f t="shared" si="1459"/>
        <v>6</v>
      </c>
      <c r="N14765" s="31">
        <v>10</v>
      </c>
      <c r="O14765" s="31">
        <f t="shared" si="1460"/>
        <v>4</v>
      </c>
      <c r="P14765" s="32">
        <f t="shared" si="1461"/>
        <v>25.056000000000001</v>
      </c>
      <c r="Q14765" s="33">
        <f t="shared" si="1462"/>
        <v>100.224</v>
      </c>
    </row>
    <row r="14766" spans="1:17">
      <c r="A14766" s="26">
        <v>14765</v>
      </c>
      <c r="B14766" s="27" t="s">
        <v>3896</v>
      </c>
      <c r="C14766" s="28"/>
      <c r="D14766" s="18" t="s">
        <v>21818</v>
      </c>
      <c r="E14766" s="18" t="s">
        <v>21819</v>
      </c>
      <c r="F14766" s="29">
        <v>250.56</v>
      </c>
      <c r="G14766" s="30" t="s">
        <v>2397</v>
      </c>
      <c r="H14766" s="18" t="s">
        <v>17</v>
      </c>
      <c r="I14766" s="18" t="s">
        <v>19046</v>
      </c>
      <c r="J14766" s="18" t="str">
        <f t="shared" si="1452"/>
        <v>13</v>
      </c>
      <c r="K14766" s="31" t="str">
        <f t="shared" si="1458"/>
        <v>13</v>
      </c>
      <c r="L14766" s="31">
        <v>19</v>
      </c>
      <c r="M14766" s="31">
        <f t="shared" si="1459"/>
        <v>6</v>
      </c>
      <c r="N14766" s="31">
        <v>10</v>
      </c>
      <c r="O14766" s="31">
        <f t="shared" si="1460"/>
        <v>4</v>
      </c>
      <c r="P14766" s="32">
        <f t="shared" si="1461"/>
        <v>25.056000000000001</v>
      </c>
      <c r="Q14766" s="33">
        <f t="shared" si="1462"/>
        <v>100.224</v>
      </c>
    </row>
    <row r="14767" spans="1:17">
      <c r="A14767" s="26">
        <v>14766</v>
      </c>
      <c r="B14767" s="27" t="s">
        <v>3896</v>
      </c>
      <c r="C14767" s="28"/>
      <c r="D14767" s="18" t="s">
        <v>21820</v>
      </c>
      <c r="E14767" s="18" t="s">
        <v>21821</v>
      </c>
      <c r="F14767" s="29">
        <v>250.56</v>
      </c>
      <c r="G14767" s="30" t="s">
        <v>2397</v>
      </c>
      <c r="H14767" s="18" t="s">
        <v>17</v>
      </c>
      <c r="I14767" s="18" t="s">
        <v>19046</v>
      </c>
      <c r="J14767" s="18" t="str">
        <f t="shared" si="1452"/>
        <v>13</v>
      </c>
      <c r="K14767" s="31" t="str">
        <f t="shared" si="1458"/>
        <v>13</v>
      </c>
      <c r="L14767" s="31">
        <v>19</v>
      </c>
      <c r="M14767" s="31">
        <f t="shared" si="1459"/>
        <v>6</v>
      </c>
      <c r="N14767" s="31">
        <v>10</v>
      </c>
      <c r="O14767" s="31">
        <f t="shared" si="1460"/>
        <v>4</v>
      </c>
      <c r="P14767" s="32">
        <f t="shared" si="1461"/>
        <v>25.056000000000001</v>
      </c>
      <c r="Q14767" s="33">
        <f t="shared" si="1462"/>
        <v>100.224</v>
      </c>
    </row>
    <row r="14768" spans="1:17">
      <c r="A14768" s="26">
        <v>14767</v>
      </c>
      <c r="B14768" s="27" t="s">
        <v>3896</v>
      </c>
      <c r="C14768" s="28"/>
      <c r="D14768" s="18" t="s">
        <v>21822</v>
      </c>
      <c r="E14768" s="18" t="s">
        <v>21823</v>
      </c>
      <c r="F14768" s="29">
        <v>250.56</v>
      </c>
      <c r="G14768" s="30" t="s">
        <v>2397</v>
      </c>
      <c r="H14768" s="18" t="s">
        <v>17</v>
      </c>
      <c r="I14768" s="18" t="s">
        <v>19046</v>
      </c>
      <c r="J14768" s="18" t="str">
        <f t="shared" si="1452"/>
        <v>13</v>
      </c>
      <c r="K14768" s="31" t="str">
        <f t="shared" si="1458"/>
        <v>13</v>
      </c>
      <c r="L14768" s="31">
        <v>19</v>
      </c>
      <c r="M14768" s="31">
        <f t="shared" si="1459"/>
        <v>6</v>
      </c>
      <c r="N14768" s="31">
        <v>10</v>
      </c>
      <c r="O14768" s="31">
        <f t="shared" si="1460"/>
        <v>4</v>
      </c>
      <c r="P14768" s="32">
        <f t="shared" si="1461"/>
        <v>25.056000000000001</v>
      </c>
      <c r="Q14768" s="33">
        <f t="shared" si="1462"/>
        <v>100.224</v>
      </c>
    </row>
    <row r="14769" spans="1:17">
      <c r="A14769" s="26">
        <v>14768</v>
      </c>
      <c r="B14769" s="27" t="s">
        <v>3896</v>
      </c>
      <c r="C14769" s="28"/>
      <c r="D14769" s="18" t="s">
        <v>21824</v>
      </c>
      <c r="E14769" s="18" t="s">
        <v>21825</v>
      </c>
      <c r="F14769" s="29">
        <v>250.56</v>
      </c>
      <c r="G14769" s="30" t="s">
        <v>2397</v>
      </c>
      <c r="H14769" s="18" t="s">
        <v>17</v>
      </c>
      <c r="I14769" s="18" t="s">
        <v>19046</v>
      </c>
      <c r="J14769" s="18" t="str">
        <f t="shared" si="1452"/>
        <v>13</v>
      </c>
      <c r="K14769" s="31" t="str">
        <f t="shared" si="1458"/>
        <v>13</v>
      </c>
      <c r="L14769" s="31">
        <v>19</v>
      </c>
      <c r="M14769" s="31">
        <f t="shared" si="1459"/>
        <v>6</v>
      </c>
      <c r="N14769" s="31">
        <v>10</v>
      </c>
      <c r="O14769" s="31">
        <f t="shared" si="1460"/>
        <v>4</v>
      </c>
      <c r="P14769" s="32">
        <f t="shared" si="1461"/>
        <v>25.056000000000001</v>
      </c>
      <c r="Q14769" s="33">
        <f t="shared" si="1462"/>
        <v>100.224</v>
      </c>
    </row>
    <row r="14770" spans="1:17">
      <c r="A14770" s="26">
        <v>14769</v>
      </c>
      <c r="B14770" s="27" t="s">
        <v>3896</v>
      </c>
      <c r="C14770" s="28"/>
      <c r="D14770" s="18" t="s">
        <v>21826</v>
      </c>
      <c r="E14770" s="18" t="s">
        <v>21827</v>
      </c>
      <c r="F14770" s="29">
        <v>250.56</v>
      </c>
      <c r="G14770" s="30" t="s">
        <v>2397</v>
      </c>
      <c r="H14770" s="18" t="s">
        <v>17</v>
      </c>
      <c r="I14770" s="18" t="s">
        <v>19046</v>
      </c>
      <c r="J14770" s="18" t="str">
        <f t="shared" si="1452"/>
        <v>13</v>
      </c>
      <c r="K14770" s="31" t="str">
        <f t="shared" si="1458"/>
        <v>13</v>
      </c>
      <c r="L14770" s="31">
        <v>19</v>
      </c>
      <c r="M14770" s="31">
        <f t="shared" si="1459"/>
        <v>6</v>
      </c>
      <c r="N14770" s="31">
        <v>10</v>
      </c>
      <c r="O14770" s="31">
        <f t="shared" si="1460"/>
        <v>4</v>
      </c>
      <c r="P14770" s="32">
        <f t="shared" si="1461"/>
        <v>25.056000000000001</v>
      </c>
      <c r="Q14770" s="33">
        <f t="shared" si="1462"/>
        <v>100.224</v>
      </c>
    </row>
    <row r="14771" spans="1:17">
      <c r="A14771" s="26">
        <v>14770</v>
      </c>
      <c r="B14771" s="27" t="s">
        <v>3896</v>
      </c>
      <c r="C14771" s="28"/>
      <c r="D14771" s="18" t="s">
        <v>21828</v>
      </c>
      <c r="E14771" s="18" t="s">
        <v>21829</v>
      </c>
      <c r="F14771" s="29">
        <v>250.56</v>
      </c>
      <c r="G14771" s="30" t="s">
        <v>2397</v>
      </c>
      <c r="H14771" s="18" t="s">
        <v>17</v>
      </c>
      <c r="I14771" s="18" t="s">
        <v>19046</v>
      </c>
      <c r="J14771" s="18" t="str">
        <f t="shared" si="1452"/>
        <v>13</v>
      </c>
      <c r="K14771" s="31" t="str">
        <f t="shared" si="1458"/>
        <v>13</v>
      </c>
      <c r="L14771" s="31">
        <v>19</v>
      </c>
      <c r="M14771" s="31">
        <f t="shared" si="1459"/>
        <v>6</v>
      </c>
      <c r="N14771" s="31">
        <v>10</v>
      </c>
      <c r="O14771" s="31">
        <f t="shared" si="1460"/>
        <v>4</v>
      </c>
      <c r="P14771" s="32">
        <f t="shared" si="1461"/>
        <v>25.056000000000001</v>
      </c>
      <c r="Q14771" s="33">
        <f t="shared" si="1462"/>
        <v>100.224</v>
      </c>
    </row>
    <row r="14772" spans="1:17">
      <c r="A14772" s="26">
        <v>14771</v>
      </c>
      <c r="B14772" s="27" t="s">
        <v>3896</v>
      </c>
      <c r="C14772" s="28"/>
      <c r="D14772" s="18" t="s">
        <v>21830</v>
      </c>
      <c r="E14772" s="18" t="s">
        <v>21831</v>
      </c>
      <c r="F14772" s="29">
        <v>250.56</v>
      </c>
      <c r="G14772" s="30" t="s">
        <v>2397</v>
      </c>
      <c r="H14772" s="18" t="s">
        <v>17</v>
      </c>
      <c r="I14772" s="18" t="s">
        <v>19046</v>
      </c>
      <c r="J14772" s="18" t="str">
        <f t="shared" si="1452"/>
        <v>13</v>
      </c>
      <c r="K14772" s="31" t="str">
        <f t="shared" si="1458"/>
        <v>13</v>
      </c>
      <c r="L14772" s="31">
        <v>19</v>
      </c>
      <c r="M14772" s="31">
        <f t="shared" si="1459"/>
        <v>6</v>
      </c>
      <c r="N14772" s="31">
        <v>10</v>
      </c>
      <c r="O14772" s="31">
        <f t="shared" si="1460"/>
        <v>4</v>
      </c>
      <c r="P14772" s="32">
        <f t="shared" si="1461"/>
        <v>25.056000000000001</v>
      </c>
      <c r="Q14772" s="33">
        <f t="shared" si="1462"/>
        <v>100.224</v>
      </c>
    </row>
    <row r="14773" spans="1:17">
      <c r="A14773" s="26">
        <v>14772</v>
      </c>
      <c r="B14773" s="27" t="s">
        <v>3896</v>
      </c>
      <c r="C14773" s="28"/>
      <c r="D14773" s="18" t="s">
        <v>21832</v>
      </c>
      <c r="E14773" s="18" t="s">
        <v>21833</v>
      </c>
      <c r="F14773" s="29">
        <v>250.56</v>
      </c>
      <c r="G14773" s="30" t="s">
        <v>2397</v>
      </c>
      <c r="H14773" s="18" t="s">
        <v>17</v>
      </c>
      <c r="I14773" s="18" t="s">
        <v>19046</v>
      </c>
      <c r="J14773" s="18" t="str">
        <f t="shared" si="1452"/>
        <v>13</v>
      </c>
      <c r="K14773" s="31" t="str">
        <f t="shared" si="1458"/>
        <v>13</v>
      </c>
      <c r="L14773" s="31">
        <v>19</v>
      </c>
      <c r="M14773" s="31">
        <f t="shared" si="1459"/>
        <v>6</v>
      </c>
      <c r="N14773" s="31">
        <v>10</v>
      </c>
      <c r="O14773" s="31">
        <f t="shared" si="1460"/>
        <v>4</v>
      </c>
      <c r="P14773" s="32">
        <f t="shared" si="1461"/>
        <v>25.056000000000001</v>
      </c>
      <c r="Q14773" s="33">
        <f t="shared" si="1462"/>
        <v>100.224</v>
      </c>
    </row>
    <row r="14774" spans="1:17">
      <c r="A14774" s="26">
        <v>14773</v>
      </c>
      <c r="B14774" s="27" t="s">
        <v>3896</v>
      </c>
      <c r="C14774" s="28"/>
      <c r="D14774" s="18" t="s">
        <v>21834</v>
      </c>
      <c r="E14774" s="18" t="s">
        <v>21835</v>
      </c>
      <c r="F14774" s="29">
        <v>250.56</v>
      </c>
      <c r="G14774" s="30" t="s">
        <v>2397</v>
      </c>
      <c r="H14774" s="18" t="s">
        <v>17</v>
      </c>
      <c r="I14774" s="18" t="s">
        <v>19046</v>
      </c>
      <c r="J14774" s="18" t="str">
        <f t="shared" si="1452"/>
        <v>13</v>
      </c>
      <c r="K14774" s="31" t="str">
        <f t="shared" si="1458"/>
        <v>13</v>
      </c>
      <c r="L14774" s="31">
        <v>19</v>
      </c>
      <c r="M14774" s="31">
        <f t="shared" si="1459"/>
        <v>6</v>
      </c>
      <c r="N14774" s="31">
        <v>10</v>
      </c>
      <c r="O14774" s="31">
        <f t="shared" si="1460"/>
        <v>4</v>
      </c>
      <c r="P14774" s="32">
        <f t="shared" si="1461"/>
        <v>25.056000000000001</v>
      </c>
      <c r="Q14774" s="33">
        <f t="shared" si="1462"/>
        <v>100.224</v>
      </c>
    </row>
    <row r="14775" spans="1:17">
      <c r="A14775" s="26">
        <v>14774</v>
      </c>
      <c r="B14775" s="27" t="s">
        <v>3896</v>
      </c>
      <c r="C14775" s="28"/>
      <c r="D14775" s="18" t="s">
        <v>21836</v>
      </c>
      <c r="E14775" s="18" t="s">
        <v>21837</v>
      </c>
      <c r="F14775" s="29">
        <v>250.56</v>
      </c>
      <c r="G14775" s="30" t="s">
        <v>2397</v>
      </c>
      <c r="H14775" s="18" t="s">
        <v>17</v>
      </c>
      <c r="I14775" s="18" t="s">
        <v>19046</v>
      </c>
      <c r="J14775" s="18" t="str">
        <f t="shared" si="1452"/>
        <v>13</v>
      </c>
      <c r="K14775" s="31" t="str">
        <f t="shared" si="1458"/>
        <v>13</v>
      </c>
      <c r="L14775" s="31">
        <v>19</v>
      </c>
      <c r="M14775" s="31">
        <f t="shared" si="1459"/>
        <v>6</v>
      </c>
      <c r="N14775" s="31">
        <v>10</v>
      </c>
      <c r="O14775" s="31">
        <f t="shared" si="1460"/>
        <v>4</v>
      </c>
      <c r="P14775" s="32">
        <f t="shared" si="1461"/>
        <v>25.056000000000001</v>
      </c>
      <c r="Q14775" s="33">
        <f t="shared" si="1462"/>
        <v>100.224</v>
      </c>
    </row>
    <row r="14776" spans="1:17">
      <c r="A14776" s="26">
        <v>14775</v>
      </c>
      <c r="B14776" s="27" t="s">
        <v>3896</v>
      </c>
      <c r="C14776" s="28"/>
      <c r="D14776" s="18" t="s">
        <v>21838</v>
      </c>
      <c r="E14776" s="18" t="s">
        <v>21839</v>
      </c>
      <c r="F14776" s="29">
        <v>250.56</v>
      </c>
      <c r="G14776" s="30" t="s">
        <v>2397</v>
      </c>
      <c r="H14776" s="18" t="s">
        <v>17</v>
      </c>
      <c r="I14776" s="18" t="s">
        <v>19046</v>
      </c>
      <c r="J14776" s="18" t="str">
        <f t="shared" si="1452"/>
        <v>13</v>
      </c>
      <c r="K14776" s="31" t="str">
        <f t="shared" si="1458"/>
        <v>13</v>
      </c>
      <c r="L14776" s="31">
        <v>19</v>
      </c>
      <c r="M14776" s="31">
        <f t="shared" si="1459"/>
        <v>6</v>
      </c>
      <c r="N14776" s="31">
        <v>10</v>
      </c>
      <c r="O14776" s="31">
        <f t="shared" si="1460"/>
        <v>4</v>
      </c>
      <c r="P14776" s="32">
        <f t="shared" si="1461"/>
        <v>25.056000000000001</v>
      </c>
      <c r="Q14776" s="33">
        <f t="shared" si="1462"/>
        <v>100.224</v>
      </c>
    </row>
    <row r="14777" spans="1:17">
      <c r="A14777" s="26">
        <v>14776</v>
      </c>
      <c r="B14777" s="27" t="s">
        <v>3896</v>
      </c>
      <c r="C14777" s="28"/>
      <c r="D14777" s="18" t="s">
        <v>21840</v>
      </c>
      <c r="E14777" s="18" t="s">
        <v>21841</v>
      </c>
      <c r="F14777" s="29">
        <v>250.56</v>
      </c>
      <c r="G14777" s="30" t="s">
        <v>2397</v>
      </c>
      <c r="H14777" s="18" t="s">
        <v>17</v>
      </c>
      <c r="I14777" s="18" t="s">
        <v>19046</v>
      </c>
      <c r="J14777" s="18" t="str">
        <f t="shared" si="1452"/>
        <v>13</v>
      </c>
      <c r="K14777" s="31" t="str">
        <f t="shared" si="1458"/>
        <v>13</v>
      </c>
      <c r="L14777" s="31">
        <v>19</v>
      </c>
      <c r="M14777" s="31">
        <f t="shared" si="1459"/>
        <v>6</v>
      </c>
      <c r="N14777" s="31">
        <v>10</v>
      </c>
      <c r="O14777" s="31">
        <f t="shared" si="1460"/>
        <v>4</v>
      </c>
      <c r="P14777" s="32">
        <f t="shared" si="1461"/>
        <v>25.056000000000001</v>
      </c>
      <c r="Q14777" s="33">
        <f t="shared" si="1462"/>
        <v>100.224</v>
      </c>
    </row>
    <row r="14778" spans="1:17">
      <c r="A14778" s="26">
        <v>14777</v>
      </c>
      <c r="B14778" s="27" t="s">
        <v>3896</v>
      </c>
      <c r="C14778" s="28"/>
      <c r="D14778" s="18" t="s">
        <v>21842</v>
      </c>
      <c r="E14778" s="18" t="s">
        <v>21843</v>
      </c>
      <c r="F14778" s="29">
        <v>250.56</v>
      </c>
      <c r="G14778" s="30" t="s">
        <v>2397</v>
      </c>
      <c r="H14778" s="18" t="s">
        <v>17</v>
      </c>
      <c r="I14778" s="18" t="s">
        <v>19046</v>
      </c>
      <c r="J14778" s="18" t="str">
        <f t="shared" si="1452"/>
        <v>13</v>
      </c>
      <c r="K14778" s="31" t="str">
        <f t="shared" si="1458"/>
        <v>13</v>
      </c>
      <c r="L14778" s="31">
        <v>19</v>
      </c>
      <c r="M14778" s="31">
        <f t="shared" si="1459"/>
        <v>6</v>
      </c>
      <c r="N14778" s="31">
        <v>10</v>
      </c>
      <c r="O14778" s="31">
        <f t="shared" si="1460"/>
        <v>4</v>
      </c>
      <c r="P14778" s="32">
        <f t="shared" si="1461"/>
        <v>25.056000000000001</v>
      </c>
      <c r="Q14778" s="33">
        <f t="shared" si="1462"/>
        <v>100.224</v>
      </c>
    </row>
    <row r="14779" spans="1:17">
      <c r="A14779" s="26">
        <v>14778</v>
      </c>
      <c r="B14779" s="27" t="s">
        <v>3896</v>
      </c>
      <c r="C14779" s="28"/>
      <c r="D14779" s="18" t="s">
        <v>21844</v>
      </c>
      <c r="E14779" s="18" t="s">
        <v>21845</v>
      </c>
      <c r="F14779" s="29">
        <v>250.56</v>
      </c>
      <c r="G14779" s="30" t="s">
        <v>2397</v>
      </c>
      <c r="H14779" s="18" t="s">
        <v>17</v>
      </c>
      <c r="I14779" s="18" t="s">
        <v>19046</v>
      </c>
      <c r="J14779" s="18" t="str">
        <f t="shared" si="1452"/>
        <v>13</v>
      </c>
      <c r="K14779" s="31" t="str">
        <f t="shared" si="1458"/>
        <v>13</v>
      </c>
      <c r="L14779" s="31">
        <v>19</v>
      </c>
      <c r="M14779" s="31">
        <f t="shared" si="1459"/>
        <v>6</v>
      </c>
      <c r="N14779" s="31">
        <v>10</v>
      </c>
      <c r="O14779" s="31">
        <f t="shared" si="1460"/>
        <v>4</v>
      </c>
      <c r="P14779" s="32">
        <f t="shared" si="1461"/>
        <v>25.056000000000001</v>
      </c>
      <c r="Q14779" s="33">
        <f t="shared" si="1462"/>
        <v>100.224</v>
      </c>
    </row>
    <row r="14780" spans="1:17">
      <c r="A14780" s="26">
        <v>14779</v>
      </c>
      <c r="B14780" s="27" t="s">
        <v>3896</v>
      </c>
      <c r="C14780" s="28"/>
      <c r="D14780" s="18" t="s">
        <v>21846</v>
      </c>
      <c r="E14780" s="18" t="s">
        <v>21847</v>
      </c>
      <c r="F14780" s="29">
        <v>250.56</v>
      </c>
      <c r="G14780" s="30" t="s">
        <v>2397</v>
      </c>
      <c r="H14780" s="18" t="s">
        <v>17</v>
      </c>
      <c r="I14780" s="18" t="s">
        <v>19046</v>
      </c>
      <c r="J14780" s="18" t="str">
        <f t="shared" ref="J14780:J14843" si="1463">TEXT(G14780,"aa")</f>
        <v>13</v>
      </c>
      <c r="K14780" s="31" t="str">
        <f t="shared" si="1458"/>
        <v>13</v>
      </c>
      <c r="L14780" s="31">
        <v>19</v>
      </c>
      <c r="M14780" s="31">
        <f t="shared" si="1459"/>
        <v>6</v>
      </c>
      <c r="N14780" s="31">
        <v>10</v>
      </c>
      <c r="O14780" s="31">
        <f t="shared" si="1460"/>
        <v>4</v>
      </c>
      <c r="P14780" s="32">
        <f t="shared" si="1461"/>
        <v>25.056000000000001</v>
      </c>
      <c r="Q14780" s="33">
        <f t="shared" si="1462"/>
        <v>100.224</v>
      </c>
    </row>
    <row r="14781" spans="1:17">
      <c r="A14781" s="26">
        <v>14780</v>
      </c>
      <c r="B14781" s="27" t="s">
        <v>3896</v>
      </c>
      <c r="C14781" s="28"/>
      <c r="D14781" s="18" t="s">
        <v>21848</v>
      </c>
      <c r="E14781" s="18" t="s">
        <v>21849</v>
      </c>
      <c r="F14781" s="29">
        <v>250.56</v>
      </c>
      <c r="G14781" s="30" t="s">
        <v>2397</v>
      </c>
      <c r="H14781" s="18" t="s">
        <v>17</v>
      </c>
      <c r="I14781" s="18" t="s">
        <v>19046</v>
      </c>
      <c r="J14781" s="18" t="str">
        <f t="shared" si="1463"/>
        <v>13</v>
      </c>
      <c r="K14781" s="31" t="str">
        <f t="shared" ref="K14781:K14812" si="1464">J14781</f>
        <v>13</v>
      </c>
      <c r="L14781" s="31">
        <v>19</v>
      </c>
      <c r="M14781" s="31">
        <f t="shared" ref="M14781:M14812" si="1465">+L14781-K14781</f>
        <v>6</v>
      </c>
      <c r="N14781" s="31">
        <v>10</v>
      </c>
      <c r="O14781" s="31">
        <f t="shared" ref="O14781:O14812" si="1466">N14781-M14781</f>
        <v>4</v>
      </c>
      <c r="P14781" s="32">
        <f t="shared" ref="P14781:P14812" si="1467">F14781/N14781</f>
        <v>25.056000000000001</v>
      </c>
      <c r="Q14781" s="33">
        <f t="shared" ref="Q14781:Q14812" si="1468">P14781*O14781</f>
        <v>100.224</v>
      </c>
    </row>
    <row r="14782" spans="1:17">
      <c r="A14782" s="26">
        <v>14781</v>
      </c>
      <c r="B14782" s="27" t="s">
        <v>3896</v>
      </c>
      <c r="C14782" s="28"/>
      <c r="D14782" s="18" t="s">
        <v>21850</v>
      </c>
      <c r="E14782" s="18" t="s">
        <v>21851</v>
      </c>
      <c r="F14782" s="29">
        <v>250.56</v>
      </c>
      <c r="G14782" s="30" t="s">
        <v>2397</v>
      </c>
      <c r="H14782" s="18" t="s">
        <v>17</v>
      </c>
      <c r="I14782" s="18" t="s">
        <v>19046</v>
      </c>
      <c r="J14782" s="18" t="str">
        <f t="shared" si="1463"/>
        <v>13</v>
      </c>
      <c r="K14782" s="31" t="str">
        <f t="shared" si="1464"/>
        <v>13</v>
      </c>
      <c r="L14782" s="31">
        <v>19</v>
      </c>
      <c r="M14782" s="31">
        <f t="shared" si="1465"/>
        <v>6</v>
      </c>
      <c r="N14782" s="31">
        <v>10</v>
      </c>
      <c r="O14782" s="31">
        <f t="shared" si="1466"/>
        <v>4</v>
      </c>
      <c r="P14782" s="32">
        <f t="shared" si="1467"/>
        <v>25.056000000000001</v>
      </c>
      <c r="Q14782" s="33">
        <f t="shared" si="1468"/>
        <v>100.224</v>
      </c>
    </row>
    <row r="14783" spans="1:17">
      <c r="A14783" s="26">
        <v>14782</v>
      </c>
      <c r="B14783" s="27" t="s">
        <v>3896</v>
      </c>
      <c r="C14783" s="28"/>
      <c r="D14783" s="18" t="s">
        <v>21852</v>
      </c>
      <c r="E14783" s="18" t="s">
        <v>21853</v>
      </c>
      <c r="F14783" s="29">
        <v>250.56</v>
      </c>
      <c r="G14783" s="30" t="s">
        <v>2397</v>
      </c>
      <c r="H14783" s="18" t="s">
        <v>17</v>
      </c>
      <c r="I14783" s="18" t="s">
        <v>19046</v>
      </c>
      <c r="J14783" s="18" t="str">
        <f t="shared" si="1463"/>
        <v>13</v>
      </c>
      <c r="K14783" s="31" t="str">
        <f t="shared" si="1464"/>
        <v>13</v>
      </c>
      <c r="L14783" s="31">
        <v>19</v>
      </c>
      <c r="M14783" s="31">
        <f t="shared" si="1465"/>
        <v>6</v>
      </c>
      <c r="N14783" s="31">
        <v>10</v>
      </c>
      <c r="O14783" s="31">
        <f t="shared" si="1466"/>
        <v>4</v>
      </c>
      <c r="P14783" s="32">
        <f t="shared" si="1467"/>
        <v>25.056000000000001</v>
      </c>
      <c r="Q14783" s="33">
        <f t="shared" si="1468"/>
        <v>100.224</v>
      </c>
    </row>
    <row r="14784" spans="1:17">
      <c r="A14784" s="26">
        <v>14783</v>
      </c>
      <c r="B14784" s="27" t="s">
        <v>3896</v>
      </c>
      <c r="C14784" s="28"/>
      <c r="D14784" s="18" t="s">
        <v>21854</v>
      </c>
      <c r="E14784" s="18" t="s">
        <v>21855</v>
      </c>
      <c r="F14784" s="29">
        <v>250.56</v>
      </c>
      <c r="G14784" s="30" t="s">
        <v>2397</v>
      </c>
      <c r="H14784" s="18" t="s">
        <v>17</v>
      </c>
      <c r="I14784" s="18" t="s">
        <v>19046</v>
      </c>
      <c r="J14784" s="18" t="str">
        <f t="shared" si="1463"/>
        <v>13</v>
      </c>
      <c r="K14784" s="31" t="str">
        <f t="shared" si="1464"/>
        <v>13</v>
      </c>
      <c r="L14784" s="31">
        <v>19</v>
      </c>
      <c r="M14784" s="31">
        <f t="shared" si="1465"/>
        <v>6</v>
      </c>
      <c r="N14784" s="31">
        <v>10</v>
      </c>
      <c r="O14784" s="31">
        <f t="shared" si="1466"/>
        <v>4</v>
      </c>
      <c r="P14784" s="32">
        <f t="shared" si="1467"/>
        <v>25.056000000000001</v>
      </c>
      <c r="Q14784" s="33">
        <f t="shared" si="1468"/>
        <v>100.224</v>
      </c>
    </row>
    <row r="14785" spans="1:17">
      <c r="A14785" s="26">
        <v>14784</v>
      </c>
      <c r="B14785" s="27" t="s">
        <v>3896</v>
      </c>
      <c r="C14785" s="28"/>
      <c r="D14785" s="18" t="s">
        <v>21856</v>
      </c>
      <c r="E14785" s="18" t="s">
        <v>21857</v>
      </c>
      <c r="F14785" s="29">
        <v>250.56</v>
      </c>
      <c r="G14785" s="30" t="s">
        <v>2397</v>
      </c>
      <c r="H14785" s="18" t="s">
        <v>17</v>
      </c>
      <c r="I14785" s="18" t="s">
        <v>19046</v>
      </c>
      <c r="J14785" s="18" t="str">
        <f t="shared" si="1463"/>
        <v>13</v>
      </c>
      <c r="K14785" s="31" t="str">
        <f t="shared" si="1464"/>
        <v>13</v>
      </c>
      <c r="L14785" s="31">
        <v>19</v>
      </c>
      <c r="M14785" s="31">
        <f t="shared" si="1465"/>
        <v>6</v>
      </c>
      <c r="N14785" s="31">
        <v>10</v>
      </c>
      <c r="O14785" s="31">
        <f t="shared" si="1466"/>
        <v>4</v>
      </c>
      <c r="P14785" s="32">
        <f t="shared" si="1467"/>
        <v>25.056000000000001</v>
      </c>
      <c r="Q14785" s="33">
        <f t="shared" si="1468"/>
        <v>100.224</v>
      </c>
    </row>
    <row r="14786" spans="1:17">
      <c r="A14786" s="26">
        <v>14785</v>
      </c>
      <c r="B14786" s="27" t="s">
        <v>3896</v>
      </c>
      <c r="C14786" s="28"/>
      <c r="D14786" s="18" t="s">
        <v>21858</v>
      </c>
      <c r="E14786" s="18" t="s">
        <v>21859</v>
      </c>
      <c r="F14786" s="29">
        <v>250.56</v>
      </c>
      <c r="G14786" s="30" t="s">
        <v>2397</v>
      </c>
      <c r="H14786" s="18" t="s">
        <v>17</v>
      </c>
      <c r="I14786" s="18" t="s">
        <v>19046</v>
      </c>
      <c r="J14786" s="18" t="str">
        <f t="shared" si="1463"/>
        <v>13</v>
      </c>
      <c r="K14786" s="31" t="str">
        <f t="shared" si="1464"/>
        <v>13</v>
      </c>
      <c r="L14786" s="31">
        <v>19</v>
      </c>
      <c r="M14786" s="31">
        <f t="shared" si="1465"/>
        <v>6</v>
      </c>
      <c r="N14786" s="31">
        <v>10</v>
      </c>
      <c r="O14786" s="31">
        <f t="shared" si="1466"/>
        <v>4</v>
      </c>
      <c r="P14786" s="32">
        <f t="shared" si="1467"/>
        <v>25.056000000000001</v>
      </c>
      <c r="Q14786" s="33">
        <f t="shared" si="1468"/>
        <v>100.224</v>
      </c>
    </row>
    <row r="14787" spans="1:17">
      <c r="A14787" s="26">
        <v>14786</v>
      </c>
      <c r="B14787" s="27" t="s">
        <v>3896</v>
      </c>
      <c r="C14787" s="28"/>
      <c r="D14787" s="18" t="s">
        <v>21860</v>
      </c>
      <c r="E14787" s="18" t="s">
        <v>21861</v>
      </c>
      <c r="F14787" s="29">
        <v>250.56</v>
      </c>
      <c r="G14787" s="30" t="s">
        <v>2397</v>
      </c>
      <c r="H14787" s="18" t="s">
        <v>17</v>
      </c>
      <c r="I14787" s="18" t="s">
        <v>19046</v>
      </c>
      <c r="J14787" s="18" t="str">
        <f t="shared" si="1463"/>
        <v>13</v>
      </c>
      <c r="K14787" s="31" t="str">
        <f t="shared" si="1464"/>
        <v>13</v>
      </c>
      <c r="L14787" s="31">
        <v>19</v>
      </c>
      <c r="M14787" s="31">
        <f t="shared" si="1465"/>
        <v>6</v>
      </c>
      <c r="N14787" s="31">
        <v>10</v>
      </c>
      <c r="O14787" s="31">
        <f t="shared" si="1466"/>
        <v>4</v>
      </c>
      <c r="P14787" s="32">
        <f t="shared" si="1467"/>
        <v>25.056000000000001</v>
      </c>
      <c r="Q14787" s="33">
        <f t="shared" si="1468"/>
        <v>100.224</v>
      </c>
    </row>
    <row r="14788" spans="1:17">
      <c r="A14788" s="26">
        <v>14787</v>
      </c>
      <c r="B14788" s="27" t="s">
        <v>3896</v>
      </c>
      <c r="C14788" s="28"/>
      <c r="D14788" s="18" t="s">
        <v>21862</v>
      </c>
      <c r="E14788" s="18" t="s">
        <v>21863</v>
      </c>
      <c r="F14788" s="29">
        <v>250.56</v>
      </c>
      <c r="G14788" s="30" t="s">
        <v>2397</v>
      </c>
      <c r="H14788" s="18" t="s">
        <v>17</v>
      </c>
      <c r="I14788" s="18" t="s">
        <v>19046</v>
      </c>
      <c r="J14788" s="18" t="str">
        <f t="shared" si="1463"/>
        <v>13</v>
      </c>
      <c r="K14788" s="31" t="str">
        <f t="shared" si="1464"/>
        <v>13</v>
      </c>
      <c r="L14788" s="31">
        <v>19</v>
      </c>
      <c r="M14788" s="31">
        <f t="shared" si="1465"/>
        <v>6</v>
      </c>
      <c r="N14788" s="31">
        <v>10</v>
      </c>
      <c r="O14788" s="31">
        <f t="shared" si="1466"/>
        <v>4</v>
      </c>
      <c r="P14788" s="32">
        <f t="shared" si="1467"/>
        <v>25.056000000000001</v>
      </c>
      <c r="Q14788" s="33">
        <f t="shared" si="1468"/>
        <v>100.224</v>
      </c>
    </row>
    <row r="14789" spans="1:17">
      <c r="A14789" s="26">
        <v>14788</v>
      </c>
      <c r="B14789" s="27" t="s">
        <v>3896</v>
      </c>
      <c r="C14789" s="28"/>
      <c r="D14789" s="18" t="s">
        <v>21864</v>
      </c>
      <c r="E14789" s="18" t="s">
        <v>21865</v>
      </c>
      <c r="F14789" s="29">
        <v>250.56</v>
      </c>
      <c r="G14789" s="30" t="s">
        <v>2397</v>
      </c>
      <c r="H14789" s="18" t="s">
        <v>17</v>
      </c>
      <c r="I14789" s="18" t="s">
        <v>19046</v>
      </c>
      <c r="J14789" s="18" t="str">
        <f t="shared" si="1463"/>
        <v>13</v>
      </c>
      <c r="K14789" s="31" t="str">
        <f t="shared" si="1464"/>
        <v>13</v>
      </c>
      <c r="L14789" s="31">
        <v>19</v>
      </c>
      <c r="M14789" s="31">
        <f t="shared" si="1465"/>
        <v>6</v>
      </c>
      <c r="N14789" s="31">
        <v>10</v>
      </c>
      <c r="O14789" s="31">
        <f t="shared" si="1466"/>
        <v>4</v>
      </c>
      <c r="P14789" s="32">
        <f t="shared" si="1467"/>
        <v>25.056000000000001</v>
      </c>
      <c r="Q14789" s="33">
        <f t="shared" si="1468"/>
        <v>100.224</v>
      </c>
    </row>
    <row r="14790" spans="1:17">
      <c r="A14790" s="26">
        <v>14789</v>
      </c>
      <c r="B14790" s="27" t="s">
        <v>3896</v>
      </c>
      <c r="C14790" s="28"/>
      <c r="D14790" s="18" t="s">
        <v>21866</v>
      </c>
      <c r="E14790" s="18" t="s">
        <v>21867</v>
      </c>
      <c r="F14790" s="29">
        <v>250.56</v>
      </c>
      <c r="G14790" s="30" t="s">
        <v>2397</v>
      </c>
      <c r="H14790" s="18" t="s">
        <v>17</v>
      </c>
      <c r="I14790" s="18" t="s">
        <v>19046</v>
      </c>
      <c r="J14790" s="18" t="str">
        <f t="shared" si="1463"/>
        <v>13</v>
      </c>
      <c r="K14790" s="31" t="str">
        <f t="shared" si="1464"/>
        <v>13</v>
      </c>
      <c r="L14790" s="31">
        <v>19</v>
      </c>
      <c r="M14790" s="31">
        <f t="shared" si="1465"/>
        <v>6</v>
      </c>
      <c r="N14790" s="31">
        <v>10</v>
      </c>
      <c r="O14790" s="31">
        <f t="shared" si="1466"/>
        <v>4</v>
      </c>
      <c r="P14790" s="32">
        <f t="shared" si="1467"/>
        <v>25.056000000000001</v>
      </c>
      <c r="Q14790" s="33">
        <f t="shared" si="1468"/>
        <v>100.224</v>
      </c>
    </row>
    <row r="14791" spans="1:17">
      <c r="A14791" s="26">
        <v>14790</v>
      </c>
      <c r="B14791" s="27" t="s">
        <v>3896</v>
      </c>
      <c r="C14791" s="28"/>
      <c r="D14791" s="18" t="s">
        <v>21868</v>
      </c>
      <c r="E14791" s="18" t="s">
        <v>21869</v>
      </c>
      <c r="F14791" s="29">
        <v>250.56</v>
      </c>
      <c r="G14791" s="30" t="s">
        <v>2397</v>
      </c>
      <c r="H14791" s="18" t="s">
        <v>17</v>
      </c>
      <c r="I14791" s="18" t="s">
        <v>19046</v>
      </c>
      <c r="J14791" s="18" t="str">
        <f t="shared" si="1463"/>
        <v>13</v>
      </c>
      <c r="K14791" s="31" t="str">
        <f t="shared" si="1464"/>
        <v>13</v>
      </c>
      <c r="L14791" s="31">
        <v>19</v>
      </c>
      <c r="M14791" s="31">
        <f t="shared" si="1465"/>
        <v>6</v>
      </c>
      <c r="N14791" s="31">
        <v>10</v>
      </c>
      <c r="O14791" s="31">
        <f t="shared" si="1466"/>
        <v>4</v>
      </c>
      <c r="P14791" s="32">
        <f t="shared" si="1467"/>
        <v>25.056000000000001</v>
      </c>
      <c r="Q14791" s="33">
        <f t="shared" si="1468"/>
        <v>100.224</v>
      </c>
    </row>
    <row r="14792" spans="1:17">
      <c r="A14792" s="26">
        <v>14791</v>
      </c>
      <c r="B14792" s="27" t="s">
        <v>3896</v>
      </c>
      <c r="C14792" s="28"/>
      <c r="D14792" s="18" t="s">
        <v>21870</v>
      </c>
      <c r="E14792" s="18" t="s">
        <v>21871</v>
      </c>
      <c r="F14792" s="29">
        <v>250.56</v>
      </c>
      <c r="G14792" s="30" t="s">
        <v>2397</v>
      </c>
      <c r="H14792" s="18" t="s">
        <v>17</v>
      </c>
      <c r="I14792" s="18" t="s">
        <v>19046</v>
      </c>
      <c r="J14792" s="18" t="str">
        <f t="shared" si="1463"/>
        <v>13</v>
      </c>
      <c r="K14792" s="31" t="str">
        <f t="shared" si="1464"/>
        <v>13</v>
      </c>
      <c r="L14792" s="31">
        <v>19</v>
      </c>
      <c r="M14792" s="31">
        <f t="shared" si="1465"/>
        <v>6</v>
      </c>
      <c r="N14792" s="31">
        <v>10</v>
      </c>
      <c r="O14792" s="31">
        <f t="shared" si="1466"/>
        <v>4</v>
      </c>
      <c r="P14792" s="32">
        <f t="shared" si="1467"/>
        <v>25.056000000000001</v>
      </c>
      <c r="Q14792" s="33">
        <f t="shared" si="1468"/>
        <v>100.224</v>
      </c>
    </row>
    <row r="14793" spans="1:17">
      <c r="A14793" s="26">
        <v>14792</v>
      </c>
      <c r="B14793" s="27" t="s">
        <v>3896</v>
      </c>
      <c r="C14793" s="28"/>
      <c r="D14793" s="18" t="s">
        <v>21872</v>
      </c>
      <c r="E14793" s="18" t="s">
        <v>21873</v>
      </c>
      <c r="F14793" s="29">
        <v>250.56</v>
      </c>
      <c r="G14793" s="30" t="s">
        <v>2397</v>
      </c>
      <c r="H14793" s="18" t="s">
        <v>17</v>
      </c>
      <c r="I14793" s="18" t="s">
        <v>19046</v>
      </c>
      <c r="J14793" s="18" t="str">
        <f t="shared" si="1463"/>
        <v>13</v>
      </c>
      <c r="K14793" s="31" t="str">
        <f t="shared" si="1464"/>
        <v>13</v>
      </c>
      <c r="L14793" s="31">
        <v>19</v>
      </c>
      <c r="M14793" s="31">
        <f t="shared" si="1465"/>
        <v>6</v>
      </c>
      <c r="N14793" s="31">
        <v>10</v>
      </c>
      <c r="O14793" s="31">
        <f t="shared" si="1466"/>
        <v>4</v>
      </c>
      <c r="P14793" s="32">
        <f t="shared" si="1467"/>
        <v>25.056000000000001</v>
      </c>
      <c r="Q14793" s="33">
        <f t="shared" si="1468"/>
        <v>100.224</v>
      </c>
    </row>
    <row r="14794" spans="1:17">
      <c r="A14794" s="26">
        <v>14793</v>
      </c>
      <c r="B14794" s="27" t="s">
        <v>3896</v>
      </c>
      <c r="C14794" s="28"/>
      <c r="D14794" s="18" t="s">
        <v>21874</v>
      </c>
      <c r="E14794" s="18" t="s">
        <v>21875</v>
      </c>
      <c r="F14794" s="29">
        <v>250.56</v>
      </c>
      <c r="G14794" s="30" t="s">
        <v>2397</v>
      </c>
      <c r="H14794" s="18" t="s">
        <v>17</v>
      </c>
      <c r="I14794" s="18" t="s">
        <v>19046</v>
      </c>
      <c r="J14794" s="18" t="str">
        <f t="shared" si="1463"/>
        <v>13</v>
      </c>
      <c r="K14794" s="31" t="str">
        <f t="shared" si="1464"/>
        <v>13</v>
      </c>
      <c r="L14794" s="31">
        <v>19</v>
      </c>
      <c r="M14794" s="31">
        <f t="shared" si="1465"/>
        <v>6</v>
      </c>
      <c r="N14794" s="31">
        <v>10</v>
      </c>
      <c r="O14794" s="31">
        <f t="shared" si="1466"/>
        <v>4</v>
      </c>
      <c r="P14794" s="32">
        <f t="shared" si="1467"/>
        <v>25.056000000000001</v>
      </c>
      <c r="Q14794" s="33">
        <f t="shared" si="1468"/>
        <v>100.224</v>
      </c>
    </row>
    <row r="14795" spans="1:17">
      <c r="A14795" s="26">
        <v>14794</v>
      </c>
      <c r="B14795" s="27" t="s">
        <v>3896</v>
      </c>
      <c r="C14795" s="28"/>
      <c r="D14795" s="18" t="s">
        <v>21876</v>
      </c>
      <c r="E14795" s="18" t="s">
        <v>21877</v>
      </c>
      <c r="F14795" s="29">
        <v>250.56</v>
      </c>
      <c r="G14795" s="30" t="s">
        <v>2397</v>
      </c>
      <c r="H14795" s="18" t="s">
        <v>17</v>
      </c>
      <c r="I14795" s="18" t="s">
        <v>19046</v>
      </c>
      <c r="J14795" s="18" t="str">
        <f t="shared" si="1463"/>
        <v>13</v>
      </c>
      <c r="K14795" s="31" t="str">
        <f t="shared" si="1464"/>
        <v>13</v>
      </c>
      <c r="L14795" s="31">
        <v>19</v>
      </c>
      <c r="M14795" s="31">
        <f t="shared" si="1465"/>
        <v>6</v>
      </c>
      <c r="N14795" s="31">
        <v>10</v>
      </c>
      <c r="O14795" s="31">
        <f t="shared" si="1466"/>
        <v>4</v>
      </c>
      <c r="P14795" s="32">
        <f t="shared" si="1467"/>
        <v>25.056000000000001</v>
      </c>
      <c r="Q14795" s="33">
        <f t="shared" si="1468"/>
        <v>100.224</v>
      </c>
    </row>
    <row r="14796" spans="1:17">
      <c r="A14796" s="26">
        <v>14795</v>
      </c>
      <c r="B14796" s="27" t="s">
        <v>3896</v>
      </c>
      <c r="C14796" s="28"/>
      <c r="D14796" s="18" t="s">
        <v>21878</v>
      </c>
      <c r="E14796" s="18" t="s">
        <v>21879</v>
      </c>
      <c r="F14796" s="29">
        <v>250.56</v>
      </c>
      <c r="G14796" s="30" t="s">
        <v>2397</v>
      </c>
      <c r="H14796" s="18" t="s">
        <v>17</v>
      </c>
      <c r="I14796" s="18" t="s">
        <v>19046</v>
      </c>
      <c r="J14796" s="18" t="str">
        <f t="shared" si="1463"/>
        <v>13</v>
      </c>
      <c r="K14796" s="31" t="str">
        <f t="shared" si="1464"/>
        <v>13</v>
      </c>
      <c r="L14796" s="31">
        <v>19</v>
      </c>
      <c r="M14796" s="31">
        <f t="shared" si="1465"/>
        <v>6</v>
      </c>
      <c r="N14796" s="31">
        <v>10</v>
      </c>
      <c r="O14796" s="31">
        <f t="shared" si="1466"/>
        <v>4</v>
      </c>
      <c r="P14796" s="32">
        <f t="shared" si="1467"/>
        <v>25.056000000000001</v>
      </c>
      <c r="Q14796" s="33">
        <f t="shared" si="1468"/>
        <v>100.224</v>
      </c>
    </row>
    <row r="14797" spans="1:17">
      <c r="A14797" s="26">
        <v>14796</v>
      </c>
      <c r="B14797" s="27" t="s">
        <v>3896</v>
      </c>
      <c r="C14797" s="28"/>
      <c r="D14797" s="18" t="s">
        <v>21880</v>
      </c>
      <c r="E14797" s="18" t="s">
        <v>21881</v>
      </c>
      <c r="F14797" s="29">
        <v>250.56</v>
      </c>
      <c r="G14797" s="30" t="s">
        <v>2397</v>
      </c>
      <c r="H14797" s="18" t="s">
        <v>17</v>
      </c>
      <c r="I14797" s="18" t="s">
        <v>19046</v>
      </c>
      <c r="J14797" s="18" t="str">
        <f t="shared" si="1463"/>
        <v>13</v>
      </c>
      <c r="K14797" s="31" t="str">
        <f t="shared" si="1464"/>
        <v>13</v>
      </c>
      <c r="L14797" s="31">
        <v>19</v>
      </c>
      <c r="M14797" s="31">
        <f t="shared" si="1465"/>
        <v>6</v>
      </c>
      <c r="N14797" s="31">
        <v>10</v>
      </c>
      <c r="O14797" s="31">
        <f t="shared" si="1466"/>
        <v>4</v>
      </c>
      <c r="P14797" s="32">
        <f t="shared" si="1467"/>
        <v>25.056000000000001</v>
      </c>
      <c r="Q14797" s="33">
        <f t="shared" si="1468"/>
        <v>100.224</v>
      </c>
    </row>
    <row r="14798" spans="1:17">
      <c r="A14798" s="26">
        <v>14797</v>
      </c>
      <c r="B14798" s="27" t="s">
        <v>3896</v>
      </c>
      <c r="C14798" s="28"/>
      <c r="D14798" s="18" t="s">
        <v>21882</v>
      </c>
      <c r="E14798" s="18" t="s">
        <v>21883</v>
      </c>
      <c r="F14798" s="29">
        <v>250.56</v>
      </c>
      <c r="G14798" s="30" t="s">
        <v>2397</v>
      </c>
      <c r="H14798" s="18" t="s">
        <v>17</v>
      </c>
      <c r="I14798" s="18" t="s">
        <v>19046</v>
      </c>
      <c r="J14798" s="18" t="str">
        <f t="shared" si="1463"/>
        <v>13</v>
      </c>
      <c r="K14798" s="31" t="str">
        <f t="shared" si="1464"/>
        <v>13</v>
      </c>
      <c r="L14798" s="31">
        <v>19</v>
      </c>
      <c r="M14798" s="31">
        <f t="shared" si="1465"/>
        <v>6</v>
      </c>
      <c r="N14798" s="31">
        <v>10</v>
      </c>
      <c r="O14798" s="31">
        <f t="shared" si="1466"/>
        <v>4</v>
      </c>
      <c r="P14798" s="32">
        <f t="shared" si="1467"/>
        <v>25.056000000000001</v>
      </c>
      <c r="Q14798" s="33">
        <f t="shared" si="1468"/>
        <v>100.224</v>
      </c>
    </row>
    <row r="14799" spans="1:17">
      <c r="A14799" s="26">
        <v>14798</v>
      </c>
      <c r="B14799" s="27" t="s">
        <v>3896</v>
      </c>
      <c r="C14799" s="28"/>
      <c r="D14799" s="18" t="s">
        <v>21884</v>
      </c>
      <c r="E14799" s="18" t="s">
        <v>21885</v>
      </c>
      <c r="F14799" s="29">
        <v>250.56</v>
      </c>
      <c r="G14799" s="30" t="s">
        <v>2397</v>
      </c>
      <c r="H14799" s="18" t="s">
        <v>17</v>
      </c>
      <c r="I14799" s="18" t="s">
        <v>19046</v>
      </c>
      <c r="J14799" s="18" t="str">
        <f t="shared" si="1463"/>
        <v>13</v>
      </c>
      <c r="K14799" s="31" t="str">
        <f t="shared" si="1464"/>
        <v>13</v>
      </c>
      <c r="L14799" s="31">
        <v>19</v>
      </c>
      <c r="M14799" s="31">
        <f t="shared" si="1465"/>
        <v>6</v>
      </c>
      <c r="N14799" s="31">
        <v>10</v>
      </c>
      <c r="O14799" s="31">
        <f t="shared" si="1466"/>
        <v>4</v>
      </c>
      <c r="P14799" s="32">
        <f t="shared" si="1467"/>
        <v>25.056000000000001</v>
      </c>
      <c r="Q14799" s="33">
        <f t="shared" si="1468"/>
        <v>100.224</v>
      </c>
    </row>
    <row r="14800" spans="1:17">
      <c r="A14800" s="26">
        <v>14799</v>
      </c>
      <c r="B14800" s="27" t="s">
        <v>3896</v>
      </c>
      <c r="C14800" s="28"/>
      <c r="D14800" s="18" t="s">
        <v>21886</v>
      </c>
      <c r="E14800" s="18" t="s">
        <v>21887</v>
      </c>
      <c r="F14800" s="29">
        <v>250.56</v>
      </c>
      <c r="G14800" s="30" t="s">
        <v>2397</v>
      </c>
      <c r="H14800" s="18" t="s">
        <v>17</v>
      </c>
      <c r="I14800" s="18" t="s">
        <v>19046</v>
      </c>
      <c r="J14800" s="18" t="str">
        <f t="shared" si="1463"/>
        <v>13</v>
      </c>
      <c r="K14800" s="31" t="str">
        <f t="shared" si="1464"/>
        <v>13</v>
      </c>
      <c r="L14800" s="31">
        <v>19</v>
      </c>
      <c r="M14800" s="31">
        <f t="shared" si="1465"/>
        <v>6</v>
      </c>
      <c r="N14800" s="31">
        <v>10</v>
      </c>
      <c r="O14800" s="31">
        <f t="shared" si="1466"/>
        <v>4</v>
      </c>
      <c r="P14800" s="32">
        <f t="shared" si="1467"/>
        <v>25.056000000000001</v>
      </c>
      <c r="Q14800" s="33">
        <f t="shared" si="1468"/>
        <v>100.224</v>
      </c>
    </row>
    <row r="14801" spans="1:17">
      <c r="A14801" s="26">
        <v>14800</v>
      </c>
      <c r="B14801" s="27" t="s">
        <v>3896</v>
      </c>
      <c r="C14801" s="28"/>
      <c r="D14801" s="18" t="s">
        <v>21888</v>
      </c>
      <c r="E14801" s="18" t="s">
        <v>21889</v>
      </c>
      <c r="F14801" s="29">
        <v>250.56</v>
      </c>
      <c r="G14801" s="30" t="s">
        <v>2397</v>
      </c>
      <c r="H14801" s="18" t="s">
        <v>17</v>
      </c>
      <c r="I14801" s="18" t="s">
        <v>19046</v>
      </c>
      <c r="J14801" s="18" t="str">
        <f t="shared" si="1463"/>
        <v>13</v>
      </c>
      <c r="K14801" s="31" t="str">
        <f t="shared" si="1464"/>
        <v>13</v>
      </c>
      <c r="L14801" s="31">
        <v>19</v>
      </c>
      <c r="M14801" s="31">
        <f t="shared" si="1465"/>
        <v>6</v>
      </c>
      <c r="N14801" s="31">
        <v>10</v>
      </c>
      <c r="O14801" s="31">
        <f t="shared" si="1466"/>
        <v>4</v>
      </c>
      <c r="P14801" s="32">
        <f t="shared" si="1467"/>
        <v>25.056000000000001</v>
      </c>
      <c r="Q14801" s="33">
        <f t="shared" si="1468"/>
        <v>100.224</v>
      </c>
    </row>
    <row r="14802" spans="1:17">
      <c r="A14802" s="26">
        <v>14801</v>
      </c>
      <c r="B14802" s="27" t="s">
        <v>3896</v>
      </c>
      <c r="C14802" s="28"/>
      <c r="D14802" s="18" t="s">
        <v>21890</v>
      </c>
      <c r="E14802" s="18" t="s">
        <v>21891</v>
      </c>
      <c r="F14802" s="29">
        <v>250.56</v>
      </c>
      <c r="G14802" s="30" t="s">
        <v>2397</v>
      </c>
      <c r="H14802" s="18" t="s">
        <v>17</v>
      </c>
      <c r="I14802" s="18" t="s">
        <v>19046</v>
      </c>
      <c r="J14802" s="18" t="str">
        <f t="shared" si="1463"/>
        <v>13</v>
      </c>
      <c r="K14802" s="31" t="str">
        <f t="shared" si="1464"/>
        <v>13</v>
      </c>
      <c r="L14802" s="31">
        <v>19</v>
      </c>
      <c r="M14802" s="31">
        <f t="shared" si="1465"/>
        <v>6</v>
      </c>
      <c r="N14802" s="31">
        <v>10</v>
      </c>
      <c r="O14802" s="31">
        <f t="shared" si="1466"/>
        <v>4</v>
      </c>
      <c r="P14802" s="32">
        <f t="shared" si="1467"/>
        <v>25.056000000000001</v>
      </c>
      <c r="Q14802" s="33">
        <f t="shared" si="1468"/>
        <v>100.224</v>
      </c>
    </row>
    <row r="14803" spans="1:17">
      <c r="A14803" s="26">
        <v>14802</v>
      </c>
      <c r="B14803" s="27" t="s">
        <v>3896</v>
      </c>
      <c r="C14803" s="28"/>
      <c r="D14803" s="18" t="s">
        <v>21892</v>
      </c>
      <c r="E14803" s="18" t="s">
        <v>21893</v>
      </c>
      <c r="F14803" s="29">
        <v>250.56</v>
      </c>
      <c r="G14803" s="30" t="s">
        <v>2397</v>
      </c>
      <c r="H14803" s="18" t="s">
        <v>17</v>
      </c>
      <c r="I14803" s="18" t="s">
        <v>19046</v>
      </c>
      <c r="J14803" s="18" t="str">
        <f t="shared" si="1463"/>
        <v>13</v>
      </c>
      <c r="K14803" s="31" t="str">
        <f t="shared" si="1464"/>
        <v>13</v>
      </c>
      <c r="L14803" s="31">
        <v>19</v>
      </c>
      <c r="M14803" s="31">
        <f t="shared" si="1465"/>
        <v>6</v>
      </c>
      <c r="N14803" s="31">
        <v>10</v>
      </c>
      <c r="O14803" s="31">
        <f t="shared" si="1466"/>
        <v>4</v>
      </c>
      <c r="P14803" s="32">
        <f t="shared" si="1467"/>
        <v>25.056000000000001</v>
      </c>
      <c r="Q14803" s="33">
        <f t="shared" si="1468"/>
        <v>100.224</v>
      </c>
    </row>
    <row r="14804" spans="1:17">
      <c r="A14804" s="26">
        <v>14803</v>
      </c>
      <c r="B14804" s="27" t="s">
        <v>3896</v>
      </c>
      <c r="C14804" s="28"/>
      <c r="D14804" s="18" t="s">
        <v>21894</v>
      </c>
      <c r="E14804" s="18" t="s">
        <v>21895</v>
      </c>
      <c r="F14804" s="29">
        <v>250.56</v>
      </c>
      <c r="G14804" s="30" t="s">
        <v>2397</v>
      </c>
      <c r="H14804" s="18" t="s">
        <v>17</v>
      </c>
      <c r="I14804" s="18" t="s">
        <v>19046</v>
      </c>
      <c r="J14804" s="18" t="str">
        <f t="shared" si="1463"/>
        <v>13</v>
      </c>
      <c r="K14804" s="31" t="str">
        <f t="shared" si="1464"/>
        <v>13</v>
      </c>
      <c r="L14804" s="31">
        <v>19</v>
      </c>
      <c r="M14804" s="31">
        <f t="shared" si="1465"/>
        <v>6</v>
      </c>
      <c r="N14804" s="31">
        <v>10</v>
      </c>
      <c r="O14804" s="31">
        <f t="shared" si="1466"/>
        <v>4</v>
      </c>
      <c r="P14804" s="32">
        <f t="shared" si="1467"/>
        <v>25.056000000000001</v>
      </c>
      <c r="Q14804" s="33">
        <f t="shared" si="1468"/>
        <v>100.224</v>
      </c>
    </row>
    <row r="14805" spans="1:17">
      <c r="A14805" s="26">
        <v>14804</v>
      </c>
      <c r="B14805" s="27" t="s">
        <v>3896</v>
      </c>
      <c r="C14805" s="28"/>
      <c r="D14805" s="18" t="s">
        <v>21896</v>
      </c>
      <c r="E14805" s="18" t="s">
        <v>21897</v>
      </c>
      <c r="F14805" s="29">
        <v>250.56</v>
      </c>
      <c r="G14805" s="30" t="s">
        <v>2397</v>
      </c>
      <c r="H14805" s="18" t="s">
        <v>17</v>
      </c>
      <c r="I14805" s="18" t="s">
        <v>19046</v>
      </c>
      <c r="J14805" s="18" t="str">
        <f t="shared" si="1463"/>
        <v>13</v>
      </c>
      <c r="K14805" s="31" t="str">
        <f t="shared" si="1464"/>
        <v>13</v>
      </c>
      <c r="L14805" s="31">
        <v>19</v>
      </c>
      <c r="M14805" s="31">
        <f t="shared" si="1465"/>
        <v>6</v>
      </c>
      <c r="N14805" s="31">
        <v>10</v>
      </c>
      <c r="O14805" s="31">
        <f t="shared" si="1466"/>
        <v>4</v>
      </c>
      <c r="P14805" s="32">
        <f t="shared" si="1467"/>
        <v>25.056000000000001</v>
      </c>
      <c r="Q14805" s="33">
        <f t="shared" si="1468"/>
        <v>100.224</v>
      </c>
    </row>
    <row r="14806" spans="1:17">
      <c r="A14806" s="26">
        <v>14805</v>
      </c>
      <c r="B14806" s="27" t="s">
        <v>3896</v>
      </c>
      <c r="C14806" s="28"/>
      <c r="D14806" s="18" t="s">
        <v>21898</v>
      </c>
      <c r="E14806" s="18" t="s">
        <v>21899</v>
      </c>
      <c r="F14806" s="29">
        <v>250.56</v>
      </c>
      <c r="G14806" s="30" t="s">
        <v>2397</v>
      </c>
      <c r="H14806" s="18" t="s">
        <v>17</v>
      </c>
      <c r="I14806" s="18" t="s">
        <v>19046</v>
      </c>
      <c r="J14806" s="18" t="str">
        <f t="shared" si="1463"/>
        <v>13</v>
      </c>
      <c r="K14806" s="31" t="str">
        <f t="shared" si="1464"/>
        <v>13</v>
      </c>
      <c r="L14806" s="31">
        <v>19</v>
      </c>
      <c r="M14806" s="31">
        <f t="shared" si="1465"/>
        <v>6</v>
      </c>
      <c r="N14806" s="31">
        <v>10</v>
      </c>
      <c r="O14806" s="31">
        <f t="shared" si="1466"/>
        <v>4</v>
      </c>
      <c r="P14806" s="32">
        <f t="shared" si="1467"/>
        <v>25.056000000000001</v>
      </c>
      <c r="Q14806" s="33">
        <f t="shared" si="1468"/>
        <v>100.224</v>
      </c>
    </row>
    <row r="14807" spans="1:17">
      <c r="A14807" s="26">
        <v>14806</v>
      </c>
      <c r="B14807" s="27" t="s">
        <v>3896</v>
      </c>
      <c r="C14807" s="28"/>
      <c r="D14807" s="18" t="s">
        <v>21900</v>
      </c>
      <c r="E14807" s="18" t="s">
        <v>21901</v>
      </c>
      <c r="F14807" s="29">
        <v>250.56</v>
      </c>
      <c r="G14807" s="30" t="s">
        <v>2397</v>
      </c>
      <c r="H14807" s="18" t="s">
        <v>17</v>
      </c>
      <c r="I14807" s="18" t="s">
        <v>19046</v>
      </c>
      <c r="J14807" s="18" t="str">
        <f t="shared" si="1463"/>
        <v>13</v>
      </c>
      <c r="K14807" s="31" t="str">
        <f t="shared" si="1464"/>
        <v>13</v>
      </c>
      <c r="L14807" s="31">
        <v>19</v>
      </c>
      <c r="M14807" s="31">
        <f t="shared" si="1465"/>
        <v>6</v>
      </c>
      <c r="N14807" s="31">
        <v>10</v>
      </c>
      <c r="O14807" s="31">
        <f t="shared" si="1466"/>
        <v>4</v>
      </c>
      <c r="P14807" s="32">
        <f t="shared" si="1467"/>
        <v>25.056000000000001</v>
      </c>
      <c r="Q14807" s="33">
        <f t="shared" si="1468"/>
        <v>100.224</v>
      </c>
    </row>
    <row r="14808" spans="1:17">
      <c r="A14808" s="26">
        <v>14807</v>
      </c>
      <c r="B14808" s="27" t="s">
        <v>3896</v>
      </c>
      <c r="C14808" s="28"/>
      <c r="D14808" s="18" t="s">
        <v>21902</v>
      </c>
      <c r="E14808" s="18" t="s">
        <v>21903</v>
      </c>
      <c r="F14808" s="29">
        <v>250.56</v>
      </c>
      <c r="G14808" s="30" t="s">
        <v>2397</v>
      </c>
      <c r="H14808" s="18" t="s">
        <v>17</v>
      </c>
      <c r="I14808" s="18" t="s">
        <v>19046</v>
      </c>
      <c r="J14808" s="18" t="str">
        <f t="shared" si="1463"/>
        <v>13</v>
      </c>
      <c r="K14808" s="31" t="str">
        <f t="shared" si="1464"/>
        <v>13</v>
      </c>
      <c r="L14808" s="31">
        <v>19</v>
      </c>
      <c r="M14808" s="31">
        <f t="shared" si="1465"/>
        <v>6</v>
      </c>
      <c r="N14808" s="31">
        <v>10</v>
      </c>
      <c r="O14808" s="31">
        <f t="shared" si="1466"/>
        <v>4</v>
      </c>
      <c r="P14808" s="32">
        <f t="shared" si="1467"/>
        <v>25.056000000000001</v>
      </c>
      <c r="Q14808" s="33">
        <f t="shared" si="1468"/>
        <v>100.224</v>
      </c>
    </row>
    <row r="14809" spans="1:17">
      <c r="A14809" s="26">
        <v>14808</v>
      </c>
      <c r="B14809" s="27" t="s">
        <v>3896</v>
      </c>
      <c r="C14809" s="28"/>
      <c r="D14809" s="18" t="s">
        <v>21904</v>
      </c>
      <c r="E14809" s="18" t="s">
        <v>21905</v>
      </c>
      <c r="F14809" s="29">
        <v>250.56</v>
      </c>
      <c r="G14809" s="30" t="s">
        <v>2397</v>
      </c>
      <c r="H14809" s="18" t="s">
        <v>17</v>
      </c>
      <c r="I14809" s="18" t="s">
        <v>19046</v>
      </c>
      <c r="J14809" s="18" t="str">
        <f t="shared" si="1463"/>
        <v>13</v>
      </c>
      <c r="K14809" s="31" t="str">
        <f t="shared" si="1464"/>
        <v>13</v>
      </c>
      <c r="L14809" s="31">
        <v>19</v>
      </c>
      <c r="M14809" s="31">
        <f t="shared" si="1465"/>
        <v>6</v>
      </c>
      <c r="N14809" s="31">
        <v>10</v>
      </c>
      <c r="O14809" s="31">
        <f t="shared" si="1466"/>
        <v>4</v>
      </c>
      <c r="P14809" s="32">
        <f t="shared" si="1467"/>
        <v>25.056000000000001</v>
      </c>
      <c r="Q14809" s="33">
        <f t="shared" si="1468"/>
        <v>100.224</v>
      </c>
    </row>
    <row r="14810" spans="1:17">
      <c r="A14810" s="26">
        <v>14809</v>
      </c>
      <c r="B14810" s="27" t="s">
        <v>3896</v>
      </c>
      <c r="C14810" s="28"/>
      <c r="D14810" s="18" t="s">
        <v>21906</v>
      </c>
      <c r="E14810" s="18" t="s">
        <v>21907</v>
      </c>
      <c r="F14810" s="29">
        <v>250.56</v>
      </c>
      <c r="G14810" s="30" t="s">
        <v>2397</v>
      </c>
      <c r="H14810" s="18" t="s">
        <v>17</v>
      </c>
      <c r="I14810" s="18" t="s">
        <v>19046</v>
      </c>
      <c r="J14810" s="18" t="str">
        <f t="shared" si="1463"/>
        <v>13</v>
      </c>
      <c r="K14810" s="31" t="str">
        <f t="shared" si="1464"/>
        <v>13</v>
      </c>
      <c r="L14810" s="31">
        <v>19</v>
      </c>
      <c r="M14810" s="31">
        <f t="shared" si="1465"/>
        <v>6</v>
      </c>
      <c r="N14810" s="31">
        <v>10</v>
      </c>
      <c r="O14810" s="31">
        <f t="shared" si="1466"/>
        <v>4</v>
      </c>
      <c r="P14810" s="32">
        <f t="shared" si="1467"/>
        <v>25.056000000000001</v>
      </c>
      <c r="Q14810" s="33">
        <f t="shared" si="1468"/>
        <v>100.224</v>
      </c>
    </row>
    <row r="14811" spans="1:17">
      <c r="A14811" s="26">
        <v>14810</v>
      </c>
      <c r="B14811" s="27" t="s">
        <v>3896</v>
      </c>
      <c r="C14811" s="28"/>
      <c r="D14811" s="18" t="s">
        <v>21908</v>
      </c>
      <c r="E14811" s="18" t="s">
        <v>21909</v>
      </c>
      <c r="F14811" s="29">
        <v>250.56</v>
      </c>
      <c r="G14811" s="30" t="s">
        <v>2397</v>
      </c>
      <c r="H14811" s="18" t="s">
        <v>17</v>
      </c>
      <c r="I14811" s="18" t="s">
        <v>19046</v>
      </c>
      <c r="J14811" s="18" t="str">
        <f t="shared" si="1463"/>
        <v>13</v>
      </c>
      <c r="K14811" s="31" t="str">
        <f t="shared" si="1464"/>
        <v>13</v>
      </c>
      <c r="L14811" s="31">
        <v>19</v>
      </c>
      <c r="M14811" s="31">
        <f t="shared" si="1465"/>
        <v>6</v>
      </c>
      <c r="N14811" s="31">
        <v>10</v>
      </c>
      <c r="O14811" s="31">
        <f t="shared" si="1466"/>
        <v>4</v>
      </c>
      <c r="P14811" s="32">
        <f t="shared" si="1467"/>
        <v>25.056000000000001</v>
      </c>
      <c r="Q14811" s="33">
        <f t="shared" si="1468"/>
        <v>100.224</v>
      </c>
    </row>
    <row r="14812" spans="1:17">
      <c r="A14812" s="26">
        <v>14811</v>
      </c>
      <c r="B14812" s="27" t="s">
        <v>3896</v>
      </c>
      <c r="C14812" s="28"/>
      <c r="D14812" s="18" t="s">
        <v>21910</v>
      </c>
      <c r="E14812" s="18" t="s">
        <v>21911</v>
      </c>
      <c r="F14812" s="29">
        <v>250.56</v>
      </c>
      <c r="G14812" s="30" t="s">
        <v>2397</v>
      </c>
      <c r="H14812" s="18" t="s">
        <v>17</v>
      </c>
      <c r="I14812" s="18" t="s">
        <v>19046</v>
      </c>
      <c r="J14812" s="18" t="str">
        <f t="shared" si="1463"/>
        <v>13</v>
      </c>
      <c r="K14812" s="31" t="str">
        <f t="shared" si="1464"/>
        <v>13</v>
      </c>
      <c r="L14812" s="31">
        <v>19</v>
      </c>
      <c r="M14812" s="31">
        <f t="shared" si="1465"/>
        <v>6</v>
      </c>
      <c r="N14812" s="31">
        <v>10</v>
      </c>
      <c r="O14812" s="31">
        <f t="shared" si="1466"/>
        <v>4</v>
      </c>
      <c r="P14812" s="32">
        <f t="shared" si="1467"/>
        <v>25.056000000000001</v>
      </c>
      <c r="Q14812" s="33">
        <f t="shared" si="1468"/>
        <v>100.224</v>
      </c>
    </row>
    <row r="14813" spans="1:17">
      <c r="A14813" s="26">
        <v>14812</v>
      </c>
      <c r="B14813" s="27" t="s">
        <v>3896</v>
      </c>
      <c r="C14813" s="28"/>
      <c r="D14813" s="18" t="s">
        <v>21912</v>
      </c>
      <c r="E14813" s="18" t="s">
        <v>21913</v>
      </c>
      <c r="F14813" s="29">
        <v>250.56</v>
      </c>
      <c r="G14813" s="30" t="s">
        <v>2397</v>
      </c>
      <c r="H14813" s="18" t="s">
        <v>17</v>
      </c>
      <c r="I14813" s="18" t="s">
        <v>19046</v>
      </c>
      <c r="J14813" s="18" t="str">
        <f t="shared" si="1463"/>
        <v>13</v>
      </c>
      <c r="K14813" s="31" t="str">
        <f t="shared" ref="K14813:K14839" si="1469">J14813</f>
        <v>13</v>
      </c>
      <c r="L14813" s="31">
        <v>19</v>
      </c>
      <c r="M14813" s="31">
        <f t="shared" ref="M14813:M14839" si="1470">+L14813-K14813</f>
        <v>6</v>
      </c>
      <c r="N14813" s="31">
        <v>10</v>
      </c>
      <c r="O14813" s="31">
        <f t="shared" ref="O14813:O14839" si="1471">N14813-M14813</f>
        <v>4</v>
      </c>
      <c r="P14813" s="32">
        <f t="shared" ref="P14813:P14839" si="1472">F14813/N14813</f>
        <v>25.056000000000001</v>
      </c>
      <c r="Q14813" s="33">
        <f t="shared" ref="Q14813:Q14839" si="1473">P14813*O14813</f>
        <v>100.224</v>
      </c>
    </row>
    <row r="14814" spans="1:17">
      <c r="A14814" s="26">
        <v>14813</v>
      </c>
      <c r="B14814" s="27" t="s">
        <v>3896</v>
      </c>
      <c r="C14814" s="28"/>
      <c r="D14814" s="18" t="s">
        <v>21914</v>
      </c>
      <c r="E14814" s="18" t="s">
        <v>21915</v>
      </c>
      <c r="F14814" s="29">
        <v>250.56</v>
      </c>
      <c r="G14814" s="30" t="s">
        <v>2397</v>
      </c>
      <c r="H14814" s="18" t="s">
        <v>17</v>
      </c>
      <c r="I14814" s="18" t="s">
        <v>19046</v>
      </c>
      <c r="J14814" s="18" t="str">
        <f t="shared" si="1463"/>
        <v>13</v>
      </c>
      <c r="K14814" s="31" t="str">
        <f t="shared" si="1469"/>
        <v>13</v>
      </c>
      <c r="L14814" s="31">
        <v>19</v>
      </c>
      <c r="M14814" s="31">
        <f t="shared" si="1470"/>
        <v>6</v>
      </c>
      <c r="N14814" s="31">
        <v>10</v>
      </c>
      <c r="O14814" s="31">
        <f t="shared" si="1471"/>
        <v>4</v>
      </c>
      <c r="P14814" s="32">
        <f t="shared" si="1472"/>
        <v>25.056000000000001</v>
      </c>
      <c r="Q14814" s="33">
        <f t="shared" si="1473"/>
        <v>100.224</v>
      </c>
    </row>
    <row r="14815" spans="1:17" ht="13.5" customHeight="1">
      <c r="A14815" s="26">
        <v>14814</v>
      </c>
      <c r="B14815" s="27" t="s">
        <v>3896</v>
      </c>
      <c r="C14815" s="28"/>
      <c r="D14815" s="18" t="s">
        <v>21916</v>
      </c>
      <c r="E14815" s="18" t="s">
        <v>21917</v>
      </c>
      <c r="F14815" s="29">
        <v>250.56</v>
      </c>
      <c r="G14815" s="30" t="s">
        <v>2397</v>
      </c>
      <c r="H14815" s="18" t="s">
        <v>17</v>
      </c>
      <c r="I14815" s="18" t="s">
        <v>19046</v>
      </c>
      <c r="J14815" s="18" t="str">
        <f t="shared" si="1463"/>
        <v>13</v>
      </c>
      <c r="K14815" s="31" t="str">
        <f t="shared" si="1469"/>
        <v>13</v>
      </c>
      <c r="L14815" s="31">
        <v>19</v>
      </c>
      <c r="M14815" s="31">
        <f t="shared" si="1470"/>
        <v>6</v>
      </c>
      <c r="N14815" s="31">
        <v>10</v>
      </c>
      <c r="O14815" s="31">
        <f t="shared" si="1471"/>
        <v>4</v>
      </c>
      <c r="P14815" s="32">
        <f t="shared" si="1472"/>
        <v>25.056000000000001</v>
      </c>
      <c r="Q14815" s="33">
        <f t="shared" si="1473"/>
        <v>100.224</v>
      </c>
    </row>
    <row r="14816" spans="1:17">
      <c r="A14816" s="26">
        <v>14815</v>
      </c>
      <c r="B14816" s="27" t="s">
        <v>3896</v>
      </c>
      <c r="C14816" s="28"/>
      <c r="D14816" s="18" t="s">
        <v>21918</v>
      </c>
      <c r="E14816" s="18" t="s">
        <v>21919</v>
      </c>
      <c r="F14816" s="29">
        <v>250.56</v>
      </c>
      <c r="G14816" s="30" t="s">
        <v>2397</v>
      </c>
      <c r="H14816" s="18" t="s">
        <v>17</v>
      </c>
      <c r="I14816" s="18" t="s">
        <v>19046</v>
      </c>
      <c r="J14816" s="18" t="str">
        <f t="shared" si="1463"/>
        <v>13</v>
      </c>
      <c r="K14816" s="31" t="str">
        <f t="shared" si="1469"/>
        <v>13</v>
      </c>
      <c r="L14816" s="31">
        <v>19</v>
      </c>
      <c r="M14816" s="31">
        <f t="shared" si="1470"/>
        <v>6</v>
      </c>
      <c r="N14816" s="31">
        <v>10</v>
      </c>
      <c r="O14816" s="31">
        <f t="shared" si="1471"/>
        <v>4</v>
      </c>
      <c r="P14816" s="32">
        <f t="shared" si="1472"/>
        <v>25.056000000000001</v>
      </c>
      <c r="Q14816" s="33">
        <f t="shared" si="1473"/>
        <v>100.224</v>
      </c>
    </row>
    <row r="14817" spans="1:17">
      <c r="A14817" s="26">
        <v>14816</v>
      </c>
      <c r="B14817" s="27" t="s">
        <v>3896</v>
      </c>
      <c r="C14817" s="28"/>
      <c r="D14817" s="18" t="s">
        <v>21920</v>
      </c>
      <c r="E14817" s="18" t="s">
        <v>21921</v>
      </c>
      <c r="F14817" s="29">
        <v>250.56</v>
      </c>
      <c r="G14817" s="30" t="s">
        <v>2397</v>
      </c>
      <c r="H14817" s="18" t="s">
        <v>17</v>
      </c>
      <c r="I14817" s="18" t="s">
        <v>19046</v>
      </c>
      <c r="J14817" s="18" t="str">
        <f t="shared" si="1463"/>
        <v>13</v>
      </c>
      <c r="K14817" s="31" t="str">
        <f t="shared" si="1469"/>
        <v>13</v>
      </c>
      <c r="L14817" s="31">
        <v>19</v>
      </c>
      <c r="M14817" s="31">
        <f t="shared" si="1470"/>
        <v>6</v>
      </c>
      <c r="N14817" s="31">
        <v>10</v>
      </c>
      <c r="O14817" s="31">
        <f t="shared" si="1471"/>
        <v>4</v>
      </c>
      <c r="P14817" s="32">
        <f t="shared" si="1472"/>
        <v>25.056000000000001</v>
      </c>
      <c r="Q14817" s="33">
        <f t="shared" si="1473"/>
        <v>100.224</v>
      </c>
    </row>
    <row r="14818" spans="1:17">
      <c r="A14818" s="26">
        <v>14817</v>
      </c>
      <c r="B14818" s="27" t="s">
        <v>3896</v>
      </c>
      <c r="C14818" s="28"/>
      <c r="D14818" s="18" t="s">
        <v>21922</v>
      </c>
      <c r="E14818" s="18" t="s">
        <v>21923</v>
      </c>
      <c r="F14818" s="29">
        <v>250.56</v>
      </c>
      <c r="G14818" s="30" t="s">
        <v>2397</v>
      </c>
      <c r="H14818" s="18" t="s">
        <v>17</v>
      </c>
      <c r="I14818" s="18" t="s">
        <v>19046</v>
      </c>
      <c r="J14818" s="18" t="str">
        <f t="shared" si="1463"/>
        <v>13</v>
      </c>
      <c r="K14818" s="31" t="str">
        <f t="shared" si="1469"/>
        <v>13</v>
      </c>
      <c r="L14818" s="31">
        <v>19</v>
      </c>
      <c r="M14818" s="31">
        <f t="shared" si="1470"/>
        <v>6</v>
      </c>
      <c r="N14818" s="31">
        <v>10</v>
      </c>
      <c r="O14818" s="31">
        <f t="shared" si="1471"/>
        <v>4</v>
      </c>
      <c r="P14818" s="32">
        <f t="shared" si="1472"/>
        <v>25.056000000000001</v>
      </c>
      <c r="Q14818" s="33">
        <f t="shared" si="1473"/>
        <v>100.224</v>
      </c>
    </row>
    <row r="14819" spans="1:17">
      <c r="A14819" s="26">
        <v>14818</v>
      </c>
      <c r="B14819" s="27" t="s">
        <v>3896</v>
      </c>
      <c r="C14819" s="28"/>
      <c r="D14819" s="18" t="s">
        <v>21924</v>
      </c>
      <c r="E14819" s="18" t="s">
        <v>21925</v>
      </c>
      <c r="F14819" s="29">
        <v>250.56</v>
      </c>
      <c r="G14819" s="30" t="s">
        <v>2397</v>
      </c>
      <c r="H14819" s="18" t="s">
        <v>17</v>
      </c>
      <c r="I14819" s="18" t="s">
        <v>19046</v>
      </c>
      <c r="J14819" s="18" t="str">
        <f t="shared" si="1463"/>
        <v>13</v>
      </c>
      <c r="K14819" s="31" t="str">
        <f t="shared" si="1469"/>
        <v>13</v>
      </c>
      <c r="L14819" s="31">
        <v>19</v>
      </c>
      <c r="M14819" s="31">
        <f t="shared" si="1470"/>
        <v>6</v>
      </c>
      <c r="N14819" s="31">
        <v>10</v>
      </c>
      <c r="O14819" s="31">
        <f t="shared" si="1471"/>
        <v>4</v>
      </c>
      <c r="P14819" s="32">
        <f t="shared" si="1472"/>
        <v>25.056000000000001</v>
      </c>
      <c r="Q14819" s="33">
        <f t="shared" si="1473"/>
        <v>100.224</v>
      </c>
    </row>
    <row r="14820" spans="1:17">
      <c r="A14820" s="26">
        <v>14819</v>
      </c>
      <c r="B14820" s="27" t="s">
        <v>3896</v>
      </c>
      <c r="C14820" s="28"/>
      <c r="D14820" s="18" t="s">
        <v>21926</v>
      </c>
      <c r="E14820" s="18" t="s">
        <v>21927</v>
      </c>
      <c r="F14820" s="29">
        <v>250.56</v>
      </c>
      <c r="G14820" s="30" t="s">
        <v>2397</v>
      </c>
      <c r="H14820" s="18" t="s">
        <v>17</v>
      </c>
      <c r="I14820" s="18" t="s">
        <v>19046</v>
      </c>
      <c r="J14820" s="18" t="str">
        <f t="shared" si="1463"/>
        <v>13</v>
      </c>
      <c r="K14820" s="31" t="str">
        <f t="shared" si="1469"/>
        <v>13</v>
      </c>
      <c r="L14820" s="31">
        <v>19</v>
      </c>
      <c r="M14820" s="31">
        <f t="shared" si="1470"/>
        <v>6</v>
      </c>
      <c r="N14820" s="31">
        <v>10</v>
      </c>
      <c r="O14820" s="31">
        <f t="shared" si="1471"/>
        <v>4</v>
      </c>
      <c r="P14820" s="32">
        <f t="shared" si="1472"/>
        <v>25.056000000000001</v>
      </c>
      <c r="Q14820" s="33">
        <f t="shared" si="1473"/>
        <v>100.224</v>
      </c>
    </row>
    <row r="14821" spans="1:17">
      <c r="A14821" s="26">
        <v>14820</v>
      </c>
      <c r="B14821" s="27" t="s">
        <v>3896</v>
      </c>
      <c r="C14821" s="28"/>
      <c r="D14821" s="18" t="s">
        <v>21928</v>
      </c>
      <c r="E14821" s="18" t="s">
        <v>21929</v>
      </c>
      <c r="F14821" s="29">
        <v>250.56</v>
      </c>
      <c r="G14821" s="30" t="s">
        <v>2397</v>
      </c>
      <c r="H14821" s="18" t="s">
        <v>17</v>
      </c>
      <c r="I14821" s="18" t="s">
        <v>19046</v>
      </c>
      <c r="J14821" s="18" t="str">
        <f t="shared" si="1463"/>
        <v>13</v>
      </c>
      <c r="K14821" s="31" t="str">
        <f t="shared" si="1469"/>
        <v>13</v>
      </c>
      <c r="L14821" s="31">
        <v>19</v>
      </c>
      <c r="M14821" s="31">
        <f t="shared" si="1470"/>
        <v>6</v>
      </c>
      <c r="N14821" s="31">
        <v>10</v>
      </c>
      <c r="O14821" s="31">
        <f t="shared" si="1471"/>
        <v>4</v>
      </c>
      <c r="P14821" s="32">
        <f t="shared" si="1472"/>
        <v>25.056000000000001</v>
      </c>
      <c r="Q14821" s="33">
        <f t="shared" si="1473"/>
        <v>100.224</v>
      </c>
    </row>
    <row r="14822" spans="1:17">
      <c r="A14822" s="26">
        <v>14821</v>
      </c>
      <c r="B14822" s="27" t="s">
        <v>3896</v>
      </c>
      <c r="C14822" s="28"/>
      <c r="D14822" s="18" t="s">
        <v>21930</v>
      </c>
      <c r="E14822" s="18" t="s">
        <v>21931</v>
      </c>
      <c r="F14822" s="29">
        <v>250.56</v>
      </c>
      <c r="G14822" s="30" t="s">
        <v>2397</v>
      </c>
      <c r="H14822" s="18" t="s">
        <v>17</v>
      </c>
      <c r="I14822" s="18" t="s">
        <v>19046</v>
      </c>
      <c r="J14822" s="18" t="str">
        <f t="shared" si="1463"/>
        <v>13</v>
      </c>
      <c r="K14822" s="31" t="str">
        <f t="shared" si="1469"/>
        <v>13</v>
      </c>
      <c r="L14822" s="31">
        <v>19</v>
      </c>
      <c r="M14822" s="31">
        <f t="shared" si="1470"/>
        <v>6</v>
      </c>
      <c r="N14822" s="31">
        <v>10</v>
      </c>
      <c r="O14822" s="31">
        <f t="shared" si="1471"/>
        <v>4</v>
      </c>
      <c r="P14822" s="32">
        <f t="shared" si="1472"/>
        <v>25.056000000000001</v>
      </c>
      <c r="Q14822" s="33">
        <f t="shared" si="1473"/>
        <v>100.224</v>
      </c>
    </row>
    <row r="14823" spans="1:17">
      <c r="A14823" s="26">
        <v>14822</v>
      </c>
      <c r="B14823" s="27" t="s">
        <v>3896</v>
      </c>
      <c r="C14823" s="28"/>
      <c r="D14823" s="18" t="s">
        <v>21932</v>
      </c>
      <c r="E14823" s="18" t="s">
        <v>21933</v>
      </c>
      <c r="F14823" s="29">
        <v>250.56</v>
      </c>
      <c r="G14823" s="30" t="s">
        <v>2397</v>
      </c>
      <c r="H14823" s="18" t="s">
        <v>17</v>
      </c>
      <c r="I14823" s="18" t="s">
        <v>19046</v>
      </c>
      <c r="J14823" s="18" t="str">
        <f t="shared" si="1463"/>
        <v>13</v>
      </c>
      <c r="K14823" s="31" t="str">
        <f t="shared" si="1469"/>
        <v>13</v>
      </c>
      <c r="L14823" s="31">
        <v>19</v>
      </c>
      <c r="M14823" s="31">
        <f t="shared" si="1470"/>
        <v>6</v>
      </c>
      <c r="N14823" s="31">
        <v>10</v>
      </c>
      <c r="O14823" s="31">
        <f t="shared" si="1471"/>
        <v>4</v>
      </c>
      <c r="P14823" s="32">
        <f t="shared" si="1472"/>
        <v>25.056000000000001</v>
      </c>
      <c r="Q14823" s="33">
        <f t="shared" si="1473"/>
        <v>100.224</v>
      </c>
    </row>
    <row r="14824" spans="1:17">
      <c r="A14824" s="26">
        <v>14823</v>
      </c>
      <c r="B14824" s="27" t="s">
        <v>3896</v>
      </c>
      <c r="C14824" s="28"/>
      <c r="D14824" s="18" t="s">
        <v>21934</v>
      </c>
      <c r="E14824" s="18" t="s">
        <v>21935</v>
      </c>
      <c r="F14824" s="29">
        <v>250.56</v>
      </c>
      <c r="G14824" s="30" t="s">
        <v>2397</v>
      </c>
      <c r="H14824" s="18" t="s">
        <v>17</v>
      </c>
      <c r="I14824" s="18" t="s">
        <v>19046</v>
      </c>
      <c r="J14824" s="18" t="str">
        <f t="shared" si="1463"/>
        <v>13</v>
      </c>
      <c r="K14824" s="31" t="str">
        <f t="shared" si="1469"/>
        <v>13</v>
      </c>
      <c r="L14824" s="31">
        <v>19</v>
      </c>
      <c r="M14824" s="31">
        <f t="shared" si="1470"/>
        <v>6</v>
      </c>
      <c r="N14824" s="31">
        <v>10</v>
      </c>
      <c r="O14824" s="31">
        <f t="shared" si="1471"/>
        <v>4</v>
      </c>
      <c r="P14824" s="32">
        <f t="shared" si="1472"/>
        <v>25.056000000000001</v>
      </c>
      <c r="Q14824" s="33">
        <f t="shared" si="1473"/>
        <v>100.224</v>
      </c>
    </row>
    <row r="14825" spans="1:17">
      <c r="A14825" s="26">
        <v>14824</v>
      </c>
      <c r="B14825" s="27" t="s">
        <v>3896</v>
      </c>
      <c r="C14825" s="28"/>
      <c r="D14825" s="18" t="s">
        <v>21936</v>
      </c>
      <c r="E14825" s="18" t="s">
        <v>21937</v>
      </c>
      <c r="F14825" s="29">
        <v>250.56</v>
      </c>
      <c r="G14825" s="30" t="s">
        <v>2397</v>
      </c>
      <c r="H14825" s="18" t="s">
        <v>17</v>
      </c>
      <c r="I14825" s="18" t="s">
        <v>19046</v>
      </c>
      <c r="J14825" s="18" t="str">
        <f t="shared" si="1463"/>
        <v>13</v>
      </c>
      <c r="K14825" s="31" t="str">
        <f t="shared" si="1469"/>
        <v>13</v>
      </c>
      <c r="L14825" s="31">
        <v>19</v>
      </c>
      <c r="M14825" s="31">
        <f t="shared" si="1470"/>
        <v>6</v>
      </c>
      <c r="N14825" s="31">
        <v>10</v>
      </c>
      <c r="O14825" s="31">
        <f t="shared" si="1471"/>
        <v>4</v>
      </c>
      <c r="P14825" s="32">
        <f t="shared" si="1472"/>
        <v>25.056000000000001</v>
      </c>
      <c r="Q14825" s="33">
        <f t="shared" si="1473"/>
        <v>100.224</v>
      </c>
    </row>
    <row r="14826" spans="1:17">
      <c r="A14826" s="26">
        <v>14825</v>
      </c>
      <c r="B14826" s="27" t="s">
        <v>3896</v>
      </c>
      <c r="C14826" s="28"/>
      <c r="D14826" s="18" t="s">
        <v>21938</v>
      </c>
      <c r="E14826" s="18" t="s">
        <v>21939</v>
      </c>
      <c r="F14826" s="29">
        <v>250.56</v>
      </c>
      <c r="G14826" s="30" t="s">
        <v>2397</v>
      </c>
      <c r="H14826" s="18" t="s">
        <v>17</v>
      </c>
      <c r="I14826" s="18" t="s">
        <v>19046</v>
      </c>
      <c r="J14826" s="18" t="str">
        <f t="shared" si="1463"/>
        <v>13</v>
      </c>
      <c r="K14826" s="31" t="str">
        <f t="shared" si="1469"/>
        <v>13</v>
      </c>
      <c r="L14826" s="31">
        <v>19</v>
      </c>
      <c r="M14826" s="31">
        <f t="shared" si="1470"/>
        <v>6</v>
      </c>
      <c r="N14826" s="31">
        <v>10</v>
      </c>
      <c r="O14826" s="31">
        <f t="shared" si="1471"/>
        <v>4</v>
      </c>
      <c r="P14826" s="32">
        <f t="shared" si="1472"/>
        <v>25.056000000000001</v>
      </c>
      <c r="Q14826" s="33">
        <f t="shared" si="1473"/>
        <v>100.224</v>
      </c>
    </row>
    <row r="14827" spans="1:17">
      <c r="A14827" s="26">
        <v>14826</v>
      </c>
      <c r="B14827" s="27" t="s">
        <v>3896</v>
      </c>
      <c r="C14827" s="28"/>
      <c r="D14827" s="18" t="s">
        <v>21940</v>
      </c>
      <c r="E14827" s="18" t="s">
        <v>21941</v>
      </c>
      <c r="F14827" s="29">
        <v>250.56</v>
      </c>
      <c r="G14827" s="30" t="s">
        <v>2397</v>
      </c>
      <c r="H14827" s="18" t="s">
        <v>17</v>
      </c>
      <c r="I14827" s="18" t="s">
        <v>19046</v>
      </c>
      <c r="J14827" s="18" t="str">
        <f t="shared" si="1463"/>
        <v>13</v>
      </c>
      <c r="K14827" s="31" t="str">
        <f t="shared" si="1469"/>
        <v>13</v>
      </c>
      <c r="L14827" s="31">
        <v>19</v>
      </c>
      <c r="M14827" s="31">
        <f t="shared" si="1470"/>
        <v>6</v>
      </c>
      <c r="N14827" s="31">
        <v>10</v>
      </c>
      <c r="O14827" s="31">
        <f t="shared" si="1471"/>
        <v>4</v>
      </c>
      <c r="P14827" s="32">
        <f t="shared" si="1472"/>
        <v>25.056000000000001</v>
      </c>
      <c r="Q14827" s="33">
        <f t="shared" si="1473"/>
        <v>100.224</v>
      </c>
    </row>
    <row r="14828" spans="1:17">
      <c r="A14828" s="26">
        <v>14827</v>
      </c>
      <c r="B14828" s="27" t="s">
        <v>3896</v>
      </c>
      <c r="C14828" s="28"/>
      <c r="D14828" s="18" t="s">
        <v>21942</v>
      </c>
      <c r="E14828" s="18" t="s">
        <v>21943</v>
      </c>
      <c r="F14828" s="29">
        <v>250.56</v>
      </c>
      <c r="G14828" s="30" t="s">
        <v>2397</v>
      </c>
      <c r="H14828" s="18" t="s">
        <v>17</v>
      </c>
      <c r="I14828" s="18" t="s">
        <v>19046</v>
      </c>
      <c r="J14828" s="18" t="str">
        <f t="shared" si="1463"/>
        <v>13</v>
      </c>
      <c r="K14828" s="31" t="str">
        <f t="shared" si="1469"/>
        <v>13</v>
      </c>
      <c r="L14828" s="31">
        <v>19</v>
      </c>
      <c r="M14828" s="31">
        <f t="shared" si="1470"/>
        <v>6</v>
      </c>
      <c r="N14828" s="31">
        <v>10</v>
      </c>
      <c r="O14828" s="31">
        <f t="shared" si="1471"/>
        <v>4</v>
      </c>
      <c r="P14828" s="32">
        <f t="shared" si="1472"/>
        <v>25.056000000000001</v>
      </c>
      <c r="Q14828" s="33">
        <f t="shared" si="1473"/>
        <v>100.224</v>
      </c>
    </row>
    <row r="14829" spans="1:17">
      <c r="A14829" s="26">
        <v>14828</v>
      </c>
      <c r="B14829" s="27" t="s">
        <v>3896</v>
      </c>
      <c r="C14829" s="28"/>
      <c r="D14829" s="18" t="s">
        <v>21944</v>
      </c>
      <c r="E14829" s="18" t="s">
        <v>21945</v>
      </c>
      <c r="F14829" s="29">
        <v>250.56</v>
      </c>
      <c r="G14829" s="30" t="s">
        <v>2397</v>
      </c>
      <c r="H14829" s="18" t="s">
        <v>17</v>
      </c>
      <c r="I14829" s="18" t="s">
        <v>19046</v>
      </c>
      <c r="J14829" s="18" t="str">
        <f t="shared" si="1463"/>
        <v>13</v>
      </c>
      <c r="K14829" s="31" t="str">
        <f t="shared" si="1469"/>
        <v>13</v>
      </c>
      <c r="L14829" s="31">
        <v>19</v>
      </c>
      <c r="M14829" s="31">
        <f t="shared" si="1470"/>
        <v>6</v>
      </c>
      <c r="N14829" s="31">
        <v>10</v>
      </c>
      <c r="O14829" s="31">
        <f t="shared" si="1471"/>
        <v>4</v>
      </c>
      <c r="P14829" s="32">
        <f t="shared" si="1472"/>
        <v>25.056000000000001</v>
      </c>
      <c r="Q14829" s="33">
        <f t="shared" si="1473"/>
        <v>100.224</v>
      </c>
    </row>
    <row r="14830" spans="1:17">
      <c r="A14830" s="26">
        <v>14829</v>
      </c>
      <c r="B14830" s="27" t="s">
        <v>3896</v>
      </c>
      <c r="C14830" s="28"/>
      <c r="D14830" s="18" t="s">
        <v>21946</v>
      </c>
      <c r="E14830" s="18" t="s">
        <v>21947</v>
      </c>
      <c r="F14830" s="29">
        <v>250.56</v>
      </c>
      <c r="G14830" s="30" t="s">
        <v>2397</v>
      </c>
      <c r="H14830" s="18" t="s">
        <v>17</v>
      </c>
      <c r="I14830" s="18" t="s">
        <v>19046</v>
      </c>
      <c r="J14830" s="18" t="str">
        <f t="shared" si="1463"/>
        <v>13</v>
      </c>
      <c r="K14830" s="31" t="str">
        <f t="shared" si="1469"/>
        <v>13</v>
      </c>
      <c r="L14830" s="31">
        <v>19</v>
      </c>
      <c r="M14830" s="31">
        <f t="shared" si="1470"/>
        <v>6</v>
      </c>
      <c r="N14830" s="31">
        <v>10</v>
      </c>
      <c r="O14830" s="31">
        <f t="shared" si="1471"/>
        <v>4</v>
      </c>
      <c r="P14830" s="32">
        <f t="shared" si="1472"/>
        <v>25.056000000000001</v>
      </c>
      <c r="Q14830" s="33">
        <f t="shared" si="1473"/>
        <v>100.224</v>
      </c>
    </row>
    <row r="14831" spans="1:17">
      <c r="A14831" s="26">
        <v>14830</v>
      </c>
      <c r="B14831" s="27" t="s">
        <v>3896</v>
      </c>
      <c r="C14831" s="28"/>
      <c r="D14831" s="18" t="s">
        <v>21948</v>
      </c>
      <c r="E14831" s="18" t="s">
        <v>21949</v>
      </c>
      <c r="F14831" s="29">
        <v>250.56</v>
      </c>
      <c r="G14831" s="30" t="s">
        <v>2397</v>
      </c>
      <c r="H14831" s="18" t="s">
        <v>17</v>
      </c>
      <c r="I14831" s="18" t="s">
        <v>19046</v>
      </c>
      <c r="J14831" s="18" t="str">
        <f t="shared" si="1463"/>
        <v>13</v>
      </c>
      <c r="K14831" s="31" t="str">
        <f t="shared" si="1469"/>
        <v>13</v>
      </c>
      <c r="L14831" s="31">
        <v>19</v>
      </c>
      <c r="M14831" s="31">
        <f t="shared" si="1470"/>
        <v>6</v>
      </c>
      <c r="N14831" s="31">
        <v>10</v>
      </c>
      <c r="O14831" s="31">
        <f t="shared" si="1471"/>
        <v>4</v>
      </c>
      <c r="P14831" s="32">
        <f t="shared" si="1472"/>
        <v>25.056000000000001</v>
      </c>
      <c r="Q14831" s="33">
        <f t="shared" si="1473"/>
        <v>100.224</v>
      </c>
    </row>
    <row r="14832" spans="1:17">
      <c r="A14832" s="26">
        <v>14831</v>
      </c>
      <c r="B14832" s="27" t="s">
        <v>3896</v>
      </c>
      <c r="C14832" s="28"/>
      <c r="D14832" s="18" t="s">
        <v>21950</v>
      </c>
      <c r="E14832" s="18" t="s">
        <v>21951</v>
      </c>
      <c r="F14832" s="29">
        <v>250.56</v>
      </c>
      <c r="G14832" s="30" t="s">
        <v>2397</v>
      </c>
      <c r="H14832" s="18" t="s">
        <v>17</v>
      </c>
      <c r="I14832" s="18" t="s">
        <v>19046</v>
      </c>
      <c r="J14832" s="18" t="str">
        <f t="shared" si="1463"/>
        <v>13</v>
      </c>
      <c r="K14832" s="31" t="str">
        <f t="shared" si="1469"/>
        <v>13</v>
      </c>
      <c r="L14832" s="31">
        <v>19</v>
      </c>
      <c r="M14832" s="31">
        <f t="shared" si="1470"/>
        <v>6</v>
      </c>
      <c r="N14832" s="31">
        <v>10</v>
      </c>
      <c r="O14832" s="31">
        <f t="shared" si="1471"/>
        <v>4</v>
      </c>
      <c r="P14832" s="32">
        <f t="shared" si="1472"/>
        <v>25.056000000000001</v>
      </c>
      <c r="Q14832" s="33">
        <f t="shared" si="1473"/>
        <v>100.224</v>
      </c>
    </row>
    <row r="14833" spans="1:17">
      <c r="A14833" s="26">
        <v>14832</v>
      </c>
      <c r="B14833" s="27" t="s">
        <v>3896</v>
      </c>
      <c r="C14833" s="28"/>
      <c r="D14833" s="18" t="s">
        <v>21952</v>
      </c>
      <c r="E14833" s="18" t="s">
        <v>21953</v>
      </c>
      <c r="F14833" s="29">
        <v>250.56</v>
      </c>
      <c r="G14833" s="30" t="s">
        <v>2397</v>
      </c>
      <c r="H14833" s="18" t="s">
        <v>17</v>
      </c>
      <c r="I14833" s="18" t="s">
        <v>19046</v>
      </c>
      <c r="J14833" s="18" t="str">
        <f t="shared" si="1463"/>
        <v>13</v>
      </c>
      <c r="K14833" s="31" t="str">
        <f t="shared" si="1469"/>
        <v>13</v>
      </c>
      <c r="L14833" s="31">
        <v>19</v>
      </c>
      <c r="M14833" s="31">
        <f t="shared" si="1470"/>
        <v>6</v>
      </c>
      <c r="N14833" s="31">
        <v>10</v>
      </c>
      <c r="O14833" s="31">
        <f t="shared" si="1471"/>
        <v>4</v>
      </c>
      <c r="P14833" s="32">
        <f t="shared" si="1472"/>
        <v>25.056000000000001</v>
      </c>
      <c r="Q14833" s="33">
        <f t="shared" si="1473"/>
        <v>100.224</v>
      </c>
    </row>
    <row r="14834" spans="1:17">
      <c r="A14834" s="26">
        <v>14833</v>
      </c>
      <c r="B14834" s="27" t="s">
        <v>3896</v>
      </c>
      <c r="C14834" s="28"/>
      <c r="D14834" s="18" t="s">
        <v>21954</v>
      </c>
      <c r="E14834" s="18" t="s">
        <v>21955</v>
      </c>
      <c r="F14834" s="29">
        <v>250.56</v>
      </c>
      <c r="G14834" s="30" t="s">
        <v>2397</v>
      </c>
      <c r="H14834" s="18" t="s">
        <v>17</v>
      </c>
      <c r="I14834" s="18" t="s">
        <v>19046</v>
      </c>
      <c r="J14834" s="18" t="str">
        <f t="shared" si="1463"/>
        <v>13</v>
      </c>
      <c r="K14834" s="31" t="str">
        <f t="shared" si="1469"/>
        <v>13</v>
      </c>
      <c r="L14834" s="31">
        <v>19</v>
      </c>
      <c r="M14834" s="31">
        <f t="shared" si="1470"/>
        <v>6</v>
      </c>
      <c r="N14834" s="31">
        <v>10</v>
      </c>
      <c r="O14834" s="31">
        <f t="shared" si="1471"/>
        <v>4</v>
      </c>
      <c r="P14834" s="32">
        <f t="shared" si="1472"/>
        <v>25.056000000000001</v>
      </c>
      <c r="Q14834" s="33">
        <f t="shared" si="1473"/>
        <v>100.224</v>
      </c>
    </row>
    <row r="14835" spans="1:17">
      <c r="A14835" s="26">
        <v>14834</v>
      </c>
      <c r="B14835" s="27" t="s">
        <v>3896</v>
      </c>
      <c r="C14835" s="28"/>
      <c r="D14835" s="18" t="s">
        <v>21956</v>
      </c>
      <c r="E14835" s="18" t="s">
        <v>21957</v>
      </c>
      <c r="F14835" s="29">
        <v>250.56</v>
      </c>
      <c r="G14835" s="30" t="s">
        <v>2397</v>
      </c>
      <c r="H14835" s="18" t="s">
        <v>17</v>
      </c>
      <c r="I14835" s="18" t="s">
        <v>19046</v>
      </c>
      <c r="J14835" s="18" t="str">
        <f t="shared" si="1463"/>
        <v>13</v>
      </c>
      <c r="K14835" s="31" t="str">
        <f t="shared" si="1469"/>
        <v>13</v>
      </c>
      <c r="L14835" s="31">
        <v>19</v>
      </c>
      <c r="M14835" s="31">
        <f t="shared" si="1470"/>
        <v>6</v>
      </c>
      <c r="N14835" s="31">
        <v>10</v>
      </c>
      <c r="O14835" s="31">
        <f t="shared" si="1471"/>
        <v>4</v>
      </c>
      <c r="P14835" s="32">
        <f t="shared" si="1472"/>
        <v>25.056000000000001</v>
      </c>
      <c r="Q14835" s="33">
        <f t="shared" si="1473"/>
        <v>100.224</v>
      </c>
    </row>
    <row r="14836" spans="1:17">
      <c r="A14836" s="26">
        <v>14835</v>
      </c>
      <c r="B14836" s="27" t="s">
        <v>3896</v>
      </c>
      <c r="C14836" s="28"/>
      <c r="D14836" s="18" t="s">
        <v>21958</v>
      </c>
      <c r="E14836" s="18" t="s">
        <v>21959</v>
      </c>
      <c r="F14836" s="29">
        <v>250.56</v>
      </c>
      <c r="G14836" s="30" t="s">
        <v>2397</v>
      </c>
      <c r="H14836" s="18" t="s">
        <v>17</v>
      </c>
      <c r="I14836" s="18" t="s">
        <v>19046</v>
      </c>
      <c r="J14836" s="18" t="str">
        <f t="shared" si="1463"/>
        <v>13</v>
      </c>
      <c r="K14836" s="31" t="str">
        <f t="shared" si="1469"/>
        <v>13</v>
      </c>
      <c r="L14836" s="31">
        <v>19</v>
      </c>
      <c r="M14836" s="31">
        <f t="shared" si="1470"/>
        <v>6</v>
      </c>
      <c r="N14836" s="31">
        <v>10</v>
      </c>
      <c r="O14836" s="31">
        <f t="shared" si="1471"/>
        <v>4</v>
      </c>
      <c r="P14836" s="32">
        <f t="shared" si="1472"/>
        <v>25.056000000000001</v>
      </c>
      <c r="Q14836" s="33">
        <f t="shared" si="1473"/>
        <v>100.224</v>
      </c>
    </row>
    <row r="14837" spans="1:17">
      <c r="A14837" s="26">
        <v>14836</v>
      </c>
      <c r="B14837" s="27" t="s">
        <v>3896</v>
      </c>
      <c r="C14837" s="28"/>
      <c r="D14837" s="18" t="s">
        <v>21960</v>
      </c>
      <c r="E14837" s="18" t="s">
        <v>21961</v>
      </c>
      <c r="F14837" s="29">
        <v>250.56</v>
      </c>
      <c r="G14837" s="30" t="s">
        <v>2397</v>
      </c>
      <c r="H14837" s="18" t="s">
        <v>17</v>
      </c>
      <c r="I14837" s="18" t="s">
        <v>19046</v>
      </c>
      <c r="J14837" s="18" t="str">
        <f t="shared" si="1463"/>
        <v>13</v>
      </c>
      <c r="K14837" s="31" t="str">
        <f t="shared" si="1469"/>
        <v>13</v>
      </c>
      <c r="L14837" s="31">
        <v>19</v>
      </c>
      <c r="M14837" s="31">
        <f t="shared" si="1470"/>
        <v>6</v>
      </c>
      <c r="N14837" s="31">
        <v>10</v>
      </c>
      <c r="O14837" s="31">
        <f t="shared" si="1471"/>
        <v>4</v>
      </c>
      <c r="P14837" s="32">
        <f t="shared" si="1472"/>
        <v>25.056000000000001</v>
      </c>
      <c r="Q14837" s="33">
        <f t="shared" si="1473"/>
        <v>100.224</v>
      </c>
    </row>
    <row r="14838" spans="1:17">
      <c r="A14838" s="26">
        <v>14837</v>
      </c>
      <c r="B14838" s="27" t="s">
        <v>3896</v>
      </c>
      <c r="C14838" s="28"/>
      <c r="D14838" s="18" t="s">
        <v>21962</v>
      </c>
      <c r="E14838" s="18" t="s">
        <v>21963</v>
      </c>
      <c r="F14838" s="29">
        <v>250.56</v>
      </c>
      <c r="G14838" s="30" t="s">
        <v>2397</v>
      </c>
      <c r="H14838" s="18" t="s">
        <v>17</v>
      </c>
      <c r="I14838" s="18" t="s">
        <v>19046</v>
      </c>
      <c r="J14838" s="18" t="str">
        <f t="shared" si="1463"/>
        <v>13</v>
      </c>
      <c r="K14838" s="31" t="str">
        <f t="shared" si="1469"/>
        <v>13</v>
      </c>
      <c r="L14838" s="31">
        <v>19</v>
      </c>
      <c r="M14838" s="31">
        <f t="shared" si="1470"/>
        <v>6</v>
      </c>
      <c r="N14838" s="31">
        <v>10</v>
      </c>
      <c r="O14838" s="31">
        <f t="shared" si="1471"/>
        <v>4</v>
      </c>
      <c r="P14838" s="32">
        <f t="shared" si="1472"/>
        <v>25.056000000000001</v>
      </c>
      <c r="Q14838" s="33">
        <f t="shared" si="1473"/>
        <v>100.224</v>
      </c>
    </row>
    <row r="14839" spans="1:17">
      <c r="A14839" s="26">
        <v>14838</v>
      </c>
      <c r="B14839" s="27" t="s">
        <v>3896</v>
      </c>
      <c r="C14839" s="28"/>
      <c r="D14839" s="18" t="s">
        <v>21964</v>
      </c>
      <c r="E14839" s="18" t="s">
        <v>21965</v>
      </c>
      <c r="F14839" s="29">
        <v>250.56</v>
      </c>
      <c r="G14839" s="30" t="s">
        <v>2397</v>
      </c>
      <c r="H14839" s="18" t="s">
        <v>17</v>
      </c>
      <c r="I14839" s="18" t="s">
        <v>19046</v>
      </c>
      <c r="J14839" s="18" t="str">
        <f t="shared" si="1463"/>
        <v>13</v>
      </c>
      <c r="K14839" s="31" t="str">
        <f t="shared" si="1469"/>
        <v>13</v>
      </c>
      <c r="L14839" s="31">
        <v>19</v>
      </c>
      <c r="M14839" s="31">
        <f t="shared" si="1470"/>
        <v>6</v>
      </c>
      <c r="N14839" s="31">
        <v>10</v>
      </c>
      <c r="O14839" s="31">
        <f t="shared" si="1471"/>
        <v>4</v>
      </c>
      <c r="P14839" s="32">
        <f t="shared" si="1472"/>
        <v>25.056000000000001</v>
      </c>
      <c r="Q14839" s="33">
        <f t="shared" si="1473"/>
        <v>100.224</v>
      </c>
    </row>
    <row r="14840" spans="1:17">
      <c r="A14840" s="26">
        <v>14839</v>
      </c>
      <c r="B14840" s="27" t="s">
        <v>21966</v>
      </c>
      <c r="C14840" s="28"/>
      <c r="D14840" s="18" t="s">
        <v>21967</v>
      </c>
      <c r="E14840" s="18" t="s">
        <v>21968</v>
      </c>
      <c r="F14840" s="29"/>
      <c r="G14840" s="30"/>
      <c r="H14840" s="18" t="s">
        <v>17</v>
      </c>
      <c r="I14840" s="18" t="s">
        <v>19046</v>
      </c>
      <c r="J14840" s="18" t="str">
        <f t="shared" si="1463"/>
        <v>00</v>
      </c>
      <c r="Q14840" s="32">
        <v>1</v>
      </c>
    </row>
    <row r="14841" spans="1:17">
      <c r="A14841" s="26">
        <v>14840</v>
      </c>
      <c r="B14841" s="27" t="s">
        <v>21969</v>
      </c>
      <c r="C14841" s="28"/>
      <c r="D14841" s="18" t="s">
        <v>21970</v>
      </c>
      <c r="E14841" s="18" t="s">
        <v>21971</v>
      </c>
      <c r="F14841" s="29"/>
      <c r="G14841" s="30"/>
      <c r="H14841" s="18" t="s">
        <v>17</v>
      </c>
      <c r="I14841" s="18" t="s">
        <v>19046</v>
      </c>
      <c r="J14841" s="18" t="str">
        <f t="shared" si="1463"/>
        <v>00</v>
      </c>
      <c r="Q14841" s="32">
        <v>1</v>
      </c>
    </row>
    <row r="14842" spans="1:17">
      <c r="A14842" s="26">
        <v>14841</v>
      </c>
      <c r="B14842" s="27" t="s">
        <v>21972</v>
      </c>
      <c r="C14842" s="28"/>
      <c r="D14842" s="18" t="s">
        <v>21973</v>
      </c>
      <c r="E14842" s="18" t="s">
        <v>21974</v>
      </c>
      <c r="F14842" s="29"/>
      <c r="G14842" s="30"/>
      <c r="H14842" s="18" t="s">
        <v>17</v>
      </c>
      <c r="I14842" s="18" t="s">
        <v>19046</v>
      </c>
      <c r="J14842" s="18" t="str">
        <f t="shared" si="1463"/>
        <v>00</v>
      </c>
      <c r="Q14842" s="32">
        <v>1</v>
      </c>
    </row>
    <row r="14843" spans="1:17">
      <c r="A14843" s="26">
        <v>14842</v>
      </c>
      <c r="B14843" s="27" t="s">
        <v>21975</v>
      </c>
      <c r="C14843" s="28"/>
      <c r="D14843" s="18" t="s">
        <v>21976</v>
      </c>
      <c r="E14843" s="18" t="s">
        <v>21977</v>
      </c>
      <c r="F14843" s="29"/>
      <c r="G14843" s="30"/>
      <c r="H14843" s="18" t="s">
        <v>17</v>
      </c>
      <c r="I14843" s="18" t="s">
        <v>19046</v>
      </c>
      <c r="J14843" s="18" t="str">
        <f t="shared" si="1463"/>
        <v>00</v>
      </c>
      <c r="Q14843" s="32">
        <v>1</v>
      </c>
    </row>
    <row r="14844" spans="1:17">
      <c r="A14844" s="26">
        <v>14843</v>
      </c>
      <c r="B14844" s="27" t="s">
        <v>21978</v>
      </c>
      <c r="C14844" s="28"/>
      <c r="D14844" s="18" t="s">
        <v>21979</v>
      </c>
      <c r="E14844" s="18" t="s">
        <v>21980</v>
      </c>
      <c r="F14844" s="29"/>
      <c r="G14844" s="30"/>
      <c r="H14844" s="18" t="s">
        <v>17</v>
      </c>
      <c r="I14844" s="18" t="s">
        <v>19046</v>
      </c>
      <c r="J14844" s="18" t="str">
        <f t="shared" ref="J14844:J14907" si="1474">TEXT(G14844,"aa")</f>
        <v>00</v>
      </c>
      <c r="Q14844" s="32">
        <v>1</v>
      </c>
    </row>
    <row r="14845" spans="1:17">
      <c r="A14845" s="26">
        <v>14844</v>
      </c>
      <c r="B14845" s="27" t="s">
        <v>21981</v>
      </c>
      <c r="C14845" s="28"/>
      <c r="D14845" s="18" t="s">
        <v>21982</v>
      </c>
      <c r="E14845" s="18" t="s">
        <v>21983</v>
      </c>
      <c r="F14845" s="29"/>
      <c r="G14845" s="30"/>
      <c r="H14845" s="18" t="s">
        <v>17</v>
      </c>
      <c r="I14845" s="18" t="s">
        <v>19046</v>
      </c>
      <c r="J14845" s="18" t="str">
        <f t="shared" si="1474"/>
        <v>00</v>
      </c>
      <c r="Q14845" s="32">
        <v>1</v>
      </c>
    </row>
    <row r="14846" spans="1:17">
      <c r="A14846" s="26">
        <v>14845</v>
      </c>
      <c r="B14846" s="27" t="s">
        <v>21984</v>
      </c>
      <c r="C14846" s="28"/>
      <c r="D14846" s="18" t="s">
        <v>21985</v>
      </c>
      <c r="E14846" s="18" t="s">
        <v>21986</v>
      </c>
      <c r="F14846" s="29"/>
      <c r="G14846" s="30"/>
      <c r="H14846" s="18" t="s">
        <v>17</v>
      </c>
      <c r="I14846" s="18" t="s">
        <v>19046</v>
      </c>
      <c r="J14846" s="18" t="str">
        <f t="shared" si="1474"/>
        <v>00</v>
      </c>
      <c r="Q14846" s="32">
        <v>1</v>
      </c>
    </row>
    <row r="14847" spans="1:17">
      <c r="A14847" s="26">
        <v>14846</v>
      </c>
      <c r="B14847" s="27" t="s">
        <v>21987</v>
      </c>
      <c r="C14847" s="28"/>
      <c r="D14847" s="18" t="s">
        <v>21988</v>
      </c>
      <c r="E14847" s="18" t="s">
        <v>21989</v>
      </c>
      <c r="F14847" s="29"/>
      <c r="G14847" s="30"/>
      <c r="H14847" s="18" t="s">
        <v>17</v>
      </c>
      <c r="I14847" s="18" t="s">
        <v>19046</v>
      </c>
      <c r="J14847" s="18" t="str">
        <f t="shared" si="1474"/>
        <v>00</v>
      </c>
      <c r="Q14847" s="32">
        <v>1</v>
      </c>
    </row>
    <row r="14848" spans="1:17">
      <c r="A14848" s="26">
        <v>14847</v>
      </c>
      <c r="B14848" s="27" t="s">
        <v>21990</v>
      </c>
      <c r="C14848" s="28"/>
      <c r="D14848" s="18" t="s">
        <v>21991</v>
      </c>
      <c r="E14848" s="18" t="s">
        <v>21992</v>
      </c>
      <c r="F14848" s="29"/>
      <c r="G14848" s="30"/>
      <c r="H14848" s="18" t="s">
        <v>17</v>
      </c>
      <c r="I14848" s="18" t="s">
        <v>19046</v>
      </c>
      <c r="J14848" s="18" t="str">
        <f t="shared" si="1474"/>
        <v>00</v>
      </c>
      <c r="Q14848" s="32">
        <v>1</v>
      </c>
    </row>
    <row r="14849" spans="1:17">
      <c r="A14849" s="26">
        <v>14848</v>
      </c>
      <c r="B14849" s="27" t="s">
        <v>21993</v>
      </c>
      <c r="C14849" s="28"/>
      <c r="D14849" s="18" t="s">
        <v>21994</v>
      </c>
      <c r="E14849" s="18" t="s">
        <v>21995</v>
      </c>
      <c r="F14849" s="29"/>
      <c r="G14849" s="30"/>
      <c r="H14849" s="18" t="s">
        <v>17</v>
      </c>
      <c r="I14849" s="18" t="s">
        <v>19046</v>
      </c>
      <c r="J14849" s="18" t="str">
        <f t="shared" si="1474"/>
        <v>00</v>
      </c>
      <c r="Q14849" s="32">
        <v>1</v>
      </c>
    </row>
    <row r="14850" spans="1:17">
      <c r="A14850" s="26">
        <v>14849</v>
      </c>
      <c r="B14850" s="27" t="s">
        <v>21996</v>
      </c>
      <c r="C14850" s="28"/>
      <c r="D14850" s="18" t="s">
        <v>21997</v>
      </c>
      <c r="E14850" s="18" t="s">
        <v>21998</v>
      </c>
      <c r="F14850" s="29"/>
      <c r="G14850" s="30"/>
      <c r="H14850" s="18" t="s">
        <v>17</v>
      </c>
      <c r="I14850" s="18" t="s">
        <v>19046</v>
      </c>
      <c r="J14850" s="18" t="str">
        <f t="shared" si="1474"/>
        <v>00</v>
      </c>
      <c r="Q14850" s="32">
        <v>1</v>
      </c>
    </row>
    <row r="14851" spans="1:17">
      <c r="A14851" s="26">
        <v>14850</v>
      </c>
      <c r="B14851" s="27" t="s">
        <v>21999</v>
      </c>
      <c r="C14851" s="28"/>
      <c r="D14851" s="18" t="s">
        <v>22000</v>
      </c>
      <c r="E14851" s="18" t="s">
        <v>22001</v>
      </c>
      <c r="F14851" s="29"/>
      <c r="G14851" s="30"/>
      <c r="H14851" s="18" t="s">
        <v>17</v>
      </c>
      <c r="I14851" s="18" t="s">
        <v>19046</v>
      </c>
      <c r="J14851" s="18" t="str">
        <f t="shared" si="1474"/>
        <v>00</v>
      </c>
      <c r="Q14851" s="32">
        <v>1</v>
      </c>
    </row>
    <row r="14852" spans="1:17">
      <c r="A14852" s="26">
        <v>14851</v>
      </c>
      <c r="B14852" s="27" t="s">
        <v>22002</v>
      </c>
      <c r="C14852" s="28"/>
      <c r="D14852" s="18" t="s">
        <v>22003</v>
      </c>
      <c r="E14852" s="18" t="s">
        <v>22004</v>
      </c>
      <c r="F14852" s="29"/>
      <c r="G14852" s="30"/>
      <c r="H14852" s="18" t="s">
        <v>17</v>
      </c>
      <c r="I14852" s="18" t="s">
        <v>19046</v>
      </c>
      <c r="J14852" s="18" t="str">
        <f t="shared" si="1474"/>
        <v>00</v>
      </c>
      <c r="Q14852" s="32">
        <v>1</v>
      </c>
    </row>
    <row r="14853" spans="1:17">
      <c r="A14853" s="26">
        <v>14852</v>
      </c>
      <c r="B14853" s="27" t="s">
        <v>22005</v>
      </c>
      <c r="C14853" s="28"/>
      <c r="D14853" s="18" t="s">
        <v>22006</v>
      </c>
      <c r="E14853" s="18" t="s">
        <v>22007</v>
      </c>
      <c r="F14853" s="29"/>
      <c r="G14853" s="30"/>
      <c r="H14853" s="18" t="s">
        <v>17</v>
      </c>
      <c r="I14853" s="18" t="s">
        <v>19046</v>
      </c>
      <c r="J14853" s="18" t="str">
        <f t="shared" si="1474"/>
        <v>00</v>
      </c>
      <c r="Q14853" s="32">
        <v>1</v>
      </c>
    </row>
    <row r="14854" spans="1:17">
      <c r="A14854" s="26">
        <v>14853</v>
      </c>
      <c r="B14854" s="27" t="s">
        <v>22008</v>
      </c>
      <c r="C14854" s="28"/>
      <c r="D14854" s="18" t="s">
        <v>22009</v>
      </c>
      <c r="E14854" s="18" t="s">
        <v>22010</v>
      </c>
      <c r="F14854" s="29"/>
      <c r="G14854" s="30"/>
      <c r="H14854" s="18" t="s">
        <v>17</v>
      </c>
      <c r="I14854" s="18" t="s">
        <v>19046</v>
      </c>
      <c r="J14854" s="18" t="str">
        <f t="shared" si="1474"/>
        <v>00</v>
      </c>
      <c r="Q14854" s="32">
        <v>1</v>
      </c>
    </row>
    <row r="14855" spans="1:17">
      <c r="A14855" s="26">
        <v>14854</v>
      </c>
      <c r="B14855" s="27" t="s">
        <v>22011</v>
      </c>
      <c r="C14855" s="28"/>
      <c r="D14855" s="18" t="s">
        <v>22012</v>
      </c>
      <c r="E14855" s="18" t="s">
        <v>22013</v>
      </c>
      <c r="F14855" s="29"/>
      <c r="G14855" s="30"/>
      <c r="H14855" s="18" t="s">
        <v>17</v>
      </c>
      <c r="I14855" s="18" t="s">
        <v>19046</v>
      </c>
      <c r="J14855" s="18" t="str">
        <f t="shared" si="1474"/>
        <v>00</v>
      </c>
      <c r="Q14855" s="32">
        <v>1</v>
      </c>
    </row>
    <row r="14856" spans="1:17">
      <c r="A14856" s="26">
        <v>14855</v>
      </c>
      <c r="B14856" s="27" t="s">
        <v>22014</v>
      </c>
      <c r="C14856" s="28"/>
      <c r="D14856" s="18" t="s">
        <v>22015</v>
      </c>
      <c r="E14856" s="18" t="s">
        <v>22016</v>
      </c>
      <c r="F14856" s="29"/>
      <c r="G14856" s="30"/>
      <c r="H14856" s="18" t="s">
        <v>17</v>
      </c>
      <c r="I14856" s="18" t="s">
        <v>19046</v>
      </c>
      <c r="J14856" s="18" t="str">
        <f t="shared" si="1474"/>
        <v>00</v>
      </c>
      <c r="Q14856" s="32">
        <v>1</v>
      </c>
    </row>
    <row r="14857" spans="1:17">
      <c r="A14857" s="26">
        <v>14856</v>
      </c>
      <c r="B14857" s="27" t="s">
        <v>22017</v>
      </c>
      <c r="C14857" s="28"/>
      <c r="D14857" s="18" t="s">
        <v>22018</v>
      </c>
      <c r="E14857" s="18" t="s">
        <v>22019</v>
      </c>
      <c r="F14857" s="29"/>
      <c r="G14857" s="30"/>
      <c r="H14857" s="18" t="s">
        <v>17</v>
      </c>
      <c r="I14857" s="18" t="s">
        <v>19046</v>
      </c>
      <c r="J14857" s="18" t="str">
        <f t="shared" si="1474"/>
        <v>00</v>
      </c>
      <c r="Q14857" s="32">
        <v>1</v>
      </c>
    </row>
    <row r="14858" spans="1:17">
      <c r="A14858" s="26">
        <v>14857</v>
      </c>
      <c r="B14858" s="27" t="s">
        <v>22020</v>
      </c>
      <c r="C14858" s="28"/>
      <c r="D14858" s="18" t="s">
        <v>22021</v>
      </c>
      <c r="E14858" s="18" t="s">
        <v>22022</v>
      </c>
      <c r="F14858" s="29"/>
      <c r="G14858" s="30"/>
      <c r="H14858" s="18" t="s">
        <v>17</v>
      </c>
      <c r="I14858" s="18" t="s">
        <v>19046</v>
      </c>
      <c r="J14858" s="18" t="str">
        <f t="shared" si="1474"/>
        <v>00</v>
      </c>
      <c r="Q14858" s="32">
        <v>1</v>
      </c>
    </row>
    <row r="14859" spans="1:17">
      <c r="A14859" s="26">
        <v>14858</v>
      </c>
      <c r="B14859" s="27" t="s">
        <v>22023</v>
      </c>
      <c r="C14859" s="28"/>
      <c r="D14859" s="18" t="s">
        <v>22024</v>
      </c>
      <c r="E14859" s="18" t="s">
        <v>22025</v>
      </c>
      <c r="F14859" s="29"/>
      <c r="G14859" s="30"/>
      <c r="H14859" s="18" t="s">
        <v>17</v>
      </c>
      <c r="I14859" s="18" t="s">
        <v>19046</v>
      </c>
      <c r="J14859" s="18" t="str">
        <f t="shared" si="1474"/>
        <v>00</v>
      </c>
      <c r="Q14859" s="32">
        <v>1</v>
      </c>
    </row>
    <row r="14860" spans="1:17">
      <c r="A14860" s="26">
        <v>14859</v>
      </c>
      <c r="B14860" s="27" t="s">
        <v>22026</v>
      </c>
      <c r="C14860" s="28"/>
      <c r="D14860" s="18" t="s">
        <v>22027</v>
      </c>
      <c r="E14860" s="18" t="s">
        <v>22028</v>
      </c>
      <c r="F14860" s="29"/>
      <c r="G14860" s="30"/>
      <c r="H14860" s="18" t="s">
        <v>17</v>
      </c>
      <c r="I14860" s="18" t="s">
        <v>19046</v>
      </c>
      <c r="J14860" s="18" t="str">
        <f t="shared" si="1474"/>
        <v>00</v>
      </c>
      <c r="Q14860" s="32">
        <v>1</v>
      </c>
    </row>
    <row r="14861" spans="1:17" ht="12.75" customHeight="1">
      <c r="A14861" s="26">
        <v>14860</v>
      </c>
      <c r="B14861" s="27" t="s">
        <v>22029</v>
      </c>
      <c r="C14861" s="28"/>
      <c r="D14861" s="18" t="s">
        <v>22030</v>
      </c>
      <c r="E14861" s="18" t="s">
        <v>22031</v>
      </c>
      <c r="F14861" s="29"/>
      <c r="G14861" s="30"/>
      <c r="H14861" s="18" t="s">
        <v>17</v>
      </c>
      <c r="I14861" s="18" t="s">
        <v>19046</v>
      </c>
      <c r="J14861" s="18" t="str">
        <f t="shared" si="1474"/>
        <v>00</v>
      </c>
      <c r="Q14861" s="32">
        <v>1</v>
      </c>
    </row>
    <row r="14862" spans="1:17">
      <c r="A14862" s="26">
        <v>14861</v>
      </c>
      <c r="B14862" s="27" t="s">
        <v>22032</v>
      </c>
      <c r="C14862" s="28"/>
      <c r="D14862" s="18" t="s">
        <v>22033</v>
      </c>
      <c r="E14862" s="18" t="s">
        <v>22034</v>
      </c>
      <c r="F14862" s="29"/>
      <c r="G14862" s="30"/>
      <c r="H14862" s="18" t="s">
        <v>17</v>
      </c>
      <c r="I14862" s="18" t="s">
        <v>19046</v>
      </c>
      <c r="J14862" s="18" t="str">
        <f t="shared" si="1474"/>
        <v>00</v>
      </c>
      <c r="Q14862" s="32">
        <v>1</v>
      </c>
    </row>
    <row r="14863" spans="1:17">
      <c r="A14863" s="26">
        <v>14862</v>
      </c>
      <c r="B14863" s="27" t="s">
        <v>22035</v>
      </c>
      <c r="C14863" s="28"/>
      <c r="D14863" s="18" t="s">
        <v>22036</v>
      </c>
      <c r="E14863" s="18" t="s">
        <v>22037</v>
      </c>
      <c r="F14863" s="29"/>
      <c r="G14863" s="30"/>
      <c r="H14863" s="18" t="s">
        <v>17</v>
      </c>
      <c r="I14863" s="18" t="s">
        <v>19046</v>
      </c>
      <c r="J14863" s="18" t="str">
        <f t="shared" si="1474"/>
        <v>00</v>
      </c>
      <c r="Q14863" s="32">
        <v>1</v>
      </c>
    </row>
    <row r="14864" spans="1:17">
      <c r="A14864" s="26">
        <v>14863</v>
      </c>
      <c r="B14864" s="27" t="s">
        <v>22038</v>
      </c>
      <c r="C14864" s="28"/>
      <c r="D14864" s="18" t="s">
        <v>22039</v>
      </c>
      <c r="E14864" s="18" t="s">
        <v>22040</v>
      </c>
      <c r="F14864" s="29"/>
      <c r="G14864" s="30"/>
      <c r="H14864" s="18" t="s">
        <v>17</v>
      </c>
      <c r="I14864" s="18" t="s">
        <v>19046</v>
      </c>
      <c r="J14864" s="18" t="str">
        <f t="shared" si="1474"/>
        <v>00</v>
      </c>
      <c r="Q14864" s="32">
        <v>1</v>
      </c>
    </row>
    <row r="14865" spans="1:17">
      <c r="A14865" s="26">
        <v>14864</v>
      </c>
      <c r="B14865" s="27" t="s">
        <v>22041</v>
      </c>
      <c r="C14865" s="28"/>
      <c r="D14865" s="18" t="s">
        <v>22042</v>
      </c>
      <c r="E14865" s="18" t="s">
        <v>22043</v>
      </c>
      <c r="F14865" s="29"/>
      <c r="G14865" s="30"/>
      <c r="H14865" s="18" t="s">
        <v>17</v>
      </c>
      <c r="I14865" s="18" t="s">
        <v>19046</v>
      </c>
      <c r="J14865" s="18" t="str">
        <f t="shared" si="1474"/>
        <v>00</v>
      </c>
      <c r="Q14865" s="32">
        <v>1</v>
      </c>
    </row>
    <row r="14866" spans="1:17">
      <c r="A14866" s="26">
        <v>14865</v>
      </c>
      <c r="B14866" s="27" t="s">
        <v>22044</v>
      </c>
      <c r="C14866" s="28"/>
      <c r="D14866" s="18" t="s">
        <v>22045</v>
      </c>
      <c r="E14866" s="18" t="s">
        <v>22046</v>
      </c>
      <c r="F14866" s="29"/>
      <c r="G14866" s="30"/>
      <c r="H14866" s="18" t="s">
        <v>17</v>
      </c>
      <c r="I14866" s="18" t="s">
        <v>19046</v>
      </c>
      <c r="J14866" s="18" t="str">
        <f t="shared" si="1474"/>
        <v>00</v>
      </c>
      <c r="Q14866" s="32">
        <v>1</v>
      </c>
    </row>
    <row r="14867" spans="1:17">
      <c r="A14867" s="26">
        <v>14866</v>
      </c>
      <c r="B14867" s="27" t="s">
        <v>22047</v>
      </c>
      <c r="C14867" s="28"/>
      <c r="D14867" s="18" t="s">
        <v>22048</v>
      </c>
      <c r="E14867" s="18" t="s">
        <v>22049</v>
      </c>
      <c r="F14867" s="29"/>
      <c r="G14867" s="30"/>
      <c r="H14867" s="18" t="s">
        <v>17</v>
      </c>
      <c r="I14867" s="18" t="s">
        <v>19046</v>
      </c>
      <c r="J14867" s="18" t="str">
        <f t="shared" si="1474"/>
        <v>00</v>
      </c>
      <c r="Q14867" s="32">
        <v>1</v>
      </c>
    </row>
    <row r="14868" spans="1:17">
      <c r="A14868" s="26">
        <v>14867</v>
      </c>
      <c r="B14868" s="27" t="s">
        <v>22050</v>
      </c>
      <c r="C14868" s="28"/>
      <c r="D14868" s="18" t="s">
        <v>22051</v>
      </c>
      <c r="E14868" s="18" t="s">
        <v>22052</v>
      </c>
      <c r="F14868" s="29"/>
      <c r="G14868" s="30"/>
      <c r="H14868" s="18" t="s">
        <v>17</v>
      </c>
      <c r="I14868" s="18" t="s">
        <v>19046</v>
      </c>
      <c r="J14868" s="18" t="str">
        <f t="shared" si="1474"/>
        <v>00</v>
      </c>
      <c r="Q14868" s="32">
        <v>1</v>
      </c>
    </row>
    <row r="14869" spans="1:17">
      <c r="A14869" s="26">
        <v>14868</v>
      </c>
      <c r="B14869" s="27" t="s">
        <v>22053</v>
      </c>
      <c r="C14869" s="28"/>
      <c r="D14869" s="18" t="s">
        <v>22054</v>
      </c>
      <c r="E14869" s="18" t="s">
        <v>22055</v>
      </c>
      <c r="F14869" s="29"/>
      <c r="G14869" s="30"/>
      <c r="H14869" s="18" t="s">
        <v>17</v>
      </c>
      <c r="I14869" s="18" t="s">
        <v>19046</v>
      </c>
      <c r="J14869" s="18" t="str">
        <f t="shared" si="1474"/>
        <v>00</v>
      </c>
      <c r="Q14869" s="32">
        <v>1</v>
      </c>
    </row>
    <row r="14870" spans="1:17">
      <c r="A14870" s="26">
        <v>14869</v>
      </c>
      <c r="B14870" s="27" t="s">
        <v>22056</v>
      </c>
      <c r="C14870" s="28"/>
      <c r="D14870" s="18" t="s">
        <v>22057</v>
      </c>
      <c r="E14870" s="18" t="s">
        <v>22058</v>
      </c>
      <c r="F14870" s="29"/>
      <c r="G14870" s="30"/>
      <c r="H14870" s="18" t="s">
        <v>17</v>
      </c>
      <c r="I14870" s="18" t="s">
        <v>19046</v>
      </c>
      <c r="J14870" s="18" t="str">
        <f t="shared" si="1474"/>
        <v>00</v>
      </c>
      <c r="Q14870" s="32">
        <v>1</v>
      </c>
    </row>
    <row r="14871" spans="1:17">
      <c r="A14871" s="26">
        <v>14870</v>
      </c>
      <c r="B14871" s="27" t="s">
        <v>22059</v>
      </c>
      <c r="C14871" s="28"/>
      <c r="D14871" s="18" t="s">
        <v>22060</v>
      </c>
      <c r="E14871" s="18" t="s">
        <v>22061</v>
      </c>
      <c r="F14871" s="29"/>
      <c r="G14871" s="30"/>
      <c r="H14871" s="18" t="s">
        <v>17</v>
      </c>
      <c r="I14871" s="18" t="s">
        <v>19046</v>
      </c>
      <c r="J14871" s="18" t="str">
        <f t="shared" si="1474"/>
        <v>00</v>
      </c>
      <c r="Q14871" s="32">
        <v>1</v>
      </c>
    </row>
    <row r="14872" spans="1:17">
      <c r="A14872" s="26">
        <v>14871</v>
      </c>
      <c r="B14872" s="27" t="s">
        <v>22062</v>
      </c>
      <c r="C14872" s="28"/>
      <c r="D14872" s="18" t="s">
        <v>22063</v>
      </c>
      <c r="E14872" s="18" t="s">
        <v>22064</v>
      </c>
      <c r="F14872" s="29"/>
      <c r="G14872" s="30"/>
      <c r="H14872" s="18" t="s">
        <v>17</v>
      </c>
      <c r="I14872" s="18" t="s">
        <v>19046</v>
      </c>
      <c r="J14872" s="18" t="str">
        <f t="shared" si="1474"/>
        <v>00</v>
      </c>
      <c r="Q14872" s="32">
        <v>1</v>
      </c>
    </row>
    <row r="14873" spans="1:17">
      <c r="A14873" s="26">
        <v>14872</v>
      </c>
      <c r="B14873" s="27" t="s">
        <v>22065</v>
      </c>
      <c r="C14873" s="28"/>
      <c r="D14873" s="18" t="s">
        <v>22066</v>
      </c>
      <c r="E14873" s="18" t="s">
        <v>22067</v>
      </c>
      <c r="F14873" s="29"/>
      <c r="G14873" s="30"/>
      <c r="H14873" s="18" t="s">
        <v>17</v>
      </c>
      <c r="I14873" s="18" t="s">
        <v>19046</v>
      </c>
      <c r="J14873" s="18" t="str">
        <f t="shared" si="1474"/>
        <v>00</v>
      </c>
      <c r="Q14873" s="32">
        <v>1</v>
      </c>
    </row>
    <row r="14874" spans="1:17">
      <c r="A14874" s="26">
        <v>14873</v>
      </c>
      <c r="B14874" s="27" t="s">
        <v>22068</v>
      </c>
      <c r="C14874" s="28"/>
      <c r="D14874" s="18" t="s">
        <v>22069</v>
      </c>
      <c r="E14874" s="18" t="s">
        <v>22070</v>
      </c>
      <c r="F14874" s="29"/>
      <c r="G14874" s="30"/>
      <c r="H14874" s="18" t="s">
        <v>17</v>
      </c>
      <c r="I14874" s="18" t="s">
        <v>19046</v>
      </c>
      <c r="J14874" s="18" t="str">
        <f t="shared" si="1474"/>
        <v>00</v>
      </c>
      <c r="Q14874" s="32">
        <v>1</v>
      </c>
    </row>
    <row r="14875" spans="1:17">
      <c r="A14875" s="26">
        <v>14874</v>
      </c>
      <c r="B14875" s="27" t="s">
        <v>22071</v>
      </c>
      <c r="C14875" s="28"/>
      <c r="D14875" s="18" t="s">
        <v>22072</v>
      </c>
      <c r="E14875" s="18" t="s">
        <v>22073</v>
      </c>
      <c r="F14875" s="29"/>
      <c r="G14875" s="30"/>
      <c r="H14875" s="18" t="s">
        <v>17</v>
      </c>
      <c r="I14875" s="18" t="s">
        <v>19046</v>
      </c>
      <c r="J14875" s="18" t="str">
        <f t="shared" si="1474"/>
        <v>00</v>
      </c>
      <c r="Q14875" s="32">
        <v>1</v>
      </c>
    </row>
    <row r="14876" spans="1:17">
      <c r="A14876" s="26">
        <v>14875</v>
      </c>
      <c r="B14876" s="27" t="s">
        <v>22074</v>
      </c>
      <c r="C14876" s="28"/>
      <c r="D14876" s="18" t="s">
        <v>22075</v>
      </c>
      <c r="E14876" s="18" t="s">
        <v>22076</v>
      </c>
      <c r="F14876" s="29"/>
      <c r="G14876" s="30"/>
      <c r="H14876" s="18" t="s">
        <v>17</v>
      </c>
      <c r="I14876" s="18" t="s">
        <v>19046</v>
      </c>
      <c r="J14876" s="18" t="str">
        <f t="shared" si="1474"/>
        <v>00</v>
      </c>
      <c r="Q14876" s="32">
        <v>1</v>
      </c>
    </row>
    <row r="14877" spans="1:17">
      <c r="A14877" s="26">
        <v>14876</v>
      </c>
      <c r="B14877" s="27" t="s">
        <v>22077</v>
      </c>
      <c r="C14877" s="28"/>
      <c r="D14877" s="18" t="s">
        <v>22078</v>
      </c>
      <c r="E14877" s="18" t="s">
        <v>22079</v>
      </c>
      <c r="F14877" s="29"/>
      <c r="G14877" s="30"/>
      <c r="H14877" s="18" t="s">
        <v>17</v>
      </c>
      <c r="I14877" s="18" t="s">
        <v>19046</v>
      </c>
      <c r="J14877" s="18" t="str">
        <f t="shared" si="1474"/>
        <v>00</v>
      </c>
      <c r="Q14877" s="32">
        <v>1</v>
      </c>
    </row>
    <row r="14878" spans="1:17">
      <c r="A14878" s="26">
        <v>14877</v>
      </c>
      <c r="B14878" s="27" t="s">
        <v>22080</v>
      </c>
      <c r="C14878" s="28"/>
      <c r="D14878" s="18" t="s">
        <v>22081</v>
      </c>
      <c r="E14878" s="18" t="s">
        <v>22082</v>
      </c>
      <c r="F14878" s="29"/>
      <c r="G14878" s="30"/>
      <c r="H14878" s="18" t="s">
        <v>17</v>
      </c>
      <c r="I14878" s="18" t="s">
        <v>19046</v>
      </c>
      <c r="J14878" s="18" t="str">
        <f t="shared" si="1474"/>
        <v>00</v>
      </c>
      <c r="Q14878" s="32">
        <v>1</v>
      </c>
    </row>
    <row r="14879" spans="1:17">
      <c r="A14879" s="26">
        <v>14878</v>
      </c>
      <c r="B14879" s="27" t="s">
        <v>22083</v>
      </c>
      <c r="C14879" s="28"/>
      <c r="D14879" s="18" t="s">
        <v>22084</v>
      </c>
      <c r="E14879" s="18" t="s">
        <v>22085</v>
      </c>
      <c r="F14879" s="29"/>
      <c r="G14879" s="30"/>
      <c r="H14879" s="18" t="s">
        <v>17</v>
      </c>
      <c r="I14879" s="18" t="s">
        <v>19046</v>
      </c>
      <c r="J14879" s="18" t="str">
        <f t="shared" si="1474"/>
        <v>00</v>
      </c>
      <c r="Q14879" s="32">
        <v>1</v>
      </c>
    </row>
    <row r="14880" spans="1:17">
      <c r="A14880" s="26">
        <v>14879</v>
      </c>
      <c r="B14880" s="27" t="s">
        <v>22086</v>
      </c>
      <c r="C14880" s="28"/>
      <c r="D14880" s="18" t="s">
        <v>22087</v>
      </c>
      <c r="E14880" s="18" t="s">
        <v>22088</v>
      </c>
      <c r="F14880" s="29"/>
      <c r="G14880" s="30"/>
      <c r="H14880" s="18" t="s">
        <v>17</v>
      </c>
      <c r="I14880" s="18" t="s">
        <v>19046</v>
      </c>
      <c r="J14880" s="18" t="str">
        <f t="shared" si="1474"/>
        <v>00</v>
      </c>
      <c r="Q14880" s="32">
        <v>1</v>
      </c>
    </row>
    <row r="14881" spans="1:17">
      <c r="A14881" s="26">
        <v>14880</v>
      </c>
      <c r="B14881" s="27" t="s">
        <v>22089</v>
      </c>
      <c r="C14881" s="28"/>
      <c r="D14881" s="18" t="s">
        <v>22090</v>
      </c>
      <c r="E14881" s="18" t="s">
        <v>22091</v>
      </c>
      <c r="F14881" s="29"/>
      <c r="G14881" s="30"/>
      <c r="H14881" s="18" t="s">
        <v>17</v>
      </c>
      <c r="I14881" s="18" t="s">
        <v>19046</v>
      </c>
      <c r="J14881" s="18" t="str">
        <f t="shared" si="1474"/>
        <v>00</v>
      </c>
      <c r="Q14881" s="32">
        <v>1</v>
      </c>
    </row>
    <row r="14882" spans="1:17">
      <c r="A14882" s="26">
        <v>14881</v>
      </c>
      <c r="B14882" s="27" t="s">
        <v>22092</v>
      </c>
      <c r="C14882" s="28"/>
      <c r="D14882" s="18" t="s">
        <v>22093</v>
      </c>
      <c r="E14882" s="18" t="s">
        <v>22094</v>
      </c>
      <c r="F14882" s="29"/>
      <c r="G14882" s="30"/>
      <c r="H14882" s="18" t="s">
        <v>17</v>
      </c>
      <c r="I14882" s="18" t="s">
        <v>19046</v>
      </c>
      <c r="J14882" s="18" t="str">
        <f t="shared" si="1474"/>
        <v>00</v>
      </c>
      <c r="Q14882" s="32">
        <v>1</v>
      </c>
    </row>
    <row r="14883" spans="1:17">
      <c r="A14883" s="26">
        <v>14882</v>
      </c>
      <c r="B14883" s="27" t="s">
        <v>22095</v>
      </c>
      <c r="C14883" s="28"/>
      <c r="D14883" s="18" t="s">
        <v>22096</v>
      </c>
      <c r="E14883" s="18" t="s">
        <v>22097</v>
      </c>
      <c r="F14883" s="29"/>
      <c r="G14883" s="30"/>
      <c r="H14883" s="18" t="s">
        <v>17</v>
      </c>
      <c r="I14883" s="18" t="s">
        <v>19046</v>
      </c>
      <c r="J14883" s="18" t="str">
        <f t="shared" si="1474"/>
        <v>00</v>
      </c>
      <c r="Q14883" s="32">
        <v>1</v>
      </c>
    </row>
    <row r="14884" spans="1:17">
      <c r="A14884" s="26">
        <v>14883</v>
      </c>
      <c r="B14884" s="27" t="s">
        <v>22098</v>
      </c>
      <c r="C14884" s="28"/>
      <c r="D14884" s="18" t="s">
        <v>22099</v>
      </c>
      <c r="E14884" s="18" t="s">
        <v>22100</v>
      </c>
      <c r="F14884" s="29"/>
      <c r="G14884" s="30"/>
      <c r="H14884" s="18" t="s">
        <v>17</v>
      </c>
      <c r="I14884" s="18" t="s">
        <v>19046</v>
      </c>
      <c r="J14884" s="18" t="str">
        <f t="shared" si="1474"/>
        <v>00</v>
      </c>
      <c r="Q14884" s="32">
        <v>1</v>
      </c>
    </row>
    <row r="14885" spans="1:17">
      <c r="A14885" s="26">
        <v>14884</v>
      </c>
      <c r="B14885" s="27" t="s">
        <v>22101</v>
      </c>
      <c r="C14885" s="28"/>
      <c r="D14885" s="18" t="s">
        <v>22102</v>
      </c>
      <c r="E14885" s="18" t="s">
        <v>22103</v>
      </c>
      <c r="F14885" s="29"/>
      <c r="G14885" s="30"/>
      <c r="H14885" s="18" t="s">
        <v>17</v>
      </c>
      <c r="I14885" s="18" t="s">
        <v>19046</v>
      </c>
      <c r="J14885" s="18" t="str">
        <f t="shared" si="1474"/>
        <v>00</v>
      </c>
      <c r="Q14885" s="32">
        <v>1</v>
      </c>
    </row>
    <row r="14886" spans="1:17">
      <c r="A14886" s="26">
        <v>14885</v>
      </c>
      <c r="B14886" s="27" t="s">
        <v>22104</v>
      </c>
      <c r="C14886" s="28"/>
      <c r="D14886" s="18" t="s">
        <v>22105</v>
      </c>
      <c r="E14886" s="18" t="s">
        <v>22106</v>
      </c>
      <c r="F14886" s="29"/>
      <c r="G14886" s="30"/>
      <c r="H14886" s="18" t="s">
        <v>13141</v>
      </c>
      <c r="I14886" s="18" t="s">
        <v>19046</v>
      </c>
      <c r="J14886" s="18" t="str">
        <f t="shared" si="1474"/>
        <v>00</v>
      </c>
      <c r="Q14886" s="32">
        <v>1</v>
      </c>
    </row>
    <row r="14887" spans="1:17">
      <c r="A14887" s="26">
        <v>14886</v>
      </c>
      <c r="B14887" s="27" t="s">
        <v>22107</v>
      </c>
      <c r="C14887" s="28"/>
      <c r="D14887" s="18" t="s">
        <v>22108</v>
      </c>
      <c r="E14887" s="18" t="s">
        <v>22109</v>
      </c>
      <c r="F14887" s="29"/>
      <c r="G14887" s="30"/>
      <c r="H14887" s="18" t="s">
        <v>17</v>
      </c>
      <c r="I14887" s="18" t="s">
        <v>19046</v>
      </c>
      <c r="J14887" s="18" t="str">
        <f t="shared" si="1474"/>
        <v>00</v>
      </c>
      <c r="Q14887" s="32">
        <v>1</v>
      </c>
    </row>
    <row r="14888" spans="1:17">
      <c r="A14888" s="26">
        <v>14887</v>
      </c>
      <c r="B14888" s="27" t="s">
        <v>22110</v>
      </c>
      <c r="C14888" s="28"/>
      <c r="D14888" s="18" t="s">
        <v>22111</v>
      </c>
      <c r="E14888" s="18" t="s">
        <v>22112</v>
      </c>
      <c r="F14888" s="29"/>
      <c r="G14888" s="30"/>
      <c r="H14888" s="18" t="s">
        <v>17</v>
      </c>
      <c r="I14888" s="18" t="s">
        <v>19046</v>
      </c>
      <c r="J14888" s="18" t="str">
        <f t="shared" si="1474"/>
        <v>00</v>
      </c>
      <c r="Q14888" s="32">
        <v>1</v>
      </c>
    </row>
    <row r="14889" spans="1:17">
      <c r="A14889" s="26">
        <v>14888</v>
      </c>
      <c r="B14889" s="27" t="s">
        <v>22113</v>
      </c>
      <c r="C14889" s="28"/>
      <c r="D14889" s="18" t="s">
        <v>22114</v>
      </c>
      <c r="E14889" s="18" t="s">
        <v>22115</v>
      </c>
      <c r="F14889" s="29"/>
      <c r="G14889" s="30"/>
      <c r="H14889" s="18" t="s">
        <v>17</v>
      </c>
      <c r="I14889" s="18" t="s">
        <v>19046</v>
      </c>
      <c r="J14889" s="18" t="str">
        <f t="shared" si="1474"/>
        <v>00</v>
      </c>
      <c r="Q14889" s="32">
        <v>1</v>
      </c>
    </row>
    <row r="14890" spans="1:17">
      <c r="A14890" s="26">
        <v>14889</v>
      </c>
      <c r="B14890" s="27" t="s">
        <v>22116</v>
      </c>
      <c r="C14890" s="28"/>
      <c r="D14890" s="18" t="s">
        <v>22117</v>
      </c>
      <c r="E14890" s="18" t="s">
        <v>22118</v>
      </c>
      <c r="F14890" s="29"/>
      <c r="G14890" s="30"/>
      <c r="H14890" s="18" t="s">
        <v>17</v>
      </c>
      <c r="I14890" s="18" t="s">
        <v>19046</v>
      </c>
      <c r="J14890" s="18" t="str">
        <f t="shared" si="1474"/>
        <v>00</v>
      </c>
      <c r="Q14890" s="32">
        <v>1</v>
      </c>
    </row>
    <row r="14891" spans="1:17">
      <c r="A14891" s="26">
        <v>14890</v>
      </c>
      <c r="B14891" s="27" t="s">
        <v>22119</v>
      </c>
      <c r="C14891" s="28"/>
      <c r="D14891" s="18" t="s">
        <v>22120</v>
      </c>
      <c r="E14891" s="18" t="s">
        <v>22121</v>
      </c>
      <c r="F14891" s="29"/>
      <c r="G14891" s="30"/>
      <c r="H14891" s="18" t="s">
        <v>17</v>
      </c>
      <c r="I14891" s="18" t="s">
        <v>19046</v>
      </c>
      <c r="J14891" s="18" t="str">
        <f t="shared" si="1474"/>
        <v>00</v>
      </c>
      <c r="Q14891" s="32">
        <v>1</v>
      </c>
    </row>
    <row r="14892" spans="1:17">
      <c r="A14892" s="26">
        <v>14891</v>
      </c>
      <c r="B14892" s="27" t="s">
        <v>22122</v>
      </c>
      <c r="C14892" s="28"/>
      <c r="D14892" s="18" t="s">
        <v>22123</v>
      </c>
      <c r="E14892" s="18" t="s">
        <v>22124</v>
      </c>
      <c r="F14892" s="29"/>
      <c r="G14892" s="30"/>
      <c r="H14892" s="18" t="s">
        <v>17</v>
      </c>
      <c r="I14892" s="18" t="s">
        <v>19046</v>
      </c>
      <c r="J14892" s="18" t="str">
        <f t="shared" si="1474"/>
        <v>00</v>
      </c>
      <c r="Q14892" s="32">
        <v>1</v>
      </c>
    </row>
    <row r="14893" spans="1:17">
      <c r="A14893" s="26">
        <v>14892</v>
      </c>
      <c r="B14893" s="27" t="s">
        <v>22125</v>
      </c>
      <c r="C14893" s="28"/>
      <c r="D14893" s="18" t="s">
        <v>22126</v>
      </c>
      <c r="E14893" s="18" t="s">
        <v>22127</v>
      </c>
      <c r="F14893" s="29"/>
      <c r="G14893" s="30"/>
      <c r="H14893" s="18" t="s">
        <v>17</v>
      </c>
      <c r="I14893" s="18" t="s">
        <v>19046</v>
      </c>
      <c r="J14893" s="18" t="str">
        <f t="shared" si="1474"/>
        <v>00</v>
      </c>
      <c r="Q14893" s="32">
        <v>1</v>
      </c>
    </row>
    <row r="14894" spans="1:17">
      <c r="A14894" s="26">
        <v>14893</v>
      </c>
      <c r="B14894" s="27" t="s">
        <v>22128</v>
      </c>
      <c r="C14894" s="28"/>
      <c r="D14894" s="18" t="s">
        <v>22129</v>
      </c>
      <c r="E14894" s="18" t="s">
        <v>22130</v>
      </c>
      <c r="F14894" s="29"/>
      <c r="G14894" s="30"/>
      <c r="H14894" s="18" t="s">
        <v>17</v>
      </c>
      <c r="I14894" s="18" t="s">
        <v>19046</v>
      </c>
      <c r="J14894" s="18" t="str">
        <f t="shared" si="1474"/>
        <v>00</v>
      </c>
      <c r="Q14894" s="32">
        <v>1</v>
      </c>
    </row>
    <row r="14895" spans="1:17">
      <c r="A14895" s="26">
        <v>14894</v>
      </c>
      <c r="B14895" s="27" t="s">
        <v>22131</v>
      </c>
      <c r="C14895" s="28"/>
      <c r="D14895" s="18" t="s">
        <v>22132</v>
      </c>
      <c r="E14895" s="18" t="s">
        <v>22133</v>
      </c>
      <c r="F14895" s="29"/>
      <c r="G14895" s="30"/>
      <c r="H14895" s="18" t="s">
        <v>17</v>
      </c>
      <c r="I14895" s="18" t="s">
        <v>19046</v>
      </c>
      <c r="J14895" s="18" t="str">
        <f t="shared" si="1474"/>
        <v>00</v>
      </c>
      <c r="Q14895" s="32">
        <v>1</v>
      </c>
    </row>
    <row r="14896" spans="1:17">
      <c r="A14896" s="26">
        <v>14895</v>
      </c>
      <c r="B14896" s="27" t="s">
        <v>22134</v>
      </c>
      <c r="C14896" s="28"/>
      <c r="D14896" s="18" t="s">
        <v>22135</v>
      </c>
      <c r="E14896" s="18" t="s">
        <v>22136</v>
      </c>
      <c r="F14896" s="29"/>
      <c r="G14896" s="30"/>
      <c r="H14896" s="18" t="s">
        <v>17</v>
      </c>
      <c r="I14896" s="18" t="s">
        <v>19046</v>
      </c>
      <c r="J14896" s="18" t="str">
        <f t="shared" si="1474"/>
        <v>00</v>
      </c>
      <c r="Q14896" s="32">
        <v>1</v>
      </c>
    </row>
    <row r="14897" spans="1:17">
      <c r="A14897" s="26">
        <v>14896</v>
      </c>
      <c r="B14897" s="27" t="s">
        <v>22137</v>
      </c>
      <c r="C14897" s="28"/>
      <c r="D14897" s="18" t="s">
        <v>22138</v>
      </c>
      <c r="E14897" s="18" t="s">
        <v>22139</v>
      </c>
      <c r="F14897" s="29"/>
      <c r="G14897" s="30"/>
      <c r="H14897" s="18" t="s">
        <v>17</v>
      </c>
      <c r="I14897" s="18" t="s">
        <v>19046</v>
      </c>
      <c r="J14897" s="18" t="str">
        <f t="shared" si="1474"/>
        <v>00</v>
      </c>
      <c r="Q14897" s="32">
        <v>1</v>
      </c>
    </row>
    <row r="14898" spans="1:17">
      <c r="A14898" s="26">
        <v>14897</v>
      </c>
      <c r="B14898" s="27" t="s">
        <v>22140</v>
      </c>
      <c r="C14898" s="28"/>
      <c r="D14898" s="18" t="s">
        <v>22141</v>
      </c>
      <c r="E14898" s="18" t="s">
        <v>22142</v>
      </c>
      <c r="F14898" s="29"/>
      <c r="G14898" s="30"/>
      <c r="H14898" s="18" t="s">
        <v>17</v>
      </c>
      <c r="I14898" s="18" t="s">
        <v>19046</v>
      </c>
      <c r="J14898" s="18" t="str">
        <f t="shared" si="1474"/>
        <v>00</v>
      </c>
      <c r="Q14898" s="32">
        <v>1</v>
      </c>
    </row>
    <row r="14899" spans="1:17">
      <c r="A14899" s="26">
        <v>14898</v>
      </c>
      <c r="B14899" s="27" t="s">
        <v>22143</v>
      </c>
      <c r="C14899" s="28"/>
      <c r="D14899" s="18" t="s">
        <v>22144</v>
      </c>
      <c r="E14899" s="18" t="s">
        <v>22145</v>
      </c>
      <c r="F14899" s="29"/>
      <c r="G14899" s="30"/>
      <c r="H14899" s="18" t="s">
        <v>17</v>
      </c>
      <c r="I14899" s="18" t="s">
        <v>19046</v>
      </c>
      <c r="J14899" s="18" t="str">
        <f t="shared" si="1474"/>
        <v>00</v>
      </c>
      <c r="Q14899" s="32">
        <v>1</v>
      </c>
    </row>
    <row r="14900" spans="1:17">
      <c r="A14900" s="26">
        <v>14899</v>
      </c>
      <c r="B14900" s="27" t="s">
        <v>37921</v>
      </c>
      <c r="C14900" s="28"/>
      <c r="D14900" s="18" t="s">
        <v>37922</v>
      </c>
      <c r="E14900" s="18" t="s">
        <v>37923</v>
      </c>
      <c r="F14900" s="29"/>
      <c r="G14900" s="30"/>
      <c r="H14900" s="18" t="s">
        <v>17</v>
      </c>
      <c r="I14900" s="18" t="s">
        <v>37091</v>
      </c>
      <c r="J14900" s="18" t="str">
        <f t="shared" si="1474"/>
        <v>00</v>
      </c>
      <c r="Q14900" s="32">
        <v>1</v>
      </c>
    </row>
    <row r="14901" spans="1:17">
      <c r="A14901" s="26">
        <v>14900</v>
      </c>
      <c r="B14901" s="27" t="s">
        <v>15265</v>
      </c>
      <c r="C14901" s="28"/>
      <c r="D14901" s="18" t="s">
        <v>15266</v>
      </c>
      <c r="E14901" s="18" t="s">
        <v>15267</v>
      </c>
      <c r="F14901" s="29"/>
      <c r="G14901" s="30"/>
      <c r="H14901" s="18" t="s">
        <v>17</v>
      </c>
      <c r="I14901" s="18" t="s">
        <v>14737</v>
      </c>
      <c r="J14901" s="18" t="str">
        <f t="shared" si="1474"/>
        <v>00</v>
      </c>
      <c r="Q14901" s="32">
        <v>1</v>
      </c>
    </row>
    <row r="14902" spans="1:17">
      <c r="A14902" s="26">
        <v>14901</v>
      </c>
      <c r="B14902" s="27" t="s">
        <v>14227</v>
      </c>
      <c r="C14902" s="28"/>
      <c r="D14902" s="18" t="s">
        <v>14228</v>
      </c>
      <c r="E14902" s="18" t="s">
        <v>14229</v>
      </c>
      <c r="F14902" s="29"/>
      <c r="G14902" s="30"/>
      <c r="H14902" s="18" t="s">
        <v>17</v>
      </c>
      <c r="I14902" s="18" t="s">
        <v>14097</v>
      </c>
      <c r="J14902" s="18" t="str">
        <f t="shared" si="1474"/>
        <v>00</v>
      </c>
      <c r="Q14902" s="32">
        <v>1</v>
      </c>
    </row>
    <row r="14903" spans="1:17">
      <c r="A14903" s="26">
        <v>14902</v>
      </c>
      <c r="B14903" s="27" t="s">
        <v>36479</v>
      </c>
      <c r="C14903" s="28"/>
      <c r="D14903" s="18" t="s">
        <v>36480</v>
      </c>
      <c r="E14903" s="18" t="s">
        <v>36481</v>
      </c>
      <c r="F14903" s="29"/>
      <c r="G14903" s="30"/>
      <c r="H14903" s="18" t="s">
        <v>17</v>
      </c>
      <c r="I14903" s="18" t="s">
        <v>35660</v>
      </c>
      <c r="J14903" s="18" t="str">
        <f t="shared" si="1474"/>
        <v>00</v>
      </c>
      <c r="Q14903" s="32">
        <v>1</v>
      </c>
    </row>
    <row r="14904" spans="1:17">
      <c r="A14904" s="26">
        <v>14903</v>
      </c>
      <c r="B14904" s="27" t="s">
        <v>15823</v>
      </c>
      <c r="C14904" s="28"/>
      <c r="D14904" s="18" t="s">
        <v>15824</v>
      </c>
      <c r="E14904" s="18" t="s">
        <v>15825</v>
      </c>
      <c r="F14904" s="29"/>
      <c r="G14904" s="30"/>
      <c r="H14904" s="18" t="s">
        <v>17</v>
      </c>
      <c r="I14904" s="18" t="s">
        <v>14737</v>
      </c>
      <c r="J14904" s="18" t="str">
        <f t="shared" si="1474"/>
        <v>00</v>
      </c>
      <c r="Q14904" s="32">
        <v>1</v>
      </c>
    </row>
    <row r="14905" spans="1:17">
      <c r="A14905" s="26">
        <v>14904</v>
      </c>
      <c r="B14905" s="27" t="s">
        <v>34691</v>
      </c>
      <c r="C14905" s="28"/>
      <c r="D14905" s="18" t="s">
        <v>34692</v>
      </c>
      <c r="E14905" s="18" t="s">
        <v>34693</v>
      </c>
      <c r="F14905" s="29"/>
      <c r="G14905" s="30"/>
      <c r="H14905" s="18" t="s">
        <v>17</v>
      </c>
      <c r="I14905" s="18" t="s">
        <v>33744</v>
      </c>
      <c r="J14905" s="18" t="str">
        <f t="shared" si="1474"/>
        <v>00</v>
      </c>
      <c r="Q14905" s="32">
        <v>1</v>
      </c>
    </row>
    <row r="14906" spans="1:17">
      <c r="A14906" s="26">
        <v>14905</v>
      </c>
      <c r="B14906" s="27" t="s">
        <v>15113</v>
      </c>
      <c r="C14906" s="28"/>
      <c r="D14906" s="18" t="s">
        <v>15114</v>
      </c>
      <c r="E14906" s="18" t="s">
        <v>15115</v>
      </c>
      <c r="F14906" s="29"/>
      <c r="G14906" s="30"/>
      <c r="H14906" s="18" t="s">
        <v>17</v>
      </c>
      <c r="I14906" s="18" t="s">
        <v>14737</v>
      </c>
      <c r="J14906" s="18" t="str">
        <f t="shared" si="1474"/>
        <v>00</v>
      </c>
      <c r="Q14906" s="32">
        <v>1</v>
      </c>
    </row>
    <row r="14907" spans="1:17">
      <c r="A14907" s="26">
        <v>14906</v>
      </c>
      <c r="B14907" s="27" t="s">
        <v>37575</v>
      </c>
      <c r="C14907" s="28"/>
      <c r="D14907" s="18" t="s">
        <v>37576</v>
      </c>
      <c r="E14907" s="18" t="s">
        <v>37577</v>
      </c>
      <c r="F14907" s="29"/>
      <c r="G14907" s="30"/>
      <c r="H14907" s="18" t="s">
        <v>17</v>
      </c>
      <c r="I14907" s="18" t="s">
        <v>37140</v>
      </c>
      <c r="J14907" s="18" t="str">
        <f t="shared" si="1474"/>
        <v>00</v>
      </c>
      <c r="Q14907" s="32">
        <v>1</v>
      </c>
    </row>
    <row r="14908" spans="1:17">
      <c r="A14908" s="26">
        <v>14907</v>
      </c>
      <c r="B14908" s="27" t="s">
        <v>29527</v>
      </c>
      <c r="C14908" s="28"/>
      <c r="D14908" s="18" t="s">
        <v>29528</v>
      </c>
      <c r="E14908" s="18" t="s">
        <v>29529</v>
      </c>
      <c r="F14908" s="29"/>
      <c r="G14908" s="30"/>
      <c r="H14908" s="18" t="s">
        <v>17</v>
      </c>
      <c r="I14908" s="18" t="s">
        <v>3472</v>
      </c>
      <c r="J14908" s="18" t="str">
        <f t="shared" ref="J14908:J14971" si="1475">TEXT(G14908,"aa")</f>
        <v>00</v>
      </c>
      <c r="Q14908" s="32">
        <v>1</v>
      </c>
    </row>
    <row r="14909" spans="1:17">
      <c r="A14909" s="26">
        <v>14908</v>
      </c>
      <c r="B14909" s="27" t="s">
        <v>3587</v>
      </c>
      <c r="C14909" s="28"/>
      <c r="D14909" s="18" t="s">
        <v>3588</v>
      </c>
      <c r="E14909" s="18" t="s">
        <v>3589</v>
      </c>
      <c r="F14909" s="29"/>
      <c r="G14909" s="30"/>
      <c r="H14909" s="18" t="s">
        <v>17</v>
      </c>
      <c r="I14909" s="18" t="s">
        <v>3501</v>
      </c>
      <c r="J14909" s="18" t="str">
        <f t="shared" si="1475"/>
        <v>00</v>
      </c>
      <c r="Q14909" s="32">
        <v>1</v>
      </c>
    </row>
    <row r="14910" spans="1:17">
      <c r="A14910" s="26">
        <v>14909</v>
      </c>
      <c r="B14910" s="27" t="s">
        <v>37428</v>
      </c>
      <c r="C14910" s="28"/>
      <c r="D14910" s="18" t="s">
        <v>37429</v>
      </c>
      <c r="E14910" s="18" t="s">
        <v>37430</v>
      </c>
      <c r="F14910" s="29"/>
      <c r="G14910" s="30"/>
      <c r="H14910" s="18" t="s">
        <v>17</v>
      </c>
      <c r="I14910" s="18" t="s">
        <v>37140</v>
      </c>
      <c r="J14910" s="18" t="str">
        <f t="shared" si="1475"/>
        <v>00</v>
      </c>
      <c r="Q14910" s="32">
        <v>1</v>
      </c>
    </row>
    <row r="14911" spans="1:17">
      <c r="A14911" s="26">
        <v>14910</v>
      </c>
      <c r="B14911" s="27" t="s">
        <v>37535</v>
      </c>
      <c r="C14911" s="28"/>
      <c r="D14911" s="18" t="s">
        <v>37536</v>
      </c>
      <c r="E14911" s="18" t="s">
        <v>37537</v>
      </c>
      <c r="F14911" s="29"/>
      <c r="G14911" s="30"/>
      <c r="H14911" s="18" t="s">
        <v>17</v>
      </c>
      <c r="I14911" s="18" t="s">
        <v>37140</v>
      </c>
      <c r="J14911" s="18" t="str">
        <f t="shared" si="1475"/>
        <v>00</v>
      </c>
      <c r="Q14911" s="32">
        <v>1</v>
      </c>
    </row>
    <row r="14912" spans="1:17">
      <c r="A14912" s="26">
        <v>14911</v>
      </c>
      <c r="B14912" s="27" t="s">
        <v>29409</v>
      </c>
      <c r="C14912" s="28"/>
      <c r="D14912" s="18" t="s">
        <v>29410</v>
      </c>
      <c r="E14912" s="18" t="s">
        <v>29411</v>
      </c>
      <c r="F14912" s="29"/>
      <c r="G14912" s="30"/>
      <c r="H14912" s="18" t="s">
        <v>17</v>
      </c>
      <c r="I14912" s="18" t="s">
        <v>3472</v>
      </c>
      <c r="J14912" s="18" t="str">
        <f t="shared" si="1475"/>
        <v>00</v>
      </c>
      <c r="Q14912" s="32">
        <v>1</v>
      </c>
    </row>
    <row r="14913" spans="1:17">
      <c r="A14913" s="26">
        <v>14912</v>
      </c>
      <c r="B14913" s="27" t="s">
        <v>4283</v>
      </c>
      <c r="C14913" s="28"/>
      <c r="D14913" s="18" t="s">
        <v>4284</v>
      </c>
      <c r="E14913" s="18" t="s">
        <v>4285</v>
      </c>
      <c r="F14913" s="29"/>
      <c r="G14913" s="30"/>
      <c r="H14913" s="18" t="s">
        <v>17</v>
      </c>
      <c r="I14913" s="18" t="s">
        <v>4014</v>
      </c>
      <c r="J14913" s="18" t="str">
        <f t="shared" si="1475"/>
        <v>00</v>
      </c>
      <c r="Q14913" s="32">
        <v>1</v>
      </c>
    </row>
    <row r="14914" spans="1:17">
      <c r="A14914" s="26">
        <v>14913</v>
      </c>
      <c r="B14914" s="27" t="s">
        <v>29689</v>
      </c>
      <c r="C14914" s="28"/>
      <c r="D14914" s="18" t="s">
        <v>29690</v>
      </c>
      <c r="E14914" s="18" t="s">
        <v>29691</v>
      </c>
      <c r="F14914" s="29"/>
      <c r="G14914" s="30"/>
      <c r="H14914" s="18" t="s">
        <v>900</v>
      </c>
      <c r="I14914" s="18" t="s">
        <v>3472</v>
      </c>
      <c r="J14914" s="18" t="str">
        <f t="shared" si="1475"/>
        <v>00</v>
      </c>
      <c r="Q14914" s="32">
        <v>1</v>
      </c>
    </row>
    <row r="14915" spans="1:17">
      <c r="A14915" s="26">
        <v>14914</v>
      </c>
      <c r="B14915" s="27" t="s">
        <v>17540</v>
      </c>
      <c r="C14915" s="28"/>
      <c r="D14915" s="18" t="s">
        <v>17541</v>
      </c>
      <c r="E14915" s="18" t="s">
        <v>17542</v>
      </c>
      <c r="F14915" s="29"/>
      <c r="G14915" s="30"/>
      <c r="H14915" s="18" t="s">
        <v>17</v>
      </c>
      <c r="I14915" s="18" t="s">
        <v>17076</v>
      </c>
      <c r="J14915" s="18" t="str">
        <f t="shared" si="1475"/>
        <v>00</v>
      </c>
      <c r="Q14915" s="32">
        <v>1</v>
      </c>
    </row>
    <row r="14916" spans="1:17">
      <c r="A14916" s="26">
        <v>14915</v>
      </c>
      <c r="B14916" s="27" t="s">
        <v>3561</v>
      </c>
      <c r="C14916" s="28"/>
      <c r="D14916" s="18" t="s">
        <v>3562</v>
      </c>
      <c r="E14916" s="18" t="s">
        <v>3563</v>
      </c>
      <c r="F14916" s="29"/>
      <c r="G14916" s="30"/>
      <c r="H14916" s="18" t="s">
        <v>17</v>
      </c>
      <c r="I14916" s="18" t="s">
        <v>3501</v>
      </c>
      <c r="J14916" s="18" t="str">
        <f t="shared" si="1475"/>
        <v>00</v>
      </c>
      <c r="Q14916" s="32">
        <v>1</v>
      </c>
    </row>
    <row r="14917" spans="1:17">
      <c r="A14917" s="26">
        <v>14916</v>
      </c>
      <c r="B14917" s="27" t="s">
        <v>36504</v>
      </c>
      <c r="C14917" s="28"/>
      <c r="D14917" s="18" t="s">
        <v>36505</v>
      </c>
      <c r="E14917" s="18" t="s">
        <v>36506</v>
      </c>
      <c r="F14917" s="29"/>
      <c r="G14917" s="30"/>
      <c r="H14917" s="18" t="s">
        <v>17</v>
      </c>
      <c r="I14917" s="18" t="s">
        <v>36491</v>
      </c>
      <c r="J14917" s="18" t="str">
        <f t="shared" si="1475"/>
        <v>00</v>
      </c>
      <c r="Q14917" s="32">
        <v>1</v>
      </c>
    </row>
    <row r="14918" spans="1:17">
      <c r="A14918" s="26">
        <v>14917</v>
      </c>
      <c r="B14918" s="27" t="s">
        <v>17774</v>
      </c>
      <c r="C14918" s="28"/>
      <c r="D14918" s="18" t="s">
        <v>17775</v>
      </c>
      <c r="E14918" s="18" t="s">
        <v>17776</v>
      </c>
      <c r="F14918" s="29"/>
      <c r="G14918" s="30"/>
      <c r="H14918" s="18" t="s">
        <v>17</v>
      </c>
      <c r="I14918" s="18" t="s">
        <v>17076</v>
      </c>
      <c r="J14918" s="18" t="str">
        <f t="shared" si="1475"/>
        <v>00</v>
      </c>
      <c r="Q14918" s="32">
        <v>1</v>
      </c>
    </row>
    <row r="14919" spans="1:17">
      <c r="A14919" s="26">
        <v>14918</v>
      </c>
      <c r="B14919" s="27" t="s">
        <v>41786</v>
      </c>
      <c r="C14919" s="28"/>
      <c r="D14919" s="18" t="s">
        <v>41787</v>
      </c>
      <c r="E14919" s="18" t="s">
        <v>41788</v>
      </c>
      <c r="F14919" s="29"/>
      <c r="G14919" s="30"/>
      <c r="H14919" s="18" t="s">
        <v>17</v>
      </c>
      <c r="I14919" s="18" t="s">
        <v>41251</v>
      </c>
      <c r="J14919" s="18" t="str">
        <f t="shared" si="1475"/>
        <v>00</v>
      </c>
      <c r="Q14919" s="32">
        <v>1</v>
      </c>
    </row>
    <row r="14920" spans="1:17">
      <c r="A14920" s="26">
        <v>14919</v>
      </c>
      <c r="B14920" s="27" t="s">
        <v>27328</v>
      </c>
      <c r="C14920" s="28"/>
      <c r="D14920" s="18" t="s">
        <v>27329</v>
      </c>
      <c r="E14920" s="18" t="s">
        <v>27330</v>
      </c>
      <c r="F14920" s="29"/>
      <c r="G14920" s="30"/>
      <c r="H14920" s="18" t="s">
        <v>17</v>
      </c>
      <c r="I14920" s="18" t="s">
        <v>27251</v>
      </c>
      <c r="J14920" s="18" t="str">
        <f t="shared" si="1475"/>
        <v>00</v>
      </c>
      <c r="Q14920" s="32">
        <v>1</v>
      </c>
    </row>
    <row r="14921" spans="1:17">
      <c r="A14921" s="26">
        <v>14920</v>
      </c>
      <c r="B14921" s="27" t="s">
        <v>33679</v>
      </c>
      <c r="C14921" s="28"/>
      <c r="D14921" s="18" t="s">
        <v>33680</v>
      </c>
      <c r="E14921" s="18" t="s">
        <v>33681</v>
      </c>
      <c r="F14921" s="29"/>
      <c r="G14921" s="30"/>
      <c r="H14921" s="18" t="s">
        <v>17</v>
      </c>
      <c r="I14921" s="18" t="s">
        <v>33519</v>
      </c>
      <c r="J14921" s="18" t="str">
        <f t="shared" si="1475"/>
        <v>00</v>
      </c>
      <c r="Q14921" s="32">
        <v>1</v>
      </c>
    </row>
    <row r="14922" spans="1:17">
      <c r="A14922" s="26">
        <v>14921</v>
      </c>
      <c r="B14922" s="27" t="s">
        <v>14408</v>
      </c>
      <c r="C14922" s="28"/>
      <c r="D14922" s="18" t="s">
        <v>14409</v>
      </c>
      <c r="E14922" s="18" t="s">
        <v>14410</v>
      </c>
      <c r="F14922" s="29"/>
      <c r="G14922" s="30"/>
      <c r="H14922" s="18" t="s">
        <v>17</v>
      </c>
      <c r="I14922" s="18" t="s">
        <v>11784</v>
      </c>
      <c r="J14922" s="18" t="str">
        <f t="shared" si="1475"/>
        <v>00</v>
      </c>
      <c r="Q14922" s="32">
        <v>1</v>
      </c>
    </row>
    <row r="14923" spans="1:17">
      <c r="A14923" s="26">
        <v>14922</v>
      </c>
      <c r="B14923" s="27" t="s">
        <v>36482</v>
      </c>
      <c r="C14923" s="28"/>
      <c r="D14923" s="18" t="s">
        <v>36483</v>
      </c>
      <c r="E14923" s="18" t="s">
        <v>36484</v>
      </c>
      <c r="F14923" s="29"/>
      <c r="G14923" s="30"/>
      <c r="H14923" s="18" t="s">
        <v>17</v>
      </c>
      <c r="I14923" s="18" t="s">
        <v>35660</v>
      </c>
      <c r="J14923" s="18" t="str">
        <f t="shared" si="1475"/>
        <v>00</v>
      </c>
      <c r="Q14923" s="32">
        <v>1</v>
      </c>
    </row>
    <row r="14924" spans="1:17">
      <c r="A14924" s="26">
        <v>14923</v>
      </c>
      <c r="B14924" s="27" t="s">
        <v>28374</v>
      </c>
      <c r="C14924" s="28"/>
      <c r="D14924" s="18" t="s">
        <v>28375</v>
      </c>
      <c r="E14924" s="18" t="s">
        <v>28376</v>
      </c>
      <c r="F14924" s="29"/>
      <c r="G14924" s="30"/>
      <c r="H14924" s="18" t="s">
        <v>17</v>
      </c>
      <c r="I14924" s="18" t="s">
        <v>27251</v>
      </c>
      <c r="J14924" s="18" t="str">
        <f t="shared" si="1475"/>
        <v>00</v>
      </c>
      <c r="Q14924" s="32">
        <v>1</v>
      </c>
    </row>
    <row r="14925" spans="1:17">
      <c r="A14925" s="26">
        <v>14924</v>
      </c>
      <c r="B14925" s="27" t="s">
        <v>11825</v>
      </c>
      <c r="C14925" s="28"/>
      <c r="D14925" s="18" t="s">
        <v>11826</v>
      </c>
      <c r="E14925" s="18" t="s">
        <v>11827</v>
      </c>
      <c r="F14925" s="29"/>
      <c r="G14925" s="30"/>
      <c r="H14925" s="18" t="s">
        <v>17</v>
      </c>
      <c r="I14925" s="18" t="s">
        <v>11784</v>
      </c>
      <c r="J14925" s="18" t="str">
        <f t="shared" si="1475"/>
        <v>00</v>
      </c>
      <c r="Q14925" s="32">
        <v>1</v>
      </c>
    </row>
    <row r="14926" spans="1:17">
      <c r="A14926" s="26">
        <v>14925</v>
      </c>
      <c r="B14926" s="27" t="s">
        <v>15116</v>
      </c>
      <c r="C14926" s="28"/>
      <c r="D14926" s="18" t="s">
        <v>15117</v>
      </c>
      <c r="E14926" s="18" t="s">
        <v>15118</v>
      </c>
      <c r="F14926" s="29"/>
      <c r="G14926" s="30"/>
      <c r="H14926" s="18" t="s">
        <v>17</v>
      </c>
      <c r="I14926" s="18" t="s">
        <v>14737</v>
      </c>
      <c r="J14926" s="18" t="str">
        <f t="shared" si="1475"/>
        <v>00</v>
      </c>
      <c r="Q14926" s="32">
        <v>1</v>
      </c>
    </row>
    <row r="14927" spans="1:17">
      <c r="A14927" s="26">
        <v>14926</v>
      </c>
      <c r="B14927" s="27" t="s">
        <v>36564</v>
      </c>
      <c r="C14927" s="28"/>
      <c r="D14927" s="18" t="s">
        <v>36565</v>
      </c>
      <c r="E14927" s="18" t="s">
        <v>36566</v>
      </c>
      <c r="F14927" s="29"/>
      <c r="G14927" s="30"/>
      <c r="H14927" s="18" t="s">
        <v>17</v>
      </c>
      <c r="I14927" s="18" t="s">
        <v>36491</v>
      </c>
      <c r="J14927" s="18" t="str">
        <f t="shared" si="1475"/>
        <v>00</v>
      </c>
      <c r="Q14927" s="32">
        <v>1</v>
      </c>
    </row>
    <row r="14928" spans="1:17">
      <c r="A14928" s="26">
        <v>14927</v>
      </c>
      <c r="B14928" s="27" t="s">
        <v>22230</v>
      </c>
      <c r="C14928" s="28"/>
      <c r="D14928" s="18" t="s">
        <v>22231</v>
      </c>
      <c r="E14928" s="18" t="s">
        <v>22232</v>
      </c>
      <c r="F14928" s="29"/>
      <c r="G14928" s="30"/>
      <c r="H14928" s="18" t="s">
        <v>17</v>
      </c>
      <c r="I14928" s="18" t="s">
        <v>19046</v>
      </c>
      <c r="J14928" s="18" t="str">
        <f t="shared" si="1475"/>
        <v>00</v>
      </c>
      <c r="Q14928" s="32">
        <v>1</v>
      </c>
    </row>
    <row r="14929" spans="1:17">
      <c r="A14929" s="26">
        <v>14928</v>
      </c>
      <c r="B14929" s="27" t="s">
        <v>22233</v>
      </c>
      <c r="C14929" s="28"/>
      <c r="D14929" s="18" t="s">
        <v>22234</v>
      </c>
      <c r="E14929" s="18" t="s">
        <v>22235</v>
      </c>
      <c r="F14929" s="29"/>
      <c r="G14929" s="30"/>
      <c r="H14929" s="18" t="s">
        <v>17</v>
      </c>
      <c r="I14929" s="18" t="s">
        <v>19046</v>
      </c>
      <c r="J14929" s="18" t="str">
        <f t="shared" si="1475"/>
        <v>00</v>
      </c>
      <c r="Q14929" s="32">
        <v>1</v>
      </c>
    </row>
    <row r="14930" spans="1:17">
      <c r="A14930" s="26">
        <v>14929</v>
      </c>
      <c r="B14930" s="27" t="s">
        <v>22236</v>
      </c>
      <c r="C14930" s="28"/>
      <c r="D14930" s="18" t="s">
        <v>22237</v>
      </c>
      <c r="E14930" s="18" t="s">
        <v>22238</v>
      </c>
      <c r="F14930" s="29"/>
      <c r="G14930" s="30"/>
      <c r="H14930" s="18" t="s">
        <v>17</v>
      </c>
      <c r="I14930" s="18" t="s">
        <v>19046</v>
      </c>
      <c r="J14930" s="18" t="str">
        <f t="shared" si="1475"/>
        <v>00</v>
      </c>
      <c r="Q14930" s="32">
        <v>1</v>
      </c>
    </row>
    <row r="14931" spans="1:17">
      <c r="A14931" s="26">
        <v>14930</v>
      </c>
      <c r="B14931" s="27" t="s">
        <v>22239</v>
      </c>
      <c r="C14931" s="28"/>
      <c r="D14931" s="18" t="s">
        <v>22240</v>
      </c>
      <c r="E14931" s="18" t="s">
        <v>22241</v>
      </c>
      <c r="F14931" s="29"/>
      <c r="G14931" s="30"/>
      <c r="H14931" s="18" t="s">
        <v>17</v>
      </c>
      <c r="I14931" s="18" t="s">
        <v>19046</v>
      </c>
      <c r="J14931" s="18" t="str">
        <f t="shared" si="1475"/>
        <v>00</v>
      </c>
      <c r="Q14931" s="32">
        <v>1</v>
      </c>
    </row>
    <row r="14932" spans="1:17">
      <c r="A14932" s="26">
        <v>14931</v>
      </c>
      <c r="B14932" s="27" t="s">
        <v>22242</v>
      </c>
      <c r="C14932" s="28"/>
      <c r="D14932" s="18" t="s">
        <v>22243</v>
      </c>
      <c r="E14932" s="18" t="s">
        <v>22244</v>
      </c>
      <c r="F14932" s="29"/>
      <c r="G14932" s="30"/>
      <c r="H14932" s="18" t="s">
        <v>17</v>
      </c>
      <c r="I14932" s="18" t="s">
        <v>19046</v>
      </c>
      <c r="J14932" s="18" t="str">
        <f t="shared" si="1475"/>
        <v>00</v>
      </c>
      <c r="Q14932" s="32">
        <v>1</v>
      </c>
    </row>
    <row r="14933" spans="1:17">
      <c r="A14933" s="26">
        <v>14932</v>
      </c>
      <c r="B14933" s="27" t="s">
        <v>22245</v>
      </c>
      <c r="C14933" s="28"/>
      <c r="D14933" s="18" t="s">
        <v>22246</v>
      </c>
      <c r="E14933" s="18" t="s">
        <v>22247</v>
      </c>
      <c r="F14933" s="29"/>
      <c r="G14933" s="30"/>
      <c r="H14933" s="18" t="s">
        <v>17</v>
      </c>
      <c r="I14933" s="18" t="s">
        <v>19046</v>
      </c>
      <c r="J14933" s="18" t="str">
        <f t="shared" si="1475"/>
        <v>00</v>
      </c>
      <c r="Q14933" s="32">
        <v>1</v>
      </c>
    </row>
    <row r="14934" spans="1:17">
      <c r="A14934" s="26">
        <v>14933</v>
      </c>
      <c r="B14934" s="27" t="s">
        <v>22248</v>
      </c>
      <c r="C14934" s="28"/>
      <c r="D14934" s="18" t="s">
        <v>22249</v>
      </c>
      <c r="E14934" s="18" t="s">
        <v>22250</v>
      </c>
      <c r="F14934" s="29"/>
      <c r="G14934" s="30"/>
      <c r="H14934" s="18" t="s">
        <v>17</v>
      </c>
      <c r="I14934" s="18" t="s">
        <v>19046</v>
      </c>
      <c r="J14934" s="18" t="str">
        <f t="shared" si="1475"/>
        <v>00</v>
      </c>
      <c r="Q14934" s="32">
        <v>1</v>
      </c>
    </row>
    <row r="14935" spans="1:17">
      <c r="A14935" s="26">
        <v>14934</v>
      </c>
      <c r="B14935" s="27" t="s">
        <v>22251</v>
      </c>
      <c r="C14935" s="28"/>
      <c r="D14935" s="18" t="s">
        <v>22252</v>
      </c>
      <c r="E14935" s="18" t="s">
        <v>22253</v>
      </c>
      <c r="F14935" s="29"/>
      <c r="G14935" s="30"/>
      <c r="H14935" s="18" t="s">
        <v>17</v>
      </c>
      <c r="I14935" s="18" t="s">
        <v>19046</v>
      </c>
      <c r="J14935" s="18" t="str">
        <f t="shared" si="1475"/>
        <v>00</v>
      </c>
      <c r="Q14935" s="32">
        <v>1</v>
      </c>
    </row>
    <row r="14936" spans="1:17">
      <c r="A14936" s="26">
        <v>14935</v>
      </c>
      <c r="B14936" s="27" t="s">
        <v>22254</v>
      </c>
      <c r="C14936" s="28"/>
      <c r="D14936" s="18" t="s">
        <v>22255</v>
      </c>
      <c r="E14936" s="18" t="s">
        <v>22256</v>
      </c>
      <c r="F14936" s="29"/>
      <c r="G14936" s="30"/>
      <c r="H14936" s="18" t="s">
        <v>17</v>
      </c>
      <c r="I14936" s="18" t="s">
        <v>19046</v>
      </c>
      <c r="J14936" s="18" t="str">
        <f t="shared" si="1475"/>
        <v>00</v>
      </c>
      <c r="Q14936" s="32">
        <v>1</v>
      </c>
    </row>
    <row r="14937" spans="1:17">
      <c r="A14937" s="26">
        <v>14936</v>
      </c>
      <c r="B14937" s="27" t="s">
        <v>22257</v>
      </c>
      <c r="C14937" s="28"/>
      <c r="D14937" s="18" t="s">
        <v>22258</v>
      </c>
      <c r="E14937" s="18" t="s">
        <v>22259</v>
      </c>
      <c r="F14937" s="29"/>
      <c r="G14937" s="30"/>
      <c r="H14937" s="18" t="s">
        <v>17</v>
      </c>
      <c r="I14937" s="18" t="s">
        <v>19046</v>
      </c>
      <c r="J14937" s="18" t="str">
        <f t="shared" si="1475"/>
        <v>00</v>
      </c>
      <c r="Q14937" s="32">
        <v>1</v>
      </c>
    </row>
    <row r="14938" spans="1:17">
      <c r="A14938" s="26">
        <v>14937</v>
      </c>
      <c r="B14938" s="27" t="s">
        <v>22260</v>
      </c>
      <c r="C14938" s="28"/>
      <c r="D14938" s="18" t="s">
        <v>22261</v>
      </c>
      <c r="E14938" s="18" t="s">
        <v>22262</v>
      </c>
      <c r="F14938" s="29"/>
      <c r="G14938" s="30"/>
      <c r="H14938" s="18" t="s">
        <v>17</v>
      </c>
      <c r="I14938" s="18" t="s">
        <v>19046</v>
      </c>
      <c r="J14938" s="18" t="str">
        <f t="shared" si="1475"/>
        <v>00</v>
      </c>
      <c r="Q14938" s="32">
        <v>1</v>
      </c>
    </row>
    <row r="14939" spans="1:17">
      <c r="A14939" s="26">
        <v>14938</v>
      </c>
      <c r="B14939" s="27" t="s">
        <v>22263</v>
      </c>
      <c r="C14939" s="28"/>
      <c r="D14939" s="18" t="s">
        <v>22264</v>
      </c>
      <c r="E14939" s="18" t="s">
        <v>22265</v>
      </c>
      <c r="F14939" s="29"/>
      <c r="G14939" s="30"/>
      <c r="H14939" s="18" t="s">
        <v>17</v>
      </c>
      <c r="I14939" s="18" t="s">
        <v>19046</v>
      </c>
      <c r="J14939" s="18" t="str">
        <f t="shared" si="1475"/>
        <v>00</v>
      </c>
      <c r="Q14939" s="32">
        <v>1</v>
      </c>
    </row>
    <row r="14940" spans="1:17">
      <c r="A14940" s="26">
        <v>14939</v>
      </c>
      <c r="B14940" s="27" t="s">
        <v>22266</v>
      </c>
      <c r="C14940" s="28"/>
      <c r="D14940" s="18" t="s">
        <v>22267</v>
      </c>
      <c r="E14940" s="18" t="s">
        <v>22268</v>
      </c>
      <c r="F14940" s="29"/>
      <c r="G14940" s="30"/>
      <c r="H14940" s="18" t="s">
        <v>17</v>
      </c>
      <c r="I14940" s="18" t="s">
        <v>19046</v>
      </c>
      <c r="J14940" s="18" t="str">
        <f t="shared" si="1475"/>
        <v>00</v>
      </c>
      <c r="Q14940" s="32">
        <v>1</v>
      </c>
    </row>
    <row r="14941" spans="1:17">
      <c r="A14941" s="26">
        <v>14940</v>
      </c>
      <c r="B14941" s="27" t="s">
        <v>22269</v>
      </c>
      <c r="C14941" s="28"/>
      <c r="D14941" s="18" t="s">
        <v>22270</v>
      </c>
      <c r="E14941" s="18" t="s">
        <v>22271</v>
      </c>
      <c r="F14941" s="29"/>
      <c r="G14941" s="30"/>
      <c r="H14941" s="18" t="s">
        <v>17</v>
      </c>
      <c r="I14941" s="18" t="s">
        <v>19046</v>
      </c>
      <c r="J14941" s="18" t="str">
        <f t="shared" si="1475"/>
        <v>00</v>
      </c>
      <c r="Q14941" s="32">
        <v>1</v>
      </c>
    </row>
    <row r="14942" spans="1:17">
      <c r="A14942" s="26">
        <v>14941</v>
      </c>
      <c r="B14942" s="27" t="s">
        <v>22272</v>
      </c>
      <c r="C14942" s="28"/>
      <c r="D14942" s="18" t="s">
        <v>22273</v>
      </c>
      <c r="E14942" s="18" t="s">
        <v>22274</v>
      </c>
      <c r="F14942" s="29"/>
      <c r="G14942" s="30"/>
      <c r="H14942" s="18" t="s">
        <v>17</v>
      </c>
      <c r="I14942" s="18" t="s">
        <v>19046</v>
      </c>
      <c r="J14942" s="18" t="str">
        <f t="shared" si="1475"/>
        <v>00</v>
      </c>
      <c r="Q14942" s="32">
        <v>1</v>
      </c>
    </row>
    <row r="14943" spans="1:17">
      <c r="A14943" s="26">
        <v>14942</v>
      </c>
      <c r="B14943" s="27" t="s">
        <v>22275</v>
      </c>
      <c r="C14943" s="28"/>
      <c r="D14943" s="18" t="s">
        <v>22276</v>
      </c>
      <c r="E14943" s="18" t="s">
        <v>22277</v>
      </c>
      <c r="F14943" s="29"/>
      <c r="G14943" s="30"/>
      <c r="H14943" s="18" t="s">
        <v>17</v>
      </c>
      <c r="I14943" s="18" t="s">
        <v>19046</v>
      </c>
      <c r="J14943" s="18" t="str">
        <f t="shared" si="1475"/>
        <v>00</v>
      </c>
      <c r="Q14943" s="32">
        <v>1</v>
      </c>
    </row>
    <row r="14944" spans="1:17">
      <c r="A14944" s="26">
        <v>14943</v>
      </c>
      <c r="B14944" s="27" t="s">
        <v>22278</v>
      </c>
      <c r="C14944" s="28"/>
      <c r="D14944" s="18" t="s">
        <v>22279</v>
      </c>
      <c r="E14944" s="18" t="s">
        <v>22280</v>
      </c>
      <c r="F14944" s="29"/>
      <c r="G14944" s="30"/>
      <c r="H14944" s="18" t="s">
        <v>17</v>
      </c>
      <c r="I14944" s="18" t="s">
        <v>19046</v>
      </c>
      <c r="J14944" s="18" t="str">
        <f t="shared" si="1475"/>
        <v>00</v>
      </c>
      <c r="Q14944" s="32">
        <v>1</v>
      </c>
    </row>
    <row r="14945" spans="1:17">
      <c r="A14945" s="26">
        <v>14944</v>
      </c>
      <c r="B14945" s="27" t="s">
        <v>22281</v>
      </c>
      <c r="C14945" s="28"/>
      <c r="D14945" s="18" t="s">
        <v>22282</v>
      </c>
      <c r="E14945" s="18" t="s">
        <v>22283</v>
      </c>
      <c r="F14945" s="29"/>
      <c r="G14945" s="30"/>
      <c r="H14945" s="18" t="s">
        <v>17</v>
      </c>
      <c r="I14945" s="18" t="s">
        <v>19046</v>
      </c>
      <c r="J14945" s="18" t="str">
        <f t="shared" si="1475"/>
        <v>00</v>
      </c>
      <c r="Q14945" s="32">
        <v>1</v>
      </c>
    </row>
    <row r="14946" spans="1:17">
      <c r="A14946" s="26">
        <v>14945</v>
      </c>
      <c r="B14946" s="27" t="s">
        <v>22284</v>
      </c>
      <c r="C14946" s="28"/>
      <c r="D14946" s="18" t="s">
        <v>22285</v>
      </c>
      <c r="E14946" s="18" t="s">
        <v>22286</v>
      </c>
      <c r="F14946" s="29"/>
      <c r="G14946" s="30"/>
      <c r="H14946" s="18" t="s">
        <v>17</v>
      </c>
      <c r="I14946" s="18" t="s">
        <v>19046</v>
      </c>
      <c r="J14946" s="18" t="str">
        <f t="shared" si="1475"/>
        <v>00</v>
      </c>
      <c r="Q14946" s="32">
        <v>1</v>
      </c>
    </row>
    <row r="14947" spans="1:17">
      <c r="A14947" s="26">
        <v>14946</v>
      </c>
      <c r="B14947" s="27" t="s">
        <v>22287</v>
      </c>
      <c r="C14947" s="28"/>
      <c r="D14947" s="18" t="s">
        <v>22288</v>
      </c>
      <c r="E14947" s="18" t="s">
        <v>22289</v>
      </c>
      <c r="F14947" s="29"/>
      <c r="G14947" s="30"/>
      <c r="H14947" s="18" t="s">
        <v>17</v>
      </c>
      <c r="I14947" s="18" t="s">
        <v>19046</v>
      </c>
      <c r="J14947" s="18" t="str">
        <f t="shared" si="1475"/>
        <v>00</v>
      </c>
      <c r="Q14947" s="32">
        <v>1</v>
      </c>
    </row>
    <row r="14948" spans="1:17">
      <c r="A14948" s="26">
        <v>14947</v>
      </c>
      <c r="B14948" s="27" t="s">
        <v>22290</v>
      </c>
      <c r="C14948" s="28"/>
      <c r="D14948" s="18" t="s">
        <v>22291</v>
      </c>
      <c r="E14948" s="18" t="s">
        <v>22292</v>
      </c>
      <c r="F14948" s="29"/>
      <c r="G14948" s="30"/>
      <c r="H14948" s="18" t="s">
        <v>17</v>
      </c>
      <c r="I14948" s="18" t="s">
        <v>19046</v>
      </c>
      <c r="J14948" s="18" t="str">
        <f t="shared" si="1475"/>
        <v>00</v>
      </c>
      <c r="Q14948" s="32">
        <v>1</v>
      </c>
    </row>
    <row r="14949" spans="1:17">
      <c r="A14949" s="26">
        <v>14948</v>
      </c>
      <c r="B14949" s="27" t="s">
        <v>22293</v>
      </c>
      <c r="C14949" s="28"/>
      <c r="D14949" s="18" t="s">
        <v>22294</v>
      </c>
      <c r="E14949" s="18" t="s">
        <v>22295</v>
      </c>
      <c r="F14949" s="29"/>
      <c r="G14949" s="30"/>
      <c r="H14949" s="18" t="s">
        <v>17</v>
      </c>
      <c r="I14949" s="18" t="s">
        <v>19046</v>
      </c>
      <c r="J14949" s="18" t="str">
        <f t="shared" si="1475"/>
        <v>00</v>
      </c>
      <c r="Q14949" s="32">
        <v>1</v>
      </c>
    </row>
    <row r="14950" spans="1:17">
      <c r="A14950" s="26">
        <v>14949</v>
      </c>
      <c r="B14950" s="27" t="s">
        <v>22296</v>
      </c>
      <c r="C14950" s="28"/>
      <c r="D14950" s="18" t="s">
        <v>22297</v>
      </c>
      <c r="E14950" s="18" t="s">
        <v>22298</v>
      </c>
      <c r="F14950" s="29"/>
      <c r="G14950" s="30"/>
      <c r="H14950" s="18" t="s">
        <v>17</v>
      </c>
      <c r="I14950" s="18" t="s">
        <v>19046</v>
      </c>
      <c r="J14950" s="18" t="str">
        <f t="shared" si="1475"/>
        <v>00</v>
      </c>
      <c r="Q14950" s="32">
        <v>1</v>
      </c>
    </row>
    <row r="14951" spans="1:17">
      <c r="A14951" s="26">
        <v>14950</v>
      </c>
      <c r="B14951" s="27" t="s">
        <v>22299</v>
      </c>
      <c r="C14951" s="28"/>
      <c r="D14951" s="18" t="s">
        <v>22300</v>
      </c>
      <c r="E14951" s="18" t="s">
        <v>22301</v>
      </c>
      <c r="F14951" s="29"/>
      <c r="G14951" s="30"/>
      <c r="H14951" s="18" t="s">
        <v>17</v>
      </c>
      <c r="I14951" s="18" t="s">
        <v>19046</v>
      </c>
      <c r="J14951" s="18" t="str">
        <f t="shared" si="1475"/>
        <v>00</v>
      </c>
      <c r="Q14951" s="32">
        <v>1</v>
      </c>
    </row>
    <row r="14952" spans="1:17">
      <c r="A14952" s="26">
        <v>14951</v>
      </c>
      <c r="B14952" s="27" t="s">
        <v>22302</v>
      </c>
      <c r="C14952" s="28"/>
      <c r="D14952" s="18" t="s">
        <v>22303</v>
      </c>
      <c r="E14952" s="18" t="s">
        <v>22304</v>
      </c>
      <c r="F14952" s="29"/>
      <c r="G14952" s="30"/>
      <c r="H14952" s="18" t="s">
        <v>17</v>
      </c>
      <c r="I14952" s="18" t="s">
        <v>19046</v>
      </c>
      <c r="J14952" s="18" t="str">
        <f t="shared" si="1475"/>
        <v>00</v>
      </c>
      <c r="Q14952" s="32">
        <v>1</v>
      </c>
    </row>
    <row r="14953" spans="1:17">
      <c r="A14953" s="26">
        <v>14952</v>
      </c>
      <c r="B14953" s="27" t="s">
        <v>22305</v>
      </c>
      <c r="C14953" s="28"/>
      <c r="D14953" s="18" t="s">
        <v>22306</v>
      </c>
      <c r="E14953" s="18" t="s">
        <v>22307</v>
      </c>
      <c r="F14953" s="29"/>
      <c r="G14953" s="30"/>
      <c r="H14953" s="18" t="s">
        <v>17</v>
      </c>
      <c r="I14953" s="18" t="s">
        <v>19046</v>
      </c>
      <c r="J14953" s="18" t="str">
        <f t="shared" si="1475"/>
        <v>00</v>
      </c>
      <c r="Q14953" s="32">
        <v>1</v>
      </c>
    </row>
    <row r="14954" spans="1:17">
      <c r="A14954" s="26">
        <v>14953</v>
      </c>
      <c r="B14954" s="27" t="s">
        <v>22308</v>
      </c>
      <c r="C14954" s="28"/>
      <c r="D14954" s="18" t="s">
        <v>22309</v>
      </c>
      <c r="E14954" s="18" t="s">
        <v>22310</v>
      </c>
      <c r="F14954" s="29"/>
      <c r="G14954" s="30"/>
      <c r="H14954" s="18" t="s">
        <v>17</v>
      </c>
      <c r="I14954" s="18" t="s">
        <v>19046</v>
      </c>
      <c r="J14954" s="18" t="str">
        <f t="shared" si="1475"/>
        <v>00</v>
      </c>
      <c r="Q14954" s="32">
        <v>1</v>
      </c>
    </row>
    <row r="14955" spans="1:17">
      <c r="A14955" s="26">
        <v>14954</v>
      </c>
      <c r="B14955" s="27" t="s">
        <v>22311</v>
      </c>
      <c r="C14955" s="28"/>
      <c r="D14955" s="18" t="s">
        <v>22312</v>
      </c>
      <c r="E14955" s="18" t="s">
        <v>22313</v>
      </c>
      <c r="F14955" s="29"/>
      <c r="G14955" s="30"/>
      <c r="H14955" s="18" t="s">
        <v>17</v>
      </c>
      <c r="I14955" s="18" t="s">
        <v>19046</v>
      </c>
      <c r="J14955" s="18" t="str">
        <f t="shared" si="1475"/>
        <v>00</v>
      </c>
      <c r="Q14955" s="32">
        <v>1</v>
      </c>
    </row>
    <row r="14956" spans="1:17">
      <c r="A14956" s="26">
        <v>14955</v>
      </c>
      <c r="B14956" s="27" t="s">
        <v>22314</v>
      </c>
      <c r="C14956" s="28"/>
      <c r="D14956" s="18" t="s">
        <v>22315</v>
      </c>
      <c r="E14956" s="18" t="s">
        <v>22316</v>
      </c>
      <c r="F14956" s="29"/>
      <c r="G14956" s="30"/>
      <c r="H14956" s="18" t="s">
        <v>17</v>
      </c>
      <c r="I14956" s="18" t="s">
        <v>19046</v>
      </c>
      <c r="J14956" s="18" t="str">
        <f t="shared" si="1475"/>
        <v>00</v>
      </c>
      <c r="Q14956" s="32">
        <v>1</v>
      </c>
    </row>
    <row r="14957" spans="1:17">
      <c r="A14957" s="26">
        <v>14956</v>
      </c>
      <c r="B14957" s="27" t="s">
        <v>22317</v>
      </c>
      <c r="C14957" s="28"/>
      <c r="D14957" s="18" t="s">
        <v>22318</v>
      </c>
      <c r="E14957" s="18" t="s">
        <v>22319</v>
      </c>
      <c r="F14957" s="29"/>
      <c r="G14957" s="30"/>
      <c r="H14957" s="18" t="s">
        <v>17</v>
      </c>
      <c r="I14957" s="18" t="s">
        <v>19046</v>
      </c>
      <c r="J14957" s="18" t="str">
        <f t="shared" si="1475"/>
        <v>00</v>
      </c>
      <c r="Q14957" s="32">
        <v>1</v>
      </c>
    </row>
    <row r="14958" spans="1:17">
      <c r="A14958" s="26">
        <v>14957</v>
      </c>
      <c r="B14958" s="27" t="s">
        <v>22320</v>
      </c>
      <c r="C14958" s="28"/>
      <c r="D14958" s="18" t="s">
        <v>22321</v>
      </c>
      <c r="E14958" s="18" t="s">
        <v>22322</v>
      </c>
      <c r="F14958" s="29"/>
      <c r="G14958" s="30"/>
      <c r="H14958" s="18" t="s">
        <v>17</v>
      </c>
      <c r="I14958" s="18" t="s">
        <v>19046</v>
      </c>
      <c r="J14958" s="18" t="str">
        <f t="shared" si="1475"/>
        <v>00</v>
      </c>
      <c r="Q14958" s="32">
        <v>1</v>
      </c>
    </row>
    <row r="14959" spans="1:17">
      <c r="A14959" s="26">
        <v>14958</v>
      </c>
      <c r="B14959" s="27" t="s">
        <v>22323</v>
      </c>
      <c r="C14959" s="28"/>
      <c r="D14959" s="18" t="s">
        <v>22324</v>
      </c>
      <c r="E14959" s="18" t="s">
        <v>22325</v>
      </c>
      <c r="F14959" s="29"/>
      <c r="G14959" s="30"/>
      <c r="H14959" s="18" t="s">
        <v>17</v>
      </c>
      <c r="I14959" s="18" t="s">
        <v>19046</v>
      </c>
      <c r="J14959" s="18" t="str">
        <f t="shared" si="1475"/>
        <v>00</v>
      </c>
      <c r="Q14959" s="32">
        <v>1</v>
      </c>
    </row>
    <row r="14960" spans="1:17">
      <c r="A14960" s="26">
        <v>14959</v>
      </c>
      <c r="B14960" s="27" t="s">
        <v>22326</v>
      </c>
      <c r="C14960" s="28"/>
      <c r="D14960" s="18" t="s">
        <v>22327</v>
      </c>
      <c r="E14960" s="18" t="s">
        <v>22328</v>
      </c>
      <c r="F14960" s="29"/>
      <c r="G14960" s="30"/>
      <c r="H14960" s="18" t="s">
        <v>17</v>
      </c>
      <c r="I14960" s="18" t="s">
        <v>19046</v>
      </c>
      <c r="J14960" s="18" t="str">
        <f t="shared" si="1475"/>
        <v>00</v>
      </c>
      <c r="Q14960" s="32">
        <v>1</v>
      </c>
    </row>
    <row r="14961" spans="1:17">
      <c r="A14961" s="26">
        <v>14960</v>
      </c>
      <c r="B14961" s="27" t="s">
        <v>22329</v>
      </c>
      <c r="C14961" s="28"/>
      <c r="D14961" s="18" t="s">
        <v>22330</v>
      </c>
      <c r="E14961" s="18" t="s">
        <v>22331</v>
      </c>
      <c r="F14961" s="29"/>
      <c r="G14961" s="30"/>
      <c r="H14961" s="18" t="s">
        <v>17</v>
      </c>
      <c r="I14961" s="18" t="s">
        <v>19046</v>
      </c>
      <c r="J14961" s="18" t="str">
        <f t="shared" si="1475"/>
        <v>00</v>
      </c>
      <c r="Q14961" s="32">
        <v>1</v>
      </c>
    </row>
    <row r="14962" spans="1:17">
      <c r="A14962" s="26">
        <v>14961</v>
      </c>
      <c r="B14962" s="27" t="s">
        <v>22332</v>
      </c>
      <c r="C14962" s="28"/>
      <c r="D14962" s="18" t="s">
        <v>22333</v>
      </c>
      <c r="E14962" s="18" t="s">
        <v>22334</v>
      </c>
      <c r="F14962" s="29"/>
      <c r="G14962" s="30"/>
      <c r="H14962" s="18" t="s">
        <v>17</v>
      </c>
      <c r="I14962" s="18" t="s">
        <v>19046</v>
      </c>
      <c r="J14962" s="18" t="str">
        <f t="shared" si="1475"/>
        <v>00</v>
      </c>
      <c r="Q14962" s="32">
        <v>1</v>
      </c>
    </row>
    <row r="14963" spans="1:17">
      <c r="A14963" s="26">
        <v>14962</v>
      </c>
      <c r="B14963" s="27" t="s">
        <v>22335</v>
      </c>
      <c r="C14963" s="28"/>
      <c r="D14963" s="18" t="s">
        <v>22336</v>
      </c>
      <c r="E14963" s="18" t="s">
        <v>22337</v>
      </c>
      <c r="F14963" s="29"/>
      <c r="G14963" s="30"/>
      <c r="H14963" s="18" t="s">
        <v>17</v>
      </c>
      <c r="I14963" s="18" t="s">
        <v>19046</v>
      </c>
      <c r="J14963" s="18" t="str">
        <f t="shared" si="1475"/>
        <v>00</v>
      </c>
      <c r="Q14963" s="32">
        <v>1</v>
      </c>
    </row>
    <row r="14964" spans="1:17">
      <c r="A14964" s="26">
        <v>14963</v>
      </c>
      <c r="B14964" s="27" t="s">
        <v>22338</v>
      </c>
      <c r="C14964" s="28"/>
      <c r="D14964" s="18" t="s">
        <v>22339</v>
      </c>
      <c r="E14964" s="18" t="s">
        <v>22340</v>
      </c>
      <c r="F14964" s="29"/>
      <c r="G14964" s="30"/>
      <c r="H14964" s="18" t="s">
        <v>17</v>
      </c>
      <c r="I14964" s="18" t="s">
        <v>19046</v>
      </c>
      <c r="J14964" s="18" t="str">
        <f t="shared" si="1475"/>
        <v>00</v>
      </c>
      <c r="Q14964" s="32">
        <v>1</v>
      </c>
    </row>
    <row r="14965" spans="1:17">
      <c r="A14965" s="26">
        <v>14964</v>
      </c>
      <c r="B14965" s="27" t="s">
        <v>22341</v>
      </c>
      <c r="C14965" s="28"/>
      <c r="D14965" s="18" t="s">
        <v>22342</v>
      </c>
      <c r="E14965" s="18" t="s">
        <v>22343</v>
      </c>
      <c r="F14965" s="29"/>
      <c r="G14965" s="30"/>
      <c r="H14965" s="18" t="s">
        <v>17</v>
      </c>
      <c r="I14965" s="18" t="s">
        <v>19046</v>
      </c>
      <c r="J14965" s="18" t="str">
        <f t="shared" si="1475"/>
        <v>00</v>
      </c>
      <c r="Q14965" s="32">
        <v>1</v>
      </c>
    </row>
    <row r="14966" spans="1:17">
      <c r="A14966" s="26">
        <v>14965</v>
      </c>
      <c r="B14966" s="27" t="s">
        <v>22344</v>
      </c>
      <c r="C14966" s="28"/>
      <c r="D14966" s="18" t="s">
        <v>22345</v>
      </c>
      <c r="E14966" s="18" t="s">
        <v>22346</v>
      </c>
      <c r="F14966" s="29"/>
      <c r="G14966" s="30"/>
      <c r="H14966" s="18" t="s">
        <v>17</v>
      </c>
      <c r="I14966" s="18" t="s">
        <v>19046</v>
      </c>
      <c r="J14966" s="18" t="str">
        <f t="shared" si="1475"/>
        <v>00</v>
      </c>
      <c r="Q14966" s="32">
        <v>1</v>
      </c>
    </row>
    <row r="14967" spans="1:17">
      <c r="A14967" s="26">
        <v>14966</v>
      </c>
      <c r="B14967" s="27" t="s">
        <v>22347</v>
      </c>
      <c r="C14967" s="28"/>
      <c r="D14967" s="18" t="s">
        <v>22348</v>
      </c>
      <c r="E14967" s="18" t="s">
        <v>22349</v>
      </c>
      <c r="F14967" s="29"/>
      <c r="G14967" s="30"/>
      <c r="H14967" s="18" t="s">
        <v>17</v>
      </c>
      <c r="I14967" s="18" t="s">
        <v>19046</v>
      </c>
      <c r="J14967" s="18" t="str">
        <f t="shared" si="1475"/>
        <v>00</v>
      </c>
      <c r="Q14967" s="32">
        <v>1</v>
      </c>
    </row>
    <row r="14968" spans="1:17">
      <c r="A14968" s="26">
        <v>14967</v>
      </c>
      <c r="B14968" s="27" t="s">
        <v>22350</v>
      </c>
      <c r="C14968" s="28"/>
      <c r="D14968" s="18" t="s">
        <v>22351</v>
      </c>
      <c r="E14968" s="18" t="s">
        <v>22352</v>
      </c>
      <c r="F14968" s="29"/>
      <c r="G14968" s="30"/>
      <c r="H14968" s="18" t="s">
        <v>17</v>
      </c>
      <c r="I14968" s="18" t="s">
        <v>19046</v>
      </c>
      <c r="J14968" s="18" t="str">
        <f t="shared" si="1475"/>
        <v>00</v>
      </c>
      <c r="Q14968" s="32">
        <v>1</v>
      </c>
    </row>
    <row r="14969" spans="1:17">
      <c r="A14969" s="26">
        <v>14968</v>
      </c>
      <c r="B14969" s="27" t="s">
        <v>22353</v>
      </c>
      <c r="C14969" s="28"/>
      <c r="D14969" s="18" t="s">
        <v>22354</v>
      </c>
      <c r="E14969" s="18" t="s">
        <v>22355</v>
      </c>
      <c r="F14969" s="29"/>
      <c r="G14969" s="30"/>
      <c r="H14969" s="18" t="s">
        <v>17</v>
      </c>
      <c r="I14969" s="18" t="s">
        <v>19046</v>
      </c>
      <c r="J14969" s="18" t="str">
        <f t="shared" si="1475"/>
        <v>00</v>
      </c>
      <c r="Q14969" s="32">
        <v>1</v>
      </c>
    </row>
    <row r="14970" spans="1:17">
      <c r="A14970" s="26">
        <v>14969</v>
      </c>
      <c r="B14970" s="27" t="s">
        <v>22356</v>
      </c>
      <c r="C14970" s="28"/>
      <c r="D14970" s="18" t="s">
        <v>22357</v>
      </c>
      <c r="E14970" s="18" t="s">
        <v>22358</v>
      </c>
      <c r="F14970" s="29"/>
      <c r="G14970" s="30"/>
      <c r="H14970" s="18" t="s">
        <v>17</v>
      </c>
      <c r="I14970" s="18" t="s">
        <v>19046</v>
      </c>
      <c r="J14970" s="18" t="str">
        <f t="shared" si="1475"/>
        <v>00</v>
      </c>
      <c r="Q14970" s="32">
        <v>1</v>
      </c>
    </row>
    <row r="14971" spans="1:17">
      <c r="A14971" s="26">
        <v>14970</v>
      </c>
      <c r="B14971" s="27" t="s">
        <v>22359</v>
      </c>
      <c r="C14971" s="28"/>
      <c r="D14971" s="18" t="s">
        <v>22360</v>
      </c>
      <c r="E14971" s="18" t="s">
        <v>22361</v>
      </c>
      <c r="F14971" s="29"/>
      <c r="G14971" s="30"/>
      <c r="H14971" s="18" t="s">
        <v>17</v>
      </c>
      <c r="I14971" s="18" t="s">
        <v>19046</v>
      </c>
      <c r="J14971" s="18" t="str">
        <f t="shared" si="1475"/>
        <v>00</v>
      </c>
      <c r="Q14971" s="32">
        <v>1</v>
      </c>
    </row>
    <row r="14972" spans="1:17">
      <c r="A14972" s="26">
        <v>14971</v>
      </c>
      <c r="B14972" s="27" t="s">
        <v>22362</v>
      </c>
      <c r="C14972" s="28"/>
      <c r="D14972" s="18" t="s">
        <v>22363</v>
      </c>
      <c r="E14972" s="18" t="s">
        <v>22364</v>
      </c>
      <c r="F14972" s="29"/>
      <c r="G14972" s="30"/>
      <c r="H14972" s="18" t="s">
        <v>17</v>
      </c>
      <c r="I14972" s="18" t="s">
        <v>19046</v>
      </c>
      <c r="J14972" s="18" t="str">
        <f t="shared" ref="J14972:J15035" si="1476">TEXT(G14972,"aa")</f>
        <v>00</v>
      </c>
      <c r="Q14972" s="32">
        <v>1</v>
      </c>
    </row>
    <row r="14973" spans="1:17">
      <c r="A14973" s="26">
        <v>14972</v>
      </c>
      <c r="B14973" s="27" t="s">
        <v>22365</v>
      </c>
      <c r="C14973" s="28"/>
      <c r="D14973" s="18" t="s">
        <v>22366</v>
      </c>
      <c r="E14973" s="18" t="s">
        <v>22367</v>
      </c>
      <c r="F14973" s="29"/>
      <c r="G14973" s="30"/>
      <c r="H14973" s="18" t="s">
        <v>17</v>
      </c>
      <c r="I14973" s="18" t="s">
        <v>19046</v>
      </c>
      <c r="J14973" s="18" t="str">
        <f t="shared" si="1476"/>
        <v>00</v>
      </c>
      <c r="Q14973" s="32">
        <v>1</v>
      </c>
    </row>
    <row r="14974" spans="1:17">
      <c r="A14974" s="26">
        <v>14973</v>
      </c>
      <c r="B14974" s="27" t="s">
        <v>22368</v>
      </c>
      <c r="C14974" s="28"/>
      <c r="D14974" s="18" t="s">
        <v>22369</v>
      </c>
      <c r="E14974" s="18" t="s">
        <v>22370</v>
      </c>
      <c r="F14974" s="29"/>
      <c r="G14974" s="30"/>
      <c r="H14974" s="18" t="s">
        <v>17</v>
      </c>
      <c r="I14974" s="18" t="s">
        <v>19046</v>
      </c>
      <c r="J14974" s="18" t="str">
        <f t="shared" si="1476"/>
        <v>00</v>
      </c>
      <c r="Q14974" s="32">
        <v>1</v>
      </c>
    </row>
    <row r="14975" spans="1:17">
      <c r="A14975" s="26">
        <v>14974</v>
      </c>
      <c r="B14975" s="27" t="s">
        <v>22371</v>
      </c>
      <c r="C14975" s="28"/>
      <c r="D14975" s="18" t="s">
        <v>22372</v>
      </c>
      <c r="E14975" s="18" t="s">
        <v>22373</v>
      </c>
      <c r="F14975" s="29"/>
      <c r="G14975" s="30"/>
      <c r="H14975" s="18" t="s">
        <v>17</v>
      </c>
      <c r="I14975" s="18" t="s">
        <v>19046</v>
      </c>
      <c r="J14975" s="18" t="str">
        <f t="shared" si="1476"/>
        <v>00</v>
      </c>
      <c r="Q14975" s="32">
        <v>1</v>
      </c>
    </row>
    <row r="14976" spans="1:17">
      <c r="A14976" s="26">
        <v>14975</v>
      </c>
      <c r="B14976" s="27" t="s">
        <v>22374</v>
      </c>
      <c r="C14976" s="28"/>
      <c r="D14976" s="18" t="s">
        <v>22375</v>
      </c>
      <c r="E14976" s="18" t="s">
        <v>22376</v>
      </c>
      <c r="F14976" s="29"/>
      <c r="G14976" s="30"/>
      <c r="H14976" s="18" t="s">
        <v>17</v>
      </c>
      <c r="I14976" s="18" t="s">
        <v>19046</v>
      </c>
      <c r="J14976" s="18" t="str">
        <f t="shared" si="1476"/>
        <v>00</v>
      </c>
      <c r="Q14976" s="32">
        <v>1</v>
      </c>
    </row>
    <row r="14977" spans="1:17">
      <c r="A14977" s="26">
        <v>14976</v>
      </c>
      <c r="B14977" s="27" t="s">
        <v>22377</v>
      </c>
      <c r="C14977" s="28"/>
      <c r="D14977" s="18" t="s">
        <v>22378</v>
      </c>
      <c r="E14977" s="18" t="s">
        <v>22379</v>
      </c>
      <c r="F14977" s="29"/>
      <c r="G14977" s="30"/>
      <c r="H14977" s="18" t="s">
        <v>17</v>
      </c>
      <c r="I14977" s="18" t="s">
        <v>19046</v>
      </c>
      <c r="J14977" s="18" t="str">
        <f t="shared" si="1476"/>
        <v>00</v>
      </c>
      <c r="Q14977" s="32">
        <v>1</v>
      </c>
    </row>
    <row r="14978" spans="1:17">
      <c r="A14978" s="26">
        <v>14977</v>
      </c>
      <c r="B14978" s="27" t="s">
        <v>22380</v>
      </c>
      <c r="C14978" s="28"/>
      <c r="D14978" s="18" t="s">
        <v>22381</v>
      </c>
      <c r="E14978" s="18" t="s">
        <v>22382</v>
      </c>
      <c r="F14978" s="29"/>
      <c r="G14978" s="30"/>
      <c r="H14978" s="18" t="s">
        <v>17</v>
      </c>
      <c r="I14978" s="18" t="s">
        <v>19046</v>
      </c>
      <c r="J14978" s="18" t="str">
        <f t="shared" si="1476"/>
        <v>00</v>
      </c>
      <c r="Q14978" s="32">
        <v>1</v>
      </c>
    </row>
    <row r="14979" spans="1:17">
      <c r="A14979" s="26">
        <v>14978</v>
      </c>
      <c r="B14979" s="27" t="s">
        <v>22383</v>
      </c>
      <c r="C14979" s="28"/>
      <c r="D14979" s="18" t="s">
        <v>22384</v>
      </c>
      <c r="E14979" s="18" t="s">
        <v>22385</v>
      </c>
      <c r="F14979" s="29"/>
      <c r="G14979" s="30"/>
      <c r="H14979" s="18" t="s">
        <v>17</v>
      </c>
      <c r="I14979" s="18" t="s">
        <v>19046</v>
      </c>
      <c r="J14979" s="18" t="str">
        <f t="shared" si="1476"/>
        <v>00</v>
      </c>
      <c r="Q14979" s="32">
        <v>1</v>
      </c>
    </row>
    <row r="14980" spans="1:17">
      <c r="A14980" s="26">
        <v>14979</v>
      </c>
      <c r="B14980" s="27" t="s">
        <v>22386</v>
      </c>
      <c r="C14980" s="28"/>
      <c r="D14980" s="18" t="s">
        <v>22387</v>
      </c>
      <c r="E14980" s="18" t="s">
        <v>22388</v>
      </c>
      <c r="F14980" s="29"/>
      <c r="G14980" s="30"/>
      <c r="H14980" s="18" t="s">
        <v>17</v>
      </c>
      <c r="I14980" s="18" t="s">
        <v>19046</v>
      </c>
      <c r="J14980" s="18" t="str">
        <f t="shared" si="1476"/>
        <v>00</v>
      </c>
      <c r="Q14980" s="32">
        <v>1</v>
      </c>
    </row>
    <row r="14981" spans="1:17">
      <c r="A14981" s="26">
        <v>14980</v>
      </c>
      <c r="B14981" s="27" t="s">
        <v>22389</v>
      </c>
      <c r="C14981" s="28"/>
      <c r="D14981" s="18" t="s">
        <v>22390</v>
      </c>
      <c r="E14981" s="18" t="s">
        <v>22391</v>
      </c>
      <c r="F14981" s="29"/>
      <c r="G14981" s="30"/>
      <c r="H14981" s="18" t="s">
        <v>17</v>
      </c>
      <c r="I14981" s="18" t="s">
        <v>19046</v>
      </c>
      <c r="J14981" s="18" t="str">
        <f t="shared" si="1476"/>
        <v>00</v>
      </c>
      <c r="Q14981" s="32">
        <v>1</v>
      </c>
    </row>
    <row r="14982" spans="1:17">
      <c r="A14982" s="26">
        <v>14981</v>
      </c>
      <c r="B14982" s="27" t="s">
        <v>22392</v>
      </c>
      <c r="C14982" s="28"/>
      <c r="D14982" s="18" t="s">
        <v>22393</v>
      </c>
      <c r="E14982" s="18" t="s">
        <v>22394</v>
      </c>
      <c r="F14982" s="29"/>
      <c r="G14982" s="30"/>
      <c r="H14982" s="18" t="s">
        <v>17</v>
      </c>
      <c r="I14982" s="18" t="s">
        <v>19046</v>
      </c>
      <c r="J14982" s="18" t="str">
        <f t="shared" si="1476"/>
        <v>00</v>
      </c>
      <c r="Q14982" s="32">
        <v>1</v>
      </c>
    </row>
    <row r="14983" spans="1:17">
      <c r="A14983" s="26">
        <v>14982</v>
      </c>
      <c r="B14983" s="27" t="s">
        <v>22395</v>
      </c>
      <c r="C14983" s="28"/>
      <c r="D14983" s="18" t="s">
        <v>22396</v>
      </c>
      <c r="E14983" s="18" t="s">
        <v>22397</v>
      </c>
      <c r="F14983" s="29"/>
      <c r="G14983" s="30"/>
      <c r="H14983" s="18" t="s">
        <v>17</v>
      </c>
      <c r="I14983" s="18" t="s">
        <v>19046</v>
      </c>
      <c r="J14983" s="18" t="str">
        <f t="shared" si="1476"/>
        <v>00</v>
      </c>
      <c r="Q14983" s="32">
        <v>1</v>
      </c>
    </row>
    <row r="14984" spans="1:17">
      <c r="A14984" s="26">
        <v>14983</v>
      </c>
      <c r="B14984" s="27" t="s">
        <v>22398</v>
      </c>
      <c r="C14984" s="28"/>
      <c r="D14984" s="18" t="s">
        <v>22399</v>
      </c>
      <c r="E14984" s="18" t="s">
        <v>22400</v>
      </c>
      <c r="F14984" s="29"/>
      <c r="G14984" s="30"/>
      <c r="H14984" s="18" t="s">
        <v>17</v>
      </c>
      <c r="I14984" s="18" t="s">
        <v>19046</v>
      </c>
      <c r="J14984" s="18" t="str">
        <f t="shared" si="1476"/>
        <v>00</v>
      </c>
      <c r="Q14984" s="32">
        <v>1</v>
      </c>
    </row>
    <row r="14985" spans="1:17">
      <c r="A14985" s="26">
        <v>14984</v>
      </c>
      <c r="B14985" s="27" t="s">
        <v>22401</v>
      </c>
      <c r="C14985" s="28"/>
      <c r="D14985" s="18" t="s">
        <v>22402</v>
      </c>
      <c r="E14985" s="18" t="s">
        <v>22403</v>
      </c>
      <c r="F14985" s="29"/>
      <c r="G14985" s="30"/>
      <c r="H14985" s="18" t="s">
        <v>17</v>
      </c>
      <c r="I14985" s="18" t="s">
        <v>19046</v>
      </c>
      <c r="J14985" s="18" t="str">
        <f t="shared" si="1476"/>
        <v>00</v>
      </c>
      <c r="Q14985" s="32">
        <v>1</v>
      </c>
    </row>
    <row r="14986" spans="1:17">
      <c r="A14986" s="26">
        <v>14985</v>
      </c>
      <c r="B14986" s="27" t="s">
        <v>22404</v>
      </c>
      <c r="C14986" s="28"/>
      <c r="D14986" s="18" t="s">
        <v>22405</v>
      </c>
      <c r="E14986" s="18" t="s">
        <v>22406</v>
      </c>
      <c r="F14986" s="29"/>
      <c r="G14986" s="30"/>
      <c r="H14986" s="18" t="s">
        <v>17</v>
      </c>
      <c r="I14986" s="18" t="s">
        <v>19046</v>
      </c>
      <c r="J14986" s="18" t="str">
        <f t="shared" si="1476"/>
        <v>00</v>
      </c>
      <c r="Q14986" s="32">
        <v>1</v>
      </c>
    </row>
    <row r="14987" spans="1:17">
      <c r="A14987" s="26">
        <v>14986</v>
      </c>
      <c r="B14987" s="27" t="s">
        <v>41479</v>
      </c>
      <c r="C14987" s="28"/>
      <c r="D14987" s="18" t="s">
        <v>41480</v>
      </c>
      <c r="E14987" s="18" t="s">
        <v>41481</v>
      </c>
      <c r="F14987" s="29"/>
      <c r="G14987" s="30"/>
      <c r="H14987" s="18" t="s">
        <v>17</v>
      </c>
      <c r="I14987" s="18" t="s">
        <v>41251</v>
      </c>
      <c r="J14987" s="18" t="str">
        <f t="shared" si="1476"/>
        <v>00</v>
      </c>
      <c r="Q14987" s="32">
        <v>1</v>
      </c>
    </row>
    <row r="14988" spans="1:17">
      <c r="A14988" s="26">
        <v>14987</v>
      </c>
      <c r="B14988" s="27" t="s">
        <v>5177</v>
      </c>
      <c r="C14988" s="28"/>
      <c r="D14988" s="18" t="s">
        <v>22410</v>
      </c>
      <c r="E14988" s="18" t="s">
        <v>22411</v>
      </c>
      <c r="F14988" s="29">
        <v>4994.99</v>
      </c>
      <c r="G14988" s="30" t="s">
        <v>22412</v>
      </c>
      <c r="H14988" s="18" t="s">
        <v>17</v>
      </c>
      <c r="I14988" s="18" t="s">
        <v>19046</v>
      </c>
      <c r="J14988" s="18" t="str">
        <f t="shared" si="1476"/>
        <v>14</v>
      </c>
      <c r="K14988" s="31" t="str">
        <f t="shared" ref="K14988:K15009" si="1477">J14988</f>
        <v>14</v>
      </c>
      <c r="L14988" s="31">
        <v>19</v>
      </c>
      <c r="M14988" s="31">
        <f t="shared" ref="M14988:M15009" si="1478">+L14988-K14988</f>
        <v>5</v>
      </c>
      <c r="N14988" s="31">
        <v>10</v>
      </c>
      <c r="O14988" s="31">
        <f t="shared" ref="O14988:O15009" si="1479">N14988-M14988</f>
        <v>5</v>
      </c>
      <c r="P14988" s="32">
        <f t="shared" ref="P14988:P15009" si="1480">F14988/N14988</f>
        <v>499.49899999999997</v>
      </c>
      <c r="Q14988" s="33">
        <f t="shared" ref="Q14988:Q15009" si="1481">P14988*O14988</f>
        <v>2497.4949999999999</v>
      </c>
    </row>
    <row r="14989" spans="1:17">
      <c r="A14989" s="26">
        <v>14988</v>
      </c>
      <c r="B14989" s="27" t="s">
        <v>5177</v>
      </c>
      <c r="C14989" s="28"/>
      <c r="D14989" s="18" t="s">
        <v>22413</v>
      </c>
      <c r="E14989" s="18" t="s">
        <v>22414</v>
      </c>
      <c r="F14989" s="29">
        <v>4994.99</v>
      </c>
      <c r="G14989" s="30" t="s">
        <v>22412</v>
      </c>
      <c r="H14989" s="18" t="s">
        <v>17</v>
      </c>
      <c r="I14989" s="18" t="s">
        <v>19046</v>
      </c>
      <c r="J14989" s="18" t="str">
        <f t="shared" si="1476"/>
        <v>14</v>
      </c>
      <c r="K14989" s="31" t="str">
        <f t="shared" si="1477"/>
        <v>14</v>
      </c>
      <c r="L14989" s="31">
        <v>19</v>
      </c>
      <c r="M14989" s="31">
        <f t="shared" si="1478"/>
        <v>5</v>
      </c>
      <c r="N14989" s="31">
        <v>10</v>
      </c>
      <c r="O14989" s="31">
        <f t="shared" si="1479"/>
        <v>5</v>
      </c>
      <c r="P14989" s="32">
        <f t="shared" si="1480"/>
        <v>499.49899999999997</v>
      </c>
      <c r="Q14989" s="33">
        <f t="shared" si="1481"/>
        <v>2497.4949999999999</v>
      </c>
    </row>
    <row r="14990" spans="1:17">
      <c r="A14990" s="26">
        <v>14989</v>
      </c>
      <c r="B14990" s="27" t="s">
        <v>22415</v>
      </c>
      <c r="C14990" s="28"/>
      <c r="D14990" s="18" t="s">
        <v>22416</v>
      </c>
      <c r="E14990" s="18" t="s">
        <v>22417</v>
      </c>
      <c r="F14990" s="29">
        <v>2699.99</v>
      </c>
      <c r="G14990" s="30" t="s">
        <v>22412</v>
      </c>
      <c r="H14990" s="18" t="s">
        <v>17</v>
      </c>
      <c r="I14990" s="18" t="s">
        <v>19046</v>
      </c>
      <c r="J14990" s="18" t="str">
        <f t="shared" si="1476"/>
        <v>14</v>
      </c>
      <c r="K14990" s="31" t="str">
        <f t="shared" si="1477"/>
        <v>14</v>
      </c>
      <c r="L14990" s="31">
        <v>19</v>
      </c>
      <c r="M14990" s="31">
        <f t="shared" si="1478"/>
        <v>5</v>
      </c>
      <c r="N14990" s="31">
        <v>10</v>
      </c>
      <c r="O14990" s="31">
        <f t="shared" si="1479"/>
        <v>5</v>
      </c>
      <c r="P14990" s="32">
        <f t="shared" si="1480"/>
        <v>269.99899999999997</v>
      </c>
      <c r="Q14990" s="33">
        <f t="shared" si="1481"/>
        <v>1349.9949999999999</v>
      </c>
    </row>
    <row r="14991" spans="1:17">
      <c r="A14991" s="26">
        <v>14990</v>
      </c>
      <c r="B14991" s="27" t="s">
        <v>22415</v>
      </c>
      <c r="C14991" s="28"/>
      <c r="D14991" s="18" t="s">
        <v>22418</v>
      </c>
      <c r="E14991" s="18" t="s">
        <v>22419</v>
      </c>
      <c r="F14991" s="29">
        <v>2699.99</v>
      </c>
      <c r="G14991" s="30" t="s">
        <v>22412</v>
      </c>
      <c r="H14991" s="18" t="s">
        <v>17</v>
      </c>
      <c r="I14991" s="18" t="s">
        <v>19046</v>
      </c>
      <c r="J14991" s="18" t="str">
        <f t="shared" si="1476"/>
        <v>14</v>
      </c>
      <c r="K14991" s="31" t="str">
        <f t="shared" si="1477"/>
        <v>14</v>
      </c>
      <c r="L14991" s="31">
        <v>19</v>
      </c>
      <c r="M14991" s="31">
        <f t="shared" si="1478"/>
        <v>5</v>
      </c>
      <c r="N14991" s="31">
        <v>10</v>
      </c>
      <c r="O14991" s="31">
        <f t="shared" si="1479"/>
        <v>5</v>
      </c>
      <c r="P14991" s="32">
        <f t="shared" si="1480"/>
        <v>269.99899999999997</v>
      </c>
      <c r="Q14991" s="33">
        <f t="shared" si="1481"/>
        <v>1349.9949999999999</v>
      </c>
    </row>
    <row r="14992" spans="1:17">
      <c r="A14992" s="26">
        <v>14991</v>
      </c>
      <c r="B14992" s="27" t="s">
        <v>22415</v>
      </c>
      <c r="C14992" s="28"/>
      <c r="D14992" s="18" t="s">
        <v>22420</v>
      </c>
      <c r="E14992" s="18" t="s">
        <v>22421</v>
      </c>
      <c r="F14992" s="29">
        <v>2699.99</v>
      </c>
      <c r="G14992" s="30" t="s">
        <v>22412</v>
      </c>
      <c r="H14992" s="18" t="s">
        <v>17</v>
      </c>
      <c r="I14992" s="18" t="s">
        <v>19046</v>
      </c>
      <c r="J14992" s="18" t="str">
        <f t="shared" si="1476"/>
        <v>14</v>
      </c>
      <c r="K14992" s="31" t="str">
        <f t="shared" si="1477"/>
        <v>14</v>
      </c>
      <c r="L14992" s="31">
        <v>19</v>
      </c>
      <c r="M14992" s="31">
        <f t="shared" si="1478"/>
        <v>5</v>
      </c>
      <c r="N14992" s="31">
        <v>10</v>
      </c>
      <c r="O14992" s="31">
        <f t="shared" si="1479"/>
        <v>5</v>
      </c>
      <c r="P14992" s="32">
        <f t="shared" si="1480"/>
        <v>269.99899999999997</v>
      </c>
      <c r="Q14992" s="33">
        <f t="shared" si="1481"/>
        <v>1349.9949999999999</v>
      </c>
    </row>
    <row r="14993" spans="1:17">
      <c r="A14993" s="26">
        <v>14992</v>
      </c>
      <c r="B14993" s="27" t="s">
        <v>22415</v>
      </c>
      <c r="C14993" s="28"/>
      <c r="D14993" s="18" t="s">
        <v>22422</v>
      </c>
      <c r="E14993" s="18" t="s">
        <v>22423</v>
      </c>
      <c r="F14993" s="29">
        <v>2699.99</v>
      </c>
      <c r="G14993" s="30" t="s">
        <v>22412</v>
      </c>
      <c r="H14993" s="18" t="s">
        <v>17</v>
      </c>
      <c r="I14993" s="18" t="s">
        <v>19046</v>
      </c>
      <c r="J14993" s="18" t="str">
        <f t="shared" si="1476"/>
        <v>14</v>
      </c>
      <c r="K14993" s="31" t="str">
        <f t="shared" si="1477"/>
        <v>14</v>
      </c>
      <c r="L14993" s="31">
        <v>19</v>
      </c>
      <c r="M14993" s="31">
        <f t="shared" si="1478"/>
        <v>5</v>
      </c>
      <c r="N14993" s="31">
        <v>10</v>
      </c>
      <c r="O14993" s="31">
        <f t="shared" si="1479"/>
        <v>5</v>
      </c>
      <c r="P14993" s="32">
        <f t="shared" si="1480"/>
        <v>269.99899999999997</v>
      </c>
      <c r="Q14993" s="33">
        <f t="shared" si="1481"/>
        <v>1349.9949999999999</v>
      </c>
    </row>
    <row r="14994" spans="1:17">
      <c r="A14994" s="26">
        <v>14993</v>
      </c>
      <c r="B14994" s="27" t="s">
        <v>22415</v>
      </c>
      <c r="C14994" s="28"/>
      <c r="D14994" s="18" t="s">
        <v>22424</v>
      </c>
      <c r="E14994" s="18" t="s">
        <v>22425</v>
      </c>
      <c r="F14994" s="29">
        <v>2699.99</v>
      </c>
      <c r="G14994" s="30" t="s">
        <v>22412</v>
      </c>
      <c r="H14994" s="18" t="s">
        <v>17</v>
      </c>
      <c r="I14994" s="18" t="s">
        <v>19046</v>
      </c>
      <c r="J14994" s="18" t="str">
        <f t="shared" si="1476"/>
        <v>14</v>
      </c>
      <c r="K14994" s="31" t="str">
        <f t="shared" si="1477"/>
        <v>14</v>
      </c>
      <c r="L14994" s="31">
        <v>19</v>
      </c>
      <c r="M14994" s="31">
        <f t="shared" si="1478"/>
        <v>5</v>
      </c>
      <c r="N14994" s="31">
        <v>10</v>
      </c>
      <c r="O14994" s="31">
        <f t="shared" si="1479"/>
        <v>5</v>
      </c>
      <c r="P14994" s="32">
        <f t="shared" si="1480"/>
        <v>269.99899999999997</v>
      </c>
      <c r="Q14994" s="33">
        <f t="shared" si="1481"/>
        <v>1349.9949999999999</v>
      </c>
    </row>
    <row r="14995" spans="1:17">
      <c r="A14995" s="26">
        <v>14994</v>
      </c>
      <c r="B14995" s="27" t="s">
        <v>22415</v>
      </c>
      <c r="C14995" s="28"/>
      <c r="D14995" s="18" t="s">
        <v>22426</v>
      </c>
      <c r="E14995" s="18" t="s">
        <v>22427</v>
      </c>
      <c r="F14995" s="29">
        <v>2699.99</v>
      </c>
      <c r="G14995" s="30" t="s">
        <v>22412</v>
      </c>
      <c r="H14995" s="18" t="s">
        <v>17</v>
      </c>
      <c r="I14995" s="18" t="s">
        <v>19046</v>
      </c>
      <c r="J14995" s="18" t="str">
        <f t="shared" si="1476"/>
        <v>14</v>
      </c>
      <c r="K14995" s="31" t="str">
        <f t="shared" si="1477"/>
        <v>14</v>
      </c>
      <c r="L14995" s="31">
        <v>19</v>
      </c>
      <c r="M14995" s="31">
        <f t="shared" si="1478"/>
        <v>5</v>
      </c>
      <c r="N14995" s="31">
        <v>10</v>
      </c>
      <c r="O14995" s="31">
        <f t="shared" si="1479"/>
        <v>5</v>
      </c>
      <c r="P14995" s="32">
        <f t="shared" si="1480"/>
        <v>269.99899999999997</v>
      </c>
      <c r="Q14995" s="33">
        <f t="shared" si="1481"/>
        <v>1349.9949999999999</v>
      </c>
    </row>
    <row r="14996" spans="1:17">
      <c r="A14996" s="26">
        <v>14995</v>
      </c>
      <c r="B14996" s="27" t="s">
        <v>22415</v>
      </c>
      <c r="C14996" s="28"/>
      <c r="D14996" s="18" t="s">
        <v>22428</v>
      </c>
      <c r="E14996" s="18" t="s">
        <v>22429</v>
      </c>
      <c r="F14996" s="29">
        <v>2699.99</v>
      </c>
      <c r="G14996" s="30" t="s">
        <v>22412</v>
      </c>
      <c r="H14996" s="18" t="s">
        <v>17</v>
      </c>
      <c r="I14996" s="18" t="s">
        <v>19046</v>
      </c>
      <c r="J14996" s="18" t="str">
        <f t="shared" si="1476"/>
        <v>14</v>
      </c>
      <c r="K14996" s="31" t="str">
        <f t="shared" si="1477"/>
        <v>14</v>
      </c>
      <c r="L14996" s="31">
        <v>19</v>
      </c>
      <c r="M14996" s="31">
        <f t="shared" si="1478"/>
        <v>5</v>
      </c>
      <c r="N14996" s="31">
        <v>10</v>
      </c>
      <c r="O14996" s="31">
        <f t="shared" si="1479"/>
        <v>5</v>
      </c>
      <c r="P14996" s="32">
        <f t="shared" si="1480"/>
        <v>269.99899999999997</v>
      </c>
      <c r="Q14996" s="33">
        <f t="shared" si="1481"/>
        <v>1349.9949999999999</v>
      </c>
    </row>
    <row r="14997" spans="1:17">
      <c r="A14997" s="26">
        <v>14996</v>
      </c>
      <c r="B14997" s="27" t="s">
        <v>22415</v>
      </c>
      <c r="C14997" s="28"/>
      <c r="D14997" s="18" t="s">
        <v>22430</v>
      </c>
      <c r="E14997" s="18" t="s">
        <v>22431</v>
      </c>
      <c r="F14997" s="29">
        <v>2699.99</v>
      </c>
      <c r="G14997" s="30" t="s">
        <v>22412</v>
      </c>
      <c r="H14997" s="18" t="s">
        <v>17</v>
      </c>
      <c r="I14997" s="18" t="s">
        <v>19046</v>
      </c>
      <c r="J14997" s="18" t="str">
        <f t="shared" si="1476"/>
        <v>14</v>
      </c>
      <c r="K14997" s="31" t="str">
        <f t="shared" si="1477"/>
        <v>14</v>
      </c>
      <c r="L14997" s="31">
        <v>19</v>
      </c>
      <c r="M14997" s="31">
        <f t="shared" si="1478"/>
        <v>5</v>
      </c>
      <c r="N14997" s="31">
        <v>10</v>
      </c>
      <c r="O14997" s="31">
        <f t="shared" si="1479"/>
        <v>5</v>
      </c>
      <c r="P14997" s="32">
        <f t="shared" si="1480"/>
        <v>269.99899999999997</v>
      </c>
      <c r="Q14997" s="33">
        <f t="shared" si="1481"/>
        <v>1349.9949999999999</v>
      </c>
    </row>
    <row r="14998" spans="1:17">
      <c r="A14998" s="26">
        <v>14997</v>
      </c>
      <c r="B14998" s="27" t="s">
        <v>22432</v>
      </c>
      <c r="C14998" s="28"/>
      <c r="D14998" s="18" t="s">
        <v>22433</v>
      </c>
      <c r="E14998" s="18" t="s">
        <v>22434</v>
      </c>
      <c r="F14998" s="29">
        <v>4599.99</v>
      </c>
      <c r="G14998" s="30" t="s">
        <v>22412</v>
      </c>
      <c r="H14998" s="18" t="s">
        <v>17</v>
      </c>
      <c r="I14998" s="18" t="s">
        <v>19046</v>
      </c>
      <c r="J14998" s="18" t="str">
        <f t="shared" si="1476"/>
        <v>14</v>
      </c>
      <c r="K14998" s="31" t="str">
        <f t="shared" si="1477"/>
        <v>14</v>
      </c>
      <c r="L14998" s="31">
        <v>19</v>
      </c>
      <c r="M14998" s="31">
        <f t="shared" si="1478"/>
        <v>5</v>
      </c>
      <c r="N14998" s="31">
        <v>10</v>
      </c>
      <c r="O14998" s="31">
        <f t="shared" si="1479"/>
        <v>5</v>
      </c>
      <c r="P14998" s="32">
        <f t="shared" si="1480"/>
        <v>459.99899999999997</v>
      </c>
      <c r="Q14998" s="33">
        <f t="shared" si="1481"/>
        <v>2299.9949999999999</v>
      </c>
    </row>
    <row r="14999" spans="1:17">
      <c r="A14999" s="26">
        <v>14998</v>
      </c>
      <c r="B14999" s="27" t="s">
        <v>22432</v>
      </c>
      <c r="C14999" s="28"/>
      <c r="D14999" s="18" t="s">
        <v>22435</v>
      </c>
      <c r="E14999" s="18" t="s">
        <v>22436</v>
      </c>
      <c r="F14999" s="29">
        <v>4599.99</v>
      </c>
      <c r="G14999" s="30" t="s">
        <v>22412</v>
      </c>
      <c r="H14999" s="18" t="s">
        <v>17</v>
      </c>
      <c r="I14999" s="18" t="s">
        <v>19046</v>
      </c>
      <c r="J14999" s="18" t="str">
        <f t="shared" si="1476"/>
        <v>14</v>
      </c>
      <c r="K14999" s="31" t="str">
        <f t="shared" si="1477"/>
        <v>14</v>
      </c>
      <c r="L14999" s="31">
        <v>19</v>
      </c>
      <c r="M14999" s="31">
        <f t="shared" si="1478"/>
        <v>5</v>
      </c>
      <c r="N14999" s="31">
        <v>10</v>
      </c>
      <c r="O14999" s="31">
        <f t="shared" si="1479"/>
        <v>5</v>
      </c>
      <c r="P14999" s="32">
        <f t="shared" si="1480"/>
        <v>459.99899999999997</v>
      </c>
      <c r="Q14999" s="33">
        <f t="shared" si="1481"/>
        <v>2299.9949999999999</v>
      </c>
    </row>
    <row r="15000" spans="1:17">
      <c r="A15000" s="26">
        <v>14999</v>
      </c>
      <c r="B15000" s="27" t="s">
        <v>22432</v>
      </c>
      <c r="C15000" s="28"/>
      <c r="D15000" s="18" t="s">
        <v>22437</v>
      </c>
      <c r="E15000" s="18" t="s">
        <v>22438</v>
      </c>
      <c r="F15000" s="29">
        <v>4599.99</v>
      </c>
      <c r="G15000" s="30" t="s">
        <v>22412</v>
      </c>
      <c r="H15000" s="18" t="s">
        <v>17</v>
      </c>
      <c r="I15000" s="18" t="s">
        <v>19046</v>
      </c>
      <c r="J15000" s="18" t="str">
        <f t="shared" si="1476"/>
        <v>14</v>
      </c>
      <c r="K15000" s="31" t="str">
        <f t="shared" si="1477"/>
        <v>14</v>
      </c>
      <c r="L15000" s="31">
        <v>19</v>
      </c>
      <c r="M15000" s="31">
        <f t="shared" si="1478"/>
        <v>5</v>
      </c>
      <c r="N15000" s="31">
        <v>10</v>
      </c>
      <c r="O15000" s="31">
        <f t="shared" si="1479"/>
        <v>5</v>
      </c>
      <c r="P15000" s="32">
        <f t="shared" si="1480"/>
        <v>459.99899999999997</v>
      </c>
      <c r="Q15000" s="33">
        <f t="shared" si="1481"/>
        <v>2299.9949999999999</v>
      </c>
    </row>
    <row r="15001" spans="1:17">
      <c r="A15001" s="26">
        <v>15000</v>
      </c>
      <c r="B15001" s="27" t="s">
        <v>22432</v>
      </c>
      <c r="C15001" s="28"/>
      <c r="D15001" s="18" t="s">
        <v>22439</v>
      </c>
      <c r="E15001" s="18" t="s">
        <v>22440</v>
      </c>
      <c r="F15001" s="29">
        <v>4599.99</v>
      </c>
      <c r="G15001" s="30" t="s">
        <v>22412</v>
      </c>
      <c r="H15001" s="18" t="s">
        <v>17</v>
      </c>
      <c r="I15001" s="18" t="s">
        <v>19046</v>
      </c>
      <c r="J15001" s="18" t="str">
        <f t="shared" si="1476"/>
        <v>14</v>
      </c>
      <c r="K15001" s="31" t="str">
        <f t="shared" si="1477"/>
        <v>14</v>
      </c>
      <c r="L15001" s="31">
        <v>19</v>
      </c>
      <c r="M15001" s="31">
        <f t="shared" si="1478"/>
        <v>5</v>
      </c>
      <c r="N15001" s="31">
        <v>10</v>
      </c>
      <c r="O15001" s="31">
        <f t="shared" si="1479"/>
        <v>5</v>
      </c>
      <c r="P15001" s="32">
        <f t="shared" si="1480"/>
        <v>459.99899999999997</v>
      </c>
      <c r="Q15001" s="33">
        <f t="shared" si="1481"/>
        <v>2299.9949999999999</v>
      </c>
    </row>
    <row r="15002" spans="1:17">
      <c r="A15002" s="26">
        <v>15001</v>
      </c>
      <c r="B15002" s="27" t="s">
        <v>22441</v>
      </c>
      <c r="C15002" s="28"/>
      <c r="D15002" s="18" t="s">
        <v>22442</v>
      </c>
      <c r="E15002" s="18" t="s">
        <v>22443</v>
      </c>
      <c r="F15002" s="29">
        <v>1444.98</v>
      </c>
      <c r="G15002" s="30" t="s">
        <v>22412</v>
      </c>
      <c r="H15002" s="18" t="s">
        <v>17</v>
      </c>
      <c r="I15002" s="18" t="s">
        <v>19046</v>
      </c>
      <c r="J15002" s="18" t="str">
        <f t="shared" si="1476"/>
        <v>14</v>
      </c>
      <c r="K15002" s="31" t="str">
        <f t="shared" si="1477"/>
        <v>14</v>
      </c>
      <c r="L15002" s="31">
        <v>19</v>
      </c>
      <c r="M15002" s="31">
        <f t="shared" si="1478"/>
        <v>5</v>
      </c>
      <c r="N15002" s="31">
        <v>10</v>
      </c>
      <c r="O15002" s="31">
        <f t="shared" si="1479"/>
        <v>5</v>
      </c>
      <c r="P15002" s="32">
        <f t="shared" si="1480"/>
        <v>144.49799999999999</v>
      </c>
      <c r="Q15002" s="33">
        <f t="shared" si="1481"/>
        <v>722.49</v>
      </c>
    </row>
    <row r="15003" spans="1:17">
      <c r="A15003" s="26">
        <v>15002</v>
      </c>
      <c r="B15003" s="27" t="s">
        <v>22444</v>
      </c>
      <c r="C15003" s="28"/>
      <c r="D15003" s="18" t="s">
        <v>22445</v>
      </c>
      <c r="E15003" s="18" t="s">
        <v>22446</v>
      </c>
      <c r="F15003" s="29">
        <v>3494.99</v>
      </c>
      <c r="G15003" s="30" t="s">
        <v>22412</v>
      </c>
      <c r="H15003" s="18" t="s">
        <v>17</v>
      </c>
      <c r="I15003" s="18" t="s">
        <v>19046</v>
      </c>
      <c r="J15003" s="18" t="str">
        <f t="shared" si="1476"/>
        <v>14</v>
      </c>
      <c r="K15003" s="31" t="str">
        <f t="shared" si="1477"/>
        <v>14</v>
      </c>
      <c r="L15003" s="31">
        <v>19</v>
      </c>
      <c r="M15003" s="31">
        <f t="shared" si="1478"/>
        <v>5</v>
      </c>
      <c r="N15003" s="31">
        <v>10</v>
      </c>
      <c r="O15003" s="31">
        <f t="shared" si="1479"/>
        <v>5</v>
      </c>
      <c r="P15003" s="32">
        <f t="shared" si="1480"/>
        <v>349.49899999999997</v>
      </c>
      <c r="Q15003" s="33">
        <f t="shared" si="1481"/>
        <v>1747.4949999999999</v>
      </c>
    </row>
    <row r="15004" spans="1:17">
      <c r="A15004" s="26">
        <v>15003</v>
      </c>
      <c r="B15004" s="27" t="s">
        <v>22444</v>
      </c>
      <c r="C15004" s="28"/>
      <c r="D15004" s="18" t="s">
        <v>22447</v>
      </c>
      <c r="E15004" s="18" t="s">
        <v>22448</v>
      </c>
      <c r="F15004" s="29">
        <v>3494.99</v>
      </c>
      <c r="G15004" s="30" t="s">
        <v>22412</v>
      </c>
      <c r="H15004" s="18" t="s">
        <v>17</v>
      </c>
      <c r="I15004" s="18" t="s">
        <v>19046</v>
      </c>
      <c r="J15004" s="18" t="str">
        <f t="shared" si="1476"/>
        <v>14</v>
      </c>
      <c r="K15004" s="31" t="str">
        <f t="shared" si="1477"/>
        <v>14</v>
      </c>
      <c r="L15004" s="31">
        <v>19</v>
      </c>
      <c r="M15004" s="31">
        <f t="shared" si="1478"/>
        <v>5</v>
      </c>
      <c r="N15004" s="31">
        <v>10</v>
      </c>
      <c r="O15004" s="31">
        <f t="shared" si="1479"/>
        <v>5</v>
      </c>
      <c r="P15004" s="32">
        <f t="shared" si="1480"/>
        <v>349.49899999999997</v>
      </c>
      <c r="Q15004" s="33">
        <f t="shared" si="1481"/>
        <v>1747.4949999999999</v>
      </c>
    </row>
    <row r="15005" spans="1:17">
      <c r="A15005" s="26">
        <v>15004</v>
      </c>
      <c r="B15005" s="27" t="s">
        <v>22444</v>
      </c>
      <c r="C15005" s="28"/>
      <c r="D15005" s="18" t="s">
        <v>22449</v>
      </c>
      <c r="E15005" s="18" t="s">
        <v>22450</v>
      </c>
      <c r="F15005" s="29">
        <v>3494.99</v>
      </c>
      <c r="G15005" s="30" t="s">
        <v>22412</v>
      </c>
      <c r="H15005" s="18" t="s">
        <v>17</v>
      </c>
      <c r="I15005" s="18" t="s">
        <v>19046</v>
      </c>
      <c r="J15005" s="18" t="str">
        <f t="shared" si="1476"/>
        <v>14</v>
      </c>
      <c r="K15005" s="31" t="str">
        <f t="shared" si="1477"/>
        <v>14</v>
      </c>
      <c r="L15005" s="31">
        <v>19</v>
      </c>
      <c r="M15005" s="31">
        <f t="shared" si="1478"/>
        <v>5</v>
      </c>
      <c r="N15005" s="31">
        <v>10</v>
      </c>
      <c r="O15005" s="31">
        <f t="shared" si="1479"/>
        <v>5</v>
      </c>
      <c r="P15005" s="32">
        <f t="shared" si="1480"/>
        <v>349.49899999999997</v>
      </c>
      <c r="Q15005" s="33">
        <f t="shared" si="1481"/>
        <v>1747.4949999999999</v>
      </c>
    </row>
    <row r="15006" spans="1:17">
      <c r="A15006" s="26">
        <v>15005</v>
      </c>
      <c r="B15006" s="27" t="s">
        <v>22444</v>
      </c>
      <c r="C15006" s="28"/>
      <c r="D15006" s="18" t="s">
        <v>22451</v>
      </c>
      <c r="E15006" s="18" t="s">
        <v>22452</v>
      </c>
      <c r="F15006" s="29">
        <v>3494.99</v>
      </c>
      <c r="G15006" s="30" t="s">
        <v>22412</v>
      </c>
      <c r="H15006" s="18" t="s">
        <v>17</v>
      </c>
      <c r="I15006" s="18" t="s">
        <v>19046</v>
      </c>
      <c r="J15006" s="18" t="str">
        <f t="shared" si="1476"/>
        <v>14</v>
      </c>
      <c r="K15006" s="31" t="str">
        <f t="shared" si="1477"/>
        <v>14</v>
      </c>
      <c r="L15006" s="31">
        <v>19</v>
      </c>
      <c r="M15006" s="31">
        <f t="shared" si="1478"/>
        <v>5</v>
      </c>
      <c r="N15006" s="31">
        <v>10</v>
      </c>
      <c r="O15006" s="31">
        <f t="shared" si="1479"/>
        <v>5</v>
      </c>
      <c r="P15006" s="32">
        <f t="shared" si="1480"/>
        <v>349.49899999999997</v>
      </c>
      <c r="Q15006" s="33">
        <f t="shared" si="1481"/>
        <v>1747.4949999999999</v>
      </c>
    </row>
    <row r="15007" spans="1:17">
      <c r="A15007" s="26">
        <v>15006</v>
      </c>
      <c r="B15007" s="27" t="s">
        <v>14890</v>
      </c>
      <c r="C15007" s="28"/>
      <c r="D15007" s="18" t="s">
        <v>22453</v>
      </c>
      <c r="E15007" s="18" t="s">
        <v>22454</v>
      </c>
      <c r="F15007" s="29">
        <v>1154.98</v>
      </c>
      <c r="G15007" s="30" t="s">
        <v>22412</v>
      </c>
      <c r="H15007" s="18" t="s">
        <v>17</v>
      </c>
      <c r="I15007" s="18" t="s">
        <v>19046</v>
      </c>
      <c r="J15007" s="18" t="str">
        <f t="shared" si="1476"/>
        <v>14</v>
      </c>
      <c r="K15007" s="31" t="str">
        <f t="shared" si="1477"/>
        <v>14</v>
      </c>
      <c r="L15007" s="31">
        <v>19</v>
      </c>
      <c r="M15007" s="31">
        <f t="shared" si="1478"/>
        <v>5</v>
      </c>
      <c r="N15007" s="31">
        <v>10</v>
      </c>
      <c r="O15007" s="31">
        <f t="shared" si="1479"/>
        <v>5</v>
      </c>
      <c r="P15007" s="32">
        <f t="shared" si="1480"/>
        <v>115.498</v>
      </c>
      <c r="Q15007" s="33">
        <f t="shared" si="1481"/>
        <v>577.49</v>
      </c>
    </row>
    <row r="15008" spans="1:17">
      <c r="A15008" s="26">
        <v>15007</v>
      </c>
      <c r="B15008" s="27" t="s">
        <v>14890</v>
      </c>
      <c r="C15008" s="28"/>
      <c r="D15008" s="18" t="s">
        <v>22455</v>
      </c>
      <c r="E15008" s="18" t="s">
        <v>22456</v>
      </c>
      <c r="F15008" s="29">
        <v>1154.98</v>
      </c>
      <c r="G15008" s="30" t="s">
        <v>22412</v>
      </c>
      <c r="H15008" s="18" t="s">
        <v>17</v>
      </c>
      <c r="I15008" s="18" t="s">
        <v>19046</v>
      </c>
      <c r="J15008" s="18" t="str">
        <f t="shared" si="1476"/>
        <v>14</v>
      </c>
      <c r="K15008" s="31" t="str">
        <f t="shared" si="1477"/>
        <v>14</v>
      </c>
      <c r="L15008" s="31">
        <v>19</v>
      </c>
      <c r="M15008" s="31">
        <f t="shared" si="1478"/>
        <v>5</v>
      </c>
      <c r="N15008" s="31">
        <v>10</v>
      </c>
      <c r="O15008" s="31">
        <f t="shared" si="1479"/>
        <v>5</v>
      </c>
      <c r="P15008" s="32">
        <f t="shared" si="1480"/>
        <v>115.498</v>
      </c>
      <c r="Q15008" s="33">
        <f t="shared" si="1481"/>
        <v>577.49</v>
      </c>
    </row>
    <row r="15009" spans="1:17">
      <c r="A15009" s="26">
        <v>15008</v>
      </c>
      <c r="B15009" s="27" t="s">
        <v>14890</v>
      </c>
      <c r="C15009" s="28"/>
      <c r="D15009" s="18" t="s">
        <v>22457</v>
      </c>
      <c r="E15009" s="18" t="s">
        <v>22458</v>
      </c>
      <c r="F15009" s="29">
        <v>1154.98</v>
      </c>
      <c r="G15009" s="30" t="s">
        <v>22412</v>
      </c>
      <c r="H15009" s="18" t="s">
        <v>17</v>
      </c>
      <c r="I15009" s="18" t="s">
        <v>19046</v>
      </c>
      <c r="J15009" s="18" t="str">
        <f t="shared" si="1476"/>
        <v>14</v>
      </c>
      <c r="K15009" s="31" t="str">
        <f t="shared" si="1477"/>
        <v>14</v>
      </c>
      <c r="L15009" s="31">
        <v>19</v>
      </c>
      <c r="M15009" s="31">
        <f t="shared" si="1478"/>
        <v>5</v>
      </c>
      <c r="N15009" s="31">
        <v>10</v>
      </c>
      <c r="O15009" s="31">
        <f t="shared" si="1479"/>
        <v>5</v>
      </c>
      <c r="P15009" s="32">
        <f t="shared" si="1480"/>
        <v>115.498</v>
      </c>
      <c r="Q15009" s="33">
        <f t="shared" si="1481"/>
        <v>577.49</v>
      </c>
    </row>
    <row r="15010" spans="1:17">
      <c r="A15010" s="26">
        <v>15009</v>
      </c>
      <c r="B15010" s="27" t="s">
        <v>36905</v>
      </c>
      <c r="C15010" s="28"/>
      <c r="D15010" s="18" t="s">
        <v>36906</v>
      </c>
      <c r="E15010" s="18" t="s">
        <v>36907</v>
      </c>
      <c r="F15010" s="29"/>
      <c r="G15010" s="30"/>
      <c r="H15010" s="18" t="s">
        <v>17</v>
      </c>
      <c r="I15010" s="18" t="s">
        <v>36491</v>
      </c>
      <c r="J15010" s="18" t="str">
        <f t="shared" si="1476"/>
        <v>00</v>
      </c>
      <c r="Q15010" s="32">
        <v>1</v>
      </c>
    </row>
    <row r="15011" spans="1:17">
      <c r="A15011" s="26">
        <v>15010</v>
      </c>
      <c r="B15011" s="27" t="s">
        <v>37228</v>
      </c>
      <c r="C15011" s="28"/>
      <c r="D15011" s="18" t="s">
        <v>37229</v>
      </c>
      <c r="E15011" s="18" t="s">
        <v>37230</v>
      </c>
      <c r="F15011" s="29"/>
      <c r="G15011" s="30"/>
      <c r="H15011" s="18" t="s">
        <v>17</v>
      </c>
      <c r="I15011" s="18" t="s">
        <v>37140</v>
      </c>
      <c r="J15011" s="18" t="str">
        <f t="shared" si="1476"/>
        <v>00</v>
      </c>
      <c r="Q15011" s="32">
        <v>1</v>
      </c>
    </row>
    <row r="15012" spans="1:17">
      <c r="A15012" s="26">
        <v>15011</v>
      </c>
      <c r="B15012" s="27" t="s">
        <v>19262</v>
      </c>
      <c r="C15012" s="28"/>
      <c r="D15012" s="18" t="s">
        <v>19263</v>
      </c>
      <c r="E15012" s="18" t="s">
        <v>19264</v>
      </c>
      <c r="F15012" s="29"/>
      <c r="G15012" s="30"/>
      <c r="H15012" s="18" t="s">
        <v>17</v>
      </c>
      <c r="I15012" s="18" t="s">
        <v>16413</v>
      </c>
      <c r="J15012" s="18" t="str">
        <f t="shared" si="1476"/>
        <v>00</v>
      </c>
      <c r="Q15012" s="32">
        <v>1</v>
      </c>
    </row>
    <row r="15013" spans="1:17">
      <c r="A15013" s="26">
        <v>15012</v>
      </c>
      <c r="B15013" s="27" t="s">
        <v>19329</v>
      </c>
      <c r="C15013" s="28"/>
      <c r="D15013" s="18" t="s">
        <v>19330</v>
      </c>
      <c r="E15013" s="18" t="s">
        <v>19331</v>
      </c>
      <c r="F15013" s="29"/>
      <c r="G15013" s="30"/>
      <c r="H15013" s="18" t="s">
        <v>17</v>
      </c>
      <c r="I15013" s="18" t="s">
        <v>16413</v>
      </c>
      <c r="J15013" s="18" t="str">
        <f t="shared" si="1476"/>
        <v>00</v>
      </c>
      <c r="Q15013" s="32">
        <v>1</v>
      </c>
    </row>
    <row r="15014" spans="1:17">
      <c r="A15014" s="26">
        <v>15013</v>
      </c>
      <c r="B15014" s="27" t="s">
        <v>42384</v>
      </c>
      <c r="C15014" s="28"/>
      <c r="D15014" s="18" t="s">
        <v>42385</v>
      </c>
      <c r="E15014" s="18" t="s">
        <v>42386</v>
      </c>
      <c r="F15014" s="29"/>
      <c r="G15014" s="30"/>
      <c r="H15014" s="18" t="s">
        <v>17</v>
      </c>
      <c r="I15014" s="18" t="s">
        <v>41251</v>
      </c>
      <c r="J15014" s="18" t="str">
        <f t="shared" si="1476"/>
        <v>00</v>
      </c>
      <c r="Q15014" s="32">
        <v>1</v>
      </c>
    </row>
    <row r="15015" spans="1:17">
      <c r="A15015" s="26">
        <v>15014</v>
      </c>
      <c r="B15015" s="27" t="s">
        <v>38081</v>
      </c>
      <c r="C15015" s="28"/>
      <c r="D15015" s="18" t="s">
        <v>38082</v>
      </c>
      <c r="E15015" s="18" t="s">
        <v>38083</v>
      </c>
      <c r="F15015" s="29"/>
      <c r="G15015" s="30"/>
      <c r="H15015" s="18" t="s">
        <v>17</v>
      </c>
      <c r="I15015" s="18" t="s">
        <v>37091</v>
      </c>
      <c r="J15015" s="18" t="str">
        <f t="shared" si="1476"/>
        <v>00</v>
      </c>
      <c r="Q15015" s="32">
        <v>1</v>
      </c>
    </row>
    <row r="15016" spans="1:17">
      <c r="A15016" s="26">
        <v>15015</v>
      </c>
      <c r="B15016" s="27" t="s">
        <v>33774</v>
      </c>
      <c r="C15016" s="28"/>
      <c r="D15016" s="18" t="s">
        <v>33775</v>
      </c>
      <c r="E15016" s="18" t="s">
        <v>33776</v>
      </c>
      <c r="F15016" s="29"/>
      <c r="G15016" s="30"/>
      <c r="H15016" s="18" t="s">
        <v>17</v>
      </c>
      <c r="I15016" s="18" t="s">
        <v>33744</v>
      </c>
      <c r="J15016" s="18" t="str">
        <f t="shared" si="1476"/>
        <v>00</v>
      </c>
      <c r="Q15016" s="32">
        <v>1</v>
      </c>
    </row>
    <row r="15017" spans="1:17">
      <c r="A15017" s="26">
        <v>15016</v>
      </c>
      <c r="B15017" s="27" t="s">
        <v>28989</v>
      </c>
      <c r="C15017" s="28"/>
      <c r="D15017" s="18" t="s">
        <v>28990</v>
      </c>
      <c r="E15017" s="18" t="s">
        <v>28991</v>
      </c>
      <c r="F15017" s="29"/>
      <c r="G15017" s="30"/>
      <c r="H15017" s="18" t="s">
        <v>17</v>
      </c>
      <c r="I15017" s="18" t="s">
        <v>28173</v>
      </c>
      <c r="J15017" s="18" t="str">
        <f t="shared" si="1476"/>
        <v>00</v>
      </c>
      <c r="Q15017" s="32">
        <v>1</v>
      </c>
    </row>
    <row r="15018" spans="1:17">
      <c r="A15018" s="26">
        <v>15017</v>
      </c>
      <c r="B15018" s="27" t="s">
        <v>40078</v>
      </c>
      <c r="C15018" s="28"/>
      <c r="D15018" s="18" t="s">
        <v>40079</v>
      </c>
      <c r="E15018" s="18" t="s">
        <v>40080</v>
      </c>
      <c r="F15018" s="29"/>
      <c r="G15018" s="30"/>
      <c r="H15018" s="18" t="s">
        <v>17</v>
      </c>
      <c r="I15018" s="18" t="s">
        <v>40000</v>
      </c>
      <c r="J15018" s="18" t="str">
        <f t="shared" si="1476"/>
        <v>00</v>
      </c>
      <c r="Q15018" s="32">
        <v>1</v>
      </c>
    </row>
    <row r="15019" spans="1:17">
      <c r="A15019" s="26">
        <v>15018</v>
      </c>
      <c r="B15019" s="27" t="s">
        <v>4583</v>
      </c>
      <c r="C15019" s="28"/>
      <c r="D15019" s="18" t="s">
        <v>4584</v>
      </c>
      <c r="E15019" s="18" t="s">
        <v>4585</v>
      </c>
      <c r="F15019" s="29"/>
      <c r="G15019" s="30"/>
      <c r="H15019" s="18" t="s">
        <v>17</v>
      </c>
      <c r="I15019" s="18" t="s">
        <v>4470</v>
      </c>
      <c r="J15019" s="18" t="str">
        <f t="shared" si="1476"/>
        <v>00</v>
      </c>
      <c r="Q15019" s="32">
        <v>1</v>
      </c>
    </row>
    <row r="15020" spans="1:17">
      <c r="A15020" s="26">
        <v>15019</v>
      </c>
      <c r="B15020" s="27" t="s">
        <v>27536</v>
      </c>
      <c r="C15020" s="28"/>
      <c r="D15020" s="18" t="s">
        <v>27537</v>
      </c>
      <c r="E15020" s="18" t="s">
        <v>27538</v>
      </c>
      <c r="F15020" s="29"/>
      <c r="G15020" s="30"/>
      <c r="H15020" s="18" t="s">
        <v>17</v>
      </c>
      <c r="I15020" s="18" t="s">
        <v>27442</v>
      </c>
      <c r="J15020" s="18" t="str">
        <f t="shared" si="1476"/>
        <v>00</v>
      </c>
      <c r="Q15020" s="32">
        <v>1</v>
      </c>
    </row>
    <row r="15021" spans="1:17">
      <c r="A15021" s="26">
        <v>15020</v>
      </c>
      <c r="B15021" s="27" t="s">
        <v>35042</v>
      </c>
      <c r="C15021" s="28"/>
      <c r="D15021" s="18" t="s">
        <v>35043</v>
      </c>
      <c r="E15021" s="18" t="s">
        <v>35044</v>
      </c>
      <c r="F15021" s="29"/>
      <c r="G15021" s="30"/>
      <c r="H15021" s="18" t="s">
        <v>17</v>
      </c>
      <c r="I15021" s="18" t="s">
        <v>35023</v>
      </c>
      <c r="J15021" s="18" t="str">
        <f t="shared" si="1476"/>
        <v>00</v>
      </c>
      <c r="Q15021" s="32">
        <v>1</v>
      </c>
    </row>
    <row r="15022" spans="1:17">
      <c r="A15022" s="26">
        <v>15021</v>
      </c>
      <c r="B15022" s="27" t="s">
        <v>36534</v>
      </c>
      <c r="C15022" s="28"/>
      <c r="D15022" s="18" t="s">
        <v>36535</v>
      </c>
      <c r="E15022" s="18" t="s">
        <v>36536</v>
      </c>
      <c r="F15022" s="29"/>
      <c r="G15022" s="30"/>
      <c r="H15022" s="18" t="s">
        <v>17</v>
      </c>
      <c r="I15022" s="18" t="s">
        <v>36491</v>
      </c>
      <c r="J15022" s="18" t="str">
        <f t="shared" si="1476"/>
        <v>00</v>
      </c>
      <c r="Q15022" s="32">
        <v>1</v>
      </c>
    </row>
    <row r="15023" spans="1:17">
      <c r="A15023" s="26">
        <v>15022</v>
      </c>
      <c r="B15023" s="27" t="s">
        <v>823</v>
      </c>
      <c r="C15023" s="28"/>
      <c r="D15023" s="18" t="s">
        <v>824</v>
      </c>
      <c r="E15023" s="18" t="s">
        <v>825</v>
      </c>
      <c r="F15023" s="29"/>
      <c r="G15023" s="30"/>
      <c r="H15023" s="18" t="s">
        <v>17</v>
      </c>
      <c r="I15023" s="28" t="s">
        <v>18</v>
      </c>
      <c r="J15023" s="18" t="str">
        <f t="shared" si="1476"/>
        <v>00</v>
      </c>
      <c r="Q15023" s="32">
        <v>1</v>
      </c>
    </row>
    <row r="15024" spans="1:17">
      <c r="A15024" s="26">
        <v>15023</v>
      </c>
      <c r="B15024" s="27" t="s">
        <v>37267</v>
      </c>
      <c r="C15024" s="28"/>
      <c r="D15024" s="18" t="s">
        <v>37268</v>
      </c>
      <c r="E15024" s="18" t="s">
        <v>37269</v>
      </c>
      <c r="F15024" s="29"/>
      <c r="G15024" s="30"/>
      <c r="H15024" s="18" t="s">
        <v>17</v>
      </c>
      <c r="I15024" s="18" t="s">
        <v>37140</v>
      </c>
      <c r="J15024" s="18" t="str">
        <f t="shared" si="1476"/>
        <v>00</v>
      </c>
      <c r="Q15024" s="32">
        <v>1</v>
      </c>
    </row>
    <row r="15025" spans="1:17">
      <c r="A15025" s="26">
        <v>15024</v>
      </c>
      <c r="B15025" s="27" t="s">
        <v>28444</v>
      </c>
      <c r="C15025" s="28"/>
      <c r="D15025" s="18" t="s">
        <v>28445</v>
      </c>
      <c r="E15025" s="18" t="s">
        <v>28446</v>
      </c>
      <c r="F15025" s="29"/>
      <c r="G15025" s="30"/>
      <c r="H15025" s="18" t="s">
        <v>17</v>
      </c>
      <c r="I15025" s="18" t="s">
        <v>27251</v>
      </c>
      <c r="J15025" s="18" t="str">
        <f t="shared" si="1476"/>
        <v>00</v>
      </c>
      <c r="Q15025" s="32">
        <v>1</v>
      </c>
    </row>
    <row r="15026" spans="1:17">
      <c r="A15026" s="26">
        <v>15025</v>
      </c>
      <c r="B15026" s="27" t="s">
        <v>22663</v>
      </c>
      <c r="C15026" s="28"/>
      <c r="D15026" s="18" t="s">
        <v>22664</v>
      </c>
      <c r="E15026" s="18" t="s">
        <v>22665</v>
      </c>
      <c r="F15026" s="29"/>
      <c r="G15026" s="30"/>
      <c r="H15026" s="18" t="s">
        <v>17</v>
      </c>
      <c r="I15026" s="18" t="s">
        <v>19046</v>
      </c>
      <c r="J15026" s="18" t="str">
        <f t="shared" si="1476"/>
        <v>00</v>
      </c>
      <c r="Q15026" s="32">
        <v>1</v>
      </c>
    </row>
    <row r="15027" spans="1:17">
      <c r="A15027" s="26">
        <v>15026</v>
      </c>
      <c r="B15027" s="27" t="s">
        <v>19197</v>
      </c>
      <c r="C15027" s="28"/>
      <c r="D15027" s="18" t="s">
        <v>19198</v>
      </c>
      <c r="E15027" s="18" t="s">
        <v>19199</v>
      </c>
      <c r="F15027" s="29"/>
      <c r="G15027" s="30"/>
      <c r="H15027" s="18" t="s">
        <v>17</v>
      </c>
      <c r="I15027" s="18" t="s">
        <v>16413</v>
      </c>
      <c r="J15027" s="18" t="str">
        <f t="shared" si="1476"/>
        <v>00</v>
      </c>
      <c r="Q15027" s="32">
        <v>1</v>
      </c>
    </row>
    <row r="15028" spans="1:17">
      <c r="A15028" s="26">
        <v>15027</v>
      </c>
      <c r="B15028" s="27" t="s">
        <v>28810</v>
      </c>
      <c r="C15028" s="28"/>
      <c r="D15028" s="18" t="s">
        <v>28811</v>
      </c>
      <c r="E15028" s="18" t="s">
        <v>28812</v>
      </c>
      <c r="F15028" s="29">
        <v>0</v>
      </c>
      <c r="G15028" s="48">
        <v>0</v>
      </c>
      <c r="H15028" s="18" t="s">
        <v>17</v>
      </c>
      <c r="I15028" s="18" t="s">
        <v>28173</v>
      </c>
      <c r="J15028" s="18" t="str">
        <f t="shared" si="1476"/>
        <v>00</v>
      </c>
      <c r="K15028" s="31" t="str">
        <f>J15028</f>
        <v>00</v>
      </c>
      <c r="L15028" s="31">
        <v>19</v>
      </c>
      <c r="M15028" s="31">
        <f>+L15028-K15028</f>
        <v>19</v>
      </c>
      <c r="N15028" s="31">
        <v>3</v>
      </c>
      <c r="O15028" s="31">
        <f>N15028-M15028</f>
        <v>-16</v>
      </c>
      <c r="P15028" s="32">
        <f>F15028/N15028</f>
        <v>0</v>
      </c>
      <c r="Q15028" s="33">
        <f>P15028*O15028</f>
        <v>0</v>
      </c>
    </row>
    <row r="15029" spans="1:17">
      <c r="A15029" s="26">
        <v>15028</v>
      </c>
      <c r="B15029" s="27" t="s">
        <v>955</v>
      </c>
      <c r="C15029" s="28"/>
      <c r="D15029" s="18" t="s">
        <v>956</v>
      </c>
      <c r="E15029" s="18" t="s">
        <v>957</v>
      </c>
      <c r="F15029" s="29"/>
      <c r="G15029" s="30"/>
      <c r="H15029" s="18" t="s">
        <v>17</v>
      </c>
      <c r="I15029" s="28" t="s">
        <v>18</v>
      </c>
      <c r="J15029" s="18" t="str">
        <f t="shared" si="1476"/>
        <v>00</v>
      </c>
      <c r="Q15029" s="32">
        <v>1</v>
      </c>
    </row>
    <row r="15030" spans="1:17">
      <c r="A15030" s="26">
        <v>15029</v>
      </c>
      <c r="B15030" s="27" t="s">
        <v>16972</v>
      </c>
      <c r="C15030" s="28"/>
      <c r="D15030" s="18" t="s">
        <v>16973</v>
      </c>
      <c r="E15030" s="18" t="s">
        <v>16974</v>
      </c>
      <c r="F15030" s="29"/>
      <c r="G15030" s="30"/>
      <c r="H15030" s="18" t="s">
        <v>17</v>
      </c>
      <c r="I15030" s="18" t="s">
        <v>14544</v>
      </c>
      <c r="J15030" s="18" t="str">
        <f t="shared" si="1476"/>
        <v>00</v>
      </c>
      <c r="Q15030" s="32">
        <v>1</v>
      </c>
    </row>
    <row r="15031" spans="1:17">
      <c r="A15031" s="26">
        <v>15030</v>
      </c>
      <c r="B15031" s="27" t="s">
        <v>31287</v>
      </c>
      <c r="C15031" s="28"/>
      <c r="D15031" s="18" t="s">
        <v>31288</v>
      </c>
      <c r="E15031" s="18" t="s">
        <v>31289</v>
      </c>
      <c r="F15031" s="29"/>
      <c r="G15031" s="30"/>
      <c r="H15031" s="18" t="s">
        <v>17</v>
      </c>
      <c r="I15031" s="18" t="s">
        <v>31133</v>
      </c>
      <c r="J15031" s="18" t="str">
        <f t="shared" si="1476"/>
        <v>00</v>
      </c>
      <c r="Q15031" s="32">
        <v>1</v>
      </c>
    </row>
    <row r="15032" spans="1:17">
      <c r="A15032" s="26">
        <v>15031</v>
      </c>
      <c r="B15032" s="27" t="s">
        <v>14031</v>
      </c>
      <c r="C15032" s="28"/>
      <c r="D15032" s="18" t="s">
        <v>19429</v>
      </c>
      <c r="E15032" s="18" t="s">
        <v>19430</v>
      </c>
      <c r="F15032" s="29"/>
      <c r="G15032" s="30"/>
      <c r="H15032" s="18" t="s">
        <v>17</v>
      </c>
      <c r="I15032" s="18" t="s">
        <v>16413</v>
      </c>
      <c r="J15032" s="18" t="str">
        <f t="shared" si="1476"/>
        <v>00</v>
      </c>
      <c r="Q15032" s="32">
        <v>1</v>
      </c>
    </row>
    <row r="15033" spans="1:17">
      <c r="A15033" s="26">
        <v>15032</v>
      </c>
      <c r="B15033" s="27" t="s">
        <v>14031</v>
      </c>
      <c r="C15033" s="28"/>
      <c r="D15033" s="18" t="s">
        <v>14032</v>
      </c>
      <c r="E15033" s="18" t="s">
        <v>14033</v>
      </c>
      <c r="F15033" s="29"/>
      <c r="G15033" s="30"/>
      <c r="H15033" s="18" t="s">
        <v>17</v>
      </c>
      <c r="I15033" s="18" t="s">
        <v>11784</v>
      </c>
      <c r="J15033" s="18" t="str">
        <f t="shared" si="1476"/>
        <v>00</v>
      </c>
      <c r="Q15033" s="32">
        <v>1</v>
      </c>
    </row>
    <row r="15034" spans="1:17">
      <c r="A15034" s="26">
        <v>15033</v>
      </c>
      <c r="B15034" s="27" t="s">
        <v>22509</v>
      </c>
      <c r="C15034" s="28"/>
      <c r="D15034" s="18" t="s">
        <v>22510</v>
      </c>
      <c r="E15034" s="18" t="s">
        <v>22511</v>
      </c>
      <c r="F15034" s="29">
        <v>354.99</v>
      </c>
      <c r="G15034" s="30" t="s">
        <v>22412</v>
      </c>
      <c r="H15034" s="18" t="s">
        <v>17</v>
      </c>
      <c r="I15034" s="18" t="s">
        <v>19046</v>
      </c>
      <c r="J15034" s="18" t="str">
        <f t="shared" si="1476"/>
        <v>14</v>
      </c>
      <c r="K15034" s="31" t="str">
        <f t="shared" ref="K15034:K15065" si="1482">J15034</f>
        <v>14</v>
      </c>
      <c r="L15034" s="31">
        <v>19</v>
      </c>
      <c r="M15034" s="31">
        <f t="shared" ref="M15034:M15065" si="1483">+L15034-K15034</f>
        <v>5</v>
      </c>
      <c r="N15034" s="31">
        <v>10</v>
      </c>
      <c r="O15034" s="31">
        <f t="shared" ref="O15034:O15065" si="1484">N15034-M15034</f>
        <v>5</v>
      </c>
      <c r="P15034" s="32">
        <f t="shared" ref="P15034:P15065" si="1485">F15034/N15034</f>
        <v>35.499000000000002</v>
      </c>
      <c r="Q15034" s="33">
        <f t="shared" ref="Q15034:Q15065" si="1486">P15034*O15034</f>
        <v>177.495</v>
      </c>
    </row>
    <row r="15035" spans="1:17">
      <c r="A15035" s="26">
        <v>15034</v>
      </c>
      <c r="B15035" s="27" t="s">
        <v>22509</v>
      </c>
      <c r="C15035" s="28"/>
      <c r="D15035" s="18" t="s">
        <v>22512</v>
      </c>
      <c r="E15035" s="18" t="s">
        <v>22513</v>
      </c>
      <c r="F15035" s="29">
        <v>354.99</v>
      </c>
      <c r="G15035" s="30" t="s">
        <v>22412</v>
      </c>
      <c r="H15035" s="18" t="s">
        <v>17</v>
      </c>
      <c r="I15035" s="18" t="s">
        <v>19046</v>
      </c>
      <c r="J15035" s="18" t="str">
        <f t="shared" si="1476"/>
        <v>14</v>
      </c>
      <c r="K15035" s="31" t="str">
        <f t="shared" si="1482"/>
        <v>14</v>
      </c>
      <c r="L15035" s="31">
        <v>19</v>
      </c>
      <c r="M15035" s="31">
        <f t="shared" si="1483"/>
        <v>5</v>
      </c>
      <c r="N15035" s="31">
        <v>10</v>
      </c>
      <c r="O15035" s="31">
        <f t="shared" si="1484"/>
        <v>5</v>
      </c>
      <c r="P15035" s="32">
        <f t="shared" si="1485"/>
        <v>35.499000000000002</v>
      </c>
      <c r="Q15035" s="33">
        <f t="shared" si="1486"/>
        <v>177.495</v>
      </c>
    </row>
    <row r="15036" spans="1:17">
      <c r="A15036" s="26">
        <v>15035</v>
      </c>
      <c r="B15036" s="27" t="s">
        <v>22509</v>
      </c>
      <c r="C15036" s="28"/>
      <c r="D15036" s="18" t="s">
        <v>22514</v>
      </c>
      <c r="E15036" s="18" t="s">
        <v>22515</v>
      </c>
      <c r="F15036" s="29">
        <v>354.99</v>
      </c>
      <c r="G15036" s="30" t="s">
        <v>22412</v>
      </c>
      <c r="H15036" s="18" t="s">
        <v>17</v>
      </c>
      <c r="I15036" s="18" t="s">
        <v>19046</v>
      </c>
      <c r="J15036" s="18" t="str">
        <f t="shared" ref="J15036:J15099" si="1487">TEXT(G15036,"aa")</f>
        <v>14</v>
      </c>
      <c r="K15036" s="31" t="str">
        <f t="shared" si="1482"/>
        <v>14</v>
      </c>
      <c r="L15036" s="31">
        <v>19</v>
      </c>
      <c r="M15036" s="31">
        <f t="shared" si="1483"/>
        <v>5</v>
      </c>
      <c r="N15036" s="31">
        <v>10</v>
      </c>
      <c r="O15036" s="31">
        <f t="shared" si="1484"/>
        <v>5</v>
      </c>
      <c r="P15036" s="32">
        <f t="shared" si="1485"/>
        <v>35.499000000000002</v>
      </c>
      <c r="Q15036" s="33">
        <f t="shared" si="1486"/>
        <v>177.495</v>
      </c>
    </row>
    <row r="15037" spans="1:17">
      <c r="A15037" s="26">
        <v>15036</v>
      </c>
      <c r="B15037" s="27" t="s">
        <v>22509</v>
      </c>
      <c r="C15037" s="28"/>
      <c r="D15037" s="18" t="s">
        <v>22516</v>
      </c>
      <c r="E15037" s="18" t="s">
        <v>22517</v>
      </c>
      <c r="F15037" s="29">
        <v>354.99</v>
      </c>
      <c r="G15037" s="30" t="s">
        <v>22412</v>
      </c>
      <c r="H15037" s="18" t="s">
        <v>17</v>
      </c>
      <c r="I15037" s="18" t="s">
        <v>19046</v>
      </c>
      <c r="J15037" s="18" t="str">
        <f t="shared" si="1487"/>
        <v>14</v>
      </c>
      <c r="K15037" s="31" t="str">
        <f t="shared" si="1482"/>
        <v>14</v>
      </c>
      <c r="L15037" s="31">
        <v>19</v>
      </c>
      <c r="M15037" s="31">
        <f t="shared" si="1483"/>
        <v>5</v>
      </c>
      <c r="N15037" s="31">
        <v>10</v>
      </c>
      <c r="O15037" s="31">
        <f t="shared" si="1484"/>
        <v>5</v>
      </c>
      <c r="P15037" s="32">
        <f t="shared" si="1485"/>
        <v>35.499000000000002</v>
      </c>
      <c r="Q15037" s="33">
        <f t="shared" si="1486"/>
        <v>177.495</v>
      </c>
    </row>
    <row r="15038" spans="1:17">
      <c r="A15038" s="26">
        <v>15037</v>
      </c>
      <c r="B15038" s="27" t="s">
        <v>22509</v>
      </c>
      <c r="C15038" s="28"/>
      <c r="D15038" s="18" t="s">
        <v>22518</v>
      </c>
      <c r="E15038" s="18" t="s">
        <v>22519</v>
      </c>
      <c r="F15038" s="29">
        <v>354.99</v>
      </c>
      <c r="G15038" s="30" t="s">
        <v>22412</v>
      </c>
      <c r="H15038" s="18" t="s">
        <v>17</v>
      </c>
      <c r="I15038" s="18" t="s">
        <v>19046</v>
      </c>
      <c r="J15038" s="18" t="str">
        <f t="shared" si="1487"/>
        <v>14</v>
      </c>
      <c r="K15038" s="31" t="str">
        <f t="shared" si="1482"/>
        <v>14</v>
      </c>
      <c r="L15038" s="31">
        <v>19</v>
      </c>
      <c r="M15038" s="31">
        <f t="shared" si="1483"/>
        <v>5</v>
      </c>
      <c r="N15038" s="31">
        <v>10</v>
      </c>
      <c r="O15038" s="31">
        <f t="shared" si="1484"/>
        <v>5</v>
      </c>
      <c r="P15038" s="32">
        <f t="shared" si="1485"/>
        <v>35.499000000000002</v>
      </c>
      <c r="Q15038" s="33">
        <f t="shared" si="1486"/>
        <v>177.495</v>
      </c>
    </row>
    <row r="15039" spans="1:17">
      <c r="A15039" s="26">
        <v>15038</v>
      </c>
      <c r="B15039" s="27" t="s">
        <v>22509</v>
      </c>
      <c r="C15039" s="28"/>
      <c r="D15039" s="18" t="s">
        <v>22520</v>
      </c>
      <c r="E15039" s="18" t="s">
        <v>22521</v>
      </c>
      <c r="F15039" s="29">
        <v>354.99</v>
      </c>
      <c r="G15039" s="30" t="s">
        <v>22412</v>
      </c>
      <c r="H15039" s="18" t="s">
        <v>17</v>
      </c>
      <c r="I15039" s="18" t="s">
        <v>19046</v>
      </c>
      <c r="J15039" s="18" t="str">
        <f t="shared" si="1487"/>
        <v>14</v>
      </c>
      <c r="K15039" s="31" t="str">
        <f t="shared" si="1482"/>
        <v>14</v>
      </c>
      <c r="L15039" s="31">
        <v>19</v>
      </c>
      <c r="M15039" s="31">
        <f t="shared" si="1483"/>
        <v>5</v>
      </c>
      <c r="N15039" s="31">
        <v>10</v>
      </c>
      <c r="O15039" s="31">
        <f t="shared" si="1484"/>
        <v>5</v>
      </c>
      <c r="P15039" s="32">
        <f t="shared" si="1485"/>
        <v>35.499000000000002</v>
      </c>
      <c r="Q15039" s="33">
        <f t="shared" si="1486"/>
        <v>177.495</v>
      </c>
    </row>
    <row r="15040" spans="1:17">
      <c r="A15040" s="26">
        <v>15039</v>
      </c>
      <c r="B15040" s="27" t="s">
        <v>22509</v>
      </c>
      <c r="C15040" s="28"/>
      <c r="D15040" s="18" t="s">
        <v>22522</v>
      </c>
      <c r="E15040" s="18" t="s">
        <v>22523</v>
      </c>
      <c r="F15040" s="29">
        <v>354.99</v>
      </c>
      <c r="G15040" s="30" t="s">
        <v>22412</v>
      </c>
      <c r="H15040" s="18" t="s">
        <v>17</v>
      </c>
      <c r="I15040" s="18" t="s">
        <v>19046</v>
      </c>
      <c r="J15040" s="18" t="str">
        <f t="shared" si="1487"/>
        <v>14</v>
      </c>
      <c r="K15040" s="31" t="str">
        <f t="shared" si="1482"/>
        <v>14</v>
      </c>
      <c r="L15040" s="31">
        <v>19</v>
      </c>
      <c r="M15040" s="31">
        <f t="shared" si="1483"/>
        <v>5</v>
      </c>
      <c r="N15040" s="31">
        <v>10</v>
      </c>
      <c r="O15040" s="31">
        <f t="shared" si="1484"/>
        <v>5</v>
      </c>
      <c r="P15040" s="32">
        <f t="shared" si="1485"/>
        <v>35.499000000000002</v>
      </c>
      <c r="Q15040" s="33">
        <f t="shared" si="1486"/>
        <v>177.495</v>
      </c>
    </row>
    <row r="15041" spans="1:17">
      <c r="A15041" s="26">
        <v>15040</v>
      </c>
      <c r="B15041" s="27" t="s">
        <v>22509</v>
      </c>
      <c r="C15041" s="28"/>
      <c r="D15041" s="18" t="s">
        <v>22524</v>
      </c>
      <c r="E15041" s="18" t="s">
        <v>22525</v>
      </c>
      <c r="F15041" s="29">
        <v>354.99</v>
      </c>
      <c r="G15041" s="30" t="s">
        <v>22412</v>
      </c>
      <c r="H15041" s="18" t="s">
        <v>17</v>
      </c>
      <c r="I15041" s="18" t="s">
        <v>19046</v>
      </c>
      <c r="J15041" s="18" t="str">
        <f t="shared" si="1487"/>
        <v>14</v>
      </c>
      <c r="K15041" s="31" t="str">
        <f t="shared" si="1482"/>
        <v>14</v>
      </c>
      <c r="L15041" s="31">
        <v>19</v>
      </c>
      <c r="M15041" s="31">
        <f t="shared" si="1483"/>
        <v>5</v>
      </c>
      <c r="N15041" s="31">
        <v>10</v>
      </c>
      <c r="O15041" s="31">
        <f t="shared" si="1484"/>
        <v>5</v>
      </c>
      <c r="P15041" s="32">
        <f t="shared" si="1485"/>
        <v>35.499000000000002</v>
      </c>
      <c r="Q15041" s="33">
        <f t="shared" si="1486"/>
        <v>177.495</v>
      </c>
    </row>
    <row r="15042" spans="1:17">
      <c r="A15042" s="26">
        <v>15041</v>
      </c>
      <c r="B15042" s="27" t="s">
        <v>22509</v>
      </c>
      <c r="C15042" s="28"/>
      <c r="D15042" s="18" t="s">
        <v>22526</v>
      </c>
      <c r="E15042" s="18" t="s">
        <v>22527</v>
      </c>
      <c r="F15042" s="29">
        <v>354.99</v>
      </c>
      <c r="G15042" s="30" t="s">
        <v>22412</v>
      </c>
      <c r="H15042" s="18" t="s">
        <v>17</v>
      </c>
      <c r="I15042" s="18" t="s">
        <v>19046</v>
      </c>
      <c r="J15042" s="18" t="str">
        <f t="shared" si="1487"/>
        <v>14</v>
      </c>
      <c r="K15042" s="31" t="str">
        <f t="shared" si="1482"/>
        <v>14</v>
      </c>
      <c r="L15042" s="31">
        <v>19</v>
      </c>
      <c r="M15042" s="31">
        <f t="shared" si="1483"/>
        <v>5</v>
      </c>
      <c r="N15042" s="31">
        <v>10</v>
      </c>
      <c r="O15042" s="31">
        <f t="shared" si="1484"/>
        <v>5</v>
      </c>
      <c r="P15042" s="32">
        <f t="shared" si="1485"/>
        <v>35.499000000000002</v>
      </c>
      <c r="Q15042" s="33">
        <f t="shared" si="1486"/>
        <v>177.495</v>
      </c>
    </row>
    <row r="15043" spans="1:17">
      <c r="A15043" s="26">
        <v>15042</v>
      </c>
      <c r="B15043" s="27" t="s">
        <v>22509</v>
      </c>
      <c r="C15043" s="28"/>
      <c r="D15043" s="18" t="s">
        <v>22528</v>
      </c>
      <c r="E15043" s="18" t="s">
        <v>22529</v>
      </c>
      <c r="F15043" s="29">
        <v>354.99</v>
      </c>
      <c r="G15043" s="30" t="s">
        <v>22412</v>
      </c>
      <c r="H15043" s="18" t="s">
        <v>17</v>
      </c>
      <c r="I15043" s="18" t="s">
        <v>19046</v>
      </c>
      <c r="J15043" s="18" t="str">
        <f t="shared" si="1487"/>
        <v>14</v>
      </c>
      <c r="K15043" s="31" t="str">
        <f t="shared" si="1482"/>
        <v>14</v>
      </c>
      <c r="L15043" s="31">
        <v>19</v>
      </c>
      <c r="M15043" s="31">
        <f t="shared" si="1483"/>
        <v>5</v>
      </c>
      <c r="N15043" s="31">
        <v>10</v>
      </c>
      <c r="O15043" s="31">
        <f t="shared" si="1484"/>
        <v>5</v>
      </c>
      <c r="P15043" s="32">
        <f t="shared" si="1485"/>
        <v>35.499000000000002</v>
      </c>
      <c r="Q15043" s="33">
        <f t="shared" si="1486"/>
        <v>177.495</v>
      </c>
    </row>
    <row r="15044" spans="1:17">
      <c r="A15044" s="26">
        <v>15043</v>
      </c>
      <c r="B15044" s="27" t="s">
        <v>22509</v>
      </c>
      <c r="C15044" s="28"/>
      <c r="D15044" s="18" t="s">
        <v>22530</v>
      </c>
      <c r="E15044" s="18" t="s">
        <v>22531</v>
      </c>
      <c r="F15044" s="29">
        <v>354.99</v>
      </c>
      <c r="G15044" s="30" t="s">
        <v>22412</v>
      </c>
      <c r="H15044" s="18" t="s">
        <v>17</v>
      </c>
      <c r="I15044" s="18" t="s">
        <v>19046</v>
      </c>
      <c r="J15044" s="18" t="str">
        <f t="shared" si="1487"/>
        <v>14</v>
      </c>
      <c r="K15044" s="31" t="str">
        <f t="shared" si="1482"/>
        <v>14</v>
      </c>
      <c r="L15044" s="31">
        <v>19</v>
      </c>
      <c r="M15044" s="31">
        <f t="shared" si="1483"/>
        <v>5</v>
      </c>
      <c r="N15044" s="31">
        <v>10</v>
      </c>
      <c r="O15044" s="31">
        <f t="shared" si="1484"/>
        <v>5</v>
      </c>
      <c r="P15044" s="32">
        <f t="shared" si="1485"/>
        <v>35.499000000000002</v>
      </c>
      <c r="Q15044" s="33">
        <f t="shared" si="1486"/>
        <v>177.495</v>
      </c>
    </row>
    <row r="15045" spans="1:17">
      <c r="A15045" s="26">
        <v>15044</v>
      </c>
      <c r="B15045" s="27" t="s">
        <v>22509</v>
      </c>
      <c r="C15045" s="28"/>
      <c r="D15045" s="18" t="s">
        <v>22532</v>
      </c>
      <c r="E15045" s="18" t="s">
        <v>22533</v>
      </c>
      <c r="F15045" s="29">
        <v>354.99</v>
      </c>
      <c r="G15045" s="30" t="s">
        <v>22412</v>
      </c>
      <c r="H15045" s="18" t="s">
        <v>17</v>
      </c>
      <c r="I15045" s="18" t="s">
        <v>19046</v>
      </c>
      <c r="J15045" s="18" t="str">
        <f t="shared" si="1487"/>
        <v>14</v>
      </c>
      <c r="K15045" s="31" t="str">
        <f t="shared" si="1482"/>
        <v>14</v>
      </c>
      <c r="L15045" s="31">
        <v>19</v>
      </c>
      <c r="M15045" s="31">
        <f t="shared" si="1483"/>
        <v>5</v>
      </c>
      <c r="N15045" s="31">
        <v>10</v>
      </c>
      <c r="O15045" s="31">
        <f t="shared" si="1484"/>
        <v>5</v>
      </c>
      <c r="P15045" s="32">
        <f t="shared" si="1485"/>
        <v>35.499000000000002</v>
      </c>
      <c r="Q15045" s="33">
        <f t="shared" si="1486"/>
        <v>177.495</v>
      </c>
    </row>
    <row r="15046" spans="1:17">
      <c r="A15046" s="26">
        <v>15045</v>
      </c>
      <c r="B15046" s="27" t="s">
        <v>22509</v>
      </c>
      <c r="C15046" s="28"/>
      <c r="D15046" s="18" t="s">
        <v>22534</v>
      </c>
      <c r="E15046" s="18" t="s">
        <v>22535</v>
      </c>
      <c r="F15046" s="29">
        <v>354.99</v>
      </c>
      <c r="G15046" s="30" t="s">
        <v>22412</v>
      </c>
      <c r="H15046" s="18" t="s">
        <v>17</v>
      </c>
      <c r="I15046" s="18" t="s">
        <v>19046</v>
      </c>
      <c r="J15046" s="18" t="str">
        <f t="shared" si="1487"/>
        <v>14</v>
      </c>
      <c r="K15046" s="31" t="str">
        <f t="shared" si="1482"/>
        <v>14</v>
      </c>
      <c r="L15046" s="31">
        <v>19</v>
      </c>
      <c r="M15046" s="31">
        <f t="shared" si="1483"/>
        <v>5</v>
      </c>
      <c r="N15046" s="31">
        <v>10</v>
      </c>
      <c r="O15046" s="31">
        <f t="shared" si="1484"/>
        <v>5</v>
      </c>
      <c r="P15046" s="32">
        <f t="shared" si="1485"/>
        <v>35.499000000000002</v>
      </c>
      <c r="Q15046" s="33">
        <f t="shared" si="1486"/>
        <v>177.495</v>
      </c>
    </row>
    <row r="15047" spans="1:17">
      <c r="A15047" s="26">
        <v>15046</v>
      </c>
      <c r="B15047" s="27" t="s">
        <v>22509</v>
      </c>
      <c r="C15047" s="28"/>
      <c r="D15047" s="18" t="s">
        <v>22536</v>
      </c>
      <c r="E15047" s="18" t="s">
        <v>22537</v>
      </c>
      <c r="F15047" s="29">
        <v>354.99</v>
      </c>
      <c r="G15047" s="30" t="s">
        <v>22412</v>
      </c>
      <c r="H15047" s="18" t="s">
        <v>17</v>
      </c>
      <c r="I15047" s="18" t="s">
        <v>19046</v>
      </c>
      <c r="J15047" s="18" t="str">
        <f t="shared" si="1487"/>
        <v>14</v>
      </c>
      <c r="K15047" s="31" t="str">
        <f t="shared" si="1482"/>
        <v>14</v>
      </c>
      <c r="L15047" s="31">
        <v>19</v>
      </c>
      <c r="M15047" s="31">
        <f t="shared" si="1483"/>
        <v>5</v>
      </c>
      <c r="N15047" s="31">
        <v>10</v>
      </c>
      <c r="O15047" s="31">
        <f t="shared" si="1484"/>
        <v>5</v>
      </c>
      <c r="P15047" s="32">
        <f t="shared" si="1485"/>
        <v>35.499000000000002</v>
      </c>
      <c r="Q15047" s="33">
        <f t="shared" si="1486"/>
        <v>177.495</v>
      </c>
    </row>
    <row r="15048" spans="1:17">
      <c r="A15048" s="26">
        <v>15047</v>
      </c>
      <c r="B15048" s="27" t="s">
        <v>22509</v>
      </c>
      <c r="C15048" s="28"/>
      <c r="D15048" s="18" t="s">
        <v>22538</v>
      </c>
      <c r="E15048" s="18" t="s">
        <v>22539</v>
      </c>
      <c r="F15048" s="29">
        <v>354.99</v>
      </c>
      <c r="G15048" s="30" t="s">
        <v>22412</v>
      </c>
      <c r="H15048" s="18" t="s">
        <v>17</v>
      </c>
      <c r="I15048" s="18" t="s">
        <v>19046</v>
      </c>
      <c r="J15048" s="18" t="str">
        <f t="shared" si="1487"/>
        <v>14</v>
      </c>
      <c r="K15048" s="31" t="str">
        <f t="shared" si="1482"/>
        <v>14</v>
      </c>
      <c r="L15048" s="31">
        <v>19</v>
      </c>
      <c r="M15048" s="31">
        <f t="shared" si="1483"/>
        <v>5</v>
      </c>
      <c r="N15048" s="31">
        <v>10</v>
      </c>
      <c r="O15048" s="31">
        <f t="shared" si="1484"/>
        <v>5</v>
      </c>
      <c r="P15048" s="32">
        <f t="shared" si="1485"/>
        <v>35.499000000000002</v>
      </c>
      <c r="Q15048" s="33">
        <f t="shared" si="1486"/>
        <v>177.495</v>
      </c>
    </row>
    <row r="15049" spans="1:17">
      <c r="A15049" s="26">
        <v>15048</v>
      </c>
      <c r="B15049" s="27" t="s">
        <v>22509</v>
      </c>
      <c r="C15049" s="28"/>
      <c r="D15049" s="18" t="s">
        <v>22540</v>
      </c>
      <c r="E15049" s="18" t="s">
        <v>22541</v>
      </c>
      <c r="F15049" s="29">
        <v>354.99</v>
      </c>
      <c r="G15049" s="30" t="s">
        <v>22412</v>
      </c>
      <c r="H15049" s="18" t="s">
        <v>17</v>
      </c>
      <c r="I15049" s="18" t="s">
        <v>19046</v>
      </c>
      <c r="J15049" s="18" t="str">
        <f t="shared" si="1487"/>
        <v>14</v>
      </c>
      <c r="K15049" s="31" t="str">
        <f t="shared" si="1482"/>
        <v>14</v>
      </c>
      <c r="L15049" s="31">
        <v>19</v>
      </c>
      <c r="M15049" s="31">
        <f t="shared" si="1483"/>
        <v>5</v>
      </c>
      <c r="N15049" s="31">
        <v>10</v>
      </c>
      <c r="O15049" s="31">
        <f t="shared" si="1484"/>
        <v>5</v>
      </c>
      <c r="P15049" s="32">
        <f t="shared" si="1485"/>
        <v>35.499000000000002</v>
      </c>
      <c r="Q15049" s="33">
        <f t="shared" si="1486"/>
        <v>177.495</v>
      </c>
    </row>
    <row r="15050" spans="1:17">
      <c r="A15050" s="26">
        <v>15049</v>
      </c>
      <c r="B15050" s="27" t="s">
        <v>22509</v>
      </c>
      <c r="C15050" s="28"/>
      <c r="D15050" s="18" t="s">
        <v>22542</v>
      </c>
      <c r="E15050" s="18" t="s">
        <v>22543</v>
      </c>
      <c r="F15050" s="29">
        <v>354.99</v>
      </c>
      <c r="G15050" s="30" t="s">
        <v>22412</v>
      </c>
      <c r="H15050" s="18" t="s">
        <v>17</v>
      </c>
      <c r="I15050" s="18" t="s">
        <v>19046</v>
      </c>
      <c r="J15050" s="18" t="str">
        <f t="shared" si="1487"/>
        <v>14</v>
      </c>
      <c r="K15050" s="31" t="str">
        <f t="shared" si="1482"/>
        <v>14</v>
      </c>
      <c r="L15050" s="31">
        <v>19</v>
      </c>
      <c r="M15050" s="31">
        <f t="shared" si="1483"/>
        <v>5</v>
      </c>
      <c r="N15050" s="31">
        <v>10</v>
      </c>
      <c r="O15050" s="31">
        <f t="shared" si="1484"/>
        <v>5</v>
      </c>
      <c r="P15050" s="32">
        <f t="shared" si="1485"/>
        <v>35.499000000000002</v>
      </c>
      <c r="Q15050" s="33">
        <f t="shared" si="1486"/>
        <v>177.495</v>
      </c>
    </row>
    <row r="15051" spans="1:17">
      <c r="A15051" s="26">
        <v>15050</v>
      </c>
      <c r="B15051" s="27" t="s">
        <v>22509</v>
      </c>
      <c r="C15051" s="28"/>
      <c r="D15051" s="18" t="s">
        <v>22544</v>
      </c>
      <c r="E15051" s="18" t="s">
        <v>22545</v>
      </c>
      <c r="F15051" s="29">
        <v>354.99</v>
      </c>
      <c r="G15051" s="30" t="s">
        <v>22412</v>
      </c>
      <c r="H15051" s="18" t="s">
        <v>17</v>
      </c>
      <c r="I15051" s="18" t="s">
        <v>19046</v>
      </c>
      <c r="J15051" s="18" t="str">
        <f t="shared" si="1487"/>
        <v>14</v>
      </c>
      <c r="K15051" s="31" t="str">
        <f t="shared" si="1482"/>
        <v>14</v>
      </c>
      <c r="L15051" s="31">
        <v>19</v>
      </c>
      <c r="M15051" s="31">
        <f t="shared" si="1483"/>
        <v>5</v>
      </c>
      <c r="N15051" s="31">
        <v>10</v>
      </c>
      <c r="O15051" s="31">
        <f t="shared" si="1484"/>
        <v>5</v>
      </c>
      <c r="P15051" s="32">
        <f t="shared" si="1485"/>
        <v>35.499000000000002</v>
      </c>
      <c r="Q15051" s="33">
        <f t="shared" si="1486"/>
        <v>177.495</v>
      </c>
    </row>
    <row r="15052" spans="1:17">
      <c r="A15052" s="26">
        <v>15051</v>
      </c>
      <c r="B15052" s="27" t="s">
        <v>22509</v>
      </c>
      <c r="C15052" s="28"/>
      <c r="D15052" s="18" t="s">
        <v>22546</v>
      </c>
      <c r="E15052" s="18" t="s">
        <v>22547</v>
      </c>
      <c r="F15052" s="29">
        <v>354.99</v>
      </c>
      <c r="G15052" s="30" t="s">
        <v>22412</v>
      </c>
      <c r="H15052" s="18" t="s">
        <v>17</v>
      </c>
      <c r="I15052" s="18" t="s">
        <v>19046</v>
      </c>
      <c r="J15052" s="18" t="str">
        <f t="shared" si="1487"/>
        <v>14</v>
      </c>
      <c r="K15052" s="31" t="str">
        <f t="shared" si="1482"/>
        <v>14</v>
      </c>
      <c r="L15052" s="31">
        <v>19</v>
      </c>
      <c r="M15052" s="31">
        <f t="shared" si="1483"/>
        <v>5</v>
      </c>
      <c r="N15052" s="31">
        <v>10</v>
      </c>
      <c r="O15052" s="31">
        <f t="shared" si="1484"/>
        <v>5</v>
      </c>
      <c r="P15052" s="32">
        <f t="shared" si="1485"/>
        <v>35.499000000000002</v>
      </c>
      <c r="Q15052" s="33">
        <f t="shared" si="1486"/>
        <v>177.495</v>
      </c>
    </row>
    <row r="15053" spans="1:17">
      <c r="A15053" s="26">
        <v>15052</v>
      </c>
      <c r="B15053" s="27" t="s">
        <v>22509</v>
      </c>
      <c r="C15053" s="28"/>
      <c r="D15053" s="18" t="s">
        <v>22548</v>
      </c>
      <c r="E15053" s="18" t="s">
        <v>22549</v>
      </c>
      <c r="F15053" s="29">
        <v>354.99</v>
      </c>
      <c r="G15053" s="30" t="s">
        <v>22412</v>
      </c>
      <c r="H15053" s="18" t="s">
        <v>17</v>
      </c>
      <c r="I15053" s="18" t="s">
        <v>19046</v>
      </c>
      <c r="J15053" s="18" t="str">
        <f t="shared" si="1487"/>
        <v>14</v>
      </c>
      <c r="K15053" s="31" t="str">
        <f t="shared" si="1482"/>
        <v>14</v>
      </c>
      <c r="L15053" s="31">
        <v>19</v>
      </c>
      <c r="M15053" s="31">
        <f t="shared" si="1483"/>
        <v>5</v>
      </c>
      <c r="N15053" s="31">
        <v>10</v>
      </c>
      <c r="O15053" s="31">
        <f t="shared" si="1484"/>
        <v>5</v>
      </c>
      <c r="P15053" s="32">
        <f t="shared" si="1485"/>
        <v>35.499000000000002</v>
      </c>
      <c r="Q15053" s="33">
        <f t="shared" si="1486"/>
        <v>177.495</v>
      </c>
    </row>
    <row r="15054" spans="1:17">
      <c r="A15054" s="26">
        <v>15053</v>
      </c>
      <c r="B15054" s="27" t="s">
        <v>22509</v>
      </c>
      <c r="C15054" s="28"/>
      <c r="D15054" s="18" t="s">
        <v>22550</v>
      </c>
      <c r="E15054" s="18" t="s">
        <v>22551</v>
      </c>
      <c r="F15054" s="29">
        <v>354.99</v>
      </c>
      <c r="G15054" s="30" t="s">
        <v>22412</v>
      </c>
      <c r="H15054" s="18" t="s">
        <v>17</v>
      </c>
      <c r="I15054" s="18" t="s">
        <v>19046</v>
      </c>
      <c r="J15054" s="18" t="str">
        <f t="shared" si="1487"/>
        <v>14</v>
      </c>
      <c r="K15054" s="31" t="str">
        <f t="shared" si="1482"/>
        <v>14</v>
      </c>
      <c r="L15054" s="31">
        <v>19</v>
      </c>
      <c r="M15054" s="31">
        <f t="shared" si="1483"/>
        <v>5</v>
      </c>
      <c r="N15054" s="31">
        <v>10</v>
      </c>
      <c r="O15054" s="31">
        <f t="shared" si="1484"/>
        <v>5</v>
      </c>
      <c r="P15054" s="32">
        <f t="shared" si="1485"/>
        <v>35.499000000000002</v>
      </c>
      <c r="Q15054" s="33">
        <f t="shared" si="1486"/>
        <v>177.495</v>
      </c>
    </row>
    <row r="15055" spans="1:17">
      <c r="A15055" s="26">
        <v>15054</v>
      </c>
      <c r="B15055" s="27" t="s">
        <v>22509</v>
      </c>
      <c r="C15055" s="28"/>
      <c r="D15055" s="18" t="s">
        <v>22552</v>
      </c>
      <c r="E15055" s="18" t="s">
        <v>22553</v>
      </c>
      <c r="F15055" s="29">
        <v>354.99</v>
      </c>
      <c r="G15055" s="30" t="s">
        <v>22412</v>
      </c>
      <c r="H15055" s="18" t="s">
        <v>17</v>
      </c>
      <c r="I15055" s="18" t="s">
        <v>19046</v>
      </c>
      <c r="J15055" s="18" t="str">
        <f t="shared" si="1487"/>
        <v>14</v>
      </c>
      <c r="K15055" s="31" t="str">
        <f t="shared" si="1482"/>
        <v>14</v>
      </c>
      <c r="L15055" s="31">
        <v>19</v>
      </c>
      <c r="M15055" s="31">
        <f t="shared" si="1483"/>
        <v>5</v>
      </c>
      <c r="N15055" s="31">
        <v>10</v>
      </c>
      <c r="O15055" s="31">
        <f t="shared" si="1484"/>
        <v>5</v>
      </c>
      <c r="P15055" s="32">
        <f t="shared" si="1485"/>
        <v>35.499000000000002</v>
      </c>
      <c r="Q15055" s="33">
        <f t="shared" si="1486"/>
        <v>177.495</v>
      </c>
    </row>
    <row r="15056" spans="1:17">
      <c r="A15056" s="26">
        <v>15055</v>
      </c>
      <c r="B15056" s="27" t="s">
        <v>22509</v>
      </c>
      <c r="C15056" s="28"/>
      <c r="D15056" s="18" t="s">
        <v>22554</v>
      </c>
      <c r="E15056" s="18" t="s">
        <v>22555</v>
      </c>
      <c r="F15056" s="29">
        <v>354.99</v>
      </c>
      <c r="G15056" s="30" t="s">
        <v>22412</v>
      </c>
      <c r="H15056" s="18" t="s">
        <v>17</v>
      </c>
      <c r="I15056" s="18" t="s">
        <v>19046</v>
      </c>
      <c r="J15056" s="18" t="str">
        <f t="shared" si="1487"/>
        <v>14</v>
      </c>
      <c r="K15056" s="31" t="str">
        <f t="shared" si="1482"/>
        <v>14</v>
      </c>
      <c r="L15056" s="31">
        <v>19</v>
      </c>
      <c r="M15056" s="31">
        <f t="shared" si="1483"/>
        <v>5</v>
      </c>
      <c r="N15056" s="31">
        <v>10</v>
      </c>
      <c r="O15056" s="31">
        <f t="shared" si="1484"/>
        <v>5</v>
      </c>
      <c r="P15056" s="32">
        <f t="shared" si="1485"/>
        <v>35.499000000000002</v>
      </c>
      <c r="Q15056" s="33">
        <f t="shared" si="1486"/>
        <v>177.495</v>
      </c>
    </row>
    <row r="15057" spans="1:17">
      <c r="A15057" s="26">
        <v>15056</v>
      </c>
      <c r="B15057" s="27" t="s">
        <v>22509</v>
      </c>
      <c r="C15057" s="28"/>
      <c r="D15057" s="18" t="s">
        <v>22556</v>
      </c>
      <c r="E15057" s="18" t="s">
        <v>22557</v>
      </c>
      <c r="F15057" s="29">
        <v>354.99</v>
      </c>
      <c r="G15057" s="30" t="s">
        <v>22412</v>
      </c>
      <c r="H15057" s="18" t="s">
        <v>17</v>
      </c>
      <c r="I15057" s="18" t="s">
        <v>19046</v>
      </c>
      <c r="J15057" s="18" t="str">
        <f t="shared" si="1487"/>
        <v>14</v>
      </c>
      <c r="K15057" s="31" t="str">
        <f t="shared" si="1482"/>
        <v>14</v>
      </c>
      <c r="L15057" s="31">
        <v>19</v>
      </c>
      <c r="M15057" s="31">
        <f t="shared" si="1483"/>
        <v>5</v>
      </c>
      <c r="N15057" s="31">
        <v>10</v>
      </c>
      <c r="O15057" s="31">
        <f t="shared" si="1484"/>
        <v>5</v>
      </c>
      <c r="P15057" s="32">
        <f t="shared" si="1485"/>
        <v>35.499000000000002</v>
      </c>
      <c r="Q15057" s="33">
        <f t="shared" si="1486"/>
        <v>177.495</v>
      </c>
    </row>
    <row r="15058" spans="1:17">
      <c r="A15058" s="26">
        <v>15057</v>
      </c>
      <c r="B15058" s="27" t="s">
        <v>22509</v>
      </c>
      <c r="C15058" s="28"/>
      <c r="D15058" s="18" t="s">
        <v>22558</v>
      </c>
      <c r="E15058" s="18" t="s">
        <v>22559</v>
      </c>
      <c r="F15058" s="29">
        <v>354.99</v>
      </c>
      <c r="G15058" s="30" t="s">
        <v>22412</v>
      </c>
      <c r="H15058" s="18" t="s">
        <v>17</v>
      </c>
      <c r="I15058" s="18" t="s">
        <v>19046</v>
      </c>
      <c r="J15058" s="18" t="str">
        <f t="shared" si="1487"/>
        <v>14</v>
      </c>
      <c r="K15058" s="31" t="str">
        <f t="shared" si="1482"/>
        <v>14</v>
      </c>
      <c r="L15058" s="31">
        <v>19</v>
      </c>
      <c r="M15058" s="31">
        <f t="shared" si="1483"/>
        <v>5</v>
      </c>
      <c r="N15058" s="31">
        <v>10</v>
      </c>
      <c r="O15058" s="31">
        <f t="shared" si="1484"/>
        <v>5</v>
      </c>
      <c r="P15058" s="32">
        <f t="shared" si="1485"/>
        <v>35.499000000000002</v>
      </c>
      <c r="Q15058" s="33">
        <f t="shared" si="1486"/>
        <v>177.495</v>
      </c>
    </row>
    <row r="15059" spans="1:17">
      <c r="A15059" s="26">
        <v>15058</v>
      </c>
      <c r="B15059" s="27" t="s">
        <v>22509</v>
      </c>
      <c r="C15059" s="28"/>
      <c r="D15059" s="18" t="s">
        <v>22560</v>
      </c>
      <c r="E15059" s="18" t="s">
        <v>22561</v>
      </c>
      <c r="F15059" s="29">
        <v>354.99</v>
      </c>
      <c r="G15059" s="30" t="s">
        <v>22412</v>
      </c>
      <c r="H15059" s="18" t="s">
        <v>17</v>
      </c>
      <c r="I15059" s="18" t="s">
        <v>19046</v>
      </c>
      <c r="J15059" s="18" t="str">
        <f t="shared" si="1487"/>
        <v>14</v>
      </c>
      <c r="K15059" s="31" t="str">
        <f t="shared" si="1482"/>
        <v>14</v>
      </c>
      <c r="L15059" s="31">
        <v>19</v>
      </c>
      <c r="M15059" s="31">
        <f t="shared" si="1483"/>
        <v>5</v>
      </c>
      <c r="N15059" s="31">
        <v>10</v>
      </c>
      <c r="O15059" s="31">
        <f t="shared" si="1484"/>
        <v>5</v>
      </c>
      <c r="P15059" s="32">
        <f t="shared" si="1485"/>
        <v>35.499000000000002</v>
      </c>
      <c r="Q15059" s="33">
        <f t="shared" si="1486"/>
        <v>177.495</v>
      </c>
    </row>
    <row r="15060" spans="1:17">
      <c r="A15060" s="26">
        <v>15059</v>
      </c>
      <c r="B15060" s="27" t="s">
        <v>22509</v>
      </c>
      <c r="C15060" s="28"/>
      <c r="D15060" s="18" t="s">
        <v>22562</v>
      </c>
      <c r="E15060" s="18" t="s">
        <v>22563</v>
      </c>
      <c r="F15060" s="29">
        <v>354.99</v>
      </c>
      <c r="G15060" s="30" t="s">
        <v>22412</v>
      </c>
      <c r="H15060" s="18" t="s">
        <v>17</v>
      </c>
      <c r="I15060" s="18" t="s">
        <v>19046</v>
      </c>
      <c r="J15060" s="18" t="str">
        <f t="shared" si="1487"/>
        <v>14</v>
      </c>
      <c r="K15060" s="31" t="str">
        <f t="shared" si="1482"/>
        <v>14</v>
      </c>
      <c r="L15060" s="31">
        <v>19</v>
      </c>
      <c r="M15060" s="31">
        <f t="shared" si="1483"/>
        <v>5</v>
      </c>
      <c r="N15060" s="31">
        <v>10</v>
      </c>
      <c r="O15060" s="31">
        <f t="shared" si="1484"/>
        <v>5</v>
      </c>
      <c r="P15060" s="32">
        <f t="shared" si="1485"/>
        <v>35.499000000000002</v>
      </c>
      <c r="Q15060" s="33">
        <f t="shared" si="1486"/>
        <v>177.495</v>
      </c>
    </row>
    <row r="15061" spans="1:17">
      <c r="A15061" s="26">
        <v>15060</v>
      </c>
      <c r="B15061" s="27" t="s">
        <v>22509</v>
      </c>
      <c r="C15061" s="28"/>
      <c r="D15061" s="18" t="s">
        <v>22564</v>
      </c>
      <c r="E15061" s="18" t="s">
        <v>22565</v>
      </c>
      <c r="F15061" s="29">
        <v>354.99</v>
      </c>
      <c r="G15061" s="30" t="s">
        <v>22412</v>
      </c>
      <c r="H15061" s="18" t="s">
        <v>17</v>
      </c>
      <c r="I15061" s="18" t="s">
        <v>19046</v>
      </c>
      <c r="J15061" s="18" t="str">
        <f t="shared" si="1487"/>
        <v>14</v>
      </c>
      <c r="K15061" s="31" t="str">
        <f t="shared" si="1482"/>
        <v>14</v>
      </c>
      <c r="L15061" s="31">
        <v>19</v>
      </c>
      <c r="M15061" s="31">
        <f t="shared" si="1483"/>
        <v>5</v>
      </c>
      <c r="N15061" s="31">
        <v>10</v>
      </c>
      <c r="O15061" s="31">
        <f t="shared" si="1484"/>
        <v>5</v>
      </c>
      <c r="P15061" s="32">
        <f t="shared" si="1485"/>
        <v>35.499000000000002</v>
      </c>
      <c r="Q15061" s="33">
        <f t="shared" si="1486"/>
        <v>177.495</v>
      </c>
    </row>
    <row r="15062" spans="1:17">
      <c r="A15062" s="26">
        <v>15061</v>
      </c>
      <c r="B15062" s="27" t="s">
        <v>22509</v>
      </c>
      <c r="C15062" s="28"/>
      <c r="D15062" s="18" t="s">
        <v>22566</v>
      </c>
      <c r="E15062" s="18" t="s">
        <v>22567</v>
      </c>
      <c r="F15062" s="29">
        <v>354.99</v>
      </c>
      <c r="G15062" s="30" t="s">
        <v>22412</v>
      </c>
      <c r="H15062" s="18" t="s">
        <v>17</v>
      </c>
      <c r="I15062" s="18" t="s">
        <v>19046</v>
      </c>
      <c r="J15062" s="18" t="str">
        <f t="shared" si="1487"/>
        <v>14</v>
      </c>
      <c r="K15062" s="31" t="str">
        <f t="shared" si="1482"/>
        <v>14</v>
      </c>
      <c r="L15062" s="31">
        <v>19</v>
      </c>
      <c r="M15062" s="31">
        <f t="shared" si="1483"/>
        <v>5</v>
      </c>
      <c r="N15062" s="31">
        <v>10</v>
      </c>
      <c r="O15062" s="31">
        <f t="shared" si="1484"/>
        <v>5</v>
      </c>
      <c r="P15062" s="32">
        <f t="shared" si="1485"/>
        <v>35.499000000000002</v>
      </c>
      <c r="Q15062" s="33">
        <f t="shared" si="1486"/>
        <v>177.495</v>
      </c>
    </row>
    <row r="15063" spans="1:17">
      <c r="A15063" s="26">
        <v>15062</v>
      </c>
      <c r="B15063" s="27" t="s">
        <v>22509</v>
      </c>
      <c r="C15063" s="28"/>
      <c r="D15063" s="18" t="s">
        <v>22568</v>
      </c>
      <c r="E15063" s="18" t="s">
        <v>22569</v>
      </c>
      <c r="F15063" s="29">
        <v>354.99</v>
      </c>
      <c r="G15063" s="30" t="s">
        <v>22412</v>
      </c>
      <c r="H15063" s="18" t="s">
        <v>17</v>
      </c>
      <c r="I15063" s="18" t="s">
        <v>19046</v>
      </c>
      <c r="J15063" s="18" t="str">
        <f t="shared" si="1487"/>
        <v>14</v>
      </c>
      <c r="K15063" s="31" t="str">
        <f t="shared" si="1482"/>
        <v>14</v>
      </c>
      <c r="L15063" s="31">
        <v>19</v>
      </c>
      <c r="M15063" s="31">
        <f t="shared" si="1483"/>
        <v>5</v>
      </c>
      <c r="N15063" s="31">
        <v>10</v>
      </c>
      <c r="O15063" s="31">
        <f t="shared" si="1484"/>
        <v>5</v>
      </c>
      <c r="P15063" s="32">
        <f t="shared" si="1485"/>
        <v>35.499000000000002</v>
      </c>
      <c r="Q15063" s="33">
        <f t="shared" si="1486"/>
        <v>177.495</v>
      </c>
    </row>
    <row r="15064" spans="1:17">
      <c r="A15064" s="26">
        <v>15063</v>
      </c>
      <c r="B15064" s="27" t="s">
        <v>22509</v>
      </c>
      <c r="C15064" s="28"/>
      <c r="D15064" s="18" t="s">
        <v>22570</v>
      </c>
      <c r="E15064" s="18" t="s">
        <v>22571</v>
      </c>
      <c r="F15064" s="29">
        <v>354.99</v>
      </c>
      <c r="G15064" s="30" t="s">
        <v>22412</v>
      </c>
      <c r="H15064" s="18" t="s">
        <v>17</v>
      </c>
      <c r="I15064" s="18" t="s">
        <v>19046</v>
      </c>
      <c r="J15064" s="18" t="str">
        <f t="shared" si="1487"/>
        <v>14</v>
      </c>
      <c r="K15064" s="31" t="str">
        <f t="shared" si="1482"/>
        <v>14</v>
      </c>
      <c r="L15064" s="31">
        <v>19</v>
      </c>
      <c r="M15064" s="31">
        <f t="shared" si="1483"/>
        <v>5</v>
      </c>
      <c r="N15064" s="31">
        <v>10</v>
      </c>
      <c r="O15064" s="31">
        <f t="shared" si="1484"/>
        <v>5</v>
      </c>
      <c r="P15064" s="32">
        <f t="shared" si="1485"/>
        <v>35.499000000000002</v>
      </c>
      <c r="Q15064" s="33">
        <f t="shared" si="1486"/>
        <v>177.495</v>
      </c>
    </row>
    <row r="15065" spans="1:17">
      <c r="A15065" s="26">
        <v>15064</v>
      </c>
      <c r="B15065" s="27" t="s">
        <v>22509</v>
      </c>
      <c r="C15065" s="28"/>
      <c r="D15065" s="18" t="s">
        <v>22572</v>
      </c>
      <c r="E15065" s="18" t="s">
        <v>22573</v>
      </c>
      <c r="F15065" s="29">
        <v>354.99</v>
      </c>
      <c r="G15065" s="30" t="s">
        <v>22412</v>
      </c>
      <c r="H15065" s="18" t="s">
        <v>17</v>
      </c>
      <c r="I15065" s="18" t="s">
        <v>19046</v>
      </c>
      <c r="J15065" s="18" t="str">
        <f t="shared" si="1487"/>
        <v>14</v>
      </c>
      <c r="K15065" s="31" t="str">
        <f t="shared" si="1482"/>
        <v>14</v>
      </c>
      <c r="L15065" s="31">
        <v>19</v>
      </c>
      <c r="M15065" s="31">
        <f t="shared" si="1483"/>
        <v>5</v>
      </c>
      <c r="N15065" s="31">
        <v>10</v>
      </c>
      <c r="O15065" s="31">
        <f t="shared" si="1484"/>
        <v>5</v>
      </c>
      <c r="P15065" s="32">
        <f t="shared" si="1485"/>
        <v>35.499000000000002</v>
      </c>
      <c r="Q15065" s="33">
        <f t="shared" si="1486"/>
        <v>177.495</v>
      </c>
    </row>
    <row r="15066" spans="1:17">
      <c r="A15066" s="26">
        <v>15065</v>
      </c>
      <c r="B15066" s="27" t="s">
        <v>22509</v>
      </c>
      <c r="C15066" s="28"/>
      <c r="D15066" s="18" t="s">
        <v>22574</v>
      </c>
      <c r="E15066" s="18" t="s">
        <v>22575</v>
      </c>
      <c r="F15066" s="29">
        <v>354.99</v>
      </c>
      <c r="G15066" s="30" t="s">
        <v>22412</v>
      </c>
      <c r="H15066" s="18" t="s">
        <v>17</v>
      </c>
      <c r="I15066" s="18" t="s">
        <v>19046</v>
      </c>
      <c r="J15066" s="18" t="str">
        <f t="shared" si="1487"/>
        <v>14</v>
      </c>
      <c r="K15066" s="31" t="str">
        <f t="shared" ref="K15066:K15086" si="1488">J15066</f>
        <v>14</v>
      </c>
      <c r="L15066" s="31">
        <v>19</v>
      </c>
      <c r="M15066" s="31">
        <f t="shared" ref="M15066:M15086" si="1489">+L15066-K15066</f>
        <v>5</v>
      </c>
      <c r="N15066" s="31">
        <v>10</v>
      </c>
      <c r="O15066" s="31">
        <f t="shared" ref="O15066:O15086" si="1490">N15066-M15066</f>
        <v>5</v>
      </c>
      <c r="P15066" s="32">
        <f t="shared" ref="P15066:P15086" si="1491">F15066/N15066</f>
        <v>35.499000000000002</v>
      </c>
      <c r="Q15066" s="33">
        <f t="shared" ref="Q15066:Q15086" si="1492">P15066*O15066</f>
        <v>177.495</v>
      </c>
    </row>
    <row r="15067" spans="1:17">
      <c r="A15067" s="26">
        <v>15066</v>
      </c>
      <c r="B15067" s="27" t="s">
        <v>22509</v>
      </c>
      <c r="C15067" s="28"/>
      <c r="D15067" s="18" t="s">
        <v>22576</v>
      </c>
      <c r="E15067" s="18" t="s">
        <v>22577</v>
      </c>
      <c r="F15067" s="29">
        <v>354.99</v>
      </c>
      <c r="G15067" s="30" t="s">
        <v>22412</v>
      </c>
      <c r="H15067" s="18" t="s">
        <v>17</v>
      </c>
      <c r="I15067" s="18" t="s">
        <v>19046</v>
      </c>
      <c r="J15067" s="18" t="str">
        <f t="shared" si="1487"/>
        <v>14</v>
      </c>
      <c r="K15067" s="31" t="str">
        <f t="shared" si="1488"/>
        <v>14</v>
      </c>
      <c r="L15067" s="31">
        <v>19</v>
      </c>
      <c r="M15067" s="31">
        <f t="shared" si="1489"/>
        <v>5</v>
      </c>
      <c r="N15067" s="31">
        <v>10</v>
      </c>
      <c r="O15067" s="31">
        <f t="shared" si="1490"/>
        <v>5</v>
      </c>
      <c r="P15067" s="32">
        <f t="shared" si="1491"/>
        <v>35.499000000000002</v>
      </c>
      <c r="Q15067" s="33">
        <f t="shared" si="1492"/>
        <v>177.495</v>
      </c>
    </row>
    <row r="15068" spans="1:17">
      <c r="A15068" s="26">
        <v>15067</v>
      </c>
      <c r="B15068" s="27" t="s">
        <v>22509</v>
      </c>
      <c r="C15068" s="28"/>
      <c r="D15068" s="18" t="s">
        <v>22578</v>
      </c>
      <c r="E15068" s="18" t="s">
        <v>22579</v>
      </c>
      <c r="F15068" s="29">
        <v>354.99</v>
      </c>
      <c r="G15068" s="30" t="s">
        <v>22412</v>
      </c>
      <c r="H15068" s="18" t="s">
        <v>17</v>
      </c>
      <c r="I15068" s="18" t="s">
        <v>19046</v>
      </c>
      <c r="J15068" s="18" t="str">
        <f t="shared" si="1487"/>
        <v>14</v>
      </c>
      <c r="K15068" s="31" t="str">
        <f t="shared" si="1488"/>
        <v>14</v>
      </c>
      <c r="L15068" s="31">
        <v>19</v>
      </c>
      <c r="M15068" s="31">
        <f t="shared" si="1489"/>
        <v>5</v>
      </c>
      <c r="N15068" s="31">
        <v>10</v>
      </c>
      <c r="O15068" s="31">
        <f t="shared" si="1490"/>
        <v>5</v>
      </c>
      <c r="P15068" s="32">
        <f t="shared" si="1491"/>
        <v>35.499000000000002</v>
      </c>
      <c r="Q15068" s="33">
        <f t="shared" si="1492"/>
        <v>177.495</v>
      </c>
    </row>
    <row r="15069" spans="1:17">
      <c r="A15069" s="26">
        <v>15068</v>
      </c>
      <c r="B15069" s="27" t="s">
        <v>22509</v>
      </c>
      <c r="C15069" s="28"/>
      <c r="D15069" s="18" t="s">
        <v>22580</v>
      </c>
      <c r="E15069" s="18" t="s">
        <v>22581</v>
      </c>
      <c r="F15069" s="29">
        <v>354.99</v>
      </c>
      <c r="G15069" s="30" t="s">
        <v>22412</v>
      </c>
      <c r="H15069" s="18" t="s">
        <v>17</v>
      </c>
      <c r="I15069" s="18" t="s">
        <v>19046</v>
      </c>
      <c r="J15069" s="18" t="str">
        <f t="shared" si="1487"/>
        <v>14</v>
      </c>
      <c r="K15069" s="31" t="str">
        <f t="shared" si="1488"/>
        <v>14</v>
      </c>
      <c r="L15069" s="31">
        <v>19</v>
      </c>
      <c r="M15069" s="31">
        <f t="shared" si="1489"/>
        <v>5</v>
      </c>
      <c r="N15069" s="31">
        <v>10</v>
      </c>
      <c r="O15069" s="31">
        <f t="shared" si="1490"/>
        <v>5</v>
      </c>
      <c r="P15069" s="32">
        <f t="shared" si="1491"/>
        <v>35.499000000000002</v>
      </c>
      <c r="Q15069" s="33">
        <f t="shared" si="1492"/>
        <v>177.495</v>
      </c>
    </row>
    <row r="15070" spans="1:17">
      <c r="A15070" s="26">
        <v>15069</v>
      </c>
      <c r="B15070" s="27" t="s">
        <v>22509</v>
      </c>
      <c r="C15070" s="28"/>
      <c r="D15070" s="18" t="s">
        <v>22582</v>
      </c>
      <c r="E15070" s="18" t="s">
        <v>22583</v>
      </c>
      <c r="F15070" s="29">
        <v>354.99</v>
      </c>
      <c r="G15070" s="30" t="s">
        <v>22412</v>
      </c>
      <c r="H15070" s="18" t="s">
        <v>17</v>
      </c>
      <c r="I15070" s="18" t="s">
        <v>19046</v>
      </c>
      <c r="J15070" s="18" t="str">
        <f t="shared" si="1487"/>
        <v>14</v>
      </c>
      <c r="K15070" s="31" t="str">
        <f t="shared" si="1488"/>
        <v>14</v>
      </c>
      <c r="L15070" s="31">
        <v>19</v>
      </c>
      <c r="M15070" s="31">
        <f t="shared" si="1489"/>
        <v>5</v>
      </c>
      <c r="N15070" s="31">
        <v>10</v>
      </c>
      <c r="O15070" s="31">
        <f t="shared" si="1490"/>
        <v>5</v>
      </c>
      <c r="P15070" s="32">
        <f t="shared" si="1491"/>
        <v>35.499000000000002</v>
      </c>
      <c r="Q15070" s="33">
        <f t="shared" si="1492"/>
        <v>177.495</v>
      </c>
    </row>
    <row r="15071" spans="1:17">
      <c r="A15071" s="26">
        <v>15070</v>
      </c>
      <c r="B15071" s="27" t="s">
        <v>22509</v>
      </c>
      <c r="C15071" s="28"/>
      <c r="D15071" s="18" t="s">
        <v>22584</v>
      </c>
      <c r="E15071" s="18" t="s">
        <v>22585</v>
      </c>
      <c r="F15071" s="29">
        <v>354.99</v>
      </c>
      <c r="G15071" s="30" t="s">
        <v>22412</v>
      </c>
      <c r="H15071" s="18" t="s">
        <v>17</v>
      </c>
      <c r="I15071" s="18" t="s">
        <v>19046</v>
      </c>
      <c r="J15071" s="18" t="str">
        <f t="shared" si="1487"/>
        <v>14</v>
      </c>
      <c r="K15071" s="31" t="str">
        <f t="shared" si="1488"/>
        <v>14</v>
      </c>
      <c r="L15071" s="31">
        <v>19</v>
      </c>
      <c r="M15071" s="31">
        <f t="shared" si="1489"/>
        <v>5</v>
      </c>
      <c r="N15071" s="31">
        <v>10</v>
      </c>
      <c r="O15071" s="31">
        <f t="shared" si="1490"/>
        <v>5</v>
      </c>
      <c r="P15071" s="32">
        <f t="shared" si="1491"/>
        <v>35.499000000000002</v>
      </c>
      <c r="Q15071" s="33">
        <f t="shared" si="1492"/>
        <v>177.495</v>
      </c>
    </row>
    <row r="15072" spans="1:17">
      <c r="A15072" s="26">
        <v>15071</v>
      </c>
      <c r="B15072" s="27" t="s">
        <v>22509</v>
      </c>
      <c r="C15072" s="28"/>
      <c r="D15072" s="18" t="s">
        <v>22586</v>
      </c>
      <c r="E15072" s="18" t="s">
        <v>22587</v>
      </c>
      <c r="F15072" s="29">
        <v>354.99</v>
      </c>
      <c r="G15072" s="30" t="s">
        <v>22412</v>
      </c>
      <c r="H15072" s="18" t="s">
        <v>17</v>
      </c>
      <c r="I15072" s="18" t="s">
        <v>19046</v>
      </c>
      <c r="J15072" s="18" t="str">
        <f t="shared" si="1487"/>
        <v>14</v>
      </c>
      <c r="K15072" s="31" t="str">
        <f t="shared" si="1488"/>
        <v>14</v>
      </c>
      <c r="L15072" s="31">
        <v>19</v>
      </c>
      <c r="M15072" s="31">
        <f t="shared" si="1489"/>
        <v>5</v>
      </c>
      <c r="N15072" s="31">
        <v>10</v>
      </c>
      <c r="O15072" s="31">
        <f t="shared" si="1490"/>
        <v>5</v>
      </c>
      <c r="P15072" s="32">
        <f t="shared" si="1491"/>
        <v>35.499000000000002</v>
      </c>
      <c r="Q15072" s="33">
        <f t="shared" si="1492"/>
        <v>177.495</v>
      </c>
    </row>
    <row r="15073" spans="1:17">
      <c r="A15073" s="26">
        <v>15072</v>
      </c>
      <c r="B15073" s="27" t="s">
        <v>22509</v>
      </c>
      <c r="C15073" s="28"/>
      <c r="D15073" s="18" t="s">
        <v>22588</v>
      </c>
      <c r="E15073" s="18" t="s">
        <v>22589</v>
      </c>
      <c r="F15073" s="29">
        <v>354.99</v>
      </c>
      <c r="G15073" s="30" t="s">
        <v>22412</v>
      </c>
      <c r="H15073" s="18" t="s">
        <v>17</v>
      </c>
      <c r="I15073" s="18" t="s">
        <v>19046</v>
      </c>
      <c r="J15073" s="18" t="str">
        <f t="shared" si="1487"/>
        <v>14</v>
      </c>
      <c r="K15073" s="31" t="str">
        <f t="shared" si="1488"/>
        <v>14</v>
      </c>
      <c r="L15073" s="31">
        <v>19</v>
      </c>
      <c r="M15073" s="31">
        <f t="shared" si="1489"/>
        <v>5</v>
      </c>
      <c r="N15073" s="31">
        <v>10</v>
      </c>
      <c r="O15073" s="31">
        <f t="shared" si="1490"/>
        <v>5</v>
      </c>
      <c r="P15073" s="32">
        <f t="shared" si="1491"/>
        <v>35.499000000000002</v>
      </c>
      <c r="Q15073" s="33">
        <f t="shared" si="1492"/>
        <v>177.495</v>
      </c>
    </row>
    <row r="15074" spans="1:17">
      <c r="A15074" s="26">
        <v>15073</v>
      </c>
      <c r="B15074" s="27" t="s">
        <v>22509</v>
      </c>
      <c r="C15074" s="28"/>
      <c r="D15074" s="18" t="s">
        <v>22590</v>
      </c>
      <c r="E15074" s="18" t="s">
        <v>22591</v>
      </c>
      <c r="F15074" s="29">
        <v>354.99</v>
      </c>
      <c r="G15074" s="30" t="s">
        <v>22412</v>
      </c>
      <c r="H15074" s="18" t="s">
        <v>17</v>
      </c>
      <c r="I15074" s="18" t="s">
        <v>19046</v>
      </c>
      <c r="J15074" s="18" t="str">
        <f t="shared" si="1487"/>
        <v>14</v>
      </c>
      <c r="K15074" s="31" t="str">
        <f t="shared" si="1488"/>
        <v>14</v>
      </c>
      <c r="L15074" s="31">
        <v>19</v>
      </c>
      <c r="M15074" s="31">
        <f t="shared" si="1489"/>
        <v>5</v>
      </c>
      <c r="N15074" s="31">
        <v>10</v>
      </c>
      <c r="O15074" s="31">
        <f t="shared" si="1490"/>
        <v>5</v>
      </c>
      <c r="P15074" s="32">
        <f t="shared" si="1491"/>
        <v>35.499000000000002</v>
      </c>
      <c r="Q15074" s="33">
        <f t="shared" si="1492"/>
        <v>177.495</v>
      </c>
    </row>
    <row r="15075" spans="1:17">
      <c r="A15075" s="26">
        <v>15074</v>
      </c>
      <c r="B15075" s="27" t="s">
        <v>22509</v>
      </c>
      <c r="C15075" s="28"/>
      <c r="D15075" s="18" t="s">
        <v>22592</v>
      </c>
      <c r="E15075" s="18" t="s">
        <v>22593</v>
      </c>
      <c r="F15075" s="29">
        <v>354.99</v>
      </c>
      <c r="G15075" s="30" t="s">
        <v>22412</v>
      </c>
      <c r="H15075" s="18" t="s">
        <v>17</v>
      </c>
      <c r="I15075" s="18" t="s">
        <v>19046</v>
      </c>
      <c r="J15075" s="18" t="str">
        <f t="shared" si="1487"/>
        <v>14</v>
      </c>
      <c r="K15075" s="31" t="str">
        <f t="shared" si="1488"/>
        <v>14</v>
      </c>
      <c r="L15075" s="31">
        <v>19</v>
      </c>
      <c r="M15075" s="31">
        <f t="shared" si="1489"/>
        <v>5</v>
      </c>
      <c r="N15075" s="31">
        <v>10</v>
      </c>
      <c r="O15075" s="31">
        <f t="shared" si="1490"/>
        <v>5</v>
      </c>
      <c r="P15075" s="32">
        <f t="shared" si="1491"/>
        <v>35.499000000000002</v>
      </c>
      <c r="Q15075" s="33">
        <f t="shared" si="1492"/>
        <v>177.495</v>
      </c>
    </row>
    <row r="15076" spans="1:17">
      <c r="A15076" s="26">
        <v>15075</v>
      </c>
      <c r="B15076" s="27" t="s">
        <v>22509</v>
      </c>
      <c r="C15076" s="28"/>
      <c r="D15076" s="18" t="s">
        <v>22594</v>
      </c>
      <c r="E15076" s="18" t="s">
        <v>22595</v>
      </c>
      <c r="F15076" s="29">
        <v>354.99</v>
      </c>
      <c r="G15076" s="30" t="s">
        <v>22412</v>
      </c>
      <c r="H15076" s="18" t="s">
        <v>17</v>
      </c>
      <c r="I15076" s="18" t="s">
        <v>19046</v>
      </c>
      <c r="J15076" s="18" t="str">
        <f t="shared" si="1487"/>
        <v>14</v>
      </c>
      <c r="K15076" s="31" t="str">
        <f t="shared" si="1488"/>
        <v>14</v>
      </c>
      <c r="L15076" s="31">
        <v>19</v>
      </c>
      <c r="M15076" s="31">
        <f t="shared" si="1489"/>
        <v>5</v>
      </c>
      <c r="N15076" s="31">
        <v>10</v>
      </c>
      <c r="O15076" s="31">
        <f t="shared" si="1490"/>
        <v>5</v>
      </c>
      <c r="P15076" s="32">
        <f t="shared" si="1491"/>
        <v>35.499000000000002</v>
      </c>
      <c r="Q15076" s="33">
        <f t="shared" si="1492"/>
        <v>177.495</v>
      </c>
    </row>
    <row r="15077" spans="1:17">
      <c r="A15077" s="26">
        <v>15076</v>
      </c>
      <c r="B15077" s="27" t="s">
        <v>22509</v>
      </c>
      <c r="C15077" s="28"/>
      <c r="D15077" s="18" t="s">
        <v>22596</v>
      </c>
      <c r="E15077" s="18" t="s">
        <v>22597</v>
      </c>
      <c r="F15077" s="29">
        <v>354.99</v>
      </c>
      <c r="G15077" s="30" t="s">
        <v>22412</v>
      </c>
      <c r="H15077" s="18" t="s">
        <v>17</v>
      </c>
      <c r="I15077" s="18" t="s">
        <v>19046</v>
      </c>
      <c r="J15077" s="18" t="str">
        <f t="shared" si="1487"/>
        <v>14</v>
      </c>
      <c r="K15077" s="31" t="str">
        <f t="shared" si="1488"/>
        <v>14</v>
      </c>
      <c r="L15077" s="31">
        <v>19</v>
      </c>
      <c r="M15077" s="31">
        <f t="shared" si="1489"/>
        <v>5</v>
      </c>
      <c r="N15077" s="31">
        <v>10</v>
      </c>
      <c r="O15077" s="31">
        <f t="shared" si="1490"/>
        <v>5</v>
      </c>
      <c r="P15077" s="32">
        <f t="shared" si="1491"/>
        <v>35.499000000000002</v>
      </c>
      <c r="Q15077" s="33">
        <f t="shared" si="1492"/>
        <v>177.495</v>
      </c>
    </row>
    <row r="15078" spans="1:17" ht="25.5">
      <c r="A15078" s="26">
        <v>15077</v>
      </c>
      <c r="B15078" s="27" t="s">
        <v>22598</v>
      </c>
      <c r="C15078" s="28"/>
      <c r="D15078" s="18" t="s">
        <v>22599</v>
      </c>
      <c r="E15078" s="18" t="s">
        <v>22600</v>
      </c>
      <c r="F15078" s="29">
        <v>16173.3</v>
      </c>
      <c r="G15078" s="30" t="s">
        <v>22601</v>
      </c>
      <c r="H15078" s="18" t="s">
        <v>17</v>
      </c>
      <c r="I15078" s="18" t="s">
        <v>19046</v>
      </c>
      <c r="J15078" s="18" t="str">
        <f t="shared" si="1487"/>
        <v>14</v>
      </c>
      <c r="K15078" s="31" t="str">
        <f t="shared" si="1488"/>
        <v>14</v>
      </c>
      <c r="L15078" s="31">
        <v>19</v>
      </c>
      <c r="M15078" s="31">
        <f t="shared" si="1489"/>
        <v>5</v>
      </c>
      <c r="N15078" s="31">
        <v>10</v>
      </c>
      <c r="O15078" s="31">
        <f t="shared" si="1490"/>
        <v>5</v>
      </c>
      <c r="P15078" s="32">
        <f t="shared" si="1491"/>
        <v>1617.33</v>
      </c>
      <c r="Q15078" s="33">
        <f t="shared" si="1492"/>
        <v>8086.65</v>
      </c>
    </row>
    <row r="15079" spans="1:17" ht="25.5">
      <c r="A15079" s="26">
        <v>15078</v>
      </c>
      <c r="B15079" s="27" t="s">
        <v>22602</v>
      </c>
      <c r="C15079" s="28"/>
      <c r="D15079" s="18" t="s">
        <v>22603</v>
      </c>
      <c r="E15079" s="18" t="s">
        <v>22604</v>
      </c>
      <c r="F15079" s="29">
        <v>3499.9</v>
      </c>
      <c r="G15079" s="30" t="s">
        <v>22601</v>
      </c>
      <c r="H15079" s="18" t="s">
        <v>17</v>
      </c>
      <c r="I15079" s="18" t="s">
        <v>19046</v>
      </c>
      <c r="J15079" s="18" t="str">
        <f t="shared" si="1487"/>
        <v>14</v>
      </c>
      <c r="K15079" s="31" t="str">
        <f t="shared" si="1488"/>
        <v>14</v>
      </c>
      <c r="L15079" s="31">
        <v>19</v>
      </c>
      <c r="M15079" s="31">
        <f t="shared" si="1489"/>
        <v>5</v>
      </c>
      <c r="N15079" s="31">
        <v>10</v>
      </c>
      <c r="O15079" s="31">
        <f t="shared" si="1490"/>
        <v>5</v>
      </c>
      <c r="P15079" s="32">
        <f t="shared" si="1491"/>
        <v>349.99</v>
      </c>
      <c r="Q15079" s="33">
        <f t="shared" si="1492"/>
        <v>1749.95</v>
      </c>
    </row>
    <row r="15080" spans="1:17" ht="25.5">
      <c r="A15080" s="26">
        <v>15079</v>
      </c>
      <c r="B15080" s="27" t="s">
        <v>22605</v>
      </c>
      <c r="C15080" s="28"/>
      <c r="D15080" s="18" t="s">
        <v>22606</v>
      </c>
      <c r="E15080" s="18" t="s">
        <v>22607</v>
      </c>
      <c r="F15080" s="29">
        <v>3499.9</v>
      </c>
      <c r="G15080" s="30" t="s">
        <v>22601</v>
      </c>
      <c r="H15080" s="18" t="s">
        <v>17</v>
      </c>
      <c r="I15080" s="18" t="s">
        <v>19046</v>
      </c>
      <c r="J15080" s="18" t="str">
        <f t="shared" si="1487"/>
        <v>14</v>
      </c>
      <c r="K15080" s="31" t="str">
        <f t="shared" si="1488"/>
        <v>14</v>
      </c>
      <c r="L15080" s="31">
        <v>19</v>
      </c>
      <c r="M15080" s="31">
        <f t="shared" si="1489"/>
        <v>5</v>
      </c>
      <c r="N15080" s="31">
        <v>10</v>
      </c>
      <c r="O15080" s="31">
        <f t="shared" si="1490"/>
        <v>5</v>
      </c>
      <c r="P15080" s="32">
        <f t="shared" si="1491"/>
        <v>349.99</v>
      </c>
      <c r="Q15080" s="33">
        <f t="shared" si="1492"/>
        <v>1749.95</v>
      </c>
    </row>
    <row r="15081" spans="1:17">
      <c r="A15081" s="26">
        <v>15080</v>
      </c>
      <c r="B15081" s="27" t="s">
        <v>19960</v>
      </c>
      <c r="C15081" s="28"/>
      <c r="D15081" s="18" t="s">
        <v>22608</v>
      </c>
      <c r="E15081" s="18" t="s">
        <v>22609</v>
      </c>
      <c r="F15081" s="29">
        <v>890</v>
      </c>
      <c r="G15081" s="30" t="s">
        <v>22610</v>
      </c>
      <c r="H15081" s="18" t="s">
        <v>17</v>
      </c>
      <c r="I15081" s="18" t="s">
        <v>19046</v>
      </c>
      <c r="J15081" s="18" t="str">
        <f t="shared" si="1487"/>
        <v>14</v>
      </c>
      <c r="K15081" s="31" t="str">
        <f t="shared" si="1488"/>
        <v>14</v>
      </c>
      <c r="L15081" s="31">
        <v>19</v>
      </c>
      <c r="M15081" s="31">
        <f t="shared" si="1489"/>
        <v>5</v>
      </c>
      <c r="N15081" s="31">
        <v>10</v>
      </c>
      <c r="O15081" s="31">
        <f t="shared" si="1490"/>
        <v>5</v>
      </c>
      <c r="P15081" s="32">
        <f t="shared" si="1491"/>
        <v>89</v>
      </c>
      <c r="Q15081" s="33">
        <f t="shared" si="1492"/>
        <v>445</v>
      </c>
    </row>
    <row r="15082" spans="1:17">
      <c r="A15082" s="26">
        <v>15081</v>
      </c>
      <c r="B15082" s="27" t="s">
        <v>22611</v>
      </c>
      <c r="C15082" s="28"/>
      <c r="D15082" s="18" t="s">
        <v>22612</v>
      </c>
      <c r="E15082" s="18" t="s">
        <v>22613</v>
      </c>
      <c r="F15082" s="29">
        <v>7840.8</v>
      </c>
      <c r="G15082" s="30" t="s">
        <v>22610</v>
      </c>
      <c r="H15082" s="18" t="s">
        <v>17</v>
      </c>
      <c r="I15082" s="18" t="s">
        <v>19046</v>
      </c>
      <c r="J15082" s="18" t="str">
        <f t="shared" si="1487"/>
        <v>14</v>
      </c>
      <c r="K15082" s="31" t="str">
        <f t="shared" si="1488"/>
        <v>14</v>
      </c>
      <c r="L15082" s="31">
        <v>19</v>
      </c>
      <c r="M15082" s="31">
        <f t="shared" si="1489"/>
        <v>5</v>
      </c>
      <c r="N15082" s="31">
        <v>10</v>
      </c>
      <c r="O15082" s="31">
        <f t="shared" si="1490"/>
        <v>5</v>
      </c>
      <c r="P15082" s="32">
        <f t="shared" si="1491"/>
        <v>784.08</v>
      </c>
      <c r="Q15082" s="33">
        <f t="shared" si="1492"/>
        <v>3920.4</v>
      </c>
    </row>
    <row r="15083" spans="1:17">
      <c r="A15083" s="26">
        <v>15082</v>
      </c>
      <c r="B15083" s="27" t="s">
        <v>22614</v>
      </c>
      <c r="C15083" s="28"/>
      <c r="D15083" s="18" t="s">
        <v>22615</v>
      </c>
      <c r="E15083" s="18" t="s">
        <v>22616</v>
      </c>
      <c r="F15083" s="29">
        <v>994.9</v>
      </c>
      <c r="G15083" s="30" t="s">
        <v>22610</v>
      </c>
      <c r="H15083" s="18" t="s">
        <v>17</v>
      </c>
      <c r="I15083" s="18" t="s">
        <v>19046</v>
      </c>
      <c r="J15083" s="18" t="str">
        <f t="shared" si="1487"/>
        <v>14</v>
      </c>
      <c r="K15083" s="31" t="str">
        <f t="shared" si="1488"/>
        <v>14</v>
      </c>
      <c r="L15083" s="31">
        <v>19</v>
      </c>
      <c r="M15083" s="31">
        <f t="shared" si="1489"/>
        <v>5</v>
      </c>
      <c r="N15083" s="31">
        <v>10</v>
      </c>
      <c r="O15083" s="31">
        <f t="shared" si="1490"/>
        <v>5</v>
      </c>
      <c r="P15083" s="32">
        <f t="shared" si="1491"/>
        <v>99.49</v>
      </c>
      <c r="Q15083" s="33">
        <f t="shared" si="1492"/>
        <v>497.45</v>
      </c>
    </row>
    <row r="15084" spans="1:17">
      <c r="A15084" s="26">
        <v>15083</v>
      </c>
      <c r="B15084" s="27" t="s">
        <v>22617</v>
      </c>
      <c r="C15084" s="28"/>
      <c r="D15084" s="18" t="s">
        <v>22618</v>
      </c>
      <c r="E15084" s="18" t="s">
        <v>22619</v>
      </c>
      <c r="F15084" s="29">
        <v>28031.9</v>
      </c>
      <c r="G15084" s="30" t="s">
        <v>22610</v>
      </c>
      <c r="H15084" s="18" t="s">
        <v>17</v>
      </c>
      <c r="I15084" s="18" t="s">
        <v>19046</v>
      </c>
      <c r="J15084" s="18" t="str">
        <f t="shared" si="1487"/>
        <v>14</v>
      </c>
      <c r="K15084" s="31" t="str">
        <f t="shared" si="1488"/>
        <v>14</v>
      </c>
      <c r="L15084" s="31">
        <v>19</v>
      </c>
      <c r="M15084" s="31">
        <f t="shared" si="1489"/>
        <v>5</v>
      </c>
      <c r="N15084" s="31">
        <v>10</v>
      </c>
      <c r="O15084" s="31">
        <f t="shared" si="1490"/>
        <v>5</v>
      </c>
      <c r="P15084" s="32">
        <f t="shared" si="1491"/>
        <v>2803.19</v>
      </c>
      <c r="Q15084" s="33">
        <f t="shared" si="1492"/>
        <v>14015.95</v>
      </c>
    </row>
    <row r="15085" spans="1:17" ht="25.5">
      <c r="A15085" s="26">
        <v>15084</v>
      </c>
      <c r="B15085" s="27" t="s">
        <v>22620</v>
      </c>
      <c r="C15085" s="28"/>
      <c r="D15085" s="18" t="s">
        <v>22621</v>
      </c>
      <c r="E15085" s="18" t="s">
        <v>22622</v>
      </c>
      <c r="F15085" s="29">
        <v>5499.9</v>
      </c>
      <c r="G15085" s="30" t="s">
        <v>22610</v>
      </c>
      <c r="H15085" s="18" t="s">
        <v>17</v>
      </c>
      <c r="I15085" s="18" t="s">
        <v>19046</v>
      </c>
      <c r="J15085" s="18" t="str">
        <f t="shared" si="1487"/>
        <v>14</v>
      </c>
      <c r="K15085" s="31" t="str">
        <f t="shared" si="1488"/>
        <v>14</v>
      </c>
      <c r="L15085" s="31">
        <v>19</v>
      </c>
      <c r="M15085" s="31">
        <f t="shared" si="1489"/>
        <v>5</v>
      </c>
      <c r="N15085" s="31">
        <v>10</v>
      </c>
      <c r="O15085" s="31">
        <f t="shared" si="1490"/>
        <v>5</v>
      </c>
      <c r="P15085" s="32">
        <f t="shared" si="1491"/>
        <v>549.99</v>
      </c>
      <c r="Q15085" s="33">
        <f t="shared" si="1492"/>
        <v>2749.95</v>
      </c>
    </row>
    <row r="15086" spans="1:17">
      <c r="A15086" s="26">
        <v>15085</v>
      </c>
      <c r="B15086" s="27" t="s">
        <v>22623</v>
      </c>
      <c r="C15086" s="28"/>
      <c r="D15086" s="18" t="s">
        <v>22624</v>
      </c>
      <c r="E15086" s="18" t="s">
        <v>22625</v>
      </c>
      <c r="F15086" s="29"/>
      <c r="G15086" s="30"/>
      <c r="H15086" s="18" t="s">
        <v>17</v>
      </c>
      <c r="I15086" s="18" t="s">
        <v>19046</v>
      </c>
      <c r="J15086" s="18" t="str">
        <f t="shared" si="1487"/>
        <v>00</v>
      </c>
      <c r="K15086" s="31" t="str">
        <f t="shared" si="1488"/>
        <v>00</v>
      </c>
      <c r="L15086" s="31">
        <v>19</v>
      </c>
      <c r="M15086" s="31">
        <f t="shared" si="1489"/>
        <v>19</v>
      </c>
      <c r="N15086" s="31">
        <v>10</v>
      </c>
      <c r="O15086" s="31">
        <f t="shared" si="1490"/>
        <v>-9</v>
      </c>
      <c r="P15086" s="32">
        <f t="shared" si="1491"/>
        <v>0</v>
      </c>
      <c r="Q15086" s="33">
        <f t="shared" si="1492"/>
        <v>0</v>
      </c>
    </row>
    <row r="15087" spans="1:17" ht="25.5">
      <c r="A15087" s="26">
        <v>15086</v>
      </c>
      <c r="B15087" s="27" t="s">
        <v>22626</v>
      </c>
      <c r="C15087" s="28"/>
      <c r="D15087" s="18" t="s">
        <v>22627</v>
      </c>
      <c r="E15087" s="18" t="s">
        <v>22628</v>
      </c>
      <c r="F15087" s="29"/>
      <c r="G15087" s="30"/>
      <c r="H15087" s="18" t="s">
        <v>17</v>
      </c>
      <c r="I15087" s="18" t="s">
        <v>19046</v>
      </c>
      <c r="J15087" s="18" t="str">
        <f t="shared" si="1487"/>
        <v>00</v>
      </c>
      <c r="Q15087" s="32">
        <v>1</v>
      </c>
    </row>
    <row r="15088" spans="1:17" ht="25.5">
      <c r="A15088" s="26">
        <v>15087</v>
      </c>
      <c r="B15088" s="27" t="s">
        <v>3573</v>
      </c>
      <c r="C15088" s="28"/>
      <c r="D15088" s="18" t="s">
        <v>22629</v>
      </c>
      <c r="E15088" s="18" t="s">
        <v>22630</v>
      </c>
      <c r="F15088" s="29"/>
      <c r="G15088" s="30"/>
      <c r="H15088" s="18" t="s">
        <v>17</v>
      </c>
      <c r="I15088" s="18" t="s">
        <v>19046</v>
      </c>
      <c r="J15088" s="18" t="str">
        <f t="shared" si="1487"/>
        <v>00</v>
      </c>
      <c r="Q15088" s="32">
        <v>1</v>
      </c>
    </row>
    <row r="15089" spans="1:17">
      <c r="A15089" s="26">
        <v>15088</v>
      </c>
      <c r="B15089" s="27" t="s">
        <v>1213</v>
      </c>
      <c r="C15089" s="28"/>
      <c r="D15089" s="18" t="s">
        <v>22631</v>
      </c>
      <c r="E15089" s="18" t="s">
        <v>22632</v>
      </c>
      <c r="F15089" s="29"/>
      <c r="G15089" s="30"/>
      <c r="H15089" s="18" t="s">
        <v>17</v>
      </c>
      <c r="I15089" s="18" t="s">
        <v>19046</v>
      </c>
      <c r="J15089" s="18" t="str">
        <f t="shared" si="1487"/>
        <v>00</v>
      </c>
      <c r="Q15089" s="32">
        <v>1</v>
      </c>
    </row>
    <row r="15090" spans="1:17">
      <c r="A15090" s="26">
        <v>15089</v>
      </c>
      <c r="B15090" s="27" t="s">
        <v>1213</v>
      </c>
      <c r="C15090" s="28"/>
      <c r="D15090" s="18" t="s">
        <v>22633</v>
      </c>
      <c r="E15090" s="18" t="s">
        <v>22634</v>
      </c>
      <c r="F15090" s="29"/>
      <c r="G15090" s="30"/>
      <c r="H15090" s="18" t="s">
        <v>17</v>
      </c>
      <c r="I15090" s="18" t="s">
        <v>19046</v>
      </c>
      <c r="J15090" s="18" t="str">
        <f t="shared" si="1487"/>
        <v>00</v>
      </c>
      <c r="Q15090" s="32">
        <v>1</v>
      </c>
    </row>
    <row r="15091" spans="1:17">
      <c r="A15091" s="26">
        <v>15090</v>
      </c>
      <c r="B15091" s="27" t="s">
        <v>15607</v>
      </c>
      <c r="C15091" s="28"/>
      <c r="D15091" s="18" t="s">
        <v>15608</v>
      </c>
      <c r="E15091" s="18" t="s">
        <v>15609</v>
      </c>
      <c r="F15091" s="29"/>
      <c r="G15091" s="30"/>
      <c r="H15091" s="18" t="s">
        <v>17</v>
      </c>
      <c r="I15091" s="18" t="s">
        <v>19046</v>
      </c>
      <c r="J15091" s="18" t="str">
        <f t="shared" si="1487"/>
        <v>00</v>
      </c>
      <c r="Q15091" s="32">
        <v>1</v>
      </c>
    </row>
    <row r="15092" spans="1:17">
      <c r="A15092" s="26">
        <v>15091</v>
      </c>
      <c r="B15092" s="27" t="s">
        <v>22635</v>
      </c>
      <c r="C15092" s="28"/>
      <c r="D15092" s="18" t="s">
        <v>22636</v>
      </c>
      <c r="E15092" s="18" t="s">
        <v>22637</v>
      </c>
      <c r="F15092" s="29"/>
      <c r="G15092" s="30"/>
      <c r="H15092" s="18" t="s">
        <v>17</v>
      </c>
      <c r="I15092" s="18" t="s">
        <v>19046</v>
      </c>
      <c r="J15092" s="18" t="str">
        <f t="shared" si="1487"/>
        <v>00</v>
      </c>
      <c r="Q15092" s="32">
        <v>1</v>
      </c>
    </row>
    <row r="15093" spans="1:17">
      <c r="A15093" s="26">
        <v>15092</v>
      </c>
      <c r="B15093" s="27" t="s">
        <v>7352</v>
      </c>
      <c r="C15093" s="28"/>
      <c r="D15093" s="18" t="s">
        <v>22638</v>
      </c>
      <c r="E15093" s="18" t="s">
        <v>22639</v>
      </c>
      <c r="F15093" s="29"/>
      <c r="G15093" s="30"/>
      <c r="H15093" s="18" t="s">
        <v>900</v>
      </c>
      <c r="I15093" s="18" t="s">
        <v>19046</v>
      </c>
      <c r="J15093" s="18" t="str">
        <f t="shared" si="1487"/>
        <v>00</v>
      </c>
      <c r="Q15093" s="32">
        <v>1</v>
      </c>
    </row>
    <row r="15094" spans="1:17">
      <c r="A15094" s="26">
        <v>15093</v>
      </c>
      <c r="B15094" s="27" t="s">
        <v>7352</v>
      </c>
      <c r="C15094" s="28"/>
      <c r="D15094" s="18" t="s">
        <v>22640</v>
      </c>
      <c r="E15094" s="18" t="s">
        <v>22641</v>
      </c>
      <c r="F15094" s="29"/>
      <c r="G15094" s="30"/>
      <c r="H15094" s="18" t="s">
        <v>17</v>
      </c>
      <c r="I15094" s="18" t="s">
        <v>19046</v>
      </c>
      <c r="J15094" s="18" t="str">
        <f t="shared" si="1487"/>
        <v>00</v>
      </c>
      <c r="Q15094" s="32">
        <v>1</v>
      </c>
    </row>
    <row r="15095" spans="1:17">
      <c r="A15095" s="26">
        <v>15094</v>
      </c>
      <c r="B15095" s="27" t="s">
        <v>7352</v>
      </c>
      <c r="C15095" s="28"/>
      <c r="D15095" s="18" t="s">
        <v>22642</v>
      </c>
      <c r="E15095" s="18" t="s">
        <v>22643</v>
      </c>
      <c r="F15095" s="29"/>
      <c r="G15095" s="30"/>
      <c r="H15095" s="18" t="s">
        <v>17</v>
      </c>
      <c r="I15095" s="18" t="s">
        <v>19046</v>
      </c>
      <c r="J15095" s="18" t="str">
        <f t="shared" si="1487"/>
        <v>00</v>
      </c>
      <c r="Q15095" s="32">
        <v>1</v>
      </c>
    </row>
    <row r="15096" spans="1:17">
      <c r="A15096" s="26">
        <v>15095</v>
      </c>
      <c r="B15096" s="27" t="s">
        <v>19436</v>
      </c>
      <c r="C15096" s="28"/>
      <c r="D15096" s="18" t="s">
        <v>19437</v>
      </c>
      <c r="E15096" s="18" t="s">
        <v>19438</v>
      </c>
      <c r="F15096" s="29"/>
      <c r="G15096" s="30"/>
      <c r="H15096" s="18" t="s">
        <v>17</v>
      </c>
      <c r="I15096" s="18" t="s">
        <v>16413</v>
      </c>
      <c r="J15096" s="18" t="str">
        <f t="shared" si="1487"/>
        <v>00</v>
      </c>
      <c r="Q15096" s="32">
        <v>1</v>
      </c>
    </row>
    <row r="15097" spans="1:17">
      <c r="A15097" s="26">
        <v>15096</v>
      </c>
      <c r="B15097" s="27" t="s">
        <v>10996</v>
      </c>
      <c r="C15097" s="28"/>
      <c r="D15097" s="18" t="s">
        <v>22647</v>
      </c>
      <c r="E15097" s="18" t="s">
        <v>22648</v>
      </c>
      <c r="F15097" s="29"/>
      <c r="G15097" s="30"/>
      <c r="H15097" s="18" t="s">
        <v>17</v>
      </c>
      <c r="I15097" s="18" t="s">
        <v>19046</v>
      </c>
      <c r="J15097" s="18" t="str">
        <f t="shared" si="1487"/>
        <v>00</v>
      </c>
      <c r="Q15097" s="32">
        <v>1</v>
      </c>
    </row>
    <row r="15098" spans="1:17">
      <c r="A15098" s="26">
        <v>15097</v>
      </c>
      <c r="B15098" s="27" t="s">
        <v>27352</v>
      </c>
      <c r="C15098" s="28"/>
      <c r="D15098" s="18" t="s">
        <v>27353</v>
      </c>
      <c r="E15098" s="18" t="s">
        <v>27354</v>
      </c>
      <c r="F15098" s="29"/>
      <c r="G15098" s="30"/>
      <c r="H15098" s="18" t="s">
        <v>17</v>
      </c>
      <c r="I15098" s="18" t="s">
        <v>27251</v>
      </c>
      <c r="J15098" s="18" t="str">
        <f t="shared" si="1487"/>
        <v>00</v>
      </c>
      <c r="Q15098" s="32">
        <v>1</v>
      </c>
    </row>
    <row r="15099" spans="1:17" ht="25.5">
      <c r="A15099" s="26">
        <v>15098</v>
      </c>
      <c r="B15099" s="27" t="s">
        <v>22652</v>
      </c>
      <c r="C15099" s="28"/>
      <c r="D15099" s="18" t="s">
        <v>22653</v>
      </c>
      <c r="E15099" s="18" t="s">
        <v>22654</v>
      </c>
      <c r="F15099" s="29"/>
      <c r="G15099" s="30"/>
      <c r="H15099" s="18" t="s">
        <v>17</v>
      </c>
      <c r="I15099" s="18" t="s">
        <v>19046</v>
      </c>
      <c r="J15099" s="18" t="str">
        <f t="shared" si="1487"/>
        <v>00</v>
      </c>
      <c r="Q15099" s="32">
        <v>1</v>
      </c>
    </row>
    <row r="15100" spans="1:17" ht="25.5">
      <c r="A15100" s="26">
        <v>15099</v>
      </c>
      <c r="B15100" s="27" t="s">
        <v>22655</v>
      </c>
      <c r="C15100" s="28"/>
      <c r="D15100" s="18" t="s">
        <v>22656</v>
      </c>
      <c r="E15100" s="18" t="s">
        <v>22657</v>
      </c>
      <c r="F15100" s="29"/>
      <c r="G15100" s="30"/>
      <c r="H15100" s="18" t="s">
        <v>17</v>
      </c>
      <c r="I15100" s="18" t="s">
        <v>19046</v>
      </c>
      <c r="J15100" s="18" t="str">
        <f t="shared" ref="J15100:J15151" si="1493">TEXT(G15100,"aa")</f>
        <v>00</v>
      </c>
      <c r="Q15100" s="32">
        <v>1</v>
      </c>
    </row>
    <row r="15101" spans="1:17" ht="25.5">
      <c r="A15101" s="26">
        <v>15100</v>
      </c>
      <c r="B15101" s="27" t="s">
        <v>22658</v>
      </c>
      <c r="C15101" s="28"/>
      <c r="D15101" s="18" t="s">
        <v>22659</v>
      </c>
      <c r="E15101" s="18" t="s">
        <v>22660</v>
      </c>
      <c r="F15101" s="29"/>
      <c r="G15101" s="30"/>
      <c r="H15101" s="18" t="s">
        <v>17</v>
      </c>
      <c r="I15101" s="18" t="s">
        <v>19046</v>
      </c>
      <c r="J15101" s="18" t="str">
        <f t="shared" si="1493"/>
        <v>00</v>
      </c>
      <c r="Q15101" s="32">
        <v>1</v>
      </c>
    </row>
    <row r="15102" spans="1:17">
      <c r="A15102" s="26">
        <v>15101</v>
      </c>
      <c r="B15102" s="27" t="s">
        <v>2343</v>
      </c>
      <c r="C15102" s="28"/>
      <c r="D15102" s="18" t="s">
        <v>22661</v>
      </c>
      <c r="E15102" s="18" t="s">
        <v>22662</v>
      </c>
      <c r="F15102" s="29"/>
      <c r="G15102" s="30"/>
      <c r="H15102" s="18" t="s">
        <v>17</v>
      </c>
      <c r="I15102" s="18" t="s">
        <v>19046</v>
      </c>
      <c r="J15102" s="18" t="str">
        <f t="shared" si="1493"/>
        <v>00</v>
      </c>
      <c r="Q15102" s="32">
        <v>1</v>
      </c>
    </row>
    <row r="15103" spans="1:17">
      <c r="A15103" s="26">
        <v>15102</v>
      </c>
      <c r="B15103" s="27" t="s">
        <v>42511</v>
      </c>
      <c r="C15103" s="28"/>
      <c r="D15103" s="18" t="s">
        <v>42512</v>
      </c>
      <c r="E15103" s="18" t="s">
        <v>42513</v>
      </c>
      <c r="F15103" s="29"/>
      <c r="G15103" s="30"/>
      <c r="H15103" s="18" t="s">
        <v>900</v>
      </c>
      <c r="I15103" s="18" t="s">
        <v>41251</v>
      </c>
      <c r="J15103" s="18" t="str">
        <f t="shared" si="1493"/>
        <v>00</v>
      </c>
      <c r="Q15103" s="32">
        <v>1</v>
      </c>
    </row>
    <row r="15104" spans="1:17" ht="25.5">
      <c r="A15104" s="26">
        <v>15103</v>
      </c>
      <c r="B15104" s="27" t="s">
        <v>22666</v>
      </c>
      <c r="C15104" s="28"/>
      <c r="D15104" s="18" t="s">
        <v>22667</v>
      </c>
      <c r="E15104" s="18" t="s">
        <v>22668</v>
      </c>
      <c r="F15104" s="29"/>
      <c r="G15104" s="30"/>
      <c r="H15104" s="18" t="s">
        <v>17</v>
      </c>
      <c r="I15104" s="18" t="s">
        <v>19046</v>
      </c>
      <c r="J15104" s="18" t="str">
        <f t="shared" si="1493"/>
        <v>00</v>
      </c>
      <c r="Q15104" s="32">
        <v>1</v>
      </c>
    </row>
    <row r="15105" spans="1:17">
      <c r="A15105" s="26">
        <v>15104</v>
      </c>
      <c r="B15105" s="27" t="s">
        <v>10996</v>
      </c>
      <c r="C15105" s="28"/>
      <c r="D15105" s="18" t="s">
        <v>22669</v>
      </c>
      <c r="E15105" s="18" t="s">
        <v>22670</v>
      </c>
      <c r="F15105" s="29"/>
      <c r="G15105" s="30"/>
      <c r="H15105" s="18" t="s">
        <v>17</v>
      </c>
      <c r="I15105" s="18" t="s">
        <v>19046</v>
      </c>
      <c r="J15105" s="18" t="str">
        <f t="shared" si="1493"/>
        <v>00</v>
      </c>
      <c r="Q15105" s="32">
        <v>1</v>
      </c>
    </row>
    <row r="15106" spans="1:17">
      <c r="A15106" s="26">
        <v>15105</v>
      </c>
      <c r="B15106" s="27" t="s">
        <v>22671</v>
      </c>
      <c r="C15106" s="28"/>
      <c r="D15106" s="18" t="s">
        <v>22672</v>
      </c>
      <c r="E15106" s="18" t="s">
        <v>22673</v>
      </c>
      <c r="F15106" s="29"/>
      <c r="G15106" s="30"/>
      <c r="H15106" s="18" t="s">
        <v>17</v>
      </c>
      <c r="I15106" s="18" t="s">
        <v>19046</v>
      </c>
      <c r="J15106" s="18" t="str">
        <f t="shared" si="1493"/>
        <v>00</v>
      </c>
      <c r="Q15106" s="32">
        <v>1</v>
      </c>
    </row>
    <row r="15107" spans="1:17">
      <c r="A15107" s="26">
        <v>15106</v>
      </c>
      <c r="B15107" s="27" t="s">
        <v>22674</v>
      </c>
      <c r="C15107" s="28"/>
      <c r="D15107" s="18" t="s">
        <v>22675</v>
      </c>
      <c r="E15107" s="18" t="s">
        <v>22676</v>
      </c>
      <c r="F15107" s="29"/>
      <c r="G15107" s="30"/>
      <c r="H15107" s="18" t="s">
        <v>17</v>
      </c>
      <c r="I15107" s="18" t="s">
        <v>19046</v>
      </c>
      <c r="J15107" s="18" t="str">
        <f t="shared" si="1493"/>
        <v>00</v>
      </c>
      <c r="Q15107" s="32">
        <v>1</v>
      </c>
    </row>
    <row r="15108" spans="1:17">
      <c r="A15108" s="26">
        <v>15107</v>
      </c>
      <c r="B15108" s="27" t="s">
        <v>22677</v>
      </c>
      <c r="C15108" s="28"/>
      <c r="D15108" s="18" t="s">
        <v>22678</v>
      </c>
      <c r="E15108" s="18" t="s">
        <v>22679</v>
      </c>
      <c r="F15108" s="29"/>
      <c r="G15108" s="30"/>
      <c r="H15108" s="18" t="s">
        <v>17</v>
      </c>
      <c r="I15108" s="18" t="s">
        <v>19046</v>
      </c>
      <c r="J15108" s="18" t="str">
        <f t="shared" si="1493"/>
        <v>00</v>
      </c>
      <c r="Q15108" s="32">
        <v>1</v>
      </c>
    </row>
    <row r="15109" spans="1:17">
      <c r="A15109" s="26">
        <v>15108</v>
      </c>
      <c r="B15109" s="27" t="s">
        <v>22680</v>
      </c>
      <c r="C15109" s="28"/>
      <c r="D15109" s="18" t="s">
        <v>22681</v>
      </c>
      <c r="E15109" s="18" t="s">
        <v>22682</v>
      </c>
      <c r="F15109" s="29"/>
      <c r="G15109" s="30"/>
      <c r="H15109" s="18" t="s">
        <v>17</v>
      </c>
      <c r="I15109" s="18" t="s">
        <v>19046</v>
      </c>
      <c r="J15109" s="18" t="str">
        <f t="shared" si="1493"/>
        <v>00</v>
      </c>
      <c r="Q15109" s="32">
        <v>1</v>
      </c>
    </row>
    <row r="15110" spans="1:17">
      <c r="A15110" s="26">
        <v>15109</v>
      </c>
      <c r="B15110" s="27" t="s">
        <v>2343</v>
      </c>
      <c r="C15110" s="28"/>
      <c r="D15110" s="18" t="s">
        <v>22683</v>
      </c>
      <c r="E15110" s="18" t="s">
        <v>22684</v>
      </c>
      <c r="F15110" s="29"/>
      <c r="G15110" s="30"/>
      <c r="H15110" s="18" t="s">
        <v>17</v>
      </c>
      <c r="I15110" s="18" t="s">
        <v>19046</v>
      </c>
      <c r="J15110" s="18" t="str">
        <f t="shared" si="1493"/>
        <v>00</v>
      </c>
      <c r="Q15110" s="32">
        <v>1</v>
      </c>
    </row>
    <row r="15111" spans="1:17">
      <c r="A15111" s="26">
        <v>15110</v>
      </c>
      <c r="B15111" s="27" t="s">
        <v>2343</v>
      </c>
      <c r="C15111" s="28"/>
      <c r="D15111" s="18" t="s">
        <v>22685</v>
      </c>
      <c r="E15111" s="18" t="s">
        <v>22686</v>
      </c>
      <c r="F15111" s="29"/>
      <c r="G15111" s="30"/>
      <c r="H15111" s="18" t="s">
        <v>17</v>
      </c>
      <c r="I15111" s="18" t="s">
        <v>19046</v>
      </c>
      <c r="J15111" s="18" t="str">
        <f t="shared" si="1493"/>
        <v>00</v>
      </c>
      <c r="Q15111" s="32">
        <v>1</v>
      </c>
    </row>
    <row r="15112" spans="1:17">
      <c r="A15112" s="26">
        <v>15111</v>
      </c>
      <c r="B15112" s="27" t="s">
        <v>2343</v>
      </c>
      <c r="C15112" s="28"/>
      <c r="D15112" s="18" t="s">
        <v>22687</v>
      </c>
      <c r="E15112" s="18" t="s">
        <v>22688</v>
      </c>
      <c r="F15112" s="29"/>
      <c r="G15112" s="30"/>
      <c r="H15112" s="18" t="s">
        <v>17</v>
      </c>
      <c r="I15112" s="18" t="s">
        <v>19046</v>
      </c>
      <c r="J15112" s="18" t="str">
        <f t="shared" si="1493"/>
        <v>00</v>
      </c>
      <c r="Q15112" s="32">
        <v>1</v>
      </c>
    </row>
    <row r="15113" spans="1:17" ht="25.5">
      <c r="A15113" s="26">
        <v>15112</v>
      </c>
      <c r="B15113" s="27" t="s">
        <v>22689</v>
      </c>
      <c r="C15113" s="28"/>
      <c r="D15113" s="18" t="s">
        <v>22690</v>
      </c>
      <c r="E15113" s="18" t="s">
        <v>22691</v>
      </c>
      <c r="F15113" s="29"/>
      <c r="G15113" s="30"/>
      <c r="H15113" s="18" t="s">
        <v>17</v>
      </c>
      <c r="I15113" s="18" t="s">
        <v>19046</v>
      </c>
      <c r="J15113" s="18" t="str">
        <f t="shared" si="1493"/>
        <v>00</v>
      </c>
      <c r="Q15113" s="32">
        <v>1</v>
      </c>
    </row>
    <row r="15114" spans="1:17">
      <c r="A15114" s="26">
        <v>15113</v>
      </c>
      <c r="B15114" s="27" t="s">
        <v>22692</v>
      </c>
      <c r="C15114" s="28"/>
      <c r="D15114" s="18" t="s">
        <v>22693</v>
      </c>
      <c r="E15114" s="18" t="s">
        <v>22694</v>
      </c>
      <c r="F15114" s="29"/>
      <c r="G15114" s="30"/>
      <c r="H15114" s="18" t="s">
        <v>17</v>
      </c>
      <c r="I15114" s="18" t="s">
        <v>19046</v>
      </c>
      <c r="J15114" s="18" t="str">
        <f t="shared" si="1493"/>
        <v>00</v>
      </c>
      <c r="Q15114" s="32">
        <v>1</v>
      </c>
    </row>
    <row r="15115" spans="1:17" ht="18" customHeight="1">
      <c r="A15115" s="26">
        <v>15114</v>
      </c>
      <c r="B15115" s="27" t="s">
        <v>22695</v>
      </c>
      <c r="C15115" s="28"/>
      <c r="D15115" s="18" t="s">
        <v>22696</v>
      </c>
      <c r="E15115" s="18" t="s">
        <v>22697</v>
      </c>
      <c r="F15115" s="29"/>
      <c r="G15115" s="30"/>
      <c r="H15115" s="18" t="s">
        <v>17</v>
      </c>
      <c r="I15115" s="18" t="s">
        <v>19046</v>
      </c>
      <c r="J15115" s="18" t="str">
        <f t="shared" si="1493"/>
        <v>00</v>
      </c>
      <c r="Q15115" s="32">
        <v>1</v>
      </c>
    </row>
    <row r="15116" spans="1:17">
      <c r="A15116" s="26">
        <v>15115</v>
      </c>
      <c r="B15116" s="27" t="s">
        <v>22698</v>
      </c>
      <c r="C15116" s="28"/>
      <c r="D15116" s="18" t="s">
        <v>22699</v>
      </c>
      <c r="E15116" s="18" t="s">
        <v>22700</v>
      </c>
      <c r="F15116" s="29"/>
      <c r="G15116" s="30"/>
      <c r="H15116" s="18" t="s">
        <v>17</v>
      </c>
      <c r="I15116" s="18" t="s">
        <v>19046</v>
      </c>
      <c r="J15116" s="18" t="str">
        <f t="shared" si="1493"/>
        <v>00</v>
      </c>
      <c r="Q15116" s="32">
        <v>1</v>
      </c>
    </row>
    <row r="15117" spans="1:17">
      <c r="A15117" s="26">
        <v>15116</v>
      </c>
      <c r="B15117" s="27" t="s">
        <v>22701</v>
      </c>
      <c r="C15117" s="28"/>
      <c r="D15117" s="18" t="s">
        <v>22702</v>
      </c>
      <c r="E15117" s="18" t="s">
        <v>22703</v>
      </c>
      <c r="F15117" s="29"/>
      <c r="G15117" s="30"/>
      <c r="H15117" s="18" t="s">
        <v>17</v>
      </c>
      <c r="I15117" s="18" t="s">
        <v>19046</v>
      </c>
      <c r="J15117" s="18" t="str">
        <f t="shared" si="1493"/>
        <v>00</v>
      </c>
      <c r="Q15117" s="32">
        <v>1</v>
      </c>
    </row>
    <row r="15118" spans="1:17" ht="25.5">
      <c r="A15118" s="26">
        <v>15117</v>
      </c>
      <c r="B15118" s="27" t="s">
        <v>22704</v>
      </c>
      <c r="C15118" s="28"/>
      <c r="D15118" s="18" t="s">
        <v>22705</v>
      </c>
      <c r="E15118" s="18" t="s">
        <v>22706</v>
      </c>
      <c r="F15118" s="29"/>
      <c r="G15118" s="30"/>
      <c r="H15118" s="18" t="s">
        <v>17</v>
      </c>
      <c r="I15118" s="18" t="s">
        <v>19046</v>
      </c>
      <c r="J15118" s="18" t="str">
        <f t="shared" si="1493"/>
        <v>00</v>
      </c>
      <c r="Q15118" s="32">
        <v>1</v>
      </c>
    </row>
    <row r="15119" spans="1:17" ht="25.5">
      <c r="A15119" s="26">
        <v>15118</v>
      </c>
      <c r="B15119" s="27" t="s">
        <v>22707</v>
      </c>
      <c r="C15119" s="28"/>
      <c r="D15119" s="18" t="s">
        <v>22708</v>
      </c>
      <c r="E15119" s="18" t="s">
        <v>22709</v>
      </c>
      <c r="F15119" s="29"/>
      <c r="G15119" s="30"/>
      <c r="H15119" s="18" t="s">
        <v>17</v>
      </c>
      <c r="I15119" s="18" t="s">
        <v>19046</v>
      </c>
      <c r="J15119" s="18" t="str">
        <f t="shared" si="1493"/>
        <v>00</v>
      </c>
      <c r="Q15119" s="32">
        <v>1</v>
      </c>
    </row>
    <row r="15120" spans="1:17" ht="25.5">
      <c r="A15120" s="26">
        <v>15119</v>
      </c>
      <c r="B15120" s="27" t="s">
        <v>22710</v>
      </c>
      <c r="C15120" s="28"/>
      <c r="D15120" s="18" t="s">
        <v>22711</v>
      </c>
      <c r="E15120" s="18" t="s">
        <v>22712</v>
      </c>
      <c r="F15120" s="29"/>
      <c r="G15120" s="30"/>
      <c r="H15120" s="18" t="s">
        <v>17</v>
      </c>
      <c r="I15120" s="18" t="s">
        <v>19046</v>
      </c>
      <c r="J15120" s="18" t="str">
        <f t="shared" si="1493"/>
        <v>00</v>
      </c>
      <c r="Q15120" s="32">
        <v>1</v>
      </c>
    </row>
    <row r="15121" spans="1:17" ht="25.5">
      <c r="A15121" s="26">
        <v>15120</v>
      </c>
      <c r="B15121" s="27" t="s">
        <v>22713</v>
      </c>
      <c r="C15121" s="28"/>
      <c r="D15121" s="18" t="s">
        <v>22714</v>
      </c>
      <c r="E15121" s="18" t="s">
        <v>22715</v>
      </c>
      <c r="F15121" s="29"/>
      <c r="G15121" s="30"/>
      <c r="H15121" s="18" t="s">
        <v>17</v>
      </c>
      <c r="I15121" s="18" t="s">
        <v>19046</v>
      </c>
      <c r="J15121" s="18" t="str">
        <f t="shared" si="1493"/>
        <v>00</v>
      </c>
      <c r="Q15121" s="32">
        <v>1</v>
      </c>
    </row>
    <row r="15122" spans="1:17" ht="25.5">
      <c r="A15122" s="26">
        <v>15121</v>
      </c>
      <c r="B15122" s="27" t="s">
        <v>22716</v>
      </c>
      <c r="C15122" s="28"/>
      <c r="D15122" s="18" t="s">
        <v>22717</v>
      </c>
      <c r="E15122" s="18" t="s">
        <v>22718</v>
      </c>
      <c r="F15122" s="29"/>
      <c r="G15122" s="30"/>
      <c r="H15122" s="18" t="s">
        <v>17</v>
      </c>
      <c r="I15122" s="18" t="s">
        <v>19046</v>
      </c>
      <c r="J15122" s="18" t="str">
        <f t="shared" si="1493"/>
        <v>00</v>
      </c>
      <c r="Q15122" s="32">
        <v>1</v>
      </c>
    </row>
    <row r="15123" spans="1:17" ht="25.5">
      <c r="A15123" s="26">
        <v>15122</v>
      </c>
      <c r="B15123" s="27" t="s">
        <v>22719</v>
      </c>
      <c r="C15123" s="28"/>
      <c r="D15123" s="18" t="s">
        <v>22720</v>
      </c>
      <c r="E15123" s="18" t="s">
        <v>22721</v>
      </c>
      <c r="F15123" s="29"/>
      <c r="G15123" s="30"/>
      <c r="H15123" s="18" t="s">
        <v>17</v>
      </c>
      <c r="I15123" s="18" t="s">
        <v>19046</v>
      </c>
      <c r="J15123" s="18" t="str">
        <f t="shared" si="1493"/>
        <v>00</v>
      </c>
      <c r="Q15123" s="32">
        <v>1</v>
      </c>
    </row>
    <row r="15124" spans="1:17" ht="25.5">
      <c r="A15124" s="26">
        <v>15123</v>
      </c>
      <c r="B15124" s="27" t="s">
        <v>22722</v>
      </c>
      <c r="C15124" s="28"/>
      <c r="D15124" s="18" t="s">
        <v>22723</v>
      </c>
      <c r="E15124" s="18" t="s">
        <v>22724</v>
      </c>
      <c r="F15124" s="29"/>
      <c r="G15124" s="30"/>
      <c r="H15124" s="18" t="s">
        <v>17</v>
      </c>
      <c r="I15124" s="18" t="s">
        <v>19046</v>
      </c>
      <c r="J15124" s="18" t="str">
        <f t="shared" si="1493"/>
        <v>00</v>
      </c>
      <c r="Q15124" s="32">
        <v>1</v>
      </c>
    </row>
    <row r="15125" spans="1:17" ht="25.5">
      <c r="A15125" s="26">
        <v>15124</v>
      </c>
      <c r="B15125" s="27" t="s">
        <v>22725</v>
      </c>
      <c r="C15125" s="28"/>
      <c r="D15125" s="18" t="s">
        <v>22726</v>
      </c>
      <c r="E15125" s="18" t="s">
        <v>22727</v>
      </c>
      <c r="F15125" s="29"/>
      <c r="G15125" s="30"/>
      <c r="H15125" s="18" t="s">
        <v>17</v>
      </c>
      <c r="I15125" s="18" t="s">
        <v>19046</v>
      </c>
      <c r="J15125" s="18" t="str">
        <f t="shared" si="1493"/>
        <v>00</v>
      </c>
      <c r="Q15125" s="32">
        <v>1</v>
      </c>
    </row>
    <row r="15126" spans="1:17">
      <c r="A15126" s="26">
        <v>15125</v>
      </c>
      <c r="B15126" s="27" t="s">
        <v>22644</v>
      </c>
      <c r="C15126" s="28"/>
      <c r="D15126" s="18" t="s">
        <v>22645</v>
      </c>
      <c r="E15126" s="18" t="s">
        <v>22646</v>
      </c>
      <c r="F15126" s="29"/>
      <c r="G15126" s="30"/>
      <c r="H15126" s="18" t="s">
        <v>17</v>
      </c>
      <c r="I15126" s="18" t="s">
        <v>19046</v>
      </c>
      <c r="J15126" s="18" t="str">
        <f t="shared" si="1493"/>
        <v>00</v>
      </c>
      <c r="Q15126" s="32">
        <v>1</v>
      </c>
    </row>
    <row r="15127" spans="1:17">
      <c r="A15127" s="26">
        <v>15126</v>
      </c>
      <c r="B15127" s="27" t="s">
        <v>22731</v>
      </c>
      <c r="C15127" s="28"/>
      <c r="D15127" s="18" t="s">
        <v>22732</v>
      </c>
      <c r="E15127" s="18" t="s">
        <v>22733</v>
      </c>
      <c r="F15127" s="29"/>
      <c r="G15127" s="30"/>
      <c r="H15127" s="18" t="s">
        <v>17</v>
      </c>
      <c r="I15127" s="18" t="s">
        <v>19046</v>
      </c>
      <c r="J15127" s="18" t="str">
        <f t="shared" si="1493"/>
        <v>00</v>
      </c>
      <c r="Q15127" s="32">
        <v>1</v>
      </c>
    </row>
    <row r="15128" spans="1:17">
      <c r="A15128" s="26">
        <v>15127</v>
      </c>
      <c r="B15128" s="27" t="s">
        <v>22734</v>
      </c>
      <c r="C15128" s="28"/>
      <c r="D15128" s="18" t="s">
        <v>22735</v>
      </c>
      <c r="E15128" s="18" t="s">
        <v>22736</v>
      </c>
      <c r="F15128" s="29"/>
      <c r="G15128" s="30"/>
      <c r="H15128" s="18" t="s">
        <v>17</v>
      </c>
      <c r="I15128" s="18" t="s">
        <v>19046</v>
      </c>
      <c r="J15128" s="18" t="str">
        <f t="shared" si="1493"/>
        <v>00</v>
      </c>
      <c r="Q15128" s="32">
        <v>1</v>
      </c>
    </row>
    <row r="15129" spans="1:17">
      <c r="A15129" s="26">
        <v>15128</v>
      </c>
      <c r="B15129" s="27" t="s">
        <v>22737</v>
      </c>
      <c r="C15129" s="28"/>
      <c r="D15129" s="18" t="s">
        <v>22738</v>
      </c>
      <c r="E15129" s="18" t="s">
        <v>22739</v>
      </c>
      <c r="F15129" s="29"/>
      <c r="G15129" s="30"/>
      <c r="H15129" s="18" t="s">
        <v>17</v>
      </c>
      <c r="I15129" s="18" t="s">
        <v>19046</v>
      </c>
      <c r="J15129" s="18" t="str">
        <f t="shared" si="1493"/>
        <v>00</v>
      </c>
      <c r="Q15129" s="32">
        <v>1</v>
      </c>
    </row>
    <row r="15130" spans="1:17">
      <c r="A15130" s="26">
        <v>15129</v>
      </c>
      <c r="B15130" s="27" t="s">
        <v>22740</v>
      </c>
      <c r="C15130" s="28"/>
      <c r="D15130" s="18" t="s">
        <v>22741</v>
      </c>
      <c r="E15130" s="18" t="s">
        <v>22742</v>
      </c>
      <c r="F15130" s="29"/>
      <c r="G15130" s="30"/>
      <c r="H15130" s="18" t="s">
        <v>17</v>
      </c>
      <c r="I15130" s="18" t="s">
        <v>19046</v>
      </c>
      <c r="J15130" s="18" t="str">
        <f t="shared" si="1493"/>
        <v>00</v>
      </c>
      <c r="Q15130" s="32">
        <v>1</v>
      </c>
    </row>
    <row r="15131" spans="1:17">
      <c r="A15131" s="26">
        <v>15130</v>
      </c>
      <c r="B15131" s="27" t="s">
        <v>22743</v>
      </c>
      <c r="C15131" s="28"/>
      <c r="D15131" s="18" t="s">
        <v>22744</v>
      </c>
      <c r="E15131" s="18" t="s">
        <v>22745</v>
      </c>
      <c r="F15131" s="29"/>
      <c r="G15131" s="30"/>
      <c r="H15131" s="18" t="s">
        <v>17</v>
      </c>
      <c r="I15131" s="18" t="s">
        <v>19046</v>
      </c>
      <c r="J15131" s="18" t="str">
        <f t="shared" si="1493"/>
        <v>00</v>
      </c>
      <c r="Q15131" s="32">
        <v>1</v>
      </c>
    </row>
    <row r="15132" spans="1:17">
      <c r="A15132" s="26">
        <v>15131</v>
      </c>
      <c r="B15132" s="27" t="s">
        <v>22746</v>
      </c>
      <c r="C15132" s="28"/>
      <c r="D15132" s="18" t="s">
        <v>22747</v>
      </c>
      <c r="E15132" s="18" t="s">
        <v>22748</v>
      </c>
      <c r="F15132" s="29"/>
      <c r="G15132" s="30"/>
      <c r="H15132" s="18" t="s">
        <v>17</v>
      </c>
      <c r="I15132" s="18" t="s">
        <v>19046</v>
      </c>
      <c r="J15132" s="18" t="str">
        <f t="shared" si="1493"/>
        <v>00</v>
      </c>
      <c r="Q15132" s="32">
        <v>1</v>
      </c>
    </row>
    <row r="15133" spans="1:17">
      <c r="A15133" s="26">
        <v>15132</v>
      </c>
      <c r="B15133" s="27" t="s">
        <v>22749</v>
      </c>
      <c r="C15133" s="28"/>
      <c r="D15133" s="18" t="s">
        <v>22750</v>
      </c>
      <c r="E15133" s="18" t="s">
        <v>22751</v>
      </c>
      <c r="F15133" s="29"/>
      <c r="G15133" s="30"/>
      <c r="H15133" s="18" t="s">
        <v>17</v>
      </c>
      <c r="I15133" s="18" t="s">
        <v>19046</v>
      </c>
      <c r="J15133" s="18" t="str">
        <f t="shared" si="1493"/>
        <v>00</v>
      </c>
      <c r="Q15133" s="32">
        <v>1</v>
      </c>
    </row>
    <row r="15134" spans="1:17">
      <c r="A15134" s="26">
        <v>15133</v>
      </c>
      <c r="B15134" s="27" t="s">
        <v>22752</v>
      </c>
      <c r="C15134" s="28"/>
      <c r="D15134" s="18" t="s">
        <v>22753</v>
      </c>
      <c r="E15134" s="18" t="s">
        <v>22754</v>
      </c>
      <c r="F15134" s="29"/>
      <c r="G15134" s="30"/>
      <c r="H15134" s="18" t="s">
        <v>17</v>
      </c>
      <c r="I15134" s="18" t="s">
        <v>19046</v>
      </c>
      <c r="J15134" s="18" t="str">
        <f t="shared" si="1493"/>
        <v>00</v>
      </c>
      <c r="Q15134" s="32">
        <v>1</v>
      </c>
    </row>
    <row r="15135" spans="1:17">
      <c r="A15135" s="26">
        <v>15134</v>
      </c>
      <c r="B15135" s="27" t="s">
        <v>22755</v>
      </c>
      <c r="C15135" s="28"/>
      <c r="D15135" s="18" t="s">
        <v>22756</v>
      </c>
      <c r="E15135" s="18" t="s">
        <v>22757</v>
      </c>
      <c r="F15135" s="29"/>
      <c r="G15135" s="30"/>
      <c r="H15135" s="18" t="s">
        <v>17</v>
      </c>
      <c r="I15135" s="18" t="s">
        <v>19046</v>
      </c>
      <c r="J15135" s="18" t="str">
        <f t="shared" si="1493"/>
        <v>00</v>
      </c>
      <c r="Q15135" s="32">
        <v>1</v>
      </c>
    </row>
    <row r="15136" spans="1:17">
      <c r="A15136" s="26">
        <v>15135</v>
      </c>
      <c r="B15136" s="27" t="s">
        <v>22758</v>
      </c>
      <c r="C15136" s="28"/>
      <c r="D15136" s="18" t="s">
        <v>22759</v>
      </c>
      <c r="E15136" s="18" t="s">
        <v>22760</v>
      </c>
      <c r="F15136" s="29"/>
      <c r="G15136" s="30"/>
      <c r="H15136" s="18" t="s">
        <v>17</v>
      </c>
      <c r="I15136" s="18" t="s">
        <v>19046</v>
      </c>
      <c r="J15136" s="18" t="str">
        <f t="shared" si="1493"/>
        <v>00</v>
      </c>
      <c r="Q15136" s="32">
        <v>1</v>
      </c>
    </row>
    <row r="15137" spans="1:17">
      <c r="A15137" s="26">
        <v>15136</v>
      </c>
      <c r="B15137" s="27" t="s">
        <v>22761</v>
      </c>
      <c r="C15137" s="28"/>
      <c r="D15137" s="18" t="s">
        <v>22762</v>
      </c>
      <c r="E15137" s="18" t="s">
        <v>22763</v>
      </c>
      <c r="F15137" s="29"/>
      <c r="G15137" s="30"/>
      <c r="H15137" s="18" t="s">
        <v>17</v>
      </c>
      <c r="I15137" s="18" t="s">
        <v>19046</v>
      </c>
      <c r="J15137" s="18" t="str">
        <f t="shared" si="1493"/>
        <v>00</v>
      </c>
      <c r="Q15137" s="32">
        <v>1</v>
      </c>
    </row>
    <row r="15138" spans="1:17">
      <c r="A15138" s="26">
        <v>15137</v>
      </c>
      <c r="B15138" s="27" t="s">
        <v>22764</v>
      </c>
      <c r="C15138" s="28"/>
      <c r="D15138" s="18" t="s">
        <v>22765</v>
      </c>
      <c r="E15138" s="18" t="s">
        <v>22766</v>
      </c>
      <c r="F15138" s="29"/>
      <c r="G15138" s="30"/>
      <c r="H15138" s="18" t="s">
        <v>17</v>
      </c>
      <c r="I15138" s="18" t="s">
        <v>19046</v>
      </c>
      <c r="J15138" s="18" t="str">
        <f t="shared" si="1493"/>
        <v>00</v>
      </c>
      <c r="Q15138" s="32">
        <v>1</v>
      </c>
    </row>
    <row r="15139" spans="1:17">
      <c r="A15139" s="26">
        <v>15138</v>
      </c>
      <c r="B15139" s="27" t="s">
        <v>22767</v>
      </c>
      <c r="C15139" s="28"/>
      <c r="D15139" s="18" t="s">
        <v>22768</v>
      </c>
      <c r="E15139" s="18" t="s">
        <v>22769</v>
      </c>
      <c r="F15139" s="29"/>
      <c r="G15139" s="30"/>
      <c r="H15139" s="18" t="s">
        <v>17</v>
      </c>
      <c r="I15139" s="18" t="s">
        <v>19046</v>
      </c>
      <c r="J15139" s="18" t="str">
        <f t="shared" si="1493"/>
        <v>00</v>
      </c>
      <c r="Q15139" s="32">
        <v>1</v>
      </c>
    </row>
    <row r="15140" spans="1:17">
      <c r="A15140" s="26">
        <v>15139</v>
      </c>
      <c r="B15140" s="27" t="s">
        <v>22770</v>
      </c>
      <c r="C15140" s="28"/>
      <c r="D15140" s="18" t="s">
        <v>22771</v>
      </c>
      <c r="E15140" s="18" t="s">
        <v>22772</v>
      </c>
      <c r="F15140" s="29"/>
      <c r="G15140" s="30"/>
      <c r="H15140" s="18" t="s">
        <v>17</v>
      </c>
      <c r="I15140" s="18" t="s">
        <v>19046</v>
      </c>
      <c r="J15140" s="18" t="str">
        <f t="shared" si="1493"/>
        <v>00</v>
      </c>
      <c r="Q15140" s="32">
        <v>1</v>
      </c>
    </row>
    <row r="15141" spans="1:17">
      <c r="A15141" s="26">
        <v>15140</v>
      </c>
      <c r="B15141" s="27" t="s">
        <v>22773</v>
      </c>
      <c r="C15141" s="28"/>
      <c r="D15141" s="18" t="s">
        <v>22774</v>
      </c>
      <c r="E15141" s="18" t="s">
        <v>22775</v>
      </c>
      <c r="F15141" s="29"/>
      <c r="G15141" s="30"/>
      <c r="H15141" s="18" t="s">
        <v>17</v>
      </c>
      <c r="I15141" s="18" t="s">
        <v>19046</v>
      </c>
      <c r="J15141" s="18" t="str">
        <f t="shared" si="1493"/>
        <v>00</v>
      </c>
      <c r="Q15141" s="32">
        <v>1</v>
      </c>
    </row>
    <row r="15142" spans="1:17">
      <c r="A15142" s="26">
        <v>15141</v>
      </c>
      <c r="B15142" s="27" t="s">
        <v>22776</v>
      </c>
      <c r="C15142" s="28"/>
      <c r="D15142" s="18" t="s">
        <v>22777</v>
      </c>
      <c r="E15142" s="18" t="s">
        <v>22778</v>
      </c>
      <c r="F15142" s="29"/>
      <c r="G15142" s="30"/>
      <c r="H15142" s="18" t="s">
        <v>17</v>
      </c>
      <c r="I15142" s="18" t="s">
        <v>19046</v>
      </c>
      <c r="J15142" s="18" t="str">
        <f t="shared" si="1493"/>
        <v>00</v>
      </c>
      <c r="Q15142" s="32">
        <v>1</v>
      </c>
    </row>
    <row r="15143" spans="1:17">
      <c r="A15143" s="26">
        <v>15142</v>
      </c>
      <c r="B15143" s="27" t="s">
        <v>22779</v>
      </c>
      <c r="C15143" s="28"/>
      <c r="D15143" s="18" t="s">
        <v>22780</v>
      </c>
      <c r="E15143" s="18" t="s">
        <v>22781</v>
      </c>
      <c r="F15143" s="29"/>
      <c r="G15143" s="30"/>
      <c r="H15143" s="18" t="s">
        <v>17</v>
      </c>
      <c r="I15143" s="18" t="s">
        <v>19046</v>
      </c>
      <c r="J15143" s="18" t="str">
        <f t="shared" si="1493"/>
        <v>00</v>
      </c>
      <c r="Q15143" s="32">
        <v>1</v>
      </c>
    </row>
    <row r="15144" spans="1:17">
      <c r="A15144" s="26">
        <v>15143</v>
      </c>
      <c r="B15144" s="27" t="s">
        <v>22782</v>
      </c>
      <c r="C15144" s="28"/>
      <c r="D15144" s="18" t="s">
        <v>22783</v>
      </c>
      <c r="E15144" s="18" t="s">
        <v>22784</v>
      </c>
      <c r="F15144" s="29"/>
      <c r="G15144" s="30"/>
      <c r="H15144" s="18" t="s">
        <v>17</v>
      </c>
      <c r="I15144" s="18" t="s">
        <v>19046</v>
      </c>
      <c r="J15144" s="18" t="str">
        <f t="shared" si="1493"/>
        <v>00</v>
      </c>
      <c r="Q15144" s="32">
        <v>1</v>
      </c>
    </row>
    <row r="15145" spans="1:17">
      <c r="A15145" s="26">
        <v>15144</v>
      </c>
      <c r="B15145" s="27" t="s">
        <v>22785</v>
      </c>
      <c r="C15145" s="28"/>
      <c r="D15145" s="18" t="s">
        <v>22786</v>
      </c>
      <c r="E15145" s="18" t="s">
        <v>22787</v>
      </c>
      <c r="F15145" s="29"/>
      <c r="G15145" s="30"/>
      <c r="H15145" s="18" t="s">
        <v>17</v>
      </c>
      <c r="I15145" s="18" t="s">
        <v>19046</v>
      </c>
      <c r="J15145" s="18" t="str">
        <f t="shared" si="1493"/>
        <v>00</v>
      </c>
      <c r="Q15145" s="32">
        <v>1</v>
      </c>
    </row>
    <row r="15146" spans="1:17">
      <c r="A15146" s="26">
        <v>15145</v>
      </c>
      <c r="B15146" s="27" t="s">
        <v>22788</v>
      </c>
      <c r="C15146" s="28"/>
      <c r="D15146" s="18" t="s">
        <v>22789</v>
      </c>
      <c r="E15146" s="18" t="s">
        <v>22790</v>
      </c>
      <c r="F15146" s="29"/>
      <c r="G15146" s="30"/>
      <c r="H15146" s="18" t="s">
        <v>17</v>
      </c>
      <c r="I15146" s="18" t="s">
        <v>19046</v>
      </c>
      <c r="J15146" s="18" t="str">
        <f t="shared" si="1493"/>
        <v>00</v>
      </c>
      <c r="Q15146" s="32">
        <v>1</v>
      </c>
    </row>
    <row r="15147" spans="1:17">
      <c r="A15147" s="26">
        <v>15146</v>
      </c>
      <c r="B15147" s="27" t="s">
        <v>22791</v>
      </c>
      <c r="C15147" s="28"/>
      <c r="D15147" s="18" t="s">
        <v>22792</v>
      </c>
      <c r="E15147" s="18" t="s">
        <v>22793</v>
      </c>
      <c r="F15147" s="29"/>
      <c r="G15147" s="30"/>
      <c r="H15147" s="18" t="s">
        <v>17</v>
      </c>
      <c r="I15147" s="18" t="s">
        <v>19046</v>
      </c>
      <c r="J15147" s="18" t="str">
        <f t="shared" si="1493"/>
        <v>00</v>
      </c>
      <c r="Q15147" s="32">
        <v>1</v>
      </c>
    </row>
    <row r="15148" spans="1:17">
      <c r="A15148" s="26">
        <v>15147</v>
      </c>
      <c r="B15148" s="27" t="s">
        <v>22794</v>
      </c>
      <c r="C15148" s="28"/>
      <c r="D15148" s="18" t="s">
        <v>22795</v>
      </c>
      <c r="E15148" s="18" t="s">
        <v>22796</v>
      </c>
      <c r="F15148" s="29"/>
      <c r="G15148" s="30"/>
      <c r="H15148" s="18" t="s">
        <v>17</v>
      </c>
      <c r="I15148" s="18" t="s">
        <v>19046</v>
      </c>
      <c r="J15148" s="18" t="str">
        <f t="shared" si="1493"/>
        <v>00</v>
      </c>
      <c r="Q15148" s="32">
        <v>1</v>
      </c>
    </row>
    <row r="15149" spans="1:17">
      <c r="A15149" s="26">
        <v>15148</v>
      </c>
      <c r="B15149" s="27" t="s">
        <v>22797</v>
      </c>
      <c r="C15149" s="28"/>
      <c r="D15149" s="18" t="s">
        <v>22798</v>
      </c>
      <c r="E15149" s="18" t="s">
        <v>22799</v>
      </c>
      <c r="F15149" s="29"/>
      <c r="G15149" s="30"/>
      <c r="H15149" s="18" t="s">
        <v>17</v>
      </c>
      <c r="I15149" s="18" t="s">
        <v>19046</v>
      </c>
      <c r="J15149" s="18" t="str">
        <f t="shared" si="1493"/>
        <v>00</v>
      </c>
      <c r="Q15149" s="32">
        <v>1</v>
      </c>
    </row>
    <row r="15150" spans="1:17">
      <c r="A15150" s="26">
        <v>15149</v>
      </c>
      <c r="B15150" s="27" t="s">
        <v>22800</v>
      </c>
      <c r="C15150" s="28"/>
      <c r="D15150" s="18" t="s">
        <v>22801</v>
      </c>
      <c r="E15150" s="18" t="s">
        <v>22802</v>
      </c>
      <c r="F15150" s="29"/>
      <c r="G15150" s="30"/>
      <c r="H15150" s="18" t="s">
        <v>17</v>
      </c>
      <c r="I15150" s="18" t="s">
        <v>19046</v>
      </c>
      <c r="J15150" s="18" t="str">
        <f t="shared" si="1493"/>
        <v>00</v>
      </c>
      <c r="Q15150" s="32">
        <v>1</v>
      </c>
    </row>
    <row r="15151" spans="1:17">
      <c r="A15151" s="26">
        <v>15150</v>
      </c>
      <c r="B15151" s="27" t="s">
        <v>22649</v>
      </c>
      <c r="C15151" s="28"/>
      <c r="D15151" s="18" t="s">
        <v>22650</v>
      </c>
      <c r="E15151" s="18" t="s">
        <v>22651</v>
      </c>
      <c r="F15151" s="29"/>
      <c r="G15151" s="30"/>
      <c r="H15151" s="18" t="s">
        <v>17</v>
      </c>
      <c r="I15151" s="18" t="s">
        <v>19046</v>
      </c>
      <c r="J15151" s="18" t="str">
        <f t="shared" si="1493"/>
        <v>00</v>
      </c>
      <c r="Q15151" s="32">
        <v>1</v>
      </c>
    </row>
    <row r="15152" spans="1:17">
      <c r="A15152" s="26">
        <v>15151</v>
      </c>
      <c r="B15152" s="106" t="s">
        <v>49130</v>
      </c>
      <c r="C15152" s="107"/>
      <c r="D15152" s="104" t="s">
        <v>49131</v>
      </c>
      <c r="E15152" s="104">
        <v>16829</v>
      </c>
      <c r="F15152" s="108"/>
      <c r="G15152" s="109"/>
      <c r="H15152" s="104" t="s">
        <v>17</v>
      </c>
      <c r="I15152" s="104" t="s">
        <v>14097</v>
      </c>
      <c r="J15152" s="104">
        <v>19</v>
      </c>
      <c r="K15152" s="110">
        <v>19</v>
      </c>
      <c r="L15152" s="110">
        <v>19</v>
      </c>
      <c r="M15152" s="110">
        <v>3</v>
      </c>
      <c r="N15152" s="110">
        <v>3</v>
      </c>
      <c r="O15152" s="110">
        <v>3</v>
      </c>
      <c r="P15152" s="111">
        <v>0</v>
      </c>
      <c r="Q15152" s="111">
        <v>0</v>
      </c>
    </row>
    <row r="15153" spans="1:17">
      <c r="A15153" s="26">
        <v>15152</v>
      </c>
      <c r="B15153" s="27" t="s">
        <v>36929</v>
      </c>
      <c r="C15153" s="28"/>
      <c r="D15153" s="18" t="s">
        <v>36930</v>
      </c>
      <c r="E15153" s="18" t="s">
        <v>36931</v>
      </c>
      <c r="F15153" s="29"/>
      <c r="G15153" s="30"/>
      <c r="H15153" s="18" t="s">
        <v>17</v>
      </c>
      <c r="I15153" s="18" t="s">
        <v>36491</v>
      </c>
      <c r="J15153" s="18" t="str">
        <f t="shared" ref="J15153:J15216" si="1494">TEXT(G15153,"aa")</f>
        <v>00</v>
      </c>
      <c r="Q15153" s="32">
        <v>1</v>
      </c>
    </row>
    <row r="15154" spans="1:17">
      <c r="A15154" s="26">
        <v>15153</v>
      </c>
      <c r="B15154" s="27" t="s">
        <v>41467</v>
      </c>
      <c r="C15154" s="28"/>
      <c r="D15154" s="18" t="s">
        <v>41468</v>
      </c>
      <c r="E15154" s="18" t="s">
        <v>41469</v>
      </c>
      <c r="F15154" s="29"/>
      <c r="G15154" s="30"/>
      <c r="H15154" s="18" t="s">
        <v>17</v>
      </c>
      <c r="I15154" s="18" t="s">
        <v>41251</v>
      </c>
      <c r="J15154" s="18" t="str">
        <f t="shared" si="1494"/>
        <v>00</v>
      </c>
      <c r="Q15154" s="32">
        <v>1</v>
      </c>
    </row>
    <row r="15155" spans="1:17">
      <c r="A15155" s="26">
        <v>15154</v>
      </c>
      <c r="B15155" s="27" t="s">
        <v>35057</v>
      </c>
      <c r="C15155" s="28"/>
      <c r="D15155" s="18" t="s">
        <v>35058</v>
      </c>
      <c r="E15155" s="18" t="s">
        <v>35059</v>
      </c>
      <c r="F15155" s="29"/>
      <c r="G15155" s="30"/>
      <c r="H15155" s="18" t="s">
        <v>17</v>
      </c>
      <c r="I15155" s="18" t="s">
        <v>35023</v>
      </c>
      <c r="J15155" s="18" t="str">
        <f t="shared" si="1494"/>
        <v>00</v>
      </c>
      <c r="Q15155" s="32">
        <v>1</v>
      </c>
    </row>
    <row r="15156" spans="1:17">
      <c r="A15156" s="26">
        <v>15155</v>
      </c>
      <c r="B15156" s="27" t="s">
        <v>41722</v>
      </c>
      <c r="C15156" s="28"/>
      <c r="D15156" s="18" t="s">
        <v>41723</v>
      </c>
      <c r="E15156" s="18" t="s">
        <v>41724</v>
      </c>
      <c r="F15156" s="29"/>
      <c r="G15156" s="30"/>
      <c r="H15156" s="18" t="s">
        <v>17</v>
      </c>
      <c r="I15156" s="18" t="s">
        <v>41251</v>
      </c>
      <c r="J15156" s="18" t="str">
        <f t="shared" si="1494"/>
        <v>00</v>
      </c>
      <c r="Q15156" s="32">
        <v>1</v>
      </c>
    </row>
    <row r="15157" spans="1:17">
      <c r="A15157" s="26">
        <v>15156</v>
      </c>
      <c r="B15157" s="27" t="s">
        <v>29472</v>
      </c>
      <c r="C15157" s="28"/>
      <c r="D15157" s="18" t="s">
        <v>29473</v>
      </c>
      <c r="E15157" s="18" t="s">
        <v>29474</v>
      </c>
      <c r="F15157" s="29"/>
      <c r="G15157" s="30"/>
      <c r="H15157" s="18" t="s">
        <v>17</v>
      </c>
      <c r="I15157" s="18" t="s">
        <v>3472</v>
      </c>
      <c r="J15157" s="18" t="str">
        <f t="shared" si="1494"/>
        <v>00</v>
      </c>
      <c r="Q15157" s="32">
        <v>1</v>
      </c>
    </row>
    <row r="15158" spans="1:17">
      <c r="A15158" s="26">
        <v>15157</v>
      </c>
      <c r="B15158" s="27" t="s">
        <v>17438</v>
      </c>
      <c r="C15158" s="28"/>
      <c r="D15158" s="18" t="s">
        <v>17439</v>
      </c>
      <c r="E15158" s="18" t="s">
        <v>17440</v>
      </c>
      <c r="F15158" s="29"/>
      <c r="G15158" s="30"/>
      <c r="H15158" s="18" t="s">
        <v>17</v>
      </c>
      <c r="I15158" s="18" t="s">
        <v>17076</v>
      </c>
      <c r="J15158" s="18" t="str">
        <f t="shared" si="1494"/>
        <v>00</v>
      </c>
      <c r="Q15158" s="32">
        <v>1</v>
      </c>
    </row>
    <row r="15159" spans="1:17">
      <c r="A15159" s="26">
        <v>15158</v>
      </c>
      <c r="B15159" s="27" t="s">
        <v>14233</v>
      </c>
      <c r="C15159" s="28"/>
      <c r="D15159" s="18" t="s">
        <v>14234</v>
      </c>
      <c r="E15159" s="18" t="s">
        <v>14235</v>
      </c>
      <c r="F15159" s="29"/>
      <c r="G15159" s="30"/>
      <c r="H15159" s="18" t="s">
        <v>17</v>
      </c>
      <c r="I15159" s="18" t="s">
        <v>14097</v>
      </c>
      <c r="J15159" s="18" t="str">
        <f t="shared" si="1494"/>
        <v>00</v>
      </c>
      <c r="Q15159" s="32">
        <v>1</v>
      </c>
    </row>
    <row r="15160" spans="1:17">
      <c r="A15160" s="26">
        <v>15159</v>
      </c>
      <c r="B15160" s="27" t="s">
        <v>22830</v>
      </c>
      <c r="C15160" s="28"/>
      <c r="D15160" s="18" t="s">
        <v>22831</v>
      </c>
      <c r="E15160" s="18" t="s">
        <v>22832</v>
      </c>
      <c r="F15160" s="29"/>
      <c r="G15160" s="30"/>
      <c r="H15160" s="18" t="s">
        <v>17</v>
      </c>
      <c r="I15160" s="18" t="s">
        <v>19046</v>
      </c>
      <c r="J15160" s="18" t="str">
        <f t="shared" si="1494"/>
        <v>00</v>
      </c>
      <c r="Q15160" s="32">
        <v>1</v>
      </c>
    </row>
    <row r="15161" spans="1:17">
      <c r="A15161" s="26">
        <v>15160</v>
      </c>
      <c r="B15161" s="27" t="s">
        <v>22833</v>
      </c>
      <c r="C15161" s="28"/>
      <c r="D15161" s="18" t="s">
        <v>22834</v>
      </c>
      <c r="E15161" s="18" t="s">
        <v>22835</v>
      </c>
      <c r="F15161" s="29"/>
      <c r="G15161" s="30"/>
      <c r="H15161" s="18" t="s">
        <v>17</v>
      </c>
      <c r="I15161" s="18" t="s">
        <v>19046</v>
      </c>
      <c r="J15161" s="18" t="str">
        <f t="shared" si="1494"/>
        <v>00</v>
      </c>
      <c r="Q15161" s="32">
        <v>1</v>
      </c>
    </row>
    <row r="15162" spans="1:17">
      <c r="A15162" s="26">
        <v>15161</v>
      </c>
      <c r="B15162" s="27" t="s">
        <v>22830</v>
      </c>
      <c r="C15162" s="28"/>
      <c r="D15162" s="18" t="s">
        <v>22836</v>
      </c>
      <c r="E15162" s="18" t="s">
        <v>22837</v>
      </c>
      <c r="F15162" s="29"/>
      <c r="G15162" s="30"/>
      <c r="H15162" s="18" t="s">
        <v>17</v>
      </c>
      <c r="I15162" s="18" t="s">
        <v>19046</v>
      </c>
      <c r="J15162" s="18" t="str">
        <f t="shared" si="1494"/>
        <v>00</v>
      </c>
      <c r="Q15162" s="32">
        <v>1</v>
      </c>
    </row>
    <row r="15163" spans="1:17">
      <c r="A15163" s="26">
        <v>15162</v>
      </c>
      <c r="B15163" s="27" t="s">
        <v>22838</v>
      </c>
      <c r="C15163" s="28"/>
      <c r="D15163" s="18" t="s">
        <v>22839</v>
      </c>
      <c r="E15163" s="18" t="s">
        <v>22840</v>
      </c>
      <c r="F15163" s="29"/>
      <c r="G15163" s="30"/>
      <c r="H15163" s="18" t="s">
        <v>17</v>
      </c>
      <c r="I15163" s="18" t="s">
        <v>19046</v>
      </c>
      <c r="J15163" s="18" t="str">
        <f t="shared" si="1494"/>
        <v>00</v>
      </c>
      <c r="Q15163" s="32">
        <v>1</v>
      </c>
    </row>
    <row r="15164" spans="1:17">
      <c r="A15164" s="26">
        <v>15163</v>
      </c>
      <c r="B15164" s="27" t="s">
        <v>22830</v>
      </c>
      <c r="C15164" s="28"/>
      <c r="D15164" s="18" t="s">
        <v>22841</v>
      </c>
      <c r="E15164" s="18" t="s">
        <v>22842</v>
      </c>
      <c r="F15164" s="29"/>
      <c r="G15164" s="30"/>
      <c r="H15164" s="18" t="s">
        <v>17</v>
      </c>
      <c r="I15164" s="18" t="s">
        <v>19046</v>
      </c>
      <c r="J15164" s="18" t="str">
        <f t="shared" si="1494"/>
        <v>00</v>
      </c>
      <c r="Q15164" s="32">
        <v>1</v>
      </c>
    </row>
    <row r="15165" spans="1:17">
      <c r="A15165" s="26">
        <v>15164</v>
      </c>
      <c r="B15165" s="27" t="s">
        <v>22843</v>
      </c>
      <c r="C15165" s="28"/>
      <c r="D15165" s="18" t="s">
        <v>22844</v>
      </c>
      <c r="E15165" s="18" t="s">
        <v>22845</v>
      </c>
      <c r="F15165" s="29"/>
      <c r="G15165" s="30"/>
      <c r="H15165" s="18" t="s">
        <v>17</v>
      </c>
      <c r="I15165" s="18" t="s">
        <v>19046</v>
      </c>
      <c r="J15165" s="18" t="str">
        <f t="shared" si="1494"/>
        <v>00</v>
      </c>
      <c r="Q15165" s="32">
        <v>1</v>
      </c>
    </row>
    <row r="15166" spans="1:17">
      <c r="A15166" s="26">
        <v>15165</v>
      </c>
      <c r="B15166" s="27" t="s">
        <v>22830</v>
      </c>
      <c r="C15166" s="28"/>
      <c r="D15166" s="18" t="s">
        <v>22846</v>
      </c>
      <c r="E15166" s="18" t="s">
        <v>22847</v>
      </c>
      <c r="F15166" s="29"/>
      <c r="G15166" s="30"/>
      <c r="H15166" s="18" t="s">
        <v>17</v>
      </c>
      <c r="I15166" s="18" t="s">
        <v>19046</v>
      </c>
      <c r="J15166" s="18" t="str">
        <f t="shared" si="1494"/>
        <v>00</v>
      </c>
      <c r="Q15166" s="32">
        <v>1</v>
      </c>
    </row>
    <row r="15167" spans="1:17">
      <c r="A15167" s="26">
        <v>15166</v>
      </c>
      <c r="B15167" s="27" t="s">
        <v>22848</v>
      </c>
      <c r="C15167" s="28"/>
      <c r="D15167" s="18" t="s">
        <v>22849</v>
      </c>
      <c r="E15167" s="18" t="s">
        <v>22850</v>
      </c>
      <c r="F15167" s="29"/>
      <c r="G15167" s="30"/>
      <c r="H15167" s="18" t="s">
        <v>17</v>
      </c>
      <c r="I15167" s="18" t="s">
        <v>19046</v>
      </c>
      <c r="J15167" s="18" t="str">
        <f t="shared" si="1494"/>
        <v>00</v>
      </c>
      <c r="Q15167" s="32">
        <v>1</v>
      </c>
    </row>
    <row r="15168" spans="1:17">
      <c r="A15168" s="26">
        <v>15167</v>
      </c>
      <c r="B15168" s="27" t="s">
        <v>22851</v>
      </c>
      <c r="C15168" s="28"/>
      <c r="D15168" s="18" t="s">
        <v>22852</v>
      </c>
      <c r="E15168" s="18" t="s">
        <v>22853</v>
      </c>
      <c r="F15168" s="29"/>
      <c r="G15168" s="30"/>
      <c r="H15168" s="18" t="s">
        <v>17</v>
      </c>
      <c r="I15168" s="18" t="s">
        <v>19046</v>
      </c>
      <c r="J15168" s="18" t="str">
        <f t="shared" si="1494"/>
        <v>00</v>
      </c>
      <c r="Q15168" s="32">
        <v>1</v>
      </c>
    </row>
    <row r="15169" spans="1:17">
      <c r="A15169" s="26">
        <v>15168</v>
      </c>
      <c r="B15169" s="27" t="s">
        <v>22854</v>
      </c>
      <c r="C15169" s="28"/>
      <c r="D15169" s="18" t="s">
        <v>22855</v>
      </c>
      <c r="E15169" s="18" t="s">
        <v>22856</v>
      </c>
      <c r="F15169" s="29"/>
      <c r="G15169" s="30"/>
      <c r="H15169" s="18" t="s">
        <v>17</v>
      </c>
      <c r="I15169" s="18" t="s">
        <v>19046</v>
      </c>
      <c r="J15169" s="18" t="str">
        <f t="shared" si="1494"/>
        <v>00</v>
      </c>
      <c r="Q15169" s="32">
        <v>1</v>
      </c>
    </row>
    <row r="15170" spans="1:17">
      <c r="A15170" s="26">
        <v>15169</v>
      </c>
      <c r="B15170" s="27" t="s">
        <v>22854</v>
      </c>
      <c r="C15170" s="28"/>
      <c r="D15170" s="18" t="s">
        <v>22857</v>
      </c>
      <c r="E15170" s="18" t="s">
        <v>22858</v>
      </c>
      <c r="F15170" s="29"/>
      <c r="G15170" s="30"/>
      <c r="H15170" s="18" t="s">
        <v>17</v>
      </c>
      <c r="I15170" s="18" t="s">
        <v>19046</v>
      </c>
      <c r="J15170" s="18" t="str">
        <f t="shared" si="1494"/>
        <v>00</v>
      </c>
      <c r="Q15170" s="32">
        <v>1</v>
      </c>
    </row>
    <row r="15171" spans="1:17">
      <c r="A15171" s="26">
        <v>15170</v>
      </c>
      <c r="B15171" s="27" t="s">
        <v>22854</v>
      </c>
      <c r="C15171" s="28"/>
      <c r="D15171" s="18" t="s">
        <v>22859</v>
      </c>
      <c r="E15171" s="18" t="s">
        <v>22860</v>
      </c>
      <c r="F15171" s="29"/>
      <c r="G15171" s="30"/>
      <c r="H15171" s="18" t="s">
        <v>17</v>
      </c>
      <c r="I15171" s="18" t="s">
        <v>19046</v>
      </c>
      <c r="J15171" s="18" t="str">
        <f t="shared" si="1494"/>
        <v>00</v>
      </c>
      <c r="Q15171" s="32">
        <v>1</v>
      </c>
    </row>
    <row r="15172" spans="1:17">
      <c r="A15172" s="26">
        <v>15171</v>
      </c>
      <c r="B15172" s="27" t="s">
        <v>22854</v>
      </c>
      <c r="C15172" s="28"/>
      <c r="D15172" s="18" t="s">
        <v>22861</v>
      </c>
      <c r="E15172" s="18" t="s">
        <v>22862</v>
      </c>
      <c r="F15172" s="29"/>
      <c r="G15172" s="30"/>
      <c r="H15172" s="18" t="s">
        <v>17</v>
      </c>
      <c r="I15172" s="18" t="s">
        <v>19046</v>
      </c>
      <c r="J15172" s="18" t="str">
        <f t="shared" si="1494"/>
        <v>00</v>
      </c>
      <c r="Q15172" s="32">
        <v>1</v>
      </c>
    </row>
    <row r="15173" spans="1:17">
      <c r="A15173" s="26">
        <v>15172</v>
      </c>
      <c r="B15173" s="27" t="s">
        <v>22854</v>
      </c>
      <c r="C15173" s="28"/>
      <c r="D15173" s="18" t="s">
        <v>22863</v>
      </c>
      <c r="E15173" s="18" t="s">
        <v>22864</v>
      </c>
      <c r="F15173" s="29"/>
      <c r="G15173" s="30"/>
      <c r="H15173" s="18" t="s">
        <v>17</v>
      </c>
      <c r="I15173" s="18" t="s">
        <v>19046</v>
      </c>
      <c r="J15173" s="18" t="str">
        <f t="shared" si="1494"/>
        <v>00</v>
      </c>
      <c r="Q15173" s="32">
        <v>1</v>
      </c>
    </row>
    <row r="15174" spans="1:17">
      <c r="A15174" s="26">
        <v>15173</v>
      </c>
      <c r="B15174" s="27" t="s">
        <v>22854</v>
      </c>
      <c r="C15174" s="28"/>
      <c r="D15174" s="18" t="s">
        <v>22865</v>
      </c>
      <c r="E15174" s="18" t="s">
        <v>22866</v>
      </c>
      <c r="F15174" s="29"/>
      <c r="G15174" s="30"/>
      <c r="H15174" s="18" t="s">
        <v>17</v>
      </c>
      <c r="I15174" s="18" t="s">
        <v>19046</v>
      </c>
      <c r="J15174" s="18" t="str">
        <f t="shared" si="1494"/>
        <v>00</v>
      </c>
      <c r="Q15174" s="32">
        <v>1</v>
      </c>
    </row>
    <row r="15175" spans="1:17">
      <c r="A15175" s="26">
        <v>15174</v>
      </c>
      <c r="B15175" s="27" t="s">
        <v>22854</v>
      </c>
      <c r="C15175" s="28"/>
      <c r="D15175" s="18" t="s">
        <v>22867</v>
      </c>
      <c r="E15175" s="18" t="s">
        <v>22868</v>
      </c>
      <c r="F15175" s="29"/>
      <c r="G15175" s="30"/>
      <c r="H15175" s="18" t="s">
        <v>17</v>
      </c>
      <c r="I15175" s="18" t="s">
        <v>19046</v>
      </c>
      <c r="J15175" s="18" t="str">
        <f t="shared" si="1494"/>
        <v>00</v>
      </c>
      <c r="Q15175" s="32">
        <v>1</v>
      </c>
    </row>
    <row r="15176" spans="1:17">
      <c r="A15176" s="26">
        <v>15175</v>
      </c>
      <c r="B15176" s="27" t="s">
        <v>22854</v>
      </c>
      <c r="C15176" s="28"/>
      <c r="D15176" s="18" t="s">
        <v>22869</v>
      </c>
      <c r="E15176" s="18" t="s">
        <v>22870</v>
      </c>
      <c r="F15176" s="29"/>
      <c r="G15176" s="30"/>
      <c r="H15176" s="18" t="s">
        <v>17</v>
      </c>
      <c r="I15176" s="18" t="s">
        <v>19046</v>
      </c>
      <c r="J15176" s="18" t="str">
        <f t="shared" si="1494"/>
        <v>00</v>
      </c>
      <c r="Q15176" s="32">
        <v>1</v>
      </c>
    </row>
    <row r="15177" spans="1:17">
      <c r="A15177" s="26">
        <v>15176</v>
      </c>
      <c r="B15177" s="27" t="s">
        <v>22854</v>
      </c>
      <c r="C15177" s="28"/>
      <c r="D15177" s="18" t="s">
        <v>22871</v>
      </c>
      <c r="E15177" s="18" t="s">
        <v>22872</v>
      </c>
      <c r="F15177" s="29"/>
      <c r="G15177" s="30"/>
      <c r="H15177" s="18" t="s">
        <v>17</v>
      </c>
      <c r="I15177" s="18" t="s">
        <v>19046</v>
      </c>
      <c r="J15177" s="18" t="str">
        <f t="shared" si="1494"/>
        <v>00</v>
      </c>
      <c r="Q15177" s="32">
        <v>1</v>
      </c>
    </row>
    <row r="15178" spans="1:17">
      <c r="A15178" s="26">
        <v>15177</v>
      </c>
      <c r="B15178" s="27" t="s">
        <v>22854</v>
      </c>
      <c r="C15178" s="28"/>
      <c r="D15178" s="18" t="s">
        <v>22873</v>
      </c>
      <c r="E15178" s="18" t="s">
        <v>22874</v>
      </c>
      <c r="F15178" s="29"/>
      <c r="G15178" s="30"/>
      <c r="H15178" s="18" t="s">
        <v>17</v>
      </c>
      <c r="I15178" s="18" t="s">
        <v>19046</v>
      </c>
      <c r="J15178" s="18" t="str">
        <f t="shared" si="1494"/>
        <v>00</v>
      </c>
      <c r="Q15178" s="32">
        <v>1</v>
      </c>
    </row>
    <row r="15179" spans="1:17">
      <c r="A15179" s="26">
        <v>15178</v>
      </c>
      <c r="B15179" s="27" t="s">
        <v>22854</v>
      </c>
      <c r="C15179" s="28"/>
      <c r="D15179" s="18" t="s">
        <v>22875</v>
      </c>
      <c r="E15179" s="18" t="s">
        <v>22876</v>
      </c>
      <c r="F15179" s="29"/>
      <c r="G15179" s="30"/>
      <c r="H15179" s="18" t="s">
        <v>17</v>
      </c>
      <c r="I15179" s="18" t="s">
        <v>19046</v>
      </c>
      <c r="J15179" s="18" t="str">
        <f t="shared" si="1494"/>
        <v>00</v>
      </c>
      <c r="Q15179" s="32">
        <v>1</v>
      </c>
    </row>
    <row r="15180" spans="1:17">
      <c r="A15180" s="26">
        <v>15179</v>
      </c>
      <c r="B15180" s="27" t="s">
        <v>22854</v>
      </c>
      <c r="C15180" s="28"/>
      <c r="D15180" s="18" t="s">
        <v>22877</v>
      </c>
      <c r="E15180" s="18" t="s">
        <v>22878</v>
      </c>
      <c r="F15180" s="29"/>
      <c r="G15180" s="30"/>
      <c r="H15180" s="18" t="s">
        <v>17</v>
      </c>
      <c r="I15180" s="18" t="s">
        <v>19046</v>
      </c>
      <c r="J15180" s="18" t="str">
        <f t="shared" si="1494"/>
        <v>00</v>
      </c>
      <c r="Q15180" s="32">
        <v>1</v>
      </c>
    </row>
    <row r="15181" spans="1:17">
      <c r="A15181" s="26">
        <v>15180</v>
      </c>
      <c r="B15181" s="27" t="s">
        <v>22854</v>
      </c>
      <c r="C15181" s="28"/>
      <c r="D15181" s="18" t="s">
        <v>22879</v>
      </c>
      <c r="E15181" s="18" t="s">
        <v>22880</v>
      </c>
      <c r="F15181" s="29"/>
      <c r="G15181" s="30"/>
      <c r="H15181" s="18" t="s">
        <v>17</v>
      </c>
      <c r="I15181" s="18" t="s">
        <v>19046</v>
      </c>
      <c r="J15181" s="18" t="str">
        <f t="shared" si="1494"/>
        <v>00</v>
      </c>
      <c r="Q15181" s="32">
        <v>1</v>
      </c>
    </row>
    <row r="15182" spans="1:17">
      <c r="A15182" s="26">
        <v>15181</v>
      </c>
      <c r="B15182" s="27" t="s">
        <v>22854</v>
      </c>
      <c r="C15182" s="28"/>
      <c r="D15182" s="18" t="s">
        <v>22881</v>
      </c>
      <c r="E15182" s="18" t="s">
        <v>22882</v>
      </c>
      <c r="F15182" s="29"/>
      <c r="G15182" s="30"/>
      <c r="H15182" s="18" t="s">
        <v>17</v>
      </c>
      <c r="I15182" s="18" t="s">
        <v>19046</v>
      </c>
      <c r="J15182" s="18" t="str">
        <f t="shared" si="1494"/>
        <v>00</v>
      </c>
      <c r="Q15182" s="32">
        <v>1</v>
      </c>
    </row>
    <row r="15183" spans="1:17">
      <c r="A15183" s="26">
        <v>15182</v>
      </c>
      <c r="B15183" s="27" t="s">
        <v>22854</v>
      </c>
      <c r="C15183" s="28"/>
      <c r="D15183" s="18" t="s">
        <v>22883</v>
      </c>
      <c r="E15183" s="18" t="s">
        <v>22884</v>
      </c>
      <c r="F15183" s="29"/>
      <c r="G15183" s="30"/>
      <c r="H15183" s="18" t="s">
        <v>17</v>
      </c>
      <c r="I15183" s="18" t="s">
        <v>19046</v>
      </c>
      <c r="J15183" s="18" t="str">
        <f t="shared" si="1494"/>
        <v>00</v>
      </c>
      <c r="Q15183" s="32">
        <v>1</v>
      </c>
    </row>
    <row r="15184" spans="1:17">
      <c r="A15184" s="26">
        <v>15183</v>
      </c>
      <c r="B15184" s="27" t="s">
        <v>7655</v>
      </c>
      <c r="C15184" s="28"/>
      <c r="D15184" s="18" t="s">
        <v>22885</v>
      </c>
      <c r="E15184" s="18" t="s">
        <v>22886</v>
      </c>
      <c r="F15184" s="29"/>
      <c r="G15184" s="30"/>
      <c r="H15184" s="18" t="s">
        <v>17</v>
      </c>
      <c r="I15184" s="18" t="s">
        <v>19046</v>
      </c>
      <c r="J15184" s="18" t="str">
        <f t="shared" si="1494"/>
        <v>00</v>
      </c>
      <c r="Q15184" s="32">
        <v>1</v>
      </c>
    </row>
    <row r="15185" spans="1:17">
      <c r="A15185" s="26">
        <v>15184</v>
      </c>
      <c r="B15185" s="27" t="s">
        <v>7655</v>
      </c>
      <c r="C15185" s="28"/>
      <c r="D15185" s="18" t="s">
        <v>22887</v>
      </c>
      <c r="E15185" s="18" t="s">
        <v>22888</v>
      </c>
      <c r="F15185" s="29"/>
      <c r="G15185" s="30"/>
      <c r="H15185" s="18" t="s">
        <v>17</v>
      </c>
      <c r="I15185" s="18" t="s">
        <v>19046</v>
      </c>
      <c r="J15185" s="18" t="str">
        <f t="shared" si="1494"/>
        <v>00</v>
      </c>
      <c r="Q15185" s="32">
        <v>1</v>
      </c>
    </row>
    <row r="15186" spans="1:17">
      <c r="A15186" s="26">
        <v>15185</v>
      </c>
      <c r="B15186" s="27" t="s">
        <v>11226</v>
      </c>
      <c r="C15186" s="28"/>
      <c r="D15186" s="18" t="s">
        <v>22889</v>
      </c>
      <c r="E15186" s="18" t="s">
        <v>22890</v>
      </c>
      <c r="F15186" s="29"/>
      <c r="G15186" s="30"/>
      <c r="H15186" s="18" t="s">
        <v>17</v>
      </c>
      <c r="I15186" s="18" t="s">
        <v>19046</v>
      </c>
      <c r="J15186" s="18" t="str">
        <f t="shared" si="1494"/>
        <v>00</v>
      </c>
      <c r="Q15186" s="32">
        <v>1</v>
      </c>
    </row>
    <row r="15187" spans="1:17">
      <c r="A15187" s="26">
        <v>15186</v>
      </c>
      <c r="B15187" s="27" t="s">
        <v>11226</v>
      </c>
      <c r="C15187" s="28"/>
      <c r="D15187" s="18" t="s">
        <v>22891</v>
      </c>
      <c r="E15187" s="18" t="s">
        <v>22892</v>
      </c>
      <c r="F15187" s="29"/>
      <c r="G15187" s="30"/>
      <c r="H15187" s="18" t="s">
        <v>17</v>
      </c>
      <c r="I15187" s="18" t="s">
        <v>19046</v>
      </c>
      <c r="J15187" s="18" t="str">
        <f t="shared" si="1494"/>
        <v>00</v>
      </c>
      <c r="Q15187" s="32">
        <v>1</v>
      </c>
    </row>
    <row r="15188" spans="1:17">
      <c r="A15188" s="26">
        <v>15187</v>
      </c>
      <c r="B15188" s="27" t="s">
        <v>11226</v>
      </c>
      <c r="C15188" s="28"/>
      <c r="D15188" s="18" t="s">
        <v>22893</v>
      </c>
      <c r="E15188" s="18" t="s">
        <v>22894</v>
      </c>
      <c r="F15188" s="29"/>
      <c r="G15188" s="30"/>
      <c r="H15188" s="18" t="s">
        <v>17</v>
      </c>
      <c r="I15188" s="18" t="s">
        <v>19046</v>
      </c>
      <c r="J15188" s="18" t="str">
        <f t="shared" si="1494"/>
        <v>00</v>
      </c>
      <c r="Q15188" s="32">
        <v>1</v>
      </c>
    </row>
    <row r="15189" spans="1:17">
      <c r="A15189" s="26">
        <v>15188</v>
      </c>
      <c r="B15189" s="27" t="s">
        <v>11226</v>
      </c>
      <c r="C15189" s="28"/>
      <c r="D15189" s="18" t="s">
        <v>22895</v>
      </c>
      <c r="E15189" s="18" t="s">
        <v>22896</v>
      </c>
      <c r="F15189" s="29"/>
      <c r="G15189" s="30"/>
      <c r="H15189" s="18" t="s">
        <v>17</v>
      </c>
      <c r="I15189" s="18" t="s">
        <v>19046</v>
      </c>
      <c r="J15189" s="18" t="str">
        <f t="shared" si="1494"/>
        <v>00</v>
      </c>
      <c r="Q15189" s="32">
        <v>1</v>
      </c>
    </row>
    <row r="15190" spans="1:17">
      <c r="A15190" s="26">
        <v>15189</v>
      </c>
      <c r="B15190" s="27" t="s">
        <v>11226</v>
      </c>
      <c r="C15190" s="28"/>
      <c r="D15190" s="18" t="s">
        <v>22897</v>
      </c>
      <c r="E15190" s="18" t="s">
        <v>22898</v>
      </c>
      <c r="F15190" s="29"/>
      <c r="G15190" s="30"/>
      <c r="H15190" s="18" t="s">
        <v>17</v>
      </c>
      <c r="I15190" s="18" t="s">
        <v>19046</v>
      </c>
      <c r="J15190" s="18" t="str">
        <f t="shared" si="1494"/>
        <v>00</v>
      </c>
      <c r="Q15190" s="32">
        <v>1</v>
      </c>
    </row>
    <row r="15191" spans="1:17">
      <c r="A15191" s="26">
        <v>15190</v>
      </c>
      <c r="B15191" s="27" t="s">
        <v>11226</v>
      </c>
      <c r="C15191" s="28"/>
      <c r="D15191" s="18" t="s">
        <v>22899</v>
      </c>
      <c r="E15191" s="18" t="s">
        <v>22900</v>
      </c>
      <c r="F15191" s="29"/>
      <c r="G15191" s="30"/>
      <c r="H15191" s="18" t="s">
        <v>17</v>
      </c>
      <c r="I15191" s="18" t="s">
        <v>19046</v>
      </c>
      <c r="J15191" s="18" t="str">
        <f t="shared" si="1494"/>
        <v>00</v>
      </c>
      <c r="Q15191" s="32">
        <v>1</v>
      </c>
    </row>
    <row r="15192" spans="1:17">
      <c r="A15192" s="26">
        <v>15191</v>
      </c>
      <c r="B15192" s="27" t="s">
        <v>11226</v>
      </c>
      <c r="C15192" s="28"/>
      <c r="D15192" s="18" t="s">
        <v>22901</v>
      </c>
      <c r="E15192" s="18" t="s">
        <v>22902</v>
      </c>
      <c r="F15192" s="29"/>
      <c r="G15192" s="30"/>
      <c r="H15192" s="18" t="s">
        <v>17</v>
      </c>
      <c r="I15192" s="18" t="s">
        <v>19046</v>
      </c>
      <c r="J15192" s="18" t="str">
        <f t="shared" si="1494"/>
        <v>00</v>
      </c>
      <c r="Q15192" s="32">
        <v>1</v>
      </c>
    </row>
    <row r="15193" spans="1:17">
      <c r="A15193" s="26">
        <v>15192</v>
      </c>
      <c r="B15193" s="27" t="s">
        <v>11226</v>
      </c>
      <c r="C15193" s="28"/>
      <c r="D15193" s="18" t="s">
        <v>22903</v>
      </c>
      <c r="E15193" s="18" t="s">
        <v>22904</v>
      </c>
      <c r="F15193" s="29"/>
      <c r="G15193" s="30"/>
      <c r="H15193" s="18" t="s">
        <v>17</v>
      </c>
      <c r="I15193" s="18" t="s">
        <v>19046</v>
      </c>
      <c r="J15193" s="18" t="str">
        <f t="shared" si="1494"/>
        <v>00</v>
      </c>
      <c r="Q15193" s="32">
        <v>1</v>
      </c>
    </row>
    <row r="15194" spans="1:17">
      <c r="A15194" s="26">
        <v>15193</v>
      </c>
      <c r="B15194" s="27" t="s">
        <v>11226</v>
      </c>
      <c r="C15194" s="28"/>
      <c r="D15194" s="18" t="s">
        <v>22905</v>
      </c>
      <c r="E15194" s="18" t="s">
        <v>22906</v>
      </c>
      <c r="F15194" s="29"/>
      <c r="G15194" s="30"/>
      <c r="H15194" s="18" t="s">
        <v>900</v>
      </c>
      <c r="I15194" s="18" t="s">
        <v>19046</v>
      </c>
      <c r="J15194" s="18" t="str">
        <f t="shared" si="1494"/>
        <v>00</v>
      </c>
      <c r="Q15194" s="32">
        <v>1</v>
      </c>
    </row>
    <row r="15195" spans="1:17">
      <c r="A15195" s="26">
        <v>15194</v>
      </c>
      <c r="B15195" s="27" t="s">
        <v>11226</v>
      </c>
      <c r="C15195" s="28"/>
      <c r="D15195" s="18" t="s">
        <v>22907</v>
      </c>
      <c r="E15195" s="18" t="s">
        <v>22908</v>
      </c>
      <c r="F15195" s="29"/>
      <c r="G15195" s="30"/>
      <c r="H15195" s="18" t="s">
        <v>17</v>
      </c>
      <c r="I15195" s="18" t="s">
        <v>19046</v>
      </c>
      <c r="J15195" s="18" t="str">
        <f t="shared" si="1494"/>
        <v>00</v>
      </c>
      <c r="Q15195" s="32">
        <v>1</v>
      </c>
    </row>
    <row r="15196" spans="1:17">
      <c r="A15196" s="26">
        <v>15195</v>
      </c>
      <c r="B15196" s="27" t="s">
        <v>11226</v>
      </c>
      <c r="C15196" s="28"/>
      <c r="D15196" s="18" t="s">
        <v>22909</v>
      </c>
      <c r="E15196" s="18" t="s">
        <v>22910</v>
      </c>
      <c r="F15196" s="29"/>
      <c r="G15196" s="30"/>
      <c r="H15196" s="18" t="s">
        <v>17</v>
      </c>
      <c r="I15196" s="18" t="s">
        <v>19046</v>
      </c>
      <c r="J15196" s="18" t="str">
        <f t="shared" si="1494"/>
        <v>00</v>
      </c>
      <c r="Q15196" s="32">
        <v>1</v>
      </c>
    </row>
    <row r="15197" spans="1:17">
      <c r="A15197" s="26">
        <v>15196</v>
      </c>
      <c r="B15197" s="27" t="s">
        <v>11226</v>
      </c>
      <c r="C15197" s="28"/>
      <c r="D15197" s="18" t="s">
        <v>22911</v>
      </c>
      <c r="E15197" s="18" t="s">
        <v>22912</v>
      </c>
      <c r="F15197" s="29"/>
      <c r="G15197" s="30"/>
      <c r="H15197" s="18" t="s">
        <v>17</v>
      </c>
      <c r="I15197" s="18" t="s">
        <v>19046</v>
      </c>
      <c r="J15197" s="18" t="str">
        <f t="shared" si="1494"/>
        <v>00</v>
      </c>
      <c r="Q15197" s="32">
        <v>1</v>
      </c>
    </row>
    <row r="15198" spans="1:17">
      <c r="A15198" s="26">
        <v>15197</v>
      </c>
      <c r="B15198" s="27" t="s">
        <v>11226</v>
      </c>
      <c r="C15198" s="28"/>
      <c r="D15198" s="18" t="s">
        <v>22913</v>
      </c>
      <c r="E15198" s="18" t="s">
        <v>22914</v>
      </c>
      <c r="F15198" s="29"/>
      <c r="G15198" s="30"/>
      <c r="H15198" s="18" t="s">
        <v>17</v>
      </c>
      <c r="I15198" s="18" t="s">
        <v>19046</v>
      </c>
      <c r="J15198" s="18" t="str">
        <f t="shared" si="1494"/>
        <v>00</v>
      </c>
      <c r="Q15198" s="32">
        <v>1</v>
      </c>
    </row>
    <row r="15199" spans="1:17">
      <c r="A15199" s="26">
        <v>15198</v>
      </c>
      <c r="B15199" s="27" t="s">
        <v>11226</v>
      </c>
      <c r="C15199" s="28"/>
      <c r="D15199" s="18" t="s">
        <v>22915</v>
      </c>
      <c r="E15199" s="18" t="s">
        <v>22916</v>
      </c>
      <c r="F15199" s="29"/>
      <c r="G15199" s="30"/>
      <c r="H15199" s="18" t="s">
        <v>17</v>
      </c>
      <c r="I15199" s="18" t="s">
        <v>19046</v>
      </c>
      <c r="J15199" s="18" t="str">
        <f t="shared" si="1494"/>
        <v>00</v>
      </c>
      <c r="Q15199" s="32">
        <v>1</v>
      </c>
    </row>
    <row r="15200" spans="1:17">
      <c r="A15200" s="26">
        <v>15199</v>
      </c>
      <c r="B15200" s="27" t="s">
        <v>11226</v>
      </c>
      <c r="C15200" s="28"/>
      <c r="D15200" s="18" t="s">
        <v>22917</v>
      </c>
      <c r="E15200" s="18" t="s">
        <v>22918</v>
      </c>
      <c r="F15200" s="29"/>
      <c r="G15200" s="30"/>
      <c r="H15200" s="18" t="s">
        <v>17</v>
      </c>
      <c r="I15200" s="18" t="s">
        <v>19046</v>
      </c>
      <c r="J15200" s="18" t="str">
        <f t="shared" si="1494"/>
        <v>00</v>
      </c>
      <c r="Q15200" s="32">
        <v>1</v>
      </c>
    </row>
    <row r="15201" spans="1:17">
      <c r="A15201" s="26">
        <v>15200</v>
      </c>
      <c r="B15201" s="27" t="s">
        <v>11226</v>
      </c>
      <c r="C15201" s="28"/>
      <c r="D15201" s="18" t="s">
        <v>22919</v>
      </c>
      <c r="E15201" s="18" t="s">
        <v>22920</v>
      </c>
      <c r="F15201" s="29"/>
      <c r="G15201" s="30"/>
      <c r="H15201" s="18" t="s">
        <v>17</v>
      </c>
      <c r="I15201" s="18" t="s">
        <v>19046</v>
      </c>
      <c r="J15201" s="18" t="str">
        <f t="shared" si="1494"/>
        <v>00</v>
      </c>
      <c r="Q15201" s="32">
        <v>1</v>
      </c>
    </row>
    <row r="15202" spans="1:17">
      <c r="A15202" s="26">
        <v>15201</v>
      </c>
      <c r="B15202" s="27" t="s">
        <v>11226</v>
      </c>
      <c r="C15202" s="28"/>
      <c r="D15202" s="18" t="s">
        <v>22921</v>
      </c>
      <c r="E15202" s="18" t="s">
        <v>22922</v>
      </c>
      <c r="F15202" s="29"/>
      <c r="G15202" s="30"/>
      <c r="H15202" s="18" t="s">
        <v>17</v>
      </c>
      <c r="I15202" s="18" t="s">
        <v>19046</v>
      </c>
      <c r="J15202" s="18" t="str">
        <f t="shared" si="1494"/>
        <v>00</v>
      </c>
      <c r="Q15202" s="32">
        <v>1</v>
      </c>
    </row>
    <row r="15203" spans="1:17">
      <c r="A15203" s="26">
        <v>15202</v>
      </c>
      <c r="B15203" s="27" t="s">
        <v>11226</v>
      </c>
      <c r="C15203" s="28"/>
      <c r="D15203" s="18" t="s">
        <v>22923</v>
      </c>
      <c r="E15203" s="18" t="s">
        <v>22924</v>
      </c>
      <c r="F15203" s="29"/>
      <c r="G15203" s="30"/>
      <c r="H15203" s="18" t="s">
        <v>17</v>
      </c>
      <c r="I15203" s="18" t="s">
        <v>19046</v>
      </c>
      <c r="J15203" s="18" t="str">
        <f t="shared" si="1494"/>
        <v>00</v>
      </c>
      <c r="Q15203" s="32">
        <v>1</v>
      </c>
    </row>
    <row r="15204" spans="1:17">
      <c r="A15204" s="26">
        <v>15203</v>
      </c>
      <c r="B15204" s="27" t="s">
        <v>11226</v>
      </c>
      <c r="C15204" s="28"/>
      <c r="D15204" s="18" t="s">
        <v>22925</v>
      </c>
      <c r="E15204" s="18" t="s">
        <v>22926</v>
      </c>
      <c r="F15204" s="29"/>
      <c r="G15204" s="30"/>
      <c r="H15204" s="18" t="s">
        <v>17</v>
      </c>
      <c r="I15204" s="18" t="s">
        <v>19046</v>
      </c>
      <c r="J15204" s="18" t="str">
        <f t="shared" si="1494"/>
        <v>00</v>
      </c>
      <c r="Q15204" s="32">
        <v>1</v>
      </c>
    </row>
    <row r="15205" spans="1:17">
      <c r="A15205" s="26">
        <v>15204</v>
      </c>
      <c r="B15205" s="27" t="s">
        <v>11226</v>
      </c>
      <c r="C15205" s="28"/>
      <c r="D15205" s="18" t="s">
        <v>22927</v>
      </c>
      <c r="E15205" s="18" t="s">
        <v>22928</v>
      </c>
      <c r="F15205" s="29"/>
      <c r="G15205" s="30"/>
      <c r="H15205" s="18" t="s">
        <v>17</v>
      </c>
      <c r="I15205" s="18" t="s">
        <v>19046</v>
      </c>
      <c r="J15205" s="18" t="str">
        <f t="shared" si="1494"/>
        <v>00</v>
      </c>
      <c r="Q15205" s="32">
        <v>1</v>
      </c>
    </row>
    <row r="15206" spans="1:17">
      <c r="A15206" s="26">
        <v>15205</v>
      </c>
      <c r="B15206" s="27" t="s">
        <v>11226</v>
      </c>
      <c r="C15206" s="28"/>
      <c r="D15206" s="18" t="s">
        <v>22929</v>
      </c>
      <c r="E15206" s="18" t="s">
        <v>22930</v>
      </c>
      <c r="F15206" s="29"/>
      <c r="G15206" s="30"/>
      <c r="H15206" s="18" t="s">
        <v>17</v>
      </c>
      <c r="I15206" s="18" t="s">
        <v>19046</v>
      </c>
      <c r="J15206" s="18" t="str">
        <f t="shared" si="1494"/>
        <v>00</v>
      </c>
      <c r="Q15206" s="32">
        <v>1</v>
      </c>
    </row>
    <row r="15207" spans="1:17">
      <c r="A15207" s="26">
        <v>15206</v>
      </c>
      <c r="B15207" s="27" t="s">
        <v>11226</v>
      </c>
      <c r="C15207" s="28"/>
      <c r="D15207" s="18" t="s">
        <v>22931</v>
      </c>
      <c r="E15207" s="18" t="s">
        <v>22932</v>
      </c>
      <c r="F15207" s="29"/>
      <c r="G15207" s="30"/>
      <c r="H15207" s="18" t="s">
        <v>17</v>
      </c>
      <c r="I15207" s="18" t="s">
        <v>19046</v>
      </c>
      <c r="J15207" s="18" t="str">
        <f t="shared" si="1494"/>
        <v>00</v>
      </c>
      <c r="Q15207" s="32">
        <v>1</v>
      </c>
    </row>
    <row r="15208" spans="1:17">
      <c r="A15208" s="26">
        <v>15207</v>
      </c>
      <c r="B15208" s="27" t="s">
        <v>11226</v>
      </c>
      <c r="C15208" s="28"/>
      <c r="D15208" s="18" t="s">
        <v>22933</v>
      </c>
      <c r="E15208" s="18" t="s">
        <v>22934</v>
      </c>
      <c r="F15208" s="29"/>
      <c r="G15208" s="30"/>
      <c r="H15208" s="18" t="s">
        <v>17</v>
      </c>
      <c r="I15208" s="18" t="s">
        <v>19046</v>
      </c>
      <c r="J15208" s="18" t="str">
        <f t="shared" si="1494"/>
        <v>00</v>
      </c>
      <c r="Q15208" s="32">
        <v>1</v>
      </c>
    </row>
    <row r="15209" spans="1:17">
      <c r="A15209" s="26">
        <v>15208</v>
      </c>
      <c r="B15209" s="27" t="s">
        <v>11226</v>
      </c>
      <c r="C15209" s="28"/>
      <c r="D15209" s="18" t="s">
        <v>22935</v>
      </c>
      <c r="E15209" s="18" t="s">
        <v>22936</v>
      </c>
      <c r="F15209" s="29"/>
      <c r="G15209" s="30"/>
      <c r="H15209" s="18" t="s">
        <v>17</v>
      </c>
      <c r="I15209" s="18" t="s">
        <v>19046</v>
      </c>
      <c r="J15209" s="18" t="str">
        <f t="shared" si="1494"/>
        <v>00</v>
      </c>
      <c r="Q15209" s="32">
        <v>1</v>
      </c>
    </row>
    <row r="15210" spans="1:17">
      <c r="A15210" s="26">
        <v>15209</v>
      </c>
      <c r="B15210" s="27" t="s">
        <v>11226</v>
      </c>
      <c r="C15210" s="28"/>
      <c r="D15210" s="18" t="s">
        <v>22937</v>
      </c>
      <c r="E15210" s="18" t="s">
        <v>22938</v>
      </c>
      <c r="F15210" s="29"/>
      <c r="G15210" s="30"/>
      <c r="H15210" s="18" t="s">
        <v>17</v>
      </c>
      <c r="I15210" s="18" t="s">
        <v>19046</v>
      </c>
      <c r="J15210" s="18" t="str">
        <f t="shared" si="1494"/>
        <v>00</v>
      </c>
      <c r="Q15210" s="32">
        <v>1</v>
      </c>
    </row>
    <row r="15211" spans="1:17">
      <c r="A15211" s="26">
        <v>15210</v>
      </c>
      <c r="B15211" s="27" t="s">
        <v>11226</v>
      </c>
      <c r="C15211" s="28"/>
      <c r="D15211" s="18" t="s">
        <v>22939</v>
      </c>
      <c r="E15211" s="18" t="s">
        <v>22940</v>
      </c>
      <c r="F15211" s="29"/>
      <c r="G15211" s="30"/>
      <c r="H15211" s="18" t="s">
        <v>17</v>
      </c>
      <c r="I15211" s="18" t="s">
        <v>19046</v>
      </c>
      <c r="J15211" s="18" t="str">
        <f t="shared" si="1494"/>
        <v>00</v>
      </c>
      <c r="Q15211" s="32">
        <v>1</v>
      </c>
    </row>
    <row r="15212" spans="1:17">
      <c r="A15212" s="26">
        <v>15211</v>
      </c>
      <c r="B15212" s="27" t="s">
        <v>11226</v>
      </c>
      <c r="C15212" s="28"/>
      <c r="D15212" s="18" t="s">
        <v>22941</v>
      </c>
      <c r="E15212" s="18" t="s">
        <v>22942</v>
      </c>
      <c r="F15212" s="29"/>
      <c r="G15212" s="30"/>
      <c r="H15212" s="18" t="s">
        <v>17</v>
      </c>
      <c r="I15212" s="18" t="s">
        <v>19046</v>
      </c>
      <c r="J15212" s="18" t="str">
        <f t="shared" si="1494"/>
        <v>00</v>
      </c>
      <c r="Q15212" s="32">
        <v>1</v>
      </c>
    </row>
    <row r="15213" spans="1:17">
      <c r="A15213" s="26">
        <v>15212</v>
      </c>
      <c r="B15213" s="27" t="s">
        <v>11226</v>
      </c>
      <c r="C15213" s="28"/>
      <c r="D15213" s="18" t="s">
        <v>22943</v>
      </c>
      <c r="E15213" s="18" t="s">
        <v>22944</v>
      </c>
      <c r="F15213" s="29"/>
      <c r="G15213" s="30"/>
      <c r="H15213" s="18" t="s">
        <v>17</v>
      </c>
      <c r="I15213" s="18" t="s">
        <v>19046</v>
      </c>
      <c r="J15213" s="18" t="str">
        <f t="shared" si="1494"/>
        <v>00</v>
      </c>
      <c r="Q15213" s="32">
        <v>1</v>
      </c>
    </row>
    <row r="15214" spans="1:17">
      <c r="A15214" s="26">
        <v>15213</v>
      </c>
      <c r="B15214" s="27" t="s">
        <v>11226</v>
      </c>
      <c r="C15214" s="28"/>
      <c r="D15214" s="18" t="s">
        <v>22945</v>
      </c>
      <c r="E15214" s="18" t="s">
        <v>22946</v>
      </c>
      <c r="F15214" s="29"/>
      <c r="G15214" s="30"/>
      <c r="H15214" s="18" t="s">
        <v>17</v>
      </c>
      <c r="I15214" s="18" t="s">
        <v>19046</v>
      </c>
      <c r="J15214" s="18" t="str">
        <f t="shared" si="1494"/>
        <v>00</v>
      </c>
      <c r="Q15214" s="32">
        <v>1</v>
      </c>
    </row>
    <row r="15215" spans="1:17" ht="25.5">
      <c r="A15215" s="26">
        <v>15214</v>
      </c>
      <c r="B15215" s="27" t="s">
        <v>22947</v>
      </c>
      <c r="C15215" s="28"/>
      <c r="D15215" s="18" t="s">
        <v>22948</v>
      </c>
      <c r="E15215" s="18" t="s">
        <v>22949</v>
      </c>
      <c r="F15215" s="29"/>
      <c r="G15215" s="30"/>
      <c r="H15215" s="18" t="s">
        <v>17</v>
      </c>
      <c r="I15215" s="18" t="s">
        <v>19046</v>
      </c>
      <c r="J15215" s="18" t="str">
        <f t="shared" si="1494"/>
        <v>00</v>
      </c>
      <c r="Q15215" s="32">
        <v>1</v>
      </c>
    </row>
    <row r="15216" spans="1:17" ht="25.5">
      <c r="A15216" s="26">
        <v>15215</v>
      </c>
      <c r="B15216" s="27" t="s">
        <v>22950</v>
      </c>
      <c r="C15216" s="28"/>
      <c r="D15216" s="18" t="s">
        <v>22951</v>
      </c>
      <c r="E15216" s="18" t="s">
        <v>22952</v>
      </c>
      <c r="F15216" s="29"/>
      <c r="G15216" s="30"/>
      <c r="H15216" s="18" t="s">
        <v>17</v>
      </c>
      <c r="I15216" s="18" t="s">
        <v>19046</v>
      </c>
      <c r="J15216" s="18" t="str">
        <f t="shared" si="1494"/>
        <v>00</v>
      </c>
      <c r="Q15216" s="32">
        <v>1</v>
      </c>
    </row>
    <row r="15217" spans="1:17" ht="25.5">
      <c r="A15217" s="26">
        <v>15216</v>
      </c>
      <c r="B15217" s="27" t="s">
        <v>22950</v>
      </c>
      <c r="C15217" s="28"/>
      <c r="D15217" s="18" t="s">
        <v>22953</v>
      </c>
      <c r="E15217" s="18" t="s">
        <v>22954</v>
      </c>
      <c r="F15217" s="29"/>
      <c r="G15217" s="30"/>
      <c r="H15217" s="18" t="s">
        <v>17</v>
      </c>
      <c r="I15217" s="18" t="s">
        <v>19046</v>
      </c>
      <c r="J15217" s="18" t="str">
        <f t="shared" ref="J15217:J15280" si="1495">TEXT(G15217,"aa")</f>
        <v>00</v>
      </c>
      <c r="Q15217" s="32">
        <v>1</v>
      </c>
    </row>
    <row r="15218" spans="1:17" ht="25.5">
      <c r="A15218" s="26">
        <v>15217</v>
      </c>
      <c r="B15218" s="27" t="s">
        <v>9415</v>
      </c>
      <c r="C15218" s="28"/>
      <c r="D15218" s="18" t="s">
        <v>22955</v>
      </c>
      <c r="E15218" s="18" t="s">
        <v>22956</v>
      </c>
      <c r="F15218" s="29"/>
      <c r="G15218" s="30"/>
      <c r="H15218" s="18" t="s">
        <v>17</v>
      </c>
      <c r="I15218" s="18" t="s">
        <v>19046</v>
      </c>
      <c r="J15218" s="18" t="str">
        <f t="shared" si="1495"/>
        <v>00</v>
      </c>
      <c r="Q15218" s="32">
        <v>1</v>
      </c>
    </row>
    <row r="15219" spans="1:17">
      <c r="A15219" s="26">
        <v>15218</v>
      </c>
      <c r="B15219" s="27" t="s">
        <v>2309</v>
      </c>
      <c r="C15219" s="28"/>
      <c r="D15219" s="18" t="s">
        <v>22957</v>
      </c>
      <c r="E15219" s="18" t="s">
        <v>22958</v>
      </c>
      <c r="F15219" s="29"/>
      <c r="G15219" s="30"/>
      <c r="H15219" s="18" t="s">
        <v>17</v>
      </c>
      <c r="I15219" s="18" t="s">
        <v>19046</v>
      </c>
      <c r="J15219" s="18" t="str">
        <f t="shared" si="1495"/>
        <v>00</v>
      </c>
      <c r="Q15219" s="32">
        <v>1</v>
      </c>
    </row>
    <row r="15220" spans="1:17">
      <c r="A15220" s="26">
        <v>15219</v>
      </c>
      <c r="B15220" s="27" t="s">
        <v>2309</v>
      </c>
      <c r="C15220" s="28"/>
      <c r="D15220" s="18" t="s">
        <v>22959</v>
      </c>
      <c r="E15220" s="18" t="s">
        <v>22960</v>
      </c>
      <c r="F15220" s="29"/>
      <c r="G15220" s="30"/>
      <c r="H15220" s="18" t="s">
        <v>17</v>
      </c>
      <c r="I15220" s="18" t="s">
        <v>19046</v>
      </c>
      <c r="J15220" s="18" t="str">
        <f t="shared" si="1495"/>
        <v>00</v>
      </c>
      <c r="Q15220" s="32">
        <v>1</v>
      </c>
    </row>
    <row r="15221" spans="1:17">
      <c r="A15221" s="26">
        <v>15220</v>
      </c>
      <c r="B15221" s="27" t="s">
        <v>13694</v>
      </c>
      <c r="C15221" s="28"/>
      <c r="D15221" s="18" t="s">
        <v>22961</v>
      </c>
      <c r="E15221" s="18" t="s">
        <v>22962</v>
      </c>
      <c r="F15221" s="29"/>
      <c r="G15221" s="30"/>
      <c r="H15221" s="18" t="s">
        <v>17</v>
      </c>
      <c r="I15221" s="18" t="s">
        <v>19046</v>
      </c>
      <c r="J15221" s="18" t="str">
        <f t="shared" si="1495"/>
        <v>00</v>
      </c>
      <c r="Q15221" s="32">
        <v>1</v>
      </c>
    </row>
    <row r="15222" spans="1:17">
      <c r="A15222" s="26">
        <v>15221</v>
      </c>
      <c r="B15222" s="27" t="s">
        <v>13694</v>
      </c>
      <c r="C15222" s="28"/>
      <c r="D15222" s="18" t="s">
        <v>22963</v>
      </c>
      <c r="E15222" s="18" t="s">
        <v>22964</v>
      </c>
      <c r="F15222" s="29"/>
      <c r="G15222" s="30"/>
      <c r="H15222" s="18" t="s">
        <v>17</v>
      </c>
      <c r="I15222" s="18" t="s">
        <v>19046</v>
      </c>
      <c r="J15222" s="18" t="str">
        <f t="shared" si="1495"/>
        <v>00</v>
      </c>
      <c r="Q15222" s="32">
        <v>1</v>
      </c>
    </row>
    <row r="15223" spans="1:17">
      <c r="A15223" s="26">
        <v>15222</v>
      </c>
      <c r="B15223" s="27" t="s">
        <v>11234</v>
      </c>
      <c r="C15223" s="28"/>
      <c r="D15223" s="18" t="s">
        <v>22965</v>
      </c>
      <c r="E15223" s="18" t="s">
        <v>22966</v>
      </c>
      <c r="F15223" s="29"/>
      <c r="G15223" s="30"/>
      <c r="H15223" s="18" t="s">
        <v>17</v>
      </c>
      <c r="I15223" s="18" t="s">
        <v>19046</v>
      </c>
      <c r="J15223" s="18" t="str">
        <f t="shared" si="1495"/>
        <v>00</v>
      </c>
      <c r="Q15223" s="32">
        <v>1</v>
      </c>
    </row>
    <row r="15224" spans="1:17" ht="25.5">
      <c r="A15224" s="26">
        <v>15223</v>
      </c>
      <c r="B15224" s="27" t="s">
        <v>22967</v>
      </c>
      <c r="C15224" s="28"/>
      <c r="D15224" s="18" t="s">
        <v>22968</v>
      </c>
      <c r="E15224" s="18" t="s">
        <v>22969</v>
      </c>
      <c r="F15224" s="29"/>
      <c r="G15224" s="30"/>
      <c r="H15224" s="18" t="s">
        <v>17</v>
      </c>
      <c r="I15224" s="18" t="s">
        <v>19046</v>
      </c>
      <c r="J15224" s="18" t="str">
        <f t="shared" si="1495"/>
        <v>00</v>
      </c>
      <c r="Q15224" s="32">
        <v>1</v>
      </c>
    </row>
    <row r="15225" spans="1:17">
      <c r="A15225" s="26">
        <v>15224</v>
      </c>
      <c r="B15225" s="27" t="s">
        <v>11234</v>
      </c>
      <c r="C15225" s="28"/>
      <c r="D15225" s="18" t="s">
        <v>22970</v>
      </c>
      <c r="E15225" s="18" t="s">
        <v>22971</v>
      </c>
      <c r="F15225" s="29"/>
      <c r="G15225" s="30"/>
      <c r="H15225" s="18" t="s">
        <v>17</v>
      </c>
      <c r="I15225" s="18" t="s">
        <v>19046</v>
      </c>
      <c r="J15225" s="18" t="str">
        <f t="shared" si="1495"/>
        <v>00</v>
      </c>
      <c r="Q15225" s="32">
        <v>1</v>
      </c>
    </row>
    <row r="15226" spans="1:17">
      <c r="A15226" s="26">
        <v>15225</v>
      </c>
      <c r="B15226" s="27" t="s">
        <v>11234</v>
      </c>
      <c r="C15226" s="28"/>
      <c r="D15226" s="18" t="s">
        <v>22972</v>
      </c>
      <c r="E15226" s="18" t="s">
        <v>22973</v>
      </c>
      <c r="F15226" s="29"/>
      <c r="G15226" s="30"/>
      <c r="H15226" s="18" t="s">
        <v>17</v>
      </c>
      <c r="I15226" s="18" t="s">
        <v>19046</v>
      </c>
      <c r="J15226" s="18" t="str">
        <f t="shared" si="1495"/>
        <v>00</v>
      </c>
      <c r="Q15226" s="32">
        <v>1</v>
      </c>
    </row>
    <row r="15227" spans="1:17">
      <c r="A15227" s="26">
        <v>15226</v>
      </c>
      <c r="B15227" s="27" t="s">
        <v>11234</v>
      </c>
      <c r="C15227" s="28"/>
      <c r="D15227" s="18" t="s">
        <v>22974</v>
      </c>
      <c r="E15227" s="18" t="s">
        <v>22975</v>
      </c>
      <c r="F15227" s="29"/>
      <c r="G15227" s="30"/>
      <c r="H15227" s="18" t="s">
        <v>17</v>
      </c>
      <c r="I15227" s="18" t="s">
        <v>19046</v>
      </c>
      <c r="J15227" s="18" t="str">
        <f t="shared" si="1495"/>
        <v>00</v>
      </c>
      <c r="Q15227" s="32">
        <v>1</v>
      </c>
    </row>
    <row r="15228" spans="1:17">
      <c r="A15228" s="26">
        <v>15227</v>
      </c>
      <c r="B15228" s="27" t="s">
        <v>11438</v>
      </c>
      <c r="C15228" s="28"/>
      <c r="D15228" s="18" t="s">
        <v>22976</v>
      </c>
      <c r="E15228" s="18" t="s">
        <v>22977</v>
      </c>
      <c r="F15228" s="29"/>
      <c r="G15228" s="30"/>
      <c r="H15228" s="18" t="s">
        <v>17</v>
      </c>
      <c r="I15228" s="18" t="s">
        <v>19046</v>
      </c>
      <c r="J15228" s="18" t="str">
        <f t="shared" si="1495"/>
        <v>00</v>
      </c>
      <c r="Q15228" s="32">
        <v>1</v>
      </c>
    </row>
    <row r="15229" spans="1:17" ht="25.5">
      <c r="A15229" s="26">
        <v>15228</v>
      </c>
      <c r="B15229" s="27" t="s">
        <v>22978</v>
      </c>
      <c r="C15229" s="28"/>
      <c r="D15229" s="18" t="s">
        <v>22979</v>
      </c>
      <c r="E15229" s="18" t="s">
        <v>22980</v>
      </c>
      <c r="F15229" s="29"/>
      <c r="G15229" s="30"/>
      <c r="H15229" s="18" t="s">
        <v>17</v>
      </c>
      <c r="I15229" s="18" t="s">
        <v>19046</v>
      </c>
      <c r="J15229" s="18" t="str">
        <f t="shared" si="1495"/>
        <v>00</v>
      </c>
      <c r="Q15229" s="32">
        <v>1</v>
      </c>
    </row>
    <row r="15230" spans="1:17" ht="25.5">
      <c r="A15230" s="26">
        <v>15229</v>
      </c>
      <c r="B15230" s="27" t="s">
        <v>22947</v>
      </c>
      <c r="C15230" s="28"/>
      <c r="D15230" s="18" t="s">
        <v>22981</v>
      </c>
      <c r="E15230" s="18" t="s">
        <v>22982</v>
      </c>
      <c r="F15230" s="29"/>
      <c r="G15230" s="30"/>
      <c r="H15230" s="18" t="s">
        <v>17</v>
      </c>
      <c r="I15230" s="18" t="s">
        <v>19046</v>
      </c>
      <c r="J15230" s="18" t="str">
        <f t="shared" si="1495"/>
        <v>00</v>
      </c>
      <c r="Q15230" s="32">
        <v>1</v>
      </c>
    </row>
    <row r="15231" spans="1:17" ht="25.5">
      <c r="A15231" s="26">
        <v>15230</v>
      </c>
      <c r="B15231" s="27" t="s">
        <v>22947</v>
      </c>
      <c r="C15231" s="28"/>
      <c r="D15231" s="18" t="s">
        <v>22983</v>
      </c>
      <c r="E15231" s="18" t="s">
        <v>22984</v>
      </c>
      <c r="F15231" s="29"/>
      <c r="G15231" s="30"/>
      <c r="H15231" s="18" t="s">
        <v>17</v>
      </c>
      <c r="I15231" s="18" t="s">
        <v>19046</v>
      </c>
      <c r="J15231" s="18" t="str">
        <f t="shared" si="1495"/>
        <v>00</v>
      </c>
      <c r="Q15231" s="32">
        <v>1</v>
      </c>
    </row>
    <row r="15232" spans="1:17">
      <c r="A15232" s="26">
        <v>15231</v>
      </c>
      <c r="B15232" s="27" t="s">
        <v>22985</v>
      </c>
      <c r="C15232" s="28"/>
      <c r="D15232" s="18" t="s">
        <v>22986</v>
      </c>
      <c r="E15232" s="18" t="s">
        <v>22987</v>
      </c>
      <c r="F15232" s="29"/>
      <c r="G15232" s="30"/>
      <c r="H15232" s="18" t="s">
        <v>17</v>
      </c>
      <c r="I15232" s="18" t="s">
        <v>19046</v>
      </c>
      <c r="J15232" s="18" t="str">
        <f t="shared" si="1495"/>
        <v>00</v>
      </c>
      <c r="Q15232" s="32">
        <v>1</v>
      </c>
    </row>
    <row r="15233" spans="1:17">
      <c r="A15233" s="26">
        <v>15232</v>
      </c>
      <c r="B15233" s="27" t="s">
        <v>3564</v>
      </c>
      <c r="C15233" s="28"/>
      <c r="D15233" s="18" t="s">
        <v>22988</v>
      </c>
      <c r="E15233" s="18" t="s">
        <v>22989</v>
      </c>
      <c r="F15233" s="29">
        <v>414</v>
      </c>
      <c r="G15233" s="30" t="s">
        <v>12287</v>
      </c>
      <c r="H15233" s="18" t="s">
        <v>17</v>
      </c>
      <c r="I15233" s="18" t="s">
        <v>19046</v>
      </c>
      <c r="J15233" s="18" t="str">
        <f t="shared" si="1495"/>
        <v>09</v>
      </c>
      <c r="K15233" s="31" t="str">
        <f>J15233</f>
        <v>09</v>
      </c>
      <c r="L15233" s="31">
        <v>19</v>
      </c>
      <c r="M15233" s="31">
        <f>+L15233-K15233</f>
        <v>10</v>
      </c>
      <c r="N15233" s="31">
        <v>10</v>
      </c>
      <c r="O15233" s="31">
        <f>N15233-M15233</f>
        <v>0</v>
      </c>
      <c r="P15233" s="32">
        <f>F15233/N15233</f>
        <v>41.4</v>
      </c>
      <c r="Q15233" s="33">
        <f>P15233*O15233</f>
        <v>0</v>
      </c>
    </row>
    <row r="15234" spans="1:17" ht="25.5">
      <c r="A15234" s="26">
        <v>15233</v>
      </c>
      <c r="B15234" s="27" t="s">
        <v>22990</v>
      </c>
      <c r="C15234" s="28"/>
      <c r="D15234" s="18" t="s">
        <v>22991</v>
      </c>
      <c r="E15234" s="18" t="s">
        <v>22992</v>
      </c>
      <c r="F15234" s="29"/>
      <c r="G15234" s="30"/>
      <c r="H15234" s="18" t="s">
        <v>17</v>
      </c>
      <c r="I15234" s="18" t="s">
        <v>19046</v>
      </c>
      <c r="J15234" s="18" t="str">
        <f t="shared" si="1495"/>
        <v>00</v>
      </c>
      <c r="Q15234" s="32">
        <v>1</v>
      </c>
    </row>
    <row r="15235" spans="1:17">
      <c r="A15235" s="26">
        <v>15234</v>
      </c>
      <c r="B15235" s="27" t="s">
        <v>22993</v>
      </c>
      <c r="C15235" s="28"/>
      <c r="D15235" s="18" t="s">
        <v>22994</v>
      </c>
      <c r="E15235" s="18" t="s">
        <v>22995</v>
      </c>
      <c r="F15235" s="29">
        <v>1147.7</v>
      </c>
      <c r="G15235" s="30" t="s">
        <v>4117</v>
      </c>
      <c r="H15235" s="18" t="s">
        <v>17</v>
      </c>
      <c r="I15235" s="18" t="s">
        <v>19046</v>
      </c>
      <c r="J15235" s="18" t="str">
        <f t="shared" si="1495"/>
        <v>09</v>
      </c>
      <c r="K15235" s="31" t="str">
        <f t="shared" ref="K15235:K15266" si="1496">J15235</f>
        <v>09</v>
      </c>
      <c r="L15235" s="31">
        <v>19</v>
      </c>
      <c r="M15235" s="31">
        <f t="shared" ref="M15235:M15266" si="1497">+L15235-K15235</f>
        <v>10</v>
      </c>
      <c r="N15235" s="31">
        <v>10</v>
      </c>
      <c r="O15235" s="31">
        <f t="shared" ref="O15235:O15266" si="1498">N15235-M15235</f>
        <v>0</v>
      </c>
      <c r="P15235" s="32">
        <f t="shared" ref="P15235:P15266" si="1499">F15235/N15235</f>
        <v>114.77000000000001</v>
      </c>
      <c r="Q15235" s="33">
        <f t="shared" ref="Q15235:Q15266" si="1500">P15235*O15235</f>
        <v>0</v>
      </c>
    </row>
    <row r="15236" spans="1:17">
      <c r="A15236" s="26">
        <v>15235</v>
      </c>
      <c r="B15236" s="27" t="s">
        <v>22996</v>
      </c>
      <c r="C15236" s="28"/>
      <c r="D15236" s="18" t="s">
        <v>22997</v>
      </c>
      <c r="E15236" s="18" t="s">
        <v>22998</v>
      </c>
      <c r="F15236" s="29">
        <v>98.67</v>
      </c>
      <c r="G15236" s="30" t="s">
        <v>22999</v>
      </c>
      <c r="H15236" s="18" t="s">
        <v>17</v>
      </c>
      <c r="I15236" s="18" t="s">
        <v>19046</v>
      </c>
      <c r="J15236" s="18" t="str">
        <f t="shared" si="1495"/>
        <v>09</v>
      </c>
      <c r="K15236" s="31" t="str">
        <f t="shared" si="1496"/>
        <v>09</v>
      </c>
      <c r="L15236" s="31">
        <v>19</v>
      </c>
      <c r="M15236" s="31">
        <f t="shared" si="1497"/>
        <v>10</v>
      </c>
      <c r="N15236" s="31">
        <v>10</v>
      </c>
      <c r="O15236" s="31">
        <f t="shared" si="1498"/>
        <v>0</v>
      </c>
      <c r="P15236" s="32">
        <f t="shared" si="1499"/>
        <v>9.8670000000000009</v>
      </c>
      <c r="Q15236" s="33">
        <f t="shared" si="1500"/>
        <v>0</v>
      </c>
    </row>
    <row r="15237" spans="1:17">
      <c r="A15237" s="26">
        <v>15236</v>
      </c>
      <c r="B15237" s="27" t="s">
        <v>22996</v>
      </c>
      <c r="C15237" s="28"/>
      <c r="D15237" s="18" t="s">
        <v>23000</v>
      </c>
      <c r="E15237" s="18" t="s">
        <v>23001</v>
      </c>
      <c r="F15237" s="29">
        <v>98.67</v>
      </c>
      <c r="G15237" s="30" t="s">
        <v>22999</v>
      </c>
      <c r="H15237" s="18" t="s">
        <v>17</v>
      </c>
      <c r="I15237" s="18" t="s">
        <v>19046</v>
      </c>
      <c r="J15237" s="18" t="str">
        <f t="shared" si="1495"/>
        <v>09</v>
      </c>
      <c r="K15237" s="31" t="str">
        <f t="shared" si="1496"/>
        <v>09</v>
      </c>
      <c r="L15237" s="31">
        <v>19</v>
      </c>
      <c r="M15237" s="31">
        <f t="shared" si="1497"/>
        <v>10</v>
      </c>
      <c r="N15237" s="31">
        <v>10</v>
      </c>
      <c r="O15237" s="31">
        <f t="shared" si="1498"/>
        <v>0</v>
      </c>
      <c r="P15237" s="32">
        <f t="shared" si="1499"/>
        <v>9.8670000000000009</v>
      </c>
      <c r="Q15237" s="33">
        <f t="shared" si="1500"/>
        <v>0</v>
      </c>
    </row>
    <row r="15238" spans="1:17">
      <c r="A15238" s="26">
        <v>15237</v>
      </c>
      <c r="B15238" s="27" t="s">
        <v>22996</v>
      </c>
      <c r="C15238" s="28"/>
      <c r="D15238" s="18" t="s">
        <v>23002</v>
      </c>
      <c r="E15238" s="18" t="s">
        <v>23003</v>
      </c>
      <c r="F15238" s="29">
        <v>98.67</v>
      </c>
      <c r="G15238" s="30" t="s">
        <v>22999</v>
      </c>
      <c r="H15238" s="18" t="s">
        <v>17</v>
      </c>
      <c r="I15238" s="18" t="s">
        <v>19046</v>
      </c>
      <c r="J15238" s="18" t="str">
        <f t="shared" si="1495"/>
        <v>09</v>
      </c>
      <c r="K15238" s="31" t="str">
        <f t="shared" si="1496"/>
        <v>09</v>
      </c>
      <c r="L15238" s="31">
        <v>19</v>
      </c>
      <c r="M15238" s="31">
        <f t="shared" si="1497"/>
        <v>10</v>
      </c>
      <c r="N15238" s="31">
        <v>10</v>
      </c>
      <c r="O15238" s="31">
        <f t="shared" si="1498"/>
        <v>0</v>
      </c>
      <c r="P15238" s="32">
        <f t="shared" si="1499"/>
        <v>9.8670000000000009</v>
      </c>
      <c r="Q15238" s="33">
        <f t="shared" si="1500"/>
        <v>0</v>
      </c>
    </row>
    <row r="15239" spans="1:17">
      <c r="A15239" s="26">
        <v>15238</v>
      </c>
      <c r="B15239" s="27" t="s">
        <v>22996</v>
      </c>
      <c r="C15239" s="28"/>
      <c r="D15239" s="18" t="s">
        <v>23004</v>
      </c>
      <c r="E15239" s="18" t="s">
        <v>23005</v>
      </c>
      <c r="F15239" s="29">
        <v>98.67</v>
      </c>
      <c r="G15239" s="30" t="s">
        <v>22999</v>
      </c>
      <c r="H15239" s="18" t="s">
        <v>17</v>
      </c>
      <c r="I15239" s="18" t="s">
        <v>19046</v>
      </c>
      <c r="J15239" s="18" t="str">
        <f t="shared" si="1495"/>
        <v>09</v>
      </c>
      <c r="K15239" s="31" t="str">
        <f t="shared" si="1496"/>
        <v>09</v>
      </c>
      <c r="L15239" s="31">
        <v>19</v>
      </c>
      <c r="M15239" s="31">
        <f t="shared" si="1497"/>
        <v>10</v>
      </c>
      <c r="N15239" s="31">
        <v>10</v>
      </c>
      <c r="O15239" s="31">
        <f t="shared" si="1498"/>
        <v>0</v>
      </c>
      <c r="P15239" s="32">
        <f t="shared" si="1499"/>
        <v>9.8670000000000009</v>
      </c>
      <c r="Q15239" s="33">
        <f t="shared" si="1500"/>
        <v>0</v>
      </c>
    </row>
    <row r="15240" spans="1:17">
      <c r="A15240" s="26">
        <v>15239</v>
      </c>
      <c r="B15240" s="27" t="s">
        <v>22996</v>
      </c>
      <c r="C15240" s="28"/>
      <c r="D15240" s="18" t="s">
        <v>23006</v>
      </c>
      <c r="E15240" s="18" t="s">
        <v>23007</v>
      </c>
      <c r="F15240" s="29">
        <v>98.67</v>
      </c>
      <c r="G15240" s="30" t="s">
        <v>22999</v>
      </c>
      <c r="H15240" s="18" t="s">
        <v>17</v>
      </c>
      <c r="I15240" s="18" t="s">
        <v>19046</v>
      </c>
      <c r="J15240" s="18" t="str">
        <f t="shared" si="1495"/>
        <v>09</v>
      </c>
      <c r="K15240" s="31" t="str">
        <f t="shared" si="1496"/>
        <v>09</v>
      </c>
      <c r="L15240" s="31">
        <v>19</v>
      </c>
      <c r="M15240" s="31">
        <f t="shared" si="1497"/>
        <v>10</v>
      </c>
      <c r="N15240" s="31">
        <v>10</v>
      </c>
      <c r="O15240" s="31">
        <f t="shared" si="1498"/>
        <v>0</v>
      </c>
      <c r="P15240" s="32">
        <f t="shared" si="1499"/>
        <v>9.8670000000000009</v>
      </c>
      <c r="Q15240" s="33">
        <f t="shared" si="1500"/>
        <v>0</v>
      </c>
    </row>
    <row r="15241" spans="1:17">
      <c r="A15241" s="26">
        <v>15240</v>
      </c>
      <c r="B15241" s="27" t="s">
        <v>22996</v>
      </c>
      <c r="C15241" s="28"/>
      <c r="D15241" s="18" t="s">
        <v>23008</v>
      </c>
      <c r="E15241" s="18" t="s">
        <v>23009</v>
      </c>
      <c r="F15241" s="29">
        <v>98.67</v>
      </c>
      <c r="G15241" s="30" t="s">
        <v>22999</v>
      </c>
      <c r="H15241" s="18" t="s">
        <v>17</v>
      </c>
      <c r="I15241" s="18" t="s">
        <v>19046</v>
      </c>
      <c r="J15241" s="18" t="str">
        <f t="shared" si="1495"/>
        <v>09</v>
      </c>
      <c r="K15241" s="31" t="str">
        <f t="shared" si="1496"/>
        <v>09</v>
      </c>
      <c r="L15241" s="31">
        <v>19</v>
      </c>
      <c r="M15241" s="31">
        <f t="shared" si="1497"/>
        <v>10</v>
      </c>
      <c r="N15241" s="31">
        <v>10</v>
      </c>
      <c r="O15241" s="31">
        <f t="shared" si="1498"/>
        <v>0</v>
      </c>
      <c r="P15241" s="32">
        <f t="shared" si="1499"/>
        <v>9.8670000000000009</v>
      </c>
      <c r="Q15241" s="33">
        <f t="shared" si="1500"/>
        <v>0</v>
      </c>
    </row>
    <row r="15242" spans="1:17">
      <c r="A15242" s="26">
        <v>15241</v>
      </c>
      <c r="B15242" s="27" t="s">
        <v>22996</v>
      </c>
      <c r="C15242" s="28"/>
      <c r="D15242" s="18" t="s">
        <v>23010</v>
      </c>
      <c r="E15242" s="18" t="s">
        <v>23011</v>
      </c>
      <c r="F15242" s="29">
        <v>98.67</v>
      </c>
      <c r="G15242" s="30" t="s">
        <v>22999</v>
      </c>
      <c r="H15242" s="18" t="s">
        <v>17</v>
      </c>
      <c r="I15242" s="18" t="s">
        <v>19046</v>
      </c>
      <c r="J15242" s="18" t="str">
        <f t="shared" si="1495"/>
        <v>09</v>
      </c>
      <c r="K15242" s="31" t="str">
        <f t="shared" si="1496"/>
        <v>09</v>
      </c>
      <c r="L15242" s="31">
        <v>19</v>
      </c>
      <c r="M15242" s="31">
        <f t="shared" si="1497"/>
        <v>10</v>
      </c>
      <c r="N15242" s="31">
        <v>10</v>
      </c>
      <c r="O15242" s="31">
        <f t="shared" si="1498"/>
        <v>0</v>
      </c>
      <c r="P15242" s="32">
        <f t="shared" si="1499"/>
        <v>9.8670000000000009</v>
      </c>
      <c r="Q15242" s="33">
        <f t="shared" si="1500"/>
        <v>0</v>
      </c>
    </row>
    <row r="15243" spans="1:17">
      <c r="A15243" s="26">
        <v>15242</v>
      </c>
      <c r="B15243" s="27" t="s">
        <v>22996</v>
      </c>
      <c r="C15243" s="28"/>
      <c r="D15243" s="18" t="s">
        <v>23012</v>
      </c>
      <c r="E15243" s="18" t="s">
        <v>23013</v>
      </c>
      <c r="F15243" s="29">
        <v>98.67</v>
      </c>
      <c r="G15243" s="30" t="s">
        <v>22999</v>
      </c>
      <c r="H15243" s="18" t="s">
        <v>17</v>
      </c>
      <c r="I15243" s="18" t="s">
        <v>19046</v>
      </c>
      <c r="J15243" s="18" t="str">
        <f t="shared" si="1495"/>
        <v>09</v>
      </c>
      <c r="K15243" s="31" t="str">
        <f t="shared" si="1496"/>
        <v>09</v>
      </c>
      <c r="L15243" s="31">
        <v>19</v>
      </c>
      <c r="M15243" s="31">
        <f t="shared" si="1497"/>
        <v>10</v>
      </c>
      <c r="N15243" s="31">
        <v>10</v>
      </c>
      <c r="O15243" s="31">
        <f t="shared" si="1498"/>
        <v>0</v>
      </c>
      <c r="P15243" s="32">
        <f t="shared" si="1499"/>
        <v>9.8670000000000009</v>
      </c>
      <c r="Q15243" s="33">
        <f t="shared" si="1500"/>
        <v>0</v>
      </c>
    </row>
    <row r="15244" spans="1:17">
      <c r="A15244" s="26">
        <v>15243</v>
      </c>
      <c r="B15244" s="27" t="s">
        <v>22996</v>
      </c>
      <c r="C15244" s="28"/>
      <c r="D15244" s="18" t="s">
        <v>23014</v>
      </c>
      <c r="E15244" s="18" t="s">
        <v>23015</v>
      </c>
      <c r="F15244" s="29">
        <v>98.67</v>
      </c>
      <c r="G15244" s="30" t="s">
        <v>22999</v>
      </c>
      <c r="H15244" s="18" t="s">
        <v>17</v>
      </c>
      <c r="I15244" s="18" t="s">
        <v>19046</v>
      </c>
      <c r="J15244" s="18" t="str">
        <f t="shared" si="1495"/>
        <v>09</v>
      </c>
      <c r="K15244" s="31" t="str">
        <f t="shared" si="1496"/>
        <v>09</v>
      </c>
      <c r="L15244" s="31">
        <v>19</v>
      </c>
      <c r="M15244" s="31">
        <f t="shared" si="1497"/>
        <v>10</v>
      </c>
      <c r="N15244" s="31">
        <v>10</v>
      </c>
      <c r="O15244" s="31">
        <f t="shared" si="1498"/>
        <v>0</v>
      </c>
      <c r="P15244" s="32">
        <f t="shared" si="1499"/>
        <v>9.8670000000000009</v>
      </c>
      <c r="Q15244" s="33">
        <f t="shared" si="1500"/>
        <v>0</v>
      </c>
    </row>
    <row r="15245" spans="1:17">
      <c r="A15245" s="26">
        <v>15244</v>
      </c>
      <c r="B15245" s="27" t="s">
        <v>22996</v>
      </c>
      <c r="C15245" s="28"/>
      <c r="D15245" s="18" t="s">
        <v>23016</v>
      </c>
      <c r="E15245" s="18" t="s">
        <v>23017</v>
      </c>
      <c r="F15245" s="29">
        <v>98.67</v>
      </c>
      <c r="G15245" s="30" t="s">
        <v>22999</v>
      </c>
      <c r="H15245" s="18" t="s">
        <v>17</v>
      </c>
      <c r="I15245" s="18" t="s">
        <v>19046</v>
      </c>
      <c r="J15245" s="18" t="str">
        <f t="shared" si="1495"/>
        <v>09</v>
      </c>
      <c r="K15245" s="31" t="str">
        <f t="shared" si="1496"/>
        <v>09</v>
      </c>
      <c r="L15245" s="31">
        <v>19</v>
      </c>
      <c r="M15245" s="31">
        <f t="shared" si="1497"/>
        <v>10</v>
      </c>
      <c r="N15245" s="31">
        <v>10</v>
      </c>
      <c r="O15245" s="31">
        <f t="shared" si="1498"/>
        <v>0</v>
      </c>
      <c r="P15245" s="32">
        <f t="shared" si="1499"/>
        <v>9.8670000000000009</v>
      </c>
      <c r="Q15245" s="33">
        <f t="shared" si="1500"/>
        <v>0</v>
      </c>
    </row>
    <row r="15246" spans="1:17">
      <c r="A15246" s="26">
        <v>15245</v>
      </c>
      <c r="B15246" s="27" t="s">
        <v>22996</v>
      </c>
      <c r="C15246" s="28"/>
      <c r="D15246" s="18" t="s">
        <v>23018</v>
      </c>
      <c r="E15246" s="18" t="s">
        <v>23019</v>
      </c>
      <c r="F15246" s="29">
        <v>98.67</v>
      </c>
      <c r="G15246" s="30" t="s">
        <v>22999</v>
      </c>
      <c r="H15246" s="18" t="s">
        <v>17</v>
      </c>
      <c r="I15246" s="18" t="s">
        <v>19046</v>
      </c>
      <c r="J15246" s="18" t="str">
        <f t="shared" si="1495"/>
        <v>09</v>
      </c>
      <c r="K15246" s="31" t="str">
        <f t="shared" si="1496"/>
        <v>09</v>
      </c>
      <c r="L15246" s="31">
        <v>19</v>
      </c>
      <c r="M15246" s="31">
        <f t="shared" si="1497"/>
        <v>10</v>
      </c>
      <c r="N15246" s="31">
        <v>10</v>
      </c>
      <c r="O15246" s="31">
        <f t="shared" si="1498"/>
        <v>0</v>
      </c>
      <c r="P15246" s="32">
        <f t="shared" si="1499"/>
        <v>9.8670000000000009</v>
      </c>
      <c r="Q15246" s="33">
        <f t="shared" si="1500"/>
        <v>0</v>
      </c>
    </row>
    <row r="15247" spans="1:17">
      <c r="A15247" s="26">
        <v>15246</v>
      </c>
      <c r="B15247" s="27" t="s">
        <v>22996</v>
      </c>
      <c r="C15247" s="28"/>
      <c r="D15247" s="18" t="s">
        <v>23020</v>
      </c>
      <c r="E15247" s="18" t="s">
        <v>23021</v>
      </c>
      <c r="F15247" s="29">
        <v>98.67</v>
      </c>
      <c r="G15247" s="30" t="s">
        <v>22999</v>
      </c>
      <c r="H15247" s="18" t="s">
        <v>17</v>
      </c>
      <c r="I15247" s="18" t="s">
        <v>19046</v>
      </c>
      <c r="J15247" s="18" t="str">
        <f t="shared" si="1495"/>
        <v>09</v>
      </c>
      <c r="K15247" s="31" t="str">
        <f t="shared" si="1496"/>
        <v>09</v>
      </c>
      <c r="L15247" s="31">
        <v>19</v>
      </c>
      <c r="M15247" s="31">
        <f t="shared" si="1497"/>
        <v>10</v>
      </c>
      <c r="N15247" s="31">
        <v>10</v>
      </c>
      <c r="O15247" s="31">
        <f t="shared" si="1498"/>
        <v>0</v>
      </c>
      <c r="P15247" s="32">
        <f t="shared" si="1499"/>
        <v>9.8670000000000009</v>
      </c>
      <c r="Q15247" s="33">
        <f t="shared" si="1500"/>
        <v>0</v>
      </c>
    </row>
    <row r="15248" spans="1:17">
      <c r="A15248" s="26">
        <v>15247</v>
      </c>
      <c r="B15248" s="27" t="s">
        <v>22996</v>
      </c>
      <c r="C15248" s="28"/>
      <c r="D15248" s="18" t="s">
        <v>23022</v>
      </c>
      <c r="E15248" s="18" t="s">
        <v>23023</v>
      </c>
      <c r="F15248" s="29">
        <v>98.67</v>
      </c>
      <c r="G15248" s="30" t="s">
        <v>22999</v>
      </c>
      <c r="H15248" s="18" t="s">
        <v>17</v>
      </c>
      <c r="I15248" s="18" t="s">
        <v>19046</v>
      </c>
      <c r="J15248" s="18" t="str">
        <f t="shared" si="1495"/>
        <v>09</v>
      </c>
      <c r="K15248" s="31" t="str">
        <f t="shared" si="1496"/>
        <v>09</v>
      </c>
      <c r="L15248" s="31">
        <v>19</v>
      </c>
      <c r="M15248" s="31">
        <f t="shared" si="1497"/>
        <v>10</v>
      </c>
      <c r="N15248" s="31">
        <v>10</v>
      </c>
      <c r="O15248" s="31">
        <f t="shared" si="1498"/>
        <v>0</v>
      </c>
      <c r="P15248" s="32">
        <f t="shared" si="1499"/>
        <v>9.8670000000000009</v>
      </c>
      <c r="Q15248" s="33">
        <f t="shared" si="1500"/>
        <v>0</v>
      </c>
    </row>
    <row r="15249" spans="1:17">
      <c r="A15249" s="26">
        <v>15248</v>
      </c>
      <c r="B15249" s="27" t="s">
        <v>22996</v>
      </c>
      <c r="C15249" s="28"/>
      <c r="D15249" s="18" t="s">
        <v>23024</v>
      </c>
      <c r="E15249" s="18" t="s">
        <v>23025</v>
      </c>
      <c r="F15249" s="29">
        <v>98.67</v>
      </c>
      <c r="G15249" s="30" t="s">
        <v>22999</v>
      </c>
      <c r="H15249" s="18" t="s">
        <v>17</v>
      </c>
      <c r="I15249" s="18" t="s">
        <v>19046</v>
      </c>
      <c r="J15249" s="18" t="str">
        <f t="shared" si="1495"/>
        <v>09</v>
      </c>
      <c r="K15249" s="31" t="str">
        <f t="shared" si="1496"/>
        <v>09</v>
      </c>
      <c r="L15249" s="31">
        <v>19</v>
      </c>
      <c r="M15249" s="31">
        <f t="shared" si="1497"/>
        <v>10</v>
      </c>
      <c r="N15249" s="31">
        <v>10</v>
      </c>
      <c r="O15249" s="31">
        <f t="shared" si="1498"/>
        <v>0</v>
      </c>
      <c r="P15249" s="32">
        <f t="shared" si="1499"/>
        <v>9.8670000000000009</v>
      </c>
      <c r="Q15249" s="33">
        <f t="shared" si="1500"/>
        <v>0</v>
      </c>
    </row>
    <row r="15250" spans="1:17">
      <c r="A15250" s="26">
        <v>15249</v>
      </c>
      <c r="B15250" s="27" t="s">
        <v>22996</v>
      </c>
      <c r="C15250" s="28"/>
      <c r="D15250" s="18" t="s">
        <v>23026</v>
      </c>
      <c r="E15250" s="18" t="s">
        <v>23027</v>
      </c>
      <c r="F15250" s="29">
        <v>98.67</v>
      </c>
      <c r="G15250" s="30" t="s">
        <v>22999</v>
      </c>
      <c r="H15250" s="18" t="s">
        <v>17</v>
      </c>
      <c r="I15250" s="18" t="s">
        <v>19046</v>
      </c>
      <c r="J15250" s="18" t="str">
        <f t="shared" si="1495"/>
        <v>09</v>
      </c>
      <c r="K15250" s="31" t="str">
        <f t="shared" si="1496"/>
        <v>09</v>
      </c>
      <c r="L15250" s="31">
        <v>19</v>
      </c>
      <c r="M15250" s="31">
        <f t="shared" si="1497"/>
        <v>10</v>
      </c>
      <c r="N15250" s="31">
        <v>10</v>
      </c>
      <c r="O15250" s="31">
        <f t="shared" si="1498"/>
        <v>0</v>
      </c>
      <c r="P15250" s="32">
        <f t="shared" si="1499"/>
        <v>9.8670000000000009</v>
      </c>
      <c r="Q15250" s="33">
        <f t="shared" si="1500"/>
        <v>0</v>
      </c>
    </row>
    <row r="15251" spans="1:17">
      <c r="A15251" s="26">
        <v>15250</v>
      </c>
      <c r="B15251" s="27" t="s">
        <v>22996</v>
      </c>
      <c r="C15251" s="28"/>
      <c r="D15251" s="18" t="s">
        <v>23028</v>
      </c>
      <c r="E15251" s="18" t="s">
        <v>23029</v>
      </c>
      <c r="F15251" s="29">
        <v>98.67</v>
      </c>
      <c r="G15251" s="30" t="s">
        <v>22999</v>
      </c>
      <c r="H15251" s="18" t="s">
        <v>17</v>
      </c>
      <c r="I15251" s="18" t="s">
        <v>19046</v>
      </c>
      <c r="J15251" s="18" t="str">
        <f t="shared" si="1495"/>
        <v>09</v>
      </c>
      <c r="K15251" s="31" t="str">
        <f t="shared" si="1496"/>
        <v>09</v>
      </c>
      <c r="L15251" s="31">
        <v>19</v>
      </c>
      <c r="M15251" s="31">
        <f t="shared" si="1497"/>
        <v>10</v>
      </c>
      <c r="N15251" s="31">
        <v>10</v>
      </c>
      <c r="O15251" s="31">
        <f t="shared" si="1498"/>
        <v>0</v>
      </c>
      <c r="P15251" s="32">
        <f t="shared" si="1499"/>
        <v>9.8670000000000009</v>
      </c>
      <c r="Q15251" s="33">
        <f t="shared" si="1500"/>
        <v>0</v>
      </c>
    </row>
    <row r="15252" spans="1:17">
      <c r="A15252" s="26">
        <v>15251</v>
      </c>
      <c r="B15252" s="27" t="s">
        <v>22996</v>
      </c>
      <c r="C15252" s="28"/>
      <c r="D15252" s="18" t="s">
        <v>23030</v>
      </c>
      <c r="E15252" s="18" t="s">
        <v>23031</v>
      </c>
      <c r="F15252" s="29">
        <v>98.67</v>
      </c>
      <c r="G15252" s="30" t="s">
        <v>22999</v>
      </c>
      <c r="H15252" s="18" t="s">
        <v>17</v>
      </c>
      <c r="I15252" s="18" t="s">
        <v>19046</v>
      </c>
      <c r="J15252" s="18" t="str">
        <f t="shared" si="1495"/>
        <v>09</v>
      </c>
      <c r="K15252" s="31" t="str">
        <f t="shared" si="1496"/>
        <v>09</v>
      </c>
      <c r="L15252" s="31">
        <v>19</v>
      </c>
      <c r="M15252" s="31">
        <f t="shared" si="1497"/>
        <v>10</v>
      </c>
      <c r="N15252" s="31">
        <v>10</v>
      </c>
      <c r="O15252" s="31">
        <f t="shared" si="1498"/>
        <v>0</v>
      </c>
      <c r="P15252" s="32">
        <f t="shared" si="1499"/>
        <v>9.8670000000000009</v>
      </c>
      <c r="Q15252" s="33">
        <f t="shared" si="1500"/>
        <v>0</v>
      </c>
    </row>
    <row r="15253" spans="1:17">
      <c r="A15253" s="26">
        <v>15252</v>
      </c>
      <c r="B15253" s="27" t="s">
        <v>22996</v>
      </c>
      <c r="C15253" s="28"/>
      <c r="D15253" s="18" t="s">
        <v>23032</v>
      </c>
      <c r="E15253" s="18" t="s">
        <v>23033</v>
      </c>
      <c r="F15253" s="29">
        <v>98.67</v>
      </c>
      <c r="G15253" s="30" t="s">
        <v>22999</v>
      </c>
      <c r="H15253" s="18" t="s">
        <v>17</v>
      </c>
      <c r="I15253" s="18" t="s">
        <v>19046</v>
      </c>
      <c r="J15253" s="18" t="str">
        <f t="shared" si="1495"/>
        <v>09</v>
      </c>
      <c r="K15253" s="31" t="str">
        <f t="shared" si="1496"/>
        <v>09</v>
      </c>
      <c r="L15253" s="31">
        <v>19</v>
      </c>
      <c r="M15253" s="31">
        <f t="shared" si="1497"/>
        <v>10</v>
      </c>
      <c r="N15253" s="31">
        <v>10</v>
      </c>
      <c r="O15253" s="31">
        <f t="shared" si="1498"/>
        <v>0</v>
      </c>
      <c r="P15253" s="32">
        <f t="shared" si="1499"/>
        <v>9.8670000000000009</v>
      </c>
      <c r="Q15253" s="33">
        <f t="shared" si="1500"/>
        <v>0</v>
      </c>
    </row>
    <row r="15254" spans="1:17">
      <c r="A15254" s="26">
        <v>15253</v>
      </c>
      <c r="B15254" s="27" t="s">
        <v>22996</v>
      </c>
      <c r="C15254" s="28"/>
      <c r="D15254" s="18" t="s">
        <v>23034</v>
      </c>
      <c r="E15254" s="18" t="s">
        <v>23035</v>
      </c>
      <c r="F15254" s="29">
        <v>98.67</v>
      </c>
      <c r="G15254" s="30" t="s">
        <v>22999</v>
      </c>
      <c r="H15254" s="18" t="s">
        <v>17</v>
      </c>
      <c r="I15254" s="18" t="s">
        <v>19046</v>
      </c>
      <c r="J15254" s="18" t="str">
        <f t="shared" si="1495"/>
        <v>09</v>
      </c>
      <c r="K15254" s="31" t="str">
        <f t="shared" si="1496"/>
        <v>09</v>
      </c>
      <c r="L15254" s="31">
        <v>19</v>
      </c>
      <c r="M15254" s="31">
        <f t="shared" si="1497"/>
        <v>10</v>
      </c>
      <c r="N15254" s="31">
        <v>10</v>
      </c>
      <c r="O15254" s="31">
        <f t="shared" si="1498"/>
        <v>0</v>
      </c>
      <c r="P15254" s="32">
        <f t="shared" si="1499"/>
        <v>9.8670000000000009</v>
      </c>
      <c r="Q15254" s="33">
        <f t="shared" si="1500"/>
        <v>0</v>
      </c>
    </row>
    <row r="15255" spans="1:17">
      <c r="A15255" s="26">
        <v>15254</v>
      </c>
      <c r="B15255" s="27" t="s">
        <v>22996</v>
      </c>
      <c r="C15255" s="28"/>
      <c r="D15255" s="18" t="s">
        <v>23036</v>
      </c>
      <c r="E15255" s="18" t="s">
        <v>23037</v>
      </c>
      <c r="F15255" s="29">
        <v>98.67</v>
      </c>
      <c r="G15255" s="30" t="s">
        <v>22999</v>
      </c>
      <c r="H15255" s="18" t="s">
        <v>17</v>
      </c>
      <c r="I15255" s="18" t="s">
        <v>19046</v>
      </c>
      <c r="J15255" s="18" t="str">
        <f t="shared" si="1495"/>
        <v>09</v>
      </c>
      <c r="K15255" s="31" t="str">
        <f t="shared" si="1496"/>
        <v>09</v>
      </c>
      <c r="L15255" s="31">
        <v>19</v>
      </c>
      <c r="M15255" s="31">
        <f t="shared" si="1497"/>
        <v>10</v>
      </c>
      <c r="N15255" s="31">
        <v>10</v>
      </c>
      <c r="O15255" s="31">
        <f t="shared" si="1498"/>
        <v>0</v>
      </c>
      <c r="P15255" s="32">
        <f t="shared" si="1499"/>
        <v>9.8670000000000009</v>
      </c>
      <c r="Q15255" s="33">
        <f t="shared" si="1500"/>
        <v>0</v>
      </c>
    </row>
    <row r="15256" spans="1:17">
      <c r="A15256" s="26">
        <v>15255</v>
      </c>
      <c r="B15256" s="27" t="s">
        <v>22996</v>
      </c>
      <c r="C15256" s="28"/>
      <c r="D15256" s="18" t="s">
        <v>23038</v>
      </c>
      <c r="E15256" s="18" t="s">
        <v>23039</v>
      </c>
      <c r="F15256" s="29">
        <v>98.67</v>
      </c>
      <c r="G15256" s="30" t="s">
        <v>22999</v>
      </c>
      <c r="H15256" s="18" t="s">
        <v>17</v>
      </c>
      <c r="I15256" s="18" t="s">
        <v>19046</v>
      </c>
      <c r="J15256" s="18" t="str">
        <f t="shared" si="1495"/>
        <v>09</v>
      </c>
      <c r="K15256" s="31" t="str">
        <f t="shared" si="1496"/>
        <v>09</v>
      </c>
      <c r="L15256" s="31">
        <v>19</v>
      </c>
      <c r="M15256" s="31">
        <f t="shared" si="1497"/>
        <v>10</v>
      </c>
      <c r="N15256" s="31">
        <v>10</v>
      </c>
      <c r="O15256" s="31">
        <f t="shared" si="1498"/>
        <v>0</v>
      </c>
      <c r="P15256" s="32">
        <f t="shared" si="1499"/>
        <v>9.8670000000000009</v>
      </c>
      <c r="Q15256" s="33">
        <f t="shared" si="1500"/>
        <v>0</v>
      </c>
    </row>
    <row r="15257" spans="1:17">
      <c r="A15257" s="26">
        <v>15256</v>
      </c>
      <c r="B15257" s="27" t="s">
        <v>22996</v>
      </c>
      <c r="C15257" s="28"/>
      <c r="D15257" s="18" t="s">
        <v>23040</v>
      </c>
      <c r="E15257" s="18" t="s">
        <v>23041</v>
      </c>
      <c r="F15257" s="29">
        <v>98.67</v>
      </c>
      <c r="G15257" s="30" t="s">
        <v>22999</v>
      </c>
      <c r="H15257" s="18" t="s">
        <v>17</v>
      </c>
      <c r="I15257" s="18" t="s">
        <v>19046</v>
      </c>
      <c r="J15257" s="18" t="str">
        <f t="shared" si="1495"/>
        <v>09</v>
      </c>
      <c r="K15257" s="31" t="str">
        <f t="shared" si="1496"/>
        <v>09</v>
      </c>
      <c r="L15257" s="31">
        <v>19</v>
      </c>
      <c r="M15257" s="31">
        <f t="shared" si="1497"/>
        <v>10</v>
      </c>
      <c r="N15257" s="31">
        <v>10</v>
      </c>
      <c r="O15257" s="31">
        <f t="shared" si="1498"/>
        <v>0</v>
      </c>
      <c r="P15257" s="32">
        <f t="shared" si="1499"/>
        <v>9.8670000000000009</v>
      </c>
      <c r="Q15257" s="33">
        <f t="shared" si="1500"/>
        <v>0</v>
      </c>
    </row>
    <row r="15258" spans="1:17">
      <c r="A15258" s="26">
        <v>15257</v>
      </c>
      <c r="B15258" s="27" t="s">
        <v>22996</v>
      </c>
      <c r="C15258" s="28"/>
      <c r="D15258" s="18" t="s">
        <v>23042</v>
      </c>
      <c r="E15258" s="18" t="s">
        <v>23043</v>
      </c>
      <c r="F15258" s="29">
        <v>98.67</v>
      </c>
      <c r="G15258" s="30" t="s">
        <v>22999</v>
      </c>
      <c r="H15258" s="18" t="s">
        <v>17</v>
      </c>
      <c r="I15258" s="18" t="s">
        <v>19046</v>
      </c>
      <c r="J15258" s="18" t="str">
        <f t="shared" si="1495"/>
        <v>09</v>
      </c>
      <c r="K15258" s="31" t="str">
        <f t="shared" si="1496"/>
        <v>09</v>
      </c>
      <c r="L15258" s="31">
        <v>19</v>
      </c>
      <c r="M15258" s="31">
        <f t="shared" si="1497"/>
        <v>10</v>
      </c>
      <c r="N15258" s="31">
        <v>10</v>
      </c>
      <c r="O15258" s="31">
        <f t="shared" si="1498"/>
        <v>0</v>
      </c>
      <c r="P15258" s="32">
        <f t="shared" si="1499"/>
        <v>9.8670000000000009</v>
      </c>
      <c r="Q15258" s="33">
        <f t="shared" si="1500"/>
        <v>0</v>
      </c>
    </row>
    <row r="15259" spans="1:17">
      <c r="A15259" s="26">
        <v>15258</v>
      </c>
      <c r="B15259" s="27" t="s">
        <v>22996</v>
      </c>
      <c r="C15259" s="28"/>
      <c r="D15259" s="18" t="s">
        <v>23044</v>
      </c>
      <c r="E15259" s="18" t="s">
        <v>23045</v>
      </c>
      <c r="F15259" s="29">
        <v>98.67</v>
      </c>
      <c r="G15259" s="30" t="s">
        <v>22999</v>
      </c>
      <c r="H15259" s="18" t="s">
        <v>17</v>
      </c>
      <c r="I15259" s="18" t="s">
        <v>19046</v>
      </c>
      <c r="J15259" s="18" t="str">
        <f t="shared" si="1495"/>
        <v>09</v>
      </c>
      <c r="K15259" s="31" t="str">
        <f t="shared" si="1496"/>
        <v>09</v>
      </c>
      <c r="L15259" s="31">
        <v>19</v>
      </c>
      <c r="M15259" s="31">
        <f t="shared" si="1497"/>
        <v>10</v>
      </c>
      <c r="N15259" s="31">
        <v>10</v>
      </c>
      <c r="O15259" s="31">
        <f t="shared" si="1498"/>
        <v>0</v>
      </c>
      <c r="P15259" s="32">
        <f t="shared" si="1499"/>
        <v>9.8670000000000009</v>
      </c>
      <c r="Q15259" s="33">
        <f t="shared" si="1500"/>
        <v>0</v>
      </c>
    </row>
    <row r="15260" spans="1:17">
      <c r="A15260" s="26">
        <v>15259</v>
      </c>
      <c r="B15260" s="27" t="s">
        <v>22996</v>
      </c>
      <c r="C15260" s="28"/>
      <c r="D15260" s="18" t="s">
        <v>23046</v>
      </c>
      <c r="E15260" s="18" t="s">
        <v>23047</v>
      </c>
      <c r="F15260" s="29">
        <v>98.67</v>
      </c>
      <c r="G15260" s="30" t="s">
        <v>22999</v>
      </c>
      <c r="H15260" s="18" t="s">
        <v>17</v>
      </c>
      <c r="I15260" s="18" t="s">
        <v>19046</v>
      </c>
      <c r="J15260" s="18" t="str">
        <f t="shared" si="1495"/>
        <v>09</v>
      </c>
      <c r="K15260" s="31" t="str">
        <f t="shared" si="1496"/>
        <v>09</v>
      </c>
      <c r="L15260" s="31">
        <v>19</v>
      </c>
      <c r="M15260" s="31">
        <f t="shared" si="1497"/>
        <v>10</v>
      </c>
      <c r="N15260" s="31">
        <v>10</v>
      </c>
      <c r="O15260" s="31">
        <f t="shared" si="1498"/>
        <v>0</v>
      </c>
      <c r="P15260" s="32">
        <f t="shared" si="1499"/>
        <v>9.8670000000000009</v>
      </c>
      <c r="Q15260" s="33">
        <f t="shared" si="1500"/>
        <v>0</v>
      </c>
    </row>
    <row r="15261" spans="1:17">
      <c r="A15261" s="26">
        <v>15260</v>
      </c>
      <c r="B15261" s="27" t="s">
        <v>22996</v>
      </c>
      <c r="C15261" s="28"/>
      <c r="D15261" s="18" t="s">
        <v>23048</v>
      </c>
      <c r="E15261" s="18" t="s">
        <v>23049</v>
      </c>
      <c r="F15261" s="29">
        <v>98.67</v>
      </c>
      <c r="G15261" s="30" t="s">
        <v>22999</v>
      </c>
      <c r="H15261" s="18" t="s">
        <v>17</v>
      </c>
      <c r="I15261" s="18" t="s">
        <v>19046</v>
      </c>
      <c r="J15261" s="18" t="str">
        <f t="shared" si="1495"/>
        <v>09</v>
      </c>
      <c r="K15261" s="31" t="str">
        <f t="shared" si="1496"/>
        <v>09</v>
      </c>
      <c r="L15261" s="31">
        <v>19</v>
      </c>
      <c r="M15261" s="31">
        <f t="shared" si="1497"/>
        <v>10</v>
      </c>
      <c r="N15261" s="31">
        <v>10</v>
      </c>
      <c r="O15261" s="31">
        <f t="shared" si="1498"/>
        <v>0</v>
      </c>
      <c r="P15261" s="32">
        <f t="shared" si="1499"/>
        <v>9.8670000000000009</v>
      </c>
      <c r="Q15261" s="33">
        <f t="shared" si="1500"/>
        <v>0</v>
      </c>
    </row>
    <row r="15262" spans="1:17">
      <c r="A15262" s="26">
        <v>15261</v>
      </c>
      <c r="B15262" s="27" t="s">
        <v>22996</v>
      </c>
      <c r="C15262" s="28"/>
      <c r="D15262" s="18" t="s">
        <v>23050</v>
      </c>
      <c r="E15262" s="18" t="s">
        <v>23051</v>
      </c>
      <c r="F15262" s="29">
        <v>98.67</v>
      </c>
      <c r="G15262" s="30" t="s">
        <v>22999</v>
      </c>
      <c r="H15262" s="18" t="s">
        <v>17</v>
      </c>
      <c r="I15262" s="18" t="s">
        <v>19046</v>
      </c>
      <c r="J15262" s="18" t="str">
        <f t="shared" si="1495"/>
        <v>09</v>
      </c>
      <c r="K15262" s="31" t="str">
        <f t="shared" si="1496"/>
        <v>09</v>
      </c>
      <c r="L15262" s="31">
        <v>19</v>
      </c>
      <c r="M15262" s="31">
        <f t="shared" si="1497"/>
        <v>10</v>
      </c>
      <c r="N15262" s="31">
        <v>10</v>
      </c>
      <c r="O15262" s="31">
        <f t="shared" si="1498"/>
        <v>0</v>
      </c>
      <c r="P15262" s="32">
        <f t="shared" si="1499"/>
        <v>9.8670000000000009</v>
      </c>
      <c r="Q15262" s="33">
        <f t="shared" si="1500"/>
        <v>0</v>
      </c>
    </row>
    <row r="15263" spans="1:17">
      <c r="A15263" s="26">
        <v>15262</v>
      </c>
      <c r="B15263" s="27" t="s">
        <v>22996</v>
      </c>
      <c r="C15263" s="28"/>
      <c r="D15263" s="18" t="s">
        <v>23052</v>
      </c>
      <c r="E15263" s="18" t="s">
        <v>23053</v>
      </c>
      <c r="F15263" s="29">
        <v>98.67</v>
      </c>
      <c r="G15263" s="30" t="s">
        <v>22999</v>
      </c>
      <c r="H15263" s="18" t="s">
        <v>17</v>
      </c>
      <c r="I15263" s="18" t="s">
        <v>19046</v>
      </c>
      <c r="J15263" s="18" t="str">
        <f t="shared" si="1495"/>
        <v>09</v>
      </c>
      <c r="K15263" s="31" t="str">
        <f t="shared" si="1496"/>
        <v>09</v>
      </c>
      <c r="L15263" s="31">
        <v>19</v>
      </c>
      <c r="M15263" s="31">
        <f t="shared" si="1497"/>
        <v>10</v>
      </c>
      <c r="N15263" s="31">
        <v>10</v>
      </c>
      <c r="O15263" s="31">
        <f t="shared" si="1498"/>
        <v>0</v>
      </c>
      <c r="P15263" s="32">
        <f t="shared" si="1499"/>
        <v>9.8670000000000009</v>
      </c>
      <c r="Q15263" s="33">
        <f t="shared" si="1500"/>
        <v>0</v>
      </c>
    </row>
    <row r="15264" spans="1:17">
      <c r="A15264" s="26">
        <v>15263</v>
      </c>
      <c r="B15264" s="27" t="s">
        <v>22996</v>
      </c>
      <c r="C15264" s="28"/>
      <c r="D15264" s="18" t="s">
        <v>23054</v>
      </c>
      <c r="E15264" s="18" t="s">
        <v>23055</v>
      </c>
      <c r="F15264" s="29">
        <v>98.67</v>
      </c>
      <c r="G15264" s="30" t="s">
        <v>22999</v>
      </c>
      <c r="H15264" s="18" t="s">
        <v>17</v>
      </c>
      <c r="I15264" s="18" t="s">
        <v>19046</v>
      </c>
      <c r="J15264" s="18" t="str">
        <f t="shared" si="1495"/>
        <v>09</v>
      </c>
      <c r="K15264" s="31" t="str">
        <f t="shared" si="1496"/>
        <v>09</v>
      </c>
      <c r="L15264" s="31">
        <v>19</v>
      </c>
      <c r="M15264" s="31">
        <f t="shared" si="1497"/>
        <v>10</v>
      </c>
      <c r="N15264" s="31">
        <v>10</v>
      </c>
      <c r="O15264" s="31">
        <f t="shared" si="1498"/>
        <v>0</v>
      </c>
      <c r="P15264" s="32">
        <f t="shared" si="1499"/>
        <v>9.8670000000000009</v>
      </c>
      <c r="Q15264" s="33">
        <f t="shared" si="1500"/>
        <v>0</v>
      </c>
    </row>
    <row r="15265" spans="1:17">
      <c r="A15265" s="26">
        <v>15264</v>
      </c>
      <c r="B15265" s="27" t="s">
        <v>22996</v>
      </c>
      <c r="C15265" s="28"/>
      <c r="D15265" s="18" t="s">
        <v>23056</v>
      </c>
      <c r="E15265" s="18" t="s">
        <v>23057</v>
      </c>
      <c r="F15265" s="29">
        <v>98.67</v>
      </c>
      <c r="G15265" s="30" t="s">
        <v>22999</v>
      </c>
      <c r="H15265" s="18" t="s">
        <v>17</v>
      </c>
      <c r="I15265" s="18" t="s">
        <v>19046</v>
      </c>
      <c r="J15265" s="18" t="str">
        <f t="shared" si="1495"/>
        <v>09</v>
      </c>
      <c r="K15265" s="31" t="str">
        <f t="shared" si="1496"/>
        <v>09</v>
      </c>
      <c r="L15265" s="31">
        <v>19</v>
      </c>
      <c r="M15265" s="31">
        <f t="shared" si="1497"/>
        <v>10</v>
      </c>
      <c r="N15265" s="31">
        <v>10</v>
      </c>
      <c r="O15265" s="31">
        <f t="shared" si="1498"/>
        <v>0</v>
      </c>
      <c r="P15265" s="32">
        <f t="shared" si="1499"/>
        <v>9.8670000000000009</v>
      </c>
      <c r="Q15265" s="33">
        <f t="shared" si="1500"/>
        <v>0</v>
      </c>
    </row>
    <row r="15266" spans="1:17">
      <c r="A15266" s="26">
        <v>15265</v>
      </c>
      <c r="B15266" s="27" t="s">
        <v>22996</v>
      </c>
      <c r="C15266" s="28"/>
      <c r="D15266" s="18" t="s">
        <v>23058</v>
      </c>
      <c r="E15266" s="18" t="s">
        <v>23059</v>
      </c>
      <c r="F15266" s="29">
        <v>98.67</v>
      </c>
      <c r="G15266" s="30" t="s">
        <v>22999</v>
      </c>
      <c r="H15266" s="18" t="s">
        <v>17</v>
      </c>
      <c r="I15266" s="18" t="s">
        <v>19046</v>
      </c>
      <c r="J15266" s="18" t="str">
        <f t="shared" si="1495"/>
        <v>09</v>
      </c>
      <c r="K15266" s="31" t="str">
        <f t="shared" si="1496"/>
        <v>09</v>
      </c>
      <c r="L15266" s="31">
        <v>19</v>
      </c>
      <c r="M15266" s="31">
        <f t="shared" si="1497"/>
        <v>10</v>
      </c>
      <c r="N15266" s="31">
        <v>10</v>
      </c>
      <c r="O15266" s="31">
        <f t="shared" si="1498"/>
        <v>0</v>
      </c>
      <c r="P15266" s="32">
        <f t="shared" si="1499"/>
        <v>9.8670000000000009</v>
      </c>
      <c r="Q15266" s="33">
        <f t="shared" si="1500"/>
        <v>0</v>
      </c>
    </row>
    <row r="15267" spans="1:17">
      <c r="A15267" s="26">
        <v>15266</v>
      </c>
      <c r="B15267" s="27" t="s">
        <v>22996</v>
      </c>
      <c r="C15267" s="28"/>
      <c r="D15267" s="18" t="s">
        <v>23060</v>
      </c>
      <c r="E15267" s="18" t="s">
        <v>23061</v>
      </c>
      <c r="F15267" s="29">
        <v>98.67</v>
      </c>
      <c r="G15267" s="30" t="s">
        <v>22999</v>
      </c>
      <c r="H15267" s="18" t="s">
        <v>17</v>
      </c>
      <c r="I15267" s="18" t="s">
        <v>19046</v>
      </c>
      <c r="J15267" s="18" t="str">
        <f t="shared" si="1495"/>
        <v>09</v>
      </c>
      <c r="K15267" s="31" t="str">
        <f t="shared" ref="K15267:K15298" si="1501">J15267</f>
        <v>09</v>
      </c>
      <c r="L15267" s="31">
        <v>19</v>
      </c>
      <c r="M15267" s="31">
        <f t="shared" ref="M15267:M15298" si="1502">+L15267-K15267</f>
        <v>10</v>
      </c>
      <c r="N15267" s="31">
        <v>10</v>
      </c>
      <c r="O15267" s="31">
        <f t="shared" ref="O15267:O15298" si="1503">N15267-M15267</f>
        <v>0</v>
      </c>
      <c r="P15267" s="32">
        <f t="shared" ref="P15267:P15298" si="1504">F15267/N15267</f>
        <v>9.8670000000000009</v>
      </c>
      <c r="Q15267" s="33">
        <f t="shared" ref="Q15267:Q15298" si="1505">P15267*O15267</f>
        <v>0</v>
      </c>
    </row>
    <row r="15268" spans="1:17">
      <c r="A15268" s="26">
        <v>15267</v>
      </c>
      <c r="B15268" s="27" t="s">
        <v>22996</v>
      </c>
      <c r="C15268" s="28"/>
      <c r="D15268" s="18" t="s">
        <v>23062</v>
      </c>
      <c r="E15268" s="18" t="s">
        <v>23063</v>
      </c>
      <c r="F15268" s="29">
        <v>98.67</v>
      </c>
      <c r="G15268" s="30" t="s">
        <v>22999</v>
      </c>
      <c r="H15268" s="18" t="s">
        <v>17</v>
      </c>
      <c r="I15268" s="18" t="s">
        <v>19046</v>
      </c>
      <c r="J15268" s="18" t="str">
        <f t="shared" si="1495"/>
        <v>09</v>
      </c>
      <c r="K15268" s="31" t="str">
        <f t="shared" si="1501"/>
        <v>09</v>
      </c>
      <c r="L15268" s="31">
        <v>19</v>
      </c>
      <c r="M15268" s="31">
        <f t="shared" si="1502"/>
        <v>10</v>
      </c>
      <c r="N15268" s="31">
        <v>10</v>
      </c>
      <c r="O15268" s="31">
        <f t="shared" si="1503"/>
        <v>0</v>
      </c>
      <c r="P15268" s="32">
        <f t="shared" si="1504"/>
        <v>9.8670000000000009</v>
      </c>
      <c r="Q15268" s="33">
        <f t="shared" si="1505"/>
        <v>0</v>
      </c>
    </row>
    <row r="15269" spans="1:17">
      <c r="A15269" s="26">
        <v>15268</v>
      </c>
      <c r="B15269" s="27" t="s">
        <v>22996</v>
      </c>
      <c r="C15269" s="28"/>
      <c r="D15269" s="18" t="s">
        <v>23064</v>
      </c>
      <c r="E15269" s="18" t="s">
        <v>23065</v>
      </c>
      <c r="F15269" s="29">
        <v>98.67</v>
      </c>
      <c r="G15269" s="30" t="s">
        <v>22999</v>
      </c>
      <c r="H15269" s="18" t="s">
        <v>17</v>
      </c>
      <c r="I15269" s="18" t="s">
        <v>19046</v>
      </c>
      <c r="J15269" s="18" t="str">
        <f t="shared" si="1495"/>
        <v>09</v>
      </c>
      <c r="K15269" s="31" t="str">
        <f t="shared" si="1501"/>
        <v>09</v>
      </c>
      <c r="L15269" s="31">
        <v>19</v>
      </c>
      <c r="M15269" s="31">
        <f t="shared" si="1502"/>
        <v>10</v>
      </c>
      <c r="N15269" s="31">
        <v>10</v>
      </c>
      <c r="O15269" s="31">
        <f t="shared" si="1503"/>
        <v>0</v>
      </c>
      <c r="P15269" s="32">
        <f t="shared" si="1504"/>
        <v>9.8670000000000009</v>
      </c>
      <c r="Q15269" s="33">
        <f t="shared" si="1505"/>
        <v>0</v>
      </c>
    </row>
    <row r="15270" spans="1:17">
      <c r="A15270" s="26">
        <v>15269</v>
      </c>
      <c r="B15270" s="27" t="s">
        <v>22996</v>
      </c>
      <c r="C15270" s="28"/>
      <c r="D15270" s="18" t="s">
        <v>23066</v>
      </c>
      <c r="E15270" s="18" t="s">
        <v>23067</v>
      </c>
      <c r="F15270" s="29">
        <v>98.67</v>
      </c>
      <c r="G15270" s="30" t="s">
        <v>22999</v>
      </c>
      <c r="H15270" s="18" t="s">
        <v>17</v>
      </c>
      <c r="I15270" s="18" t="s">
        <v>19046</v>
      </c>
      <c r="J15270" s="18" t="str">
        <f t="shared" si="1495"/>
        <v>09</v>
      </c>
      <c r="K15270" s="31" t="str">
        <f t="shared" si="1501"/>
        <v>09</v>
      </c>
      <c r="L15270" s="31">
        <v>19</v>
      </c>
      <c r="M15270" s="31">
        <f t="shared" si="1502"/>
        <v>10</v>
      </c>
      <c r="N15270" s="31">
        <v>10</v>
      </c>
      <c r="O15270" s="31">
        <f t="shared" si="1503"/>
        <v>0</v>
      </c>
      <c r="P15270" s="32">
        <f t="shared" si="1504"/>
        <v>9.8670000000000009</v>
      </c>
      <c r="Q15270" s="33">
        <f t="shared" si="1505"/>
        <v>0</v>
      </c>
    </row>
    <row r="15271" spans="1:17">
      <c r="A15271" s="26">
        <v>15270</v>
      </c>
      <c r="B15271" s="27" t="s">
        <v>22996</v>
      </c>
      <c r="C15271" s="28"/>
      <c r="D15271" s="18" t="s">
        <v>23068</v>
      </c>
      <c r="E15271" s="18" t="s">
        <v>23069</v>
      </c>
      <c r="F15271" s="29">
        <v>98.67</v>
      </c>
      <c r="G15271" s="30" t="s">
        <v>22999</v>
      </c>
      <c r="H15271" s="18" t="s">
        <v>17</v>
      </c>
      <c r="I15271" s="18" t="s">
        <v>19046</v>
      </c>
      <c r="J15271" s="18" t="str">
        <f t="shared" si="1495"/>
        <v>09</v>
      </c>
      <c r="K15271" s="31" t="str">
        <f t="shared" si="1501"/>
        <v>09</v>
      </c>
      <c r="L15271" s="31">
        <v>19</v>
      </c>
      <c r="M15271" s="31">
        <f t="shared" si="1502"/>
        <v>10</v>
      </c>
      <c r="N15271" s="31">
        <v>10</v>
      </c>
      <c r="O15271" s="31">
        <f t="shared" si="1503"/>
        <v>0</v>
      </c>
      <c r="P15271" s="32">
        <f t="shared" si="1504"/>
        <v>9.8670000000000009</v>
      </c>
      <c r="Q15271" s="33">
        <f t="shared" si="1505"/>
        <v>0</v>
      </c>
    </row>
    <row r="15272" spans="1:17">
      <c r="A15272" s="26">
        <v>15271</v>
      </c>
      <c r="B15272" s="27" t="s">
        <v>22996</v>
      </c>
      <c r="C15272" s="28"/>
      <c r="D15272" s="18" t="s">
        <v>23070</v>
      </c>
      <c r="E15272" s="18" t="s">
        <v>23071</v>
      </c>
      <c r="F15272" s="29">
        <v>98.67</v>
      </c>
      <c r="G15272" s="30" t="s">
        <v>22999</v>
      </c>
      <c r="H15272" s="18" t="s">
        <v>17</v>
      </c>
      <c r="I15272" s="18" t="s">
        <v>19046</v>
      </c>
      <c r="J15272" s="18" t="str">
        <f t="shared" si="1495"/>
        <v>09</v>
      </c>
      <c r="K15272" s="31" t="str">
        <f t="shared" si="1501"/>
        <v>09</v>
      </c>
      <c r="L15272" s="31">
        <v>19</v>
      </c>
      <c r="M15272" s="31">
        <f t="shared" si="1502"/>
        <v>10</v>
      </c>
      <c r="N15272" s="31">
        <v>10</v>
      </c>
      <c r="O15272" s="31">
        <f t="shared" si="1503"/>
        <v>0</v>
      </c>
      <c r="P15272" s="32">
        <f t="shared" si="1504"/>
        <v>9.8670000000000009</v>
      </c>
      <c r="Q15272" s="33">
        <f t="shared" si="1505"/>
        <v>0</v>
      </c>
    </row>
    <row r="15273" spans="1:17">
      <c r="A15273" s="26">
        <v>15272</v>
      </c>
      <c r="B15273" s="27" t="s">
        <v>22996</v>
      </c>
      <c r="C15273" s="28"/>
      <c r="D15273" s="18" t="s">
        <v>23072</v>
      </c>
      <c r="E15273" s="18" t="s">
        <v>23073</v>
      </c>
      <c r="F15273" s="29">
        <v>98.67</v>
      </c>
      <c r="G15273" s="30" t="s">
        <v>22999</v>
      </c>
      <c r="H15273" s="18" t="s">
        <v>17</v>
      </c>
      <c r="I15273" s="18" t="s">
        <v>19046</v>
      </c>
      <c r="J15273" s="18" t="str">
        <f t="shared" si="1495"/>
        <v>09</v>
      </c>
      <c r="K15273" s="31" t="str">
        <f t="shared" si="1501"/>
        <v>09</v>
      </c>
      <c r="L15273" s="31">
        <v>19</v>
      </c>
      <c r="M15273" s="31">
        <f t="shared" si="1502"/>
        <v>10</v>
      </c>
      <c r="N15273" s="31">
        <v>10</v>
      </c>
      <c r="O15273" s="31">
        <f t="shared" si="1503"/>
        <v>0</v>
      </c>
      <c r="P15273" s="32">
        <f t="shared" si="1504"/>
        <v>9.8670000000000009</v>
      </c>
      <c r="Q15273" s="33">
        <f t="shared" si="1505"/>
        <v>0</v>
      </c>
    </row>
    <row r="15274" spans="1:17">
      <c r="A15274" s="26">
        <v>15273</v>
      </c>
      <c r="B15274" s="27" t="s">
        <v>22996</v>
      </c>
      <c r="C15274" s="28"/>
      <c r="D15274" s="18" t="s">
        <v>23074</v>
      </c>
      <c r="E15274" s="18" t="s">
        <v>23075</v>
      </c>
      <c r="F15274" s="29">
        <v>98.67</v>
      </c>
      <c r="G15274" s="30" t="s">
        <v>22999</v>
      </c>
      <c r="H15274" s="18" t="s">
        <v>17</v>
      </c>
      <c r="I15274" s="18" t="s">
        <v>19046</v>
      </c>
      <c r="J15274" s="18" t="str">
        <f t="shared" si="1495"/>
        <v>09</v>
      </c>
      <c r="K15274" s="31" t="str">
        <f t="shared" si="1501"/>
        <v>09</v>
      </c>
      <c r="L15274" s="31">
        <v>19</v>
      </c>
      <c r="M15274" s="31">
        <f t="shared" si="1502"/>
        <v>10</v>
      </c>
      <c r="N15274" s="31">
        <v>10</v>
      </c>
      <c r="O15274" s="31">
        <f t="shared" si="1503"/>
        <v>0</v>
      </c>
      <c r="P15274" s="32">
        <f t="shared" si="1504"/>
        <v>9.8670000000000009</v>
      </c>
      <c r="Q15274" s="33">
        <f t="shared" si="1505"/>
        <v>0</v>
      </c>
    </row>
    <row r="15275" spans="1:17">
      <c r="A15275" s="26">
        <v>15274</v>
      </c>
      <c r="B15275" s="27" t="s">
        <v>22996</v>
      </c>
      <c r="C15275" s="28"/>
      <c r="D15275" s="18" t="s">
        <v>23076</v>
      </c>
      <c r="E15275" s="18" t="s">
        <v>23077</v>
      </c>
      <c r="F15275" s="29">
        <v>98.67</v>
      </c>
      <c r="G15275" s="30" t="s">
        <v>22999</v>
      </c>
      <c r="H15275" s="18" t="s">
        <v>17</v>
      </c>
      <c r="I15275" s="18" t="s">
        <v>19046</v>
      </c>
      <c r="J15275" s="18" t="str">
        <f t="shared" si="1495"/>
        <v>09</v>
      </c>
      <c r="K15275" s="31" t="str">
        <f t="shared" si="1501"/>
        <v>09</v>
      </c>
      <c r="L15275" s="31">
        <v>19</v>
      </c>
      <c r="M15275" s="31">
        <f t="shared" si="1502"/>
        <v>10</v>
      </c>
      <c r="N15275" s="31">
        <v>10</v>
      </c>
      <c r="O15275" s="31">
        <f t="shared" si="1503"/>
        <v>0</v>
      </c>
      <c r="P15275" s="32">
        <f t="shared" si="1504"/>
        <v>9.8670000000000009</v>
      </c>
      <c r="Q15275" s="33">
        <f t="shared" si="1505"/>
        <v>0</v>
      </c>
    </row>
    <row r="15276" spans="1:17">
      <c r="A15276" s="26">
        <v>15275</v>
      </c>
      <c r="B15276" s="27" t="s">
        <v>22996</v>
      </c>
      <c r="C15276" s="28"/>
      <c r="D15276" s="18" t="s">
        <v>23078</v>
      </c>
      <c r="E15276" s="18" t="s">
        <v>23079</v>
      </c>
      <c r="F15276" s="29">
        <v>98.67</v>
      </c>
      <c r="G15276" s="30" t="s">
        <v>22999</v>
      </c>
      <c r="H15276" s="18" t="s">
        <v>17</v>
      </c>
      <c r="I15276" s="18" t="s">
        <v>19046</v>
      </c>
      <c r="J15276" s="18" t="str">
        <f t="shared" si="1495"/>
        <v>09</v>
      </c>
      <c r="K15276" s="31" t="str">
        <f t="shared" si="1501"/>
        <v>09</v>
      </c>
      <c r="L15276" s="31">
        <v>19</v>
      </c>
      <c r="M15276" s="31">
        <f t="shared" si="1502"/>
        <v>10</v>
      </c>
      <c r="N15276" s="31">
        <v>10</v>
      </c>
      <c r="O15276" s="31">
        <f t="shared" si="1503"/>
        <v>0</v>
      </c>
      <c r="P15276" s="32">
        <f t="shared" si="1504"/>
        <v>9.8670000000000009</v>
      </c>
      <c r="Q15276" s="33">
        <f t="shared" si="1505"/>
        <v>0</v>
      </c>
    </row>
    <row r="15277" spans="1:17">
      <c r="A15277" s="26">
        <v>15276</v>
      </c>
      <c r="B15277" s="27" t="s">
        <v>22996</v>
      </c>
      <c r="C15277" s="28"/>
      <c r="D15277" s="18" t="s">
        <v>23080</v>
      </c>
      <c r="E15277" s="18" t="s">
        <v>23081</v>
      </c>
      <c r="F15277" s="29">
        <v>98.67</v>
      </c>
      <c r="G15277" s="30" t="s">
        <v>22999</v>
      </c>
      <c r="H15277" s="18" t="s">
        <v>17</v>
      </c>
      <c r="I15277" s="18" t="s">
        <v>19046</v>
      </c>
      <c r="J15277" s="18" t="str">
        <f t="shared" si="1495"/>
        <v>09</v>
      </c>
      <c r="K15277" s="31" t="str">
        <f t="shared" si="1501"/>
        <v>09</v>
      </c>
      <c r="L15277" s="31">
        <v>19</v>
      </c>
      <c r="M15277" s="31">
        <f t="shared" si="1502"/>
        <v>10</v>
      </c>
      <c r="N15277" s="31">
        <v>10</v>
      </c>
      <c r="O15277" s="31">
        <f t="shared" si="1503"/>
        <v>0</v>
      </c>
      <c r="P15277" s="32">
        <f t="shared" si="1504"/>
        <v>9.8670000000000009</v>
      </c>
      <c r="Q15277" s="33">
        <f t="shared" si="1505"/>
        <v>0</v>
      </c>
    </row>
    <row r="15278" spans="1:17">
      <c r="A15278" s="26">
        <v>15277</v>
      </c>
      <c r="B15278" s="27" t="s">
        <v>22996</v>
      </c>
      <c r="C15278" s="28"/>
      <c r="D15278" s="18" t="s">
        <v>23082</v>
      </c>
      <c r="E15278" s="18" t="s">
        <v>23083</v>
      </c>
      <c r="F15278" s="29">
        <v>98.67</v>
      </c>
      <c r="G15278" s="30" t="s">
        <v>22999</v>
      </c>
      <c r="H15278" s="18" t="s">
        <v>17</v>
      </c>
      <c r="I15278" s="18" t="s">
        <v>19046</v>
      </c>
      <c r="J15278" s="18" t="str">
        <f t="shared" si="1495"/>
        <v>09</v>
      </c>
      <c r="K15278" s="31" t="str">
        <f t="shared" si="1501"/>
        <v>09</v>
      </c>
      <c r="L15278" s="31">
        <v>19</v>
      </c>
      <c r="M15278" s="31">
        <f t="shared" si="1502"/>
        <v>10</v>
      </c>
      <c r="N15278" s="31">
        <v>10</v>
      </c>
      <c r="O15278" s="31">
        <f t="shared" si="1503"/>
        <v>0</v>
      </c>
      <c r="P15278" s="32">
        <f t="shared" si="1504"/>
        <v>9.8670000000000009</v>
      </c>
      <c r="Q15278" s="33">
        <f t="shared" si="1505"/>
        <v>0</v>
      </c>
    </row>
    <row r="15279" spans="1:17">
      <c r="A15279" s="26">
        <v>15278</v>
      </c>
      <c r="B15279" s="27" t="s">
        <v>22996</v>
      </c>
      <c r="C15279" s="28"/>
      <c r="D15279" s="18" t="s">
        <v>23084</v>
      </c>
      <c r="E15279" s="18" t="s">
        <v>23085</v>
      </c>
      <c r="F15279" s="29">
        <v>98.67</v>
      </c>
      <c r="G15279" s="30" t="s">
        <v>22999</v>
      </c>
      <c r="H15279" s="18" t="s">
        <v>17</v>
      </c>
      <c r="I15279" s="18" t="s">
        <v>19046</v>
      </c>
      <c r="J15279" s="18" t="str">
        <f t="shared" si="1495"/>
        <v>09</v>
      </c>
      <c r="K15279" s="31" t="str">
        <f t="shared" si="1501"/>
        <v>09</v>
      </c>
      <c r="L15279" s="31">
        <v>19</v>
      </c>
      <c r="M15279" s="31">
        <f t="shared" si="1502"/>
        <v>10</v>
      </c>
      <c r="N15279" s="31">
        <v>10</v>
      </c>
      <c r="O15279" s="31">
        <f t="shared" si="1503"/>
        <v>0</v>
      </c>
      <c r="P15279" s="32">
        <f t="shared" si="1504"/>
        <v>9.8670000000000009</v>
      </c>
      <c r="Q15279" s="33">
        <f t="shared" si="1505"/>
        <v>0</v>
      </c>
    </row>
    <row r="15280" spans="1:17">
      <c r="A15280" s="26">
        <v>15279</v>
      </c>
      <c r="B15280" s="27" t="s">
        <v>22996</v>
      </c>
      <c r="C15280" s="28"/>
      <c r="D15280" s="18" t="s">
        <v>23086</v>
      </c>
      <c r="E15280" s="18" t="s">
        <v>23087</v>
      </c>
      <c r="F15280" s="29">
        <v>98.67</v>
      </c>
      <c r="G15280" s="30" t="s">
        <v>22999</v>
      </c>
      <c r="H15280" s="18" t="s">
        <v>17</v>
      </c>
      <c r="I15280" s="18" t="s">
        <v>19046</v>
      </c>
      <c r="J15280" s="18" t="str">
        <f t="shared" si="1495"/>
        <v>09</v>
      </c>
      <c r="K15280" s="31" t="str">
        <f t="shared" si="1501"/>
        <v>09</v>
      </c>
      <c r="L15280" s="31">
        <v>19</v>
      </c>
      <c r="M15280" s="31">
        <f t="shared" si="1502"/>
        <v>10</v>
      </c>
      <c r="N15280" s="31">
        <v>10</v>
      </c>
      <c r="O15280" s="31">
        <f t="shared" si="1503"/>
        <v>0</v>
      </c>
      <c r="P15280" s="32">
        <f t="shared" si="1504"/>
        <v>9.8670000000000009</v>
      </c>
      <c r="Q15280" s="33">
        <f t="shared" si="1505"/>
        <v>0</v>
      </c>
    </row>
    <row r="15281" spans="1:17">
      <c r="A15281" s="26">
        <v>15280</v>
      </c>
      <c r="B15281" s="27" t="s">
        <v>22996</v>
      </c>
      <c r="C15281" s="28"/>
      <c r="D15281" s="18" t="s">
        <v>23088</v>
      </c>
      <c r="E15281" s="18" t="s">
        <v>23089</v>
      </c>
      <c r="F15281" s="29">
        <v>98.67</v>
      </c>
      <c r="G15281" s="30" t="s">
        <v>22999</v>
      </c>
      <c r="H15281" s="18" t="s">
        <v>17</v>
      </c>
      <c r="I15281" s="18" t="s">
        <v>19046</v>
      </c>
      <c r="J15281" s="18" t="str">
        <f t="shared" ref="J15281:J15344" si="1506">TEXT(G15281,"aa")</f>
        <v>09</v>
      </c>
      <c r="K15281" s="31" t="str">
        <f t="shared" si="1501"/>
        <v>09</v>
      </c>
      <c r="L15281" s="31">
        <v>19</v>
      </c>
      <c r="M15281" s="31">
        <f t="shared" si="1502"/>
        <v>10</v>
      </c>
      <c r="N15281" s="31">
        <v>10</v>
      </c>
      <c r="O15281" s="31">
        <f t="shared" si="1503"/>
        <v>0</v>
      </c>
      <c r="P15281" s="32">
        <f t="shared" si="1504"/>
        <v>9.8670000000000009</v>
      </c>
      <c r="Q15281" s="33">
        <f t="shared" si="1505"/>
        <v>0</v>
      </c>
    </row>
    <row r="15282" spans="1:17">
      <c r="A15282" s="26">
        <v>15281</v>
      </c>
      <c r="B15282" s="27" t="s">
        <v>22996</v>
      </c>
      <c r="C15282" s="28"/>
      <c r="D15282" s="18" t="s">
        <v>23090</v>
      </c>
      <c r="E15282" s="18" t="s">
        <v>23091</v>
      </c>
      <c r="F15282" s="29">
        <v>98.67</v>
      </c>
      <c r="G15282" s="30" t="s">
        <v>22999</v>
      </c>
      <c r="H15282" s="18" t="s">
        <v>17</v>
      </c>
      <c r="I15282" s="18" t="s">
        <v>19046</v>
      </c>
      <c r="J15282" s="18" t="str">
        <f t="shared" si="1506"/>
        <v>09</v>
      </c>
      <c r="K15282" s="31" t="str">
        <f t="shared" si="1501"/>
        <v>09</v>
      </c>
      <c r="L15282" s="31">
        <v>19</v>
      </c>
      <c r="M15282" s="31">
        <f t="shared" si="1502"/>
        <v>10</v>
      </c>
      <c r="N15282" s="31">
        <v>10</v>
      </c>
      <c r="O15282" s="31">
        <f t="shared" si="1503"/>
        <v>0</v>
      </c>
      <c r="P15282" s="32">
        <f t="shared" si="1504"/>
        <v>9.8670000000000009</v>
      </c>
      <c r="Q15282" s="33">
        <f t="shared" si="1505"/>
        <v>0</v>
      </c>
    </row>
    <row r="15283" spans="1:17">
      <c r="A15283" s="26">
        <v>15282</v>
      </c>
      <c r="B15283" s="27" t="s">
        <v>22996</v>
      </c>
      <c r="C15283" s="28"/>
      <c r="D15283" s="18" t="s">
        <v>23092</v>
      </c>
      <c r="E15283" s="18" t="s">
        <v>23093</v>
      </c>
      <c r="F15283" s="29">
        <v>98.67</v>
      </c>
      <c r="G15283" s="30" t="s">
        <v>22999</v>
      </c>
      <c r="H15283" s="18" t="s">
        <v>17</v>
      </c>
      <c r="I15283" s="18" t="s">
        <v>19046</v>
      </c>
      <c r="J15283" s="18" t="str">
        <f t="shared" si="1506"/>
        <v>09</v>
      </c>
      <c r="K15283" s="31" t="str">
        <f t="shared" si="1501"/>
        <v>09</v>
      </c>
      <c r="L15283" s="31">
        <v>19</v>
      </c>
      <c r="M15283" s="31">
        <f t="shared" si="1502"/>
        <v>10</v>
      </c>
      <c r="N15283" s="31">
        <v>10</v>
      </c>
      <c r="O15283" s="31">
        <f t="shared" si="1503"/>
        <v>0</v>
      </c>
      <c r="P15283" s="32">
        <f t="shared" si="1504"/>
        <v>9.8670000000000009</v>
      </c>
      <c r="Q15283" s="33">
        <f t="shared" si="1505"/>
        <v>0</v>
      </c>
    </row>
    <row r="15284" spans="1:17">
      <c r="A15284" s="26">
        <v>15283</v>
      </c>
      <c r="B15284" s="27" t="s">
        <v>23094</v>
      </c>
      <c r="C15284" s="28"/>
      <c r="D15284" s="18" t="s">
        <v>23095</v>
      </c>
      <c r="E15284" s="18" t="s">
        <v>23096</v>
      </c>
      <c r="F15284" s="29">
        <v>63</v>
      </c>
      <c r="G15284" s="30" t="s">
        <v>22999</v>
      </c>
      <c r="H15284" s="18" t="s">
        <v>17</v>
      </c>
      <c r="I15284" s="18" t="s">
        <v>19046</v>
      </c>
      <c r="J15284" s="18" t="str">
        <f t="shared" si="1506"/>
        <v>09</v>
      </c>
      <c r="K15284" s="31" t="str">
        <f t="shared" si="1501"/>
        <v>09</v>
      </c>
      <c r="L15284" s="31">
        <v>19</v>
      </c>
      <c r="M15284" s="31">
        <f t="shared" si="1502"/>
        <v>10</v>
      </c>
      <c r="N15284" s="31">
        <v>10</v>
      </c>
      <c r="O15284" s="31">
        <f t="shared" si="1503"/>
        <v>0</v>
      </c>
      <c r="P15284" s="32">
        <f t="shared" si="1504"/>
        <v>6.3</v>
      </c>
      <c r="Q15284" s="33">
        <f t="shared" si="1505"/>
        <v>0</v>
      </c>
    </row>
    <row r="15285" spans="1:17">
      <c r="A15285" s="26">
        <v>15284</v>
      </c>
      <c r="B15285" s="27" t="s">
        <v>23094</v>
      </c>
      <c r="C15285" s="28"/>
      <c r="D15285" s="18" t="s">
        <v>23097</v>
      </c>
      <c r="E15285" s="18" t="s">
        <v>23098</v>
      </c>
      <c r="F15285" s="29">
        <v>63</v>
      </c>
      <c r="G15285" s="30" t="s">
        <v>22999</v>
      </c>
      <c r="H15285" s="18" t="s">
        <v>17</v>
      </c>
      <c r="I15285" s="18" t="s">
        <v>19046</v>
      </c>
      <c r="J15285" s="18" t="str">
        <f t="shared" si="1506"/>
        <v>09</v>
      </c>
      <c r="K15285" s="31" t="str">
        <f t="shared" si="1501"/>
        <v>09</v>
      </c>
      <c r="L15285" s="31">
        <v>19</v>
      </c>
      <c r="M15285" s="31">
        <f t="shared" si="1502"/>
        <v>10</v>
      </c>
      <c r="N15285" s="31">
        <v>10</v>
      </c>
      <c r="O15285" s="31">
        <f t="shared" si="1503"/>
        <v>0</v>
      </c>
      <c r="P15285" s="32">
        <f t="shared" si="1504"/>
        <v>6.3</v>
      </c>
      <c r="Q15285" s="33">
        <f t="shared" si="1505"/>
        <v>0</v>
      </c>
    </row>
    <row r="15286" spans="1:17">
      <c r="A15286" s="26">
        <v>15285</v>
      </c>
      <c r="B15286" s="27" t="s">
        <v>23094</v>
      </c>
      <c r="C15286" s="28"/>
      <c r="D15286" s="18" t="s">
        <v>23099</v>
      </c>
      <c r="E15286" s="18" t="s">
        <v>23100</v>
      </c>
      <c r="F15286" s="29">
        <v>63</v>
      </c>
      <c r="G15286" s="30" t="s">
        <v>22999</v>
      </c>
      <c r="H15286" s="18" t="s">
        <v>17</v>
      </c>
      <c r="I15286" s="18" t="s">
        <v>19046</v>
      </c>
      <c r="J15286" s="18" t="str">
        <f t="shared" si="1506"/>
        <v>09</v>
      </c>
      <c r="K15286" s="31" t="str">
        <f t="shared" si="1501"/>
        <v>09</v>
      </c>
      <c r="L15286" s="31">
        <v>19</v>
      </c>
      <c r="M15286" s="31">
        <f t="shared" si="1502"/>
        <v>10</v>
      </c>
      <c r="N15286" s="31">
        <v>10</v>
      </c>
      <c r="O15286" s="31">
        <f t="shared" si="1503"/>
        <v>0</v>
      </c>
      <c r="P15286" s="32">
        <f t="shared" si="1504"/>
        <v>6.3</v>
      </c>
      <c r="Q15286" s="33">
        <f t="shared" si="1505"/>
        <v>0</v>
      </c>
    </row>
    <row r="15287" spans="1:17">
      <c r="A15287" s="26">
        <v>15286</v>
      </c>
      <c r="B15287" s="27" t="s">
        <v>23094</v>
      </c>
      <c r="C15287" s="28"/>
      <c r="D15287" s="18" t="s">
        <v>23101</v>
      </c>
      <c r="E15287" s="18" t="s">
        <v>23102</v>
      </c>
      <c r="F15287" s="29">
        <v>63</v>
      </c>
      <c r="G15287" s="30" t="s">
        <v>22999</v>
      </c>
      <c r="H15287" s="18" t="s">
        <v>17</v>
      </c>
      <c r="I15287" s="18" t="s">
        <v>19046</v>
      </c>
      <c r="J15287" s="18" t="str">
        <f t="shared" si="1506"/>
        <v>09</v>
      </c>
      <c r="K15287" s="31" t="str">
        <f t="shared" si="1501"/>
        <v>09</v>
      </c>
      <c r="L15287" s="31">
        <v>19</v>
      </c>
      <c r="M15287" s="31">
        <f t="shared" si="1502"/>
        <v>10</v>
      </c>
      <c r="N15287" s="31">
        <v>10</v>
      </c>
      <c r="O15287" s="31">
        <f t="shared" si="1503"/>
        <v>0</v>
      </c>
      <c r="P15287" s="32">
        <f t="shared" si="1504"/>
        <v>6.3</v>
      </c>
      <c r="Q15287" s="33">
        <f t="shared" si="1505"/>
        <v>0</v>
      </c>
    </row>
    <row r="15288" spans="1:17">
      <c r="A15288" s="26">
        <v>15287</v>
      </c>
      <c r="B15288" s="27" t="s">
        <v>23094</v>
      </c>
      <c r="C15288" s="28"/>
      <c r="D15288" s="18" t="s">
        <v>23103</v>
      </c>
      <c r="E15288" s="18" t="s">
        <v>23104</v>
      </c>
      <c r="F15288" s="29">
        <v>63</v>
      </c>
      <c r="G15288" s="30" t="s">
        <v>22999</v>
      </c>
      <c r="H15288" s="18" t="s">
        <v>17</v>
      </c>
      <c r="I15288" s="18" t="s">
        <v>19046</v>
      </c>
      <c r="J15288" s="18" t="str">
        <f t="shared" si="1506"/>
        <v>09</v>
      </c>
      <c r="K15288" s="31" t="str">
        <f t="shared" si="1501"/>
        <v>09</v>
      </c>
      <c r="L15288" s="31">
        <v>19</v>
      </c>
      <c r="M15288" s="31">
        <f t="shared" si="1502"/>
        <v>10</v>
      </c>
      <c r="N15288" s="31">
        <v>10</v>
      </c>
      <c r="O15288" s="31">
        <f t="shared" si="1503"/>
        <v>0</v>
      </c>
      <c r="P15288" s="32">
        <f t="shared" si="1504"/>
        <v>6.3</v>
      </c>
      <c r="Q15288" s="33">
        <f t="shared" si="1505"/>
        <v>0</v>
      </c>
    </row>
    <row r="15289" spans="1:17">
      <c r="A15289" s="26">
        <v>15288</v>
      </c>
      <c r="B15289" s="27" t="s">
        <v>23094</v>
      </c>
      <c r="C15289" s="28"/>
      <c r="D15289" s="18" t="s">
        <v>23105</v>
      </c>
      <c r="E15289" s="18" t="s">
        <v>23106</v>
      </c>
      <c r="F15289" s="29">
        <v>63</v>
      </c>
      <c r="G15289" s="30" t="s">
        <v>22999</v>
      </c>
      <c r="H15289" s="18" t="s">
        <v>17</v>
      </c>
      <c r="I15289" s="18" t="s">
        <v>19046</v>
      </c>
      <c r="J15289" s="18" t="str">
        <f t="shared" si="1506"/>
        <v>09</v>
      </c>
      <c r="K15289" s="31" t="str">
        <f t="shared" si="1501"/>
        <v>09</v>
      </c>
      <c r="L15289" s="31">
        <v>19</v>
      </c>
      <c r="M15289" s="31">
        <f t="shared" si="1502"/>
        <v>10</v>
      </c>
      <c r="N15289" s="31">
        <v>10</v>
      </c>
      <c r="O15289" s="31">
        <f t="shared" si="1503"/>
        <v>0</v>
      </c>
      <c r="P15289" s="32">
        <f t="shared" si="1504"/>
        <v>6.3</v>
      </c>
      <c r="Q15289" s="33">
        <f t="shared" si="1505"/>
        <v>0</v>
      </c>
    </row>
    <row r="15290" spans="1:17">
      <c r="A15290" s="26">
        <v>15289</v>
      </c>
      <c r="B15290" s="27" t="s">
        <v>23094</v>
      </c>
      <c r="C15290" s="28"/>
      <c r="D15290" s="18" t="s">
        <v>23107</v>
      </c>
      <c r="E15290" s="18" t="s">
        <v>23108</v>
      </c>
      <c r="F15290" s="29">
        <v>63</v>
      </c>
      <c r="G15290" s="30" t="s">
        <v>22999</v>
      </c>
      <c r="H15290" s="18" t="s">
        <v>17</v>
      </c>
      <c r="I15290" s="18" t="s">
        <v>19046</v>
      </c>
      <c r="J15290" s="18" t="str">
        <f t="shared" si="1506"/>
        <v>09</v>
      </c>
      <c r="K15290" s="31" t="str">
        <f t="shared" si="1501"/>
        <v>09</v>
      </c>
      <c r="L15290" s="31">
        <v>19</v>
      </c>
      <c r="M15290" s="31">
        <f t="shared" si="1502"/>
        <v>10</v>
      </c>
      <c r="N15290" s="31">
        <v>10</v>
      </c>
      <c r="O15290" s="31">
        <f t="shared" si="1503"/>
        <v>0</v>
      </c>
      <c r="P15290" s="32">
        <f t="shared" si="1504"/>
        <v>6.3</v>
      </c>
      <c r="Q15290" s="33">
        <f t="shared" si="1505"/>
        <v>0</v>
      </c>
    </row>
    <row r="15291" spans="1:17">
      <c r="A15291" s="26">
        <v>15290</v>
      </c>
      <c r="B15291" s="27" t="s">
        <v>23094</v>
      </c>
      <c r="C15291" s="28"/>
      <c r="D15291" s="18" t="s">
        <v>23109</v>
      </c>
      <c r="E15291" s="18" t="s">
        <v>23110</v>
      </c>
      <c r="F15291" s="29">
        <v>63</v>
      </c>
      <c r="G15291" s="30" t="s">
        <v>22999</v>
      </c>
      <c r="H15291" s="18" t="s">
        <v>17</v>
      </c>
      <c r="I15291" s="18" t="s">
        <v>19046</v>
      </c>
      <c r="J15291" s="18" t="str">
        <f t="shared" si="1506"/>
        <v>09</v>
      </c>
      <c r="K15291" s="31" t="str">
        <f t="shared" si="1501"/>
        <v>09</v>
      </c>
      <c r="L15291" s="31">
        <v>19</v>
      </c>
      <c r="M15291" s="31">
        <f t="shared" si="1502"/>
        <v>10</v>
      </c>
      <c r="N15291" s="31">
        <v>10</v>
      </c>
      <c r="O15291" s="31">
        <f t="shared" si="1503"/>
        <v>0</v>
      </c>
      <c r="P15291" s="32">
        <f t="shared" si="1504"/>
        <v>6.3</v>
      </c>
      <c r="Q15291" s="33">
        <f t="shared" si="1505"/>
        <v>0</v>
      </c>
    </row>
    <row r="15292" spans="1:17">
      <c r="A15292" s="26">
        <v>15291</v>
      </c>
      <c r="B15292" s="27" t="s">
        <v>23094</v>
      </c>
      <c r="C15292" s="28"/>
      <c r="D15292" s="18" t="s">
        <v>23111</v>
      </c>
      <c r="E15292" s="18" t="s">
        <v>23112</v>
      </c>
      <c r="F15292" s="29">
        <v>63</v>
      </c>
      <c r="G15292" s="30" t="s">
        <v>22999</v>
      </c>
      <c r="H15292" s="18" t="s">
        <v>17</v>
      </c>
      <c r="I15292" s="18" t="s">
        <v>19046</v>
      </c>
      <c r="J15292" s="18" t="str">
        <f t="shared" si="1506"/>
        <v>09</v>
      </c>
      <c r="K15292" s="31" t="str">
        <f t="shared" si="1501"/>
        <v>09</v>
      </c>
      <c r="L15292" s="31">
        <v>19</v>
      </c>
      <c r="M15292" s="31">
        <f t="shared" si="1502"/>
        <v>10</v>
      </c>
      <c r="N15292" s="31">
        <v>10</v>
      </c>
      <c r="O15292" s="31">
        <f t="shared" si="1503"/>
        <v>0</v>
      </c>
      <c r="P15292" s="32">
        <f t="shared" si="1504"/>
        <v>6.3</v>
      </c>
      <c r="Q15292" s="33">
        <f t="shared" si="1505"/>
        <v>0</v>
      </c>
    </row>
    <row r="15293" spans="1:17">
      <c r="A15293" s="26">
        <v>15292</v>
      </c>
      <c r="B15293" s="27" t="s">
        <v>23094</v>
      </c>
      <c r="C15293" s="28"/>
      <c r="D15293" s="18" t="s">
        <v>23113</v>
      </c>
      <c r="E15293" s="18" t="s">
        <v>23114</v>
      </c>
      <c r="F15293" s="29">
        <v>63</v>
      </c>
      <c r="G15293" s="30" t="s">
        <v>22999</v>
      </c>
      <c r="H15293" s="18" t="s">
        <v>17</v>
      </c>
      <c r="I15293" s="18" t="s">
        <v>19046</v>
      </c>
      <c r="J15293" s="18" t="str">
        <f t="shared" si="1506"/>
        <v>09</v>
      </c>
      <c r="K15293" s="31" t="str">
        <f t="shared" si="1501"/>
        <v>09</v>
      </c>
      <c r="L15293" s="31">
        <v>19</v>
      </c>
      <c r="M15293" s="31">
        <f t="shared" si="1502"/>
        <v>10</v>
      </c>
      <c r="N15293" s="31">
        <v>10</v>
      </c>
      <c r="O15293" s="31">
        <f t="shared" si="1503"/>
        <v>0</v>
      </c>
      <c r="P15293" s="32">
        <f t="shared" si="1504"/>
        <v>6.3</v>
      </c>
      <c r="Q15293" s="33">
        <f t="shared" si="1505"/>
        <v>0</v>
      </c>
    </row>
    <row r="15294" spans="1:17">
      <c r="A15294" s="26">
        <v>15293</v>
      </c>
      <c r="B15294" s="27" t="s">
        <v>23094</v>
      </c>
      <c r="C15294" s="28"/>
      <c r="D15294" s="18" t="s">
        <v>23115</v>
      </c>
      <c r="E15294" s="18" t="s">
        <v>23116</v>
      </c>
      <c r="F15294" s="29">
        <v>63</v>
      </c>
      <c r="G15294" s="30" t="s">
        <v>22999</v>
      </c>
      <c r="H15294" s="18" t="s">
        <v>17</v>
      </c>
      <c r="I15294" s="18" t="s">
        <v>19046</v>
      </c>
      <c r="J15294" s="18" t="str">
        <f t="shared" si="1506"/>
        <v>09</v>
      </c>
      <c r="K15294" s="31" t="str">
        <f t="shared" si="1501"/>
        <v>09</v>
      </c>
      <c r="L15294" s="31">
        <v>19</v>
      </c>
      <c r="M15294" s="31">
        <f t="shared" si="1502"/>
        <v>10</v>
      </c>
      <c r="N15294" s="31">
        <v>10</v>
      </c>
      <c r="O15294" s="31">
        <f t="shared" si="1503"/>
        <v>0</v>
      </c>
      <c r="P15294" s="32">
        <f t="shared" si="1504"/>
        <v>6.3</v>
      </c>
      <c r="Q15294" s="33">
        <f t="shared" si="1505"/>
        <v>0</v>
      </c>
    </row>
    <row r="15295" spans="1:17">
      <c r="A15295" s="26">
        <v>15294</v>
      </c>
      <c r="B15295" s="27" t="s">
        <v>23094</v>
      </c>
      <c r="C15295" s="28"/>
      <c r="D15295" s="18" t="s">
        <v>23117</v>
      </c>
      <c r="E15295" s="18" t="s">
        <v>23118</v>
      </c>
      <c r="F15295" s="29">
        <v>63</v>
      </c>
      <c r="G15295" s="30" t="s">
        <v>22999</v>
      </c>
      <c r="H15295" s="18" t="s">
        <v>17</v>
      </c>
      <c r="I15295" s="18" t="s">
        <v>19046</v>
      </c>
      <c r="J15295" s="18" t="str">
        <f t="shared" si="1506"/>
        <v>09</v>
      </c>
      <c r="K15295" s="31" t="str">
        <f t="shared" si="1501"/>
        <v>09</v>
      </c>
      <c r="L15295" s="31">
        <v>19</v>
      </c>
      <c r="M15295" s="31">
        <f t="shared" si="1502"/>
        <v>10</v>
      </c>
      <c r="N15295" s="31">
        <v>10</v>
      </c>
      <c r="O15295" s="31">
        <f t="shared" si="1503"/>
        <v>0</v>
      </c>
      <c r="P15295" s="32">
        <f t="shared" si="1504"/>
        <v>6.3</v>
      </c>
      <c r="Q15295" s="33">
        <f t="shared" si="1505"/>
        <v>0</v>
      </c>
    </row>
    <row r="15296" spans="1:17">
      <c r="A15296" s="26">
        <v>15295</v>
      </c>
      <c r="B15296" s="27" t="s">
        <v>23094</v>
      </c>
      <c r="C15296" s="28"/>
      <c r="D15296" s="18" t="s">
        <v>23119</v>
      </c>
      <c r="E15296" s="18" t="s">
        <v>23120</v>
      </c>
      <c r="F15296" s="29">
        <v>63</v>
      </c>
      <c r="G15296" s="30" t="s">
        <v>22999</v>
      </c>
      <c r="H15296" s="18" t="s">
        <v>17</v>
      </c>
      <c r="I15296" s="18" t="s">
        <v>19046</v>
      </c>
      <c r="J15296" s="18" t="str">
        <f t="shared" si="1506"/>
        <v>09</v>
      </c>
      <c r="K15296" s="31" t="str">
        <f t="shared" si="1501"/>
        <v>09</v>
      </c>
      <c r="L15296" s="31">
        <v>19</v>
      </c>
      <c r="M15296" s="31">
        <f t="shared" si="1502"/>
        <v>10</v>
      </c>
      <c r="N15296" s="31">
        <v>10</v>
      </c>
      <c r="O15296" s="31">
        <f t="shared" si="1503"/>
        <v>0</v>
      </c>
      <c r="P15296" s="32">
        <f t="shared" si="1504"/>
        <v>6.3</v>
      </c>
      <c r="Q15296" s="33">
        <f t="shared" si="1505"/>
        <v>0</v>
      </c>
    </row>
    <row r="15297" spans="1:17">
      <c r="A15297" s="26">
        <v>15296</v>
      </c>
      <c r="B15297" s="27" t="s">
        <v>23094</v>
      </c>
      <c r="C15297" s="28"/>
      <c r="D15297" s="18" t="s">
        <v>23121</v>
      </c>
      <c r="E15297" s="18" t="s">
        <v>23122</v>
      </c>
      <c r="F15297" s="29">
        <v>63</v>
      </c>
      <c r="G15297" s="30" t="s">
        <v>22999</v>
      </c>
      <c r="H15297" s="18" t="s">
        <v>17</v>
      </c>
      <c r="I15297" s="18" t="s">
        <v>19046</v>
      </c>
      <c r="J15297" s="18" t="str">
        <f t="shared" si="1506"/>
        <v>09</v>
      </c>
      <c r="K15297" s="31" t="str">
        <f t="shared" si="1501"/>
        <v>09</v>
      </c>
      <c r="L15297" s="31">
        <v>19</v>
      </c>
      <c r="M15297" s="31">
        <f t="shared" si="1502"/>
        <v>10</v>
      </c>
      <c r="N15297" s="31">
        <v>10</v>
      </c>
      <c r="O15297" s="31">
        <f t="shared" si="1503"/>
        <v>0</v>
      </c>
      <c r="P15297" s="32">
        <f t="shared" si="1504"/>
        <v>6.3</v>
      </c>
      <c r="Q15297" s="33">
        <f t="shared" si="1505"/>
        <v>0</v>
      </c>
    </row>
    <row r="15298" spans="1:17">
      <c r="A15298" s="26">
        <v>15297</v>
      </c>
      <c r="B15298" s="27" t="s">
        <v>23094</v>
      </c>
      <c r="C15298" s="28"/>
      <c r="D15298" s="18" t="s">
        <v>23123</v>
      </c>
      <c r="E15298" s="18" t="s">
        <v>23124</v>
      </c>
      <c r="F15298" s="29">
        <v>63</v>
      </c>
      <c r="G15298" s="30" t="s">
        <v>22999</v>
      </c>
      <c r="H15298" s="18" t="s">
        <v>17</v>
      </c>
      <c r="I15298" s="18" t="s">
        <v>19046</v>
      </c>
      <c r="J15298" s="18" t="str">
        <f t="shared" si="1506"/>
        <v>09</v>
      </c>
      <c r="K15298" s="31" t="str">
        <f t="shared" si="1501"/>
        <v>09</v>
      </c>
      <c r="L15298" s="31">
        <v>19</v>
      </c>
      <c r="M15298" s="31">
        <f t="shared" si="1502"/>
        <v>10</v>
      </c>
      <c r="N15298" s="31">
        <v>10</v>
      </c>
      <c r="O15298" s="31">
        <f t="shared" si="1503"/>
        <v>0</v>
      </c>
      <c r="P15298" s="32">
        <f t="shared" si="1504"/>
        <v>6.3</v>
      </c>
      <c r="Q15298" s="33">
        <f t="shared" si="1505"/>
        <v>0</v>
      </c>
    </row>
    <row r="15299" spans="1:17">
      <c r="A15299" s="26">
        <v>15298</v>
      </c>
      <c r="B15299" s="27" t="s">
        <v>23094</v>
      </c>
      <c r="C15299" s="28"/>
      <c r="D15299" s="18" t="s">
        <v>23125</v>
      </c>
      <c r="E15299" s="18" t="s">
        <v>23126</v>
      </c>
      <c r="F15299" s="29">
        <v>63</v>
      </c>
      <c r="G15299" s="30" t="s">
        <v>22999</v>
      </c>
      <c r="H15299" s="18" t="s">
        <v>17</v>
      </c>
      <c r="I15299" s="18" t="s">
        <v>19046</v>
      </c>
      <c r="J15299" s="18" t="str">
        <f t="shared" si="1506"/>
        <v>09</v>
      </c>
      <c r="K15299" s="31" t="str">
        <f t="shared" ref="K15299:K15330" si="1507">J15299</f>
        <v>09</v>
      </c>
      <c r="L15299" s="31">
        <v>19</v>
      </c>
      <c r="M15299" s="31">
        <f t="shared" ref="M15299:M15330" si="1508">+L15299-K15299</f>
        <v>10</v>
      </c>
      <c r="N15299" s="31">
        <v>10</v>
      </c>
      <c r="O15299" s="31">
        <f t="shared" ref="O15299:O15330" si="1509">N15299-M15299</f>
        <v>0</v>
      </c>
      <c r="P15299" s="32">
        <f t="shared" ref="P15299:P15330" si="1510">F15299/N15299</f>
        <v>6.3</v>
      </c>
      <c r="Q15299" s="33">
        <f t="shared" ref="Q15299:Q15330" si="1511">P15299*O15299</f>
        <v>0</v>
      </c>
    </row>
    <row r="15300" spans="1:17">
      <c r="A15300" s="26">
        <v>15299</v>
      </c>
      <c r="B15300" s="27" t="s">
        <v>23094</v>
      </c>
      <c r="C15300" s="28"/>
      <c r="D15300" s="18" t="s">
        <v>23127</v>
      </c>
      <c r="E15300" s="18" t="s">
        <v>23128</v>
      </c>
      <c r="F15300" s="29">
        <v>63</v>
      </c>
      <c r="G15300" s="30" t="s">
        <v>22999</v>
      </c>
      <c r="H15300" s="18" t="s">
        <v>17</v>
      </c>
      <c r="I15300" s="18" t="s">
        <v>19046</v>
      </c>
      <c r="J15300" s="18" t="str">
        <f t="shared" si="1506"/>
        <v>09</v>
      </c>
      <c r="K15300" s="31" t="str">
        <f t="shared" si="1507"/>
        <v>09</v>
      </c>
      <c r="L15300" s="31">
        <v>19</v>
      </c>
      <c r="M15300" s="31">
        <f t="shared" si="1508"/>
        <v>10</v>
      </c>
      <c r="N15300" s="31">
        <v>10</v>
      </c>
      <c r="O15300" s="31">
        <f t="shared" si="1509"/>
        <v>0</v>
      </c>
      <c r="P15300" s="32">
        <f t="shared" si="1510"/>
        <v>6.3</v>
      </c>
      <c r="Q15300" s="33">
        <f t="shared" si="1511"/>
        <v>0</v>
      </c>
    </row>
    <row r="15301" spans="1:17">
      <c r="A15301" s="26">
        <v>15300</v>
      </c>
      <c r="B15301" s="27" t="s">
        <v>23094</v>
      </c>
      <c r="C15301" s="28"/>
      <c r="D15301" s="18" t="s">
        <v>23129</v>
      </c>
      <c r="E15301" s="18" t="s">
        <v>23130</v>
      </c>
      <c r="F15301" s="29">
        <v>63</v>
      </c>
      <c r="G15301" s="30" t="s">
        <v>22999</v>
      </c>
      <c r="H15301" s="18" t="s">
        <v>17</v>
      </c>
      <c r="I15301" s="18" t="s">
        <v>19046</v>
      </c>
      <c r="J15301" s="18" t="str">
        <f t="shared" si="1506"/>
        <v>09</v>
      </c>
      <c r="K15301" s="31" t="str">
        <f t="shared" si="1507"/>
        <v>09</v>
      </c>
      <c r="L15301" s="31">
        <v>19</v>
      </c>
      <c r="M15301" s="31">
        <f t="shared" si="1508"/>
        <v>10</v>
      </c>
      <c r="N15301" s="31">
        <v>10</v>
      </c>
      <c r="O15301" s="31">
        <f t="shared" si="1509"/>
        <v>0</v>
      </c>
      <c r="P15301" s="32">
        <f t="shared" si="1510"/>
        <v>6.3</v>
      </c>
      <c r="Q15301" s="33">
        <f t="shared" si="1511"/>
        <v>0</v>
      </c>
    </row>
    <row r="15302" spans="1:17">
      <c r="A15302" s="26">
        <v>15301</v>
      </c>
      <c r="B15302" s="27" t="s">
        <v>23094</v>
      </c>
      <c r="C15302" s="28"/>
      <c r="D15302" s="18" t="s">
        <v>23131</v>
      </c>
      <c r="E15302" s="18" t="s">
        <v>23132</v>
      </c>
      <c r="F15302" s="29">
        <v>63</v>
      </c>
      <c r="G15302" s="30" t="s">
        <v>22999</v>
      </c>
      <c r="H15302" s="18" t="s">
        <v>17</v>
      </c>
      <c r="I15302" s="18" t="s">
        <v>19046</v>
      </c>
      <c r="J15302" s="18" t="str">
        <f t="shared" si="1506"/>
        <v>09</v>
      </c>
      <c r="K15302" s="31" t="str">
        <f t="shared" si="1507"/>
        <v>09</v>
      </c>
      <c r="L15302" s="31">
        <v>19</v>
      </c>
      <c r="M15302" s="31">
        <f t="shared" si="1508"/>
        <v>10</v>
      </c>
      <c r="N15302" s="31">
        <v>10</v>
      </c>
      <c r="O15302" s="31">
        <f t="shared" si="1509"/>
        <v>0</v>
      </c>
      <c r="P15302" s="32">
        <f t="shared" si="1510"/>
        <v>6.3</v>
      </c>
      <c r="Q15302" s="33">
        <f t="shared" si="1511"/>
        <v>0</v>
      </c>
    </row>
    <row r="15303" spans="1:17">
      <c r="A15303" s="26">
        <v>15302</v>
      </c>
      <c r="B15303" s="27" t="s">
        <v>23094</v>
      </c>
      <c r="C15303" s="28"/>
      <c r="D15303" s="18" t="s">
        <v>23133</v>
      </c>
      <c r="E15303" s="18" t="s">
        <v>23134</v>
      </c>
      <c r="F15303" s="29">
        <v>63</v>
      </c>
      <c r="G15303" s="30" t="s">
        <v>22999</v>
      </c>
      <c r="H15303" s="18" t="s">
        <v>17</v>
      </c>
      <c r="I15303" s="18" t="s">
        <v>19046</v>
      </c>
      <c r="J15303" s="18" t="str">
        <f t="shared" si="1506"/>
        <v>09</v>
      </c>
      <c r="K15303" s="31" t="str">
        <f t="shared" si="1507"/>
        <v>09</v>
      </c>
      <c r="L15303" s="31">
        <v>19</v>
      </c>
      <c r="M15303" s="31">
        <f t="shared" si="1508"/>
        <v>10</v>
      </c>
      <c r="N15303" s="31">
        <v>10</v>
      </c>
      <c r="O15303" s="31">
        <f t="shared" si="1509"/>
        <v>0</v>
      </c>
      <c r="P15303" s="32">
        <f t="shared" si="1510"/>
        <v>6.3</v>
      </c>
      <c r="Q15303" s="33">
        <f t="shared" si="1511"/>
        <v>0</v>
      </c>
    </row>
    <row r="15304" spans="1:17">
      <c r="A15304" s="26">
        <v>15303</v>
      </c>
      <c r="B15304" s="27" t="s">
        <v>23094</v>
      </c>
      <c r="C15304" s="28"/>
      <c r="D15304" s="18" t="s">
        <v>23135</v>
      </c>
      <c r="E15304" s="18" t="s">
        <v>23136</v>
      </c>
      <c r="F15304" s="29">
        <v>63</v>
      </c>
      <c r="G15304" s="30" t="s">
        <v>22999</v>
      </c>
      <c r="H15304" s="18" t="s">
        <v>17</v>
      </c>
      <c r="I15304" s="18" t="s">
        <v>19046</v>
      </c>
      <c r="J15304" s="18" t="str">
        <f t="shared" si="1506"/>
        <v>09</v>
      </c>
      <c r="K15304" s="31" t="str">
        <f t="shared" si="1507"/>
        <v>09</v>
      </c>
      <c r="L15304" s="31">
        <v>19</v>
      </c>
      <c r="M15304" s="31">
        <f t="shared" si="1508"/>
        <v>10</v>
      </c>
      <c r="N15304" s="31">
        <v>10</v>
      </c>
      <c r="O15304" s="31">
        <f t="shared" si="1509"/>
        <v>0</v>
      </c>
      <c r="P15304" s="32">
        <f t="shared" si="1510"/>
        <v>6.3</v>
      </c>
      <c r="Q15304" s="33">
        <f t="shared" si="1511"/>
        <v>0</v>
      </c>
    </row>
    <row r="15305" spans="1:17">
      <c r="A15305" s="26">
        <v>15304</v>
      </c>
      <c r="B15305" s="27" t="s">
        <v>23094</v>
      </c>
      <c r="C15305" s="28"/>
      <c r="D15305" s="18" t="s">
        <v>23137</v>
      </c>
      <c r="E15305" s="18" t="s">
        <v>23138</v>
      </c>
      <c r="F15305" s="29">
        <v>63</v>
      </c>
      <c r="G15305" s="30" t="s">
        <v>22999</v>
      </c>
      <c r="H15305" s="18" t="s">
        <v>17</v>
      </c>
      <c r="I15305" s="18" t="s">
        <v>19046</v>
      </c>
      <c r="J15305" s="18" t="str">
        <f t="shared" si="1506"/>
        <v>09</v>
      </c>
      <c r="K15305" s="31" t="str">
        <f t="shared" si="1507"/>
        <v>09</v>
      </c>
      <c r="L15305" s="31">
        <v>19</v>
      </c>
      <c r="M15305" s="31">
        <f t="shared" si="1508"/>
        <v>10</v>
      </c>
      <c r="N15305" s="31">
        <v>10</v>
      </c>
      <c r="O15305" s="31">
        <f t="shared" si="1509"/>
        <v>0</v>
      </c>
      <c r="P15305" s="32">
        <f t="shared" si="1510"/>
        <v>6.3</v>
      </c>
      <c r="Q15305" s="33">
        <f t="shared" si="1511"/>
        <v>0</v>
      </c>
    </row>
    <row r="15306" spans="1:17">
      <c r="A15306" s="26">
        <v>15305</v>
      </c>
      <c r="B15306" s="27" t="s">
        <v>23094</v>
      </c>
      <c r="C15306" s="28"/>
      <c r="D15306" s="18" t="s">
        <v>23139</v>
      </c>
      <c r="E15306" s="18" t="s">
        <v>23140</v>
      </c>
      <c r="F15306" s="29">
        <v>63</v>
      </c>
      <c r="G15306" s="30" t="s">
        <v>22999</v>
      </c>
      <c r="H15306" s="18" t="s">
        <v>17</v>
      </c>
      <c r="I15306" s="18" t="s">
        <v>19046</v>
      </c>
      <c r="J15306" s="18" t="str">
        <f t="shared" si="1506"/>
        <v>09</v>
      </c>
      <c r="K15306" s="31" t="str">
        <f t="shared" si="1507"/>
        <v>09</v>
      </c>
      <c r="L15306" s="31">
        <v>19</v>
      </c>
      <c r="M15306" s="31">
        <f t="shared" si="1508"/>
        <v>10</v>
      </c>
      <c r="N15306" s="31">
        <v>10</v>
      </c>
      <c r="O15306" s="31">
        <f t="shared" si="1509"/>
        <v>0</v>
      </c>
      <c r="P15306" s="32">
        <f t="shared" si="1510"/>
        <v>6.3</v>
      </c>
      <c r="Q15306" s="33">
        <f t="shared" si="1511"/>
        <v>0</v>
      </c>
    </row>
    <row r="15307" spans="1:17">
      <c r="A15307" s="26">
        <v>15306</v>
      </c>
      <c r="B15307" s="27" t="s">
        <v>23094</v>
      </c>
      <c r="C15307" s="28"/>
      <c r="D15307" s="18" t="s">
        <v>23141</v>
      </c>
      <c r="E15307" s="18" t="s">
        <v>23142</v>
      </c>
      <c r="F15307" s="29">
        <v>63</v>
      </c>
      <c r="G15307" s="30" t="s">
        <v>22999</v>
      </c>
      <c r="H15307" s="18" t="s">
        <v>17</v>
      </c>
      <c r="I15307" s="18" t="s">
        <v>19046</v>
      </c>
      <c r="J15307" s="18" t="str">
        <f t="shared" si="1506"/>
        <v>09</v>
      </c>
      <c r="K15307" s="31" t="str">
        <f t="shared" si="1507"/>
        <v>09</v>
      </c>
      <c r="L15307" s="31">
        <v>19</v>
      </c>
      <c r="M15307" s="31">
        <f t="shared" si="1508"/>
        <v>10</v>
      </c>
      <c r="N15307" s="31">
        <v>10</v>
      </c>
      <c r="O15307" s="31">
        <f t="shared" si="1509"/>
        <v>0</v>
      </c>
      <c r="P15307" s="32">
        <f t="shared" si="1510"/>
        <v>6.3</v>
      </c>
      <c r="Q15307" s="33">
        <f t="shared" si="1511"/>
        <v>0</v>
      </c>
    </row>
    <row r="15308" spans="1:17">
      <c r="A15308" s="26">
        <v>15307</v>
      </c>
      <c r="B15308" s="27" t="s">
        <v>23094</v>
      </c>
      <c r="C15308" s="28"/>
      <c r="D15308" s="18" t="s">
        <v>23143</v>
      </c>
      <c r="E15308" s="18" t="s">
        <v>23144</v>
      </c>
      <c r="F15308" s="29">
        <v>63</v>
      </c>
      <c r="G15308" s="30" t="s">
        <v>22999</v>
      </c>
      <c r="H15308" s="18" t="s">
        <v>17</v>
      </c>
      <c r="I15308" s="18" t="s">
        <v>19046</v>
      </c>
      <c r="J15308" s="18" t="str">
        <f t="shared" si="1506"/>
        <v>09</v>
      </c>
      <c r="K15308" s="31" t="str">
        <f t="shared" si="1507"/>
        <v>09</v>
      </c>
      <c r="L15308" s="31">
        <v>19</v>
      </c>
      <c r="M15308" s="31">
        <f t="shared" si="1508"/>
        <v>10</v>
      </c>
      <c r="N15308" s="31">
        <v>10</v>
      </c>
      <c r="O15308" s="31">
        <f t="shared" si="1509"/>
        <v>0</v>
      </c>
      <c r="P15308" s="32">
        <f t="shared" si="1510"/>
        <v>6.3</v>
      </c>
      <c r="Q15308" s="33">
        <f t="shared" si="1511"/>
        <v>0</v>
      </c>
    </row>
    <row r="15309" spans="1:17">
      <c r="A15309" s="26">
        <v>15308</v>
      </c>
      <c r="B15309" s="27" t="s">
        <v>23094</v>
      </c>
      <c r="C15309" s="28"/>
      <c r="D15309" s="18" t="s">
        <v>23145</v>
      </c>
      <c r="E15309" s="18" t="s">
        <v>23146</v>
      </c>
      <c r="F15309" s="29">
        <v>63</v>
      </c>
      <c r="G15309" s="30" t="s">
        <v>22999</v>
      </c>
      <c r="H15309" s="18" t="s">
        <v>900</v>
      </c>
      <c r="I15309" s="18" t="s">
        <v>19046</v>
      </c>
      <c r="J15309" s="18" t="str">
        <f t="shared" si="1506"/>
        <v>09</v>
      </c>
      <c r="K15309" s="31" t="str">
        <f t="shared" si="1507"/>
        <v>09</v>
      </c>
      <c r="L15309" s="31">
        <v>19</v>
      </c>
      <c r="M15309" s="31">
        <f t="shared" si="1508"/>
        <v>10</v>
      </c>
      <c r="N15309" s="31">
        <v>10</v>
      </c>
      <c r="O15309" s="31">
        <f t="shared" si="1509"/>
        <v>0</v>
      </c>
      <c r="P15309" s="32">
        <f t="shared" si="1510"/>
        <v>6.3</v>
      </c>
      <c r="Q15309" s="33">
        <f t="shared" si="1511"/>
        <v>0</v>
      </c>
    </row>
    <row r="15310" spans="1:17">
      <c r="A15310" s="26">
        <v>15309</v>
      </c>
      <c r="B15310" s="27" t="s">
        <v>23094</v>
      </c>
      <c r="C15310" s="28"/>
      <c r="D15310" s="18" t="s">
        <v>23147</v>
      </c>
      <c r="E15310" s="18" t="s">
        <v>23148</v>
      </c>
      <c r="F15310" s="29">
        <v>63</v>
      </c>
      <c r="G15310" s="30" t="s">
        <v>22999</v>
      </c>
      <c r="H15310" s="18" t="s">
        <v>17</v>
      </c>
      <c r="I15310" s="18" t="s">
        <v>19046</v>
      </c>
      <c r="J15310" s="18" t="str">
        <f t="shared" si="1506"/>
        <v>09</v>
      </c>
      <c r="K15310" s="31" t="str">
        <f t="shared" si="1507"/>
        <v>09</v>
      </c>
      <c r="L15310" s="31">
        <v>19</v>
      </c>
      <c r="M15310" s="31">
        <f t="shared" si="1508"/>
        <v>10</v>
      </c>
      <c r="N15310" s="31">
        <v>10</v>
      </c>
      <c r="O15310" s="31">
        <f t="shared" si="1509"/>
        <v>0</v>
      </c>
      <c r="P15310" s="32">
        <f t="shared" si="1510"/>
        <v>6.3</v>
      </c>
      <c r="Q15310" s="33">
        <f t="shared" si="1511"/>
        <v>0</v>
      </c>
    </row>
    <row r="15311" spans="1:17">
      <c r="A15311" s="26">
        <v>15310</v>
      </c>
      <c r="B15311" s="27" t="s">
        <v>23094</v>
      </c>
      <c r="C15311" s="28"/>
      <c r="D15311" s="18" t="s">
        <v>23149</v>
      </c>
      <c r="E15311" s="18" t="s">
        <v>23150</v>
      </c>
      <c r="F15311" s="29">
        <v>63</v>
      </c>
      <c r="G15311" s="30" t="s">
        <v>22999</v>
      </c>
      <c r="H15311" s="18" t="s">
        <v>17</v>
      </c>
      <c r="I15311" s="18" t="s">
        <v>19046</v>
      </c>
      <c r="J15311" s="18" t="str">
        <f t="shared" si="1506"/>
        <v>09</v>
      </c>
      <c r="K15311" s="31" t="str">
        <f t="shared" si="1507"/>
        <v>09</v>
      </c>
      <c r="L15311" s="31">
        <v>19</v>
      </c>
      <c r="M15311" s="31">
        <f t="shared" si="1508"/>
        <v>10</v>
      </c>
      <c r="N15311" s="31">
        <v>10</v>
      </c>
      <c r="O15311" s="31">
        <f t="shared" si="1509"/>
        <v>0</v>
      </c>
      <c r="P15311" s="32">
        <f t="shared" si="1510"/>
        <v>6.3</v>
      </c>
      <c r="Q15311" s="33">
        <f t="shared" si="1511"/>
        <v>0</v>
      </c>
    </row>
    <row r="15312" spans="1:17">
      <c r="A15312" s="26">
        <v>15311</v>
      </c>
      <c r="B15312" s="27" t="s">
        <v>23094</v>
      </c>
      <c r="C15312" s="28"/>
      <c r="D15312" s="18" t="s">
        <v>23151</v>
      </c>
      <c r="E15312" s="18" t="s">
        <v>23152</v>
      </c>
      <c r="F15312" s="29">
        <v>63</v>
      </c>
      <c r="G15312" s="30" t="s">
        <v>22999</v>
      </c>
      <c r="H15312" s="18" t="s">
        <v>17</v>
      </c>
      <c r="I15312" s="18" t="s">
        <v>19046</v>
      </c>
      <c r="J15312" s="18" t="str">
        <f t="shared" si="1506"/>
        <v>09</v>
      </c>
      <c r="K15312" s="31" t="str">
        <f t="shared" si="1507"/>
        <v>09</v>
      </c>
      <c r="L15312" s="31">
        <v>19</v>
      </c>
      <c r="M15312" s="31">
        <f t="shared" si="1508"/>
        <v>10</v>
      </c>
      <c r="N15312" s="31">
        <v>10</v>
      </c>
      <c r="O15312" s="31">
        <f t="shared" si="1509"/>
        <v>0</v>
      </c>
      <c r="P15312" s="32">
        <f t="shared" si="1510"/>
        <v>6.3</v>
      </c>
      <c r="Q15312" s="33">
        <f t="shared" si="1511"/>
        <v>0</v>
      </c>
    </row>
    <row r="15313" spans="1:17">
      <c r="A15313" s="26">
        <v>15312</v>
      </c>
      <c r="B15313" s="27" t="s">
        <v>23094</v>
      </c>
      <c r="C15313" s="28"/>
      <c r="D15313" s="18" t="s">
        <v>23153</v>
      </c>
      <c r="E15313" s="18" t="s">
        <v>23154</v>
      </c>
      <c r="F15313" s="29">
        <v>63</v>
      </c>
      <c r="G15313" s="30" t="s">
        <v>22999</v>
      </c>
      <c r="H15313" s="18" t="s">
        <v>17</v>
      </c>
      <c r="I15313" s="18" t="s">
        <v>19046</v>
      </c>
      <c r="J15313" s="18" t="str">
        <f t="shared" si="1506"/>
        <v>09</v>
      </c>
      <c r="K15313" s="31" t="str">
        <f t="shared" si="1507"/>
        <v>09</v>
      </c>
      <c r="L15313" s="31">
        <v>19</v>
      </c>
      <c r="M15313" s="31">
        <f t="shared" si="1508"/>
        <v>10</v>
      </c>
      <c r="N15313" s="31">
        <v>10</v>
      </c>
      <c r="O15313" s="31">
        <f t="shared" si="1509"/>
        <v>0</v>
      </c>
      <c r="P15313" s="32">
        <f t="shared" si="1510"/>
        <v>6.3</v>
      </c>
      <c r="Q15313" s="33">
        <f t="shared" si="1511"/>
        <v>0</v>
      </c>
    </row>
    <row r="15314" spans="1:17">
      <c r="A15314" s="26">
        <v>15313</v>
      </c>
      <c r="B15314" s="27" t="s">
        <v>23094</v>
      </c>
      <c r="C15314" s="28"/>
      <c r="D15314" s="18" t="s">
        <v>23155</v>
      </c>
      <c r="E15314" s="18" t="s">
        <v>23156</v>
      </c>
      <c r="F15314" s="29">
        <v>63</v>
      </c>
      <c r="G15314" s="30" t="s">
        <v>22999</v>
      </c>
      <c r="H15314" s="18" t="s">
        <v>17</v>
      </c>
      <c r="I15314" s="18" t="s">
        <v>19046</v>
      </c>
      <c r="J15314" s="18" t="str">
        <f t="shared" si="1506"/>
        <v>09</v>
      </c>
      <c r="K15314" s="31" t="str">
        <f t="shared" si="1507"/>
        <v>09</v>
      </c>
      <c r="L15314" s="31">
        <v>19</v>
      </c>
      <c r="M15314" s="31">
        <f t="shared" si="1508"/>
        <v>10</v>
      </c>
      <c r="N15314" s="31">
        <v>10</v>
      </c>
      <c r="O15314" s="31">
        <f t="shared" si="1509"/>
        <v>0</v>
      </c>
      <c r="P15314" s="32">
        <f t="shared" si="1510"/>
        <v>6.3</v>
      </c>
      <c r="Q15314" s="33">
        <f t="shared" si="1511"/>
        <v>0</v>
      </c>
    </row>
    <row r="15315" spans="1:17">
      <c r="A15315" s="26">
        <v>15314</v>
      </c>
      <c r="B15315" s="27" t="s">
        <v>23094</v>
      </c>
      <c r="C15315" s="28"/>
      <c r="D15315" s="18" t="s">
        <v>23157</v>
      </c>
      <c r="E15315" s="18" t="s">
        <v>23158</v>
      </c>
      <c r="F15315" s="29">
        <v>63</v>
      </c>
      <c r="G15315" s="30" t="s">
        <v>22999</v>
      </c>
      <c r="H15315" s="18" t="s">
        <v>17</v>
      </c>
      <c r="I15315" s="18" t="s">
        <v>19046</v>
      </c>
      <c r="J15315" s="18" t="str">
        <f t="shared" si="1506"/>
        <v>09</v>
      </c>
      <c r="K15315" s="31" t="str">
        <f t="shared" si="1507"/>
        <v>09</v>
      </c>
      <c r="L15315" s="31">
        <v>19</v>
      </c>
      <c r="M15315" s="31">
        <f t="shared" si="1508"/>
        <v>10</v>
      </c>
      <c r="N15315" s="31">
        <v>10</v>
      </c>
      <c r="O15315" s="31">
        <f t="shared" si="1509"/>
        <v>0</v>
      </c>
      <c r="P15315" s="32">
        <f t="shared" si="1510"/>
        <v>6.3</v>
      </c>
      <c r="Q15315" s="33">
        <f t="shared" si="1511"/>
        <v>0</v>
      </c>
    </row>
    <row r="15316" spans="1:17">
      <c r="A15316" s="26">
        <v>15315</v>
      </c>
      <c r="B15316" s="27" t="s">
        <v>23094</v>
      </c>
      <c r="C15316" s="28"/>
      <c r="D15316" s="18" t="s">
        <v>23159</v>
      </c>
      <c r="E15316" s="18" t="s">
        <v>23160</v>
      </c>
      <c r="F15316" s="29">
        <v>63</v>
      </c>
      <c r="G15316" s="30" t="s">
        <v>22999</v>
      </c>
      <c r="H15316" s="18" t="s">
        <v>17</v>
      </c>
      <c r="I15316" s="18" t="s">
        <v>19046</v>
      </c>
      <c r="J15316" s="18" t="str">
        <f t="shared" si="1506"/>
        <v>09</v>
      </c>
      <c r="K15316" s="31" t="str">
        <f t="shared" si="1507"/>
        <v>09</v>
      </c>
      <c r="L15316" s="31">
        <v>19</v>
      </c>
      <c r="M15316" s="31">
        <f t="shared" si="1508"/>
        <v>10</v>
      </c>
      <c r="N15316" s="31">
        <v>10</v>
      </c>
      <c r="O15316" s="31">
        <f t="shared" si="1509"/>
        <v>0</v>
      </c>
      <c r="P15316" s="32">
        <f t="shared" si="1510"/>
        <v>6.3</v>
      </c>
      <c r="Q15316" s="33">
        <f t="shared" si="1511"/>
        <v>0</v>
      </c>
    </row>
    <row r="15317" spans="1:17">
      <c r="A15317" s="26">
        <v>15316</v>
      </c>
      <c r="B15317" s="27" t="s">
        <v>23094</v>
      </c>
      <c r="C15317" s="28"/>
      <c r="D15317" s="18" t="s">
        <v>23161</v>
      </c>
      <c r="E15317" s="18" t="s">
        <v>23162</v>
      </c>
      <c r="F15317" s="29">
        <v>63</v>
      </c>
      <c r="G15317" s="30" t="s">
        <v>22999</v>
      </c>
      <c r="H15317" s="18" t="s">
        <v>17</v>
      </c>
      <c r="I15317" s="18" t="s">
        <v>19046</v>
      </c>
      <c r="J15317" s="18" t="str">
        <f t="shared" si="1506"/>
        <v>09</v>
      </c>
      <c r="K15317" s="31" t="str">
        <f t="shared" si="1507"/>
        <v>09</v>
      </c>
      <c r="L15317" s="31">
        <v>19</v>
      </c>
      <c r="M15317" s="31">
        <f t="shared" si="1508"/>
        <v>10</v>
      </c>
      <c r="N15317" s="31">
        <v>10</v>
      </c>
      <c r="O15317" s="31">
        <f t="shared" si="1509"/>
        <v>0</v>
      </c>
      <c r="P15317" s="32">
        <f t="shared" si="1510"/>
        <v>6.3</v>
      </c>
      <c r="Q15317" s="33">
        <f t="shared" si="1511"/>
        <v>0</v>
      </c>
    </row>
    <row r="15318" spans="1:17">
      <c r="A15318" s="26">
        <v>15317</v>
      </c>
      <c r="B15318" s="27" t="s">
        <v>23094</v>
      </c>
      <c r="C15318" s="28"/>
      <c r="D15318" s="18" t="s">
        <v>23163</v>
      </c>
      <c r="E15318" s="18" t="s">
        <v>23164</v>
      </c>
      <c r="F15318" s="29">
        <v>63</v>
      </c>
      <c r="G15318" s="30" t="s">
        <v>22999</v>
      </c>
      <c r="H15318" s="18" t="s">
        <v>17</v>
      </c>
      <c r="I15318" s="18" t="s">
        <v>19046</v>
      </c>
      <c r="J15318" s="18" t="str">
        <f t="shared" si="1506"/>
        <v>09</v>
      </c>
      <c r="K15318" s="31" t="str">
        <f t="shared" si="1507"/>
        <v>09</v>
      </c>
      <c r="L15318" s="31">
        <v>19</v>
      </c>
      <c r="M15318" s="31">
        <f t="shared" si="1508"/>
        <v>10</v>
      </c>
      <c r="N15318" s="31">
        <v>10</v>
      </c>
      <c r="O15318" s="31">
        <f t="shared" si="1509"/>
        <v>0</v>
      </c>
      <c r="P15318" s="32">
        <f t="shared" si="1510"/>
        <v>6.3</v>
      </c>
      <c r="Q15318" s="33">
        <f t="shared" si="1511"/>
        <v>0</v>
      </c>
    </row>
    <row r="15319" spans="1:17">
      <c r="A15319" s="26">
        <v>15318</v>
      </c>
      <c r="B15319" s="27" t="s">
        <v>23094</v>
      </c>
      <c r="C15319" s="28"/>
      <c r="D15319" s="18" t="s">
        <v>23165</v>
      </c>
      <c r="E15319" s="18" t="s">
        <v>23166</v>
      </c>
      <c r="F15319" s="29">
        <v>63</v>
      </c>
      <c r="G15319" s="30" t="s">
        <v>22999</v>
      </c>
      <c r="H15319" s="18" t="s">
        <v>17</v>
      </c>
      <c r="I15319" s="18" t="s">
        <v>19046</v>
      </c>
      <c r="J15319" s="18" t="str">
        <f t="shared" si="1506"/>
        <v>09</v>
      </c>
      <c r="K15319" s="31" t="str">
        <f t="shared" si="1507"/>
        <v>09</v>
      </c>
      <c r="L15319" s="31">
        <v>19</v>
      </c>
      <c r="M15319" s="31">
        <f t="shared" si="1508"/>
        <v>10</v>
      </c>
      <c r="N15319" s="31">
        <v>10</v>
      </c>
      <c r="O15319" s="31">
        <f t="shared" si="1509"/>
        <v>0</v>
      </c>
      <c r="P15319" s="32">
        <f t="shared" si="1510"/>
        <v>6.3</v>
      </c>
      <c r="Q15319" s="33">
        <f t="shared" si="1511"/>
        <v>0</v>
      </c>
    </row>
    <row r="15320" spans="1:17">
      <c r="A15320" s="26">
        <v>15319</v>
      </c>
      <c r="B15320" s="27" t="s">
        <v>23094</v>
      </c>
      <c r="C15320" s="28"/>
      <c r="D15320" s="18" t="s">
        <v>23167</v>
      </c>
      <c r="E15320" s="18" t="s">
        <v>23168</v>
      </c>
      <c r="F15320" s="29">
        <v>63</v>
      </c>
      <c r="G15320" s="30" t="s">
        <v>22999</v>
      </c>
      <c r="H15320" s="18" t="s">
        <v>17</v>
      </c>
      <c r="I15320" s="18" t="s">
        <v>19046</v>
      </c>
      <c r="J15320" s="18" t="str">
        <f t="shared" si="1506"/>
        <v>09</v>
      </c>
      <c r="K15320" s="31" t="str">
        <f t="shared" si="1507"/>
        <v>09</v>
      </c>
      <c r="L15320" s="31">
        <v>19</v>
      </c>
      <c r="M15320" s="31">
        <f t="shared" si="1508"/>
        <v>10</v>
      </c>
      <c r="N15320" s="31">
        <v>10</v>
      </c>
      <c r="O15320" s="31">
        <f t="shared" si="1509"/>
        <v>0</v>
      </c>
      <c r="P15320" s="32">
        <f t="shared" si="1510"/>
        <v>6.3</v>
      </c>
      <c r="Q15320" s="33">
        <f t="shared" si="1511"/>
        <v>0</v>
      </c>
    </row>
    <row r="15321" spans="1:17">
      <c r="A15321" s="26">
        <v>15320</v>
      </c>
      <c r="B15321" s="27" t="s">
        <v>23094</v>
      </c>
      <c r="C15321" s="28"/>
      <c r="D15321" s="18" t="s">
        <v>23169</v>
      </c>
      <c r="E15321" s="18" t="s">
        <v>23170</v>
      </c>
      <c r="F15321" s="29">
        <v>63</v>
      </c>
      <c r="G15321" s="30" t="s">
        <v>22999</v>
      </c>
      <c r="H15321" s="18" t="s">
        <v>17</v>
      </c>
      <c r="I15321" s="18" t="s">
        <v>19046</v>
      </c>
      <c r="J15321" s="18" t="str">
        <f t="shared" si="1506"/>
        <v>09</v>
      </c>
      <c r="K15321" s="31" t="str">
        <f t="shared" si="1507"/>
        <v>09</v>
      </c>
      <c r="L15321" s="31">
        <v>19</v>
      </c>
      <c r="M15321" s="31">
        <f t="shared" si="1508"/>
        <v>10</v>
      </c>
      <c r="N15321" s="31">
        <v>10</v>
      </c>
      <c r="O15321" s="31">
        <f t="shared" si="1509"/>
        <v>0</v>
      </c>
      <c r="P15321" s="32">
        <f t="shared" si="1510"/>
        <v>6.3</v>
      </c>
      <c r="Q15321" s="33">
        <f t="shared" si="1511"/>
        <v>0</v>
      </c>
    </row>
    <row r="15322" spans="1:17">
      <c r="A15322" s="26">
        <v>15321</v>
      </c>
      <c r="B15322" s="27" t="s">
        <v>23094</v>
      </c>
      <c r="C15322" s="28"/>
      <c r="D15322" s="18" t="s">
        <v>23171</v>
      </c>
      <c r="E15322" s="18" t="s">
        <v>23172</v>
      </c>
      <c r="F15322" s="29">
        <v>63</v>
      </c>
      <c r="G15322" s="30" t="s">
        <v>22999</v>
      </c>
      <c r="H15322" s="18" t="s">
        <v>17</v>
      </c>
      <c r="I15322" s="18" t="s">
        <v>19046</v>
      </c>
      <c r="J15322" s="18" t="str">
        <f t="shared" si="1506"/>
        <v>09</v>
      </c>
      <c r="K15322" s="31" t="str">
        <f t="shared" si="1507"/>
        <v>09</v>
      </c>
      <c r="L15322" s="31">
        <v>19</v>
      </c>
      <c r="M15322" s="31">
        <f t="shared" si="1508"/>
        <v>10</v>
      </c>
      <c r="N15322" s="31">
        <v>10</v>
      </c>
      <c r="O15322" s="31">
        <f t="shared" si="1509"/>
        <v>0</v>
      </c>
      <c r="P15322" s="32">
        <f t="shared" si="1510"/>
        <v>6.3</v>
      </c>
      <c r="Q15322" s="33">
        <f t="shared" si="1511"/>
        <v>0</v>
      </c>
    </row>
    <row r="15323" spans="1:17">
      <c r="A15323" s="26">
        <v>15322</v>
      </c>
      <c r="B15323" s="27" t="s">
        <v>23094</v>
      </c>
      <c r="C15323" s="28"/>
      <c r="D15323" s="18" t="s">
        <v>23173</v>
      </c>
      <c r="E15323" s="18" t="s">
        <v>23174</v>
      </c>
      <c r="F15323" s="29">
        <v>63</v>
      </c>
      <c r="G15323" s="30" t="s">
        <v>22999</v>
      </c>
      <c r="H15323" s="18" t="s">
        <v>17</v>
      </c>
      <c r="I15323" s="18" t="s">
        <v>19046</v>
      </c>
      <c r="J15323" s="18" t="str">
        <f t="shared" si="1506"/>
        <v>09</v>
      </c>
      <c r="K15323" s="31" t="str">
        <f t="shared" si="1507"/>
        <v>09</v>
      </c>
      <c r="L15323" s="31">
        <v>19</v>
      </c>
      <c r="M15323" s="31">
        <f t="shared" si="1508"/>
        <v>10</v>
      </c>
      <c r="N15323" s="31">
        <v>10</v>
      </c>
      <c r="O15323" s="31">
        <f t="shared" si="1509"/>
        <v>0</v>
      </c>
      <c r="P15323" s="32">
        <f t="shared" si="1510"/>
        <v>6.3</v>
      </c>
      <c r="Q15323" s="33">
        <f t="shared" si="1511"/>
        <v>0</v>
      </c>
    </row>
    <row r="15324" spans="1:17">
      <c r="A15324" s="26">
        <v>15323</v>
      </c>
      <c r="B15324" s="27" t="s">
        <v>23094</v>
      </c>
      <c r="C15324" s="28"/>
      <c r="D15324" s="18" t="s">
        <v>23175</v>
      </c>
      <c r="E15324" s="18" t="s">
        <v>23176</v>
      </c>
      <c r="F15324" s="29">
        <v>63</v>
      </c>
      <c r="G15324" s="30" t="s">
        <v>22999</v>
      </c>
      <c r="H15324" s="18" t="s">
        <v>17</v>
      </c>
      <c r="I15324" s="18" t="s">
        <v>19046</v>
      </c>
      <c r="J15324" s="18" t="str">
        <f t="shared" si="1506"/>
        <v>09</v>
      </c>
      <c r="K15324" s="31" t="str">
        <f t="shared" si="1507"/>
        <v>09</v>
      </c>
      <c r="L15324" s="31">
        <v>19</v>
      </c>
      <c r="M15324" s="31">
        <f t="shared" si="1508"/>
        <v>10</v>
      </c>
      <c r="N15324" s="31">
        <v>10</v>
      </c>
      <c r="O15324" s="31">
        <f t="shared" si="1509"/>
        <v>0</v>
      </c>
      <c r="P15324" s="32">
        <f t="shared" si="1510"/>
        <v>6.3</v>
      </c>
      <c r="Q15324" s="33">
        <f t="shared" si="1511"/>
        <v>0</v>
      </c>
    </row>
    <row r="15325" spans="1:17">
      <c r="A15325" s="26">
        <v>15324</v>
      </c>
      <c r="B15325" s="27" t="s">
        <v>23094</v>
      </c>
      <c r="C15325" s="28"/>
      <c r="D15325" s="18" t="s">
        <v>23177</v>
      </c>
      <c r="E15325" s="18" t="s">
        <v>23178</v>
      </c>
      <c r="F15325" s="29">
        <v>63</v>
      </c>
      <c r="G15325" s="30" t="s">
        <v>22999</v>
      </c>
      <c r="H15325" s="18" t="s">
        <v>17</v>
      </c>
      <c r="I15325" s="18" t="s">
        <v>19046</v>
      </c>
      <c r="J15325" s="18" t="str">
        <f t="shared" si="1506"/>
        <v>09</v>
      </c>
      <c r="K15325" s="31" t="str">
        <f t="shared" si="1507"/>
        <v>09</v>
      </c>
      <c r="L15325" s="31">
        <v>19</v>
      </c>
      <c r="M15325" s="31">
        <f t="shared" si="1508"/>
        <v>10</v>
      </c>
      <c r="N15325" s="31">
        <v>10</v>
      </c>
      <c r="O15325" s="31">
        <f t="shared" si="1509"/>
        <v>0</v>
      </c>
      <c r="P15325" s="32">
        <f t="shared" si="1510"/>
        <v>6.3</v>
      </c>
      <c r="Q15325" s="33">
        <f t="shared" si="1511"/>
        <v>0</v>
      </c>
    </row>
    <row r="15326" spans="1:17">
      <c r="A15326" s="26">
        <v>15325</v>
      </c>
      <c r="B15326" s="27" t="s">
        <v>23094</v>
      </c>
      <c r="C15326" s="28"/>
      <c r="D15326" s="18" t="s">
        <v>23179</v>
      </c>
      <c r="E15326" s="18" t="s">
        <v>23180</v>
      </c>
      <c r="F15326" s="29">
        <v>63</v>
      </c>
      <c r="G15326" s="30" t="s">
        <v>22999</v>
      </c>
      <c r="H15326" s="18" t="s">
        <v>17</v>
      </c>
      <c r="I15326" s="18" t="s">
        <v>19046</v>
      </c>
      <c r="J15326" s="18" t="str">
        <f t="shared" si="1506"/>
        <v>09</v>
      </c>
      <c r="K15326" s="31" t="str">
        <f t="shared" si="1507"/>
        <v>09</v>
      </c>
      <c r="L15326" s="31">
        <v>19</v>
      </c>
      <c r="M15326" s="31">
        <f t="shared" si="1508"/>
        <v>10</v>
      </c>
      <c r="N15326" s="31">
        <v>10</v>
      </c>
      <c r="O15326" s="31">
        <f t="shared" si="1509"/>
        <v>0</v>
      </c>
      <c r="P15326" s="32">
        <f t="shared" si="1510"/>
        <v>6.3</v>
      </c>
      <c r="Q15326" s="33">
        <f t="shared" si="1511"/>
        <v>0</v>
      </c>
    </row>
    <row r="15327" spans="1:17">
      <c r="A15327" s="26">
        <v>15326</v>
      </c>
      <c r="B15327" s="27" t="s">
        <v>23094</v>
      </c>
      <c r="C15327" s="28"/>
      <c r="D15327" s="18" t="s">
        <v>23181</v>
      </c>
      <c r="E15327" s="18" t="s">
        <v>23182</v>
      </c>
      <c r="F15327" s="29">
        <v>63</v>
      </c>
      <c r="G15327" s="30" t="s">
        <v>22999</v>
      </c>
      <c r="H15327" s="18" t="s">
        <v>17</v>
      </c>
      <c r="I15327" s="18" t="s">
        <v>19046</v>
      </c>
      <c r="J15327" s="18" t="str">
        <f t="shared" si="1506"/>
        <v>09</v>
      </c>
      <c r="K15327" s="31" t="str">
        <f t="shared" si="1507"/>
        <v>09</v>
      </c>
      <c r="L15327" s="31">
        <v>19</v>
      </c>
      <c r="M15327" s="31">
        <f t="shared" si="1508"/>
        <v>10</v>
      </c>
      <c r="N15327" s="31">
        <v>10</v>
      </c>
      <c r="O15327" s="31">
        <f t="shared" si="1509"/>
        <v>0</v>
      </c>
      <c r="P15327" s="32">
        <f t="shared" si="1510"/>
        <v>6.3</v>
      </c>
      <c r="Q15327" s="33">
        <f t="shared" si="1511"/>
        <v>0</v>
      </c>
    </row>
    <row r="15328" spans="1:17">
      <c r="A15328" s="26">
        <v>15327</v>
      </c>
      <c r="B15328" s="27" t="s">
        <v>23094</v>
      </c>
      <c r="C15328" s="28"/>
      <c r="D15328" s="18" t="s">
        <v>23183</v>
      </c>
      <c r="E15328" s="18" t="s">
        <v>23184</v>
      </c>
      <c r="F15328" s="29">
        <v>63</v>
      </c>
      <c r="G15328" s="30" t="s">
        <v>22999</v>
      </c>
      <c r="H15328" s="18" t="s">
        <v>17</v>
      </c>
      <c r="I15328" s="18" t="s">
        <v>19046</v>
      </c>
      <c r="J15328" s="18" t="str">
        <f t="shared" si="1506"/>
        <v>09</v>
      </c>
      <c r="K15328" s="31" t="str">
        <f t="shared" si="1507"/>
        <v>09</v>
      </c>
      <c r="L15328" s="31">
        <v>19</v>
      </c>
      <c r="M15328" s="31">
        <f t="shared" si="1508"/>
        <v>10</v>
      </c>
      <c r="N15328" s="31">
        <v>10</v>
      </c>
      <c r="O15328" s="31">
        <f t="shared" si="1509"/>
        <v>0</v>
      </c>
      <c r="P15328" s="32">
        <f t="shared" si="1510"/>
        <v>6.3</v>
      </c>
      <c r="Q15328" s="33">
        <f t="shared" si="1511"/>
        <v>0</v>
      </c>
    </row>
    <row r="15329" spans="1:17">
      <c r="A15329" s="26">
        <v>15328</v>
      </c>
      <c r="B15329" s="27" t="s">
        <v>23094</v>
      </c>
      <c r="C15329" s="28"/>
      <c r="D15329" s="18" t="s">
        <v>23185</v>
      </c>
      <c r="E15329" s="18" t="s">
        <v>23186</v>
      </c>
      <c r="F15329" s="29">
        <v>63</v>
      </c>
      <c r="G15329" s="30" t="s">
        <v>22999</v>
      </c>
      <c r="H15329" s="18" t="s">
        <v>17</v>
      </c>
      <c r="I15329" s="18" t="s">
        <v>19046</v>
      </c>
      <c r="J15329" s="18" t="str">
        <f t="shared" si="1506"/>
        <v>09</v>
      </c>
      <c r="K15329" s="31" t="str">
        <f t="shared" si="1507"/>
        <v>09</v>
      </c>
      <c r="L15329" s="31">
        <v>19</v>
      </c>
      <c r="M15329" s="31">
        <f t="shared" si="1508"/>
        <v>10</v>
      </c>
      <c r="N15329" s="31">
        <v>10</v>
      </c>
      <c r="O15329" s="31">
        <f t="shared" si="1509"/>
        <v>0</v>
      </c>
      <c r="P15329" s="32">
        <f t="shared" si="1510"/>
        <v>6.3</v>
      </c>
      <c r="Q15329" s="33">
        <f t="shared" si="1511"/>
        <v>0</v>
      </c>
    </row>
    <row r="15330" spans="1:17">
      <c r="A15330" s="26">
        <v>15329</v>
      </c>
      <c r="B15330" s="27" t="s">
        <v>23094</v>
      </c>
      <c r="C15330" s="28"/>
      <c r="D15330" s="18" t="s">
        <v>23187</v>
      </c>
      <c r="E15330" s="18" t="s">
        <v>23188</v>
      </c>
      <c r="F15330" s="29">
        <v>63</v>
      </c>
      <c r="G15330" s="30" t="s">
        <v>22999</v>
      </c>
      <c r="H15330" s="18" t="s">
        <v>17</v>
      </c>
      <c r="I15330" s="18" t="s">
        <v>19046</v>
      </c>
      <c r="J15330" s="18" t="str">
        <f t="shared" si="1506"/>
        <v>09</v>
      </c>
      <c r="K15330" s="31" t="str">
        <f t="shared" si="1507"/>
        <v>09</v>
      </c>
      <c r="L15330" s="31">
        <v>19</v>
      </c>
      <c r="M15330" s="31">
        <f t="shared" si="1508"/>
        <v>10</v>
      </c>
      <c r="N15330" s="31">
        <v>10</v>
      </c>
      <c r="O15330" s="31">
        <f t="shared" si="1509"/>
        <v>0</v>
      </c>
      <c r="P15330" s="32">
        <f t="shared" si="1510"/>
        <v>6.3</v>
      </c>
      <c r="Q15330" s="33">
        <f t="shared" si="1511"/>
        <v>0</v>
      </c>
    </row>
    <row r="15331" spans="1:17">
      <c r="A15331" s="26">
        <v>15330</v>
      </c>
      <c r="B15331" s="27" t="s">
        <v>23094</v>
      </c>
      <c r="C15331" s="28"/>
      <c r="D15331" s="18" t="s">
        <v>23189</v>
      </c>
      <c r="E15331" s="18" t="s">
        <v>23190</v>
      </c>
      <c r="F15331" s="29">
        <v>63</v>
      </c>
      <c r="G15331" s="30" t="s">
        <v>22999</v>
      </c>
      <c r="H15331" s="18" t="s">
        <v>17</v>
      </c>
      <c r="I15331" s="18" t="s">
        <v>19046</v>
      </c>
      <c r="J15331" s="18" t="str">
        <f t="shared" si="1506"/>
        <v>09</v>
      </c>
      <c r="K15331" s="31" t="str">
        <f t="shared" ref="K15331:K15362" si="1512">J15331</f>
        <v>09</v>
      </c>
      <c r="L15331" s="31">
        <v>19</v>
      </c>
      <c r="M15331" s="31">
        <f t="shared" ref="M15331:M15362" si="1513">+L15331-K15331</f>
        <v>10</v>
      </c>
      <c r="N15331" s="31">
        <v>10</v>
      </c>
      <c r="O15331" s="31">
        <f t="shared" ref="O15331:O15362" si="1514">N15331-M15331</f>
        <v>0</v>
      </c>
      <c r="P15331" s="32">
        <f t="shared" ref="P15331:P15362" si="1515">F15331/N15331</f>
        <v>6.3</v>
      </c>
      <c r="Q15331" s="33">
        <f t="shared" ref="Q15331:Q15362" si="1516">P15331*O15331</f>
        <v>0</v>
      </c>
    </row>
    <row r="15332" spans="1:17">
      <c r="A15332" s="26">
        <v>15331</v>
      </c>
      <c r="B15332" s="27" t="s">
        <v>23094</v>
      </c>
      <c r="C15332" s="28"/>
      <c r="D15332" s="18" t="s">
        <v>23191</v>
      </c>
      <c r="E15332" s="18" t="s">
        <v>23192</v>
      </c>
      <c r="F15332" s="29">
        <v>63</v>
      </c>
      <c r="G15332" s="30" t="s">
        <v>22999</v>
      </c>
      <c r="H15332" s="18" t="s">
        <v>17</v>
      </c>
      <c r="I15332" s="18" t="s">
        <v>19046</v>
      </c>
      <c r="J15332" s="18" t="str">
        <f t="shared" si="1506"/>
        <v>09</v>
      </c>
      <c r="K15332" s="31" t="str">
        <f t="shared" si="1512"/>
        <v>09</v>
      </c>
      <c r="L15332" s="31">
        <v>19</v>
      </c>
      <c r="M15332" s="31">
        <f t="shared" si="1513"/>
        <v>10</v>
      </c>
      <c r="N15332" s="31">
        <v>10</v>
      </c>
      <c r="O15332" s="31">
        <f t="shared" si="1514"/>
        <v>0</v>
      </c>
      <c r="P15332" s="32">
        <f t="shared" si="1515"/>
        <v>6.3</v>
      </c>
      <c r="Q15332" s="33">
        <f t="shared" si="1516"/>
        <v>0</v>
      </c>
    </row>
    <row r="15333" spans="1:17">
      <c r="A15333" s="26">
        <v>15332</v>
      </c>
      <c r="B15333" s="27" t="s">
        <v>23094</v>
      </c>
      <c r="C15333" s="28"/>
      <c r="D15333" s="18" t="s">
        <v>23193</v>
      </c>
      <c r="E15333" s="18" t="s">
        <v>23194</v>
      </c>
      <c r="F15333" s="29">
        <v>63</v>
      </c>
      <c r="G15333" s="30" t="s">
        <v>22999</v>
      </c>
      <c r="H15333" s="18" t="s">
        <v>17</v>
      </c>
      <c r="I15333" s="18" t="s">
        <v>19046</v>
      </c>
      <c r="J15333" s="18" t="str">
        <f t="shared" si="1506"/>
        <v>09</v>
      </c>
      <c r="K15333" s="31" t="str">
        <f t="shared" si="1512"/>
        <v>09</v>
      </c>
      <c r="L15333" s="31">
        <v>19</v>
      </c>
      <c r="M15333" s="31">
        <f t="shared" si="1513"/>
        <v>10</v>
      </c>
      <c r="N15333" s="31">
        <v>10</v>
      </c>
      <c r="O15333" s="31">
        <f t="shared" si="1514"/>
        <v>0</v>
      </c>
      <c r="P15333" s="32">
        <f t="shared" si="1515"/>
        <v>6.3</v>
      </c>
      <c r="Q15333" s="33">
        <f t="shared" si="1516"/>
        <v>0</v>
      </c>
    </row>
    <row r="15334" spans="1:17">
      <c r="A15334" s="26">
        <v>15333</v>
      </c>
      <c r="B15334" s="27" t="s">
        <v>23094</v>
      </c>
      <c r="C15334" s="28"/>
      <c r="D15334" s="18" t="s">
        <v>23195</v>
      </c>
      <c r="E15334" s="18" t="s">
        <v>23196</v>
      </c>
      <c r="F15334" s="29">
        <v>63</v>
      </c>
      <c r="G15334" s="30" t="s">
        <v>22999</v>
      </c>
      <c r="H15334" s="18" t="s">
        <v>17</v>
      </c>
      <c r="I15334" s="18" t="s">
        <v>19046</v>
      </c>
      <c r="J15334" s="18" t="str">
        <f t="shared" si="1506"/>
        <v>09</v>
      </c>
      <c r="K15334" s="31" t="str">
        <f t="shared" si="1512"/>
        <v>09</v>
      </c>
      <c r="L15334" s="31">
        <v>19</v>
      </c>
      <c r="M15334" s="31">
        <f t="shared" si="1513"/>
        <v>10</v>
      </c>
      <c r="N15334" s="31">
        <v>10</v>
      </c>
      <c r="O15334" s="31">
        <f t="shared" si="1514"/>
        <v>0</v>
      </c>
      <c r="P15334" s="32">
        <f t="shared" si="1515"/>
        <v>6.3</v>
      </c>
      <c r="Q15334" s="33">
        <f t="shared" si="1516"/>
        <v>0</v>
      </c>
    </row>
    <row r="15335" spans="1:17">
      <c r="A15335" s="26">
        <v>15334</v>
      </c>
      <c r="B15335" s="27" t="s">
        <v>23094</v>
      </c>
      <c r="C15335" s="28"/>
      <c r="D15335" s="18" t="s">
        <v>23197</v>
      </c>
      <c r="E15335" s="18" t="s">
        <v>23198</v>
      </c>
      <c r="F15335" s="29">
        <v>63</v>
      </c>
      <c r="G15335" s="30" t="s">
        <v>22999</v>
      </c>
      <c r="H15335" s="18" t="s">
        <v>17</v>
      </c>
      <c r="I15335" s="18" t="s">
        <v>19046</v>
      </c>
      <c r="J15335" s="18" t="str">
        <f t="shared" si="1506"/>
        <v>09</v>
      </c>
      <c r="K15335" s="31" t="str">
        <f t="shared" si="1512"/>
        <v>09</v>
      </c>
      <c r="L15335" s="31">
        <v>19</v>
      </c>
      <c r="M15335" s="31">
        <f t="shared" si="1513"/>
        <v>10</v>
      </c>
      <c r="N15335" s="31">
        <v>10</v>
      </c>
      <c r="O15335" s="31">
        <f t="shared" si="1514"/>
        <v>0</v>
      </c>
      <c r="P15335" s="32">
        <f t="shared" si="1515"/>
        <v>6.3</v>
      </c>
      <c r="Q15335" s="33">
        <f t="shared" si="1516"/>
        <v>0</v>
      </c>
    </row>
    <row r="15336" spans="1:17">
      <c r="A15336" s="26">
        <v>15335</v>
      </c>
      <c r="B15336" s="27" t="s">
        <v>23094</v>
      </c>
      <c r="C15336" s="28"/>
      <c r="D15336" s="18" t="s">
        <v>23199</v>
      </c>
      <c r="E15336" s="18" t="s">
        <v>23200</v>
      </c>
      <c r="F15336" s="29">
        <v>63</v>
      </c>
      <c r="G15336" s="30" t="s">
        <v>22999</v>
      </c>
      <c r="H15336" s="18" t="s">
        <v>17</v>
      </c>
      <c r="I15336" s="18" t="s">
        <v>19046</v>
      </c>
      <c r="J15336" s="18" t="str">
        <f t="shared" si="1506"/>
        <v>09</v>
      </c>
      <c r="K15336" s="31" t="str">
        <f t="shared" si="1512"/>
        <v>09</v>
      </c>
      <c r="L15336" s="31">
        <v>19</v>
      </c>
      <c r="M15336" s="31">
        <f t="shared" si="1513"/>
        <v>10</v>
      </c>
      <c r="N15336" s="31">
        <v>10</v>
      </c>
      <c r="O15336" s="31">
        <f t="shared" si="1514"/>
        <v>0</v>
      </c>
      <c r="P15336" s="32">
        <f t="shared" si="1515"/>
        <v>6.3</v>
      </c>
      <c r="Q15336" s="33">
        <f t="shared" si="1516"/>
        <v>0</v>
      </c>
    </row>
    <row r="15337" spans="1:17">
      <c r="A15337" s="26">
        <v>15336</v>
      </c>
      <c r="B15337" s="27" t="s">
        <v>23094</v>
      </c>
      <c r="C15337" s="28"/>
      <c r="D15337" s="18" t="s">
        <v>23201</v>
      </c>
      <c r="E15337" s="18" t="s">
        <v>23202</v>
      </c>
      <c r="F15337" s="29">
        <v>63</v>
      </c>
      <c r="G15337" s="30" t="s">
        <v>22999</v>
      </c>
      <c r="H15337" s="18" t="s">
        <v>17</v>
      </c>
      <c r="I15337" s="18" t="s">
        <v>19046</v>
      </c>
      <c r="J15337" s="18" t="str">
        <f t="shared" si="1506"/>
        <v>09</v>
      </c>
      <c r="K15337" s="31" t="str">
        <f t="shared" si="1512"/>
        <v>09</v>
      </c>
      <c r="L15337" s="31">
        <v>19</v>
      </c>
      <c r="M15337" s="31">
        <f t="shared" si="1513"/>
        <v>10</v>
      </c>
      <c r="N15337" s="31">
        <v>10</v>
      </c>
      <c r="O15337" s="31">
        <f t="shared" si="1514"/>
        <v>0</v>
      </c>
      <c r="P15337" s="32">
        <f t="shared" si="1515"/>
        <v>6.3</v>
      </c>
      <c r="Q15337" s="33">
        <f t="shared" si="1516"/>
        <v>0</v>
      </c>
    </row>
    <row r="15338" spans="1:17">
      <c r="A15338" s="26">
        <v>15337</v>
      </c>
      <c r="B15338" s="27" t="s">
        <v>23094</v>
      </c>
      <c r="C15338" s="28"/>
      <c r="D15338" s="18" t="s">
        <v>23203</v>
      </c>
      <c r="E15338" s="18" t="s">
        <v>23204</v>
      </c>
      <c r="F15338" s="29">
        <v>63</v>
      </c>
      <c r="G15338" s="30" t="s">
        <v>22999</v>
      </c>
      <c r="H15338" s="18" t="s">
        <v>17</v>
      </c>
      <c r="I15338" s="18" t="s">
        <v>19046</v>
      </c>
      <c r="J15338" s="18" t="str">
        <f t="shared" si="1506"/>
        <v>09</v>
      </c>
      <c r="K15338" s="31" t="str">
        <f t="shared" si="1512"/>
        <v>09</v>
      </c>
      <c r="L15338" s="31">
        <v>19</v>
      </c>
      <c r="M15338" s="31">
        <f t="shared" si="1513"/>
        <v>10</v>
      </c>
      <c r="N15338" s="31">
        <v>10</v>
      </c>
      <c r="O15338" s="31">
        <f t="shared" si="1514"/>
        <v>0</v>
      </c>
      <c r="P15338" s="32">
        <f t="shared" si="1515"/>
        <v>6.3</v>
      </c>
      <c r="Q15338" s="33">
        <f t="shared" si="1516"/>
        <v>0</v>
      </c>
    </row>
    <row r="15339" spans="1:17">
      <c r="A15339" s="26">
        <v>15338</v>
      </c>
      <c r="B15339" s="27" t="s">
        <v>23094</v>
      </c>
      <c r="C15339" s="28"/>
      <c r="D15339" s="18" t="s">
        <v>23205</v>
      </c>
      <c r="E15339" s="18" t="s">
        <v>23206</v>
      </c>
      <c r="F15339" s="29">
        <v>63</v>
      </c>
      <c r="G15339" s="30" t="s">
        <v>22999</v>
      </c>
      <c r="H15339" s="18" t="s">
        <v>17</v>
      </c>
      <c r="I15339" s="18" t="s">
        <v>19046</v>
      </c>
      <c r="J15339" s="18" t="str">
        <f t="shared" si="1506"/>
        <v>09</v>
      </c>
      <c r="K15339" s="31" t="str">
        <f t="shared" si="1512"/>
        <v>09</v>
      </c>
      <c r="L15339" s="31">
        <v>19</v>
      </c>
      <c r="M15339" s="31">
        <f t="shared" si="1513"/>
        <v>10</v>
      </c>
      <c r="N15339" s="31">
        <v>10</v>
      </c>
      <c r="O15339" s="31">
        <f t="shared" si="1514"/>
        <v>0</v>
      </c>
      <c r="P15339" s="32">
        <f t="shared" si="1515"/>
        <v>6.3</v>
      </c>
      <c r="Q15339" s="33">
        <f t="shared" si="1516"/>
        <v>0</v>
      </c>
    </row>
    <row r="15340" spans="1:17">
      <c r="A15340" s="26">
        <v>15339</v>
      </c>
      <c r="B15340" s="27" t="s">
        <v>23094</v>
      </c>
      <c r="C15340" s="28"/>
      <c r="D15340" s="18" t="s">
        <v>23207</v>
      </c>
      <c r="E15340" s="18" t="s">
        <v>23208</v>
      </c>
      <c r="F15340" s="29">
        <v>63</v>
      </c>
      <c r="G15340" s="30" t="s">
        <v>22999</v>
      </c>
      <c r="H15340" s="18" t="s">
        <v>17</v>
      </c>
      <c r="I15340" s="18" t="s">
        <v>19046</v>
      </c>
      <c r="J15340" s="18" t="str">
        <f t="shared" si="1506"/>
        <v>09</v>
      </c>
      <c r="K15340" s="31" t="str">
        <f t="shared" si="1512"/>
        <v>09</v>
      </c>
      <c r="L15340" s="31">
        <v>19</v>
      </c>
      <c r="M15340" s="31">
        <f t="shared" si="1513"/>
        <v>10</v>
      </c>
      <c r="N15340" s="31">
        <v>10</v>
      </c>
      <c r="O15340" s="31">
        <f t="shared" si="1514"/>
        <v>0</v>
      </c>
      <c r="P15340" s="32">
        <f t="shared" si="1515"/>
        <v>6.3</v>
      </c>
      <c r="Q15340" s="33">
        <f t="shared" si="1516"/>
        <v>0</v>
      </c>
    </row>
    <row r="15341" spans="1:17">
      <c r="A15341" s="26">
        <v>15340</v>
      </c>
      <c r="B15341" s="27" t="s">
        <v>23094</v>
      </c>
      <c r="C15341" s="28"/>
      <c r="D15341" s="18" t="s">
        <v>23209</v>
      </c>
      <c r="E15341" s="18" t="s">
        <v>23210</v>
      </c>
      <c r="F15341" s="29">
        <v>63</v>
      </c>
      <c r="G15341" s="30" t="s">
        <v>22999</v>
      </c>
      <c r="H15341" s="18" t="s">
        <v>17</v>
      </c>
      <c r="I15341" s="18" t="s">
        <v>19046</v>
      </c>
      <c r="J15341" s="18" t="str">
        <f t="shared" si="1506"/>
        <v>09</v>
      </c>
      <c r="K15341" s="31" t="str">
        <f t="shared" si="1512"/>
        <v>09</v>
      </c>
      <c r="L15341" s="31">
        <v>19</v>
      </c>
      <c r="M15341" s="31">
        <f t="shared" si="1513"/>
        <v>10</v>
      </c>
      <c r="N15341" s="31">
        <v>10</v>
      </c>
      <c r="O15341" s="31">
        <f t="shared" si="1514"/>
        <v>0</v>
      </c>
      <c r="P15341" s="32">
        <f t="shared" si="1515"/>
        <v>6.3</v>
      </c>
      <c r="Q15341" s="33">
        <f t="shared" si="1516"/>
        <v>0</v>
      </c>
    </row>
    <row r="15342" spans="1:17">
      <c r="A15342" s="26">
        <v>15341</v>
      </c>
      <c r="B15342" s="27" t="s">
        <v>23094</v>
      </c>
      <c r="C15342" s="28"/>
      <c r="D15342" s="18" t="s">
        <v>23211</v>
      </c>
      <c r="E15342" s="18" t="s">
        <v>23212</v>
      </c>
      <c r="F15342" s="29">
        <v>63</v>
      </c>
      <c r="G15342" s="30" t="s">
        <v>22999</v>
      </c>
      <c r="H15342" s="18" t="s">
        <v>17</v>
      </c>
      <c r="I15342" s="18" t="s">
        <v>19046</v>
      </c>
      <c r="J15342" s="18" t="str">
        <f t="shared" si="1506"/>
        <v>09</v>
      </c>
      <c r="K15342" s="31" t="str">
        <f t="shared" si="1512"/>
        <v>09</v>
      </c>
      <c r="L15342" s="31">
        <v>19</v>
      </c>
      <c r="M15342" s="31">
        <f t="shared" si="1513"/>
        <v>10</v>
      </c>
      <c r="N15342" s="31">
        <v>10</v>
      </c>
      <c r="O15342" s="31">
        <f t="shared" si="1514"/>
        <v>0</v>
      </c>
      <c r="P15342" s="32">
        <f t="shared" si="1515"/>
        <v>6.3</v>
      </c>
      <c r="Q15342" s="33">
        <f t="shared" si="1516"/>
        <v>0</v>
      </c>
    </row>
    <row r="15343" spans="1:17">
      <c r="A15343" s="26">
        <v>15342</v>
      </c>
      <c r="B15343" s="27" t="s">
        <v>23094</v>
      </c>
      <c r="C15343" s="28"/>
      <c r="D15343" s="18" t="s">
        <v>23213</v>
      </c>
      <c r="E15343" s="18" t="s">
        <v>23214</v>
      </c>
      <c r="F15343" s="29">
        <v>63</v>
      </c>
      <c r="G15343" s="30" t="s">
        <v>22999</v>
      </c>
      <c r="H15343" s="18" t="s">
        <v>17</v>
      </c>
      <c r="I15343" s="18" t="s">
        <v>19046</v>
      </c>
      <c r="J15343" s="18" t="str">
        <f t="shared" si="1506"/>
        <v>09</v>
      </c>
      <c r="K15343" s="31" t="str">
        <f t="shared" si="1512"/>
        <v>09</v>
      </c>
      <c r="L15343" s="31">
        <v>19</v>
      </c>
      <c r="M15343" s="31">
        <f t="shared" si="1513"/>
        <v>10</v>
      </c>
      <c r="N15343" s="31">
        <v>10</v>
      </c>
      <c r="O15343" s="31">
        <f t="shared" si="1514"/>
        <v>0</v>
      </c>
      <c r="P15343" s="32">
        <f t="shared" si="1515"/>
        <v>6.3</v>
      </c>
      <c r="Q15343" s="33">
        <f t="shared" si="1516"/>
        <v>0</v>
      </c>
    </row>
    <row r="15344" spans="1:17">
      <c r="A15344" s="26">
        <v>15343</v>
      </c>
      <c r="B15344" s="27" t="s">
        <v>23094</v>
      </c>
      <c r="C15344" s="28"/>
      <c r="D15344" s="18" t="s">
        <v>23215</v>
      </c>
      <c r="E15344" s="18" t="s">
        <v>23216</v>
      </c>
      <c r="F15344" s="29">
        <v>63</v>
      </c>
      <c r="G15344" s="30" t="s">
        <v>22999</v>
      </c>
      <c r="H15344" s="18" t="s">
        <v>17</v>
      </c>
      <c r="I15344" s="18" t="s">
        <v>19046</v>
      </c>
      <c r="J15344" s="18" t="str">
        <f t="shared" si="1506"/>
        <v>09</v>
      </c>
      <c r="K15344" s="31" t="str">
        <f t="shared" si="1512"/>
        <v>09</v>
      </c>
      <c r="L15344" s="31">
        <v>19</v>
      </c>
      <c r="M15344" s="31">
        <f t="shared" si="1513"/>
        <v>10</v>
      </c>
      <c r="N15344" s="31">
        <v>10</v>
      </c>
      <c r="O15344" s="31">
        <f t="shared" si="1514"/>
        <v>0</v>
      </c>
      <c r="P15344" s="32">
        <f t="shared" si="1515"/>
        <v>6.3</v>
      </c>
      <c r="Q15344" s="33">
        <f t="shared" si="1516"/>
        <v>0</v>
      </c>
    </row>
    <row r="15345" spans="1:17">
      <c r="A15345" s="26">
        <v>15344</v>
      </c>
      <c r="B15345" s="27" t="s">
        <v>23217</v>
      </c>
      <c r="C15345" s="28"/>
      <c r="D15345" s="18" t="s">
        <v>23218</v>
      </c>
      <c r="E15345" s="18" t="s">
        <v>23219</v>
      </c>
      <c r="F15345" s="29">
        <v>144</v>
      </c>
      <c r="G15345" s="30" t="s">
        <v>22999</v>
      </c>
      <c r="H15345" s="18" t="s">
        <v>17</v>
      </c>
      <c r="I15345" s="18" t="s">
        <v>19046</v>
      </c>
      <c r="J15345" s="18" t="str">
        <f t="shared" ref="J15345:J15408" si="1517">TEXT(G15345,"aa")</f>
        <v>09</v>
      </c>
      <c r="K15345" s="31" t="str">
        <f t="shared" si="1512"/>
        <v>09</v>
      </c>
      <c r="L15345" s="31">
        <v>19</v>
      </c>
      <c r="M15345" s="31">
        <f t="shared" si="1513"/>
        <v>10</v>
      </c>
      <c r="N15345" s="31">
        <v>10</v>
      </c>
      <c r="O15345" s="31">
        <f t="shared" si="1514"/>
        <v>0</v>
      </c>
      <c r="P15345" s="32">
        <f t="shared" si="1515"/>
        <v>14.4</v>
      </c>
      <c r="Q15345" s="33">
        <f t="shared" si="1516"/>
        <v>0</v>
      </c>
    </row>
    <row r="15346" spans="1:17">
      <c r="A15346" s="26">
        <v>15345</v>
      </c>
      <c r="B15346" s="27" t="s">
        <v>23217</v>
      </c>
      <c r="C15346" s="28"/>
      <c r="D15346" s="18" t="s">
        <v>23220</v>
      </c>
      <c r="E15346" s="18" t="s">
        <v>23221</v>
      </c>
      <c r="F15346" s="29">
        <v>144</v>
      </c>
      <c r="G15346" s="30" t="s">
        <v>22999</v>
      </c>
      <c r="H15346" s="18" t="s">
        <v>17</v>
      </c>
      <c r="I15346" s="18" t="s">
        <v>19046</v>
      </c>
      <c r="J15346" s="18" t="str">
        <f t="shared" si="1517"/>
        <v>09</v>
      </c>
      <c r="K15346" s="31" t="str">
        <f t="shared" si="1512"/>
        <v>09</v>
      </c>
      <c r="L15346" s="31">
        <v>19</v>
      </c>
      <c r="M15346" s="31">
        <f t="shared" si="1513"/>
        <v>10</v>
      </c>
      <c r="N15346" s="31">
        <v>10</v>
      </c>
      <c r="O15346" s="31">
        <f t="shared" si="1514"/>
        <v>0</v>
      </c>
      <c r="P15346" s="32">
        <f t="shared" si="1515"/>
        <v>14.4</v>
      </c>
      <c r="Q15346" s="33">
        <f t="shared" si="1516"/>
        <v>0</v>
      </c>
    </row>
    <row r="15347" spans="1:17">
      <c r="A15347" s="26">
        <v>15346</v>
      </c>
      <c r="B15347" s="27" t="s">
        <v>23217</v>
      </c>
      <c r="C15347" s="28"/>
      <c r="D15347" s="18" t="s">
        <v>23222</v>
      </c>
      <c r="E15347" s="18" t="s">
        <v>23223</v>
      </c>
      <c r="F15347" s="29">
        <v>144</v>
      </c>
      <c r="G15347" s="30" t="s">
        <v>22999</v>
      </c>
      <c r="H15347" s="18" t="s">
        <v>17</v>
      </c>
      <c r="I15347" s="18" t="s">
        <v>19046</v>
      </c>
      <c r="J15347" s="18" t="str">
        <f t="shared" si="1517"/>
        <v>09</v>
      </c>
      <c r="K15347" s="31" t="str">
        <f t="shared" si="1512"/>
        <v>09</v>
      </c>
      <c r="L15347" s="31">
        <v>19</v>
      </c>
      <c r="M15347" s="31">
        <f t="shared" si="1513"/>
        <v>10</v>
      </c>
      <c r="N15347" s="31">
        <v>10</v>
      </c>
      <c r="O15347" s="31">
        <f t="shared" si="1514"/>
        <v>0</v>
      </c>
      <c r="P15347" s="32">
        <f t="shared" si="1515"/>
        <v>14.4</v>
      </c>
      <c r="Q15347" s="33">
        <f t="shared" si="1516"/>
        <v>0</v>
      </c>
    </row>
    <row r="15348" spans="1:17">
      <c r="A15348" s="26">
        <v>15347</v>
      </c>
      <c r="B15348" s="27" t="s">
        <v>23217</v>
      </c>
      <c r="C15348" s="28"/>
      <c r="D15348" s="18" t="s">
        <v>23224</v>
      </c>
      <c r="E15348" s="18" t="s">
        <v>23225</v>
      </c>
      <c r="F15348" s="29">
        <v>144</v>
      </c>
      <c r="G15348" s="30" t="s">
        <v>22999</v>
      </c>
      <c r="H15348" s="18" t="s">
        <v>17</v>
      </c>
      <c r="I15348" s="18" t="s">
        <v>19046</v>
      </c>
      <c r="J15348" s="18" t="str">
        <f t="shared" si="1517"/>
        <v>09</v>
      </c>
      <c r="K15348" s="31" t="str">
        <f t="shared" si="1512"/>
        <v>09</v>
      </c>
      <c r="L15348" s="31">
        <v>19</v>
      </c>
      <c r="M15348" s="31">
        <f t="shared" si="1513"/>
        <v>10</v>
      </c>
      <c r="N15348" s="31">
        <v>10</v>
      </c>
      <c r="O15348" s="31">
        <f t="shared" si="1514"/>
        <v>0</v>
      </c>
      <c r="P15348" s="32">
        <f t="shared" si="1515"/>
        <v>14.4</v>
      </c>
      <c r="Q15348" s="33">
        <f t="shared" si="1516"/>
        <v>0</v>
      </c>
    </row>
    <row r="15349" spans="1:17">
      <c r="A15349" s="26">
        <v>15348</v>
      </c>
      <c r="B15349" s="27" t="s">
        <v>23217</v>
      </c>
      <c r="C15349" s="28"/>
      <c r="D15349" s="18" t="s">
        <v>23226</v>
      </c>
      <c r="E15349" s="18" t="s">
        <v>23227</v>
      </c>
      <c r="F15349" s="29">
        <v>144</v>
      </c>
      <c r="G15349" s="30" t="s">
        <v>22999</v>
      </c>
      <c r="H15349" s="18" t="s">
        <v>17</v>
      </c>
      <c r="I15349" s="18" t="s">
        <v>19046</v>
      </c>
      <c r="J15349" s="18" t="str">
        <f t="shared" si="1517"/>
        <v>09</v>
      </c>
      <c r="K15349" s="31" t="str">
        <f t="shared" si="1512"/>
        <v>09</v>
      </c>
      <c r="L15349" s="31">
        <v>19</v>
      </c>
      <c r="M15349" s="31">
        <f t="shared" si="1513"/>
        <v>10</v>
      </c>
      <c r="N15349" s="31">
        <v>10</v>
      </c>
      <c r="O15349" s="31">
        <f t="shared" si="1514"/>
        <v>0</v>
      </c>
      <c r="P15349" s="32">
        <f t="shared" si="1515"/>
        <v>14.4</v>
      </c>
      <c r="Q15349" s="33">
        <f t="shared" si="1516"/>
        <v>0</v>
      </c>
    </row>
    <row r="15350" spans="1:17">
      <c r="A15350" s="26">
        <v>15349</v>
      </c>
      <c r="B15350" s="27" t="s">
        <v>23217</v>
      </c>
      <c r="C15350" s="28"/>
      <c r="D15350" s="18" t="s">
        <v>23228</v>
      </c>
      <c r="E15350" s="18" t="s">
        <v>23229</v>
      </c>
      <c r="F15350" s="29">
        <v>144</v>
      </c>
      <c r="G15350" s="30" t="s">
        <v>22999</v>
      </c>
      <c r="H15350" s="18" t="s">
        <v>17</v>
      </c>
      <c r="I15350" s="18" t="s">
        <v>19046</v>
      </c>
      <c r="J15350" s="18" t="str">
        <f t="shared" si="1517"/>
        <v>09</v>
      </c>
      <c r="K15350" s="31" t="str">
        <f t="shared" si="1512"/>
        <v>09</v>
      </c>
      <c r="L15350" s="31">
        <v>19</v>
      </c>
      <c r="M15350" s="31">
        <f t="shared" si="1513"/>
        <v>10</v>
      </c>
      <c r="N15350" s="31">
        <v>10</v>
      </c>
      <c r="O15350" s="31">
        <f t="shared" si="1514"/>
        <v>0</v>
      </c>
      <c r="P15350" s="32">
        <f t="shared" si="1515"/>
        <v>14.4</v>
      </c>
      <c r="Q15350" s="33">
        <f t="shared" si="1516"/>
        <v>0</v>
      </c>
    </row>
    <row r="15351" spans="1:17">
      <c r="A15351" s="26">
        <v>15350</v>
      </c>
      <c r="B15351" s="27" t="s">
        <v>23217</v>
      </c>
      <c r="C15351" s="28"/>
      <c r="D15351" s="18" t="s">
        <v>23230</v>
      </c>
      <c r="E15351" s="18" t="s">
        <v>23231</v>
      </c>
      <c r="F15351" s="29">
        <v>144</v>
      </c>
      <c r="G15351" s="30" t="s">
        <v>22999</v>
      </c>
      <c r="H15351" s="18" t="s">
        <v>17</v>
      </c>
      <c r="I15351" s="18" t="s">
        <v>19046</v>
      </c>
      <c r="J15351" s="18" t="str">
        <f t="shared" si="1517"/>
        <v>09</v>
      </c>
      <c r="K15351" s="31" t="str">
        <f t="shared" si="1512"/>
        <v>09</v>
      </c>
      <c r="L15351" s="31">
        <v>19</v>
      </c>
      <c r="M15351" s="31">
        <f t="shared" si="1513"/>
        <v>10</v>
      </c>
      <c r="N15351" s="31">
        <v>10</v>
      </c>
      <c r="O15351" s="31">
        <f t="shared" si="1514"/>
        <v>0</v>
      </c>
      <c r="P15351" s="32">
        <f t="shared" si="1515"/>
        <v>14.4</v>
      </c>
      <c r="Q15351" s="33">
        <f t="shared" si="1516"/>
        <v>0</v>
      </c>
    </row>
    <row r="15352" spans="1:17">
      <c r="A15352" s="26">
        <v>15351</v>
      </c>
      <c r="B15352" s="27" t="s">
        <v>23217</v>
      </c>
      <c r="C15352" s="28"/>
      <c r="D15352" s="18" t="s">
        <v>23232</v>
      </c>
      <c r="E15352" s="18" t="s">
        <v>23233</v>
      </c>
      <c r="F15352" s="29">
        <v>144</v>
      </c>
      <c r="G15352" s="30" t="s">
        <v>22999</v>
      </c>
      <c r="H15352" s="18" t="s">
        <v>17</v>
      </c>
      <c r="I15352" s="18" t="s">
        <v>19046</v>
      </c>
      <c r="J15352" s="18" t="str">
        <f t="shared" si="1517"/>
        <v>09</v>
      </c>
      <c r="K15352" s="31" t="str">
        <f t="shared" si="1512"/>
        <v>09</v>
      </c>
      <c r="L15352" s="31">
        <v>19</v>
      </c>
      <c r="M15352" s="31">
        <f t="shared" si="1513"/>
        <v>10</v>
      </c>
      <c r="N15352" s="31">
        <v>10</v>
      </c>
      <c r="O15352" s="31">
        <f t="shared" si="1514"/>
        <v>0</v>
      </c>
      <c r="P15352" s="32">
        <f t="shared" si="1515"/>
        <v>14.4</v>
      </c>
      <c r="Q15352" s="33">
        <f t="shared" si="1516"/>
        <v>0</v>
      </c>
    </row>
    <row r="15353" spans="1:17">
      <c r="A15353" s="26">
        <v>15352</v>
      </c>
      <c r="B15353" s="27" t="s">
        <v>23217</v>
      </c>
      <c r="C15353" s="28"/>
      <c r="D15353" s="18" t="s">
        <v>23234</v>
      </c>
      <c r="E15353" s="18" t="s">
        <v>23235</v>
      </c>
      <c r="F15353" s="29">
        <v>144</v>
      </c>
      <c r="G15353" s="30" t="s">
        <v>22999</v>
      </c>
      <c r="H15353" s="18" t="s">
        <v>17</v>
      </c>
      <c r="I15353" s="18" t="s">
        <v>19046</v>
      </c>
      <c r="J15353" s="18" t="str">
        <f t="shared" si="1517"/>
        <v>09</v>
      </c>
      <c r="K15353" s="31" t="str">
        <f t="shared" si="1512"/>
        <v>09</v>
      </c>
      <c r="L15353" s="31">
        <v>19</v>
      </c>
      <c r="M15353" s="31">
        <f t="shared" si="1513"/>
        <v>10</v>
      </c>
      <c r="N15353" s="31">
        <v>10</v>
      </c>
      <c r="O15353" s="31">
        <f t="shared" si="1514"/>
        <v>0</v>
      </c>
      <c r="P15353" s="32">
        <f t="shared" si="1515"/>
        <v>14.4</v>
      </c>
      <c r="Q15353" s="33">
        <f t="shared" si="1516"/>
        <v>0</v>
      </c>
    </row>
    <row r="15354" spans="1:17">
      <c r="A15354" s="26">
        <v>15353</v>
      </c>
      <c r="B15354" s="27" t="s">
        <v>23217</v>
      </c>
      <c r="C15354" s="28"/>
      <c r="D15354" s="18" t="s">
        <v>23236</v>
      </c>
      <c r="E15354" s="18" t="s">
        <v>23237</v>
      </c>
      <c r="F15354" s="29">
        <v>144</v>
      </c>
      <c r="G15354" s="30" t="s">
        <v>22999</v>
      </c>
      <c r="H15354" s="18" t="s">
        <v>17</v>
      </c>
      <c r="I15354" s="18" t="s">
        <v>19046</v>
      </c>
      <c r="J15354" s="18" t="str">
        <f t="shared" si="1517"/>
        <v>09</v>
      </c>
      <c r="K15354" s="31" t="str">
        <f t="shared" si="1512"/>
        <v>09</v>
      </c>
      <c r="L15354" s="31">
        <v>19</v>
      </c>
      <c r="M15354" s="31">
        <f t="shared" si="1513"/>
        <v>10</v>
      </c>
      <c r="N15354" s="31">
        <v>10</v>
      </c>
      <c r="O15354" s="31">
        <f t="shared" si="1514"/>
        <v>0</v>
      </c>
      <c r="P15354" s="32">
        <f t="shared" si="1515"/>
        <v>14.4</v>
      </c>
      <c r="Q15354" s="33">
        <f t="shared" si="1516"/>
        <v>0</v>
      </c>
    </row>
    <row r="15355" spans="1:17">
      <c r="A15355" s="26">
        <v>15354</v>
      </c>
      <c r="B15355" s="27" t="s">
        <v>23217</v>
      </c>
      <c r="C15355" s="28"/>
      <c r="D15355" s="18" t="s">
        <v>23238</v>
      </c>
      <c r="E15355" s="18" t="s">
        <v>23239</v>
      </c>
      <c r="F15355" s="29">
        <v>144</v>
      </c>
      <c r="G15355" s="30" t="s">
        <v>22999</v>
      </c>
      <c r="H15355" s="18" t="s">
        <v>17</v>
      </c>
      <c r="I15355" s="18" t="s">
        <v>19046</v>
      </c>
      <c r="J15355" s="18" t="str">
        <f t="shared" si="1517"/>
        <v>09</v>
      </c>
      <c r="K15355" s="31" t="str">
        <f t="shared" si="1512"/>
        <v>09</v>
      </c>
      <c r="L15355" s="31">
        <v>19</v>
      </c>
      <c r="M15355" s="31">
        <f t="shared" si="1513"/>
        <v>10</v>
      </c>
      <c r="N15355" s="31">
        <v>10</v>
      </c>
      <c r="O15355" s="31">
        <f t="shared" si="1514"/>
        <v>0</v>
      </c>
      <c r="P15355" s="32">
        <f t="shared" si="1515"/>
        <v>14.4</v>
      </c>
      <c r="Q15355" s="33">
        <f t="shared" si="1516"/>
        <v>0</v>
      </c>
    </row>
    <row r="15356" spans="1:17">
      <c r="A15356" s="26">
        <v>15355</v>
      </c>
      <c r="B15356" s="27" t="s">
        <v>23217</v>
      </c>
      <c r="C15356" s="28"/>
      <c r="D15356" s="18" t="s">
        <v>23240</v>
      </c>
      <c r="E15356" s="18" t="s">
        <v>23241</v>
      </c>
      <c r="F15356" s="29">
        <v>144</v>
      </c>
      <c r="G15356" s="30" t="s">
        <v>22999</v>
      </c>
      <c r="H15356" s="18" t="s">
        <v>17</v>
      </c>
      <c r="I15356" s="18" t="s">
        <v>19046</v>
      </c>
      <c r="J15356" s="18" t="str">
        <f t="shared" si="1517"/>
        <v>09</v>
      </c>
      <c r="K15356" s="31" t="str">
        <f t="shared" si="1512"/>
        <v>09</v>
      </c>
      <c r="L15356" s="31">
        <v>19</v>
      </c>
      <c r="M15356" s="31">
        <f t="shared" si="1513"/>
        <v>10</v>
      </c>
      <c r="N15356" s="31">
        <v>10</v>
      </c>
      <c r="O15356" s="31">
        <f t="shared" si="1514"/>
        <v>0</v>
      </c>
      <c r="P15356" s="32">
        <f t="shared" si="1515"/>
        <v>14.4</v>
      </c>
      <c r="Q15356" s="33">
        <f t="shared" si="1516"/>
        <v>0</v>
      </c>
    </row>
    <row r="15357" spans="1:17">
      <c r="A15357" s="26">
        <v>15356</v>
      </c>
      <c r="B15357" s="27" t="s">
        <v>23217</v>
      </c>
      <c r="C15357" s="28"/>
      <c r="D15357" s="18" t="s">
        <v>23242</v>
      </c>
      <c r="E15357" s="18" t="s">
        <v>23243</v>
      </c>
      <c r="F15357" s="29">
        <v>144</v>
      </c>
      <c r="G15357" s="30" t="s">
        <v>22999</v>
      </c>
      <c r="H15357" s="18" t="s">
        <v>17</v>
      </c>
      <c r="I15357" s="18" t="s">
        <v>19046</v>
      </c>
      <c r="J15357" s="18" t="str">
        <f t="shared" si="1517"/>
        <v>09</v>
      </c>
      <c r="K15357" s="31" t="str">
        <f t="shared" si="1512"/>
        <v>09</v>
      </c>
      <c r="L15357" s="31">
        <v>19</v>
      </c>
      <c r="M15357" s="31">
        <f t="shared" si="1513"/>
        <v>10</v>
      </c>
      <c r="N15357" s="31">
        <v>10</v>
      </c>
      <c r="O15357" s="31">
        <f t="shared" si="1514"/>
        <v>0</v>
      </c>
      <c r="P15357" s="32">
        <f t="shared" si="1515"/>
        <v>14.4</v>
      </c>
      <c r="Q15357" s="33">
        <f t="shared" si="1516"/>
        <v>0</v>
      </c>
    </row>
    <row r="15358" spans="1:17">
      <c r="A15358" s="26">
        <v>15357</v>
      </c>
      <c r="B15358" s="27" t="s">
        <v>23217</v>
      </c>
      <c r="C15358" s="28"/>
      <c r="D15358" s="18" t="s">
        <v>23244</v>
      </c>
      <c r="E15358" s="18" t="s">
        <v>23245</v>
      </c>
      <c r="F15358" s="29">
        <v>144</v>
      </c>
      <c r="G15358" s="30" t="s">
        <v>22999</v>
      </c>
      <c r="H15358" s="18" t="s">
        <v>17</v>
      </c>
      <c r="I15358" s="18" t="s">
        <v>19046</v>
      </c>
      <c r="J15358" s="18" t="str">
        <f t="shared" si="1517"/>
        <v>09</v>
      </c>
      <c r="K15358" s="31" t="str">
        <f t="shared" si="1512"/>
        <v>09</v>
      </c>
      <c r="L15358" s="31">
        <v>19</v>
      </c>
      <c r="M15358" s="31">
        <f t="shared" si="1513"/>
        <v>10</v>
      </c>
      <c r="N15358" s="31">
        <v>10</v>
      </c>
      <c r="O15358" s="31">
        <f t="shared" si="1514"/>
        <v>0</v>
      </c>
      <c r="P15358" s="32">
        <f t="shared" si="1515"/>
        <v>14.4</v>
      </c>
      <c r="Q15358" s="33">
        <f t="shared" si="1516"/>
        <v>0</v>
      </c>
    </row>
    <row r="15359" spans="1:17">
      <c r="A15359" s="26">
        <v>15358</v>
      </c>
      <c r="B15359" s="27" t="s">
        <v>23217</v>
      </c>
      <c r="C15359" s="28"/>
      <c r="D15359" s="18" t="s">
        <v>23246</v>
      </c>
      <c r="E15359" s="18" t="s">
        <v>23247</v>
      </c>
      <c r="F15359" s="29">
        <v>144</v>
      </c>
      <c r="G15359" s="30" t="s">
        <v>22999</v>
      </c>
      <c r="H15359" s="18" t="s">
        <v>17</v>
      </c>
      <c r="I15359" s="18" t="s">
        <v>19046</v>
      </c>
      <c r="J15359" s="18" t="str">
        <f t="shared" si="1517"/>
        <v>09</v>
      </c>
      <c r="K15359" s="31" t="str">
        <f t="shared" si="1512"/>
        <v>09</v>
      </c>
      <c r="L15359" s="31">
        <v>19</v>
      </c>
      <c r="M15359" s="31">
        <f t="shared" si="1513"/>
        <v>10</v>
      </c>
      <c r="N15359" s="31">
        <v>10</v>
      </c>
      <c r="O15359" s="31">
        <f t="shared" si="1514"/>
        <v>0</v>
      </c>
      <c r="P15359" s="32">
        <f t="shared" si="1515"/>
        <v>14.4</v>
      </c>
      <c r="Q15359" s="33">
        <f t="shared" si="1516"/>
        <v>0</v>
      </c>
    </row>
    <row r="15360" spans="1:17">
      <c r="A15360" s="26">
        <v>15359</v>
      </c>
      <c r="B15360" s="27" t="s">
        <v>23217</v>
      </c>
      <c r="C15360" s="28"/>
      <c r="D15360" s="18" t="s">
        <v>23248</v>
      </c>
      <c r="E15360" s="18" t="s">
        <v>23249</v>
      </c>
      <c r="F15360" s="29">
        <v>144</v>
      </c>
      <c r="G15360" s="30" t="s">
        <v>22999</v>
      </c>
      <c r="H15360" s="18" t="s">
        <v>17</v>
      </c>
      <c r="I15360" s="18" t="s">
        <v>19046</v>
      </c>
      <c r="J15360" s="18" t="str">
        <f t="shared" si="1517"/>
        <v>09</v>
      </c>
      <c r="K15360" s="31" t="str">
        <f t="shared" si="1512"/>
        <v>09</v>
      </c>
      <c r="L15360" s="31">
        <v>19</v>
      </c>
      <c r="M15360" s="31">
        <f t="shared" si="1513"/>
        <v>10</v>
      </c>
      <c r="N15360" s="31">
        <v>10</v>
      </c>
      <c r="O15360" s="31">
        <f t="shared" si="1514"/>
        <v>0</v>
      </c>
      <c r="P15360" s="32">
        <f t="shared" si="1515"/>
        <v>14.4</v>
      </c>
      <c r="Q15360" s="33">
        <f t="shared" si="1516"/>
        <v>0</v>
      </c>
    </row>
    <row r="15361" spans="1:17">
      <c r="A15361" s="26">
        <v>15360</v>
      </c>
      <c r="B15361" s="27" t="s">
        <v>23217</v>
      </c>
      <c r="C15361" s="28"/>
      <c r="D15361" s="18" t="s">
        <v>23250</v>
      </c>
      <c r="E15361" s="18" t="s">
        <v>23251</v>
      </c>
      <c r="F15361" s="29">
        <v>144</v>
      </c>
      <c r="G15361" s="30" t="s">
        <v>22999</v>
      </c>
      <c r="H15361" s="18" t="s">
        <v>17</v>
      </c>
      <c r="I15361" s="18" t="s">
        <v>19046</v>
      </c>
      <c r="J15361" s="18" t="str">
        <f t="shared" si="1517"/>
        <v>09</v>
      </c>
      <c r="K15361" s="31" t="str">
        <f t="shared" si="1512"/>
        <v>09</v>
      </c>
      <c r="L15361" s="31">
        <v>19</v>
      </c>
      <c r="M15361" s="31">
        <f t="shared" si="1513"/>
        <v>10</v>
      </c>
      <c r="N15361" s="31">
        <v>10</v>
      </c>
      <c r="O15361" s="31">
        <f t="shared" si="1514"/>
        <v>0</v>
      </c>
      <c r="P15361" s="32">
        <f t="shared" si="1515"/>
        <v>14.4</v>
      </c>
      <c r="Q15361" s="33">
        <f t="shared" si="1516"/>
        <v>0</v>
      </c>
    </row>
    <row r="15362" spans="1:17">
      <c r="A15362" s="26">
        <v>15361</v>
      </c>
      <c r="B15362" s="27" t="s">
        <v>23217</v>
      </c>
      <c r="C15362" s="28"/>
      <c r="D15362" s="18" t="s">
        <v>23252</v>
      </c>
      <c r="E15362" s="18" t="s">
        <v>23253</v>
      </c>
      <c r="F15362" s="29">
        <v>144</v>
      </c>
      <c r="G15362" s="30" t="s">
        <v>22999</v>
      </c>
      <c r="H15362" s="18" t="s">
        <v>17</v>
      </c>
      <c r="I15362" s="18" t="s">
        <v>19046</v>
      </c>
      <c r="J15362" s="18" t="str">
        <f t="shared" si="1517"/>
        <v>09</v>
      </c>
      <c r="K15362" s="31" t="str">
        <f t="shared" si="1512"/>
        <v>09</v>
      </c>
      <c r="L15362" s="31">
        <v>19</v>
      </c>
      <c r="M15362" s="31">
        <f t="shared" si="1513"/>
        <v>10</v>
      </c>
      <c r="N15362" s="31">
        <v>10</v>
      </c>
      <c r="O15362" s="31">
        <f t="shared" si="1514"/>
        <v>0</v>
      </c>
      <c r="P15362" s="32">
        <f t="shared" si="1515"/>
        <v>14.4</v>
      </c>
      <c r="Q15362" s="33">
        <f t="shared" si="1516"/>
        <v>0</v>
      </c>
    </row>
    <row r="15363" spans="1:17">
      <c r="A15363" s="26">
        <v>15362</v>
      </c>
      <c r="B15363" s="27" t="s">
        <v>23217</v>
      </c>
      <c r="C15363" s="28"/>
      <c r="D15363" s="18" t="s">
        <v>23254</v>
      </c>
      <c r="E15363" s="18" t="s">
        <v>23255</v>
      </c>
      <c r="F15363" s="29">
        <v>144</v>
      </c>
      <c r="G15363" s="30" t="s">
        <v>22999</v>
      </c>
      <c r="H15363" s="18" t="s">
        <v>900</v>
      </c>
      <c r="I15363" s="18" t="s">
        <v>19046</v>
      </c>
      <c r="J15363" s="18" t="str">
        <f t="shared" si="1517"/>
        <v>09</v>
      </c>
      <c r="K15363" s="31" t="str">
        <f t="shared" ref="K15363:K15368" si="1518">J15363</f>
        <v>09</v>
      </c>
      <c r="L15363" s="31">
        <v>19</v>
      </c>
      <c r="M15363" s="31">
        <f t="shared" ref="M15363:M15368" si="1519">+L15363-K15363</f>
        <v>10</v>
      </c>
      <c r="N15363" s="31">
        <v>10</v>
      </c>
      <c r="O15363" s="31">
        <f t="shared" ref="O15363:O15368" si="1520">N15363-M15363</f>
        <v>0</v>
      </c>
      <c r="P15363" s="32">
        <f t="shared" ref="P15363:P15368" si="1521">F15363/N15363</f>
        <v>14.4</v>
      </c>
      <c r="Q15363" s="33">
        <f t="shared" ref="Q15363:Q15368" si="1522">P15363*O15363</f>
        <v>0</v>
      </c>
    </row>
    <row r="15364" spans="1:17">
      <c r="A15364" s="26">
        <v>15363</v>
      </c>
      <c r="B15364" s="27" t="s">
        <v>23217</v>
      </c>
      <c r="C15364" s="28"/>
      <c r="D15364" s="18" t="s">
        <v>23256</v>
      </c>
      <c r="E15364" s="18" t="s">
        <v>23257</v>
      </c>
      <c r="F15364" s="29">
        <v>144</v>
      </c>
      <c r="G15364" s="30" t="s">
        <v>22999</v>
      </c>
      <c r="H15364" s="18" t="s">
        <v>17</v>
      </c>
      <c r="I15364" s="18" t="s">
        <v>19046</v>
      </c>
      <c r="J15364" s="18" t="str">
        <f t="shared" si="1517"/>
        <v>09</v>
      </c>
      <c r="K15364" s="31" t="str">
        <f t="shared" si="1518"/>
        <v>09</v>
      </c>
      <c r="L15364" s="31">
        <v>19</v>
      </c>
      <c r="M15364" s="31">
        <f t="shared" si="1519"/>
        <v>10</v>
      </c>
      <c r="N15364" s="31">
        <v>10</v>
      </c>
      <c r="O15364" s="31">
        <f t="shared" si="1520"/>
        <v>0</v>
      </c>
      <c r="P15364" s="32">
        <f t="shared" si="1521"/>
        <v>14.4</v>
      </c>
      <c r="Q15364" s="33">
        <f t="shared" si="1522"/>
        <v>0</v>
      </c>
    </row>
    <row r="15365" spans="1:17">
      <c r="A15365" s="26">
        <v>15364</v>
      </c>
      <c r="B15365" s="27" t="s">
        <v>23217</v>
      </c>
      <c r="C15365" s="28"/>
      <c r="D15365" s="18" t="s">
        <v>23258</v>
      </c>
      <c r="E15365" s="18" t="s">
        <v>23259</v>
      </c>
      <c r="F15365" s="29">
        <v>144</v>
      </c>
      <c r="G15365" s="30" t="s">
        <v>22999</v>
      </c>
      <c r="H15365" s="18" t="s">
        <v>17</v>
      </c>
      <c r="I15365" s="18" t="s">
        <v>19046</v>
      </c>
      <c r="J15365" s="18" t="str">
        <f t="shared" si="1517"/>
        <v>09</v>
      </c>
      <c r="K15365" s="31" t="str">
        <f t="shared" si="1518"/>
        <v>09</v>
      </c>
      <c r="L15365" s="31">
        <v>19</v>
      </c>
      <c r="M15365" s="31">
        <f t="shared" si="1519"/>
        <v>10</v>
      </c>
      <c r="N15365" s="31">
        <v>10</v>
      </c>
      <c r="O15365" s="31">
        <f t="shared" si="1520"/>
        <v>0</v>
      </c>
      <c r="P15365" s="32">
        <f t="shared" si="1521"/>
        <v>14.4</v>
      </c>
      <c r="Q15365" s="33">
        <f t="shared" si="1522"/>
        <v>0</v>
      </c>
    </row>
    <row r="15366" spans="1:17">
      <c r="A15366" s="26">
        <v>15365</v>
      </c>
      <c r="B15366" s="27" t="s">
        <v>23217</v>
      </c>
      <c r="C15366" s="28"/>
      <c r="D15366" s="18" t="s">
        <v>23260</v>
      </c>
      <c r="E15366" s="18" t="s">
        <v>23261</v>
      </c>
      <c r="F15366" s="29">
        <v>144</v>
      </c>
      <c r="G15366" s="30" t="s">
        <v>22999</v>
      </c>
      <c r="H15366" s="18" t="s">
        <v>17</v>
      </c>
      <c r="I15366" s="18" t="s">
        <v>19046</v>
      </c>
      <c r="J15366" s="18" t="str">
        <f t="shared" si="1517"/>
        <v>09</v>
      </c>
      <c r="K15366" s="31" t="str">
        <f t="shared" si="1518"/>
        <v>09</v>
      </c>
      <c r="L15366" s="31">
        <v>19</v>
      </c>
      <c r="M15366" s="31">
        <f t="shared" si="1519"/>
        <v>10</v>
      </c>
      <c r="N15366" s="31">
        <v>10</v>
      </c>
      <c r="O15366" s="31">
        <f t="shared" si="1520"/>
        <v>0</v>
      </c>
      <c r="P15366" s="32">
        <f t="shared" si="1521"/>
        <v>14.4</v>
      </c>
      <c r="Q15366" s="33">
        <f t="shared" si="1522"/>
        <v>0</v>
      </c>
    </row>
    <row r="15367" spans="1:17">
      <c r="A15367" s="26">
        <v>15366</v>
      </c>
      <c r="B15367" s="27" t="s">
        <v>23262</v>
      </c>
      <c r="C15367" s="28"/>
      <c r="D15367" s="18" t="s">
        <v>23263</v>
      </c>
      <c r="E15367" s="18" t="s">
        <v>23264</v>
      </c>
      <c r="F15367" s="29">
        <v>1553</v>
      </c>
      <c r="G15367" s="30" t="s">
        <v>22999</v>
      </c>
      <c r="H15367" s="18" t="s">
        <v>17</v>
      </c>
      <c r="I15367" s="18" t="s">
        <v>19046</v>
      </c>
      <c r="J15367" s="18" t="str">
        <f t="shared" si="1517"/>
        <v>09</v>
      </c>
      <c r="K15367" s="31" t="str">
        <f t="shared" si="1518"/>
        <v>09</v>
      </c>
      <c r="L15367" s="31">
        <v>19</v>
      </c>
      <c r="M15367" s="31">
        <f t="shared" si="1519"/>
        <v>10</v>
      </c>
      <c r="N15367" s="31">
        <v>10</v>
      </c>
      <c r="O15367" s="31">
        <f t="shared" si="1520"/>
        <v>0</v>
      </c>
      <c r="P15367" s="32">
        <f t="shared" si="1521"/>
        <v>155.30000000000001</v>
      </c>
      <c r="Q15367" s="33">
        <f t="shared" si="1522"/>
        <v>0</v>
      </c>
    </row>
    <row r="15368" spans="1:17">
      <c r="A15368" s="26">
        <v>15367</v>
      </c>
      <c r="B15368" s="27" t="s">
        <v>23262</v>
      </c>
      <c r="C15368" s="28"/>
      <c r="D15368" s="18" t="s">
        <v>23265</v>
      </c>
      <c r="E15368" s="18" t="s">
        <v>23266</v>
      </c>
      <c r="F15368" s="29">
        <v>1553</v>
      </c>
      <c r="G15368" s="30" t="s">
        <v>22999</v>
      </c>
      <c r="H15368" s="18" t="s">
        <v>17</v>
      </c>
      <c r="I15368" s="18" t="s">
        <v>19046</v>
      </c>
      <c r="J15368" s="18" t="str">
        <f t="shared" si="1517"/>
        <v>09</v>
      </c>
      <c r="K15368" s="31" t="str">
        <f t="shared" si="1518"/>
        <v>09</v>
      </c>
      <c r="L15368" s="31">
        <v>19</v>
      </c>
      <c r="M15368" s="31">
        <f t="shared" si="1519"/>
        <v>10</v>
      </c>
      <c r="N15368" s="31">
        <v>10</v>
      </c>
      <c r="O15368" s="31">
        <f t="shared" si="1520"/>
        <v>0</v>
      </c>
      <c r="P15368" s="32">
        <f t="shared" si="1521"/>
        <v>155.30000000000001</v>
      </c>
      <c r="Q15368" s="33">
        <f t="shared" si="1522"/>
        <v>0</v>
      </c>
    </row>
    <row r="15369" spans="1:17">
      <c r="A15369" s="26">
        <v>15368</v>
      </c>
      <c r="B15369" s="27" t="s">
        <v>23267</v>
      </c>
      <c r="C15369" s="28"/>
      <c r="D15369" s="18" t="s">
        <v>23268</v>
      </c>
      <c r="E15369" s="18" t="s">
        <v>23269</v>
      </c>
      <c r="F15369" s="29"/>
      <c r="G15369" s="30"/>
      <c r="H15369" s="18" t="s">
        <v>17</v>
      </c>
      <c r="I15369" s="18" t="s">
        <v>19046</v>
      </c>
      <c r="J15369" s="18" t="str">
        <f t="shared" si="1517"/>
        <v>00</v>
      </c>
      <c r="Q15369" s="32">
        <v>1</v>
      </c>
    </row>
    <row r="15370" spans="1:17">
      <c r="A15370" s="26">
        <v>15369</v>
      </c>
      <c r="B15370" s="27" t="s">
        <v>7663</v>
      </c>
      <c r="C15370" s="28"/>
      <c r="D15370" s="18" t="s">
        <v>23270</v>
      </c>
      <c r="E15370" s="18" t="s">
        <v>23271</v>
      </c>
      <c r="F15370" s="29">
        <v>2352</v>
      </c>
      <c r="G15370" s="30" t="s">
        <v>5612</v>
      </c>
      <c r="H15370" s="18" t="s">
        <v>17</v>
      </c>
      <c r="I15370" s="18" t="s">
        <v>19046</v>
      </c>
      <c r="J15370" s="18" t="str">
        <f t="shared" si="1517"/>
        <v>09</v>
      </c>
      <c r="K15370" s="31" t="str">
        <f t="shared" ref="K15370:K15380" si="1523">J15370</f>
        <v>09</v>
      </c>
      <c r="L15370" s="31">
        <v>19</v>
      </c>
      <c r="M15370" s="31">
        <f t="shared" ref="M15370:M15380" si="1524">+L15370-K15370</f>
        <v>10</v>
      </c>
      <c r="N15370" s="31">
        <v>10</v>
      </c>
      <c r="O15370" s="31">
        <f t="shared" ref="O15370:O15380" si="1525">N15370-M15370</f>
        <v>0</v>
      </c>
      <c r="P15370" s="32">
        <f t="shared" ref="P15370:P15380" si="1526">F15370/N15370</f>
        <v>235.2</v>
      </c>
      <c r="Q15370" s="33">
        <f t="shared" ref="Q15370:Q15380" si="1527">P15370*O15370</f>
        <v>0</v>
      </c>
    </row>
    <row r="15371" spans="1:17">
      <c r="A15371" s="26">
        <v>15370</v>
      </c>
      <c r="B15371" s="27" t="s">
        <v>2343</v>
      </c>
      <c r="C15371" s="28"/>
      <c r="D15371" s="18" t="s">
        <v>23272</v>
      </c>
      <c r="E15371" s="18" t="s">
        <v>23273</v>
      </c>
      <c r="F15371" s="65">
        <v>352</v>
      </c>
      <c r="G15371" s="30" t="s">
        <v>5612</v>
      </c>
      <c r="H15371" s="18" t="s">
        <v>17</v>
      </c>
      <c r="I15371" s="18" t="s">
        <v>19046</v>
      </c>
      <c r="J15371" s="18" t="str">
        <f t="shared" si="1517"/>
        <v>09</v>
      </c>
      <c r="K15371" s="31" t="str">
        <f t="shared" si="1523"/>
        <v>09</v>
      </c>
      <c r="L15371" s="31">
        <v>19</v>
      </c>
      <c r="M15371" s="31">
        <f t="shared" si="1524"/>
        <v>10</v>
      </c>
      <c r="N15371" s="31">
        <v>10</v>
      </c>
      <c r="O15371" s="31">
        <f t="shared" si="1525"/>
        <v>0</v>
      </c>
      <c r="P15371" s="32">
        <f t="shared" si="1526"/>
        <v>35.200000000000003</v>
      </c>
      <c r="Q15371" s="33">
        <f t="shared" si="1527"/>
        <v>0</v>
      </c>
    </row>
    <row r="15372" spans="1:17" ht="25.5">
      <c r="A15372" s="26">
        <v>15371</v>
      </c>
      <c r="B15372" s="27" t="s">
        <v>23274</v>
      </c>
      <c r="C15372" s="28"/>
      <c r="D15372" s="18" t="s">
        <v>23275</v>
      </c>
      <c r="E15372" s="18" t="s">
        <v>23276</v>
      </c>
      <c r="F15372" s="29">
        <v>648</v>
      </c>
      <c r="G15372" s="30" t="s">
        <v>5612</v>
      </c>
      <c r="H15372" s="18" t="s">
        <v>17</v>
      </c>
      <c r="I15372" s="18" t="s">
        <v>19046</v>
      </c>
      <c r="J15372" s="18" t="str">
        <f t="shared" si="1517"/>
        <v>09</v>
      </c>
      <c r="K15372" s="31" t="str">
        <f t="shared" si="1523"/>
        <v>09</v>
      </c>
      <c r="L15372" s="31">
        <v>19</v>
      </c>
      <c r="M15372" s="31">
        <f t="shared" si="1524"/>
        <v>10</v>
      </c>
      <c r="N15372" s="31">
        <v>10</v>
      </c>
      <c r="O15372" s="31">
        <f t="shared" si="1525"/>
        <v>0</v>
      </c>
      <c r="P15372" s="32">
        <f t="shared" si="1526"/>
        <v>64.8</v>
      </c>
      <c r="Q15372" s="33">
        <f t="shared" si="1527"/>
        <v>0</v>
      </c>
    </row>
    <row r="15373" spans="1:17">
      <c r="A15373" s="26">
        <v>15372</v>
      </c>
      <c r="B15373" s="27" t="s">
        <v>10996</v>
      </c>
      <c r="C15373" s="28"/>
      <c r="D15373" s="18" t="s">
        <v>23277</v>
      </c>
      <c r="E15373" s="18" t="s">
        <v>23278</v>
      </c>
      <c r="F15373" s="42">
        <v>504.6</v>
      </c>
      <c r="G15373" s="41">
        <v>40352</v>
      </c>
      <c r="H15373" s="18" t="s">
        <v>17</v>
      </c>
      <c r="I15373" s="18" t="s">
        <v>19046</v>
      </c>
      <c r="J15373" s="18" t="str">
        <f t="shared" si="1517"/>
        <v>10</v>
      </c>
      <c r="K15373" s="31" t="str">
        <f t="shared" si="1523"/>
        <v>10</v>
      </c>
      <c r="L15373" s="31">
        <v>19</v>
      </c>
      <c r="M15373" s="31">
        <f t="shared" si="1524"/>
        <v>9</v>
      </c>
      <c r="N15373" s="31">
        <v>10</v>
      </c>
      <c r="O15373" s="31">
        <f t="shared" si="1525"/>
        <v>1</v>
      </c>
      <c r="P15373" s="32">
        <f t="shared" si="1526"/>
        <v>50.46</v>
      </c>
      <c r="Q15373" s="33">
        <f t="shared" si="1527"/>
        <v>50.46</v>
      </c>
    </row>
    <row r="15374" spans="1:17">
      <c r="A15374" s="26">
        <v>15373</v>
      </c>
      <c r="B15374" s="27" t="s">
        <v>23279</v>
      </c>
      <c r="C15374" s="28"/>
      <c r="D15374" s="18" t="s">
        <v>23280</v>
      </c>
      <c r="E15374" s="18" t="s">
        <v>23281</v>
      </c>
      <c r="F15374" s="29">
        <v>7023.74</v>
      </c>
      <c r="G15374" s="30" t="s">
        <v>23282</v>
      </c>
      <c r="H15374" s="18" t="s">
        <v>17</v>
      </c>
      <c r="I15374" s="18" t="s">
        <v>19046</v>
      </c>
      <c r="J15374" s="18" t="str">
        <f t="shared" si="1517"/>
        <v>10</v>
      </c>
      <c r="K15374" s="31" t="str">
        <f t="shared" si="1523"/>
        <v>10</v>
      </c>
      <c r="L15374" s="31">
        <v>19</v>
      </c>
      <c r="M15374" s="31">
        <f t="shared" si="1524"/>
        <v>9</v>
      </c>
      <c r="N15374" s="31">
        <v>10</v>
      </c>
      <c r="O15374" s="31">
        <f t="shared" si="1525"/>
        <v>1</v>
      </c>
      <c r="P15374" s="32">
        <f t="shared" si="1526"/>
        <v>702.37400000000002</v>
      </c>
      <c r="Q15374" s="33">
        <f t="shared" si="1527"/>
        <v>702.37400000000002</v>
      </c>
    </row>
    <row r="15375" spans="1:17">
      <c r="A15375" s="26">
        <v>15374</v>
      </c>
      <c r="B15375" s="27" t="s">
        <v>23283</v>
      </c>
      <c r="C15375" s="28"/>
      <c r="D15375" s="18" t="s">
        <v>23284</v>
      </c>
      <c r="E15375" s="18" t="s">
        <v>23285</v>
      </c>
      <c r="F15375" s="29">
        <v>2154.66</v>
      </c>
      <c r="G15375" s="30" t="s">
        <v>23282</v>
      </c>
      <c r="H15375" s="18" t="s">
        <v>17</v>
      </c>
      <c r="I15375" s="18" t="s">
        <v>19046</v>
      </c>
      <c r="J15375" s="18" t="str">
        <f t="shared" si="1517"/>
        <v>10</v>
      </c>
      <c r="K15375" s="31" t="str">
        <f t="shared" si="1523"/>
        <v>10</v>
      </c>
      <c r="L15375" s="31">
        <v>19</v>
      </c>
      <c r="M15375" s="31">
        <f t="shared" si="1524"/>
        <v>9</v>
      </c>
      <c r="N15375" s="31">
        <v>10</v>
      </c>
      <c r="O15375" s="31">
        <f t="shared" si="1525"/>
        <v>1</v>
      </c>
      <c r="P15375" s="32">
        <f t="shared" si="1526"/>
        <v>215.46599999999998</v>
      </c>
      <c r="Q15375" s="33">
        <f t="shared" si="1527"/>
        <v>215.46599999999998</v>
      </c>
    </row>
    <row r="15376" spans="1:17">
      <c r="A15376" s="26">
        <v>15375</v>
      </c>
      <c r="B15376" s="27" t="s">
        <v>23286</v>
      </c>
      <c r="C15376" s="28"/>
      <c r="D15376" s="18" t="s">
        <v>23287</v>
      </c>
      <c r="E15376" s="18" t="s">
        <v>23288</v>
      </c>
      <c r="F15376" s="29">
        <v>765.6</v>
      </c>
      <c r="G15376" s="30" t="s">
        <v>23282</v>
      </c>
      <c r="H15376" s="18" t="s">
        <v>17</v>
      </c>
      <c r="I15376" s="18" t="s">
        <v>19046</v>
      </c>
      <c r="J15376" s="18" t="str">
        <f t="shared" si="1517"/>
        <v>10</v>
      </c>
      <c r="K15376" s="31" t="str">
        <f t="shared" si="1523"/>
        <v>10</v>
      </c>
      <c r="L15376" s="31">
        <v>19</v>
      </c>
      <c r="M15376" s="31">
        <f t="shared" si="1524"/>
        <v>9</v>
      </c>
      <c r="N15376" s="31">
        <v>10</v>
      </c>
      <c r="O15376" s="31">
        <f t="shared" si="1525"/>
        <v>1</v>
      </c>
      <c r="P15376" s="32">
        <f t="shared" si="1526"/>
        <v>76.56</v>
      </c>
      <c r="Q15376" s="33">
        <f t="shared" si="1527"/>
        <v>76.56</v>
      </c>
    </row>
    <row r="15377" spans="1:17">
      <c r="A15377" s="26">
        <v>15376</v>
      </c>
      <c r="B15377" s="27" t="s">
        <v>21613</v>
      </c>
      <c r="C15377" s="28"/>
      <c r="D15377" s="18" t="s">
        <v>23289</v>
      </c>
      <c r="E15377" s="18" t="s">
        <v>23290</v>
      </c>
      <c r="F15377" s="29">
        <v>2679.6</v>
      </c>
      <c r="G15377" s="30" t="s">
        <v>21616</v>
      </c>
      <c r="H15377" s="18" t="s">
        <v>17</v>
      </c>
      <c r="I15377" s="18" t="s">
        <v>19046</v>
      </c>
      <c r="J15377" s="18" t="str">
        <f t="shared" si="1517"/>
        <v>11</v>
      </c>
      <c r="K15377" s="31" t="str">
        <f t="shared" si="1523"/>
        <v>11</v>
      </c>
      <c r="L15377" s="31">
        <v>19</v>
      </c>
      <c r="M15377" s="31">
        <f t="shared" si="1524"/>
        <v>8</v>
      </c>
      <c r="N15377" s="31">
        <v>10</v>
      </c>
      <c r="O15377" s="31">
        <f t="shared" si="1525"/>
        <v>2</v>
      </c>
      <c r="P15377" s="32">
        <f t="shared" si="1526"/>
        <v>267.95999999999998</v>
      </c>
      <c r="Q15377" s="33">
        <f t="shared" si="1527"/>
        <v>535.91999999999996</v>
      </c>
    </row>
    <row r="15378" spans="1:17">
      <c r="A15378" s="26">
        <v>15377</v>
      </c>
      <c r="B15378" s="27" t="s">
        <v>21613</v>
      </c>
      <c r="C15378" s="28"/>
      <c r="D15378" s="18" t="s">
        <v>23291</v>
      </c>
      <c r="E15378" s="18" t="s">
        <v>23292</v>
      </c>
      <c r="F15378" s="29">
        <v>2679.6</v>
      </c>
      <c r="G15378" s="30" t="s">
        <v>21616</v>
      </c>
      <c r="H15378" s="18" t="s">
        <v>17</v>
      </c>
      <c r="I15378" s="18" t="s">
        <v>19046</v>
      </c>
      <c r="J15378" s="18" t="str">
        <f t="shared" si="1517"/>
        <v>11</v>
      </c>
      <c r="K15378" s="31" t="str">
        <f t="shared" si="1523"/>
        <v>11</v>
      </c>
      <c r="L15378" s="31">
        <v>19</v>
      </c>
      <c r="M15378" s="31">
        <f t="shared" si="1524"/>
        <v>8</v>
      </c>
      <c r="N15378" s="31">
        <v>10</v>
      </c>
      <c r="O15378" s="31">
        <f t="shared" si="1525"/>
        <v>2</v>
      </c>
      <c r="P15378" s="32">
        <f t="shared" si="1526"/>
        <v>267.95999999999998</v>
      </c>
      <c r="Q15378" s="33">
        <f t="shared" si="1527"/>
        <v>535.91999999999996</v>
      </c>
    </row>
    <row r="15379" spans="1:17">
      <c r="A15379" s="26">
        <v>15378</v>
      </c>
      <c r="B15379" s="27" t="s">
        <v>21613</v>
      </c>
      <c r="C15379" s="28"/>
      <c r="D15379" s="18" t="s">
        <v>23293</v>
      </c>
      <c r="E15379" s="18" t="s">
        <v>23294</v>
      </c>
      <c r="F15379" s="29">
        <v>2679.6</v>
      </c>
      <c r="G15379" s="30" t="s">
        <v>21616</v>
      </c>
      <c r="H15379" s="18" t="s">
        <v>17</v>
      </c>
      <c r="I15379" s="18" t="s">
        <v>19046</v>
      </c>
      <c r="J15379" s="18" t="str">
        <f t="shared" si="1517"/>
        <v>11</v>
      </c>
      <c r="K15379" s="31" t="str">
        <f t="shared" si="1523"/>
        <v>11</v>
      </c>
      <c r="L15379" s="31">
        <v>19</v>
      </c>
      <c r="M15379" s="31">
        <f t="shared" si="1524"/>
        <v>8</v>
      </c>
      <c r="N15379" s="31">
        <v>10</v>
      </c>
      <c r="O15379" s="31">
        <f t="shared" si="1525"/>
        <v>2</v>
      </c>
      <c r="P15379" s="32">
        <f t="shared" si="1526"/>
        <v>267.95999999999998</v>
      </c>
      <c r="Q15379" s="33">
        <f t="shared" si="1527"/>
        <v>535.91999999999996</v>
      </c>
    </row>
    <row r="15380" spans="1:17">
      <c r="A15380" s="26">
        <v>15379</v>
      </c>
      <c r="B15380" s="27" t="s">
        <v>21621</v>
      </c>
      <c r="C15380" s="28"/>
      <c r="D15380" s="18" t="s">
        <v>23295</v>
      </c>
      <c r="E15380" s="18" t="s">
        <v>23296</v>
      </c>
      <c r="F15380" s="29">
        <v>2784</v>
      </c>
      <c r="G15380" s="30" t="s">
        <v>21616</v>
      </c>
      <c r="H15380" s="18" t="s">
        <v>17</v>
      </c>
      <c r="I15380" s="18" t="s">
        <v>19046</v>
      </c>
      <c r="J15380" s="18" t="str">
        <f t="shared" si="1517"/>
        <v>11</v>
      </c>
      <c r="K15380" s="31" t="str">
        <f t="shared" si="1523"/>
        <v>11</v>
      </c>
      <c r="L15380" s="31">
        <v>19</v>
      </c>
      <c r="M15380" s="31">
        <f t="shared" si="1524"/>
        <v>8</v>
      </c>
      <c r="N15380" s="31">
        <v>10</v>
      </c>
      <c r="O15380" s="31">
        <f t="shared" si="1525"/>
        <v>2</v>
      </c>
      <c r="P15380" s="32">
        <f t="shared" si="1526"/>
        <v>278.39999999999998</v>
      </c>
      <c r="Q15380" s="33">
        <f t="shared" si="1527"/>
        <v>556.79999999999995</v>
      </c>
    </row>
    <row r="15381" spans="1:17">
      <c r="A15381" s="26">
        <v>15380</v>
      </c>
      <c r="B15381" s="27" t="s">
        <v>23297</v>
      </c>
      <c r="C15381" s="28"/>
      <c r="D15381" s="18" t="s">
        <v>23298</v>
      </c>
      <c r="E15381" s="18" t="s">
        <v>23299</v>
      </c>
      <c r="F15381" s="29"/>
      <c r="G15381" s="30"/>
      <c r="H15381" s="18" t="s">
        <v>17</v>
      </c>
      <c r="I15381" s="18" t="s">
        <v>19046</v>
      </c>
      <c r="J15381" s="18" t="str">
        <f t="shared" si="1517"/>
        <v>00</v>
      </c>
      <c r="Q15381" s="32">
        <v>1</v>
      </c>
    </row>
    <row r="15382" spans="1:17">
      <c r="A15382" s="26">
        <v>15381</v>
      </c>
      <c r="B15382" s="27" t="s">
        <v>27693</v>
      </c>
      <c r="C15382" s="28"/>
      <c r="D15382" s="18" t="s">
        <v>27694</v>
      </c>
      <c r="E15382" s="18" t="s">
        <v>27695</v>
      </c>
      <c r="F15382" s="29"/>
      <c r="G15382" s="30"/>
      <c r="H15382" s="18" t="s">
        <v>17</v>
      </c>
      <c r="I15382" s="18" t="s">
        <v>27442</v>
      </c>
      <c r="J15382" s="18" t="str">
        <f t="shared" si="1517"/>
        <v>00</v>
      </c>
      <c r="Q15382" s="32">
        <v>1</v>
      </c>
    </row>
    <row r="15383" spans="1:17">
      <c r="A15383" s="26">
        <v>15382</v>
      </c>
      <c r="B15383" s="27" t="s">
        <v>23303</v>
      </c>
      <c r="C15383" s="28"/>
      <c r="D15383" s="18" t="s">
        <v>23304</v>
      </c>
      <c r="E15383" s="18" t="s">
        <v>23305</v>
      </c>
      <c r="F15383" s="29">
        <v>12180</v>
      </c>
      <c r="G15383" s="30" t="s">
        <v>23306</v>
      </c>
      <c r="H15383" s="18" t="s">
        <v>17</v>
      </c>
      <c r="I15383" s="18" t="s">
        <v>19046</v>
      </c>
      <c r="J15383" s="18" t="str">
        <f t="shared" si="1517"/>
        <v>11</v>
      </c>
      <c r="K15383" s="31" t="str">
        <f t="shared" ref="K15383:K15446" si="1528">J15383</f>
        <v>11</v>
      </c>
      <c r="L15383" s="31">
        <v>19</v>
      </c>
      <c r="M15383" s="31">
        <f t="shared" ref="M15383:M15446" si="1529">+L15383-K15383</f>
        <v>8</v>
      </c>
      <c r="N15383" s="31">
        <v>10</v>
      </c>
      <c r="O15383" s="31">
        <f t="shared" ref="O15383:O15446" si="1530">N15383-M15383</f>
        <v>2</v>
      </c>
      <c r="P15383" s="32">
        <f t="shared" ref="P15383:P15446" si="1531">F15383/N15383</f>
        <v>1218</v>
      </c>
      <c r="Q15383" s="33">
        <f t="shared" ref="Q15383:Q15446" si="1532">P15383*O15383</f>
        <v>2436</v>
      </c>
    </row>
    <row r="15384" spans="1:17">
      <c r="A15384" s="26">
        <v>15383</v>
      </c>
      <c r="B15384" s="27" t="s">
        <v>23307</v>
      </c>
      <c r="C15384" s="28"/>
      <c r="D15384" s="18" t="s">
        <v>23308</v>
      </c>
      <c r="E15384" s="18" t="s">
        <v>23309</v>
      </c>
      <c r="F15384" s="29">
        <v>11368</v>
      </c>
      <c r="G15384" s="30" t="s">
        <v>23306</v>
      </c>
      <c r="H15384" s="18" t="s">
        <v>17</v>
      </c>
      <c r="I15384" s="18" t="s">
        <v>19046</v>
      </c>
      <c r="J15384" s="18" t="str">
        <f t="shared" si="1517"/>
        <v>11</v>
      </c>
      <c r="K15384" s="31" t="str">
        <f t="shared" si="1528"/>
        <v>11</v>
      </c>
      <c r="L15384" s="31">
        <v>19</v>
      </c>
      <c r="M15384" s="31">
        <f t="shared" si="1529"/>
        <v>8</v>
      </c>
      <c r="N15384" s="31">
        <v>10</v>
      </c>
      <c r="O15384" s="31">
        <f t="shared" si="1530"/>
        <v>2</v>
      </c>
      <c r="P15384" s="32">
        <f t="shared" si="1531"/>
        <v>1136.8</v>
      </c>
      <c r="Q15384" s="33">
        <f t="shared" si="1532"/>
        <v>2273.6</v>
      </c>
    </row>
    <row r="15385" spans="1:17">
      <c r="A15385" s="26">
        <v>15384</v>
      </c>
      <c r="B15385" s="27" t="s">
        <v>23310</v>
      </c>
      <c r="C15385" s="28"/>
      <c r="D15385" s="18" t="s">
        <v>23311</v>
      </c>
      <c r="E15385" s="18" t="s">
        <v>23312</v>
      </c>
      <c r="F15385" s="29">
        <v>453.56</v>
      </c>
      <c r="G15385" s="30" t="s">
        <v>23306</v>
      </c>
      <c r="H15385" s="18" t="s">
        <v>17</v>
      </c>
      <c r="I15385" s="18" t="s">
        <v>19046</v>
      </c>
      <c r="J15385" s="18" t="str">
        <f t="shared" si="1517"/>
        <v>11</v>
      </c>
      <c r="K15385" s="31" t="str">
        <f t="shared" si="1528"/>
        <v>11</v>
      </c>
      <c r="L15385" s="31">
        <v>19</v>
      </c>
      <c r="M15385" s="31">
        <f t="shared" si="1529"/>
        <v>8</v>
      </c>
      <c r="N15385" s="31">
        <v>10</v>
      </c>
      <c r="O15385" s="31">
        <f t="shared" si="1530"/>
        <v>2</v>
      </c>
      <c r="P15385" s="32">
        <f t="shared" si="1531"/>
        <v>45.356000000000002</v>
      </c>
      <c r="Q15385" s="33">
        <f t="shared" si="1532"/>
        <v>90.712000000000003</v>
      </c>
    </row>
    <row r="15386" spans="1:17" ht="25.5">
      <c r="A15386" s="26">
        <v>15385</v>
      </c>
      <c r="B15386" s="27" t="s">
        <v>23313</v>
      </c>
      <c r="C15386" s="28"/>
      <c r="D15386" s="18" t="s">
        <v>23314</v>
      </c>
      <c r="E15386" s="18" t="s">
        <v>23315</v>
      </c>
      <c r="F15386" s="29">
        <v>3397.99</v>
      </c>
      <c r="G15386" s="30" t="s">
        <v>23316</v>
      </c>
      <c r="H15386" s="18" t="s">
        <v>17</v>
      </c>
      <c r="I15386" s="18" t="s">
        <v>19046</v>
      </c>
      <c r="J15386" s="18" t="str">
        <f t="shared" si="1517"/>
        <v>12</v>
      </c>
      <c r="K15386" s="31" t="str">
        <f t="shared" si="1528"/>
        <v>12</v>
      </c>
      <c r="L15386" s="31">
        <v>19</v>
      </c>
      <c r="M15386" s="31">
        <f t="shared" si="1529"/>
        <v>7</v>
      </c>
      <c r="N15386" s="31">
        <v>10</v>
      </c>
      <c r="O15386" s="31">
        <f t="shared" si="1530"/>
        <v>3</v>
      </c>
      <c r="P15386" s="32">
        <f t="shared" si="1531"/>
        <v>339.79899999999998</v>
      </c>
      <c r="Q15386" s="33">
        <f t="shared" si="1532"/>
        <v>1019.3969999999999</v>
      </c>
    </row>
    <row r="15387" spans="1:17" ht="25.5">
      <c r="A15387" s="26">
        <v>15386</v>
      </c>
      <c r="B15387" s="27" t="s">
        <v>23317</v>
      </c>
      <c r="C15387" s="28"/>
      <c r="D15387" s="18" t="s">
        <v>23318</v>
      </c>
      <c r="E15387" s="18" t="s">
        <v>23319</v>
      </c>
      <c r="F15387" s="29">
        <v>3397.99</v>
      </c>
      <c r="G15387" s="30" t="s">
        <v>23316</v>
      </c>
      <c r="H15387" s="18" t="s">
        <v>17</v>
      </c>
      <c r="I15387" s="18" t="s">
        <v>19046</v>
      </c>
      <c r="J15387" s="18" t="str">
        <f t="shared" si="1517"/>
        <v>12</v>
      </c>
      <c r="K15387" s="31" t="str">
        <f t="shared" si="1528"/>
        <v>12</v>
      </c>
      <c r="L15387" s="31">
        <v>19</v>
      </c>
      <c r="M15387" s="31">
        <f t="shared" si="1529"/>
        <v>7</v>
      </c>
      <c r="N15387" s="31">
        <v>10</v>
      </c>
      <c r="O15387" s="31">
        <f t="shared" si="1530"/>
        <v>3</v>
      </c>
      <c r="P15387" s="32">
        <f t="shared" si="1531"/>
        <v>339.79899999999998</v>
      </c>
      <c r="Q15387" s="33">
        <f t="shared" si="1532"/>
        <v>1019.3969999999999</v>
      </c>
    </row>
    <row r="15388" spans="1:17" ht="25.5">
      <c r="A15388" s="26">
        <v>15387</v>
      </c>
      <c r="B15388" s="27" t="s">
        <v>23320</v>
      </c>
      <c r="C15388" s="28"/>
      <c r="D15388" s="18" t="s">
        <v>23321</v>
      </c>
      <c r="E15388" s="18" t="s">
        <v>23322</v>
      </c>
      <c r="F15388" s="29">
        <v>3397.99</v>
      </c>
      <c r="G15388" s="30" t="s">
        <v>23316</v>
      </c>
      <c r="H15388" s="18" t="s">
        <v>17</v>
      </c>
      <c r="I15388" s="18" t="s">
        <v>19046</v>
      </c>
      <c r="J15388" s="18" t="str">
        <f t="shared" si="1517"/>
        <v>12</v>
      </c>
      <c r="K15388" s="31" t="str">
        <f t="shared" si="1528"/>
        <v>12</v>
      </c>
      <c r="L15388" s="31">
        <v>19</v>
      </c>
      <c r="M15388" s="31">
        <f t="shared" si="1529"/>
        <v>7</v>
      </c>
      <c r="N15388" s="31">
        <v>10</v>
      </c>
      <c r="O15388" s="31">
        <f t="shared" si="1530"/>
        <v>3</v>
      </c>
      <c r="P15388" s="32">
        <f t="shared" si="1531"/>
        <v>339.79899999999998</v>
      </c>
      <c r="Q15388" s="33">
        <f t="shared" si="1532"/>
        <v>1019.3969999999999</v>
      </c>
    </row>
    <row r="15389" spans="1:17" ht="25.5">
      <c r="A15389" s="26">
        <v>15388</v>
      </c>
      <c r="B15389" s="27" t="s">
        <v>23323</v>
      </c>
      <c r="C15389" s="28"/>
      <c r="D15389" s="18" t="s">
        <v>23324</v>
      </c>
      <c r="E15389" s="18" t="s">
        <v>23325</v>
      </c>
      <c r="F15389" s="29">
        <v>3397.99</v>
      </c>
      <c r="G15389" s="30" t="s">
        <v>23316</v>
      </c>
      <c r="H15389" s="18" t="s">
        <v>17</v>
      </c>
      <c r="I15389" s="18" t="s">
        <v>19046</v>
      </c>
      <c r="J15389" s="18" t="str">
        <f t="shared" si="1517"/>
        <v>12</v>
      </c>
      <c r="K15389" s="31" t="str">
        <f t="shared" si="1528"/>
        <v>12</v>
      </c>
      <c r="L15389" s="31">
        <v>19</v>
      </c>
      <c r="M15389" s="31">
        <f t="shared" si="1529"/>
        <v>7</v>
      </c>
      <c r="N15389" s="31">
        <v>10</v>
      </c>
      <c r="O15389" s="31">
        <f t="shared" si="1530"/>
        <v>3</v>
      </c>
      <c r="P15389" s="32">
        <f t="shared" si="1531"/>
        <v>339.79899999999998</v>
      </c>
      <c r="Q15389" s="33">
        <f t="shared" si="1532"/>
        <v>1019.3969999999999</v>
      </c>
    </row>
    <row r="15390" spans="1:17" ht="25.5">
      <c r="A15390" s="26">
        <v>15389</v>
      </c>
      <c r="B15390" s="27" t="s">
        <v>23326</v>
      </c>
      <c r="C15390" s="28"/>
      <c r="D15390" s="18" t="s">
        <v>23327</v>
      </c>
      <c r="E15390" s="18" t="s">
        <v>23328</v>
      </c>
      <c r="F15390" s="29">
        <v>3397.99</v>
      </c>
      <c r="G15390" s="30" t="s">
        <v>23316</v>
      </c>
      <c r="H15390" s="18" t="s">
        <v>17</v>
      </c>
      <c r="I15390" s="18" t="s">
        <v>19046</v>
      </c>
      <c r="J15390" s="18" t="str">
        <f t="shared" si="1517"/>
        <v>12</v>
      </c>
      <c r="K15390" s="31" t="str">
        <f t="shared" si="1528"/>
        <v>12</v>
      </c>
      <c r="L15390" s="31">
        <v>19</v>
      </c>
      <c r="M15390" s="31">
        <f t="shared" si="1529"/>
        <v>7</v>
      </c>
      <c r="N15390" s="31">
        <v>10</v>
      </c>
      <c r="O15390" s="31">
        <f t="shared" si="1530"/>
        <v>3</v>
      </c>
      <c r="P15390" s="32">
        <f t="shared" si="1531"/>
        <v>339.79899999999998</v>
      </c>
      <c r="Q15390" s="33">
        <f t="shared" si="1532"/>
        <v>1019.3969999999999</v>
      </c>
    </row>
    <row r="15391" spans="1:17" ht="25.5">
      <c r="A15391" s="26">
        <v>15390</v>
      </c>
      <c r="B15391" s="27" t="s">
        <v>23329</v>
      </c>
      <c r="C15391" s="28"/>
      <c r="D15391" s="18" t="s">
        <v>23330</v>
      </c>
      <c r="E15391" s="18" t="s">
        <v>23331</v>
      </c>
      <c r="F15391" s="29">
        <v>3397.99</v>
      </c>
      <c r="G15391" s="30" t="s">
        <v>23316</v>
      </c>
      <c r="H15391" s="18" t="s">
        <v>17</v>
      </c>
      <c r="I15391" s="18" t="s">
        <v>19046</v>
      </c>
      <c r="J15391" s="18" t="str">
        <f t="shared" si="1517"/>
        <v>12</v>
      </c>
      <c r="K15391" s="31" t="str">
        <f t="shared" si="1528"/>
        <v>12</v>
      </c>
      <c r="L15391" s="31">
        <v>19</v>
      </c>
      <c r="M15391" s="31">
        <f t="shared" si="1529"/>
        <v>7</v>
      </c>
      <c r="N15391" s="31">
        <v>10</v>
      </c>
      <c r="O15391" s="31">
        <f t="shared" si="1530"/>
        <v>3</v>
      </c>
      <c r="P15391" s="32">
        <f t="shared" si="1531"/>
        <v>339.79899999999998</v>
      </c>
      <c r="Q15391" s="33">
        <f t="shared" si="1532"/>
        <v>1019.3969999999999</v>
      </c>
    </row>
    <row r="15392" spans="1:17" ht="25.5">
      <c r="A15392" s="26">
        <v>15391</v>
      </c>
      <c r="B15392" s="27" t="s">
        <v>23332</v>
      </c>
      <c r="C15392" s="28"/>
      <c r="D15392" s="18" t="s">
        <v>23333</v>
      </c>
      <c r="E15392" s="18" t="s">
        <v>23334</v>
      </c>
      <c r="F15392" s="29">
        <v>3397.99</v>
      </c>
      <c r="G15392" s="30" t="s">
        <v>23316</v>
      </c>
      <c r="H15392" s="18" t="s">
        <v>17</v>
      </c>
      <c r="I15392" s="18" t="s">
        <v>19046</v>
      </c>
      <c r="J15392" s="18" t="str">
        <f t="shared" si="1517"/>
        <v>12</v>
      </c>
      <c r="K15392" s="31" t="str">
        <f t="shared" si="1528"/>
        <v>12</v>
      </c>
      <c r="L15392" s="31">
        <v>19</v>
      </c>
      <c r="M15392" s="31">
        <f t="shared" si="1529"/>
        <v>7</v>
      </c>
      <c r="N15392" s="31">
        <v>10</v>
      </c>
      <c r="O15392" s="31">
        <f t="shared" si="1530"/>
        <v>3</v>
      </c>
      <c r="P15392" s="32">
        <f t="shared" si="1531"/>
        <v>339.79899999999998</v>
      </c>
      <c r="Q15392" s="33">
        <f t="shared" si="1532"/>
        <v>1019.3969999999999</v>
      </c>
    </row>
    <row r="15393" spans="1:17" ht="25.5">
      <c r="A15393" s="26">
        <v>15392</v>
      </c>
      <c r="B15393" s="27" t="s">
        <v>23335</v>
      </c>
      <c r="C15393" s="28"/>
      <c r="D15393" s="18" t="s">
        <v>23336</v>
      </c>
      <c r="E15393" s="18" t="s">
        <v>23337</v>
      </c>
      <c r="F15393" s="29">
        <v>3397.99</v>
      </c>
      <c r="G15393" s="30" t="s">
        <v>23316</v>
      </c>
      <c r="H15393" s="18" t="s">
        <v>17</v>
      </c>
      <c r="I15393" s="18" t="s">
        <v>19046</v>
      </c>
      <c r="J15393" s="18" t="str">
        <f t="shared" si="1517"/>
        <v>12</v>
      </c>
      <c r="K15393" s="31" t="str">
        <f t="shared" si="1528"/>
        <v>12</v>
      </c>
      <c r="L15393" s="31">
        <v>19</v>
      </c>
      <c r="M15393" s="31">
        <f t="shared" si="1529"/>
        <v>7</v>
      </c>
      <c r="N15393" s="31">
        <v>10</v>
      </c>
      <c r="O15393" s="31">
        <f t="shared" si="1530"/>
        <v>3</v>
      </c>
      <c r="P15393" s="32">
        <f t="shared" si="1531"/>
        <v>339.79899999999998</v>
      </c>
      <c r="Q15393" s="33">
        <f t="shared" si="1532"/>
        <v>1019.3969999999999</v>
      </c>
    </row>
    <row r="15394" spans="1:17" ht="25.5">
      <c r="A15394" s="26">
        <v>15393</v>
      </c>
      <c r="B15394" s="27" t="s">
        <v>23338</v>
      </c>
      <c r="C15394" s="28"/>
      <c r="D15394" s="18" t="s">
        <v>23339</v>
      </c>
      <c r="E15394" s="18" t="s">
        <v>23340</v>
      </c>
      <c r="F15394" s="29">
        <v>3397.99</v>
      </c>
      <c r="G15394" s="30" t="s">
        <v>23316</v>
      </c>
      <c r="H15394" s="18" t="s">
        <v>17</v>
      </c>
      <c r="I15394" s="18" t="s">
        <v>19046</v>
      </c>
      <c r="J15394" s="18" t="str">
        <f t="shared" si="1517"/>
        <v>12</v>
      </c>
      <c r="K15394" s="31" t="str">
        <f t="shared" si="1528"/>
        <v>12</v>
      </c>
      <c r="L15394" s="31">
        <v>19</v>
      </c>
      <c r="M15394" s="31">
        <f t="shared" si="1529"/>
        <v>7</v>
      </c>
      <c r="N15394" s="31">
        <v>10</v>
      </c>
      <c r="O15394" s="31">
        <f t="shared" si="1530"/>
        <v>3</v>
      </c>
      <c r="P15394" s="32">
        <f t="shared" si="1531"/>
        <v>339.79899999999998</v>
      </c>
      <c r="Q15394" s="33">
        <f t="shared" si="1532"/>
        <v>1019.3969999999999</v>
      </c>
    </row>
    <row r="15395" spans="1:17" ht="25.5">
      <c r="A15395" s="26">
        <v>15394</v>
      </c>
      <c r="B15395" s="27" t="s">
        <v>23341</v>
      </c>
      <c r="C15395" s="28"/>
      <c r="D15395" s="18" t="s">
        <v>23342</v>
      </c>
      <c r="E15395" s="18" t="s">
        <v>23343</v>
      </c>
      <c r="F15395" s="29">
        <v>3397.99</v>
      </c>
      <c r="G15395" s="30" t="s">
        <v>23316</v>
      </c>
      <c r="H15395" s="18" t="s">
        <v>17</v>
      </c>
      <c r="I15395" s="18" t="s">
        <v>19046</v>
      </c>
      <c r="J15395" s="18" t="str">
        <f t="shared" si="1517"/>
        <v>12</v>
      </c>
      <c r="K15395" s="31" t="str">
        <f t="shared" si="1528"/>
        <v>12</v>
      </c>
      <c r="L15395" s="31">
        <v>19</v>
      </c>
      <c r="M15395" s="31">
        <f t="shared" si="1529"/>
        <v>7</v>
      </c>
      <c r="N15395" s="31">
        <v>10</v>
      </c>
      <c r="O15395" s="31">
        <f t="shared" si="1530"/>
        <v>3</v>
      </c>
      <c r="P15395" s="32">
        <f t="shared" si="1531"/>
        <v>339.79899999999998</v>
      </c>
      <c r="Q15395" s="33">
        <f t="shared" si="1532"/>
        <v>1019.3969999999999</v>
      </c>
    </row>
    <row r="15396" spans="1:17">
      <c r="A15396" s="26">
        <v>15395</v>
      </c>
      <c r="B15396" s="27" t="s">
        <v>23344</v>
      </c>
      <c r="C15396" s="28"/>
      <c r="D15396" s="18" t="s">
        <v>23345</v>
      </c>
      <c r="E15396" s="18" t="s">
        <v>23346</v>
      </c>
      <c r="F15396" s="29">
        <v>167.2</v>
      </c>
      <c r="G15396" s="30" t="s">
        <v>23347</v>
      </c>
      <c r="H15396" s="18" t="s">
        <v>17</v>
      </c>
      <c r="I15396" s="18" t="s">
        <v>19046</v>
      </c>
      <c r="J15396" s="18" t="str">
        <f t="shared" si="1517"/>
        <v>12</v>
      </c>
      <c r="K15396" s="31" t="str">
        <f t="shared" si="1528"/>
        <v>12</v>
      </c>
      <c r="L15396" s="31">
        <v>19</v>
      </c>
      <c r="M15396" s="31">
        <f t="shared" si="1529"/>
        <v>7</v>
      </c>
      <c r="N15396" s="31">
        <v>5</v>
      </c>
      <c r="O15396" s="31">
        <f t="shared" si="1530"/>
        <v>-2</v>
      </c>
      <c r="P15396" s="32">
        <f t="shared" si="1531"/>
        <v>33.44</v>
      </c>
      <c r="Q15396" s="33">
        <f t="shared" si="1532"/>
        <v>-66.88</v>
      </c>
    </row>
    <row r="15397" spans="1:17">
      <c r="A15397" s="26">
        <v>15396</v>
      </c>
      <c r="B15397" s="27" t="s">
        <v>23344</v>
      </c>
      <c r="C15397" s="28"/>
      <c r="D15397" s="18" t="s">
        <v>23348</v>
      </c>
      <c r="E15397" s="18" t="s">
        <v>23349</v>
      </c>
      <c r="F15397" s="29">
        <v>167.2</v>
      </c>
      <c r="G15397" s="30" t="s">
        <v>23347</v>
      </c>
      <c r="H15397" s="18" t="s">
        <v>17</v>
      </c>
      <c r="I15397" s="18" t="s">
        <v>19046</v>
      </c>
      <c r="J15397" s="18" t="str">
        <f t="shared" si="1517"/>
        <v>12</v>
      </c>
      <c r="K15397" s="31" t="str">
        <f t="shared" si="1528"/>
        <v>12</v>
      </c>
      <c r="L15397" s="31">
        <v>19</v>
      </c>
      <c r="M15397" s="31">
        <f t="shared" si="1529"/>
        <v>7</v>
      </c>
      <c r="N15397" s="31">
        <v>5</v>
      </c>
      <c r="O15397" s="31">
        <f t="shared" si="1530"/>
        <v>-2</v>
      </c>
      <c r="P15397" s="32">
        <f t="shared" si="1531"/>
        <v>33.44</v>
      </c>
      <c r="Q15397" s="33">
        <f t="shared" si="1532"/>
        <v>-66.88</v>
      </c>
    </row>
    <row r="15398" spans="1:17">
      <c r="A15398" s="26">
        <v>15397</v>
      </c>
      <c r="B15398" s="27" t="s">
        <v>23344</v>
      </c>
      <c r="C15398" s="28"/>
      <c r="D15398" s="18" t="s">
        <v>23350</v>
      </c>
      <c r="E15398" s="18" t="s">
        <v>23351</v>
      </c>
      <c r="F15398" s="29">
        <v>167.2</v>
      </c>
      <c r="G15398" s="30" t="s">
        <v>23347</v>
      </c>
      <c r="H15398" s="18" t="s">
        <v>17</v>
      </c>
      <c r="I15398" s="18" t="s">
        <v>19046</v>
      </c>
      <c r="J15398" s="18" t="str">
        <f t="shared" si="1517"/>
        <v>12</v>
      </c>
      <c r="K15398" s="31" t="str">
        <f t="shared" si="1528"/>
        <v>12</v>
      </c>
      <c r="L15398" s="31">
        <v>19</v>
      </c>
      <c r="M15398" s="31">
        <f t="shared" si="1529"/>
        <v>7</v>
      </c>
      <c r="N15398" s="31">
        <v>5</v>
      </c>
      <c r="O15398" s="31">
        <f t="shared" si="1530"/>
        <v>-2</v>
      </c>
      <c r="P15398" s="32">
        <f t="shared" si="1531"/>
        <v>33.44</v>
      </c>
      <c r="Q15398" s="33">
        <f t="shared" si="1532"/>
        <v>-66.88</v>
      </c>
    </row>
    <row r="15399" spans="1:17">
      <c r="A15399" s="26">
        <v>15398</v>
      </c>
      <c r="B15399" s="27" t="s">
        <v>23344</v>
      </c>
      <c r="C15399" s="28"/>
      <c r="D15399" s="18" t="s">
        <v>23352</v>
      </c>
      <c r="E15399" s="18" t="s">
        <v>23353</v>
      </c>
      <c r="F15399" s="29">
        <v>167.2</v>
      </c>
      <c r="G15399" s="30" t="s">
        <v>23347</v>
      </c>
      <c r="H15399" s="18" t="s">
        <v>17</v>
      </c>
      <c r="I15399" s="18" t="s">
        <v>19046</v>
      </c>
      <c r="J15399" s="18" t="str">
        <f t="shared" si="1517"/>
        <v>12</v>
      </c>
      <c r="K15399" s="31" t="str">
        <f t="shared" si="1528"/>
        <v>12</v>
      </c>
      <c r="L15399" s="31">
        <v>19</v>
      </c>
      <c r="M15399" s="31">
        <f t="shared" si="1529"/>
        <v>7</v>
      </c>
      <c r="N15399" s="31">
        <v>5</v>
      </c>
      <c r="O15399" s="31">
        <f t="shared" si="1530"/>
        <v>-2</v>
      </c>
      <c r="P15399" s="32">
        <f t="shared" si="1531"/>
        <v>33.44</v>
      </c>
      <c r="Q15399" s="33">
        <f t="shared" si="1532"/>
        <v>-66.88</v>
      </c>
    </row>
    <row r="15400" spans="1:17">
      <c r="A15400" s="26">
        <v>15399</v>
      </c>
      <c r="B15400" s="27" t="s">
        <v>23344</v>
      </c>
      <c r="C15400" s="28"/>
      <c r="D15400" s="18" t="s">
        <v>23354</v>
      </c>
      <c r="E15400" s="18" t="s">
        <v>23355</v>
      </c>
      <c r="F15400" s="29">
        <v>167.2</v>
      </c>
      <c r="G15400" s="30" t="s">
        <v>23347</v>
      </c>
      <c r="H15400" s="18" t="s">
        <v>17</v>
      </c>
      <c r="I15400" s="18" t="s">
        <v>19046</v>
      </c>
      <c r="J15400" s="18" t="str">
        <f t="shared" si="1517"/>
        <v>12</v>
      </c>
      <c r="K15400" s="31" t="str">
        <f t="shared" si="1528"/>
        <v>12</v>
      </c>
      <c r="L15400" s="31">
        <v>19</v>
      </c>
      <c r="M15400" s="31">
        <f t="shared" si="1529"/>
        <v>7</v>
      </c>
      <c r="N15400" s="31">
        <v>5</v>
      </c>
      <c r="O15400" s="31">
        <f t="shared" si="1530"/>
        <v>-2</v>
      </c>
      <c r="P15400" s="32">
        <f t="shared" si="1531"/>
        <v>33.44</v>
      </c>
      <c r="Q15400" s="33">
        <f t="shared" si="1532"/>
        <v>-66.88</v>
      </c>
    </row>
    <row r="15401" spans="1:17">
      <c r="A15401" s="26">
        <v>15400</v>
      </c>
      <c r="B15401" s="27" t="s">
        <v>23344</v>
      </c>
      <c r="C15401" s="28"/>
      <c r="D15401" s="18" t="s">
        <v>23356</v>
      </c>
      <c r="E15401" s="18" t="s">
        <v>23357</v>
      </c>
      <c r="F15401" s="29">
        <v>167.2</v>
      </c>
      <c r="G15401" s="30" t="s">
        <v>23347</v>
      </c>
      <c r="H15401" s="18" t="s">
        <v>17</v>
      </c>
      <c r="I15401" s="18" t="s">
        <v>19046</v>
      </c>
      <c r="J15401" s="18" t="str">
        <f t="shared" si="1517"/>
        <v>12</v>
      </c>
      <c r="K15401" s="31" t="str">
        <f t="shared" si="1528"/>
        <v>12</v>
      </c>
      <c r="L15401" s="31">
        <v>19</v>
      </c>
      <c r="M15401" s="31">
        <f t="shared" si="1529"/>
        <v>7</v>
      </c>
      <c r="N15401" s="31">
        <v>5</v>
      </c>
      <c r="O15401" s="31">
        <f t="shared" si="1530"/>
        <v>-2</v>
      </c>
      <c r="P15401" s="32">
        <f t="shared" si="1531"/>
        <v>33.44</v>
      </c>
      <c r="Q15401" s="33">
        <f t="shared" si="1532"/>
        <v>-66.88</v>
      </c>
    </row>
    <row r="15402" spans="1:17">
      <c r="A15402" s="26">
        <v>15401</v>
      </c>
      <c r="B15402" s="27" t="s">
        <v>23344</v>
      </c>
      <c r="C15402" s="28"/>
      <c r="D15402" s="18" t="s">
        <v>23358</v>
      </c>
      <c r="E15402" s="18" t="s">
        <v>23359</v>
      </c>
      <c r="F15402" s="29">
        <v>167.2</v>
      </c>
      <c r="G15402" s="30" t="s">
        <v>23347</v>
      </c>
      <c r="H15402" s="18" t="s">
        <v>17</v>
      </c>
      <c r="I15402" s="18" t="s">
        <v>19046</v>
      </c>
      <c r="J15402" s="18" t="str">
        <f t="shared" si="1517"/>
        <v>12</v>
      </c>
      <c r="K15402" s="31" t="str">
        <f t="shared" si="1528"/>
        <v>12</v>
      </c>
      <c r="L15402" s="31">
        <v>19</v>
      </c>
      <c r="M15402" s="31">
        <f t="shared" si="1529"/>
        <v>7</v>
      </c>
      <c r="N15402" s="31">
        <v>5</v>
      </c>
      <c r="O15402" s="31">
        <f t="shared" si="1530"/>
        <v>-2</v>
      </c>
      <c r="P15402" s="32">
        <f t="shared" si="1531"/>
        <v>33.44</v>
      </c>
      <c r="Q15402" s="33">
        <f t="shared" si="1532"/>
        <v>-66.88</v>
      </c>
    </row>
    <row r="15403" spans="1:17">
      <c r="A15403" s="26">
        <v>15402</v>
      </c>
      <c r="B15403" s="27" t="s">
        <v>23344</v>
      </c>
      <c r="C15403" s="28"/>
      <c r="D15403" s="18" t="s">
        <v>23360</v>
      </c>
      <c r="E15403" s="18" t="s">
        <v>23361</v>
      </c>
      <c r="F15403" s="29">
        <v>167.2</v>
      </c>
      <c r="G15403" s="30" t="s">
        <v>23347</v>
      </c>
      <c r="H15403" s="18" t="s">
        <v>17</v>
      </c>
      <c r="I15403" s="18" t="s">
        <v>19046</v>
      </c>
      <c r="J15403" s="18" t="str">
        <f t="shared" si="1517"/>
        <v>12</v>
      </c>
      <c r="K15403" s="31" t="str">
        <f t="shared" si="1528"/>
        <v>12</v>
      </c>
      <c r="L15403" s="31">
        <v>19</v>
      </c>
      <c r="M15403" s="31">
        <f t="shared" si="1529"/>
        <v>7</v>
      </c>
      <c r="N15403" s="31">
        <v>5</v>
      </c>
      <c r="O15403" s="31">
        <f t="shared" si="1530"/>
        <v>-2</v>
      </c>
      <c r="P15403" s="32">
        <f t="shared" si="1531"/>
        <v>33.44</v>
      </c>
      <c r="Q15403" s="33">
        <f t="shared" si="1532"/>
        <v>-66.88</v>
      </c>
    </row>
    <row r="15404" spans="1:17">
      <c r="A15404" s="26">
        <v>15403</v>
      </c>
      <c r="B15404" s="27" t="s">
        <v>23344</v>
      </c>
      <c r="C15404" s="28"/>
      <c r="D15404" s="18" t="s">
        <v>23362</v>
      </c>
      <c r="E15404" s="18" t="s">
        <v>23363</v>
      </c>
      <c r="F15404" s="29">
        <v>167.2</v>
      </c>
      <c r="G15404" s="30" t="s">
        <v>23347</v>
      </c>
      <c r="H15404" s="18" t="s">
        <v>17</v>
      </c>
      <c r="I15404" s="18" t="s">
        <v>19046</v>
      </c>
      <c r="J15404" s="18" t="str">
        <f t="shared" si="1517"/>
        <v>12</v>
      </c>
      <c r="K15404" s="31" t="str">
        <f t="shared" si="1528"/>
        <v>12</v>
      </c>
      <c r="L15404" s="31">
        <v>19</v>
      </c>
      <c r="M15404" s="31">
        <f t="shared" si="1529"/>
        <v>7</v>
      </c>
      <c r="N15404" s="31">
        <v>5</v>
      </c>
      <c r="O15404" s="31">
        <f t="shared" si="1530"/>
        <v>-2</v>
      </c>
      <c r="P15404" s="32">
        <f t="shared" si="1531"/>
        <v>33.44</v>
      </c>
      <c r="Q15404" s="33">
        <f t="shared" si="1532"/>
        <v>-66.88</v>
      </c>
    </row>
    <row r="15405" spans="1:17">
      <c r="A15405" s="26">
        <v>15404</v>
      </c>
      <c r="B15405" s="27" t="s">
        <v>23344</v>
      </c>
      <c r="C15405" s="28"/>
      <c r="D15405" s="18" t="s">
        <v>23364</v>
      </c>
      <c r="E15405" s="18" t="s">
        <v>23365</v>
      </c>
      <c r="F15405" s="29">
        <v>167.2</v>
      </c>
      <c r="G15405" s="30" t="s">
        <v>23347</v>
      </c>
      <c r="H15405" s="18" t="s">
        <v>17</v>
      </c>
      <c r="I15405" s="18" t="s">
        <v>19046</v>
      </c>
      <c r="J15405" s="18" t="str">
        <f t="shared" si="1517"/>
        <v>12</v>
      </c>
      <c r="K15405" s="31" t="str">
        <f t="shared" si="1528"/>
        <v>12</v>
      </c>
      <c r="L15405" s="31">
        <v>19</v>
      </c>
      <c r="M15405" s="31">
        <f t="shared" si="1529"/>
        <v>7</v>
      </c>
      <c r="N15405" s="31">
        <v>5</v>
      </c>
      <c r="O15405" s="31">
        <f t="shared" si="1530"/>
        <v>-2</v>
      </c>
      <c r="P15405" s="32">
        <f t="shared" si="1531"/>
        <v>33.44</v>
      </c>
      <c r="Q15405" s="33">
        <f t="shared" si="1532"/>
        <v>-66.88</v>
      </c>
    </row>
    <row r="15406" spans="1:17">
      <c r="A15406" s="26">
        <v>15405</v>
      </c>
      <c r="B15406" s="27" t="s">
        <v>23344</v>
      </c>
      <c r="C15406" s="28"/>
      <c r="D15406" s="18" t="s">
        <v>23366</v>
      </c>
      <c r="E15406" s="18" t="s">
        <v>23367</v>
      </c>
      <c r="F15406" s="29">
        <v>167.2</v>
      </c>
      <c r="G15406" s="30" t="s">
        <v>23347</v>
      </c>
      <c r="H15406" s="18" t="s">
        <v>17</v>
      </c>
      <c r="I15406" s="18" t="s">
        <v>19046</v>
      </c>
      <c r="J15406" s="18" t="str">
        <f t="shared" si="1517"/>
        <v>12</v>
      </c>
      <c r="K15406" s="31" t="str">
        <f t="shared" si="1528"/>
        <v>12</v>
      </c>
      <c r="L15406" s="31">
        <v>19</v>
      </c>
      <c r="M15406" s="31">
        <f t="shared" si="1529"/>
        <v>7</v>
      </c>
      <c r="N15406" s="31">
        <v>5</v>
      </c>
      <c r="O15406" s="31">
        <f t="shared" si="1530"/>
        <v>-2</v>
      </c>
      <c r="P15406" s="32">
        <f t="shared" si="1531"/>
        <v>33.44</v>
      </c>
      <c r="Q15406" s="33">
        <f t="shared" si="1532"/>
        <v>-66.88</v>
      </c>
    </row>
    <row r="15407" spans="1:17">
      <c r="A15407" s="26">
        <v>15406</v>
      </c>
      <c r="B15407" s="27" t="s">
        <v>23344</v>
      </c>
      <c r="C15407" s="28"/>
      <c r="D15407" s="18" t="s">
        <v>23368</v>
      </c>
      <c r="E15407" s="18" t="s">
        <v>23369</v>
      </c>
      <c r="F15407" s="29">
        <v>167.2</v>
      </c>
      <c r="G15407" s="30" t="s">
        <v>23347</v>
      </c>
      <c r="H15407" s="18" t="s">
        <v>17</v>
      </c>
      <c r="I15407" s="18" t="s">
        <v>19046</v>
      </c>
      <c r="J15407" s="18" t="str">
        <f t="shared" si="1517"/>
        <v>12</v>
      </c>
      <c r="K15407" s="31" t="str">
        <f t="shared" si="1528"/>
        <v>12</v>
      </c>
      <c r="L15407" s="31">
        <v>19</v>
      </c>
      <c r="M15407" s="31">
        <f t="shared" si="1529"/>
        <v>7</v>
      </c>
      <c r="N15407" s="31">
        <v>5</v>
      </c>
      <c r="O15407" s="31">
        <f t="shared" si="1530"/>
        <v>-2</v>
      </c>
      <c r="P15407" s="32">
        <f t="shared" si="1531"/>
        <v>33.44</v>
      </c>
      <c r="Q15407" s="33">
        <f t="shared" si="1532"/>
        <v>-66.88</v>
      </c>
    </row>
    <row r="15408" spans="1:17">
      <c r="A15408" s="26">
        <v>15407</v>
      </c>
      <c r="B15408" s="27" t="s">
        <v>23344</v>
      </c>
      <c r="C15408" s="28"/>
      <c r="D15408" s="18" t="s">
        <v>23370</v>
      </c>
      <c r="E15408" s="18" t="s">
        <v>23371</v>
      </c>
      <c r="F15408" s="29">
        <v>167.2</v>
      </c>
      <c r="G15408" s="30" t="s">
        <v>23347</v>
      </c>
      <c r="H15408" s="18" t="s">
        <v>17</v>
      </c>
      <c r="I15408" s="18" t="s">
        <v>19046</v>
      </c>
      <c r="J15408" s="18" t="str">
        <f t="shared" si="1517"/>
        <v>12</v>
      </c>
      <c r="K15408" s="31" t="str">
        <f t="shared" si="1528"/>
        <v>12</v>
      </c>
      <c r="L15408" s="31">
        <v>19</v>
      </c>
      <c r="M15408" s="31">
        <f t="shared" si="1529"/>
        <v>7</v>
      </c>
      <c r="N15408" s="31">
        <v>5</v>
      </c>
      <c r="O15408" s="31">
        <f t="shared" si="1530"/>
        <v>-2</v>
      </c>
      <c r="P15408" s="32">
        <f t="shared" si="1531"/>
        <v>33.44</v>
      </c>
      <c r="Q15408" s="33">
        <f t="shared" si="1532"/>
        <v>-66.88</v>
      </c>
    </row>
    <row r="15409" spans="1:17">
      <c r="A15409" s="26">
        <v>15408</v>
      </c>
      <c r="B15409" s="27" t="s">
        <v>23344</v>
      </c>
      <c r="C15409" s="28"/>
      <c r="D15409" s="18" t="s">
        <v>23372</v>
      </c>
      <c r="E15409" s="18" t="s">
        <v>23373</v>
      </c>
      <c r="F15409" s="29">
        <v>167.2</v>
      </c>
      <c r="G15409" s="30" t="s">
        <v>23347</v>
      </c>
      <c r="H15409" s="18" t="s">
        <v>17</v>
      </c>
      <c r="I15409" s="18" t="s">
        <v>19046</v>
      </c>
      <c r="J15409" s="18" t="str">
        <f t="shared" ref="J15409:J15472" si="1533">TEXT(G15409,"aa")</f>
        <v>12</v>
      </c>
      <c r="K15409" s="31" t="str">
        <f t="shared" si="1528"/>
        <v>12</v>
      </c>
      <c r="L15409" s="31">
        <v>19</v>
      </c>
      <c r="M15409" s="31">
        <f t="shared" si="1529"/>
        <v>7</v>
      </c>
      <c r="N15409" s="31">
        <v>5</v>
      </c>
      <c r="O15409" s="31">
        <f t="shared" si="1530"/>
        <v>-2</v>
      </c>
      <c r="P15409" s="32">
        <f t="shared" si="1531"/>
        <v>33.44</v>
      </c>
      <c r="Q15409" s="33">
        <f t="shared" si="1532"/>
        <v>-66.88</v>
      </c>
    </row>
    <row r="15410" spans="1:17">
      <c r="A15410" s="26">
        <v>15409</v>
      </c>
      <c r="B15410" s="27" t="s">
        <v>23344</v>
      </c>
      <c r="C15410" s="28"/>
      <c r="D15410" s="18" t="s">
        <v>23374</v>
      </c>
      <c r="E15410" s="18" t="s">
        <v>23375</v>
      </c>
      <c r="F15410" s="29">
        <v>167.2</v>
      </c>
      <c r="G15410" s="30" t="s">
        <v>23347</v>
      </c>
      <c r="H15410" s="18" t="s">
        <v>17</v>
      </c>
      <c r="I15410" s="18" t="s">
        <v>19046</v>
      </c>
      <c r="J15410" s="18" t="str">
        <f t="shared" si="1533"/>
        <v>12</v>
      </c>
      <c r="K15410" s="31" t="str">
        <f t="shared" si="1528"/>
        <v>12</v>
      </c>
      <c r="L15410" s="31">
        <v>19</v>
      </c>
      <c r="M15410" s="31">
        <f t="shared" si="1529"/>
        <v>7</v>
      </c>
      <c r="N15410" s="31">
        <v>5</v>
      </c>
      <c r="O15410" s="31">
        <f t="shared" si="1530"/>
        <v>-2</v>
      </c>
      <c r="P15410" s="32">
        <f t="shared" si="1531"/>
        <v>33.44</v>
      </c>
      <c r="Q15410" s="33">
        <f t="shared" si="1532"/>
        <v>-66.88</v>
      </c>
    </row>
    <row r="15411" spans="1:17">
      <c r="A15411" s="26">
        <v>15410</v>
      </c>
      <c r="B15411" s="27" t="s">
        <v>23344</v>
      </c>
      <c r="C15411" s="28"/>
      <c r="D15411" s="18" t="s">
        <v>23376</v>
      </c>
      <c r="E15411" s="18" t="s">
        <v>23377</v>
      </c>
      <c r="F15411" s="29">
        <v>167.2</v>
      </c>
      <c r="G15411" s="30" t="s">
        <v>23347</v>
      </c>
      <c r="H15411" s="18" t="s">
        <v>17</v>
      </c>
      <c r="I15411" s="18" t="s">
        <v>19046</v>
      </c>
      <c r="J15411" s="18" t="str">
        <f t="shared" si="1533"/>
        <v>12</v>
      </c>
      <c r="K15411" s="31" t="str">
        <f t="shared" si="1528"/>
        <v>12</v>
      </c>
      <c r="L15411" s="31">
        <v>19</v>
      </c>
      <c r="M15411" s="31">
        <f t="shared" si="1529"/>
        <v>7</v>
      </c>
      <c r="N15411" s="31">
        <v>5</v>
      </c>
      <c r="O15411" s="31">
        <f t="shared" si="1530"/>
        <v>-2</v>
      </c>
      <c r="P15411" s="32">
        <f t="shared" si="1531"/>
        <v>33.44</v>
      </c>
      <c r="Q15411" s="33">
        <f t="shared" si="1532"/>
        <v>-66.88</v>
      </c>
    </row>
    <row r="15412" spans="1:17">
      <c r="A15412" s="26">
        <v>15411</v>
      </c>
      <c r="B15412" s="27" t="s">
        <v>23344</v>
      </c>
      <c r="C15412" s="28"/>
      <c r="D15412" s="18" t="s">
        <v>23378</v>
      </c>
      <c r="E15412" s="18" t="s">
        <v>23379</v>
      </c>
      <c r="F15412" s="29">
        <v>167.2</v>
      </c>
      <c r="G15412" s="30" t="s">
        <v>23347</v>
      </c>
      <c r="H15412" s="18" t="s">
        <v>17</v>
      </c>
      <c r="I15412" s="18" t="s">
        <v>19046</v>
      </c>
      <c r="J15412" s="18" t="str">
        <f t="shared" si="1533"/>
        <v>12</v>
      </c>
      <c r="K15412" s="31" t="str">
        <f t="shared" si="1528"/>
        <v>12</v>
      </c>
      <c r="L15412" s="31">
        <v>19</v>
      </c>
      <c r="M15412" s="31">
        <f t="shared" si="1529"/>
        <v>7</v>
      </c>
      <c r="N15412" s="31">
        <v>5</v>
      </c>
      <c r="O15412" s="31">
        <f t="shared" si="1530"/>
        <v>-2</v>
      </c>
      <c r="P15412" s="32">
        <f t="shared" si="1531"/>
        <v>33.44</v>
      </c>
      <c r="Q15412" s="33">
        <f t="shared" si="1532"/>
        <v>-66.88</v>
      </c>
    </row>
    <row r="15413" spans="1:17">
      <c r="A15413" s="26">
        <v>15412</v>
      </c>
      <c r="B15413" s="27" t="s">
        <v>23344</v>
      </c>
      <c r="C15413" s="28"/>
      <c r="D15413" s="18" t="s">
        <v>23380</v>
      </c>
      <c r="E15413" s="18" t="s">
        <v>23381</v>
      </c>
      <c r="F15413" s="29">
        <v>167.2</v>
      </c>
      <c r="G15413" s="30" t="s">
        <v>23347</v>
      </c>
      <c r="H15413" s="18" t="s">
        <v>17</v>
      </c>
      <c r="I15413" s="18" t="s">
        <v>19046</v>
      </c>
      <c r="J15413" s="18" t="str">
        <f t="shared" si="1533"/>
        <v>12</v>
      </c>
      <c r="K15413" s="31" t="str">
        <f t="shared" si="1528"/>
        <v>12</v>
      </c>
      <c r="L15413" s="31">
        <v>19</v>
      </c>
      <c r="M15413" s="31">
        <f t="shared" si="1529"/>
        <v>7</v>
      </c>
      <c r="N15413" s="31">
        <v>5</v>
      </c>
      <c r="O15413" s="31">
        <f t="shared" si="1530"/>
        <v>-2</v>
      </c>
      <c r="P15413" s="32">
        <f t="shared" si="1531"/>
        <v>33.44</v>
      </c>
      <c r="Q15413" s="33">
        <f t="shared" si="1532"/>
        <v>-66.88</v>
      </c>
    </row>
    <row r="15414" spans="1:17">
      <c r="A15414" s="26">
        <v>15413</v>
      </c>
      <c r="B15414" s="27" t="s">
        <v>23344</v>
      </c>
      <c r="C15414" s="28"/>
      <c r="D15414" s="18" t="s">
        <v>23382</v>
      </c>
      <c r="E15414" s="18" t="s">
        <v>23383</v>
      </c>
      <c r="F15414" s="29">
        <v>167.2</v>
      </c>
      <c r="G15414" s="30" t="s">
        <v>23347</v>
      </c>
      <c r="H15414" s="18" t="s">
        <v>17</v>
      </c>
      <c r="I15414" s="18" t="s">
        <v>19046</v>
      </c>
      <c r="J15414" s="18" t="str">
        <f t="shared" si="1533"/>
        <v>12</v>
      </c>
      <c r="K15414" s="31" t="str">
        <f t="shared" si="1528"/>
        <v>12</v>
      </c>
      <c r="L15414" s="31">
        <v>19</v>
      </c>
      <c r="M15414" s="31">
        <f t="shared" si="1529"/>
        <v>7</v>
      </c>
      <c r="N15414" s="31">
        <v>5</v>
      </c>
      <c r="O15414" s="31">
        <f t="shared" si="1530"/>
        <v>-2</v>
      </c>
      <c r="P15414" s="32">
        <f t="shared" si="1531"/>
        <v>33.44</v>
      </c>
      <c r="Q15414" s="33">
        <f t="shared" si="1532"/>
        <v>-66.88</v>
      </c>
    </row>
    <row r="15415" spans="1:17">
      <c r="A15415" s="26">
        <v>15414</v>
      </c>
      <c r="B15415" s="27" t="s">
        <v>23384</v>
      </c>
      <c r="C15415" s="28"/>
      <c r="D15415" s="18" t="s">
        <v>23385</v>
      </c>
      <c r="E15415" s="18" t="s">
        <v>23386</v>
      </c>
      <c r="F15415" s="29">
        <v>479.59</v>
      </c>
      <c r="G15415" s="30" t="s">
        <v>23387</v>
      </c>
      <c r="H15415" s="18" t="s">
        <v>17</v>
      </c>
      <c r="I15415" s="18" t="s">
        <v>19046</v>
      </c>
      <c r="J15415" s="18" t="str">
        <f t="shared" si="1533"/>
        <v>12</v>
      </c>
      <c r="K15415" s="31" t="str">
        <f t="shared" si="1528"/>
        <v>12</v>
      </c>
      <c r="L15415" s="31">
        <v>19</v>
      </c>
      <c r="M15415" s="31">
        <f t="shared" si="1529"/>
        <v>7</v>
      </c>
      <c r="N15415" s="31">
        <v>5</v>
      </c>
      <c r="O15415" s="31">
        <f t="shared" si="1530"/>
        <v>-2</v>
      </c>
      <c r="P15415" s="32">
        <f t="shared" si="1531"/>
        <v>95.917999999999992</v>
      </c>
      <c r="Q15415" s="33">
        <f t="shared" si="1532"/>
        <v>-191.83599999999998</v>
      </c>
    </row>
    <row r="15416" spans="1:17">
      <c r="A15416" s="26">
        <v>15415</v>
      </c>
      <c r="B15416" s="27" t="s">
        <v>23384</v>
      </c>
      <c r="C15416" s="28"/>
      <c r="D15416" s="18" t="s">
        <v>23388</v>
      </c>
      <c r="E15416" s="18" t="s">
        <v>23389</v>
      </c>
      <c r="F15416" s="29">
        <v>479.59</v>
      </c>
      <c r="G15416" s="30" t="s">
        <v>23387</v>
      </c>
      <c r="H15416" s="18" t="s">
        <v>17</v>
      </c>
      <c r="I15416" s="18" t="s">
        <v>19046</v>
      </c>
      <c r="J15416" s="18" t="str">
        <f t="shared" si="1533"/>
        <v>12</v>
      </c>
      <c r="K15416" s="31" t="str">
        <f t="shared" si="1528"/>
        <v>12</v>
      </c>
      <c r="L15416" s="31">
        <v>19</v>
      </c>
      <c r="M15416" s="31">
        <f t="shared" si="1529"/>
        <v>7</v>
      </c>
      <c r="N15416" s="31">
        <v>5</v>
      </c>
      <c r="O15416" s="31">
        <f t="shared" si="1530"/>
        <v>-2</v>
      </c>
      <c r="P15416" s="32">
        <f t="shared" si="1531"/>
        <v>95.917999999999992</v>
      </c>
      <c r="Q15416" s="33">
        <f t="shared" si="1532"/>
        <v>-191.83599999999998</v>
      </c>
    </row>
    <row r="15417" spans="1:17">
      <c r="A15417" s="26">
        <v>15416</v>
      </c>
      <c r="B15417" s="27" t="s">
        <v>23384</v>
      </c>
      <c r="C15417" s="28"/>
      <c r="D15417" s="18" t="s">
        <v>23390</v>
      </c>
      <c r="E15417" s="18" t="s">
        <v>23391</v>
      </c>
      <c r="F15417" s="29">
        <v>479.59</v>
      </c>
      <c r="G15417" s="30" t="s">
        <v>23387</v>
      </c>
      <c r="H15417" s="18" t="s">
        <v>17</v>
      </c>
      <c r="I15417" s="18" t="s">
        <v>19046</v>
      </c>
      <c r="J15417" s="18" t="str">
        <f t="shared" si="1533"/>
        <v>12</v>
      </c>
      <c r="K15417" s="31" t="str">
        <f t="shared" si="1528"/>
        <v>12</v>
      </c>
      <c r="L15417" s="31">
        <v>19</v>
      </c>
      <c r="M15417" s="31">
        <f t="shared" si="1529"/>
        <v>7</v>
      </c>
      <c r="N15417" s="31">
        <v>5</v>
      </c>
      <c r="O15417" s="31">
        <f t="shared" si="1530"/>
        <v>-2</v>
      </c>
      <c r="P15417" s="32">
        <f t="shared" si="1531"/>
        <v>95.917999999999992</v>
      </c>
      <c r="Q15417" s="33">
        <f t="shared" si="1532"/>
        <v>-191.83599999999998</v>
      </c>
    </row>
    <row r="15418" spans="1:17">
      <c r="A15418" s="26">
        <v>15417</v>
      </c>
      <c r="B15418" s="27" t="s">
        <v>23384</v>
      </c>
      <c r="C15418" s="28"/>
      <c r="D15418" s="18" t="s">
        <v>23392</v>
      </c>
      <c r="E15418" s="18" t="s">
        <v>23393</v>
      </c>
      <c r="F15418" s="29">
        <v>479.59</v>
      </c>
      <c r="G15418" s="30" t="s">
        <v>23387</v>
      </c>
      <c r="H15418" s="18" t="s">
        <v>17</v>
      </c>
      <c r="I15418" s="18" t="s">
        <v>19046</v>
      </c>
      <c r="J15418" s="18" t="str">
        <f t="shared" si="1533"/>
        <v>12</v>
      </c>
      <c r="K15418" s="31" t="str">
        <f t="shared" si="1528"/>
        <v>12</v>
      </c>
      <c r="L15418" s="31">
        <v>19</v>
      </c>
      <c r="M15418" s="31">
        <f t="shared" si="1529"/>
        <v>7</v>
      </c>
      <c r="N15418" s="31">
        <v>5</v>
      </c>
      <c r="O15418" s="31">
        <f t="shared" si="1530"/>
        <v>-2</v>
      </c>
      <c r="P15418" s="32">
        <f t="shared" si="1531"/>
        <v>95.917999999999992</v>
      </c>
      <c r="Q15418" s="33">
        <f t="shared" si="1532"/>
        <v>-191.83599999999998</v>
      </c>
    </row>
    <row r="15419" spans="1:17">
      <c r="A15419" s="26">
        <v>15418</v>
      </c>
      <c r="B15419" s="27" t="s">
        <v>23384</v>
      </c>
      <c r="C15419" s="28"/>
      <c r="D15419" s="18" t="s">
        <v>23394</v>
      </c>
      <c r="E15419" s="18" t="s">
        <v>23395</v>
      </c>
      <c r="F15419" s="29">
        <v>479.59</v>
      </c>
      <c r="G15419" s="30" t="s">
        <v>23387</v>
      </c>
      <c r="H15419" s="18" t="s">
        <v>17</v>
      </c>
      <c r="I15419" s="18" t="s">
        <v>19046</v>
      </c>
      <c r="J15419" s="18" t="str">
        <f t="shared" si="1533"/>
        <v>12</v>
      </c>
      <c r="K15419" s="31" t="str">
        <f t="shared" si="1528"/>
        <v>12</v>
      </c>
      <c r="L15419" s="31">
        <v>19</v>
      </c>
      <c r="M15419" s="31">
        <f t="shared" si="1529"/>
        <v>7</v>
      </c>
      <c r="N15419" s="31">
        <v>5</v>
      </c>
      <c r="O15419" s="31">
        <f t="shared" si="1530"/>
        <v>-2</v>
      </c>
      <c r="P15419" s="32">
        <f t="shared" si="1531"/>
        <v>95.917999999999992</v>
      </c>
      <c r="Q15419" s="33">
        <f t="shared" si="1532"/>
        <v>-191.83599999999998</v>
      </c>
    </row>
    <row r="15420" spans="1:17">
      <c r="A15420" s="26">
        <v>15419</v>
      </c>
      <c r="B15420" s="27" t="s">
        <v>23384</v>
      </c>
      <c r="C15420" s="28"/>
      <c r="D15420" s="18" t="s">
        <v>23396</v>
      </c>
      <c r="E15420" s="18" t="s">
        <v>23397</v>
      </c>
      <c r="F15420" s="29">
        <v>479.59</v>
      </c>
      <c r="G15420" s="30" t="s">
        <v>23387</v>
      </c>
      <c r="H15420" s="18" t="s">
        <v>17</v>
      </c>
      <c r="I15420" s="18" t="s">
        <v>19046</v>
      </c>
      <c r="J15420" s="18" t="str">
        <f t="shared" si="1533"/>
        <v>12</v>
      </c>
      <c r="K15420" s="31" t="str">
        <f t="shared" si="1528"/>
        <v>12</v>
      </c>
      <c r="L15420" s="31">
        <v>19</v>
      </c>
      <c r="M15420" s="31">
        <f t="shared" si="1529"/>
        <v>7</v>
      </c>
      <c r="N15420" s="31">
        <v>5</v>
      </c>
      <c r="O15420" s="31">
        <f t="shared" si="1530"/>
        <v>-2</v>
      </c>
      <c r="P15420" s="32">
        <f t="shared" si="1531"/>
        <v>95.917999999999992</v>
      </c>
      <c r="Q15420" s="33">
        <f t="shared" si="1532"/>
        <v>-191.83599999999998</v>
      </c>
    </row>
    <row r="15421" spans="1:17">
      <c r="A15421" s="26">
        <v>15420</v>
      </c>
      <c r="B15421" s="27" t="s">
        <v>23384</v>
      </c>
      <c r="C15421" s="28"/>
      <c r="D15421" s="18" t="s">
        <v>23398</v>
      </c>
      <c r="E15421" s="18" t="s">
        <v>23399</v>
      </c>
      <c r="F15421" s="29">
        <v>479.59</v>
      </c>
      <c r="G15421" s="30" t="s">
        <v>23387</v>
      </c>
      <c r="H15421" s="18" t="s">
        <v>17</v>
      </c>
      <c r="I15421" s="18" t="s">
        <v>19046</v>
      </c>
      <c r="J15421" s="18" t="str">
        <f t="shared" si="1533"/>
        <v>12</v>
      </c>
      <c r="K15421" s="31" t="str">
        <f t="shared" si="1528"/>
        <v>12</v>
      </c>
      <c r="L15421" s="31">
        <v>19</v>
      </c>
      <c r="M15421" s="31">
        <f t="shared" si="1529"/>
        <v>7</v>
      </c>
      <c r="N15421" s="31">
        <v>5</v>
      </c>
      <c r="O15421" s="31">
        <f t="shared" si="1530"/>
        <v>-2</v>
      </c>
      <c r="P15421" s="32">
        <f t="shared" si="1531"/>
        <v>95.917999999999992</v>
      </c>
      <c r="Q15421" s="33">
        <f t="shared" si="1532"/>
        <v>-191.83599999999998</v>
      </c>
    </row>
    <row r="15422" spans="1:17">
      <c r="A15422" s="26">
        <v>15421</v>
      </c>
      <c r="B15422" s="27" t="s">
        <v>23384</v>
      </c>
      <c r="C15422" s="28"/>
      <c r="D15422" s="18" t="s">
        <v>23400</v>
      </c>
      <c r="E15422" s="18" t="s">
        <v>23401</v>
      </c>
      <c r="F15422" s="29">
        <v>479.59</v>
      </c>
      <c r="G15422" s="30" t="s">
        <v>23387</v>
      </c>
      <c r="H15422" s="18" t="s">
        <v>17</v>
      </c>
      <c r="I15422" s="18" t="s">
        <v>19046</v>
      </c>
      <c r="J15422" s="18" t="str">
        <f t="shared" si="1533"/>
        <v>12</v>
      </c>
      <c r="K15422" s="31" t="str">
        <f t="shared" si="1528"/>
        <v>12</v>
      </c>
      <c r="L15422" s="31">
        <v>19</v>
      </c>
      <c r="M15422" s="31">
        <f t="shared" si="1529"/>
        <v>7</v>
      </c>
      <c r="N15422" s="31">
        <v>5</v>
      </c>
      <c r="O15422" s="31">
        <f t="shared" si="1530"/>
        <v>-2</v>
      </c>
      <c r="P15422" s="32">
        <f t="shared" si="1531"/>
        <v>95.917999999999992</v>
      </c>
      <c r="Q15422" s="33">
        <f t="shared" si="1532"/>
        <v>-191.83599999999998</v>
      </c>
    </row>
    <row r="15423" spans="1:17">
      <c r="A15423" s="26">
        <v>15422</v>
      </c>
      <c r="B15423" s="27" t="s">
        <v>23384</v>
      </c>
      <c r="C15423" s="28"/>
      <c r="D15423" s="18" t="s">
        <v>23402</v>
      </c>
      <c r="E15423" s="18" t="s">
        <v>23403</v>
      </c>
      <c r="F15423" s="29">
        <v>479.59</v>
      </c>
      <c r="G15423" s="30" t="s">
        <v>23387</v>
      </c>
      <c r="H15423" s="18" t="s">
        <v>17</v>
      </c>
      <c r="I15423" s="18" t="s">
        <v>19046</v>
      </c>
      <c r="J15423" s="18" t="str">
        <f t="shared" si="1533"/>
        <v>12</v>
      </c>
      <c r="K15423" s="31" t="str">
        <f t="shared" si="1528"/>
        <v>12</v>
      </c>
      <c r="L15423" s="31">
        <v>19</v>
      </c>
      <c r="M15423" s="31">
        <f t="shared" si="1529"/>
        <v>7</v>
      </c>
      <c r="N15423" s="31">
        <v>5</v>
      </c>
      <c r="O15423" s="31">
        <f t="shared" si="1530"/>
        <v>-2</v>
      </c>
      <c r="P15423" s="32">
        <f t="shared" si="1531"/>
        <v>95.917999999999992</v>
      </c>
      <c r="Q15423" s="33">
        <f t="shared" si="1532"/>
        <v>-191.83599999999998</v>
      </c>
    </row>
    <row r="15424" spans="1:17">
      <c r="A15424" s="26">
        <v>15423</v>
      </c>
      <c r="B15424" s="27" t="s">
        <v>23384</v>
      </c>
      <c r="C15424" s="28"/>
      <c r="D15424" s="18" t="s">
        <v>23404</v>
      </c>
      <c r="E15424" s="18" t="s">
        <v>23405</v>
      </c>
      <c r="F15424" s="29">
        <v>479.59</v>
      </c>
      <c r="G15424" s="30" t="s">
        <v>23387</v>
      </c>
      <c r="H15424" s="18" t="s">
        <v>17</v>
      </c>
      <c r="I15424" s="18" t="s">
        <v>19046</v>
      </c>
      <c r="J15424" s="18" t="str">
        <f t="shared" si="1533"/>
        <v>12</v>
      </c>
      <c r="K15424" s="31" t="str">
        <f t="shared" si="1528"/>
        <v>12</v>
      </c>
      <c r="L15424" s="31">
        <v>19</v>
      </c>
      <c r="M15424" s="31">
        <f t="shared" si="1529"/>
        <v>7</v>
      </c>
      <c r="N15424" s="31">
        <v>5</v>
      </c>
      <c r="O15424" s="31">
        <f t="shared" si="1530"/>
        <v>-2</v>
      </c>
      <c r="P15424" s="32">
        <f t="shared" si="1531"/>
        <v>95.917999999999992</v>
      </c>
      <c r="Q15424" s="33">
        <f t="shared" si="1532"/>
        <v>-191.83599999999998</v>
      </c>
    </row>
    <row r="15425" spans="1:17">
      <c r="A15425" s="26">
        <v>15424</v>
      </c>
      <c r="B15425" s="27" t="s">
        <v>23384</v>
      </c>
      <c r="C15425" s="28"/>
      <c r="D15425" s="18" t="s">
        <v>23406</v>
      </c>
      <c r="E15425" s="18" t="s">
        <v>23407</v>
      </c>
      <c r="F15425" s="29">
        <v>479.59</v>
      </c>
      <c r="G15425" s="30" t="s">
        <v>23387</v>
      </c>
      <c r="H15425" s="18" t="s">
        <v>17</v>
      </c>
      <c r="I15425" s="18" t="s">
        <v>19046</v>
      </c>
      <c r="J15425" s="18" t="str">
        <f t="shared" si="1533"/>
        <v>12</v>
      </c>
      <c r="K15425" s="31" t="str">
        <f t="shared" si="1528"/>
        <v>12</v>
      </c>
      <c r="L15425" s="31">
        <v>19</v>
      </c>
      <c r="M15425" s="31">
        <f t="shared" si="1529"/>
        <v>7</v>
      </c>
      <c r="N15425" s="31">
        <v>5</v>
      </c>
      <c r="O15425" s="31">
        <f t="shared" si="1530"/>
        <v>-2</v>
      </c>
      <c r="P15425" s="32">
        <f t="shared" si="1531"/>
        <v>95.917999999999992</v>
      </c>
      <c r="Q15425" s="33">
        <f t="shared" si="1532"/>
        <v>-191.83599999999998</v>
      </c>
    </row>
    <row r="15426" spans="1:17">
      <c r="A15426" s="26">
        <v>15425</v>
      </c>
      <c r="B15426" s="27" t="s">
        <v>23384</v>
      </c>
      <c r="C15426" s="28"/>
      <c r="D15426" s="18" t="s">
        <v>23408</v>
      </c>
      <c r="E15426" s="18" t="s">
        <v>23409</v>
      </c>
      <c r="F15426" s="29">
        <v>479.59</v>
      </c>
      <c r="G15426" s="30" t="s">
        <v>23387</v>
      </c>
      <c r="H15426" s="18" t="s">
        <v>17</v>
      </c>
      <c r="I15426" s="18" t="s">
        <v>19046</v>
      </c>
      <c r="J15426" s="18" t="str">
        <f t="shared" si="1533"/>
        <v>12</v>
      </c>
      <c r="K15426" s="31" t="str">
        <f t="shared" si="1528"/>
        <v>12</v>
      </c>
      <c r="L15426" s="31">
        <v>19</v>
      </c>
      <c r="M15426" s="31">
        <f t="shared" si="1529"/>
        <v>7</v>
      </c>
      <c r="N15426" s="31">
        <v>5</v>
      </c>
      <c r="O15426" s="31">
        <f t="shared" si="1530"/>
        <v>-2</v>
      </c>
      <c r="P15426" s="32">
        <f t="shared" si="1531"/>
        <v>95.917999999999992</v>
      </c>
      <c r="Q15426" s="33">
        <f t="shared" si="1532"/>
        <v>-191.83599999999998</v>
      </c>
    </row>
    <row r="15427" spans="1:17">
      <c r="A15427" s="26">
        <v>15426</v>
      </c>
      <c r="B15427" s="27" t="s">
        <v>23384</v>
      </c>
      <c r="C15427" s="28"/>
      <c r="D15427" s="18" t="s">
        <v>23410</v>
      </c>
      <c r="E15427" s="18" t="s">
        <v>23411</v>
      </c>
      <c r="F15427" s="29">
        <v>479.59</v>
      </c>
      <c r="G15427" s="30" t="s">
        <v>23387</v>
      </c>
      <c r="H15427" s="18" t="s">
        <v>17</v>
      </c>
      <c r="I15427" s="18" t="s">
        <v>19046</v>
      </c>
      <c r="J15427" s="18" t="str">
        <f t="shared" si="1533"/>
        <v>12</v>
      </c>
      <c r="K15427" s="31" t="str">
        <f t="shared" si="1528"/>
        <v>12</v>
      </c>
      <c r="L15427" s="31">
        <v>19</v>
      </c>
      <c r="M15427" s="31">
        <f t="shared" si="1529"/>
        <v>7</v>
      </c>
      <c r="N15427" s="31">
        <v>5</v>
      </c>
      <c r="O15427" s="31">
        <f t="shared" si="1530"/>
        <v>-2</v>
      </c>
      <c r="P15427" s="32">
        <f t="shared" si="1531"/>
        <v>95.917999999999992</v>
      </c>
      <c r="Q15427" s="33">
        <f t="shared" si="1532"/>
        <v>-191.83599999999998</v>
      </c>
    </row>
    <row r="15428" spans="1:17">
      <c r="A15428" s="26">
        <v>15427</v>
      </c>
      <c r="B15428" s="27" t="s">
        <v>23384</v>
      </c>
      <c r="C15428" s="28"/>
      <c r="D15428" s="18" t="s">
        <v>23412</v>
      </c>
      <c r="E15428" s="18" t="s">
        <v>23413</v>
      </c>
      <c r="F15428" s="29">
        <v>479.59</v>
      </c>
      <c r="G15428" s="30" t="s">
        <v>23387</v>
      </c>
      <c r="H15428" s="18" t="s">
        <v>17</v>
      </c>
      <c r="I15428" s="18" t="s">
        <v>19046</v>
      </c>
      <c r="J15428" s="18" t="str">
        <f t="shared" si="1533"/>
        <v>12</v>
      </c>
      <c r="K15428" s="31" t="str">
        <f t="shared" si="1528"/>
        <v>12</v>
      </c>
      <c r="L15428" s="31">
        <v>19</v>
      </c>
      <c r="M15428" s="31">
        <f t="shared" si="1529"/>
        <v>7</v>
      </c>
      <c r="N15428" s="31">
        <v>5</v>
      </c>
      <c r="O15428" s="31">
        <f t="shared" si="1530"/>
        <v>-2</v>
      </c>
      <c r="P15428" s="32">
        <f t="shared" si="1531"/>
        <v>95.917999999999992</v>
      </c>
      <c r="Q15428" s="33">
        <f t="shared" si="1532"/>
        <v>-191.83599999999998</v>
      </c>
    </row>
    <row r="15429" spans="1:17">
      <c r="A15429" s="26">
        <v>15428</v>
      </c>
      <c r="B15429" s="27" t="s">
        <v>23384</v>
      </c>
      <c r="C15429" s="28"/>
      <c r="D15429" s="18" t="s">
        <v>23414</v>
      </c>
      <c r="E15429" s="18" t="s">
        <v>23415</v>
      </c>
      <c r="F15429" s="29">
        <v>479.59</v>
      </c>
      <c r="G15429" s="30" t="s">
        <v>23387</v>
      </c>
      <c r="H15429" s="18" t="s">
        <v>17</v>
      </c>
      <c r="I15429" s="18" t="s">
        <v>19046</v>
      </c>
      <c r="J15429" s="18" t="str">
        <f t="shared" si="1533"/>
        <v>12</v>
      </c>
      <c r="K15429" s="31" t="str">
        <f t="shared" si="1528"/>
        <v>12</v>
      </c>
      <c r="L15429" s="31">
        <v>19</v>
      </c>
      <c r="M15429" s="31">
        <f t="shared" si="1529"/>
        <v>7</v>
      </c>
      <c r="N15429" s="31">
        <v>5</v>
      </c>
      <c r="O15429" s="31">
        <f t="shared" si="1530"/>
        <v>-2</v>
      </c>
      <c r="P15429" s="32">
        <f t="shared" si="1531"/>
        <v>95.917999999999992</v>
      </c>
      <c r="Q15429" s="33">
        <f t="shared" si="1532"/>
        <v>-191.83599999999998</v>
      </c>
    </row>
    <row r="15430" spans="1:17">
      <c r="A15430" s="26">
        <v>15429</v>
      </c>
      <c r="B15430" s="27" t="s">
        <v>23384</v>
      </c>
      <c r="C15430" s="28"/>
      <c r="D15430" s="18" t="s">
        <v>23416</v>
      </c>
      <c r="E15430" s="18" t="s">
        <v>23417</v>
      </c>
      <c r="F15430" s="29">
        <v>479.59</v>
      </c>
      <c r="G15430" s="30" t="s">
        <v>23387</v>
      </c>
      <c r="H15430" s="18" t="s">
        <v>17</v>
      </c>
      <c r="I15430" s="18" t="s">
        <v>19046</v>
      </c>
      <c r="J15430" s="18" t="str">
        <f t="shared" si="1533"/>
        <v>12</v>
      </c>
      <c r="K15430" s="31" t="str">
        <f t="shared" si="1528"/>
        <v>12</v>
      </c>
      <c r="L15430" s="31">
        <v>19</v>
      </c>
      <c r="M15430" s="31">
        <f t="shared" si="1529"/>
        <v>7</v>
      </c>
      <c r="N15430" s="31">
        <v>5</v>
      </c>
      <c r="O15430" s="31">
        <f t="shared" si="1530"/>
        <v>-2</v>
      </c>
      <c r="P15430" s="32">
        <f t="shared" si="1531"/>
        <v>95.917999999999992</v>
      </c>
      <c r="Q15430" s="33">
        <f t="shared" si="1532"/>
        <v>-191.83599999999998</v>
      </c>
    </row>
    <row r="15431" spans="1:17">
      <c r="A15431" s="26">
        <v>15430</v>
      </c>
      <c r="B15431" s="27" t="s">
        <v>23384</v>
      </c>
      <c r="C15431" s="28"/>
      <c r="D15431" s="18" t="s">
        <v>23418</v>
      </c>
      <c r="E15431" s="18" t="s">
        <v>23419</v>
      </c>
      <c r="F15431" s="29">
        <v>479.59</v>
      </c>
      <c r="G15431" s="30" t="s">
        <v>23387</v>
      </c>
      <c r="H15431" s="18" t="s">
        <v>17</v>
      </c>
      <c r="I15431" s="18" t="s">
        <v>19046</v>
      </c>
      <c r="J15431" s="18" t="str">
        <f t="shared" si="1533"/>
        <v>12</v>
      </c>
      <c r="K15431" s="31" t="str">
        <f t="shared" si="1528"/>
        <v>12</v>
      </c>
      <c r="L15431" s="31">
        <v>19</v>
      </c>
      <c r="M15431" s="31">
        <f t="shared" si="1529"/>
        <v>7</v>
      </c>
      <c r="N15431" s="31">
        <v>5</v>
      </c>
      <c r="O15431" s="31">
        <f t="shared" si="1530"/>
        <v>-2</v>
      </c>
      <c r="P15431" s="32">
        <f t="shared" si="1531"/>
        <v>95.917999999999992</v>
      </c>
      <c r="Q15431" s="33">
        <f t="shared" si="1532"/>
        <v>-191.83599999999998</v>
      </c>
    </row>
    <row r="15432" spans="1:17" ht="25.5">
      <c r="A15432" s="26">
        <v>15431</v>
      </c>
      <c r="B15432" s="27" t="s">
        <v>23420</v>
      </c>
      <c r="C15432" s="28"/>
      <c r="D15432" s="18" t="s">
        <v>23421</v>
      </c>
      <c r="E15432" s="18" t="s">
        <v>23422</v>
      </c>
      <c r="F15432" s="29">
        <v>951.2</v>
      </c>
      <c r="G15432" s="30" t="s">
        <v>2397</v>
      </c>
      <c r="H15432" s="18" t="s">
        <v>17</v>
      </c>
      <c r="I15432" s="18" t="s">
        <v>19046</v>
      </c>
      <c r="J15432" s="18" t="str">
        <f t="shared" si="1533"/>
        <v>13</v>
      </c>
      <c r="K15432" s="31" t="str">
        <f t="shared" si="1528"/>
        <v>13</v>
      </c>
      <c r="L15432" s="31">
        <v>19</v>
      </c>
      <c r="M15432" s="31">
        <f t="shared" si="1529"/>
        <v>6</v>
      </c>
      <c r="N15432" s="31">
        <v>10</v>
      </c>
      <c r="O15432" s="31">
        <f t="shared" si="1530"/>
        <v>4</v>
      </c>
      <c r="P15432" s="32">
        <f t="shared" si="1531"/>
        <v>95.12</v>
      </c>
      <c r="Q15432" s="33">
        <f t="shared" si="1532"/>
        <v>380.48</v>
      </c>
    </row>
    <row r="15433" spans="1:17" ht="25.5">
      <c r="A15433" s="26">
        <v>15432</v>
      </c>
      <c r="B15433" s="27" t="s">
        <v>23420</v>
      </c>
      <c r="C15433" s="28"/>
      <c r="D15433" s="18" t="s">
        <v>23423</v>
      </c>
      <c r="E15433" s="18" t="s">
        <v>23424</v>
      </c>
      <c r="F15433" s="29">
        <v>951.2</v>
      </c>
      <c r="G15433" s="30" t="s">
        <v>2397</v>
      </c>
      <c r="H15433" s="18" t="s">
        <v>17</v>
      </c>
      <c r="I15433" s="18" t="s">
        <v>19046</v>
      </c>
      <c r="J15433" s="18" t="str">
        <f t="shared" si="1533"/>
        <v>13</v>
      </c>
      <c r="K15433" s="31" t="str">
        <f t="shared" si="1528"/>
        <v>13</v>
      </c>
      <c r="L15433" s="31">
        <v>19</v>
      </c>
      <c r="M15433" s="31">
        <f t="shared" si="1529"/>
        <v>6</v>
      </c>
      <c r="N15433" s="31">
        <v>10</v>
      </c>
      <c r="O15433" s="31">
        <f t="shared" si="1530"/>
        <v>4</v>
      </c>
      <c r="P15433" s="32">
        <f t="shared" si="1531"/>
        <v>95.12</v>
      </c>
      <c r="Q15433" s="33">
        <f t="shared" si="1532"/>
        <v>380.48</v>
      </c>
    </row>
    <row r="15434" spans="1:17" ht="25.5">
      <c r="A15434" s="26">
        <v>15433</v>
      </c>
      <c r="B15434" s="27" t="s">
        <v>23420</v>
      </c>
      <c r="C15434" s="28"/>
      <c r="D15434" s="18" t="s">
        <v>23425</v>
      </c>
      <c r="E15434" s="18" t="s">
        <v>23426</v>
      </c>
      <c r="F15434" s="29">
        <v>951.2</v>
      </c>
      <c r="G15434" s="30" t="s">
        <v>2397</v>
      </c>
      <c r="H15434" s="18" t="s">
        <v>17</v>
      </c>
      <c r="I15434" s="18" t="s">
        <v>19046</v>
      </c>
      <c r="J15434" s="18" t="str">
        <f t="shared" si="1533"/>
        <v>13</v>
      </c>
      <c r="K15434" s="31" t="str">
        <f t="shared" si="1528"/>
        <v>13</v>
      </c>
      <c r="L15434" s="31">
        <v>19</v>
      </c>
      <c r="M15434" s="31">
        <f t="shared" si="1529"/>
        <v>6</v>
      </c>
      <c r="N15434" s="31">
        <v>10</v>
      </c>
      <c r="O15434" s="31">
        <f t="shared" si="1530"/>
        <v>4</v>
      </c>
      <c r="P15434" s="32">
        <f t="shared" si="1531"/>
        <v>95.12</v>
      </c>
      <c r="Q15434" s="33">
        <f t="shared" si="1532"/>
        <v>380.48</v>
      </c>
    </row>
    <row r="15435" spans="1:17" ht="25.5">
      <c r="A15435" s="26">
        <v>15434</v>
      </c>
      <c r="B15435" s="27" t="s">
        <v>23420</v>
      </c>
      <c r="C15435" s="28"/>
      <c r="D15435" s="18" t="s">
        <v>23427</v>
      </c>
      <c r="E15435" s="18" t="s">
        <v>23428</v>
      </c>
      <c r="F15435" s="29">
        <v>951.2</v>
      </c>
      <c r="G15435" s="30" t="s">
        <v>2397</v>
      </c>
      <c r="H15435" s="18" t="s">
        <v>17</v>
      </c>
      <c r="I15435" s="18" t="s">
        <v>19046</v>
      </c>
      <c r="J15435" s="18" t="str">
        <f t="shared" si="1533"/>
        <v>13</v>
      </c>
      <c r="K15435" s="31" t="str">
        <f t="shared" si="1528"/>
        <v>13</v>
      </c>
      <c r="L15435" s="31">
        <v>19</v>
      </c>
      <c r="M15435" s="31">
        <f t="shared" si="1529"/>
        <v>6</v>
      </c>
      <c r="N15435" s="31">
        <v>10</v>
      </c>
      <c r="O15435" s="31">
        <f t="shared" si="1530"/>
        <v>4</v>
      </c>
      <c r="P15435" s="32">
        <f t="shared" si="1531"/>
        <v>95.12</v>
      </c>
      <c r="Q15435" s="33">
        <f t="shared" si="1532"/>
        <v>380.48</v>
      </c>
    </row>
    <row r="15436" spans="1:17" ht="25.5">
      <c r="A15436" s="26">
        <v>15435</v>
      </c>
      <c r="B15436" s="27" t="s">
        <v>23420</v>
      </c>
      <c r="C15436" s="28"/>
      <c r="D15436" s="18" t="s">
        <v>23429</v>
      </c>
      <c r="E15436" s="18" t="s">
        <v>23430</v>
      </c>
      <c r="F15436" s="29">
        <v>951.2</v>
      </c>
      <c r="G15436" s="30" t="s">
        <v>2397</v>
      </c>
      <c r="H15436" s="18" t="s">
        <v>17</v>
      </c>
      <c r="I15436" s="18" t="s">
        <v>19046</v>
      </c>
      <c r="J15436" s="18" t="str">
        <f t="shared" si="1533"/>
        <v>13</v>
      </c>
      <c r="K15436" s="31" t="str">
        <f t="shared" si="1528"/>
        <v>13</v>
      </c>
      <c r="L15436" s="31">
        <v>19</v>
      </c>
      <c r="M15436" s="31">
        <f t="shared" si="1529"/>
        <v>6</v>
      </c>
      <c r="N15436" s="31">
        <v>10</v>
      </c>
      <c r="O15436" s="31">
        <f t="shared" si="1530"/>
        <v>4</v>
      </c>
      <c r="P15436" s="32">
        <f t="shared" si="1531"/>
        <v>95.12</v>
      </c>
      <c r="Q15436" s="33">
        <f t="shared" si="1532"/>
        <v>380.48</v>
      </c>
    </row>
    <row r="15437" spans="1:17" ht="25.5">
      <c r="A15437" s="26">
        <v>15436</v>
      </c>
      <c r="B15437" s="27" t="s">
        <v>23420</v>
      </c>
      <c r="C15437" s="28"/>
      <c r="D15437" s="18" t="s">
        <v>23431</v>
      </c>
      <c r="E15437" s="18" t="s">
        <v>23432</v>
      </c>
      <c r="F15437" s="29">
        <v>951.2</v>
      </c>
      <c r="G15437" s="30" t="s">
        <v>2397</v>
      </c>
      <c r="H15437" s="18" t="s">
        <v>17</v>
      </c>
      <c r="I15437" s="18" t="s">
        <v>19046</v>
      </c>
      <c r="J15437" s="18" t="str">
        <f t="shared" si="1533"/>
        <v>13</v>
      </c>
      <c r="K15437" s="31" t="str">
        <f t="shared" si="1528"/>
        <v>13</v>
      </c>
      <c r="L15437" s="31">
        <v>19</v>
      </c>
      <c r="M15437" s="31">
        <f t="shared" si="1529"/>
        <v>6</v>
      </c>
      <c r="N15437" s="31">
        <v>10</v>
      </c>
      <c r="O15437" s="31">
        <f t="shared" si="1530"/>
        <v>4</v>
      </c>
      <c r="P15437" s="32">
        <f t="shared" si="1531"/>
        <v>95.12</v>
      </c>
      <c r="Q15437" s="33">
        <f t="shared" si="1532"/>
        <v>380.48</v>
      </c>
    </row>
    <row r="15438" spans="1:17" ht="25.5">
      <c r="A15438" s="26">
        <v>15437</v>
      </c>
      <c r="B15438" s="27" t="s">
        <v>23420</v>
      </c>
      <c r="C15438" s="28"/>
      <c r="D15438" s="18" t="s">
        <v>23433</v>
      </c>
      <c r="E15438" s="18" t="s">
        <v>23434</v>
      </c>
      <c r="F15438" s="29">
        <v>951.2</v>
      </c>
      <c r="G15438" s="30" t="s">
        <v>2397</v>
      </c>
      <c r="H15438" s="18" t="s">
        <v>17</v>
      </c>
      <c r="I15438" s="18" t="s">
        <v>19046</v>
      </c>
      <c r="J15438" s="18" t="str">
        <f t="shared" si="1533"/>
        <v>13</v>
      </c>
      <c r="K15438" s="31" t="str">
        <f t="shared" si="1528"/>
        <v>13</v>
      </c>
      <c r="L15438" s="31">
        <v>19</v>
      </c>
      <c r="M15438" s="31">
        <f t="shared" si="1529"/>
        <v>6</v>
      </c>
      <c r="N15438" s="31">
        <v>10</v>
      </c>
      <c r="O15438" s="31">
        <f t="shared" si="1530"/>
        <v>4</v>
      </c>
      <c r="P15438" s="32">
        <f t="shared" si="1531"/>
        <v>95.12</v>
      </c>
      <c r="Q15438" s="33">
        <f t="shared" si="1532"/>
        <v>380.48</v>
      </c>
    </row>
    <row r="15439" spans="1:17" ht="25.5">
      <c r="A15439" s="26">
        <v>15438</v>
      </c>
      <c r="B15439" s="27" t="s">
        <v>23420</v>
      </c>
      <c r="C15439" s="28"/>
      <c r="D15439" s="18" t="s">
        <v>23435</v>
      </c>
      <c r="E15439" s="18" t="s">
        <v>23436</v>
      </c>
      <c r="F15439" s="29">
        <v>951.2</v>
      </c>
      <c r="G15439" s="30" t="s">
        <v>2397</v>
      </c>
      <c r="H15439" s="18" t="s">
        <v>17</v>
      </c>
      <c r="I15439" s="18" t="s">
        <v>19046</v>
      </c>
      <c r="J15439" s="18" t="str">
        <f t="shared" si="1533"/>
        <v>13</v>
      </c>
      <c r="K15439" s="31" t="str">
        <f t="shared" si="1528"/>
        <v>13</v>
      </c>
      <c r="L15439" s="31">
        <v>19</v>
      </c>
      <c r="M15439" s="31">
        <f t="shared" si="1529"/>
        <v>6</v>
      </c>
      <c r="N15439" s="31">
        <v>10</v>
      </c>
      <c r="O15439" s="31">
        <f t="shared" si="1530"/>
        <v>4</v>
      </c>
      <c r="P15439" s="32">
        <f t="shared" si="1531"/>
        <v>95.12</v>
      </c>
      <c r="Q15439" s="33">
        <f t="shared" si="1532"/>
        <v>380.48</v>
      </c>
    </row>
    <row r="15440" spans="1:17" ht="25.5">
      <c r="A15440" s="26">
        <v>15439</v>
      </c>
      <c r="B15440" s="27" t="s">
        <v>23420</v>
      </c>
      <c r="C15440" s="28"/>
      <c r="D15440" s="18" t="s">
        <v>23437</v>
      </c>
      <c r="E15440" s="18" t="s">
        <v>23438</v>
      </c>
      <c r="F15440" s="29">
        <v>951.2</v>
      </c>
      <c r="G15440" s="30" t="s">
        <v>2397</v>
      </c>
      <c r="H15440" s="18" t="s">
        <v>17</v>
      </c>
      <c r="I15440" s="18" t="s">
        <v>19046</v>
      </c>
      <c r="J15440" s="18" t="str">
        <f t="shared" si="1533"/>
        <v>13</v>
      </c>
      <c r="K15440" s="31" t="str">
        <f t="shared" si="1528"/>
        <v>13</v>
      </c>
      <c r="L15440" s="31">
        <v>19</v>
      </c>
      <c r="M15440" s="31">
        <f t="shared" si="1529"/>
        <v>6</v>
      </c>
      <c r="N15440" s="31">
        <v>10</v>
      </c>
      <c r="O15440" s="31">
        <f t="shared" si="1530"/>
        <v>4</v>
      </c>
      <c r="P15440" s="32">
        <f t="shared" si="1531"/>
        <v>95.12</v>
      </c>
      <c r="Q15440" s="33">
        <f t="shared" si="1532"/>
        <v>380.48</v>
      </c>
    </row>
    <row r="15441" spans="1:17">
      <c r="A15441" s="26">
        <v>15440</v>
      </c>
      <c r="B15441" s="27" t="s">
        <v>21783</v>
      </c>
      <c r="C15441" s="28"/>
      <c r="D15441" s="18" t="s">
        <v>23439</v>
      </c>
      <c r="E15441" s="18" t="s">
        <v>23440</v>
      </c>
      <c r="F15441" s="29">
        <v>951.2</v>
      </c>
      <c r="G15441" s="30" t="s">
        <v>2397</v>
      </c>
      <c r="H15441" s="18" t="s">
        <v>17</v>
      </c>
      <c r="I15441" s="18" t="s">
        <v>19046</v>
      </c>
      <c r="J15441" s="18" t="str">
        <f t="shared" si="1533"/>
        <v>13</v>
      </c>
      <c r="K15441" s="31" t="str">
        <f t="shared" si="1528"/>
        <v>13</v>
      </c>
      <c r="L15441" s="31">
        <v>19</v>
      </c>
      <c r="M15441" s="31">
        <f t="shared" si="1529"/>
        <v>6</v>
      </c>
      <c r="N15441" s="31">
        <v>10</v>
      </c>
      <c r="O15441" s="31">
        <f t="shared" si="1530"/>
        <v>4</v>
      </c>
      <c r="P15441" s="32">
        <f t="shared" si="1531"/>
        <v>95.12</v>
      </c>
      <c r="Q15441" s="33">
        <f t="shared" si="1532"/>
        <v>380.48</v>
      </c>
    </row>
    <row r="15442" spans="1:17">
      <c r="A15442" s="26">
        <v>15441</v>
      </c>
      <c r="B15442" s="27" t="s">
        <v>3896</v>
      </c>
      <c r="C15442" s="28"/>
      <c r="D15442" s="18" t="s">
        <v>23441</v>
      </c>
      <c r="E15442" s="18" t="s">
        <v>23442</v>
      </c>
      <c r="F15442" s="29">
        <v>250.56</v>
      </c>
      <c r="G15442" s="30" t="s">
        <v>2397</v>
      </c>
      <c r="H15442" s="18" t="s">
        <v>17</v>
      </c>
      <c r="I15442" s="18" t="s">
        <v>19046</v>
      </c>
      <c r="J15442" s="18" t="str">
        <f t="shared" si="1533"/>
        <v>13</v>
      </c>
      <c r="K15442" s="31" t="str">
        <f t="shared" si="1528"/>
        <v>13</v>
      </c>
      <c r="L15442" s="31">
        <v>19</v>
      </c>
      <c r="M15442" s="31">
        <f t="shared" si="1529"/>
        <v>6</v>
      </c>
      <c r="N15442" s="31">
        <v>10</v>
      </c>
      <c r="O15442" s="31">
        <f t="shared" si="1530"/>
        <v>4</v>
      </c>
      <c r="P15442" s="32">
        <f t="shared" si="1531"/>
        <v>25.056000000000001</v>
      </c>
      <c r="Q15442" s="33">
        <f t="shared" si="1532"/>
        <v>100.224</v>
      </c>
    </row>
    <row r="15443" spans="1:17">
      <c r="A15443" s="26">
        <v>15442</v>
      </c>
      <c r="B15443" s="27" t="s">
        <v>3896</v>
      </c>
      <c r="C15443" s="28"/>
      <c r="D15443" s="18" t="s">
        <v>23443</v>
      </c>
      <c r="E15443" s="18" t="s">
        <v>23444</v>
      </c>
      <c r="F15443" s="29">
        <v>250.56</v>
      </c>
      <c r="G15443" s="30" t="s">
        <v>2397</v>
      </c>
      <c r="H15443" s="18" t="s">
        <v>17</v>
      </c>
      <c r="I15443" s="18" t="s">
        <v>19046</v>
      </c>
      <c r="J15443" s="18" t="str">
        <f t="shared" si="1533"/>
        <v>13</v>
      </c>
      <c r="K15443" s="31" t="str">
        <f t="shared" si="1528"/>
        <v>13</v>
      </c>
      <c r="L15443" s="31">
        <v>19</v>
      </c>
      <c r="M15443" s="31">
        <f t="shared" si="1529"/>
        <v>6</v>
      </c>
      <c r="N15443" s="31">
        <v>10</v>
      </c>
      <c r="O15443" s="31">
        <f t="shared" si="1530"/>
        <v>4</v>
      </c>
      <c r="P15443" s="32">
        <f t="shared" si="1531"/>
        <v>25.056000000000001</v>
      </c>
      <c r="Q15443" s="33">
        <f t="shared" si="1532"/>
        <v>100.224</v>
      </c>
    </row>
    <row r="15444" spans="1:17">
      <c r="A15444" s="26">
        <v>15443</v>
      </c>
      <c r="B15444" s="27" t="s">
        <v>3896</v>
      </c>
      <c r="C15444" s="28"/>
      <c r="D15444" s="18" t="s">
        <v>23445</v>
      </c>
      <c r="E15444" s="18" t="s">
        <v>23446</v>
      </c>
      <c r="F15444" s="29">
        <v>250.56</v>
      </c>
      <c r="G15444" s="30" t="s">
        <v>2397</v>
      </c>
      <c r="H15444" s="18" t="s">
        <v>17</v>
      </c>
      <c r="I15444" s="18" t="s">
        <v>19046</v>
      </c>
      <c r="J15444" s="18" t="str">
        <f t="shared" si="1533"/>
        <v>13</v>
      </c>
      <c r="K15444" s="31" t="str">
        <f t="shared" si="1528"/>
        <v>13</v>
      </c>
      <c r="L15444" s="31">
        <v>19</v>
      </c>
      <c r="M15444" s="31">
        <f t="shared" si="1529"/>
        <v>6</v>
      </c>
      <c r="N15444" s="31">
        <v>10</v>
      </c>
      <c r="O15444" s="31">
        <f t="shared" si="1530"/>
        <v>4</v>
      </c>
      <c r="P15444" s="32">
        <f t="shared" si="1531"/>
        <v>25.056000000000001</v>
      </c>
      <c r="Q15444" s="33">
        <f t="shared" si="1532"/>
        <v>100.224</v>
      </c>
    </row>
    <row r="15445" spans="1:17">
      <c r="A15445" s="26">
        <v>15444</v>
      </c>
      <c r="B15445" s="27" t="s">
        <v>3896</v>
      </c>
      <c r="C15445" s="28"/>
      <c r="D15445" s="18" t="s">
        <v>23447</v>
      </c>
      <c r="E15445" s="18" t="s">
        <v>23448</v>
      </c>
      <c r="F15445" s="29">
        <v>250.56</v>
      </c>
      <c r="G15445" s="30" t="s">
        <v>2397</v>
      </c>
      <c r="H15445" s="18" t="s">
        <v>17</v>
      </c>
      <c r="I15445" s="18" t="s">
        <v>19046</v>
      </c>
      <c r="J15445" s="18" t="str">
        <f t="shared" si="1533"/>
        <v>13</v>
      </c>
      <c r="K15445" s="31" t="str">
        <f t="shared" si="1528"/>
        <v>13</v>
      </c>
      <c r="L15445" s="31">
        <v>19</v>
      </c>
      <c r="M15445" s="31">
        <f t="shared" si="1529"/>
        <v>6</v>
      </c>
      <c r="N15445" s="31">
        <v>10</v>
      </c>
      <c r="O15445" s="31">
        <f t="shared" si="1530"/>
        <v>4</v>
      </c>
      <c r="P15445" s="32">
        <f t="shared" si="1531"/>
        <v>25.056000000000001</v>
      </c>
      <c r="Q15445" s="33">
        <f t="shared" si="1532"/>
        <v>100.224</v>
      </c>
    </row>
    <row r="15446" spans="1:17">
      <c r="A15446" s="26">
        <v>15445</v>
      </c>
      <c r="B15446" s="27" t="s">
        <v>3896</v>
      </c>
      <c r="C15446" s="28"/>
      <c r="D15446" s="18" t="s">
        <v>23449</v>
      </c>
      <c r="E15446" s="18" t="s">
        <v>23450</v>
      </c>
      <c r="F15446" s="29">
        <v>250.56</v>
      </c>
      <c r="G15446" s="30" t="s">
        <v>2397</v>
      </c>
      <c r="H15446" s="18" t="s">
        <v>17</v>
      </c>
      <c r="I15446" s="18" t="s">
        <v>19046</v>
      </c>
      <c r="J15446" s="18" t="str">
        <f t="shared" si="1533"/>
        <v>13</v>
      </c>
      <c r="K15446" s="31" t="str">
        <f t="shared" si="1528"/>
        <v>13</v>
      </c>
      <c r="L15446" s="31">
        <v>19</v>
      </c>
      <c r="M15446" s="31">
        <f t="shared" si="1529"/>
        <v>6</v>
      </c>
      <c r="N15446" s="31">
        <v>10</v>
      </c>
      <c r="O15446" s="31">
        <f t="shared" si="1530"/>
        <v>4</v>
      </c>
      <c r="P15446" s="32">
        <f t="shared" si="1531"/>
        <v>25.056000000000001</v>
      </c>
      <c r="Q15446" s="33">
        <f t="shared" si="1532"/>
        <v>100.224</v>
      </c>
    </row>
    <row r="15447" spans="1:17">
      <c r="A15447" s="26">
        <v>15446</v>
      </c>
      <c r="B15447" s="27" t="s">
        <v>3896</v>
      </c>
      <c r="C15447" s="28"/>
      <c r="D15447" s="18" t="s">
        <v>23451</v>
      </c>
      <c r="E15447" s="18" t="s">
        <v>23452</v>
      </c>
      <c r="F15447" s="29">
        <v>250.56</v>
      </c>
      <c r="G15447" s="30" t="s">
        <v>2397</v>
      </c>
      <c r="H15447" s="18" t="s">
        <v>17</v>
      </c>
      <c r="I15447" s="18" t="s">
        <v>19046</v>
      </c>
      <c r="J15447" s="18" t="str">
        <f t="shared" si="1533"/>
        <v>13</v>
      </c>
      <c r="K15447" s="31" t="str">
        <f t="shared" ref="K15447:K15510" si="1534">J15447</f>
        <v>13</v>
      </c>
      <c r="L15447" s="31">
        <v>19</v>
      </c>
      <c r="M15447" s="31">
        <f t="shared" ref="M15447:M15510" si="1535">+L15447-K15447</f>
        <v>6</v>
      </c>
      <c r="N15447" s="31">
        <v>10</v>
      </c>
      <c r="O15447" s="31">
        <f t="shared" ref="O15447:O15510" si="1536">N15447-M15447</f>
        <v>4</v>
      </c>
      <c r="P15447" s="32">
        <f t="shared" ref="P15447:P15510" si="1537">F15447/N15447</f>
        <v>25.056000000000001</v>
      </c>
      <c r="Q15447" s="33">
        <f t="shared" ref="Q15447:Q15510" si="1538">P15447*O15447</f>
        <v>100.224</v>
      </c>
    </row>
    <row r="15448" spans="1:17">
      <c r="A15448" s="26">
        <v>15447</v>
      </c>
      <c r="B15448" s="27" t="s">
        <v>3896</v>
      </c>
      <c r="C15448" s="28"/>
      <c r="D15448" s="18" t="s">
        <v>23453</v>
      </c>
      <c r="E15448" s="18" t="s">
        <v>23454</v>
      </c>
      <c r="F15448" s="29">
        <v>250.56</v>
      </c>
      <c r="G15448" s="30" t="s">
        <v>2397</v>
      </c>
      <c r="H15448" s="18" t="s">
        <v>17</v>
      </c>
      <c r="I15448" s="18" t="s">
        <v>19046</v>
      </c>
      <c r="J15448" s="18" t="str">
        <f t="shared" si="1533"/>
        <v>13</v>
      </c>
      <c r="K15448" s="31" t="str">
        <f t="shared" si="1534"/>
        <v>13</v>
      </c>
      <c r="L15448" s="31">
        <v>19</v>
      </c>
      <c r="M15448" s="31">
        <f t="shared" si="1535"/>
        <v>6</v>
      </c>
      <c r="N15448" s="31">
        <v>10</v>
      </c>
      <c r="O15448" s="31">
        <f t="shared" si="1536"/>
        <v>4</v>
      </c>
      <c r="P15448" s="32">
        <f t="shared" si="1537"/>
        <v>25.056000000000001</v>
      </c>
      <c r="Q15448" s="33">
        <f t="shared" si="1538"/>
        <v>100.224</v>
      </c>
    </row>
    <row r="15449" spans="1:17">
      <c r="A15449" s="26">
        <v>15448</v>
      </c>
      <c r="B15449" s="27" t="s">
        <v>3896</v>
      </c>
      <c r="C15449" s="28"/>
      <c r="D15449" s="18" t="s">
        <v>23455</v>
      </c>
      <c r="E15449" s="18" t="s">
        <v>23456</v>
      </c>
      <c r="F15449" s="29">
        <v>250.56</v>
      </c>
      <c r="G15449" s="30" t="s">
        <v>2397</v>
      </c>
      <c r="H15449" s="18" t="s">
        <v>17</v>
      </c>
      <c r="I15449" s="18" t="s">
        <v>19046</v>
      </c>
      <c r="J15449" s="18" t="str">
        <f t="shared" si="1533"/>
        <v>13</v>
      </c>
      <c r="K15449" s="31" t="str">
        <f t="shared" si="1534"/>
        <v>13</v>
      </c>
      <c r="L15449" s="31">
        <v>19</v>
      </c>
      <c r="M15449" s="31">
        <f t="shared" si="1535"/>
        <v>6</v>
      </c>
      <c r="N15449" s="31">
        <v>10</v>
      </c>
      <c r="O15449" s="31">
        <f t="shared" si="1536"/>
        <v>4</v>
      </c>
      <c r="P15449" s="32">
        <f t="shared" si="1537"/>
        <v>25.056000000000001</v>
      </c>
      <c r="Q15449" s="33">
        <f t="shared" si="1538"/>
        <v>100.224</v>
      </c>
    </row>
    <row r="15450" spans="1:17">
      <c r="A15450" s="26">
        <v>15449</v>
      </c>
      <c r="B15450" s="27" t="s">
        <v>3896</v>
      </c>
      <c r="C15450" s="28"/>
      <c r="D15450" s="18" t="s">
        <v>23457</v>
      </c>
      <c r="E15450" s="18" t="s">
        <v>23458</v>
      </c>
      <c r="F15450" s="29">
        <v>250.56</v>
      </c>
      <c r="G15450" s="30" t="s">
        <v>2397</v>
      </c>
      <c r="H15450" s="18" t="s">
        <v>17</v>
      </c>
      <c r="I15450" s="18" t="s">
        <v>19046</v>
      </c>
      <c r="J15450" s="18" t="str">
        <f t="shared" si="1533"/>
        <v>13</v>
      </c>
      <c r="K15450" s="31" t="str">
        <f t="shared" si="1534"/>
        <v>13</v>
      </c>
      <c r="L15450" s="31">
        <v>19</v>
      </c>
      <c r="M15450" s="31">
        <f t="shared" si="1535"/>
        <v>6</v>
      </c>
      <c r="N15450" s="31">
        <v>10</v>
      </c>
      <c r="O15450" s="31">
        <f t="shared" si="1536"/>
        <v>4</v>
      </c>
      <c r="P15450" s="32">
        <f t="shared" si="1537"/>
        <v>25.056000000000001</v>
      </c>
      <c r="Q15450" s="33">
        <f t="shared" si="1538"/>
        <v>100.224</v>
      </c>
    </row>
    <row r="15451" spans="1:17">
      <c r="A15451" s="26">
        <v>15450</v>
      </c>
      <c r="B15451" s="27" t="s">
        <v>3896</v>
      </c>
      <c r="C15451" s="28"/>
      <c r="D15451" s="18" t="s">
        <v>23459</v>
      </c>
      <c r="E15451" s="18" t="s">
        <v>23460</v>
      </c>
      <c r="F15451" s="29">
        <v>250.56</v>
      </c>
      <c r="G15451" s="30" t="s">
        <v>2397</v>
      </c>
      <c r="H15451" s="18" t="s">
        <v>17</v>
      </c>
      <c r="I15451" s="18" t="s">
        <v>19046</v>
      </c>
      <c r="J15451" s="18" t="str">
        <f t="shared" si="1533"/>
        <v>13</v>
      </c>
      <c r="K15451" s="31" t="str">
        <f t="shared" si="1534"/>
        <v>13</v>
      </c>
      <c r="L15451" s="31">
        <v>19</v>
      </c>
      <c r="M15451" s="31">
        <f t="shared" si="1535"/>
        <v>6</v>
      </c>
      <c r="N15451" s="31">
        <v>10</v>
      </c>
      <c r="O15451" s="31">
        <f t="shared" si="1536"/>
        <v>4</v>
      </c>
      <c r="P15451" s="32">
        <f t="shared" si="1537"/>
        <v>25.056000000000001</v>
      </c>
      <c r="Q15451" s="33">
        <f t="shared" si="1538"/>
        <v>100.224</v>
      </c>
    </row>
    <row r="15452" spans="1:17">
      <c r="A15452" s="26">
        <v>15451</v>
      </c>
      <c r="B15452" s="27" t="s">
        <v>3896</v>
      </c>
      <c r="C15452" s="28"/>
      <c r="D15452" s="18" t="s">
        <v>23461</v>
      </c>
      <c r="E15452" s="18" t="s">
        <v>23462</v>
      </c>
      <c r="F15452" s="29">
        <v>250.56</v>
      </c>
      <c r="G15452" s="30" t="s">
        <v>2397</v>
      </c>
      <c r="H15452" s="18" t="s">
        <v>17</v>
      </c>
      <c r="I15452" s="18" t="s">
        <v>19046</v>
      </c>
      <c r="J15452" s="18" t="str">
        <f t="shared" si="1533"/>
        <v>13</v>
      </c>
      <c r="K15452" s="31" t="str">
        <f t="shared" si="1534"/>
        <v>13</v>
      </c>
      <c r="L15452" s="31">
        <v>19</v>
      </c>
      <c r="M15452" s="31">
        <f t="shared" si="1535"/>
        <v>6</v>
      </c>
      <c r="N15452" s="31">
        <v>10</v>
      </c>
      <c r="O15452" s="31">
        <f t="shared" si="1536"/>
        <v>4</v>
      </c>
      <c r="P15452" s="32">
        <f t="shared" si="1537"/>
        <v>25.056000000000001</v>
      </c>
      <c r="Q15452" s="33">
        <f t="shared" si="1538"/>
        <v>100.224</v>
      </c>
    </row>
    <row r="15453" spans="1:17">
      <c r="A15453" s="26">
        <v>15452</v>
      </c>
      <c r="B15453" s="27" t="s">
        <v>3896</v>
      </c>
      <c r="C15453" s="28"/>
      <c r="D15453" s="18" t="s">
        <v>23463</v>
      </c>
      <c r="E15453" s="18" t="s">
        <v>23464</v>
      </c>
      <c r="F15453" s="29">
        <v>250.56</v>
      </c>
      <c r="G15453" s="30" t="s">
        <v>2397</v>
      </c>
      <c r="H15453" s="18" t="s">
        <v>17</v>
      </c>
      <c r="I15453" s="18" t="s">
        <v>19046</v>
      </c>
      <c r="J15453" s="18" t="str">
        <f t="shared" si="1533"/>
        <v>13</v>
      </c>
      <c r="K15453" s="31" t="str">
        <f t="shared" si="1534"/>
        <v>13</v>
      </c>
      <c r="L15453" s="31">
        <v>19</v>
      </c>
      <c r="M15453" s="31">
        <f t="shared" si="1535"/>
        <v>6</v>
      </c>
      <c r="N15453" s="31">
        <v>10</v>
      </c>
      <c r="O15453" s="31">
        <f t="shared" si="1536"/>
        <v>4</v>
      </c>
      <c r="P15453" s="32">
        <f t="shared" si="1537"/>
        <v>25.056000000000001</v>
      </c>
      <c r="Q15453" s="33">
        <f t="shared" si="1538"/>
        <v>100.224</v>
      </c>
    </row>
    <row r="15454" spans="1:17">
      <c r="A15454" s="26">
        <v>15453</v>
      </c>
      <c r="B15454" s="27" t="s">
        <v>3896</v>
      </c>
      <c r="C15454" s="28"/>
      <c r="D15454" s="18" t="s">
        <v>23465</v>
      </c>
      <c r="E15454" s="18" t="s">
        <v>23466</v>
      </c>
      <c r="F15454" s="29">
        <v>250.56</v>
      </c>
      <c r="G15454" s="30" t="s">
        <v>2397</v>
      </c>
      <c r="H15454" s="18" t="s">
        <v>17</v>
      </c>
      <c r="I15454" s="18" t="s">
        <v>19046</v>
      </c>
      <c r="J15454" s="18" t="str">
        <f t="shared" si="1533"/>
        <v>13</v>
      </c>
      <c r="K15454" s="31" t="str">
        <f t="shared" si="1534"/>
        <v>13</v>
      </c>
      <c r="L15454" s="31">
        <v>19</v>
      </c>
      <c r="M15454" s="31">
        <f t="shared" si="1535"/>
        <v>6</v>
      </c>
      <c r="N15454" s="31">
        <v>10</v>
      </c>
      <c r="O15454" s="31">
        <f t="shared" si="1536"/>
        <v>4</v>
      </c>
      <c r="P15454" s="32">
        <f t="shared" si="1537"/>
        <v>25.056000000000001</v>
      </c>
      <c r="Q15454" s="33">
        <f t="shared" si="1538"/>
        <v>100.224</v>
      </c>
    </row>
    <row r="15455" spans="1:17">
      <c r="A15455" s="26">
        <v>15454</v>
      </c>
      <c r="B15455" s="27" t="s">
        <v>3896</v>
      </c>
      <c r="C15455" s="28"/>
      <c r="D15455" s="18" t="s">
        <v>23467</v>
      </c>
      <c r="E15455" s="18" t="s">
        <v>23468</v>
      </c>
      <c r="F15455" s="29">
        <v>250.56</v>
      </c>
      <c r="G15455" s="30" t="s">
        <v>2397</v>
      </c>
      <c r="H15455" s="18" t="s">
        <v>17</v>
      </c>
      <c r="I15455" s="18" t="s">
        <v>19046</v>
      </c>
      <c r="J15455" s="18" t="str">
        <f t="shared" si="1533"/>
        <v>13</v>
      </c>
      <c r="K15455" s="31" t="str">
        <f t="shared" si="1534"/>
        <v>13</v>
      </c>
      <c r="L15455" s="31">
        <v>19</v>
      </c>
      <c r="M15455" s="31">
        <f t="shared" si="1535"/>
        <v>6</v>
      </c>
      <c r="N15455" s="31">
        <v>10</v>
      </c>
      <c r="O15455" s="31">
        <f t="shared" si="1536"/>
        <v>4</v>
      </c>
      <c r="P15455" s="32">
        <f t="shared" si="1537"/>
        <v>25.056000000000001</v>
      </c>
      <c r="Q15455" s="33">
        <f t="shared" si="1538"/>
        <v>100.224</v>
      </c>
    </row>
    <row r="15456" spans="1:17">
      <c r="A15456" s="26">
        <v>15455</v>
      </c>
      <c r="B15456" s="27" t="s">
        <v>3896</v>
      </c>
      <c r="C15456" s="28"/>
      <c r="D15456" s="18" t="s">
        <v>23469</v>
      </c>
      <c r="E15456" s="18" t="s">
        <v>23470</v>
      </c>
      <c r="F15456" s="29">
        <v>250.56</v>
      </c>
      <c r="G15456" s="30" t="s">
        <v>2397</v>
      </c>
      <c r="H15456" s="18" t="s">
        <v>17</v>
      </c>
      <c r="I15456" s="18" t="s">
        <v>19046</v>
      </c>
      <c r="J15456" s="18" t="str">
        <f t="shared" si="1533"/>
        <v>13</v>
      </c>
      <c r="K15456" s="31" t="str">
        <f t="shared" si="1534"/>
        <v>13</v>
      </c>
      <c r="L15456" s="31">
        <v>19</v>
      </c>
      <c r="M15456" s="31">
        <f t="shared" si="1535"/>
        <v>6</v>
      </c>
      <c r="N15456" s="31">
        <v>10</v>
      </c>
      <c r="O15456" s="31">
        <f t="shared" si="1536"/>
        <v>4</v>
      </c>
      <c r="P15456" s="32">
        <f t="shared" si="1537"/>
        <v>25.056000000000001</v>
      </c>
      <c r="Q15456" s="33">
        <f t="shared" si="1538"/>
        <v>100.224</v>
      </c>
    </row>
    <row r="15457" spans="1:17">
      <c r="A15457" s="26">
        <v>15456</v>
      </c>
      <c r="B15457" s="27" t="s">
        <v>3896</v>
      </c>
      <c r="C15457" s="28"/>
      <c r="D15457" s="18" t="s">
        <v>23471</v>
      </c>
      <c r="E15457" s="18" t="s">
        <v>23472</v>
      </c>
      <c r="F15457" s="29">
        <v>250.56</v>
      </c>
      <c r="G15457" s="30" t="s">
        <v>2397</v>
      </c>
      <c r="H15457" s="18" t="s">
        <v>17</v>
      </c>
      <c r="I15457" s="18" t="s">
        <v>19046</v>
      </c>
      <c r="J15457" s="18" t="str">
        <f t="shared" si="1533"/>
        <v>13</v>
      </c>
      <c r="K15457" s="31" t="str">
        <f t="shared" si="1534"/>
        <v>13</v>
      </c>
      <c r="L15457" s="31">
        <v>19</v>
      </c>
      <c r="M15457" s="31">
        <f t="shared" si="1535"/>
        <v>6</v>
      </c>
      <c r="N15457" s="31">
        <v>10</v>
      </c>
      <c r="O15457" s="31">
        <f t="shared" si="1536"/>
        <v>4</v>
      </c>
      <c r="P15457" s="32">
        <f t="shared" si="1537"/>
        <v>25.056000000000001</v>
      </c>
      <c r="Q15457" s="33">
        <f t="shared" si="1538"/>
        <v>100.224</v>
      </c>
    </row>
    <row r="15458" spans="1:17">
      <c r="A15458" s="26">
        <v>15457</v>
      </c>
      <c r="B15458" s="27" t="s">
        <v>3896</v>
      </c>
      <c r="C15458" s="28"/>
      <c r="D15458" s="18" t="s">
        <v>23473</v>
      </c>
      <c r="E15458" s="18" t="s">
        <v>23474</v>
      </c>
      <c r="F15458" s="29">
        <v>250.56</v>
      </c>
      <c r="G15458" s="30" t="s">
        <v>2397</v>
      </c>
      <c r="H15458" s="18" t="s">
        <v>17</v>
      </c>
      <c r="I15458" s="18" t="s">
        <v>19046</v>
      </c>
      <c r="J15458" s="18" t="str">
        <f t="shared" si="1533"/>
        <v>13</v>
      </c>
      <c r="K15458" s="31" t="str">
        <f t="shared" si="1534"/>
        <v>13</v>
      </c>
      <c r="L15458" s="31">
        <v>19</v>
      </c>
      <c r="M15458" s="31">
        <f t="shared" si="1535"/>
        <v>6</v>
      </c>
      <c r="N15458" s="31">
        <v>10</v>
      </c>
      <c r="O15458" s="31">
        <f t="shared" si="1536"/>
        <v>4</v>
      </c>
      <c r="P15458" s="32">
        <f t="shared" si="1537"/>
        <v>25.056000000000001</v>
      </c>
      <c r="Q15458" s="33">
        <f t="shared" si="1538"/>
        <v>100.224</v>
      </c>
    </row>
    <row r="15459" spans="1:17">
      <c r="A15459" s="26">
        <v>15458</v>
      </c>
      <c r="B15459" s="27" t="s">
        <v>3896</v>
      </c>
      <c r="C15459" s="28"/>
      <c r="D15459" s="18" t="s">
        <v>23475</v>
      </c>
      <c r="E15459" s="18" t="s">
        <v>23476</v>
      </c>
      <c r="F15459" s="29">
        <v>250.56</v>
      </c>
      <c r="G15459" s="30" t="s">
        <v>2397</v>
      </c>
      <c r="H15459" s="18" t="s">
        <v>17</v>
      </c>
      <c r="I15459" s="18" t="s">
        <v>19046</v>
      </c>
      <c r="J15459" s="18" t="str">
        <f t="shared" si="1533"/>
        <v>13</v>
      </c>
      <c r="K15459" s="31" t="str">
        <f t="shared" si="1534"/>
        <v>13</v>
      </c>
      <c r="L15459" s="31">
        <v>19</v>
      </c>
      <c r="M15459" s="31">
        <f t="shared" si="1535"/>
        <v>6</v>
      </c>
      <c r="N15459" s="31">
        <v>10</v>
      </c>
      <c r="O15459" s="31">
        <f t="shared" si="1536"/>
        <v>4</v>
      </c>
      <c r="P15459" s="32">
        <f t="shared" si="1537"/>
        <v>25.056000000000001</v>
      </c>
      <c r="Q15459" s="33">
        <f t="shared" si="1538"/>
        <v>100.224</v>
      </c>
    </row>
    <row r="15460" spans="1:17">
      <c r="A15460" s="26">
        <v>15459</v>
      </c>
      <c r="B15460" s="27" t="s">
        <v>3896</v>
      </c>
      <c r="C15460" s="28"/>
      <c r="D15460" s="18" t="s">
        <v>23477</v>
      </c>
      <c r="E15460" s="18" t="s">
        <v>23478</v>
      </c>
      <c r="F15460" s="29">
        <v>250.56</v>
      </c>
      <c r="G15460" s="30" t="s">
        <v>2397</v>
      </c>
      <c r="H15460" s="18" t="s">
        <v>17</v>
      </c>
      <c r="I15460" s="18" t="s">
        <v>19046</v>
      </c>
      <c r="J15460" s="18" t="str">
        <f t="shared" si="1533"/>
        <v>13</v>
      </c>
      <c r="K15460" s="31" t="str">
        <f t="shared" si="1534"/>
        <v>13</v>
      </c>
      <c r="L15460" s="31">
        <v>19</v>
      </c>
      <c r="M15460" s="31">
        <f t="shared" si="1535"/>
        <v>6</v>
      </c>
      <c r="N15460" s="31">
        <v>10</v>
      </c>
      <c r="O15460" s="31">
        <f t="shared" si="1536"/>
        <v>4</v>
      </c>
      <c r="P15460" s="32">
        <f t="shared" si="1537"/>
        <v>25.056000000000001</v>
      </c>
      <c r="Q15460" s="33">
        <f t="shared" si="1538"/>
        <v>100.224</v>
      </c>
    </row>
    <row r="15461" spans="1:17">
      <c r="A15461" s="26">
        <v>15460</v>
      </c>
      <c r="B15461" s="27" t="s">
        <v>3896</v>
      </c>
      <c r="C15461" s="28"/>
      <c r="D15461" s="18" t="s">
        <v>23479</v>
      </c>
      <c r="E15461" s="18" t="s">
        <v>23480</v>
      </c>
      <c r="F15461" s="29">
        <v>250.56</v>
      </c>
      <c r="G15461" s="30" t="s">
        <v>2397</v>
      </c>
      <c r="H15461" s="18" t="s">
        <v>17</v>
      </c>
      <c r="I15461" s="18" t="s">
        <v>19046</v>
      </c>
      <c r="J15461" s="18" t="str">
        <f t="shared" si="1533"/>
        <v>13</v>
      </c>
      <c r="K15461" s="31" t="str">
        <f t="shared" si="1534"/>
        <v>13</v>
      </c>
      <c r="L15461" s="31">
        <v>19</v>
      </c>
      <c r="M15461" s="31">
        <f t="shared" si="1535"/>
        <v>6</v>
      </c>
      <c r="N15461" s="31">
        <v>10</v>
      </c>
      <c r="O15461" s="31">
        <f t="shared" si="1536"/>
        <v>4</v>
      </c>
      <c r="P15461" s="32">
        <f t="shared" si="1537"/>
        <v>25.056000000000001</v>
      </c>
      <c r="Q15461" s="33">
        <f t="shared" si="1538"/>
        <v>100.224</v>
      </c>
    </row>
    <row r="15462" spans="1:17">
      <c r="A15462" s="26">
        <v>15461</v>
      </c>
      <c r="B15462" s="27" t="s">
        <v>3896</v>
      </c>
      <c r="C15462" s="28"/>
      <c r="D15462" s="18" t="s">
        <v>23481</v>
      </c>
      <c r="E15462" s="18" t="s">
        <v>23482</v>
      </c>
      <c r="F15462" s="29">
        <v>250.56</v>
      </c>
      <c r="G15462" s="30" t="s">
        <v>2397</v>
      </c>
      <c r="H15462" s="18" t="s">
        <v>17</v>
      </c>
      <c r="I15462" s="18" t="s">
        <v>19046</v>
      </c>
      <c r="J15462" s="18" t="str">
        <f t="shared" si="1533"/>
        <v>13</v>
      </c>
      <c r="K15462" s="31" t="str">
        <f t="shared" si="1534"/>
        <v>13</v>
      </c>
      <c r="L15462" s="31">
        <v>19</v>
      </c>
      <c r="M15462" s="31">
        <f t="shared" si="1535"/>
        <v>6</v>
      </c>
      <c r="N15462" s="31">
        <v>10</v>
      </c>
      <c r="O15462" s="31">
        <f t="shared" si="1536"/>
        <v>4</v>
      </c>
      <c r="P15462" s="32">
        <f t="shared" si="1537"/>
        <v>25.056000000000001</v>
      </c>
      <c r="Q15462" s="33">
        <f t="shared" si="1538"/>
        <v>100.224</v>
      </c>
    </row>
    <row r="15463" spans="1:17">
      <c r="A15463" s="26">
        <v>15462</v>
      </c>
      <c r="B15463" s="27" t="s">
        <v>3896</v>
      </c>
      <c r="C15463" s="28"/>
      <c r="D15463" s="18" t="s">
        <v>23483</v>
      </c>
      <c r="E15463" s="18" t="s">
        <v>23484</v>
      </c>
      <c r="F15463" s="29">
        <v>250.56</v>
      </c>
      <c r="G15463" s="30" t="s">
        <v>2397</v>
      </c>
      <c r="H15463" s="18" t="s">
        <v>17</v>
      </c>
      <c r="I15463" s="18" t="s">
        <v>19046</v>
      </c>
      <c r="J15463" s="18" t="str">
        <f t="shared" si="1533"/>
        <v>13</v>
      </c>
      <c r="K15463" s="31" t="str">
        <f t="shared" si="1534"/>
        <v>13</v>
      </c>
      <c r="L15463" s="31">
        <v>19</v>
      </c>
      <c r="M15463" s="31">
        <f t="shared" si="1535"/>
        <v>6</v>
      </c>
      <c r="N15463" s="31">
        <v>10</v>
      </c>
      <c r="O15463" s="31">
        <f t="shared" si="1536"/>
        <v>4</v>
      </c>
      <c r="P15463" s="32">
        <f t="shared" si="1537"/>
        <v>25.056000000000001</v>
      </c>
      <c r="Q15463" s="33">
        <f t="shared" si="1538"/>
        <v>100.224</v>
      </c>
    </row>
    <row r="15464" spans="1:17">
      <c r="A15464" s="26">
        <v>15463</v>
      </c>
      <c r="B15464" s="27" t="s">
        <v>3896</v>
      </c>
      <c r="C15464" s="28"/>
      <c r="D15464" s="18" t="s">
        <v>23485</v>
      </c>
      <c r="E15464" s="18" t="s">
        <v>23486</v>
      </c>
      <c r="F15464" s="29">
        <v>250.56</v>
      </c>
      <c r="G15464" s="30" t="s">
        <v>2397</v>
      </c>
      <c r="H15464" s="18" t="s">
        <v>17</v>
      </c>
      <c r="I15464" s="18" t="s">
        <v>19046</v>
      </c>
      <c r="J15464" s="18" t="str">
        <f t="shared" si="1533"/>
        <v>13</v>
      </c>
      <c r="K15464" s="31" t="str">
        <f t="shared" si="1534"/>
        <v>13</v>
      </c>
      <c r="L15464" s="31">
        <v>19</v>
      </c>
      <c r="M15464" s="31">
        <f t="shared" si="1535"/>
        <v>6</v>
      </c>
      <c r="N15464" s="31">
        <v>10</v>
      </c>
      <c r="O15464" s="31">
        <f t="shared" si="1536"/>
        <v>4</v>
      </c>
      <c r="P15464" s="32">
        <f t="shared" si="1537"/>
        <v>25.056000000000001</v>
      </c>
      <c r="Q15464" s="33">
        <f t="shared" si="1538"/>
        <v>100.224</v>
      </c>
    </row>
    <row r="15465" spans="1:17">
      <c r="A15465" s="26">
        <v>15464</v>
      </c>
      <c r="B15465" s="27" t="s">
        <v>3896</v>
      </c>
      <c r="C15465" s="28"/>
      <c r="D15465" s="18" t="s">
        <v>23487</v>
      </c>
      <c r="E15465" s="18" t="s">
        <v>23488</v>
      </c>
      <c r="F15465" s="29">
        <v>250.56</v>
      </c>
      <c r="G15465" s="30" t="s">
        <v>2397</v>
      </c>
      <c r="H15465" s="18" t="s">
        <v>17</v>
      </c>
      <c r="I15465" s="18" t="s">
        <v>19046</v>
      </c>
      <c r="J15465" s="18" t="str">
        <f t="shared" si="1533"/>
        <v>13</v>
      </c>
      <c r="K15465" s="31" t="str">
        <f t="shared" si="1534"/>
        <v>13</v>
      </c>
      <c r="L15465" s="31">
        <v>19</v>
      </c>
      <c r="M15465" s="31">
        <f t="shared" si="1535"/>
        <v>6</v>
      </c>
      <c r="N15465" s="31">
        <v>10</v>
      </c>
      <c r="O15465" s="31">
        <f t="shared" si="1536"/>
        <v>4</v>
      </c>
      <c r="P15465" s="32">
        <f t="shared" si="1537"/>
        <v>25.056000000000001</v>
      </c>
      <c r="Q15465" s="33">
        <f t="shared" si="1538"/>
        <v>100.224</v>
      </c>
    </row>
    <row r="15466" spans="1:17">
      <c r="A15466" s="26">
        <v>15465</v>
      </c>
      <c r="B15466" s="27" t="s">
        <v>3896</v>
      </c>
      <c r="C15466" s="28"/>
      <c r="D15466" s="18" t="s">
        <v>23489</v>
      </c>
      <c r="E15466" s="18" t="s">
        <v>23490</v>
      </c>
      <c r="F15466" s="29">
        <v>250.56</v>
      </c>
      <c r="G15466" s="30" t="s">
        <v>2397</v>
      </c>
      <c r="H15466" s="18" t="s">
        <v>17</v>
      </c>
      <c r="I15466" s="18" t="s">
        <v>19046</v>
      </c>
      <c r="J15466" s="18" t="str">
        <f t="shared" si="1533"/>
        <v>13</v>
      </c>
      <c r="K15466" s="31" t="str">
        <f t="shared" si="1534"/>
        <v>13</v>
      </c>
      <c r="L15466" s="31">
        <v>19</v>
      </c>
      <c r="M15466" s="31">
        <f t="shared" si="1535"/>
        <v>6</v>
      </c>
      <c r="N15466" s="31">
        <v>10</v>
      </c>
      <c r="O15466" s="31">
        <f t="shared" si="1536"/>
        <v>4</v>
      </c>
      <c r="P15466" s="32">
        <f t="shared" si="1537"/>
        <v>25.056000000000001</v>
      </c>
      <c r="Q15466" s="33">
        <f t="shared" si="1538"/>
        <v>100.224</v>
      </c>
    </row>
    <row r="15467" spans="1:17">
      <c r="A15467" s="26">
        <v>15466</v>
      </c>
      <c r="B15467" s="27" t="s">
        <v>3896</v>
      </c>
      <c r="C15467" s="28"/>
      <c r="D15467" s="18" t="s">
        <v>23491</v>
      </c>
      <c r="E15467" s="18" t="s">
        <v>23492</v>
      </c>
      <c r="F15467" s="29">
        <v>250.56</v>
      </c>
      <c r="G15467" s="30" t="s">
        <v>2397</v>
      </c>
      <c r="H15467" s="18" t="s">
        <v>17</v>
      </c>
      <c r="I15467" s="18" t="s">
        <v>19046</v>
      </c>
      <c r="J15467" s="18" t="str">
        <f t="shared" si="1533"/>
        <v>13</v>
      </c>
      <c r="K15467" s="31" t="str">
        <f t="shared" si="1534"/>
        <v>13</v>
      </c>
      <c r="L15467" s="31">
        <v>19</v>
      </c>
      <c r="M15467" s="31">
        <f t="shared" si="1535"/>
        <v>6</v>
      </c>
      <c r="N15467" s="31">
        <v>10</v>
      </c>
      <c r="O15467" s="31">
        <f t="shared" si="1536"/>
        <v>4</v>
      </c>
      <c r="P15467" s="32">
        <f t="shared" si="1537"/>
        <v>25.056000000000001</v>
      </c>
      <c r="Q15467" s="33">
        <f t="shared" si="1538"/>
        <v>100.224</v>
      </c>
    </row>
    <row r="15468" spans="1:17">
      <c r="A15468" s="26">
        <v>15467</v>
      </c>
      <c r="B15468" s="27" t="s">
        <v>3896</v>
      </c>
      <c r="C15468" s="28"/>
      <c r="D15468" s="18" t="s">
        <v>23493</v>
      </c>
      <c r="E15468" s="18" t="s">
        <v>23494</v>
      </c>
      <c r="F15468" s="29">
        <v>250.56</v>
      </c>
      <c r="G15468" s="30" t="s">
        <v>2397</v>
      </c>
      <c r="H15468" s="18" t="s">
        <v>17</v>
      </c>
      <c r="I15468" s="18" t="s">
        <v>19046</v>
      </c>
      <c r="J15468" s="18" t="str">
        <f t="shared" si="1533"/>
        <v>13</v>
      </c>
      <c r="K15468" s="31" t="str">
        <f t="shared" si="1534"/>
        <v>13</v>
      </c>
      <c r="L15468" s="31">
        <v>19</v>
      </c>
      <c r="M15468" s="31">
        <f t="shared" si="1535"/>
        <v>6</v>
      </c>
      <c r="N15468" s="31">
        <v>10</v>
      </c>
      <c r="O15468" s="31">
        <f t="shared" si="1536"/>
        <v>4</v>
      </c>
      <c r="P15468" s="32">
        <f t="shared" si="1537"/>
        <v>25.056000000000001</v>
      </c>
      <c r="Q15468" s="33">
        <f t="shared" si="1538"/>
        <v>100.224</v>
      </c>
    </row>
    <row r="15469" spans="1:17">
      <c r="A15469" s="26">
        <v>15468</v>
      </c>
      <c r="B15469" s="27" t="s">
        <v>3896</v>
      </c>
      <c r="C15469" s="28"/>
      <c r="D15469" s="18" t="s">
        <v>23495</v>
      </c>
      <c r="E15469" s="18" t="s">
        <v>23496</v>
      </c>
      <c r="F15469" s="29">
        <v>250.56</v>
      </c>
      <c r="G15469" s="30" t="s">
        <v>2397</v>
      </c>
      <c r="H15469" s="18" t="s">
        <v>17</v>
      </c>
      <c r="I15469" s="18" t="s">
        <v>19046</v>
      </c>
      <c r="J15469" s="18" t="str">
        <f t="shared" si="1533"/>
        <v>13</v>
      </c>
      <c r="K15469" s="31" t="str">
        <f t="shared" si="1534"/>
        <v>13</v>
      </c>
      <c r="L15469" s="31">
        <v>19</v>
      </c>
      <c r="M15469" s="31">
        <f t="shared" si="1535"/>
        <v>6</v>
      </c>
      <c r="N15469" s="31">
        <v>10</v>
      </c>
      <c r="O15469" s="31">
        <f t="shared" si="1536"/>
        <v>4</v>
      </c>
      <c r="P15469" s="32">
        <f t="shared" si="1537"/>
        <v>25.056000000000001</v>
      </c>
      <c r="Q15469" s="33">
        <f t="shared" si="1538"/>
        <v>100.224</v>
      </c>
    </row>
    <row r="15470" spans="1:17">
      <c r="A15470" s="26">
        <v>15469</v>
      </c>
      <c r="B15470" s="27" t="s">
        <v>3896</v>
      </c>
      <c r="C15470" s="28"/>
      <c r="D15470" s="18" t="s">
        <v>23497</v>
      </c>
      <c r="E15470" s="18" t="s">
        <v>23498</v>
      </c>
      <c r="F15470" s="29">
        <v>250.56</v>
      </c>
      <c r="G15470" s="30" t="s">
        <v>2397</v>
      </c>
      <c r="H15470" s="18" t="s">
        <v>17</v>
      </c>
      <c r="I15470" s="18" t="s">
        <v>19046</v>
      </c>
      <c r="J15470" s="18" t="str">
        <f t="shared" si="1533"/>
        <v>13</v>
      </c>
      <c r="K15470" s="31" t="str">
        <f t="shared" si="1534"/>
        <v>13</v>
      </c>
      <c r="L15470" s="31">
        <v>19</v>
      </c>
      <c r="M15470" s="31">
        <f t="shared" si="1535"/>
        <v>6</v>
      </c>
      <c r="N15470" s="31">
        <v>10</v>
      </c>
      <c r="O15470" s="31">
        <f t="shared" si="1536"/>
        <v>4</v>
      </c>
      <c r="P15470" s="32">
        <f t="shared" si="1537"/>
        <v>25.056000000000001</v>
      </c>
      <c r="Q15470" s="33">
        <f t="shared" si="1538"/>
        <v>100.224</v>
      </c>
    </row>
    <row r="15471" spans="1:17">
      <c r="A15471" s="26">
        <v>15470</v>
      </c>
      <c r="B15471" s="27" t="s">
        <v>3896</v>
      </c>
      <c r="C15471" s="28"/>
      <c r="D15471" s="18" t="s">
        <v>23499</v>
      </c>
      <c r="E15471" s="18" t="s">
        <v>23500</v>
      </c>
      <c r="F15471" s="29">
        <v>250.56</v>
      </c>
      <c r="G15471" s="30" t="s">
        <v>2397</v>
      </c>
      <c r="H15471" s="18" t="s">
        <v>17</v>
      </c>
      <c r="I15471" s="18" t="s">
        <v>19046</v>
      </c>
      <c r="J15471" s="18" t="str">
        <f t="shared" si="1533"/>
        <v>13</v>
      </c>
      <c r="K15471" s="31" t="str">
        <f t="shared" si="1534"/>
        <v>13</v>
      </c>
      <c r="L15471" s="31">
        <v>19</v>
      </c>
      <c r="M15471" s="31">
        <f t="shared" si="1535"/>
        <v>6</v>
      </c>
      <c r="N15471" s="31">
        <v>10</v>
      </c>
      <c r="O15471" s="31">
        <f t="shared" si="1536"/>
        <v>4</v>
      </c>
      <c r="P15471" s="32">
        <f t="shared" si="1537"/>
        <v>25.056000000000001</v>
      </c>
      <c r="Q15471" s="33">
        <f t="shared" si="1538"/>
        <v>100.224</v>
      </c>
    </row>
    <row r="15472" spans="1:17">
      <c r="A15472" s="26">
        <v>15471</v>
      </c>
      <c r="B15472" s="27" t="s">
        <v>3896</v>
      </c>
      <c r="C15472" s="28"/>
      <c r="D15472" s="18" t="s">
        <v>23501</v>
      </c>
      <c r="E15472" s="18" t="s">
        <v>23502</v>
      </c>
      <c r="F15472" s="29">
        <v>250.56</v>
      </c>
      <c r="G15472" s="30" t="s">
        <v>2397</v>
      </c>
      <c r="H15472" s="18" t="s">
        <v>17</v>
      </c>
      <c r="I15472" s="18" t="s">
        <v>19046</v>
      </c>
      <c r="J15472" s="18" t="str">
        <f t="shared" si="1533"/>
        <v>13</v>
      </c>
      <c r="K15472" s="31" t="str">
        <f t="shared" si="1534"/>
        <v>13</v>
      </c>
      <c r="L15472" s="31">
        <v>19</v>
      </c>
      <c r="M15472" s="31">
        <f t="shared" si="1535"/>
        <v>6</v>
      </c>
      <c r="N15472" s="31">
        <v>10</v>
      </c>
      <c r="O15472" s="31">
        <f t="shared" si="1536"/>
        <v>4</v>
      </c>
      <c r="P15472" s="32">
        <f t="shared" si="1537"/>
        <v>25.056000000000001</v>
      </c>
      <c r="Q15472" s="33">
        <f t="shared" si="1538"/>
        <v>100.224</v>
      </c>
    </row>
    <row r="15473" spans="1:17">
      <c r="A15473" s="26">
        <v>15472</v>
      </c>
      <c r="B15473" s="27" t="s">
        <v>3896</v>
      </c>
      <c r="C15473" s="28"/>
      <c r="D15473" s="18" t="s">
        <v>23503</v>
      </c>
      <c r="E15473" s="18" t="s">
        <v>23504</v>
      </c>
      <c r="F15473" s="29">
        <v>250.56</v>
      </c>
      <c r="G15473" s="30" t="s">
        <v>2397</v>
      </c>
      <c r="H15473" s="18" t="s">
        <v>17</v>
      </c>
      <c r="I15473" s="18" t="s">
        <v>19046</v>
      </c>
      <c r="J15473" s="18" t="str">
        <f t="shared" ref="J15473:J15536" si="1539">TEXT(G15473,"aa")</f>
        <v>13</v>
      </c>
      <c r="K15473" s="31" t="str">
        <f t="shared" si="1534"/>
        <v>13</v>
      </c>
      <c r="L15473" s="31">
        <v>19</v>
      </c>
      <c r="M15473" s="31">
        <f t="shared" si="1535"/>
        <v>6</v>
      </c>
      <c r="N15473" s="31">
        <v>10</v>
      </c>
      <c r="O15473" s="31">
        <f t="shared" si="1536"/>
        <v>4</v>
      </c>
      <c r="P15473" s="32">
        <f t="shared" si="1537"/>
        <v>25.056000000000001</v>
      </c>
      <c r="Q15473" s="33">
        <f t="shared" si="1538"/>
        <v>100.224</v>
      </c>
    </row>
    <row r="15474" spans="1:17">
      <c r="A15474" s="26">
        <v>15473</v>
      </c>
      <c r="B15474" s="27" t="s">
        <v>3896</v>
      </c>
      <c r="C15474" s="28"/>
      <c r="D15474" s="18" t="s">
        <v>23505</v>
      </c>
      <c r="E15474" s="18" t="s">
        <v>23506</v>
      </c>
      <c r="F15474" s="29">
        <v>250.56</v>
      </c>
      <c r="G15474" s="30" t="s">
        <v>2397</v>
      </c>
      <c r="H15474" s="18" t="s">
        <v>17</v>
      </c>
      <c r="I15474" s="18" t="s">
        <v>19046</v>
      </c>
      <c r="J15474" s="18" t="str">
        <f t="shared" si="1539"/>
        <v>13</v>
      </c>
      <c r="K15474" s="31" t="str">
        <f t="shared" si="1534"/>
        <v>13</v>
      </c>
      <c r="L15474" s="31">
        <v>19</v>
      </c>
      <c r="M15474" s="31">
        <f t="shared" si="1535"/>
        <v>6</v>
      </c>
      <c r="N15474" s="31">
        <v>10</v>
      </c>
      <c r="O15474" s="31">
        <f t="shared" si="1536"/>
        <v>4</v>
      </c>
      <c r="P15474" s="32">
        <f t="shared" si="1537"/>
        <v>25.056000000000001</v>
      </c>
      <c r="Q15474" s="33">
        <f t="shared" si="1538"/>
        <v>100.224</v>
      </c>
    </row>
    <row r="15475" spans="1:17">
      <c r="A15475" s="26">
        <v>15474</v>
      </c>
      <c r="B15475" s="27" t="s">
        <v>3896</v>
      </c>
      <c r="C15475" s="28"/>
      <c r="D15475" s="18" t="s">
        <v>23507</v>
      </c>
      <c r="E15475" s="18" t="s">
        <v>23508</v>
      </c>
      <c r="F15475" s="29">
        <v>250.56</v>
      </c>
      <c r="G15475" s="30" t="s">
        <v>2397</v>
      </c>
      <c r="H15475" s="18" t="s">
        <v>17</v>
      </c>
      <c r="I15475" s="18" t="s">
        <v>19046</v>
      </c>
      <c r="J15475" s="18" t="str">
        <f t="shared" si="1539"/>
        <v>13</v>
      </c>
      <c r="K15475" s="31" t="str">
        <f t="shared" si="1534"/>
        <v>13</v>
      </c>
      <c r="L15475" s="31">
        <v>19</v>
      </c>
      <c r="M15475" s="31">
        <f t="shared" si="1535"/>
        <v>6</v>
      </c>
      <c r="N15475" s="31">
        <v>10</v>
      </c>
      <c r="O15475" s="31">
        <f t="shared" si="1536"/>
        <v>4</v>
      </c>
      <c r="P15475" s="32">
        <f t="shared" si="1537"/>
        <v>25.056000000000001</v>
      </c>
      <c r="Q15475" s="33">
        <f t="shared" si="1538"/>
        <v>100.224</v>
      </c>
    </row>
    <row r="15476" spans="1:17">
      <c r="A15476" s="26">
        <v>15475</v>
      </c>
      <c r="B15476" s="27" t="s">
        <v>3896</v>
      </c>
      <c r="C15476" s="28"/>
      <c r="D15476" s="18" t="s">
        <v>23509</v>
      </c>
      <c r="E15476" s="18" t="s">
        <v>23510</v>
      </c>
      <c r="F15476" s="29">
        <v>250.56</v>
      </c>
      <c r="G15476" s="30" t="s">
        <v>2397</v>
      </c>
      <c r="H15476" s="18" t="s">
        <v>17</v>
      </c>
      <c r="I15476" s="18" t="s">
        <v>19046</v>
      </c>
      <c r="J15476" s="18" t="str">
        <f t="shared" si="1539"/>
        <v>13</v>
      </c>
      <c r="K15476" s="31" t="str">
        <f t="shared" si="1534"/>
        <v>13</v>
      </c>
      <c r="L15476" s="31">
        <v>19</v>
      </c>
      <c r="M15476" s="31">
        <f t="shared" si="1535"/>
        <v>6</v>
      </c>
      <c r="N15476" s="31">
        <v>10</v>
      </c>
      <c r="O15476" s="31">
        <f t="shared" si="1536"/>
        <v>4</v>
      </c>
      <c r="P15476" s="32">
        <f t="shared" si="1537"/>
        <v>25.056000000000001</v>
      </c>
      <c r="Q15476" s="33">
        <f t="shared" si="1538"/>
        <v>100.224</v>
      </c>
    </row>
    <row r="15477" spans="1:17">
      <c r="A15477" s="26">
        <v>15476</v>
      </c>
      <c r="B15477" s="27" t="s">
        <v>3896</v>
      </c>
      <c r="C15477" s="28"/>
      <c r="D15477" s="18" t="s">
        <v>23511</v>
      </c>
      <c r="E15477" s="18" t="s">
        <v>23512</v>
      </c>
      <c r="F15477" s="29">
        <v>250.56</v>
      </c>
      <c r="G15477" s="30" t="s">
        <v>2397</v>
      </c>
      <c r="H15477" s="18" t="s">
        <v>17</v>
      </c>
      <c r="I15477" s="18" t="s">
        <v>19046</v>
      </c>
      <c r="J15477" s="18" t="str">
        <f t="shared" si="1539"/>
        <v>13</v>
      </c>
      <c r="K15477" s="31" t="str">
        <f t="shared" si="1534"/>
        <v>13</v>
      </c>
      <c r="L15477" s="31">
        <v>19</v>
      </c>
      <c r="M15477" s="31">
        <f t="shared" si="1535"/>
        <v>6</v>
      </c>
      <c r="N15477" s="31">
        <v>10</v>
      </c>
      <c r="O15477" s="31">
        <f t="shared" si="1536"/>
        <v>4</v>
      </c>
      <c r="P15477" s="32">
        <f t="shared" si="1537"/>
        <v>25.056000000000001</v>
      </c>
      <c r="Q15477" s="33">
        <f t="shared" si="1538"/>
        <v>100.224</v>
      </c>
    </row>
    <row r="15478" spans="1:17">
      <c r="A15478" s="26">
        <v>15477</v>
      </c>
      <c r="B15478" s="27" t="s">
        <v>3896</v>
      </c>
      <c r="C15478" s="28"/>
      <c r="D15478" s="18" t="s">
        <v>23513</v>
      </c>
      <c r="E15478" s="18" t="s">
        <v>23514</v>
      </c>
      <c r="F15478" s="29">
        <v>250.56</v>
      </c>
      <c r="G15478" s="30" t="s">
        <v>2397</v>
      </c>
      <c r="H15478" s="18" t="s">
        <v>17</v>
      </c>
      <c r="I15478" s="18" t="s">
        <v>19046</v>
      </c>
      <c r="J15478" s="18" t="str">
        <f t="shared" si="1539"/>
        <v>13</v>
      </c>
      <c r="K15478" s="31" t="str">
        <f t="shared" si="1534"/>
        <v>13</v>
      </c>
      <c r="L15478" s="31">
        <v>19</v>
      </c>
      <c r="M15478" s="31">
        <f t="shared" si="1535"/>
        <v>6</v>
      </c>
      <c r="N15478" s="31">
        <v>10</v>
      </c>
      <c r="O15478" s="31">
        <f t="shared" si="1536"/>
        <v>4</v>
      </c>
      <c r="P15478" s="32">
        <f t="shared" si="1537"/>
        <v>25.056000000000001</v>
      </c>
      <c r="Q15478" s="33">
        <f t="shared" si="1538"/>
        <v>100.224</v>
      </c>
    </row>
    <row r="15479" spans="1:17">
      <c r="A15479" s="26">
        <v>15478</v>
      </c>
      <c r="B15479" s="27" t="s">
        <v>3896</v>
      </c>
      <c r="C15479" s="28"/>
      <c r="D15479" s="18" t="s">
        <v>23515</v>
      </c>
      <c r="E15479" s="18" t="s">
        <v>23516</v>
      </c>
      <c r="F15479" s="29">
        <v>250.56</v>
      </c>
      <c r="G15479" s="30" t="s">
        <v>2397</v>
      </c>
      <c r="H15479" s="18" t="s">
        <v>17</v>
      </c>
      <c r="I15479" s="18" t="s">
        <v>19046</v>
      </c>
      <c r="J15479" s="18" t="str">
        <f t="shared" si="1539"/>
        <v>13</v>
      </c>
      <c r="K15479" s="31" t="str">
        <f t="shared" si="1534"/>
        <v>13</v>
      </c>
      <c r="L15479" s="31">
        <v>19</v>
      </c>
      <c r="M15479" s="31">
        <f t="shared" si="1535"/>
        <v>6</v>
      </c>
      <c r="N15479" s="31">
        <v>10</v>
      </c>
      <c r="O15479" s="31">
        <f t="shared" si="1536"/>
        <v>4</v>
      </c>
      <c r="P15479" s="32">
        <f t="shared" si="1537"/>
        <v>25.056000000000001</v>
      </c>
      <c r="Q15479" s="33">
        <f t="shared" si="1538"/>
        <v>100.224</v>
      </c>
    </row>
    <row r="15480" spans="1:17">
      <c r="A15480" s="26">
        <v>15479</v>
      </c>
      <c r="B15480" s="27" t="s">
        <v>3896</v>
      </c>
      <c r="C15480" s="28"/>
      <c r="D15480" s="18" t="s">
        <v>23517</v>
      </c>
      <c r="E15480" s="18" t="s">
        <v>23518</v>
      </c>
      <c r="F15480" s="29">
        <v>250.56</v>
      </c>
      <c r="G15480" s="30" t="s">
        <v>2397</v>
      </c>
      <c r="H15480" s="18" t="s">
        <v>17</v>
      </c>
      <c r="I15480" s="18" t="s">
        <v>19046</v>
      </c>
      <c r="J15480" s="18" t="str">
        <f t="shared" si="1539"/>
        <v>13</v>
      </c>
      <c r="K15480" s="31" t="str">
        <f t="shared" si="1534"/>
        <v>13</v>
      </c>
      <c r="L15480" s="31">
        <v>19</v>
      </c>
      <c r="M15480" s="31">
        <f t="shared" si="1535"/>
        <v>6</v>
      </c>
      <c r="N15480" s="31">
        <v>10</v>
      </c>
      <c r="O15480" s="31">
        <f t="shared" si="1536"/>
        <v>4</v>
      </c>
      <c r="P15480" s="32">
        <f t="shared" si="1537"/>
        <v>25.056000000000001</v>
      </c>
      <c r="Q15480" s="33">
        <f t="shared" si="1538"/>
        <v>100.224</v>
      </c>
    </row>
    <row r="15481" spans="1:17">
      <c r="A15481" s="26">
        <v>15480</v>
      </c>
      <c r="B15481" s="27" t="s">
        <v>3896</v>
      </c>
      <c r="C15481" s="28"/>
      <c r="D15481" s="18" t="s">
        <v>23519</v>
      </c>
      <c r="E15481" s="18" t="s">
        <v>23520</v>
      </c>
      <c r="F15481" s="29">
        <v>250.56</v>
      </c>
      <c r="G15481" s="30" t="s">
        <v>2397</v>
      </c>
      <c r="H15481" s="18" t="s">
        <v>17</v>
      </c>
      <c r="I15481" s="18" t="s">
        <v>19046</v>
      </c>
      <c r="J15481" s="18" t="str">
        <f t="shared" si="1539"/>
        <v>13</v>
      </c>
      <c r="K15481" s="31" t="str">
        <f t="shared" si="1534"/>
        <v>13</v>
      </c>
      <c r="L15481" s="31">
        <v>19</v>
      </c>
      <c r="M15481" s="31">
        <f t="shared" si="1535"/>
        <v>6</v>
      </c>
      <c r="N15481" s="31">
        <v>10</v>
      </c>
      <c r="O15481" s="31">
        <f t="shared" si="1536"/>
        <v>4</v>
      </c>
      <c r="P15481" s="32">
        <f t="shared" si="1537"/>
        <v>25.056000000000001</v>
      </c>
      <c r="Q15481" s="33">
        <f t="shared" si="1538"/>
        <v>100.224</v>
      </c>
    </row>
    <row r="15482" spans="1:17">
      <c r="A15482" s="26">
        <v>15481</v>
      </c>
      <c r="B15482" s="27" t="s">
        <v>3896</v>
      </c>
      <c r="C15482" s="28"/>
      <c r="D15482" s="18" t="s">
        <v>23521</v>
      </c>
      <c r="E15482" s="18" t="s">
        <v>23522</v>
      </c>
      <c r="F15482" s="29">
        <v>250.56</v>
      </c>
      <c r="G15482" s="30" t="s">
        <v>2397</v>
      </c>
      <c r="H15482" s="18" t="s">
        <v>17</v>
      </c>
      <c r="I15482" s="18" t="s">
        <v>19046</v>
      </c>
      <c r="J15482" s="18" t="str">
        <f t="shared" si="1539"/>
        <v>13</v>
      </c>
      <c r="K15482" s="31" t="str">
        <f t="shared" si="1534"/>
        <v>13</v>
      </c>
      <c r="L15482" s="31">
        <v>19</v>
      </c>
      <c r="M15482" s="31">
        <f t="shared" si="1535"/>
        <v>6</v>
      </c>
      <c r="N15482" s="31">
        <v>10</v>
      </c>
      <c r="O15482" s="31">
        <f t="shared" si="1536"/>
        <v>4</v>
      </c>
      <c r="P15482" s="32">
        <f t="shared" si="1537"/>
        <v>25.056000000000001</v>
      </c>
      <c r="Q15482" s="33">
        <f t="shared" si="1538"/>
        <v>100.224</v>
      </c>
    </row>
    <row r="15483" spans="1:17">
      <c r="A15483" s="26">
        <v>15482</v>
      </c>
      <c r="B15483" s="27" t="s">
        <v>3896</v>
      </c>
      <c r="C15483" s="28"/>
      <c r="D15483" s="18" t="s">
        <v>23523</v>
      </c>
      <c r="E15483" s="18" t="s">
        <v>23524</v>
      </c>
      <c r="F15483" s="29">
        <v>250.56</v>
      </c>
      <c r="G15483" s="30" t="s">
        <v>2397</v>
      </c>
      <c r="H15483" s="18" t="s">
        <v>17</v>
      </c>
      <c r="I15483" s="18" t="s">
        <v>19046</v>
      </c>
      <c r="J15483" s="18" t="str">
        <f t="shared" si="1539"/>
        <v>13</v>
      </c>
      <c r="K15483" s="31" t="str">
        <f t="shared" si="1534"/>
        <v>13</v>
      </c>
      <c r="L15483" s="31">
        <v>19</v>
      </c>
      <c r="M15483" s="31">
        <f t="shared" si="1535"/>
        <v>6</v>
      </c>
      <c r="N15483" s="31">
        <v>10</v>
      </c>
      <c r="O15483" s="31">
        <f t="shared" si="1536"/>
        <v>4</v>
      </c>
      <c r="P15483" s="32">
        <f t="shared" si="1537"/>
        <v>25.056000000000001</v>
      </c>
      <c r="Q15483" s="33">
        <f t="shared" si="1538"/>
        <v>100.224</v>
      </c>
    </row>
    <row r="15484" spans="1:17">
      <c r="A15484" s="26">
        <v>15483</v>
      </c>
      <c r="B15484" s="27" t="s">
        <v>3896</v>
      </c>
      <c r="C15484" s="28"/>
      <c r="D15484" s="18" t="s">
        <v>23525</v>
      </c>
      <c r="E15484" s="18" t="s">
        <v>23526</v>
      </c>
      <c r="F15484" s="29">
        <v>250.56</v>
      </c>
      <c r="G15484" s="30" t="s">
        <v>2397</v>
      </c>
      <c r="H15484" s="18" t="s">
        <v>17</v>
      </c>
      <c r="I15484" s="18" t="s">
        <v>19046</v>
      </c>
      <c r="J15484" s="18" t="str">
        <f t="shared" si="1539"/>
        <v>13</v>
      </c>
      <c r="K15484" s="31" t="str">
        <f t="shared" si="1534"/>
        <v>13</v>
      </c>
      <c r="L15484" s="31">
        <v>19</v>
      </c>
      <c r="M15484" s="31">
        <f t="shared" si="1535"/>
        <v>6</v>
      </c>
      <c r="N15484" s="31">
        <v>10</v>
      </c>
      <c r="O15484" s="31">
        <f t="shared" si="1536"/>
        <v>4</v>
      </c>
      <c r="P15484" s="32">
        <f t="shared" si="1537"/>
        <v>25.056000000000001</v>
      </c>
      <c r="Q15484" s="33">
        <f t="shared" si="1538"/>
        <v>100.224</v>
      </c>
    </row>
    <row r="15485" spans="1:17">
      <c r="A15485" s="26">
        <v>15484</v>
      </c>
      <c r="B15485" s="27" t="s">
        <v>3896</v>
      </c>
      <c r="C15485" s="28"/>
      <c r="D15485" s="18" t="s">
        <v>23527</v>
      </c>
      <c r="E15485" s="18" t="s">
        <v>23528</v>
      </c>
      <c r="F15485" s="29">
        <v>250.56</v>
      </c>
      <c r="G15485" s="30" t="s">
        <v>2397</v>
      </c>
      <c r="H15485" s="18" t="s">
        <v>17</v>
      </c>
      <c r="I15485" s="18" t="s">
        <v>19046</v>
      </c>
      <c r="J15485" s="18" t="str">
        <f t="shared" si="1539"/>
        <v>13</v>
      </c>
      <c r="K15485" s="31" t="str">
        <f t="shared" si="1534"/>
        <v>13</v>
      </c>
      <c r="L15485" s="31">
        <v>19</v>
      </c>
      <c r="M15485" s="31">
        <f t="shared" si="1535"/>
        <v>6</v>
      </c>
      <c r="N15485" s="31">
        <v>10</v>
      </c>
      <c r="O15485" s="31">
        <f t="shared" si="1536"/>
        <v>4</v>
      </c>
      <c r="P15485" s="32">
        <f t="shared" si="1537"/>
        <v>25.056000000000001</v>
      </c>
      <c r="Q15485" s="33">
        <f t="shared" si="1538"/>
        <v>100.224</v>
      </c>
    </row>
    <row r="15486" spans="1:17">
      <c r="A15486" s="26">
        <v>15485</v>
      </c>
      <c r="B15486" s="27" t="s">
        <v>3896</v>
      </c>
      <c r="C15486" s="28"/>
      <c r="D15486" s="18" t="s">
        <v>23529</v>
      </c>
      <c r="E15486" s="18" t="s">
        <v>23530</v>
      </c>
      <c r="F15486" s="29">
        <v>250.56</v>
      </c>
      <c r="G15486" s="30" t="s">
        <v>2397</v>
      </c>
      <c r="H15486" s="18" t="s">
        <v>17</v>
      </c>
      <c r="I15486" s="18" t="s">
        <v>19046</v>
      </c>
      <c r="J15486" s="18" t="str">
        <f t="shared" si="1539"/>
        <v>13</v>
      </c>
      <c r="K15486" s="31" t="str">
        <f t="shared" si="1534"/>
        <v>13</v>
      </c>
      <c r="L15486" s="31">
        <v>19</v>
      </c>
      <c r="M15486" s="31">
        <f t="shared" si="1535"/>
        <v>6</v>
      </c>
      <c r="N15486" s="31">
        <v>10</v>
      </c>
      <c r="O15486" s="31">
        <f t="shared" si="1536"/>
        <v>4</v>
      </c>
      <c r="P15486" s="32">
        <f t="shared" si="1537"/>
        <v>25.056000000000001</v>
      </c>
      <c r="Q15486" s="33">
        <f t="shared" si="1538"/>
        <v>100.224</v>
      </c>
    </row>
    <row r="15487" spans="1:17">
      <c r="A15487" s="26">
        <v>15486</v>
      </c>
      <c r="B15487" s="27" t="s">
        <v>3896</v>
      </c>
      <c r="C15487" s="28"/>
      <c r="D15487" s="18" t="s">
        <v>23531</v>
      </c>
      <c r="E15487" s="18" t="s">
        <v>23532</v>
      </c>
      <c r="F15487" s="29">
        <v>250.56</v>
      </c>
      <c r="G15487" s="30" t="s">
        <v>2397</v>
      </c>
      <c r="H15487" s="18" t="s">
        <v>17</v>
      </c>
      <c r="I15487" s="18" t="s">
        <v>19046</v>
      </c>
      <c r="J15487" s="18" t="str">
        <f t="shared" si="1539"/>
        <v>13</v>
      </c>
      <c r="K15487" s="31" t="str">
        <f t="shared" si="1534"/>
        <v>13</v>
      </c>
      <c r="L15487" s="31">
        <v>19</v>
      </c>
      <c r="M15487" s="31">
        <f t="shared" si="1535"/>
        <v>6</v>
      </c>
      <c r="N15487" s="31">
        <v>10</v>
      </c>
      <c r="O15487" s="31">
        <f t="shared" si="1536"/>
        <v>4</v>
      </c>
      <c r="P15487" s="32">
        <f t="shared" si="1537"/>
        <v>25.056000000000001</v>
      </c>
      <c r="Q15487" s="33">
        <f t="shared" si="1538"/>
        <v>100.224</v>
      </c>
    </row>
    <row r="15488" spans="1:17">
      <c r="A15488" s="26">
        <v>15487</v>
      </c>
      <c r="B15488" s="27" t="s">
        <v>3896</v>
      </c>
      <c r="C15488" s="28"/>
      <c r="D15488" s="18" t="s">
        <v>23533</v>
      </c>
      <c r="E15488" s="18" t="s">
        <v>23534</v>
      </c>
      <c r="F15488" s="29">
        <v>250.56</v>
      </c>
      <c r="G15488" s="30" t="s">
        <v>2397</v>
      </c>
      <c r="H15488" s="18" t="s">
        <v>17</v>
      </c>
      <c r="I15488" s="18" t="s">
        <v>19046</v>
      </c>
      <c r="J15488" s="18" t="str">
        <f t="shared" si="1539"/>
        <v>13</v>
      </c>
      <c r="K15488" s="31" t="str">
        <f t="shared" si="1534"/>
        <v>13</v>
      </c>
      <c r="L15488" s="31">
        <v>19</v>
      </c>
      <c r="M15488" s="31">
        <f t="shared" si="1535"/>
        <v>6</v>
      </c>
      <c r="N15488" s="31">
        <v>10</v>
      </c>
      <c r="O15488" s="31">
        <f t="shared" si="1536"/>
        <v>4</v>
      </c>
      <c r="P15488" s="32">
        <f t="shared" si="1537"/>
        <v>25.056000000000001</v>
      </c>
      <c r="Q15488" s="33">
        <f t="shared" si="1538"/>
        <v>100.224</v>
      </c>
    </row>
    <row r="15489" spans="1:17">
      <c r="A15489" s="26">
        <v>15488</v>
      </c>
      <c r="B15489" s="27" t="s">
        <v>3896</v>
      </c>
      <c r="C15489" s="28"/>
      <c r="D15489" s="18" t="s">
        <v>23535</v>
      </c>
      <c r="E15489" s="18" t="s">
        <v>23536</v>
      </c>
      <c r="F15489" s="29">
        <v>250.56</v>
      </c>
      <c r="G15489" s="30" t="s">
        <v>2397</v>
      </c>
      <c r="H15489" s="18" t="s">
        <v>17</v>
      </c>
      <c r="I15489" s="18" t="s">
        <v>19046</v>
      </c>
      <c r="J15489" s="18" t="str">
        <f t="shared" si="1539"/>
        <v>13</v>
      </c>
      <c r="K15489" s="31" t="str">
        <f t="shared" si="1534"/>
        <v>13</v>
      </c>
      <c r="L15489" s="31">
        <v>19</v>
      </c>
      <c r="M15489" s="31">
        <f t="shared" si="1535"/>
        <v>6</v>
      </c>
      <c r="N15489" s="31">
        <v>10</v>
      </c>
      <c r="O15489" s="31">
        <f t="shared" si="1536"/>
        <v>4</v>
      </c>
      <c r="P15489" s="32">
        <f t="shared" si="1537"/>
        <v>25.056000000000001</v>
      </c>
      <c r="Q15489" s="33">
        <f t="shared" si="1538"/>
        <v>100.224</v>
      </c>
    </row>
    <row r="15490" spans="1:17">
      <c r="A15490" s="26">
        <v>15489</v>
      </c>
      <c r="B15490" s="27" t="s">
        <v>3896</v>
      </c>
      <c r="C15490" s="28"/>
      <c r="D15490" s="18" t="s">
        <v>23537</v>
      </c>
      <c r="E15490" s="18" t="s">
        <v>23538</v>
      </c>
      <c r="F15490" s="29">
        <v>250.56</v>
      </c>
      <c r="G15490" s="30" t="s">
        <v>2397</v>
      </c>
      <c r="H15490" s="18" t="s">
        <v>17</v>
      </c>
      <c r="I15490" s="18" t="s">
        <v>19046</v>
      </c>
      <c r="J15490" s="18" t="str">
        <f t="shared" si="1539"/>
        <v>13</v>
      </c>
      <c r="K15490" s="31" t="str">
        <f t="shared" si="1534"/>
        <v>13</v>
      </c>
      <c r="L15490" s="31">
        <v>19</v>
      </c>
      <c r="M15490" s="31">
        <f t="shared" si="1535"/>
        <v>6</v>
      </c>
      <c r="N15490" s="31">
        <v>10</v>
      </c>
      <c r="O15490" s="31">
        <f t="shared" si="1536"/>
        <v>4</v>
      </c>
      <c r="P15490" s="32">
        <f t="shared" si="1537"/>
        <v>25.056000000000001</v>
      </c>
      <c r="Q15490" s="33">
        <f t="shared" si="1538"/>
        <v>100.224</v>
      </c>
    </row>
    <row r="15491" spans="1:17">
      <c r="A15491" s="26">
        <v>15490</v>
      </c>
      <c r="B15491" s="27" t="s">
        <v>3896</v>
      </c>
      <c r="C15491" s="28"/>
      <c r="D15491" s="18" t="s">
        <v>23539</v>
      </c>
      <c r="E15491" s="18" t="s">
        <v>23540</v>
      </c>
      <c r="F15491" s="29">
        <v>250.56</v>
      </c>
      <c r="G15491" s="30" t="s">
        <v>2397</v>
      </c>
      <c r="H15491" s="18" t="s">
        <v>17</v>
      </c>
      <c r="I15491" s="18" t="s">
        <v>19046</v>
      </c>
      <c r="J15491" s="18" t="str">
        <f t="shared" si="1539"/>
        <v>13</v>
      </c>
      <c r="K15491" s="31" t="str">
        <f t="shared" si="1534"/>
        <v>13</v>
      </c>
      <c r="L15491" s="31">
        <v>19</v>
      </c>
      <c r="M15491" s="31">
        <f t="shared" si="1535"/>
        <v>6</v>
      </c>
      <c r="N15491" s="31">
        <v>10</v>
      </c>
      <c r="O15491" s="31">
        <f t="shared" si="1536"/>
        <v>4</v>
      </c>
      <c r="P15491" s="32">
        <f t="shared" si="1537"/>
        <v>25.056000000000001</v>
      </c>
      <c r="Q15491" s="33">
        <f t="shared" si="1538"/>
        <v>100.224</v>
      </c>
    </row>
    <row r="15492" spans="1:17">
      <c r="A15492" s="26">
        <v>15491</v>
      </c>
      <c r="B15492" s="27" t="s">
        <v>3896</v>
      </c>
      <c r="C15492" s="28"/>
      <c r="D15492" s="18" t="s">
        <v>23541</v>
      </c>
      <c r="E15492" s="18" t="s">
        <v>23542</v>
      </c>
      <c r="F15492" s="29">
        <v>250.56</v>
      </c>
      <c r="G15492" s="30" t="s">
        <v>2397</v>
      </c>
      <c r="H15492" s="18" t="s">
        <v>17</v>
      </c>
      <c r="I15492" s="18" t="s">
        <v>19046</v>
      </c>
      <c r="J15492" s="18" t="str">
        <f t="shared" si="1539"/>
        <v>13</v>
      </c>
      <c r="K15492" s="31" t="str">
        <f t="shared" si="1534"/>
        <v>13</v>
      </c>
      <c r="L15492" s="31">
        <v>19</v>
      </c>
      <c r="M15492" s="31">
        <f t="shared" si="1535"/>
        <v>6</v>
      </c>
      <c r="N15492" s="31">
        <v>10</v>
      </c>
      <c r="O15492" s="31">
        <f t="shared" si="1536"/>
        <v>4</v>
      </c>
      <c r="P15492" s="32">
        <f t="shared" si="1537"/>
        <v>25.056000000000001</v>
      </c>
      <c r="Q15492" s="33">
        <f t="shared" si="1538"/>
        <v>100.224</v>
      </c>
    </row>
    <row r="15493" spans="1:17">
      <c r="A15493" s="26">
        <v>15492</v>
      </c>
      <c r="B15493" s="27" t="s">
        <v>3896</v>
      </c>
      <c r="C15493" s="28"/>
      <c r="D15493" s="18" t="s">
        <v>23543</v>
      </c>
      <c r="E15493" s="18" t="s">
        <v>23544</v>
      </c>
      <c r="F15493" s="29">
        <v>250.56</v>
      </c>
      <c r="G15493" s="30" t="s">
        <v>2397</v>
      </c>
      <c r="H15493" s="18" t="s">
        <v>17</v>
      </c>
      <c r="I15493" s="18" t="s">
        <v>19046</v>
      </c>
      <c r="J15493" s="18" t="str">
        <f t="shared" si="1539"/>
        <v>13</v>
      </c>
      <c r="K15493" s="31" t="str">
        <f t="shared" si="1534"/>
        <v>13</v>
      </c>
      <c r="L15493" s="31">
        <v>19</v>
      </c>
      <c r="M15493" s="31">
        <f t="shared" si="1535"/>
        <v>6</v>
      </c>
      <c r="N15493" s="31">
        <v>10</v>
      </c>
      <c r="O15493" s="31">
        <f t="shared" si="1536"/>
        <v>4</v>
      </c>
      <c r="P15493" s="32">
        <f t="shared" si="1537"/>
        <v>25.056000000000001</v>
      </c>
      <c r="Q15493" s="33">
        <f t="shared" si="1538"/>
        <v>100.224</v>
      </c>
    </row>
    <row r="15494" spans="1:17">
      <c r="A15494" s="26">
        <v>15493</v>
      </c>
      <c r="B15494" s="27" t="s">
        <v>3896</v>
      </c>
      <c r="C15494" s="28"/>
      <c r="D15494" s="18" t="s">
        <v>23545</v>
      </c>
      <c r="E15494" s="18" t="s">
        <v>23546</v>
      </c>
      <c r="F15494" s="29">
        <v>250.56</v>
      </c>
      <c r="G15494" s="30" t="s">
        <v>2397</v>
      </c>
      <c r="H15494" s="18" t="s">
        <v>17</v>
      </c>
      <c r="I15494" s="18" t="s">
        <v>19046</v>
      </c>
      <c r="J15494" s="18" t="str">
        <f t="shared" si="1539"/>
        <v>13</v>
      </c>
      <c r="K15494" s="31" t="str">
        <f t="shared" si="1534"/>
        <v>13</v>
      </c>
      <c r="L15494" s="31">
        <v>19</v>
      </c>
      <c r="M15494" s="31">
        <f t="shared" si="1535"/>
        <v>6</v>
      </c>
      <c r="N15494" s="31">
        <v>10</v>
      </c>
      <c r="O15494" s="31">
        <f t="shared" si="1536"/>
        <v>4</v>
      </c>
      <c r="P15494" s="32">
        <f t="shared" si="1537"/>
        <v>25.056000000000001</v>
      </c>
      <c r="Q15494" s="33">
        <f t="shared" si="1538"/>
        <v>100.224</v>
      </c>
    </row>
    <row r="15495" spans="1:17">
      <c r="A15495" s="26">
        <v>15494</v>
      </c>
      <c r="B15495" s="27" t="s">
        <v>3896</v>
      </c>
      <c r="C15495" s="28"/>
      <c r="D15495" s="18" t="s">
        <v>23547</v>
      </c>
      <c r="E15495" s="18" t="s">
        <v>23548</v>
      </c>
      <c r="F15495" s="29">
        <v>250.56</v>
      </c>
      <c r="G15495" s="30" t="s">
        <v>2397</v>
      </c>
      <c r="H15495" s="18" t="s">
        <v>17</v>
      </c>
      <c r="I15495" s="18" t="s">
        <v>19046</v>
      </c>
      <c r="J15495" s="18" t="str">
        <f t="shared" si="1539"/>
        <v>13</v>
      </c>
      <c r="K15495" s="31" t="str">
        <f t="shared" si="1534"/>
        <v>13</v>
      </c>
      <c r="L15495" s="31">
        <v>19</v>
      </c>
      <c r="M15495" s="31">
        <f t="shared" si="1535"/>
        <v>6</v>
      </c>
      <c r="N15495" s="31">
        <v>10</v>
      </c>
      <c r="O15495" s="31">
        <f t="shared" si="1536"/>
        <v>4</v>
      </c>
      <c r="P15495" s="32">
        <f t="shared" si="1537"/>
        <v>25.056000000000001</v>
      </c>
      <c r="Q15495" s="33">
        <f t="shared" si="1538"/>
        <v>100.224</v>
      </c>
    </row>
    <row r="15496" spans="1:17">
      <c r="A15496" s="26">
        <v>15495</v>
      </c>
      <c r="B15496" s="27" t="s">
        <v>3896</v>
      </c>
      <c r="C15496" s="28"/>
      <c r="D15496" s="18" t="s">
        <v>23549</v>
      </c>
      <c r="E15496" s="18" t="s">
        <v>23550</v>
      </c>
      <c r="F15496" s="29">
        <v>250.56</v>
      </c>
      <c r="G15496" s="30" t="s">
        <v>2397</v>
      </c>
      <c r="H15496" s="18" t="s">
        <v>17</v>
      </c>
      <c r="I15496" s="18" t="s">
        <v>19046</v>
      </c>
      <c r="J15496" s="18" t="str">
        <f t="shared" si="1539"/>
        <v>13</v>
      </c>
      <c r="K15496" s="31" t="str">
        <f t="shared" si="1534"/>
        <v>13</v>
      </c>
      <c r="L15496" s="31">
        <v>19</v>
      </c>
      <c r="M15496" s="31">
        <f t="shared" si="1535"/>
        <v>6</v>
      </c>
      <c r="N15496" s="31">
        <v>10</v>
      </c>
      <c r="O15496" s="31">
        <f t="shared" si="1536"/>
        <v>4</v>
      </c>
      <c r="P15496" s="32">
        <f t="shared" si="1537"/>
        <v>25.056000000000001</v>
      </c>
      <c r="Q15496" s="33">
        <f t="shared" si="1538"/>
        <v>100.224</v>
      </c>
    </row>
    <row r="15497" spans="1:17">
      <c r="A15497" s="26">
        <v>15496</v>
      </c>
      <c r="B15497" s="27" t="s">
        <v>3896</v>
      </c>
      <c r="C15497" s="28"/>
      <c r="D15497" s="18" t="s">
        <v>23551</v>
      </c>
      <c r="E15497" s="18" t="s">
        <v>23552</v>
      </c>
      <c r="F15497" s="29">
        <v>250.56</v>
      </c>
      <c r="G15497" s="30" t="s">
        <v>2397</v>
      </c>
      <c r="H15497" s="18" t="s">
        <v>17</v>
      </c>
      <c r="I15497" s="18" t="s">
        <v>19046</v>
      </c>
      <c r="J15497" s="18" t="str">
        <f t="shared" si="1539"/>
        <v>13</v>
      </c>
      <c r="K15497" s="31" t="str">
        <f t="shared" si="1534"/>
        <v>13</v>
      </c>
      <c r="L15497" s="31">
        <v>19</v>
      </c>
      <c r="M15497" s="31">
        <f t="shared" si="1535"/>
        <v>6</v>
      </c>
      <c r="N15497" s="31">
        <v>10</v>
      </c>
      <c r="O15497" s="31">
        <f t="shared" si="1536"/>
        <v>4</v>
      </c>
      <c r="P15497" s="32">
        <f t="shared" si="1537"/>
        <v>25.056000000000001</v>
      </c>
      <c r="Q15497" s="33">
        <f t="shared" si="1538"/>
        <v>100.224</v>
      </c>
    </row>
    <row r="15498" spans="1:17">
      <c r="A15498" s="26">
        <v>15497</v>
      </c>
      <c r="B15498" s="27" t="s">
        <v>3896</v>
      </c>
      <c r="C15498" s="28"/>
      <c r="D15498" s="18" t="s">
        <v>23553</v>
      </c>
      <c r="E15498" s="18" t="s">
        <v>23554</v>
      </c>
      <c r="F15498" s="29">
        <v>250.56</v>
      </c>
      <c r="G15498" s="30" t="s">
        <v>2397</v>
      </c>
      <c r="H15498" s="18" t="s">
        <v>17</v>
      </c>
      <c r="I15498" s="18" t="s">
        <v>19046</v>
      </c>
      <c r="J15498" s="18" t="str">
        <f t="shared" si="1539"/>
        <v>13</v>
      </c>
      <c r="K15498" s="31" t="str">
        <f t="shared" si="1534"/>
        <v>13</v>
      </c>
      <c r="L15498" s="31">
        <v>19</v>
      </c>
      <c r="M15498" s="31">
        <f t="shared" si="1535"/>
        <v>6</v>
      </c>
      <c r="N15498" s="31">
        <v>10</v>
      </c>
      <c r="O15498" s="31">
        <f t="shared" si="1536"/>
        <v>4</v>
      </c>
      <c r="P15498" s="32">
        <f t="shared" si="1537"/>
        <v>25.056000000000001</v>
      </c>
      <c r="Q15498" s="33">
        <f t="shared" si="1538"/>
        <v>100.224</v>
      </c>
    </row>
    <row r="15499" spans="1:17">
      <c r="A15499" s="26">
        <v>15498</v>
      </c>
      <c r="B15499" s="27" t="s">
        <v>3896</v>
      </c>
      <c r="C15499" s="28"/>
      <c r="D15499" s="18" t="s">
        <v>23555</v>
      </c>
      <c r="E15499" s="18" t="s">
        <v>23556</v>
      </c>
      <c r="F15499" s="29">
        <v>250.56</v>
      </c>
      <c r="G15499" s="30" t="s">
        <v>2397</v>
      </c>
      <c r="H15499" s="18" t="s">
        <v>17</v>
      </c>
      <c r="I15499" s="18" t="s">
        <v>19046</v>
      </c>
      <c r="J15499" s="18" t="str">
        <f t="shared" si="1539"/>
        <v>13</v>
      </c>
      <c r="K15499" s="31" t="str">
        <f t="shared" si="1534"/>
        <v>13</v>
      </c>
      <c r="L15499" s="31">
        <v>19</v>
      </c>
      <c r="M15499" s="31">
        <f t="shared" si="1535"/>
        <v>6</v>
      </c>
      <c r="N15499" s="31">
        <v>10</v>
      </c>
      <c r="O15499" s="31">
        <f t="shared" si="1536"/>
        <v>4</v>
      </c>
      <c r="P15499" s="32">
        <f t="shared" si="1537"/>
        <v>25.056000000000001</v>
      </c>
      <c r="Q15499" s="33">
        <f t="shared" si="1538"/>
        <v>100.224</v>
      </c>
    </row>
    <row r="15500" spans="1:17">
      <c r="A15500" s="26">
        <v>15499</v>
      </c>
      <c r="B15500" s="27" t="s">
        <v>3896</v>
      </c>
      <c r="C15500" s="28"/>
      <c r="D15500" s="18" t="s">
        <v>23557</v>
      </c>
      <c r="E15500" s="18" t="s">
        <v>23558</v>
      </c>
      <c r="F15500" s="29">
        <v>250.56</v>
      </c>
      <c r="G15500" s="30" t="s">
        <v>2397</v>
      </c>
      <c r="H15500" s="18" t="s">
        <v>17</v>
      </c>
      <c r="I15500" s="18" t="s">
        <v>19046</v>
      </c>
      <c r="J15500" s="18" t="str">
        <f t="shared" si="1539"/>
        <v>13</v>
      </c>
      <c r="K15500" s="31" t="str">
        <f t="shared" si="1534"/>
        <v>13</v>
      </c>
      <c r="L15500" s="31">
        <v>19</v>
      </c>
      <c r="M15500" s="31">
        <f t="shared" si="1535"/>
        <v>6</v>
      </c>
      <c r="N15500" s="31">
        <v>10</v>
      </c>
      <c r="O15500" s="31">
        <f t="shared" si="1536"/>
        <v>4</v>
      </c>
      <c r="P15500" s="32">
        <f t="shared" si="1537"/>
        <v>25.056000000000001</v>
      </c>
      <c r="Q15500" s="33">
        <f t="shared" si="1538"/>
        <v>100.224</v>
      </c>
    </row>
    <row r="15501" spans="1:17">
      <c r="A15501" s="26">
        <v>15500</v>
      </c>
      <c r="B15501" s="27" t="s">
        <v>3896</v>
      </c>
      <c r="C15501" s="28"/>
      <c r="D15501" s="18" t="s">
        <v>23559</v>
      </c>
      <c r="E15501" s="18" t="s">
        <v>23560</v>
      </c>
      <c r="F15501" s="29">
        <v>250.56</v>
      </c>
      <c r="G15501" s="30" t="s">
        <v>2397</v>
      </c>
      <c r="H15501" s="18" t="s">
        <v>17</v>
      </c>
      <c r="I15501" s="18" t="s">
        <v>19046</v>
      </c>
      <c r="J15501" s="18" t="str">
        <f t="shared" si="1539"/>
        <v>13</v>
      </c>
      <c r="K15501" s="31" t="str">
        <f t="shared" si="1534"/>
        <v>13</v>
      </c>
      <c r="L15501" s="31">
        <v>19</v>
      </c>
      <c r="M15501" s="31">
        <f t="shared" si="1535"/>
        <v>6</v>
      </c>
      <c r="N15501" s="31">
        <v>10</v>
      </c>
      <c r="O15501" s="31">
        <f t="shared" si="1536"/>
        <v>4</v>
      </c>
      <c r="P15501" s="32">
        <f t="shared" si="1537"/>
        <v>25.056000000000001</v>
      </c>
      <c r="Q15501" s="33">
        <f t="shared" si="1538"/>
        <v>100.224</v>
      </c>
    </row>
    <row r="15502" spans="1:17">
      <c r="A15502" s="26">
        <v>15501</v>
      </c>
      <c r="B15502" s="27" t="s">
        <v>3896</v>
      </c>
      <c r="C15502" s="28"/>
      <c r="D15502" s="18" t="s">
        <v>23561</v>
      </c>
      <c r="E15502" s="18" t="s">
        <v>23562</v>
      </c>
      <c r="F15502" s="29">
        <v>250.56</v>
      </c>
      <c r="G15502" s="30" t="s">
        <v>2397</v>
      </c>
      <c r="H15502" s="18" t="s">
        <v>17</v>
      </c>
      <c r="I15502" s="18" t="s">
        <v>19046</v>
      </c>
      <c r="J15502" s="18" t="str">
        <f t="shared" si="1539"/>
        <v>13</v>
      </c>
      <c r="K15502" s="31" t="str">
        <f t="shared" si="1534"/>
        <v>13</v>
      </c>
      <c r="L15502" s="31">
        <v>19</v>
      </c>
      <c r="M15502" s="31">
        <f t="shared" si="1535"/>
        <v>6</v>
      </c>
      <c r="N15502" s="31">
        <v>10</v>
      </c>
      <c r="O15502" s="31">
        <f t="shared" si="1536"/>
        <v>4</v>
      </c>
      <c r="P15502" s="32">
        <f t="shared" si="1537"/>
        <v>25.056000000000001</v>
      </c>
      <c r="Q15502" s="33">
        <f t="shared" si="1538"/>
        <v>100.224</v>
      </c>
    </row>
    <row r="15503" spans="1:17">
      <c r="A15503" s="26">
        <v>15502</v>
      </c>
      <c r="B15503" s="27" t="s">
        <v>3896</v>
      </c>
      <c r="C15503" s="28"/>
      <c r="D15503" s="18" t="s">
        <v>23563</v>
      </c>
      <c r="E15503" s="18" t="s">
        <v>23564</v>
      </c>
      <c r="F15503" s="29">
        <v>250.56</v>
      </c>
      <c r="G15503" s="30" t="s">
        <v>2397</v>
      </c>
      <c r="H15503" s="18" t="s">
        <v>17</v>
      </c>
      <c r="I15503" s="18" t="s">
        <v>19046</v>
      </c>
      <c r="J15503" s="18" t="str">
        <f t="shared" si="1539"/>
        <v>13</v>
      </c>
      <c r="K15503" s="31" t="str">
        <f t="shared" si="1534"/>
        <v>13</v>
      </c>
      <c r="L15503" s="31">
        <v>19</v>
      </c>
      <c r="M15503" s="31">
        <f t="shared" si="1535"/>
        <v>6</v>
      </c>
      <c r="N15503" s="31">
        <v>10</v>
      </c>
      <c r="O15503" s="31">
        <f t="shared" si="1536"/>
        <v>4</v>
      </c>
      <c r="P15503" s="32">
        <f t="shared" si="1537"/>
        <v>25.056000000000001</v>
      </c>
      <c r="Q15503" s="33">
        <f t="shared" si="1538"/>
        <v>100.224</v>
      </c>
    </row>
    <row r="15504" spans="1:17">
      <c r="A15504" s="26">
        <v>15503</v>
      </c>
      <c r="B15504" s="27" t="s">
        <v>3896</v>
      </c>
      <c r="C15504" s="28"/>
      <c r="D15504" s="18" t="s">
        <v>23565</v>
      </c>
      <c r="E15504" s="18" t="s">
        <v>23566</v>
      </c>
      <c r="F15504" s="29">
        <v>250.56</v>
      </c>
      <c r="G15504" s="30" t="s">
        <v>2397</v>
      </c>
      <c r="H15504" s="18" t="s">
        <v>17</v>
      </c>
      <c r="I15504" s="18" t="s">
        <v>19046</v>
      </c>
      <c r="J15504" s="18" t="str">
        <f t="shared" si="1539"/>
        <v>13</v>
      </c>
      <c r="K15504" s="31" t="str">
        <f t="shared" si="1534"/>
        <v>13</v>
      </c>
      <c r="L15504" s="31">
        <v>19</v>
      </c>
      <c r="M15504" s="31">
        <f t="shared" si="1535"/>
        <v>6</v>
      </c>
      <c r="N15504" s="31">
        <v>10</v>
      </c>
      <c r="O15504" s="31">
        <f t="shared" si="1536"/>
        <v>4</v>
      </c>
      <c r="P15504" s="32">
        <f t="shared" si="1537"/>
        <v>25.056000000000001</v>
      </c>
      <c r="Q15504" s="33">
        <f t="shared" si="1538"/>
        <v>100.224</v>
      </c>
    </row>
    <row r="15505" spans="1:17">
      <c r="A15505" s="26">
        <v>15504</v>
      </c>
      <c r="B15505" s="27" t="s">
        <v>3896</v>
      </c>
      <c r="C15505" s="28"/>
      <c r="D15505" s="18" t="s">
        <v>23567</v>
      </c>
      <c r="E15505" s="18" t="s">
        <v>23568</v>
      </c>
      <c r="F15505" s="29">
        <v>250.56</v>
      </c>
      <c r="G15505" s="30" t="s">
        <v>2397</v>
      </c>
      <c r="H15505" s="18" t="s">
        <v>17</v>
      </c>
      <c r="I15505" s="18" t="s">
        <v>19046</v>
      </c>
      <c r="J15505" s="18" t="str">
        <f t="shared" si="1539"/>
        <v>13</v>
      </c>
      <c r="K15505" s="31" t="str">
        <f t="shared" si="1534"/>
        <v>13</v>
      </c>
      <c r="L15505" s="31">
        <v>19</v>
      </c>
      <c r="M15505" s="31">
        <f t="shared" si="1535"/>
        <v>6</v>
      </c>
      <c r="N15505" s="31">
        <v>10</v>
      </c>
      <c r="O15505" s="31">
        <f t="shared" si="1536"/>
        <v>4</v>
      </c>
      <c r="P15505" s="32">
        <f t="shared" si="1537"/>
        <v>25.056000000000001</v>
      </c>
      <c r="Q15505" s="33">
        <f t="shared" si="1538"/>
        <v>100.224</v>
      </c>
    </row>
    <row r="15506" spans="1:17">
      <c r="A15506" s="26">
        <v>15505</v>
      </c>
      <c r="B15506" s="27" t="s">
        <v>3896</v>
      </c>
      <c r="C15506" s="28"/>
      <c r="D15506" s="18" t="s">
        <v>23569</v>
      </c>
      <c r="E15506" s="18" t="s">
        <v>23570</v>
      </c>
      <c r="F15506" s="29">
        <v>250.56</v>
      </c>
      <c r="G15506" s="30" t="s">
        <v>2397</v>
      </c>
      <c r="H15506" s="18" t="s">
        <v>17</v>
      </c>
      <c r="I15506" s="18" t="s">
        <v>19046</v>
      </c>
      <c r="J15506" s="18" t="str">
        <f t="shared" si="1539"/>
        <v>13</v>
      </c>
      <c r="K15506" s="31" t="str">
        <f t="shared" si="1534"/>
        <v>13</v>
      </c>
      <c r="L15506" s="31">
        <v>19</v>
      </c>
      <c r="M15506" s="31">
        <f t="shared" si="1535"/>
        <v>6</v>
      </c>
      <c r="N15506" s="31">
        <v>10</v>
      </c>
      <c r="O15506" s="31">
        <f t="shared" si="1536"/>
        <v>4</v>
      </c>
      <c r="P15506" s="32">
        <f t="shared" si="1537"/>
        <v>25.056000000000001</v>
      </c>
      <c r="Q15506" s="33">
        <f t="shared" si="1538"/>
        <v>100.224</v>
      </c>
    </row>
    <row r="15507" spans="1:17">
      <c r="A15507" s="26">
        <v>15506</v>
      </c>
      <c r="B15507" s="27" t="s">
        <v>3896</v>
      </c>
      <c r="C15507" s="28"/>
      <c r="D15507" s="18" t="s">
        <v>23571</v>
      </c>
      <c r="E15507" s="18" t="s">
        <v>23572</v>
      </c>
      <c r="F15507" s="29">
        <v>250.56</v>
      </c>
      <c r="G15507" s="30" t="s">
        <v>2397</v>
      </c>
      <c r="H15507" s="18" t="s">
        <v>17</v>
      </c>
      <c r="I15507" s="18" t="s">
        <v>19046</v>
      </c>
      <c r="J15507" s="18" t="str">
        <f t="shared" si="1539"/>
        <v>13</v>
      </c>
      <c r="K15507" s="31" t="str">
        <f t="shared" si="1534"/>
        <v>13</v>
      </c>
      <c r="L15507" s="31">
        <v>19</v>
      </c>
      <c r="M15507" s="31">
        <f t="shared" si="1535"/>
        <v>6</v>
      </c>
      <c r="N15507" s="31">
        <v>10</v>
      </c>
      <c r="O15507" s="31">
        <f t="shared" si="1536"/>
        <v>4</v>
      </c>
      <c r="P15507" s="32">
        <f t="shared" si="1537"/>
        <v>25.056000000000001</v>
      </c>
      <c r="Q15507" s="33">
        <f t="shared" si="1538"/>
        <v>100.224</v>
      </c>
    </row>
    <row r="15508" spans="1:17">
      <c r="A15508" s="26">
        <v>15507</v>
      </c>
      <c r="B15508" s="27" t="s">
        <v>3896</v>
      </c>
      <c r="C15508" s="28"/>
      <c r="D15508" s="18" t="s">
        <v>23573</v>
      </c>
      <c r="E15508" s="18" t="s">
        <v>23574</v>
      </c>
      <c r="F15508" s="29">
        <v>250.56</v>
      </c>
      <c r="G15508" s="30" t="s">
        <v>2397</v>
      </c>
      <c r="H15508" s="18" t="s">
        <v>17</v>
      </c>
      <c r="I15508" s="18" t="s">
        <v>19046</v>
      </c>
      <c r="J15508" s="18" t="str">
        <f t="shared" si="1539"/>
        <v>13</v>
      </c>
      <c r="K15508" s="31" t="str">
        <f t="shared" si="1534"/>
        <v>13</v>
      </c>
      <c r="L15508" s="31">
        <v>19</v>
      </c>
      <c r="M15508" s="31">
        <f t="shared" si="1535"/>
        <v>6</v>
      </c>
      <c r="N15508" s="31">
        <v>10</v>
      </c>
      <c r="O15508" s="31">
        <f t="shared" si="1536"/>
        <v>4</v>
      </c>
      <c r="P15508" s="32">
        <f t="shared" si="1537"/>
        <v>25.056000000000001</v>
      </c>
      <c r="Q15508" s="33">
        <f t="shared" si="1538"/>
        <v>100.224</v>
      </c>
    </row>
    <row r="15509" spans="1:17">
      <c r="A15509" s="26">
        <v>15508</v>
      </c>
      <c r="B15509" s="27" t="s">
        <v>3896</v>
      </c>
      <c r="C15509" s="28"/>
      <c r="D15509" s="18" t="s">
        <v>23575</v>
      </c>
      <c r="E15509" s="18" t="s">
        <v>23576</v>
      </c>
      <c r="F15509" s="29">
        <v>250.56</v>
      </c>
      <c r="G15509" s="30" t="s">
        <v>2397</v>
      </c>
      <c r="H15509" s="18" t="s">
        <v>17</v>
      </c>
      <c r="I15509" s="18" t="s">
        <v>19046</v>
      </c>
      <c r="J15509" s="18" t="str">
        <f t="shared" si="1539"/>
        <v>13</v>
      </c>
      <c r="K15509" s="31" t="str">
        <f t="shared" si="1534"/>
        <v>13</v>
      </c>
      <c r="L15509" s="31">
        <v>19</v>
      </c>
      <c r="M15509" s="31">
        <f t="shared" si="1535"/>
        <v>6</v>
      </c>
      <c r="N15509" s="31">
        <v>10</v>
      </c>
      <c r="O15509" s="31">
        <f t="shared" si="1536"/>
        <v>4</v>
      </c>
      <c r="P15509" s="32">
        <f t="shared" si="1537"/>
        <v>25.056000000000001</v>
      </c>
      <c r="Q15509" s="33">
        <f t="shared" si="1538"/>
        <v>100.224</v>
      </c>
    </row>
    <row r="15510" spans="1:17">
      <c r="A15510" s="26">
        <v>15509</v>
      </c>
      <c r="B15510" s="27" t="s">
        <v>3896</v>
      </c>
      <c r="C15510" s="28"/>
      <c r="D15510" s="18" t="s">
        <v>23577</v>
      </c>
      <c r="E15510" s="18" t="s">
        <v>23578</v>
      </c>
      <c r="F15510" s="29">
        <v>250.56</v>
      </c>
      <c r="G15510" s="30" t="s">
        <v>2397</v>
      </c>
      <c r="H15510" s="18" t="s">
        <v>17</v>
      </c>
      <c r="I15510" s="18" t="s">
        <v>19046</v>
      </c>
      <c r="J15510" s="18" t="str">
        <f t="shared" si="1539"/>
        <v>13</v>
      </c>
      <c r="K15510" s="31" t="str">
        <f t="shared" si="1534"/>
        <v>13</v>
      </c>
      <c r="L15510" s="31">
        <v>19</v>
      </c>
      <c r="M15510" s="31">
        <f t="shared" si="1535"/>
        <v>6</v>
      </c>
      <c r="N15510" s="31">
        <v>10</v>
      </c>
      <c r="O15510" s="31">
        <f t="shared" si="1536"/>
        <v>4</v>
      </c>
      <c r="P15510" s="32">
        <f t="shared" si="1537"/>
        <v>25.056000000000001</v>
      </c>
      <c r="Q15510" s="33">
        <f t="shared" si="1538"/>
        <v>100.224</v>
      </c>
    </row>
    <row r="15511" spans="1:17">
      <c r="A15511" s="26">
        <v>15510</v>
      </c>
      <c r="B15511" s="27" t="s">
        <v>3896</v>
      </c>
      <c r="C15511" s="28"/>
      <c r="D15511" s="18" t="s">
        <v>23579</v>
      </c>
      <c r="E15511" s="18" t="s">
        <v>23580</v>
      </c>
      <c r="F15511" s="29">
        <v>250.56</v>
      </c>
      <c r="G15511" s="30" t="s">
        <v>2397</v>
      </c>
      <c r="H15511" s="18" t="s">
        <v>17</v>
      </c>
      <c r="I15511" s="18" t="s">
        <v>19046</v>
      </c>
      <c r="J15511" s="18" t="str">
        <f t="shared" si="1539"/>
        <v>13</v>
      </c>
      <c r="K15511" s="31" t="str">
        <f t="shared" ref="K15511:K15574" si="1540">J15511</f>
        <v>13</v>
      </c>
      <c r="L15511" s="31">
        <v>19</v>
      </c>
      <c r="M15511" s="31">
        <f t="shared" ref="M15511:M15574" si="1541">+L15511-K15511</f>
        <v>6</v>
      </c>
      <c r="N15511" s="31">
        <v>10</v>
      </c>
      <c r="O15511" s="31">
        <f t="shared" ref="O15511:O15574" si="1542">N15511-M15511</f>
        <v>4</v>
      </c>
      <c r="P15511" s="32">
        <f t="shared" ref="P15511:P15574" si="1543">F15511/N15511</f>
        <v>25.056000000000001</v>
      </c>
      <c r="Q15511" s="33">
        <f t="shared" ref="Q15511:Q15574" si="1544">P15511*O15511</f>
        <v>100.224</v>
      </c>
    </row>
    <row r="15512" spans="1:17">
      <c r="A15512" s="26">
        <v>15511</v>
      </c>
      <c r="B15512" s="27" t="s">
        <v>3896</v>
      </c>
      <c r="C15512" s="28"/>
      <c r="D15512" s="18" t="s">
        <v>23581</v>
      </c>
      <c r="E15512" s="18" t="s">
        <v>23582</v>
      </c>
      <c r="F15512" s="29">
        <v>250.56</v>
      </c>
      <c r="G15512" s="30" t="s">
        <v>2397</v>
      </c>
      <c r="H15512" s="18" t="s">
        <v>17</v>
      </c>
      <c r="I15512" s="18" t="s">
        <v>19046</v>
      </c>
      <c r="J15512" s="18" t="str">
        <f t="shared" si="1539"/>
        <v>13</v>
      </c>
      <c r="K15512" s="31" t="str">
        <f t="shared" si="1540"/>
        <v>13</v>
      </c>
      <c r="L15512" s="31">
        <v>19</v>
      </c>
      <c r="M15512" s="31">
        <f t="shared" si="1541"/>
        <v>6</v>
      </c>
      <c r="N15512" s="31">
        <v>10</v>
      </c>
      <c r="O15512" s="31">
        <f t="shared" si="1542"/>
        <v>4</v>
      </c>
      <c r="P15512" s="32">
        <f t="shared" si="1543"/>
        <v>25.056000000000001</v>
      </c>
      <c r="Q15512" s="33">
        <f t="shared" si="1544"/>
        <v>100.224</v>
      </c>
    </row>
    <row r="15513" spans="1:17">
      <c r="A15513" s="26">
        <v>15512</v>
      </c>
      <c r="B15513" s="27" t="s">
        <v>3896</v>
      </c>
      <c r="C15513" s="28"/>
      <c r="D15513" s="18" t="s">
        <v>23583</v>
      </c>
      <c r="E15513" s="18" t="s">
        <v>23584</v>
      </c>
      <c r="F15513" s="29">
        <v>250.56</v>
      </c>
      <c r="G15513" s="30" t="s">
        <v>2397</v>
      </c>
      <c r="H15513" s="18" t="s">
        <v>17</v>
      </c>
      <c r="I15513" s="18" t="s">
        <v>19046</v>
      </c>
      <c r="J15513" s="18" t="str">
        <f t="shared" si="1539"/>
        <v>13</v>
      </c>
      <c r="K15513" s="31" t="str">
        <f t="shared" si="1540"/>
        <v>13</v>
      </c>
      <c r="L15513" s="31">
        <v>19</v>
      </c>
      <c r="M15513" s="31">
        <f t="shared" si="1541"/>
        <v>6</v>
      </c>
      <c r="N15513" s="31">
        <v>10</v>
      </c>
      <c r="O15513" s="31">
        <f t="shared" si="1542"/>
        <v>4</v>
      </c>
      <c r="P15513" s="32">
        <f t="shared" si="1543"/>
        <v>25.056000000000001</v>
      </c>
      <c r="Q15513" s="33">
        <f t="shared" si="1544"/>
        <v>100.224</v>
      </c>
    </row>
    <row r="15514" spans="1:17">
      <c r="A15514" s="26">
        <v>15513</v>
      </c>
      <c r="B15514" s="27" t="s">
        <v>3896</v>
      </c>
      <c r="C15514" s="28"/>
      <c r="D15514" s="18" t="s">
        <v>23585</v>
      </c>
      <c r="E15514" s="18" t="s">
        <v>23586</v>
      </c>
      <c r="F15514" s="29">
        <v>250.56</v>
      </c>
      <c r="G15514" s="30" t="s">
        <v>2397</v>
      </c>
      <c r="H15514" s="18" t="s">
        <v>17</v>
      </c>
      <c r="I15514" s="18" t="s">
        <v>19046</v>
      </c>
      <c r="J15514" s="18" t="str">
        <f t="shared" si="1539"/>
        <v>13</v>
      </c>
      <c r="K15514" s="31" t="str">
        <f t="shared" si="1540"/>
        <v>13</v>
      </c>
      <c r="L15514" s="31">
        <v>19</v>
      </c>
      <c r="M15514" s="31">
        <f t="shared" si="1541"/>
        <v>6</v>
      </c>
      <c r="N15514" s="31">
        <v>10</v>
      </c>
      <c r="O15514" s="31">
        <f t="shared" si="1542"/>
        <v>4</v>
      </c>
      <c r="P15514" s="32">
        <f t="shared" si="1543"/>
        <v>25.056000000000001</v>
      </c>
      <c r="Q15514" s="33">
        <f t="shared" si="1544"/>
        <v>100.224</v>
      </c>
    </row>
    <row r="15515" spans="1:17">
      <c r="A15515" s="26">
        <v>15514</v>
      </c>
      <c r="B15515" s="27" t="s">
        <v>23587</v>
      </c>
      <c r="C15515" s="28"/>
      <c r="D15515" s="18" t="s">
        <v>23588</v>
      </c>
      <c r="E15515" s="18" t="s">
        <v>23589</v>
      </c>
      <c r="F15515" s="29">
        <v>250.56</v>
      </c>
      <c r="G15515" s="30" t="s">
        <v>2397</v>
      </c>
      <c r="H15515" s="18" t="s">
        <v>17</v>
      </c>
      <c r="I15515" s="18" t="s">
        <v>19046</v>
      </c>
      <c r="J15515" s="18" t="str">
        <f t="shared" si="1539"/>
        <v>13</v>
      </c>
      <c r="K15515" s="31" t="str">
        <f t="shared" si="1540"/>
        <v>13</v>
      </c>
      <c r="L15515" s="31">
        <v>19</v>
      </c>
      <c r="M15515" s="31">
        <f t="shared" si="1541"/>
        <v>6</v>
      </c>
      <c r="N15515" s="31">
        <v>10</v>
      </c>
      <c r="O15515" s="31">
        <f t="shared" si="1542"/>
        <v>4</v>
      </c>
      <c r="P15515" s="32">
        <f t="shared" si="1543"/>
        <v>25.056000000000001</v>
      </c>
      <c r="Q15515" s="33">
        <f t="shared" si="1544"/>
        <v>100.224</v>
      </c>
    </row>
    <row r="15516" spans="1:17">
      <c r="A15516" s="26">
        <v>15515</v>
      </c>
      <c r="B15516" s="27" t="s">
        <v>3896</v>
      </c>
      <c r="C15516" s="28"/>
      <c r="D15516" s="18" t="s">
        <v>23590</v>
      </c>
      <c r="E15516" s="18" t="s">
        <v>23591</v>
      </c>
      <c r="F15516" s="29">
        <v>250.56</v>
      </c>
      <c r="G15516" s="30" t="s">
        <v>2397</v>
      </c>
      <c r="H15516" s="18" t="s">
        <v>17</v>
      </c>
      <c r="I15516" s="18" t="s">
        <v>19046</v>
      </c>
      <c r="J15516" s="18" t="str">
        <f t="shared" si="1539"/>
        <v>13</v>
      </c>
      <c r="K15516" s="31" t="str">
        <f t="shared" si="1540"/>
        <v>13</v>
      </c>
      <c r="L15516" s="31">
        <v>19</v>
      </c>
      <c r="M15516" s="31">
        <f t="shared" si="1541"/>
        <v>6</v>
      </c>
      <c r="N15516" s="31">
        <v>10</v>
      </c>
      <c r="O15516" s="31">
        <f t="shared" si="1542"/>
        <v>4</v>
      </c>
      <c r="P15516" s="32">
        <f t="shared" si="1543"/>
        <v>25.056000000000001</v>
      </c>
      <c r="Q15516" s="33">
        <f t="shared" si="1544"/>
        <v>100.224</v>
      </c>
    </row>
    <row r="15517" spans="1:17">
      <c r="A15517" s="26">
        <v>15516</v>
      </c>
      <c r="B15517" s="27" t="s">
        <v>3896</v>
      </c>
      <c r="C15517" s="28"/>
      <c r="D15517" s="18" t="s">
        <v>23592</v>
      </c>
      <c r="E15517" s="18" t="s">
        <v>23593</v>
      </c>
      <c r="F15517" s="29">
        <v>250.56</v>
      </c>
      <c r="G15517" s="30" t="s">
        <v>2397</v>
      </c>
      <c r="H15517" s="18" t="s">
        <v>17</v>
      </c>
      <c r="I15517" s="18" t="s">
        <v>19046</v>
      </c>
      <c r="J15517" s="18" t="str">
        <f t="shared" si="1539"/>
        <v>13</v>
      </c>
      <c r="K15517" s="31" t="str">
        <f t="shared" si="1540"/>
        <v>13</v>
      </c>
      <c r="L15517" s="31">
        <v>19</v>
      </c>
      <c r="M15517" s="31">
        <f t="shared" si="1541"/>
        <v>6</v>
      </c>
      <c r="N15517" s="31">
        <v>10</v>
      </c>
      <c r="O15517" s="31">
        <f t="shared" si="1542"/>
        <v>4</v>
      </c>
      <c r="P15517" s="32">
        <f t="shared" si="1543"/>
        <v>25.056000000000001</v>
      </c>
      <c r="Q15517" s="33">
        <f t="shared" si="1544"/>
        <v>100.224</v>
      </c>
    </row>
    <row r="15518" spans="1:17">
      <c r="A15518" s="26">
        <v>15517</v>
      </c>
      <c r="B15518" s="27" t="s">
        <v>3896</v>
      </c>
      <c r="C15518" s="28"/>
      <c r="D15518" s="18" t="s">
        <v>23594</v>
      </c>
      <c r="E15518" s="18" t="s">
        <v>23595</v>
      </c>
      <c r="F15518" s="29">
        <v>250.56</v>
      </c>
      <c r="G15518" s="30" t="s">
        <v>2397</v>
      </c>
      <c r="H15518" s="18" t="s">
        <v>17</v>
      </c>
      <c r="I15518" s="18" t="s">
        <v>19046</v>
      </c>
      <c r="J15518" s="18" t="str">
        <f t="shared" si="1539"/>
        <v>13</v>
      </c>
      <c r="K15518" s="31" t="str">
        <f t="shared" si="1540"/>
        <v>13</v>
      </c>
      <c r="L15518" s="31">
        <v>19</v>
      </c>
      <c r="M15518" s="31">
        <f t="shared" si="1541"/>
        <v>6</v>
      </c>
      <c r="N15518" s="31">
        <v>10</v>
      </c>
      <c r="O15518" s="31">
        <f t="shared" si="1542"/>
        <v>4</v>
      </c>
      <c r="P15518" s="32">
        <f t="shared" si="1543"/>
        <v>25.056000000000001</v>
      </c>
      <c r="Q15518" s="33">
        <f t="shared" si="1544"/>
        <v>100.224</v>
      </c>
    </row>
    <row r="15519" spans="1:17">
      <c r="A15519" s="26">
        <v>15518</v>
      </c>
      <c r="B15519" s="27" t="s">
        <v>3896</v>
      </c>
      <c r="C15519" s="28"/>
      <c r="D15519" s="18" t="s">
        <v>23596</v>
      </c>
      <c r="E15519" s="18" t="s">
        <v>23597</v>
      </c>
      <c r="F15519" s="29">
        <v>250.56</v>
      </c>
      <c r="G15519" s="30" t="s">
        <v>2397</v>
      </c>
      <c r="H15519" s="18" t="s">
        <v>17</v>
      </c>
      <c r="I15519" s="18" t="s">
        <v>19046</v>
      </c>
      <c r="J15519" s="18" t="str">
        <f t="shared" si="1539"/>
        <v>13</v>
      </c>
      <c r="K15519" s="31" t="str">
        <f t="shared" si="1540"/>
        <v>13</v>
      </c>
      <c r="L15519" s="31">
        <v>19</v>
      </c>
      <c r="M15519" s="31">
        <f t="shared" si="1541"/>
        <v>6</v>
      </c>
      <c r="N15519" s="31">
        <v>10</v>
      </c>
      <c r="O15519" s="31">
        <f t="shared" si="1542"/>
        <v>4</v>
      </c>
      <c r="P15519" s="32">
        <f t="shared" si="1543"/>
        <v>25.056000000000001</v>
      </c>
      <c r="Q15519" s="33">
        <f t="shared" si="1544"/>
        <v>100.224</v>
      </c>
    </row>
    <row r="15520" spans="1:17">
      <c r="A15520" s="26">
        <v>15519</v>
      </c>
      <c r="B15520" s="27" t="s">
        <v>3896</v>
      </c>
      <c r="C15520" s="28"/>
      <c r="D15520" s="18" t="s">
        <v>23598</v>
      </c>
      <c r="E15520" s="18" t="s">
        <v>23599</v>
      </c>
      <c r="F15520" s="29">
        <v>250.56</v>
      </c>
      <c r="G15520" s="30" t="s">
        <v>2397</v>
      </c>
      <c r="H15520" s="18" t="s">
        <v>17</v>
      </c>
      <c r="I15520" s="18" t="s">
        <v>19046</v>
      </c>
      <c r="J15520" s="18" t="str">
        <f t="shared" si="1539"/>
        <v>13</v>
      </c>
      <c r="K15520" s="31" t="str">
        <f t="shared" si="1540"/>
        <v>13</v>
      </c>
      <c r="L15520" s="31">
        <v>19</v>
      </c>
      <c r="M15520" s="31">
        <f t="shared" si="1541"/>
        <v>6</v>
      </c>
      <c r="N15520" s="31">
        <v>10</v>
      </c>
      <c r="O15520" s="31">
        <f t="shared" si="1542"/>
        <v>4</v>
      </c>
      <c r="P15520" s="32">
        <f t="shared" si="1543"/>
        <v>25.056000000000001</v>
      </c>
      <c r="Q15520" s="33">
        <f t="shared" si="1544"/>
        <v>100.224</v>
      </c>
    </row>
    <row r="15521" spans="1:17">
      <c r="A15521" s="26">
        <v>15520</v>
      </c>
      <c r="B15521" s="27" t="s">
        <v>3896</v>
      </c>
      <c r="C15521" s="28"/>
      <c r="D15521" s="18" t="s">
        <v>23600</v>
      </c>
      <c r="E15521" s="18" t="s">
        <v>23601</v>
      </c>
      <c r="F15521" s="29">
        <v>250.56</v>
      </c>
      <c r="G15521" s="30" t="s">
        <v>2397</v>
      </c>
      <c r="H15521" s="18" t="s">
        <v>17</v>
      </c>
      <c r="I15521" s="18" t="s">
        <v>19046</v>
      </c>
      <c r="J15521" s="18" t="str">
        <f t="shared" si="1539"/>
        <v>13</v>
      </c>
      <c r="K15521" s="31" t="str">
        <f t="shared" si="1540"/>
        <v>13</v>
      </c>
      <c r="L15521" s="31">
        <v>19</v>
      </c>
      <c r="M15521" s="31">
        <f t="shared" si="1541"/>
        <v>6</v>
      </c>
      <c r="N15521" s="31">
        <v>10</v>
      </c>
      <c r="O15521" s="31">
        <f t="shared" si="1542"/>
        <v>4</v>
      </c>
      <c r="P15521" s="32">
        <f t="shared" si="1543"/>
        <v>25.056000000000001</v>
      </c>
      <c r="Q15521" s="33">
        <f t="shared" si="1544"/>
        <v>100.224</v>
      </c>
    </row>
    <row r="15522" spans="1:17">
      <c r="A15522" s="26">
        <v>15521</v>
      </c>
      <c r="B15522" s="27" t="s">
        <v>3896</v>
      </c>
      <c r="C15522" s="28"/>
      <c r="D15522" s="18" t="s">
        <v>23602</v>
      </c>
      <c r="E15522" s="18" t="s">
        <v>23603</v>
      </c>
      <c r="F15522" s="29">
        <v>250.56</v>
      </c>
      <c r="G15522" s="30" t="s">
        <v>2397</v>
      </c>
      <c r="H15522" s="18" t="s">
        <v>17</v>
      </c>
      <c r="I15522" s="18" t="s">
        <v>19046</v>
      </c>
      <c r="J15522" s="18" t="str">
        <f t="shared" si="1539"/>
        <v>13</v>
      </c>
      <c r="K15522" s="31" t="str">
        <f t="shared" si="1540"/>
        <v>13</v>
      </c>
      <c r="L15522" s="31">
        <v>19</v>
      </c>
      <c r="M15522" s="31">
        <f t="shared" si="1541"/>
        <v>6</v>
      </c>
      <c r="N15522" s="31">
        <v>10</v>
      </c>
      <c r="O15522" s="31">
        <f t="shared" si="1542"/>
        <v>4</v>
      </c>
      <c r="P15522" s="32">
        <f t="shared" si="1543"/>
        <v>25.056000000000001</v>
      </c>
      <c r="Q15522" s="33">
        <f t="shared" si="1544"/>
        <v>100.224</v>
      </c>
    </row>
    <row r="15523" spans="1:17">
      <c r="A15523" s="26">
        <v>15522</v>
      </c>
      <c r="B15523" s="27" t="s">
        <v>3896</v>
      </c>
      <c r="C15523" s="28"/>
      <c r="D15523" s="18" t="s">
        <v>23604</v>
      </c>
      <c r="E15523" s="18" t="s">
        <v>23605</v>
      </c>
      <c r="F15523" s="29">
        <v>250.56</v>
      </c>
      <c r="G15523" s="30" t="s">
        <v>2397</v>
      </c>
      <c r="H15523" s="18" t="s">
        <v>17</v>
      </c>
      <c r="I15523" s="18" t="s">
        <v>19046</v>
      </c>
      <c r="J15523" s="18" t="str">
        <f t="shared" si="1539"/>
        <v>13</v>
      </c>
      <c r="K15523" s="31" t="str">
        <f t="shared" si="1540"/>
        <v>13</v>
      </c>
      <c r="L15523" s="31">
        <v>19</v>
      </c>
      <c r="M15523" s="31">
        <f t="shared" si="1541"/>
        <v>6</v>
      </c>
      <c r="N15523" s="31">
        <v>10</v>
      </c>
      <c r="O15523" s="31">
        <f t="shared" si="1542"/>
        <v>4</v>
      </c>
      <c r="P15523" s="32">
        <f t="shared" si="1543"/>
        <v>25.056000000000001</v>
      </c>
      <c r="Q15523" s="33">
        <f t="shared" si="1544"/>
        <v>100.224</v>
      </c>
    </row>
    <row r="15524" spans="1:17">
      <c r="A15524" s="26">
        <v>15523</v>
      </c>
      <c r="B15524" s="27" t="s">
        <v>23606</v>
      </c>
      <c r="C15524" s="28"/>
      <c r="D15524" s="18" t="s">
        <v>23607</v>
      </c>
      <c r="E15524" s="18" t="s">
        <v>23608</v>
      </c>
      <c r="F15524" s="29">
        <v>250.56</v>
      </c>
      <c r="G15524" s="30" t="s">
        <v>2397</v>
      </c>
      <c r="H15524" s="18" t="s">
        <v>17</v>
      </c>
      <c r="I15524" s="18" t="s">
        <v>19046</v>
      </c>
      <c r="J15524" s="18" t="str">
        <f t="shared" si="1539"/>
        <v>13</v>
      </c>
      <c r="K15524" s="31" t="str">
        <f t="shared" si="1540"/>
        <v>13</v>
      </c>
      <c r="L15524" s="31">
        <v>19</v>
      </c>
      <c r="M15524" s="31">
        <f t="shared" si="1541"/>
        <v>6</v>
      </c>
      <c r="N15524" s="31">
        <v>10</v>
      </c>
      <c r="O15524" s="31">
        <f t="shared" si="1542"/>
        <v>4</v>
      </c>
      <c r="P15524" s="32">
        <f t="shared" si="1543"/>
        <v>25.056000000000001</v>
      </c>
      <c r="Q15524" s="33">
        <f t="shared" si="1544"/>
        <v>100.224</v>
      </c>
    </row>
    <row r="15525" spans="1:17">
      <c r="A15525" s="26">
        <v>15524</v>
      </c>
      <c r="B15525" s="27" t="s">
        <v>3896</v>
      </c>
      <c r="C15525" s="28"/>
      <c r="D15525" s="18" t="s">
        <v>23609</v>
      </c>
      <c r="E15525" s="18" t="s">
        <v>23610</v>
      </c>
      <c r="F15525" s="29">
        <v>250.56</v>
      </c>
      <c r="G15525" s="30" t="s">
        <v>2397</v>
      </c>
      <c r="H15525" s="18" t="s">
        <v>17</v>
      </c>
      <c r="I15525" s="18" t="s">
        <v>19046</v>
      </c>
      <c r="J15525" s="18" t="str">
        <f t="shared" si="1539"/>
        <v>13</v>
      </c>
      <c r="K15525" s="31" t="str">
        <f t="shared" si="1540"/>
        <v>13</v>
      </c>
      <c r="L15525" s="31">
        <v>19</v>
      </c>
      <c r="M15525" s="31">
        <f t="shared" si="1541"/>
        <v>6</v>
      </c>
      <c r="N15525" s="31">
        <v>10</v>
      </c>
      <c r="O15525" s="31">
        <f t="shared" si="1542"/>
        <v>4</v>
      </c>
      <c r="P15525" s="32">
        <f t="shared" si="1543"/>
        <v>25.056000000000001</v>
      </c>
      <c r="Q15525" s="33">
        <f t="shared" si="1544"/>
        <v>100.224</v>
      </c>
    </row>
    <row r="15526" spans="1:17">
      <c r="A15526" s="26">
        <v>15525</v>
      </c>
      <c r="B15526" s="27" t="s">
        <v>3896</v>
      </c>
      <c r="C15526" s="28"/>
      <c r="D15526" s="18" t="s">
        <v>23611</v>
      </c>
      <c r="E15526" s="18" t="s">
        <v>23612</v>
      </c>
      <c r="F15526" s="29">
        <v>250.56</v>
      </c>
      <c r="G15526" s="30" t="s">
        <v>2397</v>
      </c>
      <c r="H15526" s="18" t="s">
        <v>17</v>
      </c>
      <c r="I15526" s="18" t="s">
        <v>19046</v>
      </c>
      <c r="J15526" s="18" t="str">
        <f t="shared" si="1539"/>
        <v>13</v>
      </c>
      <c r="K15526" s="31" t="str">
        <f t="shared" si="1540"/>
        <v>13</v>
      </c>
      <c r="L15526" s="31">
        <v>19</v>
      </c>
      <c r="M15526" s="31">
        <f t="shared" si="1541"/>
        <v>6</v>
      </c>
      <c r="N15526" s="31">
        <v>10</v>
      </c>
      <c r="O15526" s="31">
        <f t="shared" si="1542"/>
        <v>4</v>
      </c>
      <c r="P15526" s="32">
        <f t="shared" si="1543"/>
        <v>25.056000000000001</v>
      </c>
      <c r="Q15526" s="33">
        <f t="shared" si="1544"/>
        <v>100.224</v>
      </c>
    </row>
    <row r="15527" spans="1:17">
      <c r="A15527" s="26">
        <v>15526</v>
      </c>
      <c r="B15527" s="27" t="s">
        <v>3896</v>
      </c>
      <c r="C15527" s="28"/>
      <c r="D15527" s="18" t="s">
        <v>23613</v>
      </c>
      <c r="E15527" s="18" t="s">
        <v>23614</v>
      </c>
      <c r="F15527" s="29">
        <v>250.56</v>
      </c>
      <c r="G15527" s="30" t="s">
        <v>2397</v>
      </c>
      <c r="H15527" s="18" t="s">
        <v>17</v>
      </c>
      <c r="I15527" s="18" t="s">
        <v>19046</v>
      </c>
      <c r="J15527" s="18" t="str">
        <f t="shared" si="1539"/>
        <v>13</v>
      </c>
      <c r="K15527" s="31" t="str">
        <f t="shared" si="1540"/>
        <v>13</v>
      </c>
      <c r="L15527" s="31">
        <v>19</v>
      </c>
      <c r="M15527" s="31">
        <f t="shared" si="1541"/>
        <v>6</v>
      </c>
      <c r="N15527" s="31">
        <v>10</v>
      </c>
      <c r="O15527" s="31">
        <f t="shared" si="1542"/>
        <v>4</v>
      </c>
      <c r="P15527" s="32">
        <f t="shared" si="1543"/>
        <v>25.056000000000001</v>
      </c>
      <c r="Q15527" s="33">
        <f t="shared" si="1544"/>
        <v>100.224</v>
      </c>
    </row>
    <row r="15528" spans="1:17">
      <c r="A15528" s="26">
        <v>15527</v>
      </c>
      <c r="B15528" s="27" t="s">
        <v>3896</v>
      </c>
      <c r="C15528" s="28"/>
      <c r="D15528" s="18" t="s">
        <v>23615</v>
      </c>
      <c r="E15528" s="18" t="s">
        <v>23616</v>
      </c>
      <c r="F15528" s="29">
        <v>250.56</v>
      </c>
      <c r="G15528" s="30" t="s">
        <v>2397</v>
      </c>
      <c r="H15528" s="18" t="s">
        <v>17</v>
      </c>
      <c r="I15528" s="18" t="s">
        <v>19046</v>
      </c>
      <c r="J15528" s="18" t="str">
        <f t="shared" si="1539"/>
        <v>13</v>
      </c>
      <c r="K15528" s="31" t="str">
        <f t="shared" si="1540"/>
        <v>13</v>
      </c>
      <c r="L15528" s="31">
        <v>19</v>
      </c>
      <c r="M15528" s="31">
        <f t="shared" si="1541"/>
        <v>6</v>
      </c>
      <c r="N15528" s="31">
        <v>10</v>
      </c>
      <c r="O15528" s="31">
        <f t="shared" si="1542"/>
        <v>4</v>
      </c>
      <c r="P15528" s="32">
        <f t="shared" si="1543"/>
        <v>25.056000000000001</v>
      </c>
      <c r="Q15528" s="33">
        <f t="shared" si="1544"/>
        <v>100.224</v>
      </c>
    </row>
    <row r="15529" spans="1:17">
      <c r="A15529" s="26">
        <v>15528</v>
      </c>
      <c r="B15529" s="27" t="s">
        <v>3896</v>
      </c>
      <c r="C15529" s="28"/>
      <c r="D15529" s="18" t="s">
        <v>23617</v>
      </c>
      <c r="E15529" s="18" t="s">
        <v>23618</v>
      </c>
      <c r="F15529" s="29">
        <v>250.56</v>
      </c>
      <c r="G15529" s="30" t="s">
        <v>2397</v>
      </c>
      <c r="H15529" s="18" t="s">
        <v>17</v>
      </c>
      <c r="I15529" s="18" t="s">
        <v>19046</v>
      </c>
      <c r="J15529" s="18" t="str">
        <f t="shared" si="1539"/>
        <v>13</v>
      </c>
      <c r="K15529" s="31" t="str">
        <f t="shared" si="1540"/>
        <v>13</v>
      </c>
      <c r="L15529" s="31">
        <v>19</v>
      </c>
      <c r="M15529" s="31">
        <f t="shared" si="1541"/>
        <v>6</v>
      </c>
      <c r="N15529" s="31">
        <v>10</v>
      </c>
      <c r="O15529" s="31">
        <f t="shared" si="1542"/>
        <v>4</v>
      </c>
      <c r="P15529" s="32">
        <f t="shared" si="1543"/>
        <v>25.056000000000001</v>
      </c>
      <c r="Q15529" s="33">
        <f t="shared" si="1544"/>
        <v>100.224</v>
      </c>
    </row>
    <row r="15530" spans="1:17">
      <c r="A15530" s="26">
        <v>15529</v>
      </c>
      <c r="B15530" s="27" t="s">
        <v>3896</v>
      </c>
      <c r="C15530" s="28"/>
      <c r="D15530" s="18" t="s">
        <v>23619</v>
      </c>
      <c r="E15530" s="18" t="s">
        <v>23620</v>
      </c>
      <c r="F15530" s="29">
        <v>250.56</v>
      </c>
      <c r="G15530" s="30" t="s">
        <v>2397</v>
      </c>
      <c r="H15530" s="18" t="s">
        <v>17</v>
      </c>
      <c r="I15530" s="18" t="s">
        <v>19046</v>
      </c>
      <c r="J15530" s="18" t="str">
        <f t="shared" si="1539"/>
        <v>13</v>
      </c>
      <c r="K15530" s="31" t="str">
        <f t="shared" si="1540"/>
        <v>13</v>
      </c>
      <c r="L15530" s="31">
        <v>19</v>
      </c>
      <c r="M15530" s="31">
        <f t="shared" si="1541"/>
        <v>6</v>
      </c>
      <c r="N15530" s="31">
        <v>10</v>
      </c>
      <c r="O15530" s="31">
        <f t="shared" si="1542"/>
        <v>4</v>
      </c>
      <c r="P15530" s="32">
        <f t="shared" si="1543"/>
        <v>25.056000000000001</v>
      </c>
      <c r="Q15530" s="33">
        <f t="shared" si="1544"/>
        <v>100.224</v>
      </c>
    </row>
    <row r="15531" spans="1:17">
      <c r="A15531" s="26">
        <v>15530</v>
      </c>
      <c r="B15531" s="27" t="s">
        <v>3896</v>
      </c>
      <c r="C15531" s="28"/>
      <c r="D15531" s="18" t="s">
        <v>23621</v>
      </c>
      <c r="E15531" s="18" t="s">
        <v>23622</v>
      </c>
      <c r="F15531" s="29">
        <v>250.56</v>
      </c>
      <c r="G15531" s="30" t="s">
        <v>2397</v>
      </c>
      <c r="H15531" s="18" t="s">
        <v>17</v>
      </c>
      <c r="I15531" s="18" t="s">
        <v>19046</v>
      </c>
      <c r="J15531" s="18" t="str">
        <f t="shared" si="1539"/>
        <v>13</v>
      </c>
      <c r="K15531" s="31" t="str">
        <f t="shared" si="1540"/>
        <v>13</v>
      </c>
      <c r="L15531" s="31">
        <v>19</v>
      </c>
      <c r="M15531" s="31">
        <f t="shared" si="1541"/>
        <v>6</v>
      </c>
      <c r="N15531" s="31">
        <v>10</v>
      </c>
      <c r="O15531" s="31">
        <f t="shared" si="1542"/>
        <v>4</v>
      </c>
      <c r="P15531" s="32">
        <f t="shared" si="1543"/>
        <v>25.056000000000001</v>
      </c>
      <c r="Q15531" s="33">
        <f t="shared" si="1544"/>
        <v>100.224</v>
      </c>
    </row>
    <row r="15532" spans="1:17">
      <c r="A15532" s="26">
        <v>15531</v>
      </c>
      <c r="B15532" s="27" t="s">
        <v>3896</v>
      </c>
      <c r="C15532" s="28"/>
      <c r="D15532" s="18" t="s">
        <v>23623</v>
      </c>
      <c r="E15532" s="18" t="s">
        <v>23624</v>
      </c>
      <c r="F15532" s="29">
        <v>250.56</v>
      </c>
      <c r="G15532" s="30" t="s">
        <v>2397</v>
      </c>
      <c r="H15532" s="18" t="s">
        <v>17</v>
      </c>
      <c r="I15532" s="18" t="s">
        <v>19046</v>
      </c>
      <c r="J15532" s="18" t="str">
        <f t="shared" si="1539"/>
        <v>13</v>
      </c>
      <c r="K15532" s="31" t="str">
        <f t="shared" si="1540"/>
        <v>13</v>
      </c>
      <c r="L15532" s="31">
        <v>19</v>
      </c>
      <c r="M15532" s="31">
        <f t="shared" si="1541"/>
        <v>6</v>
      </c>
      <c r="N15532" s="31">
        <v>10</v>
      </c>
      <c r="O15532" s="31">
        <f t="shared" si="1542"/>
        <v>4</v>
      </c>
      <c r="P15532" s="32">
        <f t="shared" si="1543"/>
        <v>25.056000000000001</v>
      </c>
      <c r="Q15532" s="33">
        <f t="shared" si="1544"/>
        <v>100.224</v>
      </c>
    </row>
    <row r="15533" spans="1:17">
      <c r="A15533" s="26">
        <v>15532</v>
      </c>
      <c r="B15533" s="27" t="s">
        <v>3896</v>
      </c>
      <c r="C15533" s="28"/>
      <c r="D15533" s="18" t="s">
        <v>23625</v>
      </c>
      <c r="E15533" s="18" t="s">
        <v>23626</v>
      </c>
      <c r="F15533" s="29">
        <v>250.56</v>
      </c>
      <c r="G15533" s="30" t="s">
        <v>2397</v>
      </c>
      <c r="H15533" s="18" t="s">
        <v>17</v>
      </c>
      <c r="I15533" s="18" t="s">
        <v>19046</v>
      </c>
      <c r="J15533" s="18" t="str">
        <f t="shared" si="1539"/>
        <v>13</v>
      </c>
      <c r="K15533" s="31" t="str">
        <f t="shared" si="1540"/>
        <v>13</v>
      </c>
      <c r="L15533" s="31">
        <v>19</v>
      </c>
      <c r="M15533" s="31">
        <f t="shared" si="1541"/>
        <v>6</v>
      </c>
      <c r="N15533" s="31">
        <v>10</v>
      </c>
      <c r="O15533" s="31">
        <f t="shared" si="1542"/>
        <v>4</v>
      </c>
      <c r="P15533" s="32">
        <f t="shared" si="1543"/>
        <v>25.056000000000001</v>
      </c>
      <c r="Q15533" s="33">
        <f t="shared" si="1544"/>
        <v>100.224</v>
      </c>
    </row>
    <row r="15534" spans="1:17">
      <c r="A15534" s="26">
        <v>15533</v>
      </c>
      <c r="B15534" s="27" t="s">
        <v>3896</v>
      </c>
      <c r="C15534" s="28"/>
      <c r="D15534" s="18" t="s">
        <v>23627</v>
      </c>
      <c r="E15534" s="18" t="s">
        <v>23628</v>
      </c>
      <c r="F15534" s="29">
        <v>250.56</v>
      </c>
      <c r="G15534" s="30" t="s">
        <v>2397</v>
      </c>
      <c r="H15534" s="18" t="s">
        <v>17</v>
      </c>
      <c r="I15534" s="18" t="s">
        <v>19046</v>
      </c>
      <c r="J15534" s="18" t="str">
        <f t="shared" si="1539"/>
        <v>13</v>
      </c>
      <c r="K15534" s="31" t="str">
        <f t="shared" si="1540"/>
        <v>13</v>
      </c>
      <c r="L15534" s="31">
        <v>19</v>
      </c>
      <c r="M15534" s="31">
        <f t="shared" si="1541"/>
        <v>6</v>
      </c>
      <c r="N15534" s="31">
        <v>10</v>
      </c>
      <c r="O15534" s="31">
        <f t="shared" si="1542"/>
        <v>4</v>
      </c>
      <c r="P15534" s="32">
        <f t="shared" si="1543"/>
        <v>25.056000000000001</v>
      </c>
      <c r="Q15534" s="33">
        <f t="shared" si="1544"/>
        <v>100.224</v>
      </c>
    </row>
    <row r="15535" spans="1:17">
      <c r="A15535" s="26">
        <v>15534</v>
      </c>
      <c r="B15535" s="27" t="s">
        <v>3896</v>
      </c>
      <c r="C15535" s="28"/>
      <c r="D15535" s="18" t="s">
        <v>23629</v>
      </c>
      <c r="E15535" s="18" t="s">
        <v>23630</v>
      </c>
      <c r="F15535" s="29">
        <v>250.56</v>
      </c>
      <c r="G15535" s="30" t="s">
        <v>2397</v>
      </c>
      <c r="H15535" s="18" t="s">
        <v>17</v>
      </c>
      <c r="I15535" s="18" t="s">
        <v>19046</v>
      </c>
      <c r="J15535" s="18" t="str">
        <f t="shared" si="1539"/>
        <v>13</v>
      </c>
      <c r="K15535" s="31" t="str">
        <f t="shared" si="1540"/>
        <v>13</v>
      </c>
      <c r="L15535" s="31">
        <v>19</v>
      </c>
      <c r="M15535" s="31">
        <f t="shared" si="1541"/>
        <v>6</v>
      </c>
      <c r="N15535" s="31">
        <v>10</v>
      </c>
      <c r="O15535" s="31">
        <f t="shared" si="1542"/>
        <v>4</v>
      </c>
      <c r="P15535" s="32">
        <f t="shared" si="1543"/>
        <v>25.056000000000001</v>
      </c>
      <c r="Q15535" s="33">
        <f t="shared" si="1544"/>
        <v>100.224</v>
      </c>
    </row>
    <row r="15536" spans="1:17">
      <c r="A15536" s="26">
        <v>15535</v>
      </c>
      <c r="B15536" s="27" t="s">
        <v>3896</v>
      </c>
      <c r="C15536" s="28"/>
      <c r="D15536" s="18" t="s">
        <v>23631</v>
      </c>
      <c r="E15536" s="18" t="s">
        <v>23632</v>
      </c>
      <c r="F15536" s="29">
        <v>250.56</v>
      </c>
      <c r="G15536" s="30" t="s">
        <v>2397</v>
      </c>
      <c r="H15536" s="18" t="s">
        <v>17</v>
      </c>
      <c r="I15536" s="18" t="s">
        <v>19046</v>
      </c>
      <c r="J15536" s="18" t="str">
        <f t="shared" si="1539"/>
        <v>13</v>
      </c>
      <c r="K15536" s="31" t="str">
        <f t="shared" si="1540"/>
        <v>13</v>
      </c>
      <c r="L15536" s="31">
        <v>19</v>
      </c>
      <c r="M15536" s="31">
        <f t="shared" si="1541"/>
        <v>6</v>
      </c>
      <c r="N15536" s="31">
        <v>10</v>
      </c>
      <c r="O15536" s="31">
        <f t="shared" si="1542"/>
        <v>4</v>
      </c>
      <c r="P15536" s="32">
        <f t="shared" si="1543"/>
        <v>25.056000000000001</v>
      </c>
      <c r="Q15536" s="33">
        <f t="shared" si="1544"/>
        <v>100.224</v>
      </c>
    </row>
    <row r="15537" spans="1:17">
      <c r="A15537" s="26">
        <v>15536</v>
      </c>
      <c r="B15537" s="27" t="s">
        <v>3896</v>
      </c>
      <c r="C15537" s="28"/>
      <c r="D15537" s="18" t="s">
        <v>23633</v>
      </c>
      <c r="E15537" s="18" t="s">
        <v>23634</v>
      </c>
      <c r="F15537" s="29">
        <v>250.56</v>
      </c>
      <c r="G15537" s="30" t="s">
        <v>2397</v>
      </c>
      <c r="H15537" s="18" t="s">
        <v>17</v>
      </c>
      <c r="I15537" s="18" t="s">
        <v>19046</v>
      </c>
      <c r="J15537" s="18" t="str">
        <f t="shared" ref="J15537:J15603" si="1545">TEXT(G15537,"aa")</f>
        <v>13</v>
      </c>
      <c r="K15537" s="31" t="str">
        <f t="shared" si="1540"/>
        <v>13</v>
      </c>
      <c r="L15537" s="31">
        <v>19</v>
      </c>
      <c r="M15537" s="31">
        <f t="shared" si="1541"/>
        <v>6</v>
      </c>
      <c r="N15537" s="31">
        <v>10</v>
      </c>
      <c r="O15537" s="31">
        <f t="shared" si="1542"/>
        <v>4</v>
      </c>
      <c r="P15537" s="32">
        <f t="shared" si="1543"/>
        <v>25.056000000000001</v>
      </c>
      <c r="Q15537" s="33">
        <f t="shared" si="1544"/>
        <v>100.224</v>
      </c>
    </row>
    <row r="15538" spans="1:17">
      <c r="A15538" s="26">
        <v>15537</v>
      </c>
      <c r="B15538" s="27" t="s">
        <v>3896</v>
      </c>
      <c r="C15538" s="28"/>
      <c r="D15538" s="18" t="s">
        <v>23635</v>
      </c>
      <c r="E15538" s="18" t="s">
        <v>23636</v>
      </c>
      <c r="F15538" s="29">
        <v>250.56</v>
      </c>
      <c r="G15538" s="30" t="s">
        <v>2397</v>
      </c>
      <c r="H15538" s="18" t="s">
        <v>17</v>
      </c>
      <c r="I15538" s="18" t="s">
        <v>19046</v>
      </c>
      <c r="J15538" s="18" t="str">
        <f t="shared" si="1545"/>
        <v>13</v>
      </c>
      <c r="K15538" s="31" t="str">
        <f t="shared" si="1540"/>
        <v>13</v>
      </c>
      <c r="L15538" s="31">
        <v>19</v>
      </c>
      <c r="M15538" s="31">
        <f t="shared" si="1541"/>
        <v>6</v>
      </c>
      <c r="N15538" s="31">
        <v>10</v>
      </c>
      <c r="O15538" s="31">
        <f t="shared" si="1542"/>
        <v>4</v>
      </c>
      <c r="P15538" s="32">
        <f t="shared" si="1543"/>
        <v>25.056000000000001</v>
      </c>
      <c r="Q15538" s="33">
        <f t="shared" si="1544"/>
        <v>100.224</v>
      </c>
    </row>
    <row r="15539" spans="1:17">
      <c r="A15539" s="26">
        <v>15538</v>
      </c>
      <c r="B15539" s="27" t="s">
        <v>3896</v>
      </c>
      <c r="C15539" s="28"/>
      <c r="D15539" s="18" t="s">
        <v>23637</v>
      </c>
      <c r="E15539" s="18" t="s">
        <v>23638</v>
      </c>
      <c r="F15539" s="29">
        <v>250.56</v>
      </c>
      <c r="G15539" s="30" t="s">
        <v>2397</v>
      </c>
      <c r="H15539" s="18" t="s">
        <v>17</v>
      </c>
      <c r="I15539" s="18" t="s">
        <v>19046</v>
      </c>
      <c r="J15539" s="18" t="str">
        <f t="shared" si="1545"/>
        <v>13</v>
      </c>
      <c r="K15539" s="31" t="str">
        <f t="shared" si="1540"/>
        <v>13</v>
      </c>
      <c r="L15539" s="31">
        <v>19</v>
      </c>
      <c r="M15539" s="31">
        <f t="shared" si="1541"/>
        <v>6</v>
      </c>
      <c r="N15539" s="31">
        <v>10</v>
      </c>
      <c r="O15539" s="31">
        <f t="shared" si="1542"/>
        <v>4</v>
      </c>
      <c r="P15539" s="32">
        <f t="shared" si="1543"/>
        <v>25.056000000000001</v>
      </c>
      <c r="Q15539" s="33">
        <f t="shared" si="1544"/>
        <v>100.224</v>
      </c>
    </row>
    <row r="15540" spans="1:17">
      <c r="A15540" s="26">
        <v>15539</v>
      </c>
      <c r="B15540" s="27" t="s">
        <v>3896</v>
      </c>
      <c r="C15540" s="28"/>
      <c r="D15540" s="18" t="s">
        <v>23639</v>
      </c>
      <c r="E15540" s="18" t="s">
        <v>23640</v>
      </c>
      <c r="F15540" s="29">
        <v>250.56</v>
      </c>
      <c r="G15540" s="30" t="s">
        <v>2397</v>
      </c>
      <c r="H15540" s="18" t="s">
        <v>17</v>
      </c>
      <c r="I15540" s="18" t="s">
        <v>19046</v>
      </c>
      <c r="J15540" s="18" t="str">
        <f t="shared" si="1545"/>
        <v>13</v>
      </c>
      <c r="K15540" s="31" t="str">
        <f t="shared" si="1540"/>
        <v>13</v>
      </c>
      <c r="L15540" s="31">
        <v>19</v>
      </c>
      <c r="M15540" s="31">
        <f t="shared" si="1541"/>
        <v>6</v>
      </c>
      <c r="N15540" s="31">
        <v>10</v>
      </c>
      <c r="O15540" s="31">
        <f t="shared" si="1542"/>
        <v>4</v>
      </c>
      <c r="P15540" s="32">
        <f t="shared" si="1543"/>
        <v>25.056000000000001</v>
      </c>
      <c r="Q15540" s="33">
        <f t="shared" si="1544"/>
        <v>100.224</v>
      </c>
    </row>
    <row r="15541" spans="1:17">
      <c r="A15541" s="26">
        <v>15540</v>
      </c>
      <c r="B15541" s="27" t="s">
        <v>3896</v>
      </c>
      <c r="C15541" s="28"/>
      <c r="D15541" s="18" t="s">
        <v>23641</v>
      </c>
      <c r="E15541" s="18" t="s">
        <v>23642</v>
      </c>
      <c r="F15541" s="29">
        <v>250.56</v>
      </c>
      <c r="G15541" s="30" t="s">
        <v>2397</v>
      </c>
      <c r="H15541" s="18" t="s">
        <v>17</v>
      </c>
      <c r="I15541" s="18" t="s">
        <v>19046</v>
      </c>
      <c r="J15541" s="18" t="str">
        <f t="shared" si="1545"/>
        <v>13</v>
      </c>
      <c r="K15541" s="31" t="str">
        <f t="shared" si="1540"/>
        <v>13</v>
      </c>
      <c r="L15541" s="31">
        <v>19</v>
      </c>
      <c r="M15541" s="31">
        <f t="shared" si="1541"/>
        <v>6</v>
      </c>
      <c r="N15541" s="31">
        <v>10</v>
      </c>
      <c r="O15541" s="31">
        <f t="shared" si="1542"/>
        <v>4</v>
      </c>
      <c r="P15541" s="32">
        <f t="shared" si="1543"/>
        <v>25.056000000000001</v>
      </c>
      <c r="Q15541" s="33">
        <f t="shared" si="1544"/>
        <v>100.224</v>
      </c>
    </row>
    <row r="15542" spans="1:17">
      <c r="A15542" s="26">
        <v>15541</v>
      </c>
      <c r="B15542" s="27" t="s">
        <v>3896</v>
      </c>
      <c r="C15542" s="28"/>
      <c r="D15542" s="18" t="s">
        <v>23643</v>
      </c>
      <c r="E15542" s="18" t="s">
        <v>23644</v>
      </c>
      <c r="F15542" s="29">
        <v>250.56</v>
      </c>
      <c r="G15542" s="30" t="s">
        <v>2397</v>
      </c>
      <c r="H15542" s="18" t="s">
        <v>17</v>
      </c>
      <c r="I15542" s="18" t="s">
        <v>19046</v>
      </c>
      <c r="J15542" s="18" t="str">
        <f t="shared" si="1545"/>
        <v>13</v>
      </c>
      <c r="K15542" s="31" t="str">
        <f t="shared" si="1540"/>
        <v>13</v>
      </c>
      <c r="L15542" s="31">
        <v>19</v>
      </c>
      <c r="M15542" s="31">
        <f t="shared" si="1541"/>
        <v>6</v>
      </c>
      <c r="N15542" s="31">
        <v>10</v>
      </c>
      <c r="O15542" s="31">
        <f t="shared" si="1542"/>
        <v>4</v>
      </c>
      <c r="P15542" s="32">
        <f t="shared" si="1543"/>
        <v>25.056000000000001</v>
      </c>
      <c r="Q15542" s="33">
        <f t="shared" si="1544"/>
        <v>100.224</v>
      </c>
    </row>
    <row r="15543" spans="1:17">
      <c r="A15543" s="26">
        <v>15542</v>
      </c>
      <c r="B15543" s="27" t="s">
        <v>3896</v>
      </c>
      <c r="C15543" s="28"/>
      <c r="D15543" s="18" t="s">
        <v>23645</v>
      </c>
      <c r="E15543" s="18" t="s">
        <v>23646</v>
      </c>
      <c r="F15543" s="29">
        <v>250.56</v>
      </c>
      <c r="G15543" s="30" t="s">
        <v>2397</v>
      </c>
      <c r="H15543" s="18" t="s">
        <v>17</v>
      </c>
      <c r="I15543" s="18" t="s">
        <v>19046</v>
      </c>
      <c r="J15543" s="18" t="str">
        <f t="shared" si="1545"/>
        <v>13</v>
      </c>
      <c r="K15543" s="31" t="str">
        <f t="shared" si="1540"/>
        <v>13</v>
      </c>
      <c r="L15543" s="31">
        <v>19</v>
      </c>
      <c r="M15543" s="31">
        <f t="shared" si="1541"/>
        <v>6</v>
      </c>
      <c r="N15543" s="31">
        <v>10</v>
      </c>
      <c r="O15543" s="31">
        <f t="shared" si="1542"/>
        <v>4</v>
      </c>
      <c r="P15543" s="32">
        <f t="shared" si="1543"/>
        <v>25.056000000000001</v>
      </c>
      <c r="Q15543" s="33">
        <f t="shared" si="1544"/>
        <v>100.224</v>
      </c>
    </row>
    <row r="15544" spans="1:17">
      <c r="A15544" s="26">
        <v>15543</v>
      </c>
      <c r="B15544" s="27" t="s">
        <v>3896</v>
      </c>
      <c r="C15544" s="28"/>
      <c r="D15544" s="18" t="s">
        <v>23647</v>
      </c>
      <c r="E15544" s="18" t="s">
        <v>23648</v>
      </c>
      <c r="F15544" s="29">
        <v>250.56</v>
      </c>
      <c r="G15544" s="30" t="s">
        <v>2397</v>
      </c>
      <c r="H15544" s="18" t="s">
        <v>17</v>
      </c>
      <c r="I15544" s="18" t="s">
        <v>19046</v>
      </c>
      <c r="J15544" s="18" t="str">
        <f t="shared" si="1545"/>
        <v>13</v>
      </c>
      <c r="K15544" s="31" t="str">
        <f t="shared" si="1540"/>
        <v>13</v>
      </c>
      <c r="L15544" s="31">
        <v>19</v>
      </c>
      <c r="M15544" s="31">
        <f t="shared" si="1541"/>
        <v>6</v>
      </c>
      <c r="N15544" s="31">
        <v>10</v>
      </c>
      <c r="O15544" s="31">
        <f t="shared" si="1542"/>
        <v>4</v>
      </c>
      <c r="P15544" s="32">
        <f t="shared" si="1543"/>
        <v>25.056000000000001</v>
      </c>
      <c r="Q15544" s="33">
        <f t="shared" si="1544"/>
        <v>100.224</v>
      </c>
    </row>
    <row r="15545" spans="1:17">
      <c r="A15545" s="26">
        <v>15544</v>
      </c>
      <c r="B15545" s="27" t="s">
        <v>3896</v>
      </c>
      <c r="C15545" s="28"/>
      <c r="D15545" s="18" t="s">
        <v>23649</v>
      </c>
      <c r="E15545" s="18" t="s">
        <v>23650</v>
      </c>
      <c r="F15545" s="29">
        <v>250.56</v>
      </c>
      <c r="G15545" s="30" t="s">
        <v>2397</v>
      </c>
      <c r="H15545" s="18" t="s">
        <v>17</v>
      </c>
      <c r="I15545" s="18" t="s">
        <v>19046</v>
      </c>
      <c r="J15545" s="18" t="str">
        <f t="shared" si="1545"/>
        <v>13</v>
      </c>
      <c r="K15545" s="31" t="str">
        <f t="shared" si="1540"/>
        <v>13</v>
      </c>
      <c r="L15545" s="31">
        <v>19</v>
      </c>
      <c r="M15545" s="31">
        <f t="shared" si="1541"/>
        <v>6</v>
      </c>
      <c r="N15545" s="31">
        <v>10</v>
      </c>
      <c r="O15545" s="31">
        <f t="shared" si="1542"/>
        <v>4</v>
      </c>
      <c r="P15545" s="32">
        <f t="shared" si="1543"/>
        <v>25.056000000000001</v>
      </c>
      <c r="Q15545" s="33">
        <f t="shared" si="1544"/>
        <v>100.224</v>
      </c>
    </row>
    <row r="15546" spans="1:17">
      <c r="A15546" s="26">
        <v>15545</v>
      </c>
      <c r="B15546" s="27" t="s">
        <v>3896</v>
      </c>
      <c r="C15546" s="28"/>
      <c r="D15546" s="18" t="s">
        <v>23651</v>
      </c>
      <c r="E15546" s="18" t="s">
        <v>23652</v>
      </c>
      <c r="F15546" s="29">
        <v>250.56</v>
      </c>
      <c r="G15546" s="30" t="s">
        <v>2397</v>
      </c>
      <c r="H15546" s="18" t="s">
        <v>17</v>
      </c>
      <c r="I15546" s="18" t="s">
        <v>19046</v>
      </c>
      <c r="J15546" s="18" t="str">
        <f t="shared" si="1545"/>
        <v>13</v>
      </c>
      <c r="K15546" s="31" t="str">
        <f t="shared" si="1540"/>
        <v>13</v>
      </c>
      <c r="L15546" s="31">
        <v>19</v>
      </c>
      <c r="M15546" s="31">
        <f t="shared" si="1541"/>
        <v>6</v>
      </c>
      <c r="N15546" s="31">
        <v>10</v>
      </c>
      <c r="O15546" s="31">
        <f t="shared" si="1542"/>
        <v>4</v>
      </c>
      <c r="P15546" s="32">
        <f t="shared" si="1543"/>
        <v>25.056000000000001</v>
      </c>
      <c r="Q15546" s="33">
        <f t="shared" si="1544"/>
        <v>100.224</v>
      </c>
    </row>
    <row r="15547" spans="1:17">
      <c r="A15547" s="26">
        <v>15546</v>
      </c>
      <c r="B15547" s="27" t="s">
        <v>3896</v>
      </c>
      <c r="C15547" s="28"/>
      <c r="D15547" s="18" t="s">
        <v>23653</v>
      </c>
      <c r="E15547" s="18" t="s">
        <v>23654</v>
      </c>
      <c r="F15547" s="29">
        <v>250.56</v>
      </c>
      <c r="G15547" s="30" t="s">
        <v>2397</v>
      </c>
      <c r="H15547" s="18" t="s">
        <v>17</v>
      </c>
      <c r="I15547" s="18" t="s">
        <v>19046</v>
      </c>
      <c r="J15547" s="18" t="str">
        <f t="shared" si="1545"/>
        <v>13</v>
      </c>
      <c r="K15547" s="31" t="str">
        <f t="shared" si="1540"/>
        <v>13</v>
      </c>
      <c r="L15547" s="31">
        <v>19</v>
      </c>
      <c r="M15547" s="31">
        <f t="shared" si="1541"/>
        <v>6</v>
      </c>
      <c r="N15547" s="31">
        <v>10</v>
      </c>
      <c r="O15547" s="31">
        <f t="shared" si="1542"/>
        <v>4</v>
      </c>
      <c r="P15547" s="32">
        <f t="shared" si="1543"/>
        <v>25.056000000000001</v>
      </c>
      <c r="Q15547" s="33">
        <f t="shared" si="1544"/>
        <v>100.224</v>
      </c>
    </row>
    <row r="15548" spans="1:17">
      <c r="A15548" s="26">
        <v>15547</v>
      </c>
      <c r="B15548" s="27" t="s">
        <v>3896</v>
      </c>
      <c r="C15548" s="28"/>
      <c r="D15548" s="18" t="s">
        <v>23655</v>
      </c>
      <c r="E15548" s="18" t="s">
        <v>23656</v>
      </c>
      <c r="F15548" s="29">
        <v>250.56</v>
      </c>
      <c r="G15548" s="30" t="s">
        <v>2397</v>
      </c>
      <c r="H15548" s="18" t="s">
        <v>17</v>
      </c>
      <c r="I15548" s="18" t="s">
        <v>19046</v>
      </c>
      <c r="J15548" s="18" t="str">
        <f t="shared" si="1545"/>
        <v>13</v>
      </c>
      <c r="K15548" s="31" t="str">
        <f t="shared" si="1540"/>
        <v>13</v>
      </c>
      <c r="L15548" s="31">
        <v>19</v>
      </c>
      <c r="M15548" s="31">
        <f t="shared" si="1541"/>
        <v>6</v>
      </c>
      <c r="N15548" s="31">
        <v>10</v>
      </c>
      <c r="O15548" s="31">
        <f t="shared" si="1542"/>
        <v>4</v>
      </c>
      <c r="P15548" s="32">
        <f t="shared" si="1543"/>
        <v>25.056000000000001</v>
      </c>
      <c r="Q15548" s="33">
        <f t="shared" si="1544"/>
        <v>100.224</v>
      </c>
    </row>
    <row r="15549" spans="1:17">
      <c r="A15549" s="26">
        <v>15548</v>
      </c>
      <c r="B15549" s="27" t="s">
        <v>3896</v>
      </c>
      <c r="C15549" s="28"/>
      <c r="D15549" s="18" t="s">
        <v>23657</v>
      </c>
      <c r="E15549" s="18" t="s">
        <v>23658</v>
      </c>
      <c r="F15549" s="29">
        <v>250.56</v>
      </c>
      <c r="G15549" s="30" t="s">
        <v>2397</v>
      </c>
      <c r="H15549" s="18" t="s">
        <v>17</v>
      </c>
      <c r="I15549" s="18" t="s">
        <v>19046</v>
      </c>
      <c r="J15549" s="18" t="str">
        <f t="shared" si="1545"/>
        <v>13</v>
      </c>
      <c r="K15549" s="31" t="str">
        <f t="shared" si="1540"/>
        <v>13</v>
      </c>
      <c r="L15549" s="31">
        <v>19</v>
      </c>
      <c r="M15549" s="31">
        <f t="shared" si="1541"/>
        <v>6</v>
      </c>
      <c r="N15549" s="31">
        <v>10</v>
      </c>
      <c r="O15549" s="31">
        <f t="shared" si="1542"/>
        <v>4</v>
      </c>
      <c r="P15549" s="32">
        <f t="shared" si="1543"/>
        <v>25.056000000000001</v>
      </c>
      <c r="Q15549" s="33">
        <f t="shared" si="1544"/>
        <v>100.224</v>
      </c>
    </row>
    <row r="15550" spans="1:17">
      <c r="A15550" s="26">
        <v>15549</v>
      </c>
      <c r="B15550" s="27" t="s">
        <v>3896</v>
      </c>
      <c r="C15550" s="28"/>
      <c r="D15550" s="18" t="s">
        <v>23659</v>
      </c>
      <c r="E15550" s="18" t="s">
        <v>23660</v>
      </c>
      <c r="F15550" s="29">
        <v>250.56</v>
      </c>
      <c r="G15550" s="30" t="s">
        <v>2397</v>
      </c>
      <c r="H15550" s="18" t="s">
        <v>17</v>
      </c>
      <c r="I15550" s="18" t="s">
        <v>19046</v>
      </c>
      <c r="J15550" s="18" t="str">
        <f t="shared" si="1545"/>
        <v>13</v>
      </c>
      <c r="K15550" s="31" t="str">
        <f t="shared" si="1540"/>
        <v>13</v>
      </c>
      <c r="L15550" s="31">
        <v>19</v>
      </c>
      <c r="M15550" s="31">
        <f t="shared" si="1541"/>
        <v>6</v>
      </c>
      <c r="N15550" s="31">
        <v>10</v>
      </c>
      <c r="O15550" s="31">
        <f t="shared" si="1542"/>
        <v>4</v>
      </c>
      <c r="P15550" s="32">
        <f t="shared" si="1543"/>
        <v>25.056000000000001</v>
      </c>
      <c r="Q15550" s="33">
        <f t="shared" si="1544"/>
        <v>100.224</v>
      </c>
    </row>
    <row r="15551" spans="1:17">
      <c r="A15551" s="26">
        <v>15550</v>
      </c>
      <c r="B15551" s="27" t="s">
        <v>3896</v>
      </c>
      <c r="C15551" s="28"/>
      <c r="D15551" s="18" t="s">
        <v>23661</v>
      </c>
      <c r="E15551" s="18" t="s">
        <v>23662</v>
      </c>
      <c r="F15551" s="29">
        <v>250.56</v>
      </c>
      <c r="G15551" s="30" t="s">
        <v>2397</v>
      </c>
      <c r="H15551" s="18" t="s">
        <v>17</v>
      </c>
      <c r="I15551" s="18" t="s">
        <v>19046</v>
      </c>
      <c r="J15551" s="18" t="str">
        <f t="shared" si="1545"/>
        <v>13</v>
      </c>
      <c r="K15551" s="31" t="str">
        <f t="shared" si="1540"/>
        <v>13</v>
      </c>
      <c r="L15551" s="31">
        <v>19</v>
      </c>
      <c r="M15551" s="31">
        <f t="shared" si="1541"/>
        <v>6</v>
      </c>
      <c r="N15551" s="31">
        <v>10</v>
      </c>
      <c r="O15551" s="31">
        <f t="shared" si="1542"/>
        <v>4</v>
      </c>
      <c r="P15551" s="32">
        <f t="shared" si="1543"/>
        <v>25.056000000000001</v>
      </c>
      <c r="Q15551" s="33">
        <f t="shared" si="1544"/>
        <v>100.224</v>
      </c>
    </row>
    <row r="15552" spans="1:17">
      <c r="A15552" s="26">
        <v>15551</v>
      </c>
      <c r="B15552" s="27" t="s">
        <v>3896</v>
      </c>
      <c r="C15552" s="28"/>
      <c r="D15552" s="18" t="s">
        <v>23663</v>
      </c>
      <c r="E15552" s="18" t="s">
        <v>23664</v>
      </c>
      <c r="F15552" s="29">
        <v>250.56</v>
      </c>
      <c r="G15552" s="30" t="s">
        <v>2397</v>
      </c>
      <c r="H15552" s="18" t="s">
        <v>17</v>
      </c>
      <c r="I15552" s="18" t="s">
        <v>19046</v>
      </c>
      <c r="J15552" s="18" t="str">
        <f t="shared" si="1545"/>
        <v>13</v>
      </c>
      <c r="K15552" s="31" t="str">
        <f t="shared" si="1540"/>
        <v>13</v>
      </c>
      <c r="L15552" s="31">
        <v>19</v>
      </c>
      <c r="M15552" s="31">
        <f t="shared" si="1541"/>
        <v>6</v>
      </c>
      <c r="N15552" s="31">
        <v>10</v>
      </c>
      <c r="O15552" s="31">
        <f t="shared" si="1542"/>
        <v>4</v>
      </c>
      <c r="P15552" s="32">
        <f t="shared" si="1543"/>
        <v>25.056000000000001</v>
      </c>
      <c r="Q15552" s="33">
        <f t="shared" si="1544"/>
        <v>100.224</v>
      </c>
    </row>
    <row r="15553" spans="1:17">
      <c r="A15553" s="26">
        <v>15552</v>
      </c>
      <c r="B15553" s="27" t="s">
        <v>3896</v>
      </c>
      <c r="C15553" s="28"/>
      <c r="D15553" s="18" t="s">
        <v>23665</v>
      </c>
      <c r="E15553" s="18" t="s">
        <v>23666</v>
      </c>
      <c r="F15553" s="29">
        <v>250.56</v>
      </c>
      <c r="G15553" s="30" t="s">
        <v>2397</v>
      </c>
      <c r="H15553" s="18" t="s">
        <v>17</v>
      </c>
      <c r="I15553" s="18" t="s">
        <v>19046</v>
      </c>
      <c r="J15553" s="18" t="str">
        <f t="shared" si="1545"/>
        <v>13</v>
      </c>
      <c r="K15553" s="31" t="str">
        <f t="shared" si="1540"/>
        <v>13</v>
      </c>
      <c r="L15553" s="31">
        <v>19</v>
      </c>
      <c r="M15553" s="31">
        <f t="shared" si="1541"/>
        <v>6</v>
      </c>
      <c r="N15553" s="31">
        <v>10</v>
      </c>
      <c r="O15553" s="31">
        <f t="shared" si="1542"/>
        <v>4</v>
      </c>
      <c r="P15553" s="32">
        <f t="shared" si="1543"/>
        <v>25.056000000000001</v>
      </c>
      <c r="Q15553" s="33">
        <f t="shared" si="1544"/>
        <v>100.224</v>
      </c>
    </row>
    <row r="15554" spans="1:17">
      <c r="A15554" s="26">
        <v>15553</v>
      </c>
      <c r="B15554" s="27" t="s">
        <v>3896</v>
      </c>
      <c r="C15554" s="28"/>
      <c r="D15554" s="18" t="s">
        <v>23667</v>
      </c>
      <c r="E15554" s="18" t="s">
        <v>23668</v>
      </c>
      <c r="F15554" s="29">
        <v>250.56</v>
      </c>
      <c r="G15554" s="30" t="s">
        <v>2397</v>
      </c>
      <c r="H15554" s="18" t="s">
        <v>17</v>
      </c>
      <c r="I15554" s="18" t="s">
        <v>19046</v>
      </c>
      <c r="J15554" s="18" t="str">
        <f t="shared" si="1545"/>
        <v>13</v>
      </c>
      <c r="K15554" s="31" t="str">
        <f t="shared" si="1540"/>
        <v>13</v>
      </c>
      <c r="L15554" s="31">
        <v>19</v>
      </c>
      <c r="M15554" s="31">
        <f t="shared" si="1541"/>
        <v>6</v>
      </c>
      <c r="N15554" s="31">
        <v>10</v>
      </c>
      <c r="O15554" s="31">
        <f t="shared" si="1542"/>
        <v>4</v>
      </c>
      <c r="P15554" s="32">
        <f t="shared" si="1543"/>
        <v>25.056000000000001</v>
      </c>
      <c r="Q15554" s="33">
        <f t="shared" si="1544"/>
        <v>100.224</v>
      </c>
    </row>
    <row r="15555" spans="1:17">
      <c r="A15555" s="26">
        <v>15554</v>
      </c>
      <c r="B15555" s="27" t="s">
        <v>3896</v>
      </c>
      <c r="C15555" s="28"/>
      <c r="D15555" s="18" t="s">
        <v>23669</v>
      </c>
      <c r="E15555" s="18" t="s">
        <v>23670</v>
      </c>
      <c r="F15555" s="29">
        <v>250.56</v>
      </c>
      <c r="G15555" s="30" t="s">
        <v>2397</v>
      </c>
      <c r="H15555" s="18" t="s">
        <v>17</v>
      </c>
      <c r="I15555" s="18" t="s">
        <v>19046</v>
      </c>
      <c r="J15555" s="18" t="str">
        <f t="shared" si="1545"/>
        <v>13</v>
      </c>
      <c r="K15555" s="31" t="str">
        <f t="shared" si="1540"/>
        <v>13</v>
      </c>
      <c r="L15555" s="31">
        <v>19</v>
      </c>
      <c r="M15555" s="31">
        <f t="shared" si="1541"/>
        <v>6</v>
      </c>
      <c r="N15555" s="31">
        <v>10</v>
      </c>
      <c r="O15555" s="31">
        <f t="shared" si="1542"/>
        <v>4</v>
      </c>
      <c r="P15555" s="32">
        <f t="shared" si="1543"/>
        <v>25.056000000000001</v>
      </c>
      <c r="Q15555" s="33">
        <f t="shared" si="1544"/>
        <v>100.224</v>
      </c>
    </row>
    <row r="15556" spans="1:17">
      <c r="A15556" s="26">
        <v>15555</v>
      </c>
      <c r="B15556" s="27" t="s">
        <v>3896</v>
      </c>
      <c r="C15556" s="28"/>
      <c r="D15556" s="18" t="s">
        <v>23671</v>
      </c>
      <c r="E15556" s="18" t="s">
        <v>23672</v>
      </c>
      <c r="F15556" s="29">
        <v>250.56</v>
      </c>
      <c r="G15556" s="30" t="s">
        <v>2397</v>
      </c>
      <c r="H15556" s="18" t="s">
        <v>17</v>
      </c>
      <c r="I15556" s="18" t="s">
        <v>19046</v>
      </c>
      <c r="J15556" s="18" t="str">
        <f t="shared" si="1545"/>
        <v>13</v>
      </c>
      <c r="K15556" s="31" t="str">
        <f t="shared" si="1540"/>
        <v>13</v>
      </c>
      <c r="L15556" s="31">
        <v>19</v>
      </c>
      <c r="M15556" s="31">
        <f t="shared" si="1541"/>
        <v>6</v>
      </c>
      <c r="N15556" s="31">
        <v>10</v>
      </c>
      <c r="O15556" s="31">
        <f t="shared" si="1542"/>
        <v>4</v>
      </c>
      <c r="P15556" s="32">
        <f t="shared" si="1543"/>
        <v>25.056000000000001</v>
      </c>
      <c r="Q15556" s="33">
        <f t="shared" si="1544"/>
        <v>100.224</v>
      </c>
    </row>
    <row r="15557" spans="1:17">
      <c r="A15557" s="26">
        <v>15556</v>
      </c>
      <c r="B15557" s="27" t="s">
        <v>3896</v>
      </c>
      <c r="C15557" s="28"/>
      <c r="D15557" s="18" t="s">
        <v>23673</v>
      </c>
      <c r="E15557" s="18" t="s">
        <v>23674</v>
      </c>
      <c r="F15557" s="29">
        <v>250.56</v>
      </c>
      <c r="G15557" s="30" t="s">
        <v>2397</v>
      </c>
      <c r="H15557" s="18" t="s">
        <v>17</v>
      </c>
      <c r="I15557" s="18" t="s">
        <v>19046</v>
      </c>
      <c r="J15557" s="18" t="str">
        <f t="shared" si="1545"/>
        <v>13</v>
      </c>
      <c r="K15557" s="31" t="str">
        <f t="shared" si="1540"/>
        <v>13</v>
      </c>
      <c r="L15557" s="31">
        <v>19</v>
      </c>
      <c r="M15557" s="31">
        <f t="shared" si="1541"/>
        <v>6</v>
      </c>
      <c r="N15557" s="31">
        <v>10</v>
      </c>
      <c r="O15557" s="31">
        <f t="shared" si="1542"/>
        <v>4</v>
      </c>
      <c r="P15557" s="32">
        <f t="shared" si="1543"/>
        <v>25.056000000000001</v>
      </c>
      <c r="Q15557" s="33">
        <f t="shared" si="1544"/>
        <v>100.224</v>
      </c>
    </row>
    <row r="15558" spans="1:17">
      <c r="A15558" s="26">
        <v>15557</v>
      </c>
      <c r="B15558" s="27" t="s">
        <v>3896</v>
      </c>
      <c r="C15558" s="28"/>
      <c r="D15558" s="18" t="s">
        <v>23675</v>
      </c>
      <c r="E15558" s="18" t="s">
        <v>23676</v>
      </c>
      <c r="F15558" s="29">
        <v>250.56</v>
      </c>
      <c r="G15558" s="30" t="s">
        <v>2397</v>
      </c>
      <c r="H15558" s="18" t="s">
        <v>17</v>
      </c>
      <c r="I15558" s="18" t="s">
        <v>19046</v>
      </c>
      <c r="J15558" s="18" t="str">
        <f t="shared" si="1545"/>
        <v>13</v>
      </c>
      <c r="K15558" s="31" t="str">
        <f t="shared" si="1540"/>
        <v>13</v>
      </c>
      <c r="L15558" s="31">
        <v>19</v>
      </c>
      <c r="M15558" s="31">
        <f t="shared" si="1541"/>
        <v>6</v>
      </c>
      <c r="N15558" s="31">
        <v>10</v>
      </c>
      <c r="O15558" s="31">
        <f t="shared" si="1542"/>
        <v>4</v>
      </c>
      <c r="P15558" s="32">
        <f t="shared" si="1543"/>
        <v>25.056000000000001</v>
      </c>
      <c r="Q15558" s="33">
        <f t="shared" si="1544"/>
        <v>100.224</v>
      </c>
    </row>
    <row r="15559" spans="1:17">
      <c r="A15559" s="26">
        <v>15558</v>
      </c>
      <c r="B15559" s="27" t="s">
        <v>3896</v>
      </c>
      <c r="C15559" s="28"/>
      <c r="D15559" s="18" t="s">
        <v>23677</v>
      </c>
      <c r="E15559" s="18" t="s">
        <v>23678</v>
      </c>
      <c r="F15559" s="29">
        <v>250.56</v>
      </c>
      <c r="G15559" s="30" t="s">
        <v>2397</v>
      </c>
      <c r="H15559" s="18" t="s">
        <v>17</v>
      </c>
      <c r="I15559" s="18" t="s">
        <v>19046</v>
      </c>
      <c r="J15559" s="18" t="str">
        <f t="shared" si="1545"/>
        <v>13</v>
      </c>
      <c r="K15559" s="31" t="str">
        <f t="shared" si="1540"/>
        <v>13</v>
      </c>
      <c r="L15559" s="31">
        <v>19</v>
      </c>
      <c r="M15559" s="31">
        <f t="shared" si="1541"/>
        <v>6</v>
      </c>
      <c r="N15559" s="31">
        <v>10</v>
      </c>
      <c r="O15559" s="31">
        <f t="shared" si="1542"/>
        <v>4</v>
      </c>
      <c r="P15559" s="32">
        <f t="shared" si="1543"/>
        <v>25.056000000000001</v>
      </c>
      <c r="Q15559" s="33">
        <f t="shared" si="1544"/>
        <v>100.224</v>
      </c>
    </row>
    <row r="15560" spans="1:17">
      <c r="A15560" s="26">
        <v>15559</v>
      </c>
      <c r="B15560" s="27" t="s">
        <v>3896</v>
      </c>
      <c r="C15560" s="28"/>
      <c r="D15560" s="18" t="s">
        <v>23679</v>
      </c>
      <c r="E15560" s="18" t="s">
        <v>23680</v>
      </c>
      <c r="F15560" s="29">
        <v>250.56</v>
      </c>
      <c r="G15560" s="30" t="s">
        <v>2397</v>
      </c>
      <c r="H15560" s="18" t="s">
        <v>17</v>
      </c>
      <c r="I15560" s="18" t="s">
        <v>19046</v>
      </c>
      <c r="J15560" s="18" t="str">
        <f t="shared" si="1545"/>
        <v>13</v>
      </c>
      <c r="K15560" s="31" t="str">
        <f t="shared" si="1540"/>
        <v>13</v>
      </c>
      <c r="L15560" s="31">
        <v>19</v>
      </c>
      <c r="M15560" s="31">
        <f t="shared" si="1541"/>
        <v>6</v>
      </c>
      <c r="N15560" s="31">
        <v>10</v>
      </c>
      <c r="O15560" s="31">
        <f t="shared" si="1542"/>
        <v>4</v>
      </c>
      <c r="P15560" s="32">
        <f t="shared" si="1543"/>
        <v>25.056000000000001</v>
      </c>
      <c r="Q15560" s="33">
        <f t="shared" si="1544"/>
        <v>100.224</v>
      </c>
    </row>
    <row r="15561" spans="1:17">
      <c r="A15561" s="26">
        <v>15560</v>
      </c>
      <c r="B15561" s="27" t="s">
        <v>3896</v>
      </c>
      <c r="C15561" s="28"/>
      <c r="D15561" s="18" t="s">
        <v>23681</v>
      </c>
      <c r="E15561" s="18" t="s">
        <v>23682</v>
      </c>
      <c r="F15561" s="29">
        <v>250.56</v>
      </c>
      <c r="G15561" s="30" t="s">
        <v>2397</v>
      </c>
      <c r="H15561" s="18" t="s">
        <v>17</v>
      </c>
      <c r="I15561" s="18" t="s">
        <v>19046</v>
      </c>
      <c r="J15561" s="18" t="str">
        <f t="shared" si="1545"/>
        <v>13</v>
      </c>
      <c r="K15561" s="31" t="str">
        <f t="shared" si="1540"/>
        <v>13</v>
      </c>
      <c r="L15561" s="31">
        <v>19</v>
      </c>
      <c r="M15561" s="31">
        <f t="shared" si="1541"/>
        <v>6</v>
      </c>
      <c r="N15561" s="31">
        <v>10</v>
      </c>
      <c r="O15561" s="31">
        <f t="shared" si="1542"/>
        <v>4</v>
      </c>
      <c r="P15561" s="32">
        <f t="shared" si="1543"/>
        <v>25.056000000000001</v>
      </c>
      <c r="Q15561" s="33">
        <f t="shared" si="1544"/>
        <v>100.224</v>
      </c>
    </row>
    <row r="15562" spans="1:17">
      <c r="A15562" s="26">
        <v>15561</v>
      </c>
      <c r="B15562" s="27" t="s">
        <v>3896</v>
      </c>
      <c r="C15562" s="28"/>
      <c r="D15562" s="18" t="s">
        <v>23683</v>
      </c>
      <c r="E15562" s="18" t="s">
        <v>23684</v>
      </c>
      <c r="F15562" s="29">
        <v>250.56</v>
      </c>
      <c r="G15562" s="30" t="s">
        <v>2397</v>
      </c>
      <c r="H15562" s="18" t="s">
        <v>17</v>
      </c>
      <c r="I15562" s="18" t="s">
        <v>19046</v>
      </c>
      <c r="J15562" s="18" t="str">
        <f t="shared" si="1545"/>
        <v>13</v>
      </c>
      <c r="K15562" s="31" t="str">
        <f t="shared" si="1540"/>
        <v>13</v>
      </c>
      <c r="L15562" s="31">
        <v>19</v>
      </c>
      <c r="M15562" s="31">
        <f t="shared" si="1541"/>
        <v>6</v>
      </c>
      <c r="N15562" s="31">
        <v>10</v>
      </c>
      <c r="O15562" s="31">
        <f t="shared" si="1542"/>
        <v>4</v>
      </c>
      <c r="P15562" s="32">
        <f t="shared" si="1543"/>
        <v>25.056000000000001</v>
      </c>
      <c r="Q15562" s="33">
        <f t="shared" si="1544"/>
        <v>100.224</v>
      </c>
    </row>
    <row r="15563" spans="1:17">
      <c r="A15563" s="26">
        <v>15562</v>
      </c>
      <c r="B15563" s="27" t="s">
        <v>3896</v>
      </c>
      <c r="C15563" s="28"/>
      <c r="D15563" s="18" t="s">
        <v>23685</v>
      </c>
      <c r="E15563" s="18" t="s">
        <v>23686</v>
      </c>
      <c r="F15563" s="29">
        <v>250.56</v>
      </c>
      <c r="G15563" s="30" t="s">
        <v>2397</v>
      </c>
      <c r="H15563" s="18" t="s">
        <v>17</v>
      </c>
      <c r="I15563" s="18" t="s">
        <v>19046</v>
      </c>
      <c r="J15563" s="18" t="str">
        <f t="shared" si="1545"/>
        <v>13</v>
      </c>
      <c r="K15563" s="31" t="str">
        <f t="shared" si="1540"/>
        <v>13</v>
      </c>
      <c r="L15563" s="31">
        <v>19</v>
      </c>
      <c r="M15563" s="31">
        <f t="shared" si="1541"/>
        <v>6</v>
      </c>
      <c r="N15563" s="31">
        <v>10</v>
      </c>
      <c r="O15563" s="31">
        <f t="shared" si="1542"/>
        <v>4</v>
      </c>
      <c r="P15563" s="32">
        <f t="shared" si="1543"/>
        <v>25.056000000000001</v>
      </c>
      <c r="Q15563" s="33">
        <f t="shared" si="1544"/>
        <v>100.224</v>
      </c>
    </row>
    <row r="15564" spans="1:17">
      <c r="A15564" s="26">
        <v>15563</v>
      </c>
      <c r="B15564" s="27" t="s">
        <v>3896</v>
      </c>
      <c r="C15564" s="28"/>
      <c r="D15564" s="18" t="s">
        <v>23687</v>
      </c>
      <c r="E15564" s="18" t="s">
        <v>23688</v>
      </c>
      <c r="F15564" s="29">
        <v>250.56</v>
      </c>
      <c r="G15564" s="30" t="s">
        <v>2397</v>
      </c>
      <c r="H15564" s="18" t="s">
        <v>17</v>
      </c>
      <c r="I15564" s="18" t="s">
        <v>19046</v>
      </c>
      <c r="J15564" s="18" t="str">
        <f t="shared" si="1545"/>
        <v>13</v>
      </c>
      <c r="K15564" s="31" t="str">
        <f t="shared" si="1540"/>
        <v>13</v>
      </c>
      <c r="L15564" s="31">
        <v>19</v>
      </c>
      <c r="M15564" s="31">
        <f t="shared" si="1541"/>
        <v>6</v>
      </c>
      <c r="N15564" s="31">
        <v>10</v>
      </c>
      <c r="O15564" s="31">
        <f t="shared" si="1542"/>
        <v>4</v>
      </c>
      <c r="P15564" s="32">
        <f t="shared" si="1543"/>
        <v>25.056000000000001</v>
      </c>
      <c r="Q15564" s="33">
        <f t="shared" si="1544"/>
        <v>100.224</v>
      </c>
    </row>
    <row r="15565" spans="1:17">
      <c r="A15565" s="26">
        <v>15564</v>
      </c>
      <c r="B15565" s="27" t="s">
        <v>3896</v>
      </c>
      <c r="C15565" s="28"/>
      <c r="D15565" s="18" t="s">
        <v>23689</v>
      </c>
      <c r="E15565" s="18" t="s">
        <v>23690</v>
      </c>
      <c r="F15565" s="29">
        <v>250.56</v>
      </c>
      <c r="G15565" s="30" t="s">
        <v>2397</v>
      </c>
      <c r="H15565" s="18" t="s">
        <v>17</v>
      </c>
      <c r="I15565" s="18" t="s">
        <v>19046</v>
      </c>
      <c r="J15565" s="18" t="str">
        <f t="shared" si="1545"/>
        <v>13</v>
      </c>
      <c r="K15565" s="31" t="str">
        <f t="shared" si="1540"/>
        <v>13</v>
      </c>
      <c r="L15565" s="31">
        <v>19</v>
      </c>
      <c r="M15565" s="31">
        <f t="shared" si="1541"/>
        <v>6</v>
      </c>
      <c r="N15565" s="31">
        <v>10</v>
      </c>
      <c r="O15565" s="31">
        <f t="shared" si="1542"/>
        <v>4</v>
      </c>
      <c r="P15565" s="32">
        <f t="shared" si="1543"/>
        <v>25.056000000000001</v>
      </c>
      <c r="Q15565" s="33">
        <f t="shared" si="1544"/>
        <v>100.224</v>
      </c>
    </row>
    <row r="15566" spans="1:17">
      <c r="A15566" s="26">
        <v>15565</v>
      </c>
      <c r="B15566" s="27" t="s">
        <v>3896</v>
      </c>
      <c r="C15566" s="28"/>
      <c r="D15566" s="18" t="s">
        <v>23691</v>
      </c>
      <c r="E15566" s="18" t="s">
        <v>23692</v>
      </c>
      <c r="F15566" s="29">
        <v>250.56</v>
      </c>
      <c r="G15566" s="30" t="s">
        <v>2397</v>
      </c>
      <c r="H15566" s="18" t="s">
        <v>17</v>
      </c>
      <c r="I15566" s="18" t="s">
        <v>19046</v>
      </c>
      <c r="J15566" s="18" t="str">
        <f t="shared" si="1545"/>
        <v>13</v>
      </c>
      <c r="K15566" s="31" t="str">
        <f t="shared" si="1540"/>
        <v>13</v>
      </c>
      <c r="L15566" s="31">
        <v>19</v>
      </c>
      <c r="M15566" s="31">
        <f t="shared" si="1541"/>
        <v>6</v>
      </c>
      <c r="N15566" s="31">
        <v>10</v>
      </c>
      <c r="O15566" s="31">
        <f t="shared" si="1542"/>
        <v>4</v>
      </c>
      <c r="P15566" s="32">
        <f t="shared" si="1543"/>
        <v>25.056000000000001</v>
      </c>
      <c r="Q15566" s="33">
        <f t="shared" si="1544"/>
        <v>100.224</v>
      </c>
    </row>
    <row r="15567" spans="1:17">
      <c r="A15567" s="26">
        <v>15566</v>
      </c>
      <c r="B15567" s="27" t="s">
        <v>3896</v>
      </c>
      <c r="C15567" s="28"/>
      <c r="D15567" s="18" t="s">
        <v>23693</v>
      </c>
      <c r="E15567" s="18" t="s">
        <v>23694</v>
      </c>
      <c r="F15567" s="29">
        <v>250.56</v>
      </c>
      <c r="G15567" s="30" t="s">
        <v>2397</v>
      </c>
      <c r="H15567" s="18" t="s">
        <v>17</v>
      </c>
      <c r="I15567" s="18" t="s">
        <v>19046</v>
      </c>
      <c r="J15567" s="18" t="str">
        <f t="shared" si="1545"/>
        <v>13</v>
      </c>
      <c r="K15567" s="31" t="str">
        <f t="shared" si="1540"/>
        <v>13</v>
      </c>
      <c r="L15567" s="31">
        <v>19</v>
      </c>
      <c r="M15567" s="31">
        <f t="shared" si="1541"/>
        <v>6</v>
      </c>
      <c r="N15567" s="31">
        <v>10</v>
      </c>
      <c r="O15567" s="31">
        <f t="shared" si="1542"/>
        <v>4</v>
      </c>
      <c r="P15567" s="32">
        <f t="shared" si="1543"/>
        <v>25.056000000000001</v>
      </c>
      <c r="Q15567" s="33">
        <f t="shared" si="1544"/>
        <v>100.224</v>
      </c>
    </row>
    <row r="15568" spans="1:17">
      <c r="A15568" s="26">
        <v>15567</v>
      </c>
      <c r="B15568" s="27" t="s">
        <v>3896</v>
      </c>
      <c r="C15568" s="28"/>
      <c r="D15568" s="18" t="s">
        <v>23695</v>
      </c>
      <c r="E15568" s="18" t="s">
        <v>23696</v>
      </c>
      <c r="F15568" s="29">
        <v>250.56</v>
      </c>
      <c r="G15568" s="30" t="s">
        <v>2397</v>
      </c>
      <c r="H15568" s="18" t="s">
        <v>17</v>
      </c>
      <c r="I15568" s="18" t="s">
        <v>19046</v>
      </c>
      <c r="J15568" s="18" t="str">
        <f t="shared" si="1545"/>
        <v>13</v>
      </c>
      <c r="K15568" s="31" t="str">
        <f t="shared" si="1540"/>
        <v>13</v>
      </c>
      <c r="L15568" s="31">
        <v>19</v>
      </c>
      <c r="M15568" s="31">
        <f t="shared" si="1541"/>
        <v>6</v>
      </c>
      <c r="N15568" s="31">
        <v>10</v>
      </c>
      <c r="O15568" s="31">
        <f t="shared" si="1542"/>
        <v>4</v>
      </c>
      <c r="P15568" s="32">
        <f t="shared" si="1543"/>
        <v>25.056000000000001</v>
      </c>
      <c r="Q15568" s="33">
        <f t="shared" si="1544"/>
        <v>100.224</v>
      </c>
    </row>
    <row r="15569" spans="1:17">
      <c r="A15569" s="26">
        <v>15568</v>
      </c>
      <c r="B15569" s="27" t="s">
        <v>3896</v>
      </c>
      <c r="C15569" s="28"/>
      <c r="D15569" s="18" t="s">
        <v>23697</v>
      </c>
      <c r="E15569" s="18" t="s">
        <v>23698</v>
      </c>
      <c r="F15569" s="29">
        <v>250.56</v>
      </c>
      <c r="G15569" s="30" t="s">
        <v>2397</v>
      </c>
      <c r="H15569" s="18" t="s">
        <v>17</v>
      </c>
      <c r="I15569" s="18" t="s">
        <v>19046</v>
      </c>
      <c r="J15569" s="18" t="str">
        <f t="shared" si="1545"/>
        <v>13</v>
      </c>
      <c r="K15569" s="31" t="str">
        <f t="shared" si="1540"/>
        <v>13</v>
      </c>
      <c r="L15569" s="31">
        <v>19</v>
      </c>
      <c r="M15569" s="31">
        <f t="shared" si="1541"/>
        <v>6</v>
      </c>
      <c r="N15569" s="31">
        <v>10</v>
      </c>
      <c r="O15569" s="31">
        <f t="shared" si="1542"/>
        <v>4</v>
      </c>
      <c r="P15569" s="32">
        <f t="shared" si="1543"/>
        <v>25.056000000000001</v>
      </c>
      <c r="Q15569" s="33">
        <f t="shared" si="1544"/>
        <v>100.224</v>
      </c>
    </row>
    <row r="15570" spans="1:17">
      <c r="A15570" s="26">
        <v>15569</v>
      </c>
      <c r="B15570" s="27" t="s">
        <v>3896</v>
      </c>
      <c r="C15570" s="28"/>
      <c r="D15570" s="18" t="s">
        <v>23699</v>
      </c>
      <c r="E15570" s="18" t="s">
        <v>23700</v>
      </c>
      <c r="F15570" s="29">
        <v>250.56</v>
      </c>
      <c r="G15570" s="30" t="s">
        <v>2397</v>
      </c>
      <c r="H15570" s="18" t="s">
        <v>17</v>
      </c>
      <c r="I15570" s="18" t="s">
        <v>19046</v>
      </c>
      <c r="J15570" s="18" t="str">
        <f t="shared" si="1545"/>
        <v>13</v>
      </c>
      <c r="K15570" s="31" t="str">
        <f t="shared" si="1540"/>
        <v>13</v>
      </c>
      <c r="L15570" s="31">
        <v>19</v>
      </c>
      <c r="M15570" s="31">
        <f t="shared" si="1541"/>
        <v>6</v>
      </c>
      <c r="N15570" s="31">
        <v>10</v>
      </c>
      <c r="O15570" s="31">
        <f t="shared" si="1542"/>
        <v>4</v>
      </c>
      <c r="P15570" s="32">
        <f t="shared" si="1543"/>
        <v>25.056000000000001</v>
      </c>
      <c r="Q15570" s="33">
        <f t="shared" si="1544"/>
        <v>100.224</v>
      </c>
    </row>
    <row r="15571" spans="1:17">
      <c r="A15571" s="26">
        <v>15570</v>
      </c>
      <c r="B15571" s="27" t="s">
        <v>3896</v>
      </c>
      <c r="C15571" s="28"/>
      <c r="D15571" s="18" t="s">
        <v>23701</v>
      </c>
      <c r="E15571" s="18" t="s">
        <v>23702</v>
      </c>
      <c r="F15571" s="29">
        <v>250.56</v>
      </c>
      <c r="G15571" s="30" t="s">
        <v>2397</v>
      </c>
      <c r="H15571" s="18" t="s">
        <v>17</v>
      </c>
      <c r="I15571" s="18" t="s">
        <v>19046</v>
      </c>
      <c r="J15571" s="18" t="str">
        <f t="shared" si="1545"/>
        <v>13</v>
      </c>
      <c r="K15571" s="31" t="str">
        <f t="shared" si="1540"/>
        <v>13</v>
      </c>
      <c r="L15571" s="31">
        <v>19</v>
      </c>
      <c r="M15571" s="31">
        <f t="shared" si="1541"/>
        <v>6</v>
      </c>
      <c r="N15571" s="31">
        <v>10</v>
      </c>
      <c r="O15571" s="31">
        <f t="shared" si="1542"/>
        <v>4</v>
      </c>
      <c r="P15571" s="32">
        <f t="shared" si="1543"/>
        <v>25.056000000000001</v>
      </c>
      <c r="Q15571" s="33">
        <f t="shared" si="1544"/>
        <v>100.224</v>
      </c>
    </row>
    <row r="15572" spans="1:17">
      <c r="A15572" s="26">
        <v>15571</v>
      </c>
      <c r="B15572" s="27" t="s">
        <v>3896</v>
      </c>
      <c r="C15572" s="28"/>
      <c r="D15572" s="18" t="s">
        <v>23703</v>
      </c>
      <c r="E15572" s="18" t="s">
        <v>23704</v>
      </c>
      <c r="F15572" s="29">
        <v>250.56</v>
      </c>
      <c r="G15572" s="30" t="s">
        <v>2397</v>
      </c>
      <c r="H15572" s="18" t="s">
        <v>17</v>
      </c>
      <c r="I15572" s="18" t="s">
        <v>19046</v>
      </c>
      <c r="J15572" s="18" t="str">
        <f t="shared" si="1545"/>
        <v>13</v>
      </c>
      <c r="K15572" s="31" t="str">
        <f t="shared" si="1540"/>
        <v>13</v>
      </c>
      <c r="L15572" s="31">
        <v>19</v>
      </c>
      <c r="M15572" s="31">
        <f t="shared" si="1541"/>
        <v>6</v>
      </c>
      <c r="N15572" s="31">
        <v>10</v>
      </c>
      <c r="O15572" s="31">
        <f t="shared" si="1542"/>
        <v>4</v>
      </c>
      <c r="P15572" s="32">
        <f t="shared" si="1543"/>
        <v>25.056000000000001</v>
      </c>
      <c r="Q15572" s="33">
        <f t="shared" si="1544"/>
        <v>100.224</v>
      </c>
    </row>
    <row r="15573" spans="1:17">
      <c r="A15573" s="26">
        <v>15572</v>
      </c>
      <c r="B15573" s="27" t="s">
        <v>3896</v>
      </c>
      <c r="C15573" s="28"/>
      <c r="D15573" s="18" t="s">
        <v>23705</v>
      </c>
      <c r="E15573" s="18" t="s">
        <v>23706</v>
      </c>
      <c r="F15573" s="29">
        <v>250.56</v>
      </c>
      <c r="G15573" s="30" t="s">
        <v>2397</v>
      </c>
      <c r="H15573" s="18" t="s">
        <v>17</v>
      </c>
      <c r="I15573" s="18" t="s">
        <v>19046</v>
      </c>
      <c r="J15573" s="18" t="str">
        <f t="shared" si="1545"/>
        <v>13</v>
      </c>
      <c r="K15573" s="31" t="str">
        <f t="shared" si="1540"/>
        <v>13</v>
      </c>
      <c r="L15573" s="31">
        <v>19</v>
      </c>
      <c r="M15573" s="31">
        <f t="shared" si="1541"/>
        <v>6</v>
      </c>
      <c r="N15573" s="31">
        <v>10</v>
      </c>
      <c r="O15573" s="31">
        <f t="shared" si="1542"/>
        <v>4</v>
      </c>
      <c r="P15573" s="32">
        <f t="shared" si="1543"/>
        <v>25.056000000000001</v>
      </c>
      <c r="Q15573" s="33">
        <f t="shared" si="1544"/>
        <v>100.224</v>
      </c>
    </row>
    <row r="15574" spans="1:17">
      <c r="A15574" s="26">
        <v>15573</v>
      </c>
      <c r="B15574" s="27" t="s">
        <v>3896</v>
      </c>
      <c r="C15574" s="28"/>
      <c r="D15574" s="18" t="s">
        <v>23707</v>
      </c>
      <c r="E15574" s="18" t="s">
        <v>23708</v>
      </c>
      <c r="F15574" s="29">
        <v>250.56</v>
      </c>
      <c r="G15574" s="30" t="s">
        <v>2397</v>
      </c>
      <c r="H15574" s="18" t="s">
        <v>17</v>
      </c>
      <c r="I15574" s="18" t="s">
        <v>19046</v>
      </c>
      <c r="J15574" s="18" t="str">
        <f t="shared" si="1545"/>
        <v>13</v>
      </c>
      <c r="K15574" s="31" t="str">
        <f t="shared" si="1540"/>
        <v>13</v>
      </c>
      <c r="L15574" s="31">
        <v>19</v>
      </c>
      <c r="M15574" s="31">
        <f t="shared" si="1541"/>
        <v>6</v>
      </c>
      <c r="N15574" s="31">
        <v>10</v>
      </c>
      <c r="O15574" s="31">
        <f t="shared" si="1542"/>
        <v>4</v>
      </c>
      <c r="P15574" s="32">
        <f t="shared" si="1543"/>
        <v>25.056000000000001</v>
      </c>
      <c r="Q15574" s="33">
        <f t="shared" si="1544"/>
        <v>100.224</v>
      </c>
    </row>
    <row r="15575" spans="1:17">
      <c r="A15575" s="26">
        <v>15574</v>
      </c>
      <c r="B15575" s="27" t="s">
        <v>3896</v>
      </c>
      <c r="C15575" s="28"/>
      <c r="D15575" s="18" t="s">
        <v>23709</v>
      </c>
      <c r="E15575" s="18" t="s">
        <v>23710</v>
      </c>
      <c r="F15575" s="29">
        <v>250.56</v>
      </c>
      <c r="G15575" s="30" t="s">
        <v>2397</v>
      </c>
      <c r="H15575" s="18" t="s">
        <v>17</v>
      </c>
      <c r="I15575" s="18" t="s">
        <v>19046</v>
      </c>
      <c r="J15575" s="18" t="str">
        <f t="shared" si="1545"/>
        <v>13</v>
      </c>
      <c r="K15575" s="31" t="str">
        <f t="shared" ref="K15575:K15607" si="1546">J15575</f>
        <v>13</v>
      </c>
      <c r="L15575" s="31">
        <v>19</v>
      </c>
      <c r="M15575" s="31">
        <f t="shared" ref="M15575:M15603" si="1547">+L15575-K15575</f>
        <v>6</v>
      </c>
      <c r="N15575" s="31">
        <v>10</v>
      </c>
      <c r="O15575" s="31">
        <f t="shared" ref="O15575:O15607" si="1548">N15575-M15575</f>
        <v>4</v>
      </c>
      <c r="P15575" s="32">
        <f t="shared" ref="P15575:P15613" si="1549">F15575/N15575</f>
        <v>25.056000000000001</v>
      </c>
      <c r="Q15575" s="33">
        <f t="shared" ref="Q15575:Q15607" si="1550">P15575*O15575</f>
        <v>100.224</v>
      </c>
    </row>
    <row r="15576" spans="1:17">
      <c r="A15576" s="26">
        <v>15575</v>
      </c>
      <c r="B15576" s="27" t="s">
        <v>3896</v>
      </c>
      <c r="C15576" s="28"/>
      <c r="D15576" s="18" t="s">
        <v>23711</v>
      </c>
      <c r="E15576" s="18" t="s">
        <v>23712</v>
      </c>
      <c r="F15576" s="29">
        <v>250.56</v>
      </c>
      <c r="G15576" s="30" t="s">
        <v>2397</v>
      </c>
      <c r="H15576" s="18" t="s">
        <v>17</v>
      </c>
      <c r="I15576" s="18" t="s">
        <v>19046</v>
      </c>
      <c r="J15576" s="18" t="str">
        <f t="shared" si="1545"/>
        <v>13</v>
      </c>
      <c r="K15576" s="31" t="str">
        <f t="shared" si="1546"/>
        <v>13</v>
      </c>
      <c r="L15576" s="31">
        <v>19</v>
      </c>
      <c r="M15576" s="31">
        <f t="shared" si="1547"/>
        <v>6</v>
      </c>
      <c r="N15576" s="31">
        <v>10</v>
      </c>
      <c r="O15576" s="31">
        <f t="shared" si="1548"/>
        <v>4</v>
      </c>
      <c r="P15576" s="32">
        <f t="shared" si="1549"/>
        <v>25.056000000000001</v>
      </c>
      <c r="Q15576" s="33">
        <f t="shared" si="1550"/>
        <v>100.224</v>
      </c>
    </row>
    <row r="15577" spans="1:17">
      <c r="A15577" s="26">
        <v>15576</v>
      </c>
      <c r="B15577" s="27" t="s">
        <v>3896</v>
      </c>
      <c r="C15577" s="28"/>
      <c r="D15577" s="18" t="s">
        <v>23713</v>
      </c>
      <c r="E15577" s="18" t="s">
        <v>23714</v>
      </c>
      <c r="F15577" s="29">
        <v>250.56</v>
      </c>
      <c r="G15577" s="30" t="s">
        <v>2397</v>
      </c>
      <c r="H15577" s="18" t="s">
        <v>17</v>
      </c>
      <c r="I15577" s="18" t="s">
        <v>19046</v>
      </c>
      <c r="J15577" s="18" t="str">
        <f t="shared" si="1545"/>
        <v>13</v>
      </c>
      <c r="K15577" s="31" t="str">
        <f t="shared" si="1546"/>
        <v>13</v>
      </c>
      <c r="L15577" s="31">
        <v>19</v>
      </c>
      <c r="M15577" s="31">
        <f t="shared" si="1547"/>
        <v>6</v>
      </c>
      <c r="N15577" s="31">
        <v>10</v>
      </c>
      <c r="O15577" s="31">
        <f t="shared" si="1548"/>
        <v>4</v>
      </c>
      <c r="P15577" s="32">
        <f t="shared" si="1549"/>
        <v>25.056000000000001</v>
      </c>
      <c r="Q15577" s="33">
        <f t="shared" si="1550"/>
        <v>100.224</v>
      </c>
    </row>
    <row r="15578" spans="1:17">
      <c r="A15578" s="26">
        <v>15577</v>
      </c>
      <c r="B15578" s="27" t="s">
        <v>3896</v>
      </c>
      <c r="C15578" s="28"/>
      <c r="D15578" s="18" t="s">
        <v>23715</v>
      </c>
      <c r="E15578" s="18" t="s">
        <v>23716</v>
      </c>
      <c r="F15578" s="29">
        <v>250.56</v>
      </c>
      <c r="G15578" s="30" t="s">
        <v>2397</v>
      </c>
      <c r="H15578" s="18" t="s">
        <v>17</v>
      </c>
      <c r="I15578" s="18" t="s">
        <v>19046</v>
      </c>
      <c r="J15578" s="18" t="str">
        <f t="shared" si="1545"/>
        <v>13</v>
      </c>
      <c r="K15578" s="31" t="str">
        <f t="shared" si="1546"/>
        <v>13</v>
      </c>
      <c r="L15578" s="31">
        <v>19</v>
      </c>
      <c r="M15578" s="31">
        <f t="shared" si="1547"/>
        <v>6</v>
      </c>
      <c r="N15578" s="31">
        <v>10</v>
      </c>
      <c r="O15578" s="31">
        <f t="shared" si="1548"/>
        <v>4</v>
      </c>
      <c r="P15578" s="32">
        <f t="shared" si="1549"/>
        <v>25.056000000000001</v>
      </c>
      <c r="Q15578" s="33">
        <f t="shared" si="1550"/>
        <v>100.224</v>
      </c>
    </row>
    <row r="15579" spans="1:17">
      <c r="A15579" s="26">
        <v>15578</v>
      </c>
      <c r="B15579" s="27" t="s">
        <v>3896</v>
      </c>
      <c r="C15579" s="28"/>
      <c r="D15579" s="18" t="s">
        <v>23717</v>
      </c>
      <c r="E15579" s="18" t="s">
        <v>23718</v>
      </c>
      <c r="F15579" s="29">
        <v>250.56</v>
      </c>
      <c r="G15579" s="30" t="s">
        <v>2397</v>
      </c>
      <c r="H15579" s="18" t="s">
        <v>17</v>
      </c>
      <c r="I15579" s="18" t="s">
        <v>19046</v>
      </c>
      <c r="J15579" s="18" t="str">
        <f t="shared" si="1545"/>
        <v>13</v>
      </c>
      <c r="K15579" s="31" t="str">
        <f t="shared" si="1546"/>
        <v>13</v>
      </c>
      <c r="L15579" s="31">
        <v>19</v>
      </c>
      <c r="M15579" s="31">
        <f t="shared" si="1547"/>
        <v>6</v>
      </c>
      <c r="N15579" s="31">
        <v>10</v>
      </c>
      <c r="O15579" s="31">
        <f t="shared" si="1548"/>
        <v>4</v>
      </c>
      <c r="P15579" s="32">
        <f t="shared" si="1549"/>
        <v>25.056000000000001</v>
      </c>
      <c r="Q15579" s="33">
        <f t="shared" si="1550"/>
        <v>100.224</v>
      </c>
    </row>
    <row r="15580" spans="1:17">
      <c r="A15580" s="26">
        <v>15579</v>
      </c>
      <c r="B15580" s="27" t="s">
        <v>3896</v>
      </c>
      <c r="C15580" s="28"/>
      <c r="D15580" s="18" t="s">
        <v>23719</v>
      </c>
      <c r="E15580" s="18" t="s">
        <v>23720</v>
      </c>
      <c r="F15580" s="29">
        <v>250.56</v>
      </c>
      <c r="G15580" s="30" t="s">
        <v>2397</v>
      </c>
      <c r="H15580" s="18" t="s">
        <v>17</v>
      </c>
      <c r="I15580" s="18" t="s">
        <v>19046</v>
      </c>
      <c r="J15580" s="18" t="str">
        <f t="shared" si="1545"/>
        <v>13</v>
      </c>
      <c r="K15580" s="31" t="str">
        <f t="shared" si="1546"/>
        <v>13</v>
      </c>
      <c r="L15580" s="31">
        <v>19</v>
      </c>
      <c r="M15580" s="31">
        <f t="shared" si="1547"/>
        <v>6</v>
      </c>
      <c r="N15580" s="31">
        <v>10</v>
      </c>
      <c r="O15580" s="31">
        <f t="shared" si="1548"/>
        <v>4</v>
      </c>
      <c r="P15580" s="32">
        <f t="shared" si="1549"/>
        <v>25.056000000000001</v>
      </c>
      <c r="Q15580" s="33">
        <f t="shared" si="1550"/>
        <v>100.224</v>
      </c>
    </row>
    <row r="15581" spans="1:17">
      <c r="A15581" s="26">
        <v>15580</v>
      </c>
      <c r="B15581" s="27" t="s">
        <v>3896</v>
      </c>
      <c r="C15581" s="28"/>
      <c r="D15581" s="18" t="s">
        <v>23721</v>
      </c>
      <c r="E15581" s="18" t="s">
        <v>23722</v>
      </c>
      <c r="F15581" s="29">
        <v>250.56</v>
      </c>
      <c r="G15581" s="30" t="s">
        <v>2397</v>
      </c>
      <c r="H15581" s="18" t="s">
        <v>17</v>
      </c>
      <c r="I15581" s="18" t="s">
        <v>19046</v>
      </c>
      <c r="J15581" s="18" t="str">
        <f t="shared" si="1545"/>
        <v>13</v>
      </c>
      <c r="K15581" s="31" t="str">
        <f t="shared" si="1546"/>
        <v>13</v>
      </c>
      <c r="L15581" s="31">
        <v>19</v>
      </c>
      <c r="M15581" s="31">
        <f t="shared" si="1547"/>
        <v>6</v>
      </c>
      <c r="N15581" s="31">
        <v>10</v>
      </c>
      <c r="O15581" s="31">
        <f t="shared" si="1548"/>
        <v>4</v>
      </c>
      <c r="P15581" s="32">
        <f t="shared" si="1549"/>
        <v>25.056000000000001</v>
      </c>
      <c r="Q15581" s="33">
        <f t="shared" si="1550"/>
        <v>100.224</v>
      </c>
    </row>
    <row r="15582" spans="1:17">
      <c r="A15582" s="26">
        <v>15581</v>
      </c>
      <c r="B15582" s="27" t="s">
        <v>3896</v>
      </c>
      <c r="C15582" s="28"/>
      <c r="D15582" s="18" t="s">
        <v>23723</v>
      </c>
      <c r="E15582" s="18" t="s">
        <v>23724</v>
      </c>
      <c r="F15582" s="29">
        <v>250.56</v>
      </c>
      <c r="G15582" s="30" t="s">
        <v>2397</v>
      </c>
      <c r="H15582" s="18" t="s">
        <v>17</v>
      </c>
      <c r="I15582" s="18" t="s">
        <v>19046</v>
      </c>
      <c r="J15582" s="18" t="str">
        <f t="shared" si="1545"/>
        <v>13</v>
      </c>
      <c r="K15582" s="31" t="str">
        <f t="shared" si="1546"/>
        <v>13</v>
      </c>
      <c r="L15582" s="31">
        <v>19</v>
      </c>
      <c r="M15582" s="31">
        <f t="shared" si="1547"/>
        <v>6</v>
      </c>
      <c r="N15582" s="31">
        <v>10</v>
      </c>
      <c r="O15582" s="31">
        <f t="shared" si="1548"/>
        <v>4</v>
      </c>
      <c r="P15582" s="32">
        <f t="shared" si="1549"/>
        <v>25.056000000000001</v>
      </c>
      <c r="Q15582" s="33">
        <f t="shared" si="1550"/>
        <v>100.224</v>
      </c>
    </row>
    <row r="15583" spans="1:17">
      <c r="A15583" s="26">
        <v>15582</v>
      </c>
      <c r="B15583" s="27" t="s">
        <v>3896</v>
      </c>
      <c r="C15583" s="28"/>
      <c r="D15583" s="18" t="s">
        <v>23725</v>
      </c>
      <c r="E15583" s="18" t="s">
        <v>23726</v>
      </c>
      <c r="F15583" s="29">
        <v>250.56</v>
      </c>
      <c r="G15583" s="30" t="s">
        <v>2397</v>
      </c>
      <c r="H15583" s="18" t="s">
        <v>17</v>
      </c>
      <c r="I15583" s="18" t="s">
        <v>19046</v>
      </c>
      <c r="J15583" s="18" t="str">
        <f t="shared" si="1545"/>
        <v>13</v>
      </c>
      <c r="K15583" s="31" t="str">
        <f t="shared" si="1546"/>
        <v>13</v>
      </c>
      <c r="L15583" s="31">
        <v>19</v>
      </c>
      <c r="M15583" s="31">
        <f t="shared" si="1547"/>
        <v>6</v>
      </c>
      <c r="N15583" s="31">
        <v>10</v>
      </c>
      <c r="O15583" s="31">
        <f t="shared" si="1548"/>
        <v>4</v>
      </c>
      <c r="P15583" s="32">
        <f t="shared" si="1549"/>
        <v>25.056000000000001</v>
      </c>
      <c r="Q15583" s="33">
        <f t="shared" si="1550"/>
        <v>100.224</v>
      </c>
    </row>
    <row r="15584" spans="1:17">
      <c r="A15584" s="26">
        <v>15583</v>
      </c>
      <c r="B15584" s="27" t="s">
        <v>3896</v>
      </c>
      <c r="C15584" s="28"/>
      <c r="D15584" s="18" t="s">
        <v>23727</v>
      </c>
      <c r="E15584" s="18" t="s">
        <v>23728</v>
      </c>
      <c r="F15584" s="29">
        <v>250.56</v>
      </c>
      <c r="G15584" s="30" t="s">
        <v>2397</v>
      </c>
      <c r="H15584" s="18" t="s">
        <v>17</v>
      </c>
      <c r="I15584" s="18" t="s">
        <v>19046</v>
      </c>
      <c r="J15584" s="18" t="str">
        <f t="shared" si="1545"/>
        <v>13</v>
      </c>
      <c r="K15584" s="31" t="str">
        <f t="shared" si="1546"/>
        <v>13</v>
      </c>
      <c r="L15584" s="31">
        <v>19</v>
      </c>
      <c r="M15584" s="31">
        <f t="shared" si="1547"/>
        <v>6</v>
      </c>
      <c r="N15584" s="31">
        <v>10</v>
      </c>
      <c r="O15584" s="31">
        <f t="shared" si="1548"/>
        <v>4</v>
      </c>
      <c r="P15584" s="32">
        <f t="shared" si="1549"/>
        <v>25.056000000000001</v>
      </c>
      <c r="Q15584" s="33">
        <f t="shared" si="1550"/>
        <v>100.224</v>
      </c>
    </row>
    <row r="15585" spans="1:17">
      <c r="A15585" s="26">
        <v>15584</v>
      </c>
      <c r="B15585" s="27" t="s">
        <v>3896</v>
      </c>
      <c r="C15585" s="28"/>
      <c r="D15585" s="18" t="s">
        <v>23729</v>
      </c>
      <c r="E15585" s="18" t="s">
        <v>23730</v>
      </c>
      <c r="F15585" s="29">
        <v>250.56</v>
      </c>
      <c r="G15585" s="30" t="s">
        <v>2397</v>
      </c>
      <c r="H15585" s="18" t="s">
        <v>17</v>
      </c>
      <c r="I15585" s="18" t="s">
        <v>19046</v>
      </c>
      <c r="J15585" s="18" t="str">
        <f t="shared" si="1545"/>
        <v>13</v>
      </c>
      <c r="K15585" s="31" t="str">
        <f t="shared" si="1546"/>
        <v>13</v>
      </c>
      <c r="L15585" s="31">
        <v>19</v>
      </c>
      <c r="M15585" s="31">
        <f t="shared" si="1547"/>
        <v>6</v>
      </c>
      <c r="N15585" s="31">
        <v>10</v>
      </c>
      <c r="O15585" s="31">
        <f t="shared" si="1548"/>
        <v>4</v>
      </c>
      <c r="P15585" s="32">
        <f t="shared" si="1549"/>
        <v>25.056000000000001</v>
      </c>
      <c r="Q15585" s="33">
        <f t="shared" si="1550"/>
        <v>100.224</v>
      </c>
    </row>
    <row r="15586" spans="1:17">
      <c r="A15586" s="26">
        <v>15585</v>
      </c>
      <c r="B15586" s="27" t="s">
        <v>3896</v>
      </c>
      <c r="C15586" s="28"/>
      <c r="D15586" s="18" t="s">
        <v>23731</v>
      </c>
      <c r="E15586" s="18" t="s">
        <v>23732</v>
      </c>
      <c r="F15586" s="29">
        <v>250.56</v>
      </c>
      <c r="G15586" s="30" t="s">
        <v>2397</v>
      </c>
      <c r="H15586" s="18" t="s">
        <v>17</v>
      </c>
      <c r="I15586" s="18" t="s">
        <v>19046</v>
      </c>
      <c r="J15586" s="18" t="str">
        <f t="shared" si="1545"/>
        <v>13</v>
      </c>
      <c r="K15586" s="31" t="str">
        <f t="shared" si="1546"/>
        <v>13</v>
      </c>
      <c r="L15586" s="31">
        <v>19</v>
      </c>
      <c r="M15586" s="31">
        <f t="shared" si="1547"/>
        <v>6</v>
      </c>
      <c r="N15586" s="31">
        <v>10</v>
      </c>
      <c r="O15586" s="31">
        <f t="shared" si="1548"/>
        <v>4</v>
      </c>
      <c r="P15586" s="32">
        <f t="shared" si="1549"/>
        <v>25.056000000000001</v>
      </c>
      <c r="Q15586" s="33">
        <f t="shared" si="1550"/>
        <v>100.224</v>
      </c>
    </row>
    <row r="15587" spans="1:17">
      <c r="A15587" s="26">
        <v>15586</v>
      </c>
      <c r="B15587" s="27" t="s">
        <v>3896</v>
      </c>
      <c r="C15587" s="28"/>
      <c r="D15587" s="18" t="s">
        <v>23733</v>
      </c>
      <c r="E15587" s="18" t="s">
        <v>23734</v>
      </c>
      <c r="F15587" s="29">
        <v>250.56</v>
      </c>
      <c r="G15587" s="30" t="s">
        <v>2397</v>
      </c>
      <c r="H15587" s="18" t="s">
        <v>17</v>
      </c>
      <c r="I15587" s="18" t="s">
        <v>19046</v>
      </c>
      <c r="J15587" s="18" t="str">
        <f t="shared" si="1545"/>
        <v>13</v>
      </c>
      <c r="K15587" s="31" t="str">
        <f t="shared" si="1546"/>
        <v>13</v>
      </c>
      <c r="L15587" s="31">
        <v>19</v>
      </c>
      <c r="M15587" s="31">
        <f t="shared" si="1547"/>
        <v>6</v>
      </c>
      <c r="N15587" s="31">
        <v>10</v>
      </c>
      <c r="O15587" s="31">
        <f t="shared" si="1548"/>
        <v>4</v>
      </c>
      <c r="P15587" s="32">
        <f t="shared" si="1549"/>
        <v>25.056000000000001</v>
      </c>
      <c r="Q15587" s="33">
        <f t="shared" si="1550"/>
        <v>100.224</v>
      </c>
    </row>
    <row r="15588" spans="1:17">
      <c r="A15588" s="26">
        <v>15587</v>
      </c>
      <c r="B15588" s="27" t="s">
        <v>3896</v>
      </c>
      <c r="C15588" s="28"/>
      <c r="D15588" s="18" t="s">
        <v>23735</v>
      </c>
      <c r="E15588" s="18" t="s">
        <v>23736</v>
      </c>
      <c r="F15588" s="29">
        <v>250.56</v>
      </c>
      <c r="G15588" s="30" t="s">
        <v>2397</v>
      </c>
      <c r="H15588" s="18" t="s">
        <v>17</v>
      </c>
      <c r="I15588" s="18" t="s">
        <v>19046</v>
      </c>
      <c r="J15588" s="18" t="str">
        <f t="shared" si="1545"/>
        <v>13</v>
      </c>
      <c r="K15588" s="31" t="str">
        <f t="shared" si="1546"/>
        <v>13</v>
      </c>
      <c r="L15588" s="31">
        <v>19</v>
      </c>
      <c r="M15588" s="31">
        <f t="shared" si="1547"/>
        <v>6</v>
      </c>
      <c r="N15588" s="31">
        <v>10</v>
      </c>
      <c r="O15588" s="31">
        <f t="shared" si="1548"/>
        <v>4</v>
      </c>
      <c r="P15588" s="32">
        <f t="shared" si="1549"/>
        <v>25.056000000000001</v>
      </c>
      <c r="Q15588" s="33">
        <f t="shared" si="1550"/>
        <v>100.224</v>
      </c>
    </row>
    <row r="15589" spans="1:17">
      <c r="A15589" s="26">
        <v>15588</v>
      </c>
      <c r="B15589" s="27" t="s">
        <v>3896</v>
      </c>
      <c r="C15589" s="28"/>
      <c r="D15589" s="18" t="s">
        <v>23737</v>
      </c>
      <c r="E15589" s="18" t="s">
        <v>23738</v>
      </c>
      <c r="F15589" s="29">
        <v>250.56</v>
      </c>
      <c r="G15589" s="30" t="s">
        <v>2397</v>
      </c>
      <c r="H15589" s="18" t="s">
        <v>17</v>
      </c>
      <c r="I15589" s="18" t="s">
        <v>19046</v>
      </c>
      <c r="J15589" s="18" t="str">
        <f t="shared" si="1545"/>
        <v>13</v>
      </c>
      <c r="K15589" s="31" t="str">
        <f t="shared" si="1546"/>
        <v>13</v>
      </c>
      <c r="L15589" s="31">
        <v>19</v>
      </c>
      <c r="M15589" s="31">
        <f t="shared" si="1547"/>
        <v>6</v>
      </c>
      <c r="N15589" s="31">
        <v>10</v>
      </c>
      <c r="O15589" s="31">
        <f t="shared" si="1548"/>
        <v>4</v>
      </c>
      <c r="P15589" s="32">
        <f t="shared" si="1549"/>
        <v>25.056000000000001</v>
      </c>
      <c r="Q15589" s="33">
        <f t="shared" si="1550"/>
        <v>100.224</v>
      </c>
    </row>
    <row r="15590" spans="1:17">
      <c r="A15590" s="26">
        <v>15589</v>
      </c>
      <c r="B15590" s="27" t="s">
        <v>3896</v>
      </c>
      <c r="C15590" s="28"/>
      <c r="D15590" s="18" t="s">
        <v>23739</v>
      </c>
      <c r="E15590" s="18" t="s">
        <v>23740</v>
      </c>
      <c r="F15590" s="29">
        <v>250.56</v>
      </c>
      <c r="G15590" s="30" t="s">
        <v>2397</v>
      </c>
      <c r="H15590" s="18" t="s">
        <v>17</v>
      </c>
      <c r="I15590" s="18" t="s">
        <v>19046</v>
      </c>
      <c r="J15590" s="18" t="str">
        <f t="shared" si="1545"/>
        <v>13</v>
      </c>
      <c r="K15590" s="31" t="str">
        <f t="shared" si="1546"/>
        <v>13</v>
      </c>
      <c r="L15590" s="31">
        <v>19</v>
      </c>
      <c r="M15590" s="31">
        <f t="shared" si="1547"/>
        <v>6</v>
      </c>
      <c r="N15590" s="31">
        <v>10</v>
      </c>
      <c r="O15590" s="31">
        <f t="shared" si="1548"/>
        <v>4</v>
      </c>
      <c r="P15590" s="32">
        <f t="shared" si="1549"/>
        <v>25.056000000000001</v>
      </c>
      <c r="Q15590" s="33">
        <f t="shared" si="1550"/>
        <v>100.224</v>
      </c>
    </row>
    <row r="15591" spans="1:17">
      <c r="A15591" s="26">
        <v>15590</v>
      </c>
      <c r="B15591" s="27" t="s">
        <v>3896</v>
      </c>
      <c r="C15591" s="28"/>
      <c r="D15591" s="18" t="s">
        <v>23741</v>
      </c>
      <c r="E15591" s="18" t="s">
        <v>23742</v>
      </c>
      <c r="F15591" s="29">
        <v>250.56</v>
      </c>
      <c r="G15591" s="30" t="s">
        <v>2397</v>
      </c>
      <c r="H15591" s="18" t="s">
        <v>17</v>
      </c>
      <c r="I15591" s="18" t="s">
        <v>19046</v>
      </c>
      <c r="J15591" s="18" t="str">
        <f t="shared" si="1545"/>
        <v>13</v>
      </c>
      <c r="K15591" s="31" t="str">
        <f t="shared" si="1546"/>
        <v>13</v>
      </c>
      <c r="L15591" s="31">
        <v>19</v>
      </c>
      <c r="M15591" s="31">
        <f t="shared" si="1547"/>
        <v>6</v>
      </c>
      <c r="N15591" s="31">
        <v>10</v>
      </c>
      <c r="O15591" s="31">
        <f t="shared" si="1548"/>
        <v>4</v>
      </c>
      <c r="P15591" s="32">
        <f t="shared" si="1549"/>
        <v>25.056000000000001</v>
      </c>
      <c r="Q15591" s="33">
        <f t="shared" si="1550"/>
        <v>100.224</v>
      </c>
    </row>
    <row r="15592" spans="1:17">
      <c r="A15592" s="26">
        <v>15591</v>
      </c>
      <c r="B15592" s="28" t="s">
        <v>23743</v>
      </c>
      <c r="C15592" s="28"/>
      <c r="D15592" s="28" t="s">
        <v>23744</v>
      </c>
      <c r="E15592" s="28">
        <v>37314</v>
      </c>
      <c r="F15592" s="40">
        <v>43395</v>
      </c>
      <c r="G15592" s="47" t="s">
        <v>23745</v>
      </c>
      <c r="H15592" s="18" t="s">
        <v>17</v>
      </c>
      <c r="I15592" s="28" t="s">
        <v>23746</v>
      </c>
      <c r="J15592" s="18" t="str">
        <f t="shared" si="1545"/>
        <v>19</v>
      </c>
      <c r="K15592" s="31" t="str">
        <f t="shared" si="1546"/>
        <v>19</v>
      </c>
      <c r="L15592" s="31">
        <v>19</v>
      </c>
      <c r="M15592" s="31">
        <f t="shared" si="1547"/>
        <v>0</v>
      </c>
      <c r="N15592" s="31">
        <v>10</v>
      </c>
      <c r="O15592" s="31">
        <f t="shared" si="1548"/>
        <v>10</v>
      </c>
      <c r="P15592" s="32">
        <f t="shared" si="1549"/>
        <v>4339.5</v>
      </c>
      <c r="Q15592" s="33">
        <f t="shared" si="1550"/>
        <v>43395</v>
      </c>
    </row>
    <row r="15593" spans="1:17">
      <c r="A15593" s="26">
        <v>15592</v>
      </c>
      <c r="B15593" s="28" t="s">
        <v>23743</v>
      </c>
      <c r="C15593" s="28"/>
      <c r="D15593" s="28" t="s">
        <v>44576</v>
      </c>
      <c r="E15593" s="28">
        <v>37315</v>
      </c>
      <c r="F15593" s="40">
        <v>43395</v>
      </c>
      <c r="G15593" s="47" t="s">
        <v>23745</v>
      </c>
      <c r="H15593" s="18" t="s">
        <v>17</v>
      </c>
      <c r="I15593" s="28" t="s">
        <v>23746</v>
      </c>
      <c r="J15593" s="18" t="str">
        <f t="shared" si="1545"/>
        <v>19</v>
      </c>
      <c r="K15593" s="31" t="str">
        <f t="shared" si="1546"/>
        <v>19</v>
      </c>
      <c r="L15593" s="31">
        <v>19</v>
      </c>
      <c r="M15593" s="31">
        <f t="shared" si="1547"/>
        <v>0</v>
      </c>
      <c r="N15593" s="31">
        <v>10</v>
      </c>
      <c r="O15593" s="31">
        <f t="shared" si="1548"/>
        <v>10</v>
      </c>
      <c r="P15593" s="32">
        <f t="shared" si="1549"/>
        <v>4339.5</v>
      </c>
      <c r="Q15593" s="33">
        <f t="shared" si="1550"/>
        <v>43395</v>
      </c>
    </row>
    <row r="15594" spans="1:17">
      <c r="A15594" s="26">
        <v>15593</v>
      </c>
      <c r="B15594" s="28" t="s">
        <v>44577</v>
      </c>
      <c r="C15594" s="28"/>
      <c r="D15594" s="28" t="s">
        <v>44578</v>
      </c>
      <c r="E15594" s="28">
        <v>37396</v>
      </c>
      <c r="F15594" s="40">
        <v>1444.7</v>
      </c>
      <c r="G15594" s="47" t="s">
        <v>44579</v>
      </c>
      <c r="H15594" s="18" t="s">
        <v>17</v>
      </c>
      <c r="I15594" s="28" t="s">
        <v>23746</v>
      </c>
      <c r="J15594" s="18" t="str">
        <f t="shared" si="1545"/>
        <v>19</v>
      </c>
      <c r="K15594" s="31" t="str">
        <f t="shared" si="1546"/>
        <v>19</v>
      </c>
      <c r="L15594" s="31">
        <v>19</v>
      </c>
      <c r="M15594" s="31">
        <f t="shared" si="1547"/>
        <v>0</v>
      </c>
      <c r="N15594" s="31">
        <v>10</v>
      </c>
      <c r="O15594" s="31">
        <f t="shared" si="1548"/>
        <v>10</v>
      </c>
      <c r="P15594" s="32">
        <f t="shared" si="1549"/>
        <v>144.47</v>
      </c>
      <c r="Q15594" s="33">
        <f t="shared" si="1550"/>
        <v>1444.7</v>
      </c>
    </row>
    <row r="15595" spans="1:17">
      <c r="A15595" s="26">
        <v>15594</v>
      </c>
      <c r="B15595" s="28" t="s">
        <v>44577</v>
      </c>
      <c r="C15595" s="28"/>
      <c r="D15595" s="28" t="s">
        <v>44675</v>
      </c>
      <c r="E15595" s="28">
        <v>37397</v>
      </c>
      <c r="F15595" s="40">
        <v>1444.7</v>
      </c>
      <c r="G15595" s="47" t="s">
        <v>44579</v>
      </c>
      <c r="H15595" s="18" t="s">
        <v>17</v>
      </c>
      <c r="I15595" s="28" t="s">
        <v>23746</v>
      </c>
      <c r="J15595" s="18" t="str">
        <f t="shared" si="1545"/>
        <v>19</v>
      </c>
      <c r="K15595" s="31" t="str">
        <f t="shared" si="1546"/>
        <v>19</v>
      </c>
      <c r="L15595" s="31">
        <v>19</v>
      </c>
      <c r="M15595" s="31">
        <f t="shared" si="1547"/>
        <v>0</v>
      </c>
      <c r="N15595" s="31">
        <v>10</v>
      </c>
      <c r="O15595" s="31">
        <f t="shared" si="1548"/>
        <v>10</v>
      </c>
      <c r="P15595" s="32">
        <f t="shared" si="1549"/>
        <v>144.47</v>
      </c>
      <c r="Q15595" s="33">
        <f t="shared" si="1550"/>
        <v>1444.7</v>
      </c>
    </row>
    <row r="15596" spans="1:17">
      <c r="A15596" s="26">
        <v>15595</v>
      </c>
      <c r="B15596" s="28" t="s">
        <v>44676</v>
      </c>
      <c r="C15596" s="28"/>
      <c r="D15596" s="28" t="s">
        <v>44677</v>
      </c>
      <c r="E15596" s="28">
        <v>37408</v>
      </c>
      <c r="F15596" s="40">
        <v>585.5</v>
      </c>
      <c r="G15596" s="47" t="s">
        <v>44579</v>
      </c>
      <c r="H15596" s="18" t="s">
        <v>17</v>
      </c>
      <c r="I15596" s="28" t="s">
        <v>23746</v>
      </c>
      <c r="J15596" s="18" t="str">
        <f t="shared" si="1545"/>
        <v>19</v>
      </c>
      <c r="K15596" s="31" t="str">
        <f t="shared" si="1546"/>
        <v>19</v>
      </c>
      <c r="L15596" s="31">
        <v>19</v>
      </c>
      <c r="M15596" s="31">
        <f t="shared" si="1547"/>
        <v>0</v>
      </c>
      <c r="N15596" s="31">
        <v>10</v>
      </c>
      <c r="O15596" s="31">
        <f t="shared" si="1548"/>
        <v>10</v>
      </c>
      <c r="P15596" s="32">
        <f t="shared" si="1549"/>
        <v>58.55</v>
      </c>
      <c r="Q15596" s="33">
        <f t="shared" si="1550"/>
        <v>585.5</v>
      </c>
    </row>
    <row r="15597" spans="1:17">
      <c r="A15597" s="26">
        <v>15596</v>
      </c>
      <c r="B15597" s="28" t="s">
        <v>44676</v>
      </c>
      <c r="C15597" s="28"/>
      <c r="D15597" s="28" t="s">
        <v>44689</v>
      </c>
      <c r="E15597" s="28">
        <v>37409</v>
      </c>
      <c r="F15597" s="40">
        <v>585.5</v>
      </c>
      <c r="G15597" s="47" t="s">
        <v>44579</v>
      </c>
      <c r="H15597" s="18" t="s">
        <v>17</v>
      </c>
      <c r="I15597" s="28" t="s">
        <v>23746</v>
      </c>
      <c r="J15597" s="18" t="str">
        <f t="shared" si="1545"/>
        <v>19</v>
      </c>
      <c r="K15597" s="31" t="str">
        <f t="shared" si="1546"/>
        <v>19</v>
      </c>
      <c r="L15597" s="31">
        <v>19</v>
      </c>
      <c r="M15597" s="31">
        <f t="shared" si="1547"/>
        <v>0</v>
      </c>
      <c r="N15597" s="31">
        <v>10</v>
      </c>
      <c r="O15597" s="31">
        <f t="shared" si="1548"/>
        <v>10</v>
      </c>
      <c r="P15597" s="32">
        <f t="shared" si="1549"/>
        <v>58.55</v>
      </c>
      <c r="Q15597" s="33">
        <f t="shared" si="1550"/>
        <v>585.5</v>
      </c>
    </row>
    <row r="15598" spans="1:17">
      <c r="A15598" s="26">
        <v>15597</v>
      </c>
      <c r="B15598" s="28" t="s">
        <v>44690</v>
      </c>
      <c r="C15598" s="28"/>
      <c r="D15598" s="28" t="s">
        <v>44691</v>
      </c>
      <c r="E15598" s="28">
        <v>37410</v>
      </c>
      <c r="F15598" s="40">
        <v>2443.73</v>
      </c>
      <c r="G15598" s="47" t="s">
        <v>44579</v>
      </c>
      <c r="H15598" s="18" t="s">
        <v>17</v>
      </c>
      <c r="I15598" s="28" t="s">
        <v>23746</v>
      </c>
      <c r="J15598" s="18" t="str">
        <f t="shared" si="1545"/>
        <v>19</v>
      </c>
      <c r="K15598" s="31" t="str">
        <f t="shared" si="1546"/>
        <v>19</v>
      </c>
      <c r="L15598" s="31">
        <v>19</v>
      </c>
      <c r="M15598" s="31">
        <f t="shared" si="1547"/>
        <v>0</v>
      </c>
      <c r="N15598" s="31">
        <v>10</v>
      </c>
      <c r="O15598" s="31">
        <f t="shared" si="1548"/>
        <v>10</v>
      </c>
      <c r="P15598" s="32">
        <f t="shared" si="1549"/>
        <v>244.37299999999999</v>
      </c>
      <c r="Q15598" s="33">
        <f t="shared" si="1550"/>
        <v>2443.73</v>
      </c>
    </row>
    <row r="15599" spans="1:17">
      <c r="A15599" s="26">
        <v>15598</v>
      </c>
      <c r="B15599" s="28" t="s">
        <v>44690</v>
      </c>
      <c r="C15599" s="28"/>
      <c r="D15599" s="28" t="s">
        <v>44692</v>
      </c>
      <c r="E15599" s="28">
        <v>37411</v>
      </c>
      <c r="F15599" s="40">
        <v>2443.73</v>
      </c>
      <c r="G15599" s="47" t="s">
        <v>44579</v>
      </c>
      <c r="H15599" s="18" t="s">
        <v>17</v>
      </c>
      <c r="I15599" s="28" t="s">
        <v>23746</v>
      </c>
      <c r="J15599" s="18" t="str">
        <f t="shared" si="1545"/>
        <v>19</v>
      </c>
      <c r="K15599" s="31" t="str">
        <f t="shared" si="1546"/>
        <v>19</v>
      </c>
      <c r="L15599" s="31">
        <v>19</v>
      </c>
      <c r="M15599" s="31">
        <f t="shared" si="1547"/>
        <v>0</v>
      </c>
      <c r="N15599" s="31">
        <v>10</v>
      </c>
      <c r="O15599" s="31">
        <f t="shared" si="1548"/>
        <v>10</v>
      </c>
      <c r="P15599" s="32">
        <f t="shared" si="1549"/>
        <v>244.37299999999999</v>
      </c>
      <c r="Q15599" s="33">
        <f t="shared" si="1550"/>
        <v>2443.73</v>
      </c>
    </row>
    <row r="15600" spans="1:17">
      <c r="A15600" s="26">
        <v>15599</v>
      </c>
      <c r="B15600" s="28" t="s">
        <v>44693</v>
      </c>
      <c r="C15600" s="28"/>
      <c r="D15600" s="28" t="s">
        <v>44694</v>
      </c>
      <c r="E15600" s="28">
        <v>37415</v>
      </c>
      <c r="F15600" s="40">
        <v>18064.64</v>
      </c>
      <c r="G15600" s="47" t="s">
        <v>29027</v>
      </c>
      <c r="H15600" s="18" t="s">
        <v>17</v>
      </c>
      <c r="I15600" s="28" t="s">
        <v>23746</v>
      </c>
      <c r="J15600" s="18" t="str">
        <f t="shared" si="1545"/>
        <v>19</v>
      </c>
      <c r="K15600" s="31" t="str">
        <f t="shared" si="1546"/>
        <v>19</v>
      </c>
      <c r="L15600" s="31">
        <v>19</v>
      </c>
      <c r="M15600" s="31">
        <f t="shared" si="1547"/>
        <v>0</v>
      </c>
      <c r="N15600" s="31">
        <v>10</v>
      </c>
      <c r="O15600" s="31">
        <f t="shared" si="1548"/>
        <v>10</v>
      </c>
      <c r="P15600" s="32">
        <f t="shared" si="1549"/>
        <v>1806.4639999999999</v>
      </c>
      <c r="Q15600" s="33">
        <f t="shared" si="1550"/>
        <v>18064.64</v>
      </c>
    </row>
    <row r="15601" spans="1:17">
      <c r="A15601" s="26">
        <v>15600</v>
      </c>
      <c r="B15601" s="28" t="s">
        <v>44693</v>
      </c>
      <c r="C15601" s="28"/>
      <c r="D15601" s="28" t="s">
        <v>44703</v>
      </c>
      <c r="E15601" s="28">
        <v>37416</v>
      </c>
      <c r="F15601" s="40">
        <v>18064.64</v>
      </c>
      <c r="G15601" s="47" t="s">
        <v>29027</v>
      </c>
      <c r="H15601" s="18" t="s">
        <v>17</v>
      </c>
      <c r="I15601" s="28" t="s">
        <v>23746</v>
      </c>
      <c r="J15601" s="18" t="str">
        <f t="shared" si="1545"/>
        <v>19</v>
      </c>
      <c r="K15601" s="31" t="str">
        <f t="shared" si="1546"/>
        <v>19</v>
      </c>
      <c r="L15601" s="31">
        <v>19</v>
      </c>
      <c r="M15601" s="31">
        <f t="shared" si="1547"/>
        <v>0</v>
      </c>
      <c r="N15601" s="31">
        <v>10</v>
      </c>
      <c r="O15601" s="31">
        <f t="shared" si="1548"/>
        <v>10</v>
      </c>
      <c r="P15601" s="32">
        <f t="shared" si="1549"/>
        <v>1806.4639999999999</v>
      </c>
      <c r="Q15601" s="33">
        <f t="shared" si="1550"/>
        <v>18064.64</v>
      </c>
    </row>
    <row r="15602" spans="1:17">
      <c r="A15602" s="26">
        <v>15601</v>
      </c>
      <c r="B15602" s="28" t="s">
        <v>44704</v>
      </c>
      <c r="C15602" s="28"/>
      <c r="D15602" s="28" t="s">
        <v>44705</v>
      </c>
      <c r="E15602" s="28">
        <v>37417</v>
      </c>
      <c r="F15602" s="40">
        <v>15689.13</v>
      </c>
      <c r="G15602" s="47" t="s">
        <v>29027</v>
      </c>
      <c r="H15602" s="18" t="s">
        <v>17</v>
      </c>
      <c r="I15602" s="28" t="s">
        <v>23746</v>
      </c>
      <c r="J15602" s="18" t="str">
        <f t="shared" si="1545"/>
        <v>19</v>
      </c>
      <c r="K15602" s="31" t="str">
        <f t="shared" si="1546"/>
        <v>19</v>
      </c>
      <c r="L15602" s="31">
        <v>19</v>
      </c>
      <c r="M15602" s="31">
        <f t="shared" si="1547"/>
        <v>0</v>
      </c>
      <c r="N15602" s="31">
        <v>10</v>
      </c>
      <c r="O15602" s="31">
        <f t="shared" si="1548"/>
        <v>10</v>
      </c>
      <c r="P15602" s="32">
        <f t="shared" si="1549"/>
        <v>1568.913</v>
      </c>
      <c r="Q15602" s="33">
        <f t="shared" si="1550"/>
        <v>15689.130000000001</v>
      </c>
    </row>
    <row r="15603" spans="1:17">
      <c r="A15603" s="26">
        <v>15602</v>
      </c>
      <c r="B15603" s="28" t="s">
        <v>44704</v>
      </c>
      <c r="C15603" s="28"/>
      <c r="D15603" s="28" t="s">
        <v>44706</v>
      </c>
      <c r="E15603" s="28">
        <v>37418</v>
      </c>
      <c r="F15603" s="40">
        <v>15689.13</v>
      </c>
      <c r="G15603" s="47" t="s">
        <v>29027</v>
      </c>
      <c r="H15603" s="18" t="s">
        <v>17</v>
      </c>
      <c r="I15603" s="28" t="s">
        <v>23746</v>
      </c>
      <c r="J15603" s="18" t="str">
        <f t="shared" si="1545"/>
        <v>19</v>
      </c>
      <c r="K15603" s="31" t="str">
        <f t="shared" si="1546"/>
        <v>19</v>
      </c>
      <c r="L15603" s="31">
        <v>19</v>
      </c>
      <c r="M15603" s="31">
        <f t="shared" si="1547"/>
        <v>0</v>
      </c>
      <c r="N15603" s="31">
        <v>10</v>
      </c>
      <c r="O15603" s="31">
        <f t="shared" si="1548"/>
        <v>10</v>
      </c>
      <c r="P15603" s="32">
        <f t="shared" si="1549"/>
        <v>1568.913</v>
      </c>
      <c r="Q15603" s="33">
        <f t="shared" si="1550"/>
        <v>15689.130000000001</v>
      </c>
    </row>
    <row r="15604" spans="1:17">
      <c r="A15604" s="26">
        <v>15603</v>
      </c>
      <c r="B15604" s="28" t="s">
        <v>45203</v>
      </c>
      <c r="C15604" s="28"/>
      <c r="D15604" s="28" t="s">
        <v>45204</v>
      </c>
      <c r="E15604" s="28">
        <v>37708</v>
      </c>
      <c r="F15604" s="45">
        <v>89088</v>
      </c>
      <c r="G15604" s="47" t="s">
        <v>45205</v>
      </c>
      <c r="H15604" s="28" t="s">
        <v>17</v>
      </c>
      <c r="I15604" s="28" t="s">
        <v>23746</v>
      </c>
      <c r="J15604" s="18">
        <v>20</v>
      </c>
      <c r="K15604" s="31">
        <f t="shared" si="1546"/>
        <v>20</v>
      </c>
      <c r="L15604" s="31">
        <v>19</v>
      </c>
      <c r="M15604" s="31">
        <v>0</v>
      </c>
      <c r="N15604" s="31">
        <v>5</v>
      </c>
      <c r="O15604" s="31">
        <f t="shared" si="1548"/>
        <v>5</v>
      </c>
      <c r="P15604" s="32">
        <f t="shared" si="1549"/>
        <v>17817.599999999999</v>
      </c>
      <c r="Q15604" s="33">
        <f t="shared" si="1550"/>
        <v>89088</v>
      </c>
    </row>
    <row r="15605" spans="1:17">
      <c r="A15605" s="26">
        <v>15604</v>
      </c>
      <c r="B15605" s="28" t="s">
        <v>45203</v>
      </c>
      <c r="C15605" s="28"/>
      <c r="D15605" s="28" t="s">
        <v>45207</v>
      </c>
      <c r="E15605" s="28">
        <v>37709</v>
      </c>
      <c r="F15605" s="45">
        <v>89088</v>
      </c>
      <c r="G15605" s="47" t="s">
        <v>45205</v>
      </c>
      <c r="H15605" s="28" t="s">
        <v>17</v>
      </c>
      <c r="I15605" s="28" t="s">
        <v>23746</v>
      </c>
      <c r="J15605" s="18">
        <v>20</v>
      </c>
      <c r="K15605" s="31">
        <f t="shared" si="1546"/>
        <v>20</v>
      </c>
      <c r="L15605" s="31">
        <v>19</v>
      </c>
      <c r="M15605" s="31">
        <v>0</v>
      </c>
      <c r="N15605" s="31">
        <v>5</v>
      </c>
      <c r="O15605" s="31">
        <f t="shared" si="1548"/>
        <v>5</v>
      </c>
      <c r="P15605" s="32">
        <f t="shared" si="1549"/>
        <v>17817.599999999999</v>
      </c>
      <c r="Q15605" s="33">
        <f t="shared" si="1550"/>
        <v>89088</v>
      </c>
    </row>
    <row r="15606" spans="1:17">
      <c r="A15606" s="26">
        <v>15605</v>
      </c>
      <c r="B15606" s="28" t="s">
        <v>45203</v>
      </c>
      <c r="C15606" s="28"/>
      <c r="D15606" s="28" t="s">
        <v>45209</v>
      </c>
      <c r="E15606" s="28">
        <v>37710</v>
      </c>
      <c r="F15606" s="45">
        <v>89088</v>
      </c>
      <c r="G15606" s="47" t="s">
        <v>45205</v>
      </c>
      <c r="H15606" s="28" t="s">
        <v>17</v>
      </c>
      <c r="I15606" s="28" t="s">
        <v>23746</v>
      </c>
      <c r="J15606" s="18">
        <v>20</v>
      </c>
      <c r="K15606" s="31">
        <f t="shared" si="1546"/>
        <v>20</v>
      </c>
      <c r="L15606" s="31">
        <v>19</v>
      </c>
      <c r="M15606" s="31">
        <v>0</v>
      </c>
      <c r="N15606" s="31">
        <v>5</v>
      </c>
      <c r="O15606" s="31">
        <f t="shared" si="1548"/>
        <v>5</v>
      </c>
      <c r="P15606" s="32">
        <f t="shared" si="1549"/>
        <v>17817.599999999999</v>
      </c>
      <c r="Q15606" s="33">
        <f t="shared" si="1550"/>
        <v>89088</v>
      </c>
    </row>
    <row r="15607" spans="1:17">
      <c r="A15607" s="26">
        <v>15606</v>
      </c>
      <c r="B15607" s="28" t="s">
        <v>45203</v>
      </c>
      <c r="C15607" s="28"/>
      <c r="D15607" s="28" t="s">
        <v>45211</v>
      </c>
      <c r="E15607" s="28">
        <v>37711</v>
      </c>
      <c r="F15607" s="45">
        <v>89088</v>
      </c>
      <c r="G15607" s="47" t="s">
        <v>45205</v>
      </c>
      <c r="H15607" s="28" t="s">
        <v>17</v>
      </c>
      <c r="I15607" s="28" t="s">
        <v>23746</v>
      </c>
      <c r="J15607" s="18">
        <v>20</v>
      </c>
      <c r="K15607" s="31">
        <f t="shared" si="1546"/>
        <v>20</v>
      </c>
      <c r="L15607" s="31">
        <v>19</v>
      </c>
      <c r="M15607" s="31">
        <v>0</v>
      </c>
      <c r="N15607" s="31">
        <v>5</v>
      </c>
      <c r="O15607" s="31">
        <f t="shared" si="1548"/>
        <v>5</v>
      </c>
      <c r="P15607" s="32">
        <f t="shared" si="1549"/>
        <v>17817.599999999999</v>
      </c>
      <c r="Q15607" s="33">
        <f t="shared" si="1550"/>
        <v>89088</v>
      </c>
    </row>
    <row r="15608" spans="1:17">
      <c r="A15608" s="26">
        <v>15607</v>
      </c>
      <c r="B15608" s="44" t="s">
        <v>45242</v>
      </c>
      <c r="C15608" s="28"/>
      <c r="D15608" s="28" t="s">
        <v>45243</v>
      </c>
      <c r="E15608" s="28">
        <v>37720</v>
      </c>
      <c r="F15608" s="45">
        <v>15579.99</v>
      </c>
      <c r="G15608" s="41">
        <v>43895</v>
      </c>
      <c r="H15608" s="18" t="s">
        <v>17</v>
      </c>
      <c r="I15608" s="28" t="s">
        <v>23746</v>
      </c>
      <c r="J15608" s="18">
        <v>20</v>
      </c>
      <c r="K15608" s="31">
        <v>20</v>
      </c>
      <c r="L15608" s="31">
        <v>20</v>
      </c>
      <c r="M15608" s="31">
        <v>0</v>
      </c>
      <c r="N15608" s="31">
        <v>10</v>
      </c>
      <c r="O15608" s="31">
        <v>10</v>
      </c>
      <c r="P15608" s="32">
        <f t="shared" si="1549"/>
        <v>1557.999</v>
      </c>
      <c r="Q15608" s="71">
        <v>15579.99</v>
      </c>
    </row>
    <row r="15609" spans="1:17">
      <c r="A15609" s="26">
        <v>15608</v>
      </c>
      <c r="B15609" s="44" t="s">
        <v>45242</v>
      </c>
      <c r="C15609" s="28"/>
      <c r="D15609" s="28" t="s">
        <v>45244</v>
      </c>
      <c r="E15609" s="28">
        <v>37721</v>
      </c>
      <c r="F15609" s="45">
        <v>15579.99</v>
      </c>
      <c r="G15609" s="41">
        <v>43895</v>
      </c>
      <c r="H15609" s="18" t="s">
        <v>17</v>
      </c>
      <c r="I15609" s="28" t="s">
        <v>23746</v>
      </c>
      <c r="J15609" s="18">
        <v>20</v>
      </c>
      <c r="K15609" s="31">
        <v>20</v>
      </c>
      <c r="L15609" s="31">
        <v>20</v>
      </c>
      <c r="M15609" s="31">
        <v>0</v>
      </c>
      <c r="N15609" s="31">
        <v>10</v>
      </c>
      <c r="O15609" s="31">
        <v>10</v>
      </c>
      <c r="P15609" s="32">
        <f t="shared" si="1549"/>
        <v>1557.999</v>
      </c>
      <c r="Q15609" s="71">
        <v>15579.99</v>
      </c>
    </row>
    <row r="15610" spans="1:17">
      <c r="A15610" s="26">
        <v>15609</v>
      </c>
      <c r="B15610" s="44" t="s">
        <v>45242</v>
      </c>
      <c r="C15610" s="28"/>
      <c r="D15610" s="28" t="s">
        <v>45247</v>
      </c>
      <c r="E15610" s="28">
        <v>37722</v>
      </c>
      <c r="F15610" s="45">
        <v>15579.99</v>
      </c>
      <c r="G15610" s="41">
        <v>43895</v>
      </c>
      <c r="H15610" s="18" t="s">
        <v>17</v>
      </c>
      <c r="I15610" s="28" t="s">
        <v>23746</v>
      </c>
      <c r="J15610" s="18">
        <v>20</v>
      </c>
      <c r="K15610" s="31">
        <v>20</v>
      </c>
      <c r="L15610" s="31">
        <v>20</v>
      </c>
      <c r="M15610" s="31">
        <v>0</v>
      </c>
      <c r="N15610" s="31">
        <v>10</v>
      </c>
      <c r="O15610" s="31">
        <v>10</v>
      </c>
      <c r="P15610" s="32">
        <f t="shared" si="1549"/>
        <v>1557.999</v>
      </c>
      <c r="Q15610" s="71">
        <v>15579.99</v>
      </c>
    </row>
    <row r="15611" spans="1:17">
      <c r="A15611" s="26">
        <v>15610</v>
      </c>
      <c r="B15611" s="44" t="s">
        <v>45242</v>
      </c>
      <c r="C15611" s="28"/>
      <c r="D15611" s="28" t="s">
        <v>45249</v>
      </c>
      <c r="E15611" s="28">
        <v>37723</v>
      </c>
      <c r="F15611" s="45">
        <v>15579.99</v>
      </c>
      <c r="G15611" s="41">
        <v>43895</v>
      </c>
      <c r="H15611" s="18" t="s">
        <v>17</v>
      </c>
      <c r="I15611" s="28" t="s">
        <v>23746</v>
      </c>
      <c r="J15611" s="18">
        <v>20</v>
      </c>
      <c r="K15611" s="31">
        <v>20</v>
      </c>
      <c r="L15611" s="31">
        <v>20</v>
      </c>
      <c r="M15611" s="31">
        <v>0</v>
      </c>
      <c r="N15611" s="31">
        <v>10</v>
      </c>
      <c r="O15611" s="31">
        <v>10</v>
      </c>
      <c r="P15611" s="32">
        <f t="shared" si="1549"/>
        <v>1557.999</v>
      </c>
      <c r="Q15611" s="71">
        <v>15579.99</v>
      </c>
    </row>
    <row r="15612" spans="1:17">
      <c r="A15612" s="26">
        <v>15611</v>
      </c>
      <c r="B15612" s="44" t="s">
        <v>45242</v>
      </c>
      <c r="C15612" s="28"/>
      <c r="D15612" s="28" t="s">
        <v>45252</v>
      </c>
      <c r="E15612" s="28">
        <v>37724</v>
      </c>
      <c r="F15612" s="45">
        <v>15579.99</v>
      </c>
      <c r="G15612" s="41">
        <v>43895</v>
      </c>
      <c r="H15612" s="18" t="s">
        <v>17</v>
      </c>
      <c r="I15612" s="28" t="s">
        <v>23746</v>
      </c>
      <c r="J15612" s="18">
        <v>20</v>
      </c>
      <c r="K15612" s="31">
        <v>20</v>
      </c>
      <c r="L15612" s="31">
        <v>20</v>
      </c>
      <c r="M15612" s="31">
        <v>0</v>
      </c>
      <c r="N15612" s="31">
        <v>10</v>
      </c>
      <c r="O15612" s="31">
        <v>10</v>
      </c>
      <c r="P15612" s="32">
        <f t="shared" si="1549"/>
        <v>1557.999</v>
      </c>
      <c r="Q15612" s="71">
        <v>15579.99</v>
      </c>
    </row>
    <row r="15613" spans="1:17">
      <c r="A15613" s="26">
        <v>15612</v>
      </c>
      <c r="B15613" s="44" t="s">
        <v>46195</v>
      </c>
      <c r="C15613" s="28"/>
      <c r="D15613" s="28" t="s">
        <v>46196</v>
      </c>
      <c r="E15613" s="28">
        <v>38598</v>
      </c>
      <c r="F15613" s="45">
        <v>229993.2</v>
      </c>
      <c r="G15613" s="47" t="s">
        <v>46197</v>
      </c>
      <c r="H15613" s="28" t="s">
        <v>17</v>
      </c>
      <c r="I15613" s="28" t="s">
        <v>23746</v>
      </c>
      <c r="J15613" s="28">
        <v>20</v>
      </c>
      <c r="K15613" s="31">
        <v>20</v>
      </c>
      <c r="L15613" s="31">
        <v>20</v>
      </c>
      <c r="M15613" s="31">
        <v>0</v>
      </c>
      <c r="N15613" s="31">
        <v>5</v>
      </c>
      <c r="O15613" s="31">
        <v>5</v>
      </c>
      <c r="P15613" s="32">
        <f t="shared" si="1549"/>
        <v>45998.64</v>
      </c>
      <c r="Q15613" s="51">
        <v>229993.2</v>
      </c>
    </row>
    <row r="15614" spans="1:17">
      <c r="A15614" s="26">
        <v>15613</v>
      </c>
      <c r="B15614" s="44" t="s">
        <v>46306</v>
      </c>
      <c r="C15614" s="28"/>
      <c r="D15614" s="28" t="s">
        <v>46307</v>
      </c>
      <c r="E15614" s="28">
        <v>38670</v>
      </c>
      <c r="F15614" s="45">
        <v>4148.3500000000004</v>
      </c>
      <c r="G15614" s="47" t="s">
        <v>46308</v>
      </c>
      <c r="H15614" s="28" t="s">
        <v>17</v>
      </c>
      <c r="I15614" s="28" t="s">
        <v>23746</v>
      </c>
      <c r="J15614" s="31">
        <v>20</v>
      </c>
      <c r="K15614" s="31">
        <v>20</v>
      </c>
      <c r="L15614" s="31">
        <v>20</v>
      </c>
      <c r="M15614" s="31">
        <v>0</v>
      </c>
      <c r="N15614" s="31">
        <v>10</v>
      </c>
      <c r="O15614" s="31">
        <f t="shared" ref="O15614:O15625" si="1551">N15614-M205506</f>
        <v>10</v>
      </c>
      <c r="P15614" s="32">
        <v>414.83</v>
      </c>
      <c r="Q15614" s="33">
        <f t="shared" ref="Q15614:Q15633" si="1552">P15614*O15614</f>
        <v>4148.3</v>
      </c>
    </row>
    <row r="15615" spans="1:17">
      <c r="A15615" s="26">
        <v>15614</v>
      </c>
      <c r="B15615" s="44" t="s">
        <v>46306</v>
      </c>
      <c r="C15615" s="28"/>
      <c r="D15615" s="28" t="s">
        <v>46309</v>
      </c>
      <c r="E15615" s="28">
        <v>38671</v>
      </c>
      <c r="F15615" s="45">
        <v>4148.3500000000004</v>
      </c>
      <c r="G15615" s="47" t="s">
        <v>46308</v>
      </c>
      <c r="H15615" s="28" t="s">
        <v>17</v>
      </c>
      <c r="I15615" s="28" t="s">
        <v>23746</v>
      </c>
      <c r="J15615" s="31">
        <v>20</v>
      </c>
      <c r="K15615" s="31">
        <v>20</v>
      </c>
      <c r="L15615" s="31">
        <v>20</v>
      </c>
      <c r="M15615" s="31">
        <v>0</v>
      </c>
      <c r="N15615" s="31">
        <v>10</v>
      </c>
      <c r="O15615" s="31">
        <f t="shared" si="1551"/>
        <v>10</v>
      </c>
      <c r="P15615" s="32">
        <v>414.83</v>
      </c>
      <c r="Q15615" s="33">
        <f t="shared" si="1552"/>
        <v>4148.3</v>
      </c>
    </row>
    <row r="15616" spans="1:17" ht="25.5">
      <c r="A15616" s="26">
        <v>15615</v>
      </c>
      <c r="B15616" s="44" t="s">
        <v>46310</v>
      </c>
      <c r="C15616" s="28"/>
      <c r="D15616" s="28" t="s">
        <v>46311</v>
      </c>
      <c r="E15616" s="28">
        <v>38672</v>
      </c>
      <c r="F15616" s="45">
        <v>5093.62</v>
      </c>
      <c r="G15616" s="47" t="s">
        <v>46308</v>
      </c>
      <c r="H15616" s="28" t="s">
        <v>17</v>
      </c>
      <c r="I15616" s="28" t="s">
        <v>23746</v>
      </c>
      <c r="J15616" s="31">
        <v>20</v>
      </c>
      <c r="K15616" s="31">
        <v>20</v>
      </c>
      <c r="L15616" s="31">
        <v>20</v>
      </c>
      <c r="M15616" s="31">
        <v>0</v>
      </c>
      <c r="N15616" s="31">
        <v>10</v>
      </c>
      <c r="O15616" s="31">
        <f t="shared" si="1551"/>
        <v>10</v>
      </c>
      <c r="P15616" s="32">
        <v>509.36200000000002</v>
      </c>
      <c r="Q15616" s="33">
        <f t="shared" si="1552"/>
        <v>5093.62</v>
      </c>
    </row>
    <row r="15617" spans="1:17" ht="25.5">
      <c r="A15617" s="26">
        <v>15616</v>
      </c>
      <c r="B15617" s="44" t="s">
        <v>46310</v>
      </c>
      <c r="C15617" s="28"/>
      <c r="D15617" s="28" t="s">
        <v>46312</v>
      </c>
      <c r="E15617" s="28">
        <v>38673</v>
      </c>
      <c r="F15617" s="45">
        <v>5093.62</v>
      </c>
      <c r="G15617" s="47" t="s">
        <v>46308</v>
      </c>
      <c r="H15617" s="28" t="s">
        <v>17</v>
      </c>
      <c r="I15617" s="28" t="s">
        <v>23746</v>
      </c>
      <c r="J15617" s="31">
        <v>20</v>
      </c>
      <c r="K15617" s="31">
        <v>20</v>
      </c>
      <c r="L15617" s="31">
        <v>20</v>
      </c>
      <c r="M15617" s="31">
        <v>0</v>
      </c>
      <c r="N15617" s="31">
        <v>10</v>
      </c>
      <c r="O15617" s="31">
        <f t="shared" si="1551"/>
        <v>10</v>
      </c>
      <c r="P15617" s="32">
        <v>509.36</v>
      </c>
      <c r="Q15617" s="33">
        <f t="shared" si="1552"/>
        <v>5093.6000000000004</v>
      </c>
    </row>
    <row r="15618" spans="1:17">
      <c r="A15618" s="26">
        <v>15617</v>
      </c>
      <c r="B15618" s="44" t="s">
        <v>46313</v>
      </c>
      <c r="C15618" s="28"/>
      <c r="D15618" s="28" t="s">
        <v>46314</v>
      </c>
      <c r="E15618" s="28">
        <v>38674</v>
      </c>
      <c r="F15618" s="45">
        <v>20911.7</v>
      </c>
      <c r="G15618" s="47" t="s">
        <v>46308</v>
      </c>
      <c r="H15618" s="28" t="s">
        <v>17</v>
      </c>
      <c r="I15618" s="28" t="s">
        <v>23746</v>
      </c>
      <c r="J15618" s="31">
        <v>20</v>
      </c>
      <c r="K15618" s="31">
        <v>20</v>
      </c>
      <c r="L15618" s="31">
        <v>20</v>
      </c>
      <c r="M15618" s="31">
        <v>0</v>
      </c>
      <c r="N15618" s="31">
        <v>10</v>
      </c>
      <c r="O15618" s="31">
        <f t="shared" si="1551"/>
        <v>10</v>
      </c>
      <c r="P15618" s="32">
        <v>2091.17</v>
      </c>
      <c r="Q15618" s="33">
        <f t="shared" si="1552"/>
        <v>20911.7</v>
      </c>
    </row>
    <row r="15619" spans="1:17">
      <c r="A15619" s="26">
        <v>15618</v>
      </c>
      <c r="B15619" s="44" t="s">
        <v>46313</v>
      </c>
      <c r="C15619" s="28"/>
      <c r="D15619" s="28" t="s">
        <v>46315</v>
      </c>
      <c r="E15619" s="28">
        <v>38675</v>
      </c>
      <c r="F15619" s="45">
        <v>20911.7</v>
      </c>
      <c r="G15619" s="47" t="s">
        <v>46308</v>
      </c>
      <c r="H15619" s="28" t="s">
        <v>17</v>
      </c>
      <c r="I15619" s="28" t="s">
        <v>23746</v>
      </c>
      <c r="J15619" s="31">
        <v>20</v>
      </c>
      <c r="K15619" s="31">
        <v>20</v>
      </c>
      <c r="L15619" s="31">
        <v>20</v>
      </c>
      <c r="M15619" s="31">
        <v>0</v>
      </c>
      <c r="N15619" s="31">
        <v>10</v>
      </c>
      <c r="O15619" s="31">
        <f t="shared" si="1551"/>
        <v>10</v>
      </c>
      <c r="P15619" s="32">
        <v>2091.17</v>
      </c>
      <c r="Q15619" s="33">
        <f t="shared" si="1552"/>
        <v>20911.7</v>
      </c>
    </row>
    <row r="15620" spans="1:17" ht="25.5">
      <c r="A15620" s="26">
        <v>15619</v>
      </c>
      <c r="B15620" s="44" t="s">
        <v>46316</v>
      </c>
      <c r="C15620" s="28"/>
      <c r="D15620" s="28" t="s">
        <v>46317</v>
      </c>
      <c r="E15620" s="28">
        <v>38676</v>
      </c>
      <c r="F15620" s="45">
        <v>33988.53</v>
      </c>
      <c r="G15620" s="47" t="s">
        <v>46308</v>
      </c>
      <c r="H15620" s="28" t="s">
        <v>17</v>
      </c>
      <c r="I15620" s="28" t="s">
        <v>23746</v>
      </c>
      <c r="J15620" s="31">
        <v>20</v>
      </c>
      <c r="K15620" s="31">
        <v>20</v>
      </c>
      <c r="L15620" s="31">
        <v>20</v>
      </c>
      <c r="M15620" s="31">
        <v>0</v>
      </c>
      <c r="N15620" s="31">
        <v>10</v>
      </c>
      <c r="O15620" s="31">
        <f t="shared" si="1551"/>
        <v>10</v>
      </c>
      <c r="P15620" s="32">
        <v>3398.85</v>
      </c>
      <c r="Q15620" s="33">
        <f t="shared" si="1552"/>
        <v>33988.5</v>
      </c>
    </row>
    <row r="15621" spans="1:17" ht="25.5">
      <c r="A15621" s="26">
        <v>15620</v>
      </c>
      <c r="B15621" s="44" t="s">
        <v>46316</v>
      </c>
      <c r="C15621" s="28"/>
      <c r="D15621" s="28" t="s">
        <v>46318</v>
      </c>
      <c r="E15621" s="28">
        <v>38677</v>
      </c>
      <c r="F15621" s="45">
        <v>33988.53</v>
      </c>
      <c r="G15621" s="47" t="s">
        <v>46308</v>
      </c>
      <c r="H15621" s="28" t="s">
        <v>17</v>
      </c>
      <c r="I15621" s="28" t="s">
        <v>23746</v>
      </c>
      <c r="J15621" s="31">
        <v>20</v>
      </c>
      <c r="K15621" s="31">
        <v>20</v>
      </c>
      <c r="L15621" s="31">
        <v>20</v>
      </c>
      <c r="M15621" s="31">
        <v>0</v>
      </c>
      <c r="N15621" s="31">
        <v>10</v>
      </c>
      <c r="O15621" s="31">
        <f t="shared" si="1551"/>
        <v>10</v>
      </c>
      <c r="P15621" s="32">
        <v>3398.85</v>
      </c>
      <c r="Q15621" s="33">
        <f t="shared" si="1552"/>
        <v>33988.5</v>
      </c>
    </row>
    <row r="15622" spans="1:17">
      <c r="A15622" s="26">
        <v>15621</v>
      </c>
      <c r="B15622" s="44" t="s">
        <v>46319</v>
      </c>
      <c r="C15622" s="28"/>
      <c r="D15622" s="28" t="s">
        <v>46320</v>
      </c>
      <c r="E15622" s="28">
        <v>38678</v>
      </c>
      <c r="F15622" s="45">
        <v>6086.94</v>
      </c>
      <c r="G15622" s="47" t="s">
        <v>46308</v>
      </c>
      <c r="H15622" s="28" t="s">
        <v>17</v>
      </c>
      <c r="I15622" s="28" t="s">
        <v>23746</v>
      </c>
      <c r="J15622" s="31">
        <v>20</v>
      </c>
      <c r="K15622" s="31">
        <v>20</v>
      </c>
      <c r="L15622" s="31">
        <v>20</v>
      </c>
      <c r="M15622" s="31">
        <v>0</v>
      </c>
      <c r="N15622" s="31">
        <v>10</v>
      </c>
      <c r="O15622" s="31">
        <f t="shared" si="1551"/>
        <v>10</v>
      </c>
      <c r="P15622" s="32">
        <v>608.69000000000005</v>
      </c>
      <c r="Q15622" s="33">
        <f t="shared" si="1552"/>
        <v>6086.9000000000005</v>
      </c>
    </row>
    <row r="15623" spans="1:17">
      <c r="A15623" s="26">
        <v>15622</v>
      </c>
      <c r="B15623" s="44" t="s">
        <v>46321</v>
      </c>
      <c r="C15623" s="28"/>
      <c r="D15623" s="28" t="s">
        <v>46322</v>
      </c>
      <c r="E15623" s="28">
        <v>38679</v>
      </c>
      <c r="F15623" s="45">
        <v>11296.3</v>
      </c>
      <c r="G15623" s="47" t="s">
        <v>46308</v>
      </c>
      <c r="H15623" s="28" t="s">
        <v>17</v>
      </c>
      <c r="I15623" s="28" t="s">
        <v>23746</v>
      </c>
      <c r="J15623" s="31">
        <v>20</v>
      </c>
      <c r="K15623" s="31">
        <v>20</v>
      </c>
      <c r="L15623" s="31">
        <v>20</v>
      </c>
      <c r="M15623" s="31">
        <v>0</v>
      </c>
      <c r="N15623" s="31">
        <v>10</v>
      </c>
      <c r="O15623" s="31">
        <f t="shared" si="1551"/>
        <v>10</v>
      </c>
      <c r="P15623" s="32">
        <v>1169.6300000000001</v>
      </c>
      <c r="Q15623" s="33">
        <f t="shared" si="1552"/>
        <v>11696.300000000001</v>
      </c>
    </row>
    <row r="15624" spans="1:17">
      <c r="A15624" s="26">
        <v>15623</v>
      </c>
      <c r="B15624" s="44" t="s">
        <v>46339</v>
      </c>
      <c r="C15624" s="28"/>
      <c r="D15624" s="28" t="s">
        <v>46340</v>
      </c>
      <c r="E15624" s="28">
        <v>38690</v>
      </c>
      <c r="F15624" s="57">
        <v>9696.4</v>
      </c>
      <c r="G15624" s="47" t="s">
        <v>46341</v>
      </c>
      <c r="H15624" s="28" t="s">
        <v>17</v>
      </c>
      <c r="I15624" s="28" t="s">
        <v>23746</v>
      </c>
      <c r="J15624" s="31">
        <v>20</v>
      </c>
      <c r="K15624" s="31">
        <v>20</v>
      </c>
      <c r="L15624" s="31">
        <v>20</v>
      </c>
      <c r="M15624" s="31">
        <v>0</v>
      </c>
      <c r="N15624" s="31">
        <v>10</v>
      </c>
      <c r="O15624" s="31">
        <f t="shared" si="1551"/>
        <v>10</v>
      </c>
      <c r="P15624" s="32">
        <v>969.64</v>
      </c>
      <c r="Q15624" s="33">
        <f t="shared" si="1552"/>
        <v>9696.4</v>
      </c>
    </row>
    <row r="15625" spans="1:17">
      <c r="A15625" s="26">
        <v>15624</v>
      </c>
      <c r="B15625" s="44" t="s">
        <v>46339</v>
      </c>
      <c r="C15625" s="28"/>
      <c r="D15625" s="28" t="s">
        <v>46342</v>
      </c>
      <c r="E15625" s="28">
        <v>38691</v>
      </c>
      <c r="F15625" s="57">
        <v>9696.4</v>
      </c>
      <c r="G15625" s="47" t="s">
        <v>46341</v>
      </c>
      <c r="H15625" s="28" t="s">
        <v>17</v>
      </c>
      <c r="I15625" s="28" t="s">
        <v>23746</v>
      </c>
      <c r="J15625" s="31">
        <v>20</v>
      </c>
      <c r="K15625" s="31">
        <v>20</v>
      </c>
      <c r="L15625" s="31">
        <v>20</v>
      </c>
      <c r="M15625" s="31">
        <v>0</v>
      </c>
      <c r="N15625" s="31">
        <v>10</v>
      </c>
      <c r="O15625" s="31">
        <f t="shared" si="1551"/>
        <v>10</v>
      </c>
      <c r="P15625" s="32">
        <v>969.64</v>
      </c>
      <c r="Q15625" s="33">
        <f t="shared" si="1552"/>
        <v>9696.4</v>
      </c>
    </row>
    <row r="15626" spans="1:17">
      <c r="A15626" s="26">
        <v>15625</v>
      </c>
      <c r="B15626" s="28" t="s">
        <v>46723</v>
      </c>
      <c r="D15626" s="52" t="s">
        <v>46724</v>
      </c>
      <c r="E15626" s="53">
        <v>39056</v>
      </c>
      <c r="F15626" s="54">
        <v>1</v>
      </c>
      <c r="G15626" s="55" t="s">
        <v>46725</v>
      </c>
      <c r="H15626" s="28" t="s">
        <v>17</v>
      </c>
      <c r="I15626" s="52" t="s">
        <v>23746</v>
      </c>
      <c r="J15626" s="18">
        <v>21</v>
      </c>
      <c r="K15626" s="31">
        <f t="shared" ref="K15626:K15631" si="1553">J15626</f>
        <v>21</v>
      </c>
      <c r="L15626" s="31">
        <v>20</v>
      </c>
      <c r="M15626" s="31">
        <f t="shared" ref="M15626:M15631" si="1554">+L15626-K15626</f>
        <v>-1</v>
      </c>
      <c r="N15626" s="31">
        <v>3</v>
      </c>
      <c r="O15626" s="31">
        <f t="shared" ref="O15626:O15633" si="1555">N15626-M15626</f>
        <v>4</v>
      </c>
      <c r="P15626" s="32">
        <f t="shared" ref="P15626:P15657" si="1556">F15626/N15626</f>
        <v>0.33333333333333331</v>
      </c>
      <c r="Q15626" s="33">
        <f t="shared" si="1552"/>
        <v>1.3333333333333333</v>
      </c>
    </row>
    <row r="15627" spans="1:17">
      <c r="A15627" s="26">
        <v>15626</v>
      </c>
      <c r="B15627" s="28" t="s">
        <v>46726</v>
      </c>
      <c r="D15627" s="52" t="s">
        <v>46727</v>
      </c>
      <c r="E15627" s="53">
        <v>39057</v>
      </c>
      <c r="F15627" s="54">
        <v>1</v>
      </c>
      <c r="G15627" s="55" t="s">
        <v>46725</v>
      </c>
      <c r="H15627" s="28" t="s">
        <v>17</v>
      </c>
      <c r="I15627" s="52" t="s">
        <v>23746</v>
      </c>
      <c r="J15627" s="18">
        <v>21</v>
      </c>
      <c r="K15627" s="31">
        <f t="shared" si="1553"/>
        <v>21</v>
      </c>
      <c r="L15627" s="31">
        <v>20</v>
      </c>
      <c r="M15627" s="31">
        <f t="shared" si="1554"/>
        <v>-1</v>
      </c>
      <c r="N15627" s="31">
        <v>3</v>
      </c>
      <c r="O15627" s="31">
        <f t="shared" si="1555"/>
        <v>4</v>
      </c>
      <c r="P15627" s="32">
        <f t="shared" si="1556"/>
        <v>0.33333333333333331</v>
      </c>
      <c r="Q15627" s="33">
        <f t="shared" si="1552"/>
        <v>1.3333333333333333</v>
      </c>
    </row>
    <row r="15628" spans="1:17">
      <c r="A15628" s="26">
        <v>15627</v>
      </c>
      <c r="B15628" s="56" t="s">
        <v>46881</v>
      </c>
      <c r="D15628" s="52" t="s">
        <v>46882</v>
      </c>
      <c r="E15628" s="53">
        <v>39176</v>
      </c>
      <c r="F15628" s="57">
        <v>63800</v>
      </c>
      <c r="G15628" s="60">
        <v>44293</v>
      </c>
      <c r="H15628" s="52" t="s">
        <v>17</v>
      </c>
      <c r="I15628" s="52" t="s">
        <v>23746</v>
      </c>
      <c r="J15628" s="18" t="str">
        <f>TEXT(G15628,"aa")</f>
        <v>21</v>
      </c>
      <c r="K15628" s="31" t="str">
        <f t="shared" si="1553"/>
        <v>21</v>
      </c>
      <c r="L15628" s="31">
        <v>21</v>
      </c>
      <c r="M15628" s="31">
        <f t="shared" si="1554"/>
        <v>0</v>
      </c>
      <c r="N15628" s="31">
        <v>10</v>
      </c>
      <c r="O15628" s="31">
        <f t="shared" si="1555"/>
        <v>10</v>
      </c>
      <c r="P15628" s="32">
        <f t="shared" si="1556"/>
        <v>6380</v>
      </c>
      <c r="Q15628" s="33">
        <f t="shared" si="1552"/>
        <v>63800</v>
      </c>
    </row>
    <row r="15629" spans="1:17">
      <c r="A15629" s="26">
        <v>15628</v>
      </c>
      <c r="B15629" s="56" t="s">
        <v>46881</v>
      </c>
      <c r="D15629" s="52" t="s">
        <v>46883</v>
      </c>
      <c r="E15629" s="53">
        <v>39177</v>
      </c>
      <c r="F15629" s="57">
        <v>63800</v>
      </c>
      <c r="G15629" s="60">
        <v>44293</v>
      </c>
      <c r="H15629" s="52" t="s">
        <v>17</v>
      </c>
      <c r="I15629" s="52" t="s">
        <v>23746</v>
      </c>
      <c r="J15629" s="18" t="str">
        <f>TEXT(G15629,"aa")</f>
        <v>21</v>
      </c>
      <c r="K15629" s="31" t="str">
        <f t="shared" si="1553"/>
        <v>21</v>
      </c>
      <c r="L15629" s="31">
        <v>21</v>
      </c>
      <c r="M15629" s="31">
        <f t="shared" si="1554"/>
        <v>0</v>
      </c>
      <c r="N15629" s="31">
        <v>10</v>
      </c>
      <c r="O15629" s="31">
        <f t="shared" si="1555"/>
        <v>10</v>
      </c>
      <c r="P15629" s="32">
        <f t="shared" si="1556"/>
        <v>6380</v>
      </c>
      <c r="Q15629" s="33">
        <f t="shared" si="1552"/>
        <v>63800</v>
      </c>
    </row>
    <row r="15630" spans="1:17">
      <c r="A15630" s="26">
        <v>15629</v>
      </c>
      <c r="B15630" s="56" t="s">
        <v>46881</v>
      </c>
      <c r="D15630" s="52" t="s">
        <v>46884</v>
      </c>
      <c r="E15630" s="53">
        <v>39178</v>
      </c>
      <c r="F15630" s="57">
        <v>63800</v>
      </c>
      <c r="G15630" s="60">
        <v>44293</v>
      </c>
      <c r="H15630" s="52" t="s">
        <v>17</v>
      </c>
      <c r="I15630" s="52" t="s">
        <v>23746</v>
      </c>
      <c r="J15630" s="18" t="str">
        <f>TEXT(G15630,"aa")</f>
        <v>21</v>
      </c>
      <c r="K15630" s="31" t="str">
        <f t="shared" si="1553"/>
        <v>21</v>
      </c>
      <c r="L15630" s="31">
        <v>21</v>
      </c>
      <c r="M15630" s="31">
        <f t="shared" si="1554"/>
        <v>0</v>
      </c>
      <c r="N15630" s="31">
        <v>10</v>
      </c>
      <c r="O15630" s="31">
        <f t="shared" si="1555"/>
        <v>10</v>
      </c>
      <c r="P15630" s="32">
        <f t="shared" si="1556"/>
        <v>6380</v>
      </c>
      <c r="Q15630" s="33">
        <f t="shared" si="1552"/>
        <v>63800</v>
      </c>
    </row>
    <row r="15631" spans="1:17">
      <c r="A15631" s="26">
        <v>15630</v>
      </c>
      <c r="B15631" s="56" t="s">
        <v>46886</v>
      </c>
      <c r="D15631" s="52" t="s">
        <v>46887</v>
      </c>
      <c r="E15631" s="53">
        <v>39180</v>
      </c>
      <c r="F15631" s="57">
        <v>406000</v>
      </c>
      <c r="G15631" s="60">
        <v>44298</v>
      </c>
      <c r="H15631" s="52" t="s">
        <v>17</v>
      </c>
      <c r="I15631" s="52" t="s">
        <v>23746</v>
      </c>
      <c r="J15631" s="18" t="str">
        <f>TEXT(G15631,"aa")</f>
        <v>21</v>
      </c>
      <c r="K15631" s="31" t="str">
        <f t="shared" si="1553"/>
        <v>21</v>
      </c>
      <c r="L15631" s="31">
        <v>21</v>
      </c>
      <c r="M15631" s="31">
        <f t="shared" si="1554"/>
        <v>0</v>
      </c>
      <c r="N15631" s="31">
        <v>10</v>
      </c>
      <c r="O15631" s="31">
        <f t="shared" si="1555"/>
        <v>10</v>
      </c>
      <c r="P15631" s="32">
        <f t="shared" si="1556"/>
        <v>40600</v>
      </c>
      <c r="Q15631" s="33">
        <f t="shared" si="1552"/>
        <v>406000</v>
      </c>
    </row>
    <row r="15632" spans="1:17" ht="25.5">
      <c r="A15632" s="26">
        <v>15631</v>
      </c>
      <c r="B15632" s="56" t="s">
        <v>47159</v>
      </c>
      <c r="D15632" s="52" t="s">
        <v>47160</v>
      </c>
      <c r="E15632" s="53">
        <v>39397</v>
      </c>
      <c r="F15632" s="57">
        <v>20423.28</v>
      </c>
      <c r="H15632" s="52" t="s">
        <v>17</v>
      </c>
      <c r="I15632" s="52" t="s">
        <v>23746</v>
      </c>
      <c r="J15632" s="18">
        <v>21</v>
      </c>
      <c r="K15632" s="31">
        <v>21</v>
      </c>
      <c r="L15632" s="31">
        <v>21</v>
      </c>
      <c r="M15632" s="31">
        <v>0</v>
      </c>
      <c r="N15632" s="31">
        <v>10</v>
      </c>
      <c r="O15632" s="31">
        <f t="shared" si="1555"/>
        <v>10</v>
      </c>
      <c r="P15632" s="32">
        <f t="shared" si="1556"/>
        <v>2042.328</v>
      </c>
      <c r="Q15632" s="33">
        <f t="shared" si="1552"/>
        <v>20423.28</v>
      </c>
    </row>
    <row r="15633" spans="1:17" ht="25.5">
      <c r="A15633" s="26">
        <v>15632</v>
      </c>
      <c r="B15633" s="56" t="s">
        <v>47159</v>
      </c>
      <c r="D15633" s="52" t="s">
        <v>47161</v>
      </c>
      <c r="E15633" s="53">
        <v>39398</v>
      </c>
      <c r="F15633" s="57">
        <v>20423.28</v>
      </c>
      <c r="H15633" s="52" t="s">
        <v>17</v>
      </c>
      <c r="I15633" s="52" t="s">
        <v>23746</v>
      </c>
      <c r="J15633" s="18">
        <v>21</v>
      </c>
      <c r="K15633" s="31">
        <v>21</v>
      </c>
      <c r="L15633" s="31">
        <v>21</v>
      </c>
      <c r="M15633" s="31">
        <v>0</v>
      </c>
      <c r="N15633" s="31">
        <v>10</v>
      </c>
      <c r="O15633" s="31">
        <f t="shared" si="1555"/>
        <v>10</v>
      </c>
      <c r="P15633" s="32">
        <f t="shared" si="1556"/>
        <v>2042.328</v>
      </c>
      <c r="Q15633" s="33">
        <f t="shared" si="1552"/>
        <v>20423.28</v>
      </c>
    </row>
    <row r="15634" spans="1:17">
      <c r="A15634" s="26">
        <v>15633</v>
      </c>
      <c r="B15634" s="56" t="s">
        <v>47350</v>
      </c>
      <c r="D15634" s="52" t="s">
        <v>47351</v>
      </c>
      <c r="E15634" s="53">
        <v>39554</v>
      </c>
      <c r="F15634" s="57">
        <v>1</v>
      </c>
      <c r="G15634" s="60">
        <v>44438</v>
      </c>
      <c r="H15634" s="52" t="s">
        <v>17</v>
      </c>
      <c r="I15634" s="52" t="s">
        <v>23746</v>
      </c>
      <c r="J15634" s="18">
        <v>21</v>
      </c>
      <c r="K15634" s="31">
        <v>21</v>
      </c>
      <c r="L15634" s="31">
        <v>21</v>
      </c>
      <c r="M15634" s="31">
        <v>0</v>
      </c>
      <c r="N15634" s="31">
        <v>10</v>
      </c>
      <c r="O15634" s="31">
        <v>10</v>
      </c>
      <c r="P15634" s="32">
        <f t="shared" si="1556"/>
        <v>0.1</v>
      </c>
      <c r="Q15634" s="75">
        <v>1</v>
      </c>
    </row>
    <row r="15635" spans="1:17">
      <c r="A15635" s="26">
        <v>15634</v>
      </c>
      <c r="B15635" s="56" t="s">
        <v>47350</v>
      </c>
      <c r="D15635" s="52" t="s">
        <v>47352</v>
      </c>
      <c r="E15635" s="53">
        <v>39555</v>
      </c>
      <c r="F15635" s="57">
        <v>1</v>
      </c>
      <c r="G15635" s="60">
        <v>44438</v>
      </c>
      <c r="H15635" s="52" t="s">
        <v>17</v>
      </c>
      <c r="I15635" s="52" t="s">
        <v>23746</v>
      </c>
      <c r="J15635" s="18">
        <v>21</v>
      </c>
      <c r="K15635" s="31">
        <v>21</v>
      </c>
      <c r="L15635" s="31">
        <v>21</v>
      </c>
      <c r="M15635" s="31">
        <v>0</v>
      </c>
      <c r="N15635" s="31">
        <v>10</v>
      </c>
      <c r="O15635" s="31">
        <v>10</v>
      </c>
      <c r="P15635" s="32">
        <f t="shared" si="1556"/>
        <v>0.1</v>
      </c>
      <c r="Q15635" s="75">
        <v>1</v>
      </c>
    </row>
    <row r="15636" spans="1:17">
      <c r="A15636" s="26">
        <v>15635</v>
      </c>
      <c r="B15636" s="56" t="s">
        <v>47350</v>
      </c>
      <c r="D15636" s="52" t="s">
        <v>47353</v>
      </c>
      <c r="E15636" s="53">
        <v>39556</v>
      </c>
      <c r="F15636" s="57">
        <v>1</v>
      </c>
      <c r="G15636" s="60">
        <v>44438</v>
      </c>
      <c r="H15636" s="52" t="s">
        <v>17</v>
      </c>
      <c r="I15636" s="52" t="s">
        <v>23746</v>
      </c>
      <c r="J15636" s="18">
        <v>21</v>
      </c>
      <c r="K15636" s="31">
        <v>21</v>
      </c>
      <c r="L15636" s="31">
        <v>21</v>
      </c>
      <c r="M15636" s="31">
        <v>0</v>
      </c>
      <c r="N15636" s="31">
        <v>10</v>
      </c>
      <c r="O15636" s="31">
        <v>10</v>
      </c>
      <c r="P15636" s="32">
        <f t="shared" si="1556"/>
        <v>0.1</v>
      </c>
      <c r="Q15636" s="75">
        <v>1</v>
      </c>
    </row>
    <row r="15637" spans="1:17">
      <c r="A15637" s="26">
        <v>15636</v>
      </c>
      <c r="B15637" s="56" t="s">
        <v>47350</v>
      </c>
      <c r="D15637" s="52" t="s">
        <v>47354</v>
      </c>
      <c r="E15637" s="53">
        <v>39557</v>
      </c>
      <c r="F15637" s="57">
        <v>1</v>
      </c>
      <c r="G15637" s="60">
        <v>44438</v>
      </c>
      <c r="H15637" s="52" t="s">
        <v>17</v>
      </c>
      <c r="I15637" s="52" t="s">
        <v>23746</v>
      </c>
      <c r="J15637" s="18">
        <v>21</v>
      </c>
      <c r="K15637" s="31">
        <v>21</v>
      </c>
      <c r="L15637" s="31">
        <v>21</v>
      </c>
      <c r="M15637" s="31">
        <v>0</v>
      </c>
      <c r="N15637" s="31">
        <v>10</v>
      </c>
      <c r="O15637" s="31">
        <v>10</v>
      </c>
      <c r="P15637" s="32">
        <f t="shared" si="1556"/>
        <v>0.1</v>
      </c>
      <c r="Q15637" s="75">
        <v>1</v>
      </c>
    </row>
    <row r="15638" spans="1:17">
      <c r="A15638" s="26">
        <v>15637</v>
      </c>
      <c r="B15638" s="56" t="s">
        <v>47350</v>
      </c>
      <c r="D15638" s="52" t="s">
        <v>47355</v>
      </c>
      <c r="E15638" s="53">
        <v>39558</v>
      </c>
      <c r="F15638" s="57">
        <v>1</v>
      </c>
      <c r="G15638" s="60">
        <v>44438</v>
      </c>
      <c r="H15638" s="52" t="s">
        <v>17</v>
      </c>
      <c r="I15638" s="52" t="s">
        <v>23746</v>
      </c>
      <c r="J15638" s="18">
        <v>21</v>
      </c>
      <c r="K15638" s="31">
        <v>21</v>
      </c>
      <c r="L15638" s="31">
        <v>21</v>
      </c>
      <c r="M15638" s="31">
        <v>0</v>
      </c>
      <c r="N15638" s="31">
        <v>10</v>
      </c>
      <c r="O15638" s="31">
        <v>10</v>
      </c>
      <c r="P15638" s="32">
        <f t="shared" si="1556"/>
        <v>0.1</v>
      </c>
      <c r="Q15638" s="75">
        <v>1</v>
      </c>
    </row>
    <row r="15639" spans="1:17">
      <c r="A15639" s="26">
        <v>15638</v>
      </c>
      <c r="B15639" s="56" t="s">
        <v>47350</v>
      </c>
      <c r="D15639" s="52" t="s">
        <v>47356</v>
      </c>
      <c r="E15639" s="53">
        <v>39559</v>
      </c>
      <c r="F15639" s="57">
        <v>1</v>
      </c>
      <c r="G15639" s="60">
        <v>44438</v>
      </c>
      <c r="H15639" s="52" t="s">
        <v>17</v>
      </c>
      <c r="I15639" s="52" t="s">
        <v>23746</v>
      </c>
      <c r="J15639" s="18">
        <v>21</v>
      </c>
      <c r="K15639" s="31">
        <v>21</v>
      </c>
      <c r="L15639" s="31">
        <v>21</v>
      </c>
      <c r="M15639" s="31">
        <v>0</v>
      </c>
      <c r="N15639" s="31">
        <v>10</v>
      </c>
      <c r="O15639" s="31">
        <v>10</v>
      </c>
      <c r="P15639" s="32">
        <f t="shared" si="1556"/>
        <v>0.1</v>
      </c>
      <c r="Q15639" s="75">
        <v>1</v>
      </c>
    </row>
    <row r="15640" spans="1:17">
      <c r="A15640" s="26">
        <v>15639</v>
      </c>
      <c r="B15640" s="56" t="s">
        <v>47350</v>
      </c>
      <c r="D15640" s="52" t="s">
        <v>47357</v>
      </c>
      <c r="E15640" s="53">
        <v>39560</v>
      </c>
      <c r="F15640" s="57">
        <v>1</v>
      </c>
      <c r="G15640" s="60">
        <v>44438</v>
      </c>
      <c r="H15640" s="52" t="s">
        <v>17</v>
      </c>
      <c r="I15640" s="52" t="s">
        <v>23746</v>
      </c>
      <c r="J15640" s="18">
        <v>21</v>
      </c>
      <c r="K15640" s="31">
        <v>21</v>
      </c>
      <c r="L15640" s="31">
        <v>21</v>
      </c>
      <c r="M15640" s="31">
        <v>0</v>
      </c>
      <c r="N15640" s="31">
        <v>10</v>
      </c>
      <c r="O15640" s="31">
        <v>10</v>
      </c>
      <c r="P15640" s="32">
        <f t="shared" si="1556"/>
        <v>0.1</v>
      </c>
      <c r="Q15640" s="75">
        <v>1</v>
      </c>
    </row>
    <row r="15641" spans="1:17">
      <c r="A15641" s="26">
        <v>15640</v>
      </c>
      <c r="B15641" s="56" t="s">
        <v>47350</v>
      </c>
      <c r="D15641" s="52" t="s">
        <v>47358</v>
      </c>
      <c r="E15641" s="53">
        <v>39561</v>
      </c>
      <c r="F15641" s="57">
        <v>1</v>
      </c>
      <c r="G15641" s="60">
        <v>44438</v>
      </c>
      <c r="H15641" s="52" t="s">
        <v>17</v>
      </c>
      <c r="I15641" s="52" t="s">
        <v>23746</v>
      </c>
      <c r="J15641" s="18">
        <v>21</v>
      </c>
      <c r="K15641" s="31">
        <v>21</v>
      </c>
      <c r="L15641" s="31">
        <v>21</v>
      </c>
      <c r="M15641" s="31">
        <v>0</v>
      </c>
      <c r="N15641" s="31">
        <v>10</v>
      </c>
      <c r="O15641" s="31">
        <v>10</v>
      </c>
      <c r="P15641" s="32">
        <f t="shared" si="1556"/>
        <v>0.1</v>
      </c>
      <c r="Q15641" s="75">
        <v>1</v>
      </c>
    </row>
    <row r="15642" spans="1:17">
      <c r="A15642" s="26">
        <v>15641</v>
      </c>
      <c r="B15642" s="56" t="s">
        <v>47350</v>
      </c>
      <c r="D15642" s="52" t="s">
        <v>47359</v>
      </c>
      <c r="E15642" s="53">
        <v>39562</v>
      </c>
      <c r="F15642" s="57">
        <v>1</v>
      </c>
      <c r="G15642" s="60">
        <v>44438</v>
      </c>
      <c r="H15642" s="52" t="s">
        <v>17</v>
      </c>
      <c r="I15642" s="52" t="s">
        <v>23746</v>
      </c>
      <c r="J15642" s="18">
        <v>21</v>
      </c>
      <c r="K15642" s="31">
        <v>21</v>
      </c>
      <c r="L15642" s="31">
        <v>21</v>
      </c>
      <c r="M15642" s="31">
        <v>0</v>
      </c>
      <c r="N15642" s="31">
        <v>10</v>
      </c>
      <c r="O15642" s="31">
        <v>10</v>
      </c>
      <c r="P15642" s="32">
        <f t="shared" si="1556"/>
        <v>0.1</v>
      </c>
      <c r="Q15642" s="75">
        <v>1</v>
      </c>
    </row>
    <row r="15643" spans="1:17">
      <c r="A15643" s="26">
        <v>15642</v>
      </c>
      <c r="B15643" s="56" t="s">
        <v>47350</v>
      </c>
      <c r="D15643" s="52" t="s">
        <v>47360</v>
      </c>
      <c r="E15643" s="53">
        <v>39563</v>
      </c>
      <c r="F15643" s="57">
        <v>1</v>
      </c>
      <c r="G15643" s="60">
        <v>44438</v>
      </c>
      <c r="H15643" s="52" t="s">
        <v>17</v>
      </c>
      <c r="I15643" s="52" t="s">
        <v>23746</v>
      </c>
      <c r="J15643" s="18">
        <v>21</v>
      </c>
      <c r="K15643" s="31">
        <v>21</v>
      </c>
      <c r="L15643" s="31">
        <v>21</v>
      </c>
      <c r="M15643" s="31">
        <v>0</v>
      </c>
      <c r="N15643" s="31">
        <v>10</v>
      </c>
      <c r="O15643" s="31">
        <v>10</v>
      </c>
      <c r="P15643" s="32">
        <f t="shared" si="1556"/>
        <v>0.1</v>
      </c>
      <c r="Q15643" s="75">
        <v>1</v>
      </c>
    </row>
    <row r="15644" spans="1:17">
      <c r="A15644" s="26">
        <v>15643</v>
      </c>
      <c r="B15644" s="56" t="s">
        <v>47350</v>
      </c>
      <c r="D15644" s="52" t="s">
        <v>47361</v>
      </c>
      <c r="E15644" s="53">
        <v>39564</v>
      </c>
      <c r="F15644" s="57">
        <v>1</v>
      </c>
      <c r="G15644" s="60">
        <v>44438</v>
      </c>
      <c r="H15644" s="52" t="s">
        <v>17</v>
      </c>
      <c r="I15644" s="52" t="s">
        <v>23746</v>
      </c>
      <c r="J15644" s="18">
        <v>21</v>
      </c>
      <c r="K15644" s="31">
        <v>21</v>
      </c>
      <c r="L15644" s="31">
        <v>21</v>
      </c>
      <c r="M15644" s="31">
        <v>0</v>
      </c>
      <c r="N15644" s="31">
        <v>10</v>
      </c>
      <c r="O15644" s="31">
        <v>10</v>
      </c>
      <c r="P15644" s="32">
        <f t="shared" si="1556"/>
        <v>0.1</v>
      </c>
      <c r="Q15644" s="75">
        <v>1</v>
      </c>
    </row>
    <row r="15645" spans="1:17">
      <c r="A15645" s="26">
        <v>15644</v>
      </c>
      <c r="B15645" s="56" t="s">
        <v>47350</v>
      </c>
      <c r="D15645" s="52" t="s">
        <v>47362</v>
      </c>
      <c r="E15645" s="53">
        <v>39565</v>
      </c>
      <c r="F15645" s="57">
        <v>1</v>
      </c>
      <c r="G15645" s="60">
        <v>44438</v>
      </c>
      <c r="H15645" s="52" t="s">
        <v>17</v>
      </c>
      <c r="I15645" s="52" t="s">
        <v>23746</v>
      </c>
      <c r="J15645" s="18">
        <v>21</v>
      </c>
      <c r="K15645" s="31">
        <v>21</v>
      </c>
      <c r="L15645" s="31">
        <v>21</v>
      </c>
      <c r="M15645" s="31">
        <v>0</v>
      </c>
      <c r="N15645" s="31">
        <v>10</v>
      </c>
      <c r="O15645" s="31">
        <v>10</v>
      </c>
      <c r="P15645" s="32">
        <f t="shared" si="1556"/>
        <v>0.1</v>
      </c>
      <c r="Q15645" s="75">
        <v>1</v>
      </c>
    </row>
    <row r="15646" spans="1:17">
      <c r="A15646" s="26">
        <v>15645</v>
      </c>
      <c r="B15646" s="56" t="s">
        <v>47350</v>
      </c>
      <c r="D15646" s="52" t="s">
        <v>47363</v>
      </c>
      <c r="E15646" s="53">
        <v>39566</v>
      </c>
      <c r="F15646" s="57">
        <v>1</v>
      </c>
      <c r="G15646" s="60">
        <v>44438</v>
      </c>
      <c r="H15646" s="52" t="s">
        <v>17</v>
      </c>
      <c r="I15646" s="52" t="s">
        <v>23746</v>
      </c>
      <c r="J15646" s="18">
        <v>21</v>
      </c>
      <c r="K15646" s="31">
        <v>21</v>
      </c>
      <c r="L15646" s="31">
        <v>21</v>
      </c>
      <c r="M15646" s="31">
        <v>0</v>
      </c>
      <c r="N15646" s="31">
        <v>10</v>
      </c>
      <c r="O15646" s="31">
        <v>10</v>
      </c>
      <c r="P15646" s="32">
        <f t="shared" si="1556"/>
        <v>0.1</v>
      </c>
      <c r="Q15646" s="75">
        <v>1</v>
      </c>
    </row>
    <row r="15647" spans="1:17">
      <c r="A15647" s="26">
        <v>15646</v>
      </c>
      <c r="B15647" s="56" t="s">
        <v>47350</v>
      </c>
      <c r="D15647" s="52" t="s">
        <v>47364</v>
      </c>
      <c r="E15647" s="53">
        <v>39567</v>
      </c>
      <c r="F15647" s="57">
        <v>1</v>
      </c>
      <c r="G15647" s="60">
        <v>44438</v>
      </c>
      <c r="H15647" s="52" t="s">
        <v>17</v>
      </c>
      <c r="I15647" s="52" t="s">
        <v>23746</v>
      </c>
      <c r="J15647" s="18">
        <v>21</v>
      </c>
      <c r="K15647" s="31">
        <v>21</v>
      </c>
      <c r="L15647" s="31">
        <v>21</v>
      </c>
      <c r="M15647" s="31">
        <v>0</v>
      </c>
      <c r="N15647" s="31">
        <v>10</v>
      </c>
      <c r="O15647" s="31">
        <v>10</v>
      </c>
      <c r="P15647" s="32">
        <f t="shared" si="1556"/>
        <v>0.1</v>
      </c>
      <c r="Q15647" s="75">
        <v>1</v>
      </c>
    </row>
    <row r="15648" spans="1:17">
      <c r="A15648" s="26">
        <v>15647</v>
      </c>
      <c r="B15648" s="56" t="s">
        <v>47350</v>
      </c>
      <c r="D15648" s="52" t="s">
        <v>47365</v>
      </c>
      <c r="E15648" s="53">
        <v>39568</v>
      </c>
      <c r="F15648" s="57">
        <v>1</v>
      </c>
      <c r="G15648" s="60">
        <v>44438</v>
      </c>
      <c r="H15648" s="52" t="s">
        <v>17</v>
      </c>
      <c r="I15648" s="52" t="s">
        <v>23746</v>
      </c>
      <c r="J15648" s="18">
        <v>21</v>
      </c>
      <c r="K15648" s="31">
        <v>21</v>
      </c>
      <c r="L15648" s="31">
        <v>21</v>
      </c>
      <c r="M15648" s="31">
        <v>0</v>
      </c>
      <c r="N15648" s="31">
        <v>10</v>
      </c>
      <c r="O15648" s="31">
        <v>10</v>
      </c>
      <c r="P15648" s="32">
        <f t="shared" si="1556"/>
        <v>0.1</v>
      </c>
      <c r="Q15648" s="75">
        <v>1</v>
      </c>
    </row>
    <row r="15649" spans="1:17">
      <c r="A15649" s="26">
        <v>15648</v>
      </c>
      <c r="B15649" s="56" t="s">
        <v>47350</v>
      </c>
      <c r="D15649" s="52" t="s">
        <v>47366</v>
      </c>
      <c r="E15649" s="53">
        <v>39569</v>
      </c>
      <c r="F15649" s="57">
        <v>1</v>
      </c>
      <c r="G15649" s="60">
        <v>44438</v>
      </c>
      <c r="H15649" s="52" t="s">
        <v>17</v>
      </c>
      <c r="I15649" s="52" t="s">
        <v>23746</v>
      </c>
      <c r="J15649" s="18">
        <v>21</v>
      </c>
      <c r="K15649" s="31">
        <v>21</v>
      </c>
      <c r="L15649" s="31">
        <v>21</v>
      </c>
      <c r="M15649" s="31">
        <v>0</v>
      </c>
      <c r="N15649" s="31">
        <v>10</v>
      </c>
      <c r="O15649" s="31">
        <v>10</v>
      </c>
      <c r="P15649" s="32">
        <f t="shared" si="1556"/>
        <v>0.1</v>
      </c>
      <c r="Q15649" s="75">
        <v>1</v>
      </c>
    </row>
    <row r="15650" spans="1:17">
      <c r="A15650" s="26">
        <v>15649</v>
      </c>
      <c r="B15650" s="56" t="s">
        <v>47350</v>
      </c>
      <c r="D15650" s="52" t="s">
        <v>47367</v>
      </c>
      <c r="E15650" s="53">
        <v>39570</v>
      </c>
      <c r="F15650" s="57">
        <v>1</v>
      </c>
      <c r="G15650" s="60">
        <v>44438</v>
      </c>
      <c r="H15650" s="52" t="s">
        <v>17</v>
      </c>
      <c r="I15650" s="52" t="s">
        <v>23746</v>
      </c>
      <c r="J15650" s="18">
        <v>21</v>
      </c>
      <c r="K15650" s="31">
        <v>21</v>
      </c>
      <c r="L15650" s="31">
        <v>21</v>
      </c>
      <c r="M15650" s="31">
        <v>0</v>
      </c>
      <c r="N15650" s="31">
        <v>10</v>
      </c>
      <c r="O15650" s="31">
        <v>10</v>
      </c>
      <c r="P15650" s="32">
        <f t="shared" si="1556"/>
        <v>0.1</v>
      </c>
      <c r="Q15650" s="75">
        <v>1</v>
      </c>
    </row>
    <row r="15651" spans="1:17">
      <c r="A15651" s="26">
        <v>15650</v>
      </c>
      <c r="B15651" s="56" t="s">
        <v>47350</v>
      </c>
      <c r="D15651" s="52" t="s">
        <v>47368</v>
      </c>
      <c r="E15651" s="53">
        <v>39571</v>
      </c>
      <c r="F15651" s="57">
        <v>1</v>
      </c>
      <c r="G15651" s="60">
        <v>44438</v>
      </c>
      <c r="H15651" s="52" t="s">
        <v>17</v>
      </c>
      <c r="I15651" s="52" t="s">
        <v>23746</v>
      </c>
      <c r="J15651" s="18">
        <v>21</v>
      </c>
      <c r="K15651" s="31">
        <v>21</v>
      </c>
      <c r="L15651" s="31">
        <v>21</v>
      </c>
      <c r="M15651" s="31">
        <v>0</v>
      </c>
      <c r="N15651" s="31">
        <v>10</v>
      </c>
      <c r="O15651" s="31">
        <v>10</v>
      </c>
      <c r="P15651" s="32">
        <f t="shared" si="1556"/>
        <v>0.1</v>
      </c>
      <c r="Q15651" s="75">
        <v>1</v>
      </c>
    </row>
    <row r="15652" spans="1:17">
      <c r="A15652" s="26">
        <v>15651</v>
      </c>
      <c r="B15652" s="56" t="s">
        <v>47350</v>
      </c>
      <c r="D15652" s="52" t="s">
        <v>47369</v>
      </c>
      <c r="E15652" s="53">
        <v>39572</v>
      </c>
      <c r="F15652" s="57">
        <v>1</v>
      </c>
      <c r="G15652" s="60">
        <v>44438</v>
      </c>
      <c r="H15652" s="52" t="s">
        <v>17</v>
      </c>
      <c r="I15652" s="52" t="s">
        <v>23746</v>
      </c>
      <c r="J15652" s="18">
        <v>21</v>
      </c>
      <c r="K15652" s="31">
        <v>21</v>
      </c>
      <c r="L15652" s="31">
        <v>21</v>
      </c>
      <c r="M15652" s="31">
        <v>0</v>
      </c>
      <c r="N15652" s="31">
        <v>10</v>
      </c>
      <c r="O15652" s="31">
        <v>10</v>
      </c>
      <c r="P15652" s="32">
        <f t="shared" si="1556"/>
        <v>0.1</v>
      </c>
      <c r="Q15652" s="75">
        <v>1</v>
      </c>
    </row>
    <row r="15653" spans="1:17">
      <c r="A15653" s="26">
        <v>15652</v>
      </c>
      <c r="B15653" s="56" t="s">
        <v>47350</v>
      </c>
      <c r="D15653" s="52" t="s">
        <v>47370</v>
      </c>
      <c r="E15653" s="53">
        <v>39573</v>
      </c>
      <c r="F15653" s="57">
        <v>1</v>
      </c>
      <c r="G15653" s="60">
        <v>44438</v>
      </c>
      <c r="H15653" s="52" t="s">
        <v>17</v>
      </c>
      <c r="I15653" s="52" t="s">
        <v>23746</v>
      </c>
      <c r="J15653" s="18">
        <v>21</v>
      </c>
      <c r="K15653" s="31">
        <v>21</v>
      </c>
      <c r="L15653" s="31">
        <v>21</v>
      </c>
      <c r="M15653" s="31">
        <v>0</v>
      </c>
      <c r="N15653" s="31">
        <v>10</v>
      </c>
      <c r="O15653" s="31">
        <v>10</v>
      </c>
      <c r="P15653" s="32">
        <f t="shared" si="1556"/>
        <v>0.1</v>
      </c>
      <c r="Q15653" s="75">
        <v>1</v>
      </c>
    </row>
    <row r="15654" spans="1:17">
      <c r="A15654" s="26">
        <v>15653</v>
      </c>
      <c r="B15654" s="56" t="s">
        <v>47350</v>
      </c>
      <c r="D15654" s="52" t="s">
        <v>47371</v>
      </c>
      <c r="E15654" s="53">
        <v>39574</v>
      </c>
      <c r="F15654" s="57">
        <v>1</v>
      </c>
      <c r="G15654" s="60">
        <v>44438</v>
      </c>
      <c r="H15654" s="52" t="s">
        <v>17</v>
      </c>
      <c r="I15654" s="52" t="s">
        <v>23746</v>
      </c>
      <c r="J15654" s="18">
        <v>21</v>
      </c>
      <c r="K15654" s="31">
        <v>21</v>
      </c>
      <c r="L15654" s="31">
        <v>21</v>
      </c>
      <c r="M15654" s="31">
        <v>0</v>
      </c>
      <c r="N15654" s="31">
        <v>10</v>
      </c>
      <c r="O15654" s="31">
        <v>10</v>
      </c>
      <c r="P15654" s="32">
        <f t="shared" si="1556"/>
        <v>0.1</v>
      </c>
      <c r="Q15654" s="75">
        <v>1</v>
      </c>
    </row>
    <row r="15655" spans="1:17">
      <c r="A15655" s="26">
        <v>15654</v>
      </c>
      <c r="B15655" s="56" t="s">
        <v>47350</v>
      </c>
      <c r="D15655" s="52" t="s">
        <v>47372</v>
      </c>
      <c r="E15655" s="53">
        <v>39575</v>
      </c>
      <c r="F15655" s="57">
        <v>1</v>
      </c>
      <c r="G15655" s="60">
        <v>44438</v>
      </c>
      <c r="H15655" s="52" t="s">
        <v>17</v>
      </c>
      <c r="I15655" s="52" t="s">
        <v>23746</v>
      </c>
      <c r="J15655" s="18">
        <v>21</v>
      </c>
      <c r="K15655" s="31">
        <v>21</v>
      </c>
      <c r="L15655" s="31">
        <v>21</v>
      </c>
      <c r="M15655" s="31">
        <v>0</v>
      </c>
      <c r="N15655" s="31">
        <v>10</v>
      </c>
      <c r="O15655" s="31">
        <v>10</v>
      </c>
      <c r="P15655" s="32">
        <f t="shared" si="1556"/>
        <v>0.1</v>
      </c>
      <c r="Q15655" s="75">
        <v>1</v>
      </c>
    </row>
    <row r="15656" spans="1:17">
      <c r="A15656" s="26">
        <v>15655</v>
      </c>
      <c r="B15656" s="56" t="s">
        <v>47350</v>
      </c>
      <c r="D15656" s="52" t="s">
        <v>47373</v>
      </c>
      <c r="E15656" s="53">
        <v>39576</v>
      </c>
      <c r="F15656" s="57">
        <v>1</v>
      </c>
      <c r="G15656" s="60">
        <v>44438</v>
      </c>
      <c r="H15656" s="52" t="s">
        <v>17</v>
      </c>
      <c r="I15656" s="52" t="s">
        <v>23746</v>
      </c>
      <c r="J15656" s="18">
        <v>21</v>
      </c>
      <c r="K15656" s="31">
        <v>21</v>
      </c>
      <c r="L15656" s="31">
        <v>21</v>
      </c>
      <c r="M15656" s="31">
        <v>0</v>
      </c>
      <c r="N15656" s="31">
        <v>10</v>
      </c>
      <c r="O15656" s="31">
        <v>10</v>
      </c>
      <c r="P15656" s="32">
        <f t="shared" si="1556"/>
        <v>0.1</v>
      </c>
      <c r="Q15656" s="75">
        <v>1</v>
      </c>
    </row>
    <row r="15657" spans="1:17">
      <c r="A15657" s="26">
        <v>15656</v>
      </c>
      <c r="B15657" s="56" t="s">
        <v>47350</v>
      </c>
      <c r="D15657" s="52" t="s">
        <v>47374</v>
      </c>
      <c r="E15657" s="53">
        <v>39577</v>
      </c>
      <c r="F15657" s="57">
        <v>1</v>
      </c>
      <c r="G15657" s="60">
        <v>44438</v>
      </c>
      <c r="H15657" s="52" t="s">
        <v>17</v>
      </c>
      <c r="I15657" s="52" t="s">
        <v>23746</v>
      </c>
      <c r="J15657" s="18">
        <v>21</v>
      </c>
      <c r="K15657" s="31">
        <v>21</v>
      </c>
      <c r="L15657" s="31">
        <v>21</v>
      </c>
      <c r="M15657" s="31">
        <v>0</v>
      </c>
      <c r="N15657" s="31">
        <v>10</v>
      </c>
      <c r="O15657" s="31">
        <v>10</v>
      </c>
      <c r="P15657" s="32">
        <f t="shared" si="1556"/>
        <v>0.1</v>
      </c>
      <c r="Q15657" s="75">
        <v>1</v>
      </c>
    </row>
    <row r="15658" spans="1:17">
      <c r="A15658" s="26">
        <v>15657</v>
      </c>
      <c r="B15658" s="56" t="s">
        <v>47350</v>
      </c>
      <c r="D15658" s="52" t="s">
        <v>47375</v>
      </c>
      <c r="E15658" s="53">
        <v>39578</v>
      </c>
      <c r="F15658" s="57">
        <v>1</v>
      </c>
      <c r="G15658" s="60">
        <v>44438</v>
      </c>
      <c r="H15658" s="52" t="s">
        <v>17</v>
      </c>
      <c r="I15658" s="52" t="s">
        <v>23746</v>
      </c>
      <c r="J15658" s="18">
        <v>21</v>
      </c>
      <c r="K15658" s="31">
        <v>21</v>
      </c>
      <c r="L15658" s="31">
        <v>21</v>
      </c>
      <c r="M15658" s="31">
        <v>0</v>
      </c>
      <c r="N15658" s="31">
        <v>10</v>
      </c>
      <c r="O15658" s="31">
        <v>10</v>
      </c>
      <c r="P15658" s="32">
        <f t="shared" ref="P15658:P15689" si="1557">F15658/N15658</f>
        <v>0.1</v>
      </c>
      <c r="Q15658" s="75">
        <v>1</v>
      </c>
    </row>
    <row r="15659" spans="1:17">
      <c r="A15659" s="26">
        <v>15658</v>
      </c>
      <c r="B15659" s="56" t="s">
        <v>47350</v>
      </c>
      <c r="D15659" s="52" t="s">
        <v>47376</v>
      </c>
      <c r="E15659" s="53">
        <v>39579</v>
      </c>
      <c r="F15659" s="57">
        <v>1</v>
      </c>
      <c r="G15659" s="60">
        <v>44438</v>
      </c>
      <c r="H15659" s="52" t="s">
        <v>17</v>
      </c>
      <c r="I15659" s="52" t="s">
        <v>23746</v>
      </c>
      <c r="J15659" s="18">
        <v>21</v>
      </c>
      <c r="K15659" s="31">
        <v>21</v>
      </c>
      <c r="L15659" s="31">
        <v>21</v>
      </c>
      <c r="M15659" s="31">
        <v>0</v>
      </c>
      <c r="N15659" s="31">
        <v>10</v>
      </c>
      <c r="O15659" s="31">
        <v>10</v>
      </c>
      <c r="P15659" s="32">
        <f t="shared" si="1557"/>
        <v>0.1</v>
      </c>
      <c r="Q15659" s="75">
        <v>1</v>
      </c>
    </row>
    <row r="15660" spans="1:17">
      <c r="A15660" s="26">
        <v>15659</v>
      </c>
      <c r="B15660" s="56" t="s">
        <v>47350</v>
      </c>
      <c r="D15660" s="52" t="s">
        <v>47377</v>
      </c>
      <c r="E15660" s="53">
        <v>39580</v>
      </c>
      <c r="F15660" s="57">
        <v>1</v>
      </c>
      <c r="G15660" s="60">
        <v>44438</v>
      </c>
      <c r="H15660" s="52" t="s">
        <v>17</v>
      </c>
      <c r="I15660" s="52" t="s">
        <v>23746</v>
      </c>
      <c r="J15660" s="18">
        <v>21</v>
      </c>
      <c r="K15660" s="31">
        <v>21</v>
      </c>
      <c r="L15660" s="31">
        <v>21</v>
      </c>
      <c r="M15660" s="31">
        <v>0</v>
      </c>
      <c r="N15660" s="31">
        <v>10</v>
      </c>
      <c r="O15660" s="31">
        <v>10</v>
      </c>
      <c r="P15660" s="32">
        <f t="shared" si="1557"/>
        <v>0.1</v>
      </c>
      <c r="Q15660" s="75">
        <v>1</v>
      </c>
    </row>
    <row r="15661" spans="1:17">
      <c r="A15661" s="26">
        <v>15660</v>
      </c>
      <c r="B15661" s="56" t="s">
        <v>47350</v>
      </c>
      <c r="D15661" s="52" t="s">
        <v>47378</v>
      </c>
      <c r="E15661" s="53">
        <v>39581</v>
      </c>
      <c r="F15661" s="57">
        <v>1</v>
      </c>
      <c r="G15661" s="60">
        <v>44438</v>
      </c>
      <c r="H15661" s="52" t="s">
        <v>17</v>
      </c>
      <c r="I15661" s="52" t="s">
        <v>23746</v>
      </c>
      <c r="J15661" s="18">
        <v>21</v>
      </c>
      <c r="K15661" s="31">
        <v>21</v>
      </c>
      <c r="L15661" s="31">
        <v>21</v>
      </c>
      <c r="M15661" s="31">
        <v>0</v>
      </c>
      <c r="N15661" s="31">
        <v>10</v>
      </c>
      <c r="O15661" s="31">
        <v>10</v>
      </c>
      <c r="P15661" s="32">
        <f t="shared" si="1557"/>
        <v>0.1</v>
      </c>
      <c r="Q15661" s="75">
        <v>1</v>
      </c>
    </row>
    <row r="15662" spans="1:17">
      <c r="A15662" s="26">
        <v>15661</v>
      </c>
      <c r="B15662" s="56" t="s">
        <v>47350</v>
      </c>
      <c r="D15662" s="52" t="s">
        <v>47379</v>
      </c>
      <c r="E15662" s="53">
        <v>39582</v>
      </c>
      <c r="F15662" s="57">
        <v>1</v>
      </c>
      <c r="G15662" s="60">
        <v>44438</v>
      </c>
      <c r="H15662" s="52" t="s">
        <v>17</v>
      </c>
      <c r="I15662" s="52" t="s">
        <v>23746</v>
      </c>
      <c r="J15662" s="18">
        <v>21</v>
      </c>
      <c r="K15662" s="31">
        <v>21</v>
      </c>
      <c r="L15662" s="31">
        <v>21</v>
      </c>
      <c r="M15662" s="31">
        <v>0</v>
      </c>
      <c r="N15662" s="31">
        <v>10</v>
      </c>
      <c r="O15662" s="31">
        <v>10</v>
      </c>
      <c r="P15662" s="32">
        <f t="shared" si="1557"/>
        <v>0.1</v>
      </c>
      <c r="Q15662" s="75">
        <v>1</v>
      </c>
    </row>
    <row r="15663" spans="1:17">
      <c r="A15663" s="26">
        <v>15662</v>
      </c>
      <c r="B15663" s="56" t="s">
        <v>47350</v>
      </c>
      <c r="D15663" s="52" t="s">
        <v>47380</v>
      </c>
      <c r="E15663" s="53">
        <v>39583</v>
      </c>
      <c r="F15663" s="57">
        <v>1</v>
      </c>
      <c r="G15663" s="60">
        <v>44438</v>
      </c>
      <c r="H15663" s="52" t="s">
        <v>17</v>
      </c>
      <c r="I15663" s="52" t="s">
        <v>23746</v>
      </c>
      <c r="J15663" s="18">
        <v>21</v>
      </c>
      <c r="K15663" s="31">
        <v>21</v>
      </c>
      <c r="L15663" s="31">
        <v>21</v>
      </c>
      <c r="M15663" s="31">
        <v>0</v>
      </c>
      <c r="N15663" s="31">
        <v>10</v>
      </c>
      <c r="O15663" s="31">
        <v>10</v>
      </c>
      <c r="P15663" s="32">
        <f t="shared" si="1557"/>
        <v>0.1</v>
      </c>
      <c r="Q15663" s="75">
        <v>1</v>
      </c>
    </row>
    <row r="15664" spans="1:17">
      <c r="A15664" s="26">
        <v>15663</v>
      </c>
      <c r="B15664" s="44" t="s">
        <v>16409</v>
      </c>
      <c r="C15664" s="28"/>
      <c r="D15664" s="18" t="s">
        <v>16410</v>
      </c>
      <c r="E15664" s="18" t="s">
        <v>16411</v>
      </c>
      <c r="F15664" s="29">
        <v>13480.95</v>
      </c>
      <c r="G15664" s="30" t="s">
        <v>16412</v>
      </c>
      <c r="H15664" s="18" t="s">
        <v>17</v>
      </c>
      <c r="I15664" s="18" t="s">
        <v>16413</v>
      </c>
      <c r="J15664" s="18" t="str">
        <f t="shared" ref="J15664:J15727" si="1558">TEXT(G15664,"aa")</f>
        <v>19</v>
      </c>
      <c r="K15664" s="31" t="str">
        <f t="shared" ref="K15664:K15695" si="1559">J15664</f>
        <v>19</v>
      </c>
      <c r="L15664" s="31">
        <v>19</v>
      </c>
      <c r="M15664" s="31">
        <f t="shared" ref="M15664:M15695" si="1560">+L15664-K15664</f>
        <v>0</v>
      </c>
      <c r="N15664" s="31">
        <v>10</v>
      </c>
      <c r="O15664" s="31">
        <f t="shared" ref="O15664:O15695" si="1561">N15664-M15664</f>
        <v>10</v>
      </c>
      <c r="P15664" s="32">
        <f t="shared" si="1557"/>
        <v>1348.095</v>
      </c>
      <c r="Q15664" s="33">
        <f t="shared" ref="Q15664:Q15695" si="1562">P15664*O15664</f>
        <v>13480.95</v>
      </c>
    </row>
    <row r="15665" spans="1:17">
      <c r="A15665" s="26">
        <v>15664</v>
      </c>
      <c r="B15665" s="44" t="s">
        <v>16414</v>
      </c>
      <c r="C15665" s="28"/>
      <c r="D15665" s="18" t="s">
        <v>16415</v>
      </c>
      <c r="E15665" s="18" t="s">
        <v>16416</v>
      </c>
      <c r="F15665" s="29">
        <v>13480.95</v>
      </c>
      <c r="G15665" s="30" t="s">
        <v>16412</v>
      </c>
      <c r="H15665" s="18" t="s">
        <v>17</v>
      </c>
      <c r="I15665" s="18" t="s">
        <v>16413</v>
      </c>
      <c r="J15665" s="18" t="str">
        <f t="shared" si="1558"/>
        <v>19</v>
      </c>
      <c r="K15665" s="31" t="str">
        <f t="shared" si="1559"/>
        <v>19</v>
      </c>
      <c r="L15665" s="31">
        <v>19</v>
      </c>
      <c r="M15665" s="31">
        <f t="shared" si="1560"/>
        <v>0</v>
      </c>
      <c r="N15665" s="31">
        <v>10</v>
      </c>
      <c r="O15665" s="31">
        <f t="shared" si="1561"/>
        <v>10</v>
      </c>
      <c r="P15665" s="32">
        <f t="shared" si="1557"/>
        <v>1348.095</v>
      </c>
      <c r="Q15665" s="33">
        <f t="shared" si="1562"/>
        <v>13480.95</v>
      </c>
    </row>
    <row r="15666" spans="1:17">
      <c r="A15666" s="26">
        <v>15665</v>
      </c>
      <c r="B15666" s="44" t="s">
        <v>16417</v>
      </c>
      <c r="C15666" s="28"/>
      <c r="D15666" s="18" t="s">
        <v>16418</v>
      </c>
      <c r="E15666" s="18" t="s">
        <v>16419</v>
      </c>
      <c r="F15666" s="29">
        <v>697.16</v>
      </c>
      <c r="G15666" s="30" t="s">
        <v>9556</v>
      </c>
      <c r="H15666" s="18" t="s">
        <v>17</v>
      </c>
      <c r="I15666" s="18" t="s">
        <v>16413</v>
      </c>
      <c r="J15666" s="18" t="str">
        <f t="shared" si="1558"/>
        <v>19</v>
      </c>
      <c r="K15666" s="31" t="str">
        <f t="shared" si="1559"/>
        <v>19</v>
      </c>
      <c r="L15666" s="31">
        <v>19</v>
      </c>
      <c r="M15666" s="31">
        <f t="shared" si="1560"/>
        <v>0</v>
      </c>
      <c r="N15666" s="31">
        <v>10</v>
      </c>
      <c r="O15666" s="31">
        <f t="shared" si="1561"/>
        <v>10</v>
      </c>
      <c r="P15666" s="32">
        <f t="shared" si="1557"/>
        <v>69.715999999999994</v>
      </c>
      <c r="Q15666" s="33">
        <f t="shared" si="1562"/>
        <v>697.16</v>
      </c>
    </row>
    <row r="15667" spans="1:17">
      <c r="A15667" s="26">
        <v>15666</v>
      </c>
      <c r="B15667" s="44" t="s">
        <v>16417</v>
      </c>
      <c r="C15667" s="28"/>
      <c r="D15667" s="18" t="s">
        <v>16420</v>
      </c>
      <c r="E15667" s="18" t="s">
        <v>16421</v>
      </c>
      <c r="F15667" s="29">
        <v>697.16</v>
      </c>
      <c r="G15667" s="30" t="s">
        <v>9556</v>
      </c>
      <c r="H15667" s="18" t="s">
        <v>17</v>
      </c>
      <c r="I15667" s="18" t="s">
        <v>16413</v>
      </c>
      <c r="J15667" s="18" t="str">
        <f t="shared" si="1558"/>
        <v>19</v>
      </c>
      <c r="K15667" s="31" t="str">
        <f t="shared" si="1559"/>
        <v>19</v>
      </c>
      <c r="L15667" s="31">
        <v>19</v>
      </c>
      <c r="M15667" s="31">
        <f t="shared" si="1560"/>
        <v>0</v>
      </c>
      <c r="N15667" s="31">
        <v>10</v>
      </c>
      <c r="O15667" s="31">
        <f t="shared" si="1561"/>
        <v>10</v>
      </c>
      <c r="P15667" s="32">
        <f t="shared" si="1557"/>
        <v>69.715999999999994</v>
      </c>
      <c r="Q15667" s="33">
        <f t="shared" si="1562"/>
        <v>697.16</v>
      </c>
    </row>
    <row r="15668" spans="1:17">
      <c r="A15668" s="26">
        <v>15667</v>
      </c>
      <c r="B15668" s="44" t="s">
        <v>16417</v>
      </c>
      <c r="C15668" s="28"/>
      <c r="D15668" s="18" t="s">
        <v>16422</v>
      </c>
      <c r="E15668" s="18" t="s">
        <v>16423</v>
      </c>
      <c r="F15668" s="29">
        <v>697.16</v>
      </c>
      <c r="G15668" s="30" t="s">
        <v>9556</v>
      </c>
      <c r="H15668" s="18" t="s">
        <v>17</v>
      </c>
      <c r="I15668" s="18" t="s">
        <v>16413</v>
      </c>
      <c r="J15668" s="18" t="str">
        <f t="shared" si="1558"/>
        <v>19</v>
      </c>
      <c r="K15668" s="31" t="str">
        <f t="shared" si="1559"/>
        <v>19</v>
      </c>
      <c r="L15668" s="31">
        <v>19</v>
      </c>
      <c r="M15668" s="31">
        <f t="shared" si="1560"/>
        <v>0</v>
      </c>
      <c r="N15668" s="31">
        <v>10</v>
      </c>
      <c r="O15668" s="31">
        <f t="shared" si="1561"/>
        <v>10</v>
      </c>
      <c r="P15668" s="32">
        <f t="shared" si="1557"/>
        <v>69.715999999999994</v>
      </c>
      <c r="Q15668" s="33">
        <f t="shared" si="1562"/>
        <v>697.16</v>
      </c>
    </row>
    <row r="15669" spans="1:17">
      <c r="A15669" s="26">
        <v>15668</v>
      </c>
      <c r="B15669" s="44" t="s">
        <v>16417</v>
      </c>
      <c r="C15669" s="28"/>
      <c r="D15669" s="18" t="s">
        <v>16424</v>
      </c>
      <c r="E15669" s="18" t="s">
        <v>16425</v>
      </c>
      <c r="F15669" s="29">
        <v>697.16</v>
      </c>
      <c r="G15669" s="30" t="s">
        <v>9556</v>
      </c>
      <c r="H15669" s="18" t="s">
        <v>17</v>
      </c>
      <c r="I15669" s="18" t="s">
        <v>16413</v>
      </c>
      <c r="J15669" s="18" t="str">
        <f t="shared" si="1558"/>
        <v>19</v>
      </c>
      <c r="K15669" s="31" t="str">
        <f t="shared" si="1559"/>
        <v>19</v>
      </c>
      <c r="L15669" s="31">
        <v>19</v>
      </c>
      <c r="M15669" s="31">
        <f t="shared" si="1560"/>
        <v>0</v>
      </c>
      <c r="N15669" s="31">
        <v>10</v>
      </c>
      <c r="O15669" s="31">
        <f t="shared" si="1561"/>
        <v>10</v>
      </c>
      <c r="P15669" s="32">
        <f t="shared" si="1557"/>
        <v>69.715999999999994</v>
      </c>
      <c r="Q15669" s="33">
        <f t="shared" si="1562"/>
        <v>697.16</v>
      </c>
    </row>
    <row r="15670" spans="1:17">
      <c r="A15670" s="26">
        <v>15669</v>
      </c>
      <c r="B15670" s="44" t="s">
        <v>16417</v>
      </c>
      <c r="C15670" s="28"/>
      <c r="D15670" s="18" t="s">
        <v>16426</v>
      </c>
      <c r="E15670" s="18" t="s">
        <v>16427</v>
      </c>
      <c r="F15670" s="29">
        <v>697.16</v>
      </c>
      <c r="G15670" s="30" t="s">
        <v>9556</v>
      </c>
      <c r="H15670" s="18" t="s">
        <v>17</v>
      </c>
      <c r="I15670" s="18" t="s">
        <v>16413</v>
      </c>
      <c r="J15670" s="18" t="str">
        <f t="shared" si="1558"/>
        <v>19</v>
      </c>
      <c r="K15670" s="31" t="str">
        <f t="shared" si="1559"/>
        <v>19</v>
      </c>
      <c r="L15670" s="31">
        <v>19</v>
      </c>
      <c r="M15670" s="31">
        <f t="shared" si="1560"/>
        <v>0</v>
      </c>
      <c r="N15670" s="31">
        <v>10</v>
      </c>
      <c r="O15670" s="31">
        <f t="shared" si="1561"/>
        <v>10</v>
      </c>
      <c r="P15670" s="32">
        <f t="shared" si="1557"/>
        <v>69.715999999999994</v>
      </c>
      <c r="Q15670" s="33">
        <f t="shared" si="1562"/>
        <v>697.16</v>
      </c>
    </row>
    <row r="15671" spans="1:17">
      <c r="A15671" s="26">
        <v>15670</v>
      </c>
      <c r="B15671" s="44" t="s">
        <v>16417</v>
      </c>
      <c r="C15671" s="28"/>
      <c r="D15671" s="18" t="s">
        <v>16428</v>
      </c>
      <c r="E15671" s="18" t="s">
        <v>16429</v>
      </c>
      <c r="F15671" s="29">
        <v>697.16</v>
      </c>
      <c r="G15671" s="30" t="s">
        <v>9556</v>
      </c>
      <c r="H15671" s="18" t="s">
        <v>17</v>
      </c>
      <c r="I15671" s="18" t="s">
        <v>16413</v>
      </c>
      <c r="J15671" s="18" t="str">
        <f t="shared" si="1558"/>
        <v>19</v>
      </c>
      <c r="K15671" s="31" t="str">
        <f t="shared" si="1559"/>
        <v>19</v>
      </c>
      <c r="L15671" s="31">
        <v>19</v>
      </c>
      <c r="M15671" s="31">
        <f t="shared" si="1560"/>
        <v>0</v>
      </c>
      <c r="N15671" s="31">
        <v>10</v>
      </c>
      <c r="O15671" s="31">
        <f t="shared" si="1561"/>
        <v>10</v>
      </c>
      <c r="P15671" s="32">
        <f t="shared" si="1557"/>
        <v>69.715999999999994</v>
      </c>
      <c r="Q15671" s="33">
        <f t="shared" si="1562"/>
        <v>697.16</v>
      </c>
    </row>
    <row r="15672" spans="1:17">
      <c r="A15672" s="26">
        <v>15671</v>
      </c>
      <c r="B15672" s="44" t="s">
        <v>16417</v>
      </c>
      <c r="C15672" s="28"/>
      <c r="D15672" s="18" t="s">
        <v>16430</v>
      </c>
      <c r="E15672" s="18" t="s">
        <v>16431</v>
      </c>
      <c r="F15672" s="29">
        <v>697.16</v>
      </c>
      <c r="G15672" s="30" t="s">
        <v>9556</v>
      </c>
      <c r="H15672" s="18" t="s">
        <v>17</v>
      </c>
      <c r="I15672" s="18" t="s">
        <v>16413</v>
      </c>
      <c r="J15672" s="18" t="str">
        <f t="shared" si="1558"/>
        <v>19</v>
      </c>
      <c r="K15672" s="31" t="str">
        <f t="shared" si="1559"/>
        <v>19</v>
      </c>
      <c r="L15672" s="31">
        <v>19</v>
      </c>
      <c r="M15672" s="31">
        <f t="shared" si="1560"/>
        <v>0</v>
      </c>
      <c r="N15672" s="31">
        <v>10</v>
      </c>
      <c r="O15672" s="31">
        <f t="shared" si="1561"/>
        <v>10</v>
      </c>
      <c r="P15672" s="32">
        <f t="shared" si="1557"/>
        <v>69.715999999999994</v>
      </c>
      <c r="Q15672" s="33">
        <f t="shared" si="1562"/>
        <v>697.16</v>
      </c>
    </row>
    <row r="15673" spans="1:17" ht="25.5">
      <c r="A15673" s="26">
        <v>15672</v>
      </c>
      <c r="B15673" s="44" t="s">
        <v>16432</v>
      </c>
      <c r="C15673" s="28"/>
      <c r="D15673" s="18" t="s">
        <v>16433</v>
      </c>
      <c r="E15673" s="18">
        <v>36489</v>
      </c>
      <c r="F15673" s="45">
        <v>51620</v>
      </c>
      <c r="G15673" s="30" t="s">
        <v>3471</v>
      </c>
      <c r="H15673" s="18" t="s">
        <v>17</v>
      </c>
      <c r="I15673" s="18" t="s">
        <v>16413</v>
      </c>
      <c r="J15673" s="18" t="str">
        <f t="shared" si="1558"/>
        <v>19</v>
      </c>
      <c r="K15673" s="31" t="str">
        <f t="shared" si="1559"/>
        <v>19</v>
      </c>
      <c r="L15673" s="31">
        <v>19</v>
      </c>
      <c r="M15673" s="31">
        <f t="shared" si="1560"/>
        <v>0</v>
      </c>
      <c r="N15673" s="31">
        <v>10</v>
      </c>
      <c r="O15673" s="31">
        <f t="shared" si="1561"/>
        <v>10</v>
      </c>
      <c r="P15673" s="32">
        <f t="shared" si="1557"/>
        <v>5162</v>
      </c>
      <c r="Q15673" s="33">
        <f t="shared" si="1562"/>
        <v>51620</v>
      </c>
    </row>
    <row r="15674" spans="1:17">
      <c r="A15674" s="26">
        <v>15673</v>
      </c>
      <c r="B15674" s="27" t="s">
        <v>16434</v>
      </c>
      <c r="C15674" s="28"/>
      <c r="D15674" s="18" t="s">
        <v>16435</v>
      </c>
      <c r="E15674" s="18" t="s">
        <v>16436</v>
      </c>
      <c r="F15674" s="29">
        <v>327.52</v>
      </c>
      <c r="G15674" s="30" t="s">
        <v>16437</v>
      </c>
      <c r="H15674" s="18" t="s">
        <v>17</v>
      </c>
      <c r="I15674" s="18" t="s">
        <v>16413</v>
      </c>
      <c r="J15674" s="18" t="str">
        <f t="shared" si="1558"/>
        <v>19</v>
      </c>
      <c r="K15674" s="31" t="str">
        <f t="shared" si="1559"/>
        <v>19</v>
      </c>
      <c r="L15674" s="31">
        <v>19</v>
      </c>
      <c r="M15674" s="31">
        <f t="shared" si="1560"/>
        <v>0</v>
      </c>
      <c r="N15674" s="31">
        <v>10</v>
      </c>
      <c r="O15674" s="31">
        <f t="shared" si="1561"/>
        <v>10</v>
      </c>
      <c r="P15674" s="32">
        <f t="shared" si="1557"/>
        <v>32.751999999999995</v>
      </c>
      <c r="Q15674" s="33">
        <f t="shared" si="1562"/>
        <v>327.52</v>
      </c>
    </row>
    <row r="15675" spans="1:17">
      <c r="A15675" s="26">
        <v>15674</v>
      </c>
      <c r="B15675" s="27" t="s">
        <v>16434</v>
      </c>
      <c r="C15675" s="28"/>
      <c r="D15675" s="18" t="s">
        <v>18910</v>
      </c>
      <c r="E15675" s="18" t="s">
        <v>18911</v>
      </c>
      <c r="F15675" s="29">
        <v>327.52</v>
      </c>
      <c r="G15675" s="30" t="s">
        <v>16437</v>
      </c>
      <c r="H15675" s="18" t="s">
        <v>17</v>
      </c>
      <c r="I15675" s="18" t="s">
        <v>16413</v>
      </c>
      <c r="J15675" s="18" t="str">
        <f t="shared" si="1558"/>
        <v>19</v>
      </c>
      <c r="K15675" s="31" t="str">
        <f t="shared" si="1559"/>
        <v>19</v>
      </c>
      <c r="L15675" s="31">
        <v>19</v>
      </c>
      <c r="M15675" s="31">
        <f t="shared" si="1560"/>
        <v>0</v>
      </c>
      <c r="N15675" s="31">
        <v>10</v>
      </c>
      <c r="O15675" s="31">
        <f t="shared" si="1561"/>
        <v>10</v>
      </c>
      <c r="P15675" s="32">
        <f t="shared" si="1557"/>
        <v>32.751999999999995</v>
      </c>
      <c r="Q15675" s="33">
        <f t="shared" si="1562"/>
        <v>327.52</v>
      </c>
    </row>
    <row r="15676" spans="1:17">
      <c r="A15676" s="26">
        <v>15675</v>
      </c>
      <c r="B15676" s="27" t="s">
        <v>16434</v>
      </c>
      <c r="C15676" s="28"/>
      <c r="D15676" s="18" t="s">
        <v>18912</v>
      </c>
      <c r="E15676" s="18" t="s">
        <v>18913</v>
      </c>
      <c r="F15676" s="29">
        <v>327.52</v>
      </c>
      <c r="G15676" s="30" t="s">
        <v>16437</v>
      </c>
      <c r="H15676" s="18" t="s">
        <v>17</v>
      </c>
      <c r="I15676" s="18" t="s">
        <v>16413</v>
      </c>
      <c r="J15676" s="18" t="str">
        <f t="shared" si="1558"/>
        <v>19</v>
      </c>
      <c r="K15676" s="31" t="str">
        <f t="shared" si="1559"/>
        <v>19</v>
      </c>
      <c r="L15676" s="31">
        <v>19</v>
      </c>
      <c r="M15676" s="31">
        <f t="shared" si="1560"/>
        <v>0</v>
      </c>
      <c r="N15676" s="31">
        <v>10</v>
      </c>
      <c r="O15676" s="31">
        <f t="shared" si="1561"/>
        <v>10</v>
      </c>
      <c r="P15676" s="32">
        <f t="shared" si="1557"/>
        <v>32.751999999999995</v>
      </c>
      <c r="Q15676" s="33">
        <f t="shared" si="1562"/>
        <v>327.52</v>
      </c>
    </row>
    <row r="15677" spans="1:17">
      <c r="A15677" s="26">
        <v>15676</v>
      </c>
      <c r="B15677" s="27" t="s">
        <v>16434</v>
      </c>
      <c r="C15677" s="28"/>
      <c r="D15677" s="18" t="s">
        <v>18914</v>
      </c>
      <c r="E15677" s="18" t="s">
        <v>18915</v>
      </c>
      <c r="F15677" s="29">
        <v>327.52</v>
      </c>
      <c r="G15677" s="30" t="s">
        <v>16437</v>
      </c>
      <c r="H15677" s="18" t="s">
        <v>17</v>
      </c>
      <c r="I15677" s="18" t="s">
        <v>16413</v>
      </c>
      <c r="J15677" s="18" t="str">
        <f t="shared" si="1558"/>
        <v>19</v>
      </c>
      <c r="K15677" s="31" t="str">
        <f t="shared" si="1559"/>
        <v>19</v>
      </c>
      <c r="L15677" s="31">
        <v>19</v>
      </c>
      <c r="M15677" s="31">
        <f t="shared" si="1560"/>
        <v>0</v>
      </c>
      <c r="N15677" s="31">
        <v>10</v>
      </c>
      <c r="O15677" s="31">
        <f t="shared" si="1561"/>
        <v>10</v>
      </c>
      <c r="P15677" s="32">
        <f t="shared" si="1557"/>
        <v>32.751999999999995</v>
      </c>
      <c r="Q15677" s="33">
        <f t="shared" si="1562"/>
        <v>327.52</v>
      </c>
    </row>
    <row r="15678" spans="1:17">
      <c r="A15678" s="26">
        <v>15677</v>
      </c>
      <c r="B15678" s="27" t="s">
        <v>16434</v>
      </c>
      <c r="C15678" s="28"/>
      <c r="D15678" s="18" t="s">
        <v>18916</v>
      </c>
      <c r="E15678" s="18" t="s">
        <v>18917</v>
      </c>
      <c r="F15678" s="29">
        <v>327.52</v>
      </c>
      <c r="G15678" s="30" t="s">
        <v>16437</v>
      </c>
      <c r="H15678" s="18" t="s">
        <v>17</v>
      </c>
      <c r="I15678" s="18" t="s">
        <v>16413</v>
      </c>
      <c r="J15678" s="18" t="str">
        <f t="shared" si="1558"/>
        <v>19</v>
      </c>
      <c r="K15678" s="31" t="str">
        <f t="shared" si="1559"/>
        <v>19</v>
      </c>
      <c r="L15678" s="31">
        <v>19</v>
      </c>
      <c r="M15678" s="31">
        <f t="shared" si="1560"/>
        <v>0</v>
      </c>
      <c r="N15678" s="31">
        <v>10</v>
      </c>
      <c r="O15678" s="31">
        <f t="shared" si="1561"/>
        <v>10</v>
      </c>
      <c r="P15678" s="32">
        <f t="shared" si="1557"/>
        <v>32.751999999999995</v>
      </c>
      <c r="Q15678" s="33">
        <f t="shared" si="1562"/>
        <v>327.52</v>
      </c>
    </row>
    <row r="15679" spans="1:17">
      <c r="A15679" s="26">
        <v>15678</v>
      </c>
      <c r="B15679" s="27" t="s">
        <v>16434</v>
      </c>
      <c r="C15679" s="28"/>
      <c r="D15679" s="18" t="s">
        <v>18918</v>
      </c>
      <c r="E15679" s="18" t="s">
        <v>18919</v>
      </c>
      <c r="F15679" s="29">
        <v>327.52</v>
      </c>
      <c r="G15679" s="30" t="s">
        <v>16437</v>
      </c>
      <c r="H15679" s="18" t="s">
        <v>17</v>
      </c>
      <c r="I15679" s="18" t="s">
        <v>16413</v>
      </c>
      <c r="J15679" s="18" t="str">
        <f t="shared" si="1558"/>
        <v>19</v>
      </c>
      <c r="K15679" s="31" t="str">
        <f t="shared" si="1559"/>
        <v>19</v>
      </c>
      <c r="L15679" s="31">
        <v>19</v>
      </c>
      <c r="M15679" s="31">
        <f t="shared" si="1560"/>
        <v>0</v>
      </c>
      <c r="N15679" s="31">
        <v>10</v>
      </c>
      <c r="O15679" s="31">
        <f t="shared" si="1561"/>
        <v>10</v>
      </c>
      <c r="P15679" s="32">
        <f t="shared" si="1557"/>
        <v>32.751999999999995</v>
      </c>
      <c r="Q15679" s="33">
        <f t="shared" si="1562"/>
        <v>327.52</v>
      </c>
    </row>
    <row r="15680" spans="1:17">
      <c r="A15680" s="26">
        <v>15679</v>
      </c>
      <c r="B15680" s="27" t="s">
        <v>16434</v>
      </c>
      <c r="C15680" s="28"/>
      <c r="D15680" s="18" t="s">
        <v>18920</v>
      </c>
      <c r="E15680" s="18" t="s">
        <v>18921</v>
      </c>
      <c r="F15680" s="29">
        <v>327.52</v>
      </c>
      <c r="G15680" s="30" t="s">
        <v>16437</v>
      </c>
      <c r="H15680" s="18" t="s">
        <v>17</v>
      </c>
      <c r="I15680" s="18" t="s">
        <v>16413</v>
      </c>
      <c r="J15680" s="18" t="str">
        <f t="shared" si="1558"/>
        <v>19</v>
      </c>
      <c r="K15680" s="31" t="str">
        <f t="shared" si="1559"/>
        <v>19</v>
      </c>
      <c r="L15680" s="31">
        <v>19</v>
      </c>
      <c r="M15680" s="31">
        <f t="shared" si="1560"/>
        <v>0</v>
      </c>
      <c r="N15680" s="31">
        <v>10</v>
      </c>
      <c r="O15680" s="31">
        <f t="shared" si="1561"/>
        <v>10</v>
      </c>
      <c r="P15680" s="32">
        <f t="shared" si="1557"/>
        <v>32.751999999999995</v>
      </c>
      <c r="Q15680" s="33">
        <f t="shared" si="1562"/>
        <v>327.52</v>
      </c>
    </row>
    <row r="15681" spans="1:17">
      <c r="A15681" s="26">
        <v>15680</v>
      </c>
      <c r="B15681" s="27" t="s">
        <v>16434</v>
      </c>
      <c r="C15681" s="28"/>
      <c r="D15681" s="18" t="s">
        <v>18922</v>
      </c>
      <c r="E15681" s="18" t="s">
        <v>18923</v>
      </c>
      <c r="F15681" s="29">
        <v>327.52</v>
      </c>
      <c r="G15681" s="30" t="s">
        <v>16437</v>
      </c>
      <c r="H15681" s="18" t="s">
        <v>17</v>
      </c>
      <c r="I15681" s="18" t="s">
        <v>16413</v>
      </c>
      <c r="J15681" s="18" t="str">
        <f t="shared" si="1558"/>
        <v>19</v>
      </c>
      <c r="K15681" s="31" t="str">
        <f t="shared" si="1559"/>
        <v>19</v>
      </c>
      <c r="L15681" s="31">
        <v>19</v>
      </c>
      <c r="M15681" s="31">
        <f t="shared" si="1560"/>
        <v>0</v>
      </c>
      <c r="N15681" s="31">
        <v>10</v>
      </c>
      <c r="O15681" s="31">
        <f t="shared" si="1561"/>
        <v>10</v>
      </c>
      <c r="P15681" s="32">
        <f t="shared" si="1557"/>
        <v>32.751999999999995</v>
      </c>
      <c r="Q15681" s="33">
        <f t="shared" si="1562"/>
        <v>327.52</v>
      </c>
    </row>
    <row r="15682" spans="1:17">
      <c r="A15682" s="26">
        <v>15681</v>
      </c>
      <c r="B15682" s="27" t="s">
        <v>16434</v>
      </c>
      <c r="C15682" s="28"/>
      <c r="D15682" s="18" t="s">
        <v>18924</v>
      </c>
      <c r="E15682" s="18" t="s">
        <v>18925</v>
      </c>
      <c r="F15682" s="29">
        <v>327.52</v>
      </c>
      <c r="G15682" s="30" t="s">
        <v>16437</v>
      </c>
      <c r="H15682" s="18" t="s">
        <v>17</v>
      </c>
      <c r="I15682" s="18" t="s">
        <v>16413</v>
      </c>
      <c r="J15682" s="18" t="str">
        <f t="shared" si="1558"/>
        <v>19</v>
      </c>
      <c r="K15682" s="31" t="str">
        <f t="shared" si="1559"/>
        <v>19</v>
      </c>
      <c r="L15682" s="31">
        <v>19</v>
      </c>
      <c r="M15682" s="31">
        <f t="shared" si="1560"/>
        <v>0</v>
      </c>
      <c r="N15682" s="31">
        <v>10</v>
      </c>
      <c r="O15682" s="31">
        <f t="shared" si="1561"/>
        <v>10</v>
      </c>
      <c r="P15682" s="32">
        <f t="shared" si="1557"/>
        <v>32.751999999999995</v>
      </c>
      <c r="Q15682" s="33">
        <f t="shared" si="1562"/>
        <v>327.52</v>
      </c>
    </row>
    <row r="15683" spans="1:17">
      <c r="A15683" s="26">
        <v>15682</v>
      </c>
      <c r="B15683" s="27" t="s">
        <v>16434</v>
      </c>
      <c r="C15683" s="28"/>
      <c r="D15683" s="18" t="s">
        <v>18926</v>
      </c>
      <c r="E15683" s="18" t="s">
        <v>18927</v>
      </c>
      <c r="F15683" s="29">
        <v>327.52</v>
      </c>
      <c r="G15683" s="30" t="s">
        <v>16437</v>
      </c>
      <c r="H15683" s="18" t="s">
        <v>17</v>
      </c>
      <c r="I15683" s="18" t="s">
        <v>16413</v>
      </c>
      <c r="J15683" s="18" t="str">
        <f t="shared" si="1558"/>
        <v>19</v>
      </c>
      <c r="K15683" s="31" t="str">
        <f t="shared" si="1559"/>
        <v>19</v>
      </c>
      <c r="L15683" s="31">
        <v>19</v>
      </c>
      <c r="M15683" s="31">
        <f t="shared" si="1560"/>
        <v>0</v>
      </c>
      <c r="N15683" s="31">
        <v>10</v>
      </c>
      <c r="O15683" s="31">
        <f t="shared" si="1561"/>
        <v>10</v>
      </c>
      <c r="P15683" s="32">
        <f t="shared" si="1557"/>
        <v>32.751999999999995</v>
      </c>
      <c r="Q15683" s="33">
        <f t="shared" si="1562"/>
        <v>327.52</v>
      </c>
    </row>
    <row r="15684" spans="1:17">
      <c r="A15684" s="26">
        <v>15683</v>
      </c>
      <c r="B15684" s="27" t="s">
        <v>16434</v>
      </c>
      <c r="C15684" s="28"/>
      <c r="D15684" s="18" t="s">
        <v>18928</v>
      </c>
      <c r="E15684" s="18" t="s">
        <v>18929</v>
      </c>
      <c r="F15684" s="29">
        <v>327.52</v>
      </c>
      <c r="G15684" s="30" t="s">
        <v>16437</v>
      </c>
      <c r="H15684" s="18" t="s">
        <v>17</v>
      </c>
      <c r="I15684" s="18" t="s">
        <v>16413</v>
      </c>
      <c r="J15684" s="18" t="str">
        <f t="shared" si="1558"/>
        <v>19</v>
      </c>
      <c r="K15684" s="31" t="str">
        <f t="shared" si="1559"/>
        <v>19</v>
      </c>
      <c r="L15684" s="31">
        <v>19</v>
      </c>
      <c r="M15684" s="31">
        <f t="shared" si="1560"/>
        <v>0</v>
      </c>
      <c r="N15684" s="31">
        <v>10</v>
      </c>
      <c r="O15684" s="31">
        <f t="shared" si="1561"/>
        <v>10</v>
      </c>
      <c r="P15684" s="32">
        <f t="shared" si="1557"/>
        <v>32.751999999999995</v>
      </c>
      <c r="Q15684" s="33">
        <f t="shared" si="1562"/>
        <v>327.52</v>
      </c>
    </row>
    <row r="15685" spans="1:17">
      <c r="A15685" s="26">
        <v>15684</v>
      </c>
      <c r="B15685" s="27" t="s">
        <v>16434</v>
      </c>
      <c r="C15685" s="28"/>
      <c r="D15685" s="18" t="s">
        <v>18930</v>
      </c>
      <c r="E15685" s="18" t="s">
        <v>18931</v>
      </c>
      <c r="F15685" s="29">
        <v>327.52</v>
      </c>
      <c r="G15685" s="30" t="s">
        <v>16437</v>
      </c>
      <c r="H15685" s="18" t="s">
        <v>17</v>
      </c>
      <c r="I15685" s="18" t="s">
        <v>16413</v>
      </c>
      <c r="J15685" s="18" t="str">
        <f t="shared" si="1558"/>
        <v>19</v>
      </c>
      <c r="K15685" s="31" t="str">
        <f t="shared" si="1559"/>
        <v>19</v>
      </c>
      <c r="L15685" s="31">
        <v>19</v>
      </c>
      <c r="M15685" s="31">
        <f t="shared" si="1560"/>
        <v>0</v>
      </c>
      <c r="N15685" s="31">
        <v>10</v>
      </c>
      <c r="O15685" s="31">
        <f t="shared" si="1561"/>
        <v>10</v>
      </c>
      <c r="P15685" s="32">
        <f t="shared" si="1557"/>
        <v>32.751999999999995</v>
      </c>
      <c r="Q15685" s="33">
        <f t="shared" si="1562"/>
        <v>327.52</v>
      </c>
    </row>
    <row r="15686" spans="1:17">
      <c r="A15686" s="26">
        <v>15685</v>
      </c>
      <c r="B15686" s="27" t="s">
        <v>16434</v>
      </c>
      <c r="C15686" s="28"/>
      <c r="D15686" s="18" t="s">
        <v>18932</v>
      </c>
      <c r="E15686" s="18" t="s">
        <v>18933</v>
      </c>
      <c r="F15686" s="29">
        <v>327.52</v>
      </c>
      <c r="G15686" s="30" t="s">
        <v>16437</v>
      </c>
      <c r="H15686" s="18" t="s">
        <v>17</v>
      </c>
      <c r="I15686" s="18" t="s">
        <v>16413</v>
      </c>
      <c r="J15686" s="18" t="str">
        <f t="shared" si="1558"/>
        <v>19</v>
      </c>
      <c r="K15686" s="31" t="str">
        <f t="shared" si="1559"/>
        <v>19</v>
      </c>
      <c r="L15686" s="31">
        <v>19</v>
      </c>
      <c r="M15686" s="31">
        <f t="shared" si="1560"/>
        <v>0</v>
      </c>
      <c r="N15686" s="31">
        <v>10</v>
      </c>
      <c r="O15686" s="31">
        <f t="shared" si="1561"/>
        <v>10</v>
      </c>
      <c r="P15686" s="32">
        <f t="shared" si="1557"/>
        <v>32.751999999999995</v>
      </c>
      <c r="Q15686" s="33">
        <f t="shared" si="1562"/>
        <v>327.52</v>
      </c>
    </row>
    <row r="15687" spans="1:17">
      <c r="A15687" s="26">
        <v>15686</v>
      </c>
      <c r="B15687" s="27" t="s">
        <v>16434</v>
      </c>
      <c r="C15687" s="28"/>
      <c r="D15687" s="18" t="s">
        <v>18934</v>
      </c>
      <c r="E15687" s="18" t="s">
        <v>18935</v>
      </c>
      <c r="F15687" s="29">
        <v>327.52</v>
      </c>
      <c r="G15687" s="30" t="s">
        <v>16437</v>
      </c>
      <c r="H15687" s="18" t="s">
        <v>17</v>
      </c>
      <c r="I15687" s="18" t="s">
        <v>16413</v>
      </c>
      <c r="J15687" s="18" t="str">
        <f t="shared" si="1558"/>
        <v>19</v>
      </c>
      <c r="K15687" s="31" t="str">
        <f t="shared" si="1559"/>
        <v>19</v>
      </c>
      <c r="L15687" s="31">
        <v>19</v>
      </c>
      <c r="M15687" s="31">
        <f t="shared" si="1560"/>
        <v>0</v>
      </c>
      <c r="N15687" s="31">
        <v>10</v>
      </c>
      <c r="O15687" s="31">
        <f t="shared" si="1561"/>
        <v>10</v>
      </c>
      <c r="P15687" s="32">
        <f t="shared" si="1557"/>
        <v>32.751999999999995</v>
      </c>
      <c r="Q15687" s="33">
        <f t="shared" si="1562"/>
        <v>327.52</v>
      </c>
    </row>
    <row r="15688" spans="1:17">
      <c r="A15688" s="26">
        <v>15687</v>
      </c>
      <c r="B15688" s="27" t="s">
        <v>16434</v>
      </c>
      <c r="C15688" s="28"/>
      <c r="D15688" s="18" t="s">
        <v>18936</v>
      </c>
      <c r="E15688" s="18" t="s">
        <v>18937</v>
      </c>
      <c r="F15688" s="29">
        <v>327.52</v>
      </c>
      <c r="G15688" s="30" t="s">
        <v>16437</v>
      </c>
      <c r="H15688" s="18" t="s">
        <v>17</v>
      </c>
      <c r="I15688" s="18" t="s">
        <v>16413</v>
      </c>
      <c r="J15688" s="18" t="str">
        <f t="shared" si="1558"/>
        <v>19</v>
      </c>
      <c r="K15688" s="31" t="str">
        <f t="shared" si="1559"/>
        <v>19</v>
      </c>
      <c r="L15688" s="31">
        <v>19</v>
      </c>
      <c r="M15688" s="31">
        <f t="shared" si="1560"/>
        <v>0</v>
      </c>
      <c r="N15688" s="31">
        <v>10</v>
      </c>
      <c r="O15688" s="31">
        <f t="shared" si="1561"/>
        <v>10</v>
      </c>
      <c r="P15688" s="32">
        <f t="shared" si="1557"/>
        <v>32.751999999999995</v>
      </c>
      <c r="Q15688" s="33">
        <f t="shared" si="1562"/>
        <v>327.52</v>
      </c>
    </row>
    <row r="15689" spans="1:17">
      <c r="A15689" s="26">
        <v>15688</v>
      </c>
      <c r="B15689" s="27" t="s">
        <v>16434</v>
      </c>
      <c r="C15689" s="28"/>
      <c r="D15689" s="18" t="s">
        <v>18938</v>
      </c>
      <c r="E15689" s="18" t="s">
        <v>18939</v>
      </c>
      <c r="F15689" s="29">
        <v>327.52</v>
      </c>
      <c r="G15689" s="30" t="s">
        <v>16437</v>
      </c>
      <c r="H15689" s="18" t="s">
        <v>17</v>
      </c>
      <c r="I15689" s="18" t="s">
        <v>16413</v>
      </c>
      <c r="J15689" s="18" t="str">
        <f t="shared" si="1558"/>
        <v>19</v>
      </c>
      <c r="K15689" s="31" t="str">
        <f t="shared" si="1559"/>
        <v>19</v>
      </c>
      <c r="L15689" s="31">
        <v>19</v>
      </c>
      <c r="M15689" s="31">
        <f t="shared" si="1560"/>
        <v>0</v>
      </c>
      <c r="N15689" s="31">
        <v>10</v>
      </c>
      <c r="O15689" s="31">
        <f t="shared" si="1561"/>
        <v>10</v>
      </c>
      <c r="P15689" s="32">
        <f t="shared" si="1557"/>
        <v>32.751999999999995</v>
      </c>
      <c r="Q15689" s="33">
        <f t="shared" si="1562"/>
        <v>327.52</v>
      </c>
    </row>
    <row r="15690" spans="1:17">
      <c r="A15690" s="26">
        <v>15689</v>
      </c>
      <c r="B15690" s="27" t="s">
        <v>16434</v>
      </c>
      <c r="C15690" s="28"/>
      <c r="D15690" s="18" t="s">
        <v>18940</v>
      </c>
      <c r="E15690" s="18" t="s">
        <v>18941</v>
      </c>
      <c r="F15690" s="29">
        <v>327.52</v>
      </c>
      <c r="G15690" s="30" t="s">
        <v>16437</v>
      </c>
      <c r="H15690" s="18" t="s">
        <v>17</v>
      </c>
      <c r="I15690" s="18" t="s">
        <v>16413</v>
      </c>
      <c r="J15690" s="18" t="str">
        <f t="shared" si="1558"/>
        <v>19</v>
      </c>
      <c r="K15690" s="31" t="str">
        <f t="shared" si="1559"/>
        <v>19</v>
      </c>
      <c r="L15690" s="31">
        <v>19</v>
      </c>
      <c r="M15690" s="31">
        <f t="shared" si="1560"/>
        <v>0</v>
      </c>
      <c r="N15690" s="31">
        <v>10</v>
      </c>
      <c r="O15690" s="31">
        <f t="shared" si="1561"/>
        <v>10</v>
      </c>
      <c r="P15690" s="32">
        <f t="shared" ref="P15690:P15721" si="1563">F15690/N15690</f>
        <v>32.751999999999995</v>
      </c>
      <c r="Q15690" s="33">
        <f t="shared" si="1562"/>
        <v>327.52</v>
      </c>
    </row>
    <row r="15691" spans="1:17">
      <c r="A15691" s="26">
        <v>15690</v>
      </c>
      <c r="B15691" s="27" t="s">
        <v>16434</v>
      </c>
      <c r="C15691" s="28"/>
      <c r="D15691" s="18" t="s">
        <v>18942</v>
      </c>
      <c r="E15691" s="18" t="s">
        <v>18943</v>
      </c>
      <c r="F15691" s="29">
        <v>327.52</v>
      </c>
      <c r="G15691" s="30" t="s">
        <v>16437</v>
      </c>
      <c r="H15691" s="18" t="s">
        <v>17</v>
      </c>
      <c r="I15691" s="18" t="s">
        <v>16413</v>
      </c>
      <c r="J15691" s="18" t="str">
        <f t="shared" si="1558"/>
        <v>19</v>
      </c>
      <c r="K15691" s="31" t="str">
        <f t="shared" si="1559"/>
        <v>19</v>
      </c>
      <c r="L15691" s="31">
        <v>19</v>
      </c>
      <c r="M15691" s="31">
        <f t="shared" si="1560"/>
        <v>0</v>
      </c>
      <c r="N15691" s="31">
        <v>10</v>
      </c>
      <c r="O15691" s="31">
        <f t="shared" si="1561"/>
        <v>10</v>
      </c>
      <c r="P15691" s="32">
        <f t="shared" si="1563"/>
        <v>32.751999999999995</v>
      </c>
      <c r="Q15691" s="33">
        <f t="shared" si="1562"/>
        <v>327.52</v>
      </c>
    </row>
    <row r="15692" spans="1:17">
      <c r="A15692" s="26">
        <v>15691</v>
      </c>
      <c r="B15692" s="27" t="s">
        <v>16434</v>
      </c>
      <c r="C15692" s="28"/>
      <c r="D15692" s="18" t="s">
        <v>18944</v>
      </c>
      <c r="E15692" s="18" t="s">
        <v>18945</v>
      </c>
      <c r="F15692" s="29">
        <v>327.52</v>
      </c>
      <c r="G15692" s="30" t="s">
        <v>16437</v>
      </c>
      <c r="H15692" s="18" t="s">
        <v>17</v>
      </c>
      <c r="I15692" s="18" t="s">
        <v>16413</v>
      </c>
      <c r="J15692" s="18" t="str">
        <f t="shared" si="1558"/>
        <v>19</v>
      </c>
      <c r="K15692" s="31" t="str">
        <f t="shared" si="1559"/>
        <v>19</v>
      </c>
      <c r="L15692" s="31">
        <v>19</v>
      </c>
      <c r="M15692" s="31">
        <f t="shared" si="1560"/>
        <v>0</v>
      </c>
      <c r="N15692" s="31">
        <v>10</v>
      </c>
      <c r="O15692" s="31">
        <f t="shared" si="1561"/>
        <v>10</v>
      </c>
      <c r="P15692" s="32">
        <f t="shared" si="1563"/>
        <v>32.751999999999995</v>
      </c>
      <c r="Q15692" s="33">
        <f t="shared" si="1562"/>
        <v>327.52</v>
      </c>
    </row>
    <row r="15693" spans="1:17">
      <c r="A15693" s="26">
        <v>15692</v>
      </c>
      <c r="B15693" s="27" t="s">
        <v>16434</v>
      </c>
      <c r="C15693" s="28"/>
      <c r="D15693" s="18" t="s">
        <v>18946</v>
      </c>
      <c r="E15693" s="18" t="s">
        <v>18947</v>
      </c>
      <c r="F15693" s="29">
        <v>327.52</v>
      </c>
      <c r="G15693" s="30" t="s">
        <v>16437</v>
      </c>
      <c r="H15693" s="18" t="s">
        <v>17</v>
      </c>
      <c r="I15693" s="18" t="s">
        <v>16413</v>
      </c>
      <c r="J15693" s="18" t="str">
        <f t="shared" si="1558"/>
        <v>19</v>
      </c>
      <c r="K15693" s="31" t="str">
        <f t="shared" si="1559"/>
        <v>19</v>
      </c>
      <c r="L15693" s="31">
        <v>19</v>
      </c>
      <c r="M15693" s="31">
        <f t="shared" si="1560"/>
        <v>0</v>
      </c>
      <c r="N15693" s="31">
        <v>10</v>
      </c>
      <c r="O15693" s="31">
        <f t="shared" si="1561"/>
        <v>10</v>
      </c>
      <c r="P15693" s="32">
        <f t="shared" si="1563"/>
        <v>32.751999999999995</v>
      </c>
      <c r="Q15693" s="33">
        <f t="shared" si="1562"/>
        <v>327.52</v>
      </c>
    </row>
    <row r="15694" spans="1:17">
      <c r="A15694" s="26">
        <v>15693</v>
      </c>
      <c r="B15694" s="27" t="s">
        <v>16434</v>
      </c>
      <c r="C15694" s="28"/>
      <c r="D15694" s="18" t="s">
        <v>18948</v>
      </c>
      <c r="E15694" s="18" t="s">
        <v>18949</v>
      </c>
      <c r="F15694" s="29">
        <v>327.52</v>
      </c>
      <c r="G15694" s="30" t="s">
        <v>16437</v>
      </c>
      <c r="H15694" s="18" t="s">
        <v>17</v>
      </c>
      <c r="I15694" s="18" t="s">
        <v>16413</v>
      </c>
      <c r="J15694" s="18" t="str">
        <f t="shared" si="1558"/>
        <v>19</v>
      </c>
      <c r="K15694" s="31" t="str">
        <f t="shared" si="1559"/>
        <v>19</v>
      </c>
      <c r="L15694" s="31">
        <v>19</v>
      </c>
      <c r="M15694" s="31">
        <f t="shared" si="1560"/>
        <v>0</v>
      </c>
      <c r="N15694" s="31">
        <v>10</v>
      </c>
      <c r="O15694" s="31">
        <f t="shared" si="1561"/>
        <v>10</v>
      </c>
      <c r="P15694" s="32">
        <f t="shared" si="1563"/>
        <v>32.751999999999995</v>
      </c>
      <c r="Q15694" s="33">
        <f t="shared" si="1562"/>
        <v>327.52</v>
      </c>
    </row>
    <row r="15695" spans="1:17">
      <c r="A15695" s="26">
        <v>15694</v>
      </c>
      <c r="B15695" s="27" t="s">
        <v>16434</v>
      </c>
      <c r="C15695" s="28"/>
      <c r="D15695" s="18" t="s">
        <v>18950</v>
      </c>
      <c r="E15695" s="18" t="s">
        <v>18951</v>
      </c>
      <c r="F15695" s="29">
        <v>327.52</v>
      </c>
      <c r="G15695" s="30" t="s">
        <v>16437</v>
      </c>
      <c r="H15695" s="18" t="s">
        <v>17</v>
      </c>
      <c r="I15695" s="18" t="s">
        <v>16413</v>
      </c>
      <c r="J15695" s="18" t="str">
        <f t="shared" si="1558"/>
        <v>19</v>
      </c>
      <c r="K15695" s="31" t="str">
        <f t="shared" si="1559"/>
        <v>19</v>
      </c>
      <c r="L15695" s="31">
        <v>19</v>
      </c>
      <c r="M15695" s="31">
        <f t="shared" si="1560"/>
        <v>0</v>
      </c>
      <c r="N15695" s="31">
        <v>10</v>
      </c>
      <c r="O15695" s="31">
        <f t="shared" si="1561"/>
        <v>10</v>
      </c>
      <c r="P15695" s="32">
        <f t="shared" si="1563"/>
        <v>32.751999999999995</v>
      </c>
      <c r="Q15695" s="33">
        <f t="shared" si="1562"/>
        <v>327.52</v>
      </c>
    </row>
    <row r="15696" spans="1:17">
      <c r="A15696" s="26">
        <v>15695</v>
      </c>
      <c r="B15696" s="27" t="s">
        <v>16434</v>
      </c>
      <c r="C15696" s="28"/>
      <c r="D15696" s="18" t="s">
        <v>18952</v>
      </c>
      <c r="E15696" s="18" t="s">
        <v>18953</v>
      </c>
      <c r="F15696" s="29">
        <v>327.52</v>
      </c>
      <c r="G15696" s="30" t="s">
        <v>16437</v>
      </c>
      <c r="H15696" s="18" t="s">
        <v>17</v>
      </c>
      <c r="I15696" s="18" t="s">
        <v>16413</v>
      </c>
      <c r="J15696" s="18" t="str">
        <f t="shared" si="1558"/>
        <v>19</v>
      </c>
      <c r="K15696" s="31" t="str">
        <f t="shared" ref="K15696:K15727" si="1564">J15696</f>
        <v>19</v>
      </c>
      <c r="L15696" s="31">
        <v>19</v>
      </c>
      <c r="M15696" s="31">
        <f t="shared" ref="M15696:M15727" si="1565">+L15696-K15696</f>
        <v>0</v>
      </c>
      <c r="N15696" s="31">
        <v>10</v>
      </c>
      <c r="O15696" s="31">
        <f t="shared" ref="O15696:O15727" si="1566">N15696-M15696</f>
        <v>10</v>
      </c>
      <c r="P15696" s="32">
        <f t="shared" si="1563"/>
        <v>32.751999999999995</v>
      </c>
      <c r="Q15696" s="33">
        <f t="shared" ref="Q15696:Q15727" si="1567">P15696*O15696</f>
        <v>327.52</v>
      </c>
    </row>
    <row r="15697" spans="1:17">
      <c r="A15697" s="26">
        <v>15696</v>
      </c>
      <c r="B15697" s="27" t="s">
        <v>16434</v>
      </c>
      <c r="C15697" s="28"/>
      <c r="D15697" s="18" t="s">
        <v>18954</v>
      </c>
      <c r="E15697" s="18" t="s">
        <v>18955</v>
      </c>
      <c r="F15697" s="29">
        <v>327.52</v>
      </c>
      <c r="G15697" s="30" t="s">
        <v>16437</v>
      </c>
      <c r="H15697" s="18" t="s">
        <v>17</v>
      </c>
      <c r="I15697" s="18" t="s">
        <v>16413</v>
      </c>
      <c r="J15697" s="18" t="str">
        <f t="shared" si="1558"/>
        <v>19</v>
      </c>
      <c r="K15697" s="31" t="str">
        <f t="shared" si="1564"/>
        <v>19</v>
      </c>
      <c r="L15697" s="31">
        <v>19</v>
      </c>
      <c r="M15697" s="31">
        <f t="shared" si="1565"/>
        <v>0</v>
      </c>
      <c r="N15697" s="31">
        <v>10</v>
      </c>
      <c r="O15697" s="31">
        <f t="shared" si="1566"/>
        <v>10</v>
      </c>
      <c r="P15697" s="32">
        <f t="shared" si="1563"/>
        <v>32.751999999999995</v>
      </c>
      <c r="Q15697" s="33">
        <f t="shared" si="1567"/>
        <v>327.52</v>
      </c>
    </row>
    <row r="15698" spans="1:17">
      <c r="A15698" s="26">
        <v>15697</v>
      </c>
      <c r="B15698" s="27" t="s">
        <v>16434</v>
      </c>
      <c r="C15698" s="28"/>
      <c r="D15698" s="18" t="s">
        <v>18956</v>
      </c>
      <c r="E15698" s="18" t="s">
        <v>18957</v>
      </c>
      <c r="F15698" s="29">
        <v>327.52</v>
      </c>
      <c r="G15698" s="30" t="s">
        <v>16437</v>
      </c>
      <c r="H15698" s="18" t="s">
        <v>17</v>
      </c>
      <c r="I15698" s="18" t="s">
        <v>16413</v>
      </c>
      <c r="J15698" s="18" t="str">
        <f t="shared" si="1558"/>
        <v>19</v>
      </c>
      <c r="K15698" s="31" t="str">
        <f t="shared" si="1564"/>
        <v>19</v>
      </c>
      <c r="L15698" s="31">
        <v>19</v>
      </c>
      <c r="M15698" s="31">
        <f t="shared" si="1565"/>
        <v>0</v>
      </c>
      <c r="N15698" s="31">
        <v>10</v>
      </c>
      <c r="O15698" s="31">
        <f t="shared" si="1566"/>
        <v>10</v>
      </c>
      <c r="P15698" s="32">
        <f t="shared" si="1563"/>
        <v>32.751999999999995</v>
      </c>
      <c r="Q15698" s="33">
        <f t="shared" si="1567"/>
        <v>327.52</v>
      </c>
    </row>
    <row r="15699" spans="1:17">
      <c r="A15699" s="26">
        <v>15698</v>
      </c>
      <c r="B15699" s="27" t="s">
        <v>16434</v>
      </c>
      <c r="C15699" s="28"/>
      <c r="D15699" s="18" t="s">
        <v>18958</v>
      </c>
      <c r="E15699" s="18" t="s">
        <v>18959</v>
      </c>
      <c r="F15699" s="29">
        <v>327.52</v>
      </c>
      <c r="G15699" s="30" t="s">
        <v>16437</v>
      </c>
      <c r="H15699" s="18" t="s">
        <v>17</v>
      </c>
      <c r="I15699" s="18" t="s">
        <v>16413</v>
      </c>
      <c r="J15699" s="18" t="str">
        <f t="shared" si="1558"/>
        <v>19</v>
      </c>
      <c r="K15699" s="31" t="str">
        <f t="shared" si="1564"/>
        <v>19</v>
      </c>
      <c r="L15699" s="31">
        <v>19</v>
      </c>
      <c r="M15699" s="31">
        <f t="shared" si="1565"/>
        <v>0</v>
      </c>
      <c r="N15699" s="31">
        <v>10</v>
      </c>
      <c r="O15699" s="31">
        <f t="shared" si="1566"/>
        <v>10</v>
      </c>
      <c r="P15699" s="32">
        <f t="shared" si="1563"/>
        <v>32.751999999999995</v>
      </c>
      <c r="Q15699" s="33">
        <f t="shared" si="1567"/>
        <v>327.52</v>
      </c>
    </row>
    <row r="15700" spans="1:17">
      <c r="A15700" s="26">
        <v>15699</v>
      </c>
      <c r="B15700" s="27" t="s">
        <v>16434</v>
      </c>
      <c r="C15700" s="28"/>
      <c r="D15700" s="18" t="s">
        <v>18960</v>
      </c>
      <c r="E15700" s="18" t="s">
        <v>18961</v>
      </c>
      <c r="F15700" s="29">
        <v>327.52</v>
      </c>
      <c r="G15700" s="30" t="s">
        <v>16437</v>
      </c>
      <c r="H15700" s="18" t="s">
        <v>17</v>
      </c>
      <c r="I15700" s="18" t="s">
        <v>16413</v>
      </c>
      <c r="J15700" s="18" t="str">
        <f t="shared" si="1558"/>
        <v>19</v>
      </c>
      <c r="K15700" s="31" t="str">
        <f t="shared" si="1564"/>
        <v>19</v>
      </c>
      <c r="L15700" s="31">
        <v>19</v>
      </c>
      <c r="M15700" s="31">
        <f t="shared" si="1565"/>
        <v>0</v>
      </c>
      <c r="N15700" s="31">
        <v>10</v>
      </c>
      <c r="O15700" s="31">
        <f t="shared" si="1566"/>
        <v>10</v>
      </c>
      <c r="P15700" s="32">
        <f t="shared" si="1563"/>
        <v>32.751999999999995</v>
      </c>
      <c r="Q15700" s="33">
        <f t="shared" si="1567"/>
        <v>327.52</v>
      </c>
    </row>
    <row r="15701" spans="1:17">
      <c r="A15701" s="26">
        <v>15700</v>
      </c>
      <c r="B15701" s="27" t="s">
        <v>16434</v>
      </c>
      <c r="C15701" s="28"/>
      <c r="D15701" s="18" t="s">
        <v>18962</v>
      </c>
      <c r="E15701" s="18" t="s">
        <v>18963</v>
      </c>
      <c r="F15701" s="29">
        <v>327.52</v>
      </c>
      <c r="G15701" s="30" t="s">
        <v>16437</v>
      </c>
      <c r="H15701" s="18" t="s">
        <v>17</v>
      </c>
      <c r="I15701" s="18" t="s">
        <v>16413</v>
      </c>
      <c r="J15701" s="18" t="str">
        <f t="shared" si="1558"/>
        <v>19</v>
      </c>
      <c r="K15701" s="31" t="str">
        <f t="shared" si="1564"/>
        <v>19</v>
      </c>
      <c r="L15701" s="31">
        <v>19</v>
      </c>
      <c r="M15701" s="31">
        <f t="shared" si="1565"/>
        <v>0</v>
      </c>
      <c r="N15701" s="31">
        <v>10</v>
      </c>
      <c r="O15701" s="31">
        <f t="shared" si="1566"/>
        <v>10</v>
      </c>
      <c r="P15701" s="32">
        <f t="shared" si="1563"/>
        <v>32.751999999999995</v>
      </c>
      <c r="Q15701" s="33">
        <f t="shared" si="1567"/>
        <v>327.52</v>
      </c>
    </row>
    <row r="15702" spans="1:17">
      <c r="A15702" s="26">
        <v>15701</v>
      </c>
      <c r="B15702" s="27" t="s">
        <v>16434</v>
      </c>
      <c r="C15702" s="28"/>
      <c r="D15702" s="18" t="s">
        <v>18964</v>
      </c>
      <c r="E15702" s="18" t="s">
        <v>18965</v>
      </c>
      <c r="F15702" s="29">
        <v>327.52</v>
      </c>
      <c r="G15702" s="30" t="s">
        <v>16437</v>
      </c>
      <c r="H15702" s="18" t="s">
        <v>17</v>
      </c>
      <c r="I15702" s="18" t="s">
        <v>16413</v>
      </c>
      <c r="J15702" s="18" t="str">
        <f t="shared" si="1558"/>
        <v>19</v>
      </c>
      <c r="K15702" s="31" t="str">
        <f t="shared" si="1564"/>
        <v>19</v>
      </c>
      <c r="L15702" s="31">
        <v>19</v>
      </c>
      <c r="M15702" s="31">
        <f t="shared" si="1565"/>
        <v>0</v>
      </c>
      <c r="N15702" s="31">
        <v>10</v>
      </c>
      <c r="O15702" s="31">
        <f t="shared" si="1566"/>
        <v>10</v>
      </c>
      <c r="P15702" s="32">
        <f t="shared" si="1563"/>
        <v>32.751999999999995</v>
      </c>
      <c r="Q15702" s="33">
        <f t="shared" si="1567"/>
        <v>327.52</v>
      </c>
    </row>
    <row r="15703" spans="1:17">
      <c r="A15703" s="26">
        <v>15702</v>
      </c>
      <c r="B15703" s="27" t="s">
        <v>16434</v>
      </c>
      <c r="C15703" s="28"/>
      <c r="D15703" s="18" t="s">
        <v>18966</v>
      </c>
      <c r="E15703" s="18" t="s">
        <v>18967</v>
      </c>
      <c r="F15703" s="29">
        <v>327.52</v>
      </c>
      <c r="G15703" s="30" t="s">
        <v>16437</v>
      </c>
      <c r="H15703" s="18" t="s">
        <v>17</v>
      </c>
      <c r="I15703" s="18" t="s">
        <v>16413</v>
      </c>
      <c r="J15703" s="18" t="str">
        <f t="shared" si="1558"/>
        <v>19</v>
      </c>
      <c r="K15703" s="31" t="str">
        <f t="shared" si="1564"/>
        <v>19</v>
      </c>
      <c r="L15703" s="31">
        <v>19</v>
      </c>
      <c r="M15703" s="31">
        <f t="shared" si="1565"/>
        <v>0</v>
      </c>
      <c r="N15703" s="31">
        <v>10</v>
      </c>
      <c r="O15703" s="31">
        <f t="shared" si="1566"/>
        <v>10</v>
      </c>
      <c r="P15703" s="32">
        <f t="shared" si="1563"/>
        <v>32.751999999999995</v>
      </c>
      <c r="Q15703" s="33">
        <f t="shared" si="1567"/>
        <v>327.52</v>
      </c>
    </row>
    <row r="15704" spans="1:17">
      <c r="A15704" s="26">
        <v>15703</v>
      </c>
      <c r="B15704" s="27" t="s">
        <v>16434</v>
      </c>
      <c r="C15704" s="28"/>
      <c r="D15704" s="18" t="s">
        <v>18968</v>
      </c>
      <c r="E15704" s="18" t="s">
        <v>18969</v>
      </c>
      <c r="F15704" s="29">
        <v>327.52</v>
      </c>
      <c r="G15704" s="30" t="s">
        <v>16437</v>
      </c>
      <c r="H15704" s="18" t="s">
        <v>17</v>
      </c>
      <c r="I15704" s="18" t="s">
        <v>16413</v>
      </c>
      <c r="J15704" s="18" t="str">
        <f t="shared" si="1558"/>
        <v>19</v>
      </c>
      <c r="K15704" s="31" t="str">
        <f t="shared" si="1564"/>
        <v>19</v>
      </c>
      <c r="L15704" s="31">
        <v>19</v>
      </c>
      <c r="M15704" s="31">
        <f t="shared" si="1565"/>
        <v>0</v>
      </c>
      <c r="N15704" s="31">
        <v>10</v>
      </c>
      <c r="O15704" s="31">
        <f t="shared" si="1566"/>
        <v>10</v>
      </c>
      <c r="P15704" s="32">
        <f t="shared" si="1563"/>
        <v>32.751999999999995</v>
      </c>
      <c r="Q15704" s="33">
        <f t="shared" si="1567"/>
        <v>327.52</v>
      </c>
    </row>
    <row r="15705" spans="1:17">
      <c r="A15705" s="26">
        <v>15704</v>
      </c>
      <c r="B15705" s="27" t="s">
        <v>16434</v>
      </c>
      <c r="C15705" s="28"/>
      <c r="D15705" s="18" t="s">
        <v>18970</v>
      </c>
      <c r="E15705" s="18" t="s">
        <v>18971</v>
      </c>
      <c r="F15705" s="29">
        <v>327.52</v>
      </c>
      <c r="G15705" s="30" t="s">
        <v>16437</v>
      </c>
      <c r="H15705" s="18" t="s">
        <v>17</v>
      </c>
      <c r="I15705" s="18" t="s">
        <v>16413</v>
      </c>
      <c r="J15705" s="18" t="str">
        <f t="shared" si="1558"/>
        <v>19</v>
      </c>
      <c r="K15705" s="31" t="str">
        <f t="shared" si="1564"/>
        <v>19</v>
      </c>
      <c r="L15705" s="31">
        <v>19</v>
      </c>
      <c r="M15705" s="31">
        <f t="shared" si="1565"/>
        <v>0</v>
      </c>
      <c r="N15705" s="31">
        <v>10</v>
      </c>
      <c r="O15705" s="31">
        <f t="shared" si="1566"/>
        <v>10</v>
      </c>
      <c r="P15705" s="32">
        <f t="shared" si="1563"/>
        <v>32.751999999999995</v>
      </c>
      <c r="Q15705" s="33">
        <f t="shared" si="1567"/>
        <v>327.52</v>
      </c>
    </row>
    <row r="15706" spans="1:17">
      <c r="A15706" s="26">
        <v>15705</v>
      </c>
      <c r="B15706" s="27" t="s">
        <v>16434</v>
      </c>
      <c r="C15706" s="28"/>
      <c r="D15706" s="18" t="s">
        <v>18972</v>
      </c>
      <c r="E15706" s="18" t="s">
        <v>18973</v>
      </c>
      <c r="F15706" s="29">
        <v>327.52</v>
      </c>
      <c r="G15706" s="30" t="s">
        <v>16437</v>
      </c>
      <c r="H15706" s="18" t="s">
        <v>17</v>
      </c>
      <c r="I15706" s="18" t="s">
        <v>16413</v>
      </c>
      <c r="J15706" s="18" t="str">
        <f t="shared" si="1558"/>
        <v>19</v>
      </c>
      <c r="K15706" s="31" t="str">
        <f t="shared" si="1564"/>
        <v>19</v>
      </c>
      <c r="L15706" s="31">
        <v>19</v>
      </c>
      <c r="M15706" s="31">
        <f t="shared" si="1565"/>
        <v>0</v>
      </c>
      <c r="N15706" s="31">
        <v>10</v>
      </c>
      <c r="O15706" s="31">
        <f t="shared" si="1566"/>
        <v>10</v>
      </c>
      <c r="P15706" s="32">
        <f t="shared" si="1563"/>
        <v>32.751999999999995</v>
      </c>
      <c r="Q15706" s="33">
        <f t="shared" si="1567"/>
        <v>327.52</v>
      </c>
    </row>
    <row r="15707" spans="1:17">
      <c r="A15707" s="26">
        <v>15706</v>
      </c>
      <c r="B15707" s="27" t="s">
        <v>16434</v>
      </c>
      <c r="C15707" s="28"/>
      <c r="D15707" s="18" t="s">
        <v>18974</v>
      </c>
      <c r="E15707" s="18" t="s">
        <v>18975</v>
      </c>
      <c r="F15707" s="29">
        <v>327.52</v>
      </c>
      <c r="G15707" s="30" t="s">
        <v>16437</v>
      </c>
      <c r="H15707" s="18" t="s">
        <v>17</v>
      </c>
      <c r="I15707" s="18" t="s">
        <v>16413</v>
      </c>
      <c r="J15707" s="18" t="str">
        <f t="shared" si="1558"/>
        <v>19</v>
      </c>
      <c r="K15707" s="31" t="str">
        <f t="shared" si="1564"/>
        <v>19</v>
      </c>
      <c r="L15707" s="31">
        <v>19</v>
      </c>
      <c r="M15707" s="31">
        <f t="shared" si="1565"/>
        <v>0</v>
      </c>
      <c r="N15707" s="31">
        <v>10</v>
      </c>
      <c r="O15707" s="31">
        <f t="shared" si="1566"/>
        <v>10</v>
      </c>
      <c r="P15707" s="32">
        <f t="shared" si="1563"/>
        <v>32.751999999999995</v>
      </c>
      <c r="Q15707" s="33">
        <f t="shared" si="1567"/>
        <v>327.52</v>
      </c>
    </row>
    <row r="15708" spans="1:17">
      <c r="A15708" s="26">
        <v>15707</v>
      </c>
      <c r="B15708" s="27" t="s">
        <v>16434</v>
      </c>
      <c r="C15708" s="28"/>
      <c r="D15708" s="18" t="s">
        <v>18976</v>
      </c>
      <c r="E15708" s="18" t="s">
        <v>18977</v>
      </c>
      <c r="F15708" s="29">
        <v>327.52</v>
      </c>
      <c r="G15708" s="30" t="s">
        <v>16437</v>
      </c>
      <c r="H15708" s="18" t="s">
        <v>17</v>
      </c>
      <c r="I15708" s="18" t="s">
        <v>16413</v>
      </c>
      <c r="J15708" s="18" t="str">
        <f t="shared" si="1558"/>
        <v>19</v>
      </c>
      <c r="K15708" s="31" t="str">
        <f t="shared" si="1564"/>
        <v>19</v>
      </c>
      <c r="L15708" s="31">
        <v>19</v>
      </c>
      <c r="M15708" s="31">
        <f t="shared" si="1565"/>
        <v>0</v>
      </c>
      <c r="N15708" s="31">
        <v>10</v>
      </c>
      <c r="O15708" s="31">
        <f t="shared" si="1566"/>
        <v>10</v>
      </c>
      <c r="P15708" s="32">
        <f t="shared" si="1563"/>
        <v>32.751999999999995</v>
      </c>
      <c r="Q15708" s="33">
        <f t="shared" si="1567"/>
        <v>327.52</v>
      </c>
    </row>
    <row r="15709" spans="1:17">
      <c r="A15709" s="26">
        <v>15708</v>
      </c>
      <c r="B15709" s="27" t="s">
        <v>16434</v>
      </c>
      <c r="C15709" s="28"/>
      <c r="D15709" s="18" t="s">
        <v>18978</v>
      </c>
      <c r="E15709" s="18" t="s">
        <v>18979</v>
      </c>
      <c r="F15709" s="29">
        <v>327.52</v>
      </c>
      <c r="G15709" s="30" t="s">
        <v>16437</v>
      </c>
      <c r="H15709" s="18" t="s">
        <v>17</v>
      </c>
      <c r="I15709" s="18" t="s">
        <v>16413</v>
      </c>
      <c r="J15709" s="18" t="str">
        <f t="shared" si="1558"/>
        <v>19</v>
      </c>
      <c r="K15709" s="31" t="str">
        <f t="shared" si="1564"/>
        <v>19</v>
      </c>
      <c r="L15709" s="31">
        <v>19</v>
      </c>
      <c r="M15709" s="31">
        <f t="shared" si="1565"/>
        <v>0</v>
      </c>
      <c r="N15709" s="31">
        <v>10</v>
      </c>
      <c r="O15709" s="31">
        <f t="shared" si="1566"/>
        <v>10</v>
      </c>
      <c r="P15709" s="32">
        <f t="shared" si="1563"/>
        <v>32.751999999999995</v>
      </c>
      <c r="Q15709" s="33">
        <f t="shared" si="1567"/>
        <v>327.52</v>
      </c>
    </row>
    <row r="15710" spans="1:17">
      <c r="A15710" s="26">
        <v>15709</v>
      </c>
      <c r="B15710" s="27" t="s">
        <v>16434</v>
      </c>
      <c r="C15710" s="28"/>
      <c r="D15710" s="18" t="s">
        <v>18980</v>
      </c>
      <c r="E15710" s="18" t="s">
        <v>18981</v>
      </c>
      <c r="F15710" s="29">
        <v>327.52</v>
      </c>
      <c r="G15710" s="30" t="s">
        <v>16437</v>
      </c>
      <c r="H15710" s="18" t="s">
        <v>17</v>
      </c>
      <c r="I15710" s="18" t="s">
        <v>16413</v>
      </c>
      <c r="J15710" s="18" t="str">
        <f t="shared" si="1558"/>
        <v>19</v>
      </c>
      <c r="K15710" s="31" t="str">
        <f t="shared" si="1564"/>
        <v>19</v>
      </c>
      <c r="L15710" s="31">
        <v>19</v>
      </c>
      <c r="M15710" s="31">
        <f t="shared" si="1565"/>
        <v>0</v>
      </c>
      <c r="N15710" s="31">
        <v>10</v>
      </c>
      <c r="O15710" s="31">
        <f t="shared" si="1566"/>
        <v>10</v>
      </c>
      <c r="P15710" s="32">
        <f t="shared" si="1563"/>
        <v>32.751999999999995</v>
      </c>
      <c r="Q15710" s="33">
        <f t="shared" si="1567"/>
        <v>327.52</v>
      </c>
    </row>
    <row r="15711" spans="1:17">
      <c r="A15711" s="26">
        <v>15710</v>
      </c>
      <c r="B15711" s="27" t="s">
        <v>16434</v>
      </c>
      <c r="C15711" s="28"/>
      <c r="D15711" s="18" t="s">
        <v>18982</v>
      </c>
      <c r="E15711" s="18" t="s">
        <v>18983</v>
      </c>
      <c r="F15711" s="29">
        <v>327.52</v>
      </c>
      <c r="G15711" s="30" t="s">
        <v>16437</v>
      </c>
      <c r="H15711" s="18" t="s">
        <v>17</v>
      </c>
      <c r="I15711" s="18" t="s">
        <v>16413</v>
      </c>
      <c r="J15711" s="18" t="str">
        <f t="shared" si="1558"/>
        <v>19</v>
      </c>
      <c r="K15711" s="31" t="str">
        <f t="shared" si="1564"/>
        <v>19</v>
      </c>
      <c r="L15711" s="31">
        <v>19</v>
      </c>
      <c r="M15711" s="31">
        <f t="shared" si="1565"/>
        <v>0</v>
      </c>
      <c r="N15711" s="31">
        <v>10</v>
      </c>
      <c r="O15711" s="31">
        <f t="shared" si="1566"/>
        <v>10</v>
      </c>
      <c r="P15711" s="32">
        <f t="shared" si="1563"/>
        <v>32.751999999999995</v>
      </c>
      <c r="Q15711" s="33">
        <f t="shared" si="1567"/>
        <v>327.52</v>
      </c>
    </row>
    <row r="15712" spans="1:17">
      <c r="A15712" s="26">
        <v>15711</v>
      </c>
      <c r="B15712" s="27" t="s">
        <v>16434</v>
      </c>
      <c r="C15712" s="28"/>
      <c r="D15712" s="18" t="s">
        <v>18984</v>
      </c>
      <c r="E15712" s="18" t="s">
        <v>18985</v>
      </c>
      <c r="F15712" s="29">
        <v>327.52</v>
      </c>
      <c r="G15712" s="30" t="s">
        <v>16437</v>
      </c>
      <c r="H15712" s="18" t="s">
        <v>17</v>
      </c>
      <c r="I15712" s="18" t="s">
        <v>16413</v>
      </c>
      <c r="J15712" s="18" t="str">
        <f t="shared" si="1558"/>
        <v>19</v>
      </c>
      <c r="K15712" s="31" t="str">
        <f t="shared" si="1564"/>
        <v>19</v>
      </c>
      <c r="L15712" s="31">
        <v>19</v>
      </c>
      <c r="M15712" s="31">
        <f t="shared" si="1565"/>
        <v>0</v>
      </c>
      <c r="N15712" s="31">
        <v>10</v>
      </c>
      <c r="O15712" s="31">
        <f t="shared" si="1566"/>
        <v>10</v>
      </c>
      <c r="P15712" s="32">
        <f t="shared" si="1563"/>
        <v>32.751999999999995</v>
      </c>
      <c r="Q15712" s="33">
        <f t="shared" si="1567"/>
        <v>327.52</v>
      </c>
    </row>
    <row r="15713" spans="1:17">
      <c r="A15713" s="26">
        <v>15712</v>
      </c>
      <c r="B15713" s="27" t="s">
        <v>16434</v>
      </c>
      <c r="C15713" s="28"/>
      <c r="D15713" s="18" t="s">
        <v>18986</v>
      </c>
      <c r="E15713" s="18" t="s">
        <v>18987</v>
      </c>
      <c r="F15713" s="29">
        <v>327.52</v>
      </c>
      <c r="G15713" s="30" t="s">
        <v>16437</v>
      </c>
      <c r="H15713" s="18" t="s">
        <v>17</v>
      </c>
      <c r="I15713" s="18" t="s">
        <v>16413</v>
      </c>
      <c r="J15713" s="18" t="str">
        <f t="shared" si="1558"/>
        <v>19</v>
      </c>
      <c r="K15713" s="31" t="str">
        <f t="shared" si="1564"/>
        <v>19</v>
      </c>
      <c r="L15713" s="31">
        <v>19</v>
      </c>
      <c r="M15713" s="31">
        <f t="shared" si="1565"/>
        <v>0</v>
      </c>
      <c r="N15713" s="31">
        <v>10</v>
      </c>
      <c r="O15713" s="31">
        <f t="shared" si="1566"/>
        <v>10</v>
      </c>
      <c r="P15713" s="32">
        <f t="shared" si="1563"/>
        <v>32.751999999999995</v>
      </c>
      <c r="Q15713" s="33">
        <f t="shared" si="1567"/>
        <v>327.52</v>
      </c>
    </row>
    <row r="15714" spans="1:17">
      <c r="A15714" s="26">
        <v>15713</v>
      </c>
      <c r="B15714" s="27" t="s">
        <v>16434</v>
      </c>
      <c r="C15714" s="28"/>
      <c r="D15714" s="18" t="s">
        <v>18988</v>
      </c>
      <c r="E15714" s="18" t="s">
        <v>18989</v>
      </c>
      <c r="F15714" s="29">
        <v>327.52</v>
      </c>
      <c r="G15714" s="30" t="s">
        <v>16437</v>
      </c>
      <c r="H15714" s="18" t="s">
        <v>17</v>
      </c>
      <c r="I15714" s="18" t="s">
        <v>16413</v>
      </c>
      <c r="J15714" s="18" t="str">
        <f t="shared" si="1558"/>
        <v>19</v>
      </c>
      <c r="K15714" s="31" t="str">
        <f t="shared" si="1564"/>
        <v>19</v>
      </c>
      <c r="L15714" s="31">
        <v>19</v>
      </c>
      <c r="M15714" s="31">
        <f t="shared" si="1565"/>
        <v>0</v>
      </c>
      <c r="N15714" s="31">
        <v>10</v>
      </c>
      <c r="O15714" s="31">
        <f t="shared" si="1566"/>
        <v>10</v>
      </c>
      <c r="P15714" s="32">
        <f t="shared" si="1563"/>
        <v>32.751999999999995</v>
      </c>
      <c r="Q15714" s="33">
        <f t="shared" si="1567"/>
        <v>327.52</v>
      </c>
    </row>
    <row r="15715" spans="1:17">
      <c r="A15715" s="26">
        <v>15714</v>
      </c>
      <c r="B15715" s="27" t="s">
        <v>16434</v>
      </c>
      <c r="C15715" s="28"/>
      <c r="D15715" s="18" t="s">
        <v>18990</v>
      </c>
      <c r="E15715" s="18" t="s">
        <v>18991</v>
      </c>
      <c r="F15715" s="29">
        <v>327.52</v>
      </c>
      <c r="G15715" s="30" t="s">
        <v>16437</v>
      </c>
      <c r="H15715" s="18" t="s">
        <v>17</v>
      </c>
      <c r="I15715" s="18" t="s">
        <v>16413</v>
      </c>
      <c r="J15715" s="18" t="str">
        <f t="shared" si="1558"/>
        <v>19</v>
      </c>
      <c r="K15715" s="31" t="str">
        <f t="shared" si="1564"/>
        <v>19</v>
      </c>
      <c r="L15715" s="31">
        <v>19</v>
      </c>
      <c r="M15715" s="31">
        <f t="shared" si="1565"/>
        <v>0</v>
      </c>
      <c r="N15715" s="31">
        <v>10</v>
      </c>
      <c r="O15715" s="31">
        <f t="shared" si="1566"/>
        <v>10</v>
      </c>
      <c r="P15715" s="32">
        <f t="shared" si="1563"/>
        <v>32.751999999999995</v>
      </c>
      <c r="Q15715" s="33">
        <f t="shared" si="1567"/>
        <v>327.52</v>
      </c>
    </row>
    <row r="15716" spans="1:17">
      <c r="A15716" s="26">
        <v>15715</v>
      </c>
      <c r="B15716" s="27" t="s">
        <v>16434</v>
      </c>
      <c r="C15716" s="28"/>
      <c r="D15716" s="18" t="s">
        <v>18992</v>
      </c>
      <c r="E15716" s="18" t="s">
        <v>18993</v>
      </c>
      <c r="F15716" s="29">
        <v>327.52</v>
      </c>
      <c r="G15716" s="30" t="s">
        <v>16437</v>
      </c>
      <c r="H15716" s="18" t="s">
        <v>17</v>
      </c>
      <c r="I15716" s="18" t="s">
        <v>16413</v>
      </c>
      <c r="J15716" s="18" t="str">
        <f t="shared" si="1558"/>
        <v>19</v>
      </c>
      <c r="K15716" s="31" t="str">
        <f t="shared" si="1564"/>
        <v>19</v>
      </c>
      <c r="L15716" s="31">
        <v>19</v>
      </c>
      <c r="M15716" s="31">
        <f t="shared" si="1565"/>
        <v>0</v>
      </c>
      <c r="N15716" s="31">
        <v>10</v>
      </c>
      <c r="O15716" s="31">
        <f t="shared" si="1566"/>
        <v>10</v>
      </c>
      <c r="P15716" s="32">
        <f t="shared" si="1563"/>
        <v>32.751999999999995</v>
      </c>
      <c r="Q15716" s="33">
        <f t="shared" si="1567"/>
        <v>327.52</v>
      </c>
    </row>
    <row r="15717" spans="1:17">
      <c r="A15717" s="26">
        <v>15716</v>
      </c>
      <c r="B15717" s="27" t="s">
        <v>16434</v>
      </c>
      <c r="C15717" s="28"/>
      <c r="D15717" s="18" t="s">
        <v>18994</v>
      </c>
      <c r="E15717" s="18" t="s">
        <v>18995</v>
      </c>
      <c r="F15717" s="29">
        <v>327.52</v>
      </c>
      <c r="G15717" s="30" t="s">
        <v>16437</v>
      </c>
      <c r="H15717" s="18" t="s">
        <v>17</v>
      </c>
      <c r="I15717" s="18" t="s">
        <v>16413</v>
      </c>
      <c r="J15717" s="18" t="str">
        <f t="shared" si="1558"/>
        <v>19</v>
      </c>
      <c r="K15717" s="31" t="str">
        <f t="shared" si="1564"/>
        <v>19</v>
      </c>
      <c r="L15717" s="31">
        <v>19</v>
      </c>
      <c r="M15717" s="31">
        <f t="shared" si="1565"/>
        <v>0</v>
      </c>
      <c r="N15717" s="31">
        <v>10</v>
      </c>
      <c r="O15717" s="31">
        <f t="shared" si="1566"/>
        <v>10</v>
      </c>
      <c r="P15717" s="32">
        <f t="shared" si="1563"/>
        <v>32.751999999999995</v>
      </c>
      <c r="Q15717" s="33">
        <f t="shared" si="1567"/>
        <v>327.52</v>
      </c>
    </row>
    <row r="15718" spans="1:17">
      <c r="A15718" s="26">
        <v>15717</v>
      </c>
      <c r="B15718" s="44" t="s">
        <v>18996</v>
      </c>
      <c r="C15718" s="28"/>
      <c r="D15718" s="18" t="s">
        <v>18997</v>
      </c>
      <c r="E15718" s="18" t="s">
        <v>18998</v>
      </c>
      <c r="F15718" s="29">
        <v>8169.53</v>
      </c>
      <c r="G15718" s="30" t="s">
        <v>16412</v>
      </c>
      <c r="H15718" s="18" t="s">
        <v>17</v>
      </c>
      <c r="I15718" s="18" t="s">
        <v>16413</v>
      </c>
      <c r="J15718" s="18" t="str">
        <f t="shared" si="1558"/>
        <v>19</v>
      </c>
      <c r="K15718" s="31" t="str">
        <f t="shared" si="1564"/>
        <v>19</v>
      </c>
      <c r="L15718" s="31">
        <v>19</v>
      </c>
      <c r="M15718" s="31">
        <f t="shared" si="1565"/>
        <v>0</v>
      </c>
      <c r="N15718" s="31">
        <v>3</v>
      </c>
      <c r="O15718" s="31">
        <f t="shared" si="1566"/>
        <v>3</v>
      </c>
      <c r="P15718" s="32">
        <f t="shared" si="1563"/>
        <v>2723.1766666666667</v>
      </c>
      <c r="Q15718" s="33">
        <f t="shared" si="1567"/>
        <v>8169.5300000000007</v>
      </c>
    </row>
    <row r="15719" spans="1:17">
      <c r="A15719" s="26">
        <v>15718</v>
      </c>
      <c r="B15719" s="44" t="s">
        <v>18999</v>
      </c>
      <c r="C15719" s="28"/>
      <c r="D15719" s="18" t="s">
        <v>19000</v>
      </c>
      <c r="E15719" s="18" t="s">
        <v>19001</v>
      </c>
      <c r="F15719" s="29">
        <v>2361.14</v>
      </c>
      <c r="G15719" s="30" t="s">
        <v>3089</v>
      </c>
      <c r="H15719" s="18" t="s">
        <v>17</v>
      </c>
      <c r="I15719" s="18" t="s">
        <v>16413</v>
      </c>
      <c r="J15719" s="18" t="str">
        <f t="shared" si="1558"/>
        <v>19</v>
      </c>
      <c r="K15719" s="31" t="str">
        <f t="shared" si="1564"/>
        <v>19</v>
      </c>
      <c r="L15719" s="31">
        <v>19</v>
      </c>
      <c r="M15719" s="31">
        <f t="shared" si="1565"/>
        <v>0</v>
      </c>
      <c r="N15719" s="31">
        <v>10</v>
      </c>
      <c r="O15719" s="31">
        <f t="shared" si="1566"/>
        <v>10</v>
      </c>
      <c r="P15719" s="32">
        <f t="shared" si="1563"/>
        <v>236.11399999999998</v>
      </c>
      <c r="Q15719" s="33">
        <f t="shared" si="1567"/>
        <v>2361.14</v>
      </c>
    </row>
    <row r="15720" spans="1:17">
      <c r="A15720" s="26">
        <v>15719</v>
      </c>
      <c r="B15720" s="44" t="s">
        <v>19002</v>
      </c>
      <c r="C15720" s="28"/>
      <c r="D15720" s="18" t="s">
        <v>19003</v>
      </c>
      <c r="E15720" s="18" t="s">
        <v>19004</v>
      </c>
      <c r="F15720" s="29">
        <v>13480.95</v>
      </c>
      <c r="G15720" s="30" t="s">
        <v>16412</v>
      </c>
      <c r="H15720" s="18" t="s">
        <v>17</v>
      </c>
      <c r="I15720" s="18" t="s">
        <v>16413</v>
      </c>
      <c r="J15720" s="18" t="str">
        <f t="shared" si="1558"/>
        <v>19</v>
      </c>
      <c r="K15720" s="31" t="str">
        <f t="shared" si="1564"/>
        <v>19</v>
      </c>
      <c r="L15720" s="31">
        <v>19</v>
      </c>
      <c r="M15720" s="31">
        <f t="shared" si="1565"/>
        <v>0</v>
      </c>
      <c r="N15720" s="31">
        <v>10</v>
      </c>
      <c r="O15720" s="31">
        <f t="shared" si="1566"/>
        <v>10</v>
      </c>
      <c r="P15720" s="32">
        <f t="shared" si="1563"/>
        <v>1348.095</v>
      </c>
      <c r="Q15720" s="33">
        <f t="shared" si="1567"/>
        <v>13480.95</v>
      </c>
    </row>
    <row r="15721" spans="1:17">
      <c r="A15721" s="26">
        <v>15720</v>
      </c>
      <c r="B15721" s="44" t="s">
        <v>19005</v>
      </c>
      <c r="C15721" s="28"/>
      <c r="D15721" s="18" t="s">
        <v>19006</v>
      </c>
      <c r="E15721" s="18" t="s">
        <v>19007</v>
      </c>
      <c r="F15721" s="29">
        <v>13480.95</v>
      </c>
      <c r="G15721" s="30" t="s">
        <v>16412</v>
      </c>
      <c r="H15721" s="18" t="s">
        <v>17</v>
      </c>
      <c r="I15721" s="18" t="s">
        <v>16413</v>
      </c>
      <c r="J15721" s="18" t="str">
        <f t="shared" si="1558"/>
        <v>19</v>
      </c>
      <c r="K15721" s="31" t="str">
        <f t="shared" si="1564"/>
        <v>19</v>
      </c>
      <c r="L15721" s="31">
        <v>19</v>
      </c>
      <c r="M15721" s="31">
        <f t="shared" si="1565"/>
        <v>0</v>
      </c>
      <c r="N15721" s="31">
        <v>10</v>
      </c>
      <c r="O15721" s="31">
        <f t="shared" si="1566"/>
        <v>10</v>
      </c>
      <c r="P15721" s="32">
        <f t="shared" si="1563"/>
        <v>1348.095</v>
      </c>
      <c r="Q15721" s="33">
        <f t="shared" si="1567"/>
        <v>13480.95</v>
      </c>
    </row>
    <row r="15722" spans="1:17">
      <c r="A15722" s="26">
        <v>15721</v>
      </c>
      <c r="B15722" s="44" t="s">
        <v>19008</v>
      </c>
      <c r="C15722" s="28"/>
      <c r="D15722" s="18" t="s">
        <v>19009</v>
      </c>
      <c r="E15722" s="18" t="s">
        <v>19010</v>
      </c>
      <c r="F15722" s="29">
        <v>13480.95</v>
      </c>
      <c r="G15722" s="30" t="s">
        <v>16412</v>
      </c>
      <c r="H15722" s="18" t="s">
        <v>17</v>
      </c>
      <c r="I15722" s="18" t="s">
        <v>16413</v>
      </c>
      <c r="J15722" s="18" t="str">
        <f t="shared" si="1558"/>
        <v>19</v>
      </c>
      <c r="K15722" s="31" t="str">
        <f t="shared" si="1564"/>
        <v>19</v>
      </c>
      <c r="L15722" s="31">
        <v>19</v>
      </c>
      <c r="M15722" s="31">
        <f t="shared" si="1565"/>
        <v>0</v>
      </c>
      <c r="N15722" s="31">
        <v>10</v>
      </c>
      <c r="O15722" s="31">
        <f t="shared" si="1566"/>
        <v>10</v>
      </c>
      <c r="P15722" s="32">
        <f t="shared" ref="P15722:P15732" si="1568">F15722/N15722</f>
        <v>1348.095</v>
      </c>
      <c r="Q15722" s="33">
        <f t="shared" si="1567"/>
        <v>13480.95</v>
      </c>
    </row>
    <row r="15723" spans="1:17">
      <c r="A15723" s="26">
        <v>15722</v>
      </c>
      <c r="B15723" s="44" t="s">
        <v>19011</v>
      </c>
      <c r="C15723" s="28"/>
      <c r="D15723" s="18" t="s">
        <v>19012</v>
      </c>
      <c r="E15723" s="18" t="s">
        <v>19013</v>
      </c>
      <c r="F15723" s="29">
        <v>13480.95</v>
      </c>
      <c r="G15723" s="30" t="s">
        <v>16412</v>
      </c>
      <c r="H15723" s="18" t="s">
        <v>17</v>
      </c>
      <c r="I15723" s="18" t="s">
        <v>16413</v>
      </c>
      <c r="J15723" s="18" t="str">
        <f t="shared" si="1558"/>
        <v>19</v>
      </c>
      <c r="K15723" s="31" t="str">
        <f t="shared" si="1564"/>
        <v>19</v>
      </c>
      <c r="L15723" s="31">
        <v>19</v>
      </c>
      <c r="M15723" s="31">
        <f t="shared" si="1565"/>
        <v>0</v>
      </c>
      <c r="N15723" s="31">
        <v>10</v>
      </c>
      <c r="O15723" s="31">
        <f t="shared" si="1566"/>
        <v>10</v>
      </c>
      <c r="P15723" s="32">
        <f t="shared" si="1568"/>
        <v>1348.095</v>
      </c>
      <c r="Q15723" s="33">
        <f t="shared" si="1567"/>
        <v>13480.95</v>
      </c>
    </row>
    <row r="15724" spans="1:17">
      <c r="A15724" s="26">
        <v>15723</v>
      </c>
      <c r="B15724" s="44" t="s">
        <v>19014</v>
      </c>
      <c r="C15724" s="28"/>
      <c r="D15724" s="18" t="s">
        <v>19015</v>
      </c>
      <c r="E15724" s="18" t="s">
        <v>19016</v>
      </c>
      <c r="F15724" s="29">
        <v>13480.95</v>
      </c>
      <c r="G15724" s="30" t="s">
        <v>16412</v>
      </c>
      <c r="H15724" s="18" t="s">
        <v>17</v>
      </c>
      <c r="I15724" s="18" t="s">
        <v>16413</v>
      </c>
      <c r="J15724" s="18" t="str">
        <f t="shared" si="1558"/>
        <v>19</v>
      </c>
      <c r="K15724" s="31" t="str">
        <f t="shared" si="1564"/>
        <v>19</v>
      </c>
      <c r="L15724" s="31">
        <v>19</v>
      </c>
      <c r="M15724" s="31">
        <f t="shared" si="1565"/>
        <v>0</v>
      </c>
      <c r="N15724" s="31">
        <v>10</v>
      </c>
      <c r="O15724" s="31">
        <f t="shared" si="1566"/>
        <v>10</v>
      </c>
      <c r="P15724" s="32">
        <f t="shared" si="1568"/>
        <v>1348.095</v>
      </c>
      <c r="Q15724" s="33">
        <f t="shared" si="1567"/>
        <v>13480.95</v>
      </c>
    </row>
    <row r="15725" spans="1:17">
      <c r="A15725" s="26">
        <v>15724</v>
      </c>
      <c r="B15725" s="44" t="s">
        <v>19017</v>
      </c>
      <c r="C15725" s="28"/>
      <c r="D15725" s="18" t="s">
        <v>19018</v>
      </c>
      <c r="E15725" s="18" t="s">
        <v>19019</v>
      </c>
      <c r="F15725" s="29">
        <v>13480.95</v>
      </c>
      <c r="G15725" s="30" t="s">
        <v>16412</v>
      </c>
      <c r="H15725" s="18" t="s">
        <v>17</v>
      </c>
      <c r="I15725" s="18" t="s">
        <v>16413</v>
      </c>
      <c r="J15725" s="18" t="str">
        <f t="shared" si="1558"/>
        <v>19</v>
      </c>
      <c r="K15725" s="31" t="str">
        <f t="shared" si="1564"/>
        <v>19</v>
      </c>
      <c r="L15725" s="31">
        <v>19</v>
      </c>
      <c r="M15725" s="31">
        <f t="shared" si="1565"/>
        <v>0</v>
      </c>
      <c r="N15725" s="31">
        <v>10</v>
      </c>
      <c r="O15725" s="31">
        <f t="shared" si="1566"/>
        <v>10</v>
      </c>
      <c r="P15725" s="32">
        <f t="shared" si="1568"/>
        <v>1348.095</v>
      </c>
      <c r="Q15725" s="33">
        <f t="shared" si="1567"/>
        <v>13480.95</v>
      </c>
    </row>
    <row r="15726" spans="1:17">
      <c r="A15726" s="26">
        <v>15725</v>
      </c>
      <c r="B15726" s="44" t="s">
        <v>19020</v>
      </c>
      <c r="C15726" s="28"/>
      <c r="D15726" s="18" t="s">
        <v>19021</v>
      </c>
      <c r="E15726" s="18" t="s">
        <v>19022</v>
      </c>
      <c r="F15726" s="29">
        <v>13480.95</v>
      </c>
      <c r="G15726" s="30" t="s">
        <v>16412</v>
      </c>
      <c r="H15726" s="18" t="s">
        <v>17</v>
      </c>
      <c r="I15726" s="18" t="s">
        <v>16413</v>
      </c>
      <c r="J15726" s="18" t="str">
        <f t="shared" si="1558"/>
        <v>19</v>
      </c>
      <c r="K15726" s="31" t="str">
        <f t="shared" si="1564"/>
        <v>19</v>
      </c>
      <c r="L15726" s="31">
        <v>19</v>
      </c>
      <c r="M15726" s="31">
        <f t="shared" si="1565"/>
        <v>0</v>
      </c>
      <c r="N15726" s="31">
        <v>10</v>
      </c>
      <c r="O15726" s="31">
        <f t="shared" si="1566"/>
        <v>10</v>
      </c>
      <c r="P15726" s="32">
        <f t="shared" si="1568"/>
        <v>1348.095</v>
      </c>
      <c r="Q15726" s="33">
        <f t="shared" si="1567"/>
        <v>13480.95</v>
      </c>
    </row>
    <row r="15727" spans="1:17">
      <c r="A15727" s="26">
        <v>15726</v>
      </c>
      <c r="B15727" s="44" t="s">
        <v>19023</v>
      </c>
      <c r="C15727" s="28"/>
      <c r="D15727" s="18" t="s">
        <v>19024</v>
      </c>
      <c r="E15727" s="18" t="s">
        <v>19025</v>
      </c>
      <c r="F15727" s="29">
        <v>13480.95</v>
      </c>
      <c r="G15727" s="30" t="s">
        <v>16412</v>
      </c>
      <c r="H15727" s="18" t="s">
        <v>17</v>
      </c>
      <c r="I15727" s="18" t="s">
        <v>16413</v>
      </c>
      <c r="J15727" s="18" t="str">
        <f t="shared" si="1558"/>
        <v>19</v>
      </c>
      <c r="K15727" s="31" t="str">
        <f t="shared" si="1564"/>
        <v>19</v>
      </c>
      <c r="L15727" s="31">
        <v>19</v>
      </c>
      <c r="M15727" s="31">
        <f t="shared" si="1565"/>
        <v>0</v>
      </c>
      <c r="N15727" s="31">
        <v>10</v>
      </c>
      <c r="O15727" s="31">
        <f t="shared" si="1566"/>
        <v>10</v>
      </c>
      <c r="P15727" s="32">
        <f t="shared" si="1568"/>
        <v>1348.095</v>
      </c>
      <c r="Q15727" s="33">
        <f t="shared" si="1567"/>
        <v>13480.95</v>
      </c>
    </row>
    <row r="15728" spans="1:17">
      <c r="A15728" s="26">
        <v>15727</v>
      </c>
      <c r="B15728" s="44" t="s">
        <v>19026</v>
      </c>
      <c r="C15728" s="28"/>
      <c r="D15728" s="18" t="s">
        <v>19027</v>
      </c>
      <c r="E15728" s="18" t="s">
        <v>19028</v>
      </c>
      <c r="F15728" s="29">
        <v>13480.95</v>
      </c>
      <c r="G15728" s="30" t="s">
        <v>16412</v>
      </c>
      <c r="H15728" s="18" t="s">
        <v>17</v>
      </c>
      <c r="I15728" s="18" t="s">
        <v>16413</v>
      </c>
      <c r="J15728" s="18" t="str">
        <f t="shared" ref="J15728:J15791" si="1569">TEXT(G15728,"aa")</f>
        <v>19</v>
      </c>
      <c r="K15728" s="31" t="str">
        <f t="shared" ref="K15728:K15732" si="1570">J15728</f>
        <v>19</v>
      </c>
      <c r="L15728" s="31">
        <v>19</v>
      </c>
      <c r="M15728" s="31">
        <f t="shared" ref="M15728:M15732" si="1571">+L15728-K15728</f>
        <v>0</v>
      </c>
      <c r="N15728" s="31">
        <v>10</v>
      </c>
      <c r="O15728" s="31">
        <f t="shared" ref="O15728:O15732" si="1572">N15728-M15728</f>
        <v>10</v>
      </c>
      <c r="P15728" s="32">
        <f t="shared" si="1568"/>
        <v>1348.095</v>
      </c>
      <c r="Q15728" s="33">
        <f t="shared" ref="Q15728:Q15732" si="1573">P15728*O15728</f>
        <v>13480.95</v>
      </c>
    </row>
    <row r="15729" spans="1:17">
      <c r="A15729" s="26">
        <v>15728</v>
      </c>
      <c r="B15729" s="44" t="s">
        <v>19029</v>
      </c>
      <c r="C15729" s="28"/>
      <c r="D15729" s="18" t="s">
        <v>19030</v>
      </c>
      <c r="E15729" s="18" t="s">
        <v>19031</v>
      </c>
      <c r="F15729" s="29">
        <v>13480.95</v>
      </c>
      <c r="G15729" s="30" t="s">
        <v>16412</v>
      </c>
      <c r="H15729" s="18" t="s">
        <v>17</v>
      </c>
      <c r="I15729" s="18" t="s">
        <v>16413</v>
      </c>
      <c r="J15729" s="18" t="str">
        <f t="shared" si="1569"/>
        <v>19</v>
      </c>
      <c r="K15729" s="31" t="str">
        <f t="shared" si="1570"/>
        <v>19</v>
      </c>
      <c r="L15729" s="31">
        <v>19</v>
      </c>
      <c r="M15729" s="31">
        <f t="shared" si="1571"/>
        <v>0</v>
      </c>
      <c r="N15729" s="31">
        <v>10</v>
      </c>
      <c r="O15729" s="31">
        <f t="shared" si="1572"/>
        <v>10</v>
      </c>
      <c r="P15729" s="32">
        <f t="shared" si="1568"/>
        <v>1348.095</v>
      </c>
      <c r="Q15729" s="33">
        <f t="shared" si="1573"/>
        <v>13480.95</v>
      </c>
    </row>
    <row r="15730" spans="1:17">
      <c r="A15730" s="26">
        <v>15729</v>
      </c>
      <c r="B15730" s="44" t="s">
        <v>19032</v>
      </c>
      <c r="C15730" s="28"/>
      <c r="D15730" s="18" t="s">
        <v>19033</v>
      </c>
      <c r="E15730" s="18" t="s">
        <v>19034</v>
      </c>
      <c r="F15730" s="29">
        <v>13480.95</v>
      </c>
      <c r="G15730" s="30" t="s">
        <v>16412</v>
      </c>
      <c r="H15730" s="18" t="s">
        <v>17</v>
      </c>
      <c r="I15730" s="18" t="s">
        <v>16413</v>
      </c>
      <c r="J15730" s="18" t="str">
        <f t="shared" si="1569"/>
        <v>19</v>
      </c>
      <c r="K15730" s="31" t="str">
        <f t="shared" si="1570"/>
        <v>19</v>
      </c>
      <c r="L15730" s="31">
        <v>19</v>
      </c>
      <c r="M15730" s="31">
        <f t="shared" si="1571"/>
        <v>0</v>
      </c>
      <c r="N15730" s="31">
        <v>10</v>
      </c>
      <c r="O15730" s="31">
        <f t="shared" si="1572"/>
        <v>10</v>
      </c>
      <c r="P15730" s="32">
        <f t="shared" si="1568"/>
        <v>1348.095</v>
      </c>
      <c r="Q15730" s="33">
        <f t="shared" si="1573"/>
        <v>13480.95</v>
      </c>
    </row>
    <row r="15731" spans="1:17">
      <c r="A15731" s="26">
        <v>15730</v>
      </c>
      <c r="B15731" s="44" t="s">
        <v>19035</v>
      </c>
      <c r="C15731" s="28"/>
      <c r="D15731" s="18" t="s">
        <v>19036</v>
      </c>
      <c r="E15731" s="18" t="s">
        <v>19037</v>
      </c>
      <c r="F15731" s="29">
        <v>13480.95</v>
      </c>
      <c r="G15731" s="30" t="s">
        <v>16412</v>
      </c>
      <c r="H15731" s="18" t="s">
        <v>17</v>
      </c>
      <c r="I15731" s="18" t="s">
        <v>16413</v>
      </c>
      <c r="J15731" s="18" t="str">
        <f t="shared" si="1569"/>
        <v>19</v>
      </c>
      <c r="K15731" s="31" t="str">
        <f t="shared" si="1570"/>
        <v>19</v>
      </c>
      <c r="L15731" s="31">
        <v>19</v>
      </c>
      <c r="M15731" s="31">
        <f t="shared" si="1571"/>
        <v>0</v>
      </c>
      <c r="N15731" s="31">
        <v>10</v>
      </c>
      <c r="O15731" s="31">
        <f t="shared" si="1572"/>
        <v>10</v>
      </c>
      <c r="P15731" s="32">
        <f t="shared" si="1568"/>
        <v>1348.095</v>
      </c>
      <c r="Q15731" s="33">
        <f t="shared" si="1573"/>
        <v>13480.95</v>
      </c>
    </row>
    <row r="15732" spans="1:17">
      <c r="A15732" s="26">
        <v>15731</v>
      </c>
      <c r="B15732" s="44" t="s">
        <v>19038</v>
      </c>
      <c r="C15732" s="28"/>
      <c r="D15732" s="18" t="s">
        <v>19039</v>
      </c>
      <c r="E15732" s="18" t="s">
        <v>19040</v>
      </c>
      <c r="F15732" s="29">
        <v>13480.95</v>
      </c>
      <c r="G15732" s="30" t="s">
        <v>16412</v>
      </c>
      <c r="H15732" s="18" t="s">
        <v>17</v>
      </c>
      <c r="I15732" s="18" t="s">
        <v>16413</v>
      </c>
      <c r="J15732" s="18" t="str">
        <f t="shared" si="1569"/>
        <v>19</v>
      </c>
      <c r="K15732" s="31" t="str">
        <f t="shared" si="1570"/>
        <v>19</v>
      </c>
      <c r="L15732" s="31">
        <v>19</v>
      </c>
      <c r="M15732" s="31">
        <f t="shared" si="1571"/>
        <v>0</v>
      </c>
      <c r="N15732" s="31">
        <v>10</v>
      </c>
      <c r="O15732" s="31">
        <f t="shared" si="1572"/>
        <v>10</v>
      </c>
      <c r="P15732" s="32">
        <f t="shared" si="1568"/>
        <v>1348.095</v>
      </c>
      <c r="Q15732" s="33">
        <f t="shared" si="1573"/>
        <v>13480.95</v>
      </c>
    </row>
    <row r="15733" spans="1:17" ht="25.5">
      <c r="A15733" s="26">
        <v>15732</v>
      </c>
      <c r="B15733" s="27" t="s">
        <v>19041</v>
      </c>
      <c r="C15733" s="28"/>
      <c r="D15733" s="18" t="s">
        <v>19042</v>
      </c>
      <c r="E15733" s="18" t="s">
        <v>19043</v>
      </c>
      <c r="F15733" s="29"/>
      <c r="G15733" s="30"/>
      <c r="H15733" s="18" t="s">
        <v>17</v>
      </c>
      <c r="I15733" s="18" t="s">
        <v>16413</v>
      </c>
      <c r="J15733" s="18" t="str">
        <f t="shared" si="1569"/>
        <v>00</v>
      </c>
      <c r="Q15733" s="32">
        <v>1</v>
      </c>
    </row>
    <row r="15734" spans="1:17">
      <c r="A15734" s="26">
        <v>15733</v>
      </c>
      <c r="B15734" s="27" t="s">
        <v>19181</v>
      </c>
      <c r="C15734" s="28"/>
      <c r="D15734" s="18" t="s">
        <v>19182</v>
      </c>
      <c r="E15734" s="18" t="s">
        <v>19183</v>
      </c>
      <c r="F15734" s="29"/>
      <c r="G15734" s="30"/>
      <c r="H15734" s="18" t="s">
        <v>17</v>
      </c>
      <c r="I15734" s="18" t="s">
        <v>16413</v>
      </c>
      <c r="J15734" s="18" t="str">
        <f t="shared" si="1569"/>
        <v>00</v>
      </c>
      <c r="Q15734" s="32">
        <v>1</v>
      </c>
    </row>
    <row r="15735" spans="1:17" ht="25.5">
      <c r="A15735" s="26">
        <v>15734</v>
      </c>
      <c r="B15735" s="27" t="s">
        <v>19184</v>
      </c>
      <c r="C15735" s="28"/>
      <c r="D15735" s="18" t="s">
        <v>19185</v>
      </c>
      <c r="E15735" s="18" t="s">
        <v>19186</v>
      </c>
      <c r="F15735" s="29"/>
      <c r="G15735" s="30"/>
      <c r="H15735" s="18" t="s">
        <v>17</v>
      </c>
      <c r="I15735" s="18" t="s">
        <v>16413</v>
      </c>
      <c r="J15735" s="18" t="str">
        <f t="shared" si="1569"/>
        <v>00</v>
      </c>
      <c r="Q15735" s="32">
        <v>1</v>
      </c>
    </row>
    <row r="15736" spans="1:17" ht="25.5">
      <c r="A15736" s="26">
        <v>15735</v>
      </c>
      <c r="B15736" s="27" t="s">
        <v>19187</v>
      </c>
      <c r="C15736" s="28"/>
      <c r="D15736" s="18" t="s">
        <v>19188</v>
      </c>
      <c r="E15736" s="18" t="s">
        <v>19189</v>
      </c>
      <c r="F15736" s="29">
        <v>1.1599999999999999</v>
      </c>
      <c r="G15736" s="30" t="s">
        <v>838</v>
      </c>
      <c r="H15736" s="18" t="s">
        <v>17</v>
      </c>
      <c r="I15736" s="18" t="s">
        <v>16413</v>
      </c>
      <c r="J15736" s="18" t="str">
        <f t="shared" si="1569"/>
        <v>12</v>
      </c>
      <c r="K15736" s="31" t="str">
        <f>J15736</f>
        <v>12</v>
      </c>
      <c r="L15736" s="31">
        <v>19</v>
      </c>
      <c r="M15736" s="31">
        <f>+L15736-K15736</f>
        <v>7</v>
      </c>
      <c r="N15736" s="31">
        <v>10</v>
      </c>
      <c r="O15736" s="31">
        <f>N15736-M15736</f>
        <v>3</v>
      </c>
      <c r="P15736" s="32">
        <f>F15736/N15736</f>
        <v>0.11599999999999999</v>
      </c>
      <c r="Q15736" s="33">
        <f>P15736*O15736</f>
        <v>0.34799999999999998</v>
      </c>
    </row>
    <row r="15737" spans="1:17" ht="25.5">
      <c r="A15737" s="26">
        <v>15736</v>
      </c>
      <c r="B15737" s="27" t="s">
        <v>19190</v>
      </c>
      <c r="C15737" s="28"/>
      <c r="D15737" s="18" t="s">
        <v>19191</v>
      </c>
      <c r="E15737" s="18" t="s">
        <v>19192</v>
      </c>
      <c r="F15737" s="29">
        <v>794.56</v>
      </c>
      <c r="G15737" s="30" t="s">
        <v>19193</v>
      </c>
      <c r="H15737" s="18" t="s">
        <v>17</v>
      </c>
      <c r="I15737" s="18" t="s">
        <v>16413</v>
      </c>
      <c r="J15737" s="18" t="str">
        <f t="shared" si="1569"/>
        <v>16</v>
      </c>
      <c r="K15737" s="31" t="str">
        <f>J15737</f>
        <v>16</v>
      </c>
      <c r="L15737" s="31">
        <v>19</v>
      </c>
      <c r="M15737" s="31">
        <f>+L15737-K15737</f>
        <v>3</v>
      </c>
      <c r="N15737" s="31">
        <v>10</v>
      </c>
      <c r="O15737" s="31">
        <f>N15737-M15737</f>
        <v>7</v>
      </c>
      <c r="P15737" s="32">
        <f>F15737/N15737</f>
        <v>79.455999999999989</v>
      </c>
      <c r="Q15737" s="33">
        <f>P15737*O15737</f>
        <v>556.19199999999989</v>
      </c>
    </row>
    <row r="15738" spans="1:17" ht="25.5">
      <c r="A15738" s="26">
        <v>15737</v>
      </c>
      <c r="B15738" s="27" t="s">
        <v>19194</v>
      </c>
      <c r="C15738" s="28"/>
      <c r="D15738" s="18" t="s">
        <v>19195</v>
      </c>
      <c r="E15738" s="18" t="s">
        <v>19196</v>
      </c>
      <c r="F15738" s="29">
        <v>1718.12</v>
      </c>
      <c r="G15738" s="30" t="s">
        <v>350</v>
      </c>
      <c r="H15738" s="18" t="s">
        <v>17</v>
      </c>
      <c r="I15738" s="18" t="s">
        <v>16413</v>
      </c>
      <c r="J15738" s="18" t="str">
        <f t="shared" si="1569"/>
        <v>17</v>
      </c>
      <c r="K15738" s="31" t="str">
        <f>J15738</f>
        <v>17</v>
      </c>
      <c r="L15738" s="31">
        <v>19</v>
      </c>
      <c r="M15738" s="31">
        <f>+L15738-K15738</f>
        <v>2</v>
      </c>
      <c r="N15738" s="31">
        <v>10</v>
      </c>
      <c r="O15738" s="31">
        <f>N15738-M15738</f>
        <v>8</v>
      </c>
      <c r="P15738" s="32">
        <f>F15738/N15738</f>
        <v>171.81199999999998</v>
      </c>
      <c r="Q15738" s="33">
        <f>P15738*O15738</f>
        <v>1374.4959999999999</v>
      </c>
    </row>
    <row r="15739" spans="1:17">
      <c r="A15739" s="26">
        <v>15738</v>
      </c>
      <c r="B15739" s="27" t="s">
        <v>31139</v>
      </c>
      <c r="C15739" s="28"/>
      <c r="D15739" s="18" t="s">
        <v>31140</v>
      </c>
      <c r="E15739" s="18" t="s">
        <v>31141</v>
      </c>
      <c r="F15739" s="29"/>
      <c r="G15739" s="30"/>
      <c r="H15739" s="18" t="s">
        <v>17</v>
      </c>
      <c r="I15739" s="18" t="s">
        <v>31133</v>
      </c>
      <c r="J15739" s="18" t="str">
        <f t="shared" si="1569"/>
        <v>00</v>
      </c>
      <c r="Q15739" s="32">
        <v>1</v>
      </c>
    </row>
    <row r="15740" spans="1:17" ht="25.5">
      <c r="A15740" s="26">
        <v>15739</v>
      </c>
      <c r="B15740" s="27" t="s">
        <v>2384</v>
      </c>
      <c r="C15740" s="28"/>
      <c r="D15740" s="18" t="s">
        <v>19200</v>
      </c>
      <c r="E15740" s="18" t="s">
        <v>19201</v>
      </c>
      <c r="F15740" s="29"/>
      <c r="G15740" s="30"/>
      <c r="H15740" s="18" t="s">
        <v>17</v>
      </c>
      <c r="I15740" s="18" t="s">
        <v>16413</v>
      </c>
      <c r="J15740" s="18" t="str">
        <f t="shared" si="1569"/>
        <v>00</v>
      </c>
      <c r="Q15740" s="32">
        <v>1</v>
      </c>
    </row>
    <row r="15741" spans="1:17">
      <c r="A15741" s="26">
        <v>15740</v>
      </c>
      <c r="B15741" s="27" t="s">
        <v>9951</v>
      </c>
      <c r="C15741" s="28"/>
      <c r="D15741" s="18" t="s">
        <v>19202</v>
      </c>
      <c r="E15741" s="18" t="s">
        <v>19203</v>
      </c>
      <c r="F15741" s="29"/>
      <c r="G15741" s="30"/>
      <c r="H15741" s="18" t="s">
        <v>17</v>
      </c>
      <c r="I15741" s="18" t="s">
        <v>16413</v>
      </c>
      <c r="J15741" s="18" t="str">
        <f t="shared" si="1569"/>
        <v>00</v>
      </c>
      <c r="Q15741" s="32">
        <v>1</v>
      </c>
    </row>
    <row r="15742" spans="1:17">
      <c r="A15742" s="26">
        <v>15741</v>
      </c>
      <c r="B15742" s="27" t="s">
        <v>9472</v>
      </c>
      <c r="C15742" s="28"/>
      <c r="D15742" s="18" t="s">
        <v>19204</v>
      </c>
      <c r="E15742" s="18" t="s">
        <v>19205</v>
      </c>
      <c r="F15742" s="29"/>
      <c r="G15742" s="30"/>
      <c r="H15742" s="18" t="s">
        <v>17</v>
      </c>
      <c r="I15742" s="18" t="s">
        <v>16413</v>
      </c>
      <c r="J15742" s="18" t="str">
        <f t="shared" si="1569"/>
        <v>00</v>
      </c>
      <c r="Q15742" s="32">
        <v>1</v>
      </c>
    </row>
    <row r="15743" spans="1:17">
      <c r="A15743" s="26">
        <v>15742</v>
      </c>
      <c r="B15743" s="27" t="s">
        <v>19206</v>
      </c>
      <c r="C15743" s="28"/>
      <c r="D15743" s="18" t="s">
        <v>19207</v>
      </c>
      <c r="E15743" s="18" t="s">
        <v>19208</v>
      </c>
      <c r="F15743" s="29"/>
      <c r="G15743" s="30"/>
      <c r="H15743" s="18" t="s">
        <v>17</v>
      </c>
      <c r="I15743" s="18" t="s">
        <v>16413</v>
      </c>
      <c r="J15743" s="18" t="str">
        <f t="shared" si="1569"/>
        <v>00</v>
      </c>
      <c r="Q15743" s="32">
        <v>1</v>
      </c>
    </row>
    <row r="15744" spans="1:17">
      <c r="A15744" s="26">
        <v>15743</v>
      </c>
      <c r="B15744" s="27" t="s">
        <v>19209</v>
      </c>
      <c r="C15744" s="28"/>
      <c r="D15744" s="18" t="s">
        <v>19210</v>
      </c>
      <c r="E15744" s="18" t="s">
        <v>19211</v>
      </c>
      <c r="F15744" s="29"/>
      <c r="G15744" s="30"/>
      <c r="H15744" s="18" t="s">
        <v>17</v>
      </c>
      <c r="I15744" s="18" t="s">
        <v>16413</v>
      </c>
      <c r="J15744" s="18" t="str">
        <f t="shared" si="1569"/>
        <v>00</v>
      </c>
      <c r="Q15744" s="32">
        <v>1</v>
      </c>
    </row>
    <row r="15745" spans="1:17" ht="25.5">
      <c r="A15745" s="26">
        <v>15744</v>
      </c>
      <c r="B15745" s="27" t="s">
        <v>19212</v>
      </c>
      <c r="C15745" s="28"/>
      <c r="D15745" s="18" t="s">
        <v>19213</v>
      </c>
      <c r="E15745" s="18" t="s">
        <v>19214</v>
      </c>
      <c r="F15745" s="29"/>
      <c r="G15745" s="30"/>
      <c r="H15745" s="18" t="s">
        <v>17</v>
      </c>
      <c r="I15745" s="18" t="s">
        <v>16413</v>
      </c>
      <c r="J15745" s="18" t="str">
        <f t="shared" si="1569"/>
        <v>00</v>
      </c>
      <c r="Q15745" s="32">
        <v>1</v>
      </c>
    </row>
    <row r="15746" spans="1:17" ht="25.5">
      <c r="A15746" s="26">
        <v>15745</v>
      </c>
      <c r="B15746" s="27" t="s">
        <v>19215</v>
      </c>
      <c r="C15746" s="28"/>
      <c r="D15746" s="18" t="s">
        <v>19216</v>
      </c>
      <c r="E15746" s="18" t="s">
        <v>19217</v>
      </c>
      <c r="F15746" s="29">
        <v>1.1599999999999999</v>
      </c>
      <c r="G15746" s="30" t="s">
        <v>838</v>
      </c>
      <c r="H15746" s="18" t="s">
        <v>17</v>
      </c>
      <c r="I15746" s="18" t="s">
        <v>16413</v>
      </c>
      <c r="J15746" s="18" t="str">
        <f t="shared" si="1569"/>
        <v>12</v>
      </c>
      <c r="K15746" s="31" t="str">
        <f>J15746</f>
        <v>12</v>
      </c>
      <c r="L15746" s="31">
        <v>19</v>
      </c>
      <c r="M15746" s="31">
        <f>+L15746-K15746</f>
        <v>7</v>
      </c>
      <c r="N15746" s="31">
        <v>10</v>
      </c>
      <c r="O15746" s="31">
        <f>N15746-M15746</f>
        <v>3</v>
      </c>
      <c r="P15746" s="32">
        <f>F15746/N15746</f>
        <v>0.11599999999999999</v>
      </c>
      <c r="Q15746" s="33">
        <f>P15746*O15746</f>
        <v>0.34799999999999998</v>
      </c>
    </row>
    <row r="15747" spans="1:17">
      <c r="A15747" s="26">
        <v>15746</v>
      </c>
      <c r="B15747" s="27" t="s">
        <v>19218</v>
      </c>
      <c r="C15747" s="28"/>
      <c r="D15747" s="18" t="s">
        <v>19219</v>
      </c>
      <c r="E15747" s="18" t="s">
        <v>19220</v>
      </c>
      <c r="F15747" s="29">
        <v>794.56</v>
      </c>
      <c r="G15747" s="30" t="s">
        <v>19193</v>
      </c>
      <c r="H15747" s="18" t="s">
        <v>17</v>
      </c>
      <c r="I15747" s="18" t="s">
        <v>16413</v>
      </c>
      <c r="J15747" s="18" t="str">
        <f t="shared" si="1569"/>
        <v>16</v>
      </c>
      <c r="K15747" s="31" t="str">
        <f>J15747</f>
        <v>16</v>
      </c>
      <c r="L15747" s="31">
        <v>19</v>
      </c>
      <c r="M15747" s="31">
        <f>+L15747-K15747</f>
        <v>3</v>
      </c>
      <c r="N15747" s="31">
        <v>10</v>
      </c>
      <c r="O15747" s="31">
        <f>N15747-M15747</f>
        <v>7</v>
      </c>
      <c r="P15747" s="32">
        <f>F15747/N15747</f>
        <v>79.455999999999989</v>
      </c>
      <c r="Q15747" s="33">
        <f>P15747*O15747</f>
        <v>556.19199999999989</v>
      </c>
    </row>
    <row r="15748" spans="1:17">
      <c r="A15748" s="26">
        <v>15747</v>
      </c>
      <c r="B15748" s="27" t="s">
        <v>19221</v>
      </c>
      <c r="C15748" s="28"/>
      <c r="D15748" s="18" t="s">
        <v>19222</v>
      </c>
      <c r="E15748" s="18" t="s">
        <v>19223</v>
      </c>
      <c r="F15748" s="29">
        <v>92.8</v>
      </c>
      <c r="G15748" s="30" t="s">
        <v>1116</v>
      </c>
      <c r="H15748" s="18" t="s">
        <v>17</v>
      </c>
      <c r="I15748" s="18" t="s">
        <v>16413</v>
      </c>
      <c r="J15748" s="18" t="str">
        <f t="shared" si="1569"/>
        <v>17</v>
      </c>
      <c r="K15748" s="31" t="str">
        <f>J15748</f>
        <v>17</v>
      </c>
      <c r="L15748" s="31">
        <v>19</v>
      </c>
      <c r="M15748" s="31">
        <f>+L15748-K15748</f>
        <v>2</v>
      </c>
      <c r="N15748" s="31">
        <v>3</v>
      </c>
      <c r="O15748" s="31">
        <f>N15748-M15748</f>
        <v>1</v>
      </c>
      <c r="P15748" s="32">
        <f>F15748/N15748</f>
        <v>30.933333333333334</v>
      </c>
      <c r="Q15748" s="33">
        <f>P15748*O15748</f>
        <v>30.933333333333334</v>
      </c>
    </row>
    <row r="15749" spans="1:17" ht="25.5">
      <c r="A15749" s="26">
        <v>15748</v>
      </c>
      <c r="B15749" s="27" t="s">
        <v>19194</v>
      </c>
      <c r="C15749" s="28"/>
      <c r="D15749" s="18" t="s">
        <v>19224</v>
      </c>
      <c r="E15749" s="18" t="s">
        <v>19225</v>
      </c>
      <c r="F15749" s="29">
        <v>1718.12</v>
      </c>
      <c r="G15749" s="30" t="s">
        <v>350</v>
      </c>
      <c r="H15749" s="18" t="s">
        <v>17</v>
      </c>
      <c r="I15749" s="18" t="s">
        <v>16413</v>
      </c>
      <c r="J15749" s="18" t="str">
        <f t="shared" si="1569"/>
        <v>17</v>
      </c>
      <c r="K15749" s="31" t="str">
        <f>J15749</f>
        <v>17</v>
      </c>
      <c r="L15749" s="31">
        <v>19</v>
      </c>
      <c r="M15749" s="31">
        <f>+L15749-K15749</f>
        <v>2</v>
      </c>
      <c r="N15749" s="31">
        <v>10</v>
      </c>
      <c r="O15749" s="31">
        <f>N15749-M15749</f>
        <v>8</v>
      </c>
      <c r="P15749" s="32">
        <f>F15749/N15749</f>
        <v>171.81199999999998</v>
      </c>
      <c r="Q15749" s="33">
        <f>P15749*O15749</f>
        <v>1374.4959999999999</v>
      </c>
    </row>
    <row r="15750" spans="1:17">
      <c r="A15750" s="26">
        <v>15749</v>
      </c>
      <c r="B15750" s="27" t="s">
        <v>19226</v>
      </c>
      <c r="C15750" s="28"/>
      <c r="D15750" s="18" t="s">
        <v>19227</v>
      </c>
      <c r="E15750" s="18" t="s">
        <v>19228</v>
      </c>
      <c r="F15750" s="29"/>
      <c r="G15750" s="30"/>
      <c r="H15750" s="18" t="s">
        <v>17</v>
      </c>
      <c r="I15750" s="18" t="s">
        <v>16413</v>
      </c>
      <c r="J15750" s="18" t="str">
        <f t="shared" si="1569"/>
        <v>00</v>
      </c>
      <c r="Q15750" s="32">
        <v>1</v>
      </c>
    </row>
    <row r="15751" spans="1:17">
      <c r="A15751" s="26">
        <v>15750</v>
      </c>
      <c r="B15751" s="27" t="s">
        <v>7587</v>
      </c>
      <c r="C15751" s="28"/>
      <c r="D15751" s="18" t="s">
        <v>19229</v>
      </c>
      <c r="E15751" s="18" t="s">
        <v>19230</v>
      </c>
      <c r="F15751" s="29"/>
      <c r="G15751" s="30"/>
      <c r="H15751" s="18" t="s">
        <v>17</v>
      </c>
      <c r="I15751" s="18" t="s">
        <v>16413</v>
      </c>
      <c r="J15751" s="18" t="str">
        <f t="shared" si="1569"/>
        <v>00</v>
      </c>
      <c r="Q15751" s="32">
        <v>1</v>
      </c>
    </row>
    <row r="15752" spans="1:17">
      <c r="A15752" s="26">
        <v>15751</v>
      </c>
      <c r="B15752" s="27" t="s">
        <v>19231</v>
      </c>
      <c r="C15752" s="28"/>
      <c r="D15752" s="18" t="s">
        <v>19232</v>
      </c>
      <c r="E15752" s="18" t="s">
        <v>19233</v>
      </c>
      <c r="F15752" s="29"/>
      <c r="G15752" s="30"/>
      <c r="H15752" s="18" t="s">
        <v>17</v>
      </c>
      <c r="I15752" s="18" t="s">
        <v>16413</v>
      </c>
      <c r="J15752" s="18" t="str">
        <f t="shared" si="1569"/>
        <v>00</v>
      </c>
      <c r="Q15752" s="32">
        <v>1</v>
      </c>
    </row>
    <row r="15753" spans="1:17">
      <c r="A15753" s="26">
        <v>15752</v>
      </c>
      <c r="B15753" s="27" t="s">
        <v>19234</v>
      </c>
      <c r="C15753" s="28"/>
      <c r="D15753" s="18" t="s">
        <v>19235</v>
      </c>
      <c r="E15753" s="18" t="s">
        <v>19236</v>
      </c>
      <c r="F15753" s="29"/>
      <c r="G15753" s="30"/>
      <c r="H15753" s="18" t="s">
        <v>17</v>
      </c>
      <c r="I15753" s="18" t="s">
        <v>16413</v>
      </c>
      <c r="J15753" s="18" t="str">
        <f t="shared" si="1569"/>
        <v>00</v>
      </c>
      <c r="Q15753" s="32">
        <v>1</v>
      </c>
    </row>
    <row r="15754" spans="1:17">
      <c r="A15754" s="26">
        <v>15753</v>
      </c>
      <c r="B15754" s="27" t="s">
        <v>19237</v>
      </c>
      <c r="C15754" s="28"/>
      <c r="D15754" s="18" t="s">
        <v>19238</v>
      </c>
      <c r="E15754" s="18" t="s">
        <v>19239</v>
      </c>
      <c r="F15754" s="29"/>
      <c r="G15754" s="30"/>
      <c r="H15754" s="18" t="s">
        <v>17</v>
      </c>
      <c r="I15754" s="18" t="s">
        <v>16413</v>
      </c>
      <c r="J15754" s="18" t="str">
        <f t="shared" si="1569"/>
        <v>00</v>
      </c>
      <c r="Q15754" s="32">
        <v>1</v>
      </c>
    </row>
    <row r="15755" spans="1:17">
      <c r="A15755" s="26">
        <v>15754</v>
      </c>
      <c r="B15755" s="27" t="s">
        <v>19240</v>
      </c>
      <c r="C15755" s="28"/>
      <c r="D15755" s="18" t="s">
        <v>19241</v>
      </c>
      <c r="E15755" s="18" t="s">
        <v>19242</v>
      </c>
      <c r="F15755" s="29"/>
      <c r="G15755" s="30"/>
      <c r="H15755" s="18" t="s">
        <v>17</v>
      </c>
      <c r="I15755" s="18" t="s">
        <v>16413</v>
      </c>
      <c r="J15755" s="18" t="str">
        <f t="shared" si="1569"/>
        <v>00</v>
      </c>
      <c r="Q15755" s="32">
        <v>1</v>
      </c>
    </row>
    <row r="15756" spans="1:17">
      <c r="A15756" s="26">
        <v>15755</v>
      </c>
      <c r="B15756" s="27" t="s">
        <v>19243</v>
      </c>
      <c r="C15756" s="28"/>
      <c r="D15756" s="18" t="s">
        <v>19244</v>
      </c>
      <c r="E15756" s="18" t="s">
        <v>19245</v>
      </c>
      <c r="F15756" s="29"/>
      <c r="G15756" s="30"/>
      <c r="H15756" s="18" t="s">
        <v>17</v>
      </c>
      <c r="I15756" s="18" t="s">
        <v>16413</v>
      </c>
      <c r="J15756" s="18" t="str">
        <f t="shared" si="1569"/>
        <v>00</v>
      </c>
      <c r="Q15756" s="32">
        <v>1</v>
      </c>
    </row>
    <row r="15757" spans="1:17">
      <c r="A15757" s="26">
        <v>15756</v>
      </c>
      <c r="B15757" s="27" t="s">
        <v>19246</v>
      </c>
      <c r="C15757" s="28"/>
      <c r="D15757" s="18" t="s">
        <v>19247</v>
      </c>
      <c r="E15757" s="18" t="s">
        <v>19248</v>
      </c>
      <c r="F15757" s="29"/>
      <c r="G15757" s="30"/>
      <c r="H15757" s="18" t="s">
        <v>17</v>
      </c>
      <c r="I15757" s="18" t="s">
        <v>16413</v>
      </c>
      <c r="J15757" s="18" t="str">
        <f t="shared" si="1569"/>
        <v>00</v>
      </c>
      <c r="Q15757" s="32">
        <v>1</v>
      </c>
    </row>
    <row r="15758" spans="1:17">
      <c r="A15758" s="26">
        <v>15757</v>
      </c>
      <c r="B15758" s="27" t="s">
        <v>19249</v>
      </c>
      <c r="C15758" s="28"/>
      <c r="D15758" s="18" t="s">
        <v>19250</v>
      </c>
      <c r="E15758" s="18" t="s">
        <v>19251</v>
      </c>
      <c r="F15758" s="29"/>
      <c r="G15758" s="30"/>
      <c r="H15758" s="18" t="s">
        <v>17</v>
      </c>
      <c r="I15758" s="18" t="s">
        <v>16413</v>
      </c>
      <c r="J15758" s="18" t="str">
        <f t="shared" si="1569"/>
        <v>00</v>
      </c>
      <c r="Q15758" s="32">
        <v>1</v>
      </c>
    </row>
    <row r="15759" spans="1:17" ht="25.5">
      <c r="A15759" s="26">
        <v>15758</v>
      </c>
      <c r="B15759" s="27" t="s">
        <v>19252</v>
      </c>
      <c r="C15759" s="28"/>
      <c r="D15759" s="18" t="s">
        <v>19253</v>
      </c>
      <c r="E15759" s="18" t="s">
        <v>19254</v>
      </c>
      <c r="F15759" s="29">
        <v>1650</v>
      </c>
      <c r="G15759" s="30" t="s">
        <v>19255</v>
      </c>
      <c r="H15759" s="18" t="s">
        <v>17</v>
      </c>
      <c r="I15759" s="18" t="s">
        <v>16413</v>
      </c>
      <c r="J15759" s="18" t="str">
        <f t="shared" si="1569"/>
        <v>09</v>
      </c>
      <c r="K15759" s="31" t="str">
        <f>J15759</f>
        <v>09</v>
      </c>
      <c r="L15759" s="31">
        <v>19</v>
      </c>
      <c r="M15759" s="31">
        <f>+L15759-K15759</f>
        <v>10</v>
      </c>
      <c r="N15759" s="31">
        <v>10</v>
      </c>
      <c r="O15759" s="31">
        <f>N15759-M15759</f>
        <v>0</v>
      </c>
      <c r="P15759" s="32">
        <f>F15759/N15759</f>
        <v>165</v>
      </c>
      <c r="Q15759" s="33">
        <f>P15759*O15759</f>
        <v>0</v>
      </c>
    </row>
    <row r="15760" spans="1:17">
      <c r="A15760" s="26">
        <v>15759</v>
      </c>
      <c r="B15760" s="27" t="s">
        <v>19256</v>
      </c>
      <c r="C15760" s="28"/>
      <c r="D15760" s="18" t="s">
        <v>19257</v>
      </c>
      <c r="E15760" s="18" t="s">
        <v>19258</v>
      </c>
      <c r="F15760" s="29">
        <v>1509.11</v>
      </c>
      <c r="G15760" s="30" t="s">
        <v>10127</v>
      </c>
      <c r="H15760" s="18" t="s">
        <v>17</v>
      </c>
      <c r="I15760" s="18" t="s">
        <v>16413</v>
      </c>
      <c r="J15760" s="18" t="str">
        <f t="shared" si="1569"/>
        <v>09</v>
      </c>
      <c r="K15760" s="31" t="str">
        <f>J15760</f>
        <v>09</v>
      </c>
      <c r="L15760" s="31">
        <v>19</v>
      </c>
      <c r="M15760" s="31">
        <f>+L15760-K15760</f>
        <v>10</v>
      </c>
      <c r="N15760" s="31">
        <v>10</v>
      </c>
      <c r="O15760" s="31">
        <f>N15760-M15760</f>
        <v>0</v>
      </c>
      <c r="P15760" s="32">
        <f>F15760/N15760</f>
        <v>150.911</v>
      </c>
      <c r="Q15760" s="33">
        <f>P15760*O15760</f>
        <v>0</v>
      </c>
    </row>
    <row r="15761" spans="1:17">
      <c r="A15761" s="26">
        <v>15760</v>
      </c>
      <c r="B15761" s="27" t="s">
        <v>19259</v>
      </c>
      <c r="C15761" s="28"/>
      <c r="D15761" s="18" t="s">
        <v>19260</v>
      </c>
      <c r="E15761" s="18" t="s">
        <v>19261</v>
      </c>
      <c r="F15761" s="29"/>
      <c r="G15761" s="30" t="s">
        <v>12259</v>
      </c>
      <c r="H15761" s="18" t="s">
        <v>17</v>
      </c>
      <c r="I15761" s="18" t="s">
        <v>16413</v>
      </c>
      <c r="J15761" s="18" t="str">
        <f t="shared" si="1569"/>
        <v>15</v>
      </c>
      <c r="K15761" s="31" t="str">
        <f>J15761</f>
        <v>15</v>
      </c>
      <c r="L15761" s="31">
        <v>19</v>
      </c>
      <c r="M15761" s="31">
        <f>+L15761-K15761</f>
        <v>4</v>
      </c>
      <c r="N15761" s="31">
        <v>10</v>
      </c>
      <c r="O15761" s="31">
        <f>N15761-M15761</f>
        <v>6</v>
      </c>
      <c r="P15761" s="32">
        <f>F15761/N15761</f>
        <v>0</v>
      </c>
      <c r="Q15761" s="33">
        <f>P15761*O15761</f>
        <v>0</v>
      </c>
    </row>
    <row r="15762" spans="1:17" ht="25.5">
      <c r="A15762" s="26">
        <v>15761</v>
      </c>
      <c r="B15762" s="27" t="s">
        <v>14346</v>
      </c>
      <c r="C15762" s="28"/>
      <c r="D15762" s="18" t="s">
        <v>14347</v>
      </c>
      <c r="E15762" s="18" t="s">
        <v>14348</v>
      </c>
      <c r="F15762" s="29"/>
      <c r="G15762" s="30"/>
      <c r="H15762" s="18" t="s">
        <v>17</v>
      </c>
      <c r="I15762" s="18" t="s">
        <v>11784</v>
      </c>
      <c r="J15762" s="18" t="str">
        <f t="shared" si="1569"/>
        <v>00</v>
      </c>
      <c r="Q15762" s="32">
        <v>1</v>
      </c>
    </row>
    <row r="15763" spans="1:17">
      <c r="A15763" s="26">
        <v>15762</v>
      </c>
      <c r="B15763" s="27" t="s">
        <v>19265</v>
      </c>
      <c r="C15763" s="28"/>
      <c r="D15763" s="18" t="s">
        <v>19266</v>
      </c>
      <c r="E15763" s="18" t="s">
        <v>19267</v>
      </c>
      <c r="F15763" s="29"/>
      <c r="G15763" s="30"/>
      <c r="H15763" s="18" t="s">
        <v>17</v>
      </c>
      <c r="I15763" s="18" t="s">
        <v>16413</v>
      </c>
      <c r="J15763" s="18" t="str">
        <f t="shared" si="1569"/>
        <v>00</v>
      </c>
      <c r="Q15763" s="32">
        <v>1</v>
      </c>
    </row>
    <row r="15764" spans="1:17">
      <c r="A15764" s="26">
        <v>15763</v>
      </c>
      <c r="B15764" s="27" t="s">
        <v>19268</v>
      </c>
      <c r="C15764" s="28"/>
      <c r="D15764" s="18" t="s">
        <v>19269</v>
      </c>
      <c r="E15764" s="18" t="s">
        <v>19270</v>
      </c>
      <c r="F15764" s="29"/>
      <c r="G15764" s="30"/>
      <c r="H15764" s="18" t="s">
        <v>17</v>
      </c>
      <c r="I15764" s="18" t="s">
        <v>16413</v>
      </c>
      <c r="J15764" s="18" t="str">
        <f t="shared" si="1569"/>
        <v>00</v>
      </c>
      <c r="Q15764" s="32">
        <v>1</v>
      </c>
    </row>
    <row r="15765" spans="1:17" ht="25.5">
      <c r="A15765" s="26">
        <v>15764</v>
      </c>
      <c r="B15765" s="27" t="s">
        <v>19271</v>
      </c>
      <c r="C15765" s="28"/>
      <c r="D15765" s="18" t="s">
        <v>19272</v>
      </c>
      <c r="E15765" s="18" t="s">
        <v>19273</v>
      </c>
      <c r="F15765" s="29"/>
      <c r="G15765" s="30"/>
      <c r="H15765" s="18" t="s">
        <v>17</v>
      </c>
      <c r="I15765" s="18" t="s">
        <v>16413</v>
      </c>
      <c r="J15765" s="18" t="str">
        <f t="shared" si="1569"/>
        <v>00</v>
      </c>
      <c r="Q15765" s="32">
        <v>1</v>
      </c>
    </row>
    <row r="15766" spans="1:17" ht="25.5">
      <c r="A15766" s="26">
        <v>15765</v>
      </c>
      <c r="B15766" s="27" t="s">
        <v>19041</v>
      </c>
      <c r="C15766" s="28"/>
      <c r="D15766" s="18" t="s">
        <v>19274</v>
      </c>
      <c r="E15766" s="18" t="s">
        <v>19275</v>
      </c>
      <c r="F15766" s="29"/>
      <c r="G15766" s="30"/>
      <c r="H15766" s="18" t="s">
        <v>17</v>
      </c>
      <c r="I15766" s="18" t="s">
        <v>16413</v>
      </c>
      <c r="J15766" s="18" t="str">
        <f t="shared" si="1569"/>
        <v>00</v>
      </c>
      <c r="Q15766" s="32">
        <v>1</v>
      </c>
    </row>
    <row r="15767" spans="1:17" ht="25.5">
      <c r="A15767" s="26">
        <v>15766</v>
      </c>
      <c r="B15767" s="27" t="s">
        <v>19276</v>
      </c>
      <c r="C15767" s="28"/>
      <c r="D15767" s="18" t="s">
        <v>19277</v>
      </c>
      <c r="E15767" s="18" t="s">
        <v>19278</v>
      </c>
      <c r="F15767" s="29">
        <v>1.1599999999999999</v>
      </c>
      <c r="G15767" s="30" t="s">
        <v>838</v>
      </c>
      <c r="H15767" s="18" t="s">
        <v>17</v>
      </c>
      <c r="I15767" s="18" t="s">
        <v>16413</v>
      </c>
      <c r="J15767" s="18" t="str">
        <f t="shared" si="1569"/>
        <v>12</v>
      </c>
      <c r="K15767" s="31" t="str">
        <f>J15767</f>
        <v>12</v>
      </c>
      <c r="L15767" s="31">
        <v>19</v>
      </c>
      <c r="M15767" s="31">
        <f>+L15767-K15767</f>
        <v>7</v>
      </c>
      <c r="N15767" s="31">
        <v>10</v>
      </c>
      <c r="O15767" s="31">
        <f>N15767-M15767</f>
        <v>3</v>
      </c>
      <c r="P15767" s="32">
        <f>F15767/N15767</f>
        <v>0.11599999999999999</v>
      </c>
      <c r="Q15767" s="33">
        <f>P15767*O15767</f>
        <v>0.34799999999999998</v>
      </c>
    </row>
    <row r="15768" spans="1:17">
      <c r="A15768" s="26">
        <v>15767</v>
      </c>
      <c r="B15768" s="27" t="s">
        <v>19279</v>
      </c>
      <c r="C15768" s="28"/>
      <c r="D15768" s="18" t="s">
        <v>19280</v>
      </c>
      <c r="E15768" s="18" t="s">
        <v>19281</v>
      </c>
      <c r="F15768" s="29"/>
      <c r="G15768" s="30"/>
      <c r="H15768" s="18" t="s">
        <v>17</v>
      </c>
      <c r="I15768" s="18" t="s">
        <v>16413</v>
      </c>
      <c r="J15768" s="18" t="str">
        <f t="shared" si="1569"/>
        <v>00</v>
      </c>
      <c r="Q15768" s="32">
        <v>1</v>
      </c>
    </row>
    <row r="15769" spans="1:17">
      <c r="A15769" s="26">
        <v>15768</v>
      </c>
      <c r="B15769" s="27" t="s">
        <v>19282</v>
      </c>
      <c r="C15769" s="28"/>
      <c r="D15769" s="18" t="s">
        <v>19283</v>
      </c>
      <c r="E15769" s="18" t="s">
        <v>19284</v>
      </c>
      <c r="F15769" s="29">
        <v>2111.1999999999998</v>
      </c>
      <c r="G15769" s="30" t="s">
        <v>3974</v>
      </c>
      <c r="H15769" s="18" t="s">
        <v>17</v>
      </c>
      <c r="I15769" s="18" t="s">
        <v>16413</v>
      </c>
      <c r="J15769" s="18" t="str">
        <f t="shared" si="1569"/>
        <v>16</v>
      </c>
      <c r="K15769" s="31" t="str">
        <f>J15769</f>
        <v>16</v>
      </c>
      <c r="L15769" s="31">
        <v>19</v>
      </c>
      <c r="M15769" s="31">
        <f>+L15769-K15769</f>
        <v>3</v>
      </c>
      <c r="N15769" s="31">
        <v>10</v>
      </c>
      <c r="O15769" s="31">
        <f>N15769-M15769</f>
        <v>7</v>
      </c>
      <c r="P15769" s="32">
        <f>F15769/N15769</f>
        <v>211.11999999999998</v>
      </c>
      <c r="Q15769" s="33">
        <f>P15769*O15769</f>
        <v>1477.84</v>
      </c>
    </row>
    <row r="15770" spans="1:17" ht="25.5">
      <c r="A15770" s="26">
        <v>15769</v>
      </c>
      <c r="B15770" s="27" t="s">
        <v>11583</v>
      </c>
      <c r="C15770" s="28"/>
      <c r="D15770" s="18" t="s">
        <v>19285</v>
      </c>
      <c r="E15770" s="18" t="s">
        <v>19286</v>
      </c>
      <c r="F15770" s="29"/>
      <c r="G15770" s="30"/>
      <c r="H15770" s="18" t="s">
        <v>17</v>
      </c>
      <c r="I15770" s="18" t="s">
        <v>16413</v>
      </c>
      <c r="J15770" s="18" t="str">
        <f t="shared" si="1569"/>
        <v>00</v>
      </c>
      <c r="Q15770" s="32">
        <v>1</v>
      </c>
    </row>
    <row r="15771" spans="1:17" ht="25.5">
      <c r="A15771" s="26">
        <v>15770</v>
      </c>
      <c r="B15771" s="27" t="s">
        <v>15349</v>
      </c>
      <c r="C15771" s="28"/>
      <c r="D15771" s="18" t="s">
        <v>19287</v>
      </c>
      <c r="E15771" s="18" t="s">
        <v>19288</v>
      </c>
      <c r="F15771" s="29"/>
      <c r="G15771" s="30"/>
      <c r="H15771" s="18" t="s">
        <v>17</v>
      </c>
      <c r="I15771" s="18" t="s">
        <v>16413</v>
      </c>
      <c r="J15771" s="18" t="str">
        <f t="shared" si="1569"/>
        <v>00</v>
      </c>
      <c r="Q15771" s="32">
        <v>1</v>
      </c>
    </row>
    <row r="15772" spans="1:17">
      <c r="A15772" s="26">
        <v>15771</v>
      </c>
      <c r="B15772" s="27" t="s">
        <v>11152</v>
      </c>
      <c r="C15772" s="28"/>
      <c r="D15772" s="18" t="s">
        <v>19289</v>
      </c>
      <c r="E15772" s="18" t="s">
        <v>19290</v>
      </c>
      <c r="F15772" s="29"/>
      <c r="G15772" s="30"/>
      <c r="H15772" s="18" t="s">
        <v>17</v>
      </c>
      <c r="I15772" s="18" t="s">
        <v>16413</v>
      </c>
      <c r="J15772" s="18" t="str">
        <f t="shared" si="1569"/>
        <v>00</v>
      </c>
      <c r="Q15772" s="32">
        <v>1</v>
      </c>
    </row>
    <row r="15773" spans="1:17" ht="25.5">
      <c r="A15773" s="26">
        <v>15772</v>
      </c>
      <c r="B15773" s="27" t="s">
        <v>13551</v>
      </c>
      <c r="C15773" s="28"/>
      <c r="D15773" s="18" t="s">
        <v>19291</v>
      </c>
      <c r="E15773" s="18" t="s">
        <v>19292</v>
      </c>
      <c r="F15773" s="29"/>
      <c r="G15773" s="30"/>
      <c r="H15773" s="18" t="s">
        <v>17</v>
      </c>
      <c r="I15773" s="18" t="s">
        <v>16413</v>
      </c>
      <c r="J15773" s="18" t="str">
        <f t="shared" si="1569"/>
        <v>00</v>
      </c>
      <c r="Q15773" s="32">
        <v>1</v>
      </c>
    </row>
    <row r="15774" spans="1:17">
      <c r="A15774" s="26">
        <v>15773</v>
      </c>
      <c r="B15774" s="27" t="s">
        <v>19293</v>
      </c>
      <c r="C15774" s="28"/>
      <c r="D15774" s="18" t="s">
        <v>19294</v>
      </c>
      <c r="E15774" s="18" t="s">
        <v>19295</v>
      </c>
      <c r="F15774" s="29"/>
      <c r="G15774" s="30"/>
      <c r="H15774" s="18" t="s">
        <v>17</v>
      </c>
      <c r="I15774" s="18" t="s">
        <v>16413</v>
      </c>
      <c r="J15774" s="18" t="str">
        <f t="shared" si="1569"/>
        <v>00</v>
      </c>
      <c r="Q15774" s="32">
        <v>1</v>
      </c>
    </row>
    <row r="15775" spans="1:17">
      <c r="A15775" s="26">
        <v>15774</v>
      </c>
      <c r="B15775" s="27" t="s">
        <v>19296</v>
      </c>
      <c r="C15775" s="28"/>
      <c r="D15775" s="18" t="s">
        <v>19297</v>
      </c>
      <c r="E15775" s="18" t="s">
        <v>19298</v>
      </c>
      <c r="F15775" s="29"/>
      <c r="G15775" s="30"/>
      <c r="H15775" s="18" t="s">
        <v>17</v>
      </c>
      <c r="I15775" s="18" t="s">
        <v>16413</v>
      </c>
      <c r="J15775" s="18" t="str">
        <f t="shared" si="1569"/>
        <v>00</v>
      </c>
      <c r="Q15775" s="32">
        <v>1</v>
      </c>
    </row>
    <row r="15776" spans="1:17">
      <c r="A15776" s="26">
        <v>15775</v>
      </c>
      <c r="B15776" s="27" t="s">
        <v>19299</v>
      </c>
      <c r="C15776" s="28"/>
      <c r="D15776" s="18" t="s">
        <v>19300</v>
      </c>
      <c r="E15776" s="18" t="s">
        <v>19301</v>
      </c>
      <c r="F15776" s="29"/>
      <c r="G15776" s="30"/>
      <c r="H15776" s="18" t="s">
        <v>17</v>
      </c>
      <c r="I15776" s="18" t="s">
        <v>16413</v>
      </c>
      <c r="J15776" s="18" t="str">
        <f t="shared" si="1569"/>
        <v>00</v>
      </c>
      <c r="Q15776" s="32">
        <v>1</v>
      </c>
    </row>
    <row r="15777" spans="1:17">
      <c r="A15777" s="26">
        <v>15776</v>
      </c>
      <c r="B15777" s="27" t="s">
        <v>19302</v>
      </c>
      <c r="C15777" s="28"/>
      <c r="D15777" s="18" t="s">
        <v>19303</v>
      </c>
      <c r="E15777" s="18" t="s">
        <v>19304</v>
      </c>
      <c r="F15777" s="29"/>
      <c r="G15777" s="30"/>
      <c r="H15777" s="18" t="s">
        <v>17</v>
      </c>
      <c r="I15777" s="18" t="s">
        <v>16413</v>
      </c>
      <c r="J15777" s="18" t="str">
        <f t="shared" si="1569"/>
        <v>00</v>
      </c>
      <c r="Q15777" s="32">
        <v>1</v>
      </c>
    </row>
    <row r="15778" spans="1:17">
      <c r="A15778" s="26">
        <v>15777</v>
      </c>
      <c r="B15778" s="27" t="s">
        <v>13357</v>
      </c>
      <c r="C15778" s="28"/>
      <c r="D15778" s="18" t="s">
        <v>19305</v>
      </c>
      <c r="E15778" s="18" t="s">
        <v>19306</v>
      </c>
      <c r="F15778" s="29"/>
      <c r="G15778" s="30"/>
      <c r="H15778" s="18" t="s">
        <v>17</v>
      </c>
      <c r="I15778" s="18" t="s">
        <v>16413</v>
      </c>
      <c r="J15778" s="18" t="str">
        <f t="shared" si="1569"/>
        <v>00</v>
      </c>
      <c r="Q15778" s="32">
        <v>1</v>
      </c>
    </row>
    <row r="15779" spans="1:17">
      <c r="A15779" s="26">
        <v>15778</v>
      </c>
      <c r="B15779" s="27" t="s">
        <v>19307</v>
      </c>
      <c r="C15779" s="28"/>
      <c r="D15779" s="18" t="s">
        <v>19308</v>
      </c>
      <c r="E15779" s="18" t="s">
        <v>19309</v>
      </c>
      <c r="F15779" s="29"/>
      <c r="G15779" s="30"/>
      <c r="H15779" s="18" t="s">
        <v>17</v>
      </c>
      <c r="I15779" s="18" t="s">
        <v>16413</v>
      </c>
      <c r="J15779" s="18" t="str">
        <f t="shared" si="1569"/>
        <v>00</v>
      </c>
      <c r="Q15779" s="32">
        <v>1</v>
      </c>
    </row>
    <row r="15780" spans="1:17">
      <c r="A15780" s="26">
        <v>15779</v>
      </c>
      <c r="B15780" s="27" t="s">
        <v>19310</v>
      </c>
      <c r="C15780" s="28"/>
      <c r="D15780" s="18" t="s">
        <v>19311</v>
      </c>
      <c r="E15780" s="18" t="s">
        <v>19312</v>
      </c>
      <c r="F15780" s="29"/>
      <c r="G15780" s="30"/>
      <c r="H15780" s="18" t="s">
        <v>17</v>
      </c>
      <c r="I15780" s="18" t="s">
        <v>16413</v>
      </c>
      <c r="J15780" s="18" t="str">
        <f t="shared" si="1569"/>
        <v>00</v>
      </c>
      <c r="Q15780" s="32">
        <v>1</v>
      </c>
    </row>
    <row r="15781" spans="1:17" ht="25.5">
      <c r="A15781" s="26">
        <v>15780</v>
      </c>
      <c r="B15781" s="27" t="s">
        <v>41305</v>
      </c>
      <c r="C15781" s="28"/>
      <c r="D15781" s="18" t="s">
        <v>41306</v>
      </c>
      <c r="E15781" s="18" t="s">
        <v>41307</v>
      </c>
      <c r="F15781" s="29"/>
      <c r="G15781" s="30"/>
      <c r="H15781" s="18" t="s">
        <v>17</v>
      </c>
      <c r="I15781" s="18" t="s">
        <v>41251</v>
      </c>
      <c r="J15781" s="18" t="str">
        <f t="shared" si="1569"/>
        <v>00</v>
      </c>
      <c r="Q15781" s="32">
        <v>1</v>
      </c>
    </row>
    <row r="15782" spans="1:17" ht="25.5">
      <c r="A15782" s="26">
        <v>15781</v>
      </c>
      <c r="B15782" s="27" t="s">
        <v>19316</v>
      </c>
      <c r="C15782" s="28"/>
      <c r="D15782" s="18" t="s">
        <v>19317</v>
      </c>
      <c r="E15782" s="18" t="s">
        <v>19318</v>
      </c>
      <c r="F15782" s="29">
        <v>6044.76</v>
      </c>
      <c r="G15782" s="30" t="s">
        <v>1742</v>
      </c>
      <c r="H15782" s="18" t="s">
        <v>17</v>
      </c>
      <c r="I15782" s="18" t="s">
        <v>16413</v>
      </c>
      <c r="J15782" s="18" t="str">
        <f t="shared" si="1569"/>
        <v>12</v>
      </c>
      <c r="K15782" s="31" t="str">
        <f>J15782</f>
        <v>12</v>
      </c>
      <c r="L15782" s="31">
        <v>19</v>
      </c>
      <c r="M15782" s="31">
        <f>+L15782-K15782</f>
        <v>7</v>
      </c>
      <c r="N15782" s="31">
        <v>10</v>
      </c>
      <c r="O15782" s="31">
        <f>N15782-M15782</f>
        <v>3</v>
      </c>
      <c r="P15782" s="32">
        <f>F15782/N15782</f>
        <v>604.476</v>
      </c>
      <c r="Q15782" s="33">
        <f>P15782*O15782</f>
        <v>1813.4279999999999</v>
      </c>
    </row>
    <row r="15783" spans="1:17">
      <c r="A15783" s="26">
        <v>15782</v>
      </c>
      <c r="B15783" s="27" t="s">
        <v>12696</v>
      </c>
      <c r="C15783" s="28"/>
      <c r="D15783" s="18" t="s">
        <v>19319</v>
      </c>
      <c r="E15783" s="18" t="s">
        <v>19320</v>
      </c>
      <c r="F15783" s="29">
        <v>2111.1999999999998</v>
      </c>
      <c r="G15783" s="30" t="s">
        <v>3974</v>
      </c>
      <c r="H15783" s="18" t="s">
        <v>17</v>
      </c>
      <c r="I15783" s="18" t="s">
        <v>16413</v>
      </c>
      <c r="J15783" s="18" t="str">
        <f t="shared" si="1569"/>
        <v>16</v>
      </c>
      <c r="K15783" s="31" t="str">
        <f>J15783</f>
        <v>16</v>
      </c>
      <c r="L15783" s="31">
        <v>19</v>
      </c>
      <c r="M15783" s="31">
        <f>+L15783-K15783</f>
        <v>3</v>
      </c>
      <c r="N15783" s="31">
        <v>10</v>
      </c>
      <c r="O15783" s="31">
        <f>N15783-M15783</f>
        <v>7</v>
      </c>
      <c r="P15783" s="32">
        <f>F15783/N15783</f>
        <v>211.11999999999998</v>
      </c>
      <c r="Q15783" s="33">
        <f>P15783*O15783</f>
        <v>1477.84</v>
      </c>
    </row>
    <row r="15784" spans="1:17">
      <c r="A15784" s="26">
        <v>15783</v>
      </c>
      <c r="B15784" s="27" t="s">
        <v>19321</v>
      </c>
      <c r="C15784" s="28"/>
      <c r="D15784" s="18" t="s">
        <v>19322</v>
      </c>
      <c r="E15784" s="18" t="s">
        <v>19323</v>
      </c>
      <c r="F15784" s="29"/>
      <c r="G15784" s="30"/>
      <c r="H15784" s="18" t="s">
        <v>17</v>
      </c>
      <c r="I15784" s="18" t="s">
        <v>16413</v>
      </c>
      <c r="J15784" s="18" t="str">
        <f t="shared" si="1569"/>
        <v>00</v>
      </c>
      <c r="Q15784" s="32">
        <v>1</v>
      </c>
    </row>
    <row r="15785" spans="1:17">
      <c r="A15785" s="26">
        <v>15784</v>
      </c>
      <c r="B15785" s="27" t="s">
        <v>3724</v>
      </c>
      <c r="C15785" s="28"/>
      <c r="D15785" s="18" t="s">
        <v>19324</v>
      </c>
      <c r="E15785" s="18" t="s">
        <v>19325</v>
      </c>
      <c r="F15785" s="29"/>
      <c r="G15785" s="30"/>
      <c r="H15785" s="18" t="s">
        <v>794</v>
      </c>
      <c r="I15785" s="18" t="s">
        <v>16413</v>
      </c>
      <c r="J15785" s="18" t="str">
        <f t="shared" si="1569"/>
        <v>00</v>
      </c>
      <c r="Q15785" s="32">
        <v>1</v>
      </c>
    </row>
    <row r="15786" spans="1:17">
      <c r="A15786" s="26">
        <v>15785</v>
      </c>
      <c r="B15786" s="27" t="s">
        <v>19326</v>
      </c>
      <c r="C15786" s="28"/>
      <c r="D15786" s="18" t="s">
        <v>19327</v>
      </c>
      <c r="E15786" s="18" t="s">
        <v>19328</v>
      </c>
      <c r="F15786" s="29"/>
      <c r="G15786" s="30"/>
      <c r="H15786" s="18" t="s">
        <v>17</v>
      </c>
      <c r="I15786" s="18" t="s">
        <v>16413</v>
      </c>
      <c r="J15786" s="18" t="str">
        <f t="shared" si="1569"/>
        <v>00</v>
      </c>
      <c r="Q15786" s="32">
        <v>1</v>
      </c>
    </row>
    <row r="15787" spans="1:17">
      <c r="A15787" s="26">
        <v>15786</v>
      </c>
      <c r="B15787" s="27" t="s">
        <v>42335</v>
      </c>
      <c r="C15787" s="28"/>
      <c r="D15787" s="18" t="s">
        <v>42336</v>
      </c>
      <c r="E15787" s="18" t="s">
        <v>42337</v>
      </c>
      <c r="F15787" s="29"/>
      <c r="G15787" s="30"/>
      <c r="H15787" s="18" t="s">
        <v>17</v>
      </c>
      <c r="I15787" s="18" t="s">
        <v>42221</v>
      </c>
      <c r="J15787" s="18" t="str">
        <f t="shared" si="1569"/>
        <v>00</v>
      </c>
      <c r="Q15787" s="32">
        <v>1</v>
      </c>
    </row>
    <row r="15788" spans="1:17">
      <c r="A15788" s="26">
        <v>15787</v>
      </c>
      <c r="B15788" s="27" t="s">
        <v>3518</v>
      </c>
      <c r="C15788" s="28"/>
      <c r="D15788" s="18" t="s">
        <v>19332</v>
      </c>
      <c r="E15788" s="18" t="s">
        <v>19333</v>
      </c>
      <c r="F15788" s="29"/>
      <c r="G15788" s="30"/>
      <c r="H15788" s="18" t="s">
        <v>17</v>
      </c>
      <c r="I15788" s="18" t="s">
        <v>16413</v>
      </c>
      <c r="J15788" s="18" t="str">
        <f t="shared" si="1569"/>
        <v>00</v>
      </c>
      <c r="Q15788" s="32">
        <v>1</v>
      </c>
    </row>
    <row r="15789" spans="1:17">
      <c r="A15789" s="26">
        <v>15788</v>
      </c>
      <c r="B15789" s="27" t="s">
        <v>19334</v>
      </c>
      <c r="C15789" s="28"/>
      <c r="D15789" s="18" t="s">
        <v>19335</v>
      </c>
      <c r="E15789" s="18" t="s">
        <v>19336</v>
      </c>
      <c r="F15789" s="29"/>
      <c r="G15789" s="30"/>
      <c r="H15789" s="18" t="s">
        <v>17</v>
      </c>
      <c r="I15789" s="18" t="s">
        <v>16413</v>
      </c>
      <c r="J15789" s="18" t="str">
        <f t="shared" si="1569"/>
        <v>00</v>
      </c>
      <c r="Q15789" s="32">
        <v>1</v>
      </c>
    </row>
    <row r="15790" spans="1:17">
      <c r="A15790" s="26">
        <v>15789</v>
      </c>
      <c r="B15790" s="27" t="s">
        <v>19337</v>
      </c>
      <c r="C15790" s="28"/>
      <c r="D15790" s="18" t="s">
        <v>19338</v>
      </c>
      <c r="E15790" s="18" t="s">
        <v>19339</v>
      </c>
      <c r="F15790" s="29"/>
      <c r="G15790" s="30"/>
      <c r="H15790" s="18" t="s">
        <v>900</v>
      </c>
      <c r="I15790" s="18" t="s">
        <v>16413</v>
      </c>
      <c r="J15790" s="18" t="str">
        <f t="shared" si="1569"/>
        <v>00</v>
      </c>
      <c r="Q15790" s="32">
        <v>1</v>
      </c>
    </row>
    <row r="15791" spans="1:17">
      <c r="A15791" s="26">
        <v>15790</v>
      </c>
      <c r="B15791" s="27" t="s">
        <v>19340</v>
      </c>
      <c r="C15791" s="28"/>
      <c r="D15791" s="18" t="s">
        <v>19341</v>
      </c>
      <c r="E15791" s="18" t="s">
        <v>19342</v>
      </c>
      <c r="F15791" s="29"/>
      <c r="G15791" s="30"/>
      <c r="H15791" s="18" t="s">
        <v>17</v>
      </c>
      <c r="I15791" s="18" t="s">
        <v>16413</v>
      </c>
      <c r="J15791" s="18" t="str">
        <f t="shared" si="1569"/>
        <v>00</v>
      </c>
      <c r="Q15791" s="32">
        <v>1</v>
      </c>
    </row>
    <row r="15792" spans="1:17" ht="25.5">
      <c r="A15792" s="26">
        <v>15791</v>
      </c>
      <c r="B15792" s="27" t="s">
        <v>19343</v>
      </c>
      <c r="C15792" s="28"/>
      <c r="D15792" s="18" t="s">
        <v>19344</v>
      </c>
      <c r="E15792" s="18" t="s">
        <v>19345</v>
      </c>
      <c r="F15792" s="29"/>
      <c r="G15792" s="30"/>
      <c r="H15792" s="18" t="s">
        <v>17</v>
      </c>
      <c r="I15792" s="18" t="s">
        <v>16413</v>
      </c>
      <c r="J15792" s="18" t="str">
        <f t="shared" ref="J15792:J15855" si="1574">TEXT(G15792,"aa")</f>
        <v>00</v>
      </c>
      <c r="Q15792" s="32">
        <v>1</v>
      </c>
    </row>
    <row r="15793" spans="1:17" ht="25.5">
      <c r="A15793" s="26">
        <v>15792</v>
      </c>
      <c r="B15793" s="27" t="s">
        <v>19343</v>
      </c>
      <c r="C15793" s="28"/>
      <c r="D15793" s="18" t="s">
        <v>19346</v>
      </c>
      <c r="E15793" s="18" t="s">
        <v>19347</v>
      </c>
      <c r="F15793" s="29"/>
      <c r="G15793" s="30"/>
      <c r="H15793" s="18" t="s">
        <v>17</v>
      </c>
      <c r="I15793" s="18" t="s">
        <v>16413</v>
      </c>
      <c r="J15793" s="18" t="str">
        <f t="shared" si="1574"/>
        <v>00</v>
      </c>
      <c r="Q15793" s="32">
        <v>1</v>
      </c>
    </row>
    <row r="15794" spans="1:17" ht="25.5">
      <c r="A15794" s="26">
        <v>15793</v>
      </c>
      <c r="B15794" s="27" t="s">
        <v>19343</v>
      </c>
      <c r="C15794" s="28"/>
      <c r="D15794" s="18" t="s">
        <v>19348</v>
      </c>
      <c r="E15794" s="18" t="s">
        <v>19349</v>
      </c>
      <c r="F15794" s="29"/>
      <c r="G15794" s="30"/>
      <c r="H15794" s="18" t="s">
        <v>17</v>
      </c>
      <c r="I15794" s="18" t="s">
        <v>16413</v>
      </c>
      <c r="J15794" s="18" t="str">
        <f t="shared" si="1574"/>
        <v>00</v>
      </c>
      <c r="Q15794" s="32">
        <v>1</v>
      </c>
    </row>
    <row r="15795" spans="1:17" ht="25.5">
      <c r="A15795" s="26">
        <v>15794</v>
      </c>
      <c r="B15795" s="27" t="s">
        <v>19343</v>
      </c>
      <c r="C15795" s="28"/>
      <c r="D15795" s="18" t="s">
        <v>19350</v>
      </c>
      <c r="E15795" s="18" t="s">
        <v>19351</v>
      </c>
      <c r="F15795" s="29"/>
      <c r="G15795" s="30"/>
      <c r="H15795" s="18" t="s">
        <v>17</v>
      </c>
      <c r="I15795" s="18" t="s">
        <v>16413</v>
      </c>
      <c r="J15795" s="18" t="str">
        <f t="shared" si="1574"/>
        <v>00</v>
      </c>
      <c r="Q15795" s="32">
        <v>1</v>
      </c>
    </row>
    <row r="15796" spans="1:17">
      <c r="A15796" s="26">
        <v>15795</v>
      </c>
      <c r="B15796" s="27" t="s">
        <v>19352</v>
      </c>
      <c r="C15796" s="28"/>
      <c r="D15796" s="18" t="s">
        <v>19353</v>
      </c>
      <c r="E15796" s="18" t="s">
        <v>19354</v>
      </c>
      <c r="F15796" s="29"/>
      <c r="G15796" s="30"/>
      <c r="H15796" s="18" t="s">
        <v>17</v>
      </c>
      <c r="I15796" s="18" t="s">
        <v>16413</v>
      </c>
      <c r="J15796" s="18" t="str">
        <f t="shared" si="1574"/>
        <v>00</v>
      </c>
      <c r="Q15796" s="32">
        <v>1</v>
      </c>
    </row>
    <row r="15797" spans="1:17">
      <c r="A15797" s="26">
        <v>15796</v>
      </c>
      <c r="B15797" s="27" t="s">
        <v>19355</v>
      </c>
      <c r="C15797" s="28"/>
      <c r="D15797" s="18" t="s">
        <v>19356</v>
      </c>
      <c r="E15797" s="18" t="s">
        <v>19357</v>
      </c>
      <c r="F15797" s="29"/>
      <c r="G15797" s="30"/>
      <c r="H15797" s="18" t="s">
        <v>17</v>
      </c>
      <c r="I15797" s="18" t="s">
        <v>16413</v>
      </c>
      <c r="J15797" s="18" t="str">
        <f t="shared" si="1574"/>
        <v>00</v>
      </c>
      <c r="Q15797" s="32">
        <v>1</v>
      </c>
    </row>
    <row r="15798" spans="1:17">
      <c r="A15798" s="26">
        <v>15797</v>
      </c>
      <c r="B15798" s="27" t="s">
        <v>19358</v>
      </c>
      <c r="C15798" s="28"/>
      <c r="D15798" s="18" t="s">
        <v>19359</v>
      </c>
      <c r="E15798" s="18" t="s">
        <v>19360</v>
      </c>
      <c r="F15798" s="29"/>
      <c r="G15798" s="30"/>
      <c r="H15798" s="18" t="s">
        <v>17</v>
      </c>
      <c r="I15798" s="18" t="s">
        <v>16413</v>
      </c>
      <c r="J15798" s="18" t="str">
        <f t="shared" si="1574"/>
        <v>00</v>
      </c>
      <c r="Q15798" s="32">
        <v>1</v>
      </c>
    </row>
    <row r="15799" spans="1:17" ht="16.5" customHeight="1">
      <c r="A15799" s="26">
        <v>15798</v>
      </c>
      <c r="B15799" s="27" t="s">
        <v>5150</v>
      </c>
      <c r="C15799" s="28"/>
      <c r="D15799" s="18" t="s">
        <v>19361</v>
      </c>
      <c r="E15799" s="18" t="s">
        <v>19362</v>
      </c>
      <c r="F15799" s="29"/>
      <c r="G15799" s="30"/>
      <c r="H15799" s="18" t="s">
        <v>17</v>
      </c>
      <c r="I15799" s="18" t="s">
        <v>16413</v>
      </c>
      <c r="J15799" s="18" t="str">
        <f t="shared" si="1574"/>
        <v>00</v>
      </c>
      <c r="Q15799" s="32">
        <v>1</v>
      </c>
    </row>
    <row r="15800" spans="1:17" ht="25.5">
      <c r="A15800" s="26">
        <v>15799</v>
      </c>
      <c r="B15800" s="27" t="s">
        <v>19363</v>
      </c>
      <c r="C15800" s="28"/>
      <c r="D15800" s="18" t="s">
        <v>19364</v>
      </c>
      <c r="E15800" s="18" t="s">
        <v>19365</v>
      </c>
      <c r="F15800" s="29"/>
      <c r="G15800" s="30"/>
      <c r="H15800" s="18" t="s">
        <v>17</v>
      </c>
      <c r="I15800" s="18" t="s">
        <v>16413</v>
      </c>
      <c r="J15800" s="18" t="str">
        <f t="shared" si="1574"/>
        <v>00</v>
      </c>
      <c r="Q15800" s="32">
        <v>1</v>
      </c>
    </row>
    <row r="15801" spans="1:17">
      <c r="A15801" s="26">
        <v>15800</v>
      </c>
      <c r="B15801" s="27" t="s">
        <v>19366</v>
      </c>
      <c r="C15801" s="28"/>
      <c r="D15801" s="18" t="s">
        <v>19367</v>
      </c>
      <c r="E15801" s="18" t="s">
        <v>19368</v>
      </c>
      <c r="F15801" s="29"/>
      <c r="G15801" s="30"/>
      <c r="H15801" s="18" t="s">
        <v>17</v>
      </c>
      <c r="I15801" s="18" t="s">
        <v>16413</v>
      </c>
      <c r="J15801" s="18" t="str">
        <f t="shared" si="1574"/>
        <v>00</v>
      </c>
      <c r="Q15801" s="32">
        <v>1</v>
      </c>
    </row>
    <row r="15802" spans="1:17">
      <c r="A15802" s="26">
        <v>15801</v>
      </c>
      <c r="B15802" s="27" t="s">
        <v>19366</v>
      </c>
      <c r="C15802" s="28"/>
      <c r="D15802" s="18" t="s">
        <v>19369</v>
      </c>
      <c r="E15802" s="18" t="s">
        <v>19370</v>
      </c>
      <c r="F15802" s="29"/>
      <c r="G15802" s="30"/>
      <c r="H15802" s="18" t="s">
        <v>17</v>
      </c>
      <c r="I15802" s="18" t="s">
        <v>16413</v>
      </c>
      <c r="J15802" s="18" t="str">
        <f t="shared" si="1574"/>
        <v>00</v>
      </c>
      <c r="Q15802" s="32">
        <v>1</v>
      </c>
    </row>
    <row r="15803" spans="1:17">
      <c r="A15803" s="26">
        <v>15802</v>
      </c>
      <c r="B15803" s="27" t="s">
        <v>19371</v>
      </c>
      <c r="C15803" s="28"/>
      <c r="D15803" s="18" t="s">
        <v>19372</v>
      </c>
      <c r="E15803" s="18" t="s">
        <v>19373</v>
      </c>
      <c r="F15803" s="29">
        <v>1175.3</v>
      </c>
      <c r="G15803" s="30" t="s">
        <v>7717</v>
      </c>
      <c r="H15803" s="18" t="s">
        <v>17</v>
      </c>
      <c r="I15803" s="18" t="s">
        <v>16413</v>
      </c>
      <c r="J15803" s="18" t="str">
        <f t="shared" si="1574"/>
        <v>09</v>
      </c>
      <c r="K15803" s="31" t="str">
        <f>J15803</f>
        <v>09</v>
      </c>
      <c r="L15803" s="31">
        <v>19</v>
      </c>
      <c r="M15803" s="31">
        <f>+L15803-K15803</f>
        <v>10</v>
      </c>
      <c r="N15803" s="31">
        <v>10</v>
      </c>
      <c r="O15803" s="31">
        <f>N15803-M15803</f>
        <v>0</v>
      </c>
      <c r="P15803" s="32">
        <f>F15803/N15803</f>
        <v>117.53</v>
      </c>
      <c r="Q15803" s="33">
        <f>P15803*O15803</f>
        <v>0</v>
      </c>
    </row>
    <row r="15804" spans="1:17">
      <c r="A15804" s="26">
        <v>15803</v>
      </c>
      <c r="B15804" s="27" t="s">
        <v>19374</v>
      </c>
      <c r="C15804" s="28"/>
      <c r="D15804" s="18" t="s">
        <v>19375</v>
      </c>
      <c r="E15804" s="18" t="s">
        <v>19376</v>
      </c>
      <c r="F15804" s="29"/>
      <c r="G15804" s="30"/>
      <c r="H15804" s="18" t="s">
        <v>17</v>
      </c>
      <c r="I15804" s="18" t="s">
        <v>16413</v>
      </c>
      <c r="J15804" s="18" t="str">
        <f t="shared" si="1574"/>
        <v>00</v>
      </c>
      <c r="Q15804" s="32">
        <v>1</v>
      </c>
    </row>
    <row r="15805" spans="1:17">
      <c r="A15805" s="26">
        <v>15804</v>
      </c>
      <c r="B15805" s="27" t="s">
        <v>17652</v>
      </c>
      <c r="C15805" s="28"/>
      <c r="D15805" s="18" t="s">
        <v>19377</v>
      </c>
      <c r="E15805" s="18" t="s">
        <v>19378</v>
      </c>
      <c r="F15805" s="29">
        <v>338.72</v>
      </c>
      <c r="G15805" s="30" t="s">
        <v>2393</v>
      </c>
      <c r="H15805" s="18" t="s">
        <v>17</v>
      </c>
      <c r="I15805" s="18" t="s">
        <v>16413</v>
      </c>
      <c r="J15805" s="18" t="str">
        <f t="shared" si="1574"/>
        <v>11</v>
      </c>
      <c r="K15805" s="31" t="str">
        <f>J15805</f>
        <v>11</v>
      </c>
      <c r="L15805" s="31">
        <v>19</v>
      </c>
      <c r="M15805" s="31">
        <f>+L15805-K15805</f>
        <v>8</v>
      </c>
      <c r="N15805" s="31">
        <v>10</v>
      </c>
      <c r="O15805" s="31">
        <f>N15805-M15805</f>
        <v>2</v>
      </c>
      <c r="P15805" s="32">
        <f>F15805/N15805</f>
        <v>33.872</v>
      </c>
      <c r="Q15805" s="33">
        <f>P15805*O15805</f>
        <v>67.744</v>
      </c>
    </row>
    <row r="15806" spans="1:17" ht="25.5">
      <c r="A15806" s="26">
        <v>15805</v>
      </c>
      <c r="B15806" s="27" t="s">
        <v>19379</v>
      </c>
      <c r="C15806" s="28"/>
      <c r="D15806" s="18" t="s">
        <v>19380</v>
      </c>
      <c r="E15806" s="18" t="s">
        <v>19381</v>
      </c>
      <c r="F15806" s="29">
        <v>1.1599999999999999</v>
      </c>
      <c r="G15806" s="30" t="s">
        <v>838</v>
      </c>
      <c r="H15806" s="18" t="s">
        <v>17</v>
      </c>
      <c r="I15806" s="18" t="s">
        <v>16413</v>
      </c>
      <c r="J15806" s="18" t="str">
        <f t="shared" si="1574"/>
        <v>12</v>
      </c>
      <c r="K15806" s="31" t="str">
        <f>J15806</f>
        <v>12</v>
      </c>
      <c r="L15806" s="31">
        <v>19</v>
      </c>
      <c r="M15806" s="31">
        <f>+L15806-K15806</f>
        <v>7</v>
      </c>
      <c r="N15806" s="31">
        <v>10</v>
      </c>
      <c r="O15806" s="31">
        <f>N15806-M15806</f>
        <v>3</v>
      </c>
      <c r="P15806" s="32">
        <f>F15806/N15806</f>
        <v>0.11599999999999999</v>
      </c>
      <c r="Q15806" s="33">
        <f>P15806*O15806</f>
        <v>0.34799999999999998</v>
      </c>
    </row>
    <row r="15807" spans="1:17" ht="25.5">
      <c r="A15807" s="26">
        <v>15806</v>
      </c>
      <c r="B15807" s="27" t="s">
        <v>19382</v>
      </c>
      <c r="C15807" s="28"/>
      <c r="D15807" s="18" t="s">
        <v>19383</v>
      </c>
      <c r="E15807" s="18" t="s">
        <v>19384</v>
      </c>
      <c r="F15807" s="29">
        <v>794.56</v>
      </c>
      <c r="G15807" s="30" t="s">
        <v>19193</v>
      </c>
      <c r="H15807" s="18" t="s">
        <v>17</v>
      </c>
      <c r="I15807" s="18" t="s">
        <v>16413</v>
      </c>
      <c r="J15807" s="18" t="str">
        <f t="shared" si="1574"/>
        <v>16</v>
      </c>
      <c r="K15807" s="31" t="str">
        <f>J15807</f>
        <v>16</v>
      </c>
      <c r="L15807" s="31">
        <v>19</v>
      </c>
      <c r="M15807" s="31">
        <f>+L15807-K15807</f>
        <v>3</v>
      </c>
      <c r="N15807" s="31">
        <v>10</v>
      </c>
      <c r="O15807" s="31">
        <f>N15807-M15807</f>
        <v>7</v>
      </c>
      <c r="P15807" s="32">
        <f>F15807/N15807</f>
        <v>79.455999999999989</v>
      </c>
      <c r="Q15807" s="33">
        <f>P15807*O15807</f>
        <v>556.19199999999989</v>
      </c>
    </row>
    <row r="15808" spans="1:17">
      <c r="A15808" s="26">
        <v>15807</v>
      </c>
      <c r="B15808" s="27" t="s">
        <v>19385</v>
      </c>
      <c r="C15808" s="28"/>
      <c r="D15808" s="18" t="s">
        <v>19386</v>
      </c>
      <c r="E15808" s="18" t="s">
        <v>19387</v>
      </c>
      <c r="F15808" s="29">
        <v>2111.1999999999998</v>
      </c>
      <c r="G15808" s="30" t="s">
        <v>3974</v>
      </c>
      <c r="H15808" s="18" t="s">
        <v>17</v>
      </c>
      <c r="I15808" s="18" t="s">
        <v>16413</v>
      </c>
      <c r="J15808" s="18" t="str">
        <f t="shared" si="1574"/>
        <v>16</v>
      </c>
      <c r="K15808" s="31" t="str">
        <f>J15808</f>
        <v>16</v>
      </c>
      <c r="L15808" s="31">
        <v>19</v>
      </c>
      <c r="M15808" s="31">
        <f>+L15808-K15808</f>
        <v>3</v>
      </c>
      <c r="N15808" s="31">
        <v>10</v>
      </c>
      <c r="O15808" s="31">
        <f>N15808-M15808</f>
        <v>7</v>
      </c>
      <c r="P15808" s="32">
        <f>F15808/N15808</f>
        <v>211.11999999999998</v>
      </c>
      <c r="Q15808" s="33">
        <f>P15808*O15808</f>
        <v>1477.84</v>
      </c>
    </row>
    <row r="15809" spans="1:17" ht="25.5">
      <c r="A15809" s="26">
        <v>15808</v>
      </c>
      <c r="B15809" s="27" t="s">
        <v>19388</v>
      </c>
      <c r="C15809" s="28"/>
      <c r="D15809" s="18" t="s">
        <v>19389</v>
      </c>
      <c r="E15809" s="18" t="s">
        <v>19390</v>
      </c>
      <c r="F15809" s="29"/>
      <c r="G15809" s="30"/>
      <c r="H15809" s="18" t="s">
        <v>17</v>
      </c>
      <c r="I15809" s="18" t="s">
        <v>16413</v>
      </c>
      <c r="J15809" s="18" t="str">
        <f t="shared" si="1574"/>
        <v>00</v>
      </c>
      <c r="Q15809" s="32">
        <v>1</v>
      </c>
    </row>
    <row r="15810" spans="1:17">
      <c r="A15810" s="26">
        <v>15809</v>
      </c>
      <c r="B15810" s="27" t="s">
        <v>19391</v>
      </c>
      <c r="C15810" s="28"/>
      <c r="D15810" s="18" t="s">
        <v>19392</v>
      </c>
      <c r="E15810" s="18" t="s">
        <v>19393</v>
      </c>
      <c r="F15810" s="29"/>
      <c r="G15810" s="30"/>
      <c r="H15810" s="18" t="s">
        <v>17</v>
      </c>
      <c r="I15810" s="18" t="s">
        <v>16413</v>
      </c>
      <c r="J15810" s="18" t="str">
        <f t="shared" si="1574"/>
        <v>00</v>
      </c>
      <c r="Q15810" s="32">
        <v>1</v>
      </c>
    </row>
    <row r="15811" spans="1:17">
      <c r="A15811" s="26">
        <v>15810</v>
      </c>
      <c r="B15811" s="27" t="s">
        <v>19394</v>
      </c>
      <c r="C15811" s="28"/>
      <c r="D15811" s="18" t="s">
        <v>19395</v>
      </c>
      <c r="E15811" s="18" t="s">
        <v>19396</v>
      </c>
      <c r="F15811" s="29"/>
      <c r="G15811" s="30"/>
      <c r="H15811" s="18" t="s">
        <v>17</v>
      </c>
      <c r="I15811" s="18" t="s">
        <v>16413</v>
      </c>
      <c r="J15811" s="18" t="str">
        <f t="shared" si="1574"/>
        <v>00</v>
      </c>
      <c r="Q15811" s="32">
        <v>1</v>
      </c>
    </row>
    <row r="15812" spans="1:17">
      <c r="A15812" s="26">
        <v>15811</v>
      </c>
      <c r="B15812" s="27" t="s">
        <v>40846</v>
      </c>
      <c r="C15812" s="28"/>
      <c r="D15812" s="18" t="s">
        <v>40847</v>
      </c>
      <c r="E15812" s="18" t="s">
        <v>40848</v>
      </c>
      <c r="F15812" s="29"/>
      <c r="G15812" s="30"/>
      <c r="H15812" s="18" t="s">
        <v>17</v>
      </c>
      <c r="I15812" s="18" t="s">
        <v>40758</v>
      </c>
      <c r="J15812" s="18" t="str">
        <f t="shared" si="1574"/>
        <v>00</v>
      </c>
      <c r="Q15812" s="32">
        <v>1</v>
      </c>
    </row>
    <row r="15813" spans="1:17">
      <c r="A15813" s="26">
        <v>15812</v>
      </c>
      <c r="B15813" s="27" t="s">
        <v>5150</v>
      </c>
      <c r="C15813" s="28"/>
      <c r="D15813" s="18" t="s">
        <v>19400</v>
      </c>
      <c r="E15813" s="18" t="s">
        <v>19401</v>
      </c>
      <c r="F15813" s="29"/>
      <c r="G15813" s="30"/>
      <c r="H15813" s="18" t="s">
        <v>17</v>
      </c>
      <c r="I15813" s="18" t="s">
        <v>16413</v>
      </c>
      <c r="J15813" s="18" t="str">
        <f t="shared" si="1574"/>
        <v>00</v>
      </c>
      <c r="Q15813" s="32">
        <v>1</v>
      </c>
    </row>
    <row r="15814" spans="1:17">
      <c r="A15814" s="26">
        <v>15813</v>
      </c>
      <c r="B15814" s="27" t="s">
        <v>3599</v>
      </c>
      <c r="C15814" s="28"/>
      <c r="D15814" s="18" t="s">
        <v>3600</v>
      </c>
      <c r="E15814" s="18" t="s">
        <v>3601</v>
      </c>
      <c r="F15814" s="29"/>
      <c r="G15814" s="30"/>
      <c r="H15814" s="18" t="s">
        <v>17</v>
      </c>
      <c r="I15814" s="18" t="s">
        <v>16413</v>
      </c>
      <c r="J15814" s="18" t="str">
        <f t="shared" si="1574"/>
        <v>00</v>
      </c>
      <c r="Q15814" s="32">
        <v>1</v>
      </c>
    </row>
    <row r="15815" spans="1:17">
      <c r="A15815" s="26">
        <v>15814</v>
      </c>
      <c r="B15815" s="27" t="s">
        <v>19402</v>
      </c>
      <c r="C15815" s="28"/>
      <c r="D15815" s="18" t="s">
        <v>19403</v>
      </c>
      <c r="E15815" s="18" t="s">
        <v>19404</v>
      </c>
      <c r="F15815" s="29"/>
      <c r="G15815" s="30"/>
      <c r="H15815" s="18" t="s">
        <v>17</v>
      </c>
      <c r="I15815" s="18" t="s">
        <v>16413</v>
      </c>
      <c r="J15815" s="18" t="str">
        <f t="shared" si="1574"/>
        <v>00</v>
      </c>
      <c r="Q15815" s="32">
        <v>1</v>
      </c>
    </row>
    <row r="15816" spans="1:17" ht="25.5">
      <c r="A15816" s="26">
        <v>15815</v>
      </c>
      <c r="B15816" s="27" t="s">
        <v>19405</v>
      </c>
      <c r="C15816" s="28"/>
      <c r="D15816" s="18" t="s">
        <v>19406</v>
      </c>
      <c r="E15816" s="18" t="s">
        <v>19407</v>
      </c>
      <c r="F15816" s="29">
        <v>794.56</v>
      </c>
      <c r="G15816" s="30" t="s">
        <v>19193</v>
      </c>
      <c r="H15816" s="18" t="s">
        <v>17</v>
      </c>
      <c r="I15816" s="18" t="s">
        <v>16413</v>
      </c>
      <c r="J15816" s="18" t="str">
        <f t="shared" si="1574"/>
        <v>16</v>
      </c>
      <c r="K15816" s="31" t="str">
        <f>J15816</f>
        <v>16</v>
      </c>
      <c r="L15816" s="31">
        <v>19</v>
      </c>
      <c r="M15816" s="31">
        <f>+L15816-K15816</f>
        <v>3</v>
      </c>
      <c r="N15816" s="31">
        <v>10</v>
      </c>
      <c r="O15816" s="31">
        <f>N15816-M15816</f>
        <v>7</v>
      </c>
      <c r="P15816" s="32">
        <f>F15816/N15816</f>
        <v>79.455999999999989</v>
      </c>
      <c r="Q15816" s="33">
        <f>P15816*O15816</f>
        <v>556.19199999999989</v>
      </c>
    </row>
    <row r="15817" spans="1:17">
      <c r="A15817" s="26">
        <v>15816</v>
      </c>
      <c r="B15817" s="27" t="s">
        <v>12696</v>
      </c>
      <c r="C15817" s="28"/>
      <c r="D15817" s="18" t="s">
        <v>19408</v>
      </c>
      <c r="E15817" s="18" t="s">
        <v>19409</v>
      </c>
      <c r="F15817" s="29">
        <v>2111.1999999999998</v>
      </c>
      <c r="G15817" s="30" t="s">
        <v>3974</v>
      </c>
      <c r="H15817" s="18" t="s">
        <v>17</v>
      </c>
      <c r="I15817" s="18" t="s">
        <v>16413</v>
      </c>
      <c r="J15817" s="18" t="str">
        <f t="shared" si="1574"/>
        <v>16</v>
      </c>
      <c r="K15817" s="31" t="str">
        <f>J15817</f>
        <v>16</v>
      </c>
      <c r="L15817" s="31">
        <v>19</v>
      </c>
      <c r="M15817" s="31">
        <f>+L15817-K15817</f>
        <v>3</v>
      </c>
      <c r="N15817" s="31">
        <v>10</v>
      </c>
      <c r="O15817" s="31">
        <f>N15817-M15817</f>
        <v>7</v>
      </c>
      <c r="P15817" s="32">
        <f>F15817/N15817</f>
        <v>211.11999999999998</v>
      </c>
      <c r="Q15817" s="33">
        <f>P15817*O15817</f>
        <v>1477.84</v>
      </c>
    </row>
    <row r="15818" spans="1:17">
      <c r="A15818" s="26">
        <v>15817</v>
      </c>
      <c r="B15818" s="27" t="s">
        <v>2343</v>
      </c>
      <c r="C15818" s="28"/>
      <c r="D15818" s="18" t="s">
        <v>19410</v>
      </c>
      <c r="E15818" s="18" t="s">
        <v>19411</v>
      </c>
      <c r="F15818" s="29"/>
      <c r="G15818" s="30"/>
      <c r="H15818" s="18" t="s">
        <v>17</v>
      </c>
      <c r="I15818" s="18" t="s">
        <v>16413</v>
      </c>
      <c r="J15818" s="18" t="str">
        <f t="shared" si="1574"/>
        <v>00</v>
      </c>
      <c r="Q15818" s="32">
        <v>1</v>
      </c>
    </row>
    <row r="15819" spans="1:17" ht="25.5">
      <c r="A15819" s="26">
        <v>15818</v>
      </c>
      <c r="B15819" s="27" t="s">
        <v>19412</v>
      </c>
      <c r="C15819" s="28"/>
      <c r="D15819" s="18" t="s">
        <v>19413</v>
      </c>
      <c r="E15819" s="18" t="s">
        <v>19414</v>
      </c>
      <c r="F15819" s="29"/>
      <c r="G15819" s="30"/>
      <c r="H15819" s="18" t="s">
        <v>17</v>
      </c>
      <c r="I15819" s="18" t="s">
        <v>16413</v>
      </c>
      <c r="J15819" s="18" t="str">
        <f t="shared" si="1574"/>
        <v>00</v>
      </c>
      <c r="Q15819" s="32">
        <v>1</v>
      </c>
    </row>
    <row r="15820" spans="1:17" ht="25.5">
      <c r="A15820" s="26">
        <v>15819</v>
      </c>
      <c r="B15820" s="27" t="s">
        <v>19415</v>
      </c>
      <c r="C15820" s="28"/>
      <c r="D15820" s="18" t="s">
        <v>19416</v>
      </c>
      <c r="E15820" s="18" t="s">
        <v>19417</v>
      </c>
      <c r="F15820" s="29"/>
      <c r="G15820" s="30"/>
      <c r="H15820" s="18" t="s">
        <v>17</v>
      </c>
      <c r="I15820" s="18" t="s">
        <v>16413</v>
      </c>
      <c r="J15820" s="18" t="str">
        <f t="shared" si="1574"/>
        <v>00</v>
      </c>
      <c r="Q15820" s="32">
        <v>1</v>
      </c>
    </row>
    <row r="15821" spans="1:17" ht="25.5">
      <c r="A15821" s="26">
        <v>15820</v>
      </c>
      <c r="B15821" s="27" t="s">
        <v>3573</v>
      </c>
      <c r="C15821" s="28"/>
      <c r="D15821" s="18" t="s">
        <v>19418</v>
      </c>
      <c r="E15821" s="18" t="s">
        <v>19419</v>
      </c>
      <c r="F15821" s="29"/>
      <c r="G15821" s="30"/>
      <c r="H15821" s="18" t="s">
        <v>17</v>
      </c>
      <c r="I15821" s="18" t="s">
        <v>16413</v>
      </c>
      <c r="J15821" s="18" t="str">
        <f t="shared" si="1574"/>
        <v>00</v>
      </c>
      <c r="Q15821" s="32">
        <v>1</v>
      </c>
    </row>
    <row r="15822" spans="1:17">
      <c r="A15822" s="26">
        <v>15821</v>
      </c>
      <c r="B15822" s="27" t="s">
        <v>4988</v>
      </c>
      <c r="C15822" s="28"/>
      <c r="D15822" s="18" t="s">
        <v>19420</v>
      </c>
      <c r="E15822" s="18" t="s">
        <v>19421</v>
      </c>
      <c r="F15822" s="29"/>
      <c r="G15822" s="30"/>
      <c r="H15822" s="18" t="s">
        <v>17</v>
      </c>
      <c r="I15822" s="18" t="s">
        <v>16413</v>
      </c>
      <c r="J15822" s="18" t="str">
        <f t="shared" si="1574"/>
        <v>00</v>
      </c>
      <c r="Q15822" s="32">
        <v>1</v>
      </c>
    </row>
    <row r="15823" spans="1:17">
      <c r="A15823" s="26">
        <v>15822</v>
      </c>
      <c r="B15823" s="27" t="s">
        <v>2309</v>
      </c>
      <c r="C15823" s="28"/>
      <c r="D15823" s="18" t="s">
        <v>19422</v>
      </c>
      <c r="E15823" s="18" t="s">
        <v>19423</v>
      </c>
      <c r="F15823" s="29"/>
      <c r="G15823" s="30"/>
      <c r="H15823" s="18" t="s">
        <v>17</v>
      </c>
      <c r="I15823" s="18" t="s">
        <v>16413</v>
      </c>
      <c r="J15823" s="18" t="str">
        <f t="shared" si="1574"/>
        <v>00</v>
      </c>
      <c r="Q15823" s="32">
        <v>1</v>
      </c>
    </row>
    <row r="15824" spans="1:17" ht="25.5">
      <c r="A15824" s="26">
        <v>15823</v>
      </c>
      <c r="B15824" s="27" t="s">
        <v>19424</v>
      </c>
      <c r="C15824" s="28"/>
      <c r="D15824" s="18" t="s">
        <v>19425</v>
      </c>
      <c r="E15824" s="18" t="s">
        <v>19426</v>
      </c>
      <c r="F15824" s="29"/>
      <c r="G15824" s="30"/>
      <c r="H15824" s="18" t="s">
        <v>17</v>
      </c>
      <c r="I15824" s="18" t="s">
        <v>16413</v>
      </c>
      <c r="J15824" s="18" t="str">
        <f t="shared" si="1574"/>
        <v>00</v>
      </c>
      <c r="Q15824" s="32">
        <v>1</v>
      </c>
    </row>
    <row r="15825" spans="1:17">
      <c r="A15825" s="26">
        <v>15824</v>
      </c>
      <c r="B15825" s="27" t="s">
        <v>7443</v>
      </c>
      <c r="C15825" s="28"/>
      <c r="D15825" s="18" t="s">
        <v>19427</v>
      </c>
      <c r="E15825" s="18" t="s">
        <v>19428</v>
      </c>
      <c r="F15825" s="29"/>
      <c r="G15825" s="30"/>
      <c r="H15825" s="18" t="s">
        <v>17</v>
      </c>
      <c r="I15825" s="18" t="s">
        <v>16413</v>
      </c>
      <c r="J15825" s="18" t="str">
        <f t="shared" si="1574"/>
        <v>00</v>
      </c>
      <c r="Q15825" s="32">
        <v>1</v>
      </c>
    </row>
    <row r="15826" spans="1:17" ht="25.5">
      <c r="A15826" s="26">
        <v>15825</v>
      </c>
      <c r="B15826" s="27" t="s">
        <v>28459</v>
      </c>
      <c r="C15826" s="28"/>
      <c r="D15826" s="18" t="s">
        <v>28460</v>
      </c>
      <c r="E15826" s="18" t="s">
        <v>28461</v>
      </c>
      <c r="F15826" s="29"/>
      <c r="G15826" s="30"/>
      <c r="H15826" s="18" t="s">
        <v>17</v>
      </c>
      <c r="I15826" s="18" t="s">
        <v>27251</v>
      </c>
      <c r="J15826" s="18" t="str">
        <f t="shared" si="1574"/>
        <v>00</v>
      </c>
      <c r="Q15826" s="32">
        <v>1</v>
      </c>
    </row>
    <row r="15827" spans="1:17">
      <c r="A15827" s="26">
        <v>15826</v>
      </c>
      <c r="B15827" s="27" t="s">
        <v>19431</v>
      </c>
      <c r="C15827" s="28"/>
      <c r="D15827" s="18" t="s">
        <v>19432</v>
      </c>
      <c r="E15827" s="18" t="s">
        <v>19433</v>
      </c>
      <c r="F15827" s="29"/>
      <c r="G15827" s="30"/>
      <c r="H15827" s="18" t="s">
        <v>17</v>
      </c>
      <c r="I15827" s="18" t="s">
        <v>16413</v>
      </c>
      <c r="J15827" s="18" t="str">
        <f t="shared" si="1574"/>
        <v>00</v>
      </c>
      <c r="Q15827" s="32">
        <v>1</v>
      </c>
    </row>
    <row r="15828" spans="1:17">
      <c r="A15828" s="26">
        <v>15827</v>
      </c>
      <c r="B15828" s="27" t="s">
        <v>19431</v>
      </c>
      <c r="C15828" s="28"/>
      <c r="D15828" s="18" t="s">
        <v>19434</v>
      </c>
      <c r="E15828" s="18" t="s">
        <v>19435</v>
      </c>
      <c r="F15828" s="29"/>
      <c r="G15828" s="30"/>
      <c r="H15828" s="18" t="s">
        <v>17</v>
      </c>
      <c r="I15828" s="18" t="s">
        <v>16413</v>
      </c>
      <c r="J15828" s="18" t="str">
        <f t="shared" si="1574"/>
        <v>00</v>
      </c>
      <c r="Q15828" s="32">
        <v>1</v>
      </c>
    </row>
    <row r="15829" spans="1:17" ht="25.5">
      <c r="A15829" s="26">
        <v>15828</v>
      </c>
      <c r="B15829" s="27" t="s">
        <v>31771</v>
      </c>
      <c r="C15829" s="28"/>
      <c r="D15829" s="18" t="s">
        <v>31772</v>
      </c>
      <c r="E15829" s="18" t="s">
        <v>31773</v>
      </c>
      <c r="F15829" s="29"/>
      <c r="G15829" s="30"/>
      <c r="H15829" s="18" t="s">
        <v>17</v>
      </c>
      <c r="I15829" s="18" t="s">
        <v>31762</v>
      </c>
      <c r="J15829" s="18" t="str">
        <f t="shared" si="1574"/>
        <v>00</v>
      </c>
      <c r="Q15829" s="32">
        <v>1</v>
      </c>
    </row>
    <row r="15830" spans="1:17" ht="25.5">
      <c r="A15830" s="26">
        <v>15829</v>
      </c>
      <c r="B15830" s="27" t="s">
        <v>19439</v>
      </c>
      <c r="C15830" s="28"/>
      <c r="D15830" s="18" t="s">
        <v>19440</v>
      </c>
      <c r="E15830" s="18" t="s">
        <v>19441</v>
      </c>
      <c r="F15830" s="29"/>
      <c r="G15830" s="30"/>
      <c r="H15830" s="18" t="s">
        <v>17</v>
      </c>
      <c r="I15830" s="18" t="s">
        <v>16413</v>
      </c>
      <c r="J15830" s="18" t="str">
        <f t="shared" si="1574"/>
        <v>00</v>
      </c>
      <c r="Q15830" s="32">
        <v>1</v>
      </c>
    </row>
    <row r="15831" spans="1:17">
      <c r="A15831" s="26">
        <v>15830</v>
      </c>
      <c r="B15831" s="27" t="s">
        <v>11152</v>
      </c>
      <c r="C15831" s="28"/>
      <c r="D15831" s="18" t="s">
        <v>19442</v>
      </c>
      <c r="E15831" s="18" t="s">
        <v>19443</v>
      </c>
      <c r="F15831" s="29"/>
      <c r="G15831" s="30"/>
      <c r="H15831" s="18" t="s">
        <v>17</v>
      </c>
      <c r="I15831" s="18" t="s">
        <v>16413</v>
      </c>
      <c r="J15831" s="18" t="str">
        <f t="shared" si="1574"/>
        <v>00</v>
      </c>
      <c r="Q15831" s="32">
        <v>1</v>
      </c>
    </row>
    <row r="15832" spans="1:17" ht="25.5">
      <c r="A15832" s="26">
        <v>15831</v>
      </c>
      <c r="B15832" s="27" t="s">
        <v>19444</v>
      </c>
      <c r="C15832" s="28"/>
      <c r="D15832" s="18" t="s">
        <v>19445</v>
      </c>
      <c r="E15832" s="18" t="s">
        <v>19446</v>
      </c>
      <c r="F15832" s="29"/>
      <c r="G15832" s="30"/>
      <c r="H15832" s="18" t="s">
        <v>17</v>
      </c>
      <c r="I15832" s="18" t="s">
        <v>16413</v>
      </c>
      <c r="J15832" s="18" t="str">
        <f t="shared" si="1574"/>
        <v>00</v>
      </c>
      <c r="Q15832" s="32">
        <v>1</v>
      </c>
    </row>
    <row r="15833" spans="1:17">
      <c r="A15833" s="26">
        <v>15832</v>
      </c>
      <c r="B15833" s="27" t="s">
        <v>19447</v>
      </c>
      <c r="C15833" s="28"/>
      <c r="D15833" s="18" t="s">
        <v>19448</v>
      </c>
      <c r="E15833" s="18" t="s">
        <v>19449</v>
      </c>
      <c r="F15833" s="29"/>
      <c r="G15833" s="30"/>
      <c r="H15833" s="18" t="s">
        <v>17</v>
      </c>
      <c r="I15833" s="18" t="s">
        <v>16413</v>
      </c>
      <c r="J15833" s="18" t="str">
        <f t="shared" si="1574"/>
        <v>00</v>
      </c>
      <c r="Q15833" s="32">
        <v>1</v>
      </c>
    </row>
    <row r="15834" spans="1:17">
      <c r="A15834" s="26">
        <v>15833</v>
      </c>
      <c r="B15834" s="27" t="s">
        <v>19450</v>
      </c>
      <c r="C15834" s="28"/>
      <c r="D15834" s="18" t="s">
        <v>19451</v>
      </c>
      <c r="E15834" s="18" t="s">
        <v>19452</v>
      </c>
      <c r="F15834" s="29"/>
      <c r="G15834" s="30"/>
      <c r="H15834" s="18" t="s">
        <v>17</v>
      </c>
      <c r="I15834" s="18" t="s">
        <v>16413</v>
      </c>
      <c r="J15834" s="18" t="str">
        <f t="shared" si="1574"/>
        <v>00</v>
      </c>
      <c r="Q15834" s="32">
        <v>1</v>
      </c>
    </row>
    <row r="15835" spans="1:17">
      <c r="A15835" s="26">
        <v>15834</v>
      </c>
      <c r="B15835" s="27" t="s">
        <v>19453</v>
      </c>
      <c r="C15835" s="28"/>
      <c r="D15835" s="18" t="s">
        <v>19454</v>
      </c>
      <c r="E15835" s="18" t="s">
        <v>19455</v>
      </c>
      <c r="F15835" s="29"/>
      <c r="G15835" s="30"/>
      <c r="H15835" s="18" t="s">
        <v>17</v>
      </c>
      <c r="I15835" s="18" t="s">
        <v>16413</v>
      </c>
      <c r="J15835" s="18" t="str">
        <f t="shared" si="1574"/>
        <v>00</v>
      </c>
      <c r="Q15835" s="32">
        <v>1</v>
      </c>
    </row>
    <row r="15836" spans="1:17">
      <c r="A15836" s="26">
        <v>15835</v>
      </c>
      <c r="B15836" s="27" t="s">
        <v>19456</v>
      </c>
      <c r="C15836" s="28"/>
      <c r="D15836" s="18" t="s">
        <v>19457</v>
      </c>
      <c r="E15836" s="18" t="s">
        <v>19458</v>
      </c>
      <c r="F15836" s="29"/>
      <c r="G15836" s="30"/>
      <c r="H15836" s="18" t="s">
        <v>17</v>
      </c>
      <c r="I15836" s="18" t="s">
        <v>16413</v>
      </c>
      <c r="J15836" s="18" t="str">
        <f t="shared" si="1574"/>
        <v>00</v>
      </c>
      <c r="Q15836" s="32">
        <v>1</v>
      </c>
    </row>
    <row r="15837" spans="1:17">
      <c r="A15837" s="26">
        <v>15836</v>
      </c>
      <c r="B15837" s="27" t="s">
        <v>19459</v>
      </c>
      <c r="C15837" s="28"/>
      <c r="D15837" s="18" t="s">
        <v>19460</v>
      </c>
      <c r="E15837" s="18" t="s">
        <v>19461</v>
      </c>
      <c r="F15837" s="29"/>
      <c r="G15837" s="30"/>
      <c r="H15837" s="18" t="s">
        <v>17</v>
      </c>
      <c r="I15837" s="18" t="s">
        <v>16413</v>
      </c>
      <c r="J15837" s="18" t="str">
        <f t="shared" si="1574"/>
        <v>00</v>
      </c>
      <c r="Q15837" s="32">
        <v>1</v>
      </c>
    </row>
    <row r="15838" spans="1:17">
      <c r="A15838" s="26">
        <v>15837</v>
      </c>
      <c r="B15838" s="27" t="s">
        <v>19462</v>
      </c>
      <c r="C15838" s="28"/>
      <c r="D15838" s="18" t="s">
        <v>19463</v>
      </c>
      <c r="E15838" s="18" t="s">
        <v>19464</v>
      </c>
      <c r="F15838" s="29"/>
      <c r="G15838" s="30"/>
      <c r="H15838" s="18" t="s">
        <v>17</v>
      </c>
      <c r="I15838" s="18" t="s">
        <v>16413</v>
      </c>
      <c r="J15838" s="18" t="str">
        <f t="shared" si="1574"/>
        <v>00</v>
      </c>
      <c r="Q15838" s="32">
        <v>1</v>
      </c>
    </row>
    <row r="15839" spans="1:17">
      <c r="A15839" s="26">
        <v>15838</v>
      </c>
      <c r="B15839" s="27" t="s">
        <v>9951</v>
      </c>
      <c r="C15839" s="28"/>
      <c r="D15839" s="18" t="s">
        <v>19465</v>
      </c>
      <c r="E15839" s="18" t="s">
        <v>19466</v>
      </c>
      <c r="F15839" s="29"/>
      <c r="G15839" s="30"/>
      <c r="H15839" s="18" t="s">
        <v>17</v>
      </c>
      <c r="I15839" s="18" t="s">
        <v>16413</v>
      </c>
      <c r="J15839" s="18" t="str">
        <f t="shared" si="1574"/>
        <v>00</v>
      </c>
      <c r="Q15839" s="32">
        <v>1</v>
      </c>
    </row>
    <row r="15840" spans="1:17">
      <c r="A15840" s="26">
        <v>15839</v>
      </c>
      <c r="B15840" s="27" t="s">
        <v>9450</v>
      </c>
      <c r="C15840" s="28"/>
      <c r="D15840" s="18" t="s">
        <v>19467</v>
      </c>
      <c r="E15840" s="18" t="s">
        <v>19468</v>
      </c>
      <c r="F15840" s="29"/>
      <c r="G15840" s="30"/>
      <c r="H15840" s="18" t="s">
        <v>17</v>
      </c>
      <c r="I15840" s="18" t="s">
        <v>16413</v>
      </c>
      <c r="J15840" s="18" t="str">
        <f t="shared" si="1574"/>
        <v>00</v>
      </c>
      <c r="Q15840" s="32">
        <v>1</v>
      </c>
    </row>
    <row r="15841" spans="1:17">
      <c r="A15841" s="26">
        <v>15840</v>
      </c>
      <c r="B15841" s="27" t="s">
        <v>19469</v>
      </c>
      <c r="C15841" s="28"/>
      <c r="D15841" s="18" t="s">
        <v>19470</v>
      </c>
      <c r="E15841" s="18" t="s">
        <v>19471</v>
      </c>
      <c r="F15841" s="29"/>
      <c r="G15841" s="30"/>
      <c r="H15841" s="18" t="s">
        <v>17</v>
      </c>
      <c r="I15841" s="18" t="s">
        <v>16413</v>
      </c>
      <c r="J15841" s="18" t="str">
        <f t="shared" si="1574"/>
        <v>00</v>
      </c>
      <c r="Q15841" s="32">
        <v>1</v>
      </c>
    </row>
    <row r="15842" spans="1:17" ht="25.5">
      <c r="A15842" s="26">
        <v>15841</v>
      </c>
      <c r="B15842" s="27" t="s">
        <v>4723</v>
      </c>
      <c r="C15842" s="28"/>
      <c r="D15842" s="18" t="s">
        <v>4724</v>
      </c>
      <c r="E15842" s="18" t="s">
        <v>4725</v>
      </c>
      <c r="F15842" s="29"/>
      <c r="G15842" s="30"/>
      <c r="H15842" s="18" t="s">
        <v>17</v>
      </c>
      <c r="I15842" s="18" t="s">
        <v>4595</v>
      </c>
      <c r="J15842" s="18" t="str">
        <f t="shared" si="1574"/>
        <v>00</v>
      </c>
      <c r="Q15842" s="32">
        <v>1</v>
      </c>
    </row>
    <row r="15843" spans="1:17">
      <c r="A15843" s="26">
        <v>15842</v>
      </c>
      <c r="B15843" s="27" t="s">
        <v>19475</v>
      </c>
      <c r="C15843" s="28"/>
      <c r="D15843" s="18" t="s">
        <v>19476</v>
      </c>
      <c r="E15843" s="18" t="s">
        <v>19477</v>
      </c>
      <c r="F15843" s="29"/>
      <c r="G15843" s="30"/>
      <c r="H15843" s="18" t="s">
        <v>17</v>
      </c>
      <c r="I15843" s="18" t="s">
        <v>16413</v>
      </c>
      <c r="J15843" s="18" t="str">
        <f t="shared" si="1574"/>
        <v>00</v>
      </c>
      <c r="Q15843" s="32">
        <v>1</v>
      </c>
    </row>
    <row r="15844" spans="1:17">
      <c r="A15844" s="26">
        <v>15843</v>
      </c>
      <c r="B15844" s="27" t="s">
        <v>19478</v>
      </c>
      <c r="C15844" s="28"/>
      <c r="D15844" s="18" t="s">
        <v>19479</v>
      </c>
      <c r="E15844" s="18" t="s">
        <v>19480</v>
      </c>
      <c r="F15844" s="29"/>
      <c r="G15844" s="30"/>
      <c r="H15844" s="18" t="s">
        <v>17</v>
      </c>
      <c r="I15844" s="18" t="s">
        <v>16413</v>
      </c>
      <c r="J15844" s="18" t="str">
        <f t="shared" si="1574"/>
        <v>00</v>
      </c>
      <c r="Q15844" s="32">
        <v>1</v>
      </c>
    </row>
    <row r="15845" spans="1:17" ht="25.5">
      <c r="A15845" s="26">
        <v>15844</v>
      </c>
      <c r="B15845" s="27" t="s">
        <v>19343</v>
      </c>
      <c r="C15845" s="28"/>
      <c r="D15845" s="18" t="s">
        <v>19481</v>
      </c>
      <c r="E15845" s="18" t="s">
        <v>19482</v>
      </c>
      <c r="F15845" s="29"/>
      <c r="G15845" s="30"/>
      <c r="H15845" s="18" t="s">
        <v>17</v>
      </c>
      <c r="I15845" s="18" t="s">
        <v>16413</v>
      </c>
      <c r="J15845" s="18" t="str">
        <f t="shared" si="1574"/>
        <v>00</v>
      </c>
      <c r="Q15845" s="32">
        <v>1</v>
      </c>
    </row>
    <row r="15846" spans="1:17" ht="25.5">
      <c r="A15846" s="26">
        <v>15845</v>
      </c>
      <c r="B15846" s="27" t="s">
        <v>19483</v>
      </c>
      <c r="C15846" s="28"/>
      <c r="D15846" s="18" t="s">
        <v>19484</v>
      </c>
      <c r="E15846" s="18" t="s">
        <v>19485</v>
      </c>
      <c r="F15846" s="29"/>
      <c r="G15846" s="30"/>
      <c r="H15846" s="18" t="s">
        <v>17</v>
      </c>
      <c r="I15846" s="18" t="s">
        <v>16413</v>
      </c>
      <c r="J15846" s="18" t="str">
        <f t="shared" si="1574"/>
        <v>00</v>
      </c>
      <c r="Q15846" s="32">
        <v>1</v>
      </c>
    </row>
    <row r="15847" spans="1:17" ht="25.5">
      <c r="A15847" s="26">
        <v>15846</v>
      </c>
      <c r="B15847" s="27" t="s">
        <v>19483</v>
      </c>
      <c r="C15847" s="28"/>
      <c r="D15847" s="18" t="s">
        <v>19486</v>
      </c>
      <c r="E15847" s="18" t="s">
        <v>19487</v>
      </c>
      <c r="F15847" s="29"/>
      <c r="G15847" s="30"/>
      <c r="H15847" s="18" t="s">
        <v>17</v>
      </c>
      <c r="I15847" s="18" t="s">
        <v>16413</v>
      </c>
      <c r="J15847" s="18" t="str">
        <f t="shared" si="1574"/>
        <v>00</v>
      </c>
      <c r="Q15847" s="32">
        <v>1</v>
      </c>
    </row>
    <row r="15848" spans="1:17" ht="25.5">
      <c r="A15848" s="26">
        <v>15847</v>
      </c>
      <c r="B15848" s="27" t="s">
        <v>19488</v>
      </c>
      <c r="C15848" s="28"/>
      <c r="D15848" s="18" t="s">
        <v>19489</v>
      </c>
      <c r="E15848" s="18" t="s">
        <v>19490</v>
      </c>
      <c r="F15848" s="29"/>
      <c r="G15848" s="30"/>
      <c r="H15848" s="18" t="s">
        <v>17</v>
      </c>
      <c r="I15848" s="18" t="s">
        <v>16413</v>
      </c>
      <c r="J15848" s="18" t="str">
        <f t="shared" si="1574"/>
        <v>00</v>
      </c>
      <c r="Q15848" s="32">
        <v>1</v>
      </c>
    </row>
    <row r="15849" spans="1:17">
      <c r="A15849" s="26">
        <v>15848</v>
      </c>
      <c r="B15849" s="27" t="s">
        <v>19491</v>
      </c>
      <c r="C15849" s="28"/>
      <c r="D15849" s="18" t="s">
        <v>19492</v>
      </c>
      <c r="E15849" s="18" t="s">
        <v>19493</v>
      </c>
      <c r="F15849" s="29"/>
      <c r="G15849" s="30"/>
      <c r="H15849" s="18" t="s">
        <v>17</v>
      </c>
      <c r="I15849" s="18" t="s">
        <v>16413</v>
      </c>
      <c r="J15849" s="18" t="str">
        <f t="shared" si="1574"/>
        <v>00</v>
      </c>
      <c r="Q15849" s="32">
        <v>1</v>
      </c>
    </row>
    <row r="15850" spans="1:17" ht="25.5">
      <c r="A15850" s="26">
        <v>15849</v>
      </c>
      <c r="B15850" s="27" t="s">
        <v>19494</v>
      </c>
      <c r="C15850" s="28"/>
      <c r="D15850" s="18" t="s">
        <v>19495</v>
      </c>
      <c r="E15850" s="18" t="s">
        <v>19496</v>
      </c>
      <c r="F15850" s="29">
        <v>1.1599999999999999</v>
      </c>
      <c r="G15850" s="30" t="s">
        <v>838</v>
      </c>
      <c r="H15850" s="18" t="s">
        <v>17</v>
      </c>
      <c r="I15850" s="18" t="s">
        <v>16413</v>
      </c>
      <c r="J15850" s="18" t="str">
        <f t="shared" si="1574"/>
        <v>12</v>
      </c>
      <c r="K15850" s="31" t="str">
        <f>J15850</f>
        <v>12</v>
      </c>
      <c r="L15850" s="31">
        <v>19</v>
      </c>
      <c r="M15850" s="31">
        <f>+L15850-K15850</f>
        <v>7</v>
      </c>
      <c r="N15850" s="31">
        <v>10</v>
      </c>
      <c r="O15850" s="31">
        <f>N15850-M15850</f>
        <v>3</v>
      </c>
      <c r="P15850" s="32">
        <f>F15850/N15850</f>
        <v>0.11599999999999999</v>
      </c>
      <c r="Q15850" s="33">
        <f>P15850*O15850</f>
        <v>0.34799999999999998</v>
      </c>
    </row>
    <row r="15851" spans="1:17" ht="25.5">
      <c r="A15851" s="26">
        <v>15850</v>
      </c>
      <c r="B15851" s="27" t="s">
        <v>19497</v>
      </c>
      <c r="C15851" s="28"/>
      <c r="D15851" s="18" t="s">
        <v>19498</v>
      </c>
      <c r="E15851" s="18" t="s">
        <v>19499</v>
      </c>
      <c r="F15851" s="29"/>
      <c r="G15851" s="30"/>
      <c r="H15851" s="18" t="s">
        <v>17</v>
      </c>
      <c r="I15851" s="18" t="s">
        <v>16413</v>
      </c>
      <c r="J15851" s="18" t="str">
        <f t="shared" si="1574"/>
        <v>00</v>
      </c>
      <c r="Q15851" s="32">
        <v>1</v>
      </c>
    </row>
    <row r="15852" spans="1:17" ht="25.5">
      <c r="A15852" s="26">
        <v>15851</v>
      </c>
      <c r="B15852" s="27" t="s">
        <v>19382</v>
      </c>
      <c r="C15852" s="28"/>
      <c r="D15852" s="18" t="s">
        <v>19500</v>
      </c>
      <c r="E15852" s="18" t="s">
        <v>19501</v>
      </c>
      <c r="F15852" s="29">
        <v>794.56</v>
      </c>
      <c r="G15852" s="30" t="s">
        <v>19193</v>
      </c>
      <c r="H15852" s="18" t="s">
        <v>17</v>
      </c>
      <c r="I15852" s="18" t="s">
        <v>16413</v>
      </c>
      <c r="J15852" s="18" t="str">
        <f t="shared" si="1574"/>
        <v>16</v>
      </c>
      <c r="K15852" s="31" t="str">
        <f t="shared" ref="K15852:K15858" si="1575">J15852</f>
        <v>16</v>
      </c>
      <c r="L15852" s="31">
        <v>19</v>
      </c>
      <c r="M15852" s="31">
        <f t="shared" ref="M15852:M15858" si="1576">+L15852-K15852</f>
        <v>3</v>
      </c>
      <c r="N15852" s="31">
        <v>10</v>
      </c>
      <c r="O15852" s="31">
        <f t="shared" ref="O15852:O15858" si="1577">N15852-M15852</f>
        <v>7</v>
      </c>
      <c r="P15852" s="32">
        <f t="shared" ref="P15852:P15858" si="1578">F15852/N15852</f>
        <v>79.455999999999989</v>
      </c>
      <c r="Q15852" s="33">
        <f t="shared" ref="Q15852:Q15858" si="1579">P15852*O15852</f>
        <v>556.19199999999989</v>
      </c>
    </row>
    <row r="15853" spans="1:17" ht="25.5">
      <c r="A15853" s="26">
        <v>15852</v>
      </c>
      <c r="B15853" s="27" t="s">
        <v>19502</v>
      </c>
      <c r="C15853" s="28"/>
      <c r="D15853" s="18" t="s">
        <v>19503</v>
      </c>
      <c r="E15853" s="18" t="s">
        <v>19504</v>
      </c>
      <c r="F15853" s="36">
        <v>5632.72</v>
      </c>
      <c r="G15853" s="30" t="s">
        <v>11607</v>
      </c>
      <c r="H15853" s="18" t="s">
        <v>17</v>
      </c>
      <c r="I15853" s="18" t="s">
        <v>16413</v>
      </c>
      <c r="J15853" s="18" t="str">
        <f t="shared" si="1574"/>
        <v>18</v>
      </c>
      <c r="K15853" s="31" t="str">
        <f t="shared" si="1575"/>
        <v>18</v>
      </c>
      <c r="L15853" s="31">
        <v>19</v>
      </c>
      <c r="M15853" s="31">
        <f t="shared" si="1576"/>
        <v>1</v>
      </c>
      <c r="N15853" s="31">
        <v>10</v>
      </c>
      <c r="O15853" s="31">
        <f t="shared" si="1577"/>
        <v>9</v>
      </c>
      <c r="P15853" s="32">
        <f t="shared" si="1578"/>
        <v>563.27200000000005</v>
      </c>
      <c r="Q15853" s="33">
        <f t="shared" si="1579"/>
        <v>5069.4480000000003</v>
      </c>
    </row>
    <row r="15854" spans="1:17">
      <c r="A15854" s="26">
        <v>15853</v>
      </c>
      <c r="B15854" s="27" t="s">
        <v>19505</v>
      </c>
      <c r="C15854" s="28"/>
      <c r="D15854" s="18" t="s">
        <v>19506</v>
      </c>
      <c r="E15854" s="18" t="s">
        <v>19507</v>
      </c>
      <c r="F15854" s="29">
        <v>2649.78</v>
      </c>
      <c r="G15854" s="30" t="s">
        <v>11607</v>
      </c>
      <c r="H15854" s="18" t="s">
        <v>17</v>
      </c>
      <c r="I15854" s="18" t="s">
        <v>16413</v>
      </c>
      <c r="J15854" s="18" t="str">
        <f t="shared" si="1574"/>
        <v>18</v>
      </c>
      <c r="K15854" s="31" t="str">
        <f t="shared" si="1575"/>
        <v>18</v>
      </c>
      <c r="L15854" s="31">
        <v>19</v>
      </c>
      <c r="M15854" s="31">
        <f t="shared" si="1576"/>
        <v>1</v>
      </c>
      <c r="N15854" s="31">
        <v>10</v>
      </c>
      <c r="O15854" s="31">
        <f t="shared" si="1577"/>
        <v>9</v>
      </c>
      <c r="P15854" s="32">
        <f t="shared" si="1578"/>
        <v>264.97800000000001</v>
      </c>
      <c r="Q15854" s="33">
        <f t="shared" si="1579"/>
        <v>2384.8020000000001</v>
      </c>
    </row>
    <row r="15855" spans="1:17" ht="25.5">
      <c r="A15855" s="26">
        <v>15854</v>
      </c>
      <c r="B15855" s="27" t="s">
        <v>19508</v>
      </c>
      <c r="C15855" s="28"/>
      <c r="D15855" s="18" t="s">
        <v>19509</v>
      </c>
      <c r="E15855" s="18" t="s">
        <v>19510</v>
      </c>
      <c r="F15855" s="29">
        <v>826.96</v>
      </c>
      <c r="G15855" s="30" t="s">
        <v>11607</v>
      </c>
      <c r="H15855" s="18" t="s">
        <v>17</v>
      </c>
      <c r="I15855" s="18" t="s">
        <v>16413</v>
      </c>
      <c r="J15855" s="18" t="str">
        <f t="shared" si="1574"/>
        <v>18</v>
      </c>
      <c r="K15855" s="31" t="str">
        <f t="shared" si="1575"/>
        <v>18</v>
      </c>
      <c r="L15855" s="31">
        <v>19</v>
      </c>
      <c r="M15855" s="31">
        <f t="shared" si="1576"/>
        <v>1</v>
      </c>
      <c r="N15855" s="31">
        <v>10</v>
      </c>
      <c r="O15855" s="31">
        <f t="shared" si="1577"/>
        <v>9</v>
      </c>
      <c r="P15855" s="32">
        <f t="shared" si="1578"/>
        <v>82.695999999999998</v>
      </c>
      <c r="Q15855" s="33">
        <f t="shared" si="1579"/>
        <v>744.26400000000001</v>
      </c>
    </row>
    <row r="15856" spans="1:17">
      <c r="A15856" s="26">
        <v>15855</v>
      </c>
      <c r="B15856" s="27" t="s">
        <v>19511</v>
      </c>
      <c r="C15856" s="28"/>
      <c r="D15856" s="18" t="s">
        <v>19512</v>
      </c>
      <c r="E15856" s="18" t="s">
        <v>19513</v>
      </c>
      <c r="F15856" s="29">
        <v>826.96</v>
      </c>
      <c r="G15856" s="30" t="s">
        <v>11607</v>
      </c>
      <c r="H15856" s="18" t="s">
        <v>17</v>
      </c>
      <c r="I15856" s="18" t="s">
        <v>16413</v>
      </c>
      <c r="J15856" s="18" t="str">
        <f t="shared" ref="J15856:J15919" si="1580">TEXT(G15856,"aa")</f>
        <v>18</v>
      </c>
      <c r="K15856" s="31" t="str">
        <f t="shared" si="1575"/>
        <v>18</v>
      </c>
      <c r="L15856" s="31">
        <v>19</v>
      </c>
      <c r="M15856" s="31">
        <f t="shared" si="1576"/>
        <v>1</v>
      </c>
      <c r="N15856" s="31">
        <v>10</v>
      </c>
      <c r="O15856" s="31">
        <f t="shared" si="1577"/>
        <v>9</v>
      </c>
      <c r="P15856" s="32">
        <f t="shared" si="1578"/>
        <v>82.695999999999998</v>
      </c>
      <c r="Q15856" s="33">
        <f t="shared" si="1579"/>
        <v>744.26400000000001</v>
      </c>
    </row>
    <row r="15857" spans="1:17">
      <c r="A15857" s="26">
        <v>15856</v>
      </c>
      <c r="B15857" s="27" t="s">
        <v>19511</v>
      </c>
      <c r="C15857" s="28"/>
      <c r="D15857" s="18" t="s">
        <v>19514</v>
      </c>
      <c r="E15857" s="18" t="s">
        <v>19515</v>
      </c>
      <c r="F15857" s="29">
        <v>826.96</v>
      </c>
      <c r="G15857" s="30" t="s">
        <v>11607</v>
      </c>
      <c r="H15857" s="18" t="s">
        <v>17</v>
      </c>
      <c r="I15857" s="18" t="s">
        <v>16413</v>
      </c>
      <c r="J15857" s="18" t="str">
        <f t="shared" si="1580"/>
        <v>18</v>
      </c>
      <c r="K15857" s="31" t="str">
        <f t="shared" si="1575"/>
        <v>18</v>
      </c>
      <c r="L15857" s="31">
        <v>19</v>
      </c>
      <c r="M15857" s="31">
        <f t="shared" si="1576"/>
        <v>1</v>
      </c>
      <c r="N15857" s="31">
        <v>10</v>
      </c>
      <c r="O15857" s="31">
        <f t="shared" si="1577"/>
        <v>9</v>
      </c>
      <c r="P15857" s="32">
        <f t="shared" si="1578"/>
        <v>82.695999999999998</v>
      </c>
      <c r="Q15857" s="33">
        <f t="shared" si="1579"/>
        <v>744.26400000000001</v>
      </c>
    </row>
    <row r="15858" spans="1:17">
      <c r="A15858" s="26">
        <v>15857</v>
      </c>
      <c r="B15858" s="27" t="s">
        <v>19511</v>
      </c>
      <c r="C15858" s="28"/>
      <c r="D15858" s="18" t="s">
        <v>19516</v>
      </c>
      <c r="E15858" s="18" t="s">
        <v>19517</v>
      </c>
      <c r="F15858" s="29">
        <v>826.96</v>
      </c>
      <c r="G15858" s="30" t="s">
        <v>11607</v>
      </c>
      <c r="H15858" s="18" t="s">
        <v>17</v>
      </c>
      <c r="I15858" s="18" t="s">
        <v>16413</v>
      </c>
      <c r="J15858" s="18" t="str">
        <f t="shared" si="1580"/>
        <v>18</v>
      </c>
      <c r="K15858" s="31" t="str">
        <f t="shared" si="1575"/>
        <v>18</v>
      </c>
      <c r="L15858" s="31">
        <v>19</v>
      </c>
      <c r="M15858" s="31">
        <f t="shared" si="1576"/>
        <v>1</v>
      </c>
      <c r="N15858" s="31">
        <v>10</v>
      </c>
      <c r="O15858" s="31">
        <f t="shared" si="1577"/>
        <v>9</v>
      </c>
      <c r="P15858" s="32">
        <f t="shared" si="1578"/>
        <v>82.695999999999998</v>
      </c>
      <c r="Q15858" s="33">
        <f t="shared" si="1579"/>
        <v>744.26400000000001</v>
      </c>
    </row>
    <row r="15859" spans="1:17">
      <c r="A15859" s="26">
        <v>15858</v>
      </c>
      <c r="B15859" s="27" t="s">
        <v>2309</v>
      </c>
      <c r="C15859" s="28"/>
      <c r="D15859" s="18" t="s">
        <v>19518</v>
      </c>
      <c r="E15859" s="18" t="s">
        <v>19519</v>
      </c>
      <c r="F15859" s="29"/>
      <c r="G15859" s="30"/>
      <c r="H15859" s="18" t="s">
        <v>17</v>
      </c>
      <c r="I15859" s="18" t="s">
        <v>16413</v>
      </c>
      <c r="J15859" s="18" t="str">
        <f t="shared" si="1580"/>
        <v>00</v>
      </c>
      <c r="Q15859" s="32">
        <v>1</v>
      </c>
    </row>
    <row r="15860" spans="1:17">
      <c r="A15860" s="26">
        <v>15859</v>
      </c>
      <c r="B15860" s="27" t="s">
        <v>41499</v>
      </c>
      <c r="C15860" s="28"/>
      <c r="D15860" s="18" t="s">
        <v>41500</v>
      </c>
      <c r="E15860" s="18" t="s">
        <v>41501</v>
      </c>
      <c r="F15860" s="29">
        <v>0</v>
      </c>
      <c r="G15860" s="30" t="s">
        <v>3984</v>
      </c>
      <c r="H15860" s="18" t="s">
        <v>17</v>
      </c>
      <c r="I15860" s="18" t="s">
        <v>41251</v>
      </c>
      <c r="J15860" s="18" t="str">
        <f t="shared" si="1580"/>
        <v>17</v>
      </c>
      <c r="K15860" s="31" t="str">
        <f>J15860</f>
        <v>17</v>
      </c>
      <c r="L15860" s="31">
        <v>19</v>
      </c>
      <c r="M15860" s="31">
        <f>+L15860-K15860</f>
        <v>2</v>
      </c>
      <c r="N15860" s="31">
        <v>10</v>
      </c>
      <c r="O15860" s="31">
        <f>N15860-M15860</f>
        <v>8</v>
      </c>
      <c r="P15860" s="32">
        <f>F15860/N15860</f>
        <v>0</v>
      </c>
      <c r="Q15860" s="33">
        <f>P15860*O15860</f>
        <v>0</v>
      </c>
    </row>
    <row r="15861" spans="1:17" ht="25.5">
      <c r="A15861" s="26">
        <v>15860</v>
      </c>
      <c r="B15861" s="27" t="s">
        <v>19523</v>
      </c>
      <c r="C15861" s="28"/>
      <c r="D15861" s="18" t="s">
        <v>19524</v>
      </c>
      <c r="E15861" s="18" t="s">
        <v>19525</v>
      </c>
      <c r="F15861" s="29"/>
      <c r="G15861" s="30"/>
      <c r="H15861" s="18" t="s">
        <v>794</v>
      </c>
      <c r="I15861" s="18" t="s">
        <v>16413</v>
      </c>
      <c r="J15861" s="18" t="str">
        <f t="shared" si="1580"/>
        <v>00</v>
      </c>
      <c r="Q15861" s="32">
        <v>1</v>
      </c>
    </row>
    <row r="15862" spans="1:17">
      <c r="A15862" s="26">
        <v>15861</v>
      </c>
      <c r="B15862" s="27" t="s">
        <v>9951</v>
      </c>
      <c r="C15862" s="28"/>
      <c r="D15862" s="18" t="s">
        <v>19526</v>
      </c>
      <c r="E15862" s="18" t="s">
        <v>19527</v>
      </c>
      <c r="F15862" s="29"/>
      <c r="G15862" s="30"/>
      <c r="H15862" s="18" t="s">
        <v>17</v>
      </c>
      <c r="I15862" s="18" t="s">
        <v>16413</v>
      </c>
      <c r="J15862" s="18" t="str">
        <f t="shared" si="1580"/>
        <v>00</v>
      </c>
      <c r="Q15862" s="32">
        <v>1</v>
      </c>
    </row>
    <row r="15863" spans="1:17" ht="25.5">
      <c r="A15863" s="26">
        <v>15862</v>
      </c>
      <c r="B15863" s="27" t="s">
        <v>19363</v>
      </c>
      <c r="C15863" s="28"/>
      <c r="D15863" s="18" t="s">
        <v>19528</v>
      </c>
      <c r="E15863" s="18" t="s">
        <v>19529</v>
      </c>
      <c r="F15863" s="29"/>
      <c r="G15863" s="30"/>
      <c r="H15863" s="18" t="s">
        <v>17</v>
      </c>
      <c r="I15863" s="18" t="s">
        <v>16413</v>
      </c>
      <c r="J15863" s="18" t="str">
        <f t="shared" si="1580"/>
        <v>00</v>
      </c>
      <c r="Q15863" s="32">
        <v>1</v>
      </c>
    </row>
    <row r="15864" spans="1:17">
      <c r="A15864" s="26">
        <v>15863</v>
      </c>
      <c r="B15864" s="27" t="s">
        <v>19530</v>
      </c>
      <c r="C15864" s="28"/>
      <c r="D15864" s="18" t="s">
        <v>19531</v>
      </c>
      <c r="E15864" s="18" t="s">
        <v>19532</v>
      </c>
      <c r="F15864" s="29"/>
      <c r="G15864" s="30"/>
      <c r="H15864" s="18" t="s">
        <v>17</v>
      </c>
      <c r="I15864" s="18" t="s">
        <v>16413</v>
      </c>
      <c r="J15864" s="18" t="str">
        <f t="shared" si="1580"/>
        <v>00</v>
      </c>
      <c r="Q15864" s="32">
        <v>1</v>
      </c>
    </row>
    <row r="15865" spans="1:17">
      <c r="A15865" s="26">
        <v>15864</v>
      </c>
      <c r="B15865" s="27" t="s">
        <v>19533</v>
      </c>
      <c r="C15865" s="28"/>
      <c r="D15865" s="18" t="s">
        <v>19534</v>
      </c>
      <c r="E15865" s="18" t="s">
        <v>19535</v>
      </c>
      <c r="F15865" s="29"/>
      <c r="G15865" s="30"/>
      <c r="H15865" s="18" t="s">
        <v>17</v>
      </c>
      <c r="I15865" s="18" t="s">
        <v>16413</v>
      </c>
      <c r="J15865" s="18" t="str">
        <f t="shared" si="1580"/>
        <v>00</v>
      </c>
      <c r="Q15865" s="32">
        <v>1</v>
      </c>
    </row>
    <row r="15866" spans="1:17">
      <c r="A15866" s="26">
        <v>15865</v>
      </c>
      <c r="B15866" s="27" t="s">
        <v>2376</v>
      </c>
      <c r="C15866" s="28"/>
      <c r="D15866" s="18" t="s">
        <v>19536</v>
      </c>
      <c r="E15866" s="18" t="s">
        <v>19537</v>
      </c>
      <c r="F15866" s="29">
        <v>1518</v>
      </c>
      <c r="G15866" s="30" t="s">
        <v>9418</v>
      </c>
      <c r="H15866" s="18" t="s">
        <v>17</v>
      </c>
      <c r="I15866" s="18" t="s">
        <v>16413</v>
      </c>
      <c r="J15866" s="18" t="str">
        <f t="shared" si="1580"/>
        <v>09</v>
      </c>
      <c r="K15866" s="31" t="str">
        <f>J15866</f>
        <v>09</v>
      </c>
      <c r="L15866" s="31">
        <v>19</v>
      </c>
      <c r="M15866" s="31">
        <f>+L15866-K15866</f>
        <v>10</v>
      </c>
      <c r="N15866" s="31">
        <v>10</v>
      </c>
      <c r="O15866" s="31">
        <f>N15866-M15866</f>
        <v>0</v>
      </c>
      <c r="P15866" s="32">
        <f>F15866/N15866</f>
        <v>151.80000000000001</v>
      </c>
      <c r="Q15866" s="33">
        <f>P15866*O15866</f>
        <v>0</v>
      </c>
    </row>
    <row r="15867" spans="1:17">
      <c r="A15867" s="26">
        <v>15866</v>
      </c>
      <c r="B15867" s="27" t="s">
        <v>19371</v>
      </c>
      <c r="C15867" s="28"/>
      <c r="D15867" s="18" t="s">
        <v>19538</v>
      </c>
      <c r="E15867" s="18" t="s">
        <v>19539</v>
      </c>
      <c r="F15867" s="29">
        <v>1175.3</v>
      </c>
      <c r="G15867" s="30" t="s">
        <v>7717</v>
      </c>
      <c r="H15867" s="18" t="s">
        <v>17</v>
      </c>
      <c r="I15867" s="18" t="s">
        <v>16413</v>
      </c>
      <c r="J15867" s="18" t="str">
        <f t="shared" si="1580"/>
        <v>09</v>
      </c>
      <c r="K15867" s="31" t="str">
        <f>J15867</f>
        <v>09</v>
      </c>
      <c r="L15867" s="31">
        <v>19</v>
      </c>
      <c r="M15867" s="31">
        <f>+L15867-K15867</f>
        <v>10</v>
      </c>
      <c r="N15867" s="31">
        <v>10</v>
      </c>
      <c r="O15867" s="31">
        <f>N15867-M15867</f>
        <v>0</v>
      </c>
      <c r="P15867" s="32">
        <f>F15867/N15867</f>
        <v>117.53</v>
      </c>
      <c r="Q15867" s="33">
        <f>P15867*O15867</f>
        <v>0</v>
      </c>
    </row>
    <row r="15868" spans="1:17" ht="25.5">
      <c r="A15868" s="26">
        <v>15867</v>
      </c>
      <c r="B15868" s="27" t="s">
        <v>19540</v>
      </c>
      <c r="C15868" s="28"/>
      <c r="D15868" s="18" t="s">
        <v>19541</v>
      </c>
      <c r="E15868" s="18" t="s">
        <v>19542</v>
      </c>
      <c r="F15868" s="29"/>
      <c r="G15868" s="30"/>
      <c r="H15868" s="18" t="s">
        <v>900</v>
      </c>
      <c r="I15868" s="18" t="s">
        <v>16413</v>
      </c>
      <c r="J15868" s="18" t="str">
        <f t="shared" si="1580"/>
        <v>00</v>
      </c>
      <c r="Q15868" s="32">
        <v>1</v>
      </c>
    </row>
    <row r="15869" spans="1:17" ht="25.5">
      <c r="A15869" s="26">
        <v>15868</v>
      </c>
      <c r="B15869" s="27" t="s">
        <v>19543</v>
      </c>
      <c r="C15869" s="28"/>
      <c r="D15869" s="18" t="s">
        <v>19544</v>
      </c>
      <c r="E15869" s="18" t="s">
        <v>19545</v>
      </c>
      <c r="F15869" s="29">
        <v>1.1599999999999999</v>
      </c>
      <c r="G15869" s="30" t="s">
        <v>838</v>
      </c>
      <c r="H15869" s="18" t="s">
        <v>17</v>
      </c>
      <c r="I15869" s="18" t="s">
        <v>16413</v>
      </c>
      <c r="J15869" s="18" t="str">
        <f t="shared" si="1580"/>
        <v>12</v>
      </c>
      <c r="K15869" s="31" t="str">
        <f>J15869</f>
        <v>12</v>
      </c>
      <c r="L15869" s="31">
        <v>19</v>
      </c>
      <c r="M15869" s="31">
        <f>+L15869-K15869</f>
        <v>7</v>
      </c>
      <c r="N15869" s="31">
        <v>10</v>
      </c>
      <c r="O15869" s="31">
        <f>N15869-M15869</f>
        <v>3</v>
      </c>
      <c r="P15869" s="32">
        <f>F15869/N15869</f>
        <v>0.11599999999999999</v>
      </c>
      <c r="Q15869" s="33">
        <f>P15869*O15869</f>
        <v>0.34799999999999998</v>
      </c>
    </row>
    <row r="15870" spans="1:17" ht="25.5">
      <c r="A15870" s="26">
        <v>15869</v>
      </c>
      <c r="B15870" s="27" t="s">
        <v>19382</v>
      </c>
      <c r="C15870" s="28"/>
      <c r="D15870" s="18" t="s">
        <v>19546</v>
      </c>
      <c r="E15870" s="18" t="s">
        <v>19547</v>
      </c>
      <c r="F15870" s="29">
        <v>794.56</v>
      </c>
      <c r="G15870" s="30" t="s">
        <v>19193</v>
      </c>
      <c r="H15870" s="18" t="s">
        <v>17</v>
      </c>
      <c r="I15870" s="18" t="s">
        <v>16413</v>
      </c>
      <c r="J15870" s="18" t="str">
        <f t="shared" si="1580"/>
        <v>16</v>
      </c>
      <c r="K15870" s="31" t="str">
        <f>J15870</f>
        <v>16</v>
      </c>
      <c r="L15870" s="31">
        <v>19</v>
      </c>
      <c r="M15870" s="31">
        <f>+L15870-K15870</f>
        <v>3</v>
      </c>
      <c r="N15870" s="31">
        <v>10</v>
      </c>
      <c r="O15870" s="31">
        <f>N15870-M15870</f>
        <v>7</v>
      </c>
      <c r="P15870" s="32">
        <f>F15870/N15870</f>
        <v>79.455999999999989</v>
      </c>
      <c r="Q15870" s="33">
        <f>P15870*O15870</f>
        <v>556.19199999999989</v>
      </c>
    </row>
    <row r="15871" spans="1:17">
      <c r="A15871" s="26">
        <v>15870</v>
      </c>
      <c r="B15871" s="27" t="s">
        <v>1113</v>
      </c>
      <c r="C15871" s="28"/>
      <c r="D15871" s="18" t="s">
        <v>19548</v>
      </c>
      <c r="E15871" s="18" t="s">
        <v>19549</v>
      </c>
      <c r="F15871" s="29">
        <v>92.8</v>
      </c>
      <c r="G15871" s="30" t="s">
        <v>1116</v>
      </c>
      <c r="H15871" s="18" t="s">
        <v>17</v>
      </c>
      <c r="I15871" s="18" t="s">
        <v>16413</v>
      </c>
      <c r="J15871" s="18" t="str">
        <f t="shared" si="1580"/>
        <v>17</v>
      </c>
      <c r="K15871" s="31" t="str">
        <f>J15871</f>
        <v>17</v>
      </c>
      <c r="L15871" s="31">
        <v>19</v>
      </c>
      <c r="M15871" s="31">
        <f>+L15871-K15871</f>
        <v>2</v>
      </c>
      <c r="N15871" s="31">
        <v>3</v>
      </c>
      <c r="O15871" s="31">
        <f>N15871-M15871</f>
        <v>1</v>
      </c>
      <c r="P15871" s="32">
        <f>F15871/N15871</f>
        <v>30.933333333333334</v>
      </c>
      <c r="Q15871" s="33">
        <f>P15871*O15871</f>
        <v>30.933333333333334</v>
      </c>
    </row>
    <row r="15872" spans="1:17" ht="25.5">
      <c r="A15872" s="26">
        <v>15871</v>
      </c>
      <c r="B15872" s="27" t="s">
        <v>19194</v>
      </c>
      <c r="C15872" s="28"/>
      <c r="D15872" s="18" t="s">
        <v>19550</v>
      </c>
      <c r="E15872" s="18" t="s">
        <v>19551</v>
      </c>
      <c r="F15872" s="29">
        <v>1718.12</v>
      </c>
      <c r="G15872" s="30" t="s">
        <v>350</v>
      </c>
      <c r="H15872" s="18" t="s">
        <v>17</v>
      </c>
      <c r="I15872" s="18" t="s">
        <v>16413</v>
      </c>
      <c r="J15872" s="18" t="str">
        <f t="shared" si="1580"/>
        <v>17</v>
      </c>
      <c r="K15872" s="31" t="str">
        <f>J15872</f>
        <v>17</v>
      </c>
      <c r="L15872" s="31">
        <v>19</v>
      </c>
      <c r="M15872" s="31">
        <f>+L15872-K15872</f>
        <v>2</v>
      </c>
      <c r="N15872" s="31">
        <v>10</v>
      </c>
      <c r="O15872" s="31">
        <f>N15872-M15872</f>
        <v>8</v>
      </c>
      <c r="P15872" s="32">
        <f>F15872/N15872</f>
        <v>171.81199999999998</v>
      </c>
      <c r="Q15872" s="33">
        <f>P15872*O15872</f>
        <v>1374.4959999999999</v>
      </c>
    </row>
    <row r="15873" spans="1:17" ht="25.5">
      <c r="A15873" s="26">
        <v>15872</v>
      </c>
      <c r="B15873" s="27" t="s">
        <v>19552</v>
      </c>
      <c r="C15873" s="28"/>
      <c r="D15873" s="18" t="s">
        <v>19553</v>
      </c>
      <c r="E15873" s="18" t="s">
        <v>19554</v>
      </c>
      <c r="F15873" s="29"/>
      <c r="G15873" s="30"/>
      <c r="H15873" s="18" t="s">
        <v>17</v>
      </c>
      <c r="I15873" s="18" t="s">
        <v>16413</v>
      </c>
      <c r="J15873" s="18" t="str">
        <f t="shared" si="1580"/>
        <v>00</v>
      </c>
      <c r="Q15873" s="32">
        <v>1</v>
      </c>
    </row>
    <row r="15874" spans="1:17">
      <c r="A15874" s="26">
        <v>15873</v>
      </c>
      <c r="B15874" s="27" t="s">
        <v>2343</v>
      </c>
      <c r="C15874" s="28"/>
      <c r="D15874" s="18" t="s">
        <v>19555</v>
      </c>
      <c r="E15874" s="18" t="s">
        <v>19556</v>
      </c>
      <c r="F15874" s="29"/>
      <c r="G15874" s="30"/>
      <c r="H15874" s="18" t="s">
        <v>17</v>
      </c>
      <c r="I15874" s="18" t="s">
        <v>16413</v>
      </c>
      <c r="J15874" s="18" t="str">
        <f t="shared" si="1580"/>
        <v>00</v>
      </c>
      <c r="Q15874" s="32">
        <v>1</v>
      </c>
    </row>
    <row r="15875" spans="1:17">
      <c r="A15875" s="26">
        <v>15874</v>
      </c>
      <c r="B15875" s="27" t="s">
        <v>19557</v>
      </c>
      <c r="C15875" s="28"/>
      <c r="D15875" s="18" t="s">
        <v>19558</v>
      </c>
      <c r="E15875" s="18" t="s">
        <v>19559</v>
      </c>
      <c r="F15875" s="29"/>
      <c r="G15875" s="30"/>
      <c r="H15875" s="18" t="s">
        <v>17</v>
      </c>
      <c r="I15875" s="18" t="s">
        <v>16413</v>
      </c>
      <c r="J15875" s="18" t="str">
        <f t="shared" si="1580"/>
        <v>00</v>
      </c>
      <c r="Q15875" s="32">
        <v>1</v>
      </c>
    </row>
    <row r="15876" spans="1:17" ht="25.5">
      <c r="A15876" s="26">
        <v>15875</v>
      </c>
      <c r="B15876" s="27" t="s">
        <v>19560</v>
      </c>
      <c r="C15876" s="28"/>
      <c r="D15876" s="18" t="s">
        <v>19561</v>
      </c>
      <c r="E15876" s="18" t="s">
        <v>19562</v>
      </c>
      <c r="F15876" s="29"/>
      <c r="G15876" s="30"/>
      <c r="H15876" s="18" t="s">
        <v>17</v>
      </c>
      <c r="I15876" s="18" t="s">
        <v>16413</v>
      </c>
      <c r="J15876" s="18" t="str">
        <f t="shared" si="1580"/>
        <v>00</v>
      </c>
      <c r="Q15876" s="32">
        <v>1</v>
      </c>
    </row>
    <row r="15877" spans="1:17" ht="38.25">
      <c r="A15877" s="26">
        <v>15876</v>
      </c>
      <c r="B15877" s="27" t="s">
        <v>19563</v>
      </c>
      <c r="C15877" s="28"/>
      <c r="D15877" s="18" t="s">
        <v>19564</v>
      </c>
      <c r="E15877" s="18" t="s">
        <v>19565</v>
      </c>
      <c r="F15877" s="29"/>
      <c r="G15877" s="30"/>
      <c r="H15877" s="18" t="s">
        <v>17</v>
      </c>
      <c r="I15877" s="18" t="s">
        <v>16413</v>
      </c>
      <c r="J15877" s="18" t="str">
        <f t="shared" si="1580"/>
        <v>00</v>
      </c>
      <c r="Q15877" s="32">
        <v>1</v>
      </c>
    </row>
    <row r="15878" spans="1:17" ht="25.5">
      <c r="A15878" s="26">
        <v>15877</v>
      </c>
      <c r="B15878" s="27" t="s">
        <v>19566</v>
      </c>
      <c r="C15878" s="28"/>
      <c r="D15878" s="18" t="s">
        <v>19567</v>
      </c>
      <c r="E15878" s="18" t="s">
        <v>19568</v>
      </c>
      <c r="F15878" s="29"/>
      <c r="G15878" s="30"/>
      <c r="H15878" s="18" t="s">
        <v>17</v>
      </c>
      <c r="I15878" s="18" t="s">
        <v>16413</v>
      </c>
      <c r="J15878" s="18" t="str">
        <f t="shared" si="1580"/>
        <v>00</v>
      </c>
      <c r="Q15878" s="32">
        <v>1</v>
      </c>
    </row>
    <row r="15879" spans="1:17">
      <c r="A15879" s="26">
        <v>15878</v>
      </c>
      <c r="B15879" s="27" t="s">
        <v>2343</v>
      </c>
      <c r="C15879" s="28"/>
      <c r="D15879" s="18" t="s">
        <v>19569</v>
      </c>
      <c r="E15879" s="18" t="s">
        <v>19570</v>
      </c>
      <c r="F15879" s="29"/>
      <c r="G15879" s="30"/>
      <c r="H15879" s="18" t="s">
        <v>17</v>
      </c>
      <c r="I15879" s="18" t="s">
        <v>16413</v>
      </c>
      <c r="J15879" s="18" t="str">
        <f t="shared" si="1580"/>
        <v>00</v>
      </c>
      <c r="Q15879" s="32">
        <v>1</v>
      </c>
    </row>
    <row r="15880" spans="1:17">
      <c r="A15880" s="26">
        <v>15879</v>
      </c>
      <c r="B15880" s="27" t="s">
        <v>19571</v>
      </c>
      <c r="C15880" s="28"/>
      <c r="D15880" s="18" t="s">
        <v>19572</v>
      </c>
      <c r="E15880" s="18" t="s">
        <v>19573</v>
      </c>
      <c r="F15880" s="29"/>
      <c r="G15880" s="30"/>
      <c r="H15880" s="18" t="s">
        <v>17</v>
      </c>
      <c r="I15880" s="18" t="s">
        <v>16413</v>
      </c>
      <c r="J15880" s="18" t="str">
        <f t="shared" si="1580"/>
        <v>00</v>
      </c>
      <c r="Q15880" s="32">
        <v>1</v>
      </c>
    </row>
    <row r="15881" spans="1:17">
      <c r="A15881" s="26">
        <v>15880</v>
      </c>
      <c r="B15881" s="27" t="s">
        <v>5150</v>
      </c>
      <c r="C15881" s="28"/>
      <c r="D15881" s="18" t="s">
        <v>19574</v>
      </c>
      <c r="E15881" s="18" t="s">
        <v>19575</v>
      </c>
      <c r="F15881" s="29"/>
      <c r="G15881" s="30"/>
      <c r="H15881" s="18" t="s">
        <v>17</v>
      </c>
      <c r="I15881" s="18" t="s">
        <v>16413</v>
      </c>
      <c r="J15881" s="18" t="str">
        <f t="shared" si="1580"/>
        <v>00</v>
      </c>
      <c r="Q15881" s="32">
        <v>1</v>
      </c>
    </row>
    <row r="15882" spans="1:17">
      <c r="A15882" s="26">
        <v>15881</v>
      </c>
      <c r="B15882" s="27" t="s">
        <v>11041</v>
      </c>
      <c r="C15882" s="28"/>
      <c r="D15882" s="18" t="s">
        <v>19576</v>
      </c>
      <c r="E15882" s="18" t="s">
        <v>19577</v>
      </c>
      <c r="F15882" s="29"/>
      <c r="G15882" s="30"/>
      <c r="H15882" s="18" t="s">
        <v>17</v>
      </c>
      <c r="I15882" s="18" t="s">
        <v>16413</v>
      </c>
      <c r="J15882" s="18" t="str">
        <f t="shared" si="1580"/>
        <v>00</v>
      </c>
      <c r="Q15882" s="32">
        <v>1</v>
      </c>
    </row>
    <row r="15883" spans="1:17">
      <c r="A15883" s="26">
        <v>15882</v>
      </c>
      <c r="B15883" s="27" t="s">
        <v>11041</v>
      </c>
      <c r="C15883" s="28"/>
      <c r="D15883" s="18" t="s">
        <v>19578</v>
      </c>
      <c r="E15883" s="18" t="s">
        <v>19579</v>
      </c>
      <c r="F15883" s="29"/>
      <c r="G15883" s="30"/>
      <c r="H15883" s="18" t="s">
        <v>17</v>
      </c>
      <c r="I15883" s="18" t="s">
        <v>16413</v>
      </c>
      <c r="J15883" s="18" t="str">
        <f t="shared" si="1580"/>
        <v>00</v>
      </c>
      <c r="Q15883" s="32">
        <v>1</v>
      </c>
    </row>
    <row r="15884" spans="1:17">
      <c r="A15884" s="26">
        <v>15883</v>
      </c>
      <c r="B15884" s="27" t="s">
        <v>9951</v>
      </c>
      <c r="C15884" s="28"/>
      <c r="D15884" s="18" t="s">
        <v>19580</v>
      </c>
      <c r="E15884" s="18" t="s">
        <v>19581</v>
      </c>
      <c r="F15884" s="29"/>
      <c r="G15884" s="30"/>
      <c r="H15884" s="18" t="s">
        <v>17</v>
      </c>
      <c r="I15884" s="18" t="s">
        <v>16413</v>
      </c>
      <c r="J15884" s="18" t="str">
        <f t="shared" si="1580"/>
        <v>00</v>
      </c>
      <c r="Q15884" s="32">
        <v>1</v>
      </c>
    </row>
    <row r="15885" spans="1:17">
      <c r="A15885" s="26">
        <v>15884</v>
      </c>
      <c r="B15885" s="27" t="s">
        <v>9951</v>
      </c>
      <c r="C15885" s="28"/>
      <c r="D15885" s="18" t="s">
        <v>19582</v>
      </c>
      <c r="E15885" s="18" t="s">
        <v>19583</v>
      </c>
      <c r="F15885" s="29"/>
      <c r="G15885" s="30"/>
      <c r="H15885" s="18" t="s">
        <v>17</v>
      </c>
      <c r="I15885" s="18" t="s">
        <v>16413</v>
      </c>
      <c r="J15885" s="18" t="str">
        <f t="shared" si="1580"/>
        <v>00</v>
      </c>
      <c r="Q15885" s="32">
        <v>1</v>
      </c>
    </row>
    <row r="15886" spans="1:17">
      <c r="A15886" s="26">
        <v>15885</v>
      </c>
      <c r="B15886" s="27" t="s">
        <v>19584</v>
      </c>
      <c r="C15886" s="28"/>
      <c r="D15886" s="18" t="s">
        <v>19585</v>
      </c>
      <c r="E15886" s="18" t="s">
        <v>19586</v>
      </c>
      <c r="F15886" s="29"/>
      <c r="G15886" s="30"/>
      <c r="H15886" s="18" t="s">
        <v>17</v>
      </c>
      <c r="I15886" s="18" t="s">
        <v>16413</v>
      </c>
      <c r="J15886" s="18" t="str">
        <f t="shared" si="1580"/>
        <v>00</v>
      </c>
      <c r="Q15886" s="32">
        <v>1</v>
      </c>
    </row>
    <row r="15887" spans="1:17">
      <c r="A15887" s="26">
        <v>15886</v>
      </c>
      <c r="B15887" s="27" t="s">
        <v>19587</v>
      </c>
      <c r="C15887" s="28"/>
      <c r="D15887" s="18" t="s">
        <v>19588</v>
      </c>
      <c r="E15887" s="18" t="s">
        <v>19589</v>
      </c>
      <c r="F15887" s="29"/>
      <c r="G15887" s="30"/>
      <c r="H15887" s="18" t="s">
        <v>17</v>
      </c>
      <c r="I15887" s="18" t="s">
        <v>16413</v>
      </c>
      <c r="J15887" s="18" t="str">
        <f t="shared" si="1580"/>
        <v>00</v>
      </c>
      <c r="Q15887" s="32">
        <v>1</v>
      </c>
    </row>
    <row r="15888" spans="1:17">
      <c r="A15888" s="26">
        <v>15887</v>
      </c>
      <c r="B15888" s="27" t="s">
        <v>19590</v>
      </c>
      <c r="C15888" s="28"/>
      <c r="D15888" s="18" t="s">
        <v>19591</v>
      </c>
      <c r="E15888" s="18" t="s">
        <v>19592</v>
      </c>
      <c r="F15888" s="29">
        <v>2211.4499999999998</v>
      </c>
      <c r="G15888" s="30" t="s">
        <v>19593</v>
      </c>
      <c r="H15888" s="18" t="s">
        <v>17</v>
      </c>
      <c r="I15888" s="18" t="s">
        <v>16413</v>
      </c>
      <c r="J15888" s="18" t="str">
        <f t="shared" si="1580"/>
        <v>09</v>
      </c>
      <c r="K15888" s="31" t="str">
        <f>J15888</f>
        <v>09</v>
      </c>
      <c r="L15888" s="31">
        <v>19</v>
      </c>
      <c r="M15888" s="31">
        <f>+L15888-K15888</f>
        <v>10</v>
      </c>
      <c r="N15888" s="31">
        <v>10</v>
      </c>
      <c r="O15888" s="31">
        <f>N15888-M15888</f>
        <v>0</v>
      </c>
      <c r="P15888" s="32">
        <f>F15888/N15888</f>
        <v>221.14499999999998</v>
      </c>
      <c r="Q15888" s="33">
        <f>P15888*O15888</f>
        <v>0</v>
      </c>
    </row>
    <row r="15889" spans="1:17">
      <c r="A15889" s="26">
        <v>15888</v>
      </c>
      <c r="B15889" s="27" t="s">
        <v>19594</v>
      </c>
      <c r="C15889" s="28"/>
      <c r="D15889" s="18" t="s">
        <v>19595</v>
      </c>
      <c r="E15889" s="18" t="s">
        <v>19596</v>
      </c>
      <c r="F15889" s="29">
        <v>33053.519999999997</v>
      </c>
      <c r="G15889" s="30" t="s">
        <v>10127</v>
      </c>
      <c r="H15889" s="18" t="s">
        <v>17</v>
      </c>
      <c r="I15889" s="18" t="s">
        <v>16413</v>
      </c>
      <c r="J15889" s="18" t="str">
        <f t="shared" si="1580"/>
        <v>09</v>
      </c>
      <c r="K15889" s="31" t="str">
        <f>J15889</f>
        <v>09</v>
      </c>
      <c r="L15889" s="31">
        <v>19</v>
      </c>
      <c r="M15889" s="31">
        <f>+L15889-K15889</f>
        <v>10</v>
      </c>
      <c r="N15889" s="31">
        <v>5</v>
      </c>
      <c r="O15889" s="31">
        <v>0</v>
      </c>
      <c r="P15889" s="32">
        <f>F15889/N15889</f>
        <v>6610.7039999999997</v>
      </c>
      <c r="Q15889" s="33">
        <f>P15889*O15889</f>
        <v>0</v>
      </c>
    </row>
    <row r="15890" spans="1:17">
      <c r="A15890" s="26">
        <v>15889</v>
      </c>
      <c r="B15890" s="27" t="s">
        <v>16556</v>
      </c>
      <c r="C15890" s="28"/>
      <c r="D15890" s="18" t="s">
        <v>19597</v>
      </c>
      <c r="E15890" s="18">
        <v>19650</v>
      </c>
      <c r="F15890" s="42">
        <v>399</v>
      </c>
      <c r="G15890" s="41">
        <v>40388</v>
      </c>
      <c r="H15890" s="18" t="s">
        <v>17</v>
      </c>
      <c r="I15890" s="18" t="s">
        <v>16413</v>
      </c>
      <c r="J15890" s="18" t="str">
        <f t="shared" si="1580"/>
        <v>10</v>
      </c>
      <c r="K15890" s="31" t="str">
        <f>J15890</f>
        <v>10</v>
      </c>
      <c r="L15890" s="31">
        <v>19</v>
      </c>
      <c r="M15890" s="31">
        <f>+L15890-K15890</f>
        <v>9</v>
      </c>
      <c r="N15890" s="31">
        <v>10</v>
      </c>
      <c r="O15890" s="31">
        <f>N15890-M15890</f>
        <v>1</v>
      </c>
      <c r="P15890" s="32">
        <f>F15890/N15890</f>
        <v>39.9</v>
      </c>
      <c r="Q15890" s="33">
        <f>P15890*O15890</f>
        <v>39.9</v>
      </c>
    </row>
    <row r="15891" spans="1:17">
      <c r="A15891" s="26">
        <v>15890</v>
      </c>
      <c r="B15891" s="27" t="s">
        <v>16556</v>
      </c>
      <c r="C15891" s="28"/>
      <c r="D15891" s="18" t="s">
        <v>19598</v>
      </c>
      <c r="E15891" s="18">
        <v>19662</v>
      </c>
      <c r="F15891" s="42">
        <v>399</v>
      </c>
      <c r="G15891" s="41">
        <v>40388</v>
      </c>
      <c r="H15891" s="18" t="s">
        <v>17</v>
      </c>
      <c r="I15891" s="18" t="s">
        <v>16413</v>
      </c>
      <c r="J15891" s="18" t="str">
        <f t="shared" si="1580"/>
        <v>10</v>
      </c>
      <c r="K15891" s="31" t="str">
        <f>J15891</f>
        <v>10</v>
      </c>
      <c r="L15891" s="31">
        <v>19</v>
      </c>
      <c r="M15891" s="31">
        <f>+L15891-K15891</f>
        <v>9</v>
      </c>
      <c r="N15891" s="31">
        <v>10</v>
      </c>
      <c r="O15891" s="31">
        <f>N15891-M15891</f>
        <v>1</v>
      </c>
      <c r="P15891" s="32">
        <f>F15891/N15891</f>
        <v>39.9</v>
      </c>
      <c r="Q15891" s="33">
        <f>P15891*O15891</f>
        <v>39.9</v>
      </c>
    </row>
    <row r="15892" spans="1:17">
      <c r="A15892" s="26">
        <v>15891</v>
      </c>
      <c r="B15892" s="27" t="s">
        <v>19599</v>
      </c>
      <c r="C15892" s="28"/>
      <c r="D15892" s="18" t="s">
        <v>19600</v>
      </c>
      <c r="E15892" s="18" t="s">
        <v>19601</v>
      </c>
      <c r="F15892" s="29"/>
      <c r="G15892" s="30"/>
      <c r="H15892" s="18" t="s">
        <v>17</v>
      </c>
      <c r="I15892" s="18" t="s">
        <v>16413</v>
      </c>
      <c r="J15892" s="18" t="str">
        <f t="shared" si="1580"/>
        <v>00</v>
      </c>
      <c r="Q15892" s="32">
        <v>1</v>
      </c>
    </row>
    <row r="15893" spans="1:17" ht="25.5">
      <c r="A15893" s="26">
        <v>15892</v>
      </c>
      <c r="B15893" s="27" t="s">
        <v>19602</v>
      </c>
      <c r="C15893" s="28"/>
      <c r="D15893" s="18" t="s">
        <v>19603</v>
      </c>
      <c r="E15893" s="18" t="s">
        <v>19604</v>
      </c>
      <c r="F15893" s="29"/>
      <c r="G15893" s="30"/>
      <c r="H15893" s="18" t="s">
        <v>17</v>
      </c>
      <c r="I15893" s="18" t="s">
        <v>16413</v>
      </c>
      <c r="J15893" s="18" t="str">
        <f t="shared" si="1580"/>
        <v>00</v>
      </c>
      <c r="Q15893" s="32">
        <v>1</v>
      </c>
    </row>
    <row r="15894" spans="1:17" ht="25.5">
      <c r="A15894" s="26">
        <v>15893</v>
      </c>
      <c r="B15894" s="27" t="s">
        <v>19605</v>
      </c>
      <c r="C15894" s="28"/>
      <c r="D15894" s="18" t="s">
        <v>19606</v>
      </c>
      <c r="E15894" s="18" t="s">
        <v>19607</v>
      </c>
      <c r="F15894" s="29">
        <v>1.1599999999999999</v>
      </c>
      <c r="G15894" s="30" t="s">
        <v>838</v>
      </c>
      <c r="H15894" s="18" t="s">
        <v>17</v>
      </c>
      <c r="I15894" s="18" t="s">
        <v>16413</v>
      </c>
      <c r="J15894" s="18" t="str">
        <f t="shared" si="1580"/>
        <v>12</v>
      </c>
      <c r="K15894" s="31" t="str">
        <f>J15894</f>
        <v>12</v>
      </c>
      <c r="L15894" s="31">
        <v>19</v>
      </c>
      <c r="M15894" s="31">
        <f>+L15894-K15894</f>
        <v>7</v>
      </c>
      <c r="N15894" s="31">
        <v>10</v>
      </c>
      <c r="O15894" s="31">
        <f>N15894-M15894</f>
        <v>3</v>
      </c>
      <c r="P15894" s="32">
        <f>F15894/N15894</f>
        <v>0.11599999999999999</v>
      </c>
      <c r="Q15894" s="33">
        <f>P15894*O15894</f>
        <v>0.34799999999999998</v>
      </c>
    </row>
    <row r="15895" spans="1:17" ht="25.5">
      <c r="A15895" s="26">
        <v>15894</v>
      </c>
      <c r="B15895" s="27" t="s">
        <v>19608</v>
      </c>
      <c r="C15895" s="28"/>
      <c r="D15895" s="18" t="s">
        <v>19609</v>
      </c>
      <c r="E15895" s="18" t="s">
        <v>19610</v>
      </c>
      <c r="F15895" s="29">
        <v>6612</v>
      </c>
      <c r="G15895" s="30" t="s">
        <v>17826</v>
      </c>
      <c r="H15895" s="18" t="s">
        <v>17</v>
      </c>
      <c r="I15895" s="18" t="s">
        <v>16413</v>
      </c>
      <c r="J15895" s="18" t="str">
        <f t="shared" si="1580"/>
        <v>13</v>
      </c>
      <c r="K15895" s="31" t="str">
        <f>J15895</f>
        <v>13</v>
      </c>
      <c r="L15895" s="31">
        <v>19</v>
      </c>
      <c r="M15895" s="31">
        <f>+L15895-K15895</f>
        <v>6</v>
      </c>
      <c r="N15895" s="31">
        <v>5</v>
      </c>
      <c r="O15895" s="31">
        <f>N15895-M15895</f>
        <v>-1</v>
      </c>
      <c r="P15895" s="32">
        <f>F15895/N15895</f>
        <v>1322.4</v>
      </c>
      <c r="Q15895" s="33">
        <f>P15895*O15895</f>
        <v>-1322.4</v>
      </c>
    </row>
    <row r="15896" spans="1:17" ht="25.5">
      <c r="A15896" s="26">
        <v>15895</v>
      </c>
      <c r="B15896" s="27" t="s">
        <v>19611</v>
      </c>
      <c r="C15896" s="28"/>
      <c r="D15896" s="18" t="s">
        <v>19612</v>
      </c>
      <c r="E15896" s="18" t="s">
        <v>19613</v>
      </c>
      <c r="F15896" s="29">
        <v>6612</v>
      </c>
      <c r="G15896" s="30" t="s">
        <v>17826</v>
      </c>
      <c r="H15896" s="18" t="s">
        <v>17</v>
      </c>
      <c r="I15896" s="18" t="s">
        <v>16413</v>
      </c>
      <c r="J15896" s="18" t="str">
        <f t="shared" si="1580"/>
        <v>13</v>
      </c>
      <c r="K15896" s="31" t="str">
        <f>J15896</f>
        <v>13</v>
      </c>
      <c r="L15896" s="31">
        <v>19</v>
      </c>
      <c r="M15896" s="31">
        <f>+L15896-K15896</f>
        <v>6</v>
      </c>
      <c r="N15896" s="31">
        <v>5</v>
      </c>
      <c r="O15896" s="31">
        <f>N15896-M15896</f>
        <v>-1</v>
      </c>
      <c r="P15896" s="32">
        <f>F15896/N15896</f>
        <v>1322.4</v>
      </c>
      <c r="Q15896" s="33">
        <f>P15896*O15896</f>
        <v>-1322.4</v>
      </c>
    </row>
    <row r="15897" spans="1:17">
      <c r="A15897" s="26">
        <v>15896</v>
      </c>
      <c r="B15897" s="27" t="s">
        <v>19614</v>
      </c>
      <c r="C15897" s="28"/>
      <c r="D15897" s="18" t="s">
        <v>19615</v>
      </c>
      <c r="E15897" s="18" t="s">
        <v>19616</v>
      </c>
      <c r="F15897" s="29"/>
      <c r="G15897" s="30"/>
      <c r="H15897" s="18" t="s">
        <v>17</v>
      </c>
      <c r="I15897" s="18" t="s">
        <v>16413</v>
      </c>
      <c r="J15897" s="18" t="str">
        <f t="shared" si="1580"/>
        <v>00</v>
      </c>
      <c r="Q15897" s="32">
        <v>1</v>
      </c>
    </row>
    <row r="15898" spans="1:17">
      <c r="A15898" s="26">
        <v>15897</v>
      </c>
      <c r="B15898" s="27" t="s">
        <v>19617</v>
      </c>
      <c r="C15898" s="28"/>
      <c r="D15898" s="18" t="s">
        <v>19618</v>
      </c>
      <c r="E15898" s="18" t="s">
        <v>19619</v>
      </c>
      <c r="F15898" s="29"/>
      <c r="G15898" s="30"/>
      <c r="H15898" s="18" t="s">
        <v>17</v>
      </c>
      <c r="I15898" s="18" t="s">
        <v>16413</v>
      </c>
      <c r="J15898" s="18" t="str">
        <f t="shared" si="1580"/>
        <v>00</v>
      </c>
      <c r="Q15898" s="32">
        <v>1</v>
      </c>
    </row>
    <row r="15899" spans="1:17">
      <c r="A15899" s="26">
        <v>15898</v>
      </c>
      <c r="B15899" s="27" t="s">
        <v>19620</v>
      </c>
      <c r="C15899" s="28"/>
      <c r="D15899" s="18" t="s">
        <v>19621</v>
      </c>
      <c r="E15899" s="18" t="s">
        <v>19622</v>
      </c>
      <c r="F15899" s="29" t="s">
        <v>4189</v>
      </c>
      <c r="G15899" s="41">
        <v>41982</v>
      </c>
      <c r="H15899" s="18" t="s">
        <v>17</v>
      </c>
      <c r="I15899" s="18" t="s">
        <v>16413</v>
      </c>
      <c r="J15899" s="18" t="str">
        <f t="shared" si="1580"/>
        <v>14</v>
      </c>
      <c r="K15899" s="31" t="str">
        <f>J15899</f>
        <v>14</v>
      </c>
      <c r="L15899" s="31">
        <v>19</v>
      </c>
      <c r="M15899" s="31">
        <f>+L15899-K15899</f>
        <v>5</v>
      </c>
      <c r="N15899" s="31">
        <v>5</v>
      </c>
      <c r="O15899" s="31">
        <f>N15899-M15899</f>
        <v>0</v>
      </c>
      <c r="P15899" s="32" t="e">
        <f>F15899/N15899</f>
        <v>#VALUE!</v>
      </c>
      <c r="Q15899" s="33" t="e">
        <f>P15899*O15899</f>
        <v>#VALUE!</v>
      </c>
    </row>
    <row r="15900" spans="1:17" ht="13.5" customHeight="1">
      <c r="A15900" s="26">
        <v>15899</v>
      </c>
      <c r="B15900" s="27" t="s">
        <v>19623</v>
      </c>
      <c r="C15900" s="28"/>
      <c r="D15900" s="18" t="s">
        <v>19624</v>
      </c>
      <c r="E15900" s="18" t="s">
        <v>19625</v>
      </c>
      <c r="F15900" s="29"/>
      <c r="G15900" s="30"/>
      <c r="H15900" s="18" t="s">
        <v>17</v>
      </c>
      <c r="I15900" s="18" t="s">
        <v>16413</v>
      </c>
      <c r="J15900" s="18" t="str">
        <f t="shared" si="1580"/>
        <v>00</v>
      </c>
      <c r="Q15900" s="32">
        <v>1</v>
      </c>
    </row>
    <row r="15901" spans="1:17">
      <c r="A15901" s="26">
        <v>15900</v>
      </c>
      <c r="B15901" s="27" t="s">
        <v>19626</v>
      </c>
      <c r="C15901" s="28"/>
      <c r="D15901" s="18" t="s">
        <v>19627</v>
      </c>
      <c r="E15901" s="18" t="s">
        <v>19628</v>
      </c>
      <c r="F15901" s="29"/>
      <c r="G15901" s="30"/>
      <c r="H15901" s="18" t="s">
        <v>17</v>
      </c>
      <c r="I15901" s="18" t="s">
        <v>16413</v>
      </c>
      <c r="J15901" s="18" t="str">
        <f t="shared" si="1580"/>
        <v>00</v>
      </c>
      <c r="Q15901" s="32">
        <v>1</v>
      </c>
    </row>
    <row r="15902" spans="1:17">
      <c r="A15902" s="26">
        <v>15901</v>
      </c>
      <c r="B15902" s="27" t="s">
        <v>19629</v>
      </c>
      <c r="C15902" s="28"/>
      <c r="D15902" s="18" t="s">
        <v>19630</v>
      </c>
      <c r="E15902" s="18" t="s">
        <v>19631</v>
      </c>
      <c r="F15902" s="42">
        <v>1821.2</v>
      </c>
      <c r="G15902" s="41">
        <v>42480</v>
      </c>
      <c r="H15902" s="18" t="s">
        <v>17</v>
      </c>
      <c r="I15902" s="18" t="s">
        <v>16413</v>
      </c>
      <c r="J15902" s="18" t="str">
        <f t="shared" si="1580"/>
        <v>16</v>
      </c>
      <c r="K15902" s="31" t="str">
        <f t="shared" ref="K15902:K15933" si="1581">J15902</f>
        <v>16</v>
      </c>
      <c r="L15902" s="31">
        <v>19</v>
      </c>
      <c r="M15902" s="31">
        <f t="shared" ref="M15902:M15933" si="1582">+L15902-K15902</f>
        <v>3</v>
      </c>
      <c r="N15902" s="31">
        <v>10</v>
      </c>
      <c r="O15902" s="31">
        <f t="shared" ref="O15902:O15933" si="1583">N15902-M15902</f>
        <v>7</v>
      </c>
      <c r="P15902" s="32">
        <f t="shared" ref="P15902:P15933" si="1584">F15902/N15902</f>
        <v>182.12</v>
      </c>
      <c r="Q15902" s="33">
        <f t="shared" ref="Q15902:Q15933" si="1585">P15902*O15902</f>
        <v>1274.8400000000001</v>
      </c>
    </row>
    <row r="15903" spans="1:17">
      <c r="A15903" s="26">
        <v>15902</v>
      </c>
      <c r="B15903" s="27" t="s">
        <v>19632</v>
      </c>
      <c r="C15903" s="28"/>
      <c r="D15903" s="18" t="s">
        <v>19633</v>
      </c>
      <c r="E15903" s="18" t="s">
        <v>19634</v>
      </c>
      <c r="F15903" s="42">
        <v>1821.2</v>
      </c>
      <c r="G15903" s="41">
        <v>42480</v>
      </c>
      <c r="H15903" s="18" t="s">
        <v>17</v>
      </c>
      <c r="I15903" s="18" t="s">
        <v>16413</v>
      </c>
      <c r="J15903" s="18" t="str">
        <f t="shared" si="1580"/>
        <v>16</v>
      </c>
      <c r="K15903" s="31" t="str">
        <f t="shared" si="1581"/>
        <v>16</v>
      </c>
      <c r="L15903" s="31">
        <v>19</v>
      </c>
      <c r="M15903" s="31">
        <f t="shared" si="1582"/>
        <v>3</v>
      </c>
      <c r="N15903" s="31">
        <v>10</v>
      </c>
      <c r="O15903" s="31">
        <f t="shared" si="1583"/>
        <v>7</v>
      </c>
      <c r="P15903" s="32">
        <f t="shared" si="1584"/>
        <v>182.12</v>
      </c>
      <c r="Q15903" s="33">
        <f t="shared" si="1585"/>
        <v>1274.8400000000001</v>
      </c>
    </row>
    <row r="15904" spans="1:17">
      <c r="A15904" s="26">
        <v>15903</v>
      </c>
      <c r="B15904" s="27" t="s">
        <v>19629</v>
      </c>
      <c r="C15904" s="28"/>
      <c r="D15904" s="18" t="s">
        <v>19635</v>
      </c>
      <c r="E15904" s="18" t="s">
        <v>19636</v>
      </c>
      <c r="F15904" s="42">
        <v>1821.2</v>
      </c>
      <c r="G15904" s="41">
        <v>42480</v>
      </c>
      <c r="H15904" s="18" t="s">
        <v>17</v>
      </c>
      <c r="I15904" s="18" t="s">
        <v>16413</v>
      </c>
      <c r="J15904" s="18" t="str">
        <f t="shared" si="1580"/>
        <v>16</v>
      </c>
      <c r="K15904" s="31" t="str">
        <f t="shared" si="1581"/>
        <v>16</v>
      </c>
      <c r="L15904" s="31">
        <v>19</v>
      </c>
      <c r="M15904" s="31">
        <f t="shared" si="1582"/>
        <v>3</v>
      </c>
      <c r="N15904" s="31">
        <v>10</v>
      </c>
      <c r="O15904" s="31">
        <f t="shared" si="1583"/>
        <v>7</v>
      </c>
      <c r="P15904" s="32">
        <f t="shared" si="1584"/>
        <v>182.12</v>
      </c>
      <c r="Q15904" s="33">
        <f t="shared" si="1585"/>
        <v>1274.8400000000001</v>
      </c>
    </row>
    <row r="15905" spans="1:17">
      <c r="A15905" s="26">
        <v>15904</v>
      </c>
      <c r="B15905" s="27" t="s">
        <v>19629</v>
      </c>
      <c r="C15905" s="28"/>
      <c r="D15905" s="18" t="s">
        <v>19637</v>
      </c>
      <c r="E15905" s="18" t="s">
        <v>19638</v>
      </c>
      <c r="F15905" s="42">
        <v>1821.2</v>
      </c>
      <c r="G15905" s="41">
        <v>42480</v>
      </c>
      <c r="H15905" s="18" t="s">
        <v>17</v>
      </c>
      <c r="I15905" s="18" t="s">
        <v>16413</v>
      </c>
      <c r="J15905" s="18" t="str">
        <f t="shared" si="1580"/>
        <v>16</v>
      </c>
      <c r="K15905" s="31" t="str">
        <f t="shared" si="1581"/>
        <v>16</v>
      </c>
      <c r="L15905" s="31">
        <v>19</v>
      </c>
      <c r="M15905" s="31">
        <f t="shared" si="1582"/>
        <v>3</v>
      </c>
      <c r="N15905" s="31">
        <v>10</v>
      </c>
      <c r="O15905" s="31">
        <f t="shared" si="1583"/>
        <v>7</v>
      </c>
      <c r="P15905" s="32">
        <f t="shared" si="1584"/>
        <v>182.12</v>
      </c>
      <c r="Q15905" s="33">
        <f t="shared" si="1585"/>
        <v>1274.8400000000001</v>
      </c>
    </row>
    <row r="15906" spans="1:17">
      <c r="A15906" s="26">
        <v>15905</v>
      </c>
      <c r="B15906" s="27" t="s">
        <v>19639</v>
      </c>
      <c r="C15906" s="28"/>
      <c r="D15906" s="18" t="s">
        <v>19640</v>
      </c>
      <c r="E15906" s="18" t="s">
        <v>19641</v>
      </c>
      <c r="F15906" s="29">
        <v>403.68</v>
      </c>
      <c r="G15906" s="30" t="s">
        <v>19642</v>
      </c>
      <c r="H15906" s="18" t="s">
        <v>17</v>
      </c>
      <c r="I15906" s="18" t="s">
        <v>16413</v>
      </c>
      <c r="J15906" s="18" t="str">
        <f t="shared" si="1580"/>
        <v>16</v>
      </c>
      <c r="K15906" s="31" t="str">
        <f t="shared" si="1581"/>
        <v>16</v>
      </c>
      <c r="L15906" s="31">
        <v>19</v>
      </c>
      <c r="M15906" s="31">
        <f t="shared" si="1582"/>
        <v>3</v>
      </c>
      <c r="N15906" s="31">
        <v>5</v>
      </c>
      <c r="O15906" s="31">
        <f t="shared" si="1583"/>
        <v>2</v>
      </c>
      <c r="P15906" s="32">
        <f t="shared" si="1584"/>
        <v>80.736000000000004</v>
      </c>
      <c r="Q15906" s="33">
        <f t="shared" si="1585"/>
        <v>161.47200000000001</v>
      </c>
    </row>
    <row r="15907" spans="1:17">
      <c r="A15907" s="26">
        <v>15906</v>
      </c>
      <c r="B15907" s="27" t="s">
        <v>19639</v>
      </c>
      <c r="C15907" s="28"/>
      <c r="D15907" s="18" t="s">
        <v>19643</v>
      </c>
      <c r="E15907" s="18" t="s">
        <v>19644</v>
      </c>
      <c r="F15907" s="29">
        <v>403.68</v>
      </c>
      <c r="G15907" s="30" t="s">
        <v>19642</v>
      </c>
      <c r="H15907" s="18" t="s">
        <v>17</v>
      </c>
      <c r="I15907" s="18" t="s">
        <v>16413</v>
      </c>
      <c r="J15907" s="18" t="str">
        <f t="shared" si="1580"/>
        <v>16</v>
      </c>
      <c r="K15907" s="31" t="str">
        <f t="shared" si="1581"/>
        <v>16</v>
      </c>
      <c r="L15907" s="31">
        <v>19</v>
      </c>
      <c r="M15907" s="31">
        <f t="shared" si="1582"/>
        <v>3</v>
      </c>
      <c r="N15907" s="31">
        <v>5</v>
      </c>
      <c r="O15907" s="31">
        <f t="shared" si="1583"/>
        <v>2</v>
      </c>
      <c r="P15907" s="32">
        <f t="shared" si="1584"/>
        <v>80.736000000000004</v>
      </c>
      <c r="Q15907" s="33">
        <f t="shared" si="1585"/>
        <v>161.47200000000001</v>
      </c>
    </row>
    <row r="15908" spans="1:17">
      <c r="A15908" s="26">
        <v>15907</v>
      </c>
      <c r="B15908" s="27" t="s">
        <v>19639</v>
      </c>
      <c r="C15908" s="28"/>
      <c r="D15908" s="18" t="s">
        <v>19645</v>
      </c>
      <c r="E15908" s="18" t="s">
        <v>19646</v>
      </c>
      <c r="F15908" s="29">
        <v>403.68</v>
      </c>
      <c r="G15908" s="30" t="s">
        <v>19642</v>
      </c>
      <c r="H15908" s="18" t="s">
        <v>17</v>
      </c>
      <c r="I15908" s="18" t="s">
        <v>16413</v>
      </c>
      <c r="J15908" s="18" t="str">
        <f t="shared" si="1580"/>
        <v>16</v>
      </c>
      <c r="K15908" s="31" t="str">
        <f t="shared" si="1581"/>
        <v>16</v>
      </c>
      <c r="L15908" s="31">
        <v>19</v>
      </c>
      <c r="M15908" s="31">
        <f t="shared" si="1582"/>
        <v>3</v>
      </c>
      <c r="N15908" s="31">
        <v>5</v>
      </c>
      <c r="O15908" s="31">
        <f t="shared" si="1583"/>
        <v>2</v>
      </c>
      <c r="P15908" s="32">
        <f t="shared" si="1584"/>
        <v>80.736000000000004</v>
      </c>
      <c r="Q15908" s="33">
        <f t="shared" si="1585"/>
        <v>161.47200000000001</v>
      </c>
    </row>
    <row r="15909" spans="1:17">
      <c r="A15909" s="26">
        <v>15908</v>
      </c>
      <c r="B15909" s="27" t="s">
        <v>19639</v>
      </c>
      <c r="C15909" s="28"/>
      <c r="D15909" s="18" t="s">
        <v>19647</v>
      </c>
      <c r="E15909" s="18" t="s">
        <v>19648</v>
      </c>
      <c r="F15909" s="29">
        <v>403.68</v>
      </c>
      <c r="G15909" s="30" t="s">
        <v>19642</v>
      </c>
      <c r="H15909" s="18" t="s">
        <v>17</v>
      </c>
      <c r="I15909" s="18" t="s">
        <v>16413</v>
      </c>
      <c r="J15909" s="18" t="str">
        <f t="shared" si="1580"/>
        <v>16</v>
      </c>
      <c r="K15909" s="31" t="str">
        <f t="shared" si="1581"/>
        <v>16</v>
      </c>
      <c r="L15909" s="31">
        <v>19</v>
      </c>
      <c r="M15909" s="31">
        <f t="shared" si="1582"/>
        <v>3</v>
      </c>
      <c r="N15909" s="31">
        <v>5</v>
      </c>
      <c r="O15909" s="31">
        <f t="shared" si="1583"/>
        <v>2</v>
      </c>
      <c r="P15909" s="32">
        <f t="shared" si="1584"/>
        <v>80.736000000000004</v>
      </c>
      <c r="Q15909" s="33">
        <f t="shared" si="1585"/>
        <v>161.47200000000001</v>
      </c>
    </row>
    <row r="15910" spans="1:17">
      <c r="A15910" s="26">
        <v>15909</v>
      </c>
      <c r="B15910" s="27" t="s">
        <v>19639</v>
      </c>
      <c r="C15910" s="28"/>
      <c r="D15910" s="18" t="s">
        <v>19649</v>
      </c>
      <c r="E15910" s="18" t="s">
        <v>19650</v>
      </c>
      <c r="F15910" s="29">
        <v>403.68</v>
      </c>
      <c r="G15910" s="30" t="s">
        <v>19642</v>
      </c>
      <c r="H15910" s="18" t="s">
        <v>17</v>
      </c>
      <c r="I15910" s="18" t="s">
        <v>16413</v>
      </c>
      <c r="J15910" s="18" t="str">
        <f t="shared" si="1580"/>
        <v>16</v>
      </c>
      <c r="K15910" s="31" t="str">
        <f t="shared" si="1581"/>
        <v>16</v>
      </c>
      <c r="L15910" s="31">
        <v>19</v>
      </c>
      <c r="M15910" s="31">
        <f t="shared" si="1582"/>
        <v>3</v>
      </c>
      <c r="N15910" s="31">
        <v>5</v>
      </c>
      <c r="O15910" s="31">
        <f t="shared" si="1583"/>
        <v>2</v>
      </c>
      <c r="P15910" s="32">
        <f t="shared" si="1584"/>
        <v>80.736000000000004</v>
      </c>
      <c r="Q15910" s="33">
        <f t="shared" si="1585"/>
        <v>161.47200000000001</v>
      </c>
    </row>
    <row r="15911" spans="1:17">
      <c r="A15911" s="26">
        <v>15910</v>
      </c>
      <c r="B15911" s="27" t="s">
        <v>19639</v>
      </c>
      <c r="C15911" s="28"/>
      <c r="D15911" s="18" t="s">
        <v>19651</v>
      </c>
      <c r="E15911" s="18" t="s">
        <v>19652</v>
      </c>
      <c r="F15911" s="29">
        <v>403.68</v>
      </c>
      <c r="G15911" s="30" t="s">
        <v>19642</v>
      </c>
      <c r="H15911" s="18" t="s">
        <v>17</v>
      </c>
      <c r="I15911" s="18" t="s">
        <v>16413</v>
      </c>
      <c r="J15911" s="18" t="str">
        <f t="shared" si="1580"/>
        <v>16</v>
      </c>
      <c r="K15911" s="31" t="str">
        <f t="shared" si="1581"/>
        <v>16</v>
      </c>
      <c r="L15911" s="31">
        <v>19</v>
      </c>
      <c r="M15911" s="31">
        <f t="shared" si="1582"/>
        <v>3</v>
      </c>
      <c r="N15911" s="31">
        <v>5</v>
      </c>
      <c r="O15911" s="31">
        <f t="shared" si="1583"/>
        <v>2</v>
      </c>
      <c r="P15911" s="32">
        <f t="shared" si="1584"/>
        <v>80.736000000000004</v>
      </c>
      <c r="Q15911" s="33">
        <f t="shared" si="1585"/>
        <v>161.47200000000001</v>
      </c>
    </row>
    <row r="15912" spans="1:17">
      <c r="A15912" s="26">
        <v>15911</v>
      </c>
      <c r="B15912" s="27" t="s">
        <v>19639</v>
      </c>
      <c r="C15912" s="28"/>
      <c r="D15912" s="18" t="s">
        <v>19653</v>
      </c>
      <c r="E15912" s="18" t="s">
        <v>19654</v>
      </c>
      <c r="F15912" s="29">
        <v>403.68</v>
      </c>
      <c r="G15912" s="30" t="s">
        <v>19642</v>
      </c>
      <c r="H15912" s="18" t="s">
        <v>17</v>
      </c>
      <c r="I15912" s="18" t="s">
        <v>16413</v>
      </c>
      <c r="J15912" s="18" t="str">
        <f t="shared" si="1580"/>
        <v>16</v>
      </c>
      <c r="K15912" s="31" t="str">
        <f t="shared" si="1581"/>
        <v>16</v>
      </c>
      <c r="L15912" s="31">
        <v>19</v>
      </c>
      <c r="M15912" s="31">
        <f t="shared" si="1582"/>
        <v>3</v>
      </c>
      <c r="N15912" s="31">
        <v>5</v>
      </c>
      <c r="O15912" s="31">
        <f t="shared" si="1583"/>
        <v>2</v>
      </c>
      <c r="P15912" s="32">
        <f t="shared" si="1584"/>
        <v>80.736000000000004</v>
      </c>
      <c r="Q15912" s="33">
        <f t="shared" si="1585"/>
        <v>161.47200000000001</v>
      </c>
    </row>
    <row r="15913" spans="1:17">
      <c r="A15913" s="26">
        <v>15912</v>
      </c>
      <c r="B15913" s="27" t="s">
        <v>19639</v>
      </c>
      <c r="C15913" s="28"/>
      <c r="D15913" s="18" t="s">
        <v>19655</v>
      </c>
      <c r="E15913" s="18" t="s">
        <v>19656</v>
      </c>
      <c r="F15913" s="29">
        <v>403.68</v>
      </c>
      <c r="G15913" s="30" t="s">
        <v>19642</v>
      </c>
      <c r="H15913" s="18" t="s">
        <v>17</v>
      </c>
      <c r="I15913" s="18" t="s">
        <v>16413</v>
      </c>
      <c r="J15913" s="18" t="str">
        <f t="shared" si="1580"/>
        <v>16</v>
      </c>
      <c r="K15913" s="31" t="str">
        <f t="shared" si="1581"/>
        <v>16</v>
      </c>
      <c r="L15913" s="31">
        <v>19</v>
      </c>
      <c r="M15913" s="31">
        <f t="shared" si="1582"/>
        <v>3</v>
      </c>
      <c r="N15913" s="31">
        <v>5</v>
      </c>
      <c r="O15913" s="31">
        <f t="shared" si="1583"/>
        <v>2</v>
      </c>
      <c r="P15913" s="32">
        <f t="shared" si="1584"/>
        <v>80.736000000000004</v>
      </c>
      <c r="Q15913" s="33">
        <f t="shared" si="1585"/>
        <v>161.47200000000001</v>
      </c>
    </row>
    <row r="15914" spans="1:17">
      <c r="A15914" s="26">
        <v>15913</v>
      </c>
      <c r="B15914" s="27" t="s">
        <v>19639</v>
      </c>
      <c r="C15914" s="28"/>
      <c r="D15914" s="18" t="s">
        <v>19657</v>
      </c>
      <c r="E15914" s="18" t="s">
        <v>19658</v>
      </c>
      <c r="F15914" s="29">
        <v>403.68</v>
      </c>
      <c r="G15914" s="30" t="s">
        <v>19642</v>
      </c>
      <c r="H15914" s="18" t="s">
        <v>17</v>
      </c>
      <c r="I15914" s="18" t="s">
        <v>16413</v>
      </c>
      <c r="J15914" s="18" t="str">
        <f t="shared" si="1580"/>
        <v>16</v>
      </c>
      <c r="K15914" s="31" t="str">
        <f t="shared" si="1581"/>
        <v>16</v>
      </c>
      <c r="L15914" s="31">
        <v>19</v>
      </c>
      <c r="M15914" s="31">
        <f t="shared" si="1582"/>
        <v>3</v>
      </c>
      <c r="N15914" s="31">
        <v>5</v>
      </c>
      <c r="O15914" s="31">
        <f t="shared" si="1583"/>
        <v>2</v>
      </c>
      <c r="P15914" s="32">
        <f t="shared" si="1584"/>
        <v>80.736000000000004</v>
      </c>
      <c r="Q15914" s="33">
        <f t="shared" si="1585"/>
        <v>161.47200000000001</v>
      </c>
    </row>
    <row r="15915" spans="1:17">
      <c r="A15915" s="26">
        <v>15914</v>
      </c>
      <c r="B15915" s="27" t="s">
        <v>19639</v>
      </c>
      <c r="C15915" s="28"/>
      <c r="D15915" s="18" t="s">
        <v>19659</v>
      </c>
      <c r="E15915" s="18" t="s">
        <v>19660</v>
      </c>
      <c r="F15915" s="29">
        <v>403.68</v>
      </c>
      <c r="G15915" s="30" t="s">
        <v>19642</v>
      </c>
      <c r="H15915" s="18" t="s">
        <v>17</v>
      </c>
      <c r="I15915" s="18" t="s">
        <v>16413</v>
      </c>
      <c r="J15915" s="18" t="str">
        <f t="shared" si="1580"/>
        <v>16</v>
      </c>
      <c r="K15915" s="31" t="str">
        <f t="shared" si="1581"/>
        <v>16</v>
      </c>
      <c r="L15915" s="31">
        <v>19</v>
      </c>
      <c r="M15915" s="31">
        <f t="shared" si="1582"/>
        <v>3</v>
      </c>
      <c r="N15915" s="31">
        <v>5</v>
      </c>
      <c r="O15915" s="31">
        <f t="shared" si="1583"/>
        <v>2</v>
      </c>
      <c r="P15915" s="32">
        <f t="shared" si="1584"/>
        <v>80.736000000000004</v>
      </c>
      <c r="Q15915" s="33">
        <f t="shared" si="1585"/>
        <v>161.47200000000001</v>
      </c>
    </row>
    <row r="15916" spans="1:17">
      <c r="A15916" s="26">
        <v>15915</v>
      </c>
      <c r="B15916" s="27" t="s">
        <v>19639</v>
      </c>
      <c r="C15916" s="28"/>
      <c r="D15916" s="18" t="s">
        <v>19661</v>
      </c>
      <c r="E15916" s="18" t="s">
        <v>19662</v>
      </c>
      <c r="F15916" s="29">
        <v>403.68</v>
      </c>
      <c r="G15916" s="30" t="s">
        <v>19642</v>
      </c>
      <c r="H15916" s="18" t="s">
        <v>17</v>
      </c>
      <c r="I15916" s="18" t="s">
        <v>16413</v>
      </c>
      <c r="J15916" s="18" t="str">
        <f t="shared" si="1580"/>
        <v>16</v>
      </c>
      <c r="K15916" s="31" t="str">
        <f t="shared" si="1581"/>
        <v>16</v>
      </c>
      <c r="L15916" s="31">
        <v>19</v>
      </c>
      <c r="M15916" s="31">
        <f t="shared" si="1582"/>
        <v>3</v>
      </c>
      <c r="N15916" s="31">
        <v>5</v>
      </c>
      <c r="O15916" s="31">
        <f t="shared" si="1583"/>
        <v>2</v>
      </c>
      <c r="P15916" s="32">
        <f t="shared" si="1584"/>
        <v>80.736000000000004</v>
      </c>
      <c r="Q15916" s="33">
        <f t="shared" si="1585"/>
        <v>161.47200000000001</v>
      </c>
    </row>
    <row r="15917" spans="1:17">
      <c r="A15917" s="26">
        <v>15916</v>
      </c>
      <c r="B15917" s="27" t="s">
        <v>19639</v>
      </c>
      <c r="C15917" s="28"/>
      <c r="D15917" s="18" t="s">
        <v>19663</v>
      </c>
      <c r="E15917" s="18" t="s">
        <v>19664</v>
      </c>
      <c r="F15917" s="29">
        <v>403.68</v>
      </c>
      <c r="G15917" s="30" t="s">
        <v>19642</v>
      </c>
      <c r="H15917" s="18" t="s">
        <v>17</v>
      </c>
      <c r="I15917" s="18" t="s">
        <v>16413</v>
      </c>
      <c r="J15917" s="18" t="str">
        <f t="shared" si="1580"/>
        <v>16</v>
      </c>
      <c r="K15917" s="31" t="str">
        <f t="shared" si="1581"/>
        <v>16</v>
      </c>
      <c r="L15917" s="31">
        <v>19</v>
      </c>
      <c r="M15917" s="31">
        <f t="shared" si="1582"/>
        <v>3</v>
      </c>
      <c r="N15917" s="31">
        <v>5</v>
      </c>
      <c r="O15917" s="31">
        <f t="shared" si="1583"/>
        <v>2</v>
      </c>
      <c r="P15917" s="32">
        <f t="shared" si="1584"/>
        <v>80.736000000000004</v>
      </c>
      <c r="Q15917" s="33">
        <f t="shared" si="1585"/>
        <v>161.47200000000001</v>
      </c>
    </row>
    <row r="15918" spans="1:17">
      <c r="A15918" s="26">
        <v>15917</v>
      </c>
      <c r="B15918" s="27" t="s">
        <v>19639</v>
      </c>
      <c r="C15918" s="28"/>
      <c r="D15918" s="18" t="s">
        <v>19665</v>
      </c>
      <c r="E15918" s="18" t="s">
        <v>19666</v>
      </c>
      <c r="F15918" s="29">
        <v>403.68</v>
      </c>
      <c r="G15918" s="30" t="s">
        <v>19642</v>
      </c>
      <c r="H15918" s="18" t="s">
        <v>17</v>
      </c>
      <c r="I15918" s="18" t="s">
        <v>16413</v>
      </c>
      <c r="J15918" s="18" t="str">
        <f t="shared" si="1580"/>
        <v>16</v>
      </c>
      <c r="K15918" s="31" t="str">
        <f t="shared" si="1581"/>
        <v>16</v>
      </c>
      <c r="L15918" s="31">
        <v>19</v>
      </c>
      <c r="M15918" s="31">
        <f t="shared" si="1582"/>
        <v>3</v>
      </c>
      <c r="N15918" s="31">
        <v>5</v>
      </c>
      <c r="O15918" s="31">
        <f t="shared" si="1583"/>
        <v>2</v>
      </c>
      <c r="P15918" s="32">
        <f t="shared" si="1584"/>
        <v>80.736000000000004</v>
      </c>
      <c r="Q15918" s="33">
        <f t="shared" si="1585"/>
        <v>161.47200000000001</v>
      </c>
    </row>
    <row r="15919" spans="1:17">
      <c r="A15919" s="26">
        <v>15918</v>
      </c>
      <c r="B15919" s="27" t="s">
        <v>19639</v>
      </c>
      <c r="C15919" s="28"/>
      <c r="D15919" s="18" t="s">
        <v>19667</v>
      </c>
      <c r="E15919" s="18" t="s">
        <v>19668</v>
      </c>
      <c r="F15919" s="29">
        <v>403.68</v>
      </c>
      <c r="G15919" s="30" t="s">
        <v>19642</v>
      </c>
      <c r="H15919" s="18" t="s">
        <v>17</v>
      </c>
      <c r="I15919" s="18" t="s">
        <v>16413</v>
      </c>
      <c r="J15919" s="18" t="str">
        <f t="shared" si="1580"/>
        <v>16</v>
      </c>
      <c r="K15919" s="31" t="str">
        <f t="shared" si="1581"/>
        <v>16</v>
      </c>
      <c r="L15919" s="31">
        <v>19</v>
      </c>
      <c r="M15919" s="31">
        <f t="shared" si="1582"/>
        <v>3</v>
      </c>
      <c r="N15919" s="31">
        <v>5</v>
      </c>
      <c r="O15919" s="31">
        <f t="shared" si="1583"/>
        <v>2</v>
      </c>
      <c r="P15919" s="32">
        <f t="shared" si="1584"/>
        <v>80.736000000000004</v>
      </c>
      <c r="Q15919" s="33">
        <f t="shared" si="1585"/>
        <v>161.47200000000001</v>
      </c>
    </row>
    <row r="15920" spans="1:17">
      <c r="A15920" s="26">
        <v>15919</v>
      </c>
      <c r="B15920" s="27" t="s">
        <v>19639</v>
      </c>
      <c r="C15920" s="28"/>
      <c r="D15920" s="18" t="s">
        <v>19669</v>
      </c>
      <c r="E15920" s="18" t="s">
        <v>19670</v>
      </c>
      <c r="F15920" s="29">
        <v>403.68</v>
      </c>
      <c r="G15920" s="30" t="s">
        <v>19642</v>
      </c>
      <c r="H15920" s="18" t="s">
        <v>17</v>
      </c>
      <c r="I15920" s="18" t="s">
        <v>16413</v>
      </c>
      <c r="J15920" s="18" t="str">
        <f t="shared" ref="J15920:J15983" si="1586">TEXT(G15920,"aa")</f>
        <v>16</v>
      </c>
      <c r="K15920" s="31" t="str">
        <f t="shared" si="1581"/>
        <v>16</v>
      </c>
      <c r="L15920" s="31">
        <v>19</v>
      </c>
      <c r="M15920" s="31">
        <f t="shared" si="1582"/>
        <v>3</v>
      </c>
      <c r="N15920" s="31">
        <v>5</v>
      </c>
      <c r="O15920" s="31">
        <f t="shared" si="1583"/>
        <v>2</v>
      </c>
      <c r="P15920" s="32">
        <f t="shared" si="1584"/>
        <v>80.736000000000004</v>
      </c>
      <c r="Q15920" s="33">
        <f t="shared" si="1585"/>
        <v>161.47200000000001</v>
      </c>
    </row>
    <row r="15921" spans="1:36" ht="25.5">
      <c r="A15921" s="26">
        <v>15920</v>
      </c>
      <c r="B15921" s="27" t="s">
        <v>19671</v>
      </c>
      <c r="C15921" s="28"/>
      <c r="D15921" s="18" t="s">
        <v>19672</v>
      </c>
      <c r="E15921" s="18" t="s">
        <v>19673</v>
      </c>
      <c r="F15921" s="29">
        <v>8120</v>
      </c>
      <c r="G15921" s="30" t="s">
        <v>19674</v>
      </c>
      <c r="H15921" s="18" t="s">
        <v>17</v>
      </c>
      <c r="I15921" s="18" t="s">
        <v>16413</v>
      </c>
      <c r="J15921" s="18" t="str">
        <f t="shared" si="1586"/>
        <v>16</v>
      </c>
      <c r="K15921" s="31" t="str">
        <f t="shared" si="1581"/>
        <v>16</v>
      </c>
      <c r="L15921" s="31">
        <v>19</v>
      </c>
      <c r="M15921" s="31">
        <f t="shared" si="1582"/>
        <v>3</v>
      </c>
      <c r="N15921" s="31">
        <v>5</v>
      </c>
      <c r="O15921" s="31">
        <f t="shared" si="1583"/>
        <v>2</v>
      </c>
      <c r="P15921" s="32">
        <f t="shared" si="1584"/>
        <v>1624</v>
      </c>
      <c r="Q15921" s="33">
        <f t="shared" si="1585"/>
        <v>3248</v>
      </c>
    </row>
    <row r="15922" spans="1:36" ht="25.5">
      <c r="A15922" s="26">
        <v>15921</v>
      </c>
      <c r="B15922" s="27" t="s">
        <v>19671</v>
      </c>
      <c r="C15922" s="28"/>
      <c r="D15922" s="18" t="s">
        <v>19675</v>
      </c>
      <c r="E15922" s="18" t="s">
        <v>19676</v>
      </c>
      <c r="F15922" s="29">
        <v>8120</v>
      </c>
      <c r="G15922" s="30" t="s">
        <v>19674</v>
      </c>
      <c r="H15922" s="18" t="s">
        <v>17</v>
      </c>
      <c r="I15922" s="18" t="s">
        <v>16413</v>
      </c>
      <c r="J15922" s="18" t="str">
        <f t="shared" si="1586"/>
        <v>16</v>
      </c>
      <c r="K15922" s="31" t="str">
        <f t="shared" si="1581"/>
        <v>16</v>
      </c>
      <c r="L15922" s="31">
        <v>19</v>
      </c>
      <c r="M15922" s="31">
        <f t="shared" si="1582"/>
        <v>3</v>
      </c>
      <c r="N15922" s="31">
        <v>5</v>
      </c>
      <c r="O15922" s="31">
        <f t="shared" si="1583"/>
        <v>2</v>
      </c>
      <c r="P15922" s="32">
        <f t="shared" si="1584"/>
        <v>1624</v>
      </c>
      <c r="Q15922" s="33">
        <f t="shared" si="1585"/>
        <v>3248</v>
      </c>
    </row>
    <row r="15923" spans="1:36" ht="25.5">
      <c r="A15923" s="26">
        <v>15922</v>
      </c>
      <c r="B15923" s="27" t="s">
        <v>19671</v>
      </c>
      <c r="C15923" s="28"/>
      <c r="D15923" s="18" t="s">
        <v>19677</v>
      </c>
      <c r="E15923" s="18" t="s">
        <v>19678</v>
      </c>
      <c r="F15923" s="29">
        <v>8120</v>
      </c>
      <c r="G15923" s="30" t="s">
        <v>19674</v>
      </c>
      <c r="H15923" s="18" t="s">
        <v>17</v>
      </c>
      <c r="I15923" s="18" t="s">
        <v>16413</v>
      </c>
      <c r="J15923" s="18" t="str">
        <f t="shared" si="1586"/>
        <v>16</v>
      </c>
      <c r="K15923" s="31" t="str">
        <f t="shared" si="1581"/>
        <v>16</v>
      </c>
      <c r="L15923" s="31">
        <v>19</v>
      </c>
      <c r="M15923" s="31">
        <f t="shared" si="1582"/>
        <v>3</v>
      </c>
      <c r="N15923" s="31">
        <v>5</v>
      </c>
      <c r="O15923" s="31">
        <f t="shared" si="1583"/>
        <v>2</v>
      </c>
      <c r="P15923" s="32">
        <f t="shared" si="1584"/>
        <v>1624</v>
      </c>
      <c r="Q15923" s="33">
        <f t="shared" si="1585"/>
        <v>3248</v>
      </c>
    </row>
    <row r="15924" spans="1:36" ht="25.5">
      <c r="A15924" s="26">
        <v>15923</v>
      </c>
      <c r="B15924" s="27" t="s">
        <v>19671</v>
      </c>
      <c r="C15924" s="28"/>
      <c r="D15924" s="18" t="s">
        <v>19679</v>
      </c>
      <c r="E15924" s="18" t="s">
        <v>19680</v>
      </c>
      <c r="F15924" s="29">
        <v>8120</v>
      </c>
      <c r="G15924" s="30" t="s">
        <v>19674</v>
      </c>
      <c r="H15924" s="18" t="s">
        <v>17</v>
      </c>
      <c r="I15924" s="18" t="s">
        <v>16413</v>
      </c>
      <c r="J15924" s="18" t="str">
        <f t="shared" si="1586"/>
        <v>16</v>
      </c>
      <c r="K15924" s="31" t="str">
        <f t="shared" si="1581"/>
        <v>16</v>
      </c>
      <c r="L15924" s="31">
        <v>19</v>
      </c>
      <c r="M15924" s="31">
        <f t="shared" si="1582"/>
        <v>3</v>
      </c>
      <c r="N15924" s="31">
        <v>5</v>
      </c>
      <c r="O15924" s="31">
        <f t="shared" si="1583"/>
        <v>2</v>
      </c>
      <c r="P15924" s="32">
        <f t="shared" si="1584"/>
        <v>1624</v>
      </c>
      <c r="Q15924" s="33">
        <f t="shared" si="1585"/>
        <v>3248</v>
      </c>
    </row>
    <row r="15925" spans="1:36" ht="25.5">
      <c r="A15925" s="26">
        <v>15924</v>
      </c>
      <c r="B15925" s="27" t="s">
        <v>19671</v>
      </c>
      <c r="C15925" s="28"/>
      <c r="D15925" s="18" t="s">
        <v>19681</v>
      </c>
      <c r="E15925" s="18" t="s">
        <v>19682</v>
      </c>
      <c r="F15925" s="29">
        <v>8120</v>
      </c>
      <c r="G15925" s="30" t="s">
        <v>19674</v>
      </c>
      <c r="H15925" s="18" t="s">
        <v>17</v>
      </c>
      <c r="I15925" s="18" t="s">
        <v>16413</v>
      </c>
      <c r="J15925" s="18" t="str">
        <f t="shared" si="1586"/>
        <v>16</v>
      </c>
      <c r="K15925" s="31" t="str">
        <f t="shared" si="1581"/>
        <v>16</v>
      </c>
      <c r="L15925" s="31">
        <v>19</v>
      </c>
      <c r="M15925" s="31">
        <f t="shared" si="1582"/>
        <v>3</v>
      </c>
      <c r="N15925" s="31">
        <v>5</v>
      </c>
      <c r="O15925" s="31">
        <f t="shared" si="1583"/>
        <v>2</v>
      </c>
      <c r="P15925" s="32">
        <f t="shared" si="1584"/>
        <v>1624</v>
      </c>
      <c r="Q15925" s="33">
        <f t="shared" si="1585"/>
        <v>3248</v>
      </c>
    </row>
    <row r="15926" spans="1:36">
      <c r="A15926" s="26">
        <v>15925</v>
      </c>
      <c r="B15926" s="27" t="s">
        <v>19683</v>
      </c>
      <c r="C15926" s="28"/>
      <c r="D15926" s="18" t="s">
        <v>19684</v>
      </c>
      <c r="E15926" s="18" t="s">
        <v>19685</v>
      </c>
      <c r="F15926" s="29">
        <v>2782.84</v>
      </c>
      <c r="G15926" s="30" t="s">
        <v>19686</v>
      </c>
      <c r="H15926" s="18" t="s">
        <v>17</v>
      </c>
      <c r="I15926" s="18" t="s">
        <v>16413</v>
      </c>
      <c r="J15926" s="18" t="str">
        <f t="shared" si="1586"/>
        <v>16</v>
      </c>
      <c r="K15926" s="31" t="str">
        <f t="shared" si="1581"/>
        <v>16</v>
      </c>
      <c r="L15926" s="31">
        <v>19</v>
      </c>
      <c r="M15926" s="31">
        <f t="shared" si="1582"/>
        <v>3</v>
      </c>
      <c r="N15926" s="31">
        <v>10</v>
      </c>
      <c r="O15926" s="31">
        <f t="shared" si="1583"/>
        <v>7</v>
      </c>
      <c r="P15926" s="32">
        <f t="shared" si="1584"/>
        <v>278.28399999999999</v>
      </c>
      <c r="Q15926" s="33">
        <f t="shared" si="1585"/>
        <v>1947.9879999999998</v>
      </c>
    </row>
    <row r="15927" spans="1:36" s="2" customFormat="1">
      <c r="A15927" s="26">
        <v>15926</v>
      </c>
      <c r="B15927" s="27" t="s">
        <v>19683</v>
      </c>
      <c r="C15927" s="28"/>
      <c r="D15927" s="18" t="s">
        <v>19687</v>
      </c>
      <c r="E15927" s="18" t="s">
        <v>19688</v>
      </c>
      <c r="F15927" s="29">
        <v>2782.84</v>
      </c>
      <c r="G15927" s="30" t="s">
        <v>19686</v>
      </c>
      <c r="H15927" s="18" t="s">
        <v>17</v>
      </c>
      <c r="I15927" s="18" t="s">
        <v>16413</v>
      </c>
      <c r="J15927" s="18" t="str">
        <f t="shared" si="1586"/>
        <v>16</v>
      </c>
      <c r="K15927" s="31" t="str">
        <f t="shared" si="1581"/>
        <v>16</v>
      </c>
      <c r="L15927" s="31">
        <v>19</v>
      </c>
      <c r="M15927" s="31">
        <f t="shared" si="1582"/>
        <v>3</v>
      </c>
      <c r="N15927" s="31">
        <v>10</v>
      </c>
      <c r="O15927" s="31">
        <f t="shared" si="1583"/>
        <v>7</v>
      </c>
      <c r="P15927" s="32">
        <f t="shared" si="1584"/>
        <v>278.28399999999999</v>
      </c>
      <c r="Q15927" s="33">
        <f t="shared" si="1585"/>
        <v>1947.9879999999998</v>
      </c>
      <c r="R15927" s="1"/>
      <c r="S15927" s="17"/>
      <c r="T15927" s="17"/>
      <c r="U15927" s="17"/>
      <c r="V15927" s="17"/>
      <c r="W15927" s="17"/>
      <c r="X15927" s="17"/>
      <c r="Y15927" s="17"/>
      <c r="Z15927" s="17"/>
      <c r="AA15927" s="17"/>
      <c r="AB15927" s="17"/>
      <c r="AC15927" s="17"/>
      <c r="AD15927" s="17"/>
      <c r="AE15927" s="17"/>
      <c r="AF15927" s="17"/>
      <c r="AG15927" s="17"/>
      <c r="AH15927" s="17"/>
      <c r="AI15927" s="1"/>
      <c r="AJ15927" s="1"/>
    </row>
    <row r="15928" spans="1:36" ht="25.5">
      <c r="A15928" s="26">
        <v>15927</v>
      </c>
      <c r="B15928" s="27" t="s">
        <v>19689</v>
      </c>
      <c r="C15928" s="28"/>
      <c r="D15928" s="18" t="s">
        <v>19690</v>
      </c>
      <c r="E15928" s="18" t="s">
        <v>19691</v>
      </c>
      <c r="F15928" s="29"/>
      <c r="G15928" s="30"/>
      <c r="H15928" s="18" t="s">
        <v>17</v>
      </c>
      <c r="I15928" s="18" t="s">
        <v>16413</v>
      </c>
      <c r="J15928" s="18" t="str">
        <f t="shared" si="1586"/>
        <v>00</v>
      </c>
      <c r="K15928" s="31" t="str">
        <f t="shared" si="1581"/>
        <v>00</v>
      </c>
      <c r="L15928" s="31">
        <v>19</v>
      </c>
      <c r="M15928" s="31">
        <f t="shared" si="1582"/>
        <v>19</v>
      </c>
      <c r="N15928" s="31">
        <v>10</v>
      </c>
      <c r="O15928" s="31">
        <f t="shared" si="1583"/>
        <v>-9</v>
      </c>
      <c r="P15928" s="32">
        <f t="shared" si="1584"/>
        <v>0</v>
      </c>
      <c r="Q15928" s="33">
        <f t="shared" si="1585"/>
        <v>0</v>
      </c>
    </row>
    <row r="15929" spans="1:36" ht="25.5">
      <c r="A15929" s="26">
        <v>15928</v>
      </c>
      <c r="B15929" s="27" t="s">
        <v>19692</v>
      </c>
      <c r="C15929" s="28"/>
      <c r="D15929" s="18" t="s">
        <v>19693</v>
      </c>
      <c r="E15929" s="18" t="s">
        <v>19694</v>
      </c>
      <c r="F15929" s="29"/>
      <c r="G15929" s="30"/>
      <c r="H15929" s="18" t="s">
        <v>17</v>
      </c>
      <c r="I15929" s="18" t="s">
        <v>16413</v>
      </c>
      <c r="J15929" s="18" t="str">
        <f t="shared" si="1586"/>
        <v>00</v>
      </c>
      <c r="K15929" s="31" t="str">
        <f t="shared" si="1581"/>
        <v>00</v>
      </c>
      <c r="L15929" s="31">
        <v>19</v>
      </c>
      <c r="M15929" s="31">
        <f t="shared" si="1582"/>
        <v>19</v>
      </c>
      <c r="N15929" s="31">
        <v>10</v>
      </c>
      <c r="O15929" s="31">
        <f t="shared" si="1583"/>
        <v>-9</v>
      </c>
      <c r="P15929" s="32">
        <f t="shared" si="1584"/>
        <v>0</v>
      </c>
      <c r="Q15929" s="33">
        <f t="shared" si="1585"/>
        <v>0</v>
      </c>
    </row>
    <row r="15930" spans="1:36" ht="25.5">
      <c r="A15930" s="26">
        <v>15929</v>
      </c>
      <c r="B15930" s="27" t="s">
        <v>19695</v>
      </c>
      <c r="C15930" s="28"/>
      <c r="D15930" s="18" t="s">
        <v>19696</v>
      </c>
      <c r="E15930" s="18" t="s">
        <v>19697</v>
      </c>
      <c r="F15930" s="29"/>
      <c r="G15930" s="30"/>
      <c r="H15930" s="18" t="s">
        <v>17</v>
      </c>
      <c r="I15930" s="18" t="s">
        <v>16413</v>
      </c>
      <c r="J15930" s="18" t="str">
        <f t="shared" si="1586"/>
        <v>00</v>
      </c>
      <c r="K15930" s="31" t="str">
        <f t="shared" si="1581"/>
        <v>00</v>
      </c>
      <c r="L15930" s="31">
        <v>19</v>
      </c>
      <c r="M15930" s="31">
        <f t="shared" si="1582"/>
        <v>19</v>
      </c>
      <c r="N15930" s="31">
        <v>10</v>
      </c>
      <c r="O15930" s="31">
        <f t="shared" si="1583"/>
        <v>-9</v>
      </c>
      <c r="P15930" s="32">
        <f t="shared" si="1584"/>
        <v>0</v>
      </c>
      <c r="Q15930" s="33">
        <f t="shared" si="1585"/>
        <v>0</v>
      </c>
    </row>
    <row r="15931" spans="1:36">
      <c r="A15931" s="26">
        <v>15930</v>
      </c>
      <c r="B15931" s="27" t="s">
        <v>19698</v>
      </c>
      <c r="C15931" s="28"/>
      <c r="D15931" s="18" t="s">
        <v>19699</v>
      </c>
      <c r="E15931" s="18" t="s">
        <v>19700</v>
      </c>
      <c r="F15931" s="29">
        <v>15080</v>
      </c>
      <c r="G15931" s="30" t="s">
        <v>19701</v>
      </c>
      <c r="H15931" s="18" t="s">
        <v>17</v>
      </c>
      <c r="I15931" s="18" t="s">
        <v>16413</v>
      </c>
      <c r="J15931" s="18" t="str">
        <f t="shared" si="1586"/>
        <v>16</v>
      </c>
      <c r="K15931" s="31" t="str">
        <f t="shared" si="1581"/>
        <v>16</v>
      </c>
      <c r="L15931" s="31">
        <v>19</v>
      </c>
      <c r="M15931" s="31">
        <f t="shared" si="1582"/>
        <v>3</v>
      </c>
      <c r="N15931" s="31">
        <v>10</v>
      </c>
      <c r="O15931" s="31">
        <f t="shared" si="1583"/>
        <v>7</v>
      </c>
      <c r="P15931" s="32">
        <f t="shared" si="1584"/>
        <v>1508</v>
      </c>
      <c r="Q15931" s="33">
        <f t="shared" si="1585"/>
        <v>10556</v>
      </c>
    </row>
    <row r="15932" spans="1:36" s="2" customFormat="1" ht="25.5">
      <c r="A15932" s="26">
        <v>15931</v>
      </c>
      <c r="B15932" s="27" t="s">
        <v>19702</v>
      </c>
      <c r="C15932" s="28"/>
      <c r="D15932" s="18" t="s">
        <v>19703</v>
      </c>
      <c r="E15932" s="18" t="s">
        <v>19704</v>
      </c>
      <c r="F15932" s="29">
        <v>42943.96</v>
      </c>
      <c r="G15932" s="30" t="s">
        <v>19705</v>
      </c>
      <c r="H15932" s="18" t="s">
        <v>17</v>
      </c>
      <c r="I15932" s="18" t="s">
        <v>16413</v>
      </c>
      <c r="J15932" s="18" t="str">
        <f t="shared" si="1586"/>
        <v>16</v>
      </c>
      <c r="K15932" s="31" t="str">
        <f t="shared" si="1581"/>
        <v>16</v>
      </c>
      <c r="L15932" s="31">
        <v>19</v>
      </c>
      <c r="M15932" s="31">
        <f t="shared" si="1582"/>
        <v>3</v>
      </c>
      <c r="N15932" s="31">
        <v>10</v>
      </c>
      <c r="O15932" s="31">
        <f t="shared" si="1583"/>
        <v>7</v>
      </c>
      <c r="P15932" s="32">
        <f t="shared" si="1584"/>
        <v>4294.3959999999997</v>
      </c>
      <c r="Q15932" s="33">
        <f t="shared" si="1585"/>
        <v>30060.771999999997</v>
      </c>
      <c r="R15932" s="1"/>
      <c r="S15932" s="17"/>
      <c r="T15932" s="17"/>
      <c r="U15932" s="17"/>
      <c r="V15932" s="17"/>
      <c r="W15932" s="17"/>
      <c r="X15932" s="17"/>
      <c r="Y15932" s="17"/>
      <c r="Z15932" s="17"/>
      <c r="AA15932" s="17"/>
      <c r="AB15932" s="17"/>
      <c r="AC15932" s="17"/>
      <c r="AD15932" s="17"/>
      <c r="AE15932" s="17"/>
      <c r="AF15932" s="17"/>
      <c r="AG15932" s="17"/>
      <c r="AH15932" s="17"/>
      <c r="AI15932" s="1"/>
      <c r="AJ15932" s="1"/>
    </row>
    <row r="15933" spans="1:36" s="2" customFormat="1" ht="25.5">
      <c r="A15933" s="26">
        <v>15932</v>
      </c>
      <c r="B15933" s="27" t="s">
        <v>19702</v>
      </c>
      <c r="C15933" s="28"/>
      <c r="D15933" s="18" t="s">
        <v>19706</v>
      </c>
      <c r="E15933" s="18" t="s">
        <v>19707</v>
      </c>
      <c r="F15933" s="29">
        <v>42943.96</v>
      </c>
      <c r="G15933" s="30" t="s">
        <v>19705</v>
      </c>
      <c r="H15933" s="18" t="s">
        <v>17</v>
      </c>
      <c r="I15933" s="18" t="s">
        <v>16413</v>
      </c>
      <c r="J15933" s="18" t="str">
        <f t="shared" si="1586"/>
        <v>16</v>
      </c>
      <c r="K15933" s="31" t="str">
        <f t="shared" si="1581"/>
        <v>16</v>
      </c>
      <c r="L15933" s="31">
        <v>19</v>
      </c>
      <c r="M15933" s="31">
        <f t="shared" si="1582"/>
        <v>3</v>
      </c>
      <c r="N15933" s="31">
        <v>10</v>
      </c>
      <c r="O15933" s="31">
        <f t="shared" si="1583"/>
        <v>7</v>
      </c>
      <c r="P15933" s="32">
        <f t="shared" si="1584"/>
        <v>4294.3959999999997</v>
      </c>
      <c r="Q15933" s="33">
        <f t="shared" si="1585"/>
        <v>30060.771999999997</v>
      </c>
      <c r="R15933" s="1"/>
      <c r="S15933" s="17"/>
      <c r="T15933" s="17"/>
      <c r="U15933" s="17"/>
      <c r="V15933" s="17"/>
      <c r="W15933" s="17"/>
      <c r="X15933" s="17"/>
      <c r="Y15933" s="17"/>
      <c r="Z15933" s="17"/>
      <c r="AA15933" s="17"/>
      <c r="AB15933" s="17"/>
      <c r="AC15933" s="17"/>
      <c r="AD15933" s="17"/>
      <c r="AE15933" s="17"/>
      <c r="AF15933" s="17"/>
      <c r="AG15933" s="17"/>
      <c r="AH15933" s="17"/>
      <c r="AI15933" s="1"/>
      <c r="AJ15933" s="1"/>
    </row>
    <row r="15934" spans="1:36" s="2" customFormat="1">
      <c r="A15934" s="26">
        <v>15933</v>
      </c>
      <c r="B15934" s="27" t="s">
        <v>10932</v>
      </c>
      <c r="C15934" s="28"/>
      <c r="D15934" s="18" t="s">
        <v>19708</v>
      </c>
      <c r="E15934" s="18" t="s">
        <v>19709</v>
      </c>
      <c r="F15934" s="29"/>
      <c r="G15934" s="30" t="s">
        <v>19710</v>
      </c>
      <c r="H15934" s="18" t="s">
        <v>17</v>
      </c>
      <c r="I15934" s="18" t="s">
        <v>16413</v>
      </c>
      <c r="J15934" s="18" t="str">
        <f t="shared" si="1586"/>
        <v>16</v>
      </c>
      <c r="K15934" s="31" t="str">
        <f t="shared" ref="K15934:K15965" si="1587">J15934</f>
        <v>16</v>
      </c>
      <c r="L15934" s="31">
        <v>19</v>
      </c>
      <c r="M15934" s="31">
        <f t="shared" ref="M15934:M15965" si="1588">+L15934-K15934</f>
        <v>3</v>
      </c>
      <c r="N15934" s="31">
        <v>10</v>
      </c>
      <c r="O15934" s="31">
        <f t="shared" ref="O15934:O15965" si="1589">N15934-M15934</f>
        <v>7</v>
      </c>
      <c r="P15934" s="32">
        <f t="shared" ref="P15934:P15966" si="1590">F15934/N15934</f>
        <v>0</v>
      </c>
      <c r="Q15934" s="33">
        <f t="shared" ref="Q15934:Q15965" si="1591">P15934*O15934</f>
        <v>0</v>
      </c>
      <c r="R15934" s="1"/>
      <c r="S15934" s="17"/>
      <c r="T15934" s="17"/>
      <c r="U15934" s="17"/>
      <c r="V15934" s="17"/>
      <c r="W15934" s="17"/>
      <c r="X15934" s="17"/>
      <c r="Y15934" s="17"/>
      <c r="Z15934" s="17"/>
      <c r="AA15934" s="17"/>
      <c r="AB15934" s="17"/>
      <c r="AC15934" s="17"/>
      <c r="AD15934" s="17"/>
      <c r="AE15934" s="17"/>
      <c r="AF15934" s="17"/>
      <c r="AG15934" s="17"/>
      <c r="AH15934" s="17"/>
      <c r="AI15934" s="1"/>
      <c r="AJ15934" s="1"/>
    </row>
    <row r="15935" spans="1:36" s="2" customFormat="1" ht="25.5">
      <c r="A15935" s="26">
        <v>15934</v>
      </c>
      <c r="B15935" s="27" t="s">
        <v>19382</v>
      </c>
      <c r="C15935" s="28"/>
      <c r="D15935" s="18" t="s">
        <v>19711</v>
      </c>
      <c r="E15935" s="18" t="s">
        <v>19712</v>
      </c>
      <c r="F15935" s="29">
        <v>794.56</v>
      </c>
      <c r="G15935" s="30" t="s">
        <v>19193</v>
      </c>
      <c r="H15935" s="18" t="s">
        <v>17</v>
      </c>
      <c r="I15935" s="18" t="s">
        <v>16413</v>
      </c>
      <c r="J15935" s="18" t="str">
        <f t="shared" si="1586"/>
        <v>16</v>
      </c>
      <c r="K15935" s="31" t="str">
        <f t="shared" si="1587"/>
        <v>16</v>
      </c>
      <c r="L15935" s="31">
        <v>19</v>
      </c>
      <c r="M15935" s="31">
        <f t="shared" si="1588"/>
        <v>3</v>
      </c>
      <c r="N15935" s="31">
        <v>10</v>
      </c>
      <c r="O15935" s="31">
        <f t="shared" si="1589"/>
        <v>7</v>
      </c>
      <c r="P15935" s="32">
        <f t="shared" si="1590"/>
        <v>79.455999999999989</v>
      </c>
      <c r="Q15935" s="33">
        <f t="shared" si="1591"/>
        <v>556.19199999999989</v>
      </c>
      <c r="R15935" s="1"/>
      <c r="S15935" s="17"/>
      <c r="T15935" s="17"/>
      <c r="U15935" s="17"/>
      <c r="V15935" s="17"/>
      <c r="W15935" s="17"/>
      <c r="X15935" s="17"/>
      <c r="Y15935" s="17"/>
      <c r="Z15935" s="17"/>
      <c r="AA15935" s="17"/>
      <c r="AB15935" s="17"/>
      <c r="AC15935" s="17"/>
      <c r="AD15935" s="17"/>
      <c r="AE15935" s="17"/>
      <c r="AF15935" s="17"/>
      <c r="AG15935" s="17"/>
      <c r="AH15935" s="17"/>
      <c r="AI15935" s="1"/>
      <c r="AJ15935" s="1"/>
    </row>
    <row r="15936" spans="1:36" s="2" customFormat="1" ht="25.5">
      <c r="A15936" s="26">
        <v>15935</v>
      </c>
      <c r="B15936" s="27" t="s">
        <v>19713</v>
      </c>
      <c r="C15936" s="28"/>
      <c r="D15936" s="18" t="s">
        <v>19714</v>
      </c>
      <c r="E15936" s="18" t="s">
        <v>19715</v>
      </c>
      <c r="F15936" s="29">
        <v>9860</v>
      </c>
      <c r="G15936" s="30" t="s">
        <v>3974</v>
      </c>
      <c r="H15936" s="18" t="s">
        <v>17</v>
      </c>
      <c r="I15936" s="18" t="s">
        <v>16413</v>
      </c>
      <c r="J15936" s="18" t="str">
        <f t="shared" si="1586"/>
        <v>16</v>
      </c>
      <c r="K15936" s="31" t="str">
        <f t="shared" si="1587"/>
        <v>16</v>
      </c>
      <c r="L15936" s="31">
        <v>19</v>
      </c>
      <c r="M15936" s="31">
        <f t="shared" si="1588"/>
        <v>3</v>
      </c>
      <c r="N15936" s="31">
        <v>3</v>
      </c>
      <c r="O15936" s="31">
        <f t="shared" si="1589"/>
        <v>0</v>
      </c>
      <c r="P15936" s="32">
        <f t="shared" si="1590"/>
        <v>3286.6666666666665</v>
      </c>
      <c r="Q15936" s="33">
        <f t="shared" si="1591"/>
        <v>0</v>
      </c>
      <c r="R15936" s="1"/>
      <c r="S15936" s="17"/>
      <c r="T15936" s="17"/>
      <c r="U15936" s="17"/>
      <c r="V15936" s="17"/>
      <c r="W15936" s="17"/>
      <c r="X15936" s="17"/>
      <c r="Y15936" s="17"/>
      <c r="Z15936" s="17"/>
      <c r="AA15936" s="17"/>
      <c r="AB15936" s="17"/>
      <c r="AC15936" s="17"/>
      <c r="AD15936" s="17"/>
      <c r="AE15936" s="17"/>
      <c r="AF15936" s="17"/>
      <c r="AG15936" s="17"/>
      <c r="AH15936" s="17"/>
      <c r="AI15936" s="1"/>
      <c r="AJ15936" s="1"/>
    </row>
    <row r="15937" spans="1:36" s="2" customFormat="1" ht="25.5">
      <c r="A15937" s="26">
        <v>15936</v>
      </c>
      <c r="B15937" s="27" t="s">
        <v>19716</v>
      </c>
      <c r="C15937" s="28"/>
      <c r="D15937" s="18" t="s">
        <v>19717</v>
      </c>
      <c r="E15937" s="18" t="s">
        <v>19718</v>
      </c>
      <c r="F15937" s="29">
        <v>4524</v>
      </c>
      <c r="G15937" s="30" t="s">
        <v>3974</v>
      </c>
      <c r="H15937" s="18" t="s">
        <v>17</v>
      </c>
      <c r="I15937" s="18" t="s">
        <v>16413</v>
      </c>
      <c r="J15937" s="18" t="str">
        <f t="shared" si="1586"/>
        <v>16</v>
      </c>
      <c r="K15937" s="31" t="str">
        <f t="shared" si="1587"/>
        <v>16</v>
      </c>
      <c r="L15937" s="31">
        <v>19</v>
      </c>
      <c r="M15937" s="31">
        <f t="shared" si="1588"/>
        <v>3</v>
      </c>
      <c r="N15937" s="31">
        <v>3</v>
      </c>
      <c r="O15937" s="31">
        <f t="shared" si="1589"/>
        <v>0</v>
      </c>
      <c r="P15937" s="32">
        <f t="shared" si="1590"/>
        <v>1508</v>
      </c>
      <c r="Q15937" s="33">
        <f t="shared" si="1591"/>
        <v>0</v>
      </c>
      <c r="R15937" s="1"/>
      <c r="S15937" s="17"/>
      <c r="T15937" s="17"/>
      <c r="U15937" s="17"/>
      <c r="V15937" s="17"/>
      <c r="W15937" s="17"/>
      <c r="X15937" s="17"/>
      <c r="Y15937" s="17"/>
      <c r="Z15937" s="17"/>
      <c r="AA15937" s="17"/>
      <c r="AB15937" s="17"/>
      <c r="AC15937" s="17"/>
      <c r="AD15937" s="17"/>
      <c r="AE15937" s="17"/>
      <c r="AF15937" s="17"/>
      <c r="AG15937" s="17"/>
      <c r="AH15937" s="17"/>
      <c r="AI15937" s="1"/>
      <c r="AJ15937" s="1"/>
    </row>
    <row r="15938" spans="1:36" s="2" customFormat="1" ht="25.5">
      <c r="A15938" s="26">
        <v>15937</v>
      </c>
      <c r="B15938" s="27" t="s">
        <v>19719</v>
      </c>
      <c r="C15938" s="28"/>
      <c r="D15938" s="18" t="s">
        <v>19720</v>
      </c>
      <c r="E15938" s="18" t="s">
        <v>19721</v>
      </c>
      <c r="F15938" s="29">
        <v>4002</v>
      </c>
      <c r="G15938" s="30" t="s">
        <v>3974</v>
      </c>
      <c r="H15938" s="18" t="s">
        <v>17</v>
      </c>
      <c r="I15938" s="18" t="s">
        <v>16413</v>
      </c>
      <c r="J15938" s="18" t="str">
        <f t="shared" si="1586"/>
        <v>16</v>
      </c>
      <c r="K15938" s="31" t="str">
        <f t="shared" si="1587"/>
        <v>16</v>
      </c>
      <c r="L15938" s="31">
        <v>19</v>
      </c>
      <c r="M15938" s="31">
        <f t="shared" si="1588"/>
        <v>3</v>
      </c>
      <c r="N15938" s="31">
        <v>3</v>
      </c>
      <c r="O15938" s="31">
        <f t="shared" si="1589"/>
        <v>0</v>
      </c>
      <c r="P15938" s="32">
        <f t="shared" si="1590"/>
        <v>1334</v>
      </c>
      <c r="Q15938" s="33">
        <f t="shared" si="1591"/>
        <v>0</v>
      </c>
      <c r="R15938" s="1"/>
      <c r="S15938" s="17"/>
      <c r="T15938" s="17"/>
      <c r="U15938" s="17"/>
      <c r="V15938" s="17"/>
      <c r="W15938" s="17"/>
      <c r="X15938" s="17"/>
      <c r="Y15938" s="17"/>
      <c r="Z15938" s="17"/>
      <c r="AA15938" s="17"/>
      <c r="AB15938" s="17"/>
      <c r="AC15938" s="17"/>
      <c r="AD15938" s="17"/>
      <c r="AE15938" s="17"/>
      <c r="AF15938" s="17"/>
      <c r="AG15938" s="17"/>
      <c r="AH15938" s="17"/>
      <c r="AI15938" s="1"/>
      <c r="AJ15938" s="1"/>
    </row>
    <row r="15939" spans="1:36" s="2" customFormat="1" ht="25.5">
      <c r="A15939" s="26">
        <v>15938</v>
      </c>
      <c r="B15939" s="27" t="s">
        <v>19722</v>
      </c>
      <c r="C15939" s="28"/>
      <c r="D15939" s="18" t="s">
        <v>19723</v>
      </c>
      <c r="E15939" s="18" t="s">
        <v>19724</v>
      </c>
      <c r="F15939" s="29">
        <v>3132</v>
      </c>
      <c r="G15939" s="30" t="s">
        <v>3974</v>
      </c>
      <c r="H15939" s="18" t="s">
        <v>17</v>
      </c>
      <c r="I15939" s="18" t="s">
        <v>16413</v>
      </c>
      <c r="J15939" s="18" t="str">
        <f t="shared" si="1586"/>
        <v>16</v>
      </c>
      <c r="K15939" s="31" t="str">
        <f t="shared" si="1587"/>
        <v>16</v>
      </c>
      <c r="L15939" s="31">
        <v>19</v>
      </c>
      <c r="M15939" s="31">
        <f t="shared" si="1588"/>
        <v>3</v>
      </c>
      <c r="N15939" s="31">
        <v>3</v>
      </c>
      <c r="O15939" s="31">
        <f t="shared" si="1589"/>
        <v>0</v>
      </c>
      <c r="P15939" s="32">
        <f t="shared" si="1590"/>
        <v>1044</v>
      </c>
      <c r="Q15939" s="33">
        <f t="shared" si="1591"/>
        <v>0</v>
      </c>
      <c r="R15939" s="1"/>
      <c r="S15939" s="17"/>
      <c r="T15939" s="17"/>
      <c r="U15939" s="17"/>
      <c r="V15939" s="17"/>
      <c r="W15939" s="17"/>
      <c r="X15939" s="17"/>
      <c r="Y15939" s="17"/>
      <c r="Z15939" s="17"/>
      <c r="AA15939" s="17"/>
      <c r="AB15939" s="17"/>
      <c r="AC15939" s="17"/>
      <c r="AD15939" s="17"/>
      <c r="AE15939" s="17"/>
      <c r="AF15939" s="17"/>
      <c r="AG15939" s="17"/>
      <c r="AH15939" s="17"/>
      <c r="AI15939" s="1"/>
      <c r="AJ15939" s="1"/>
    </row>
    <row r="15940" spans="1:36" s="2" customFormat="1">
      <c r="A15940" s="26">
        <v>15939</v>
      </c>
      <c r="B15940" s="27" t="s">
        <v>19282</v>
      </c>
      <c r="C15940" s="28"/>
      <c r="D15940" s="18" t="s">
        <v>19725</v>
      </c>
      <c r="E15940" s="18" t="s">
        <v>19726</v>
      </c>
      <c r="F15940" s="29">
        <v>2111.1999999999998</v>
      </c>
      <c r="G15940" s="30" t="s">
        <v>3974</v>
      </c>
      <c r="H15940" s="18" t="s">
        <v>17</v>
      </c>
      <c r="I15940" s="18" t="s">
        <v>16413</v>
      </c>
      <c r="J15940" s="18" t="str">
        <f t="shared" si="1586"/>
        <v>16</v>
      </c>
      <c r="K15940" s="31" t="str">
        <f t="shared" si="1587"/>
        <v>16</v>
      </c>
      <c r="L15940" s="31">
        <v>19</v>
      </c>
      <c r="M15940" s="31">
        <f t="shared" si="1588"/>
        <v>3</v>
      </c>
      <c r="N15940" s="31">
        <v>10</v>
      </c>
      <c r="O15940" s="31">
        <f t="shared" si="1589"/>
        <v>7</v>
      </c>
      <c r="P15940" s="32">
        <f t="shared" si="1590"/>
        <v>211.11999999999998</v>
      </c>
      <c r="Q15940" s="33">
        <f t="shared" si="1591"/>
        <v>1477.84</v>
      </c>
      <c r="R15940" s="1"/>
      <c r="S15940" s="17"/>
      <c r="T15940" s="17"/>
      <c r="U15940" s="17"/>
      <c r="V15940" s="17"/>
      <c r="W15940" s="17"/>
      <c r="X15940" s="17"/>
      <c r="Y15940" s="17"/>
      <c r="Z15940" s="17"/>
      <c r="AA15940" s="17"/>
      <c r="AB15940" s="17"/>
      <c r="AC15940" s="17"/>
      <c r="AD15940" s="17"/>
      <c r="AE15940" s="17"/>
      <c r="AF15940" s="17"/>
      <c r="AG15940" s="17"/>
      <c r="AH15940" s="17"/>
      <c r="AI15940" s="1"/>
      <c r="AJ15940" s="1"/>
    </row>
    <row r="15941" spans="1:36" s="2" customFormat="1">
      <c r="A15941" s="26">
        <v>15940</v>
      </c>
      <c r="B15941" s="27" t="s">
        <v>19282</v>
      </c>
      <c r="C15941" s="28"/>
      <c r="D15941" s="18" t="s">
        <v>19727</v>
      </c>
      <c r="E15941" s="18" t="s">
        <v>19728</v>
      </c>
      <c r="F15941" s="29">
        <v>2111.1999999999998</v>
      </c>
      <c r="G15941" s="30" t="s">
        <v>3974</v>
      </c>
      <c r="H15941" s="18" t="s">
        <v>17</v>
      </c>
      <c r="I15941" s="18" t="s">
        <v>16413</v>
      </c>
      <c r="J15941" s="18" t="str">
        <f t="shared" si="1586"/>
        <v>16</v>
      </c>
      <c r="K15941" s="31" t="str">
        <f t="shared" si="1587"/>
        <v>16</v>
      </c>
      <c r="L15941" s="31">
        <v>19</v>
      </c>
      <c r="M15941" s="31">
        <f t="shared" si="1588"/>
        <v>3</v>
      </c>
      <c r="N15941" s="31">
        <v>10</v>
      </c>
      <c r="O15941" s="31">
        <f t="shared" si="1589"/>
        <v>7</v>
      </c>
      <c r="P15941" s="32">
        <f t="shared" si="1590"/>
        <v>211.11999999999998</v>
      </c>
      <c r="Q15941" s="33">
        <f t="shared" si="1591"/>
        <v>1477.84</v>
      </c>
      <c r="R15941" s="1"/>
      <c r="S15941" s="17"/>
      <c r="T15941" s="17"/>
      <c r="U15941" s="17"/>
      <c r="V15941" s="17"/>
      <c r="W15941" s="17"/>
      <c r="X15941" s="17"/>
      <c r="Y15941" s="17"/>
      <c r="Z15941" s="17"/>
      <c r="AA15941" s="17"/>
      <c r="AB15941" s="17"/>
      <c r="AC15941" s="17"/>
      <c r="AD15941" s="17"/>
      <c r="AE15941" s="17"/>
      <c r="AF15941" s="17"/>
      <c r="AG15941" s="17"/>
      <c r="AH15941" s="17"/>
      <c r="AI15941" s="1"/>
      <c r="AJ15941" s="1"/>
    </row>
    <row r="15942" spans="1:36" s="2" customFormat="1">
      <c r="A15942" s="26">
        <v>15941</v>
      </c>
      <c r="B15942" s="27" t="s">
        <v>19282</v>
      </c>
      <c r="C15942" s="28"/>
      <c r="D15942" s="18" t="s">
        <v>19729</v>
      </c>
      <c r="E15942" s="18" t="s">
        <v>19730</v>
      </c>
      <c r="F15942" s="29">
        <v>2111.1999999999998</v>
      </c>
      <c r="G15942" s="30" t="s">
        <v>3974</v>
      </c>
      <c r="H15942" s="18" t="s">
        <v>17</v>
      </c>
      <c r="I15942" s="18" t="s">
        <v>16413</v>
      </c>
      <c r="J15942" s="18" t="str">
        <f t="shared" si="1586"/>
        <v>16</v>
      </c>
      <c r="K15942" s="31" t="str">
        <f t="shared" si="1587"/>
        <v>16</v>
      </c>
      <c r="L15942" s="31">
        <v>19</v>
      </c>
      <c r="M15942" s="31">
        <f t="shared" si="1588"/>
        <v>3</v>
      </c>
      <c r="N15942" s="31">
        <v>10</v>
      </c>
      <c r="O15942" s="31">
        <f t="shared" si="1589"/>
        <v>7</v>
      </c>
      <c r="P15942" s="32">
        <f t="shared" si="1590"/>
        <v>211.11999999999998</v>
      </c>
      <c r="Q15942" s="33">
        <f t="shared" si="1591"/>
        <v>1477.84</v>
      </c>
      <c r="R15942" s="1"/>
      <c r="S15942" s="17"/>
      <c r="T15942" s="17"/>
      <c r="U15942" s="17"/>
      <c r="V15942" s="17"/>
      <c r="W15942" s="17"/>
      <c r="X15942" s="17"/>
      <c r="Y15942" s="17"/>
      <c r="Z15942" s="17"/>
      <c r="AA15942" s="17"/>
      <c r="AB15942" s="17"/>
      <c r="AC15942" s="17"/>
      <c r="AD15942" s="17"/>
      <c r="AE15942" s="17"/>
      <c r="AF15942" s="17"/>
      <c r="AG15942" s="17"/>
      <c r="AH15942" s="17"/>
      <c r="AI15942" s="1"/>
      <c r="AJ15942" s="1"/>
    </row>
    <row r="15943" spans="1:36" s="2" customFormat="1">
      <c r="A15943" s="26">
        <v>15942</v>
      </c>
      <c r="B15943" s="27" t="s">
        <v>19282</v>
      </c>
      <c r="C15943" s="28"/>
      <c r="D15943" s="18" t="s">
        <v>19731</v>
      </c>
      <c r="E15943" s="18" t="s">
        <v>19732</v>
      </c>
      <c r="F15943" s="29">
        <v>2111.1999999999998</v>
      </c>
      <c r="G15943" s="30" t="s">
        <v>3974</v>
      </c>
      <c r="H15943" s="18" t="s">
        <v>17</v>
      </c>
      <c r="I15943" s="18" t="s">
        <v>16413</v>
      </c>
      <c r="J15943" s="18" t="str">
        <f t="shared" si="1586"/>
        <v>16</v>
      </c>
      <c r="K15943" s="31" t="str">
        <f t="shared" si="1587"/>
        <v>16</v>
      </c>
      <c r="L15943" s="31">
        <v>19</v>
      </c>
      <c r="M15943" s="31">
        <f t="shared" si="1588"/>
        <v>3</v>
      </c>
      <c r="N15943" s="31">
        <v>10</v>
      </c>
      <c r="O15943" s="31">
        <f t="shared" si="1589"/>
        <v>7</v>
      </c>
      <c r="P15943" s="32">
        <f t="shared" si="1590"/>
        <v>211.11999999999998</v>
      </c>
      <c r="Q15943" s="33">
        <f t="shared" si="1591"/>
        <v>1477.84</v>
      </c>
      <c r="R15943" s="1"/>
      <c r="S15943" s="17"/>
      <c r="T15943" s="17"/>
      <c r="U15943" s="17"/>
      <c r="V15943" s="17"/>
      <c r="W15943" s="17"/>
      <c r="X15943" s="17"/>
      <c r="Y15943" s="17"/>
      <c r="Z15943" s="17"/>
      <c r="AA15943" s="17"/>
      <c r="AB15943" s="17"/>
      <c r="AC15943" s="17"/>
      <c r="AD15943" s="17"/>
      <c r="AE15943" s="17"/>
      <c r="AF15943" s="17"/>
      <c r="AG15943" s="17"/>
      <c r="AH15943" s="17"/>
      <c r="AI15943" s="1"/>
      <c r="AJ15943" s="1"/>
    </row>
    <row r="15944" spans="1:36" s="2" customFormat="1">
      <c r="A15944" s="26">
        <v>15943</v>
      </c>
      <c r="B15944" s="27" t="s">
        <v>19282</v>
      </c>
      <c r="C15944" s="28"/>
      <c r="D15944" s="18" t="s">
        <v>19733</v>
      </c>
      <c r="E15944" s="18" t="s">
        <v>19734</v>
      </c>
      <c r="F15944" s="29">
        <v>2111.1999999999998</v>
      </c>
      <c r="G15944" s="30" t="s">
        <v>3974</v>
      </c>
      <c r="H15944" s="18" t="s">
        <v>17</v>
      </c>
      <c r="I15944" s="18" t="s">
        <v>16413</v>
      </c>
      <c r="J15944" s="18" t="str">
        <f t="shared" si="1586"/>
        <v>16</v>
      </c>
      <c r="K15944" s="31" t="str">
        <f t="shared" si="1587"/>
        <v>16</v>
      </c>
      <c r="L15944" s="31">
        <v>19</v>
      </c>
      <c r="M15944" s="31">
        <f t="shared" si="1588"/>
        <v>3</v>
      </c>
      <c r="N15944" s="31">
        <v>10</v>
      </c>
      <c r="O15944" s="31">
        <f t="shared" si="1589"/>
        <v>7</v>
      </c>
      <c r="P15944" s="32">
        <f t="shared" si="1590"/>
        <v>211.11999999999998</v>
      </c>
      <c r="Q15944" s="33">
        <f t="shared" si="1591"/>
        <v>1477.84</v>
      </c>
      <c r="R15944" s="1"/>
      <c r="S15944" s="17"/>
      <c r="T15944" s="17"/>
      <c r="U15944" s="17"/>
      <c r="V15944" s="17"/>
      <c r="W15944" s="17"/>
      <c r="X15944" s="17"/>
      <c r="Y15944" s="17"/>
      <c r="Z15944" s="17"/>
      <c r="AA15944" s="17"/>
      <c r="AB15944" s="17"/>
      <c r="AC15944" s="17"/>
      <c r="AD15944" s="17"/>
      <c r="AE15944" s="17"/>
      <c r="AF15944" s="17"/>
      <c r="AG15944" s="17"/>
      <c r="AH15944" s="17"/>
      <c r="AI15944" s="1"/>
      <c r="AJ15944" s="1"/>
    </row>
    <row r="15945" spans="1:36">
      <c r="A15945" s="26">
        <v>15944</v>
      </c>
      <c r="B15945" s="27" t="s">
        <v>19282</v>
      </c>
      <c r="C15945" s="28"/>
      <c r="D15945" s="18" t="s">
        <v>19735</v>
      </c>
      <c r="E15945" s="18" t="s">
        <v>19736</v>
      </c>
      <c r="F15945" s="29">
        <v>2111.1999999999998</v>
      </c>
      <c r="G15945" s="30" t="s">
        <v>3974</v>
      </c>
      <c r="H15945" s="18" t="s">
        <v>17</v>
      </c>
      <c r="I15945" s="18" t="s">
        <v>16413</v>
      </c>
      <c r="J15945" s="18" t="str">
        <f t="shared" si="1586"/>
        <v>16</v>
      </c>
      <c r="K15945" s="31" t="str">
        <f t="shared" si="1587"/>
        <v>16</v>
      </c>
      <c r="L15945" s="31">
        <v>19</v>
      </c>
      <c r="M15945" s="31">
        <f t="shared" si="1588"/>
        <v>3</v>
      </c>
      <c r="N15945" s="31">
        <v>10</v>
      </c>
      <c r="O15945" s="31">
        <f t="shared" si="1589"/>
        <v>7</v>
      </c>
      <c r="P15945" s="32">
        <f t="shared" si="1590"/>
        <v>211.11999999999998</v>
      </c>
      <c r="Q15945" s="33">
        <f t="shared" si="1591"/>
        <v>1477.84</v>
      </c>
    </row>
    <row r="15946" spans="1:36" s="2" customFormat="1">
      <c r="A15946" s="26">
        <v>15945</v>
      </c>
      <c r="B15946" s="27" t="s">
        <v>19737</v>
      </c>
      <c r="C15946" s="28"/>
      <c r="D15946" s="18" t="s">
        <v>19738</v>
      </c>
      <c r="E15946" s="18" t="s">
        <v>19739</v>
      </c>
      <c r="F15946" s="29">
        <v>11010.93</v>
      </c>
      <c r="G15946" s="30" t="s">
        <v>19740</v>
      </c>
      <c r="H15946" s="18" t="s">
        <v>17</v>
      </c>
      <c r="I15946" s="18" t="s">
        <v>16413</v>
      </c>
      <c r="J15946" s="18" t="str">
        <f t="shared" si="1586"/>
        <v>17</v>
      </c>
      <c r="K15946" s="31" t="str">
        <f t="shared" si="1587"/>
        <v>17</v>
      </c>
      <c r="L15946" s="31">
        <v>19</v>
      </c>
      <c r="M15946" s="31">
        <f t="shared" si="1588"/>
        <v>2</v>
      </c>
      <c r="N15946" s="31">
        <v>10</v>
      </c>
      <c r="O15946" s="31">
        <f t="shared" si="1589"/>
        <v>8</v>
      </c>
      <c r="P15946" s="32">
        <f t="shared" si="1590"/>
        <v>1101.0930000000001</v>
      </c>
      <c r="Q15946" s="33">
        <f t="shared" si="1591"/>
        <v>8808.7440000000006</v>
      </c>
      <c r="R15946" s="1"/>
      <c r="S15946" s="17"/>
      <c r="T15946" s="17"/>
      <c r="U15946" s="17"/>
      <c r="V15946" s="17"/>
      <c r="W15946" s="17"/>
      <c r="X15946" s="17"/>
      <c r="Y15946" s="17"/>
      <c r="Z15946" s="17"/>
      <c r="AA15946" s="17"/>
      <c r="AB15946" s="17"/>
      <c r="AC15946" s="17"/>
      <c r="AD15946" s="17"/>
      <c r="AE15946" s="17"/>
      <c r="AF15946" s="17"/>
      <c r="AG15946" s="17"/>
      <c r="AH15946" s="17"/>
      <c r="AI15946" s="1"/>
      <c r="AJ15946" s="1"/>
    </row>
    <row r="15947" spans="1:36" s="2" customFormat="1" ht="25.5">
      <c r="A15947" s="26">
        <v>15946</v>
      </c>
      <c r="B15947" s="27" t="s">
        <v>19741</v>
      </c>
      <c r="C15947" s="28"/>
      <c r="D15947" s="18" t="s">
        <v>19742</v>
      </c>
      <c r="E15947" s="18" t="s">
        <v>19743</v>
      </c>
      <c r="F15947" s="29">
        <v>4873.76</v>
      </c>
      <c r="G15947" s="30" t="s">
        <v>178</v>
      </c>
      <c r="H15947" s="18" t="s">
        <v>17</v>
      </c>
      <c r="I15947" s="18" t="s">
        <v>16413</v>
      </c>
      <c r="J15947" s="18" t="str">
        <f t="shared" si="1586"/>
        <v>17</v>
      </c>
      <c r="K15947" s="31" t="str">
        <f t="shared" si="1587"/>
        <v>17</v>
      </c>
      <c r="L15947" s="31">
        <v>19</v>
      </c>
      <c r="M15947" s="31">
        <f t="shared" si="1588"/>
        <v>2</v>
      </c>
      <c r="N15947" s="31">
        <v>10</v>
      </c>
      <c r="O15947" s="31">
        <f t="shared" si="1589"/>
        <v>8</v>
      </c>
      <c r="P15947" s="32">
        <f t="shared" si="1590"/>
        <v>487.37600000000003</v>
      </c>
      <c r="Q15947" s="33">
        <f t="shared" si="1591"/>
        <v>3899.0080000000003</v>
      </c>
      <c r="R15947" s="1"/>
      <c r="S15947" s="17"/>
      <c r="T15947" s="17"/>
      <c r="U15947" s="17"/>
      <c r="V15947" s="17"/>
      <c r="W15947" s="17"/>
      <c r="X15947" s="17"/>
      <c r="Y15947" s="17"/>
      <c r="Z15947" s="17"/>
      <c r="AA15947" s="17"/>
      <c r="AB15947" s="17"/>
      <c r="AC15947" s="17"/>
      <c r="AD15947" s="17"/>
      <c r="AE15947" s="17"/>
      <c r="AF15947" s="17"/>
      <c r="AG15947" s="17"/>
      <c r="AH15947" s="17"/>
      <c r="AI15947" s="1"/>
      <c r="AJ15947" s="1"/>
    </row>
    <row r="15948" spans="1:36" s="2" customFormat="1">
      <c r="A15948" s="26">
        <v>15947</v>
      </c>
      <c r="B15948" s="27" t="s">
        <v>19744</v>
      </c>
      <c r="C15948" s="28"/>
      <c r="D15948" s="18" t="s">
        <v>19745</v>
      </c>
      <c r="E15948" s="18" t="s">
        <v>19746</v>
      </c>
      <c r="F15948" s="34">
        <v>825.93</v>
      </c>
      <c r="G15948" s="35">
        <v>43167</v>
      </c>
      <c r="H15948" s="18" t="s">
        <v>17</v>
      </c>
      <c r="I15948" s="18" t="s">
        <v>16413</v>
      </c>
      <c r="J15948" s="18" t="str">
        <f t="shared" si="1586"/>
        <v>18</v>
      </c>
      <c r="K15948" s="31" t="str">
        <f t="shared" si="1587"/>
        <v>18</v>
      </c>
      <c r="L15948" s="31">
        <v>19</v>
      </c>
      <c r="M15948" s="31">
        <f t="shared" si="1588"/>
        <v>1</v>
      </c>
      <c r="N15948" s="31">
        <v>10</v>
      </c>
      <c r="O15948" s="31">
        <f t="shared" si="1589"/>
        <v>9</v>
      </c>
      <c r="P15948" s="32">
        <f t="shared" si="1590"/>
        <v>82.592999999999989</v>
      </c>
      <c r="Q15948" s="33">
        <f t="shared" si="1591"/>
        <v>743.33699999999988</v>
      </c>
      <c r="R15948" s="1"/>
      <c r="S15948" s="17"/>
      <c r="T15948" s="17"/>
      <c r="U15948" s="17"/>
      <c r="V15948" s="17"/>
      <c r="W15948" s="17"/>
      <c r="X15948" s="17"/>
      <c r="Y15948" s="17"/>
      <c r="Z15948" s="17"/>
      <c r="AA15948" s="17"/>
      <c r="AB15948" s="17"/>
      <c r="AC15948" s="17"/>
      <c r="AD15948" s="17"/>
      <c r="AE15948" s="17"/>
      <c r="AF15948" s="17"/>
      <c r="AG15948" s="17"/>
      <c r="AH15948" s="17"/>
      <c r="AI15948" s="1"/>
      <c r="AJ15948" s="1"/>
    </row>
    <row r="15949" spans="1:36" s="2" customFormat="1">
      <c r="A15949" s="26">
        <v>15948</v>
      </c>
      <c r="B15949" s="27" t="s">
        <v>19744</v>
      </c>
      <c r="C15949" s="28"/>
      <c r="D15949" s="18" t="s">
        <v>19747</v>
      </c>
      <c r="E15949" s="18" t="s">
        <v>19748</v>
      </c>
      <c r="F15949" s="34">
        <v>825.93</v>
      </c>
      <c r="G15949" s="35">
        <v>43167</v>
      </c>
      <c r="H15949" s="18" t="s">
        <v>17</v>
      </c>
      <c r="I15949" s="18" t="s">
        <v>16413</v>
      </c>
      <c r="J15949" s="18" t="str">
        <f t="shared" si="1586"/>
        <v>18</v>
      </c>
      <c r="K15949" s="31" t="str">
        <f t="shared" si="1587"/>
        <v>18</v>
      </c>
      <c r="L15949" s="31">
        <v>19</v>
      </c>
      <c r="M15949" s="31">
        <f t="shared" si="1588"/>
        <v>1</v>
      </c>
      <c r="N15949" s="31">
        <v>10</v>
      </c>
      <c r="O15949" s="31">
        <f t="shared" si="1589"/>
        <v>9</v>
      </c>
      <c r="P15949" s="32">
        <f t="shared" si="1590"/>
        <v>82.592999999999989</v>
      </c>
      <c r="Q15949" s="33">
        <f t="shared" si="1591"/>
        <v>743.33699999999988</v>
      </c>
      <c r="R15949" s="1"/>
      <c r="S15949" s="17"/>
      <c r="T15949" s="17"/>
      <c r="U15949" s="17"/>
      <c r="V15949" s="17"/>
      <c r="W15949" s="17"/>
      <c r="X15949" s="17"/>
      <c r="Y15949" s="17"/>
      <c r="Z15949" s="17"/>
      <c r="AA15949" s="17"/>
      <c r="AB15949" s="17"/>
      <c r="AC15949" s="17"/>
      <c r="AD15949" s="17"/>
      <c r="AE15949" s="17"/>
      <c r="AF15949" s="17"/>
      <c r="AG15949" s="17"/>
      <c r="AH15949" s="17"/>
      <c r="AI15949" s="1"/>
      <c r="AJ15949" s="1"/>
    </row>
    <row r="15950" spans="1:36" s="2" customFormat="1">
      <c r="A15950" s="26">
        <v>15949</v>
      </c>
      <c r="B15950" s="27" t="s">
        <v>19744</v>
      </c>
      <c r="C15950" s="28"/>
      <c r="D15950" s="18" t="s">
        <v>19749</v>
      </c>
      <c r="E15950" s="18" t="s">
        <v>19750</v>
      </c>
      <c r="F15950" s="34">
        <v>825.93</v>
      </c>
      <c r="G15950" s="35">
        <v>43167</v>
      </c>
      <c r="H15950" s="18" t="s">
        <v>17</v>
      </c>
      <c r="I15950" s="18" t="s">
        <v>16413</v>
      </c>
      <c r="J15950" s="18" t="str">
        <f t="shared" si="1586"/>
        <v>18</v>
      </c>
      <c r="K15950" s="31" t="str">
        <f t="shared" si="1587"/>
        <v>18</v>
      </c>
      <c r="L15950" s="31">
        <v>19</v>
      </c>
      <c r="M15950" s="31">
        <f t="shared" si="1588"/>
        <v>1</v>
      </c>
      <c r="N15950" s="31">
        <v>10</v>
      </c>
      <c r="O15950" s="31">
        <f t="shared" si="1589"/>
        <v>9</v>
      </c>
      <c r="P15950" s="32">
        <f t="shared" si="1590"/>
        <v>82.592999999999989</v>
      </c>
      <c r="Q15950" s="33">
        <f t="shared" si="1591"/>
        <v>743.33699999999988</v>
      </c>
      <c r="R15950" s="1"/>
      <c r="S15950" s="17"/>
      <c r="T15950" s="17"/>
      <c r="U15950" s="17"/>
      <c r="V15950" s="17"/>
      <c r="W15950" s="17"/>
      <c r="X15950" s="17"/>
      <c r="Y15950" s="17"/>
      <c r="Z15950" s="17"/>
      <c r="AA15950" s="17"/>
      <c r="AB15950" s="17"/>
      <c r="AC15950" s="17"/>
      <c r="AD15950" s="17"/>
      <c r="AE15950" s="17"/>
      <c r="AF15950" s="17"/>
      <c r="AG15950" s="17"/>
      <c r="AH15950" s="17"/>
      <c r="AI15950" s="1"/>
      <c r="AJ15950" s="1"/>
    </row>
    <row r="15951" spans="1:36" ht="25.5">
      <c r="A15951" s="26">
        <v>15950</v>
      </c>
      <c r="B15951" s="27" t="s">
        <v>19751</v>
      </c>
      <c r="C15951" s="28"/>
      <c r="D15951" s="18" t="s">
        <v>19752</v>
      </c>
      <c r="E15951" s="18" t="s">
        <v>19753</v>
      </c>
      <c r="F15951" s="64">
        <v>4060</v>
      </c>
      <c r="G15951" s="41">
        <v>43167</v>
      </c>
      <c r="H15951" s="18" t="s">
        <v>17</v>
      </c>
      <c r="I15951" s="18" t="s">
        <v>16413</v>
      </c>
      <c r="J15951" s="18" t="str">
        <f t="shared" si="1586"/>
        <v>18</v>
      </c>
      <c r="K15951" s="31" t="str">
        <f t="shared" si="1587"/>
        <v>18</v>
      </c>
      <c r="L15951" s="31">
        <v>19</v>
      </c>
      <c r="M15951" s="31">
        <f t="shared" si="1588"/>
        <v>1</v>
      </c>
      <c r="N15951" s="31">
        <v>10</v>
      </c>
      <c r="O15951" s="31">
        <f t="shared" si="1589"/>
        <v>9</v>
      </c>
      <c r="P15951" s="32">
        <f t="shared" si="1590"/>
        <v>406</v>
      </c>
      <c r="Q15951" s="33">
        <f t="shared" si="1591"/>
        <v>3654</v>
      </c>
    </row>
    <row r="15952" spans="1:36" ht="25.5">
      <c r="A15952" s="26">
        <v>15951</v>
      </c>
      <c r="B15952" s="27" t="s">
        <v>19751</v>
      </c>
      <c r="C15952" s="28"/>
      <c r="D15952" s="18" t="s">
        <v>19754</v>
      </c>
      <c r="E15952" s="18" t="s">
        <v>19755</v>
      </c>
      <c r="F15952" s="64">
        <v>4060</v>
      </c>
      <c r="G15952" s="41">
        <v>43167</v>
      </c>
      <c r="H15952" s="18" t="s">
        <v>17</v>
      </c>
      <c r="I15952" s="18" t="s">
        <v>16413</v>
      </c>
      <c r="J15952" s="18" t="str">
        <f t="shared" si="1586"/>
        <v>18</v>
      </c>
      <c r="K15952" s="31" t="str">
        <f t="shared" si="1587"/>
        <v>18</v>
      </c>
      <c r="L15952" s="31">
        <v>19</v>
      </c>
      <c r="M15952" s="31">
        <f t="shared" si="1588"/>
        <v>1</v>
      </c>
      <c r="N15952" s="31">
        <v>10</v>
      </c>
      <c r="O15952" s="31">
        <f t="shared" si="1589"/>
        <v>9</v>
      </c>
      <c r="P15952" s="32">
        <f t="shared" si="1590"/>
        <v>406</v>
      </c>
      <c r="Q15952" s="33">
        <f t="shared" si="1591"/>
        <v>3654</v>
      </c>
    </row>
    <row r="15953" spans="1:36">
      <c r="A15953" s="26">
        <v>15952</v>
      </c>
      <c r="B15953" s="27" t="s">
        <v>19756</v>
      </c>
      <c r="C15953" s="28"/>
      <c r="D15953" s="18" t="s">
        <v>19757</v>
      </c>
      <c r="E15953" s="18" t="s">
        <v>19758</v>
      </c>
      <c r="F15953" s="34">
        <v>1390.84</v>
      </c>
      <c r="G15953" s="35">
        <v>43174</v>
      </c>
      <c r="H15953" s="18" t="s">
        <v>17</v>
      </c>
      <c r="I15953" s="18" t="s">
        <v>16413</v>
      </c>
      <c r="J15953" s="18" t="str">
        <f t="shared" si="1586"/>
        <v>18</v>
      </c>
      <c r="K15953" s="31" t="str">
        <f t="shared" si="1587"/>
        <v>18</v>
      </c>
      <c r="L15953" s="31">
        <v>19</v>
      </c>
      <c r="M15953" s="31">
        <f t="shared" si="1588"/>
        <v>1</v>
      </c>
      <c r="N15953" s="31">
        <v>10</v>
      </c>
      <c r="O15953" s="31">
        <f t="shared" si="1589"/>
        <v>9</v>
      </c>
      <c r="P15953" s="32">
        <f t="shared" si="1590"/>
        <v>139.084</v>
      </c>
      <c r="Q15953" s="33">
        <f t="shared" si="1591"/>
        <v>1251.7560000000001</v>
      </c>
    </row>
    <row r="15954" spans="1:36">
      <c r="A15954" s="26">
        <v>15953</v>
      </c>
      <c r="B15954" s="27" t="s">
        <v>19756</v>
      </c>
      <c r="C15954" s="28"/>
      <c r="D15954" s="18" t="s">
        <v>19759</v>
      </c>
      <c r="E15954" s="18" t="s">
        <v>19760</v>
      </c>
      <c r="F15954" s="34">
        <v>1390.84</v>
      </c>
      <c r="G15954" s="35">
        <v>43174</v>
      </c>
      <c r="H15954" s="18" t="s">
        <v>17</v>
      </c>
      <c r="I15954" s="18" t="s">
        <v>16413</v>
      </c>
      <c r="J15954" s="18" t="str">
        <f t="shared" si="1586"/>
        <v>18</v>
      </c>
      <c r="K15954" s="31" t="str">
        <f t="shared" si="1587"/>
        <v>18</v>
      </c>
      <c r="L15954" s="31">
        <v>19</v>
      </c>
      <c r="M15954" s="31">
        <f t="shared" si="1588"/>
        <v>1</v>
      </c>
      <c r="N15954" s="31">
        <v>10</v>
      </c>
      <c r="O15954" s="31">
        <f t="shared" si="1589"/>
        <v>9</v>
      </c>
      <c r="P15954" s="32">
        <f t="shared" si="1590"/>
        <v>139.084</v>
      </c>
      <c r="Q15954" s="33">
        <f t="shared" si="1591"/>
        <v>1251.7560000000001</v>
      </c>
    </row>
    <row r="15955" spans="1:36" s="2" customFormat="1">
      <c r="A15955" s="26">
        <v>15954</v>
      </c>
      <c r="B15955" s="27" t="s">
        <v>19756</v>
      </c>
      <c r="C15955" s="28"/>
      <c r="D15955" s="18" t="s">
        <v>19761</v>
      </c>
      <c r="E15955" s="18" t="s">
        <v>19762</v>
      </c>
      <c r="F15955" s="34">
        <v>1390.84</v>
      </c>
      <c r="G15955" s="35">
        <v>43174</v>
      </c>
      <c r="H15955" s="18" t="s">
        <v>17</v>
      </c>
      <c r="I15955" s="18" t="s">
        <v>16413</v>
      </c>
      <c r="J15955" s="18" t="str">
        <f t="shared" si="1586"/>
        <v>18</v>
      </c>
      <c r="K15955" s="31" t="str">
        <f t="shared" si="1587"/>
        <v>18</v>
      </c>
      <c r="L15955" s="31">
        <v>19</v>
      </c>
      <c r="M15955" s="31">
        <f t="shared" si="1588"/>
        <v>1</v>
      </c>
      <c r="N15955" s="31">
        <v>10</v>
      </c>
      <c r="O15955" s="31">
        <f t="shared" si="1589"/>
        <v>9</v>
      </c>
      <c r="P15955" s="32">
        <f t="shared" si="1590"/>
        <v>139.084</v>
      </c>
      <c r="Q15955" s="33">
        <f t="shared" si="1591"/>
        <v>1251.7560000000001</v>
      </c>
      <c r="R15955" s="1"/>
      <c r="S15955" s="17"/>
      <c r="T15955" s="17"/>
      <c r="U15955" s="17"/>
      <c r="V15955" s="17"/>
      <c r="W15955" s="17"/>
      <c r="X15955" s="17"/>
      <c r="Y15955" s="17"/>
      <c r="Z15955" s="17"/>
      <c r="AA15955" s="17"/>
      <c r="AB15955" s="17"/>
      <c r="AC15955" s="17"/>
      <c r="AD15955" s="17"/>
      <c r="AE15955" s="17"/>
      <c r="AF15955" s="17"/>
      <c r="AG15955" s="17"/>
      <c r="AH15955" s="17"/>
      <c r="AI15955" s="1"/>
      <c r="AJ15955" s="1"/>
    </row>
    <row r="15956" spans="1:36" s="2" customFormat="1">
      <c r="A15956" s="26">
        <v>15955</v>
      </c>
      <c r="B15956" s="27" t="s">
        <v>19763</v>
      </c>
      <c r="C15956" s="28"/>
      <c r="D15956" s="18" t="s">
        <v>19764</v>
      </c>
      <c r="E15956" s="18" t="s">
        <v>19765</v>
      </c>
      <c r="F15956" s="34">
        <v>7215.2</v>
      </c>
      <c r="G15956" s="35">
        <v>43173</v>
      </c>
      <c r="H15956" s="18" t="s">
        <v>17</v>
      </c>
      <c r="I15956" s="18" t="s">
        <v>16413</v>
      </c>
      <c r="J15956" s="18" t="str">
        <f t="shared" si="1586"/>
        <v>18</v>
      </c>
      <c r="K15956" s="31" t="str">
        <f t="shared" si="1587"/>
        <v>18</v>
      </c>
      <c r="L15956" s="31">
        <v>19</v>
      </c>
      <c r="M15956" s="31">
        <f t="shared" si="1588"/>
        <v>1</v>
      </c>
      <c r="N15956" s="31">
        <v>10</v>
      </c>
      <c r="O15956" s="31">
        <f t="shared" si="1589"/>
        <v>9</v>
      </c>
      <c r="P15956" s="32">
        <f t="shared" si="1590"/>
        <v>721.52</v>
      </c>
      <c r="Q15956" s="33">
        <f t="shared" si="1591"/>
        <v>6493.68</v>
      </c>
      <c r="R15956" s="1"/>
      <c r="S15956" s="17"/>
      <c r="T15956" s="17"/>
      <c r="U15956" s="17"/>
      <c r="V15956" s="17"/>
      <c r="W15956" s="17"/>
      <c r="X15956" s="17"/>
      <c r="Y15956" s="17"/>
      <c r="Z15956" s="17"/>
      <c r="AA15956" s="17"/>
      <c r="AB15956" s="17"/>
      <c r="AC15956" s="17"/>
      <c r="AD15956" s="17"/>
      <c r="AE15956" s="17"/>
      <c r="AF15956" s="17"/>
      <c r="AG15956" s="17"/>
      <c r="AH15956" s="17"/>
      <c r="AI15956" s="1"/>
      <c r="AJ15956" s="1"/>
    </row>
    <row r="15957" spans="1:36" s="2" customFormat="1">
      <c r="A15957" s="26">
        <v>15956</v>
      </c>
      <c r="B15957" s="27" t="s">
        <v>19763</v>
      </c>
      <c r="C15957" s="28"/>
      <c r="D15957" s="18" t="s">
        <v>19766</v>
      </c>
      <c r="E15957" s="18" t="s">
        <v>19767</v>
      </c>
      <c r="F15957" s="34">
        <v>7215.2</v>
      </c>
      <c r="G15957" s="35">
        <v>43173</v>
      </c>
      <c r="H15957" s="18" t="s">
        <v>17</v>
      </c>
      <c r="I15957" s="18" t="s">
        <v>16413</v>
      </c>
      <c r="J15957" s="18" t="str">
        <f t="shared" si="1586"/>
        <v>18</v>
      </c>
      <c r="K15957" s="31" t="str">
        <f t="shared" si="1587"/>
        <v>18</v>
      </c>
      <c r="L15957" s="31">
        <v>19</v>
      </c>
      <c r="M15957" s="31">
        <f t="shared" si="1588"/>
        <v>1</v>
      </c>
      <c r="N15957" s="31">
        <v>10</v>
      </c>
      <c r="O15957" s="31">
        <f t="shared" si="1589"/>
        <v>9</v>
      </c>
      <c r="P15957" s="32">
        <f t="shared" si="1590"/>
        <v>721.52</v>
      </c>
      <c r="Q15957" s="33">
        <f t="shared" si="1591"/>
        <v>6493.68</v>
      </c>
      <c r="R15957" s="1"/>
      <c r="S15957" s="17"/>
      <c r="T15957" s="17"/>
      <c r="U15957" s="17"/>
      <c r="V15957" s="17"/>
      <c r="W15957" s="17"/>
      <c r="X15957" s="17"/>
      <c r="Y15957" s="17"/>
      <c r="Z15957" s="17"/>
      <c r="AA15957" s="17"/>
      <c r="AB15957" s="17"/>
      <c r="AC15957" s="17"/>
      <c r="AD15957" s="17"/>
      <c r="AE15957" s="17"/>
      <c r="AF15957" s="17"/>
      <c r="AG15957" s="17"/>
      <c r="AH15957" s="17"/>
      <c r="AI15957" s="1"/>
      <c r="AJ15957" s="1"/>
    </row>
    <row r="15958" spans="1:36" s="2" customFormat="1">
      <c r="A15958" s="26">
        <v>15957</v>
      </c>
      <c r="B15958" s="27" t="s">
        <v>19763</v>
      </c>
      <c r="C15958" s="28"/>
      <c r="D15958" s="18" t="s">
        <v>19768</v>
      </c>
      <c r="E15958" s="18" t="s">
        <v>19769</v>
      </c>
      <c r="F15958" s="34">
        <v>7215.2</v>
      </c>
      <c r="G15958" s="35">
        <v>43173</v>
      </c>
      <c r="H15958" s="18" t="s">
        <v>17</v>
      </c>
      <c r="I15958" s="18" t="s">
        <v>16413</v>
      </c>
      <c r="J15958" s="18" t="str">
        <f t="shared" si="1586"/>
        <v>18</v>
      </c>
      <c r="K15958" s="31" t="str">
        <f t="shared" si="1587"/>
        <v>18</v>
      </c>
      <c r="L15958" s="31">
        <v>19</v>
      </c>
      <c r="M15958" s="31">
        <f t="shared" si="1588"/>
        <v>1</v>
      </c>
      <c r="N15958" s="31">
        <v>10</v>
      </c>
      <c r="O15958" s="31">
        <f t="shared" si="1589"/>
        <v>9</v>
      </c>
      <c r="P15958" s="32">
        <f t="shared" si="1590"/>
        <v>721.52</v>
      </c>
      <c r="Q15958" s="33">
        <f t="shared" si="1591"/>
        <v>6493.68</v>
      </c>
      <c r="R15958" s="1"/>
      <c r="S15958" s="17"/>
      <c r="T15958" s="17"/>
      <c r="U15958" s="17"/>
      <c r="V15958" s="17"/>
      <c r="W15958" s="17"/>
      <c r="X15958" s="17"/>
      <c r="Y15958" s="17"/>
      <c r="Z15958" s="17"/>
      <c r="AA15958" s="17"/>
      <c r="AB15958" s="17"/>
      <c r="AC15958" s="17"/>
      <c r="AD15958" s="17"/>
      <c r="AE15958" s="17"/>
      <c r="AF15958" s="17"/>
      <c r="AG15958" s="17"/>
      <c r="AH15958" s="17"/>
      <c r="AI15958" s="1"/>
      <c r="AJ15958" s="1"/>
    </row>
    <row r="15959" spans="1:36">
      <c r="A15959" s="26">
        <v>15958</v>
      </c>
      <c r="B15959" s="27" t="s">
        <v>19770</v>
      </c>
      <c r="C15959" s="28"/>
      <c r="D15959" s="18" t="s">
        <v>19771</v>
      </c>
      <c r="E15959" s="18" t="s">
        <v>19772</v>
      </c>
      <c r="F15959" s="34">
        <v>6635.2</v>
      </c>
      <c r="G15959" s="35">
        <v>43168</v>
      </c>
      <c r="H15959" s="18" t="s">
        <v>17</v>
      </c>
      <c r="I15959" s="18" t="s">
        <v>16413</v>
      </c>
      <c r="J15959" s="18" t="str">
        <f t="shared" si="1586"/>
        <v>18</v>
      </c>
      <c r="K15959" s="31" t="str">
        <f t="shared" si="1587"/>
        <v>18</v>
      </c>
      <c r="L15959" s="31">
        <v>19</v>
      </c>
      <c r="M15959" s="31">
        <f t="shared" si="1588"/>
        <v>1</v>
      </c>
      <c r="N15959" s="31">
        <v>10</v>
      </c>
      <c r="O15959" s="31">
        <f t="shared" si="1589"/>
        <v>9</v>
      </c>
      <c r="P15959" s="32">
        <f t="shared" si="1590"/>
        <v>663.52</v>
      </c>
      <c r="Q15959" s="33">
        <f t="shared" si="1591"/>
        <v>5971.68</v>
      </c>
    </row>
    <row r="15960" spans="1:36" s="2" customFormat="1">
      <c r="A15960" s="26">
        <v>15959</v>
      </c>
      <c r="B15960" s="27" t="s">
        <v>19773</v>
      </c>
      <c r="C15960" s="28"/>
      <c r="D15960" s="18" t="s">
        <v>19774</v>
      </c>
      <c r="E15960" s="18" t="s">
        <v>19775</v>
      </c>
      <c r="F15960" s="34">
        <v>2724.84</v>
      </c>
      <c r="G15960" s="35">
        <v>43168</v>
      </c>
      <c r="H15960" s="18" t="s">
        <v>17</v>
      </c>
      <c r="I15960" s="18" t="s">
        <v>16413</v>
      </c>
      <c r="J15960" s="18" t="str">
        <f t="shared" si="1586"/>
        <v>18</v>
      </c>
      <c r="K15960" s="31" t="str">
        <f t="shared" si="1587"/>
        <v>18</v>
      </c>
      <c r="L15960" s="31">
        <v>19</v>
      </c>
      <c r="M15960" s="31">
        <f t="shared" si="1588"/>
        <v>1</v>
      </c>
      <c r="N15960" s="31">
        <v>10</v>
      </c>
      <c r="O15960" s="31">
        <f t="shared" si="1589"/>
        <v>9</v>
      </c>
      <c r="P15960" s="32">
        <f t="shared" si="1590"/>
        <v>272.48400000000004</v>
      </c>
      <c r="Q15960" s="33">
        <f t="shared" si="1591"/>
        <v>2452.3560000000002</v>
      </c>
      <c r="R15960" s="1"/>
      <c r="S15960" s="17"/>
      <c r="T15960" s="17"/>
      <c r="U15960" s="17"/>
      <c r="V15960" s="17"/>
      <c r="W15960" s="17"/>
      <c r="X15960" s="17"/>
      <c r="Y15960" s="17"/>
      <c r="Z15960" s="17"/>
      <c r="AA15960" s="17"/>
      <c r="AB15960" s="17"/>
      <c r="AC15960" s="17"/>
      <c r="AD15960" s="17"/>
      <c r="AE15960" s="17"/>
      <c r="AF15960" s="17"/>
      <c r="AG15960" s="17"/>
      <c r="AH15960" s="17"/>
      <c r="AI15960" s="1"/>
      <c r="AJ15960" s="1"/>
    </row>
    <row r="15961" spans="1:36">
      <c r="A15961" s="26">
        <v>15960</v>
      </c>
      <c r="B15961" s="27" t="s">
        <v>19776</v>
      </c>
      <c r="C15961" s="28"/>
      <c r="D15961" s="18" t="s">
        <v>19777</v>
      </c>
      <c r="E15961" s="18" t="s">
        <v>19778</v>
      </c>
      <c r="F15961" s="34">
        <v>7632.8</v>
      </c>
      <c r="G15961" s="35">
        <v>43168</v>
      </c>
      <c r="H15961" s="18" t="s">
        <v>17</v>
      </c>
      <c r="I15961" s="18" t="s">
        <v>16413</v>
      </c>
      <c r="J15961" s="18" t="str">
        <f t="shared" si="1586"/>
        <v>18</v>
      </c>
      <c r="K15961" s="31" t="str">
        <f t="shared" si="1587"/>
        <v>18</v>
      </c>
      <c r="L15961" s="31">
        <v>19</v>
      </c>
      <c r="M15961" s="31">
        <f t="shared" si="1588"/>
        <v>1</v>
      </c>
      <c r="N15961" s="31">
        <v>10</v>
      </c>
      <c r="O15961" s="31">
        <f t="shared" si="1589"/>
        <v>9</v>
      </c>
      <c r="P15961" s="32">
        <f t="shared" si="1590"/>
        <v>763.28</v>
      </c>
      <c r="Q15961" s="33">
        <f t="shared" si="1591"/>
        <v>6869.5199999999995</v>
      </c>
    </row>
    <row r="15962" spans="1:36" s="2" customFormat="1">
      <c r="A15962" s="26">
        <v>15961</v>
      </c>
      <c r="B15962" s="27" t="s">
        <v>19779</v>
      </c>
      <c r="C15962" s="28"/>
      <c r="D15962" s="18" t="s">
        <v>19780</v>
      </c>
      <c r="E15962" s="18" t="s">
        <v>19781</v>
      </c>
      <c r="F15962" s="34">
        <v>4756</v>
      </c>
      <c r="G15962" s="35">
        <v>43168</v>
      </c>
      <c r="H15962" s="18" t="s">
        <v>17</v>
      </c>
      <c r="I15962" s="18" t="s">
        <v>16413</v>
      </c>
      <c r="J15962" s="18" t="str">
        <f t="shared" si="1586"/>
        <v>18</v>
      </c>
      <c r="K15962" s="31" t="str">
        <f t="shared" si="1587"/>
        <v>18</v>
      </c>
      <c r="L15962" s="31">
        <v>19</v>
      </c>
      <c r="M15962" s="31">
        <f t="shared" si="1588"/>
        <v>1</v>
      </c>
      <c r="N15962" s="31">
        <v>10</v>
      </c>
      <c r="O15962" s="31">
        <f t="shared" si="1589"/>
        <v>9</v>
      </c>
      <c r="P15962" s="32">
        <f t="shared" si="1590"/>
        <v>475.6</v>
      </c>
      <c r="Q15962" s="33">
        <f t="shared" si="1591"/>
        <v>4280.4000000000005</v>
      </c>
      <c r="R15962" s="1"/>
      <c r="S15962" s="17"/>
      <c r="T15962" s="17"/>
      <c r="U15962" s="17"/>
      <c r="V15962" s="17"/>
      <c r="W15962" s="17"/>
      <c r="X15962" s="17"/>
      <c r="Y15962" s="17"/>
      <c r="Z15962" s="17"/>
      <c r="AA15962" s="17"/>
      <c r="AB15962" s="17"/>
      <c r="AC15962" s="17"/>
      <c r="AD15962" s="17"/>
      <c r="AE15962" s="17"/>
      <c r="AF15962" s="17"/>
      <c r="AG15962" s="17"/>
      <c r="AH15962" s="17"/>
      <c r="AI15962" s="1"/>
      <c r="AJ15962" s="1"/>
    </row>
    <row r="15963" spans="1:36" s="2" customFormat="1">
      <c r="A15963" s="26">
        <v>15962</v>
      </c>
      <c r="B15963" s="27" t="s">
        <v>19782</v>
      </c>
      <c r="C15963" s="28"/>
      <c r="D15963" s="18" t="s">
        <v>19783</v>
      </c>
      <c r="E15963" s="18" t="s">
        <v>19784</v>
      </c>
      <c r="F15963" s="34">
        <v>4756</v>
      </c>
      <c r="G15963" s="35">
        <v>43168</v>
      </c>
      <c r="H15963" s="18" t="s">
        <v>17</v>
      </c>
      <c r="I15963" s="18" t="s">
        <v>16413</v>
      </c>
      <c r="J15963" s="18" t="str">
        <f t="shared" si="1586"/>
        <v>18</v>
      </c>
      <c r="K15963" s="31" t="str">
        <f t="shared" si="1587"/>
        <v>18</v>
      </c>
      <c r="L15963" s="31">
        <v>19</v>
      </c>
      <c r="M15963" s="31">
        <f t="shared" si="1588"/>
        <v>1</v>
      </c>
      <c r="N15963" s="31">
        <v>10</v>
      </c>
      <c r="O15963" s="31">
        <f t="shared" si="1589"/>
        <v>9</v>
      </c>
      <c r="P15963" s="32">
        <f t="shared" si="1590"/>
        <v>475.6</v>
      </c>
      <c r="Q15963" s="33">
        <f t="shared" si="1591"/>
        <v>4280.4000000000005</v>
      </c>
      <c r="R15963" s="1"/>
      <c r="S15963" s="17"/>
      <c r="T15963" s="17"/>
      <c r="U15963" s="17"/>
      <c r="V15963" s="17"/>
      <c r="W15963" s="17"/>
      <c r="X15963" s="17"/>
      <c r="Y15963" s="17"/>
      <c r="Z15963" s="17"/>
      <c r="AA15963" s="17"/>
      <c r="AB15963" s="17"/>
      <c r="AC15963" s="17"/>
      <c r="AD15963" s="17"/>
      <c r="AE15963" s="17"/>
      <c r="AF15963" s="17"/>
      <c r="AG15963" s="17"/>
      <c r="AH15963" s="17"/>
      <c r="AI15963" s="1"/>
      <c r="AJ15963" s="1"/>
    </row>
    <row r="15964" spans="1:36" s="2" customFormat="1">
      <c r="A15964" s="26">
        <v>15963</v>
      </c>
      <c r="B15964" s="27" t="s">
        <v>19782</v>
      </c>
      <c r="C15964" s="28"/>
      <c r="D15964" s="18" t="s">
        <v>19785</v>
      </c>
      <c r="E15964" s="18" t="s">
        <v>19786</v>
      </c>
      <c r="F15964" s="34">
        <v>4756</v>
      </c>
      <c r="G15964" s="35">
        <v>43168</v>
      </c>
      <c r="H15964" s="18" t="s">
        <v>17</v>
      </c>
      <c r="I15964" s="18" t="s">
        <v>16413</v>
      </c>
      <c r="J15964" s="18" t="str">
        <f t="shared" si="1586"/>
        <v>18</v>
      </c>
      <c r="K15964" s="31" t="str">
        <f t="shared" si="1587"/>
        <v>18</v>
      </c>
      <c r="L15964" s="31">
        <v>19</v>
      </c>
      <c r="M15964" s="31">
        <f t="shared" si="1588"/>
        <v>1</v>
      </c>
      <c r="N15964" s="31">
        <v>10</v>
      </c>
      <c r="O15964" s="31">
        <f t="shared" si="1589"/>
        <v>9</v>
      </c>
      <c r="P15964" s="32">
        <f t="shared" si="1590"/>
        <v>475.6</v>
      </c>
      <c r="Q15964" s="33">
        <f t="shared" si="1591"/>
        <v>4280.4000000000005</v>
      </c>
      <c r="R15964" s="1"/>
      <c r="S15964" s="17"/>
      <c r="T15964" s="17"/>
      <c r="U15964" s="17"/>
      <c r="V15964" s="17"/>
      <c r="W15964" s="17"/>
      <c r="X15964" s="17"/>
      <c r="Y15964" s="17"/>
      <c r="Z15964" s="17"/>
      <c r="AA15964" s="17"/>
      <c r="AB15964" s="17"/>
      <c r="AC15964" s="17"/>
      <c r="AD15964" s="17"/>
      <c r="AE15964" s="17"/>
      <c r="AF15964" s="17"/>
      <c r="AG15964" s="17"/>
      <c r="AH15964" s="17"/>
      <c r="AI15964" s="1"/>
      <c r="AJ15964" s="1"/>
    </row>
    <row r="15965" spans="1:36" s="2" customFormat="1">
      <c r="A15965" s="26">
        <v>15964</v>
      </c>
      <c r="B15965" s="27" t="s">
        <v>19787</v>
      </c>
      <c r="C15965" s="28"/>
      <c r="D15965" s="18" t="s">
        <v>19788</v>
      </c>
      <c r="E15965" s="18" t="s">
        <v>19789</v>
      </c>
      <c r="F15965" s="34">
        <v>600.88</v>
      </c>
      <c r="G15965" s="35">
        <v>43168</v>
      </c>
      <c r="H15965" s="18" t="s">
        <v>17</v>
      </c>
      <c r="I15965" s="18" t="s">
        <v>16413</v>
      </c>
      <c r="J15965" s="18" t="str">
        <f t="shared" si="1586"/>
        <v>18</v>
      </c>
      <c r="K15965" s="31" t="str">
        <f t="shared" si="1587"/>
        <v>18</v>
      </c>
      <c r="L15965" s="31">
        <v>19</v>
      </c>
      <c r="M15965" s="31">
        <f t="shared" si="1588"/>
        <v>1</v>
      </c>
      <c r="N15965" s="31">
        <v>10</v>
      </c>
      <c r="O15965" s="31">
        <f t="shared" si="1589"/>
        <v>9</v>
      </c>
      <c r="P15965" s="32">
        <f t="shared" si="1590"/>
        <v>60.088000000000001</v>
      </c>
      <c r="Q15965" s="33">
        <f t="shared" si="1591"/>
        <v>540.79200000000003</v>
      </c>
      <c r="R15965" s="1"/>
      <c r="S15965" s="17"/>
      <c r="T15965" s="17"/>
      <c r="U15965" s="17"/>
      <c r="V15965" s="17"/>
      <c r="W15965" s="17"/>
      <c r="X15965" s="17"/>
      <c r="Y15965" s="17"/>
      <c r="Z15965" s="17"/>
      <c r="AA15965" s="17"/>
      <c r="AB15965" s="17"/>
      <c r="AC15965" s="17"/>
      <c r="AD15965" s="17"/>
      <c r="AE15965" s="17"/>
      <c r="AF15965" s="17"/>
      <c r="AG15965" s="17"/>
      <c r="AH15965" s="17"/>
      <c r="AI15965" s="1"/>
      <c r="AJ15965" s="1"/>
    </row>
    <row r="15966" spans="1:36" s="2" customFormat="1">
      <c r="A15966" s="26">
        <v>15965</v>
      </c>
      <c r="B15966" s="27" t="s">
        <v>19787</v>
      </c>
      <c r="C15966" s="28"/>
      <c r="D15966" s="18" t="s">
        <v>19790</v>
      </c>
      <c r="E15966" s="18" t="s">
        <v>19791</v>
      </c>
      <c r="F15966" s="34">
        <v>600.88</v>
      </c>
      <c r="G15966" s="35">
        <v>43168</v>
      </c>
      <c r="H15966" s="18" t="s">
        <v>17</v>
      </c>
      <c r="I15966" s="18" t="s">
        <v>16413</v>
      </c>
      <c r="J15966" s="18" t="str">
        <f t="shared" si="1586"/>
        <v>18</v>
      </c>
      <c r="K15966" s="31" t="str">
        <f t="shared" ref="K15966" si="1592">J15966</f>
        <v>18</v>
      </c>
      <c r="L15966" s="31">
        <v>19</v>
      </c>
      <c r="M15966" s="31">
        <f t="shared" ref="M15966" si="1593">+L15966-K15966</f>
        <v>1</v>
      </c>
      <c r="N15966" s="31">
        <v>10</v>
      </c>
      <c r="O15966" s="31">
        <f t="shared" ref="O15966" si="1594">N15966-M15966</f>
        <v>9</v>
      </c>
      <c r="P15966" s="32">
        <f t="shared" si="1590"/>
        <v>60.088000000000001</v>
      </c>
      <c r="Q15966" s="33">
        <f t="shared" ref="Q15966" si="1595">P15966*O15966</f>
        <v>540.79200000000003</v>
      </c>
      <c r="R15966" s="1"/>
      <c r="S15966" s="17"/>
      <c r="T15966" s="17"/>
      <c r="U15966" s="17"/>
      <c r="V15966" s="17"/>
      <c r="W15966" s="17"/>
      <c r="X15966" s="17"/>
      <c r="Y15966" s="17"/>
      <c r="Z15966" s="17"/>
      <c r="AA15966" s="17"/>
      <c r="AB15966" s="17"/>
      <c r="AC15966" s="17"/>
      <c r="AD15966" s="17"/>
      <c r="AE15966" s="17"/>
      <c r="AF15966" s="17"/>
      <c r="AG15966" s="17"/>
      <c r="AH15966" s="17"/>
      <c r="AI15966" s="1"/>
      <c r="AJ15966" s="1"/>
    </row>
    <row r="15967" spans="1:36" ht="25.5">
      <c r="A15967" s="26">
        <v>15966</v>
      </c>
      <c r="B15967" s="27" t="s">
        <v>19792</v>
      </c>
      <c r="C15967" s="28"/>
      <c r="D15967" s="18" t="s">
        <v>19793</v>
      </c>
      <c r="E15967" s="18" t="s">
        <v>19794</v>
      </c>
      <c r="F15967" s="29"/>
      <c r="G15967" s="30"/>
      <c r="H15967" s="18" t="s">
        <v>17</v>
      </c>
      <c r="I15967" s="18" t="s">
        <v>16413</v>
      </c>
      <c r="J15967" s="18" t="str">
        <f t="shared" si="1586"/>
        <v>00</v>
      </c>
      <c r="Q15967" s="32">
        <v>1</v>
      </c>
    </row>
    <row r="15968" spans="1:36" s="2" customFormat="1">
      <c r="A15968" s="26">
        <v>15967</v>
      </c>
      <c r="B15968" s="27" t="s">
        <v>19795</v>
      </c>
      <c r="C15968" s="28"/>
      <c r="D15968" s="18" t="s">
        <v>19796</v>
      </c>
      <c r="E15968" s="18" t="s">
        <v>19797</v>
      </c>
      <c r="F15968" s="29"/>
      <c r="G15968" s="30"/>
      <c r="H15968" s="18" t="s">
        <v>17</v>
      </c>
      <c r="I15968" s="18" t="s">
        <v>16413</v>
      </c>
      <c r="J15968" s="18" t="str">
        <f t="shared" si="1586"/>
        <v>00</v>
      </c>
      <c r="K15968" s="31"/>
      <c r="L15968" s="31"/>
      <c r="M15968" s="31"/>
      <c r="N15968" s="31"/>
      <c r="O15968" s="31"/>
      <c r="P15968" s="32"/>
      <c r="Q15968" s="32">
        <v>1</v>
      </c>
      <c r="R15968" s="1"/>
      <c r="S15968" s="17"/>
      <c r="T15968" s="17"/>
      <c r="U15968" s="17"/>
      <c r="V15968" s="17"/>
      <c r="W15968" s="17"/>
      <c r="X15968" s="17"/>
      <c r="Y15968" s="17"/>
      <c r="Z15968" s="17"/>
      <c r="AA15968" s="17"/>
      <c r="AB15968" s="17"/>
      <c r="AC15968" s="17"/>
      <c r="AD15968" s="17"/>
      <c r="AE15968" s="17"/>
      <c r="AF15968" s="17"/>
      <c r="AG15968" s="17"/>
      <c r="AH15968" s="17"/>
      <c r="AI15968" s="1"/>
      <c r="AJ15968" s="1"/>
    </row>
    <row r="15969" spans="1:36" s="2" customFormat="1">
      <c r="A15969" s="26">
        <v>15968</v>
      </c>
      <c r="B15969" s="27" t="s">
        <v>3884</v>
      </c>
      <c r="C15969" s="28"/>
      <c r="D15969" s="18" t="s">
        <v>19798</v>
      </c>
      <c r="E15969" s="18" t="s">
        <v>19799</v>
      </c>
      <c r="F15969" s="29"/>
      <c r="G15969" s="30"/>
      <c r="H15969" s="18" t="s">
        <v>17</v>
      </c>
      <c r="I15969" s="18" t="s">
        <v>16413</v>
      </c>
      <c r="J15969" s="18" t="str">
        <f t="shared" si="1586"/>
        <v>00</v>
      </c>
      <c r="K15969" s="31"/>
      <c r="L15969" s="31"/>
      <c r="M15969" s="31"/>
      <c r="N15969" s="31"/>
      <c r="O15969" s="31"/>
      <c r="P15969" s="32"/>
      <c r="Q15969" s="32">
        <v>1</v>
      </c>
      <c r="R15969" s="1"/>
      <c r="S15969" s="17"/>
      <c r="T15969" s="17"/>
      <c r="U15969" s="17"/>
      <c r="V15969" s="17"/>
      <c r="W15969" s="17"/>
      <c r="X15969" s="17"/>
      <c r="Y15969" s="17"/>
      <c r="Z15969" s="17"/>
      <c r="AA15969" s="17"/>
      <c r="AB15969" s="17"/>
      <c r="AC15969" s="17"/>
      <c r="AD15969" s="17"/>
      <c r="AE15969" s="17"/>
      <c r="AF15969" s="17"/>
      <c r="AG15969" s="17"/>
      <c r="AH15969" s="17"/>
      <c r="AI15969" s="1"/>
      <c r="AJ15969" s="1"/>
    </row>
    <row r="15970" spans="1:36" s="2" customFormat="1">
      <c r="A15970" s="26">
        <v>15969</v>
      </c>
      <c r="B15970" s="27" t="s">
        <v>3884</v>
      </c>
      <c r="C15970" s="28"/>
      <c r="D15970" s="18" t="s">
        <v>19800</v>
      </c>
      <c r="E15970" s="18" t="s">
        <v>19801</v>
      </c>
      <c r="F15970" s="29"/>
      <c r="G15970" s="30"/>
      <c r="H15970" s="18" t="s">
        <v>17</v>
      </c>
      <c r="I15970" s="18" t="s">
        <v>16413</v>
      </c>
      <c r="J15970" s="18" t="str">
        <f t="shared" si="1586"/>
        <v>00</v>
      </c>
      <c r="K15970" s="31"/>
      <c r="L15970" s="31"/>
      <c r="M15970" s="31"/>
      <c r="N15970" s="31"/>
      <c r="O15970" s="31"/>
      <c r="P15970" s="32"/>
      <c r="Q15970" s="32">
        <v>1</v>
      </c>
      <c r="R15970" s="1"/>
      <c r="S15970" s="17"/>
      <c r="T15970" s="17"/>
      <c r="U15970" s="17"/>
      <c r="V15970" s="17"/>
      <c r="W15970" s="17"/>
      <c r="X15970" s="17"/>
      <c r="Y15970" s="17"/>
      <c r="Z15970" s="17"/>
      <c r="AA15970" s="17"/>
      <c r="AB15970" s="17"/>
      <c r="AC15970" s="17"/>
      <c r="AD15970" s="17"/>
      <c r="AE15970" s="17"/>
      <c r="AF15970" s="17"/>
      <c r="AG15970" s="17"/>
      <c r="AH15970" s="17"/>
      <c r="AI15970" s="1"/>
      <c r="AJ15970" s="1"/>
    </row>
    <row r="15971" spans="1:36" s="2" customFormat="1">
      <c r="A15971" s="26">
        <v>15970</v>
      </c>
      <c r="B15971" s="27" t="s">
        <v>3884</v>
      </c>
      <c r="C15971" s="28"/>
      <c r="D15971" s="18" t="s">
        <v>19802</v>
      </c>
      <c r="E15971" s="18" t="s">
        <v>19803</v>
      </c>
      <c r="F15971" s="29"/>
      <c r="G15971" s="30"/>
      <c r="H15971" s="18" t="s">
        <v>17</v>
      </c>
      <c r="I15971" s="18" t="s">
        <v>16413</v>
      </c>
      <c r="J15971" s="18" t="str">
        <f t="shared" si="1586"/>
        <v>00</v>
      </c>
      <c r="K15971" s="31"/>
      <c r="L15971" s="31"/>
      <c r="M15971" s="31"/>
      <c r="N15971" s="31"/>
      <c r="O15971" s="31"/>
      <c r="P15971" s="32"/>
      <c r="Q15971" s="32">
        <v>1</v>
      </c>
      <c r="R15971" s="1"/>
      <c r="S15971" s="17"/>
      <c r="T15971" s="17"/>
      <c r="U15971" s="17"/>
      <c r="V15971" s="17"/>
      <c r="W15971" s="17"/>
      <c r="X15971" s="17"/>
      <c r="Y15971" s="17"/>
      <c r="Z15971" s="17"/>
      <c r="AA15971" s="17"/>
      <c r="AB15971" s="17"/>
      <c r="AC15971" s="17"/>
      <c r="AD15971" s="17"/>
      <c r="AE15971" s="17"/>
      <c r="AF15971" s="17"/>
      <c r="AG15971" s="17"/>
      <c r="AH15971" s="17"/>
      <c r="AI15971" s="1"/>
      <c r="AJ15971" s="1"/>
    </row>
    <row r="15972" spans="1:36" s="2" customFormat="1">
      <c r="A15972" s="26">
        <v>15971</v>
      </c>
      <c r="B15972" s="27" t="s">
        <v>19804</v>
      </c>
      <c r="C15972" s="28"/>
      <c r="D15972" s="18" t="s">
        <v>19805</v>
      </c>
      <c r="E15972" s="18" t="s">
        <v>19806</v>
      </c>
      <c r="F15972" s="29"/>
      <c r="G15972" s="30"/>
      <c r="H15972" s="18" t="s">
        <v>17</v>
      </c>
      <c r="I15972" s="18" t="s">
        <v>16413</v>
      </c>
      <c r="J15972" s="18" t="str">
        <f t="shared" si="1586"/>
        <v>00</v>
      </c>
      <c r="K15972" s="31"/>
      <c r="L15972" s="31"/>
      <c r="M15972" s="31"/>
      <c r="N15972" s="31"/>
      <c r="O15972" s="31"/>
      <c r="P15972" s="32"/>
      <c r="Q15972" s="32">
        <v>1</v>
      </c>
      <c r="R15972" s="1"/>
      <c r="S15972" s="17"/>
      <c r="T15972" s="17"/>
      <c r="U15972" s="17"/>
      <c r="V15972" s="17"/>
      <c r="W15972" s="17"/>
      <c r="X15972" s="17"/>
      <c r="Y15972" s="17"/>
      <c r="Z15972" s="17"/>
      <c r="AA15972" s="17"/>
      <c r="AB15972" s="17"/>
      <c r="AC15972" s="17"/>
      <c r="AD15972" s="17"/>
      <c r="AE15972" s="17"/>
      <c r="AF15972" s="17"/>
      <c r="AG15972" s="17"/>
      <c r="AH15972" s="17"/>
      <c r="AI15972" s="1"/>
      <c r="AJ15972" s="1"/>
    </row>
    <row r="15973" spans="1:36" s="2" customFormat="1" ht="25.5">
      <c r="A15973" s="26">
        <v>15972</v>
      </c>
      <c r="B15973" s="27" t="s">
        <v>2040</v>
      </c>
      <c r="C15973" s="28"/>
      <c r="D15973" s="18" t="s">
        <v>19807</v>
      </c>
      <c r="E15973" s="18" t="s">
        <v>19808</v>
      </c>
      <c r="F15973" s="29"/>
      <c r="G15973" s="30"/>
      <c r="H15973" s="18" t="s">
        <v>17</v>
      </c>
      <c r="I15973" s="18" t="s">
        <v>16413</v>
      </c>
      <c r="J15973" s="18" t="str">
        <f t="shared" si="1586"/>
        <v>00</v>
      </c>
      <c r="K15973" s="31"/>
      <c r="L15973" s="31"/>
      <c r="M15973" s="31"/>
      <c r="N15973" s="31"/>
      <c r="O15973" s="31"/>
      <c r="P15973" s="32"/>
      <c r="Q15973" s="32">
        <v>1</v>
      </c>
      <c r="R15973" s="1"/>
      <c r="S15973" s="17"/>
      <c r="T15973" s="17"/>
      <c r="U15973" s="17"/>
      <c r="V15973" s="17"/>
      <c r="W15973" s="17"/>
      <c r="X15973" s="17"/>
      <c r="Y15973" s="17"/>
      <c r="Z15973" s="17"/>
      <c r="AA15973" s="17"/>
      <c r="AB15973" s="17"/>
      <c r="AC15973" s="17"/>
      <c r="AD15973" s="17"/>
      <c r="AE15973" s="17"/>
      <c r="AF15973" s="17"/>
      <c r="AG15973" s="17"/>
      <c r="AH15973" s="17"/>
      <c r="AI15973" s="1"/>
      <c r="AJ15973" s="1"/>
    </row>
    <row r="15974" spans="1:36" s="2" customFormat="1">
      <c r="A15974" s="26">
        <v>15973</v>
      </c>
      <c r="B15974" s="27" t="s">
        <v>19809</v>
      </c>
      <c r="C15974" s="28"/>
      <c r="D15974" s="18" t="s">
        <v>19810</v>
      </c>
      <c r="E15974" s="18" t="s">
        <v>19811</v>
      </c>
      <c r="F15974" s="29"/>
      <c r="G15974" s="30"/>
      <c r="H15974" s="18" t="s">
        <v>17</v>
      </c>
      <c r="I15974" s="18" t="s">
        <v>16413</v>
      </c>
      <c r="J15974" s="18" t="str">
        <f t="shared" si="1586"/>
        <v>00</v>
      </c>
      <c r="K15974" s="31"/>
      <c r="L15974" s="31"/>
      <c r="M15974" s="31"/>
      <c r="N15974" s="31"/>
      <c r="O15974" s="31"/>
      <c r="P15974" s="32"/>
      <c r="Q15974" s="32">
        <v>1</v>
      </c>
      <c r="R15974" s="1"/>
      <c r="S15974" s="17"/>
      <c r="T15974" s="17"/>
      <c r="U15974" s="17"/>
      <c r="V15974" s="17"/>
      <c r="W15974" s="17"/>
      <c r="X15974" s="17"/>
      <c r="Y15974" s="17"/>
      <c r="Z15974" s="17"/>
      <c r="AA15974" s="17"/>
      <c r="AB15974" s="17"/>
      <c r="AC15974" s="17"/>
      <c r="AD15974" s="17"/>
      <c r="AE15974" s="17"/>
      <c r="AF15974" s="17"/>
      <c r="AG15974" s="17"/>
      <c r="AH15974" s="17"/>
      <c r="AI15974" s="1"/>
      <c r="AJ15974" s="1"/>
    </row>
    <row r="15975" spans="1:36">
      <c r="A15975" s="26">
        <v>15974</v>
      </c>
      <c r="B15975" s="27" t="s">
        <v>19812</v>
      </c>
      <c r="C15975" s="28"/>
      <c r="D15975" s="18" t="s">
        <v>19813</v>
      </c>
      <c r="E15975" s="18" t="s">
        <v>19814</v>
      </c>
      <c r="F15975" s="29"/>
      <c r="G15975" s="30"/>
      <c r="H15975" s="18" t="s">
        <v>17</v>
      </c>
      <c r="I15975" s="18" t="s">
        <v>16413</v>
      </c>
      <c r="J15975" s="18" t="str">
        <f t="shared" si="1586"/>
        <v>00</v>
      </c>
      <c r="Q15975" s="32">
        <v>1</v>
      </c>
    </row>
    <row r="15976" spans="1:36">
      <c r="A15976" s="26">
        <v>15975</v>
      </c>
      <c r="B15976" s="27" t="s">
        <v>19812</v>
      </c>
      <c r="C15976" s="28"/>
      <c r="D15976" s="18" t="s">
        <v>19815</v>
      </c>
      <c r="E15976" s="18" t="s">
        <v>19816</v>
      </c>
      <c r="F15976" s="29"/>
      <c r="G15976" s="30"/>
      <c r="H15976" s="18" t="s">
        <v>17</v>
      </c>
      <c r="I15976" s="18" t="s">
        <v>16413</v>
      </c>
      <c r="J15976" s="18" t="str">
        <f t="shared" si="1586"/>
        <v>00</v>
      </c>
      <c r="Q15976" s="32">
        <v>1</v>
      </c>
    </row>
    <row r="15977" spans="1:36">
      <c r="A15977" s="26">
        <v>15976</v>
      </c>
      <c r="B15977" s="27" t="s">
        <v>19817</v>
      </c>
      <c r="C15977" s="28"/>
      <c r="D15977" s="18" t="s">
        <v>19818</v>
      </c>
      <c r="E15977" s="18" t="s">
        <v>19819</v>
      </c>
      <c r="F15977" s="29"/>
      <c r="G15977" s="30"/>
      <c r="H15977" s="18" t="s">
        <v>17</v>
      </c>
      <c r="I15977" s="18" t="s">
        <v>16413</v>
      </c>
      <c r="J15977" s="18" t="str">
        <f t="shared" si="1586"/>
        <v>00</v>
      </c>
      <c r="Q15977" s="32">
        <v>1</v>
      </c>
    </row>
    <row r="15978" spans="1:36">
      <c r="A15978" s="26">
        <v>15977</v>
      </c>
      <c r="B15978" s="27" t="s">
        <v>19817</v>
      </c>
      <c r="C15978" s="28"/>
      <c r="D15978" s="18" t="s">
        <v>19820</v>
      </c>
      <c r="E15978" s="18" t="s">
        <v>19821</v>
      </c>
      <c r="F15978" s="29"/>
      <c r="G15978" s="30"/>
      <c r="H15978" s="18" t="s">
        <v>17</v>
      </c>
      <c r="I15978" s="18" t="s">
        <v>16413</v>
      </c>
      <c r="J15978" s="18" t="str">
        <f t="shared" si="1586"/>
        <v>00</v>
      </c>
      <c r="Q15978" s="32">
        <v>1</v>
      </c>
    </row>
    <row r="15979" spans="1:36">
      <c r="A15979" s="26">
        <v>15978</v>
      </c>
      <c r="B15979" s="27" t="s">
        <v>2343</v>
      </c>
      <c r="C15979" s="28"/>
      <c r="D15979" s="18" t="s">
        <v>19822</v>
      </c>
      <c r="E15979" s="18" t="s">
        <v>19823</v>
      </c>
      <c r="F15979" s="29"/>
      <c r="G15979" s="30"/>
      <c r="H15979" s="18" t="s">
        <v>17</v>
      </c>
      <c r="I15979" s="18" t="s">
        <v>16413</v>
      </c>
      <c r="J15979" s="18" t="str">
        <f t="shared" si="1586"/>
        <v>00</v>
      </c>
      <c r="Q15979" s="32">
        <v>1</v>
      </c>
    </row>
    <row r="15980" spans="1:36">
      <c r="A15980" s="26">
        <v>15979</v>
      </c>
      <c r="B15980" s="27" t="s">
        <v>2343</v>
      </c>
      <c r="C15980" s="28"/>
      <c r="D15980" s="18" t="s">
        <v>19824</v>
      </c>
      <c r="E15980" s="18" t="s">
        <v>19825</v>
      </c>
      <c r="F15980" s="29"/>
      <c r="G15980" s="30"/>
      <c r="H15980" s="18" t="s">
        <v>17</v>
      </c>
      <c r="I15980" s="18" t="s">
        <v>16413</v>
      </c>
      <c r="J15980" s="18" t="str">
        <f t="shared" si="1586"/>
        <v>00</v>
      </c>
      <c r="Q15980" s="32">
        <v>1</v>
      </c>
    </row>
    <row r="15981" spans="1:36">
      <c r="A15981" s="26">
        <v>15980</v>
      </c>
      <c r="B15981" s="27" t="s">
        <v>19826</v>
      </c>
      <c r="C15981" s="28"/>
      <c r="D15981" s="18" t="s">
        <v>19827</v>
      </c>
      <c r="E15981" s="18" t="s">
        <v>19828</v>
      </c>
      <c r="F15981" s="29"/>
      <c r="G15981" s="30"/>
      <c r="H15981" s="18" t="s">
        <v>17</v>
      </c>
      <c r="I15981" s="18" t="s">
        <v>16413</v>
      </c>
      <c r="J15981" s="18" t="str">
        <f t="shared" si="1586"/>
        <v>00</v>
      </c>
      <c r="Q15981" s="32">
        <v>1</v>
      </c>
    </row>
    <row r="15982" spans="1:36">
      <c r="A15982" s="26">
        <v>15981</v>
      </c>
      <c r="B15982" s="27" t="s">
        <v>19826</v>
      </c>
      <c r="C15982" s="28"/>
      <c r="D15982" s="18" t="s">
        <v>19829</v>
      </c>
      <c r="E15982" s="18" t="s">
        <v>19830</v>
      </c>
      <c r="F15982" s="29"/>
      <c r="G15982" s="30"/>
      <c r="H15982" s="18" t="s">
        <v>17</v>
      </c>
      <c r="I15982" s="18" t="s">
        <v>16413</v>
      </c>
      <c r="J15982" s="18" t="str">
        <f t="shared" si="1586"/>
        <v>00</v>
      </c>
      <c r="Q15982" s="32">
        <v>1</v>
      </c>
    </row>
    <row r="15983" spans="1:36">
      <c r="A15983" s="26">
        <v>15982</v>
      </c>
      <c r="B15983" s="27" t="s">
        <v>19831</v>
      </c>
      <c r="C15983" s="28"/>
      <c r="D15983" s="18" t="s">
        <v>19832</v>
      </c>
      <c r="E15983" s="18" t="s">
        <v>19833</v>
      </c>
      <c r="F15983" s="29"/>
      <c r="G15983" s="30"/>
      <c r="H15983" s="18" t="s">
        <v>17</v>
      </c>
      <c r="I15983" s="18" t="s">
        <v>16413</v>
      </c>
      <c r="J15983" s="18" t="str">
        <f t="shared" si="1586"/>
        <v>00</v>
      </c>
      <c r="Q15983" s="32">
        <v>1</v>
      </c>
    </row>
    <row r="15984" spans="1:36">
      <c r="A15984" s="26">
        <v>15983</v>
      </c>
      <c r="B15984" s="27" t="s">
        <v>19834</v>
      </c>
      <c r="C15984" s="28"/>
      <c r="D15984" s="18" t="s">
        <v>19835</v>
      </c>
      <c r="E15984" s="18" t="s">
        <v>19836</v>
      </c>
      <c r="F15984" s="29"/>
      <c r="G15984" s="30"/>
      <c r="H15984" s="18" t="s">
        <v>17</v>
      </c>
      <c r="I15984" s="18" t="s">
        <v>16413</v>
      </c>
      <c r="J15984" s="18" t="str">
        <f t="shared" ref="J15984:J16047" si="1596">TEXT(G15984,"aa")</f>
        <v>00</v>
      </c>
      <c r="Q15984" s="32">
        <v>1</v>
      </c>
    </row>
    <row r="15985" spans="1:17">
      <c r="A15985" s="26">
        <v>15984</v>
      </c>
      <c r="B15985" s="27" t="s">
        <v>19837</v>
      </c>
      <c r="C15985" s="28"/>
      <c r="D15985" s="18" t="s">
        <v>19838</v>
      </c>
      <c r="E15985" s="18" t="s">
        <v>19839</v>
      </c>
      <c r="F15985" s="29"/>
      <c r="G15985" s="30"/>
      <c r="H15985" s="18" t="s">
        <v>794</v>
      </c>
      <c r="I15985" s="18" t="s">
        <v>16413</v>
      </c>
      <c r="J15985" s="18" t="str">
        <f t="shared" si="1596"/>
        <v>00</v>
      </c>
      <c r="Q15985" s="32">
        <v>1</v>
      </c>
    </row>
    <row r="15986" spans="1:17">
      <c r="A15986" s="26">
        <v>15985</v>
      </c>
      <c r="B15986" s="27" t="s">
        <v>19840</v>
      </c>
      <c r="C15986" s="28"/>
      <c r="D15986" s="18" t="s">
        <v>19841</v>
      </c>
      <c r="E15986" s="18" t="s">
        <v>19842</v>
      </c>
      <c r="F15986" s="29"/>
      <c r="G15986" s="30"/>
      <c r="H15986" s="18" t="s">
        <v>17</v>
      </c>
      <c r="I15986" s="18" t="s">
        <v>16413</v>
      </c>
      <c r="J15986" s="18" t="str">
        <f t="shared" si="1596"/>
        <v>00</v>
      </c>
      <c r="Q15986" s="32">
        <v>1</v>
      </c>
    </row>
    <row r="15987" spans="1:17" ht="25.5">
      <c r="A15987" s="26">
        <v>15986</v>
      </c>
      <c r="B15987" s="27" t="s">
        <v>19843</v>
      </c>
      <c r="C15987" s="28"/>
      <c r="D15987" s="18" t="s">
        <v>19844</v>
      </c>
      <c r="E15987" s="18" t="s">
        <v>19845</v>
      </c>
      <c r="F15987" s="29"/>
      <c r="G15987" s="30"/>
      <c r="H15987" s="18" t="s">
        <v>17</v>
      </c>
      <c r="I15987" s="18" t="s">
        <v>16413</v>
      </c>
      <c r="J15987" s="18" t="str">
        <f t="shared" si="1596"/>
        <v>00</v>
      </c>
      <c r="Q15987" s="32">
        <v>1</v>
      </c>
    </row>
    <row r="15988" spans="1:17">
      <c r="A15988" s="26">
        <v>15987</v>
      </c>
      <c r="B15988" s="27" t="s">
        <v>19846</v>
      </c>
      <c r="C15988" s="28"/>
      <c r="D15988" s="18" t="s">
        <v>19847</v>
      </c>
      <c r="E15988" s="18" t="s">
        <v>19848</v>
      </c>
      <c r="F15988" s="29"/>
      <c r="G15988" s="30"/>
      <c r="H15988" s="18" t="s">
        <v>17</v>
      </c>
      <c r="I15988" s="18" t="s">
        <v>16413</v>
      </c>
      <c r="J15988" s="18" t="str">
        <f t="shared" si="1596"/>
        <v>00</v>
      </c>
      <c r="Q15988" s="32">
        <v>1</v>
      </c>
    </row>
    <row r="15989" spans="1:17">
      <c r="A15989" s="26">
        <v>15988</v>
      </c>
      <c r="B15989" s="27" t="s">
        <v>19849</v>
      </c>
      <c r="C15989" s="28"/>
      <c r="D15989" s="18" t="s">
        <v>19850</v>
      </c>
      <c r="E15989" s="18" t="s">
        <v>19851</v>
      </c>
      <c r="F15989" s="29"/>
      <c r="G15989" s="30"/>
      <c r="H15989" s="18" t="s">
        <v>17</v>
      </c>
      <c r="I15989" s="18" t="s">
        <v>16413</v>
      </c>
      <c r="J15989" s="18" t="str">
        <f t="shared" si="1596"/>
        <v>00</v>
      </c>
      <c r="Q15989" s="32">
        <v>1</v>
      </c>
    </row>
    <row r="15990" spans="1:17">
      <c r="A15990" s="26">
        <v>15989</v>
      </c>
      <c r="B15990" s="27" t="s">
        <v>19852</v>
      </c>
      <c r="C15990" s="28"/>
      <c r="D15990" s="18" t="s">
        <v>19853</v>
      </c>
      <c r="E15990" s="18" t="s">
        <v>19854</v>
      </c>
      <c r="F15990" s="29"/>
      <c r="G15990" s="30"/>
      <c r="H15990" s="18" t="s">
        <v>17</v>
      </c>
      <c r="I15990" s="18" t="s">
        <v>16413</v>
      </c>
      <c r="J15990" s="18" t="str">
        <f t="shared" si="1596"/>
        <v>00</v>
      </c>
      <c r="Q15990" s="32">
        <v>1</v>
      </c>
    </row>
    <row r="15991" spans="1:17" ht="25.5">
      <c r="A15991" s="26">
        <v>15990</v>
      </c>
      <c r="B15991" s="27" t="s">
        <v>19855</v>
      </c>
      <c r="C15991" s="28"/>
      <c r="D15991" s="18" t="s">
        <v>19856</v>
      </c>
      <c r="E15991" s="18" t="s">
        <v>19857</v>
      </c>
      <c r="F15991" s="29"/>
      <c r="G15991" s="30"/>
      <c r="H15991" s="18" t="s">
        <v>17</v>
      </c>
      <c r="I15991" s="18" t="s">
        <v>16413</v>
      </c>
      <c r="J15991" s="18" t="str">
        <f t="shared" si="1596"/>
        <v>00</v>
      </c>
      <c r="Q15991" s="32">
        <v>1</v>
      </c>
    </row>
    <row r="15992" spans="1:17">
      <c r="A15992" s="26">
        <v>15991</v>
      </c>
      <c r="B15992" s="27" t="s">
        <v>9425</v>
      </c>
      <c r="C15992" s="28"/>
      <c r="D15992" s="18" t="s">
        <v>19858</v>
      </c>
      <c r="E15992" s="18" t="s">
        <v>19859</v>
      </c>
      <c r="F15992" s="29"/>
      <c r="G15992" s="30"/>
      <c r="H15992" s="18" t="s">
        <v>17</v>
      </c>
      <c r="I15992" s="18" t="s">
        <v>16413</v>
      </c>
      <c r="J15992" s="18" t="str">
        <f t="shared" si="1596"/>
        <v>00</v>
      </c>
      <c r="Q15992" s="32">
        <v>1</v>
      </c>
    </row>
    <row r="15993" spans="1:17" ht="25.5">
      <c r="A15993" s="26">
        <v>15992</v>
      </c>
      <c r="B15993" s="27" t="s">
        <v>19860</v>
      </c>
      <c r="C15993" s="28"/>
      <c r="D15993" s="18" t="s">
        <v>19861</v>
      </c>
      <c r="E15993" s="18" t="s">
        <v>19862</v>
      </c>
      <c r="F15993" s="29"/>
      <c r="G15993" s="30"/>
      <c r="H15993" s="18" t="s">
        <v>17</v>
      </c>
      <c r="I15993" s="18" t="s">
        <v>16413</v>
      </c>
      <c r="J15993" s="18" t="str">
        <f t="shared" si="1596"/>
        <v>00</v>
      </c>
      <c r="Q15993" s="32">
        <v>1</v>
      </c>
    </row>
    <row r="15994" spans="1:17">
      <c r="A15994" s="26">
        <v>15993</v>
      </c>
      <c r="B15994" s="27" t="s">
        <v>19863</v>
      </c>
      <c r="C15994" s="28"/>
      <c r="D15994" s="18" t="s">
        <v>19864</v>
      </c>
      <c r="E15994" s="18" t="s">
        <v>19865</v>
      </c>
      <c r="F15994" s="29"/>
      <c r="G15994" s="30"/>
      <c r="H15994" s="18" t="s">
        <v>17</v>
      </c>
      <c r="I15994" s="18" t="s">
        <v>16413</v>
      </c>
      <c r="J15994" s="18" t="str">
        <f t="shared" si="1596"/>
        <v>00</v>
      </c>
      <c r="Q15994" s="32">
        <v>1</v>
      </c>
    </row>
    <row r="15995" spans="1:17">
      <c r="A15995" s="26">
        <v>15994</v>
      </c>
      <c r="B15995" s="27" t="s">
        <v>19863</v>
      </c>
      <c r="C15995" s="28"/>
      <c r="D15995" s="18" t="s">
        <v>19866</v>
      </c>
      <c r="E15995" s="18" t="s">
        <v>19867</v>
      </c>
      <c r="F15995" s="29"/>
      <c r="G15995" s="30"/>
      <c r="H15995" s="18" t="s">
        <v>17</v>
      </c>
      <c r="I15995" s="18" t="s">
        <v>16413</v>
      </c>
      <c r="J15995" s="18" t="str">
        <f t="shared" si="1596"/>
        <v>00</v>
      </c>
      <c r="Q15995" s="32">
        <v>1</v>
      </c>
    </row>
    <row r="15996" spans="1:17">
      <c r="A15996" s="26">
        <v>15995</v>
      </c>
      <c r="B15996" s="27" t="s">
        <v>11041</v>
      </c>
      <c r="C15996" s="28"/>
      <c r="D15996" s="18" t="s">
        <v>19868</v>
      </c>
      <c r="E15996" s="18" t="s">
        <v>19869</v>
      </c>
      <c r="F15996" s="29"/>
      <c r="G15996" s="30"/>
      <c r="H15996" s="18" t="s">
        <v>17</v>
      </c>
      <c r="I15996" s="18" t="s">
        <v>16413</v>
      </c>
      <c r="J15996" s="18" t="str">
        <f t="shared" si="1596"/>
        <v>00</v>
      </c>
      <c r="Q15996" s="32">
        <v>1</v>
      </c>
    </row>
    <row r="15997" spans="1:17">
      <c r="A15997" s="26">
        <v>15996</v>
      </c>
      <c r="B15997" s="27" t="s">
        <v>11041</v>
      </c>
      <c r="C15997" s="28"/>
      <c r="D15997" s="18" t="s">
        <v>19870</v>
      </c>
      <c r="E15997" s="18" t="s">
        <v>19871</v>
      </c>
      <c r="F15997" s="29"/>
      <c r="G15997" s="30"/>
      <c r="H15997" s="18" t="s">
        <v>17</v>
      </c>
      <c r="I15997" s="18" t="s">
        <v>16413</v>
      </c>
      <c r="J15997" s="18" t="str">
        <f t="shared" si="1596"/>
        <v>00</v>
      </c>
      <c r="Q15997" s="32">
        <v>1</v>
      </c>
    </row>
    <row r="15998" spans="1:17" ht="25.5">
      <c r="A15998" s="26">
        <v>15997</v>
      </c>
      <c r="B15998" s="27" t="s">
        <v>19872</v>
      </c>
      <c r="C15998" s="28"/>
      <c r="D15998" s="18" t="s">
        <v>19873</v>
      </c>
      <c r="E15998" s="18" t="s">
        <v>19874</v>
      </c>
      <c r="F15998" s="29"/>
      <c r="G15998" s="30"/>
      <c r="H15998" s="18" t="s">
        <v>17</v>
      </c>
      <c r="I15998" s="18" t="s">
        <v>16413</v>
      </c>
      <c r="J15998" s="18" t="str">
        <f t="shared" si="1596"/>
        <v>00</v>
      </c>
      <c r="Q15998" s="32">
        <v>1</v>
      </c>
    </row>
    <row r="15999" spans="1:17">
      <c r="A15999" s="26">
        <v>15998</v>
      </c>
      <c r="B15999" s="27" t="s">
        <v>19875</v>
      </c>
      <c r="C15999" s="28"/>
      <c r="D15999" s="18" t="s">
        <v>19876</v>
      </c>
      <c r="E15999" s="18" t="s">
        <v>19877</v>
      </c>
      <c r="F15999" s="29">
        <v>1218</v>
      </c>
      <c r="G15999" s="30" t="s">
        <v>19878</v>
      </c>
      <c r="H15999" s="18" t="s">
        <v>17</v>
      </c>
      <c r="I15999" s="18" t="s">
        <v>16413</v>
      </c>
      <c r="J15999" s="18" t="str">
        <f t="shared" si="1596"/>
        <v>10</v>
      </c>
      <c r="K15999" s="31" t="str">
        <f>J15999</f>
        <v>10</v>
      </c>
      <c r="L15999" s="31">
        <v>19</v>
      </c>
      <c r="M15999" s="31">
        <f>+L15999-K15999</f>
        <v>9</v>
      </c>
      <c r="N15999" s="31">
        <v>10</v>
      </c>
      <c r="O15999" s="31">
        <f>N15999-M15999</f>
        <v>1</v>
      </c>
      <c r="P15999" s="32">
        <f>F15999/N15999</f>
        <v>121.8</v>
      </c>
      <c r="Q15999" s="33">
        <f>P15999*O15999</f>
        <v>121.8</v>
      </c>
    </row>
    <row r="16000" spans="1:17">
      <c r="A16000" s="26">
        <v>15999</v>
      </c>
      <c r="B16000" s="27" t="s">
        <v>19879</v>
      </c>
      <c r="C16000" s="28"/>
      <c r="D16000" s="18" t="s">
        <v>19880</v>
      </c>
      <c r="E16000" s="18" t="s">
        <v>19881</v>
      </c>
      <c r="F16000" s="29">
        <v>2934.8</v>
      </c>
      <c r="G16000" s="30" t="s">
        <v>11242</v>
      </c>
      <c r="H16000" s="18" t="s">
        <v>17</v>
      </c>
      <c r="I16000" s="18" t="s">
        <v>16413</v>
      </c>
      <c r="J16000" s="18" t="str">
        <f t="shared" si="1596"/>
        <v>10</v>
      </c>
      <c r="K16000" s="31" t="str">
        <f>J16000</f>
        <v>10</v>
      </c>
      <c r="L16000" s="31">
        <v>19</v>
      </c>
      <c r="M16000" s="31">
        <f>+L16000-K16000</f>
        <v>9</v>
      </c>
      <c r="N16000" s="31">
        <v>10</v>
      </c>
      <c r="O16000" s="31">
        <f>N16000-M16000</f>
        <v>1</v>
      </c>
      <c r="P16000" s="32">
        <f>F16000/N16000</f>
        <v>293.48</v>
      </c>
      <c r="Q16000" s="33">
        <f>P16000*O16000</f>
        <v>293.48</v>
      </c>
    </row>
    <row r="16001" spans="1:17" ht="25.5">
      <c r="A16001" s="26">
        <v>16000</v>
      </c>
      <c r="B16001" s="27" t="s">
        <v>19882</v>
      </c>
      <c r="C16001" s="28"/>
      <c r="D16001" s="18" t="s">
        <v>19883</v>
      </c>
      <c r="E16001" s="18" t="s">
        <v>19884</v>
      </c>
      <c r="F16001" s="29">
        <v>1798.95</v>
      </c>
      <c r="G16001" s="30" t="s">
        <v>19885</v>
      </c>
      <c r="H16001" s="18" t="s">
        <v>17</v>
      </c>
      <c r="I16001" s="18" t="s">
        <v>16413</v>
      </c>
      <c r="J16001" s="18" t="str">
        <f t="shared" si="1596"/>
        <v>12</v>
      </c>
      <c r="K16001" s="31" t="str">
        <f>J16001</f>
        <v>12</v>
      </c>
      <c r="L16001" s="31">
        <v>19</v>
      </c>
      <c r="M16001" s="31">
        <f>+L16001-K16001</f>
        <v>7</v>
      </c>
      <c r="N16001" s="31">
        <v>10</v>
      </c>
      <c r="O16001" s="31">
        <f>N16001-M16001</f>
        <v>3</v>
      </c>
      <c r="P16001" s="32">
        <f>F16001/N16001</f>
        <v>179.89500000000001</v>
      </c>
      <c r="Q16001" s="33">
        <f>P16001*O16001</f>
        <v>539.68500000000006</v>
      </c>
    </row>
    <row r="16002" spans="1:17" ht="25.5">
      <c r="A16002" s="26">
        <v>16001</v>
      </c>
      <c r="B16002" s="27" t="s">
        <v>19886</v>
      </c>
      <c r="C16002" s="28"/>
      <c r="D16002" s="18" t="s">
        <v>19887</v>
      </c>
      <c r="E16002" s="18" t="s">
        <v>19888</v>
      </c>
      <c r="F16002" s="29"/>
      <c r="G16002" s="30" t="s">
        <v>12259</v>
      </c>
      <c r="H16002" s="18" t="s">
        <v>17</v>
      </c>
      <c r="I16002" s="18" t="s">
        <v>16413</v>
      </c>
      <c r="J16002" s="18" t="str">
        <f t="shared" si="1596"/>
        <v>15</v>
      </c>
      <c r="K16002" s="31" t="str">
        <f>J16002</f>
        <v>15</v>
      </c>
      <c r="L16002" s="31">
        <v>19</v>
      </c>
      <c r="M16002" s="31">
        <f>+L16002-K16002</f>
        <v>4</v>
      </c>
      <c r="N16002" s="31">
        <v>10</v>
      </c>
      <c r="O16002" s="31">
        <f>N16002-M16002</f>
        <v>6</v>
      </c>
      <c r="P16002" s="32">
        <f>F16002/N16002</f>
        <v>0</v>
      </c>
      <c r="Q16002" s="33">
        <f>P16002*O16002</f>
        <v>0</v>
      </c>
    </row>
    <row r="16003" spans="1:17">
      <c r="A16003" s="26">
        <v>16002</v>
      </c>
      <c r="B16003" s="27" t="s">
        <v>19889</v>
      </c>
      <c r="C16003" s="28"/>
      <c r="D16003" s="18" t="s">
        <v>19890</v>
      </c>
      <c r="E16003" s="18" t="s">
        <v>19891</v>
      </c>
      <c r="F16003" s="29"/>
      <c r="G16003" s="30"/>
      <c r="H16003" s="18" t="s">
        <v>17</v>
      </c>
      <c r="I16003" s="18" t="s">
        <v>16413</v>
      </c>
      <c r="J16003" s="18" t="str">
        <f t="shared" si="1596"/>
        <v>00</v>
      </c>
      <c r="Q16003" s="32">
        <v>1</v>
      </c>
    </row>
    <row r="16004" spans="1:17">
      <c r="A16004" s="26">
        <v>16003</v>
      </c>
      <c r="B16004" s="27" t="s">
        <v>9923</v>
      </c>
      <c r="C16004" s="28"/>
      <c r="D16004" s="18" t="s">
        <v>19892</v>
      </c>
      <c r="E16004" s="18" t="s">
        <v>19893</v>
      </c>
      <c r="F16004" s="29"/>
      <c r="G16004" s="30" t="s">
        <v>12259</v>
      </c>
      <c r="H16004" s="18" t="s">
        <v>17</v>
      </c>
      <c r="I16004" s="18" t="s">
        <v>16413</v>
      </c>
      <c r="J16004" s="18" t="str">
        <f t="shared" si="1596"/>
        <v>15</v>
      </c>
      <c r="K16004" s="31" t="str">
        <f t="shared" ref="K16004:K16017" si="1597">J16004</f>
        <v>15</v>
      </c>
      <c r="L16004" s="31">
        <v>19</v>
      </c>
      <c r="M16004" s="31">
        <f t="shared" ref="M16004:M16017" si="1598">+L16004-K16004</f>
        <v>4</v>
      </c>
      <c r="N16004" s="31">
        <v>10</v>
      </c>
      <c r="O16004" s="31">
        <f t="shared" ref="O16004:O16017" si="1599">N16004-M16004</f>
        <v>6</v>
      </c>
      <c r="P16004" s="32">
        <f t="shared" ref="P16004:P16017" si="1600">F16004/N16004</f>
        <v>0</v>
      </c>
      <c r="Q16004" s="33">
        <f t="shared" ref="Q16004:Q16017" si="1601">P16004*O16004</f>
        <v>0</v>
      </c>
    </row>
    <row r="16005" spans="1:17">
      <c r="A16005" s="26">
        <v>16004</v>
      </c>
      <c r="B16005" s="27" t="s">
        <v>9923</v>
      </c>
      <c r="C16005" s="28"/>
      <c r="D16005" s="18" t="s">
        <v>19894</v>
      </c>
      <c r="E16005" s="18" t="s">
        <v>19895</v>
      </c>
      <c r="F16005" s="29"/>
      <c r="G16005" s="30" t="s">
        <v>12259</v>
      </c>
      <c r="H16005" s="18" t="s">
        <v>17</v>
      </c>
      <c r="I16005" s="18" t="s">
        <v>16413</v>
      </c>
      <c r="J16005" s="18" t="str">
        <f t="shared" si="1596"/>
        <v>15</v>
      </c>
      <c r="K16005" s="31" t="str">
        <f t="shared" si="1597"/>
        <v>15</v>
      </c>
      <c r="L16005" s="31">
        <v>19</v>
      </c>
      <c r="M16005" s="31">
        <f t="shared" si="1598"/>
        <v>4</v>
      </c>
      <c r="N16005" s="31">
        <v>10</v>
      </c>
      <c r="O16005" s="31">
        <f t="shared" si="1599"/>
        <v>6</v>
      </c>
      <c r="P16005" s="32">
        <f t="shared" si="1600"/>
        <v>0</v>
      </c>
      <c r="Q16005" s="33">
        <f t="shared" si="1601"/>
        <v>0</v>
      </c>
    </row>
    <row r="16006" spans="1:17">
      <c r="A16006" s="26">
        <v>16005</v>
      </c>
      <c r="B16006" s="27" t="s">
        <v>9923</v>
      </c>
      <c r="C16006" s="28"/>
      <c r="D16006" s="18" t="s">
        <v>19896</v>
      </c>
      <c r="E16006" s="18" t="s">
        <v>19897</v>
      </c>
      <c r="F16006" s="29"/>
      <c r="G16006" s="30" t="s">
        <v>12259</v>
      </c>
      <c r="H16006" s="18" t="s">
        <v>17</v>
      </c>
      <c r="I16006" s="18" t="s">
        <v>16413</v>
      </c>
      <c r="J16006" s="18" t="str">
        <f t="shared" si="1596"/>
        <v>15</v>
      </c>
      <c r="K16006" s="31" t="str">
        <f t="shared" si="1597"/>
        <v>15</v>
      </c>
      <c r="L16006" s="31">
        <v>19</v>
      </c>
      <c r="M16006" s="31">
        <f t="shared" si="1598"/>
        <v>4</v>
      </c>
      <c r="N16006" s="31">
        <v>10</v>
      </c>
      <c r="O16006" s="31">
        <f t="shared" si="1599"/>
        <v>6</v>
      </c>
      <c r="P16006" s="32">
        <f t="shared" si="1600"/>
        <v>0</v>
      </c>
      <c r="Q16006" s="33">
        <f t="shared" si="1601"/>
        <v>0</v>
      </c>
    </row>
    <row r="16007" spans="1:17">
      <c r="A16007" s="26">
        <v>16006</v>
      </c>
      <c r="B16007" s="27" t="s">
        <v>3867</v>
      </c>
      <c r="C16007" s="28"/>
      <c r="D16007" s="18" t="s">
        <v>19898</v>
      </c>
      <c r="E16007" s="18" t="s">
        <v>19899</v>
      </c>
      <c r="F16007" s="29"/>
      <c r="G16007" s="30" t="s">
        <v>12259</v>
      </c>
      <c r="H16007" s="18" t="s">
        <v>17</v>
      </c>
      <c r="I16007" s="18" t="s">
        <v>16413</v>
      </c>
      <c r="J16007" s="18" t="str">
        <f t="shared" si="1596"/>
        <v>15</v>
      </c>
      <c r="K16007" s="31" t="str">
        <f t="shared" si="1597"/>
        <v>15</v>
      </c>
      <c r="L16007" s="31">
        <v>19</v>
      </c>
      <c r="M16007" s="31">
        <f t="shared" si="1598"/>
        <v>4</v>
      </c>
      <c r="N16007" s="31">
        <v>10</v>
      </c>
      <c r="O16007" s="31">
        <f t="shared" si="1599"/>
        <v>6</v>
      </c>
      <c r="P16007" s="32">
        <f t="shared" si="1600"/>
        <v>0</v>
      </c>
      <c r="Q16007" s="33">
        <f t="shared" si="1601"/>
        <v>0</v>
      </c>
    </row>
    <row r="16008" spans="1:17">
      <c r="A16008" s="26">
        <v>16007</v>
      </c>
      <c r="B16008" s="27" t="s">
        <v>3867</v>
      </c>
      <c r="C16008" s="28"/>
      <c r="D16008" s="18" t="s">
        <v>19900</v>
      </c>
      <c r="E16008" s="18" t="s">
        <v>19901</v>
      </c>
      <c r="F16008" s="29"/>
      <c r="G16008" s="30" t="s">
        <v>12259</v>
      </c>
      <c r="H16008" s="18" t="s">
        <v>17</v>
      </c>
      <c r="I16008" s="18" t="s">
        <v>16413</v>
      </c>
      <c r="J16008" s="18" t="str">
        <f t="shared" si="1596"/>
        <v>15</v>
      </c>
      <c r="K16008" s="31" t="str">
        <f t="shared" si="1597"/>
        <v>15</v>
      </c>
      <c r="L16008" s="31">
        <v>19</v>
      </c>
      <c r="M16008" s="31">
        <f t="shared" si="1598"/>
        <v>4</v>
      </c>
      <c r="N16008" s="31">
        <v>10</v>
      </c>
      <c r="O16008" s="31">
        <f t="shared" si="1599"/>
        <v>6</v>
      </c>
      <c r="P16008" s="32">
        <f t="shared" si="1600"/>
        <v>0</v>
      </c>
      <c r="Q16008" s="33">
        <f t="shared" si="1601"/>
        <v>0</v>
      </c>
    </row>
    <row r="16009" spans="1:17">
      <c r="A16009" s="26">
        <v>16008</v>
      </c>
      <c r="B16009" s="27" t="s">
        <v>3867</v>
      </c>
      <c r="C16009" s="28"/>
      <c r="D16009" s="18" t="s">
        <v>19902</v>
      </c>
      <c r="E16009" s="18" t="s">
        <v>19903</v>
      </c>
      <c r="F16009" s="29"/>
      <c r="G16009" s="30" t="s">
        <v>12259</v>
      </c>
      <c r="H16009" s="18" t="s">
        <v>17</v>
      </c>
      <c r="I16009" s="18" t="s">
        <v>16413</v>
      </c>
      <c r="J16009" s="18" t="str">
        <f t="shared" si="1596"/>
        <v>15</v>
      </c>
      <c r="K16009" s="31" t="str">
        <f t="shared" si="1597"/>
        <v>15</v>
      </c>
      <c r="L16009" s="31">
        <v>19</v>
      </c>
      <c r="M16009" s="31">
        <f t="shared" si="1598"/>
        <v>4</v>
      </c>
      <c r="N16009" s="31">
        <v>10</v>
      </c>
      <c r="O16009" s="31">
        <f t="shared" si="1599"/>
        <v>6</v>
      </c>
      <c r="P16009" s="32">
        <f t="shared" si="1600"/>
        <v>0</v>
      </c>
      <c r="Q16009" s="33">
        <f t="shared" si="1601"/>
        <v>0</v>
      </c>
    </row>
    <row r="16010" spans="1:17">
      <c r="A16010" s="26">
        <v>16009</v>
      </c>
      <c r="B16010" s="27" t="s">
        <v>3867</v>
      </c>
      <c r="C16010" s="28"/>
      <c r="D16010" s="18" t="s">
        <v>19904</v>
      </c>
      <c r="E16010" s="18" t="s">
        <v>19905</v>
      </c>
      <c r="F16010" s="29"/>
      <c r="G16010" s="30" t="s">
        <v>12259</v>
      </c>
      <c r="H16010" s="18" t="s">
        <v>17</v>
      </c>
      <c r="I16010" s="18" t="s">
        <v>16413</v>
      </c>
      <c r="J16010" s="18" t="str">
        <f t="shared" si="1596"/>
        <v>15</v>
      </c>
      <c r="K16010" s="31" t="str">
        <f t="shared" si="1597"/>
        <v>15</v>
      </c>
      <c r="L16010" s="31">
        <v>19</v>
      </c>
      <c r="M16010" s="31">
        <f t="shared" si="1598"/>
        <v>4</v>
      </c>
      <c r="N16010" s="31">
        <v>10</v>
      </c>
      <c r="O16010" s="31">
        <f t="shared" si="1599"/>
        <v>6</v>
      </c>
      <c r="P16010" s="32">
        <f t="shared" si="1600"/>
        <v>0</v>
      </c>
      <c r="Q16010" s="33">
        <f t="shared" si="1601"/>
        <v>0</v>
      </c>
    </row>
    <row r="16011" spans="1:17">
      <c r="A16011" s="26">
        <v>16010</v>
      </c>
      <c r="B16011" s="27" t="s">
        <v>3867</v>
      </c>
      <c r="C16011" s="28"/>
      <c r="D16011" s="18" t="s">
        <v>19906</v>
      </c>
      <c r="E16011" s="18" t="s">
        <v>19907</v>
      </c>
      <c r="F16011" s="29"/>
      <c r="G16011" s="30" t="s">
        <v>12259</v>
      </c>
      <c r="H16011" s="18" t="s">
        <v>17</v>
      </c>
      <c r="I16011" s="18" t="s">
        <v>16413</v>
      </c>
      <c r="J16011" s="18" t="str">
        <f t="shared" si="1596"/>
        <v>15</v>
      </c>
      <c r="K16011" s="31" t="str">
        <f t="shared" si="1597"/>
        <v>15</v>
      </c>
      <c r="L16011" s="31">
        <v>19</v>
      </c>
      <c r="M16011" s="31">
        <f t="shared" si="1598"/>
        <v>4</v>
      </c>
      <c r="N16011" s="31">
        <v>10</v>
      </c>
      <c r="O16011" s="31">
        <f t="shared" si="1599"/>
        <v>6</v>
      </c>
      <c r="P16011" s="32">
        <f t="shared" si="1600"/>
        <v>0</v>
      </c>
      <c r="Q16011" s="33">
        <f t="shared" si="1601"/>
        <v>0</v>
      </c>
    </row>
    <row r="16012" spans="1:17">
      <c r="A16012" s="26">
        <v>16011</v>
      </c>
      <c r="B16012" s="27" t="s">
        <v>3867</v>
      </c>
      <c r="C16012" s="28"/>
      <c r="D16012" s="18" t="s">
        <v>19908</v>
      </c>
      <c r="E16012" s="18" t="s">
        <v>19909</v>
      </c>
      <c r="F16012" s="29"/>
      <c r="G16012" s="30" t="s">
        <v>12259</v>
      </c>
      <c r="H16012" s="18" t="s">
        <v>17</v>
      </c>
      <c r="I16012" s="18" t="s">
        <v>16413</v>
      </c>
      <c r="J16012" s="18" t="str">
        <f t="shared" si="1596"/>
        <v>15</v>
      </c>
      <c r="K16012" s="31" t="str">
        <f t="shared" si="1597"/>
        <v>15</v>
      </c>
      <c r="L16012" s="31">
        <v>19</v>
      </c>
      <c r="M16012" s="31">
        <f t="shared" si="1598"/>
        <v>4</v>
      </c>
      <c r="N16012" s="31">
        <v>10</v>
      </c>
      <c r="O16012" s="31">
        <f t="shared" si="1599"/>
        <v>6</v>
      </c>
      <c r="P16012" s="32">
        <f t="shared" si="1600"/>
        <v>0</v>
      </c>
      <c r="Q16012" s="33">
        <f t="shared" si="1601"/>
        <v>0</v>
      </c>
    </row>
    <row r="16013" spans="1:17">
      <c r="A16013" s="26">
        <v>16012</v>
      </c>
      <c r="B16013" s="27" t="s">
        <v>3867</v>
      </c>
      <c r="C16013" s="28"/>
      <c r="D16013" s="18" t="s">
        <v>19910</v>
      </c>
      <c r="E16013" s="18" t="s">
        <v>19911</v>
      </c>
      <c r="F16013" s="29"/>
      <c r="G16013" s="30" t="s">
        <v>12259</v>
      </c>
      <c r="H16013" s="18" t="s">
        <v>17</v>
      </c>
      <c r="I16013" s="18" t="s">
        <v>16413</v>
      </c>
      <c r="J16013" s="18" t="str">
        <f t="shared" si="1596"/>
        <v>15</v>
      </c>
      <c r="K16013" s="31" t="str">
        <f t="shared" si="1597"/>
        <v>15</v>
      </c>
      <c r="L16013" s="31">
        <v>19</v>
      </c>
      <c r="M16013" s="31">
        <f t="shared" si="1598"/>
        <v>4</v>
      </c>
      <c r="N16013" s="31">
        <v>10</v>
      </c>
      <c r="O16013" s="31">
        <f t="shared" si="1599"/>
        <v>6</v>
      </c>
      <c r="P16013" s="32">
        <f t="shared" si="1600"/>
        <v>0</v>
      </c>
      <c r="Q16013" s="33">
        <f t="shared" si="1601"/>
        <v>0</v>
      </c>
    </row>
    <row r="16014" spans="1:17">
      <c r="A16014" s="26">
        <v>16013</v>
      </c>
      <c r="B16014" s="27" t="s">
        <v>3867</v>
      </c>
      <c r="C16014" s="28"/>
      <c r="D16014" s="18" t="s">
        <v>19912</v>
      </c>
      <c r="E16014" s="18" t="s">
        <v>19913</v>
      </c>
      <c r="F16014" s="29"/>
      <c r="G16014" s="30" t="s">
        <v>12259</v>
      </c>
      <c r="H16014" s="18" t="s">
        <v>17</v>
      </c>
      <c r="I16014" s="18" t="s">
        <v>16413</v>
      </c>
      <c r="J16014" s="18" t="str">
        <f t="shared" si="1596"/>
        <v>15</v>
      </c>
      <c r="K16014" s="31" t="str">
        <f t="shared" si="1597"/>
        <v>15</v>
      </c>
      <c r="L16014" s="31">
        <v>19</v>
      </c>
      <c r="M16014" s="31">
        <f t="shared" si="1598"/>
        <v>4</v>
      </c>
      <c r="N16014" s="31">
        <v>10</v>
      </c>
      <c r="O16014" s="31">
        <f t="shared" si="1599"/>
        <v>6</v>
      </c>
      <c r="P16014" s="32">
        <f t="shared" si="1600"/>
        <v>0</v>
      </c>
      <c r="Q16014" s="33">
        <f t="shared" si="1601"/>
        <v>0</v>
      </c>
    </row>
    <row r="16015" spans="1:17">
      <c r="A16015" s="26">
        <v>16014</v>
      </c>
      <c r="B16015" s="27" t="s">
        <v>3867</v>
      </c>
      <c r="C16015" s="28"/>
      <c r="D16015" s="18" t="s">
        <v>19914</v>
      </c>
      <c r="E16015" s="18" t="s">
        <v>19915</v>
      </c>
      <c r="F16015" s="29"/>
      <c r="G16015" s="30" t="s">
        <v>12259</v>
      </c>
      <c r="H16015" s="18" t="s">
        <v>17</v>
      </c>
      <c r="I16015" s="18" t="s">
        <v>16413</v>
      </c>
      <c r="J16015" s="18" t="str">
        <f t="shared" si="1596"/>
        <v>15</v>
      </c>
      <c r="K16015" s="31" t="str">
        <f t="shared" si="1597"/>
        <v>15</v>
      </c>
      <c r="L16015" s="31">
        <v>19</v>
      </c>
      <c r="M16015" s="31">
        <f t="shared" si="1598"/>
        <v>4</v>
      </c>
      <c r="N16015" s="31">
        <v>10</v>
      </c>
      <c r="O16015" s="31">
        <f t="shared" si="1599"/>
        <v>6</v>
      </c>
      <c r="P16015" s="32">
        <f t="shared" si="1600"/>
        <v>0</v>
      </c>
      <c r="Q16015" s="33">
        <f t="shared" si="1601"/>
        <v>0</v>
      </c>
    </row>
    <row r="16016" spans="1:17">
      <c r="A16016" s="26">
        <v>16015</v>
      </c>
      <c r="B16016" s="27" t="s">
        <v>3867</v>
      </c>
      <c r="C16016" s="28"/>
      <c r="D16016" s="18" t="s">
        <v>19916</v>
      </c>
      <c r="E16016" s="18" t="s">
        <v>19917</v>
      </c>
      <c r="F16016" s="29"/>
      <c r="G16016" s="30" t="s">
        <v>12259</v>
      </c>
      <c r="H16016" s="18" t="s">
        <v>17</v>
      </c>
      <c r="I16016" s="18" t="s">
        <v>16413</v>
      </c>
      <c r="J16016" s="18" t="str">
        <f t="shared" si="1596"/>
        <v>15</v>
      </c>
      <c r="K16016" s="31" t="str">
        <f t="shared" si="1597"/>
        <v>15</v>
      </c>
      <c r="L16016" s="31">
        <v>19</v>
      </c>
      <c r="M16016" s="31">
        <f t="shared" si="1598"/>
        <v>4</v>
      </c>
      <c r="N16016" s="31">
        <v>10</v>
      </c>
      <c r="O16016" s="31">
        <f t="shared" si="1599"/>
        <v>6</v>
      </c>
      <c r="P16016" s="32">
        <f t="shared" si="1600"/>
        <v>0</v>
      </c>
      <c r="Q16016" s="33">
        <f t="shared" si="1601"/>
        <v>0</v>
      </c>
    </row>
    <row r="16017" spans="1:17">
      <c r="A16017" s="26">
        <v>16016</v>
      </c>
      <c r="B16017" s="27" t="s">
        <v>3867</v>
      </c>
      <c r="C16017" s="28"/>
      <c r="D16017" s="18" t="s">
        <v>19918</v>
      </c>
      <c r="E16017" s="18" t="s">
        <v>19919</v>
      </c>
      <c r="F16017" s="29"/>
      <c r="G16017" s="30" t="s">
        <v>12259</v>
      </c>
      <c r="H16017" s="18" t="s">
        <v>17</v>
      </c>
      <c r="I16017" s="18" t="s">
        <v>16413</v>
      </c>
      <c r="J16017" s="18" t="str">
        <f t="shared" si="1596"/>
        <v>15</v>
      </c>
      <c r="K16017" s="31" t="str">
        <f t="shared" si="1597"/>
        <v>15</v>
      </c>
      <c r="L16017" s="31">
        <v>19</v>
      </c>
      <c r="M16017" s="31">
        <f t="shared" si="1598"/>
        <v>4</v>
      </c>
      <c r="N16017" s="31">
        <v>10</v>
      </c>
      <c r="O16017" s="31">
        <f t="shared" si="1599"/>
        <v>6</v>
      </c>
      <c r="P16017" s="32">
        <f t="shared" si="1600"/>
        <v>0</v>
      </c>
      <c r="Q16017" s="33">
        <f t="shared" si="1601"/>
        <v>0</v>
      </c>
    </row>
    <row r="16018" spans="1:17">
      <c r="A16018" s="26">
        <v>16017</v>
      </c>
      <c r="B16018" s="27" t="s">
        <v>19920</v>
      </c>
      <c r="C16018" s="28"/>
      <c r="D16018" s="18" t="s">
        <v>19921</v>
      </c>
      <c r="E16018" s="18" t="s">
        <v>19922</v>
      </c>
      <c r="F16018" s="29"/>
      <c r="G16018" s="30"/>
      <c r="H16018" s="18" t="s">
        <v>17</v>
      </c>
      <c r="I16018" s="18" t="s">
        <v>16413</v>
      </c>
      <c r="J16018" s="18" t="str">
        <f t="shared" si="1596"/>
        <v>00</v>
      </c>
      <c r="Q16018" s="32">
        <v>1</v>
      </c>
    </row>
    <row r="16019" spans="1:17">
      <c r="A16019" s="26">
        <v>16018</v>
      </c>
      <c r="B16019" s="27" t="s">
        <v>19923</v>
      </c>
      <c r="C16019" s="28"/>
      <c r="D16019" s="18" t="s">
        <v>19924</v>
      </c>
      <c r="E16019" s="18" t="s">
        <v>19925</v>
      </c>
      <c r="F16019" s="29"/>
      <c r="G16019" s="30"/>
      <c r="H16019" s="18" t="s">
        <v>17</v>
      </c>
      <c r="I16019" s="18" t="s">
        <v>16413</v>
      </c>
      <c r="J16019" s="18" t="str">
        <f t="shared" si="1596"/>
        <v>00</v>
      </c>
      <c r="Q16019" s="32">
        <v>1</v>
      </c>
    </row>
    <row r="16020" spans="1:17">
      <c r="A16020" s="26">
        <v>16019</v>
      </c>
      <c r="B16020" s="27" t="s">
        <v>19926</v>
      </c>
      <c r="C16020" s="28"/>
      <c r="D16020" s="18" t="s">
        <v>19927</v>
      </c>
      <c r="E16020" s="18" t="s">
        <v>19928</v>
      </c>
      <c r="F16020" s="29"/>
      <c r="G16020" s="30"/>
      <c r="H16020" s="18" t="s">
        <v>17</v>
      </c>
      <c r="I16020" s="18" t="s">
        <v>16413</v>
      </c>
      <c r="J16020" s="18" t="str">
        <f t="shared" si="1596"/>
        <v>00</v>
      </c>
      <c r="Q16020" s="32">
        <v>1</v>
      </c>
    </row>
    <row r="16021" spans="1:17" ht="25.5">
      <c r="A16021" s="26">
        <v>16020</v>
      </c>
      <c r="B16021" s="27" t="s">
        <v>19929</v>
      </c>
      <c r="C16021" s="28"/>
      <c r="D16021" s="18" t="s">
        <v>19930</v>
      </c>
      <c r="E16021" s="18" t="s">
        <v>19931</v>
      </c>
      <c r="F16021" s="29"/>
      <c r="G16021" s="30"/>
      <c r="H16021" s="18" t="s">
        <v>900</v>
      </c>
      <c r="I16021" s="18" t="s">
        <v>16413</v>
      </c>
      <c r="J16021" s="18" t="str">
        <f t="shared" si="1596"/>
        <v>00</v>
      </c>
      <c r="Q16021" s="32">
        <v>1</v>
      </c>
    </row>
    <row r="16022" spans="1:17">
      <c r="A16022" s="26">
        <v>16021</v>
      </c>
      <c r="B16022" s="27" t="s">
        <v>9923</v>
      </c>
      <c r="C16022" s="28"/>
      <c r="D16022" s="18" t="s">
        <v>19932</v>
      </c>
      <c r="E16022" s="18" t="s">
        <v>19933</v>
      </c>
      <c r="F16022" s="29"/>
      <c r="G16022" s="30"/>
      <c r="H16022" s="18" t="s">
        <v>17</v>
      </c>
      <c r="I16022" s="18" t="s">
        <v>16413</v>
      </c>
      <c r="J16022" s="18" t="str">
        <f t="shared" si="1596"/>
        <v>00</v>
      </c>
      <c r="Q16022" s="32">
        <v>1</v>
      </c>
    </row>
    <row r="16023" spans="1:17">
      <c r="A16023" s="26">
        <v>16022</v>
      </c>
      <c r="B16023" s="27" t="s">
        <v>3721</v>
      </c>
      <c r="C16023" s="28"/>
      <c r="D16023" s="18" t="s">
        <v>19934</v>
      </c>
      <c r="E16023" s="18" t="s">
        <v>19935</v>
      </c>
      <c r="F16023" s="29"/>
      <c r="G16023" s="30"/>
      <c r="H16023" s="18" t="s">
        <v>17</v>
      </c>
      <c r="I16023" s="18" t="s">
        <v>16413</v>
      </c>
      <c r="J16023" s="18" t="str">
        <f t="shared" si="1596"/>
        <v>00</v>
      </c>
      <c r="Q16023" s="32">
        <v>1</v>
      </c>
    </row>
    <row r="16024" spans="1:17">
      <c r="A16024" s="26">
        <v>16023</v>
      </c>
      <c r="B16024" s="27" t="s">
        <v>19936</v>
      </c>
      <c r="C16024" s="28"/>
      <c r="D16024" s="18" t="s">
        <v>19937</v>
      </c>
      <c r="E16024" s="18" t="s">
        <v>19938</v>
      </c>
      <c r="F16024" s="29"/>
      <c r="G16024" s="30"/>
      <c r="H16024" s="18" t="s">
        <v>17</v>
      </c>
      <c r="I16024" s="18" t="s">
        <v>16413</v>
      </c>
      <c r="J16024" s="18" t="str">
        <f t="shared" si="1596"/>
        <v>00</v>
      </c>
      <c r="Q16024" s="32">
        <v>1</v>
      </c>
    </row>
    <row r="16025" spans="1:17">
      <c r="A16025" s="26">
        <v>16024</v>
      </c>
      <c r="B16025" s="27" t="s">
        <v>19939</v>
      </c>
      <c r="C16025" s="28"/>
      <c r="D16025" s="18" t="s">
        <v>19940</v>
      </c>
      <c r="E16025" s="18" t="s">
        <v>19941</v>
      </c>
      <c r="F16025" s="29"/>
      <c r="G16025" s="30"/>
      <c r="H16025" s="18" t="s">
        <v>794</v>
      </c>
      <c r="I16025" s="18" t="s">
        <v>16413</v>
      </c>
      <c r="J16025" s="18" t="str">
        <f t="shared" si="1596"/>
        <v>00</v>
      </c>
      <c r="Q16025" s="32">
        <v>1</v>
      </c>
    </row>
    <row r="16026" spans="1:17">
      <c r="A16026" s="26">
        <v>16025</v>
      </c>
      <c r="B16026" s="27" t="s">
        <v>19942</v>
      </c>
      <c r="C16026" s="28"/>
      <c r="D16026" s="18" t="s">
        <v>19943</v>
      </c>
      <c r="E16026" s="18" t="s">
        <v>19944</v>
      </c>
      <c r="F16026" s="29"/>
      <c r="G16026" s="30"/>
      <c r="H16026" s="18" t="s">
        <v>17</v>
      </c>
      <c r="I16026" s="18" t="s">
        <v>16413</v>
      </c>
      <c r="J16026" s="18" t="str">
        <f t="shared" si="1596"/>
        <v>00</v>
      </c>
      <c r="Q16026" s="32">
        <v>1</v>
      </c>
    </row>
    <row r="16027" spans="1:17">
      <c r="A16027" s="26">
        <v>16026</v>
      </c>
      <c r="B16027" s="27" t="s">
        <v>19942</v>
      </c>
      <c r="C16027" s="28"/>
      <c r="D16027" s="18" t="s">
        <v>19945</v>
      </c>
      <c r="E16027" s="18" t="s">
        <v>19946</v>
      </c>
      <c r="F16027" s="29"/>
      <c r="G16027" s="30"/>
      <c r="H16027" s="18" t="s">
        <v>17</v>
      </c>
      <c r="I16027" s="18" t="s">
        <v>16413</v>
      </c>
      <c r="J16027" s="18" t="str">
        <f t="shared" si="1596"/>
        <v>00</v>
      </c>
      <c r="Q16027" s="32">
        <v>1</v>
      </c>
    </row>
    <row r="16028" spans="1:17">
      <c r="A16028" s="26">
        <v>16027</v>
      </c>
      <c r="B16028" s="27" t="s">
        <v>19942</v>
      </c>
      <c r="C16028" s="28"/>
      <c r="D16028" s="18" t="s">
        <v>19947</v>
      </c>
      <c r="E16028" s="18" t="s">
        <v>19948</v>
      </c>
      <c r="F16028" s="29"/>
      <c r="G16028" s="30"/>
      <c r="H16028" s="18" t="s">
        <v>17</v>
      </c>
      <c r="I16028" s="18" t="s">
        <v>16413</v>
      </c>
      <c r="J16028" s="18" t="str">
        <f t="shared" si="1596"/>
        <v>00</v>
      </c>
      <c r="Q16028" s="32">
        <v>1</v>
      </c>
    </row>
    <row r="16029" spans="1:17">
      <c r="A16029" s="26">
        <v>16028</v>
      </c>
      <c r="B16029" s="27" t="s">
        <v>19949</v>
      </c>
      <c r="C16029" s="28"/>
      <c r="D16029" s="18" t="s">
        <v>19950</v>
      </c>
      <c r="E16029" s="18" t="s">
        <v>19951</v>
      </c>
      <c r="F16029" s="29"/>
      <c r="G16029" s="30"/>
      <c r="H16029" s="18" t="s">
        <v>17</v>
      </c>
      <c r="I16029" s="18" t="s">
        <v>16413</v>
      </c>
      <c r="J16029" s="18" t="str">
        <f t="shared" si="1596"/>
        <v>00</v>
      </c>
      <c r="Q16029" s="32">
        <v>1</v>
      </c>
    </row>
    <row r="16030" spans="1:17">
      <c r="A16030" s="26">
        <v>16029</v>
      </c>
      <c r="B16030" s="27" t="s">
        <v>19952</v>
      </c>
      <c r="C16030" s="28"/>
      <c r="D16030" s="18" t="s">
        <v>19953</v>
      </c>
      <c r="E16030" s="18" t="s">
        <v>19954</v>
      </c>
      <c r="F16030" s="29"/>
      <c r="G16030" s="30"/>
      <c r="H16030" s="18" t="s">
        <v>17</v>
      </c>
      <c r="I16030" s="18" t="s">
        <v>16413</v>
      </c>
      <c r="J16030" s="18" t="str">
        <f t="shared" si="1596"/>
        <v>00</v>
      </c>
      <c r="Q16030" s="32">
        <v>1</v>
      </c>
    </row>
    <row r="16031" spans="1:17">
      <c r="A16031" s="26">
        <v>16030</v>
      </c>
      <c r="B16031" s="27" t="s">
        <v>19952</v>
      </c>
      <c r="C16031" s="28"/>
      <c r="D16031" s="18" t="s">
        <v>19955</v>
      </c>
      <c r="E16031" s="18" t="s">
        <v>19956</v>
      </c>
      <c r="F16031" s="29"/>
      <c r="G16031" s="30"/>
      <c r="H16031" s="18" t="s">
        <v>17</v>
      </c>
      <c r="I16031" s="18" t="s">
        <v>16413</v>
      </c>
      <c r="J16031" s="18" t="str">
        <f t="shared" si="1596"/>
        <v>00</v>
      </c>
      <c r="Q16031" s="32">
        <v>1</v>
      </c>
    </row>
    <row r="16032" spans="1:17">
      <c r="A16032" s="26">
        <v>16031</v>
      </c>
      <c r="B16032" s="27" t="s">
        <v>19957</v>
      </c>
      <c r="C16032" s="28"/>
      <c r="D16032" s="18" t="s">
        <v>19958</v>
      </c>
      <c r="E16032" s="18" t="s">
        <v>19959</v>
      </c>
      <c r="F16032" s="29"/>
      <c r="G16032" s="30"/>
      <c r="H16032" s="18" t="s">
        <v>17</v>
      </c>
      <c r="I16032" s="18" t="s">
        <v>16413</v>
      </c>
      <c r="J16032" s="18" t="str">
        <f t="shared" si="1596"/>
        <v>00</v>
      </c>
      <c r="Q16032" s="32">
        <v>1</v>
      </c>
    </row>
    <row r="16033" spans="1:17">
      <c r="A16033" s="26">
        <v>16032</v>
      </c>
      <c r="B16033" s="27" t="s">
        <v>19960</v>
      </c>
      <c r="C16033" s="28"/>
      <c r="D16033" s="18" t="s">
        <v>19961</v>
      </c>
      <c r="E16033" s="18" t="s">
        <v>19962</v>
      </c>
      <c r="F16033" s="29"/>
      <c r="G16033" s="30"/>
      <c r="H16033" s="18" t="s">
        <v>17</v>
      </c>
      <c r="I16033" s="18" t="s">
        <v>16413</v>
      </c>
      <c r="J16033" s="18" t="str">
        <f t="shared" si="1596"/>
        <v>00</v>
      </c>
      <c r="Q16033" s="32">
        <v>1</v>
      </c>
    </row>
    <row r="16034" spans="1:17" ht="25.5">
      <c r="A16034" s="26">
        <v>16033</v>
      </c>
      <c r="B16034" s="27" t="s">
        <v>19963</v>
      </c>
      <c r="C16034" s="28"/>
      <c r="D16034" s="18" t="s">
        <v>19964</v>
      </c>
      <c r="E16034" s="18" t="s">
        <v>19965</v>
      </c>
      <c r="F16034" s="29"/>
      <c r="G16034" s="30"/>
      <c r="H16034" s="18" t="s">
        <v>17</v>
      </c>
      <c r="I16034" s="18" t="s">
        <v>16413</v>
      </c>
      <c r="J16034" s="18" t="str">
        <f t="shared" si="1596"/>
        <v>00</v>
      </c>
      <c r="Q16034" s="32">
        <v>1</v>
      </c>
    </row>
    <row r="16035" spans="1:17">
      <c r="A16035" s="26">
        <v>16034</v>
      </c>
      <c r="B16035" s="27" t="s">
        <v>11041</v>
      </c>
      <c r="C16035" s="28"/>
      <c r="D16035" s="18" t="s">
        <v>19966</v>
      </c>
      <c r="E16035" s="18" t="s">
        <v>19967</v>
      </c>
      <c r="F16035" s="29"/>
      <c r="G16035" s="30"/>
      <c r="H16035" s="18" t="s">
        <v>17</v>
      </c>
      <c r="I16035" s="18" t="s">
        <v>16413</v>
      </c>
      <c r="J16035" s="18" t="str">
        <f t="shared" si="1596"/>
        <v>00</v>
      </c>
      <c r="Q16035" s="32">
        <v>1</v>
      </c>
    </row>
    <row r="16036" spans="1:17">
      <c r="A16036" s="26">
        <v>16035</v>
      </c>
      <c r="B16036" s="27" t="s">
        <v>13282</v>
      </c>
      <c r="C16036" s="28"/>
      <c r="D16036" s="18" t="s">
        <v>19968</v>
      </c>
      <c r="E16036" s="18" t="s">
        <v>19969</v>
      </c>
      <c r="F16036" s="29"/>
      <c r="G16036" s="30"/>
      <c r="H16036" s="18" t="s">
        <v>17</v>
      </c>
      <c r="I16036" s="18" t="s">
        <v>16413</v>
      </c>
      <c r="J16036" s="18" t="str">
        <f t="shared" si="1596"/>
        <v>00</v>
      </c>
      <c r="Q16036" s="32">
        <v>1</v>
      </c>
    </row>
    <row r="16037" spans="1:17">
      <c r="A16037" s="26">
        <v>16036</v>
      </c>
      <c r="B16037" s="27" t="s">
        <v>9980</v>
      </c>
      <c r="C16037" s="28"/>
      <c r="D16037" s="18" t="s">
        <v>19970</v>
      </c>
      <c r="E16037" s="18" t="s">
        <v>19971</v>
      </c>
      <c r="F16037" s="29"/>
      <c r="G16037" s="30"/>
      <c r="H16037" s="18" t="s">
        <v>900</v>
      </c>
      <c r="I16037" s="18" t="s">
        <v>16413</v>
      </c>
      <c r="J16037" s="18" t="str">
        <f t="shared" si="1596"/>
        <v>00</v>
      </c>
      <c r="Q16037" s="32">
        <v>1</v>
      </c>
    </row>
    <row r="16038" spans="1:17">
      <c r="A16038" s="26">
        <v>16037</v>
      </c>
      <c r="B16038" s="27" t="s">
        <v>3724</v>
      </c>
      <c r="C16038" s="28"/>
      <c r="D16038" s="18" t="s">
        <v>19972</v>
      </c>
      <c r="E16038" s="18" t="s">
        <v>19973</v>
      </c>
      <c r="F16038" s="29">
        <v>529</v>
      </c>
      <c r="G16038" s="30" t="s">
        <v>19974</v>
      </c>
      <c r="H16038" s="18" t="s">
        <v>17</v>
      </c>
      <c r="I16038" s="18" t="s">
        <v>16413</v>
      </c>
      <c r="J16038" s="18" t="str">
        <f t="shared" si="1596"/>
        <v>09</v>
      </c>
      <c r="K16038" s="31" t="str">
        <f t="shared" ref="K16038:K16044" si="1602">J16038</f>
        <v>09</v>
      </c>
      <c r="L16038" s="31">
        <v>19</v>
      </c>
      <c r="M16038" s="31">
        <f t="shared" ref="M16038:M16044" si="1603">+L16038-K16038</f>
        <v>10</v>
      </c>
      <c r="N16038" s="31">
        <v>10</v>
      </c>
      <c r="O16038" s="31">
        <f t="shared" ref="O16038:O16044" si="1604">N16038-M16038</f>
        <v>0</v>
      </c>
      <c r="P16038" s="32">
        <f t="shared" ref="P16038:P16044" si="1605">F16038/N16038</f>
        <v>52.9</v>
      </c>
      <c r="Q16038" s="33">
        <f t="shared" ref="Q16038:Q16044" si="1606">P16038*O16038</f>
        <v>0</v>
      </c>
    </row>
    <row r="16039" spans="1:17" ht="25.5">
      <c r="A16039" s="26">
        <v>16038</v>
      </c>
      <c r="B16039" s="27" t="s">
        <v>19975</v>
      </c>
      <c r="C16039" s="28"/>
      <c r="D16039" s="18" t="s">
        <v>19976</v>
      </c>
      <c r="E16039" s="18" t="s">
        <v>19977</v>
      </c>
      <c r="F16039" s="29">
        <v>7482</v>
      </c>
      <c r="G16039" s="30" t="s">
        <v>19978</v>
      </c>
      <c r="H16039" s="18" t="s">
        <v>17</v>
      </c>
      <c r="I16039" s="18" t="s">
        <v>16413</v>
      </c>
      <c r="J16039" s="18" t="str">
        <f t="shared" si="1596"/>
        <v>10</v>
      </c>
      <c r="K16039" s="31" t="str">
        <f t="shared" si="1602"/>
        <v>10</v>
      </c>
      <c r="L16039" s="31">
        <v>19</v>
      </c>
      <c r="M16039" s="31">
        <f t="shared" si="1603"/>
        <v>9</v>
      </c>
      <c r="N16039" s="31">
        <v>10</v>
      </c>
      <c r="O16039" s="31">
        <f t="shared" si="1604"/>
        <v>1</v>
      </c>
      <c r="P16039" s="32">
        <f t="shared" si="1605"/>
        <v>748.2</v>
      </c>
      <c r="Q16039" s="33">
        <f t="shared" si="1606"/>
        <v>748.2</v>
      </c>
    </row>
    <row r="16040" spans="1:17" ht="25.5">
      <c r="A16040" s="26">
        <v>16039</v>
      </c>
      <c r="B16040" s="27" t="s">
        <v>19886</v>
      </c>
      <c r="C16040" s="28"/>
      <c r="D16040" s="18" t="s">
        <v>19979</v>
      </c>
      <c r="E16040" s="18" t="s">
        <v>19980</v>
      </c>
      <c r="F16040" s="29"/>
      <c r="G16040" s="30" t="s">
        <v>12259</v>
      </c>
      <c r="H16040" s="18" t="s">
        <v>17</v>
      </c>
      <c r="I16040" s="18" t="s">
        <v>16413</v>
      </c>
      <c r="J16040" s="18" t="str">
        <f t="shared" si="1596"/>
        <v>15</v>
      </c>
      <c r="K16040" s="31" t="str">
        <f t="shared" si="1602"/>
        <v>15</v>
      </c>
      <c r="L16040" s="31">
        <v>19</v>
      </c>
      <c r="M16040" s="31">
        <f t="shared" si="1603"/>
        <v>4</v>
      </c>
      <c r="N16040" s="31">
        <v>10</v>
      </c>
      <c r="O16040" s="31">
        <f t="shared" si="1604"/>
        <v>6</v>
      </c>
      <c r="P16040" s="32">
        <f t="shared" si="1605"/>
        <v>0</v>
      </c>
      <c r="Q16040" s="33">
        <f t="shared" si="1606"/>
        <v>0</v>
      </c>
    </row>
    <row r="16041" spans="1:17">
      <c r="A16041" s="26">
        <v>16040</v>
      </c>
      <c r="B16041" s="27" t="s">
        <v>19981</v>
      </c>
      <c r="C16041" s="28"/>
      <c r="D16041" s="18" t="s">
        <v>19982</v>
      </c>
      <c r="E16041" s="18" t="s">
        <v>19983</v>
      </c>
      <c r="F16041" s="42">
        <v>164720</v>
      </c>
      <c r="G16041" s="41">
        <v>42109</v>
      </c>
      <c r="H16041" s="18" t="s">
        <v>17</v>
      </c>
      <c r="I16041" s="18" t="s">
        <v>16413</v>
      </c>
      <c r="J16041" s="18" t="str">
        <f t="shared" si="1596"/>
        <v>15</v>
      </c>
      <c r="K16041" s="31" t="str">
        <f t="shared" si="1602"/>
        <v>15</v>
      </c>
      <c r="L16041" s="31">
        <v>19</v>
      </c>
      <c r="M16041" s="31">
        <f t="shared" si="1603"/>
        <v>4</v>
      </c>
      <c r="N16041" s="31">
        <v>10</v>
      </c>
      <c r="O16041" s="31">
        <f t="shared" si="1604"/>
        <v>6</v>
      </c>
      <c r="P16041" s="32">
        <f t="shared" si="1605"/>
        <v>16472</v>
      </c>
      <c r="Q16041" s="33">
        <f t="shared" si="1606"/>
        <v>98832</v>
      </c>
    </row>
    <row r="16042" spans="1:17">
      <c r="A16042" s="26">
        <v>16041</v>
      </c>
      <c r="B16042" s="27" t="s">
        <v>19984</v>
      </c>
      <c r="C16042" s="28"/>
      <c r="D16042" s="18" t="s">
        <v>19985</v>
      </c>
      <c r="E16042" s="18" t="s">
        <v>19986</v>
      </c>
      <c r="F16042" s="29" t="s">
        <v>4189</v>
      </c>
      <c r="G16042" s="30" t="s">
        <v>19987</v>
      </c>
      <c r="H16042" s="18" t="s">
        <v>17</v>
      </c>
      <c r="I16042" s="18" t="s">
        <v>16413</v>
      </c>
      <c r="J16042" s="18" t="str">
        <f t="shared" si="1596"/>
        <v>15</v>
      </c>
      <c r="K16042" s="31" t="str">
        <f t="shared" si="1602"/>
        <v>15</v>
      </c>
      <c r="L16042" s="31">
        <v>19</v>
      </c>
      <c r="M16042" s="31">
        <f t="shared" si="1603"/>
        <v>4</v>
      </c>
      <c r="N16042" s="31">
        <v>10</v>
      </c>
      <c r="O16042" s="31">
        <f t="shared" si="1604"/>
        <v>6</v>
      </c>
      <c r="P16042" s="32" t="e">
        <f t="shared" si="1605"/>
        <v>#VALUE!</v>
      </c>
      <c r="Q16042" s="33" t="e">
        <f t="shared" si="1606"/>
        <v>#VALUE!</v>
      </c>
    </row>
    <row r="16043" spans="1:17">
      <c r="A16043" s="26">
        <v>16042</v>
      </c>
      <c r="B16043" s="27" t="s">
        <v>19683</v>
      </c>
      <c r="C16043" s="28"/>
      <c r="D16043" s="18" t="s">
        <v>19988</v>
      </c>
      <c r="E16043" s="18" t="s">
        <v>19989</v>
      </c>
      <c r="F16043" s="29">
        <v>2782.84</v>
      </c>
      <c r="G16043" s="30" t="s">
        <v>19686</v>
      </c>
      <c r="H16043" s="18" t="s">
        <v>17</v>
      </c>
      <c r="I16043" s="18" t="s">
        <v>16413</v>
      </c>
      <c r="J16043" s="18" t="str">
        <f t="shared" si="1596"/>
        <v>16</v>
      </c>
      <c r="K16043" s="31" t="str">
        <f t="shared" si="1602"/>
        <v>16</v>
      </c>
      <c r="L16043" s="31">
        <v>19</v>
      </c>
      <c r="M16043" s="31">
        <f t="shared" si="1603"/>
        <v>3</v>
      </c>
      <c r="N16043" s="31">
        <v>10</v>
      </c>
      <c r="O16043" s="31">
        <f t="shared" si="1604"/>
        <v>7</v>
      </c>
      <c r="P16043" s="32">
        <f t="shared" si="1605"/>
        <v>278.28399999999999</v>
      </c>
      <c r="Q16043" s="33">
        <f t="shared" si="1606"/>
        <v>1947.9879999999998</v>
      </c>
    </row>
    <row r="16044" spans="1:17" ht="25.5">
      <c r="A16044" s="26">
        <v>16043</v>
      </c>
      <c r="B16044" s="27" t="s">
        <v>19990</v>
      </c>
      <c r="C16044" s="28"/>
      <c r="D16044" s="18" t="s">
        <v>19991</v>
      </c>
      <c r="E16044" s="18" t="s">
        <v>19992</v>
      </c>
      <c r="F16044" s="29">
        <v>783</v>
      </c>
      <c r="G16044" s="30" t="s">
        <v>19193</v>
      </c>
      <c r="H16044" s="18" t="s">
        <v>17</v>
      </c>
      <c r="I16044" s="18" t="s">
        <v>16413</v>
      </c>
      <c r="J16044" s="18" t="str">
        <f t="shared" si="1596"/>
        <v>16</v>
      </c>
      <c r="K16044" s="31" t="str">
        <f t="shared" si="1602"/>
        <v>16</v>
      </c>
      <c r="L16044" s="31">
        <v>19</v>
      </c>
      <c r="M16044" s="31">
        <f t="shared" si="1603"/>
        <v>3</v>
      </c>
      <c r="N16044" s="31">
        <v>10</v>
      </c>
      <c r="O16044" s="31">
        <f t="shared" si="1604"/>
        <v>7</v>
      </c>
      <c r="P16044" s="32">
        <f t="shared" si="1605"/>
        <v>78.3</v>
      </c>
      <c r="Q16044" s="33">
        <f t="shared" si="1606"/>
        <v>548.1</v>
      </c>
    </row>
    <row r="16045" spans="1:17" ht="25.5">
      <c r="A16045" s="26">
        <v>16044</v>
      </c>
      <c r="B16045" s="27" t="s">
        <v>12395</v>
      </c>
      <c r="C16045" s="28"/>
      <c r="D16045" s="18" t="s">
        <v>19993</v>
      </c>
      <c r="E16045" s="18" t="s">
        <v>19994</v>
      </c>
      <c r="F16045" s="29"/>
      <c r="G16045" s="30"/>
      <c r="H16045" s="18" t="s">
        <v>900</v>
      </c>
      <c r="I16045" s="18" t="s">
        <v>16413</v>
      </c>
      <c r="J16045" s="18" t="str">
        <f t="shared" si="1596"/>
        <v>00</v>
      </c>
      <c r="Q16045" s="32">
        <v>1</v>
      </c>
    </row>
    <row r="16046" spans="1:17" ht="25.5">
      <c r="A16046" s="26">
        <v>16045</v>
      </c>
      <c r="B16046" s="27" t="s">
        <v>2384</v>
      </c>
      <c r="C16046" s="28"/>
      <c r="D16046" s="18" t="s">
        <v>19995</v>
      </c>
      <c r="E16046" s="18" t="s">
        <v>19996</v>
      </c>
      <c r="F16046" s="29"/>
      <c r="G16046" s="30"/>
      <c r="H16046" s="18" t="s">
        <v>17</v>
      </c>
      <c r="I16046" s="18" t="s">
        <v>16413</v>
      </c>
      <c r="J16046" s="18" t="str">
        <f t="shared" si="1596"/>
        <v>00</v>
      </c>
      <c r="Q16046" s="32">
        <v>1</v>
      </c>
    </row>
    <row r="16047" spans="1:17" ht="25.5">
      <c r="A16047" s="26">
        <v>16046</v>
      </c>
      <c r="B16047" s="27" t="s">
        <v>19997</v>
      </c>
      <c r="C16047" s="28"/>
      <c r="D16047" s="18" t="s">
        <v>19998</v>
      </c>
      <c r="E16047" s="18" t="s">
        <v>19999</v>
      </c>
      <c r="F16047" s="29"/>
      <c r="G16047" s="30"/>
      <c r="H16047" s="18" t="s">
        <v>17</v>
      </c>
      <c r="I16047" s="18" t="s">
        <v>16413</v>
      </c>
      <c r="J16047" s="18" t="str">
        <f t="shared" si="1596"/>
        <v>00</v>
      </c>
      <c r="Q16047" s="32">
        <v>1</v>
      </c>
    </row>
    <row r="16048" spans="1:17">
      <c r="A16048" s="26">
        <v>16047</v>
      </c>
      <c r="B16048" s="27" t="s">
        <v>20000</v>
      </c>
      <c r="C16048" s="28"/>
      <c r="D16048" s="18" t="s">
        <v>20001</v>
      </c>
      <c r="E16048" s="18" t="s">
        <v>20002</v>
      </c>
      <c r="F16048" s="29"/>
      <c r="G16048" s="30"/>
      <c r="H16048" s="18" t="s">
        <v>17</v>
      </c>
      <c r="I16048" s="18" t="s">
        <v>16413</v>
      </c>
      <c r="J16048" s="18" t="str">
        <f t="shared" ref="J16048:J16110" si="1607">TEXT(G16048,"aa")</f>
        <v>00</v>
      </c>
      <c r="Q16048" s="32">
        <v>1</v>
      </c>
    </row>
    <row r="16049" spans="1:17">
      <c r="A16049" s="26">
        <v>16048</v>
      </c>
      <c r="B16049" s="27" t="s">
        <v>20003</v>
      </c>
      <c r="C16049" s="28"/>
      <c r="D16049" s="18" t="s">
        <v>20004</v>
      </c>
      <c r="E16049" s="18" t="s">
        <v>20005</v>
      </c>
      <c r="F16049" s="29"/>
      <c r="G16049" s="30"/>
      <c r="H16049" s="18" t="s">
        <v>17</v>
      </c>
      <c r="I16049" s="18" t="s">
        <v>16413</v>
      </c>
      <c r="J16049" s="18" t="str">
        <f t="shared" si="1607"/>
        <v>00</v>
      </c>
      <c r="Q16049" s="32">
        <v>1</v>
      </c>
    </row>
    <row r="16050" spans="1:17">
      <c r="A16050" s="26">
        <v>16049</v>
      </c>
      <c r="B16050" s="27" t="s">
        <v>20006</v>
      </c>
      <c r="C16050" s="28"/>
      <c r="D16050" s="18" t="s">
        <v>20007</v>
      </c>
      <c r="E16050" s="18" t="s">
        <v>20008</v>
      </c>
      <c r="F16050" s="29"/>
      <c r="G16050" s="30"/>
      <c r="H16050" s="18" t="s">
        <v>17</v>
      </c>
      <c r="I16050" s="18" t="s">
        <v>16413</v>
      </c>
      <c r="J16050" s="18" t="str">
        <f t="shared" si="1607"/>
        <v>00</v>
      </c>
      <c r="Q16050" s="32">
        <v>1</v>
      </c>
    </row>
    <row r="16051" spans="1:17">
      <c r="A16051" s="26">
        <v>16050</v>
      </c>
      <c r="B16051" s="27" t="s">
        <v>20000</v>
      </c>
      <c r="C16051" s="28"/>
      <c r="D16051" s="18" t="s">
        <v>20009</v>
      </c>
      <c r="E16051" s="18" t="s">
        <v>20010</v>
      </c>
      <c r="F16051" s="29"/>
      <c r="G16051" s="30"/>
      <c r="H16051" s="18" t="s">
        <v>17</v>
      </c>
      <c r="I16051" s="18" t="s">
        <v>16413</v>
      </c>
      <c r="J16051" s="18" t="str">
        <f t="shared" si="1607"/>
        <v>00</v>
      </c>
      <c r="Q16051" s="32">
        <v>1</v>
      </c>
    </row>
    <row r="16052" spans="1:17">
      <c r="A16052" s="26">
        <v>16051</v>
      </c>
      <c r="B16052" s="27" t="s">
        <v>20011</v>
      </c>
      <c r="C16052" s="28"/>
      <c r="D16052" s="18" t="s">
        <v>20012</v>
      </c>
      <c r="E16052" s="18" t="s">
        <v>20013</v>
      </c>
      <c r="F16052" s="29"/>
      <c r="G16052" s="30"/>
      <c r="H16052" s="18" t="s">
        <v>17</v>
      </c>
      <c r="I16052" s="18" t="s">
        <v>16413</v>
      </c>
      <c r="J16052" s="18" t="str">
        <f t="shared" si="1607"/>
        <v>00</v>
      </c>
      <c r="Q16052" s="32">
        <v>1</v>
      </c>
    </row>
    <row r="16053" spans="1:17">
      <c r="A16053" s="26">
        <v>16052</v>
      </c>
      <c r="B16053" s="27" t="s">
        <v>9926</v>
      </c>
      <c r="C16053" s="28"/>
      <c r="D16053" s="18" t="s">
        <v>20014</v>
      </c>
      <c r="E16053" s="18" t="s">
        <v>20015</v>
      </c>
      <c r="F16053" s="29"/>
      <c r="G16053" s="30"/>
      <c r="H16053" s="18" t="s">
        <v>17</v>
      </c>
      <c r="I16053" s="18" t="s">
        <v>16413</v>
      </c>
      <c r="J16053" s="18" t="str">
        <f t="shared" si="1607"/>
        <v>00</v>
      </c>
      <c r="Q16053" s="32">
        <v>1</v>
      </c>
    </row>
    <row r="16054" spans="1:17">
      <c r="A16054" s="26">
        <v>16053</v>
      </c>
      <c r="B16054" s="27" t="s">
        <v>20016</v>
      </c>
      <c r="C16054" s="28"/>
      <c r="D16054" s="18" t="s">
        <v>20017</v>
      </c>
      <c r="E16054" s="18" t="s">
        <v>20018</v>
      </c>
      <c r="F16054" s="29"/>
      <c r="G16054" s="30"/>
      <c r="H16054" s="18" t="s">
        <v>17</v>
      </c>
      <c r="I16054" s="18" t="s">
        <v>16413</v>
      </c>
      <c r="J16054" s="18" t="str">
        <f t="shared" si="1607"/>
        <v>00</v>
      </c>
      <c r="Q16054" s="32">
        <v>1</v>
      </c>
    </row>
    <row r="16055" spans="1:17">
      <c r="A16055" s="26">
        <v>16054</v>
      </c>
      <c r="B16055" s="27" t="s">
        <v>20016</v>
      </c>
      <c r="C16055" s="28"/>
      <c r="D16055" s="18" t="s">
        <v>20019</v>
      </c>
      <c r="E16055" s="18" t="s">
        <v>20020</v>
      </c>
      <c r="F16055" s="29"/>
      <c r="G16055" s="30"/>
      <c r="H16055" s="18" t="s">
        <v>17</v>
      </c>
      <c r="I16055" s="18" t="s">
        <v>16413</v>
      </c>
      <c r="J16055" s="18" t="str">
        <f t="shared" si="1607"/>
        <v>00</v>
      </c>
      <c r="Q16055" s="32">
        <v>1</v>
      </c>
    </row>
    <row r="16056" spans="1:17">
      <c r="A16056" s="26">
        <v>16055</v>
      </c>
      <c r="B16056" s="27" t="s">
        <v>20021</v>
      </c>
      <c r="C16056" s="28"/>
      <c r="D16056" s="18" t="s">
        <v>20022</v>
      </c>
      <c r="E16056" s="18" t="s">
        <v>20023</v>
      </c>
      <c r="F16056" s="29"/>
      <c r="G16056" s="30"/>
      <c r="H16056" s="18" t="s">
        <v>17</v>
      </c>
      <c r="I16056" s="18" t="s">
        <v>16413</v>
      </c>
      <c r="J16056" s="18" t="str">
        <f t="shared" si="1607"/>
        <v>00</v>
      </c>
      <c r="Q16056" s="32">
        <v>1</v>
      </c>
    </row>
    <row r="16057" spans="1:17">
      <c r="A16057" s="26">
        <v>16056</v>
      </c>
      <c r="B16057" s="27" t="s">
        <v>19923</v>
      </c>
      <c r="C16057" s="28"/>
      <c r="D16057" s="18" t="s">
        <v>20024</v>
      </c>
      <c r="E16057" s="18" t="s">
        <v>20025</v>
      </c>
      <c r="F16057" s="29"/>
      <c r="G16057" s="30"/>
      <c r="H16057" s="18" t="s">
        <v>17</v>
      </c>
      <c r="I16057" s="18" t="s">
        <v>16413</v>
      </c>
      <c r="J16057" s="18" t="str">
        <f t="shared" si="1607"/>
        <v>00</v>
      </c>
      <c r="Q16057" s="32">
        <v>1</v>
      </c>
    </row>
    <row r="16058" spans="1:17">
      <c r="A16058" s="26">
        <v>16057</v>
      </c>
      <c r="B16058" s="27" t="s">
        <v>9923</v>
      </c>
      <c r="C16058" s="28"/>
      <c r="D16058" s="18" t="s">
        <v>20026</v>
      </c>
      <c r="E16058" s="18" t="s">
        <v>20027</v>
      </c>
      <c r="F16058" s="29"/>
      <c r="G16058" s="30"/>
      <c r="H16058" s="18" t="s">
        <v>17</v>
      </c>
      <c r="I16058" s="18" t="s">
        <v>16413</v>
      </c>
      <c r="J16058" s="18" t="str">
        <f t="shared" si="1607"/>
        <v>00</v>
      </c>
      <c r="Q16058" s="32">
        <v>1</v>
      </c>
    </row>
    <row r="16059" spans="1:17" ht="25.5">
      <c r="A16059" s="26">
        <v>16058</v>
      </c>
      <c r="B16059" s="27" t="s">
        <v>3573</v>
      </c>
      <c r="C16059" s="28"/>
      <c r="D16059" s="18" t="s">
        <v>20028</v>
      </c>
      <c r="E16059" s="18" t="s">
        <v>20029</v>
      </c>
      <c r="F16059" s="29"/>
      <c r="G16059" s="30"/>
      <c r="H16059" s="18" t="s">
        <v>794</v>
      </c>
      <c r="I16059" s="18" t="s">
        <v>16413</v>
      </c>
      <c r="J16059" s="18" t="str">
        <f t="shared" si="1607"/>
        <v>00</v>
      </c>
      <c r="Q16059" s="32">
        <v>1</v>
      </c>
    </row>
    <row r="16060" spans="1:17">
      <c r="A16060" s="26">
        <v>16059</v>
      </c>
      <c r="B16060" s="27" t="s">
        <v>20030</v>
      </c>
      <c r="C16060" s="28"/>
      <c r="D16060" s="18" t="s">
        <v>20031</v>
      </c>
      <c r="E16060" s="18" t="s">
        <v>20032</v>
      </c>
      <c r="F16060" s="29"/>
      <c r="G16060" s="30"/>
      <c r="H16060" s="18" t="s">
        <v>900</v>
      </c>
      <c r="I16060" s="18" t="s">
        <v>16413</v>
      </c>
      <c r="J16060" s="18" t="str">
        <f t="shared" si="1607"/>
        <v>00</v>
      </c>
      <c r="Q16060" s="32">
        <v>1</v>
      </c>
    </row>
    <row r="16061" spans="1:17">
      <c r="A16061" s="26">
        <v>16060</v>
      </c>
      <c r="B16061" s="27" t="s">
        <v>20033</v>
      </c>
      <c r="C16061" s="28"/>
      <c r="D16061" s="18" t="s">
        <v>20034</v>
      </c>
      <c r="E16061" s="18" t="s">
        <v>20035</v>
      </c>
      <c r="F16061" s="29"/>
      <c r="G16061" s="30"/>
      <c r="H16061" s="18" t="s">
        <v>17</v>
      </c>
      <c r="I16061" s="18" t="s">
        <v>16413</v>
      </c>
      <c r="J16061" s="18" t="str">
        <f t="shared" si="1607"/>
        <v>00</v>
      </c>
      <c r="Q16061" s="32">
        <v>1</v>
      </c>
    </row>
    <row r="16062" spans="1:17">
      <c r="A16062" s="26">
        <v>16061</v>
      </c>
      <c r="B16062" s="27" t="s">
        <v>19809</v>
      </c>
      <c r="C16062" s="28"/>
      <c r="D16062" s="18" t="s">
        <v>20036</v>
      </c>
      <c r="E16062" s="18" t="s">
        <v>20037</v>
      </c>
      <c r="F16062" s="29"/>
      <c r="G16062" s="30"/>
      <c r="H16062" s="18" t="s">
        <v>794</v>
      </c>
      <c r="I16062" s="18" t="s">
        <v>16413</v>
      </c>
      <c r="J16062" s="18" t="str">
        <f t="shared" si="1607"/>
        <v>00</v>
      </c>
      <c r="Q16062" s="32">
        <v>1</v>
      </c>
    </row>
    <row r="16063" spans="1:17">
      <c r="A16063" s="26">
        <v>16062</v>
      </c>
      <c r="B16063" s="27" t="s">
        <v>19926</v>
      </c>
      <c r="C16063" s="28"/>
      <c r="D16063" s="18" t="s">
        <v>20038</v>
      </c>
      <c r="E16063" s="18" t="s">
        <v>20039</v>
      </c>
      <c r="F16063" s="29"/>
      <c r="G16063" s="30"/>
      <c r="H16063" s="18" t="s">
        <v>17</v>
      </c>
      <c r="I16063" s="18" t="s">
        <v>16413</v>
      </c>
      <c r="J16063" s="18" t="str">
        <f t="shared" si="1607"/>
        <v>00</v>
      </c>
      <c r="Q16063" s="32">
        <v>1</v>
      </c>
    </row>
    <row r="16064" spans="1:17">
      <c r="A16064" s="26">
        <v>16063</v>
      </c>
      <c r="B16064" s="27" t="s">
        <v>19926</v>
      </c>
      <c r="C16064" s="28"/>
      <c r="D16064" s="18" t="s">
        <v>20040</v>
      </c>
      <c r="E16064" s="18" t="s">
        <v>20041</v>
      </c>
      <c r="F16064" s="29"/>
      <c r="G16064" s="30"/>
      <c r="H16064" s="18" t="s">
        <v>17</v>
      </c>
      <c r="I16064" s="18" t="s">
        <v>16413</v>
      </c>
      <c r="J16064" s="18" t="str">
        <f t="shared" si="1607"/>
        <v>00</v>
      </c>
      <c r="Q16064" s="32">
        <v>1</v>
      </c>
    </row>
    <row r="16065" spans="1:17">
      <c r="A16065" s="26">
        <v>16064</v>
      </c>
      <c r="B16065" s="27" t="s">
        <v>19926</v>
      </c>
      <c r="C16065" s="28"/>
      <c r="D16065" s="18" t="s">
        <v>20042</v>
      </c>
      <c r="E16065" s="18" t="s">
        <v>20043</v>
      </c>
      <c r="F16065" s="29"/>
      <c r="G16065" s="30"/>
      <c r="H16065" s="18" t="s">
        <v>17</v>
      </c>
      <c r="I16065" s="18" t="s">
        <v>16413</v>
      </c>
      <c r="J16065" s="18" t="str">
        <f t="shared" si="1607"/>
        <v>00</v>
      </c>
      <c r="Q16065" s="32">
        <v>1</v>
      </c>
    </row>
    <row r="16066" spans="1:17">
      <c r="A16066" s="26">
        <v>16065</v>
      </c>
      <c r="B16066" s="27" t="s">
        <v>19926</v>
      </c>
      <c r="C16066" s="28"/>
      <c r="D16066" s="18" t="s">
        <v>20044</v>
      </c>
      <c r="E16066" s="18" t="s">
        <v>20045</v>
      </c>
      <c r="F16066" s="29"/>
      <c r="G16066" s="30"/>
      <c r="H16066" s="18" t="s">
        <v>17</v>
      </c>
      <c r="I16066" s="18" t="s">
        <v>16413</v>
      </c>
      <c r="J16066" s="18" t="str">
        <f t="shared" si="1607"/>
        <v>00</v>
      </c>
      <c r="Q16066" s="32">
        <v>1</v>
      </c>
    </row>
    <row r="16067" spans="1:17">
      <c r="A16067" s="26">
        <v>16066</v>
      </c>
      <c r="B16067" s="27" t="s">
        <v>20046</v>
      </c>
      <c r="C16067" s="28"/>
      <c r="D16067" s="18" t="s">
        <v>20047</v>
      </c>
      <c r="E16067" s="18" t="s">
        <v>20048</v>
      </c>
      <c r="F16067" s="29"/>
      <c r="G16067" s="30"/>
      <c r="H16067" s="18" t="s">
        <v>17</v>
      </c>
      <c r="I16067" s="18" t="s">
        <v>16413</v>
      </c>
      <c r="J16067" s="18" t="str">
        <f t="shared" si="1607"/>
        <v>00</v>
      </c>
      <c r="Q16067" s="32">
        <v>1</v>
      </c>
    </row>
    <row r="16068" spans="1:17">
      <c r="A16068" s="26">
        <v>16067</v>
      </c>
      <c r="B16068" s="27" t="s">
        <v>7587</v>
      </c>
      <c r="C16068" s="28"/>
      <c r="D16068" s="18" t="s">
        <v>20049</v>
      </c>
      <c r="E16068" s="18" t="s">
        <v>20050</v>
      </c>
      <c r="F16068" s="29"/>
      <c r="G16068" s="30"/>
      <c r="H16068" s="18" t="s">
        <v>17</v>
      </c>
      <c r="I16068" s="18" t="s">
        <v>16413</v>
      </c>
      <c r="J16068" s="18" t="str">
        <f t="shared" si="1607"/>
        <v>00</v>
      </c>
      <c r="Q16068" s="32">
        <v>1</v>
      </c>
    </row>
    <row r="16069" spans="1:17">
      <c r="A16069" s="26">
        <v>16068</v>
      </c>
      <c r="B16069" s="27" t="s">
        <v>20051</v>
      </c>
      <c r="C16069" s="28"/>
      <c r="D16069" s="18" t="s">
        <v>20052</v>
      </c>
      <c r="E16069" s="18" t="s">
        <v>20053</v>
      </c>
      <c r="F16069" s="29"/>
      <c r="G16069" s="30"/>
      <c r="H16069" s="18" t="s">
        <v>17</v>
      </c>
      <c r="I16069" s="18" t="s">
        <v>16413</v>
      </c>
      <c r="J16069" s="18" t="str">
        <f t="shared" si="1607"/>
        <v>00</v>
      </c>
      <c r="Q16069" s="32">
        <v>1</v>
      </c>
    </row>
    <row r="16070" spans="1:17" ht="25.5">
      <c r="A16070" s="26">
        <v>16069</v>
      </c>
      <c r="B16070" s="27" t="s">
        <v>20054</v>
      </c>
      <c r="C16070" s="28"/>
      <c r="D16070" s="18" t="s">
        <v>20055</v>
      </c>
      <c r="E16070" s="18" t="s">
        <v>20056</v>
      </c>
      <c r="F16070" s="29"/>
      <c r="G16070" s="30"/>
      <c r="H16070" s="18" t="s">
        <v>17</v>
      </c>
      <c r="I16070" s="18" t="s">
        <v>16413</v>
      </c>
      <c r="J16070" s="18" t="str">
        <f t="shared" si="1607"/>
        <v>00</v>
      </c>
      <c r="Q16070" s="32">
        <v>1</v>
      </c>
    </row>
    <row r="16071" spans="1:17">
      <c r="A16071" s="26">
        <v>16070</v>
      </c>
      <c r="B16071" s="27" t="s">
        <v>20057</v>
      </c>
      <c r="C16071" s="28"/>
      <c r="D16071" s="18" t="s">
        <v>20058</v>
      </c>
      <c r="E16071" s="18" t="s">
        <v>20059</v>
      </c>
      <c r="F16071" s="29"/>
      <c r="G16071" s="30"/>
      <c r="H16071" s="18" t="s">
        <v>17</v>
      </c>
      <c r="I16071" s="18" t="s">
        <v>16413</v>
      </c>
      <c r="J16071" s="18" t="str">
        <f t="shared" si="1607"/>
        <v>00</v>
      </c>
      <c r="Q16071" s="32">
        <v>1</v>
      </c>
    </row>
    <row r="16072" spans="1:17">
      <c r="A16072" s="26">
        <v>16071</v>
      </c>
      <c r="B16072" s="27" t="s">
        <v>20060</v>
      </c>
      <c r="C16072" s="28"/>
      <c r="D16072" s="18" t="s">
        <v>20061</v>
      </c>
      <c r="E16072" s="18" t="s">
        <v>20062</v>
      </c>
      <c r="F16072" s="29"/>
      <c r="G16072" s="30"/>
      <c r="H16072" s="18" t="s">
        <v>17</v>
      </c>
      <c r="I16072" s="18" t="s">
        <v>16413</v>
      </c>
      <c r="J16072" s="18" t="str">
        <f t="shared" si="1607"/>
        <v>00</v>
      </c>
      <c r="Q16072" s="32">
        <v>1</v>
      </c>
    </row>
    <row r="16073" spans="1:17">
      <c r="A16073" s="26">
        <v>16072</v>
      </c>
      <c r="B16073" s="27" t="s">
        <v>20063</v>
      </c>
      <c r="C16073" s="28"/>
      <c r="D16073" s="18" t="s">
        <v>20064</v>
      </c>
      <c r="E16073" s="18" t="s">
        <v>20065</v>
      </c>
      <c r="F16073" s="29"/>
      <c r="G16073" s="30"/>
      <c r="H16073" s="18" t="s">
        <v>17</v>
      </c>
      <c r="I16073" s="18" t="s">
        <v>16413</v>
      </c>
      <c r="J16073" s="18" t="str">
        <f t="shared" si="1607"/>
        <v>00</v>
      </c>
      <c r="Q16073" s="32">
        <v>1</v>
      </c>
    </row>
    <row r="16074" spans="1:17">
      <c r="A16074" s="26">
        <v>16073</v>
      </c>
      <c r="B16074" s="27" t="s">
        <v>7457</v>
      </c>
      <c r="C16074" s="28"/>
      <c r="D16074" s="18" t="s">
        <v>20066</v>
      </c>
      <c r="E16074" s="18" t="s">
        <v>20067</v>
      </c>
      <c r="F16074" s="29"/>
      <c r="G16074" s="30"/>
      <c r="H16074" s="18" t="s">
        <v>17</v>
      </c>
      <c r="I16074" s="18" t="s">
        <v>16413</v>
      </c>
      <c r="J16074" s="18" t="str">
        <f t="shared" si="1607"/>
        <v>00</v>
      </c>
      <c r="Q16074" s="32">
        <v>1</v>
      </c>
    </row>
    <row r="16075" spans="1:17">
      <c r="A16075" s="26">
        <v>16074</v>
      </c>
      <c r="B16075" s="27" t="s">
        <v>20068</v>
      </c>
      <c r="C16075" s="28"/>
      <c r="D16075" s="18" t="s">
        <v>20069</v>
      </c>
      <c r="E16075" s="18" t="s">
        <v>20070</v>
      </c>
      <c r="F16075" s="29"/>
      <c r="G16075" s="30"/>
      <c r="H16075" s="18" t="s">
        <v>17</v>
      </c>
      <c r="I16075" s="18" t="s">
        <v>16413</v>
      </c>
      <c r="J16075" s="18" t="str">
        <f t="shared" si="1607"/>
        <v>00</v>
      </c>
      <c r="Q16075" s="32">
        <v>1</v>
      </c>
    </row>
    <row r="16076" spans="1:17">
      <c r="A16076" s="26">
        <v>16075</v>
      </c>
      <c r="B16076" s="27" t="s">
        <v>20071</v>
      </c>
      <c r="C16076" s="28"/>
      <c r="D16076" s="18" t="s">
        <v>20072</v>
      </c>
      <c r="E16076" s="18" t="s">
        <v>20073</v>
      </c>
      <c r="F16076" s="29"/>
      <c r="G16076" s="30"/>
      <c r="H16076" s="18" t="s">
        <v>17</v>
      </c>
      <c r="I16076" s="18" t="s">
        <v>16413</v>
      </c>
      <c r="J16076" s="18" t="str">
        <f t="shared" si="1607"/>
        <v>00</v>
      </c>
      <c r="Q16076" s="32">
        <v>1</v>
      </c>
    </row>
    <row r="16077" spans="1:17">
      <c r="A16077" s="26">
        <v>16076</v>
      </c>
      <c r="B16077" s="27" t="s">
        <v>20071</v>
      </c>
      <c r="C16077" s="28"/>
      <c r="D16077" s="18" t="s">
        <v>20074</v>
      </c>
      <c r="E16077" s="18" t="s">
        <v>20075</v>
      </c>
      <c r="F16077" s="29"/>
      <c r="G16077" s="30"/>
      <c r="H16077" s="18" t="s">
        <v>17</v>
      </c>
      <c r="I16077" s="18" t="s">
        <v>16413</v>
      </c>
      <c r="J16077" s="18" t="str">
        <f t="shared" si="1607"/>
        <v>00</v>
      </c>
      <c r="Q16077" s="32">
        <v>1</v>
      </c>
    </row>
    <row r="16078" spans="1:17">
      <c r="A16078" s="26">
        <v>16077</v>
      </c>
      <c r="B16078" s="27" t="s">
        <v>20071</v>
      </c>
      <c r="C16078" s="28"/>
      <c r="D16078" s="18" t="s">
        <v>20076</v>
      </c>
      <c r="E16078" s="18" t="s">
        <v>20077</v>
      </c>
      <c r="F16078" s="29"/>
      <c r="G16078" s="30"/>
      <c r="H16078" s="18" t="s">
        <v>17</v>
      </c>
      <c r="I16078" s="18" t="s">
        <v>16413</v>
      </c>
      <c r="J16078" s="18" t="str">
        <f t="shared" si="1607"/>
        <v>00</v>
      </c>
      <c r="Q16078" s="32">
        <v>1</v>
      </c>
    </row>
    <row r="16079" spans="1:17">
      <c r="A16079" s="26">
        <v>16078</v>
      </c>
      <c r="B16079" s="27" t="s">
        <v>20071</v>
      </c>
      <c r="C16079" s="28"/>
      <c r="D16079" s="18" t="s">
        <v>20078</v>
      </c>
      <c r="E16079" s="18" t="s">
        <v>20079</v>
      </c>
      <c r="F16079" s="29"/>
      <c r="G16079" s="30"/>
      <c r="H16079" s="18" t="s">
        <v>17</v>
      </c>
      <c r="I16079" s="18" t="s">
        <v>16413</v>
      </c>
      <c r="J16079" s="18" t="str">
        <f t="shared" si="1607"/>
        <v>00</v>
      </c>
      <c r="Q16079" s="32">
        <v>1</v>
      </c>
    </row>
    <row r="16080" spans="1:17">
      <c r="A16080" s="26">
        <v>16079</v>
      </c>
      <c r="B16080" s="27" t="s">
        <v>20071</v>
      </c>
      <c r="C16080" s="28"/>
      <c r="D16080" s="18" t="s">
        <v>20080</v>
      </c>
      <c r="E16080" s="18" t="s">
        <v>20081</v>
      </c>
      <c r="F16080" s="29"/>
      <c r="G16080" s="30"/>
      <c r="H16080" s="18" t="s">
        <v>17</v>
      </c>
      <c r="I16080" s="18" t="s">
        <v>16413</v>
      </c>
      <c r="J16080" s="18" t="str">
        <f t="shared" si="1607"/>
        <v>00</v>
      </c>
      <c r="Q16080" s="32">
        <v>1</v>
      </c>
    </row>
    <row r="16081" spans="1:17">
      <c r="A16081" s="26">
        <v>16080</v>
      </c>
      <c r="B16081" s="27" t="s">
        <v>20071</v>
      </c>
      <c r="C16081" s="28"/>
      <c r="D16081" s="18" t="s">
        <v>20082</v>
      </c>
      <c r="E16081" s="18" t="s">
        <v>20083</v>
      </c>
      <c r="F16081" s="29"/>
      <c r="G16081" s="30"/>
      <c r="H16081" s="18" t="s">
        <v>17</v>
      </c>
      <c r="I16081" s="18" t="s">
        <v>16413</v>
      </c>
      <c r="J16081" s="18" t="str">
        <f t="shared" si="1607"/>
        <v>00</v>
      </c>
      <c r="Q16081" s="32">
        <v>1</v>
      </c>
    </row>
    <row r="16082" spans="1:17">
      <c r="A16082" s="26">
        <v>16081</v>
      </c>
      <c r="B16082" s="27" t="s">
        <v>20071</v>
      </c>
      <c r="C16082" s="28"/>
      <c r="D16082" s="18" t="s">
        <v>20084</v>
      </c>
      <c r="E16082" s="18" t="s">
        <v>20085</v>
      </c>
      <c r="F16082" s="29"/>
      <c r="G16082" s="30"/>
      <c r="H16082" s="18" t="s">
        <v>17</v>
      </c>
      <c r="I16082" s="18" t="s">
        <v>16413</v>
      </c>
      <c r="J16082" s="18" t="str">
        <f t="shared" si="1607"/>
        <v>00</v>
      </c>
      <c r="Q16082" s="32">
        <v>1</v>
      </c>
    </row>
    <row r="16083" spans="1:17">
      <c r="A16083" s="26">
        <v>16082</v>
      </c>
      <c r="B16083" s="27" t="s">
        <v>20071</v>
      </c>
      <c r="C16083" s="28"/>
      <c r="D16083" s="18" t="s">
        <v>20086</v>
      </c>
      <c r="E16083" s="18" t="s">
        <v>20087</v>
      </c>
      <c r="F16083" s="29"/>
      <c r="G16083" s="30"/>
      <c r="H16083" s="18" t="s">
        <v>17</v>
      </c>
      <c r="I16083" s="18" t="s">
        <v>16413</v>
      </c>
      <c r="J16083" s="18" t="str">
        <f t="shared" si="1607"/>
        <v>00</v>
      </c>
      <c r="Q16083" s="32">
        <v>1</v>
      </c>
    </row>
    <row r="16084" spans="1:17">
      <c r="A16084" s="26">
        <v>16083</v>
      </c>
      <c r="B16084" s="27" t="s">
        <v>19952</v>
      </c>
      <c r="C16084" s="28"/>
      <c r="D16084" s="18" t="s">
        <v>20088</v>
      </c>
      <c r="E16084" s="18" t="s">
        <v>20089</v>
      </c>
      <c r="F16084" s="29"/>
      <c r="G16084" s="30"/>
      <c r="H16084" s="18" t="s">
        <v>17</v>
      </c>
      <c r="I16084" s="18" t="s">
        <v>16413</v>
      </c>
      <c r="J16084" s="18" t="str">
        <f t="shared" si="1607"/>
        <v>00</v>
      </c>
      <c r="Q16084" s="32">
        <v>1</v>
      </c>
    </row>
    <row r="16085" spans="1:17">
      <c r="A16085" s="26">
        <v>16084</v>
      </c>
      <c r="B16085" s="27" t="s">
        <v>19952</v>
      </c>
      <c r="C16085" s="28"/>
      <c r="D16085" s="18" t="s">
        <v>20090</v>
      </c>
      <c r="E16085" s="18" t="s">
        <v>20091</v>
      </c>
      <c r="F16085" s="29"/>
      <c r="G16085" s="30"/>
      <c r="H16085" s="18" t="s">
        <v>17</v>
      </c>
      <c r="I16085" s="18" t="s">
        <v>16413</v>
      </c>
      <c r="J16085" s="18" t="str">
        <f t="shared" si="1607"/>
        <v>00</v>
      </c>
      <c r="Q16085" s="32">
        <v>1</v>
      </c>
    </row>
    <row r="16086" spans="1:17">
      <c r="A16086" s="26">
        <v>16085</v>
      </c>
      <c r="B16086" s="27" t="s">
        <v>19949</v>
      </c>
      <c r="C16086" s="28"/>
      <c r="D16086" s="18" t="s">
        <v>20092</v>
      </c>
      <c r="E16086" s="18" t="s">
        <v>20093</v>
      </c>
      <c r="F16086" s="29"/>
      <c r="G16086" s="30"/>
      <c r="H16086" s="18" t="s">
        <v>17</v>
      </c>
      <c r="I16086" s="18" t="s">
        <v>16413</v>
      </c>
      <c r="J16086" s="18" t="str">
        <f t="shared" si="1607"/>
        <v>00</v>
      </c>
      <c r="Q16086" s="32">
        <v>1</v>
      </c>
    </row>
    <row r="16087" spans="1:17">
      <c r="A16087" s="26">
        <v>16086</v>
      </c>
      <c r="B16087" s="27" t="s">
        <v>19952</v>
      </c>
      <c r="C16087" s="28"/>
      <c r="D16087" s="18" t="s">
        <v>20094</v>
      </c>
      <c r="E16087" s="18" t="s">
        <v>20095</v>
      </c>
      <c r="F16087" s="29"/>
      <c r="G16087" s="30"/>
      <c r="H16087" s="18" t="s">
        <v>17</v>
      </c>
      <c r="I16087" s="18" t="s">
        <v>16413</v>
      </c>
      <c r="J16087" s="18" t="str">
        <f t="shared" si="1607"/>
        <v>00</v>
      </c>
      <c r="Q16087" s="32">
        <v>1</v>
      </c>
    </row>
    <row r="16088" spans="1:17">
      <c r="A16088" s="26">
        <v>16087</v>
      </c>
      <c r="B16088" s="27" t="s">
        <v>19952</v>
      </c>
      <c r="C16088" s="28"/>
      <c r="D16088" s="18" t="s">
        <v>20096</v>
      </c>
      <c r="E16088" s="18" t="s">
        <v>20097</v>
      </c>
      <c r="F16088" s="29"/>
      <c r="G16088" s="30"/>
      <c r="H16088" s="18" t="s">
        <v>17</v>
      </c>
      <c r="I16088" s="18" t="s">
        <v>16413</v>
      </c>
      <c r="J16088" s="18" t="str">
        <f t="shared" si="1607"/>
        <v>00</v>
      </c>
      <c r="Q16088" s="32">
        <v>1</v>
      </c>
    </row>
    <row r="16089" spans="1:17">
      <c r="A16089" s="26">
        <v>16088</v>
      </c>
      <c r="B16089" s="27" t="s">
        <v>19949</v>
      </c>
      <c r="C16089" s="28"/>
      <c r="D16089" s="18" t="s">
        <v>20098</v>
      </c>
      <c r="E16089" s="18" t="s">
        <v>20099</v>
      </c>
      <c r="F16089" s="29"/>
      <c r="G16089" s="30"/>
      <c r="H16089" s="18" t="s">
        <v>17</v>
      </c>
      <c r="I16089" s="18" t="s">
        <v>16413</v>
      </c>
      <c r="J16089" s="18" t="str">
        <f t="shared" si="1607"/>
        <v>00</v>
      </c>
      <c r="Q16089" s="32">
        <v>1</v>
      </c>
    </row>
    <row r="16090" spans="1:17">
      <c r="A16090" s="26">
        <v>16089</v>
      </c>
      <c r="B16090" s="27" t="s">
        <v>20071</v>
      </c>
      <c r="C16090" s="28"/>
      <c r="D16090" s="18" t="s">
        <v>20100</v>
      </c>
      <c r="E16090" s="18" t="s">
        <v>20101</v>
      </c>
      <c r="F16090" s="29"/>
      <c r="G16090" s="30"/>
      <c r="H16090" s="18" t="s">
        <v>17</v>
      </c>
      <c r="I16090" s="18" t="s">
        <v>16413</v>
      </c>
      <c r="J16090" s="18" t="str">
        <f t="shared" si="1607"/>
        <v>00</v>
      </c>
      <c r="Q16090" s="32">
        <v>1</v>
      </c>
    </row>
    <row r="16091" spans="1:17">
      <c r="A16091" s="26">
        <v>16090</v>
      </c>
      <c r="B16091" s="27" t="s">
        <v>19949</v>
      </c>
      <c r="C16091" s="28"/>
      <c r="D16091" s="18" t="s">
        <v>20102</v>
      </c>
      <c r="E16091" s="18" t="s">
        <v>20103</v>
      </c>
      <c r="F16091" s="29"/>
      <c r="G16091" s="30"/>
      <c r="H16091" s="18" t="s">
        <v>17</v>
      </c>
      <c r="I16091" s="18" t="s">
        <v>16413</v>
      </c>
      <c r="J16091" s="18" t="str">
        <f t="shared" si="1607"/>
        <v>00</v>
      </c>
      <c r="Q16091" s="32">
        <v>1</v>
      </c>
    </row>
    <row r="16092" spans="1:17">
      <c r="A16092" s="26">
        <v>16091</v>
      </c>
      <c r="B16092" s="27" t="s">
        <v>19949</v>
      </c>
      <c r="C16092" s="28"/>
      <c r="D16092" s="18" t="s">
        <v>20104</v>
      </c>
      <c r="E16092" s="18" t="s">
        <v>20105</v>
      </c>
      <c r="F16092" s="29"/>
      <c r="G16092" s="30"/>
      <c r="H16092" s="18" t="s">
        <v>17</v>
      </c>
      <c r="I16092" s="18" t="s">
        <v>16413</v>
      </c>
      <c r="J16092" s="18" t="str">
        <f t="shared" si="1607"/>
        <v>00</v>
      </c>
      <c r="Q16092" s="32">
        <v>1</v>
      </c>
    </row>
    <row r="16093" spans="1:17">
      <c r="A16093" s="26">
        <v>16092</v>
      </c>
      <c r="B16093" s="27" t="s">
        <v>20106</v>
      </c>
      <c r="C16093" s="28"/>
      <c r="D16093" s="18" t="s">
        <v>20107</v>
      </c>
      <c r="E16093" s="18" t="s">
        <v>20108</v>
      </c>
      <c r="F16093" s="29"/>
      <c r="G16093" s="30"/>
      <c r="H16093" s="18" t="s">
        <v>17</v>
      </c>
      <c r="I16093" s="18" t="s">
        <v>16413</v>
      </c>
      <c r="J16093" s="18" t="str">
        <f t="shared" si="1607"/>
        <v>00</v>
      </c>
      <c r="Q16093" s="32">
        <v>1</v>
      </c>
    </row>
    <row r="16094" spans="1:17">
      <c r="A16094" s="26">
        <v>16093</v>
      </c>
      <c r="B16094" s="27" t="s">
        <v>20109</v>
      </c>
      <c r="C16094" s="28"/>
      <c r="D16094" s="18" t="s">
        <v>20110</v>
      </c>
      <c r="E16094" s="18" t="s">
        <v>20111</v>
      </c>
      <c r="F16094" s="29"/>
      <c r="G16094" s="30"/>
      <c r="H16094" s="18" t="s">
        <v>17</v>
      </c>
      <c r="I16094" s="18" t="s">
        <v>16413</v>
      </c>
      <c r="J16094" s="18" t="str">
        <f t="shared" si="1607"/>
        <v>00</v>
      </c>
      <c r="Q16094" s="32">
        <v>1</v>
      </c>
    </row>
    <row r="16095" spans="1:17">
      <c r="A16095" s="26">
        <v>16094</v>
      </c>
      <c r="B16095" s="27" t="s">
        <v>20112</v>
      </c>
      <c r="C16095" s="28"/>
      <c r="D16095" s="18" t="s">
        <v>20113</v>
      </c>
      <c r="E16095" s="18" t="s">
        <v>20114</v>
      </c>
      <c r="F16095" s="29"/>
      <c r="G16095" s="30"/>
      <c r="H16095" s="18" t="s">
        <v>17</v>
      </c>
      <c r="I16095" s="18" t="s">
        <v>16413</v>
      </c>
      <c r="J16095" s="18" t="str">
        <f t="shared" si="1607"/>
        <v>00</v>
      </c>
      <c r="Q16095" s="32">
        <v>1</v>
      </c>
    </row>
    <row r="16096" spans="1:17" ht="25.5">
      <c r="A16096" s="26">
        <v>16095</v>
      </c>
      <c r="B16096" s="27" t="s">
        <v>20115</v>
      </c>
      <c r="C16096" s="28"/>
      <c r="D16096" s="18" t="s">
        <v>20116</v>
      </c>
      <c r="E16096" s="18" t="s">
        <v>20117</v>
      </c>
      <c r="F16096" s="29"/>
      <c r="G16096" s="30"/>
      <c r="H16096" s="18" t="s">
        <v>900</v>
      </c>
      <c r="I16096" s="18" t="s">
        <v>16413</v>
      </c>
      <c r="J16096" s="18" t="str">
        <f t="shared" si="1607"/>
        <v>00</v>
      </c>
      <c r="Q16096" s="32">
        <v>1</v>
      </c>
    </row>
    <row r="16097" spans="1:17">
      <c r="A16097" s="26">
        <v>16096</v>
      </c>
      <c r="B16097" s="27" t="s">
        <v>20118</v>
      </c>
      <c r="C16097" s="28"/>
      <c r="D16097" s="18" t="s">
        <v>20119</v>
      </c>
      <c r="E16097" s="18" t="s">
        <v>20120</v>
      </c>
      <c r="F16097" s="29"/>
      <c r="G16097" s="30"/>
      <c r="H16097" s="18" t="s">
        <v>17</v>
      </c>
      <c r="I16097" s="18" t="s">
        <v>16413</v>
      </c>
      <c r="J16097" s="18" t="str">
        <f t="shared" si="1607"/>
        <v>00</v>
      </c>
      <c r="Q16097" s="32">
        <v>1</v>
      </c>
    </row>
    <row r="16098" spans="1:17">
      <c r="A16098" s="26">
        <v>16097</v>
      </c>
      <c r="B16098" s="27" t="s">
        <v>20121</v>
      </c>
      <c r="C16098" s="28"/>
      <c r="D16098" s="18" t="s">
        <v>20122</v>
      </c>
      <c r="E16098" s="18" t="s">
        <v>20123</v>
      </c>
      <c r="F16098" s="29"/>
      <c r="G16098" s="30"/>
      <c r="H16098" s="18" t="s">
        <v>17</v>
      </c>
      <c r="I16098" s="18" t="s">
        <v>16413</v>
      </c>
      <c r="J16098" s="18" t="str">
        <f t="shared" si="1607"/>
        <v>00</v>
      </c>
      <c r="Q16098" s="32">
        <v>1</v>
      </c>
    </row>
    <row r="16099" spans="1:17">
      <c r="A16099" s="26">
        <v>16098</v>
      </c>
      <c r="B16099" s="27" t="s">
        <v>20124</v>
      </c>
      <c r="C16099" s="28"/>
      <c r="D16099" s="18" t="s">
        <v>20125</v>
      </c>
      <c r="E16099" s="18" t="s">
        <v>20126</v>
      </c>
      <c r="F16099" s="29"/>
      <c r="G16099" s="30"/>
      <c r="H16099" s="18" t="s">
        <v>17</v>
      </c>
      <c r="I16099" s="18" t="s">
        <v>16413</v>
      </c>
      <c r="J16099" s="18" t="str">
        <f t="shared" si="1607"/>
        <v>00</v>
      </c>
      <c r="Q16099" s="32">
        <v>1</v>
      </c>
    </row>
    <row r="16100" spans="1:17">
      <c r="A16100" s="26">
        <v>16099</v>
      </c>
      <c r="B16100" s="27" t="s">
        <v>20127</v>
      </c>
      <c r="C16100" s="28"/>
      <c r="D16100" s="18" t="s">
        <v>20128</v>
      </c>
      <c r="E16100" s="18" t="s">
        <v>20129</v>
      </c>
      <c r="F16100" s="29"/>
      <c r="G16100" s="30"/>
      <c r="H16100" s="18" t="s">
        <v>17</v>
      </c>
      <c r="I16100" s="18" t="s">
        <v>16413</v>
      </c>
      <c r="J16100" s="18" t="str">
        <f t="shared" si="1607"/>
        <v>00</v>
      </c>
      <c r="Q16100" s="32">
        <v>1</v>
      </c>
    </row>
    <row r="16101" spans="1:17" ht="25.5">
      <c r="A16101" s="26">
        <v>16100</v>
      </c>
      <c r="B16101" s="27" t="s">
        <v>20130</v>
      </c>
      <c r="C16101" s="28"/>
      <c r="D16101" s="18" t="s">
        <v>20131</v>
      </c>
      <c r="E16101" s="18" t="s">
        <v>20132</v>
      </c>
      <c r="F16101" s="29"/>
      <c r="G16101" s="30"/>
      <c r="H16101" s="18" t="s">
        <v>17</v>
      </c>
      <c r="I16101" s="18" t="s">
        <v>16413</v>
      </c>
      <c r="J16101" s="18" t="str">
        <f t="shared" si="1607"/>
        <v>00</v>
      </c>
      <c r="Q16101" s="32">
        <v>1</v>
      </c>
    </row>
    <row r="16102" spans="1:17">
      <c r="A16102" s="26">
        <v>16101</v>
      </c>
      <c r="B16102" s="27" t="s">
        <v>20133</v>
      </c>
      <c r="C16102" s="28"/>
      <c r="D16102" s="18" t="s">
        <v>20134</v>
      </c>
      <c r="E16102" s="18" t="s">
        <v>20135</v>
      </c>
      <c r="F16102" s="29"/>
      <c r="G16102" s="30"/>
      <c r="H16102" s="18" t="s">
        <v>794</v>
      </c>
      <c r="I16102" s="18" t="s">
        <v>16413</v>
      </c>
      <c r="J16102" s="18" t="str">
        <f t="shared" si="1607"/>
        <v>00</v>
      </c>
      <c r="Q16102" s="32">
        <v>1</v>
      </c>
    </row>
    <row r="16103" spans="1:17" ht="25.5">
      <c r="A16103" s="26">
        <v>16102</v>
      </c>
      <c r="B16103" s="27" t="s">
        <v>20136</v>
      </c>
      <c r="C16103" s="28"/>
      <c r="D16103" s="18" t="s">
        <v>20137</v>
      </c>
      <c r="E16103" s="18" t="s">
        <v>20138</v>
      </c>
      <c r="F16103" s="29"/>
      <c r="G16103" s="30"/>
      <c r="H16103" s="18" t="s">
        <v>17</v>
      </c>
      <c r="I16103" s="18" t="s">
        <v>16413</v>
      </c>
      <c r="J16103" s="18" t="str">
        <f t="shared" si="1607"/>
        <v>00</v>
      </c>
      <c r="Q16103" s="32">
        <v>1</v>
      </c>
    </row>
    <row r="16104" spans="1:17" ht="25.5">
      <c r="A16104" s="26">
        <v>16103</v>
      </c>
      <c r="B16104" s="27" t="s">
        <v>20139</v>
      </c>
      <c r="C16104" s="28"/>
      <c r="D16104" s="18" t="s">
        <v>20140</v>
      </c>
      <c r="E16104" s="18" t="s">
        <v>20141</v>
      </c>
      <c r="F16104" s="29"/>
      <c r="G16104" s="30"/>
      <c r="H16104" s="18" t="s">
        <v>17</v>
      </c>
      <c r="I16104" s="18" t="s">
        <v>16413</v>
      </c>
      <c r="J16104" s="18" t="str">
        <f t="shared" si="1607"/>
        <v>00</v>
      </c>
      <c r="Q16104" s="32">
        <v>1</v>
      </c>
    </row>
    <row r="16105" spans="1:17">
      <c r="A16105" s="26">
        <v>16104</v>
      </c>
      <c r="B16105" s="27" t="s">
        <v>20142</v>
      </c>
      <c r="C16105" s="28"/>
      <c r="D16105" s="18" t="s">
        <v>20143</v>
      </c>
      <c r="E16105" s="18" t="s">
        <v>20144</v>
      </c>
      <c r="F16105" s="29"/>
      <c r="G16105" s="30"/>
      <c r="H16105" s="18" t="s">
        <v>17</v>
      </c>
      <c r="I16105" s="18" t="s">
        <v>16413</v>
      </c>
      <c r="J16105" s="18" t="str">
        <f t="shared" si="1607"/>
        <v>00</v>
      </c>
      <c r="Q16105" s="32">
        <v>1</v>
      </c>
    </row>
    <row r="16106" spans="1:17">
      <c r="A16106" s="26">
        <v>16105</v>
      </c>
      <c r="B16106" s="27" t="s">
        <v>20145</v>
      </c>
      <c r="C16106" s="28"/>
      <c r="D16106" s="18" t="s">
        <v>20146</v>
      </c>
      <c r="E16106" s="18" t="s">
        <v>20147</v>
      </c>
      <c r="F16106" s="29"/>
      <c r="G16106" s="30"/>
      <c r="H16106" s="18" t="s">
        <v>17</v>
      </c>
      <c r="I16106" s="18" t="s">
        <v>16413</v>
      </c>
      <c r="J16106" s="18" t="str">
        <f t="shared" si="1607"/>
        <v>00</v>
      </c>
      <c r="Q16106" s="32">
        <v>1</v>
      </c>
    </row>
    <row r="16107" spans="1:17">
      <c r="A16107" s="26">
        <v>16106</v>
      </c>
      <c r="B16107" s="27" t="s">
        <v>13282</v>
      </c>
      <c r="C16107" s="28"/>
      <c r="D16107" s="18" t="s">
        <v>20148</v>
      </c>
      <c r="E16107" s="18" t="s">
        <v>20149</v>
      </c>
      <c r="F16107" s="29"/>
      <c r="G16107" s="30"/>
      <c r="H16107" s="18" t="s">
        <v>17</v>
      </c>
      <c r="I16107" s="18" t="s">
        <v>16413</v>
      </c>
      <c r="J16107" s="18" t="str">
        <f t="shared" si="1607"/>
        <v>00</v>
      </c>
      <c r="Q16107" s="32">
        <v>1</v>
      </c>
    </row>
    <row r="16108" spans="1:17">
      <c r="A16108" s="26">
        <v>16107</v>
      </c>
      <c r="B16108" s="27" t="s">
        <v>13282</v>
      </c>
      <c r="C16108" s="28"/>
      <c r="D16108" s="18" t="s">
        <v>20150</v>
      </c>
      <c r="E16108" s="18" t="s">
        <v>20151</v>
      </c>
      <c r="F16108" s="29"/>
      <c r="G16108" s="30"/>
      <c r="H16108" s="18" t="s">
        <v>17</v>
      </c>
      <c r="I16108" s="18" t="s">
        <v>16413</v>
      </c>
      <c r="J16108" s="18" t="str">
        <f t="shared" si="1607"/>
        <v>00</v>
      </c>
      <c r="Q16108" s="32">
        <v>1</v>
      </c>
    </row>
    <row r="16109" spans="1:17">
      <c r="A16109" s="26">
        <v>16108</v>
      </c>
      <c r="B16109" s="27" t="s">
        <v>20152</v>
      </c>
      <c r="C16109" s="28"/>
      <c r="D16109" s="18" t="s">
        <v>20153</v>
      </c>
      <c r="E16109" s="18" t="s">
        <v>20154</v>
      </c>
      <c r="F16109" s="29"/>
      <c r="G16109" s="30"/>
      <c r="H16109" s="18" t="s">
        <v>17</v>
      </c>
      <c r="I16109" s="18" t="s">
        <v>16413</v>
      </c>
      <c r="J16109" s="18" t="str">
        <f t="shared" si="1607"/>
        <v>00</v>
      </c>
      <c r="Q16109" s="32">
        <v>1</v>
      </c>
    </row>
    <row r="16110" spans="1:17">
      <c r="A16110" s="26">
        <v>16109</v>
      </c>
      <c r="B16110" s="27" t="s">
        <v>20155</v>
      </c>
      <c r="C16110" s="28"/>
      <c r="D16110" s="18" t="s">
        <v>20156</v>
      </c>
      <c r="E16110" s="18" t="s">
        <v>20157</v>
      </c>
      <c r="F16110" s="29"/>
      <c r="G16110" s="30"/>
      <c r="H16110" s="18" t="s">
        <v>17</v>
      </c>
      <c r="I16110" s="18" t="s">
        <v>16413</v>
      </c>
      <c r="J16110" s="18" t="str">
        <f t="shared" si="1607"/>
        <v>00</v>
      </c>
      <c r="Q16110" s="32">
        <v>1</v>
      </c>
    </row>
    <row r="16111" spans="1:17">
      <c r="A16111" s="26">
        <v>16110</v>
      </c>
      <c r="B16111" s="53" t="s">
        <v>48847</v>
      </c>
      <c r="C16111" s="76"/>
      <c r="D16111" s="77" t="s">
        <v>48848</v>
      </c>
      <c r="E16111" s="53">
        <v>40364</v>
      </c>
      <c r="F16111" s="57">
        <v>1</v>
      </c>
      <c r="G16111" s="78"/>
      <c r="H16111" s="53" t="s">
        <v>17</v>
      </c>
      <c r="I16111" s="53" t="s">
        <v>32543</v>
      </c>
      <c r="J16111" s="76">
        <v>21</v>
      </c>
      <c r="K16111" s="79">
        <v>21</v>
      </c>
      <c r="L16111" s="79">
        <v>21</v>
      </c>
      <c r="M16111" s="79">
        <v>0</v>
      </c>
      <c r="N16111" s="79">
        <v>3</v>
      </c>
      <c r="O16111" s="79">
        <v>3</v>
      </c>
      <c r="P16111" s="80">
        <v>0.33</v>
      </c>
      <c r="Q16111" s="76">
        <v>1</v>
      </c>
    </row>
    <row r="16112" spans="1:17">
      <c r="A16112" s="26">
        <v>16111</v>
      </c>
      <c r="B16112" s="27" t="s">
        <v>5150</v>
      </c>
      <c r="C16112" s="28"/>
      <c r="D16112" s="18" t="s">
        <v>20161</v>
      </c>
      <c r="E16112" s="18" t="s">
        <v>20162</v>
      </c>
      <c r="F16112" s="29"/>
      <c r="G16112" s="30"/>
      <c r="H16112" s="18" t="s">
        <v>900</v>
      </c>
      <c r="I16112" s="18" t="s">
        <v>16413</v>
      </c>
      <c r="J16112" s="18" t="str">
        <f t="shared" ref="J16112:J16143" si="1608">TEXT(G16112,"aa")</f>
        <v>00</v>
      </c>
      <c r="Q16112" s="32">
        <v>1</v>
      </c>
    </row>
    <row r="16113" spans="1:17" ht="15.75" customHeight="1">
      <c r="A16113" s="26">
        <v>16112</v>
      </c>
      <c r="B16113" s="27" t="s">
        <v>5150</v>
      </c>
      <c r="C16113" s="28"/>
      <c r="D16113" s="18" t="s">
        <v>20163</v>
      </c>
      <c r="E16113" s="18" t="s">
        <v>20164</v>
      </c>
      <c r="F16113" s="29"/>
      <c r="G16113" s="30"/>
      <c r="H16113" s="18" t="s">
        <v>17</v>
      </c>
      <c r="I16113" s="18" t="s">
        <v>16413</v>
      </c>
      <c r="J16113" s="18" t="str">
        <f t="shared" si="1608"/>
        <v>00</v>
      </c>
      <c r="Q16113" s="32">
        <v>1</v>
      </c>
    </row>
    <row r="16114" spans="1:17">
      <c r="A16114" s="26">
        <v>16113</v>
      </c>
      <c r="B16114" s="27" t="s">
        <v>5150</v>
      </c>
      <c r="C16114" s="28"/>
      <c r="D16114" s="18" t="s">
        <v>20165</v>
      </c>
      <c r="E16114" s="18" t="s">
        <v>20166</v>
      </c>
      <c r="F16114" s="29"/>
      <c r="G16114" s="30"/>
      <c r="H16114" s="18" t="s">
        <v>17</v>
      </c>
      <c r="I16114" s="18" t="s">
        <v>16413</v>
      </c>
      <c r="J16114" s="18" t="str">
        <f t="shared" si="1608"/>
        <v>00</v>
      </c>
      <c r="Q16114" s="32">
        <v>1</v>
      </c>
    </row>
    <row r="16115" spans="1:17" ht="25.5">
      <c r="A16115" s="26">
        <v>16114</v>
      </c>
      <c r="B16115" s="27" t="s">
        <v>19963</v>
      </c>
      <c r="C16115" s="28"/>
      <c r="D16115" s="18" t="s">
        <v>20167</v>
      </c>
      <c r="E16115" s="18" t="s">
        <v>20168</v>
      </c>
      <c r="F16115" s="29"/>
      <c r="G16115" s="30"/>
      <c r="H16115" s="18" t="s">
        <v>17</v>
      </c>
      <c r="I16115" s="18" t="s">
        <v>16413</v>
      </c>
      <c r="J16115" s="18" t="str">
        <f t="shared" si="1608"/>
        <v>00</v>
      </c>
      <c r="Q16115" s="32">
        <v>1</v>
      </c>
    </row>
    <row r="16116" spans="1:17" ht="25.5">
      <c r="A16116" s="26">
        <v>16115</v>
      </c>
      <c r="B16116" s="27" t="s">
        <v>19963</v>
      </c>
      <c r="C16116" s="28"/>
      <c r="D16116" s="18" t="s">
        <v>20169</v>
      </c>
      <c r="E16116" s="18" t="s">
        <v>20170</v>
      </c>
      <c r="F16116" s="29"/>
      <c r="G16116" s="30"/>
      <c r="H16116" s="18" t="s">
        <v>17</v>
      </c>
      <c r="I16116" s="18" t="s">
        <v>16413</v>
      </c>
      <c r="J16116" s="18" t="str">
        <f t="shared" si="1608"/>
        <v>00</v>
      </c>
      <c r="Q16116" s="32">
        <v>1</v>
      </c>
    </row>
    <row r="16117" spans="1:17" ht="25.5">
      <c r="A16117" s="26">
        <v>16116</v>
      </c>
      <c r="B16117" s="27" t="s">
        <v>19963</v>
      </c>
      <c r="C16117" s="28"/>
      <c r="D16117" s="18" t="s">
        <v>20171</v>
      </c>
      <c r="E16117" s="18" t="s">
        <v>20172</v>
      </c>
      <c r="F16117" s="29"/>
      <c r="G16117" s="30"/>
      <c r="H16117" s="18" t="s">
        <v>17</v>
      </c>
      <c r="I16117" s="18" t="s">
        <v>16413</v>
      </c>
      <c r="J16117" s="18" t="str">
        <f t="shared" si="1608"/>
        <v>00</v>
      </c>
      <c r="Q16117" s="32">
        <v>1</v>
      </c>
    </row>
    <row r="16118" spans="1:17" ht="25.5">
      <c r="A16118" s="26">
        <v>16117</v>
      </c>
      <c r="B16118" s="27" t="s">
        <v>19963</v>
      </c>
      <c r="C16118" s="28"/>
      <c r="D16118" s="18" t="s">
        <v>20173</v>
      </c>
      <c r="E16118" s="18" t="s">
        <v>20174</v>
      </c>
      <c r="F16118" s="29"/>
      <c r="G16118" s="30"/>
      <c r="H16118" s="18" t="s">
        <v>900</v>
      </c>
      <c r="I16118" s="18" t="s">
        <v>16413</v>
      </c>
      <c r="J16118" s="18" t="str">
        <f t="shared" si="1608"/>
        <v>00</v>
      </c>
      <c r="Q16118" s="32">
        <v>1</v>
      </c>
    </row>
    <row r="16119" spans="1:17">
      <c r="A16119" s="26">
        <v>16118</v>
      </c>
      <c r="B16119" s="27" t="s">
        <v>5150</v>
      </c>
      <c r="C16119" s="28"/>
      <c r="D16119" s="18" t="s">
        <v>20175</v>
      </c>
      <c r="E16119" s="18" t="s">
        <v>20176</v>
      </c>
      <c r="F16119" s="29"/>
      <c r="G16119" s="30"/>
      <c r="H16119" s="18" t="s">
        <v>17</v>
      </c>
      <c r="I16119" s="18" t="s">
        <v>16413</v>
      </c>
      <c r="J16119" s="18" t="str">
        <f t="shared" si="1608"/>
        <v>00</v>
      </c>
      <c r="Q16119" s="32">
        <v>1</v>
      </c>
    </row>
    <row r="16120" spans="1:17">
      <c r="A16120" s="26">
        <v>16119</v>
      </c>
      <c r="B16120" s="27" t="s">
        <v>5150</v>
      </c>
      <c r="C16120" s="28"/>
      <c r="D16120" s="18" t="s">
        <v>20177</v>
      </c>
      <c r="E16120" s="18" t="s">
        <v>20178</v>
      </c>
      <c r="F16120" s="29"/>
      <c r="G16120" s="30"/>
      <c r="H16120" s="18" t="s">
        <v>17</v>
      </c>
      <c r="I16120" s="18" t="s">
        <v>16413</v>
      </c>
      <c r="J16120" s="18" t="str">
        <f t="shared" si="1608"/>
        <v>00</v>
      </c>
      <c r="Q16120" s="32">
        <v>1</v>
      </c>
    </row>
    <row r="16121" spans="1:17">
      <c r="A16121" s="26">
        <v>16120</v>
      </c>
      <c r="B16121" s="27" t="s">
        <v>11041</v>
      </c>
      <c r="C16121" s="28"/>
      <c r="D16121" s="18" t="s">
        <v>20179</v>
      </c>
      <c r="E16121" s="18" t="s">
        <v>20180</v>
      </c>
      <c r="F16121" s="29"/>
      <c r="G16121" s="30"/>
      <c r="H16121" s="18" t="s">
        <v>17</v>
      </c>
      <c r="I16121" s="18" t="s">
        <v>16413</v>
      </c>
      <c r="J16121" s="18" t="str">
        <f t="shared" si="1608"/>
        <v>00</v>
      </c>
      <c r="Q16121" s="32">
        <v>1</v>
      </c>
    </row>
    <row r="16122" spans="1:17">
      <c r="A16122" s="26">
        <v>16121</v>
      </c>
      <c r="B16122" s="27" t="s">
        <v>11041</v>
      </c>
      <c r="C16122" s="28"/>
      <c r="D16122" s="18" t="s">
        <v>20181</v>
      </c>
      <c r="E16122" s="18" t="s">
        <v>20182</v>
      </c>
      <c r="F16122" s="29"/>
      <c r="G16122" s="30"/>
      <c r="H16122" s="18" t="s">
        <v>17</v>
      </c>
      <c r="I16122" s="18" t="s">
        <v>16413</v>
      </c>
      <c r="J16122" s="18" t="str">
        <f t="shared" si="1608"/>
        <v>00</v>
      </c>
      <c r="Q16122" s="32">
        <v>1</v>
      </c>
    </row>
    <row r="16123" spans="1:17">
      <c r="A16123" s="26">
        <v>16122</v>
      </c>
      <c r="B16123" s="27" t="s">
        <v>11041</v>
      </c>
      <c r="C16123" s="28"/>
      <c r="D16123" s="18" t="s">
        <v>20183</v>
      </c>
      <c r="E16123" s="18" t="s">
        <v>20184</v>
      </c>
      <c r="F16123" s="29"/>
      <c r="G16123" s="30"/>
      <c r="H16123" s="18" t="s">
        <v>17</v>
      </c>
      <c r="I16123" s="18" t="s">
        <v>16413</v>
      </c>
      <c r="J16123" s="18" t="str">
        <f t="shared" si="1608"/>
        <v>00</v>
      </c>
      <c r="Q16123" s="32">
        <v>1</v>
      </c>
    </row>
    <row r="16124" spans="1:17">
      <c r="A16124" s="26">
        <v>16123</v>
      </c>
      <c r="B16124" s="27" t="s">
        <v>11041</v>
      </c>
      <c r="C16124" s="28"/>
      <c r="D16124" s="18" t="s">
        <v>20185</v>
      </c>
      <c r="E16124" s="18" t="s">
        <v>20186</v>
      </c>
      <c r="F16124" s="29"/>
      <c r="G16124" s="30"/>
      <c r="H16124" s="18" t="s">
        <v>17</v>
      </c>
      <c r="I16124" s="18" t="s">
        <v>16413</v>
      </c>
      <c r="J16124" s="18" t="str">
        <f t="shared" si="1608"/>
        <v>00</v>
      </c>
      <c r="Q16124" s="32">
        <v>1</v>
      </c>
    </row>
    <row r="16125" spans="1:17">
      <c r="A16125" s="26">
        <v>16124</v>
      </c>
      <c r="B16125" s="27" t="s">
        <v>11041</v>
      </c>
      <c r="C16125" s="28"/>
      <c r="D16125" s="18" t="s">
        <v>20187</v>
      </c>
      <c r="E16125" s="18" t="s">
        <v>20188</v>
      </c>
      <c r="F16125" s="29"/>
      <c r="G16125" s="30"/>
      <c r="H16125" s="18" t="s">
        <v>17</v>
      </c>
      <c r="I16125" s="18" t="s">
        <v>16413</v>
      </c>
      <c r="J16125" s="18" t="str">
        <f t="shared" si="1608"/>
        <v>00</v>
      </c>
      <c r="Q16125" s="32">
        <v>1</v>
      </c>
    </row>
    <row r="16126" spans="1:17">
      <c r="A16126" s="26">
        <v>16125</v>
      </c>
      <c r="B16126" s="27" t="s">
        <v>11041</v>
      </c>
      <c r="C16126" s="28"/>
      <c r="D16126" s="18" t="s">
        <v>20189</v>
      </c>
      <c r="E16126" s="18" t="s">
        <v>20190</v>
      </c>
      <c r="F16126" s="29"/>
      <c r="G16126" s="30"/>
      <c r="H16126" s="18" t="s">
        <v>17</v>
      </c>
      <c r="I16126" s="18" t="s">
        <v>16413</v>
      </c>
      <c r="J16126" s="18" t="str">
        <f t="shared" si="1608"/>
        <v>00</v>
      </c>
      <c r="Q16126" s="32">
        <v>1</v>
      </c>
    </row>
    <row r="16127" spans="1:17">
      <c r="A16127" s="26">
        <v>16126</v>
      </c>
      <c r="B16127" s="27" t="s">
        <v>9951</v>
      </c>
      <c r="C16127" s="28"/>
      <c r="D16127" s="18" t="s">
        <v>20191</v>
      </c>
      <c r="E16127" s="18" t="s">
        <v>20192</v>
      </c>
      <c r="F16127" s="29"/>
      <c r="G16127" s="30"/>
      <c r="H16127" s="18" t="s">
        <v>17</v>
      </c>
      <c r="I16127" s="18" t="s">
        <v>16413</v>
      </c>
      <c r="J16127" s="18" t="str">
        <f t="shared" si="1608"/>
        <v>00</v>
      </c>
      <c r="Q16127" s="32">
        <v>1</v>
      </c>
    </row>
    <row r="16128" spans="1:17">
      <c r="A16128" s="26">
        <v>16127</v>
      </c>
      <c r="B16128" s="27" t="s">
        <v>9951</v>
      </c>
      <c r="C16128" s="28"/>
      <c r="D16128" s="18" t="s">
        <v>20193</v>
      </c>
      <c r="E16128" s="18" t="s">
        <v>20194</v>
      </c>
      <c r="F16128" s="29"/>
      <c r="G16128" s="30"/>
      <c r="H16128" s="18" t="s">
        <v>17</v>
      </c>
      <c r="I16128" s="18" t="s">
        <v>16413</v>
      </c>
      <c r="J16128" s="18" t="str">
        <f t="shared" si="1608"/>
        <v>00</v>
      </c>
      <c r="Q16128" s="32">
        <v>1</v>
      </c>
    </row>
    <row r="16129" spans="1:17">
      <c r="A16129" s="26">
        <v>16128</v>
      </c>
      <c r="B16129" s="27" t="s">
        <v>5150</v>
      </c>
      <c r="C16129" s="28"/>
      <c r="D16129" s="18" t="s">
        <v>20195</v>
      </c>
      <c r="E16129" s="18" t="s">
        <v>20196</v>
      </c>
      <c r="F16129" s="29"/>
      <c r="G16129" s="30"/>
      <c r="H16129" s="18" t="s">
        <v>17</v>
      </c>
      <c r="I16129" s="18" t="s">
        <v>16413</v>
      </c>
      <c r="J16129" s="18" t="str">
        <f t="shared" si="1608"/>
        <v>00</v>
      </c>
      <c r="Q16129" s="32">
        <v>1</v>
      </c>
    </row>
    <row r="16130" spans="1:17">
      <c r="A16130" s="26">
        <v>16129</v>
      </c>
      <c r="B16130" s="27" t="s">
        <v>5150</v>
      </c>
      <c r="C16130" s="28"/>
      <c r="D16130" s="18" t="s">
        <v>20197</v>
      </c>
      <c r="E16130" s="18" t="s">
        <v>20198</v>
      </c>
      <c r="F16130" s="29"/>
      <c r="G16130" s="30"/>
      <c r="H16130" s="18" t="s">
        <v>17</v>
      </c>
      <c r="I16130" s="18" t="s">
        <v>16413</v>
      </c>
      <c r="J16130" s="18" t="str">
        <f t="shared" si="1608"/>
        <v>00</v>
      </c>
      <c r="Q16130" s="32">
        <v>1</v>
      </c>
    </row>
    <row r="16131" spans="1:17">
      <c r="A16131" s="26">
        <v>16130</v>
      </c>
      <c r="B16131" s="27" t="s">
        <v>13282</v>
      </c>
      <c r="C16131" s="28"/>
      <c r="D16131" s="18" t="s">
        <v>20199</v>
      </c>
      <c r="E16131" s="18" t="s">
        <v>20200</v>
      </c>
      <c r="F16131" s="29"/>
      <c r="G16131" s="30"/>
      <c r="H16131" s="18" t="s">
        <v>17</v>
      </c>
      <c r="I16131" s="18" t="s">
        <v>16413</v>
      </c>
      <c r="J16131" s="18" t="str">
        <f t="shared" si="1608"/>
        <v>00</v>
      </c>
      <c r="Q16131" s="32">
        <v>1</v>
      </c>
    </row>
    <row r="16132" spans="1:17">
      <c r="A16132" s="26">
        <v>16131</v>
      </c>
      <c r="B16132" s="27" t="s">
        <v>13282</v>
      </c>
      <c r="C16132" s="28"/>
      <c r="D16132" s="18" t="s">
        <v>20201</v>
      </c>
      <c r="E16132" s="18" t="s">
        <v>20202</v>
      </c>
      <c r="F16132" s="29"/>
      <c r="G16132" s="30"/>
      <c r="H16132" s="18" t="s">
        <v>17</v>
      </c>
      <c r="I16132" s="18" t="s">
        <v>16413</v>
      </c>
      <c r="J16132" s="18" t="str">
        <f t="shared" si="1608"/>
        <v>00</v>
      </c>
      <c r="Q16132" s="32">
        <v>1</v>
      </c>
    </row>
    <row r="16133" spans="1:17">
      <c r="A16133" s="26">
        <v>16132</v>
      </c>
      <c r="B16133" s="27" t="s">
        <v>5150</v>
      </c>
      <c r="C16133" s="28"/>
      <c r="D16133" s="18" t="s">
        <v>20203</v>
      </c>
      <c r="E16133" s="18" t="s">
        <v>20204</v>
      </c>
      <c r="F16133" s="29"/>
      <c r="G16133" s="30"/>
      <c r="H16133" s="18" t="s">
        <v>17</v>
      </c>
      <c r="I16133" s="18" t="s">
        <v>16413</v>
      </c>
      <c r="J16133" s="18" t="str">
        <f t="shared" si="1608"/>
        <v>00</v>
      </c>
      <c r="Q16133" s="32">
        <v>1</v>
      </c>
    </row>
    <row r="16134" spans="1:17">
      <c r="A16134" s="26">
        <v>16133</v>
      </c>
      <c r="B16134" s="27" t="s">
        <v>5150</v>
      </c>
      <c r="C16134" s="28"/>
      <c r="D16134" s="18" t="s">
        <v>20205</v>
      </c>
      <c r="E16134" s="18" t="s">
        <v>20206</v>
      </c>
      <c r="F16134" s="29"/>
      <c r="G16134" s="30"/>
      <c r="H16134" s="18" t="s">
        <v>17</v>
      </c>
      <c r="I16134" s="18" t="s">
        <v>16413</v>
      </c>
      <c r="J16134" s="18" t="str">
        <f t="shared" si="1608"/>
        <v>00</v>
      </c>
      <c r="Q16134" s="32">
        <v>1</v>
      </c>
    </row>
    <row r="16135" spans="1:17">
      <c r="A16135" s="26">
        <v>16134</v>
      </c>
      <c r="B16135" s="27" t="s">
        <v>13282</v>
      </c>
      <c r="C16135" s="28"/>
      <c r="D16135" s="18" t="s">
        <v>20207</v>
      </c>
      <c r="E16135" s="18" t="s">
        <v>20208</v>
      </c>
      <c r="F16135" s="29"/>
      <c r="G16135" s="30"/>
      <c r="H16135" s="18" t="s">
        <v>17</v>
      </c>
      <c r="I16135" s="18" t="s">
        <v>16413</v>
      </c>
      <c r="J16135" s="18" t="str">
        <f t="shared" si="1608"/>
        <v>00</v>
      </c>
      <c r="Q16135" s="32">
        <v>1</v>
      </c>
    </row>
    <row r="16136" spans="1:17">
      <c r="A16136" s="26">
        <v>16135</v>
      </c>
      <c r="B16136" s="27" t="s">
        <v>5150</v>
      </c>
      <c r="C16136" s="28"/>
      <c r="D16136" s="18" t="s">
        <v>20209</v>
      </c>
      <c r="E16136" s="18" t="s">
        <v>20210</v>
      </c>
      <c r="F16136" s="29"/>
      <c r="G16136" s="30"/>
      <c r="H16136" s="18" t="s">
        <v>17</v>
      </c>
      <c r="I16136" s="18" t="s">
        <v>16413</v>
      </c>
      <c r="J16136" s="18" t="str">
        <f t="shared" si="1608"/>
        <v>00</v>
      </c>
      <c r="Q16136" s="32">
        <v>1</v>
      </c>
    </row>
    <row r="16137" spans="1:17">
      <c r="A16137" s="26">
        <v>16136</v>
      </c>
      <c r="B16137" s="27" t="s">
        <v>5150</v>
      </c>
      <c r="C16137" s="28"/>
      <c r="D16137" s="18" t="s">
        <v>20211</v>
      </c>
      <c r="E16137" s="18" t="s">
        <v>20212</v>
      </c>
      <c r="F16137" s="29"/>
      <c r="G16137" s="30"/>
      <c r="H16137" s="18" t="s">
        <v>17</v>
      </c>
      <c r="I16137" s="18" t="s">
        <v>16413</v>
      </c>
      <c r="J16137" s="18" t="str">
        <f t="shared" si="1608"/>
        <v>00</v>
      </c>
      <c r="Q16137" s="32">
        <v>1</v>
      </c>
    </row>
    <row r="16138" spans="1:17">
      <c r="A16138" s="26">
        <v>16137</v>
      </c>
      <c r="B16138" s="27" t="s">
        <v>20213</v>
      </c>
      <c r="C16138" s="28"/>
      <c r="D16138" s="18" t="s">
        <v>20214</v>
      </c>
      <c r="E16138" s="18" t="s">
        <v>20215</v>
      </c>
      <c r="F16138" s="29"/>
      <c r="G16138" s="30"/>
      <c r="H16138" s="18" t="s">
        <v>17</v>
      </c>
      <c r="I16138" s="18" t="s">
        <v>16413</v>
      </c>
      <c r="J16138" s="18" t="str">
        <f t="shared" si="1608"/>
        <v>00</v>
      </c>
      <c r="Q16138" s="32">
        <v>1</v>
      </c>
    </row>
    <row r="16139" spans="1:17">
      <c r="A16139" s="26">
        <v>16138</v>
      </c>
      <c r="B16139" s="27" t="s">
        <v>20216</v>
      </c>
      <c r="C16139" s="28"/>
      <c r="D16139" s="18" t="s">
        <v>20217</v>
      </c>
      <c r="E16139" s="18" t="s">
        <v>20218</v>
      </c>
      <c r="F16139" s="29"/>
      <c r="G16139" s="30"/>
      <c r="H16139" s="18" t="s">
        <v>17</v>
      </c>
      <c r="I16139" s="18" t="s">
        <v>16413</v>
      </c>
      <c r="J16139" s="18" t="str">
        <f t="shared" si="1608"/>
        <v>00</v>
      </c>
      <c r="Q16139" s="32">
        <v>1</v>
      </c>
    </row>
    <row r="16140" spans="1:17">
      <c r="A16140" s="26">
        <v>16139</v>
      </c>
      <c r="B16140" s="27" t="s">
        <v>20219</v>
      </c>
      <c r="C16140" s="28"/>
      <c r="D16140" s="18" t="s">
        <v>20220</v>
      </c>
      <c r="E16140" s="18" t="s">
        <v>20221</v>
      </c>
      <c r="F16140" s="29"/>
      <c r="G16140" s="30"/>
      <c r="H16140" s="18" t="s">
        <v>900</v>
      </c>
      <c r="I16140" s="18" t="s">
        <v>16413</v>
      </c>
      <c r="J16140" s="18" t="str">
        <f t="shared" si="1608"/>
        <v>00</v>
      </c>
      <c r="Q16140" s="32">
        <v>1</v>
      </c>
    </row>
    <row r="16141" spans="1:17" ht="25.5">
      <c r="A16141" s="26">
        <v>16140</v>
      </c>
      <c r="B16141" s="27" t="s">
        <v>19872</v>
      </c>
      <c r="C16141" s="28"/>
      <c r="D16141" s="18" t="s">
        <v>20222</v>
      </c>
      <c r="E16141" s="18" t="s">
        <v>20223</v>
      </c>
      <c r="F16141" s="29"/>
      <c r="G16141" s="30"/>
      <c r="H16141" s="18" t="s">
        <v>17</v>
      </c>
      <c r="I16141" s="18" t="s">
        <v>16413</v>
      </c>
      <c r="J16141" s="18" t="str">
        <f t="shared" si="1608"/>
        <v>00</v>
      </c>
      <c r="Q16141" s="32">
        <v>1</v>
      </c>
    </row>
    <row r="16142" spans="1:17">
      <c r="A16142" s="26">
        <v>16141</v>
      </c>
      <c r="B16142" s="27" t="s">
        <v>5150</v>
      </c>
      <c r="C16142" s="28"/>
      <c r="D16142" s="18" t="s">
        <v>20224</v>
      </c>
      <c r="E16142" s="18" t="s">
        <v>20225</v>
      </c>
      <c r="F16142" s="29"/>
      <c r="G16142" s="30"/>
      <c r="H16142" s="18" t="s">
        <v>17</v>
      </c>
      <c r="I16142" s="18" t="s">
        <v>16413</v>
      </c>
      <c r="J16142" s="18" t="str">
        <f t="shared" si="1608"/>
        <v>00</v>
      </c>
      <c r="Q16142" s="32">
        <v>1</v>
      </c>
    </row>
    <row r="16143" spans="1:17">
      <c r="A16143" s="26">
        <v>16142</v>
      </c>
      <c r="B16143" s="27" t="s">
        <v>13282</v>
      </c>
      <c r="C16143" s="28"/>
      <c r="D16143" s="18" t="s">
        <v>20226</v>
      </c>
      <c r="E16143" s="18">
        <v>16352</v>
      </c>
      <c r="F16143" s="42">
        <v>3520.59</v>
      </c>
      <c r="G16143" s="41">
        <v>39794</v>
      </c>
      <c r="H16143" s="18" t="s">
        <v>17</v>
      </c>
      <c r="I16143" s="18" t="s">
        <v>16413</v>
      </c>
      <c r="J16143" s="18" t="str">
        <f t="shared" si="1608"/>
        <v>08</v>
      </c>
      <c r="K16143" s="31" t="str">
        <f t="shared" ref="K16143:K16154" si="1609">J16143</f>
        <v>08</v>
      </c>
      <c r="L16143" s="31">
        <v>19</v>
      </c>
      <c r="M16143" s="31">
        <f t="shared" ref="M16143:M16154" si="1610">+L16143-K16143</f>
        <v>11</v>
      </c>
      <c r="N16143" s="31">
        <v>10</v>
      </c>
      <c r="O16143" s="31">
        <v>0</v>
      </c>
      <c r="P16143" s="32">
        <f t="shared" ref="P16143:P16154" si="1611">F16143/N16143</f>
        <v>352.05900000000003</v>
      </c>
      <c r="Q16143" s="33">
        <f t="shared" ref="Q16143:Q16154" si="1612">P16143*O16143</f>
        <v>0</v>
      </c>
    </row>
    <row r="16144" spans="1:17">
      <c r="A16144" s="26">
        <v>16143</v>
      </c>
      <c r="B16144" s="27" t="s">
        <v>5150</v>
      </c>
      <c r="C16144" s="28"/>
      <c r="D16144" s="18" t="s">
        <v>20227</v>
      </c>
      <c r="E16144" s="18">
        <v>16353</v>
      </c>
      <c r="F16144" s="42">
        <v>3520.59</v>
      </c>
      <c r="G16144" s="41">
        <v>39794</v>
      </c>
      <c r="H16144" s="18" t="s">
        <v>17</v>
      </c>
      <c r="I16144" s="18" t="s">
        <v>16413</v>
      </c>
      <c r="J16144" s="18" t="str">
        <f t="shared" ref="J16144:J16164" si="1613">TEXT(G16144,"aa")</f>
        <v>08</v>
      </c>
      <c r="K16144" s="31" t="str">
        <f t="shared" si="1609"/>
        <v>08</v>
      </c>
      <c r="L16144" s="31">
        <v>19</v>
      </c>
      <c r="M16144" s="31">
        <f t="shared" si="1610"/>
        <v>11</v>
      </c>
      <c r="N16144" s="31">
        <v>10</v>
      </c>
      <c r="O16144" s="31">
        <v>0</v>
      </c>
      <c r="P16144" s="32">
        <f t="shared" si="1611"/>
        <v>352.05900000000003</v>
      </c>
      <c r="Q16144" s="33">
        <f t="shared" si="1612"/>
        <v>0</v>
      </c>
    </row>
    <row r="16145" spans="1:17" ht="25.5">
      <c r="A16145" s="26">
        <v>16144</v>
      </c>
      <c r="B16145" s="27" t="s">
        <v>20228</v>
      </c>
      <c r="C16145" s="28"/>
      <c r="D16145" s="18" t="s">
        <v>20229</v>
      </c>
      <c r="E16145" s="18">
        <v>16656</v>
      </c>
      <c r="F16145" s="29">
        <v>16215</v>
      </c>
      <c r="G16145" s="30" t="s">
        <v>20230</v>
      </c>
      <c r="H16145" s="18" t="s">
        <v>17</v>
      </c>
      <c r="I16145" s="18" t="s">
        <v>16413</v>
      </c>
      <c r="J16145" s="18" t="str">
        <f t="shared" si="1613"/>
        <v>09</v>
      </c>
      <c r="K16145" s="31" t="str">
        <f t="shared" si="1609"/>
        <v>09</v>
      </c>
      <c r="L16145" s="31">
        <v>19</v>
      </c>
      <c r="M16145" s="31">
        <f t="shared" si="1610"/>
        <v>10</v>
      </c>
      <c r="N16145" s="31">
        <v>10</v>
      </c>
      <c r="O16145" s="31">
        <f t="shared" ref="O16145:O16154" si="1614">N16145-M16145</f>
        <v>0</v>
      </c>
      <c r="P16145" s="32">
        <f t="shared" si="1611"/>
        <v>1621.5</v>
      </c>
      <c r="Q16145" s="33">
        <f t="shared" si="1612"/>
        <v>0</v>
      </c>
    </row>
    <row r="16146" spans="1:17" ht="25.5">
      <c r="A16146" s="26">
        <v>16145</v>
      </c>
      <c r="B16146" s="27" t="s">
        <v>20228</v>
      </c>
      <c r="C16146" s="28"/>
      <c r="D16146" s="18" t="s">
        <v>20231</v>
      </c>
      <c r="E16146" s="18">
        <v>16657</v>
      </c>
      <c r="F16146" s="29">
        <v>16215</v>
      </c>
      <c r="G16146" s="30" t="s">
        <v>20230</v>
      </c>
      <c r="H16146" s="18" t="s">
        <v>17</v>
      </c>
      <c r="I16146" s="18" t="s">
        <v>16413</v>
      </c>
      <c r="J16146" s="18" t="str">
        <f t="shared" si="1613"/>
        <v>09</v>
      </c>
      <c r="K16146" s="31" t="str">
        <f t="shared" si="1609"/>
        <v>09</v>
      </c>
      <c r="L16146" s="31">
        <v>19</v>
      </c>
      <c r="M16146" s="31">
        <f t="shared" si="1610"/>
        <v>10</v>
      </c>
      <c r="N16146" s="31">
        <v>10</v>
      </c>
      <c r="O16146" s="31">
        <f t="shared" si="1614"/>
        <v>0</v>
      </c>
      <c r="P16146" s="32">
        <f t="shared" si="1611"/>
        <v>1621.5</v>
      </c>
      <c r="Q16146" s="33">
        <f t="shared" si="1612"/>
        <v>0</v>
      </c>
    </row>
    <row r="16147" spans="1:17" ht="25.5">
      <c r="A16147" s="26">
        <v>16146</v>
      </c>
      <c r="B16147" s="27" t="s">
        <v>20228</v>
      </c>
      <c r="C16147" s="28"/>
      <c r="D16147" s="18" t="s">
        <v>20232</v>
      </c>
      <c r="E16147" s="18">
        <v>16658</v>
      </c>
      <c r="F16147" s="29">
        <v>16215</v>
      </c>
      <c r="G16147" s="30" t="s">
        <v>20230</v>
      </c>
      <c r="H16147" s="18" t="s">
        <v>17</v>
      </c>
      <c r="I16147" s="18" t="s">
        <v>16413</v>
      </c>
      <c r="J16147" s="18" t="str">
        <f t="shared" si="1613"/>
        <v>09</v>
      </c>
      <c r="K16147" s="31" t="str">
        <f t="shared" si="1609"/>
        <v>09</v>
      </c>
      <c r="L16147" s="31">
        <v>19</v>
      </c>
      <c r="M16147" s="31">
        <f t="shared" si="1610"/>
        <v>10</v>
      </c>
      <c r="N16147" s="31">
        <v>10</v>
      </c>
      <c r="O16147" s="31">
        <f t="shared" si="1614"/>
        <v>0</v>
      </c>
      <c r="P16147" s="32">
        <f t="shared" si="1611"/>
        <v>1621.5</v>
      </c>
      <c r="Q16147" s="33">
        <f t="shared" si="1612"/>
        <v>0</v>
      </c>
    </row>
    <row r="16148" spans="1:17" ht="25.5">
      <c r="A16148" s="26">
        <v>16147</v>
      </c>
      <c r="B16148" s="27" t="s">
        <v>20228</v>
      </c>
      <c r="C16148" s="28"/>
      <c r="D16148" s="18" t="s">
        <v>20233</v>
      </c>
      <c r="E16148" s="18">
        <v>16659</v>
      </c>
      <c r="F16148" s="29">
        <v>16215</v>
      </c>
      <c r="G16148" s="30" t="s">
        <v>20230</v>
      </c>
      <c r="H16148" s="18" t="s">
        <v>17</v>
      </c>
      <c r="I16148" s="18" t="s">
        <v>16413</v>
      </c>
      <c r="J16148" s="18" t="str">
        <f t="shared" si="1613"/>
        <v>09</v>
      </c>
      <c r="K16148" s="31" t="str">
        <f t="shared" si="1609"/>
        <v>09</v>
      </c>
      <c r="L16148" s="31">
        <v>19</v>
      </c>
      <c r="M16148" s="31">
        <f t="shared" si="1610"/>
        <v>10</v>
      </c>
      <c r="N16148" s="31">
        <v>10</v>
      </c>
      <c r="O16148" s="31">
        <f t="shared" si="1614"/>
        <v>0</v>
      </c>
      <c r="P16148" s="32">
        <f t="shared" si="1611"/>
        <v>1621.5</v>
      </c>
      <c r="Q16148" s="33">
        <f t="shared" si="1612"/>
        <v>0</v>
      </c>
    </row>
    <row r="16149" spans="1:17">
      <c r="A16149" s="26">
        <v>16148</v>
      </c>
      <c r="B16149" s="27" t="s">
        <v>20006</v>
      </c>
      <c r="C16149" s="28"/>
      <c r="D16149" s="18" t="s">
        <v>20234</v>
      </c>
      <c r="E16149" s="18" t="s">
        <v>20235</v>
      </c>
      <c r="F16149" s="29">
        <v>2472.5</v>
      </c>
      <c r="G16149" s="30" t="s">
        <v>20236</v>
      </c>
      <c r="H16149" s="18" t="s">
        <v>17</v>
      </c>
      <c r="I16149" s="18" t="s">
        <v>16413</v>
      </c>
      <c r="J16149" s="18" t="str">
        <f t="shared" si="1613"/>
        <v>09</v>
      </c>
      <c r="K16149" s="31" t="str">
        <f t="shared" si="1609"/>
        <v>09</v>
      </c>
      <c r="L16149" s="31">
        <v>19</v>
      </c>
      <c r="M16149" s="31">
        <f t="shared" si="1610"/>
        <v>10</v>
      </c>
      <c r="N16149" s="31">
        <v>10</v>
      </c>
      <c r="O16149" s="31">
        <f t="shared" si="1614"/>
        <v>0</v>
      </c>
      <c r="P16149" s="32">
        <f t="shared" si="1611"/>
        <v>247.25</v>
      </c>
      <c r="Q16149" s="33">
        <f t="shared" si="1612"/>
        <v>0</v>
      </c>
    </row>
    <row r="16150" spans="1:17" ht="25.5">
      <c r="A16150" s="26">
        <v>16149</v>
      </c>
      <c r="B16150" s="27" t="s">
        <v>20237</v>
      </c>
      <c r="C16150" s="28"/>
      <c r="D16150" s="18" t="s">
        <v>20238</v>
      </c>
      <c r="E16150" s="18" t="s">
        <v>20239</v>
      </c>
      <c r="F16150" s="29">
        <v>2472.5</v>
      </c>
      <c r="G16150" s="30" t="s">
        <v>20236</v>
      </c>
      <c r="H16150" s="18" t="s">
        <v>17</v>
      </c>
      <c r="I16150" s="18" t="s">
        <v>16413</v>
      </c>
      <c r="J16150" s="18" t="str">
        <f t="shared" si="1613"/>
        <v>09</v>
      </c>
      <c r="K16150" s="31" t="str">
        <f t="shared" si="1609"/>
        <v>09</v>
      </c>
      <c r="L16150" s="31">
        <v>19</v>
      </c>
      <c r="M16150" s="31">
        <f t="shared" si="1610"/>
        <v>10</v>
      </c>
      <c r="N16150" s="31">
        <v>10</v>
      </c>
      <c r="O16150" s="31">
        <f t="shared" si="1614"/>
        <v>0</v>
      </c>
      <c r="P16150" s="32">
        <f t="shared" si="1611"/>
        <v>247.25</v>
      </c>
      <c r="Q16150" s="33">
        <f t="shared" si="1612"/>
        <v>0</v>
      </c>
    </row>
    <row r="16151" spans="1:17" ht="25.5">
      <c r="A16151" s="26">
        <v>16150</v>
      </c>
      <c r="B16151" s="27" t="s">
        <v>20240</v>
      </c>
      <c r="C16151" s="28"/>
      <c r="D16151" s="18" t="s">
        <v>20241</v>
      </c>
      <c r="E16151" s="18" t="s">
        <v>20242</v>
      </c>
      <c r="F16151" s="29">
        <v>2472.5</v>
      </c>
      <c r="G16151" s="30" t="s">
        <v>20236</v>
      </c>
      <c r="H16151" s="18" t="s">
        <v>17</v>
      </c>
      <c r="I16151" s="18" t="s">
        <v>16413</v>
      </c>
      <c r="J16151" s="18" t="str">
        <f t="shared" si="1613"/>
        <v>09</v>
      </c>
      <c r="K16151" s="31" t="str">
        <f t="shared" si="1609"/>
        <v>09</v>
      </c>
      <c r="L16151" s="31">
        <v>19</v>
      </c>
      <c r="M16151" s="31">
        <f t="shared" si="1610"/>
        <v>10</v>
      </c>
      <c r="N16151" s="31">
        <v>10</v>
      </c>
      <c r="O16151" s="31">
        <f t="shared" si="1614"/>
        <v>0</v>
      </c>
      <c r="P16151" s="32">
        <f t="shared" si="1611"/>
        <v>247.25</v>
      </c>
      <c r="Q16151" s="33">
        <f t="shared" si="1612"/>
        <v>0</v>
      </c>
    </row>
    <row r="16152" spans="1:17" ht="25.5">
      <c r="A16152" s="26">
        <v>16151</v>
      </c>
      <c r="B16152" s="27" t="s">
        <v>20243</v>
      </c>
      <c r="C16152" s="28"/>
      <c r="D16152" s="18" t="s">
        <v>20244</v>
      </c>
      <c r="E16152" s="18" t="s">
        <v>20245</v>
      </c>
      <c r="F16152" s="29">
        <v>2472.5</v>
      </c>
      <c r="G16152" s="30" t="s">
        <v>20236</v>
      </c>
      <c r="H16152" s="18" t="s">
        <v>17</v>
      </c>
      <c r="I16152" s="18" t="s">
        <v>16413</v>
      </c>
      <c r="J16152" s="18" t="str">
        <f t="shared" si="1613"/>
        <v>09</v>
      </c>
      <c r="K16152" s="31" t="str">
        <f t="shared" si="1609"/>
        <v>09</v>
      </c>
      <c r="L16152" s="31">
        <v>19</v>
      </c>
      <c r="M16152" s="31">
        <f t="shared" si="1610"/>
        <v>10</v>
      </c>
      <c r="N16152" s="31">
        <v>10</v>
      </c>
      <c r="O16152" s="31">
        <f t="shared" si="1614"/>
        <v>0</v>
      </c>
      <c r="P16152" s="32">
        <f t="shared" si="1611"/>
        <v>247.25</v>
      </c>
      <c r="Q16152" s="33">
        <f t="shared" si="1612"/>
        <v>0</v>
      </c>
    </row>
    <row r="16153" spans="1:17" ht="25.5">
      <c r="A16153" s="26">
        <v>16152</v>
      </c>
      <c r="B16153" s="27" t="s">
        <v>20246</v>
      </c>
      <c r="C16153" s="28"/>
      <c r="D16153" s="18" t="s">
        <v>20247</v>
      </c>
      <c r="E16153" s="18" t="s">
        <v>20248</v>
      </c>
      <c r="F16153" s="29">
        <v>2472.5</v>
      </c>
      <c r="G16153" s="30" t="s">
        <v>20236</v>
      </c>
      <c r="H16153" s="18" t="s">
        <v>17</v>
      </c>
      <c r="I16153" s="18" t="s">
        <v>16413</v>
      </c>
      <c r="J16153" s="18" t="str">
        <f t="shared" si="1613"/>
        <v>09</v>
      </c>
      <c r="K16153" s="31" t="str">
        <f t="shared" si="1609"/>
        <v>09</v>
      </c>
      <c r="L16153" s="31">
        <v>19</v>
      </c>
      <c r="M16153" s="31">
        <f t="shared" si="1610"/>
        <v>10</v>
      </c>
      <c r="N16153" s="31">
        <v>10</v>
      </c>
      <c r="O16153" s="31">
        <f t="shared" si="1614"/>
        <v>0</v>
      </c>
      <c r="P16153" s="32">
        <f t="shared" si="1611"/>
        <v>247.25</v>
      </c>
      <c r="Q16153" s="33">
        <f t="shared" si="1612"/>
        <v>0</v>
      </c>
    </row>
    <row r="16154" spans="1:17">
      <c r="A16154" s="26">
        <v>16153</v>
      </c>
      <c r="B16154" s="27" t="s">
        <v>20249</v>
      </c>
      <c r="C16154" s="28"/>
      <c r="D16154" s="18" t="s">
        <v>20250</v>
      </c>
      <c r="E16154" s="18" t="s">
        <v>20251</v>
      </c>
      <c r="F16154" s="29">
        <v>399</v>
      </c>
      <c r="G16154" s="30" t="s">
        <v>20252</v>
      </c>
      <c r="H16154" s="18" t="s">
        <v>900</v>
      </c>
      <c r="I16154" s="18" t="s">
        <v>16413</v>
      </c>
      <c r="J16154" s="18" t="str">
        <f t="shared" si="1613"/>
        <v>09</v>
      </c>
      <c r="K16154" s="31" t="str">
        <f t="shared" si="1609"/>
        <v>09</v>
      </c>
      <c r="L16154" s="31">
        <v>19</v>
      </c>
      <c r="M16154" s="31">
        <f t="shared" si="1610"/>
        <v>10</v>
      </c>
      <c r="N16154" s="31">
        <v>10</v>
      </c>
      <c r="O16154" s="31">
        <f t="shared" si="1614"/>
        <v>0</v>
      </c>
      <c r="P16154" s="32">
        <f t="shared" si="1611"/>
        <v>39.9</v>
      </c>
      <c r="Q16154" s="33">
        <f t="shared" si="1612"/>
        <v>0</v>
      </c>
    </row>
    <row r="16155" spans="1:17">
      <c r="A16155" s="26">
        <v>16154</v>
      </c>
      <c r="B16155" s="27" t="s">
        <v>20253</v>
      </c>
      <c r="C16155" s="28"/>
      <c r="D16155" s="18" t="s">
        <v>20254</v>
      </c>
      <c r="E16155" s="18" t="s">
        <v>20255</v>
      </c>
      <c r="F16155" s="29"/>
      <c r="G16155" s="30"/>
      <c r="H16155" s="18" t="s">
        <v>17</v>
      </c>
      <c r="I16155" s="18" t="s">
        <v>16413</v>
      </c>
      <c r="J16155" s="18" t="str">
        <f t="shared" si="1613"/>
        <v>00</v>
      </c>
      <c r="Q16155" s="32">
        <v>1</v>
      </c>
    </row>
    <row r="16156" spans="1:17" ht="25.5">
      <c r="A16156" s="26">
        <v>16155</v>
      </c>
      <c r="B16156" s="27" t="s">
        <v>20256</v>
      </c>
      <c r="C16156" s="28"/>
      <c r="D16156" s="18" t="s">
        <v>20257</v>
      </c>
      <c r="E16156" s="18" t="s">
        <v>20258</v>
      </c>
      <c r="F16156" s="29">
        <v>17106</v>
      </c>
      <c r="G16156" s="30" t="s">
        <v>20259</v>
      </c>
      <c r="H16156" s="18" t="s">
        <v>900</v>
      </c>
      <c r="I16156" s="18" t="s">
        <v>16413</v>
      </c>
      <c r="J16156" s="18" t="str">
        <f t="shared" si="1613"/>
        <v>09</v>
      </c>
      <c r="K16156" s="31" t="str">
        <f t="shared" ref="K16156:K16193" si="1615">J16156</f>
        <v>09</v>
      </c>
      <c r="L16156" s="31">
        <v>19</v>
      </c>
      <c r="M16156" s="31">
        <f t="shared" ref="M16156:M16193" si="1616">+L16156-K16156</f>
        <v>10</v>
      </c>
      <c r="N16156" s="31">
        <v>5</v>
      </c>
      <c r="O16156" s="31">
        <f>N16156-M16156</f>
        <v>-5</v>
      </c>
      <c r="P16156" s="32">
        <f t="shared" ref="P16156:P16193" si="1617">F16156/N16156</f>
        <v>3421.2</v>
      </c>
      <c r="Q16156" s="33">
        <f t="shared" ref="Q16156:Q16193" si="1618">P16156*O16156</f>
        <v>-17106</v>
      </c>
    </row>
    <row r="16157" spans="1:17">
      <c r="A16157" s="26">
        <v>16156</v>
      </c>
      <c r="B16157" s="27" t="s">
        <v>20260</v>
      </c>
      <c r="C16157" s="28"/>
      <c r="D16157" s="18" t="s">
        <v>20261</v>
      </c>
      <c r="E16157" s="18" t="s">
        <v>20262</v>
      </c>
      <c r="F16157" s="29">
        <v>18336.75</v>
      </c>
      <c r="G16157" s="30" t="s">
        <v>20263</v>
      </c>
      <c r="H16157" s="18" t="s">
        <v>17</v>
      </c>
      <c r="I16157" s="18" t="s">
        <v>16413</v>
      </c>
      <c r="J16157" s="18" t="str">
        <f t="shared" si="1613"/>
        <v>09</v>
      </c>
      <c r="K16157" s="31" t="str">
        <f t="shared" si="1615"/>
        <v>09</v>
      </c>
      <c r="L16157" s="31">
        <v>19</v>
      </c>
      <c r="M16157" s="31">
        <f t="shared" si="1616"/>
        <v>10</v>
      </c>
      <c r="N16157" s="31">
        <v>10</v>
      </c>
      <c r="O16157" s="31">
        <f>N16157-M16157</f>
        <v>0</v>
      </c>
      <c r="P16157" s="32">
        <f t="shared" si="1617"/>
        <v>1833.675</v>
      </c>
      <c r="Q16157" s="33">
        <f t="shared" si="1618"/>
        <v>0</v>
      </c>
    </row>
    <row r="16158" spans="1:17" ht="25.5">
      <c r="A16158" s="26">
        <v>16157</v>
      </c>
      <c r="B16158" s="27" t="s">
        <v>19929</v>
      </c>
      <c r="C16158" s="28"/>
      <c r="D16158" s="18" t="s">
        <v>20264</v>
      </c>
      <c r="E16158" s="18" t="s">
        <v>20265</v>
      </c>
      <c r="F16158" s="29">
        <v>38613.550000000003</v>
      </c>
      <c r="G16158" s="30" t="s">
        <v>10127</v>
      </c>
      <c r="H16158" s="18" t="s">
        <v>17</v>
      </c>
      <c r="I16158" s="18" t="s">
        <v>16413</v>
      </c>
      <c r="J16158" s="18" t="str">
        <f t="shared" si="1613"/>
        <v>09</v>
      </c>
      <c r="K16158" s="31" t="str">
        <f t="shared" si="1615"/>
        <v>09</v>
      </c>
      <c r="L16158" s="31">
        <v>19</v>
      </c>
      <c r="M16158" s="31">
        <f t="shared" si="1616"/>
        <v>10</v>
      </c>
      <c r="N16158" s="31">
        <v>5</v>
      </c>
      <c r="O16158" s="31">
        <v>0</v>
      </c>
      <c r="P16158" s="32">
        <f t="shared" si="1617"/>
        <v>7722.7100000000009</v>
      </c>
      <c r="Q16158" s="33">
        <f t="shared" si="1618"/>
        <v>0</v>
      </c>
    </row>
    <row r="16159" spans="1:17" ht="25.5">
      <c r="A16159" s="26">
        <v>16158</v>
      </c>
      <c r="B16159" s="27" t="s">
        <v>19929</v>
      </c>
      <c r="C16159" s="28"/>
      <c r="D16159" s="18" t="s">
        <v>20266</v>
      </c>
      <c r="E16159" s="18" t="s">
        <v>20267</v>
      </c>
      <c r="F16159" s="29">
        <v>38613.550000000003</v>
      </c>
      <c r="G16159" s="30" t="s">
        <v>10127</v>
      </c>
      <c r="H16159" s="18" t="s">
        <v>17</v>
      </c>
      <c r="I16159" s="18" t="s">
        <v>16413</v>
      </c>
      <c r="J16159" s="18" t="str">
        <f t="shared" si="1613"/>
        <v>09</v>
      </c>
      <c r="K16159" s="31" t="str">
        <f t="shared" si="1615"/>
        <v>09</v>
      </c>
      <c r="L16159" s="31">
        <v>19</v>
      </c>
      <c r="M16159" s="31">
        <f t="shared" si="1616"/>
        <v>10</v>
      </c>
      <c r="N16159" s="31">
        <v>5</v>
      </c>
      <c r="O16159" s="31">
        <v>0</v>
      </c>
      <c r="P16159" s="32">
        <f t="shared" si="1617"/>
        <v>7722.7100000000009</v>
      </c>
      <c r="Q16159" s="33">
        <f t="shared" si="1618"/>
        <v>0</v>
      </c>
    </row>
    <row r="16160" spans="1:17" ht="25.5">
      <c r="A16160" s="26">
        <v>16159</v>
      </c>
      <c r="B16160" s="27" t="s">
        <v>19929</v>
      </c>
      <c r="C16160" s="28"/>
      <c r="D16160" s="18" t="s">
        <v>20268</v>
      </c>
      <c r="E16160" s="18" t="s">
        <v>20269</v>
      </c>
      <c r="F16160" s="29">
        <v>38613.550000000003</v>
      </c>
      <c r="G16160" s="30" t="s">
        <v>10127</v>
      </c>
      <c r="H16160" s="18" t="s">
        <v>17</v>
      </c>
      <c r="I16160" s="18" t="s">
        <v>16413</v>
      </c>
      <c r="J16160" s="18" t="str">
        <f t="shared" si="1613"/>
        <v>09</v>
      </c>
      <c r="K16160" s="31" t="str">
        <f t="shared" si="1615"/>
        <v>09</v>
      </c>
      <c r="L16160" s="31">
        <v>19</v>
      </c>
      <c r="M16160" s="31">
        <f t="shared" si="1616"/>
        <v>10</v>
      </c>
      <c r="N16160" s="31">
        <v>5</v>
      </c>
      <c r="O16160" s="31">
        <v>0</v>
      </c>
      <c r="P16160" s="32">
        <f t="shared" si="1617"/>
        <v>7722.7100000000009</v>
      </c>
      <c r="Q16160" s="33">
        <f t="shared" si="1618"/>
        <v>0</v>
      </c>
    </row>
    <row r="16161" spans="1:17" ht="25.5">
      <c r="A16161" s="26">
        <v>16160</v>
      </c>
      <c r="B16161" s="27" t="s">
        <v>20270</v>
      </c>
      <c r="C16161" s="28"/>
      <c r="D16161" s="18" t="s">
        <v>20271</v>
      </c>
      <c r="E16161" s="18" t="s">
        <v>20272</v>
      </c>
      <c r="F16161" s="29">
        <v>16301.25</v>
      </c>
      <c r="G16161" s="30" t="s">
        <v>20273</v>
      </c>
      <c r="H16161" s="18" t="s">
        <v>17</v>
      </c>
      <c r="I16161" s="18" t="s">
        <v>16413</v>
      </c>
      <c r="J16161" s="18" t="str">
        <f t="shared" si="1613"/>
        <v>09</v>
      </c>
      <c r="K16161" s="31" t="str">
        <f t="shared" si="1615"/>
        <v>09</v>
      </c>
      <c r="L16161" s="31">
        <v>19</v>
      </c>
      <c r="M16161" s="31">
        <f t="shared" si="1616"/>
        <v>10</v>
      </c>
      <c r="N16161" s="31">
        <v>5</v>
      </c>
      <c r="O16161" s="31">
        <f>N16161-M16161</f>
        <v>-5</v>
      </c>
      <c r="P16161" s="32">
        <f t="shared" si="1617"/>
        <v>3260.25</v>
      </c>
      <c r="Q16161" s="33">
        <f t="shared" si="1618"/>
        <v>-16301.25</v>
      </c>
    </row>
    <row r="16162" spans="1:17" ht="25.5">
      <c r="A16162" s="26">
        <v>16161</v>
      </c>
      <c r="B16162" s="27" t="s">
        <v>20274</v>
      </c>
      <c r="C16162" s="28"/>
      <c r="D16162" s="18" t="s">
        <v>20275</v>
      </c>
      <c r="E16162" s="18">
        <v>18855</v>
      </c>
      <c r="F16162" s="29">
        <v>209268.32</v>
      </c>
      <c r="G16162" s="30" t="s">
        <v>20276</v>
      </c>
      <c r="H16162" s="18" t="s">
        <v>17</v>
      </c>
      <c r="I16162" s="18" t="s">
        <v>16413</v>
      </c>
      <c r="J16162" s="18" t="str">
        <f t="shared" si="1613"/>
        <v>09</v>
      </c>
      <c r="K16162" s="31" t="str">
        <f t="shared" si="1615"/>
        <v>09</v>
      </c>
      <c r="L16162" s="31">
        <v>19</v>
      </c>
      <c r="M16162" s="31">
        <f t="shared" si="1616"/>
        <v>10</v>
      </c>
      <c r="N16162" s="31">
        <v>10</v>
      </c>
      <c r="O16162" s="31">
        <f>N16162-M16162</f>
        <v>0</v>
      </c>
      <c r="P16162" s="32">
        <f t="shared" si="1617"/>
        <v>20926.832000000002</v>
      </c>
      <c r="Q16162" s="33">
        <f t="shared" si="1618"/>
        <v>0</v>
      </c>
    </row>
    <row r="16163" spans="1:17">
      <c r="A16163" s="26">
        <v>16162</v>
      </c>
      <c r="B16163" s="27" t="s">
        <v>20219</v>
      </c>
      <c r="C16163" s="28"/>
      <c r="D16163" s="18" t="s">
        <v>20277</v>
      </c>
      <c r="E16163" s="18">
        <v>19178</v>
      </c>
      <c r="F16163" s="42"/>
      <c r="G16163" s="41">
        <v>39539</v>
      </c>
      <c r="H16163" s="18" t="s">
        <v>17</v>
      </c>
      <c r="I16163" s="18" t="s">
        <v>16413</v>
      </c>
      <c r="J16163" s="18" t="str">
        <f t="shared" si="1613"/>
        <v>08</v>
      </c>
      <c r="K16163" s="31" t="str">
        <f t="shared" si="1615"/>
        <v>08</v>
      </c>
      <c r="L16163" s="31">
        <v>19</v>
      </c>
      <c r="M16163" s="31">
        <f t="shared" si="1616"/>
        <v>11</v>
      </c>
      <c r="N16163" s="31">
        <v>10</v>
      </c>
      <c r="O16163" s="31">
        <f>N16163-M16163</f>
        <v>-1</v>
      </c>
      <c r="P16163" s="32">
        <f t="shared" si="1617"/>
        <v>0</v>
      </c>
      <c r="Q16163" s="33">
        <f t="shared" si="1618"/>
        <v>0</v>
      </c>
    </row>
    <row r="16164" spans="1:17">
      <c r="A16164" s="26">
        <v>16163</v>
      </c>
      <c r="B16164" s="27" t="s">
        <v>20278</v>
      </c>
      <c r="C16164" s="28"/>
      <c r="D16164" s="18" t="s">
        <v>20279</v>
      </c>
      <c r="E16164" s="18">
        <v>19205</v>
      </c>
      <c r="F16164" s="29">
        <v>1334</v>
      </c>
      <c r="G16164" s="30" t="s">
        <v>7953</v>
      </c>
      <c r="H16164" s="18" t="s">
        <v>900</v>
      </c>
      <c r="I16164" s="18" t="s">
        <v>16413</v>
      </c>
      <c r="J16164" s="18" t="str">
        <f t="shared" si="1613"/>
        <v>10</v>
      </c>
      <c r="K16164" s="31" t="str">
        <f t="shared" si="1615"/>
        <v>10</v>
      </c>
      <c r="L16164" s="31">
        <v>19</v>
      </c>
      <c r="M16164" s="31">
        <f t="shared" si="1616"/>
        <v>9</v>
      </c>
      <c r="N16164" s="31">
        <v>10</v>
      </c>
      <c r="O16164" s="31">
        <f>N16164-M16164</f>
        <v>1</v>
      </c>
      <c r="P16164" s="32">
        <f t="shared" si="1617"/>
        <v>133.4</v>
      </c>
      <c r="Q16164" s="33">
        <f t="shared" si="1618"/>
        <v>133.4</v>
      </c>
    </row>
    <row r="16165" spans="1:17" ht="38.25">
      <c r="A16165" s="26">
        <v>16164</v>
      </c>
      <c r="B16165" s="27" t="s">
        <v>20280</v>
      </c>
      <c r="C16165" s="28"/>
      <c r="D16165" s="18" t="s">
        <v>20281</v>
      </c>
      <c r="E16165" s="18" t="s">
        <v>20282</v>
      </c>
      <c r="F16165" s="42">
        <v>13210.08</v>
      </c>
      <c r="G16165" s="41">
        <v>40393</v>
      </c>
      <c r="H16165" s="18" t="s">
        <v>17</v>
      </c>
      <c r="I16165" s="18" t="s">
        <v>16413</v>
      </c>
      <c r="J16165" s="18">
        <v>10</v>
      </c>
      <c r="K16165" s="31">
        <f t="shared" si="1615"/>
        <v>10</v>
      </c>
      <c r="L16165" s="31">
        <v>19</v>
      </c>
      <c r="M16165" s="31">
        <f t="shared" si="1616"/>
        <v>9</v>
      </c>
      <c r="N16165" s="31">
        <v>5</v>
      </c>
      <c r="O16165" s="31">
        <v>0</v>
      </c>
      <c r="P16165" s="32">
        <f t="shared" si="1617"/>
        <v>2642.0160000000001</v>
      </c>
      <c r="Q16165" s="33">
        <f t="shared" si="1618"/>
        <v>0</v>
      </c>
    </row>
    <row r="16166" spans="1:17">
      <c r="A16166" s="26">
        <v>16165</v>
      </c>
      <c r="B16166" s="27" t="s">
        <v>20283</v>
      </c>
      <c r="C16166" s="28"/>
      <c r="D16166" s="18" t="s">
        <v>20284</v>
      </c>
      <c r="E16166" s="18" t="s">
        <v>20285</v>
      </c>
      <c r="F16166" s="29"/>
      <c r="G16166" s="30" t="s">
        <v>20286</v>
      </c>
      <c r="H16166" s="18" t="s">
        <v>17</v>
      </c>
      <c r="I16166" s="18" t="s">
        <v>16413</v>
      </c>
      <c r="J16166" s="18" t="str">
        <f t="shared" ref="J16166:J16197" si="1619">TEXT(G16166,"aa")</f>
        <v>08</v>
      </c>
      <c r="K16166" s="31" t="str">
        <f t="shared" si="1615"/>
        <v>08</v>
      </c>
      <c r="L16166" s="31">
        <v>19</v>
      </c>
      <c r="M16166" s="31">
        <f t="shared" si="1616"/>
        <v>11</v>
      </c>
      <c r="N16166" s="31">
        <v>5</v>
      </c>
      <c r="O16166" s="31">
        <f t="shared" ref="O16166:O16193" si="1620">N16166-M16166</f>
        <v>-6</v>
      </c>
      <c r="P16166" s="32">
        <f t="shared" si="1617"/>
        <v>0</v>
      </c>
      <c r="Q16166" s="33">
        <f t="shared" si="1618"/>
        <v>0</v>
      </c>
    </row>
    <row r="16167" spans="1:17">
      <c r="A16167" s="26">
        <v>16166</v>
      </c>
      <c r="B16167" s="27" t="s">
        <v>19875</v>
      </c>
      <c r="C16167" s="28"/>
      <c r="D16167" s="18" t="s">
        <v>20287</v>
      </c>
      <c r="E16167" s="18" t="s">
        <v>20288</v>
      </c>
      <c r="F16167" s="29">
        <v>1218</v>
      </c>
      <c r="G16167" s="30" t="s">
        <v>19878</v>
      </c>
      <c r="H16167" s="18" t="s">
        <v>17</v>
      </c>
      <c r="I16167" s="18" t="s">
        <v>16413</v>
      </c>
      <c r="J16167" s="18" t="str">
        <f t="shared" si="1619"/>
        <v>10</v>
      </c>
      <c r="K16167" s="31" t="str">
        <f t="shared" si="1615"/>
        <v>10</v>
      </c>
      <c r="L16167" s="31">
        <v>19</v>
      </c>
      <c r="M16167" s="31">
        <f t="shared" si="1616"/>
        <v>9</v>
      </c>
      <c r="N16167" s="31">
        <v>10</v>
      </c>
      <c r="O16167" s="31">
        <f t="shared" si="1620"/>
        <v>1</v>
      </c>
      <c r="P16167" s="32">
        <f t="shared" si="1617"/>
        <v>121.8</v>
      </c>
      <c r="Q16167" s="33">
        <f t="shared" si="1618"/>
        <v>121.8</v>
      </c>
    </row>
    <row r="16168" spans="1:17">
      <c r="A16168" s="26">
        <v>16167</v>
      </c>
      <c r="B16168" s="27" t="s">
        <v>19875</v>
      </c>
      <c r="C16168" s="28"/>
      <c r="D16168" s="18" t="s">
        <v>20289</v>
      </c>
      <c r="E16168" s="18" t="s">
        <v>20290</v>
      </c>
      <c r="F16168" s="29">
        <v>1218</v>
      </c>
      <c r="G16168" s="30" t="s">
        <v>19878</v>
      </c>
      <c r="H16168" s="18" t="s">
        <v>17</v>
      </c>
      <c r="I16168" s="18" t="s">
        <v>16413</v>
      </c>
      <c r="J16168" s="18" t="str">
        <f t="shared" si="1619"/>
        <v>10</v>
      </c>
      <c r="K16168" s="31" t="str">
        <f t="shared" si="1615"/>
        <v>10</v>
      </c>
      <c r="L16168" s="31">
        <v>19</v>
      </c>
      <c r="M16168" s="31">
        <f t="shared" si="1616"/>
        <v>9</v>
      </c>
      <c r="N16168" s="31">
        <v>10</v>
      </c>
      <c r="O16168" s="31">
        <f t="shared" si="1620"/>
        <v>1</v>
      </c>
      <c r="P16168" s="32">
        <f t="shared" si="1617"/>
        <v>121.8</v>
      </c>
      <c r="Q16168" s="33">
        <f t="shared" si="1618"/>
        <v>121.8</v>
      </c>
    </row>
    <row r="16169" spans="1:17">
      <c r="A16169" s="26">
        <v>16168</v>
      </c>
      <c r="B16169" s="27" t="s">
        <v>20291</v>
      </c>
      <c r="C16169" s="28"/>
      <c r="D16169" s="18" t="s">
        <v>20292</v>
      </c>
      <c r="E16169" s="18" t="s">
        <v>20293</v>
      </c>
      <c r="F16169" s="29">
        <v>1</v>
      </c>
      <c r="G16169" s="30" t="s">
        <v>20294</v>
      </c>
      <c r="H16169" s="18" t="s">
        <v>17</v>
      </c>
      <c r="I16169" s="18" t="s">
        <v>16413</v>
      </c>
      <c r="J16169" s="18" t="str">
        <f t="shared" si="1619"/>
        <v>09</v>
      </c>
      <c r="K16169" s="31" t="str">
        <f t="shared" si="1615"/>
        <v>09</v>
      </c>
      <c r="L16169" s="31">
        <v>19</v>
      </c>
      <c r="M16169" s="31">
        <f t="shared" si="1616"/>
        <v>10</v>
      </c>
      <c r="N16169" s="31">
        <v>10</v>
      </c>
      <c r="O16169" s="31">
        <f t="shared" si="1620"/>
        <v>0</v>
      </c>
      <c r="P16169" s="32">
        <f t="shared" si="1617"/>
        <v>0.1</v>
      </c>
      <c r="Q16169" s="33">
        <f t="shared" si="1618"/>
        <v>0</v>
      </c>
    </row>
    <row r="16170" spans="1:17" ht="38.25">
      <c r="A16170" s="26">
        <v>16169</v>
      </c>
      <c r="B16170" s="27" t="s">
        <v>20295</v>
      </c>
      <c r="C16170" s="28"/>
      <c r="D16170" s="18" t="s">
        <v>20296</v>
      </c>
      <c r="E16170" s="18">
        <v>22290</v>
      </c>
      <c r="F16170" s="29">
        <v>6472.8</v>
      </c>
      <c r="G16170" s="30" t="s">
        <v>20297</v>
      </c>
      <c r="H16170" s="18" t="s">
        <v>17</v>
      </c>
      <c r="I16170" s="18" t="s">
        <v>16413</v>
      </c>
      <c r="J16170" s="18" t="str">
        <f t="shared" si="1619"/>
        <v>11</v>
      </c>
      <c r="K16170" s="31" t="str">
        <f t="shared" si="1615"/>
        <v>11</v>
      </c>
      <c r="L16170" s="31">
        <v>19</v>
      </c>
      <c r="M16170" s="31">
        <f t="shared" si="1616"/>
        <v>8</v>
      </c>
      <c r="N16170" s="31">
        <v>5</v>
      </c>
      <c r="O16170" s="31">
        <f t="shared" si="1620"/>
        <v>-3</v>
      </c>
      <c r="P16170" s="32">
        <f t="shared" si="1617"/>
        <v>1294.56</v>
      </c>
      <c r="Q16170" s="33">
        <f t="shared" si="1618"/>
        <v>-3883.68</v>
      </c>
    </row>
    <row r="16171" spans="1:17" ht="38.25">
      <c r="A16171" s="26">
        <v>16170</v>
      </c>
      <c r="B16171" s="27" t="s">
        <v>20295</v>
      </c>
      <c r="C16171" s="28"/>
      <c r="D16171" s="18" t="s">
        <v>20298</v>
      </c>
      <c r="E16171" s="18">
        <v>22291</v>
      </c>
      <c r="F16171" s="29">
        <v>6472.8</v>
      </c>
      <c r="G16171" s="30" t="s">
        <v>20297</v>
      </c>
      <c r="H16171" s="18" t="s">
        <v>17</v>
      </c>
      <c r="I16171" s="18" t="s">
        <v>16413</v>
      </c>
      <c r="J16171" s="18" t="str">
        <f t="shared" si="1619"/>
        <v>11</v>
      </c>
      <c r="K16171" s="31" t="str">
        <f t="shared" si="1615"/>
        <v>11</v>
      </c>
      <c r="L16171" s="31">
        <v>19</v>
      </c>
      <c r="M16171" s="31">
        <f t="shared" si="1616"/>
        <v>8</v>
      </c>
      <c r="N16171" s="31">
        <v>5</v>
      </c>
      <c r="O16171" s="31">
        <f t="shared" si="1620"/>
        <v>-3</v>
      </c>
      <c r="P16171" s="32">
        <f t="shared" si="1617"/>
        <v>1294.56</v>
      </c>
      <c r="Q16171" s="33">
        <f t="shared" si="1618"/>
        <v>-3883.68</v>
      </c>
    </row>
    <row r="16172" spans="1:17" ht="25.5">
      <c r="A16172" s="26">
        <v>16171</v>
      </c>
      <c r="B16172" s="27" t="s">
        <v>19882</v>
      </c>
      <c r="C16172" s="28"/>
      <c r="D16172" s="18" t="s">
        <v>20299</v>
      </c>
      <c r="E16172" s="18" t="s">
        <v>20300</v>
      </c>
      <c r="F16172" s="29">
        <v>1798.95</v>
      </c>
      <c r="G16172" s="30" t="s">
        <v>19885</v>
      </c>
      <c r="H16172" s="18" t="s">
        <v>17</v>
      </c>
      <c r="I16172" s="18" t="s">
        <v>16413</v>
      </c>
      <c r="J16172" s="18" t="str">
        <f t="shared" si="1619"/>
        <v>12</v>
      </c>
      <c r="K16172" s="31" t="str">
        <f t="shared" si="1615"/>
        <v>12</v>
      </c>
      <c r="L16172" s="31">
        <v>19</v>
      </c>
      <c r="M16172" s="31">
        <f t="shared" si="1616"/>
        <v>7</v>
      </c>
      <c r="N16172" s="31">
        <v>10</v>
      </c>
      <c r="O16172" s="31">
        <f t="shared" si="1620"/>
        <v>3</v>
      </c>
      <c r="P16172" s="32">
        <f t="shared" si="1617"/>
        <v>179.89500000000001</v>
      </c>
      <c r="Q16172" s="33">
        <f t="shared" si="1618"/>
        <v>539.68500000000006</v>
      </c>
    </row>
    <row r="16173" spans="1:17" ht="25.5">
      <c r="A16173" s="26">
        <v>16172</v>
      </c>
      <c r="B16173" s="27" t="s">
        <v>20301</v>
      </c>
      <c r="C16173" s="28"/>
      <c r="D16173" s="18" t="s">
        <v>20302</v>
      </c>
      <c r="E16173" s="18" t="s">
        <v>20303</v>
      </c>
      <c r="F16173" s="29">
        <v>35689.72</v>
      </c>
      <c r="G16173" s="30" t="s">
        <v>20304</v>
      </c>
      <c r="H16173" s="18" t="s">
        <v>17</v>
      </c>
      <c r="I16173" s="18" t="s">
        <v>16413</v>
      </c>
      <c r="J16173" s="18" t="str">
        <f t="shared" si="1619"/>
        <v>14</v>
      </c>
      <c r="K16173" s="31" t="str">
        <f t="shared" si="1615"/>
        <v>14</v>
      </c>
      <c r="L16173" s="31">
        <v>19</v>
      </c>
      <c r="M16173" s="31">
        <f t="shared" si="1616"/>
        <v>5</v>
      </c>
      <c r="N16173" s="31">
        <v>5</v>
      </c>
      <c r="O16173" s="31">
        <f t="shared" si="1620"/>
        <v>0</v>
      </c>
      <c r="P16173" s="32">
        <f t="shared" si="1617"/>
        <v>7137.9440000000004</v>
      </c>
      <c r="Q16173" s="33">
        <f t="shared" si="1618"/>
        <v>0</v>
      </c>
    </row>
    <row r="16174" spans="1:17" ht="25.5">
      <c r="A16174" s="26">
        <v>16173</v>
      </c>
      <c r="B16174" s="27" t="s">
        <v>19608</v>
      </c>
      <c r="C16174" s="28"/>
      <c r="D16174" s="18" t="s">
        <v>20305</v>
      </c>
      <c r="E16174" s="18" t="s">
        <v>20306</v>
      </c>
      <c r="F16174" s="29">
        <v>6612</v>
      </c>
      <c r="G16174" s="30" t="s">
        <v>17826</v>
      </c>
      <c r="H16174" s="18" t="s">
        <v>17</v>
      </c>
      <c r="I16174" s="18" t="s">
        <v>16413</v>
      </c>
      <c r="J16174" s="18" t="str">
        <f t="shared" si="1619"/>
        <v>13</v>
      </c>
      <c r="K16174" s="31" t="str">
        <f t="shared" si="1615"/>
        <v>13</v>
      </c>
      <c r="L16174" s="31">
        <v>19</v>
      </c>
      <c r="M16174" s="31">
        <f t="shared" si="1616"/>
        <v>6</v>
      </c>
      <c r="N16174" s="31">
        <v>5</v>
      </c>
      <c r="O16174" s="31">
        <f t="shared" si="1620"/>
        <v>-1</v>
      </c>
      <c r="P16174" s="32">
        <f t="shared" si="1617"/>
        <v>1322.4</v>
      </c>
      <c r="Q16174" s="33">
        <f t="shared" si="1618"/>
        <v>-1322.4</v>
      </c>
    </row>
    <row r="16175" spans="1:17" ht="25.5">
      <c r="A16175" s="26">
        <v>16174</v>
      </c>
      <c r="B16175" s="27" t="s">
        <v>20307</v>
      </c>
      <c r="C16175" s="28"/>
      <c r="D16175" s="18" t="s">
        <v>20308</v>
      </c>
      <c r="E16175" s="18" t="s">
        <v>20309</v>
      </c>
      <c r="F16175" s="29"/>
      <c r="G16175" s="30" t="s">
        <v>12259</v>
      </c>
      <c r="H16175" s="18" t="s">
        <v>17</v>
      </c>
      <c r="I16175" s="18" t="s">
        <v>16413</v>
      </c>
      <c r="J16175" s="18" t="str">
        <f t="shared" si="1619"/>
        <v>15</v>
      </c>
      <c r="K16175" s="31" t="str">
        <f t="shared" si="1615"/>
        <v>15</v>
      </c>
      <c r="L16175" s="31">
        <v>19</v>
      </c>
      <c r="M16175" s="31">
        <f t="shared" si="1616"/>
        <v>4</v>
      </c>
      <c r="N16175" s="31">
        <v>5</v>
      </c>
      <c r="O16175" s="31">
        <f t="shared" si="1620"/>
        <v>1</v>
      </c>
      <c r="P16175" s="32">
        <f t="shared" si="1617"/>
        <v>0</v>
      </c>
      <c r="Q16175" s="33">
        <f t="shared" si="1618"/>
        <v>0</v>
      </c>
    </row>
    <row r="16176" spans="1:17">
      <c r="A16176" s="26">
        <v>16175</v>
      </c>
      <c r="B16176" s="27" t="s">
        <v>20310</v>
      </c>
      <c r="C16176" s="28"/>
      <c r="D16176" s="18" t="s">
        <v>20311</v>
      </c>
      <c r="E16176" s="18" t="s">
        <v>20312</v>
      </c>
      <c r="F16176" s="29"/>
      <c r="G16176" s="30" t="s">
        <v>12259</v>
      </c>
      <c r="H16176" s="18" t="s">
        <v>17</v>
      </c>
      <c r="I16176" s="18" t="s">
        <v>16413</v>
      </c>
      <c r="J16176" s="18" t="str">
        <f t="shared" si="1619"/>
        <v>15</v>
      </c>
      <c r="K16176" s="31" t="str">
        <f t="shared" si="1615"/>
        <v>15</v>
      </c>
      <c r="L16176" s="31">
        <v>19</v>
      </c>
      <c r="M16176" s="31">
        <f t="shared" si="1616"/>
        <v>4</v>
      </c>
      <c r="N16176" s="31">
        <v>5</v>
      </c>
      <c r="O16176" s="31">
        <f t="shared" si="1620"/>
        <v>1</v>
      </c>
      <c r="P16176" s="32">
        <f t="shared" si="1617"/>
        <v>0</v>
      </c>
      <c r="Q16176" s="33">
        <f t="shared" si="1618"/>
        <v>0</v>
      </c>
    </row>
    <row r="16177" spans="1:17">
      <c r="A16177" s="26">
        <v>16176</v>
      </c>
      <c r="B16177" s="27" t="s">
        <v>20310</v>
      </c>
      <c r="C16177" s="28"/>
      <c r="D16177" s="18" t="s">
        <v>20313</v>
      </c>
      <c r="E16177" s="18" t="s">
        <v>20314</v>
      </c>
      <c r="F16177" s="29"/>
      <c r="G16177" s="30" t="s">
        <v>12259</v>
      </c>
      <c r="H16177" s="18" t="s">
        <v>17</v>
      </c>
      <c r="I16177" s="18" t="s">
        <v>16413</v>
      </c>
      <c r="J16177" s="18" t="str">
        <f t="shared" si="1619"/>
        <v>15</v>
      </c>
      <c r="K16177" s="31" t="str">
        <f t="shared" si="1615"/>
        <v>15</v>
      </c>
      <c r="L16177" s="31">
        <v>19</v>
      </c>
      <c r="M16177" s="31">
        <f t="shared" si="1616"/>
        <v>4</v>
      </c>
      <c r="N16177" s="31">
        <v>5</v>
      </c>
      <c r="O16177" s="31">
        <f t="shared" si="1620"/>
        <v>1</v>
      </c>
      <c r="P16177" s="32">
        <f t="shared" si="1617"/>
        <v>0</v>
      </c>
      <c r="Q16177" s="33">
        <f t="shared" si="1618"/>
        <v>0</v>
      </c>
    </row>
    <row r="16178" spans="1:17">
      <c r="A16178" s="26">
        <v>16177</v>
      </c>
      <c r="B16178" s="27" t="s">
        <v>19949</v>
      </c>
      <c r="C16178" s="28"/>
      <c r="D16178" s="18" t="s">
        <v>20315</v>
      </c>
      <c r="E16178" s="18" t="s">
        <v>20316</v>
      </c>
      <c r="F16178" s="29"/>
      <c r="G16178" s="30" t="s">
        <v>12259</v>
      </c>
      <c r="H16178" s="18" t="s">
        <v>17</v>
      </c>
      <c r="I16178" s="18" t="s">
        <v>16413</v>
      </c>
      <c r="J16178" s="18" t="str">
        <f t="shared" si="1619"/>
        <v>15</v>
      </c>
      <c r="K16178" s="31" t="str">
        <f t="shared" si="1615"/>
        <v>15</v>
      </c>
      <c r="L16178" s="31">
        <v>19</v>
      </c>
      <c r="M16178" s="31">
        <f t="shared" si="1616"/>
        <v>4</v>
      </c>
      <c r="N16178" s="31">
        <v>10</v>
      </c>
      <c r="O16178" s="31">
        <f t="shared" si="1620"/>
        <v>6</v>
      </c>
      <c r="P16178" s="32">
        <f t="shared" si="1617"/>
        <v>0</v>
      </c>
      <c r="Q16178" s="33">
        <f t="shared" si="1618"/>
        <v>0</v>
      </c>
    </row>
    <row r="16179" spans="1:17">
      <c r="A16179" s="26">
        <v>16178</v>
      </c>
      <c r="B16179" s="27" t="s">
        <v>19942</v>
      </c>
      <c r="C16179" s="28"/>
      <c r="D16179" s="18" t="s">
        <v>20317</v>
      </c>
      <c r="E16179" s="18" t="s">
        <v>20318</v>
      </c>
      <c r="F16179" s="29"/>
      <c r="G16179" s="30" t="s">
        <v>12259</v>
      </c>
      <c r="H16179" s="18" t="s">
        <v>17</v>
      </c>
      <c r="I16179" s="18" t="s">
        <v>16413</v>
      </c>
      <c r="J16179" s="18" t="str">
        <f t="shared" si="1619"/>
        <v>15</v>
      </c>
      <c r="K16179" s="31" t="str">
        <f t="shared" si="1615"/>
        <v>15</v>
      </c>
      <c r="L16179" s="31">
        <v>19</v>
      </c>
      <c r="M16179" s="31">
        <f t="shared" si="1616"/>
        <v>4</v>
      </c>
      <c r="N16179" s="31">
        <v>10</v>
      </c>
      <c r="O16179" s="31">
        <f t="shared" si="1620"/>
        <v>6</v>
      </c>
      <c r="P16179" s="32">
        <f t="shared" si="1617"/>
        <v>0</v>
      </c>
      <c r="Q16179" s="33">
        <f t="shared" si="1618"/>
        <v>0</v>
      </c>
    </row>
    <row r="16180" spans="1:17">
      <c r="A16180" s="26">
        <v>16179</v>
      </c>
      <c r="B16180" s="27" t="s">
        <v>20319</v>
      </c>
      <c r="C16180" s="28"/>
      <c r="D16180" s="18" t="s">
        <v>20320</v>
      </c>
      <c r="E16180" s="18" t="s">
        <v>20321</v>
      </c>
      <c r="F16180" s="29" t="s">
        <v>4189</v>
      </c>
      <c r="G16180" s="30" t="s">
        <v>20322</v>
      </c>
      <c r="H16180" s="18" t="s">
        <v>17</v>
      </c>
      <c r="I16180" s="18" t="s">
        <v>16413</v>
      </c>
      <c r="J16180" s="18" t="str">
        <f t="shared" si="1619"/>
        <v>15</v>
      </c>
      <c r="K16180" s="31" t="str">
        <f t="shared" si="1615"/>
        <v>15</v>
      </c>
      <c r="L16180" s="31">
        <v>19</v>
      </c>
      <c r="M16180" s="31">
        <f t="shared" si="1616"/>
        <v>4</v>
      </c>
      <c r="N16180" s="31">
        <v>10</v>
      </c>
      <c r="O16180" s="31">
        <f t="shared" si="1620"/>
        <v>6</v>
      </c>
      <c r="P16180" s="32" t="e">
        <f t="shared" si="1617"/>
        <v>#VALUE!</v>
      </c>
      <c r="Q16180" s="33" t="e">
        <f t="shared" si="1618"/>
        <v>#VALUE!</v>
      </c>
    </row>
    <row r="16181" spans="1:17">
      <c r="A16181" s="26">
        <v>16180</v>
      </c>
      <c r="B16181" s="27" t="s">
        <v>20006</v>
      </c>
      <c r="C16181" s="28"/>
      <c r="D16181" s="18" t="s">
        <v>20323</v>
      </c>
      <c r="E16181" s="18" t="s">
        <v>20324</v>
      </c>
      <c r="F16181" s="29">
        <v>88037.96</v>
      </c>
      <c r="G16181" s="30" t="s">
        <v>20325</v>
      </c>
      <c r="H16181" s="18" t="s">
        <v>17</v>
      </c>
      <c r="I16181" s="18" t="s">
        <v>16413</v>
      </c>
      <c r="J16181" s="18" t="str">
        <f t="shared" si="1619"/>
        <v>15</v>
      </c>
      <c r="K16181" s="31" t="str">
        <f t="shared" si="1615"/>
        <v>15</v>
      </c>
      <c r="L16181" s="31">
        <v>19</v>
      </c>
      <c r="M16181" s="31">
        <f t="shared" si="1616"/>
        <v>4</v>
      </c>
      <c r="N16181" s="31">
        <v>10</v>
      </c>
      <c r="O16181" s="31">
        <f t="shared" si="1620"/>
        <v>6</v>
      </c>
      <c r="P16181" s="32">
        <f t="shared" si="1617"/>
        <v>8803.7960000000003</v>
      </c>
      <c r="Q16181" s="33">
        <f t="shared" si="1618"/>
        <v>52822.775999999998</v>
      </c>
    </row>
    <row r="16182" spans="1:17">
      <c r="A16182" s="26">
        <v>16181</v>
      </c>
      <c r="B16182" s="27" t="s">
        <v>20006</v>
      </c>
      <c r="C16182" s="28"/>
      <c r="D16182" s="18" t="s">
        <v>20326</v>
      </c>
      <c r="E16182" s="18" t="s">
        <v>20327</v>
      </c>
      <c r="F16182" s="29">
        <v>88037.96</v>
      </c>
      <c r="G16182" s="30" t="s">
        <v>20325</v>
      </c>
      <c r="H16182" s="18" t="s">
        <v>17</v>
      </c>
      <c r="I16182" s="18" t="s">
        <v>16413</v>
      </c>
      <c r="J16182" s="18" t="str">
        <f t="shared" si="1619"/>
        <v>15</v>
      </c>
      <c r="K16182" s="31" t="str">
        <f t="shared" si="1615"/>
        <v>15</v>
      </c>
      <c r="L16182" s="31">
        <v>19</v>
      </c>
      <c r="M16182" s="31">
        <f t="shared" si="1616"/>
        <v>4</v>
      </c>
      <c r="N16182" s="31">
        <v>10</v>
      </c>
      <c r="O16182" s="31">
        <f t="shared" si="1620"/>
        <v>6</v>
      </c>
      <c r="P16182" s="32">
        <f t="shared" si="1617"/>
        <v>8803.7960000000003</v>
      </c>
      <c r="Q16182" s="33">
        <f t="shared" si="1618"/>
        <v>52822.775999999998</v>
      </c>
    </row>
    <row r="16183" spans="1:17">
      <c r="A16183" s="26">
        <v>16182</v>
      </c>
      <c r="B16183" s="27" t="s">
        <v>20006</v>
      </c>
      <c r="C16183" s="28"/>
      <c r="D16183" s="18" t="s">
        <v>20328</v>
      </c>
      <c r="E16183" s="18" t="s">
        <v>20329</v>
      </c>
      <c r="F16183" s="29">
        <v>88037.96</v>
      </c>
      <c r="G16183" s="30" t="s">
        <v>20325</v>
      </c>
      <c r="H16183" s="18" t="s">
        <v>17</v>
      </c>
      <c r="I16183" s="18" t="s">
        <v>16413</v>
      </c>
      <c r="J16183" s="18" t="str">
        <f t="shared" si="1619"/>
        <v>15</v>
      </c>
      <c r="K16183" s="31" t="str">
        <f t="shared" si="1615"/>
        <v>15</v>
      </c>
      <c r="L16183" s="31">
        <v>19</v>
      </c>
      <c r="M16183" s="31">
        <f t="shared" si="1616"/>
        <v>4</v>
      </c>
      <c r="N16183" s="31">
        <v>10</v>
      </c>
      <c r="O16183" s="31">
        <f t="shared" si="1620"/>
        <v>6</v>
      </c>
      <c r="P16183" s="32">
        <f t="shared" si="1617"/>
        <v>8803.7960000000003</v>
      </c>
      <c r="Q16183" s="33">
        <f t="shared" si="1618"/>
        <v>52822.775999999998</v>
      </c>
    </row>
    <row r="16184" spans="1:17">
      <c r="A16184" s="26">
        <v>16183</v>
      </c>
      <c r="B16184" s="27" t="s">
        <v>20006</v>
      </c>
      <c r="C16184" s="28"/>
      <c r="D16184" s="18" t="s">
        <v>20330</v>
      </c>
      <c r="E16184" s="18" t="s">
        <v>20331</v>
      </c>
      <c r="F16184" s="29">
        <v>88037.96</v>
      </c>
      <c r="G16184" s="30" t="s">
        <v>20325</v>
      </c>
      <c r="H16184" s="18" t="s">
        <v>17</v>
      </c>
      <c r="I16184" s="18" t="s">
        <v>16413</v>
      </c>
      <c r="J16184" s="18" t="str">
        <f t="shared" si="1619"/>
        <v>15</v>
      </c>
      <c r="K16184" s="31" t="str">
        <f t="shared" si="1615"/>
        <v>15</v>
      </c>
      <c r="L16184" s="31">
        <v>19</v>
      </c>
      <c r="M16184" s="31">
        <f t="shared" si="1616"/>
        <v>4</v>
      </c>
      <c r="N16184" s="31">
        <v>10</v>
      </c>
      <c r="O16184" s="31">
        <f t="shared" si="1620"/>
        <v>6</v>
      </c>
      <c r="P16184" s="32">
        <f t="shared" si="1617"/>
        <v>8803.7960000000003</v>
      </c>
      <c r="Q16184" s="33">
        <f t="shared" si="1618"/>
        <v>52822.775999999998</v>
      </c>
    </row>
    <row r="16185" spans="1:17">
      <c r="A16185" s="26">
        <v>16184</v>
      </c>
      <c r="B16185" s="27" t="s">
        <v>20006</v>
      </c>
      <c r="C16185" s="28"/>
      <c r="D16185" s="18" t="s">
        <v>20332</v>
      </c>
      <c r="E16185" s="18" t="s">
        <v>20333</v>
      </c>
      <c r="F16185" s="29">
        <v>88037.96</v>
      </c>
      <c r="G16185" s="30" t="s">
        <v>20325</v>
      </c>
      <c r="H16185" s="18" t="s">
        <v>17</v>
      </c>
      <c r="I16185" s="18" t="s">
        <v>16413</v>
      </c>
      <c r="J16185" s="18" t="str">
        <f t="shared" si="1619"/>
        <v>15</v>
      </c>
      <c r="K16185" s="31" t="str">
        <f t="shared" si="1615"/>
        <v>15</v>
      </c>
      <c r="L16185" s="31">
        <v>19</v>
      </c>
      <c r="M16185" s="31">
        <f t="shared" si="1616"/>
        <v>4</v>
      </c>
      <c r="N16185" s="31">
        <v>10</v>
      </c>
      <c r="O16185" s="31">
        <f t="shared" si="1620"/>
        <v>6</v>
      </c>
      <c r="P16185" s="32">
        <f t="shared" si="1617"/>
        <v>8803.7960000000003</v>
      </c>
      <c r="Q16185" s="33">
        <f t="shared" si="1618"/>
        <v>52822.775999999998</v>
      </c>
    </row>
    <row r="16186" spans="1:17">
      <c r="A16186" s="26">
        <v>16185</v>
      </c>
      <c r="B16186" s="27" t="s">
        <v>20006</v>
      </c>
      <c r="C16186" s="28"/>
      <c r="D16186" s="18" t="s">
        <v>20334</v>
      </c>
      <c r="E16186" s="18" t="s">
        <v>20335</v>
      </c>
      <c r="F16186" s="29">
        <v>88037.96</v>
      </c>
      <c r="G16186" s="30" t="s">
        <v>20325</v>
      </c>
      <c r="H16186" s="18" t="s">
        <v>17</v>
      </c>
      <c r="I16186" s="18" t="s">
        <v>16413</v>
      </c>
      <c r="J16186" s="18" t="str">
        <f t="shared" si="1619"/>
        <v>15</v>
      </c>
      <c r="K16186" s="31" t="str">
        <f t="shared" si="1615"/>
        <v>15</v>
      </c>
      <c r="L16186" s="31">
        <v>19</v>
      </c>
      <c r="M16186" s="31">
        <f t="shared" si="1616"/>
        <v>4</v>
      </c>
      <c r="N16186" s="31">
        <v>10</v>
      </c>
      <c r="O16186" s="31">
        <f t="shared" si="1620"/>
        <v>6</v>
      </c>
      <c r="P16186" s="32">
        <f t="shared" si="1617"/>
        <v>8803.7960000000003</v>
      </c>
      <c r="Q16186" s="33">
        <f t="shared" si="1618"/>
        <v>52822.775999999998</v>
      </c>
    </row>
    <row r="16187" spans="1:17">
      <c r="A16187" s="26">
        <v>16186</v>
      </c>
      <c r="B16187" s="27" t="s">
        <v>20006</v>
      </c>
      <c r="C16187" s="28"/>
      <c r="D16187" s="18" t="s">
        <v>20336</v>
      </c>
      <c r="E16187" s="18" t="s">
        <v>20337</v>
      </c>
      <c r="F16187" s="29">
        <v>88037.96</v>
      </c>
      <c r="G16187" s="30" t="s">
        <v>20325</v>
      </c>
      <c r="H16187" s="18" t="s">
        <v>17</v>
      </c>
      <c r="I16187" s="18" t="s">
        <v>16413</v>
      </c>
      <c r="J16187" s="18" t="str">
        <f t="shared" si="1619"/>
        <v>15</v>
      </c>
      <c r="K16187" s="31" t="str">
        <f t="shared" si="1615"/>
        <v>15</v>
      </c>
      <c r="L16187" s="31">
        <v>19</v>
      </c>
      <c r="M16187" s="31">
        <f t="shared" si="1616"/>
        <v>4</v>
      </c>
      <c r="N16187" s="31">
        <v>10</v>
      </c>
      <c r="O16187" s="31">
        <f t="shared" si="1620"/>
        <v>6</v>
      </c>
      <c r="P16187" s="32">
        <f t="shared" si="1617"/>
        <v>8803.7960000000003</v>
      </c>
      <c r="Q16187" s="33">
        <f t="shared" si="1618"/>
        <v>52822.775999999998</v>
      </c>
    </row>
    <row r="16188" spans="1:17">
      <c r="A16188" s="26">
        <v>16187</v>
      </c>
      <c r="B16188" s="27" t="s">
        <v>20006</v>
      </c>
      <c r="C16188" s="28"/>
      <c r="D16188" s="18" t="s">
        <v>20338</v>
      </c>
      <c r="E16188" s="18" t="s">
        <v>20339</v>
      </c>
      <c r="F16188" s="29">
        <v>88037.96</v>
      </c>
      <c r="G16188" s="30" t="s">
        <v>20325</v>
      </c>
      <c r="H16188" s="18" t="s">
        <v>17</v>
      </c>
      <c r="I16188" s="18" t="s">
        <v>16413</v>
      </c>
      <c r="J16188" s="18" t="str">
        <f t="shared" si="1619"/>
        <v>15</v>
      </c>
      <c r="K16188" s="31" t="str">
        <f t="shared" si="1615"/>
        <v>15</v>
      </c>
      <c r="L16188" s="31">
        <v>19</v>
      </c>
      <c r="M16188" s="31">
        <f t="shared" si="1616"/>
        <v>4</v>
      </c>
      <c r="N16188" s="31">
        <v>10</v>
      </c>
      <c r="O16188" s="31">
        <f t="shared" si="1620"/>
        <v>6</v>
      </c>
      <c r="P16188" s="32">
        <f t="shared" si="1617"/>
        <v>8803.7960000000003</v>
      </c>
      <c r="Q16188" s="33">
        <f t="shared" si="1618"/>
        <v>52822.775999999998</v>
      </c>
    </row>
    <row r="16189" spans="1:17">
      <c r="A16189" s="26">
        <v>16188</v>
      </c>
      <c r="B16189" s="27" t="s">
        <v>20006</v>
      </c>
      <c r="C16189" s="28"/>
      <c r="D16189" s="18" t="s">
        <v>20340</v>
      </c>
      <c r="E16189" s="18" t="s">
        <v>20341</v>
      </c>
      <c r="F16189" s="29">
        <v>88037.96</v>
      </c>
      <c r="G16189" s="30" t="s">
        <v>20325</v>
      </c>
      <c r="H16189" s="18" t="s">
        <v>17</v>
      </c>
      <c r="I16189" s="18" t="s">
        <v>16413</v>
      </c>
      <c r="J16189" s="18" t="str">
        <f t="shared" si="1619"/>
        <v>15</v>
      </c>
      <c r="K16189" s="31" t="str">
        <f t="shared" si="1615"/>
        <v>15</v>
      </c>
      <c r="L16189" s="31">
        <v>19</v>
      </c>
      <c r="M16189" s="31">
        <f t="shared" si="1616"/>
        <v>4</v>
      </c>
      <c r="N16189" s="31">
        <v>10</v>
      </c>
      <c r="O16189" s="31">
        <f t="shared" si="1620"/>
        <v>6</v>
      </c>
      <c r="P16189" s="32">
        <f t="shared" si="1617"/>
        <v>8803.7960000000003</v>
      </c>
      <c r="Q16189" s="33">
        <f t="shared" si="1618"/>
        <v>52822.775999999998</v>
      </c>
    </row>
    <row r="16190" spans="1:17">
      <c r="A16190" s="26">
        <v>16189</v>
      </c>
      <c r="B16190" s="27" t="s">
        <v>20006</v>
      </c>
      <c r="C16190" s="28"/>
      <c r="D16190" s="18" t="s">
        <v>20342</v>
      </c>
      <c r="E16190" s="18" t="s">
        <v>20343</v>
      </c>
      <c r="F16190" s="29">
        <v>88037.96</v>
      </c>
      <c r="G16190" s="30" t="s">
        <v>20325</v>
      </c>
      <c r="H16190" s="18" t="s">
        <v>17</v>
      </c>
      <c r="I16190" s="18" t="s">
        <v>16413</v>
      </c>
      <c r="J16190" s="18" t="str">
        <f t="shared" si="1619"/>
        <v>15</v>
      </c>
      <c r="K16190" s="31" t="str">
        <f t="shared" si="1615"/>
        <v>15</v>
      </c>
      <c r="L16190" s="31">
        <v>19</v>
      </c>
      <c r="M16190" s="31">
        <f t="shared" si="1616"/>
        <v>4</v>
      </c>
      <c r="N16190" s="31">
        <v>10</v>
      </c>
      <c r="O16190" s="31">
        <f t="shared" si="1620"/>
        <v>6</v>
      </c>
      <c r="P16190" s="32">
        <f t="shared" si="1617"/>
        <v>8803.7960000000003</v>
      </c>
      <c r="Q16190" s="33">
        <f t="shared" si="1618"/>
        <v>52822.775999999998</v>
      </c>
    </row>
    <row r="16191" spans="1:17">
      <c r="A16191" s="26">
        <v>16190</v>
      </c>
      <c r="B16191" s="27" t="s">
        <v>20006</v>
      </c>
      <c r="C16191" s="28"/>
      <c r="D16191" s="18" t="s">
        <v>20344</v>
      </c>
      <c r="E16191" s="18" t="s">
        <v>20345</v>
      </c>
      <c r="F16191" s="29" t="s">
        <v>4189</v>
      </c>
      <c r="G16191" s="30" t="s">
        <v>20325</v>
      </c>
      <c r="H16191" s="18" t="s">
        <v>17</v>
      </c>
      <c r="I16191" s="18" t="s">
        <v>16413</v>
      </c>
      <c r="J16191" s="18" t="str">
        <f t="shared" si="1619"/>
        <v>15</v>
      </c>
      <c r="K16191" s="31" t="str">
        <f t="shared" si="1615"/>
        <v>15</v>
      </c>
      <c r="L16191" s="31">
        <v>19</v>
      </c>
      <c r="M16191" s="31">
        <f t="shared" si="1616"/>
        <v>4</v>
      </c>
      <c r="N16191" s="31">
        <v>10</v>
      </c>
      <c r="O16191" s="31">
        <f t="shared" si="1620"/>
        <v>6</v>
      </c>
      <c r="P16191" s="32" t="e">
        <f t="shared" si="1617"/>
        <v>#VALUE!</v>
      </c>
      <c r="Q16191" s="33" t="e">
        <f t="shared" si="1618"/>
        <v>#VALUE!</v>
      </c>
    </row>
    <row r="16192" spans="1:17">
      <c r="A16192" s="26">
        <v>16191</v>
      </c>
      <c r="B16192" s="27" t="s">
        <v>20006</v>
      </c>
      <c r="C16192" s="28"/>
      <c r="D16192" s="18" t="s">
        <v>20346</v>
      </c>
      <c r="E16192" s="18" t="s">
        <v>20347</v>
      </c>
      <c r="F16192" s="29" t="s">
        <v>4189</v>
      </c>
      <c r="G16192" s="30" t="s">
        <v>20325</v>
      </c>
      <c r="H16192" s="18" t="s">
        <v>17</v>
      </c>
      <c r="I16192" s="18" t="s">
        <v>16413</v>
      </c>
      <c r="J16192" s="18" t="str">
        <f t="shared" si="1619"/>
        <v>15</v>
      </c>
      <c r="K16192" s="31" t="str">
        <f t="shared" si="1615"/>
        <v>15</v>
      </c>
      <c r="L16192" s="31">
        <v>19</v>
      </c>
      <c r="M16192" s="31">
        <f t="shared" si="1616"/>
        <v>4</v>
      </c>
      <c r="N16192" s="31">
        <v>10</v>
      </c>
      <c r="O16192" s="31">
        <f t="shared" si="1620"/>
        <v>6</v>
      </c>
      <c r="P16192" s="32" t="e">
        <f t="shared" si="1617"/>
        <v>#VALUE!</v>
      </c>
      <c r="Q16192" s="33" t="e">
        <f t="shared" si="1618"/>
        <v>#VALUE!</v>
      </c>
    </row>
    <row r="16193" spans="1:17">
      <c r="A16193" s="26">
        <v>16192</v>
      </c>
      <c r="B16193" s="27" t="s">
        <v>20348</v>
      </c>
      <c r="C16193" s="28"/>
      <c r="D16193" s="18" t="s">
        <v>20349</v>
      </c>
      <c r="E16193" s="18" t="s">
        <v>20350</v>
      </c>
      <c r="F16193" s="29" t="s">
        <v>4189</v>
      </c>
      <c r="G16193" s="30" t="s">
        <v>19987</v>
      </c>
      <c r="H16193" s="18" t="s">
        <v>17</v>
      </c>
      <c r="I16193" s="18" t="s">
        <v>16413</v>
      </c>
      <c r="J16193" s="18" t="str">
        <f t="shared" si="1619"/>
        <v>15</v>
      </c>
      <c r="K16193" s="31" t="str">
        <f t="shared" si="1615"/>
        <v>15</v>
      </c>
      <c r="L16193" s="31">
        <v>19</v>
      </c>
      <c r="M16193" s="31">
        <f t="shared" si="1616"/>
        <v>4</v>
      </c>
      <c r="N16193" s="31">
        <v>10</v>
      </c>
      <c r="O16193" s="31">
        <f t="shared" si="1620"/>
        <v>6</v>
      </c>
      <c r="P16193" s="32" t="e">
        <f t="shared" si="1617"/>
        <v>#VALUE!</v>
      </c>
      <c r="Q16193" s="33" t="e">
        <f t="shared" si="1618"/>
        <v>#VALUE!</v>
      </c>
    </row>
    <row r="16194" spans="1:17">
      <c r="A16194" s="26">
        <v>16193</v>
      </c>
      <c r="B16194" s="27" t="s">
        <v>5103</v>
      </c>
      <c r="C16194" s="28"/>
      <c r="D16194" s="18" t="s">
        <v>20351</v>
      </c>
      <c r="E16194" s="18" t="s">
        <v>20352</v>
      </c>
      <c r="F16194" s="29"/>
      <c r="G16194" s="30"/>
      <c r="H16194" s="18" t="s">
        <v>17</v>
      </c>
      <c r="I16194" s="18" t="s">
        <v>16413</v>
      </c>
      <c r="J16194" s="18" t="str">
        <f t="shared" si="1619"/>
        <v>00</v>
      </c>
      <c r="Q16194" s="32">
        <v>1</v>
      </c>
    </row>
    <row r="16195" spans="1:17" ht="25.5">
      <c r="A16195" s="26">
        <v>16194</v>
      </c>
      <c r="B16195" s="27" t="s">
        <v>20353</v>
      </c>
      <c r="C16195" s="28"/>
      <c r="D16195" s="18" t="s">
        <v>20354</v>
      </c>
      <c r="E16195" s="18" t="s">
        <v>20355</v>
      </c>
      <c r="F16195" s="42">
        <v>164720</v>
      </c>
      <c r="G16195" s="41">
        <v>42073</v>
      </c>
      <c r="H16195" s="18" t="s">
        <v>17</v>
      </c>
      <c r="I16195" s="18" t="s">
        <v>16413</v>
      </c>
      <c r="J16195" s="18" t="str">
        <f t="shared" si="1619"/>
        <v>15</v>
      </c>
      <c r="K16195" s="31" t="str">
        <f>J16195</f>
        <v>15</v>
      </c>
      <c r="L16195" s="31">
        <v>19</v>
      </c>
      <c r="M16195" s="31">
        <f>+L16195-K16195</f>
        <v>4</v>
      </c>
      <c r="N16195" s="31">
        <v>10</v>
      </c>
      <c r="O16195" s="31">
        <f>N16195-M16195</f>
        <v>6</v>
      </c>
      <c r="P16195" s="32">
        <f>F16195/N16195</f>
        <v>16472</v>
      </c>
      <c r="Q16195" s="33">
        <f>P16195*O16195</f>
        <v>98832</v>
      </c>
    </row>
    <row r="16196" spans="1:17" ht="25.5">
      <c r="A16196" s="26">
        <v>16195</v>
      </c>
      <c r="B16196" s="27" t="s">
        <v>20356</v>
      </c>
      <c r="C16196" s="28"/>
      <c r="D16196" s="18" t="s">
        <v>20357</v>
      </c>
      <c r="E16196" s="18" t="s">
        <v>20358</v>
      </c>
      <c r="F16196" s="29">
        <v>783</v>
      </c>
      <c r="G16196" s="30" t="s">
        <v>19193</v>
      </c>
      <c r="H16196" s="18" t="s">
        <v>17</v>
      </c>
      <c r="I16196" s="18" t="s">
        <v>16413</v>
      </c>
      <c r="J16196" s="18" t="str">
        <f t="shared" si="1619"/>
        <v>16</v>
      </c>
      <c r="K16196" s="31" t="str">
        <f>J16196</f>
        <v>16</v>
      </c>
      <c r="L16196" s="31">
        <v>19</v>
      </c>
      <c r="M16196" s="31">
        <f>+L16196-K16196</f>
        <v>3</v>
      </c>
      <c r="N16196" s="31">
        <v>10</v>
      </c>
      <c r="O16196" s="31">
        <f>N16196-M16196</f>
        <v>7</v>
      </c>
      <c r="P16196" s="32">
        <f>F16196/N16196</f>
        <v>78.3</v>
      </c>
      <c r="Q16196" s="33">
        <f>P16196*O16196</f>
        <v>548.1</v>
      </c>
    </row>
    <row r="16197" spans="1:17">
      <c r="A16197" s="26">
        <v>16196</v>
      </c>
      <c r="B16197" s="27" t="s">
        <v>20359</v>
      </c>
      <c r="C16197" s="28"/>
      <c r="D16197" s="18" t="s">
        <v>20360</v>
      </c>
      <c r="E16197" s="18" t="s">
        <v>20361</v>
      </c>
      <c r="F16197" s="29">
        <v>5737.59</v>
      </c>
      <c r="G16197" s="30" t="s">
        <v>373</v>
      </c>
      <c r="H16197" s="18" t="s">
        <v>17</v>
      </c>
      <c r="I16197" s="18" t="s">
        <v>16413</v>
      </c>
      <c r="J16197" s="18" t="str">
        <f t="shared" si="1619"/>
        <v>17</v>
      </c>
      <c r="K16197" s="31" t="str">
        <f>J16197</f>
        <v>17</v>
      </c>
      <c r="L16197" s="31">
        <v>19</v>
      </c>
      <c r="M16197" s="31">
        <f>+L16197-K16197</f>
        <v>2</v>
      </c>
      <c r="N16197" s="31">
        <v>10</v>
      </c>
      <c r="O16197" s="31">
        <f>N16197-M16197</f>
        <v>8</v>
      </c>
      <c r="P16197" s="32">
        <f>F16197/N16197</f>
        <v>573.75900000000001</v>
      </c>
      <c r="Q16197" s="33">
        <f>P16197*O16197</f>
        <v>4590.0720000000001</v>
      </c>
    </row>
    <row r="16198" spans="1:17">
      <c r="A16198" s="26">
        <v>16197</v>
      </c>
      <c r="B16198" s="27" t="s">
        <v>20362</v>
      </c>
      <c r="C16198" s="28"/>
      <c r="D16198" s="18" t="s">
        <v>20363</v>
      </c>
      <c r="E16198" s="18" t="s">
        <v>20364</v>
      </c>
      <c r="F16198" s="29">
        <v>5737.59</v>
      </c>
      <c r="G16198" s="30" t="s">
        <v>373</v>
      </c>
      <c r="H16198" s="18" t="s">
        <v>17</v>
      </c>
      <c r="I16198" s="18" t="s">
        <v>16413</v>
      </c>
      <c r="J16198" s="18" t="str">
        <f t="shared" ref="J16198:J16229" si="1621">TEXT(G16198,"aa")</f>
        <v>17</v>
      </c>
      <c r="K16198" s="31" t="str">
        <f>J16198</f>
        <v>17</v>
      </c>
      <c r="L16198" s="31">
        <v>19</v>
      </c>
      <c r="M16198" s="31">
        <f>+L16198-K16198</f>
        <v>2</v>
      </c>
      <c r="N16198" s="31">
        <v>10</v>
      </c>
      <c r="O16198" s="31">
        <f>N16198-M16198</f>
        <v>8</v>
      </c>
      <c r="P16198" s="32">
        <f>F16198/N16198</f>
        <v>573.75900000000001</v>
      </c>
      <c r="Q16198" s="33">
        <f>P16198*O16198</f>
        <v>4590.0720000000001</v>
      </c>
    </row>
    <row r="16199" spans="1:17" ht="38.25">
      <c r="A16199" s="26">
        <v>16198</v>
      </c>
      <c r="B16199" s="27" t="s">
        <v>20365</v>
      </c>
      <c r="C16199" s="28"/>
      <c r="D16199" s="18" t="s">
        <v>20366</v>
      </c>
      <c r="E16199" s="18" t="s">
        <v>20367</v>
      </c>
      <c r="F16199" s="29"/>
      <c r="G16199" s="30"/>
      <c r="H16199" s="18" t="s">
        <v>17</v>
      </c>
      <c r="I16199" s="18" t="s">
        <v>16413</v>
      </c>
      <c r="J16199" s="18" t="str">
        <f t="shared" si="1621"/>
        <v>00</v>
      </c>
      <c r="Q16199" s="32">
        <v>1</v>
      </c>
    </row>
    <row r="16200" spans="1:17">
      <c r="A16200" s="26">
        <v>16199</v>
      </c>
      <c r="B16200" s="27" t="s">
        <v>20368</v>
      </c>
      <c r="C16200" s="28"/>
      <c r="D16200" s="18" t="s">
        <v>20369</v>
      </c>
      <c r="E16200" s="18" t="s">
        <v>20370</v>
      </c>
      <c r="F16200" s="29"/>
      <c r="G16200" s="30"/>
      <c r="H16200" s="18" t="s">
        <v>17</v>
      </c>
      <c r="I16200" s="18" t="s">
        <v>16413</v>
      </c>
      <c r="J16200" s="18" t="str">
        <f t="shared" si="1621"/>
        <v>00</v>
      </c>
      <c r="Q16200" s="32">
        <v>1</v>
      </c>
    </row>
    <row r="16201" spans="1:17">
      <c r="A16201" s="26">
        <v>16200</v>
      </c>
      <c r="B16201" s="27" t="s">
        <v>20371</v>
      </c>
      <c r="C16201" s="28"/>
      <c r="D16201" s="18" t="s">
        <v>20372</v>
      </c>
      <c r="E16201" s="18" t="s">
        <v>20373</v>
      </c>
      <c r="F16201" s="29"/>
      <c r="G16201" s="30"/>
      <c r="H16201" s="18" t="s">
        <v>17</v>
      </c>
      <c r="I16201" s="18" t="s">
        <v>16413</v>
      </c>
      <c r="J16201" s="18" t="str">
        <f t="shared" si="1621"/>
        <v>00</v>
      </c>
      <c r="Q16201" s="32">
        <v>1</v>
      </c>
    </row>
    <row r="16202" spans="1:17">
      <c r="A16202" s="26">
        <v>16201</v>
      </c>
      <c r="B16202" s="27" t="s">
        <v>7581</v>
      </c>
      <c r="C16202" s="28"/>
      <c r="D16202" s="18" t="s">
        <v>20374</v>
      </c>
      <c r="E16202" s="18" t="s">
        <v>20375</v>
      </c>
      <c r="F16202" s="29"/>
      <c r="G16202" s="30"/>
      <c r="H16202" s="18" t="s">
        <v>17</v>
      </c>
      <c r="I16202" s="18" t="s">
        <v>16413</v>
      </c>
      <c r="J16202" s="18" t="str">
        <f t="shared" si="1621"/>
        <v>00</v>
      </c>
      <c r="Q16202" s="32">
        <v>1</v>
      </c>
    </row>
    <row r="16203" spans="1:17" ht="25.5">
      <c r="A16203" s="26">
        <v>16202</v>
      </c>
      <c r="B16203" s="27" t="s">
        <v>20376</v>
      </c>
      <c r="C16203" s="28"/>
      <c r="D16203" s="18" t="s">
        <v>20377</v>
      </c>
      <c r="E16203" s="18" t="s">
        <v>20378</v>
      </c>
      <c r="F16203" s="29"/>
      <c r="G16203" s="30"/>
      <c r="H16203" s="18" t="s">
        <v>17</v>
      </c>
      <c r="I16203" s="18" t="s">
        <v>16413</v>
      </c>
      <c r="J16203" s="18" t="str">
        <f t="shared" si="1621"/>
        <v>00</v>
      </c>
      <c r="Q16203" s="32">
        <v>1</v>
      </c>
    </row>
    <row r="16204" spans="1:17" ht="25.5">
      <c r="A16204" s="26">
        <v>16203</v>
      </c>
      <c r="B16204" s="27" t="s">
        <v>13551</v>
      </c>
      <c r="C16204" s="28"/>
      <c r="D16204" s="18" t="s">
        <v>20379</v>
      </c>
      <c r="E16204" s="18" t="s">
        <v>20380</v>
      </c>
      <c r="F16204" s="29"/>
      <c r="G16204" s="30"/>
      <c r="H16204" s="18" t="s">
        <v>17</v>
      </c>
      <c r="I16204" s="18" t="s">
        <v>16413</v>
      </c>
      <c r="J16204" s="18" t="str">
        <f t="shared" si="1621"/>
        <v>00</v>
      </c>
      <c r="Q16204" s="32">
        <v>1</v>
      </c>
    </row>
    <row r="16205" spans="1:17">
      <c r="A16205" s="26">
        <v>16204</v>
      </c>
      <c r="B16205" s="27" t="s">
        <v>20381</v>
      </c>
      <c r="C16205" s="28"/>
      <c r="D16205" s="18" t="s">
        <v>20382</v>
      </c>
      <c r="E16205" s="18" t="s">
        <v>20383</v>
      </c>
      <c r="F16205" s="29"/>
      <c r="G16205" s="30"/>
      <c r="H16205" s="18" t="s">
        <v>17</v>
      </c>
      <c r="I16205" s="18" t="s">
        <v>16413</v>
      </c>
      <c r="J16205" s="18" t="str">
        <f t="shared" si="1621"/>
        <v>00</v>
      </c>
      <c r="Q16205" s="32">
        <v>1</v>
      </c>
    </row>
    <row r="16206" spans="1:17">
      <c r="A16206" s="26">
        <v>16205</v>
      </c>
      <c r="B16206" s="27" t="s">
        <v>20384</v>
      </c>
      <c r="C16206" s="28"/>
      <c r="D16206" s="18" t="s">
        <v>20385</v>
      </c>
      <c r="E16206" s="18" t="s">
        <v>20386</v>
      </c>
      <c r="F16206" s="29"/>
      <c r="G16206" s="30"/>
      <c r="H16206" s="18" t="s">
        <v>17</v>
      </c>
      <c r="I16206" s="18" t="s">
        <v>16413</v>
      </c>
      <c r="J16206" s="18" t="str">
        <f t="shared" si="1621"/>
        <v>00</v>
      </c>
      <c r="Q16206" s="32">
        <v>1</v>
      </c>
    </row>
    <row r="16207" spans="1:17">
      <c r="A16207" s="26">
        <v>16206</v>
      </c>
      <c r="B16207" s="27" t="s">
        <v>20387</v>
      </c>
      <c r="C16207" s="28"/>
      <c r="D16207" s="18" t="s">
        <v>20388</v>
      </c>
      <c r="E16207" s="18" t="s">
        <v>20389</v>
      </c>
      <c r="F16207" s="29"/>
      <c r="G16207" s="30"/>
      <c r="H16207" s="18" t="s">
        <v>17</v>
      </c>
      <c r="I16207" s="18" t="s">
        <v>16413</v>
      </c>
      <c r="J16207" s="18" t="str">
        <f t="shared" si="1621"/>
        <v>00</v>
      </c>
      <c r="Q16207" s="32">
        <v>1</v>
      </c>
    </row>
    <row r="16208" spans="1:17">
      <c r="A16208" s="26">
        <v>16207</v>
      </c>
      <c r="B16208" s="27" t="s">
        <v>20390</v>
      </c>
      <c r="C16208" s="28"/>
      <c r="D16208" s="18" t="s">
        <v>20391</v>
      </c>
      <c r="E16208" s="18" t="s">
        <v>20392</v>
      </c>
      <c r="F16208" s="29"/>
      <c r="G16208" s="30"/>
      <c r="H16208" s="18" t="s">
        <v>17</v>
      </c>
      <c r="I16208" s="18" t="s">
        <v>16413</v>
      </c>
      <c r="J16208" s="18" t="str">
        <f t="shared" si="1621"/>
        <v>00</v>
      </c>
      <c r="Q16208" s="32">
        <v>1</v>
      </c>
    </row>
    <row r="16209" spans="1:17" ht="25.5">
      <c r="A16209" s="26">
        <v>16208</v>
      </c>
      <c r="B16209" s="27" t="s">
        <v>20393</v>
      </c>
      <c r="C16209" s="28"/>
      <c r="D16209" s="18" t="s">
        <v>20394</v>
      </c>
      <c r="E16209" s="18" t="s">
        <v>20395</v>
      </c>
      <c r="F16209" s="29"/>
      <c r="G16209" s="30"/>
      <c r="H16209" s="18" t="s">
        <v>17</v>
      </c>
      <c r="I16209" s="18" t="s">
        <v>16413</v>
      </c>
      <c r="J16209" s="18" t="str">
        <f t="shared" si="1621"/>
        <v>00</v>
      </c>
      <c r="Q16209" s="32">
        <v>1</v>
      </c>
    </row>
    <row r="16210" spans="1:17" ht="25.5">
      <c r="A16210" s="26">
        <v>16209</v>
      </c>
      <c r="B16210" s="27" t="s">
        <v>20396</v>
      </c>
      <c r="C16210" s="28"/>
      <c r="D16210" s="18" t="s">
        <v>20397</v>
      </c>
      <c r="E16210" s="18" t="s">
        <v>20398</v>
      </c>
      <c r="F16210" s="29"/>
      <c r="G16210" s="30"/>
      <c r="H16210" s="18" t="s">
        <v>900</v>
      </c>
      <c r="I16210" s="18" t="s">
        <v>16413</v>
      </c>
      <c r="J16210" s="18" t="str">
        <f t="shared" si="1621"/>
        <v>00</v>
      </c>
      <c r="Q16210" s="32">
        <v>1</v>
      </c>
    </row>
    <row r="16211" spans="1:17" ht="25.5">
      <c r="A16211" s="26">
        <v>16210</v>
      </c>
      <c r="B16211" s="27" t="s">
        <v>20399</v>
      </c>
      <c r="C16211" s="28"/>
      <c r="D16211" s="18" t="s">
        <v>20400</v>
      </c>
      <c r="E16211" s="18" t="s">
        <v>20401</v>
      </c>
      <c r="F16211" s="29"/>
      <c r="G16211" s="30"/>
      <c r="H16211" s="18" t="s">
        <v>17</v>
      </c>
      <c r="I16211" s="18" t="s">
        <v>16413</v>
      </c>
      <c r="J16211" s="18" t="str">
        <f t="shared" si="1621"/>
        <v>00</v>
      </c>
      <c r="Q16211" s="32">
        <v>1</v>
      </c>
    </row>
    <row r="16212" spans="1:17">
      <c r="A16212" s="26">
        <v>16211</v>
      </c>
      <c r="B16212" s="27" t="s">
        <v>20402</v>
      </c>
      <c r="C16212" s="28"/>
      <c r="D16212" s="18" t="s">
        <v>20403</v>
      </c>
      <c r="E16212" s="18" t="s">
        <v>20404</v>
      </c>
      <c r="F16212" s="29"/>
      <c r="G16212" s="30"/>
      <c r="H16212" s="18" t="s">
        <v>17</v>
      </c>
      <c r="I16212" s="18" t="s">
        <v>16413</v>
      </c>
      <c r="J16212" s="18" t="str">
        <f t="shared" si="1621"/>
        <v>00</v>
      </c>
      <c r="Q16212" s="32">
        <v>1</v>
      </c>
    </row>
    <row r="16213" spans="1:17">
      <c r="A16213" s="26">
        <v>16212</v>
      </c>
      <c r="B16213" s="27" t="s">
        <v>20405</v>
      </c>
      <c r="C16213" s="28"/>
      <c r="D16213" s="18" t="s">
        <v>20406</v>
      </c>
      <c r="E16213" s="18" t="s">
        <v>20407</v>
      </c>
      <c r="F16213" s="29"/>
      <c r="G16213" s="30"/>
      <c r="H16213" s="18" t="s">
        <v>900</v>
      </c>
      <c r="I16213" s="18" t="s">
        <v>16413</v>
      </c>
      <c r="J16213" s="18" t="str">
        <f t="shared" si="1621"/>
        <v>00</v>
      </c>
      <c r="Q16213" s="32">
        <v>1</v>
      </c>
    </row>
    <row r="16214" spans="1:17" ht="25.5">
      <c r="A16214" s="26">
        <v>16213</v>
      </c>
      <c r="B16214" s="27" t="s">
        <v>3699</v>
      </c>
      <c r="C16214" s="28"/>
      <c r="D16214" s="18" t="s">
        <v>20408</v>
      </c>
      <c r="E16214" s="18" t="s">
        <v>20409</v>
      </c>
      <c r="F16214" s="29"/>
      <c r="G16214" s="30"/>
      <c r="H16214" s="18" t="s">
        <v>900</v>
      </c>
      <c r="I16214" s="18" t="s">
        <v>16413</v>
      </c>
      <c r="J16214" s="18" t="str">
        <f t="shared" si="1621"/>
        <v>00</v>
      </c>
      <c r="Q16214" s="32">
        <v>1</v>
      </c>
    </row>
    <row r="16215" spans="1:17" ht="25.5">
      <c r="A16215" s="26">
        <v>16214</v>
      </c>
      <c r="B16215" s="27" t="s">
        <v>11595</v>
      </c>
      <c r="C16215" s="28"/>
      <c r="D16215" s="18" t="s">
        <v>20410</v>
      </c>
      <c r="E16215" s="18" t="s">
        <v>20411</v>
      </c>
      <c r="F16215" s="29"/>
      <c r="G16215" s="30"/>
      <c r="H16215" s="18" t="s">
        <v>794</v>
      </c>
      <c r="I16215" s="18" t="s">
        <v>16413</v>
      </c>
      <c r="J16215" s="18" t="str">
        <f t="shared" si="1621"/>
        <v>00</v>
      </c>
      <c r="Q16215" s="32">
        <v>1</v>
      </c>
    </row>
    <row r="16216" spans="1:17" ht="25.5">
      <c r="A16216" s="26">
        <v>16215</v>
      </c>
      <c r="B16216" s="27" t="s">
        <v>20412</v>
      </c>
      <c r="C16216" s="28"/>
      <c r="D16216" s="18" t="s">
        <v>20413</v>
      </c>
      <c r="E16216" s="18" t="s">
        <v>20414</v>
      </c>
      <c r="F16216" s="29"/>
      <c r="G16216" s="30"/>
      <c r="H16216" s="18" t="s">
        <v>17</v>
      </c>
      <c r="I16216" s="18" t="s">
        <v>16413</v>
      </c>
      <c r="J16216" s="18" t="str">
        <f t="shared" si="1621"/>
        <v>00</v>
      </c>
      <c r="Q16216" s="32">
        <v>1</v>
      </c>
    </row>
    <row r="16217" spans="1:17">
      <c r="A16217" s="26">
        <v>16216</v>
      </c>
      <c r="B16217" s="27" t="s">
        <v>20415</v>
      </c>
      <c r="C16217" s="28"/>
      <c r="D16217" s="18" t="s">
        <v>20416</v>
      </c>
      <c r="E16217" s="18" t="s">
        <v>20417</v>
      </c>
      <c r="F16217" s="29"/>
      <c r="G16217" s="30"/>
      <c r="H16217" s="18" t="s">
        <v>17</v>
      </c>
      <c r="I16217" s="18" t="s">
        <v>16413</v>
      </c>
      <c r="J16217" s="18" t="str">
        <f t="shared" si="1621"/>
        <v>00</v>
      </c>
      <c r="Q16217" s="32">
        <v>1</v>
      </c>
    </row>
    <row r="16218" spans="1:17">
      <c r="A16218" s="26">
        <v>16217</v>
      </c>
      <c r="B16218" s="27" t="s">
        <v>20418</v>
      </c>
      <c r="C16218" s="28"/>
      <c r="D16218" s="18" t="s">
        <v>20419</v>
      </c>
      <c r="E16218" s="18" t="s">
        <v>20420</v>
      </c>
      <c r="F16218" s="29"/>
      <c r="G16218" s="30"/>
      <c r="H16218" s="18" t="s">
        <v>17</v>
      </c>
      <c r="I16218" s="18" t="s">
        <v>16413</v>
      </c>
      <c r="J16218" s="18" t="str">
        <f t="shared" si="1621"/>
        <v>00</v>
      </c>
      <c r="Q16218" s="32">
        <v>1</v>
      </c>
    </row>
    <row r="16219" spans="1:17">
      <c r="A16219" s="26">
        <v>16218</v>
      </c>
      <c r="B16219" s="27" t="s">
        <v>20421</v>
      </c>
      <c r="C16219" s="28"/>
      <c r="D16219" s="18" t="s">
        <v>20422</v>
      </c>
      <c r="E16219" s="18" t="s">
        <v>20423</v>
      </c>
      <c r="F16219" s="29"/>
      <c r="G16219" s="30"/>
      <c r="H16219" s="18" t="s">
        <v>17</v>
      </c>
      <c r="I16219" s="18" t="s">
        <v>16413</v>
      </c>
      <c r="J16219" s="18" t="str">
        <f t="shared" si="1621"/>
        <v>00</v>
      </c>
      <c r="Q16219" s="32">
        <v>1</v>
      </c>
    </row>
    <row r="16220" spans="1:17">
      <c r="A16220" s="26">
        <v>16219</v>
      </c>
      <c r="B16220" s="27" t="s">
        <v>20424</v>
      </c>
      <c r="C16220" s="28"/>
      <c r="D16220" s="18" t="s">
        <v>20425</v>
      </c>
      <c r="E16220" s="18" t="s">
        <v>20426</v>
      </c>
      <c r="F16220" s="29"/>
      <c r="G16220" s="30"/>
      <c r="H16220" s="18" t="s">
        <v>17</v>
      </c>
      <c r="I16220" s="18" t="s">
        <v>16413</v>
      </c>
      <c r="J16220" s="18" t="str">
        <f t="shared" si="1621"/>
        <v>00</v>
      </c>
      <c r="Q16220" s="32">
        <v>1</v>
      </c>
    </row>
    <row r="16221" spans="1:17">
      <c r="A16221" s="26">
        <v>16220</v>
      </c>
      <c r="B16221" s="27" t="s">
        <v>20415</v>
      </c>
      <c r="C16221" s="28"/>
      <c r="D16221" s="18" t="s">
        <v>20427</v>
      </c>
      <c r="E16221" s="18" t="s">
        <v>20428</v>
      </c>
      <c r="F16221" s="29"/>
      <c r="G16221" s="30"/>
      <c r="H16221" s="18" t="s">
        <v>17</v>
      </c>
      <c r="I16221" s="18" t="s">
        <v>16413</v>
      </c>
      <c r="J16221" s="18" t="str">
        <f t="shared" si="1621"/>
        <v>00</v>
      </c>
      <c r="Q16221" s="32">
        <v>1</v>
      </c>
    </row>
    <row r="16222" spans="1:17" ht="25.5">
      <c r="A16222" s="26">
        <v>16221</v>
      </c>
      <c r="B16222" s="27" t="s">
        <v>2384</v>
      </c>
      <c r="C16222" s="28"/>
      <c r="D16222" s="18" t="s">
        <v>20429</v>
      </c>
      <c r="E16222" s="18" t="s">
        <v>20430</v>
      </c>
      <c r="F16222" s="29"/>
      <c r="G16222" s="30"/>
      <c r="H16222" s="18" t="s">
        <v>17</v>
      </c>
      <c r="I16222" s="18" t="s">
        <v>16413</v>
      </c>
      <c r="J16222" s="18" t="str">
        <f t="shared" si="1621"/>
        <v>00</v>
      </c>
      <c r="Q16222" s="32">
        <v>1</v>
      </c>
    </row>
    <row r="16223" spans="1:17">
      <c r="A16223" s="26">
        <v>16222</v>
      </c>
      <c r="B16223" s="27" t="s">
        <v>2148</v>
      </c>
      <c r="C16223" s="28"/>
      <c r="D16223" s="18" t="s">
        <v>7738</v>
      </c>
      <c r="E16223" s="18" t="s">
        <v>7739</v>
      </c>
      <c r="F16223" s="29"/>
      <c r="G16223" s="30"/>
      <c r="H16223" s="18" t="s">
        <v>900</v>
      </c>
      <c r="I16223" s="18" t="s">
        <v>16413</v>
      </c>
      <c r="J16223" s="18" t="str">
        <f t="shared" si="1621"/>
        <v>00</v>
      </c>
      <c r="Q16223" s="32">
        <v>1</v>
      </c>
    </row>
    <row r="16224" spans="1:17">
      <c r="A16224" s="26">
        <v>16223</v>
      </c>
      <c r="B16224" s="27" t="s">
        <v>20415</v>
      </c>
      <c r="C16224" s="28"/>
      <c r="D16224" s="18" t="s">
        <v>20431</v>
      </c>
      <c r="E16224" s="18" t="s">
        <v>20432</v>
      </c>
      <c r="F16224" s="29"/>
      <c r="G16224" s="30"/>
      <c r="H16224" s="18" t="s">
        <v>17</v>
      </c>
      <c r="I16224" s="18" t="s">
        <v>16413</v>
      </c>
      <c r="J16224" s="18" t="str">
        <f t="shared" si="1621"/>
        <v>00</v>
      </c>
      <c r="Q16224" s="32">
        <v>1</v>
      </c>
    </row>
    <row r="16225" spans="1:17">
      <c r="A16225" s="26">
        <v>16224</v>
      </c>
      <c r="B16225" s="27" t="s">
        <v>20381</v>
      </c>
      <c r="C16225" s="28"/>
      <c r="D16225" s="18" t="s">
        <v>20433</v>
      </c>
      <c r="E16225" s="18" t="s">
        <v>20434</v>
      </c>
      <c r="F16225" s="29"/>
      <c r="G16225" s="30"/>
      <c r="H16225" s="18" t="s">
        <v>17</v>
      </c>
      <c r="I16225" s="18" t="s">
        <v>16413</v>
      </c>
      <c r="J16225" s="18" t="str">
        <f t="shared" si="1621"/>
        <v>00</v>
      </c>
      <c r="Q16225" s="32">
        <v>1</v>
      </c>
    </row>
    <row r="16226" spans="1:17">
      <c r="A16226" s="26">
        <v>16225</v>
      </c>
      <c r="B16226" s="27" t="s">
        <v>20381</v>
      </c>
      <c r="C16226" s="28"/>
      <c r="D16226" s="18" t="s">
        <v>20435</v>
      </c>
      <c r="E16226" s="18" t="s">
        <v>20436</v>
      </c>
      <c r="F16226" s="29"/>
      <c r="G16226" s="30"/>
      <c r="H16226" s="18" t="s">
        <v>17</v>
      </c>
      <c r="I16226" s="18" t="s">
        <v>16413</v>
      </c>
      <c r="J16226" s="18" t="str">
        <f t="shared" si="1621"/>
        <v>00</v>
      </c>
      <c r="Q16226" s="32">
        <v>1</v>
      </c>
    </row>
    <row r="16227" spans="1:17">
      <c r="A16227" s="26">
        <v>16226</v>
      </c>
      <c r="B16227" s="27" t="s">
        <v>20381</v>
      </c>
      <c r="C16227" s="28"/>
      <c r="D16227" s="18" t="s">
        <v>20437</v>
      </c>
      <c r="E16227" s="18" t="s">
        <v>20438</v>
      </c>
      <c r="F16227" s="29"/>
      <c r="G16227" s="30"/>
      <c r="H16227" s="18" t="s">
        <v>17</v>
      </c>
      <c r="I16227" s="18" t="s">
        <v>16413</v>
      </c>
      <c r="J16227" s="18" t="str">
        <f t="shared" si="1621"/>
        <v>00</v>
      </c>
      <c r="Q16227" s="32">
        <v>1</v>
      </c>
    </row>
    <row r="16228" spans="1:17">
      <c r="A16228" s="26">
        <v>16227</v>
      </c>
      <c r="B16228" s="27" t="s">
        <v>20439</v>
      </c>
      <c r="C16228" s="28"/>
      <c r="D16228" s="18" t="s">
        <v>20440</v>
      </c>
      <c r="E16228" s="18" t="s">
        <v>20441</v>
      </c>
      <c r="F16228" s="29"/>
      <c r="G16228" s="30"/>
      <c r="H16228" s="18" t="s">
        <v>17</v>
      </c>
      <c r="I16228" s="18" t="s">
        <v>16413</v>
      </c>
      <c r="J16228" s="18" t="str">
        <f t="shared" si="1621"/>
        <v>00</v>
      </c>
      <c r="Q16228" s="32">
        <v>1</v>
      </c>
    </row>
    <row r="16229" spans="1:17">
      <c r="A16229" s="26">
        <v>16228</v>
      </c>
      <c r="B16229" s="27" t="s">
        <v>20442</v>
      </c>
      <c r="C16229" s="28"/>
      <c r="D16229" s="18" t="s">
        <v>20443</v>
      </c>
      <c r="E16229" s="18" t="s">
        <v>20444</v>
      </c>
      <c r="F16229" s="29"/>
      <c r="G16229" s="30"/>
      <c r="H16229" s="18" t="s">
        <v>17</v>
      </c>
      <c r="I16229" s="18" t="s">
        <v>16413</v>
      </c>
      <c r="J16229" s="18" t="str">
        <f t="shared" si="1621"/>
        <v>00</v>
      </c>
      <c r="Q16229" s="32">
        <v>1</v>
      </c>
    </row>
    <row r="16230" spans="1:17" ht="25.5">
      <c r="A16230" s="26">
        <v>16229</v>
      </c>
      <c r="B16230" s="27" t="s">
        <v>20445</v>
      </c>
      <c r="C16230" s="28"/>
      <c r="D16230" s="18" t="s">
        <v>20446</v>
      </c>
      <c r="E16230" s="18" t="s">
        <v>20447</v>
      </c>
      <c r="F16230" s="29"/>
      <c r="G16230" s="30"/>
      <c r="H16230" s="18" t="s">
        <v>17</v>
      </c>
      <c r="I16230" s="18" t="s">
        <v>16413</v>
      </c>
      <c r="J16230" s="18" t="str">
        <f t="shared" ref="J16230:J16261" si="1622">TEXT(G16230,"aa")</f>
        <v>00</v>
      </c>
      <c r="Q16230" s="32">
        <v>1</v>
      </c>
    </row>
    <row r="16231" spans="1:17">
      <c r="A16231" s="26">
        <v>16230</v>
      </c>
      <c r="B16231" s="27" t="s">
        <v>20448</v>
      </c>
      <c r="C16231" s="28"/>
      <c r="D16231" s="18" t="s">
        <v>20449</v>
      </c>
      <c r="E16231" s="18" t="s">
        <v>20450</v>
      </c>
      <c r="F16231" s="29"/>
      <c r="G16231" s="30"/>
      <c r="H16231" s="18" t="s">
        <v>794</v>
      </c>
      <c r="I16231" s="18" t="s">
        <v>16413</v>
      </c>
      <c r="J16231" s="18" t="str">
        <f t="shared" si="1622"/>
        <v>00</v>
      </c>
      <c r="Q16231" s="32">
        <v>1</v>
      </c>
    </row>
    <row r="16232" spans="1:17">
      <c r="A16232" s="26">
        <v>16231</v>
      </c>
      <c r="B16232" s="27" t="s">
        <v>20451</v>
      </c>
      <c r="C16232" s="28"/>
      <c r="D16232" s="18" t="s">
        <v>20452</v>
      </c>
      <c r="E16232" s="18" t="s">
        <v>20453</v>
      </c>
      <c r="F16232" s="29"/>
      <c r="G16232" s="30"/>
      <c r="H16232" s="18" t="s">
        <v>900</v>
      </c>
      <c r="I16232" s="18" t="s">
        <v>16413</v>
      </c>
      <c r="J16232" s="18" t="str">
        <f t="shared" si="1622"/>
        <v>00</v>
      </c>
      <c r="Q16232" s="32">
        <v>1</v>
      </c>
    </row>
    <row r="16233" spans="1:17">
      <c r="A16233" s="26">
        <v>16232</v>
      </c>
      <c r="B16233" s="27" t="s">
        <v>13282</v>
      </c>
      <c r="C16233" s="28"/>
      <c r="D16233" s="18" t="s">
        <v>20454</v>
      </c>
      <c r="E16233" s="18" t="s">
        <v>20455</v>
      </c>
      <c r="F16233" s="29"/>
      <c r="G16233" s="30"/>
      <c r="H16233" s="18" t="s">
        <v>17</v>
      </c>
      <c r="I16233" s="18" t="s">
        <v>16413</v>
      </c>
      <c r="J16233" s="18" t="str">
        <f t="shared" si="1622"/>
        <v>00</v>
      </c>
      <c r="Q16233" s="32">
        <v>1</v>
      </c>
    </row>
    <row r="16234" spans="1:17">
      <c r="A16234" s="26">
        <v>16233</v>
      </c>
      <c r="B16234" s="27" t="s">
        <v>13282</v>
      </c>
      <c r="C16234" s="28"/>
      <c r="D16234" s="18" t="s">
        <v>20456</v>
      </c>
      <c r="E16234" s="18" t="s">
        <v>20457</v>
      </c>
      <c r="F16234" s="29"/>
      <c r="G16234" s="30"/>
      <c r="H16234" s="18" t="s">
        <v>17</v>
      </c>
      <c r="I16234" s="18" t="s">
        <v>16413</v>
      </c>
      <c r="J16234" s="18" t="str">
        <f t="shared" si="1622"/>
        <v>00</v>
      </c>
      <c r="Q16234" s="32">
        <v>1</v>
      </c>
    </row>
    <row r="16235" spans="1:17" ht="25.5">
      <c r="A16235" s="26">
        <v>16234</v>
      </c>
      <c r="B16235" s="27" t="s">
        <v>19363</v>
      </c>
      <c r="C16235" s="28"/>
      <c r="D16235" s="18" t="s">
        <v>20458</v>
      </c>
      <c r="E16235" s="18" t="s">
        <v>20459</v>
      </c>
      <c r="F16235" s="29"/>
      <c r="G16235" s="30"/>
      <c r="H16235" s="18" t="s">
        <v>17</v>
      </c>
      <c r="I16235" s="18" t="s">
        <v>16413</v>
      </c>
      <c r="J16235" s="18" t="str">
        <f t="shared" si="1622"/>
        <v>00</v>
      </c>
      <c r="Q16235" s="32">
        <v>1</v>
      </c>
    </row>
    <row r="16236" spans="1:17">
      <c r="A16236" s="26">
        <v>16235</v>
      </c>
      <c r="B16236" s="27" t="s">
        <v>13585</v>
      </c>
      <c r="C16236" s="28"/>
      <c r="D16236" s="18" t="s">
        <v>20460</v>
      </c>
      <c r="E16236" s="18" t="s">
        <v>20461</v>
      </c>
      <c r="F16236" s="29"/>
      <c r="G16236" s="30"/>
      <c r="H16236" s="18" t="s">
        <v>900</v>
      </c>
      <c r="I16236" s="18" t="s">
        <v>16413</v>
      </c>
      <c r="J16236" s="18" t="str">
        <f t="shared" si="1622"/>
        <v>00</v>
      </c>
      <c r="Q16236" s="32">
        <v>1</v>
      </c>
    </row>
    <row r="16237" spans="1:17" ht="25.5">
      <c r="A16237" s="26">
        <v>16236</v>
      </c>
      <c r="B16237" s="27" t="s">
        <v>12604</v>
      </c>
      <c r="C16237" s="28"/>
      <c r="D16237" s="18" t="s">
        <v>20462</v>
      </c>
      <c r="E16237" s="18" t="s">
        <v>20463</v>
      </c>
      <c r="F16237" s="29"/>
      <c r="G16237" s="30"/>
      <c r="H16237" s="18" t="s">
        <v>17</v>
      </c>
      <c r="I16237" s="18" t="s">
        <v>16413</v>
      </c>
      <c r="J16237" s="18" t="str">
        <f t="shared" si="1622"/>
        <v>00</v>
      </c>
      <c r="Q16237" s="32">
        <v>1</v>
      </c>
    </row>
    <row r="16238" spans="1:17" ht="25.5">
      <c r="A16238" s="26">
        <v>16237</v>
      </c>
      <c r="B16238" s="27" t="s">
        <v>19343</v>
      </c>
      <c r="C16238" s="28"/>
      <c r="D16238" s="18" t="s">
        <v>20464</v>
      </c>
      <c r="E16238" s="18" t="s">
        <v>20465</v>
      </c>
      <c r="F16238" s="29"/>
      <c r="G16238" s="30"/>
      <c r="H16238" s="18" t="s">
        <v>17</v>
      </c>
      <c r="I16238" s="18" t="s">
        <v>16413</v>
      </c>
      <c r="J16238" s="18" t="str">
        <f t="shared" si="1622"/>
        <v>00</v>
      </c>
      <c r="Q16238" s="32">
        <v>1</v>
      </c>
    </row>
    <row r="16239" spans="1:17">
      <c r="A16239" s="26">
        <v>16238</v>
      </c>
      <c r="B16239" s="27" t="s">
        <v>20466</v>
      </c>
      <c r="C16239" s="28"/>
      <c r="D16239" s="18" t="s">
        <v>20467</v>
      </c>
      <c r="E16239" s="18" t="s">
        <v>20468</v>
      </c>
      <c r="F16239" s="29"/>
      <c r="G16239" s="30"/>
      <c r="H16239" s="18" t="s">
        <v>17</v>
      </c>
      <c r="I16239" s="18" t="s">
        <v>16413</v>
      </c>
      <c r="J16239" s="18" t="str">
        <f t="shared" si="1622"/>
        <v>00</v>
      </c>
      <c r="Q16239" s="32">
        <v>1</v>
      </c>
    </row>
    <row r="16240" spans="1:17">
      <c r="A16240" s="26">
        <v>16239</v>
      </c>
      <c r="B16240" s="27" t="s">
        <v>20469</v>
      </c>
      <c r="C16240" s="28"/>
      <c r="D16240" s="18" t="s">
        <v>20470</v>
      </c>
      <c r="E16240" s="18" t="s">
        <v>20471</v>
      </c>
      <c r="F16240" s="29"/>
      <c r="G16240" s="30"/>
      <c r="H16240" s="18" t="s">
        <v>17</v>
      </c>
      <c r="I16240" s="18" t="s">
        <v>16413</v>
      </c>
      <c r="J16240" s="18" t="str">
        <f t="shared" si="1622"/>
        <v>00</v>
      </c>
      <c r="Q16240" s="32">
        <v>1</v>
      </c>
    </row>
    <row r="16241" spans="1:17" ht="25.5">
      <c r="A16241" s="26">
        <v>16240</v>
      </c>
      <c r="B16241" s="27" t="s">
        <v>20472</v>
      </c>
      <c r="C16241" s="28"/>
      <c r="D16241" s="18" t="s">
        <v>20473</v>
      </c>
      <c r="E16241" s="18" t="s">
        <v>20474</v>
      </c>
      <c r="F16241" s="29"/>
      <c r="G16241" s="30"/>
      <c r="H16241" s="18" t="s">
        <v>17</v>
      </c>
      <c r="I16241" s="18" t="s">
        <v>16413</v>
      </c>
      <c r="J16241" s="18" t="str">
        <f t="shared" si="1622"/>
        <v>00</v>
      </c>
      <c r="Q16241" s="32">
        <v>1</v>
      </c>
    </row>
    <row r="16242" spans="1:17">
      <c r="A16242" s="26">
        <v>16241</v>
      </c>
      <c r="B16242" s="27" t="s">
        <v>19371</v>
      </c>
      <c r="C16242" s="28"/>
      <c r="D16242" s="18" t="s">
        <v>20475</v>
      </c>
      <c r="E16242" s="18" t="s">
        <v>20476</v>
      </c>
      <c r="F16242" s="29">
        <v>1175.3</v>
      </c>
      <c r="G16242" s="30" t="s">
        <v>7717</v>
      </c>
      <c r="H16242" s="18" t="s">
        <v>17</v>
      </c>
      <c r="I16242" s="18" t="s">
        <v>16413</v>
      </c>
      <c r="J16242" s="18" t="str">
        <f t="shared" si="1622"/>
        <v>09</v>
      </c>
      <c r="K16242" s="31" t="str">
        <f t="shared" ref="K16242:K16251" si="1623">J16242</f>
        <v>09</v>
      </c>
      <c r="L16242" s="31">
        <v>19</v>
      </c>
      <c r="M16242" s="31">
        <f t="shared" ref="M16242:M16251" si="1624">+L16242-K16242</f>
        <v>10</v>
      </c>
      <c r="N16242" s="31">
        <v>10</v>
      </c>
      <c r="O16242" s="31">
        <f>N16242-M16242</f>
        <v>0</v>
      </c>
      <c r="P16242" s="32">
        <f t="shared" ref="P16242:P16251" si="1625">F16242/N16242</f>
        <v>117.53</v>
      </c>
      <c r="Q16242" s="33">
        <f t="shared" ref="Q16242:Q16251" si="1626">P16242*O16242</f>
        <v>0</v>
      </c>
    </row>
    <row r="16243" spans="1:17" ht="25.5">
      <c r="A16243" s="26">
        <v>16242</v>
      </c>
      <c r="B16243" s="27" t="s">
        <v>20477</v>
      </c>
      <c r="C16243" s="28"/>
      <c r="D16243" s="18" t="s">
        <v>20478</v>
      </c>
      <c r="E16243" s="18" t="s">
        <v>20479</v>
      </c>
      <c r="F16243" s="29">
        <v>2702.5</v>
      </c>
      <c r="G16243" s="30" t="s">
        <v>20480</v>
      </c>
      <c r="H16243" s="18" t="s">
        <v>17</v>
      </c>
      <c r="I16243" s="18" t="s">
        <v>16413</v>
      </c>
      <c r="J16243" s="18" t="str">
        <f t="shared" si="1622"/>
        <v>09</v>
      </c>
      <c r="K16243" s="31" t="str">
        <f t="shared" si="1623"/>
        <v>09</v>
      </c>
      <c r="L16243" s="31">
        <v>19</v>
      </c>
      <c r="M16243" s="31">
        <f t="shared" si="1624"/>
        <v>10</v>
      </c>
      <c r="N16243" s="31">
        <v>10</v>
      </c>
      <c r="O16243" s="31">
        <f>N16243-M16243</f>
        <v>0</v>
      </c>
      <c r="P16243" s="32">
        <f t="shared" si="1625"/>
        <v>270.25</v>
      </c>
      <c r="Q16243" s="33">
        <f t="shared" si="1626"/>
        <v>0</v>
      </c>
    </row>
    <row r="16244" spans="1:17">
      <c r="A16244" s="26">
        <v>16243</v>
      </c>
      <c r="B16244" s="27" t="s">
        <v>20481</v>
      </c>
      <c r="C16244" s="28"/>
      <c r="D16244" s="18" t="s">
        <v>20482</v>
      </c>
      <c r="E16244" s="18" t="s">
        <v>20483</v>
      </c>
      <c r="F16244" s="29">
        <v>1560</v>
      </c>
      <c r="G16244" s="30" t="s">
        <v>20484</v>
      </c>
      <c r="H16244" s="18" t="s">
        <v>17</v>
      </c>
      <c r="I16244" s="18" t="s">
        <v>16413</v>
      </c>
      <c r="J16244" s="18" t="str">
        <f t="shared" si="1622"/>
        <v>11</v>
      </c>
      <c r="K16244" s="31" t="str">
        <f t="shared" si="1623"/>
        <v>11</v>
      </c>
      <c r="L16244" s="31">
        <v>19</v>
      </c>
      <c r="M16244" s="31">
        <f t="shared" si="1624"/>
        <v>8</v>
      </c>
      <c r="N16244" s="31">
        <v>5</v>
      </c>
      <c r="O16244" s="31">
        <v>0</v>
      </c>
      <c r="P16244" s="32">
        <f t="shared" si="1625"/>
        <v>312</v>
      </c>
      <c r="Q16244" s="33">
        <f t="shared" si="1626"/>
        <v>0</v>
      </c>
    </row>
    <row r="16245" spans="1:17">
      <c r="A16245" s="26">
        <v>16244</v>
      </c>
      <c r="B16245" s="27" t="s">
        <v>20485</v>
      </c>
      <c r="C16245" s="28"/>
      <c r="D16245" s="18" t="s">
        <v>20486</v>
      </c>
      <c r="E16245" s="18" t="s">
        <v>20487</v>
      </c>
      <c r="F16245" s="29">
        <v>417.99</v>
      </c>
      <c r="G16245" s="30" t="s">
        <v>20484</v>
      </c>
      <c r="H16245" s="18" t="s">
        <v>17</v>
      </c>
      <c r="I16245" s="18" t="s">
        <v>16413</v>
      </c>
      <c r="J16245" s="18" t="str">
        <f t="shared" si="1622"/>
        <v>11</v>
      </c>
      <c r="K16245" s="31" t="str">
        <f t="shared" si="1623"/>
        <v>11</v>
      </c>
      <c r="L16245" s="31">
        <v>19</v>
      </c>
      <c r="M16245" s="31">
        <f t="shared" si="1624"/>
        <v>8</v>
      </c>
      <c r="N16245" s="31">
        <v>5</v>
      </c>
      <c r="O16245" s="31">
        <v>0</v>
      </c>
      <c r="P16245" s="32">
        <f t="shared" si="1625"/>
        <v>83.597999999999999</v>
      </c>
      <c r="Q16245" s="33">
        <f t="shared" si="1626"/>
        <v>0</v>
      </c>
    </row>
    <row r="16246" spans="1:17" ht="51">
      <c r="A16246" s="26">
        <v>16245</v>
      </c>
      <c r="B16246" s="27" t="s">
        <v>20488</v>
      </c>
      <c r="C16246" s="28"/>
      <c r="D16246" s="18" t="s">
        <v>20489</v>
      </c>
      <c r="E16246" s="18">
        <v>22298</v>
      </c>
      <c r="F16246" s="29">
        <v>45879.62</v>
      </c>
      <c r="G16246" s="30" t="s">
        <v>20490</v>
      </c>
      <c r="H16246" s="18" t="s">
        <v>17</v>
      </c>
      <c r="I16246" s="18" t="s">
        <v>16413</v>
      </c>
      <c r="J16246" s="18" t="str">
        <f t="shared" si="1622"/>
        <v>14</v>
      </c>
      <c r="K16246" s="31" t="str">
        <f t="shared" si="1623"/>
        <v>14</v>
      </c>
      <c r="L16246" s="31">
        <v>19</v>
      </c>
      <c r="M16246" s="31">
        <f t="shared" si="1624"/>
        <v>5</v>
      </c>
      <c r="N16246" s="31">
        <v>5</v>
      </c>
      <c r="O16246" s="31">
        <f t="shared" ref="O16246:O16251" si="1627">N16246-M16246</f>
        <v>0</v>
      </c>
      <c r="P16246" s="32">
        <f t="shared" si="1625"/>
        <v>9175.9240000000009</v>
      </c>
      <c r="Q16246" s="33">
        <f t="shared" si="1626"/>
        <v>0</v>
      </c>
    </row>
    <row r="16247" spans="1:17" ht="51">
      <c r="A16247" s="26">
        <v>16246</v>
      </c>
      <c r="B16247" s="27" t="s">
        <v>20488</v>
      </c>
      <c r="C16247" s="28"/>
      <c r="D16247" s="18" t="s">
        <v>20491</v>
      </c>
      <c r="E16247" s="18">
        <v>22306</v>
      </c>
      <c r="F16247" s="29">
        <v>45879.62</v>
      </c>
      <c r="G16247" s="30" t="s">
        <v>20490</v>
      </c>
      <c r="H16247" s="18" t="s">
        <v>17</v>
      </c>
      <c r="I16247" s="18" t="s">
        <v>16413</v>
      </c>
      <c r="J16247" s="18" t="str">
        <f t="shared" si="1622"/>
        <v>14</v>
      </c>
      <c r="K16247" s="31" t="str">
        <f t="shared" si="1623"/>
        <v>14</v>
      </c>
      <c r="L16247" s="31">
        <v>19</v>
      </c>
      <c r="M16247" s="31">
        <f t="shared" si="1624"/>
        <v>5</v>
      </c>
      <c r="N16247" s="31">
        <v>5</v>
      </c>
      <c r="O16247" s="31">
        <f t="shared" si="1627"/>
        <v>0</v>
      </c>
      <c r="P16247" s="32">
        <f t="shared" si="1625"/>
        <v>9175.9240000000009</v>
      </c>
      <c r="Q16247" s="33">
        <f t="shared" si="1626"/>
        <v>0</v>
      </c>
    </row>
    <row r="16248" spans="1:17" ht="51">
      <c r="A16248" s="26">
        <v>16247</v>
      </c>
      <c r="B16248" s="27" t="s">
        <v>20488</v>
      </c>
      <c r="C16248" s="28"/>
      <c r="D16248" s="18" t="s">
        <v>20492</v>
      </c>
      <c r="E16248" s="18">
        <v>22307</v>
      </c>
      <c r="F16248" s="29">
        <v>45879.62</v>
      </c>
      <c r="G16248" s="30" t="s">
        <v>20490</v>
      </c>
      <c r="H16248" s="18" t="s">
        <v>17</v>
      </c>
      <c r="I16248" s="18" t="s">
        <v>16413</v>
      </c>
      <c r="J16248" s="18" t="str">
        <f t="shared" si="1622"/>
        <v>14</v>
      </c>
      <c r="K16248" s="31" t="str">
        <f t="shared" si="1623"/>
        <v>14</v>
      </c>
      <c r="L16248" s="31">
        <v>19</v>
      </c>
      <c r="M16248" s="31">
        <f t="shared" si="1624"/>
        <v>5</v>
      </c>
      <c r="N16248" s="31">
        <v>5</v>
      </c>
      <c r="O16248" s="31">
        <f t="shared" si="1627"/>
        <v>0</v>
      </c>
      <c r="P16248" s="32">
        <f t="shared" si="1625"/>
        <v>9175.9240000000009</v>
      </c>
      <c r="Q16248" s="33">
        <f t="shared" si="1626"/>
        <v>0</v>
      </c>
    </row>
    <row r="16249" spans="1:17" ht="25.5">
      <c r="A16249" s="26">
        <v>16248</v>
      </c>
      <c r="B16249" s="27" t="s">
        <v>20493</v>
      </c>
      <c r="C16249" s="28"/>
      <c r="D16249" s="18" t="s">
        <v>20494</v>
      </c>
      <c r="E16249" s="18" t="s">
        <v>20495</v>
      </c>
      <c r="F16249" s="29">
        <v>1.1599999999999999</v>
      </c>
      <c r="G16249" s="30" t="s">
        <v>838</v>
      </c>
      <c r="H16249" s="18" t="s">
        <v>17</v>
      </c>
      <c r="I16249" s="18" t="s">
        <v>16413</v>
      </c>
      <c r="J16249" s="18" t="str">
        <f t="shared" si="1622"/>
        <v>12</v>
      </c>
      <c r="K16249" s="31" t="str">
        <f t="shared" si="1623"/>
        <v>12</v>
      </c>
      <c r="L16249" s="31">
        <v>19</v>
      </c>
      <c r="M16249" s="31">
        <f t="shared" si="1624"/>
        <v>7</v>
      </c>
      <c r="N16249" s="31">
        <v>10</v>
      </c>
      <c r="O16249" s="31">
        <f t="shared" si="1627"/>
        <v>3</v>
      </c>
      <c r="P16249" s="32">
        <f t="shared" si="1625"/>
        <v>0.11599999999999999</v>
      </c>
      <c r="Q16249" s="33">
        <f t="shared" si="1626"/>
        <v>0.34799999999999998</v>
      </c>
    </row>
    <row r="16250" spans="1:17" ht="25.5">
      <c r="A16250" s="26">
        <v>16249</v>
      </c>
      <c r="B16250" s="27" t="s">
        <v>20496</v>
      </c>
      <c r="C16250" s="28"/>
      <c r="D16250" s="18" t="s">
        <v>20497</v>
      </c>
      <c r="E16250" s="18" t="s">
        <v>20498</v>
      </c>
      <c r="F16250" s="29">
        <v>6044.76</v>
      </c>
      <c r="G16250" s="30" t="s">
        <v>1742</v>
      </c>
      <c r="H16250" s="18" t="s">
        <v>17</v>
      </c>
      <c r="I16250" s="18" t="s">
        <v>16413</v>
      </c>
      <c r="J16250" s="18" t="str">
        <f t="shared" si="1622"/>
        <v>12</v>
      </c>
      <c r="K16250" s="31" t="str">
        <f t="shared" si="1623"/>
        <v>12</v>
      </c>
      <c r="L16250" s="31">
        <v>19</v>
      </c>
      <c r="M16250" s="31">
        <f t="shared" si="1624"/>
        <v>7</v>
      </c>
      <c r="N16250" s="31">
        <v>10</v>
      </c>
      <c r="O16250" s="31">
        <f t="shared" si="1627"/>
        <v>3</v>
      </c>
      <c r="P16250" s="32">
        <f t="shared" si="1625"/>
        <v>604.476</v>
      </c>
      <c r="Q16250" s="33">
        <f t="shared" si="1626"/>
        <v>1813.4279999999999</v>
      </c>
    </row>
    <row r="16251" spans="1:17" ht="25.5">
      <c r="A16251" s="26">
        <v>16250</v>
      </c>
      <c r="B16251" s="27" t="s">
        <v>19608</v>
      </c>
      <c r="C16251" s="28"/>
      <c r="D16251" s="18" t="s">
        <v>20499</v>
      </c>
      <c r="E16251" s="18" t="s">
        <v>20500</v>
      </c>
      <c r="F16251" s="29">
        <v>6612</v>
      </c>
      <c r="G16251" s="30" t="s">
        <v>17826</v>
      </c>
      <c r="H16251" s="18" t="s">
        <v>17</v>
      </c>
      <c r="I16251" s="18" t="s">
        <v>16413</v>
      </c>
      <c r="J16251" s="18" t="str">
        <f t="shared" si="1622"/>
        <v>13</v>
      </c>
      <c r="K16251" s="31" t="str">
        <f t="shared" si="1623"/>
        <v>13</v>
      </c>
      <c r="L16251" s="31">
        <v>19</v>
      </c>
      <c r="M16251" s="31">
        <f t="shared" si="1624"/>
        <v>6</v>
      </c>
      <c r="N16251" s="31">
        <v>5</v>
      </c>
      <c r="O16251" s="31">
        <f t="shared" si="1627"/>
        <v>-1</v>
      </c>
      <c r="P16251" s="32">
        <f t="shared" si="1625"/>
        <v>1322.4</v>
      </c>
      <c r="Q16251" s="33">
        <f t="shared" si="1626"/>
        <v>-1322.4</v>
      </c>
    </row>
    <row r="16252" spans="1:17">
      <c r="A16252" s="26">
        <v>16251</v>
      </c>
      <c r="B16252" s="27" t="s">
        <v>20501</v>
      </c>
      <c r="C16252" s="28"/>
      <c r="D16252" s="18" t="s">
        <v>20502</v>
      </c>
      <c r="E16252" s="18" t="s">
        <v>20503</v>
      </c>
      <c r="F16252" s="29"/>
      <c r="G16252" s="30"/>
      <c r="H16252" s="18" t="s">
        <v>17</v>
      </c>
      <c r="I16252" s="18" t="s">
        <v>16413</v>
      </c>
      <c r="J16252" s="18" t="str">
        <f t="shared" si="1622"/>
        <v>00</v>
      </c>
      <c r="Q16252" s="32">
        <v>1</v>
      </c>
    </row>
    <row r="16253" spans="1:17">
      <c r="A16253" s="26">
        <v>16252</v>
      </c>
      <c r="B16253" s="27" t="s">
        <v>20504</v>
      </c>
      <c r="C16253" s="28"/>
      <c r="D16253" s="18" t="s">
        <v>20505</v>
      </c>
      <c r="E16253" s="18" t="s">
        <v>20506</v>
      </c>
      <c r="F16253" s="29"/>
      <c r="G16253" s="30"/>
      <c r="H16253" s="18" t="s">
        <v>17</v>
      </c>
      <c r="I16253" s="18" t="s">
        <v>16413</v>
      </c>
      <c r="J16253" s="18" t="str">
        <f t="shared" si="1622"/>
        <v>00</v>
      </c>
      <c r="Q16253" s="32">
        <v>1</v>
      </c>
    </row>
    <row r="16254" spans="1:17" ht="25.5">
      <c r="A16254" s="26">
        <v>16253</v>
      </c>
      <c r="B16254" s="27" t="s">
        <v>20507</v>
      </c>
      <c r="C16254" s="28"/>
      <c r="D16254" s="18" t="s">
        <v>20508</v>
      </c>
      <c r="E16254" s="18" t="s">
        <v>20509</v>
      </c>
      <c r="F16254" s="29"/>
      <c r="G16254" s="30"/>
      <c r="H16254" s="18" t="s">
        <v>17</v>
      </c>
      <c r="I16254" s="18" t="s">
        <v>16413</v>
      </c>
      <c r="J16254" s="18" t="str">
        <f t="shared" si="1622"/>
        <v>00</v>
      </c>
      <c r="Q16254" s="32">
        <v>1</v>
      </c>
    </row>
    <row r="16255" spans="1:17" ht="25.5">
      <c r="A16255" s="26">
        <v>16254</v>
      </c>
      <c r="B16255" s="27" t="s">
        <v>20510</v>
      </c>
      <c r="C16255" s="28"/>
      <c r="D16255" s="18" t="s">
        <v>20511</v>
      </c>
      <c r="E16255" s="18" t="s">
        <v>20512</v>
      </c>
      <c r="F16255" s="29" t="s">
        <v>4189</v>
      </c>
      <c r="G16255" s="30" t="s">
        <v>20513</v>
      </c>
      <c r="H16255" s="18" t="s">
        <v>17</v>
      </c>
      <c r="I16255" s="18" t="s">
        <v>16413</v>
      </c>
      <c r="J16255" s="18" t="str">
        <f t="shared" si="1622"/>
        <v>15</v>
      </c>
      <c r="K16255" s="31" t="str">
        <f t="shared" ref="K16255:K16286" si="1628">J16255</f>
        <v>15</v>
      </c>
      <c r="L16255" s="31">
        <v>19</v>
      </c>
      <c r="M16255" s="31">
        <f t="shared" ref="M16255:M16286" si="1629">+L16255-K16255</f>
        <v>4</v>
      </c>
      <c r="N16255" s="31">
        <v>10</v>
      </c>
      <c r="O16255" s="31">
        <f t="shared" ref="O16255:O16286" si="1630">N16255-M16255</f>
        <v>6</v>
      </c>
      <c r="P16255" s="32" t="e">
        <f t="shared" ref="P16255:P16286" si="1631">F16255/N16255</f>
        <v>#VALUE!</v>
      </c>
      <c r="Q16255" s="33" t="e">
        <f t="shared" ref="Q16255:Q16286" si="1632">P16255*O16255</f>
        <v>#VALUE!</v>
      </c>
    </row>
    <row r="16256" spans="1:17">
      <c r="A16256" s="26">
        <v>16255</v>
      </c>
      <c r="B16256" s="27" t="s">
        <v>20514</v>
      </c>
      <c r="C16256" s="28"/>
      <c r="D16256" s="18" t="s">
        <v>20515</v>
      </c>
      <c r="E16256" s="18" t="s">
        <v>20516</v>
      </c>
      <c r="F16256" s="42">
        <v>10404.5</v>
      </c>
      <c r="G16256" s="41">
        <v>42256</v>
      </c>
      <c r="H16256" s="18" t="s">
        <v>17</v>
      </c>
      <c r="I16256" s="18" t="s">
        <v>16413</v>
      </c>
      <c r="J16256" s="18" t="str">
        <f t="shared" si="1622"/>
        <v>15</v>
      </c>
      <c r="K16256" s="31" t="str">
        <f t="shared" si="1628"/>
        <v>15</v>
      </c>
      <c r="L16256" s="31">
        <v>19</v>
      </c>
      <c r="M16256" s="31">
        <f t="shared" si="1629"/>
        <v>4</v>
      </c>
      <c r="N16256" s="31">
        <v>10</v>
      </c>
      <c r="O16256" s="31">
        <f t="shared" si="1630"/>
        <v>6</v>
      </c>
      <c r="P16256" s="32">
        <f t="shared" si="1631"/>
        <v>1040.45</v>
      </c>
      <c r="Q16256" s="33">
        <f t="shared" si="1632"/>
        <v>6242.7000000000007</v>
      </c>
    </row>
    <row r="16257" spans="1:17">
      <c r="A16257" s="26">
        <v>16256</v>
      </c>
      <c r="B16257" s="27" t="s">
        <v>20517</v>
      </c>
      <c r="C16257" s="28"/>
      <c r="D16257" s="18" t="s">
        <v>20518</v>
      </c>
      <c r="E16257" s="18" t="s">
        <v>20519</v>
      </c>
      <c r="F16257" s="42">
        <v>10404.5</v>
      </c>
      <c r="G16257" s="41">
        <v>42256</v>
      </c>
      <c r="H16257" s="18" t="s">
        <v>17</v>
      </c>
      <c r="I16257" s="18" t="s">
        <v>16413</v>
      </c>
      <c r="J16257" s="18" t="str">
        <f t="shared" si="1622"/>
        <v>15</v>
      </c>
      <c r="K16257" s="31" t="str">
        <f t="shared" si="1628"/>
        <v>15</v>
      </c>
      <c r="L16257" s="31">
        <v>19</v>
      </c>
      <c r="M16257" s="31">
        <f t="shared" si="1629"/>
        <v>4</v>
      </c>
      <c r="N16257" s="31">
        <v>10</v>
      </c>
      <c r="O16257" s="31">
        <f t="shared" si="1630"/>
        <v>6</v>
      </c>
      <c r="P16257" s="32">
        <f t="shared" si="1631"/>
        <v>1040.45</v>
      </c>
      <c r="Q16257" s="33">
        <f t="shared" si="1632"/>
        <v>6242.7000000000007</v>
      </c>
    </row>
    <row r="16258" spans="1:17">
      <c r="A16258" s="26">
        <v>16257</v>
      </c>
      <c r="B16258" s="27" t="s">
        <v>20520</v>
      </c>
      <c r="C16258" s="28"/>
      <c r="D16258" s="18" t="s">
        <v>20521</v>
      </c>
      <c r="E16258" s="18" t="s">
        <v>20522</v>
      </c>
      <c r="F16258" s="42">
        <v>10404.5</v>
      </c>
      <c r="G16258" s="41">
        <v>42256</v>
      </c>
      <c r="H16258" s="18" t="s">
        <v>17</v>
      </c>
      <c r="I16258" s="18" t="s">
        <v>16413</v>
      </c>
      <c r="J16258" s="18" t="str">
        <f t="shared" si="1622"/>
        <v>15</v>
      </c>
      <c r="K16258" s="31" t="str">
        <f t="shared" si="1628"/>
        <v>15</v>
      </c>
      <c r="L16258" s="31">
        <v>19</v>
      </c>
      <c r="M16258" s="31">
        <f t="shared" si="1629"/>
        <v>4</v>
      </c>
      <c r="N16258" s="31">
        <v>10</v>
      </c>
      <c r="O16258" s="31">
        <f t="shared" si="1630"/>
        <v>6</v>
      </c>
      <c r="P16258" s="32">
        <f t="shared" si="1631"/>
        <v>1040.45</v>
      </c>
      <c r="Q16258" s="33">
        <f t="shared" si="1632"/>
        <v>6242.7000000000007</v>
      </c>
    </row>
    <row r="16259" spans="1:17">
      <c r="A16259" s="26">
        <v>16258</v>
      </c>
      <c r="B16259" s="27" t="s">
        <v>20523</v>
      </c>
      <c r="C16259" s="28"/>
      <c r="D16259" s="18" t="s">
        <v>20524</v>
      </c>
      <c r="E16259" s="18" t="s">
        <v>20525</v>
      </c>
      <c r="F16259" s="42">
        <v>10404.5</v>
      </c>
      <c r="G16259" s="41">
        <v>42256</v>
      </c>
      <c r="H16259" s="18" t="s">
        <v>17</v>
      </c>
      <c r="I16259" s="18" t="s">
        <v>16413</v>
      </c>
      <c r="J16259" s="18" t="str">
        <f t="shared" si="1622"/>
        <v>15</v>
      </c>
      <c r="K16259" s="31" t="str">
        <f t="shared" si="1628"/>
        <v>15</v>
      </c>
      <c r="L16259" s="31">
        <v>19</v>
      </c>
      <c r="M16259" s="31">
        <f t="shared" si="1629"/>
        <v>4</v>
      </c>
      <c r="N16259" s="31">
        <v>10</v>
      </c>
      <c r="O16259" s="31">
        <f t="shared" si="1630"/>
        <v>6</v>
      </c>
      <c r="P16259" s="32">
        <f t="shared" si="1631"/>
        <v>1040.45</v>
      </c>
      <c r="Q16259" s="33">
        <f t="shared" si="1632"/>
        <v>6242.7000000000007</v>
      </c>
    </row>
    <row r="16260" spans="1:17">
      <c r="A16260" s="26">
        <v>16259</v>
      </c>
      <c r="B16260" s="27" t="s">
        <v>20526</v>
      </c>
      <c r="C16260" s="28"/>
      <c r="D16260" s="18" t="s">
        <v>20527</v>
      </c>
      <c r="E16260" s="18" t="s">
        <v>20528</v>
      </c>
      <c r="F16260" s="42">
        <v>10404.5</v>
      </c>
      <c r="G16260" s="41">
        <v>42256</v>
      </c>
      <c r="H16260" s="18" t="s">
        <v>17</v>
      </c>
      <c r="I16260" s="18" t="s">
        <v>16413</v>
      </c>
      <c r="J16260" s="18" t="str">
        <f t="shared" si="1622"/>
        <v>15</v>
      </c>
      <c r="K16260" s="31" t="str">
        <f t="shared" si="1628"/>
        <v>15</v>
      </c>
      <c r="L16260" s="31">
        <v>19</v>
      </c>
      <c r="M16260" s="31">
        <f t="shared" si="1629"/>
        <v>4</v>
      </c>
      <c r="N16260" s="31">
        <v>10</v>
      </c>
      <c r="O16260" s="31">
        <f t="shared" si="1630"/>
        <v>6</v>
      </c>
      <c r="P16260" s="32">
        <f t="shared" si="1631"/>
        <v>1040.45</v>
      </c>
      <c r="Q16260" s="33">
        <f t="shared" si="1632"/>
        <v>6242.7000000000007</v>
      </c>
    </row>
    <row r="16261" spans="1:17">
      <c r="A16261" s="26">
        <v>16260</v>
      </c>
      <c r="B16261" s="27" t="s">
        <v>20529</v>
      </c>
      <c r="C16261" s="28"/>
      <c r="D16261" s="18" t="s">
        <v>20530</v>
      </c>
      <c r="E16261" s="18" t="s">
        <v>20531</v>
      </c>
      <c r="F16261" s="42">
        <v>10404.5</v>
      </c>
      <c r="G16261" s="41">
        <v>42256</v>
      </c>
      <c r="H16261" s="18" t="s">
        <v>17</v>
      </c>
      <c r="I16261" s="18" t="s">
        <v>16413</v>
      </c>
      <c r="J16261" s="18" t="str">
        <f t="shared" si="1622"/>
        <v>15</v>
      </c>
      <c r="K16261" s="31" t="str">
        <f t="shared" si="1628"/>
        <v>15</v>
      </c>
      <c r="L16261" s="31">
        <v>19</v>
      </c>
      <c r="M16261" s="31">
        <f t="shared" si="1629"/>
        <v>4</v>
      </c>
      <c r="N16261" s="31">
        <v>10</v>
      </c>
      <c r="O16261" s="31">
        <f t="shared" si="1630"/>
        <v>6</v>
      </c>
      <c r="P16261" s="32">
        <f t="shared" si="1631"/>
        <v>1040.45</v>
      </c>
      <c r="Q16261" s="33">
        <f t="shared" si="1632"/>
        <v>6242.7000000000007</v>
      </c>
    </row>
    <row r="16262" spans="1:17">
      <c r="A16262" s="26">
        <v>16261</v>
      </c>
      <c r="B16262" s="27" t="s">
        <v>20532</v>
      </c>
      <c r="C16262" s="28"/>
      <c r="D16262" s="18" t="s">
        <v>20533</v>
      </c>
      <c r="E16262" s="18" t="s">
        <v>20534</v>
      </c>
      <c r="F16262" s="42">
        <v>10404.5</v>
      </c>
      <c r="G16262" s="41">
        <v>42256</v>
      </c>
      <c r="H16262" s="18" t="s">
        <v>17</v>
      </c>
      <c r="I16262" s="18" t="s">
        <v>16413</v>
      </c>
      <c r="J16262" s="18" t="str">
        <f t="shared" ref="J16262:J16293" si="1633">TEXT(G16262,"aa")</f>
        <v>15</v>
      </c>
      <c r="K16262" s="31" t="str">
        <f t="shared" si="1628"/>
        <v>15</v>
      </c>
      <c r="L16262" s="31">
        <v>19</v>
      </c>
      <c r="M16262" s="31">
        <f t="shared" si="1629"/>
        <v>4</v>
      </c>
      <c r="N16262" s="31">
        <v>10</v>
      </c>
      <c r="O16262" s="31">
        <f t="shared" si="1630"/>
        <v>6</v>
      </c>
      <c r="P16262" s="32">
        <f t="shared" si="1631"/>
        <v>1040.45</v>
      </c>
      <c r="Q16262" s="33">
        <f t="shared" si="1632"/>
        <v>6242.7000000000007</v>
      </c>
    </row>
    <row r="16263" spans="1:17">
      <c r="A16263" s="26">
        <v>16262</v>
      </c>
      <c r="B16263" s="27" t="s">
        <v>20535</v>
      </c>
      <c r="C16263" s="28"/>
      <c r="D16263" s="18" t="s">
        <v>20536</v>
      </c>
      <c r="E16263" s="18" t="s">
        <v>20537</v>
      </c>
      <c r="F16263" s="42">
        <v>10404.5</v>
      </c>
      <c r="G16263" s="41">
        <v>42256</v>
      </c>
      <c r="H16263" s="18" t="s">
        <v>17</v>
      </c>
      <c r="I16263" s="18" t="s">
        <v>16413</v>
      </c>
      <c r="J16263" s="18" t="str">
        <f t="shared" si="1633"/>
        <v>15</v>
      </c>
      <c r="K16263" s="31" t="str">
        <f t="shared" si="1628"/>
        <v>15</v>
      </c>
      <c r="L16263" s="31">
        <v>19</v>
      </c>
      <c r="M16263" s="31">
        <f t="shared" si="1629"/>
        <v>4</v>
      </c>
      <c r="N16263" s="31">
        <v>10</v>
      </c>
      <c r="O16263" s="31">
        <f t="shared" si="1630"/>
        <v>6</v>
      </c>
      <c r="P16263" s="32">
        <f t="shared" si="1631"/>
        <v>1040.45</v>
      </c>
      <c r="Q16263" s="33">
        <f t="shared" si="1632"/>
        <v>6242.7000000000007</v>
      </c>
    </row>
    <row r="16264" spans="1:17">
      <c r="A16264" s="26">
        <v>16263</v>
      </c>
      <c r="B16264" s="27" t="s">
        <v>20538</v>
      </c>
      <c r="C16264" s="28"/>
      <c r="D16264" s="18" t="s">
        <v>20539</v>
      </c>
      <c r="E16264" s="18" t="s">
        <v>20540</v>
      </c>
      <c r="F16264" s="42">
        <v>10404.5</v>
      </c>
      <c r="G16264" s="41">
        <v>42256</v>
      </c>
      <c r="H16264" s="18" t="s">
        <v>17</v>
      </c>
      <c r="I16264" s="18" t="s">
        <v>16413</v>
      </c>
      <c r="J16264" s="18" t="str">
        <f t="shared" si="1633"/>
        <v>15</v>
      </c>
      <c r="K16264" s="31" t="str">
        <f t="shared" si="1628"/>
        <v>15</v>
      </c>
      <c r="L16264" s="31">
        <v>19</v>
      </c>
      <c r="M16264" s="31">
        <f t="shared" si="1629"/>
        <v>4</v>
      </c>
      <c r="N16264" s="31">
        <v>10</v>
      </c>
      <c r="O16264" s="31">
        <f t="shared" si="1630"/>
        <v>6</v>
      </c>
      <c r="P16264" s="32">
        <f t="shared" si="1631"/>
        <v>1040.45</v>
      </c>
      <c r="Q16264" s="33">
        <f t="shared" si="1632"/>
        <v>6242.7000000000007</v>
      </c>
    </row>
    <row r="16265" spans="1:17">
      <c r="A16265" s="26">
        <v>16264</v>
      </c>
      <c r="B16265" s="27" t="s">
        <v>20541</v>
      </c>
      <c r="C16265" s="28"/>
      <c r="D16265" s="18" t="s">
        <v>20542</v>
      </c>
      <c r="E16265" s="18" t="s">
        <v>20543</v>
      </c>
      <c r="F16265" s="42">
        <v>10404.5</v>
      </c>
      <c r="G16265" s="41">
        <v>42256</v>
      </c>
      <c r="H16265" s="18" t="s">
        <v>17</v>
      </c>
      <c r="I16265" s="18" t="s">
        <v>16413</v>
      </c>
      <c r="J16265" s="18" t="str">
        <f t="shared" si="1633"/>
        <v>15</v>
      </c>
      <c r="K16265" s="31" t="str">
        <f t="shared" si="1628"/>
        <v>15</v>
      </c>
      <c r="L16265" s="31">
        <v>19</v>
      </c>
      <c r="M16265" s="31">
        <f t="shared" si="1629"/>
        <v>4</v>
      </c>
      <c r="N16265" s="31">
        <v>10</v>
      </c>
      <c r="O16265" s="31">
        <f t="shared" si="1630"/>
        <v>6</v>
      </c>
      <c r="P16265" s="32">
        <f t="shared" si="1631"/>
        <v>1040.45</v>
      </c>
      <c r="Q16265" s="33">
        <f t="shared" si="1632"/>
        <v>6242.7000000000007</v>
      </c>
    </row>
    <row r="16266" spans="1:17">
      <c r="A16266" s="26">
        <v>16265</v>
      </c>
      <c r="B16266" s="27" t="s">
        <v>20544</v>
      </c>
      <c r="C16266" s="28"/>
      <c r="D16266" s="18" t="s">
        <v>20545</v>
      </c>
      <c r="E16266" s="18" t="s">
        <v>20546</v>
      </c>
      <c r="F16266" s="42">
        <v>10404.5</v>
      </c>
      <c r="G16266" s="41">
        <v>42256</v>
      </c>
      <c r="H16266" s="18" t="s">
        <v>17</v>
      </c>
      <c r="I16266" s="18" t="s">
        <v>16413</v>
      </c>
      <c r="J16266" s="18" t="str">
        <f t="shared" si="1633"/>
        <v>15</v>
      </c>
      <c r="K16266" s="31" t="str">
        <f t="shared" si="1628"/>
        <v>15</v>
      </c>
      <c r="L16266" s="31">
        <v>19</v>
      </c>
      <c r="M16266" s="31">
        <f t="shared" si="1629"/>
        <v>4</v>
      </c>
      <c r="N16266" s="31">
        <v>10</v>
      </c>
      <c r="O16266" s="31">
        <f t="shared" si="1630"/>
        <v>6</v>
      </c>
      <c r="P16266" s="32">
        <f t="shared" si="1631"/>
        <v>1040.45</v>
      </c>
      <c r="Q16266" s="33">
        <f t="shared" si="1632"/>
        <v>6242.7000000000007</v>
      </c>
    </row>
    <row r="16267" spans="1:17">
      <c r="A16267" s="26">
        <v>16266</v>
      </c>
      <c r="B16267" s="27" t="s">
        <v>20547</v>
      </c>
      <c r="C16267" s="28"/>
      <c r="D16267" s="18" t="s">
        <v>20548</v>
      </c>
      <c r="E16267" s="18" t="s">
        <v>20549</v>
      </c>
      <c r="F16267" s="42">
        <v>10404.5</v>
      </c>
      <c r="G16267" s="41">
        <v>42256</v>
      </c>
      <c r="H16267" s="18" t="s">
        <v>17</v>
      </c>
      <c r="I16267" s="18" t="s">
        <v>16413</v>
      </c>
      <c r="J16267" s="18" t="str">
        <f t="shared" si="1633"/>
        <v>15</v>
      </c>
      <c r="K16267" s="31" t="str">
        <f t="shared" si="1628"/>
        <v>15</v>
      </c>
      <c r="L16267" s="31">
        <v>19</v>
      </c>
      <c r="M16267" s="31">
        <f t="shared" si="1629"/>
        <v>4</v>
      </c>
      <c r="N16267" s="31">
        <v>10</v>
      </c>
      <c r="O16267" s="31">
        <f t="shared" si="1630"/>
        <v>6</v>
      </c>
      <c r="P16267" s="32">
        <f t="shared" si="1631"/>
        <v>1040.45</v>
      </c>
      <c r="Q16267" s="33">
        <f t="shared" si="1632"/>
        <v>6242.7000000000007</v>
      </c>
    </row>
    <row r="16268" spans="1:17">
      <c r="A16268" s="26">
        <v>16267</v>
      </c>
      <c r="B16268" s="27" t="s">
        <v>20550</v>
      </c>
      <c r="C16268" s="28"/>
      <c r="D16268" s="18" t="s">
        <v>20551</v>
      </c>
      <c r="E16268" s="18" t="s">
        <v>20552</v>
      </c>
      <c r="F16268" s="42">
        <v>10404.5</v>
      </c>
      <c r="G16268" s="41">
        <v>42256</v>
      </c>
      <c r="H16268" s="18" t="s">
        <v>17</v>
      </c>
      <c r="I16268" s="18" t="s">
        <v>16413</v>
      </c>
      <c r="J16268" s="18" t="str">
        <f t="shared" si="1633"/>
        <v>15</v>
      </c>
      <c r="K16268" s="31" t="str">
        <f t="shared" si="1628"/>
        <v>15</v>
      </c>
      <c r="L16268" s="31">
        <v>19</v>
      </c>
      <c r="M16268" s="31">
        <f t="shared" si="1629"/>
        <v>4</v>
      </c>
      <c r="N16268" s="31">
        <v>10</v>
      </c>
      <c r="O16268" s="31">
        <f t="shared" si="1630"/>
        <v>6</v>
      </c>
      <c r="P16268" s="32">
        <f t="shared" si="1631"/>
        <v>1040.45</v>
      </c>
      <c r="Q16268" s="33">
        <f t="shared" si="1632"/>
        <v>6242.7000000000007</v>
      </c>
    </row>
    <row r="16269" spans="1:17">
      <c r="A16269" s="26">
        <v>16268</v>
      </c>
      <c r="B16269" s="27" t="s">
        <v>20553</v>
      </c>
      <c r="C16269" s="28"/>
      <c r="D16269" s="18" t="s">
        <v>20554</v>
      </c>
      <c r="E16269" s="18" t="s">
        <v>20555</v>
      </c>
      <c r="F16269" s="42">
        <v>10404.5</v>
      </c>
      <c r="G16269" s="41">
        <v>42256</v>
      </c>
      <c r="H16269" s="18" t="s">
        <v>17</v>
      </c>
      <c r="I16269" s="18" t="s">
        <v>16413</v>
      </c>
      <c r="J16269" s="18" t="str">
        <f t="shared" si="1633"/>
        <v>15</v>
      </c>
      <c r="K16269" s="31" t="str">
        <f t="shared" si="1628"/>
        <v>15</v>
      </c>
      <c r="L16269" s="31">
        <v>19</v>
      </c>
      <c r="M16269" s="31">
        <f t="shared" si="1629"/>
        <v>4</v>
      </c>
      <c r="N16269" s="31">
        <v>10</v>
      </c>
      <c r="O16269" s="31">
        <f t="shared" si="1630"/>
        <v>6</v>
      </c>
      <c r="P16269" s="32">
        <f t="shared" si="1631"/>
        <v>1040.45</v>
      </c>
      <c r="Q16269" s="33">
        <f t="shared" si="1632"/>
        <v>6242.7000000000007</v>
      </c>
    </row>
    <row r="16270" spans="1:17">
      <c r="A16270" s="26">
        <v>16269</v>
      </c>
      <c r="B16270" s="27" t="s">
        <v>20556</v>
      </c>
      <c r="C16270" s="28"/>
      <c r="D16270" s="18" t="s">
        <v>20557</v>
      </c>
      <c r="E16270" s="18" t="s">
        <v>20558</v>
      </c>
      <c r="F16270" s="42">
        <v>10404.5</v>
      </c>
      <c r="G16270" s="41">
        <v>42256</v>
      </c>
      <c r="H16270" s="18" t="s">
        <v>17</v>
      </c>
      <c r="I16270" s="18" t="s">
        <v>16413</v>
      </c>
      <c r="J16270" s="18" t="str">
        <f t="shared" si="1633"/>
        <v>15</v>
      </c>
      <c r="K16270" s="31" t="str">
        <f t="shared" si="1628"/>
        <v>15</v>
      </c>
      <c r="L16270" s="31">
        <v>19</v>
      </c>
      <c r="M16270" s="31">
        <f t="shared" si="1629"/>
        <v>4</v>
      </c>
      <c r="N16270" s="31">
        <v>10</v>
      </c>
      <c r="O16270" s="31">
        <f t="shared" si="1630"/>
        <v>6</v>
      </c>
      <c r="P16270" s="32">
        <f t="shared" si="1631"/>
        <v>1040.45</v>
      </c>
      <c r="Q16270" s="33">
        <f t="shared" si="1632"/>
        <v>6242.7000000000007</v>
      </c>
    </row>
    <row r="16271" spans="1:17">
      <c r="A16271" s="26">
        <v>16270</v>
      </c>
      <c r="B16271" s="27" t="s">
        <v>20559</v>
      </c>
      <c r="C16271" s="28"/>
      <c r="D16271" s="18" t="s">
        <v>20560</v>
      </c>
      <c r="E16271" s="18" t="s">
        <v>20561</v>
      </c>
      <c r="F16271" s="42">
        <v>10404.5</v>
      </c>
      <c r="G16271" s="41">
        <v>42256</v>
      </c>
      <c r="H16271" s="18" t="s">
        <v>17</v>
      </c>
      <c r="I16271" s="18" t="s">
        <v>16413</v>
      </c>
      <c r="J16271" s="18" t="str">
        <f t="shared" si="1633"/>
        <v>15</v>
      </c>
      <c r="K16271" s="31" t="str">
        <f t="shared" si="1628"/>
        <v>15</v>
      </c>
      <c r="L16271" s="31">
        <v>19</v>
      </c>
      <c r="M16271" s="31">
        <f t="shared" si="1629"/>
        <v>4</v>
      </c>
      <c r="N16271" s="31">
        <v>10</v>
      </c>
      <c r="O16271" s="31">
        <f t="shared" si="1630"/>
        <v>6</v>
      </c>
      <c r="P16271" s="32">
        <f t="shared" si="1631"/>
        <v>1040.45</v>
      </c>
      <c r="Q16271" s="33">
        <f t="shared" si="1632"/>
        <v>6242.7000000000007</v>
      </c>
    </row>
    <row r="16272" spans="1:17">
      <c r="A16272" s="26">
        <v>16271</v>
      </c>
      <c r="B16272" s="27" t="s">
        <v>20562</v>
      </c>
      <c r="C16272" s="28"/>
      <c r="D16272" s="18" t="s">
        <v>20563</v>
      </c>
      <c r="E16272" s="18" t="s">
        <v>20564</v>
      </c>
      <c r="F16272" s="42">
        <v>10404.5</v>
      </c>
      <c r="G16272" s="41">
        <v>42256</v>
      </c>
      <c r="H16272" s="18" t="s">
        <v>17</v>
      </c>
      <c r="I16272" s="18" t="s">
        <v>16413</v>
      </c>
      <c r="J16272" s="18" t="str">
        <f t="shared" si="1633"/>
        <v>15</v>
      </c>
      <c r="K16272" s="31" t="str">
        <f t="shared" si="1628"/>
        <v>15</v>
      </c>
      <c r="L16272" s="31">
        <v>19</v>
      </c>
      <c r="M16272" s="31">
        <f t="shared" si="1629"/>
        <v>4</v>
      </c>
      <c r="N16272" s="31">
        <v>10</v>
      </c>
      <c r="O16272" s="31">
        <f t="shared" si="1630"/>
        <v>6</v>
      </c>
      <c r="P16272" s="32">
        <f t="shared" si="1631"/>
        <v>1040.45</v>
      </c>
      <c r="Q16272" s="33">
        <f t="shared" si="1632"/>
        <v>6242.7000000000007</v>
      </c>
    </row>
    <row r="16273" spans="1:17">
      <c r="A16273" s="26">
        <v>16272</v>
      </c>
      <c r="B16273" s="27" t="s">
        <v>20565</v>
      </c>
      <c r="C16273" s="28"/>
      <c r="D16273" s="18" t="s">
        <v>20566</v>
      </c>
      <c r="E16273" s="18" t="s">
        <v>20567</v>
      </c>
      <c r="F16273" s="42">
        <v>10404.5</v>
      </c>
      <c r="G16273" s="41">
        <v>42256</v>
      </c>
      <c r="H16273" s="18" t="s">
        <v>17</v>
      </c>
      <c r="I16273" s="18" t="s">
        <v>16413</v>
      </c>
      <c r="J16273" s="18" t="str">
        <f t="shared" si="1633"/>
        <v>15</v>
      </c>
      <c r="K16273" s="31" t="str">
        <f t="shared" si="1628"/>
        <v>15</v>
      </c>
      <c r="L16273" s="31">
        <v>19</v>
      </c>
      <c r="M16273" s="31">
        <f t="shared" si="1629"/>
        <v>4</v>
      </c>
      <c r="N16273" s="31">
        <v>10</v>
      </c>
      <c r="O16273" s="31">
        <f t="shared" si="1630"/>
        <v>6</v>
      </c>
      <c r="P16273" s="32">
        <f t="shared" si="1631"/>
        <v>1040.45</v>
      </c>
      <c r="Q16273" s="33">
        <f t="shared" si="1632"/>
        <v>6242.7000000000007</v>
      </c>
    </row>
    <row r="16274" spans="1:17">
      <c r="A16274" s="26">
        <v>16273</v>
      </c>
      <c r="B16274" s="27" t="s">
        <v>20568</v>
      </c>
      <c r="C16274" s="28"/>
      <c r="D16274" s="18" t="s">
        <v>20569</v>
      </c>
      <c r="E16274" s="18" t="s">
        <v>20570</v>
      </c>
      <c r="F16274" s="42">
        <v>10404.5</v>
      </c>
      <c r="G16274" s="41">
        <v>42256</v>
      </c>
      <c r="H16274" s="18" t="s">
        <v>17</v>
      </c>
      <c r="I16274" s="18" t="s">
        <v>16413</v>
      </c>
      <c r="J16274" s="18" t="str">
        <f t="shared" si="1633"/>
        <v>15</v>
      </c>
      <c r="K16274" s="31" t="str">
        <f t="shared" si="1628"/>
        <v>15</v>
      </c>
      <c r="L16274" s="31">
        <v>19</v>
      </c>
      <c r="M16274" s="31">
        <f t="shared" si="1629"/>
        <v>4</v>
      </c>
      <c r="N16274" s="31">
        <v>10</v>
      </c>
      <c r="O16274" s="31">
        <f t="shared" si="1630"/>
        <v>6</v>
      </c>
      <c r="P16274" s="32">
        <f t="shared" si="1631"/>
        <v>1040.45</v>
      </c>
      <c r="Q16274" s="33">
        <f t="shared" si="1632"/>
        <v>6242.7000000000007</v>
      </c>
    </row>
    <row r="16275" spans="1:17">
      <c r="A16275" s="26">
        <v>16274</v>
      </c>
      <c r="B16275" s="27" t="s">
        <v>20571</v>
      </c>
      <c r="C16275" s="28"/>
      <c r="D16275" s="18" t="s">
        <v>20572</v>
      </c>
      <c r="E16275" s="18" t="s">
        <v>20573</v>
      </c>
      <c r="F16275" s="42">
        <v>10404.5</v>
      </c>
      <c r="G16275" s="41">
        <v>42256</v>
      </c>
      <c r="H16275" s="18" t="s">
        <v>17</v>
      </c>
      <c r="I16275" s="18" t="s">
        <v>16413</v>
      </c>
      <c r="J16275" s="18" t="str">
        <f t="shared" si="1633"/>
        <v>15</v>
      </c>
      <c r="K16275" s="31" t="str">
        <f t="shared" si="1628"/>
        <v>15</v>
      </c>
      <c r="L16275" s="31">
        <v>19</v>
      </c>
      <c r="M16275" s="31">
        <f t="shared" si="1629"/>
        <v>4</v>
      </c>
      <c r="N16275" s="31">
        <v>10</v>
      </c>
      <c r="O16275" s="31">
        <f t="shared" si="1630"/>
        <v>6</v>
      </c>
      <c r="P16275" s="32">
        <f t="shared" si="1631"/>
        <v>1040.45</v>
      </c>
      <c r="Q16275" s="33">
        <f t="shared" si="1632"/>
        <v>6242.7000000000007</v>
      </c>
    </row>
    <row r="16276" spans="1:17">
      <c r="A16276" s="26">
        <v>16275</v>
      </c>
      <c r="B16276" s="27" t="s">
        <v>20574</v>
      </c>
      <c r="C16276" s="28"/>
      <c r="D16276" s="18" t="s">
        <v>20575</v>
      </c>
      <c r="E16276" s="18" t="s">
        <v>20576</v>
      </c>
      <c r="F16276" s="42">
        <v>10404.5</v>
      </c>
      <c r="G16276" s="41">
        <v>42256</v>
      </c>
      <c r="H16276" s="18" t="s">
        <v>17</v>
      </c>
      <c r="I16276" s="18" t="s">
        <v>16413</v>
      </c>
      <c r="J16276" s="18" t="str">
        <f t="shared" si="1633"/>
        <v>15</v>
      </c>
      <c r="K16276" s="31" t="str">
        <f t="shared" si="1628"/>
        <v>15</v>
      </c>
      <c r="L16276" s="31">
        <v>19</v>
      </c>
      <c r="M16276" s="31">
        <f t="shared" si="1629"/>
        <v>4</v>
      </c>
      <c r="N16276" s="31">
        <v>10</v>
      </c>
      <c r="O16276" s="31">
        <f t="shared" si="1630"/>
        <v>6</v>
      </c>
      <c r="P16276" s="32">
        <f t="shared" si="1631"/>
        <v>1040.45</v>
      </c>
      <c r="Q16276" s="33">
        <f t="shared" si="1632"/>
        <v>6242.7000000000007</v>
      </c>
    </row>
    <row r="16277" spans="1:17">
      <c r="A16277" s="26">
        <v>16276</v>
      </c>
      <c r="B16277" s="27" t="s">
        <v>20577</v>
      </c>
      <c r="C16277" s="28"/>
      <c r="D16277" s="18" t="s">
        <v>20578</v>
      </c>
      <c r="E16277" s="18" t="s">
        <v>20579</v>
      </c>
      <c r="F16277" s="42">
        <v>10404.5</v>
      </c>
      <c r="G16277" s="41">
        <v>42256</v>
      </c>
      <c r="H16277" s="18" t="s">
        <v>17</v>
      </c>
      <c r="I16277" s="18" t="s">
        <v>16413</v>
      </c>
      <c r="J16277" s="18" t="str">
        <f t="shared" si="1633"/>
        <v>15</v>
      </c>
      <c r="K16277" s="31" t="str">
        <f t="shared" si="1628"/>
        <v>15</v>
      </c>
      <c r="L16277" s="31">
        <v>19</v>
      </c>
      <c r="M16277" s="31">
        <f t="shared" si="1629"/>
        <v>4</v>
      </c>
      <c r="N16277" s="31">
        <v>10</v>
      </c>
      <c r="O16277" s="31">
        <f t="shared" si="1630"/>
        <v>6</v>
      </c>
      <c r="P16277" s="32">
        <f t="shared" si="1631"/>
        <v>1040.45</v>
      </c>
      <c r="Q16277" s="33">
        <f t="shared" si="1632"/>
        <v>6242.7000000000007</v>
      </c>
    </row>
    <row r="16278" spans="1:17">
      <c r="A16278" s="26">
        <v>16277</v>
      </c>
      <c r="B16278" s="27" t="s">
        <v>20565</v>
      </c>
      <c r="C16278" s="28"/>
      <c r="D16278" s="18" t="s">
        <v>20580</v>
      </c>
      <c r="E16278" s="18" t="s">
        <v>20581</v>
      </c>
      <c r="F16278" s="42">
        <v>10404.5</v>
      </c>
      <c r="G16278" s="41">
        <v>42256</v>
      </c>
      <c r="H16278" s="18" t="s">
        <v>17</v>
      </c>
      <c r="I16278" s="18" t="s">
        <v>16413</v>
      </c>
      <c r="J16278" s="18" t="str">
        <f t="shared" si="1633"/>
        <v>15</v>
      </c>
      <c r="K16278" s="31" t="str">
        <f t="shared" si="1628"/>
        <v>15</v>
      </c>
      <c r="L16278" s="31">
        <v>19</v>
      </c>
      <c r="M16278" s="31">
        <f t="shared" si="1629"/>
        <v>4</v>
      </c>
      <c r="N16278" s="31">
        <v>10</v>
      </c>
      <c r="O16278" s="31">
        <f t="shared" si="1630"/>
        <v>6</v>
      </c>
      <c r="P16278" s="32">
        <f t="shared" si="1631"/>
        <v>1040.45</v>
      </c>
      <c r="Q16278" s="33">
        <f t="shared" si="1632"/>
        <v>6242.7000000000007</v>
      </c>
    </row>
    <row r="16279" spans="1:17">
      <c r="A16279" s="26">
        <v>16278</v>
      </c>
      <c r="B16279" s="27" t="s">
        <v>20582</v>
      </c>
      <c r="C16279" s="28"/>
      <c r="D16279" s="18" t="s">
        <v>20583</v>
      </c>
      <c r="E16279" s="18" t="s">
        <v>20584</v>
      </c>
      <c r="F16279" s="42">
        <v>10404.5</v>
      </c>
      <c r="G16279" s="41">
        <v>42256</v>
      </c>
      <c r="H16279" s="18" t="s">
        <v>17</v>
      </c>
      <c r="I16279" s="18" t="s">
        <v>16413</v>
      </c>
      <c r="J16279" s="18" t="str">
        <f t="shared" si="1633"/>
        <v>15</v>
      </c>
      <c r="K16279" s="31" t="str">
        <f t="shared" si="1628"/>
        <v>15</v>
      </c>
      <c r="L16279" s="31">
        <v>19</v>
      </c>
      <c r="M16279" s="31">
        <f t="shared" si="1629"/>
        <v>4</v>
      </c>
      <c r="N16279" s="31">
        <v>10</v>
      </c>
      <c r="O16279" s="31">
        <f t="shared" si="1630"/>
        <v>6</v>
      </c>
      <c r="P16279" s="32">
        <f t="shared" si="1631"/>
        <v>1040.45</v>
      </c>
      <c r="Q16279" s="33">
        <f t="shared" si="1632"/>
        <v>6242.7000000000007</v>
      </c>
    </row>
    <row r="16280" spans="1:17">
      <c r="A16280" s="26">
        <v>16279</v>
      </c>
      <c r="B16280" s="27" t="s">
        <v>20585</v>
      </c>
      <c r="C16280" s="28"/>
      <c r="D16280" s="18" t="s">
        <v>20586</v>
      </c>
      <c r="E16280" s="18" t="s">
        <v>20587</v>
      </c>
      <c r="F16280" s="42">
        <v>10404.5</v>
      </c>
      <c r="G16280" s="41">
        <v>42256</v>
      </c>
      <c r="H16280" s="18" t="s">
        <v>17</v>
      </c>
      <c r="I16280" s="18" t="s">
        <v>16413</v>
      </c>
      <c r="J16280" s="18" t="str">
        <f t="shared" si="1633"/>
        <v>15</v>
      </c>
      <c r="K16280" s="31" t="str">
        <f t="shared" si="1628"/>
        <v>15</v>
      </c>
      <c r="L16280" s="31">
        <v>19</v>
      </c>
      <c r="M16280" s="31">
        <f t="shared" si="1629"/>
        <v>4</v>
      </c>
      <c r="N16280" s="31">
        <v>10</v>
      </c>
      <c r="O16280" s="31">
        <f t="shared" si="1630"/>
        <v>6</v>
      </c>
      <c r="P16280" s="32">
        <f t="shared" si="1631"/>
        <v>1040.45</v>
      </c>
      <c r="Q16280" s="33">
        <f t="shared" si="1632"/>
        <v>6242.7000000000007</v>
      </c>
    </row>
    <row r="16281" spans="1:17">
      <c r="A16281" s="26">
        <v>16280</v>
      </c>
      <c r="B16281" s="27" t="s">
        <v>20588</v>
      </c>
      <c r="C16281" s="28"/>
      <c r="D16281" s="18" t="s">
        <v>20589</v>
      </c>
      <c r="E16281" s="18" t="s">
        <v>20590</v>
      </c>
      <c r="F16281" s="42">
        <v>10404.5</v>
      </c>
      <c r="G16281" s="41">
        <v>42256</v>
      </c>
      <c r="H16281" s="18" t="s">
        <v>17</v>
      </c>
      <c r="I16281" s="18" t="s">
        <v>16413</v>
      </c>
      <c r="J16281" s="18" t="str">
        <f t="shared" si="1633"/>
        <v>15</v>
      </c>
      <c r="K16281" s="31" t="str">
        <f t="shared" si="1628"/>
        <v>15</v>
      </c>
      <c r="L16281" s="31">
        <v>19</v>
      </c>
      <c r="M16281" s="31">
        <f t="shared" si="1629"/>
        <v>4</v>
      </c>
      <c r="N16281" s="31">
        <v>10</v>
      </c>
      <c r="O16281" s="31">
        <f t="shared" si="1630"/>
        <v>6</v>
      </c>
      <c r="P16281" s="32">
        <f t="shared" si="1631"/>
        <v>1040.45</v>
      </c>
      <c r="Q16281" s="33">
        <f t="shared" si="1632"/>
        <v>6242.7000000000007</v>
      </c>
    </row>
    <row r="16282" spans="1:17">
      <c r="A16282" s="26">
        <v>16281</v>
      </c>
      <c r="B16282" s="27" t="s">
        <v>20591</v>
      </c>
      <c r="C16282" s="28"/>
      <c r="D16282" s="18" t="s">
        <v>20592</v>
      </c>
      <c r="E16282" s="18" t="s">
        <v>20593</v>
      </c>
      <c r="F16282" s="29" t="s">
        <v>4189</v>
      </c>
      <c r="G16282" s="41">
        <v>41982</v>
      </c>
      <c r="H16282" s="18" t="s">
        <v>17</v>
      </c>
      <c r="I16282" s="18" t="s">
        <v>16413</v>
      </c>
      <c r="J16282" s="18" t="str">
        <f t="shared" si="1633"/>
        <v>14</v>
      </c>
      <c r="K16282" s="31" t="str">
        <f t="shared" si="1628"/>
        <v>14</v>
      </c>
      <c r="L16282" s="31">
        <v>19</v>
      </c>
      <c r="M16282" s="31">
        <f t="shared" si="1629"/>
        <v>5</v>
      </c>
      <c r="N16282" s="31">
        <v>5</v>
      </c>
      <c r="O16282" s="31">
        <f t="shared" si="1630"/>
        <v>0</v>
      </c>
      <c r="P16282" s="32" t="e">
        <f t="shared" si="1631"/>
        <v>#VALUE!</v>
      </c>
      <c r="Q16282" s="33" t="e">
        <f t="shared" si="1632"/>
        <v>#VALUE!</v>
      </c>
    </row>
    <row r="16283" spans="1:17" ht="25.5">
      <c r="A16283" s="26">
        <v>16282</v>
      </c>
      <c r="B16283" s="27" t="s">
        <v>20594</v>
      </c>
      <c r="C16283" s="28"/>
      <c r="D16283" s="18" t="s">
        <v>20595</v>
      </c>
      <c r="E16283" s="18" t="s">
        <v>20596</v>
      </c>
      <c r="F16283" s="42">
        <v>10404.5</v>
      </c>
      <c r="G16283" s="41">
        <v>42256</v>
      </c>
      <c r="H16283" s="18" t="s">
        <v>17</v>
      </c>
      <c r="I16283" s="18" t="s">
        <v>16413</v>
      </c>
      <c r="J16283" s="18" t="str">
        <f t="shared" si="1633"/>
        <v>15</v>
      </c>
      <c r="K16283" s="31" t="str">
        <f t="shared" si="1628"/>
        <v>15</v>
      </c>
      <c r="L16283" s="31">
        <v>19</v>
      </c>
      <c r="M16283" s="31">
        <f t="shared" si="1629"/>
        <v>4</v>
      </c>
      <c r="N16283" s="31">
        <v>10</v>
      </c>
      <c r="O16283" s="31">
        <f t="shared" si="1630"/>
        <v>6</v>
      </c>
      <c r="P16283" s="32">
        <f t="shared" si="1631"/>
        <v>1040.45</v>
      </c>
      <c r="Q16283" s="33">
        <f t="shared" si="1632"/>
        <v>6242.7000000000007</v>
      </c>
    </row>
    <row r="16284" spans="1:17" ht="25.5">
      <c r="A16284" s="26">
        <v>16283</v>
      </c>
      <c r="B16284" s="27" t="s">
        <v>20597</v>
      </c>
      <c r="C16284" s="28"/>
      <c r="D16284" s="18" t="s">
        <v>20598</v>
      </c>
      <c r="E16284" s="18" t="s">
        <v>20599</v>
      </c>
      <c r="F16284" s="42">
        <v>10404.5</v>
      </c>
      <c r="G16284" s="41">
        <v>42256</v>
      </c>
      <c r="H16284" s="18" t="s">
        <v>17</v>
      </c>
      <c r="I16284" s="18" t="s">
        <v>16413</v>
      </c>
      <c r="J16284" s="18" t="str">
        <f t="shared" si="1633"/>
        <v>15</v>
      </c>
      <c r="K16284" s="31" t="str">
        <f t="shared" si="1628"/>
        <v>15</v>
      </c>
      <c r="L16284" s="31">
        <v>19</v>
      </c>
      <c r="M16284" s="31">
        <f t="shared" si="1629"/>
        <v>4</v>
      </c>
      <c r="N16284" s="31">
        <v>10</v>
      </c>
      <c r="O16284" s="31">
        <f t="shared" si="1630"/>
        <v>6</v>
      </c>
      <c r="P16284" s="32">
        <f t="shared" si="1631"/>
        <v>1040.45</v>
      </c>
      <c r="Q16284" s="33">
        <f t="shared" si="1632"/>
        <v>6242.7000000000007</v>
      </c>
    </row>
    <row r="16285" spans="1:17" ht="25.5">
      <c r="A16285" s="26">
        <v>16284</v>
      </c>
      <c r="B16285" s="27" t="s">
        <v>20600</v>
      </c>
      <c r="C16285" s="28"/>
      <c r="D16285" s="18" t="s">
        <v>20601</v>
      </c>
      <c r="E16285" s="18" t="s">
        <v>20602</v>
      </c>
      <c r="F16285" s="42">
        <v>10404.5</v>
      </c>
      <c r="G16285" s="41">
        <v>42256</v>
      </c>
      <c r="H16285" s="18" t="s">
        <v>17</v>
      </c>
      <c r="I16285" s="18" t="s">
        <v>16413</v>
      </c>
      <c r="J16285" s="18" t="str">
        <f t="shared" si="1633"/>
        <v>15</v>
      </c>
      <c r="K16285" s="31" t="str">
        <f t="shared" si="1628"/>
        <v>15</v>
      </c>
      <c r="L16285" s="31">
        <v>19</v>
      </c>
      <c r="M16285" s="31">
        <f t="shared" si="1629"/>
        <v>4</v>
      </c>
      <c r="N16285" s="31">
        <v>10</v>
      </c>
      <c r="O16285" s="31">
        <f t="shared" si="1630"/>
        <v>6</v>
      </c>
      <c r="P16285" s="32">
        <f t="shared" si="1631"/>
        <v>1040.45</v>
      </c>
      <c r="Q16285" s="33">
        <f t="shared" si="1632"/>
        <v>6242.7000000000007</v>
      </c>
    </row>
    <row r="16286" spans="1:17" ht="25.5">
      <c r="A16286" s="26">
        <v>16285</v>
      </c>
      <c r="B16286" s="27" t="s">
        <v>19382</v>
      </c>
      <c r="C16286" s="28"/>
      <c r="D16286" s="18" t="s">
        <v>20603</v>
      </c>
      <c r="E16286" s="18" t="s">
        <v>20604</v>
      </c>
      <c r="F16286" s="29">
        <v>794.56</v>
      </c>
      <c r="G16286" s="30" t="s">
        <v>19193</v>
      </c>
      <c r="H16286" s="18" t="s">
        <v>17</v>
      </c>
      <c r="I16286" s="18" t="s">
        <v>16413</v>
      </c>
      <c r="J16286" s="18" t="str">
        <f t="shared" si="1633"/>
        <v>16</v>
      </c>
      <c r="K16286" s="31" t="str">
        <f t="shared" si="1628"/>
        <v>16</v>
      </c>
      <c r="L16286" s="31">
        <v>19</v>
      </c>
      <c r="M16286" s="31">
        <f t="shared" si="1629"/>
        <v>3</v>
      </c>
      <c r="N16286" s="31">
        <v>10</v>
      </c>
      <c r="O16286" s="31">
        <f t="shared" si="1630"/>
        <v>7</v>
      </c>
      <c r="P16286" s="32">
        <f t="shared" si="1631"/>
        <v>79.455999999999989</v>
      </c>
      <c r="Q16286" s="33">
        <f t="shared" si="1632"/>
        <v>556.19199999999989</v>
      </c>
    </row>
    <row r="16287" spans="1:17">
      <c r="A16287" s="26">
        <v>16286</v>
      </c>
      <c r="B16287" s="27" t="s">
        <v>20605</v>
      </c>
      <c r="C16287" s="28"/>
      <c r="D16287" s="18" t="s">
        <v>20606</v>
      </c>
      <c r="E16287" s="18" t="s">
        <v>20607</v>
      </c>
      <c r="F16287" s="29"/>
      <c r="G16287" s="30" t="s">
        <v>474</v>
      </c>
      <c r="H16287" s="18" t="s">
        <v>17</v>
      </c>
      <c r="I16287" s="18" t="s">
        <v>16413</v>
      </c>
      <c r="J16287" s="18" t="str">
        <f t="shared" si="1633"/>
        <v>18</v>
      </c>
      <c r="K16287" s="31" t="str">
        <f t="shared" ref="K16287:K16318" si="1634">J16287</f>
        <v>18</v>
      </c>
      <c r="L16287" s="31">
        <v>19</v>
      </c>
      <c r="M16287" s="31">
        <f t="shared" ref="M16287:M16318" si="1635">+L16287-K16287</f>
        <v>1</v>
      </c>
      <c r="N16287" s="31">
        <v>10</v>
      </c>
      <c r="O16287" s="31">
        <f t="shared" ref="O16287:O16318" si="1636">N16287-M16287</f>
        <v>9</v>
      </c>
      <c r="P16287" s="32">
        <f t="shared" ref="P16287:P16323" si="1637">F16287/N16287</f>
        <v>0</v>
      </c>
      <c r="Q16287" s="33">
        <f t="shared" ref="Q16287:Q16318" si="1638">P16287*O16287</f>
        <v>0</v>
      </c>
    </row>
    <row r="16288" spans="1:17">
      <c r="A16288" s="26">
        <v>16287</v>
      </c>
      <c r="B16288" s="27" t="s">
        <v>20608</v>
      </c>
      <c r="C16288" s="28"/>
      <c r="D16288" s="18" t="s">
        <v>20609</v>
      </c>
      <c r="E16288" s="18" t="s">
        <v>20610</v>
      </c>
      <c r="F16288" s="29"/>
      <c r="G16288" s="30" t="s">
        <v>474</v>
      </c>
      <c r="H16288" s="18" t="s">
        <v>17</v>
      </c>
      <c r="I16288" s="18" t="s">
        <v>16413</v>
      </c>
      <c r="J16288" s="18" t="str">
        <f t="shared" si="1633"/>
        <v>18</v>
      </c>
      <c r="K16288" s="31" t="str">
        <f t="shared" si="1634"/>
        <v>18</v>
      </c>
      <c r="L16288" s="31">
        <v>19</v>
      </c>
      <c r="M16288" s="31">
        <f t="shared" si="1635"/>
        <v>1</v>
      </c>
      <c r="N16288" s="31">
        <v>10</v>
      </c>
      <c r="O16288" s="31">
        <f t="shared" si="1636"/>
        <v>9</v>
      </c>
      <c r="P16288" s="32">
        <f t="shared" si="1637"/>
        <v>0</v>
      </c>
      <c r="Q16288" s="33">
        <f t="shared" si="1638"/>
        <v>0</v>
      </c>
    </row>
    <row r="16289" spans="1:17">
      <c r="A16289" s="26">
        <v>16288</v>
      </c>
      <c r="B16289" s="27" t="s">
        <v>20611</v>
      </c>
      <c r="C16289" s="28"/>
      <c r="D16289" s="18" t="s">
        <v>20612</v>
      </c>
      <c r="E16289" s="18" t="s">
        <v>20613</v>
      </c>
      <c r="F16289" s="29"/>
      <c r="G16289" s="30" t="s">
        <v>474</v>
      </c>
      <c r="H16289" s="18" t="s">
        <v>17</v>
      </c>
      <c r="I16289" s="18" t="s">
        <v>16413</v>
      </c>
      <c r="J16289" s="18" t="str">
        <f t="shared" si="1633"/>
        <v>18</v>
      </c>
      <c r="K16289" s="31" t="str">
        <f t="shared" si="1634"/>
        <v>18</v>
      </c>
      <c r="L16289" s="31">
        <v>19</v>
      </c>
      <c r="M16289" s="31">
        <f t="shared" si="1635"/>
        <v>1</v>
      </c>
      <c r="N16289" s="31">
        <v>10</v>
      </c>
      <c r="O16289" s="31">
        <f t="shared" si="1636"/>
        <v>9</v>
      </c>
      <c r="P16289" s="32">
        <f t="shared" si="1637"/>
        <v>0</v>
      </c>
      <c r="Q16289" s="33">
        <f t="shared" si="1638"/>
        <v>0</v>
      </c>
    </row>
    <row r="16290" spans="1:17">
      <c r="A16290" s="26">
        <v>16289</v>
      </c>
      <c r="B16290" s="27" t="s">
        <v>20614</v>
      </c>
      <c r="C16290" s="28"/>
      <c r="D16290" s="18" t="s">
        <v>20615</v>
      </c>
      <c r="E16290" s="18" t="s">
        <v>20616</v>
      </c>
      <c r="F16290" s="29"/>
      <c r="G16290" s="30" t="s">
        <v>474</v>
      </c>
      <c r="H16290" s="18" t="s">
        <v>17</v>
      </c>
      <c r="I16290" s="18" t="s">
        <v>16413</v>
      </c>
      <c r="J16290" s="18" t="str">
        <f t="shared" si="1633"/>
        <v>18</v>
      </c>
      <c r="K16290" s="31" t="str">
        <f t="shared" si="1634"/>
        <v>18</v>
      </c>
      <c r="L16290" s="31">
        <v>19</v>
      </c>
      <c r="M16290" s="31">
        <f t="shared" si="1635"/>
        <v>1</v>
      </c>
      <c r="N16290" s="31">
        <v>10</v>
      </c>
      <c r="O16290" s="31">
        <f t="shared" si="1636"/>
        <v>9</v>
      </c>
      <c r="P16290" s="32">
        <f t="shared" si="1637"/>
        <v>0</v>
      </c>
      <c r="Q16290" s="33">
        <f t="shared" si="1638"/>
        <v>0</v>
      </c>
    </row>
    <row r="16291" spans="1:17">
      <c r="A16291" s="26">
        <v>16290</v>
      </c>
      <c r="B16291" s="27" t="s">
        <v>20617</v>
      </c>
      <c r="C16291" s="28"/>
      <c r="D16291" s="18" t="s">
        <v>20618</v>
      </c>
      <c r="E16291" s="18" t="s">
        <v>20619</v>
      </c>
      <c r="F16291" s="29"/>
      <c r="G16291" s="30" t="s">
        <v>474</v>
      </c>
      <c r="H16291" s="18" t="s">
        <v>17</v>
      </c>
      <c r="I16291" s="18" t="s">
        <v>16413</v>
      </c>
      <c r="J16291" s="18" t="str">
        <f t="shared" si="1633"/>
        <v>18</v>
      </c>
      <c r="K16291" s="31" t="str">
        <f t="shared" si="1634"/>
        <v>18</v>
      </c>
      <c r="L16291" s="31">
        <v>19</v>
      </c>
      <c r="M16291" s="31">
        <f t="shared" si="1635"/>
        <v>1</v>
      </c>
      <c r="N16291" s="31">
        <v>10</v>
      </c>
      <c r="O16291" s="31">
        <f t="shared" si="1636"/>
        <v>9</v>
      </c>
      <c r="P16291" s="32">
        <f t="shared" si="1637"/>
        <v>0</v>
      </c>
      <c r="Q16291" s="33">
        <f t="shared" si="1638"/>
        <v>0</v>
      </c>
    </row>
    <row r="16292" spans="1:17">
      <c r="A16292" s="26">
        <v>16291</v>
      </c>
      <c r="B16292" s="27" t="s">
        <v>20620</v>
      </c>
      <c r="C16292" s="28"/>
      <c r="D16292" s="18" t="s">
        <v>20621</v>
      </c>
      <c r="E16292" s="18" t="s">
        <v>20622</v>
      </c>
      <c r="F16292" s="29"/>
      <c r="G16292" s="30" t="s">
        <v>474</v>
      </c>
      <c r="H16292" s="18" t="s">
        <v>17</v>
      </c>
      <c r="I16292" s="18" t="s">
        <v>16413</v>
      </c>
      <c r="J16292" s="18" t="str">
        <f t="shared" si="1633"/>
        <v>18</v>
      </c>
      <c r="K16292" s="31" t="str">
        <f t="shared" si="1634"/>
        <v>18</v>
      </c>
      <c r="L16292" s="31">
        <v>19</v>
      </c>
      <c r="M16292" s="31">
        <f t="shared" si="1635"/>
        <v>1</v>
      </c>
      <c r="N16292" s="31">
        <v>10</v>
      </c>
      <c r="O16292" s="31">
        <f t="shared" si="1636"/>
        <v>9</v>
      </c>
      <c r="P16292" s="32">
        <f t="shared" si="1637"/>
        <v>0</v>
      </c>
      <c r="Q16292" s="33">
        <f t="shared" si="1638"/>
        <v>0</v>
      </c>
    </row>
    <row r="16293" spans="1:17">
      <c r="A16293" s="26">
        <v>16292</v>
      </c>
      <c r="B16293" s="27" t="s">
        <v>20623</v>
      </c>
      <c r="C16293" s="28"/>
      <c r="D16293" s="18" t="s">
        <v>20624</v>
      </c>
      <c r="E16293" s="18" t="s">
        <v>20625</v>
      </c>
      <c r="F16293" s="29"/>
      <c r="G16293" s="30" t="s">
        <v>474</v>
      </c>
      <c r="H16293" s="18" t="s">
        <v>17</v>
      </c>
      <c r="I16293" s="18" t="s">
        <v>16413</v>
      </c>
      <c r="J16293" s="18" t="str">
        <f t="shared" si="1633"/>
        <v>18</v>
      </c>
      <c r="K16293" s="31" t="str">
        <f t="shared" si="1634"/>
        <v>18</v>
      </c>
      <c r="L16293" s="31">
        <v>19</v>
      </c>
      <c r="M16293" s="31">
        <f t="shared" si="1635"/>
        <v>1</v>
      </c>
      <c r="N16293" s="31">
        <v>10</v>
      </c>
      <c r="O16293" s="31">
        <f t="shared" si="1636"/>
        <v>9</v>
      </c>
      <c r="P16293" s="32">
        <f t="shared" si="1637"/>
        <v>0</v>
      </c>
      <c r="Q16293" s="33">
        <f t="shared" si="1638"/>
        <v>0</v>
      </c>
    </row>
    <row r="16294" spans="1:17">
      <c r="A16294" s="26">
        <v>16293</v>
      </c>
      <c r="B16294" s="27" t="s">
        <v>20626</v>
      </c>
      <c r="C16294" s="28"/>
      <c r="D16294" s="18" t="s">
        <v>20627</v>
      </c>
      <c r="E16294" s="18" t="s">
        <v>20628</v>
      </c>
      <c r="F16294" s="29"/>
      <c r="G16294" s="30" t="s">
        <v>474</v>
      </c>
      <c r="H16294" s="18" t="s">
        <v>17</v>
      </c>
      <c r="I16294" s="18" t="s">
        <v>16413</v>
      </c>
      <c r="J16294" s="18" t="str">
        <f t="shared" ref="J16294:J16323" si="1639">TEXT(G16294,"aa")</f>
        <v>18</v>
      </c>
      <c r="K16294" s="31" t="str">
        <f t="shared" si="1634"/>
        <v>18</v>
      </c>
      <c r="L16294" s="31">
        <v>19</v>
      </c>
      <c r="M16294" s="31">
        <f t="shared" si="1635"/>
        <v>1</v>
      </c>
      <c r="N16294" s="31">
        <v>10</v>
      </c>
      <c r="O16294" s="31">
        <f t="shared" si="1636"/>
        <v>9</v>
      </c>
      <c r="P16294" s="32">
        <f t="shared" si="1637"/>
        <v>0</v>
      </c>
      <c r="Q16294" s="33">
        <f t="shared" si="1638"/>
        <v>0</v>
      </c>
    </row>
    <row r="16295" spans="1:17">
      <c r="A16295" s="26">
        <v>16294</v>
      </c>
      <c r="B16295" s="27" t="s">
        <v>20629</v>
      </c>
      <c r="C16295" s="28"/>
      <c r="D16295" s="18" t="s">
        <v>20630</v>
      </c>
      <c r="E16295" s="18" t="s">
        <v>20631</v>
      </c>
      <c r="F16295" s="29"/>
      <c r="G16295" s="30" t="s">
        <v>474</v>
      </c>
      <c r="H16295" s="18" t="s">
        <v>17</v>
      </c>
      <c r="I16295" s="18" t="s">
        <v>16413</v>
      </c>
      <c r="J16295" s="18" t="str">
        <f t="shared" si="1639"/>
        <v>18</v>
      </c>
      <c r="K16295" s="31" t="str">
        <f t="shared" si="1634"/>
        <v>18</v>
      </c>
      <c r="L16295" s="31">
        <v>19</v>
      </c>
      <c r="M16295" s="31">
        <f t="shared" si="1635"/>
        <v>1</v>
      </c>
      <c r="N16295" s="31">
        <v>10</v>
      </c>
      <c r="O16295" s="31">
        <f t="shared" si="1636"/>
        <v>9</v>
      </c>
      <c r="P16295" s="32">
        <f t="shared" si="1637"/>
        <v>0</v>
      </c>
      <c r="Q16295" s="33">
        <f t="shared" si="1638"/>
        <v>0</v>
      </c>
    </row>
    <row r="16296" spans="1:17">
      <c r="A16296" s="26">
        <v>16295</v>
      </c>
      <c r="B16296" s="27" t="s">
        <v>20632</v>
      </c>
      <c r="C16296" s="28"/>
      <c r="D16296" s="18" t="s">
        <v>20633</v>
      </c>
      <c r="E16296" s="18" t="s">
        <v>20634</v>
      </c>
      <c r="F16296" s="29"/>
      <c r="G16296" s="30" t="s">
        <v>474</v>
      </c>
      <c r="H16296" s="18" t="s">
        <v>17</v>
      </c>
      <c r="I16296" s="18" t="s">
        <v>16413</v>
      </c>
      <c r="J16296" s="18" t="str">
        <f t="shared" si="1639"/>
        <v>18</v>
      </c>
      <c r="K16296" s="31" t="str">
        <f t="shared" si="1634"/>
        <v>18</v>
      </c>
      <c r="L16296" s="31">
        <v>19</v>
      </c>
      <c r="M16296" s="31">
        <f t="shared" si="1635"/>
        <v>1</v>
      </c>
      <c r="N16296" s="31">
        <v>10</v>
      </c>
      <c r="O16296" s="31">
        <f t="shared" si="1636"/>
        <v>9</v>
      </c>
      <c r="P16296" s="32">
        <f t="shared" si="1637"/>
        <v>0</v>
      </c>
      <c r="Q16296" s="33">
        <f t="shared" si="1638"/>
        <v>0</v>
      </c>
    </row>
    <row r="16297" spans="1:17">
      <c r="A16297" s="26">
        <v>16296</v>
      </c>
      <c r="B16297" s="27" t="s">
        <v>20635</v>
      </c>
      <c r="C16297" s="28"/>
      <c r="D16297" s="18" t="s">
        <v>20636</v>
      </c>
      <c r="E16297" s="18" t="s">
        <v>20637</v>
      </c>
      <c r="F16297" s="29"/>
      <c r="G16297" s="30" t="s">
        <v>474</v>
      </c>
      <c r="H16297" s="18" t="s">
        <v>17</v>
      </c>
      <c r="I16297" s="18" t="s">
        <v>16413</v>
      </c>
      <c r="J16297" s="18" t="str">
        <f t="shared" si="1639"/>
        <v>18</v>
      </c>
      <c r="K16297" s="31" t="str">
        <f t="shared" si="1634"/>
        <v>18</v>
      </c>
      <c r="L16297" s="31">
        <v>19</v>
      </c>
      <c r="M16297" s="31">
        <f t="shared" si="1635"/>
        <v>1</v>
      </c>
      <c r="N16297" s="31">
        <v>10</v>
      </c>
      <c r="O16297" s="31">
        <f t="shared" si="1636"/>
        <v>9</v>
      </c>
      <c r="P16297" s="32">
        <f t="shared" si="1637"/>
        <v>0</v>
      </c>
      <c r="Q16297" s="33">
        <f t="shared" si="1638"/>
        <v>0</v>
      </c>
    </row>
    <row r="16298" spans="1:17">
      <c r="A16298" s="26">
        <v>16297</v>
      </c>
      <c r="B16298" s="27" t="s">
        <v>20638</v>
      </c>
      <c r="C16298" s="28"/>
      <c r="D16298" s="18" t="s">
        <v>20639</v>
      </c>
      <c r="E16298" s="18" t="s">
        <v>20640</v>
      </c>
      <c r="F16298" s="29"/>
      <c r="G16298" s="30" t="s">
        <v>474</v>
      </c>
      <c r="H16298" s="18" t="s">
        <v>17</v>
      </c>
      <c r="I16298" s="18" t="s">
        <v>16413</v>
      </c>
      <c r="J16298" s="18" t="str">
        <f t="shared" si="1639"/>
        <v>18</v>
      </c>
      <c r="K16298" s="31" t="str">
        <f t="shared" si="1634"/>
        <v>18</v>
      </c>
      <c r="L16298" s="31">
        <v>19</v>
      </c>
      <c r="M16298" s="31">
        <f t="shared" si="1635"/>
        <v>1</v>
      </c>
      <c r="N16298" s="31">
        <v>10</v>
      </c>
      <c r="O16298" s="31">
        <f t="shared" si="1636"/>
        <v>9</v>
      </c>
      <c r="P16298" s="32">
        <f t="shared" si="1637"/>
        <v>0</v>
      </c>
      <c r="Q16298" s="33">
        <f t="shared" si="1638"/>
        <v>0</v>
      </c>
    </row>
    <row r="16299" spans="1:17">
      <c r="A16299" s="26">
        <v>16298</v>
      </c>
      <c r="B16299" s="27" t="s">
        <v>20641</v>
      </c>
      <c r="C16299" s="28"/>
      <c r="D16299" s="18" t="s">
        <v>20642</v>
      </c>
      <c r="E16299" s="18" t="s">
        <v>20643</v>
      </c>
      <c r="F16299" s="29"/>
      <c r="G16299" s="30" t="s">
        <v>474</v>
      </c>
      <c r="H16299" s="18" t="s">
        <v>17</v>
      </c>
      <c r="I16299" s="18" t="s">
        <v>16413</v>
      </c>
      <c r="J16299" s="18" t="str">
        <f t="shared" si="1639"/>
        <v>18</v>
      </c>
      <c r="K16299" s="31" t="str">
        <f t="shared" si="1634"/>
        <v>18</v>
      </c>
      <c r="L16299" s="31">
        <v>19</v>
      </c>
      <c r="M16299" s="31">
        <f t="shared" si="1635"/>
        <v>1</v>
      </c>
      <c r="N16299" s="31">
        <v>10</v>
      </c>
      <c r="O16299" s="31">
        <f t="shared" si="1636"/>
        <v>9</v>
      </c>
      <c r="P16299" s="32">
        <f t="shared" si="1637"/>
        <v>0</v>
      </c>
      <c r="Q16299" s="33">
        <f t="shared" si="1638"/>
        <v>0</v>
      </c>
    </row>
    <row r="16300" spans="1:17">
      <c r="A16300" s="26">
        <v>16299</v>
      </c>
      <c r="B16300" s="27" t="s">
        <v>20644</v>
      </c>
      <c r="C16300" s="28"/>
      <c r="D16300" s="18" t="s">
        <v>20645</v>
      </c>
      <c r="E16300" s="18" t="s">
        <v>20646</v>
      </c>
      <c r="F16300" s="29"/>
      <c r="G16300" s="30" t="s">
        <v>474</v>
      </c>
      <c r="H16300" s="18" t="s">
        <v>17</v>
      </c>
      <c r="I16300" s="18" t="s">
        <v>16413</v>
      </c>
      <c r="J16300" s="18" t="str">
        <f t="shared" si="1639"/>
        <v>18</v>
      </c>
      <c r="K16300" s="31" t="str">
        <f t="shared" si="1634"/>
        <v>18</v>
      </c>
      <c r="L16300" s="31">
        <v>19</v>
      </c>
      <c r="M16300" s="31">
        <f t="shared" si="1635"/>
        <v>1</v>
      </c>
      <c r="N16300" s="31">
        <v>10</v>
      </c>
      <c r="O16300" s="31">
        <f t="shared" si="1636"/>
        <v>9</v>
      </c>
      <c r="P16300" s="32">
        <f t="shared" si="1637"/>
        <v>0</v>
      </c>
      <c r="Q16300" s="33">
        <f t="shared" si="1638"/>
        <v>0</v>
      </c>
    </row>
    <row r="16301" spans="1:17">
      <c r="A16301" s="26">
        <v>16300</v>
      </c>
      <c r="B16301" s="27" t="s">
        <v>20647</v>
      </c>
      <c r="C16301" s="28"/>
      <c r="D16301" s="18" t="s">
        <v>20648</v>
      </c>
      <c r="E16301" s="18" t="s">
        <v>20649</v>
      </c>
      <c r="F16301" s="29"/>
      <c r="G16301" s="30" t="s">
        <v>474</v>
      </c>
      <c r="H16301" s="18" t="s">
        <v>17</v>
      </c>
      <c r="I16301" s="18" t="s">
        <v>16413</v>
      </c>
      <c r="J16301" s="18" t="str">
        <f t="shared" si="1639"/>
        <v>18</v>
      </c>
      <c r="K16301" s="31" t="str">
        <f t="shared" si="1634"/>
        <v>18</v>
      </c>
      <c r="L16301" s="31">
        <v>19</v>
      </c>
      <c r="M16301" s="31">
        <f t="shared" si="1635"/>
        <v>1</v>
      </c>
      <c r="N16301" s="31">
        <v>10</v>
      </c>
      <c r="O16301" s="31">
        <f t="shared" si="1636"/>
        <v>9</v>
      </c>
      <c r="P16301" s="32">
        <f t="shared" si="1637"/>
        <v>0</v>
      </c>
      <c r="Q16301" s="33">
        <f t="shared" si="1638"/>
        <v>0</v>
      </c>
    </row>
    <row r="16302" spans="1:17">
      <c r="A16302" s="26">
        <v>16301</v>
      </c>
      <c r="B16302" s="27" t="s">
        <v>20650</v>
      </c>
      <c r="C16302" s="28"/>
      <c r="D16302" s="18" t="s">
        <v>20651</v>
      </c>
      <c r="E16302" s="18" t="s">
        <v>20652</v>
      </c>
      <c r="F16302" s="29"/>
      <c r="G16302" s="30" t="s">
        <v>474</v>
      </c>
      <c r="H16302" s="18" t="s">
        <v>17</v>
      </c>
      <c r="I16302" s="18" t="s">
        <v>16413</v>
      </c>
      <c r="J16302" s="18" t="str">
        <f t="shared" si="1639"/>
        <v>18</v>
      </c>
      <c r="K16302" s="31" t="str">
        <f t="shared" si="1634"/>
        <v>18</v>
      </c>
      <c r="L16302" s="31">
        <v>19</v>
      </c>
      <c r="M16302" s="31">
        <f t="shared" si="1635"/>
        <v>1</v>
      </c>
      <c r="N16302" s="31">
        <v>10</v>
      </c>
      <c r="O16302" s="31">
        <f t="shared" si="1636"/>
        <v>9</v>
      </c>
      <c r="P16302" s="32">
        <f t="shared" si="1637"/>
        <v>0</v>
      </c>
      <c r="Q16302" s="33">
        <f t="shared" si="1638"/>
        <v>0</v>
      </c>
    </row>
    <row r="16303" spans="1:17">
      <c r="A16303" s="26">
        <v>16302</v>
      </c>
      <c r="B16303" s="27" t="s">
        <v>20653</v>
      </c>
      <c r="C16303" s="28"/>
      <c r="D16303" s="18" t="s">
        <v>20654</v>
      </c>
      <c r="E16303" s="18" t="s">
        <v>20655</v>
      </c>
      <c r="F16303" s="29"/>
      <c r="G16303" s="30" t="s">
        <v>474</v>
      </c>
      <c r="H16303" s="18" t="s">
        <v>17</v>
      </c>
      <c r="I16303" s="18" t="s">
        <v>16413</v>
      </c>
      <c r="J16303" s="18" t="str">
        <f t="shared" si="1639"/>
        <v>18</v>
      </c>
      <c r="K16303" s="31" t="str">
        <f t="shared" si="1634"/>
        <v>18</v>
      </c>
      <c r="L16303" s="31">
        <v>19</v>
      </c>
      <c r="M16303" s="31">
        <f t="shared" si="1635"/>
        <v>1</v>
      </c>
      <c r="N16303" s="31">
        <v>10</v>
      </c>
      <c r="O16303" s="31">
        <f t="shared" si="1636"/>
        <v>9</v>
      </c>
      <c r="P16303" s="32">
        <f t="shared" si="1637"/>
        <v>0</v>
      </c>
      <c r="Q16303" s="33">
        <f t="shared" si="1638"/>
        <v>0</v>
      </c>
    </row>
    <row r="16304" spans="1:17">
      <c r="A16304" s="26">
        <v>16303</v>
      </c>
      <c r="B16304" s="27" t="s">
        <v>20656</v>
      </c>
      <c r="C16304" s="28"/>
      <c r="D16304" s="18" t="s">
        <v>20657</v>
      </c>
      <c r="E16304" s="18" t="s">
        <v>20658</v>
      </c>
      <c r="F16304" s="29"/>
      <c r="G16304" s="30" t="s">
        <v>474</v>
      </c>
      <c r="H16304" s="18" t="s">
        <v>17</v>
      </c>
      <c r="I16304" s="18" t="s">
        <v>16413</v>
      </c>
      <c r="J16304" s="18" t="str">
        <f t="shared" si="1639"/>
        <v>18</v>
      </c>
      <c r="K16304" s="31" t="str">
        <f t="shared" si="1634"/>
        <v>18</v>
      </c>
      <c r="L16304" s="31">
        <v>19</v>
      </c>
      <c r="M16304" s="31">
        <f t="shared" si="1635"/>
        <v>1</v>
      </c>
      <c r="N16304" s="31">
        <v>10</v>
      </c>
      <c r="O16304" s="31">
        <f t="shared" si="1636"/>
        <v>9</v>
      </c>
      <c r="P16304" s="32">
        <f t="shared" si="1637"/>
        <v>0</v>
      </c>
      <c r="Q16304" s="33">
        <f t="shared" si="1638"/>
        <v>0</v>
      </c>
    </row>
    <row r="16305" spans="1:17">
      <c r="A16305" s="26">
        <v>16304</v>
      </c>
      <c r="B16305" s="27" t="s">
        <v>20659</v>
      </c>
      <c r="C16305" s="28"/>
      <c r="D16305" s="18" t="s">
        <v>20660</v>
      </c>
      <c r="E16305" s="18" t="s">
        <v>20661</v>
      </c>
      <c r="F16305" s="29"/>
      <c r="G16305" s="30" t="s">
        <v>474</v>
      </c>
      <c r="H16305" s="18" t="s">
        <v>17</v>
      </c>
      <c r="I16305" s="18" t="s">
        <v>16413</v>
      </c>
      <c r="J16305" s="18" t="str">
        <f t="shared" si="1639"/>
        <v>18</v>
      </c>
      <c r="K16305" s="31" t="str">
        <f t="shared" si="1634"/>
        <v>18</v>
      </c>
      <c r="L16305" s="31">
        <v>19</v>
      </c>
      <c r="M16305" s="31">
        <f t="shared" si="1635"/>
        <v>1</v>
      </c>
      <c r="N16305" s="31">
        <v>10</v>
      </c>
      <c r="O16305" s="31">
        <f t="shared" si="1636"/>
        <v>9</v>
      </c>
      <c r="P16305" s="32">
        <f t="shared" si="1637"/>
        <v>0</v>
      </c>
      <c r="Q16305" s="33">
        <f t="shared" si="1638"/>
        <v>0</v>
      </c>
    </row>
    <row r="16306" spans="1:17">
      <c r="A16306" s="26">
        <v>16305</v>
      </c>
      <c r="B16306" s="27" t="s">
        <v>20662</v>
      </c>
      <c r="C16306" s="28"/>
      <c r="D16306" s="18" t="s">
        <v>20663</v>
      </c>
      <c r="E16306" s="18" t="s">
        <v>20664</v>
      </c>
      <c r="F16306" s="29"/>
      <c r="G16306" s="30" t="s">
        <v>474</v>
      </c>
      <c r="H16306" s="18" t="s">
        <v>17</v>
      </c>
      <c r="I16306" s="18" t="s">
        <v>16413</v>
      </c>
      <c r="J16306" s="18" t="str">
        <f t="shared" si="1639"/>
        <v>18</v>
      </c>
      <c r="K16306" s="31" t="str">
        <f t="shared" si="1634"/>
        <v>18</v>
      </c>
      <c r="L16306" s="31">
        <v>19</v>
      </c>
      <c r="M16306" s="31">
        <f t="shared" si="1635"/>
        <v>1</v>
      </c>
      <c r="N16306" s="31">
        <v>10</v>
      </c>
      <c r="O16306" s="31">
        <f t="shared" si="1636"/>
        <v>9</v>
      </c>
      <c r="P16306" s="32">
        <f t="shared" si="1637"/>
        <v>0</v>
      </c>
      <c r="Q16306" s="33">
        <f t="shared" si="1638"/>
        <v>0</v>
      </c>
    </row>
    <row r="16307" spans="1:17">
      <c r="A16307" s="26">
        <v>16306</v>
      </c>
      <c r="B16307" s="27" t="s">
        <v>20665</v>
      </c>
      <c r="C16307" s="28"/>
      <c r="D16307" s="18" t="s">
        <v>20666</v>
      </c>
      <c r="E16307" s="18" t="s">
        <v>20667</v>
      </c>
      <c r="F16307" s="39">
        <v>49717.599999999999</v>
      </c>
      <c r="G16307" s="38">
        <v>43290</v>
      </c>
      <c r="H16307" s="18" t="s">
        <v>17</v>
      </c>
      <c r="I16307" s="18" t="s">
        <v>16413</v>
      </c>
      <c r="J16307" s="18" t="str">
        <f t="shared" si="1639"/>
        <v>18</v>
      </c>
      <c r="K16307" s="31" t="str">
        <f t="shared" si="1634"/>
        <v>18</v>
      </c>
      <c r="L16307" s="31">
        <v>19</v>
      </c>
      <c r="M16307" s="31">
        <f t="shared" si="1635"/>
        <v>1</v>
      </c>
      <c r="N16307" s="31">
        <v>10</v>
      </c>
      <c r="O16307" s="31">
        <f t="shared" si="1636"/>
        <v>9</v>
      </c>
      <c r="P16307" s="32">
        <f t="shared" si="1637"/>
        <v>4971.76</v>
      </c>
      <c r="Q16307" s="33">
        <f t="shared" si="1638"/>
        <v>44745.840000000004</v>
      </c>
    </row>
    <row r="16308" spans="1:17">
      <c r="A16308" s="26">
        <v>16307</v>
      </c>
      <c r="B16308" s="27" t="s">
        <v>20665</v>
      </c>
      <c r="C16308" s="28"/>
      <c r="D16308" s="18" t="s">
        <v>20668</v>
      </c>
      <c r="E16308" s="18" t="s">
        <v>20669</v>
      </c>
      <c r="F16308" s="39">
        <v>49717.599999999999</v>
      </c>
      <c r="G16308" s="38">
        <v>43290</v>
      </c>
      <c r="H16308" s="18" t="s">
        <v>17</v>
      </c>
      <c r="I16308" s="18" t="s">
        <v>16413</v>
      </c>
      <c r="J16308" s="18" t="str">
        <f t="shared" si="1639"/>
        <v>18</v>
      </c>
      <c r="K16308" s="31" t="str">
        <f t="shared" si="1634"/>
        <v>18</v>
      </c>
      <c r="L16308" s="31">
        <v>19</v>
      </c>
      <c r="M16308" s="31">
        <f t="shared" si="1635"/>
        <v>1</v>
      </c>
      <c r="N16308" s="31">
        <v>10</v>
      </c>
      <c r="O16308" s="31">
        <f t="shared" si="1636"/>
        <v>9</v>
      </c>
      <c r="P16308" s="32">
        <f t="shared" si="1637"/>
        <v>4971.76</v>
      </c>
      <c r="Q16308" s="33">
        <f t="shared" si="1638"/>
        <v>44745.840000000004</v>
      </c>
    </row>
    <row r="16309" spans="1:17">
      <c r="A16309" s="26">
        <v>16308</v>
      </c>
      <c r="B16309" s="27" t="s">
        <v>20665</v>
      </c>
      <c r="C16309" s="28"/>
      <c r="D16309" s="18" t="s">
        <v>20670</v>
      </c>
      <c r="E16309" s="18" t="s">
        <v>20671</v>
      </c>
      <c r="F16309" s="39">
        <v>49717.599999999999</v>
      </c>
      <c r="G16309" s="38">
        <v>43290</v>
      </c>
      <c r="H16309" s="18" t="s">
        <v>17</v>
      </c>
      <c r="I16309" s="18" t="s">
        <v>16413</v>
      </c>
      <c r="J16309" s="18" t="str">
        <f t="shared" si="1639"/>
        <v>18</v>
      </c>
      <c r="K16309" s="31" t="str">
        <f t="shared" si="1634"/>
        <v>18</v>
      </c>
      <c r="L16309" s="31">
        <v>19</v>
      </c>
      <c r="M16309" s="31">
        <f t="shared" si="1635"/>
        <v>1</v>
      </c>
      <c r="N16309" s="31">
        <v>10</v>
      </c>
      <c r="O16309" s="31">
        <f t="shared" si="1636"/>
        <v>9</v>
      </c>
      <c r="P16309" s="32">
        <f t="shared" si="1637"/>
        <v>4971.76</v>
      </c>
      <c r="Q16309" s="33">
        <f t="shared" si="1638"/>
        <v>44745.840000000004</v>
      </c>
    </row>
    <row r="16310" spans="1:17">
      <c r="A16310" s="26">
        <v>16309</v>
      </c>
      <c r="B16310" s="27" t="s">
        <v>20665</v>
      </c>
      <c r="C16310" s="28"/>
      <c r="D16310" s="18" t="s">
        <v>20672</v>
      </c>
      <c r="E16310" s="18" t="s">
        <v>20673</v>
      </c>
      <c r="F16310" s="39">
        <v>49717.599999999999</v>
      </c>
      <c r="G16310" s="38">
        <v>43290</v>
      </c>
      <c r="H16310" s="18" t="s">
        <v>17</v>
      </c>
      <c r="I16310" s="18" t="s">
        <v>16413</v>
      </c>
      <c r="J16310" s="18" t="str">
        <f t="shared" si="1639"/>
        <v>18</v>
      </c>
      <c r="K16310" s="31" t="str">
        <f t="shared" si="1634"/>
        <v>18</v>
      </c>
      <c r="L16310" s="31">
        <v>19</v>
      </c>
      <c r="M16310" s="31">
        <f t="shared" si="1635"/>
        <v>1</v>
      </c>
      <c r="N16310" s="31">
        <v>10</v>
      </c>
      <c r="O16310" s="31">
        <f t="shared" si="1636"/>
        <v>9</v>
      </c>
      <c r="P16310" s="32">
        <f t="shared" si="1637"/>
        <v>4971.76</v>
      </c>
      <c r="Q16310" s="33">
        <f t="shared" si="1638"/>
        <v>44745.840000000004</v>
      </c>
    </row>
    <row r="16311" spans="1:17">
      <c r="A16311" s="26">
        <v>16310</v>
      </c>
      <c r="B16311" s="27" t="s">
        <v>20665</v>
      </c>
      <c r="C16311" s="28"/>
      <c r="D16311" s="18" t="s">
        <v>20674</v>
      </c>
      <c r="E16311" s="18" t="s">
        <v>20675</v>
      </c>
      <c r="F16311" s="39">
        <v>49717.599999999999</v>
      </c>
      <c r="G16311" s="38">
        <v>43290</v>
      </c>
      <c r="H16311" s="18" t="s">
        <v>17</v>
      </c>
      <c r="I16311" s="18" t="s">
        <v>16413</v>
      </c>
      <c r="J16311" s="18" t="str">
        <f t="shared" si="1639"/>
        <v>18</v>
      </c>
      <c r="K16311" s="31" t="str">
        <f t="shared" si="1634"/>
        <v>18</v>
      </c>
      <c r="L16311" s="31">
        <v>19</v>
      </c>
      <c r="M16311" s="31">
        <f t="shared" si="1635"/>
        <v>1</v>
      </c>
      <c r="N16311" s="31">
        <v>10</v>
      </c>
      <c r="O16311" s="31">
        <f t="shared" si="1636"/>
        <v>9</v>
      </c>
      <c r="P16311" s="32">
        <f t="shared" si="1637"/>
        <v>4971.76</v>
      </c>
      <c r="Q16311" s="33">
        <f t="shared" si="1638"/>
        <v>44745.840000000004</v>
      </c>
    </row>
    <row r="16312" spans="1:17">
      <c r="A16312" s="26">
        <v>16311</v>
      </c>
      <c r="B16312" s="27" t="s">
        <v>20665</v>
      </c>
      <c r="C16312" s="28"/>
      <c r="D16312" s="18" t="s">
        <v>20676</v>
      </c>
      <c r="E16312" s="18" t="s">
        <v>20677</v>
      </c>
      <c r="F16312" s="39">
        <v>49717.599999999999</v>
      </c>
      <c r="G16312" s="38">
        <v>43290</v>
      </c>
      <c r="H16312" s="18" t="s">
        <v>17</v>
      </c>
      <c r="I16312" s="18" t="s">
        <v>16413</v>
      </c>
      <c r="J16312" s="18" t="str">
        <f t="shared" si="1639"/>
        <v>18</v>
      </c>
      <c r="K16312" s="31" t="str">
        <f t="shared" si="1634"/>
        <v>18</v>
      </c>
      <c r="L16312" s="31">
        <v>19</v>
      </c>
      <c r="M16312" s="31">
        <f t="shared" si="1635"/>
        <v>1</v>
      </c>
      <c r="N16312" s="31">
        <v>10</v>
      </c>
      <c r="O16312" s="31">
        <f t="shared" si="1636"/>
        <v>9</v>
      </c>
      <c r="P16312" s="32">
        <f t="shared" si="1637"/>
        <v>4971.76</v>
      </c>
      <c r="Q16312" s="33">
        <f t="shared" si="1638"/>
        <v>44745.840000000004</v>
      </c>
    </row>
    <row r="16313" spans="1:17">
      <c r="A16313" s="26">
        <v>16312</v>
      </c>
      <c r="B16313" s="27" t="s">
        <v>20665</v>
      </c>
      <c r="C16313" s="28"/>
      <c r="D16313" s="18" t="s">
        <v>20678</v>
      </c>
      <c r="E16313" s="18" t="s">
        <v>20679</v>
      </c>
      <c r="F16313" s="39">
        <v>49717.599999999999</v>
      </c>
      <c r="G16313" s="38">
        <v>43290</v>
      </c>
      <c r="H16313" s="18" t="s">
        <v>17</v>
      </c>
      <c r="I16313" s="18" t="s">
        <v>16413</v>
      </c>
      <c r="J16313" s="18" t="str">
        <f t="shared" si="1639"/>
        <v>18</v>
      </c>
      <c r="K16313" s="31" t="str">
        <f t="shared" si="1634"/>
        <v>18</v>
      </c>
      <c r="L16313" s="31">
        <v>19</v>
      </c>
      <c r="M16313" s="31">
        <f t="shared" si="1635"/>
        <v>1</v>
      </c>
      <c r="N16313" s="31">
        <v>10</v>
      </c>
      <c r="O16313" s="31">
        <f t="shared" si="1636"/>
        <v>9</v>
      </c>
      <c r="P16313" s="32">
        <f t="shared" si="1637"/>
        <v>4971.76</v>
      </c>
      <c r="Q16313" s="33">
        <f t="shared" si="1638"/>
        <v>44745.840000000004</v>
      </c>
    </row>
    <row r="16314" spans="1:17">
      <c r="A16314" s="26">
        <v>16313</v>
      </c>
      <c r="B16314" s="27" t="s">
        <v>20665</v>
      </c>
      <c r="C16314" s="28"/>
      <c r="D16314" s="18" t="s">
        <v>20680</v>
      </c>
      <c r="E16314" s="18" t="s">
        <v>20681</v>
      </c>
      <c r="F16314" s="39">
        <v>49717.599999999999</v>
      </c>
      <c r="G16314" s="38">
        <v>43290</v>
      </c>
      <c r="H16314" s="18" t="s">
        <v>17</v>
      </c>
      <c r="I16314" s="18" t="s">
        <v>16413</v>
      </c>
      <c r="J16314" s="18" t="str">
        <f t="shared" si="1639"/>
        <v>18</v>
      </c>
      <c r="K16314" s="31" t="str">
        <f t="shared" si="1634"/>
        <v>18</v>
      </c>
      <c r="L16314" s="31">
        <v>19</v>
      </c>
      <c r="M16314" s="31">
        <f t="shared" si="1635"/>
        <v>1</v>
      </c>
      <c r="N16314" s="31">
        <v>10</v>
      </c>
      <c r="O16314" s="31">
        <f t="shared" si="1636"/>
        <v>9</v>
      </c>
      <c r="P16314" s="32">
        <f t="shared" si="1637"/>
        <v>4971.76</v>
      </c>
      <c r="Q16314" s="33">
        <f t="shared" si="1638"/>
        <v>44745.840000000004</v>
      </c>
    </row>
    <row r="16315" spans="1:17" ht="25.5">
      <c r="A16315" s="26">
        <v>16314</v>
      </c>
      <c r="B16315" s="27" t="s">
        <v>20682</v>
      </c>
      <c r="C16315" s="28"/>
      <c r="D16315" s="18" t="s">
        <v>20683</v>
      </c>
      <c r="E16315" s="18" t="s">
        <v>20684</v>
      </c>
      <c r="F16315" s="34">
        <v>47908</v>
      </c>
      <c r="G16315" s="35">
        <v>43193</v>
      </c>
      <c r="H16315" s="18" t="s">
        <v>17</v>
      </c>
      <c r="I16315" s="18" t="s">
        <v>16413</v>
      </c>
      <c r="J16315" s="18" t="str">
        <f t="shared" si="1639"/>
        <v>18</v>
      </c>
      <c r="K16315" s="31" t="str">
        <f t="shared" si="1634"/>
        <v>18</v>
      </c>
      <c r="L16315" s="31">
        <v>19</v>
      </c>
      <c r="M16315" s="31">
        <f t="shared" si="1635"/>
        <v>1</v>
      </c>
      <c r="N16315" s="31">
        <v>10</v>
      </c>
      <c r="O16315" s="31">
        <f t="shared" si="1636"/>
        <v>9</v>
      </c>
      <c r="P16315" s="32">
        <f t="shared" si="1637"/>
        <v>4790.8</v>
      </c>
      <c r="Q16315" s="33">
        <f t="shared" si="1638"/>
        <v>43117.200000000004</v>
      </c>
    </row>
    <row r="16316" spans="1:17" ht="25.5">
      <c r="A16316" s="26">
        <v>16315</v>
      </c>
      <c r="B16316" s="27" t="s">
        <v>20685</v>
      </c>
      <c r="C16316" s="28"/>
      <c r="D16316" s="18" t="s">
        <v>20686</v>
      </c>
      <c r="E16316" s="18" t="s">
        <v>20687</v>
      </c>
      <c r="F16316" s="39">
        <v>2218.65</v>
      </c>
      <c r="G16316" s="38">
        <v>43235</v>
      </c>
      <c r="H16316" s="18" t="s">
        <v>17</v>
      </c>
      <c r="I16316" s="18" t="s">
        <v>16413</v>
      </c>
      <c r="J16316" s="18" t="str">
        <f t="shared" si="1639"/>
        <v>18</v>
      </c>
      <c r="K16316" s="31" t="str">
        <f t="shared" si="1634"/>
        <v>18</v>
      </c>
      <c r="L16316" s="31">
        <v>19</v>
      </c>
      <c r="M16316" s="31">
        <f t="shared" si="1635"/>
        <v>1</v>
      </c>
      <c r="N16316" s="31">
        <v>10</v>
      </c>
      <c r="O16316" s="31">
        <f t="shared" si="1636"/>
        <v>9</v>
      </c>
      <c r="P16316" s="32">
        <f t="shared" si="1637"/>
        <v>221.86500000000001</v>
      </c>
      <c r="Q16316" s="33">
        <f t="shared" si="1638"/>
        <v>1996.7850000000001</v>
      </c>
    </row>
    <row r="16317" spans="1:17" ht="25.5">
      <c r="A16317" s="26">
        <v>16316</v>
      </c>
      <c r="B16317" s="27" t="s">
        <v>20688</v>
      </c>
      <c r="C16317" s="28"/>
      <c r="D16317" s="18" t="s">
        <v>20689</v>
      </c>
      <c r="E16317" s="18" t="s">
        <v>20690</v>
      </c>
      <c r="F16317" s="39">
        <v>1415.2</v>
      </c>
      <c r="G16317" s="38">
        <v>43286</v>
      </c>
      <c r="H16317" s="18" t="s">
        <v>17</v>
      </c>
      <c r="I16317" s="18" t="s">
        <v>16413</v>
      </c>
      <c r="J16317" s="18" t="str">
        <f t="shared" si="1639"/>
        <v>18</v>
      </c>
      <c r="K16317" s="31" t="str">
        <f t="shared" si="1634"/>
        <v>18</v>
      </c>
      <c r="L16317" s="31">
        <v>19</v>
      </c>
      <c r="M16317" s="31">
        <f t="shared" si="1635"/>
        <v>1</v>
      </c>
      <c r="N16317" s="31">
        <v>10</v>
      </c>
      <c r="O16317" s="31">
        <f t="shared" si="1636"/>
        <v>9</v>
      </c>
      <c r="P16317" s="32">
        <f t="shared" si="1637"/>
        <v>141.52000000000001</v>
      </c>
      <c r="Q16317" s="33">
        <f t="shared" si="1638"/>
        <v>1273.68</v>
      </c>
    </row>
    <row r="16318" spans="1:17" ht="25.5">
      <c r="A16318" s="26">
        <v>16317</v>
      </c>
      <c r="B16318" s="27" t="s">
        <v>20688</v>
      </c>
      <c r="C16318" s="28"/>
      <c r="D16318" s="18" t="s">
        <v>20691</v>
      </c>
      <c r="E16318" s="18" t="s">
        <v>20692</v>
      </c>
      <c r="F16318" s="39">
        <v>1415.2</v>
      </c>
      <c r="G16318" s="38">
        <v>43286</v>
      </c>
      <c r="H16318" s="18" t="s">
        <v>17</v>
      </c>
      <c r="I16318" s="18" t="s">
        <v>16413</v>
      </c>
      <c r="J16318" s="18" t="str">
        <f t="shared" si="1639"/>
        <v>18</v>
      </c>
      <c r="K16318" s="31" t="str">
        <f t="shared" si="1634"/>
        <v>18</v>
      </c>
      <c r="L16318" s="31">
        <v>19</v>
      </c>
      <c r="M16318" s="31">
        <f t="shared" si="1635"/>
        <v>1</v>
      </c>
      <c r="N16318" s="31">
        <v>10</v>
      </c>
      <c r="O16318" s="31">
        <f t="shared" si="1636"/>
        <v>9</v>
      </c>
      <c r="P16318" s="32">
        <f t="shared" si="1637"/>
        <v>141.52000000000001</v>
      </c>
      <c r="Q16318" s="33">
        <f t="shared" si="1638"/>
        <v>1273.68</v>
      </c>
    </row>
    <row r="16319" spans="1:17" ht="25.5">
      <c r="A16319" s="26">
        <v>16318</v>
      </c>
      <c r="B16319" s="27" t="s">
        <v>20688</v>
      </c>
      <c r="C16319" s="28"/>
      <c r="D16319" s="18" t="s">
        <v>20693</v>
      </c>
      <c r="E16319" s="18" t="s">
        <v>20694</v>
      </c>
      <c r="F16319" s="39">
        <v>1415.2</v>
      </c>
      <c r="G16319" s="38">
        <v>43286</v>
      </c>
      <c r="H16319" s="18" t="s">
        <v>17</v>
      </c>
      <c r="I16319" s="18" t="s">
        <v>16413</v>
      </c>
      <c r="J16319" s="18" t="str">
        <f t="shared" si="1639"/>
        <v>18</v>
      </c>
      <c r="K16319" s="31" t="str">
        <f t="shared" ref="K16319:K16323" si="1640">J16319</f>
        <v>18</v>
      </c>
      <c r="L16319" s="31">
        <v>19</v>
      </c>
      <c r="M16319" s="31">
        <f t="shared" ref="M16319:M16323" si="1641">+L16319-K16319</f>
        <v>1</v>
      </c>
      <c r="N16319" s="31">
        <v>10</v>
      </c>
      <c r="O16319" s="31">
        <f t="shared" ref="O16319:O16323" si="1642">N16319-M16319</f>
        <v>9</v>
      </c>
      <c r="P16319" s="32">
        <f t="shared" si="1637"/>
        <v>141.52000000000001</v>
      </c>
      <c r="Q16319" s="33">
        <f t="shared" ref="Q16319:Q16323" si="1643">P16319*O16319</f>
        <v>1273.68</v>
      </c>
    </row>
    <row r="16320" spans="1:17">
      <c r="A16320" s="26">
        <v>16319</v>
      </c>
      <c r="B16320" s="27" t="s">
        <v>20695</v>
      </c>
      <c r="C16320" s="28"/>
      <c r="D16320" s="18" t="s">
        <v>20696</v>
      </c>
      <c r="E16320" s="18" t="s">
        <v>20697</v>
      </c>
      <c r="F16320" s="39">
        <v>13224</v>
      </c>
      <c r="G16320" s="38">
        <v>43245</v>
      </c>
      <c r="H16320" s="18" t="s">
        <v>17</v>
      </c>
      <c r="I16320" s="18" t="s">
        <v>16413</v>
      </c>
      <c r="J16320" s="18" t="str">
        <f t="shared" si="1639"/>
        <v>18</v>
      </c>
      <c r="K16320" s="31" t="str">
        <f t="shared" si="1640"/>
        <v>18</v>
      </c>
      <c r="L16320" s="31">
        <v>19</v>
      </c>
      <c r="M16320" s="31">
        <f t="shared" si="1641"/>
        <v>1</v>
      </c>
      <c r="N16320" s="31">
        <v>3</v>
      </c>
      <c r="O16320" s="31">
        <f t="shared" si="1642"/>
        <v>2</v>
      </c>
      <c r="P16320" s="32">
        <f t="shared" si="1637"/>
        <v>4408</v>
      </c>
      <c r="Q16320" s="33">
        <f t="shared" si="1643"/>
        <v>8816</v>
      </c>
    </row>
    <row r="16321" spans="1:17" ht="25.5">
      <c r="A16321" s="26">
        <v>16320</v>
      </c>
      <c r="B16321" s="27" t="s">
        <v>20698</v>
      </c>
      <c r="C16321" s="28"/>
      <c r="D16321" s="18" t="s">
        <v>20699</v>
      </c>
      <c r="E16321" s="18" t="s">
        <v>20700</v>
      </c>
      <c r="F16321" s="39">
        <v>1586.88</v>
      </c>
      <c r="G16321" s="38">
        <v>43245</v>
      </c>
      <c r="H16321" s="18" t="s">
        <v>17</v>
      </c>
      <c r="I16321" s="18" t="s">
        <v>16413</v>
      </c>
      <c r="J16321" s="18" t="str">
        <f t="shared" si="1639"/>
        <v>18</v>
      </c>
      <c r="K16321" s="31" t="str">
        <f t="shared" si="1640"/>
        <v>18</v>
      </c>
      <c r="L16321" s="31">
        <v>19</v>
      </c>
      <c r="M16321" s="31">
        <f t="shared" si="1641"/>
        <v>1</v>
      </c>
      <c r="N16321" s="31">
        <v>10</v>
      </c>
      <c r="O16321" s="31">
        <f t="shared" si="1642"/>
        <v>9</v>
      </c>
      <c r="P16321" s="32">
        <f t="shared" si="1637"/>
        <v>158.68800000000002</v>
      </c>
      <c r="Q16321" s="33">
        <f t="shared" si="1643"/>
        <v>1428.1920000000002</v>
      </c>
    </row>
    <row r="16322" spans="1:17" ht="25.5">
      <c r="A16322" s="26">
        <v>16321</v>
      </c>
      <c r="B16322" s="27" t="s">
        <v>20698</v>
      </c>
      <c r="C16322" s="28"/>
      <c r="D16322" s="18" t="s">
        <v>20701</v>
      </c>
      <c r="E16322" s="18" t="s">
        <v>20702</v>
      </c>
      <c r="F16322" s="39">
        <v>1586.88</v>
      </c>
      <c r="G16322" s="38">
        <v>43245</v>
      </c>
      <c r="H16322" s="18" t="s">
        <v>17</v>
      </c>
      <c r="I16322" s="18" t="s">
        <v>16413</v>
      </c>
      <c r="J16322" s="18" t="str">
        <f t="shared" si="1639"/>
        <v>18</v>
      </c>
      <c r="K16322" s="31" t="str">
        <f t="shared" si="1640"/>
        <v>18</v>
      </c>
      <c r="L16322" s="31">
        <v>19</v>
      </c>
      <c r="M16322" s="31">
        <f t="shared" si="1641"/>
        <v>1</v>
      </c>
      <c r="N16322" s="31">
        <v>10</v>
      </c>
      <c r="O16322" s="31">
        <f t="shared" si="1642"/>
        <v>9</v>
      </c>
      <c r="P16322" s="32">
        <f t="shared" si="1637"/>
        <v>158.68800000000002</v>
      </c>
      <c r="Q16322" s="33">
        <f t="shared" si="1643"/>
        <v>1428.1920000000002</v>
      </c>
    </row>
    <row r="16323" spans="1:17">
      <c r="A16323" s="26">
        <v>16322</v>
      </c>
      <c r="B16323" s="27" t="s">
        <v>20703</v>
      </c>
      <c r="C16323" s="28"/>
      <c r="D16323" s="18" t="s">
        <v>20704</v>
      </c>
      <c r="E16323" s="18" t="s">
        <v>20705</v>
      </c>
      <c r="F16323" s="37">
        <v>18395.82</v>
      </c>
      <c r="G16323" s="59">
        <v>43229</v>
      </c>
      <c r="H16323" s="18" t="s">
        <v>17</v>
      </c>
      <c r="I16323" s="18" t="s">
        <v>16413</v>
      </c>
      <c r="J16323" s="18" t="str">
        <f t="shared" si="1639"/>
        <v>18</v>
      </c>
      <c r="K16323" s="31" t="str">
        <f t="shared" si="1640"/>
        <v>18</v>
      </c>
      <c r="L16323" s="31">
        <v>19</v>
      </c>
      <c r="M16323" s="31">
        <f t="shared" si="1641"/>
        <v>1</v>
      </c>
      <c r="N16323" s="31">
        <v>3</v>
      </c>
      <c r="O16323" s="31">
        <f t="shared" si="1642"/>
        <v>2</v>
      </c>
      <c r="P16323" s="32">
        <f t="shared" si="1637"/>
        <v>6131.94</v>
      </c>
      <c r="Q16323" s="33">
        <f t="shared" si="1643"/>
        <v>12263.88</v>
      </c>
    </row>
    <row r="16324" spans="1:17">
      <c r="A16324" s="26">
        <v>16323</v>
      </c>
      <c r="B16324" s="28" t="s">
        <v>48733</v>
      </c>
      <c r="D16324" s="18" t="s">
        <v>48734</v>
      </c>
      <c r="E16324" s="53">
        <v>40300</v>
      </c>
      <c r="F16324" s="57">
        <v>1</v>
      </c>
      <c r="H16324" s="52" t="s">
        <v>17</v>
      </c>
      <c r="I16324" s="52" t="s">
        <v>32543</v>
      </c>
      <c r="J16324" s="20">
        <v>21</v>
      </c>
      <c r="K16324" s="31">
        <v>21</v>
      </c>
      <c r="L16324" s="31">
        <v>21</v>
      </c>
      <c r="M16324" s="31">
        <v>0</v>
      </c>
      <c r="N16324" s="31">
        <v>3</v>
      </c>
      <c r="O16324" s="31">
        <v>3</v>
      </c>
      <c r="P16324" s="32">
        <v>0.33</v>
      </c>
      <c r="Q16324" s="1">
        <v>1</v>
      </c>
    </row>
    <row r="16325" spans="1:17" ht="25.5">
      <c r="A16325" s="26">
        <v>16324</v>
      </c>
      <c r="B16325" s="27" t="s">
        <v>20709</v>
      </c>
      <c r="C16325" s="28"/>
      <c r="D16325" s="18" t="s">
        <v>20710</v>
      </c>
      <c r="E16325" s="18" t="s">
        <v>20711</v>
      </c>
      <c r="F16325" s="39">
        <v>1</v>
      </c>
      <c r="G16325" s="38">
        <v>43229</v>
      </c>
      <c r="H16325" s="18" t="s">
        <v>17</v>
      </c>
      <c r="I16325" s="18" t="s">
        <v>16413</v>
      </c>
      <c r="J16325" s="18" t="str">
        <f>TEXT(G16325,"aa")</f>
        <v>18</v>
      </c>
      <c r="K16325" s="31" t="str">
        <f>J16325</f>
        <v>18</v>
      </c>
      <c r="L16325" s="31">
        <v>19</v>
      </c>
      <c r="M16325" s="31">
        <f>+L16325-K16325</f>
        <v>1</v>
      </c>
      <c r="N16325" s="31">
        <v>3</v>
      </c>
      <c r="O16325" s="31">
        <f>N16325-M16325</f>
        <v>2</v>
      </c>
      <c r="P16325" s="32">
        <f>F16325/N16325</f>
        <v>0.33333333333333331</v>
      </c>
      <c r="Q16325" s="33">
        <f>P16325*O16325</f>
        <v>0.66666666666666663</v>
      </c>
    </row>
    <row r="16326" spans="1:17">
      <c r="A16326" s="26">
        <v>16325</v>
      </c>
      <c r="B16326" s="27" t="s">
        <v>20712</v>
      </c>
      <c r="C16326" s="28"/>
      <c r="D16326" s="18" t="s">
        <v>20713</v>
      </c>
      <c r="E16326" s="18" t="s">
        <v>20714</v>
      </c>
      <c r="F16326" s="37">
        <v>18395.82</v>
      </c>
      <c r="G16326" s="59">
        <v>43229</v>
      </c>
      <c r="H16326" s="18" t="s">
        <v>17</v>
      </c>
      <c r="I16326" s="18" t="s">
        <v>16413</v>
      </c>
      <c r="J16326" s="18" t="str">
        <f>TEXT(G16326,"aa")</f>
        <v>18</v>
      </c>
      <c r="K16326" s="31" t="str">
        <f>J16326</f>
        <v>18</v>
      </c>
      <c r="L16326" s="31">
        <v>19</v>
      </c>
      <c r="M16326" s="31">
        <f>+L16326-K16326</f>
        <v>1</v>
      </c>
      <c r="N16326" s="31">
        <v>3</v>
      </c>
      <c r="O16326" s="31">
        <f>N16326-M16326</f>
        <v>2</v>
      </c>
      <c r="P16326" s="32">
        <f>F16326/N16326</f>
        <v>6131.94</v>
      </c>
      <c r="Q16326" s="33">
        <f>P16326*O16326</f>
        <v>12263.88</v>
      </c>
    </row>
    <row r="16327" spans="1:17">
      <c r="A16327" s="26">
        <v>16326</v>
      </c>
      <c r="B16327" s="28" t="s">
        <v>48811</v>
      </c>
      <c r="D16327" s="18" t="s">
        <v>48812</v>
      </c>
      <c r="E16327" s="53">
        <v>40344</v>
      </c>
      <c r="F16327" s="57">
        <v>1</v>
      </c>
      <c r="H16327" s="52" t="s">
        <v>17</v>
      </c>
      <c r="I16327" s="52" t="s">
        <v>32543</v>
      </c>
      <c r="J16327" s="20">
        <v>21</v>
      </c>
      <c r="K16327" s="31">
        <v>21</v>
      </c>
      <c r="L16327" s="31">
        <v>21</v>
      </c>
      <c r="M16327" s="31">
        <v>0</v>
      </c>
      <c r="N16327" s="31">
        <v>3</v>
      </c>
      <c r="O16327" s="31">
        <v>3</v>
      </c>
      <c r="P16327" s="32">
        <v>0.33</v>
      </c>
      <c r="Q16327" s="1">
        <v>1</v>
      </c>
    </row>
    <row r="16328" spans="1:17">
      <c r="A16328" s="26">
        <v>16327</v>
      </c>
      <c r="B16328" s="27" t="s">
        <v>20718</v>
      </c>
      <c r="C16328" s="28"/>
      <c r="D16328" s="18" t="s">
        <v>20719</v>
      </c>
      <c r="E16328" s="18" t="s">
        <v>20720</v>
      </c>
      <c r="F16328" s="29">
        <v>1</v>
      </c>
      <c r="G16328" s="59">
        <v>43229</v>
      </c>
      <c r="H16328" s="18" t="s">
        <v>17</v>
      </c>
      <c r="I16328" s="18" t="s">
        <v>16413</v>
      </c>
      <c r="J16328" s="18" t="str">
        <f>TEXT(G16328,"aa")</f>
        <v>18</v>
      </c>
      <c r="K16328" s="31" t="str">
        <f>J16328</f>
        <v>18</v>
      </c>
      <c r="L16328" s="31">
        <v>19</v>
      </c>
      <c r="M16328" s="31">
        <f>+L16328-K16328</f>
        <v>1</v>
      </c>
      <c r="N16328" s="31">
        <v>3</v>
      </c>
      <c r="O16328" s="31">
        <f>N16328-M16328</f>
        <v>2</v>
      </c>
      <c r="P16328" s="32">
        <f>F16328/N16328</f>
        <v>0.33333333333333331</v>
      </c>
      <c r="Q16328" s="33">
        <f>P16328*O16328</f>
        <v>0.66666666666666663</v>
      </c>
    </row>
    <row r="16329" spans="1:17">
      <c r="A16329" s="26">
        <v>16328</v>
      </c>
      <c r="B16329" s="27" t="s">
        <v>20721</v>
      </c>
      <c r="C16329" s="28"/>
      <c r="D16329" s="18" t="s">
        <v>20722</v>
      </c>
      <c r="E16329" s="18" t="s">
        <v>20723</v>
      </c>
      <c r="F16329" s="37">
        <v>18395.82</v>
      </c>
      <c r="G16329" s="59">
        <v>43229</v>
      </c>
      <c r="H16329" s="18" t="s">
        <v>17</v>
      </c>
      <c r="I16329" s="18" t="s">
        <v>16413</v>
      </c>
      <c r="J16329" s="18" t="str">
        <f>TEXT(G16329,"aa")</f>
        <v>18</v>
      </c>
      <c r="K16329" s="31" t="str">
        <f>J16329</f>
        <v>18</v>
      </c>
      <c r="L16329" s="31">
        <v>19</v>
      </c>
      <c r="M16329" s="31">
        <f>+L16329-K16329</f>
        <v>1</v>
      </c>
      <c r="N16329" s="31">
        <v>3</v>
      </c>
      <c r="O16329" s="31">
        <f>N16329-M16329</f>
        <v>2</v>
      </c>
      <c r="P16329" s="32">
        <f>F16329/N16329</f>
        <v>6131.94</v>
      </c>
      <c r="Q16329" s="33">
        <f>P16329*O16329</f>
        <v>12263.88</v>
      </c>
    </row>
    <row r="16330" spans="1:17">
      <c r="A16330" s="26">
        <v>16329</v>
      </c>
      <c r="B16330" s="28" t="s">
        <v>48818</v>
      </c>
      <c r="D16330" s="18" t="s">
        <v>48819</v>
      </c>
      <c r="E16330" s="53">
        <v>40348</v>
      </c>
      <c r="F16330" s="57">
        <v>1</v>
      </c>
      <c r="H16330" s="52" t="s">
        <v>17</v>
      </c>
      <c r="I16330" s="52" t="s">
        <v>32543</v>
      </c>
      <c r="J16330" s="20">
        <v>21</v>
      </c>
      <c r="K16330" s="31">
        <v>21</v>
      </c>
      <c r="L16330" s="31">
        <v>21</v>
      </c>
      <c r="M16330" s="31">
        <v>0</v>
      </c>
      <c r="N16330" s="31">
        <v>3</v>
      </c>
      <c r="O16330" s="31">
        <v>3</v>
      </c>
      <c r="P16330" s="32">
        <v>0.33</v>
      </c>
      <c r="Q16330" s="1">
        <v>1</v>
      </c>
    </row>
    <row r="16331" spans="1:17" ht="25.5">
      <c r="A16331" s="26">
        <v>16330</v>
      </c>
      <c r="B16331" s="27" t="s">
        <v>20727</v>
      </c>
      <c r="C16331" s="28"/>
      <c r="D16331" s="18" t="s">
        <v>20728</v>
      </c>
      <c r="E16331" s="18" t="s">
        <v>20729</v>
      </c>
      <c r="F16331" s="29">
        <v>1</v>
      </c>
      <c r="G16331" s="59">
        <v>43229</v>
      </c>
      <c r="H16331" s="18" t="s">
        <v>17</v>
      </c>
      <c r="I16331" s="18" t="s">
        <v>16413</v>
      </c>
      <c r="J16331" s="18" t="str">
        <f t="shared" ref="J16331:J16344" si="1644">TEXT(G16331,"aa")</f>
        <v>18</v>
      </c>
      <c r="K16331" s="31" t="str">
        <f t="shared" ref="K16331:K16344" si="1645">J16331</f>
        <v>18</v>
      </c>
      <c r="L16331" s="31">
        <v>19</v>
      </c>
      <c r="M16331" s="31">
        <f t="shared" ref="M16331:M16344" si="1646">+L16331-K16331</f>
        <v>1</v>
      </c>
      <c r="N16331" s="31">
        <v>3</v>
      </c>
      <c r="O16331" s="31">
        <f t="shared" ref="O16331:O16344" si="1647">N16331-M16331</f>
        <v>2</v>
      </c>
      <c r="P16331" s="32">
        <f t="shared" ref="P16331:P16344" si="1648">F16331/N16331</f>
        <v>0.33333333333333331</v>
      </c>
      <c r="Q16331" s="33">
        <f t="shared" ref="Q16331:Q16344" si="1649">P16331*O16331</f>
        <v>0.66666666666666663</v>
      </c>
    </row>
    <row r="16332" spans="1:17">
      <c r="A16332" s="26">
        <v>16331</v>
      </c>
      <c r="B16332" s="27" t="s">
        <v>20730</v>
      </c>
      <c r="C16332" s="28"/>
      <c r="D16332" s="18" t="s">
        <v>20731</v>
      </c>
      <c r="E16332" s="18" t="s">
        <v>20732</v>
      </c>
      <c r="F16332" s="37">
        <v>9890.02</v>
      </c>
      <c r="G16332" s="59">
        <v>43229</v>
      </c>
      <c r="H16332" s="18" t="s">
        <v>17</v>
      </c>
      <c r="I16332" s="18" t="s">
        <v>16413</v>
      </c>
      <c r="J16332" s="18" t="str">
        <f t="shared" si="1644"/>
        <v>18</v>
      </c>
      <c r="K16332" s="31" t="str">
        <f t="shared" si="1645"/>
        <v>18</v>
      </c>
      <c r="L16332" s="31">
        <v>19</v>
      </c>
      <c r="M16332" s="31">
        <f t="shared" si="1646"/>
        <v>1</v>
      </c>
      <c r="N16332" s="31">
        <v>3</v>
      </c>
      <c r="O16332" s="31">
        <f t="shared" si="1647"/>
        <v>2</v>
      </c>
      <c r="P16332" s="32">
        <f t="shared" si="1648"/>
        <v>3296.6733333333336</v>
      </c>
      <c r="Q16332" s="33">
        <f t="shared" si="1649"/>
        <v>6593.3466666666673</v>
      </c>
    </row>
    <row r="16333" spans="1:17">
      <c r="A16333" s="26">
        <v>16332</v>
      </c>
      <c r="B16333" s="27" t="s">
        <v>20733</v>
      </c>
      <c r="C16333" s="28"/>
      <c r="D16333" s="18" t="s">
        <v>20734</v>
      </c>
      <c r="E16333" s="18" t="s">
        <v>20735</v>
      </c>
      <c r="F16333" s="37">
        <v>9890.02</v>
      </c>
      <c r="G16333" s="59">
        <v>43229</v>
      </c>
      <c r="H16333" s="18" t="s">
        <v>17</v>
      </c>
      <c r="I16333" s="18" t="s">
        <v>16413</v>
      </c>
      <c r="J16333" s="18" t="str">
        <f t="shared" si="1644"/>
        <v>18</v>
      </c>
      <c r="K16333" s="31" t="str">
        <f t="shared" si="1645"/>
        <v>18</v>
      </c>
      <c r="L16333" s="31">
        <v>19</v>
      </c>
      <c r="M16333" s="31">
        <f t="shared" si="1646"/>
        <v>1</v>
      </c>
      <c r="N16333" s="31">
        <v>3</v>
      </c>
      <c r="O16333" s="31">
        <f t="shared" si="1647"/>
        <v>2</v>
      </c>
      <c r="P16333" s="32">
        <f t="shared" si="1648"/>
        <v>3296.6733333333336</v>
      </c>
      <c r="Q16333" s="33">
        <f t="shared" si="1649"/>
        <v>6593.3466666666673</v>
      </c>
    </row>
    <row r="16334" spans="1:17">
      <c r="A16334" s="26">
        <v>16333</v>
      </c>
      <c r="B16334" s="27" t="s">
        <v>20736</v>
      </c>
      <c r="C16334" s="28"/>
      <c r="D16334" s="18" t="s">
        <v>20737</v>
      </c>
      <c r="E16334" s="18" t="s">
        <v>20738</v>
      </c>
      <c r="F16334" s="37">
        <v>9890.02</v>
      </c>
      <c r="G16334" s="59">
        <v>43229</v>
      </c>
      <c r="H16334" s="18" t="s">
        <v>17</v>
      </c>
      <c r="I16334" s="18" t="s">
        <v>16413</v>
      </c>
      <c r="J16334" s="18" t="str">
        <f t="shared" si="1644"/>
        <v>18</v>
      </c>
      <c r="K16334" s="31" t="str">
        <f t="shared" si="1645"/>
        <v>18</v>
      </c>
      <c r="L16334" s="31">
        <v>19</v>
      </c>
      <c r="M16334" s="31">
        <f t="shared" si="1646"/>
        <v>1</v>
      </c>
      <c r="N16334" s="31">
        <v>3</v>
      </c>
      <c r="O16334" s="31">
        <f t="shared" si="1647"/>
        <v>2</v>
      </c>
      <c r="P16334" s="32">
        <f t="shared" si="1648"/>
        <v>3296.6733333333336</v>
      </c>
      <c r="Q16334" s="33">
        <f t="shared" si="1649"/>
        <v>6593.3466666666673</v>
      </c>
    </row>
    <row r="16335" spans="1:17" ht="25.5">
      <c r="A16335" s="26">
        <v>16334</v>
      </c>
      <c r="B16335" s="27" t="s">
        <v>20739</v>
      </c>
      <c r="C16335" s="28"/>
      <c r="D16335" s="18" t="s">
        <v>20740</v>
      </c>
      <c r="E16335" s="18" t="s">
        <v>20741</v>
      </c>
      <c r="F16335" s="39">
        <v>2297.96</v>
      </c>
      <c r="G16335" s="38">
        <v>43238</v>
      </c>
      <c r="H16335" s="18" t="s">
        <v>17</v>
      </c>
      <c r="I16335" s="18" t="s">
        <v>16413</v>
      </c>
      <c r="J16335" s="18" t="str">
        <f t="shared" si="1644"/>
        <v>18</v>
      </c>
      <c r="K16335" s="31" t="str">
        <f t="shared" si="1645"/>
        <v>18</v>
      </c>
      <c r="L16335" s="31">
        <v>19</v>
      </c>
      <c r="M16335" s="31">
        <f t="shared" si="1646"/>
        <v>1</v>
      </c>
      <c r="N16335" s="31">
        <v>10</v>
      </c>
      <c r="O16335" s="31">
        <f t="shared" si="1647"/>
        <v>9</v>
      </c>
      <c r="P16335" s="32">
        <f t="shared" si="1648"/>
        <v>229.79599999999999</v>
      </c>
      <c r="Q16335" s="33">
        <f t="shared" si="1649"/>
        <v>2068.1639999999998</v>
      </c>
    </row>
    <row r="16336" spans="1:17" ht="25.5">
      <c r="A16336" s="26">
        <v>16335</v>
      </c>
      <c r="B16336" s="27" t="s">
        <v>20739</v>
      </c>
      <c r="C16336" s="28"/>
      <c r="D16336" s="18" t="s">
        <v>20742</v>
      </c>
      <c r="E16336" s="18" t="s">
        <v>20743</v>
      </c>
      <c r="F16336" s="39">
        <v>2297.96</v>
      </c>
      <c r="G16336" s="38">
        <v>43238</v>
      </c>
      <c r="H16336" s="18" t="s">
        <v>17</v>
      </c>
      <c r="I16336" s="18" t="s">
        <v>16413</v>
      </c>
      <c r="J16336" s="18" t="str">
        <f t="shared" si="1644"/>
        <v>18</v>
      </c>
      <c r="K16336" s="31" t="str">
        <f t="shared" si="1645"/>
        <v>18</v>
      </c>
      <c r="L16336" s="31">
        <v>19</v>
      </c>
      <c r="M16336" s="31">
        <f t="shared" si="1646"/>
        <v>1</v>
      </c>
      <c r="N16336" s="31">
        <v>10</v>
      </c>
      <c r="O16336" s="31">
        <f t="shared" si="1647"/>
        <v>9</v>
      </c>
      <c r="P16336" s="32">
        <f t="shared" si="1648"/>
        <v>229.79599999999999</v>
      </c>
      <c r="Q16336" s="33">
        <f t="shared" si="1649"/>
        <v>2068.1639999999998</v>
      </c>
    </row>
    <row r="16337" spans="1:17">
      <c r="A16337" s="26">
        <v>16336</v>
      </c>
      <c r="B16337" s="27" t="s">
        <v>603</v>
      </c>
      <c r="C16337" s="28"/>
      <c r="D16337" s="18" t="s">
        <v>20744</v>
      </c>
      <c r="E16337" s="18" t="s">
        <v>20745</v>
      </c>
      <c r="F16337" s="39">
        <v>2297.96</v>
      </c>
      <c r="G16337" s="38">
        <v>43238</v>
      </c>
      <c r="H16337" s="18" t="s">
        <v>17</v>
      </c>
      <c r="I16337" s="18" t="s">
        <v>16413</v>
      </c>
      <c r="J16337" s="18" t="str">
        <f t="shared" si="1644"/>
        <v>18</v>
      </c>
      <c r="K16337" s="31" t="str">
        <f t="shared" si="1645"/>
        <v>18</v>
      </c>
      <c r="L16337" s="31">
        <v>19</v>
      </c>
      <c r="M16337" s="31">
        <f t="shared" si="1646"/>
        <v>1</v>
      </c>
      <c r="N16337" s="31">
        <v>10</v>
      </c>
      <c r="O16337" s="31">
        <f t="shared" si="1647"/>
        <v>9</v>
      </c>
      <c r="P16337" s="32">
        <f t="shared" si="1648"/>
        <v>229.79599999999999</v>
      </c>
      <c r="Q16337" s="33">
        <f t="shared" si="1649"/>
        <v>2068.1639999999998</v>
      </c>
    </row>
    <row r="16338" spans="1:17">
      <c r="A16338" s="26">
        <v>16337</v>
      </c>
      <c r="B16338" s="27" t="s">
        <v>603</v>
      </c>
      <c r="C16338" s="28"/>
      <c r="D16338" s="18" t="s">
        <v>20746</v>
      </c>
      <c r="E16338" s="18" t="s">
        <v>20747</v>
      </c>
      <c r="F16338" s="39">
        <v>2297.96</v>
      </c>
      <c r="G16338" s="38">
        <v>43238</v>
      </c>
      <c r="H16338" s="18" t="s">
        <v>17</v>
      </c>
      <c r="I16338" s="18" t="s">
        <v>16413</v>
      </c>
      <c r="J16338" s="18" t="str">
        <f t="shared" si="1644"/>
        <v>18</v>
      </c>
      <c r="K16338" s="31" t="str">
        <f t="shared" si="1645"/>
        <v>18</v>
      </c>
      <c r="L16338" s="31">
        <v>19</v>
      </c>
      <c r="M16338" s="31">
        <f t="shared" si="1646"/>
        <v>1</v>
      </c>
      <c r="N16338" s="31">
        <v>10</v>
      </c>
      <c r="O16338" s="31">
        <f t="shared" si="1647"/>
        <v>9</v>
      </c>
      <c r="P16338" s="32">
        <f t="shared" si="1648"/>
        <v>229.79599999999999</v>
      </c>
      <c r="Q16338" s="33">
        <f t="shared" si="1649"/>
        <v>2068.1639999999998</v>
      </c>
    </row>
    <row r="16339" spans="1:17">
      <c r="A16339" s="26">
        <v>16338</v>
      </c>
      <c r="B16339" s="27" t="s">
        <v>20748</v>
      </c>
      <c r="C16339" s="28"/>
      <c r="D16339" s="18" t="s">
        <v>20749</v>
      </c>
      <c r="E16339" s="18" t="s">
        <v>20750</v>
      </c>
      <c r="F16339" s="39">
        <v>2297.96</v>
      </c>
      <c r="G16339" s="38">
        <v>43238</v>
      </c>
      <c r="H16339" s="18" t="s">
        <v>17</v>
      </c>
      <c r="I16339" s="18" t="s">
        <v>16413</v>
      </c>
      <c r="J16339" s="18" t="str">
        <f t="shared" si="1644"/>
        <v>18</v>
      </c>
      <c r="K16339" s="31" t="str">
        <f t="shared" si="1645"/>
        <v>18</v>
      </c>
      <c r="L16339" s="31">
        <v>19</v>
      </c>
      <c r="M16339" s="31">
        <f t="shared" si="1646"/>
        <v>1</v>
      </c>
      <c r="N16339" s="31">
        <v>10</v>
      </c>
      <c r="O16339" s="31">
        <f t="shared" si="1647"/>
        <v>9</v>
      </c>
      <c r="P16339" s="32">
        <f t="shared" si="1648"/>
        <v>229.79599999999999</v>
      </c>
      <c r="Q16339" s="33">
        <f t="shared" si="1649"/>
        <v>2068.1639999999998</v>
      </c>
    </row>
    <row r="16340" spans="1:17">
      <c r="A16340" s="26">
        <v>16339</v>
      </c>
      <c r="B16340" s="27" t="s">
        <v>20751</v>
      </c>
      <c r="C16340" s="28"/>
      <c r="D16340" s="18" t="s">
        <v>20752</v>
      </c>
      <c r="E16340" s="18" t="s">
        <v>20753</v>
      </c>
      <c r="F16340" s="39">
        <v>2297.96</v>
      </c>
      <c r="G16340" s="38">
        <v>43238</v>
      </c>
      <c r="H16340" s="18" t="s">
        <v>17</v>
      </c>
      <c r="I16340" s="18" t="s">
        <v>16413</v>
      </c>
      <c r="J16340" s="18" t="str">
        <f t="shared" si="1644"/>
        <v>18</v>
      </c>
      <c r="K16340" s="31" t="str">
        <f t="shared" si="1645"/>
        <v>18</v>
      </c>
      <c r="L16340" s="31">
        <v>19</v>
      </c>
      <c r="M16340" s="31">
        <f t="shared" si="1646"/>
        <v>1</v>
      </c>
      <c r="N16340" s="31">
        <v>10</v>
      </c>
      <c r="O16340" s="31">
        <f t="shared" si="1647"/>
        <v>9</v>
      </c>
      <c r="P16340" s="32">
        <f t="shared" si="1648"/>
        <v>229.79599999999999</v>
      </c>
      <c r="Q16340" s="33">
        <f t="shared" si="1649"/>
        <v>2068.1639999999998</v>
      </c>
    </row>
    <row r="16341" spans="1:17">
      <c r="A16341" s="26">
        <v>16340</v>
      </c>
      <c r="B16341" s="27" t="s">
        <v>20751</v>
      </c>
      <c r="C16341" s="28"/>
      <c r="D16341" s="18" t="s">
        <v>20754</v>
      </c>
      <c r="E16341" s="18" t="s">
        <v>20755</v>
      </c>
      <c r="F16341" s="39">
        <v>2297.96</v>
      </c>
      <c r="G16341" s="38">
        <v>43238</v>
      </c>
      <c r="H16341" s="18" t="s">
        <v>17</v>
      </c>
      <c r="I16341" s="18" t="s">
        <v>16413</v>
      </c>
      <c r="J16341" s="18" t="str">
        <f t="shared" si="1644"/>
        <v>18</v>
      </c>
      <c r="K16341" s="31" t="str">
        <f t="shared" si="1645"/>
        <v>18</v>
      </c>
      <c r="L16341" s="31">
        <v>19</v>
      </c>
      <c r="M16341" s="31">
        <f t="shared" si="1646"/>
        <v>1</v>
      </c>
      <c r="N16341" s="31">
        <v>10</v>
      </c>
      <c r="O16341" s="31">
        <f t="shared" si="1647"/>
        <v>9</v>
      </c>
      <c r="P16341" s="32">
        <f t="shared" si="1648"/>
        <v>229.79599999999999</v>
      </c>
      <c r="Q16341" s="33">
        <f t="shared" si="1649"/>
        <v>2068.1639999999998</v>
      </c>
    </row>
    <row r="16342" spans="1:17" ht="25.5">
      <c r="A16342" s="26">
        <v>16341</v>
      </c>
      <c r="B16342" s="27" t="s">
        <v>20756</v>
      </c>
      <c r="C16342" s="28"/>
      <c r="D16342" s="18" t="s">
        <v>20757</v>
      </c>
      <c r="E16342" s="18" t="s">
        <v>20758</v>
      </c>
      <c r="F16342" s="39">
        <v>2297.96</v>
      </c>
      <c r="G16342" s="38">
        <v>43238</v>
      </c>
      <c r="H16342" s="18" t="s">
        <v>17</v>
      </c>
      <c r="I16342" s="18" t="s">
        <v>16413</v>
      </c>
      <c r="J16342" s="18" t="str">
        <f t="shared" si="1644"/>
        <v>18</v>
      </c>
      <c r="K16342" s="31" t="str">
        <f t="shared" si="1645"/>
        <v>18</v>
      </c>
      <c r="L16342" s="31">
        <v>19</v>
      </c>
      <c r="M16342" s="31">
        <f t="shared" si="1646"/>
        <v>1</v>
      </c>
      <c r="N16342" s="31">
        <v>10</v>
      </c>
      <c r="O16342" s="31">
        <f t="shared" si="1647"/>
        <v>9</v>
      </c>
      <c r="P16342" s="32">
        <f t="shared" si="1648"/>
        <v>229.79599999999999</v>
      </c>
      <c r="Q16342" s="33">
        <f t="shared" si="1649"/>
        <v>2068.1639999999998</v>
      </c>
    </row>
    <row r="16343" spans="1:17" ht="25.5">
      <c r="A16343" s="26">
        <v>16342</v>
      </c>
      <c r="B16343" s="27" t="s">
        <v>20756</v>
      </c>
      <c r="C16343" s="28"/>
      <c r="D16343" s="18" t="s">
        <v>20759</v>
      </c>
      <c r="E16343" s="18" t="s">
        <v>20760</v>
      </c>
      <c r="F16343" s="39">
        <v>2297.96</v>
      </c>
      <c r="G16343" s="38">
        <v>43238</v>
      </c>
      <c r="H16343" s="18" t="s">
        <v>17</v>
      </c>
      <c r="I16343" s="18" t="s">
        <v>16413</v>
      </c>
      <c r="J16343" s="18" t="str">
        <f t="shared" si="1644"/>
        <v>18</v>
      </c>
      <c r="K16343" s="31" t="str">
        <f t="shared" si="1645"/>
        <v>18</v>
      </c>
      <c r="L16343" s="31">
        <v>19</v>
      </c>
      <c r="M16343" s="31">
        <f t="shared" si="1646"/>
        <v>1</v>
      </c>
      <c r="N16343" s="31">
        <v>10</v>
      </c>
      <c r="O16343" s="31">
        <f t="shared" si="1647"/>
        <v>9</v>
      </c>
      <c r="P16343" s="32">
        <f t="shared" si="1648"/>
        <v>229.79599999999999</v>
      </c>
      <c r="Q16343" s="33">
        <f t="shared" si="1649"/>
        <v>2068.1639999999998</v>
      </c>
    </row>
    <row r="16344" spans="1:17">
      <c r="A16344" s="26">
        <v>16343</v>
      </c>
      <c r="B16344" s="27" t="s">
        <v>20761</v>
      </c>
      <c r="C16344" s="28"/>
      <c r="D16344" s="18" t="s">
        <v>20762</v>
      </c>
      <c r="E16344" s="18" t="s">
        <v>20763</v>
      </c>
      <c r="F16344" s="29">
        <v>12406.91</v>
      </c>
      <c r="G16344" s="30" t="s">
        <v>20764</v>
      </c>
      <c r="H16344" s="18" t="s">
        <v>17</v>
      </c>
      <c r="I16344" s="18" t="s">
        <v>16413</v>
      </c>
      <c r="J16344" s="18" t="str">
        <f t="shared" si="1644"/>
        <v>18</v>
      </c>
      <c r="K16344" s="31" t="str">
        <f t="shared" si="1645"/>
        <v>18</v>
      </c>
      <c r="L16344" s="31">
        <v>19</v>
      </c>
      <c r="M16344" s="31">
        <f t="shared" si="1646"/>
        <v>1</v>
      </c>
      <c r="N16344" s="31">
        <v>3</v>
      </c>
      <c r="O16344" s="31">
        <f t="shared" si="1647"/>
        <v>2</v>
      </c>
      <c r="P16344" s="32">
        <f t="shared" si="1648"/>
        <v>4135.6366666666663</v>
      </c>
      <c r="Q16344" s="33">
        <f t="shared" si="1649"/>
        <v>8271.2733333333326</v>
      </c>
    </row>
    <row r="16345" spans="1:17">
      <c r="A16345" s="26">
        <v>16344</v>
      </c>
      <c r="B16345" s="28" t="s">
        <v>48698</v>
      </c>
      <c r="D16345" s="18" t="s">
        <v>48699</v>
      </c>
      <c r="E16345" s="53">
        <v>40280</v>
      </c>
      <c r="F16345" s="57">
        <v>1</v>
      </c>
      <c r="H16345" s="52" t="s">
        <v>17</v>
      </c>
      <c r="I16345" s="52" t="s">
        <v>32543</v>
      </c>
      <c r="J16345" s="20">
        <v>21</v>
      </c>
      <c r="K16345" s="31">
        <v>21</v>
      </c>
      <c r="L16345" s="31">
        <v>21</v>
      </c>
      <c r="M16345" s="31">
        <v>0</v>
      </c>
      <c r="N16345" s="31">
        <v>3</v>
      </c>
      <c r="O16345" s="31">
        <v>3</v>
      </c>
      <c r="P16345" s="32">
        <v>0.33</v>
      </c>
      <c r="Q16345" s="1">
        <v>1</v>
      </c>
    </row>
    <row r="16346" spans="1:17">
      <c r="A16346" s="26">
        <v>16345</v>
      </c>
      <c r="B16346" s="27" t="s">
        <v>20768</v>
      </c>
      <c r="C16346" s="28"/>
      <c r="D16346" s="18" t="s">
        <v>20769</v>
      </c>
      <c r="E16346" s="18" t="s">
        <v>20770</v>
      </c>
      <c r="F16346" s="29">
        <v>1</v>
      </c>
      <c r="G16346" s="30" t="s">
        <v>20764</v>
      </c>
      <c r="H16346" s="18" t="s">
        <v>17</v>
      </c>
      <c r="I16346" s="18" t="s">
        <v>16413</v>
      </c>
      <c r="J16346" s="18" t="str">
        <f>TEXT(G16346,"aa")</f>
        <v>18</v>
      </c>
      <c r="K16346" s="31" t="str">
        <f>J16346</f>
        <v>18</v>
      </c>
      <c r="L16346" s="31">
        <v>19</v>
      </c>
      <c r="M16346" s="31">
        <f>+L16346-K16346</f>
        <v>1</v>
      </c>
      <c r="N16346" s="31">
        <v>3</v>
      </c>
      <c r="O16346" s="31">
        <f>N16346-M16346</f>
        <v>2</v>
      </c>
      <c r="P16346" s="32">
        <f>F16346/N16346</f>
        <v>0.33333333333333331</v>
      </c>
      <c r="Q16346" s="33">
        <f>P16346*O16346</f>
        <v>0.66666666666666663</v>
      </c>
    </row>
    <row r="16347" spans="1:17" ht="25.5">
      <c r="A16347" s="26">
        <v>16346</v>
      </c>
      <c r="B16347" s="27" t="s">
        <v>20771</v>
      </c>
      <c r="C16347" s="28"/>
      <c r="D16347" s="18" t="s">
        <v>20772</v>
      </c>
      <c r="E16347" s="18" t="s">
        <v>20773</v>
      </c>
      <c r="F16347" s="39">
        <v>12406.92</v>
      </c>
      <c r="G16347" s="38">
        <v>43262</v>
      </c>
      <c r="H16347" s="18" t="s">
        <v>17</v>
      </c>
      <c r="I16347" s="18" t="s">
        <v>16413</v>
      </c>
      <c r="J16347" s="18" t="str">
        <f>TEXT(G16347,"aa")</f>
        <v>18</v>
      </c>
      <c r="K16347" s="31" t="str">
        <f>J16347</f>
        <v>18</v>
      </c>
      <c r="L16347" s="31">
        <v>19</v>
      </c>
      <c r="M16347" s="31">
        <f>+L16347-K16347</f>
        <v>1</v>
      </c>
      <c r="N16347" s="31">
        <v>3</v>
      </c>
      <c r="O16347" s="31">
        <f>N16347-M16347</f>
        <v>2</v>
      </c>
      <c r="P16347" s="32">
        <f>F16347/N16347</f>
        <v>4135.6400000000003</v>
      </c>
      <c r="Q16347" s="33">
        <f>P16347*O16347</f>
        <v>8271.2800000000007</v>
      </c>
    </row>
    <row r="16348" spans="1:17">
      <c r="A16348" s="26">
        <v>16347</v>
      </c>
      <c r="B16348" s="28" t="s">
        <v>48832</v>
      </c>
      <c r="D16348" s="18" t="s">
        <v>48833</v>
      </c>
      <c r="E16348" s="53">
        <v>40356</v>
      </c>
      <c r="F16348" s="57">
        <v>1</v>
      </c>
      <c r="H16348" s="52" t="s">
        <v>17</v>
      </c>
      <c r="I16348" s="52" t="s">
        <v>32543</v>
      </c>
      <c r="J16348" s="20">
        <v>21</v>
      </c>
      <c r="K16348" s="31">
        <v>21</v>
      </c>
      <c r="L16348" s="31">
        <v>21</v>
      </c>
      <c r="M16348" s="31">
        <v>0</v>
      </c>
      <c r="N16348" s="31">
        <v>3</v>
      </c>
      <c r="O16348" s="31">
        <v>3</v>
      </c>
      <c r="P16348" s="32">
        <v>0.33</v>
      </c>
      <c r="Q16348" s="1">
        <v>1</v>
      </c>
    </row>
    <row r="16349" spans="1:17">
      <c r="A16349" s="26">
        <v>16348</v>
      </c>
      <c r="B16349" s="27" t="s">
        <v>20777</v>
      </c>
      <c r="C16349" s="28"/>
      <c r="D16349" s="18" t="s">
        <v>20778</v>
      </c>
      <c r="E16349" s="18" t="s">
        <v>20779</v>
      </c>
      <c r="F16349" s="39">
        <v>12406.92</v>
      </c>
      <c r="G16349" s="38">
        <v>43262</v>
      </c>
      <c r="H16349" s="18" t="s">
        <v>17</v>
      </c>
      <c r="I16349" s="18" t="s">
        <v>16413</v>
      </c>
      <c r="J16349" s="18" t="str">
        <f>TEXT(G16349,"aa")</f>
        <v>18</v>
      </c>
      <c r="K16349" s="31" t="str">
        <f>J16349</f>
        <v>18</v>
      </c>
      <c r="L16349" s="31">
        <v>19</v>
      </c>
      <c r="M16349" s="31">
        <f>+L16349-K16349</f>
        <v>1</v>
      </c>
      <c r="N16349" s="31">
        <v>3</v>
      </c>
      <c r="O16349" s="31">
        <f>N16349-M16349</f>
        <v>2</v>
      </c>
      <c r="P16349" s="32">
        <f>F16349/N16349</f>
        <v>4135.6400000000003</v>
      </c>
      <c r="Q16349" s="33">
        <f>P16349*O16349</f>
        <v>8271.2800000000007</v>
      </c>
    </row>
    <row r="16350" spans="1:17">
      <c r="A16350" s="26">
        <v>16349</v>
      </c>
      <c r="B16350" s="27" t="s">
        <v>20780</v>
      </c>
      <c r="C16350" s="28"/>
      <c r="D16350" s="18" t="s">
        <v>20781</v>
      </c>
      <c r="E16350" s="18" t="s">
        <v>20782</v>
      </c>
      <c r="F16350" s="39">
        <v>12406.92</v>
      </c>
      <c r="G16350" s="38">
        <v>43262</v>
      </c>
      <c r="H16350" s="18" t="s">
        <v>17</v>
      </c>
      <c r="I16350" s="18" t="s">
        <v>16413</v>
      </c>
      <c r="J16350" s="18" t="str">
        <f>TEXT(G16350,"aa")</f>
        <v>18</v>
      </c>
      <c r="K16350" s="31" t="str">
        <f>J16350</f>
        <v>18</v>
      </c>
      <c r="L16350" s="31">
        <v>19</v>
      </c>
      <c r="M16350" s="31">
        <f>+L16350-K16350</f>
        <v>1</v>
      </c>
      <c r="N16350" s="31">
        <v>3</v>
      </c>
      <c r="O16350" s="31">
        <f>N16350-M16350</f>
        <v>2</v>
      </c>
      <c r="P16350" s="32">
        <f>F16350/N16350</f>
        <v>4135.6400000000003</v>
      </c>
      <c r="Q16350" s="33">
        <f>P16350*O16350</f>
        <v>8271.2800000000007</v>
      </c>
    </row>
    <row r="16351" spans="1:17">
      <c r="A16351" s="26">
        <v>16350</v>
      </c>
      <c r="B16351" s="28" t="s">
        <v>48839</v>
      </c>
      <c r="D16351" s="18" t="s">
        <v>48840</v>
      </c>
      <c r="E16351" s="53">
        <v>40360</v>
      </c>
      <c r="F16351" s="57">
        <v>1</v>
      </c>
      <c r="H16351" s="52" t="s">
        <v>17</v>
      </c>
      <c r="I16351" s="52" t="s">
        <v>32543</v>
      </c>
      <c r="J16351" s="20">
        <v>21</v>
      </c>
      <c r="K16351" s="31">
        <v>21</v>
      </c>
      <c r="L16351" s="31">
        <v>21</v>
      </c>
      <c r="M16351" s="31">
        <v>0</v>
      </c>
      <c r="N16351" s="31">
        <v>3</v>
      </c>
      <c r="O16351" s="31">
        <v>3</v>
      </c>
      <c r="P16351" s="32">
        <v>0.33</v>
      </c>
      <c r="Q16351" s="1">
        <v>1</v>
      </c>
    </row>
    <row r="16352" spans="1:17">
      <c r="A16352" s="26">
        <v>16351</v>
      </c>
      <c r="B16352" s="27" t="s">
        <v>20786</v>
      </c>
      <c r="C16352" s="28"/>
      <c r="D16352" s="18" t="s">
        <v>20787</v>
      </c>
      <c r="E16352" s="18" t="s">
        <v>20788</v>
      </c>
      <c r="F16352" s="39">
        <v>12406.92</v>
      </c>
      <c r="G16352" s="38">
        <v>43262</v>
      </c>
      <c r="H16352" s="18" t="s">
        <v>17</v>
      </c>
      <c r="I16352" s="18" t="s">
        <v>16413</v>
      </c>
      <c r="J16352" s="18" t="str">
        <f t="shared" ref="J16352:J16383" si="1650">TEXT(G16352,"aa")</f>
        <v>18</v>
      </c>
      <c r="K16352" s="31" t="str">
        <f t="shared" ref="K16352:K16383" si="1651">J16352</f>
        <v>18</v>
      </c>
      <c r="L16352" s="31">
        <v>19</v>
      </c>
      <c r="M16352" s="31">
        <f t="shared" ref="M16352:M16383" si="1652">+L16352-K16352</f>
        <v>1</v>
      </c>
      <c r="N16352" s="31">
        <v>3</v>
      </c>
      <c r="O16352" s="31">
        <f t="shared" ref="O16352:O16383" si="1653">N16352-M16352</f>
        <v>2</v>
      </c>
      <c r="P16352" s="32">
        <f t="shared" ref="P16352:P16383" si="1654">F16352/N16352</f>
        <v>4135.6400000000003</v>
      </c>
      <c r="Q16352" s="33">
        <f t="shared" ref="Q16352:Q16383" si="1655">P16352*O16352</f>
        <v>8271.2800000000007</v>
      </c>
    </row>
    <row r="16353" spans="1:17">
      <c r="A16353" s="26">
        <v>16352</v>
      </c>
      <c r="B16353" s="27" t="s">
        <v>20789</v>
      </c>
      <c r="C16353" s="28"/>
      <c r="D16353" s="18" t="s">
        <v>20790</v>
      </c>
      <c r="E16353" s="18" t="s">
        <v>20791</v>
      </c>
      <c r="F16353" s="29">
        <v>2297.96</v>
      </c>
      <c r="G16353" s="30" t="s">
        <v>20792</v>
      </c>
      <c r="H16353" s="18" t="s">
        <v>17</v>
      </c>
      <c r="I16353" s="18" t="s">
        <v>16413</v>
      </c>
      <c r="J16353" s="18" t="str">
        <f t="shared" si="1650"/>
        <v>18</v>
      </c>
      <c r="K16353" s="31" t="str">
        <f t="shared" si="1651"/>
        <v>18</v>
      </c>
      <c r="L16353" s="31">
        <v>19</v>
      </c>
      <c r="M16353" s="31">
        <f t="shared" si="1652"/>
        <v>1</v>
      </c>
      <c r="N16353" s="31">
        <v>10</v>
      </c>
      <c r="O16353" s="31">
        <f t="shared" si="1653"/>
        <v>9</v>
      </c>
      <c r="P16353" s="32">
        <f t="shared" si="1654"/>
        <v>229.79599999999999</v>
      </c>
      <c r="Q16353" s="33">
        <f t="shared" si="1655"/>
        <v>2068.1639999999998</v>
      </c>
    </row>
    <row r="16354" spans="1:17">
      <c r="A16354" s="26">
        <v>16353</v>
      </c>
      <c r="B16354" s="27" t="s">
        <v>20793</v>
      </c>
      <c r="C16354" s="28"/>
      <c r="D16354" s="18" t="s">
        <v>20794</v>
      </c>
      <c r="E16354" s="18" t="s">
        <v>20795</v>
      </c>
      <c r="F16354" s="29">
        <v>1576.61</v>
      </c>
      <c r="G16354" s="30" t="s">
        <v>20796</v>
      </c>
      <c r="H16354" s="18" t="s">
        <v>17</v>
      </c>
      <c r="I16354" s="18" t="s">
        <v>16413</v>
      </c>
      <c r="J16354" s="18" t="str">
        <f t="shared" si="1650"/>
        <v>18</v>
      </c>
      <c r="K16354" s="31" t="str">
        <f t="shared" si="1651"/>
        <v>18</v>
      </c>
      <c r="L16354" s="31">
        <v>19</v>
      </c>
      <c r="M16354" s="31">
        <f t="shared" si="1652"/>
        <v>1</v>
      </c>
      <c r="N16354" s="31">
        <v>10</v>
      </c>
      <c r="O16354" s="31">
        <f t="shared" si="1653"/>
        <v>9</v>
      </c>
      <c r="P16354" s="32">
        <f t="shared" si="1654"/>
        <v>157.661</v>
      </c>
      <c r="Q16354" s="33">
        <f t="shared" si="1655"/>
        <v>1418.9490000000001</v>
      </c>
    </row>
    <row r="16355" spans="1:17">
      <c r="A16355" s="26">
        <v>16354</v>
      </c>
      <c r="B16355" s="27" t="s">
        <v>20793</v>
      </c>
      <c r="C16355" s="28"/>
      <c r="D16355" s="18" t="s">
        <v>20797</v>
      </c>
      <c r="E16355" s="18" t="s">
        <v>20798</v>
      </c>
      <c r="F16355" s="29">
        <v>1576.61</v>
      </c>
      <c r="G16355" s="30" t="s">
        <v>20796</v>
      </c>
      <c r="H16355" s="18" t="s">
        <v>17</v>
      </c>
      <c r="I16355" s="18" t="s">
        <v>16413</v>
      </c>
      <c r="J16355" s="18" t="str">
        <f t="shared" si="1650"/>
        <v>18</v>
      </c>
      <c r="K16355" s="31" t="str">
        <f t="shared" si="1651"/>
        <v>18</v>
      </c>
      <c r="L16355" s="31">
        <v>19</v>
      </c>
      <c r="M16355" s="31">
        <f t="shared" si="1652"/>
        <v>1</v>
      </c>
      <c r="N16355" s="31">
        <v>10</v>
      </c>
      <c r="O16355" s="31">
        <f t="shared" si="1653"/>
        <v>9</v>
      </c>
      <c r="P16355" s="32">
        <f t="shared" si="1654"/>
        <v>157.661</v>
      </c>
      <c r="Q16355" s="33">
        <f t="shared" si="1655"/>
        <v>1418.9490000000001</v>
      </c>
    </row>
    <row r="16356" spans="1:17">
      <c r="A16356" s="26">
        <v>16355</v>
      </c>
      <c r="B16356" s="27" t="s">
        <v>20799</v>
      </c>
      <c r="C16356" s="28"/>
      <c r="D16356" s="18" t="s">
        <v>20800</v>
      </c>
      <c r="E16356" s="18" t="s">
        <v>20801</v>
      </c>
      <c r="F16356" s="29">
        <v>2139.7800000000002</v>
      </c>
      <c r="G16356" s="30" t="s">
        <v>1415</v>
      </c>
      <c r="H16356" s="18" t="s">
        <v>17</v>
      </c>
      <c r="I16356" s="18" t="s">
        <v>16413</v>
      </c>
      <c r="J16356" s="18" t="str">
        <f t="shared" si="1650"/>
        <v>18</v>
      </c>
      <c r="K16356" s="31" t="str">
        <f t="shared" si="1651"/>
        <v>18</v>
      </c>
      <c r="L16356" s="31">
        <v>19</v>
      </c>
      <c r="M16356" s="31">
        <f t="shared" si="1652"/>
        <v>1</v>
      </c>
      <c r="N16356" s="31">
        <v>10</v>
      </c>
      <c r="O16356" s="31">
        <f t="shared" si="1653"/>
        <v>9</v>
      </c>
      <c r="P16356" s="32">
        <f t="shared" si="1654"/>
        <v>213.97800000000001</v>
      </c>
      <c r="Q16356" s="33">
        <f t="shared" si="1655"/>
        <v>1925.8020000000001</v>
      </c>
    </row>
    <row r="16357" spans="1:17">
      <c r="A16357" s="26">
        <v>16356</v>
      </c>
      <c r="B16357" s="27" t="s">
        <v>20802</v>
      </c>
      <c r="C16357" s="28"/>
      <c r="D16357" s="18" t="s">
        <v>20803</v>
      </c>
      <c r="E16357" s="18" t="s">
        <v>20804</v>
      </c>
      <c r="F16357" s="29">
        <v>2139.7800000000002</v>
      </c>
      <c r="G16357" s="30" t="s">
        <v>1415</v>
      </c>
      <c r="H16357" s="18" t="s">
        <v>17</v>
      </c>
      <c r="I16357" s="18" t="s">
        <v>16413</v>
      </c>
      <c r="J16357" s="18" t="str">
        <f t="shared" si="1650"/>
        <v>18</v>
      </c>
      <c r="K16357" s="31" t="str">
        <f t="shared" si="1651"/>
        <v>18</v>
      </c>
      <c r="L16357" s="31">
        <v>19</v>
      </c>
      <c r="M16357" s="31">
        <f t="shared" si="1652"/>
        <v>1</v>
      </c>
      <c r="N16357" s="31">
        <v>10</v>
      </c>
      <c r="O16357" s="31">
        <f t="shared" si="1653"/>
        <v>9</v>
      </c>
      <c r="P16357" s="32">
        <f t="shared" si="1654"/>
        <v>213.97800000000001</v>
      </c>
      <c r="Q16357" s="33">
        <f t="shared" si="1655"/>
        <v>1925.8020000000001</v>
      </c>
    </row>
    <row r="16358" spans="1:17" ht="25.5">
      <c r="A16358" s="26">
        <v>16357</v>
      </c>
      <c r="B16358" s="27" t="s">
        <v>20805</v>
      </c>
      <c r="C16358" s="28"/>
      <c r="D16358" s="18" t="s">
        <v>20806</v>
      </c>
      <c r="E16358" s="18" t="s">
        <v>20807</v>
      </c>
      <c r="F16358" s="39">
        <v>1386.2</v>
      </c>
      <c r="G16358" s="38">
        <v>43285</v>
      </c>
      <c r="H16358" s="18" t="s">
        <v>17</v>
      </c>
      <c r="I16358" s="18" t="s">
        <v>16413</v>
      </c>
      <c r="J16358" s="18" t="str">
        <f t="shared" si="1650"/>
        <v>18</v>
      </c>
      <c r="K16358" s="31" t="str">
        <f t="shared" si="1651"/>
        <v>18</v>
      </c>
      <c r="L16358" s="31">
        <v>19</v>
      </c>
      <c r="M16358" s="31">
        <f t="shared" si="1652"/>
        <v>1</v>
      </c>
      <c r="N16358" s="31">
        <v>10</v>
      </c>
      <c r="O16358" s="31">
        <f t="shared" si="1653"/>
        <v>9</v>
      </c>
      <c r="P16358" s="32">
        <f t="shared" si="1654"/>
        <v>138.62</v>
      </c>
      <c r="Q16358" s="33">
        <f t="shared" si="1655"/>
        <v>1247.58</v>
      </c>
    </row>
    <row r="16359" spans="1:17" ht="25.5">
      <c r="A16359" s="26">
        <v>16358</v>
      </c>
      <c r="B16359" s="27" t="s">
        <v>20808</v>
      </c>
      <c r="C16359" s="28"/>
      <c r="D16359" s="18" t="s">
        <v>20809</v>
      </c>
      <c r="E16359" s="18" t="s">
        <v>20810</v>
      </c>
      <c r="F16359" s="29" t="s">
        <v>20811</v>
      </c>
      <c r="G16359" s="30" t="s">
        <v>20811</v>
      </c>
      <c r="H16359" s="18" t="s">
        <v>17</v>
      </c>
      <c r="I16359" s="18" t="s">
        <v>16413</v>
      </c>
      <c r="J16359" s="18" t="str">
        <f t="shared" si="1650"/>
        <v>DONACION</v>
      </c>
      <c r="K16359" s="31" t="str">
        <f t="shared" si="1651"/>
        <v>DONACION</v>
      </c>
      <c r="L16359" s="31">
        <v>19</v>
      </c>
      <c r="M16359" s="31" t="e">
        <f t="shared" si="1652"/>
        <v>#VALUE!</v>
      </c>
      <c r="N16359" s="31">
        <v>10</v>
      </c>
      <c r="O16359" s="31" t="e">
        <f t="shared" si="1653"/>
        <v>#VALUE!</v>
      </c>
      <c r="P16359" s="32" t="e">
        <f t="shared" si="1654"/>
        <v>#VALUE!</v>
      </c>
      <c r="Q16359" s="33" t="e">
        <f t="shared" si="1655"/>
        <v>#VALUE!</v>
      </c>
    </row>
    <row r="16360" spans="1:17" ht="25.5">
      <c r="A16360" s="26">
        <v>16359</v>
      </c>
      <c r="B16360" s="27" t="s">
        <v>20812</v>
      </c>
      <c r="C16360" s="28"/>
      <c r="D16360" s="18" t="s">
        <v>20813</v>
      </c>
      <c r="E16360" s="18" t="s">
        <v>20814</v>
      </c>
      <c r="F16360" s="29" t="s">
        <v>20811</v>
      </c>
      <c r="G16360" s="30" t="s">
        <v>20811</v>
      </c>
      <c r="H16360" s="18" t="s">
        <v>17</v>
      </c>
      <c r="I16360" s="18" t="s">
        <v>16413</v>
      </c>
      <c r="J16360" s="18" t="str">
        <f t="shared" si="1650"/>
        <v>DONACION</v>
      </c>
      <c r="K16360" s="31" t="str">
        <f t="shared" si="1651"/>
        <v>DONACION</v>
      </c>
      <c r="L16360" s="31">
        <v>19</v>
      </c>
      <c r="M16360" s="31" t="e">
        <f t="shared" si="1652"/>
        <v>#VALUE!</v>
      </c>
      <c r="N16360" s="31">
        <v>10</v>
      </c>
      <c r="O16360" s="31" t="e">
        <f t="shared" si="1653"/>
        <v>#VALUE!</v>
      </c>
      <c r="P16360" s="32" t="e">
        <f t="shared" si="1654"/>
        <v>#VALUE!</v>
      </c>
      <c r="Q16360" s="33" t="e">
        <f t="shared" si="1655"/>
        <v>#VALUE!</v>
      </c>
    </row>
    <row r="16361" spans="1:17">
      <c r="A16361" s="26">
        <v>16360</v>
      </c>
      <c r="B16361" s="27" t="s">
        <v>20815</v>
      </c>
      <c r="C16361" s="28"/>
      <c r="D16361" s="18" t="s">
        <v>20816</v>
      </c>
      <c r="E16361" s="18" t="s">
        <v>20817</v>
      </c>
      <c r="F16361" s="29">
        <v>12180</v>
      </c>
      <c r="G16361" s="30" t="s">
        <v>1689</v>
      </c>
      <c r="H16361" s="18" t="s">
        <v>17</v>
      </c>
      <c r="I16361" s="18" t="s">
        <v>16413</v>
      </c>
      <c r="J16361" s="18" t="str">
        <f t="shared" si="1650"/>
        <v>18</v>
      </c>
      <c r="K16361" s="31" t="str">
        <f t="shared" si="1651"/>
        <v>18</v>
      </c>
      <c r="L16361" s="31">
        <v>19</v>
      </c>
      <c r="M16361" s="31">
        <f t="shared" si="1652"/>
        <v>1</v>
      </c>
      <c r="N16361" s="31">
        <v>10</v>
      </c>
      <c r="O16361" s="31">
        <f t="shared" si="1653"/>
        <v>9</v>
      </c>
      <c r="P16361" s="32">
        <f t="shared" si="1654"/>
        <v>1218</v>
      </c>
      <c r="Q16361" s="33">
        <f t="shared" si="1655"/>
        <v>10962</v>
      </c>
    </row>
    <row r="16362" spans="1:17">
      <c r="A16362" s="26">
        <v>16361</v>
      </c>
      <c r="B16362" s="27" t="s">
        <v>20815</v>
      </c>
      <c r="C16362" s="28"/>
      <c r="D16362" s="18" t="s">
        <v>20818</v>
      </c>
      <c r="E16362" s="18" t="s">
        <v>20819</v>
      </c>
      <c r="F16362" s="29">
        <v>12180</v>
      </c>
      <c r="G16362" s="30" t="s">
        <v>1689</v>
      </c>
      <c r="H16362" s="18" t="s">
        <v>17</v>
      </c>
      <c r="I16362" s="18" t="s">
        <v>16413</v>
      </c>
      <c r="J16362" s="18" t="str">
        <f t="shared" si="1650"/>
        <v>18</v>
      </c>
      <c r="K16362" s="31" t="str">
        <f t="shared" si="1651"/>
        <v>18</v>
      </c>
      <c r="L16362" s="31">
        <v>19</v>
      </c>
      <c r="M16362" s="31">
        <f t="shared" si="1652"/>
        <v>1</v>
      </c>
      <c r="N16362" s="31">
        <v>10</v>
      </c>
      <c r="O16362" s="31">
        <f t="shared" si="1653"/>
        <v>9</v>
      </c>
      <c r="P16362" s="32">
        <f t="shared" si="1654"/>
        <v>1218</v>
      </c>
      <c r="Q16362" s="33">
        <f t="shared" si="1655"/>
        <v>10962</v>
      </c>
    </row>
    <row r="16363" spans="1:17" ht="25.5">
      <c r="A16363" s="26">
        <v>16362</v>
      </c>
      <c r="B16363" s="27" t="s">
        <v>20820</v>
      </c>
      <c r="C16363" s="28"/>
      <c r="D16363" s="18" t="s">
        <v>20821</v>
      </c>
      <c r="E16363" s="18" t="s">
        <v>20822</v>
      </c>
      <c r="F16363" s="29">
        <v>539199.99</v>
      </c>
      <c r="G16363" s="30" t="s">
        <v>16623</v>
      </c>
      <c r="H16363" s="18" t="s">
        <v>17</v>
      </c>
      <c r="I16363" s="18" t="s">
        <v>16413</v>
      </c>
      <c r="J16363" s="18" t="str">
        <f t="shared" si="1650"/>
        <v>18</v>
      </c>
      <c r="K16363" s="31" t="str">
        <f t="shared" si="1651"/>
        <v>18</v>
      </c>
      <c r="L16363" s="31">
        <v>19</v>
      </c>
      <c r="M16363" s="31">
        <f t="shared" si="1652"/>
        <v>1</v>
      </c>
      <c r="N16363" s="31">
        <v>10</v>
      </c>
      <c r="O16363" s="31">
        <f t="shared" si="1653"/>
        <v>9</v>
      </c>
      <c r="P16363" s="32">
        <f t="shared" si="1654"/>
        <v>53919.998999999996</v>
      </c>
      <c r="Q16363" s="33">
        <f t="shared" si="1655"/>
        <v>485279.99099999998</v>
      </c>
    </row>
    <row r="16364" spans="1:17" ht="25.5">
      <c r="A16364" s="26">
        <v>16363</v>
      </c>
      <c r="B16364" s="27" t="s">
        <v>20823</v>
      </c>
      <c r="C16364" s="28"/>
      <c r="D16364" s="18" t="s">
        <v>20824</v>
      </c>
      <c r="E16364" s="18" t="s">
        <v>20825</v>
      </c>
      <c r="F16364" s="29">
        <v>1076.6400000000001</v>
      </c>
      <c r="G16364" s="30" t="s">
        <v>771</v>
      </c>
      <c r="H16364" s="18" t="s">
        <v>17</v>
      </c>
      <c r="I16364" s="18" t="s">
        <v>16413</v>
      </c>
      <c r="J16364" s="18" t="str">
        <f t="shared" si="1650"/>
        <v>18</v>
      </c>
      <c r="K16364" s="31" t="str">
        <f t="shared" si="1651"/>
        <v>18</v>
      </c>
      <c r="L16364" s="31">
        <v>19</v>
      </c>
      <c r="M16364" s="31">
        <f t="shared" si="1652"/>
        <v>1</v>
      </c>
      <c r="N16364" s="31">
        <v>10</v>
      </c>
      <c r="O16364" s="31">
        <f t="shared" si="1653"/>
        <v>9</v>
      </c>
      <c r="P16364" s="32">
        <f t="shared" si="1654"/>
        <v>107.66400000000002</v>
      </c>
      <c r="Q16364" s="33">
        <f t="shared" si="1655"/>
        <v>968.97600000000011</v>
      </c>
    </row>
    <row r="16365" spans="1:17" ht="25.5">
      <c r="A16365" s="26">
        <v>16364</v>
      </c>
      <c r="B16365" s="27" t="s">
        <v>20823</v>
      </c>
      <c r="C16365" s="28"/>
      <c r="D16365" s="18" t="s">
        <v>20826</v>
      </c>
      <c r="E16365" s="18" t="s">
        <v>20827</v>
      </c>
      <c r="F16365" s="29">
        <v>1076.6400000000001</v>
      </c>
      <c r="G16365" s="30" t="s">
        <v>771</v>
      </c>
      <c r="H16365" s="18" t="s">
        <v>17</v>
      </c>
      <c r="I16365" s="18" t="s">
        <v>16413</v>
      </c>
      <c r="J16365" s="18" t="str">
        <f t="shared" si="1650"/>
        <v>18</v>
      </c>
      <c r="K16365" s="31" t="str">
        <f t="shared" si="1651"/>
        <v>18</v>
      </c>
      <c r="L16365" s="31">
        <v>19</v>
      </c>
      <c r="M16365" s="31">
        <f t="shared" si="1652"/>
        <v>1</v>
      </c>
      <c r="N16365" s="31">
        <v>10</v>
      </c>
      <c r="O16365" s="31">
        <f t="shared" si="1653"/>
        <v>9</v>
      </c>
      <c r="P16365" s="32">
        <f t="shared" si="1654"/>
        <v>107.66400000000002</v>
      </c>
      <c r="Q16365" s="33">
        <f t="shared" si="1655"/>
        <v>968.97600000000011</v>
      </c>
    </row>
    <row r="16366" spans="1:17" ht="25.5">
      <c r="A16366" s="26">
        <v>16365</v>
      </c>
      <c r="B16366" s="27" t="s">
        <v>20823</v>
      </c>
      <c r="C16366" s="28"/>
      <c r="D16366" s="18" t="s">
        <v>20828</v>
      </c>
      <c r="E16366" s="18" t="s">
        <v>20829</v>
      </c>
      <c r="F16366" s="29">
        <v>1076.6400000000001</v>
      </c>
      <c r="G16366" s="30" t="s">
        <v>771</v>
      </c>
      <c r="H16366" s="18" t="s">
        <v>17</v>
      </c>
      <c r="I16366" s="18" t="s">
        <v>16413</v>
      </c>
      <c r="J16366" s="18" t="str">
        <f t="shared" si="1650"/>
        <v>18</v>
      </c>
      <c r="K16366" s="31" t="str">
        <f t="shared" si="1651"/>
        <v>18</v>
      </c>
      <c r="L16366" s="31">
        <v>19</v>
      </c>
      <c r="M16366" s="31">
        <f t="shared" si="1652"/>
        <v>1</v>
      </c>
      <c r="N16366" s="31">
        <v>10</v>
      </c>
      <c r="O16366" s="31">
        <f t="shared" si="1653"/>
        <v>9</v>
      </c>
      <c r="P16366" s="32">
        <f t="shared" si="1654"/>
        <v>107.66400000000002</v>
      </c>
      <c r="Q16366" s="33">
        <f t="shared" si="1655"/>
        <v>968.97600000000011</v>
      </c>
    </row>
    <row r="16367" spans="1:17" ht="25.5">
      <c r="A16367" s="26">
        <v>16366</v>
      </c>
      <c r="B16367" s="27" t="s">
        <v>20823</v>
      </c>
      <c r="C16367" s="28"/>
      <c r="D16367" s="18" t="s">
        <v>20830</v>
      </c>
      <c r="E16367" s="18" t="s">
        <v>20831</v>
      </c>
      <c r="F16367" s="29">
        <v>1076.6400000000001</v>
      </c>
      <c r="G16367" s="30" t="s">
        <v>771</v>
      </c>
      <c r="H16367" s="18" t="s">
        <v>17</v>
      </c>
      <c r="I16367" s="18" t="s">
        <v>16413</v>
      </c>
      <c r="J16367" s="18" t="str">
        <f t="shared" si="1650"/>
        <v>18</v>
      </c>
      <c r="K16367" s="31" t="str">
        <f t="shared" si="1651"/>
        <v>18</v>
      </c>
      <c r="L16367" s="31">
        <v>19</v>
      </c>
      <c r="M16367" s="31">
        <f t="shared" si="1652"/>
        <v>1</v>
      </c>
      <c r="N16367" s="31">
        <v>10</v>
      </c>
      <c r="O16367" s="31">
        <f t="shared" si="1653"/>
        <v>9</v>
      </c>
      <c r="P16367" s="32">
        <f t="shared" si="1654"/>
        <v>107.66400000000002</v>
      </c>
      <c r="Q16367" s="33">
        <f t="shared" si="1655"/>
        <v>968.97600000000011</v>
      </c>
    </row>
    <row r="16368" spans="1:17" ht="25.5">
      <c r="A16368" s="26">
        <v>16367</v>
      </c>
      <c r="B16368" s="27" t="s">
        <v>20823</v>
      </c>
      <c r="C16368" s="28"/>
      <c r="D16368" s="18" t="s">
        <v>20832</v>
      </c>
      <c r="E16368" s="18" t="s">
        <v>20833</v>
      </c>
      <c r="F16368" s="29">
        <v>1076.6400000000001</v>
      </c>
      <c r="G16368" s="30" t="s">
        <v>771</v>
      </c>
      <c r="H16368" s="18" t="s">
        <v>17</v>
      </c>
      <c r="I16368" s="18" t="s">
        <v>16413</v>
      </c>
      <c r="J16368" s="18" t="str">
        <f t="shared" si="1650"/>
        <v>18</v>
      </c>
      <c r="K16368" s="31" t="str">
        <f t="shared" si="1651"/>
        <v>18</v>
      </c>
      <c r="L16368" s="31">
        <v>19</v>
      </c>
      <c r="M16368" s="31">
        <f t="shared" si="1652"/>
        <v>1</v>
      </c>
      <c r="N16368" s="31">
        <v>10</v>
      </c>
      <c r="O16368" s="31">
        <f t="shared" si="1653"/>
        <v>9</v>
      </c>
      <c r="P16368" s="32">
        <f t="shared" si="1654"/>
        <v>107.66400000000002</v>
      </c>
      <c r="Q16368" s="33">
        <f t="shared" si="1655"/>
        <v>968.97600000000011</v>
      </c>
    </row>
    <row r="16369" spans="1:17">
      <c r="A16369" s="26">
        <v>16368</v>
      </c>
      <c r="B16369" s="27" t="s">
        <v>20834</v>
      </c>
      <c r="C16369" s="28"/>
      <c r="D16369" s="18" t="s">
        <v>20835</v>
      </c>
      <c r="E16369" s="18" t="s">
        <v>20836</v>
      </c>
      <c r="F16369" s="29">
        <v>5157.59</v>
      </c>
      <c r="G16369" s="30" t="s">
        <v>771</v>
      </c>
      <c r="H16369" s="18" t="s">
        <v>17</v>
      </c>
      <c r="I16369" s="18" t="s">
        <v>16413</v>
      </c>
      <c r="J16369" s="18" t="str">
        <f t="shared" si="1650"/>
        <v>18</v>
      </c>
      <c r="K16369" s="31" t="str">
        <f t="shared" si="1651"/>
        <v>18</v>
      </c>
      <c r="L16369" s="31">
        <v>19</v>
      </c>
      <c r="M16369" s="31">
        <f t="shared" si="1652"/>
        <v>1</v>
      </c>
      <c r="N16369" s="31">
        <v>10</v>
      </c>
      <c r="O16369" s="31">
        <f t="shared" si="1653"/>
        <v>9</v>
      </c>
      <c r="P16369" s="32">
        <f t="shared" si="1654"/>
        <v>515.75900000000001</v>
      </c>
      <c r="Q16369" s="33">
        <f t="shared" si="1655"/>
        <v>4641.8310000000001</v>
      </c>
    </row>
    <row r="16370" spans="1:17">
      <c r="A16370" s="26">
        <v>16369</v>
      </c>
      <c r="B16370" s="27" t="s">
        <v>20834</v>
      </c>
      <c r="C16370" s="28"/>
      <c r="D16370" s="18" t="s">
        <v>20837</v>
      </c>
      <c r="E16370" s="18" t="s">
        <v>20838</v>
      </c>
      <c r="F16370" s="29">
        <v>5157.59</v>
      </c>
      <c r="G16370" s="30" t="s">
        <v>771</v>
      </c>
      <c r="H16370" s="18" t="s">
        <v>17</v>
      </c>
      <c r="I16370" s="18" t="s">
        <v>16413</v>
      </c>
      <c r="J16370" s="18" t="str">
        <f t="shared" si="1650"/>
        <v>18</v>
      </c>
      <c r="K16370" s="31" t="str">
        <f t="shared" si="1651"/>
        <v>18</v>
      </c>
      <c r="L16370" s="31">
        <v>19</v>
      </c>
      <c r="M16370" s="31">
        <f t="shared" si="1652"/>
        <v>1</v>
      </c>
      <c r="N16370" s="31">
        <v>10</v>
      </c>
      <c r="O16370" s="31">
        <f t="shared" si="1653"/>
        <v>9</v>
      </c>
      <c r="P16370" s="32">
        <f t="shared" si="1654"/>
        <v>515.75900000000001</v>
      </c>
      <c r="Q16370" s="33">
        <f t="shared" si="1655"/>
        <v>4641.8310000000001</v>
      </c>
    </row>
    <row r="16371" spans="1:17">
      <c r="A16371" s="26">
        <v>16370</v>
      </c>
      <c r="B16371" s="27" t="s">
        <v>20834</v>
      </c>
      <c r="C16371" s="28"/>
      <c r="D16371" s="18" t="s">
        <v>20839</v>
      </c>
      <c r="E16371" s="18" t="s">
        <v>20840</v>
      </c>
      <c r="F16371" s="29">
        <v>5157.59</v>
      </c>
      <c r="G16371" s="30" t="s">
        <v>771</v>
      </c>
      <c r="H16371" s="18" t="s">
        <v>17</v>
      </c>
      <c r="I16371" s="18" t="s">
        <v>16413</v>
      </c>
      <c r="J16371" s="18" t="str">
        <f t="shared" si="1650"/>
        <v>18</v>
      </c>
      <c r="K16371" s="31" t="str">
        <f t="shared" si="1651"/>
        <v>18</v>
      </c>
      <c r="L16371" s="31">
        <v>19</v>
      </c>
      <c r="M16371" s="31">
        <f t="shared" si="1652"/>
        <v>1</v>
      </c>
      <c r="N16371" s="31">
        <v>10</v>
      </c>
      <c r="O16371" s="31">
        <f t="shared" si="1653"/>
        <v>9</v>
      </c>
      <c r="P16371" s="32">
        <f t="shared" si="1654"/>
        <v>515.75900000000001</v>
      </c>
      <c r="Q16371" s="33">
        <f t="shared" si="1655"/>
        <v>4641.8310000000001</v>
      </c>
    </row>
    <row r="16372" spans="1:17">
      <c r="A16372" s="26">
        <v>16371</v>
      </c>
      <c r="B16372" s="27" t="s">
        <v>20834</v>
      </c>
      <c r="C16372" s="28"/>
      <c r="D16372" s="18" t="s">
        <v>20841</v>
      </c>
      <c r="E16372" s="18" t="s">
        <v>20842</v>
      </c>
      <c r="F16372" s="29">
        <v>5157.59</v>
      </c>
      <c r="G16372" s="30" t="s">
        <v>771</v>
      </c>
      <c r="H16372" s="18" t="s">
        <v>17</v>
      </c>
      <c r="I16372" s="18" t="s">
        <v>16413</v>
      </c>
      <c r="J16372" s="18" t="str">
        <f t="shared" si="1650"/>
        <v>18</v>
      </c>
      <c r="K16372" s="31" t="str">
        <f t="shared" si="1651"/>
        <v>18</v>
      </c>
      <c r="L16372" s="31">
        <v>19</v>
      </c>
      <c r="M16372" s="31">
        <f t="shared" si="1652"/>
        <v>1</v>
      </c>
      <c r="N16372" s="31">
        <v>10</v>
      </c>
      <c r="O16372" s="31">
        <f t="shared" si="1653"/>
        <v>9</v>
      </c>
      <c r="P16372" s="32">
        <f t="shared" si="1654"/>
        <v>515.75900000000001</v>
      </c>
      <c r="Q16372" s="33">
        <f t="shared" si="1655"/>
        <v>4641.8310000000001</v>
      </c>
    </row>
    <row r="16373" spans="1:17">
      <c r="A16373" s="26">
        <v>16372</v>
      </c>
      <c r="B16373" s="27" t="s">
        <v>20834</v>
      </c>
      <c r="C16373" s="28"/>
      <c r="D16373" s="18" t="s">
        <v>20843</v>
      </c>
      <c r="E16373" s="18" t="s">
        <v>20844</v>
      </c>
      <c r="F16373" s="29">
        <v>5157.59</v>
      </c>
      <c r="G16373" s="30" t="s">
        <v>771</v>
      </c>
      <c r="H16373" s="18" t="s">
        <v>17</v>
      </c>
      <c r="I16373" s="18" t="s">
        <v>16413</v>
      </c>
      <c r="J16373" s="18" t="str">
        <f t="shared" si="1650"/>
        <v>18</v>
      </c>
      <c r="K16373" s="31" t="str">
        <f t="shared" si="1651"/>
        <v>18</v>
      </c>
      <c r="L16373" s="31">
        <v>19</v>
      </c>
      <c r="M16373" s="31">
        <f t="shared" si="1652"/>
        <v>1</v>
      </c>
      <c r="N16373" s="31">
        <v>10</v>
      </c>
      <c r="O16373" s="31">
        <f t="shared" si="1653"/>
        <v>9</v>
      </c>
      <c r="P16373" s="32">
        <f t="shared" si="1654"/>
        <v>515.75900000000001</v>
      </c>
      <c r="Q16373" s="33">
        <f t="shared" si="1655"/>
        <v>4641.8310000000001</v>
      </c>
    </row>
    <row r="16374" spans="1:17" ht="25.5">
      <c r="A16374" s="26">
        <v>16373</v>
      </c>
      <c r="B16374" s="27" t="s">
        <v>20845</v>
      </c>
      <c r="C16374" s="28"/>
      <c r="D16374" s="18" t="s">
        <v>20846</v>
      </c>
      <c r="E16374" s="18" t="s">
        <v>20847</v>
      </c>
      <c r="F16374" s="29">
        <v>52290</v>
      </c>
      <c r="G16374" s="30" t="s">
        <v>20848</v>
      </c>
      <c r="H16374" s="18" t="s">
        <v>17</v>
      </c>
      <c r="I16374" s="18" t="s">
        <v>16413</v>
      </c>
      <c r="J16374" s="18" t="str">
        <f t="shared" si="1650"/>
        <v>18</v>
      </c>
      <c r="K16374" s="31" t="str">
        <f t="shared" si="1651"/>
        <v>18</v>
      </c>
      <c r="L16374" s="31">
        <v>19</v>
      </c>
      <c r="M16374" s="31">
        <f t="shared" si="1652"/>
        <v>1</v>
      </c>
      <c r="N16374" s="31">
        <v>5</v>
      </c>
      <c r="O16374" s="31">
        <f t="shared" si="1653"/>
        <v>4</v>
      </c>
      <c r="P16374" s="32">
        <f t="shared" si="1654"/>
        <v>10458</v>
      </c>
      <c r="Q16374" s="33">
        <f t="shared" si="1655"/>
        <v>41832</v>
      </c>
    </row>
    <row r="16375" spans="1:17" ht="25.5">
      <c r="A16375" s="26">
        <v>16374</v>
      </c>
      <c r="B16375" s="27" t="s">
        <v>20845</v>
      </c>
      <c r="C16375" s="28"/>
      <c r="D16375" s="18" t="s">
        <v>20849</v>
      </c>
      <c r="E16375" s="18" t="s">
        <v>20850</v>
      </c>
      <c r="F16375" s="29">
        <v>52290</v>
      </c>
      <c r="G16375" s="30" t="s">
        <v>20848</v>
      </c>
      <c r="H16375" s="18" t="s">
        <v>17</v>
      </c>
      <c r="I16375" s="18" t="s">
        <v>16413</v>
      </c>
      <c r="J16375" s="18" t="str">
        <f t="shared" si="1650"/>
        <v>18</v>
      </c>
      <c r="K16375" s="31" t="str">
        <f t="shared" si="1651"/>
        <v>18</v>
      </c>
      <c r="L16375" s="31">
        <v>19</v>
      </c>
      <c r="M16375" s="31">
        <f t="shared" si="1652"/>
        <v>1</v>
      </c>
      <c r="N16375" s="31">
        <v>5</v>
      </c>
      <c r="O16375" s="31">
        <f t="shared" si="1653"/>
        <v>4</v>
      </c>
      <c r="P16375" s="32">
        <f t="shared" si="1654"/>
        <v>10458</v>
      </c>
      <c r="Q16375" s="33">
        <f t="shared" si="1655"/>
        <v>41832</v>
      </c>
    </row>
    <row r="16376" spans="1:17" ht="25.5">
      <c r="A16376" s="26">
        <v>16375</v>
      </c>
      <c r="B16376" s="27" t="s">
        <v>20845</v>
      </c>
      <c r="C16376" s="28"/>
      <c r="D16376" s="18" t="s">
        <v>20851</v>
      </c>
      <c r="E16376" s="18" t="s">
        <v>20852</v>
      </c>
      <c r="F16376" s="29">
        <v>52290</v>
      </c>
      <c r="G16376" s="30" t="s">
        <v>20848</v>
      </c>
      <c r="H16376" s="18" t="s">
        <v>17</v>
      </c>
      <c r="I16376" s="18" t="s">
        <v>16413</v>
      </c>
      <c r="J16376" s="18" t="str">
        <f t="shared" si="1650"/>
        <v>18</v>
      </c>
      <c r="K16376" s="31" t="str">
        <f t="shared" si="1651"/>
        <v>18</v>
      </c>
      <c r="L16376" s="31">
        <v>19</v>
      </c>
      <c r="M16376" s="31">
        <f t="shared" si="1652"/>
        <v>1</v>
      </c>
      <c r="N16376" s="31">
        <v>5</v>
      </c>
      <c r="O16376" s="31">
        <f t="shared" si="1653"/>
        <v>4</v>
      </c>
      <c r="P16376" s="32">
        <f t="shared" si="1654"/>
        <v>10458</v>
      </c>
      <c r="Q16376" s="33">
        <f t="shared" si="1655"/>
        <v>41832</v>
      </c>
    </row>
    <row r="16377" spans="1:17" ht="25.5">
      <c r="A16377" s="26">
        <v>16376</v>
      </c>
      <c r="B16377" s="27" t="s">
        <v>20845</v>
      </c>
      <c r="C16377" s="28"/>
      <c r="D16377" s="18" t="s">
        <v>20853</v>
      </c>
      <c r="E16377" s="18" t="s">
        <v>20854</v>
      </c>
      <c r="F16377" s="29">
        <v>52290</v>
      </c>
      <c r="G16377" s="30" t="s">
        <v>20848</v>
      </c>
      <c r="H16377" s="18" t="s">
        <v>17</v>
      </c>
      <c r="I16377" s="18" t="s">
        <v>16413</v>
      </c>
      <c r="J16377" s="18" t="str">
        <f t="shared" si="1650"/>
        <v>18</v>
      </c>
      <c r="K16377" s="31" t="str">
        <f t="shared" si="1651"/>
        <v>18</v>
      </c>
      <c r="L16377" s="31">
        <v>19</v>
      </c>
      <c r="M16377" s="31">
        <f t="shared" si="1652"/>
        <v>1</v>
      </c>
      <c r="N16377" s="31">
        <v>5</v>
      </c>
      <c r="O16377" s="31">
        <f t="shared" si="1653"/>
        <v>4</v>
      </c>
      <c r="P16377" s="32">
        <f t="shared" si="1654"/>
        <v>10458</v>
      </c>
      <c r="Q16377" s="33">
        <f t="shared" si="1655"/>
        <v>41832</v>
      </c>
    </row>
    <row r="16378" spans="1:17" ht="25.5">
      <c r="A16378" s="26">
        <v>16377</v>
      </c>
      <c r="B16378" s="27" t="s">
        <v>20845</v>
      </c>
      <c r="C16378" s="28"/>
      <c r="D16378" s="18" t="s">
        <v>20855</v>
      </c>
      <c r="E16378" s="18" t="s">
        <v>20856</v>
      </c>
      <c r="F16378" s="29">
        <v>52290</v>
      </c>
      <c r="G16378" s="30" t="s">
        <v>20848</v>
      </c>
      <c r="H16378" s="18" t="s">
        <v>17</v>
      </c>
      <c r="I16378" s="18" t="s">
        <v>16413</v>
      </c>
      <c r="J16378" s="18" t="str">
        <f t="shared" si="1650"/>
        <v>18</v>
      </c>
      <c r="K16378" s="31" t="str">
        <f t="shared" si="1651"/>
        <v>18</v>
      </c>
      <c r="L16378" s="31">
        <v>19</v>
      </c>
      <c r="M16378" s="31">
        <f t="shared" si="1652"/>
        <v>1</v>
      </c>
      <c r="N16378" s="31">
        <v>5</v>
      </c>
      <c r="O16378" s="31">
        <f t="shared" si="1653"/>
        <v>4</v>
      </c>
      <c r="P16378" s="32">
        <f t="shared" si="1654"/>
        <v>10458</v>
      </c>
      <c r="Q16378" s="33">
        <f t="shared" si="1655"/>
        <v>41832</v>
      </c>
    </row>
    <row r="16379" spans="1:17" ht="25.5">
      <c r="A16379" s="26">
        <v>16378</v>
      </c>
      <c r="B16379" s="27" t="s">
        <v>20845</v>
      </c>
      <c r="C16379" s="28"/>
      <c r="D16379" s="18" t="s">
        <v>20857</v>
      </c>
      <c r="E16379" s="18" t="s">
        <v>20858</v>
      </c>
      <c r="F16379" s="29">
        <v>52290</v>
      </c>
      <c r="G16379" s="30" t="s">
        <v>20848</v>
      </c>
      <c r="H16379" s="18" t="s">
        <v>17</v>
      </c>
      <c r="I16379" s="18" t="s">
        <v>16413</v>
      </c>
      <c r="J16379" s="18" t="str">
        <f t="shared" si="1650"/>
        <v>18</v>
      </c>
      <c r="K16379" s="31" t="str">
        <f t="shared" si="1651"/>
        <v>18</v>
      </c>
      <c r="L16379" s="31">
        <v>19</v>
      </c>
      <c r="M16379" s="31">
        <f t="shared" si="1652"/>
        <v>1</v>
      </c>
      <c r="N16379" s="31">
        <v>5</v>
      </c>
      <c r="O16379" s="31">
        <f t="shared" si="1653"/>
        <v>4</v>
      </c>
      <c r="P16379" s="32">
        <f t="shared" si="1654"/>
        <v>10458</v>
      </c>
      <c r="Q16379" s="33">
        <f t="shared" si="1655"/>
        <v>41832</v>
      </c>
    </row>
    <row r="16380" spans="1:17" ht="25.5">
      <c r="A16380" s="26">
        <v>16379</v>
      </c>
      <c r="B16380" s="27" t="s">
        <v>20845</v>
      </c>
      <c r="C16380" s="28"/>
      <c r="D16380" s="18" t="s">
        <v>20859</v>
      </c>
      <c r="E16380" s="18" t="s">
        <v>20860</v>
      </c>
      <c r="F16380" s="29">
        <v>52290</v>
      </c>
      <c r="G16380" s="30" t="s">
        <v>20848</v>
      </c>
      <c r="H16380" s="18" t="s">
        <v>17</v>
      </c>
      <c r="I16380" s="18" t="s">
        <v>16413</v>
      </c>
      <c r="J16380" s="18" t="str">
        <f t="shared" si="1650"/>
        <v>18</v>
      </c>
      <c r="K16380" s="31" t="str">
        <f t="shared" si="1651"/>
        <v>18</v>
      </c>
      <c r="L16380" s="31">
        <v>19</v>
      </c>
      <c r="M16380" s="31">
        <f t="shared" si="1652"/>
        <v>1</v>
      </c>
      <c r="N16380" s="31">
        <v>5</v>
      </c>
      <c r="O16380" s="31">
        <f t="shared" si="1653"/>
        <v>4</v>
      </c>
      <c r="P16380" s="32">
        <f t="shared" si="1654"/>
        <v>10458</v>
      </c>
      <c r="Q16380" s="33">
        <f t="shared" si="1655"/>
        <v>41832</v>
      </c>
    </row>
    <row r="16381" spans="1:17" ht="25.5">
      <c r="A16381" s="26">
        <v>16380</v>
      </c>
      <c r="B16381" s="27" t="s">
        <v>20845</v>
      </c>
      <c r="C16381" s="28"/>
      <c r="D16381" s="18" t="s">
        <v>20861</v>
      </c>
      <c r="E16381" s="18" t="s">
        <v>20862</v>
      </c>
      <c r="F16381" s="29">
        <v>52290</v>
      </c>
      <c r="G16381" s="30" t="s">
        <v>20848</v>
      </c>
      <c r="H16381" s="18" t="s">
        <v>17</v>
      </c>
      <c r="I16381" s="18" t="s">
        <v>16413</v>
      </c>
      <c r="J16381" s="18" t="str">
        <f t="shared" si="1650"/>
        <v>18</v>
      </c>
      <c r="K16381" s="31" t="str">
        <f t="shared" si="1651"/>
        <v>18</v>
      </c>
      <c r="L16381" s="31">
        <v>19</v>
      </c>
      <c r="M16381" s="31">
        <f t="shared" si="1652"/>
        <v>1</v>
      </c>
      <c r="N16381" s="31">
        <v>5</v>
      </c>
      <c r="O16381" s="31">
        <f t="shared" si="1653"/>
        <v>4</v>
      </c>
      <c r="P16381" s="32">
        <f t="shared" si="1654"/>
        <v>10458</v>
      </c>
      <c r="Q16381" s="33">
        <f t="shared" si="1655"/>
        <v>41832</v>
      </c>
    </row>
    <row r="16382" spans="1:17" ht="25.5">
      <c r="A16382" s="26">
        <v>16381</v>
      </c>
      <c r="B16382" s="27" t="s">
        <v>20863</v>
      </c>
      <c r="C16382" s="28"/>
      <c r="D16382" s="18" t="s">
        <v>20864</v>
      </c>
      <c r="E16382" s="18" t="s">
        <v>20865</v>
      </c>
      <c r="F16382" s="29">
        <v>6322</v>
      </c>
      <c r="G16382" s="30" t="s">
        <v>20866</v>
      </c>
      <c r="H16382" s="18" t="s">
        <v>17</v>
      </c>
      <c r="I16382" s="18" t="s">
        <v>16413</v>
      </c>
      <c r="J16382" s="18" t="str">
        <f t="shared" si="1650"/>
        <v>18</v>
      </c>
      <c r="K16382" s="31" t="str">
        <f t="shared" si="1651"/>
        <v>18</v>
      </c>
      <c r="L16382" s="31">
        <v>19</v>
      </c>
      <c r="M16382" s="31">
        <f t="shared" si="1652"/>
        <v>1</v>
      </c>
      <c r="N16382" s="31">
        <v>10</v>
      </c>
      <c r="O16382" s="31">
        <f t="shared" si="1653"/>
        <v>9</v>
      </c>
      <c r="P16382" s="32">
        <f t="shared" si="1654"/>
        <v>632.20000000000005</v>
      </c>
      <c r="Q16382" s="33">
        <f t="shared" si="1655"/>
        <v>5689.8</v>
      </c>
    </row>
    <row r="16383" spans="1:17">
      <c r="A16383" s="26">
        <v>16382</v>
      </c>
      <c r="B16383" s="27" t="s">
        <v>20867</v>
      </c>
      <c r="C16383" s="28"/>
      <c r="D16383" s="18" t="s">
        <v>20868</v>
      </c>
      <c r="E16383" s="18" t="s">
        <v>20869</v>
      </c>
      <c r="F16383" s="29">
        <v>6322</v>
      </c>
      <c r="G16383" s="30" t="s">
        <v>20866</v>
      </c>
      <c r="H16383" s="18" t="s">
        <v>17</v>
      </c>
      <c r="I16383" s="18" t="s">
        <v>16413</v>
      </c>
      <c r="J16383" s="18" t="str">
        <f t="shared" si="1650"/>
        <v>18</v>
      </c>
      <c r="K16383" s="31" t="str">
        <f t="shared" si="1651"/>
        <v>18</v>
      </c>
      <c r="L16383" s="31">
        <v>19</v>
      </c>
      <c r="M16383" s="31">
        <f t="shared" si="1652"/>
        <v>1</v>
      </c>
      <c r="N16383" s="31">
        <v>10</v>
      </c>
      <c r="O16383" s="31">
        <f t="shared" si="1653"/>
        <v>9</v>
      </c>
      <c r="P16383" s="32">
        <f t="shared" si="1654"/>
        <v>632.20000000000005</v>
      </c>
      <c r="Q16383" s="33">
        <f t="shared" si="1655"/>
        <v>5689.8</v>
      </c>
    </row>
    <row r="16384" spans="1:17">
      <c r="A16384" s="26">
        <v>16383</v>
      </c>
      <c r="B16384" s="27" t="s">
        <v>20870</v>
      </c>
      <c r="C16384" s="28"/>
      <c r="D16384" s="18" t="s">
        <v>20871</v>
      </c>
      <c r="E16384" s="18" t="s">
        <v>20872</v>
      </c>
      <c r="F16384" s="29">
        <v>6322</v>
      </c>
      <c r="G16384" s="30" t="s">
        <v>20866</v>
      </c>
      <c r="H16384" s="18" t="s">
        <v>17</v>
      </c>
      <c r="I16384" s="18" t="s">
        <v>16413</v>
      </c>
      <c r="J16384" s="18" t="str">
        <f t="shared" ref="J16384:J16407" si="1656">TEXT(G16384,"aa")</f>
        <v>18</v>
      </c>
      <c r="K16384" s="31" t="str">
        <f t="shared" ref="K16384:K16410" si="1657">J16384</f>
        <v>18</v>
      </c>
      <c r="L16384" s="31">
        <v>19</v>
      </c>
      <c r="M16384" s="31">
        <f t="shared" ref="M16384:M16407" si="1658">+L16384-K16384</f>
        <v>1</v>
      </c>
      <c r="N16384" s="31">
        <v>10</v>
      </c>
      <c r="O16384" s="31">
        <f t="shared" ref="O16384:O16410" si="1659">N16384-M16384</f>
        <v>9</v>
      </c>
      <c r="P16384" s="32">
        <f t="shared" ref="P16384:P16410" si="1660">F16384/N16384</f>
        <v>632.20000000000005</v>
      </c>
      <c r="Q16384" s="33">
        <f t="shared" ref="Q16384:Q16410" si="1661">P16384*O16384</f>
        <v>5689.8</v>
      </c>
    </row>
    <row r="16385" spans="1:17">
      <c r="A16385" s="26">
        <v>16384</v>
      </c>
      <c r="B16385" s="27" t="s">
        <v>20867</v>
      </c>
      <c r="C16385" s="28"/>
      <c r="D16385" s="18" t="s">
        <v>20873</v>
      </c>
      <c r="E16385" s="18" t="s">
        <v>20874</v>
      </c>
      <c r="F16385" s="29">
        <v>6322</v>
      </c>
      <c r="G16385" s="30" t="s">
        <v>20866</v>
      </c>
      <c r="H16385" s="18" t="s">
        <v>17</v>
      </c>
      <c r="I16385" s="18" t="s">
        <v>16413</v>
      </c>
      <c r="J16385" s="18" t="str">
        <f t="shared" si="1656"/>
        <v>18</v>
      </c>
      <c r="K16385" s="31" t="str">
        <f t="shared" si="1657"/>
        <v>18</v>
      </c>
      <c r="L16385" s="31">
        <v>19</v>
      </c>
      <c r="M16385" s="31">
        <f t="shared" si="1658"/>
        <v>1</v>
      </c>
      <c r="N16385" s="31">
        <v>10</v>
      </c>
      <c r="O16385" s="31">
        <f t="shared" si="1659"/>
        <v>9</v>
      </c>
      <c r="P16385" s="32">
        <f t="shared" si="1660"/>
        <v>632.20000000000005</v>
      </c>
      <c r="Q16385" s="33">
        <f t="shared" si="1661"/>
        <v>5689.8</v>
      </c>
    </row>
    <row r="16386" spans="1:17">
      <c r="A16386" s="26">
        <v>16385</v>
      </c>
      <c r="B16386" s="27" t="s">
        <v>20870</v>
      </c>
      <c r="C16386" s="28"/>
      <c r="D16386" s="18" t="s">
        <v>20875</v>
      </c>
      <c r="E16386" s="18" t="s">
        <v>20876</v>
      </c>
      <c r="F16386" s="29">
        <v>6322</v>
      </c>
      <c r="G16386" s="30" t="s">
        <v>20866</v>
      </c>
      <c r="H16386" s="18" t="s">
        <v>17</v>
      </c>
      <c r="I16386" s="18" t="s">
        <v>16413</v>
      </c>
      <c r="J16386" s="18" t="str">
        <f t="shared" si="1656"/>
        <v>18</v>
      </c>
      <c r="K16386" s="31" t="str">
        <f t="shared" si="1657"/>
        <v>18</v>
      </c>
      <c r="L16386" s="31">
        <v>19</v>
      </c>
      <c r="M16386" s="31">
        <f t="shared" si="1658"/>
        <v>1</v>
      </c>
      <c r="N16386" s="31">
        <v>10</v>
      </c>
      <c r="O16386" s="31">
        <f t="shared" si="1659"/>
        <v>9</v>
      </c>
      <c r="P16386" s="32">
        <f t="shared" si="1660"/>
        <v>632.20000000000005</v>
      </c>
      <c r="Q16386" s="33">
        <f t="shared" si="1661"/>
        <v>5689.8</v>
      </c>
    </row>
    <row r="16387" spans="1:17">
      <c r="A16387" s="26">
        <v>16386</v>
      </c>
      <c r="B16387" s="27" t="s">
        <v>20870</v>
      </c>
      <c r="C16387" s="28"/>
      <c r="D16387" s="18" t="s">
        <v>20877</v>
      </c>
      <c r="E16387" s="18" t="s">
        <v>20878</v>
      </c>
      <c r="F16387" s="29">
        <v>6322</v>
      </c>
      <c r="G16387" s="30" t="s">
        <v>20866</v>
      </c>
      <c r="H16387" s="18" t="s">
        <v>17</v>
      </c>
      <c r="I16387" s="18" t="s">
        <v>16413</v>
      </c>
      <c r="J16387" s="18" t="str">
        <f t="shared" si="1656"/>
        <v>18</v>
      </c>
      <c r="K16387" s="31" t="str">
        <f t="shared" si="1657"/>
        <v>18</v>
      </c>
      <c r="L16387" s="31">
        <v>19</v>
      </c>
      <c r="M16387" s="31">
        <f t="shared" si="1658"/>
        <v>1</v>
      </c>
      <c r="N16387" s="31">
        <v>10</v>
      </c>
      <c r="O16387" s="31">
        <f t="shared" si="1659"/>
        <v>9</v>
      </c>
      <c r="P16387" s="32">
        <f t="shared" si="1660"/>
        <v>632.20000000000005</v>
      </c>
      <c r="Q16387" s="33">
        <f t="shared" si="1661"/>
        <v>5689.8</v>
      </c>
    </row>
    <row r="16388" spans="1:17">
      <c r="A16388" s="26">
        <v>16387</v>
      </c>
      <c r="B16388" s="27" t="s">
        <v>20867</v>
      </c>
      <c r="C16388" s="28"/>
      <c r="D16388" s="18" t="s">
        <v>20879</v>
      </c>
      <c r="E16388" s="18" t="s">
        <v>20880</v>
      </c>
      <c r="F16388" s="29">
        <v>6322</v>
      </c>
      <c r="G16388" s="30" t="s">
        <v>20866</v>
      </c>
      <c r="H16388" s="18" t="s">
        <v>17</v>
      </c>
      <c r="I16388" s="18" t="s">
        <v>16413</v>
      </c>
      <c r="J16388" s="18" t="str">
        <f t="shared" si="1656"/>
        <v>18</v>
      </c>
      <c r="K16388" s="31" t="str">
        <f t="shared" si="1657"/>
        <v>18</v>
      </c>
      <c r="L16388" s="31">
        <v>19</v>
      </c>
      <c r="M16388" s="31">
        <f t="shared" si="1658"/>
        <v>1</v>
      </c>
      <c r="N16388" s="31">
        <v>10</v>
      </c>
      <c r="O16388" s="31">
        <f t="shared" si="1659"/>
        <v>9</v>
      </c>
      <c r="P16388" s="32">
        <f t="shared" si="1660"/>
        <v>632.20000000000005</v>
      </c>
      <c r="Q16388" s="33">
        <f t="shared" si="1661"/>
        <v>5689.8</v>
      </c>
    </row>
    <row r="16389" spans="1:17">
      <c r="A16389" s="26">
        <v>16388</v>
      </c>
      <c r="B16389" s="27" t="s">
        <v>20870</v>
      </c>
      <c r="C16389" s="28"/>
      <c r="D16389" s="18" t="s">
        <v>20881</v>
      </c>
      <c r="E16389" s="18" t="s">
        <v>20882</v>
      </c>
      <c r="F16389" s="29">
        <v>6322</v>
      </c>
      <c r="G16389" s="30" t="s">
        <v>20866</v>
      </c>
      <c r="H16389" s="18" t="s">
        <v>17</v>
      </c>
      <c r="I16389" s="18" t="s">
        <v>16413</v>
      </c>
      <c r="J16389" s="18" t="str">
        <f t="shared" si="1656"/>
        <v>18</v>
      </c>
      <c r="K16389" s="31" t="str">
        <f t="shared" si="1657"/>
        <v>18</v>
      </c>
      <c r="L16389" s="31">
        <v>19</v>
      </c>
      <c r="M16389" s="31">
        <f t="shared" si="1658"/>
        <v>1</v>
      </c>
      <c r="N16389" s="31">
        <v>10</v>
      </c>
      <c r="O16389" s="31">
        <f t="shared" si="1659"/>
        <v>9</v>
      </c>
      <c r="P16389" s="32">
        <f t="shared" si="1660"/>
        <v>632.20000000000005</v>
      </c>
      <c r="Q16389" s="33">
        <f t="shared" si="1661"/>
        <v>5689.8</v>
      </c>
    </row>
    <row r="16390" spans="1:17">
      <c r="A16390" s="26">
        <v>16389</v>
      </c>
      <c r="B16390" s="27" t="s">
        <v>20870</v>
      </c>
      <c r="C16390" s="28"/>
      <c r="D16390" s="18" t="s">
        <v>20883</v>
      </c>
      <c r="E16390" s="18" t="s">
        <v>20884</v>
      </c>
      <c r="F16390" s="29">
        <v>6322</v>
      </c>
      <c r="G16390" s="30" t="s">
        <v>20866</v>
      </c>
      <c r="H16390" s="18" t="s">
        <v>17</v>
      </c>
      <c r="I16390" s="18" t="s">
        <v>16413</v>
      </c>
      <c r="J16390" s="18" t="str">
        <f t="shared" si="1656"/>
        <v>18</v>
      </c>
      <c r="K16390" s="31" t="str">
        <f t="shared" si="1657"/>
        <v>18</v>
      </c>
      <c r="L16390" s="31">
        <v>19</v>
      </c>
      <c r="M16390" s="31">
        <f t="shared" si="1658"/>
        <v>1</v>
      </c>
      <c r="N16390" s="31">
        <v>10</v>
      </c>
      <c r="O16390" s="31">
        <f t="shared" si="1659"/>
        <v>9</v>
      </c>
      <c r="P16390" s="32">
        <f t="shared" si="1660"/>
        <v>632.20000000000005</v>
      </c>
      <c r="Q16390" s="33">
        <f t="shared" si="1661"/>
        <v>5689.8</v>
      </c>
    </row>
    <row r="16391" spans="1:17">
      <c r="A16391" s="26">
        <v>16390</v>
      </c>
      <c r="B16391" s="27" t="s">
        <v>20867</v>
      </c>
      <c r="C16391" s="28"/>
      <c r="D16391" s="18" t="s">
        <v>20885</v>
      </c>
      <c r="E16391" s="18" t="s">
        <v>20886</v>
      </c>
      <c r="F16391" s="29">
        <v>6322</v>
      </c>
      <c r="G16391" s="30" t="s">
        <v>20866</v>
      </c>
      <c r="H16391" s="18" t="s">
        <v>17</v>
      </c>
      <c r="I16391" s="18" t="s">
        <v>16413</v>
      </c>
      <c r="J16391" s="18" t="str">
        <f t="shared" si="1656"/>
        <v>18</v>
      </c>
      <c r="K16391" s="31" t="str">
        <f t="shared" si="1657"/>
        <v>18</v>
      </c>
      <c r="L16391" s="31">
        <v>19</v>
      </c>
      <c r="M16391" s="31">
        <f t="shared" si="1658"/>
        <v>1</v>
      </c>
      <c r="N16391" s="31">
        <v>10</v>
      </c>
      <c r="O16391" s="31">
        <f t="shared" si="1659"/>
        <v>9</v>
      </c>
      <c r="P16391" s="32">
        <f t="shared" si="1660"/>
        <v>632.20000000000005</v>
      </c>
      <c r="Q16391" s="33">
        <f t="shared" si="1661"/>
        <v>5689.8</v>
      </c>
    </row>
    <row r="16392" spans="1:17">
      <c r="A16392" s="26">
        <v>16391</v>
      </c>
      <c r="B16392" s="27" t="s">
        <v>20887</v>
      </c>
      <c r="C16392" s="28"/>
      <c r="D16392" s="18" t="s">
        <v>20888</v>
      </c>
      <c r="E16392" s="18" t="s">
        <v>20889</v>
      </c>
      <c r="F16392" s="29">
        <v>1467.4</v>
      </c>
      <c r="G16392" s="30" t="s">
        <v>20890</v>
      </c>
      <c r="H16392" s="18" t="s">
        <v>17</v>
      </c>
      <c r="I16392" s="18" t="s">
        <v>16413</v>
      </c>
      <c r="J16392" s="18" t="str">
        <f t="shared" si="1656"/>
        <v>19</v>
      </c>
      <c r="K16392" s="31" t="str">
        <f t="shared" si="1657"/>
        <v>19</v>
      </c>
      <c r="L16392" s="31">
        <v>19</v>
      </c>
      <c r="M16392" s="31">
        <f t="shared" si="1658"/>
        <v>0</v>
      </c>
      <c r="N16392" s="31">
        <v>10</v>
      </c>
      <c r="O16392" s="31">
        <f t="shared" si="1659"/>
        <v>10</v>
      </c>
      <c r="P16392" s="32">
        <f t="shared" si="1660"/>
        <v>146.74</v>
      </c>
      <c r="Q16392" s="33">
        <f t="shared" si="1661"/>
        <v>1467.4</v>
      </c>
    </row>
    <row r="16393" spans="1:17">
      <c r="A16393" s="26">
        <v>16392</v>
      </c>
      <c r="B16393" s="27" t="s">
        <v>20887</v>
      </c>
      <c r="C16393" s="28"/>
      <c r="D16393" s="18" t="s">
        <v>20891</v>
      </c>
      <c r="E16393" s="18" t="s">
        <v>20892</v>
      </c>
      <c r="F16393" s="29">
        <v>1467.4</v>
      </c>
      <c r="G16393" s="30" t="s">
        <v>20890</v>
      </c>
      <c r="H16393" s="18" t="s">
        <v>17</v>
      </c>
      <c r="I16393" s="18" t="s">
        <v>16413</v>
      </c>
      <c r="J16393" s="18" t="str">
        <f t="shared" si="1656"/>
        <v>19</v>
      </c>
      <c r="K16393" s="31" t="str">
        <f t="shared" si="1657"/>
        <v>19</v>
      </c>
      <c r="L16393" s="31">
        <v>19</v>
      </c>
      <c r="M16393" s="31">
        <f t="shared" si="1658"/>
        <v>0</v>
      </c>
      <c r="N16393" s="31">
        <v>10</v>
      </c>
      <c r="O16393" s="31">
        <f t="shared" si="1659"/>
        <v>10</v>
      </c>
      <c r="P16393" s="32">
        <f t="shared" si="1660"/>
        <v>146.74</v>
      </c>
      <c r="Q16393" s="33">
        <f t="shared" si="1661"/>
        <v>1467.4</v>
      </c>
    </row>
    <row r="16394" spans="1:17">
      <c r="A16394" s="26">
        <v>16393</v>
      </c>
      <c r="B16394" s="27" t="s">
        <v>20887</v>
      </c>
      <c r="C16394" s="28"/>
      <c r="D16394" s="18" t="s">
        <v>20893</v>
      </c>
      <c r="E16394" s="18" t="s">
        <v>20894</v>
      </c>
      <c r="F16394" s="29">
        <v>1467.4</v>
      </c>
      <c r="G16394" s="30" t="s">
        <v>20890</v>
      </c>
      <c r="H16394" s="18" t="s">
        <v>17</v>
      </c>
      <c r="I16394" s="18" t="s">
        <v>16413</v>
      </c>
      <c r="J16394" s="18" t="str">
        <f t="shared" si="1656"/>
        <v>19</v>
      </c>
      <c r="K16394" s="31" t="str">
        <f t="shared" si="1657"/>
        <v>19</v>
      </c>
      <c r="L16394" s="31">
        <v>19</v>
      </c>
      <c r="M16394" s="31">
        <f t="shared" si="1658"/>
        <v>0</v>
      </c>
      <c r="N16394" s="31">
        <v>10</v>
      </c>
      <c r="O16394" s="31">
        <f t="shared" si="1659"/>
        <v>10</v>
      </c>
      <c r="P16394" s="32">
        <f t="shared" si="1660"/>
        <v>146.74</v>
      </c>
      <c r="Q16394" s="33">
        <f t="shared" si="1661"/>
        <v>1467.4</v>
      </c>
    </row>
    <row r="16395" spans="1:17">
      <c r="A16395" s="26">
        <v>16394</v>
      </c>
      <c r="B16395" s="27" t="s">
        <v>20887</v>
      </c>
      <c r="C16395" s="28"/>
      <c r="D16395" s="18" t="s">
        <v>20895</v>
      </c>
      <c r="E16395" s="18" t="s">
        <v>20896</v>
      </c>
      <c r="F16395" s="29">
        <v>1467.4</v>
      </c>
      <c r="G16395" s="30" t="s">
        <v>20890</v>
      </c>
      <c r="H16395" s="18" t="s">
        <v>17</v>
      </c>
      <c r="I16395" s="18" t="s">
        <v>16413</v>
      </c>
      <c r="J16395" s="18" t="str">
        <f t="shared" si="1656"/>
        <v>19</v>
      </c>
      <c r="K16395" s="31" t="str">
        <f t="shared" si="1657"/>
        <v>19</v>
      </c>
      <c r="L16395" s="31">
        <v>19</v>
      </c>
      <c r="M16395" s="31">
        <f t="shared" si="1658"/>
        <v>0</v>
      </c>
      <c r="N16395" s="31">
        <v>10</v>
      </c>
      <c r="O16395" s="31">
        <f t="shared" si="1659"/>
        <v>10</v>
      </c>
      <c r="P16395" s="32">
        <f t="shared" si="1660"/>
        <v>146.74</v>
      </c>
      <c r="Q16395" s="33">
        <f t="shared" si="1661"/>
        <v>1467.4</v>
      </c>
    </row>
    <row r="16396" spans="1:17">
      <c r="A16396" s="26">
        <v>16395</v>
      </c>
      <c r="B16396" s="27" t="s">
        <v>20887</v>
      </c>
      <c r="C16396" s="28"/>
      <c r="D16396" s="18" t="s">
        <v>20897</v>
      </c>
      <c r="E16396" s="18" t="s">
        <v>20898</v>
      </c>
      <c r="F16396" s="29">
        <v>1467.4</v>
      </c>
      <c r="G16396" s="30" t="s">
        <v>20890</v>
      </c>
      <c r="H16396" s="18" t="s">
        <v>17</v>
      </c>
      <c r="I16396" s="18" t="s">
        <v>16413</v>
      </c>
      <c r="J16396" s="18" t="str">
        <f t="shared" si="1656"/>
        <v>19</v>
      </c>
      <c r="K16396" s="31" t="str">
        <f t="shared" si="1657"/>
        <v>19</v>
      </c>
      <c r="L16396" s="31">
        <v>19</v>
      </c>
      <c r="M16396" s="31">
        <f t="shared" si="1658"/>
        <v>0</v>
      </c>
      <c r="N16396" s="31">
        <v>10</v>
      </c>
      <c r="O16396" s="31">
        <f t="shared" si="1659"/>
        <v>10</v>
      </c>
      <c r="P16396" s="32">
        <f t="shared" si="1660"/>
        <v>146.74</v>
      </c>
      <c r="Q16396" s="33">
        <f t="shared" si="1661"/>
        <v>1467.4</v>
      </c>
    </row>
    <row r="16397" spans="1:17">
      <c r="A16397" s="26">
        <v>16396</v>
      </c>
      <c r="B16397" s="27" t="s">
        <v>20887</v>
      </c>
      <c r="C16397" s="28"/>
      <c r="D16397" s="18" t="s">
        <v>20899</v>
      </c>
      <c r="E16397" s="18" t="s">
        <v>20900</v>
      </c>
      <c r="F16397" s="29">
        <v>1467.4</v>
      </c>
      <c r="G16397" s="30" t="s">
        <v>20890</v>
      </c>
      <c r="H16397" s="18" t="s">
        <v>17</v>
      </c>
      <c r="I16397" s="18" t="s">
        <v>16413</v>
      </c>
      <c r="J16397" s="18" t="str">
        <f t="shared" si="1656"/>
        <v>19</v>
      </c>
      <c r="K16397" s="31" t="str">
        <f t="shared" si="1657"/>
        <v>19</v>
      </c>
      <c r="L16397" s="31">
        <v>19</v>
      </c>
      <c r="M16397" s="31">
        <f t="shared" si="1658"/>
        <v>0</v>
      </c>
      <c r="N16397" s="31">
        <v>10</v>
      </c>
      <c r="O16397" s="31">
        <f t="shared" si="1659"/>
        <v>10</v>
      </c>
      <c r="P16397" s="32">
        <f t="shared" si="1660"/>
        <v>146.74</v>
      </c>
      <c r="Q16397" s="33">
        <f t="shared" si="1661"/>
        <v>1467.4</v>
      </c>
    </row>
    <row r="16398" spans="1:17">
      <c r="A16398" s="26">
        <v>16397</v>
      </c>
      <c r="B16398" s="27" t="s">
        <v>20887</v>
      </c>
      <c r="C16398" s="28"/>
      <c r="D16398" s="18" t="s">
        <v>20901</v>
      </c>
      <c r="E16398" s="18" t="s">
        <v>20902</v>
      </c>
      <c r="F16398" s="29">
        <v>1467.4</v>
      </c>
      <c r="G16398" s="30" t="s">
        <v>20890</v>
      </c>
      <c r="H16398" s="18" t="s">
        <v>17</v>
      </c>
      <c r="I16398" s="18" t="s">
        <v>16413</v>
      </c>
      <c r="J16398" s="18" t="str">
        <f t="shared" si="1656"/>
        <v>19</v>
      </c>
      <c r="K16398" s="31" t="str">
        <f t="shared" si="1657"/>
        <v>19</v>
      </c>
      <c r="L16398" s="31">
        <v>19</v>
      </c>
      <c r="M16398" s="31">
        <f t="shared" si="1658"/>
        <v>0</v>
      </c>
      <c r="N16398" s="31">
        <v>10</v>
      </c>
      <c r="O16398" s="31">
        <f t="shared" si="1659"/>
        <v>10</v>
      </c>
      <c r="P16398" s="32">
        <f t="shared" si="1660"/>
        <v>146.74</v>
      </c>
      <c r="Q16398" s="33">
        <f t="shared" si="1661"/>
        <v>1467.4</v>
      </c>
    </row>
    <row r="16399" spans="1:17">
      <c r="A16399" s="26">
        <v>16398</v>
      </c>
      <c r="B16399" s="27" t="s">
        <v>20887</v>
      </c>
      <c r="C16399" s="28"/>
      <c r="D16399" s="18" t="s">
        <v>20903</v>
      </c>
      <c r="E16399" s="18" t="s">
        <v>20904</v>
      </c>
      <c r="F16399" s="29">
        <v>1467.4</v>
      </c>
      <c r="G16399" s="30" t="s">
        <v>20890</v>
      </c>
      <c r="H16399" s="18" t="s">
        <v>17</v>
      </c>
      <c r="I16399" s="18" t="s">
        <v>16413</v>
      </c>
      <c r="J16399" s="18" t="str">
        <f t="shared" si="1656"/>
        <v>19</v>
      </c>
      <c r="K16399" s="31" t="str">
        <f t="shared" si="1657"/>
        <v>19</v>
      </c>
      <c r="L16399" s="31">
        <v>19</v>
      </c>
      <c r="M16399" s="31">
        <f t="shared" si="1658"/>
        <v>0</v>
      </c>
      <c r="N16399" s="31">
        <v>10</v>
      </c>
      <c r="O16399" s="31">
        <f t="shared" si="1659"/>
        <v>10</v>
      </c>
      <c r="P16399" s="32">
        <f t="shared" si="1660"/>
        <v>146.74</v>
      </c>
      <c r="Q16399" s="33">
        <f t="shared" si="1661"/>
        <v>1467.4</v>
      </c>
    </row>
    <row r="16400" spans="1:17">
      <c r="A16400" s="26">
        <v>16399</v>
      </c>
      <c r="B16400" s="27" t="s">
        <v>16434</v>
      </c>
      <c r="C16400" s="28"/>
      <c r="D16400" s="18" t="s">
        <v>20905</v>
      </c>
      <c r="E16400" s="18" t="s">
        <v>20906</v>
      </c>
      <c r="F16400" s="29">
        <v>327.52</v>
      </c>
      <c r="G16400" s="30" t="s">
        <v>16437</v>
      </c>
      <c r="H16400" s="18" t="s">
        <v>17</v>
      </c>
      <c r="I16400" s="18" t="s">
        <v>16413</v>
      </c>
      <c r="J16400" s="18" t="str">
        <f t="shared" si="1656"/>
        <v>19</v>
      </c>
      <c r="K16400" s="31" t="str">
        <f t="shared" si="1657"/>
        <v>19</v>
      </c>
      <c r="L16400" s="31">
        <v>19</v>
      </c>
      <c r="M16400" s="31">
        <f t="shared" si="1658"/>
        <v>0</v>
      </c>
      <c r="N16400" s="31">
        <v>10</v>
      </c>
      <c r="O16400" s="31">
        <f t="shared" si="1659"/>
        <v>10</v>
      </c>
      <c r="P16400" s="32">
        <f t="shared" si="1660"/>
        <v>32.751999999999995</v>
      </c>
      <c r="Q16400" s="33">
        <f t="shared" si="1661"/>
        <v>327.52</v>
      </c>
    </row>
    <row r="16401" spans="1:17">
      <c r="A16401" s="26">
        <v>16400</v>
      </c>
      <c r="B16401" s="27" t="s">
        <v>16434</v>
      </c>
      <c r="C16401" s="28"/>
      <c r="D16401" s="18" t="s">
        <v>20907</v>
      </c>
      <c r="E16401" s="18" t="s">
        <v>20908</v>
      </c>
      <c r="F16401" s="29">
        <v>327.52</v>
      </c>
      <c r="G16401" s="30" t="s">
        <v>16437</v>
      </c>
      <c r="H16401" s="18" t="s">
        <v>17</v>
      </c>
      <c r="I16401" s="18" t="s">
        <v>16413</v>
      </c>
      <c r="J16401" s="18" t="str">
        <f t="shared" si="1656"/>
        <v>19</v>
      </c>
      <c r="K16401" s="31" t="str">
        <f t="shared" si="1657"/>
        <v>19</v>
      </c>
      <c r="L16401" s="31">
        <v>19</v>
      </c>
      <c r="M16401" s="31">
        <f t="shared" si="1658"/>
        <v>0</v>
      </c>
      <c r="N16401" s="31">
        <v>10</v>
      </c>
      <c r="O16401" s="31">
        <f t="shared" si="1659"/>
        <v>10</v>
      </c>
      <c r="P16401" s="32">
        <f t="shared" si="1660"/>
        <v>32.751999999999995</v>
      </c>
      <c r="Q16401" s="33">
        <f t="shared" si="1661"/>
        <v>327.52</v>
      </c>
    </row>
    <row r="16402" spans="1:17">
      <c r="A16402" s="26">
        <v>16401</v>
      </c>
      <c r="B16402" s="27" t="s">
        <v>16434</v>
      </c>
      <c r="C16402" s="28"/>
      <c r="D16402" s="18" t="s">
        <v>20909</v>
      </c>
      <c r="E16402" s="18" t="s">
        <v>20910</v>
      </c>
      <c r="F16402" s="29">
        <v>327.52</v>
      </c>
      <c r="G16402" s="30" t="s">
        <v>16437</v>
      </c>
      <c r="H16402" s="18" t="s">
        <v>17</v>
      </c>
      <c r="I16402" s="18" t="s">
        <v>16413</v>
      </c>
      <c r="J16402" s="18" t="str">
        <f t="shared" si="1656"/>
        <v>19</v>
      </c>
      <c r="K16402" s="31" t="str">
        <f t="shared" si="1657"/>
        <v>19</v>
      </c>
      <c r="L16402" s="31">
        <v>19</v>
      </c>
      <c r="M16402" s="31">
        <f t="shared" si="1658"/>
        <v>0</v>
      </c>
      <c r="N16402" s="31">
        <v>10</v>
      </c>
      <c r="O16402" s="31">
        <f t="shared" si="1659"/>
        <v>10</v>
      </c>
      <c r="P16402" s="32">
        <f t="shared" si="1660"/>
        <v>32.751999999999995</v>
      </c>
      <c r="Q16402" s="33">
        <f t="shared" si="1661"/>
        <v>327.52</v>
      </c>
    </row>
    <row r="16403" spans="1:17">
      <c r="A16403" s="26">
        <v>16402</v>
      </c>
      <c r="B16403" s="27" t="s">
        <v>16434</v>
      </c>
      <c r="C16403" s="28"/>
      <c r="D16403" s="18" t="s">
        <v>20911</v>
      </c>
      <c r="E16403" s="18" t="s">
        <v>20912</v>
      </c>
      <c r="F16403" s="29">
        <v>327.52</v>
      </c>
      <c r="G16403" s="30" t="s">
        <v>16437</v>
      </c>
      <c r="H16403" s="18" t="s">
        <v>17</v>
      </c>
      <c r="I16403" s="18" t="s">
        <v>16413</v>
      </c>
      <c r="J16403" s="18" t="str">
        <f t="shared" si="1656"/>
        <v>19</v>
      </c>
      <c r="K16403" s="31" t="str">
        <f t="shared" si="1657"/>
        <v>19</v>
      </c>
      <c r="L16403" s="31">
        <v>19</v>
      </c>
      <c r="M16403" s="31">
        <f t="shared" si="1658"/>
        <v>0</v>
      </c>
      <c r="N16403" s="31">
        <v>10</v>
      </c>
      <c r="O16403" s="31">
        <f t="shared" si="1659"/>
        <v>10</v>
      </c>
      <c r="P16403" s="32">
        <f t="shared" si="1660"/>
        <v>32.751999999999995</v>
      </c>
      <c r="Q16403" s="33">
        <f t="shared" si="1661"/>
        <v>327.52</v>
      </c>
    </row>
    <row r="16404" spans="1:17">
      <c r="A16404" s="26">
        <v>16403</v>
      </c>
      <c r="B16404" s="27" t="s">
        <v>16434</v>
      </c>
      <c r="C16404" s="28"/>
      <c r="D16404" s="18" t="s">
        <v>20913</v>
      </c>
      <c r="E16404" s="18" t="s">
        <v>20914</v>
      </c>
      <c r="F16404" s="29">
        <v>327.52</v>
      </c>
      <c r="G16404" s="30" t="s">
        <v>16437</v>
      </c>
      <c r="H16404" s="18" t="s">
        <v>17</v>
      </c>
      <c r="I16404" s="18" t="s">
        <v>16413</v>
      </c>
      <c r="J16404" s="18" t="str">
        <f t="shared" si="1656"/>
        <v>19</v>
      </c>
      <c r="K16404" s="31" t="str">
        <f t="shared" si="1657"/>
        <v>19</v>
      </c>
      <c r="L16404" s="31">
        <v>19</v>
      </c>
      <c r="M16404" s="31">
        <f t="shared" si="1658"/>
        <v>0</v>
      </c>
      <c r="N16404" s="31">
        <v>10</v>
      </c>
      <c r="O16404" s="31">
        <f t="shared" si="1659"/>
        <v>10</v>
      </c>
      <c r="P16404" s="32">
        <f t="shared" si="1660"/>
        <v>32.751999999999995</v>
      </c>
      <c r="Q16404" s="33">
        <f t="shared" si="1661"/>
        <v>327.52</v>
      </c>
    </row>
    <row r="16405" spans="1:17">
      <c r="A16405" s="26">
        <v>16404</v>
      </c>
      <c r="B16405" s="27" t="s">
        <v>16434</v>
      </c>
      <c r="C16405" s="28"/>
      <c r="D16405" s="18" t="s">
        <v>20915</v>
      </c>
      <c r="E16405" s="18" t="s">
        <v>20916</v>
      </c>
      <c r="F16405" s="29">
        <v>327.52</v>
      </c>
      <c r="G16405" s="30" t="s">
        <v>16437</v>
      </c>
      <c r="H16405" s="18" t="s">
        <v>17</v>
      </c>
      <c r="I16405" s="18" t="s">
        <v>16413</v>
      </c>
      <c r="J16405" s="18" t="str">
        <f t="shared" si="1656"/>
        <v>19</v>
      </c>
      <c r="K16405" s="31" t="str">
        <f t="shared" si="1657"/>
        <v>19</v>
      </c>
      <c r="L16405" s="31">
        <v>19</v>
      </c>
      <c r="M16405" s="31">
        <f t="shared" si="1658"/>
        <v>0</v>
      </c>
      <c r="N16405" s="31">
        <v>10</v>
      </c>
      <c r="O16405" s="31">
        <f t="shared" si="1659"/>
        <v>10</v>
      </c>
      <c r="P16405" s="32">
        <f t="shared" si="1660"/>
        <v>32.751999999999995</v>
      </c>
      <c r="Q16405" s="33">
        <f t="shared" si="1661"/>
        <v>327.52</v>
      </c>
    </row>
    <row r="16406" spans="1:17">
      <c r="A16406" s="26">
        <v>16405</v>
      </c>
      <c r="B16406" s="44" t="s">
        <v>20917</v>
      </c>
      <c r="C16406" s="61"/>
      <c r="D16406" s="61" t="s">
        <v>20918</v>
      </c>
      <c r="E16406" s="28">
        <v>35769</v>
      </c>
      <c r="F16406" s="45">
        <v>27000</v>
      </c>
      <c r="G16406" s="30" t="s">
        <v>20919</v>
      </c>
      <c r="H16406" s="18" t="s">
        <v>17</v>
      </c>
      <c r="I16406" s="28" t="s">
        <v>16413</v>
      </c>
      <c r="J16406" s="18" t="str">
        <f t="shared" si="1656"/>
        <v>19</v>
      </c>
      <c r="K16406" s="31" t="str">
        <f t="shared" si="1657"/>
        <v>19</v>
      </c>
      <c r="L16406" s="31">
        <v>19</v>
      </c>
      <c r="M16406" s="31">
        <f t="shared" si="1658"/>
        <v>0</v>
      </c>
      <c r="N16406" s="31">
        <v>10</v>
      </c>
      <c r="O16406" s="31">
        <f t="shared" si="1659"/>
        <v>10</v>
      </c>
      <c r="P16406" s="32">
        <f t="shared" si="1660"/>
        <v>2700</v>
      </c>
      <c r="Q16406" s="33">
        <f t="shared" si="1661"/>
        <v>27000</v>
      </c>
    </row>
    <row r="16407" spans="1:17">
      <c r="A16407" s="26">
        <v>16406</v>
      </c>
      <c r="B16407" s="44" t="s">
        <v>20920</v>
      </c>
      <c r="C16407" s="28"/>
      <c r="D16407" s="18" t="s">
        <v>20921</v>
      </c>
      <c r="E16407" s="18" t="s">
        <v>20922</v>
      </c>
      <c r="F16407" s="29">
        <v>13480.95</v>
      </c>
      <c r="G16407" s="30" t="s">
        <v>16412</v>
      </c>
      <c r="H16407" s="18" t="s">
        <v>17</v>
      </c>
      <c r="I16407" s="18" t="s">
        <v>16413</v>
      </c>
      <c r="J16407" s="18" t="str">
        <f t="shared" si="1656"/>
        <v>19</v>
      </c>
      <c r="K16407" s="31" t="str">
        <f t="shared" si="1657"/>
        <v>19</v>
      </c>
      <c r="L16407" s="31">
        <v>19</v>
      </c>
      <c r="M16407" s="31">
        <f t="shared" si="1658"/>
        <v>0</v>
      </c>
      <c r="N16407" s="31">
        <v>10</v>
      </c>
      <c r="O16407" s="31">
        <f t="shared" si="1659"/>
        <v>10</v>
      </c>
      <c r="P16407" s="32">
        <f t="shared" si="1660"/>
        <v>1348.095</v>
      </c>
      <c r="Q16407" s="33">
        <f t="shared" si="1661"/>
        <v>13480.95</v>
      </c>
    </row>
    <row r="16408" spans="1:17" ht="25.5">
      <c r="A16408" s="26">
        <v>16407</v>
      </c>
      <c r="B16408" s="44" t="s">
        <v>44707</v>
      </c>
      <c r="C16408" s="28"/>
      <c r="D16408" s="28" t="s">
        <v>44708</v>
      </c>
      <c r="E16408" s="28">
        <v>37700</v>
      </c>
      <c r="F16408" s="45">
        <v>13645.95</v>
      </c>
      <c r="G16408" s="47" t="s">
        <v>44709</v>
      </c>
      <c r="H16408" s="28" t="s">
        <v>17</v>
      </c>
      <c r="I16408" s="28" t="s">
        <v>44710</v>
      </c>
      <c r="J16408" s="18">
        <v>20</v>
      </c>
      <c r="K16408" s="31">
        <f t="shared" si="1657"/>
        <v>20</v>
      </c>
      <c r="L16408" s="31">
        <v>19</v>
      </c>
      <c r="M16408" s="31">
        <v>0</v>
      </c>
      <c r="N16408" s="31">
        <v>10</v>
      </c>
      <c r="O16408" s="31">
        <f t="shared" si="1659"/>
        <v>10</v>
      </c>
      <c r="P16408" s="32">
        <f t="shared" si="1660"/>
        <v>1364.595</v>
      </c>
      <c r="Q16408" s="33">
        <f t="shared" si="1661"/>
        <v>13645.95</v>
      </c>
    </row>
    <row r="16409" spans="1:17" ht="25.5">
      <c r="A16409" s="26">
        <v>16408</v>
      </c>
      <c r="B16409" s="44" t="s">
        <v>44707</v>
      </c>
      <c r="C16409" s="28"/>
      <c r="D16409" s="28" t="s">
        <v>45214</v>
      </c>
      <c r="E16409" s="28">
        <v>37701</v>
      </c>
      <c r="F16409" s="45">
        <v>13645.95</v>
      </c>
      <c r="G16409" s="47" t="s">
        <v>44709</v>
      </c>
      <c r="H16409" s="28" t="s">
        <v>17</v>
      </c>
      <c r="I16409" s="28" t="s">
        <v>44710</v>
      </c>
      <c r="J16409" s="18">
        <v>20</v>
      </c>
      <c r="K16409" s="31">
        <f t="shared" si="1657"/>
        <v>20</v>
      </c>
      <c r="L16409" s="31">
        <v>19</v>
      </c>
      <c r="M16409" s="31">
        <v>0</v>
      </c>
      <c r="N16409" s="31">
        <v>10</v>
      </c>
      <c r="O16409" s="31">
        <f t="shared" si="1659"/>
        <v>10</v>
      </c>
      <c r="P16409" s="32">
        <f t="shared" si="1660"/>
        <v>1364.595</v>
      </c>
      <c r="Q16409" s="33">
        <f t="shared" si="1661"/>
        <v>13645.95</v>
      </c>
    </row>
    <row r="16410" spans="1:17" ht="25.5">
      <c r="A16410" s="26">
        <v>16409</v>
      </c>
      <c r="B16410" s="44" t="s">
        <v>44707</v>
      </c>
      <c r="C16410" s="28"/>
      <c r="D16410" s="28" t="s">
        <v>45217</v>
      </c>
      <c r="E16410" s="28">
        <v>37702</v>
      </c>
      <c r="F16410" s="45">
        <v>13645.95</v>
      </c>
      <c r="G16410" s="47" t="s">
        <v>44709</v>
      </c>
      <c r="H16410" s="28" t="s">
        <v>17</v>
      </c>
      <c r="I16410" s="28" t="s">
        <v>44710</v>
      </c>
      <c r="J16410" s="18">
        <v>20</v>
      </c>
      <c r="K16410" s="31">
        <f t="shared" si="1657"/>
        <v>20</v>
      </c>
      <c r="L16410" s="31">
        <v>19</v>
      </c>
      <c r="M16410" s="31">
        <v>0</v>
      </c>
      <c r="N16410" s="31">
        <v>10</v>
      </c>
      <c r="O16410" s="31">
        <f t="shared" si="1659"/>
        <v>10</v>
      </c>
      <c r="P16410" s="32">
        <f t="shared" si="1660"/>
        <v>1364.595</v>
      </c>
      <c r="Q16410" s="33">
        <f t="shared" si="1661"/>
        <v>13645.95</v>
      </c>
    </row>
    <row r="16411" spans="1:17" ht="25.5">
      <c r="A16411" s="26">
        <v>16410</v>
      </c>
      <c r="B16411" s="27" t="s">
        <v>16438</v>
      </c>
      <c r="C16411" s="28"/>
      <c r="D16411" s="18" t="s">
        <v>16439</v>
      </c>
      <c r="E16411" s="18" t="s">
        <v>16440</v>
      </c>
      <c r="F16411" s="29"/>
      <c r="G16411" s="30"/>
      <c r="H16411" s="18" t="s">
        <v>17</v>
      </c>
      <c r="I16411" s="18" t="s">
        <v>16441</v>
      </c>
      <c r="J16411" s="18" t="str">
        <f t="shared" ref="J16411:J16444" si="1662">TEXT(G16411,"aa")</f>
        <v>00</v>
      </c>
      <c r="Q16411" s="32">
        <v>1</v>
      </c>
    </row>
    <row r="16412" spans="1:17">
      <c r="A16412" s="26">
        <v>16411</v>
      </c>
      <c r="B16412" s="27" t="s">
        <v>16442</v>
      </c>
      <c r="C16412" s="28"/>
      <c r="D16412" s="18" t="s">
        <v>16443</v>
      </c>
      <c r="E16412" s="18" t="s">
        <v>16444</v>
      </c>
      <c r="F16412" s="29"/>
      <c r="G16412" s="30"/>
      <c r="H16412" s="18" t="s">
        <v>17</v>
      </c>
      <c r="I16412" s="18" t="s">
        <v>16441</v>
      </c>
      <c r="J16412" s="18" t="str">
        <f t="shared" si="1662"/>
        <v>00</v>
      </c>
      <c r="Q16412" s="32">
        <v>1</v>
      </c>
    </row>
    <row r="16413" spans="1:17">
      <c r="A16413" s="26">
        <v>16412</v>
      </c>
      <c r="B16413" s="27" t="s">
        <v>16445</v>
      </c>
      <c r="C16413" s="28"/>
      <c r="D16413" s="18" t="s">
        <v>16446</v>
      </c>
      <c r="E16413" s="18" t="s">
        <v>16447</v>
      </c>
      <c r="F16413" s="29"/>
      <c r="G16413" s="30"/>
      <c r="H16413" s="18" t="s">
        <v>17</v>
      </c>
      <c r="I16413" s="18" t="s">
        <v>16441</v>
      </c>
      <c r="J16413" s="18" t="str">
        <f t="shared" si="1662"/>
        <v>00</v>
      </c>
      <c r="Q16413" s="32">
        <v>1</v>
      </c>
    </row>
    <row r="16414" spans="1:17">
      <c r="A16414" s="26">
        <v>16413</v>
      </c>
      <c r="B16414" s="27" t="s">
        <v>16448</v>
      </c>
      <c r="C16414" s="28"/>
      <c r="D16414" s="18" t="s">
        <v>16449</v>
      </c>
      <c r="E16414" s="18" t="s">
        <v>16450</v>
      </c>
      <c r="F16414" s="29"/>
      <c r="G16414" s="30"/>
      <c r="H16414" s="18" t="s">
        <v>17</v>
      </c>
      <c r="I16414" s="18" t="s">
        <v>16441</v>
      </c>
      <c r="J16414" s="18" t="str">
        <f t="shared" si="1662"/>
        <v>00</v>
      </c>
      <c r="Q16414" s="32">
        <v>1</v>
      </c>
    </row>
    <row r="16415" spans="1:17">
      <c r="A16415" s="26">
        <v>16414</v>
      </c>
      <c r="B16415" s="27" t="s">
        <v>16451</v>
      </c>
      <c r="C16415" s="28"/>
      <c r="D16415" s="18" t="s">
        <v>16452</v>
      </c>
      <c r="E16415" s="18" t="s">
        <v>16453</v>
      </c>
      <c r="F16415" s="29"/>
      <c r="G16415" s="30"/>
      <c r="H16415" s="18" t="s">
        <v>17</v>
      </c>
      <c r="I16415" s="18" t="s">
        <v>16441</v>
      </c>
      <c r="J16415" s="18" t="str">
        <f t="shared" si="1662"/>
        <v>00</v>
      </c>
      <c r="Q16415" s="32">
        <v>1</v>
      </c>
    </row>
    <row r="16416" spans="1:17" ht="25.5">
      <c r="A16416" s="26">
        <v>16415</v>
      </c>
      <c r="B16416" s="27" t="s">
        <v>16454</v>
      </c>
      <c r="C16416" s="28"/>
      <c r="D16416" s="18" t="s">
        <v>16455</v>
      </c>
      <c r="E16416" s="18" t="s">
        <v>16456</v>
      </c>
      <c r="F16416" s="29"/>
      <c r="G16416" s="30"/>
      <c r="H16416" s="18" t="s">
        <v>17</v>
      </c>
      <c r="I16416" s="18" t="s">
        <v>16441</v>
      </c>
      <c r="J16416" s="18" t="str">
        <f t="shared" si="1662"/>
        <v>00</v>
      </c>
      <c r="Q16416" s="32">
        <v>1</v>
      </c>
    </row>
    <row r="16417" spans="1:17" ht="25.5">
      <c r="A16417" s="26">
        <v>16416</v>
      </c>
      <c r="B16417" s="27" t="s">
        <v>16457</v>
      </c>
      <c r="C16417" s="28"/>
      <c r="D16417" s="18" t="s">
        <v>16458</v>
      </c>
      <c r="E16417" s="18" t="s">
        <v>16459</v>
      </c>
      <c r="F16417" s="29"/>
      <c r="G16417" s="30"/>
      <c r="H16417" s="18" t="s">
        <v>17</v>
      </c>
      <c r="I16417" s="18" t="s">
        <v>16441</v>
      </c>
      <c r="J16417" s="18" t="str">
        <f t="shared" si="1662"/>
        <v>00</v>
      </c>
      <c r="Q16417" s="32">
        <v>1</v>
      </c>
    </row>
    <row r="16418" spans="1:17" ht="25.5">
      <c r="A16418" s="26">
        <v>16417</v>
      </c>
      <c r="B16418" s="27" t="s">
        <v>16438</v>
      </c>
      <c r="C16418" s="28"/>
      <c r="D16418" s="18" t="s">
        <v>16460</v>
      </c>
      <c r="E16418" s="18" t="s">
        <v>16461</v>
      </c>
      <c r="F16418" s="29"/>
      <c r="G16418" s="30"/>
      <c r="H16418" s="18" t="s">
        <v>794</v>
      </c>
      <c r="I16418" s="18" t="s">
        <v>16441</v>
      </c>
      <c r="J16418" s="18" t="str">
        <f t="shared" si="1662"/>
        <v>00</v>
      </c>
      <c r="Q16418" s="32">
        <v>1</v>
      </c>
    </row>
    <row r="16419" spans="1:17">
      <c r="A16419" s="26">
        <v>16418</v>
      </c>
      <c r="B16419" s="27" t="s">
        <v>7655</v>
      </c>
      <c r="C16419" s="28"/>
      <c r="D16419" s="18" t="s">
        <v>16462</v>
      </c>
      <c r="E16419" s="18" t="s">
        <v>16463</v>
      </c>
      <c r="F16419" s="29"/>
      <c r="G16419" s="30"/>
      <c r="H16419" s="18" t="s">
        <v>794</v>
      </c>
      <c r="I16419" s="18" t="s">
        <v>16441</v>
      </c>
      <c r="J16419" s="18" t="str">
        <f t="shared" si="1662"/>
        <v>00</v>
      </c>
      <c r="Q16419" s="32">
        <v>1</v>
      </c>
    </row>
    <row r="16420" spans="1:17">
      <c r="A16420" s="26">
        <v>16419</v>
      </c>
      <c r="B16420" s="27" t="s">
        <v>7414</v>
      </c>
      <c r="C16420" s="28"/>
      <c r="D16420" s="18" t="s">
        <v>16464</v>
      </c>
      <c r="E16420" s="18" t="s">
        <v>16465</v>
      </c>
      <c r="F16420" s="29"/>
      <c r="G16420" s="30"/>
      <c r="H16420" s="18" t="s">
        <v>794</v>
      </c>
      <c r="I16420" s="18" t="s">
        <v>16441</v>
      </c>
      <c r="J16420" s="18" t="str">
        <f t="shared" si="1662"/>
        <v>00</v>
      </c>
      <c r="Q16420" s="32">
        <v>1</v>
      </c>
    </row>
    <row r="16421" spans="1:17">
      <c r="A16421" s="26">
        <v>16420</v>
      </c>
      <c r="B16421" s="27" t="s">
        <v>16466</v>
      </c>
      <c r="C16421" s="28"/>
      <c r="D16421" s="18" t="s">
        <v>16467</v>
      </c>
      <c r="E16421" s="18" t="s">
        <v>16468</v>
      </c>
      <c r="F16421" s="29"/>
      <c r="G16421" s="30"/>
      <c r="H16421" s="18" t="s">
        <v>794</v>
      </c>
      <c r="I16421" s="18" t="s">
        <v>16441</v>
      </c>
      <c r="J16421" s="18" t="str">
        <f t="shared" si="1662"/>
        <v>00</v>
      </c>
      <c r="Q16421" s="32">
        <v>1</v>
      </c>
    </row>
    <row r="16422" spans="1:17">
      <c r="A16422" s="26">
        <v>16421</v>
      </c>
      <c r="B16422" s="27" t="s">
        <v>7457</v>
      </c>
      <c r="C16422" s="28"/>
      <c r="D16422" s="18" t="s">
        <v>16469</v>
      </c>
      <c r="E16422" s="18" t="s">
        <v>16470</v>
      </c>
      <c r="F16422" s="29"/>
      <c r="G16422" s="30"/>
      <c r="H16422" s="18" t="s">
        <v>794</v>
      </c>
      <c r="I16422" s="18" t="s">
        <v>16441</v>
      </c>
      <c r="J16422" s="18" t="str">
        <f t="shared" si="1662"/>
        <v>00</v>
      </c>
      <c r="Q16422" s="32">
        <v>1</v>
      </c>
    </row>
    <row r="16423" spans="1:17">
      <c r="A16423" s="26">
        <v>16422</v>
      </c>
      <c r="B16423" s="27" t="s">
        <v>7457</v>
      </c>
      <c r="C16423" s="28"/>
      <c r="D16423" s="18" t="s">
        <v>16471</v>
      </c>
      <c r="E16423" s="18" t="s">
        <v>16472</v>
      </c>
      <c r="F16423" s="29"/>
      <c r="G16423" s="30"/>
      <c r="H16423" s="18" t="s">
        <v>900</v>
      </c>
      <c r="I16423" s="18" t="s">
        <v>16441</v>
      </c>
      <c r="J16423" s="18" t="str">
        <f t="shared" si="1662"/>
        <v>00</v>
      </c>
      <c r="Q16423" s="32">
        <v>1</v>
      </c>
    </row>
    <row r="16424" spans="1:17">
      <c r="A16424" s="26">
        <v>16423</v>
      </c>
      <c r="B16424" s="27" t="s">
        <v>16473</v>
      </c>
      <c r="C16424" s="28"/>
      <c r="D16424" s="18" t="s">
        <v>16474</v>
      </c>
      <c r="E16424" s="18" t="s">
        <v>16475</v>
      </c>
      <c r="F16424" s="29"/>
      <c r="G16424" s="30"/>
      <c r="H16424" s="18" t="s">
        <v>17</v>
      </c>
      <c r="I16424" s="18" t="s">
        <v>16441</v>
      </c>
      <c r="J16424" s="18" t="str">
        <f t="shared" si="1662"/>
        <v>00</v>
      </c>
      <c r="Q16424" s="32">
        <v>1</v>
      </c>
    </row>
    <row r="16425" spans="1:17">
      <c r="A16425" s="26">
        <v>16424</v>
      </c>
      <c r="B16425" s="27" t="s">
        <v>16473</v>
      </c>
      <c r="C16425" s="28"/>
      <c r="D16425" s="18" t="s">
        <v>16476</v>
      </c>
      <c r="E16425" s="18" t="s">
        <v>16477</v>
      </c>
      <c r="F16425" s="29"/>
      <c r="G16425" s="30"/>
      <c r="H16425" s="18" t="s">
        <v>17</v>
      </c>
      <c r="I16425" s="18" t="s">
        <v>16441</v>
      </c>
      <c r="J16425" s="18" t="str">
        <f t="shared" si="1662"/>
        <v>00</v>
      </c>
      <c r="Q16425" s="32">
        <v>1</v>
      </c>
    </row>
    <row r="16426" spans="1:17">
      <c r="A16426" s="26">
        <v>16425</v>
      </c>
      <c r="B16426" s="27" t="s">
        <v>16473</v>
      </c>
      <c r="C16426" s="28"/>
      <c r="D16426" s="18" t="s">
        <v>16478</v>
      </c>
      <c r="E16426" s="18" t="s">
        <v>16479</v>
      </c>
      <c r="F16426" s="29"/>
      <c r="G16426" s="30"/>
      <c r="H16426" s="18" t="s">
        <v>17</v>
      </c>
      <c r="I16426" s="18" t="s">
        <v>16441</v>
      </c>
      <c r="J16426" s="18" t="str">
        <f t="shared" si="1662"/>
        <v>00</v>
      </c>
      <c r="Q16426" s="32">
        <v>1</v>
      </c>
    </row>
    <row r="16427" spans="1:17" ht="25.5">
      <c r="A16427" s="26">
        <v>16426</v>
      </c>
      <c r="B16427" s="27" t="s">
        <v>16480</v>
      </c>
      <c r="C16427" s="28"/>
      <c r="D16427" s="18" t="s">
        <v>16481</v>
      </c>
      <c r="E16427" s="18" t="s">
        <v>16482</v>
      </c>
      <c r="F16427" s="29"/>
      <c r="G16427" s="30"/>
      <c r="H16427" s="18" t="s">
        <v>17</v>
      </c>
      <c r="I16427" s="18" t="s">
        <v>16441</v>
      </c>
      <c r="J16427" s="18" t="str">
        <f t="shared" si="1662"/>
        <v>00</v>
      </c>
      <c r="Q16427" s="32">
        <v>1</v>
      </c>
    </row>
    <row r="16428" spans="1:17" ht="25.5">
      <c r="A16428" s="26">
        <v>16427</v>
      </c>
      <c r="B16428" s="27" t="s">
        <v>16483</v>
      </c>
      <c r="C16428" s="28"/>
      <c r="D16428" s="18" t="s">
        <v>16484</v>
      </c>
      <c r="E16428" s="18" t="s">
        <v>16485</v>
      </c>
      <c r="F16428" s="29"/>
      <c r="G16428" s="30"/>
      <c r="H16428" s="18" t="s">
        <v>17</v>
      </c>
      <c r="I16428" s="18" t="s">
        <v>16441</v>
      </c>
      <c r="J16428" s="18" t="str">
        <f t="shared" si="1662"/>
        <v>00</v>
      </c>
      <c r="Q16428" s="32">
        <v>1</v>
      </c>
    </row>
    <row r="16429" spans="1:17" ht="25.5">
      <c r="A16429" s="26">
        <v>16428</v>
      </c>
      <c r="B16429" s="27" t="s">
        <v>16486</v>
      </c>
      <c r="C16429" s="28"/>
      <c r="D16429" s="18" t="s">
        <v>16487</v>
      </c>
      <c r="E16429" s="18" t="s">
        <v>16488</v>
      </c>
      <c r="F16429" s="29"/>
      <c r="G16429" s="30"/>
      <c r="H16429" s="18" t="s">
        <v>17</v>
      </c>
      <c r="I16429" s="18" t="s">
        <v>16441</v>
      </c>
      <c r="J16429" s="18" t="str">
        <f t="shared" si="1662"/>
        <v>00</v>
      </c>
      <c r="Q16429" s="32">
        <v>1</v>
      </c>
    </row>
    <row r="16430" spans="1:17" ht="25.5">
      <c r="A16430" s="26">
        <v>16429</v>
      </c>
      <c r="B16430" s="27" t="s">
        <v>16489</v>
      </c>
      <c r="C16430" s="28"/>
      <c r="D16430" s="18" t="s">
        <v>16490</v>
      </c>
      <c r="E16430" s="18" t="s">
        <v>16491</v>
      </c>
      <c r="F16430" s="29"/>
      <c r="G16430" s="30"/>
      <c r="H16430" s="18" t="s">
        <v>17</v>
      </c>
      <c r="I16430" s="18" t="s">
        <v>16441</v>
      </c>
      <c r="J16430" s="18" t="str">
        <f t="shared" si="1662"/>
        <v>00</v>
      </c>
      <c r="Q16430" s="32">
        <v>1</v>
      </c>
    </row>
    <row r="16431" spans="1:17" ht="25.5">
      <c r="A16431" s="26">
        <v>16430</v>
      </c>
      <c r="B16431" s="27" t="s">
        <v>16492</v>
      </c>
      <c r="C16431" s="28"/>
      <c r="D16431" s="18" t="s">
        <v>16493</v>
      </c>
      <c r="E16431" s="18" t="s">
        <v>16494</v>
      </c>
      <c r="F16431" s="29"/>
      <c r="G16431" s="30"/>
      <c r="H16431" s="18" t="s">
        <v>17</v>
      </c>
      <c r="I16431" s="18" t="s">
        <v>16441</v>
      </c>
      <c r="J16431" s="18" t="str">
        <f t="shared" si="1662"/>
        <v>00</v>
      </c>
      <c r="Q16431" s="32">
        <v>1</v>
      </c>
    </row>
    <row r="16432" spans="1:17" ht="25.5">
      <c r="A16432" s="26">
        <v>16431</v>
      </c>
      <c r="B16432" s="27" t="s">
        <v>16495</v>
      </c>
      <c r="C16432" s="28"/>
      <c r="D16432" s="18" t="s">
        <v>16496</v>
      </c>
      <c r="E16432" s="18" t="s">
        <v>16497</v>
      </c>
      <c r="F16432" s="29"/>
      <c r="G16432" s="30"/>
      <c r="H16432" s="18" t="s">
        <v>17</v>
      </c>
      <c r="I16432" s="18" t="s">
        <v>16441</v>
      </c>
      <c r="J16432" s="18" t="str">
        <f t="shared" si="1662"/>
        <v>00</v>
      </c>
      <c r="Q16432" s="32">
        <v>1</v>
      </c>
    </row>
    <row r="16433" spans="1:17">
      <c r="A16433" s="26">
        <v>16432</v>
      </c>
      <c r="B16433" s="27" t="s">
        <v>13222</v>
      </c>
      <c r="C16433" s="28"/>
      <c r="D16433" s="18" t="s">
        <v>16498</v>
      </c>
      <c r="E16433" s="18" t="s">
        <v>16499</v>
      </c>
      <c r="F16433" s="29"/>
      <c r="G16433" s="30"/>
      <c r="H16433" s="18" t="s">
        <v>17</v>
      </c>
      <c r="I16433" s="18" t="s">
        <v>16441</v>
      </c>
      <c r="J16433" s="18" t="str">
        <f t="shared" si="1662"/>
        <v>00</v>
      </c>
      <c r="Q16433" s="32">
        <v>1</v>
      </c>
    </row>
    <row r="16434" spans="1:17">
      <c r="A16434" s="26">
        <v>16433</v>
      </c>
      <c r="B16434" s="27" t="s">
        <v>16500</v>
      </c>
      <c r="C16434" s="28"/>
      <c r="D16434" s="18" t="s">
        <v>16501</v>
      </c>
      <c r="E16434" s="18" t="s">
        <v>16502</v>
      </c>
      <c r="F16434" s="29"/>
      <c r="G16434" s="30"/>
      <c r="H16434" s="18" t="s">
        <v>17</v>
      </c>
      <c r="I16434" s="18" t="s">
        <v>16441</v>
      </c>
      <c r="J16434" s="18" t="str">
        <f t="shared" si="1662"/>
        <v>00</v>
      </c>
      <c r="Q16434" s="32">
        <v>1</v>
      </c>
    </row>
    <row r="16435" spans="1:17" ht="25.5">
      <c r="A16435" s="26">
        <v>16434</v>
      </c>
      <c r="B16435" s="27" t="s">
        <v>16457</v>
      </c>
      <c r="C16435" s="28"/>
      <c r="D16435" s="18" t="s">
        <v>16503</v>
      </c>
      <c r="E16435" s="18" t="s">
        <v>16504</v>
      </c>
      <c r="F16435" s="29"/>
      <c r="G16435" s="30"/>
      <c r="H16435" s="18" t="s">
        <v>17</v>
      </c>
      <c r="I16435" s="18" t="s">
        <v>16441</v>
      </c>
      <c r="J16435" s="18" t="str">
        <f t="shared" si="1662"/>
        <v>00</v>
      </c>
      <c r="Q16435" s="32">
        <v>1</v>
      </c>
    </row>
    <row r="16436" spans="1:17" ht="25.5">
      <c r="A16436" s="26">
        <v>16435</v>
      </c>
      <c r="B16436" s="27" t="s">
        <v>16505</v>
      </c>
      <c r="C16436" s="28"/>
      <c r="D16436" s="18" t="s">
        <v>16506</v>
      </c>
      <c r="E16436" s="18" t="s">
        <v>16507</v>
      </c>
      <c r="F16436" s="29"/>
      <c r="G16436" s="30"/>
      <c r="H16436" s="18" t="s">
        <v>900</v>
      </c>
      <c r="I16436" s="18" t="s">
        <v>16441</v>
      </c>
      <c r="J16436" s="18" t="str">
        <f t="shared" si="1662"/>
        <v>00</v>
      </c>
      <c r="Q16436" s="32">
        <v>1</v>
      </c>
    </row>
    <row r="16437" spans="1:17">
      <c r="A16437" s="26">
        <v>16436</v>
      </c>
      <c r="B16437" s="27" t="s">
        <v>16508</v>
      </c>
      <c r="C16437" s="28"/>
      <c r="D16437" s="18" t="s">
        <v>16509</v>
      </c>
      <c r="E16437" s="18" t="s">
        <v>16510</v>
      </c>
      <c r="F16437" s="29"/>
      <c r="G16437" s="30"/>
      <c r="H16437" s="18" t="s">
        <v>17</v>
      </c>
      <c r="I16437" s="18" t="s">
        <v>16441</v>
      </c>
      <c r="J16437" s="18" t="str">
        <f t="shared" si="1662"/>
        <v>00</v>
      </c>
      <c r="Q16437" s="32">
        <v>1</v>
      </c>
    </row>
    <row r="16438" spans="1:17">
      <c r="A16438" s="26">
        <v>16437</v>
      </c>
      <c r="B16438" s="27" t="s">
        <v>16511</v>
      </c>
      <c r="C16438" s="28"/>
      <c r="D16438" s="18" t="s">
        <v>16512</v>
      </c>
      <c r="E16438" s="18" t="s">
        <v>16513</v>
      </c>
      <c r="F16438" s="29"/>
      <c r="G16438" s="30"/>
      <c r="H16438" s="18" t="s">
        <v>17</v>
      </c>
      <c r="I16438" s="18" t="s">
        <v>16441</v>
      </c>
      <c r="J16438" s="18" t="str">
        <f t="shared" si="1662"/>
        <v>00</v>
      </c>
      <c r="Q16438" s="32">
        <v>1</v>
      </c>
    </row>
    <row r="16439" spans="1:17" ht="25.5">
      <c r="A16439" s="26">
        <v>16438</v>
      </c>
      <c r="B16439" s="27" t="s">
        <v>16514</v>
      </c>
      <c r="C16439" s="28"/>
      <c r="D16439" s="18" t="s">
        <v>16515</v>
      </c>
      <c r="E16439" s="18" t="s">
        <v>16516</v>
      </c>
      <c r="F16439" s="29"/>
      <c r="G16439" s="30"/>
      <c r="H16439" s="18" t="s">
        <v>17</v>
      </c>
      <c r="I16439" s="18" t="s">
        <v>16441</v>
      </c>
      <c r="J16439" s="18" t="str">
        <f t="shared" si="1662"/>
        <v>00</v>
      </c>
      <c r="Q16439" s="32">
        <v>1</v>
      </c>
    </row>
    <row r="16440" spans="1:17" ht="25.5">
      <c r="A16440" s="26">
        <v>16439</v>
      </c>
      <c r="B16440" s="27" t="s">
        <v>16517</v>
      </c>
      <c r="C16440" s="28"/>
      <c r="D16440" s="18" t="s">
        <v>16518</v>
      </c>
      <c r="E16440" s="18" t="s">
        <v>16519</v>
      </c>
      <c r="F16440" s="29"/>
      <c r="G16440" s="30"/>
      <c r="H16440" s="18" t="s">
        <v>17</v>
      </c>
      <c r="I16440" s="18" t="s">
        <v>16441</v>
      </c>
      <c r="J16440" s="18" t="str">
        <f t="shared" si="1662"/>
        <v>00</v>
      </c>
      <c r="Q16440" s="32">
        <v>1</v>
      </c>
    </row>
    <row r="16441" spans="1:17" ht="25.5">
      <c r="A16441" s="26">
        <v>16440</v>
      </c>
      <c r="B16441" s="27" t="s">
        <v>16520</v>
      </c>
      <c r="C16441" s="28"/>
      <c r="D16441" s="18" t="s">
        <v>16521</v>
      </c>
      <c r="E16441" s="18" t="s">
        <v>16522</v>
      </c>
      <c r="F16441" s="29"/>
      <c r="G16441" s="30"/>
      <c r="H16441" s="18" t="s">
        <v>17</v>
      </c>
      <c r="I16441" s="18" t="s">
        <v>16441</v>
      </c>
      <c r="J16441" s="18" t="str">
        <f t="shared" si="1662"/>
        <v>00</v>
      </c>
      <c r="Q16441" s="32">
        <v>1</v>
      </c>
    </row>
    <row r="16442" spans="1:17" ht="25.5">
      <c r="A16442" s="26">
        <v>16441</v>
      </c>
      <c r="B16442" s="27" t="s">
        <v>16523</v>
      </c>
      <c r="C16442" s="28"/>
      <c r="D16442" s="18" t="s">
        <v>16524</v>
      </c>
      <c r="E16442" s="18" t="s">
        <v>16525</v>
      </c>
      <c r="F16442" s="29"/>
      <c r="G16442" s="30"/>
      <c r="H16442" s="18" t="s">
        <v>900</v>
      </c>
      <c r="I16442" s="18" t="s">
        <v>16441</v>
      </c>
      <c r="J16442" s="18" t="str">
        <f t="shared" si="1662"/>
        <v>00</v>
      </c>
      <c r="Q16442" s="32">
        <v>1</v>
      </c>
    </row>
    <row r="16443" spans="1:17" ht="25.5">
      <c r="A16443" s="26">
        <v>16442</v>
      </c>
      <c r="B16443" s="27" t="s">
        <v>2364</v>
      </c>
      <c r="C16443" s="28"/>
      <c r="D16443" s="18" t="s">
        <v>16526</v>
      </c>
      <c r="E16443" s="18" t="s">
        <v>16527</v>
      </c>
      <c r="F16443" s="29"/>
      <c r="G16443" s="30"/>
      <c r="H16443" s="18" t="s">
        <v>17</v>
      </c>
      <c r="I16443" s="18" t="s">
        <v>16441</v>
      </c>
      <c r="J16443" s="18" t="str">
        <f t="shared" si="1662"/>
        <v>00</v>
      </c>
      <c r="Q16443" s="32">
        <v>1</v>
      </c>
    </row>
    <row r="16444" spans="1:17" ht="25.5">
      <c r="A16444" s="26">
        <v>16443</v>
      </c>
      <c r="B16444" s="27" t="s">
        <v>16457</v>
      </c>
      <c r="C16444" s="28"/>
      <c r="D16444" s="18" t="s">
        <v>16528</v>
      </c>
      <c r="E16444" s="18" t="s">
        <v>16529</v>
      </c>
      <c r="F16444" s="29"/>
      <c r="G16444" s="30"/>
      <c r="H16444" s="18" t="s">
        <v>17</v>
      </c>
      <c r="I16444" s="18" t="s">
        <v>16441</v>
      </c>
      <c r="J16444" s="18" t="str">
        <f t="shared" si="1662"/>
        <v>00</v>
      </c>
      <c r="Q16444" s="32">
        <v>1</v>
      </c>
    </row>
    <row r="16445" spans="1:17">
      <c r="A16445" s="26">
        <v>16444</v>
      </c>
      <c r="B16445" s="28" t="s">
        <v>48740</v>
      </c>
      <c r="D16445" s="18" t="s">
        <v>48741</v>
      </c>
      <c r="E16445" s="53">
        <v>40304</v>
      </c>
      <c r="F16445" s="57">
        <v>1</v>
      </c>
      <c r="H16445" s="52" t="s">
        <v>17</v>
      </c>
      <c r="I16445" s="52" t="s">
        <v>32543</v>
      </c>
      <c r="J16445" s="20">
        <v>21</v>
      </c>
      <c r="K16445" s="31">
        <v>21</v>
      </c>
      <c r="L16445" s="31">
        <v>21</v>
      </c>
      <c r="M16445" s="31">
        <v>0</v>
      </c>
      <c r="N16445" s="31">
        <v>3</v>
      </c>
      <c r="O16445" s="31">
        <v>3</v>
      </c>
      <c r="P16445" s="32">
        <v>0.33</v>
      </c>
      <c r="Q16445" s="1">
        <v>1</v>
      </c>
    </row>
    <row r="16446" spans="1:17">
      <c r="A16446" s="26">
        <v>16445</v>
      </c>
      <c r="B16446" s="27" t="s">
        <v>16533</v>
      </c>
      <c r="C16446" s="28"/>
      <c r="D16446" s="18" t="s">
        <v>16534</v>
      </c>
      <c r="E16446" s="18" t="s">
        <v>16535</v>
      </c>
      <c r="F16446" s="29"/>
      <c r="G16446" s="30"/>
      <c r="H16446" s="18" t="s">
        <v>17</v>
      </c>
      <c r="I16446" s="18" t="s">
        <v>16441</v>
      </c>
      <c r="J16446" s="18" t="str">
        <f t="shared" ref="J16446:J16468" si="1663">TEXT(G16446,"aa")</f>
        <v>00</v>
      </c>
      <c r="Q16446" s="32">
        <v>1</v>
      </c>
    </row>
    <row r="16447" spans="1:17" ht="25.5">
      <c r="A16447" s="26">
        <v>16446</v>
      </c>
      <c r="B16447" s="27" t="s">
        <v>16536</v>
      </c>
      <c r="C16447" s="28"/>
      <c r="D16447" s="18" t="s">
        <v>16537</v>
      </c>
      <c r="E16447" s="18" t="s">
        <v>16538</v>
      </c>
      <c r="F16447" s="29"/>
      <c r="G16447" s="30"/>
      <c r="H16447" s="18" t="s">
        <v>17</v>
      </c>
      <c r="I16447" s="18" t="s">
        <v>16441</v>
      </c>
      <c r="J16447" s="18" t="str">
        <f t="shared" si="1663"/>
        <v>00</v>
      </c>
      <c r="Q16447" s="32">
        <v>1</v>
      </c>
    </row>
    <row r="16448" spans="1:17" ht="25.5">
      <c r="A16448" s="26">
        <v>16447</v>
      </c>
      <c r="B16448" s="27" t="s">
        <v>16539</v>
      </c>
      <c r="C16448" s="28"/>
      <c r="D16448" s="18" t="s">
        <v>16540</v>
      </c>
      <c r="E16448" s="18" t="s">
        <v>16541</v>
      </c>
      <c r="F16448" s="29"/>
      <c r="G16448" s="30"/>
      <c r="H16448" s="18" t="s">
        <v>17</v>
      </c>
      <c r="I16448" s="18" t="s">
        <v>16441</v>
      </c>
      <c r="J16448" s="18" t="str">
        <f t="shared" si="1663"/>
        <v>00</v>
      </c>
      <c r="Q16448" s="32">
        <v>1</v>
      </c>
    </row>
    <row r="16449" spans="1:17" ht="25.5">
      <c r="A16449" s="26">
        <v>16448</v>
      </c>
      <c r="B16449" s="27" t="s">
        <v>16542</v>
      </c>
      <c r="C16449" s="28"/>
      <c r="D16449" s="18" t="s">
        <v>16543</v>
      </c>
      <c r="E16449" s="18" t="s">
        <v>16544</v>
      </c>
      <c r="F16449" s="29"/>
      <c r="G16449" s="30"/>
      <c r="H16449" s="18" t="s">
        <v>900</v>
      </c>
      <c r="I16449" s="18" t="s">
        <v>16441</v>
      </c>
      <c r="J16449" s="18" t="str">
        <f t="shared" si="1663"/>
        <v>00</v>
      </c>
      <c r="Q16449" s="32">
        <v>1</v>
      </c>
    </row>
    <row r="16450" spans="1:17" ht="25.5">
      <c r="A16450" s="26">
        <v>16449</v>
      </c>
      <c r="B16450" s="27" t="s">
        <v>16545</v>
      </c>
      <c r="C16450" s="28"/>
      <c r="D16450" s="18" t="s">
        <v>16546</v>
      </c>
      <c r="E16450" s="18" t="s">
        <v>16547</v>
      </c>
      <c r="F16450" s="29"/>
      <c r="G16450" s="30"/>
      <c r="H16450" s="18" t="s">
        <v>17</v>
      </c>
      <c r="I16450" s="18" t="s">
        <v>16441</v>
      </c>
      <c r="J16450" s="18" t="str">
        <f t="shared" si="1663"/>
        <v>00</v>
      </c>
      <c r="Q16450" s="32">
        <v>1</v>
      </c>
    </row>
    <row r="16451" spans="1:17">
      <c r="A16451" s="26">
        <v>16450</v>
      </c>
      <c r="B16451" s="27" t="s">
        <v>1078</v>
      </c>
      <c r="C16451" s="28"/>
      <c r="D16451" s="18" t="s">
        <v>16548</v>
      </c>
      <c r="E16451" s="18" t="s">
        <v>16549</v>
      </c>
      <c r="F16451" s="29"/>
      <c r="G16451" s="30"/>
      <c r="H16451" s="18" t="s">
        <v>17</v>
      </c>
      <c r="I16451" s="18" t="s">
        <v>16441</v>
      </c>
      <c r="J16451" s="18" t="str">
        <f t="shared" si="1663"/>
        <v>00</v>
      </c>
      <c r="Q16451" s="32">
        <v>1</v>
      </c>
    </row>
    <row r="16452" spans="1:17">
      <c r="A16452" s="26">
        <v>16451</v>
      </c>
      <c r="B16452" s="27" t="s">
        <v>16550</v>
      </c>
      <c r="C16452" s="28"/>
      <c r="D16452" s="18" t="s">
        <v>16551</v>
      </c>
      <c r="E16452" s="18" t="s">
        <v>16552</v>
      </c>
      <c r="F16452" s="29"/>
      <c r="G16452" s="30"/>
      <c r="H16452" s="18" t="s">
        <v>17</v>
      </c>
      <c r="I16452" s="18" t="s">
        <v>16441</v>
      </c>
      <c r="J16452" s="18" t="str">
        <f t="shared" si="1663"/>
        <v>00</v>
      </c>
      <c r="Q16452" s="32">
        <v>1</v>
      </c>
    </row>
    <row r="16453" spans="1:17" ht="25.5">
      <c r="A16453" s="26">
        <v>16452</v>
      </c>
      <c r="B16453" s="27" t="s">
        <v>16553</v>
      </c>
      <c r="C16453" s="28"/>
      <c r="D16453" s="18" t="s">
        <v>16554</v>
      </c>
      <c r="E16453" s="18">
        <v>19093</v>
      </c>
      <c r="F16453" s="29" t="s">
        <v>13512</v>
      </c>
      <c r="G16453" s="30" t="s">
        <v>13513</v>
      </c>
      <c r="H16453" s="18" t="s">
        <v>17</v>
      </c>
      <c r="I16453" s="18" t="s">
        <v>16441</v>
      </c>
      <c r="J16453" s="18" t="str">
        <f t="shared" si="1663"/>
        <v>02-ASIG-TLAJO-MOB/10</v>
      </c>
      <c r="K16453" s="31" t="str">
        <f>J16453</f>
        <v>02-ASIG-TLAJO-MOB/10</v>
      </c>
      <c r="L16453" s="31">
        <v>19</v>
      </c>
      <c r="M16453" s="31">
        <v>0</v>
      </c>
      <c r="N16453" s="31">
        <v>10</v>
      </c>
      <c r="O16453" s="31">
        <v>0</v>
      </c>
      <c r="P16453" s="32">
        <v>0</v>
      </c>
      <c r="Q16453" s="33">
        <v>0</v>
      </c>
    </row>
    <row r="16454" spans="1:17" ht="25.5">
      <c r="A16454" s="26">
        <v>16453</v>
      </c>
      <c r="B16454" s="27" t="s">
        <v>9415</v>
      </c>
      <c r="C16454" s="28"/>
      <c r="D16454" s="18" t="s">
        <v>16555</v>
      </c>
      <c r="E16454" s="18">
        <v>19133</v>
      </c>
      <c r="F16454" s="29" t="s">
        <v>13512</v>
      </c>
      <c r="G16454" s="30" t="s">
        <v>13513</v>
      </c>
      <c r="H16454" s="18" t="s">
        <v>17</v>
      </c>
      <c r="I16454" s="18" t="s">
        <v>16441</v>
      </c>
      <c r="J16454" s="18" t="str">
        <f t="shared" si="1663"/>
        <v>02-ASIG-TLAJO-MOB/10</v>
      </c>
      <c r="K16454" s="31" t="str">
        <f>J16454</f>
        <v>02-ASIG-TLAJO-MOB/10</v>
      </c>
      <c r="L16454" s="31">
        <v>19</v>
      </c>
      <c r="M16454" s="31">
        <v>0</v>
      </c>
      <c r="N16454" s="31">
        <v>10</v>
      </c>
      <c r="O16454" s="31">
        <v>0</v>
      </c>
      <c r="P16454" s="32">
        <v>0</v>
      </c>
      <c r="Q16454" s="33">
        <v>0</v>
      </c>
    </row>
    <row r="16455" spans="1:17">
      <c r="A16455" s="26">
        <v>16454</v>
      </c>
      <c r="B16455" s="27" t="s">
        <v>16556</v>
      </c>
      <c r="C16455" s="28"/>
      <c r="D16455" s="18" t="s">
        <v>16557</v>
      </c>
      <c r="E16455" s="18">
        <v>19648</v>
      </c>
      <c r="F16455" s="42">
        <v>399</v>
      </c>
      <c r="G16455" s="41">
        <v>40388</v>
      </c>
      <c r="H16455" s="18" t="s">
        <v>17</v>
      </c>
      <c r="I16455" s="18" t="s">
        <v>16441</v>
      </c>
      <c r="J16455" s="18" t="str">
        <f t="shared" si="1663"/>
        <v>10</v>
      </c>
      <c r="K16455" s="31" t="str">
        <f>J16455</f>
        <v>10</v>
      </c>
      <c r="L16455" s="31">
        <v>19</v>
      </c>
      <c r="M16455" s="31">
        <f>+L16455-K16455</f>
        <v>9</v>
      </c>
      <c r="N16455" s="31">
        <v>10</v>
      </c>
      <c r="O16455" s="31">
        <f>N16455-M16455</f>
        <v>1</v>
      </c>
      <c r="P16455" s="32">
        <f>F16455/N16455</f>
        <v>39.9</v>
      </c>
      <c r="Q16455" s="33">
        <f>P16455*O16455</f>
        <v>39.9</v>
      </c>
    </row>
    <row r="16456" spans="1:17" ht="25.5">
      <c r="A16456" s="26">
        <v>16455</v>
      </c>
      <c r="B16456" s="27" t="s">
        <v>16558</v>
      </c>
      <c r="C16456" s="28"/>
      <c r="D16456" s="18" t="s">
        <v>16559</v>
      </c>
      <c r="E16456" s="18" t="s">
        <v>16560</v>
      </c>
      <c r="F16456" s="29">
        <v>2035.8</v>
      </c>
      <c r="G16456" s="30" t="s">
        <v>1022</v>
      </c>
      <c r="H16456" s="18" t="s">
        <v>17</v>
      </c>
      <c r="I16456" s="18" t="s">
        <v>16441</v>
      </c>
      <c r="J16456" s="18" t="str">
        <f t="shared" si="1663"/>
        <v>11</v>
      </c>
      <c r="K16456" s="31" t="str">
        <f>J16456</f>
        <v>11</v>
      </c>
      <c r="L16456" s="31">
        <v>19</v>
      </c>
      <c r="M16456" s="31">
        <f>+L16456-K16456</f>
        <v>8</v>
      </c>
      <c r="N16456" s="31">
        <v>10</v>
      </c>
      <c r="O16456" s="31">
        <f>N16456-M16456</f>
        <v>2</v>
      </c>
      <c r="P16456" s="32">
        <f>F16456/N16456</f>
        <v>203.57999999999998</v>
      </c>
      <c r="Q16456" s="33">
        <f>P16456*O16456</f>
        <v>407.15999999999997</v>
      </c>
    </row>
    <row r="16457" spans="1:17" ht="25.5">
      <c r="A16457" s="26">
        <v>16456</v>
      </c>
      <c r="B16457" s="27" t="s">
        <v>16561</v>
      </c>
      <c r="C16457" s="28"/>
      <c r="D16457" s="18" t="s">
        <v>16562</v>
      </c>
      <c r="E16457" s="18" t="s">
        <v>16563</v>
      </c>
      <c r="F16457" s="29"/>
      <c r="G16457" s="30"/>
      <c r="H16457" s="18" t="s">
        <v>17</v>
      </c>
      <c r="I16457" s="18" t="s">
        <v>16441</v>
      </c>
      <c r="J16457" s="18" t="str">
        <f t="shared" si="1663"/>
        <v>00</v>
      </c>
      <c r="Q16457" s="32">
        <v>1</v>
      </c>
    </row>
    <row r="16458" spans="1:17" ht="25.5">
      <c r="A16458" s="26">
        <v>16457</v>
      </c>
      <c r="B16458" s="27" t="s">
        <v>16564</v>
      </c>
      <c r="C16458" s="28"/>
      <c r="D16458" s="18" t="s">
        <v>16565</v>
      </c>
      <c r="E16458" s="18" t="s">
        <v>16566</v>
      </c>
      <c r="F16458" s="29">
        <v>1.1599999999999999</v>
      </c>
      <c r="G16458" s="30" t="s">
        <v>838</v>
      </c>
      <c r="H16458" s="18" t="s">
        <v>17</v>
      </c>
      <c r="I16458" s="18" t="s">
        <v>16441</v>
      </c>
      <c r="J16458" s="18" t="str">
        <f t="shared" si="1663"/>
        <v>12</v>
      </c>
      <c r="K16458" s="31" t="str">
        <f t="shared" ref="K16458:K16463" si="1664">J16458</f>
        <v>12</v>
      </c>
      <c r="L16458" s="31">
        <v>19</v>
      </c>
      <c r="M16458" s="31">
        <f t="shared" ref="M16458:M16463" si="1665">+L16458-K16458</f>
        <v>7</v>
      </c>
      <c r="N16458" s="31">
        <v>10</v>
      </c>
      <c r="O16458" s="31">
        <f t="shared" ref="O16458:O16463" si="1666">N16458-M16458</f>
        <v>3</v>
      </c>
      <c r="P16458" s="32">
        <f t="shared" ref="P16458:P16463" si="1667">F16458/N16458</f>
        <v>0.11599999999999999</v>
      </c>
      <c r="Q16458" s="33">
        <f t="shared" ref="Q16458:Q16463" si="1668">P16458*O16458</f>
        <v>0.34799999999999998</v>
      </c>
    </row>
    <row r="16459" spans="1:17">
      <c r="A16459" s="26">
        <v>16458</v>
      </c>
      <c r="B16459" s="27" t="s">
        <v>16567</v>
      </c>
      <c r="C16459" s="28"/>
      <c r="D16459" s="18" t="s">
        <v>16568</v>
      </c>
      <c r="E16459" s="18" t="s">
        <v>16569</v>
      </c>
      <c r="F16459" s="29">
        <v>1785.24</v>
      </c>
      <c r="G16459" s="30" t="s">
        <v>16570</v>
      </c>
      <c r="H16459" s="18" t="s">
        <v>17</v>
      </c>
      <c r="I16459" s="18" t="s">
        <v>16441</v>
      </c>
      <c r="J16459" s="18" t="str">
        <f t="shared" si="1663"/>
        <v>15</v>
      </c>
      <c r="K16459" s="31" t="str">
        <f t="shared" si="1664"/>
        <v>15</v>
      </c>
      <c r="L16459" s="31">
        <v>19</v>
      </c>
      <c r="M16459" s="31">
        <f t="shared" si="1665"/>
        <v>4</v>
      </c>
      <c r="N16459" s="31">
        <v>10</v>
      </c>
      <c r="O16459" s="31">
        <f t="shared" si="1666"/>
        <v>6</v>
      </c>
      <c r="P16459" s="32">
        <f t="shared" si="1667"/>
        <v>178.524</v>
      </c>
      <c r="Q16459" s="33">
        <f t="shared" si="1668"/>
        <v>1071.144</v>
      </c>
    </row>
    <row r="16460" spans="1:17">
      <c r="A16460" s="26">
        <v>16459</v>
      </c>
      <c r="B16460" s="27" t="s">
        <v>16571</v>
      </c>
      <c r="C16460" s="28"/>
      <c r="D16460" s="18" t="s">
        <v>16572</v>
      </c>
      <c r="E16460" s="18" t="s">
        <v>16573</v>
      </c>
      <c r="F16460" s="29">
        <v>59148.4</v>
      </c>
      <c r="G16460" s="30" t="s">
        <v>16574</v>
      </c>
      <c r="H16460" s="18" t="s">
        <v>17</v>
      </c>
      <c r="I16460" s="18" t="s">
        <v>16441</v>
      </c>
      <c r="J16460" s="18" t="str">
        <f t="shared" si="1663"/>
        <v>17</v>
      </c>
      <c r="K16460" s="31" t="str">
        <f t="shared" si="1664"/>
        <v>17</v>
      </c>
      <c r="L16460" s="31">
        <v>19</v>
      </c>
      <c r="M16460" s="31">
        <f t="shared" si="1665"/>
        <v>2</v>
      </c>
      <c r="N16460" s="31">
        <v>10</v>
      </c>
      <c r="O16460" s="31">
        <f t="shared" si="1666"/>
        <v>8</v>
      </c>
      <c r="P16460" s="32">
        <f t="shared" si="1667"/>
        <v>5914.84</v>
      </c>
      <c r="Q16460" s="33">
        <f t="shared" si="1668"/>
        <v>47318.720000000001</v>
      </c>
    </row>
    <row r="16461" spans="1:17">
      <c r="A16461" s="26">
        <v>16460</v>
      </c>
      <c r="B16461" s="27" t="s">
        <v>16571</v>
      </c>
      <c r="C16461" s="28"/>
      <c r="D16461" s="18" t="s">
        <v>16575</v>
      </c>
      <c r="E16461" s="18" t="s">
        <v>16576</v>
      </c>
      <c r="F16461" s="29">
        <v>59148.4</v>
      </c>
      <c r="G16461" s="30" t="s">
        <v>16574</v>
      </c>
      <c r="H16461" s="18" t="s">
        <v>17</v>
      </c>
      <c r="I16461" s="18" t="s">
        <v>16441</v>
      </c>
      <c r="J16461" s="18" t="str">
        <f t="shared" si="1663"/>
        <v>17</v>
      </c>
      <c r="K16461" s="31" t="str">
        <f t="shared" si="1664"/>
        <v>17</v>
      </c>
      <c r="L16461" s="31">
        <v>19</v>
      </c>
      <c r="M16461" s="31">
        <f t="shared" si="1665"/>
        <v>2</v>
      </c>
      <c r="N16461" s="31">
        <v>10</v>
      </c>
      <c r="O16461" s="31">
        <f t="shared" si="1666"/>
        <v>8</v>
      </c>
      <c r="P16461" s="32">
        <f t="shared" si="1667"/>
        <v>5914.84</v>
      </c>
      <c r="Q16461" s="33">
        <f t="shared" si="1668"/>
        <v>47318.720000000001</v>
      </c>
    </row>
    <row r="16462" spans="1:17">
      <c r="A16462" s="26">
        <v>16461</v>
      </c>
      <c r="B16462" s="27" t="s">
        <v>16577</v>
      </c>
      <c r="C16462" s="28"/>
      <c r="D16462" s="18" t="s">
        <v>16578</v>
      </c>
      <c r="E16462" s="18" t="s">
        <v>16579</v>
      </c>
      <c r="F16462" s="29">
        <v>3491.6</v>
      </c>
      <c r="G16462" s="30" t="s">
        <v>16580</v>
      </c>
      <c r="H16462" s="18" t="s">
        <v>17</v>
      </c>
      <c r="I16462" s="18" t="s">
        <v>16441</v>
      </c>
      <c r="J16462" s="18" t="str">
        <f t="shared" si="1663"/>
        <v>18</v>
      </c>
      <c r="K16462" s="31" t="str">
        <f t="shared" si="1664"/>
        <v>18</v>
      </c>
      <c r="L16462" s="31">
        <v>19</v>
      </c>
      <c r="M16462" s="31">
        <f t="shared" si="1665"/>
        <v>1</v>
      </c>
      <c r="N16462" s="31">
        <v>10</v>
      </c>
      <c r="O16462" s="31">
        <f t="shared" si="1666"/>
        <v>9</v>
      </c>
      <c r="P16462" s="32">
        <f t="shared" si="1667"/>
        <v>349.15999999999997</v>
      </c>
      <c r="Q16462" s="33">
        <f t="shared" si="1668"/>
        <v>3142.4399999999996</v>
      </c>
    </row>
    <row r="16463" spans="1:17">
      <c r="A16463" s="26">
        <v>16462</v>
      </c>
      <c r="B16463" s="27" t="s">
        <v>16577</v>
      </c>
      <c r="C16463" s="28"/>
      <c r="D16463" s="18" t="s">
        <v>16581</v>
      </c>
      <c r="E16463" s="18" t="s">
        <v>16582</v>
      </c>
      <c r="F16463" s="29">
        <v>3491.6</v>
      </c>
      <c r="G16463" s="30" t="s">
        <v>16580</v>
      </c>
      <c r="H16463" s="18" t="s">
        <v>17</v>
      </c>
      <c r="I16463" s="18" t="s">
        <v>16441</v>
      </c>
      <c r="J16463" s="18" t="str">
        <f t="shared" si="1663"/>
        <v>18</v>
      </c>
      <c r="K16463" s="31" t="str">
        <f t="shared" si="1664"/>
        <v>18</v>
      </c>
      <c r="L16463" s="31">
        <v>19</v>
      </c>
      <c r="M16463" s="31">
        <f t="shared" si="1665"/>
        <v>1</v>
      </c>
      <c r="N16463" s="31">
        <v>10</v>
      </c>
      <c r="O16463" s="31">
        <f t="shared" si="1666"/>
        <v>9</v>
      </c>
      <c r="P16463" s="32">
        <f t="shared" si="1667"/>
        <v>349.15999999999997</v>
      </c>
      <c r="Q16463" s="33">
        <f t="shared" si="1668"/>
        <v>3142.4399999999996</v>
      </c>
    </row>
    <row r="16464" spans="1:17" ht="25.5">
      <c r="A16464" s="26">
        <v>16463</v>
      </c>
      <c r="B16464" s="27" t="s">
        <v>16583</v>
      </c>
      <c r="C16464" s="28"/>
      <c r="D16464" s="18" t="s">
        <v>16584</v>
      </c>
      <c r="E16464" s="18" t="s">
        <v>16585</v>
      </c>
      <c r="F16464" s="29"/>
      <c r="G16464" s="30"/>
      <c r="H16464" s="18" t="s">
        <v>17</v>
      </c>
      <c r="I16464" s="18" t="s">
        <v>16441</v>
      </c>
      <c r="J16464" s="18" t="str">
        <f t="shared" si="1663"/>
        <v>00</v>
      </c>
      <c r="Q16464" s="32">
        <v>1</v>
      </c>
    </row>
    <row r="16465" spans="1:17">
      <c r="A16465" s="26">
        <v>16464</v>
      </c>
      <c r="B16465" s="27" t="s">
        <v>16586</v>
      </c>
      <c r="C16465" s="28"/>
      <c r="D16465" s="18" t="s">
        <v>16587</v>
      </c>
      <c r="E16465" s="18" t="s">
        <v>16588</v>
      </c>
      <c r="F16465" s="29">
        <v>92.8</v>
      </c>
      <c r="G16465" s="30" t="s">
        <v>1116</v>
      </c>
      <c r="H16465" s="18" t="s">
        <v>17</v>
      </c>
      <c r="I16465" s="18" t="s">
        <v>16441</v>
      </c>
      <c r="J16465" s="18" t="str">
        <f t="shared" si="1663"/>
        <v>17</v>
      </c>
      <c r="K16465" s="31" t="str">
        <f>J16465</f>
        <v>17</v>
      </c>
      <c r="L16465" s="31">
        <v>19</v>
      </c>
      <c r="M16465" s="31">
        <f>+L16465-K16465</f>
        <v>2</v>
      </c>
      <c r="N16465" s="31">
        <v>3</v>
      </c>
      <c r="O16465" s="31">
        <f>N16465-M16465</f>
        <v>1</v>
      </c>
      <c r="P16465" s="32">
        <f>F16465/N16465</f>
        <v>30.933333333333334</v>
      </c>
      <c r="Q16465" s="33">
        <f>P16465*O16465</f>
        <v>30.933333333333334</v>
      </c>
    </row>
    <row r="16466" spans="1:17">
      <c r="A16466" s="26">
        <v>16465</v>
      </c>
      <c r="B16466" s="28" t="s">
        <v>16589</v>
      </c>
      <c r="C16466" s="28"/>
      <c r="D16466" s="28" t="s">
        <v>16590</v>
      </c>
      <c r="E16466" s="28">
        <v>37312</v>
      </c>
      <c r="F16466" s="40">
        <v>839.61</v>
      </c>
      <c r="G16466" s="47" t="s">
        <v>16591</v>
      </c>
      <c r="H16466" s="18" t="s">
        <v>17</v>
      </c>
      <c r="I16466" s="28" t="s">
        <v>16441</v>
      </c>
      <c r="J16466" s="18" t="str">
        <f t="shared" si="1663"/>
        <v>19</v>
      </c>
      <c r="K16466" s="31" t="str">
        <f>J16466</f>
        <v>19</v>
      </c>
      <c r="L16466" s="31">
        <v>19</v>
      </c>
      <c r="M16466" s="31">
        <f>+L16466-K16466</f>
        <v>0</v>
      </c>
      <c r="N16466" s="31">
        <v>10</v>
      </c>
      <c r="O16466" s="31">
        <f>N16466-M16466</f>
        <v>10</v>
      </c>
      <c r="P16466" s="32">
        <f>F16466/N16466</f>
        <v>83.960999999999999</v>
      </c>
      <c r="Q16466" s="33">
        <f>P16466*O16466</f>
        <v>839.61</v>
      </c>
    </row>
    <row r="16467" spans="1:17">
      <c r="A16467" s="26">
        <v>16466</v>
      </c>
      <c r="B16467" s="27" t="s">
        <v>16442</v>
      </c>
      <c r="C16467" s="28"/>
      <c r="D16467" s="18" t="s">
        <v>16592</v>
      </c>
      <c r="E16467" s="18" t="s">
        <v>16593</v>
      </c>
      <c r="F16467" s="29"/>
      <c r="G16467" s="30"/>
      <c r="H16467" s="18" t="s">
        <v>17</v>
      </c>
      <c r="I16467" s="18" t="s">
        <v>16441</v>
      </c>
      <c r="J16467" s="18" t="str">
        <f t="shared" si="1663"/>
        <v>00</v>
      </c>
      <c r="Q16467" s="32">
        <v>1</v>
      </c>
    </row>
    <row r="16468" spans="1:17">
      <c r="A16468" s="26">
        <v>16467</v>
      </c>
      <c r="B16468" s="27" t="s">
        <v>2510</v>
      </c>
      <c r="C16468" s="28"/>
      <c r="D16468" s="18" t="s">
        <v>45220</v>
      </c>
      <c r="E16468" s="18" t="s">
        <v>45221</v>
      </c>
      <c r="F16468" s="29"/>
      <c r="G16468" s="30"/>
      <c r="H16468" s="18" t="s">
        <v>17</v>
      </c>
      <c r="I16468" s="18" t="s">
        <v>16441</v>
      </c>
      <c r="J16468" s="18" t="str">
        <f t="shared" si="1663"/>
        <v>00</v>
      </c>
      <c r="Q16468" s="32">
        <v>1</v>
      </c>
    </row>
    <row r="16469" spans="1:17">
      <c r="A16469" s="26">
        <v>16468</v>
      </c>
      <c r="B16469" s="56" t="s">
        <v>47103</v>
      </c>
      <c r="D16469" s="52" t="s">
        <v>47104</v>
      </c>
      <c r="E16469" s="53">
        <v>39344</v>
      </c>
      <c r="F16469" s="57">
        <v>4843</v>
      </c>
      <c r="G16469" s="60"/>
      <c r="H16469" s="52" t="s">
        <v>17</v>
      </c>
      <c r="I16469" s="52" t="s">
        <v>47105</v>
      </c>
      <c r="J16469" s="18">
        <v>21</v>
      </c>
      <c r="K16469" s="31">
        <v>21</v>
      </c>
      <c r="L16469" s="31">
        <v>21</v>
      </c>
      <c r="M16469" s="31">
        <v>0</v>
      </c>
      <c r="N16469" s="31">
        <v>10</v>
      </c>
      <c r="O16469" s="31">
        <f>N16469-M16469</f>
        <v>10</v>
      </c>
      <c r="P16469" s="32">
        <f>F16469/N16469</f>
        <v>484.3</v>
      </c>
      <c r="Q16469" s="33">
        <f>P16469*O16469</f>
        <v>4843</v>
      </c>
    </row>
    <row r="16470" spans="1:17">
      <c r="A16470" s="26">
        <v>16469</v>
      </c>
      <c r="B16470" s="56" t="s">
        <v>47103</v>
      </c>
      <c r="D16470" s="52" t="s">
        <v>47106</v>
      </c>
      <c r="E16470" s="53">
        <v>39345</v>
      </c>
      <c r="F16470" s="57">
        <v>4843</v>
      </c>
      <c r="G16470" s="60"/>
      <c r="H16470" s="52" t="s">
        <v>17</v>
      </c>
      <c r="I16470" s="52" t="s">
        <v>47105</v>
      </c>
      <c r="J16470" s="18">
        <v>21</v>
      </c>
      <c r="K16470" s="31">
        <v>21</v>
      </c>
      <c r="L16470" s="31">
        <v>21</v>
      </c>
      <c r="M16470" s="31">
        <v>0</v>
      </c>
      <c r="N16470" s="31">
        <v>10</v>
      </c>
      <c r="O16470" s="31">
        <f>N16470-M16470</f>
        <v>10</v>
      </c>
      <c r="P16470" s="32">
        <f>F16470/N16470</f>
        <v>484.3</v>
      </c>
      <c r="Q16470" s="33">
        <f>P16470*O16470</f>
        <v>4843</v>
      </c>
    </row>
    <row r="16471" spans="1:17">
      <c r="A16471" s="26">
        <v>16470</v>
      </c>
      <c r="B16471" s="56" t="s">
        <v>47103</v>
      </c>
      <c r="D16471" s="52" t="s">
        <v>47107</v>
      </c>
      <c r="E16471" s="53">
        <v>39346</v>
      </c>
      <c r="F16471" s="57">
        <v>4843</v>
      </c>
      <c r="G16471" s="60"/>
      <c r="H16471" s="52" t="s">
        <v>17</v>
      </c>
      <c r="I16471" s="52" t="s">
        <v>47105</v>
      </c>
      <c r="J16471" s="18">
        <v>21</v>
      </c>
      <c r="K16471" s="31">
        <v>21</v>
      </c>
      <c r="L16471" s="31">
        <v>21</v>
      </c>
      <c r="M16471" s="31">
        <v>0</v>
      </c>
      <c r="N16471" s="31">
        <v>10</v>
      </c>
      <c r="O16471" s="31">
        <f>N16471-M16471</f>
        <v>10</v>
      </c>
      <c r="P16471" s="32">
        <f>F16471/N16471</f>
        <v>484.3</v>
      </c>
      <c r="Q16471" s="33">
        <f>P16471*O16471</f>
        <v>4843</v>
      </c>
    </row>
    <row r="16472" spans="1:17">
      <c r="A16472" s="26">
        <v>16471</v>
      </c>
      <c r="B16472" s="27" t="s">
        <v>14541</v>
      </c>
      <c r="C16472" s="28"/>
      <c r="D16472" s="18" t="s">
        <v>14542</v>
      </c>
      <c r="E16472" s="18" t="s">
        <v>14543</v>
      </c>
      <c r="F16472" s="29"/>
      <c r="G16472" s="30"/>
      <c r="H16472" s="18" t="s">
        <v>17</v>
      </c>
      <c r="I16472" s="18" t="s">
        <v>14544</v>
      </c>
      <c r="J16472" s="18" t="str">
        <f>TEXT(G16472,"aa")</f>
        <v>00</v>
      </c>
      <c r="Q16472" s="32">
        <v>1</v>
      </c>
    </row>
    <row r="16473" spans="1:17">
      <c r="A16473" s="26">
        <v>16472</v>
      </c>
      <c r="B16473" s="27" t="s">
        <v>14545</v>
      </c>
      <c r="C16473" s="28"/>
      <c r="D16473" s="18" t="s">
        <v>14546</v>
      </c>
      <c r="E16473" s="18" t="s">
        <v>14547</v>
      </c>
      <c r="F16473" s="29"/>
      <c r="G16473" s="30"/>
      <c r="H16473" s="18" t="s">
        <v>17</v>
      </c>
      <c r="I16473" s="18" t="s">
        <v>14544</v>
      </c>
      <c r="J16473" s="18" t="str">
        <f>TEXT(G16473,"aa")</f>
        <v>00</v>
      </c>
      <c r="Q16473" s="32">
        <v>1</v>
      </c>
    </row>
    <row r="16474" spans="1:17">
      <c r="A16474" s="26">
        <v>16473</v>
      </c>
      <c r="B16474" s="27" t="s">
        <v>14548</v>
      </c>
      <c r="C16474" s="28"/>
      <c r="D16474" s="18" t="s">
        <v>14549</v>
      </c>
      <c r="E16474" s="18" t="s">
        <v>14550</v>
      </c>
      <c r="F16474" s="29"/>
      <c r="G16474" s="30"/>
      <c r="H16474" s="18" t="s">
        <v>17</v>
      </c>
      <c r="I16474" s="18" t="s">
        <v>14544</v>
      </c>
      <c r="J16474" s="18" t="str">
        <f>TEXT(G16474,"aa")</f>
        <v>00</v>
      </c>
      <c r="Q16474" s="32">
        <v>1</v>
      </c>
    </row>
    <row r="16475" spans="1:17">
      <c r="A16475" s="26">
        <v>16474</v>
      </c>
      <c r="B16475" s="28" t="s">
        <v>48754</v>
      </c>
      <c r="D16475" s="18" t="s">
        <v>48755</v>
      </c>
      <c r="E16475" s="53">
        <v>40312</v>
      </c>
      <c r="F16475" s="57">
        <v>1</v>
      </c>
      <c r="H16475" s="52" t="s">
        <v>17</v>
      </c>
      <c r="I16475" s="52" t="s">
        <v>32543</v>
      </c>
      <c r="J16475" s="20">
        <v>21</v>
      </c>
      <c r="K16475" s="31">
        <v>21</v>
      </c>
      <c r="L16475" s="31">
        <v>21</v>
      </c>
      <c r="M16475" s="31">
        <v>0</v>
      </c>
      <c r="N16475" s="31">
        <v>3</v>
      </c>
      <c r="O16475" s="31">
        <v>3</v>
      </c>
      <c r="P16475" s="32">
        <v>0.33</v>
      </c>
      <c r="Q16475" s="1">
        <v>1</v>
      </c>
    </row>
    <row r="16476" spans="1:17" ht="25.5">
      <c r="A16476" s="26">
        <v>16475</v>
      </c>
      <c r="B16476" s="27" t="s">
        <v>2139</v>
      </c>
      <c r="C16476" s="28"/>
      <c r="D16476" s="18" t="s">
        <v>14554</v>
      </c>
      <c r="E16476" s="18" t="s">
        <v>14555</v>
      </c>
      <c r="F16476" s="29"/>
      <c r="G16476" s="30"/>
      <c r="H16476" s="18" t="s">
        <v>17</v>
      </c>
      <c r="I16476" s="18" t="s">
        <v>14544</v>
      </c>
      <c r="J16476" s="18" t="str">
        <f t="shared" ref="J16476:J16483" si="1669">TEXT(G16476,"aa")</f>
        <v>00</v>
      </c>
      <c r="Q16476" s="32">
        <v>1</v>
      </c>
    </row>
    <row r="16477" spans="1:17">
      <c r="A16477" s="26">
        <v>16476</v>
      </c>
      <c r="B16477" s="27" t="s">
        <v>14556</v>
      </c>
      <c r="C16477" s="28"/>
      <c r="D16477" s="18" t="s">
        <v>14557</v>
      </c>
      <c r="E16477" s="18" t="s">
        <v>14558</v>
      </c>
      <c r="F16477" s="29"/>
      <c r="G16477" s="30"/>
      <c r="H16477" s="18" t="s">
        <v>17</v>
      </c>
      <c r="I16477" s="18" t="s">
        <v>14544</v>
      </c>
      <c r="J16477" s="18" t="str">
        <f t="shared" si="1669"/>
        <v>00</v>
      </c>
      <c r="Q16477" s="32">
        <v>1</v>
      </c>
    </row>
    <row r="16478" spans="1:17">
      <c r="A16478" s="26">
        <v>16477</v>
      </c>
      <c r="B16478" s="27" t="s">
        <v>1113</v>
      </c>
      <c r="C16478" s="28"/>
      <c r="D16478" s="18" t="s">
        <v>16260</v>
      </c>
      <c r="E16478" s="18" t="s">
        <v>16261</v>
      </c>
      <c r="F16478" s="29">
        <v>92.8</v>
      </c>
      <c r="G16478" s="30" t="s">
        <v>1116</v>
      </c>
      <c r="H16478" s="18" t="s">
        <v>17</v>
      </c>
      <c r="I16478" s="18" t="s">
        <v>14544</v>
      </c>
      <c r="J16478" s="18" t="str">
        <f t="shared" si="1669"/>
        <v>17</v>
      </c>
      <c r="K16478" s="31" t="str">
        <f>J16478</f>
        <v>17</v>
      </c>
      <c r="L16478" s="31">
        <v>19</v>
      </c>
      <c r="M16478" s="31">
        <f>+L16478-K16478</f>
        <v>2</v>
      </c>
      <c r="N16478" s="31">
        <v>3</v>
      </c>
      <c r="O16478" s="31">
        <f>N16478-M16478</f>
        <v>1</v>
      </c>
      <c r="P16478" s="32">
        <f>F16478/N16478</f>
        <v>30.933333333333334</v>
      </c>
      <c r="Q16478" s="33">
        <f>P16478*O16478</f>
        <v>30.933333333333334</v>
      </c>
    </row>
    <row r="16479" spans="1:17">
      <c r="A16479" s="26">
        <v>16478</v>
      </c>
      <c r="B16479" s="27" t="s">
        <v>16262</v>
      </c>
      <c r="C16479" s="28"/>
      <c r="D16479" s="18" t="s">
        <v>16263</v>
      </c>
      <c r="E16479" s="18" t="s">
        <v>16264</v>
      </c>
      <c r="F16479" s="29">
        <v>0</v>
      </c>
      <c r="G16479" s="30" t="s">
        <v>1405</v>
      </c>
      <c r="H16479" s="18" t="s">
        <v>17</v>
      </c>
      <c r="I16479" s="18" t="s">
        <v>14544</v>
      </c>
      <c r="J16479" s="18" t="str">
        <f t="shared" si="1669"/>
        <v>17</v>
      </c>
      <c r="K16479" s="31" t="str">
        <f>J16479</f>
        <v>17</v>
      </c>
      <c r="L16479" s="31">
        <v>19</v>
      </c>
      <c r="M16479" s="31">
        <f>+L16479-K16479</f>
        <v>2</v>
      </c>
      <c r="N16479" s="31">
        <v>10</v>
      </c>
      <c r="O16479" s="31">
        <f>N16479-M16479</f>
        <v>8</v>
      </c>
      <c r="P16479" s="32">
        <f>F16479/N16479</f>
        <v>0</v>
      </c>
      <c r="Q16479" s="33">
        <f>P16479*O16479</f>
        <v>0</v>
      </c>
    </row>
    <row r="16480" spans="1:17">
      <c r="A16480" s="26">
        <v>16479</v>
      </c>
      <c r="B16480" s="27" t="s">
        <v>16265</v>
      </c>
      <c r="C16480" s="28"/>
      <c r="D16480" s="18" t="s">
        <v>16266</v>
      </c>
      <c r="E16480" s="18" t="s">
        <v>16267</v>
      </c>
      <c r="F16480" s="29">
        <v>14439.56</v>
      </c>
      <c r="G16480" s="30" t="s">
        <v>5320</v>
      </c>
      <c r="H16480" s="18" t="s">
        <v>17</v>
      </c>
      <c r="I16480" s="18" t="s">
        <v>14544</v>
      </c>
      <c r="J16480" s="18" t="str">
        <f t="shared" si="1669"/>
        <v>17</v>
      </c>
      <c r="K16480" s="31" t="str">
        <f>J16480</f>
        <v>17</v>
      </c>
      <c r="L16480" s="31">
        <v>19</v>
      </c>
      <c r="M16480" s="31">
        <f>+L16480-K16480</f>
        <v>2</v>
      </c>
      <c r="N16480" s="31">
        <v>3</v>
      </c>
      <c r="O16480" s="31">
        <f>N16480-M16480</f>
        <v>1</v>
      </c>
      <c r="P16480" s="32">
        <f>F16480/N16480</f>
        <v>4813.1866666666665</v>
      </c>
      <c r="Q16480" s="33">
        <f>P16480*O16480</f>
        <v>4813.1866666666665</v>
      </c>
    </row>
    <row r="16481" spans="1:17" ht="25.5">
      <c r="A16481" s="26">
        <v>16480</v>
      </c>
      <c r="B16481" s="27" t="s">
        <v>16268</v>
      </c>
      <c r="C16481" s="28"/>
      <c r="D16481" s="18" t="s">
        <v>16269</v>
      </c>
      <c r="E16481" s="18" t="s">
        <v>16270</v>
      </c>
      <c r="F16481" s="29">
        <v>1265.56</v>
      </c>
      <c r="G16481" s="30" t="s">
        <v>848</v>
      </c>
      <c r="H16481" s="18" t="s">
        <v>17</v>
      </c>
      <c r="I16481" s="18" t="s">
        <v>14544</v>
      </c>
      <c r="J16481" s="18" t="str">
        <f t="shared" si="1669"/>
        <v>17</v>
      </c>
      <c r="K16481" s="31" t="str">
        <f>J16481</f>
        <v>17</v>
      </c>
      <c r="L16481" s="31">
        <v>19</v>
      </c>
      <c r="M16481" s="31">
        <f>+L16481-K16481</f>
        <v>2</v>
      </c>
      <c r="N16481" s="31">
        <v>3</v>
      </c>
      <c r="O16481" s="31">
        <f>N16481-M16481</f>
        <v>1</v>
      </c>
      <c r="P16481" s="32">
        <f>F16481/N16481</f>
        <v>421.8533333333333</v>
      </c>
      <c r="Q16481" s="33">
        <f>P16481*O16481</f>
        <v>421.8533333333333</v>
      </c>
    </row>
    <row r="16482" spans="1:17">
      <c r="A16482" s="26">
        <v>16481</v>
      </c>
      <c r="B16482" s="27" t="s">
        <v>16271</v>
      </c>
      <c r="C16482" s="28"/>
      <c r="D16482" s="18" t="s">
        <v>16272</v>
      </c>
      <c r="E16482" s="18" t="s">
        <v>16273</v>
      </c>
      <c r="F16482" s="29"/>
      <c r="G16482" s="30"/>
      <c r="H16482" s="18" t="s">
        <v>17</v>
      </c>
      <c r="I16482" s="18" t="s">
        <v>14544</v>
      </c>
      <c r="J16482" s="18" t="str">
        <f t="shared" si="1669"/>
        <v>00</v>
      </c>
      <c r="Q16482" s="32">
        <v>1</v>
      </c>
    </row>
    <row r="16483" spans="1:17" ht="25.5">
      <c r="A16483" s="26">
        <v>16482</v>
      </c>
      <c r="B16483" s="27" t="s">
        <v>16274</v>
      </c>
      <c r="C16483" s="28"/>
      <c r="D16483" s="18" t="s">
        <v>16275</v>
      </c>
      <c r="E16483" s="18" t="s">
        <v>16276</v>
      </c>
      <c r="F16483" s="29"/>
      <c r="G16483" s="30"/>
      <c r="H16483" s="18" t="s">
        <v>17</v>
      </c>
      <c r="I16483" s="18" t="s">
        <v>14544</v>
      </c>
      <c r="J16483" s="18" t="str">
        <f t="shared" si="1669"/>
        <v>00</v>
      </c>
      <c r="Q16483" s="32">
        <v>1</v>
      </c>
    </row>
    <row r="16484" spans="1:17">
      <c r="A16484" s="26">
        <v>16483</v>
      </c>
      <c r="B16484" s="28" t="s">
        <v>48768</v>
      </c>
      <c r="D16484" s="18" t="s">
        <v>48769</v>
      </c>
      <c r="E16484" s="53">
        <v>40320</v>
      </c>
      <c r="F16484" s="57">
        <v>1</v>
      </c>
      <c r="H16484" s="52" t="s">
        <v>17</v>
      </c>
      <c r="I16484" s="52" t="s">
        <v>32543</v>
      </c>
      <c r="J16484" s="20">
        <v>21</v>
      </c>
      <c r="K16484" s="31">
        <v>21</v>
      </c>
      <c r="L16484" s="31">
        <v>21</v>
      </c>
      <c r="M16484" s="31">
        <v>0</v>
      </c>
      <c r="N16484" s="31">
        <v>3</v>
      </c>
      <c r="O16484" s="31">
        <v>3</v>
      </c>
      <c r="P16484" s="32">
        <v>0.33</v>
      </c>
      <c r="Q16484" s="1">
        <v>1</v>
      </c>
    </row>
    <row r="16485" spans="1:17" ht="25.5">
      <c r="A16485" s="26">
        <v>16484</v>
      </c>
      <c r="B16485" s="27" t="s">
        <v>16280</v>
      </c>
      <c r="C16485" s="28"/>
      <c r="D16485" s="18" t="s">
        <v>16281</v>
      </c>
      <c r="E16485" s="18" t="s">
        <v>16282</v>
      </c>
      <c r="F16485" s="29"/>
      <c r="G16485" s="30"/>
      <c r="H16485" s="18" t="s">
        <v>17</v>
      </c>
      <c r="I16485" s="18" t="s">
        <v>14544</v>
      </c>
      <c r="J16485" s="18" t="str">
        <f t="shared" ref="J16485:J16490" si="1670">TEXT(G16485,"aa")</f>
        <v>00</v>
      </c>
      <c r="Q16485" s="32">
        <v>1</v>
      </c>
    </row>
    <row r="16486" spans="1:17" ht="25.5">
      <c r="A16486" s="26">
        <v>16485</v>
      </c>
      <c r="B16486" s="27" t="s">
        <v>16283</v>
      </c>
      <c r="C16486" s="28"/>
      <c r="D16486" s="18" t="s">
        <v>16284</v>
      </c>
      <c r="E16486" s="18" t="s">
        <v>16285</v>
      </c>
      <c r="F16486" s="29">
        <v>1.1599999999999999</v>
      </c>
      <c r="G16486" s="30" t="s">
        <v>838</v>
      </c>
      <c r="H16486" s="18" t="s">
        <v>17</v>
      </c>
      <c r="I16486" s="18" t="s">
        <v>14544</v>
      </c>
      <c r="J16486" s="18" t="str">
        <f t="shared" si="1670"/>
        <v>12</v>
      </c>
      <c r="K16486" s="31" t="str">
        <f>J16486</f>
        <v>12</v>
      </c>
      <c r="L16486" s="31">
        <v>19</v>
      </c>
      <c r="M16486" s="31">
        <f>+L16486-K16486</f>
        <v>7</v>
      </c>
      <c r="N16486" s="31">
        <v>10</v>
      </c>
      <c r="O16486" s="31">
        <f>N16486-M16486</f>
        <v>3</v>
      </c>
      <c r="P16486" s="32">
        <f>F16486/N16486</f>
        <v>0.11599999999999999</v>
      </c>
      <c r="Q16486" s="33">
        <f>P16486*O16486</f>
        <v>0.34799999999999998</v>
      </c>
    </row>
    <row r="16487" spans="1:17">
      <c r="A16487" s="26">
        <v>16486</v>
      </c>
      <c r="B16487" s="27" t="s">
        <v>16286</v>
      </c>
      <c r="C16487" s="28"/>
      <c r="D16487" s="18" t="s">
        <v>16287</v>
      </c>
      <c r="E16487" s="18" t="s">
        <v>16288</v>
      </c>
      <c r="F16487" s="29">
        <v>14110.65</v>
      </c>
      <c r="G16487" s="30" t="s">
        <v>754</v>
      </c>
      <c r="H16487" s="18" t="s">
        <v>17</v>
      </c>
      <c r="I16487" s="18" t="s">
        <v>14544</v>
      </c>
      <c r="J16487" s="18" t="str">
        <f t="shared" si="1670"/>
        <v>18</v>
      </c>
      <c r="K16487" s="31" t="str">
        <f>J16487</f>
        <v>18</v>
      </c>
      <c r="L16487" s="31">
        <v>19</v>
      </c>
      <c r="M16487" s="31">
        <f>+L16487-K16487</f>
        <v>1</v>
      </c>
      <c r="N16487" s="31">
        <v>3</v>
      </c>
      <c r="O16487" s="31">
        <f>N16487-M16487</f>
        <v>2</v>
      </c>
      <c r="P16487" s="32">
        <f>F16487/N16487</f>
        <v>4703.55</v>
      </c>
      <c r="Q16487" s="33">
        <f>P16487*O16487</f>
        <v>9407.1</v>
      </c>
    </row>
    <row r="16488" spans="1:17">
      <c r="A16488" s="26">
        <v>16487</v>
      </c>
      <c r="B16488" s="27" t="s">
        <v>16289</v>
      </c>
      <c r="C16488" s="28"/>
      <c r="D16488" s="18" t="s">
        <v>16290</v>
      </c>
      <c r="E16488" s="18" t="s">
        <v>16291</v>
      </c>
      <c r="F16488" s="29"/>
      <c r="G16488" s="30"/>
      <c r="H16488" s="18" t="s">
        <v>17</v>
      </c>
      <c r="I16488" s="18" t="s">
        <v>14544</v>
      </c>
      <c r="J16488" s="18" t="str">
        <f t="shared" si="1670"/>
        <v>00</v>
      </c>
      <c r="Q16488" s="32">
        <v>1</v>
      </c>
    </row>
    <row r="16489" spans="1:17">
      <c r="A16489" s="26">
        <v>16488</v>
      </c>
      <c r="B16489" s="27" t="s">
        <v>16292</v>
      </c>
      <c r="C16489" s="28"/>
      <c r="D16489" s="18" t="s">
        <v>16293</v>
      </c>
      <c r="E16489" s="18" t="s">
        <v>16294</v>
      </c>
      <c r="F16489" s="29"/>
      <c r="G16489" s="30"/>
      <c r="H16489" s="18" t="s">
        <v>17</v>
      </c>
      <c r="I16489" s="18" t="s">
        <v>14544</v>
      </c>
      <c r="J16489" s="18" t="str">
        <f t="shared" si="1670"/>
        <v>00</v>
      </c>
      <c r="Q16489" s="32">
        <v>1</v>
      </c>
    </row>
    <row r="16490" spans="1:17" ht="25.5">
      <c r="A16490" s="26">
        <v>16489</v>
      </c>
      <c r="B16490" s="27" t="s">
        <v>16295</v>
      </c>
      <c r="C16490" s="28"/>
      <c r="D16490" s="18" t="s">
        <v>16296</v>
      </c>
      <c r="E16490" s="18" t="s">
        <v>16297</v>
      </c>
      <c r="F16490" s="29"/>
      <c r="G16490" s="30"/>
      <c r="H16490" s="18" t="s">
        <v>17</v>
      </c>
      <c r="I16490" s="18" t="s">
        <v>14544</v>
      </c>
      <c r="J16490" s="18" t="str">
        <f t="shared" si="1670"/>
        <v>00</v>
      </c>
      <c r="Q16490" s="32">
        <v>1</v>
      </c>
    </row>
    <row r="16491" spans="1:17">
      <c r="A16491" s="26">
        <v>16490</v>
      </c>
      <c r="B16491" s="28" t="s">
        <v>48705</v>
      </c>
      <c r="D16491" s="18" t="s">
        <v>48706</v>
      </c>
      <c r="E16491" s="53">
        <v>40284</v>
      </c>
      <c r="F16491" s="57">
        <v>1</v>
      </c>
      <c r="H16491" s="52" t="s">
        <v>17</v>
      </c>
      <c r="I16491" s="52" t="s">
        <v>32543</v>
      </c>
      <c r="J16491" s="20">
        <v>21</v>
      </c>
      <c r="K16491" s="31">
        <v>21</v>
      </c>
      <c r="L16491" s="31">
        <v>21</v>
      </c>
      <c r="M16491" s="31">
        <v>0</v>
      </c>
      <c r="N16491" s="31">
        <v>3</v>
      </c>
      <c r="O16491" s="31">
        <v>3</v>
      </c>
      <c r="P16491" s="32">
        <v>0.33</v>
      </c>
      <c r="Q16491" s="1">
        <v>1</v>
      </c>
    </row>
    <row r="16492" spans="1:17">
      <c r="A16492" s="26">
        <v>16491</v>
      </c>
      <c r="B16492" s="27" t="s">
        <v>16301</v>
      </c>
      <c r="C16492" s="28"/>
      <c r="D16492" s="18" t="s">
        <v>16302</v>
      </c>
      <c r="E16492" s="18" t="s">
        <v>16303</v>
      </c>
      <c r="F16492" s="29">
        <v>2035.8</v>
      </c>
      <c r="G16492" s="30" t="s">
        <v>1022</v>
      </c>
      <c r="H16492" s="18" t="s">
        <v>17</v>
      </c>
      <c r="I16492" s="18" t="s">
        <v>14544</v>
      </c>
      <c r="J16492" s="18" t="str">
        <f>TEXT(G16492,"aa")</f>
        <v>11</v>
      </c>
      <c r="K16492" s="31" t="str">
        <f>J16492</f>
        <v>11</v>
      </c>
      <c r="L16492" s="31">
        <v>19</v>
      </c>
      <c r="M16492" s="31">
        <f>+L16492-K16492</f>
        <v>8</v>
      </c>
      <c r="N16492" s="31">
        <v>10</v>
      </c>
      <c r="O16492" s="31">
        <f>N16492-M16492</f>
        <v>2</v>
      </c>
      <c r="P16492" s="32">
        <f>F16492/N16492</f>
        <v>203.57999999999998</v>
      </c>
      <c r="Q16492" s="33">
        <f>P16492*O16492</f>
        <v>407.15999999999997</v>
      </c>
    </row>
    <row r="16493" spans="1:17" ht="25.5">
      <c r="A16493" s="26">
        <v>16492</v>
      </c>
      <c r="B16493" s="27" t="s">
        <v>16304</v>
      </c>
      <c r="C16493" s="28"/>
      <c r="D16493" s="18" t="s">
        <v>16305</v>
      </c>
      <c r="E16493" s="18" t="s">
        <v>16306</v>
      </c>
      <c r="F16493" s="29"/>
      <c r="G16493" s="30"/>
      <c r="H16493" s="18" t="s">
        <v>17</v>
      </c>
      <c r="I16493" s="18" t="s">
        <v>14544</v>
      </c>
      <c r="J16493" s="18" t="str">
        <f>TEXT(G16493,"aa")</f>
        <v>00</v>
      </c>
      <c r="Q16493" s="32">
        <v>1</v>
      </c>
    </row>
    <row r="16494" spans="1:17" ht="25.5">
      <c r="A16494" s="26">
        <v>16493</v>
      </c>
      <c r="B16494" s="27" t="s">
        <v>16307</v>
      </c>
      <c r="C16494" s="28"/>
      <c r="D16494" s="18" t="s">
        <v>16308</v>
      </c>
      <c r="E16494" s="18" t="s">
        <v>16309</v>
      </c>
      <c r="F16494" s="29"/>
      <c r="G16494" s="30"/>
      <c r="H16494" s="18" t="s">
        <v>17</v>
      </c>
      <c r="I16494" s="18" t="s">
        <v>14544</v>
      </c>
      <c r="J16494" s="18" t="str">
        <f>TEXT(G16494,"aa")</f>
        <v>00</v>
      </c>
      <c r="Q16494" s="32">
        <v>1</v>
      </c>
    </row>
    <row r="16495" spans="1:17" ht="25.5">
      <c r="A16495" s="26">
        <v>16494</v>
      </c>
      <c r="B16495" s="27" t="s">
        <v>16310</v>
      </c>
      <c r="C16495" s="28"/>
      <c r="D16495" s="18" t="s">
        <v>16311</v>
      </c>
      <c r="E16495" s="18" t="s">
        <v>16312</v>
      </c>
      <c r="F16495" s="29">
        <v>1.1599999999999999</v>
      </c>
      <c r="G16495" s="30" t="s">
        <v>838</v>
      </c>
      <c r="H16495" s="18" t="s">
        <v>17</v>
      </c>
      <c r="I16495" s="18" t="s">
        <v>14544</v>
      </c>
      <c r="J16495" s="18" t="str">
        <f>TEXT(G16495,"aa")</f>
        <v>12</v>
      </c>
      <c r="K16495" s="31" t="str">
        <f>J16495</f>
        <v>12</v>
      </c>
      <c r="L16495" s="31">
        <v>19</v>
      </c>
      <c r="M16495" s="31">
        <f>+L16495-K16495</f>
        <v>7</v>
      </c>
      <c r="N16495" s="31">
        <v>10</v>
      </c>
      <c r="O16495" s="31">
        <f>N16495-M16495</f>
        <v>3</v>
      </c>
      <c r="P16495" s="32">
        <f>F16495/N16495</f>
        <v>0.11599999999999999</v>
      </c>
      <c r="Q16495" s="33">
        <f>P16495*O16495</f>
        <v>0.34799999999999998</v>
      </c>
    </row>
    <row r="16496" spans="1:17">
      <c r="A16496" s="26">
        <v>16495</v>
      </c>
      <c r="B16496" s="28" t="s">
        <v>48776</v>
      </c>
      <c r="D16496" s="18" t="s">
        <v>48777</v>
      </c>
      <c r="E16496" s="53">
        <v>40324</v>
      </c>
      <c r="F16496" s="57">
        <v>1</v>
      </c>
      <c r="H16496" s="52" t="s">
        <v>17</v>
      </c>
      <c r="I16496" s="52" t="s">
        <v>32543</v>
      </c>
      <c r="J16496" s="20">
        <v>21</v>
      </c>
      <c r="K16496" s="31">
        <v>21</v>
      </c>
      <c r="L16496" s="31">
        <v>21</v>
      </c>
      <c r="M16496" s="31">
        <v>0</v>
      </c>
      <c r="N16496" s="31">
        <v>3</v>
      </c>
      <c r="O16496" s="31">
        <v>3</v>
      </c>
      <c r="P16496" s="32">
        <v>0.33</v>
      </c>
      <c r="Q16496" s="1">
        <v>1</v>
      </c>
    </row>
    <row r="16497" spans="1:17" ht="25.5">
      <c r="A16497" s="26">
        <v>16496</v>
      </c>
      <c r="B16497" s="27" t="s">
        <v>16316</v>
      </c>
      <c r="C16497" s="28"/>
      <c r="D16497" s="18" t="s">
        <v>16317</v>
      </c>
      <c r="E16497" s="18" t="s">
        <v>16318</v>
      </c>
      <c r="F16497" s="29"/>
      <c r="G16497" s="30"/>
      <c r="H16497" s="18" t="s">
        <v>17</v>
      </c>
      <c r="I16497" s="18" t="s">
        <v>14544</v>
      </c>
      <c r="J16497" s="18" t="str">
        <f>TEXT(G16497,"aa")</f>
        <v>00</v>
      </c>
      <c r="Q16497" s="32">
        <v>1</v>
      </c>
    </row>
    <row r="16498" spans="1:17">
      <c r="A16498" s="26">
        <v>16497</v>
      </c>
      <c r="B16498" s="27" t="s">
        <v>16319</v>
      </c>
      <c r="C16498" s="28"/>
      <c r="D16498" s="18" t="s">
        <v>16320</v>
      </c>
      <c r="E16498" s="18" t="s">
        <v>16321</v>
      </c>
      <c r="F16498" s="29"/>
      <c r="G16498" s="30"/>
      <c r="H16498" s="18" t="s">
        <v>17</v>
      </c>
      <c r="I16498" s="18" t="s">
        <v>14544</v>
      </c>
      <c r="J16498" s="18" t="str">
        <f>TEXT(G16498,"aa")</f>
        <v>00</v>
      </c>
      <c r="Q16498" s="32">
        <v>1</v>
      </c>
    </row>
    <row r="16499" spans="1:17">
      <c r="A16499" s="26">
        <v>16498</v>
      </c>
      <c r="B16499" s="27" t="s">
        <v>16322</v>
      </c>
      <c r="C16499" s="28"/>
      <c r="D16499" s="18" t="s">
        <v>16323</v>
      </c>
      <c r="E16499" s="18" t="s">
        <v>16324</v>
      </c>
      <c r="F16499" s="36">
        <v>18266.13</v>
      </c>
      <c r="G16499" s="30" t="s">
        <v>5372</v>
      </c>
      <c r="H16499" s="18" t="s">
        <v>17</v>
      </c>
      <c r="I16499" s="18" t="s">
        <v>14544</v>
      </c>
      <c r="J16499" s="18" t="str">
        <f>TEXT(G16499,"aa")</f>
        <v>18</v>
      </c>
      <c r="K16499" s="31" t="str">
        <f>J16499</f>
        <v>18</v>
      </c>
      <c r="L16499" s="31">
        <v>19</v>
      </c>
      <c r="M16499" s="31">
        <f>+L16499-K16499</f>
        <v>1</v>
      </c>
      <c r="N16499" s="31">
        <v>3</v>
      </c>
      <c r="O16499" s="31">
        <f>N16499-M16499</f>
        <v>2</v>
      </c>
      <c r="P16499" s="32">
        <f>F16499/N16499</f>
        <v>6088.71</v>
      </c>
      <c r="Q16499" s="33">
        <f>P16499*O16499</f>
        <v>12177.42</v>
      </c>
    </row>
    <row r="16500" spans="1:17">
      <c r="A16500" s="26">
        <v>16499</v>
      </c>
      <c r="B16500" s="27" t="s">
        <v>16325</v>
      </c>
      <c r="C16500" s="28"/>
      <c r="D16500" s="18" t="s">
        <v>16326</v>
      </c>
      <c r="E16500" s="18" t="s">
        <v>16327</v>
      </c>
      <c r="F16500" s="29">
        <v>1</v>
      </c>
      <c r="G16500" s="30" t="s">
        <v>5372</v>
      </c>
      <c r="H16500" s="18" t="s">
        <v>17</v>
      </c>
      <c r="I16500" s="18" t="s">
        <v>14544</v>
      </c>
      <c r="J16500" s="18" t="str">
        <f>TEXT(G16500,"aa")</f>
        <v>18</v>
      </c>
      <c r="K16500" s="31" t="str">
        <f>J16500</f>
        <v>18</v>
      </c>
      <c r="L16500" s="31">
        <v>19</v>
      </c>
      <c r="M16500" s="31">
        <f>+L16500-K16500</f>
        <v>1</v>
      </c>
      <c r="N16500" s="31">
        <v>3</v>
      </c>
      <c r="O16500" s="31">
        <f>N16500-M16500</f>
        <v>2</v>
      </c>
      <c r="P16500" s="32">
        <f>F16500/N16500</f>
        <v>0.33333333333333331</v>
      </c>
      <c r="Q16500" s="33">
        <f>P16500*O16500</f>
        <v>0.66666666666666663</v>
      </c>
    </row>
    <row r="16501" spans="1:17">
      <c r="A16501" s="26">
        <v>16500</v>
      </c>
      <c r="B16501" s="28" t="s">
        <v>48747</v>
      </c>
      <c r="D16501" s="18" t="s">
        <v>48748</v>
      </c>
      <c r="E16501" s="53">
        <v>40308</v>
      </c>
      <c r="F16501" s="57">
        <v>1</v>
      </c>
      <c r="H16501" s="52" t="s">
        <v>17</v>
      </c>
      <c r="I16501" s="52" t="s">
        <v>32543</v>
      </c>
      <c r="J16501" s="20">
        <v>21</v>
      </c>
      <c r="K16501" s="31">
        <v>21</v>
      </c>
      <c r="L16501" s="31">
        <v>21</v>
      </c>
      <c r="M16501" s="31">
        <v>0</v>
      </c>
      <c r="N16501" s="31">
        <v>3</v>
      </c>
      <c r="O16501" s="31">
        <v>3</v>
      </c>
      <c r="P16501" s="32">
        <v>0.33</v>
      </c>
      <c r="Q16501" s="1">
        <v>1</v>
      </c>
    </row>
    <row r="16502" spans="1:17">
      <c r="A16502" s="26">
        <v>16501</v>
      </c>
      <c r="B16502" s="27" t="s">
        <v>16331</v>
      </c>
      <c r="C16502" s="28"/>
      <c r="D16502" s="18" t="s">
        <v>16332</v>
      </c>
      <c r="E16502" s="18" t="s">
        <v>16333</v>
      </c>
      <c r="F16502" s="29">
        <v>1</v>
      </c>
      <c r="G16502" s="30" t="s">
        <v>5372</v>
      </c>
      <c r="H16502" s="18" t="s">
        <v>17</v>
      </c>
      <c r="I16502" s="18" t="s">
        <v>14544</v>
      </c>
      <c r="J16502" s="18" t="str">
        <f>TEXT(G16502,"aa")</f>
        <v>18</v>
      </c>
      <c r="K16502" s="31" t="str">
        <f>J16502</f>
        <v>18</v>
      </c>
      <c r="L16502" s="31">
        <v>19</v>
      </c>
      <c r="M16502" s="31">
        <f>+L16502-K16502</f>
        <v>1</v>
      </c>
      <c r="N16502" s="31">
        <v>3</v>
      </c>
      <c r="O16502" s="31">
        <f>N16502-M16502</f>
        <v>2</v>
      </c>
      <c r="P16502" s="32">
        <f>F16502/N16502</f>
        <v>0.33333333333333331</v>
      </c>
      <c r="Q16502" s="33">
        <f>P16502*O16502</f>
        <v>0.66666666666666663</v>
      </c>
    </row>
    <row r="16503" spans="1:17" ht="25.5">
      <c r="A16503" s="26">
        <v>16502</v>
      </c>
      <c r="B16503" s="27" t="s">
        <v>16334</v>
      </c>
      <c r="C16503" s="28"/>
      <c r="D16503" s="18" t="s">
        <v>16335</v>
      </c>
      <c r="E16503" s="18" t="s">
        <v>16336</v>
      </c>
      <c r="F16503" s="29">
        <v>3691.56</v>
      </c>
      <c r="G16503" s="30" t="s">
        <v>16337</v>
      </c>
      <c r="H16503" s="18" t="s">
        <v>17</v>
      </c>
      <c r="I16503" s="18" t="s">
        <v>14544</v>
      </c>
      <c r="J16503" s="18" t="str">
        <f>TEXT(G16503,"aa")</f>
        <v>15</v>
      </c>
      <c r="K16503" s="31">
        <v>15</v>
      </c>
      <c r="L16503" s="31">
        <v>15</v>
      </c>
      <c r="M16503" s="31">
        <v>6</v>
      </c>
      <c r="N16503" s="31">
        <v>10</v>
      </c>
      <c r="O16503" s="31">
        <v>10</v>
      </c>
      <c r="P16503" s="32">
        <v>369.15</v>
      </c>
      <c r="Q16503" s="32">
        <v>1746.62</v>
      </c>
    </row>
    <row r="16504" spans="1:17" ht="25.5">
      <c r="A16504" s="26">
        <v>16503</v>
      </c>
      <c r="B16504" s="27" t="s">
        <v>16338</v>
      </c>
      <c r="C16504" s="28"/>
      <c r="D16504" s="18" t="s">
        <v>16339</v>
      </c>
      <c r="E16504" s="18" t="s">
        <v>16340</v>
      </c>
      <c r="F16504" s="29"/>
      <c r="G16504" s="30"/>
      <c r="H16504" s="18" t="s">
        <v>17</v>
      </c>
      <c r="I16504" s="18" t="s">
        <v>14544</v>
      </c>
      <c r="J16504" s="18" t="str">
        <f>TEXT(G16504,"aa")</f>
        <v>00</v>
      </c>
      <c r="Q16504" s="32">
        <v>1</v>
      </c>
    </row>
    <row r="16505" spans="1:17">
      <c r="A16505" s="26">
        <v>16504</v>
      </c>
      <c r="B16505" s="27" t="s">
        <v>16341</v>
      </c>
      <c r="C16505" s="28"/>
      <c r="D16505" s="18" t="s">
        <v>16342</v>
      </c>
      <c r="E16505" s="18" t="s">
        <v>16343</v>
      </c>
      <c r="F16505" s="29"/>
      <c r="G16505" s="30"/>
      <c r="H16505" s="18" t="s">
        <v>17</v>
      </c>
      <c r="I16505" s="18" t="s">
        <v>14544</v>
      </c>
      <c r="J16505" s="18" t="str">
        <f>TEXT(G16505,"aa")</f>
        <v>00</v>
      </c>
      <c r="Q16505" s="32">
        <v>1</v>
      </c>
    </row>
    <row r="16506" spans="1:17">
      <c r="A16506" s="26">
        <v>16505</v>
      </c>
      <c r="B16506" s="27" t="s">
        <v>16344</v>
      </c>
      <c r="C16506" s="28"/>
      <c r="D16506" s="18" t="s">
        <v>16345</v>
      </c>
      <c r="E16506" s="18" t="s">
        <v>16346</v>
      </c>
      <c r="F16506" s="29"/>
      <c r="G16506" s="30"/>
      <c r="H16506" s="18" t="s">
        <v>17</v>
      </c>
      <c r="I16506" s="18" t="s">
        <v>14544</v>
      </c>
      <c r="J16506" s="18" t="str">
        <f>TEXT(G16506,"aa")</f>
        <v>00</v>
      </c>
      <c r="Q16506" s="32">
        <v>1</v>
      </c>
    </row>
    <row r="16507" spans="1:17">
      <c r="A16507" s="26">
        <v>16506</v>
      </c>
      <c r="B16507" s="28" t="s">
        <v>48712</v>
      </c>
      <c r="D16507" s="18" t="s">
        <v>48713</v>
      </c>
      <c r="E16507" s="53">
        <v>40288</v>
      </c>
      <c r="F16507" s="57">
        <v>1</v>
      </c>
      <c r="H16507" s="52" t="s">
        <v>17</v>
      </c>
      <c r="I16507" s="52" t="s">
        <v>32543</v>
      </c>
      <c r="J16507" s="20">
        <v>21</v>
      </c>
      <c r="K16507" s="31">
        <v>21</v>
      </c>
      <c r="L16507" s="31">
        <v>21</v>
      </c>
      <c r="M16507" s="31">
        <v>0</v>
      </c>
      <c r="N16507" s="31">
        <v>3</v>
      </c>
      <c r="O16507" s="31">
        <v>3</v>
      </c>
      <c r="P16507" s="32">
        <v>0.33</v>
      </c>
      <c r="Q16507" s="1">
        <v>1</v>
      </c>
    </row>
    <row r="16508" spans="1:17">
      <c r="A16508" s="26">
        <v>16507</v>
      </c>
      <c r="B16508" s="27" t="s">
        <v>16350</v>
      </c>
      <c r="C16508" s="28"/>
      <c r="D16508" s="18" t="s">
        <v>16351</v>
      </c>
      <c r="E16508" s="18" t="s">
        <v>16352</v>
      </c>
      <c r="F16508" s="29"/>
      <c r="G16508" s="30"/>
      <c r="H16508" s="18" t="s">
        <v>17</v>
      </c>
      <c r="I16508" s="18" t="s">
        <v>14544</v>
      </c>
      <c r="J16508" s="18" t="str">
        <f t="shared" ref="J16508:J16516" si="1671">TEXT(G16508,"aa")</f>
        <v>00</v>
      </c>
      <c r="Q16508" s="32">
        <v>1</v>
      </c>
    </row>
    <row r="16509" spans="1:17" ht="25.5">
      <c r="A16509" s="26">
        <v>16508</v>
      </c>
      <c r="B16509" s="27" t="s">
        <v>16353</v>
      </c>
      <c r="C16509" s="28"/>
      <c r="D16509" s="18" t="s">
        <v>16354</v>
      </c>
      <c r="E16509" s="18" t="s">
        <v>16355</v>
      </c>
      <c r="F16509" s="29"/>
      <c r="G16509" s="30"/>
      <c r="H16509" s="18" t="s">
        <v>17</v>
      </c>
      <c r="I16509" s="18" t="s">
        <v>14544</v>
      </c>
      <c r="J16509" s="18" t="str">
        <f t="shared" si="1671"/>
        <v>00</v>
      </c>
      <c r="Q16509" s="32">
        <v>1</v>
      </c>
    </row>
    <row r="16510" spans="1:17" ht="25.5">
      <c r="A16510" s="26">
        <v>16509</v>
      </c>
      <c r="B16510" s="27" t="s">
        <v>16356</v>
      </c>
      <c r="C16510" s="28"/>
      <c r="D16510" s="18" t="s">
        <v>16357</v>
      </c>
      <c r="E16510" s="18" t="s">
        <v>16358</v>
      </c>
      <c r="F16510" s="29"/>
      <c r="G16510" s="30"/>
      <c r="H16510" s="18" t="s">
        <v>17</v>
      </c>
      <c r="I16510" s="18" t="s">
        <v>14544</v>
      </c>
      <c r="J16510" s="18" t="str">
        <f t="shared" si="1671"/>
        <v>00</v>
      </c>
      <c r="Q16510" s="32">
        <v>1</v>
      </c>
    </row>
    <row r="16511" spans="1:17">
      <c r="A16511" s="26">
        <v>16510</v>
      </c>
      <c r="B16511" s="27" t="s">
        <v>16262</v>
      </c>
      <c r="C16511" s="28"/>
      <c r="D16511" s="18" t="s">
        <v>16263</v>
      </c>
      <c r="E16511" s="18" t="s">
        <v>16264</v>
      </c>
      <c r="F16511" s="29">
        <v>0</v>
      </c>
      <c r="G16511" s="30" t="s">
        <v>1405</v>
      </c>
      <c r="H16511" s="18" t="s">
        <v>17</v>
      </c>
      <c r="I16511" s="18" t="s">
        <v>14544</v>
      </c>
      <c r="J16511" s="18" t="str">
        <f t="shared" si="1671"/>
        <v>17</v>
      </c>
      <c r="K16511" s="31" t="str">
        <f>J16511</f>
        <v>17</v>
      </c>
      <c r="L16511" s="31">
        <v>19</v>
      </c>
      <c r="M16511" s="31">
        <f>+L16511-K16511</f>
        <v>2</v>
      </c>
      <c r="N16511" s="31">
        <v>10</v>
      </c>
      <c r="O16511" s="31">
        <f>N16511-M16511</f>
        <v>8</v>
      </c>
      <c r="P16511" s="32">
        <f>F16511/N16511</f>
        <v>0</v>
      </c>
      <c r="Q16511" s="33">
        <f>P16511*O16511</f>
        <v>0</v>
      </c>
    </row>
    <row r="16512" spans="1:17">
      <c r="A16512" s="26">
        <v>16511</v>
      </c>
      <c r="B16512" s="27" t="s">
        <v>16265</v>
      </c>
      <c r="C16512" s="28"/>
      <c r="D16512" s="18" t="s">
        <v>16266</v>
      </c>
      <c r="E16512" s="18" t="s">
        <v>16267</v>
      </c>
      <c r="F16512" s="29">
        <v>14439.56</v>
      </c>
      <c r="G16512" s="30" t="s">
        <v>5320</v>
      </c>
      <c r="H16512" s="18" t="s">
        <v>17</v>
      </c>
      <c r="I16512" s="18" t="s">
        <v>14544</v>
      </c>
      <c r="J16512" s="18" t="str">
        <f t="shared" si="1671"/>
        <v>17</v>
      </c>
      <c r="K16512" s="31" t="str">
        <f>J16512</f>
        <v>17</v>
      </c>
      <c r="L16512" s="31">
        <v>19</v>
      </c>
      <c r="M16512" s="31">
        <f>+L16512-K16512</f>
        <v>2</v>
      </c>
      <c r="N16512" s="31">
        <v>3</v>
      </c>
      <c r="O16512" s="31">
        <f>N16512-M16512</f>
        <v>1</v>
      </c>
      <c r="P16512" s="32">
        <f>F16512/N16512</f>
        <v>4813.1866666666665</v>
      </c>
      <c r="Q16512" s="33">
        <f>P16512*O16512</f>
        <v>4813.1866666666665</v>
      </c>
    </row>
    <row r="16513" spans="1:17" ht="25.5">
      <c r="A16513" s="26">
        <v>16512</v>
      </c>
      <c r="B16513" s="27" t="s">
        <v>16268</v>
      </c>
      <c r="C16513" s="28"/>
      <c r="D16513" s="18" t="s">
        <v>16269</v>
      </c>
      <c r="E16513" s="18" t="s">
        <v>16270</v>
      </c>
      <c r="F16513" s="29">
        <v>1265.56</v>
      </c>
      <c r="G16513" s="30" t="s">
        <v>848</v>
      </c>
      <c r="H16513" s="18" t="s">
        <v>17</v>
      </c>
      <c r="I16513" s="18" t="s">
        <v>14544</v>
      </c>
      <c r="J16513" s="18" t="str">
        <f t="shared" si="1671"/>
        <v>17</v>
      </c>
      <c r="K16513" s="31" t="str">
        <f>J16513</f>
        <v>17</v>
      </c>
      <c r="L16513" s="31">
        <v>19</v>
      </c>
      <c r="M16513" s="31">
        <f>+L16513-K16513</f>
        <v>2</v>
      </c>
      <c r="N16513" s="31">
        <v>3</v>
      </c>
      <c r="O16513" s="31">
        <f>N16513-M16513</f>
        <v>1</v>
      </c>
      <c r="P16513" s="32">
        <f>F16513/N16513</f>
        <v>421.8533333333333</v>
      </c>
      <c r="Q16513" s="33">
        <f>P16513*O16513</f>
        <v>421.8533333333333</v>
      </c>
    </row>
    <row r="16514" spans="1:17" ht="25.5">
      <c r="A16514" s="26">
        <v>16513</v>
      </c>
      <c r="B16514" s="27" t="s">
        <v>16359</v>
      </c>
      <c r="C16514" s="28"/>
      <c r="D16514" s="18" t="s">
        <v>16360</v>
      </c>
      <c r="E16514" s="18" t="s">
        <v>16361</v>
      </c>
      <c r="F16514" s="29">
        <v>2035.8</v>
      </c>
      <c r="G16514" s="30" t="s">
        <v>1022</v>
      </c>
      <c r="H16514" s="18" t="s">
        <v>17</v>
      </c>
      <c r="I16514" s="18" t="s">
        <v>14544</v>
      </c>
      <c r="J16514" s="18" t="str">
        <f t="shared" si="1671"/>
        <v>11</v>
      </c>
      <c r="K16514" s="31" t="str">
        <f>J16514</f>
        <v>11</v>
      </c>
      <c r="L16514" s="31">
        <v>19</v>
      </c>
      <c r="M16514" s="31">
        <f>+L16514-K16514</f>
        <v>8</v>
      </c>
      <c r="N16514" s="31">
        <v>10</v>
      </c>
      <c r="O16514" s="31">
        <f>N16514-M16514</f>
        <v>2</v>
      </c>
      <c r="P16514" s="32">
        <f>F16514/N16514</f>
        <v>203.57999999999998</v>
      </c>
      <c r="Q16514" s="33">
        <f>P16514*O16514</f>
        <v>407.15999999999997</v>
      </c>
    </row>
    <row r="16515" spans="1:17">
      <c r="A16515" s="26">
        <v>16514</v>
      </c>
      <c r="B16515" s="27" t="s">
        <v>16362</v>
      </c>
      <c r="C16515" s="28"/>
      <c r="D16515" s="18" t="s">
        <v>16363</v>
      </c>
      <c r="E16515" s="18" t="s">
        <v>16364</v>
      </c>
      <c r="F16515" s="29"/>
      <c r="G16515" s="30"/>
      <c r="H16515" s="18" t="s">
        <v>17</v>
      </c>
      <c r="I16515" s="18" t="s">
        <v>14544</v>
      </c>
      <c r="J16515" s="18" t="str">
        <f t="shared" si="1671"/>
        <v>00</v>
      </c>
      <c r="Q16515" s="32">
        <v>1</v>
      </c>
    </row>
    <row r="16516" spans="1:17">
      <c r="A16516" s="26">
        <v>16515</v>
      </c>
      <c r="B16516" s="27" t="s">
        <v>16365</v>
      </c>
      <c r="C16516" s="28"/>
      <c r="D16516" s="18" t="s">
        <v>16366</v>
      </c>
      <c r="E16516" s="18" t="s">
        <v>16367</v>
      </c>
      <c r="F16516" s="29"/>
      <c r="G16516" s="30"/>
      <c r="H16516" s="18" t="s">
        <v>17</v>
      </c>
      <c r="I16516" s="18" t="s">
        <v>14544</v>
      </c>
      <c r="J16516" s="18" t="str">
        <f t="shared" si="1671"/>
        <v>00</v>
      </c>
      <c r="Q16516" s="32">
        <v>1</v>
      </c>
    </row>
    <row r="16517" spans="1:17">
      <c r="A16517" s="26">
        <v>16516</v>
      </c>
      <c r="B16517" s="28" t="s">
        <v>48690</v>
      </c>
      <c r="D16517" s="18" t="s">
        <v>48691</v>
      </c>
      <c r="E16517" s="53">
        <v>40276</v>
      </c>
      <c r="F16517" s="57">
        <v>1</v>
      </c>
      <c r="H16517" s="52" t="s">
        <v>17</v>
      </c>
      <c r="I16517" s="52" t="s">
        <v>32543</v>
      </c>
      <c r="J16517" s="20">
        <v>21</v>
      </c>
      <c r="K16517" s="31">
        <v>21</v>
      </c>
      <c r="L16517" s="31">
        <v>21</v>
      </c>
      <c r="M16517" s="31">
        <v>0</v>
      </c>
      <c r="N16517" s="31">
        <v>3</v>
      </c>
      <c r="O16517" s="31">
        <v>3</v>
      </c>
      <c r="P16517" s="32">
        <v>0.33</v>
      </c>
      <c r="Q16517" s="1">
        <v>1</v>
      </c>
    </row>
    <row r="16518" spans="1:17" ht="25.5">
      <c r="A16518" s="26">
        <v>16517</v>
      </c>
      <c r="B16518" s="27" t="s">
        <v>16371</v>
      </c>
      <c r="C16518" s="28"/>
      <c r="D16518" s="18" t="s">
        <v>16372</v>
      </c>
      <c r="E16518" s="18" t="s">
        <v>16373</v>
      </c>
      <c r="F16518" s="29"/>
      <c r="G16518" s="30"/>
      <c r="H16518" s="18" t="s">
        <v>17</v>
      </c>
      <c r="I16518" s="18" t="s">
        <v>14544</v>
      </c>
      <c r="J16518" s="18" t="str">
        <f>TEXT(G16518,"aa")</f>
        <v>00</v>
      </c>
      <c r="Q16518" s="32">
        <v>1</v>
      </c>
    </row>
    <row r="16519" spans="1:17" ht="25.5">
      <c r="A16519" s="26">
        <v>16518</v>
      </c>
      <c r="B16519" s="27" t="s">
        <v>16374</v>
      </c>
      <c r="C16519" s="28"/>
      <c r="D16519" s="18" t="s">
        <v>16375</v>
      </c>
      <c r="E16519" s="18" t="s">
        <v>16376</v>
      </c>
      <c r="F16519" s="29"/>
      <c r="G16519" s="30"/>
      <c r="H16519" s="18" t="s">
        <v>17</v>
      </c>
      <c r="I16519" s="18" t="s">
        <v>14544</v>
      </c>
      <c r="J16519" s="18" t="str">
        <f>TEXT(G16519,"aa")</f>
        <v>00</v>
      </c>
      <c r="Q16519" s="32">
        <v>1</v>
      </c>
    </row>
    <row r="16520" spans="1:17" ht="25.5">
      <c r="A16520" s="26">
        <v>16519</v>
      </c>
      <c r="B16520" s="27" t="s">
        <v>16377</v>
      </c>
      <c r="C16520" s="28"/>
      <c r="D16520" s="18" t="s">
        <v>16378</v>
      </c>
      <c r="E16520" s="18" t="s">
        <v>16379</v>
      </c>
      <c r="F16520" s="29">
        <v>2035.8</v>
      </c>
      <c r="G16520" s="30" t="s">
        <v>1022</v>
      </c>
      <c r="H16520" s="18" t="s">
        <v>17</v>
      </c>
      <c r="I16520" s="18" t="s">
        <v>14544</v>
      </c>
      <c r="J16520" s="18" t="str">
        <f>TEXT(G16520,"aa")</f>
        <v>11</v>
      </c>
      <c r="K16520" s="31" t="str">
        <f>J16520</f>
        <v>11</v>
      </c>
      <c r="L16520" s="31">
        <v>19</v>
      </c>
      <c r="M16520" s="31">
        <f>+L16520-K16520</f>
        <v>8</v>
      </c>
      <c r="N16520" s="31">
        <v>10</v>
      </c>
      <c r="O16520" s="31">
        <f>N16520-M16520</f>
        <v>2</v>
      </c>
      <c r="P16520" s="32">
        <f>F16520/N16520</f>
        <v>203.57999999999998</v>
      </c>
      <c r="Q16520" s="33">
        <f>P16520*O16520</f>
        <v>407.15999999999997</v>
      </c>
    </row>
    <row r="16521" spans="1:17">
      <c r="A16521" s="26">
        <v>16520</v>
      </c>
      <c r="B16521" s="27" t="s">
        <v>16380</v>
      </c>
      <c r="C16521" s="28"/>
      <c r="D16521" s="18" t="s">
        <v>16381</v>
      </c>
      <c r="E16521" s="18" t="s">
        <v>16382</v>
      </c>
      <c r="F16521" s="29"/>
      <c r="G16521" s="30"/>
      <c r="H16521" s="18" t="s">
        <v>17</v>
      </c>
      <c r="I16521" s="18" t="s">
        <v>14544</v>
      </c>
      <c r="J16521" s="18" t="str">
        <f>TEXT(G16521,"aa")</f>
        <v>00</v>
      </c>
      <c r="Q16521" s="32">
        <v>1</v>
      </c>
    </row>
    <row r="16522" spans="1:17" ht="25.5">
      <c r="A16522" s="26">
        <v>16521</v>
      </c>
      <c r="B16522" s="27" t="s">
        <v>16383</v>
      </c>
      <c r="C16522" s="28"/>
      <c r="D16522" s="18" t="s">
        <v>16384</v>
      </c>
      <c r="E16522" s="18" t="s">
        <v>16385</v>
      </c>
      <c r="F16522" s="29"/>
      <c r="G16522" s="30"/>
      <c r="H16522" s="18" t="s">
        <v>17</v>
      </c>
      <c r="I16522" s="18" t="s">
        <v>14544</v>
      </c>
      <c r="J16522" s="18" t="str">
        <f>TEXT(G16522,"aa")</f>
        <v>00</v>
      </c>
      <c r="Q16522" s="32">
        <v>1</v>
      </c>
    </row>
    <row r="16523" spans="1:17">
      <c r="A16523" s="26">
        <v>16522</v>
      </c>
      <c r="B16523" s="28" t="s">
        <v>48682</v>
      </c>
      <c r="D16523" s="18" t="s">
        <v>48683</v>
      </c>
      <c r="E16523" s="53">
        <v>40272</v>
      </c>
      <c r="F16523" s="57">
        <v>1</v>
      </c>
      <c r="H16523" s="52" t="s">
        <v>17</v>
      </c>
      <c r="I16523" s="52" t="s">
        <v>32543</v>
      </c>
      <c r="J16523" s="20">
        <v>21</v>
      </c>
      <c r="K16523" s="31">
        <v>21</v>
      </c>
      <c r="L16523" s="31">
        <v>21</v>
      </c>
      <c r="M16523" s="31">
        <v>0</v>
      </c>
      <c r="N16523" s="31">
        <v>3</v>
      </c>
      <c r="O16523" s="31">
        <v>3</v>
      </c>
      <c r="P16523" s="32">
        <v>0.33</v>
      </c>
      <c r="Q16523" s="1">
        <v>1</v>
      </c>
    </row>
    <row r="16524" spans="1:17" ht="25.5">
      <c r="A16524" s="26">
        <v>16523</v>
      </c>
      <c r="B16524" s="27" t="s">
        <v>16389</v>
      </c>
      <c r="C16524" s="28"/>
      <c r="D16524" s="18" t="s">
        <v>16390</v>
      </c>
      <c r="E16524" s="18" t="s">
        <v>16391</v>
      </c>
      <c r="F16524" s="29"/>
      <c r="G16524" s="30"/>
      <c r="H16524" s="18" t="s">
        <v>17</v>
      </c>
      <c r="I16524" s="18" t="s">
        <v>14544</v>
      </c>
      <c r="J16524" s="18" t="str">
        <f t="shared" ref="J16524:J16562" si="1672">TEXT(G16524,"aa")</f>
        <v>00</v>
      </c>
      <c r="Q16524" s="32">
        <v>1</v>
      </c>
    </row>
    <row r="16525" spans="1:17" ht="25.5">
      <c r="A16525" s="26">
        <v>16524</v>
      </c>
      <c r="B16525" s="27" t="s">
        <v>16392</v>
      </c>
      <c r="C16525" s="28"/>
      <c r="D16525" s="18" t="s">
        <v>16393</v>
      </c>
      <c r="E16525" s="18" t="s">
        <v>16394</v>
      </c>
      <c r="F16525" s="29"/>
      <c r="G16525" s="30"/>
      <c r="H16525" s="18" t="s">
        <v>17</v>
      </c>
      <c r="I16525" s="18" t="s">
        <v>14544</v>
      </c>
      <c r="J16525" s="18" t="str">
        <f t="shared" si="1672"/>
        <v>00</v>
      </c>
      <c r="Q16525" s="32">
        <v>1</v>
      </c>
    </row>
    <row r="16526" spans="1:17" ht="25.5">
      <c r="A16526" s="26">
        <v>16525</v>
      </c>
      <c r="B16526" s="27" t="s">
        <v>16395</v>
      </c>
      <c r="C16526" s="28"/>
      <c r="D16526" s="18" t="s">
        <v>16396</v>
      </c>
      <c r="E16526" s="18" t="s">
        <v>16397</v>
      </c>
      <c r="F16526" s="29">
        <v>0</v>
      </c>
      <c r="G16526" s="30" t="s">
        <v>1405</v>
      </c>
      <c r="H16526" s="18" t="s">
        <v>17</v>
      </c>
      <c r="I16526" s="18" t="s">
        <v>14544</v>
      </c>
      <c r="J16526" s="18" t="str">
        <f t="shared" si="1672"/>
        <v>17</v>
      </c>
      <c r="K16526" s="31" t="str">
        <f>J16526</f>
        <v>17</v>
      </c>
      <c r="L16526" s="31">
        <v>19</v>
      </c>
      <c r="M16526" s="31">
        <f>+L16526-K16526</f>
        <v>2</v>
      </c>
      <c r="N16526" s="31">
        <v>10</v>
      </c>
      <c r="O16526" s="31">
        <f>N16526-M16526</f>
        <v>8</v>
      </c>
      <c r="P16526" s="32">
        <f>F16526/N16526</f>
        <v>0</v>
      </c>
      <c r="Q16526" s="33">
        <f>P16526*O16526</f>
        <v>0</v>
      </c>
    </row>
    <row r="16527" spans="1:17">
      <c r="A16527" s="26">
        <v>16526</v>
      </c>
      <c r="B16527" s="27" t="s">
        <v>16398</v>
      </c>
      <c r="C16527" s="28"/>
      <c r="D16527" s="18" t="s">
        <v>16399</v>
      </c>
      <c r="E16527" s="18" t="s">
        <v>16400</v>
      </c>
      <c r="F16527" s="29">
        <v>15285.54</v>
      </c>
      <c r="G16527" s="30" t="s">
        <v>5320</v>
      </c>
      <c r="H16527" s="18" t="s">
        <v>17</v>
      </c>
      <c r="I16527" s="18" t="s">
        <v>14544</v>
      </c>
      <c r="J16527" s="18" t="str">
        <f t="shared" si="1672"/>
        <v>17</v>
      </c>
      <c r="K16527" s="31" t="str">
        <f>J16527</f>
        <v>17</v>
      </c>
      <c r="L16527" s="31">
        <v>19</v>
      </c>
      <c r="M16527" s="31">
        <f>+L16527-K16527</f>
        <v>2</v>
      </c>
      <c r="N16527" s="31">
        <v>3</v>
      </c>
      <c r="O16527" s="31">
        <f>N16527-M16527</f>
        <v>1</v>
      </c>
      <c r="P16527" s="32">
        <f>F16527/N16527</f>
        <v>5095.18</v>
      </c>
      <c r="Q16527" s="33">
        <f>P16527*O16527</f>
        <v>5095.18</v>
      </c>
    </row>
    <row r="16528" spans="1:17">
      <c r="A16528" s="26">
        <v>16527</v>
      </c>
      <c r="B16528" s="27" t="s">
        <v>16401</v>
      </c>
      <c r="C16528" s="28"/>
      <c r="D16528" s="18" t="s">
        <v>16402</v>
      </c>
      <c r="E16528" s="18" t="s">
        <v>16403</v>
      </c>
      <c r="F16528" s="29">
        <v>1</v>
      </c>
      <c r="G16528" s="30" t="s">
        <v>5320</v>
      </c>
      <c r="H16528" s="18" t="s">
        <v>17</v>
      </c>
      <c r="I16528" s="18" t="s">
        <v>14544</v>
      </c>
      <c r="J16528" s="18" t="str">
        <f t="shared" si="1672"/>
        <v>17</v>
      </c>
      <c r="K16528" s="31" t="str">
        <f>J16528</f>
        <v>17</v>
      </c>
      <c r="L16528" s="31">
        <v>19</v>
      </c>
      <c r="M16528" s="31">
        <f>+L16528-K16528</f>
        <v>2</v>
      </c>
      <c r="N16528" s="31">
        <v>3</v>
      </c>
      <c r="O16528" s="31">
        <f>N16528-M16528</f>
        <v>1</v>
      </c>
      <c r="P16528" s="32">
        <f>F16528/N16528</f>
        <v>0.33333333333333331</v>
      </c>
      <c r="Q16528" s="33">
        <f>P16528*O16528</f>
        <v>0.33333333333333331</v>
      </c>
    </row>
    <row r="16529" spans="1:17">
      <c r="A16529" s="26">
        <v>16528</v>
      </c>
      <c r="B16529" s="27" t="s">
        <v>16404</v>
      </c>
      <c r="C16529" s="28"/>
      <c r="D16529" s="18" t="s">
        <v>16405</v>
      </c>
      <c r="E16529" s="18" t="s">
        <v>16406</v>
      </c>
      <c r="F16529" s="29"/>
      <c r="G16529" s="30"/>
      <c r="H16529" s="18" t="s">
        <v>17</v>
      </c>
      <c r="I16529" s="18" t="s">
        <v>14544</v>
      </c>
      <c r="J16529" s="18" t="str">
        <f t="shared" si="1672"/>
        <v>00</v>
      </c>
      <c r="Q16529" s="32">
        <v>1</v>
      </c>
    </row>
    <row r="16530" spans="1:17">
      <c r="A16530" s="26">
        <v>16529</v>
      </c>
      <c r="B16530" s="27" t="s">
        <v>16404</v>
      </c>
      <c r="C16530" s="28"/>
      <c r="D16530" s="18" t="s">
        <v>16407</v>
      </c>
      <c r="E16530" s="18" t="s">
        <v>16408</v>
      </c>
      <c r="F16530" s="29"/>
      <c r="G16530" s="30"/>
      <c r="H16530" s="18" t="s">
        <v>17</v>
      </c>
      <c r="I16530" s="18" t="s">
        <v>14544</v>
      </c>
      <c r="J16530" s="18" t="str">
        <f t="shared" si="1672"/>
        <v>00</v>
      </c>
      <c r="Q16530" s="32">
        <v>1</v>
      </c>
    </row>
    <row r="16531" spans="1:17" ht="25.5">
      <c r="A16531" s="26">
        <v>16530</v>
      </c>
      <c r="B16531" s="27" t="s">
        <v>16594</v>
      </c>
      <c r="C16531" s="28"/>
      <c r="D16531" s="18" t="s">
        <v>16595</v>
      </c>
      <c r="E16531" s="18" t="s">
        <v>16596</v>
      </c>
      <c r="F16531" s="29"/>
      <c r="G16531" s="30"/>
      <c r="H16531" s="18" t="s">
        <v>17</v>
      </c>
      <c r="I16531" s="18" t="s">
        <v>14544</v>
      </c>
      <c r="J16531" s="18" t="str">
        <f t="shared" si="1672"/>
        <v>00</v>
      </c>
      <c r="Q16531" s="32">
        <v>1</v>
      </c>
    </row>
    <row r="16532" spans="1:17">
      <c r="A16532" s="26">
        <v>16531</v>
      </c>
      <c r="B16532" s="27" t="s">
        <v>1078</v>
      </c>
      <c r="C16532" s="28"/>
      <c r="D16532" s="18" t="s">
        <v>16597</v>
      </c>
      <c r="E16532" s="18" t="s">
        <v>16598</v>
      </c>
      <c r="F16532" s="29"/>
      <c r="G16532" s="30"/>
      <c r="H16532" s="18" t="s">
        <v>17</v>
      </c>
      <c r="I16532" s="18" t="s">
        <v>14544</v>
      </c>
      <c r="J16532" s="18" t="str">
        <f t="shared" si="1672"/>
        <v>00</v>
      </c>
      <c r="Q16532" s="32">
        <v>1</v>
      </c>
    </row>
    <row r="16533" spans="1:17">
      <c r="A16533" s="26">
        <v>16532</v>
      </c>
      <c r="B16533" s="27" t="s">
        <v>16599</v>
      </c>
      <c r="C16533" s="28"/>
      <c r="D16533" s="18" t="s">
        <v>16600</v>
      </c>
      <c r="E16533" s="18" t="s">
        <v>16601</v>
      </c>
      <c r="F16533" s="29">
        <v>13193.95</v>
      </c>
      <c r="G16533" s="30" t="s">
        <v>16602</v>
      </c>
      <c r="H16533" s="18" t="s">
        <v>17</v>
      </c>
      <c r="I16533" s="18" t="s">
        <v>14544</v>
      </c>
      <c r="J16533" s="18" t="str">
        <f t="shared" si="1672"/>
        <v>09</v>
      </c>
      <c r="K16533" s="31" t="str">
        <f t="shared" ref="K16533:K16541" si="1673">J16533</f>
        <v>09</v>
      </c>
      <c r="L16533" s="31">
        <v>19</v>
      </c>
      <c r="M16533" s="31">
        <f t="shared" ref="M16533:M16541" si="1674">+L16533-K16533</f>
        <v>10</v>
      </c>
      <c r="N16533" s="31">
        <v>10</v>
      </c>
      <c r="O16533" s="31">
        <f t="shared" ref="O16533:O16541" si="1675">N16533-M16533</f>
        <v>0</v>
      </c>
      <c r="P16533" s="32">
        <f t="shared" ref="P16533:P16541" si="1676">F16533/N16533</f>
        <v>1319.395</v>
      </c>
      <c r="Q16533" s="33">
        <f t="shared" ref="Q16533:Q16541" si="1677">P16533*O16533</f>
        <v>0</v>
      </c>
    </row>
    <row r="16534" spans="1:17">
      <c r="A16534" s="26">
        <v>16533</v>
      </c>
      <c r="B16534" s="27" t="s">
        <v>16603</v>
      </c>
      <c r="C16534" s="28"/>
      <c r="D16534" s="18" t="s">
        <v>16604</v>
      </c>
      <c r="E16534" s="18" t="s">
        <v>16605</v>
      </c>
      <c r="F16534" s="29">
        <v>14941.95</v>
      </c>
      <c r="G16534" s="30" t="s">
        <v>16606</v>
      </c>
      <c r="H16534" s="18" t="s">
        <v>17</v>
      </c>
      <c r="I16534" s="18" t="s">
        <v>14544</v>
      </c>
      <c r="J16534" s="18" t="str">
        <f t="shared" si="1672"/>
        <v>09</v>
      </c>
      <c r="K16534" s="31" t="str">
        <f t="shared" si="1673"/>
        <v>09</v>
      </c>
      <c r="L16534" s="31">
        <v>19</v>
      </c>
      <c r="M16534" s="31">
        <f t="shared" si="1674"/>
        <v>10</v>
      </c>
      <c r="N16534" s="31">
        <v>10</v>
      </c>
      <c r="O16534" s="31">
        <f t="shared" si="1675"/>
        <v>0</v>
      </c>
      <c r="P16534" s="32">
        <f t="shared" si="1676"/>
        <v>1494.1950000000002</v>
      </c>
      <c r="Q16534" s="33">
        <f t="shared" si="1677"/>
        <v>0</v>
      </c>
    </row>
    <row r="16535" spans="1:17">
      <c r="A16535" s="26">
        <v>16534</v>
      </c>
      <c r="B16535" s="27" t="s">
        <v>16603</v>
      </c>
      <c r="C16535" s="28"/>
      <c r="D16535" s="18" t="s">
        <v>16607</v>
      </c>
      <c r="E16535" s="18" t="s">
        <v>16608</v>
      </c>
      <c r="F16535" s="29">
        <v>14941.95</v>
      </c>
      <c r="G16535" s="30" t="s">
        <v>16606</v>
      </c>
      <c r="H16535" s="18" t="s">
        <v>17</v>
      </c>
      <c r="I16535" s="18" t="s">
        <v>14544</v>
      </c>
      <c r="J16535" s="18" t="str">
        <f t="shared" si="1672"/>
        <v>09</v>
      </c>
      <c r="K16535" s="31" t="str">
        <f t="shared" si="1673"/>
        <v>09</v>
      </c>
      <c r="L16535" s="31">
        <v>19</v>
      </c>
      <c r="M16535" s="31">
        <f t="shared" si="1674"/>
        <v>10</v>
      </c>
      <c r="N16535" s="31">
        <v>10</v>
      </c>
      <c r="O16535" s="31">
        <f t="shared" si="1675"/>
        <v>0</v>
      </c>
      <c r="P16535" s="32">
        <f t="shared" si="1676"/>
        <v>1494.1950000000002</v>
      </c>
      <c r="Q16535" s="33">
        <f t="shared" si="1677"/>
        <v>0</v>
      </c>
    </row>
    <row r="16536" spans="1:17">
      <c r="A16536" s="26">
        <v>16535</v>
      </c>
      <c r="B16536" s="27" t="s">
        <v>16603</v>
      </c>
      <c r="C16536" s="28"/>
      <c r="D16536" s="18" t="s">
        <v>16609</v>
      </c>
      <c r="E16536" s="18" t="s">
        <v>16610</v>
      </c>
      <c r="F16536" s="29">
        <v>14941.95</v>
      </c>
      <c r="G16536" s="30" t="s">
        <v>16606</v>
      </c>
      <c r="H16536" s="18" t="s">
        <v>17</v>
      </c>
      <c r="I16536" s="18" t="s">
        <v>14544</v>
      </c>
      <c r="J16536" s="18" t="str">
        <f t="shared" si="1672"/>
        <v>09</v>
      </c>
      <c r="K16536" s="31" t="str">
        <f t="shared" si="1673"/>
        <v>09</v>
      </c>
      <c r="L16536" s="31">
        <v>19</v>
      </c>
      <c r="M16536" s="31">
        <f t="shared" si="1674"/>
        <v>10</v>
      </c>
      <c r="N16536" s="31">
        <v>10</v>
      </c>
      <c r="O16536" s="31">
        <f t="shared" si="1675"/>
        <v>0</v>
      </c>
      <c r="P16536" s="32">
        <f t="shared" si="1676"/>
        <v>1494.1950000000002</v>
      </c>
      <c r="Q16536" s="33">
        <f t="shared" si="1677"/>
        <v>0</v>
      </c>
    </row>
    <row r="16537" spans="1:17">
      <c r="A16537" s="26">
        <v>16536</v>
      </c>
      <c r="B16537" s="27" t="s">
        <v>16603</v>
      </c>
      <c r="C16537" s="28"/>
      <c r="D16537" s="18" t="s">
        <v>16611</v>
      </c>
      <c r="E16537" s="18" t="s">
        <v>16612</v>
      </c>
      <c r="F16537" s="29">
        <v>14941.95</v>
      </c>
      <c r="G16537" s="30" t="s">
        <v>16606</v>
      </c>
      <c r="H16537" s="18" t="s">
        <v>17</v>
      </c>
      <c r="I16537" s="18" t="s">
        <v>14544</v>
      </c>
      <c r="J16537" s="18" t="str">
        <f t="shared" si="1672"/>
        <v>09</v>
      </c>
      <c r="K16537" s="31" t="str">
        <f t="shared" si="1673"/>
        <v>09</v>
      </c>
      <c r="L16537" s="31">
        <v>19</v>
      </c>
      <c r="M16537" s="31">
        <f t="shared" si="1674"/>
        <v>10</v>
      </c>
      <c r="N16537" s="31">
        <v>10</v>
      </c>
      <c r="O16537" s="31">
        <f t="shared" si="1675"/>
        <v>0</v>
      </c>
      <c r="P16537" s="32">
        <f t="shared" si="1676"/>
        <v>1494.1950000000002</v>
      </c>
      <c r="Q16537" s="33">
        <f t="shared" si="1677"/>
        <v>0</v>
      </c>
    </row>
    <row r="16538" spans="1:17">
      <c r="A16538" s="26">
        <v>16537</v>
      </c>
      <c r="B16538" s="27" t="s">
        <v>16603</v>
      </c>
      <c r="C16538" s="28"/>
      <c r="D16538" s="18" t="s">
        <v>16613</v>
      </c>
      <c r="E16538" s="18" t="s">
        <v>16614</v>
      </c>
      <c r="F16538" s="29">
        <v>14941.95</v>
      </c>
      <c r="G16538" s="30" t="s">
        <v>16615</v>
      </c>
      <c r="H16538" s="18" t="s">
        <v>17</v>
      </c>
      <c r="I16538" s="18" t="s">
        <v>14544</v>
      </c>
      <c r="J16538" s="18" t="str">
        <f t="shared" si="1672"/>
        <v>09</v>
      </c>
      <c r="K16538" s="31" t="str">
        <f t="shared" si="1673"/>
        <v>09</v>
      </c>
      <c r="L16538" s="31">
        <v>19</v>
      </c>
      <c r="M16538" s="31">
        <f t="shared" si="1674"/>
        <v>10</v>
      </c>
      <c r="N16538" s="31">
        <v>10</v>
      </c>
      <c r="O16538" s="31">
        <f t="shared" si="1675"/>
        <v>0</v>
      </c>
      <c r="P16538" s="32">
        <f t="shared" si="1676"/>
        <v>1494.1950000000002</v>
      </c>
      <c r="Q16538" s="33">
        <f t="shared" si="1677"/>
        <v>0</v>
      </c>
    </row>
    <row r="16539" spans="1:17">
      <c r="A16539" s="26">
        <v>16538</v>
      </c>
      <c r="B16539" s="27" t="s">
        <v>16603</v>
      </c>
      <c r="C16539" s="28"/>
      <c r="D16539" s="18" t="s">
        <v>16616</v>
      </c>
      <c r="E16539" s="18" t="s">
        <v>16617</v>
      </c>
      <c r="F16539" s="29">
        <v>14941.95</v>
      </c>
      <c r="G16539" s="30" t="s">
        <v>16615</v>
      </c>
      <c r="H16539" s="18" t="s">
        <v>17</v>
      </c>
      <c r="I16539" s="18" t="s">
        <v>14544</v>
      </c>
      <c r="J16539" s="18" t="str">
        <f t="shared" si="1672"/>
        <v>09</v>
      </c>
      <c r="K16539" s="31" t="str">
        <f t="shared" si="1673"/>
        <v>09</v>
      </c>
      <c r="L16539" s="31">
        <v>19</v>
      </c>
      <c r="M16539" s="31">
        <f t="shared" si="1674"/>
        <v>10</v>
      </c>
      <c r="N16539" s="31">
        <v>10</v>
      </c>
      <c r="O16539" s="31">
        <f t="shared" si="1675"/>
        <v>0</v>
      </c>
      <c r="P16539" s="32">
        <f t="shared" si="1676"/>
        <v>1494.1950000000002</v>
      </c>
      <c r="Q16539" s="33">
        <f t="shared" si="1677"/>
        <v>0</v>
      </c>
    </row>
    <row r="16540" spans="1:17">
      <c r="A16540" s="26">
        <v>16539</v>
      </c>
      <c r="B16540" s="27" t="s">
        <v>16603</v>
      </c>
      <c r="C16540" s="28"/>
      <c r="D16540" s="18" t="s">
        <v>16618</v>
      </c>
      <c r="E16540" s="18" t="s">
        <v>16619</v>
      </c>
      <c r="F16540" s="29">
        <v>14941.95</v>
      </c>
      <c r="G16540" s="30" t="s">
        <v>16615</v>
      </c>
      <c r="H16540" s="18" t="s">
        <v>17</v>
      </c>
      <c r="I16540" s="18" t="s">
        <v>14544</v>
      </c>
      <c r="J16540" s="18" t="str">
        <f t="shared" si="1672"/>
        <v>09</v>
      </c>
      <c r="K16540" s="31" t="str">
        <f t="shared" si="1673"/>
        <v>09</v>
      </c>
      <c r="L16540" s="31">
        <v>19</v>
      </c>
      <c r="M16540" s="31">
        <f t="shared" si="1674"/>
        <v>10</v>
      </c>
      <c r="N16540" s="31">
        <v>10</v>
      </c>
      <c r="O16540" s="31">
        <f t="shared" si="1675"/>
        <v>0</v>
      </c>
      <c r="P16540" s="32">
        <f t="shared" si="1676"/>
        <v>1494.1950000000002</v>
      </c>
      <c r="Q16540" s="33">
        <f t="shared" si="1677"/>
        <v>0</v>
      </c>
    </row>
    <row r="16541" spans="1:17">
      <c r="A16541" s="26">
        <v>16540</v>
      </c>
      <c r="B16541" s="27" t="s">
        <v>16620</v>
      </c>
      <c r="C16541" s="28"/>
      <c r="D16541" s="18" t="s">
        <v>16621</v>
      </c>
      <c r="E16541" s="18" t="s">
        <v>16622</v>
      </c>
      <c r="F16541" s="29">
        <v>14110.65</v>
      </c>
      <c r="G16541" s="30" t="s">
        <v>16623</v>
      </c>
      <c r="H16541" s="18" t="s">
        <v>17</v>
      </c>
      <c r="I16541" s="18" t="s">
        <v>14544</v>
      </c>
      <c r="J16541" s="18" t="str">
        <f t="shared" si="1672"/>
        <v>18</v>
      </c>
      <c r="K16541" s="31" t="str">
        <f t="shared" si="1673"/>
        <v>18</v>
      </c>
      <c r="L16541" s="31">
        <v>19</v>
      </c>
      <c r="M16541" s="31">
        <f t="shared" si="1674"/>
        <v>1</v>
      </c>
      <c r="N16541" s="31">
        <v>3</v>
      </c>
      <c r="O16541" s="31">
        <f t="shared" si="1675"/>
        <v>2</v>
      </c>
      <c r="P16541" s="32">
        <f t="shared" si="1676"/>
        <v>4703.55</v>
      </c>
      <c r="Q16541" s="33">
        <f t="shared" si="1677"/>
        <v>9407.1</v>
      </c>
    </row>
    <row r="16542" spans="1:17">
      <c r="A16542" s="26">
        <v>16541</v>
      </c>
      <c r="B16542" s="27" t="s">
        <v>1123</v>
      </c>
      <c r="C16542" s="28"/>
      <c r="D16542" s="18" t="s">
        <v>16624</v>
      </c>
      <c r="E16542" s="18" t="s">
        <v>16625</v>
      </c>
      <c r="F16542" s="29"/>
      <c r="G16542" s="30"/>
      <c r="H16542" s="18" t="s">
        <v>17</v>
      </c>
      <c r="I16542" s="18" t="s">
        <v>14544</v>
      </c>
      <c r="J16542" s="18" t="str">
        <f t="shared" si="1672"/>
        <v>00</v>
      </c>
      <c r="Q16542" s="32">
        <v>1</v>
      </c>
    </row>
    <row r="16543" spans="1:17" ht="25.5">
      <c r="A16543" s="26">
        <v>16542</v>
      </c>
      <c r="B16543" s="27" t="s">
        <v>16626</v>
      </c>
      <c r="C16543" s="28"/>
      <c r="D16543" s="18" t="s">
        <v>16627</v>
      </c>
      <c r="E16543" s="18" t="s">
        <v>16628</v>
      </c>
      <c r="F16543" s="29"/>
      <c r="G16543" s="30"/>
      <c r="H16543" s="18" t="s">
        <v>17</v>
      </c>
      <c r="I16543" s="18" t="s">
        <v>14544</v>
      </c>
      <c r="J16543" s="18" t="str">
        <f t="shared" si="1672"/>
        <v>00</v>
      </c>
      <c r="Q16543" s="32">
        <v>1</v>
      </c>
    </row>
    <row r="16544" spans="1:17" ht="25.5">
      <c r="A16544" s="26">
        <v>16543</v>
      </c>
      <c r="B16544" s="27" t="s">
        <v>16626</v>
      </c>
      <c r="C16544" s="28"/>
      <c r="D16544" s="18" t="s">
        <v>16629</v>
      </c>
      <c r="E16544" s="18" t="s">
        <v>16630</v>
      </c>
      <c r="F16544" s="29"/>
      <c r="G16544" s="30"/>
      <c r="H16544" s="18" t="s">
        <v>17</v>
      </c>
      <c r="I16544" s="18" t="s">
        <v>14544</v>
      </c>
      <c r="J16544" s="18" t="str">
        <f t="shared" si="1672"/>
        <v>00</v>
      </c>
      <c r="Q16544" s="32">
        <v>1</v>
      </c>
    </row>
    <row r="16545" spans="1:17">
      <c r="A16545" s="26">
        <v>16544</v>
      </c>
      <c r="B16545" s="27" t="s">
        <v>15535</v>
      </c>
      <c r="C16545" s="28"/>
      <c r="D16545" s="18" t="s">
        <v>16631</v>
      </c>
      <c r="E16545" s="18" t="s">
        <v>16632</v>
      </c>
      <c r="F16545" s="29"/>
      <c r="G16545" s="30"/>
      <c r="H16545" s="18" t="s">
        <v>17</v>
      </c>
      <c r="I16545" s="18" t="s">
        <v>14544</v>
      </c>
      <c r="J16545" s="18" t="str">
        <f t="shared" si="1672"/>
        <v>00</v>
      </c>
      <c r="Q16545" s="32">
        <v>1</v>
      </c>
    </row>
    <row r="16546" spans="1:17" ht="25.5">
      <c r="A16546" s="26">
        <v>16545</v>
      </c>
      <c r="B16546" s="27" t="s">
        <v>16626</v>
      </c>
      <c r="C16546" s="28"/>
      <c r="D16546" s="18" t="s">
        <v>16633</v>
      </c>
      <c r="E16546" s="18" t="s">
        <v>16634</v>
      </c>
      <c r="F16546" s="29"/>
      <c r="G16546" s="30"/>
      <c r="H16546" s="18" t="s">
        <v>17</v>
      </c>
      <c r="I16546" s="18" t="s">
        <v>14544</v>
      </c>
      <c r="J16546" s="18" t="str">
        <f t="shared" si="1672"/>
        <v>00</v>
      </c>
      <c r="Q16546" s="32">
        <v>1</v>
      </c>
    </row>
    <row r="16547" spans="1:17" ht="25.5">
      <c r="A16547" s="26">
        <v>16546</v>
      </c>
      <c r="B16547" s="27" t="s">
        <v>16635</v>
      </c>
      <c r="C16547" s="28"/>
      <c r="D16547" s="18" t="s">
        <v>16636</v>
      </c>
      <c r="E16547" s="18" t="s">
        <v>16637</v>
      </c>
      <c r="F16547" s="29"/>
      <c r="G16547" s="30"/>
      <c r="H16547" s="18" t="s">
        <v>17</v>
      </c>
      <c r="I16547" s="18" t="s">
        <v>14544</v>
      </c>
      <c r="J16547" s="18" t="str">
        <f t="shared" si="1672"/>
        <v>00</v>
      </c>
      <c r="Q16547" s="32">
        <v>1</v>
      </c>
    </row>
    <row r="16548" spans="1:17">
      <c r="A16548" s="26">
        <v>16547</v>
      </c>
      <c r="B16548" s="27" t="s">
        <v>16638</v>
      </c>
      <c r="C16548" s="28"/>
      <c r="D16548" s="18" t="s">
        <v>16639</v>
      </c>
      <c r="E16548" s="18" t="s">
        <v>16640</v>
      </c>
      <c r="F16548" s="29"/>
      <c r="G16548" s="30"/>
      <c r="H16548" s="18" t="s">
        <v>17</v>
      </c>
      <c r="I16548" s="18" t="s">
        <v>14544</v>
      </c>
      <c r="J16548" s="18" t="str">
        <f t="shared" si="1672"/>
        <v>00</v>
      </c>
      <c r="Q16548" s="32">
        <v>1</v>
      </c>
    </row>
    <row r="16549" spans="1:17">
      <c r="A16549" s="26">
        <v>16548</v>
      </c>
      <c r="B16549" s="27" t="s">
        <v>16638</v>
      </c>
      <c r="C16549" s="28"/>
      <c r="D16549" s="18" t="s">
        <v>16641</v>
      </c>
      <c r="E16549" s="18" t="s">
        <v>16642</v>
      </c>
      <c r="F16549" s="29"/>
      <c r="G16549" s="30"/>
      <c r="H16549" s="18" t="s">
        <v>17</v>
      </c>
      <c r="I16549" s="18" t="s">
        <v>14544</v>
      </c>
      <c r="J16549" s="18" t="str">
        <f t="shared" si="1672"/>
        <v>00</v>
      </c>
      <c r="Q16549" s="32">
        <v>1</v>
      </c>
    </row>
    <row r="16550" spans="1:17">
      <c r="A16550" s="26">
        <v>16549</v>
      </c>
      <c r="B16550" s="27" t="s">
        <v>16638</v>
      </c>
      <c r="C16550" s="28"/>
      <c r="D16550" s="18" t="s">
        <v>16643</v>
      </c>
      <c r="E16550" s="18" t="s">
        <v>16644</v>
      </c>
      <c r="F16550" s="29"/>
      <c r="G16550" s="30"/>
      <c r="H16550" s="18" t="s">
        <v>17</v>
      </c>
      <c r="I16550" s="18" t="s">
        <v>14544</v>
      </c>
      <c r="J16550" s="18" t="str">
        <f t="shared" si="1672"/>
        <v>00</v>
      </c>
      <c r="Q16550" s="32">
        <v>1</v>
      </c>
    </row>
    <row r="16551" spans="1:17">
      <c r="A16551" s="26">
        <v>16550</v>
      </c>
      <c r="B16551" s="27" t="s">
        <v>16638</v>
      </c>
      <c r="C16551" s="28"/>
      <c r="D16551" s="18" t="s">
        <v>16645</v>
      </c>
      <c r="E16551" s="18" t="s">
        <v>16646</v>
      </c>
      <c r="F16551" s="29"/>
      <c r="G16551" s="30"/>
      <c r="H16551" s="18" t="s">
        <v>17</v>
      </c>
      <c r="I16551" s="18" t="s">
        <v>14544</v>
      </c>
      <c r="J16551" s="18" t="str">
        <f t="shared" si="1672"/>
        <v>00</v>
      </c>
      <c r="Q16551" s="32">
        <v>1</v>
      </c>
    </row>
    <row r="16552" spans="1:17">
      <c r="A16552" s="26">
        <v>16551</v>
      </c>
      <c r="B16552" s="27" t="s">
        <v>16638</v>
      </c>
      <c r="C16552" s="28"/>
      <c r="D16552" s="18" t="s">
        <v>16647</v>
      </c>
      <c r="E16552" s="18" t="s">
        <v>16648</v>
      </c>
      <c r="F16552" s="29"/>
      <c r="G16552" s="30"/>
      <c r="H16552" s="18" t="s">
        <v>17</v>
      </c>
      <c r="I16552" s="18" t="s">
        <v>14544</v>
      </c>
      <c r="J16552" s="18" t="str">
        <f t="shared" si="1672"/>
        <v>00</v>
      </c>
      <c r="Q16552" s="32">
        <v>1</v>
      </c>
    </row>
    <row r="16553" spans="1:17">
      <c r="A16553" s="26">
        <v>16552</v>
      </c>
      <c r="B16553" s="27" t="s">
        <v>15535</v>
      </c>
      <c r="C16553" s="28"/>
      <c r="D16553" s="18" t="s">
        <v>16649</v>
      </c>
      <c r="E16553" s="18" t="s">
        <v>16650</v>
      </c>
      <c r="F16553" s="29"/>
      <c r="G16553" s="30"/>
      <c r="H16553" s="18" t="s">
        <v>17</v>
      </c>
      <c r="I16553" s="18" t="s">
        <v>14544</v>
      </c>
      <c r="J16553" s="18" t="str">
        <f t="shared" si="1672"/>
        <v>00</v>
      </c>
      <c r="Q16553" s="32">
        <v>1</v>
      </c>
    </row>
    <row r="16554" spans="1:17">
      <c r="A16554" s="26">
        <v>16553</v>
      </c>
      <c r="B16554" s="27" t="s">
        <v>16638</v>
      </c>
      <c r="C16554" s="28"/>
      <c r="D16554" s="18" t="s">
        <v>16651</v>
      </c>
      <c r="E16554" s="18" t="s">
        <v>16652</v>
      </c>
      <c r="F16554" s="29"/>
      <c r="G16554" s="30"/>
      <c r="H16554" s="18" t="s">
        <v>17</v>
      </c>
      <c r="I16554" s="18" t="s">
        <v>14544</v>
      </c>
      <c r="J16554" s="18" t="str">
        <f t="shared" si="1672"/>
        <v>00</v>
      </c>
      <c r="Q16554" s="32">
        <v>1</v>
      </c>
    </row>
    <row r="16555" spans="1:17">
      <c r="A16555" s="26">
        <v>16554</v>
      </c>
      <c r="B16555" s="27" t="s">
        <v>16638</v>
      </c>
      <c r="C16555" s="28"/>
      <c r="D16555" s="18" t="s">
        <v>16653</v>
      </c>
      <c r="E16555" s="18" t="s">
        <v>16654</v>
      </c>
      <c r="F16555" s="29"/>
      <c r="G16555" s="30"/>
      <c r="H16555" s="18" t="s">
        <v>17</v>
      </c>
      <c r="I16555" s="18" t="s">
        <v>14544</v>
      </c>
      <c r="J16555" s="18" t="str">
        <f t="shared" si="1672"/>
        <v>00</v>
      </c>
      <c r="Q16555" s="32">
        <v>1</v>
      </c>
    </row>
    <row r="16556" spans="1:17">
      <c r="A16556" s="26">
        <v>16555</v>
      </c>
      <c r="B16556" s="27" t="s">
        <v>16638</v>
      </c>
      <c r="C16556" s="28"/>
      <c r="D16556" s="18" t="s">
        <v>16655</v>
      </c>
      <c r="E16556" s="18" t="s">
        <v>16656</v>
      </c>
      <c r="F16556" s="29"/>
      <c r="G16556" s="30"/>
      <c r="H16556" s="18" t="s">
        <v>17</v>
      </c>
      <c r="I16556" s="18" t="s">
        <v>14544</v>
      </c>
      <c r="J16556" s="18" t="str">
        <f t="shared" si="1672"/>
        <v>00</v>
      </c>
      <c r="Q16556" s="32">
        <v>1</v>
      </c>
    </row>
    <row r="16557" spans="1:17">
      <c r="A16557" s="26">
        <v>16556</v>
      </c>
      <c r="B16557" s="27" t="s">
        <v>16638</v>
      </c>
      <c r="C16557" s="28"/>
      <c r="D16557" s="18" t="s">
        <v>16657</v>
      </c>
      <c r="E16557" s="18" t="s">
        <v>16658</v>
      </c>
      <c r="F16557" s="29"/>
      <c r="G16557" s="30"/>
      <c r="H16557" s="18" t="s">
        <v>17</v>
      </c>
      <c r="I16557" s="18" t="s">
        <v>14544</v>
      </c>
      <c r="J16557" s="18" t="str">
        <f t="shared" si="1672"/>
        <v>00</v>
      </c>
      <c r="Q16557" s="32">
        <v>1</v>
      </c>
    </row>
    <row r="16558" spans="1:17">
      <c r="A16558" s="26">
        <v>16557</v>
      </c>
      <c r="B16558" s="27" t="s">
        <v>16659</v>
      </c>
      <c r="C16558" s="28"/>
      <c r="D16558" s="18" t="s">
        <v>16660</v>
      </c>
      <c r="E16558" s="18">
        <v>19206</v>
      </c>
      <c r="F16558" s="29">
        <v>1334</v>
      </c>
      <c r="G16558" s="30" t="s">
        <v>7953</v>
      </c>
      <c r="H16558" s="18" t="s">
        <v>17</v>
      </c>
      <c r="I16558" s="18" t="s">
        <v>14544</v>
      </c>
      <c r="J16558" s="18" t="str">
        <f t="shared" si="1672"/>
        <v>10</v>
      </c>
      <c r="K16558" s="31" t="str">
        <f>J16558</f>
        <v>10</v>
      </c>
      <c r="L16558" s="31">
        <v>19</v>
      </c>
      <c r="M16558" s="31">
        <f>+L16558-K16558</f>
        <v>9</v>
      </c>
      <c r="N16558" s="31">
        <v>10</v>
      </c>
      <c r="O16558" s="31">
        <f>N16558-M16558</f>
        <v>1</v>
      </c>
      <c r="P16558" s="32">
        <f>F16558/N16558</f>
        <v>133.4</v>
      </c>
      <c r="Q16558" s="33">
        <f>P16558*O16558</f>
        <v>133.4</v>
      </c>
    </row>
    <row r="16559" spans="1:17">
      <c r="A16559" s="26">
        <v>16558</v>
      </c>
      <c r="B16559" s="27" t="s">
        <v>16661</v>
      </c>
      <c r="C16559" s="28"/>
      <c r="D16559" s="18" t="s">
        <v>16662</v>
      </c>
      <c r="E16559" s="18">
        <v>19207</v>
      </c>
      <c r="F16559" s="29">
        <v>1334</v>
      </c>
      <c r="G16559" s="30" t="s">
        <v>7953</v>
      </c>
      <c r="H16559" s="18" t="s">
        <v>17</v>
      </c>
      <c r="I16559" s="18" t="s">
        <v>14544</v>
      </c>
      <c r="J16559" s="18" t="str">
        <f t="shared" si="1672"/>
        <v>10</v>
      </c>
      <c r="K16559" s="31" t="str">
        <f>J16559</f>
        <v>10</v>
      </c>
      <c r="L16559" s="31">
        <v>19</v>
      </c>
      <c r="M16559" s="31">
        <f>+L16559-K16559</f>
        <v>9</v>
      </c>
      <c r="N16559" s="31">
        <v>10</v>
      </c>
      <c r="O16559" s="31">
        <f>N16559-M16559</f>
        <v>1</v>
      </c>
      <c r="P16559" s="32">
        <f>F16559/N16559</f>
        <v>133.4</v>
      </c>
      <c r="Q16559" s="33">
        <f>P16559*O16559</f>
        <v>133.4</v>
      </c>
    </row>
    <row r="16560" spans="1:17">
      <c r="A16560" s="26">
        <v>16559</v>
      </c>
      <c r="B16560" s="27" t="s">
        <v>16663</v>
      </c>
      <c r="C16560" s="28"/>
      <c r="D16560" s="18" t="s">
        <v>16664</v>
      </c>
      <c r="E16560" s="18" t="s">
        <v>16665</v>
      </c>
      <c r="F16560" s="29">
        <v>5449.68</v>
      </c>
      <c r="G16560" s="30" t="s">
        <v>16666</v>
      </c>
      <c r="H16560" s="18" t="s">
        <v>17</v>
      </c>
      <c r="I16560" s="18" t="s">
        <v>14544</v>
      </c>
      <c r="J16560" s="18" t="str">
        <f t="shared" si="1672"/>
        <v>16</v>
      </c>
      <c r="K16560" s="31" t="str">
        <f>J16560</f>
        <v>16</v>
      </c>
      <c r="L16560" s="31">
        <v>19</v>
      </c>
      <c r="M16560" s="31">
        <f>+L16560-K16560</f>
        <v>3</v>
      </c>
      <c r="N16560" s="31">
        <v>10</v>
      </c>
      <c r="O16560" s="31">
        <f>N16560-M16560</f>
        <v>7</v>
      </c>
      <c r="P16560" s="32">
        <f>F16560/N16560</f>
        <v>544.96800000000007</v>
      </c>
      <c r="Q16560" s="33">
        <f>P16560*O16560</f>
        <v>3814.7760000000007</v>
      </c>
    </row>
    <row r="16561" spans="1:17">
      <c r="A16561" s="26">
        <v>16560</v>
      </c>
      <c r="B16561" s="27" t="s">
        <v>16667</v>
      </c>
      <c r="C16561" s="28"/>
      <c r="D16561" s="18" t="s">
        <v>16668</v>
      </c>
      <c r="E16561" s="18" t="s">
        <v>16669</v>
      </c>
      <c r="F16561" s="34">
        <v>15801.69</v>
      </c>
      <c r="G16561" s="35">
        <v>43215</v>
      </c>
      <c r="H16561" s="18" t="s">
        <v>17</v>
      </c>
      <c r="I16561" s="18" t="s">
        <v>14544</v>
      </c>
      <c r="J16561" s="18" t="str">
        <f t="shared" si="1672"/>
        <v>18</v>
      </c>
      <c r="K16561" s="31" t="str">
        <f>J16561</f>
        <v>18</v>
      </c>
      <c r="L16561" s="31">
        <v>19</v>
      </c>
      <c r="M16561" s="31">
        <f>+L16561-K16561</f>
        <v>1</v>
      </c>
      <c r="N16561" s="31">
        <v>3</v>
      </c>
      <c r="O16561" s="31">
        <f>N16561-M16561</f>
        <v>2</v>
      </c>
      <c r="P16561" s="32">
        <f>F16561/N16561</f>
        <v>5267.2300000000005</v>
      </c>
      <c r="Q16561" s="33">
        <f>P16561*O16561</f>
        <v>10534.460000000001</v>
      </c>
    </row>
    <row r="16562" spans="1:17">
      <c r="A16562" s="26">
        <v>16561</v>
      </c>
      <c r="B16562" s="27" t="s">
        <v>16670</v>
      </c>
      <c r="C16562" s="28"/>
      <c r="D16562" s="18" t="s">
        <v>16671</v>
      </c>
      <c r="E16562" s="18" t="s">
        <v>16672</v>
      </c>
      <c r="F16562" s="36">
        <v>1</v>
      </c>
      <c r="G16562" s="35">
        <v>43215</v>
      </c>
      <c r="H16562" s="18" t="s">
        <v>17</v>
      </c>
      <c r="I16562" s="18" t="s">
        <v>14544</v>
      </c>
      <c r="J16562" s="18" t="str">
        <f t="shared" si="1672"/>
        <v>18</v>
      </c>
      <c r="K16562" s="31" t="str">
        <f>J16562</f>
        <v>18</v>
      </c>
      <c r="L16562" s="31">
        <v>19</v>
      </c>
      <c r="M16562" s="31">
        <f>+L16562-K16562</f>
        <v>1</v>
      </c>
      <c r="N16562" s="31">
        <v>3</v>
      </c>
      <c r="O16562" s="31">
        <f>N16562-M16562</f>
        <v>2</v>
      </c>
      <c r="P16562" s="32">
        <f>F16562/N16562</f>
        <v>0.33333333333333331</v>
      </c>
      <c r="Q16562" s="33">
        <f>P16562*O16562</f>
        <v>0.66666666666666663</v>
      </c>
    </row>
    <row r="16563" spans="1:17">
      <c r="A16563" s="26">
        <v>16562</v>
      </c>
      <c r="B16563" s="28" t="s">
        <v>48726</v>
      </c>
      <c r="D16563" s="18" t="s">
        <v>48727</v>
      </c>
      <c r="E16563" s="53">
        <v>40296</v>
      </c>
      <c r="F16563" s="57">
        <v>1</v>
      </c>
      <c r="H16563" s="52" t="s">
        <v>17</v>
      </c>
      <c r="I16563" s="52" t="s">
        <v>32543</v>
      </c>
      <c r="J16563" s="20">
        <v>21</v>
      </c>
      <c r="K16563" s="31">
        <v>21</v>
      </c>
      <c r="L16563" s="31">
        <v>21</v>
      </c>
      <c r="M16563" s="31">
        <v>0</v>
      </c>
      <c r="N16563" s="31">
        <v>3</v>
      </c>
      <c r="O16563" s="31">
        <v>3</v>
      </c>
      <c r="P16563" s="32">
        <v>0.33</v>
      </c>
      <c r="Q16563" s="1">
        <v>1</v>
      </c>
    </row>
    <row r="16564" spans="1:17">
      <c r="A16564" s="26">
        <v>16563</v>
      </c>
      <c r="B16564" s="27" t="s">
        <v>16676</v>
      </c>
      <c r="C16564" s="28"/>
      <c r="D16564" s="18" t="s">
        <v>16677</v>
      </c>
      <c r="E16564" s="18" t="s">
        <v>16678</v>
      </c>
      <c r="F16564" s="36">
        <v>1</v>
      </c>
      <c r="G16564" s="35">
        <v>43215</v>
      </c>
      <c r="H16564" s="18" t="s">
        <v>17</v>
      </c>
      <c r="I16564" s="18" t="s">
        <v>14544</v>
      </c>
      <c r="J16564" s="18" t="str">
        <f>TEXT(G16564,"aa")</f>
        <v>18</v>
      </c>
      <c r="K16564" s="31" t="str">
        <f>J16564</f>
        <v>18</v>
      </c>
      <c r="L16564" s="31">
        <v>19</v>
      </c>
      <c r="M16564" s="31">
        <f>+L16564-K16564</f>
        <v>1</v>
      </c>
      <c r="N16564" s="31">
        <v>3</v>
      </c>
      <c r="O16564" s="31">
        <f>N16564-M16564</f>
        <v>2</v>
      </c>
      <c r="P16564" s="32">
        <f>F16564/N16564</f>
        <v>0.33333333333333331</v>
      </c>
      <c r="Q16564" s="33">
        <f>P16564*O16564</f>
        <v>0.66666666666666663</v>
      </c>
    </row>
    <row r="16565" spans="1:17">
      <c r="A16565" s="26">
        <v>16564</v>
      </c>
      <c r="B16565" s="28" t="s">
        <v>48825</v>
      </c>
      <c r="D16565" s="18" t="s">
        <v>48826</v>
      </c>
      <c r="E16565" s="53">
        <v>40352</v>
      </c>
      <c r="F16565" s="57">
        <v>1</v>
      </c>
      <c r="H16565" s="52" t="s">
        <v>17</v>
      </c>
      <c r="I16565" s="52" t="s">
        <v>32543</v>
      </c>
      <c r="J16565" s="20">
        <v>21</v>
      </c>
      <c r="K16565" s="31">
        <v>21</v>
      </c>
      <c r="L16565" s="31">
        <v>21</v>
      </c>
      <c r="M16565" s="31">
        <v>0</v>
      </c>
      <c r="N16565" s="31">
        <v>3</v>
      </c>
      <c r="O16565" s="31">
        <v>3</v>
      </c>
      <c r="P16565" s="32">
        <v>0.33</v>
      </c>
      <c r="Q16565" s="1">
        <v>1</v>
      </c>
    </row>
    <row r="16566" spans="1:17">
      <c r="A16566" s="26">
        <v>16565</v>
      </c>
      <c r="B16566" s="27" t="s">
        <v>16682</v>
      </c>
      <c r="C16566" s="28"/>
      <c r="D16566" s="18" t="s">
        <v>16683</v>
      </c>
      <c r="E16566" s="18" t="s">
        <v>16684</v>
      </c>
      <c r="F16566" s="29"/>
      <c r="G16566" s="30"/>
      <c r="H16566" s="18" t="s">
        <v>17</v>
      </c>
      <c r="I16566" s="18" t="s">
        <v>14544</v>
      </c>
      <c r="J16566" s="18" t="str">
        <f>TEXT(G16566,"aa")</f>
        <v>00</v>
      </c>
      <c r="Q16566" s="32">
        <v>1</v>
      </c>
    </row>
    <row r="16567" spans="1:17">
      <c r="A16567" s="26">
        <v>16566</v>
      </c>
      <c r="B16567" s="27" t="s">
        <v>16685</v>
      </c>
      <c r="C16567" s="28"/>
      <c r="D16567" s="18" t="s">
        <v>16686</v>
      </c>
      <c r="E16567" s="18" t="s">
        <v>16687</v>
      </c>
      <c r="F16567" s="29"/>
      <c r="G16567" s="30"/>
      <c r="H16567" s="18" t="s">
        <v>17</v>
      </c>
      <c r="I16567" s="18" t="s">
        <v>14544</v>
      </c>
      <c r="J16567" s="18" t="str">
        <f>TEXT(G16567,"aa")</f>
        <v>00</v>
      </c>
      <c r="Q16567" s="32">
        <v>1</v>
      </c>
    </row>
    <row r="16568" spans="1:17" ht="25.5">
      <c r="A16568" s="26">
        <v>16567</v>
      </c>
      <c r="B16568" s="27" t="s">
        <v>16688</v>
      </c>
      <c r="C16568" s="28"/>
      <c r="D16568" s="18" t="s">
        <v>16689</v>
      </c>
      <c r="E16568" s="18" t="s">
        <v>16690</v>
      </c>
      <c r="F16568" s="29"/>
      <c r="G16568" s="30"/>
      <c r="H16568" s="18" t="s">
        <v>17</v>
      </c>
      <c r="I16568" s="18" t="s">
        <v>14544</v>
      </c>
      <c r="J16568" s="18" t="str">
        <f>TEXT(G16568,"aa")</f>
        <v>00</v>
      </c>
      <c r="Q16568" s="32">
        <v>1</v>
      </c>
    </row>
    <row r="16569" spans="1:17">
      <c r="A16569" s="26">
        <v>16568</v>
      </c>
      <c r="B16569" s="27" t="s">
        <v>16691</v>
      </c>
      <c r="C16569" s="28"/>
      <c r="D16569" s="18" t="s">
        <v>16692</v>
      </c>
      <c r="E16569" s="18" t="s">
        <v>16693</v>
      </c>
      <c r="F16569" s="36">
        <v>18266.13</v>
      </c>
      <c r="G16569" s="30" t="s">
        <v>5372</v>
      </c>
      <c r="H16569" s="18" t="s">
        <v>17</v>
      </c>
      <c r="I16569" s="18" t="s">
        <v>14544</v>
      </c>
      <c r="J16569" s="18" t="str">
        <f>TEXT(G16569,"aa")</f>
        <v>18</v>
      </c>
      <c r="K16569" s="31" t="str">
        <f>J16569</f>
        <v>18</v>
      </c>
      <c r="L16569" s="31">
        <v>19</v>
      </c>
      <c r="M16569" s="31">
        <f>+L16569-K16569</f>
        <v>1</v>
      </c>
      <c r="N16569" s="31">
        <v>3</v>
      </c>
      <c r="O16569" s="31">
        <f>N16569-M16569</f>
        <v>2</v>
      </c>
      <c r="P16569" s="32">
        <f>F16569/N16569</f>
        <v>6088.71</v>
      </c>
      <c r="Q16569" s="33">
        <f>P16569*O16569</f>
        <v>12177.42</v>
      </c>
    </row>
    <row r="16570" spans="1:17" ht="25.5">
      <c r="A16570" s="26">
        <v>16569</v>
      </c>
      <c r="B16570" s="27" t="s">
        <v>16694</v>
      </c>
      <c r="C16570" s="28"/>
      <c r="D16570" s="18" t="s">
        <v>16695</v>
      </c>
      <c r="E16570" s="18" t="s">
        <v>16696</v>
      </c>
      <c r="F16570" s="29">
        <v>1</v>
      </c>
      <c r="G16570" s="30" t="s">
        <v>5372</v>
      </c>
      <c r="H16570" s="18" t="s">
        <v>17</v>
      </c>
      <c r="I16570" s="18" t="s">
        <v>14544</v>
      </c>
      <c r="J16570" s="18" t="str">
        <f>TEXT(G16570,"aa")</f>
        <v>18</v>
      </c>
      <c r="K16570" s="31" t="str">
        <f>J16570</f>
        <v>18</v>
      </c>
      <c r="L16570" s="31">
        <v>19</v>
      </c>
      <c r="M16570" s="31">
        <f>+L16570-K16570</f>
        <v>1</v>
      </c>
      <c r="N16570" s="31">
        <v>3</v>
      </c>
      <c r="O16570" s="31">
        <f>N16570-M16570</f>
        <v>2</v>
      </c>
      <c r="P16570" s="32">
        <f>F16570/N16570</f>
        <v>0.33333333333333331</v>
      </c>
      <c r="Q16570" s="33">
        <f>P16570*O16570</f>
        <v>0.66666666666666663</v>
      </c>
    </row>
    <row r="16571" spans="1:17">
      <c r="A16571" s="26">
        <v>16570</v>
      </c>
      <c r="B16571" s="28" t="s">
        <v>48761</v>
      </c>
      <c r="D16571" s="18" t="s">
        <v>48762</v>
      </c>
      <c r="E16571" s="53">
        <v>40316</v>
      </c>
      <c r="F16571" s="57">
        <v>1</v>
      </c>
      <c r="H16571" s="52" t="s">
        <v>17</v>
      </c>
      <c r="I16571" s="52" t="s">
        <v>32543</v>
      </c>
      <c r="J16571" s="20">
        <v>21</v>
      </c>
      <c r="K16571" s="31">
        <v>21</v>
      </c>
      <c r="L16571" s="31">
        <v>21</v>
      </c>
      <c r="M16571" s="31">
        <v>0</v>
      </c>
      <c r="N16571" s="31">
        <v>3</v>
      </c>
      <c r="O16571" s="31">
        <v>3</v>
      </c>
      <c r="P16571" s="32">
        <v>0.33</v>
      </c>
      <c r="Q16571" s="1">
        <v>1</v>
      </c>
    </row>
    <row r="16572" spans="1:17">
      <c r="A16572" s="26">
        <v>16571</v>
      </c>
      <c r="B16572" s="27" t="s">
        <v>16700</v>
      </c>
      <c r="C16572" s="28"/>
      <c r="D16572" s="18" t="s">
        <v>16701</v>
      </c>
      <c r="E16572" s="18" t="s">
        <v>16702</v>
      </c>
      <c r="F16572" s="29">
        <v>1</v>
      </c>
      <c r="G16572" s="30" t="s">
        <v>5372</v>
      </c>
      <c r="H16572" s="18" t="s">
        <v>17</v>
      </c>
      <c r="I16572" s="18" t="s">
        <v>14544</v>
      </c>
      <c r="J16572" s="18" t="str">
        <f>TEXT(G16572,"aa")</f>
        <v>18</v>
      </c>
      <c r="K16572" s="31" t="str">
        <f>J16572</f>
        <v>18</v>
      </c>
      <c r="L16572" s="31">
        <v>19</v>
      </c>
      <c r="M16572" s="31">
        <f>+L16572-K16572</f>
        <v>1</v>
      </c>
      <c r="N16572" s="31">
        <v>3</v>
      </c>
      <c r="O16572" s="31">
        <f>N16572-M16572</f>
        <v>2</v>
      </c>
      <c r="P16572" s="32">
        <f>F16572/N16572</f>
        <v>0.33333333333333331</v>
      </c>
      <c r="Q16572" s="33">
        <f>P16572*O16572</f>
        <v>0.66666666666666663</v>
      </c>
    </row>
    <row r="16573" spans="1:17" ht="25.5">
      <c r="A16573" s="26">
        <v>16572</v>
      </c>
      <c r="B16573" s="27" t="s">
        <v>16703</v>
      </c>
      <c r="C16573" s="28"/>
      <c r="D16573" s="18" t="s">
        <v>16704</v>
      </c>
      <c r="E16573" s="18" t="s">
        <v>16705</v>
      </c>
      <c r="F16573" s="29"/>
      <c r="G16573" s="30"/>
      <c r="H16573" s="18" t="s">
        <v>17</v>
      </c>
      <c r="I16573" s="18" t="s">
        <v>14544</v>
      </c>
      <c r="J16573" s="18" t="str">
        <f>TEXT(G16573,"aa")</f>
        <v>00</v>
      </c>
      <c r="Q16573" s="32">
        <v>1</v>
      </c>
    </row>
    <row r="16574" spans="1:17" ht="25.5">
      <c r="A16574" s="26">
        <v>16573</v>
      </c>
      <c r="B16574" s="27" t="s">
        <v>16706</v>
      </c>
      <c r="C16574" s="28"/>
      <c r="D16574" s="18" t="s">
        <v>16707</v>
      </c>
      <c r="E16574" s="18" t="s">
        <v>16708</v>
      </c>
      <c r="F16574" s="29">
        <v>1.1599999999999999</v>
      </c>
      <c r="G16574" s="30" t="s">
        <v>838</v>
      </c>
      <c r="H16574" s="18" t="s">
        <v>17</v>
      </c>
      <c r="I16574" s="18" t="s">
        <v>14544</v>
      </c>
      <c r="J16574" s="18" t="str">
        <f>TEXT(G16574,"aa")</f>
        <v>12</v>
      </c>
      <c r="K16574" s="31" t="str">
        <f>J16574</f>
        <v>12</v>
      </c>
      <c r="L16574" s="31">
        <v>19</v>
      </c>
      <c r="M16574" s="31">
        <f>+L16574-K16574</f>
        <v>7</v>
      </c>
      <c r="N16574" s="31">
        <v>10</v>
      </c>
      <c r="O16574" s="31">
        <f>N16574-M16574</f>
        <v>3</v>
      </c>
      <c r="P16574" s="32">
        <f>F16574/N16574</f>
        <v>0.11599999999999999</v>
      </c>
      <c r="Q16574" s="33">
        <f>P16574*O16574</f>
        <v>0.34799999999999998</v>
      </c>
    </row>
    <row r="16575" spans="1:17">
      <c r="A16575" s="26">
        <v>16574</v>
      </c>
      <c r="B16575" s="27" t="s">
        <v>16709</v>
      </c>
      <c r="C16575" s="28"/>
      <c r="D16575" s="18" t="s">
        <v>16710</v>
      </c>
      <c r="E16575" s="18" t="s">
        <v>16711</v>
      </c>
      <c r="F16575" s="29"/>
      <c r="G16575" s="30"/>
      <c r="H16575" s="18" t="s">
        <v>17</v>
      </c>
      <c r="I16575" s="18" t="s">
        <v>14544</v>
      </c>
      <c r="J16575" s="18" t="str">
        <f>TEXT(G16575,"aa")</f>
        <v>00</v>
      </c>
      <c r="Q16575" s="32">
        <v>1</v>
      </c>
    </row>
    <row r="16576" spans="1:17">
      <c r="A16576" s="26">
        <v>16575</v>
      </c>
      <c r="B16576" s="27" t="s">
        <v>16712</v>
      </c>
      <c r="C16576" s="28"/>
      <c r="D16576" s="18" t="s">
        <v>16713</v>
      </c>
      <c r="E16576" s="18" t="s">
        <v>16714</v>
      </c>
      <c r="F16576" s="29"/>
      <c r="G16576" s="30"/>
      <c r="H16576" s="18" t="s">
        <v>17</v>
      </c>
      <c r="I16576" s="18" t="s">
        <v>14544</v>
      </c>
      <c r="J16576" s="18" t="str">
        <f>TEXT(G16576,"aa")</f>
        <v>00</v>
      </c>
      <c r="Q16576" s="32">
        <v>1</v>
      </c>
    </row>
    <row r="16577" spans="1:17">
      <c r="A16577" s="26">
        <v>16576</v>
      </c>
      <c r="B16577" s="28" t="s">
        <v>48790</v>
      </c>
      <c r="D16577" s="18" t="s">
        <v>48791</v>
      </c>
      <c r="E16577" s="53">
        <v>40332</v>
      </c>
      <c r="F16577" s="57">
        <v>1</v>
      </c>
      <c r="H16577" s="52" t="s">
        <v>17</v>
      </c>
      <c r="I16577" s="52" t="s">
        <v>32543</v>
      </c>
      <c r="J16577" s="20">
        <v>21</v>
      </c>
      <c r="K16577" s="31">
        <v>21</v>
      </c>
      <c r="L16577" s="31">
        <v>21</v>
      </c>
      <c r="M16577" s="31">
        <v>0</v>
      </c>
      <c r="N16577" s="31">
        <v>3</v>
      </c>
      <c r="O16577" s="31">
        <v>3</v>
      </c>
      <c r="P16577" s="32">
        <v>0.33</v>
      </c>
      <c r="Q16577" s="1">
        <v>1</v>
      </c>
    </row>
    <row r="16578" spans="1:17">
      <c r="A16578" s="26">
        <v>16577</v>
      </c>
      <c r="B16578" s="27" t="s">
        <v>16718</v>
      </c>
      <c r="C16578" s="28"/>
      <c r="D16578" s="18" t="s">
        <v>16719</v>
      </c>
      <c r="E16578" s="18" t="s">
        <v>16720</v>
      </c>
      <c r="F16578" s="29"/>
      <c r="G16578" s="30"/>
      <c r="H16578" s="18" t="s">
        <v>17</v>
      </c>
      <c r="I16578" s="18" t="s">
        <v>14544</v>
      </c>
      <c r="J16578" s="18" t="str">
        <f t="shared" ref="J16578:J16584" si="1678">TEXT(G16578,"aa")</f>
        <v>00</v>
      </c>
      <c r="Q16578" s="32">
        <v>1</v>
      </c>
    </row>
    <row r="16579" spans="1:17" ht="25.5">
      <c r="A16579" s="26">
        <v>16578</v>
      </c>
      <c r="B16579" s="27" t="s">
        <v>16721</v>
      </c>
      <c r="C16579" s="28"/>
      <c r="D16579" s="18" t="s">
        <v>16722</v>
      </c>
      <c r="E16579" s="18" t="s">
        <v>16723</v>
      </c>
      <c r="F16579" s="36">
        <v>4058.84</v>
      </c>
      <c r="G16579" s="30" t="s">
        <v>16724</v>
      </c>
      <c r="H16579" s="18" t="s">
        <v>17</v>
      </c>
      <c r="I16579" s="18" t="s">
        <v>14544</v>
      </c>
      <c r="J16579" s="18" t="str">
        <f t="shared" si="1678"/>
        <v>18</v>
      </c>
      <c r="K16579" s="31" t="str">
        <f t="shared" ref="K16579:K16584" si="1679">J16579</f>
        <v>18</v>
      </c>
      <c r="L16579" s="31">
        <v>19</v>
      </c>
      <c r="M16579" s="31">
        <f t="shared" ref="M16579:M16584" si="1680">+L16579-K16579</f>
        <v>1</v>
      </c>
      <c r="N16579" s="31">
        <v>3</v>
      </c>
      <c r="O16579" s="31">
        <f t="shared" ref="O16579:O16584" si="1681">N16579-M16579</f>
        <v>2</v>
      </c>
      <c r="P16579" s="32">
        <f t="shared" ref="P16579:P16584" si="1682">F16579/N16579</f>
        <v>1352.9466666666667</v>
      </c>
      <c r="Q16579" s="33">
        <f t="shared" ref="Q16579:Q16584" si="1683">P16579*O16579</f>
        <v>2705.8933333333334</v>
      </c>
    </row>
    <row r="16580" spans="1:17">
      <c r="A16580" s="26">
        <v>16579</v>
      </c>
      <c r="B16580" s="27" t="s">
        <v>16725</v>
      </c>
      <c r="C16580" s="28"/>
      <c r="D16580" s="18" t="s">
        <v>16726</v>
      </c>
      <c r="E16580" s="18" t="s">
        <v>16727</v>
      </c>
      <c r="F16580" s="34">
        <v>14118.15</v>
      </c>
      <c r="G16580" s="35">
        <v>43199</v>
      </c>
      <c r="H16580" s="18" t="s">
        <v>17</v>
      </c>
      <c r="I16580" s="18" t="s">
        <v>14544</v>
      </c>
      <c r="J16580" s="18" t="str">
        <f t="shared" si="1678"/>
        <v>18</v>
      </c>
      <c r="K16580" s="31" t="str">
        <f t="shared" si="1679"/>
        <v>18</v>
      </c>
      <c r="L16580" s="31">
        <v>19</v>
      </c>
      <c r="M16580" s="31">
        <f t="shared" si="1680"/>
        <v>1</v>
      </c>
      <c r="N16580" s="31">
        <v>3</v>
      </c>
      <c r="O16580" s="31">
        <f t="shared" si="1681"/>
        <v>2</v>
      </c>
      <c r="P16580" s="32">
        <f t="shared" si="1682"/>
        <v>4706.05</v>
      </c>
      <c r="Q16580" s="33">
        <f t="shared" si="1683"/>
        <v>9412.1</v>
      </c>
    </row>
    <row r="16581" spans="1:17">
      <c r="A16581" s="26">
        <v>16580</v>
      </c>
      <c r="B16581" s="27" t="s">
        <v>16725</v>
      </c>
      <c r="C16581" s="28"/>
      <c r="D16581" s="18" t="s">
        <v>16728</v>
      </c>
      <c r="E16581" s="18" t="s">
        <v>16729</v>
      </c>
      <c r="F16581" s="34">
        <v>14118.15</v>
      </c>
      <c r="G16581" s="35">
        <v>43199</v>
      </c>
      <c r="H16581" s="18" t="s">
        <v>17</v>
      </c>
      <c r="I16581" s="18" t="s">
        <v>14544</v>
      </c>
      <c r="J16581" s="18" t="str">
        <f t="shared" si="1678"/>
        <v>18</v>
      </c>
      <c r="K16581" s="31" t="str">
        <f t="shared" si="1679"/>
        <v>18</v>
      </c>
      <c r="L16581" s="31">
        <v>19</v>
      </c>
      <c r="M16581" s="31">
        <f t="shared" si="1680"/>
        <v>1</v>
      </c>
      <c r="N16581" s="31">
        <v>3</v>
      </c>
      <c r="O16581" s="31">
        <f t="shared" si="1681"/>
        <v>2</v>
      </c>
      <c r="P16581" s="32">
        <f t="shared" si="1682"/>
        <v>4706.05</v>
      </c>
      <c r="Q16581" s="33">
        <f t="shared" si="1683"/>
        <v>9412.1</v>
      </c>
    </row>
    <row r="16582" spans="1:17" ht="25.5">
      <c r="A16582" s="26">
        <v>16581</v>
      </c>
      <c r="B16582" s="27" t="s">
        <v>16730</v>
      </c>
      <c r="C16582" s="28"/>
      <c r="D16582" s="18" t="s">
        <v>16731</v>
      </c>
      <c r="E16582" s="18" t="s">
        <v>16732</v>
      </c>
      <c r="F16582" s="34">
        <v>7969.2</v>
      </c>
      <c r="G16582" s="35">
        <v>43198</v>
      </c>
      <c r="H16582" s="18" t="s">
        <v>17</v>
      </c>
      <c r="I16582" s="18" t="s">
        <v>14544</v>
      </c>
      <c r="J16582" s="18" t="str">
        <f t="shared" si="1678"/>
        <v>18</v>
      </c>
      <c r="K16582" s="31" t="str">
        <f t="shared" si="1679"/>
        <v>18</v>
      </c>
      <c r="L16582" s="31">
        <v>19</v>
      </c>
      <c r="M16582" s="31">
        <f t="shared" si="1680"/>
        <v>1</v>
      </c>
      <c r="N16582" s="31">
        <v>3</v>
      </c>
      <c r="O16582" s="31">
        <f t="shared" si="1681"/>
        <v>2</v>
      </c>
      <c r="P16582" s="32">
        <f t="shared" si="1682"/>
        <v>2656.4</v>
      </c>
      <c r="Q16582" s="33">
        <f t="shared" si="1683"/>
        <v>5312.8</v>
      </c>
    </row>
    <row r="16583" spans="1:17">
      <c r="A16583" s="26">
        <v>16582</v>
      </c>
      <c r="B16583" s="27" t="s">
        <v>16733</v>
      </c>
      <c r="C16583" s="28"/>
      <c r="D16583" s="18" t="s">
        <v>16734</v>
      </c>
      <c r="E16583" s="18" t="s">
        <v>16735</v>
      </c>
      <c r="F16583" s="34">
        <v>15801.69</v>
      </c>
      <c r="G16583" s="35">
        <v>43215</v>
      </c>
      <c r="H16583" s="18" t="s">
        <v>17</v>
      </c>
      <c r="I16583" s="18" t="s">
        <v>14544</v>
      </c>
      <c r="J16583" s="18" t="str">
        <f t="shared" si="1678"/>
        <v>18</v>
      </c>
      <c r="K16583" s="31" t="str">
        <f t="shared" si="1679"/>
        <v>18</v>
      </c>
      <c r="L16583" s="31">
        <v>19</v>
      </c>
      <c r="M16583" s="31">
        <f t="shared" si="1680"/>
        <v>1</v>
      </c>
      <c r="N16583" s="31">
        <v>3</v>
      </c>
      <c r="O16583" s="31">
        <f t="shared" si="1681"/>
        <v>2</v>
      </c>
      <c r="P16583" s="32">
        <f t="shared" si="1682"/>
        <v>5267.2300000000005</v>
      </c>
      <c r="Q16583" s="33">
        <f t="shared" si="1683"/>
        <v>10534.460000000001</v>
      </c>
    </row>
    <row r="16584" spans="1:17">
      <c r="A16584" s="26">
        <v>16583</v>
      </c>
      <c r="B16584" s="27" t="s">
        <v>16736</v>
      </c>
      <c r="C16584" s="28"/>
      <c r="D16584" s="18" t="s">
        <v>16737</v>
      </c>
      <c r="E16584" s="18" t="s">
        <v>16738</v>
      </c>
      <c r="F16584" s="36">
        <v>1</v>
      </c>
      <c r="G16584" s="35">
        <v>43215</v>
      </c>
      <c r="H16584" s="18" t="s">
        <v>17</v>
      </c>
      <c r="I16584" s="18" t="s">
        <v>14544</v>
      </c>
      <c r="J16584" s="18" t="str">
        <f t="shared" si="1678"/>
        <v>18</v>
      </c>
      <c r="K16584" s="31" t="str">
        <f t="shared" si="1679"/>
        <v>18</v>
      </c>
      <c r="L16584" s="31">
        <v>19</v>
      </c>
      <c r="M16584" s="31">
        <f t="shared" si="1680"/>
        <v>1</v>
      </c>
      <c r="N16584" s="31">
        <v>3</v>
      </c>
      <c r="O16584" s="31">
        <f t="shared" si="1681"/>
        <v>2</v>
      </c>
      <c r="P16584" s="32">
        <f t="shared" si="1682"/>
        <v>0.33333333333333331</v>
      </c>
      <c r="Q16584" s="33">
        <f t="shared" si="1683"/>
        <v>0.66666666666666663</v>
      </c>
    </row>
    <row r="16585" spans="1:17">
      <c r="A16585" s="26">
        <v>16584</v>
      </c>
      <c r="B16585" s="28" t="s">
        <v>48797</v>
      </c>
      <c r="D16585" s="18" t="s">
        <v>48798</v>
      </c>
      <c r="E16585" s="53">
        <v>40336</v>
      </c>
      <c r="F16585" s="57">
        <v>1</v>
      </c>
      <c r="H16585" s="52" t="s">
        <v>17</v>
      </c>
      <c r="I16585" s="52" t="s">
        <v>32543</v>
      </c>
      <c r="J16585" s="20">
        <v>21</v>
      </c>
      <c r="K16585" s="31">
        <v>21</v>
      </c>
      <c r="L16585" s="31">
        <v>21</v>
      </c>
      <c r="M16585" s="31">
        <v>0</v>
      </c>
      <c r="N16585" s="31">
        <v>3</v>
      </c>
      <c r="O16585" s="31">
        <v>3</v>
      </c>
      <c r="P16585" s="32">
        <v>0.33</v>
      </c>
      <c r="Q16585" s="1">
        <v>1</v>
      </c>
    </row>
    <row r="16586" spans="1:17">
      <c r="A16586" s="26">
        <v>16585</v>
      </c>
      <c r="B16586" s="27" t="s">
        <v>16742</v>
      </c>
      <c r="C16586" s="28"/>
      <c r="D16586" s="18" t="s">
        <v>16743</v>
      </c>
      <c r="E16586" s="18" t="s">
        <v>16744</v>
      </c>
      <c r="F16586" s="29">
        <v>1</v>
      </c>
      <c r="G16586" s="35">
        <v>43215</v>
      </c>
      <c r="H16586" s="18" t="s">
        <v>17</v>
      </c>
      <c r="I16586" s="18" t="s">
        <v>14544</v>
      </c>
      <c r="J16586" s="18" t="str">
        <f t="shared" ref="J16586:J16617" si="1684">TEXT(G16586,"aa")</f>
        <v>18</v>
      </c>
      <c r="K16586" s="31" t="str">
        <f t="shared" ref="K16586:K16617" si="1685">J16586</f>
        <v>18</v>
      </c>
      <c r="L16586" s="31">
        <v>19</v>
      </c>
      <c r="M16586" s="31">
        <f t="shared" ref="M16586:M16617" si="1686">+L16586-K16586</f>
        <v>1</v>
      </c>
      <c r="N16586" s="31">
        <v>3</v>
      </c>
      <c r="O16586" s="31">
        <f t="shared" ref="O16586:O16617" si="1687">N16586-M16586</f>
        <v>2</v>
      </c>
      <c r="P16586" s="32">
        <f t="shared" ref="P16586:P16617" si="1688">F16586/N16586</f>
        <v>0.33333333333333331</v>
      </c>
      <c r="Q16586" s="33">
        <f t="shared" ref="Q16586:Q16617" si="1689">P16586*O16586</f>
        <v>0.66666666666666663</v>
      </c>
    </row>
    <row r="16587" spans="1:17">
      <c r="A16587" s="26">
        <v>16586</v>
      </c>
      <c r="B16587" s="27" t="s">
        <v>7228</v>
      </c>
      <c r="C16587" s="28"/>
      <c r="D16587" s="18" t="s">
        <v>16745</v>
      </c>
      <c r="E16587" s="18" t="s">
        <v>16746</v>
      </c>
      <c r="F16587" s="39">
        <v>11600</v>
      </c>
      <c r="G16587" s="38">
        <v>43227</v>
      </c>
      <c r="H16587" s="18" t="s">
        <v>17</v>
      </c>
      <c r="I16587" s="18" t="s">
        <v>14544</v>
      </c>
      <c r="J16587" s="18" t="str">
        <f t="shared" si="1684"/>
        <v>18</v>
      </c>
      <c r="K16587" s="31" t="str">
        <f t="shared" si="1685"/>
        <v>18</v>
      </c>
      <c r="L16587" s="31">
        <v>19</v>
      </c>
      <c r="M16587" s="31">
        <f t="shared" si="1686"/>
        <v>1</v>
      </c>
      <c r="N16587" s="31">
        <v>10</v>
      </c>
      <c r="O16587" s="31">
        <f t="shared" si="1687"/>
        <v>9</v>
      </c>
      <c r="P16587" s="32">
        <f t="shared" si="1688"/>
        <v>1160</v>
      </c>
      <c r="Q16587" s="33">
        <f t="shared" si="1689"/>
        <v>10440</v>
      </c>
    </row>
    <row r="16588" spans="1:17">
      <c r="A16588" s="26">
        <v>16587</v>
      </c>
      <c r="B16588" s="27" t="s">
        <v>7228</v>
      </c>
      <c r="C16588" s="28"/>
      <c r="D16588" s="18" t="s">
        <v>16747</v>
      </c>
      <c r="E16588" s="18" t="s">
        <v>16748</v>
      </c>
      <c r="F16588" s="39">
        <v>11600</v>
      </c>
      <c r="G16588" s="38">
        <v>43227</v>
      </c>
      <c r="H16588" s="18" t="s">
        <v>17</v>
      </c>
      <c r="I16588" s="18" t="s">
        <v>14544</v>
      </c>
      <c r="J16588" s="18" t="str">
        <f t="shared" si="1684"/>
        <v>18</v>
      </c>
      <c r="K16588" s="31" t="str">
        <f t="shared" si="1685"/>
        <v>18</v>
      </c>
      <c r="L16588" s="31">
        <v>19</v>
      </c>
      <c r="M16588" s="31">
        <f t="shared" si="1686"/>
        <v>1</v>
      </c>
      <c r="N16588" s="31">
        <v>10</v>
      </c>
      <c r="O16588" s="31">
        <f t="shared" si="1687"/>
        <v>9</v>
      </c>
      <c r="P16588" s="32">
        <f t="shared" si="1688"/>
        <v>1160</v>
      </c>
      <c r="Q16588" s="33">
        <f t="shared" si="1689"/>
        <v>10440</v>
      </c>
    </row>
    <row r="16589" spans="1:17">
      <c r="A16589" s="26">
        <v>16588</v>
      </c>
      <c r="B16589" s="27" t="s">
        <v>4174</v>
      </c>
      <c r="C16589" s="28"/>
      <c r="D16589" s="18" t="s">
        <v>16749</v>
      </c>
      <c r="E16589" s="18" t="s">
        <v>16750</v>
      </c>
      <c r="F16589" s="29">
        <v>4365.0200000000004</v>
      </c>
      <c r="G16589" s="38">
        <v>43227</v>
      </c>
      <c r="H16589" s="18" t="s">
        <v>17</v>
      </c>
      <c r="I16589" s="18" t="s">
        <v>14544</v>
      </c>
      <c r="J16589" s="18" t="str">
        <f t="shared" si="1684"/>
        <v>18</v>
      </c>
      <c r="K16589" s="31" t="str">
        <f t="shared" si="1685"/>
        <v>18</v>
      </c>
      <c r="L16589" s="31">
        <v>19</v>
      </c>
      <c r="M16589" s="31">
        <f t="shared" si="1686"/>
        <v>1</v>
      </c>
      <c r="N16589" s="31">
        <v>10</v>
      </c>
      <c r="O16589" s="31">
        <f t="shared" si="1687"/>
        <v>9</v>
      </c>
      <c r="P16589" s="32">
        <f t="shared" si="1688"/>
        <v>436.50200000000007</v>
      </c>
      <c r="Q16589" s="33">
        <f t="shared" si="1689"/>
        <v>3928.5180000000005</v>
      </c>
    </row>
    <row r="16590" spans="1:17">
      <c r="A16590" s="26">
        <v>16589</v>
      </c>
      <c r="B16590" s="27" t="s">
        <v>16751</v>
      </c>
      <c r="C16590" s="28"/>
      <c r="D16590" s="18" t="s">
        <v>16752</v>
      </c>
      <c r="E16590" s="18" t="s">
        <v>16753</v>
      </c>
      <c r="F16590" s="29">
        <v>3760.6</v>
      </c>
      <c r="G16590" s="38">
        <v>43227</v>
      </c>
      <c r="H16590" s="18" t="s">
        <v>17</v>
      </c>
      <c r="I16590" s="18" t="s">
        <v>14544</v>
      </c>
      <c r="J16590" s="18" t="str">
        <f t="shared" si="1684"/>
        <v>18</v>
      </c>
      <c r="K16590" s="31" t="str">
        <f t="shared" si="1685"/>
        <v>18</v>
      </c>
      <c r="L16590" s="31">
        <v>19</v>
      </c>
      <c r="M16590" s="31">
        <f t="shared" si="1686"/>
        <v>1</v>
      </c>
      <c r="N16590" s="31">
        <v>10</v>
      </c>
      <c r="O16590" s="31">
        <f t="shared" si="1687"/>
        <v>9</v>
      </c>
      <c r="P16590" s="32">
        <f t="shared" si="1688"/>
        <v>376.06</v>
      </c>
      <c r="Q16590" s="33">
        <f t="shared" si="1689"/>
        <v>3384.54</v>
      </c>
    </row>
    <row r="16591" spans="1:17">
      <c r="A16591" s="26">
        <v>16590</v>
      </c>
      <c r="B16591" s="27" t="s">
        <v>16754</v>
      </c>
      <c r="C16591" s="28"/>
      <c r="D16591" s="18" t="s">
        <v>16755</v>
      </c>
      <c r="E16591" s="18" t="s">
        <v>16756</v>
      </c>
      <c r="F16591" s="29">
        <v>1563.79</v>
      </c>
      <c r="G16591" s="38">
        <v>43227</v>
      </c>
      <c r="H16591" s="18" t="s">
        <v>17</v>
      </c>
      <c r="I16591" s="18" t="s">
        <v>14544</v>
      </c>
      <c r="J16591" s="18" t="str">
        <f t="shared" si="1684"/>
        <v>18</v>
      </c>
      <c r="K16591" s="31" t="str">
        <f t="shared" si="1685"/>
        <v>18</v>
      </c>
      <c r="L16591" s="31">
        <v>19</v>
      </c>
      <c r="M16591" s="31">
        <f t="shared" si="1686"/>
        <v>1</v>
      </c>
      <c r="N16591" s="31">
        <v>10</v>
      </c>
      <c r="O16591" s="31">
        <f t="shared" si="1687"/>
        <v>9</v>
      </c>
      <c r="P16591" s="32">
        <f t="shared" si="1688"/>
        <v>156.37899999999999</v>
      </c>
      <c r="Q16591" s="33">
        <f t="shared" si="1689"/>
        <v>1407.4109999999998</v>
      </c>
    </row>
    <row r="16592" spans="1:17">
      <c r="A16592" s="26">
        <v>16591</v>
      </c>
      <c r="B16592" s="27" t="s">
        <v>16754</v>
      </c>
      <c r="C16592" s="28"/>
      <c r="D16592" s="18" t="s">
        <v>16757</v>
      </c>
      <c r="E16592" s="18" t="s">
        <v>16758</v>
      </c>
      <c r="F16592" s="29">
        <v>1563.79</v>
      </c>
      <c r="G16592" s="38">
        <v>43227</v>
      </c>
      <c r="H16592" s="18" t="s">
        <v>17</v>
      </c>
      <c r="I16592" s="18" t="s">
        <v>14544</v>
      </c>
      <c r="J16592" s="18" t="str">
        <f t="shared" si="1684"/>
        <v>18</v>
      </c>
      <c r="K16592" s="31" t="str">
        <f t="shared" si="1685"/>
        <v>18</v>
      </c>
      <c r="L16592" s="31">
        <v>19</v>
      </c>
      <c r="M16592" s="31">
        <f t="shared" si="1686"/>
        <v>1</v>
      </c>
      <c r="N16592" s="31">
        <v>10</v>
      </c>
      <c r="O16592" s="31">
        <f t="shared" si="1687"/>
        <v>9</v>
      </c>
      <c r="P16592" s="32">
        <f t="shared" si="1688"/>
        <v>156.37899999999999</v>
      </c>
      <c r="Q16592" s="33">
        <f t="shared" si="1689"/>
        <v>1407.4109999999998</v>
      </c>
    </row>
    <row r="16593" spans="1:17">
      <c r="A16593" s="26">
        <v>16592</v>
      </c>
      <c r="B16593" s="27" t="s">
        <v>16754</v>
      </c>
      <c r="C16593" s="28"/>
      <c r="D16593" s="18" t="s">
        <v>16759</v>
      </c>
      <c r="E16593" s="18" t="s">
        <v>16760</v>
      </c>
      <c r="F16593" s="29">
        <v>1563.79</v>
      </c>
      <c r="G16593" s="38">
        <v>43227</v>
      </c>
      <c r="H16593" s="18" t="s">
        <v>17</v>
      </c>
      <c r="I16593" s="18" t="s">
        <v>14544</v>
      </c>
      <c r="J16593" s="18" t="str">
        <f t="shared" si="1684"/>
        <v>18</v>
      </c>
      <c r="K16593" s="31" t="str">
        <f t="shared" si="1685"/>
        <v>18</v>
      </c>
      <c r="L16593" s="31">
        <v>19</v>
      </c>
      <c r="M16593" s="31">
        <f t="shared" si="1686"/>
        <v>1</v>
      </c>
      <c r="N16593" s="31">
        <v>10</v>
      </c>
      <c r="O16593" s="31">
        <f t="shared" si="1687"/>
        <v>9</v>
      </c>
      <c r="P16593" s="32">
        <f t="shared" si="1688"/>
        <v>156.37899999999999</v>
      </c>
      <c r="Q16593" s="33">
        <f t="shared" si="1689"/>
        <v>1407.4109999999998</v>
      </c>
    </row>
    <row r="16594" spans="1:17">
      <c r="A16594" s="26">
        <v>16593</v>
      </c>
      <c r="B16594" s="27" t="s">
        <v>16754</v>
      </c>
      <c r="C16594" s="28"/>
      <c r="D16594" s="18" t="s">
        <v>16761</v>
      </c>
      <c r="E16594" s="18" t="s">
        <v>16762</v>
      </c>
      <c r="F16594" s="29">
        <v>1563.79</v>
      </c>
      <c r="G16594" s="38">
        <v>43227</v>
      </c>
      <c r="H16594" s="18" t="s">
        <v>17</v>
      </c>
      <c r="I16594" s="18" t="s">
        <v>14544</v>
      </c>
      <c r="J16594" s="18" t="str">
        <f t="shared" si="1684"/>
        <v>18</v>
      </c>
      <c r="K16594" s="31" t="str">
        <f t="shared" si="1685"/>
        <v>18</v>
      </c>
      <c r="L16594" s="31">
        <v>19</v>
      </c>
      <c r="M16594" s="31">
        <f t="shared" si="1686"/>
        <v>1</v>
      </c>
      <c r="N16594" s="31">
        <v>10</v>
      </c>
      <c r="O16594" s="31">
        <f t="shared" si="1687"/>
        <v>9</v>
      </c>
      <c r="P16594" s="32">
        <f t="shared" si="1688"/>
        <v>156.37899999999999</v>
      </c>
      <c r="Q16594" s="33">
        <f t="shared" si="1689"/>
        <v>1407.4109999999998</v>
      </c>
    </row>
    <row r="16595" spans="1:17">
      <c r="A16595" s="26">
        <v>16594</v>
      </c>
      <c r="B16595" s="27" t="s">
        <v>16754</v>
      </c>
      <c r="C16595" s="28"/>
      <c r="D16595" s="18" t="s">
        <v>16763</v>
      </c>
      <c r="E16595" s="18" t="s">
        <v>16764</v>
      </c>
      <c r="F16595" s="29">
        <v>1563.79</v>
      </c>
      <c r="G16595" s="38">
        <v>43227</v>
      </c>
      <c r="H16595" s="18" t="s">
        <v>17</v>
      </c>
      <c r="I16595" s="18" t="s">
        <v>14544</v>
      </c>
      <c r="J16595" s="18" t="str">
        <f t="shared" si="1684"/>
        <v>18</v>
      </c>
      <c r="K16595" s="31" t="str">
        <f t="shared" si="1685"/>
        <v>18</v>
      </c>
      <c r="L16595" s="31">
        <v>19</v>
      </c>
      <c r="M16595" s="31">
        <f t="shared" si="1686"/>
        <v>1</v>
      </c>
      <c r="N16595" s="31">
        <v>10</v>
      </c>
      <c r="O16595" s="31">
        <f t="shared" si="1687"/>
        <v>9</v>
      </c>
      <c r="P16595" s="32">
        <f t="shared" si="1688"/>
        <v>156.37899999999999</v>
      </c>
      <c r="Q16595" s="33">
        <f t="shared" si="1689"/>
        <v>1407.4109999999998</v>
      </c>
    </row>
    <row r="16596" spans="1:17">
      <c r="A16596" s="26">
        <v>16595</v>
      </c>
      <c r="B16596" s="27" t="s">
        <v>16754</v>
      </c>
      <c r="C16596" s="28"/>
      <c r="D16596" s="18" t="s">
        <v>16765</v>
      </c>
      <c r="E16596" s="18" t="s">
        <v>16766</v>
      </c>
      <c r="F16596" s="29">
        <v>1563.79</v>
      </c>
      <c r="G16596" s="38">
        <v>43227</v>
      </c>
      <c r="H16596" s="18" t="s">
        <v>17</v>
      </c>
      <c r="I16596" s="18" t="s">
        <v>14544</v>
      </c>
      <c r="J16596" s="18" t="str">
        <f t="shared" si="1684"/>
        <v>18</v>
      </c>
      <c r="K16596" s="31" t="str">
        <f t="shared" si="1685"/>
        <v>18</v>
      </c>
      <c r="L16596" s="31">
        <v>19</v>
      </c>
      <c r="M16596" s="31">
        <f t="shared" si="1686"/>
        <v>1</v>
      </c>
      <c r="N16596" s="31">
        <v>10</v>
      </c>
      <c r="O16596" s="31">
        <f t="shared" si="1687"/>
        <v>9</v>
      </c>
      <c r="P16596" s="32">
        <f t="shared" si="1688"/>
        <v>156.37899999999999</v>
      </c>
      <c r="Q16596" s="33">
        <f t="shared" si="1689"/>
        <v>1407.4109999999998</v>
      </c>
    </row>
    <row r="16597" spans="1:17">
      <c r="A16597" s="26">
        <v>16596</v>
      </c>
      <c r="B16597" s="27" t="s">
        <v>16754</v>
      </c>
      <c r="C16597" s="28"/>
      <c r="D16597" s="18" t="s">
        <v>16767</v>
      </c>
      <c r="E16597" s="18" t="s">
        <v>16768</v>
      </c>
      <c r="F16597" s="29">
        <v>1563.79</v>
      </c>
      <c r="G16597" s="38">
        <v>43227</v>
      </c>
      <c r="H16597" s="18" t="s">
        <v>17</v>
      </c>
      <c r="I16597" s="18" t="s">
        <v>14544</v>
      </c>
      <c r="J16597" s="18" t="str">
        <f t="shared" si="1684"/>
        <v>18</v>
      </c>
      <c r="K16597" s="31" t="str">
        <f t="shared" si="1685"/>
        <v>18</v>
      </c>
      <c r="L16597" s="31">
        <v>19</v>
      </c>
      <c r="M16597" s="31">
        <f t="shared" si="1686"/>
        <v>1</v>
      </c>
      <c r="N16597" s="31">
        <v>10</v>
      </c>
      <c r="O16597" s="31">
        <f t="shared" si="1687"/>
        <v>9</v>
      </c>
      <c r="P16597" s="32">
        <f t="shared" si="1688"/>
        <v>156.37899999999999</v>
      </c>
      <c r="Q16597" s="33">
        <f t="shared" si="1689"/>
        <v>1407.4109999999998</v>
      </c>
    </row>
    <row r="16598" spans="1:17">
      <c r="A16598" s="26">
        <v>16597</v>
      </c>
      <c r="B16598" s="27" t="s">
        <v>16754</v>
      </c>
      <c r="C16598" s="28"/>
      <c r="D16598" s="18" t="s">
        <v>16769</v>
      </c>
      <c r="E16598" s="18" t="s">
        <v>16770</v>
      </c>
      <c r="F16598" s="29">
        <v>1563.79</v>
      </c>
      <c r="G16598" s="38">
        <v>43227</v>
      </c>
      <c r="H16598" s="18" t="s">
        <v>17</v>
      </c>
      <c r="I16598" s="18" t="s">
        <v>14544</v>
      </c>
      <c r="J16598" s="18" t="str">
        <f t="shared" si="1684"/>
        <v>18</v>
      </c>
      <c r="K16598" s="31" t="str">
        <f t="shared" si="1685"/>
        <v>18</v>
      </c>
      <c r="L16598" s="31">
        <v>19</v>
      </c>
      <c r="M16598" s="31">
        <f t="shared" si="1686"/>
        <v>1</v>
      </c>
      <c r="N16598" s="31">
        <v>10</v>
      </c>
      <c r="O16598" s="31">
        <f t="shared" si="1687"/>
        <v>9</v>
      </c>
      <c r="P16598" s="32">
        <f t="shared" si="1688"/>
        <v>156.37899999999999</v>
      </c>
      <c r="Q16598" s="33">
        <f t="shared" si="1689"/>
        <v>1407.4109999999998</v>
      </c>
    </row>
    <row r="16599" spans="1:17">
      <c r="A16599" s="26">
        <v>16598</v>
      </c>
      <c r="B16599" s="27" t="s">
        <v>16754</v>
      </c>
      <c r="C16599" s="28"/>
      <c r="D16599" s="18" t="s">
        <v>16771</v>
      </c>
      <c r="E16599" s="18" t="s">
        <v>16772</v>
      </c>
      <c r="F16599" s="29">
        <v>1563.79</v>
      </c>
      <c r="G16599" s="38">
        <v>43227</v>
      </c>
      <c r="H16599" s="18" t="s">
        <v>17</v>
      </c>
      <c r="I16599" s="18" t="s">
        <v>14544</v>
      </c>
      <c r="J16599" s="18" t="str">
        <f t="shared" si="1684"/>
        <v>18</v>
      </c>
      <c r="K16599" s="31" t="str">
        <f t="shared" si="1685"/>
        <v>18</v>
      </c>
      <c r="L16599" s="31">
        <v>19</v>
      </c>
      <c r="M16599" s="31">
        <f t="shared" si="1686"/>
        <v>1</v>
      </c>
      <c r="N16599" s="31">
        <v>10</v>
      </c>
      <c r="O16599" s="31">
        <f t="shared" si="1687"/>
        <v>9</v>
      </c>
      <c r="P16599" s="32">
        <f t="shared" si="1688"/>
        <v>156.37899999999999</v>
      </c>
      <c r="Q16599" s="33">
        <f t="shared" si="1689"/>
        <v>1407.4109999999998</v>
      </c>
    </row>
    <row r="16600" spans="1:17">
      <c r="A16600" s="26">
        <v>16599</v>
      </c>
      <c r="B16600" s="27" t="s">
        <v>16754</v>
      </c>
      <c r="C16600" s="28"/>
      <c r="D16600" s="18" t="s">
        <v>16773</v>
      </c>
      <c r="E16600" s="18" t="s">
        <v>16774</v>
      </c>
      <c r="F16600" s="29">
        <v>1563.79</v>
      </c>
      <c r="G16600" s="38">
        <v>43227</v>
      </c>
      <c r="H16600" s="18" t="s">
        <v>17</v>
      </c>
      <c r="I16600" s="18" t="s">
        <v>14544</v>
      </c>
      <c r="J16600" s="18" t="str">
        <f t="shared" si="1684"/>
        <v>18</v>
      </c>
      <c r="K16600" s="31" t="str">
        <f t="shared" si="1685"/>
        <v>18</v>
      </c>
      <c r="L16600" s="31">
        <v>19</v>
      </c>
      <c r="M16600" s="31">
        <f t="shared" si="1686"/>
        <v>1</v>
      </c>
      <c r="N16600" s="31">
        <v>10</v>
      </c>
      <c r="O16600" s="31">
        <f t="shared" si="1687"/>
        <v>9</v>
      </c>
      <c r="P16600" s="32">
        <f t="shared" si="1688"/>
        <v>156.37899999999999</v>
      </c>
      <c r="Q16600" s="33">
        <f t="shared" si="1689"/>
        <v>1407.4109999999998</v>
      </c>
    </row>
    <row r="16601" spans="1:17">
      <c r="A16601" s="26">
        <v>16600</v>
      </c>
      <c r="B16601" s="27" t="s">
        <v>16754</v>
      </c>
      <c r="C16601" s="28"/>
      <c r="D16601" s="18" t="s">
        <v>16775</v>
      </c>
      <c r="E16601" s="18" t="s">
        <v>16776</v>
      </c>
      <c r="F16601" s="29">
        <v>1563.79</v>
      </c>
      <c r="G16601" s="38">
        <v>43227</v>
      </c>
      <c r="H16601" s="18" t="s">
        <v>17</v>
      </c>
      <c r="I16601" s="18" t="s">
        <v>14544</v>
      </c>
      <c r="J16601" s="18" t="str">
        <f t="shared" si="1684"/>
        <v>18</v>
      </c>
      <c r="K16601" s="31" t="str">
        <f t="shared" si="1685"/>
        <v>18</v>
      </c>
      <c r="L16601" s="31">
        <v>19</v>
      </c>
      <c r="M16601" s="31">
        <f t="shared" si="1686"/>
        <v>1</v>
      </c>
      <c r="N16601" s="31">
        <v>10</v>
      </c>
      <c r="O16601" s="31">
        <f t="shared" si="1687"/>
        <v>9</v>
      </c>
      <c r="P16601" s="32">
        <f t="shared" si="1688"/>
        <v>156.37899999999999</v>
      </c>
      <c r="Q16601" s="33">
        <f t="shared" si="1689"/>
        <v>1407.4109999999998</v>
      </c>
    </row>
    <row r="16602" spans="1:17">
      <c r="A16602" s="26">
        <v>16601</v>
      </c>
      <c r="B16602" s="27" t="s">
        <v>16754</v>
      </c>
      <c r="C16602" s="28"/>
      <c r="D16602" s="18" t="s">
        <v>16777</v>
      </c>
      <c r="E16602" s="18" t="s">
        <v>16778</v>
      </c>
      <c r="F16602" s="29">
        <v>1563.79</v>
      </c>
      <c r="G16602" s="38">
        <v>43227</v>
      </c>
      <c r="H16602" s="18" t="s">
        <v>17</v>
      </c>
      <c r="I16602" s="18" t="s">
        <v>14544</v>
      </c>
      <c r="J16602" s="18" t="str">
        <f t="shared" si="1684"/>
        <v>18</v>
      </c>
      <c r="K16602" s="31" t="str">
        <f t="shared" si="1685"/>
        <v>18</v>
      </c>
      <c r="L16602" s="31">
        <v>19</v>
      </c>
      <c r="M16602" s="31">
        <f t="shared" si="1686"/>
        <v>1</v>
      </c>
      <c r="N16602" s="31">
        <v>10</v>
      </c>
      <c r="O16602" s="31">
        <f t="shared" si="1687"/>
        <v>9</v>
      </c>
      <c r="P16602" s="32">
        <f t="shared" si="1688"/>
        <v>156.37899999999999</v>
      </c>
      <c r="Q16602" s="33">
        <f t="shared" si="1689"/>
        <v>1407.4109999999998</v>
      </c>
    </row>
    <row r="16603" spans="1:17">
      <c r="A16603" s="26">
        <v>16602</v>
      </c>
      <c r="B16603" s="27" t="s">
        <v>16754</v>
      </c>
      <c r="C16603" s="28"/>
      <c r="D16603" s="18" t="s">
        <v>16779</v>
      </c>
      <c r="E16603" s="18" t="s">
        <v>16780</v>
      </c>
      <c r="F16603" s="29">
        <v>1563.79</v>
      </c>
      <c r="G16603" s="38">
        <v>43227</v>
      </c>
      <c r="H16603" s="18" t="s">
        <v>17</v>
      </c>
      <c r="I16603" s="18" t="s">
        <v>14544</v>
      </c>
      <c r="J16603" s="18" t="str">
        <f t="shared" si="1684"/>
        <v>18</v>
      </c>
      <c r="K16603" s="31" t="str">
        <f t="shared" si="1685"/>
        <v>18</v>
      </c>
      <c r="L16603" s="31">
        <v>19</v>
      </c>
      <c r="M16603" s="31">
        <f t="shared" si="1686"/>
        <v>1</v>
      </c>
      <c r="N16603" s="31">
        <v>10</v>
      </c>
      <c r="O16603" s="31">
        <f t="shared" si="1687"/>
        <v>9</v>
      </c>
      <c r="P16603" s="32">
        <f t="shared" si="1688"/>
        <v>156.37899999999999</v>
      </c>
      <c r="Q16603" s="33">
        <f t="shared" si="1689"/>
        <v>1407.4109999999998</v>
      </c>
    </row>
    <row r="16604" spans="1:17">
      <c r="A16604" s="26">
        <v>16603</v>
      </c>
      <c r="B16604" s="27" t="s">
        <v>16754</v>
      </c>
      <c r="C16604" s="28"/>
      <c r="D16604" s="18" t="s">
        <v>16781</v>
      </c>
      <c r="E16604" s="18" t="s">
        <v>16782</v>
      </c>
      <c r="F16604" s="29">
        <v>1563.79</v>
      </c>
      <c r="G16604" s="38">
        <v>43227</v>
      </c>
      <c r="H16604" s="18" t="s">
        <v>17</v>
      </c>
      <c r="I16604" s="18" t="s">
        <v>14544</v>
      </c>
      <c r="J16604" s="18" t="str">
        <f t="shared" si="1684"/>
        <v>18</v>
      </c>
      <c r="K16604" s="31" t="str">
        <f t="shared" si="1685"/>
        <v>18</v>
      </c>
      <c r="L16604" s="31">
        <v>19</v>
      </c>
      <c r="M16604" s="31">
        <f t="shared" si="1686"/>
        <v>1</v>
      </c>
      <c r="N16604" s="31">
        <v>10</v>
      </c>
      <c r="O16604" s="31">
        <f t="shared" si="1687"/>
        <v>9</v>
      </c>
      <c r="P16604" s="32">
        <f t="shared" si="1688"/>
        <v>156.37899999999999</v>
      </c>
      <c r="Q16604" s="33">
        <f t="shared" si="1689"/>
        <v>1407.4109999999998</v>
      </c>
    </row>
    <row r="16605" spans="1:17">
      <c r="A16605" s="26">
        <v>16604</v>
      </c>
      <c r="B16605" s="27" t="s">
        <v>16754</v>
      </c>
      <c r="C16605" s="28"/>
      <c r="D16605" s="18" t="s">
        <v>16783</v>
      </c>
      <c r="E16605" s="18" t="s">
        <v>16784</v>
      </c>
      <c r="F16605" s="29">
        <v>1563.79</v>
      </c>
      <c r="G16605" s="38">
        <v>43227</v>
      </c>
      <c r="H16605" s="18" t="s">
        <v>17</v>
      </c>
      <c r="I16605" s="18" t="s">
        <v>14544</v>
      </c>
      <c r="J16605" s="18" t="str">
        <f t="shared" si="1684"/>
        <v>18</v>
      </c>
      <c r="K16605" s="31" t="str">
        <f t="shared" si="1685"/>
        <v>18</v>
      </c>
      <c r="L16605" s="31">
        <v>19</v>
      </c>
      <c r="M16605" s="31">
        <f t="shared" si="1686"/>
        <v>1</v>
      </c>
      <c r="N16605" s="31">
        <v>10</v>
      </c>
      <c r="O16605" s="31">
        <f t="shared" si="1687"/>
        <v>9</v>
      </c>
      <c r="P16605" s="32">
        <f t="shared" si="1688"/>
        <v>156.37899999999999</v>
      </c>
      <c r="Q16605" s="33">
        <f t="shared" si="1689"/>
        <v>1407.4109999999998</v>
      </c>
    </row>
    <row r="16606" spans="1:17">
      <c r="A16606" s="26">
        <v>16605</v>
      </c>
      <c r="B16606" s="27" t="s">
        <v>16754</v>
      </c>
      <c r="C16606" s="28"/>
      <c r="D16606" s="18" t="s">
        <v>16785</v>
      </c>
      <c r="E16606" s="18" t="s">
        <v>16786</v>
      </c>
      <c r="F16606" s="29">
        <v>1563.79</v>
      </c>
      <c r="G16606" s="38">
        <v>43227</v>
      </c>
      <c r="H16606" s="18" t="s">
        <v>17</v>
      </c>
      <c r="I16606" s="18" t="s">
        <v>14544</v>
      </c>
      <c r="J16606" s="18" t="str">
        <f t="shared" si="1684"/>
        <v>18</v>
      </c>
      <c r="K16606" s="31" t="str">
        <f t="shared" si="1685"/>
        <v>18</v>
      </c>
      <c r="L16606" s="31">
        <v>19</v>
      </c>
      <c r="M16606" s="31">
        <f t="shared" si="1686"/>
        <v>1</v>
      </c>
      <c r="N16606" s="31">
        <v>10</v>
      </c>
      <c r="O16606" s="31">
        <f t="shared" si="1687"/>
        <v>9</v>
      </c>
      <c r="P16606" s="32">
        <f t="shared" si="1688"/>
        <v>156.37899999999999</v>
      </c>
      <c r="Q16606" s="33">
        <f t="shared" si="1689"/>
        <v>1407.4109999999998</v>
      </c>
    </row>
    <row r="16607" spans="1:17">
      <c r="A16607" s="26">
        <v>16606</v>
      </c>
      <c r="B16607" s="27" t="s">
        <v>16754</v>
      </c>
      <c r="C16607" s="28"/>
      <c r="D16607" s="18" t="s">
        <v>16787</v>
      </c>
      <c r="E16607" s="18" t="s">
        <v>16788</v>
      </c>
      <c r="F16607" s="29">
        <v>1563.79</v>
      </c>
      <c r="G16607" s="38">
        <v>43227</v>
      </c>
      <c r="H16607" s="18" t="s">
        <v>17</v>
      </c>
      <c r="I16607" s="18" t="s">
        <v>14544</v>
      </c>
      <c r="J16607" s="18" t="str">
        <f t="shared" si="1684"/>
        <v>18</v>
      </c>
      <c r="K16607" s="31" t="str">
        <f t="shared" si="1685"/>
        <v>18</v>
      </c>
      <c r="L16607" s="31">
        <v>19</v>
      </c>
      <c r="M16607" s="31">
        <f t="shared" si="1686"/>
        <v>1</v>
      </c>
      <c r="N16607" s="31">
        <v>10</v>
      </c>
      <c r="O16607" s="31">
        <f t="shared" si="1687"/>
        <v>9</v>
      </c>
      <c r="P16607" s="32">
        <f t="shared" si="1688"/>
        <v>156.37899999999999</v>
      </c>
      <c r="Q16607" s="33">
        <f t="shared" si="1689"/>
        <v>1407.4109999999998</v>
      </c>
    </row>
    <row r="16608" spans="1:17">
      <c r="A16608" s="26">
        <v>16607</v>
      </c>
      <c r="B16608" s="27" t="s">
        <v>16754</v>
      </c>
      <c r="C16608" s="28"/>
      <c r="D16608" s="18" t="s">
        <v>16789</v>
      </c>
      <c r="E16608" s="18" t="s">
        <v>16790</v>
      </c>
      <c r="F16608" s="29">
        <v>1563.79</v>
      </c>
      <c r="G16608" s="38">
        <v>43227</v>
      </c>
      <c r="H16608" s="18" t="s">
        <v>17</v>
      </c>
      <c r="I16608" s="18" t="s">
        <v>14544</v>
      </c>
      <c r="J16608" s="18" t="str">
        <f t="shared" si="1684"/>
        <v>18</v>
      </c>
      <c r="K16608" s="31" t="str">
        <f t="shared" si="1685"/>
        <v>18</v>
      </c>
      <c r="L16608" s="31">
        <v>19</v>
      </c>
      <c r="M16608" s="31">
        <f t="shared" si="1686"/>
        <v>1</v>
      </c>
      <c r="N16608" s="31">
        <v>10</v>
      </c>
      <c r="O16608" s="31">
        <f t="shared" si="1687"/>
        <v>9</v>
      </c>
      <c r="P16608" s="32">
        <f t="shared" si="1688"/>
        <v>156.37899999999999</v>
      </c>
      <c r="Q16608" s="33">
        <f t="shared" si="1689"/>
        <v>1407.4109999999998</v>
      </c>
    </row>
    <row r="16609" spans="1:17">
      <c r="A16609" s="26">
        <v>16608</v>
      </c>
      <c r="B16609" s="27" t="s">
        <v>16754</v>
      </c>
      <c r="C16609" s="28"/>
      <c r="D16609" s="18" t="s">
        <v>16791</v>
      </c>
      <c r="E16609" s="18" t="s">
        <v>16792</v>
      </c>
      <c r="F16609" s="29">
        <v>1563.79</v>
      </c>
      <c r="G16609" s="38">
        <v>43227</v>
      </c>
      <c r="H16609" s="18" t="s">
        <v>17</v>
      </c>
      <c r="I16609" s="18" t="s">
        <v>14544</v>
      </c>
      <c r="J16609" s="18" t="str">
        <f t="shared" si="1684"/>
        <v>18</v>
      </c>
      <c r="K16609" s="31" t="str">
        <f t="shared" si="1685"/>
        <v>18</v>
      </c>
      <c r="L16609" s="31">
        <v>19</v>
      </c>
      <c r="M16609" s="31">
        <f t="shared" si="1686"/>
        <v>1</v>
      </c>
      <c r="N16609" s="31">
        <v>10</v>
      </c>
      <c r="O16609" s="31">
        <f t="shared" si="1687"/>
        <v>9</v>
      </c>
      <c r="P16609" s="32">
        <f t="shared" si="1688"/>
        <v>156.37899999999999</v>
      </c>
      <c r="Q16609" s="33">
        <f t="shared" si="1689"/>
        <v>1407.4109999999998</v>
      </c>
    </row>
    <row r="16610" spans="1:17">
      <c r="A16610" s="26">
        <v>16609</v>
      </c>
      <c r="B16610" s="27" t="s">
        <v>16754</v>
      </c>
      <c r="C16610" s="28"/>
      <c r="D16610" s="18" t="s">
        <v>16793</v>
      </c>
      <c r="E16610" s="18" t="s">
        <v>16794</v>
      </c>
      <c r="F16610" s="29">
        <v>1563.79</v>
      </c>
      <c r="G16610" s="38">
        <v>43227</v>
      </c>
      <c r="H16610" s="18" t="s">
        <v>17</v>
      </c>
      <c r="I16610" s="18" t="s">
        <v>14544</v>
      </c>
      <c r="J16610" s="18" t="str">
        <f t="shared" si="1684"/>
        <v>18</v>
      </c>
      <c r="K16610" s="31" t="str">
        <f t="shared" si="1685"/>
        <v>18</v>
      </c>
      <c r="L16610" s="31">
        <v>19</v>
      </c>
      <c r="M16610" s="31">
        <f t="shared" si="1686"/>
        <v>1</v>
      </c>
      <c r="N16610" s="31">
        <v>10</v>
      </c>
      <c r="O16610" s="31">
        <f t="shared" si="1687"/>
        <v>9</v>
      </c>
      <c r="P16610" s="32">
        <f t="shared" si="1688"/>
        <v>156.37899999999999</v>
      </c>
      <c r="Q16610" s="33">
        <f t="shared" si="1689"/>
        <v>1407.4109999999998</v>
      </c>
    </row>
    <row r="16611" spans="1:17">
      <c r="A16611" s="26">
        <v>16610</v>
      </c>
      <c r="B16611" s="27" t="s">
        <v>16754</v>
      </c>
      <c r="C16611" s="28"/>
      <c r="D16611" s="18" t="s">
        <v>16795</v>
      </c>
      <c r="E16611" s="18" t="s">
        <v>16796</v>
      </c>
      <c r="F16611" s="29">
        <v>1563.79</v>
      </c>
      <c r="G16611" s="38">
        <v>43227</v>
      </c>
      <c r="H16611" s="18" t="s">
        <v>17</v>
      </c>
      <c r="I16611" s="18" t="s">
        <v>14544</v>
      </c>
      <c r="J16611" s="18" t="str">
        <f t="shared" si="1684"/>
        <v>18</v>
      </c>
      <c r="K16611" s="31" t="str">
        <f t="shared" si="1685"/>
        <v>18</v>
      </c>
      <c r="L16611" s="31">
        <v>19</v>
      </c>
      <c r="M16611" s="31">
        <f t="shared" si="1686"/>
        <v>1</v>
      </c>
      <c r="N16611" s="31">
        <v>10</v>
      </c>
      <c r="O16611" s="31">
        <f t="shared" si="1687"/>
        <v>9</v>
      </c>
      <c r="P16611" s="32">
        <f t="shared" si="1688"/>
        <v>156.37899999999999</v>
      </c>
      <c r="Q16611" s="33">
        <f t="shared" si="1689"/>
        <v>1407.4109999999998</v>
      </c>
    </row>
    <row r="16612" spans="1:17">
      <c r="A16612" s="26">
        <v>16611</v>
      </c>
      <c r="B16612" s="27" t="s">
        <v>16754</v>
      </c>
      <c r="C16612" s="28"/>
      <c r="D16612" s="18" t="s">
        <v>16797</v>
      </c>
      <c r="E16612" s="18" t="s">
        <v>16798</v>
      </c>
      <c r="F16612" s="29">
        <v>1563.79</v>
      </c>
      <c r="G16612" s="38">
        <v>43227</v>
      </c>
      <c r="H16612" s="18" t="s">
        <v>17</v>
      </c>
      <c r="I16612" s="18" t="s">
        <v>14544</v>
      </c>
      <c r="J16612" s="18" t="str">
        <f t="shared" si="1684"/>
        <v>18</v>
      </c>
      <c r="K16612" s="31" t="str">
        <f t="shared" si="1685"/>
        <v>18</v>
      </c>
      <c r="L16612" s="31">
        <v>19</v>
      </c>
      <c r="M16612" s="31">
        <f t="shared" si="1686"/>
        <v>1</v>
      </c>
      <c r="N16612" s="31">
        <v>10</v>
      </c>
      <c r="O16612" s="31">
        <f t="shared" si="1687"/>
        <v>9</v>
      </c>
      <c r="P16612" s="32">
        <f t="shared" si="1688"/>
        <v>156.37899999999999</v>
      </c>
      <c r="Q16612" s="33">
        <f t="shared" si="1689"/>
        <v>1407.4109999999998</v>
      </c>
    </row>
    <row r="16613" spans="1:17">
      <c r="A16613" s="26">
        <v>16612</v>
      </c>
      <c r="B16613" s="27" t="s">
        <v>16754</v>
      </c>
      <c r="C16613" s="28"/>
      <c r="D16613" s="18" t="s">
        <v>16799</v>
      </c>
      <c r="E16613" s="18" t="s">
        <v>16800</v>
      </c>
      <c r="F16613" s="29">
        <v>1563.79</v>
      </c>
      <c r="G16613" s="38">
        <v>43227</v>
      </c>
      <c r="H16613" s="18" t="s">
        <v>17</v>
      </c>
      <c r="I16613" s="18" t="s">
        <v>14544</v>
      </c>
      <c r="J16613" s="18" t="str">
        <f t="shared" si="1684"/>
        <v>18</v>
      </c>
      <c r="K16613" s="31" t="str">
        <f t="shared" si="1685"/>
        <v>18</v>
      </c>
      <c r="L16613" s="31">
        <v>19</v>
      </c>
      <c r="M16613" s="31">
        <f t="shared" si="1686"/>
        <v>1</v>
      </c>
      <c r="N16613" s="31">
        <v>10</v>
      </c>
      <c r="O16613" s="31">
        <f t="shared" si="1687"/>
        <v>9</v>
      </c>
      <c r="P16613" s="32">
        <f t="shared" si="1688"/>
        <v>156.37899999999999</v>
      </c>
      <c r="Q16613" s="33">
        <f t="shared" si="1689"/>
        <v>1407.4109999999998</v>
      </c>
    </row>
    <row r="16614" spans="1:17">
      <c r="A16614" s="26">
        <v>16613</v>
      </c>
      <c r="B16614" s="27" t="s">
        <v>16754</v>
      </c>
      <c r="C16614" s="28"/>
      <c r="D16614" s="18" t="s">
        <v>16801</v>
      </c>
      <c r="E16614" s="18" t="s">
        <v>16802</v>
      </c>
      <c r="F16614" s="29">
        <v>1563.79</v>
      </c>
      <c r="G16614" s="38">
        <v>43227</v>
      </c>
      <c r="H16614" s="18" t="s">
        <v>17</v>
      </c>
      <c r="I16614" s="18" t="s">
        <v>14544</v>
      </c>
      <c r="J16614" s="18" t="str">
        <f t="shared" si="1684"/>
        <v>18</v>
      </c>
      <c r="K16614" s="31" t="str">
        <f t="shared" si="1685"/>
        <v>18</v>
      </c>
      <c r="L16614" s="31">
        <v>19</v>
      </c>
      <c r="M16614" s="31">
        <f t="shared" si="1686"/>
        <v>1</v>
      </c>
      <c r="N16614" s="31">
        <v>10</v>
      </c>
      <c r="O16614" s="31">
        <f t="shared" si="1687"/>
        <v>9</v>
      </c>
      <c r="P16614" s="32">
        <f t="shared" si="1688"/>
        <v>156.37899999999999</v>
      </c>
      <c r="Q16614" s="33">
        <f t="shared" si="1689"/>
        <v>1407.4109999999998</v>
      </c>
    </row>
    <row r="16615" spans="1:17">
      <c r="A16615" s="26">
        <v>16614</v>
      </c>
      <c r="B16615" s="27" t="s">
        <v>16754</v>
      </c>
      <c r="C16615" s="28"/>
      <c r="D16615" s="18" t="s">
        <v>16803</v>
      </c>
      <c r="E16615" s="18" t="s">
        <v>16804</v>
      </c>
      <c r="F16615" s="29">
        <v>1563.79</v>
      </c>
      <c r="G16615" s="38">
        <v>43227</v>
      </c>
      <c r="H16615" s="18" t="s">
        <v>17</v>
      </c>
      <c r="I16615" s="18" t="s">
        <v>14544</v>
      </c>
      <c r="J16615" s="18" t="str">
        <f t="shared" si="1684"/>
        <v>18</v>
      </c>
      <c r="K16615" s="31" t="str">
        <f t="shared" si="1685"/>
        <v>18</v>
      </c>
      <c r="L16615" s="31">
        <v>19</v>
      </c>
      <c r="M16615" s="31">
        <f t="shared" si="1686"/>
        <v>1</v>
      </c>
      <c r="N16615" s="31">
        <v>10</v>
      </c>
      <c r="O16615" s="31">
        <f t="shared" si="1687"/>
        <v>9</v>
      </c>
      <c r="P16615" s="32">
        <f t="shared" si="1688"/>
        <v>156.37899999999999</v>
      </c>
      <c r="Q16615" s="33">
        <f t="shared" si="1689"/>
        <v>1407.4109999999998</v>
      </c>
    </row>
    <row r="16616" spans="1:17">
      <c r="A16616" s="26">
        <v>16615</v>
      </c>
      <c r="B16616" s="27" t="s">
        <v>16754</v>
      </c>
      <c r="C16616" s="28"/>
      <c r="D16616" s="18" t="s">
        <v>16805</v>
      </c>
      <c r="E16616" s="18" t="s">
        <v>16806</v>
      </c>
      <c r="F16616" s="29">
        <v>1563.79</v>
      </c>
      <c r="G16616" s="38">
        <v>43227</v>
      </c>
      <c r="H16616" s="18" t="s">
        <v>17</v>
      </c>
      <c r="I16616" s="18" t="s">
        <v>14544</v>
      </c>
      <c r="J16616" s="18" t="str">
        <f t="shared" si="1684"/>
        <v>18</v>
      </c>
      <c r="K16616" s="31" t="str">
        <f t="shared" si="1685"/>
        <v>18</v>
      </c>
      <c r="L16616" s="31">
        <v>19</v>
      </c>
      <c r="M16616" s="31">
        <f t="shared" si="1686"/>
        <v>1</v>
      </c>
      <c r="N16616" s="31">
        <v>10</v>
      </c>
      <c r="O16616" s="31">
        <f t="shared" si="1687"/>
        <v>9</v>
      </c>
      <c r="P16616" s="32">
        <f t="shared" si="1688"/>
        <v>156.37899999999999</v>
      </c>
      <c r="Q16616" s="33">
        <f t="shared" si="1689"/>
        <v>1407.4109999999998</v>
      </c>
    </row>
    <row r="16617" spans="1:17">
      <c r="A16617" s="26">
        <v>16616</v>
      </c>
      <c r="B16617" s="27" t="s">
        <v>16754</v>
      </c>
      <c r="C16617" s="28"/>
      <c r="D16617" s="18" t="s">
        <v>16807</v>
      </c>
      <c r="E16617" s="18" t="s">
        <v>16808</v>
      </c>
      <c r="F16617" s="29">
        <v>1563.79</v>
      </c>
      <c r="G16617" s="38">
        <v>43227</v>
      </c>
      <c r="H16617" s="18" t="s">
        <v>17</v>
      </c>
      <c r="I16617" s="18" t="s">
        <v>14544</v>
      </c>
      <c r="J16617" s="18" t="str">
        <f t="shared" si="1684"/>
        <v>18</v>
      </c>
      <c r="K16617" s="31" t="str">
        <f t="shared" si="1685"/>
        <v>18</v>
      </c>
      <c r="L16617" s="31">
        <v>19</v>
      </c>
      <c r="M16617" s="31">
        <f t="shared" si="1686"/>
        <v>1</v>
      </c>
      <c r="N16617" s="31">
        <v>10</v>
      </c>
      <c r="O16617" s="31">
        <f t="shared" si="1687"/>
        <v>9</v>
      </c>
      <c r="P16617" s="32">
        <f t="shared" si="1688"/>
        <v>156.37899999999999</v>
      </c>
      <c r="Q16617" s="33">
        <f t="shared" si="1689"/>
        <v>1407.4109999999998</v>
      </c>
    </row>
    <row r="16618" spans="1:17">
      <c r="A16618" s="26">
        <v>16617</v>
      </c>
      <c r="B16618" s="27" t="s">
        <v>16754</v>
      </c>
      <c r="C16618" s="28"/>
      <c r="D16618" s="18" t="s">
        <v>16809</v>
      </c>
      <c r="E16618" s="18" t="s">
        <v>16810</v>
      </c>
      <c r="F16618" s="29">
        <v>1563.79</v>
      </c>
      <c r="G16618" s="38">
        <v>43227</v>
      </c>
      <c r="H16618" s="18" t="s">
        <v>17</v>
      </c>
      <c r="I16618" s="18" t="s">
        <v>14544</v>
      </c>
      <c r="J16618" s="18" t="str">
        <f t="shared" ref="J16618:J16649" si="1690">TEXT(G16618,"aa")</f>
        <v>18</v>
      </c>
      <c r="K16618" s="31" t="str">
        <f t="shared" ref="K16618:K16649" si="1691">J16618</f>
        <v>18</v>
      </c>
      <c r="L16618" s="31">
        <v>19</v>
      </c>
      <c r="M16618" s="31">
        <f t="shared" ref="M16618:M16649" si="1692">+L16618-K16618</f>
        <v>1</v>
      </c>
      <c r="N16618" s="31">
        <v>10</v>
      </c>
      <c r="O16618" s="31">
        <f t="shared" ref="O16618:O16649" si="1693">N16618-M16618</f>
        <v>9</v>
      </c>
      <c r="P16618" s="32">
        <f t="shared" ref="P16618:P16649" si="1694">F16618/N16618</f>
        <v>156.37899999999999</v>
      </c>
      <c r="Q16618" s="33">
        <f t="shared" ref="Q16618:Q16649" si="1695">P16618*O16618</f>
        <v>1407.4109999999998</v>
      </c>
    </row>
    <row r="16619" spans="1:17">
      <c r="A16619" s="26">
        <v>16618</v>
      </c>
      <c r="B16619" s="27" t="s">
        <v>16754</v>
      </c>
      <c r="C16619" s="28"/>
      <c r="D16619" s="18" t="s">
        <v>16811</v>
      </c>
      <c r="E16619" s="18" t="s">
        <v>16812</v>
      </c>
      <c r="F16619" s="29">
        <v>1563.79</v>
      </c>
      <c r="G16619" s="38">
        <v>43227</v>
      </c>
      <c r="H16619" s="18" t="s">
        <v>17</v>
      </c>
      <c r="I16619" s="18" t="s">
        <v>14544</v>
      </c>
      <c r="J16619" s="18" t="str">
        <f t="shared" si="1690"/>
        <v>18</v>
      </c>
      <c r="K16619" s="31" t="str">
        <f t="shared" si="1691"/>
        <v>18</v>
      </c>
      <c r="L16619" s="31">
        <v>19</v>
      </c>
      <c r="M16619" s="31">
        <f t="shared" si="1692"/>
        <v>1</v>
      </c>
      <c r="N16619" s="31">
        <v>10</v>
      </c>
      <c r="O16619" s="31">
        <f t="shared" si="1693"/>
        <v>9</v>
      </c>
      <c r="P16619" s="32">
        <f t="shared" si="1694"/>
        <v>156.37899999999999</v>
      </c>
      <c r="Q16619" s="33">
        <f t="shared" si="1695"/>
        <v>1407.4109999999998</v>
      </c>
    </row>
    <row r="16620" spans="1:17">
      <c r="A16620" s="26">
        <v>16619</v>
      </c>
      <c r="B16620" s="27" t="s">
        <v>16754</v>
      </c>
      <c r="C16620" s="28"/>
      <c r="D16620" s="18" t="s">
        <v>16813</v>
      </c>
      <c r="E16620" s="18" t="s">
        <v>16814</v>
      </c>
      <c r="F16620" s="29">
        <v>1563.79</v>
      </c>
      <c r="G16620" s="38">
        <v>43227</v>
      </c>
      <c r="H16620" s="18" t="s">
        <v>17</v>
      </c>
      <c r="I16620" s="18" t="s">
        <v>14544</v>
      </c>
      <c r="J16620" s="18" t="str">
        <f t="shared" si="1690"/>
        <v>18</v>
      </c>
      <c r="K16620" s="31" t="str">
        <f t="shared" si="1691"/>
        <v>18</v>
      </c>
      <c r="L16620" s="31">
        <v>19</v>
      </c>
      <c r="M16620" s="31">
        <f t="shared" si="1692"/>
        <v>1</v>
      </c>
      <c r="N16620" s="31">
        <v>10</v>
      </c>
      <c r="O16620" s="31">
        <f t="shared" si="1693"/>
        <v>9</v>
      </c>
      <c r="P16620" s="32">
        <f t="shared" si="1694"/>
        <v>156.37899999999999</v>
      </c>
      <c r="Q16620" s="33">
        <f t="shared" si="1695"/>
        <v>1407.4109999999998</v>
      </c>
    </row>
    <row r="16621" spans="1:17">
      <c r="A16621" s="26">
        <v>16620</v>
      </c>
      <c r="B16621" s="27" t="s">
        <v>16754</v>
      </c>
      <c r="C16621" s="28"/>
      <c r="D16621" s="18" t="s">
        <v>16815</v>
      </c>
      <c r="E16621" s="18" t="s">
        <v>16816</v>
      </c>
      <c r="F16621" s="29">
        <v>1563.79</v>
      </c>
      <c r="G16621" s="38">
        <v>43227</v>
      </c>
      <c r="H16621" s="18" t="s">
        <v>17</v>
      </c>
      <c r="I16621" s="18" t="s">
        <v>14544</v>
      </c>
      <c r="J16621" s="18" t="str">
        <f t="shared" si="1690"/>
        <v>18</v>
      </c>
      <c r="K16621" s="31" t="str">
        <f t="shared" si="1691"/>
        <v>18</v>
      </c>
      <c r="L16621" s="31">
        <v>19</v>
      </c>
      <c r="M16621" s="31">
        <f t="shared" si="1692"/>
        <v>1</v>
      </c>
      <c r="N16621" s="31">
        <v>10</v>
      </c>
      <c r="O16621" s="31">
        <f t="shared" si="1693"/>
        <v>9</v>
      </c>
      <c r="P16621" s="32">
        <f t="shared" si="1694"/>
        <v>156.37899999999999</v>
      </c>
      <c r="Q16621" s="33">
        <f t="shared" si="1695"/>
        <v>1407.4109999999998</v>
      </c>
    </row>
    <row r="16622" spans="1:17">
      <c r="A16622" s="26">
        <v>16621</v>
      </c>
      <c r="B16622" s="27" t="s">
        <v>16754</v>
      </c>
      <c r="C16622" s="28"/>
      <c r="D16622" s="18" t="s">
        <v>16817</v>
      </c>
      <c r="E16622" s="18" t="s">
        <v>16818</v>
      </c>
      <c r="F16622" s="29">
        <v>1563.79</v>
      </c>
      <c r="G16622" s="38">
        <v>43227</v>
      </c>
      <c r="H16622" s="18" t="s">
        <v>17</v>
      </c>
      <c r="I16622" s="18" t="s">
        <v>14544</v>
      </c>
      <c r="J16622" s="18" t="str">
        <f t="shared" si="1690"/>
        <v>18</v>
      </c>
      <c r="K16622" s="31" t="str">
        <f t="shared" si="1691"/>
        <v>18</v>
      </c>
      <c r="L16622" s="31">
        <v>19</v>
      </c>
      <c r="M16622" s="31">
        <f t="shared" si="1692"/>
        <v>1</v>
      </c>
      <c r="N16622" s="31">
        <v>10</v>
      </c>
      <c r="O16622" s="31">
        <f t="shared" si="1693"/>
        <v>9</v>
      </c>
      <c r="P16622" s="32">
        <f t="shared" si="1694"/>
        <v>156.37899999999999</v>
      </c>
      <c r="Q16622" s="33">
        <f t="shared" si="1695"/>
        <v>1407.4109999999998</v>
      </c>
    </row>
    <row r="16623" spans="1:17">
      <c r="A16623" s="26">
        <v>16622</v>
      </c>
      <c r="B16623" s="27" t="s">
        <v>16754</v>
      </c>
      <c r="C16623" s="28"/>
      <c r="D16623" s="18" t="s">
        <v>16819</v>
      </c>
      <c r="E16623" s="18" t="s">
        <v>16820</v>
      </c>
      <c r="F16623" s="29">
        <v>1563.79</v>
      </c>
      <c r="G16623" s="38">
        <v>43227</v>
      </c>
      <c r="H16623" s="18" t="s">
        <v>17</v>
      </c>
      <c r="I16623" s="18" t="s">
        <v>14544</v>
      </c>
      <c r="J16623" s="18" t="str">
        <f t="shared" si="1690"/>
        <v>18</v>
      </c>
      <c r="K16623" s="31" t="str">
        <f t="shared" si="1691"/>
        <v>18</v>
      </c>
      <c r="L16623" s="31">
        <v>19</v>
      </c>
      <c r="M16623" s="31">
        <f t="shared" si="1692"/>
        <v>1</v>
      </c>
      <c r="N16623" s="31">
        <v>10</v>
      </c>
      <c r="O16623" s="31">
        <f t="shared" si="1693"/>
        <v>9</v>
      </c>
      <c r="P16623" s="32">
        <f t="shared" si="1694"/>
        <v>156.37899999999999</v>
      </c>
      <c r="Q16623" s="33">
        <f t="shared" si="1695"/>
        <v>1407.4109999999998</v>
      </c>
    </row>
    <row r="16624" spans="1:17">
      <c r="A16624" s="26">
        <v>16623</v>
      </c>
      <c r="B16624" s="27" t="s">
        <v>16754</v>
      </c>
      <c r="C16624" s="28"/>
      <c r="D16624" s="18" t="s">
        <v>16821</v>
      </c>
      <c r="E16624" s="18" t="s">
        <v>16822</v>
      </c>
      <c r="F16624" s="29">
        <v>1563.79</v>
      </c>
      <c r="G16624" s="38">
        <v>43227</v>
      </c>
      <c r="H16624" s="18" t="s">
        <v>17</v>
      </c>
      <c r="I16624" s="18" t="s">
        <v>14544</v>
      </c>
      <c r="J16624" s="18" t="str">
        <f t="shared" si="1690"/>
        <v>18</v>
      </c>
      <c r="K16624" s="31" t="str">
        <f t="shared" si="1691"/>
        <v>18</v>
      </c>
      <c r="L16624" s="31">
        <v>19</v>
      </c>
      <c r="M16624" s="31">
        <f t="shared" si="1692"/>
        <v>1</v>
      </c>
      <c r="N16624" s="31">
        <v>10</v>
      </c>
      <c r="O16624" s="31">
        <f t="shared" si="1693"/>
        <v>9</v>
      </c>
      <c r="P16624" s="32">
        <f t="shared" si="1694"/>
        <v>156.37899999999999</v>
      </c>
      <c r="Q16624" s="33">
        <f t="shared" si="1695"/>
        <v>1407.4109999999998</v>
      </c>
    </row>
    <row r="16625" spans="1:17">
      <c r="A16625" s="26">
        <v>16624</v>
      </c>
      <c r="B16625" s="27" t="s">
        <v>16754</v>
      </c>
      <c r="C16625" s="28"/>
      <c r="D16625" s="18" t="s">
        <v>16823</v>
      </c>
      <c r="E16625" s="18" t="s">
        <v>16824</v>
      </c>
      <c r="F16625" s="29">
        <v>1563.79</v>
      </c>
      <c r="G16625" s="38">
        <v>43227</v>
      </c>
      <c r="H16625" s="18" t="s">
        <v>17</v>
      </c>
      <c r="I16625" s="18" t="s">
        <v>14544</v>
      </c>
      <c r="J16625" s="18" t="str">
        <f t="shared" si="1690"/>
        <v>18</v>
      </c>
      <c r="K16625" s="31" t="str">
        <f t="shared" si="1691"/>
        <v>18</v>
      </c>
      <c r="L16625" s="31">
        <v>19</v>
      </c>
      <c r="M16625" s="31">
        <f t="shared" si="1692"/>
        <v>1</v>
      </c>
      <c r="N16625" s="31">
        <v>10</v>
      </c>
      <c r="O16625" s="31">
        <f t="shared" si="1693"/>
        <v>9</v>
      </c>
      <c r="P16625" s="32">
        <f t="shared" si="1694"/>
        <v>156.37899999999999</v>
      </c>
      <c r="Q16625" s="33">
        <f t="shared" si="1695"/>
        <v>1407.4109999999998</v>
      </c>
    </row>
    <row r="16626" spans="1:17">
      <c r="A16626" s="26">
        <v>16625</v>
      </c>
      <c r="B16626" s="27" t="s">
        <v>16754</v>
      </c>
      <c r="C16626" s="28"/>
      <c r="D16626" s="18" t="s">
        <v>16825</v>
      </c>
      <c r="E16626" s="18" t="s">
        <v>16826</v>
      </c>
      <c r="F16626" s="29">
        <v>1563.79</v>
      </c>
      <c r="G16626" s="38">
        <v>43227</v>
      </c>
      <c r="H16626" s="18" t="s">
        <v>17</v>
      </c>
      <c r="I16626" s="18" t="s">
        <v>14544</v>
      </c>
      <c r="J16626" s="18" t="str">
        <f t="shared" si="1690"/>
        <v>18</v>
      </c>
      <c r="K16626" s="31" t="str">
        <f t="shared" si="1691"/>
        <v>18</v>
      </c>
      <c r="L16626" s="31">
        <v>19</v>
      </c>
      <c r="M16626" s="31">
        <f t="shared" si="1692"/>
        <v>1</v>
      </c>
      <c r="N16626" s="31">
        <v>10</v>
      </c>
      <c r="O16626" s="31">
        <f t="shared" si="1693"/>
        <v>9</v>
      </c>
      <c r="P16626" s="32">
        <f t="shared" si="1694"/>
        <v>156.37899999999999</v>
      </c>
      <c r="Q16626" s="33">
        <f t="shared" si="1695"/>
        <v>1407.4109999999998</v>
      </c>
    </row>
    <row r="16627" spans="1:17">
      <c r="A16627" s="26">
        <v>16626</v>
      </c>
      <c r="B16627" s="27" t="s">
        <v>16754</v>
      </c>
      <c r="C16627" s="28"/>
      <c r="D16627" s="18" t="s">
        <v>16827</v>
      </c>
      <c r="E16627" s="18" t="s">
        <v>16828</v>
      </c>
      <c r="F16627" s="29">
        <v>1563.79</v>
      </c>
      <c r="G16627" s="38">
        <v>43227</v>
      </c>
      <c r="H16627" s="18" t="s">
        <v>17</v>
      </c>
      <c r="I16627" s="18" t="s">
        <v>14544</v>
      </c>
      <c r="J16627" s="18" t="str">
        <f t="shared" si="1690"/>
        <v>18</v>
      </c>
      <c r="K16627" s="31" t="str">
        <f t="shared" si="1691"/>
        <v>18</v>
      </c>
      <c r="L16627" s="31">
        <v>19</v>
      </c>
      <c r="M16627" s="31">
        <f t="shared" si="1692"/>
        <v>1</v>
      </c>
      <c r="N16627" s="31">
        <v>10</v>
      </c>
      <c r="O16627" s="31">
        <f t="shared" si="1693"/>
        <v>9</v>
      </c>
      <c r="P16627" s="32">
        <f t="shared" si="1694"/>
        <v>156.37899999999999</v>
      </c>
      <c r="Q16627" s="33">
        <f t="shared" si="1695"/>
        <v>1407.4109999999998</v>
      </c>
    </row>
    <row r="16628" spans="1:17">
      <c r="A16628" s="26">
        <v>16627</v>
      </c>
      <c r="B16628" s="27" t="s">
        <v>16754</v>
      </c>
      <c r="C16628" s="28"/>
      <c r="D16628" s="18" t="s">
        <v>16829</v>
      </c>
      <c r="E16628" s="18" t="s">
        <v>16830</v>
      </c>
      <c r="F16628" s="29">
        <v>1563.79</v>
      </c>
      <c r="G16628" s="38">
        <v>43227</v>
      </c>
      <c r="H16628" s="18" t="s">
        <v>17</v>
      </c>
      <c r="I16628" s="18" t="s">
        <v>14544</v>
      </c>
      <c r="J16628" s="18" t="str">
        <f t="shared" si="1690"/>
        <v>18</v>
      </c>
      <c r="K16628" s="31" t="str">
        <f t="shared" si="1691"/>
        <v>18</v>
      </c>
      <c r="L16628" s="31">
        <v>19</v>
      </c>
      <c r="M16628" s="31">
        <f t="shared" si="1692"/>
        <v>1</v>
      </c>
      <c r="N16628" s="31">
        <v>10</v>
      </c>
      <c r="O16628" s="31">
        <f t="shared" si="1693"/>
        <v>9</v>
      </c>
      <c r="P16628" s="32">
        <f t="shared" si="1694"/>
        <v>156.37899999999999</v>
      </c>
      <c r="Q16628" s="33">
        <f t="shared" si="1695"/>
        <v>1407.4109999999998</v>
      </c>
    </row>
    <row r="16629" spans="1:17">
      <c r="A16629" s="26">
        <v>16628</v>
      </c>
      <c r="B16629" s="27" t="s">
        <v>16754</v>
      </c>
      <c r="C16629" s="28"/>
      <c r="D16629" s="18" t="s">
        <v>16831</v>
      </c>
      <c r="E16629" s="18" t="s">
        <v>16832</v>
      </c>
      <c r="F16629" s="29">
        <v>1563.79</v>
      </c>
      <c r="G16629" s="38">
        <v>43227</v>
      </c>
      <c r="H16629" s="18" t="s">
        <v>17</v>
      </c>
      <c r="I16629" s="18" t="s">
        <v>14544</v>
      </c>
      <c r="J16629" s="18" t="str">
        <f t="shared" si="1690"/>
        <v>18</v>
      </c>
      <c r="K16629" s="31" t="str">
        <f t="shared" si="1691"/>
        <v>18</v>
      </c>
      <c r="L16629" s="31">
        <v>19</v>
      </c>
      <c r="M16629" s="31">
        <f t="shared" si="1692"/>
        <v>1</v>
      </c>
      <c r="N16629" s="31">
        <v>10</v>
      </c>
      <c r="O16629" s="31">
        <f t="shared" si="1693"/>
        <v>9</v>
      </c>
      <c r="P16629" s="32">
        <f t="shared" si="1694"/>
        <v>156.37899999999999</v>
      </c>
      <c r="Q16629" s="33">
        <f t="shared" si="1695"/>
        <v>1407.4109999999998</v>
      </c>
    </row>
    <row r="16630" spans="1:17">
      <c r="A16630" s="26">
        <v>16629</v>
      </c>
      <c r="B16630" s="27" t="s">
        <v>16833</v>
      </c>
      <c r="C16630" s="28"/>
      <c r="D16630" s="18" t="s">
        <v>16834</v>
      </c>
      <c r="E16630" s="18" t="s">
        <v>16835</v>
      </c>
      <c r="F16630" s="29">
        <v>1524.36</v>
      </c>
      <c r="G16630" s="38">
        <v>43227</v>
      </c>
      <c r="H16630" s="18" t="s">
        <v>17</v>
      </c>
      <c r="I16630" s="18" t="s">
        <v>14544</v>
      </c>
      <c r="J16630" s="18" t="str">
        <f t="shared" si="1690"/>
        <v>18</v>
      </c>
      <c r="K16630" s="31" t="str">
        <f t="shared" si="1691"/>
        <v>18</v>
      </c>
      <c r="L16630" s="31">
        <v>19</v>
      </c>
      <c r="M16630" s="31">
        <f t="shared" si="1692"/>
        <v>1</v>
      </c>
      <c r="N16630" s="31">
        <v>10</v>
      </c>
      <c r="O16630" s="31">
        <f t="shared" si="1693"/>
        <v>9</v>
      </c>
      <c r="P16630" s="32">
        <f t="shared" si="1694"/>
        <v>152.43599999999998</v>
      </c>
      <c r="Q16630" s="33">
        <f t="shared" si="1695"/>
        <v>1371.9239999999998</v>
      </c>
    </row>
    <row r="16631" spans="1:17">
      <c r="A16631" s="26">
        <v>16630</v>
      </c>
      <c r="B16631" s="27" t="s">
        <v>16836</v>
      </c>
      <c r="C16631" s="28"/>
      <c r="D16631" s="18" t="s">
        <v>16837</v>
      </c>
      <c r="E16631" s="18" t="s">
        <v>16838</v>
      </c>
      <c r="F16631" s="29">
        <v>6981.84</v>
      </c>
      <c r="G16631" s="38">
        <v>43227</v>
      </c>
      <c r="H16631" s="18" t="s">
        <v>17</v>
      </c>
      <c r="I16631" s="18" t="s">
        <v>14544</v>
      </c>
      <c r="J16631" s="18" t="str">
        <f t="shared" si="1690"/>
        <v>18</v>
      </c>
      <c r="K16631" s="31" t="str">
        <f t="shared" si="1691"/>
        <v>18</v>
      </c>
      <c r="L16631" s="31">
        <v>19</v>
      </c>
      <c r="M16631" s="31">
        <f t="shared" si="1692"/>
        <v>1</v>
      </c>
      <c r="N16631" s="31">
        <v>10</v>
      </c>
      <c r="O16631" s="31">
        <f t="shared" si="1693"/>
        <v>9</v>
      </c>
      <c r="P16631" s="32">
        <f t="shared" si="1694"/>
        <v>698.18399999999997</v>
      </c>
      <c r="Q16631" s="33">
        <f t="shared" si="1695"/>
        <v>6283.6559999999999</v>
      </c>
    </row>
    <row r="16632" spans="1:17">
      <c r="A16632" s="26">
        <v>16631</v>
      </c>
      <c r="B16632" s="27" t="s">
        <v>16839</v>
      </c>
      <c r="C16632" s="28"/>
      <c r="D16632" s="18" t="s">
        <v>16840</v>
      </c>
      <c r="E16632" s="18" t="s">
        <v>16841</v>
      </c>
      <c r="F16632" s="29">
        <v>2265.8200000000002</v>
      </c>
      <c r="G16632" s="38">
        <v>43227</v>
      </c>
      <c r="H16632" s="18" t="s">
        <v>17</v>
      </c>
      <c r="I16632" s="18" t="s">
        <v>14544</v>
      </c>
      <c r="J16632" s="18" t="str">
        <f t="shared" si="1690"/>
        <v>18</v>
      </c>
      <c r="K16632" s="31" t="str">
        <f t="shared" si="1691"/>
        <v>18</v>
      </c>
      <c r="L16632" s="31">
        <v>19</v>
      </c>
      <c r="M16632" s="31">
        <f t="shared" si="1692"/>
        <v>1</v>
      </c>
      <c r="N16632" s="31">
        <v>10</v>
      </c>
      <c r="O16632" s="31">
        <f t="shared" si="1693"/>
        <v>9</v>
      </c>
      <c r="P16632" s="32">
        <f t="shared" si="1694"/>
        <v>226.58200000000002</v>
      </c>
      <c r="Q16632" s="33">
        <f t="shared" si="1695"/>
        <v>2039.2380000000003</v>
      </c>
    </row>
    <row r="16633" spans="1:17">
      <c r="A16633" s="26">
        <v>16632</v>
      </c>
      <c r="B16633" s="27" t="s">
        <v>16842</v>
      </c>
      <c r="C16633" s="28"/>
      <c r="D16633" s="18" t="s">
        <v>16843</v>
      </c>
      <c r="E16633" s="18" t="s">
        <v>16844</v>
      </c>
      <c r="F16633" s="29">
        <v>4771.25</v>
      </c>
      <c r="G16633" s="38">
        <v>43227</v>
      </c>
      <c r="H16633" s="18" t="s">
        <v>17</v>
      </c>
      <c r="I16633" s="18" t="s">
        <v>14544</v>
      </c>
      <c r="J16633" s="18" t="str">
        <f t="shared" si="1690"/>
        <v>18</v>
      </c>
      <c r="K16633" s="31" t="str">
        <f t="shared" si="1691"/>
        <v>18</v>
      </c>
      <c r="L16633" s="31">
        <v>19</v>
      </c>
      <c r="M16633" s="31">
        <f t="shared" si="1692"/>
        <v>1</v>
      </c>
      <c r="N16633" s="31">
        <v>10</v>
      </c>
      <c r="O16633" s="31">
        <f t="shared" si="1693"/>
        <v>9</v>
      </c>
      <c r="P16633" s="32">
        <f t="shared" si="1694"/>
        <v>477.125</v>
      </c>
      <c r="Q16633" s="33">
        <f t="shared" si="1695"/>
        <v>4294.125</v>
      </c>
    </row>
    <row r="16634" spans="1:17">
      <c r="A16634" s="26">
        <v>16633</v>
      </c>
      <c r="B16634" s="27" t="s">
        <v>16845</v>
      </c>
      <c r="C16634" s="28"/>
      <c r="D16634" s="18" t="s">
        <v>16846</v>
      </c>
      <c r="E16634" s="18" t="s">
        <v>16847</v>
      </c>
      <c r="F16634" s="29">
        <v>1910.86</v>
      </c>
      <c r="G16634" s="38">
        <v>43227</v>
      </c>
      <c r="H16634" s="18" t="s">
        <v>17</v>
      </c>
      <c r="I16634" s="18" t="s">
        <v>14544</v>
      </c>
      <c r="J16634" s="18" t="str">
        <f t="shared" si="1690"/>
        <v>18</v>
      </c>
      <c r="K16634" s="31" t="str">
        <f t="shared" si="1691"/>
        <v>18</v>
      </c>
      <c r="L16634" s="31">
        <v>19</v>
      </c>
      <c r="M16634" s="31">
        <f t="shared" si="1692"/>
        <v>1</v>
      </c>
      <c r="N16634" s="31">
        <v>10</v>
      </c>
      <c r="O16634" s="31">
        <f t="shared" si="1693"/>
        <v>9</v>
      </c>
      <c r="P16634" s="32">
        <f t="shared" si="1694"/>
        <v>191.08599999999998</v>
      </c>
      <c r="Q16634" s="33">
        <f t="shared" si="1695"/>
        <v>1719.7739999999999</v>
      </c>
    </row>
    <row r="16635" spans="1:17">
      <c r="A16635" s="26">
        <v>16634</v>
      </c>
      <c r="B16635" s="27" t="s">
        <v>16845</v>
      </c>
      <c r="C16635" s="28"/>
      <c r="D16635" s="18" t="s">
        <v>16848</v>
      </c>
      <c r="E16635" s="18" t="s">
        <v>16849</v>
      </c>
      <c r="F16635" s="29">
        <v>1910.86</v>
      </c>
      <c r="G16635" s="38">
        <v>43227</v>
      </c>
      <c r="H16635" s="18" t="s">
        <v>17</v>
      </c>
      <c r="I16635" s="18" t="s">
        <v>14544</v>
      </c>
      <c r="J16635" s="18" t="str">
        <f t="shared" si="1690"/>
        <v>18</v>
      </c>
      <c r="K16635" s="31" t="str">
        <f t="shared" si="1691"/>
        <v>18</v>
      </c>
      <c r="L16635" s="31">
        <v>19</v>
      </c>
      <c r="M16635" s="31">
        <f t="shared" si="1692"/>
        <v>1</v>
      </c>
      <c r="N16635" s="31">
        <v>10</v>
      </c>
      <c r="O16635" s="31">
        <f t="shared" si="1693"/>
        <v>9</v>
      </c>
      <c r="P16635" s="32">
        <f t="shared" si="1694"/>
        <v>191.08599999999998</v>
      </c>
      <c r="Q16635" s="33">
        <f t="shared" si="1695"/>
        <v>1719.7739999999999</v>
      </c>
    </row>
    <row r="16636" spans="1:17">
      <c r="A16636" s="26">
        <v>16635</v>
      </c>
      <c r="B16636" s="27" t="s">
        <v>16850</v>
      </c>
      <c r="C16636" s="28"/>
      <c r="D16636" s="18" t="s">
        <v>16851</v>
      </c>
      <c r="E16636" s="18" t="s">
        <v>16852</v>
      </c>
      <c r="F16636" s="29">
        <v>3760.6</v>
      </c>
      <c r="G16636" s="38">
        <v>43227</v>
      </c>
      <c r="H16636" s="18" t="s">
        <v>17</v>
      </c>
      <c r="I16636" s="18" t="s">
        <v>14544</v>
      </c>
      <c r="J16636" s="18" t="str">
        <f t="shared" si="1690"/>
        <v>18</v>
      </c>
      <c r="K16636" s="31" t="str">
        <f t="shared" si="1691"/>
        <v>18</v>
      </c>
      <c r="L16636" s="31">
        <v>19</v>
      </c>
      <c r="M16636" s="31">
        <f t="shared" si="1692"/>
        <v>1</v>
      </c>
      <c r="N16636" s="31">
        <v>10</v>
      </c>
      <c r="O16636" s="31">
        <f t="shared" si="1693"/>
        <v>9</v>
      </c>
      <c r="P16636" s="32">
        <f t="shared" si="1694"/>
        <v>376.06</v>
      </c>
      <c r="Q16636" s="33">
        <f t="shared" si="1695"/>
        <v>3384.54</v>
      </c>
    </row>
    <row r="16637" spans="1:17">
      <c r="A16637" s="26">
        <v>16636</v>
      </c>
      <c r="B16637" s="27" t="s">
        <v>16853</v>
      </c>
      <c r="C16637" s="28"/>
      <c r="D16637" s="18" t="s">
        <v>16854</v>
      </c>
      <c r="E16637" s="18" t="s">
        <v>16855</v>
      </c>
      <c r="F16637" s="29">
        <v>3760.6</v>
      </c>
      <c r="G16637" s="38">
        <v>43227</v>
      </c>
      <c r="H16637" s="18" t="s">
        <v>17</v>
      </c>
      <c r="I16637" s="18" t="s">
        <v>14544</v>
      </c>
      <c r="J16637" s="18" t="str">
        <f t="shared" si="1690"/>
        <v>18</v>
      </c>
      <c r="K16637" s="31" t="str">
        <f t="shared" si="1691"/>
        <v>18</v>
      </c>
      <c r="L16637" s="31">
        <v>19</v>
      </c>
      <c r="M16637" s="31">
        <f t="shared" si="1692"/>
        <v>1</v>
      </c>
      <c r="N16637" s="31">
        <v>10</v>
      </c>
      <c r="O16637" s="31">
        <f t="shared" si="1693"/>
        <v>9</v>
      </c>
      <c r="P16637" s="32">
        <f t="shared" si="1694"/>
        <v>376.06</v>
      </c>
      <c r="Q16637" s="33">
        <f t="shared" si="1695"/>
        <v>3384.54</v>
      </c>
    </row>
    <row r="16638" spans="1:17">
      <c r="A16638" s="26">
        <v>16637</v>
      </c>
      <c r="B16638" s="27" t="s">
        <v>16853</v>
      </c>
      <c r="C16638" s="28"/>
      <c r="D16638" s="18" t="s">
        <v>16856</v>
      </c>
      <c r="E16638" s="18" t="s">
        <v>16857</v>
      </c>
      <c r="F16638" s="29">
        <v>3760.6</v>
      </c>
      <c r="G16638" s="38">
        <v>43227</v>
      </c>
      <c r="H16638" s="18" t="s">
        <v>17</v>
      </c>
      <c r="I16638" s="18" t="s">
        <v>14544</v>
      </c>
      <c r="J16638" s="18" t="str">
        <f t="shared" si="1690"/>
        <v>18</v>
      </c>
      <c r="K16638" s="31" t="str">
        <f t="shared" si="1691"/>
        <v>18</v>
      </c>
      <c r="L16638" s="31">
        <v>19</v>
      </c>
      <c r="M16638" s="31">
        <f t="shared" si="1692"/>
        <v>1</v>
      </c>
      <c r="N16638" s="31">
        <v>10</v>
      </c>
      <c r="O16638" s="31">
        <f t="shared" si="1693"/>
        <v>9</v>
      </c>
      <c r="P16638" s="32">
        <f t="shared" si="1694"/>
        <v>376.06</v>
      </c>
      <c r="Q16638" s="33">
        <f t="shared" si="1695"/>
        <v>3384.54</v>
      </c>
    </row>
    <row r="16639" spans="1:17">
      <c r="A16639" s="26">
        <v>16638</v>
      </c>
      <c r="B16639" s="27" t="s">
        <v>16858</v>
      </c>
      <c r="C16639" s="28"/>
      <c r="D16639" s="18" t="s">
        <v>16859</v>
      </c>
      <c r="E16639" s="18" t="s">
        <v>16860</v>
      </c>
      <c r="F16639" s="29">
        <v>3654.05</v>
      </c>
      <c r="G16639" s="38">
        <v>43227</v>
      </c>
      <c r="H16639" s="18" t="s">
        <v>17</v>
      </c>
      <c r="I16639" s="18" t="s">
        <v>14544</v>
      </c>
      <c r="J16639" s="18" t="str">
        <f t="shared" si="1690"/>
        <v>18</v>
      </c>
      <c r="K16639" s="31" t="str">
        <f t="shared" si="1691"/>
        <v>18</v>
      </c>
      <c r="L16639" s="31">
        <v>19</v>
      </c>
      <c r="M16639" s="31">
        <f t="shared" si="1692"/>
        <v>1</v>
      </c>
      <c r="N16639" s="31">
        <v>10</v>
      </c>
      <c r="O16639" s="31">
        <f t="shared" si="1693"/>
        <v>9</v>
      </c>
      <c r="P16639" s="32">
        <f t="shared" si="1694"/>
        <v>365.40500000000003</v>
      </c>
      <c r="Q16639" s="33">
        <f t="shared" si="1695"/>
        <v>3288.6450000000004</v>
      </c>
    </row>
    <row r="16640" spans="1:17">
      <c r="A16640" s="26">
        <v>16639</v>
      </c>
      <c r="B16640" s="27" t="s">
        <v>16861</v>
      </c>
      <c r="C16640" s="28"/>
      <c r="D16640" s="18" t="s">
        <v>16862</v>
      </c>
      <c r="E16640" s="18" t="s">
        <v>16863</v>
      </c>
      <c r="F16640" s="29">
        <v>1134.8800000000001</v>
      </c>
      <c r="G16640" s="38">
        <v>43227</v>
      </c>
      <c r="H16640" s="18" t="s">
        <v>17</v>
      </c>
      <c r="I16640" s="18" t="s">
        <v>14544</v>
      </c>
      <c r="J16640" s="18" t="str">
        <f t="shared" si="1690"/>
        <v>18</v>
      </c>
      <c r="K16640" s="31" t="str">
        <f t="shared" si="1691"/>
        <v>18</v>
      </c>
      <c r="L16640" s="31">
        <v>19</v>
      </c>
      <c r="M16640" s="31">
        <f t="shared" si="1692"/>
        <v>1</v>
      </c>
      <c r="N16640" s="31">
        <v>10</v>
      </c>
      <c r="O16640" s="31">
        <f t="shared" si="1693"/>
        <v>9</v>
      </c>
      <c r="P16640" s="32">
        <f t="shared" si="1694"/>
        <v>113.48800000000001</v>
      </c>
      <c r="Q16640" s="33">
        <f t="shared" si="1695"/>
        <v>1021.3920000000002</v>
      </c>
    </row>
    <row r="16641" spans="1:17">
      <c r="A16641" s="26">
        <v>16640</v>
      </c>
      <c r="B16641" s="27" t="s">
        <v>16861</v>
      </c>
      <c r="C16641" s="28"/>
      <c r="D16641" s="18" t="s">
        <v>16864</v>
      </c>
      <c r="E16641" s="18" t="s">
        <v>16865</v>
      </c>
      <c r="F16641" s="29">
        <v>1134.8800000000001</v>
      </c>
      <c r="G16641" s="38">
        <v>43227</v>
      </c>
      <c r="H16641" s="18" t="s">
        <v>17</v>
      </c>
      <c r="I16641" s="18" t="s">
        <v>14544</v>
      </c>
      <c r="J16641" s="18" t="str">
        <f t="shared" si="1690"/>
        <v>18</v>
      </c>
      <c r="K16641" s="31" t="str">
        <f t="shared" si="1691"/>
        <v>18</v>
      </c>
      <c r="L16641" s="31">
        <v>19</v>
      </c>
      <c r="M16641" s="31">
        <f t="shared" si="1692"/>
        <v>1</v>
      </c>
      <c r="N16641" s="31">
        <v>10</v>
      </c>
      <c r="O16641" s="31">
        <f t="shared" si="1693"/>
        <v>9</v>
      </c>
      <c r="P16641" s="32">
        <f t="shared" si="1694"/>
        <v>113.48800000000001</v>
      </c>
      <c r="Q16641" s="33">
        <f t="shared" si="1695"/>
        <v>1021.3920000000002</v>
      </c>
    </row>
    <row r="16642" spans="1:17">
      <c r="A16642" s="26">
        <v>16641</v>
      </c>
      <c r="B16642" s="27" t="s">
        <v>16861</v>
      </c>
      <c r="C16642" s="28"/>
      <c r="D16642" s="18" t="s">
        <v>16866</v>
      </c>
      <c r="E16642" s="18" t="s">
        <v>16867</v>
      </c>
      <c r="F16642" s="29">
        <v>1134.8800000000001</v>
      </c>
      <c r="G16642" s="38">
        <v>43227</v>
      </c>
      <c r="H16642" s="18" t="s">
        <v>17</v>
      </c>
      <c r="I16642" s="18" t="s">
        <v>14544</v>
      </c>
      <c r="J16642" s="18" t="str">
        <f t="shared" si="1690"/>
        <v>18</v>
      </c>
      <c r="K16642" s="31" t="str">
        <f t="shared" si="1691"/>
        <v>18</v>
      </c>
      <c r="L16642" s="31">
        <v>19</v>
      </c>
      <c r="M16642" s="31">
        <f t="shared" si="1692"/>
        <v>1</v>
      </c>
      <c r="N16642" s="31">
        <v>10</v>
      </c>
      <c r="O16642" s="31">
        <f t="shared" si="1693"/>
        <v>9</v>
      </c>
      <c r="P16642" s="32">
        <f t="shared" si="1694"/>
        <v>113.48800000000001</v>
      </c>
      <c r="Q16642" s="33">
        <f t="shared" si="1695"/>
        <v>1021.3920000000002</v>
      </c>
    </row>
    <row r="16643" spans="1:17">
      <c r="A16643" s="26">
        <v>16642</v>
      </c>
      <c r="B16643" s="27" t="s">
        <v>16861</v>
      </c>
      <c r="C16643" s="28"/>
      <c r="D16643" s="18" t="s">
        <v>16868</v>
      </c>
      <c r="E16643" s="18" t="s">
        <v>16869</v>
      </c>
      <c r="F16643" s="29">
        <v>1134.8800000000001</v>
      </c>
      <c r="G16643" s="38">
        <v>43227</v>
      </c>
      <c r="H16643" s="18" t="s">
        <v>17</v>
      </c>
      <c r="I16643" s="18" t="s">
        <v>14544</v>
      </c>
      <c r="J16643" s="18" t="str">
        <f t="shared" si="1690"/>
        <v>18</v>
      </c>
      <c r="K16643" s="31" t="str">
        <f t="shared" si="1691"/>
        <v>18</v>
      </c>
      <c r="L16643" s="31">
        <v>19</v>
      </c>
      <c r="M16643" s="31">
        <f t="shared" si="1692"/>
        <v>1</v>
      </c>
      <c r="N16643" s="31">
        <v>10</v>
      </c>
      <c r="O16643" s="31">
        <f t="shared" si="1693"/>
        <v>9</v>
      </c>
      <c r="P16643" s="32">
        <f t="shared" si="1694"/>
        <v>113.48800000000001</v>
      </c>
      <c r="Q16643" s="33">
        <f t="shared" si="1695"/>
        <v>1021.3920000000002</v>
      </c>
    </row>
    <row r="16644" spans="1:17">
      <c r="A16644" s="26">
        <v>16643</v>
      </c>
      <c r="B16644" s="27" t="s">
        <v>16861</v>
      </c>
      <c r="C16644" s="28"/>
      <c r="D16644" s="18" t="s">
        <v>16870</v>
      </c>
      <c r="E16644" s="18" t="s">
        <v>16871</v>
      </c>
      <c r="F16644" s="29">
        <v>1134.8800000000001</v>
      </c>
      <c r="G16644" s="38">
        <v>43227</v>
      </c>
      <c r="H16644" s="18" t="s">
        <v>17</v>
      </c>
      <c r="I16644" s="18" t="s">
        <v>14544</v>
      </c>
      <c r="J16644" s="18" t="str">
        <f t="shared" si="1690"/>
        <v>18</v>
      </c>
      <c r="K16644" s="31" t="str">
        <f t="shared" si="1691"/>
        <v>18</v>
      </c>
      <c r="L16644" s="31">
        <v>19</v>
      </c>
      <c r="M16644" s="31">
        <f t="shared" si="1692"/>
        <v>1</v>
      </c>
      <c r="N16644" s="31">
        <v>10</v>
      </c>
      <c r="O16644" s="31">
        <f t="shared" si="1693"/>
        <v>9</v>
      </c>
      <c r="P16644" s="32">
        <f t="shared" si="1694"/>
        <v>113.48800000000001</v>
      </c>
      <c r="Q16644" s="33">
        <f t="shared" si="1695"/>
        <v>1021.3920000000002</v>
      </c>
    </row>
    <row r="16645" spans="1:17">
      <c r="A16645" s="26">
        <v>16644</v>
      </c>
      <c r="B16645" s="27" t="s">
        <v>16861</v>
      </c>
      <c r="C16645" s="28"/>
      <c r="D16645" s="18" t="s">
        <v>16872</v>
      </c>
      <c r="E16645" s="18" t="s">
        <v>16873</v>
      </c>
      <c r="F16645" s="29">
        <v>1134.8800000000001</v>
      </c>
      <c r="G16645" s="38">
        <v>43227</v>
      </c>
      <c r="H16645" s="18" t="s">
        <v>17</v>
      </c>
      <c r="I16645" s="18" t="s">
        <v>14544</v>
      </c>
      <c r="J16645" s="18" t="str">
        <f t="shared" si="1690"/>
        <v>18</v>
      </c>
      <c r="K16645" s="31" t="str">
        <f t="shared" si="1691"/>
        <v>18</v>
      </c>
      <c r="L16645" s="31">
        <v>19</v>
      </c>
      <c r="M16645" s="31">
        <f t="shared" si="1692"/>
        <v>1</v>
      </c>
      <c r="N16645" s="31">
        <v>10</v>
      </c>
      <c r="O16645" s="31">
        <f t="shared" si="1693"/>
        <v>9</v>
      </c>
      <c r="P16645" s="32">
        <f t="shared" si="1694"/>
        <v>113.48800000000001</v>
      </c>
      <c r="Q16645" s="33">
        <f t="shared" si="1695"/>
        <v>1021.3920000000002</v>
      </c>
    </row>
    <row r="16646" spans="1:17">
      <c r="A16646" s="26">
        <v>16645</v>
      </c>
      <c r="B16646" s="27" t="s">
        <v>16861</v>
      </c>
      <c r="C16646" s="28"/>
      <c r="D16646" s="18" t="s">
        <v>16874</v>
      </c>
      <c r="E16646" s="18" t="s">
        <v>16875</v>
      </c>
      <c r="F16646" s="29">
        <v>1134.8800000000001</v>
      </c>
      <c r="G16646" s="38">
        <v>43227</v>
      </c>
      <c r="H16646" s="18" t="s">
        <v>17</v>
      </c>
      <c r="I16646" s="18" t="s">
        <v>14544</v>
      </c>
      <c r="J16646" s="18" t="str">
        <f t="shared" si="1690"/>
        <v>18</v>
      </c>
      <c r="K16646" s="31" t="str">
        <f t="shared" si="1691"/>
        <v>18</v>
      </c>
      <c r="L16646" s="31">
        <v>19</v>
      </c>
      <c r="M16646" s="31">
        <f t="shared" si="1692"/>
        <v>1</v>
      </c>
      <c r="N16646" s="31">
        <v>10</v>
      </c>
      <c r="O16646" s="31">
        <f t="shared" si="1693"/>
        <v>9</v>
      </c>
      <c r="P16646" s="32">
        <f t="shared" si="1694"/>
        <v>113.48800000000001</v>
      </c>
      <c r="Q16646" s="33">
        <f t="shared" si="1695"/>
        <v>1021.3920000000002</v>
      </c>
    </row>
    <row r="16647" spans="1:17">
      <c r="A16647" s="26">
        <v>16646</v>
      </c>
      <c r="B16647" s="27" t="s">
        <v>16861</v>
      </c>
      <c r="C16647" s="28"/>
      <c r="D16647" s="18" t="s">
        <v>16876</v>
      </c>
      <c r="E16647" s="18" t="s">
        <v>16877</v>
      </c>
      <c r="F16647" s="29">
        <v>1134.8800000000001</v>
      </c>
      <c r="G16647" s="38">
        <v>43227</v>
      </c>
      <c r="H16647" s="18" t="s">
        <v>17</v>
      </c>
      <c r="I16647" s="18" t="s">
        <v>14544</v>
      </c>
      <c r="J16647" s="18" t="str">
        <f t="shared" si="1690"/>
        <v>18</v>
      </c>
      <c r="K16647" s="31" t="str">
        <f t="shared" si="1691"/>
        <v>18</v>
      </c>
      <c r="L16647" s="31">
        <v>19</v>
      </c>
      <c r="M16647" s="31">
        <f t="shared" si="1692"/>
        <v>1</v>
      </c>
      <c r="N16647" s="31">
        <v>10</v>
      </c>
      <c r="O16647" s="31">
        <f t="shared" si="1693"/>
        <v>9</v>
      </c>
      <c r="P16647" s="32">
        <f t="shared" si="1694"/>
        <v>113.48800000000001</v>
      </c>
      <c r="Q16647" s="33">
        <f t="shared" si="1695"/>
        <v>1021.3920000000002</v>
      </c>
    </row>
    <row r="16648" spans="1:17">
      <c r="A16648" s="26">
        <v>16647</v>
      </c>
      <c r="B16648" s="27" t="s">
        <v>16861</v>
      </c>
      <c r="C16648" s="28"/>
      <c r="D16648" s="18" t="s">
        <v>16878</v>
      </c>
      <c r="E16648" s="18" t="s">
        <v>16879</v>
      </c>
      <c r="F16648" s="29">
        <v>1134.8800000000001</v>
      </c>
      <c r="G16648" s="38">
        <v>43227</v>
      </c>
      <c r="H16648" s="18" t="s">
        <v>17</v>
      </c>
      <c r="I16648" s="18" t="s">
        <v>14544</v>
      </c>
      <c r="J16648" s="18" t="str">
        <f t="shared" si="1690"/>
        <v>18</v>
      </c>
      <c r="K16648" s="31" t="str">
        <f t="shared" si="1691"/>
        <v>18</v>
      </c>
      <c r="L16648" s="31">
        <v>19</v>
      </c>
      <c r="M16648" s="31">
        <f t="shared" si="1692"/>
        <v>1</v>
      </c>
      <c r="N16648" s="31">
        <v>10</v>
      </c>
      <c r="O16648" s="31">
        <f t="shared" si="1693"/>
        <v>9</v>
      </c>
      <c r="P16648" s="32">
        <f t="shared" si="1694"/>
        <v>113.48800000000001</v>
      </c>
      <c r="Q16648" s="33">
        <f t="shared" si="1695"/>
        <v>1021.3920000000002</v>
      </c>
    </row>
    <row r="16649" spans="1:17">
      <c r="A16649" s="26">
        <v>16648</v>
      </c>
      <c r="B16649" s="27" t="s">
        <v>16861</v>
      </c>
      <c r="C16649" s="28"/>
      <c r="D16649" s="18" t="s">
        <v>16880</v>
      </c>
      <c r="E16649" s="18" t="s">
        <v>16881</v>
      </c>
      <c r="F16649" s="29">
        <v>1134.8800000000001</v>
      </c>
      <c r="G16649" s="38">
        <v>43227</v>
      </c>
      <c r="H16649" s="18" t="s">
        <v>17</v>
      </c>
      <c r="I16649" s="18" t="s">
        <v>14544</v>
      </c>
      <c r="J16649" s="18" t="str">
        <f t="shared" si="1690"/>
        <v>18</v>
      </c>
      <c r="K16649" s="31" t="str">
        <f t="shared" si="1691"/>
        <v>18</v>
      </c>
      <c r="L16649" s="31">
        <v>19</v>
      </c>
      <c r="M16649" s="31">
        <f t="shared" si="1692"/>
        <v>1</v>
      </c>
      <c r="N16649" s="31">
        <v>10</v>
      </c>
      <c r="O16649" s="31">
        <f t="shared" si="1693"/>
        <v>9</v>
      </c>
      <c r="P16649" s="32">
        <f t="shared" si="1694"/>
        <v>113.48800000000001</v>
      </c>
      <c r="Q16649" s="33">
        <f t="shared" si="1695"/>
        <v>1021.3920000000002</v>
      </c>
    </row>
    <row r="16650" spans="1:17">
      <c r="A16650" s="26">
        <v>16649</v>
      </c>
      <c r="B16650" s="27" t="s">
        <v>16861</v>
      </c>
      <c r="C16650" s="28"/>
      <c r="D16650" s="18" t="s">
        <v>16882</v>
      </c>
      <c r="E16650" s="18" t="s">
        <v>16883</v>
      </c>
      <c r="F16650" s="29">
        <v>1134.8800000000001</v>
      </c>
      <c r="G16650" s="38">
        <v>43227</v>
      </c>
      <c r="H16650" s="18" t="s">
        <v>17</v>
      </c>
      <c r="I16650" s="18" t="s">
        <v>14544</v>
      </c>
      <c r="J16650" s="18" t="str">
        <f t="shared" ref="J16650:J16666" si="1696">TEXT(G16650,"aa")</f>
        <v>18</v>
      </c>
      <c r="K16650" s="31" t="str">
        <f t="shared" ref="K16650:K16666" si="1697">J16650</f>
        <v>18</v>
      </c>
      <c r="L16650" s="31">
        <v>19</v>
      </c>
      <c r="M16650" s="31">
        <f t="shared" ref="M16650:M16666" si="1698">+L16650-K16650</f>
        <v>1</v>
      </c>
      <c r="N16650" s="31">
        <v>10</v>
      </c>
      <c r="O16650" s="31">
        <f t="shared" ref="O16650:O16666" si="1699">N16650-M16650</f>
        <v>9</v>
      </c>
      <c r="P16650" s="32">
        <f t="shared" ref="P16650:P16666" si="1700">F16650/N16650</f>
        <v>113.48800000000001</v>
      </c>
      <c r="Q16650" s="33">
        <f t="shared" ref="Q16650:Q16666" si="1701">P16650*O16650</f>
        <v>1021.3920000000002</v>
      </c>
    </row>
    <row r="16651" spans="1:17">
      <c r="A16651" s="26">
        <v>16650</v>
      </c>
      <c r="B16651" s="27" t="s">
        <v>16861</v>
      </c>
      <c r="C16651" s="28"/>
      <c r="D16651" s="18" t="s">
        <v>16884</v>
      </c>
      <c r="E16651" s="18" t="s">
        <v>16885</v>
      </c>
      <c r="F16651" s="29">
        <v>1134.8800000000001</v>
      </c>
      <c r="G16651" s="38">
        <v>43227</v>
      </c>
      <c r="H16651" s="18" t="s">
        <v>17</v>
      </c>
      <c r="I16651" s="18" t="s">
        <v>14544</v>
      </c>
      <c r="J16651" s="18" t="str">
        <f t="shared" si="1696"/>
        <v>18</v>
      </c>
      <c r="K16651" s="31" t="str">
        <f t="shared" si="1697"/>
        <v>18</v>
      </c>
      <c r="L16651" s="31">
        <v>19</v>
      </c>
      <c r="M16651" s="31">
        <f t="shared" si="1698"/>
        <v>1</v>
      </c>
      <c r="N16651" s="31">
        <v>10</v>
      </c>
      <c r="O16651" s="31">
        <f t="shared" si="1699"/>
        <v>9</v>
      </c>
      <c r="P16651" s="32">
        <f t="shared" si="1700"/>
        <v>113.48800000000001</v>
      </c>
      <c r="Q16651" s="33">
        <f t="shared" si="1701"/>
        <v>1021.3920000000002</v>
      </c>
    </row>
    <row r="16652" spans="1:17" ht="25.5">
      <c r="A16652" s="26">
        <v>16651</v>
      </c>
      <c r="B16652" s="27" t="s">
        <v>16886</v>
      </c>
      <c r="C16652" s="28"/>
      <c r="D16652" s="18" t="s">
        <v>16887</v>
      </c>
      <c r="E16652" s="18" t="s">
        <v>16888</v>
      </c>
      <c r="F16652" s="37">
        <v>3288.31</v>
      </c>
      <c r="G16652" s="38">
        <v>43220</v>
      </c>
      <c r="H16652" s="18" t="s">
        <v>17</v>
      </c>
      <c r="I16652" s="18" t="s">
        <v>14544</v>
      </c>
      <c r="J16652" s="18" t="str">
        <f t="shared" si="1696"/>
        <v>18</v>
      </c>
      <c r="K16652" s="31" t="str">
        <f t="shared" si="1697"/>
        <v>18</v>
      </c>
      <c r="L16652" s="31">
        <v>19</v>
      </c>
      <c r="M16652" s="31">
        <f t="shared" si="1698"/>
        <v>1</v>
      </c>
      <c r="N16652" s="31">
        <v>10</v>
      </c>
      <c r="O16652" s="31">
        <f t="shared" si="1699"/>
        <v>9</v>
      </c>
      <c r="P16652" s="32">
        <f t="shared" si="1700"/>
        <v>328.83100000000002</v>
      </c>
      <c r="Q16652" s="33">
        <f t="shared" si="1701"/>
        <v>2959.4790000000003</v>
      </c>
    </row>
    <row r="16653" spans="1:17">
      <c r="A16653" s="26">
        <v>16652</v>
      </c>
      <c r="B16653" s="27" t="s">
        <v>16889</v>
      </c>
      <c r="C16653" s="28"/>
      <c r="D16653" s="18" t="s">
        <v>16890</v>
      </c>
      <c r="E16653" s="18" t="s">
        <v>16891</v>
      </c>
      <c r="F16653" s="37">
        <v>1222.6400000000001</v>
      </c>
      <c r="G16653" s="38">
        <v>43220</v>
      </c>
      <c r="H16653" s="18" t="s">
        <v>17</v>
      </c>
      <c r="I16653" s="18" t="s">
        <v>14544</v>
      </c>
      <c r="J16653" s="18" t="str">
        <f t="shared" si="1696"/>
        <v>18</v>
      </c>
      <c r="K16653" s="31" t="str">
        <f t="shared" si="1697"/>
        <v>18</v>
      </c>
      <c r="L16653" s="31">
        <v>19</v>
      </c>
      <c r="M16653" s="31">
        <f t="shared" si="1698"/>
        <v>1</v>
      </c>
      <c r="N16653" s="31">
        <v>10</v>
      </c>
      <c r="O16653" s="31">
        <f t="shared" si="1699"/>
        <v>9</v>
      </c>
      <c r="P16653" s="32">
        <f t="shared" si="1700"/>
        <v>122.26400000000001</v>
      </c>
      <c r="Q16653" s="33">
        <f t="shared" si="1701"/>
        <v>1100.3760000000002</v>
      </c>
    </row>
    <row r="16654" spans="1:17">
      <c r="A16654" s="26">
        <v>16653</v>
      </c>
      <c r="B16654" s="27" t="s">
        <v>16889</v>
      </c>
      <c r="C16654" s="28"/>
      <c r="D16654" s="18" t="s">
        <v>16892</v>
      </c>
      <c r="E16654" s="18" t="s">
        <v>16893</v>
      </c>
      <c r="F16654" s="37">
        <v>1222.6400000000001</v>
      </c>
      <c r="G16654" s="38">
        <v>43220</v>
      </c>
      <c r="H16654" s="18" t="s">
        <v>17</v>
      </c>
      <c r="I16654" s="18" t="s">
        <v>14544</v>
      </c>
      <c r="J16654" s="18" t="str">
        <f t="shared" si="1696"/>
        <v>18</v>
      </c>
      <c r="K16654" s="31" t="str">
        <f t="shared" si="1697"/>
        <v>18</v>
      </c>
      <c r="L16654" s="31">
        <v>19</v>
      </c>
      <c r="M16654" s="31">
        <f t="shared" si="1698"/>
        <v>1</v>
      </c>
      <c r="N16654" s="31">
        <v>10</v>
      </c>
      <c r="O16654" s="31">
        <f t="shared" si="1699"/>
        <v>9</v>
      </c>
      <c r="P16654" s="32">
        <f t="shared" si="1700"/>
        <v>122.26400000000001</v>
      </c>
      <c r="Q16654" s="33">
        <f t="shared" si="1701"/>
        <v>1100.3760000000002</v>
      </c>
    </row>
    <row r="16655" spans="1:17" ht="25.5">
      <c r="A16655" s="26">
        <v>16654</v>
      </c>
      <c r="B16655" s="27" t="s">
        <v>16894</v>
      </c>
      <c r="C16655" s="28"/>
      <c r="D16655" s="18" t="s">
        <v>16895</v>
      </c>
      <c r="E16655" s="18" t="s">
        <v>16896</v>
      </c>
      <c r="F16655" s="29">
        <v>13551.12</v>
      </c>
      <c r="G16655" s="30" t="s">
        <v>16897</v>
      </c>
      <c r="H16655" s="18" t="s">
        <v>17</v>
      </c>
      <c r="I16655" s="18" t="s">
        <v>14544</v>
      </c>
      <c r="J16655" s="18" t="str">
        <f t="shared" si="1696"/>
        <v>18</v>
      </c>
      <c r="K16655" s="31" t="str">
        <f t="shared" si="1697"/>
        <v>18</v>
      </c>
      <c r="L16655" s="31">
        <v>19</v>
      </c>
      <c r="M16655" s="31">
        <f t="shared" si="1698"/>
        <v>1</v>
      </c>
      <c r="N16655" s="31">
        <v>3</v>
      </c>
      <c r="O16655" s="31">
        <f t="shared" si="1699"/>
        <v>2</v>
      </c>
      <c r="P16655" s="32">
        <f t="shared" si="1700"/>
        <v>4517.04</v>
      </c>
      <c r="Q16655" s="33">
        <f t="shared" si="1701"/>
        <v>9034.08</v>
      </c>
    </row>
    <row r="16656" spans="1:17">
      <c r="A16656" s="26">
        <v>16655</v>
      </c>
      <c r="B16656" s="27" t="s">
        <v>16898</v>
      </c>
      <c r="C16656" s="28"/>
      <c r="D16656" s="18" t="s">
        <v>16899</v>
      </c>
      <c r="E16656" s="18" t="s">
        <v>16900</v>
      </c>
      <c r="F16656" s="29">
        <v>1856</v>
      </c>
      <c r="G16656" s="30" t="s">
        <v>16901</v>
      </c>
      <c r="H16656" s="18" t="s">
        <v>17</v>
      </c>
      <c r="I16656" s="18" t="s">
        <v>14544</v>
      </c>
      <c r="J16656" s="18" t="str">
        <f t="shared" si="1696"/>
        <v>18</v>
      </c>
      <c r="K16656" s="31" t="str">
        <f t="shared" si="1697"/>
        <v>18</v>
      </c>
      <c r="L16656" s="31">
        <v>19</v>
      </c>
      <c r="M16656" s="31">
        <f t="shared" si="1698"/>
        <v>1</v>
      </c>
      <c r="N16656" s="31">
        <v>3</v>
      </c>
      <c r="O16656" s="31">
        <f t="shared" si="1699"/>
        <v>2</v>
      </c>
      <c r="P16656" s="32">
        <f t="shared" si="1700"/>
        <v>618.66666666666663</v>
      </c>
      <c r="Q16656" s="33">
        <f t="shared" si="1701"/>
        <v>1237.3333333333333</v>
      </c>
    </row>
    <row r="16657" spans="1:17">
      <c r="A16657" s="26">
        <v>16656</v>
      </c>
      <c r="B16657" s="27" t="s">
        <v>16902</v>
      </c>
      <c r="C16657" s="28"/>
      <c r="D16657" s="18" t="s">
        <v>16903</v>
      </c>
      <c r="E16657" s="18" t="s">
        <v>16904</v>
      </c>
      <c r="F16657" s="29">
        <v>1856</v>
      </c>
      <c r="G16657" s="30" t="s">
        <v>16901</v>
      </c>
      <c r="H16657" s="18" t="s">
        <v>17</v>
      </c>
      <c r="I16657" s="18" t="s">
        <v>14544</v>
      </c>
      <c r="J16657" s="18" t="str">
        <f t="shared" si="1696"/>
        <v>18</v>
      </c>
      <c r="K16657" s="31" t="str">
        <f t="shared" si="1697"/>
        <v>18</v>
      </c>
      <c r="L16657" s="31">
        <v>19</v>
      </c>
      <c r="M16657" s="31">
        <f t="shared" si="1698"/>
        <v>1</v>
      </c>
      <c r="N16657" s="31">
        <v>3</v>
      </c>
      <c r="O16657" s="31">
        <f t="shared" si="1699"/>
        <v>2</v>
      </c>
      <c r="P16657" s="32">
        <f t="shared" si="1700"/>
        <v>618.66666666666663</v>
      </c>
      <c r="Q16657" s="33">
        <f t="shared" si="1701"/>
        <v>1237.3333333333333</v>
      </c>
    </row>
    <row r="16658" spans="1:17" ht="25.5">
      <c r="A16658" s="26">
        <v>16657</v>
      </c>
      <c r="B16658" s="27" t="s">
        <v>16905</v>
      </c>
      <c r="C16658" s="28"/>
      <c r="D16658" s="18" t="s">
        <v>16906</v>
      </c>
      <c r="E16658" s="18" t="s">
        <v>16907</v>
      </c>
      <c r="F16658" s="39">
        <v>2088</v>
      </c>
      <c r="G16658" s="38">
        <v>43301</v>
      </c>
      <c r="H16658" s="18" t="s">
        <v>17</v>
      </c>
      <c r="I16658" s="18" t="s">
        <v>14544</v>
      </c>
      <c r="J16658" s="18" t="str">
        <f t="shared" si="1696"/>
        <v>18</v>
      </c>
      <c r="K16658" s="31" t="str">
        <f t="shared" si="1697"/>
        <v>18</v>
      </c>
      <c r="L16658" s="31">
        <v>19</v>
      </c>
      <c r="M16658" s="31">
        <f t="shared" si="1698"/>
        <v>1</v>
      </c>
      <c r="N16658" s="31">
        <v>10</v>
      </c>
      <c r="O16658" s="31">
        <f t="shared" si="1699"/>
        <v>9</v>
      </c>
      <c r="P16658" s="32">
        <f t="shared" si="1700"/>
        <v>208.8</v>
      </c>
      <c r="Q16658" s="33">
        <f t="shared" si="1701"/>
        <v>1879.2</v>
      </c>
    </row>
    <row r="16659" spans="1:17">
      <c r="A16659" s="26">
        <v>16658</v>
      </c>
      <c r="B16659" s="27" t="s">
        <v>16908</v>
      </c>
      <c r="C16659" s="28"/>
      <c r="D16659" s="18" t="s">
        <v>16909</v>
      </c>
      <c r="E16659" s="18" t="s">
        <v>16910</v>
      </c>
      <c r="F16659" s="39">
        <v>591.6</v>
      </c>
      <c r="G16659" s="38">
        <v>43301</v>
      </c>
      <c r="H16659" s="18" t="s">
        <v>17</v>
      </c>
      <c r="I16659" s="18" t="s">
        <v>14544</v>
      </c>
      <c r="J16659" s="18" t="str">
        <f t="shared" si="1696"/>
        <v>18</v>
      </c>
      <c r="K16659" s="31" t="str">
        <f t="shared" si="1697"/>
        <v>18</v>
      </c>
      <c r="L16659" s="31">
        <v>19</v>
      </c>
      <c r="M16659" s="31">
        <f t="shared" si="1698"/>
        <v>1</v>
      </c>
      <c r="N16659" s="31">
        <v>10</v>
      </c>
      <c r="O16659" s="31">
        <f t="shared" si="1699"/>
        <v>9</v>
      </c>
      <c r="P16659" s="32">
        <f t="shared" si="1700"/>
        <v>59.160000000000004</v>
      </c>
      <c r="Q16659" s="33">
        <f t="shared" si="1701"/>
        <v>532.44000000000005</v>
      </c>
    </row>
    <row r="16660" spans="1:17">
      <c r="A16660" s="26">
        <v>16659</v>
      </c>
      <c r="B16660" s="27" t="s">
        <v>16908</v>
      </c>
      <c r="C16660" s="28"/>
      <c r="D16660" s="18" t="s">
        <v>16911</v>
      </c>
      <c r="E16660" s="18" t="s">
        <v>16912</v>
      </c>
      <c r="F16660" s="39">
        <v>591.6</v>
      </c>
      <c r="G16660" s="38">
        <v>43313</v>
      </c>
      <c r="H16660" s="18" t="s">
        <v>17</v>
      </c>
      <c r="I16660" s="18" t="s">
        <v>14544</v>
      </c>
      <c r="J16660" s="18" t="str">
        <f t="shared" si="1696"/>
        <v>18</v>
      </c>
      <c r="K16660" s="31" t="str">
        <f t="shared" si="1697"/>
        <v>18</v>
      </c>
      <c r="L16660" s="31">
        <v>19</v>
      </c>
      <c r="M16660" s="31">
        <f t="shared" si="1698"/>
        <v>1</v>
      </c>
      <c r="N16660" s="31">
        <v>10</v>
      </c>
      <c r="O16660" s="31">
        <f t="shared" si="1699"/>
        <v>9</v>
      </c>
      <c r="P16660" s="32">
        <f t="shared" si="1700"/>
        <v>59.160000000000004</v>
      </c>
      <c r="Q16660" s="33">
        <f t="shared" si="1701"/>
        <v>532.44000000000005</v>
      </c>
    </row>
    <row r="16661" spans="1:17">
      <c r="A16661" s="26">
        <v>16660</v>
      </c>
      <c r="B16661" s="27" t="s">
        <v>16908</v>
      </c>
      <c r="C16661" s="28"/>
      <c r="D16661" s="18" t="s">
        <v>16913</v>
      </c>
      <c r="E16661" s="18" t="s">
        <v>16914</v>
      </c>
      <c r="F16661" s="39">
        <v>591.6</v>
      </c>
      <c r="G16661" s="38">
        <v>43301</v>
      </c>
      <c r="H16661" s="18" t="s">
        <v>17</v>
      </c>
      <c r="I16661" s="18" t="s">
        <v>14544</v>
      </c>
      <c r="J16661" s="18" t="str">
        <f t="shared" si="1696"/>
        <v>18</v>
      </c>
      <c r="K16661" s="31" t="str">
        <f t="shared" si="1697"/>
        <v>18</v>
      </c>
      <c r="L16661" s="31">
        <v>19</v>
      </c>
      <c r="M16661" s="31">
        <f t="shared" si="1698"/>
        <v>1</v>
      </c>
      <c r="N16661" s="31">
        <v>10</v>
      </c>
      <c r="O16661" s="31">
        <f t="shared" si="1699"/>
        <v>9</v>
      </c>
      <c r="P16661" s="32">
        <f t="shared" si="1700"/>
        <v>59.160000000000004</v>
      </c>
      <c r="Q16661" s="33">
        <f t="shared" si="1701"/>
        <v>532.44000000000005</v>
      </c>
    </row>
    <row r="16662" spans="1:17">
      <c r="A16662" s="26">
        <v>16661</v>
      </c>
      <c r="B16662" s="27" t="s">
        <v>16908</v>
      </c>
      <c r="C16662" s="28"/>
      <c r="D16662" s="18" t="s">
        <v>16915</v>
      </c>
      <c r="E16662" s="18" t="s">
        <v>16916</v>
      </c>
      <c r="F16662" s="39">
        <v>591.6</v>
      </c>
      <c r="G16662" s="38">
        <v>43301</v>
      </c>
      <c r="H16662" s="18" t="s">
        <v>17</v>
      </c>
      <c r="I16662" s="18" t="s">
        <v>14544</v>
      </c>
      <c r="J16662" s="18" t="str">
        <f t="shared" si="1696"/>
        <v>18</v>
      </c>
      <c r="K16662" s="31" t="str">
        <f t="shared" si="1697"/>
        <v>18</v>
      </c>
      <c r="L16662" s="31">
        <v>19</v>
      </c>
      <c r="M16662" s="31">
        <f t="shared" si="1698"/>
        <v>1</v>
      </c>
      <c r="N16662" s="31">
        <v>10</v>
      </c>
      <c r="O16662" s="31">
        <f t="shared" si="1699"/>
        <v>9</v>
      </c>
      <c r="P16662" s="32">
        <f t="shared" si="1700"/>
        <v>59.160000000000004</v>
      </c>
      <c r="Q16662" s="33">
        <f t="shared" si="1701"/>
        <v>532.44000000000005</v>
      </c>
    </row>
    <row r="16663" spans="1:17">
      <c r="A16663" s="26">
        <v>16662</v>
      </c>
      <c r="B16663" s="27" t="s">
        <v>16917</v>
      </c>
      <c r="C16663" s="28"/>
      <c r="D16663" s="18" t="s">
        <v>16918</v>
      </c>
      <c r="E16663" s="18" t="s">
        <v>16919</v>
      </c>
      <c r="F16663" s="29">
        <v>14411.56</v>
      </c>
      <c r="G16663" s="30" t="s">
        <v>16623</v>
      </c>
      <c r="H16663" s="18" t="s">
        <v>17</v>
      </c>
      <c r="I16663" s="18" t="s">
        <v>14544</v>
      </c>
      <c r="J16663" s="18" t="str">
        <f t="shared" si="1696"/>
        <v>18</v>
      </c>
      <c r="K16663" s="31" t="str">
        <f t="shared" si="1697"/>
        <v>18</v>
      </c>
      <c r="L16663" s="31">
        <v>19</v>
      </c>
      <c r="M16663" s="31">
        <f t="shared" si="1698"/>
        <v>1</v>
      </c>
      <c r="N16663" s="31">
        <v>3</v>
      </c>
      <c r="O16663" s="31">
        <f t="shared" si="1699"/>
        <v>2</v>
      </c>
      <c r="P16663" s="32">
        <f t="shared" si="1700"/>
        <v>4803.8533333333335</v>
      </c>
      <c r="Q16663" s="33">
        <f t="shared" si="1701"/>
        <v>9607.7066666666669</v>
      </c>
    </row>
    <row r="16664" spans="1:17" ht="25.5">
      <c r="A16664" s="26">
        <v>16663</v>
      </c>
      <c r="B16664" s="27" t="s">
        <v>16920</v>
      </c>
      <c r="C16664" s="28"/>
      <c r="D16664" s="18" t="s">
        <v>16921</v>
      </c>
      <c r="E16664" s="18" t="s">
        <v>16922</v>
      </c>
      <c r="F16664" s="29">
        <v>1450</v>
      </c>
      <c r="G16664" s="30" t="s">
        <v>16923</v>
      </c>
      <c r="H16664" s="18" t="s">
        <v>17</v>
      </c>
      <c r="I16664" s="18" t="s">
        <v>14544</v>
      </c>
      <c r="J16664" s="18" t="str">
        <f t="shared" si="1696"/>
        <v>18</v>
      </c>
      <c r="K16664" s="31" t="str">
        <f t="shared" si="1697"/>
        <v>18</v>
      </c>
      <c r="L16664" s="31">
        <v>19</v>
      </c>
      <c r="M16664" s="31">
        <f t="shared" si="1698"/>
        <v>1</v>
      </c>
      <c r="N16664" s="31">
        <v>3</v>
      </c>
      <c r="O16664" s="31">
        <f t="shared" si="1699"/>
        <v>2</v>
      </c>
      <c r="P16664" s="32">
        <f t="shared" si="1700"/>
        <v>483.33333333333331</v>
      </c>
      <c r="Q16664" s="33">
        <f t="shared" si="1701"/>
        <v>966.66666666666663</v>
      </c>
    </row>
    <row r="16665" spans="1:17">
      <c r="A16665" s="26">
        <v>16664</v>
      </c>
      <c r="B16665" s="27" t="s">
        <v>16733</v>
      </c>
      <c r="C16665" s="28"/>
      <c r="D16665" s="18" t="s">
        <v>16924</v>
      </c>
      <c r="E16665" s="18" t="s">
        <v>16925</v>
      </c>
      <c r="F16665" s="34">
        <v>15801.69</v>
      </c>
      <c r="G16665" s="35">
        <v>43215</v>
      </c>
      <c r="H16665" s="18" t="s">
        <v>17</v>
      </c>
      <c r="I16665" s="18" t="s">
        <v>14544</v>
      </c>
      <c r="J16665" s="18" t="str">
        <f t="shared" si="1696"/>
        <v>18</v>
      </c>
      <c r="K16665" s="31" t="str">
        <f t="shared" si="1697"/>
        <v>18</v>
      </c>
      <c r="L16665" s="31">
        <v>19</v>
      </c>
      <c r="M16665" s="31">
        <f t="shared" si="1698"/>
        <v>1</v>
      </c>
      <c r="N16665" s="31">
        <v>3</v>
      </c>
      <c r="O16665" s="31">
        <f t="shared" si="1699"/>
        <v>2</v>
      </c>
      <c r="P16665" s="32">
        <f t="shared" si="1700"/>
        <v>5267.2300000000005</v>
      </c>
      <c r="Q16665" s="33">
        <f t="shared" si="1701"/>
        <v>10534.460000000001</v>
      </c>
    </row>
    <row r="16666" spans="1:17">
      <c r="A16666" s="26">
        <v>16665</v>
      </c>
      <c r="B16666" s="27" t="s">
        <v>16926</v>
      </c>
      <c r="C16666" s="28"/>
      <c r="D16666" s="18" t="s">
        <v>16927</v>
      </c>
      <c r="E16666" s="18" t="s">
        <v>16928</v>
      </c>
      <c r="F16666" s="36">
        <v>1</v>
      </c>
      <c r="G16666" s="35">
        <v>43215</v>
      </c>
      <c r="H16666" s="18" t="s">
        <v>17</v>
      </c>
      <c r="I16666" s="18" t="s">
        <v>14544</v>
      </c>
      <c r="J16666" s="18" t="str">
        <f t="shared" si="1696"/>
        <v>18</v>
      </c>
      <c r="K16666" s="31" t="str">
        <f t="shared" si="1697"/>
        <v>18</v>
      </c>
      <c r="L16666" s="31">
        <v>19</v>
      </c>
      <c r="M16666" s="31">
        <f t="shared" si="1698"/>
        <v>1</v>
      </c>
      <c r="N16666" s="31">
        <v>3</v>
      </c>
      <c r="O16666" s="31">
        <f t="shared" si="1699"/>
        <v>2</v>
      </c>
      <c r="P16666" s="32">
        <f t="shared" si="1700"/>
        <v>0.33333333333333331</v>
      </c>
      <c r="Q16666" s="33">
        <f t="shared" si="1701"/>
        <v>0.66666666666666663</v>
      </c>
    </row>
    <row r="16667" spans="1:17">
      <c r="A16667" s="26">
        <v>16666</v>
      </c>
      <c r="B16667" s="28" t="s">
        <v>48719</v>
      </c>
      <c r="D16667" s="18" t="s">
        <v>48720</v>
      </c>
      <c r="E16667" s="53">
        <v>40292</v>
      </c>
      <c r="F16667" s="57">
        <v>1</v>
      </c>
      <c r="H16667" s="52" t="s">
        <v>17</v>
      </c>
      <c r="I16667" s="52" t="s">
        <v>32543</v>
      </c>
      <c r="J16667" s="20">
        <v>21</v>
      </c>
      <c r="K16667" s="31">
        <v>21</v>
      </c>
      <c r="L16667" s="31">
        <v>21</v>
      </c>
      <c r="M16667" s="31">
        <v>0</v>
      </c>
      <c r="N16667" s="31">
        <v>3</v>
      </c>
      <c r="O16667" s="31">
        <v>3</v>
      </c>
      <c r="P16667" s="32">
        <v>0.33</v>
      </c>
      <c r="Q16667" s="1">
        <v>1</v>
      </c>
    </row>
    <row r="16668" spans="1:17">
      <c r="A16668" s="26">
        <v>16667</v>
      </c>
      <c r="B16668" s="27" t="s">
        <v>16932</v>
      </c>
      <c r="C16668" s="28"/>
      <c r="D16668" s="18" t="s">
        <v>16933</v>
      </c>
      <c r="E16668" s="18" t="s">
        <v>16934</v>
      </c>
      <c r="F16668" s="36">
        <v>1</v>
      </c>
      <c r="G16668" s="35">
        <v>43215</v>
      </c>
      <c r="H16668" s="18" t="s">
        <v>17</v>
      </c>
      <c r="I16668" s="18" t="s">
        <v>14544</v>
      </c>
      <c r="J16668" s="18" t="str">
        <f>TEXT(G16668,"aa")</f>
        <v>18</v>
      </c>
      <c r="K16668" s="31" t="str">
        <f>J16668</f>
        <v>18</v>
      </c>
      <c r="L16668" s="31">
        <v>19</v>
      </c>
      <c r="M16668" s="31">
        <f>+L16668-K16668</f>
        <v>1</v>
      </c>
      <c r="N16668" s="31">
        <v>3</v>
      </c>
      <c r="O16668" s="31">
        <f>N16668-M16668</f>
        <v>2</v>
      </c>
      <c r="P16668" s="32">
        <f>F16668/N16668</f>
        <v>0.33333333333333331</v>
      </c>
      <c r="Q16668" s="33">
        <f>P16668*O16668</f>
        <v>0.66666666666666663</v>
      </c>
    </row>
    <row r="16669" spans="1:17" ht="25.5">
      <c r="A16669" s="26">
        <v>16668</v>
      </c>
      <c r="B16669" s="27" t="s">
        <v>2040</v>
      </c>
      <c r="C16669" s="28"/>
      <c r="D16669" s="18" t="s">
        <v>16935</v>
      </c>
      <c r="E16669" s="18" t="s">
        <v>16936</v>
      </c>
      <c r="F16669" s="29"/>
      <c r="G16669" s="30"/>
      <c r="H16669" s="18" t="s">
        <v>17</v>
      </c>
      <c r="I16669" s="18" t="s">
        <v>14544</v>
      </c>
      <c r="J16669" s="18" t="str">
        <f>TEXT(G16669,"aa")</f>
        <v>00</v>
      </c>
      <c r="Q16669" s="32">
        <v>1</v>
      </c>
    </row>
    <row r="16670" spans="1:17" ht="25.5">
      <c r="A16670" s="26">
        <v>16669</v>
      </c>
      <c r="B16670" s="27" t="s">
        <v>2040</v>
      </c>
      <c r="C16670" s="28"/>
      <c r="D16670" s="18" t="s">
        <v>16937</v>
      </c>
      <c r="E16670" s="18" t="s">
        <v>16938</v>
      </c>
      <c r="F16670" s="29"/>
      <c r="G16670" s="30"/>
      <c r="H16670" s="18" t="s">
        <v>17</v>
      </c>
      <c r="I16670" s="18" t="s">
        <v>14544</v>
      </c>
      <c r="J16670" s="18" t="str">
        <f>TEXT(G16670,"aa")</f>
        <v>00</v>
      </c>
      <c r="Q16670" s="32">
        <v>1</v>
      </c>
    </row>
    <row r="16671" spans="1:17">
      <c r="A16671" s="26">
        <v>16670</v>
      </c>
      <c r="B16671" s="28" t="s">
        <v>48804</v>
      </c>
      <c r="D16671" s="18" t="s">
        <v>48805</v>
      </c>
      <c r="E16671" s="53">
        <v>40340</v>
      </c>
      <c r="F16671" s="57">
        <v>1</v>
      </c>
      <c r="H16671" s="52" t="s">
        <v>17</v>
      </c>
      <c r="I16671" s="52" t="s">
        <v>32543</v>
      </c>
      <c r="J16671" s="20">
        <v>21</v>
      </c>
      <c r="K16671" s="31">
        <v>21</v>
      </c>
      <c r="L16671" s="31">
        <v>21</v>
      </c>
      <c r="M16671" s="31">
        <v>0</v>
      </c>
      <c r="N16671" s="31">
        <v>3</v>
      </c>
      <c r="O16671" s="31">
        <v>3</v>
      </c>
      <c r="P16671" s="32">
        <v>0.33</v>
      </c>
      <c r="Q16671" s="1">
        <v>1</v>
      </c>
    </row>
    <row r="16672" spans="1:17">
      <c r="A16672" s="26">
        <v>16671</v>
      </c>
      <c r="B16672" s="27" t="s">
        <v>16942</v>
      </c>
      <c r="C16672" s="28"/>
      <c r="D16672" s="18" t="s">
        <v>16943</v>
      </c>
      <c r="E16672" s="18" t="s">
        <v>16944</v>
      </c>
      <c r="F16672" s="29"/>
      <c r="G16672" s="30"/>
      <c r="H16672" s="18" t="s">
        <v>17</v>
      </c>
      <c r="I16672" s="18" t="s">
        <v>14544</v>
      </c>
      <c r="J16672" s="18" t="str">
        <f t="shared" ref="J16672:J16678" si="1702">TEXT(G16672,"aa")</f>
        <v>00</v>
      </c>
      <c r="Q16672" s="32">
        <v>1</v>
      </c>
    </row>
    <row r="16673" spans="1:17">
      <c r="A16673" s="26">
        <v>16672</v>
      </c>
      <c r="B16673" s="27" t="s">
        <v>16945</v>
      </c>
      <c r="C16673" s="28"/>
      <c r="D16673" s="18" t="s">
        <v>16946</v>
      </c>
      <c r="E16673" s="18" t="s">
        <v>16947</v>
      </c>
      <c r="F16673" s="29"/>
      <c r="G16673" s="30"/>
      <c r="H16673" s="18" t="s">
        <v>17</v>
      </c>
      <c r="I16673" s="18" t="s">
        <v>14544</v>
      </c>
      <c r="J16673" s="18" t="str">
        <f t="shared" si="1702"/>
        <v>00</v>
      </c>
      <c r="Q16673" s="32">
        <v>1</v>
      </c>
    </row>
    <row r="16674" spans="1:17">
      <c r="A16674" s="26">
        <v>16673</v>
      </c>
      <c r="B16674" s="27" t="s">
        <v>16948</v>
      </c>
      <c r="C16674" s="28"/>
      <c r="D16674" s="18" t="s">
        <v>16949</v>
      </c>
      <c r="E16674" s="18" t="s">
        <v>16950</v>
      </c>
      <c r="F16674" s="29"/>
      <c r="G16674" s="30"/>
      <c r="H16674" s="18" t="s">
        <v>17</v>
      </c>
      <c r="I16674" s="18" t="s">
        <v>14544</v>
      </c>
      <c r="J16674" s="18" t="str">
        <f t="shared" si="1702"/>
        <v>00</v>
      </c>
      <c r="Q16674" s="32">
        <v>1</v>
      </c>
    </row>
    <row r="16675" spans="1:17" ht="25.5">
      <c r="A16675" s="26">
        <v>16674</v>
      </c>
      <c r="B16675" s="27" t="s">
        <v>16951</v>
      </c>
      <c r="C16675" s="28"/>
      <c r="D16675" s="18" t="s">
        <v>16952</v>
      </c>
      <c r="E16675" s="18" t="s">
        <v>16953</v>
      </c>
      <c r="F16675" s="29"/>
      <c r="G16675" s="30"/>
      <c r="H16675" s="18" t="s">
        <v>17</v>
      </c>
      <c r="I16675" s="18" t="s">
        <v>14544</v>
      </c>
      <c r="J16675" s="18" t="str">
        <f t="shared" si="1702"/>
        <v>00</v>
      </c>
      <c r="Q16675" s="32">
        <v>1</v>
      </c>
    </row>
    <row r="16676" spans="1:17" ht="25.5">
      <c r="A16676" s="26">
        <v>16675</v>
      </c>
      <c r="B16676" s="27" t="s">
        <v>16954</v>
      </c>
      <c r="C16676" s="28"/>
      <c r="D16676" s="18" t="s">
        <v>16955</v>
      </c>
      <c r="E16676" s="18" t="s">
        <v>16956</v>
      </c>
      <c r="F16676" s="29">
        <v>2035.8</v>
      </c>
      <c r="G16676" s="30" t="s">
        <v>1022</v>
      </c>
      <c r="H16676" s="18" t="s">
        <v>17</v>
      </c>
      <c r="I16676" s="18" t="s">
        <v>14544</v>
      </c>
      <c r="J16676" s="18" t="str">
        <f t="shared" si="1702"/>
        <v>11</v>
      </c>
      <c r="K16676" s="31" t="str">
        <f>J16676</f>
        <v>11</v>
      </c>
      <c r="L16676" s="31">
        <v>19</v>
      </c>
      <c r="M16676" s="31">
        <f>+L16676-K16676</f>
        <v>8</v>
      </c>
      <c r="N16676" s="31">
        <v>10</v>
      </c>
      <c r="O16676" s="31">
        <f>N16676-M16676</f>
        <v>2</v>
      </c>
      <c r="P16676" s="32">
        <f>F16676/N16676</f>
        <v>203.57999999999998</v>
      </c>
      <c r="Q16676" s="33">
        <f>P16676*O16676</f>
        <v>407.15999999999997</v>
      </c>
    </row>
    <row r="16677" spans="1:17" ht="25.5">
      <c r="A16677" s="26">
        <v>16676</v>
      </c>
      <c r="B16677" s="27" t="s">
        <v>16957</v>
      </c>
      <c r="C16677" s="28"/>
      <c r="D16677" s="18" t="s">
        <v>16958</v>
      </c>
      <c r="E16677" s="18" t="s">
        <v>16959</v>
      </c>
      <c r="F16677" s="29"/>
      <c r="G16677" s="30"/>
      <c r="H16677" s="18" t="s">
        <v>17</v>
      </c>
      <c r="I16677" s="18" t="s">
        <v>14544</v>
      </c>
      <c r="J16677" s="18" t="str">
        <f t="shared" si="1702"/>
        <v>00</v>
      </c>
      <c r="Q16677" s="32">
        <v>1</v>
      </c>
    </row>
    <row r="16678" spans="1:17">
      <c r="A16678" s="26">
        <v>16677</v>
      </c>
      <c r="B16678" s="27" t="s">
        <v>16960</v>
      </c>
      <c r="C16678" s="28"/>
      <c r="D16678" s="18" t="s">
        <v>16961</v>
      </c>
      <c r="E16678" s="18" t="s">
        <v>16962</v>
      </c>
      <c r="F16678" s="29"/>
      <c r="G16678" s="30"/>
      <c r="H16678" s="18" t="s">
        <v>17</v>
      </c>
      <c r="I16678" s="18" t="s">
        <v>14544</v>
      </c>
      <c r="J16678" s="18" t="str">
        <f t="shared" si="1702"/>
        <v>00</v>
      </c>
      <c r="Q16678" s="32">
        <v>1</v>
      </c>
    </row>
    <row r="16679" spans="1:17">
      <c r="A16679" s="26">
        <v>16678</v>
      </c>
      <c r="B16679" s="28" t="s">
        <v>48783</v>
      </c>
      <c r="D16679" s="18" t="s">
        <v>48784</v>
      </c>
      <c r="E16679" s="53">
        <v>40328</v>
      </c>
      <c r="F16679" s="57">
        <v>1</v>
      </c>
      <c r="H16679" s="52" t="s">
        <v>17</v>
      </c>
      <c r="I16679" s="52" t="s">
        <v>32543</v>
      </c>
      <c r="J16679" s="20">
        <v>21</v>
      </c>
      <c r="K16679" s="31">
        <v>21</v>
      </c>
      <c r="L16679" s="31">
        <v>21</v>
      </c>
      <c r="M16679" s="31">
        <v>0</v>
      </c>
      <c r="N16679" s="31">
        <v>3</v>
      </c>
      <c r="O16679" s="31">
        <v>3</v>
      </c>
      <c r="P16679" s="32">
        <v>0.33</v>
      </c>
      <c r="Q16679" s="1">
        <v>1</v>
      </c>
    </row>
    <row r="16680" spans="1:17" ht="25.5">
      <c r="A16680" s="26">
        <v>16679</v>
      </c>
      <c r="B16680" s="27" t="s">
        <v>16966</v>
      </c>
      <c r="C16680" s="28"/>
      <c r="D16680" s="18" t="s">
        <v>16967</v>
      </c>
      <c r="E16680" s="18" t="s">
        <v>16968</v>
      </c>
      <c r="F16680" s="29"/>
      <c r="G16680" s="30"/>
      <c r="H16680" s="18" t="s">
        <v>17</v>
      </c>
      <c r="I16680" s="18" t="s">
        <v>14544</v>
      </c>
      <c r="J16680" s="18" t="str">
        <f t="shared" ref="J16680:J16724" si="1703">TEXT(G16680,"aa")</f>
        <v>00</v>
      </c>
      <c r="Q16680" s="32">
        <v>1</v>
      </c>
    </row>
    <row r="16681" spans="1:17">
      <c r="A16681" s="26">
        <v>16680</v>
      </c>
      <c r="B16681" s="27" t="s">
        <v>16969</v>
      </c>
      <c r="C16681" s="28"/>
      <c r="D16681" s="18" t="s">
        <v>16970</v>
      </c>
      <c r="E16681" s="18" t="s">
        <v>16971</v>
      </c>
      <c r="F16681" s="29"/>
      <c r="G16681" s="30"/>
      <c r="H16681" s="18" t="s">
        <v>17</v>
      </c>
      <c r="I16681" s="18" t="s">
        <v>14544</v>
      </c>
      <c r="J16681" s="18" t="str">
        <f t="shared" si="1703"/>
        <v>00</v>
      </c>
      <c r="Q16681" s="32">
        <v>1</v>
      </c>
    </row>
    <row r="16682" spans="1:17" ht="25.5">
      <c r="A16682" s="26">
        <v>16681</v>
      </c>
      <c r="B16682" s="27" t="s">
        <v>11720</v>
      </c>
      <c r="C16682" s="28"/>
      <c r="D16682" s="18" t="s">
        <v>11721</v>
      </c>
      <c r="E16682" s="18" t="s">
        <v>11722</v>
      </c>
      <c r="F16682" s="29">
        <v>145</v>
      </c>
      <c r="G16682" s="30" t="s">
        <v>1116</v>
      </c>
      <c r="H16682" s="18" t="s">
        <v>17</v>
      </c>
      <c r="I16682" s="18" t="s">
        <v>2954</v>
      </c>
      <c r="J16682" s="18" t="str">
        <f t="shared" si="1703"/>
        <v>17</v>
      </c>
      <c r="K16682" s="31" t="str">
        <f>J16682</f>
        <v>17</v>
      </c>
      <c r="L16682" s="31">
        <v>19</v>
      </c>
      <c r="M16682" s="31">
        <f>+L16682-K16682</f>
        <v>2</v>
      </c>
      <c r="N16682" s="31">
        <v>3</v>
      </c>
      <c r="O16682" s="31">
        <f>N16682-M16682</f>
        <v>1</v>
      </c>
      <c r="P16682" s="32">
        <f>F16682/N16682</f>
        <v>48.333333333333336</v>
      </c>
      <c r="Q16682" s="33">
        <f>P16682*O16682</f>
        <v>48.333333333333336</v>
      </c>
    </row>
    <row r="16683" spans="1:17">
      <c r="A16683" s="26">
        <v>16682</v>
      </c>
      <c r="B16683" s="27" t="s">
        <v>16975</v>
      </c>
      <c r="C16683" s="28"/>
      <c r="D16683" s="18" t="s">
        <v>16976</v>
      </c>
      <c r="E16683" s="18" t="s">
        <v>16977</v>
      </c>
      <c r="F16683" s="29"/>
      <c r="G16683" s="30"/>
      <c r="H16683" s="18" t="s">
        <v>17</v>
      </c>
      <c r="I16683" s="18" t="s">
        <v>14544</v>
      </c>
      <c r="J16683" s="18" t="str">
        <f t="shared" si="1703"/>
        <v>00</v>
      </c>
      <c r="Q16683" s="32">
        <v>1</v>
      </c>
    </row>
    <row r="16684" spans="1:17">
      <c r="A16684" s="26">
        <v>16683</v>
      </c>
      <c r="B16684" s="27" t="s">
        <v>16978</v>
      </c>
      <c r="C16684" s="28"/>
      <c r="D16684" s="18" t="s">
        <v>16979</v>
      </c>
      <c r="E16684" s="18" t="s">
        <v>16980</v>
      </c>
      <c r="F16684" s="29"/>
      <c r="G16684" s="30"/>
      <c r="H16684" s="18" t="s">
        <v>17</v>
      </c>
      <c r="I16684" s="18" t="s">
        <v>14544</v>
      </c>
      <c r="J16684" s="18" t="str">
        <f t="shared" si="1703"/>
        <v>00</v>
      </c>
      <c r="Q16684" s="32">
        <v>1</v>
      </c>
    </row>
    <row r="16685" spans="1:17">
      <c r="A16685" s="26">
        <v>16684</v>
      </c>
      <c r="B16685" s="27" t="s">
        <v>16981</v>
      </c>
      <c r="C16685" s="28"/>
      <c r="D16685" s="18" t="s">
        <v>16982</v>
      </c>
      <c r="E16685" s="18" t="s">
        <v>16983</v>
      </c>
      <c r="F16685" s="29">
        <v>0</v>
      </c>
      <c r="G16685" s="30" t="s">
        <v>1405</v>
      </c>
      <c r="H16685" s="18" t="s">
        <v>17</v>
      </c>
      <c r="I16685" s="18" t="s">
        <v>14544</v>
      </c>
      <c r="J16685" s="18" t="str">
        <f t="shared" si="1703"/>
        <v>17</v>
      </c>
      <c r="K16685" s="31" t="str">
        <f>J16685</f>
        <v>17</v>
      </c>
      <c r="L16685" s="31">
        <v>19</v>
      </c>
      <c r="M16685" s="31">
        <f>+L16685-K16685</f>
        <v>2</v>
      </c>
      <c r="N16685" s="31">
        <v>10</v>
      </c>
      <c r="O16685" s="31">
        <f>N16685-M16685</f>
        <v>8</v>
      </c>
      <c r="P16685" s="32">
        <f>F16685/N16685</f>
        <v>0</v>
      </c>
      <c r="Q16685" s="33">
        <f>P16685*O16685</f>
        <v>0</v>
      </c>
    </row>
    <row r="16686" spans="1:17">
      <c r="A16686" s="26">
        <v>16685</v>
      </c>
      <c r="B16686" s="27" t="s">
        <v>16984</v>
      </c>
      <c r="C16686" s="28"/>
      <c r="D16686" s="18" t="s">
        <v>16985</v>
      </c>
      <c r="E16686" s="18" t="s">
        <v>16986</v>
      </c>
      <c r="F16686" s="29">
        <v>0</v>
      </c>
      <c r="G16686" s="30" t="s">
        <v>1405</v>
      </c>
      <c r="H16686" s="18" t="s">
        <v>17</v>
      </c>
      <c r="I16686" s="18" t="s">
        <v>14544</v>
      </c>
      <c r="J16686" s="18" t="str">
        <f t="shared" si="1703"/>
        <v>17</v>
      </c>
      <c r="K16686" s="31" t="str">
        <f>J16686</f>
        <v>17</v>
      </c>
      <c r="L16686" s="31">
        <v>19</v>
      </c>
      <c r="M16686" s="31">
        <f>+L16686-K16686</f>
        <v>2</v>
      </c>
      <c r="N16686" s="31">
        <v>3</v>
      </c>
      <c r="O16686" s="31">
        <f>N16686-M16686</f>
        <v>1</v>
      </c>
      <c r="P16686" s="32">
        <f>F16686/N16686</f>
        <v>0</v>
      </c>
      <c r="Q16686" s="33">
        <f>P16686*O16686</f>
        <v>0</v>
      </c>
    </row>
    <row r="16687" spans="1:17">
      <c r="A16687" s="26">
        <v>16686</v>
      </c>
      <c r="B16687" s="27" t="s">
        <v>1113</v>
      </c>
      <c r="C16687" s="28"/>
      <c r="D16687" s="18" t="s">
        <v>16987</v>
      </c>
      <c r="E16687" s="18" t="s">
        <v>16988</v>
      </c>
      <c r="F16687" s="29">
        <v>92.8</v>
      </c>
      <c r="G16687" s="30" t="s">
        <v>1116</v>
      </c>
      <c r="H16687" s="18" t="s">
        <v>17</v>
      </c>
      <c r="I16687" s="18" t="s">
        <v>14544</v>
      </c>
      <c r="J16687" s="18" t="str">
        <f t="shared" si="1703"/>
        <v>17</v>
      </c>
      <c r="K16687" s="31" t="str">
        <f>J16687</f>
        <v>17</v>
      </c>
      <c r="L16687" s="31">
        <v>19</v>
      </c>
      <c r="M16687" s="31">
        <f>+L16687-K16687</f>
        <v>2</v>
      </c>
      <c r="N16687" s="31">
        <v>3</v>
      </c>
      <c r="O16687" s="31">
        <f>N16687-M16687</f>
        <v>1</v>
      </c>
      <c r="P16687" s="32">
        <f>F16687/N16687</f>
        <v>30.933333333333334</v>
      </c>
      <c r="Q16687" s="33">
        <f>P16687*O16687</f>
        <v>30.933333333333334</v>
      </c>
    </row>
    <row r="16688" spans="1:17">
      <c r="A16688" s="26">
        <v>16687</v>
      </c>
      <c r="B16688" s="27" t="s">
        <v>16917</v>
      </c>
      <c r="C16688" s="28"/>
      <c r="D16688" s="18" t="s">
        <v>16989</v>
      </c>
      <c r="E16688" s="18" t="s">
        <v>16990</v>
      </c>
      <c r="F16688" s="29">
        <v>14411.56</v>
      </c>
      <c r="G16688" s="30" t="s">
        <v>754</v>
      </c>
      <c r="H16688" s="18" t="s">
        <v>17</v>
      </c>
      <c r="I16688" s="18" t="s">
        <v>14544</v>
      </c>
      <c r="J16688" s="18" t="str">
        <f t="shared" si="1703"/>
        <v>18</v>
      </c>
      <c r="K16688" s="31" t="str">
        <f>J16688</f>
        <v>18</v>
      </c>
      <c r="L16688" s="31">
        <v>19</v>
      </c>
      <c r="M16688" s="31">
        <f>+L16688-K16688</f>
        <v>1</v>
      </c>
      <c r="N16688" s="31">
        <v>3</v>
      </c>
      <c r="O16688" s="31">
        <f>N16688-M16688</f>
        <v>2</v>
      </c>
      <c r="P16688" s="32">
        <f>F16688/N16688</f>
        <v>4803.8533333333335</v>
      </c>
      <c r="Q16688" s="33">
        <f>P16688*O16688</f>
        <v>9607.7066666666669</v>
      </c>
    </row>
    <row r="16689" spans="1:17">
      <c r="A16689" s="26">
        <v>16688</v>
      </c>
      <c r="B16689" s="27" t="s">
        <v>16991</v>
      </c>
      <c r="C16689" s="28"/>
      <c r="D16689" s="18" t="s">
        <v>16992</v>
      </c>
      <c r="E16689" s="18" t="s">
        <v>16993</v>
      </c>
      <c r="F16689" s="29"/>
      <c r="G16689" s="30"/>
      <c r="H16689" s="18" t="s">
        <v>17</v>
      </c>
      <c r="I16689" s="18" t="s">
        <v>14544</v>
      </c>
      <c r="J16689" s="18" t="str">
        <f t="shared" si="1703"/>
        <v>00</v>
      </c>
      <c r="Q16689" s="32">
        <v>1</v>
      </c>
    </row>
    <row r="16690" spans="1:17" ht="25.5">
      <c r="A16690" s="26">
        <v>16689</v>
      </c>
      <c r="B16690" s="27" t="s">
        <v>16994</v>
      </c>
      <c r="C16690" s="28"/>
      <c r="D16690" s="18" t="s">
        <v>16995</v>
      </c>
      <c r="E16690" s="18" t="s">
        <v>16996</v>
      </c>
      <c r="F16690" s="29">
        <v>2035.8</v>
      </c>
      <c r="G16690" s="30" t="s">
        <v>1022</v>
      </c>
      <c r="H16690" s="18" t="s">
        <v>17</v>
      </c>
      <c r="I16690" s="18" t="s">
        <v>14544</v>
      </c>
      <c r="J16690" s="18" t="str">
        <f t="shared" si="1703"/>
        <v>11</v>
      </c>
      <c r="K16690" s="31" t="str">
        <f t="shared" ref="K16690:K16702" si="1704">J16690</f>
        <v>11</v>
      </c>
      <c r="L16690" s="31">
        <v>19</v>
      </c>
      <c r="M16690" s="31">
        <f t="shared" ref="M16690:M16702" si="1705">+L16690-K16690</f>
        <v>8</v>
      </c>
      <c r="N16690" s="31">
        <v>10</v>
      </c>
      <c r="O16690" s="31">
        <f t="shared" ref="O16690:O16702" si="1706">N16690-M16690</f>
        <v>2</v>
      </c>
      <c r="P16690" s="32">
        <f t="shared" ref="P16690:P16702" si="1707">F16690/N16690</f>
        <v>203.57999999999998</v>
      </c>
      <c r="Q16690" s="33">
        <f t="shared" ref="Q16690:Q16702" si="1708">P16690*O16690</f>
        <v>407.15999999999997</v>
      </c>
    </row>
    <row r="16691" spans="1:17">
      <c r="A16691" s="26">
        <v>16690</v>
      </c>
      <c r="B16691" s="27" t="s">
        <v>16997</v>
      </c>
      <c r="C16691" s="28"/>
      <c r="D16691" s="18" t="s">
        <v>16998</v>
      </c>
      <c r="E16691" s="18" t="s">
        <v>16999</v>
      </c>
      <c r="F16691" s="29">
        <v>16057.31</v>
      </c>
      <c r="G16691" s="30" t="s">
        <v>848</v>
      </c>
      <c r="H16691" s="18" t="s">
        <v>17</v>
      </c>
      <c r="I16691" s="18" t="s">
        <v>14544</v>
      </c>
      <c r="J16691" s="18" t="str">
        <f t="shared" si="1703"/>
        <v>17</v>
      </c>
      <c r="K16691" s="31" t="str">
        <f t="shared" si="1704"/>
        <v>17</v>
      </c>
      <c r="L16691" s="31">
        <v>19</v>
      </c>
      <c r="M16691" s="31">
        <f t="shared" si="1705"/>
        <v>2</v>
      </c>
      <c r="N16691" s="31">
        <v>3</v>
      </c>
      <c r="O16691" s="31">
        <f t="shared" si="1706"/>
        <v>1</v>
      </c>
      <c r="P16691" s="32">
        <f t="shared" si="1707"/>
        <v>5352.4366666666665</v>
      </c>
      <c r="Q16691" s="33">
        <f t="shared" si="1708"/>
        <v>5352.4366666666665</v>
      </c>
    </row>
    <row r="16692" spans="1:17">
      <c r="A16692" s="26">
        <v>16691</v>
      </c>
      <c r="B16692" s="27" t="s">
        <v>1855</v>
      </c>
      <c r="C16692" s="28"/>
      <c r="D16692" s="18" t="s">
        <v>17000</v>
      </c>
      <c r="E16692" s="18" t="s">
        <v>17001</v>
      </c>
      <c r="F16692" s="29">
        <v>1</v>
      </c>
      <c r="G16692" s="30" t="s">
        <v>848</v>
      </c>
      <c r="H16692" s="18" t="s">
        <v>17</v>
      </c>
      <c r="I16692" s="18" t="s">
        <v>14544</v>
      </c>
      <c r="J16692" s="18" t="str">
        <f t="shared" si="1703"/>
        <v>17</v>
      </c>
      <c r="K16692" s="31" t="str">
        <f t="shared" si="1704"/>
        <v>17</v>
      </c>
      <c r="L16692" s="31">
        <v>19</v>
      </c>
      <c r="M16692" s="31">
        <f t="shared" si="1705"/>
        <v>2</v>
      </c>
      <c r="N16692" s="31">
        <v>3</v>
      </c>
      <c r="O16692" s="31">
        <f t="shared" si="1706"/>
        <v>1</v>
      </c>
      <c r="P16692" s="32">
        <f t="shared" si="1707"/>
        <v>0.33333333333333331</v>
      </c>
      <c r="Q16692" s="33">
        <f t="shared" si="1708"/>
        <v>0.33333333333333331</v>
      </c>
    </row>
    <row r="16693" spans="1:17" ht="25.5">
      <c r="A16693" s="26">
        <v>16692</v>
      </c>
      <c r="B16693" s="27" t="s">
        <v>27394</v>
      </c>
      <c r="C16693" s="28"/>
      <c r="D16693" s="18" t="s">
        <v>27395</v>
      </c>
      <c r="E16693" s="18" t="s">
        <v>27396</v>
      </c>
      <c r="F16693" s="29">
        <v>145</v>
      </c>
      <c r="G16693" s="30" t="s">
        <v>1116</v>
      </c>
      <c r="H16693" s="18" t="s">
        <v>17</v>
      </c>
      <c r="I16693" s="18" t="s">
        <v>27251</v>
      </c>
      <c r="J16693" s="18" t="str">
        <f t="shared" si="1703"/>
        <v>17</v>
      </c>
      <c r="K16693" s="31" t="str">
        <f t="shared" si="1704"/>
        <v>17</v>
      </c>
      <c r="L16693" s="31">
        <v>19</v>
      </c>
      <c r="M16693" s="31">
        <f t="shared" si="1705"/>
        <v>2</v>
      </c>
      <c r="N16693" s="31">
        <v>3</v>
      </c>
      <c r="O16693" s="31">
        <f t="shared" si="1706"/>
        <v>1</v>
      </c>
      <c r="P16693" s="32">
        <f t="shared" si="1707"/>
        <v>48.333333333333336</v>
      </c>
      <c r="Q16693" s="33">
        <f t="shared" si="1708"/>
        <v>48.333333333333336</v>
      </c>
    </row>
    <row r="16694" spans="1:17">
      <c r="A16694" s="26">
        <v>16693</v>
      </c>
      <c r="B16694" s="27" t="s">
        <v>17005</v>
      </c>
      <c r="C16694" s="28"/>
      <c r="D16694" s="18" t="s">
        <v>17006</v>
      </c>
      <c r="E16694" s="18" t="s">
        <v>17007</v>
      </c>
      <c r="F16694" s="29">
        <v>1</v>
      </c>
      <c r="G16694" s="30" t="s">
        <v>848</v>
      </c>
      <c r="H16694" s="18" t="s">
        <v>17</v>
      </c>
      <c r="I16694" s="18" t="s">
        <v>14544</v>
      </c>
      <c r="J16694" s="18" t="str">
        <f t="shared" si="1703"/>
        <v>17</v>
      </c>
      <c r="K16694" s="31" t="str">
        <f t="shared" si="1704"/>
        <v>17</v>
      </c>
      <c r="L16694" s="31">
        <v>19</v>
      </c>
      <c r="M16694" s="31">
        <f t="shared" si="1705"/>
        <v>2</v>
      </c>
      <c r="N16694" s="31">
        <v>3</v>
      </c>
      <c r="O16694" s="31">
        <f t="shared" si="1706"/>
        <v>1</v>
      </c>
      <c r="P16694" s="32">
        <f t="shared" si="1707"/>
        <v>0.33333333333333331</v>
      </c>
      <c r="Q16694" s="33">
        <f t="shared" si="1708"/>
        <v>0.33333333333333331</v>
      </c>
    </row>
    <row r="16695" spans="1:17">
      <c r="A16695" s="26">
        <v>16694</v>
      </c>
      <c r="B16695" s="27" t="s">
        <v>17008</v>
      </c>
      <c r="C16695" s="28"/>
      <c r="D16695" s="18" t="s">
        <v>17009</v>
      </c>
      <c r="E16695" s="18" t="s">
        <v>17010</v>
      </c>
      <c r="F16695" s="29">
        <v>14110.65</v>
      </c>
      <c r="G16695" s="30" t="s">
        <v>754</v>
      </c>
      <c r="H16695" s="18" t="s">
        <v>17</v>
      </c>
      <c r="I16695" s="18" t="s">
        <v>14544</v>
      </c>
      <c r="J16695" s="18" t="str">
        <f t="shared" si="1703"/>
        <v>18</v>
      </c>
      <c r="K16695" s="31" t="str">
        <f t="shared" si="1704"/>
        <v>18</v>
      </c>
      <c r="L16695" s="31">
        <v>19</v>
      </c>
      <c r="M16695" s="31">
        <f t="shared" si="1705"/>
        <v>1</v>
      </c>
      <c r="N16695" s="31">
        <v>3</v>
      </c>
      <c r="O16695" s="31">
        <f t="shared" si="1706"/>
        <v>2</v>
      </c>
      <c r="P16695" s="32">
        <f t="shared" si="1707"/>
        <v>4703.55</v>
      </c>
      <c r="Q16695" s="33">
        <f t="shared" si="1708"/>
        <v>9407.1</v>
      </c>
    </row>
    <row r="16696" spans="1:17" ht="25.5">
      <c r="A16696" s="26">
        <v>16695</v>
      </c>
      <c r="B16696" s="27" t="s">
        <v>17011</v>
      </c>
      <c r="C16696" s="28"/>
      <c r="D16696" s="18" t="s">
        <v>17012</v>
      </c>
      <c r="E16696" s="18" t="s">
        <v>17013</v>
      </c>
      <c r="F16696" s="29">
        <v>2035.8</v>
      </c>
      <c r="G16696" s="30" t="s">
        <v>1022</v>
      </c>
      <c r="H16696" s="18" t="s">
        <v>17</v>
      </c>
      <c r="I16696" s="18" t="s">
        <v>14544</v>
      </c>
      <c r="J16696" s="18" t="str">
        <f t="shared" si="1703"/>
        <v>11</v>
      </c>
      <c r="K16696" s="31" t="str">
        <f t="shared" si="1704"/>
        <v>11</v>
      </c>
      <c r="L16696" s="31">
        <v>19</v>
      </c>
      <c r="M16696" s="31">
        <f t="shared" si="1705"/>
        <v>8</v>
      </c>
      <c r="N16696" s="31">
        <v>10</v>
      </c>
      <c r="O16696" s="31">
        <f t="shared" si="1706"/>
        <v>2</v>
      </c>
      <c r="P16696" s="32">
        <f t="shared" si="1707"/>
        <v>203.57999999999998</v>
      </c>
      <c r="Q16696" s="33">
        <f t="shared" si="1708"/>
        <v>407.15999999999997</v>
      </c>
    </row>
    <row r="16697" spans="1:17">
      <c r="A16697" s="26">
        <v>16696</v>
      </c>
      <c r="B16697" s="27" t="s">
        <v>17014</v>
      </c>
      <c r="C16697" s="28"/>
      <c r="D16697" s="18" t="s">
        <v>17015</v>
      </c>
      <c r="E16697" s="18" t="s">
        <v>17016</v>
      </c>
      <c r="F16697" s="29">
        <v>16057.31</v>
      </c>
      <c r="G16697" s="30" t="s">
        <v>848</v>
      </c>
      <c r="H16697" s="18" t="s">
        <v>17</v>
      </c>
      <c r="I16697" s="18" t="s">
        <v>14544</v>
      </c>
      <c r="J16697" s="18" t="str">
        <f t="shared" si="1703"/>
        <v>17</v>
      </c>
      <c r="K16697" s="31" t="str">
        <f t="shared" si="1704"/>
        <v>17</v>
      </c>
      <c r="L16697" s="31">
        <v>19</v>
      </c>
      <c r="M16697" s="31">
        <f t="shared" si="1705"/>
        <v>2</v>
      </c>
      <c r="N16697" s="31">
        <v>3</v>
      </c>
      <c r="O16697" s="31">
        <f t="shared" si="1706"/>
        <v>1</v>
      </c>
      <c r="P16697" s="32">
        <f t="shared" si="1707"/>
        <v>5352.4366666666665</v>
      </c>
      <c r="Q16697" s="33">
        <f t="shared" si="1708"/>
        <v>5352.4366666666665</v>
      </c>
    </row>
    <row r="16698" spans="1:17">
      <c r="A16698" s="26">
        <v>16697</v>
      </c>
      <c r="B16698" s="27" t="s">
        <v>1935</v>
      </c>
      <c r="C16698" s="28"/>
      <c r="D16698" s="18" t="s">
        <v>17017</v>
      </c>
      <c r="E16698" s="18" t="s">
        <v>17018</v>
      </c>
      <c r="F16698" s="29">
        <v>1</v>
      </c>
      <c r="G16698" s="30" t="s">
        <v>848</v>
      </c>
      <c r="H16698" s="18" t="s">
        <v>17</v>
      </c>
      <c r="I16698" s="18" t="s">
        <v>14544</v>
      </c>
      <c r="J16698" s="18" t="str">
        <f t="shared" si="1703"/>
        <v>17</v>
      </c>
      <c r="K16698" s="31" t="str">
        <f t="shared" si="1704"/>
        <v>17</v>
      </c>
      <c r="L16698" s="31">
        <v>19</v>
      </c>
      <c r="M16698" s="31">
        <f t="shared" si="1705"/>
        <v>2</v>
      </c>
      <c r="N16698" s="31">
        <v>3</v>
      </c>
      <c r="O16698" s="31">
        <f t="shared" si="1706"/>
        <v>1</v>
      </c>
      <c r="P16698" s="32">
        <f t="shared" si="1707"/>
        <v>0.33333333333333331</v>
      </c>
      <c r="Q16698" s="33">
        <f t="shared" si="1708"/>
        <v>0.33333333333333331</v>
      </c>
    </row>
    <row r="16699" spans="1:17" ht="25.5">
      <c r="A16699" s="26">
        <v>16698</v>
      </c>
      <c r="B16699" s="27" t="s">
        <v>33562</v>
      </c>
      <c r="C16699" s="28"/>
      <c r="D16699" s="18" t="s">
        <v>33563</v>
      </c>
      <c r="E16699" s="18" t="s">
        <v>33564</v>
      </c>
      <c r="F16699" s="29">
        <v>145</v>
      </c>
      <c r="G16699" s="30" t="s">
        <v>1116</v>
      </c>
      <c r="H16699" s="18" t="s">
        <v>17</v>
      </c>
      <c r="I16699" s="18" t="s">
        <v>33519</v>
      </c>
      <c r="J16699" s="18" t="str">
        <f t="shared" si="1703"/>
        <v>17</v>
      </c>
      <c r="K16699" s="31" t="str">
        <f t="shared" si="1704"/>
        <v>17</v>
      </c>
      <c r="L16699" s="31">
        <v>19</v>
      </c>
      <c r="M16699" s="31">
        <f t="shared" si="1705"/>
        <v>2</v>
      </c>
      <c r="N16699" s="31">
        <v>3</v>
      </c>
      <c r="O16699" s="31">
        <f t="shared" si="1706"/>
        <v>1</v>
      </c>
      <c r="P16699" s="32">
        <f t="shared" si="1707"/>
        <v>48.333333333333336</v>
      </c>
      <c r="Q16699" s="33">
        <f t="shared" si="1708"/>
        <v>48.333333333333336</v>
      </c>
    </row>
    <row r="16700" spans="1:17">
      <c r="A16700" s="26">
        <v>16699</v>
      </c>
      <c r="B16700" s="27" t="s">
        <v>17022</v>
      </c>
      <c r="C16700" s="28"/>
      <c r="D16700" s="18" t="s">
        <v>17023</v>
      </c>
      <c r="E16700" s="18" t="s">
        <v>17024</v>
      </c>
      <c r="F16700" s="29">
        <v>1</v>
      </c>
      <c r="G16700" s="30" t="s">
        <v>848</v>
      </c>
      <c r="H16700" s="18" t="s">
        <v>17</v>
      </c>
      <c r="I16700" s="18" t="s">
        <v>14544</v>
      </c>
      <c r="J16700" s="18" t="str">
        <f t="shared" si="1703"/>
        <v>17</v>
      </c>
      <c r="K16700" s="31" t="str">
        <f t="shared" si="1704"/>
        <v>17</v>
      </c>
      <c r="L16700" s="31">
        <v>19</v>
      </c>
      <c r="M16700" s="31">
        <f t="shared" si="1705"/>
        <v>2</v>
      </c>
      <c r="N16700" s="31">
        <v>3</v>
      </c>
      <c r="O16700" s="31">
        <f t="shared" si="1706"/>
        <v>1</v>
      </c>
      <c r="P16700" s="32">
        <f t="shared" si="1707"/>
        <v>0.33333333333333331</v>
      </c>
      <c r="Q16700" s="33">
        <f t="shared" si="1708"/>
        <v>0.33333333333333331</v>
      </c>
    </row>
    <row r="16701" spans="1:17">
      <c r="A16701" s="26">
        <v>16700</v>
      </c>
      <c r="B16701" s="27" t="s">
        <v>17025</v>
      </c>
      <c r="C16701" s="28"/>
      <c r="D16701" s="18" t="s">
        <v>17026</v>
      </c>
      <c r="E16701" s="18" t="s">
        <v>17027</v>
      </c>
      <c r="F16701" s="29">
        <v>14640.46</v>
      </c>
      <c r="G16701" s="30" t="s">
        <v>17028</v>
      </c>
      <c r="H16701" s="18" t="s">
        <v>17</v>
      </c>
      <c r="I16701" s="18" t="s">
        <v>14544</v>
      </c>
      <c r="J16701" s="18" t="str">
        <f t="shared" si="1703"/>
        <v>16</v>
      </c>
      <c r="K16701" s="31" t="str">
        <f t="shared" si="1704"/>
        <v>16</v>
      </c>
      <c r="L16701" s="31">
        <v>19</v>
      </c>
      <c r="M16701" s="31">
        <f t="shared" si="1705"/>
        <v>3</v>
      </c>
      <c r="N16701" s="31">
        <v>3</v>
      </c>
      <c r="O16701" s="31">
        <f t="shared" si="1706"/>
        <v>0</v>
      </c>
      <c r="P16701" s="32">
        <f t="shared" si="1707"/>
        <v>4880.1533333333327</v>
      </c>
      <c r="Q16701" s="33">
        <f t="shared" si="1708"/>
        <v>0</v>
      </c>
    </row>
    <row r="16702" spans="1:17">
      <c r="A16702" s="26">
        <v>16701</v>
      </c>
      <c r="B16702" s="27" t="s">
        <v>17029</v>
      </c>
      <c r="C16702" s="28"/>
      <c r="D16702" s="18" t="s">
        <v>17030</v>
      </c>
      <c r="E16702" s="18" t="s">
        <v>17031</v>
      </c>
      <c r="F16702" s="29">
        <v>1</v>
      </c>
      <c r="G16702" s="30" t="s">
        <v>17028</v>
      </c>
      <c r="H16702" s="18" t="s">
        <v>17</v>
      </c>
      <c r="I16702" s="18" t="s">
        <v>14544</v>
      </c>
      <c r="J16702" s="18" t="str">
        <f t="shared" si="1703"/>
        <v>16</v>
      </c>
      <c r="K16702" s="31" t="str">
        <f t="shared" si="1704"/>
        <v>16</v>
      </c>
      <c r="L16702" s="31">
        <v>19</v>
      </c>
      <c r="M16702" s="31">
        <f t="shared" si="1705"/>
        <v>3</v>
      </c>
      <c r="N16702" s="31">
        <v>3</v>
      </c>
      <c r="O16702" s="31">
        <f t="shared" si="1706"/>
        <v>0</v>
      </c>
      <c r="P16702" s="32">
        <f t="shared" si="1707"/>
        <v>0.33333333333333331</v>
      </c>
      <c r="Q16702" s="33">
        <f t="shared" si="1708"/>
        <v>0</v>
      </c>
    </row>
    <row r="16703" spans="1:17">
      <c r="A16703" s="26">
        <v>16702</v>
      </c>
      <c r="B16703" s="27" t="s">
        <v>3620</v>
      </c>
      <c r="C16703" s="28"/>
      <c r="D16703" s="18" t="s">
        <v>3621</v>
      </c>
      <c r="E16703" s="18" t="s">
        <v>3622</v>
      </c>
      <c r="F16703" s="29"/>
      <c r="G16703" s="30"/>
      <c r="H16703" s="18" t="s">
        <v>17</v>
      </c>
      <c r="I16703" s="18" t="s">
        <v>3501</v>
      </c>
      <c r="J16703" s="18" t="str">
        <f t="shared" si="1703"/>
        <v>00</v>
      </c>
      <c r="Q16703" s="32">
        <v>1</v>
      </c>
    </row>
    <row r="16704" spans="1:17">
      <c r="A16704" s="26">
        <v>16703</v>
      </c>
      <c r="B16704" s="27" t="s">
        <v>17035</v>
      </c>
      <c r="C16704" s="28"/>
      <c r="D16704" s="18" t="s">
        <v>17036</v>
      </c>
      <c r="E16704" s="18" t="s">
        <v>17037</v>
      </c>
      <c r="F16704" s="29">
        <v>1</v>
      </c>
      <c r="G16704" s="30" t="s">
        <v>17028</v>
      </c>
      <c r="H16704" s="18" t="s">
        <v>17</v>
      </c>
      <c r="I16704" s="18" t="s">
        <v>14544</v>
      </c>
      <c r="J16704" s="18" t="str">
        <f t="shared" si="1703"/>
        <v>16</v>
      </c>
      <c r="K16704" s="31" t="str">
        <f>J16704</f>
        <v>16</v>
      </c>
      <c r="L16704" s="31">
        <v>19</v>
      </c>
      <c r="M16704" s="31">
        <f>+L16704-K16704</f>
        <v>3</v>
      </c>
      <c r="N16704" s="31">
        <v>3</v>
      </c>
      <c r="O16704" s="31">
        <f>N16704-M16704</f>
        <v>0</v>
      </c>
      <c r="P16704" s="32">
        <f>F16704/N16704</f>
        <v>0.33333333333333331</v>
      </c>
      <c r="Q16704" s="33">
        <f>P16704*O16704</f>
        <v>0</v>
      </c>
    </row>
    <row r="16705" spans="1:17">
      <c r="A16705" s="26">
        <v>16704</v>
      </c>
      <c r="B16705" s="27" t="s">
        <v>17038</v>
      </c>
      <c r="C16705" s="28"/>
      <c r="D16705" s="18" t="s">
        <v>17039</v>
      </c>
      <c r="E16705" s="18" t="s">
        <v>17040</v>
      </c>
      <c r="F16705" s="29"/>
      <c r="G16705" s="30"/>
      <c r="H16705" s="18" t="s">
        <v>17</v>
      </c>
      <c r="I16705" s="18" t="s">
        <v>14544</v>
      </c>
      <c r="J16705" s="18" t="str">
        <f t="shared" si="1703"/>
        <v>00</v>
      </c>
      <c r="Q16705" s="32">
        <v>1</v>
      </c>
    </row>
    <row r="16706" spans="1:17" ht="25.5">
      <c r="A16706" s="26">
        <v>16705</v>
      </c>
      <c r="B16706" s="27" t="s">
        <v>17041</v>
      </c>
      <c r="C16706" s="28"/>
      <c r="D16706" s="18" t="s">
        <v>17042</v>
      </c>
      <c r="E16706" s="18" t="s">
        <v>17043</v>
      </c>
      <c r="F16706" s="29"/>
      <c r="G16706" s="30"/>
      <c r="H16706" s="18" t="s">
        <v>17</v>
      </c>
      <c r="I16706" s="18" t="s">
        <v>14544</v>
      </c>
      <c r="J16706" s="18" t="str">
        <f t="shared" si="1703"/>
        <v>00</v>
      </c>
      <c r="Q16706" s="32">
        <v>1</v>
      </c>
    </row>
    <row r="16707" spans="1:17">
      <c r="A16707" s="26">
        <v>16706</v>
      </c>
      <c r="B16707" s="27" t="s">
        <v>17044</v>
      </c>
      <c r="C16707" s="28"/>
      <c r="D16707" s="18" t="s">
        <v>17045</v>
      </c>
      <c r="E16707" s="18" t="s">
        <v>17046</v>
      </c>
      <c r="F16707" s="29"/>
      <c r="G16707" s="30"/>
      <c r="H16707" s="18" t="s">
        <v>17</v>
      </c>
      <c r="I16707" s="18" t="s">
        <v>14544</v>
      </c>
      <c r="J16707" s="18" t="str">
        <f t="shared" si="1703"/>
        <v>00</v>
      </c>
      <c r="Q16707" s="32">
        <v>1</v>
      </c>
    </row>
    <row r="16708" spans="1:17" ht="25.5">
      <c r="A16708" s="26">
        <v>16707</v>
      </c>
      <c r="B16708" s="27" t="s">
        <v>17047</v>
      </c>
      <c r="C16708" s="28"/>
      <c r="D16708" s="18" t="s">
        <v>17048</v>
      </c>
      <c r="E16708" s="18" t="s">
        <v>17049</v>
      </c>
      <c r="F16708" s="29">
        <v>2035.8</v>
      </c>
      <c r="G16708" s="30" t="s">
        <v>1022</v>
      </c>
      <c r="H16708" s="18" t="s">
        <v>17</v>
      </c>
      <c r="I16708" s="18" t="s">
        <v>14544</v>
      </c>
      <c r="J16708" s="18" t="str">
        <f t="shared" si="1703"/>
        <v>11</v>
      </c>
      <c r="K16708" s="31" t="str">
        <f>J16708</f>
        <v>11</v>
      </c>
      <c r="L16708" s="31">
        <v>19</v>
      </c>
      <c r="M16708" s="31">
        <f>+L16708-K16708</f>
        <v>8</v>
      </c>
      <c r="N16708" s="31">
        <v>10</v>
      </c>
      <c r="O16708" s="31">
        <f>N16708-M16708</f>
        <v>2</v>
      </c>
      <c r="P16708" s="32">
        <f>F16708/N16708</f>
        <v>203.57999999999998</v>
      </c>
      <c r="Q16708" s="33">
        <f>P16708*O16708</f>
        <v>407.15999999999997</v>
      </c>
    </row>
    <row r="16709" spans="1:17">
      <c r="A16709" s="26">
        <v>16708</v>
      </c>
      <c r="B16709" s="27" t="s">
        <v>17050</v>
      </c>
      <c r="C16709" s="28"/>
      <c r="D16709" s="18" t="s">
        <v>17051</v>
      </c>
      <c r="E16709" s="18" t="s">
        <v>17052</v>
      </c>
      <c r="F16709" s="29"/>
      <c r="G16709" s="30"/>
      <c r="H16709" s="18" t="s">
        <v>17</v>
      </c>
      <c r="I16709" s="18" t="s">
        <v>14544</v>
      </c>
      <c r="J16709" s="18" t="str">
        <f t="shared" si="1703"/>
        <v>00</v>
      </c>
      <c r="Q16709" s="32">
        <v>1</v>
      </c>
    </row>
    <row r="16710" spans="1:17" ht="25.5">
      <c r="A16710" s="26">
        <v>16709</v>
      </c>
      <c r="B16710" s="27" t="s">
        <v>39221</v>
      </c>
      <c r="C16710" s="28"/>
      <c r="D16710" s="18" t="s">
        <v>39222</v>
      </c>
      <c r="E16710" s="18" t="s">
        <v>39223</v>
      </c>
      <c r="F16710" s="29"/>
      <c r="G16710" s="30"/>
      <c r="H16710" s="18" t="s">
        <v>17</v>
      </c>
      <c r="I16710" s="18" t="s">
        <v>39220</v>
      </c>
      <c r="J16710" s="18" t="str">
        <f t="shared" si="1703"/>
        <v>00</v>
      </c>
      <c r="Q16710" s="32">
        <v>1</v>
      </c>
    </row>
    <row r="16711" spans="1:17">
      <c r="A16711" s="26">
        <v>16710</v>
      </c>
      <c r="B16711" s="27" t="s">
        <v>17056</v>
      </c>
      <c r="C16711" s="28"/>
      <c r="D16711" s="18" t="s">
        <v>17057</v>
      </c>
      <c r="E16711" s="18" t="s">
        <v>17058</v>
      </c>
      <c r="F16711" s="29"/>
      <c r="G16711" s="30"/>
      <c r="H16711" s="18" t="s">
        <v>17</v>
      </c>
      <c r="I16711" s="18" t="s">
        <v>14544</v>
      </c>
      <c r="J16711" s="18" t="str">
        <f t="shared" si="1703"/>
        <v>00</v>
      </c>
      <c r="Q16711" s="32">
        <v>1</v>
      </c>
    </row>
    <row r="16712" spans="1:17">
      <c r="A16712" s="26">
        <v>16711</v>
      </c>
      <c r="B16712" s="27" t="s">
        <v>17059</v>
      </c>
      <c r="C16712" s="28"/>
      <c r="D16712" s="18" t="s">
        <v>17060</v>
      </c>
      <c r="E16712" s="18" t="s">
        <v>17061</v>
      </c>
      <c r="F16712" s="29"/>
      <c r="G16712" s="30"/>
      <c r="H16712" s="18" t="s">
        <v>17</v>
      </c>
      <c r="I16712" s="18" t="s">
        <v>14544</v>
      </c>
      <c r="J16712" s="18" t="str">
        <f t="shared" si="1703"/>
        <v>00</v>
      </c>
      <c r="Q16712" s="32">
        <v>1</v>
      </c>
    </row>
    <row r="16713" spans="1:17" ht="25.5">
      <c r="A16713" s="26">
        <v>16712</v>
      </c>
      <c r="B16713" s="27" t="s">
        <v>28278</v>
      </c>
      <c r="C16713" s="28"/>
      <c r="D16713" s="18" t="s">
        <v>28279</v>
      </c>
      <c r="E16713" s="18" t="s">
        <v>28280</v>
      </c>
      <c r="F16713" s="29"/>
      <c r="G16713" s="30"/>
      <c r="H16713" s="18" t="s">
        <v>17</v>
      </c>
      <c r="I16713" s="18" t="s">
        <v>28173</v>
      </c>
      <c r="J16713" s="18" t="str">
        <f t="shared" si="1703"/>
        <v>00</v>
      </c>
      <c r="Q16713" s="32">
        <v>1</v>
      </c>
    </row>
    <row r="16714" spans="1:17" ht="25.5">
      <c r="A16714" s="26">
        <v>16713</v>
      </c>
      <c r="B16714" s="27" t="s">
        <v>17065</v>
      </c>
      <c r="C16714" s="28"/>
      <c r="D16714" s="18" t="s">
        <v>17066</v>
      </c>
      <c r="E16714" s="18" t="s">
        <v>17067</v>
      </c>
      <c r="F16714" s="29"/>
      <c r="G16714" s="30"/>
      <c r="H16714" s="18" t="s">
        <v>17</v>
      </c>
      <c r="I16714" s="18" t="s">
        <v>14544</v>
      </c>
      <c r="J16714" s="18" t="str">
        <f t="shared" si="1703"/>
        <v>00</v>
      </c>
      <c r="Q16714" s="32">
        <v>1</v>
      </c>
    </row>
    <row r="16715" spans="1:17" ht="25.5">
      <c r="A16715" s="26">
        <v>16714</v>
      </c>
      <c r="B16715" s="27" t="s">
        <v>12905</v>
      </c>
      <c r="C16715" s="28"/>
      <c r="D16715" s="18" t="s">
        <v>12906</v>
      </c>
      <c r="E16715" s="18" t="s">
        <v>12907</v>
      </c>
      <c r="F16715" s="29"/>
      <c r="G16715" s="30"/>
      <c r="H16715" s="18" t="s">
        <v>17</v>
      </c>
      <c r="I16715" s="18" t="s">
        <v>11979</v>
      </c>
      <c r="J16715" s="18" t="str">
        <f t="shared" si="1703"/>
        <v>00</v>
      </c>
      <c r="Q16715" s="32">
        <v>1</v>
      </c>
    </row>
    <row r="16716" spans="1:17">
      <c r="A16716" s="26">
        <v>16715</v>
      </c>
      <c r="B16716" s="27" t="s">
        <v>17071</v>
      </c>
      <c r="C16716" s="28"/>
      <c r="D16716" s="18" t="s">
        <v>17072</v>
      </c>
      <c r="E16716" s="18" t="s">
        <v>17073</v>
      </c>
      <c r="F16716" s="29">
        <v>1</v>
      </c>
      <c r="G16716" s="30" t="s">
        <v>5320</v>
      </c>
      <c r="H16716" s="18" t="s">
        <v>17</v>
      </c>
      <c r="I16716" s="18" t="s">
        <v>14544</v>
      </c>
      <c r="J16716" s="18" t="str">
        <f t="shared" si="1703"/>
        <v>17</v>
      </c>
      <c r="K16716" s="31" t="str">
        <f>J16716</f>
        <v>17</v>
      </c>
      <c r="L16716" s="31">
        <v>19</v>
      </c>
      <c r="M16716" s="31">
        <f>+L16716-K16716</f>
        <v>2</v>
      </c>
      <c r="N16716" s="31">
        <v>3</v>
      </c>
      <c r="O16716" s="31">
        <f>N16716-M16716</f>
        <v>1</v>
      </c>
      <c r="P16716" s="32">
        <f>F16716/N16716</f>
        <v>0.33333333333333331</v>
      </c>
      <c r="Q16716" s="33">
        <f>P16716*O16716</f>
        <v>0.33333333333333331</v>
      </c>
    </row>
    <row r="16717" spans="1:17" ht="25.5">
      <c r="A16717" s="26">
        <v>16716</v>
      </c>
      <c r="B16717" s="27" t="s">
        <v>42201</v>
      </c>
      <c r="C16717" s="28"/>
      <c r="D16717" s="18" t="s">
        <v>42202</v>
      </c>
      <c r="E16717" s="18" t="s">
        <v>42203</v>
      </c>
      <c r="F16717" s="29"/>
      <c r="G16717" s="30"/>
      <c r="H16717" s="18" t="s">
        <v>17</v>
      </c>
      <c r="I16717" s="18" t="s">
        <v>14544</v>
      </c>
      <c r="J16717" s="18" t="str">
        <f t="shared" si="1703"/>
        <v>00</v>
      </c>
      <c r="Q16717" s="32">
        <v>1</v>
      </c>
    </row>
    <row r="16718" spans="1:17" ht="25.5">
      <c r="A16718" s="26">
        <v>16717</v>
      </c>
      <c r="B16718" s="27" t="s">
        <v>15018</v>
      </c>
      <c r="C16718" s="28"/>
      <c r="D16718" s="18" t="s">
        <v>15019</v>
      </c>
      <c r="E16718" s="18" t="s">
        <v>15020</v>
      </c>
      <c r="F16718" s="29"/>
      <c r="G16718" s="30"/>
      <c r="H16718" s="18" t="s">
        <v>17</v>
      </c>
      <c r="I16718" s="18" t="s">
        <v>14737</v>
      </c>
      <c r="J16718" s="18" t="str">
        <f t="shared" si="1703"/>
        <v>00</v>
      </c>
      <c r="Q16718" s="32">
        <v>1</v>
      </c>
    </row>
    <row r="16719" spans="1:17">
      <c r="A16719" s="26">
        <v>16718</v>
      </c>
      <c r="B16719" s="27" t="s">
        <v>16682</v>
      </c>
      <c r="C16719" s="28"/>
      <c r="D16719" s="18" t="s">
        <v>16683</v>
      </c>
      <c r="E16719" s="18" t="s">
        <v>16684</v>
      </c>
      <c r="F16719" s="29"/>
      <c r="G16719" s="30"/>
      <c r="H16719" s="18" t="s">
        <v>17</v>
      </c>
      <c r="I16719" s="18" t="s">
        <v>14544</v>
      </c>
      <c r="J16719" s="18" t="str">
        <f t="shared" si="1703"/>
        <v>00</v>
      </c>
      <c r="Q16719" s="32">
        <v>1</v>
      </c>
    </row>
    <row r="16720" spans="1:17">
      <c r="A16720" s="26">
        <v>16719</v>
      </c>
      <c r="B16720" s="27" t="s">
        <v>16685</v>
      </c>
      <c r="C16720" s="28"/>
      <c r="D16720" s="18" t="s">
        <v>16686</v>
      </c>
      <c r="E16720" s="18" t="s">
        <v>16687</v>
      </c>
      <c r="F16720" s="29"/>
      <c r="G16720" s="30"/>
      <c r="H16720" s="18" t="s">
        <v>17</v>
      </c>
      <c r="I16720" s="18" t="s">
        <v>14544</v>
      </c>
      <c r="J16720" s="18" t="str">
        <f t="shared" si="1703"/>
        <v>00</v>
      </c>
      <c r="Q16720" s="32">
        <v>1</v>
      </c>
    </row>
    <row r="16721" spans="1:17" ht="25.5">
      <c r="A16721" s="26">
        <v>16720</v>
      </c>
      <c r="B16721" s="27" t="s">
        <v>16688</v>
      </c>
      <c r="C16721" s="28"/>
      <c r="D16721" s="18" t="s">
        <v>16689</v>
      </c>
      <c r="E16721" s="18" t="s">
        <v>16690</v>
      </c>
      <c r="F16721" s="29"/>
      <c r="G16721" s="30"/>
      <c r="H16721" s="18" t="s">
        <v>17</v>
      </c>
      <c r="I16721" s="18" t="s">
        <v>14544</v>
      </c>
      <c r="J16721" s="18" t="str">
        <f t="shared" si="1703"/>
        <v>00</v>
      </c>
      <c r="Q16721" s="32">
        <v>1</v>
      </c>
    </row>
    <row r="16722" spans="1:17">
      <c r="A16722" s="26">
        <v>16721</v>
      </c>
      <c r="B16722" s="27" t="s">
        <v>16691</v>
      </c>
      <c r="C16722" s="28"/>
      <c r="D16722" s="18" t="s">
        <v>16692</v>
      </c>
      <c r="E16722" s="18" t="s">
        <v>16693</v>
      </c>
      <c r="F16722" s="36">
        <v>18266.13</v>
      </c>
      <c r="G16722" s="30" t="s">
        <v>5372</v>
      </c>
      <c r="H16722" s="18" t="s">
        <v>17</v>
      </c>
      <c r="I16722" s="18" t="s">
        <v>14544</v>
      </c>
      <c r="J16722" s="18" t="str">
        <f t="shared" si="1703"/>
        <v>18</v>
      </c>
      <c r="K16722" s="31" t="str">
        <f>J16722</f>
        <v>18</v>
      </c>
      <c r="L16722" s="31">
        <v>19</v>
      </c>
      <c r="M16722" s="31">
        <f>+L16722-K16722</f>
        <v>1</v>
      </c>
      <c r="N16722" s="31">
        <v>3</v>
      </c>
      <c r="O16722" s="31">
        <f>N16722-M16722</f>
        <v>2</v>
      </c>
      <c r="P16722" s="32">
        <f>F16722/N16722</f>
        <v>6088.71</v>
      </c>
      <c r="Q16722" s="33">
        <f>P16722*O16722</f>
        <v>12177.42</v>
      </c>
    </row>
    <row r="16723" spans="1:17" ht="25.5">
      <c r="A16723" s="26">
        <v>16722</v>
      </c>
      <c r="B16723" s="27" t="s">
        <v>16694</v>
      </c>
      <c r="C16723" s="28"/>
      <c r="D16723" s="18" t="s">
        <v>16695</v>
      </c>
      <c r="E16723" s="18" t="s">
        <v>16696</v>
      </c>
      <c r="F16723" s="29">
        <v>1</v>
      </c>
      <c r="G16723" s="30" t="s">
        <v>5372</v>
      </c>
      <c r="H16723" s="18" t="s">
        <v>17</v>
      </c>
      <c r="I16723" s="18" t="s">
        <v>14544</v>
      </c>
      <c r="J16723" s="18" t="str">
        <f t="shared" si="1703"/>
        <v>18</v>
      </c>
      <c r="K16723" s="31" t="str">
        <f>J16723</f>
        <v>18</v>
      </c>
      <c r="L16723" s="31">
        <v>19</v>
      </c>
      <c r="M16723" s="31">
        <f>+L16723-K16723</f>
        <v>1</v>
      </c>
      <c r="N16723" s="31">
        <v>3</v>
      </c>
      <c r="O16723" s="31">
        <f>N16723-M16723</f>
        <v>2</v>
      </c>
      <c r="P16723" s="32">
        <f>F16723/N16723</f>
        <v>0.33333333333333331</v>
      </c>
      <c r="Q16723" s="33">
        <f>P16723*O16723</f>
        <v>0.66666666666666663</v>
      </c>
    </row>
    <row r="16724" spans="1:17">
      <c r="A16724" s="26">
        <v>16723</v>
      </c>
      <c r="B16724" s="44" t="s">
        <v>14728</v>
      </c>
      <c r="C16724" s="28"/>
      <c r="D16724" s="28" t="s">
        <v>42204</v>
      </c>
      <c r="E16724" s="28">
        <v>35770</v>
      </c>
      <c r="F16724" s="45">
        <v>3239</v>
      </c>
      <c r="G16724" s="47" t="s">
        <v>14730</v>
      </c>
      <c r="H16724" s="18" t="s">
        <v>17</v>
      </c>
      <c r="I16724" s="18" t="s">
        <v>14544</v>
      </c>
      <c r="J16724" s="18" t="str">
        <f t="shared" si="1703"/>
        <v>19</v>
      </c>
      <c r="K16724" s="31" t="str">
        <f>J16724</f>
        <v>19</v>
      </c>
      <c r="L16724" s="31">
        <v>19</v>
      </c>
      <c r="M16724" s="31">
        <f>+L16724-K16724</f>
        <v>0</v>
      </c>
      <c r="N16724" s="31">
        <v>10</v>
      </c>
      <c r="O16724" s="31">
        <f>N16724-M16724</f>
        <v>10</v>
      </c>
      <c r="P16724" s="32">
        <f>F16724/N16724</f>
        <v>323.89999999999998</v>
      </c>
      <c r="Q16724" s="33">
        <f>P16724*O16724</f>
        <v>3239</v>
      </c>
    </row>
    <row r="16725" spans="1:17">
      <c r="A16725" s="26">
        <v>16724</v>
      </c>
      <c r="B16725" s="56" t="s">
        <v>46572</v>
      </c>
      <c r="D16725" s="52" t="s">
        <v>46573</v>
      </c>
      <c r="E16725" s="53">
        <v>38929</v>
      </c>
      <c r="F16725" s="57">
        <v>1</v>
      </c>
      <c r="G16725" s="55" t="s">
        <v>46569</v>
      </c>
      <c r="H16725" s="28" t="s">
        <v>17</v>
      </c>
      <c r="I16725" s="52" t="s">
        <v>32543</v>
      </c>
      <c r="J16725" s="18">
        <v>20</v>
      </c>
      <c r="K16725" s="31">
        <f>J16725</f>
        <v>20</v>
      </c>
      <c r="L16725" s="31">
        <v>20</v>
      </c>
      <c r="M16725" s="31">
        <f>+L16725-K16725</f>
        <v>0</v>
      </c>
      <c r="N16725" s="31">
        <v>3</v>
      </c>
      <c r="O16725" s="31">
        <f>N16725-M16725</f>
        <v>3</v>
      </c>
      <c r="P16725" s="32">
        <f>F16725/N16725</f>
        <v>0.33333333333333331</v>
      </c>
      <c r="Q16725" s="33">
        <f>P16725*O16725</f>
        <v>1</v>
      </c>
    </row>
    <row r="16726" spans="1:17">
      <c r="A16726" s="26">
        <v>16725</v>
      </c>
      <c r="B16726" s="27" t="s">
        <v>16700</v>
      </c>
      <c r="C16726" s="28"/>
      <c r="D16726" s="18" t="s">
        <v>16701</v>
      </c>
      <c r="E16726" s="18" t="s">
        <v>16702</v>
      </c>
      <c r="F16726" s="29">
        <v>1</v>
      </c>
      <c r="G16726" s="30" t="s">
        <v>5372</v>
      </c>
      <c r="H16726" s="18" t="s">
        <v>17</v>
      </c>
      <c r="I16726" s="18" t="s">
        <v>14544</v>
      </c>
      <c r="J16726" s="18" t="str">
        <f>TEXT(G16726,"aa")</f>
        <v>18</v>
      </c>
      <c r="K16726" s="31" t="str">
        <f>J16726</f>
        <v>18</v>
      </c>
      <c r="L16726" s="31">
        <v>19</v>
      </c>
      <c r="M16726" s="31">
        <f>+L16726-K16726</f>
        <v>1</v>
      </c>
      <c r="N16726" s="31">
        <v>3</v>
      </c>
      <c r="O16726" s="31">
        <f>N16726-M16726</f>
        <v>2</v>
      </c>
      <c r="P16726" s="32">
        <f>F16726/N16726</f>
        <v>0.33333333333333331</v>
      </c>
      <c r="Q16726" s="33">
        <f>P16726*O16726</f>
        <v>0.66666666666666663</v>
      </c>
    </row>
    <row r="16727" spans="1:17">
      <c r="A16727" s="26">
        <v>16726</v>
      </c>
      <c r="B16727" s="27" t="s">
        <v>14559</v>
      </c>
      <c r="C16727" s="28"/>
      <c r="D16727" s="18" t="s">
        <v>14560</v>
      </c>
      <c r="E16727" s="18" t="s">
        <v>14561</v>
      </c>
      <c r="F16727" s="29"/>
      <c r="G16727" s="30"/>
      <c r="H16727" s="18" t="s">
        <v>17</v>
      </c>
      <c r="I16727" s="18" t="s">
        <v>14562</v>
      </c>
      <c r="J16727" s="18" t="str">
        <f>TEXT(G16727,"aa")</f>
        <v>00</v>
      </c>
      <c r="Q16727" s="32">
        <v>1</v>
      </c>
    </row>
    <row r="16728" spans="1:17">
      <c r="A16728" s="26">
        <v>16727</v>
      </c>
      <c r="B16728" s="56" t="s">
        <v>46572</v>
      </c>
      <c r="D16728" s="52" t="s">
        <v>46578</v>
      </c>
      <c r="E16728" s="53">
        <v>38933</v>
      </c>
      <c r="F16728" s="57">
        <v>1</v>
      </c>
      <c r="G16728" s="55" t="s">
        <v>46569</v>
      </c>
      <c r="H16728" s="28" t="s">
        <v>17</v>
      </c>
      <c r="I16728" s="52" t="s">
        <v>32543</v>
      </c>
      <c r="J16728" s="18">
        <v>20</v>
      </c>
      <c r="K16728" s="31">
        <f>J16728</f>
        <v>20</v>
      </c>
      <c r="L16728" s="31">
        <v>20</v>
      </c>
      <c r="M16728" s="31">
        <f>+L16728-K16728</f>
        <v>0</v>
      </c>
      <c r="N16728" s="31">
        <v>3</v>
      </c>
      <c r="O16728" s="31">
        <f>N16728-M16728</f>
        <v>3</v>
      </c>
      <c r="P16728" s="32">
        <f>F16728/N16728</f>
        <v>0.33333333333333331</v>
      </c>
      <c r="Q16728" s="33">
        <f>P16728*O16728</f>
        <v>1</v>
      </c>
    </row>
    <row r="16729" spans="1:17">
      <c r="A16729" s="26">
        <v>16728</v>
      </c>
      <c r="B16729" s="27" t="s">
        <v>14566</v>
      </c>
      <c r="C16729" s="28"/>
      <c r="D16729" s="18" t="s">
        <v>14567</v>
      </c>
      <c r="E16729" s="18" t="s">
        <v>14568</v>
      </c>
      <c r="F16729" s="29"/>
      <c r="G16729" s="30"/>
      <c r="H16729" s="18" t="s">
        <v>17</v>
      </c>
      <c r="I16729" s="18" t="s">
        <v>14562</v>
      </c>
      <c r="J16729" s="18" t="str">
        <f>TEXT(G16729,"aa")</f>
        <v>00</v>
      </c>
      <c r="Q16729" s="32">
        <v>1</v>
      </c>
    </row>
    <row r="16730" spans="1:17">
      <c r="A16730" s="26">
        <v>16729</v>
      </c>
      <c r="B16730" s="27" t="s">
        <v>14569</v>
      </c>
      <c r="C16730" s="28"/>
      <c r="D16730" s="18" t="s">
        <v>14570</v>
      </c>
      <c r="E16730" s="18" t="s">
        <v>14571</v>
      </c>
      <c r="F16730" s="29">
        <v>0</v>
      </c>
      <c r="G16730" s="30" t="s">
        <v>1405</v>
      </c>
      <c r="H16730" s="18" t="s">
        <v>17</v>
      </c>
      <c r="I16730" s="18" t="s">
        <v>14562</v>
      </c>
      <c r="J16730" s="18" t="str">
        <f>TEXT(G16730,"aa")</f>
        <v>17</v>
      </c>
      <c r="K16730" s="31" t="str">
        <f>J16730</f>
        <v>17</v>
      </c>
      <c r="L16730" s="31">
        <v>19</v>
      </c>
      <c r="M16730" s="31">
        <f>+L16730-K16730</f>
        <v>2</v>
      </c>
      <c r="N16730" s="31">
        <v>10</v>
      </c>
      <c r="O16730" s="31">
        <f>N16730-M16730</f>
        <v>8</v>
      </c>
      <c r="P16730" s="32">
        <f>F16730/N16730</f>
        <v>0</v>
      </c>
      <c r="Q16730" s="33">
        <f>P16730*O16730</f>
        <v>0</v>
      </c>
    </row>
    <row r="16731" spans="1:17">
      <c r="A16731" s="26">
        <v>16730</v>
      </c>
      <c r="B16731" s="27" t="s">
        <v>14572</v>
      </c>
      <c r="C16731" s="28"/>
      <c r="D16731" s="18" t="s">
        <v>14573</v>
      </c>
      <c r="E16731" s="18" t="s">
        <v>14574</v>
      </c>
      <c r="F16731" s="29"/>
      <c r="G16731" s="30"/>
      <c r="H16731" s="18" t="s">
        <v>17</v>
      </c>
      <c r="I16731" s="18" t="s">
        <v>14562</v>
      </c>
      <c r="J16731" s="18" t="str">
        <f>TEXT(G16731,"aa")</f>
        <v>00</v>
      </c>
      <c r="Q16731" s="32">
        <v>1</v>
      </c>
    </row>
    <row r="16732" spans="1:17">
      <c r="A16732" s="26">
        <v>16731</v>
      </c>
      <c r="B16732" s="27" t="s">
        <v>14575</v>
      </c>
      <c r="C16732" s="28"/>
      <c r="D16732" s="18" t="s">
        <v>14576</v>
      </c>
      <c r="E16732" s="18" t="s">
        <v>14577</v>
      </c>
      <c r="F16732" s="29"/>
      <c r="G16732" s="30"/>
      <c r="H16732" s="18" t="s">
        <v>17</v>
      </c>
      <c r="I16732" s="18" t="s">
        <v>14562</v>
      </c>
      <c r="J16732" s="18" t="str">
        <f>TEXT(G16732,"aa")</f>
        <v>00</v>
      </c>
      <c r="Q16732" s="32">
        <v>1</v>
      </c>
    </row>
    <row r="16733" spans="1:17">
      <c r="A16733" s="26">
        <v>16732</v>
      </c>
      <c r="B16733" s="56" t="s">
        <v>46572</v>
      </c>
      <c r="D16733" s="52" t="s">
        <v>46582</v>
      </c>
      <c r="E16733" s="53">
        <v>38937</v>
      </c>
      <c r="F16733" s="57">
        <v>1</v>
      </c>
      <c r="G16733" s="55" t="s">
        <v>46569</v>
      </c>
      <c r="H16733" s="28" t="s">
        <v>17</v>
      </c>
      <c r="I16733" s="52" t="s">
        <v>32543</v>
      </c>
      <c r="J16733" s="18">
        <v>20</v>
      </c>
      <c r="K16733" s="31">
        <f>J16733</f>
        <v>20</v>
      </c>
      <c r="L16733" s="31">
        <v>20</v>
      </c>
      <c r="M16733" s="31">
        <f>+L16733-K16733</f>
        <v>0</v>
      </c>
      <c r="N16733" s="31">
        <v>3</v>
      </c>
      <c r="O16733" s="31">
        <f>N16733-M16733</f>
        <v>3</v>
      </c>
      <c r="P16733" s="32">
        <f>F16733/N16733</f>
        <v>0.33333333333333331</v>
      </c>
      <c r="Q16733" s="33">
        <f>P16733*O16733</f>
        <v>1</v>
      </c>
    </row>
    <row r="16734" spans="1:17">
      <c r="A16734" s="26">
        <v>16733</v>
      </c>
      <c r="B16734" s="27" t="s">
        <v>14581</v>
      </c>
      <c r="C16734" s="28"/>
      <c r="D16734" s="18" t="s">
        <v>14582</v>
      </c>
      <c r="E16734" s="18" t="s">
        <v>14583</v>
      </c>
      <c r="F16734" s="29"/>
      <c r="G16734" s="30"/>
      <c r="H16734" s="18" t="s">
        <v>17</v>
      </c>
      <c r="I16734" s="18" t="s">
        <v>14562</v>
      </c>
      <c r="J16734" s="18" t="str">
        <f>TEXT(G16734,"aa")</f>
        <v>00</v>
      </c>
      <c r="Q16734" s="32">
        <v>1</v>
      </c>
    </row>
    <row r="16735" spans="1:17">
      <c r="A16735" s="26">
        <v>16734</v>
      </c>
      <c r="B16735" s="27" t="s">
        <v>14584</v>
      </c>
      <c r="C16735" s="28"/>
      <c r="D16735" s="18" t="s">
        <v>14585</v>
      </c>
      <c r="E16735" s="18" t="s">
        <v>14586</v>
      </c>
      <c r="F16735" s="29">
        <v>0</v>
      </c>
      <c r="G16735" s="30" t="s">
        <v>1405</v>
      </c>
      <c r="H16735" s="18" t="s">
        <v>17</v>
      </c>
      <c r="I16735" s="18" t="s">
        <v>14562</v>
      </c>
      <c r="J16735" s="18" t="str">
        <f>TEXT(G16735,"aa")</f>
        <v>17</v>
      </c>
      <c r="K16735" s="31" t="str">
        <f>J16735</f>
        <v>17</v>
      </c>
      <c r="L16735" s="31">
        <v>19</v>
      </c>
      <c r="M16735" s="31">
        <f>+L16735-K16735</f>
        <v>2</v>
      </c>
      <c r="N16735" s="31">
        <v>10</v>
      </c>
      <c r="O16735" s="31">
        <f>N16735-M16735</f>
        <v>8</v>
      </c>
      <c r="P16735" s="32">
        <f>F16735/N16735</f>
        <v>0</v>
      </c>
      <c r="Q16735" s="33">
        <f>P16735*O16735</f>
        <v>0</v>
      </c>
    </row>
    <row r="16736" spans="1:17">
      <c r="A16736" s="26">
        <v>16735</v>
      </c>
      <c r="B16736" s="27" t="s">
        <v>14587</v>
      </c>
      <c r="C16736" s="28"/>
      <c r="D16736" s="18" t="s">
        <v>14588</v>
      </c>
      <c r="E16736" s="18" t="s">
        <v>14589</v>
      </c>
      <c r="F16736" s="29"/>
      <c r="G16736" s="30"/>
      <c r="H16736" s="18" t="s">
        <v>17</v>
      </c>
      <c r="I16736" s="18" t="s">
        <v>14562</v>
      </c>
      <c r="J16736" s="18" t="str">
        <f>TEXT(G16736,"aa")</f>
        <v>00</v>
      </c>
      <c r="Q16736" s="32">
        <v>1</v>
      </c>
    </row>
    <row r="16737" spans="1:17">
      <c r="A16737" s="26">
        <v>16736</v>
      </c>
      <c r="B16737" s="27" t="s">
        <v>14590</v>
      </c>
      <c r="C16737" s="28"/>
      <c r="D16737" s="18" t="s">
        <v>14591</v>
      </c>
      <c r="E16737" s="18" t="s">
        <v>14592</v>
      </c>
      <c r="F16737" s="29"/>
      <c r="G16737" s="30"/>
      <c r="H16737" s="18" t="s">
        <v>17</v>
      </c>
      <c r="I16737" s="18" t="s">
        <v>14562</v>
      </c>
      <c r="J16737" s="18" t="str">
        <f>TEXT(G16737,"aa")</f>
        <v>00</v>
      </c>
      <c r="Q16737" s="32">
        <v>1</v>
      </c>
    </row>
    <row r="16738" spans="1:17">
      <c r="A16738" s="26">
        <v>16737</v>
      </c>
      <c r="B16738" s="56" t="s">
        <v>46572</v>
      </c>
      <c r="D16738" s="52" t="s">
        <v>46586</v>
      </c>
      <c r="E16738" s="53">
        <v>38941</v>
      </c>
      <c r="F16738" s="57">
        <v>1</v>
      </c>
      <c r="G16738" s="55" t="s">
        <v>46569</v>
      </c>
      <c r="H16738" s="28" t="s">
        <v>17</v>
      </c>
      <c r="I16738" s="52" t="s">
        <v>32543</v>
      </c>
      <c r="J16738" s="18">
        <v>20</v>
      </c>
      <c r="K16738" s="31">
        <f>J16738</f>
        <v>20</v>
      </c>
      <c r="L16738" s="31">
        <v>20</v>
      </c>
      <c r="M16738" s="31">
        <f>+L16738-K16738</f>
        <v>0</v>
      </c>
      <c r="N16738" s="31">
        <v>3</v>
      </c>
      <c r="O16738" s="31">
        <f>N16738-M16738</f>
        <v>3</v>
      </c>
      <c r="P16738" s="32">
        <f>F16738/N16738</f>
        <v>0.33333333333333331</v>
      </c>
      <c r="Q16738" s="33">
        <f>P16738*O16738</f>
        <v>1</v>
      </c>
    </row>
    <row r="16739" spans="1:17">
      <c r="A16739" s="26">
        <v>16738</v>
      </c>
      <c r="B16739" s="27" t="s">
        <v>14596</v>
      </c>
      <c r="C16739" s="28"/>
      <c r="D16739" s="18" t="s">
        <v>14597</v>
      </c>
      <c r="E16739" s="18" t="s">
        <v>14598</v>
      </c>
      <c r="F16739" s="29"/>
      <c r="G16739" s="30"/>
      <c r="H16739" s="18" t="s">
        <v>17</v>
      </c>
      <c r="I16739" s="18" t="s">
        <v>14562</v>
      </c>
      <c r="J16739" s="18" t="str">
        <f t="shared" ref="J16739:J16746" si="1709">TEXT(G16739,"aa")</f>
        <v>00</v>
      </c>
      <c r="Q16739" s="32">
        <v>1</v>
      </c>
    </row>
    <row r="16740" spans="1:17" ht="25.5">
      <c r="A16740" s="26">
        <v>16739</v>
      </c>
      <c r="B16740" s="27" t="s">
        <v>14599</v>
      </c>
      <c r="C16740" s="28"/>
      <c r="D16740" s="18" t="s">
        <v>14600</v>
      </c>
      <c r="E16740" s="18" t="s">
        <v>14601</v>
      </c>
      <c r="F16740" s="29">
        <v>0</v>
      </c>
      <c r="G16740" s="30" t="s">
        <v>1405</v>
      </c>
      <c r="H16740" s="18" t="s">
        <v>17</v>
      </c>
      <c r="I16740" s="18" t="s">
        <v>14562</v>
      </c>
      <c r="J16740" s="18" t="str">
        <f t="shared" si="1709"/>
        <v>17</v>
      </c>
      <c r="K16740" s="31" t="str">
        <f>J16740</f>
        <v>17</v>
      </c>
      <c r="L16740" s="31">
        <v>19</v>
      </c>
      <c r="M16740" s="31">
        <f>+L16740-K16740</f>
        <v>2</v>
      </c>
      <c r="N16740" s="31">
        <v>10</v>
      </c>
      <c r="O16740" s="31">
        <f>N16740-M16740</f>
        <v>8</v>
      </c>
      <c r="P16740" s="32">
        <f>F16740/N16740</f>
        <v>0</v>
      </c>
      <c r="Q16740" s="33">
        <f>P16740*O16740</f>
        <v>0</v>
      </c>
    </row>
    <row r="16741" spans="1:17" ht="25.5">
      <c r="A16741" s="26">
        <v>16740</v>
      </c>
      <c r="B16741" s="27" t="s">
        <v>14602</v>
      </c>
      <c r="C16741" s="28"/>
      <c r="D16741" s="18" t="s">
        <v>14603</v>
      </c>
      <c r="E16741" s="18" t="s">
        <v>14604</v>
      </c>
      <c r="F16741" s="29">
        <v>1.1599999999999999</v>
      </c>
      <c r="G16741" s="30" t="s">
        <v>838</v>
      </c>
      <c r="H16741" s="18" t="s">
        <v>17</v>
      </c>
      <c r="I16741" s="18" t="s">
        <v>14562</v>
      </c>
      <c r="J16741" s="18" t="str">
        <f t="shared" si="1709"/>
        <v>12</v>
      </c>
      <c r="K16741" s="31" t="str">
        <f>J16741</f>
        <v>12</v>
      </c>
      <c r="L16741" s="31">
        <v>19</v>
      </c>
      <c r="M16741" s="31">
        <f>+L16741-K16741</f>
        <v>7</v>
      </c>
      <c r="N16741" s="31">
        <v>10</v>
      </c>
      <c r="O16741" s="31">
        <f>N16741-M16741</f>
        <v>3</v>
      </c>
      <c r="P16741" s="32">
        <f>F16741/N16741</f>
        <v>0.11599999999999999</v>
      </c>
      <c r="Q16741" s="33">
        <f>P16741*O16741</f>
        <v>0.34799999999999998</v>
      </c>
    </row>
    <row r="16742" spans="1:17">
      <c r="A16742" s="26">
        <v>16741</v>
      </c>
      <c r="B16742" s="27" t="s">
        <v>14605</v>
      </c>
      <c r="C16742" s="28"/>
      <c r="D16742" s="18" t="s">
        <v>14606</v>
      </c>
      <c r="E16742" s="18" t="s">
        <v>14607</v>
      </c>
      <c r="F16742" s="29"/>
      <c r="G16742" s="30"/>
      <c r="H16742" s="18" t="s">
        <v>17</v>
      </c>
      <c r="I16742" s="18" t="s">
        <v>14562</v>
      </c>
      <c r="J16742" s="18" t="str">
        <f t="shared" si="1709"/>
        <v>00</v>
      </c>
      <c r="Q16742" s="32">
        <v>1</v>
      </c>
    </row>
    <row r="16743" spans="1:17">
      <c r="A16743" s="26">
        <v>16742</v>
      </c>
      <c r="B16743" s="27" t="s">
        <v>14608</v>
      </c>
      <c r="C16743" s="28"/>
      <c r="D16743" s="18" t="s">
        <v>14609</v>
      </c>
      <c r="E16743" s="18" t="s">
        <v>14610</v>
      </c>
      <c r="F16743" s="29">
        <v>11351.59</v>
      </c>
      <c r="G16743" s="30" t="s">
        <v>848</v>
      </c>
      <c r="H16743" s="18" t="s">
        <v>17</v>
      </c>
      <c r="I16743" s="18" t="s">
        <v>14562</v>
      </c>
      <c r="J16743" s="18" t="str">
        <f t="shared" si="1709"/>
        <v>17</v>
      </c>
      <c r="K16743" s="31" t="str">
        <f t="shared" ref="K16743:K16748" si="1710">J16743</f>
        <v>17</v>
      </c>
      <c r="L16743" s="31">
        <v>19</v>
      </c>
      <c r="M16743" s="31">
        <f t="shared" ref="M16743:M16748" si="1711">+L16743-K16743</f>
        <v>2</v>
      </c>
      <c r="N16743" s="31">
        <v>3</v>
      </c>
      <c r="O16743" s="31">
        <f t="shared" ref="O16743:O16748" si="1712">N16743-M16743</f>
        <v>1</v>
      </c>
      <c r="P16743" s="32">
        <f t="shared" ref="P16743:P16748" si="1713">F16743/N16743</f>
        <v>3783.8633333333332</v>
      </c>
      <c r="Q16743" s="33">
        <f t="shared" ref="Q16743:Q16748" si="1714">P16743*O16743</f>
        <v>3783.8633333333332</v>
      </c>
    </row>
    <row r="16744" spans="1:17" ht="25.5">
      <c r="A16744" s="26">
        <v>16743</v>
      </c>
      <c r="B16744" s="27" t="s">
        <v>14611</v>
      </c>
      <c r="C16744" s="28"/>
      <c r="D16744" s="18" t="s">
        <v>14612</v>
      </c>
      <c r="E16744" s="18" t="s">
        <v>14613</v>
      </c>
      <c r="F16744" s="29">
        <v>2035.8</v>
      </c>
      <c r="G16744" s="30" t="s">
        <v>1022</v>
      </c>
      <c r="H16744" s="18" t="s">
        <v>17</v>
      </c>
      <c r="I16744" s="18" t="s">
        <v>14562</v>
      </c>
      <c r="J16744" s="18" t="str">
        <f t="shared" si="1709"/>
        <v>11</v>
      </c>
      <c r="K16744" s="31" t="str">
        <f t="shared" si="1710"/>
        <v>11</v>
      </c>
      <c r="L16744" s="31">
        <v>19</v>
      </c>
      <c r="M16744" s="31">
        <f t="shared" si="1711"/>
        <v>8</v>
      </c>
      <c r="N16744" s="31">
        <v>10</v>
      </c>
      <c r="O16744" s="31">
        <f t="shared" si="1712"/>
        <v>2</v>
      </c>
      <c r="P16744" s="32">
        <f t="shared" si="1713"/>
        <v>203.57999999999998</v>
      </c>
      <c r="Q16744" s="33">
        <f t="shared" si="1714"/>
        <v>407.15999999999997</v>
      </c>
    </row>
    <row r="16745" spans="1:17">
      <c r="A16745" s="26">
        <v>16744</v>
      </c>
      <c r="B16745" s="27" t="s">
        <v>14614</v>
      </c>
      <c r="C16745" s="28"/>
      <c r="D16745" s="18" t="s">
        <v>14615</v>
      </c>
      <c r="E16745" s="18" t="s">
        <v>14616</v>
      </c>
      <c r="F16745" s="29">
        <v>15285.54</v>
      </c>
      <c r="G16745" s="30" t="s">
        <v>5320</v>
      </c>
      <c r="H16745" s="18" t="s">
        <v>17</v>
      </c>
      <c r="I16745" s="18" t="s">
        <v>14562</v>
      </c>
      <c r="J16745" s="18" t="str">
        <f t="shared" si="1709"/>
        <v>17</v>
      </c>
      <c r="K16745" s="31" t="str">
        <f t="shared" si="1710"/>
        <v>17</v>
      </c>
      <c r="L16745" s="31">
        <v>19</v>
      </c>
      <c r="M16745" s="31">
        <f t="shared" si="1711"/>
        <v>2</v>
      </c>
      <c r="N16745" s="31">
        <v>3</v>
      </c>
      <c r="O16745" s="31">
        <f t="shared" si="1712"/>
        <v>1</v>
      </c>
      <c r="P16745" s="32">
        <f t="shared" si="1713"/>
        <v>5095.18</v>
      </c>
      <c r="Q16745" s="33">
        <f t="shared" si="1714"/>
        <v>5095.18</v>
      </c>
    </row>
    <row r="16746" spans="1:17">
      <c r="A16746" s="26">
        <v>16745</v>
      </c>
      <c r="B16746" s="27" t="s">
        <v>14617</v>
      </c>
      <c r="C16746" s="28"/>
      <c r="D16746" s="18" t="s">
        <v>14618</v>
      </c>
      <c r="E16746" s="18" t="s">
        <v>14619</v>
      </c>
      <c r="F16746" s="29">
        <v>1</v>
      </c>
      <c r="G16746" s="30" t="s">
        <v>5320</v>
      </c>
      <c r="H16746" s="18" t="s">
        <v>17</v>
      </c>
      <c r="I16746" s="18" t="s">
        <v>14562</v>
      </c>
      <c r="J16746" s="18" t="str">
        <f t="shared" si="1709"/>
        <v>17</v>
      </c>
      <c r="K16746" s="31" t="str">
        <f t="shared" si="1710"/>
        <v>17</v>
      </c>
      <c r="L16746" s="31">
        <v>19</v>
      </c>
      <c r="M16746" s="31">
        <f t="shared" si="1711"/>
        <v>2</v>
      </c>
      <c r="N16746" s="31">
        <v>3</v>
      </c>
      <c r="O16746" s="31">
        <f t="shared" si="1712"/>
        <v>1</v>
      </c>
      <c r="P16746" s="32">
        <f t="shared" si="1713"/>
        <v>0.33333333333333331</v>
      </c>
      <c r="Q16746" s="33">
        <f t="shared" si="1714"/>
        <v>0.33333333333333331</v>
      </c>
    </row>
    <row r="16747" spans="1:17">
      <c r="A16747" s="26">
        <v>16746</v>
      </c>
      <c r="B16747" s="56" t="s">
        <v>46572</v>
      </c>
      <c r="D16747" s="52" t="s">
        <v>46590</v>
      </c>
      <c r="E16747" s="53">
        <v>38945</v>
      </c>
      <c r="F16747" s="57">
        <v>1</v>
      </c>
      <c r="G16747" s="55" t="s">
        <v>46569</v>
      </c>
      <c r="H16747" s="28" t="s">
        <v>17</v>
      </c>
      <c r="I16747" s="52" t="s">
        <v>32543</v>
      </c>
      <c r="J16747" s="18">
        <v>20</v>
      </c>
      <c r="K16747" s="31">
        <f t="shared" si="1710"/>
        <v>20</v>
      </c>
      <c r="L16747" s="31">
        <v>20</v>
      </c>
      <c r="M16747" s="31">
        <f t="shared" si="1711"/>
        <v>0</v>
      </c>
      <c r="N16747" s="31">
        <v>3</v>
      </c>
      <c r="O16747" s="31">
        <f t="shared" si="1712"/>
        <v>3</v>
      </c>
      <c r="P16747" s="32">
        <f t="shared" si="1713"/>
        <v>0.33333333333333331</v>
      </c>
      <c r="Q16747" s="33">
        <f t="shared" si="1714"/>
        <v>1</v>
      </c>
    </row>
    <row r="16748" spans="1:17">
      <c r="A16748" s="26">
        <v>16747</v>
      </c>
      <c r="B16748" s="27" t="s">
        <v>14623</v>
      </c>
      <c r="C16748" s="28"/>
      <c r="D16748" s="18" t="s">
        <v>14624</v>
      </c>
      <c r="E16748" s="18" t="s">
        <v>14625</v>
      </c>
      <c r="F16748" s="29">
        <v>1</v>
      </c>
      <c r="G16748" s="30" t="s">
        <v>5320</v>
      </c>
      <c r="H16748" s="18" t="s">
        <v>17</v>
      </c>
      <c r="I16748" s="18" t="s">
        <v>14562</v>
      </c>
      <c r="J16748" s="18" t="str">
        <f>TEXT(G16748,"aa")</f>
        <v>17</v>
      </c>
      <c r="K16748" s="31" t="str">
        <f t="shared" si="1710"/>
        <v>17</v>
      </c>
      <c r="L16748" s="31">
        <v>19</v>
      </c>
      <c r="M16748" s="31">
        <f t="shared" si="1711"/>
        <v>2</v>
      </c>
      <c r="N16748" s="31">
        <v>3</v>
      </c>
      <c r="O16748" s="31">
        <f t="shared" si="1712"/>
        <v>1</v>
      </c>
      <c r="P16748" s="32">
        <f t="shared" si="1713"/>
        <v>0.33333333333333331</v>
      </c>
      <c r="Q16748" s="33">
        <f t="shared" si="1714"/>
        <v>0.33333333333333331</v>
      </c>
    </row>
    <row r="16749" spans="1:17" ht="25.5">
      <c r="A16749" s="26">
        <v>16748</v>
      </c>
      <c r="B16749" s="27" t="s">
        <v>14626</v>
      </c>
      <c r="C16749" s="28"/>
      <c r="D16749" s="18" t="s">
        <v>14627</v>
      </c>
      <c r="E16749" s="18" t="s">
        <v>14628</v>
      </c>
      <c r="F16749" s="29"/>
      <c r="G16749" s="30"/>
      <c r="H16749" s="18" t="s">
        <v>17</v>
      </c>
      <c r="I16749" s="18" t="s">
        <v>14562</v>
      </c>
      <c r="J16749" s="18" t="str">
        <f>TEXT(G16749,"aa")</f>
        <v>00</v>
      </c>
      <c r="Q16749" s="32">
        <v>1</v>
      </c>
    </row>
    <row r="16750" spans="1:17" ht="25.5">
      <c r="A16750" s="26">
        <v>16749</v>
      </c>
      <c r="B16750" s="27" t="s">
        <v>14629</v>
      </c>
      <c r="C16750" s="28"/>
      <c r="D16750" s="18" t="s">
        <v>14630</v>
      </c>
      <c r="E16750" s="18" t="s">
        <v>14631</v>
      </c>
      <c r="F16750" s="29"/>
      <c r="G16750" s="30"/>
      <c r="H16750" s="18" t="s">
        <v>17</v>
      </c>
      <c r="I16750" s="18" t="s">
        <v>14562</v>
      </c>
      <c r="J16750" s="18" t="str">
        <f>TEXT(G16750,"aa")</f>
        <v>00</v>
      </c>
      <c r="Q16750" s="32">
        <v>1</v>
      </c>
    </row>
    <row r="16751" spans="1:17">
      <c r="A16751" s="26">
        <v>16750</v>
      </c>
      <c r="B16751" s="27" t="s">
        <v>14632</v>
      </c>
      <c r="C16751" s="28"/>
      <c r="D16751" s="18" t="s">
        <v>14633</v>
      </c>
      <c r="E16751" s="18" t="s">
        <v>14634</v>
      </c>
      <c r="F16751" s="29"/>
      <c r="G16751" s="30"/>
      <c r="H16751" s="18" t="s">
        <v>17</v>
      </c>
      <c r="I16751" s="18" t="s">
        <v>14562</v>
      </c>
      <c r="J16751" s="18" t="str">
        <f>TEXT(G16751,"aa")</f>
        <v>00</v>
      </c>
      <c r="Q16751" s="32">
        <v>1</v>
      </c>
    </row>
    <row r="16752" spans="1:17">
      <c r="A16752" s="26">
        <v>16751</v>
      </c>
      <c r="B16752" s="27" t="s">
        <v>14635</v>
      </c>
      <c r="C16752" s="28"/>
      <c r="D16752" s="18" t="s">
        <v>14636</v>
      </c>
      <c r="E16752" s="18" t="s">
        <v>14637</v>
      </c>
      <c r="F16752" s="29"/>
      <c r="G16752" s="30"/>
      <c r="H16752" s="18" t="s">
        <v>17</v>
      </c>
      <c r="I16752" s="18" t="s">
        <v>14562</v>
      </c>
      <c r="J16752" s="18" t="str">
        <f>TEXT(G16752,"aa")</f>
        <v>00</v>
      </c>
      <c r="Q16752" s="32">
        <v>1</v>
      </c>
    </row>
    <row r="16753" spans="1:17">
      <c r="A16753" s="26">
        <v>16752</v>
      </c>
      <c r="B16753" s="56" t="s">
        <v>46572</v>
      </c>
      <c r="D16753" s="52" t="s">
        <v>46594</v>
      </c>
      <c r="E16753" s="53">
        <v>38949</v>
      </c>
      <c r="F16753" s="57">
        <v>1</v>
      </c>
      <c r="G16753" s="55" t="s">
        <v>46569</v>
      </c>
      <c r="H16753" s="28" t="s">
        <v>17</v>
      </c>
      <c r="I16753" s="52" t="s">
        <v>32543</v>
      </c>
      <c r="J16753" s="18">
        <v>20</v>
      </c>
      <c r="K16753" s="31">
        <f>J16753</f>
        <v>20</v>
      </c>
      <c r="L16753" s="31">
        <v>20</v>
      </c>
      <c r="M16753" s="31">
        <f>+L16753-K16753</f>
        <v>0</v>
      </c>
      <c r="N16753" s="31">
        <v>3</v>
      </c>
      <c r="O16753" s="31">
        <f>N16753-M16753</f>
        <v>3</v>
      </c>
      <c r="P16753" s="32">
        <f>F16753/N16753</f>
        <v>0.33333333333333331</v>
      </c>
      <c r="Q16753" s="33">
        <f>P16753*O16753</f>
        <v>1</v>
      </c>
    </row>
    <row r="16754" spans="1:17">
      <c r="A16754" s="26">
        <v>16753</v>
      </c>
      <c r="B16754" s="27" t="s">
        <v>14641</v>
      </c>
      <c r="C16754" s="28"/>
      <c r="D16754" s="18" t="s">
        <v>14642</v>
      </c>
      <c r="E16754" s="18" t="s">
        <v>14643</v>
      </c>
      <c r="F16754" s="29"/>
      <c r="G16754" s="30"/>
      <c r="H16754" s="18" t="s">
        <v>17</v>
      </c>
      <c r="I16754" s="18" t="s">
        <v>14562</v>
      </c>
      <c r="J16754" s="18" t="str">
        <f>TEXT(G16754,"aa")</f>
        <v>00</v>
      </c>
      <c r="Q16754" s="32">
        <v>1</v>
      </c>
    </row>
    <row r="16755" spans="1:17">
      <c r="A16755" s="26">
        <v>16754</v>
      </c>
      <c r="B16755" s="27" t="s">
        <v>14644</v>
      </c>
      <c r="C16755" s="28"/>
      <c r="D16755" s="18" t="s">
        <v>14645</v>
      </c>
      <c r="E16755" s="18" t="s">
        <v>14646</v>
      </c>
      <c r="F16755" s="29">
        <v>0</v>
      </c>
      <c r="G16755" s="30" t="s">
        <v>1405</v>
      </c>
      <c r="H16755" s="18" t="s">
        <v>17</v>
      </c>
      <c r="I16755" s="18" t="s">
        <v>14562</v>
      </c>
      <c r="J16755" s="18" t="str">
        <f>TEXT(G16755,"aa")</f>
        <v>17</v>
      </c>
      <c r="K16755" s="31" t="str">
        <f>J16755</f>
        <v>17</v>
      </c>
      <c r="L16755" s="31">
        <v>19</v>
      </c>
      <c r="M16755" s="31">
        <f>+L16755-K16755</f>
        <v>2</v>
      </c>
      <c r="N16755" s="31">
        <v>10</v>
      </c>
      <c r="O16755" s="31">
        <f>N16755-M16755</f>
        <v>8</v>
      </c>
      <c r="P16755" s="32">
        <f>F16755/N16755</f>
        <v>0</v>
      </c>
      <c r="Q16755" s="33">
        <f>P16755*O16755</f>
        <v>0</v>
      </c>
    </row>
    <row r="16756" spans="1:17" ht="25.5">
      <c r="A16756" s="26">
        <v>16755</v>
      </c>
      <c r="B16756" s="27" t="s">
        <v>14647</v>
      </c>
      <c r="C16756" s="28"/>
      <c r="D16756" s="18" t="s">
        <v>14648</v>
      </c>
      <c r="E16756" s="18" t="s">
        <v>14649</v>
      </c>
      <c r="F16756" s="29"/>
      <c r="G16756" s="30"/>
      <c r="H16756" s="18" t="s">
        <v>17</v>
      </c>
      <c r="I16756" s="18" t="s">
        <v>14562</v>
      </c>
      <c r="J16756" s="18" t="str">
        <f>TEXT(G16756,"aa")</f>
        <v>00</v>
      </c>
      <c r="Q16756" s="32">
        <v>1</v>
      </c>
    </row>
    <row r="16757" spans="1:17">
      <c r="A16757" s="26">
        <v>16756</v>
      </c>
      <c r="B16757" s="27" t="s">
        <v>14650</v>
      </c>
      <c r="C16757" s="28"/>
      <c r="D16757" s="18" t="s">
        <v>14651</v>
      </c>
      <c r="E16757" s="18" t="s">
        <v>14652</v>
      </c>
      <c r="F16757" s="29"/>
      <c r="G16757" s="30"/>
      <c r="H16757" s="18" t="s">
        <v>17</v>
      </c>
      <c r="I16757" s="18" t="s">
        <v>14562</v>
      </c>
      <c r="J16757" s="18" t="str">
        <f>TEXT(G16757,"aa")</f>
        <v>00</v>
      </c>
      <c r="Q16757" s="32">
        <v>1</v>
      </c>
    </row>
    <row r="16758" spans="1:17">
      <c r="A16758" s="26">
        <v>16757</v>
      </c>
      <c r="B16758" s="27" t="s">
        <v>14653</v>
      </c>
      <c r="C16758" s="28"/>
      <c r="D16758" s="18" t="s">
        <v>14654</v>
      </c>
      <c r="E16758" s="18" t="s">
        <v>14655</v>
      </c>
      <c r="F16758" s="29"/>
      <c r="G16758" s="30"/>
      <c r="H16758" s="18" t="s">
        <v>17</v>
      </c>
      <c r="I16758" s="18" t="s">
        <v>14562</v>
      </c>
      <c r="J16758" s="18" t="str">
        <f>TEXT(G16758,"aa")</f>
        <v>00</v>
      </c>
      <c r="Q16758" s="32">
        <v>1</v>
      </c>
    </row>
    <row r="16759" spans="1:17">
      <c r="A16759" s="26">
        <v>16758</v>
      </c>
      <c r="B16759" s="56" t="s">
        <v>46572</v>
      </c>
      <c r="D16759" s="52" t="s">
        <v>46598</v>
      </c>
      <c r="E16759" s="53">
        <v>38953</v>
      </c>
      <c r="F16759" s="57">
        <v>1</v>
      </c>
      <c r="G16759" s="55" t="s">
        <v>46569</v>
      </c>
      <c r="H16759" s="28" t="s">
        <v>17</v>
      </c>
      <c r="I16759" s="52" t="s">
        <v>32543</v>
      </c>
      <c r="J16759" s="18">
        <v>20</v>
      </c>
      <c r="K16759" s="31">
        <f>J16759</f>
        <v>20</v>
      </c>
      <c r="L16759" s="31">
        <v>20</v>
      </c>
      <c r="M16759" s="31">
        <f>+L16759-K16759</f>
        <v>0</v>
      </c>
      <c r="N16759" s="31">
        <v>3</v>
      </c>
      <c r="O16759" s="31">
        <f>N16759-M16759</f>
        <v>3</v>
      </c>
      <c r="P16759" s="32">
        <f>F16759/N16759</f>
        <v>0.33333333333333331</v>
      </c>
      <c r="Q16759" s="33">
        <f>P16759*O16759</f>
        <v>1</v>
      </c>
    </row>
    <row r="16760" spans="1:17">
      <c r="A16760" s="26">
        <v>16759</v>
      </c>
      <c r="B16760" s="27" t="s">
        <v>14659</v>
      </c>
      <c r="C16760" s="28"/>
      <c r="D16760" s="18" t="s">
        <v>14660</v>
      </c>
      <c r="E16760" s="18" t="s">
        <v>14661</v>
      </c>
      <c r="F16760" s="29"/>
      <c r="G16760" s="30"/>
      <c r="H16760" s="18" t="s">
        <v>17</v>
      </c>
      <c r="I16760" s="18" t="s">
        <v>14562</v>
      </c>
      <c r="J16760" s="18" t="str">
        <f>TEXT(G16760,"aa")</f>
        <v>00</v>
      </c>
      <c r="Q16760" s="32">
        <v>1</v>
      </c>
    </row>
    <row r="16761" spans="1:17">
      <c r="A16761" s="26">
        <v>16760</v>
      </c>
      <c r="B16761" s="27" t="s">
        <v>14662</v>
      </c>
      <c r="C16761" s="28"/>
      <c r="D16761" s="18" t="s">
        <v>14663</v>
      </c>
      <c r="E16761" s="18" t="s">
        <v>14664</v>
      </c>
      <c r="F16761" s="29">
        <v>0</v>
      </c>
      <c r="G16761" s="30" t="s">
        <v>1405</v>
      </c>
      <c r="H16761" s="18" t="s">
        <v>17</v>
      </c>
      <c r="I16761" s="18" t="s">
        <v>14562</v>
      </c>
      <c r="J16761" s="18" t="str">
        <f>TEXT(G16761,"aa")</f>
        <v>17</v>
      </c>
      <c r="K16761" s="31" t="str">
        <f>J16761</f>
        <v>17</v>
      </c>
      <c r="L16761" s="31">
        <v>19</v>
      </c>
      <c r="M16761" s="31">
        <f>+L16761-K16761</f>
        <v>2</v>
      </c>
      <c r="N16761" s="31">
        <v>10</v>
      </c>
      <c r="O16761" s="31">
        <f>N16761-M16761</f>
        <v>8</v>
      </c>
      <c r="P16761" s="32">
        <f>F16761/N16761</f>
        <v>0</v>
      </c>
      <c r="Q16761" s="33">
        <f>P16761*O16761</f>
        <v>0</v>
      </c>
    </row>
    <row r="16762" spans="1:17" ht="25.5">
      <c r="A16762" s="26">
        <v>16761</v>
      </c>
      <c r="B16762" s="27" t="s">
        <v>14665</v>
      </c>
      <c r="C16762" s="28"/>
      <c r="D16762" s="18" t="s">
        <v>14666</v>
      </c>
      <c r="E16762" s="18" t="s">
        <v>14667</v>
      </c>
      <c r="F16762" s="29"/>
      <c r="G16762" s="30"/>
      <c r="H16762" s="18" t="s">
        <v>17</v>
      </c>
      <c r="I16762" s="18" t="s">
        <v>14562</v>
      </c>
      <c r="J16762" s="18" t="str">
        <f>TEXT(G16762,"aa")</f>
        <v>00</v>
      </c>
      <c r="Q16762" s="32">
        <v>1</v>
      </c>
    </row>
    <row r="16763" spans="1:17">
      <c r="A16763" s="26">
        <v>16762</v>
      </c>
      <c r="B16763" s="27" t="s">
        <v>14668</v>
      </c>
      <c r="C16763" s="28"/>
      <c r="D16763" s="18" t="s">
        <v>14669</v>
      </c>
      <c r="E16763" s="18" t="s">
        <v>14670</v>
      </c>
      <c r="F16763" s="29"/>
      <c r="G16763" s="30"/>
      <c r="H16763" s="18" t="s">
        <v>17</v>
      </c>
      <c r="I16763" s="18" t="s">
        <v>14562</v>
      </c>
      <c r="J16763" s="18" t="str">
        <f>TEXT(G16763,"aa")</f>
        <v>00</v>
      </c>
      <c r="Q16763" s="32">
        <v>1</v>
      </c>
    </row>
    <row r="16764" spans="1:17">
      <c r="A16764" s="26">
        <v>16763</v>
      </c>
      <c r="B16764" s="27" t="s">
        <v>14671</v>
      </c>
      <c r="C16764" s="28"/>
      <c r="D16764" s="18" t="s">
        <v>14672</v>
      </c>
      <c r="E16764" s="18" t="s">
        <v>14673</v>
      </c>
      <c r="F16764" s="29"/>
      <c r="G16764" s="30"/>
      <c r="H16764" s="18" t="s">
        <v>17</v>
      </c>
      <c r="I16764" s="18" t="s">
        <v>14562</v>
      </c>
      <c r="J16764" s="18" t="str">
        <f>TEXT(G16764,"aa")</f>
        <v>00</v>
      </c>
      <c r="Q16764" s="32">
        <v>1</v>
      </c>
    </row>
    <row r="16765" spans="1:17">
      <c r="A16765" s="26">
        <v>16764</v>
      </c>
      <c r="B16765" s="56" t="s">
        <v>46572</v>
      </c>
      <c r="D16765" s="52" t="s">
        <v>46602</v>
      </c>
      <c r="E16765" s="53">
        <v>38957</v>
      </c>
      <c r="F16765" s="57">
        <v>1</v>
      </c>
      <c r="G16765" s="55" t="s">
        <v>46569</v>
      </c>
      <c r="H16765" s="28" t="s">
        <v>17</v>
      </c>
      <c r="I16765" s="52" t="s">
        <v>32543</v>
      </c>
      <c r="J16765" s="18">
        <v>20</v>
      </c>
      <c r="K16765" s="31">
        <f>J16765</f>
        <v>20</v>
      </c>
      <c r="L16765" s="31">
        <v>20</v>
      </c>
      <c r="M16765" s="31">
        <f>+L16765-K16765</f>
        <v>0</v>
      </c>
      <c r="N16765" s="31">
        <v>3</v>
      </c>
      <c r="O16765" s="31">
        <f>N16765-M16765</f>
        <v>3</v>
      </c>
      <c r="P16765" s="32">
        <f>F16765/N16765</f>
        <v>0.33333333333333331</v>
      </c>
      <c r="Q16765" s="33">
        <f>P16765*O16765</f>
        <v>1</v>
      </c>
    </row>
    <row r="16766" spans="1:17">
      <c r="A16766" s="26">
        <v>16765</v>
      </c>
      <c r="B16766" s="27" t="s">
        <v>14677</v>
      </c>
      <c r="C16766" s="28"/>
      <c r="D16766" s="18" t="s">
        <v>14678</v>
      </c>
      <c r="E16766" s="18" t="s">
        <v>14679</v>
      </c>
      <c r="F16766" s="29"/>
      <c r="G16766" s="30"/>
      <c r="H16766" s="18" t="s">
        <v>17</v>
      </c>
      <c r="I16766" s="18" t="s">
        <v>14562</v>
      </c>
      <c r="J16766" s="18" t="str">
        <f>TEXT(G16766,"aa")</f>
        <v>00</v>
      </c>
      <c r="Q16766" s="32">
        <v>1</v>
      </c>
    </row>
    <row r="16767" spans="1:17">
      <c r="A16767" s="26">
        <v>16766</v>
      </c>
      <c r="B16767" s="27" t="s">
        <v>14680</v>
      </c>
      <c r="C16767" s="28"/>
      <c r="D16767" s="18" t="s">
        <v>14681</v>
      </c>
      <c r="E16767" s="18" t="s">
        <v>14682</v>
      </c>
      <c r="F16767" s="29">
        <v>0</v>
      </c>
      <c r="G16767" s="30" t="s">
        <v>1405</v>
      </c>
      <c r="H16767" s="18" t="s">
        <v>17</v>
      </c>
      <c r="I16767" s="18" t="s">
        <v>14562</v>
      </c>
      <c r="J16767" s="18" t="str">
        <f>TEXT(G16767,"aa")</f>
        <v>17</v>
      </c>
      <c r="K16767" s="31" t="str">
        <f t="shared" ref="K16767:K16787" si="1715">J16767</f>
        <v>17</v>
      </c>
      <c r="L16767" s="31">
        <v>19</v>
      </c>
      <c r="M16767" s="31">
        <f t="shared" ref="M16767:M16787" si="1716">+L16767-K16767</f>
        <v>2</v>
      </c>
      <c r="N16767" s="31">
        <v>10</v>
      </c>
      <c r="O16767" s="31">
        <f t="shared" ref="O16767:O16787" si="1717">N16767-M16767</f>
        <v>8</v>
      </c>
      <c r="P16767" s="32">
        <f t="shared" ref="P16767:P16787" si="1718">F16767/N16767</f>
        <v>0</v>
      </c>
      <c r="Q16767" s="33">
        <f t="shared" ref="Q16767:Q16787" si="1719">P16767*O16767</f>
        <v>0</v>
      </c>
    </row>
    <row r="16768" spans="1:17" ht="25.5">
      <c r="A16768" s="26">
        <v>16767</v>
      </c>
      <c r="B16768" s="27" t="s">
        <v>14683</v>
      </c>
      <c r="C16768" s="28"/>
      <c r="D16768" s="18" t="s">
        <v>14684</v>
      </c>
      <c r="E16768" s="18" t="s">
        <v>14685</v>
      </c>
      <c r="F16768" s="29">
        <v>1.1599999999999999</v>
      </c>
      <c r="G16768" s="30" t="s">
        <v>838</v>
      </c>
      <c r="H16768" s="18" t="s">
        <v>17</v>
      </c>
      <c r="I16768" s="18" t="s">
        <v>14562</v>
      </c>
      <c r="J16768" s="18" t="str">
        <f>TEXT(G16768,"aa")</f>
        <v>12</v>
      </c>
      <c r="K16768" s="31" t="str">
        <f t="shared" si="1715"/>
        <v>12</v>
      </c>
      <c r="L16768" s="31">
        <v>19</v>
      </c>
      <c r="M16768" s="31">
        <f t="shared" si="1716"/>
        <v>7</v>
      </c>
      <c r="N16768" s="31">
        <v>10</v>
      </c>
      <c r="O16768" s="31">
        <f t="shared" si="1717"/>
        <v>3</v>
      </c>
      <c r="P16768" s="32">
        <f t="shared" si="1718"/>
        <v>0.11599999999999999</v>
      </c>
      <c r="Q16768" s="33">
        <f t="shared" si="1719"/>
        <v>0.34799999999999998</v>
      </c>
    </row>
    <row r="16769" spans="1:17">
      <c r="A16769" s="26">
        <v>16768</v>
      </c>
      <c r="B16769" s="27" t="s">
        <v>14686</v>
      </c>
      <c r="C16769" s="28"/>
      <c r="D16769" s="18" t="s">
        <v>14687</v>
      </c>
      <c r="E16769" s="18" t="s">
        <v>14688</v>
      </c>
      <c r="F16769" s="29">
        <v>15285.54</v>
      </c>
      <c r="G16769" s="30" t="s">
        <v>5320</v>
      </c>
      <c r="H16769" s="18" t="s">
        <v>17</v>
      </c>
      <c r="I16769" s="18" t="s">
        <v>14562</v>
      </c>
      <c r="J16769" s="18" t="str">
        <f>TEXT(G16769,"aa")</f>
        <v>17</v>
      </c>
      <c r="K16769" s="31" t="str">
        <f t="shared" si="1715"/>
        <v>17</v>
      </c>
      <c r="L16769" s="31">
        <v>19</v>
      </c>
      <c r="M16769" s="31">
        <f t="shared" si="1716"/>
        <v>2</v>
      </c>
      <c r="N16769" s="31">
        <v>3</v>
      </c>
      <c r="O16769" s="31">
        <f t="shared" si="1717"/>
        <v>1</v>
      </c>
      <c r="P16769" s="32">
        <f t="shared" si="1718"/>
        <v>5095.18</v>
      </c>
      <c r="Q16769" s="33">
        <f t="shared" si="1719"/>
        <v>5095.18</v>
      </c>
    </row>
    <row r="16770" spans="1:17">
      <c r="A16770" s="26">
        <v>16769</v>
      </c>
      <c r="B16770" s="27" t="s">
        <v>14689</v>
      </c>
      <c r="C16770" s="28"/>
      <c r="D16770" s="18" t="s">
        <v>14690</v>
      </c>
      <c r="E16770" s="18" t="s">
        <v>14691</v>
      </c>
      <c r="F16770" s="29">
        <v>1</v>
      </c>
      <c r="G16770" s="30" t="s">
        <v>5320</v>
      </c>
      <c r="H16770" s="18" t="s">
        <v>17</v>
      </c>
      <c r="I16770" s="18" t="s">
        <v>14562</v>
      </c>
      <c r="J16770" s="18" t="str">
        <f>TEXT(G16770,"aa")</f>
        <v>17</v>
      </c>
      <c r="K16770" s="31" t="str">
        <f t="shared" si="1715"/>
        <v>17</v>
      </c>
      <c r="L16770" s="31">
        <v>19</v>
      </c>
      <c r="M16770" s="31">
        <f t="shared" si="1716"/>
        <v>2</v>
      </c>
      <c r="N16770" s="31">
        <v>3</v>
      </c>
      <c r="O16770" s="31">
        <f t="shared" si="1717"/>
        <v>1</v>
      </c>
      <c r="P16770" s="32">
        <f t="shared" si="1718"/>
        <v>0.33333333333333331</v>
      </c>
      <c r="Q16770" s="33">
        <f t="shared" si="1719"/>
        <v>0.33333333333333331</v>
      </c>
    </row>
    <row r="16771" spans="1:17">
      <c r="A16771" s="26">
        <v>16770</v>
      </c>
      <c r="B16771" s="56" t="s">
        <v>46572</v>
      </c>
      <c r="D16771" s="52" t="s">
        <v>46606</v>
      </c>
      <c r="E16771" s="53">
        <v>38961</v>
      </c>
      <c r="F16771" s="57">
        <v>1</v>
      </c>
      <c r="G16771" s="55" t="s">
        <v>46569</v>
      </c>
      <c r="H16771" s="28" t="s">
        <v>17</v>
      </c>
      <c r="I16771" s="52" t="s">
        <v>32543</v>
      </c>
      <c r="J16771" s="18">
        <v>20</v>
      </c>
      <c r="K16771" s="31">
        <f t="shared" si="1715"/>
        <v>20</v>
      </c>
      <c r="L16771" s="31">
        <v>20</v>
      </c>
      <c r="M16771" s="31">
        <f t="shared" si="1716"/>
        <v>0</v>
      </c>
      <c r="N16771" s="31">
        <v>3</v>
      </c>
      <c r="O16771" s="31">
        <f t="shared" si="1717"/>
        <v>3</v>
      </c>
      <c r="P16771" s="32">
        <f t="shared" si="1718"/>
        <v>0.33333333333333331</v>
      </c>
      <c r="Q16771" s="33">
        <f t="shared" si="1719"/>
        <v>1</v>
      </c>
    </row>
    <row r="16772" spans="1:17">
      <c r="A16772" s="26">
        <v>16771</v>
      </c>
      <c r="B16772" s="27" t="s">
        <v>14695</v>
      </c>
      <c r="C16772" s="28"/>
      <c r="D16772" s="18" t="s">
        <v>14696</v>
      </c>
      <c r="E16772" s="18" t="s">
        <v>14697</v>
      </c>
      <c r="F16772" s="29">
        <v>1</v>
      </c>
      <c r="G16772" s="30" t="s">
        <v>5320</v>
      </c>
      <c r="H16772" s="18" t="s">
        <v>17</v>
      </c>
      <c r="I16772" s="18" t="s">
        <v>14562</v>
      </c>
      <c r="J16772" s="18" t="str">
        <f>TEXT(G16772,"aa")</f>
        <v>17</v>
      </c>
      <c r="K16772" s="31" t="str">
        <f t="shared" si="1715"/>
        <v>17</v>
      </c>
      <c r="L16772" s="31">
        <v>19</v>
      </c>
      <c r="M16772" s="31">
        <f t="shared" si="1716"/>
        <v>2</v>
      </c>
      <c r="N16772" s="31">
        <v>3</v>
      </c>
      <c r="O16772" s="31">
        <f t="shared" si="1717"/>
        <v>1</v>
      </c>
      <c r="P16772" s="32">
        <f t="shared" si="1718"/>
        <v>0.33333333333333331</v>
      </c>
      <c r="Q16772" s="33">
        <f t="shared" si="1719"/>
        <v>0.33333333333333331</v>
      </c>
    </row>
    <row r="16773" spans="1:17" ht="25.5">
      <c r="A16773" s="26">
        <v>16772</v>
      </c>
      <c r="B16773" s="27" t="s">
        <v>14698</v>
      </c>
      <c r="C16773" s="28"/>
      <c r="D16773" s="18" t="s">
        <v>14699</v>
      </c>
      <c r="E16773" s="18" t="s">
        <v>14700</v>
      </c>
      <c r="F16773" s="29">
        <v>6044.76</v>
      </c>
      <c r="G16773" s="30" t="s">
        <v>1742</v>
      </c>
      <c r="H16773" s="18" t="s">
        <v>17</v>
      </c>
      <c r="I16773" s="18" t="s">
        <v>14562</v>
      </c>
      <c r="J16773" s="18" t="str">
        <f>TEXT(G16773,"aa")</f>
        <v>12</v>
      </c>
      <c r="K16773" s="31" t="str">
        <f t="shared" si="1715"/>
        <v>12</v>
      </c>
      <c r="L16773" s="31">
        <v>19</v>
      </c>
      <c r="M16773" s="31">
        <f t="shared" si="1716"/>
        <v>7</v>
      </c>
      <c r="N16773" s="31">
        <v>10</v>
      </c>
      <c r="O16773" s="31">
        <f t="shared" si="1717"/>
        <v>3</v>
      </c>
      <c r="P16773" s="32">
        <f t="shared" si="1718"/>
        <v>604.476</v>
      </c>
      <c r="Q16773" s="33">
        <f t="shared" si="1719"/>
        <v>1813.4279999999999</v>
      </c>
    </row>
    <row r="16774" spans="1:17">
      <c r="A16774" s="26">
        <v>16773</v>
      </c>
      <c r="B16774" s="56" t="s">
        <v>46572</v>
      </c>
      <c r="D16774" s="52" t="s">
        <v>46610</v>
      </c>
      <c r="E16774" s="53">
        <v>38965</v>
      </c>
      <c r="F16774" s="57">
        <v>1</v>
      </c>
      <c r="G16774" s="55" t="s">
        <v>46569</v>
      </c>
      <c r="H16774" s="28" t="s">
        <v>17</v>
      </c>
      <c r="I16774" s="52" t="s">
        <v>32543</v>
      </c>
      <c r="J16774" s="18">
        <v>20</v>
      </c>
      <c r="K16774" s="31">
        <f t="shared" si="1715"/>
        <v>20</v>
      </c>
      <c r="L16774" s="31">
        <v>20</v>
      </c>
      <c r="M16774" s="31">
        <f t="shared" si="1716"/>
        <v>0</v>
      </c>
      <c r="N16774" s="31">
        <v>3</v>
      </c>
      <c r="O16774" s="31">
        <f t="shared" si="1717"/>
        <v>3</v>
      </c>
      <c r="P16774" s="32">
        <f t="shared" si="1718"/>
        <v>0.33333333333333331</v>
      </c>
      <c r="Q16774" s="33">
        <f t="shared" si="1719"/>
        <v>1</v>
      </c>
    </row>
    <row r="16775" spans="1:17">
      <c r="A16775" s="26">
        <v>16774</v>
      </c>
      <c r="B16775" s="27" t="s">
        <v>14704</v>
      </c>
      <c r="C16775" s="28"/>
      <c r="D16775" s="18" t="s">
        <v>14705</v>
      </c>
      <c r="E16775" s="18" t="s">
        <v>14706</v>
      </c>
      <c r="F16775" s="29">
        <v>15285.54</v>
      </c>
      <c r="G16775" s="30" t="s">
        <v>5320</v>
      </c>
      <c r="H16775" s="18" t="s">
        <v>17</v>
      </c>
      <c r="I16775" s="18" t="s">
        <v>14562</v>
      </c>
      <c r="J16775" s="18" t="str">
        <f t="shared" ref="J16775:J16781" si="1720">TEXT(G16775,"aa")</f>
        <v>17</v>
      </c>
      <c r="K16775" s="31" t="str">
        <f t="shared" si="1715"/>
        <v>17</v>
      </c>
      <c r="L16775" s="31">
        <v>19</v>
      </c>
      <c r="M16775" s="31">
        <f t="shared" si="1716"/>
        <v>2</v>
      </c>
      <c r="N16775" s="31">
        <v>3</v>
      </c>
      <c r="O16775" s="31">
        <f t="shared" si="1717"/>
        <v>1</v>
      </c>
      <c r="P16775" s="32">
        <f t="shared" si="1718"/>
        <v>5095.18</v>
      </c>
      <c r="Q16775" s="33">
        <f t="shared" si="1719"/>
        <v>5095.18</v>
      </c>
    </row>
    <row r="16776" spans="1:17">
      <c r="A16776" s="26">
        <v>16775</v>
      </c>
      <c r="B16776" s="27" t="s">
        <v>14707</v>
      </c>
      <c r="C16776" s="28"/>
      <c r="D16776" s="18" t="s">
        <v>14708</v>
      </c>
      <c r="E16776" s="18" t="s">
        <v>14709</v>
      </c>
      <c r="F16776" s="29">
        <v>1</v>
      </c>
      <c r="G16776" s="30" t="s">
        <v>5320</v>
      </c>
      <c r="H16776" s="18" t="s">
        <v>17</v>
      </c>
      <c r="I16776" s="18" t="s">
        <v>14562</v>
      </c>
      <c r="J16776" s="18" t="str">
        <f t="shared" si="1720"/>
        <v>17</v>
      </c>
      <c r="K16776" s="31" t="str">
        <f t="shared" si="1715"/>
        <v>17</v>
      </c>
      <c r="L16776" s="31">
        <v>19</v>
      </c>
      <c r="M16776" s="31">
        <f t="shared" si="1716"/>
        <v>2</v>
      </c>
      <c r="N16776" s="31">
        <v>3</v>
      </c>
      <c r="O16776" s="31">
        <f t="shared" si="1717"/>
        <v>1</v>
      </c>
      <c r="P16776" s="32">
        <f t="shared" si="1718"/>
        <v>0.33333333333333331</v>
      </c>
      <c r="Q16776" s="33">
        <f t="shared" si="1719"/>
        <v>0.33333333333333331</v>
      </c>
    </row>
    <row r="16777" spans="1:17">
      <c r="A16777" s="26">
        <v>16776</v>
      </c>
      <c r="B16777" s="27" t="s">
        <v>14710</v>
      </c>
      <c r="C16777" s="28"/>
      <c r="D16777" s="18" t="s">
        <v>14711</v>
      </c>
      <c r="E16777" s="18" t="s">
        <v>14712</v>
      </c>
      <c r="F16777" s="29">
        <v>1</v>
      </c>
      <c r="G16777" s="30" t="s">
        <v>5320</v>
      </c>
      <c r="H16777" s="18" t="s">
        <v>17</v>
      </c>
      <c r="I16777" s="18" t="s">
        <v>14562</v>
      </c>
      <c r="J16777" s="18" t="str">
        <f t="shared" si="1720"/>
        <v>17</v>
      </c>
      <c r="K16777" s="31" t="str">
        <f t="shared" si="1715"/>
        <v>17</v>
      </c>
      <c r="L16777" s="31">
        <v>19</v>
      </c>
      <c r="M16777" s="31">
        <f t="shared" si="1716"/>
        <v>2</v>
      </c>
      <c r="N16777" s="31">
        <v>3</v>
      </c>
      <c r="O16777" s="31">
        <f t="shared" si="1717"/>
        <v>1</v>
      </c>
      <c r="P16777" s="32">
        <f t="shared" si="1718"/>
        <v>0.33333333333333331</v>
      </c>
      <c r="Q16777" s="33">
        <f t="shared" si="1719"/>
        <v>0.33333333333333331</v>
      </c>
    </row>
    <row r="16778" spans="1:17">
      <c r="A16778" s="26">
        <v>16777</v>
      </c>
      <c r="B16778" s="28" t="s">
        <v>14713</v>
      </c>
      <c r="C16778" s="28"/>
      <c r="D16778" s="18" t="s">
        <v>14714</v>
      </c>
      <c r="E16778" s="28">
        <v>36490</v>
      </c>
      <c r="F16778" s="45">
        <v>2338.42</v>
      </c>
      <c r="G16778" s="47" t="s">
        <v>14715</v>
      </c>
      <c r="H16778" s="18" t="s">
        <v>17</v>
      </c>
      <c r="I16778" s="18" t="s">
        <v>14562</v>
      </c>
      <c r="J16778" s="18" t="str">
        <f t="shared" si="1720"/>
        <v>19</v>
      </c>
      <c r="K16778" s="31" t="str">
        <f t="shared" si="1715"/>
        <v>19</v>
      </c>
      <c r="L16778" s="31">
        <v>19</v>
      </c>
      <c r="M16778" s="31">
        <f t="shared" si="1716"/>
        <v>0</v>
      </c>
      <c r="N16778" s="31">
        <v>3</v>
      </c>
      <c r="O16778" s="31">
        <f t="shared" si="1717"/>
        <v>3</v>
      </c>
      <c r="P16778" s="32">
        <f t="shared" si="1718"/>
        <v>779.47333333333336</v>
      </c>
      <c r="Q16778" s="33">
        <f t="shared" si="1719"/>
        <v>2338.42</v>
      </c>
    </row>
    <row r="16779" spans="1:17">
      <c r="A16779" s="26">
        <v>16778</v>
      </c>
      <c r="B16779" s="28" t="s">
        <v>14713</v>
      </c>
      <c r="C16779" s="28"/>
      <c r="D16779" s="18" t="s">
        <v>14716</v>
      </c>
      <c r="E16779" s="28">
        <v>36491</v>
      </c>
      <c r="F16779" s="45">
        <v>2338.42</v>
      </c>
      <c r="G16779" s="47" t="s">
        <v>14715</v>
      </c>
      <c r="H16779" s="18" t="s">
        <v>17</v>
      </c>
      <c r="I16779" s="18" t="s">
        <v>14562</v>
      </c>
      <c r="J16779" s="18" t="str">
        <f t="shared" si="1720"/>
        <v>19</v>
      </c>
      <c r="K16779" s="31" t="str">
        <f t="shared" si="1715"/>
        <v>19</v>
      </c>
      <c r="L16779" s="31">
        <v>19</v>
      </c>
      <c r="M16779" s="31">
        <f t="shared" si="1716"/>
        <v>0</v>
      </c>
      <c r="N16779" s="31">
        <v>3</v>
      </c>
      <c r="O16779" s="31">
        <f t="shared" si="1717"/>
        <v>3</v>
      </c>
      <c r="P16779" s="32">
        <f t="shared" si="1718"/>
        <v>779.47333333333336</v>
      </c>
      <c r="Q16779" s="33">
        <f t="shared" si="1719"/>
        <v>2338.42</v>
      </c>
    </row>
    <row r="16780" spans="1:17">
      <c r="A16780" s="26">
        <v>16779</v>
      </c>
      <c r="B16780" s="28" t="s">
        <v>14717</v>
      </c>
      <c r="C16780" s="28"/>
      <c r="D16780" s="18" t="s">
        <v>14718</v>
      </c>
      <c r="E16780" s="28">
        <v>36830</v>
      </c>
      <c r="F16780" s="45">
        <v>462.84</v>
      </c>
      <c r="G16780" s="47" t="s">
        <v>14719</v>
      </c>
      <c r="H16780" s="18" t="s">
        <v>17</v>
      </c>
      <c r="I16780" s="18" t="s">
        <v>14562</v>
      </c>
      <c r="J16780" s="18" t="str">
        <f t="shared" si="1720"/>
        <v>19</v>
      </c>
      <c r="K16780" s="31" t="str">
        <f t="shared" si="1715"/>
        <v>19</v>
      </c>
      <c r="L16780" s="31">
        <v>19</v>
      </c>
      <c r="M16780" s="31">
        <f t="shared" si="1716"/>
        <v>0</v>
      </c>
      <c r="N16780" s="31">
        <v>3</v>
      </c>
      <c r="O16780" s="31">
        <f t="shared" si="1717"/>
        <v>3</v>
      </c>
      <c r="P16780" s="32">
        <f t="shared" si="1718"/>
        <v>154.28</v>
      </c>
      <c r="Q16780" s="33">
        <f t="shared" si="1719"/>
        <v>462.84000000000003</v>
      </c>
    </row>
    <row r="16781" spans="1:17">
      <c r="A16781" s="26">
        <v>16780</v>
      </c>
      <c r="B16781" s="28" t="s">
        <v>14717</v>
      </c>
      <c r="C16781" s="28"/>
      <c r="D16781" s="18" t="s">
        <v>14720</v>
      </c>
      <c r="E16781" s="28">
        <v>36831</v>
      </c>
      <c r="F16781" s="45">
        <v>462.84</v>
      </c>
      <c r="G16781" s="47" t="s">
        <v>14719</v>
      </c>
      <c r="H16781" s="18" t="s">
        <v>17</v>
      </c>
      <c r="I16781" s="18" t="s">
        <v>14562</v>
      </c>
      <c r="J16781" s="18" t="str">
        <f t="shared" si="1720"/>
        <v>19</v>
      </c>
      <c r="K16781" s="31" t="str">
        <f t="shared" si="1715"/>
        <v>19</v>
      </c>
      <c r="L16781" s="31">
        <v>19</v>
      </c>
      <c r="M16781" s="31">
        <f t="shared" si="1716"/>
        <v>0</v>
      </c>
      <c r="N16781" s="31">
        <v>3</v>
      </c>
      <c r="O16781" s="31">
        <f t="shared" si="1717"/>
        <v>3</v>
      </c>
      <c r="P16781" s="32">
        <f t="shared" si="1718"/>
        <v>154.28</v>
      </c>
      <c r="Q16781" s="33">
        <f t="shared" si="1719"/>
        <v>462.84000000000003</v>
      </c>
    </row>
    <row r="16782" spans="1:17">
      <c r="A16782" s="26">
        <v>16781</v>
      </c>
      <c r="B16782" s="28" t="s">
        <v>14721</v>
      </c>
      <c r="C16782" s="28"/>
      <c r="D16782" s="28" t="s">
        <v>14722</v>
      </c>
      <c r="E16782" s="28">
        <v>36852</v>
      </c>
      <c r="F16782" s="45">
        <v>543.41999999999996</v>
      </c>
      <c r="G16782" s="47" t="s">
        <v>14723</v>
      </c>
      <c r="H16782" s="18" t="s">
        <v>17</v>
      </c>
      <c r="I16782" s="18" t="s">
        <v>14562</v>
      </c>
      <c r="J16782" s="18" t="str">
        <f>TEXT(G16785,"aa")</f>
        <v>19</v>
      </c>
      <c r="K16782" s="31" t="str">
        <f t="shared" si="1715"/>
        <v>19</v>
      </c>
      <c r="L16782" s="31">
        <v>19</v>
      </c>
      <c r="M16782" s="31">
        <f t="shared" si="1716"/>
        <v>0</v>
      </c>
      <c r="N16782" s="31">
        <v>3</v>
      </c>
      <c r="O16782" s="31">
        <f t="shared" si="1717"/>
        <v>3</v>
      </c>
      <c r="P16782" s="32">
        <f t="shared" si="1718"/>
        <v>181.14</v>
      </c>
      <c r="Q16782" s="33">
        <f t="shared" si="1719"/>
        <v>543.41999999999996</v>
      </c>
    </row>
    <row r="16783" spans="1:17">
      <c r="A16783" s="26">
        <v>16782</v>
      </c>
      <c r="B16783" s="28" t="s">
        <v>14721</v>
      </c>
      <c r="C16783" s="28"/>
      <c r="D16783" s="28" t="s">
        <v>14724</v>
      </c>
      <c r="E16783" s="28">
        <v>36853</v>
      </c>
      <c r="F16783" s="45">
        <v>543.41999999999996</v>
      </c>
      <c r="G16783" s="47" t="s">
        <v>14723</v>
      </c>
      <c r="H16783" s="18" t="s">
        <v>17</v>
      </c>
      <c r="I16783" s="18" t="s">
        <v>14562</v>
      </c>
      <c r="J16783" s="18" t="str">
        <f>TEXT(G16783,"aa")</f>
        <v>19</v>
      </c>
      <c r="K16783" s="31" t="str">
        <f t="shared" si="1715"/>
        <v>19</v>
      </c>
      <c r="L16783" s="31">
        <v>19</v>
      </c>
      <c r="M16783" s="31">
        <f t="shared" si="1716"/>
        <v>0</v>
      </c>
      <c r="N16783" s="31">
        <v>3</v>
      </c>
      <c r="O16783" s="31">
        <f t="shared" si="1717"/>
        <v>3</v>
      </c>
      <c r="P16783" s="32">
        <f t="shared" si="1718"/>
        <v>181.14</v>
      </c>
      <c r="Q16783" s="33">
        <f t="shared" si="1719"/>
        <v>543.41999999999996</v>
      </c>
    </row>
    <row r="16784" spans="1:17">
      <c r="A16784" s="26">
        <v>16783</v>
      </c>
      <c r="B16784" s="28" t="s">
        <v>14721</v>
      </c>
      <c r="C16784" s="28"/>
      <c r="D16784" s="28" t="s">
        <v>14725</v>
      </c>
      <c r="E16784" s="28">
        <v>36854</v>
      </c>
      <c r="F16784" s="45">
        <v>543.41999999999996</v>
      </c>
      <c r="G16784" s="47" t="s">
        <v>14723</v>
      </c>
      <c r="H16784" s="18" t="s">
        <v>17</v>
      </c>
      <c r="I16784" s="18" t="s">
        <v>14562</v>
      </c>
      <c r="J16784" s="18" t="str">
        <f>TEXT(G16784,"aa")</f>
        <v>19</v>
      </c>
      <c r="K16784" s="31" t="str">
        <f t="shared" si="1715"/>
        <v>19</v>
      </c>
      <c r="L16784" s="31">
        <v>19</v>
      </c>
      <c r="M16784" s="31">
        <f t="shared" si="1716"/>
        <v>0</v>
      </c>
      <c r="N16784" s="31">
        <v>3</v>
      </c>
      <c r="O16784" s="31">
        <f t="shared" si="1717"/>
        <v>3</v>
      </c>
      <c r="P16784" s="32">
        <f t="shared" si="1718"/>
        <v>181.14</v>
      </c>
      <c r="Q16784" s="33">
        <f t="shared" si="1719"/>
        <v>543.41999999999996</v>
      </c>
    </row>
    <row r="16785" spans="1:17">
      <c r="A16785" s="26">
        <v>16784</v>
      </c>
      <c r="B16785" s="28" t="s">
        <v>14721</v>
      </c>
      <c r="C16785" s="28"/>
      <c r="D16785" s="28" t="s">
        <v>14726</v>
      </c>
      <c r="E16785" s="28">
        <v>36855</v>
      </c>
      <c r="F16785" s="45">
        <v>543.41999999999996</v>
      </c>
      <c r="G16785" s="47" t="s">
        <v>14723</v>
      </c>
      <c r="H16785" s="18" t="s">
        <v>17</v>
      </c>
      <c r="I16785" s="18" t="s">
        <v>14562</v>
      </c>
      <c r="J16785" s="18">
        <v>19</v>
      </c>
      <c r="K16785" s="31">
        <f t="shared" si="1715"/>
        <v>19</v>
      </c>
      <c r="L16785" s="31">
        <v>19</v>
      </c>
      <c r="M16785" s="31">
        <f t="shared" si="1716"/>
        <v>0</v>
      </c>
      <c r="N16785" s="31">
        <v>3</v>
      </c>
      <c r="O16785" s="31">
        <f t="shared" si="1717"/>
        <v>3</v>
      </c>
      <c r="P16785" s="32">
        <f t="shared" si="1718"/>
        <v>181.14</v>
      </c>
      <c r="Q16785" s="33">
        <f t="shared" si="1719"/>
        <v>543.41999999999996</v>
      </c>
    </row>
    <row r="16786" spans="1:17">
      <c r="A16786" s="26">
        <v>16785</v>
      </c>
      <c r="B16786" s="28" t="s">
        <v>14721</v>
      </c>
      <c r="C16786" s="28"/>
      <c r="D16786" s="28" t="s">
        <v>14727</v>
      </c>
      <c r="E16786" s="28">
        <v>36856</v>
      </c>
      <c r="F16786" s="45">
        <v>543.41999999999996</v>
      </c>
      <c r="G16786" s="47" t="s">
        <v>14723</v>
      </c>
      <c r="H16786" s="18" t="s">
        <v>17</v>
      </c>
      <c r="I16786" s="18" t="s">
        <v>14562</v>
      </c>
      <c r="J16786" s="18" t="str">
        <f t="shared" ref="J16786:J16798" si="1721">TEXT(G16786,"aa")</f>
        <v>19</v>
      </c>
      <c r="K16786" s="31" t="str">
        <f t="shared" si="1715"/>
        <v>19</v>
      </c>
      <c r="L16786" s="31">
        <v>19</v>
      </c>
      <c r="M16786" s="31">
        <f t="shared" si="1716"/>
        <v>0</v>
      </c>
      <c r="N16786" s="31">
        <v>3</v>
      </c>
      <c r="O16786" s="31">
        <f t="shared" si="1717"/>
        <v>3</v>
      </c>
      <c r="P16786" s="32">
        <f t="shared" si="1718"/>
        <v>181.14</v>
      </c>
      <c r="Q16786" s="33">
        <f t="shared" si="1719"/>
        <v>543.41999999999996</v>
      </c>
    </row>
    <row r="16787" spans="1:17">
      <c r="A16787" s="26">
        <v>16786</v>
      </c>
      <c r="B16787" s="44" t="s">
        <v>14728</v>
      </c>
      <c r="C16787" s="28"/>
      <c r="D16787" s="28" t="s">
        <v>14729</v>
      </c>
      <c r="E16787" s="28">
        <v>35771</v>
      </c>
      <c r="F16787" s="45">
        <v>3239</v>
      </c>
      <c r="G16787" s="47" t="s">
        <v>14730</v>
      </c>
      <c r="H16787" s="18" t="s">
        <v>17</v>
      </c>
      <c r="I16787" s="18" t="s">
        <v>14562</v>
      </c>
      <c r="J16787" s="18" t="str">
        <f t="shared" si="1721"/>
        <v>19</v>
      </c>
      <c r="K16787" s="31" t="str">
        <f t="shared" si="1715"/>
        <v>19</v>
      </c>
      <c r="L16787" s="31">
        <v>19</v>
      </c>
      <c r="M16787" s="31">
        <f t="shared" si="1716"/>
        <v>0</v>
      </c>
      <c r="N16787" s="31">
        <v>10</v>
      </c>
      <c r="O16787" s="31">
        <f t="shared" si="1717"/>
        <v>10</v>
      </c>
      <c r="P16787" s="32">
        <f t="shared" si="1718"/>
        <v>323.89999999999998</v>
      </c>
      <c r="Q16787" s="33">
        <f t="shared" si="1719"/>
        <v>3239</v>
      </c>
    </row>
    <row r="16788" spans="1:17">
      <c r="A16788" s="26">
        <v>16787</v>
      </c>
      <c r="B16788" s="27" t="s">
        <v>14731</v>
      </c>
      <c r="C16788" s="28"/>
      <c r="D16788" s="18" t="s">
        <v>14732</v>
      </c>
      <c r="E16788" s="18" t="s">
        <v>14733</v>
      </c>
      <c r="F16788" s="29"/>
      <c r="G16788" s="30"/>
      <c r="H16788" s="18" t="s">
        <v>17</v>
      </c>
      <c r="I16788" s="18" t="s">
        <v>14562</v>
      </c>
      <c r="J16788" s="18" t="str">
        <f t="shared" si="1721"/>
        <v>00</v>
      </c>
      <c r="Q16788" s="32">
        <v>1</v>
      </c>
    </row>
    <row r="16789" spans="1:17">
      <c r="A16789" s="26">
        <v>16788</v>
      </c>
      <c r="B16789" s="44" t="s">
        <v>14728</v>
      </c>
      <c r="C16789" s="28"/>
      <c r="D16789" s="28" t="s">
        <v>43173</v>
      </c>
      <c r="E16789" s="28">
        <v>35775</v>
      </c>
      <c r="F16789" s="45">
        <v>3239</v>
      </c>
      <c r="G16789" s="47" t="s">
        <v>14730</v>
      </c>
      <c r="H16789" s="18" t="s">
        <v>17</v>
      </c>
      <c r="I16789" s="18" t="s">
        <v>14562</v>
      </c>
      <c r="J16789" s="18" t="str">
        <f t="shared" si="1721"/>
        <v>19</v>
      </c>
      <c r="K16789" s="31" t="str">
        <f t="shared" ref="K16789:K16798" si="1722">J16789</f>
        <v>19</v>
      </c>
      <c r="L16789" s="31">
        <v>19</v>
      </c>
      <c r="M16789" s="31">
        <f t="shared" ref="M16789:M16798" si="1723">+L16789-K16789</f>
        <v>0</v>
      </c>
      <c r="N16789" s="31">
        <v>10</v>
      </c>
      <c r="O16789" s="31">
        <f t="shared" ref="O16789:O16798" si="1724">N16789-M16789</f>
        <v>10</v>
      </c>
      <c r="P16789" s="32">
        <f t="shared" ref="P16789:P16799" si="1725">F16789/N16789</f>
        <v>323.89999999999998</v>
      </c>
      <c r="Q16789" s="33">
        <f t="shared" ref="Q16789:Q16798" si="1726">P16789*O16789</f>
        <v>3239</v>
      </c>
    </row>
    <row r="16790" spans="1:17">
      <c r="A16790" s="26">
        <v>16789</v>
      </c>
      <c r="B16790" s="28" t="s">
        <v>14713</v>
      </c>
      <c r="C16790" s="28"/>
      <c r="D16790" s="28" t="s">
        <v>14714</v>
      </c>
      <c r="E16790" s="28">
        <v>36490</v>
      </c>
      <c r="F16790" s="45">
        <v>2338.42</v>
      </c>
      <c r="G16790" s="47" t="s">
        <v>14715</v>
      </c>
      <c r="H16790" s="18" t="s">
        <v>17</v>
      </c>
      <c r="I16790" s="28" t="s">
        <v>14562</v>
      </c>
      <c r="J16790" s="18" t="str">
        <f t="shared" si="1721"/>
        <v>19</v>
      </c>
      <c r="K16790" s="31" t="str">
        <f t="shared" si="1722"/>
        <v>19</v>
      </c>
      <c r="L16790" s="31">
        <v>19</v>
      </c>
      <c r="M16790" s="31">
        <f t="shared" si="1723"/>
        <v>0</v>
      </c>
      <c r="N16790" s="31">
        <v>10</v>
      </c>
      <c r="O16790" s="31">
        <f t="shared" si="1724"/>
        <v>10</v>
      </c>
      <c r="P16790" s="32">
        <f t="shared" si="1725"/>
        <v>233.84200000000001</v>
      </c>
      <c r="Q16790" s="33">
        <f t="shared" si="1726"/>
        <v>2338.42</v>
      </c>
    </row>
    <row r="16791" spans="1:17">
      <c r="A16791" s="26">
        <v>16790</v>
      </c>
      <c r="B16791" s="28" t="s">
        <v>14713</v>
      </c>
      <c r="C16791" s="28"/>
      <c r="D16791" s="28" t="s">
        <v>14716</v>
      </c>
      <c r="E16791" s="28">
        <v>36491</v>
      </c>
      <c r="F16791" s="45">
        <v>2338.42</v>
      </c>
      <c r="G16791" s="47" t="s">
        <v>14715</v>
      </c>
      <c r="H16791" s="18" t="s">
        <v>17</v>
      </c>
      <c r="I16791" s="28" t="s">
        <v>14562</v>
      </c>
      <c r="J16791" s="18" t="str">
        <f t="shared" si="1721"/>
        <v>19</v>
      </c>
      <c r="K16791" s="31" t="str">
        <f t="shared" si="1722"/>
        <v>19</v>
      </c>
      <c r="L16791" s="31">
        <v>19</v>
      </c>
      <c r="M16791" s="31">
        <f t="shared" si="1723"/>
        <v>0</v>
      </c>
      <c r="N16791" s="31">
        <v>10</v>
      </c>
      <c r="O16791" s="31">
        <f t="shared" si="1724"/>
        <v>10</v>
      </c>
      <c r="P16791" s="32">
        <f t="shared" si="1725"/>
        <v>233.84200000000001</v>
      </c>
      <c r="Q16791" s="33">
        <f t="shared" si="1726"/>
        <v>2338.42</v>
      </c>
    </row>
    <row r="16792" spans="1:17">
      <c r="A16792" s="26">
        <v>16791</v>
      </c>
      <c r="B16792" s="28" t="s">
        <v>14717</v>
      </c>
      <c r="C16792" s="28"/>
      <c r="D16792" s="28" t="s">
        <v>14718</v>
      </c>
      <c r="E16792" s="28">
        <v>36830</v>
      </c>
      <c r="F16792" s="45">
        <v>462.84</v>
      </c>
      <c r="G16792" s="47" t="s">
        <v>14719</v>
      </c>
      <c r="H16792" s="18" t="s">
        <v>17</v>
      </c>
      <c r="I16792" s="28" t="s">
        <v>14562</v>
      </c>
      <c r="J16792" s="18" t="str">
        <f t="shared" si="1721"/>
        <v>19</v>
      </c>
      <c r="K16792" s="31" t="str">
        <f t="shared" si="1722"/>
        <v>19</v>
      </c>
      <c r="L16792" s="31">
        <v>19</v>
      </c>
      <c r="M16792" s="31">
        <f t="shared" si="1723"/>
        <v>0</v>
      </c>
      <c r="N16792" s="31">
        <v>10</v>
      </c>
      <c r="O16792" s="31">
        <f t="shared" si="1724"/>
        <v>10</v>
      </c>
      <c r="P16792" s="32">
        <f t="shared" si="1725"/>
        <v>46.283999999999999</v>
      </c>
      <c r="Q16792" s="33">
        <f t="shared" si="1726"/>
        <v>462.84</v>
      </c>
    </row>
    <row r="16793" spans="1:17">
      <c r="A16793" s="26">
        <v>16792</v>
      </c>
      <c r="B16793" s="28" t="s">
        <v>14717</v>
      </c>
      <c r="C16793" s="28"/>
      <c r="D16793" s="28" t="s">
        <v>14720</v>
      </c>
      <c r="E16793" s="28">
        <v>36831</v>
      </c>
      <c r="F16793" s="45">
        <v>462.84</v>
      </c>
      <c r="G16793" s="47" t="s">
        <v>14719</v>
      </c>
      <c r="H16793" s="18" t="s">
        <v>17</v>
      </c>
      <c r="I16793" s="28" t="s">
        <v>14562</v>
      </c>
      <c r="J16793" s="18" t="str">
        <f t="shared" si="1721"/>
        <v>19</v>
      </c>
      <c r="K16793" s="31" t="str">
        <f t="shared" si="1722"/>
        <v>19</v>
      </c>
      <c r="L16793" s="31">
        <v>19</v>
      </c>
      <c r="M16793" s="31">
        <f t="shared" si="1723"/>
        <v>0</v>
      </c>
      <c r="N16793" s="31">
        <v>10</v>
      </c>
      <c r="O16793" s="31">
        <f t="shared" si="1724"/>
        <v>10</v>
      </c>
      <c r="P16793" s="32">
        <f t="shared" si="1725"/>
        <v>46.283999999999999</v>
      </c>
      <c r="Q16793" s="33">
        <f t="shared" si="1726"/>
        <v>462.84</v>
      </c>
    </row>
    <row r="16794" spans="1:17">
      <c r="A16794" s="26">
        <v>16793</v>
      </c>
      <c r="B16794" s="28" t="s">
        <v>14721</v>
      </c>
      <c r="C16794" s="28"/>
      <c r="D16794" s="28" t="s">
        <v>39215</v>
      </c>
      <c r="E16794" s="28">
        <v>36852</v>
      </c>
      <c r="F16794" s="45">
        <v>543.41999999999996</v>
      </c>
      <c r="G16794" s="47" t="s">
        <v>14723</v>
      </c>
      <c r="H16794" s="18" t="s">
        <v>17</v>
      </c>
      <c r="I16794" s="28" t="s">
        <v>14562</v>
      </c>
      <c r="J16794" s="18" t="str">
        <f t="shared" si="1721"/>
        <v>19</v>
      </c>
      <c r="K16794" s="31" t="str">
        <f t="shared" si="1722"/>
        <v>19</v>
      </c>
      <c r="L16794" s="31">
        <v>19</v>
      </c>
      <c r="M16794" s="31">
        <f t="shared" si="1723"/>
        <v>0</v>
      </c>
      <c r="N16794" s="31">
        <v>10</v>
      </c>
      <c r="O16794" s="31">
        <f t="shared" si="1724"/>
        <v>10</v>
      </c>
      <c r="P16794" s="32">
        <f t="shared" si="1725"/>
        <v>54.341999999999999</v>
      </c>
      <c r="Q16794" s="33">
        <f t="shared" si="1726"/>
        <v>543.41999999999996</v>
      </c>
    </row>
    <row r="16795" spans="1:17">
      <c r="A16795" s="26">
        <v>16794</v>
      </c>
      <c r="B16795" s="28" t="s">
        <v>14721</v>
      </c>
      <c r="C16795" s="28"/>
      <c r="D16795" s="28" t="s">
        <v>39216</v>
      </c>
      <c r="E16795" s="28">
        <v>36853</v>
      </c>
      <c r="F16795" s="45">
        <v>543.41999999999996</v>
      </c>
      <c r="G16795" s="47" t="s">
        <v>14723</v>
      </c>
      <c r="H16795" s="18" t="s">
        <v>17</v>
      </c>
      <c r="I16795" s="28" t="s">
        <v>14562</v>
      </c>
      <c r="J16795" s="18" t="str">
        <f t="shared" si="1721"/>
        <v>19</v>
      </c>
      <c r="K16795" s="31" t="str">
        <f t="shared" si="1722"/>
        <v>19</v>
      </c>
      <c r="L16795" s="31">
        <v>19</v>
      </c>
      <c r="M16795" s="31">
        <f t="shared" si="1723"/>
        <v>0</v>
      </c>
      <c r="N16795" s="31">
        <v>10</v>
      </c>
      <c r="O16795" s="31">
        <f t="shared" si="1724"/>
        <v>10</v>
      </c>
      <c r="P16795" s="32">
        <f t="shared" si="1725"/>
        <v>54.341999999999999</v>
      </c>
      <c r="Q16795" s="33">
        <f t="shared" si="1726"/>
        <v>543.41999999999996</v>
      </c>
    </row>
    <row r="16796" spans="1:17">
      <c r="A16796" s="26">
        <v>16795</v>
      </c>
      <c r="B16796" s="28" t="s">
        <v>14721</v>
      </c>
      <c r="C16796" s="28"/>
      <c r="D16796" s="28" t="s">
        <v>44144</v>
      </c>
      <c r="E16796" s="28">
        <v>36854</v>
      </c>
      <c r="F16796" s="45">
        <v>543.41999999999996</v>
      </c>
      <c r="G16796" s="47" t="s">
        <v>14723</v>
      </c>
      <c r="H16796" s="18" t="s">
        <v>17</v>
      </c>
      <c r="I16796" s="28" t="s">
        <v>14562</v>
      </c>
      <c r="J16796" s="18" t="str">
        <f t="shared" si="1721"/>
        <v>19</v>
      </c>
      <c r="K16796" s="31" t="str">
        <f t="shared" si="1722"/>
        <v>19</v>
      </c>
      <c r="L16796" s="31">
        <v>19</v>
      </c>
      <c r="M16796" s="31">
        <f t="shared" si="1723"/>
        <v>0</v>
      </c>
      <c r="N16796" s="31">
        <v>10</v>
      </c>
      <c r="O16796" s="31">
        <f t="shared" si="1724"/>
        <v>10</v>
      </c>
      <c r="P16796" s="32">
        <f t="shared" si="1725"/>
        <v>54.341999999999999</v>
      </c>
      <c r="Q16796" s="33">
        <f t="shared" si="1726"/>
        <v>543.41999999999996</v>
      </c>
    </row>
    <row r="16797" spans="1:17">
      <c r="A16797" s="26">
        <v>16796</v>
      </c>
      <c r="B16797" s="28" t="s">
        <v>14721</v>
      </c>
      <c r="C16797" s="28"/>
      <c r="D16797" s="28" t="s">
        <v>44145</v>
      </c>
      <c r="E16797" s="28">
        <v>36855</v>
      </c>
      <c r="F16797" s="45">
        <v>543.41999999999996</v>
      </c>
      <c r="G16797" s="47" t="s">
        <v>14723</v>
      </c>
      <c r="H16797" s="18" t="s">
        <v>17</v>
      </c>
      <c r="I16797" s="28" t="s">
        <v>14562</v>
      </c>
      <c r="J16797" s="18" t="str">
        <f t="shared" si="1721"/>
        <v>19</v>
      </c>
      <c r="K16797" s="31" t="str">
        <f t="shared" si="1722"/>
        <v>19</v>
      </c>
      <c r="L16797" s="31">
        <v>19</v>
      </c>
      <c r="M16797" s="31">
        <f t="shared" si="1723"/>
        <v>0</v>
      </c>
      <c r="N16797" s="31">
        <v>10</v>
      </c>
      <c r="O16797" s="31">
        <f t="shared" si="1724"/>
        <v>10</v>
      </c>
      <c r="P16797" s="32">
        <f t="shared" si="1725"/>
        <v>54.341999999999999</v>
      </c>
      <c r="Q16797" s="33">
        <f t="shared" si="1726"/>
        <v>543.41999999999996</v>
      </c>
    </row>
    <row r="16798" spans="1:17">
      <c r="A16798" s="26">
        <v>16797</v>
      </c>
      <c r="B16798" s="28" t="s">
        <v>14721</v>
      </c>
      <c r="C16798" s="28"/>
      <c r="D16798" s="28" t="s">
        <v>44146</v>
      </c>
      <c r="E16798" s="28">
        <v>36856</v>
      </c>
      <c r="F16798" s="45">
        <v>543.41999999999996</v>
      </c>
      <c r="G16798" s="47" t="s">
        <v>14723</v>
      </c>
      <c r="H16798" s="18" t="s">
        <v>17</v>
      </c>
      <c r="I16798" s="28" t="s">
        <v>14562</v>
      </c>
      <c r="J16798" s="18" t="str">
        <f t="shared" si="1721"/>
        <v>19</v>
      </c>
      <c r="K16798" s="31" t="str">
        <f t="shared" si="1722"/>
        <v>19</v>
      </c>
      <c r="L16798" s="31">
        <v>19</v>
      </c>
      <c r="M16798" s="31">
        <f t="shared" si="1723"/>
        <v>0</v>
      </c>
      <c r="N16798" s="31">
        <v>10</v>
      </c>
      <c r="O16798" s="31">
        <f t="shared" si="1724"/>
        <v>10</v>
      </c>
      <c r="P16798" s="32">
        <f t="shared" si="1725"/>
        <v>54.341999999999999</v>
      </c>
      <c r="Q16798" s="33">
        <f t="shared" si="1726"/>
        <v>543.41999999999996</v>
      </c>
    </row>
    <row r="16799" spans="1:17">
      <c r="A16799" s="26">
        <v>16798</v>
      </c>
      <c r="B16799" s="44" t="s">
        <v>44147</v>
      </c>
      <c r="C16799" s="28"/>
      <c r="D16799" s="28" t="s">
        <v>44148</v>
      </c>
      <c r="E16799" s="28">
        <v>38601</v>
      </c>
      <c r="F16799" s="45">
        <v>34800</v>
      </c>
      <c r="G16799" s="47" t="s">
        <v>44149</v>
      </c>
      <c r="H16799" s="28" t="s">
        <v>17</v>
      </c>
      <c r="I16799" s="28" t="s">
        <v>14562</v>
      </c>
      <c r="J16799" s="28">
        <v>20</v>
      </c>
      <c r="K16799" s="31">
        <v>20</v>
      </c>
      <c r="L16799" s="31">
        <v>20</v>
      </c>
      <c r="M16799" s="31">
        <v>0</v>
      </c>
      <c r="N16799" s="31">
        <v>10</v>
      </c>
      <c r="O16799" s="31">
        <v>10</v>
      </c>
      <c r="P16799" s="32">
        <f t="shared" si="1725"/>
        <v>3480</v>
      </c>
      <c r="Q16799" s="51">
        <v>34800</v>
      </c>
    </row>
    <row r="16800" spans="1:17">
      <c r="A16800" s="26">
        <v>16799</v>
      </c>
      <c r="B16800" s="27" t="s">
        <v>44571</v>
      </c>
      <c r="C16800" s="28"/>
      <c r="D16800" s="18" t="s">
        <v>44572</v>
      </c>
      <c r="E16800" s="18" t="s">
        <v>44573</v>
      </c>
      <c r="F16800" s="29"/>
      <c r="G16800" s="30"/>
      <c r="H16800" s="18" t="s">
        <v>17</v>
      </c>
      <c r="I16800" s="18" t="s">
        <v>14562</v>
      </c>
      <c r="J16800" s="18" t="str">
        <f>TEXT(G16800,"aa")</f>
        <v>00</v>
      </c>
      <c r="Q16800" s="32">
        <v>1</v>
      </c>
    </row>
    <row r="16801" spans="1:17">
      <c r="A16801" s="26">
        <v>16800</v>
      </c>
      <c r="B16801" s="44" t="s">
        <v>44147</v>
      </c>
      <c r="C16801" s="28"/>
      <c r="D16801" s="28" t="s">
        <v>46202</v>
      </c>
      <c r="E16801" s="28">
        <v>38602</v>
      </c>
      <c r="F16801" s="45">
        <v>34800</v>
      </c>
      <c r="G16801" s="47" t="s">
        <v>44149</v>
      </c>
      <c r="H16801" s="28" t="s">
        <v>17</v>
      </c>
      <c r="I16801" s="28" t="s">
        <v>14562</v>
      </c>
      <c r="J16801" s="28">
        <v>20</v>
      </c>
      <c r="K16801" s="31">
        <v>20</v>
      </c>
      <c r="L16801" s="31">
        <v>20</v>
      </c>
      <c r="M16801" s="31">
        <v>0</v>
      </c>
      <c r="N16801" s="31">
        <v>10</v>
      </c>
      <c r="O16801" s="31">
        <v>10</v>
      </c>
      <c r="P16801" s="32">
        <f t="shared" ref="P16801:P16811" si="1727">F16801/N16801</f>
        <v>3480</v>
      </c>
      <c r="Q16801" s="51">
        <v>34800</v>
      </c>
    </row>
    <row r="16802" spans="1:17">
      <c r="A16802" s="26">
        <v>16801</v>
      </c>
      <c r="B16802" s="44" t="s">
        <v>44147</v>
      </c>
      <c r="C16802" s="28"/>
      <c r="D16802" s="28" t="s">
        <v>46203</v>
      </c>
      <c r="E16802" s="28">
        <v>38603</v>
      </c>
      <c r="F16802" s="45">
        <v>34800</v>
      </c>
      <c r="G16802" s="47" t="s">
        <v>44149</v>
      </c>
      <c r="H16802" s="28" t="s">
        <v>17</v>
      </c>
      <c r="I16802" s="28" t="s">
        <v>14562</v>
      </c>
      <c r="J16802" s="28">
        <v>20</v>
      </c>
      <c r="K16802" s="31">
        <v>20</v>
      </c>
      <c r="L16802" s="31">
        <v>20</v>
      </c>
      <c r="M16802" s="31">
        <v>0</v>
      </c>
      <c r="N16802" s="31">
        <v>10</v>
      </c>
      <c r="O16802" s="31">
        <v>10</v>
      </c>
      <c r="P16802" s="32">
        <f t="shared" si="1727"/>
        <v>3480</v>
      </c>
      <c r="Q16802" s="51">
        <v>34800</v>
      </c>
    </row>
    <row r="16803" spans="1:17">
      <c r="A16803" s="26">
        <v>16802</v>
      </c>
      <c r="B16803" s="44" t="s">
        <v>44147</v>
      </c>
      <c r="C16803" s="28"/>
      <c r="D16803" s="28" t="s">
        <v>46204</v>
      </c>
      <c r="E16803" s="28">
        <v>38604</v>
      </c>
      <c r="F16803" s="45">
        <v>34800</v>
      </c>
      <c r="G16803" s="47" t="s">
        <v>44149</v>
      </c>
      <c r="H16803" s="28" t="s">
        <v>17</v>
      </c>
      <c r="I16803" s="28" t="s">
        <v>14562</v>
      </c>
      <c r="J16803" s="28">
        <v>20</v>
      </c>
      <c r="K16803" s="31">
        <v>20</v>
      </c>
      <c r="L16803" s="31">
        <v>20</v>
      </c>
      <c r="M16803" s="31">
        <v>0</v>
      </c>
      <c r="N16803" s="31">
        <v>10</v>
      </c>
      <c r="O16803" s="31">
        <v>10</v>
      </c>
      <c r="P16803" s="32">
        <f t="shared" si="1727"/>
        <v>3480</v>
      </c>
      <c r="Q16803" s="51">
        <v>34800</v>
      </c>
    </row>
    <row r="16804" spans="1:17">
      <c r="A16804" s="26">
        <v>16803</v>
      </c>
      <c r="B16804" s="44" t="s">
        <v>44147</v>
      </c>
      <c r="C16804" s="28"/>
      <c r="D16804" s="28" t="s">
        <v>46205</v>
      </c>
      <c r="E16804" s="28">
        <v>38605</v>
      </c>
      <c r="F16804" s="45">
        <v>34800</v>
      </c>
      <c r="G16804" s="47" t="s">
        <v>44149</v>
      </c>
      <c r="H16804" s="28" t="s">
        <v>17</v>
      </c>
      <c r="I16804" s="28" t="s">
        <v>14562</v>
      </c>
      <c r="J16804" s="28">
        <v>20</v>
      </c>
      <c r="K16804" s="31">
        <v>20</v>
      </c>
      <c r="L16804" s="31">
        <v>20</v>
      </c>
      <c r="M16804" s="31">
        <v>0</v>
      </c>
      <c r="N16804" s="31">
        <v>10</v>
      </c>
      <c r="O16804" s="31">
        <v>10</v>
      </c>
      <c r="P16804" s="32">
        <f t="shared" si="1727"/>
        <v>3480</v>
      </c>
      <c r="Q16804" s="51">
        <v>34800</v>
      </c>
    </row>
    <row r="16805" spans="1:17">
      <c r="A16805" s="26">
        <v>16804</v>
      </c>
      <c r="B16805" s="44" t="s">
        <v>46206</v>
      </c>
      <c r="C16805" s="28"/>
      <c r="D16805" s="28" t="s">
        <v>46207</v>
      </c>
      <c r="E16805" s="28">
        <v>38606</v>
      </c>
      <c r="F16805" s="45">
        <v>2552</v>
      </c>
      <c r="G16805" s="47" t="s">
        <v>44149</v>
      </c>
      <c r="H16805" s="28" t="s">
        <v>17</v>
      </c>
      <c r="I16805" s="28" t="s">
        <v>14562</v>
      </c>
      <c r="J16805" s="28">
        <v>20</v>
      </c>
      <c r="K16805" s="31">
        <v>20</v>
      </c>
      <c r="L16805" s="31">
        <v>20</v>
      </c>
      <c r="M16805" s="31">
        <v>0</v>
      </c>
      <c r="N16805" s="31">
        <v>10</v>
      </c>
      <c r="O16805" s="31">
        <v>10</v>
      </c>
      <c r="P16805" s="32">
        <f t="shared" si="1727"/>
        <v>255.2</v>
      </c>
      <c r="Q16805" s="51">
        <v>2552</v>
      </c>
    </row>
    <row r="16806" spans="1:17">
      <c r="A16806" s="26">
        <v>16805</v>
      </c>
      <c r="B16806" s="44" t="s">
        <v>46206</v>
      </c>
      <c r="C16806" s="28"/>
      <c r="D16806" s="28" t="s">
        <v>46208</v>
      </c>
      <c r="E16806" s="28">
        <v>38607</v>
      </c>
      <c r="F16806" s="45">
        <v>2552</v>
      </c>
      <c r="G16806" s="47" t="s">
        <v>44149</v>
      </c>
      <c r="H16806" s="28" t="s">
        <v>17</v>
      </c>
      <c r="I16806" s="28" t="s">
        <v>14562</v>
      </c>
      <c r="J16806" s="28">
        <v>20</v>
      </c>
      <c r="K16806" s="31">
        <v>20</v>
      </c>
      <c r="L16806" s="31">
        <v>20</v>
      </c>
      <c r="M16806" s="31">
        <v>0</v>
      </c>
      <c r="N16806" s="31">
        <v>10</v>
      </c>
      <c r="O16806" s="31">
        <v>10</v>
      </c>
      <c r="P16806" s="32">
        <f t="shared" si="1727"/>
        <v>255.2</v>
      </c>
      <c r="Q16806" s="51">
        <v>2552</v>
      </c>
    </row>
    <row r="16807" spans="1:17">
      <c r="A16807" s="26">
        <v>16806</v>
      </c>
      <c r="B16807" s="44" t="s">
        <v>46206</v>
      </c>
      <c r="C16807" s="28"/>
      <c r="D16807" s="28" t="s">
        <v>46209</v>
      </c>
      <c r="E16807" s="28">
        <v>38608</v>
      </c>
      <c r="F16807" s="45">
        <v>2552</v>
      </c>
      <c r="G16807" s="47" t="s">
        <v>44149</v>
      </c>
      <c r="H16807" s="28" t="s">
        <v>17</v>
      </c>
      <c r="I16807" s="28" t="s">
        <v>14562</v>
      </c>
      <c r="J16807" s="28">
        <v>20</v>
      </c>
      <c r="K16807" s="31">
        <v>20</v>
      </c>
      <c r="L16807" s="31">
        <v>20</v>
      </c>
      <c r="M16807" s="31">
        <v>0</v>
      </c>
      <c r="N16807" s="31">
        <v>10</v>
      </c>
      <c r="O16807" s="31">
        <v>10</v>
      </c>
      <c r="P16807" s="32">
        <f t="shared" si="1727"/>
        <v>255.2</v>
      </c>
      <c r="Q16807" s="51">
        <v>2552</v>
      </c>
    </row>
    <row r="16808" spans="1:17">
      <c r="A16808" s="26">
        <v>16807</v>
      </c>
      <c r="B16808" s="44" t="s">
        <v>46206</v>
      </c>
      <c r="C16808" s="28"/>
      <c r="D16808" s="28" t="s">
        <v>46210</v>
      </c>
      <c r="E16808" s="28">
        <v>38609</v>
      </c>
      <c r="F16808" s="45">
        <v>2552</v>
      </c>
      <c r="G16808" s="47" t="s">
        <v>44149</v>
      </c>
      <c r="H16808" s="28" t="s">
        <v>17</v>
      </c>
      <c r="I16808" s="28" t="s">
        <v>14562</v>
      </c>
      <c r="J16808" s="28">
        <v>20</v>
      </c>
      <c r="K16808" s="31">
        <v>20</v>
      </c>
      <c r="L16808" s="31">
        <v>20</v>
      </c>
      <c r="M16808" s="31">
        <v>0</v>
      </c>
      <c r="N16808" s="31">
        <v>10</v>
      </c>
      <c r="O16808" s="31">
        <v>10</v>
      </c>
      <c r="P16808" s="32">
        <f t="shared" si="1727"/>
        <v>255.2</v>
      </c>
      <c r="Q16808" s="51">
        <v>2552</v>
      </c>
    </row>
    <row r="16809" spans="1:17">
      <c r="A16809" s="26">
        <v>16808</v>
      </c>
      <c r="B16809" s="44" t="s">
        <v>46206</v>
      </c>
      <c r="C16809" s="28"/>
      <c r="D16809" s="28" t="s">
        <v>46211</v>
      </c>
      <c r="E16809" s="28">
        <v>38610</v>
      </c>
      <c r="F16809" s="45">
        <v>2552</v>
      </c>
      <c r="G16809" s="47" t="s">
        <v>44149</v>
      </c>
      <c r="H16809" s="28" t="s">
        <v>17</v>
      </c>
      <c r="I16809" s="28" t="s">
        <v>14562</v>
      </c>
      <c r="J16809" s="28">
        <v>20</v>
      </c>
      <c r="K16809" s="31">
        <v>20</v>
      </c>
      <c r="L16809" s="31">
        <v>20</v>
      </c>
      <c r="M16809" s="31">
        <v>0</v>
      </c>
      <c r="N16809" s="31">
        <v>10</v>
      </c>
      <c r="O16809" s="31">
        <v>10</v>
      </c>
      <c r="P16809" s="32">
        <f t="shared" si="1727"/>
        <v>255.2</v>
      </c>
      <c r="Q16809" s="51">
        <v>2552</v>
      </c>
    </row>
    <row r="16810" spans="1:17">
      <c r="A16810" s="26">
        <v>16809</v>
      </c>
      <c r="B16810" s="44" t="s">
        <v>46206</v>
      </c>
      <c r="C16810" s="28"/>
      <c r="D16810" s="28" t="s">
        <v>46212</v>
      </c>
      <c r="E16810" s="28">
        <v>38611</v>
      </c>
      <c r="F16810" s="45">
        <v>2552</v>
      </c>
      <c r="G16810" s="47" t="s">
        <v>44149</v>
      </c>
      <c r="H16810" s="28" t="s">
        <v>17</v>
      </c>
      <c r="I16810" s="28" t="s">
        <v>14562</v>
      </c>
      <c r="J16810" s="28">
        <v>20</v>
      </c>
      <c r="K16810" s="31">
        <v>20</v>
      </c>
      <c r="L16810" s="31">
        <v>20</v>
      </c>
      <c r="M16810" s="31">
        <v>0</v>
      </c>
      <c r="N16810" s="31">
        <v>10</v>
      </c>
      <c r="O16810" s="31">
        <v>10</v>
      </c>
      <c r="P16810" s="32">
        <f t="shared" si="1727"/>
        <v>255.2</v>
      </c>
      <c r="Q16810" s="51">
        <v>2552</v>
      </c>
    </row>
    <row r="16811" spans="1:17">
      <c r="A16811" s="26">
        <v>16810</v>
      </c>
      <c r="B16811" s="44" t="s">
        <v>46206</v>
      </c>
      <c r="C16811" s="28"/>
      <c r="D16811" s="28" t="s">
        <v>46213</v>
      </c>
      <c r="E16811" s="28">
        <v>38612</v>
      </c>
      <c r="F16811" s="45">
        <v>2552</v>
      </c>
      <c r="G16811" s="47" t="s">
        <v>44149</v>
      </c>
      <c r="H16811" s="28" t="s">
        <v>17</v>
      </c>
      <c r="I16811" s="28" t="s">
        <v>14562</v>
      </c>
      <c r="J16811" s="28">
        <v>20</v>
      </c>
      <c r="K16811" s="31">
        <v>20</v>
      </c>
      <c r="L16811" s="31">
        <v>20</v>
      </c>
      <c r="M16811" s="31">
        <v>0</v>
      </c>
      <c r="N16811" s="31">
        <v>10</v>
      </c>
      <c r="O16811" s="31">
        <v>10</v>
      </c>
      <c r="P16811" s="32">
        <f t="shared" si="1727"/>
        <v>255.2</v>
      </c>
      <c r="Q16811" s="51">
        <v>2552</v>
      </c>
    </row>
    <row r="16812" spans="1:17">
      <c r="A16812" s="26">
        <v>16811</v>
      </c>
      <c r="B16812" s="44" t="s">
        <v>46214</v>
      </c>
      <c r="C16812" s="28"/>
      <c r="D16812" s="28" t="s">
        <v>46215</v>
      </c>
      <c r="E16812" s="28">
        <v>38681</v>
      </c>
      <c r="F16812" s="57">
        <v>1366.48</v>
      </c>
      <c r="G16812" s="47" t="s">
        <v>35790</v>
      </c>
      <c r="H16812" s="28" t="s">
        <v>17</v>
      </c>
      <c r="I16812" s="28" t="s">
        <v>14562</v>
      </c>
      <c r="J16812" s="31">
        <v>20</v>
      </c>
      <c r="K16812" s="31">
        <v>20</v>
      </c>
      <c r="L16812" s="31">
        <v>20</v>
      </c>
      <c r="M16812" s="31">
        <v>0</v>
      </c>
      <c r="N16812" s="31">
        <v>10</v>
      </c>
      <c r="O16812" s="31">
        <f t="shared" ref="O16812:O16817" si="1728">N16812-M206705</f>
        <v>10</v>
      </c>
      <c r="P16812" s="32">
        <v>136.63999999999999</v>
      </c>
      <c r="Q16812" s="33">
        <f t="shared" ref="Q16812:Q16820" si="1729">P16812*O16812</f>
        <v>1366.3999999999999</v>
      </c>
    </row>
    <row r="16813" spans="1:17">
      <c r="A16813" s="26">
        <v>16812</v>
      </c>
      <c r="B16813" s="44" t="s">
        <v>46214</v>
      </c>
      <c r="C16813" s="28"/>
      <c r="D16813" s="28" t="s">
        <v>46325</v>
      </c>
      <c r="E16813" s="28">
        <v>38682</v>
      </c>
      <c r="F16813" s="57">
        <v>1366.48</v>
      </c>
      <c r="G16813" s="47" t="s">
        <v>35790</v>
      </c>
      <c r="H16813" s="28" t="s">
        <v>17</v>
      </c>
      <c r="I16813" s="28" t="s">
        <v>14562</v>
      </c>
      <c r="J16813" s="31">
        <v>20</v>
      </c>
      <c r="K16813" s="31">
        <v>20</v>
      </c>
      <c r="L16813" s="31">
        <v>20</v>
      </c>
      <c r="M16813" s="31">
        <v>0</v>
      </c>
      <c r="N16813" s="31">
        <v>10</v>
      </c>
      <c r="O16813" s="31">
        <f t="shared" si="1728"/>
        <v>10</v>
      </c>
      <c r="P16813" s="32">
        <v>136.63999999999999</v>
      </c>
      <c r="Q16813" s="33">
        <f t="shared" si="1729"/>
        <v>1366.3999999999999</v>
      </c>
    </row>
    <row r="16814" spans="1:17">
      <c r="A16814" s="26">
        <v>16813</v>
      </c>
      <c r="B16814" s="44" t="s">
        <v>46214</v>
      </c>
      <c r="C16814" s="28"/>
      <c r="D16814" s="28" t="s">
        <v>46326</v>
      </c>
      <c r="E16814" s="28">
        <v>38683</v>
      </c>
      <c r="F16814" s="57">
        <v>1366.48</v>
      </c>
      <c r="G16814" s="47" t="s">
        <v>35790</v>
      </c>
      <c r="H16814" s="28" t="s">
        <v>17</v>
      </c>
      <c r="I16814" s="28" t="s">
        <v>14562</v>
      </c>
      <c r="J16814" s="31">
        <v>20</v>
      </c>
      <c r="K16814" s="31">
        <v>20</v>
      </c>
      <c r="L16814" s="31">
        <v>20</v>
      </c>
      <c r="M16814" s="31">
        <v>0</v>
      </c>
      <c r="N16814" s="31">
        <v>10</v>
      </c>
      <c r="O16814" s="31">
        <f t="shared" si="1728"/>
        <v>10</v>
      </c>
      <c r="P16814" s="32">
        <v>136.63999999999999</v>
      </c>
      <c r="Q16814" s="33">
        <f t="shared" si="1729"/>
        <v>1366.3999999999999</v>
      </c>
    </row>
    <row r="16815" spans="1:17">
      <c r="A16815" s="26">
        <v>16814</v>
      </c>
      <c r="B16815" s="44" t="s">
        <v>46327</v>
      </c>
      <c r="C16815" s="28"/>
      <c r="D16815" s="28" t="s">
        <v>46328</v>
      </c>
      <c r="E16815" s="28">
        <v>38684</v>
      </c>
      <c r="F16815" s="57">
        <v>964.95</v>
      </c>
      <c r="G16815" s="47" t="s">
        <v>35790</v>
      </c>
      <c r="H16815" s="28" t="s">
        <v>17</v>
      </c>
      <c r="I16815" s="28" t="s">
        <v>14562</v>
      </c>
      <c r="J16815" s="31">
        <v>20</v>
      </c>
      <c r="K16815" s="31">
        <v>20</v>
      </c>
      <c r="L16815" s="31">
        <v>20</v>
      </c>
      <c r="M16815" s="31">
        <v>0</v>
      </c>
      <c r="N16815" s="31">
        <v>10</v>
      </c>
      <c r="O16815" s="31">
        <f t="shared" si="1728"/>
        <v>10</v>
      </c>
      <c r="P16815" s="32">
        <v>96.49</v>
      </c>
      <c r="Q16815" s="33">
        <f t="shared" si="1729"/>
        <v>964.9</v>
      </c>
    </row>
    <row r="16816" spans="1:17">
      <c r="A16816" s="26">
        <v>16815</v>
      </c>
      <c r="B16816" s="44" t="s">
        <v>46327</v>
      </c>
      <c r="C16816" s="28"/>
      <c r="D16816" s="28" t="s">
        <v>46329</v>
      </c>
      <c r="E16816" s="28">
        <v>38685</v>
      </c>
      <c r="F16816" s="57">
        <v>964.95</v>
      </c>
      <c r="G16816" s="47" t="s">
        <v>35790</v>
      </c>
      <c r="H16816" s="28" t="s">
        <v>17</v>
      </c>
      <c r="I16816" s="28" t="s">
        <v>14562</v>
      </c>
      <c r="J16816" s="31">
        <v>20</v>
      </c>
      <c r="K16816" s="31">
        <v>20</v>
      </c>
      <c r="L16816" s="31">
        <v>20</v>
      </c>
      <c r="M16816" s="31">
        <v>0</v>
      </c>
      <c r="N16816" s="31">
        <v>10</v>
      </c>
      <c r="O16816" s="31">
        <f t="shared" si="1728"/>
        <v>10</v>
      </c>
      <c r="P16816" s="32">
        <v>96.49</v>
      </c>
      <c r="Q16816" s="33">
        <f t="shared" si="1729"/>
        <v>964.9</v>
      </c>
    </row>
    <row r="16817" spans="1:17">
      <c r="A16817" s="26">
        <v>16816</v>
      </c>
      <c r="B16817" s="44" t="s">
        <v>46330</v>
      </c>
      <c r="C16817" s="28"/>
      <c r="D16817" s="28" t="s">
        <v>46331</v>
      </c>
      <c r="E16817" s="28">
        <v>38686</v>
      </c>
      <c r="F16817" s="57">
        <v>2373</v>
      </c>
      <c r="G16817" s="47" t="s">
        <v>35790</v>
      </c>
      <c r="H16817" s="28" t="s">
        <v>17</v>
      </c>
      <c r="I16817" s="28" t="s">
        <v>14562</v>
      </c>
      <c r="J16817" s="31">
        <v>20</v>
      </c>
      <c r="K16817" s="31">
        <v>20</v>
      </c>
      <c r="L16817" s="31">
        <v>20</v>
      </c>
      <c r="M16817" s="31">
        <v>0</v>
      </c>
      <c r="N16817" s="31">
        <v>10</v>
      </c>
      <c r="O16817" s="31">
        <f t="shared" si="1728"/>
        <v>10</v>
      </c>
      <c r="P16817" s="32">
        <v>237.3</v>
      </c>
      <c r="Q16817" s="33">
        <f t="shared" si="1729"/>
        <v>2373</v>
      </c>
    </row>
    <row r="16818" spans="1:17">
      <c r="A16818" s="26">
        <v>16817</v>
      </c>
      <c r="B16818" s="56" t="s">
        <v>46808</v>
      </c>
      <c r="D16818" s="52" t="s">
        <v>46809</v>
      </c>
      <c r="E16818" s="53">
        <v>39125</v>
      </c>
      <c r="F16818" s="54">
        <v>3055.6</v>
      </c>
      <c r="G16818" s="55" t="s">
        <v>46810</v>
      </c>
      <c r="H16818" s="28" t="s">
        <v>17</v>
      </c>
      <c r="I16818" s="52" t="s">
        <v>14562</v>
      </c>
      <c r="J16818" s="18">
        <v>21</v>
      </c>
      <c r="K16818" s="31">
        <f>J16818</f>
        <v>21</v>
      </c>
      <c r="L16818" s="31">
        <v>21</v>
      </c>
      <c r="M16818" s="31">
        <f>+L16818-K16818</f>
        <v>0</v>
      </c>
      <c r="N16818" s="31">
        <v>10</v>
      </c>
      <c r="O16818" s="31">
        <f>N16818-M16818</f>
        <v>10</v>
      </c>
      <c r="P16818" s="32">
        <f>F16818/N16818</f>
        <v>305.56</v>
      </c>
      <c r="Q16818" s="33">
        <f t="shared" si="1729"/>
        <v>3055.6</v>
      </c>
    </row>
    <row r="16819" spans="1:17">
      <c r="A16819" s="26">
        <v>16818</v>
      </c>
      <c r="B16819" s="56" t="s">
        <v>46811</v>
      </c>
      <c r="D16819" s="52" t="s">
        <v>46812</v>
      </c>
      <c r="E16819" s="53">
        <v>39126</v>
      </c>
      <c r="F16819" s="54">
        <v>1471.83</v>
      </c>
      <c r="G16819" s="55" t="s">
        <v>46810</v>
      </c>
      <c r="H16819" s="28" t="s">
        <v>17</v>
      </c>
      <c r="I16819" s="52" t="s">
        <v>14562</v>
      </c>
      <c r="J16819" s="18">
        <v>21</v>
      </c>
      <c r="K16819" s="31">
        <f>J16819</f>
        <v>21</v>
      </c>
      <c r="L16819" s="31">
        <v>21</v>
      </c>
      <c r="M16819" s="31">
        <f>+L16819-K16819</f>
        <v>0</v>
      </c>
      <c r="N16819" s="31">
        <v>10</v>
      </c>
      <c r="O16819" s="31">
        <f>N16819-M16819</f>
        <v>10</v>
      </c>
      <c r="P16819" s="32">
        <f>F16819/N16819</f>
        <v>147.18299999999999</v>
      </c>
      <c r="Q16819" s="33">
        <f t="shared" si="1729"/>
        <v>1471.83</v>
      </c>
    </row>
    <row r="16820" spans="1:17">
      <c r="A16820" s="26">
        <v>16819</v>
      </c>
      <c r="B16820" s="56" t="s">
        <v>46813</v>
      </c>
      <c r="D16820" s="52" t="s">
        <v>46814</v>
      </c>
      <c r="E16820" s="53">
        <v>39127</v>
      </c>
      <c r="F16820" s="54">
        <v>1351.83</v>
      </c>
      <c r="G16820" s="55" t="s">
        <v>46810</v>
      </c>
      <c r="H16820" s="28" t="s">
        <v>17</v>
      </c>
      <c r="I16820" s="52" t="s">
        <v>14562</v>
      </c>
      <c r="J16820" s="18">
        <v>21</v>
      </c>
      <c r="K16820" s="31">
        <f>J16820</f>
        <v>21</v>
      </c>
      <c r="L16820" s="31">
        <v>21</v>
      </c>
      <c r="M16820" s="31">
        <f>+L16820-K16820</f>
        <v>0</v>
      </c>
      <c r="N16820" s="31">
        <v>10</v>
      </c>
      <c r="O16820" s="31">
        <f>N16820-M16820</f>
        <v>10</v>
      </c>
      <c r="P16820" s="32">
        <f>F16820/N16820</f>
        <v>135.18299999999999</v>
      </c>
      <c r="Q16820" s="33">
        <f t="shared" si="1729"/>
        <v>1351.83</v>
      </c>
    </row>
    <row r="16821" spans="1:17">
      <c r="A16821" s="26">
        <v>16820</v>
      </c>
      <c r="B16821" s="27" t="s">
        <v>14734</v>
      </c>
      <c r="C16821" s="28"/>
      <c r="D16821" s="18" t="s">
        <v>14735</v>
      </c>
      <c r="E16821" s="18" t="s">
        <v>14736</v>
      </c>
      <c r="F16821" s="29"/>
      <c r="G16821" s="30"/>
      <c r="H16821" s="18" t="s">
        <v>17</v>
      </c>
      <c r="I16821" s="18" t="s">
        <v>14737</v>
      </c>
      <c r="J16821" s="18" t="str">
        <f t="shared" ref="J16821:J16834" si="1730">TEXT(G16821,"aa")</f>
        <v>00</v>
      </c>
      <c r="Q16821" s="32">
        <v>1</v>
      </c>
    </row>
    <row r="16822" spans="1:17">
      <c r="A16822" s="26">
        <v>16821</v>
      </c>
      <c r="B16822" s="27" t="s">
        <v>14734</v>
      </c>
      <c r="C16822" s="28"/>
      <c r="D16822" s="18" t="s">
        <v>14738</v>
      </c>
      <c r="E16822" s="18" t="s">
        <v>14739</v>
      </c>
      <c r="F16822" s="29"/>
      <c r="G16822" s="30"/>
      <c r="H16822" s="18" t="s">
        <v>17</v>
      </c>
      <c r="I16822" s="18" t="s">
        <v>14737</v>
      </c>
      <c r="J16822" s="18" t="str">
        <f t="shared" si="1730"/>
        <v>00</v>
      </c>
      <c r="Q16822" s="32">
        <v>1</v>
      </c>
    </row>
    <row r="16823" spans="1:17">
      <c r="A16823" s="26">
        <v>16822</v>
      </c>
      <c r="B16823" s="27" t="s">
        <v>14740</v>
      </c>
      <c r="C16823" s="28"/>
      <c r="D16823" s="18" t="s">
        <v>14741</v>
      </c>
      <c r="E16823" s="18" t="s">
        <v>14742</v>
      </c>
      <c r="F16823" s="29"/>
      <c r="G16823" s="30"/>
      <c r="H16823" s="18" t="s">
        <v>17</v>
      </c>
      <c r="I16823" s="18" t="s">
        <v>14737</v>
      </c>
      <c r="J16823" s="18" t="str">
        <f t="shared" si="1730"/>
        <v>00</v>
      </c>
      <c r="Q16823" s="32">
        <v>1</v>
      </c>
    </row>
    <row r="16824" spans="1:17" ht="25.5">
      <c r="A16824" s="26">
        <v>16823</v>
      </c>
      <c r="B16824" s="27" t="s">
        <v>14743</v>
      </c>
      <c r="C16824" s="28"/>
      <c r="D16824" s="18" t="s">
        <v>14744</v>
      </c>
      <c r="E16824" s="18" t="s">
        <v>14745</v>
      </c>
      <c r="F16824" s="29"/>
      <c r="G16824" s="30"/>
      <c r="H16824" s="18" t="s">
        <v>17</v>
      </c>
      <c r="I16824" s="18" t="s">
        <v>14737</v>
      </c>
      <c r="J16824" s="18" t="str">
        <f t="shared" si="1730"/>
        <v>00</v>
      </c>
      <c r="Q16824" s="32">
        <v>1</v>
      </c>
    </row>
    <row r="16825" spans="1:17">
      <c r="A16825" s="26">
        <v>16824</v>
      </c>
      <c r="B16825" s="27" t="s">
        <v>14746</v>
      </c>
      <c r="C16825" s="28"/>
      <c r="D16825" s="18" t="s">
        <v>14747</v>
      </c>
      <c r="E16825" s="18" t="s">
        <v>14748</v>
      </c>
      <c r="F16825" s="29"/>
      <c r="G16825" s="30"/>
      <c r="H16825" s="18" t="s">
        <v>17</v>
      </c>
      <c r="I16825" s="18" t="s">
        <v>14737</v>
      </c>
      <c r="J16825" s="18" t="str">
        <f t="shared" si="1730"/>
        <v>00</v>
      </c>
      <c r="Q16825" s="32">
        <v>1</v>
      </c>
    </row>
    <row r="16826" spans="1:17">
      <c r="A16826" s="26">
        <v>16825</v>
      </c>
      <c r="B16826" s="27" t="s">
        <v>14749</v>
      </c>
      <c r="C16826" s="28"/>
      <c r="D16826" s="18" t="s">
        <v>14750</v>
      </c>
      <c r="E16826" s="18" t="s">
        <v>14751</v>
      </c>
      <c r="F16826" s="29"/>
      <c r="G16826" s="30"/>
      <c r="H16826" s="18" t="s">
        <v>17</v>
      </c>
      <c r="I16826" s="18" t="s">
        <v>14737</v>
      </c>
      <c r="J16826" s="18" t="str">
        <f t="shared" si="1730"/>
        <v>00</v>
      </c>
      <c r="Q16826" s="32">
        <v>1</v>
      </c>
    </row>
    <row r="16827" spans="1:17">
      <c r="A16827" s="26">
        <v>16826</v>
      </c>
      <c r="B16827" s="27" t="s">
        <v>14752</v>
      </c>
      <c r="C16827" s="28"/>
      <c r="D16827" s="18" t="s">
        <v>14753</v>
      </c>
      <c r="E16827" s="18" t="s">
        <v>14754</v>
      </c>
      <c r="F16827" s="29"/>
      <c r="G16827" s="30"/>
      <c r="H16827" s="18" t="s">
        <v>17</v>
      </c>
      <c r="I16827" s="18" t="s">
        <v>14737</v>
      </c>
      <c r="J16827" s="18" t="str">
        <f t="shared" si="1730"/>
        <v>00</v>
      </c>
      <c r="Q16827" s="32">
        <v>1</v>
      </c>
    </row>
    <row r="16828" spans="1:17">
      <c r="A16828" s="26">
        <v>16827</v>
      </c>
      <c r="B16828" s="27" t="s">
        <v>14752</v>
      </c>
      <c r="C16828" s="28"/>
      <c r="D16828" s="18" t="s">
        <v>14755</v>
      </c>
      <c r="E16828" s="18" t="s">
        <v>14756</v>
      </c>
      <c r="F16828" s="29"/>
      <c r="G16828" s="30"/>
      <c r="H16828" s="18" t="s">
        <v>17</v>
      </c>
      <c r="I16828" s="18" t="s">
        <v>14737</v>
      </c>
      <c r="J16828" s="18" t="str">
        <f t="shared" si="1730"/>
        <v>00</v>
      </c>
      <c r="Q16828" s="32">
        <v>1</v>
      </c>
    </row>
    <row r="16829" spans="1:17">
      <c r="A16829" s="26">
        <v>16828</v>
      </c>
      <c r="B16829" s="27" t="s">
        <v>14752</v>
      </c>
      <c r="C16829" s="28"/>
      <c r="D16829" s="18" t="s">
        <v>14757</v>
      </c>
      <c r="E16829" s="18" t="s">
        <v>14758</v>
      </c>
      <c r="F16829" s="29"/>
      <c r="G16829" s="30"/>
      <c r="H16829" s="18" t="s">
        <v>17</v>
      </c>
      <c r="I16829" s="18" t="s">
        <v>14737</v>
      </c>
      <c r="J16829" s="18" t="str">
        <f t="shared" si="1730"/>
        <v>00</v>
      </c>
      <c r="Q16829" s="32">
        <v>1</v>
      </c>
    </row>
    <row r="16830" spans="1:17" ht="25.5">
      <c r="A16830" s="26">
        <v>16829</v>
      </c>
      <c r="B16830" s="27" t="s">
        <v>11583</v>
      </c>
      <c r="C16830" s="28"/>
      <c r="D16830" s="18" t="s">
        <v>14759</v>
      </c>
      <c r="E16830" s="18" t="s">
        <v>14760</v>
      </c>
      <c r="F16830" s="29"/>
      <c r="G16830" s="30"/>
      <c r="H16830" s="18" t="s">
        <v>17</v>
      </c>
      <c r="I16830" s="18" t="s">
        <v>14737</v>
      </c>
      <c r="J16830" s="18" t="str">
        <f t="shared" si="1730"/>
        <v>00</v>
      </c>
      <c r="Q16830" s="32">
        <v>1</v>
      </c>
    </row>
    <row r="16831" spans="1:17" ht="25.5">
      <c r="A16831" s="26">
        <v>16830</v>
      </c>
      <c r="B16831" s="27" t="s">
        <v>14761</v>
      </c>
      <c r="C16831" s="28"/>
      <c r="D16831" s="18" t="s">
        <v>14762</v>
      </c>
      <c r="E16831" s="18" t="s">
        <v>14763</v>
      </c>
      <c r="F16831" s="29"/>
      <c r="G16831" s="30"/>
      <c r="H16831" s="18" t="s">
        <v>17</v>
      </c>
      <c r="I16831" s="18" t="s">
        <v>14737</v>
      </c>
      <c r="J16831" s="18" t="str">
        <f t="shared" si="1730"/>
        <v>00</v>
      </c>
      <c r="Q16831" s="32">
        <v>1</v>
      </c>
    </row>
    <row r="16832" spans="1:17" ht="25.5">
      <c r="A16832" s="26">
        <v>16831</v>
      </c>
      <c r="B16832" s="27" t="s">
        <v>14764</v>
      </c>
      <c r="C16832" s="28"/>
      <c r="D16832" s="18" t="s">
        <v>14765</v>
      </c>
      <c r="E16832" s="18" t="s">
        <v>14766</v>
      </c>
      <c r="F16832" s="29"/>
      <c r="G16832" s="30"/>
      <c r="H16832" s="18" t="s">
        <v>17</v>
      </c>
      <c r="I16832" s="18" t="s">
        <v>14737</v>
      </c>
      <c r="J16832" s="18" t="str">
        <f t="shared" si="1730"/>
        <v>00</v>
      </c>
      <c r="Q16832" s="32">
        <v>1</v>
      </c>
    </row>
    <row r="16833" spans="1:17">
      <c r="A16833" s="26">
        <v>16832</v>
      </c>
      <c r="B16833" s="27" t="s">
        <v>1213</v>
      </c>
      <c r="C16833" s="28"/>
      <c r="D16833" s="18" t="s">
        <v>14767</v>
      </c>
      <c r="E16833" s="18" t="s">
        <v>14768</v>
      </c>
      <c r="F16833" s="29"/>
      <c r="G16833" s="30"/>
      <c r="H16833" s="18" t="s">
        <v>17</v>
      </c>
      <c r="I16833" s="18" t="s">
        <v>14737</v>
      </c>
      <c r="J16833" s="18" t="str">
        <f t="shared" si="1730"/>
        <v>00</v>
      </c>
      <c r="Q16833" s="32">
        <v>1</v>
      </c>
    </row>
    <row r="16834" spans="1:17">
      <c r="A16834" s="26">
        <v>16833</v>
      </c>
      <c r="B16834" s="27" t="s">
        <v>14769</v>
      </c>
      <c r="C16834" s="28"/>
      <c r="D16834" s="18" t="s">
        <v>14770</v>
      </c>
      <c r="E16834" s="18" t="s">
        <v>14771</v>
      </c>
      <c r="F16834" s="29"/>
      <c r="G16834" s="30"/>
      <c r="H16834" s="18" t="s">
        <v>17</v>
      </c>
      <c r="I16834" s="18" t="s">
        <v>14737</v>
      </c>
      <c r="J16834" s="18" t="str">
        <f t="shared" si="1730"/>
        <v>00</v>
      </c>
      <c r="Q16834" s="32">
        <v>1</v>
      </c>
    </row>
    <row r="16835" spans="1:17">
      <c r="A16835" s="26">
        <v>16834</v>
      </c>
      <c r="B16835" s="56" t="s">
        <v>46572</v>
      </c>
      <c r="D16835" s="52" t="s">
        <v>46614</v>
      </c>
      <c r="E16835" s="53">
        <v>38969</v>
      </c>
      <c r="F16835" s="57">
        <v>1</v>
      </c>
      <c r="G16835" s="55" t="s">
        <v>46569</v>
      </c>
      <c r="H16835" s="28" t="s">
        <v>17</v>
      </c>
      <c r="I16835" s="52" t="s">
        <v>32543</v>
      </c>
      <c r="J16835" s="18">
        <v>20</v>
      </c>
      <c r="K16835" s="31">
        <f>J16835</f>
        <v>20</v>
      </c>
      <c r="L16835" s="31">
        <v>20</v>
      </c>
      <c r="M16835" s="31">
        <f>+L16835-K16835</f>
        <v>0</v>
      </c>
      <c r="N16835" s="31">
        <v>3</v>
      </c>
      <c r="O16835" s="31">
        <f>N16835-M16835</f>
        <v>3</v>
      </c>
      <c r="P16835" s="32">
        <f>F16835/N16835</f>
        <v>0.33333333333333331</v>
      </c>
      <c r="Q16835" s="33">
        <f>P16835*O16835</f>
        <v>1</v>
      </c>
    </row>
    <row r="16836" spans="1:17">
      <c r="A16836" s="26">
        <v>16835</v>
      </c>
      <c r="B16836" s="27" t="s">
        <v>14775</v>
      </c>
      <c r="C16836" s="28"/>
      <c r="D16836" s="18" t="s">
        <v>14776</v>
      </c>
      <c r="E16836" s="18" t="s">
        <v>14777</v>
      </c>
      <c r="F16836" s="29"/>
      <c r="G16836" s="30"/>
      <c r="H16836" s="18" t="s">
        <v>17</v>
      </c>
      <c r="I16836" s="18" t="s">
        <v>14737</v>
      </c>
      <c r="J16836" s="18" t="str">
        <f t="shared" ref="J16836:J16857" si="1731">TEXT(G16836,"aa")</f>
        <v>00</v>
      </c>
      <c r="Q16836" s="32">
        <v>1</v>
      </c>
    </row>
    <row r="16837" spans="1:17" ht="25.5">
      <c r="A16837" s="26">
        <v>16836</v>
      </c>
      <c r="B16837" s="27" t="s">
        <v>14073</v>
      </c>
      <c r="C16837" s="28"/>
      <c r="D16837" s="18" t="s">
        <v>14778</v>
      </c>
      <c r="E16837" s="18" t="s">
        <v>14779</v>
      </c>
      <c r="F16837" s="29"/>
      <c r="G16837" s="30"/>
      <c r="H16837" s="18" t="s">
        <v>17</v>
      </c>
      <c r="I16837" s="18" t="s">
        <v>14737</v>
      </c>
      <c r="J16837" s="18" t="str">
        <f t="shared" si="1731"/>
        <v>00</v>
      </c>
      <c r="Q16837" s="32">
        <v>1</v>
      </c>
    </row>
    <row r="16838" spans="1:17">
      <c r="A16838" s="26">
        <v>16837</v>
      </c>
      <c r="B16838" s="27" t="s">
        <v>14780</v>
      </c>
      <c r="C16838" s="28"/>
      <c r="D16838" s="18" t="s">
        <v>14781</v>
      </c>
      <c r="E16838" s="18" t="s">
        <v>14782</v>
      </c>
      <c r="F16838" s="29"/>
      <c r="G16838" s="30"/>
      <c r="H16838" s="18" t="s">
        <v>17</v>
      </c>
      <c r="I16838" s="18" t="s">
        <v>14737</v>
      </c>
      <c r="J16838" s="18" t="str">
        <f t="shared" si="1731"/>
        <v>00</v>
      </c>
      <c r="Q16838" s="32">
        <v>1</v>
      </c>
    </row>
    <row r="16839" spans="1:17" ht="25.5">
      <c r="A16839" s="26">
        <v>16838</v>
      </c>
      <c r="B16839" s="27" t="s">
        <v>14783</v>
      </c>
      <c r="C16839" s="28"/>
      <c r="D16839" s="18" t="s">
        <v>14784</v>
      </c>
      <c r="E16839" s="18" t="s">
        <v>14785</v>
      </c>
      <c r="F16839" s="29">
        <v>1828.5</v>
      </c>
      <c r="G16839" s="30" t="s">
        <v>14786</v>
      </c>
      <c r="H16839" s="18" t="s">
        <v>17</v>
      </c>
      <c r="I16839" s="18" t="s">
        <v>14737</v>
      </c>
      <c r="J16839" s="18" t="str">
        <f t="shared" si="1731"/>
        <v>09</v>
      </c>
      <c r="K16839" s="31" t="str">
        <f t="shared" ref="K16839:K16858" si="1732">J16839</f>
        <v>09</v>
      </c>
      <c r="L16839" s="31">
        <v>19</v>
      </c>
      <c r="M16839" s="31">
        <f t="shared" ref="M16839:M16858" si="1733">+L16839-K16839</f>
        <v>10</v>
      </c>
      <c r="N16839" s="31">
        <v>10</v>
      </c>
      <c r="O16839" s="31">
        <f t="shared" ref="O16839:O16858" si="1734">N16839-M16839</f>
        <v>0</v>
      </c>
      <c r="P16839" s="32">
        <f t="shared" ref="P16839:P16858" si="1735">F16839/N16839</f>
        <v>182.85</v>
      </c>
      <c r="Q16839" s="33">
        <f t="shared" ref="Q16839:Q16858" si="1736">P16839*O16839</f>
        <v>0</v>
      </c>
    </row>
    <row r="16840" spans="1:17">
      <c r="A16840" s="26">
        <v>16839</v>
      </c>
      <c r="B16840" s="27" t="s">
        <v>7364</v>
      </c>
      <c r="C16840" s="28"/>
      <c r="D16840" s="18" t="s">
        <v>14787</v>
      </c>
      <c r="E16840" s="18" t="s">
        <v>14788</v>
      </c>
      <c r="F16840" s="29">
        <v>572.70000000000005</v>
      </c>
      <c r="G16840" s="30" t="s">
        <v>14789</v>
      </c>
      <c r="H16840" s="18" t="s">
        <v>17</v>
      </c>
      <c r="I16840" s="18" t="s">
        <v>14737</v>
      </c>
      <c r="J16840" s="18" t="str">
        <f t="shared" si="1731"/>
        <v>09</v>
      </c>
      <c r="K16840" s="31" t="str">
        <f t="shared" si="1732"/>
        <v>09</v>
      </c>
      <c r="L16840" s="31">
        <v>19</v>
      </c>
      <c r="M16840" s="31">
        <f t="shared" si="1733"/>
        <v>10</v>
      </c>
      <c r="N16840" s="31">
        <v>10</v>
      </c>
      <c r="O16840" s="31">
        <f t="shared" si="1734"/>
        <v>0</v>
      </c>
      <c r="P16840" s="32">
        <f t="shared" si="1735"/>
        <v>57.27</v>
      </c>
      <c r="Q16840" s="33">
        <f t="shared" si="1736"/>
        <v>0</v>
      </c>
    </row>
    <row r="16841" spans="1:17">
      <c r="A16841" s="26">
        <v>16840</v>
      </c>
      <c r="B16841" s="27" t="s">
        <v>7364</v>
      </c>
      <c r="C16841" s="28"/>
      <c r="D16841" s="18" t="s">
        <v>14790</v>
      </c>
      <c r="E16841" s="18" t="s">
        <v>14791</v>
      </c>
      <c r="F16841" s="29">
        <v>572.70000000000005</v>
      </c>
      <c r="G16841" s="30" t="s">
        <v>14789</v>
      </c>
      <c r="H16841" s="18" t="s">
        <v>17</v>
      </c>
      <c r="I16841" s="18" t="s">
        <v>14737</v>
      </c>
      <c r="J16841" s="18" t="str">
        <f t="shared" si="1731"/>
        <v>09</v>
      </c>
      <c r="K16841" s="31" t="str">
        <f t="shared" si="1732"/>
        <v>09</v>
      </c>
      <c r="L16841" s="31">
        <v>19</v>
      </c>
      <c r="M16841" s="31">
        <f t="shared" si="1733"/>
        <v>10</v>
      </c>
      <c r="N16841" s="31">
        <v>10</v>
      </c>
      <c r="O16841" s="31">
        <f t="shared" si="1734"/>
        <v>0</v>
      </c>
      <c r="P16841" s="32">
        <f t="shared" si="1735"/>
        <v>57.27</v>
      </c>
      <c r="Q16841" s="33">
        <f t="shared" si="1736"/>
        <v>0</v>
      </c>
    </row>
    <row r="16842" spans="1:17">
      <c r="A16842" s="26">
        <v>16841</v>
      </c>
      <c r="B16842" s="27" t="s">
        <v>7364</v>
      </c>
      <c r="C16842" s="28"/>
      <c r="D16842" s="18" t="s">
        <v>14792</v>
      </c>
      <c r="E16842" s="18" t="s">
        <v>14793</v>
      </c>
      <c r="F16842" s="29">
        <v>572.70000000000005</v>
      </c>
      <c r="G16842" s="30" t="s">
        <v>14789</v>
      </c>
      <c r="H16842" s="18" t="s">
        <v>17</v>
      </c>
      <c r="I16842" s="18" t="s">
        <v>14737</v>
      </c>
      <c r="J16842" s="18" t="str">
        <f t="shared" si="1731"/>
        <v>09</v>
      </c>
      <c r="K16842" s="31" t="str">
        <f t="shared" si="1732"/>
        <v>09</v>
      </c>
      <c r="L16842" s="31">
        <v>19</v>
      </c>
      <c r="M16842" s="31">
        <f t="shared" si="1733"/>
        <v>10</v>
      </c>
      <c r="N16842" s="31">
        <v>10</v>
      </c>
      <c r="O16842" s="31">
        <f t="shared" si="1734"/>
        <v>0</v>
      </c>
      <c r="P16842" s="32">
        <f t="shared" si="1735"/>
        <v>57.27</v>
      </c>
      <c r="Q16842" s="33">
        <f t="shared" si="1736"/>
        <v>0</v>
      </c>
    </row>
    <row r="16843" spans="1:17">
      <c r="A16843" s="26">
        <v>16842</v>
      </c>
      <c r="B16843" s="27" t="s">
        <v>7364</v>
      </c>
      <c r="C16843" s="28"/>
      <c r="D16843" s="18" t="s">
        <v>14794</v>
      </c>
      <c r="E16843" s="18" t="s">
        <v>14795</v>
      </c>
      <c r="F16843" s="29">
        <v>572.70000000000005</v>
      </c>
      <c r="G16843" s="30" t="s">
        <v>14789</v>
      </c>
      <c r="H16843" s="18" t="s">
        <v>17</v>
      </c>
      <c r="I16843" s="18" t="s">
        <v>14737</v>
      </c>
      <c r="J16843" s="18" t="str">
        <f t="shared" si="1731"/>
        <v>09</v>
      </c>
      <c r="K16843" s="31" t="str">
        <f t="shared" si="1732"/>
        <v>09</v>
      </c>
      <c r="L16843" s="31">
        <v>19</v>
      </c>
      <c r="M16843" s="31">
        <f t="shared" si="1733"/>
        <v>10</v>
      </c>
      <c r="N16843" s="31">
        <v>10</v>
      </c>
      <c r="O16843" s="31">
        <f t="shared" si="1734"/>
        <v>0</v>
      </c>
      <c r="P16843" s="32">
        <f t="shared" si="1735"/>
        <v>57.27</v>
      </c>
      <c r="Q16843" s="33">
        <f t="shared" si="1736"/>
        <v>0</v>
      </c>
    </row>
    <row r="16844" spans="1:17">
      <c r="A16844" s="26">
        <v>16843</v>
      </c>
      <c r="B16844" s="27" t="s">
        <v>7364</v>
      </c>
      <c r="C16844" s="28"/>
      <c r="D16844" s="18" t="s">
        <v>14796</v>
      </c>
      <c r="E16844" s="18" t="s">
        <v>14797</v>
      </c>
      <c r="F16844" s="29">
        <v>572.70000000000005</v>
      </c>
      <c r="G16844" s="30" t="s">
        <v>14789</v>
      </c>
      <c r="H16844" s="18" t="s">
        <v>17</v>
      </c>
      <c r="I16844" s="18" t="s">
        <v>14737</v>
      </c>
      <c r="J16844" s="18" t="str">
        <f t="shared" si="1731"/>
        <v>09</v>
      </c>
      <c r="K16844" s="31" t="str">
        <f t="shared" si="1732"/>
        <v>09</v>
      </c>
      <c r="L16844" s="31">
        <v>19</v>
      </c>
      <c r="M16844" s="31">
        <f t="shared" si="1733"/>
        <v>10</v>
      </c>
      <c r="N16844" s="31">
        <v>10</v>
      </c>
      <c r="O16844" s="31">
        <f t="shared" si="1734"/>
        <v>0</v>
      </c>
      <c r="P16844" s="32">
        <f t="shared" si="1735"/>
        <v>57.27</v>
      </c>
      <c r="Q16844" s="33">
        <f t="shared" si="1736"/>
        <v>0</v>
      </c>
    </row>
    <row r="16845" spans="1:17">
      <c r="A16845" s="26">
        <v>16844</v>
      </c>
      <c r="B16845" s="27" t="s">
        <v>7364</v>
      </c>
      <c r="C16845" s="28"/>
      <c r="D16845" s="18" t="s">
        <v>14798</v>
      </c>
      <c r="E16845" s="18" t="s">
        <v>14799</v>
      </c>
      <c r="F16845" s="29">
        <v>572.70000000000005</v>
      </c>
      <c r="G16845" s="30" t="s">
        <v>14789</v>
      </c>
      <c r="H16845" s="18" t="s">
        <v>17</v>
      </c>
      <c r="I16845" s="18" t="s">
        <v>14737</v>
      </c>
      <c r="J16845" s="18" t="str">
        <f t="shared" si="1731"/>
        <v>09</v>
      </c>
      <c r="K16845" s="31" t="str">
        <f t="shared" si="1732"/>
        <v>09</v>
      </c>
      <c r="L16845" s="31">
        <v>19</v>
      </c>
      <c r="M16845" s="31">
        <f t="shared" si="1733"/>
        <v>10</v>
      </c>
      <c r="N16845" s="31">
        <v>10</v>
      </c>
      <c r="O16845" s="31">
        <f t="shared" si="1734"/>
        <v>0</v>
      </c>
      <c r="P16845" s="32">
        <f t="shared" si="1735"/>
        <v>57.27</v>
      </c>
      <c r="Q16845" s="33">
        <f t="shared" si="1736"/>
        <v>0</v>
      </c>
    </row>
    <row r="16846" spans="1:17">
      <c r="A16846" s="26">
        <v>16845</v>
      </c>
      <c r="B16846" s="27" t="s">
        <v>14800</v>
      </c>
      <c r="C16846" s="28"/>
      <c r="D16846" s="18" t="s">
        <v>14801</v>
      </c>
      <c r="E16846" s="18" t="s">
        <v>14802</v>
      </c>
      <c r="F16846" s="29">
        <v>212.75</v>
      </c>
      <c r="G16846" s="30" t="s">
        <v>14789</v>
      </c>
      <c r="H16846" s="18" t="s">
        <v>17</v>
      </c>
      <c r="I16846" s="18" t="s">
        <v>14737</v>
      </c>
      <c r="J16846" s="18" t="str">
        <f t="shared" si="1731"/>
        <v>09</v>
      </c>
      <c r="K16846" s="31" t="str">
        <f t="shared" si="1732"/>
        <v>09</v>
      </c>
      <c r="L16846" s="31">
        <v>19</v>
      </c>
      <c r="M16846" s="31">
        <f t="shared" si="1733"/>
        <v>10</v>
      </c>
      <c r="N16846" s="31">
        <v>10</v>
      </c>
      <c r="O16846" s="31">
        <f t="shared" si="1734"/>
        <v>0</v>
      </c>
      <c r="P16846" s="32">
        <f t="shared" si="1735"/>
        <v>21.274999999999999</v>
      </c>
      <c r="Q16846" s="33">
        <f t="shared" si="1736"/>
        <v>0</v>
      </c>
    </row>
    <row r="16847" spans="1:17">
      <c r="A16847" s="26">
        <v>16846</v>
      </c>
      <c r="B16847" s="27" t="s">
        <v>14800</v>
      </c>
      <c r="C16847" s="28"/>
      <c r="D16847" s="18" t="s">
        <v>14803</v>
      </c>
      <c r="E16847" s="18" t="s">
        <v>14804</v>
      </c>
      <c r="F16847" s="29">
        <v>212.75</v>
      </c>
      <c r="G16847" s="30" t="s">
        <v>14789</v>
      </c>
      <c r="H16847" s="18" t="s">
        <v>17</v>
      </c>
      <c r="I16847" s="18" t="s">
        <v>14737</v>
      </c>
      <c r="J16847" s="18" t="str">
        <f t="shared" si="1731"/>
        <v>09</v>
      </c>
      <c r="K16847" s="31" t="str">
        <f t="shared" si="1732"/>
        <v>09</v>
      </c>
      <c r="L16847" s="31">
        <v>19</v>
      </c>
      <c r="M16847" s="31">
        <f t="shared" si="1733"/>
        <v>10</v>
      </c>
      <c r="N16847" s="31">
        <v>10</v>
      </c>
      <c r="O16847" s="31">
        <f t="shared" si="1734"/>
        <v>0</v>
      </c>
      <c r="P16847" s="32">
        <f t="shared" si="1735"/>
        <v>21.274999999999999</v>
      </c>
      <c r="Q16847" s="33">
        <f t="shared" si="1736"/>
        <v>0</v>
      </c>
    </row>
    <row r="16848" spans="1:17">
      <c r="A16848" s="26">
        <v>16847</v>
      </c>
      <c r="B16848" s="27" t="s">
        <v>14800</v>
      </c>
      <c r="C16848" s="28"/>
      <c r="D16848" s="18" t="s">
        <v>14805</v>
      </c>
      <c r="E16848" s="18" t="s">
        <v>14806</v>
      </c>
      <c r="F16848" s="29">
        <v>212.75</v>
      </c>
      <c r="G16848" s="30" t="s">
        <v>14789</v>
      </c>
      <c r="H16848" s="18" t="s">
        <v>17</v>
      </c>
      <c r="I16848" s="18" t="s">
        <v>14737</v>
      </c>
      <c r="J16848" s="18" t="str">
        <f t="shared" si="1731"/>
        <v>09</v>
      </c>
      <c r="K16848" s="31" t="str">
        <f t="shared" si="1732"/>
        <v>09</v>
      </c>
      <c r="L16848" s="31">
        <v>19</v>
      </c>
      <c r="M16848" s="31">
        <f t="shared" si="1733"/>
        <v>10</v>
      </c>
      <c r="N16848" s="31">
        <v>10</v>
      </c>
      <c r="O16848" s="31">
        <f t="shared" si="1734"/>
        <v>0</v>
      </c>
      <c r="P16848" s="32">
        <f t="shared" si="1735"/>
        <v>21.274999999999999</v>
      </c>
      <c r="Q16848" s="33">
        <f t="shared" si="1736"/>
        <v>0</v>
      </c>
    </row>
    <row r="16849" spans="1:17">
      <c r="A16849" s="26">
        <v>16848</v>
      </c>
      <c r="B16849" s="27" t="s">
        <v>14800</v>
      </c>
      <c r="C16849" s="28"/>
      <c r="D16849" s="18" t="s">
        <v>14807</v>
      </c>
      <c r="E16849" s="18" t="s">
        <v>14808</v>
      </c>
      <c r="F16849" s="29">
        <v>212.75</v>
      </c>
      <c r="G16849" s="30" t="s">
        <v>14789</v>
      </c>
      <c r="H16849" s="18" t="s">
        <v>17</v>
      </c>
      <c r="I16849" s="18" t="s">
        <v>14737</v>
      </c>
      <c r="J16849" s="18" t="str">
        <f t="shared" si="1731"/>
        <v>09</v>
      </c>
      <c r="K16849" s="31" t="str">
        <f t="shared" si="1732"/>
        <v>09</v>
      </c>
      <c r="L16849" s="31">
        <v>19</v>
      </c>
      <c r="M16849" s="31">
        <f t="shared" si="1733"/>
        <v>10</v>
      </c>
      <c r="N16849" s="31">
        <v>10</v>
      </c>
      <c r="O16849" s="31">
        <f t="shared" si="1734"/>
        <v>0</v>
      </c>
      <c r="P16849" s="32">
        <f t="shared" si="1735"/>
        <v>21.274999999999999</v>
      </c>
      <c r="Q16849" s="33">
        <f t="shared" si="1736"/>
        <v>0</v>
      </c>
    </row>
    <row r="16850" spans="1:17">
      <c r="A16850" s="26">
        <v>16849</v>
      </c>
      <c r="B16850" s="27" t="s">
        <v>14800</v>
      </c>
      <c r="C16850" s="28"/>
      <c r="D16850" s="18" t="s">
        <v>14809</v>
      </c>
      <c r="E16850" s="18" t="s">
        <v>14810</v>
      </c>
      <c r="F16850" s="29">
        <v>212.75</v>
      </c>
      <c r="G16850" s="30" t="s">
        <v>14789</v>
      </c>
      <c r="H16850" s="18" t="s">
        <v>17</v>
      </c>
      <c r="I16850" s="18" t="s">
        <v>14737</v>
      </c>
      <c r="J16850" s="18" t="str">
        <f t="shared" si="1731"/>
        <v>09</v>
      </c>
      <c r="K16850" s="31" t="str">
        <f t="shared" si="1732"/>
        <v>09</v>
      </c>
      <c r="L16850" s="31">
        <v>19</v>
      </c>
      <c r="M16850" s="31">
        <f t="shared" si="1733"/>
        <v>10</v>
      </c>
      <c r="N16850" s="31">
        <v>10</v>
      </c>
      <c r="O16850" s="31">
        <f t="shared" si="1734"/>
        <v>0</v>
      </c>
      <c r="P16850" s="32">
        <f t="shared" si="1735"/>
        <v>21.274999999999999</v>
      </c>
      <c r="Q16850" s="33">
        <f t="shared" si="1736"/>
        <v>0</v>
      </c>
    </row>
    <row r="16851" spans="1:17">
      <c r="A16851" s="26">
        <v>16850</v>
      </c>
      <c r="B16851" s="27" t="s">
        <v>14800</v>
      </c>
      <c r="C16851" s="28"/>
      <c r="D16851" s="18" t="s">
        <v>14811</v>
      </c>
      <c r="E16851" s="18" t="s">
        <v>14812</v>
      </c>
      <c r="F16851" s="29">
        <v>212.75</v>
      </c>
      <c r="G16851" s="30" t="s">
        <v>14789</v>
      </c>
      <c r="H16851" s="18" t="s">
        <v>17</v>
      </c>
      <c r="I16851" s="18" t="s">
        <v>14737</v>
      </c>
      <c r="J16851" s="18" t="str">
        <f t="shared" si="1731"/>
        <v>09</v>
      </c>
      <c r="K16851" s="31" t="str">
        <f t="shared" si="1732"/>
        <v>09</v>
      </c>
      <c r="L16851" s="31">
        <v>19</v>
      </c>
      <c r="M16851" s="31">
        <f t="shared" si="1733"/>
        <v>10</v>
      </c>
      <c r="N16851" s="31">
        <v>10</v>
      </c>
      <c r="O16851" s="31">
        <f t="shared" si="1734"/>
        <v>0</v>
      </c>
      <c r="P16851" s="32">
        <f t="shared" si="1735"/>
        <v>21.274999999999999</v>
      </c>
      <c r="Q16851" s="33">
        <f t="shared" si="1736"/>
        <v>0</v>
      </c>
    </row>
    <row r="16852" spans="1:17">
      <c r="A16852" s="26">
        <v>16851</v>
      </c>
      <c r="B16852" s="27" t="s">
        <v>14800</v>
      </c>
      <c r="C16852" s="28"/>
      <c r="D16852" s="18" t="s">
        <v>14813</v>
      </c>
      <c r="E16852" s="18" t="s">
        <v>14814</v>
      </c>
      <c r="F16852" s="29">
        <v>212.75</v>
      </c>
      <c r="G16852" s="30" t="s">
        <v>14789</v>
      </c>
      <c r="H16852" s="18" t="s">
        <v>17</v>
      </c>
      <c r="I16852" s="18" t="s">
        <v>14737</v>
      </c>
      <c r="J16852" s="18" t="str">
        <f t="shared" si="1731"/>
        <v>09</v>
      </c>
      <c r="K16852" s="31" t="str">
        <f t="shared" si="1732"/>
        <v>09</v>
      </c>
      <c r="L16852" s="31">
        <v>19</v>
      </c>
      <c r="M16852" s="31">
        <f t="shared" si="1733"/>
        <v>10</v>
      </c>
      <c r="N16852" s="31">
        <v>10</v>
      </c>
      <c r="O16852" s="31">
        <f t="shared" si="1734"/>
        <v>0</v>
      </c>
      <c r="P16852" s="32">
        <f t="shared" si="1735"/>
        <v>21.274999999999999</v>
      </c>
      <c r="Q16852" s="33">
        <f t="shared" si="1736"/>
        <v>0</v>
      </c>
    </row>
    <row r="16853" spans="1:17">
      <c r="A16853" s="26">
        <v>16852</v>
      </c>
      <c r="B16853" s="27" t="s">
        <v>14800</v>
      </c>
      <c r="C16853" s="28"/>
      <c r="D16853" s="18" t="s">
        <v>14815</v>
      </c>
      <c r="E16853" s="18" t="s">
        <v>14816</v>
      </c>
      <c r="F16853" s="29">
        <v>212.75</v>
      </c>
      <c r="G16853" s="30" t="s">
        <v>14789</v>
      </c>
      <c r="H16853" s="18" t="s">
        <v>17</v>
      </c>
      <c r="I16853" s="18" t="s">
        <v>14737</v>
      </c>
      <c r="J16853" s="18" t="str">
        <f t="shared" si="1731"/>
        <v>09</v>
      </c>
      <c r="K16853" s="31" t="str">
        <f t="shared" si="1732"/>
        <v>09</v>
      </c>
      <c r="L16853" s="31">
        <v>19</v>
      </c>
      <c r="M16853" s="31">
        <f t="shared" si="1733"/>
        <v>10</v>
      </c>
      <c r="N16853" s="31">
        <v>10</v>
      </c>
      <c r="O16853" s="31">
        <f t="shared" si="1734"/>
        <v>0</v>
      </c>
      <c r="P16853" s="32">
        <f t="shared" si="1735"/>
        <v>21.274999999999999</v>
      </c>
      <c r="Q16853" s="33">
        <f t="shared" si="1736"/>
        <v>0</v>
      </c>
    </row>
    <row r="16854" spans="1:17">
      <c r="A16854" s="26">
        <v>16853</v>
      </c>
      <c r="B16854" s="27" t="s">
        <v>14800</v>
      </c>
      <c r="C16854" s="28"/>
      <c r="D16854" s="18" t="s">
        <v>14817</v>
      </c>
      <c r="E16854" s="18" t="s">
        <v>14818</v>
      </c>
      <c r="F16854" s="29">
        <v>212.75</v>
      </c>
      <c r="G16854" s="30" t="s">
        <v>14789</v>
      </c>
      <c r="H16854" s="18" t="s">
        <v>17</v>
      </c>
      <c r="I16854" s="18" t="s">
        <v>14737</v>
      </c>
      <c r="J16854" s="18" t="str">
        <f t="shared" si="1731"/>
        <v>09</v>
      </c>
      <c r="K16854" s="31" t="str">
        <f t="shared" si="1732"/>
        <v>09</v>
      </c>
      <c r="L16854" s="31">
        <v>19</v>
      </c>
      <c r="M16854" s="31">
        <f t="shared" si="1733"/>
        <v>10</v>
      </c>
      <c r="N16854" s="31">
        <v>10</v>
      </c>
      <c r="O16854" s="31">
        <f t="shared" si="1734"/>
        <v>0</v>
      </c>
      <c r="P16854" s="32">
        <f t="shared" si="1735"/>
        <v>21.274999999999999</v>
      </c>
      <c r="Q16854" s="33">
        <f t="shared" si="1736"/>
        <v>0</v>
      </c>
    </row>
    <row r="16855" spans="1:17">
      <c r="A16855" s="26">
        <v>16854</v>
      </c>
      <c r="B16855" s="27" t="s">
        <v>14819</v>
      </c>
      <c r="C16855" s="28"/>
      <c r="D16855" s="18" t="s">
        <v>14820</v>
      </c>
      <c r="E16855" s="18" t="s">
        <v>14821</v>
      </c>
      <c r="F16855" s="29">
        <v>212.75</v>
      </c>
      <c r="G16855" s="30" t="s">
        <v>14789</v>
      </c>
      <c r="H16855" s="18" t="s">
        <v>17</v>
      </c>
      <c r="I16855" s="18" t="s">
        <v>14737</v>
      </c>
      <c r="J16855" s="18" t="str">
        <f t="shared" si="1731"/>
        <v>09</v>
      </c>
      <c r="K16855" s="31" t="str">
        <f t="shared" si="1732"/>
        <v>09</v>
      </c>
      <c r="L16855" s="31">
        <v>19</v>
      </c>
      <c r="M16855" s="31">
        <f t="shared" si="1733"/>
        <v>10</v>
      </c>
      <c r="N16855" s="31">
        <v>10</v>
      </c>
      <c r="O16855" s="31">
        <f t="shared" si="1734"/>
        <v>0</v>
      </c>
      <c r="P16855" s="32">
        <f t="shared" si="1735"/>
        <v>21.274999999999999</v>
      </c>
      <c r="Q16855" s="33">
        <f t="shared" si="1736"/>
        <v>0</v>
      </c>
    </row>
    <row r="16856" spans="1:17">
      <c r="A16856" s="26">
        <v>16855</v>
      </c>
      <c r="B16856" s="27" t="s">
        <v>14822</v>
      </c>
      <c r="C16856" s="28"/>
      <c r="D16856" s="18" t="s">
        <v>14823</v>
      </c>
      <c r="E16856" s="18" t="s">
        <v>14824</v>
      </c>
      <c r="F16856" s="29">
        <v>2185</v>
      </c>
      <c r="G16856" s="30" t="s">
        <v>14825</v>
      </c>
      <c r="H16856" s="18" t="s">
        <v>17</v>
      </c>
      <c r="I16856" s="18" t="s">
        <v>14737</v>
      </c>
      <c r="J16856" s="18" t="str">
        <f t="shared" si="1731"/>
        <v>09</v>
      </c>
      <c r="K16856" s="31" t="str">
        <f t="shared" si="1732"/>
        <v>09</v>
      </c>
      <c r="L16856" s="31">
        <v>19</v>
      </c>
      <c r="M16856" s="31">
        <f t="shared" si="1733"/>
        <v>10</v>
      </c>
      <c r="N16856" s="31">
        <v>10</v>
      </c>
      <c r="O16856" s="31">
        <f t="shared" si="1734"/>
        <v>0</v>
      </c>
      <c r="P16856" s="32">
        <f t="shared" si="1735"/>
        <v>218.5</v>
      </c>
      <c r="Q16856" s="33">
        <f t="shared" si="1736"/>
        <v>0</v>
      </c>
    </row>
    <row r="16857" spans="1:17">
      <c r="A16857" s="26">
        <v>16856</v>
      </c>
      <c r="B16857" s="27" t="s">
        <v>14826</v>
      </c>
      <c r="C16857" s="28"/>
      <c r="D16857" s="18" t="s">
        <v>14827</v>
      </c>
      <c r="E16857" s="18" t="s">
        <v>14828</v>
      </c>
      <c r="F16857" s="29">
        <v>1044.2</v>
      </c>
      <c r="G16857" s="30" t="s">
        <v>14825</v>
      </c>
      <c r="H16857" s="18" t="s">
        <v>17</v>
      </c>
      <c r="I16857" s="18" t="s">
        <v>14737</v>
      </c>
      <c r="J16857" s="18" t="str">
        <f t="shared" si="1731"/>
        <v>09</v>
      </c>
      <c r="K16857" s="31" t="str">
        <f t="shared" si="1732"/>
        <v>09</v>
      </c>
      <c r="L16857" s="31">
        <v>19</v>
      </c>
      <c r="M16857" s="31">
        <f t="shared" si="1733"/>
        <v>10</v>
      </c>
      <c r="N16857" s="31">
        <v>10</v>
      </c>
      <c r="O16857" s="31">
        <f t="shared" si="1734"/>
        <v>0</v>
      </c>
      <c r="P16857" s="32">
        <f t="shared" si="1735"/>
        <v>104.42</v>
      </c>
      <c r="Q16857" s="33">
        <f t="shared" si="1736"/>
        <v>0</v>
      </c>
    </row>
    <row r="16858" spans="1:17">
      <c r="A16858" s="26">
        <v>16857</v>
      </c>
      <c r="B16858" s="56" t="s">
        <v>46572</v>
      </c>
      <c r="D16858" s="52" t="s">
        <v>46618</v>
      </c>
      <c r="E16858" s="53">
        <v>38973</v>
      </c>
      <c r="F16858" s="57">
        <v>1</v>
      </c>
      <c r="G16858" s="55" t="s">
        <v>46569</v>
      </c>
      <c r="H16858" s="28" t="s">
        <v>17</v>
      </c>
      <c r="I16858" s="52" t="s">
        <v>32543</v>
      </c>
      <c r="J16858" s="18">
        <v>20</v>
      </c>
      <c r="K16858" s="31">
        <f t="shared" si="1732"/>
        <v>20</v>
      </c>
      <c r="L16858" s="31">
        <v>20</v>
      </c>
      <c r="M16858" s="31">
        <f t="shared" si="1733"/>
        <v>0</v>
      </c>
      <c r="N16858" s="31">
        <v>3</v>
      </c>
      <c r="O16858" s="31">
        <f t="shared" si="1734"/>
        <v>3</v>
      </c>
      <c r="P16858" s="32">
        <f t="shared" si="1735"/>
        <v>0.33333333333333331</v>
      </c>
      <c r="Q16858" s="33">
        <f t="shared" si="1736"/>
        <v>1</v>
      </c>
    </row>
    <row r="16859" spans="1:17">
      <c r="A16859" s="26">
        <v>16858</v>
      </c>
      <c r="B16859" s="27" t="s">
        <v>14832</v>
      </c>
      <c r="C16859" s="28"/>
      <c r="D16859" s="18" t="s">
        <v>14833</v>
      </c>
      <c r="E16859" s="18" t="s">
        <v>14834</v>
      </c>
      <c r="F16859" s="29"/>
      <c r="G16859" s="30"/>
      <c r="H16859" s="18" t="s">
        <v>17</v>
      </c>
      <c r="I16859" s="18" t="s">
        <v>14737</v>
      </c>
      <c r="J16859" s="18" t="str">
        <f t="shared" ref="J16859:J16878" si="1737">TEXT(G16859,"aa")</f>
        <v>00</v>
      </c>
      <c r="Q16859" s="32">
        <v>1</v>
      </c>
    </row>
    <row r="16860" spans="1:17">
      <c r="A16860" s="26">
        <v>16859</v>
      </c>
      <c r="B16860" s="27" t="s">
        <v>12771</v>
      </c>
      <c r="C16860" s="28"/>
      <c r="D16860" s="18" t="s">
        <v>14835</v>
      </c>
      <c r="E16860" s="18">
        <v>19670</v>
      </c>
      <c r="F16860" s="42">
        <v>399</v>
      </c>
      <c r="G16860" s="41">
        <v>40388</v>
      </c>
      <c r="H16860" s="18" t="s">
        <v>17</v>
      </c>
      <c r="I16860" s="18" t="s">
        <v>14737</v>
      </c>
      <c r="J16860" s="18" t="str">
        <f t="shared" si="1737"/>
        <v>10</v>
      </c>
      <c r="K16860" s="31" t="str">
        <f>J16860</f>
        <v>10</v>
      </c>
      <c r="L16860" s="31">
        <v>19</v>
      </c>
      <c r="M16860" s="31">
        <f>+L16860-K16860</f>
        <v>9</v>
      </c>
      <c r="N16860" s="31">
        <v>10</v>
      </c>
      <c r="O16860" s="31">
        <f>N16860-M16860</f>
        <v>1</v>
      </c>
      <c r="P16860" s="32">
        <f>F16860/N16860</f>
        <v>39.9</v>
      </c>
      <c r="Q16860" s="33">
        <f>P16860*O16860</f>
        <v>39.9</v>
      </c>
    </row>
    <row r="16861" spans="1:17">
      <c r="A16861" s="26">
        <v>16860</v>
      </c>
      <c r="B16861" s="27" t="s">
        <v>14836</v>
      </c>
      <c r="C16861" s="28"/>
      <c r="D16861" s="18" t="s">
        <v>14837</v>
      </c>
      <c r="E16861" s="18" t="s">
        <v>14838</v>
      </c>
      <c r="F16861" s="42">
        <v>399</v>
      </c>
      <c r="G16861" s="41">
        <v>40388</v>
      </c>
      <c r="H16861" s="18" t="s">
        <v>17</v>
      </c>
      <c r="I16861" s="18" t="s">
        <v>14737</v>
      </c>
      <c r="J16861" s="18" t="str">
        <f t="shared" si="1737"/>
        <v>10</v>
      </c>
      <c r="K16861" s="31" t="str">
        <f>J16861</f>
        <v>10</v>
      </c>
      <c r="L16861" s="31">
        <v>19</v>
      </c>
      <c r="M16861" s="31">
        <f>+L16861-K16861</f>
        <v>9</v>
      </c>
      <c r="N16861" s="31">
        <v>10</v>
      </c>
      <c r="O16861" s="31">
        <f>N16861-M16861</f>
        <v>1</v>
      </c>
      <c r="P16861" s="32">
        <f>F16861/N16861</f>
        <v>39.9</v>
      </c>
      <c r="Q16861" s="33">
        <f>P16861*O16861</f>
        <v>39.9</v>
      </c>
    </row>
    <row r="16862" spans="1:17">
      <c r="A16862" s="26">
        <v>16861</v>
      </c>
      <c r="B16862" s="27" t="s">
        <v>14839</v>
      </c>
      <c r="C16862" s="28"/>
      <c r="D16862" s="18" t="s">
        <v>14840</v>
      </c>
      <c r="E16862" s="18" t="s">
        <v>14841</v>
      </c>
      <c r="F16862" s="29"/>
      <c r="G16862" s="30"/>
      <c r="H16862" s="18" t="s">
        <v>17</v>
      </c>
      <c r="I16862" s="18" t="s">
        <v>14737</v>
      </c>
      <c r="J16862" s="18" t="str">
        <f t="shared" si="1737"/>
        <v>00</v>
      </c>
      <c r="Q16862" s="32">
        <v>1</v>
      </c>
    </row>
    <row r="16863" spans="1:17" ht="25.5">
      <c r="A16863" s="26">
        <v>16862</v>
      </c>
      <c r="B16863" s="27" t="s">
        <v>14842</v>
      </c>
      <c r="C16863" s="28"/>
      <c r="D16863" s="18" t="s">
        <v>14843</v>
      </c>
      <c r="E16863" s="18" t="s">
        <v>14844</v>
      </c>
      <c r="F16863" s="29"/>
      <c r="G16863" s="30"/>
      <c r="H16863" s="18" t="s">
        <v>17</v>
      </c>
      <c r="I16863" s="18" t="s">
        <v>14737</v>
      </c>
      <c r="J16863" s="18" t="str">
        <f t="shared" si="1737"/>
        <v>00</v>
      </c>
      <c r="Q16863" s="32">
        <v>1</v>
      </c>
    </row>
    <row r="16864" spans="1:17">
      <c r="A16864" s="26">
        <v>16863</v>
      </c>
      <c r="B16864" s="27" t="s">
        <v>2343</v>
      </c>
      <c r="C16864" s="28"/>
      <c r="D16864" s="18" t="s">
        <v>14845</v>
      </c>
      <c r="E16864" s="18" t="s">
        <v>14846</v>
      </c>
      <c r="F16864" s="29">
        <v>584.64</v>
      </c>
      <c r="G16864" s="30" t="s">
        <v>14847</v>
      </c>
      <c r="H16864" s="18" t="s">
        <v>17</v>
      </c>
      <c r="I16864" s="18" t="s">
        <v>14737</v>
      </c>
      <c r="J16864" s="18" t="str">
        <f t="shared" si="1737"/>
        <v>16</v>
      </c>
      <c r="K16864" s="31" t="str">
        <f>J16864</f>
        <v>16</v>
      </c>
      <c r="L16864" s="31">
        <v>19</v>
      </c>
      <c r="M16864" s="31">
        <f>+L16864-K16864</f>
        <v>3</v>
      </c>
      <c r="N16864" s="31">
        <v>10</v>
      </c>
      <c r="O16864" s="31">
        <f>N16864-M16864</f>
        <v>7</v>
      </c>
      <c r="P16864" s="32">
        <f>F16864/N16864</f>
        <v>58.463999999999999</v>
      </c>
      <c r="Q16864" s="33">
        <f>P16864*O16864</f>
        <v>409.24799999999999</v>
      </c>
    </row>
    <row r="16865" spans="1:17">
      <c r="A16865" s="26">
        <v>16864</v>
      </c>
      <c r="B16865" s="27" t="s">
        <v>2343</v>
      </c>
      <c r="C16865" s="28"/>
      <c r="D16865" s="18" t="s">
        <v>14848</v>
      </c>
      <c r="E16865" s="18" t="s">
        <v>14849</v>
      </c>
      <c r="F16865" s="29">
        <v>584.64</v>
      </c>
      <c r="G16865" s="30" t="s">
        <v>14847</v>
      </c>
      <c r="H16865" s="18" t="s">
        <v>17</v>
      </c>
      <c r="I16865" s="18" t="s">
        <v>14737</v>
      </c>
      <c r="J16865" s="18" t="str">
        <f t="shared" si="1737"/>
        <v>16</v>
      </c>
      <c r="K16865" s="31" t="str">
        <f>J16865</f>
        <v>16</v>
      </c>
      <c r="L16865" s="31">
        <v>19</v>
      </c>
      <c r="M16865" s="31">
        <f>+L16865-K16865</f>
        <v>3</v>
      </c>
      <c r="N16865" s="31">
        <v>10</v>
      </c>
      <c r="O16865" s="31">
        <f>N16865-M16865</f>
        <v>7</v>
      </c>
      <c r="P16865" s="32">
        <f>F16865/N16865</f>
        <v>58.463999999999999</v>
      </c>
      <c r="Q16865" s="33">
        <f>P16865*O16865</f>
        <v>409.24799999999999</v>
      </c>
    </row>
    <row r="16866" spans="1:17">
      <c r="A16866" s="26">
        <v>16865</v>
      </c>
      <c r="B16866" s="27" t="s">
        <v>14850</v>
      </c>
      <c r="C16866" s="28"/>
      <c r="D16866" s="18" t="s">
        <v>14851</v>
      </c>
      <c r="E16866" s="18" t="s">
        <v>14852</v>
      </c>
      <c r="F16866" s="29">
        <v>1786.4</v>
      </c>
      <c r="G16866" s="30" t="s">
        <v>14847</v>
      </c>
      <c r="H16866" s="18" t="s">
        <v>17</v>
      </c>
      <c r="I16866" s="18" t="s">
        <v>14737</v>
      </c>
      <c r="J16866" s="18" t="str">
        <f t="shared" si="1737"/>
        <v>16</v>
      </c>
      <c r="K16866" s="31" t="str">
        <f>J16866</f>
        <v>16</v>
      </c>
      <c r="L16866" s="31">
        <v>19</v>
      </c>
      <c r="M16866" s="31">
        <f>+L16866-K16866</f>
        <v>3</v>
      </c>
      <c r="N16866" s="31">
        <v>10</v>
      </c>
      <c r="O16866" s="31">
        <f>N16866-M16866</f>
        <v>7</v>
      </c>
      <c r="P16866" s="32">
        <f>F16866/N16866</f>
        <v>178.64000000000001</v>
      </c>
      <c r="Q16866" s="33">
        <f>P16866*O16866</f>
        <v>1250.48</v>
      </c>
    </row>
    <row r="16867" spans="1:17">
      <c r="A16867" s="26">
        <v>16866</v>
      </c>
      <c r="B16867" s="27" t="s">
        <v>14853</v>
      </c>
      <c r="C16867" s="28"/>
      <c r="D16867" s="18" t="s">
        <v>14854</v>
      </c>
      <c r="E16867" s="18" t="s">
        <v>14855</v>
      </c>
      <c r="F16867" s="29">
        <v>2726</v>
      </c>
      <c r="G16867" s="30" t="s">
        <v>14847</v>
      </c>
      <c r="H16867" s="18" t="s">
        <v>17</v>
      </c>
      <c r="I16867" s="18" t="s">
        <v>14737</v>
      </c>
      <c r="J16867" s="18" t="str">
        <f t="shared" si="1737"/>
        <v>16</v>
      </c>
      <c r="K16867" s="31" t="str">
        <f>J16867</f>
        <v>16</v>
      </c>
      <c r="L16867" s="31">
        <v>19</v>
      </c>
      <c r="M16867" s="31">
        <f>+L16867-K16867</f>
        <v>3</v>
      </c>
      <c r="N16867" s="31">
        <v>10</v>
      </c>
      <c r="O16867" s="31">
        <f>N16867-M16867</f>
        <v>7</v>
      </c>
      <c r="P16867" s="32">
        <f>F16867/N16867</f>
        <v>272.60000000000002</v>
      </c>
      <c r="Q16867" s="33">
        <f>P16867*O16867</f>
        <v>1908.2000000000003</v>
      </c>
    </row>
    <row r="16868" spans="1:17" ht="25.5">
      <c r="A16868" s="26">
        <v>16867</v>
      </c>
      <c r="B16868" s="27" t="s">
        <v>2384</v>
      </c>
      <c r="C16868" s="28"/>
      <c r="D16868" s="18" t="s">
        <v>14856</v>
      </c>
      <c r="E16868" s="18" t="s">
        <v>14857</v>
      </c>
      <c r="F16868" s="29"/>
      <c r="G16868" s="30"/>
      <c r="H16868" s="18" t="s">
        <v>17</v>
      </c>
      <c r="I16868" s="18" t="s">
        <v>14737</v>
      </c>
      <c r="J16868" s="18" t="str">
        <f t="shared" si="1737"/>
        <v>00</v>
      </c>
      <c r="Q16868" s="32">
        <v>1</v>
      </c>
    </row>
    <row r="16869" spans="1:17">
      <c r="A16869" s="26">
        <v>16868</v>
      </c>
      <c r="B16869" s="27" t="s">
        <v>14858</v>
      </c>
      <c r="C16869" s="28"/>
      <c r="D16869" s="18" t="s">
        <v>14859</v>
      </c>
      <c r="E16869" s="18" t="s">
        <v>14860</v>
      </c>
      <c r="F16869" s="29"/>
      <c r="G16869" s="30"/>
      <c r="H16869" s="18" t="s">
        <v>17</v>
      </c>
      <c r="I16869" s="18" t="s">
        <v>14737</v>
      </c>
      <c r="J16869" s="18" t="str">
        <f t="shared" si="1737"/>
        <v>00</v>
      </c>
      <c r="Q16869" s="32">
        <v>1</v>
      </c>
    </row>
    <row r="16870" spans="1:17" ht="25.5">
      <c r="A16870" s="26">
        <v>16869</v>
      </c>
      <c r="B16870" s="27" t="s">
        <v>991</v>
      </c>
      <c r="C16870" s="28"/>
      <c r="D16870" s="18" t="s">
        <v>14861</v>
      </c>
      <c r="E16870" s="18" t="s">
        <v>14862</v>
      </c>
      <c r="F16870" s="29"/>
      <c r="G16870" s="30"/>
      <c r="H16870" s="18" t="s">
        <v>17</v>
      </c>
      <c r="I16870" s="18" t="s">
        <v>14737</v>
      </c>
      <c r="J16870" s="18" t="str">
        <f t="shared" si="1737"/>
        <v>00</v>
      </c>
      <c r="Q16870" s="32">
        <v>1</v>
      </c>
    </row>
    <row r="16871" spans="1:17" ht="25.5">
      <c r="A16871" s="26">
        <v>16870</v>
      </c>
      <c r="B16871" s="27" t="s">
        <v>3573</v>
      </c>
      <c r="C16871" s="28"/>
      <c r="D16871" s="18" t="s">
        <v>14863</v>
      </c>
      <c r="E16871" s="18" t="s">
        <v>14864</v>
      </c>
      <c r="F16871" s="29"/>
      <c r="G16871" s="30"/>
      <c r="H16871" s="18" t="s">
        <v>17</v>
      </c>
      <c r="I16871" s="18" t="s">
        <v>14737</v>
      </c>
      <c r="J16871" s="18" t="str">
        <f t="shared" si="1737"/>
        <v>00</v>
      </c>
      <c r="Q16871" s="32">
        <v>1</v>
      </c>
    </row>
    <row r="16872" spans="1:17">
      <c r="A16872" s="26">
        <v>16871</v>
      </c>
      <c r="B16872" s="27" t="s">
        <v>14858</v>
      </c>
      <c r="C16872" s="28"/>
      <c r="D16872" s="18" t="s">
        <v>14865</v>
      </c>
      <c r="E16872" s="18" t="s">
        <v>14866</v>
      </c>
      <c r="F16872" s="29"/>
      <c r="G16872" s="30"/>
      <c r="H16872" s="18" t="s">
        <v>17</v>
      </c>
      <c r="I16872" s="18" t="s">
        <v>14737</v>
      </c>
      <c r="J16872" s="18" t="str">
        <f t="shared" si="1737"/>
        <v>00</v>
      </c>
      <c r="Q16872" s="32">
        <v>1</v>
      </c>
    </row>
    <row r="16873" spans="1:17">
      <c r="A16873" s="26">
        <v>16872</v>
      </c>
      <c r="B16873" s="27" t="s">
        <v>14867</v>
      </c>
      <c r="C16873" s="28"/>
      <c r="D16873" s="18" t="s">
        <v>14868</v>
      </c>
      <c r="E16873" s="18">
        <v>16369</v>
      </c>
      <c r="F16873" s="29">
        <v>460</v>
      </c>
      <c r="G16873" s="30" t="s">
        <v>11145</v>
      </c>
      <c r="H16873" s="18" t="s">
        <v>17</v>
      </c>
      <c r="I16873" s="18" t="s">
        <v>14737</v>
      </c>
      <c r="J16873" s="18" t="str">
        <f t="shared" si="1737"/>
        <v>09</v>
      </c>
      <c r="K16873" s="31" t="str">
        <f>J16873</f>
        <v>09</v>
      </c>
      <c r="L16873" s="31">
        <v>19</v>
      </c>
      <c r="M16873" s="31">
        <f>+L16873-K16873</f>
        <v>10</v>
      </c>
      <c r="N16873" s="31">
        <v>10</v>
      </c>
      <c r="O16873" s="31">
        <f>N16873-M16873</f>
        <v>0</v>
      </c>
      <c r="P16873" s="32">
        <f>F16873/N16873</f>
        <v>46</v>
      </c>
      <c r="Q16873" s="33">
        <f>P16873*O16873</f>
        <v>0</v>
      </c>
    </row>
    <row r="16874" spans="1:17">
      <c r="A16874" s="26">
        <v>16873</v>
      </c>
      <c r="B16874" s="27" t="s">
        <v>14858</v>
      </c>
      <c r="C16874" s="28"/>
      <c r="D16874" s="18" t="s">
        <v>14869</v>
      </c>
      <c r="E16874" s="18">
        <v>16373</v>
      </c>
      <c r="F16874" s="29">
        <v>460</v>
      </c>
      <c r="G16874" s="30" t="s">
        <v>11145</v>
      </c>
      <c r="H16874" s="18" t="s">
        <v>17</v>
      </c>
      <c r="I16874" s="18" t="s">
        <v>14737</v>
      </c>
      <c r="J16874" s="18" t="str">
        <f t="shared" si="1737"/>
        <v>09</v>
      </c>
      <c r="K16874" s="31" t="str">
        <f>J16874</f>
        <v>09</v>
      </c>
      <c r="L16874" s="31">
        <v>19</v>
      </c>
      <c r="M16874" s="31">
        <f>+L16874-K16874</f>
        <v>10</v>
      </c>
      <c r="N16874" s="31">
        <v>10</v>
      </c>
      <c r="O16874" s="31">
        <f>N16874-M16874</f>
        <v>0</v>
      </c>
      <c r="P16874" s="32">
        <f>F16874/N16874</f>
        <v>46</v>
      </c>
      <c r="Q16874" s="33">
        <f>P16874*O16874</f>
        <v>0</v>
      </c>
    </row>
    <row r="16875" spans="1:17" ht="25.5">
      <c r="A16875" s="26">
        <v>16874</v>
      </c>
      <c r="B16875" s="27" t="s">
        <v>14870</v>
      </c>
      <c r="C16875" s="28"/>
      <c r="D16875" s="18" t="s">
        <v>14871</v>
      </c>
      <c r="E16875" s="18" t="s">
        <v>14872</v>
      </c>
      <c r="F16875" s="29">
        <v>2156.25</v>
      </c>
      <c r="G16875" s="30" t="s">
        <v>2174</v>
      </c>
      <c r="H16875" s="18" t="s">
        <v>17</v>
      </c>
      <c r="I16875" s="18" t="s">
        <v>14737</v>
      </c>
      <c r="J16875" s="18" t="str">
        <f t="shared" si="1737"/>
        <v>09</v>
      </c>
      <c r="K16875" s="31" t="str">
        <f>J16875</f>
        <v>09</v>
      </c>
      <c r="L16875" s="31">
        <v>19</v>
      </c>
      <c r="M16875" s="31">
        <f>+L16875-K16875</f>
        <v>10</v>
      </c>
      <c r="N16875" s="31">
        <v>10</v>
      </c>
      <c r="O16875" s="31">
        <f>N16875-M16875</f>
        <v>0</v>
      </c>
      <c r="P16875" s="32">
        <f>F16875/N16875</f>
        <v>215.625</v>
      </c>
      <c r="Q16875" s="33">
        <f>P16875*O16875</f>
        <v>0</v>
      </c>
    </row>
    <row r="16876" spans="1:17">
      <c r="A16876" s="26">
        <v>16875</v>
      </c>
      <c r="B16876" s="27" t="s">
        <v>3815</v>
      </c>
      <c r="C16876" s="28"/>
      <c r="D16876" s="18" t="s">
        <v>14873</v>
      </c>
      <c r="E16876" s="18" t="s">
        <v>14874</v>
      </c>
      <c r="F16876" s="29">
        <v>869.65</v>
      </c>
      <c r="G16876" s="30" t="s">
        <v>11242</v>
      </c>
      <c r="H16876" s="18" t="s">
        <v>17</v>
      </c>
      <c r="I16876" s="18" t="s">
        <v>14737</v>
      </c>
      <c r="J16876" s="18" t="str">
        <f t="shared" si="1737"/>
        <v>10</v>
      </c>
      <c r="K16876" s="31" t="str">
        <f>J16876</f>
        <v>10</v>
      </c>
      <c r="L16876" s="31">
        <v>19</v>
      </c>
      <c r="M16876" s="31">
        <f>+L16876-K16876</f>
        <v>9</v>
      </c>
      <c r="N16876" s="31">
        <v>10</v>
      </c>
      <c r="O16876" s="31">
        <f>N16876-M16876</f>
        <v>1</v>
      </c>
      <c r="P16876" s="32">
        <f>F16876/N16876</f>
        <v>86.965000000000003</v>
      </c>
      <c r="Q16876" s="33">
        <f>P16876*O16876</f>
        <v>86.965000000000003</v>
      </c>
    </row>
    <row r="16877" spans="1:17">
      <c r="A16877" s="26">
        <v>16876</v>
      </c>
      <c r="B16877" s="27" t="s">
        <v>14875</v>
      </c>
      <c r="C16877" s="28"/>
      <c r="D16877" s="18" t="s">
        <v>14876</v>
      </c>
      <c r="E16877" s="18" t="s">
        <v>14877</v>
      </c>
      <c r="F16877" s="29"/>
      <c r="G16877" s="30"/>
      <c r="H16877" s="18" t="s">
        <v>17</v>
      </c>
      <c r="I16877" s="18" t="s">
        <v>14737</v>
      </c>
      <c r="J16877" s="18" t="str">
        <f t="shared" si="1737"/>
        <v>00</v>
      </c>
      <c r="Q16877" s="32">
        <v>1</v>
      </c>
    </row>
    <row r="16878" spans="1:17">
      <c r="A16878" s="26">
        <v>16877</v>
      </c>
      <c r="B16878" s="27" t="s">
        <v>14878</v>
      </c>
      <c r="C16878" s="28"/>
      <c r="D16878" s="18" t="s">
        <v>14879</v>
      </c>
      <c r="E16878" s="18" t="s">
        <v>14880</v>
      </c>
      <c r="F16878" s="29"/>
      <c r="G16878" s="30"/>
      <c r="H16878" s="18" t="s">
        <v>17</v>
      </c>
      <c r="I16878" s="18" t="s">
        <v>14737</v>
      </c>
      <c r="J16878" s="18" t="str">
        <f t="shared" si="1737"/>
        <v>00</v>
      </c>
      <c r="Q16878" s="32">
        <v>1</v>
      </c>
    </row>
    <row r="16879" spans="1:17">
      <c r="A16879" s="26">
        <v>16878</v>
      </c>
      <c r="B16879" s="56" t="s">
        <v>46572</v>
      </c>
      <c r="D16879" s="52" t="s">
        <v>46622</v>
      </c>
      <c r="E16879" s="53">
        <v>38977</v>
      </c>
      <c r="F16879" s="57">
        <v>1</v>
      </c>
      <c r="G16879" s="55" t="s">
        <v>46569</v>
      </c>
      <c r="H16879" s="28" t="s">
        <v>17</v>
      </c>
      <c r="I16879" s="52" t="s">
        <v>32543</v>
      </c>
      <c r="J16879" s="18">
        <v>20</v>
      </c>
      <c r="K16879" s="31">
        <f>J16879</f>
        <v>20</v>
      </c>
      <c r="L16879" s="31">
        <v>20</v>
      </c>
      <c r="M16879" s="31">
        <f>+L16879-K16879</f>
        <v>0</v>
      </c>
      <c r="N16879" s="31">
        <v>3</v>
      </c>
      <c r="O16879" s="31">
        <f>N16879-M16879</f>
        <v>3</v>
      </c>
      <c r="P16879" s="32">
        <f>F16879/N16879</f>
        <v>0.33333333333333331</v>
      </c>
      <c r="Q16879" s="33">
        <f>P16879*O16879</f>
        <v>1</v>
      </c>
    </row>
    <row r="16880" spans="1:17" ht="25.5">
      <c r="A16880" s="26">
        <v>16879</v>
      </c>
      <c r="B16880" s="27" t="s">
        <v>14884</v>
      </c>
      <c r="C16880" s="28"/>
      <c r="D16880" s="18" t="s">
        <v>14885</v>
      </c>
      <c r="E16880" s="18" t="s">
        <v>14886</v>
      </c>
      <c r="F16880" s="29"/>
      <c r="G16880" s="30"/>
      <c r="H16880" s="18" t="s">
        <v>17</v>
      </c>
      <c r="I16880" s="18" t="s">
        <v>14737</v>
      </c>
      <c r="J16880" s="18" t="str">
        <f t="shared" ref="J16880:J16914" si="1738">TEXT(G16880,"aa")</f>
        <v>00</v>
      </c>
      <c r="Q16880" s="32">
        <v>1</v>
      </c>
    </row>
    <row r="16881" spans="1:17" ht="25.5">
      <c r="A16881" s="26">
        <v>16880</v>
      </c>
      <c r="B16881" s="27" t="s">
        <v>14887</v>
      </c>
      <c r="C16881" s="28"/>
      <c r="D16881" s="18" t="s">
        <v>14888</v>
      </c>
      <c r="E16881" s="18" t="s">
        <v>14889</v>
      </c>
      <c r="F16881" s="29"/>
      <c r="G16881" s="30"/>
      <c r="H16881" s="18" t="s">
        <v>17</v>
      </c>
      <c r="I16881" s="18" t="s">
        <v>14737</v>
      </c>
      <c r="J16881" s="18" t="str">
        <f t="shared" si="1738"/>
        <v>00</v>
      </c>
      <c r="Q16881" s="32">
        <v>1</v>
      </c>
    </row>
    <row r="16882" spans="1:17">
      <c r="A16882" s="26">
        <v>16881</v>
      </c>
      <c r="B16882" s="27" t="s">
        <v>14890</v>
      </c>
      <c r="C16882" s="28"/>
      <c r="D16882" s="18" t="s">
        <v>14891</v>
      </c>
      <c r="E16882" s="18" t="s">
        <v>14892</v>
      </c>
      <c r="F16882" s="29">
        <v>1177.4000000000001</v>
      </c>
      <c r="G16882" s="30" t="s">
        <v>2280</v>
      </c>
      <c r="H16882" s="18" t="s">
        <v>17</v>
      </c>
      <c r="I16882" s="18" t="s">
        <v>14737</v>
      </c>
      <c r="J16882" s="18" t="str">
        <f t="shared" si="1738"/>
        <v>16</v>
      </c>
      <c r="K16882" s="31" t="str">
        <f t="shared" ref="K16882:K16889" si="1739">J16882</f>
        <v>16</v>
      </c>
      <c r="L16882" s="31">
        <v>19</v>
      </c>
      <c r="M16882" s="31">
        <f t="shared" ref="M16882:M16889" si="1740">+L16882-K16882</f>
        <v>3</v>
      </c>
      <c r="N16882" s="31">
        <v>10</v>
      </c>
      <c r="O16882" s="31">
        <f t="shared" ref="O16882:O16889" si="1741">N16882-M16882</f>
        <v>7</v>
      </c>
      <c r="P16882" s="32">
        <f t="shared" ref="P16882:P16889" si="1742">F16882/N16882</f>
        <v>117.74000000000001</v>
      </c>
      <c r="Q16882" s="33">
        <f t="shared" ref="Q16882:Q16889" si="1743">P16882*O16882</f>
        <v>824.18000000000006</v>
      </c>
    </row>
    <row r="16883" spans="1:17" ht="25.5">
      <c r="A16883" s="26">
        <v>16882</v>
      </c>
      <c r="B16883" s="27" t="s">
        <v>5170</v>
      </c>
      <c r="C16883" s="28"/>
      <c r="D16883" s="18" t="s">
        <v>14893</v>
      </c>
      <c r="E16883" s="18" t="s">
        <v>14894</v>
      </c>
      <c r="F16883" s="29">
        <v>498.8</v>
      </c>
      <c r="G16883" s="30" t="s">
        <v>2280</v>
      </c>
      <c r="H16883" s="18" t="s">
        <v>17</v>
      </c>
      <c r="I16883" s="18" t="s">
        <v>14737</v>
      </c>
      <c r="J16883" s="18" t="str">
        <f t="shared" si="1738"/>
        <v>16</v>
      </c>
      <c r="K16883" s="31" t="str">
        <f t="shared" si="1739"/>
        <v>16</v>
      </c>
      <c r="L16883" s="31">
        <v>19</v>
      </c>
      <c r="M16883" s="31">
        <f t="shared" si="1740"/>
        <v>3</v>
      </c>
      <c r="N16883" s="31">
        <v>10</v>
      </c>
      <c r="O16883" s="31">
        <f t="shared" si="1741"/>
        <v>7</v>
      </c>
      <c r="P16883" s="32">
        <f t="shared" si="1742"/>
        <v>49.88</v>
      </c>
      <c r="Q16883" s="33">
        <f t="shared" si="1743"/>
        <v>349.16</v>
      </c>
    </row>
    <row r="16884" spans="1:17" ht="25.5">
      <c r="A16884" s="26">
        <v>16883</v>
      </c>
      <c r="B16884" s="27" t="s">
        <v>5170</v>
      </c>
      <c r="C16884" s="28"/>
      <c r="D16884" s="18" t="s">
        <v>14895</v>
      </c>
      <c r="E16884" s="18" t="s">
        <v>14896</v>
      </c>
      <c r="F16884" s="29">
        <v>498.8</v>
      </c>
      <c r="G16884" s="30" t="s">
        <v>2280</v>
      </c>
      <c r="H16884" s="18" t="s">
        <v>17</v>
      </c>
      <c r="I16884" s="18" t="s">
        <v>14737</v>
      </c>
      <c r="J16884" s="18" t="str">
        <f t="shared" si="1738"/>
        <v>16</v>
      </c>
      <c r="K16884" s="31" t="str">
        <f t="shared" si="1739"/>
        <v>16</v>
      </c>
      <c r="L16884" s="31">
        <v>19</v>
      </c>
      <c r="M16884" s="31">
        <f t="shared" si="1740"/>
        <v>3</v>
      </c>
      <c r="N16884" s="31">
        <v>10</v>
      </c>
      <c r="O16884" s="31">
        <f t="shared" si="1741"/>
        <v>7</v>
      </c>
      <c r="P16884" s="32">
        <f t="shared" si="1742"/>
        <v>49.88</v>
      </c>
      <c r="Q16884" s="33">
        <f t="shared" si="1743"/>
        <v>349.16</v>
      </c>
    </row>
    <row r="16885" spans="1:17" ht="25.5">
      <c r="A16885" s="26">
        <v>16884</v>
      </c>
      <c r="B16885" s="27" t="s">
        <v>5170</v>
      </c>
      <c r="C16885" s="28"/>
      <c r="D16885" s="18" t="s">
        <v>14897</v>
      </c>
      <c r="E16885" s="18" t="s">
        <v>14898</v>
      </c>
      <c r="F16885" s="29">
        <v>498.8</v>
      </c>
      <c r="G16885" s="30" t="s">
        <v>2280</v>
      </c>
      <c r="H16885" s="18" t="s">
        <v>17</v>
      </c>
      <c r="I16885" s="18" t="s">
        <v>14737</v>
      </c>
      <c r="J16885" s="18" t="str">
        <f t="shared" si="1738"/>
        <v>16</v>
      </c>
      <c r="K16885" s="31" t="str">
        <f t="shared" si="1739"/>
        <v>16</v>
      </c>
      <c r="L16885" s="31">
        <v>19</v>
      </c>
      <c r="M16885" s="31">
        <f t="shared" si="1740"/>
        <v>3</v>
      </c>
      <c r="N16885" s="31">
        <v>10</v>
      </c>
      <c r="O16885" s="31">
        <f t="shared" si="1741"/>
        <v>7</v>
      </c>
      <c r="P16885" s="32">
        <f t="shared" si="1742"/>
        <v>49.88</v>
      </c>
      <c r="Q16885" s="33">
        <f t="shared" si="1743"/>
        <v>349.16</v>
      </c>
    </row>
    <row r="16886" spans="1:17" ht="25.5">
      <c r="A16886" s="26">
        <v>16885</v>
      </c>
      <c r="B16886" s="27" t="s">
        <v>5170</v>
      </c>
      <c r="C16886" s="28"/>
      <c r="D16886" s="18" t="s">
        <v>14899</v>
      </c>
      <c r="E16886" s="18" t="s">
        <v>14900</v>
      </c>
      <c r="F16886" s="29">
        <v>498.8</v>
      </c>
      <c r="G16886" s="30" t="s">
        <v>2280</v>
      </c>
      <c r="H16886" s="18" t="s">
        <v>17</v>
      </c>
      <c r="I16886" s="18" t="s">
        <v>14737</v>
      </c>
      <c r="J16886" s="18" t="str">
        <f t="shared" si="1738"/>
        <v>16</v>
      </c>
      <c r="K16886" s="31" t="str">
        <f t="shared" si="1739"/>
        <v>16</v>
      </c>
      <c r="L16886" s="31">
        <v>19</v>
      </c>
      <c r="M16886" s="31">
        <f t="shared" si="1740"/>
        <v>3</v>
      </c>
      <c r="N16886" s="31">
        <v>10</v>
      </c>
      <c r="O16886" s="31">
        <f t="shared" si="1741"/>
        <v>7</v>
      </c>
      <c r="P16886" s="32">
        <f t="shared" si="1742"/>
        <v>49.88</v>
      </c>
      <c r="Q16886" s="33">
        <f t="shared" si="1743"/>
        <v>349.16</v>
      </c>
    </row>
    <row r="16887" spans="1:17">
      <c r="A16887" s="26">
        <v>16886</v>
      </c>
      <c r="B16887" s="27" t="s">
        <v>14901</v>
      </c>
      <c r="C16887" s="28"/>
      <c r="D16887" s="18" t="s">
        <v>14902</v>
      </c>
      <c r="E16887" s="18" t="s">
        <v>14903</v>
      </c>
      <c r="F16887" s="29">
        <v>498.8</v>
      </c>
      <c r="G16887" s="30" t="s">
        <v>2280</v>
      </c>
      <c r="H16887" s="18" t="s">
        <v>17</v>
      </c>
      <c r="I16887" s="18" t="s">
        <v>14737</v>
      </c>
      <c r="J16887" s="18" t="str">
        <f t="shared" si="1738"/>
        <v>16</v>
      </c>
      <c r="K16887" s="31" t="str">
        <f t="shared" si="1739"/>
        <v>16</v>
      </c>
      <c r="L16887" s="31">
        <v>19</v>
      </c>
      <c r="M16887" s="31">
        <f t="shared" si="1740"/>
        <v>3</v>
      </c>
      <c r="N16887" s="31">
        <v>10</v>
      </c>
      <c r="O16887" s="31">
        <f t="shared" si="1741"/>
        <v>7</v>
      </c>
      <c r="P16887" s="32">
        <f t="shared" si="1742"/>
        <v>49.88</v>
      </c>
      <c r="Q16887" s="33">
        <f t="shared" si="1743"/>
        <v>349.16</v>
      </c>
    </row>
    <row r="16888" spans="1:17">
      <c r="A16888" s="26">
        <v>16887</v>
      </c>
      <c r="B16888" s="27" t="s">
        <v>14901</v>
      </c>
      <c r="C16888" s="28"/>
      <c r="D16888" s="18" t="s">
        <v>14904</v>
      </c>
      <c r="E16888" s="18" t="s">
        <v>14905</v>
      </c>
      <c r="F16888" s="29">
        <v>498.8</v>
      </c>
      <c r="G16888" s="30" t="s">
        <v>2280</v>
      </c>
      <c r="H16888" s="18" t="s">
        <v>17</v>
      </c>
      <c r="I16888" s="18" t="s">
        <v>14737</v>
      </c>
      <c r="J16888" s="18" t="str">
        <f t="shared" si="1738"/>
        <v>16</v>
      </c>
      <c r="K16888" s="31" t="str">
        <f t="shared" si="1739"/>
        <v>16</v>
      </c>
      <c r="L16888" s="31">
        <v>19</v>
      </c>
      <c r="M16888" s="31">
        <f t="shared" si="1740"/>
        <v>3</v>
      </c>
      <c r="N16888" s="31">
        <v>10</v>
      </c>
      <c r="O16888" s="31">
        <f t="shared" si="1741"/>
        <v>7</v>
      </c>
      <c r="P16888" s="32">
        <f t="shared" si="1742"/>
        <v>49.88</v>
      </c>
      <c r="Q16888" s="33">
        <f t="shared" si="1743"/>
        <v>349.16</v>
      </c>
    </row>
    <row r="16889" spans="1:17" ht="25.5">
      <c r="A16889" s="26">
        <v>16888</v>
      </c>
      <c r="B16889" s="27" t="s">
        <v>949</v>
      </c>
      <c r="C16889" s="28"/>
      <c r="D16889" s="18" t="s">
        <v>14906</v>
      </c>
      <c r="E16889" s="18" t="s">
        <v>14907</v>
      </c>
      <c r="F16889" s="29">
        <v>1177.4000000000001</v>
      </c>
      <c r="G16889" s="30" t="s">
        <v>2280</v>
      </c>
      <c r="H16889" s="18" t="s">
        <v>17</v>
      </c>
      <c r="I16889" s="18" t="s">
        <v>14737</v>
      </c>
      <c r="J16889" s="18" t="str">
        <f t="shared" si="1738"/>
        <v>16</v>
      </c>
      <c r="K16889" s="31" t="str">
        <f t="shared" si="1739"/>
        <v>16</v>
      </c>
      <c r="L16889" s="31">
        <v>19</v>
      </c>
      <c r="M16889" s="31">
        <f t="shared" si="1740"/>
        <v>3</v>
      </c>
      <c r="N16889" s="31">
        <v>10</v>
      </c>
      <c r="O16889" s="31">
        <f t="shared" si="1741"/>
        <v>7</v>
      </c>
      <c r="P16889" s="32">
        <f t="shared" si="1742"/>
        <v>117.74000000000001</v>
      </c>
      <c r="Q16889" s="33">
        <f t="shared" si="1743"/>
        <v>824.18000000000006</v>
      </c>
    </row>
    <row r="16890" spans="1:17">
      <c r="A16890" s="26">
        <v>16889</v>
      </c>
      <c r="B16890" s="27" t="s">
        <v>2510</v>
      </c>
      <c r="C16890" s="28"/>
      <c r="D16890" s="18" t="s">
        <v>14908</v>
      </c>
      <c r="E16890" s="18" t="s">
        <v>14909</v>
      </c>
      <c r="F16890" s="29"/>
      <c r="G16890" s="30"/>
      <c r="H16890" s="18" t="s">
        <v>17</v>
      </c>
      <c r="I16890" s="18" t="s">
        <v>14737</v>
      </c>
      <c r="J16890" s="18" t="str">
        <f t="shared" si="1738"/>
        <v>00</v>
      </c>
      <c r="Q16890" s="32">
        <v>1</v>
      </c>
    </row>
    <row r="16891" spans="1:17">
      <c r="A16891" s="26">
        <v>16890</v>
      </c>
      <c r="B16891" s="27" t="s">
        <v>14910</v>
      </c>
      <c r="C16891" s="28"/>
      <c r="D16891" s="18" t="s">
        <v>14911</v>
      </c>
      <c r="E16891" s="18" t="s">
        <v>14912</v>
      </c>
      <c r="F16891" s="29"/>
      <c r="G16891" s="30"/>
      <c r="H16891" s="18" t="s">
        <v>17</v>
      </c>
      <c r="I16891" s="18" t="s">
        <v>14737</v>
      </c>
      <c r="J16891" s="18" t="str">
        <f t="shared" si="1738"/>
        <v>00</v>
      </c>
      <c r="Q16891" s="32">
        <v>1</v>
      </c>
    </row>
    <row r="16892" spans="1:17">
      <c r="A16892" s="26">
        <v>16891</v>
      </c>
      <c r="B16892" s="27" t="s">
        <v>1126</v>
      </c>
      <c r="C16892" s="28"/>
      <c r="D16892" s="18" t="s">
        <v>14913</v>
      </c>
      <c r="E16892" s="18" t="s">
        <v>14914</v>
      </c>
      <c r="F16892" s="29"/>
      <c r="G16892" s="30"/>
      <c r="H16892" s="18" t="s">
        <v>17</v>
      </c>
      <c r="I16892" s="18" t="s">
        <v>14737</v>
      </c>
      <c r="J16892" s="18" t="str">
        <f t="shared" si="1738"/>
        <v>00</v>
      </c>
      <c r="Q16892" s="32">
        <v>1</v>
      </c>
    </row>
    <row r="16893" spans="1:17">
      <c r="A16893" s="26">
        <v>16892</v>
      </c>
      <c r="B16893" s="27" t="s">
        <v>2510</v>
      </c>
      <c r="C16893" s="28"/>
      <c r="D16893" s="18" t="s">
        <v>14915</v>
      </c>
      <c r="E16893" s="18" t="s">
        <v>14916</v>
      </c>
      <c r="F16893" s="29"/>
      <c r="G16893" s="30"/>
      <c r="H16893" s="18" t="s">
        <v>17</v>
      </c>
      <c r="I16893" s="18" t="s">
        <v>14737</v>
      </c>
      <c r="J16893" s="18" t="str">
        <f t="shared" si="1738"/>
        <v>00</v>
      </c>
      <c r="Q16893" s="32">
        <v>1</v>
      </c>
    </row>
    <row r="16894" spans="1:17">
      <c r="A16894" s="26">
        <v>16893</v>
      </c>
      <c r="B16894" s="27" t="s">
        <v>14917</v>
      </c>
      <c r="C16894" s="28"/>
      <c r="D16894" s="18" t="s">
        <v>14918</v>
      </c>
      <c r="E16894" s="18" t="s">
        <v>14919</v>
      </c>
      <c r="F16894" s="29"/>
      <c r="G16894" s="30"/>
      <c r="H16894" s="18" t="s">
        <v>17</v>
      </c>
      <c r="I16894" s="18" t="s">
        <v>14737</v>
      </c>
      <c r="J16894" s="18" t="str">
        <f t="shared" si="1738"/>
        <v>00</v>
      </c>
      <c r="Q16894" s="32">
        <v>1</v>
      </c>
    </row>
    <row r="16895" spans="1:17">
      <c r="A16895" s="26">
        <v>16894</v>
      </c>
      <c r="B16895" s="27" t="s">
        <v>14920</v>
      </c>
      <c r="C16895" s="28"/>
      <c r="D16895" s="18" t="s">
        <v>14921</v>
      </c>
      <c r="E16895" s="18" t="s">
        <v>14922</v>
      </c>
      <c r="F16895" s="29"/>
      <c r="G16895" s="30"/>
      <c r="H16895" s="18" t="s">
        <v>17</v>
      </c>
      <c r="I16895" s="18" t="s">
        <v>14737</v>
      </c>
      <c r="J16895" s="18" t="str">
        <f t="shared" si="1738"/>
        <v>00</v>
      </c>
      <c r="Q16895" s="32">
        <v>1</v>
      </c>
    </row>
    <row r="16896" spans="1:17" ht="25.5">
      <c r="A16896" s="26">
        <v>16895</v>
      </c>
      <c r="B16896" s="27" t="s">
        <v>14923</v>
      </c>
      <c r="C16896" s="28"/>
      <c r="D16896" s="18" t="s">
        <v>14924</v>
      </c>
      <c r="E16896" s="18" t="s">
        <v>14925</v>
      </c>
      <c r="F16896" s="29"/>
      <c r="G16896" s="30"/>
      <c r="H16896" s="18" t="s">
        <v>17</v>
      </c>
      <c r="I16896" s="18" t="s">
        <v>14737</v>
      </c>
      <c r="J16896" s="18" t="str">
        <f t="shared" si="1738"/>
        <v>00</v>
      </c>
      <c r="Q16896" s="32">
        <v>1</v>
      </c>
    </row>
    <row r="16897" spans="1:17">
      <c r="A16897" s="26">
        <v>16896</v>
      </c>
      <c r="B16897" s="27" t="s">
        <v>2168</v>
      </c>
      <c r="C16897" s="28"/>
      <c r="D16897" s="18" t="s">
        <v>14926</v>
      </c>
      <c r="E16897" s="18" t="s">
        <v>14927</v>
      </c>
      <c r="F16897" s="29"/>
      <c r="G16897" s="30"/>
      <c r="H16897" s="18" t="s">
        <v>17</v>
      </c>
      <c r="I16897" s="18" t="s">
        <v>14737</v>
      </c>
      <c r="J16897" s="18" t="str">
        <f t="shared" si="1738"/>
        <v>00</v>
      </c>
      <c r="Q16897" s="32">
        <v>1</v>
      </c>
    </row>
    <row r="16898" spans="1:17">
      <c r="A16898" s="26">
        <v>16897</v>
      </c>
      <c r="B16898" s="27" t="s">
        <v>14928</v>
      </c>
      <c r="C16898" s="28"/>
      <c r="D16898" s="18" t="s">
        <v>14929</v>
      </c>
      <c r="E16898" s="18" t="s">
        <v>14930</v>
      </c>
      <c r="F16898" s="29"/>
      <c r="G16898" s="30"/>
      <c r="H16898" s="18" t="s">
        <v>17</v>
      </c>
      <c r="I16898" s="18" t="s">
        <v>14737</v>
      </c>
      <c r="J16898" s="18" t="str">
        <f t="shared" si="1738"/>
        <v>00</v>
      </c>
      <c r="Q16898" s="32">
        <v>1</v>
      </c>
    </row>
    <row r="16899" spans="1:17">
      <c r="A16899" s="26">
        <v>16898</v>
      </c>
      <c r="B16899" s="27" t="s">
        <v>14931</v>
      </c>
      <c r="C16899" s="28"/>
      <c r="D16899" s="18" t="s">
        <v>14932</v>
      </c>
      <c r="E16899" s="18" t="s">
        <v>14933</v>
      </c>
      <c r="F16899" s="29"/>
      <c r="G16899" s="30"/>
      <c r="H16899" s="18" t="s">
        <v>17</v>
      </c>
      <c r="I16899" s="18" t="s">
        <v>14737</v>
      </c>
      <c r="J16899" s="18" t="str">
        <f t="shared" si="1738"/>
        <v>00</v>
      </c>
      <c r="Q16899" s="32">
        <v>1</v>
      </c>
    </row>
    <row r="16900" spans="1:17">
      <c r="A16900" s="26">
        <v>16899</v>
      </c>
      <c r="B16900" s="27" t="s">
        <v>14752</v>
      </c>
      <c r="C16900" s="28"/>
      <c r="D16900" s="18" t="s">
        <v>14934</v>
      </c>
      <c r="E16900" s="18" t="s">
        <v>14935</v>
      </c>
      <c r="F16900" s="29"/>
      <c r="G16900" s="30"/>
      <c r="H16900" s="18" t="s">
        <v>17</v>
      </c>
      <c r="I16900" s="18" t="s">
        <v>14737</v>
      </c>
      <c r="J16900" s="18" t="str">
        <f t="shared" si="1738"/>
        <v>00</v>
      </c>
      <c r="Q16900" s="32">
        <v>1</v>
      </c>
    </row>
    <row r="16901" spans="1:17">
      <c r="A16901" s="26">
        <v>16900</v>
      </c>
      <c r="B16901" s="27" t="s">
        <v>14752</v>
      </c>
      <c r="C16901" s="28"/>
      <c r="D16901" s="18" t="s">
        <v>14936</v>
      </c>
      <c r="E16901" s="18" t="s">
        <v>14937</v>
      </c>
      <c r="F16901" s="29"/>
      <c r="G16901" s="30"/>
      <c r="H16901" s="18" t="s">
        <v>17</v>
      </c>
      <c r="I16901" s="18" t="s">
        <v>14737</v>
      </c>
      <c r="J16901" s="18" t="str">
        <f t="shared" si="1738"/>
        <v>00</v>
      </c>
      <c r="Q16901" s="32">
        <v>1</v>
      </c>
    </row>
    <row r="16902" spans="1:17">
      <c r="A16902" s="26">
        <v>16901</v>
      </c>
      <c r="B16902" s="27" t="s">
        <v>14752</v>
      </c>
      <c r="C16902" s="28"/>
      <c r="D16902" s="18" t="s">
        <v>14938</v>
      </c>
      <c r="E16902" s="18" t="s">
        <v>14939</v>
      </c>
      <c r="F16902" s="29"/>
      <c r="G16902" s="30"/>
      <c r="H16902" s="18" t="s">
        <v>17</v>
      </c>
      <c r="I16902" s="18" t="s">
        <v>14737</v>
      </c>
      <c r="J16902" s="18" t="str">
        <f t="shared" si="1738"/>
        <v>00</v>
      </c>
      <c r="Q16902" s="32">
        <v>1</v>
      </c>
    </row>
    <row r="16903" spans="1:17">
      <c r="A16903" s="26">
        <v>16902</v>
      </c>
      <c r="B16903" s="27" t="s">
        <v>14752</v>
      </c>
      <c r="C16903" s="28"/>
      <c r="D16903" s="18" t="s">
        <v>14940</v>
      </c>
      <c r="E16903" s="18" t="s">
        <v>14941</v>
      </c>
      <c r="F16903" s="29"/>
      <c r="G16903" s="30"/>
      <c r="H16903" s="18" t="s">
        <v>17</v>
      </c>
      <c r="I16903" s="18" t="s">
        <v>14737</v>
      </c>
      <c r="J16903" s="18" t="str">
        <f t="shared" si="1738"/>
        <v>00</v>
      </c>
      <c r="Q16903" s="32">
        <v>1</v>
      </c>
    </row>
    <row r="16904" spans="1:17">
      <c r="A16904" s="26">
        <v>16903</v>
      </c>
      <c r="B16904" s="27" t="s">
        <v>14942</v>
      </c>
      <c r="C16904" s="28"/>
      <c r="D16904" s="18" t="s">
        <v>14943</v>
      </c>
      <c r="E16904" s="18" t="s">
        <v>14944</v>
      </c>
      <c r="F16904" s="29"/>
      <c r="G16904" s="30"/>
      <c r="H16904" s="18" t="s">
        <v>17</v>
      </c>
      <c r="I16904" s="18" t="s">
        <v>14737</v>
      </c>
      <c r="J16904" s="18" t="str">
        <f t="shared" si="1738"/>
        <v>00</v>
      </c>
      <c r="Q16904" s="32">
        <v>1</v>
      </c>
    </row>
    <row r="16905" spans="1:17" ht="25.5">
      <c r="A16905" s="26">
        <v>16904</v>
      </c>
      <c r="B16905" s="27" t="s">
        <v>14945</v>
      </c>
      <c r="C16905" s="28"/>
      <c r="D16905" s="18" t="s">
        <v>14946</v>
      </c>
      <c r="E16905" s="18" t="s">
        <v>14947</v>
      </c>
      <c r="F16905" s="29"/>
      <c r="G16905" s="30"/>
      <c r="H16905" s="18" t="s">
        <v>17</v>
      </c>
      <c r="I16905" s="18" t="s">
        <v>14737</v>
      </c>
      <c r="J16905" s="18" t="str">
        <f t="shared" si="1738"/>
        <v>00</v>
      </c>
      <c r="Q16905" s="32">
        <v>1</v>
      </c>
    </row>
    <row r="16906" spans="1:17">
      <c r="A16906" s="26">
        <v>16905</v>
      </c>
      <c r="B16906" s="27" t="s">
        <v>3724</v>
      </c>
      <c r="C16906" s="28"/>
      <c r="D16906" s="18" t="s">
        <v>14948</v>
      </c>
      <c r="E16906" s="18" t="s">
        <v>14949</v>
      </c>
      <c r="F16906" s="29"/>
      <c r="G16906" s="30"/>
      <c r="H16906" s="18" t="s">
        <v>17</v>
      </c>
      <c r="I16906" s="18" t="s">
        <v>14737</v>
      </c>
      <c r="J16906" s="18" t="str">
        <f t="shared" si="1738"/>
        <v>00</v>
      </c>
      <c r="Q16906" s="32">
        <v>1</v>
      </c>
    </row>
    <row r="16907" spans="1:17" ht="25.5">
      <c r="A16907" s="26">
        <v>16906</v>
      </c>
      <c r="B16907" s="27" t="s">
        <v>14950</v>
      </c>
      <c r="C16907" s="28"/>
      <c r="D16907" s="18" t="s">
        <v>14951</v>
      </c>
      <c r="E16907" s="18" t="s">
        <v>14952</v>
      </c>
      <c r="F16907" s="29"/>
      <c r="G16907" s="30"/>
      <c r="H16907" s="18" t="s">
        <v>17</v>
      </c>
      <c r="I16907" s="18" t="s">
        <v>14737</v>
      </c>
      <c r="J16907" s="18" t="str">
        <f t="shared" si="1738"/>
        <v>00</v>
      </c>
      <c r="Q16907" s="32">
        <v>1</v>
      </c>
    </row>
    <row r="16908" spans="1:17">
      <c r="A16908" s="26">
        <v>16907</v>
      </c>
      <c r="B16908" s="27" t="s">
        <v>14953</v>
      </c>
      <c r="C16908" s="28"/>
      <c r="D16908" s="18" t="s">
        <v>14954</v>
      </c>
      <c r="E16908" s="18" t="s">
        <v>14955</v>
      </c>
      <c r="F16908" s="29"/>
      <c r="G16908" s="30"/>
      <c r="H16908" s="18" t="s">
        <v>900</v>
      </c>
      <c r="I16908" s="18" t="s">
        <v>14737</v>
      </c>
      <c r="J16908" s="18" t="str">
        <f t="shared" si="1738"/>
        <v>00</v>
      </c>
      <c r="Q16908" s="32">
        <v>1</v>
      </c>
    </row>
    <row r="16909" spans="1:17">
      <c r="A16909" s="26">
        <v>16908</v>
      </c>
      <c r="B16909" s="27" t="s">
        <v>1213</v>
      </c>
      <c r="C16909" s="28"/>
      <c r="D16909" s="18" t="s">
        <v>14956</v>
      </c>
      <c r="E16909" s="18" t="s">
        <v>14957</v>
      </c>
      <c r="F16909" s="29"/>
      <c r="G16909" s="30"/>
      <c r="H16909" s="18" t="s">
        <v>17</v>
      </c>
      <c r="I16909" s="18" t="s">
        <v>14737</v>
      </c>
      <c r="J16909" s="18" t="str">
        <f t="shared" si="1738"/>
        <v>00</v>
      </c>
      <c r="Q16909" s="32">
        <v>1</v>
      </c>
    </row>
    <row r="16910" spans="1:17">
      <c r="A16910" s="26">
        <v>16909</v>
      </c>
      <c r="B16910" s="27" t="s">
        <v>5031</v>
      </c>
      <c r="C16910" s="28"/>
      <c r="D16910" s="18" t="s">
        <v>14958</v>
      </c>
      <c r="E16910" s="18" t="s">
        <v>14959</v>
      </c>
      <c r="F16910" s="29"/>
      <c r="G16910" s="30"/>
      <c r="H16910" s="18" t="s">
        <v>17</v>
      </c>
      <c r="I16910" s="18" t="s">
        <v>14737</v>
      </c>
      <c r="J16910" s="18" t="str">
        <f t="shared" si="1738"/>
        <v>00</v>
      </c>
      <c r="Q16910" s="32">
        <v>1</v>
      </c>
    </row>
    <row r="16911" spans="1:17">
      <c r="A16911" s="26">
        <v>16910</v>
      </c>
      <c r="B16911" s="27" t="s">
        <v>14960</v>
      </c>
      <c r="C16911" s="28"/>
      <c r="D16911" s="18" t="s">
        <v>14961</v>
      </c>
      <c r="E16911" s="18" t="s">
        <v>14962</v>
      </c>
      <c r="F16911" s="29"/>
      <c r="G16911" s="30"/>
      <c r="H16911" s="18" t="s">
        <v>17</v>
      </c>
      <c r="I16911" s="18" t="s">
        <v>14737</v>
      </c>
      <c r="J16911" s="18" t="str">
        <f t="shared" si="1738"/>
        <v>00</v>
      </c>
      <c r="Q16911" s="32">
        <v>1</v>
      </c>
    </row>
    <row r="16912" spans="1:17">
      <c r="A16912" s="26">
        <v>16911</v>
      </c>
      <c r="B16912" s="27" t="s">
        <v>14963</v>
      </c>
      <c r="C16912" s="28"/>
      <c r="D16912" s="18" t="s">
        <v>14964</v>
      </c>
      <c r="E16912" s="18" t="s">
        <v>14965</v>
      </c>
      <c r="F16912" s="29"/>
      <c r="G16912" s="30"/>
      <c r="H16912" s="18" t="s">
        <v>17</v>
      </c>
      <c r="I16912" s="18" t="s">
        <v>14737</v>
      </c>
      <c r="J16912" s="18" t="str">
        <f t="shared" si="1738"/>
        <v>00</v>
      </c>
      <c r="Q16912" s="32">
        <v>1</v>
      </c>
    </row>
    <row r="16913" spans="1:17">
      <c r="A16913" s="26">
        <v>16912</v>
      </c>
      <c r="B16913" s="27" t="s">
        <v>14966</v>
      </c>
      <c r="C16913" s="28"/>
      <c r="D16913" s="18" t="s">
        <v>14967</v>
      </c>
      <c r="E16913" s="18" t="s">
        <v>14968</v>
      </c>
      <c r="F16913" s="29"/>
      <c r="G16913" s="30"/>
      <c r="H16913" s="18" t="s">
        <v>17</v>
      </c>
      <c r="I16913" s="18" t="s">
        <v>14737</v>
      </c>
      <c r="J16913" s="18" t="str">
        <f t="shared" si="1738"/>
        <v>00</v>
      </c>
      <c r="Q16913" s="32">
        <v>1</v>
      </c>
    </row>
    <row r="16914" spans="1:17">
      <c r="A16914" s="26">
        <v>16913</v>
      </c>
      <c r="B16914" s="27" t="s">
        <v>14969</v>
      </c>
      <c r="C16914" s="28"/>
      <c r="D16914" s="18" t="s">
        <v>14970</v>
      </c>
      <c r="E16914" s="18" t="s">
        <v>14971</v>
      </c>
      <c r="F16914" s="29"/>
      <c r="G16914" s="30"/>
      <c r="H16914" s="18" t="s">
        <v>17</v>
      </c>
      <c r="I16914" s="18" t="s">
        <v>14737</v>
      </c>
      <c r="J16914" s="18" t="str">
        <f t="shared" si="1738"/>
        <v>00</v>
      </c>
      <c r="Q16914" s="32">
        <v>1</v>
      </c>
    </row>
    <row r="16915" spans="1:17">
      <c r="A16915" s="26">
        <v>16914</v>
      </c>
      <c r="B16915" s="56" t="s">
        <v>46572</v>
      </c>
      <c r="D16915" s="52" t="s">
        <v>46626</v>
      </c>
      <c r="E16915" s="53">
        <v>38981</v>
      </c>
      <c r="F16915" s="57">
        <v>1</v>
      </c>
      <c r="G16915" s="55" t="s">
        <v>46569</v>
      </c>
      <c r="H16915" s="28" t="s">
        <v>17</v>
      </c>
      <c r="I16915" s="52" t="s">
        <v>32543</v>
      </c>
      <c r="J16915" s="18">
        <v>20</v>
      </c>
      <c r="K16915" s="31">
        <f>J16915</f>
        <v>20</v>
      </c>
      <c r="L16915" s="31">
        <v>20</v>
      </c>
      <c r="M16915" s="31">
        <f>+L16915-K16915</f>
        <v>0</v>
      </c>
      <c r="N16915" s="31">
        <v>3</v>
      </c>
      <c r="O16915" s="31">
        <f>N16915-M16915</f>
        <v>3</v>
      </c>
      <c r="P16915" s="32">
        <f>F16915/N16915</f>
        <v>0.33333333333333331</v>
      </c>
      <c r="Q16915" s="33">
        <f>P16915*O16915</f>
        <v>1</v>
      </c>
    </row>
    <row r="16916" spans="1:17">
      <c r="A16916" s="26">
        <v>16915</v>
      </c>
      <c r="B16916" s="27" t="s">
        <v>2376</v>
      </c>
      <c r="C16916" s="28"/>
      <c r="D16916" s="18" t="s">
        <v>14975</v>
      </c>
      <c r="E16916" s="18" t="s">
        <v>14976</v>
      </c>
      <c r="F16916" s="29"/>
      <c r="G16916" s="30"/>
      <c r="H16916" s="18" t="s">
        <v>794</v>
      </c>
      <c r="I16916" s="18" t="s">
        <v>14737</v>
      </c>
      <c r="J16916" s="18" t="str">
        <f t="shared" ref="J16916:J16935" si="1744">TEXT(G16916,"aa")</f>
        <v>00</v>
      </c>
      <c r="Q16916" s="32">
        <v>1</v>
      </c>
    </row>
    <row r="16917" spans="1:17" ht="25.5">
      <c r="A16917" s="26">
        <v>16916</v>
      </c>
      <c r="B16917" s="27" t="s">
        <v>14977</v>
      </c>
      <c r="C16917" s="28"/>
      <c r="D16917" s="18" t="s">
        <v>14978</v>
      </c>
      <c r="E16917" s="18" t="s">
        <v>14979</v>
      </c>
      <c r="F16917" s="29">
        <v>1513.68</v>
      </c>
      <c r="G16917" s="30" t="s">
        <v>2187</v>
      </c>
      <c r="H16917" s="18" t="s">
        <v>17</v>
      </c>
      <c r="I16917" s="18" t="s">
        <v>14737</v>
      </c>
      <c r="J16917" s="18" t="str">
        <f t="shared" si="1744"/>
        <v>09</v>
      </c>
      <c r="K16917" s="31" t="str">
        <f t="shared" ref="K16917:K16926" si="1745">J16917</f>
        <v>09</v>
      </c>
      <c r="L16917" s="31">
        <v>19</v>
      </c>
      <c r="M16917" s="31">
        <f t="shared" ref="M16917:M16926" si="1746">+L16917-K16917</f>
        <v>10</v>
      </c>
      <c r="N16917" s="31">
        <v>10</v>
      </c>
      <c r="O16917" s="31">
        <f t="shared" ref="O16917:O16926" si="1747">N16917-M16917</f>
        <v>0</v>
      </c>
      <c r="P16917" s="32">
        <f t="shared" ref="P16917:P16926" si="1748">F16917/N16917</f>
        <v>151.36799999999999</v>
      </c>
      <c r="Q16917" s="33">
        <f t="shared" ref="Q16917:Q16926" si="1749">P16917*O16917</f>
        <v>0</v>
      </c>
    </row>
    <row r="16918" spans="1:17">
      <c r="A16918" s="26">
        <v>16917</v>
      </c>
      <c r="B16918" s="27" t="s">
        <v>14980</v>
      </c>
      <c r="C16918" s="28"/>
      <c r="D16918" s="18" t="s">
        <v>14981</v>
      </c>
      <c r="E16918" s="18">
        <v>22359</v>
      </c>
      <c r="F16918" s="29"/>
      <c r="G16918" s="30" t="s">
        <v>14982</v>
      </c>
      <c r="H16918" s="18" t="s">
        <v>17</v>
      </c>
      <c r="I16918" s="18" t="s">
        <v>14737</v>
      </c>
      <c r="J16918" s="18" t="str">
        <f t="shared" si="1744"/>
        <v>11</v>
      </c>
      <c r="K16918" s="31" t="str">
        <f t="shared" si="1745"/>
        <v>11</v>
      </c>
      <c r="L16918" s="31">
        <v>19</v>
      </c>
      <c r="M16918" s="31">
        <f t="shared" si="1746"/>
        <v>8</v>
      </c>
      <c r="N16918" s="31">
        <v>10</v>
      </c>
      <c r="O16918" s="31">
        <f t="shared" si="1747"/>
        <v>2</v>
      </c>
      <c r="P16918" s="32">
        <f t="shared" si="1748"/>
        <v>0</v>
      </c>
      <c r="Q16918" s="33">
        <f t="shared" si="1749"/>
        <v>0</v>
      </c>
    </row>
    <row r="16919" spans="1:17">
      <c r="A16919" s="26">
        <v>16918</v>
      </c>
      <c r="B16919" s="27" t="s">
        <v>2343</v>
      </c>
      <c r="C16919" s="28"/>
      <c r="D16919" s="18" t="s">
        <v>14983</v>
      </c>
      <c r="E16919" s="18" t="s">
        <v>14984</v>
      </c>
      <c r="F16919" s="29">
        <v>584.64</v>
      </c>
      <c r="G16919" s="30" t="s">
        <v>14847</v>
      </c>
      <c r="H16919" s="18" t="s">
        <v>17</v>
      </c>
      <c r="I16919" s="18" t="s">
        <v>14737</v>
      </c>
      <c r="J16919" s="18" t="str">
        <f t="shared" si="1744"/>
        <v>16</v>
      </c>
      <c r="K16919" s="31" t="str">
        <f t="shared" si="1745"/>
        <v>16</v>
      </c>
      <c r="L16919" s="31">
        <v>19</v>
      </c>
      <c r="M16919" s="31">
        <f t="shared" si="1746"/>
        <v>3</v>
      </c>
      <c r="N16919" s="31">
        <v>10</v>
      </c>
      <c r="O16919" s="31">
        <f t="shared" si="1747"/>
        <v>7</v>
      </c>
      <c r="P16919" s="32">
        <f t="shared" si="1748"/>
        <v>58.463999999999999</v>
      </c>
      <c r="Q16919" s="33">
        <f t="shared" si="1749"/>
        <v>409.24799999999999</v>
      </c>
    </row>
    <row r="16920" spans="1:17">
      <c r="A16920" s="26">
        <v>16919</v>
      </c>
      <c r="B16920" s="27" t="s">
        <v>2343</v>
      </c>
      <c r="C16920" s="28"/>
      <c r="D16920" s="18" t="s">
        <v>14985</v>
      </c>
      <c r="E16920" s="18" t="s">
        <v>14986</v>
      </c>
      <c r="F16920" s="29">
        <v>584.64</v>
      </c>
      <c r="G16920" s="30" t="s">
        <v>14847</v>
      </c>
      <c r="H16920" s="18" t="s">
        <v>17</v>
      </c>
      <c r="I16920" s="18" t="s">
        <v>14737</v>
      </c>
      <c r="J16920" s="18" t="str">
        <f t="shared" si="1744"/>
        <v>16</v>
      </c>
      <c r="K16920" s="31" t="str">
        <f t="shared" si="1745"/>
        <v>16</v>
      </c>
      <c r="L16920" s="31">
        <v>19</v>
      </c>
      <c r="M16920" s="31">
        <f t="shared" si="1746"/>
        <v>3</v>
      </c>
      <c r="N16920" s="31">
        <v>10</v>
      </c>
      <c r="O16920" s="31">
        <f t="shared" si="1747"/>
        <v>7</v>
      </c>
      <c r="P16920" s="32">
        <f t="shared" si="1748"/>
        <v>58.463999999999999</v>
      </c>
      <c r="Q16920" s="33">
        <f t="shared" si="1749"/>
        <v>409.24799999999999</v>
      </c>
    </row>
    <row r="16921" spans="1:17" ht="25.5">
      <c r="A16921" s="26">
        <v>16920</v>
      </c>
      <c r="B16921" s="27" t="s">
        <v>14987</v>
      </c>
      <c r="C16921" s="28"/>
      <c r="D16921" s="18" t="s">
        <v>14988</v>
      </c>
      <c r="E16921" s="18" t="s">
        <v>14989</v>
      </c>
      <c r="F16921" s="29">
        <v>584.64</v>
      </c>
      <c r="G16921" s="30" t="s">
        <v>14847</v>
      </c>
      <c r="H16921" s="18" t="s">
        <v>17</v>
      </c>
      <c r="I16921" s="18" t="s">
        <v>14737</v>
      </c>
      <c r="J16921" s="18" t="str">
        <f t="shared" si="1744"/>
        <v>16</v>
      </c>
      <c r="K16921" s="31" t="str">
        <f t="shared" si="1745"/>
        <v>16</v>
      </c>
      <c r="L16921" s="31">
        <v>19</v>
      </c>
      <c r="M16921" s="31">
        <f t="shared" si="1746"/>
        <v>3</v>
      </c>
      <c r="N16921" s="31">
        <v>10</v>
      </c>
      <c r="O16921" s="31">
        <f t="shared" si="1747"/>
        <v>7</v>
      </c>
      <c r="P16921" s="32">
        <f t="shared" si="1748"/>
        <v>58.463999999999999</v>
      </c>
      <c r="Q16921" s="33">
        <f t="shared" si="1749"/>
        <v>409.24799999999999</v>
      </c>
    </row>
    <row r="16922" spans="1:17" ht="25.5">
      <c r="A16922" s="26">
        <v>16921</v>
      </c>
      <c r="B16922" s="27" t="s">
        <v>14987</v>
      </c>
      <c r="C16922" s="28"/>
      <c r="D16922" s="18" t="s">
        <v>14990</v>
      </c>
      <c r="E16922" s="18" t="s">
        <v>14991</v>
      </c>
      <c r="F16922" s="29">
        <v>584.64</v>
      </c>
      <c r="G16922" s="30" t="s">
        <v>14847</v>
      </c>
      <c r="H16922" s="18" t="s">
        <v>17</v>
      </c>
      <c r="I16922" s="18" t="s">
        <v>14737</v>
      </c>
      <c r="J16922" s="18" t="str">
        <f t="shared" si="1744"/>
        <v>16</v>
      </c>
      <c r="K16922" s="31" t="str">
        <f t="shared" si="1745"/>
        <v>16</v>
      </c>
      <c r="L16922" s="31">
        <v>19</v>
      </c>
      <c r="M16922" s="31">
        <f t="shared" si="1746"/>
        <v>3</v>
      </c>
      <c r="N16922" s="31">
        <v>10</v>
      </c>
      <c r="O16922" s="31">
        <f t="shared" si="1747"/>
        <v>7</v>
      </c>
      <c r="P16922" s="32">
        <f t="shared" si="1748"/>
        <v>58.463999999999999</v>
      </c>
      <c r="Q16922" s="33">
        <f t="shared" si="1749"/>
        <v>409.24799999999999</v>
      </c>
    </row>
    <row r="16923" spans="1:17" ht="25.5">
      <c r="A16923" s="26">
        <v>16922</v>
      </c>
      <c r="B16923" s="27" t="s">
        <v>14987</v>
      </c>
      <c r="C16923" s="28"/>
      <c r="D16923" s="18" t="s">
        <v>14992</v>
      </c>
      <c r="E16923" s="18" t="s">
        <v>14993</v>
      </c>
      <c r="F16923" s="29">
        <v>584.64</v>
      </c>
      <c r="G16923" s="30" t="s">
        <v>14847</v>
      </c>
      <c r="H16923" s="18" t="s">
        <v>17</v>
      </c>
      <c r="I16923" s="18" t="s">
        <v>14737</v>
      </c>
      <c r="J16923" s="18" t="str">
        <f t="shared" si="1744"/>
        <v>16</v>
      </c>
      <c r="K16923" s="31" t="str">
        <f t="shared" si="1745"/>
        <v>16</v>
      </c>
      <c r="L16923" s="31">
        <v>19</v>
      </c>
      <c r="M16923" s="31">
        <f t="shared" si="1746"/>
        <v>3</v>
      </c>
      <c r="N16923" s="31">
        <v>10</v>
      </c>
      <c r="O16923" s="31">
        <f t="shared" si="1747"/>
        <v>7</v>
      </c>
      <c r="P16923" s="32">
        <f t="shared" si="1748"/>
        <v>58.463999999999999</v>
      </c>
      <c r="Q16923" s="33">
        <f t="shared" si="1749"/>
        <v>409.24799999999999</v>
      </c>
    </row>
    <row r="16924" spans="1:17" ht="25.5">
      <c r="A16924" s="26">
        <v>16923</v>
      </c>
      <c r="B16924" s="27" t="s">
        <v>14987</v>
      </c>
      <c r="C16924" s="28"/>
      <c r="D16924" s="18" t="s">
        <v>14994</v>
      </c>
      <c r="E16924" s="18" t="s">
        <v>14995</v>
      </c>
      <c r="F16924" s="29">
        <v>584.64</v>
      </c>
      <c r="G16924" s="30" t="s">
        <v>14847</v>
      </c>
      <c r="H16924" s="18" t="s">
        <v>17</v>
      </c>
      <c r="I16924" s="18" t="s">
        <v>14737</v>
      </c>
      <c r="J16924" s="18" t="str">
        <f t="shared" si="1744"/>
        <v>16</v>
      </c>
      <c r="K16924" s="31" t="str">
        <f t="shared" si="1745"/>
        <v>16</v>
      </c>
      <c r="L16924" s="31">
        <v>19</v>
      </c>
      <c r="M16924" s="31">
        <f t="shared" si="1746"/>
        <v>3</v>
      </c>
      <c r="N16924" s="31">
        <v>10</v>
      </c>
      <c r="O16924" s="31">
        <f t="shared" si="1747"/>
        <v>7</v>
      </c>
      <c r="P16924" s="32">
        <f t="shared" si="1748"/>
        <v>58.463999999999999</v>
      </c>
      <c r="Q16924" s="33">
        <f t="shared" si="1749"/>
        <v>409.24799999999999</v>
      </c>
    </row>
    <row r="16925" spans="1:17">
      <c r="A16925" s="26">
        <v>16924</v>
      </c>
      <c r="B16925" s="27" t="s">
        <v>14996</v>
      </c>
      <c r="C16925" s="28"/>
      <c r="D16925" s="18" t="s">
        <v>14997</v>
      </c>
      <c r="E16925" s="18" t="s">
        <v>14998</v>
      </c>
      <c r="F16925" s="29">
        <v>1786.4</v>
      </c>
      <c r="G16925" s="30" t="s">
        <v>14847</v>
      </c>
      <c r="H16925" s="18" t="s">
        <v>17</v>
      </c>
      <c r="I16925" s="18" t="s">
        <v>14737</v>
      </c>
      <c r="J16925" s="18" t="str">
        <f t="shared" si="1744"/>
        <v>16</v>
      </c>
      <c r="K16925" s="31" t="str">
        <f t="shared" si="1745"/>
        <v>16</v>
      </c>
      <c r="L16925" s="31">
        <v>19</v>
      </c>
      <c r="M16925" s="31">
        <f t="shared" si="1746"/>
        <v>3</v>
      </c>
      <c r="N16925" s="31">
        <v>10</v>
      </c>
      <c r="O16925" s="31">
        <f t="shared" si="1747"/>
        <v>7</v>
      </c>
      <c r="P16925" s="32">
        <f t="shared" si="1748"/>
        <v>178.64000000000001</v>
      </c>
      <c r="Q16925" s="33">
        <f t="shared" si="1749"/>
        <v>1250.48</v>
      </c>
    </row>
    <row r="16926" spans="1:17">
      <c r="A16926" s="26">
        <v>16925</v>
      </c>
      <c r="B16926" s="27" t="s">
        <v>14853</v>
      </c>
      <c r="C16926" s="28"/>
      <c r="D16926" s="18" t="s">
        <v>14999</v>
      </c>
      <c r="E16926" s="18" t="s">
        <v>15000</v>
      </c>
      <c r="F16926" s="29">
        <v>2726</v>
      </c>
      <c r="G16926" s="30" t="s">
        <v>14847</v>
      </c>
      <c r="H16926" s="18" t="s">
        <v>17</v>
      </c>
      <c r="I16926" s="18" t="s">
        <v>14737</v>
      </c>
      <c r="J16926" s="18" t="str">
        <f t="shared" si="1744"/>
        <v>16</v>
      </c>
      <c r="K16926" s="31" t="str">
        <f t="shared" si="1745"/>
        <v>16</v>
      </c>
      <c r="L16926" s="31">
        <v>19</v>
      </c>
      <c r="M16926" s="31">
        <f t="shared" si="1746"/>
        <v>3</v>
      </c>
      <c r="N16926" s="31">
        <v>10</v>
      </c>
      <c r="O16926" s="31">
        <f t="shared" si="1747"/>
        <v>7</v>
      </c>
      <c r="P16926" s="32">
        <f t="shared" si="1748"/>
        <v>272.60000000000002</v>
      </c>
      <c r="Q16926" s="33">
        <f t="shared" si="1749"/>
        <v>1908.2000000000003</v>
      </c>
    </row>
    <row r="16927" spans="1:17">
      <c r="A16927" s="26">
        <v>16926</v>
      </c>
      <c r="B16927" s="27" t="s">
        <v>11041</v>
      </c>
      <c r="C16927" s="28"/>
      <c r="D16927" s="18" t="s">
        <v>15001</v>
      </c>
      <c r="E16927" s="18" t="s">
        <v>15002</v>
      </c>
      <c r="F16927" s="29"/>
      <c r="G16927" s="30"/>
      <c r="H16927" s="18" t="s">
        <v>17</v>
      </c>
      <c r="I16927" s="18" t="s">
        <v>14737</v>
      </c>
      <c r="J16927" s="18" t="str">
        <f t="shared" si="1744"/>
        <v>00</v>
      </c>
      <c r="Q16927" s="32">
        <v>1</v>
      </c>
    </row>
    <row r="16928" spans="1:17">
      <c r="A16928" s="26">
        <v>16927</v>
      </c>
      <c r="B16928" s="27" t="s">
        <v>11041</v>
      </c>
      <c r="C16928" s="28"/>
      <c r="D16928" s="18" t="s">
        <v>15003</v>
      </c>
      <c r="E16928" s="18" t="s">
        <v>15004</v>
      </c>
      <c r="F16928" s="29"/>
      <c r="G16928" s="30"/>
      <c r="H16928" s="18" t="s">
        <v>17</v>
      </c>
      <c r="I16928" s="18" t="s">
        <v>14737</v>
      </c>
      <c r="J16928" s="18" t="str">
        <f t="shared" si="1744"/>
        <v>00</v>
      </c>
      <c r="Q16928" s="32">
        <v>1</v>
      </c>
    </row>
    <row r="16929" spans="1:17">
      <c r="A16929" s="26">
        <v>16928</v>
      </c>
      <c r="B16929" s="27" t="s">
        <v>14752</v>
      </c>
      <c r="C16929" s="28"/>
      <c r="D16929" s="18" t="s">
        <v>15005</v>
      </c>
      <c r="E16929" s="18" t="s">
        <v>15006</v>
      </c>
      <c r="F16929" s="29"/>
      <c r="G16929" s="30"/>
      <c r="H16929" s="18" t="s">
        <v>17</v>
      </c>
      <c r="I16929" s="18" t="s">
        <v>14737</v>
      </c>
      <c r="J16929" s="18" t="str">
        <f t="shared" si="1744"/>
        <v>00</v>
      </c>
      <c r="Q16929" s="32">
        <v>1</v>
      </c>
    </row>
    <row r="16930" spans="1:17" ht="25.5">
      <c r="A16930" s="26">
        <v>16929</v>
      </c>
      <c r="B16930" s="27" t="s">
        <v>2142</v>
      </c>
      <c r="C16930" s="28"/>
      <c r="D16930" s="18" t="s">
        <v>2143</v>
      </c>
      <c r="E16930" s="18" t="s">
        <v>2144</v>
      </c>
      <c r="F16930" s="29"/>
      <c r="G16930" s="30"/>
      <c r="H16930" s="18" t="s">
        <v>17</v>
      </c>
      <c r="I16930" s="18" t="s">
        <v>14737</v>
      </c>
      <c r="J16930" s="18" t="str">
        <f t="shared" si="1744"/>
        <v>00</v>
      </c>
      <c r="Q16930" s="32">
        <v>1</v>
      </c>
    </row>
    <row r="16931" spans="1:17">
      <c r="A16931" s="26">
        <v>16930</v>
      </c>
      <c r="B16931" s="27" t="s">
        <v>1213</v>
      </c>
      <c r="C16931" s="28"/>
      <c r="D16931" s="18" t="s">
        <v>15007</v>
      </c>
      <c r="E16931" s="18" t="s">
        <v>15008</v>
      </c>
      <c r="F16931" s="29"/>
      <c r="G16931" s="30"/>
      <c r="H16931" s="18" t="s">
        <v>17</v>
      </c>
      <c r="I16931" s="18" t="s">
        <v>14737</v>
      </c>
      <c r="J16931" s="18" t="str">
        <f t="shared" si="1744"/>
        <v>00</v>
      </c>
      <c r="Q16931" s="32">
        <v>1</v>
      </c>
    </row>
    <row r="16932" spans="1:17">
      <c r="A16932" s="26">
        <v>16931</v>
      </c>
      <c r="B16932" s="27" t="s">
        <v>1213</v>
      </c>
      <c r="C16932" s="28"/>
      <c r="D16932" s="18" t="s">
        <v>15009</v>
      </c>
      <c r="E16932" s="18" t="s">
        <v>15010</v>
      </c>
      <c r="F16932" s="29"/>
      <c r="G16932" s="30"/>
      <c r="H16932" s="18" t="s">
        <v>17</v>
      </c>
      <c r="I16932" s="18" t="s">
        <v>14737</v>
      </c>
      <c r="J16932" s="18" t="str">
        <f t="shared" si="1744"/>
        <v>00</v>
      </c>
      <c r="Q16932" s="32">
        <v>1</v>
      </c>
    </row>
    <row r="16933" spans="1:17">
      <c r="A16933" s="26">
        <v>16932</v>
      </c>
      <c r="B16933" s="27" t="s">
        <v>7352</v>
      </c>
      <c r="C16933" s="28"/>
      <c r="D16933" s="18" t="s">
        <v>15011</v>
      </c>
      <c r="E16933" s="18" t="s">
        <v>15012</v>
      </c>
      <c r="F16933" s="29"/>
      <c r="G16933" s="30"/>
      <c r="H16933" s="18" t="s">
        <v>17</v>
      </c>
      <c r="I16933" s="18" t="s">
        <v>14737</v>
      </c>
      <c r="J16933" s="18" t="str">
        <f t="shared" si="1744"/>
        <v>00</v>
      </c>
      <c r="Q16933" s="32">
        <v>1</v>
      </c>
    </row>
    <row r="16934" spans="1:17">
      <c r="A16934" s="26">
        <v>16933</v>
      </c>
      <c r="B16934" s="27" t="s">
        <v>3530</v>
      </c>
      <c r="C16934" s="28"/>
      <c r="D16934" s="18" t="s">
        <v>15013</v>
      </c>
      <c r="E16934" s="18" t="s">
        <v>15014</v>
      </c>
      <c r="F16934" s="29"/>
      <c r="G16934" s="30"/>
      <c r="H16934" s="18" t="s">
        <v>900</v>
      </c>
      <c r="I16934" s="18" t="s">
        <v>14737</v>
      </c>
      <c r="J16934" s="18" t="str">
        <f t="shared" si="1744"/>
        <v>00</v>
      </c>
      <c r="Q16934" s="32">
        <v>1</v>
      </c>
    </row>
    <row r="16935" spans="1:17" ht="25.5">
      <c r="A16935" s="26">
        <v>16934</v>
      </c>
      <c r="B16935" s="27" t="s">
        <v>15015</v>
      </c>
      <c r="C16935" s="28"/>
      <c r="D16935" s="18" t="s">
        <v>15016</v>
      </c>
      <c r="E16935" s="18" t="s">
        <v>15017</v>
      </c>
      <c r="F16935" s="29"/>
      <c r="G16935" s="30"/>
      <c r="H16935" s="18" t="s">
        <v>17</v>
      </c>
      <c r="I16935" s="18" t="s">
        <v>14737</v>
      </c>
      <c r="J16935" s="18" t="str">
        <f t="shared" si="1744"/>
        <v>00</v>
      </c>
      <c r="Q16935" s="32">
        <v>1</v>
      </c>
    </row>
    <row r="16936" spans="1:17">
      <c r="A16936" s="26">
        <v>16935</v>
      </c>
      <c r="B16936" s="56" t="s">
        <v>46572</v>
      </c>
      <c r="D16936" s="52" t="s">
        <v>46630</v>
      </c>
      <c r="E16936" s="53">
        <v>38985</v>
      </c>
      <c r="F16936" s="57">
        <v>1</v>
      </c>
      <c r="G16936" s="55" t="s">
        <v>46569</v>
      </c>
      <c r="H16936" s="28" t="s">
        <v>17</v>
      </c>
      <c r="I16936" s="52" t="s">
        <v>32543</v>
      </c>
      <c r="J16936" s="18">
        <v>20</v>
      </c>
      <c r="K16936" s="31">
        <f>J16936</f>
        <v>20</v>
      </c>
      <c r="L16936" s="31">
        <v>20</v>
      </c>
      <c r="M16936" s="31">
        <f>+L16936-K16936</f>
        <v>0</v>
      </c>
      <c r="N16936" s="31">
        <v>3</v>
      </c>
      <c r="O16936" s="31">
        <f>N16936-M16936</f>
        <v>3</v>
      </c>
      <c r="P16936" s="32">
        <f>F16936/N16936</f>
        <v>0.33333333333333331</v>
      </c>
      <c r="Q16936" s="33">
        <f>P16936*O16936</f>
        <v>1</v>
      </c>
    </row>
    <row r="16937" spans="1:17" ht="25.5">
      <c r="A16937" s="26">
        <v>16936</v>
      </c>
      <c r="B16937" s="27" t="s">
        <v>15021</v>
      </c>
      <c r="C16937" s="28"/>
      <c r="D16937" s="18" t="s">
        <v>15022</v>
      </c>
      <c r="E16937" s="18" t="s">
        <v>15023</v>
      </c>
      <c r="F16937" s="29"/>
      <c r="G16937" s="30"/>
      <c r="H16937" s="18" t="s">
        <v>17</v>
      </c>
      <c r="I16937" s="18" t="s">
        <v>14737</v>
      </c>
      <c r="J16937" s="18" t="str">
        <f t="shared" ref="J16937:J16973" si="1750">TEXT(G16937,"aa")</f>
        <v>00</v>
      </c>
      <c r="Q16937" s="32">
        <v>1</v>
      </c>
    </row>
    <row r="16938" spans="1:17">
      <c r="A16938" s="26">
        <v>16937</v>
      </c>
      <c r="B16938" s="27" t="s">
        <v>15024</v>
      </c>
      <c r="C16938" s="28"/>
      <c r="D16938" s="18" t="s">
        <v>15025</v>
      </c>
      <c r="E16938" s="18" t="s">
        <v>15026</v>
      </c>
      <c r="F16938" s="29"/>
      <c r="G16938" s="30"/>
      <c r="H16938" s="18" t="s">
        <v>17</v>
      </c>
      <c r="I16938" s="18" t="s">
        <v>14737</v>
      </c>
      <c r="J16938" s="18" t="str">
        <f t="shared" si="1750"/>
        <v>00</v>
      </c>
      <c r="Q16938" s="32">
        <v>1</v>
      </c>
    </row>
    <row r="16939" spans="1:17">
      <c r="A16939" s="26">
        <v>16938</v>
      </c>
      <c r="B16939" s="27" t="s">
        <v>15027</v>
      </c>
      <c r="C16939" s="28"/>
      <c r="D16939" s="18" t="s">
        <v>15028</v>
      </c>
      <c r="E16939" s="18" t="s">
        <v>15029</v>
      </c>
      <c r="F16939" s="29"/>
      <c r="G16939" s="30"/>
      <c r="H16939" s="18" t="s">
        <v>794</v>
      </c>
      <c r="I16939" s="18" t="s">
        <v>14737</v>
      </c>
      <c r="J16939" s="18" t="str">
        <f t="shared" si="1750"/>
        <v>00</v>
      </c>
      <c r="Q16939" s="32">
        <v>1</v>
      </c>
    </row>
    <row r="16940" spans="1:17">
      <c r="A16940" s="26">
        <v>16939</v>
      </c>
      <c r="B16940" s="27" t="s">
        <v>15027</v>
      </c>
      <c r="C16940" s="28"/>
      <c r="D16940" s="18" t="s">
        <v>15030</v>
      </c>
      <c r="E16940" s="18" t="s">
        <v>15031</v>
      </c>
      <c r="F16940" s="29"/>
      <c r="G16940" s="30"/>
      <c r="H16940" s="18" t="s">
        <v>794</v>
      </c>
      <c r="I16940" s="18" t="s">
        <v>14737</v>
      </c>
      <c r="J16940" s="18" t="str">
        <f t="shared" si="1750"/>
        <v>00</v>
      </c>
      <c r="Q16940" s="32">
        <v>1</v>
      </c>
    </row>
    <row r="16941" spans="1:17">
      <c r="A16941" s="26">
        <v>16940</v>
      </c>
      <c r="B16941" s="27" t="s">
        <v>15027</v>
      </c>
      <c r="C16941" s="28"/>
      <c r="D16941" s="18" t="s">
        <v>15032</v>
      </c>
      <c r="E16941" s="18" t="s">
        <v>15033</v>
      </c>
      <c r="F16941" s="29"/>
      <c r="G16941" s="30"/>
      <c r="H16941" s="18" t="s">
        <v>794</v>
      </c>
      <c r="I16941" s="18" t="s">
        <v>14737</v>
      </c>
      <c r="J16941" s="18" t="str">
        <f t="shared" si="1750"/>
        <v>00</v>
      </c>
      <c r="Q16941" s="32">
        <v>1</v>
      </c>
    </row>
    <row r="16942" spans="1:17" ht="25.5">
      <c r="A16942" s="26">
        <v>16941</v>
      </c>
      <c r="B16942" s="27" t="s">
        <v>15034</v>
      </c>
      <c r="C16942" s="28"/>
      <c r="D16942" s="18" t="s">
        <v>15035</v>
      </c>
      <c r="E16942" s="18" t="s">
        <v>15036</v>
      </c>
      <c r="F16942" s="29"/>
      <c r="G16942" s="30"/>
      <c r="H16942" s="18" t="s">
        <v>794</v>
      </c>
      <c r="I16942" s="18" t="s">
        <v>14737</v>
      </c>
      <c r="J16942" s="18" t="str">
        <f t="shared" si="1750"/>
        <v>00</v>
      </c>
      <c r="Q16942" s="32">
        <v>1</v>
      </c>
    </row>
    <row r="16943" spans="1:17">
      <c r="A16943" s="26">
        <v>16942</v>
      </c>
      <c r="B16943" s="27" t="s">
        <v>15037</v>
      </c>
      <c r="C16943" s="28"/>
      <c r="D16943" s="18" t="s">
        <v>15038</v>
      </c>
      <c r="E16943" s="18" t="s">
        <v>15039</v>
      </c>
      <c r="F16943" s="29"/>
      <c r="G16943" s="30"/>
      <c r="H16943" s="18" t="s">
        <v>17</v>
      </c>
      <c r="I16943" s="18" t="s">
        <v>14737</v>
      </c>
      <c r="J16943" s="18" t="str">
        <f t="shared" si="1750"/>
        <v>00</v>
      </c>
      <c r="Q16943" s="32">
        <v>1</v>
      </c>
    </row>
    <row r="16944" spans="1:17">
      <c r="A16944" s="26">
        <v>16943</v>
      </c>
      <c r="B16944" s="27" t="s">
        <v>15040</v>
      </c>
      <c r="C16944" s="28"/>
      <c r="D16944" s="18" t="s">
        <v>15041</v>
      </c>
      <c r="E16944" s="18" t="s">
        <v>15042</v>
      </c>
      <c r="F16944" s="29"/>
      <c r="G16944" s="30"/>
      <c r="H16944" s="18" t="s">
        <v>17</v>
      </c>
      <c r="I16944" s="18" t="s">
        <v>14737</v>
      </c>
      <c r="J16944" s="18" t="str">
        <f t="shared" si="1750"/>
        <v>00</v>
      </c>
      <c r="Q16944" s="32">
        <v>1</v>
      </c>
    </row>
    <row r="16945" spans="1:17">
      <c r="A16945" s="26">
        <v>16944</v>
      </c>
      <c r="B16945" s="27" t="s">
        <v>1126</v>
      </c>
      <c r="C16945" s="28"/>
      <c r="D16945" s="18" t="s">
        <v>15043</v>
      </c>
      <c r="E16945" s="18" t="s">
        <v>15044</v>
      </c>
      <c r="F16945" s="29"/>
      <c r="G16945" s="30"/>
      <c r="H16945" s="18" t="s">
        <v>17</v>
      </c>
      <c r="I16945" s="18" t="s">
        <v>14737</v>
      </c>
      <c r="J16945" s="18" t="str">
        <f t="shared" si="1750"/>
        <v>00</v>
      </c>
      <c r="Q16945" s="32">
        <v>1</v>
      </c>
    </row>
    <row r="16946" spans="1:17">
      <c r="A16946" s="26">
        <v>16945</v>
      </c>
      <c r="B16946" s="27" t="s">
        <v>1126</v>
      </c>
      <c r="C16946" s="28"/>
      <c r="D16946" s="18" t="s">
        <v>15045</v>
      </c>
      <c r="E16946" s="18" t="s">
        <v>15046</v>
      </c>
      <c r="F16946" s="29"/>
      <c r="G16946" s="30"/>
      <c r="H16946" s="18" t="s">
        <v>17</v>
      </c>
      <c r="I16946" s="18" t="s">
        <v>14737</v>
      </c>
      <c r="J16946" s="18" t="str">
        <f t="shared" si="1750"/>
        <v>00</v>
      </c>
      <c r="Q16946" s="32">
        <v>1</v>
      </c>
    </row>
    <row r="16947" spans="1:17">
      <c r="A16947" s="26">
        <v>16946</v>
      </c>
      <c r="B16947" s="27" t="s">
        <v>1126</v>
      </c>
      <c r="C16947" s="28"/>
      <c r="D16947" s="18" t="s">
        <v>15047</v>
      </c>
      <c r="E16947" s="18" t="s">
        <v>15048</v>
      </c>
      <c r="F16947" s="29"/>
      <c r="G16947" s="30"/>
      <c r="H16947" s="18" t="s">
        <v>17</v>
      </c>
      <c r="I16947" s="18" t="s">
        <v>14737</v>
      </c>
      <c r="J16947" s="18" t="str">
        <f t="shared" si="1750"/>
        <v>00</v>
      </c>
      <c r="Q16947" s="32">
        <v>1</v>
      </c>
    </row>
    <row r="16948" spans="1:17" ht="25.5">
      <c r="A16948" s="26">
        <v>16947</v>
      </c>
      <c r="B16948" s="27" t="s">
        <v>15049</v>
      </c>
      <c r="C16948" s="28"/>
      <c r="D16948" s="18" t="s">
        <v>15050</v>
      </c>
      <c r="E16948" s="18" t="s">
        <v>15051</v>
      </c>
      <c r="F16948" s="29"/>
      <c r="G16948" s="30"/>
      <c r="H16948" s="18" t="s">
        <v>794</v>
      </c>
      <c r="I16948" s="18" t="s">
        <v>14737</v>
      </c>
      <c r="J16948" s="18" t="str">
        <f t="shared" si="1750"/>
        <v>00</v>
      </c>
      <c r="Q16948" s="32">
        <v>1</v>
      </c>
    </row>
    <row r="16949" spans="1:17">
      <c r="A16949" s="26">
        <v>16948</v>
      </c>
      <c r="B16949" s="27" t="s">
        <v>15052</v>
      </c>
      <c r="C16949" s="28"/>
      <c r="D16949" s="18" t="s">
        <v>15053</v>
      </c>
      <c r="E16949" s="18" t="s">
        <v>15054</v>
      </c>
      <c r="F16949" s="29"/>
      <c r="G16949" s="30"/>
      <c r="H16949" s="18" t="s">
        <v>17</v>
      </c>
      <c r="I16949" s="18" t="s">
        <v>14737</v>
      </c>
      <c r="J16949" s="18" t="str">
        <f t="shared" si="1750"/>
        <v>00</v>
      </c>
      <c r="Q16949" s="32">
        <v>1</v>
      </c>
    </row>
    <row r="16950" spans="1:17">
      <c r="A16950" s="26">
        <v>16949</v>
      </c>
      <c r="B16950" s="27" t="s">
        <v>15055</v>
      </c>
      <c r="C16950" s="28"/>
      <c r="D16950" s="18" t="s">
        <v>15056</v>
      </c>
      <c r="E16950" s="18" t="s">
        <v>15057</v>
      </c>
      <c r="F16950" s="29"/>
      <c r="G16950" s="30"/>
      <c r="H16950" s="18" t="s">
        <v>17</v>
      </c>
      <c r="I16950" s="18" t="s">
        <v>14737</v>
      </c>
      <c r="J16950" s="18" t="str">
        <f t="shared" si="1750"/>
        <v>00</v>
      </c>
      <c r="Q16950" s="32">
        <v>1</v>
      </c>
    </row>
    <row r="16951" spans="1:17" ht="25.5">
      <c r="A16951" s="26">
        <v>16950</v>
      </c>
      <c r="B16951" s="27" t="s">
        <v>15058</v>
      </c>
      <c r="C16951" s="28"/>
      <c r="D16951" s="18" t="s">
        <v>15059</v>
      </c>
      <c r="E16951" s="18" t="s">
        <v>15060</v>
      </c>
      <c r="F16951" s="29"/>
      <c r="G16951" s="30"/>
      <c r="H16951" s="18" t="s">
        <v>17</v>
      </c>
      <c r="I16951" s="18" t="s">
        <v>14737</v>
      </c>
      <c r="J16951" s="18" t="str">
        <f t="shared" si="1750"/>
        <v>00</v>
      </c>
      <c r="Q16951" s="32">
        <v>1</v>
      </c>
    </row>
    <row r="16952" spans="1:17">
      <c r="A16952" s="26">
        <v>16951</v>
      </c>
      <c r="B16952" s="27" t="s">
        <v>15061</v>
      </c>
      <c r="C16952" s="28"/>
      <c r="D16952" s="18" t="s">
        <v>15062</v>
      </c>
      <c r="E16952" s="18" t="s">
        <v>15063</v>
      </c>
      <c r="F16952" s="29"/>
      <c r="G16952" s="30"/>
      <c r="H16952" s="18" t="s">
        <v>17</v>
      </c>
      <c r="I16952" s="18" t="s">
        <v>14737</v>
      </c>
      <c r="J16952" s="18" t="str">
        <f t="shared" si="1750"/>
        <v>00</v>
      </c>
      <c r="Q16952" s="32">
        <v>1</v>
      </c>
    </row>
    <row r="16953" spans="1:17" ht="25.5">
      <c r="A16953" s="26">
        <v>16952</v>
      </c>
      <c r="B16953" s="27" t="s">
        <v>14783</v>
      </c>
      <c r="C16953" s="28"/>
      <c r="D16953" s="18" t="s">
        <v>15064</v>
      </c>
      <c r="E16953" s="18" t="s">
        <v>15065</v>
      </c>
      <c r="F16953" s="29">
        <v>1828.5</v>
      </c>
      <c r="G16953" s="30" t="s">
        <v>14786</v>
      </c>
      <c r="H16953" s="18" t="s">
        <v>17</v>
      </c>
      <c r="I16953" s="18" t="s">
        <v>14737</v>
      </c>
      <c r="J16953" s="18" t="str">
        <f t="shared" si="1750"/>
        <v>09</v>
      </c>
      <c r="K16953" s="31" t="str">
        <f>J16953</f>
        <v>09</v>
      </c>
      <c r="L16953" s="31">
        <v>19</v>
      </c>
      <c r="M16953" s="31">
        <f>+L16953-K16953</f>
        <v>10</v>
      </c>
      <c r="N16953" s="31">
        <v>10</v>
      </c>
      <c r="O16953" s="31">
        <f>N16953-M16953</f>
        <v>0</v>
      </c>
      <c r="P16953" s="32">
        <f>F16953/N16953</f>
        <v>182.85</v>
      </c>
      <c r="Q16953" s="33">
        <f>P16953*O16953</f>
        <v>0</v>
      </c>
    </row>
    <row r="16954" spans="1:17">
      <c r="A16954" s="26">
        <v>16953</v>
      </c>
      <c r="B16954" s="27" t="s">
        <v>15066</v>
      </c>
      <c r="C16954" s="28"/>
      <c r="D16954" s="18" t="s">
        <v>15067</v>
      </c>
      <c r="E16954" s="18">
        <v>19679</v>
      </c>
      <c r="F16954" s="42">
        <v>399</v>
      </c>
      <c r="G16954" s="41">
        <v>40388</v>
      </c>
      <c r="H16954" s="18" t="s">
        <v>17</v>
      </c>
      <c r="I16954" s="18" t="s">
        <v>14737</v>
      </c>
      <c r="J16954" s="18" t="str">
        <f t="shared" si="1750"/>
        <v>10</v>
      </c>
      <c r="K16954" s="31" t="str">
        <f>J16954</f>
        <v>10</v>
      </c>
      <c r="L16954" s="31">
        <v>19</v>
      </c>
      <c r="M16954" s="31">
        <f>+L16954-K16954</f>
        <v>9</v>
      </c>
      <c r="N16954" s="31">
        <v>10</v>
      </c>
      <c r="O16954" s="31">
        <f>N16954-M16954</f>
        <v>1</v>
      </c>
      <c r="P16954" s="32">
        <f>F16954/N16954</f>
        <v>39.9</v>
      </c>
      <c r="Q16954" s="33">
        <f>P16954*O16954</f>
        <v>39.9</v>
      </c>
    </row>
    <row r="16955" spans="1:17" ht="25.5">
      <c r="A16955" s="26">
        <v>16954</v>
      </c>
      <c r="B16955" s="27" t="s">
        <v>15068</v>
      </c>
      <c r="C16955" s="28"/>
      <c r="D16955" s="18" t="s">
        <v>15069</v>
      </c>
      <c r="E16955" s="18" t="s">
        <v>15070</v>
      </c>
      <c r="F16955" s="29"/>
      <c r="G16955" s="30"/>
      <c r="H16955" s="18" t="s">
        <v>17</v>
      </c>
      <c r="I16955" s="18" t="s">
        <v>14737</v>
      </c>
      <c r="J16955" s="18" t="str">
        <f t="shared" si="1750"/>
        <v>00</v>
      </c>
      <c r="Q16955" s="32">
        <v>1</v>
      </c>
    </row>
    <row r="16956" spans="1:17">
      <c r="A16956" s="26">
        <v>16955</v>
      </c>
      <c r="B16956" s="27" t="s">
        <v>14853</v>
      </c>
      <c r="C16956" s="28"/>
      <c r="D16956" s="18" t="s">
        <v>15071</v>
      </c>
      <c r="E16956" s="18" t="s">
        <v>15072</v>
      </c>
      <c r="F16956" s="29">
        <v>2726</v>
      </c>
      <c r="G16956" s="30" t="s">
        <v>14847</v>
      </c>
      <c r="H16956" s="18" t="s">
        <v>17</v>
      </c>
      <c r="I16956" s="18" t="s">
        <v>14737</v>
      </c>
      <c r="J16956" s="18" t="str">
        <f t="shared" si="1750"/>
        <v>16</v>
      </c>
      <c r="K16956" s="31" t="str">
        <f t="shared" ref="K16956:K16963" si="1751">J16956</f>
        <v>16</v>
      </c>
      <c r="L16956" s="31">
        <v>19</v>
      </c>
      <c r="M16956" s="31">
        <f t="shared" ref="M16956:M16963" si="1752">+L16956-K16956</f>
        <v>3</v>
      </c>
      <c r="N16956" s="31">
        <v>10</v>
      </c>
      <c r="O16956" s="31">
        <f t="shared" ref="O16956:O16963" si="1753">N16956-M16956</f>
        <v>7</v>
      </c>
      <c r="P16956" s="32">
        <f t="shared" ref="P16956:P16963" si="1754">F16956/N16956</f>
        <v>272.60000000000002</v>
      </c>
      <c r="Q16956" s="33">
        <f t="shared" ref="Q16956:Q16963" si="1755">P16956*O16956</f>
        <v>1908.2000000000003</v>
      </c>
    </row>
    <row r="16957" spans="1:17">
      <c r="A16957" s="26">
        <v>16956</v>
      </c>
      <c r="B16957" s="27" t="s">
        <v>14853</v>
      </c>
      <c r="C16957" s="28"/>
      <c r="D16957" s="18" t="s">
        <v>15073</v>
      </c>
      <c r="E16957" s="18" t="s">
        <v>15074</v>
      </c>
      <c r="F16957" s="29">
        <v>2726</v>
      </c>
      <c r="G16957" s="30" t="s">
        <v>14847</v>
      </c>
      <c r="H16957" s="18" t="s">
        <v>17</v>
      </c>
      <c r="I16957" s="18" t="s">
        <v>14737</v>
      </c>
      <c r="J16957" s="18" t="str">
        <f t="shared" si="1750"/>
        <v>16</v>
      </c>
      <c r="K16957" s="31" t="str">
        <f t="shared" si="1751"/>
        <v>16</v>
      </c>
      <c r="L16957" s="31">
        <v>19</v>
      </c>
      <c r="M16957" s="31">
        <f t="shared" si="1752"/>
        <v>3</v>
      </c>
      <c r="N16957" s="31">
        <v>10</v>
      </c>
      <c r="O16957" s="31">
        <f t="shared" si="1753"/>
        <v>7</v>
      </c>
      <c r="P16957" s="32">
        <f t="shared" si="1754"/>
        <v>272.60000000000002</v>
      </c>
      <c r="Q16957" s="33">
        <f t="shared" si="1755"/>
        <v>1908.2000000000003</v>
      </c>
    </row>
    <row r="16958" spans="1:17">
      <c r="A16958" s="26">
        <v>16957</v>
      </c>
      <c r="B16958" s="27" t="s">
        <v>14901</v>
      </c>
      <c r="C16958" s="28"/>
      <c r="D16958" s="18" t="s">
        <v>15075</v>
      </c>
      <c r="E16958" s="18" t="s">
        <v>15076</v>
      </c>
      <c r="F16958" s="29">
        <v>498.8</v>
      </c>
      <c r="G16958" s="30" t="s">
        <v>2280</v>
      </c>
      <c r="H16958" s="18" t="s">
        <v>17</v>
      </c>
      <c r="I16958" s="18" t="s">
        <v>14737</v>
      </c>
      <c r="J16958" s="18" t="str">
        <f t="shared" si="1750"/>
        <v>16</v>
      </c>
      <c r="K16958" s="31" t="str">
        <f t="shared" si="1751"/>
        <v>16</v>
      </c>
      <c r="L16958" s="31">
        <v>19</v>
      </c>
      <c r="M16958" s="31">
        <f t="shared" si="1752"/>
        <v>3</v>
      </c>
      <c r="N16958" s="31">
        <v>10</v>
      </c>
      <c r="O16958" s="31">
        <f t="shared" si="1753"/>
        <v>7</v>
      </c>
      <c r="P16958" s="32">
        <f t="shared" si="1754"/>
        <v>49.88</v>
      </c>
      <c r="Q16958" s="33">
        <f t="shared" si="1755"/>
        <v>349.16</v>
      </c>
    </row>
    <row r="16959" spans="1:17">
      <c r="A16959" s="26">
        <v>16958</v>
      </c>
      <c r="B16959" s="27" t="s">
        <v>14901</v>
      </c>
      <c r="C16959" s="28"/>
      <c r="D16959" s="18" t="s">
        <v>15077</v>
      </c>
      <c r="E16959" s="18" t="s">
        <v>15078</v>
      </c>
      <c r="F16959" s="29">
        <v>498.8</v>
      </c>
      <c r="G16959" s="30" t="s">
        <v>2280</v>
      </c>
      <c r="H16959" s="18" t="s">
        <v>17</v>
      </c>
      <c r="I16959" s="18" t="s">
        <v>14737</v>
      </c>
      <c r="J16959" s="18" t="str">
        <f t="shared" si="1750"/>
        <v>16</v>
      </c>
      <c r="K16959" s="31" t="str">
        <f t="shared" si="1751"/>
        <v>16</v>
      </c>
      <c r="L16959" s="31">
        <v>19</v>
      </c>
      <c r="M16959" s="31">
        <f t="shared" si="1752"/>
        <v>3</v>
      </c>
      <c r="N16959" s="31">
        <v>10</v>
      </c>
      <c r="O16959" s="31">
        <f t="shared" si="1753"/>
        <v>7</v>
      </c>
      <c r="P16959" s="32">
        <f t="shared" si="1754"/>
        <v>49.88</v>
      </c>
      <c r="Q16959" s="33">
        <f t="shared" si="1755"/>
        <v>349.16</v>
      </c>
    </row>
    <row r="16960" spans="1:17">
      <c r="A16960" s="26">
        <v>16959</v>
      </c>
      <c r="B16960" s="27" t="s">
        <v>14901</v>
      </c>
      <c r="C16960" s="28"/>
      <c r="D16960" s="18" t="s">
        <v>15079</v>
      </c>
      <c r="E16960" s="18" t="s">
        <v>15080</v>
      </c>
      <c r="F16960" s="29">
        <v>498.8</v>
      </c>
      <c r="G16960" s="30" t="s">
        <v>2280</v>
      </c>
      <c r="H16960" s="18" t="s">
        <v>17</v>
      </c>
      <c r="I16960" s="18" t="s">
        <v>14737</v>
      </c>
      <c r="J16960" s="18" t="str">
        <f t="shared" si="1750"/>
        <v>16</v>
      </c>
      <c r="K16960" s="31" t="str">
        <f t="shared" si="1751"/>
        <v>16</v>
      </c>
      <c r="L16960" s="31">
        <v>19</v>
      </c>
      <c r="M16960" s="31">
        <f t="shared" si="1752"/>
        <v>3</v>
      </c>
      <c r="N16960" s="31">
        <v>10</v>
      </c>
      <c r="O16960" s="31">
        <f t="shared" si="1753"/>
        <v>7</v>
      </c>
      <c r="P16960" s="32">
        <f t="shared" si="1754"/>
        <v>49.88</v>
      </c>
      <c r="Q16960" s="33">
        <f t="shared" si="1755"/>
        <v>349.16</v>
      </c>
    </row>
    <row r="16961" spans="1:17">
      <c r="A16961" s="26">
        <v>16960</v>
      </c>
      <c r="B16961" s="27" t="s">
        <v>14901</v>
      </c>
      <c r="C16961" s="28"/>
      <c r="D16961" s="18" t="s">
        <v>15081</v>
      </c>
      <c r="E16961" s="18" t="s">
        <v>15082</v>
      </c>
      <c r="F16961" s="29">
        <v>498.8</v>
      </c>
      <c r="G16961" s="30" t="s">
        <v>2280</v>
      </c>
      <c r="H16961" s="18" t="s">
        <v>17</v>
      </c>
      <c r="I16961" s="18" t="s">
        <v>14737</v>
      </c>
      <c r="J16961" s="18" t="str">
        <f t="shared" si="1750"/>
        <v>16</v>
      </c>
      <c r="K16961" s="31" t="str">
        <f t="shared" si="1751"/>
        <v>16</v>
      </c>
      <c r="L16961" s="31">
        <v>19</v>
      </c>
      <c r="M16961" s="31">
        <f t="shared" si="1752"/>
        <v>3</v>
      </c>
      <c r="N16961" s="31">
        <v>10</v>
      </c>
      <c r="O16961" s="31">
        <f t="shared" si="1753"/>
        <v>7</v>
      </c>
      <c r="P16961" s="32">
        <f t="shared" si="1754"/>
        <v>49.88</v>
      </c>
      <c r="Q16961" s="33">
        <f t="shared" si="1755"/>
        <v>349.16</v>
      </c>
    </row>
    <row r="16962" spans="1:17">
      <c r="A16962" s="26">
        <v>16961</v>
      </c>
      <c r="B16962" s="27" t="s">
        <v>15083</v>
      </c>
      <c r="C16962" s="28"/>
      <c r="D16962" s="18" t="s">
        <v>15084</v>
      </c>
      <c r="E16962" s="18" t="s">
        <v>15085</v>
      </c>
      <c r="F16962" s="29">
        <v>498.8</v>
      </c>
      <c r="G16962" s="30" t="s">
        <v>2280</v>
      </c>
      <c r="H16962" s="18" t="s">
        <v>17</v>
      </c>
      <c r="I16962" s="18" t="s">
        <v>14737</v>
      </c>
      <c r="J16962" s="18" t="str">
        <f t="shared" si="1750"/>
        <v>16</v>
      </c>
      <c r="K16962" s="31" t="str">
        <f t="shared" si="1751"/>
        <v>16</v>
      </c>
      <c r="L16962" s="31">
        <v>19</v>
      </c>
      <c r="M16962" s="31">
        <f t="shared" si="1752"/>
        <v>3</v>
      </c>
      <c r="N16962" s="31">
        <v>10</v>
      </c>
      <c r="O16962" s="31">
        <f t="shared" si="1753"/>
        <v>7</v>
      </c>
      <c r="P16962" s="32">
        <f t="shared" si="1754"/>
        <v>49.88</v>
      </c>
      <c r="Q16962" s="33">
        <f t="shared" si="1755"/>
        <v>349.16</v>
      </c>
    </row>
    <row r="16963" spans="1:17">
      <c r="A16963" s="26">
        <v>16962</v>
      </c>
      <c r="B16963" s="27" t="s">
        <v>15083</v>
      </c>
      <c r="C16963" s="28"/>
      <c r="D16963" s="18" t="s">
        <v>15086</v>
      </c>
      <c r="E16963" s="18" t="s">
        <v>15087</v>
      </c>
      <c r="F16963" s="29">
        <v>498.8</v>
      </c>
      <c r="G16963" s="30" t="s">
        <v>2280</v>
      </c>
      <c r="H16963" s="18" t="s">
        <v>17</v>
      </c>
      <c r="I16963" s="18" t="s">
        <v>14737</v>
      </c>
      <c r="J16963" s="18" t="str">
        <f t="shared" si="1750"/>
        <v>16</v>
      </c>
      <c r="K16963" s="31" t="str">
        <f t="shared" si="1751"/>
        <v>16</v>
      </c>
      <c r="L16963" s="31">
        <v>19</v>
      </c>
      <c r="M16963" s="31">
        <f t="shared" si="1752"/>
        <v>3</v>
      </c>
      <c r="N16963" s="31">
        <v>10</v>
      </c>
      <c r="O16963" s="31">
        <f t="shared" si="1753"/>
        <v>7</v>
      </c>
      <c r="P16963" s="32">
        <f t="shared" si="1754"/>
        <v>49.88</v>
      </c>
      <c r="Q16963" s="33">
        <f t="shared" si="1755"/>
        <v>349.16</v>
      </c>
    </row>
    <row r="16964" spans="1:17">
      <c r="A16964" s="26">
        <v>16963</v>
      </c>
      <c r="B16964" s="27" t="s">
        <v>15088</v>
      </c>
      <c r="C16964" s="28"/>
      <c r="D16964" s="18" t="s">
        <v>15089</v>
      </c>
      <c r="E16964" s="18" t="s">
        <v>15090</v>
      </c>
      <c r="F16964" s="29"/>
      <c r="G16964" s="30"/>
      <c r="H16964" s="18" t="s">
        <v>17</v>
      </c>
      <c r="I16964" s="18" t="s">
        <v>14737</v>
      </c>
      <c r="J16964" s="18" t="str">
        <f t="shared" si="1750"/>
        <v>00</v>
      </c>
      <c r="Q16964" s="32">
        <v>1</v>
      </c>
    </row>
    <row r="16965" spans="1:17">
      <c r="A16965" s="26">
        <v>16964</v>
      </c>
      <c r="B16965" s="27" t="s">
        <v>15091</v>
      </c>
      <c r="C16965" s="28"/>
      <c r="D16965" s="18" t="s">
        <v>15092</v>
      </c>
      <c r="E16965" s="18" t="s">
        <v>15093</v>
      </c>
      <c r="F16965" s="29"/>
      <c r="G16965" s="30"/>
      <c r="H16965" s="18" t="s">
        <v>900</v>
      </c>
      <c r="I16965" s="18" t="s">
        <v>14737</v>
      </c>
      <c r="J16965" s="18" t="str">
        <f t="shared" si="1750"/>
        <v>00</v>
      </c>
      <c r="Q16965" s="32">
        <v>1</v>
      </c>
    </row>
    <row r="16966" spans="1:17">
      <c r="A16966" s="26">
        <v>16965</v>
      </c>
      <c r="B16966" s="27" t="s">
        <v>15094</v>
      </c>
      <c r="C16966" s="28"/>
      <c r="D16966" s="18" t="s">
        <v>15095</v>
      </c>
      <c r="E16966" s="18" t="s">
        <v>15096</v>
      </c>
      <c r="F16966" s="29"/>
      <c r="G16966" s="30"/>
      <c r="H16966" s="18" t="s">
        <v>794</v>
      </c>
      <c r="I16966" s="18" t="s">
        <v>14737</v>
      </c>
      <c r="J16966" s="18" t="str">
        <f t="shared" si="1750"/>
        <v>00</v>
      </c>
      <c r="Q16966" s="32">
        <v>1</v>
      </c>
    </row>
    <row r="16967" spans="1:17">
      <c r="A16967" s="26">
        <v>16966</v>
      </c>
      <c r="B16967" s="27" t="s">
        <v>12491</v>
      </c>
      <c r="C16967" s="28"/>
      <c r="D16967" s="18" t="s">
        <v>15097</v>
      </c>
      <c r="E16967" s="18" t="s">
        <v>15098</v>
      </c>
      <c r="F16967" s="29"/>
      <c r="G16967" s="30"/>
      <c r="H16967" s="18" t="s">
        <v>17</v>
      </c>
      <c r="I16967" s="18" t="s">
        <v>14737</v>
      </c>
      <c r="J16967" s="18" t="str">
        <f t="shared" si="1750"/>
        <v>00</v>
      </c>
      <c r="Q16967" s="32">
        <v>1</v>
      </c>
    </row>
    <row r="16968" spans="1:17">
      <c r="A16968" s="26">
        <v>16967</v>
      </c>
      <c r="B16968" s="27" t="s">
        <v>12491</v>
      </c>
      <c r="C16968" s="28"/>
      <c r="D16968" s="18" t="s">
        <v>15099</v>
      </c>
      <c r="E16968" s="18" t="s">
        <v>15100</v>
      </c>
      <c r="F16968" s="29"/>
      <c r="G16968" s="30"/>
      <c r="H16968" s="18" t="s">
        <v>17</v>
      </c>
      <c r="I16968" s="18" t="s">
        <v>14737</v>
      </c>
      <c r="J16968" s="18" t="str">
        <f t="shared" si="1750"/>
        <v>00</v>
      </c>
      <c r="Q16968" s="32">
        <v>1</v>
      </c>
    </row>
    <row r="16969" spans="1:17">
      <c r="A16969" s="26">
        <v>16968</v>
      </c>
      <c r="B16969" s="27" t="s">
        <v>12491</v>
      </c>
      <c r="C16969" s="28"/>
      <c r="D16969" s="18" t="s">
        <v>15101</v>
      </c>
      <c r="E16969" s="18" t="s">
        <v>15102</v>
      </c>
      <c r="F16969" s="29"/>
      <c r="G16969" s="30"/>
      <c r="H16969" s="18" t="s">
        <v>17</v>
      </c>
      <c r="I16969" s="18" t="s">
        <v>14737</v>
      </c>
      <c r="J16969" s="18" t="str">
        <f t="shared" si="1750"/>
        <v>00</v>
      </c>
      <c r="Q16969" s="32">
        <v>1</v>
      </c>
    </row>
    <row r="16970" spans="1:17">
      <c r="A16970" s="26">
        <v>16969</v>
      </c>
      <c r="B16970" s="27" t="s">
        <v>12491</v>
      </c>
      <c r="C16970" s="28"/>
      <c r="D16970" s="18" t="s">
        <v>15103</v>
      </c>
      <c r="E16970" s="18" t="s">
        <v>15104</v>
      </c>
      <c r="F16970" s="29"/>
      <c r="G16970" s="30"/>
      <c r="H16970" s="18" t="s">
        <v>17</v>
      </c>
      <c r="I16970" s="18" t="s">
        <v>14737</v>
      </c>
      <c r="J16970" s="18" t="str">
        <f t="shared" si="1750"/>
        <v>00</v>
      </c>
      <c r="Q16970" s="32">
        <v>1</v>
      </c>
    </row>
    <row r="16971" spans="1:17">
      <c r="A16971" s="26">
        <v>16970</v>
      </c>
      <c r="B16971" s="27" t="s">
        <v>15105</v>
      </c>
      <c r="C16971" s="28"/>
      <c r="D16971" s="18" t="s">
        <v>15106</v>
      </c>
      <c r="E16971" s="18" t="s">
        <v>15107</v>
      </c>
      <c r="F16971" s="29"/>
      <c r="G16971" s="30"/>
      <c r="H16971" s="18" t="s">
        <v>17</v>
      </c>
      <c r="I16971" s="18" t="s">
        <v>14737</v>
      </c>
      <c r="J16971" s="18" t="str">
        <f t="shared" si="1750"/>
        <v>00</v>
      </c>
      <c r="Q16971" s="32">
        <v>1</v>
      </c>
    </row>
    <row r="16972" spans="1:17">
      <c r="A16972" s="26">
        <v>16971</v>
      </c>
      <c r="B16972" s="27" t="s">
        <v>2361</v>
      </c>
      <c r="C16972" s="28"/>
      <c r="D16972" s="18" t="s">
        <v>15108</v>
      </c>
      <c r="E16972" s="18" t="s">
        <v>15109</v>
      </c>
      <c r="F16972" s="29"/>
      <c r="G16972" s="30"/>
      <c r="H16972" s="18" t="s">
        <v>794</v>
      </c>
      <c r="I16972" s="18" t="s">
        <v>14737</v>
      </c>
      <c r="J16972" s="18" t="str">
        <f t="shared" si="1750"/>
        <v>00</v>
      </c>
      <c r="Q16972" s="32">
        <v>1</v>
      </c>
    </row>
    <row r="16973" spans="1:17" ht="25.5">
      <c r="A16973" s="26">
        <v>16972</v>
      </c>
      <c r="B16973" s="27" t="s">
        <v>15110</v>
      </c>
      <c r="C16973" s="28"/>
      <c r="D16973" s="18" t="s">
        <v>15111</v>
      </c>
      <c r="E16973" s="18" t="s">
        <v>15112</v>
      </c>
      <c r="F16973" s="29"/>
      <c r="G16973" s="30"/>
      <c r="H16973" s="18" t="s">
        <v>17</v>
      </c>
      <c r="I16973" s="18" t="s">
        <v>14737</v>
      </c>
      <c r="J16973" s="18" t="str">
        <f t="shared" si="1750"/>
        <v>00</v>
      </c>
      <c r="Q16973" s="32">
        <v>1</v>
      </c>
    </row>
    <row r="16974" spans="1:17">
      <c r="A16974" s="26">
        <v>16973</v>
      </c>
      <c r="B16974" s="56" t="s">
        <v>46572</v>
      </c>
      <c r="D16974" s="52" t="s">
        <v>46634</v>
      </c>
      <c r="E16974" s="53">
        <v>38989</v>
      </c>
      <c r="F16974" s="57">
        <v>1</v>
      </c>
      <c r="G16974" s="55" t="s">
        <v>46569</v>
      </c>
      <c r="H16974" s="28" t="s">
        <v>17</v>
      </c>
      <c r="I16974" s="52" t="s">
        <v>32543</v>
      </c>
      <c r="J16974" s="18">
        <v>20</v>
      </c>
      <c r="K16974" s="31">
        <f>J16974</f>
        <v>20</v>
      </c>
      <c r="L16974" s="31">
        <v>20</v>
      </c>
      <c r="M16974" s="31">
        <f>+L16974-K16974</f>
        <v>0</v>
      </c>
      <c r="N16974" s="31">
        <v>3</v>
      </c>
      <c r="O16974" s="31">
        <f>N16974-M16974</f>
        <v>3</v>
      </c>
      <c r="P16974" s="32">
        <f>F16974/N16974</f>
        <v>0.33333333333333331</v>
      </c>
      <c r="Q16974" s="33">
        <f>P16974*O16974</f>
        <v>1</v>
      </c>
    </row>
    <row r="16975" spans="1:17">
      <c r="A16975" s="26">
        <v>16974</v>
      </c>
      <c r="B16975" s="56" t="s">
        <v>46572</v>
      </c>
      <c r="D16975" s="52" t="s">
        <v>46638</v>
      </c>
      <c r="E16975" s="53">
        <v>38993</v>
      </c>
      <c r="F16975" s="57">
        <v>1</v>
      </c>
      <c r="G16975" s="55" t="s">
        <v>46569</v>
      </c>
      <c r="H16975" s="28" t="s">
        <v>17</v>
      </c>
      <c r="I16975" s="52" t="s">
        <v>32543</v>
      </c>
      <c r="J16975" s="18">
        <v>20</v>
      </c>
      <c r="K16975" s="31">
        <f>J16975</f>
        <v>20</v>
      </c>
      <c r="L16975" s="31">
        <v>20</v>
      </c>
      <c r="M16975" s="31">
        <f>+L16975-K16975</f>
        <v>0</v>
      </c>
      <c r="N16975" s="31">
        <v>3</v>
      </c>
      <c r="O16975" s="31">
        <f>N16975-M16975</f>
        <v>3</v>
      </c>
      <c r="P16975" s="32">
        <f>F16975/N16975</f>
        <v>0.33333333333333331</v>
      </c>
      <c r="Q16975" s="33">
        <f>P16975*O16975</f>
        <v>1</v>
      </c>
    </row>
    <row r="16976" spans="1:17" ht="25.5">
      <c r="A16976" s="26">
        <v>16975</v>
      </c>
      <c r="B16976" s="27" t="s">
        <v>15119</v>
      </c>
      <c r="C16976" s="28"/>
      <c r="D16976" s="18" t="s">
        <v>15120</v>
      </c>
      <c r="E16976" s="18" t="s">
        <v>15121</v>
      </c>
      <c r="F16976" s="29"/>
      <c r="G16976" s="30"/>
      <c r="H16976" s="18" t="s">
        <v>17</v>
      </c>
      <c r="I16976" s="18" t="s">
        <v>14737</v>
      </c>
      <c r="J16976" s="18" t="str">
        <f>TEXT(G16976,"aa")</f>
        <v>00</v>
      </c>
      <c r="Q16976" s="32">
        <v>1</v>
      </c>
    </row>
    <row r="16977" spans="1:17" ht="25.5">
      <c r="A16977" s="26">
        <v>16976</v>
      </c>
      <c r="B16977" s="27" t="s">
        <v>15122</v>
      </c>
      <c r="C16977" s="28"/>
      <c r="D16977" s="18" t="s">
        <v>15123</v>
      </c>
      <c r="E16977" s="18" t="s">
        <v>15124</v>
      </c>
      <c r="F16977" s="29"/>
      <c r="G16977" s="30"/>
      <c r="H16977" s="18" t="s">
        <v>17</v>
      </c>
      <c r="I16977" s="18" t="s">
        <v>14737</v>
      </c>
      <c r="J16977" s="18" t="str">
        <f>TEXT(G16977,"aa")</f>
        <v>00</v>
      </c>
      <c r="Q16977" s="32">
        <v>1</v>
      </c>
    </row>
    <row r="16978" spans="1:17" ht="25.5">
      <c r="A16978" s="26">
        <v>16977</v>
      </c>
      <c r="B16978" s="27" t="s">
        <v>15125</v>
      </c>
      <c r="C16978" s="28"/>
      <c r="D16978" s="18" t="s">
        <v>15126</v>
      </c>
      <c r="E16978" s="18" t="s">
        <v>15127</v>
      </c>
      <c r="F16978" s="29"/>
      <c r="G16978" s="30"/>
      <c r="H16978" s="18" t="s">
        <v>17</v>
      </c>
      <c r="I16978" s="18" t="s">
        <v>14737</v>
      </c>
      <c r="J16978" s="18" t="str">
        <f>TEXT(G16978,"aa")</f>
        <v>00</v>
      </c>
      <c r="Q16978" s="32">
        <v>1</v>
      </c>
    </row>
    <row r="16979" spans="1:17">
      <c r="A16979" s="26">
        <v>16978</v>
      </c>
      <c r="B16979" s="56" t="s">
        <v>46572</v>
      </c>
      <c r="D16979" s="52" t="s">
        <v>46642</v>
      </c>
      <c r="E16979" s="53">
        <v>38997</v>
      </c>
      <c r="F16979" s="57">
        <v>1</v>
      </c>
      <c r="G16979" s="55" t="s">
        <v>46569</v>
      </c>
      <c r="H16979" s="28" t="s">
        <v>17</v>
      </c>
      <c r="I16979" s="52" t="s">
        <v>32543</v>
      </c>
      <c r="J16979" s="18">
        <v>20</v>
      </c>
      <c r="K16979" s="31">
        <f>J16979</f>
        <v>20</v>
      </c>
      <c r="L16979" s="31">
        <v>20</v>
      </c>
      <c r="M16979" s="31">
        <f>+L16979-K16979</f>
        <v>0</v>
      </c>
      <c r="N16979" s="31">
        <v>3</v>
      </c>
      <c r="O16979" s="31">
        <f>N16979-M16979</f>
        <v>3</v>
      </c>
      <c r="P16979" s="32">
        <f>F16979/N16979</f>
        <v>0.33333333333333331</v>
      </c>
      <c r="Q16979" s="33">
        <f>P16979*O16979</f>
        <v>1</v>
      </c>
    </row>
    <row r="16980" spans="1:17" ht="25.5">
      <c r="A16980" s="26">
        <v>16979</v>
      </c>
      <c r="B16980" s="27" t="s">
        <v>15132</v>
      </c>
      <c r="C16980" s="28"/>
      <c r="D16980" s="18" t="s">
        <v>15133</v>
      </c>
      <c r="E16980" s="18" t="s">
        <v>15134</v>
      </c>
      <c r="F16980" s="29"/>
      <c r="G16980" s="30"/>
      <c r="H16980" s="18" t="s">
        <v>17</v>
      </c>
      <c r="I16980" s="18" t="s">
        <v>14737</v>
      </c>
      <c r="J16980" s="18" t="str">
        <f t="shared" ref="J16980:J16991" si="1756">TEXT(G16980,"aa")</f>
        <v>00</v>
      </c>
      <c r="Q16980" s="32">
        <v>1</v>
      </c>
    </row>
    <row r="16981" spans="1:17">
      <c r="A16981" s="26">
        <v>16980</v>
      </c>
      <c r="B16981" s="27" t="s">
        <v>14853</v>
      </c>
      <c r="C16981" s="28"/>
      <c r="D16981" s="18" t="s">
        <v>15135</v>
      </c>
      <c r="E16981" s="18" t="s">
        <v>15136</v>
      </c>
      <c r="F16981" s="29">
        <v>2726</v>
      </c>
      <c r="G16981" s="30" t="s">
        <v>14847</v>
      </c>
      <c r="H16981" s="18" t="s">
        <v>17</v>
      </c>
      <c r="I16981" s="18" t="s">
        <v>14737</v>
      </c>
      <c r="J16981" s="18" t="str">
        <f t="shared" si="1756"/>
        <v>16</v>
      </c>
      <c r="K16981" s="31" t="str">
        <f>J16981</f>
        <v>16</v>
      </c>
      <c r="L16981" s="31">
        <v>19</v>
      </c>
      <c r="M16981" s="31">
        <f>+L16981-K16981</f>
        <v>3</v>
      </c>
      <c r="N16981" s="31">
        <v>10</v>
      </c>
      <c r="O16981" s="31">
        <f>N16981-M16981</f>
        <v>7</v>
      </c>
      <c r="P16981" s="32">
        <f>F16981/N16981</f>
        <v>272.60000000000002</v>
      </c>
      <c r="Q16981" s="33">
        <f>P16981*O16981</f>
        <v>1908.2000000000003</v>
      </c>
    </row>
    <row r="16982" spans="1:17">
      <c r="A16982" s="26">
        <v>16981</v>
      </c>
      <c r="B16982" s="27" t="s">
        <v>13466</v>
      </c>
      <c r="C16982" s="28"/>
      <c r="D16982" s="18" t="s">
        <v>15137</v>
      </c>
      <c r="E16982" s="18" t="s">
        <v>15138</v>
      </c>
      <c r="F16982" s="29">
        <v>498.8</v>
      </c>
      <c r="G16982" s="30" t="s">
        <v>2280</v>
      </c>
      <c r="H16982" s="18" t="s">
        <v>17</v>
      </c>
      <c r="I16982" s="18" t="s">
        <v>14737</v>
      </c>
      <c r="J16982" s="18" t="str">
        <f t="shared" si="1756"/>
        <v>16</v>
      </c>
      <c r="K16982" s="31" t="str">
        <f>J16982</f>
        <v>16</v>
      </c>
      <c r="L16982" s="31">
        <v>19</v>
      </c>
      <c r="M16982" s="31">
        <f>+L16982-K16982</f>
        <v>3</v>
      </c>
      <c r="N16982" s="31">
        <v>10</v>
      </c>
      <c r="O16982" s="31">
        <f>N16982-M16982</f>
        <v>7</v>
      </c>
      <c r="P16982" s="32">
        <f>F16982/N16982</f>
        <v>49.88</v>
      </c>
      <c r="Q16982" s="33">
        <f>P16982*O16982</f>
        <v>349.16</v>
      </c>
    </row>
    <row r="16983" spans="1:17">
      <c r="A16983" s="26">
        <v>16982</v>
      </c>
      <c r="B16983" s="27" t="s">
        <v>13466</v>
      </c>
      <c r="C16983" s="28"/>
      <c r="D16983" s="18" t="s">
        <v>15139</v>
      </c>
      <c r="E16983" s="18" t="s">
        <v>15140</v>
      </c>
      <c r="F16983" s="29">
        <v>498.8</v>
      </c>
      <c r="G16983" s="30" t="s">
        <v>2280</v>
      </c>
      <c r="H16983" s="18" t="s">
        <v>17</v>
      </c>
      <c r="I16983" s="18" t="s">
        <v>14737</v>
      </c>
      <c r="J16983" s="18" t="str">
        <f t="shared" si="1756"/>
        <v>16</v>
      </c>
      <c r="K16983" s="31" t="str">
        <f>J16983</f>
        <v>16</v>
      </c>
      <c r="L16983" s="31">
        <v>19</v>
      </c>
      <c r="M16983" s="31">
        <f>+L16983-K16983</f>
        <v>3</v>
      </c>
      <c r="N16983" s="31">
        <v>10</v>
      </c>
      <c r="O16983" s="31">
        <f>N16983-M16983</f>
        <v>7</v>
      </c>
      <c r="P16983" s="32">
        <f>F16983/N16983</f>
        <v>49.88</v>
      </c>
      <c r="Q16983" s="33">
        <f>P16983*O16983</f>
        <v>349.16</v>
      </c>
    </row>
    <row r="16984" spans="1:17">
      <c r="A16984" s="26">
        <v>16983</v>
      </c>
      <c r="B16984" s="27" t="s">
        <v>12079</v>
      </c>
      <c r="C16984" s="28"/>
      <c r="D16984" s="18" t="s">
        <v>15141</v>
      </c>
      <c r="E16984" s="18" t="s">
        <v>15142</v>
      </c>
      <c r="F16984" s="29">
        <v>881.6</v>
      </c>
      <c r="G16984" s="30" t="s">
        <v>2280</v>
      </c>
      <c r="H16984" s="18" t="s">
        <v>17</v>
      </c>
      <c r="I16984" s="18" t="s">
        <v>14737</v>
      </c>
      <c r="J16984" s="18" t="str">
        <f t="shared" si="1756"/>
        <v>16</v>
      </c>
      <c r="K16984" s="31" t="str">
        <f>J16984</f>
        <v>16</v>
      </c>
      <c r="L16984" s="31">
        <v>19</v>
      </c>
      <c r="M16984" s="31">
        <f>+L16984-K16984</f>
        <v>3</v>
      </c>
      <c r="N16984" s="31">
        <v>10</v>
      </c>
      <c r="O16984" s="31">
        <f>N16984-M16984</f>
        <v>7</v>
      </c>
      <c r="P16984" s="32">
        <f>F16984/N16984</f>
        <v>88.16</v>
      </c>
      <c r="Q16984" s="33">
        <f>P16984*O16984</f>
        <v>617.12</v>
      </c>
    </row>
    <row r="16985" spans="1:17">
      <c r="A16985" s="26">
        <v>16984</v>
      </c>
      <c r="B16985" s="27" t="s">
        <v>1126</v>
      </c>
      <c r="C16985" s="28"/>
      <c r="D16985" s="18" t="s">
        <v>15143</v>
      </c>
      <c r="E16985" s="18" t="s">
        <v>15144</v>
      </c>
      <c r="F16985" s="29"/>
      <c r="G16985" s="30"/>
      <c r="H16985" s="18" t="s">
        <v>17</v>
      </c>
      <c r="I16985" s="18" t="s">
        <v>14737</v>
      </c>
      <c r="J16985" s="18" t="str">
        <f t="shared" si="1756"/>
        <v>00</v>
      </c>
      <c r="Q16985" s="32">
        <v>1</v>
      </c>
    </row>
    <row r="16986" spans="1:17">
      <c r="A16986" s="26">
        <v>16985</v>
      </c>
      <c r="B16986" s="27" t="s">
        <v>1126</v>
      </c>
      <c r="C16986" s="28"/>
      <c r="D16986" s="18" t="s">
        <v>15145</v>
      </c>
      <c r="E16986" s="18" t="s">
        <v>15146</v>
      </c>
      <c r="F16986" s="29"/>
      <c r="G16986" s="30"/>
      <c r="H16986" s="18" t="s">
        <v>17</v>
      </c>
      <c r="I16986" s="18" t="s">
        <v>14737</v>
      </c>
      <c r="J16986" s="18" t="str">
        <f t="shared" si="1756"/>
        <v>00</v>
      </c>
      <c r="Q16986" s="32">
        <v>1</v>
      </c>
    </row>
    <row r="16987" spans="1:17" ht="25.5">
      <c r="A16987" s="26">
        <v>16986</v>
      </c>
      <c r="B16987" s="27" t="s">
        <v>15147</v>
      </c>
      <c r="C16987" s="28"/>
      <c r="D16987" s="18" t="s">
        <v>15148</v>
      </c>
      <c r="E16987" s="18" t="s">
        <v>15149</v>
      </c>
      <c r="F16987" s="29"/>
      <c r="G16987" s="30"/>
      <c r="H16987" s="18" t="s">
        <v>17</v>
      </c>
      <c r="I16987" s="18" t="s">
        <v>14737</v>
      </c>
      <c r="J16987" s="18" t="str">
        <f t="shared" si="1756"/>
        <v>00</v>
      </c>
      <c r="Q16987" s="32">
        <v>1</v>
      </c>
    </row>
    <row r="16988" spans="1:17">
      <c r="A16988" s="26">
        <v>16987</v>
      </c>
      <c r="B16988" s="27" t="s">
        <v>15150</v>
      </c>
      <c r="C16988" s="28"/>
      <c r="D16988" s="18" t="s">
        <v>15151</v>
      </c>
      <c r="E16988" s="18" t="s">
        <v>15152</v>
      </c>
      <c r="F16988" s="29"/>
      <c r="G16988" s="30"/>
      <c r="H16988" s="18" t="s">
        <v>17</v>
      </c>
      <c r="I16988" s="18" t="s">
        <v>14737</v>
      </c>
      <c r="J16988" s="18" t="str">
        <f t="shared" si="1756"/>
        <v>00</v>
      </c>
      <c r="Q16988" s="32">
        <v>1</v>
      </c>
    </row>
    <row r="16989" spans="1:17">
      <c r="A16989" s="26">
        <v>16988</v>
      </c>
      <c r="B16989" s="27" t="s">
        <v>15153</v>
      </c>
      <c r="C16989" s="28"/>
      <c r="D16989" s="18" t="s">
        <v>15154</v>
      </c>
      <c r="E16989" s="18" t="s">
        <v>15155</v>
      </c>
      <c r="F16989" s="29"/>
      <c r="G16989" s="30"/>
      <c r="H16989" s="18" t="s">
        <v>17</v>
      </c>
      <c r="I16989" s="18" t="s">
        <v>14737</v>
      </c>
      <c r="J16989" s="18" t="str">
        <f t="shared" si="1756"/>
        <v>00</v>
      </c>
      <c r="Q16989" s="32">
        <v>1</v>
      </c>
    </row>
    <row r="16990" spans="1:17" ht="25.5">
      <c r="A16990" s="26">
        <v>16989</v>
      </c>
      <c r="B16990" s="27" t="s">
        <v>15156</v>
      </c>
      <c r="C16990" s="28"/>
      <c r="D16990" s="18" t="s">
        <v>15157</v>
      </c>
      <c r="E16990" s="18" t="s">
        <v>15158</v>
      </c>
      <c r="F16990" s="29"/>
      <c r="G16990" s="30"/>
      <c r="H16990" s="18" t="s">
        <v>900</v>
      </c>
      <c r="I16990" s="18" t="s">
        <v>14737</v>
      </c>
      <c r="J16990" s="18" t="str">
        <f t="shared" si="1756"/>
        <v>00</v>
      </c>
      <c r="Q16990" s="32">
        <v>1</v>
      </c>
    </row>
    <row r="16991" spans="1:17">
      <c r="A16991" s="26">
        <v>16990</v>
      </c>
      <c r="B16991" s="27" t="s">
        <v>15159</v>
      </c>
      <c r="C16991" s="28"/>
      <c r="D16991" s="18" t="s">
        <v>15160</v>
      </c>
      <c r="E16991" s="18" t="s">
        <v>15161</v>
      </c>
      <c r="F16991" s="29"/>
      <c r="G16991" s="30"/>
      <c r="H16991" s="18" t="s">
        <v>17</v>
      </c>
      <c r="I16991" s="18" t="s">
        <v>14737</v>
      </c>
      <c r="J16991" s="18" t="str">
        <f t="shared" si="1756"/>
        <v>00</v>
      </c>
      <c r="Q16991" s="32">
        <v>1</v>
      </c>
    </row>
    <row r="16992" spans="1:17">
      <c r="A16992" s="26">
        <v>16991</v>
      </c>
      <c r="B16992" s="56" t="s">
        <v>46572</v>
      </c>
      <c r="D16992" s="52" t="s">
        <v>46646</v>
      </c>
      <c r="E16992" s="53">
        <v>39001</v>
      </c>
      <c r="F16992" s="57">
        <v>1</v>
      </c>
      <c r="G16992" s="55" t="s">
        <v>46569</v>
      </c>
      <c r="H16992" s="28" t="s">
        <v>17</v>
      </c>
      <c r="I16992" s="52" t="s">
        <v>32543</v>
      </c>
      <c r="J16992" s="18">
        <v>20</v>
      </c>
      <c r="K16992" s="31">
        <f>J16992</f>
        <v>20</v>
      </c>
      <c r="L16992" s="31">
        <v>20</v>
      </c>
      <c r="M16992" s="31">
        <f>+L16992-K16992</f>
        <v>0</v>
      </c>
      <c r="N16992" s="31">
        <v>3</v>
      </c>
      <c r="O16992" s="31">
        <f>N16992-M16992</f>
        <v>3</v>
      </c>
      <c r="P16992" s="32">
        <f>F16992/N16992</f>
        <v>0.33333333333333331</v>
      </c>
      <c r="Q16992" s="33">
        <f>P16992*O16992</f>
        <v>1</v>
      </c>
    </row>
    <row r="16993" spans="1:17">
      <c r="A16993" s="26">
        <v>16992</v>
      </c>
      <c r="B16993" s="56" t="s">
        <v>46572</v>
      </c>
      <c r="D16993" s="52" t="s">
        <v>46650</v>
      </c>
      <c r="E16993" s="53">
        <v>39005</v>
      </c>
      <c r="F16993" s="57">
        <v>1</v>
      </c>
      <c r="G16993" s="55" t="s">
        <v>46569</v>
      </c>
      <c r="H16993" s="28" t="s">
        <v>17</v>
      </c>
      <c r="I16993" s="52" t="s">
        <v>32543</v>
      </c>
      <c r="J16993" s="18">
        <v>20</v>
      </c>
      <c r="K16993" s="31">
        <f>J16993</f>
        <v>20</v>
      </c>
      <c r="L16993" s="31">
        <v>20</v>
      </c>
      <c r="M16993" s="31">
        <f>+L16993-K16993</f>
        <v>0</v>
      </c>
      <c r="N16993" s="31">
        <v>3</v>
      </c>
      <c r="O16993" s="31">
        <f>N16993-M16993</f>
        <v>3</v>
      </c>
      <c r="P16993" s="32">
        <f>F16993/N16993</f>
        <v>0.33333333333333331</v>
      </c>
      <c r="Q16993" s="33">
        <f>P16993*O16993</f>
        <v>1</v>
      </c>
    </row>
    <row r="16994" spans="1:17">
      <c r="A16994" s="26">
        <v>16993</v>
      </c>
      <c r="B16994" s="27" t="s">
        <v>15168</v>
      </c>
      <c r="C16994" s="28"/>
      <c r="D16994" s="18" t="s">
        <v>15169</v>
      </c>
      <c r="E16994" s="18" t="s">
        <v>15170</v>
      </c>
      <c r="F16994" s="29"/>
      <c r="G16994" s="30"/>
      <c r="H16994" s="18" t="s">
        <v>17</v>
      </c>
      <c r="I16994" s="18" t="s">
        <v>14737</v>
      </c>
      <c r="J16994" s="18" t="str">
        <f>TEXT(G16994,"aa")</f>
        <v>00</v>
      </c>
      <c r="Q16994" s="32">
        <v>1</v>
      </c>
    </row>
    <row r="16995" spans="1:17" ht="25.5">
      <c r="A16995" s="26">
        <v>16994</v>
      </c>
      <c r="B16995" s="27" t="s">
        <v>9415</v>
      </c>
      <c r="C16995" s="28"/>
      <c r="D16995" s="18" t="s">
        <v>15171</v>
      </c>
      <c r="E16995" s="18" t="s">
        <v>15172</v>
      </c>
      <c r="F16995" s="29">
        <v>2900</v>
      </c>
      <c r="G16995" s="30" t="s">
        <v>9418</v>
      </c>
      <c r="H16995" s="18" t="s">
        <v>17</v>
      </c>
      <c r="I16995" s="18" t="s">
        <v>14737</v>
      </c>
      <c r="J16995" s="18" t="str">
        <f>TEXT(G16995,"aa")</f>
        <v>09</v>
      </c>
      <c r="K16995" s="31" t="str">
        <f t="shared" ref="K16995:K17007" si="1757">J16995</f>
        <v>09</v>
      </c>
      <c r="L16995" s="31">
        <v>19</v>
      </c>
      <c r="M16995" s="31">
        <f t="shared" ref="M16995:M17007" si="1758">+L16995-K16995</f>
        <v>10</v>
      </c>
      <c r="N16995" s="31">
        <v>10</v>
      </c>
      <c r="O16995" s="31">
        <f t="shared" ref="O16995:O17007" si="1759">N16995-M16995</f>
        <v>0</v>
      </c>
      <c r="P16995" s="32">
        <f t="shared" ref="P16995:P17006" si="1760">F16995/N16995</f>
        <v>290</v>
      </c>
      <c r="Q16995" s="33">
        <f t="shared" ref="Q16995:Q17007" si="1761">P16995*O16995</f>
        <v>0</v>
      </c>
    </row>
    <row r="16996" spans="1:17">
      <c r="A16996" s="26">
        <v>16995</v>
      </c>
      <c r="B16996" s="27" t="s">
        <v>7635</v>
      </c>
      <c r="C16996" s="28"/>
      <c r="D16996" s="18" t="s">
        <v>15173</v>
      </c>
      <c r="E16996" s="18" t="s">
        <v>15174</v>
      </c>
      <c r="F16996" s="29">
        <v>1828.5</v>
      </c>
      <c r="G16996" s="30" t="s">
        <v>9418</v>
      </c>
      <c r="H16996" s="18" t="s">
        <v>17</v>
      </c>
      <c r="I16996" s="18" t="s">
        <v>14737</v>
      </c>
      <c r="J16996" s="18" t="str">
        <f>TEXT(G16996,"aa")</f>
        <v>09</v>
      </c>
      <c r="K16996" s="31" t="str">
        <f t="shared" si="1757"/>
        <v>09</v>
      </c>
      <c r="L16996" s="31">
        <v>19</v>
      </c>
      <c r="M16996" s="31">
        <f t="shared" si="1758"/>
        <v>10</v>
      </c>
      <c r="N16996" s="31">
        <v>10</v>
      </c>
      <c r="O16996" s="31">
        <f t="shared" si="1759"/>
        <v>0</v>
      </c>
      <c r="P16996" s="32">
        <f t="shared" si="1760"/>
        <v>182.85</v>
      </c>
      <c r="Q16996" s="33">
        <f t="shared" si="1761"/>
        <v>0</v>
      </c>
    </row>
    <row r="16997" spans="1:17">
      <c r="A16997" s="26">
        <v>16996</v>
      </c>
      <c r="B16997" s="56" t="s">
        <v>46572</v>
      </c>
      <c r="D16997" s="52" t="s">
        <v>46654</v>
      </c>
      <c r="E16997" s="53">
        <v>39009</v>
      </c>
      <c r="F16997" s="57">
        <v>1</v>
      </c>
      <c r="G16997" s="55" t="s">
        <v>46569</v>
      </c>
      <c r="H16997" s="28" t="s">
        <v>17</v>
      </c>
      <c r="I16997" s="52" t="s">
        <v>32543</v>
      </c>
      <c r="J16997" s="18">
        <v>20</v>
      </c>
      <c r="K16997" s="31">
        <f t="shared" si="1757"/>
        <v>20</v>
      </c>
      <c r="L16997" s="31">
        <v>20</v>
      </c>
      <c r="M16997" s="31">
        <f t="shared" si="1758"/>
        <v>0</v>
      </c>
      <c r="N16997" s="31">
        <v>3</v>
      </c>
      <c r="O16997" s="31">
        <f t="shared" si="1759"/>
        <v>3</v>
      </c>
      <c r="P16997" s="32">
        <f t="shared" si="1760"/>
        <v>0.33333333333333331</v>
      </c>
      <c r="Q16997" s="33">
        <f t="shared" si="1761"/>
        <v>1</v>
      </c>
    </row>
    <row r="16998" spans="1:17">
      <c r="A16998" s="26">
        <v>16997</v>
      </c>
      <c r="B16998" s="27" t="s">
        <v>2343</v>
      </c>
      <c r="C16998" s="28"/>
      <c r="D16998" s="18" t="s">
        <v>15179</v>
      </c>
      <c r="E16998" s="18" t="s">
        <v>15180</v>
      </c>
      <c r="F16998" s="29">
        <v>584.64</v>
      </c>
      <c r="G16998" s="30" t="s">
        <v>14847</v>
      </c>
      <c r="H16998" s="18" t="s">
        <v>17</v>
      </c>
      <c r="I16998" s="18" t="s">
        <v>14737</v>
      </c>
      <c r="J16998" s="18" t="str">
        <f t="shared" ref="J16998:J17033" si="1762">TEXT(G16998,"aa")</f>
        <v>16</v>
      </c>
      <c r="K16998" s="31" t="str">
        <f t="shared" si="1757"/>
        <v>16</v>
      </c>
      <c r="L16998" s="31">
        <v>19</v>
      </c>
      <c r="M16998" s="31">
        <f t="shared" si="1758"/>
        <v>3</v>
      </c>
      <c r="N16998" s="31">
        <v>10</v>
      </c>
      <c r="O16998" s="31">
        <f t="shared" si="1759"/>
        <v>7</v>
      </c>
      <c r="P16998" s="32">
        <f t="shared" si="1760"/>
        <v>58.463999999999999</v>
      </c>
      <c r="Q16998" s="33">
        <f t="shared" si="1761"/>
        <v>409.24799999999999</v>
      </c>
    </row>
    <row r="16999" spans="1:17">
      <c r="A16999" s="26">
        <v>16998</v>
      </c>
      <c r="B16999" s="27" t="s">
        <v>2343</v>
      </c>
      <c r="C16999" s="28"/>
      <c r="D16999" s="18" t="s">
        <v>15181</v>
      </c>
      <c r="E16999" s="18" t="s">
        <v>15182</v>
      </c>
      <c r="F16999" s="29">
        <v>584.64</v>
      </c>
      <c r="G16999" s="30" t="s">
        <v>14847</v>
      </c>
      <c r="H16999" s="18" t="s">
        <v>17</v>
      </c>
      <c r="I16999" s="18" t="s">
        <v>14737</v>
      </c>
      <c r="J16999" s="18" t="str">
        <f t="shared" si="1762"/>
        <v>16</v>
      </c>
      <c r="K16999" s="31" t="str">
        <f t="shared" si="1757"/>
        <v>16</v>
      </c>
      <c r="L16999" s="31">
        <v>19</v>
      </c>
      <c r="M16999" s="31">
        <f t="shared" si="1758"/>
        <v>3</v>
      </c>
      <c r="N16999" s="31">
        <v>10</v>
      </c>
      <c r="O16999" s="31">
        <f t="shared" si="1759"/>
        <v>7</v>
      </c>
      <c r="P16999" s="32">
        <f t="shared" si="1760"/>
        <v>58.463999999999999</v>
      </c>
      <c r="Q16999" s="33">
        <f t="shared" si="1761"/>
        <v>409.24799999999999</v>
      </c>
    </row>
    <row r="17000" spans="1:17" ht="25.5">
      <c r="A17000" s="26">
        <v>16999</v>
      </c>
      <c r="B17000" s="27" t="s">
        <v>14987</v>
      </c>
      <c r="C17000" s="28"/>
      <c r="D17000" s="18" t="s">
        <v>15183</v>
      </c>
      <c r="E17000" s="18" t="s">
        <v>15184</v>
      </c>
      <c r="F17000" s="29">
        <v>584.64</v>
      </c>
      <c r="G17000" s="30" t="s">
        <v>14847</v>
      </c>
      <c r="H17000" s="18" t="s">
        <v>17</v>
      </c>
      <c r="I17000" s="18" t="s">
        <v>14737</v>
      </c>
      <c r="J17000" s="18" t="str">
        <f t="shared" si="1762"/>
        <v>16</v>
      </c>
      <c r="K17000" s="31" t="str">
        <f t="shared" si="1757"/>
        <v>16</v>
      </c>
      <c r="L17000" s="31">
        <v>19</v>
      </c>
      <c r="M17000" s="31">
        <f t="shared" si="1758"/>
        <v>3</v>
      </c>
      <c r="N17000" s="31">
        <v>10</v>
      </c>
      <c r="O17000" s="31">
        <f t="shared" si="1759"/>
        <v>7</v>
      </c>
      <c r="P17000" s="32">
        <f t="shared" si="1760"/>
        <v>58.463999999999999</v>
      </c>
      <c r="Q17000" s="33">
        <f t="shared" si="1761"/>
        <v>409.24799999999999</v>
      </c>
    </row>
    <row r="17001" spans="1:17" ht="25.5">
      <c r="A17001" s="26">
        <v>17000</v>
      </c>
      <c r="B17001" s="27" t="s">
        <v>14987</v>
      </c>
      <c r="C17001" s="28"/>
      <c r="D17001" s="18" t="s">
        <v>15185</v>
      </c>
      <c r="E17001" s="18" t="s">
        <v>15186</v>
      </c>
      <c r="F17001" s="29">
        <v>584.64</v>
      </c>
      <c r="G17001" s="30" t="s">
        <v>14847</v>
      </c>
      <c r="H17001" s="18" t="s">
        <v>17</v>
      </c>
      <c r="I17001" s="18" t="s">
        <v>14737</v>
      </c>
      <c r="J17001" s="18" t="str">
        <f t="shared" si="1762"/>
        <v>16</v>
      </c>
      <c r="K17001" s="31" t="str">
        <f t="shared" si="1757"/>
        <v>16</v>
      </c>
      <c r="L17001" s="31">
        <v>19</v>
      </c>
      <c r="M17001" s="31">
        <f t="shared" si="1758"/>
        <v>3</v>
      </c>
      <c r="N17001" s="31">
        <v>10</v>
      </c>
      <c r="O17001" s="31">
        <f t="shared" si="1759"/>
        <v>7</v>
      </c>
      <c r="P17001" s="32">
        <f t="shared" si="1760"/>
        <v>58.463999999999999</v>
      </c>
      <c r="Q17001" s="33">
        <f t="shared" si="1761"/>
        <v>409.24799999999999</v>
      </c>
    </row>
    <row r="17002" spans="1:17" ht="25.5">
      <c r="A17002" s="26">
        <v>17001</v>
      </c>
      <c r="B17002" s="27" t="s">
        <v>14987</v>
      </c>
      <c r="C17002" s="28"/>
      <c r="D17002" s="18" t="s">
        <v>15187</v>
      </c>
      <c r="E17002" s="18" t="s">
        <v>15188</v>
      </c>
      <c r="F17002" s="29">
        <v>584.64</v>
      </c>
      <c r="G17002" s="30" t="s">
        <v>14847</v>
      </c>
      <c r="H17002" s="18" t="s">
        <v>17</v>
      </c>
      <c r="I17002" s="18" t="s">
        <v>14737</v>
      </c>
      <c r="J17002" s="18" t="str">
        <f t="shared" si="1762"/>
        <v>16</v>
      </c>
      <c r="K17002" s="31" t="str">
        <f t="shared" si="1757"/>
        <v>16</v>
      </c>
      <c r="L17002" s="31">
        <v>19</v>
      </c>
      <c r="M17002" s="31">
        <f t="shared" si="1758"/>
        <v>3</v>
      </c>
      <c r="N17002" s="31">
        <v>10</v>
      </c>
      <c r="O17002" s="31">
        <f t="shared" si="1759"/>
        <v>7</v>
      </c>
      <c r="P17002" s="32">
        <f t="shared" si="1760"/>
        <v>58.463999999999999</v>
      </c>
      <c r="Q17002" s="33">
        <f t="shared" si="1761"/>
        <v>409.24799999999999</v>
      </c>
    </row>
    <row r="17003" spans="1:17" ht="25.5">
      <c r="A17003" s="26">
        <v>17002</v>
      </c>
      <c r="B17003" s="27" t="s">
        <v>14987</v>
      </c>
      <c r="C17003" s="28"/>
      <c r="D17003" s="18" t="s">
        <v>15189</v>
      </c>
      <c r="E17003" s="18" t="s">
        <v>15190</v>
      </c>
      <c r="F17003" s="29">
        <v>584.64</v>
      </c>
      <c r="G17003" s="30" t="s">
        <v>14847</v>
      </c>
      <c r="H17003" s="18" t="s">
        <v>17</v>
      </c>
      <c r="I17003" s="18" t="s">
        <v>14737</v>
      </c>
      <c r="J17003" s="18" t="str">
        <f t="shared" si="1762"/>
        <v>16</v>
      </c>
      <c r="K17003" s="31" t="str">
        <f t="shared" si="1757"/>
        <v>16</v>
      </c>
      <c r="L17003" s="31">
        <v>19</v>
      </c>
      <c r="M17003" s="31">
        <f t="shared" si="1758"/>
        <v>3</v>
      </c>
      <c r="N17003" s="31">
        <v>10</v>
      </c>
      <c r="O17003" s="31">
        <f t="shared" si="1759"/>
        <v>7</v>
      </c>
      <c r="P17003" s="32">
        <f t="shared" si="1760"/>
        <v>58.463999999999999</v>
      </c>
      <c r="Q17003" s="33">
        <f t="shared" si="1761"/>
        <v>409.24799999999999</v>
      </c>
    </row>
    <row r="17004" spans="1:17">
      <c r="A17004" s="26">
        <v>17003</v>
      </c>
      <c r="B17004" s="27" t="s">
        <v>14996</v>
      </c>
      <c r="C17004" s="28"/>
      <c r="D17004" s="18" t="s">
        <v>15191</v>
      </c>
      <c r="E17004" s="18" t="s">
        <v>15192</v>
      </c>
      <c r="F17004" s="29">
        <v>1786.4</v>
      </c>
      <c r="G17004" s="30" t="s">
        <v>14847</v>
      </c>
      <c r="H17004" s="18" t="s">
        <v>17</v>
      </c>
      <c r="I17004" s="18" t="s">
        <v>14737</v>
      </c>
      <c r="J17004" s="18" t="str">
        <f t="shared" si="1762"/>
        <v>16</v>
      </c>
      <c r="K17004" s="31" t="str">
        <f t="shared" si="1757"/>
        <v>16</v>
      </c>
      <c r="L17004" s="31">
        <v>19</v>
      </c>
      <c r="M17004" s="31">
        <f t="shared" si="1758"/>
        <v>3</v>
      </c>
      <c r="N17004" s="31">
        <v>10</v>
      </c>
      <c r="O17004" s="31">
        <f t="shared" si="1759"/>
        <v>7</v>
      </c>
      <c r="P17004" s="32">
        <f t="shared" si="1760"/>
        <v>178.64000000000001</v>
      </c>
      <c r="Q17004" s="33">
        <f t="shared" si="1761"/>
        <v>1250.48</v>
      </c>
    </row>
    <row r="17005" spans="1:17">
      <c r="A17005" s="26">
        <v>17004</v>
      </c>
      <c r="B17005" s="27" t="s">
        <v>14853</v>
      </c>
      <c r="C17005" s="28"/>
      <c r="D17005" s="18" t="s">
        <v>15193</v>
      </c>
      <c r="E17005" s="18" t="s">
        <v>15194</v>
      </c>
      <c r="F17005" s="29">
        <v>2726</v>
      </c>
      <c r="G17005" s="30" t="s">
        <v>14847</v>
      </c>
      <c r="H17005" s="18" t="s">
        <v>17</v>
      </c>
      <c r="I17005" s="18" t="s">
        <v>14737</v>
      </c>
      <c r="J17005" s="18" t="str">
        <f t="shared" si="1762"/>
        <v>16</v>
      </c>
      <c r="K17005" s="31" t="str">
        <f t="shared" si="1757"/>
        <v>16</v>
      </c>
      <c r="L17005" s="31">
        <v>19</v>
      </c>
      <c r="M17005" s="31">
        <f t="shared" si="1758"/>
        <v>3</v>
      </c>
      <c r="N17005" s="31">
        <v>10</v>
      </c>
      <c r="O17005" s="31">
        <f t="shared" si="1759"/>
        <v>7</v>
      </c>
      <c r="P17005" s="32">
        <f t="shared" si="1760"/>
        <v>272.60000000000002</v>
      </c>
      <c r="Q17005" s="33">
        <f t="shared" si="1761"/>
        <v>1908.2000000000003</v>
      </c>
    </row>
    <row r="17006" spans="1:17" ht="25.5">
      <c r="A17006" s="26">
        <v>17005</v>
      </c>
      <c r="B17006" s="27" t="s">
        <v>15195</v>
      </c>
      <c r="C17006" s="28"/>
      <c r="D17006" s="18" t="s">
        <v>15196</v>
      </c>
      <c r="E17006" s="18" t="s">
        <v>15197</v>
      </c>
      <c r="F17006" s="29">
        <v>1444.2</v>
      </c>
      <c r="G17006" s="30" t="s">
        <v>1415</v>
      </c>
      <c r="H17006" s="18" t="s">
        <v>17</v>
      </c>
      <c r="I17006" s="18" t="s">
        <v>14737</v>
      </c>
      <c r="J17006" s="18" t="str">
        <f t="shared" si="1762"/>
        <v>18</v>
      </c>
      <c r="K17006" s="31" t="str">
        <f t="shared" si="1757"/>
        <v>18</v>
      </c>
      <c r="L17006" s="31">
        <v>19</v>
      </c>
      <c r="M17006" s="31">
        <f t="shared" si="1758"/>
        <v>1</v>
      </c>
      <c r="N17006" s="31">
        <v>3</v>
      </c>
      <c r="O17006" s="31">
        <f t="shared" si="1759"/>
        <v>2</v>
      </c>
      <c r="P17006" s="32">
        <f t="shared" si="1760"/>
        <v>481.40000000000003</v>
      </c>
      <c r="Q17006" s="33">
        <f t="shared" si="1761"/>
        <v>962.80000000000007</v>
      </c>
    </row>
    <row r="17007" spans="1:17" ht="25.5">
      <c r="A17007" s="26">
        <v>17006</v>
      </c>
      <c r="B17007" s="27" t="s">
        <v>15198</v>
      </c>
      <c r="C17007" s="28"/>
      <c r="D17007" s="18" t="s">
        <v>15199</v>
      </c>
      <c r="E17007" s="18" t="s">
        <v>15200</v>
      </c>
      <c r="F17007" s="29">
        <v>1444.2</v>
      </c>
      <c r="G17007" s="30" t="s">
        <v>1415</v>
      </c>
      <c r="H17007" s="18" t="s">
        <v>17</v>
      </c>
      <c r="I17007" s="18" t="s">
        <v>14737</v>
      </c>
      <c r="J17007" s="18" t="str">
        <f t="shared" si="1762"/>
        <v>18</v>
      </c>
      <c r="K17007" s="31" t="str">
        <f t="shared" si="1757"/>
        <v>18</v>
      </c>
      <c r="L17007" s="31">
        <v>19</v>
      </c>
      <c r="M17007" s="31">
        <f t="shared" si="1758"/>
        <v>1</v>
      </c>
      <c r="N17007" s="31">
        <v>3</v>
      </c>
      <c r="O17007" s="31">
        <f t="shared" si="1759"/>
        <v>2</v>
      </c>
      <c r="P17007" s="32" t="e">
        <f>#REF!/N17007</f>
        <v>#REF!</v>
      </c>
      <c r="Q17007" s="33" t="e">
        <f t="shared" si="1761"/>
        <v>#REF!</v>
      </c>
    </row>
    <row r="17008" spans="1:17">
      <c r="A17008" s="26">
        <v>17007</v>
      </c>
      <c r="B17008" s="27" t="s">
        <v>15201</v>
      </c>
      <c r="C17008" s="28"/>
      <c r="D17008" s="18" t="s">
        <v>15202</v>
      </c>
      <c r="E17008" s="18" t="s">
        <v>15203</v>
      </c>
      <c r="F17008" s="29"/>
      <c r="G17008" s="30"/>
      <c r="H17008" s="18" t="s">
        <v>17</v>
      </c>
      <c r="I17008" s="18" t="s">
        <v>14737</v>
      </c>
      <c r="J17008" s="18" t="str">
        <f t="shared" si="1762"/>
        <v>00</v>
      </c>
      <c r="Q17008" s="32">
        <v>1</v>
      </c>
    </row>
    <row r="17009" spans="1:17">
      <c r="A17009" s="26">
        <v>17008</v>
      </c>
      <c r="B17009" s="27" t="s">
        <v>15201</v>
      </c>
      <c r="C17009" s="28"/>
      <c r="D17009" s="18" t="s">
        <v>15204</v>
      </c>
      <c r="E17009" s="18" t="s">
        <v>15205</v>
      </c>
      <c r="F17009" s="29"/>
      <c r="G17009" s="30"/>
      <c r="H17009" s="18" t="s">
        <v>17</v>
      </c>
      <c r="I17009" s="18" t="s">
        <v>14737</v>
      </c>
      <c r="J17009" s="18" t="str">
        <f t="shared" si="1762"/>
        <v>00</v>
      </c>
      <c r="Q17009" s="32">
        <v>1</v>
      </c>
    </row>
    <row r="17010" spans="1:17">
      <c r="A17010" s="26">
        <v>17009</v>
      </c>
      <c r="B17010" s="27" t="s">
        <v>15201</v>
      </c>
      <c r="C17010" s="28"/>
      <c r="D17010" s="18" t="s">
        <v>15206</v>
      </c>
      <c r="E17010" s="18" t="s">
        <v>15207</v>
      </c>
      <c r="F17010" s="29"/>
      <c r="G17010" s="30"/>
      <c r="H17010" s="18" t="s">
        <v>17</v>
      </c>
      <c r="I17010" s="18" t="s">
        <v>14737</v>
      </c>
      <c r="J17010" s="18" t="str">
        <f t="shared" si="1762"/>
        <v>00</v>
      </c>
      <c r="Q17010" s="32">
        <v>1</v>
      </c>
    </row>
    <row r="17011" spans="1:17">
      <c r="A17011" s="26">
        <v>17010</v>
      </c>
      <c r="B17011" s="27" t="s">
        <v>9500</v>
      </c>
      <c r="C17011" s="28"/>
      <c r="D17011" s="18" t="s">
        <v>15208</v>
      </c>
      <c r="E17011" s="18" t="s">
        <v>15209</v>
      </c>
      <c r="F17011" s="29"/>
      <c r="G17011" s="30"/>
      <c r="H17011" s="18" t="s">
        <v>17</v>
      </c>
      <c r="I17011" s="18" t="s">
        <v>14737</v>
      </c>
      <c r="J17011" s="18" t="str">
        <f t="shared" si="1762"/>
        <v>00</v>
      </c>
      <c r="Q17011" s="32">
        <v>1</v>
      </c>
    </row>
    <row r="17012" spans="1:17" ht="25.5">
      <c r="A17012" s="26">
        <v>17011</v>
      </c>
      <c r="B17012" s="27" t="s">
        <v>15210</v>
      </c>
      <c r="C17012" s="28"/>
      <c r="D17012" s="18" t="s">
        <v>15211</v>
      </c>
      <c r="E17012" s="18" t="s">
        <v>15212</v>
      </c>
      <c r="F17012" s="29"/>
      <c r="G17012" s="30"/>
      <c r="H17012" s="18" t="s">
        <v>17</v>
      </c>
      <c r="I17012" s="18" t="s">
        <v>14737</v>
      </c>
      <c r="J17012" s="18" t="str">
        <f t="shared" si="1762"/>
        <v>00</v>
      </c>
      <c r="Q17012" s="32">
        <v>1</v>
      </c>
    </row>
    <row r="17013" spans="1:17">
      <c r="A17013" s="26">
        <v>17012</v>
      </c>
      <c r="B17013" s="27" t="s">
        <v>1213</v>
      </c>
      <c r="C17013" s="28"/>
      <c r="D17013" s="18" t="s">
        <v>15213</v>
      </c>
      <c r="E17013" s="18" t="s">
        <v>15214</v>
      </c>
      <c r="F17013" s="29"/>
      <c r="G17013" s="30"/>
      <c r="H17013" s="18" t="s">
        <v>17</v>
      </c>
      <c r="I17013" s="18" t="s">
        <v>14737</v>
      </c>
      <c r="J17013" s="18" t="str">
        <f t="shared" si="1762"/>
        <v>00</v>
      </c>
      <c r="Q17013" s="32">
        <v>1</v>
      </c>
    </row>
    <row r="17014" spans="1:17">
      <c r="A17014" s="26">
        <v>17013</v>
      </c>
      <c r="B17014" s="27" t="s">
        <v>15215</v>
      </c>
      <c r="C17014" s="28"/>
      <c r="D17014" s="18" t="s">
        <v>15216</v>
      </c>
      <c r="E17014" s="18" t="s">
        <v>15217</v>
      </c>
      <c r="F17014" s="29"/>
      <c r="G17014" s="30"/>
      <c r="H17014" s="18" t="s">
        <v>17</v>
      </c>
      <c r="I17014" s="18" t="s">
        <v>14737</v>
      </c>
      <c r="J17014" s="18" t="str">
        <f t="shared" si="1762"/>
        <v>00</v>
      </c>
      <c r="Q17014" s="32">
        <v>1</v>
      </c>
    </row>
    <row r="17015" spans="1:17">
      <c r="A17015" s="26">
        <v>17014</v>
      </c>
      <c r="B17015" s="27" t="s">
        <v>15218</v>
      </c>
      <c r="C17015" s="28"/>
      <c r="D17015" s="18" t="s">
        <v>15219</v>
      </c>
      <c r="E17015" s="18" t="s">
        <v>15220</v>
      </c>
      <c r="F17015" s="29"/>
      <c r="G17015" s="30"/>
      <c r="H17015" s="18" t="s">
        <v>17</v>
      </c>
      <c r="I17015" s="18" t="s">
        <v>14737</v>
      </c>
      <c r="J17015" s="18" t="str">
        <f t="shared" si="1762"/>
        <v>00</v>
      </c>
      <c r="Q17015" s="32">
        <v>1</v>
      </c>
    </row>
    <row r="17016" spans="1:17">
      <c r="A17016" s="26">
        <v>17015</v>
      </c>
      <c r="B17016" s="27" t="s">
        <v>15221</v>
      </c>
      <c r="C17016" s="28"/>
      <c r="D17016" s="18" t="s">
        <v>15222</v>
      </c>
      <c r="E17016" s="18" t="s">
        <v>15223</v>
      </c>
      <c r="F17016" s="29"/>
      <c r="G17016" s="30"/>
      <c r="H17016" s="18" t="s">
        <v>17</v>
      </c>
      <c r="I17016" s="18" t="s">
        <v>14737</v>
      </c>
      <c r="J17016" s="18" t="str">
        <f t="shared" si="1762"/>
        <v>00</v>
      </c>
      <c r="Q17016" s="32">
        <v>1</v>
      </c>
    </row>
    <row r="17017" spans="1:17">
      <c r="A17017" s="26">
        <v>17016</v>
      </c>
      <c r="B17017" s="27" t="s">
        <v>15224</v>
      </c>
      <c r="C17017" s="28"/>
      <c r="D17017" s="18" t="s">
        <v>15225</v>
      </c>
      <c r="E17017" s="18" t="s">
        <v>15226</v>
      </c>
      <c r="F17017" s="29"/>
      <c r="G17017" s="30"/>
      <c r="H17017" s="18" t="s">
        <v>900</v>
      </c>
      <c r="I17017" s="18" t="s">
        <v>14737</v>
      </c>
      <c r="J17017" s="18" t="str">
        <f t="shared" si="1762"/>
        <v>00</v>
      </c>
      <c r="Q17017" s="32">
        <v>1</v>
      </c>
    </row>
    <row r="17018" spans="1:17">
      <c r="A17018" s="26">
        <v>17017</v>
      </c>
      <c r="B17018" s="27" t="s">
        <v>15224</v>
      </c>
      <c r="C17018" s="28"/>
      <c r="D17018" s="18" t="s">
        <v>15227</v>
      </c>
      <c r="E17018" s="18" t="s">
        <v>15228</v>
      </c>
      <c r="F17018" s="29"/>
      <c r="G17018" s="30"/>
      <c r="H17018" s="18" t="s">
        <v>900</v>
      </c>
      <c r="I17018" s="18" t="s">
        <v>14737</v>
      </c>
      <c r="J17018" s="18" t="str">
        <f t="shared" si="1762"/>
        <v>00</v>
      </c>
      <c r="Q17018" s="32">
        <v>1</v>
      </c>
    </row>
    <row r="17019" spans="1:17">
      <c r="A17019" s="26">
        <v>17018</v>
      </c>
      <c r="B17019" s="27" t="s">
        <v>15224</v>
      </c>
      <c r="C17019" s="28"/>
      <c r="D17019" s="18" t="s">
        <v>15229</v>
      </c>
      <c r="E17019" s="18" t="s">
        <v>15230</v>
      </c>
      <c r="F17019" s="29"/>
      <c r="G17019" s="30"/>
      <c r="H17019" s="18" t="s">
        <v>17</v>
      </c>
      <c r="I17019" s="18" t="s">
        <v>14737</v>
      </c>
      <c r="J17019" s="18" t="str">
        <f t="shared" si="1762"/>
        <v>00</v>
      </c>
      <c r="Q17019" s="32">
        <v>1</v>
      </c>
    </row>
    <row r="17020" spans="1:17">
      <c r="A17020" s="26">
        <v>17019</v>
      </c>
      <c r="B17020" s="27" t="s">
        <v>15224</v>
      </c>
      <c r="C17020" s="28"/>
      <c r="D17020" s="18" t="s">
        <v>15231</v>
      </c>
      <c r="E17020" s="18" t="s">
        <v>15232</v>
      </c>
      <c r="F17020" s="29"/>
      <c r="G17020" s="30"/>
      <c r="H17020" s="18" t="s">
        <v>17</v>
      </c>
      <c r="I17020" s="18" t="s">
        <v>14737</v>
      </c>
      <c r="J17020" s="18" t="str">
        <f t="shared" si="1762"/>
        <v>00</v>
      </c>
      <c r="Q17020" s="32">
        <v>1</v>
      </c>
    </row>
    <row r="17021" spans="1:17">
      <c r="A17021" s="26">
        <v>17020</v>
      </c>
      <c r="B17021" s="27" t="s">
        <v>14752</v>
      </c>
      <c r="C17021" s="28"/>
      <c r="D17021" s="18" t="s">
        <v>15233</v>
      </c>
      <c r="E17021" s="18" t="s">
        <v>15234</v>
      </c>
      <c r="F17021" s="29"/>
      <c r="G17021" s="30"/>
      <c r="H17021" s="18" t="s">
        <v>17</v>
      </c>
      <c r="I17021" s="18" t="s">
        <v>14737</v>
      </c>
      <c r="J17021" s="18" t="str">
        <f t="shared" si="1762"/>
        <v>00</v>
      </c>
      <c r="Q17021" s="32">
        <v>1</v>
      </c>
    </row>
    <row r="17022" spans="1:17">
      <c r="A17022" s="26">
        <v>17021</v>
      </c>
      <c r="B17022" s="27" t="s">
        <v>14752</v>
      </c>
      <c r="C17022" s="28"/>
      <c r="D17022" s="18" t="s">
        <v>15235</v>
      </c>
      <c r="E17022" s="18" t="s">
        <v>15236</v>
      </c>
      <c r="F17022" s="29"/>
      <c r="G17022" s="30"/>
      <c r="H17022" s="18" t="s">
        <v>17</v>
      </c>
      <c r="I17022" s="18" t="s">
        <v>14737</v>
      </c>
      <c r="J17022" s="18" t="str">
        <f t="shared" si="1762"/>
        <v>00</v>
      </c>
      <c r="Q17022" s="32">
        <v>1</v>
      </c>
    </row>
    <row r="17023" spans="1:17">
      <c r="A17023" s="26">
        <v>17022</v>
      </c>
      <c r="B17023" s="27" t="s">
        <v>14752</v>
      </c>
      <c r="C17023" s="28"/>
      <c r="D17023" s="18" t="s">
        <v>15237</v>
      </c>
      <c r="E17023" s="18" t="s">
        <v>15238</v>
      </c>
      <c r="F17023" s="29"/>
      <c r="G17023" s="30"/>
      <c r="H17023" s="18" t="s">
        <v>17</v>
      </c>
      <c r="I17023" s="18" t="s">
        <v>14737</v>
      </c>
      <c r="J17023" s="18" t="str">
        <f t="shared" si="1762"/>
        <v>00</v>
      </c>
      <c r="Q17023" s="32">
        <v>1</v>
      </c>
    </row>
    <row r="17024" spans="1:17">
      <c r="A17024" s="26">
        <v>17023</v>
      </c>
      <c r="B17024" s="27" t="s">
        <v>14752</v>
      </c>
      <c r="C17024" s="28"/>
      <c r="D17024" s="18" t="s">
        <v>15239</v>
      </c>
      <c r="E17024" s="18" t="s">
        <v>15240</v>
      </c>
      <c r="F17024" s="29"/>
      <c r="G17024" s="30"/>
      <c r="H17024" s="18" t="s">
        <v>17</v>
      </c>
      <c r="I17024" s="18" t="s">
        <v>14737</v>
      </c>
      <c r="J17024" s="18" t="str">
        <f t="shared" si="1762"/>
        <v>00</v>
      </c>
      <c r="Q17024" s="32">
        <v>1</v>
      </c>
    </row>
    <row r="17025" spans="1:17">
      <c r="A17025" s="26">
        <v>17024</v>
      </c>
      <c r="B17025" s="27" t="s">
        <v>3724</v>
      </c>
      <c r="C17025" s="28"/>
      <c r="D17025" s="18" t="s">
        <v>15241</v>
      </c>
      <c r="E17025" s="18" t="s">
        <v>15242</v>
      </c>
      <c r="F17025" s="29"/>
      <c r="G17025" s="30"/>
      <c r="H17025" s="18" t="s">
        <v>900</v>
      </c>
      <c r="I17025" s="18" t="s">
        <v>14737</v>
      </c>
      <c r="J17025" s="18" t="str">
        <f t="shared" si="1762"/>
        <v>00</v>
      </c>
      <c r="Q17025" s="32">
        <v>1</v>
      </c>
    </row>
    <row r="17026" spans="1:17">
      <c r="A17026" s="26">
        <v>17025</v>
      </c>
      <c r="B17026" s="27" t="s">
        <v>2343</v>
      </c>
      <c r="C17026" s="28"/>
      <c r="D17026" s="18" t="s">
        <v>15243</v>
      </c>
      <c r="E17026" s="18" t="s">
        <v>15244</v>
      </c>
      <c r="F17026" s="29"/>
      <c r="G17026" s="30"/>
      <c r="H17026" s="18" t="s">
        <v>900</v>
      </c>
      <c r="I17026" s="18" t="s">
        <v>14737</v>
      </c>
      <c r="J17026" s="18" t="str">
        <f t="shared" si="1762"/>
        <v>00</v>
      </c>
      <c r="Q17026" s="32">
        <v>1</v>
      </c>
    </row>
    <row r="17027" spans="1:17" ht="25.5">
      <c r="A17027" s="26">
        <v>17026</v>
      </c>
      <c r="B17027" s="27" t="s">
        <v>15245</v>
      </c>
      <c r="C17027" s="28"/>
      <c r="D17027" s="18" t="s">
        <v>15246</v>
      </c>
      <c r="E17027" s="18" t="s">
        <v>15247</v>
      </c>
      <c r="F17027" s="29"/>
      <c r="G17027" s="30"/>
      <c r="H17027" s="18" t="s">
        <v>17</v>
      </c>
      <c r="I17027" s="18" t="s">
        <v>14737</v>
      </c>
      <c r="J17027" s="18" t="str">
        <f t="shared" si="1762"/>
        <v>00</v>
      </c>
      <c r="Q17027" s="32">
        <v>1</v>
      </c>
    </row>
    <row r="17028" spans="1:17">
      <c r="A17028" s="26">
        <v>17027</v>
      </c>
      <c r="B17028" s="27" t="s">
        <v>15248</v>
      </c>
      <c r="C17028" s="28"/>
      <c r="D17028" s="18" t="s">
        <v>15249</v>
      </c>
      <c r="E17028" s="18" t="s">
        <v>15250</v>
      </c>
      <c r="F17028" s="29"/>
      <c r="G17028" s="30"/>
      <c r="H17028" s="18" t="s">
        <v>900</v>
      </c>
      <c r="I17028" s="18" t="s">
        <v>14737</v>
      </c>
      <c r="J17028" s="18" t="str">
        <f t="shared" si="1762"/>
        <v>00</v>
      </c>
      <c r="Q17028" s="32">
        <v>1</v>
      </c>
    </row>
    <row r="17029" spans="1:17" ht="25.5">
      <c r="A17029" s="26">
        <v>17028</v>
      </c>
      <c r="B17029" s="27" t="s">
        <v>15251</v>
      </c>
      <c r="C17029" s="28"/>
      <c r="D17029" s="18" t="s">
        <v>15252</v>
      </c>
      <c r="E17029" s="18" t="s">
        <v>15253</v>
      </c>
      <c r="F17029" s="29"/>
      <c r="G17029" s="30"/>
      <c r="H17029" s="18" t="s">
        <v>17</v>
      </c>
      <c r="I17029" s="18" t="s">
        <v>14737</v>
      </c>
      <c r="J17029" s="18" t="str">
        <f t="shared" si="1762"/>
        <v>00</v>
      </c>
      <c r="Q17029" s="32">
        <v>1</v>
      </c>
    </row>
    <row r="17030" spans="1:17">
      <c r="A17030" s="26">
        <v>17029</v>
      </c>
      <c r="B17030" s="27" t="s">
        <v>15254</v>
      </c>
      <c r="C17030" s="28"/>
      <c r="D17030" s="18" t="s">
        <v>15255</v>
      </c>
      <c r="E17030" s="18" t="s">
        <v>15256</v>
      </c>
      <c r="F17030" s="29"/>
      <c r="G17030" s="30"/>
      <c r="H17030" s="18" t="s">
        <v>17</v>
      </c>
      <c r="I17030" s="18" t="s">
        <v>14737</v>
      </c>
      <c r="J17030" s="18" t="str">
        <f t="shared" si="1762"/>
        <v>00</v>
      </c>
      <c r="Q17030" s="32">
        <v>1</v>
      </c>
    </row>
    <row r="17031" spans="1:17">
      <c r="A17031" s="26">
        <v>17030</v>
      </c>
      <c r="B17031" s="27" t="s">
        <v>15257</v>
      </c>
      <c r="C17031" s="28"/>
      <c r="D17031" s="18" t="s">
        <v>15258</v>
      </c>
      <c r="E17031" s="18" t="s">
        <v>15259</v>
      </c>
      <c r="F17031" s="29"/>
      <c r="G17031" s="30"/>
      <c r="H17031" s="18" t="s">
        <v>17</v>
      </c>
      <c r="I17031" s="18" t="s">
        <v>14737</v>
      </c>
      <c r="J17031" s="18" t="str">
        <f t="shared" si="1762"/>
        <v>00</v>
      </c>
      <c r="Q17031" s="32">
        <v>1</v>
      </c>
    </row>
    <row r="17032" spans="1:17" ht="25.5">
      <c r="A17032" s="26">
        <v>17031</v>
      </c>
      <c r="B17032" s="27" t="s">
        <v>15260</v>
      </c>
      <c r="C17032" s="28"/>
      <c r="D17032" s="18" t="s">
        <v>15261</v>
      </c>
      <c r="E17032" s="18" t="s">
        <v>15262</v>
      </c>
      <c r="F17032" s="29"/>
      <c r="G17032" s="30"/>
      <c r="H17032" s="18" t="s">
        <v>17</v>
      </c>
      <c r="I17032" s="18" t="s">
        <v>14737</v>
      </c>
      <c r="J17032" s="18" t="str">
        <f t="shared" si="1762"/>
        <v>00</v>
      </c>
      <c r="Q17032" s="32">
        <v>1</v>
      </c>
    </row>
    <row r="17033" spans="1:17" ht="25.5">
      <c r="A17033" s="26">
        <v>17032</v>
      </c>
      <c r="B17033" s="27" t="s">
        <v>2364</v>
      </c>
      <c r="C17033" s="28"/>
      <c r="D17033" s="18" t="s">
        <v>15263</v>
      </c>
      <c r="E17033" s="18" t="s">
        <v>15264</v>
      </c>
      <c r="F17033" s="29"/>
      <c r="G17033" s="30"/>
      <c r="H17033" s="18" t="s">
        <v>900</v>
      </c>
      <c r="I17033" s="18" t="s">
        <v>14737</v>
      </c>
      <c r="J17033" s="18" t="str">
        <f t="shared" si="1762"/>
        <v>00</v>
      </c>
      <c r="Q17033" s="32">
        <v>1</v>
      </c>
    </row>
    <row r="17034" spans="1:17">
      <c r="A17034" s="26">
        <v>17033</v>
      </c>
      <c r="B17034" s="56" t="s">
        <v>46572</v>
      </c>
      <c r="D17034" s="52" t="s">
        <v>46658</v>
      </c>
      <c r="E17034" s="53">
        <v>39013</v>
      </c>
      <c r="F17034" s="57">
        <v>1</v>
      </c>
      <c r="G17034" s="55" t="s">
        <v>46569</v>
      </c>
      <c r="H17034" s="28" t="s">
        <v>17</v>
      </c>
      <c r="I17034" s="52" t="s">
        <v>32543</v>
      </c>
      <c r="J17034" s="18">
        <v>20</v>
      </c>
      <c r="K17034" s="31">
        <f>J17034</f>
        <v>20</v>
      </c>
      <c r="L17034" s="31">
        <v>20</v>
      </c>
      <c r="M17034" s="31">
        <f>+L17034-K17034</f>
        <v>0</v>
      </c>
      <c r="N17034" s="31">
        <v>3</v>
      </c>
      <c r="O17034" s="31">
        <f>N17034-M17034</f>
        <v>3</v>
      </c>
      <c r="P17034" s="32">
        <f>F17034/N17034</f>
        <v>0.33333333333333331</v>
      </c>
      <c r="Q17034" s="33">
        <f>P17034*O17034</f>
        <v>1</v>
      </c>
    </row>
    <row r="17035" spans="1:17" ht="25.5">
      <c r="A17035" s="26">
        <v>17034</v>
      </c>
      <c r="B17035" s="27" t="s">
        <v>15268</v>
      </c>
      <c r="C17035" s="28"/>
      <c r="D17035" s="18" t="s">
        <v>15269</v>
      </c>
      <c r="E17035" s="18" t="s">
        <v>15270</v>
      </c>
      <c r="F17035" s="29"/>
      <c r="G17035" s="30"/>
      <c r="H17035" s="18" t="s">
        <v>17</v>
      </c>
      <c r="I17035" s="18" t="s">
        <v>14737</v>
      </c>
      <c r="J17035" s="18" t="str">
        <f t="shared" ref="J17035:J17066" si="1763">TEXT(G17035,"aa")</f>
        <v>00</v>
      </c>
      <c r="Q17035" s="32">
        <v>1</v>
      </c>
    </row>
    <row r="17036" spans="1:17" ht="25.5">
      <c r="A17036" s="26">
        <v>17035</v>
      </c>
      <c r="B17036" s="27" t="s">
        <v>15271</v>
      </c>
      <c r="C17036" s="28"/>
      <c r="D17036" s="18" t="s">
        <v>15272</v>
      </c>
      <c r="E17036" s="18" t="s">
        <v>15273</v>
      </c>
      <c r="F17036" s="29"/>
      <c r="G17036" s="30"/>
      <c r="H17036" s="18" t="s">
        <v>900</v>
      </c>
      <c r="I17036" s="18" t="s">
        <v>14737</v>
      </c>
      <c r="J17036" s="18" t="str">
        <f t="shared" si="1763"/>
        <v>00</v>
      </c>
      <c r="Q17036" s="32">
        <v>1</v>
      </c>
    </row>
    <row r="17037" spans="1:17">
      <c r="A17037" s="26">
        <v>17036</v>
      </c>
      <c r="B17037" s="27" t="s">
        <v>15274</v>
      </c>
      <c r="C17037" s="28"/>
      <c r="D17037" s="18" t="s">
        <v>15275</v>
      </c>
      <c r="E17037" s="18" t="s">
        <v>15276</v>
      </c>
      <c r="F17037" s="29"/>
      <c r="G17037" s="30"/>
      <c r="H17037" s="18" t="s">
        <v>17</v>
      </c>
      <c r="I17037" s="18" t="s">
        <v>14737</v>
      </c>
      <c r="J17037" s="18" t="str">
        <f t="shared" si="1763"/>
        <v>00</v>
      </c>
      <c r="Q17037" s="32">
        <v>1</v>
      </c>
    </row>
    <row r="17038" spans="1:17" ht="25.5">
      <c r="A17038" s="26">
        <v>17037</v>
      </c>
      <c r="B17038" s="27" t="s">
        <v>2384</v>
      </c>
      <c r="C17038" s="28"/>
      <c r="D17038" s="18" t="s">
        <v>15277</v>
      </c>
      <c r="E17038" s="18" t="s">
        <v>15278</v>
      </c>
      <c r="F17038" s="29"/>
      <c r="G17038" s="30"/>
      <c r="H17038" s="18" t="s">
        <v>17</v>
      </c>
      <c r="I17038" s="18" t="s">
        <v>14737</v>
      </c>
      <c r="J17038" s="18" t="str">
        <f t="shared" si="1763"/>
        <v>00</v>
      </c>
      <c r="Q17038" s="32">
        <v>1</v>
      </c>
    </row>
    <row r="17039" spans="1:17" ht="25.5">
      <c r="A17039" s="26">
        <v>17038</v>
      </c>
      <c r="B17039" s="27" t="s">
        <v>15279</v>
      </c>
      <c r="C17039" s="28"/>
      <c r="D17039" s="18" t="s">
        <v>15280</v>
      </c>
      <c r="E17039" s="18" t="s">
        <v>15281</v>
      </c>
      <c r="F17039" s="29"/>
      <c r="G17039" s="30"/>
      <c r="H17039" s="18" t="s">
        <v>17</v>
      </c>
      <c r="I17039" s="18" t="s">
        <v>14737</v>
      </c>
      <c r="J17039" s="18" t="str">
        <f t="shared" si="1763"/>
        <v>00</v>
      </c>
      <c r="Q17039" s="32">
        <v>1</v>
      </c>
    </row>
    <row r="17040" spans="1:17">
      <c r="A17040" s="26">
        <v>17039</v>
      </c>
      <c r="B17040" s="27" t="s">
        <v>3724</v>
      </c>
      <c r="C17040" s="28"/>
      <c r="D17040" s="18" t="s">
        <v>15282</v>
      </c>
      <c r="E17040" s="18" t="s">
        <v>15283</v>
      </c>
      <c r="F17040" s="29"/>
      <c r="G17040" s="30"/>
      <c r="H17040" s="18" t="s">
        <v>17</v>
      </c>
      <c r="I17040" s="18" t="s">
        <v>14737</v>
      </c>
      <c r="J17040" s="18" t="str">
        <f t="shared" si="1763"/>
        <v>00</v>
      </c>
      <c r="Q17040" s="32">
        <v>1</v>
      </c>
    </row>
    <row r="17041" spans="1:17">
      <c r="A17041" s="26">
        <v>17040</v>
      </c>
      <c r="B17041" s="27" t="s">
        <v>3724</v>
      </c>
      <c r="C17041" s="28"/>
      <c r="D17041" s="18" t="s">
        <v>15284</v>
      </c>
      <c r="E17041" s="18" t="s">
        <v>15285</v>
      </c>
      <c r="F17041" s="29"/>
      <c r="G17041" s="30"/>
      <c r="H17041" s="18" t="s">
        <v>17</v>
      </c>
      <c r="I17041" s="18" t="s">
        <v>14737</v>
      </c>
      <c r="J17041" s="18" t="str">
        <f t="shared" si="1763"/>
        <v>00</v>
      </c>
      <c r="Q17041" s="32">
        <v>1</v>
      </c>
    </row>
    <row r="17042" spans="1:17">
      <c r="A17042" s="26">
        <v>17041</v>
      </c>
      <c r="B17042" s="27" t="s">
        <v>2343</v>
      </c>
      <c r="C17042" s="28"/>
      <c r="D17042" s="18" t="s">
        <v>15286</v>
      </c>
      <c r="E17042" s="18" t="s">
        <v>15287</v>
      </c>
      <c r="F17042" s="29"/>
      <c r="G17042" s="30"/>
      <c r="H17042" s="18" t="s">
        <v>17</v>
      </c>
      <c r="I17042" s="18" t="s">
        <v>14737</v>
      </c>
      <c r="J17042" s="18" t="str">
        <f t="shared" si="1763"/>
        <v>00</v>
      </c>
      <c r="Q17042" s="32">
        <v>1</v>
      </c>
    </row>
    <row r="17043" spans="1:17">
      <c r="A17043" s="26">
        <v>17042</v>
      </c>
      <c r="B17043" s="27" t="s">
        <v>2343</v>
      </c>
      <c r="C17043" s="28"/>
      <c r="D17043" s="18" t="s">
        <v>15288</v>
      </c>
      <c r="E17043" s="18" t="s">
        <v>15289</v>
      </c>
      <c r="F17043" s="29"/>
      <c r="G17043" s="30"/>
      <c r="H17043" s="18" t="s">
        <v>17</v>
      </c>
      <c r="I17043" s="18" t="s">
        <v>14737</v>
      </c>
      <c r="J17043" s="18" t="str">
        <f t="shared" si="1763"/>
        <v>00</v>
      </c>
      <c r="Q17043" s="32">
        <v>1</v>
      </c>
    </row>
    <row r="17044" spans="1:17">
      <c r="A17044" s="26">
        <v>17043</v>
      </c>
      <c r="B17044" s="27" t="s">
        <v>2343</v>
      </c>
      <c r="C17044" s="28"/>
      <c r="D17044" s="18" t="s">
        <v>15290</v>
      </c>
      <c r="E17044" s="18" t="s">
        <v>15291</v>
      </c>
      <c r="F17044" s="29"/>
      <c r="G17044" s="30"/>
      <c r="H17044" s="18" t="s">
        <v>17</v>
      </c>
      <c r="I17044" s="18" t="s">
        <v>14737</v>
      </c>
      <c r="J17044" s="18" t="str">
        <f t="shared" si="1763"/>
        <v>00</v>
      </c>
      <c r="Q17044" s="32">
        <v>1</v>
      </c>
    </row>
    <row r="17045" spans="1:17">
      <c r="A17045" s="26">
        <v>17044</v>
      </c>
      <c r="B17045" s="27" t="s">
        <v>14960</v>
      </c>
      <c r="C17045" s="28"/>
      <c r="D17045" s="18" t="s">
        <v>15292</v>
      </c>
      <c r="E17045" s="18" t="s">
        <v>15293</v>
      </c>
      <c r="F17045" s="29">
        <v>572.70000000000005</v>
      </c>
      <c r="G17045" s="30" t="s">
        <v>14789</v>
      </c>
      <c r="H17045" s="18" t="s">
        <v>17</v>
      </c>
      <c r="I17045" s="18" t="s">
        <v>14737</v>
      </c>
      <c r="J17045" s="18" t="str">
        <f t="shared" si="1763"/>
        <v>09</v>
      </c>
      <c r="K17045" s="31" t="str">
        <f t="shared" ref="K17045:K17056" si="1764">J17045</f>
        <v>09</v>
      </c>
      <c r="L17045" s="31">
        <v>19</v>
      </c>
      <c r="M17045" s="31">
        <f t="shared" ref="M17045:M17056" si="1765">+L17045-K17045</f>
        <v>10</v>
      </c>
      <c r="N17045" s="31">
        <v>10</v>
      </c>
      <c r="O17045" s="31">
        <f t="shared" ref="O17045:O17056" si="1766">N17045-M17045</f>
        <v>0</v>
      </c>
      <c r="P17045" s="32">
        <f t="shared" ref="P17045:P17056" si="1767">F17045/N17045</f>
        <v>57.27</v>
      </c>
      <c r="Q17045" s="33">
        <f t="shared" ref="Q17045:Q17056" si="1768">P17045*O17045</f>
        <v>0</v>
      </c>
    </row>
    <row r="17046" spans="1:17">
      <c r="A17046" s="26">
        <v>17045</v>
      </c>
      <c r="B17046" s="27" t="s">
        <v>14960</v>
      </c>
      <c r="C17046" s="28"/>
      <c r="D17046" s="18" t="s">
        <v>15294</v>
      </c>
      <c r="E17046" s="18" t="s">
        <v>15295</v>
      </c>
      <c r="F17046" s="29">
        <v>572.70000000000005</v>
      </c>
      <c r="G17046" s="30" t="s">
        <v>14789</v>
      </c>
      <c r="H17046" s="18" t="s">
        <v>17</v>
      </c>
      <c r="I17046" s="18" t="s">
        <v>14737</v>
      </c>
      <c r="J17046" s="18" t="str">
        <f t="shared" si="1763"/>
        <v>09</v>
      </c>
      <c r="K17046" s="31" t="str">
        <f t="shared" si="1764"/>
        <v>09</v>
      </c>
      <c r="L17046" s="31">
        <v>19</v>
      </c>
      <c r="M17046" s="31">
        <f t="shared" si="1765"/>
        <v>10</v>
      </c>
      <c r="N17046" s="31">
        <v>10</v>
      </c>
      <c r="O17046" s="31">
        <f t="shared" si="1766"/>
        <v>0</v>
      </c>
      <c r="P17046" s="32">
        <f t="shared" si="1767"/>
        <v>57.27</v>
      </c>
      <c r="Q17046" s="33">
        <f t="shared" si="1768"/>
        <v>0</v>
      </c>
    </row>
    <row r="17047" spans="1:17">
      <c r="A17047" s="26">
        <v>17046</v>
      </c>
      <c r="B17047" s="27" t="s">
        <v>14960</v>
      </c>
      <c r="C17047" s="28"/>
      <c r="D17047" s="18" t="s">
        <v>15296</v>
      </c>
      <c r="E17047" s="18" t="s">
        <v>15297</v>
      </c>
      <c r="F17047" s="29">
        <v>572.70000000000005</v>
      </c>
      <c r="G17047" s="30" t="s">
        <v>14789</v>
      </c>
      <c r="H17047" s="18" t="s">
        <v>17</v>
      </c>
      <c r="I17047" s="18" t="s">
        <v>14737</v>
      </c>
      <c r="J17047" s="18" t="str">
        <f t="shared" si="1763"/>
        <v>09</v>
      </c>
      <c r="K17047" s="31" t="str">
        <f t="shared" si="1764"/>
        <v>09</v>
      </c>
      <c r="L17047" s="31">
        <v>19</v>
      </c>
      <c r="M17047" s="31">
        <f t="shared" si="1765"/>
        <v>10</v>
      </c>
      <c r="N17047" s="31">
        <v>10</v>
      </c>
      <c r="O17047" s="31">
        <f t="shared" si="1766"/>
        <v>0</v>
      </c>
      <c r="P17047" s="32">
        <f t="shared" si="1767"/>
        <v>57.27</v>
      </c>
      <c r="Q17047" s="33">
        <f t="shared" si="1768"/>
        <v>0</v>
      </c>
    </row>
    <row r="17048" spans="1:17">
      <c r="A17048" s="26">
        <v>17047</v>
      </c>
      <c r="B17048" s="27" t="s">
        <v>2343</v>
      </c>
      <c r="C17048" s="28"/>
      <c r="D17048" s="18" t="s">
        <v>15298</v>
      </c>
      <c r="E17048" s="18" t="s">
        <v>15299</v>
      </c>
      <c r="F17048" s="29">
        <v>584.64</v>
      </c>
      <c r="G17048" s="30" t="s">
        <v>14847</v>
      </c>
      <c r="H17048" s="18" t="s">
        <v>17</v>
      </c>
      <c r="I17048" s="18" t="s">
        <v>14737</v>
      </c>
      <c r="J17048" s="18" t="str">
        <f t="shared" si="1763"/>
        <v>16</v>
      </c>
      <c r="K17048" s="31" t="str">
        <f t="shared" si="1764"/>
        <v>16</v>
      </c>
      <c r="L17048" s="31">
        <v>19</v>
      </c>
      <c r="M17048" s="31">
        <f t="shared" si="1765"/>
        <v>3</v>
      </c>
      <c r="N17048" s="31">
        <v>10</v>
      </c>
      <c r="O17048" s="31">
        <f t="shared" si="1766"/>
        <v>7</v>
      </c>
      <c r="P17048" s="32">
        <f t="shared" si="1767"/>
        <v>58.463999999999999</v>
      </c>
      <c r="Q17048" s="33">
        <f t="shared" si="1768"/>
        <v>409.24799999999999</v>
      </c>
    </row>
    <row r="17049" spans="1:17">
      <c r="A17049" s="26">
        <v>17048</v>
      </c>
      <c r="B17049" s="27" t="s">
        <v>2343</v>
      </c>
      <c r="C17049" s="28"/>
      <c r="D17049" s="18" t="s">
        <v>15300</v>
      </c>
      <c r="E17049" s="18" t="s">
        <v>15301</v>
      </c>
      <c r="F17049" s="29">
        <v>584.64</v>
      </c>
      <c r="G17049" s="30" t="s">
        <v>14847</v>
      </c>
      <c r="H17049" s="18" t="s">
        <v>17</v>
      </c>
      <c r="I17049" s="18" t="s">
        <v>14737</v>
      </c>
      <c r="J17049" s="18" t="str">
        <f t="shared" si="1763"/>
        <v>16</v>
      </c>
      <c r="K17049" s="31" t="str">
        <f t="shared" si="1764"/>
        <v>16</v>
      </c>
      <c r="L17049" s="31">
        <v>19</v>
      </c>
      <c r="M17049" s="31">
        <f t="shared" si="1765"/>
        <v>3</v>
      </c>
      <c r="N17049" s="31">
        <v>10</v>
      </c>
      <c r="O17049" s="31">
        <f t="shared" si="1766"/>
        <v>7</v>
      </c>
      <c r="P17049" s="32">
        <f t="shared" si="1767"/>
        <v>58.463999999999999</v>
      </c>
      <c r="Q17049" s="33">
        <f t="shared" si="1768"/>
        <v>409.24799999999999</v>
      </c>
    </row>
    <row r="17050" spans="1:17">
      <c r="A17050" s="26">
        <v>17049</v>
      </c>
      <c r="B17050" s="27" t="s">
        <v>2343</v>
      </c>
      <c r="C17050" s="28"/>
      <c r="D17050" s="18" t="s">
        <v>15302</v>
      </c>
      <c r="E17050" s="18" t="s">
        <v>15303</v>
      </c>
      <c r="F17050" s="29">
        <v>584.64</v>
      </c>
      <c r="G17050" s="30" t="s">
        <v>14847</v>
      </c>
      <c r="H17050" s="18" t="s">
        <v>17</v>
      </c>
      <c r="I17050" s="18" t="s">
        <v>14737</v>
      </c>
      <c r="J17050" s="18" t="str">
        <f t="shared" si="1763"/>
        <v>16</v>
      </c>
      <c r="K17050" s="31" t="str">
        <f t="shared" si="1764"/>
        <v>16</v>
      </c>
      <c r="L17050" s="31">
        <v>19</v>
      </c>
      <c r="M17050" s="31">
        <f t="shared" si="1765"/>
        <v>3</v>
      </c>
      <c r="N17050" s="31">
        <v>10</v>
      </c>
      <c r="O17050" s="31">
        <f t="shared" si="1766"/>
        <v>7</v>
      </c>
      <c r="P17050" s="32">
        <f t="shared" si="1767"/>
        <v>58.463999999999999</v>
      </c>
      <c r="Q17050" s="33">
        <f t="shared" si="1768"/>
        <v>409.24799999999999</v>
      </c>
    </row>
    <row r="17051" spans="1:17">
      <c r="A17051" s="26">
        <v>17050</v>
      </c>
      <c r="B17051" s="27" t="s">
        <v>14996</v>
      </c>
      <c r="C17051" s="28"/>
      <c r="D17051" s="18" t="s">
        <v>15304</v>
      </c>
      <c r="E17051" s="18" t="s">
        <v>15305</v>
      </c>
      <c r="F17051" s="29">
        <v>1786.4</v>
      </c>
      <c r="G17051" s="30" t="s">
        <v>14847</v>
      </c>
      <c r="H17051" s="18" t="s">
        <v>17</v>
      </c>
      <c r="I17051" s="18" t="s">
        <v>14737</v>
      </c>
      <c r="J17051" s="18" t="str">
        <f t="shared" si="1763"/>
        <v>16</v>
      </c>
      <c r="K17051" s="31" t="str">
        <f t="shared" si="1764"/>
        <v>16</v>
      </c>
      <c r="L17051" s="31">
        <v>19</v>
      </c>
      <c r="M17051" s="31">
        <f t="shared" si="1765"/>
        <v>3</v>
      </c>
      <c r="N17051" s="31">
        <v>10</v>
      </c>
      <c r="O17051" s="31">
        <f t="shared" si="1766"/>
        <v>7</v>
      </c>
      <c r="P17051" s="32">
        <f t="shared" si="1767"/>
        <v>178.64000000000001</v>
      </c>
      <c r="Q17051" s="33">
        <f t="shared" si="1768"/>
        <v>1250.48</v>
      </c>
    </row>
    <row r="17052" spans="1:17">
      <c r="A17052" s="26">
        <v>17051</v>
      </c>
      <c r="B17052" s="27" t="s">
        <v>2343</v>
      </c>
      <c r="C17052" s="28"/>
      <c r="D17052" s="18" t="s">
        <v>15306</v>
      </c>
      <c r="E17052" s="18" t="s">
        <v>15307</v>
      </c>
      <c r="F17052" s="29">
        <v>1786.4</v>
      </c>
      <c r="G17052" s="30" t="s">
        <v>14847</v>
      </c>
      <c r="H17052" s="18" t="s">
        <v>17</v>
      </c>
      <c r="I17052" s="18" t="s">
        <v>14737</v>
      </c>
      <c r="J17052" s="18" t="str">
        <f t="shared" si="1763"/>
        <v>16</v>
      </c>
      <c r="K17052" s="31" t="str">
        <f t="shared" si="1764"/>
        <v>16</v>
      </c>
      <c r="L17052" s="31">
        <v>19</v>
      </c>
      <c r="M17052" s="31">
        <f t="shared" si="1765"/>
        <v>3</v>
      </c>
      <c r="N17052" s="31">
        <v>10</v>
      </c>
      <c r="O17052" s="31">
        <f t="shared" si="1766"/>
        <v>7</v>
      </c>
      <c r="P17052" s="32">
        <f t="shared" si="1767"/>
        <v>178.64000000000001</v>
      </c>
      <c r="Q17052" s="33">
        <f t="shared" si="1768"/>
        <v>1250.48</v>
      </c>
    </row>
    <row r="17053" spans="1:17" ht="25.5">
      <c r="A17053" s="26">
        <v>17052</v>
      </c>
      <c r="B17053" s="27" t="s">
        <v>14987</v>
      </c>
      <c r="C17053" s="28"/>
      <c r="D17053" s="18" t="s">
        <v>15308</v>
      </c>
      <c r="E17053" s="18" t="s">
        <v>15309</v>
      </c>
      <c r="F17053" s="29">
        <v>1786.4</v>
      </c>
      <c r="G17053" s="30" t="s">
        <v>14847</v>
      </c>
      <c r="H17053" s="18" t="s">
        <v>17</v>
      </c>
      <c r="I17053" s="18" t="s">
        <v>14737</v>
      </c>
      <c r="J17053" s="18" t="str">
        <f t="shared" si="1763"/>
        <v>16</v>
      </c>
      <c r="K17053" s="31" t="str">
        <f t="shared" si="1764"/>
        <v>16</v>
      </c>
      <c r="L17053" s="31">
        <v>19</v>
      </c>
      <c r="M17053" s="31">
        <f t="shared" si="1765"/>
        <v>3</v>
      </c>
      <c r="N17053" s="31">
        <v>10</v>
      </c>
      <c r="O17053" s="31">
        <f t="shared" si="1766"/>
        <v>7</v>
      </c>
      <c r="P17053" s="32">
        <f t="shared" si="1767"/>
        <v>178.64000000000001</v>
      </c>
      <c r="Q17053" s="33">
        <f t="shared" si="1768"/>
        <v>1250.48</v>
      </c>
    </row>
    <row r="17054" spans="1:17" ht="25.5">
      <c r="A17054" s="26">
        <v>17053</v>
      </c>
      <c r="B17054" s="27" t="s">
        <v>14987</v>
      </c>
      <c r="C17054" s="28"/>
      <c r="D17054" s="18" t="s">
        <v>15310</v>
      </c>
      <c r="E17054" s="18" t="s">
        <v>15311</v>
      </c>
      <c r="F17054" s="29">
        <v>1786.4</v>
      </c>
      <c r="G17054" s="30" t="s">
        <v>14847</v>
      </c>
      <c r="H17054" s="18" t="s">
        <v>17</v>
      </c>
      <c r="I17054" s="18" t="s">
        <v>14737</v>
      </c>
      <c r="J17054" s="18" t="str">
        <f t="shared" si="1763"/>
        <v>16</v>
      </c>
      <c r="K17054" s="31" t="str">
        <f t="shared" si="1764"/>
        <v>16</v>
      </c>
      <c r="L17054" s="31">
        <v>19</v>
      </c>
      <c r="M17054" s="31">
        <f t="shared" si="1765"/>
        <v>3</v>
      </c>
      <c r="N17054" s="31">
        <v>10</v>
      </c>
      <c r="O17054" s="31">
        <f t="shared" si="1766"/>
        <v>7</v>
      </c>
      <c r="P17054" s="32">
        <f t="shared" si="1767"/>
        <v>178.64000000000001</v>
      </c>
      <c r="Q17054" s="33">
        <f t="shared" si="1768"/>
        <v>1250.48</v>
      </c>
    </row>
    <row r="17055" spans="1:17" ht="25.5">
      <c r="A17055" s="26">
        <v>17054</v>
      </c>
      <c r="B17055" s="27" t="s">
        <v>14987</v>
      </c>
      <c r="C17055" s="28"/>
      <c r="D17055" s="18" t="s">
        <v>15312</v>
      </c>
      <c r="E17055" s="18" t="s">
        <v>15313</v>
      </c>
      <c r="F17055" s="29">
        <v>1786.4</v>
      </c>
      <c r="G17055" s="30" t="s">
        <v>14847</v>
      </c>
      <c r="H17055" s="18" t="s">
        <v>17</v>
      </c>
      <c r="I17055" s="18" t="s">
        <v>14737</v>
      </c>
      <c r="J17055" s="18" t="str">
        <f t="shared" si="1763"/>
        <v>16</v>
      </c>
      <c r="K17055" s="31" t="str">
        <f t="shared" si="1764"/>
        <v>16</v>
      </c>
      <c r="L17055" s="31">
        <v>19</v>
      </c>
      <c r="M17055" s="31">
        <f t="shared" si="1765"/>
        <v>3</v>
      </c>
      <c r="N17055" s="31">
        <v>10</v>
      </c>
      <c r="O17055" s="31">
        <f t="shared" si="1766"/>
        <v>7</v>
      </c>
      <c r="P17055" s="32">
        <f t="shared" si="1767"/>
        <v>178.64000000000001</v>
      </c>
      <c r="Q17055" s="33">
        <f t="shared" si="1768"/>
        <v>1250.48</v>
      </c>
    </row>
    <row r="17056" spans="1:17" ht="25.5">
      <c r="A17056" s="26">
        <v>17055</v>
      </c>
      <c r="B17056" s="27" t="s">
        <v>14987</v>
      </c>
      <c r="C17056" s="28"/>
      <c r="D17056" s="18" t="s">
        <v>15314</v>
      </c>
      <c r="E17056" s="18" t="s">
        <v>15315</v>
      </c>
      <c r="F17056" s="29">
        <v>1786.4</v>
      </c>
      <c r="G17056" s="30" t="s">
        <v>14847</v>
      </c>
      <c r="H17056" s="18" t="s">
        <v>17</v>
      </c>
      <c r="I17056" s="18" t="s">
        <v>14737</v>
      </c>
      <c r="J17056" s="18" t="str">
        <f t="shared" si="1763"/>
        <v>16</v>
      </c>
      <c r="K17056" s="31" t="str">
        <f t="shared" si="1764"/>
        <v>16</v>
      </c>
      <c r="L17056" s="31">
        <v>19</v>
      </c>
      <c r="M17056" s="31">
        <f t="shared" si="1765"/>
        <v>3</v>
      </c>
      <c r="N17056" s="31">
        <v>10</v>
      </c>
      <c r="O17056" s="31">
        <f t="shared" si="1766"/>
        <v>7</v>
      </c>
      <c r="P17056" s="32">
        <f t="shared" si="1767"/>
        <v>178.64000000000001</v>
      </c>
      <c r="Q17056" s="33">
        <f t="shared" si="1768"/>
        <v>1250.48</v>
      </c>
    </row>
    <row r="17057" spans="1:17">
      <c r="A17057" s="26">
        <v>17056</v>
      </c>
      <c r="B17057" s="27" t="s">
        <v>15316</v>
      </c>
      <c r="C17057" s="28"/>
      <c r="D17057" s="18" t="s">
        <v>15317</v>
      </c>
      <c r="E17057" s="18" t="s">
        <v>15318</v>
      </c>
      <c r="F17057" s="29"/>
      <c r="G17057" s="30"/>
      <c r="H17057" s="18" t="s">
        <v>17</v>
      </c>
      <c r="I17057" s="18" t="s">
        <v>14737</v>
      </c>
      <c r="J17057" s="18" t="str">
        <f t="shared" si="1763"/>
        <v>00</v>
      </c>
      <c r="Q17057" s="32">
        <v>1</v>
      </c>
    </row>
    <row r="17058" spans="1:17">
      <c r="A17058" s="26">
        <v>17057</v>
      </c>
      <c r="B17058" s="27" t="s">
        <v>15319</v>
      </c>
      <c r="C17058" s="28"/>
      <c r="D17058" s="18" t="s">
        <v>15320</v>
      </c>
      <c r="E17058" s="18" t="s">
        <v>15321</v>
      </c>
      <c r="F17058" s="29"/>
      <c r="G17058" s="30"/>
      <c r="H17058" s="18" t="s">
        <v>17</v>
      </c>
      <c r="I17058" s="18" t="s">
        <v>14737</v>
      </c>
      <c r="J17058" s="18" t="str">
        <f t="shared" si="1763"/>
        <v>00</v>
      </c>
      <c r="Q17058" s="32">
        <v>1</v>
      </c>
    </row>
    <row r="17059" spans="1:17">
      <c r="A17059" s="26">
        <v>17058</v>
      </c>
      <c r="B17059" s="27" t="s">
        <v>15322</v>
      </c>
      <c r="C17059" s="28"/>
      <c r="D17059" s="18" t="s">
        <v>15323</v>
      </c>
      <c r="E17059" s="18" t="s">
        <v>15324</v>
      </c>
      <c r="F17059" s="29"/>
      <c r="G17059" s="30"/>
      <c r="H17059" s="18" t="s">
        <v>900</v>
      </c>
      <c r="I17059" s="18" t="s">
        <v>14737</v>
      </c>
      <c r="J17059" s="18" t="str">
        <f t="shared" si="1763"/>
        <v>00</v>
      </c>
      <c r="Q17059" s="32">
        <v>1</v>
      </c>
    </row>
    <row r="17060" spans="1:17">
      <c r="A17060" s="26">
        <v>17059</v>
      </c>
      <c r="B17060" s="27" t="s">
        <v>1126</v>
      </c>
      <c r="C17060" s="28"/>
      <c r="D17060" s="18" t="s">
        <v>15325</v>
      </c>
      <c r="E17060" s="18" t="s">
        <v>15326</v>
      </c>
      <c r="F17060" s="29"/>
      <c r="G17060" s="30"/>
      <c r="H17060" s="18" t="s">
        <v>17</v>
      </c>
      <c r="I17060" s="18" t="s">
        <v>14737</v>
      </c>
      <c r="J17060" s="18" t="str">
        <f t="shared" si="1763"/>
        <v>00</v>
      </c>
      <c r="Q17060" s="32">
        <v>1</v>
      </c>
    </row>
    <row r="17061" spans="1:17">
      <c r="A17061" s="26">
        <v>17060</v>
      </c>
      <c r="B17061" s="27" t="s">
        <v>1126</v>
      </c>
      <c r="C17061" s="28"/>
      <c r="D17061" s="18" t="s">
        <v>15327</v>
      </c>
      <c r="E17061" s="18" t="s">
        <v>15328</v>
      </c>
      <c r="F17061" s="29"/>
      <c r="G17061" s="30"/>
      <c r="H17061" s="18" t="s">
        <v>17</v>
      </c>
      <c r="I17061" s="18" t="s">
        <v>14737</v>
      </c>
      <c r="J17061" s="18" t="str">
        <f t="shared" si="1763"/>
        <v>00</v>
      </c>
      <c r="Q17061" s="32">
        <v>1</v>
      </c>
    </row>
    <row r="17062" spans="1:17">
      <c r="A17062" s="26">
        <v>17061</v>
      </c>
      <c r="B17062" s="27" t="s">
        <v>1126</v>
      </c>
      <c r="C17062" s="28"/>
      <c r="D17062" s="18" t="s">
        <v>15329</v>
      </c>
      <c r="E17062" s="18" t="s">
        <v>15330</v>
      </c>
      <c r="F17062" s="29"/>
      <c r="G17062" s="30"/>
      <c r="H17062" s="18" t="s">
        <v>17</v>
      </c>
      <c r="I17062" s="18" t="s">
        <v>14737</v>
      </c>
      <c r="J17062" s="18" t="str">
        <f t="shared" si="1763"/>
        <v>00</v>
      </c>
      <c r="Q17062" s="32">
        <v>1</v>
      </c>
    </row>
    <row r="17063" spans="1:17">
      <c r="A17063" s="26">
        <v>17062</v>
      </c>
      <c r="B17063" s="27" t="s">
        <v>1126</v>
      </c>
      <c r="C17063" s="28"/>
      <c r="D17063" s="18" t="s">
        <v>15331</v>
      </c>
      <c r="E17063" s="18" t="s">
        <v>15332</v>
      </c>
      <c r="F17063" s="29"/>
      <c r="G17063" s="30"/>
      <c r="H17063" s="18" t="s">
        <v>17</v>
      </c>
      <c r="I17063" s="18" t="s">
        <v>14737</v>
      </c>
      <c r="J17063" s="18" t="str">
        <f t="shared" si="1763"/>
        <v>00</v>
      </c>
      <c r="Q17063" s="32">
        <v>1</v>
      </c>
    </row>
    <row r="17064" spans="1:17">
      <c r="A17064" s="26">
        <v>17063</v>
      </c>
      <c r="B17064" s="27" t="s">
        <v>15333</v>
      </c>
      <c r="C17064" s="28"/>
      <c r="D17064" s="18" t="s">
        <v>15334</v>
      </c>
      <c r="E17064" s="18" t="s">
        <v>15335</v>
      </c>
      <c r="F17064" s="29"/>
      <c r="G17064" s="30"/>
      <c r="H17064" s="18" t="s">
        <v>17</v>
      </c>
      <c r="I17064" s="18" t="s">
        <v>14737</v>
      </c>
      <c r="J17064" s="18" t="str">
        <f t="shared" si="1763"/>
        <v>00</v>
      </c>
      <c r="Q17064" s="32">
        <v>1</v>
      </c>
    </row>
    <row r="17065" spans="1:17">
      <c r="A17065" s="26">
        <v>17064</v>
      </c>
      <c r="B17065" s="27" t="s">
        <v>4988</v>
      </c>
      <c r="C17065" s="28"/>
      <c r="D17065" s="18" t="s">
        <v>15336</v>
      </c>
      <c r="E17065" s="18" t="s">
        <v>15337</v>
      </c>
      <c r="F17065" s="29"/>
      <c r="G17065" s="30"/>
      <c r="H17065" s="18" t="s">
        <v>17</v>
      </c>
      <c r="I17065" s="18" t="s">
        <v>14737</v>
      </c>
      <c r="J17065" s="18" t="str">
        <f t="shared" si="1763"/>
        <v>00</v>
      </c>
      <c r="Q17065" s="32">
        <v>1</v>
      </c>
    </row>
    <row r="17066" spans="1:17">
      <c r="A17066" s="26">
        <v>17065</v>
      </c>
      <c r="B17066" s="27" t="s">
        <v>15338</v>
      </c>
      <c r="C17066" s="28"/>
      <c r="D17066" s="18" t="s">
        <v>15339</v>
      </c>
      <c r="E17066" s="18" t="s">
        <v>15340</v>
      </c>
      <c r="F17066" s="29"/>
      <c r="G17066" s="30"/>
      <c r="H17066" s="18" t="s">
        <v>17</v>
      </c>
      <c r="I17066" s="18" t="s">
        <v>14737</v>
      </c>
      <c r="J17066" s="18" t="str">
        <f t="shared" si="1763"/>
        <v>00</v>
      </c>
      <c r="Q17066" s="32">
        <v>1</v>
      </c>
    </row>
    <row r="17067" spans="1:17">
      <c r="A17067" s="26">
        <v>17066</v>
      </c>
      <c r="B17067" s="27" t="s">
        <v>14752</v>
      </c>
      <c r="C17067" s="28"/>
      <c r="D17067" s="18" t="s">
        <v>15341</v>
      </c>
      <c r="E17067" s="18" t="s">
        <v>15342</v>
      </c>
      <c r="F17067" s="29"/>
      <c r="G17067" s="30"/>
      <c r="H17067" s="18" t="s">
        <v>17</v>
      </c>
      <c r="I17067" s="18" t="s">
        <v>14737</v>
      </c>
      <c r="J17067" s="18" t="str">
        <f t="shared" ref="J17067:J17098" si="1769">TEXT(G17067,"aa")</f>
        <v>00</v>
      </c>
      <c r="Q17067" s="32">
        <v>1</v>
      </c>
    </row>
    <row r="17068" spans="1:17">
      <c r="A17068" s="26">
        <v>17067</v>
      </c>
      <c r="B17068" s="27" t="s">
        <v>14752</v>
      </c>
      <c r="C17068" s="28"/>
      <c r="D17068" s="18" t="s">
        <v>15343</v>
      </c>
      <c r="E17068" s="18" t="s">
        <v>15344</v>
      </c>
      <c r="F17068" s="29"/>
      <c r="G17068" s="30"/>
      <c r="H17068" s="18" t="s">
        <v>17</v>
      </c>
      <c r="I17068" s="18" t="s">
        <v>14737</v>
      </c>
      <c r="J17068" s="18" t="str">
        <f t="shared" si="1769"/>
        <v>00</v>
      </c>
      <c r="Q17068" s="32">
        <v>1</v>
      </c>
    </row>
    <row r="17069" spans="1:17">
      <c r="A17069" s="26">
        <v>17068</v>
      </c>
      <c r="B17069" s="27" t="s">
        <v>14752</v>
      </c>
      <c r="C17069" s="28"/>
      <c r="D17069" s="18" t="s">
        <v>15345</v>
      </c>
      <c r="E17069" s="18" t="s">
        <v>15346</v>
      </c>
      <c r="F17069" s="29"/>
      <c r="G17069" s="30"/>
      <c r="H17069" s="18" t="s">
        <v>17</v>
      </c>
      <c r="I17069" s="18" t="s">
        <v>14737</v>
      </c>
      <c r="J17069" s="18" t="str">
        <f t="shared" si="1769"/>
        <v>00</v>
      </c>
      <c r="Q17069" s="32">
        <v>1</v>
      </c>
    </row>
    <row r="17070" spans="1:17">
      <c r="A17070" s="26">
        <v>17069</v>
      </c>
      <c r="B17070" s="27" t="s">
        <v>14752</v>
      </c>
      <c r="C17070" s="28"/>
      <c r="D17070" s="18" t="s">
        <v>15347</v>
      </c>
      <c r="E17070" s="18" t="s">
        <v>15348</v>
      </c>
      <c r="F17070" s="29"/>
      <c r="G17070" s="30"/>
      <c r="H17070" s="18" t="s">
        <v>17</v>
      </c>
      <c r="I17070" s="18" t="s">
        <v>14737</v>
      </c>
      <c r="J17070" s="18" t="str">
        <f t="shared" si="1769"/>
        <v>00</v>
      </c>
      <c r="Q17070" s="32">
        <v>1</v>
      </c>
    </row>
    <row r="17071" spans="1:17" ht="25.5">
      <c r="A17071" s="26">
        <v>17070</v>
      </c>
      <c r="B17071" s="27" t="s">
        <v>15349</v>
      </c>
      <c r="C17071" s="28"/>
      <c r="D17071" s="18" t="s">
        <v>15350</v>
      </c>
      <c r="E17071" s="18" t="s">
        <v>15351</v>
      </c>
      <c r="F17071" s="29"/>
      <c r="G17071" s="30"/>
      <c r="H17071" s="18" t="s">
        <v>900</v>
      </c>
      <c r="I17071" s="18" t="s">
        <v>14737</v>
      </c>
      <c r="J17071" s="18" t="str">
        <f t="shared" si="1769"/>
        <v>00</v>
      </c>
      <c r="Q17071" s="32">
        <v>1</v>
      </c>
    </row>
    <row r="17072" spans="1:17" ht="25.5">
      <c r="A17072" s="26">
        <v>17071</v>
      </c>
      <c r="B17072" s="27" t="s">
        <v>15352</v>
      </c>
      <c r="C17072" s="28"/>
      <c r="D17072" s="18" t="s">
        <v>15353</v>
      </c>
      <c r="E17072" s="18" t="s">
        <v>15354</v>
      </c>
      <c r="F17072" s="29"/>
      <c r="G17072" s="30"/>
      <c r="H17072" s="18" t="s">
        <v>17</v>
      </c>
      <c r="I17072" s="18" t="s">
        <v>14737</v>
      </c>
      <c r="J17072" s="18" t="str">
        <f t="shared" si="1769"/>
        <v>00</v>
      </c>
      <c r="Q17072" s="32">
        <v>1</v>
      </c>
    </row>
    <row r="17073" spans="1:44">
      <c r="A17073" s="26">
        <v>17072</v>
      </c>
      <c r="B17073" s="27" t="s">
        <v>15355</v>
      </c>
      <c r="C17073" s="28"/>
      <c r="D17073" s="18" t="s">
        <v>15356</v>
      </c>
      <c r="E17073" s="18" t="s">
        <v>15357</v>
      </c>
      <c r="F17073" s="29"/>
      <c r="G17073" s="30"/>
      <c r="H17073" s="18" t="s">
        <v>17</v>
      </c>
      <c r="I17073" s="18" t="s">
        <v>14737</v>
      </c>
      <c r="J17073" s="18" t="str">
        <f t="shared" si="1769"/>
        <v>00</v>
      </c>
      <c r="Q17073" s="32">
        <v>1</v>
      </c>
    </row>
    <row r="17074" spans="1:44">
      <c r="A17074" s="26">
        <v>17073</v>
      </c>
      <c r="B17074" s="27" t="s">
        <v>15358</v>
      </c>
      <c r="C17074" s="28"/>
      <c r="D17074" s="18" t="s">
        <v>15359</v>
      </c>
      <c r="E17074" s="18" t="s">
        <v>15360</v>
      </c>
      <c r="F17074" s="29"/>
      <c r="G17074" s="30"/>
      <c r="H17074" s="18" t="s">
        <v>900</v>
      </c>
      <c r="I17074" s="18" t="s">
        <v>14737</v>
      </c>
      <c r="J17074" s="18" t="str">
        <f t="shared" si="1769"/>
        <v>00</v>
      </c>
      <c r="Q17074" s="32">
        <v>1</v>
      </c>
    </row>
    <row r="17075" spans="1:44" ht="25.5">
      <c r="A17075" s="26">
        <v>17074</v>
      </c>
      <c r="B17075" s="27" t="s">
        <v>15361</v>
      </c>
      <c r="C17075" s="28"/>
      <c r="D17075" s="18" t="s">
        <v>15362</v>
      </c>
      <c r="E17075" s="18" t="s">
        <v>15363</v>
      </c>
      <c r="F17075" s="29"/>
      <c r="G17075" s="30"/>
      <c r="H17075" s="18" t="s">
        <v>17</v>
      </c>
      <c r="I17075" s="18" t="s">
        <v>14737</v>
      </c>
      <c r="J17075" s="18" t="str">
        <f t="shared" si="1769"/>
        <v>00</v>
      </c>
      <c r="Q17075" s="32">
        <v>1</v>
      </c>
    </row>
    <row r="17076" spans="1:44">
      <c r="A17076" s="26">
        <v>17075</v>
      </c>
      <c r="B17076" s="27" t="s">
        <v>15364</v>
      </c>
      <c r="C17076" s="28"/>
      <c r="D17076" s="18" t="s">
        <v>15365</v>
      </c>
      <c r="E17076" s="18" t="s">
        <v>15366</v>
      </c>
      <c r="F17076" s="29"/>
      <c r="G17076" s="30"/>
      <c r="H17076" s="18" t="s">
        <v>17</v>
      </c>
      <c r="I17076" s="18" t="s">
        <v>14737</v>
      </c>
      <c r="J17076" s="18" t="str">
        <f t="shared" si="1769"/>
        <v>00</v>
      </c>
      <c r="Q17076" s="32">
        <v>1</v>
      </c>
    </row>
    <row r="17077" spans="1:44">
      <c r="A17077" s="26">
        <v>17076</v>
      </c>
      <c r="B17077" s="27" t="s">
        <v>15364</v>
      </c>
      <c r="C17077" s="28"/>
      <c r="D17077" s="18" t="s">
        <v>15367</v>
      </c>
      <c r="E17077" s="18" t="s">
        <v>15368</v>
      </c>
      <c r="F17077" s="29"/>
      <c r="G17077" s="30"/>
      <c r="H17077" s="18" t="s">
        <v>17</v>
      </c>
      <c r="I17077" s="18" t="s">
        <v>14737</v>
      </c>
      <c r="J17077" s="18" t="str">
        <f t="shared" si="1769"/>
        <v>00</v>
      </c>
      <c r="Q17077" s="32">
        <v>1</v>
      </c>
      <c r="AK17077" s="2"/>
      <c r="AL17077" s="2"/>
      <c r="AM17077" s="2"/>
      <c r="AN17077" s="2"/>
      <c r="AO17077" s="2"/>
      <c r="AP17077" s="2"/>
      <c r="AQ17077" s="2"/>
      <c r="AR17077" s="2"/>
    </row>
    <row r="17078" spans="1:44">
      <c r="A17078" s="26">
        <v>17077</v>
      </c>
      <c r="B17078" s="27" t="s">
        <v>11041</v>
      </c>
      <c r="C17078" s="28"/>
      <c r="D17078" s="18" t="s">
        <v>15369</v>
      </c>
      <c r="E17078" s="18" t="s">
        <v>15370</v>
      </c>
      <c r="F17078" s="29"/>
      <c r="G17078" s="30"/>
      <c r="H17078" s="18" t="s">
        <v>17</v>
      </c>
      <c r="I17078" s="18" t="s">
        <v>14737</v>
      </c>
      <c r="J17078" s="18" t="str">
        <f t="shared" si="1769"/>
        <v>00</v>
      </c>
      <c r="Q17078" s="32">
        <v>1</v>
      </c>
      <c r="AK17078" s="2"/>
      <c r="AL17078" s="2"/>
      <c r="AM17078" s="2"/>
      <c r="AN17078" s="2"/>
      <c r="AO17078" s="2"/>
      <c r="AP17078" s="2"/>
      <c r="AQ17078" s="2"/>
      <c r="AR17078" s="2"/>
    </row>
    <row r="17079" spans="1:44">
      <c r="A17079" s="26">
        <v>17078</v>
      </c>
      <c r="B17079" s="27" t="s">
        <v>7352</v>
      </c>
      <c r="C17079" s="28"/>
      <c r="D17079" s="18" t="s">
        <v>15371</v>
      </c>
      <c r="E17079" s="18" t="s">
        <v>15372</v>
      </c>
      <c r="F17079" s="29"/>
      <c r="G17079" s="30"/>
      <c r="H17079" s="18" t="s">
        <v>17</v>
      </c>
      <c r="I17079" s="18" t="s">
        <v>14737</v>
      </c>
      <c r="J17079" s="18" t="str">
        <f t="shared" si="1769"/>
        <v>00</v>
      </c>
      <c r="Q17079" s="32">
        <v>1</v>
      </c>
      <c r="AK17079" s="2"/>
      <c r="AL17079" s="2"/>
      <c r="AM17079" s="2"/>
      <c r="AN17079" s="2"/>
      <c r="AO17079" s="2"/>
      <c r="AP17079" s="2"/>
      <c r="AQ17079" s="2"/>
      <c r="AR17079" s="2"/>
    </row>
    <row r="17080" spans="1:44">
      <c r="A17080" s="26">
        <v>17079</v>
      </c>
      <c r="B17080" s="27" t="s">
        <v>7352</v>
      </c>
      <c r="C17080" s="28"/>
      <c r="D17080" s="18" t="s">
        <v>15373</v>
      </c>
      <c r="E17080" s="18" t="s">
        <v>15374</v>
      </c>
      <c r="F17080" s="29"/>
      <c r="G17080" s="30"/>
      <c r="H17080" s="18" t="s">
        <v>794</v>
      </c>
      <c r="I17080" s="18" t="s">
        <v>14737</v>
      </c>
      <c r="J17080" s="18" t="str">
        <f t="shared" si="1769"/>
        <v>00</v>
      </c>
      <c r="Q17080" s="32">
        <v>1</v>
      </c>
      <c r="AK17080" s="2"/>
      <c r="AL17080" s="2"/>
      <c r="AM17080" s="2"/>
      <c r="AN17080" s="2"/>
      <c r="AO17080" s="2"/>
      <c r="AP17080" s="2"/>
      <c r="AQ17080" s="2"/>
      <c r="AR17080" s="2"/>
    </row>
    <row r="17081" spans="1:44">
      <c r="A17081" s="26">
        <v>17080</v>
      </c>
      <c r="B17081" s="27" t="s">
        <v>11041</v>
      </c>
      <c r="C17081" s="28"/>
      <c r="D17081" s="18" t="s">
        <v>15375</v>
      </c>
      <c r="E17081" s="18" t="s">
        <v>15376</v>
      </c>
      <c r="F17081" s="29"/>
      <c r="G17081" s="30"/>
      <c r="H17081" s="18" t="s">
        <v>17</v>
      </c>
      <c r="I17081" s="18" t="s">
        <v>14737</v>
      </c>
      <c r="J17081" s="18" t="str">
        <f t="shared" si="1769"/>
        <v>00</v>
      </c>
      <c r="Q17081" s="32">
        <v>1</v>
      </c>
      <c r="AK17081" s="2"/>
      <c r="AL17081" s="2"/>
      <c r="AM17081" s="2"/>
      <c r="AN17081" s="2"/>
      <c r="AO17081" s="2"/>
      <c r="AP17081" s="2"/>
      <c r="AQ17081" s="2"/>
      <c r="AR17081" s="2"/>
    </row>
    <row r="17082" spans="1:44" ht="25.5">
      <c r="A17082" s="26">
        <v>17081</v>
      </c>
      <c r="B17082" s="27" t="s">
        <v>15377</v>
      </c>
      <c r="C17082" s="28"/>
      <c r="D17082" s="18" t="s">
        <v>15378</v>
      </c>
      <c r="E17082" s="18" t="s">
        <v>15379</v>
      </c>
      <c r="F17082" s="29"/>
      <c r="G17082" s="30"/>
      <c r="H17082" s="18" t="s">
        <v>17</v>
      </c>
      <c r="I17082" s="18" t="s">
        <v>14737</v>
      </c>
      <c r="J17082" s="18" t="str">
        <f t="shared" si="1769"/>
        <v>00</v>
      </c>
      <c r="Q17082" s="32">
        <v>1</v>
      </c>
      <c r="AK17082" s="2"/>
      <c r="AL17082" s="2"/>
      <c r="AM17082" s="2"/>
      <c r="AN17082" s="2"/>
      <c r="AO17082" s="2"/>
      <c r="AP17082" s="2"/>
      <c r="AQ17082" s="2"/>
      <c r="AR17082" s="2"/>
    </row>
    <row r="17083" spans="1:44">
      <c r="A17083" s="26">
        <v>17082</v>
      </c>
      <c r="B17083" s="27" t="s">
        <v>7686</v>
      </c>
      <c r="C17083" s="28"/>
      <c r="D17083" s="18" t="s">
        <v>15380</v>
      </c>
      <c r="E17083" s="18" t="s">
        <v>15381</v>
      </c>
      <c r="F17083" s="29"/>
      <c r="G17083" s="30"/>
      <c r="H17083" s="18" t="s">
        <v>17</v>
      </c>
      <c r="I17083" s="18" t="s">
        <v>14737</v>
      </c>
      <c r="J17083" s="18" t="str">
        <f t="shared" si="1769"/>
        <v>00</v>
      </c>
      <c r="Q17083" s="32">
        <v>1</v>
      </c>
      <c r="AK17083" s="2"/>
      <c r="AL17083" s="2"/>
      <c r="AM17083" s="2"/>
      <c r="AN17083" s="2"/>
      <c r="AO17083" s="2"/>
      <c r="AP17083" s="2"/>
      <c r="AQ17083" s="2"/>
      <c r="AR17083" s="2"/>
    </row>
    <row r="17084" spans="1:44" ht="25.5">
      <c r="A17084" s="26">
        <v>17083</v>
      </c>
      <c r="B17084" s="27" t="s">
        <v>15382</v>
      </c>
      <c r="C17084" s="28"/>
      <c r="D17084" s="18" t="s">
        <v>15383</v>
      </c>
      <c r="E17084" s="18" t="s">
        <v>15384</v>
      </c>
      <c r="F17084" s="29"/>
      <c r="G17084" s="30"/>
      <c r="H17084" s="18" t="s">
        <v>17</v>
      </c>
      <c r="I17084" s="18" t="s">
        <v>14737</v>
      </c>
      <c r="J17084" s="18" t="str">
        <f t="shared" si="1769"/>
        <v>00</v>
      </c>
      <c r="Q17084" s="32">
        <v>1</v>
      </c>
      <c r="AK17084" s="2"/>
      <c r="AL17084" s="2"/>
      <c r="AM17084" s="2"/>
      <c r="AN17084" s="2"/>
      <c r="AO17084" s="2"/>
      <c r="AP17084" s="2"/>
      <c r="AQ17084" s="2"/>
      <c r="AR17084" s="2"/>
    </row>
    <row r="17085" spans="1:44" ht="25.5">
      <c r="A17085" s="26">
        <v>17084</v>
      </c>
      <c r="B17085" s="27" t="s">
        <v>14783</v>
      </c>
      <c r="C17085" s="28"/>
      <c r="D17085" s="18" t="s">
        <v>15385</v>
      </c>
      <c r="E17085" s="18" t="s">
        <v>15386</v>
      </c>
      <c r="F17085" s="29">
        <v>1828.5</v>
      </c>
      <c r="G17085" s="30" t="s">
        <v>14786</v>
      </c>
      <c r="H17085" s="18" t="s">
        <v>17</v>
      </c>
      <c r="I17085" s="18" t="s">
        <v>14737</v>
      </c>
      <c r="J17085" s="18" t="str">
        <f t="shared" si="1769"/>
        <v>09</v>
      </c>
      <c r="K17085" s="31" t="str">
        <f t="shared" ref="K17085:K17095" si="1770">J17085</f>
        <v>09</v>
      </c>
      <c r="L17085" s="31">
        <v>19</v>
      </c>
      <c r="M17085" s="31">
        <f t="shared" ref="M17085:M17095" si="1771">+L17085-K17085</f>
        <v>10</v>
      </c>
      <c r="N17085" s="31">
        <v>10</v>
      </c>
      <c r="O17085" s="31">
        <f t="shared" ref="O17085:O17095" si="1772">N17085-M17085</f>
        <v>0</v>
      </c>
      <c r="P17085" s="32">
        <f t="shared" ref="P17085:P17095" si="1773">F17085/N17085</f>
        <v>182.85</v>
      </c>
      <c r="Q17085" s="33">
        <f t="shared" ref="Q17085:Q17095" si="1774">P17085*O17085</f>
        <v>0</v>
      </c>
      <c r="AK17085" s="2"/>
      <c r="AL17085" s="2"/>
      <c r="AM17085" s="2"/>
      <c r="AN17085" s="2"/>
      <c r="AO17085" s="2"/>
      <c r="AP17085" s="2"/>
      <c r="AQ17085" s="2"/>
      <c r="AR17085" s="2"/>
    </row>
    <row r="17086" spans="1:44">
      <c r="A17086" s="26">
        <v>17085</v>
      </c>
      <c r="B17086" s="27" t="s">
        <v>15387</v>
      </c>
      <c r="C17086" s="28"/>
      <c r="D17086" s="18" t="s">
        <v>15388</v>
      </c>
      <c r="E17086" s="18" t="s">
        <v>15389</v>
      </c>
      <c r="F17086" s="42">
        <v>399</v>
      </c>
      <c r="G17086" s="41">
        <v>40388</v>
      </c>
      <c r="H17086" s="18" t="s">
        <v>17</v>
      </c>
      <c r="I17086" s="18" t="s">
        <v>14737</v>
      </c>
      <c r="J17086" s="18" t="str">
        <f t="shared" si="1769"/>
        <v>10</v>
      </c>
      <c r="K17086" s="31" t="str">
        <f t="shared" si="1770"/>
        <v>10</v>
      </c>
      <c r="L17086" s="31">
        <v>19</v>
      </c>
      <c r="M17086" s="31">
        <f t="shared" si="1771"/>
        <v>9</v>
      </c>
      <c r="N17086" s="31">
        <v>10</v>
      </c>
      <c r="O17086" s="31">
        <f t="shared" si="1772"/>
        <v>1</v>
      </c>
      <c r="P17086" s="32">
        <f t="shared" si="1773"/>
        <v>39.9</v>
      </c>
      <c r="Q17086" s="33">
        <f t="shared" si="1774"/>
        <v>39.9</v>
      </c>
      <c r="AK17086" s="2"/>
      <c r="AL17086" s="2"/>
      <c r="AM17086" s="2"/>
      <c r="AN17086" s="2"/>
      <c r="AO17086" s="2"/>
      <c r="AP17086" s="2"/>
      <c r="AQ17086" s="2"/>
      <c r="AR17086" s="2"/>
    </row>
    <row r="17087" spans="1:44">
      <c r="A17087" s="26">
        <v>17086</v>
      </c>
      <c r="B17087" s="27" t="s">
        <v>15390</v>
      </c>
      <c r="C17087" s="28"/>
      <c r="D17087" s="18" t="s">
        <v>15391</v>
      </c>
      <c r="E17087" s="18" t="s">
        <v>15392</v>
      </c>
      <c r="F17087" s="29">
        <v>881.6</v>
      </c>
      <c r="G17087" s="30" t="s">
        <v>2280</v>
      </c>
      <c r="H17087" s="18" t="s">
        <v>17</v>
      </c>
      <c r="I17087" s="18" t="s">
        <v>14737</v>
      </c>
      <c r="J17087" s="18" t="str">
        <f t="shared" si="1769"/>
        <v>16</v>
      </c>
      <c r="K17087" s="31" t="str">
        <f t="shared" si="1770"/>
        <v>16</v>
      </c>
      <c r="L17087" s="31">
        <v>19</v>
      </c>
      <c r="M17087" s="31">
        <f t="shared" si="1771"/>
        <v>3</v>
      </c>
      <c r="N17087" s="31">
        <v>10</v>
      </c>
      <c r="O17087" s="31">
        <f t="shared" si="1772"/>
        <v>7</v>
      </c>
      <c r="P17087" s="32">
        <f t="shared" si="1773"/>
        <v>88.16</v>
      </c>
      <c r="Q17087" s="33">
        <f t="shared" si="1774"/>
        <v>617.12</v>
      </c>
      <c r="AK17087" s="2"/>
      <c r="AL17087" s="2"/>
      <c r="AM17087" s="2"/>
      <c r="AN17087" s="2"/>
      <c r="AO17087" s="2"/>
      <c r="AP17087" s="2"/>
      <c r="AQ17087" s="2"/>
      <c r="AR17087" s="2"/>
    </row>
    <row r="17088" spans="1:44">
      <c r="A17088" s="26">
        <v>17087</v>
      </c>
      <c r="B17088" s="27" t="s">
        <v>15393</v>
      </c>
      <c r="C17088" s="28"/>
      <c r="D17088" s="18" t="s">
        <v>15394</v>
      </c>
      <c r="E17088" s="18" t="s">
        <v>15395</v>
      </c>
      <c r="F17088" s="29">
        <v>881.6</v>
      </c>
      <c r="G17088" s="30" t="s">
        <v>2280</v>
      </c>
      <c r="H17088" s="18" t="s">
        <v>17</v>
      </c>
      <c r="I17088" s="18" t="s">
        <v>14737</v>
      </c>
      <c r="J17088" s="18" t="str">
        <f t="shared" si="1769"/>
        <v>16</v>
      </c>
      <c r="K17088" s="31" t="str">
        <f t="shared" si="1770"/>
        <v>16</v>
      </c>
      <c r="L17088" s="31">
        <v>19</v>
      </c>
      <c r="M17088" s="31">
        <f t="shared" si="1771"/>
        <v>3</v>
      </c>
      <c r="N17088" s="31">
        <v>10</v>
      </c>
      <c r="O17088" s="31">
        <f t="shared" si="1772"/>
        <v>7</v>
      </c>
      <c r="P17088" s="32">
        <f t="shared" si="1773"/>
        <v>88.16</v>
      </c>
      <c r="Q17088" s="33">
        <f t="shared" si="1774"/>
        <v>617.12</v>
      </c>
      <c r="AK17088" s="2"/>
      <c r="AL17088" s="2"/>
      <c r="AM17088" s="2"/>
      <c r="AN17088" s="2"/>
      <c r="AO17088" s="2"/>
      <c r="AP17088" s="2"/>
      <c r="AQ17088" s="2"/>
      <c r="AR17088" s="2"/>
    </row>
    <row r="17089" spans="1:44">
      <c r="A17089" s="26">
        <v>17088</v>
      </c>
      <c r="B17089" s="27" t="s">
        <v>15393</v>
      </c>
      <c r="C17089" s="28"/>
      <c r="D17089" s="18" t="s">
        <v>15396</v>
      </c>
      <c r="E17089" s="18" t="s">
        <v>15397</v>
      </c>
      <c r="F17089" s="29">
        <v>881.6</v>
      </c>
      <c r="G17089" s="30" t="s">
        <v>2280</v>
      </c>
      <c r="H17089" s="18" t="s">
        <v>17</v>
      </c>
      <c r="I17089" s="18" t="s">
        <v>14737</v>
      </c>
      <c r="J17089" s="18" t="str">
        <f t="shared" si="1769"/>
        <v>16</v>
      </c>
      <c r="K17089" s="31" t="str">
        <f t="shared" si="1770"/>
        <v>16</v>
      </c>
      <c r="L17089" s="31">
        <v>19</v>
      </c>
      <c r="M17089" s="31">
        <f t="shared" si="1771"/>
        <v>3</v>
      </c>
      <c r="N17089" s="31">
        <v>10</v>
      </c>
      <c r="O17089" s="31">
        <f t="shared" si="1772"/>
        <v>7</v>
      </c>
      <c r="P17089" s="32">
        <f t="shared" si="1773"/>
        <v>88.16</v>
      </c>
      <c r="Q17089" s="33">
        <f t="shared" si="1774"/>
        <v>617.12</v>
      </c>
      <c r="AK17089" s="2"/>
      <c r="AL17089" s="2"/>
      <c r="AM17089" s="2"/>
      <c r="AN17089" s="2"/>
      <c r="AO17089" s="2"/>
      <c r="AP17089" s="2"/>
      <c r="AQ17089" s="2"/>
      <c r="AR17089" s="2"/>
    </row>
    <row r="17090" spans="1:44">
      <c r="A17090" s="26">
        <v>17089</v>
      </c>
      <c r="B17090" s="27" t="s">
        <v>15393</v>
      </c>
      <c r="C17090" s="28"/>
      <c r="D17090" s="18" t="s">
        <v>15398</v>
      </c>
      <c r="E17090" s="18" t="s">
        <v>15399</v>
      </c>
      <c r="F17090" s="29">
        <v>881.6</v>
      </c>
      <c r="G17090" s="30" t="s">
        <v>2280</v>
      </c>
      <c r="H17090" s="18" t="s">
        <v>17</v>
      </c>
      <c r="I17090" s="18" t="s">
        <v>14737</v>
      </c>
      <c r="J17090" s="18" t="str">
        <f t="shared" si="1769"/>
        <v>16</v>
      </c>
      <c r="K17090" s="31" t="str">
        <f t="shared" si="1770"/>
        <v>16</v>
      </c>
      <c r="L17090" s="31">
        <v>19</v>
      </c>
      <c r="M17090" s="31">
        <f t="shared" si="1771"/>
        <v>3</v>
      </c>
      <c r="N17090" s="31">
        <v>10</v>
      </c>
      <c r="O17090" s="31">
        <f t="shared" si="1772"/>
        <v>7</v>
      </c>
      <c r="P17090" s="32">
        <f t="shared" si="1773"/>
        <v>88.16</v>
      </c>
      <c r="Q17090" s="33">
        <f t="shared" si="1774"/>
        <v>617.12</v>
      </c>
      <c r="AK17090" s="2"/>
      <c r="AL17090" s="2"/>
      <c r="AM17090" s="2"/>
      <c r="AN17090" s="2"/>
      <c r="AO17090" s="2"/>
      <c r="AP17090" s="2"/>
      <c r="AQ17090" s="2"/>
      <c r="AR17090" s="2"/>
    </row>
    <row r="17091" spans="1:44">
      <c r="A17091" s="26">
        <v>17090</v>
      </c>
      <c r="B17091" s="27" t="s">
        <v>15393</v>
      </c>
      <c r="C17091" s="28"/>
      <c r="D17091" s="18" t="s">
        <v>15400</v>
      </c>
      <c r="E17091" s="18" t="s">
        <v>15401</v>
      </c>
      <c r="F17091" s="29">
        <v>881.6</v>
      </c>
      <c r="G17091" s="30" t="s">
        <v>2280</v>
      </c>
      <c r="H17091" s="18" t="s">
        <v>17</v>
      </c>
      <c r="I17091" s="18" t="s">
        <v>14737</v>
      </c>
      <c r="J17091" s="18" t="str">
        <f t="shared" si="1769"/>
        <v>16</v>
      </c>
      <c r="K17091" s="31" t="str">
        <f t="shared" si="1770"/>
        <v>16</v>
      </c>
      <c r="L17091" s="31">
        <v>19</v>
      </c>
      <c r="M17091" s="31">
        <f t="shared" si="1771"/>
        <v>3</v>
      </c>
      <c r="N17091" s="31">
        <v>10</v>
      </c>
      <c r="O17091" s="31">
        <f t="shared" si="1772"/>
        <v>7</v>
      </c>
      <c r="P17091" s="32">
        <f t="shared" si="1773"/>
        <v>88.16</v>
      </c>
      <c r="Q17091" s="33">
        <f t="shared" si="1774"/>
        <v>617.12</v>
      </c>
      <c r="AK17091" s="2"/>
      <c r="AL17091" s="2"/>
      <c r="AM17091" s="2"/>
      <c r="AN17091" s="2"/>
      <c r="AO17091" s="2"/>
      <c r="AP17091" s="2"/>
      <c r="AQ17091" s="2"/>
      <c r="AR17091" s="2"/>
    </row>
    <row r="17092" spans="1:44">
      <c r="A17092" s="26">
        <v>17091</v>
      </c>
      <c r="B17092" s="27" t="s">
        <v>15390</v>
      </c>
      <c r="C17092" s="28"/>
      <c r="D17092" s="18" t="s">
        <v>15402</v>
      </c>
      <c r="E17092" s="18" t="s">
        <v>15403</v>
      </c>
      <c r="F17092" s="29">
        <v>881.6</v>
      </c>
      <c r="G17092" s="30" t="s">
        <v>2280</v>
      </c>
      <c r="H17092" s="18" t="s">
        <v>17</v>
      </c>
      <c r="I17092" s="18" t="s">
        <v>14737</v>
      </c>
      <c r="J17092" s="18" t="str">
        <f t="shared" si="1769"/>
        <v>16</v>
      </c>
      <c r="K17092" s="31" t="str">
        <f t="shared" si="1770"/>
        <v>16</v>
      </c>
      <c r="L17092" s="31">
        <v>19</v>
      </c>
      <c r="M17092" s="31">
        <f t="shared" si="1771"/>
        <v>3</v>
      </c>
      <c r="N17092" s="31">
        <v>10</v>
      </c>
      <c r="O17092" s="31">
        <f t="shared" si="1772"/>
        <v>7</v>
      </c>
      <c r="P17092" s="32">
        <f t="shared" si="1773"/>
        <v>88.16</v>
      </c>
      <c r="Q17092" s="33">
        <f t="shared" si="1774"/>
        <v>617.12</v>
      </c>
      <c r="AK17092" s="2"/>
      <c r="AL17092" s="2"/>
      <c r="AM17092" s="2"/>
      <c r="AN17092" s="2"/>
      <c r="AO17092" s="2"/>
      <c r="AP17092" s="2"/>
      <c r="AQ17092" s="2"/>
      <c r="AR17092" s="2"/>
    </row>
    <row r="17093" spans="1:44">
      <c r="A17093" s="26">
        <v>17092</v>
      </c>
      <c r="B17093" s="27" t="s">
        <v>15390</v>
      </c>
      <c r="C17093" s="28"/>
      <c r="D17093" s="18" t="s">
        <v>15404</v>
      </c>
      <c r="E17093" s="18" t="s">
        <v>15405</v>
      </c>
      <c r="F17093" s="29">
        <v>881.6</v>
      </c>
      <c r="G17093" s="30" t="s">
        <v>2280</v>
      </c>
      <c r="H17093" s="18" t="s">
        <v>17</v>
      </c>
      <c r="I17093" s="18" t="s">
        <v>14737</v>
      </c>
      <c r="J17093" s="18" t="str">
        <f t="shared" si="1769"/>
        <v>16</v>
      </c>
      <c r="K17093" s="31" t="str">
        <f t="shared" si="1770"/>
        <v>16</v>
      </c>
      <c r="L17093" s="31">
        <v>19</v>
      </c>
      <c r="M17093" s="31">
        <f t="shared" si="1771"/>
        <v>3</v>
      </c>
      <c r="N17093" s="31">
        <v>10</v>
      </c>
      <c r="O17093" s="31">
        <f t="shared" si="1772"/>
        <v>7</v>
      </c>
      <c r="P17093" s="32">
        <f t="shared" si="1773"/>
        <v>88.16</v>
      </c>
      <c r="Q17093" s="33">
        <f t="shared" si="1774"/>
        <v>617.12</v>
      </c>
      <c r="AK17093" s="2"/>
      <c r="AL17093" s="2"/>
      <c r="AM17093" s="2"/>
      <c r="AN17093" s="2"/>
      <c r="AO17093" s="2"/>
      <c r="AP17093" s="2"/>
      <c r="AQ17093" s="2"/>
      <c r="AR17093" s="2"/>
    </row>
    <row r="17094" spans="1:44">
      <c r="A17094" s="26">
        <v>17093</v>
      </c>
      <c r="B17094" s="27" t="s">
        <v>15406</v>
      </c>
      <c r="C17094" s="28"/>
      <c r="D17094" s="18" t="s">
        <v>15407</v>
      </c>
      <c r="E17094" s="18" t="s">
        <v>15408</v>
      </c>
      <c r="F17094" s="29">
        <v>881.6</v>
      </c>
      <c r="G17094" s="30" t="s">
        <v>2280</v>
      </c>
      <c r="H17094" s="18" t="s">
        <v>17</v>
      </c>
      <c r="I17094" s="18" t="s">
        <v>14737</v>
      </c>
      <c r="J17094" s="18" t="str">
        <f t="shared" si="1769"/>
        <v>16</v>
      </c>
      <c r="K17094" s="31" t="str">
        <f t="shared" si="1770"/>
        <v>16</v>
      </c>
      <c r="L17094" s="31">
        <v>19</v>
      </c>
      <c r="M17094" s="31">
        <f t="shared" si="1771"/>
        <v>3</v>
      </c>
      <c r="N17094" s="31">
        <v>10</v>
      </c>
      <c r="O17094" s="31">
        <f t="shared" si="1772"/>
        <v>7</v>
      </c>
      <c r="P17094" s="32">
        <f t="shared" si="1773"/>
        <v>88.16</v>
      </c>
      <c r="Q17094" s="33">
        <f t="shared" si="1774"/>
        <v>617.12</v>
      </c>
      <c r="AK17094" s="2"/>
      <c r="AL17094" s="2"/>
      <c r="AM17094" s="2"/>
      <c r="AN17094" s="2"/>
      <c r="AO17094" s="2"/>
      <c r="AP17094" s="2"/>
      <c r="AQ17094" s="2"/>
      <c r="AR17094" s="2"/>
    </row>
    <row r="17095" spans="1:44">
      <c r="A17095" s="26">
        <v>17094</v>
      </c>
      <c r="B17095" s="27" t="s">
        <v>15406</v>
      </c>
      <c r="C17095" s="28"/>
      <c r="D17095" s="18" t="s">
        <v>15409</v>
      </c>
      <c r="E17095" s="18" t="s">
        <v>15410</v>
      </c>
      <c r="F17095" s="29">
        <v>881.6</v>
      </c>
      <c r="G17095" s="30" t="s">
        <v>2280</v>
      </c>
      <c r="H17095" s="18" t="s">
        <v>17</v>
      </c>
      <c r="I17095" s="18" t="s">
        <v>14737</v>
      </c>
      <c r="J17095" s="18" t="str">
        <f t="shared" si="1769"/>
        <v>16</v>
      </c>
      <c r="K17095" s="31" t="str">
        <f t="shared" si="1770"/>
        <v>16</v>
      </c>
      <c r="L17095" s="31">
        <v>19</v>
      </c>
      <c r="M17095" s="31">
        <f t="shared" si="1771"/>
        <v>3</v>
      </c>
      <c r="N17095" s="31">
        <v>10</v>
      </c>
      <c r="O17095" s="31">
        <f t="shared" si="1772"/>
        <v>7</v>
      </c>
      <c r="P17095" s="32">
        <f t="shared" si="1773"/>
        <v>88.16</v>
      </c>
      <c r="Q17095" s="33">
        <f t="shared" si="1774"/>
        <v>617.12</v>
      </c>
      <c r="AK17095" s="2"/>
      <c r="AL17095" s="2"/>
      <c r="AM17095" s="2"/>
      <c r="AN17095" s="2"/>
      <c r="AO17095" s="2"/>
      <c r="AP17095" s="2"/>
      <c r="AQ17095" s="2"/>
      <c r="AR17095" s="2"/>
    </row>
    <row r="17096" spans="1:44" ht="25.5">
      <c r="A17096" s="26">
        <v>17095</v>
      </c>
      <c r="B17096" s="27" t="s">
        <v>15411</v>
      </c>
      <c r="C17096" s="28"/>
      <c r="D17096" s="18" t="s">
        <v>15412</v>
      </c>
      <c r="E17096" s="18" t="s">
        <v>15413</v>
      </c>
      <c r="F17096" s="29"/>
      <c r="G17096" s="30"/>
      <c r="H17096" s="18" t="s">
        <v>900</v>
      </c>
      <c r="I17096" s="18" t="s">
        <v>14737</v>
      </c>
      <c r="J17096" s="18" t="str">
        <f t="shared" si="1769"/>
        <v>00</v>
      </c>
      <c r="Q17096" s="32">
        <v>1</v>
      </c>
      <c r="AK17096" s="2"/>
      <c r="AL17096" s="2"/>
      <c r="AM17096" s="2"/>
      <c r="AN17096" s="2"/>
      <c r="AO17096" s="2"/>
      <c r="AP17096" s="2"/>
      <c r="AQ17096" s="2"/>
      <c r="AR17096" s="2"/>
    </row>
    <row r="17097" spans="1:44">
      <c r="A17097" s="26">
        <v>17096</v>
      </c>
      <c r="B17097" s="27" t="s">
        <v>1126</v>
      </c>
      <c r="C17097" s="28"/>
      <c r="D17097" s="18" t="s">
        <v>15414</v>
      </c>
      <c r="E17097" s="18" t="s">
        <v>15415</v>
      </c>
      <c r="F17097" s="29"/>
      <c r="G17097" s="30"/>
      <c r="H17097" s="18" t="s">
        <v>17</v>
      </c>
      <c r="I17097" s="18" t="s">
        <v>14737</v>
      </c>
      <c r="J17097" s="18" t="str">
        <f t="shared" si="1769"/>
        <v>00</v>
      </c>
      <c r="Q17097" s="32">
        <v>1</v>
      </c>
      <c r="AK17097" s="2"/>
      <c r="AL17097" s="2"/>
      <c r="AM17097" s="2"/>
      <c r="AN17097" s="2"/>
      <c r="AO17097" s="2"/>
      <c r="AP17097" s="2"/>
      <c r="AQ17097" s="2"/>
      <c r="AR17097" s="2"/>
    </row>
    <row r="17098" spans="1:44" ht="25.5">
      <c r="A17098" s="26">
        <v>17097</v>
      </c>
      <c r="B17098" s="27" t="s">
        <v>15416</v>
      </c>
      <c r="C17098" s="28"/>
      <c r="D17098" s="18" t="s">
        <v>15417</v>
      </c>
      <c r="E17098" s="18" t="s">
        <v>15418</v>
      </c>
      <c r="F17098" s="29"/>
      <c r="G17098" s="30"/>
      <c r="H17098" s="18" t="s">
        <v>17</v>
      </c>
      <c r="I17098" s="18" t="s">
        <v>14737</v>
      </c>
      <c r="J17098" s="18" t="str">
        <f t="shared" si="1769"/>
        <v>00</v>
      </c>
      <c r="Q17098" s="32">
        <v>1</v>
      </c>
      <c r="AK17098" s="2"/>
      <c r="AL17098" s="2"/>
      <c r="AM17098" s="2"/>
      <c r="AN17098" s="2"/>
      <c r="AO17098" s="2"/>
      <c r="AP17098" s="2"/>
      <c r="AQ17098" s="2"/>
      <c r="AR17098" s="2"/>
    </row>
    <row r="17099" spans="1:44">
      <c r="A17099" s="26">
        <v>17098</v>
      </c>
      <c r="B17099" s="27" t="s">
        <v>15419</v>
      </c>
      <c r="C17099" s="28"/>
      <c r="D17099" s="18" t="s">
        <v>15420</v>
      </c>
      <c r="E17099" s="18" t="s">
        <v>15421</v>
      </c>
      <c r="F17099" s="29"/>
      <c r="G17099" s="30"/>
      <c r="H17099" s="18" t="s">
        <v>17</v>
      </c>
      <c r="I17099" s="18" t="s">
        <v>14737</v>
      </c>
      <c r="J17099" s="18" t="str">
        <f t="shared" ref="J17099:J17112" si="1775">TEXT(G17099,"aa")</f>
        <v>00</v>
      </c>
      <c r="Q17099" s="32">
        <v>1</v>
      </c>
      <c r="AK17099" s="2"/>
      <c r="AL17099" s="2"/>
      <c r="AM17099" s="2"/>
      <c r="AN17099" s="2"/>
      <c r="AO17099" s="2"/>
      <c r="AP17099" s="2"/>
      <c r="AQ17099" s="2"/>
      <c r="AR17099" s="2"/>
    </row>
    <row r="17100" spans="1:44">
      <c r="A17100" s="26">
        <v>17099</v>
      </c>
      <c r="B17100" s="27" t="s">
        <v>897</v>
      </c>
      <c r="C17100" s="28"/>
      <c r="D17100" s="18" t="s">
        <v>15422</v>
      </c>
      <c r="E17100" s="18" t="s">
        <v>15423</v>
      </c>
      <c r="F17100" s="29"/>
      <c r="G17100" s="30"/>
      <c r="H17100" s="18" t="s">
        <v>900</v>
      </c>
      <c r="I17100" s="18" t="s">
        <v>14737</v>
      </c>
      <c r="J17100" s="18" t="str">
        <f t="shared" si="1775"/>
        <v>00</v>
      </c>
      <c r="Q17100" s="32">
        <v>1</v>
      </c>
      <c r="AK17100" s="2"/>
      <c r="AL17100" s="2"/>
      <c r="AM17100" s="2"/>
      <c r="AN17100" s="2"/>
      <c r="AO17100" s="2"/>
      <c r="AP17100" s="2"/>
      <c r="AQ17100" s="2"/>
      <c r="AR17100" s="2"/>
    </row>
    <row r="17101" spans="1:44">
      <c r="A17101" s="26">
        <v>17100</v>
      </c>
      <c r="B17101" s="27" t="s">
        <v>15424</v>
      </c>
      <c r="C17101" s="28"/>
      <c r="D17101" s="18" t="s">
        <v>15425</v>
      </c>
      <c r="E17101" s="18" t="s">
        <v>15426</v>
      </c>
      <c r="F17101" s="29"/>
      <c r="G17101" s="30"/>
      <c r="H17101" s="18" t="s">
        <v>17</v>
      </c>
      <c r="I17101" s="18" t="s">
        <v>14737</v>
      </c>
      <c r="J17101" s="18" t="str">
        <f t="shared" si="1775"/>
        <v>00</v>
      </c>
      <c r="Q17101" s="32">
        <v>1</v>
      </c>
      <c r="AK17101" s="2"/>
      <c r="AL17101" s="2"/>
      <c r="AM17101" s="2"/>
      <c r="AN17101" s="2"/>
      <c r="AO17101" s="2"/>
      <c r="AP17101" s="2"/>
      <c r="AQ17101" s="2"/>
      <c r="AR17101" s="2"/>
    </row>
    <row r="17102" spans="1:44">
      <c r="A17102" s="26">
        <v>17101</v>
      </c>
      <c r="B17102" s="27" t="s">
        <v>15427</v>
      </c>
      <c r="C17102" s="28"/>
      <c r="D17102" s="18" t="s">
        <v>15428</v>
      </c>
      <c r="E17102" s="18" t="s">
        <v>15429</v>
      </c>
      <c r="F17102" s="29"/>
      <c r="G17102" s="30"/>
      <c r="H17102" s="18" t="s">
        <v>17</v>
      </c>
      <c r="I17102" s="18" t="s">
        <v>14737</v>
      </c>
      <c r="J17102" s="18" t="str">
        <f t="shared" si="1775"/>
        <v>00</v>
      </c>
      <c r="Q17102" s="32">
        <v>1</v>
      </c>
      <c r="AK17102" s="2"/>
      <c r="AL17102" s="2"/>
      <c r="AM17102" s="2"/>
      <c r="AN17102" s="2"/>
      <c r="AO17102" s="2"/>
      <c r="AP17102" s="2"/>
      <c r="AQ17102" s="2"/>
      <c r="AR17102" s="2"/>
    </row>
    <row r="17103" spans="1:44">
      <c r="A17103" s="26">
        <v>17102</v>
      </c>
      <c r="B17103" s="27" t="s">
        <v>15430</v>
      </c>
      <c r="C17103" s="28"/>
      <c r="D17103" s="18" t="s">
        <v>15431</v>
      </c>
      <c r="E17103" s="18" t="s">
        <v>15432</v>
      </c>
      <c r="F17103" s="29"/>
      <c r="G17103" s="30"/>
      <c r="H17103" s="18" t="s">
        <v>17</v>
      </c>
      <c r="I17103" s="18" t="s">
        <v>14737</v>
      </c>
      <c r="J17103" s="18" t="str">
        <f t="shared" si="1775"/>
        <v>00</v>
      </c>
      <c r="Q17103" s="32">
        <v>1</v>
      </c>
      <c r="AK17103" s="2"/>
      <c r="AL17103" s="2"/>
      <c r="AM17103" s="2"/>
      <c r="AN17103" s="2"/>
      <c r="AO17103" s="2"/>
      <c r="AP17103" s="2"/>
      <c r="AQ17103" s="2"/>
      <c r="AR17103" s="2"/>
    </row>
    <row r="17104" spans="1:44" ht="25.5">
      <c r="A17104" s="26">
        <v>17103</v>
      </c>
      <c r="B17104" s="27" t="s">
        <v>15433</v>
      </c>
      <c r="C17104" s="28"/>
      <c r="D17104" s="18" t="s">
        <v>15434</v>
      </c>
      <c r="E17104" s="18" t="s">
        <v>15435</v>
      </c>
      <c r="F17104" s="29"/>
      <c r="G17104" s="30"/>
      <c r="H17104" s="18" t="s">
        <v>17</v>
      </c>
      <c r="I17104" s="18" t="s">
        <v>14737</v>
      </c>
      <c r="J17104" s="18" t="str">
        <f t="shared" si="1775"/>
        <v>00</v>
      </c>
      <c r="Q17104" s="32">
        <v>1</v>
      </c>
      <c r="AK17104" s="2"/>
      <c r="AL17104" s="2"/>
      <c r="AM17104" s="2"/>
      <c r="AN17104" s="2"/>
      <c r="AO17104" s="2"/>
      <c r="AP17104" s="2"/>
      <c r="AQ17104" s="2"/>
      <c r="AR17104" s="2"/>
    </row>
    <row r="17105" spans="1:44">
      <c r="A17105" s="26">
        <v>17104</v>
      </c>
      <c r="B17105" s="27" t="s">
        <v>15436</v>
      </c>
      <c r="C17105" s="28"/>
      <c r="D17105" s="18" t="s">
        <v>15437</v>
      </c>
      <c r="E17105" s="18" t="s">
        <v>15438</v>
      </c>
      <c r="F17105" s="29"/>
      <c r="G17105" s="30"/>
      <c r="H17105" s="18" t="s">
        <v>17</v>
      </c>
      <c r="I17105" s="18" t="s">
        <v>14737</v>
      </c>
      <c r="J17105" s="18" t="str">
        <f t="shared" si="1775"/>
        <v>00</v>
      </c>
      <c r="Q17105" s="32">
        <v>1</v>
      </c>
      <c r="AK17105" s="2"/>
      <c r="AL17105" s="2"/>
      <c r="AM17105" s="2"/>
      <c r="AN17105" s="2"/>
      <c r="AO17105" s="2"/>
      <c r="AP17105" s="2"/>
      <c r="AQ17105" s="2"/>
      <c r="AR17105" s="2"/>
    </row>
    <row r="17106" spans="1:44">
      <c r="A17106" s="26">
        <v>17105</v>
      </c>
      <c r="B17106" s="27" t="s">
        <v>5173</v>
      </c>
      <c r="C17106" s="28"/>
      <c r="D17106" s="18" t="s">
        <v>15439</v>
      </c>
      <c r="E17106" s="18" t="s">
        <v>15440</v>
      </c>
      <c r="F17106" s="29"/>
      <c r="G17106" s="30"/>
      <c r="H17106" s="18" t="s">
        <v>17</v>
      </c>
      <c r="I17106" s="18" t="s">
        <v>14737</v>
      </c>
      <c r="J17106" s="18" t="str">
        <f t="shared" si="1775"/>
        <v>00</v>
      </c>
      <c r="Q17106" s="32">
        <v>1</v>
      </c>
      <c r="AK17106" s="2"/>
      <c r="AL17106" s="2"/>
      <c r="AM17106" s="2"/>
      <c r="AN17106" s="2"/>
      <c r="AO17106" s="2"/>
      <c r="AP17106" s="2"/>
      <c r="AQ17106" s="2"/>
      <c r="AR17106" s="2"/>
    </row>
    <row r="17107" spans="1:44" ht="25.5">
      <c r="A17107" s="26">
        <v>17106</v>
      </c>
      <c r="B17107" s="27" t="s">
        <v>15441</v>
      </c>
      <c r="C17107" s="28"/>
      <c r="D17107" s="18" t="s">
        <v>15442</v>
      </c>
      <c r="E17107" s="18" t="s">
        <v>15443</v>
      </c>
      <c r="F17107" s="29"/>
      <c r="G17107" s="30"/>
      <c r="H17107" s="18" t="s">
        <v>17</v>
      </c>
      <c r="I17107" s="18" t="s">
        <v>14737</v>
      </c>
      <c r="J17107" s="18" t="str">
        <f t="shared" si="1775"/>
        <v>00</v>
      </c>
      <c r="Q17107" s="32">
        <v>1</v>
      </c>
      <c r="AK17107" s="2"/>
      <c r="AL17107" s="2"/>
      <c r="AM17107" s="2"/>
      <c r="AN17107" s="2"/>
      <c r="AO17107" s="2"/>
      <c r="AP17107" s="2"/>
      <c r="AQ17107" s="2"/>
      <c r="AR17107" s="2"/>
    </row>
    <row r="17108" spans="1:44">
      <c r="A17108" s="26">
        <v>17107</v>
      </c>
      <c r="B17108" s="27" t="s">
        <v>15444</v>
      </c>
      <c r="C17108" s="28"/>
      <c r="D17108" s="18" t="s">
        <v>15445</v>
      </c>
      <c r="E17108" s="18" t="s">
        <v>15446</v>
      </c>
      <c r="F17108" s="29"/>
      <c r="G17108" s="30"/>
      <c r="H17108" s="18" t="s">
        <v>17</v>
      </c>
      <c r="I17108" s="18" t="s">
        <v>14737</v>
      </c>
      <c r="J17108" s="18" t="str">
        <f t="shared" si="1775"/>
        <v>00</v>
      </c>
      <c r="Q17108" s="32">
        <v>1</v>
      </c>
      <c r="AK17108" s="2"/>
      <c r="AL17108" s="2"/>
      <c r="AM17108" s="2"/>
      <c r="AN17108" s="2"/>
      <c r="AO17108" s="2"/>
      <c r="AP17108" s="2"/>
      <c r="AQ17108" s="2"/>
      <c r="AR17108" s="2"/>
    </row>
    <row r="17109" spans="1:44" ht="25.5">
      <c r="A17109" s="26">
        <v>17108</v>
      </c>
      <c r="B17109" s="27" t="s">
        <v>15447</v>
      </c>
      <c r="C17109" s="28"/>
      <c r="D17109" s="18" t="s">
        <v>15448</v>
      </c>
      <c r="E17109" s="18" t="s">
        <v>15449</v>
      </c>
      <c r="F17109" s="29"/>
      <c r="G17109" s="30"/>
      <c r="H17109" s="18" t="s">
        <v>17</v>
      </c>
      <c r="I17109" s="18" t="s">
        <v>14737</v>
      </c>
      <c r="J17109" s="18" t="str">
        <f t="shared" si="1775"/>
        <v>00</v>
      </c>
      <c r="Q17109" s="32">
        <v>1</v>
      </c>
      <c r="AK17109" s="2"/>
      <c r="AL17109" s="2"/>
      <c r="AM17109" s="2"/>
      <c r="AN17109" s="2"/>
      <c r="AO17109" s="2"/>
      <c r="AP17109" s="2"/>
      <c r="AQ17109" s="2"/>
      <c r="AR17109" s="2"/>
    </row>
    <row r="17110" spans="1:44">
      <c r="A17110" s="26">
        <v>17109</v>
      </c>
      <c r="B17110" s="27" t="s">
        <v>15450</v>
      </c>
      <c r="C17110" s="28"/>
      <c r="D17110" s="18" t="s">
        <v>15451</v>
      </c>
      <c r="E17110" s="18" t="s">
        <v>15452</v>
      </c>
      <c r="F17110" s="29"/>
      <c r="G17110" s="30"/>
      <c r="H17110" s="18" t="s">
        <v>17</v>
      </c>
      <c r="I17110" s="18" t="s">
        <v>14737</v>
      </c>
      <c r="J17110" s="18" t="str">
        <f t="shared" si="1775"/>
        <v>00</v>
      </c>
      <c r="Q17110" s="32">
        <v>1</v>
      </c>
      <c r="AK17110" s="2"/>
      <c r="AL17110" s="2"/>
      <c r="AM17110" s="2"/>
      <c r="AN17110" s="2"/>
      <c r="AO17110" s="2"/>
      <c r="AP17110" s="2"/>
      <c r="AQ17110" s="2"/>
      <c r="AR17110" s="2"/>
    </row>
    <row r="17111" spans="1:44" ht="25.5">
      <c r="A17111" s="26">
        <v>17110</v>
      </c>
      <c r="B17111" s="27" t="s">
        <v>15453</v>
      </c>
      <c r="C17111" s="28"/>
      <c r="D17111" s="18" t="s">
        <v>15454</v>
      </c>
      <c r="E17111" s="18" t="s">
        <v>15455</v>
      </c>
      <c r="F17111" s="29"/>
      <c r="G17111" s="30"/>
      <c r="H17111" s="18" t="s">
        <v>17</v>
      </c>
      <c r="I17111" s="18" t="s">
        <v>14737</v>
      </c>
      <c r="J17111" s="18" t="str">
        <f t="shared" si="1775"/>
        <v>00</v>
      </c>
      <c r="Q17111" s="32">
        <v>1</v>
      </c>
      <c r="AK17111" s="2"/>
      <c r="AL17111" s="2"/>
      <c r="AM17111" s="2"/>
      <c r="AN17111" s="2"/>
      <c r="AO17111" s="2"/>
      <c r="AP17111" s="2"/>
      <c r="AQ17111" s="2"/>
      <c r="AR17111" s="2"/>
    </row>
    <row r="17112" spans="1:44">
      <c r="A17112" s="26">
        <v>17111</v>
      </c>
      <c r="B17112" s="27" t="s">
        <v>15450</v>
      </c>
      <c r="C17112" s="28"/>
      <c r="D17112" s="18" t="s">
        <v>15456</v>
      </c>
      <c r="E17112" s="18" t="s">
        <v>15457</v>
      </c>
      <c r="F17112" s="29"/>
      <c r="G17112" s="30"/>
      <c r="H17112" s="18" t="s">
        <v>17</v>
      </c>
      <c r="I17112" s="18" t="s">
        <v>14737</v>
      </c>
      <c r="J17112" s="18" t="str">
        <f t="shared" si="1775"/>
        <v>00</v>
      </c>
      <c r="Q17112" s="32">
        <v>1</v>
      </c>
      <c r="AK17112" s="2"/>
      <c r="AL17112" s="2"/>
      <c r="AM17112" s="2"/>
      <c r="AN17112" s="2"/>
      <c r="AO17112" s="2"/>
      <c r="AP17112" s="2"/>
      <c r="AQ17112" s="2"/>
      <c r="AR17112" s="2"/>
    </row>
    <row r="17113" spans="1:44">
      <c r="A17113" s="26">
        <v>17112</v>
      </c>
      <c r="B17113" s="56" t="s">
        <v>46572</v>
      </c>
      <c r="D17113" s="52" t="s">
        <v>46662</v>
      </c>
      <c r="E17113" s="53">
        <v>39017</v>
      </c>
      <c r="F17113" s="57">
        <v>1</v>
      </c>
      <c r="G17113" s="55" t="s">
        <v>46569</v>
      </c>
      <c r="H17113" s="28" t="s">
        <v>17</v>
      </c>
      <c r="I17113" s="52" t="s">
        <v>32543</v>
      </c>
      <c r="J17113" s="18">
        <v>20</v>
      </c>
      <c r="K17113" s="31">
        <f>J17113</f>
        <v>20</v>
      </c>
      <c r="L17113" s="31">
        <v>20</v>
      </c>
      <c r="M17113" s="31">
        <f>+L17113-K17113</f>
        <v>0</v>
      </c>
      <c r="N17113" s="31">
        <v>3</v>
      </c>
      <c r="O17113" s="31">
        <f>N17113-M17113</f>
        <v>3</v>
      </c>
      <c r="P17113" s="32">
        <f>F17113/N17113</f>
        <v>0.33333333333333331</v>
      </c>
      <c r="Q17113" s="33">
        <f>P17113*O17113</f>
        <v>1</v>
      </c>
      <c r="AK17113" s="2"/>
      <c r="AL17113" s="2"/>
      <c r="AM17113" s="2"/>
      <c r="AN17113" s="2"/>
      <c r="AO17113" s="2"/>
      <c r="AP17113" s="2"/>
      <c r="AQ17113" s="2"/>
      <c r="AR17113" s="2"/>
    </row>
    <row r="17114" spans="1:44">
      <c r="A17114" s="26">
        <v>17113</v>
      </c>
      <c r="B17114" s="56" t="s">
        <v>46572</v>
      </c>
      <c r="D17114" s="52" t="s">
        <v>46666</v>
      </c>
      <c r="E17114" s="53">
        <v>39021</v>
      </c>
      <c r="F17114" s="57">
        <v>1</v>
      </c>
      <c r="G17114" s="55" t="s">
        <v>46569</v>
      </c>
      <c r="H17114" s="28" t="s">
        <v>17</v>
      </c>
      <c r="I17114" s="52" t="s">
        <v>32543</v>
      </c>
      <c r="J17114" s="18">
        <v>20</v>
      </c>
      <c r="K17114" s="31">
        <f>J17114</f>
        <v>20</v>
      </c>
      <c r="L17114" s="31">
        <v>20</v>
      </c>
      <c r="M17114" s="31">
        <f>+L17114-K17114</f>
        <v>0</v>
      </c>
      <c r="N17114" s="31">
        <v>3</v>
      </c>
      <c r="O17114" s="31">
        <f>N17114-M17114</f>
        <v>3</v>
      </c>
      <c r="P17114" s="32">
        <f>F17114/N17114</f>
        <v>0.33333333333333331</v>
      </c>
      <c r="Q17114" s="33">
        <f>P17114*O17114</f>
        <v>1</v>
      </c>
      <c r="AK17114" s="2"/>
      <c r="AL17114" s="2"/>
      <c r="AM17114" s="2"/>
      <c r="AN17114" s="2"/>
      <c r="AO17114" s="2"/>
      <c r="AP17114" s="2"/>
      <c r="AQ17114" s="2"/>
      <c r="AR17114" s="2"/>
    </row>
    <row r="17115" spans="1:44">
      <c r="A17115" s="26">
        <v>17114</v>
      </c>
      <c r="B17115" s="27" t="s">
        <v>7663</v>
      </c>
      <c r="C17115" s="28"/>
      <c r="D17115" s="18" t="s">
        <v>15464</v>
      </c>
      <c r="E17115" s="18" t="s">
        <v>15465</v>
      </c>
      <c r="F17115" s="29"/>
      <c r="G17115" s="30"/>
      <c r="H17115" s="18" t="s">
        <v>17</v>
      </c>
      <c r="I17115" s="18" t="s">
        <v>14737</v>
      </c>
      <c r="J17115" s="18" t="str">
        <f t="shared" ref="J17115:J17133" si="1776">TEXT(G17115,"aa")</f>
        <v>00</v>
      </c>
      <c r="Q17115" s="32">
        <v>1</v>
      </c>
      <c r="AK17115" s="2"/>
      <c r="AL17115" s="2"/>
      <c r="AM17115" s="2"/>
      <c r="AN17115" s="2"/>
      <c r="AO17115" s="2"/>
      <c r="AP17115" s="2"/>
      <c r="AQ17115" s="2"/>
      <c r="AR17115" s="2"/>
    </row>
    <row r="17116" spans="1:44">
      <c r="A17116" s="26">
        <v>17115</v>
      </c>
      <c r="B17116" s="27" t="s">
        <v>2343</v>
      </c>
      <c r="C17116" s="28"/>
      <c r="D17116" s="18" t="s">
        <v>15466</v>
      </c>
      <c r="E17116" s="18" t="s">
        <v>15467</v>
      </c>
      <c r="F17116" s="29">
        <v>584.64</v>
      </c>
      <c r="G17116" s="30" t="s">
        <v>14847</v>
      </c>
      <c r="H17116" s="18" t="s">
        <v>17</v>
      </c>
      <c r="I17116" s="18" t="s">
        <v>14737</v>
      </c>
      <c r="J17116" s="18" t="str">
        <f t="shared" si="1776"/>
        <v>16</v>
      </c>
      <c r="K17116" s="31" t="str">
        <f t="shared" ref="K17116:K17124" si="1777">J17116</f>
        <v>16</v>
      </c>
      <c r="L17116" s="31">
        <v>19</v>
      </c>
      <c r="M17116" s="31">
        <f t="shared" ref="M17116:M17124" si="1778">+L17116-K17116</f>
        <v>3</v>
      </c>
      <c r="N17116" s="31">
        <v>10</v>
      </c>
      <c r="O17116" s="31">
        <f t="shared" ref="O17116:O17124" si="1779">N17116-M17116</f>
        <v>7</v>
      </c>
      <c r="P17116" s="32">
        <f t="shared" ref="P17116:P17124" si="1780">F17116/N17116</f>
        <v>58.463999999999999</v>
      </c>
      <c r="Q17116" s="33">
        <f t="shared" ref="Q17116:Q17124" si="1781">P17116*O17116</f>
        <v>409.24799999999999</v>
      </c>
      <c r="AK17116" s="2"/>
      <c r="AL17116" s="2"/>
      <c r="AM17116" s="2"/>
      <c r="AN17116" s="2"/>
      <c r="AO17116" s="2"/>
      <c r="AP17116" s="2"/>
      <c r="AQ17116" s="2"/>
      <c r="AR17116" s="2"/>
    </row>
    <row r="17117" spans="1:44">
      <c r="A17117" s="26">
        <v>17116</v>
      </c>
      <c r="B17117" s="27" t="s">
        <v>2343</v>
      </c>
      <c r="C17117" s="28"/>
      <c r="D17117" s="18" t="s">
        <v>15468</v>
      </c>
      <c r="E17117" s="18" t="s">
        <v>15469</v>
      </c>
      <c r="F17117" s="29">
        <v>584.64</v>
      </c>
      <c r="G17117" s="30" t="s">
        <v>14847</v>
      </c>
      <c r="H17117" s="18" t="s">
        <v>17</v>
      </c>
      <c r="I17117" s="18" t="s">
        <v>14737</v>
      </c>
      <c r="J17117" s="18" t="str">
        <f t="shared" si="1776"/>
        <v>16</v>
      </c>
      <c r="K17117" s="31" t="str">
        <f t="shared" si="1777"/>
        <v>16</v>
      </c>
      <c r="L17117" s="31">
        <v>19</v>
      </c>
      <c r="M17117" s="31">
        <f t="shared" si="1778"/>
        <v>3</v>
      </c>
      <c r="N17117" s="31">
        <v>10</v>
      </c>
      <c r="O17117" s="31">
        <f t="shared" si="1779"/>
        <v>7</v>
      </c>
      <c r="P17117" s="32">
        <f t="shared" si="1780"/>
        <v>58.463999999999999</v>
      </c>
      <c r="Q17117" s="33">
        <f t="shared" si="1781"/>
        <v>409.24799999999999</v>
      </c>
      <c r="AK17117" s="2"/>
      <c r="AL17117" s="2"/>
      <c r="AM17117" s="2"/>
      <c r="AN17117" s="2"/>
      <c r="AO17117" s="2"/>
      <c r="AP17117" s="2"/>
      <c r="AQ17117" s="2"/>
      <c r="AR17117" s="2"/>
    </row>
    <row r="17118" spans="1:44" ht="25.5">
      <c r="A17118" s="26">
        <v>17117</v>
      </c>
      <c r="B17118" s="27" t="s">
        <v>14987</v>
      </c>
      <c r="C17118" s="28"/>
      <c r="D17118" s="18" t="s">
        <v>15470</v>
      </c>
      <c r="E17118" s="18" t="s">
        <v>15471</v>
      </c>
      <c r="F17118" s="29">
        <v>584.64</v>
      </c>
      <c r="G17118" s="30" t="s">
        <v>14847</v>
      </c>
      <c r="H17118" s="18" t="s">
        <v>17</v>
      </c>
      <c r="I17118" s="18" t="s">
        <v>14737</v>
      </c>
      <c r="J17118" s="18" t="str">
        <f t="shared" si="1776"/>
        <v>16</v>
      </c>
      <c r="K17118" s="31" t="str">
        <f t="shared" si="1777"/>
        <v>16</v>
      </c>
      <c r="L17118" s="31">
        <v>19</v>
      </c>
      <c r="M17118" s="31">
        <f t="shared" si="1778"/>
        <v>3</v>
      </c>
      <c r="N17118" s="31">
        <v>10</v>
      </c>
      <c r="O17118" s="31">
        <f t="shared" si="1779"/>
        <v>7</v>
      </c>
      <c r="P17118" s="32">
        <f t="shared" si="1780"/>
        <v>58.463999999999999</v>
      </c>
      <c r="Q17118" s="33">
        <f t="shared" si="1781"/>
        <v>409.24799999999999</v>
      </c>
      <c r="AK17118" s="2"/>
      <c r="AL17118" s="2"/>
      <c r="AM17118" s="2"/>
      <c r="AN17118" s="2"/>
      <c r="AO17118" s="2"/>
      <c r="AP17118" s="2"/>
      <c r="AQ17118" s="2"/>
      <c r="AR17118" s="2"/>
    </row>
    <row r="17119" spans="1:44" ht="25.5">
      <c r="A17119" s="26">
        <v>17118</v>
      </c>
      <c r="B17119" s="27" t="s">
        <v>14987</v>
      </c>
      <c r="C17119" s="28"/>
      <c r="D17119" s="18" t="s">
        <v>15472</v>
      </c>
      <c r="E17119" s="18" t="s">
        <v>15473</v>
      </c>
      <c r="F17119" s="29">
        <v>584.64</v>
      </c>
      <c r="G17119" s="30" t="s">
        <v>14847</v>
      </c>
      <c r="H17119" s="18" t="s">
        <v>17</v>
      </c>
      <c r="I17119" s="18" t="s">
        <v>14737</v>
      </c>
      <c r="J17119" s="18" t="str">
        <f t="shared" si="1776"/>
        <v>16</v>
      </c>
      <c r="K17119" s="31" t="str">
        <f t="shared" si="1777"/>
        <v>16</v>
      </c>
      <c r="L17119" s="31">
        <v>19</v>
      </c>
      <c r="M17119" s="31">
        <f t="shared" si="1778"/>
        <v>3</v>
      </c>
      <c r="N17119" s="31">
        <v>10</v>
      </c>
      <c r="O17119" s="31">
        <f t="shared" si="1779"/>
        <v>7</v>
      </c>
      <c r="P17119" s="32">
        <f t="shared" si="1780"/>
        <v>58.463999999999999</v>
      </c>
      <c r="Q17119" s="33">
        <f t="shared" si="1781"/>
        <v>409.24799999999999</v>
      </c>
      <c r="AK17119" s="2"/>
      <c r="AL17119" s="2"/>
      <c r="AM17119" s="2"/>
      <c r="AN17119" s="2"/>
      <c r="AO17119" s="2"/>
      <c r="AP17119" s="2"/>
      <c r="AQ17119" s="2"/>
      <c r="AR17119" s="2"/>
    </row>
    <row r="17120" spans="1:44" ht="25.5">
      <c r="A17120" s="26">
        <v>17119</v>
      </c>
      <c r="B17120" s="27" t="s">
        <v>14987</v>
      </c>
      <c r="C17120" s="28"/>
      <c r="D17120" s="18" t="s">
        <v>15474</v>
      </c>
      <c r="E17120" s="18" t="s">
        <v>15475</v>
      </c>
      <c r="F17120" s="29">
        <v>584.64</v>
      </c>
      <c r="G17120" s="30" t="s">
        <v>14847</v>
      </c>
      <c r="H17120" s="18" t="s">
        <v>17</v>
      </c>
      <c r="I17120" s="18" t="s">
        <v>14737</v>
      </c>
      <c r="J17120" s="18" t="str">
        <f t="shared" si="1776"/>
        <v>16</v>
      </c>
      <c r="K17120" s="31" t="str">
        <f t="shared" si="1777"/>
        <v>16</v>
      </c>
      <c r="L17120" s="31">
        <v>19</v>
      </c>
      <c r="M17120" s="31">
        <f t="shared" si="1778"/>
        <v>3</v>
      </c>
      <c r="N17120" s="31">
        <v>10</v>
      </c>
      <c r="O17120" s="31">
        <f t="shared" si="1779"/>
        <v>7</v>
      </c>
      <c r="P17120" s="32">
        <f t="shared" si="1780"/>
        <v>58.463999999999999</v>
      </c>
      <c r="Q17120" s="33">
        <f t="shared" si="1781"/>
        <v>409.24799999999999</v>
      </c>
      <c r="AK17120" s="2"/>
      <c r="AL17120" s="2"/>
      <c r="AM17120" s="2"/>
      <c r="AN17120" s="2"/>
      <c r="AO17120" s="2"/>
      <c r="AP17120" s="2"/>
      <c r="AQ17120" s="2"/>
      <c r="AR17120" s="2"/>
    </row>
    <row r="17121" spans="1:44" ht="25.5">
      <c r="A17121" s="26">
        <v>17120</v>
      </c>
      <c r="B17121" s="27" t="s">
        <v>14987</v>
      </c>
      <c r="C17121" s="28"/>
      <c r="D17121" s="18" t="s">
        <v>15476</v>
      </c>
      <c r="E17121" s="18" t="s">
        <v>15477</v>
      </c>
      <c r="F17121" s="29">
        <v>584.64</v>
      </c>
      <c r="G17121" s="30" t="s">
        <v>14847</v>
      </c>
      <c r="H17121" s="18" t="s">
        <v>17</v>
      </c>
      <c r="I17121" s="18" t="s">
        <v>14737</v>
      </c>
      <c r="J17121" s="18" t="str">
        <f t="shared" si="1776"/>
        <v>16</v>
      </c>
      <c r="K17121" s="31" t="str">
        <f t="shared" si="1777"/>
        <v>16</v>
      </c>
      <c r="L17121" s="31">
        <v>19</v>
      </c>
      <c r="M17121" s="31">
        <f t="shared" si="1778"/>
        <v>3</v>
      </c>
      <c r="N17121" s="31">
        <v>10</v>
      </c>
      <c r="O17121" s="31">
        <f t="shared" si="1779"/>
        <v>7</v>
      </c>
      <c r="P17121" s="32">
        <f t="shared" si="1780"/>
        <v>58.463999999999999</v>
      </c>
      <c r="Q17121" s="33">
        <f t="shared" si="1781"/>
        <v>409.24799999999999</v>
      </c>
      <c r="AK17121" s="2"/>
      <c r="AL17121" s="2"/>
      <c r="AM17121" s="2"/>
      <c r="AN17121" s="2"/>
      <c r="AO17121" s="2"/>
      <c r="AP17121" s="2"/>
      <c r="AQ17121" s="2"/>
      <c r="AR17121" s="2"/>
    </row>
    <row r="17122" spans="1:44">
      <c r="A17122" s="26">
        <v>17121</v>
      </c>
      <c r="B17122" s="27" t="s">
        <v>14996</v>
      </c>
      <c r="C17122" s="28"/>
      <c r="D17122" s="18" t="s">
        <v>15478</v>
      </c>
      <c r="E17122" s="18" t="s">
        <v>15479</v>
      </c>
      <c r="F17122" s="29">
        <v>1786.4</v>
      </c>
      <c r="G17122" s="30" t="s">
        <v>14847</v>
      </c>
      <c r="H17122" s="18" t="s">
        <v>17</v>
      </c>
      <c r="I17122" s="18" t="s">
        <v>14737</v>
      </c>
      <c r="J17122" s="18" t="str">
        <f t="shared" si="1776"/>
        <v>16</v>
      </c>
      <c r="K17122" s="31" t="str">
        <f t="shared" si="1777"/>
        <v>16</v>
      </c>
      <c r="L17122" s="31">
        <v>19</v>
      </c>
      <c r="M17122" s="31">
        <f t="shared" si="1778"/>
        <v>3</v>
      </c>
      <c r="N17122" s="31">
        <v>10</v>
      </c>
      <c r="O17122" s="31">
        <f t="shared" si="1779"/>
        <v>7</v>
      </c>
      <c r="P17122" s="32">
        <f t="shared" si="1780"/>
        <v>178.64000000000001</v>
      </c>
      <c r="Q17122" s="33">
        <f t="shared" si="1781"/>
        <v>1250.48</v>
      </c>
      <c r="AK17122" s="2"/>
      <c r="AL17122" s="2"/>
      <c r="AM17122" s="2"/>
      <c r="AN17122" s="2"/>
      <c r="AO17122" s="2"/>
      <c r="AP17122" s="2"/>
      <c r="AQ17122" s="2"/>
      <c r="AR17122" s="2"/>
    </row>
    <row r="17123" spans="1:44">
      <c r="A17123" s="26">
        <v>17122</v>
      </c>
      <c r="B17123" s="27" t="s">
        <v>14853</v>
      </c>
      <c r="C17123" s="28"/>
      <c r="D17123" s="18" t="s">
        <v>15480</v>
      </c>
      <c r="E17123" s="18" t="s">
        <v>15481</v>
      </c>
      <c r="F17123" s="29">
        <v>2726</v>
      </c>
      <c r="G17123" s="30" t="s">
        <v>14847</v>
      </c>
      <c r="H17123" s="18" t="s">
        <v>17</v>
      </c>
      <c r="I17123" s="18" t="s">
        <v>14737</v>
      </c>
      <c r="J17123" s="18" t="str">
        <f t="shared" si="1776"/>
        <v>16</v>
      </c>
      <c r="K17123" s="31" t="str">
        <f t="shared" si="1777"/>
        <v>16</v>
      </c>
      <c r="L17123" s="31">
        <v>19</v>
      </c>
      <c r="M17123" s="31">
        <f t="shared" si="1778"/>
        <v>3</v>
      </c>
      <c r="N17123" s="31">
        <v>10</v>
      </c>
      <c r="O17123" s="31">
        <f t="shared" si="1779"/>
        <v>7</v>
      </c>
      <c r="P17123" s="32">
        <f t="shared" si="1780"/>
        <v>272.60000000000002</v>
      </c>
      <c r="Q17123" s="33">
        <f t="shared" si="1781"/>
        <v>1908.2000000000003</v>
      </c>
      <c r="AK17123" s="2"/>
      <c r="AL17123" s="2"/>
      <c r="AM17123" s="2"/>
      <c r="AN17123" s="2"/>
      <c r="AO17123" s="2"/>
      <c r="AP17123" s="2"/>
      <c r="AQ17123" s="2"/>
      <c r="AR17123" s="2"/>
    </row>
    <row r="17124" spans="1:44">
      <c r="A17124" s="26">
        <v>17123</v>
      </c>
      <c r="B17124" s="27" t="s">
        <v>15482</v>
      </c>
      <c r="C17124" s="28"/>
      <c r="D17124" s="18" t="s">
        <v>15483</v>
      </c>
      <c r="E17124" s="18" t="s">
        <v>15484</v>
      </c>
      <c r="F17124" s="34">
        <v>1506.2</v>
      </c>
      <c r="G17124" s="35">
        <v>43173</v>
      </c>
      <c r="H17124" s="18" t="s">
        <v>17</v>
      </c>
      <c r="I17124" s="18" t="s">
        <v>14737</v>
      </c>
      <c r="J17124" s="18" t="str">
        <f t="shared" si="1776"/>
        <v>18</v>
      </c>
      <c r="K17124" s="31" t="str">
        <f t="shared" si="1777"/>
        <v>18</v>
      </c>
      <c r="L17124" s="31">
        <v>19</v>
      </c>
      <c r="M17124" s="31">
        <f t="shared" si="1778"/>
        <v>1</v>
      </c>
      <c r="N17124" s="31">
        <v>3</v>
      </c>
      <c r="O17124" s="31">
        <f t="shared" si="1779"/>
        <v>2</v>
      </c>
      <c r="P17124" s="32">
        <f t="shared" si="1780"/>
        <v>502.06666666666666</v>
      </c>
      <c r="Q17124" s="33">
        <f t="shared" si="1781"/>
        <v>1004.1333333333333</v>
      </c>
      <c r="AK17124" s="2"/>
      <c r="AL17124" s="2"/>
      <c r="AM17124" s="2"/>
      <c r="AN17124" s="2"/>
      <c r="AO17124" s="2"/>
      <c r="AP17124" s="2"/>
      <c r="AQ17124" s="2"/>
      <c r="AR17124" s="2"/>
    </row>
    <row r="17125" spans="1:44" ht="25.5">
      <c r="A17125" s="26">
        <v>17124</v>
      </c>
      <c r="B17125" s="27" t="s">
        <v>7609</v>
      </c>
      <c r="C17125" s="28"/>
      <c r="D17125" s="18" t="s">
        <v>15485</v>
      </c>
      <c r="E17125" s="18" t="s">
        <v>15486</v>
      </c>
      <c r="F17125" s="29"/>
      <c r="G17125" s="30"/>
      <c r="H17125" s="18" t="s">
        <v>17</v>
      </c>
      <c r="I17125" s="18" t="s">
        <v>14737</v>
      </c>
      <c r="J17125" s="18" t="str">
        <f t="shared" si="1776"/>
        <v>00</v>
      </c>
      <c r="Q17125" s="32">
        <v>1</v>
      </c>
      <c r="AK17125" s="2"/>
      <c r="AL17125" s="2"/>
      <c r="AM17125" s="2"/>
      <c r="AN17125" s="2"/>
      <c r="AO17125" s="2"/>
      <c r="AP17125" s="2"/>
      <c r="AQ17125" s="2"/>
      <c r="AR17125" s="2"/>
    </row>
    <row r="17126" spans="1:44">
      <c r="A17126" s="26">
        <v>17125</v>
      </c>
      <c r="B17126" s="27" t="s">
        <v>15487</v>
      </c>
      <c r="C17126" s="28"/>
      <c r="D17126" s="18" t="s">
        <v>15488</v>
      </c>
      <c r="E17126" s="18" t="s">
        <v>15489</v>
      </c>
      <c r="F17126" s="29"/>
      <c r="G17126" s="30"/>
      <c r="H17126" s="18" t="s">
        <v>17</v>
      </c>
      <c r="I17126" s="18" t="s">
        <v>14737</v>
      </c>
      <c r="J17126" s="18" t="str">
        <f t="shared" si="1776"/>
        <v>00</v>
      </c>
      <c r="Q17126" s="32">
        <v>1</v>
      </c>
      <c r="AK17126" s="2"/>
      <c r="AL17126" s="2"/>
      <c r="AM17126" s="2"/>
      <c r="AN17126" s="2"/>
      <c r="AO17126" s="2"/>
      <c r="AP17126" s="2"/>
      <c r="AQ17126" s="2"/>
      <c r="AR17126" s="2"/>
    </row>
    <row r="17127" spans="1:44" ht="25.5">
      <c r="A17127" s="26">
        <v>17126</v>
      </c>
      <c r="B17127" s="27" t="s">
        <v>15490</v>
      </c>
      <c r="C17127" s="28"/>
      <c r="D17127" s="18" t="s">
        <v>15491</v>
      </c>
      <c r="E17127" s="18" t="s">
        <v>15492</v>
      </c>
      <c r="F17127" s="29"/>
      <c r="G17127" s="30"/>
      <c r="H17127" s="18" t="s">
        <v>17</v>
      </c>
      <c r="I17127" s="18" t="s">
        <v>14737</v>
      </c>
      <c r="J17127" s="18" t="str">
        <f t="shared" si="1776"/>
        <v>00</v>
      </c>
      <c r="Q17127" s="32">
        <v>1</v>
      </c>
      <c r="AK17127" s="2"/>
      <c r="AL17127" s="2"/>
      <c r="AM17127" s="2"/>
      <c r="AN17127" s="2"/>
      <c r="AO17127" s="2"/>
      <c r="AP17127" s="2"/>
      <c r="AQ17127" s="2"/>
      <c r="AR17127" s="2"/>
    </row>
    <row r="17128" spans="1:44">
      <c r="A17128" s="26">
        <v>17127</v>
      </c>
      <c r="B17128" s="27" t="s">
        <v>15493</v>
      </c>
      <c r="C17128" s="28"/>
      <c r="D17128" s="18" t="s">
        <v>15494</v>
      </c>
      <c r="E17128" s="18" t="s">
        <v>15495</v>
      </c>
      <c r="F17128" s="29"/>
      <c r="G17128" s="30"/>
      <c r="H17128" s="18" t="s">
        <v>17</v>
      </c>
      <c r="I17128" s="18" t="s">
        <v>14737</v>
      </c>
      <c r="J17128" s="18" t="str">
        <f t="shared" si="1776"/>
        <v>00</v>
      </c>
      <c r="Q17128" s="32">
        <v>1</v>
      </c>
      <c r="AK17128" s="2"/>
      <c r="AL17128" s="2"/>
      <c r="AM17128" s="2"/>
      <c r="AN17128" s="2"/>
      <c r="AO17128" s="2"/>
      <c r="AP17128" s="2"/>
      <c r="AQ17128" s="2"/>
      <c r="AR17128" s="2"/>
    </row>
    <row r="17129" spans="1:44" ht="25.5">
      <c r="A17129" s="26">
        <v>17128</v>
      </c>
      <c r="B17129" s="27" t="s">
        <v>15496</v>
      </c>
      <c r="C17129" s="28"/>
      <c r="D17129" s="18" t="s">
        <v>15497</v>
      </c>
      <c r="E17129" s="18" t="s">
        <v>15498</v>
      </c>
      <c r="F17129" s="29">
        <v>1</v>
      </c>
      <c r="G17129" s="30" t="s">
        <v>34</v>
      </c>
      <c r="H17129" s="18" t="s">
        <v>17</v>
      </c>
      <c r="I17129" s="18" t="s">
        <v>14737</v>
      </c>
      <c r="J17129" s="18" t="str">
        <f t="shared" si="1776"/>
        <v>11</v>
      </c>
      <c r="K17129" s="31" t="str">
        <f>J17129</f>
        <v>11</v>
      </c>
      <c r="L17129" s="31">
        <v>19</v>
      </c>
      <c r="M17129" s="31">
        <f>+L17129-K17129</f>
        <v>8</v>
      </c>
      <c r="N17129" s="31">
        <v>10</v>
      </c>
      <c r="O17129" s="31">
        <f>N17129-M17129</f>
        <v>2</v>
      </c>
      <c r="P17129" s="32">
        <f>F17129/N17129</f>
        <v>0.1</v>
      </c>
      <c r="Q17129" s="33">
        <f>P17129*O17129</f>
        <v>0.2</v>
      </c>
      <c r="AK17129" s="2"/>
      <c r="AL17129" s="2"/>
      <c r="AM17129" s="2"/>
      <c r="AN17129" s="2"/>
      <c r="AO17129" s="2"/>
      <c r="AP17129" s="2"/>
      <c r="AQ17129" s="2"/>
      <c r="AR17129" s="2"/>
    </row>
    <row r="17130" spans="1:44">
      <c r="A17130" s="26">
        <v>17129</v>
      </c>
      <c r="B17130" s="27" t="s">
        <v>15499</v>
      </c>
      <c r="C17130" s="28"/>
      <c r="D17130" s="18" t="s">
        <v>15500</v>
      </c>
      <c r="E17130" s="18" t="s">
        <v>15501</v>
      </c>
      <c r="F17130" s="29"/>
      <c r="G17130" s="30"/>
      <c r="H17130" s="18" t="s">
        <v>17</v>
      </c>
      <c r="I17130" s="18" t="s">
        <v>14737</v>
      </c>
      <c r="J17130" s="18" t="str">
        <f t="shared" si="1776"/>
        <v>00</v>
      </c>
      <c r="Q17130" s="32">
        <v>1</v>
      </c>
      <c r="AK17130" s="2"/>
      <c r="AL17130" s="2"/>
      <c r="AM17130" s="2"/>
      <c r="AN17130" s="2"/>
      <c r="AO17130" s="2"/>
      <c r="AP17130" s="2"/>
      <c r="AQ17130" s="2"/>
      <c r="AR17130" s="2"/>
    </row>
    <row r="17131" spans="1:44">
      <c r="A17131" s="26">
        <v>17130</v>
      </c>
      <c r="B17131" s="27" t="s">
        <v>15502</v>
      </c>
      <c r="C17131" s="28"/>
      <c r="D17131" s="18" t="s">
        <v>15503</v>
      </c>
      <c r="E17131" s="18" t="s">
        <v>15504</v>
      </c>
      <c r="F17131" s="29"/>
      <c r="G17131" s="30"/>
      <c r="H17131" s="18" t="s">
        <v>17</v>
      </c>
      <c r="I17131" s="18" t="s">
        <v>14737</v>
      </c>
      <c r="J17131" s="18" t="str">
        <f t="shared" si="1776"/>
        <v>00</v>
      </c>
      <c r="Q17131" s="32">
        <v>1</v>
      </c>
      <c r="AK17131" s="2"/>
      <c r="AL17131" s="2"/>
      <c r="AM17131" s="2"/>
      <c r="AN17131" s="2"/>
      <c r="AO17131" s="2"/>
      <c r="AP17131" s="2"/>
      <c r="AQ17131" s="2"/>
      <c r="AR17131" s="2"/>
    </row>
    <row r="17132" spans="1:44">
      <c r="A17132" s="26">
        <v>17131</v>
      </c>
      <c r="B17132" s="27" t="s">
        <v>15505</v>
      </c>
      <c r="C17132" s="28"/>
      <c r="D17132" s="18" t="s">
        <v>15506</v>
      </c>
      <c r="E17132" s="18" t="s">
        <v>15507</v>
      </c>
      <c r="F17132" s="29"/>
      <c r="G17132" s="30"/>
      <c r="H17132" s="18" t="s">
        <v>17</v>
      </c>
      <c r="I17132" s="18" t="s">
        <v>14737</v>
      </c>
      <c r="J17132" s="18" t="str">
        <f t="shared" si="1776"/>
        <v>00</v>
      </c>
      <c r="Q17132" s="32">
        <v>1</v>
      </c>
      <c r="AK17132" s="2"/>
      <c r="AL17132" s="2"/>
      <c r="AM17132" s="2"/>
      <c r="AN17132" s="2"/>
      <c r="AO17132" s="2"/>
      <c r="AP17132" s="2"/>
      <c r="AQ17132" s="2"/>
      <c r="AR17132" s="2"/>
    </row>
    <row r="17133" spans="1:44">
      <c r="A17133" s="26">
        <v>17132</v>
      </c>
      <c r="B17133" s="27" t="s">
        <v>15508</v>
      </c>
      <c r="C17133" s="28"/>
      <c r="D17133" s="18" t="s">
        <v>15509</v>
      </c>
      <c r="E17133" s="18" t="s">
        <v>15510</v>
      </c>
      <c r="F17133" s="29"/>
      <c r="G17133" s="30"/>
      <c r="H17133" s="18" t="s">
        <v>17</v>
      </c>
      <c r="I17133" s="18" t="s">
        <v>14737</v>
      </c>
      <c r="J17133" s="18" t="str">
        <f t="shared" si="1776"/>
        <v>00</v>
      </c>
      <c r="Q17133" s="32">
        <v>1</v>
      </c>
      <c r="AK17133" s="2"/>
      <c r="AL17133" s="2"/>
      <c r="AM17133" s="2"/>
      <c r="AN17133" s="2"/>
      <c r="AO17133" s="2"/>
      <c r="AP17133" s="2"/>
      <c r="AQ17133" s="2"/>
      <c r="AR17133" s="2"/>
    </row>
    <row r="17134" spans="1:44">
      <c r="A17134" s="26">
        <v>17133</v>
      </c>
      <c r="B17134" s="56" t="s">
        <v>46672</v>
      </c>
      <c r="D17134" s="52" t="s">
        <v>46673</v>
      </c>
      <c r="E17134" s="53">
        <v>39025</v>
      </c>
      <c r="F17134" s="57">
        <v>1</v>
      </c>
      <c r="G17134" s="55" t="s">
        <v>46569</v>
      </c>
      <c r="H17134" s="28" t="s">
        <v>17</v>
      </c>
      <c r="I17134" s="52" t="s">
        <v>32543</v>
      </c>
      <c r="J17134" s="18">
        <v>20</v>
      </c>
      <c r="K17134" s="31">
        <f>J17134</f>
        <v>20</v>
      </c>
      <c r="L17134" s="31">
        <v>20</v>
      </c>
      <c r="M17134" s="31">
        <f>+L17134-K17134</f>
        <v>0</v>
      </c>
      <c r="N17134" s="31">
        <v>3</v>
      </c>
      <c r="O17134" s="31">
        <f>N17134-M17134</f>
        <v>3</v>
      </c>
      <c r="P17134" s="32">
        <f>F17134/N17134</f>
        <v>0.33333333333333331</v>
      </c>
      <c r="Q17134" s="33">
        <f>P17134*O17134</f>
        <v>1</v>
      </c>
      <c r="AK17134" s="2"/>
      <c r="AL17134" s="2"/>
      <c r="AM17134" s="2"/>
      <c r="AN17134" s="2"/>
      <c r="AO17134" s="2"/>
      <c r="AP17134" s="2"/>
      <c r="AQ17134" s="2"/>
      <c r="AR17134" s="2"/>
    </row>
    <row r="17135" spans="1:44">
      <c r="A17135" s="26">
        <v>17134</v>
      </c>
      <c r="B17135" s="27" t="s">
        <v>15514</v>
      </c>
      <c r="C17135" s="28"/>
      <c r="D17135" s="18" t="s">
        <v>15515</v>
      </c>
      <c r="E17135" s="18" t="s">
        <v>15516</v>
      </c>
      <c r="F17135" s="29"/>
      <c r="G17135" s="30"/>
      <c r="H17135" s="18" t="s">
        <v>17</v>
      </c>
      <c r="I17135" s="18" t="s">
        <v>14737</v>
      </c>
      <c r="J17135" s="18" t="str">
        <f>TEXT(G17135,"aa")</f>
        <v>00</v>
      </c>
      <c r="Q17135" s="32">
        <v>1</v>
      </c>
      <c r="AK17135" s="2"/>
      <c r="AL17135" s="2"/>
      <c r="AM17135" s="2"/>
      <c r="AN17135" s="2"/>
      <c r="AO17135" s="2"/>
      <c r="AP17135" s="2"/>
      <c r="AQ17135" s="2"/>
      <c r="AR17135" s="2"/>
    </row>
    <row r="17136" spans="1:44">
      <c r="A17136" s="26">
        <v>17135</v>
      </c>
      <c r="B17136" s="27" t="s">
        <v>15517</v>
      </c>
      <c r="C17136" s="28"/>
      <c r="D17136" s="18" t="s">
        <v>15518</v>
      </c>
      <c r="E17136" s="18" t="s">
        <v>15519</v>
      </c>
      <c r="F17136" s="29"/>
      <c r="G17136" s="30"/>
      <c r="H17136" s="18" t="s">
        <v>17</v>
      </c>
      <c r="I17136" s="18" t="s">
        <v>14737</v>
      </c>
      <c r="J17136" s="18" t="str">
        <f>TEXT(G17136,"aa")</f>
        <v>00</v>
      </c>
      <c r="Q17136" s="32">
        <v>1</v>
      </c>
      <c r="AK17136" s="2"/>
      <c r="AL17136" s="2"/>
      <c r="AM17136" s="2"/>
      <c r="AN17136" s="2"/>
      <c r="AO17136" s="2"/>
      <c r="AP17136" s="2"/>
      <c r="AQ17136" s="2"/>
      <c r="AR17136" s="2"/>
    </row>
    <row r="17137" spans="1:44">
      <c r="A17137" s="26">
        <v>17136</v>
      </c>
      <c r="B17137" s="56" t="s">
        <v>46672</v>
      </c>
      <c r="D17137" s="52" t="s">
        <v>46678</v>
      </c>
      <c r="E17137" s="53">
        <v>39029</v>
      </c>
      <c r="F17137" s="57">
        <v>1</v>
      </c>
      <c r="G17137" s="55" t="s">
        <v>46569</v>
      </c>
      <c r="H17137" s="28" t="s">
        <v>17</v>
      </c>
      <c r="I17137" s="52" t="s">
        <v>32543</v>
      </c>
      <c r="J17137" s="18">
        <v>20</v>
      </c>
      <c r="K17137" s="31">
        <f>J17137</f>
        <v>20</v>
      </c>
      <c r="L17137" s="31">
        <v>20</v>
      </c>
      <c r="M17137" s="31">
        <f>+L17137-K17137</f>
        <v>0</v>
      </c>
      <c r="N17137" s="31">
        <v>3</v>
      </c>
      <c r="O17137" s="31">
        <f>N17137-M17137</f>
        <v>3</v>
      </c>
      <c r="P17137" s="32">
        <f>F17137/N17137</f>
        <v>0.33333333333333331</v>
      </c>
      <c r="Q17137" s="33">
        <f>P17137*O17137</f>
        <v>1</v>
      </c>
      <c r="AK17137" s="2"/>
      <c r="AL17137" s="2"/>
      <c r="AM17137" s="2"/>
      <c r="AN17137" s="2"/>
      <c r="AO17137" s="2"/>
      <c r="AP17137" s="2"/>
      <c r="AQ17137" s="2"/>
      <c r="AR17137" s="2"/>
    </row>
    <row r="17138" spans="1:44">
      <c r="A17138" s="26">
        <v>17137</v>
      </c>
      <c r="B17138" s="27" t="s">
        <v>15523</v>
      </c>
      <c r="C17138" s="28"/>
      <c r="D17138" s="18" t="s">
        <v>15524</v>
      </c>
      <c r="E17138" s="18" t="s">
        <v>15525</v>
      </c>
      <c r="F17138" s="29"/>
      <c r="G17138" s="30"/>
      <c r="H17138" s="18" t="s">
        <v>17</v>
      </c>
      <c r="I17138" s="18" t="s">
        <v>14737</v>
      </c>
      <c r="J17138" s="18" t="str">
        <f>TEXT(G17138,"aa")</f>
        <v>00</v>
      </c>
      <c r="Q17138" s="32">
        <v>1</v>
      </c>
      <c r="AK17138" s="2"/>
      <c r="AL17138" s="2"/>
      <c r="AM17138" s="2"/>
      <c r="AN17138" s="2"/>
      <c r="AO17138" s="2"/>
      <c r="AP17138" s="2"/>
      <c r="AQ17138" s="2"/>
      <c r="AR17138" s="2"/>
    </row>
    <row r="17139" spans="1:44">
      <c r="A17139" s="26">
        <v>17138</v>
      </c>
      <c r="B17139" s="56" t="s">
        <v>46672</v>
      </c>
      <c r="D17139" s="52" t="s">
        <v>46682</v>
      </c>
      <c r="E17139" s="53">
        <v>39033</v>
      </c>
      <c r="F17139" s="57">
        <v>1</v>
      </c>
      <c r="G17139" s="55" t="s">
        <v>46569</v>
      </c>
      <c r="H17139" s="28" t="s">
        <v>17</v>
      </c>
      <c r="I17139" s="52" t="s">
        <v>32543</v>
      </c>
      <c r="J17139" s="18">
        <v>20</v>
      </c>
      <c r="K17139" s="31">
        <f>J17139</f>
        <v>20</v>
      </c>
      <c r="L17139" s="31">
        <v>20</v>
      </c>
      <c r="M17139" s="31">
        <f>+L17139-K17139</f>
        <v>0</v>
      </c>
      <c r="N17139" s="31">
        <v>3</v>
      </c>
      <c r="O17139" s="31">
        <f>N17139-M17139</f>
        <v>3</v>
      </c>
      <c r="P17139" s="32">
        <f>F17139/N17139</f>
        <v>0.33333333333333331</v>
      </c>
      <c r="Q17139" s="33">
        <f>P17139*O17139</f>
        <v>1</v>
      </c>
      <c r="AK17139" s="2"/>
      <c r="AL17139" s="2"/>
      <c r="AM17139" s="2"/>
      <c r="AN17139" s="2"/>
      <c r="AO17139" s="2"/>
      <c r="AP17139" s="2"/>
      <c r="AQ17139" s="2"/>
      <c r="AR17139" s="2"/>
    </row>
    <row r="17140" spans="1:44">
      <c r="A17140" s="26">
        <v>17139</v>
      </c>
      <c r="B17140" s="27" t="s">
        <v>15529</v>
      </c>
      <c r="C17140" s="28"/>
      <c r="D17140" s="18" t="s">
        <v>15530</v>
      </c>
      <c r="E17140" s="18" t="s">
        <v>15531</v>
      </c>
      <c r="F17140" s="29"/>
      <c r="G17140" s="30"/>
      <c r="H17140" s="18" t="s">
        <v>17</v>
      </c>
      <c r="I17140" s="18" t="s">
        <v>14737</v>
      </c>
      <c r="J17140" s="18" t="str">
        <f t="shared" ref="J17140:J17171" si="1782">TEXT(G17140,"aa")</f>
        <v>00</v>
      </c>
      <c r="Q17140" s="32">
        <v>1</v>
      </c>
      <c r="AK17140" s="2"/>
      <c r="AL17140" s="2"/>
      <c r="AM17140" s="2"/>
      <c r="AN17140" s="2"/>
      <c r="AO17140" s="2"/>
      <c r="AP17140" s="2"/>
      <c r="AQ17140" s="2"/>
      <c r="AR17140" s="2"/>
    </row>
    <row r="17141" spans="1:44">
      <c r="A17141" s="26">
        <v>17140</v>
      </c>
      <c r="B17141" s="27" t="s">
        <v>15532</v>
      </c>
      <c r="C17141" s="28"/>
      <c r="D17141" s="18" t="s">
        <v>15533</v>
      </c>
      <c r="E17141" s="18" t="s">
        <v>15534</v>
      </c>
      <c r="F17141" s="29"/>
      <c r="G17141" s="30"/>
      <c r="H17141" s="18" t="s">
        <v>17</v>
      </c>
      <c r="I17141" s="18" t="s">
        <v>14737</v>
      </c>
      <c r="J17141" s="18" t="str">
        <f t="shared" si="1782"/>
        <v>00</v>
      </c>
      <c r="Q17141" s="32">
        <v>1</v>
      </c>
      <c r="AK17141" s="2"/>
      <c r="AL17141" s="2"/>
      <c r="AM17141" s="2"/>
      <c r="AN17141" s="2"/>
      <c r="AO17141" s="2"/>
      <c r="AP17141" s="2"/>
      <c r="AQ17141" s="2"/>
      <c r="AR17141" s="2"/>
    </row>
    <row r="17142" spans="1:44">
      <c r="A17142" s="26">
        <v>17141</v>
      </c>
      <c r="B17142" s="27" t="s">
        <v>15535</v>
      </c>
      <c r="C17142" s="28"/>
      <c r="D17142" s="18" t="s">
        <v>15536</v>
      </c>
      <c r="E17142" s="18" t="s">
        <v>15537</v>
      </c>
      <c r="F17142" s="29">
        <v>2523.46</v>
      </c>
      <c r="G17142" s="30" t="s">
        <v>4922</v>
      </c>
      <c r="H17142" s="18" t="s">
        <v>17</v>
      </c>
      <c r="I17142" s="18" t="s">
        <v>14737</v>
      </c>
      <c r="J17142" s="18" t="str">
        <f t="shared" si="1782"/>
        <v>17</v>
      </c>
      <c r="K17142" s="31" t="str">
        <f t="shared" ref="K17142:K17162" si="1783">J17142</f>
        <v>17</v>
      </c>
      <c r="L17142" s="31">
        <v>19</v>
      </c>
      <c r="M17142" s="31">
        <f t="shared" ref="M17142:M17162" si="1784">+L17142-K17142</f>
        <v>2</v>
      </c>
      <c r="N17142" s="31">
        <v>10</v>
      </c>
      <c r="O17142" s="31">
        <f t="shared" ref="O17142:O17162" si="1785">N17142-M17142</f>
        <v>8</v>
      </c>
      <c r="P17142" s="32">
        <f t="shared" ref="P17142:P17162" si="1786">F17142/N17142</f>
        <v>252.346</v>
      </c>
      <c r="Q17142" s="33">
        <f t="shared" ref="Q17142:Q17162" si="1787">P17142*O17142</f>
        <v>2018.768</v>
      </c>
      <c r="AK17142" s="2"/>
      <c r="AL17142" s="2"/>
      <c r="AM17142" s="2"/>
      <c r="AN17142" s="2"/>
      <c r="AO17142" s="2"/>
      <c r="AP17142" s="2"/>
      <c r="AQ17142" s="2"/>
      <c r="AR17142" s="2"/>
    </row>
    <row r="17143" spans="1:44">
      <c r="A17143" s="26">
        <v>17142</v>
      </c>
      <c r="B17143" s="27" t="s">
        <v>15535</v>
      </c>
      <c r="C17143" s="28"/>
      <c r="D17143" s="18" t="s">
        <v>15538</v>
      </c>
      <c r="E17143" s="18" t="s">
        <v>15539</v>
      </c>
      <c r="F17143" s="29">
        <v>2523.46</v>
      </c>
      <c r="G17143" s="30" t="s">
        <v>4922</v>
      </c>
      <c r="H17143" s="18" t="s">
        <v>17</v>
      </c>
      <c r="I17143" s="18" t="s">
        <v>14737</v>
      </c>
      <c r="J17143" s="18" t="str">
        <f t="shared" si="1782"/>
        <v>17</v>
      </c>
      <c r="K17143" s="31" t="str">
        <f t="shared" si="1783"/>
        <v>17</v>
      </c>
      <c r="L17143" s="31">
        <v>19</v>
      </c>
      <c r="M17143" s="31">
        <f t="shared" si="1784"/>
        <v>2</v>
      </c>
      <c r="N17143" s="31">
        <v>10</v>
      </c>
      <c r="O17143" s="31">
        <f t="shared" si="1785"/>
        <v>8</v>
      </c>
      <c r="P17143" s="32">
        <f t="shared" si="1786"/>
        <v>252.346</v>
      </c>
      <c r="Q17143" s="33">
        <f t="shared" si="1787"/>
        <v>2018.768</v>
      </c>
      <c r="AK17143" s="2"/>
      <c r="AL17143" s="2"/>
      <c r="AM17143" s="2"/>
      <c r="AN17143" s="2"/>
      <c r="AO17143" s="2"/>
      <c r="AP17143" s="2"/>
      <c r="AQ17143" s="2"/>
      <c r="AR17143" s="2"/>
    </row>
    <row r="17144" spans="1:44">
      <c r="A17144" s="26">
        <v>17143</v>
      </c>
      <c r="B17144" s="27" t="s">
        <v>15535</v>
      </c>
      <c r="C17144" s="28"/>
      <c r="D17144" s="18" t="s">
        <v>15540</v>
      </c>
      <c r="E17144" s="18" t="s">
        <v>15541</v>
      </c>
      <c r="F17144" s="29">
        <v>2523.46</v>
      </c>
      <c r="G17144" s="30" t="s">
        <v>4922</v>
      </c>
      <c r="H17144" s="18" t="s">
        <v>17</v>
      </c>
      <c r="I17144" s="18" t="s">
        <v>14737</v>
      </c>
      <c r="J17144" s="18" t="str">
        <f t="shared" si="1782"/>
        <v>17</v>
      </c>
      <c r="K17144" s="31" t="str">
        <f t="shared" si="1783"/>
        <v>17</v>
      </c>
      <c r="L17144" s="31">
        <v>19</v>
      </c>
      <c r="M17144" s="31">
        <f t="shared" si="1784"/>
        <v>2</v>
      </c>
      <c r="N17144" s="31">
        <v>10</v>
      </c>
      <c r="O17144" s="31">
        <f t="shared" si="1785"/>
        <v>8</v>
      </c>
      <c r="P17144" s="32">
        <f t="shared" si="1786"/>
        <v>252.346</v>
      </c>
      <c r="Q17144" s="33">
        <f t="shared" si="1787"/>
        <v>2018.768</v>
      </c>
      <c r="AK17144" s="2"/>
      <c r="AL17144" s="2"/>
      <c r="AM17144" s="2"/>
      <c r="AN17144" s="2"/>
      <c r="AO17144" s="2"/>
      <c r="AP17144" s="2"/>
      <c r="AQ17144" s="2"/>
      <c r="AR17144" s="2"/>
    </row>
    <row r="17145" spans="1:44">
      <c r="A17145" s="26">
        <v>17144</v>
      </c>
      <c r="B17145" s="27" t="s">
        <v>15542</v>
      </c>
      <c r="C17145" s="28"/>
      <c r="D17145" s="18" t="s">
        <v>15543</v>
      </c>
      <c r="E17145" s="18" t="s">
        <v>15544</v>
      </c>
      <c r="F17145" s="29">
        <v>2422.08</v>
      </c>
      <c r="G17145" s="30" t="s">
        <v>4922</v>
      </c>
      <c r="H17145" s="18" t="s">
        <v>17</v>
      </c>
      <c r="I17145" s="18" t="s">
        <v>14737</v>
      </c>
      <c r="J17145" s="18" t="str">
        <f t="shared" si="1782"/>
        <v>17</v>
      </c>
      <c r="K17145" s="31" t="str">
        <f t="shared" si="1783"/>
        <v>17</v>
      </c>
      <c r="L17145" s="31">
        <v>19</v>
      </c>
      <c r="M17145" s="31">
        <f t="shared" si="1784"/>
        <v>2</v>
      </c>
      <c r="N17145" s="31">
        <v>10</v>
      </c>
      <c r="O17145" s="31">
        <f t="shared" si="1785"/>
        <v>8</v>
      </c>
      <c r="P17145" s="32">
        <f t="shared" si="1786"/>
        <v>242.208</v>
      </c>
      <c r="Q17145" s="33">
        <f t="shared" si="1787"/>
        <v>1937.664</v>
      </c>
      <c r="AK17145" s="2"/>
      <c r="AL17145" s="2"/>
      <c r="AM17145" s="2"/>
      <c r="AN17145" s="2"/>
      <c r="AO17145" s="2"/>
      <c r="AP17145" s="2"/>
      <c r="AQ17145" s="2"/>
      <c r="AR17145" s="2"/>
    </row>
    <row r="17146" spans="1:44" ht="25.5">
      <c r="A17146" s="26">
        <v>17145</v>
      </c>
      <c r="B17146" s="27" t="s">
        <v>4932</v>
      </c>
      <c r="C17146" s="28"/>
      <c r="D17146" s="18" t="s">
        <v>15545</v>
      </c>
      <c r="E17146" s="18" t="s">
        <v>15546</v>
      </c>
      <c r="F17146" s="34">
        <v>1104.1500000000001</v>
      </c>
      <c r="G17146" s="35">
        <v>43103</v>
      </c>
      <c r="H17146" s="18" t="s">
        <v>17</v>
      </c>
      <c r="I17146" s="18" t="s">
        <v>14737</v>
      </c>
      <c r="J17146" s="18" t="str">
        <f t="shared" si="1782"/>
        <v>18</v>
      </c>
      <c r="K17146" s="31" t="str">
        <f t="shared" si="1783"/>
        <v>18</v>
      </c>
      <c r="L17146" s="31">
        <v>19</v>
      </c>
      <c r="M17146" s="31">
        <f t="shared" si="1784"/>
        <v>1</v>
      </c>
      <c r="N17146" s="31">
        <v>3</v>
      </c>
      <c r="O17146" s="31">
        <f t="shared" si="1785"/>
        <v>2</v>
      </c>
      <c r="P17146" s="32">
        <f t="shared" si="1786"/>
        <v>368.05</v>
      </c>
      <c r="Q17146" s="33">
        <f t="shared" si="1787"/>
        <v>736.1</v>
      </c>
      <c r="AK17146" s="2"/>
      <c r="AL17146" s="2"/>
      <c r="AM17146" s="2"/>
      <c r="AN17146" s="2"/>
      <c r="AO17146" s="2"/>
      <c r="AP17146" s="2"/>
      <c r="AQ17146" s="2"/>
      <c r="AR17146" s="2"/>
    </row>
    <row r="17147" spans="1:44">
      <c r="A17147" s="26">
        <v>17146</v>
      </c>
      <c r="B17147" s="27" t="s">
        <v>15547</v>
      </c>
      <c r="C17147" s="28"/>
      <c r="D17147" s="18" t="s">
        <v>15548</v>
      </c>
      <c r="E17147" s="18" t="s">
        <v>15549</v>
      </c>
      <c r="F17147" s="34">
        <v>1104.1500000000001</v>
      </c>
      <c r="G17147" s="35">
        <v>43103</v>
      </c>
      <c r="H17147" s="18" t="s">
        <v>17</v>
      </c>
      <c r="I17147" s="18" t="s">
        <v>14737</v>
      </c>
      <c r="J17147" s="18" t="str">
        <f t="shared" si="1782"/>
        <v>18</v>
      </c>
      <c r="K17147" s="31" t="str">
        <f t="shared" si="1783"/>
        <v>18</v>
      </c>
      <c r="L17147" s="31">
        <v>19</v>
      </c>
      <c r="M17147" s="31">
        <f t="shared" si="1784"/>
        <v>1</v>
      </c>
      <c r="N17147" s="31">
        <v>3</v>
      </c>
      <c r="O17147" s="31">
        <f t="shared" si="1785"/>
        <v>2</v>
      </c>
      <c r="P17147" s="32">
        <f t="shared" si="1786"/>
        <v>368.05</v>
      </c>
      <c r="Q17147" s="33">
        <f t="shared" si="1787"/>
        <v>736.1</v>
      </c>
      <c r="AK17147" s="2"/>
      <c r="AL17147" s="2"/>
      <c r="AM17147" s="2"/>
      <c r="AN17147" s="2"/>
      <c r="AO17147" s="2"/>
      <c r="AP17147" s="2"/>
      <c r="AQ17147" s="2"/>
      <c r="AR17147" s="2"/>
    </row>
    <row r="17148" spans="1:44" ht="25.5">
      <c r="A17148" s="26">
        <v>17147</v>
      </c>
      <c r="B17148" s="27" t="s">
        <v>4932</v>
      </c>
      <c r="C17148" s="28"/>
      <c r="D17148" s="18" t="s">
        <v>15550</v>
      </c>
      <c r="E17148" s="18" t="s">
        <v>15551</v>
      </c>
      <c r="F17148" s="34">
        <v>1104.1500000000001</v>
      </c>
      <c r="G17148" s="35">
        <v>43103</v>
      </c>
      <c r="H17148" s="18" t="s">
        <v>17</v>
      </c>
      <c r="I17148" s="18" t="s">
        <v>14737</v>
      </c>
      <c r="J17148" s="18" t="str">
        <f t="shared" si="1782"/>
        <v>18</v>
      </c>
      <c r="K17148" s="31" t="str">
        <f t="shared" si="1783"/>
        <v>18</v>
      </c>
      <c r="L17148" s="31">
        <v>19</v>
      </c>
      <c r="M17148" s="31">
        <f t="shared" si="1784"/>
        <v>1</v>
      </c>
      <c r="N17148" s="31">
        <v>3</v>
      </c>
      <c r="O17148" s="31">
        <f t="shared" si="1785"/>
        <v>2</v>
      </c>
      <c r="P17148" s="32">
        <f t="shared" si="1786"/>
        <v>368.05</v>
      </c>
      <c r="Q17148" s="33">
        <f t="shared" si="1787"/>
        <v>736.1</v>
      </c>
      <c r="AK17148" s="2"/>
      <c r="AL17148" s="2"/>
      <c r="AM17148" s="2"/>
      <c r="AN17148" s="2"/>
      <c r="AO17148" s="2"/>
      <c r="AP17148" s="2"/>
      <c r="AQ17148" s="2"/>
      <c r="AR17148" s="2"/>
    </row>
    <row r="17149" spans="1:44">
      <c r="A17149" s="26">
        <v>17148</v>
      </c>
      <c r="B17149" s="27" t="s">
        <v>15552</v>
      </c>
      <c r="C17149" s="28"/>
      <c r="D17149" s="18" t="s">
        <v>15553</v>
      </c>
      <c r="E17149" s="18" t="s">
        <v>15554</v>
      </c>
      <c r="F17149" s="29">
        <v>3928.22</v>
      </c>
      <c r="G17149" s="30" t="s">
        <v>400</v>
      </c>
      <c r="H17149" s="18" t="s">
        <v>17</v>
      </c>
      <c r="I17149" s="18" t="s">
        <v>14737</v>
      </c>
      <c r="J17149" s="18" t="str">
        <f t="shared" si="1782"/>
        <v>17</v>
      </c>
      <c r="K17149" s="31" t="str">
        <f t="shared" si="1783"/>
        <v>17</v>
      </c>
      <c r="L17149" s="31">
        <v>19</v>
      </c>
      <c r="M17149" s="31">
        <f t="shared" si="1784"/>
        <v>2</v>
      </c>
      <c r="N17149" s="31">
        <v>10</v>
      </c>
      <c r="O17149" s="31">
        <f t="shared" si="1785"/>
        <v>8</v>
      </c>
      <c r="P17149" s="32">
        <f t="shared" si="1786"/>
        <v>392.822</v>
      </c>
      <c r="Q17149" s="33">
        <f t="shared" si="1787"/>
        <v>3142.576</v>
      </c>
      <c r="AK17149" s="2"/>
      <c r="AL17149" s="2"/>
      <c r="AM17149" s="2"/>
      <c r="AN17149" s="2"/>
      <c r="AO17149" s="2"/>
      <c r="AP17149" s="2"/>
      <c r="AQ17149" s="2"/>
      <c r="AR17149" s="2"/>
    </row>
    <row r="17150" spans="1:44">
      <c r="A17150" s="26">
        <v>17149</v>
      </c>
      <c r="B17150" s="27" t="s">
        <v>15552</v>
      </c>
      <c r="C17150" s="28"/>
      <c r="D17150" s="18" t="s">
        <v>15555</v>
      </c>
      <c r="E17150" s="18" t="s">
        <v>15556</v>
      </c>
      <c r="F17150" s="29">
        <v>3928.22</v>
      </c>
      <c r="G17150" s="30" t="s">
        <v>400</v>
      </c>
      <c r="H17150" s="18" t="s">
        <v>17</v>
      </c>
      <c r="I17150" s="18" t="s">
        <v>14737</v>
      </c>
      <c r="J17150" s="18" t="str">
        <f t="shared" si="1782"/>
        <v>17</v>
      </c>
      <c r="K17150" s="31" t="str">
        <f t="shared" si="1783"/>
        <v>17</v>
      </c>
      <c r="L17150" s="31">
        <v>19</v>
      </c>
      <c r="M17150" s="31">
        <f t="shared" si="1784"/>
        <v>2</v>
      </c>
      <c r="N17150" s="31">
        <v>10</v>
      </c>
      <c r="O17150" s="31">
        <f t="shared" si="1785"/>
        <v>8</v>
      </c>
      <c r="P17150" s="32">
        <f t="shared" si="1786"/>
        <v>392.822</v>
      </c>
      <c r="Q17150" s="33">
        <f t="shared" si="1787"/>
        <v>3142.576</v>
      </c>
      <c r="AK17150" s="2"/>
      <c r="AL17150" s="2"/>
      <c r="AM17150" s="2"/>
      <c r="AN17150" s="2"/>
      <c r="AO17150" s="2"/>
      <c r="AP17150" s="2"/>
      <c r="AQ17150" s="2"/>
      <c r="AR17150" s="2"/>
    </row>
    <row r="17151" spans="1:44">
      <c r="A17151" s="26">
        <v>17150</v>
      </c>
      <c r="B17151" s="27" t="s">
        <v>15557</v>
      </c>
      <c r="C17151" s="28"/>
      <c r="D17151" s="18" t="s">
        <v>15558</v>
      </c>
      <c r="E17151" s="18" t="s">
        <v>15559</v>
      </c>
      <c r="F17151" s="29">
        <v>5990.24</v>
      </c>
      <c r="G17151" s="30" t="s">
        <v>400</v>
      </c>
      <c r="H17151" s="18" t="s">
        <v>17</v>
      </c>
      <c r="I17151" s="18" t="s">
        <v>14737</v>
      </c>
      <c r="J17151" s="18" t="str">
        <f t="shared" si="1782"/>
        <v>17</v>
      </c>
      <c r="K17151" s="31" t="str">
        <f t="shared" si="1783"/>
        <v>17</v>
      </c>
      <c r="L17151" s="31">
        <v>19</v>
      </c>
      <c r="M17151" s="31">
        <f t="shared" si="1784"/>
        <v>2</v>
      </c>
      <c r="N17151" s="31">
        <v>10</v>
      </c>
      <c r="O17151" s="31">
        <f t="shared" si="1785"/>
        <v>8</v>
      </c>
      <c r="P17151" s="32">
        <f t="shared" si="1786"/>
        <v>599.024</v>
      </c>
      <c r="Q17151" s="33">
        <f t="shared" si="1787"/>
        <v>4792.192</v>
      </c>
      <c r="AK17151" s="2"/>
      <c r="AL17151" s="2"/>
      <c r="AM17151" s="2"/>
      <c r="AN17151" s="2"/>
      <c r="AO17151" s="2"/>
      <c r="AP17151" s="2"/>
      <c r="AQ17151" s="2"/>
      <c r="AR17151" s="2"/>
    </row>
    <row r="17152" spans="1:44">
      <c r="A17152" s="26">
        <v>17151</v>
      </c>
      <c r="B17152" s="27" t="s">
        <v>15560</v>
      </c>
      <c r="C17152" s="28"/>
      <c r="D17152" s="18" t="s">
        <v>15561</v>
      </c>
      <c r="E17152" s="18" t="s">
        <v>15562</v>
      </c>
      <c r="F17152" s="29">
        <v>1856</v>
      </c>
      <c r="G17152" s="30" t="s">
        <v>400</v>
      </c>
      <c r="H17152" s="18" t="s">
        <v>17</v>
      </c>
      <c r="I17152" s="18" t="s">
        <v>14737</v>
      </c>
      <c r="J17152" s="18" t="str">
        <f t="shared" si="1782"/>
        <v>17</v>
      </c>
      <c r="K17152" s="31" t="str">
        <f t="shared" si="1783"/>
        <v>17</v>
      </c>
      <c r="L17152" s="31">
        <v>19</v>
      </c>
      <c r="M17152" s="31">
        <f t="shared" si="1784"/>
        <v>2</v>
      </c>
      <c r="N17152" s="31">
        <v>10</v>
      </c>
      <c r="O17152" s="31">
        <f t="shared" si="1785"/>
        <v>8</v>
      </c>
      <c r="P17152" s="32">
        <f t="shared" si="1786"/>
        <v>185.6</v>
      </c>
      <c r="Q17152" s="33">
        <f t="shared" si="1787"/>
        <v>1484.8</v>
      </c>
      <c r="AK17152" s="2"/>
      <c r="AL17152" s="2"/>
      <c r="AM17152" s="2"/>
      <c r="AN17152" s="2"/>
      <c r="AO17152" s="2"/>
      <c r="AP17152" s="2"/>
      <c r="AQ17152" s="2"/>
      <c r="AR17152" s="2"/>
    </row>
    <row r="17153" spans="1:44">
      <c r="A17153" s="26">
        <v>17152</v>
      </c>
      <c r="B17153" s="27" t="s">
        <v>15563</v>
      </c>
      <c r="C17153" s="28"/>
      <c r="D17153" s="18" t="s">
        <v>15564</v>
      </c>
      <c r="E17153" s="18" t="s">
        <v>15565</v>
      </c>
      <c r="F17153" s="29">
        <v>2852.67</v>
      </c>
      <c r="G17153" s="30" t="s">
        <v>400</v>
      </c>
      <c r="H17153" s="18" t="s">
        <v>17</v>
      </c>
      <c r="I17153" s="18" t="s">
        <v>14737</v>
      </c>
      <c r="J17153" s="18" t="str">
        <f t="shared" si="1782"/>
        <v>17</v>
      </c>
      <c r="K17153" s="31" t="str">
        <f t="shared" si="1783"/>
        <v>17</v>
      </c>
      <c r="L17153" s="31">
        <v>19</v>
      </c>
      <c r="M17153" s="31">
        <f t="shared" si="1784"/>
        <v>2</v>
      </c>
      <c r="N17153" s="31">
        <v>10</v>
      </c>
      <c r="O17153" s="31">
        <f t="shared" si="1785"/>
        <v>8</v>
      </c>
      <c r="P17153" s="32">
        <f t="shared" si="1786"/>
        <v>285.267</v>
      </c>
      <c r="Q17153" s="33">
        <f t="shared" si="1787"/>
        <v>2282.136</v>
      </c>
      <c r="AK17153" s="2"/>
      <c r="AL17153" s="2"/>
      <c r="AM17153" s="2"/>
      <c r="AN17153" s="2"/>
      <c r="AO17153" s="2"/>
      <c r="AP17153" s="2"/>
      <c r="AQ17153" s="2"/>
      <c r="AR17153" s="2"/>
    </row>
    <row r="17154" spans="1:44">
      <c r="A17154" s="26">
        <v>17153</v>
      </c>
      <c r="B17154" s="27" t="s">
        <v>15566</v>
      </c>
      <c r="C17154" s="28"/>
      <c r="D17154" s="18" t="s">
        <v>15567</v>
      </c>
      <c r="E17154" s="18" t="s">
        <v>15568</v>
      </c>
      <c r="F17154" s="29">
        <v>3027.6</v>
      </c>
      <c r="G17154" s="30" t="s">
        <v>400</v>
      </c>
      <c r="H17154" s="18" t="s">
        <v>17</v>
      </c>
      <c r="I17154" s="18" t="s">
        <v>14737</v>
      </c>
      <c r="J17154" s="18" t="str">
        <f t="shared" si="1782"/>
        <v>17</v>
      </c>
      <c r="K17154" s="31" t="str">
        <f t="shared" si="1783"/>
        <v>17</v>
      </c>
      <c r="L17154" s="31">
        <v>19</v>
      </c>
      <c r="M17154" s="31">
        <f t="shared" si="1784"/>
        <v>2</v>
      </c>
      <c r="N17154" s="31">
        <v>10</v>
      </c>
      <c r="O17154" s="31">
        <f t="shared" si="1785"/>
        <v>8</v>
      </c>
      <c r="P17154" s="32">
        <f t="shared" si="1786"/>
        <v>302.76</v>
      </c>
      <c r="Q17154" s="33">
        <f t="shared" si="1787"/>
        <v>2422.08</v>
      </c>
      <c r="AK17154" s="2"/>
      <c r="AL17154" s="2"/>
      <c r="AM17154" s="2"/>
      <c r="AN17154" s="2"/>
      <c r="AO17154" s="2"/>
      <c r="AP17154" s="2"/>
      <c r="AQ17154" s="2"/>
      <c r="AR17154" s="2"/>
    </row>
    <row r="17155" spans="1:44">
      <c r="A17155" s="26">
        <v>17154</v>
      </c>
      <c r="B17155" s="27" t="s">
        <v>15569</v>
      </c>
      <c r="C17155" s="28"/>
      <c r="D17155" s="18" t="s">
        <v>15570</v>
      </c>
      <c r="E17155" s="18" t="s">
        <v>15571</v>
      </c>
      <c r="F17155" s="29">
        <v>4650.2</v>
      </c>
      <c r="G17155" s="30" t="s">
        <v>400</v>
      </c>
      <c r="H17155" s="18" t="s">
        <v>17</v>
      </c>
      <c r="I17155" s="18" t="s">
        <v>14737</v>
      </c>
      <c r="J17155" s="18" t="str">
        <f t="shared" si="1782"/>
        <v>17</v>
      </c>
      <c r="K17155" s="31" t="str">
        <f t="shared" si="1783"/>
        <v>17</v>
      </c>
      <c r="L17155" s="31">
        <v>19</v>
      </c>
      <c r="M17155" s="31">
        <f t="shared" si="1784"/>
        <v>2</v>
      </c>
      <c r="N17155" s="31">
        <v>10</v>
      </c>
      <c r="O17155" s="31">
        <f t="shared" si="1785"/>
        <v>8</v>
      </c>
      <c r="P17155" s="32">
        <f t="shared" si="1786"/>
        <v>465.02</v>
      </c>
      <c r="Q17155" s="33">
        <f t="shared" si="1787"/>
        <v>3720.16</v>
      </c>
      <c r="AK17155" s="2"/>
      <c r="AL17155" s="2"/>
      <c r="AM17155" s="2"/>
      <c r="AN17155" s="2"/>
      <c r="AO17155" s="2"/>
      <c r="AP17155" s="2"/>
      <c r="AQ17155" s="2"/>
      <c r="AR17155" s="2"/>
    </row>
    <row r="17156" spans="1:44">
      <c r="A17156" s="26">
        <v>17155</v>
      </c>
      <c r="B17156" s="27" t="s">
        <v>15572</v>
      </c>
      <c r="C17156" s="28"/>
      <c r="D17156" s="18" t="s">
        <v>15573</v>
      </c>
      <c r="E17156" s="18" t="s">
        <v>15574</v>
      </c>
      <c r="F17156" s="29">
        <v>1068.1199999999999</v>
      </c>
      <c r="G17156" s="30" t="s">
        <v>400</v>
      </c>
      <c r="H17156" s="18" t="s">
        <v>17</v>
      </c>
      <c r="I17156" s="18" t="s">
        <v>14737</v>
      </c>
      <c r="J17156" s="18" t="str">
        <f t="shared" si="1782"/>
        <v>17</v>
      </c>
      <c r="K17156" s="31" t="str">
        <f t="shared" si="1783"/>
        <v>17</v>
      </c>
      <c r="L17156" s="31">
        <v>19</v>
      </c>
      <c r="M17156" s="31">
        <f t="shared" si="1784"/>
        <v>2</v>
      </c>
      <c r="N17156" s="31">
        <v>10</v>
      </c>
      <c r="O17156" s="31">
        <f t="shared" si="1785"/>
        <v>8</v>
      </c>
      <c r="P17156" s="32">
        <f t="shared" si="1786"/>
        <v>106.81199999999998</v>
      </c>
      <c r="Q17156" s="33">
        <f t="shared" si="1787"/>
        <v>854.49599999999987</v>
      </c>
      <c r="AK17156" s="2"/>
      <c r="AL17156" s="2"/>
      <c r="AM17156" s="2"/>
      <c r="AN17156" s="2"/>
      <c r="AO17156" s="2"/>
      <c r="AP17156" s="2"/>
      <c r="AQ17156" s="2"/>
      <c r="AR17156" s="2"/>
    </row>
    <row r="17157" spans="1:44">
      <c r="A17157" s="26">
        <v>17156</v>
      </c>
      <c r="B17157" s="27" t="s">
        <v>15572</v>
      </c>
      <c r="C17157" s="28"/>
      <c r="D17157" s="18" t="s">
        <v>15575</v>
      </c>
      <c r="E17157" s="18" t="s">
        <v>15576</v>
      </c>
      <c r="F17157" s="29">
        <v>1068.1199999999999</v>
      </c>
      <c r="G17157" s="30" t="s">
        <v>400</v>
      </c>
      <c r="H17157" s="18" t="s">
        <v>17</v>
      </c>
      <c r="I17157" s="18" t="s">
        <v>14737</v>
      </c>
      <c r="J17157" s="18" t="str">
        <f t="shared" si="1782"/>
        <v>17</v>
      </c>
      <c r="K17157" s="31" t="str">
        <f t="shared" si="1783"/>
        <v>17</v>
      </c>
      <c r="L17157" s="31">
        <v>19</v>
      </c>
      <c r="M17157" s="31">
        <f t="shared" si="1784"/>
        <v>2</v>
      </c>
      <c r="N17157" s="31">
        <v>10</v>
      </c>
      <c r="O17157" s="31">
        <f t="shared" si="1785"/>
        <v>8</v>
      </c>
      <c r="P17157" s="32">
        <f t="shared" si="1786"/>
        <v>106.81199999999998</v>
      </c>
      <c r="Q17157" s="33">
        <f t="shared" si="1787"/>
        <v>854.49599999999987</v>
      </c>
      <c r="AK17157" s="2"/>
      <c r="AL17157" s="2"/>
      <c r="AM17157" s="2"/>
      <c r="AN17157" s="2"/>
      <c r="AO17157" s="2"/>
      <c r="AP17157" s="2"/>
      <c r="AQ17157" s="2"/>
      <c r="AR17157" s="2"/>
    </row>
    <row r="17158" spans="1:44">
      <c r="A17158" s="26">
        <v>17157</v>
      </c>
      <c r="B17158" s="27" t="s">
        <v>15577</v>
      </c>
      <c r="C17158" s="28"/>
      <c r="D17158" s="18" t="s">
        <v>15578</v>
      </c>
      <c r="E17158" s="18" t="s">
        <v>15579</v>
      </c>
      <c r="F17158" s="29">
        <v>1068.1199999999999</v>
      </c>
      <c r="G17158" s="30" t="s">
        <v>400</v>
      </c>
      <c r="H17158" s="18" t="s">
        <v>17</v>
      </c>
      <c r="I17158" s="18" t="s">
        <v>14737</v>
      </c>
      <c r="J17158" s="18" t="str">
        <f t="shared" si="1782"/>
        <v>17</v>
      </c>
      <c r="K17158" s="31" t="str">
        <f t="shared" si="1783"/>
        <v>17</v>
      </c>
      <c r="L17158" s="31">
        <v>19</v>
      </c>
      <c r="M17158" s="31">
        <f t="shared" si="1784"/>
        <v>2</v>
      </c>
      <c r="N17158" s="31">
        <v>10</v>
      </c>
      <c r="O17158" s="31">
        <f t="shared" si="1785"/>
        <v>8</v>
      </c>
      <c r="P17158" s="32">
        <f t="shared" si="1786"/>
        <v>106.81199999999998</v>
      </c>
      <c r="Q17158" s="33">
        <f t="shared" si="1787"/>
        <v>854.49599999999987</v>
      </c>
      <c r="AK17158" s="2"/>
      <c r="AL17158" s="2"/>
      <c r="AM17158" s="2"/>
      <c r="AN17158" s="2"/>
      <c r="AO17158" s="2"/>
      <c r="AP17158" s="2"/>
      <c r="AQ17158" s="2"/>
      <c r="AR17158" s="2"/>
    </row>
    <row r="17159" spans="1:44">
      <c r="A17159" s="26">
        <v>17158</v>
      </c>
      <c r="B17159" s="27" t="s">
        <v>15572</v>
      </c>
      <c r="C17159" s="28"/>
      <c r="D17159" s="18" t="s">
        <v>15580</v>
      </c>
      <c r="E17159" s="18" t="s">
        <v>15581</v>
      </c>
      <c r="F17159" s="29">
        <v>1068.1199999999999</v>
      </c>
      <c r="G17159" s="30" t="s">
        <v>400</v>
      </c>
      <c r="H17159" s="18" t="s">
        <v>17</v>
      </c>
      <c r="I17159" s="18" t="s">
        <v>14737</v>
      </c>
      <c r="J17159" s="18" t="str">
        <f t="shared" si="1782"/>
        <v>17</v>
      </c>
      <c r="K17159" s="31" t="str">
        <f t="shared" si="1783"/>
        <v>17</v>
      </c>
      <c r="L17159" s="31">
        <v>19</v>
      </c>
      <c r="M17159" s="31">
        <f t="shared" si="1784"/>
        <v>2</v>
      </c>
      <c r="N17159" s="31">
        <v>10</v>
      </c>
      <c r="O17159" s="31">
        <f t="shared" si="1785"/>
        <v>8</v>
      </c>
      <c r="P17159" s="32">
        <f t="shared" si="1786"/>
        <v>106.81199999999998</v>
      </c>
      <c r="Q17159" s="33">
        <f t="shared" si="1787"/>
        <v>854.49599999999987</v>
      </c>
      <c r="AK17159" s="2"/>
      <c r="AL17159" s="2"/>
      <c r="AM17159" s="2"/>
      <c r="AN17159" s="2"/>
      <c r="AO17159" s="2"/>
      <c r="AP17159" s="2"/>
      <c r="AQ17159" s="2"/>
      <c r="AR17159" s="2"/>
    </row>
    <row r="17160" spans="1:44">
      <c r="A17160" s="26">
        <v>17159</v>
      </c>
      <c r="B17160" s="27" t="s">
        <v>15572</v>
      </c>
      <c r="C17160" s="28"/>
      <c r="D17160" s="18" t="s">
        <v>15582</v>
      </c>
      <c r="E17160" s="18" t="s">
        <v>15583</v>
      </c>
      <c r="F17160" s="29">
        <v>1068.1199999999999</v>
      </c>
      <c r="G17160" s="30" t="s">
        <v>400</v>
      </c>
      <c r="H17160" s="18" t="s">
        <v>17</v>
      </c>
      <c r="I17160" s="18" t="s">
        <v>14737</v>
      </c>
      <c r="J17160" s="18" t="str">
        <f t="shared" si="1782"/>
        <v>17</v>
      </c>
      <c r="K17160" s="31" t="str">
        <f t="shared" si="1783"/>
        <v>17</v>
      </c>
      <c r="L17160" s="31">
        <v>19</v>
      </c>
      <c r="M17160" s="31">
        <f t="shared" si="1784"/>
        <v>2</v>
      </c>
      <c r="N17160" s="31">
        <v>10</v>
      </c>
      <c r="O17160" s="31">
        <f t="shared" si="1785"/>
        <v>8</v>
      </c>
      <c r="P17160" s="32">
        <f t="shared" si="1786"/>
        <v>106.81199999999998</v>
      </c>
      <c r="Q17160" s="33">
        <f t="shared" si="1787"/>
        <v>854.49599999999987</v>
      </c>
      <c r="AK17160" s="2"/>
      <c r="AL17160" s="2"/>
      <c r="AM17160" s="2"/>
      <c r="AN17160" s="2"/>
      <c r="AO17160" s="2"/>
      <c r="AP17160" s="2"/>
      <c r="AQ17160" s="2"/>
      <c r="AR17160" s="2"/>
    </row>
    <row r="17161" spans="1:44">
      <c r="A17161" s="26">
        <v>17160</v>
      </c>
      <c r="B17161" s="27" t="s">
        <v>15572</v>
      </c>
      <c r="C17161" s="28"/>
      <c r="D17161" s="18" t="s">
        <v>15584</v>
      </c>
      <c r="E17161" s="18" t="s">
        <v>15585</v>
      </c>
      <c r="F17161" s="29">
        <v>1068.1199999999999</v>
      </c>
      <c r="G17161" s="30" t="s">
        <v>400</v>
      </c>
      <c r="H17161" s="18" t="s">
        <v>17</v>
      </c>
      <c r="I17161" s="18" t="s">
        <v>14737</v>
      </c>
      <c r="J17161" s="18" t="str">
        <f t="shared" si="1782"/>
        <v>17</v>
      </c>
      <c r="K17161" s="31" t="str">
        <f t="shared" si="1783"/>
        <v>17</v>
      </c>
      <c r="L17161" s="31">
        <v>19</v>
      </c>
      <c r="M17161" s="31">
        <f t="shared" si="1784"/>
        <v>2</v>
      </c>
      <c r="N17161" s="31">
        <v>10</v>
      </c>
      <c r="O17161" s="31">
        <f t="shared" si="1785"/>
        <v>8</v>
      </c>
      <c r="P17161" s="32">
        <f t="shared" si="1786"/>
        <v>106.81199999999998</v>
      </c>
      <c r="Q17161" s="33">
        <f t="shared" si="1787"/>
        <v>854.49599999999987</v>
      </c>
      <c r="AK17161" s="2"/>
      <c r="AL17161" s="2"/>
      <c r="AM17161" s="2"/>
      <c r="AN17161" s="2"/>
      <c r="AO17161" s="2"/>
      <c r="AP17161" s="2"/>
      <c r="AQ17161" s="2"/>
      <c r="AR17161" s="2"/>
    </row>
    <row r="17162" spans="1:44">
      <c r="A17162" s="26">
        <v>17161</v>
      </c>
      <c r="B17162" s="27" t="s">
        <v>15586</v>
      </c>
      <c r="C17162" s="28"/>
      <c r="D17162" s="18" t="s">
        <v>15587</v>
      </c>
      <c r="E17162" s="18" t="s">
        <v>15588</v>
      </c>
      <c r="F17162" s="29">
        <v>3027.6</v>
      </c>
      <c r="G17162" s="30" t="s">
        <v>400</v>
      </c>
      <c r="H17162" s="18" t="s">
        <v>17</v>
      </c>
      <c r="I17162" s="18" t="s">
        <v>14737</v>
      </c>
      <c r="J17162" s="18" t="str">
        <f t="shared" si="1782"/>
        <v>17</v>
      </c>
      <c r="K17162" s="31" t="str">
        <f t="shared" si="1783"/>
        <v>17</v>
      </c>
      <c r="L17162" s="31">
        <v>19</v>
      </c>
      <c r="M17162" s="31">
        <f t="shared" si="1784"/>
        <v>2</v>
      </c>
      <c r="N17162" s="31">
        <v>10</v>
      </c>
      <c r="O17162" s="31">
        <f t="shared" si="1785"/>
        <v>8</v>
      </c>
      <c r="P17162" s="32">
        <f t="shared" si="1786"/>
        <v>302.76</v>
      </c>
      <c r="Q17162" s="33">
        <f t="shared" si="1787"/>
        <v>2422.08</v>
      </c>
      <c r="AK17162" s="2"/>
      <c r="AL17162" s="2"/>
      <c r="AM17162" s="2"/>
      <c r="AN17162" s="2"/>
      <c r="AO17162" s="2"/>
      <c r="AP17162" s="2"/>
      <c r="AQ17162" s="2"/>
      <c r="AR17162" s="2"/>
    </row>
    <row r="17163" spans="1:44">
      <c r="A17163" s="26">
        <v>17162</v>
      </c>
      <c r="B17163" s="27" t="s">
        <v>14996</v>
      </c>
      <c r="C17163" s="28"/>
      <c r="D17163" s="18" t="s">
        <v>15589</v>
      </c>
      <c r="E17163" s="18" t="s">
        <v>15590</v>
      </c>
      <c r="F17163" s="29"/>
      <c r="G17163" s="30"/>
      <c r="H17163" s="18" t="s">
        <v>17</v>
      </c>
      <c r="I17163" s="18" t="s">
        <v>14737</v>
      </c>
      <c r="J17163" s="18" t="str">
        <f t="shared" si="1782"/>
        <v>00</v>
      </c>
      <c r="Q17163" s="32">
        <v>1</v>
      </c>
      <c r="AK17163" s="2"/>
      <c r="AL17163" s="2"/>
      <c r="AM17163" s="2"/>
      <c r="AN17163" s="2"/>
      <c r="AO17163" s="2"/>
      <c r="AP17163" s="2"/>
      <c r="AQ17163" s="2"/>
      <c r="AR17163" s="2"/>
    </row>
    <row r="17164" spans="1:44">
      <c r="A17164" s="26">
        <v>17163</v>
      </c>
      <c r="B17164" s="27" t="s">
        <v>3724</v>
      </c>
      <c r="C17164" s="28"/>
      <c r="D17164" s="18" t="s">
        <v>15591</v>
      </c>
      <c r="E17164" s="18" t="s">
        <v>15592</v>
      </c>
      <c r="F17164" s="29"/>
      <c r="G17164" s="30"/>
      <c r="H17164" s="18" t="s">
        <v>17</v>
      </c>
      <c r="I17164" s="18" t="s">
        <v>14737</v>
      </c>
      <c r="J17164" s="18" t="str">
        <f t="shared" si="1782"/>
        <v>00</v>
      </c>
      <c r="Q17164" s="32">
        <v>1</v>
      </c>
      <c r="AK17164" s="2"/>
      <c r="AL17164" s="2"/>
      <c r="AM17164" s="2"/>
      <c r="AN17164" s="2"/>
      <c r="AO17164" s="2"/>
      <c r="AP17164" s="2"/>
      <c r="AQ17164" s="2"/>
      <c r="AR17164" s="2"/>
    </row>
    <row r="17165" spans="1:44">
      <c r="A17165" s="26">
        <v>17164</v>
      </c>
      <c r="B17165" s="27" t="s">
        <v>15593</v>
      </c>
      <c r="C17165" s="28"/>
      <c r="D17165" s="18" t="s">
        <v>15594</v>
      </c>
      <c r="E17165" s="18" t="s">
        <v>15595</v>
      </c>
      <c r="F17165" s="29"/>
      <c r="G17165" s="30"/>
      <c r="H17165" s="18" t="s">
        <v>17</v>
      </c>
      <c r="I17165" s="18" t="s">
        <v>14737</v>
      </c>
      <c r="J17165" s="18" t="str">
        <f t="shared" si="1782"/>
        <v>00</v>
      </c>
      <c r="Q17165" s="32">
        <v>1</v>
      </c>
      <c r="AK17165" s="2"/>
      <c r="AL17165" s="2"/>
      <c r="AM17165" s="2"/>
      <c r="AN17165" s="2"/>
      <c r="AO17165" s="2"/>
      <c r="AP17165" s="2"/>
      <c r="AQ17165" s="2"/>
      <c r="AR17165" s="2"/>
    </row>
    <row r="17166" spans="1:44">
      <c r="A17166" s="26">
        <v>17165</v>
      </c>
      <c r="B17166" s="27" t="s">
        <v>14928</v>
      </c>
      <c r="C17166" s="28"/>
      <c r="D17166" s="18" t="s">
        <v>15596</v>
      </c>
      <c r="E17166" s="18" t="s">
        <v>15597</v>
      </c>
      <c r="F17166" s="29"/>
      <c r="G17166" s="30"/>
      <c r="H17166" s="18" t="s">
        <v>17</v>
      </c>
      <c r="I17166" s="18" t="s">
        <v>14737</v>
      </c>
      <c r="J17166" s="18" t="str">
        <f t="shared" si="1782"/>
        <v>00</v>
      </c>
      <c r="Q17166" s="32">
        <v>1</v>
      </c>
      <c r="AK17166" s="2"/>
      <c r="AL17166" s="2"/>
      <c r="AM17166" s="2"/>
      <c r="AN17166" s="2"/>
      <c r="AO17166" s="2"/>
      <c r="AP17166" s="2"/>
      <c r="AQ17166" s="2"/>
      <c r="AR17166" s="2"/>
    </row>
    <row r="17167" spans="1:44" ht="25.5">
      <c r="A17167" s="26">
        <v>17166</v>
      </c>
      <c r="B17167" s="27" t="s">
        <v>15598</v>
      </c>
      <c r="C17167" s="28"/>
      <c r="D17167" s="18" t="s">
        <v>15599</v>
      </c>
      <c r="E17167" s="18" t="s">
        <v>15600</v>
      </c>
      <c r="F17167" s="29"/>
      <c r="G17167" s="30"/>
      <c r="H17167" s="18" t="s">
        <v>17</v>
      </c>
      <c r="I17167" s="18" t="s">
        <v>14737</v>
      </c>
      <c r="J17167" s="18" t="str">
        <f t="shared" si="1782"/>
        <v>00</v>
      </c>
      <c r="Q17167" s="32">
        <v>1</v>
      </c>
      <c r="AK17167" s="2"/>
      <c r="AL17167" s="2"/>
      <c r="AM17167" s="2"/>
      <c r="AN17167" s="2"/>
      <c r="AO17167" s="2"/>
      <c r="AP17167" s="2"/>
      <c r="AQ17167" s="2"/>
      <c r="AR17167" s="2"/>
    </row>
    <row r="17168" spans="1:44">
      <c r="A17168" s="26">
        <v>17167</v>
      </c>
      <c r="B17168" s="27" t="s">
        <v>4988</v>
      </c>
      <c r="C17168" s="28"/>
      <c r="D17168" s="18" t="s">
        <v>15601</v>
      </c>
      <c r="E17168" s="18" t="s">
        <v>15602</v>
      </c>
      <c r="F17168" s="29"/>
      <c r="G17168" s="30"/>
      <c r="H17168" s="18" t="s">
        <v>17</v>
      </c>
      <c r="I17168" s="18" t="s">
        <v>14737</v>
      </c>
      <c r="J17168" s="18" t="str">
        <f t="shared" si="1782"/>
        <v>00</v>
      </c>
      <c r="Q17168" s="32">
        <v>1</v>
      </c>
      <c r="AK17168" s="2"/>
      <c r="AL17168" s="2"/>
      <c r="AM17168" s="2"/>
      <c r="AN17168" s="2"/>
      <c r="AO17168" s="2"/>
      <c r="AP17168" s="2"/>
      <c r="AQ17168" s="2"/>
      <c r="AR17168" s="2"/>
    </row>
    <row r="17169" spans="1:44">
      <c r="A17169" s="26">
        <v>17168</v>
      </c>
      <c r="B17169" s="27" t="s">
        <v>2343</v>
      </c>
      <c r="C17169" s="28"/>
      <c r="D17169" s="18" t="s">
        <v>15603</v>
      </c>
      <c r="E17169" s="18" t="s">
        <v>15604</v>
      </c>
      <c r="F17169" s="29"/>
      <c r="G17169" s="30"/>
      <c r="H17169" s="18" t="s">
        <v>17</v>
      </c>
      <c r="I17169" s="18" t="s">
        <v>14737</v>
      </c>
      <c r="J17169" s="18" t="str">
        <f t="shared" si="1782"/>
        <v>00</v>
      </c>
      <c r="Q17169" s="32">
        <v>1</v>
      </c>
      <c r="AK17169" s="2"/>
      <c r="AL17169" s="2"/>
      <c r="AM17169" s="2"/>
      <c r="AN17169" s="2"/>
      <c r="AO17169" s="2"/>
      <c r="AP17169" s="2"/>
      <c r="AQ17169" s="2"/>
      <c r="AR17169" s="2"/>
    </row>
    <row r="17170" spans="1:44">
      <c r="A17170" s="26">
        <v>17169</v>
      </c>
      <c r="B17170" s="27" t="s">
        <v>2343</v>
      </c>
      <c r="C17170" s="28"/>
      <c r="D17170" s="18" t="s">
        <v>15605</v>
      </c>
      <c r="E17170" s="18" t="s">
        <v>15606</v>
      </c>
      <c r="F17170" s="29"/>
      <c r="G17170" s="30"/>
      <c r="H17170" s="18" t="s">
        <v>17</v>
      </c>
      <c r="I17170" s="18" t="s">
        <v>14737</v>
      </c>
      <c r="J17170" s="18" t="str">
        <f t="shared" si="1782"/>
        <v>00</v>
      </c>
      <c r="Q17170" s="32">
        <v>1</v>
      </c>
      <c r="AK17170" s="2"/>
      <c r="AL17170" s="2"/>
      <c r="AM17170" s="2"/>
      <c r="AN17170" s="2"/>
      <c r="AO17170" s="2"/>
      <c r="AP17170" s="2"/>
      <c r="AQ17170" s="2"/>
      <c r="AR17170" s="2"/>
    </row>
    <row r="17171" spans="1:44">
      <c r="A17171" s="26">
        <v>17170</v>
      </c>
      <c r="B17171" s="27" t="s">
        <v>15607</v>
      </c>
      <c r="C17171" s="28"/>
      <c r="D17171" s="18" t="s">
        <v>15608</v>
      </c>
      <c r="E17171" s="18" t="s">
        <v>15609</v>
      </c>
      <c r="F17171" s="29"/>
      <c r="G17171" s="30"/>
      <c r="H17171" s="18" t="s">
        <v>17</v>
      </c>
      <c r="I17171" s="18" t="s">
        <v>14737</v>
      </c>
      <c r="J17171" s="18" t="str">
        <f t="shared" si="1782"/>
        <v>00</v>
      </c>
      <c r="Q17171" s="32">
        <v>1</v>
      </c>
      <c r="AK17171" s="2"/>
      <c r="AL17171" s="2"/>
      <c r="AM17171" s="2"/>
      <c r="AN17171" s="2"/>
      <c r="AO17171" s="2"/>
      <c r="AP17171" s="2"/>
      <c r="AQ17171" s="2"/>
      <c r="AR17171" s="2"/>
    </row>
    <row r="17172" spans="1:44" ht="25.5">
      <c r="A17172" s="26">
        <v>17171</v>
      </c>
      <c r="B17172" s="27" t="s">
        <v>15610</v>
      </c>
      <c r="C17172" s="28"/>
      <c r="D17172" s="18" t="s">
        <v>15611</v>
      </c>
      <c r="E17172" s="18" t="s">
        <v>15612</v>
      </c>
      <c r="F17172" s="29"/>
      <c r="G17172" s="30"/>
      <c r="H17172" s="18" t="s">
        <v>17</v>
      </c>
      <c r="I17172" s="18" t="s">
        <v>14737</v>
      </c>
      <c r="J17172" s="18" t="str">
        <f t="shared" ref="J17172:J17202" si="1788">TEXT(G17172,"aa")</f>
        <v>00</v>
      </c>
      <c r="Q17172" s="32">
        <v>1</v>
      </c>
      <c r="AK17172" s="2"/>
      <c r="AL17172" s="2"/>
      <c r="AM17172" s="2"/>
      <c r="AN17172" s="2"/>
      <c r="AO17172" s="2"/>
      <c r="AP17172" s="2"/>
      <c r="AQ17172" s="2"/>
      <c r="AR17172" s="2"/>
    </row>
    <row r="17173" spans="1:44">
      <c r="A17173" s="26">
        <v>17172</v>
      </c>
      <c r="B17173" s="27" t="s">
        <v>1213</v>
      </c>
      <c r="C17173" s="28"/>
      <c r="D17173" s="18" t="s">
        <v>15613</v>
      </c>
      <c r="E17173" s="18" t="s">
        <v>15614</v>
      </c>
      <c r="F17173" s="29"/>
      <c r="G17173" s="30"/>
      <c r="H17173" s="18" t="s">
        <v>17</v>
      </c>
      <c r="I17173" s="18" t="s">
        <v>14737</v>
      </c>
      <c r="J17173" s="18" t="str">
        <f t="shared" si="1788"/>
        <v>00</v>
      </c>
      <c r="Q17173" s="32">
        <v>1</v>
      </c>
      <c r="AK17173" s="2"/>
      <c r="AL17173" s="2"/>
      <c r="AM17173" s="2"/>
      <c r="AN17173" s="2"/>
      <c r="AO17173" s="2"/>
      <c r="AP17173" s="2"/>
      <c r="AQ17173" s="2"/>
      <c r="AR17173" s="2"/>
    </row>
    <row r="17174" spans="1:44">
      <c r="A17174" s="26">
        <v>17173</v>
      </c>
      <c r="B17174" s="27" t="s">
        <v>7414</v>
      </c>
      <c r="C17174" s="28"/>
      <c r="D17174" s="18" t="s">
        <v>15615</v>
      </c>
      <c r="E17174" s="18" t="s">
        <v>15616</v>
      </c>
      <c r="F17174" s="29"/>
      <c r="G17174" s="30"/>
      <c r="H17174" s="18" t="s">
        <v>17</v>
      </c>
      <c r="I17174" s="18" t="s">
        <v>14737</v>
      </c>
      <c r="J17174" s="18" t="str">
        <f t="shared" si="1788"/>
        <v>00</v>
      </c>
      <c r="Q17174" s="32">
        <v>1</v>
      </c>
      <c r="AK17174" s="2"/>
      <c r="AL17174" s="2"/>
      <c r="AM17174" s="2"/>
      <c r="AN17174" s="2"/>
      <c r="AO17174" s="2"/>
      <c r="AP17174" s="2"/>
      <c r="AQ17174" s="2"/>
      <c r="AR17174" s="2"/>
    </row>
    <row r="17175" spans="1:44">
      <c r="A17175" s="26">
        <v>17174</v>
      </c>
      <c r="B17175" s="27" t="s">
        <v>7414</v>
      </c>
      <c r="C17175" s="28"/>
      <c r="D17175" s="18" t="s">
        <v>15617</v>
      </c>
      <c r="E17175" s="18" t="s">
        <v>15618</v>
      </c>
      <c r="F17175" s="29"/>
      <c r="G17175" s="30"/>
      <c r="H17175" s="18" t="s">
        <v>17</v>
      </c>
      <c r="I17175" s="18" t="s">
        <v>14737</v>
      </c>
      <c r="J17175" s="18" t="str">
        <f t="shared" si="1788"/>
        <v>00</v>
      </c>
      <c r="Q17175" s="32">
        <v>1</v>
      </c>
      <c r="AK17175" s="2"/>
      <c r="AL17175" s="2"/>
      <c r="AM17175" s="2"/>
      <c r="AN17175" s="2"/>
      <c r="AO17175" s="2"/>
      <c r="AP17175" s="2"/>
      <c r="AQ17175" s="2"/>
      <c r="AR17175" s="2"/>
    </row>
    <row r="17176" spans="1:44">
      <c r="A17176" s="26">
        <v>17175</v>
      </c>
      <c r="B17176" s="27" t="s">
        <v>1213</v>
      </c>
      <c r="C17176" s="28"/>
      <c r="D17176" s="18" t="s">
        <v>15619</v>
      </c>
      <c r="E17176" s="18" t="s">
        <v>15620</v>
      </c>
      <c r="F17176" s="29"/>
      <c r="G17176" s="30"/>
      <c r="H17176" s="18" t="s">
        <v>17</v>
      </c>
      <c r="I17176" s="18" t="s">
        <v>14737</v>
      </c>
      <c r="J17176" s="18" t="str">
        <f t="shared" si="1788"/>
        <v>00</v>
      </c>
      <c r="Q17176" s="32">
        <v>1</v>
      </c>
      <c r="AK17176" s="2"/>
      <c r="AL17176" s="2"/>
      <c r="AM17176" s="2"/>
      <c r="AN17176" s="2"/>
      <c r="AO17176" s="2"/>
      <c r="AP17176" s="2"/>
      <c r="AQ17176" s="2"/>
      <c r="AR17176" s="2"/>
    </row>
    <row r="17177" spans="1:44">
      <c r="A17177" s="26">
        <v>17176</v>
      </c>
      <c r="B17177" s="27" t="s">
        <v>15621</v>
      </c>
      <c r="C17177" s="28"/>
      <c r="D17177" s="18" t="s">
        <v>15622</v>
      </c>
      <c r="E17177" s="18" t="s">
        <v>15623</v>
      </c>
      <c r="F17177" s="29"/>
      <c r="G17177" s="30"/>
      <c r="H17177" s="18" t="s">
        <v>794</v>
      </c>
      <c r="I17177" s="18" t="s">
        <v>14737</v>
      </c>
      <c r="J17177" s="18" t="str">
        <f t="shared" si="1788"/>
        <v>00</v>
      </c>
      <c r="Q17177" s="32">
        <v>1</v>
      </c>
      <c r="AK17177" s="2"/>
      <c r="AL17177" s="2"/>
      <c r="AM17177" s="2"/>
      <c r="AN17177" s="2"/>
      <c r="AO17177" s="2"/>
      <c r="AP17177" s="2"/>
      <c r="AQ17177" s="2"/>
      <c r="AR17177" s="2"/>
    </row>
    <row r="17178" spans="1:44">
      <c r="A17178" s="26">
        <v>17177</v>
      </c>
      <c r="B17178" s="27" t="s">
        <v>15624</v>
      </c>
      <c r="C17178" s="28"/>
      <c r="D17178" s="18" t="s">
        <v>15625</v>
      </c>
      <c r="E17178" s="18" t="s">
        <v>15626</v>
      </c>
      <c r="F17178" s="29"/>
      <c r="G17178" s="30"/>
      <c r="H17178" s="18" t="s">
        <v>17</v>
      </c>
      <c r="I17178" s="18" t="s">
        <v>14737</v>
      </c>
      <c r="J17178" s="18" t="str">
        <f t="shared" si="1788"/>
        <v>00</v>
      </c>
      <c r="Q17178" s="32">
        <v>1</v>
      </c>
      <c r="AK17178" s="2"/>
      <c r="AL17178" s="2"/>
      <c r="AM17178" s="2"/>
      <c r="AN17178" s="2"/>
      <c r="AO17178" s="2"/>
      <c r="AP17178" s="2"/>
      <c r="AQ17178" s="2"/>
      <c r="AR17178" s="2"/>
    </row>
    <row r="17179" spans="1:44">
      <c r="A17179" s="26">
        <v>17178</v>
      </c>
      <c r="B17179" s="27" t="s">
        <v>15627</v>
      </c>
      <c r="C17179" s="28"/>
      <c r="D17179" s="18" t="s">
        <v>15628</v>
      </c>
      <c r="E17179" s="18" t="s">
        <v>15629</v>
      </c>
      <c r="F17179" s="29"/>
      <c r="G17179" s="30"/>
      <c r="H17179" s="18" t="s">
        <v>17</v>
      </c>
      <c r="I17179" s="18" t="s">
        <v>14737</v>
      </c>
      <c r="J17179" s="18" t="str">
        <f t="shared" si="1788"/>
        <v>00</v>
      </c>
      <c r="Q17179" s="32">
        <v>1</v>
      </c>
      <c r="AK17179" s="2"/>
      <c r="AL17179" s="2"/>
      <c r="AM17179" s="2"/>
      <c r="AN17179" s="2"/>
      <c r="AO17179" s="2"/>
      <c r="AP17179" s="2"/>
      <c r="AQ17179" s="2"/>
      <c r="AR17179" s="2"/>
    </row>
    <row r="17180" spans="1:44">
      <c r="A17180" s="26">
        <v>17179</v>
      </c>
      <c r="B17180" s="27" t="s">
        <v>15630</v>
      </c>
      <c r="C17180" s="28"/>
      <c r="D17180" s="18" t="s">
        <v>15631</v>
      </c>
      <c r="E17180" s="18" t="s">
        <v>15632</v>
      </c>
      <c r="F17180" s="29"/>
      <c r="G17180" s="30"/>
      <c r="H17180" s="18" t="s">
        <v>17</v>
      </c>
      <c r="I17180" s="18" t="s">
        <v>14737</v>
      </c>
      <c r="J17180" s="18" t="str">
        <f t="shared" si="1788"/>
        <v>00</v>
      </c>
      <c r="Q17180" s="32">
        <v>1</v>
      </c>
      <c r="AK17180" s="2"/>
      <c r="AL17180" s="2"/>
      <c r="AM17180" s="2"/>
      <c r="AN17180" s="2"/>
      <c r="AO17180" s="2"/>
      <c r="AP17180" s="2"/>
      <c r="AQ17180" s="2"/>
      <c r="AR17180" s="2"/>
    </row>
    <row r="17181" spans="1:44">
      <c r="A17181" s="26">
        <v>17180</v>
      </c>
      <c r="B17181" s="27" t="s">
        <v>15633</v>
      </c>
      <c r="C17181" s="28"/>
      <c r="D17181" s="18" t="s">
        <v>15634</v>
      </c>
      <c r="E17181" s="18" t="s">
        <v>15635</v>
      </c>
      <c r="F17181" s="29"/>
      <c r="G17181" s="30"/>
      <c r="H17181" s="18" t="s">
        <v>794</v>
      </c>
      <c r="I17181" s="18" t="s">
        <v>14737</v>
      </c>
      <c r="J17181" s="18" t="str">
        <f t="shared" si="1788"/>
        <v>00</v>
      </c>
      <c r="Q17181" s="32">
        <v>1</v>
      </c>
      <c r="AK17181" s="2"/>
      <c r="AL17181" s="2"/>
      <c r="AM17181" s="2"/>
      <c r="AN17181" s="2"/>
      <c r="AO17181" s="2"/>
      <c r="AP17181" s="2"/>
      <c r="AQ17181" s="2"/>
      <c r="AR17181" s="2"/>
    </row>
    <row r="17182" spans="1:44" ht="25.5">
      <c r="A17182" s="26">
        <v>17181</v>
      </c>
      <c r="B17182" s="27" t="s">
        <v>15636</v>
      </c>
      <c r="C17182" s="28"/>
      <c r="D17182" s="18" t="s">
        <v>15637</v>
      </c>
      <c r="E17182" s="18" t="s">
        <v>15638</v>
      </c>
      <c r="F17182" s="29"/>
      <c r="G17182" s="30"/>
      <c r="H17182" s="18" t="s">
        <v>17</v>
      </c>
      <c r="I17182" s="18" t="s">
        <v>14737</v>
      </c>
      <c r="J17182" s="18" t="str">
        <f t="shared" si="1788"/>
        <v>00</v>
      </c>
      <c r="Q17182" s="32">
        <v>1</v>
      </c>
      <c r="AK17182" s="2"/>
      <c r="AL17182" s="2"/>
      <c r="AM17182" s="2"/>
      <c r="AN17182" s="2"/>
      <c r="AO17182" s="2"/>
      <c r="AP17182" s="2"/>
      <c r="AQ17182" s="2"/>
      <c r="AR17182" s="2"/>
    </row>
    <row r="17183" spans="1:44" ht="25.5">
      <c r="A17183" s="26">
        <v>17182</v>
      </c>
      <c r="B17183" s="27" t="s">
        <v>15639</v>
      </c>
      <c r="C17183" s="28"/>
      <c r="D17183" s="18" t="s">
        <v>15640</v>
      </c>
      <c r="E17183" s="18" t="s">
        <v>15641</v>
      </c>
      <c r="F17183" s="29"/>
      <c r="G17183" s="30"/>
      <c r="H17183" s="18" t="s">
        <v>17</v>
      </c>
      <c r="I17183" s="18" t="s">
        <v>14737</v>
      </c>
      <c r="J17183" s="18" t="str">
        <f t="shared" si="1788"/>
        <v>00</v>
      </c>
      <c r="Q17183" s="32">
        <v>1</v>
      </c>
      <c r="AK17183" s="2"/>
      <c r="AL17183" s="2"/>
      <c r="AM17183" s="2"/>
      <c r="AN17183" s="2"/>
      <c r="AO17183" s="2"/>
      <c r="AP17183" s="2"/>
      <c r="AQ17183" s="2"/>
      <c r="AR17183" s="2"/>
    </row>
    <row r="17184" spans="1:44" ht="25.5">
      <c r="A17184" s="26">
        <v>17183</v>
      </c>
      <c r="B17184" s="27" t="s">
        <v>15642</v>
      </c>
      <c r="C17184" s="28"/>
      <c r="D17184" s="18" t="s">
        <v>15643</v>
      </c>
      <c r="E17184" s="18" t="s">
        <v>15644</v>
      </c>
      <c r="F17184" s="29"/>
      <c r="G17184" s="30"/>
      <c r="H17184" s="18" t="s">
        <v>17</v>
      </c>
      <c r="I17184" s="18" t="s">
        <v>14737</v>
      </c>
      <c r="J17184" s="18" t="str">
        <f t="shared" si="1788"/>
        <v>00</v>
      </c>
      <c r="Q17184" s="32">
        <v>1</v>
      </c>
      <c r="AK17184" s="2"/>
      <c r="AL17184" s="2"/>
      <c r="AM17184" s="2"/>
      <c r="AN17184" s="2"/>
      <c r="AO17184" s="2"/>
      <c r="AP17184" s="2"/>
      <c r="AQ17184" s="2"/>
      <c r="AR17184" s="2"/>
    </row>
    <row r="17185" spans="1:44">
      <c r="A17185" s="26">
        <v>17184</v>
      </c>
      <c r="B17185" s="27" t="s">
        <v>15645</v>
      </c>
      <c r="C17185" s="28"/>
      <c r="D17185" s="18" t="s">
        <v>15646</v>
      </c>
      <c r="E17185" s="18">
        <v>16532</v>
      </c>
      <c r="F17185" s="29">
        <v>343.85</v>
      </c>
      <c r="G17185" s="30" t="s">
        <v>4080</v>
      </c>
      <c r="H17185" s="18" t="s">
        <v>17</v>
      </c>
      <c r="I17185" s="18" t="s">
        <v>14737</v>
      </c>
      <c r="J17185" s="18" t="str">
        <f t="shared" si="1788"/>
        <v>08</v>
      </c>
      <c r="K17185" s="31" t="str">
        <f t="shared" ref="K17185:K17194" si="1789">J17185</f>
        <v>08</v>
      </c>
      <c r="L17185" s="31">
        <v>19</v>
      </c>
      <c r="M17185" s="31">
        <f t="shared" ref="M17185:M17194" si="1790">+L17185-K17185</f>
        <v>11</v>
      </c>
      <c r="N17185" s="31">
        <v>10</v>
      </c>
      <c r="O17185" s="31">
        <v>0</v>
      </c>
      <c r="P17185" s="32">
        <f t="shared" ref="P17185:P17194" si="1791">F17185/N17185</f>
        <v>34.385000000000005</v>
      </c>
      <c r="Q17185" s="33">
        <f t="shared" ref="Q17185:Q17194" si="1792">P17185*O17185</f>
        <v>0</v>
      </c>
      <c r="AK17185" s="2"/>
      <c r="AL17185" s="2"/>
      <c r="AM17185" s="2"/>
      <c r="AN17185" s="2"/>
      <c r="AO17185" s="2"/>
      <c r="AP17185" s="2"/>
      <c r="AQ17185" s="2"/>
      <c r="AR17185" s="2"/>
    </row>
    <row r="17186" spans="1:44">
      <c r="A17186" s="26">
        <v>17185</v>
      </c>
      <c r="B17186" s="27" t="s">
        <v>15645</v>
      </c>
      <c r="C17186" s="28"/>
      <c r="D17186" s="18" t="s">
        <v>15647</v>
      </c>
      <c r="E17186" s="18">
        <v>16540</v>
      </c>
      <c r="F17186" s="29">
        <v>343.85</v>
      </c>
      <c r="G17186" s="30" t="s">
        <v>4080</v>
      </c>
      <c r="H17186" s="18" t="s">
        <v>17</v>
      </c>
      <c r="I17186" s="18" t="s">
        <v>14737</v>
      </c>
      <c r="J17186" s="18" t="str">
        <f t="shared" si="1788"/>
        <v>08</v>
      </c>
      <c r="K17186" s="31" t="str">
        <f t="shared" si="1789"/>
        <v>08</v>
      </c>
      <c r="L17186" s="31">
        <v>19</v>
      </c>
      <c r="M17186" s="31">
        <f t="shared" si="1790"/>
        <v>11</v>
      </c>
      <c r="N17186" s="31">
        <v>10</v>
      </c>
      <c r="O17186" s="31">
        <v>0</v>
      </c>
      <c r="P17186" s="32">
        <f t="shared" si="1791"/>
        <v>34.385000000000005</v>
      </c>
      <c r="Q17186" s="33">
        <f t="shared" si="1792"/>
        <v>0</v>
      </c>
      <c r="AK17186" s="2"/>
      <c r="AL17186" s="2"/>
      <c r="AM17186" s="2"/>
      <c r="AN17186" s="2"/>
      <c r="AO17186" s="2"/>
      <c r="AP17186" s="2"/>
      <c r="AQ17186" s="2"/>
      <c r="AR17186" s="2"/>
    </row>
    <row r="17187" spans="1:44">
      <c r="A17187" s="26">
        <v>17186</v>
      </c>
      <c r="B17187" s="27" t="s">
        <v>15645</v>
      </c>
      <c r="C17187" s="28"/>
      <c r="D17187" s="18" t="s">
        <v>15648</v>
      </c>
      <c r="E17187" s="18">
        <v>16558</v>
      </c>
      <c r="F17187" s="29">
        <v>343.85</v>
      </c>
      <c r="G17187" s="30" t="s">
        <v>4080</v>
      </c>
      <c r="H17187" s="18" t="s">
        <v>17</v>
      </c>
      <c r="I17187" s="18" t="s">
        <v>14737</v>
      </c>
      <c r="J17187" s="18" t="str">
        <f t="shared" si="1788"/>
        <v>08</v>
      </c>
      <c r="K17187" s="31" t="str">
        <f t="shared" si="1789"/>
        <v>08</v>
      </c>
      <c r="L17187" s="31">
        <v>19</v>
      </c>
      <c r="M17187" s="31">
        <f t="shared" si="1790"/>
        <v>11</v>
      </c>
      <c r="N17187" s="31">
        <v>10</v>
      </c>
      <c r="O17187" s="31">
        <v>0</v>
      </c>
      <c r="P17187" s="32">
        <f t="shared" si="1791"/>
        <v>34.385000000000005</v>
      </c>
      <c r="Q17187" s="33">
        <f t="shared" si="1792"/>
        <v>0</v>
      </c>
      <c r="AK17187" s="2"/>
      <c r="AL17187" s="2"/>
      <c r="AM17187" s="2"/>
      <c r="AN17187" s="2"/>
      <c r="AO17187" s="2"/>
      <c r="AP17187" s="2"/>
      <c r="AQ17187" s="2"/>
      <c r="AR17187" s="2"/>
    </row>
    <row r="17188" spans="1:44">
      <c r="A17188" s="26">
        <v>17187</v>
      </c>
      <c r="B17188" s="27" t="s">
        <v>15645</v>
      </c>
      <c r="C17188" s="28"/>
      <c r="D17188" s="18" t="s">
        <v>15649</v>
      </c>
      <c r="E17188" s="18">
        <v>16572</v>
      </c>
      <c r="F17188" s="29">
        <v>343.85</v>
      </c>
      <c r="G17188" s="30" t="s">
        <v>4080</v>
      </c>
      <c r="H17188" s="18" t="s">
        <v>17</v>
      </c>
      <c r="I17188" s="18" t="s">
        <v>14737</v>
      </c>
      <c r="J17188" s="18" t="str">
        <f t="shared" si="1788"/>
        <v>08</v>
      </c>
      <c r="K17188" s="31" t="str">
        <f t="shared" si="1789"/>
        <v>08</v>
      </c>
      <c r="L17188" s="31">
        <v>19</v>
      </c>
      <c r="M17188" s="31">
        <f t="shared" si="1790"/>
        <v>11</v>
      </c>
      <c r="N17188" s="31">
        <v>10</v>
      </c>
      <c r="O17188" s="31">
        <v>0</v>
      </c>
      <c r="P17188" s="32">
        <f t="shared" si="1791"/>
        <v>34.385000000000005</v>
      </c>
      <c r="Q17188" s="33">
        <f t="shared" si="1792"/>
        <v>0</v>
      </c>
      <c r="AK17188" s="2"/>
      <c r="AL17188" s="2"/>
      <c r="AM17188" s="2"/>
      <c r="AN17188" s="2"/>
      <c r="AO17188" s="2"/>
      <c r="AP17188" s="2"/>
      <c r="AQ17188" s="2"/>
      <c r="AR17188" s="2"/>
    </row>
    <row r="17189" spans="1:44">
      <c r="A17189" s="26">
        <v>17188</v>
      </c>
      <c r="B17189" s="27" t="s">
        <v>15645</v>
      </c>
      <c r="C17189" s="28"/>
      <c r="D17189" s="18" t="s">
        <v>15650</v>
      </c>
      <c r="E17189" s="18">
        <v>16600</v>
      </c>
      <c r="F17189" s="29">
        <v>343.85</v>
      </c>
      <c r="G17189" s="30" t="s">
        <v>4080</v>
      </c>
      <c r="H17189" s="18" t="s">
        <v>17</v>
      </c>
      <c r="I17189" s="18" t="s">
        <v>14737</v>
      </c>
      <c r="J17189" s="18" t="str">
        <f t="shared" si="1788"/>
        <v>08</v>
      </c>
      <c r="K17189" s="31" t="str">
        <f t="shared" si="1789"/>
        <v>08</v>
      </c>
      <c r="L17189" s="31">
        <v>19</v>
      </c>
      <c r="M17189" s="31">
        <f t="shared" si="1790"/>
        <v>11</v>
      </c>
      <c r="N17189" s="31">
        <v>10</v>
      </c>
      <c r="O17189" s="31">
        <v>0</v>
      </c>
      <c r="P17189" s="32">
        <f t="shared" si="1791"/>
        <v>34.385000000000005</v>
      </c>
      <c r="Q17189" s="33">
        <f t="shared" si="1792"/>
        <v>0</v>
      </c>
      <c r="AK17189" s="2"/>
      <c r="AL17189" s="2"/>
      <c r="AM17189" s="2"/>
      <c r="AN17189" s="2"/>
      <c r="AO17189" s="2"/>
      <c r="AP17189" s="2"/>
      <c r="AQ17189" s="2"/>
      <c r="AR17189" s="2"/>
    </row>
    <row r="17190" spans="1:44">
      <c r="A17190" s="26">
        <v>17189</v>
      </c>
      <c r="B17190" s="27" t="s">
        <v>15651</v>
      </c>
      <c r="C17190" s="28"/>
      <c r="D17190" s="18" t="s">
        <v>15652</v>
      </c>
      <c r="E17190" s="18" t="s">
        <v>15653</v>
      </c>
      <c r="F17190" s="29">
        <v>746.35</v>
      </c>
      <c r="G17190" s="30" t="s">
        <v>8686</v>
      </c>
      <c r="H17190" s="18" t="s">
        <v>17</v>
      </c>
      <c r="I17190" s="18" t="s">
        <v>14737</v>
      </c>
      <c r="J17190" s="18" t="str">
        <f t="shared" si="1788"/>
        <v>09</v>
      </c>
      <c r="K17190" s="31" t="str">
        <f t="shared" si="1789"/>
        <v>09</v>
      </c>
      <c r="L17190" s="31">
        <v>19</v>
      </c>
      <c r="M17190" s="31">
        <f t="shared" si="1790"/>
        <v>10</v>
      </c>
      <c r="N17190" s="31">
        <v>10</v>
      </c>
      <c r="O17190" s="31">
        <f>N17190-M17190</f>
        <v>0</v>
      </c>
      <c r="P17190" s="32">
        <f t="shared" si="1791"/>
        <v>74.635000000000005</v>
      </c>
      <c r="Q17190" s="33">
        <f t="shared" si="1792"/>
        <v>0</v>
      </c>
      <c r="AK17190" s="2"/>
      <c r="AL17190" s="2"/>
      <c r="AM17190" s="2"/>
      <c r="AN17190" s="2"/>
      <c r="AO17190" s="2"/>
      <c r="AP17190" s="2"/>
      <c r="AQ17190" s="2"/>
      <c r="AR17190" s="2"/>
    </row>
    <row r="17191" spans="1:44">
      <c r="A17191" s="26">
        <v>17190</v>
      </c>
      <c r="B17191" s="27" t="s">
        <v>15651</v>
      </c>
      <c r="C17191" s="28"/>
      <c r="D17191" s="18" t="s">
        <v>15654</v>
      </c>
      <c r="E17191" s="18" t="s">
        <v>15655</v>
      </c>
      <c r="F17191" s="29">
        <v>746.35</v>
      </c>
      <c r="G17191" s="30" t="s">
        <v>8686</v>
      </c>
      <c r="H17191" s="18" t="s">
        <v>17</v>
      </c>
      <c r="I17191" s="18" t="s">
        <v>14737</v>
      </c>
      <c r="J17191" s="18" t="str">
        <f t="shared" si="1788"/>
        <v>09</v>
      </c>
      <c r="K17191" s="31" t="str">
        <f t="shared" si="1789"/>
        <v>09</v>
      </c>
      <c r="L17191" s="31">
        <v>19</v>
      </c>
      <c r="M17191" s="31">
        <f t="shared" si="1790"/>
        <v>10</v>
      </c>
      <c r="N17191" s="31">
        <v>10</v>
      </c>
      <c r="O17191" s="31">
        <f>N17191-M17191</f>
        <v>0</v>
      </c>
      <c r="P17191" s="32">
        <f t="shared" si="1791"/>
        <v>74.635000000000005</v>
      </c>
      <c r="Q17191" s="33">
        <f t="shared" si="1792"/>
        <v>0</v>
      </c>
      <c r="AK17191" s="2"/>
      <c r="AL17191" s="2"/>
      <c r="AM17191" s="2"/>
      <c r="AN17191" s="2"/>
      <c r="AO17191" s="2"/>
      <c r="AP17191" s="2"/>
      <c r="AQ17191" s="2"/>
      <c r="AR17191" s="2"/>
    </row>
    <row r="17192" spans="1:44" ht="25.5">
      <c r="A17192" s="26">
        <v>17191</v>
      </c>
      <c r="B17192" s="27" t="s">
        <v>15656</v>
      </c>
      <c r="C17192" s="28"/>
      <c r="D17192" s="18" t="s">
        <v>15657</v>
      </c>
      <c r="E17192" s="18" t="s">
        <v>15658</v>
      </c>
      <c r="F17192" s="29">
        <v>746.35</v>
      </c>
      <c r="G17192" s="30" t="s">
        <v>8686</v>
      </c>
      <c r="H17192" s="18" t="s">
        <v>17</v>
      </c>
      <c r="I17192" s="18" t="s">
        <v>14737</v>
      </c>
      <c r="J17192" s="18" t="str">
        <f t="shared" si="1788"/>
        <v>09</v>
      </c>
      <c r="K17192" s="31" t="str">
        <f t="shared" si="1789"/>
        <v>09</v>
      </c>
      <c r="L17192" s="31">
        <v>19</v>
      </c>
      <c r="M17192" s="31">
        <f t="shared" si="1790"/>
        <v>10</v>
      </c>
      <c r="N17192" s="31">
        <v>10</v>
      </c>
      <c r="O17192" s="31">
        <f>N17192-M17192</f>
        <v>0</v>
      </c>
      <c r="P17192" s="32">
        <f t="shared" si="1791"/>
        <v>74.635000000000005</v>
      </c>
      <c r="Q17192" s="33">
        <f t="shared" si="1792"/>
        <v>0</v>
      </c>
      <c r="AK17192" s="2"/>
      <c r="AL17192" s="2"/>
      <c r="AM17192" s="2"/>
      <c r="AN17192" s="2"/>
      <c r="AO17192" s="2"/>
      <c r="AP17192" s="2"/>
      <c r="AQ17192" s="2"/>
      <c r="AR17192" s="2"/>
    </row>
    <row r="17193" spans="1:44">
      <c r="A17193" s="26">
        <v>17192</v>
      </c>
      <c r="B17193" s="27" t="s">
        <v>12047</v>
      </c>
      <c r="C17193" s="28"/>
      <c r="D17193" s="18" t="s">
        <v>15659</v>
      </c>
      <c r="E17193" s="18" t="s">
        <v>15660</v>
      </c>
      <c r="F17193" s="29">
        <v>1780</v>
      </c>
      <c r="G17193" s="30" t="s">
        <v>8686</v>
      </c>
      <c r="H17193" s="18" t="s">
        <v>17</v>
      </c>
      <c r="I17193" s="18" t="s">
        <v>14737</v>
      </c>
      <c r="J17193" s="18" t="str">
        <f t="shared" si="1788"/>
        <v>09</v>
      </c>
      <c r="K17193" s="31" t="str">
        <f t="shared" si="1789"/>
        <v>09</v>
      </c>
      <c r="L17193" s="31">
        <v>19</v>
      </c>
      <c r="M17193" s="31">
        <f t="shared" si="1790"/>
        <v>10</v>
      </c>
      <c r="N17193" s="31">
        <v>10</v>
      </c>
      <c r="O17193" s="31">
        <f>N17193-M17193</f>
        <v>0</v>
      </c>
      <c r="P17193" s="32">
        <f t="shared" si="1791"/>
        <v>178</v>
      </c>
      <c r="Q17193" s="33">
        <f t="shared" si="1792"/>
        <v>0</v>
      </c>
      <c r="AK17193" s="2"/>
      <c r="AL17193" s="2"/>
      <c r="AM17193" s="2"/>
      <c r="AN17193" s="2"/>
      <c r="AO17193" s="2"/>
      <c r="AP17193" s="2"/>
      <c r="AQ17193" s="2"/>
      <c r="AR17193" s="2"/>
    </row>
    <row r="17194" spans="1:44">
      <c r="A17194" s="26">
        <v>17193</v>
      </c>
      <c r="B17194" s="27" t="s">
        <v>12517</v>
      </c>
      <c r="C17194" s="28"/>
      <c r="D17194" s="18" t="s">
        <v>13056</v>
      </c>
      <c r="E17194" s="18">
        <v>19228</v>
      </c>
      <c r="F17194" s="29">
        <v>1508</v>
      </c>
      <c r="G17194" s="30" t="s">
        <v>7953</v>
      </c>
      <c r="H17194" s="18" t="s">
        <v>17</v>
      </c>
      <c r="I17194" s="18" t="s">
        <v>14737</v>
      </c>
      <c r="J17194" s="18" t="str">
        <f t="shared" si="1788"/>
        <v>10</v>
      </c>
      <c r="K17194" s="31" t="str">
        <f t="shared" si="1789"/>
        <v>10</v>
      </c>
      <c r="L17194" s="31">
        <v>19</v>
      </c>
      <c r="M17194" s="31">
        <f t="shared" si="1790"/>
        <v>9</v>
      </c>
      <c r="N17194" s="31">
        <v>10</v>
      </c>
      <c r="O17194" s="31">
        <f>N17194-M17194</f>
        <v>1</v>
      </c>
      <c r="P17194" s="32">
        <f t="shared" si="1791"/>
        <v>150.80000000000001</v>
      </c>
      <c r="Q17194" s="33">
        <f t="shared" si="1792"/>
        <v>150.80000000000001</v>
      </c>
      <c r="AK17194" s="2"/>
      <c r="AL17194" s="2"/>
      <c r="AM17194" s="2"/>
      <c r="AN17194" s="2"/>
      <c r="AO17194" s="2"/>
      <c r="AP17194" s="2"/>
      <c r="AQ17194" s="2"/>
      <c r="AR17194" s="2"/>
    </row>
    <row r="17195" spans="1:44">
      <c r="A17195" s="26">
        <v>17194</v>
      </c>
      <c r="B17195" s="27" t="s">
        <v>15661</v>
      </c>
      <c r="C17195" s="28"/>
      <c r="D17195" s="18" t="s">
        <v>15662</v>
      </c>
      <c r="E17195" s="18" t="s">
        <v>15663</v>
      </c>
      <c r="F17195" s="29"/>
      <c r="G17195" s="30"/>
      <c r="H17195" s="18" t="s">
        <v>17</v>
      </c>
      <c r="I17195" s="18" t="s">
        <v>14737</v>
      </c>
      <c r="J17195" s="18" t="str">
        <f t="shared" si="1788"/>
        <v>00</v>
      </c>
      <c r="Q17195" s="32">
        <v>1</v>
      </c>
      <c r="AK17195" s="2"/>
      <c r="AL17195" s="2"/>
      <c r="AM17195" s="2"/>
      <c r="AN17195" s="2"/>
      <c r="AO17195" s="2"/>
      <c r="AP17195" s="2"/>
      <c r="AQ17195" s="2"/>
      <c r="AR17195" s="2"/>
    </row>
    <row r="17196" spans="1:44" ht="25.5">
      <c r="A17196" s="26">
        <v>17195</v>
      </c>
      <c r="B17196" s="27" t="s">
        <v>15664</v>
      </c>
      <c r="C17196" s="28"/>
      <c r="D17196" s="18" t="s">
        <v>15665</v>
      </c>
      <c r="E17196" s="18" t="s">
        <v>15666</v>
      </c>
      <c r="F17196" s="29"/>
      <c r="G17196" s="30"/>
      <c r="H17196" s="18" t="s">
        <v>17</v>
      </c>
      <c r="I17196" s="18" t="s">
        <v>14737</v>
      </c>
      <c r="J17196" s="18" t="str">
        <f t="shared" si="1788"/>
        <v>00</v>
      </c>
      <c r="Q17196" s="32">
        <v>1</v>
      </c>
      <c r="AK17196" s="2"/>
      <c r="AL17196" s="2"/>
      <c r="AM17196" s="2"/>
      <c r="AN17196" s="2"/>
      <c r="AO17196" s="2"/>
      <c r="AP17196" s="2"/>
      <c r="AQ17196" s="2"/>
      <c r="AR17196" s="2"/>
    </row>
    <row r="17197" spans="1:44">
      <c r="A17197" s="26">
        <v>17196</v>
      </c>
      <c r="B17197" s="27" t="s">
        <v>3564</v>
      </c>
      <c r="C17197" s="28"/>
      <c r="D17197" s="18" t="s">
        <v>15667</v>
      </c>
      <c r="E17197" s="18" t="s">
        <v>15668</v>
      </c>
      <c r="F17197" s="42">
        <v>870</v>
      </c>
      <c r="G17197" s="41">
        <v>40352</v>
      </c>
      <c r="H17197" s="18" t="s">
        <v>17</v>
      </c>
      <c r="I17197" s="18" t="s">
        <v>14737</v>
      </c>
      <c r="J17197" s="18" t="str">
        <f t="shared" si="1788"/>
        <v>10</v>
      </c>
      <c r="K17197" s="31" t="str">
        <f>J17197</f>
        <v>10</v>
      </c>
      <c r="L17197" s="31">
        <v>19</v>
      </c>
      <c r="M17197" s="31">
        <f>+L17197-K17197</f>
        <v>9</v>
      </c>
      <c r="N17197" s="31">
        <v>10</v>
      </c>
      <c r="O17197" s="31">
        <f>N17197-M17197</f>
        <v>1</v>
      </c>
      <c r="P17197" s="32">
        <f>F17197/N17197</f>
        <v>87</v>
      </c>
      <c r="Q17197" s="33">
        <f>P17197*O17197</f>
        <v>87</v>
      </c>
      <c r="AK17197" s="2"/>
      <c r="AL17197" s="2"/>
      <c r="AM17197" s="2"/>
      <c r="AN17197" s="2"/>
      <c r="AO17197" s="2"/>
      <c r="AP17197" s="2"/>
      <c r="AQ17197" s="2"/>
      <c r="AR17197" s="2"/>
    </row>
    <row r="17198" spans="1:44">
      <c r="A17198" s="26">
        <v>17197</v>
      </c>
      <c r="B17198" s="27" t="s">
        <v>12769</v>
      </c>
      <c r="C17198" s="28"/>
      <c r="D17198" s="18" t="s">
        <v>15669</v>
      </c>
      <c r="E17198" s="18" t="s">
        <v>15670</v>
      </c>
      <c r="F17198" s="29">
        <v>1</v>
      </c>
      <c r="G17198" s="30" t="s">
        <v>1081</v>
      </c>
      <c r="H17198" s="18" t="s">
        <v>17</v>
      </c>
      <c r="I17198" s="18" t="s">
        <v>14737</v>
      </c>
      <c r="J17198" s="18" t="str">
        <f t="shared" si="1788"/>
        <v>11</v>
      </c>
      <c r="K17198" s="31" t="str">
        <f>J17198</f>
        <v>11</v>
      </c>
      <c r="L17198" s="31">
        <v>19</v>
      </c>
      <c r="M17198" s="31">
        <f>+L17198-K17198</f>
        <v>8</v>
      </c>
      <c r="N17198" s="31">
        <v>10</v>
      </c>
      <c r="O17198" s="31">
        <f>N17198-M17198</f>
        <v>2</v>
      </c>
      <c r="P17198" s="32">
        <f>F17198/N17198</f>
        <v>0.1</v>
      </c>
      <c r="Q17198" s="33">
        <f>P17198*O17198</f>
        <v>0.2</v>
      </c>
      <c r="AK17198" s="2"/>
      <c r="AL17198" s="2"/>
      <c r="AM17198" s="2"/>
      <c r="AN17198" s="2"/>
      <c r="AO17198" s="2"/>
      <c r="AP17198" s="2"/>
      <c r="AQ17198" s="2"/>
      <c r="AR17198" s="2"/>
    </row>
    <row r="17199" spans="1:44">
      <c r="A17199" s="26">
        <v>17198</v>
      </c>
      <c r="B17199" s="27" t="s">
        <v>13057</v>
      </c>
      <c r="C17199" s="43"/>
      <c r="D17199" s="58" t="s">
        <v>13058</v>
      </c>
      <c r="E17199" s="58" t="s">
        <v>13059</v>
      </c>
      <c r="F17199" s="29">
        <v>2958</v>
      </c>
      <c r="G17199" s="30" t="s">
        <v>975</v>
      </c>
      <c r="H17199" s="18" t="s">
        <v>900</v>
      </c>
      <c r="I17199" s="18" t="s">
        <v>14737</v>
      </c>
      <c r="J17199" s="18" t="str">
        <f t="shared" si="1788"/>
        <v>11</v>
      </c>
      <c r="K17199" s="31" t="str">
        <f>J17199</f>
        <v>11</v>
      </c>
      <c r="L17199" s="31">
        <v>19</v>
      </c>
      <c r="M17199" s="31">
        <f>+L17199-K17199</f>
        <v>8</v>
      </c>
      <c r="N17199" s="31">
        <v>10</v>
      </c>
      <c r="O17199" s="31">
        <f>N17199-M17199</f>
        <v>2</v>
      </c>
      <c r="P17199" s="32">
        <f>F17199/N17199</f>
        <v>295.8</v>
      </c>
      <c r="Q17199" s="33">
        <f>P17199*O17199</f>
        <v>591.6</v>
      </c>
      <c r="AK17199" s="2"/>
      <c r="AL17199" s="2"/>
      <c r="AM17199" s="2"/>
      <c r="AN17199" s="2"/>
      <c r="AO17199" s="2"/>
      <c r="AP17199" s="2"/>
      <c r="AQ17199" s="2"/>
      <c r="AR17199" s="2"/>
    </row>
    <row r="17200" spans="1:44">
      <c r="A17200" s="26">
        <v>17199</v>
      </c>
      <c r="B17200" s="27" t="s">
        <v>7376</v>
      </c>
      <c r="C17200" s="28"/>
      <c r="D17200" s="18" t="s">
        <v>15671</v>
      </c>
      <c r="E17200" s="18" t="s">
        <v>15672</v>
      </c>
      <c r="F17200" s="29">
        <v>1334</v>
      </c>
      <c r="G17200" s="30" t="s">
        <v>975</v>
      </c>
      <c r="H17200" s="18" t="s">
        <v>17</v>
      </c>
      <c r="I17200" s="18" t="s">
        <v>14737</v>
      </c>
      <c r="J17200" s="18" t="str">
        <f t="shared" si="1788"/>
        <v>11</v>
      </c>
      <c r="K17200" s="31" t="str">
        <f>J17200</f>
        <v>11</v>
      </c>
      <c r="L17200" s="31">
        <v>19</v>
      </c>
      <c r="M17200" s="31">
        <f>+L17200-K17200</f>
        <v>8</v>
      </c>
      <c r="N17200" s="31">
        <v>10</v>
      </c>
      <c r="O17200" s="31">
        <f>N17200-M17200</f>
        <v>2</v>
      </c>
      <c r="P17200" s="32">
        <f>F17200/N17200</f>
        <v>133.4</v>
      </c>
      <c r="Q17200" s="33">
        <f>P17200*O17200</f>
        <v>266.8</v>
      </c>
      <c r="AK17200" s="2"/>
      <c r="AL17200" s="2"/>
      <c r="AM17200" s="2"/>
      <c r="AN17200" s="2"/>
      <c r="AO17200" s="2"/>
      <c r="AP17200" s="2"/>
      <c r="AQ17200" s="2"/>
      <c r="AR17200" s="2"/>
    </row>
    <row r="17201" spans="1:44" ht="25.5">
      <c r="A17201" s="26">
        <v>17200</v>
      </c>
      <c r="B17201" s="27" t="s">
        <v>15673</v>
      </c>
      <c r="C17201" s="28"/>
      <c r="D17201" s="18" t="s">
        <v>15674</v>
      </c>
      <c r="E17201" s="18" t="s">
        <v>15675</v>
      </c>
      <c r="F17201" s="29">
        <v>1</v>
      </c>
      <c r="G17201" s="30" t="s">
        <v>34</v>
      </c>
      <c r="H17201" s="18" t="s">
        <v>17</v>
      </c>
      <c r="I17201" s="18" t="s">
        <v>14737</v>
      </c>
      <c r="J17201" s="18" t="str">
        <f t="shared" si="1788"/>
        <v>11</v>
      </c>
      <c r="K17201" s="31" t="str">
        <f>J17201</f>
        <v>11</v>
      </c>
      <c r="L17201" s="31">
        <v>19</v>
      </c>
      <c r="M17201" s="31">
        <f>+L17201-K17201</f>
        <v>8</v>
      </c>
      <c r="N17201" s="31">
        <v>10</v>
      </c>
      <c r="O17201" s="31">
        <f>N17201-M17201</f>
        <v>2</v>
      </c>
      <c r="P17201" s="32">
        <f>F17201/N17201</f>
        <v>0.1</v>
      </c>
      <c r="Q17201" s="33">
        <f>P17201*O17201</f>
        <v>0.2</v>
      </c>
      <c r="AK17201" s="2"/>
      <c r="AL17201" s="2"/>
      <c r="AM17201" s="2"/>
      <c r="AN17201" s="2"/>
      <c r="AO17201" s="2"/>
      <c r="AP17201" s="2"/>
      <c r="AQ17201" s="2"/>
      <c r="AR17201" s="2"/>
    </row>
    <row r="17202" spans="1:44">
      <c r="A17202" s="26">
        <v>17201</v>
      </c>
      <c r="B17202" s="27" t="s">
        <v>15676</v>
      </c>
      <c r="C17202" s="28"/>
      <c r="D17202" s="18" t="s">
        <v>15677</v>
      </c>
      <c r="E17202" s="18" t="s">
        <v>15678</v>
      </c>
      <c r="F17202" s="29"/>
      <c r="G17202" s="30"/>
      <c r="H17202" s="18" t="s">
        <v>17</v>
      </c>
      <c r="I17202" s="18" t="s">
        <v>14737</v>
      </c>
      <c r="J17202" s="18" t="str">
        <f t="shared" si="1788"/>
        <v>00</v>
      </c>
      <c r="Q17202" s="32">
        <v>1</v>
      </c>
      <c r="AK17202" s="2"/>
      <c r="AL17202" s="2"/>
      <c r="AM17202" s="2"/>
      <c r="AN17202" s="2"/>
      <c r="AO17202" s="2"/>
      <c r="AP17202" s="2"/>
      <c r="AQ17202" s="2"/>
      <c r="AR17202" s="2"/>
    </row>
    <row r="17203" spans="1:44">
      <c r="A17203" s="26">
        <v>17202</v>
      </c>
      <c r="B17203" s="56" t="s">
        <v>46672</v>
      </c>
      <c r="D17203" s="52" t="s">
        <v>46686</v>
      </c>
      <c r="E17203" s="53">
        <v>39037</v>
      </c>
      <c r="F17203" s="57">
        <v>1</v>
      </c>
      <c r="G17203" s="55" t="s">
        <v>46569</v>
      </c>
      <c r="H17203" s="28" t="s">
        <v>17</v>
      </c>
      <c r="I17203" s="52" t="s">
        <v>32543</v>
      </c>
      <c r="J17203" s="18">
        <v>20</v>
      </c>
      <c r="K17203" s="31">
        <f>J17203</f>
        <v>20</v>
      </c>
      <c r="L17203" s="31">
        <v>20</v>
      </c>
      <c r="M17203" s="31">
        <f>+L17203-K17203</f>
        <v>0</v>
      </c>
      <c r="N17203" s="31">
        <v>3</v>
      </c>
      <c r="O17203" s="31">
        <f>N17203-M17203</f>
        <v>3</v>
      </c>
      <c r="P17203" s="32">
        <f>F17203/N17203</f>
        <v>0.33333333333333331</v>
      </c>
      <c r="Q17203" s="33">
        <f>P17203*O17203</f>
        <v>1</v>
      </c>
      <c r="AK17203" s="2"/>
      <c r="AL17203" s="2"/>
      <c r="AM17203" s="2"/>
      <c r="AN17203" s="2"/>
      <c r="AO17203" s="2"/>
      <c r="AP17203" s="2"/>
      <c r="AQ17203" s="2"/>
      <c r="AR17203" s="2"/>
    </row>
    <row r="17204" spans="1:44">
      <c r="A17204" s="26">
        <v>17203</v>
      </c>
      <c r="B17204" s="56" t="s">
        <v>46672</v>
      </c>
      <c r="D17204" s="52" t="s">
        <v>46690</v>
      </c>
      <c r="E17204" s="53">
        <v>39041</v>
      </c>
      <c r="F17204" s="57">
        <v>1</v>
      </c>
      <c r="G17204" s="55" t="s">
        <v>46569</v>
      </c>
      <c r="H17204" s="28" t="s">
        <v>17</v>
      </c>
      <c r="I17204" s="52" t="s">
        <v>32543</v>
      </c>
      <c r="J17204" s="18">
        <v>20</v>
      </c>
      <c r="K17204" s="31">
        <f>J17204</f>
        <v>20</v>
      </c>
      <c r="L17204" s="31">
        <v>20</v>
      </c>
      <c r="M17204" s="31">
        <f>+L17204-K17204</f>
        <v>0</v>
      </c>
      <c r="N17204" s="31">
        <v>3</v>
      </c>
      <c r="O17204" s="31">
        <f>N17204-M17204</f>
        <v>3</v>
      </c>
      <c r="P17204" s="32">
        <f>F17204/N17204</f>
        <v>0.33333333333333331</v>
      </c>
      <c r="Q17204" s="33">
        <f>P17204*O17204</f>
        <v>1</v>
      </c>
      <c r="AK17204" s="2"/>
      <c r="AL17204" s="2"/>
      <c r="AM17204" s="2"/>
      <c r="AN17204" s="2"/>
      <c r="AO17204" s="2"/>
      <c r="AP17204" s="2"/>
      <c r="AQ17204" s="2"/>
      <c r="AR17204" s="2"/>
    </row>
    <row r="17205" spans="1:44">
      <c r="A17205" s="26">
        <v>17204</v>
      </c>
      <c r="B17205" s="27" t="s">
        <v>15683</v>
      </c>
      <c r="C17205" s="28"/>
      <c r="D17205" s="18" t="s">
        <v>15684</v>
      </c>
      <c r="E17205" s="18" t="s">
        <v>15685</v>
      </c>
      <c r="F17205" s="29"/>
      <c r="G17205" s="30"/>
      <c r="H17205" s="18" t="s">
        <v>17</v>
      </c>
      <c r="I17205" s="18" t="s">
        <v>14737</v>
      </c>
      <c r="J17205" s="18" t="str">
        <f t="shared" ref="J17205:J17229" si="1793">TEXT(G17205,"aa")</f>
        <v>00</v>
      </c>
      <c r="Q17205" s="32">
        <v>1</v>
      </c>
      <c r="AK17205" s="2"/>
      <c r="AL17205" s="2"/>
      <c r="AM17205" s="2"/>
      <c r="AN17205" s="2"/>
      <c r="AO17205" s="2"/>
      <c r="AP17205" s="2"/>
      <c r="AQ17205" s="2"/>
      <c r="AR17205" s="2"/>
    </row>
    <row r="17206" spans="1:44">
      <c r="A17206" s="26">
        <v>17205</v>
      </c>
      <c r="B17206" s="27" t="s">
        <v>15686</v>
      </c>
      <c r="C17206" s="28"/>
      <c r="D17206" s="18" t="s">
        <v>15687</v>
      </c>
      <c r="E17206" s="18" t="s">
        <v>15688</v>
      </c>
      <c r="F17206" s="29"/>
      <c r="G17206" s="30"/>
      <c r="H17206" s="18" t="s">
        <v>17</v>
      </c>
      <c r="I17206" s="18" t="s">
        <v>14737</v>
      </c>
      <c r="J17206" s="18" t="str">
        <f t="shared" si="1793"/>
        <v>00</v>
      </c>
      <c r="Q17206" s="32">
        <v>1</v>
      </c>
      <c r="AK17206" s="2"/>
      <c r="AL17206" s="2"/>
      <c r="AM17206" s="2"/>
      <c r="AN17206" s="2"/>
      <c r="AO17206" s="2"/>
      <c r="AP17206" s="2"/>
      <c r="AQ17206" s="2"/>
      <c r="AR17206" s="2"/>
    </row>
    <row r="17207" spans="1:44">
      <c r="A17207" s="26">
        <v>17206</v>
      </c>
      <c r="B17207" s="27" t="s">
        <v>15645</v>
      </c>
      <c r="C17207" s="28"/>
      <c r="D17207" s="18" t="s">
        <v>15689</v>
      </c>
      <c r="E17207" s="18" t="s">
        <v>15690</v>
      </c>
      <c r="F17207" s="29">
        <v>584.64</v>
      </c>
      <c r="G17207" s="30" t="s">
        <v>14847</v>
      </c>
      <c r="H17207" s="18" t="s">
        <v>17</v>
      </c>
      <c r="I17207" s="18" t="s">
        <v>14737</v>
      </c>
      <c r="J17207" s="18" t="str">
        <f t="shared" si="1793"/>
        <v>16</v>
      </c>
      <c r="K17207" s="31" t="str">
        <f t="shared" ref="K17207:K17215" si="1794">J17207</f>
        <v>16</v>
      </c>
      <c r="L17207" s="31">
        <v>19</v>
      </c>
      <c r="M17207" s="31">
        <f t="shared" ref="M17207:M17215" si="1795">+L17207-K17207</f>
        <v>3</v>
      </c>
      <c r="N17207" s="31">
        <v>10</v>
      </c>
      <c r="O17207" s="31">
        <f t="shared" ref="O17207:O17215" si="1796">N17207-M17207</f>
        <v>7</v>
      </c>
      <c r="P17207" s="32">
        <f t="shared" ref="P17207:P17215" si="1797">F17207/N17207</f>
        <v>58.463999999999999</v>
      </c>
      <c r="Q17207" s="33">
        <f t="shared" ref="Q17207:Q17215" si="1798">P17207*O17207</f>
        <v>409.24799999999999</v>
      </c>
      <c r="AK17207" s="2"/>
      <c r="AL17207" s="2"/>
      <c r="AM17207" s="2"/>
      <c r="AN17207" s="2"/>
      <c r="AO17207" s="2"/>
      <c r="AP17207" s="2"/>
      <c r="AQ17207" s="2"/>
      <c r="AR17207" s="2"/>
    </row>
    <row r="17208" spans="1:44">
      <c r="A17208" s="26">
        <v>17207</v>
      </c>
      <c r="B17208" s="27" t="s">
        <v>15645</v>
      </c>
      <c r="C17208" s="28"/>
      <c r="D17208" s="18" t="s">
        <v>15691</v>
      </c>
      <c r="E17208" s="18" t="s">
        <v>15692</v>
      </c>
      <c r="F17208" s="29">
        <v>584.64</v>
      </c>
      <c r="G17208" s="30" t="s">
        <v>14847</v>
      </c>
      <c r="H17208" s="18" t="s">
        <v>17</v>
      </c>
      <c r="I17208" s="18" t="s">
        <v>14737</v>
      </c>
      <c r="J17208" s="18" t="str">
        <f t="shared" si="1793"/>
        <v>16</v>
      </c>
      <c r="K17208" s="31" t="str">
        <f t="shared" si="1794"/>
        <v>16</v>
      </c>
      <c r="L17208" s="31">
        <v>19</v>
      </c>
      <c r="M17208" s="31">
        <f t="shared" si="1795"/>
        <v>3</v>
      </c>
      <c r="N17208" s="31">
        <v>10</v>
      </c>
      <c r="O17208" s="31">
        <f t="shared" si="1796"/>
        <v>7</v>
      </c>
      <c r="P17208" s="32">
        <f t="shared" si="1797"/>
        <v>58.463999999999999</v>
      </c>
      <c r="Q17208" s="33">
        <f t="shared" si="1798"/>
        <v>409.24799999999999</v>
      </c>
      <c r="AK17208" s="2"/>
      <c r="AL17208" s="2"/>
      <c r="AM17208" s="2"/>
      <c r="AN17208" s="2"/>
      <c r="AO17208" s="2"/>
      <c r="AP17208" s="2"/>
      <c r="AQ17208" s="2"/>
      <c r="AR17208" s="2"/>
    </row>
    <row r="17209" spans="1:44">
      <c r="A17209" s="26">
        <v>17208</v>
      </c>
      <c r="B17209" s="27" t="s">
        <v>15645</v>
      </c>
      <c r="C17209" s="28"/>
      <c r="D17209" s="18" t="s">
        <v>15693</v>
      </c>
      <c r="E17209" s="18" t="s">
        <v>15694</v>
      </c>
      <c r="F17209" s="29">
        <v>584.64</v>
      </c>
      <c r="G17209" s="30" t="s">
        <v>14847</v>
      </c>
      <c r="H17209" s="18" t="s">
        <v>17</v>
      </c>
      <c r="I17209" s="18" t="s">
        <v>14737</v>
      </c>
      <c r="J17209" s="18" t="str">
        <f t="shared" si="1793"/>
        <v>16</v>
      </c>
      <c r="K17209" s="31" t="str">
        <f t="shared" si="1794"/>
        <v>16</v>
      </c>
      <c r="L17209" s="31">
        <v>19</v>
      </c>
      <c r="M17209" s="31">
        <f t="shared" si="1795"/>
        <v>3</v>
      </c>
      <c r="N17209" s="31">
        <v>10</v>
      </c>
      <c r="O17209" s="31">
        <f t="shared" si="1796"/>
        <v>7</v>
      </c>
      <c r="P17209" s="32">
        <f t="shared" si="1797"/>
        <v>58.463999999999999</v>
      </c>
      <c r="Q17209" s="33">
        <f t="shared" si="1798"/>
        <v>409.24799999999999</v>
      </c>
      <c r="AK17209" s="2"/>
      <c r="AL17209" s="2"/>
      <c r="AM17209" s="2"/>
      <c r="AN17209" s="2"/>
      <c r="AO17209" s="2"/>
      <c r="AP17209" s="2"/>
      <c r="AQ17209" s="2"/>
      <c r="AR17209" s="2"/>
    </row>
    <row r="17210" spans="1:44">
      <c r="A17210" s="26">
        <v>17209</v>
      </c>
      <c r="B17210" s="27" t="s">
        <v>15645</v>
      </c>
      <c r="C17210" s="28"/>
      <c r="D17210" s="18" t="s">
        <v>15695</v>
      </c>
      <c r="E17210" s="18" t="s">
        <v>15696</v>
      </c>
      <c r="F17210" s="29">
        <v>584.64</v>
      </c>
      <c r="G17210" s="30" t="s">
        <v>14847</v>
      </c>
      <c r="H17210" s="18" t="s">
        <v>17</v>
      </c>
      <c r="I17210" s="18" t="s">
        <v>14737</v>
      </c>
      <c r="J17210" s="18" t="str">
        <f t="shared" si="1793"/>
        <v>16</v>
      </c>
      <c r="K17210" s="31" t="str">
        <f t="shared" si="1794"/>
        <v>16</v>
      </c>
      <c r="L17210" s="31">
        <v>19</v>
      </c>
      <c r="M17210" s="31">
        <f t="shared" si="1795"/>
        <v>3</v>
      </c>
      <c r="N17210" s="31">
        <v>10</v>
      </c>
      <c r="O17210" s="31">
        <f t="shared" si="1796"/>
        <v>7</v>
      </c>
      <c r="P17210" s="32">
        <f t="shared" si="1797"/>
        <v>58.463999999999999</v>
      </c>
      <c r="Q17210" s="33">
        <f t="shared" si="1798"/>
        <v>409.24799999999999</v>
      </c>
      <c r="AK17210" s="2"/>
      <c r="AL17210" s="2"/>
      <c r="AM17210" s="2"/>
      <c r="AN17210" s="2"/>
      <c r="AO17210" s="2"/>
      <c r="AP17210" s="2"/>
      <c r="AQ17210" s="2"/>
      <c r="AR17210" s="2"/>
    </row>
    <row r="17211" spans="1:44">
      <c r="A17211" s="26">
        <v>17210</v>
      </c>
      <c r="B17211" s="27" t="s">
        <v>15645</v>
      </c>
      <c r="C17211" s="28"/>
      <c r="D17211" s="18" t="s">
        <v>15697</v>
      </c>
      <c r="E17211" s="18" t="s">
        <v>15698</v>
      </c>
      <c r="F17211" s="29">
        <v>584.64</v>
      </c>
      <c r="G17211" s="30" t="s">
        <v>14847</v>
      </c>
      <c r="H17211" s="18" t="s">
        <v>17</v>
      </c>
      <c r="I17211" s="18" t="s">
        <v>14737</v>
      </c>
      <c r="J17211" s="18" t="str">
        <f t="shared" si="1793"/>
        <v>16</v>
      </c>
      <c r="K17211" s="31" t="str">
        <f t="shared" si="1794"/>
        <v>16</v>
      </c>
      <c r="L17211" s="31">
        <v>19</v>
      </c>
      <c r="M17211" s="31">
        <f t="shared" si="1795"/>
        <v>3</v>
      </c>
      <c r="N17211" s="31">
        <v>10</v>
      </c>
      <c r="O17211" s="31">
        <f t="shared" si="1796"/>
        <v>7</v>
      </c>
      <c r="P17211" s="32">
        <f t="shared" si="1797"/>
        <v>58.463999999999999</v>
      </c>
      <c r="Q17211" s="33">
        <f t="shared" si="1798"/>
        <v>409.24799999999999</v>
      </c>
      <c r="AK17211" s="2"/>
      <c r="AL17211" s="2"/>
      <c r="AM17211" s="2"/>
      <c r="AN17211" s="2"/>
      <c r="AO17211" s="2"/>
      <c r="AP17211" s="2"/>
      <c r="AQ17211" s="2"/>
      <c r="AR17211" s="2"/>
    </row>
    <row r="17212" spans="1:44">
      <c r="A17212" s="26">
        <v>17211</v>
      </c>
      <c r="B17212" s="27" t="s">
        <v>15645</v>
      </c>
      <c r="C17212" s="28"/>
      <c r="D17212" s="18" t="s">
        <v>15699</v>
      </c>
      <c r="E17212" s="18" t="s">
        <v>15700</v>
      </c>
      <c r="F17212" s="29">
        <v>584.64</v>
      </c>
      <c r="G17212" s="30" t="s">
        <v>14847</v>
      </c>
      <c r="H17212" s="18" t="s">
        <v>17</v>
      </c>
      <c r="I17212" s="18" t="s">
        <v>14737</v>
      </c>
      <c r="J17212" s="18" t="str">
        <f t="shared" si="1793"/>
        <v>16</v>
      </c>
      <c r="K17212" s="31" t="str">
        <f t="shared" si="1794"/>
        <v>16</v>
      </c>
      <c r="L17212" s="31">
        <v>19</v>
      </c>
      <c r="M17212" s="31">
        <f t="shared" si="1795"/>
        <v>3</v>
      </c>
      <c r="N17212" s="31">
        <v>10</v>
      </c>
      <c r="O17212" s="31">
        <f t="shared" si="1796"/>
        <v>7</v>
      </c>
      <c r="P17212" s="32">
        <f t="shared" si="1797"/>
        <v>58.463999999999999</v>
      </c>
      <c r="Q17212" s="33">
        <f t="shared" si="1798"/>
        <v>409.24799999999999</v>
      </c>
      <c r="AK17212" s="2"/>
      <c r="AL17212" s="2"/>
      <c r="AM17212" s="2"/>
      <c r="AN17212" s="2"/>
      <c r="AO17212" s="2"/>
      <c r="AP17212" s="2"/>
      <c r="AQ17212" s="2"/>
      <c r="AR17212" s="2"/>
    </row>
    <row r="17213" spans="1:44">
      <c r="A17213" s="26">
        <v>17212</v>
      </c>
      <c r="B17213" s="27" t="s">
        <v>14850</v>
      </c>
      <c r="C17213" s="28"/>
      <c r="D17213" s="18" t="s">
        <v>15701</v>
      </c>
      <c r="E17213" s="18" t="s">
        <v>15702</v>
      </c>
      <c r="F17213" s="29">
        <v>1786.4</v>
      </c>
      <c r="G17213" s="30" t="s">
        <v>14847</v>
      </c>
      <c r="H17213" s="18" t="s">
        <v>17</v>
      </c>
      <c r="I17213" s="18" t="s">
        <v>14737</v>
      </c>
      <c r="J17213" s="18" t="str">
        <f t="shared" si="1793"/>
        <v>16</v>
      </c>
      <c r="K17213" s="31" t="str">
        <f t="shared" si="1794"/>
        <v>16</v>
      </c>
      <c r="L17213" s="31">
        <v>19</v>
      </c>
      <c r="M17213" s="31">
        <f t="shared" si="1795"/>
        <v>3</v>
      </c>
      <c r="N17213" s="31">
        <v>10</v>
      </c>
      <c r="O17213" s="31">
        <f t="shared" si="1796"/>
        <v>7</v>
      </c>
      <c r="P17213" s="32">
        <f t="shared" si="1797"/>
        <v>178.64000000000001</v>
      </c>
      <c r="Q17213" s="33">
        <f t="shared" si="1798"/>
        <v>1250.48</v>
      </c>
      <c r="AK17213" s="2"/>
      <c r="AL17213" s="2"/>
      <c r="AM17213" s="2"/>
      <c r="AN17213" s="2"/>
      <c r="AO17213" s="2"/>
      <c r="AP17213" s="2"/>
      <c r="AQ17213" s="2"/>
      <c r="AR17213" s="2"/>
    </row>
    <row r="17214" spans="1:44">
      <c r="A17214" s="26">
        <v>17213</v>
      </c>
      <c r="B17214" s="27" t="s">
        <v>14850</v>
      </c>
      <c r="C17214" s="28"/>
      <c r="D17214" s="18" t="s">
        <v>15703</v>
      </c>
      <c r="E17214" s="18" t="s">
        <v>15704</v>
      </c>
      <c r="F17214" s="29">
        <v>1786.4</v>
      </c>
      <c r="G17214" s="30" t="s">
        <v>14847</v>
      </c>
      <c r="H17214" s="18" t="s">
        <v>17</v>
      </c>
      <c r="I17214" s="18" t="s">
        <v>14737</v>
      </c>
      <c r="J17214" s="18" t="str">
        <f t="shared" si="1793"/>
        <v>16</v>
      </c>
      <c r="K17214" s="31" t="str">
        <f t="shared" si="1794"/>
        <v>16</v>
      </c>
      <c r="L17214" s="31">
        <v>19</v>
      </c>
      <c r="M17214" s="31">
        <f t="shared" si="1795"/>
        <v>3</v>
      </c>
      <c r="N17214" s="31">
        <v>10</v>
      </c>
      <c r="O17214" s="31">
        <f t="shared" si="1796"/>
        <v>7</v>
      </c>
      <c r="P17214" s="32">
        <f t="shared" si="1797"/>
        <v>178.64000000000001</v>
      </c>
      <c r="Q17214" s="33">
        <f t="shared" si="1798"/>
        <v>1250.48</v>
      </c>
      <c r="AK17214" s="2"/>
      <c r="AL17214" s="2"/>
      <c r="AM17214" s="2"/>
      <c r="AN17214" s="2"/>
      <c r="AO17214" s="2"/>
      <c r="AP17214" s="2"/>
      <c r="AQ17214" s="2"/>
      <c r="AR17214" s="2"/>
    </row>
    <row r="17215" spans="1:44">
      <c r="A17215" s="26">
        <v>17214</v>
      </c>
      <c r="B17215" s="27" t="s">
        <v>14853</v>
      </c>
      <c r="C17215" s="28"/>
      <c r="D17215" s="18" t="s">
        <v>15705</v>
      </c>
      <c r="E17215" s="18" t="s">
        <v>15706</v>
      </c>
      <c r="F17215" s="29">
        <v>2726</v>
      </c>
      <c r="G17215" s="30" t="s">
        <v>14847</v>
      </c>
      <c r="H17215" s="18" t="s">
        <v>17</v>
      </c>
      <c r="I17215" s="18" t="s">
        <v>14737</v>
      </c>
      <c r="J17215" s="18" t="str">
        <f t="shared" si="1793"/>
        <v>16</v>
      </c>
      <c r="K17215" s="31" t="str">
        <f t="shared" si="1794"/>
        <v>16</v>
      </c>
      <c r="L17215" s="31">
        <v>19</v>
      </c>
      <c r="M17215" s="31">
        <f t="shared" si="1795"/>
        <v>3</v>
      </c>
      <c r="N17215" s="31">
        <v>10</v>
      </c>
      <c r="O17215" s="31">
        <f t="shared" si="1796"/>
        <v>7</v>
      </c>
      <c r="P17215" s="32">
        <f t="shared" si="1797"/>
        <v>272.60000000000002</v>
      </c>
      <c r="Q17215" s="33">
        <f t="shared" si="1798"/>
        <v>1908.2000000000003</v>
      </c>
      <c r="AK17215" s="2"/>
      <c r="AL17215" s="2"/>
      <c r="AM17215" s="2"/>
      <c r="AN17215" s="2"/>
      <c r="AO17215" s="2"/>
      <c r="AP17215" s="2"/>
      <c r="AQ17215" s="2"/>
      <c r="AR17215" s="2"/>
    </row>
    <row r="17216" spans="1:44" ht="25.5">
      <c r="A17216" s="26">
        <v>17215</v>
      </c>
      <c r="B17216" s="27" t="s">
        <v>15707</v>
      </c>
      <c r="C17216" s="28"/>
      <c r="D17216" s="18" t="s">
        <v>15708</v>
      </c>
      <c r="E17216" s="18" t="s">
        <v>15709</v>
      </c>
      <c r="F17216" s="29"/>
      <c r="G17216" s="30"/>
      <c r="H17216" s="18" t="s">
        <v>17</v>
      </c>
      <c r="I17216" s="18" t="s">
        <v>14737</v>
      </c>
      <c r="J17216" s="18" t="str">
        <f t="shared" si="1793"/>
        <v>00</v>
      </c>
      <c r="Q17216" s="32">
        <v>1</v>
      </c>
      <c r="AK17216" s="2"/>
      <c r="AL17216" s="2"/>
      <c r="AM17216" s="2"/>
      <c r="AN17216" s="2"/>
      <c r="AO17216" s="2"/>
      <c r="AP17216" s="2"/>
      <c r="AQ17216" s="2"/>
      <c r="AR17216" s="2"/>
    </row>
    <row r="17217" spans="1:44" ht="25.5">
      <c r="A17217" s="26">
        <v>17216</v>
      </c>
      <c r="B17217" s="27" t="s">
        <v>15710</v>
      </c>
      <c r="C17217" s="28"/>
      <c r="D17217" s="18" t="s">
        <v>15711</v>
      </c>
      <c r="E17217" s="18" t="s">
        <v>15712</v>
      </c>
      <c r="F17217" s="29"/>
      <c r="G17217" s="30"/>
      <c r="H17217" s="18" t="s">
        <v>17</v>
      </c>
      <c r="I17217" s="18" t="s">
        <v>14737</v>
      </c>
      <c r="J17217" s="18" t="str">
        <f t="shared" si="1793"/>
        <v>00</v>
      </c>
      <c r="Q17217" s="32">
        <v>1</v>
      </c>
      <c r="AK17217" s="2"/>
      <c r="AL17217" s="2"/>
      <c r="AM17217" s="2"/>
      <c r="AN17217" s="2"/>
      <c r="AO17217" s="2"/>
      <c r="AP17217" s="2"/>
      <c r="AQ17217" s="2"/>
      <c r="AR17217" s="2"/>
    </row>
    <row r="17218" spans="1:44">
      <c r="A17218" s="26">
        <v>17217</v>
      </c>
      <c r="B17218" s="27" t="s">
        <v>15713</v>
      </c>
      <c r="C17218" s="28"/>
      <c r="D17218" s="18" t="s">
        <v>15714</v>
      </c>
      <c r="E17218" s="18" t="s">
        <v>15715</v>
      </c>
      <c r="F17218" s="29"/>
      <c r="G17218" s="30"/>
      <c r="H17218" s="18" t="s">
        <v>17</v>
      </c>
      <c r="I17218" s="18" t="s">
        <v>14737</v>
      </c>
      <c r="J17218" s="18" t="str">
        <f t="shared" si="1793"/>
        <v>00</v>
      </c>
      <c r="Q17218" s="32">
        <v>1</v>
      </c>
      <c r="AK17218" s="2"/>
      <c r="AL17218" s="2"/>
      <c r="AM17218" s="2"/>
      <c r="AN17218" s="2"/>
      <c r="AO17218" s="2"/>
      <c r="AP17218" s="2"/>
      <c r="AQ17218" s="2"/>
      <c r="AR17218" s="2"/>
    </row>
    <row r="17219" spans="1:44" ht="25.5">
      <c r="A17219" s="26">
        <v>17218</v>
      </c>
      <c r="B17219" s="27" t="s">
        <v>15716</v>
      </c>
      <c r="C17219" s="28"/>
      <c r="D17219" s="18" t="s">
        <v>15717</v>
      </c>
      <c r="E17219" s="18" t="s">
        <v>15718</v>
      </c>
      <c r="F17219" s="29"/>
      <c r="G17219" s="30"/>
      <c r="H17219" s="18" t="s">
        <v>17</v>
      </c>
      <c r="I17219" s="18" t="s">
        <v>14737</v>
      </c>
      <c r="J17219" s="18" t="str">
        <f t="shared" si="1793"/>
        <v>00</v>
      </c>
      <c r="Q17219" s="32">
        <v>1</v>
      </c>
      <c r="AK17219" s="2"/>
      <c r="AL17219" s="2"/>
      <c r="AM17219" s="2"/>
      <c r="AN17219" s="2"/>
      <c r="AO17219" s="2"/>
      <c r="AP17219" s="2"/>
      <c r="AQ17219" s="2"/>
      <c r="AR17219" s="2"/>
    </row>
    <row r="17220" spans="1:44">
      <c r="A17220" s="26">
        <v>17219</v>
      </c>
      <c r="B17220" s="27" t="s">
        <v>15719</v>
      </c>
      <c r="C17220" s="28"/>
      <c r="D17220" s="18" t="s">
        <v>15720</v>
      </c>
      <c r="E17220" s="18" t="s">
        <v>15721</v>
      </c>
      <c r="F17220" s="29"/>
      <c r="G17220" s="30"/>
      <c r="H17220" s="18" t="s">
        <v>17</v>
      </c>
      <c r="I17220" s="18" t="s">
        <v>14737</v>
      </c>
      <c r="J17220" s="18" t="str">
        <f t="shared" si="1793"/>
        <v>00</v>
      </c>
      <c r="Q17220" s="32">
        <v>1</v>
      </c>
      <c r="AK17220" s="2"/>
      <c r="AL17220" s="2"/>
      <c r="AM17220" s="2"/>
      <c r="AN17220" s="2"/>
      <c r="AO17220" s="2"/>
      <c r="AP17220" s="2"/>
      <c r="AQ17220" s="2"/>
      <c r="AR17220" s="2"/>
    </row>
    <row r="17221" spans="1:44" ht="25.5">
      <c r="A17221" s="26">
        <v>17220</v>
      </c>
      <c r="B17221" s="27" t="s">
        <v>15722</v>
      </c>
      <c r="C17221" s="28"/>
      <c r="D17221" s="18" t="s">
        <v>1379</v>
      </c>
      <c r="E17221" s="18" t="s">
        <v>1380</v>
      </c>
      <c r="F17221" s="29"/>
      <c r="G17221" s="30"/>
      <c r="H17221" s="18" t="s">
        <v>17</v>
      </c>
      <c r="I17221" s="18" t="s">
        <v>14737</v>
      </c>
      <c r="J17221" s="18" t="str">
        <f t="shared" si="1793"/>
        <v>00</v>
      </c>
      <c r="Q17221" s="32">
        <v>1</v>
      </c>
      <c r="AK17221" s="2"/>
      <c r="AL17221" s="2"/>
      <c r="AM17221" s="2"/>
      <c r="AN17221" s="2"/>
      <c r="AO17221" s="2"/>
      <c r="AP17221" s="2"/>
      <c r="AQ17221" s="2"/>
      <c r="AR17221" s="2"/>
    </row>
    <row r="17222" spans="1:44" ht="25.5">
      <c r="A17222" s="26">
        <v>17221</v>
      </c>
      <c r="B17222" s="27" t="s">
        <v>4467</v>
      </c>
      <c r="C17222" s="28"/>
      <c r="D17222" s="18" t="s">
        <v>15723</v>
      </c>
      <c r="E17222" s="18" t="s">
        <v>15724</v>
      </c>
      <c r="F17222" s="29"/>
      <c r="G17222" s="30"/>
      <c r="H17222" s="18" t="s">
        <v>17</v>
      </c>
      <c r="I17222" s="18" t="s">
        <v>14737</v>
      </c>
      <c r="J17222" s="18" t="str">
        <f t="shared" si="1793"/>
        <v>00</v>
      </c>
      <c r="Q17222" s="32">
        <v>1</v>
      </c>
      <c r="AK17222" s="2"/>
      <c r="AL17222" s="2"/>
      <c r="AM17222" s="2"/>
      <c r="AN17222" s="2"/>
      <c r="AO17222" s="2"/>
      <c r="AP17222" s="2"/>
      <c r="AQ17222" s="2"/>
      <c r="AR17222" s="2"/>
    </row>
    <row r="17223" spans="1:44" ht="25.5">
      <c r="A17223" s="26">
        <v>17222</v>
      </c>
      <c r="B17223" s="27" t="s">
        <v>2142</v>
      </c>
      <c r="C17223" s="28"/>
      <c r="D17223" s="18" t="s">
        <v>15725</v>
      </c>
      <c r="E17223" s="18" t="s">
        <v>15726</v>
      </c>
      <c r="F17223" s="29"/>
      <c r="G17223" s="30"/>
      <c r="H17223" s="18" t="s">
        <v>17</v>
      </c>
      <c r="I17223" s="18" t="s">
        <v>14737</v>
      </c>
      <c r="J17223" s="18" t="str">
        <f t="shared" si="1793"/>
        <v>00</v>
      </c>
      <c r="Q17223" s="32">
        <v>1</v>
      </c>
      <c r="AK17223" s="2"/>
      <c r="AL17223" s="2"/>
      <c r="AM17223" s="2"/>
      <c r="AN17223" s="2"/>
      <c r="AO17223" s="2"/>
      <c r="AP17223" s="2"/>
      <c r="AQ17223" s="2"/>
      <c r="AR17223" s="2"/>
    </row>
    <row r="17224" spans="1:44" ht="25.5">
      <c r="A17224" s="26">
        <v>17223</v>
      </c>
      <c r="B17224" s="27" t="s">
        <v>3502</v>
      </c>
      <c r="C17224" s="28"/>
      <c r="D17224" s="18" t="s">
        <v>15727</v>
      </c>
      <c r="E17224" s="18" t="s">
        <v>15728</v>
      </c>
      <c r="F17224" s="29"/>
      <c r="G17224" s="30"/>
      <c r="H17224" s="18" t="s">
        <v>17</v>
      </c>
      <c r="I17224" s="18" t="s">
        <v>14737</v>
      </c>
      <c r="J17224" s="18" t="str">
        <f t="shared" si="1793"/>
        <v>00</v>
      </c>
      <c r="Q17224" s="32">
        <v>1</v>
      </c>
      <c r="AK17224" s="2"/>
      <c r="AL17224" s="2"/>
      <c r="AM17224" s="2"/>
      <c r="AN17224" s="2"/>
      <c r="AO17224" s="2"/>
      <c r="AP17224" s="2"/>
      <c r="AQ17224" s="2"/>
      <c r="AR17224" s="2"/>
    </row>
    <row r="17225" spans="1:44" ht="25.5">
      <c r="A17225" s="26">
        <v>17224</v>
      </c>
      <c r="B17225" s="27" t="s">
        <v>15729</v>
      </c>
      <c r="C17225" s="28"/>
      <c r="D17225" s="18" t="s">
        <v>15730</v>
      </c>
      <c r="E17225" s="18" t="s">
        <v>15731</v>
      </c>
      <c r="F17225" s="29"/>
      <c r="G17225" s="30"/>
      <c r="H17225" s="18" t="s">
        <v>17</v>
      </c>
      <c r="I17225" s="18" t="s">
        <v>14737</v>
      </c>
      <c r="J17225" s="18" t="str">
        <f t="shared" si="1793"/>
        <v>00</v>
      </c>
      <c r="Q17225" s="32">
        <v>1</v>
      </c>
      <c r="AK17225" s="2"/>
      <c r="AL17225" s="2"/>
      <c r="AM17225" s="2"/>
      <c r="AN17225" s="2"/>
      <c r="AO17225" s="2"/>
      <c r="AP17225" s="2"/>
      <c r="AQ17225" s="2"/>
      <c r="AR17225" s="2"/>
    </row>
    <row r="17226" spans="1:44">
      <c r="A17226" s="26">
        <v>17225</v>
      </c>
      <c r="B17226" s="27" t="s">
        <v>1126</v>
      </c>
      <c r="C17226" s="28"/>
      <c r="D17226" s="18" t="s">
        <v>14913</v>
      </c>
      <c r="E17226" s="18" t="s">
        <v>14914</v>
      </c>
      <c r="F17226" s="29"/>
      <c r="G17226" s="30"/>
      <c r="H17226" s="18" t="s">
        <v>17</v>
      </c>
      <c r="I17226" s="18" t="s">
        <v>14737</v>
      </c>
      <c r="J17226" s="18" t="str">
        <f t="shared" si="1793"/>
        <v>00</v>
      </c>
      <c r="Q17226" s="32">
        <v>1</v>
      </c>
      <c r="AK17226" s="2"/>
      <c r="AL17226" s="2"/>
      <c r="AM17226" s="2"/>
      <c r="AN17226" s="2"/>
      <c r="AO17226" s="2"/>
      <c r="AP17226" s="2"/>
      <c r="AQ17226" s="2"/>
      <c r="AR17226" s="2"/>
    </row>
    <row r="17227" spans="1:44">
      <c r="A17227" s="26">
        <v>17226</v>
      </c>
      <c r="B17227" s="27" t="s">
        <v>7493</v>
      </c>
      <c r="C17227" s="28"/>
      <c r="D17227" s="18" t="s">
        <v>15732</v>
      </c>
      <c r="E17227" s="18" t="s">
        <v>15733</v>
      </c>
      <c r="F17227" s="29"/>
      <c r="G17227" s="30"/>
      <c r="H17227" s="18" t="s">
        <v>17</v>
      </c>
      <c r="I17227" s="18" t="s">
        <v>14737</v>
      </c>
      <c r="J17227" s="18" t="str">
        <f t="shared" si="1793"/>
        <v>00</v>
      </c>
      <c r="Q17227" s="32">
        <v>1</v>
      </c>
      <c r="AK17227" s="2"/>
      <c r="AL17227" s="2"/>
      <c r="AM17227" s="2"/>
      <c r="AN17227" s="2"/>
      <c r="AO17227" s="2"/>
      <c r="AP17227" s="2"/>
      <c r="AQ17227" s="2"/>
      <c r="AR17227" s="2"/>
    </row>
    <row r="17228" spans="1:44">
      <c r="A17228" s="26">
        <v>17227</v>
      </c>
      <c r="B17228" s="27" t="s">
        <v>7493</v>
      </c>
      <c r="C17228" s="28"/>
      <c r="D17228" s="18" t="s">
        <v>15734</v>
      </c>
      <c r="E17228" s="18" t="s">
        <v>15735</v>
      </c>
      <c r="F17228" s="29"/>
      <c r="G17228" s="30"/>
      <c r="H17228" s="18" t="s">
        <v>17</v>
      </c>
      <c r="I17228" s="18" t="s">
        <v>14737</v>
      </c>
      <c r="J17228" s="18" t="str">
        <f t="shared" si="1793"/>
        <v>00</v>
      </c>
      <c r="Q17228" s="32">
        <v>1</v>
      </c>
      <c r="AK17228" s="2"/>
      <c r="AL17228" s="2"/>
      <c r="AM17228" s="2"/>
      <c r="AN17228" s="2"/>
      <c r="AO17228" s="2"/>
      <c r="AP17228" s="2"/>
      <c r="AQ17228" s="2"/>
      <c r="AR17228" s="2"/>
    </row>
    <row r="17229" spans="1:44">
      <c r="A17229" s="26">
        <v>17228</v>
      </c>
      <c r="B17229" s="27" t="s">
        <v>7493</v>
      </c>
      <c r="C17229" s="28"/>
      <c r="D17229" s="18" t="s">
        <v>15736</v>
      </c>
      <c r="E17229" s="18" t="s">
        <v>15737</v>
      </c>
      <c r="F17229" s="29"/>
      <c r="G17229" s="30"/>
      <c r="H17229" s="18" t="s">
        <v>17</v>
      </c>
      <c r="I17229" s="18" t="s">
        <v>14737</v>
      </c>
      <c r="J17229" s="18" t="str">
        <f t="shared" si="1793"/>
        <v>00</v>
      </c>
      <c r="Q17229" s="32">
        <v>1</v>
      </c>
      <c r="AK17229" s="2"/>
      <c r="AL17229" s="2"/>
      <c r="AM17229" s="2"/>
      <c r="AN17229" s="2"/>
      <c r="AO17229" s="2"/>
      <c r="AP17229" s="2"/>
      <c r="AQ17229" s="2"/>
      <c r="AR17229" s="2"/>
    </row>
    <row r="17230" spans="1:44">
      <c r="A17230" s="26">
        <v>17229</v>
      </c>
      <c r="B17230" s="28" t="s">
        <v>45180</v>
      </c>
      <c r="C17230" s="28"/>
      <c r="D17230" s="28" t="s">
        <v>45181</v>
      </c>
      <c r="E17230" s="28">
        <v>37690</v>
      </c>
      <c r="F17230" s="45">
        <v>1</v>
      </c>
      <c r="G17230" s="47" t="s">
        <v>45174</v>
      </c>
      <c r="H17230" s="28" t="s">
        <v>17</v>
      </c>
      <c r="I17230" s="18" t="s">
        <v>32543</v>
      </c>
      <c r="J17230" s="18">
        <v>20</v>
      </c>
      <c r="K17230" s="31">
        <f>J17230</f>
        <v>20</v>
      </c>
      <c r="L17230" s="31">
        <f>K17230</f>
        <v>20</v>
      </c>
      <c r="M17230" s="31">
        <v>0</v>
      </c>
      <c r="N17230" s="31">
        <v>3</v>
      </c>
      <c r="O17230" s="31">
        <f>N17230-M17230</f>
        <v>3</v>
      </c>
      <c r="P17230" s="32">
        <f>F17230/N17230</f>
        <v>0.33333333333333331</v>
      </c>
      <c r="Q17230" s="33">
        <f>P17230*O17230</f>
        <v>1</v>
      </c>
      <c r="AK17230" s="2"/>
      <c r="AL17230" s="2"/>
      <c r="AM17230" s="2"/>
      <c r="AN17230" s="2"/>
      <c r="AO17230" s="2"/>
      <c r="AP17230" s="2"/>
      <c r="AQ17230" s="2"/>
      <c r="AR17230" s="2"/>
    </row>
    <row r="17231" spans="1:44" ht="25.5">
      <c r="A17231" s="26">
        <v>17230</v>
      </c>
      <c r="B17231" s="27" t="s">
        <v>15741</v>
      </c>
      <c r="C17231" s="28"/>
      <c r="D17231" s="18" t="s">
        <v>15742</v>
      </c>
      <c r="E17231" s="18" t="s">
        <v>15743</v>
      </c>
      <c r="F17231" s="29"/>
      <c r="G17231" s="30"/>
      <c r="H17231" s="18" t="s">
        <v>17</v>
      </c>
      <c r="I17231" s="18" t="s">
        <v>14737</v>
      </c>
      <c r="J17231" s="18" t="str">
        <f t="shared" ref="J17231:J17246" si="1799">TEXT(G17231,"aa")</f>
        <v>00</v>
      </c>
      <c r="Q17231" s="32">
        <v>1</v>
      </c>
      <c r="AK17231" s="2"/>
      <c r="AL17231" s="2"/>
      <c r="AM17231" s="2"/>
      <c r="AN17231" s="2"/>
      <c r="AO17231" s="2"/>
      <c r="AP17231" s="2"/>
      <c r="AQ17231" s="2"/>
      <c r="AR17231" s="2"/>
    </row>
    <row r="17232" spans="1:44" ht="25.5">
      <c r="A17232" s="26">
        <v>17231</v>
      </c>
      <c r="B17232" s="27" t="s">
        <v>3505</v>
      </c>
      <c r="C17232" s="28"/>
      <c r="D17232" s="18" t="s">
        <v>15744</v>
      </c>
      <c r="E17232" s="18" t="s">
        <v>15745</v>
      </c>
      <c r="F17232" s="29"/>
      <c r="G17232" s="30"/>
      <c r="H17232" s="18" t="s">
        <v>17</v>
      </c>
      <c r="I17232" s="18" t="s">
        <v>14737</v>
      </c>
      <c r="J17232" s="18" t="str">
        <f t="shared" si="1799"/>
        <v>00</v>
      </c>
      <c r="Q17232" s="32">
        <v>1</v>
      </c>
      <c r="AK17232" s="2"/>
      <c r="AL17232" s="2"/>
      <c r="AM17232" s="2"/>
      <c r="AN17232" s="2"/>
      <c r="AO17232" s="2"/>
      <c r="AP17232" s="2"/>
      <c r="AQ17232" s="2"/>
      <c r="AR17232" s="2"/>
    </row>
    <row r="17233" spans="1:44" ht="25.5">
      <c r="A17233" s="26">
        <v>17232</v>
      </c>
      <c r="B17233" s="27" t="s">
        <v>15746</v>
      </c>
      <c r="C17233" s="28"/>
      <c r="D17233" s="18" t="s">
        <v>15747</v>
      </c>
      <c r="E17233" s="18" t="s">
        <v>15748</v>
      </c>
      <c r="F17233" s="29"/>
      <c r="G17233" s="30"/>
      <c r="H17233" s="18" t="s">
        <v>17</v>
      </c>
      <c r="I17233" s="18" t="s">
        <v>14737</v>
      </c>
      <c r="J17233" s="18" t="str">
        <f t="shared" si="1799"/>
        <v>00</v>
      </c>
      <c r="Q17233" s="32">
        <v>1</v>
      </c>
      <c r="AK17233" s="2"/>
      <c r="AL17233" s="2"/>
      <c r="AM17233" s="2"/>
      <c r="AN17233" s="2"/>
      <c r="AO17233" s="2"/>
      <c r="AP17233" s="2"/>
      <c r="AQ17233" s="2"/>
      <c r="AR17233" s="2"/>
    </row>
    <row r="17234" spans="1:44">
      <c r="A17234" s="26">
        <v>17233</v>
      </c>
      <c r="B17234" s="27" t="s">
        <v>2510</v>
      </c>
      <c r="C17234" s="28"/>
      <c r="D17234" s="18" t="s">
        <v>15749</v>
      </c>
      <c r="E17234" s="18" t="s">
        <v>15750</v>
      </c>
      <c r="F17234" s="29"/>
      <c r="G17234" s="30"/>
      <c r="H17234" s="18" t="s">
        <v>17</v>
      </c>
      <c r="I17234" s="18" t="s">
        <v>14737</v>
      </c>
      <c r="J17234" s="18" t="str">
        <f t="shared" si="1799"/>
        <v>00</v>
      </c>
      <c r="Q17234" s="32">
        <v>1</v>
      </c>
      <c r="AK17234" s="2"/>
      <c r="AL17234" s="2"/>
      <c r="AM17234" s="2"/>
      <c r="AN17234" s="2"/>
      <c r="AO17234" s="2"/>
      <c r="AP17234" s="2"/>
      <c r="AQ17234" s="2"/>
      <c r="AR17234" s="2"/>
    </row>
    <row r="17235" spans="1:44">
      <c r="A17235" s="26">
        <v>17234</v>
      </c>
      <c r="B17235" s="27" t="s">
        <v>2510</v>
      </c>
      <c r="C17235" s="28"/>
      <c r="D17235" s="18" t="s">
        <v>15751</v>
      </c>
      <c r="E17235" s="18" t="s">
        <v>15752</v>
      </c>
      <c r="F17235" s="29"/>
      <c r="G17235" s="30"/>
      <c r="H17235" s="18" t="s">
        <v>900</v>
      </c>
      <c r="I17235" s="18" t="s">
        <v>14737</v>
      </c>
      <c r="J17235" s="18" t="str">
        <f t="shared" si="1799"/>
        <v>00</v>
      </c>
      <c r="Q17235" s="32">
        <v>1</v>
      </c>
      <c r="AK17235" s="2"/>
      <c r="AL17235" s="2"/>
      <c r="AM17235" s="2"/>
      <c r="AN17235" s="2"/>
      <c r="AO17235" s="2"/>
      <c r="AP17235" s="2"/>
      <c r="AQ17235" s="2"/>
      <c r="AR17235" s="2"/>
    </row>
    <row r="17236" spans="1:44" ht="25.5">
      <c r="A17236" s="26">
        <v>17235</v>
      </c>
      <c r="B17236" s="27" t="s">
        <v>894</v>
      </c>
      <c r="C17236" s="28"/>
      <c r="D17236" s="18" t="s">
        <v>15753</v>
      </c>
      <c r="E17236" s="18" t="s">
        <v>15754</v>
      </c>
      <c r="F17236" s="29"/>
      <c r="G17236" s="30"/>
      <c r="H17236" s="18" t="s">
        <v>17</v>
      </c>
      <c r="I17236" s="18" t="s">
        <v>14737</v>
      </c>
      <c r="J17236" s="18" t="str">
        <f t="shared" si="1799"/>
        <v>00</v>
      </c>
      <c r="Q17236" s="32">
        <v>1</v>
      </c>
      <c r="AK17236" s="2"/>
      <c r="AL17236" s="2"/>
      <c r="AM17236" s="2"/>
      <c r="AN17236" s="2"/>
      <c r="AO17236" s="2"/>
      <c r="AP17236" s="2"/>
      <c r="AQ17236" s="2"/>
      <c r="AR17236" s="2"/>
    </row>
    <row r="17237" spans="1:44">
      <c r="A17237" s="26">
        <v>17236</v>
      </c>
      <c r="B17237" s="27" t="s">
        <v>15755</v>
      </c>
      <c r="C17237" s="28"/>
      <c r="D17237" s="18" t="s">
        <v>15756</v>
      </c>
      <c r="E17237" s="18" t="s">
        <v>15757</v>
      </c>
      <c r="F17237" s="29"/>
      <c r="G17237" s="30"/>
      <c r="H17237" s="18" t="s">
        <v>900</v>
      </c>
      <c r="I17237" s="18" t="s">
        <v>14737</v>
      </c>
      <c r="J17237" s="18" t="str">
        <f t="shared" si="1799"/>
        <v>00</v>
      </c>
      <c r="Q17237" s="32">
        <v>1</v>
      </c>
      <c r="AK17237" s="2"/>
      <c r="AL17237" s="2"/>
      <c r="AM17237" s="2"/>
      <c r="AN17237" s="2"/>
      <c r="AO17237" s="2"/>
      <c r="AP17237" s="2"/>
      <c r="AQ17237" s="2"/>
      <c r="AR17237" s="2"/>
    </row>
    <row r="17238" spans="1:44" ht="25.5">
      <c r="A17238" s="26">
        <v>17237</v>
      </c>
      <c r="B17238" s="27" t="s">
        <v>15758</v>
      </c>
      <c r="C17238" s="28"/>
      <c r="D17238" s="18" t="s">
        <v>15759</v>
      </c>
      <c r="E17238" s="18" t="s">
        <v>15760</v>
      </c>
      <c r="F17238" s="29"/>
      <c r="G17238" s="30"/>
      <c r="H17238" s="18" t="s">
        <v>17</v>
      </c>
      <c r="I17238" s="18" t="s">
        <v>14737</v>
      </c>
      <c r="J17238" s="18" t="str">
        <f t="shared" si="1799"/>
        <v>00</v>
      </c>
      <c r="Q17238" s="32">
        <v>1</v>
      </c>
      <c r="AK17238" s="2"/>
      <c r="AL17238" s="2"/>
      <c r="AM17238" s="2"/>
      <c r="AN17238" s="2"/>
      <c r="AO17238" s="2"/>
      <c r="AP17238" s="2"/>
      <c r="AQ17238" s="2"/>
      <c r="AR17238" s="2"/>
    </row>
    <row r="17239" spans="1:44" ht="25.5">
      <c r="A17239" s="26">
        <v>17238</v>
      </c>
      <c r="B17239" s="27" t="s">
        <v>15761</v>
      </c>
      <c r="C17239" s="28"/>
      <c r="D17239" s="18" t="s">
        <v>15762</v>
      </c>
      <c r="E17239" s="18" t="s">
        <v>15763</v>
      </c>
      <c r="F17239" s="29"/>
      <c r="G17239" s="30"/>
      <c r="H17239" s="18" t="s">
        <v>17</v>
      </c>
      <c r="I17239" s="18" t="s">
        <v>14737</v>
      </c>
      <c r="J17239" s="18" t="str">
        <f t="shared" si="1799"/>
        <v>00</v>
      </c>
      <c r="Q17239" s="32">
        <v>1</v>
      </c>
      <c r="AK17239" s="2"/>
      <c r="AL17239" s="2"/>
      <c r="AM17239" s="2"/>
      <c r="AN17239" s="2"/>
      <c r="AO17239" s="2"/>
      <c r="AP17239" s="2"/>
      <c r="AQ17239" s="2"/>
      <c r="AR17239" s="2"/>
    </row>
    <row r="17240" spans="1:44">
      <c r="A17240" s="26">
        <v>17239</v>
      </c>
      <c r="B17240" s="27" t="s">
        <v>15764</v>
      </c>
      <c r="C17240" s="28"/>
      <c r="D17240" s="18" t="s">
        <v>15765</v>
      </c>
      <c r="E17240" s="18" t="s">
        <v>15766</v>
      </c>
      <c r="F17240" s="29"/>
      <c r="G17240" s="30"/>
      <c r="H17240" s="18" t="s">
        <v>17</v>
      </c>
      <c r="I17240" s="18" t="s">
        <v>14737</v>
      </c>
      <c r="J17240" s="18" t="str">
        <f t="shared" si="1799"/>
        <v>00</v>
      </c>
      <c r="Q17240" s="32">
        <v>1</v>
      </c>
      <c r="AK17240" s="2"/>
      <c r="AL17240" s="2"/>
      <c r="AM17240" s="2"/>
      <c r="AN17240" s="2"/>
      <c r="AO17240" s="2"/>
      <c r="AP17240" s="2"/>
      <c r="AQ17240" s="2"/>
      <c r="AR17240" s="2"/>
    </row>
    <row r="17241" spans="1:44">
      <c r="A17241" s="26">
        <v>17240</v>
      </c>
      <c r="B17241" s="27" t="s">
        <v>15767</v>
      </c>
      <c r="C17241" s="28"/>
      <c r="D17241" s="18" t="s">
        <v>15768</v>
      </c>
      <c r="E17241" s="18" t="s">
        <v>15769</v>
      </c>
      <c r="F17241" s="29"/>
      <c r="G17241" s="30"/>
      <c r="H17241" s="18" t="s">
        <v>17</v>
      </c>
      <c r="I17241" s="18" t="s">
        <v>14737</v>
      </c>
      <c r="J17241" s="18" t="str">
        <f t="shared" si="1799"/>
        <v>00</v>
      </c>
      <c r="Q17241" s="32">
        <v>1</v>
      </c>
      <c r="AK17241" s="2"/>
      <c r="AL17241" s="2"/>
      <c r="AM17241" s="2"/>
      <c r="AN17241" s="2"/>
      <c r="AO17241" s="2"/>
      <c r="AP17241" s="2"/>
      <c r="AQ17241" s="2"/>
      <c r="AR17241" s="2"/>
    </row>
    <row r="17242" spans="1:44">
      <c r="A17242" s="26">
        <v>17241</v>
      </c>
      <c r="B17242" s="27" t="s">
        <v>15770</v>
      </c>
      <c r="C17242" s="28"/>
      <c r="D17242" s="18" t="s">
        <v>15771</v>
      </c>
      <c r="E17242" s="18" t="s">
        <v>15772</v>
      </c>
      <c r="F17242" s="29"/>
      <c r="G17242" s="30"/>
      <c r="H17242" s="18" t="s">
        <v>17</v>
      </c>
      <c r="I17242" s="18" t="s">
        <v>14737</v>
      </c>
      <c r="J17242" s="18" t="str">
        <f t="shared" si="1799"/>
        <v>00</v>
      </c>
      <c r="Q17242" s="32">
        <v>1</v>
      </c>
      <c r="AK17242" s="2"/>
      <c r="AL17242" s="2"/>
      <c r="AM17242" s="2"/>
      <c r="AN17242" s="2"/>
      <c r="AO17242" s="2"/>
      <c r="AP17242" s="2"/>
      <c r="AQ17242" s="2"/>
      <c r="AR17242" s="2"/>
    </row>
    <row r="17243" spans="1:44" ht="25.5">
      <c r="A17243" s="26">
        <v>17242</v>
      </c>
      <c r="B17243" s="27" t="s">
        <v>15773</v>
      </c>
      <c r="C17243" s="28"/>
      <c r="D17243" s="18" t="s">
        <v>15774</v>
      </c>
      <c r="E17243" s="18" t="s">
        <v>15775</v>
      </c>
      <c r="F17243" s="29"/>
      <c r="G17243" s="30"/>
      <c r="H17243" s="18" t="s">
        <v>17</v>
      </c>
      <c r="I17243" s="18" t="s">
        <v>14737</v>
      </c>
      <c r="J17243" s="18" t="str">
        <f t="shared" si="1799"/>
        <v>00</v>
      </c>
      <c r="Q17243" s="32">
        <v>1</v>
      </c>
      <c r="AK17243" s="2"/>
      <c r="AL17243" s="2"/>
      <c r="AM17243" s="2"/>
      <c r="AN17243" s="2"/>
      <c r="AO17243" s="2"/>
      <c r="AP17243" s="2"/>
      <c r="AQ17243" s="2"/>
      <c r="AR17243" s="2"/>
    </row>
    <row r="17244" spans="1:44" ht="25.5">
      <c r="A17244" s="26">
        <v>17243</v>
      </c>
      <c r="B17244" s="27" t="s">
        <v>7609</v>
      </c>
      <c r="C17244" s="28"/>
      <c r="D17244" s="18" t="s">
        <v>15776</v>
      </c>
      <c r="E17244" s="18" t="s">
        <v>15777</v>
      </c>
      <c r="F17244" s="29"/>
      <c r="G17244" s="30"/>
      <c r="H17244" s="18" t="s">
        <v>17</v>
      </c>
      <c r="I17244" s="18" t="s">
        <v>14737</v>
      </c>
      <c r="J17244" s="18" t="str">
        <f t="shared" si="1799"/>
        <v>00</v>
      </c>
      <c r="Q17244" s="32">
        <v>1</v>
      </c>
      <c r="AK17244" s="2"/>
      <c r="AL17244" s="2"/>
      <c r="AM17244" s="2"/>
      <c r="AN17244" s="2"/>
      <c r="AO17244" s="2"/>
      <c r="AP17244" s="2"/>
      <c r="AQ17244" s="2"/>
      <c r="AR17244" s="2"/>
    </row>
    <row r="17245" spans="1:44" ht="25.5">
      <c r="A17245" s="26">
        <v>17244</v>
      </c>
      <c r="B17245" s="27" t="s">
        <v>12474</v>
      </c>
      <c r="C17245" s="28"/>
      <c r="D17245" s="18" t="s">
        <v>15778</v>
      </c>
      <c r="E17245" s="18" t="s">
        <v>15779</v>
      </c>
      <c r="F17245" s="29"/>
      <c r="G17245" s="30"/>
      <c r="H17245" s="18" t="s">
        <v>17</v>
      </c>
      <c r="I17245" s="18" t="s">
        <v>14737</v>
      </c>
      <c r="J17245" s="18" t="str">
        <f t="shared" si="1799"/>
        <v>00</v>
      </c>
      <c r="Q17245" s="32">
        <v>1</v>
      </c>
      <c r="AK17245" s="2"/>
      <c r="AL17245" s="2"/>
      <c r="AM17245" s="2"/>
      <c r="AN17245" s="2"/>
      <c r="AO17245" s="2"/>
      <c r="AP17245" s="2"/>
      <c r="AQ17245" s="2"/>
      <c r="AR17245" s="2"/>
    </row>
    <row r="17246" spans="1:44" ht="25.5">
      <c r="A17246" s="26">
        <v>17245</v>
      </c>
      <c r="B17246" s="27" t="s">
        <v>15780</v>
      </c>
      <c r="C17246" s="28"/>
      <c r="D17246" s="18" t="s">
        <v>15711</v>
      </c>
      <c r="E17246" s="18" t="s">
        <v>15712</v>
      </c>
      <c r="F17246" s="29"/>
      <c r="G17246" s="30"/>
      <c r="H17246" s="18" t="s">
        <v>17</v>
      </c>
      <c r="I17246" s="18" t="s">
        <v>14737</v>
      </c>
      <c r="J17246" s="18" t="str">
        <f t="shared" si="1799"/>
        <v>00</v>
      </c>
      <c r="Q17246" s="32">
        <v>1</v>
      </c>
      <c r="AK17246" s="2"/>
      <c r="AL17246" s="2"/>
      <c r="AM17246" s="2"/>
      <c r="AN17246" s="2"/>
      <c r="AO17246" s="2"/>
      <c r="AP17246" s="2"/>
      <c r="AQ17246" s="2"/>
      <c r="AR17246" s="2"/>
    </row>
    <row r="17247" spans="1:44">
      <c r="A17247" s="26">
        <v>17246</v>
      </c>
      <c r="B17247" s="28" t="s">
        <v>45180</v>
      </c>
      <c r="C17247" s="28"/>
      <c r="D17247" s="28" t="s">
        <v>45190</v>
      </c>
      <c r="E17247" s="28">
        <v>37694</v>
      </c>
      <c r="F17247" s="45">
        <v>1</v>
      </c>
      <c r="G17247" s="47" t="s">
        <v>45174</v>
      </c>
      <c r="H17247" s="28" t="s">
        <v>17</v>
      </c>
      <c r="I17247" s="18" t="s">
        <v>32543</v>
      </c>
      <c r="J17247" s="18">
        <v>20</v>
      </c>
      <c r="K17247" s="31">
        <f>J17247</f>
        <v>20</v>
      </c>
      <c r="L17247" s="31">
        <f>K17247</f>
        <v>20</v>
      </c>
      <c r="M17247" s="31">
        <v>0</v>
      </c>
      <c r="N17247" s="31">
        <v>3</v>
      </c>
      <c r="O17247" s="31">
        <f>N17247-M17247</f>
        <v>3</v>
      </c>
      <c r="P17247" s="32">
        <f>F17247/N17247</f>
        <v>0.33333333333333331</v>
      </c>
      <c r="Q17247" s="33">
        <f>P17247*O17247</f>
        <v>1</v>
      </c>
      <c r="AK17247" s="2"/>
      <c r="AL17247" s="2"/>
      <c r="AM17247" s="2"/>
      <c r="AN17247" s="2"/>
      <c r="AO17247" s="2"/>
      <c r="AP17247" s="2"/>
      <c r="AQ17247" s="2"/>
      <c r="AR17247" s="2"/>
    </row>
    <row r="17248" spans="1:44">
      <c r="A17248" s="26">
        <v>17247</v>
      </c>
      <c r="B17248" s="27" t="s">
        <v>15784</v>
      </c>
      <c r="C17248" s="28"/>
      <c r="D17248" s="18" t="s">
        <v>15785</v>
      </c>
      <c r="E17248" s="18" t="s">
        <v>15786</v>
      </c>
      <c r="F17248" s="29"/>
      <c r="G17248" s="30"/>
      <c r="H17248" s="18" t="s">
        <v>17</v>
      </c>
      <c r="I17248" s="18" t="s">
        <v>14737</v>
      </c>
      <c r="J17248" s="18" t="str">
        <f t="shared" ref="J17248:J17267" si="1800">TEXT(G17248,"aa")</f>
        <v>00</v>
      </c>
      <c r="Q17248" s="32">
        <v>1</v>
      </c>
      <c r="AK17248" s="2"/>
      <c r="AL17248" s="2"/>
      <c r="AM17248" s="2"/>
      <c r="AN17248" s="2"/>
      <c r="AO17248" s="2"/>
      <c r="AP17248" s="2"/>
      <c r="AQ17248" s="2"/>
      <c r="AR17248" s="2"/>
    </row>
    <row r="17249" spans="1:44">
      <c r="A17249" s="26">
        <v>17248</v>
      </c>
      <c r="B17249" s="27" t="s">
        <v>3724</v>
      </c>
      <c r="C17249" s="28"/>
      <c r="D17249" s="18" t="s">
        <v>15787</v>
      </c>
      <c r="E17249" s="18" t="s">
        <v>15788</v>
      </c>
      <c r="F17249" s="29"/>
      <c r="G17249" s="30"/>
      <c r="H17249" s="18" t="s">
        <v>17</v>
      </c>
      <c r="I17249" s="18" t="s">
        <v>14737</v>
      </c>
      <c r="J17249" s="18" t="str">
        <f t="shared" si="1800"/>
        <v>00</v>
      </c>
      <c r="Q17249" s="32">
        <v>1</v>
      </c>
      <c r="AK17249" s="2"/>
      <c r="AL17249" s="2"/>
      <c r="AM17249" s="2"/>
      <c r="AN17249" s="2"/>
      <c r="AO17249" s="2"/>
      <c r="AP17249" s="2"/>
      <c r="AQ17249" s="2"/>
      <c r="AR17249" s="2"/>
    </row>
    <row r="17250" spans="1:44" ht="25.5">
      <c r="A17250" s="26">
        <v>17249</v>
      </c>
      <c r="B17250" s="27" t="s">
        <v>15789</v>
      </c>
      <c r="C17250" s="28"/>
      <c r="D17250" s="18" t="s">
        <v>15790</v>
      </c>
      <c r="E17250" s="18" t="s">
        <v>15791</v>
      </c>
      <c r="F17250" s="29"/>
      <c r="G17250" s="30"/>
      <c r="H17250" s="18" t="s">
        <v>17</v>
      </c>
      <c r="I17250" s="18" t="s">
        <v>14737</v>
      </c>
      <c r="J17250" s="18" t="str">
        <f t="shared" si="1800"/>
        <v>00</v>
      </c>
      <c r="Q17250" s="32">
        <v>1</v>
      </c>
      <c r="AK17250" s="2"/>
      <c r="AL17250" s="2"/>
      <c r="AM17250" s="2"/>
      <c r="AN17250" s="2"/>
      <c r="AO17250" s="2"/>
      <c r="AP17250" s="2"/>
      <c r="AQ17250" s="2"/>
      <c r="AR17250" s="2"/>
    </row>
    <row r="17251" spans="1:44">
      <c r="A17251" s="26">
        <v>17250</v>
      </c>
      <c r="B17251" s="27" t="s">
        <v>15792</v>
      </c>
      <c r="C17251" s="28"/>
      <c r="D17251" s="18" t="s">
        <v>15793</v>
      </c>
      <c r="E17251" s="18" t="s">
        <v>15794</v>
      </c>
      <c r="F17251" s="29"/>
      <c r="G17251" s="30"/>
      <c r="H17251" s="18" t="s">
        <v>17</v>
      </c>
      <c r="I17251" s="18" t="s">
        <v>14737</v>
      </c>
      <c r="J17251" s="18" t="str">
        <f t="shared" si="1800"/>
        <v>00</v>
      </c>
      <c r="Q17251" s="32">
        <v>1</v>
      </c>
      <c r="AK17251" s="2"/>
      <c r="AL17251" s="2"/>
      <c r="AM17251" s="2"/>
      <c r="AN17251" s="2"/>
      <c r="AO17251" s="2"/>
      <c r="AP17251" s="2"/>
      <c r="AQ17251" s="2"/>
      <c r="AR17251" s="2"/>
    </row>
    <row r="17252" spans="1:44">
      <c r="A17252" s="26">
        <v>17251</v>
      </c>
      <c r="B17252" s="27" t="s">
        <v>5031</v>
      </c>
      <c r="C17252" s="28"/>
      <c r="D17252" s="18" t="s">
        <v>14958</v>
      </c>
      <c r="E17252" s="18" t="s">
        <v>14959</v>
      </c>
      <c r="F17252" s="29"/>
      <c r="G17252" s="30"/>
      <c r="H17252" s="18" t="s">
        <v>17</v>
      </c>
      <c r="I17252" s="18" t="s">
        <v>14737</v>
      </c>
      <c r="J17252" s="18" t="str">
        <f t="shared" si="1800"/>
        <v>00</v>
      </c>
      <c r="Q17252" s="32">
        <v>1</v>
      </c>
      <c r="AK17252" s="2"/>
      <c r="AL17252" s="2"/>
      <c r="AM17252" s="2"/>
      <c r="AN17252" s="2"/>
      <c r="AO17252" s="2"/>
      <c r="AP17252" s="2"/>
      <c r="AQ17252" s="2"/>
      <c r="AR17252" s="2"/>
    </row>
    <row r="17253" spans="1:44">
      <c r="A17253" s="26">
        <v>17252</v>
      </c>
      <c r="B17253" s="27" t="s">
        <v>7414</v>
      </c>
      <c r="C17253" s="28"/>
      <c r="D17253" s="18" t="s">
        <v>15795</v>
      </c>
      <c r="E17253" s="18" t="s">
        <v>15796</v>
      </c>
      <c r="F17253" s="29"/>
      <c r="G17253" s="30"/>
      <c r="H17253" s="18" t="s">
        <v>17</v>
      </c>
      <c r="I17253" s="18" t="s">
        <v>14737</v>
      </c>
      <c r="J17253" s="18" t="str">
        <f t="shared" si="1800"/>
        <v>00</v>
      </c>
      <c r="Q17253" s="32">
        <v>1</v>
      </c>
      <c r="AK17253" s="2"/>
      <c r="AL17253" s="2"/>
      <c r="AM17253" s="2"/>
      <c r="AN17253" s="2"/>
      <c r="AO17253" s="2"/>
      <c r="AP17253" s="2"/>
      <c r="AQ17253" s="2"/>
      <c r="AR17253" s="2"/>
    </row>
    <row r="17254" spans="1:44">
      <c r="A17254" s="26">
        <v>17253</v>
      </c>
      <c r="B17254" s="27" t="s">
        <v>7414</v>
      </c>
      <c r="C17254" s="28"/>
      <c r="D17254" s="18" t="s">
        <v>15797</v>
      </c>
      <c r="E17254" s="18" t="s">
        <v>15798</v>
      </c>
      <c r="F17254" s="29"/>
      <c r="G17254" s="30"/>
      <c r="H17254" s="18" t="s">
        <v>17</v>
      </c>
      <c r="I17254" s="18" t="s">
        <v>14737</v>
      </c>
      <c r="J17254" s="18" t="str">
        <f t="shared" si="1800"/>
        <v>00</v>
      </c>
      <c r="Q17254" s="32">
        <v>1</v>
      </c>
      <c r="AK17254" s="2"/>
      <c r="AL17254" s="2"/>
      <c r="AM17254" s="2"/>
      <c r="AN17254" s="2"/>
      <c r="AO17254" s="2"/>
      <c r="AP17254" s="2"/>
      <c r="AQ17254" s="2"/>
      <c r="AR17254" s="2"/>
    </row>
    <row r="17255" spans="1:44">
      <c r="A17255" s="26">
        <v>17254</v>
      </c>
      <c r="B17255" s="27" t="s">
        <v>7414</v>
      </c>
      <c r="C17255" s="28"/>
      <c r="D17255" s="18" t="s">
        <v>15799</v>
      </c>
      <c r="E17255" s="18" t="s">
        <v>15800</v>
      </c>
      <c r="F17255" s="29"/>
      <c r="G17255" s="30"/>
      <c r="H17255" s="18" t="s">
        <v>17</v>
      </c>
      <c r="I17255" s="18" t="s">
        <v>14737</v>
      </c>
      <c r="J17255" s="18" t="str">
        <f t="shared" si="1800"/>
        <v>00</v>
      </c>
      <c r="Q17255" s="32">
        <v>1</v>
      </c>
      <c r="AK17255" s="2"/>
      <c r="AL17255" s="2"/>
      <c r="AM17255" s="2"/>
      <c r="AN17255" s="2"/>
      <c r="AO17255" s="2"/>
      <c r="AP17255" s="2"/>
      <c r="AQ17255" s="2"/>
      <c r="AR17255" s="2"/>
    </row>
    <row r="17256" spans="1:44">
      <c r="A17256" s="26">
        <v>17255</v>
      </c>
      <c r="B17256" s="27" t="s">
        <v>7414</v>
      </c>
      <c r="C17256" s="28"/>
      <c r="D17256" s="18" t="s">
        <v>15801</v>
      </c>
      <c r="E17256" s="18" t="s">
        <v>15802</v>
      </c>
      <c r="F17256" s="29"/>
      <c r="G17256" s="30"/>
      <c r="H17256" s="18" t="s">
        <v>17</v>
      </c>
      <c r="I17256" s="18" t="s">
        <v>14737</v>
      </c>
      <c r="J17256" s="18" t="str">
        <f t="shared" si="1800"/>
        <v>00</v>
      </c>
      <c r="Q17256" s="32">
        <v>1</v>
      </c>
      <c r="AK17256" s="2"/>
      <c r="AL17256" s="2"/>
      <c r="AM17256" s="2"/>
      <c r="AN17256" s="2"/>
      <c r="AO17256" s="2"/>
      <c r="AP17256" s="2"/>
      <c r="AQ17256" s="2"/>
      <c r="AR17256" s="2"/>
    </row>
    <row r="17257" spans="1:44">
      <c r="A17257" s="26">
        <v>17256</v>
      </c>
      <c r="B17257" s="27" t="s">
        <v>7414</v>
      </c>
      <c r="C17257" s="28"/>
      <c r="D17257" s="18" t="s">
        <v>15615</v>
      </c>
      <c r="E17257" s="18" t="s">
        <v>15616</v>
      </c>
      <c r="F17257" s="29"/>
      <c r="G17257" s="30"/>
      <c r="H17257" s="18" t="s">
        <v>17</v>
      </c>
      <c r="I17257" s="18" t="s">
        <v>14737</v>
      </c>
      <c r="J17257" s="18" t="str">
        <f t="shared" si="1800"/>
        <v>00</v>
      </c>
      <c r="Q17257" s="32">
        <v>1</v>
      </c>
      <c r="AK17257" s="2"/>
      <c r="AL17257" s="2"/>
      <c r="AM17257" s="2"/>
      <c r="AN17257" s="2"/>
      <c r="AO17257" s="2"/>
      <c r="AP17257" s="2"/>
      <c r="AQ17257" s="2"/>
      <c r="AR17257" s="2"/>
    </row>
    <row r="17258" spans="1:44">
      <c r="A17258" s="26">
        <v>17257</v>
      </c>
      <c r="B17258" s="27" t="s">
        <v>7414</v>
      </c>
      <c r="C17258" s="28"/>
      <c r="D17258" s="18" t="s">
        <v>15617</v>
      </c>
      <c r="E17258" s="18" t="s">
        <v>15618</v>
      </c>
      <c r="F17258" s="29"/>
      <c r="G17258" s="30"/>
      <c r="H17258" s="18" t="s">
        <v>17</v>
      </c>
      <c r="I17258" s="18" t="s">
        <v>14737</v>
      </c>
      <c r="J17258" s="18" t="str">
        <f t="shared" si="1800"/>
        <v>00</v>
      </c>
      <c r="Q17258" s="32">
        <v>1</v>
      </c>
      <c r="AK17258" s="2"/>
      <c r="AL17258" s="2"/>
      <c r="AM17258" s="2"/>
      <c r="AN17258" s="2"/>
      <c r="AO17258" s="2"/>
      <c r="AP17258" s="2"/>
      <c r="AQ17258" s="2"/>
      <c r="AR17258" s="2"/>
    </row>
    <row r="17259" spans="1:44">
      <c r="A17259" s="26">
        <v>17258</v>
      </c>
      <c r="B17259" s="27" t="s">
        <v>7414</v>
      </c>
      <c r="C17259" s="28"/>
      <c r="D17259" s="18" t="s">
        <v>15803</v>
      </c>
      <c r="E17259" s="18" t="s">
        <v>15804</v>
      </c>
      <c r="F17259" s="29"/>
      <c r="G17259" s="30"/>
      <c r="H17259" s="18" t="s">
        <v>17</v>
      </c>
      <c r="I17259" s="18" t="s">
        <v>14737</v>
      </c>
      <c r="J17259" s="18" t="str">
        <f t="shared" si="1800"/>
        <v>00</v>
      </c>
      <c r="Q17259" s="32">
        <v>1</v>
      </c>
      <c r="AK17259" s="2"/>
      <c r="AL17259" s="2"/>
      <c r="AM17259" s="2"/>
      <c r="AN17259" s="2"/>
      <c r="AO17259" s="2"/>
      <c r="AP17259" s="2"/>
      <c r="AQ17259" s="2"/>
      <c r="AR17259" s="2"/>
    </row>
    <row r="17260" spans="1:44">
      <c r="A17260" s="26">
        <v>17259</v>
      </c>
      <c r="B17260" s="27" t="s">
        <v>7352</v>
      </c>
      <c r="C17260" s="28"/>
      <c r="D17260" s="18" t="s">
        <v>15805</v>
      </c>
      <c r="E17260" s="18" t="s">
        <v>15806</v>
      </c>
      <c r="F17260" s="29"/>
      <c r="G17260" s="30"/>
      <c r="H17260" s="18" t="s">
        <v>17</v>
      </c>
      <c r="I17260" s="18" t="s">
        <v>14737</v>
      </c>
      <c r="J17260" s="18" t="str">
        <f t="shared" si="1800"/>
        <v>00</v>
      </c>
      <c r="Q17260" s="32">
        <v>1</v>
      </c>
      <c r="AK17260" s="2"/>
      <c r="AL17260" s="2"/>
      <c r="AM17260" s="2"/>
      <c r="AN17260" s="2"/>
      <c r="AO17260" s="2"/>
      <c r="AP17260" s="2"/>
      <c r="AQ17260" s="2"/>
      <c r="AR17260" s="2"/>
    </row>
    <row r="17261" spans="1:44">
      <c r="A17261" s="26">
        <v>17260</v>
      </c>
      <c r="B17261" s="27" t="s">
        <v>7352</v>
      </c>
      <c r="C17261" s="28"/>
      <c r="D17261" s="18" t="s">
        <v>15807</v>
      </c>
      <c r="E17261" s="18" t="s">
        <v>15808</v>
      </c>
      <c r="F17261" s="29"/>
      <c r="G17261" s="30"/>
      <c r="H17261" s="18" t="s">
        <v>17</v>
      </c>
      <c r="I17261" s="18" t="s">
        <v>14737</v>
      </c>
      <c r="J17261" s="18" t="str">
        <f t="shared" si="1800"/>
        <v>00</v>
      </c>
      <c r="Q17261" s="32">
        <v>1</v>
      </c>
      <c r="AK17261" s="2"/>
      <c r="AL17261" s="2"/>
      <c r="AM17261" s="2"/>
      <c r="AN17261" s="2"/>
      <c r="AO17261" s="2"/>
      <c r="AP17261" s="2"/>
      <c r="AQ17261" s="2"/>
      <c r="AR17261" s="2"/>
    </row>
    <row r="17262" spans="1:44">
      <c r="A17262" s="26">
        <v>17261</v>
      </c>
      <c r="B17262" s="27" t="s">
        <v>7352</v>
      </c>
      <c r="C17262" s="28"/>
      <c r="D17262" s="18" t="s">
        <v>15809</v>
      </c>
      <c r="E17262" s="18" t="s">
        <v>15810</v>
      </c>
      <c r="F17262" s="29"/>
      <c r="G17262" s="30"/>
      <c r="H17262" s="18" t="s">
        <v>17</v>
      </c>
      <c r="I17262" s="18" t="s">
        <v>14737</v>
      </c>
      <c r="J17262" s="18" t="str">
        <f t="shared" si="1800"/>
        <v>00</v>
      </c>
      <c r="Q17262" s="32">
        <v>1</v>
      </c>
      <c r="AK17262" s="2"/>
      <c r="AL17262" s="2"/>
      <c r="AM17262" s="2"/>
      <c r="AN17262" s="2"/>
      <c r="AO17262" s="2"/>
      <c r="AP17262" s="2"/>
      <c r="AQ17262" s="2"/>
      <c r="AR17262" s="2"/>
    </row>
    <row r="17263" spans="1:44">
      <c r="A17263" s="26">
        <v>17262</v>
      </c>
      <c r="B17263" s="27" t="s">
        <v>7352</v>
      </c>
      <c r="C17263" s="28"/>
      <c r="D17263" s="18" t="s">
        <v>15811</v>
      </c>
      <c r="E17263" s="18" t="s">
        <v>15812</v>
      </c>
      <c r="F17263" s="29"/>
      <c r="G17263" s="30"/>
      <c r="H17263" s="18" t="s">
        <v>17</v>
      </c>
      <c r="I17263" s="18" t="s">
        <v>14737</v>
      </c>
      <c r="J17263" s="18" t="str">
        <f t="shared" si="1800"/>
        <v>00</v>
      </c>
      <c r="Q17263" s="32">
        <v>1</v>
      </c>
      <c r="AK17263" s="2"/>
      <c r="AL17263" s="2"/>
      <c r="AM17263" s="2"/>
      <c r="AN17263" s="2"/>
      <c r="AO17263" s="2"/>
      <c r="AP17263" s="2"/>
      <c r="AQ17263" s="2"/>
      <c r="AR17263" s="2"/>
    </row>
    <row r="17264" spans="1:44">
      <c r="A17264" s="26">
        <v>17263</v>
      </c>
      <c r="B17264" s="27" t="s">
        <v>7352</v>
      </c>
      <c r="C17264" s="28"/>
      <c r="D17264" s="18" t="s">
        <v>15813</v>
      </c>
      <c r="E17264" s="18" t="s">
        <v>15814</v>
      </c>
      <c r="F17264" s="29"/>
      <c r="G17264" s="30"/>
      <c r="H17264" s="18" t="s">
        <v>17</v>
      </c>
      <c r="I17264" s="18" t="s">
        <v>14737</v>
      </c>
      <c r="J17264" s="18" t="str">
        <f t="shared" si="1800"/>
        <v>00</v>
      </c>
      <c r="Q17264" s="32">
        <v>1</v>
      </c>
      <c r="AK17264" s="2"/>
      <c r="AL17264" s="2"/>
      <c r="AM17264" s="2"/>
      <c r="AN17264" s="2"/>
      <c r="AO17264" s="2"/>
      <c r="AP17264" s="2"/>
      <c r="AQ17264" s="2"/>
      <c r="AR17264" s="2"/>
    </row>
    <row r="17265" spans="1:44">
      <c r="A17265" s="26">
        <v>17264</v>
      </c>
      <c r="B17265" s="27" t="s">
        <v>15764</v>
      </c>
      <c r="C17265" s="28"/>
      <c r="D17265" s="18" t="s">
        <v>15815</v>
      </c>
      <c r="E17265" s="18" t="s">
        <v>15816</v>
      </c>
      <c r="F17265" s="29"/>
      <c r="G17265" s="30"/>
      <c r="H17265" s="18" t="s">
        <v>17</v>
      </c>
      <c r="I17265" s="18" t="s">
        <v>14737</v>
      </c>
      <c r="J17265" s="18" t="str">
        <f t="shared" si="1800"/>
        <v>00</v>
      </c>
      <c r="Q17265" s="32">
        <v>1</v>
      </c>
      <c r="AK17265" s="2"/>
      <c r="AL17265" s="2"/>
      <c r="AM17265" s="2"/>
      <c r="AN17265" s="2"/>
      <c r="AO17265" s="2"/>
      <c r="AP17265" s="2"/>
      <c r="AQ17265" s="2"/>
      <c r="AR17265" s="2"/>
    </row>
    <row r="17266" spans="1:44">
      <c r="A17266" s="26">
        <v>17265</v>
      </c>
      <c r="B17266" s="27" t="s">
        <v>15817</v>
      </c>
      <c r="C17266" s="28"/>
      <c r="D17266" s="18" t="s">
        <v>15818</v>
      </c>
      <c r="E17266" s="18" t="s">
        <v>15819</v>
      </c>
      <c r="F17266" s="29"/>
      <c r="G17266" s="30"/>
      <c r="H17266" s="18" t="s">
        <v>17</v>
      </c>
      <c r="I17266" s="18" t="s">
        <v>14737</v>
      </c>
      <c r="J17266" s="18" t="str">
        <f t="shared" si="1800"/>
        <v>00</v>
      </c>
      <c r="Q17266" s="32">
        <v>1</v>
      </c>
      <c r="AK17266" s="2"/>
      <c r="AL17266" s="2"/>
      <c r="AM17266" s="2"/>
      <c r="AN17266" s="2"/>
      <c r="AO17266" s="2"/>
      <c r="AP17266" s="2"/>
      <c r="AQ17266" s="2"/>
      <c r="AR17266" s="2"/>
    </row>
    <row r="17267" spans="1:44">
      <c r="A17267" s="26">
        <v>17266</v>
      </c>
      <c r="B17267" s="27" t="s">
        <v>15820</v>
      </c>
      <c r="C17267" s="28"/>
      <c r="D17267" s="18" t="s">
        <v>15821</v>
      </c>
      <c r="E17267" s="18" t="s">
        <v>15822</v>
      </c>
      <c r="F17267" s="29"/>
      <c r="G17267" s="30"/>
      <c r="H17267" s="18" t="s">
        <v>17</v>
      </c>
      <c r="I17267" s="18" t="s">
        <v>14737</v>
      </c>
      <c r="J17267" s="18" t="str">
        <f t="shared" si="1800"/>
        <v>00</v>
      </c>
      <c r="Q17267" s="32">
        <v>1</v>
      </c>
      <c r="AK17267" s="2"/>
      <c r="AL17267" s="2"/>
      <c r="AM17267" s="2"/>
      <c r="AN17267" s="2"/>
      <c r="AO17267" s="2"/>
      <c r="AP17267" s="2"/>
      <c r="AQ17267" s="2"/>
      <c r="AR17267" s="2"/>
    </row>
    <row r="17268" spans="1:44">
      <c r="A17268" s="26">
        <v>17267</v>
      </c>
      <c r="B17268" s="28" t="s">
        <v>45180</v>
      </c>
      <c r="C17268" s="28"/>
      <c r="D17268" s="28" t="s">
        <v>45199</v>
      </c>
      <c r="E17268" s="28">
        <v>37698</v>
      </c>
      <c r="F17268" s="45">
        <v>1</v>
      </c>
      <c r="G17268" s="47" t="s">
        <v>45174</v>
      </c>
      <c r="H17268" s="28" t="s">
        <v>17</v>
      </c>
      <c r="I17268" s="18" t="s">
        <v>32543</v>
      </c>
      <c r="J17268" s="18">
        <v>20</v>
      </c>
      <c r="K17268" s="31">
        <f>J17268</f>
        <v>20</v>
      </c>
      <c r="L17268" s="31">
        <f>K17268</f>
        <v>20</v>
      </c>
      <c r="M17268" s="31">
        <v>0</v>
      </c>
      <c r="N17268" s="31">
        <v>3</v>
      </c>
      <c r="O17268" s="31">
        <f>N17268-M17268</f>
        <v>3</v>
      </c>
      <c r="P17268" s="32">
        <f>F17268/N17268</f>
        <v>0.33333333333333331</v>
      </c>
      <c r="Q17268" s="33">
        <f>P17268*O17268</f>
        <v>1</v>
      </c>
      <c r="AK17268" s="2"/>
      <c r="AL17268" s="2"/>
      <c r="AM17268" s="2"/>
      <c r="AN17268" s="2"/>
      <c r="AO17268" s="2"/>
      <c r="AP17268" s="2"/>
      <c r="AQ17268" s="2"/>
      <c r="AR17268" s="2"/>
    </row>
    <row r="17269" spans="1:44">
      <c r="A17269" s="26">
        <v>17268</v>
      </c>
      <c r="B17269" s="56" t="s">
        <v>47462</v>
      </c>
      <c r="D17269" s="52" t="s">
        <v>47463</v>
      </c>
      <c r="E17269" s="53">
        <v>39660</v>
      </c>
      <c r="F17269" s="57">
        <v>1</v>
      </c>
      <c r="G17269" s="60">
        <v>44441</v>
      </c>
      <c r="H17269" s="52" t="s">
        <v>17</v>
      </c>
      <c r="I17269" s="52" t="s">
        <v>32543</v>
      </c>
      <c r="J17269" s="18">
        <v>21</v>
      </c>
      <c r="K17269" s="31">
        <v>21</v>
      </c>
      <c r="L17269" s="31">
        <v>21</v>
      </c>
      <c r="M17269" s="31">
        <v>0</v>
      </c>
      <c r="N17269" s="31">
        <v>3</v>
      </c>
      <c r="O17269" s="31">
        <v>3</v>
      </c>
      <c r="P17269" s="32">
        <f>F17269/N17269</f>
        <v>0.33333333333333331</v>
      </c>
      <c r="Q17269" s="75">
        <v>1</v>
      </c>
      <c r="AK17269" s="2"/>
      <c r="AL17269" s="2"/>
      <c r="AM17269" s="2"/>
      <c r="AN17269" s="2"/>
      <c r="AO17269" s="2"/>
      <c r="AP17269" s="2"/>
      <c r="AQ17269" s="2"/>
      <c r="AR17269" s="2"/>
    </row>
    <row r="17270" spans="1:44">
      <c r="A17270" s="26">
        <v>17269</v>
      </c>
      <c r="B17270" s="27" t="s">
        <v>15829</v>
      </c>
      <c r="C17270" s="28"/>
      <c r="D17270" s="18" t="s">
        <v>15830</v>
      </c>
      <c r="E17270" s="18" t="s">
        <v>15831</v>
      </c>
      <c r="F17270" s="29"/>
      <c r="G17270" s="30"/>
      <c r="H17270" s="18" t="s">
        <v>17</v>
      </c>
      <c r="I17270" s="18" t="s">
        <v>14737</v>
      </c>
      <c r="J17270" s="18" t="str">
        <f t="shared" ref="J17270:J17288" si="1801">TEXT(G17270,"aa")</f>
        <v>00</v>
      </c>
      <c r="Q17270" s="32">
        <v>1</v>
      </c>
      <c r="AK17270" s="2"/>
      <c r="AL17270" s="2"/>
      <c r="AM17270" s="2"/>
      <c r="AN17270" s="2"/>
      <c r="AO17270" s="2"/>
      <c r="AP17270" s="2"/>
      <c r="AQ17270" s="2"/>
      <c r="AR17270" s="2"/>
    </row>
    <row r="17271" spans="1:44">
      <c r="A17271" s="26">
        <v>17270</v>
      </c>
      <c r="B17271" s="27" t="s">
        <v>15832</v>
      </c>
      <c r="C17271" s="28"/>
      <c r="D17271" s="18" t="s">
        <v>15833</v>
      </c>
      <c r="E17271" s="18" t="s">
        <v>15834</v>
      </c>
      <c r="F17271" s="29"/>
      <c r="G17271" s="30"/>
      <c r="H17271" s="18" t="s">
        <v>17</v>
      </c>
      <c r="I17271" s="18" t="s">
        <v>14737</v>
      </c>
      <c r="J17271" s="18" t="str">
        <f t="shared" si="1801"/>
        <v>00</v>
      </c>
      <c r="Q17271" s="32">
        <v>1</v>
      </c>
      <c r="AK17271" s="2"/>
      <c r="AL17271" s="2"/>
      <c r="AM17271" s="2"/>
      <c r="AN17271" s="2"/>
      <c r="AO17271" s="2"/>
      <c r="AP17271" s="2"/>
      <c r="AQ17271" s="2"/>
      <c r="AR17271" s="2"/>
    </row>
    <row r="17272" spans="1:44">
      <c r="A17272" s="26">
        <v>17271</v>
      </c>
      <c r="B17272" s="27" t="s">
        <v>15835</v>
      </c>
      <c r="C17272" s="28"/>
      <c r="D17272" s="18" t="s">
        <v>15836</v>
      </c>
      <c r="E17272" s="18" t="s">
        <v>15837</v>
      </c>
      <c r="F17272" s="29"/>
      <c r="G17272" s="30"/>
      <c r="H17272" s="18" t="s">
        <v>17</v>
      </c>
      <c r="I17272" s="18" t="s">
        <v>14737</v>
      </c>
      <c r="J17272" s="18" t="str">
        <f t="shared" si="1801"/>
        <v>00</v>
      </c>
      <c r="Q17272" s="32">
        <v>1</v>
      </c>
      <c r="AK17272" s="2"/>
      <c r="AL17272" s="2"/>
      <c r="AM17272" s="2"/>
      <c r="AN17272" s="2"/>
      <c r="AO17272" s="2"/>
      <c r="AP17272" s="2"/>
      <c r="AQ17272" s="2"/>
      <c r="AR17272" s="2"/>
    </row>
    <row r="17273" spans="1:44">
      <c r="A17273" s="26">
        <v>17272</v>
      </c>
      <c r="B17273" s="27" t="s">
        <v>15838</v>
      </c>
      <c r="C17273" s="28"/>
      <c r="D17273" s="18" t="s">
        <v>15839</v>
      </c>
      <c r="E17273" s="18" t="s">
        <v>15840</v>
      </c>
      <c r="F17273" s="29"/>
      <c r="G17273" s="30"/>
      <c r="H17273" s="18" t="s">
        <v>17</v>
      </c>
      <c r="I17273" s="18" t="s">
        <v>14737</v>
      </c>
      <c r="J17273" s="18" t="str">
        <f t="shared" si="1801"/>
        <v>00</v>
      </c>
      <c r="Q17273" s="32">
        <v>1</v>
      </c>
      <c r="AK17273" s="2"/>
      <c r="AL17273" s="2"/>
      <c r="AM17273" s="2"/>
      <c r="AN17273" s="2"/>
      <c r="AO17273" s="2"/>
      <c r="AP17273" s="2"/>
      <c r="AQ17273" s="2"/>
      <c r="AR17273" s="2"/>
    </row>
    <row r="17274" spans="1:44">
      <c r="A17274" s="26">
        <v>17273</v>
      </c>
      <c r="B17274" s="27" t="s">
        <v>15841</v>
      </c>
      <c r="C17274" s="28"/>
      <c r="D17274" s="18" t="s">
        <v>15842</v>
      </c>
      <c r="E17274" s="18" t="s">
        <v>15843</v>
      </c>
      <c r="F17274" s="29"/>
      <c r="G17274" s="30"/>
      <c r="H17274" s="18" t="s">
        <v>17</v>
      </c>
      <c r="I17274" s="18" t="s">
        <v>14737</v>
      </c>
      <c r="J17274" s="18" t="str">
        <f t="shared" si="1801"/>
        <v>00</v>
      </c>
      <c r="Q17274" s="32">
        <v>1</v>
      </c>
      <c r="AK17274" s="2"/>
      <c r="AL17274" s="2"/>
      <c r="AM17274" s="2"/>
      <c r="AN17274" s="2"/>
      <c r="AO17274" s="2"/>
      <c r="AP17274" s="2"/>
      <c r="AQ17274" s="2"/>
      <c r="AR17274" s="2"/>
    </row>
    <row r="17275" spans="1:44">
      <c r="A17275" s="26">
        <v>17274</v>
      </c>
      <c r="B17275" s="27" t="s">
        <v>15844</v>
      </c>
      <c r="C17275" s="28"/>
      <c r="D17275" s="18" t="s">
        <v>15845</v>
      </c>
      <c r="E17275" s="18" t="s">
        <v>15846</v>
      </c>
      <c r="F17275" s="29"/>
      <c r="G17275" s="30"/>
      <c r="H17275" s="18" t="s">
        <v>17</v>
      </c>
      <c r="I17275" s="18" t="s">
        <v>14737</v>
      </c>
      <c r="J17275" s="18" t="str">
        <f t="shared" si="1801"/>
        <v>00</v>
      </c>
      <c r="Q17275" s="32">
        <v>1</v>
      </c>
      <c r="AK17275" s="2"/>
      <c r="AL17275" s="2"/>
      <c r="AM17275" s="2"/>
      <c r="AN17275" s="2"/>
      <c r="AO17275" s="2"/>
      <c r="AP17275" s="2"/>
      <c r="AQ17275" s="2"/>
      <c r="AR17275" s="2"/>
    </row>
    <row r="17276" spans="1:44" ht="25.5">
      <c r="A17276" s="26">
        <v>17275</v>
      </c>
      <c r="B17276" s="27" t="s">
        <v>15847</v>
      </c>
      <c r="C17276" s="28"/>
      <c r="D17276" s="18" t="s">
        <v>15848</v>
      </c>
      <c r="E17276" s="18" t="s">
        <v>15849</v>
      </c>
      <c r="F17276" s="29"/>
      <c r="G17276" s="30"/>
      <c r="H17276" s="18" t="s">
        <v>900</v>
      </c>
      <c r="I17276" s="18" t="s">
        <v>14737</v>
      </c>
      <c r="J17276" s="18" t="str">
        <f t="shared" si="1801"/>
        <v>00</v>
      </c>
      <c r="Q17276" s="32">
        <v>1</v>
      </c>
      <c r="AK17276" s="2"/>
      <c r="AL17276" s="2"/>
      <c r="AM17276" s="2"/>
      <c r="AN17276" s="2"/>
      <c r="AO17276" s="2"/>
      <c r="AP17276" s="2"/>
      <c r="AQ17276" s="2"/>
      <c r="AR17276" s="2"/>
    </row>
    <row r="17277" spans="1:44" ht="25.5">
      <c r="A17277" s="26">
        <v>17276</v>
      </c>
      <c r="B17277" s="27" t="s">
        <v>15850</v>
      </c>
      <c r="C17277" s="28"/>
      <c r="D17277" s="18" t="s">
        <v>15851</v>
      </c>
      <c r="E17277" s="18" t="s">
        <v>15852</v>
      </c>
      <c r="F17277" s="29"/>
      <c r="G17277" s="30"/>
      <c r="H17277" s="18" t="s">
        <v>17</v>
      </c>
      <c r="I17277" s="18" t="s">
        <v>14737</v>
      </c>
      <c r="J17277" s="18" t="str">
        <f t="shared" si="1801"/>
        <v>00</v>
      </c>
      <c r="Q17277" s="32">
        <v>1</v>
      </c>
      <c r="AK17277" s="2"/>
      <c r="AL17277" s="2"/>
      <c r="AM17277" s="2"/>
      <c r="AN17277" s="2"/>
      <c r="AO17277" s="2"/>
      <c r="AP17277" s="2"/>
      <c r="AQ17277" s="2"/>
      <c r="AR17277" s="2"/>
    </row>
    <row r="17278" spans="1:44" ht="25.5">
      <c r="A17278" s="26">
        <v>17277</v>
      </c>
      <c r="B17278" s="27" t="s">
        <v>15853</v>
      </c>
      <c r="C17278" s="28"/>
      <c r="D17278" s="18" t="s">
        <v>15854</v>
      </c>
      <c r="E17278" s="18" t="s">
        <v>15855</v>
      </c>
      <c r="F17278" s="29"/>
      <c r="G17278" s="30"/>
      <c r="H17278" s="18" t="s">
        <v>17</v>
      </c>
      <c r="I17278" s="18" t="s">
        <v>14737</v>
      </c>
      <c r="J17278" s="18" t="str">
        <f t="shared" si="1801"/>
        <v>00</v>
      </c>
      <c r="Q17278" s="32">
        <v>1</v>
      </c>
      <c r="AK17278" s="2"/>
      <c r="AL17278" s="2"/>
      <c r="AM17278" s="2"/>
      <c r="AN17278" s="2"/>
      <c r="AO17278" s="2"/>
      <c r="AP17278" s="2"/>
      <c r="AQ17278" s="2"/>
      <c r="AR17278" s="2"/>
    </row>
    <row r="17279" spans="1:44">
      <c r="A17279" s="26">
        <v>17278</v>
      </c>
      <c r="B17279" s="27" t="s">
        <v>15061</v>
      </c>
      <c r="C17279" s="28"/>
      <c r="D17279" s="18" t="s">
        <v>15062</v>
      </c>
      <c r="E17279" s="18" t="s">
        <v>15063</v>
      </c>
      <c r="F17279" s="29"/>
      <c r="G17279" s="30"/>
      <c r="H17279" s="18" t="s">
        <v>17</v>
      </c>
      <c r="I17279" s="18" t="s">
        <v>14737</v>
      </c>
      <c r="J17279" s="18" t="str">
        <f t="shared" si="1801"/>
        <v>00</v>
      </c>
      <c r="Q17279" s="32">
        <v>1</v>
      </c>
      <c r="AK17279" s="2"/>
      <c r="AL17279" s="2"/>
      <c r="AM17279" s="2"/>
      <c r="AN17279" s="2"/>
      <c r="AO17279" s="2"/>
      <c r="AP17279" s="2"/>
      <c r="AQ17279" s="2"/>
      <c r="AR17279" s="2"/>
    </row>
    <row r="17280" spans="1:44">
      <c r="A17280" s="26">
        <v>17279</v>
      </c>
      <c r="B17280" s="27" t="s">
        <v>15856</v>
      </c>
      <c r="C17280" s="28"/>
      <c r="D17280" s="18" t="s">
        <v>15857</v>
      </c>
      <c r="E17280" s="18" t="s">
        <v>15858</v>
      </c>
      <c r="F17280" s="29"/>
      <c r="G17280" s="30"/>
      <c r="H17280" s="18" t="s">
        <v>17</v>
      </c>
      <c r="I17280" s="18" t="s">
        <v>14737</v>
      </c>
      <c r="J17280" s="18" t="str">
        <f t="shared" si="1801"/>
        <v>00</v>
      </c>
      <c r="Q17280" s="32">
        <v>1</v>
      </c>
      <c r="AK17280" s="2"/>
      <c r="AL17280" s="2"/>
      <c r="AM17280" s="2"/>
      <c r="AN17280" s="2"/>
      <c r="AO17280" s="2"/>
      <c r="AP17280" s="2"/>
      <c r="AQ17280" s="2"/>
      <c r="AR17280" s="2"/>
    </row>
    <row r="17281" spans="1:44">
      <c r="A17281" s="26">
        <v>17280</v>
      </c>
      <c r="B17281" s="27" t="s">
        <v>15859</v>
      </c>
      <c r="C17281" s="28"/>
      <c r="D17281" s="18" t="s">
        <v>15860</v>
      </c>
      <c r="E17281" s="18" t="s">
        <v>15861</v>
      </c>
      <c r="F17281" s="29"/>
      <c r="G17281" s="30"/>
      <c r="H17281" s="18" t="s">
        <v>17</v>
      </c>
      <c r="I17281" s="18" t="s">
        <v>14737</v>
      </c>
      <c r="J17281" s="18" t="str">
        <f t="shared" si="1801"/>
        <v>00</v>
      </c>
      <c r="Q17281" s="32">
        <v>1</v>
      </c>
      <c r="AK17281" s="2"/>
      <c r="AL17281" s="2"/>
      <c r="AM17281" s="2"/>
      <c r="AN17281" s="2"/>
      <c r="AO17281" s="2"/>
      <c r="AP17281" s="2"/>
      <c r="AQ17281" s="2"/>
      <c r="AR17281" s="2"/>
    </row>
    <row r="17282" spans="1:44">
      <c r="A17282" s="26">
        <v>17281</v>
      </c>
      <c r="B17282" s="27" t="s">
        <v>15862</v>
      </c>
      <c r="C17282" s="28"/>
      <c r="D17282" s="18" t="s">
        <v>15863</v>
      </c>
      <c r="E17282" s="18" t="s">
        <v>15864</v>
      </c>
      <c r="F17282" s="29"/>
      <c r="G17282" s="30"/>
      <c r="H17282" s="18" t="s">
        <v>17</v>
      </c>
      <c r="I17282" s="18" t="s">
        <v>14737</v>
      </c>
      <c r="J17282" s="18" t="str">
        <f t="shared" si="1801"/>
        <v>00</v>
      </c>
      <c r="Q17282" s="32">
        <v>1</v>
      </c>
      <c r="AK17282" s="2"/>
      <c r="AL17282" s="2"/>
      <c r="AM17282" s="2"/>
      <c r="AN17282" s="2"/>
      <c r="AO17282" s="2"/>
      <c r="AP17282" s="2"/>
      <c r="AQ17282" s="2"/>
      <c r="AR17282" s="2"/>
    </row>
    <row r="17283" spans="1:44">
      <c r="A17283" s="26">
        <v>17282</v>
      </c>
      <c r="B17283" s="27" t="s">
        <v>15865</v>
      </c>
      <c r="C17283" s="28"/>
      <c r="D17283" s="18" t="s">
        <v>15866</v>
      </c>
      <c r="E17283" s="18" t="s">
        <v>15867</v>
      </c>
      <c r="F17283" s="29"/>
      <c r="G17283" s="30"/>
      <c r="H17283" s="18" t="s">
        <v>17</v>
      </c>
      <c r="I17283" s="18" t="s">
        <v>14737</v>
      </c>
      <c r="J17283" s="18" t="str">
        <f t="shared" si="1801"/>
        <v>00</v>
      </c>
      <c r="Q17283" s="32">
        <v>1</v>
      </c>
      <c r="AK17283" s="2"/>
      <c r="AL17283" s="2"/>
      <c r="AM17283" s="2"/>
      <c r="AN17283" s="2"/>
      <c r="AO17283" s="2"/>
      <c r="AP17283" s="2"/>
      <c r="AQ17283" s="2"/>
      <c r="AR17283" s="2"/>
    </row>
    <row r="17284" spans="1:44">
      <c r="A17284" s="26">
        <v>17283</v>
      </c>
      <c r="B17284" s="27" t="s">
        <v>15868</v>
      </c>
      <c r="C17284" s="28"/>
      <c r="D17284" s="18" t="s">
        <v>15869</v>
      </c>
      <c r="E17284" s="18" t="s">
        <v>15870</v>
      </c>
      <c r="F17284" s="29"/>
      <c r="G17284" s="30"/>
      <c r="H17284" s="18" t="s">
        <v>17</v>
      </c>
      <c r="I17284" s="18" t="s">
        <v>14737</v>
      </c>
      <c r="J17284" s="18" t="str">
        <f t="shared" si="1801"/>
        <v>00</v>
      </c>
      <c r="Q17284" s="32">
        <v>1</v>
      </c>
      <c r="AK17284" s="2"/>
      <c r="AL17284" s="2"/>
      <c r="AM17284" s="2"/>
      <c r="AN17284" s="2"/>
      <c r="AO17284" s="2"/>
      <c r="AP17284" s="2"/>
      <c r="AQ17284" s="2"/>
      <c r="AR17284" s="2"/>
    </row>
    <row r="17285" spans="1:44">
      <c r="A17285" s="26">
        <v>17284</v>
      </c>
      <c r="B17285" s="27" t="s">
        <v>15871</v>
      </c>
      <c r="C17285" s="28"/>
      <c r="D17285" s="18" t="s">
        <v>15872</v>
      </c>
      <c r="E17285" s="18" t="s">
        <v>15873</v>
      </c>
      <c r="F17285" s="29"/>
      <c r="G17285" s="30"/>
      <c r="H17285" s="18" t="s">
        <v>17</v>
      </c>
      <c r="I17285" s="18" t="s">
        <v>14737</v>
      </c>
      <c r="J17285" s="18" t="str">
        <f t="shared" si="1801"/>
        <v>00</v>
      </c>
      <c r="Q17285" s="32">
        <v>1</v>
      </c>
      <c r="AK17285" s="2"/>
      <c r="AL17285" s="2"/>
      <c r="AM17285" s="2"/>
      <c r="AN17285" s="2"/>
      <c r="AO17285" s="2"/>
      <c r="AP17285" s="2"/>
      <c r="AQ17285" s="2"/>
      <c r="AR17285" s="2"/>
    </row>
    <row r="17286" spans="1:44">
      <c r="A17286" s="26">
        <v>17285</v>
      </c>
      <c r="B17286" s="27" t="s">
        <v>15874</v>
      </c>
      <c r="C17286" s="28"/>
      <c r="D17286" s="18" t="s">
        <v>15875</v>
      </c>
      <c r="E17286" s="18" t="s">
        <v>15876</v>
      </c>
      <c r="F17286" s="29"/>
      <c r="G17286" s="30"/>
      <c r="H17286" s="18" t="s">
        <v>17</v>
      </c>
      <c r="I17286" s="18" t="s">
        <v>14737</v>
      </c>
      <c r="J17286" s="18" t="str">
        <f t="shared" si="1801"/>
        <v>00</v>
      </c>
      <c r="Q17286" s="32">
        <v>1</v>
      </c>
      <c r="AK17286" s="2"/>
      <c r="AL17286" s="2"/>
      <c r="AM17286" s="2"/>
      <c r="AN17286" s="2"/>
      <c r="AO17286" s="2"/>
      <c r="AP17286" s="2"/>
      <c r="AQ17286" s="2"/>
      <c r="AR17286" s="2"/>
    </row>
    <row r="17287" spans="1:44">
      <c r="A17287" s="26">
        <v>17286</v>
      </c>
      <c r="B17287" s="27" t="s">
        <v>15877</v>
      </c>
      <c r="C17287" s="28"/>
      <c r="D17287" s="18" t="s">
        <v>15878</v>
      </c>
      <c r="E17287" s="18" t="s">
        <v>15879</v>
      </c>
      <c r="F17287" s="29"/>
      <c r="G17287" s="30"/>
      <c r="H17287" s="18" t="s">
        <v>17</v>
      </c>
      <c r="I17287" s="18" t="s">
        <v>14737</v>
      </c>
      <c r="J17287" s="18" t="str">
        <f t="shared" si="1801"/>
        <v>00</v>
      </c>
      <c r="Q17287" s="32">
        <v>1</v>
      </c>
      <c r="AK17287" s="2"/>
      <c r="AL17287" s="2"/>
      <c r="AM17287" s="2"/>
      <c r="AN17287" s="2"/>
      <c r="AO17287" s="2"/>
      <c r="AP17287" s="2"/>
      <c r="AQ17287" s="2"/>
      <c r="AR17287" s="2"/>
    </row>
    <row r="17288" spans="1:44">
      <c r="A17288" s="26">
        <v>17287</v>
      </c>
      <c r="B17288" s="27" t="s">
        <v>15880</v>
      </c>
      <c r="C17288" s="28"/>
      <c r="D17288" s="18" t="s">
        <v>15881</v>
      </c>
      <c r="E17288" s="18" t="s">
        <v>15882</v>
      </c>
      <c r="F17288" s="29"/>
      <c r="G17288" s="30"/>
      <c r="H17288" s="18" t="s">
        <v>17</v>
      </c>
      <c r="I17288" s="18" t="s">
        <v>14737</v>
      </c>
      <c r="J17288" s="18" t="str">
        <f t="shared" si="1801"/>
        <v>00</v>
      </c>
      <c r="Q17288" s="32">
        <v>1</v>
      </c>
      <c r="AK17288" s="2"/>
      <c r="AL17288" s="2"/>
      <c r="AM17288" s="2"/>
      <c r="AN17288" s="2"/>
      <c r="AO17288" s="2"/>
      <c r="AP17288" s="2"/>
      <c r="AQ17288" s="2"/>
      <c r="AR17288" s="2"/>
    </row>
    <row r="17289" spans="1:44">
      <c r="A17289" s="26">
        <v>17288</v>
      </c>
      <c r="B17289" s="56" t="s">
        <v>35168</v>
      </c>
      <c r="D17289" s="52" t="s">
        <v>35169</v>
      </c>
      <c r="E17289" s="53">
        <v>38906</v>
      </c>
      <c r="F17289" s="57">
        <v>1</v>
      </c>
      <c r="G17289" s="55" t="s">
        <v>9060</v>
      </c>
      <c r="H17289" s="28" t="s">
        <v>17</v>
      </c>
      <c r="I17289" s="52" t="s">
        <v>7681</v>
      </c>
      <c r="J17289" s="18">
        <v>20</v>
      </c>
      <c r="K17289" s="31">
        <f>J17289</f>
        <v>20</v>
      </c>
      <c r="L17289" s="31">
        <v>20</v>
      </c>
      <c r="M17289" s="31">
        <f>+L17289-K17289</f>
        <v>0</v>
      </c>
      <c r="N17289" s="31">
        <v>3</v>
      </c>
      <c r="O17289" s="31">
        <f>N17289-M17289</f>
        <v>3</v>
      </c>
      <c r="P17289" s="32">
        <f>F17289/N17289</f>
        <v>0.33333333333333331</v>
      </c>
      <c r="Q17289" s="33">
        <f>P17289*O17289</f>
        <v>1</v>
      </c>
      <c r="AK17289" s="2"/>
      <c r="AL17289" s="2"/>
      <c r="AM17289" s="2"/>
      <c r="AN17289" s="2"/>
      <c r="AO17289" s="2"/>
      <c r="AP17289" s="2"/>
      <c r="AQ17289" s="2"/>
      <c r="AR17289" s="2"/>
    </row>
    <row r="17290" spans="1:44" ht="25.5">
      <c r="A17290" s="26">
        <v>17289</v>
      </c>
      <c r="B17290" s="27" t="s">
        <v>15886</v>
      </c>
      <c r="C17290" s="28"/>
      <c r="D17290" s="18" t="s">
        <v>15887</v>
      </c>
      <c r="E17290" s="18" t="s">
        <v>15888</v>
      </c>
      <c r="F17290" s="29"/>
      <c r="G17290" s="30"/>
      <c r="H17290" s="18" t="s">
        <v>17</v>
      </c>
      <c r="I17290" s="18" t="s">
        <v>14737</v>
      </c>
      <c r="J17290" s="18" t="str">
        <f>TEXT(G17290,"aa")</f>
        <v>00</v>
      </c>
      <c r="Q17290" s="32">
        <v>1</v>
      </c>
      <c r="AK17290" s="2"/>
      <c r="AL17290" s="2"/>
      <c r="AM17290" s="2"/>
      <c r="AN17290" s="2"/>
      <c r="AO17290" s="2"/>
      <c r="AP17290" s="2"/>
      <c r="AQ17290" s="2"/>
      <c r="AR17290" s="2"/>
    </row>
    <row r="17291" spans="1:44">
      <c r="A17291" s="26">
        <v>17290</v>
      </c>
      <c r="B17291" s="27" t="s">
        <v>15889</v>
      </c>
      <c r="C17291" s="28"/>
      <c r="D17291" s="18" t="s">
        <v>15890</v>
      </c>
      <c r="E17291" s="18" t="s">
        <v>15891</v>
      </c>
      <c r="F17291" s="29"/>
      <c r="G17291" s="30"/>
      <c r="H17291" s="18" t="s">
        <v>17</v>
      </c>
      <c r="I17291" s="18" t="s">
        <v>14737</v>
      </c>
      <c r="J17291" s="18" t="str">
        <f>TEXT(G17291,"aa")</f>
        <v>00</v>
      </c>
      <c r="Q17291" s="32">
        <v>1</v>
      </c>
      <c r="AK17291" s="2"/>
      <c r="AL17291" s="2"/>
      <c r="AM17291" s="2"/>
      <c r="AN17291" s="2"/>
      <c r="AO17291" s="2"/>
      <c r="AP17291" s="2"/>
      <c r="AQ17291" s="2"/>
      <c r="AR17291" s="2"/>
    </row>
    <row r="17292" spans="1:44">
      <c r="A17292" s="26">
        <v>17291</v>
      </c>
      <c r="B17292" s="56" t="s">
        <v>35168</v>
      </c>
      <c r="D17292" s="52" t="s">
        <v>43210</v>
      </c>
      <c r="E17292" s="53">
        <v>38909</v>
      </c>
      <c r="F17292" s="57">
        <v>1</v>
      </c>
      <c r="G17292" s="55" t="s">
        <v>9060</v>
      </c>
      <c r="H17292" s="28" t="s">
        <v>17</v>
      </c>
      <c r="I17292" s="52" t="s">
        <v>7681</v>
      </c>
      <c r="J17292" s="18">
        <v>20</v>
      </c>
      <c r="K17292" s="31">
        <f>J17292</f>
        <v>20</v>
      </c>
      <c r="L17292" s="31">
        <v>20</v>
      </c>
      <c r="M17292" s="31">
        <f>+L17292-K17292</f>
        <v>0</v>
      </c>
      <c r="N17292" s="31">
        <v>3</v>
      </c>
      <c r="O17292" s="31">
        <f>N17292-M17292</f>
        <v>3</v>
      </c>
      <c r="P17292" s="32">
        <f>F17292/N17292</f>
        <v>0.33333333333333331</v>
      </c>
      <c r="Q17292" s="33">
        <f>P17292*O17292</f>
        <v>1</v>
      </c>
      <c r="AK17292" s="2"/>
      <c r="AL17292" s="2"/>
      <c r="AM17292" s="2"/>
      <c r="AN17292" s="2"/>
      <c r="AO17292" s="2"/>
      <c r="AP17292" s="2"/>
      <c r="AQ17292" s="2"/>
      <c r="AR17292" s="2"/>
    </row>
    <row r="17293" spans="1:44">
      <c r="A17293" s="26">
        <v>17292</v>
      </c>
      <c r="B17293" s="27" t="s">
        <v>15895</v>
      </c>
      <c r="C17293" s="28"/>
      <c r="D17293" s="18" t="s">
        <v>15896</v>
      </c>
      <c r="E17293" s="18" t="s">
        <v>15897</v>
      </c>
      <c r="F17293" s="29"/>
      <c r="G17293" s="30"/>
      <c r="H17293" s="18" t="s">
        <v>17</v>
      </c>
      <c r="I17293" s="18" t="s">
        <v>14737</v>
      </c>
      <c r="J17293" s="18" t="str">
        <f>TEXT(G17293,"aa")</f>
        <v>00</v>
      </c>
      <c r="Q17293" s="32">
        <v>1</v>
      </c>
      <c r="AK17293" s="2"/>
      <c r="AL17293" s="2"/>
      <c r="AM17293" s="2"/>
      <c r="AN17293" s="2"/>
      <c r="AO17293" s="2"/>
      <c r="AP17293" s="2"/>
      <c r="AQ17293" s="2"/>
      <c r="AR17293" s="2"/>
    </row>
    <row r="17294" spans="1:44">
      <c r="A17294" s="26">
        <v>17293</v>
      </c>
      <c r="B17294" s="27" t="s">
        <v>15898</v>
      </c>
      <c r="C17294" s="28"/>
      <c r="D17294" s="18" t="s">
        <v>15899</v>
      </c>
      <c r="E17294" s="18" t="s">
        <v>15900</v>
      </c>
      <c r="F17294" s="29"/>
      <c r="G17294" s="30"/>
      <c r="H17294" s="18" t="s">
        <v>17</v>
      </c>
      <c r="I17294" s="18" t="s">
        <v>14737</v>
      </c>
      <c r="J17294" s="18" t="str">
        <f>TEXT(G17294,"aa")</f>
        <v>00</v>
      </c>
      <c r="Q17294" s="32">
        <v>1</v>
      </c>
      <c r="AK17294" s="2"/>
      <c r="AL17294" s="2"/>
      <c r="AM17294" s="2"/>
      <c r="AN17294" s="2"/>
      <c r="AO17294" s="2"/>
      <c r="AP17294" s="2"/>
      <c r="AQ17294" s="2"/>
      <c r="AR17294" s="2"/>
    </row>
    <row r="17295" spans="1:44">
      <c r="A17295" s="26">
        <v>17294</v>
      </c>
      <c r="B17295" s="73" t="s">
        <v>35168</v>
      </c>
      <c r="D17295" s="52" t="s">
        <v>46860</v>
      </c>
      <c r="E17295" s="52">
        <v>39160</v>
      </c>
      <c r="F17295" s="54">
        <v>1</v>
      </c>
      <c r="G17295" s="55" t="s">
        <v>46861</v>
      </c>
      <c r="H17295" s="52" t="s">
        <v>17</v>
      </c>
      <c r="J17295" s="20">
        <v>21</v>
      </c>
      <c r="K17295" s="31">
        <f>J17295</f>
        <v>21</v>
      </c>
      <c r="L17295" s="31">
        <v>21</v>
      </c>
      <c r="M17295" s="31">
        <f>+L17295-K17295</f>
        <v>0</v>
      </c>
      <c r="N17295" s="31">
        <v>3</v>
      </c>
      <c r="O17295" s="31">
        <v>3</v>
      </c>
      <c r="P17295" s="32">
        <f>F17295/N17295</f>
        <v>0.33333333333333331</v>
      </c>
      <c r="Q17295" s="1">
        <v>1</v>
      </c>
      <c r="AK17295" s="2"/>
      <c r="AL17295" s="2"/>
      <c r="AM17295" s="2"/>
      <c r="AN17295" s="2"/>
      <c r="AO17295" s="2"/>
      <c r="AP17295" s="2"/>
      <c r="AQ17295" s="2"/>
      <c r="AR17295" s="2"/>
    </row>
    <row r="17296" spans="1:44" ht="25.5">
      <c r="A17296" s="26">
        <v>17295</v>
      </c>
      <c r="B17296" s="27" t="s">
        <v>15904</v>
      </c>
      <c r="C17296" s="28"/>
      <c r="D17296" s="18" t="s">
        <v>15905</v>
      </c>
      <c r="E17296" s="18" t="s">
        <v>15906</v>
      </c>
      <c r="F17296" s="29"/>
      <c r="G17296" s="30"/>
      <c r="H17296" s="18" t="s">
        <v>17</v>
      </c>
      <c r="I17296" s="18" t="s">
        <v>14737</v>
      </c>
      <c r="J17296" s="18" t="str">
        <f t="shared" ref="J17296:J17323" si="1802">TEXT(G17296,"aa")</f>
        <v>00</v>
      </c>
      <c r="Q17296" s="32">
        <v>1</v>
      </c>
      <c r="AK17296" s="2"/>
      <c r="AL17296" s="2"/>
      <c r="AM17296" s="2"/>
      <c r="AN17296" s="2"/>
      <c r="AO17296" s="2"/>
      <c r="AP17296" s="2"/>
      <c r="AQ17296" s="2"/>
      <c r="AR17296" s="2"/>
    </row>
    <row r="17297" spans="1:44" ht="25.5">
      <c r="A17297" s="26">
        <v>17296</v>
      </c>
      <c r="B17297" s="27" t="s">
        <v>15907</v>
      </c>
      <c r="C17297" s="28"/>
      <c r="D17297" s="18" t="s">
        <v>15908</v>
      </c>
      <c r="E17297" s="18" t="s">
        <v>15909</v>
      </c>
      <c r="F17297" s="29"/>
      <c r="G17297" s="30"/>
      <c r="H17297" s="18" t="s">
        <v>17</v>
      </c>
      <c r="I17297" s="18" t="s">
        <v>14737</v>
      </c>
      <c r="J17297" s="18" t="str">
        <f t="shared" si="1802"/>
        <v>00</v>
      </c>
      <c r="Q17297" s="32">
        <v>1</v>
      </c>
      <c r="AK17297" s="2"/>
      <c r="AL17297" s="2"/>
      <c r="AM17297" s="2"/>
      <c r="AN17297" s="2"/>
      <c r="AO17297" s="2"/>
      <c r="AP17297" s="2"/>
      <c r="AQ17297" s="2"/>
      <c r="AR17297" s="2"/>
    </row>
    <row r="17298" spans="1:44" ht="25.5">
      <c r="A17298" s="26">
        <v>17297</v>
      </c>
      <c r="B17298" s="27" t="s">
        <v>2391</v>
      </c>
      <c r="C17298" s="28"/>
      <c r="D17298" s="18" t="s">
        <v>15910</v>
      </c>
      <c r="E17298" s="18">
        <v>22240</v>
      </c>
      <c r="F17298" s="29">
        <v>338.72</v>
      </c>
      <c r="G17298" s="30" t="s">
        <v>2393</v>
      </c>
      <c r="H17298" s="18" t="s">
        <v>17</v>
      </c>
      <c r="I17298" s="18" t="s">
        <v>14737</v>
      </c>
      <c r="J17298" s="18" t="str">
        <f t="shared" si="1802"/>
        <v>11</v>
      </c>
      <c r="K17298" s="31" t="str">
        <f>J17298</f>
        <v>11</v>
      </c>
      <c r="L17298" s="31">
        <v>19</v>
      </c>
      <c r="M17298" s="31">
        <f>+L17298-K17298</f>
        <v>8</v>
      </c>
      <c r="N17298" s="31">
        <v>10</v>
      </c>
      <c r="O17298" s="31">
        <f>N17298-M17298</f>
        <v>2</v>
      </c>
      <c r="P17298" s="32">
        <f>F17298/N17298</f>
        <v>33.872</v>
      </c>
      <c r="Q17298" s="33">
        <f>P17298*O17298</f>
        <v>67.744</v>
      </c>
      <c r="AK17298" s="2"/>
      <c r="AL17298" s="2"/>
      <c r="AM17298" s="2"/>
      <c r="AN17298" s="2"/>
      <c r="AO17298" s="2"/>
      <c r="AP17298" s="2"/>
      <c r="AQ17298" s="2"/>
      <c r="AR17298" s="2"/>
    </row>
    <row r="17299" spans="1:44">
      <c r="A17299" s="26">
        <v>17298</v>
      </c>
      <c r="B17299" s="27" t="s">
        <v>15911</v>
      </c>
      <c r="C17299" s="28"/>
      <c r="D17299" s="18" t="s">
        <v>15912</v>
      </c>
      <c r="E17299" s="18" t="s">
        <v>15913</v>
      </c>
      <c r="F17299" s="29"/>
      <c r="G17299" s="30"/>
      <c r="H17299" s="18" t="s">
        <v>17</v>
      </c>
      <c r="I17299" s="18" t="s">
        <v>14737</v>
      </c>
      <c r="J17299" s="18" t="str">
        <f t="shared" si="1802"/>
        <v>00</v>
      </c>
      <c r="Q17299" s="32">
        <v>1</v>
      </c>
      <c r="AK17299" s="2"/>
      <c r="AL17299" s="2"/>
      <c r="AM17299" s="2"/>
      <c r="AN17299" s="2"/>
      <c r="AO17299" s="2"/>
      <c r="AP17299" s="2"/>
      <c r="AQ17299" s="2"/>
      <c r="AR17299" s="2"/>
    </row>
    <row r="17300" spans="1:44" ht="25.5">
      <c r="A17300" s="26">
        <v>17299</v>
      </c>
      <c r="B17300" s="27" t="s">
        <v>15914</v>
      </c>
      <c r="C17300" s="28"/>
      <c r="D17300" s="18" t="s">
        <v>15915</v>
      </c>
      <c r="E17300" s="18" t="s">
        <v>15916</v>
      </c>
      <c r="F17300" s="29">
        <v>6044.76</v>
      </c>
      <c r="G17300" s="30" t="s">
        <v>1742</v>
      </c>
      <c r="H17300" s="18" t="s">
        <v>17</v>
      </c>
      <c r="I17300" s="18" t="s">
        <v>14737</v>
      </c>
      <c r="J17300" s="18" t="str">
        <f t="shared" si="1802"/>
        <v>12</v>
      </c>
      <c r="K17300" s="31" t="str">
        <f t="shared" ref="K17300:K17331" si="1803">J17300</f>
        <v>12</v>
      </c>
      <c r="L17300" s="31">
        <v>19</v>
      </c>
      <c r="M17300" s="31">
        <f t="shared" ref="M17300:M17331" si="1804">+L17300-K17300</f>
        <v>7</v>
      </c>
      <c r="N17300" s="31">
        <v>10</v>
      </c>
      <c r="O17300" s="31">
        <f t="shared" ref="O17300:O17323" si="1805">N17300-M17300</f>
        <v>3</v>
      </c>
      <c r="P17300" s="32">
        <f t="shared" ref="P17300:P17331" si="1806">F17300/N17300</f>
        <v>604.476</v>
      </c>
      <c r="Q17300" s="33">
        <f t="shared" ref="Q17300:Q17323" si="1807">P17300*O17300</f>
        <v>1813.4279999999999</v>
      </c>
      <c r="AK17300" s="2"/>
      <c r="AL17300" s="2"/>
      <c r="AM17300" s="2"/>
      <c r="AN17300" s="2"/>
      <c r="AO17300" s="2"/>
      <c r="AP17300" s="2"/>
      <c r="AQ17300" s="2"/>
      <c r="AR17300" s="2"/>
    </row>
    <row r="17301" spans="1:44" ht="25.5">
      <c r="A17301" s="26">
        <v>17300</v>
      </c>
      <c r="B17301" s="27" t="s">
        <v>15917</v>
      </c>
      <c r="C17301" s="28"/>
      <c r="D17301" s="18" t="s">
        <v>15918</v>
      </c>
      <c r="E17301" s="18" t="s">
        <v>15919</v>
      </c>
      <c r="F17301" s="29">
        <v>6044.76</v>
      </c>
      <c r="G17301" s="30" t="s">
        <v>1742</v>
      </c>
      <c r="H17301" s="18" t="s">
        <v>17</v>
      </c>
      <c r="I17301" s="18" t="s">
        <v>14737</v>
      </c>
      <c r="J17301" s="18" t="str">
        <f t="shared" si="1802"/>
        <v>12</v>
      </c>
      <c r="K17301" s="31" t="str">
        <f t="shared" si="1803"/>
        <v>12</v>
      </c>
      <c r="L17301" s="31">
        <v>19</v>
      </c>
      <c r="M17301" s="31">
        <f t="shared" si="1804"/>
        <v>7</v>
      </c>
      <c r="N17301" s="31">
        <v>10</v>
      </c>
      <c r="O17301" s="31">
        <f t="shared" si="1805"/>
        <v>3</v>
      </c>
      <c r="P17301" s="32">
        <f t="shared" si="1806"/>
        <v>604.476</v>
      </c>
      <c r="Q17301" s="33">
        <f t="shared" si="1807"/>
        <v>1813.4279999999999</v>
      </c>
      <c r="AK17301" s="2"/>
      <c r="AL17301" s="2"/>
      <c r="AM17301" s="2"/>
      <c r="AN17301" s="2"/>
      <c r="AO17301" s="2"/>
      <c r="AP17301" s="2"/>
      <c r="AQ17301" s="2"/>
      <c r="AR17301" s="2"/>
    </row>
    <row r="17302" spans="1:44">
      <c r="A17302" s="26">
        <v>17301</v>
      </c>
      <c r="B17302" s="27" t="s">
        <v>15645</v>
      </c>
      <c r="C17302" s="28"/>
      <c r="D17302" s="18" t="s">
        <v>15920</v>
      </c>
      <c r="E17302" s="18" t="s">
        <v>15921</v>
      </c>
      <c r="F17302" s="29">
        <v>584.64</v>
      </c>
      <c r="G17302" s="30" t="s">
        <v>14847</v>
      </c>
      <c r="H17302" s="18" t="s">
        <v>17</v>
      </c>
      <c r="I17302" s="18" t="s">
        <v>14737</v>
      </c>
      <c r="J17302" s="18" t="str">
        <f t="shared" si="1802"/>
        <v>16</v>
      </c>
      <c r="K17302" s="31" t="str">
        <f t="shared" si="1803"/>
        <v>16</v>
      </c>
      <c r="L17302" s="31">
        <v>19</v>
      </c>
      <c r="M17302" s="31">
        <f t="shared" si="1804"/>
        <v>3</v>
      </c>
      <c r="N17302" s="31">
        <v>10</v>
      </c>
      <c r="O17302" s="31">
        <f t="shared" si="1805"/>
        <v>7</v>
      </c>
      <c r="P17302" s="32">
        <f t="shared" si="1806"/>
        <v>58.463999999999999</v>
      </c>
      <c r="Q17302" s="33">
        <f t="shared" si="1807"/>
        <v>409.24799999999999</v>
      </c>
      <c r="AK17302" s="2"/>
      <c r="AL17302" s="2"/>
      <c r="AM17302" s="2"/>
      <c r="AN17302" s="2"/>
      <c r="AO17302" s="2"/>
      <c r="AP17302" s="2"/>
      <c r="AQ17302" s="2"/>
      <c r="AR17302" s="2"/>
    </row>
    <row r="17303" spans="1:44">
      <c r="A17303" s="26">
        <v>17302</v>
      </c>
      <c r="B17303" s="27" t="s">
        <v>15645</v>
      </c>
      <c r="C17303" s="28"/>
      <c r="D17303" s="18" t="s">
        <v>15922</v>
      </c>
      <c r="E17303" s="18" t="s">
        <v>15923</v>
      </c>
      <c r="F17303" s="29">
        <v>584.64</v>
      </c>
      <c r="G17303" s="30" t="s">
        <v>14847</v>
      </c>
      <c r="H17303" s="18" t="s">
        <v>17</v>
      </c>
      <c r="I17303" s="18" t="s">
        <v>14737</v>
      </c>
      <c r="J17303" s="18" t="str">
        <f t="shared" si="1802"/>
        <v>16</v>
      </c>
      <c r="K17303" s="31" t="str">
        <f t="shared" si="1803"/>
        <v>16</v>
      </c>
      <c r="L17303" s="31">
        <v>19</v>
      </c>
      <c r="M17303" s="31">
        <f t="shared" si="1804"/>
        <v>3</v>
      </c>
      <c r="N17303" s="31">
        <v>10</v>
      </c>
      <c r="O17303" s="31">
        <f t="shared" si="1805"/>
        <v>7</v>
      </c>
      <c r="P17303" s="32">
        <f t="shared" si="1806"/>
        <v>58.463999999999999</v>
      </c>
      <c r="Q17303" s="33">
        <f t="shared" si="1807"/>
        <v>409.24799999999999</v>
      </c>
      <c r="AK17303" s="2"/>
      <c r="AL17303" s="2"/>
      <c r="AM17303" s="2"/>
      <c r="AN17303" s="2"/>
      <c r="AO17303" s="2"/>
      <c r="AP17303" s="2"/>
      <c r="AQ17303" s="2"/>
      <c r="AR17303" s="2"/>
    </row>
    <row r="17304" spans="1:44">
      <c r="A17304" s="26">
        <v>17303</v>
      </c>
      <c r="B17304" s="27" t="s">
        <v>15645</v>
      </c>
      <c r="C17304" s="28"/>
      <c r="D17304" s="18" t="s">
        <v>15924</v>
      </c>
      <c r="E17304" s="18" t="s">
        <v>15925</v>
      </c>
      <c r="F17304" s="29">
        <v>584.64</v>
      </c>
      <c r="G17304" s="30" t="s">
        <v>14847</v>
      </c>
      <c r="H17304" s="18" t="s">
        <v>17</v>
      </c>
      <c r="I17304" s="18" t="s">
        <v>14737</v>
      </c>
      <c r="J17304" s="18" t="str">
        <f t="shared" si="1802"/>
        <v>16</v>
      </c>
      <c r="K17304" s="31" t="str">
        <f t="shared" si="1803"/>
        <v>16</v>
      </c>
      <c r="L17304" s="31">
        <v>19</v>
      </c>
      <c r="M17304" s="31">
        <f t="shared" si="1804"/>
        <v>3</v>
      </c>
      <c r="N17304" s="31">
        <v>10</v>
      </c>
      <c r="O17304" s="31">
        <f t="shared" si="1805"/>
        <v>7</v>
      </c>
      <c r="P17304" s="32">
        <f t="shared" si="1806"/>
        <v>58.463999999999999</v>
      </c>
      <c r="Q17304" s="33">
        <f t="shared" si="1807"/>
        <v>409.24799999999999</v>
      </c>
      <c r="AK17304" s="2"/>
      <c r="AL17304" s="2"/>
      <c r="AM17304" s="2"/>
      <c r="AN17304" s="2"/>
      <c r="AO17304" s="2"/>
      <c r="AP17304" s="2"/>
      <c r="AQ17304" s="2"/>
      <c r="AR17304" s="2"/>
    </row>
    <row r="17305" spans="1:44">
      <c r="A17305" s="26">
        <v>17304</v>
      </c>
      <c r="B17305" s="27" t="s">
        <v>15645</v>
      </c>
      <c r="C17305" s="28"/>
      <c r="D17305" s="18" t="s">
        <v>15926</v>
      </c>
      <c r="E17305" s="18" t="s">
        <v>15927</v>
      </c>
      <c r="F17305" s="29">
        <v>584.64</v>
      </c>
      <c r="G17305" s="30" t="s">
        <v>14847</v>
      </c>
      <c r="H17305" s="18" t="s">
        <v>17</v>
      </c>
      <c r="I17305" s="18" t="s">
        <v>14737</v>
      </c>
      <c r="J17305" s="18" t="str">
        <f t="shared" si="1802"/>
        <v>16</v>
      </c>
      <c r="K17305" s="31" t="str">
        <f t="shared" si="1803"/>
        <v>16</v>
      </c>
      <c r="L17305" s="31">
        <v>19</v>
      </c>
      <c r="M17305" s="31">
        <f t="shared" si="1804"/>
        <v>3</v>
      </c>
      <c r="N17305" s="31">
        <v>10</v>
      </c>
      <c r="O17305" s="31">
        <f t="shared" si="1805"/>
        <v>7</v>
      </c>
      <c r="P17305" s="32">
        <f t="shared" si="1806"/>
        <v>58.463999999999999</v>
      </c>
      <c r="Q17305" s="33">
        <f t="shared" si="1807"/>
        <v>409.24799999999999</v>
      </c>
      <c r="AK17305" s="2"/>
      <c r="AL17305" s="2"/>
      <c r="AM17305" s="2"/>
      <c r="AN17305" s="2"/>
      <c r="AO17305" s="2"/>
      <c r="AP17305" s="2"/>
      <c r="AQ17305" s="2"/>
      <c r="AR17305" s="2"/>
    </row>
    <row r="17306" spans="1:44" ht="25.5">
      <c r="A17306" s="26">
        <v>17305</v>
      </c>
      <c r="B17306" s="27" t="s">
        <v>14987</v>
      </c>
      <c r="C17306" s="28"/>
      <c r="D17306" s="18" t="s">
        <v>15928</v>
      </c>
      <c r="E17306" s="18" t="s">
        <v>15929</v>
      </c>
      <c r="F17306" s="29">
        <v>1786.4</v>
      </c>
      <c r="G17306" s="30" t="s">
        <v>14847</v>
      </c>
      <c r="H17306" s="18" t="s">
        <v>17</v>
      </c>
      <c r="I17306" s="18" t="s">
        <v>14737</v>
      </c>
      <c r="J17306" s="18" t="str">
        <f t="shared" si="1802"/>
        <v>16</v>
      </c>
      <c r="K17306" s="31" t="str">
        <f t="shared" si="1803"/>
        <v>16</v>
      </c>
      <c r="L17306" s="31">
        <v>19</v>
      </c>
      <c r="M17306" s="31">
        <f t="shared" si="1804"/>
        <v>3</v>
      </c>
      <c r="N17306" s="31">
        <v>10</v>
      </c>
      <c r="O17306" s="31">
        <f t="shared" si="1805"/>
        <v>7</v>
      </c>
      <c r="P17306" s="32">
        <f t="shared" si="1806"/>
        <v>178.64000000000001</v>
      </c>
      <c r="Q17306" s="33">
        <f t="shared" si="1807"/>
        <v>1250.48</v>
      </c>
      <c r="AK17306" s="2"/>
      <c r="AL17306" s="2"/>
      <c r="AM17306" s="2"/>
      <c r="AN17306" s="2"/>
      <c r="AO17306" s="2"/>
      <c r="AP17306" s="2"/>
      <c r="AQ17306" s="2"/>
      <c r="AR17306" s="2"/>
    </row>
    <row r="17307" spans="1:44" ht="25.5">
      <c r="A17307" s="26">
        <v>17306</v>
      </c>
      <c r="B17307" s="27" t="s">
        <v>14987</v>
      </c>
      <c r="C17307" s="28"/>
      <c r="D17307" s="18" t="s">
        <v>15930</v>
      </c>
      <c r="E17307" s="18" t="s">
        <v>15931</v>
      </c>
      <c r="F17307" s="29">
        <v>1786.4</v>
      </c>
      <c r="G17307" s="30" t="s">
        <v>14847</v>
      </c>
      <c r="H17307" s="18" t="s">
        <v>17</v>
      </c>
      <c r="I17307" s="18" t="s">
        <v>14737</v>
      </c>
      <c r="J17307" s="18" t="str">
        <f t="shared" si="1802"/>
        <v>16</v>
      </c>
      <c r="K17307" s="31" t="str">
        <f t="shared" si="1803"/>
        <v>16</v>
      </c>
      <c r="L17307" s="31">
        <v>19</v>
      </c>
      <c r="M17307" s="31">
        <f t="shared" si="1804"/>
        <v>3</v>
      </c>
      <c r="N17307" s="31">
        <v>10</v>
      </c>
      <c r="O17307" s="31">
        <f t="shared" si="1805"/>
        <v>7</v>
      </c>
      <c r="P17307" s="32">
        <f t="shared" si="1806"/>
        <v>178.64000000000001</v>
      </c>
      <c r="Q17307" s="33">
        <f t="shared" si="1807"/>
        <v>1250.48</v>
      </c>
      <c r="AK17307" s="2"/>
      <c r="AL17307" s="2"/>
      <c r="AM17307" s="2"/>
      <c r="AN17307" s="2"/>
      <c r="AO17307" s="2"/>
      <c r="AP17307" s="2"/>
      <c r="AQ17307" s="2"/>
      <c r="AR17307" s="2"/>
    </row>
    <row r="17308" spans="1:44">
      <c r="A17308" s="26">
        <v>17307</v>
      </c>
      <c r="B17308" s="27" t="s">
        <v>14853</v>
      </c>
      <c r="C17308" s="28"/>
      <c r="D17308" s="18" t="s">
        <v>14854</v>
      </c>
      <c r="E17308" s="18" t="s">
        <v>14855</v>
      </c>
      <c r="F17308" s="29">
        <v>2726</v>
      </c>
      <c r="G17308" s="30" t="s">
        <v>14847</v>
      </c>
      <c r="H17308" s="18" t="s">
        <v>17</v>
      </c>
      <c r="I17308" s="18" t="s">
        <v>14737</v>
      </c>
      <c r="J17308" s="18" t="str">
        <f t="shared" si="1802"/>
        <v>16</v>
      </c>
      <c r="K17308" s="31" t="str">
        <f t="shared" si="1803"/>
        <v>16</v>
      </c>
      <c r="L17308" s="31">
        <v>19</v>
      </c>
      <c r="M17308" s="31">
        <f t="shared" si="1804"/>
        <v>3</v>
      </c>
      <c r="N17308" s="31">
        <v>10</v>
      </c>
      <c r="O17308" s="31">
        <f t="shared" si="1805"/>
        <v>7</v>
      </c>
      <c r="P17308" s="32">
        <f t="shared" si="1806"/>
        <v>272.60000000000002</v>
      </c>
      <c r="Q17308" s="33">
        <f t="shared" si="1807"/>
        <v>1908.2000000000003</v>
      </c>
      <c r="AK17308" s="2"/>
      <c r="AL17308" s="2"/>
      <c r="AM17308" s="2"/>
      <c r="AN17308" s="2"/>
      <c r="AO17308" s="2"/>
      <c r="AP17308" s="2"/>
      <c r="AQ17308" s="2"/>
      <c r="AR17308" s="2"/>
    </row>
    <row r="17309" spans="1:44">
      <c r="A17309" s="26">
        <v>17308</v>
      </c>
      <c r="B17309" s="27" t="s">
        <v>15932</v>
      </c>
      <c r="C17309" s="28"/>
      <c r="D17309" s="18" t="s">
        <v>15933</v>
      </c>
      <c r="E17309" s="18" t="s">
        <v>15934</v>
      </c>
      <c r="F17309" s="29">
        <v>5046</v>
      </c>
      <c r="G17309" s="30" t="s">
        <v>14847</v>
      </c>
      <c r="H17309" s="18" t="s">
        <v>17</v>
      </c>
      <c r="I17309" s="18" t="s">
        <v>14737</v>
      </c>
      <c r="J17309" s="18" t="str">
        <f t="shared" si="1802"/>
        <v>16</v>
      </c>
      <c r="K17309" s="31" t="str">
        <f t="shared" si="1803"/>
        <v>16</v>
      </c>
      <c r="L17309" s="31">
        <v>19</v>
      </c>
      <c r="M17309" s="31">
        <f t="shared" si="1804"/>
        <v>3</v>
      </c>
      <c r="N17309" s="31">
        <v>10</v>
      </c>
      <c r="O17309" s="31">
        <f t="shared" si="1805"/>
        <v>7</v>
      </c>
      <c r="P17309" s="32">
        <f t="shared" si="1806"/>
        <v>504.6</v>
      </c>
      <c r="Q17309" s="33">
        <f t="shared" si="1807"/>
        <v>3532.2000000000003</v>
      </c>
      <c r="AK17309" s="2"/>
      <c r="AL17309" s="2"/>
      <c r="AM17309" s="2"/>
      <c r="AN17309" s="2"/>
      <c r="AO17309" s="2"/>
      <c r="AP17309" s="2"/>
      <c r="AQ17309" s="2"/>
      <c r="AR17309" s="2"/>
    </row>
    <row r="17310" spans="1:44" ht="25.5">
      <c r="A17310" s="26">
        <v>17309</v>
      </c>
      <c r="B17310" s="27" t="s">
        <v>15935</v>
      </c>
      <c r="C17310" s="28"/>
      <c r="D17310" s="18" t="s">
        <v>15936</v>
      </c>
      <c r="E17310" s="18" t="s">
        <v>15937</v>
      </c>
      <c r="F17310" s="29">
        <v>5046</v>
      </c>
      <c r="G17310" s="30" t="s">
        <v>14847</v>
      </c>
      <c r="H17310" s="18" t="s">
        <v>17</v>
      </c>
      <c r="I17310" s="18" t="s">
        <v>14737</v>
      </c>
      <c r="J17310" s="18" t="str">
        <f t="shared" si="1802"/>
        <v>16</v>
      </c>
      <c r="K17310" s="31" t="str">
        <f t="shared" si="1803"/>
        <v>16</v>
      </c>
      <c r="L17310" s="31">
        <v>19</v>
      </c>
      <c r="M17310" s="31">
        <f t="shared" si="1804"/>
        <v>3</v>
      </c>
      <c r="N17310" s="31">
        <v>10</v>
      </c>
      <c r="O17310" s="31">
        <f t="shared" si="1805"/>
        <v>7</v>
      </c>
      <c r="P17310" s="32">
        <f t="shared" si="1806"/>
        <v>504.6</v>
      </c>
      <c r="Q17310" s="33">
        <f t="shared" si="1807"/>
        <v>3532.2000000000003</v>
      </c>
      <c r="AK17310" s="2"/>
      <c r="AL17310" s="2"/>
      <c r="AM17310" s="2"/>
      <c r="AN17310" s="2"/>
      <c r="AO17310" s="2"/>
      <c r="AP17310" s="2"/>
      <c r="AQ17310" s="2"/>
      <c r="AR17310" s="2"/>
    </row>
    <row r="17311" spans="1:44">
      <c r="A17311" s="26">
        <v>17310</v>
      </c>
      <c r="B17311" s="27" t="s">
        <v>2343</v>
      </c>
      <c r="C17311" s="28"/>
      <c r="D17311" s="18" t="s">
        <v>15938</v>
      </c>
      <c r="E17311" s="18" t="s">
        <v>15939</v>
      </c>
      <c r="F17311" s="29">
        <v>498.8</v>
      </c>
      <c r="G17311" s="30" t="s">
        <v>2280</v>
      </c>
      <c r="H17311" s="18" t="s">
        <v>17</v>
      </c>
      <c r="I17311" s="18" t="s">
        <v>14737</v>
      </c>
      <c r="J17311" s="18" t="str">
        <f t="shared" si="1802"/>
        <v>16</v>
      </c>
      <c r="K17311" s="31" t="str">
        <f t="shared" si="1803"/>
        <v>16</v>
      </c>
      <c r="L17311" s="31">
        <v>19</v>
      </c>
      <c r="M17311" s="31">
        <f t="shared" si="1804"/>
        <v>3</v>
      </c>
      <c r="N17311" s="31">
        <v>10</v>
      </c>
      <c r="O17311" s="31">
        <f t="shared" si="1805"/>
        <v>7</v>
      </c>
      <c r="P17311" s="32">
        <f t="shared" si="1806"/>
        <v>49.88</v>
      </c>
      <c r="Q17311" s="33">
        <f t="shared" si="1807"/>
        <v>349.16</v>
      </c>
      <c r="AK17311" s="2"/>
      <c r="AL17311" s="2"/>
      <c r="AM17311" s="2"/>
      <c r="AN17311" s="2"/>
      <c r="AO17311" s="2"/>
      <c r="AP17311" s="2"/>
      <c r="AQ17311" s="2"/>
      <c r="AR17311" s="2"/>
    </row>
    <row r="17312" spans="1:44">
      <c r="A17312" s="26">
        <v>17311</v>
      </c>
      <c r="B17312" s="27" t="s">
        <v>2343</v>
      </c>
      <c r="C17312" s="28"/>
      <c r="D17312" s="18" t="s">
        <v>15940</v>
      </c>
      <c r="E17312" s="18" t="s">
        <v>15941</v>
      </c>
      <c r="F17312" s="29">
        <v>498.8</v>
      </c>
      <c r="G17312" s="30" t="s">
        <v>2280</v>
      </c>
      <c r="H17312" s="18" t="s">
        <v>17</v>
      </c>
      <c r="I17312" s="18" t="s">
        <v>14737</v>
      </c>
      <c r="J17312" s="18" t="str">
        <f t="shared" si="1802"/>
        <v>16</v>
      </c>
      <c r="K17312" s="31" t="str">
        <f t="shared" si="1803"/>
        <v>16</v>
      </c>
      <c r="L17312" s="31">
        <v>19</v>
      </c>
      <c r="M17312" s="31">
        <f t="shared" si="1804"/>
        <v>3</v>
      </c>
      <c r="N17312" s="31">
        <v>10</v>
      </c>
      <c r="O17312" s="31">
        <f t="shared" si="1805"/>
        <v>7</v>
      </c>
      <c r="P17312" s="32">
        <f t="shared" si="1806"/>
        <v>49.88</v>
      </c>
      <c r="Q17312" s="33">
        <f t="shared" si="1807"/>
        <v>349.16</v>
      </c>
      <c r="AK17312" s="2"/>
      <c r="AL17312" s="2"/>
      <c r="AM17312" s="2"/>
      <c r="AN17312" s="2"/>
      <c r="AO17312" s="2"/>
      <c r="AP17312" s="2"/>
      <c r="AQ17312" s="2"/>
      <c r="AR17312" s="2"/>
    </row>
    <row r="17313" spans="1:44">
      <c r="A17313" s="26">
        <v>17312</v>
      </c>
      <c r="B17313" s="27" t="s">
        <v>2343</v>
      </c>
      <c r="C17313" s="28"/>
      <c r="D17313" s="18" t="s">
        <v>15942</v>
      </c>
      <c r="E17313" s="18" t="s">
        <v>15943</v>
      </c>
      <c r="F17313" s="29">
        <v>498.8</v>
      </c>
      <c r="G17313" s="30" t="s">
        <v>2280</v>
      </c>
      <c r="H17313" s="18" t="s">
        <v>17</v>
      </c>
      <c r="I17313" s="18" t="s">
        <v>14737</v>
      </c>
      <c r="J17313" s="18" t="str">
        <f t="shared" si="1802"/>
        <v>16</v>
      </c>
      <c r="K17313" s="31" t="str">
        <f t="shared" si="1803"/>
        <v>16</v>
      </c>
      <c r="L17313" s="31">
        <v>19</v>
      </c>
      <c r="M17313" s="31">
        <f t="shared" si="1804"/>
        <v>3</v>
      </c>
      <c r="N17313" s="31">
        <v>10</v>
      </c>
      <c r="O17313" s="31">
        <f t="shared" si="1805"/>
        <v>7</v>
      </c>
      <c r="P17313" s="32">
        <f t="shared" si="1806"/>
        <v>49.88</v>
      </c>
      <c r="Q17313" s="33">
        <f t="shared" si="1807"/>
        <v>349.16</v>
      </c>
      <c r="AK17313" s="2"/>
      <c r="AL17313" s="2"/>
      <c r="AM17313" s="2"/>
      <c r="AN17313" s="2"/>
      <c r="AO17313" s="2"/>
      <c r="AP17313" s="2"/>
      <c r="AQ17313" s="2"/>
      <c r="AR17313" s="2"/>
    </row>
    <row r="17314" spans="1:44">
      <c r="A17314" s="26">
        <v>17313</v>
      </c>
      <c r="B17314" s="27" t="s">
        <v>2343</v>
      </c>
      <c r="C17314" s="28"/>
      <c r="D17314" s="18" t="s">
        <v>15944</v>
      </c>
      <c r="E17314" s="18" t="s">
        <v>15945</v>
      </c>
      <c r="F17314" s="29">
        <v>498.8</v>
      </c>
      <c r="G17314" s="30" t="s">
        <v>2280</v>
      </c>
      <c r="H17314" s="18" t="s">
        <v>17</v>
      </c>
      <c r="I17314" s="18" t="s">
        <v>14737</v>
      </c>
      <c r="J17314" s="18" t="str">
        <f t="shared" si="1802"/>
        <v>16</v>
      </c>
      <c r="K17314" s="31" t="str">
        <f t="shared" si="1803"/>
        <v>16</v>
      </c>
      <c r="L17314" s="31">
        <v>19</v>
      </c>
      <c r="M17314" s="31">
        <f t="shared" si="1804"/>
        <v>3</v>
      </c>
      <c r="N17314" s="31">
        <v>10</v>
      </c>
      <c r="O17314" s="31">
        <f t="shared" si="1805"/>
        <v>7</v>
      </c>
      <c r="P17314" s="32">
        <f t="shared" si="1806"/>
        <v>49.88</v>
      </c>
      <c r="Q17314" s="33">
        <f t="shared" si="1807"/>
        <v>349.16</v>
      </c>
      <c r="AK17314" s="2"/>
      <c r="AL17314" s="2"/>
      <c r="AM17314" s="2"/>
      <c r="AN17314" s="2"/>
      <c r="AO17314" s="2"/>
      <c r="AP17314" s="2"/>
      <c r="AQ17314" s="2"/>
      <c r="AR17314" s="2"/>
    </row>
    <row r="17315" spans="1:44">
      <c r="A17315" s="26">
        <v>17314</v>
      </c>
      <c r="B17315" s="27" t="s">
        <v>2343</v>
      </c>
      <c r="C17315" s="28"/>
      <c r="D17315" s="18" t="s">
        <v>15946</v>
      </c>
      <c r="E17315" s="18" t="s">
        <v>15947</v>
      </c>
      <c r="F17315" s="29">
        <v>498.8</v>
      </c>
      <c r="G17315" s="30" t="s">
        <v>2280</v>
      </c>
      <c r="H17315" s="18" t="s">
        <v>17</v>
      </c>
      <c r="I17315" s="18" t="s">
        <v>14737</v>
      </c>
      <c r="J17315" s="18" t="str">
        <f t="shared" si="1802"/>
        <v>16</v>
      </c>
      <c r="K17315" s="31" t="str">
        <f t="shared" si="1803"/>
        <v>16</v>
      </c>
      <c r="L17315" s="31">
        <v>19</v>
      </c>
      <c r="M17315" s="31">
        <f t="shared" si="1804"/>
        <v>3</v>
      </c>
      <c r="N17315" s="31">
        <v>10</v>
      </c>
      <c r="O17315" s="31">
        <f t="shared" si="1805"/>
        <v>7</v>
      </c>
      <c r="P17315" s="32">
        <f t="shared" si="1806"/>
        <v>49.88</v>
      </c>
      <c r="Q17315" s="33">
        <f t="shared" si="1807"/>
        <v>349.16</v>
      </c>
      <c r="AK17315" s="2"/>
      <c r="AL17315" s="2"/>
      <c r="AM17315" s="2"/>
      <c r="AN17315" s="2"/>
      <c r="AO17315" s="2"/>
      <c r="AP17315" s="2"/>
      <c r="AQ17315" s="2"/>
      <c r="AR17315" s="2"/>
    </row>
    <row r="17316" spans="1:44">
      <c r="A17316" s="26">
        <v>17315</v>
      </c>
      <c r="B17316" s="27" t="s">
        <v>2343</v>
      </c>
      <c r="C17316" s="28"/>
      <c r="D17316" s="18" t="s">
        <v>15948</v>
      </c>
      <c r="E17316" s="18" t="s">
        <v>15949</v>
      </c>
      <c r="F17316" s="29">
        <v>498.8</v>
      </c>
      <c r="G17316" s="30" t="s">
        <v>2280</v>
      </c>
      <c r="H17316" s="18" t="s">
        <v>17</v>
      </c>
      <c r="I17316" s="18" t="s">
        <v>14737</v>
      </c>
      <c r="J17316" s="18" t="str">
        <f t="shared" si="1802"/>
        <v>16</v>
      </c>
      <c r="K17316" s="31" t="str">
        <f t="shared" si="1803"/>
        <v>16</v>
      </c>
      <c r="L17316" s="31">
        <v>19</v>
      </c>
      <c r="M17316" s="31">
        <f t="shared" si="1804"/>
        <v>3</v>
      </c>
      <c r="N17316" s="31">
        <v>10</v>
      </c>
      <c r="O17316" s="31">
        <f t="shared" si="1805"/>
        <v>7</v>
      </c>
      <c r="P17316" s="32">
        <f t="shared" si="1806"/>
        <v>49.88</v>
      </c>
      <c r="Q17316" s="33">
        <f t="shared" si="1807"/>
        <v>349.16</v>
      </c>
      <c r="AK17316" s="2"/>
      <c r="AL17316" s="2"/>
      <c r="AM17316" s="2"/>
      <c r="AN17316" s="2"/>
      <c r="AO17316" s="2"/>
      <c r="AP17316" s="2"/>
      <c r="AQ17316" s="2"/>
      <c r="AR17316" s="2"/>
    </row>
    <row r="17317" spans="1:44">
      <c r="A17317" s="26">
        <v>17316</v>
      </c>
      <c r="B17317" s="27" t="s">
        <v>2343</v>
      </c>
      <c r="C17317" s="28"/>
      <c r="D17317" s="18" t="s">
        <v>15950</v>
      </c>
      <c r="E17317" s="18" t="s">
        <v>15951</v>
      </c>
      <c r="F17317" s="29">
        <v>498.8</v>
      </c>
      <c r="G17317" s="30" t="s">
        <v>2280</v>
      </c>
      <c r="H17317" s="18" t="s">
        <v>17</v>
      </c>
      <c r="I17317" s="18" t="s">
        <v>14737</v>
      </c>
      <c r="J17317" s="18" t="str">
        <f t="shared" si="1802"/>
        <v>16</v>
      </c>
      <c r="K17317" s="31" t="str">
        <f t="shared" si="1803"/>
        <v>16</v>
      </c>
      <c r="L17317" s="31">
        <v>19</v>
      </c>
      <c r="M17317" s="31">
        <f t="shared" si="1804"/>
        <v>3</v>
      </c>
      <c r="N17317" s="31">
        <v>10</v>
      </c>
      <c r="O17317" s="31">
        <f t="shared" si="1805"/>
        <v>7</v>
      </c>
      <c r="P17317" s="32">
        <f t="shared" si="1806"/>
        <v>49.88</v>
      </c>
      <c r="Q17317" s="33">
        <f t="shared" si="1807"/>
        <v>349.16</v>
      </c>
      <c r="AK17317" s="2"/>
      <c r="AL17317" s="2"/>
      <c r="AM17317" s="2"/>
      <c r="AN17317" s="2"/>
      <c r="AO17317" s="2"/>
      <c r="AP17317" s="2"/>
      <c r="AQ17317" s="2"/>
      <c r="AR17317" s="2"/>
    </row>
    <row r="17318" spans="1:44">
      <c r="A17318" s="26">
        <v>17317</v>
      </c>
      <c r="B17318" s="27" t="s">
        <v>2343</v>
      </c>
      <c r="C17318" s="28"/>
      <c r="D17318" s="18" t="s">
        <v>15952</v>
      </c>
      <c r="E17318" s="18" t="s">
        <v>15953</v>
      </c>
      <c r="F17318" s="29">
        <v>498.8</v>
      </c>
      <c r="G17318" s="30" t="s">
        <v>2280</v>
      </c>
      <c r="H17318" s="18" t="s">
        <v>17</v>
      </c>
      <c r="I17318" s="18" t="s">
        <v>14737</v>
      </c>
      <c r="J17318" s="18" t="str">
        <f t="shared" si="1802"/>
        <v>16</v>
      </c>
      <c r="K17318" s="31" t="str">
        <f t="shared" si="1803"/>
        <v>16</v>
      </c>
      <c r="L17318" s="31">
        <v>19</v>
      </c>
      <c r="M17318" s="31">
        <f t="shared" si="1804"/>
        <v>3</v>
      </c>
      <c r="N17318" s="31">
        <v>10</v>
      </c>
      <c r="O17318" s="31">
        <f t="shared" si="1805"/>
        <v>7</v>
      </c>
      <c r="P17318" s="32">
        <f t="shared" si="1806"/>
        <v>49.88</v>
      </c>
      <c r="Q17318" s="33">
        <f t="shared" si="1807"/>
        <v>349.16</v>
      </c>
      <c r="AK17318" s="2"/>
      <c r="AL17318" s="2"/>
      <c r="AM17318" s="2"/>
      <c r="AN17318" s="2"/>
      <c r="AO17318" s="2"/>
      <c r="AP17318" s="2"/>
      <c r="AQ17318" s="2"/>
      <c r="AR17318" s="2"/>
    </row>
    <row r="17319" spans="1:44">
      <c r="A17319" s="26">
        <v>17318</v>
      </c>
      <c r="B17319" s="27" t="s">
        <v>2343</v>
      </c>
      <c r="C17319" s="28"/>
      <c r="D17319" s="18" t="s">
        <v>15954</v>
      </c>
      <c r="E17319" s="18" t="s">
        <v>15955</v>
      </c>
      <c r="F17319" s="29">
        <v>498.8</v>
      </c>
      <c r="G17319" s="30" t="s">
        <v>2280</v>
      </c>
      <c r="H17319" s="18" t="s">
        <v>17</v>
      </c>
      <c r="I17319" s="18" t="s">
        <v>14737</v>
      </c>
      <c r="J17319" s="18" t="str">
        <f t="shared" si="1802"/>
        <v>16</v>
      </c>
      <c r="K17319" s="31" t="str">
        <f t="shared" si="1803"/>
        <v>16</v>
      </c>
      <c r="L17319" s="31">
        <v>19</v>
      </c>
      <c r="M17319" s="31">
        <f t="shared" si="1804"/>
        <v>3</v>
      </c>
      <c r="N17319" s="31">
        <v>10</v>
      </c>
      <c r="O17319" s="31">
        <f t="shared" si="1805"/>
        <v>7</v>
      </c>
      <c r="P17319" s="32">
        <f t="shared" si="1806"/>
        <v>49.88</v>
      </c>
      <c r="Q17319" s="33">
        <f t="shared" si="1807"/>
        <v>349.16</v>
      </c>
      <c r="AK17319" s="2"/>
      <c r="AL17319" s="2"/>
      <c r="AM17319" s="2"/>
      <c r="AN17319" s="2"/>
      <c r="AO17319" s="2"/>
      <c r="AP17319" s="2"/>
      <c r="AQ17319" s="2"/>
      <c r="AR17319" s="2"/>
    </row>
    <row r="17320" spans="1:44">
      <c r="A17320" s="26">
        <v>17319</v>
      </c>
      <c r="B17320" s="27" t="s">
        <v>2343</v>
      </c>
      <c r="C17320" s="28"/>
      <c r="D17320" s="18" t="s">
        <v>15956</v>
      </c>
      <c r="E17320" s="18" t="s">
        <v>15957</v>
      </c>
      <c r="F17320" s="29">
        <v>498.8</v>
      </c>
      <c r="G17320" s="30" t="s">
        <v>2280</v>
      </c>
      <c r="H17320" s="18" t="s">
        <v>17</v>
      </c>
      <c r="I17320" s="18" t="s">
        <v>14737</v>
      </c>
      <c r="J17320" s="18" t="str">
        <f t="shared" si="1802"/>
        <v>16</v>
      </c>
      <c r="K17320" s="31" t="str">
        <f t="shared" si="1803"/>
        <v>16</v>
      </c>
      <c r="L17320" s="31">
        <v>19</v>
      </c>
      <c r="M17320" s="31">
        <f t="shared" si="1804"/>
        <v>3</v>
      </c>
      <c r="N17320" s="31">
        <v>10</v>
      </c>
      <c r="O17320" s="31">
        <f t="shared" si="1805"/>
        <v>7</v>
      </c>
      <c r="P17320" s="32">
        <f t="shared" si="1806"/>
        <v>49.88</v>
      </c>
      <c r="Q17320" s="33">
        <f t="shared" si="1807"/>
        <v>349.16</v>
      </c>
      <c r="AK17320" s="2"/>
      <c r="AL17320" s="2"/>
      <c r="AM17320" s="2"/>
      <c r="AN17320" s="2"/>
      <c r="AO17320" s="2"/>
      <c r="AP17320" s="2"/>
      <c r="AQ17320" s="2"/>
      <c r="AR17320" s="2"/>
    </row>
    <row r="17321" spans="1:44">
      <c r="A17321" s="26">
        <v>17320</v>
      </c>
      <c r="B17321" s="27" t="s">
        <v>2343</v>
      </c>
      <c r="C17321" s="28"/>
      <c r="D17321" s="18" t="s">
        <v>15958</v>
      </c>
      <c r="E17321" s="18" t="s">
        <v>15959</v>
      </c>
      <c r="F17321" s="29">
        <v>498.8</v>
      </c>
      <c r="G17321" s="30" t="s">
        <v>2280</v>
      </c>
      <c r="H17321" s="18" t="s">
        <v>17</v>
      </c>
      <c r="I17321" s="18" t="s">
        <v>14737</v>
      </c>
      <c r="J17321" s="18" t="str">
        <f t="shared" si="1802"/>
        <v>16</v>
      </c>
      <c r="K17321" s="31" t="str">
        <f t="shared" si="1803"/>
        <v>16</v>
      </c>
      <c r="L17321" s="31">
        <v>19</v>
      </c>
      <c r="M17321" s="31">
        <f t="shared" si="1804"/>
        <v>3</v>
      </c>
      <c r="N17321" s="31">
        <v>10</v>
      </c>
      <c r="O17321" s="31">
        <f t="shared" si="1805"/>
        <v>7</v>
      </c>
      <c r="P17321" s="32">
        <f t="shared" si="1806"/>
        <v>49.88</v>
      </c>
      <c r="Q17321" s="33">
        <f t="shared" si="1807"/>
        <v>349.16</v>
      </c>
      <c r="AK17321" s="2"/>
      <c r="AL17321" s="2"/>
      <c r="AM17321" s="2"/>
      <c r="AN17321" s="2"/>
      <c r="AO17321" s="2"/>
      <c r="AP17321" s="2"/>
      <c r="AQ17321" s="2"/>
      <c r="AR17321" s="2"/>
    </row>
    <row r="17322" spans="1:44" ht="25.5">
      <c r="A17322" s="26">
        <v>17321</v>
      </c>
      <c r="B17322" s="27" t="s">
        <v>15960</v>
      </c>
      <c r="C17322" s="28"/>
      <c r="D17322" s="18" t="s">
        <v>15961</v>
      </c>
      <c r="E17322" s="18" t="s">
        <v>15962</v>
      </c>
      <c r="F17322" s="29">
        <v>881.6</v>
      </c>
      <c r="G17322" s="30" t="s">
        <v>2280</v>
      </c>
      <c r="H17322" s="18" t="s">
        <v>17</v>
      </c>
      <c r="I17322" s="18" t="s">
        <v>14737</v>
      </c>
      <c r="J17322" s="18" t="str">
        <f t="shared" si="1802"/>
        <v>16</v>
      </c>
      <c r="K17322" s="31" t="str">
        <f t="shared" si="1803"/>
        <v>16</v>
      </c>
      <c r="L17322" s="31">
        <v>19</v>
      </c>
      <c r="M17322" s="31">
        <f t="shared" si="1804"/>
        <v>3</v>
      </c>
      <c r="N17322" s="31">
        <v>10</v>
      </c>
      <c r="O17322" s="31">
        <f t="shared" si="1805"/>
        <v>7</v>
      </c>
      <c r="P17322" s="32">
        <f t="shared" si="1806"/>
        <v>88.16</v>
      </c>
      <c r="Q17322" s="33">
        <f t="shared" si="1807"/>
        <v>617.12</v>
      </c>
      <c r="AK17322" s="2"/>
      <c r="AL17322" s="2"/>
      <c r="AM17322" s="2"/>
      <c r="AN17322" s="2"/>
      <c r="AO17322" s="2"/>
      <c r="AP17322" s="2"/>
      <c r="AQ17322" s="2"/>
      <c r="AR17322" s="2"/>
    </row>
    <row r="17323" spans="1:44" ht="25.5">
      <c r="A17323" s="26">
        <v>17322</v>
      </c>
      <c r="B17323" s="27" t="s">
        <v>15960</v>
      </c>
      <c r="C17323" s="28"/>
      <c r="D17323" s="18" t="s">
        <v>15963</v>
      </c>
      <c r="E17323" s="18" t="s">
        <v>15964</v>
      </c>
      <c r="F17323" s="29">
        <v>881.6</v>
      </c>
      <c r="G17323" s="30" t="s">
        <v>2280</v>
      </c>
      <c r="H17323" s="18" t="s">
        <v>17</v>
      </c>
      <c r="I17323" s="18" t="s">
        <v>14737</v>
      </c>
      <c r="J17323" s="18" t="str">
        <f t="shared" si="1802"/>
        <v>16</v>
      </c>
      <c r="K17323" s="31" t="str">
        <f t="shared" si="1803"/>
        <v>16</v>
      </c>
      <c r="L17323" s="31">
        <v>19</v>
      </c>
      <c r="M17323" s="31">
        <f t="shared" si="1804"/>
        <v>3</v>
      </c>
      <c r="N17323" s="31">
        <v>10</v>
      </c>
      <c r="O17323" s="31">
        <f t="shared" si="1805"/>
        <v>7</v>
      </c>
      <c r="P17323" s="32">
        <f t="shared" si="1806"/>
        <v>88.16</v>
      </c>
      <c r="Q17323" s="33">
        <f t="shared" si="1807"/>
        <v>617.12</v>
      </c>
      <c r="AK17323" s="2"/>
      <c r="AL17323" s="2"/>
      <c r="AM17323" s="2"/>
      <c r="AN17323" s="2"/>
      <c r="AO17323" s="2"/>
      <c r="AP17323" s="2"/>
      <c r="AQ17323" s="2"/>
      <c r="AR17323" s="2"/>
    </row>
    <row r="17324" spans="1:44">
      <c r="A17324" s="26">
        <v>17323</v>
      </c>
      <c r="B17324" s="73" t="s">
        <v>35168</v>
      </c>
      <c r="D17324" s="52" t="s">
        <v>46862</v>
      </c>
      <c r="E17324" s="52">
        <v>39162</v>
      </c>
      <c r="F17324" s="54">
        <v>1</v>
      </c>
      <c r="G17324" s="55" t="s">
        <v>46861</v>
      </c>
      <c r="H17324" s="52" t="s">
        <v>17</v>
      </c>
      <c r="J17324" s="20">
        <v>21</v>
      </c>
      <c r="K17324" s="31">
        <f t="shared" si="1803"/>
        <v>21</v>
      </c>
      <c r="L17324" s="31">
        <v>21</v>
      </c>
      <c r="M17324" s="31">
        <f t="shared" si="1804"/>
        <v>0</v>
      </c>
      <c r="N17324" s="31">
        <v>3</v>
      </c>
      <c r="O17324" s="31">
        <v>3</v>
      </c>
      <c r="P17324" s="32">
        <f t="shared" si="1806"/>
        <v>0.33333333333333331</v>
      </c>
      <c r="Q17324" s="1">
        <v>1</v>
      </c>
      <c r="AK17324" s="2"/>
      <c r="AL17324" s="2"/>
      <c r="AM17324" s="2"/>
      <c r="AN17324" s="2"/>
      <c r="AO17324" s="2"/>
      <c r="AP17324" s="2"/>
      <c r="AQ17324" s="2"/>
      <c r="AR17324" s="2"/>
    </row>
    <row r="17325" spans="1:44" ht="25.5">
      <c r="A17325" s="26">
        <v>17324</v>
      </c>
      <c r="B17325" s="27" t="s">
        <v>15968</v>
      </c>
      <c r="C17325" s="28"/>
      <c r="D17325" s="18" t="s">
        <v>15969</v>
      </c>
      <c r="E17325" s="18" t="s">
        <v>15970</v>
      </c>
      <c r="F17325" s="29" t="s">
        <v>4189</v>
      </c>
      <c r="G17325" s="30" t="s">
        <v>15971</v>
      </c>
      <c r="H17325" s="18" t="s">
        <v>17</v>
      </c>
      <c r="I17325" s="18" t="s">
        <v>14737</v>
      </c>
      <c r="J17325" s="18" t="str">
        <f>TEXT(G17325,"aa")</f>
        <v>17</v>
      </c>
      <c r="K17325" s="31" t="str">
        <f t="shared" si="1803"/>
        <v>17</v>
      </c>
      <c r="L17325" s="31">
        <v>19</v>
      </c>
      <c r="M17325" s="31">
        <f t="shared" si="1804"/>
        <v>2</v>
      </c>
      <c r="N17325" s="31">
        <v>3</v>
      </c>
      <c r="O17325" s="31">
        <f>N17325-M17325</f>
        <v>1</v>
      </c>
      <c r="P17325" s="32" t="e">
        <f t="shared" si="1806"/>
        <v>#VALUE!</v>
      </c>
      <c r="Q17325" s="33" t="e">
        <f>P17325*O17325</f>
        <v>#VALUE!</v>
      </c>
      <c r="AK17325" s="2"/>
      <c r="AL17325" s="2"/>
      <c r="AM17325" s="2"/>
      <c r="AN17325" s="2"/>
      <c r="AO17325" s="2"/>
      <c r="AP17325" s="2"/>
      <c r="AQ17325" s="2"/>
      <c r="AR17325" s="2"/>
    </row>
    <row r="17326" spans="1:44">
      <c r="A17326" s="26">
        <v>17325</v>
      </c>
      <c r="B17326" s="73" t="s">
        <v>35168</v>
      </c>
      <c r="D17326" s="52" t="s">
        <v>46863</v>
      </c>
      <c r="E17326" s="52">
        <v>39164</v>
      </c>
      <c r="F17326" s="54">
        <v>1</v>
      </c>
      <c r="G17326" s="55" t="s">
        <v>46861</v>
      </c>
      <c r="H17326" s="52" t="s">
        <v>17</v>
      </c>
      <c r="J17326" s="20">
        <v>21</v>
      </c>
      <c r="K17326" s="31">
        <f t="shared" si="1803"/>
        <v>21</v>
      </c>
      <c r="L17326" s="31">
        <v>21</v>
      </c>
      <c r="M17326" s="31">
        <f t="shared" si="1804"/>
        <v>0</v>
      </c>
      <c r="N17326" s="31">
        <v>3</v>
      </c>
      <c r="O17326" s="31">
        <v>3</v>
      </c>
      <c r="P17326" s="32">
        <f t="shared" si="1806"/>
        <v>0.33333333333333331</v>
      </c>
      <c r="Q17326" s="1">
        <v>1</v>
      </c>
      <c r="AK17326" s="2"/>
      <c r="AL17326" s="2"/>
      <c r="AM17326" s="2"/>
      <c r="AN17326" s="2"/>
      <c r="AO17326" s="2"/>
      <c r="AP17326" s="2"/>
      <c r="AQ17326" s="2"/>
      <c r="AR17326" s="2"/>
    </row>
    <row r="17327" spans="1:44">
      <c r="A17327" s="26">
        <v>17326</v>
      </c>
      <c r="B17327" s="27" t="s">
        <v>15975</v>
      </c>
      <c r="C17327" s="28"/>
      <c r="D17327" s="18" t="s">
        <v>15976</v>
      </c>
      <c r="E17327" s="18" t="s">
        <v>15977</v>
      </c>
      <c r="F17327" s="29" t="s">
        <v>4189</v>
      </c>
      <c r="G17327" s="30" t="s">
        <v>15971</v>
      </c>
      <c r="H17327" s="18" t="s">
        <v>17</v>
      </c>
      <c r="I17327" s="18" t="s">
        <v>14737</v>
      </c>
      <c r="J17327" s="18" t="str">
        <f t="shared" ref="J17327:J17332" si="1808">TEXT(G17327,"aa")</f>
        <v>17</v>
      </c>
      <c r="K17327" s="31" t="str">
        <f t="shared" si="1803"/>
        <v>17</v>
      </c>
      <c r="L17327" s="31">
        <v>19</v>
      </c>
      <c r="M17327" s="31">
        <f t="shared" si="1804"/>
        <v>2</v>
      </c>
      <c r="N17327" s="31">
        <v>3</v>
      </c>
      <c r="O17327" s="31">
        <f>N17327-M17327</f>
        <v>1</v>
      </c>
      <c r="P17327" s="32" t="e">
        <f t="shared" si="1806"/>
        <v>#VALUE!</v>
      </c>
      <c r="Q17327" s="33" t="e">
        <f>P17327*O17327</f>
        <v>#VALUE!</v>
      </c>
      <c r="AK17327" s="2"/>
      <c r="AL17327" s="2"/>
      <c r="AM17327" s="2"/>
      <c r="AN17327" s="2"/>
      <c r="AO17327" s="2"/>
      <c r="AP17327" s="2"/>
      <c r="AQ17327" s="2"/>
      <c r="AR17327" s="2"/>
    </row>
    <row r="17328" spans="1:44">
      <c r="A17328" s="26">
        <v>17327</v>
      </c>
      <c r="B17328" s="27" t="s">
        <v>15978</v>
      </c>
      <c r="C17328" s="28"/>
      <c r="D17328" s="18" t="s">
        <v>15979</v>
      </c>
      <c r="E17328" s="18" t="s">
        <v>15980</v>
      </c>
      <c r="F17328" s="29" t="s">
        <v>4189</v>
      </c>
      <c r="G17328" s="30" t="s">
        <v>15971</v>
      </c>
      <c r="H17328" s="18" t="s">
        <v>17</v>
      </c>
      <c r="I17328" s="18" t="s">
        <v>14737</v>
      </c>
      <c r="J17328" s="18" t="str">
        <f t="shared" si="1808"/>
        <v>17</v>
      </c>
      <c r="K17328" s="31" t="str">
        <f t="shared" si="1803"/>
        <v>17</v>
      </c>
      <c r="L17328" s="31">
        <v>19</v>
      </c>
      <c r="M17328" s="31">
        <f t="shared" si="1804"/>
        <v>2</v>
      </c>
      <c r="N17328" s="31">
        <v>3</v>
      </c>
      <c r="O17328" s="31">
        <f>N17328-M17328</f>
        <v>1</v>
      </c>
      <c r="P17328" s="32" t="e">
        <f t="shared" si="1806"/>
        <v>#VALUE!</v>
      </c>
      <c r="Q17328" s="33" t="e">
        <f>P17328*O17328</f>
        <v>#VALUE!</v>
      </c>
      <c r="AK17328" s="2"/>
      <c r="AL17328" s="2"/>
      <c r="AM17328" s="2"/>
      <c r="AN17328" s="2"/>
      <c r="AO17328" s="2"/>
      <c r="AP17328" s="2"/>
      <c r="AQ17328" s="2"/>
      <c r="AR17328" s="2"/>
    </row>
    <row r="17329" spans="1:44">
      <c r="A17329" s="26">
        <v>17328</v>
      </c>
      <c r="B17329" s="27" t="s">
        <v>15981</v>
      </c>
      <c r="C17329" s="28"/>
      <c r="D17329" s="18" t="s">
        <v>15982</v>
      </c>
      <c r="E17329" s="18" t="s">
        <v>15983</v>
      </c>
      <c r="F17329" s="29" t="s">
        <v>4189</v>
      </c>
      <c r="G17329" s="30" t="s">
        <v>15984</v>
      </c>
      <c r="H17329" s="18" t="s">
        <v>17</v>
      </c>
      <c r="I17329" s="18" t="s">
        <v>14737</v>
      </c>
      <c r="J17329" s="18" t="str">
        <f t="shared" si="1808"/>
        <v>17</v>
      </c>
      <c r="K17329" s="31" t="str">
        <f t="shared" si="1803"/>
        <v>17</v>
      </c>
      <c r="L17329" s="31">
        <v>19</v>
      </c>
      <c r="M17329" s="31">
        <f t="shared" si="1804"/>
        <v>2</v>
      </c>
      <c r="N17329" s="31">
        <v>3</v>
      </c>
      <c r="O17329" s="31">
        <f>N17329-M17329</f>
        <v>1</v>
      </c>
      <c r="P17329" s="32" t="e">
        <f t="shared" si="1806"/>
        <v>#VALUE!</v>
      </c>
      <c r="Q17329" s="33" t="e">
        <f>P17329*O17329</f>
        <v>#VALUE!</v>
      </c>
      <c r="AK17329" s="2"/>
      <c r="AL17329" s="2"/>
      <c r="AM17329" s="2"/>
      <c r="AN17329" s="2"/>
      <c r="AO17329" s="2"/>
      <c r="AP17329" s="2"/>
      <c r="AQ17329" s="2"/>
      <c r="AR17329" s="2"/>
    </row>
    <row r="17330" spans="1:44">
      <c r="A17330" s="26">
        <v>17329</v>
      </c>
      <c r="B17330" s="27" t="s">
        <v>15985</v>
      </c>
      <c r="C17330" s="28"/>
      <c r="D17330" s="18" t="s">
        <v>15986</v>
      </c>
      <c r="E17330" s="18" t="s">
        <v>15987</v>
      </c>
      <c r="F17330" s="29" t="s">
        <v>4189</v>
      </c>
      <c r="G17330" s="30" t="s">
        <v>15971</v>
      </c>
      <c r="H17330" s="18" t="s">
        <v>17</v>
      </c>
      <c r="I17330" s="18" t="s">
        <v>14737</v>
      </c>
      <c r="J17330" s="18" t="str">
        <f t="shared" si="1808"/>
        <v>17</v>
      </c>
      <c r="K17330" s="31" t="str">
        <f t="shared" si="1803"/>
        <v>17</v>
      </c>
      <c r="L17330" s="31">
        <v>19</v>
      </c>
      <c r="M17330" s="31">
        <f t="shared" si="1804"/>
        <v>2</v>
      </c>
      <c r="N17330" s="31">
        <v>3</v>
      </c>
      <c r="O17330" s="31">
        <f>N17330-M17330</f>
        <v>1</v>
      </c>
      <c r="P17330" s="32" t="e">
        <f t="shared" si="1806"/>
        <v>#VALUE!</v>
      </c>
      <c r="Q17330" s="33" t="e">
        <f>P17330*O17330</f>
        <v>#VALUE!</v>
      </c>
      <c r="AK17330" s="2"/>
      <c r="AL17330" s="2"/>
      <c r="AM17330" s="2"/>
      <c r="AN17330" s="2"/>
      <c r="AO17330" s="2"/>
      <c r="AP17330" s="2"/>
      <c r="AQ17330" s="2"/>
      <c r="AR17330" s="2"/>
    </row>
    <row r="17331" spans="1:44">
      <c r="A17331" s="26">
        <v>17330</v>
      </c>
      <c r="B17331" s="27" t="s">
        <v>15988</v>
      </c>
      <c r="C17331" s="28"/>
      <c r="D17331" s="18" t="s">
        <v>15989</v>
      </c>
      <c r="E17331" s="18" t="s">
        <v>15990</v>
      </c>
      <c r="F17331" s="29" t="s">
        <v>4189</v>
      </c>
      <c r="G17331" s="30" t="s">
        <v>15971</v>
      </c>
      <c r="H17331" s="18" t="s">
        <v>17</v>
      </c>
      <c r="I17331" s="18" t="s">
        <v>14737</v>
      </c>
      <c r="J17331" s="18" t="str">
        <f t="shared" si="1808"/>
        <v>17</v>
      </c>
      <c r="K17331" s="31" t="str">
        <f t="shared" si="1803"/>
        <v>17</v>
      </c>
      <c r="L17331" s="31">
        <v>19</v>
      </c>
      <c r="M17331" s="31">
        <f t="shared" si="1804"/>
        <v>2</v>
      </c>
      <c r="N17331" s="31">
        <v>3</v>
      </c>
      <c r="O17331" s="31">
        <f>N17331-M17331</f>
        <v>1</v>
      </c>
      <c r="P17331" s="32" t="e">
        <f t="shared" si="1806"/>
        <v>#VALUE!</v>
      </c>
      <c r="Q17331" s="33" t="e">
        <f>P17331*O17331</f>
        <v>#VALUE!</v>
      </c>
      <c r="AK17331" s="2"/>
      <c r="AL17331" s="2"/>
      <c r="AM17331" s="2"/>
      <c r="AN17331" s="2"/>
      <c r="AO17331" s="2"/>
      <c r="AP17331" s="2"/>
      <c r="AQ17331" s="2"/>
      <c r="AR17331" s="2"/>
    </row>
    <row r="17332" spans="1:44">
      <c r="A17332" s="26">
        <v>17331</v>
      </c>
      <c r="B17332" s="27" t="s">
        <v>3724</v>
      </c>
      <c r="C17332" s="28"/>
      <c r="D17332" s="18" t="s">
        <v>46332</v>
      </c>
      <c r="E17332" s="18" t="s">
        <v>46333</v>
      </c>
      <c r="F17332" s="29"/>
      <c r="G17332" s="30"/>
      <c r="H17332" s="18" t="s">
        <v>17</v>
      </c>
      <c r="I17332" s="18" t="s">
        <v>14737</v>
      </c>
      <c r="J17332" s="18" t="str">
        <f t="shared" si="1808"/>
        <v>00</v>
      </c>
      <c r="Q17332" s="32">
        <v>1</v>
      </c>
      <c r="AK17332" s="2"/>
      <c r="AL17332" s="2"/>
      <c r="AM17332" s="2"/>
      <c r="AN17332" s="2"/>
      <c r="AO17332" s="2"/>
      <c r="AP17332" s="2"/>
      <c r="AQ17332" s="2"/>
      <c r="AR17332" s="2"/>
    </row>
    <row r="17333" spans="1:44">
      <c r="A17333" s="26">
        <v>17332</v>
      </c>
      <c r="B17333" s="44" t="s">
        <v>44150</v>
      </c>
      <c r="C17333" s="28"/>
      <c r="D17333" s="28" t="s">
        <v>44151</v>
      </c>
      <c r="E17333" s="28">
        <v>37727</v>
      </c>
      <c r="F17333" s="45">
        <v>545.20000000000005</v>
      </c>
      <c r="G17333" s="41">
        <v>43908</v>
      </c>
      <c r="H17333" s="18" t="s">
        <v>17</v>
      </c>
      <c r="I17333" s="28" t="s">
        <v>44152</v>
      </c>
      <c r="J17333" s="18">
        <v>20</v>
      </c>
      <c r="K17333" s="31">
        <v>20</v>
      </c>
      <c r="L17333" s="31">
        <v>20</v>
      </c>
      <c r="M17333" s="31">
        <v>0</v>
      </c>
      <c r="N17333" s="31">
        <v>10</v>
      </c>
      <c r="O17333" s="31">
        <v>10</v>
      </c>
      <c r="P17333" s="32">
        <f t="shared" ref="P17333:P17396" si="1809">F17333/N17333</f>
        <v>54.52</v>
      </c>
      <c r="Q17333" s="71">
        <v>545.20000000000005</v>
      </c>
      <c r="AK17333" s="2"/>
      <c r="AL17333" s="2"/>
      <c r="AM17333" s="2"/>
      <c r="AN17333" s="2"/>
      <c r="AO17333" s="2"/>
      <c r="AP17333" s="2"/>
      <c r="AQ17333" s="2"/>
      <c r="AR17333" s="2"/>
    </row>
    <row r="17334" spans="1:44">
      <c r="A17334" s="26">
        <v>17333</v>
      </c>
      <c r="B17334" s="44" t="s">
        <v>44150</v>
      </c>
      <c r="C17334" s="28"/>
      <c r="D17334" s="28" t="s">
        <v>45263</v>
      </c>
      <c r="E17334" s="28">
        <v>37728</v>
      </c>
      <c r="F17334" s="45">
        <v>545.20000000000005</v>
      </c>
      <c r="G17334" s="41">
        <v>43908</v>
      </c>
      <c r="H17334" s="18" t="s">
        <v>17</v>
      </c>
      <c r="I17334" s="28" t="s">
        <v>44152</v>
      </c>
      <c r="J17334" s="18">
        <v>20</v>
      </c>
      <c r="K17334" s="31">
        <v>20</v>
      </c>
      <c r="L17334" s="31">
        <v>20</v>
      </c>
      <c r="M17334" s="31">
        <v>0</v>
      </c>
      <c r="N17334" s="31">
        <v>10</v>
      </c>
      <c r="O17334" s="31">
        <v>10</v>
      </c>
      <c r="P17334" s="32">
        <f t="shared" si="1809"/>
        <v>54.52</v>
      </c>
      <c r="Q17334" s="71">
        <v>545.20000000000005</v>
      </c>
      <c r="AK17334" s="2"/>
      <c r="AL17334" s="2"/>
      <c r="AM17334" s="2"/>
      <c r="AN17334" s="2"/>
      <c r="AO17334" s="2"/>
      <c r="AP17334" s="2"/>
      <c r="AQ17334" s="2"/>
      <c r="AR17334" s="2"/>
    </row>
    <row r="17335" spans="1:44">
      <c r="A17335" s="26">
        <v>17334</v>
      </c>
      <c r="B17335" s="44" t="s">
        <v>44150</v>
      </c>
      <c r="C17335" s="28"/>
      <c r="D17335" s="28" t="s">
        <v>45264</v>
      </c>
      <c r="E17335" s="28">
        <v>37729</v>
      </c>
      <c r="F17335" s="45">
        <v>545.20000000000005</v>
      </c>
      <c r="G17335" s="41">
        <v>43908</v>
      </c>
      <c r="H17335" s="18" t="s">
        <v>17</v>
      </c>
      <c r="I17335" s="28" t="s">
        <v>44152</v>
      </c>
      <c r="J17335" s="18">
        <v>20</v>
      </c>
      <c r="K17335" s="31">
        <v>20</v>
      </c>
      <c r="L17335" s="31">
        <v>20</v>
      </c>
      <c r="M17335" s="31">
        <v>0</v>
      </c>
      <c r="N17335" s="31">
        <v>10</v>
      </c>
      <c r="O17335" s="31">
        <v>10</v>
      </c>
      <c r="P17335" s="32">
        <f t="shared" si="1809"/>
        <v>54.52</v>
      </c>
      <c r="Q17335" s="71">
        <v>545.20000000000005</v>
      </c>
      <c r="AK17335" s="2"/>
      <c r="AL17335" s="2"/>
      <c r="AM17335" s="2"/>
      <c r="AN17335" s="2"/>
      <c r="AO17335" s="2"/>
      <c r="AP17335" s="2"/>
      <c r="AQ17335" s="2"/>
      <c r="AR17335" s="2"/>
    </row>
    <row r="17336" spans="1:44">
      <c r="A17336" s="26">
        <v>17335</v>
      </c>
      <c r="B17336" s="44" t="s">
        <v>44150</v>
      </c>
      <c r="C17336" s="28"/>
      <c r="D17336" s="28" t="s">
        <v>45265</v>
      </c>
      <c r="E17336" s="28">
        <v>37730</v>
      </c>
      <c r="F17336" s="45">
        <v>545.20000000000005</v>
      </c>
      <c r="G17336" s="41">
        <v>43908</v>
      </c>
      <c r="H17336" s="18" t="s">
        <v>17</v>
      </c>
      <c r="I17336" s="28" t="s">
        <v>44152</v>
      </c>
      <c r="J17336" s="18">
        <v>20</v>
      </c>
      <c r="K17336" s="31">
        <v>20</v>
      </c>
      <c r="L17336" s="31">
        <v>20</v>
      </c>
      <c r="M17336" s="31">
        <v>0</v>
      </c>
      <c r="N17336" s="31">
        <v>10</v>
      </c>
      <c r="O17336" s="31">
        <v>10</v>
      </c>
      <c r="P17336" s="32">
        <f t="shared" si="1809"/>
        <v>54.52</v>
      </c>
      <c r="Q17336" s="71">
        <v>545.20000000000005</v>
      </c>
      <c r="AK17336" s="2"/>
      <c r="AL17336" s="2"/>
      <c r="AM17336" s="2"/>
      <c r="AN17336" s="2"/>
      <c r="AO17336" s="2"/>
      <c r="AP17336" s="2"/>
      <c r="AQ17336" s="2"/>
      <c r="AR17336" s="2"/>
    </row>
    <row r="17337" spans="1:44">
      <c r="A17337" s="26">
        <v>17336</v>
      </c>
      <c r="B17337" s="44" t="s">
        <v>44150</v>
      </c>
      <c r="C17337" s="28"/>
      <c r="D17337" s="28" t="s">
        <v>45266</v>
      </c>
      <c r="E17337" s="28">
        <v>37731</v>
      </c>
      <c r="F17337" s="45">
        <v>545.20000000000005</v>
      </c>
      <c r="G17337" s="41">
        <v>43908</v>
      </c>
      <c r="H17337" s="18" t="s">
        <v>17</v>
      </c>
      <c r="I17337" s="28" t="s">
        <v>44152</v>
      </c>
      <c r="J17337" s="18">
        <v>20</v>
      </c>
      <c r="K17337" s="31">
        <v>20</v>
      </c>
      <c r="L17337" s="31">
        <v>20</v>
      </c>
      <c r="M17337" s="31">
        <v>0</v>
      </c>
      <c r="N17337" s="31">
        <v>10</v>
      </c>
      <c r="O17337" s="31">
        <v>10</v>
      </c>
      <c r="P17337" s="32">
        <f t="shared" si="1809"/>
        <v>54.52</v>
      </c>
      <c r="Q17337" s="71">
        <v>545.20000000000005</v>
      </c>
      <c r="AK17337" s="2"/>
      <c r="AL17337" s="2"/>
      <c r="AM17337" s="2"/>
      <c r="AN17337" s="2"/>
      <c r="AO17337" s="2"/>
      <c r="AP17337" s="2"/>
      <c r="AQ17337" s="2"/>
      <c r="AR17337" s="2"/>
    </row>
    <row r="17338" spans="1:44">
      <c r="A17338" s="26">
        <v>17337</v>
      </c>
      <c r="B17338" s="44" t="s">
        <v>44150</v>
      </c>
      <c r="C17338" s="28"/>
      <c r="D17338" s="28" t="s">
        <v>45267</v>
      </c>
      <c r="E17338" s="28">
        <v>37732</v>
      </c>
      <c r="F17338" s="45">
        <v>545.20000000000005</v>
      </c>
      <c r="G17338" s="41">
        <v>43908</v>
      </c>
      <c r="H17338" s="18" t="s">
        <v>17</v>
      </c>
      <c r="I17338" s="28" t="s">
        <v>44152</v>
      </c>
      <c r="J17338" s="18">
        <v>20</v>
      </c>
      <c r="K17338" s="31">
        <v>20</v>
      </c>
      <c r="L17338" s="31">
        <v>20</v>
      </c>
      <c r="M17338" s="31">
        <v>0</v>
      </c>
      <c r="N17338" s="31">
        <v>10</v>
      </c>
      <c r="O17338" s="31">
        <v>10</v>
      </c>
      <c r="P17338" s="32">
        <f t="shared" si="1809"/>
        <v>54.52</v>
      </c>
      <c r="Q17338" s="71">
        <v>545.20000000000005</v>
      </c>
      <c r="AK17338" s="2"/>
      <c r="AL17338" s="2"/>
      <c r="AM17338" s="2"/>
      <c r="AN17338" s="2"/>
      <c r="AO17338" s="2"/>
      <c r="AP17338" s="2"/>
      <c r="AQ17338" s="2"/>
      <c r="AR17338" s="2"/>
    </row>
    <row r="17339" spans="1:44">
      <c r="A17339" s="26">
        <v>17338</v>
      </c>
      <c r="B17339" s="44" t="s">
        <v>44150</v>
      </c>
      <c r="C17339" s="28"/>
      <c r="D17339" s="28" t="s">
        <v>45268</v>
      </c>
      <c r="E17339" s="28">
        <v>37733</v>
      </c>
      <c r="F17339" s="45">
        <v>545.20000000000005</v>
      </c>
      <c r="G17339" s="41">
        <v>43908</v>
      </c>
      <c r="H17339" s="18" t="s">
        <v>17</v>
      </c>
      <c r="I17339" s="28" t="s">
        <v>44152</v>
      </c>
      <c r="J17339" s="18">
        <v>20</v>
      </c>
      <c r="K17339" s="31">
        <v>20</v>
      </c>
      <c r="L17339" s="31">
        <v>20</v>
      </c>
      <c r="M17339" s="31">
        <v>0</v>
      </c>
      <c r="N17339" s="31">
        <v>10</v>
      </c>
      <c r="O17339" s="31">
        <v>10</v>
      </c>
      <c r="P17339" s="32">
        <f t="shared" si="1809"/>
        <v>54.52</v>
      </c>
      <c r="Q17339" s="71">
        <v>545.20000000000005</v>
      </c>
      <c r="AK17339" s="2"/>
      <c r="AL17339" s="2"/>
      <c r="AM17339" s="2"/>
      <c r="AN17339" s="2"/>
      <c r="AO17339" s="2"/>
      <c r="AP17339" s="2"/>
      <c r="AQ17339" s="2"/>
      <c r="AR17339" s="2"/>
    </row>
    <row r="17340" spans="1:44">
      <c r="A17340" s="26">
        <v>17339</v>
      </c>
      <c r="B17340" s="44" t="s">
        <v>44150</v>
      </c>
      <c r="C17340" s="28"/>
      <c r="D17340" s="28" t="s">
        <v>45269</v>
      </c>
      <c r="E17340" s="28">
        <v>37734</v>
      </c>
      <c r="F17340" s="45">
        <v>545.20000000000005</v>
      </c>
      <c r="G17340" s="41">
        <v>43908</v>
      </c>
      <c r="H17340" s="18" t="s">
        <v>17</v>
      </c>
      <c r="I17340" s="28" t="s">
        <v>44152</v>
      </c>
      <c r="J17340" s="18">
        <v>20</v>
      </c>
      <c r="K17340" s="31">
        <v>20</v>
      </c>
      <c r="L17340" s="31">
        <v>20</v>
      </c>
      <c r="M17340" s="31">
        <v>0</v>
      </c>
      <c r="N17340" s="31">
        <v>10</v>
      </c>
      <c r="O17340" s="31">
        <v>10</v>
      </c>
      <c r="P17340" s="32">
        <f t="shared" si="1809"/>
        <v>54.52</v>
      </c>
      <c r="Q17340" s="71">
        <v>545.20000000000005</v>
      </c>
      <c r="AK17340" s="2"/>
      <c r="AL17340" s="2"/>
      <c r="AM17340" s="2"/>
      <c r="AN17340" s="2"/>
      <c r="AO17340" s="2"/>
      <c r="AP17340" s="2"/>
      <c r="AQ17340" s="2"/>
      <c r="AR17340" s="2"/>
    </row>
    <row r="17341" spans="1:44">
      <c r="A17341" s="26">
        <v>17340</v>
      </c>
      <c r="B17341" s="44" t="s">
        <v>44150</v>
      </c>
      <c r="C17341" s="28"/>
      <c r="D17341" s="28" t="s">
        <v>45270</v>
      </c>
      <c r="E17341" s="28">
        <v>37735</v>
      </c>
      <c r="F17341" s="45">
        <v>545.20000000000005</v>
      </c>
      <c r="G17341" s="41">
        <v>43908</v>
      </c>
      <c r="H17341" s="18" t="s">
        <v>17</v>
      </c>
      <c r="I17341" s="28" t="s">
        <v>44152</v>
      </c>
      <c r="J17341" s="18">
        <v>20</v>
      </c>
      <c r="K17341" s="31">
        <v>20</v>
      </c>
      <c r="L17341" s="31">
        <v>20</v>
      </c>
      <c r="M17341" s="31">
        <v>0</v>
      </c>
      <c r="N17341" s="31">
        <v>10</v>
      </c>
      <c r="O17341" s="31">
        <v>10</v>
      </c>
      <c r="P17341" s="32">
        <f t="shared" si="1809"/>
        <v>54.52</v>
      </c>
      <c r="Q17341" s="71">
        <v>545.20000000000005</v>
      </c>
      <c r="AK17341" s="2"/>
      <c r="AL17341" s="2"/>
      <c r="AM17341" s="2"/>
      <c r="AN17341" s="2"/>
      <c r="AO17341" s="2"/>
      <c r="AP17341" s="2"/>
      <c r="AQ17341" s="2"/>
      <c r="AR17341" s="2"/>
    </row>
    <row r="17342" spans="1:44">
      <c r="A17342" s="26">
        <v>17341</v>
      </c>
      <c r="B17342" s="44" t="s">
        <v>44150</v>
      </c>
      <c r="C17342" s="28"/>
      <c r="D17342" s="28" t="s">
        <v>45271</v>
      </c>
      <c r="E17342" s="28">
        <v>37736</v>
      </c>
      <c r="F17342" s="45">
        <v>545.20000000000005</v>
      </c>
      <c r="G17342" s="41">
        <v>43908</v>
      </c>
      <c r="H17342" s="18" t="s">
        <v>17</v>
      </c>
      <c r="I17342" s="28" t="s">
        <v>44152</v>
      </c>
      <c r="J17342" s="18">
        <v>20</v>
      </c>
      <c r="K17342" s="31">
        <v>20</v>
      </c>
      <c r="L17342" s="31">
        <v>20</v>
      </c>
      <c r="M17342" s="31">
        <v>0</v>
      </c>
      <c r="N17342" s="31">
        <v>10</v>
      </c>
      <c r="O17342" s="31">
        <v>10</v>
      </c>
      <c r="P17342" s="32">
        <f t="shared" si="1809"/>
        <v>54.52</v>
      </c>
      <c r="Q17342" s="71">
        <v>545.20000000000005</v>
      </c>
      <c r="AK17342" s="2"/>
      <c r="AL17342" s="2"/>
      <c r="AM17342" s="2"/>
      <c r="AN17342" s="2"/>
      <c r="AO17342" s="2"/>
      <c r="AP17342" s="2"/>
      <c r="AQ17342" s="2"/>
      <c r="AR17342" s="2"/>
    </row>
    <row r="17343" spans="1:44">
      <c r="A17343" s="26">
        <v>17342</v>
      </c>
      <c r="B17343" s="44" t="s">
        <v>44150</v>
      </c>
      <c r="C17343" s="28"/>
      <c r="D17343" s="28" t="s">
        <v>45272</v>
      </c>
      <c r="E17343" s="28">
        <v>37737</v>
      </c>
      <c r="F17343" s="45">
        <v>545.20000000000005</v>
      </c>
      <c r="G17343" s="41">
        <v>43908</v>
      </c>
      <c r="H17343" s="18" t="s">
        <v>17</v>
      </c>
      <c r="I17343" s="28" t="s">
        <v>44152</v>
      </c>
      <c r="J17343" s="18">
        <v>20</v>
      </c>
      <c r="K17343" s="31">
        <v>20</v>
      </c>
      <c r="L17343" s="31">
        <v>20</v>
      </c>
      <c r="M17343" s="31">
        <v>0</v>
      </c>
      <c r="N17343" s="31">
        <v>10</v>
      </c>
      <c r="O17343" s="31">
        <v>10</v>
      </c>
      <c r="P17343" s="32">
        <f t="shared" si="1809"/>
        <v>54.52</v>
      </c>
      <c r="Q17343" s="71">
        <v>545.20000000000005</v>
      </c>
      <c r="AK17343" s="2"/>
      <c r="AL17343" s="2"/>
      <c r="AM17343" s="2"/>
      <c r="AN17343" s="2"/>
      <c r="AO17343" s="2"/>
      <c r="AP17343" s="2"/>
      <c r="AQ17343" s="2"/>
      <c r="AR17343" s="2"/>
    </row>
    <row r="17344" spans="1:44">
      <c r="A17344" s="26">
        <v>17343</v>
      </c>
      <c r="B17344" s="44" t="s">
        <v>44150</v>
      </c>
      <c r="C17344" s="28"/>
      <c r="D17344" s="28" t="s">
        <v>45273</v>
      </c>
      <c r="E17344" s="28">
        <v>37738</v>
      </c>
      <c r="F17344" s="45">
        <v>545.20000000000005</v>
      </c>
      <c r="G17344" s="41">
        <v>43908</v>
      </c>
      <c r="H17344" s="18" t="s">
        <v>17</v>
      </c>
      <c r="I17344" s="28" t="s">
        <v>44152</v>
      </c>
      <c r="J17344" s="18">
        <v>20</v>
      </c>
      <c r="K17344" s="31">
        <v>20</v>
      </c>
      <c r="L17344" s="31">
        <v>20</v>
      </c>
      <c r="M17344" s="31">
        <v>0</v>
      </c>
      <c r="N17344" s="31">
        <v>10</v>
      </c>
      <c r="O17344" s="31">
        <v>10</v>
      </c>
      <c r="P17344" s="32">
        <f t="shared" si="1809"/>
        <v>54.52</v>
      </c>
      <c r="Q17344" s="71">
        <v>545.20000000000005</v>
      </c>
      <c r="AK17344" s="2"/>
      <c r="AL17344" s="2"/>
      <c r="AM17344" s="2"/>
      <c r="AN17344" s="2"/>
      <c r="AO17344" s="2"/>
      <c r="AP17344" s="2"/>
      <c r="AQ17344" s="2"/>
      <c r="AR17344" s="2"/>
    </row>
    <row r="17345" spans="1:44">
      <c r="A17345" s="26">
        <v>17344</v>
      </c>
      <c r="B17345" s="44" t="s">
        <v>44150</v>
      </c>
      <c r="C17345" s="28"/>
      <c r="D17345" s="28" t="s">
        <v>45274</v>
      </c>
      <c r="E17345" s="28">
        <v>37739</v>
      </c>
      <c r="F17345" s="45">
        <v>545.20000000000005</v>
      </c>
      <c r="G17345" s="41">
        <v>43908</v>
      </c>
      <c r="H17345" s="18" t="s">
        <v>17</v>
      </c>
      <c r="I17345" s="28" t="s">
        <v>44152</v>
      </c>
      <c r="J17345" s="18">
        <v>20</v>
      </c>
      <c r="K17345" s="31">
        <v>20</v>
      </c>
      <c r="L17345" s="31">
        <v>20</v>
      </c>
      <c r="M17345" s="31">
        <v>0</v>
      </c>
      <c r="N17345" s="31">
        <v>10</v>
      </c>
      <c r="O17345" s="31">
        <v>10</v>
      </c>
      <c r="P17345" s="32">
        <f t="shared" si="1809"/>
        <v>54.52</v>
      </c>
      <c r="Q17345" s="71">
        <v>545.20000000000005</v>
      </c>
      <c r="AK17345" s="2"/>
      <c r="AL17345" s="2"/>
      <c r="AM17345" s="2"/>
      <c r="AN17345" s="2"/>
      <c r="AO17345" s="2"/>
      <c r="AP17345" s="2"/>
      <c r="AQ17345" s="2"/>
      <c r="AR17345" s="2"/>
    </row>
    <row r="17346" spans="1:44">
      <c r="A17346" s="26">
        <v>17345</v>
      </c>
      <c r="B17346" s="44" t="s">
        <v>44150</v>
      </c>
      <c r="C17346" s="28"/>
      <c r="D17346" s="28" t="s">
        <v>45275</v>
      </c>
      <c r="E17346" s="28">
        <v>37740</v>
      </c>
      <c r="F17346" s="45">
        <v>545.20000000000005</v>
      </c>
      <c r="G17346" s="41">
        <v>43908</v>
      </c>
      <c r="H17346" s="18" t="s">
        <v>17</v>
      </c>
      <c r="I17346" s="28" t="s">
        <v>44152</v>
      </c>
      <c r="J17346" s="18">
        <v>20</v>
      </c>
      <c r="K17346" s="31">
        <v>20</v>
      </c>
      <c r="L17346" s="31">
        <v>20</v>
      </c>
      <c r="M17346" s="31">
        <v>0</v>
      </c>
      <c r="N17346" s="31">
        <v>10</v>
      </c>
      <c r="O17346" s="31">
        <v>10</v>
      </c>
      <c r="P17346" s="32">
        <f t="shared" si="1809"/>
        <v>54.52</v>
      </c>
      <c r="Q17346" s="71">
        <v>545.20000000000005</v>
      </c>
      <c r="AK17346" s="2"/>
      <c r="AL17346" s="2"/>
      <c r="AM17346" s="2"/>
      <c r="AN17346" s="2"/>
      <c r="AO17346" s="2"/>
      <c r="AP17346" s="2"/>
      <c r="AQ17346" s="2"/>
      <c r="AR17346" s="2"/>
    </row>
    <row r="17347" spans="1:44">
      <c r="A17347" s="26">
        <v>17346</v>
      </c>
      <c r="B17347" s="44" t="s">
        <v>44150</v>
      </c>
      <c r="C17347" s="28"/>
      <c r="D17347" s="28" t="s">
        <v>45276</v>
      </c>
      <c r="E17347" s="28">
        <v>37741</v>
      </c>
      <c r="F17347" s="45">
        <v>545.20000000000005</v>
      </c>
      <c r="G17347" s="41">
        <v>43908</v>
      </c>
      <c r="H17347" s="18" t="s">
        <v>17</v>
      </c>
      <c r="I17347" s="28" t="s">
        <v>44152</v>
      </c>
      <c r="J17347" s="18">
        <v>20</v>
      </c>
      <c r="K17347" s="31">
        <v>20</v>
      </c>
      <c r="L17347" s="31">
        <v>20</v>
      </c>
      <c r="M17347" s="31">
        <v>0</v>
      </c>
      <c r="N17347" s="31">
        <v>10</v>
      </c>
      <c r="O17347" s="31">
        <v>10</v>
      </c>
      <c r="P17347" s="32">
        <f t="shared" si="1809"/>
        <v>54.52</v>
      </c>
      <c r="Q17347" s="71">
        <v>545.20000000000005</v>
      </c>
      <c r="AK17347" s="2"/>
      <c r="AL17347" s="2"/>
      <c r="AM17347" s="2"/>
      <c r="AN17347" s="2"/>
      <c r="AO17347" s="2"/>
      <c r="AP17347" s="2"/>
      <c r="AQ17347" s="2"/>
      <c r="AR17347" s="2"/>
    </row>
    <row r="17348" spans="1:44">
      <c r="A17348" s="26">
        <v>17347</v>
      </c>
      <c r="B17348" s="44" t="s">
        <v>44150</v>
      </c>
      <c r="C17348" s="28"/>
      <c r="D17348" s="28" t="s">
        <v>45277</v>
      </c>
      <c r="E17348" s="28">
        <v>37742</v>
      </c>
      <c r="F17348" s="45">
        <v>545.20000000000005</v>
      </c>
      <c r="G17348" s="41">
        <v>43908</v>
      </c>
      <c r="H17348" s="18" t="s">
        <v>17</v>
      </c>
      <c r="I17348" s="28" t="s">
        <v>44152</v>
      </c>
      <c r="J17348" s="18">
        <v>20</v>
      </c>
      <c r="K17348" s="31">
        <v>20</v>
      </c>
      <c r="L17348" s="31">
        <v>20</v>
      </c>
      <c r="M17348" s="31">
        <v>0</v>
      </c>
      <c r="N17348" s="31">
        <v>10</v>
      </c>
      <c r="O17348" s="31">
        <v>10</v>
      </c>
      <c r="P17348" s="32">
        <f t="shared" si="1809"/>
        <v>54.52</v>
      </c>
      <c r="Q17348" s="71">
        <v>545.20000000000005</v>
      </c>
      <c r="AK17348" s="2"/>
      <c r="AL17348" s="2"/>
      <c r="AM17348" s="2"/>
      <c r="AN17348" s="2"/>
      <c r="AO17348" s="2"/>
      <c r="AP17348" s="2"/>
      <c r="AQ17348" s="2"/>
      <c r="AR17348" s="2"/>
    </row>
    <row r="17349" spans="1:44">
      <c r="A17349" s="26">
        <v>17348</v>
      </c>
      <c r="B17349" s="44" t="s">
        <v>44150</v>
      </c>
      <c r="C17349" s="28"/>
      <c r="D17349" s="28" t="s">
        <v>45278</v>
      </c>
      <c r="E17349" s="28">
        <v>37743</v>
      </c>
      <c r="F17349" s="45">
        <v>545.20000000000005</v>
      </c>
      <c r="G17349" s="41">
        <v>43908</v>
      </c>
      <c r="H17349" s="18" t="s">
        <v>17</v>
      </c>
      <c r="I17349" s="28" t="s">
        <v>44152</v>
      </c>
      <c r="J17349" s="18">
        <v>20</v>
      </c>
      <c r="K17349" s="31">
        <v>20</v>
      </c>
      <c r="L17349" s="31">
        <v>20</v>
      </c>
      <c r="M17349" s="31">
        <v>0</v>
      </c>
      <c r="N17349" s="31">
        <v>10</v>
      </c>
      <c r="O17349" s="31">
        <v>10</v>
      </c>
      <c r="P17349" s="32">
        <f t="shared" si="1809"/>
        <v>54.52</v>
      </c>
      <c r="Q17349" s="71">
        <v>545.20000000000005</v>
      </c>
      <c r="AK17349" s="2"/>
      <c r="AL17349" s="2"/>
      <c r="AM17349" s="2"/>
      <c r="AN17349" s="2"/>
      <c r="AO17349" s="2"/>
      <c r="AP17349" s="2"/>
      <c r="AQ17349" s="2"/>
      <c r="AR17349" s="2"/>
    </row>
    <row r="17350" spans="1:44">
      <c r="A17350" s="26">
        <v>17349</v>
      </c>
      <c r="B17350" s="44" t="s">
        <v>44150</v>
      </c>
      <c r="C17350" s="28"/>
      <c r="D17350" s="28" t="s">
        <v>45279</v>
      </c>
      <c r="E17350" s="28">
        <v>37744</v>
      </c>
      <c r="F17350" s="45">
        <v>545.20000000000005</v>
      </c>
      <c r="G17350" s="41">
        <v>43908</v>
      </c>
      <c r="H17350" s="18" t="s">
        <v>17</v>
      </c>
      <c r="I17350" s="28" t="s">
        <v>44152</v>
      </c>
      <c r="J17350" s="18">
        <v>20</v>
      </c>
      <c r="K17350" s="31">
        <v>20</v>
      </c>
      <c r="L17350" s="31">
        <v>20</v>
      </c>
      <c r="M17350" s="31">
        <v>0</v>
      </c>
      <c r="N17350" s="31">
        <v>10</v>
      </c>
      <c r="O17350" s="31">
        <v>10</v>
      </c>
      <c r="P17350" s="32">
        <f t="shared" si="1809"/>
        <v>54.52</v>
      </c>
      <c r="Q17350" s="71">
        <v>545.20000000000005</v>
      </c>
      <c r="AK17350" s="2"/>
      <c r="AL17350" s="2"/>
      <c r="AM17350" s="2"/>
      <c r="AN17350" s="2"/>
      <c r="AO17350" s="2"/>
      <c r="AP17350" s="2"/>
      <c r="AQ17350" s="2"/>
      <c r="AR17350" s="2"/>
    </row>
    <row r="17351" spans="1:44">
      <c r="A17351" s="26">
        <v>17350</v>
      </c>
      <c r="B17351" s="44" t="s">
        <v>44150</v>
      </c>
      <c r="C17351" s="28"/>
      <c r="D17351" s="28" t="s">
        <v>45280</v>
      </c>
      <c r="E17351" s="28">
        <v>37745</v>
      </c>
      <c r="F17351" s="45">
        <v>545.20000000000005</v>
      </c>
      <c r="G17351" s="41">
        <v>43908</v>
      </c>
      <c r="H17351" s="18" t="s">
        <v>17</v>
      </c>
      <c r="I17351" s="28" t="s">
        <v>44152</v>
      </c>
      <c r="J17351" s="18">
        <v>20</v>
      </c>
      <c r="K17351" s="31">
        <v>20</v>
      </c>
      <c r="L17351" s="31">
        <v>20</v>
      </c>
      <c r="M17351" s="31">
        <v>0</v>
      </c>
      <c r="N17351" s="31">
        <v>10</v>
      </c>
      <c r="O17351" s="31">
        <v>10</v>
      </c>
      <c r="P17351" s="32">
        <f t="shared" si="1809"/>
        <v>54.52</v>
      </c>
      <c r="Q17351" s="71">
        <v>545.20000000000005</v>
      </c>
      <c r="AK17351" s="2"/>
      <c r="AL17351" s="2"/>
      <c r="AM17351" s="2"/>
      <c r="AN17351" s="2"/>
      <c r="AO17351" s="2"/>
      <c r="AP17351" s="2"/>
      <c r="AQ17351" s="2"/>
      <c r="AR17351" s="2"/>
    </row>
    <row r="17352" spans="1:44">
      <c r="A17352" s="26">
        <v>17351</v>
      </c>
      <c r="B17352" s="44" t="s">
        <v>44150</v>
      </c>
      <c r="C17352" s="28"/>
      <c r="D17352" s="28" t="s">
        <v>45281</v>
      </c>
      <c r="E17352" s="28">
        <v>37746</v>
      </c>
      <c r="F17352" s="45">
        <v>545.20000000000005</v>
      </c>
      <c r="G17352" s="41">
        <v>43908</v>
      </c>
      <c r="H17352" s="18" t="s">
        <v>17</v>
      </c>
      <c r="I17352" s="28" t="s">
        <v>44152</v>
      </c>
      <c r="J17352" s="18">
        <v>20</v>
      </c>
      <c r="K17352" s="31">
        <v>20</v>
      </c>
      <c r="L17352" s="31">
        <v>20</v>
      </c>
      <c r="M17352" s="31">
        <v>0</v>
      </c>
      <c r="N17352" s="31">
        <v>10</v>
      </c>
      <c r="O17352" s="31">
        <v>10</v>
      </c>
      <c r="P17352" s="32">
        <f t="shared" si="1809"/>
        <v>54.52</v>
      </c>
      <c r="Q17352" s="71">
        <v>545.20000000000005</v>
      </c>
      <c r="AK17352" s="2"/>
      <c r="AL17352" s="2"/>
      <c r="AM17352" s="2"/>
      <c r="AN17352" s="2"/>
      <c r="AO17352" s="2"/>
      <c r="AP17352" s="2"/>
      <c r="AQ17352" s="2"/>
      <c r="AR17352" s="2"/>
    </row>
    <row r="17353" spans="1:44">
      <c r="A17353" s="26">
        <v>17352</v>
      </c>
      <c r="B17353" s="44" t="s">
        <v>44150</v>
      </c>
      <c r="C17353" s="28"/>
      <c r="D17353" s="28" t="s">
        <v>45282</v>
      </c>
      <c r="E17353" s="28">
        <v>37747</v>
      </c>
      <c r="F17353" s="45">
        <v>545.20000000000005</v>
      </c>
      <c r="G17353" s="41">
        <v>43908</v>
      </c>
      <c r="H17353" s="18" t="s">
        <v>17</v>
      </c>
      <c r="I17353" s="28" t="s">
        <v>44152</v>
      </c>
      <c r="J17353" s="18">
        <v>20</v>
      </c>
      <c r="K17353" s="31">
        <v>20</v>
      </c>
      <c r="L17353" s="31">
        <v>20</v>
      </c>
      <c r="M17353" s="31">
        <v>0</v>
      </c>
      <c r="N17353" s="31">
        <v>10</v>
      </c>
      <c r="O17353" s="31">
        <v>10</v>
      </c>
      <c r="P17353" s="32">
        <f t="shared" si="1809"/>
        <v>54.52</v>
      </c>
      <c r="Q17353" s="71">
        <v>545.20000000000005</v>
      </c>
      <c r="AK17353" s="2"/>
      <c r="AL17353" s="2"/>
      <c r="AM17353" s="2"/>
      <c r="AN17353" s="2"/>
      <c r="AO17353" s="2"/>
      <c r="AP17353" s="2"/>
      <c r="AQ17353" s="2"/>
      <c r="AR17353" s="2"/>
    </row>
    <row r="17354" spans="1:44">
      <c r="A17354" s="26">
        <v>17353</v>
      </c>
      <c r="B17354" s="44" t="s">
        <v>44150</v>
      </c>
      <c r="C17354" s="28"/>
      <c r="D17354" s="28" t="s">
        <v>45283</v>
      </c>
      <c r="E17354" s="28">
        <v>37748</v>
      </c>
      <c r="F17354" s="45">
        <v>545.20000000000005</v>
      </c>
      <c r="G17354" s="41">
        <v>43908</v>
      </c>
      <c r="H17354" s="18" t="s">
        <v>17</v>
      </c>
      <c r="I17354" s="28" t="s">
        <v>44152</v>
      </c>
      <c r="J17354" s="18">
        <v>20</v>
      </c>
      <c r="K17354" s="31">
        <v>20</v>
      </c>
      <c r="L17354" s="31">
        <v>20</v>
      </c>
      <c r="M17354" s="31">
        <v>0</v>
      </c>
      <c r="N17354" s="31">
        <v>10</v>
      </c>
      <c r="O17354" s="31">
        <v>10</v>
      </c>
      <c r="P17354" s="32">
        <f t="shared" si="1809"/>
        <v>54.52</v>
      </c>
      <c r="Q17354" s="71">
        <v>545.20000000000005</v>
      </c>
      <c r="AK17354" s="2"/>
      <c r="AL17354" s="2"/>
      <c r="AM17354" s="2"/>
      <c r="AN17354" s="2"/>
      <c r="AO17354" s="2"/>
      <c r="AP17354" s="2"/>
      <c r="AQ17354" s="2"/>
      <c r="AR17354" s="2"/>
    </row>
    <row r="17355" spans="1:44">
      <c r="A17355" s="26">
        <v>17354</v>
      </c>
      <c r="B17355" s="44" t="s">
        <v>44150</v>
      </c>
      <c r="C17355" s="28"/>
      <c r="D17355" s="28" t="s">
        <v>45284</v>
      </c>
      <c r="E17355" s="28">
        <v>37749</v>
      </c>
      <c r="F17355" s="45">
        <v>545.20000000000005</v>
      </c>
      <c r="G17355" s="41">
        <v>43908</v>
      </c>
      <c r="H17355" s="18" t="s">
        <v>17</v>
      </c>
      <c r="I17355" s="28" t="s">
        <v>44152</v>
      </c>
      <c r="J17355" s="18">
        <v>20</v>
      </c>
      <c r="K17355" s="31">
        <v>20</v>
      </c>
      <c r="L17355" s="31">
        <v>20</v>
      </c>
      <c r="M17355" s="31">
        <v>0</v>
      </c>
      <c r="N17355" s="31">
        <v>10</v>
      </c>
      <c r="O17355" s="31">
        <v>10</v>
      </c>
      <c r="P17355" s="32">
        <f t="shared" si="1809"/>
        <v>54.52</v>
      </c>
      <c r="Q17355" s="71">
        <v>545.20000000000005</v>
      </c>
      <c r="AK17355" s="2"/>
      <c r="AL17355" s="2"/>
      <c r="AM17355" s="2"/>
      <c r="AN17355" s="2"/>
      <c r="AO17355" s="2"/>
      <c r="AP17355" s="2"/>
      <c r="AQ17355" s="2"/>
      <c r="AR17355" s="2"/>
    </row>
    <row r="17356" spans="1:44">
      <c r="A17356" s="26">
        <v>17355</v>
      </c>
      <c r="B17356" s="44" t="s">
        <v>44150</v>
      </c>
      <c r="C17356" s="28"/>
      <c r="D17356" s="28" t="s">
        <v>45285</v>
      </c>
      <c r="E17356" s="28">
        <v>37750</v>
      </c>
      <c r="F17356" s="45">
        <v>545.20000000000005</v>
      </c>
      <c r="G17356" s="41">
        <v>43908</v>
      </c>
      <c r="H17356" s="18" t="s">
        <v>17</v>
      </c>
      <c r="I17356" s="28" t="s">
        <v>44152</v>
      </c>
      <c r="J17356" s="18">
        <v>20</v>
      </c>
      <c r="K17356" s="31">
        <v>20</v>
      </c>
      <c r="L17356" s="31">
        <v>20</v>
      </c>
      <c r="M17356" s="31">
        <v>0</v>
      </c>
      <c r="N17356" s="31">
        <v>10</v>
      </c>
      <c r="O17356" s="31">
        <v>10</v>
      </c>
      <c r="P17356" s="32">
        <f t="shared" si="1809"/>
        <v>54.52</v>
      </c>
      <c r="Q17356" s="71">
        <v>545.20000000000005</v>
      </c>
      <c r="AK17356" s="2"/>
      <c r="AL17356" s="2"/>
      <c r="AM17356" s="2"/>
      <c r="AN17356" s="2"/>
      <c r="AO17356" s="2"/>
      <c r="AP17356" s="2"/>
      <c r="AQ17356" s="2"/>
      <c r="AR17356" s="2"/>
    </row>
    <row r="17357" spans="1:44">
      <c r="A17357" s="26">
        <v>17356</v>
      </c>
      <c r="B17357" s="44" t="s">
        <v>44150</v>
      </c>
      <c r="C17357" s="28"/>
      <c r="D17357" s="28" t="s">
        <v>45286</v>
      </c>
      <c r="E17357" s="28">
        <v>37751</v>
      </c>
      <c r="F17357" s="45">
        <v>545.20000000000005</v>
      </c>
      <c r="G17357" s="41">
        <v>43908</v>
      </c>
      <c r="H17357" s="18" t="s">
        <v>17</v>
      </c>
      <c r="I17357" s="28" t="s">
        <v>44152</v>
      </c>
      <c r="J17357" s="18">
        <v>20</v>
      </c>
      <c r="K17357" s="31">
        <v>20</v>
      </c>
      <c r="L17357" s="31">
        <v>20</v>
      </c>
      <c r="M17357" s="31">
        <v>0</v>
      </c>
      <c r="N17357" s="31">
        <v>10</v>
      </c>
      <c r="O17357" s="31">
        <v>10</v>
      </c>
      <c r="P17357" s="32">
        <f t="shared" si="1809"/>
        <v>54.52</v>
      </c>
      <c r="Q17357" s="71">
        <v>545.20000000000005</v>
      </c>
      <c r="AK17357" s="2"/>
      <c r="AL17357" s="2"/>
      <c r="AM17357" s="2"/>
      <c r="AN17357" s="2"/>
      <c r="AO17357" s="2"/>
      <c r="AP17357" s="2"/>
      <c r="AQ17357" s="2"/>
      <c r="AR17357" s="2"/>
    </row>
    <row r="17358" spans="1:44">
      <c r="A17358" s="26">
        <v>17357</v>
      </c>
      <c r="B17358" s="44" t="s">
        <v>44150</v>
      </c>
      <c r="C17358" s="28"/>
      <c r="D17358" s="28" t="s">
        <v>45287</v>
      </c>
      <c r="E17358" s="28">
        <v>37752</v>
      </c>
      <c r="F17358" s="45">
        <v>545.20000000000005</v>
      </c>
      <c r="G17358" s="41">
        <v>43908</v>
      </c>
      <c r="H17358" s="18" t="s">
        <v>17</v>
      </c>
      <c r="I17358" s="28" t="s">
        <v>44152</v>
      </c>
      <c r="J17358" s="18">
        <v>20</v>
      </c>
      <c r="K17358" s="31">
        <v>20</v>
      </c>
      <c r="L17358" s="31">
        <v>20</v>
      </c>
      <c r="M17358" s="31">
        <v>0</v>
      </c>
      <c r="N17358" s="31">
        <v>10</v>
      </c>
      <c r="O17358" s="31">
        <v>10</v>
      </c>
      <c r="P17358" s="32">
        <f t="shared" si="1809"/>
        <v>54.52</v>
      </c>
      <c r="Q17358" s="71">
        <v>545.20000000000005</v>
      </c>
      <c r="AK17358" s="2"/>
      <c r="AL17358" s="2"/>
      <c r="AM17358" s="2"/>
      <c r="AN17358" s="2"/>
      <c r="AO17358" s="2"/>
      <c r="AP17358" s="2"/>
      <c r="AQ17358" s="2"/>
      <c r="AR17358" s="2"/>
    </row>
    <row r="17359" spans="1:44">
      <c r="A17359" s="26">
        <v>17358</v>
      </c>
      <c r="B17359" s="44" t="s">
        <v>44150</v>
      </c>
      <c r="C17359" s="28"/>
      <c r="D17359" s="28" t="s">
        <v>45288</v>
      </c>
      <c r="E17359" s="28">
        <v>37753</v>
      </c>
      <c r="F17359" s="45">
        <v>545.20000000000005</v>
      </c>
      <c r="G17359" s="41">
        <v>43908</v>
      </c>
      <c r="H17359" s="18" t="s">
        <v>17</v>
      </c>
      <c r="I17359" s="28" t="s">
        <v>44152</v>
      </c>
      <c r="J17359" s="18">
        <v>20</v>
      </c>
      <c r="K17359" s="31">
        <v>20</v>
      </c>
      <c r="L17359" s="31">
        <v>20</v>
      </c>
      <c r="M17359" s="31">
        <v>0</v>
      </c>
      <c r="N17359" s="31">
        <v>10</v>
      </c>
      <c r="O17359" s="31">
        <v>10</v>
      </c>
      <c r="P17359" s="32">
        <f t="shared" si="1809"/>
        <v>54.52</v>
      </c>
      <c r="Q17359" s="71">
        <v>545.20000000000005</v>
      </c>
      <c r="AK17359" s="2"/>
      <c r="AL17359" s="2"/>
      <c r="AM17359" s="2"/>
      <c r="AN17359" s="2"/>
      <c r="AO17359" s="2"/>
      <c r="AP17359" s="2"/>
      <c r="AQ17359" s="2"/>
      <c r="AR17359" s="2"/>
    </row>
    <row r="17360" spans="1:44">
      <c r="A17360" s="26">
        <v>17359</v>
      </c>
      <c r="B17360" s="44" t="s">
        <v>44150</v>
      </c>
      <c r="C17360" s="28"/>
      <c r="D17360" s="28" t="s">
        <v>45289</v>
      </c>
      <c r="E17360" s="28">
        <v>37754</v>
      </c>
      <c r="F17360" s="45">
        <v>545.20000000000005</v>
      </c>
      <c r="G17360" s="41">
        <v>43908</v>
      </c>
      <c r="H17360" s="18" t="s">
        <v>17</v>
      </c>
      <c r="I17360" s="28" t="s">
        <v>44152</v>
      </c>
      <c r="J17360" s="18">
        <v>20</v>
      </c>
      <c r="K17360" s="31">
        <v>20</v>
      </c>
      <c r="L17360" s="31">
        <v>20</v>
      </c>
      <c r="M17360" s="31">
        <v>0</v>
      </c>
      <c r="N17360" s="31">
        <v>10</v>
      </c>
      <c r="O17360" s="31">
        <v>10</v>
      </c>
      <c r="P17360" s="32">
        <f t="shared" si="1809"/>
        <v>54.52</v>
      </c>
      <c r="Q17360" s="71">
        <v>545.20000000000005</v>
      </c>
      <c r="AK17360" s="2"/>
      <c r="AL17360" s="2"/>
      <c r="AM17360" s="2"/>
      <c r="AN17360" s="2"/>
      <c r="AO17360" s="2"/>
      <c r="AP17360" s="2"/>
      <c r="AQ17360" s="2"/>
      <c r="AR17360" s="2"/>
    </row>
    <row r="17361" spans="1:44">
      <c r="A17361" s="26">
        <v>17360</v>
      </c>
      <c r="B17361" s="44" t="s">
        <v>44150</v>
      </c>
      <c r="C17361" s="28"/>
      <c r="D17361" s="28" t="s">
        <v>45290</v>
      </c>
      <c r="E17361" s="28">
        <v>37755</v>
      </c>
      <c r="F17361" s="45">
        <v>545.20000000000005</v>
      </c>
      <c r="G17361" s="41">
        <v>43908</v>
      </c>
      <c r="H17361" s="18" t="s">
        <v>17</v>
      </c>
      <c r="I17361" s="28" t="s">
        <v>44152</v>
      </c>
      <c r="J17361" s="18">
        <v>20</v>
      </c>
      <c r="K17361" s="31">
        <v>20</v>
      </c>
      <c r="L17361" s="31">
        <v>20</v>
      </c>
      <c r="M17361" s="31">
        <v>0</v>
      </c>
      <c r="N17361" s="31">
        <v>10</v>
      </c>
      <c r="O17361" s="31">
        <v>10</v>
      </c>
      <c r="P17361" s="32">
        <f t="shared" si="1809"/>
        <v>54.52</v>
      </c>
      <c r="Q17361" s="71">
        <v>545.20000000000005</v>
      </c>
      <c r="AK17361" s="2"/>
      <c r="AL17361" s="2"/>
      <c r="AM17361" s="2"/>
      <c r="AN17361" s="2"/>
      <c r="AO17361" s="2"/>
      <c r="AP17361" s="2"/>
      <c r="AQ17361" s="2"/>
      <c r="AR17361" s="2"/>
    </row>
    <row r="17362" spans="1:44">
      <c r="A17362" s="26">
        <v>17361</v>
      </c>
      <c r="B17362" s="44" t="s">
        <v>44150</v>
      </c>
      <c r="C17362" s="28"/>
      <c r="D17362" s="28" t="s">
        <v>45291</v>
      </c>
      <c r="E17362" s="28">
        <v>37756</v>
      </c>
      <c r="F17362" s="45">
        <v>545.20000000000005</v>
      </c>
      <c r="G17362" s="41">
        <v>43908</v>
      </c>
      <c r="H17362" s="18" t="s">
        <v>17</v>
      </c>
      <c r="I17362" s="28" t="s">
        <v>44152</v>
      </c>
      <c r="J17362" s="18">
        <v>20</v>
      </c>
      <c r="K17362" s="31">
        <v>20</v>
      </c>
      <c r="L17362" s="31">
        <v>20</v>
      </c>
      <c r="M17362" s="31">
        <v>0</v>
      </c>
      <c r="N17362" s="31">
        <v>10</v>
      </c>
      <c r="O17362" s="31">
        <v>10</v>
      </c>
      <c r="P17362" s="32">
        <f t="shared" si="1809"/>
        <v>54.52</v>
      </c>
      <c r="Q17362" s="71">
        <v>545.20000000000005</v>
      </c>
      <c r="AK17362" s="2"/>
      <c r="AL17362" s="2"/>
      <c r="AM17362" s="2"/>
      <c r="AN17362" s="2"/>
      <c r="AO17362" s="2"/>
      <c r="AP17362" s="2"/>
      <c r="AQ17362" s="2"/>
      <c r="AR17362" s="2"/>
    </row>
    <row r="17363" spans="1:44">
      <c r="A17363" s="26">
        <v>17362</v>
      </c>
      <c r="B17363" s="44" t="s">
        <v>44150</v>
      </c>
      <c r="C17363" s="28"/>
      <c r="D17363" s="28" t="s">
        <v>45292</v>
      </c>
      <c r="E17363" s="28">
        <v>37757</v>
      </c>
      <c r="F17363" s="45">
        <v>545.20000000000005</v>
      </c>
      <c r="G17363" s="41">
        <v>43908</v>
      </c>
      <c r="H17363" s="18" t="s">
        <v>17</v>
      </c>
      <c r="I17363" s="28" t="s">
        <v>44152</v>
      </c>
      <c r="J17363" s="18">
        <v>20</v>
      </c>
      <c r="K17363" s="31">
        <v>20</v>
      </c>
      <c r="L17363" s="31">
        <v>20</v>
      </c>
      <c r="M17363" s="31">
        <v>0</v>
      </c>
      <c r="N17363" s="31">
        <v>10</v>
      </c>
      <c r="O17363" s="31">
        <v>10</v>
      </c>
      <c r="P17363" s="32">
        <f t="shared" si="1809"/>
        <v>54.52</v>
      </c>
      <c r="Q17363" s="71">
        <v>545.20000000000005</v>
      </c>
      <c r="AK17363" s="2"/>
      <c r="AL17363" s="2"/>
      <c r="AM17363" s="2"/>
      <c r="AN17363" s="2"/>
      <c r="AO17363" s="2"/>
      <c r="AP17363" s="2"/>
      <c r="AQ17363" s="2"/>
      <c r="AR17363" s="2"/>
    </row>
    <row r="17364" spans="1:44">
      <c r="A17364" s="26">
        <v>17363</v>
      </c>
      <c r="B17364" s="44" t="s">
        <v>44150</v>
      </c>
      <c r="C17364" s="28"/>
      <c r="D17364" s="28" t="s">
        <v>45293</v>
      </c>
      <c r="E17364" s="28">
        <v>37758</v>
      </c>
      <c r="F17364" s="45">
        <v>545.20000000000005</v>
      </c>
      <c r="G17364" s="41">
        <v>43908</v>
      </c>
      <c r="H17364" s="18" t="s">
        <v>17</v>
      </c>
      <c r="I17364" s="28" t="s">
        <v>44152</v>
      </c>
      <c r="J17364" s="18">
        <v>20</v>
      </c>
      <c r="K17364" s="31">
        <v>20</v>
      </c>
      <c r="L17364" s="31">
        <v>20</v>
      </c>
      <c r="M17364" s="31">
        <v>0</v>
      </c>
      <c r="N17364" s="31">
        <v>10</v>
      </c>
      <c r="O17364" s="31">
        <v>10</v>
      </c>
      <c r="P17364" s="32">
        <f t="shared" si="1809"/>
        <v>54.52</v>
      </c>
      <c r="Q17364" s="71">
        <v>545.20000000000005</v>
      </c>
      <c r="AK17364" s="2"/>
      <c r="AL17364" s="2"/>
      <c r="AM17364" s="2"/>
      <c r="AN17364" s="2"/>
      <c r="AO17364" s="2"/>
      <c r="AP17364" s="2"/>
      <c r="AQ17364" s="2"/>
      <c r="AR17364" s="2"/>
    </row>
    <row r="17365" spans="1:44">
      <c r="A17365" s="26">
        <v>17364</v>
      </c>
      <c r="B17365" s="44" t="s">
        <v>44150</v>
      </c>
      <c r="C17365" s="28"/>
      <c r="D17365" s="28" t="s">
        <v>45294</v>
      </c>
      <c r="E17365" s="28">
        <v>37759</v>
      </c>
      <c r="F17365" s="45">
        <v>545.20000000000005</v>
      </c>
      <c r="G17365" s="41">
        <v>43908</v>
      </c>
      <c r="H17365" s="18" t="s">
        <v>17</v>
      </c>
      <c r="I17365" s="28" t="s">
        <v>44152</v>
      </c>
      <c r="J17365" s="18">
        <v>20</v>
      </c>
      <c r="K17365" s="31">
        <v>20</v>
      </c>
      <c r="L17365" s="31">
        <v>20</v>
      </c>
      <c r="M17365" s="31">
        <v>0</v>
      </c>
      <c r="N17365" s="31">
        <v>10</v>
      </c>
      <c r="O17365" s="31">
        <v>10</v>
      </c>
      <c r="P17365" s="32">
        <f t="shared" si="1809"/>
        <v>54.52</v>
      </c>
      <c r="Q17365" s="71">
        <v>545.20000000000005</v>
      </c>
      <c r="AK17365" s="2"/>
      <c r="AL17365" s="2"/>
      <c r="AM17365" s="2"/>
      <c r="AN17365" s="2"/>
      <c r="AO17365" s="2"/>
      <c r="AP17365" s="2"/>
      <c r="AQ17365" s="2"/>
      <c r="AR17365" s="2"/>
    </row>
    <row r="17366" spans="1:44">
      <c r="A17366" s="26">
        <v>17365</v>
      </c>
      <c r="B17366" s="44" t="s">
        <v>44150</v>
      </c>
      <c r="C17366" s="28"/>
      <c r="D17366" s="28" t="s">
        <v>45295</v>
      </c>
      <c r="E17366" s="28">
        <v>37760</v>
      </c>
      <c r="F17366" s="45">
        <v>545.20000000000005</v>
      </c>
      <c r="G17366" s="41">
        <v>43908</v>
      </c>
      <c r="H17366" s="18" t="s">
        <v>17</v>
      </c>
      <c r="I17366" s="28" t="s">
        <v>44152</v>
      </c>
      <c r="J17366" s="18">
        <v>20</v>
      </c>
      <c r="K17366" s="31">
        <v>20</v>
      </c>
      <c r="L17366" s="31">
        <v>20</v>
      </c>
      <c r="M17366" s="31">
        <v>0</v>
      </c>
      <c r="N17366" s="31">
        <v>10</v>
      </c>
      <c r="O17366" s="31">
        <v>10</v>
      </c>
      <c r="P17366" s="32">
        <f t="shared" si="1809"/>
        <v>54.52</v>
      </c>
      <c r="Q17366" s="71">
        <v>545.20000000000005</v>
      </c>
      <c r="AK17366" s="2"/>
      <c r="AL17366" s="2"/>
      <c r="AM17366" s="2"/>
      <c r="AN17366" s="2"/>
      <c r="AO17366" s="2"/>
      <c r="AP17366" s="2"/>
      <c r="AQ17366" s="2"/>
      <c r="AR17366" s="2"/>
    </row>
    <row r="17367" spans="1:44">
      <c r="A17367" s="26">
        <v>17366</v>
      </c>
      <c r="B17367" s="44" t="s">
        <v>44150</v>
      </c>
      <c r="C17367" s="28"/>
      <c r="D17367" s="28" t="s">
        <v>45296</v>
      </c>
      <c r="E17367" s="28">
        <v>37761</v>
      </c>
      <c r="F17367" s="45">
        <v>545.20000000000005</v>
      </c>
      <c r="G17367" s="41">
        <v>43908</v>
      </c>
      <c r="H17367" s="18" t="s">
        <v>17</v>
      </c>
      <c r="I17367" s="28" t="s">
        <v>44152</v>
      </c>
      <c r="J17367" s="18">
        <v>20</v>
      </c>
      <c r="K17367" s="31">
        <v>20</v>
      </c>
      <c r="L17367" s="31">
        <v>20</v>
      </c>
      <c r="M17367" s="31">
        <v>0</v>
      </c>
      <c r="N17367" s="31">
        <v>10</v>
      </c>
      <c r="O17367" s="31">
        <v>10</v>
      </c>
      <c r="P17367" s="32">
        <f t="shared" si="1809"/>
        <v>54.52</v>
      </c>
      <c r="Q17367" s="71">
        <v>545.20000000000005</v>
      </c>
      <c r="AK17367" s="2"/>
      <c r="AL17367" s="2"/>
      <c r="AM17367" s="2"/>
      <c r="AN17367" s="2"/>
      <c r="AO17367" s="2"/>
      <c r="AP17367" s="2"/>
      <c r="AQ17367" s="2"/>
      <c r="AR17367" s="2"/>
    </row>
    <row r="17368" spans="1:44">
      <c r="A17368" s="26">
        <v>17367</v>
      </c>
      <c r="B17368" s="44" t="s">
        <v>44150</v>
      </c>
      <c r="C17368" s="28"/>
      <c r="D17368" s="28" t="s">
        <v>45297</v>
      </c>
      <c r="E17368" s="28">
        <v>37762</v>
      </c>
      <c r="F17368" s="45">
        <v>545.20000000000005</v>
      </c>
      <c r="G17368" s="41">
        <v>43908</v>
      </c>
      <c r="H17368" s="18" t="s">
        <v>17</v>
      </c>
      <c r="I17368" s="28" t="s">
        <v>44152</v>
      </c>
      <c r="J17368" s="18">
        <v>20</v>
      </c>
      <c r="K17368" s="31">
        <v>20</v>
      </c>
      <c r="L17368" s="31">
        <v>20</v>
      </c>
      <c r="M17368" s="31">
        <v>0</v>
      </c>
      <c r="N17368" s="31">
        <v>10</v>
      </c>
      <c r="O17368" s="31">
        <v>10</v>
      </c>
      <c r="P17368" s="32">
        <f t="shared" si="1809"/>
        <v>54.52</v>
      </c>
      <c r="Q17368" s="71">
        <v>545.20000000000005</v>
      </c>
      <c r="AK17368" s="2"/>
      <c r="AL17368" s="2"/>
      <c r="AM17368" s="2"/>
      <c r="AN17368" s="2"/>
      <c r="AO17368" s="2"/>
      <c r="AP17368" s="2"/>
      <c r="AQ17368" s="2"/>
      <c r="AR17368" s="2"/>
    </row>
    <row r="17369" spans="1:44">
      <c r="A17369" s="26">
        <v>17368</v>
      </c>
      <c r="B17369" s="44" t="s">
        <v>44150</v>
      </c>
      <c r="C17369" s="28"/>
      <c r="D17369" s="28" t="s">
        <v>45298</v>
      </c>
      <c r="E17369" s="28">
        <v>37763</v>
      </c>
      <c r="F17369" s="45">
        <v>545.20000000000005</v>
      </c>
      <c r="G17369" s="41">
        <v>43908</v>
      </c>
      <c r="H17369" s="18" t="s">
        <v>17</v>
      </c>
      <c r="I17369" s="28" t="s">
        <v>44152</v>
      </c>
      <c r="J17369" s="18">
        <v>20</v>
      </c>
      <c r="K17369" s="31">
        <v>20</v>
      </c>
      <c r="L17369" s="31">
        <v>20</v>
      </c>
      <c r="M17369" s="31">
        <v>0</v>
      </c>
      <c r="N17369" s="31">
        <v>10</v>
      </c>
      <c r="O17369" s="31">
        <v>10</v>
      </c>
      <c r="P17369" s="32">
        <f t="shared" si="1809"/>
        <v>54.52</v>
      </c>
      <c r="Q17369" s="71">
        <v>545.20000000000005</v>
      </c>
      <c r="AK17369" s="2"/>
      <c r="AL17369" s="2"/>
      <c r="AM17369" s="2"/>
      <c r="AN17369" s="2"/>
      <c r="AO17369" s="2"/>
      <c r="AP17369" s="2"/>
      <c r="AQ17369" s="2"/>
      <c r="AR17369" s="2"/>
    </row>
    <row r="17370" spans="1:44">
      <c r="A17370" s="26">
        <v>17369</v>
      </c>
      <c r="B17370" s="44" t="s">
        <v>44150</v>
      </c>
      <c r="C17370" s="28"/>
      <c r="D17370" s="28" t="s">
        <v>45299</v>
      </c>
      <c r="E17370" s="28">
        <v>37764</v>
      </c>
      <c r="F17370" s="45">
        <v>545.20000000000005</v>
      </c>
      <c r="G17370" s="41">
        <v>43908</v>
      </c>
      <c r="H17370" s="18" t="s">
        <v>17</v>
      </c>
      <c r="I17370" s="28" t="s">
        <v>44152</v>
      </c>
      <c r="J17370" s="18">
        <v>20</v>
      </c>
      <c r="K17370" s="31">
        <v>20</v>
      </c>
      <c r="L17370" s="31">
        <v>20</v>
      </c>
      <c r="M17370" s="31">
        <v>0</v>
      </c>
      <c r="N17370" s="31">
        <v>10</v>
      </c>
      <c r="O17370" s="31">
        <v>10</v>
      </c>
      <c r="P17370" s="32">
        <f t="shared" si="1809"/>
        <v>54.52</v>
      </c>
      <c r="Q17370" s="71">
        <v>545.20000000000005</v>
      </c>
      <c r="AK17370" s="2"/>
      <c r="AL17370" s="2"/>
      <c r="AM17370" s="2"/>
      <c r="AN17370" s="2"/>
      <c r="AO17370" s="2"/>
      <c r="AP17370" s="2"/>
      <c r="AQ17370" s="2"/>
      <c r="AR17370" s="2"/>
    </row>
    <row r="17371" spans="1:44">
      <c r="A17371" s="26">
        <v>17370</v>
      </c>
      <c r="B17371" s="44" t="s">
        <v>44150</v>
      </c>
      <c r="C17371" s="28"/>
      <c r="D17371" s="28" t="s">
        <v>45300</v>
      </c>
      <c r="E17371" s="28">
        <v>37765</v>
      </c>
      <c r="F17371" s="45">
        <v>545.20000000000005</v>
      </c>
      <c r="G17371" s="41">
        <v>43908</v>
      </c>
      <c r="H17371" s="18" t="s">
        <v>17</v>
      </c>
      <c r="I17371" s="28" t="s">
        <v>44152</v>
      </c>
      <c r="J17371" s="18">
        <v>20</v>
      </c>
      <c r="K17371" s="31">
        <v>20</v>
      </c>
      <c r="L17371" s="31">
        <v>20</v>
      </c>
      <c r="M17371" s="31">
        <v>0</v>
      </c>
      <c r="N17371" s="31">
        <v>10</v>
      </c>
      <c r="O17371" s="31">
        <v>10</v>
      </c>
      <c r="P17371" s="32">
        <f t="shared" si="1809"/>
        <v>54.52</v>
      </c>
      <c r="Q17371" s="71">
        <v>545.20000000000005</v>
      </c>
      <c r="AK17371" s="2"/>
      <c r="AL17371" s="2"/>
      <c r="AM17371" s="2"/>
      <c r="AN17371" s="2"/>
      <c r="AO17371" s="2"/>
      <c r="AP17371" s="2"/>
      <c r="AQ17371" s="2"/>
      <c r="AR17371" s="2"/>
    </row>
    <row r="17372" spans="1:44">
      <c r="A17372" s="26">
        <v>17371</v>
      </c>
      <c r="B17372" s="44" t="s">
        <v>44150</v>
      </c>
      <c r="C17372" s="28"/>
      <c r="D17372" s="28" t="s">
        <v>45301</v>
      </c>
      <c r="E17372" s="28">
        <v>37766</v>
      </c>
      <c r="F17372" s="45">
        <v>545.20000000000005</v>
      </c>
      <c r="G17372" s="41">
        <v>43908</v>
      </c>
      <c r="H17372" s="18" t="s">
        <v>17</v>
      </c>
      <c r="I17372" s="28" t="s">
        <v>44152</v>
      </c>
      <c r="J17372" s="18">
        <v>20</v>
      </c>
      <c r="K17372" s="31">
        <v>20</v>
      </c>
      <c r="L17372" s="31">
        <v>20</v>
      </c>
      <c r="M17372" s="31">
        <v>0</v>
      </c>
      <c r="N17372" s="31">
        <v>10</v>
      </c>
      <c r="O17372" s="31">
        <v>10</v>
      </c>
      <c r="P17372" s="32">
        <f t="shared" si="1809"/>
        <v>54.52</v>
      </c>
      <c r="Q17372" s="71">
        <v>545.20000000000005</v>
      </c>
      <c r="AK17372" s="2"/>
      <c r="AL17372" s="2"/>
      <c r="AM17372" s="2"/>
      <c r="AN17372" s="2"/>
      <c r="AO17372" s="2"/>
      <c r="AP17372" s="2"/>
      <c r="AQ17372" s="2"/>
      <c r="AR17372" s="2"/>
    </row>
    <row r="17373" spans="1:44">
      <c r="A17373" s="26">
        <v>17372</v>
      </c>
      <c r="B17373" s="44" t="s">
        <v>44150</v>
      </c>
      <c r="C17373" s="28"/>
      <c r="D17373" s="28" t="s">
        <v>45302</v>
      </c>
      <c r="E17373" s="28">
        <v>37767</v>
      </c>
      <c r="F17373" s="45">
        <v>545.20000000000005</v>
      </c>
      <c r="G17373" s="41">
        <v>43908</v>
      </c>
      <c r="H17373" s="18" t="s">
        <v>17</v>
      </c>
      <c r="I17373" s="28" t="s">
        <v>44152</v>
      </c>
      <c r="J17373" s="18">
        <v>20</v>
      </c>
      <c r="K17373" s="31">
        <v>20</v>
      </c>
      <c r="L17373" s="31">
        <v>20</v>
      </c>
      <c r="M17373" s="31">
        <v>0</v>
      </c>
      <c r="N17373" s="31">
        <v>10</v>
      </c>
      <c r="O17373" s="31">
        <v>10</v>
      </c>
      <c r="P17373" s="32">
        <f t="shared" si="1809"/>
        <v>54.52</v>
      </c>
      <c r="Q17373" s="71">
        <v>545.20000000000005</v>
      </c>
      <c r="AK17373" s="2"/>
      <c r="AL17373" s="2"/>
      <c r="AM17373" s="2"/>
      <c r="AN17373" s="2"/>
      <c r="AO17373" s="2"/>
      <c r="AP17373" s="2"/>
      <c r="AQ17373" s="2"/>
      <c r="AR17373" s="2"/>
    </row>
    <row r="17374" spans="1:44">
      <c r="A17374" s="26">
        <v>17373</v>
      </c>
      <c r="B17374" s="44" t="s">
        <v>44150</v>
      </c>
      <c r="C17374" s="28"/>
      <c r="D17374" s="28" t="s">
        <v>45303</v>
      </c>
      <c r="E17374" s="28">
        <v>37768</v>
      </c>
      <c r="F17374" s="45">
        <v>545.20000000000005</v>
      </c>
      <c r="G17374" s="41">
        <v>43908</v>
      </c>
      <c r="H17374" s="18" t="s">
        <v>17</v>
      </c>
      <c r="I17374" s="28" t="s">
        <v>44152</v>
      </c>
      <c r="J17374" s="18">
        <v>20</v>
      </c>
      <c r="K17374" s="31">
        <v>20</v>
      </c>
      <c r="L17374" s="31">
        <v>20</v>
      </c>
      <c r="M17374" s="31">
        <v>0</v>
      </c>
      <c r="N17374" s="31">
        <v>10</v>
      </c>
      <c r="O17374" s="31">
        <v>10</v>
      </c>
      <c r="P17374" s="32">
        <f t="shared" si="1809"/>
        <v>54.52</v>
      </c>
      <c r="Q17374" s="71">
        <v>545.20000000000005</v>
      </c>
      <c r="AK17374" s="2"/>
      <c r="AL17374" s="2"/>
      <c r="AM17374" s="2"/>
      <c r="AN17374" s="2"/>
      <c r="AO17374" s="2"/>
      <c r="AP17374" s="2"/>
      <c r="AQ17374" s="2"/>
      <c r="AR17374" s="2"/>
    </row>
    <row r="17375" spans="1:44">
      <c r="A17375" s="26">
        <v>17374</v>
      </c>
      <c r="B17375" s="44" t="s">
        <v>44150</v>
      </c>
      <c r="C17375" s="28"/>
      <c r="D17375" s="28" t="s">
        <v>45304</v>
      </c>
      <c r="E17375" s="28">
        <v>37769</v>
      </c>
      <c r="F17375" s="45">
        <v>545.20000000000005</v>
      </c>
      <c r="G17375" s="41">
        <v>43908</v>
      </c>
      <c r="H17375" s="18" t="s">
        <v>17</v>
      </c>
      <c r="I17375" s="28" t="s">
        <v>44152</v>
      </c>
      <c r="J17375" s="18">
        <v>20</v>
      </c>
      <c r="K17375" s="31">
        <v>20</v>
      </c>
      <c r="L17375" s="31">
        <v>20</v>
      </c>
      <c r="M17375" s="31">
        <v>0</v>
      </c>
      <c r="N17375" s="31">
        <v>10</v>
      </c>
      <c r="O17375" s="31">
        <v>10</v>
      </c>
      <c r="P17375" s="32">
        <f t="shared" si="1809"/>
        <v>54.52</v>
      </c>
      <c r="Q17375" s="71">
        <v>545.20000000000005</v>
      </c>
      <c r="AK17375" s="2"/>
      <c r="AL17375" s="2"/>
      <c r="AM17375" s="2"/>
      <c r="AN17375" s="2"/>
      <c r="AO17375" s="2"/>
      <c r="AP17375" s="2"/>
      <c r="AQ17375" s="2"/>
      <c r="AR17375" s="2"/>
    </row>
    <row r="17376" spans="1:44">
      <c r="A17376" s="26">
        <v>17375</v>
      </c>
      <c r="B17376" s="44" t="s">
        <v>44150</v>
      </c>
      <c r="C17376" s="28"/>
      <c r="D17376" s="28" t="s">
        <v>45305</v>
      </c>
      <c r="E17376" s="28">
        <v>37770</v>
      </c>
      <c r="F17376" s="45">
        <v>545.20000000000005</v>
      </c>
      <c r="G17376" s="41">
        <v>43908</v>
      </c>
      <c r="H17376" s="18" t="s">
        <v>17</v>
      </c>
      <c r="I17376" s="28" t="s">
        <v>44152</v>
      </c>
      <c r="J17376" s="18">
        <v>20</v>
      </c>
      <c r="K17376" s="31">
        <v>20</v>
      </c>
      <c r="L17376" s="31">
        <v>20</v>
      </c>
      <c r="M17376" s="31">
        <v>0</v>
      </c>
      <c r="N17376" s="31">
        <v>10</v>
      </c>
      <c r="O17376" s="31">
        <v>10</v>
      </c>
      <c r="P17376" s="32">
        <f t="shared" si="1809"/>
        <v>54.52</v>
      </c>
      <c r="Q17376" s="71">
        <v>545.20000000000005</v>
      </c>
      <c r="AK17376" s="2"/>
      <c r="AL17376" s="2"/>
      <c r="AM17376" s="2"/>
      <c r="AN17376" s="2"/>
      <c r="AO17376" s="2"/>
      <c r="AP17376" s="2"/>
      <c r="AQ17376" s="2"/>
      <c r="AR17376" s="2"/>
    </row>
    <row r="17377" spans="1:44">
      <c r="A17377" s="26">
        <v>17376</v>
      </c>
      <c r="B17377" s="44" t="s">
        <v>44150</v>
      </c>
      <c r="C17377" s="28"/>
      <c r="D17377" s="28" t="s">
        <v>45306</v>
      </c>
      <c r="E17377" s="28">
        <v>37771</v>
      </c>
      <c r="F17377" s="45">
        <v>545.20000000000005</v>
      </c>
      <c r="G17377" s="41">
        <v>43908</v>
      </c>
      <c r="H17377" s="18" t="s">
        <v>17</v>
      </c>
      <c r="I17377" s="28" t="s">
        <v>44152</v>
      </c>
      <c r="J17377" s="18">
        <v>20</v>
      </c>
      <c r="K17377" s="31">
        <v>20</v>
      </c>
      <c r="L17377" s="31">
        <v>20</v>
      </c>
      <c r="M17377" s="31">
        <v>0</v>
      </c>
      <c r="N17377" s="31">
        <v>10</v>
      </c>
      <c r="O17377" s="31">
        <v>10</v>
      </c>
      <c r="P17377" s="32">
        <f t="shared" si="1809"/>
        <v>54.52</v>
      </c>
      <c r="Q17377" s="71">
        <v>545.20000000000005</v>
      </c>
      <c r="AK17377" s="2"/>
      <c r="AL17377" s="2"/>
      <c r="AM17377" s="2"/>
      <c r="AN17377" s="2"/>
      <c r="AO17377" s="2"/>
      <c r="AP17377" s="2"/>
      <c r="AQ17377" s="2"/>
      <c r="AR17377" s="2"/>
    </row>
    <row r="17378" spans="1:44">
      <c r="A17378" s="26">
        <v>17377</v>
      </c>
      <c r="B17378" s="44" t="s">
        <v>44150</v>
      </c>
      <c r="C17378" s="28"/>
      <c r="D17378" s="28" t="s">
        <v>45307</v>
      </c>
      <c r="E17378" s="28">
        <v>37772</v>
      </c>
      <c r="F17378" s="45">
        <v>545.20000000000005</v>
      </c>
      <c r="G17378" s="41">
        <v>43908</v>
      </c>
      <c r="H17378" s="18" t="s">
        <v>17</v>
      </c>
      <c r="I17378" s="28" t="s">
        <v>44152</v>
      </c>
      <c r="J17378" s="18">
        <v>20</v>
      </c>
      <c r="K17378" s="31">
        <v>20</v>
      </c>
      <c r="L17378" s="31">
        <v>20</v>
      </c>
      <c r="M17378" s="31">
        <v>0</v>
      </c>
      <c r="N17378" s="31">
        <v>10</v>
      </c>
      <c r="O17378" s="31">
        <v>10</v>
      </c>
      <c r="P17378" s="32">
        <f t="shared" si="1809"/>
        <v>54.52</v>
      </c>
      <c r="Q17378" s="71">
        <v>545.20000000000005</v>
      </c>
      <c r="AK17378" s="2"/>
      <c r="AL17378" s="2"/>
      <c r="AM17378" s="2"/>
      <c r="AN17378" s="2"/>
      <c r="AO17378" s="2"/>
      <c r="AP17378" s="2"/>
      <c r="AQ17378" s="2"/>
      <c r="AR17378" s="2"/>
    </row>
    <row r="17379" spans="1:44">
      <c r="A17379" s="26">
        <v>17378</v>
      </c>
      <c r="B17379" s="44" t="s">
        <v>44150</v>
      </c>
      <c r="C17379" s="28"/>
      <c r="D17379" s="28" t="s">
        <v>45308</v>
      </c>
      <c r="E17379" s="28">
        <v>37773</v>
      </c>
      <c r="F17379" s="45">
        <v>545.20000000000005</v>
      </c>
      <c r="G17379" s="41">
        <v>43908</v>
      </c>
      <c r="H17379" s="18" t="s">
        <v>17</v>
      </c>
      <c r="I17379" s="28" t="s">
        <v>44152</v>
      </c>
      <c r="J17379" s="18">
        <v>20</v>
      </c>
      <c r="K17379" s="31">
        <v>20</v>
      </c>
      <c r="L17379" s="31">
        <v>20</v>
      </c>
      <c r="M17379" s="31">
        <v>0</v>
      </c>
      <c r="N17379" s="31">
        <v>10</v>
      </c>
      <c r="O17379" s="31">
        <v>10</v>
      </c>
      <c r="P17379" s="32">
        <f t="shared" si="1809"/>
        <v>54.52</v>
      </c>
      <c r="Q17379" s="71">
        <v>545.20000000000005</v>
      </c>
      <c r="AK17379" s="2"/>
      <c r="AL17379" s="2"/>
      <c r="AM17379" s="2"/>
      <c r="AN17379" s="2"/>
      <c r="AO17379" s="2"/>
      <c r="AP17379" s="2"/>
      <c r="AQ17379" s="2"/>
      <c r="AR17379" s="2"/>
    </row>
    <row r="17380" spans="1:44">
      <c r="A17380" s="26">
        <v>17379</v>
      </c>
      <c r="B17380" s="44" t="s">
        <v>44150</v>
      </c>
      <c r="C17380" s="28"/>
      <c r="D17380" s="28" t="s">
        <v>45309</v>
      </c>
      <c r="E17380" s="28">
        <v>37774</v>
      </c>
      <c r="F17380" s="45">
        <v>545.20000000000005</v>
      </c>
      <c r="G17380" s="41">
        <v>43908</v>
      </c>
      <c r="H17380" s="18" t="s">
        <v>17</v>
      </c>
      <c r="I17380" s="28" t="s">
        <v>44152</v>
      </c>
      <c r="J17380" s="18">
        <v>20</v>
      </c>
      <c r="K17380" s="31">
        <v>20</v>
      </c>
      <c r="L17380" s="31">
        <v>20</v>
      </c>
      <c r="M17380" s="31">
        <v>0</v>
      </c>
      <c r="N17380" s="31">
        <v>10</v>
      </c>
      <c r="O17380" s="31">
        <v>10</v>
      </c>
      <c r="P17380" s="32">
        <f t="shared" si="1809"/>
        <v>54.52</v>
      </c>
      <c r="Q17380" s="71">
        <v>545.20000000000005</v>
      </c>
      <c r="AK17380" s="2"/>
      <c r="AL17380" s="2"/>
      <c r="AM17380" s="2"/>
      <c r="AN17380" s="2"/>
      <c r="AO17380" s="2"/>
      <c r="AP17380" s="2"/>
      <c r="AQ17380" s="2"/>
      <c r="AR17380" s="2"/>
    </row>
    <row r="17381" spans="1:44">
      <c r="A17381" s="26">
        <v>17380</v>
      </c>
      <c r="B17381" s="44" t="s">
        <v>44150</v>
      </c>
      <c r="C17381" s="28"/>
      <c r="D17381" s="28" t="s">
        <v>45310</v>
      </c>
      <c r="E17381" s="28">
        <v>37775</v>
      </c>
      <c r="F17381" s="45">
        <v>545.20000000000005</v>
      </c>
      <c r="G17381" s="41">
        <v>43908</v>
      </c>
      <c r="H17381" s="18" t="s">
        <v>17</v>
      </c>
      <c r="I17381" s="28" t="s">
        <v>44152</v>
      </c>
      <c r="J17381" s="18">
        <v>20</v>
      </c>
      <c r="K17381" s="31">
        <v>20</v>
      </c>
      <c r="L17381" s="31">
        <v>20</v>
      </c>
      <c r="M17381" s="31">
        <v>0</v>
      </c>
      <c r="N17381" s="31">
        <v>10</v>
      </c>
      <c r="O17381" s="31">
        <v>10</v>
      </c>
      <c r="P17381" s="32">
        <f t="shared" si="1809"/>
        <v>54.52</v>
      </c>
      <c r="Q17381" s="71">
        <v>545.20000000000005</v>
      </c>
      <c r="AK17381" s="2"/>
      <c r="AL17381" s="2"/>
      <c r="AM17381" s="2"/>
      <c r="AN17381" s="2"/>
      <c r="AO17381" s="2"/>
      <c r="AP17381" s="2"/>
      <c r="AQ17381" s="2"/>
      <c r="AR17381" s="2"/>
    </row>
    <row r="17382" spans="1:44">
      <c r="A17382" s="26">
        <v>17381</v>
      </c>
      <c r="B17382" s="44" t="s">
        <v>44150</v>
      </c>
      <c r="C17382" s="28"/>
      <c r="D17382" s="28" t="s">
        <v>45311</v>
      </c>
      <c r="E17382" s="28">
        <v>37776</v>
      </c>
      <c r="F17382" s="45">
        <v>545.20000000000005</v>
      </c>
      <c r="G17382" s="41">
        <v>43908</v>
      </c>
      <c r="H17382" s="18" t="s">
        <v>17</v>
      </c>
      <c r="I17382" s="28" t="s">
        <v>44152</v>
      </c>
      <c r="J17382" s="18">
        <v>20</v>
      </c>
      <c r="K17382" s="31">
        <v>20</v>
      </c>
      <c r="L17382" s="31">
        <v>20</v>
      </c>
      <c r="M17382" s="31">
        <v>0</v>
      </c>
      <c r="N17382" s="31">
        <v>10</v>
      </c>
      <c r="O17382" s="31">
        <v>10</v>
      </c>
      <c r="P17382" s="32">
        <f t="shared" si="1809"/>
        <v>54.52</v>
      </c>
      <c r="Q17382" s="71">
        <v>545.20000000000005</v>
      </c>
      <c r="AK17382" s="2"/>
      <c r="AL17382" s="2"/>
      <c r="AM17382" s="2"/>
      <c r="AN17382" s="2"/>
      <c r="AO17382" s="2"/>
      <c r="AP17382" s="2"/>
      <c r="AQ17382" s="2"/>
      <c r="AR17382" s="2"/>
    </row>
    <row r="17383" spans="1:44">
      <c r="A17383" s="26">
        <v>17382</v>
      </c>
      <c r="B17383" s="44" t="s">
        <v>44150</v>
      </c>
      <c r="C17383" s="28"/>
      <c r="D17383" s="28" t="s">
        <v>45312</v>
      </c>
      <c r="E17383" s="28">
        <v>37777</v>
      </c>
      <c r="F17383" s="45">
        <v>545.20000000000005</v>
      </c>
      <c r="G17383" s="41">
        <v>43908</v>
      </c>
      <c r="H17383" s="18" t="s">
        <v>17</v>
      </c>
      <c r="I17383" s="28" t="s">
        <v>44152</v>
      </c>
      <c r="J17383" s="18">
        <v>20</v>
      </c>
      <c r="K17383" s="31">
        <v>20</v>
      </c>
      <c r="L17383" s="31">
        <v>20</v>
      </c>
      <c r="M17383" s="31">
        <v>0</v>
      </c>
      <c r="N17383" s="31">
        <v>10</v>
      </c>
      <c r="O17383" s="31">
        <v>10</v>
      </c>
      <c r="P17383" s="32">
        <f t="shared" si="1809"/>
        <v>54.52</v>
      </c>
      <c r="Q17383" s="71">
        <v>545.20000000000005</v>
      </c>
      <c r="AK17383" s="2"/>
      <c r="AL17383" s="2"/>
      <c r="AM17383" s="2"/>
      <c r="AN17383" s="2"/>
      <c r="AO17383" s="2"/>
      <c r="AP17383" s="2"/>
      <c r="AQ17383" s="2"/>
      <c r="AR17383" s="2"/>
    </row>
    <row r="17384" spans="1:44">
      <c r="A17384" s="26">
        <v>17383</v>
      </c>
      <c r="B17384" s="44" t="s">
        <v>44150</v>
      </c>
      <c r="C17384" s="28"/>
      <c r="D17384" s="28" t="s">
        <v>45313</v>
      </c>
      <c r="E17384" s="28">
        <v>37778</v>
      </c>
      <c r="F17384" s="45">
        <v>545.20000000000005</v>
      </c>
      <c r="G17384" s="41">
        <v>43908</v>
      </c>
      <c r="H17384" s="18" t="s">
        <v>17</v>
      </c>
      <c r="I17384" s="28" t="s">
        <v>44152</v>
      </c>
      <c r="J17384" s="18">
        <v>20</v>
      </c>
      <c r="K17384" s="31">
        <v>20</v>
      </c>
      <c r="L17384" s="31">
        <v>20</v>
      </c>
      <c r="M17384" s="31">
        <v>0</v>
      </c>
      <c r="N17384" s="31">
        <v>10</v>
      </c>
      <c r="O17384" s="31">
        <v>10</v>
      </c>
      <c r="P17384" s="32">
        <f t="shared" si="1809"/>
        <v>54.52</v>
      </c>
      <c r="Q17384" s="71">
        <v>545.20000000000005</v>
      </c>
      <c r="AK17384" s="2"/>
      <c r="AL17384" s="2"/>
      <c r="AM17384" s="2"/>
      <c r="AN17384" s="2"/>
      <c r="AO17384" s="2"/>
      <c r="AP17384" s="2"/>
      <c r="AQ17384" s="2"/>
      <c r="AR17384" s="2"/>
    </row>
    <row r="17385" spans="1:44">
      <c r="A17385" s="26">
        <v>17384</v>
      </c>
      <c r="B17385" s="44" t="s">
        <v>44150</v>
      </c>
      <c r="C17385" s="28"/>
      <c r="D17385" s="28" t="s">
        <v>45314</v>
      </c>
      <c r="E17385" s="28">
        <v>37779</v>
      </c>
      <c r="F17385" s="45">
        <v>545.20000000000005</v>
      </c>
      <c r="G17385" s="41">
        <v>43908</v>
      </c>
      <c r="H17385" s="18" t="s">
        <v>17</v>
      </c>
      <c r="I17385" s="28" t="s">
        <v>44152</v>
      </c>
      <c r="J17385" s="18">
        <v>20</v>
      </c>
      <c r="K17385" s="31">
        <v>20</v>
      </c>
      <c r="L17385" s="31">
        <v>20</v>
      </c>
      <c r="M17385" s="31">
        <v>0</v>
      </c>
      <c r="N17385" s="31">
        <v>10</v>
      </c>
      <c r="O17385" s="31">
        <v>10</v>
      </c>
      <c r="P17385" s="32">
        <f t="shared" si="1809"/>
        <v>54.52</v>
      </c>
      <c r="Q17385" s="71">
        <v>545.20000000000005</v>
      </c>
      <c r="AK17385" s="2"/>
      <c r="AL17385" s="2"/>
      <c r="AM17385" s="2"/>
      <c r="AN17385" s="2"/>
      <c r="AO17385" s="2"/>
      <c r="AP17385" s="2"/>
      <c r="AQ17385" s="2"/>
      <c r="AR17385" s="2"/>
    </row>
    <row r="17386" spans="1:44">
      <c r="A17386" s="26">
        <v>17385</v>
      </c>
      <c r="B17386" s="44" t="s">
        <v>44150</v>
      </c>
      <c r="C17386" s="28"/>
      <c r="D17386" s="28" t="s">
        <v>45315</v>
      </c>
      <c r="E17386" s="28">
        <v>37780</v>
      </c>
      <c r="F17386" s="45">
        <v>545.20000000000005</v>
      </c>
      <c r="G17386" s="41">
        <v>43908</v>
      </c>
      <c r="H17386" s="18" t="s">
        <v>17</v>
      </c>
      <c r="I17386" s="28" t="s">
        <v>44152</v>
      </c>
      <c r="J17386" s="18">
        <v>20</v>
      </c>
      <c r="K17386" s="31">
        <v>20</v>
      </c>
      <c r="L17386" s="31">
        <v>20</v>
      </c>
      <c r="M17386" s="31">
        <v>0</v>
      </c>
      <c r="N17386" s="31">
        <v>10</v>
      </c>
      <c r="O17386" s="31">
        <v>10</v>
      </c>
      <c r="P17386" s="32">
        <f t="shared" si="1809"/>
        <v>54.52</v>
      </c>
      <c r="Q17386" s="71">
        <v>545.20000000000005</v>
      </c>
      <c r="AK17386" s="2"/>
      <c r="AL17386" s="2"/>
      <c r="AM17386" s="2"/>
      <c r="AN17386" s="2"/>
      <c r="AO17386" s="2"/>
      <c r="AP17386" s="2"/>
      <c r="AQ17386" s="2"/>
      <c r="AR17386" s="2"/>
    </row>
    <row r="17387" spans="1:44">
      <c r="A17387" s="26">
        <v>17386</v>
      </c>
      <c r="B17387" s="44" t="s">
        <v>44150</v>
      </c>
      <c r="C17387" s="28"/>
      <c r="D17387" s="28" t="s">
        <v>45316</v>
      </c>
      <c r="E17387" s="28">
        <v>37781</v>
      </c>
      <c r="F17387" s="45">
        <v>545.20000000000005</v>
      </c>
      <c r="G17387" s="41">
        <v>43908</v>
      </c>
      <c r="H17387" s="18" t="s">
        <v>17</v>
      </c>
      <c r="I17387" s="28" t="s">
        <v>44152</v>
      </c>
      <c r="J17387" s="18">
        <v>20</v>
      </c>
      <c r="K17387" s="31">
        <v>20</v>
      </c>
      <c r="L17387" s="31">
        <v>20</v>
      </c>
      <c r="M17387" s="31">
        <v>0</v>
      </c>
      <c r="N17387" s="31">
        <v>10</v>
      </c>
      <c r="O17387" s="31">
        <v>10</v>
      </c>
      <c r="P17387" s="32">
        <f t="shared" si="1809"/>
        <v>54.52</v>
      </c>
      <c r="Q17387" s="71">
        <v>545.20000000000005</v>
      </c>
      <c r="AK17387" s="2"/>
      <c r="AL17387" s="2"/>
      <c r="AM17387" s="2"/>
      <c r="AN17387" s="2"/>
      <c r="AO17387" s="2"/>
      <c r="AP17387" s="2"/>
      <c r="AQ17387" s="2"/>
      <c r="AR17387" s="2"/>
    </row>
    <row r="17388" spans="1:44">
      <c r="A17388" s="26">
        <v>17387</v>
      </c>
      <c r="B17388" s="44" t="s">
        <v>44150</v>
      </c>
      <c r="C17388" s="28"/>
      <c r="D17388" s="28" t="s">
        <v>45317</v>
      </c>
      <c r="E17388" s="28">
        <v>37782</v>
      </c>
      <c r="F17388" s="45">
        <v>545.20000000000005</v>
      </c>
      <c r="G17388" s="41">
        <v>43908</v>
      </c>
      <c r="H17388" s="18" t="s">
        <v>17</v>
      </c>
      <c r="I17388" s="28" t="s">
        <v>44152</v>
      </c>
      <c r="J17388" s="18">
        <v>20</v>
      </c>
      <c r="K17388" s="31">
        <v>20</v>
      </c>
      <c r="L17388" s="31">
        <v>20</v>
      </c>
      <c r="M17388" s="31">
        <v>0</v>
      </c>
      <c r="N17388" s="31">
        <v>10</v>
      </c>
      <c r="O17388" s="31">
        <v>10</v>
      </c>
      <c r="P17388" s="32">
        <f t="shared" si="1809"/>
        <v>54.52</v>
      </c>
      <c r="Q17388" s="71">
        <v>545.20000000000005</v>
      </c>
      <c r="AK17388" s="2"/>
      <c r="AL17388" s="2"/>
      <c r="AM17388" s="2"/>
      <c r="AN17388" s="2"/>
      <c r="AO17388" s="2"/>
      <c r="AP17388" s="2"/>
      <c r="AQ17388" s="2"/>
      <c r="AR17388" s="2"/>
    </row>
    <row r="17389" spans="1:44">
      <c r="A17389" s="26">
        <v>17388</v>
      </c>
      <c r="B17389" s="44" t="s">
        <v>44150</v>
      </c>
      <c r="C17389" s="28"/>
      <c r="D17389" s="28" t="s">
        <v>45318</v>
      </c>
      <c r="E17389" s="28">
        <v>37783</v>
      </c>
      <c r="F17389" s="45">
        <v>545.20000000000005</v>
      </c>
      <c r="G17389" s="41">
        <v>43908</v>
      </c>
      <c r="H17389" s="18" t="s">
        <v>17</v>
      </c>
      <c r="I17389" s="28" t="s">
        <v>44152</v>
      </c>
      <c r="J17389" s="18">
        <v>20</v>
      </c>
      <c r="K17389" s="31">
        <v>20</v>
      </c>
      <c r="L17389" s="31">
        <v>20</v>
      </c>
      <c r="M17389" s="31">
        <v>0</v>
      </c>
      <c r="N17389" s="31">
        <v>10</v>
      </c>
      <c r="O17389" s="31">
        <v>10</v>
      </c>
      <c r="P17389" s="32">
        <f t="shared" si="1809"/>
        <v>54.52</v>
      </c>
      <c r="Q17389" s="71">
        <v>545.20000000000005</v>
      </c>
      <c r="AK17389" s="2"/>
      <c r="AL17389" s="2"/>
      <c r="AM17389" s="2"/>
      <c r="AN17389" s="2"/>
      <c r="AO17389" s="2"/>
      <c r="AP17389" s="2"/>
      <c r="AQ17389" s="2"/>
      <c r="AR17389" s="2"/>
    </row>
    <row r="17390" spans="1:44">
      <c r="A17390" s="26">
        <v>17389</v>
      </c>
      <c r="B17390" s="44" t="s">
        <v>44150</v>
      </c>
      <c r="C17390" s="28"/>
      <c r="D17390" s="28" t="s">
        <v>45319</v>
      </c>
      <c r="E17390" s="28">
        <v>37784</v>
      </c>
      <c r="F17390" s="45">
        <v>545.20000000000005</v>
      </c>
      <c r="G17390" s="41">
        <v>43908</v>
      </c>
      <c r="H17390" s="18" t="s">
        <v>17</v>
      </c>
      <c r="I17390" s="28" t="s">
        <v>44152</v>
      </c>
      <c r="J17390" s="18">
        <v>20</v>
      </c>
      <c r="K17390" s="31">
        <v>20</v>
      </c>
      <c r="L17390" s="31">
        <v>20</v>
      </c>
      <c r="M17390" s="31">
        <v>0</v>
      </c>
      <c r="N17390" s="31">
        <v>10</v>
      </c>
      <c r="O17390" s="31">
        <v>10</v>
      </c>
      <c r="P17390" s="32">
        <f t="shared" si="1809"/>
        <v>54.52</v>
      </c>
      <c r="Q17390" s="71">
        <v>545.20000000000005</v>
      </c>
      <c r="AK17390" s="2"/>
      <c r="AL17390" s="2"/>
      <c r="AM17390" s="2"/>
      <c r="AN17390" s="2"/>
      <c r="AO17390" s="2"/>
      <c r="AP17390" s="2"/>
      <c r="AQ17390" s="2"/>
      <c r="AR17390" s="2"/>
    </row>
    <row r="17391" spans="1:44">
      <c r="A17391" s="26">
        <v>17390</v>
      </c>
      <c r="B17391" s="44" t="s">
        <v>44150</v>
      </c>
      <c r="C17391" s="28"/>
      <c r="D17391" s="28" t="s">
        <v>45320</v>
      </c>
      <c r="E17391" s="28">
        <v>37785</v>
      </c>
      <c r="F17391" s="45">
        <v>545.20000000000005</v>
      </c>
      <c r="G17391" s="41">
        <v>43908</v>
      </c>
      <c r="H17391" s="18" t="s">
        <v>17</v>
      </c>
      <c r="I17391" s="28" t="s">
        <v>44152</v>
      </c>
      <c r="J17391" s="18">
        <v>20</v>
      </c>
      <c r="K17391" s="31">
        <v>20</v>
      </c>
      <c r="L17391" s="31">
        <v>20</v>
      </c>
      <c r="M17391" s="31">
        <v>0</v>
      </c>
      <c r="N17391" s="31">
        <v>10</v>
      </c>
      <c r="O17391" s="31">
        <v>10</v>
      </c>
      <c r="P17391" s="32">
        <f t="shared" si="1809"/>
        <v>54.52</v>
      </c>
      <c r="Q17391" s="71">
        <v>545.20000000000005</v>
      </c>
      <c r="AK17391" s="2"/>
      <c r="AL17391" s="2"/>
      <c r="AM17391" s="2"/>
      <c r="AN17391" s="2"/>
      <c r="AO17391" s="2"/>
      <c r="AP17391" s="2"/>
      <c r="AQ17391" s="2"/>
      <c r="AR17391" s="2"/>
    </row>
    <row r="17392" spans="1:44">
      <c r="A17392" s="26">
        <v>17391</v>
      </c>
      <c r="B17392" s="44" t="s">
        <v>44150</v>
      </c>
      <c r="C17392" s="28"/>
      <c r="D17392" s="28" t="s">
        <v>45321</v>
      </c>
      <c r="E17392" s="28">
        <v>37786</v>
      </c>
      <c r="F17392" s="45">
        <v>545.20000000000005</v>
      </c>
      <c r="G17392" s="41">
        <v>43908</v>
      </c>
      <c r="H17392" s="18" t="s">
        <v>17</v>
      </c>
      <c r="I17392" s="28" t="s">
        <v>44152</v>
      </c>
      <c r="J17392" s="18">
        <v>20</v>
      </c>
      <c r="K17392" s="31">
        <v>20</v>
      </c>
      <c r="L17392" s="31">
        <v>20</v>
      </c>
      <c r="M17392" s="31">
        <v>0</v>
      </c>
      <c r="N17392" s="31">
        <v>10</v>
      </c>
      <c r="O17392" s="31">
        <v>10</v>
      </c>
      <c r="P17392" s="32">
        <f t="shared" si="1809"/>
        <v>54.52</v>
      </c>
      <c r="Q17392" s="71">
        <v>545.20000000000005</v>
      </c>
      <c r="AK17392" s="2"/>
      <c r="AL17392" s="2"/>
      <c r="AM17392" s="2"/>
      <c r="AN17392" s="2"/>
      <c r="AO17392" s="2"/>
      <c r="AP17392" s="2"/>
      <c r="AQ17392" s="2"/>
      <c r="AR17392" s="2"/>
    </row>
    <row r="17393" spans="1:44">
      <c r="A17393" s="26">
        <v>17392</v>
      </c>
      <c r="B17393" s="44" t="s">
        <v>44150</v>
      </c>
      <c r="C17393" s="28"/>
      <c r="D17393" s="28" t="s">
        <v>45322</v>
      </c>
      <c r="E17393" s="28">
        <v>37787</v>
      </c>
      <c r="F17393" s="45">
        <v>545.20000000000005</v>
      </c>
      <c r="G17393" s="41">
        <v>43908</v>
      </c>
      <c r="H17393" s="18" t="s">
        <v>17</v>
      </c>
      <c r="I17393" s="28" t="s">
        <v>44152</v>
      </c>
      <c r="J17393" s="18">
        <v>20</v>
      </c>
      <c r="K17393" s="31">
        <v>20</v>
      </c>
      <c r="L17393" s="31">
        <v>20</v>
      </c>
      <c r="M17393" s="31">
        <v>0</v>
      </c>
      <c r="N17393" s="31">
        <v>10</v>
      </c>
      <c r="O17393" s="31">
        <v>10</v>
      </c>
      <c r="P17393" s="32">
        <f t="shared" si="1809"/>
        <v>54.52</v>
      </c>
      <c r="Q17393" s="71">
        <v>545.20000000000005</v>
      </c>
      <c r="AK17393" s="2"/>
      <c r="AL17393" s="2"/>
      <c r="AM17393" s="2"/>
      <c r="AN17393" s="2"/>
      <c r="AO17393" s="2"/>
      <c r="AP17393" s="2"/>
      <c r="AQ17393" s="2"/>
      <c r="AR17393" s="2"/>
    </row>
    <row r="17394" spans="1:44">
      <c r="A17394" s="26">
        <v>17393</v>
      </c>
      <c r="B17394" s="44" t="s">
        <v>44150</v>
      </c>
      <c r="C17394" s="28"/>
      <c r="D17394" s="28" t="s">
        <v>45323</v>
      </c>
      <c r="E17394" s="28">
        <v>37788</v>
      </c>
      <c r="F17394" s="45">
        <v>545.20000000000005</v>
      </c>
      <c r="G17394" s="41">
        <v>43908</v>
      </c>
      <c r="H17394" s="18" t="s">
        <v>17</v>
      </c>
      <c r="I17394" s="28" t="s">
        <v>44152</v>
      </c>
      <c r="J17394" s="18">
        <v>20</v>
      </c>
      <c r="K17394" s="31">
        <v>20</v>
      </c>
      <c r="L17394" s="31">
        <v>20</v>
      </c>
      <c r="M17394" s="31">
        <v>0</v>
      </c>
      <c r="N17394" s="31">
        <v>10</v>
      </c>
      <c r="O17394" s="31">
        <v>10</v>
      </c>
      <c r="P17394" s="32">
        <f t="shared" si="1809"/>
        <v>54.52</v>
      </c>
      <c r="Q17394" s="71">
        <v>545.20000000000005</v>
      </c>
      <c r="AK17394" s="2"/>
      <c r="AL17394" s="2"/>
      <c r="AM17394" s="2"/>
      <c r="AN17394" s="2"/>
      <c r="AO17394" s="2"/>
      <c r="AP17394" s="2"/>
      <c r="AQ17394" s="2"/>
      <c r="AR17394" s="2"/>
    </row>
    <row r="17395" spans="1:44">
      <c r="A17395" s="26">
        <v>17394</v>
      </c>
      <c r="B17395" s="44" t="s">
        <v>44150</v>
      </c>
      <c r="C17395" s="28"/>
      <c r="D17395" s="28" t="s">
        <v>45324</v>
      </c>
      <c r="E17395" s="28">
        <v>37789</v>
      </c>
      <c r="F17395" s="45">
        <v>545.20000000000005</v>
      </c>
      <c r="G17395" s="41">
        <v>43908</v>
      </c>
      <c r="H17395" s="18" t="s">
        <v>17</v>
      </c>
      <c r="I17395" s="28" t="s">
        <v>44152</v>
      </c>
      <c r="J17395" s="18">
        <v>20</v>
      </c>
      <c r="K17395" s="31">
        <v>20</v>
      </c>
      <c r="L17395" s="31">
        <v>20</v>
      </c>
      <c r="M17395" s="31">
        <v>0</v>
      </c>
      <c r="N17395" s="31">
        <v>10</v>
      </c>
      <c r="O17395" s="31">
        <v>10</v>
      </c>
      <c r="P17395" s="32">
        <f t="shared" si="1809"/>
        <v>54.52</v>
      </c>
      <c r="Q17395" s="71">
        <v>545.20000000000005</v>
      </c>
      <c r="AK17395" s="2"/>
      <c r="AL17395" s="2"/>
      <c r="AM17395" s="2"/>
      <c r="AN17395" s="2"/>
      <c r="AO17395" s="2"/>
      <c r="AP17395" s="2"/>
      <c r="AQ17395" s="2"/>
      <c r="AR17395" s="2"/>
    </row>
    <row r="17396" spans="1:44">
      <c r="A17396" s="26">
        <v>17395</v>
      </c>
      <c r="B17396" s="44" t="s">
        <v>44150</v>
      </c>
      <c r="C17396" s="28"/>
      <c r="D17396" s="28" t="s">
        <v>45325</v>
      </c>
      <c r="E17396" s="28">
        <v>37790</v>
      </c>
      <c r="F17396" s="45">
        <v>545.20000000000005</v>
      </c>
      <c r="G17396" s="41">
        <v>43908</v>
      </c>
      <c r="H17396" s="18" t="s">
        <v>17</v>
      </c>
      <c r="I17396" s="28" t="s">
        <v>44152</v>
      </c>
      <c r="J17396" s="18">
        <v>20</v>
      </c>
      <c r="K17396" s="31">
        <v>20</v>
      </c>
      <c r="L17396" s="31">
        <v>20</v>
      </c>
      <c r="M17396" s="31">
        <v>0</v>
      </c>
      <c r="N17396" s="31">
        <v>10</v>
      </c>
      <c r="O17396" s="31">
        <v>10</v>
      </c>
      <c r="P17396" s="32">
        <f t="shared" si="1809"/>
        <v>54.52</v>
      </c>
      <c r="Q17396" s="71">
        <v>545.20000000000005</v>
      </c>
      <c r="AK17396" s="2"/>
      <c r="AL17396" s="2"/>
      <c r="AM17396" s="2"/>
      <c r="AN17396" s="2"/>
      <c r="AO17396" s="2"/>
      <c r="AP17396" s="2"/>
      <c r="AQ17396" s="2"/>
      <c r="AR17396" s="2"/>
    </row>
    <row r="17397" spans="1:44">
      <c r="A17397" s="26">
        <v>17396</v>
      </c>
      <c r="B17397" s="44" t="s">
        <v>44150</v>
      </c>
      <c r="C17397" s="28"/>
      <c r="D17397" s="28" t="s">
        <v>45326</v>
      </c>
      <c r="E17397" s="28">
        <v>37791</v>
      </c>
      <c r="F17397" s="45">
        <v>545.20000000000005</v>
      </c>
      <c r="G17397" s="41">
        <v>43908</v>
      </c>
      <c r="H17397" s="18" t="s">
        <v>17</v>
      </c>
      <c r="I17397" s="28" t="s">
        <v>44152</v>
      </c>
      <c r="J17397" s="18">
        <v>20</v>
      </c>
      <c r="K17397" s="31">
        <v>20</v>
      </c>
      <c r="L17397" s="31">
        <v>20</v>
      </c>
      <c r="M17397" s="31">
        <v>0</v>
      </c>
      <c r="N17397" s="31">
        <v>10</v>
      </c>
      <c r="O17397" s="31">
        <v>10</v>
      </c>
      <c r="P17397" s="32">
        <f t="shared" ref="P17397:P17460" si="1810">F17397/N17397</f>
        <v>54.52</v>
      </c>
      <c r="Q17397" s="71">
        <v>545.20000000000005</v>
      </c>
      <c r="AK17397" s="2"/>
      <c r="AL17397" s="2"/>
      <c r="AM17397" s="2"/>
      <c r="AN17397" s="2"/>
      <c r="AO17397" s="2"/>
      <c r="AP17397" s="2"/>
      <c r="AQ17397" s="2"/>
      <c r="AR17397" s="2"/>
    </row>
    <row r="17398" spans="1:44">
      <c r="A17398" s="26">
        <v>17397</v>
      </c>
      <c r="B17398" s="44" t="s">
        <v>44150</v>
      </c>
      <c r="C17398" s="28"/>
      <c r="D17398" s="28" t="s">
        <v>45327</v>
      </c>
      <c r="E17398" s="28">
        <v>37792</v>
      </c>
      <c r="F17398" s="45">
        <v>545.20000000000005</v>
      </c>
      <c r="G17398" s="41">
        <v>43908</v>
      </c>
      <c r="H17398" s="18" t="s">
        <v>17</v>
      </c>
      <c r="I17398" s="28" t="s">
        <v>44152</v>
      </c>
      <c r="J17398" s="18">
        <v>20</v>
      </c>
      <c r="K17398" s="31">
        <v>20</v>
      </c>
      <c r="L17398" s="31">
        <v>20</v>
      </c>
      <c r="M17398" s="31">
        <v>0</v>
      </c>
      <c r="N17398" s="31">
        <v>10</v>
      </c>
      <c r="O17398" s="31">
        <v>10</v>
      </c>
      <c r="P17398" s="32">
        <f t="shared" si="1810"/>
        <v>54.52</v>
      </c>
      <c r="Q17398" s="71">
        <v>545.20000000000005</v>
      </c>
      <c r="AK17398" s="2"/>
      <c r="AL17398" s="2"/>
      <c r="AM17398" s="2"/>
      <c r="AN17398" s="2"/>
      <c r="AO17398" s="2"/>
      <c r="AP17398" s="2"/>
      <c r="AQ17398" s="2"/>
      <c r="AR17398" s="2"/>
    </row>
    <row r="17399" spans="1:44">
      <c r="A17399" s="26">
        <v>17398</v>
      </c>
      <c r="B17399" s="44" t="s">
        <v>44150</v>
      </c>
      <c r="C17399" s="28"/>
      <c r="D17399" s="28" t="s">
        <v>45328</v>
      </c>
      <c r="E17399" s="28">
        <v>37793</v>
      </c>
      <c r="F17399" s="45">
        <v>545.20000000000005</v>
      </c>
      <c r="G17399" s="41">
        <v>43908</v>
      </c>
      <c r="H17399" s="18" t="s">
        <v>17</v>
      </c>
      <c r="I17399" s="28" t="s">
        <v>44152</v>
      </c>
      <c r="J17399" s="18">
        <v>20</v>
      </c>
      <c r="K17399" s="31">
        <v>20</v>
      </c>
      <c r="L17399" s="31">
        <v>20</v>
      </c>
      <c r="M17399" s="31">
        <v>0</v>
      </c>
      <c r="N17399" s="31">
        <v>10</v>
      </c>
      <c r="O17399" s="31">
        <v>10</v>
      </c>
      <c r="P17399" s="32">
        <f t="shared" si="1810"/>
        <v>54.52</v>
      </c>
      <c r="Q17399" s="71">
        <v>545.20000000000005</v>
      </c>
      <c r="AK17399" s="2"/>
      <c r="AL17399" s="2"/>
      <c r="AM17399" s="2"/>
      <c r="AN17399" s="2"/>
      <c r="AO17399" s="2"/>
      <c r="AP17399" s="2"/>
      <c r="AQ17399" s="2"/>
      <c r="AR17399" s="2"/>
    </row>
    <row r="17400" spans="1:44">
      <c r="A17400" s="26">
        <v>17399</v>
      </c>
      <c r="B17400" s="44" t="s">
        <v>44150</v>
      </c>
      <c r="C17400" s="28"/>
      <c r="D17400" s="28" t="s">
        <v>45329</v>
      </c>
      <c r="E17400" s="28">
        <v>37794</v>
      </c>
      <c r="F17400" s="45">
        <v>545.20000000000005</v>
      </c>
      <c r="G17400" s="41">
        <v>43908</v>
      </c>
      <c r="H17400" s="18" t="s">
        <v>17</v>
      </c>
      <c r="I17400" s="28" t="s">
        <v>44152</v>
      </c>
      <c r="J17400" s="18">
        <v>20</v>
      </c>
      <c r="K17400" s="31">
        <v>20</v>
      </c>
      <c r="L17400" s="31">
        <v>20</v>
      </c>
      <c r="M17400" s="31">
        <v>0</v>
      </c>
      <c r="N17400" s="31">
        <v>10</v>
      </c>
      <c r="O17400" s="31">
        <v>10</v>
      </c>
      <c r="P17400" s="32">
        <f t="shared" si="1810"/>
        <v>54.52</v>
      </c>
      <c r="Q17400" s="71">
        <v>545.20000000000005</v>
      </c>
      <c r="AK17400" s="2"/>
      <c r="AL17400" s="2"/>
      <c r="AM17400" s="2"/>
      <c r="AN17400" s="2"/>
      <c r="AO17400" s="2"/>
      <c r="AP17400" s="2"/>
      <c r="AQ17400" s="2"/>
      <c r="AR17400" s="2"/>
    </row>
    <row r="17401" spans="1:44">
      <c r="A17401" s="26">
        <v>17400</v>
      </c>
      <c r="B17401" s="44" t="s">
        <v>44150</v>
      </c>
      <c r="C17401" s="28"/>
      <c r="D17401" s="28" t="s">
        <v>45330</v>
      </c>
      <c r="E17401" s="28">
        <v>37795</v>
      </c>
      <c r="F17401" s="45">
        <v>545.20000000000005</v>
      </c>
      <c r="G17401" s="41">
        <v>43908</v>
      </c>
      <c r="H17401" s="18" t="s">
        <v>17</v>
      </c>
      <c r="I17401" s="28" t="s">
        <v>44152</v>
      </c>
      <c r="J17401" s="18">
        <v>20</v>
      </c>
      <c r="K17401" s="31">
        <v>20</v>
      </c>
      <c r="L17401" s="31">
        <v>20</v>
      </c>
      <c r="M17401" s="31">
        <v>0</v>
      </c>
      <c r="N17401" s="31">
        <v>10</v>
      </c>
      <c r="O17401" s="31">
        <v>10</v>
      </c>
      <c r="P17401" s="32">
        <f t="shared" si="1810"/>
        <v>54.52</v>
      </c>
      <c r="Q17401" s="71">
        <v>545.20000000000005</v>
      </c>
      <c r="AK17401" s="2"/>
      <c r="AL17401" s="2"/>
      <c r="AM17401" s="2"/>
      <c r="AN17401" s="2"/>
      <c r="AO17401" s="2"/>
      <c r="AP17401" s="2"/>
      <c r="AQ17401" s="2"/>
      <c r="AR17401" s="2"/>
    </row>
    <row r="17402" spans="1:44">
      <c r="A17402" s="26">
        <v>17401</v>
      </c>
      <c r="B17402" s="44" t="s">
        <v>44150</v>
      </c>
      <c r="C17402" s="28"/>
      <c r="D17402" s="28" t="s">
        <v>45331</v>
      </c>
      <c r="E17402" s="28">
        <v>37796</v>
      </c>
      <c r="F17402" s="45">
        <v>545.20000000000005</v>
      </c>
      <c r="G17402" s="41">
        <v>43908</v>
      </c>
      <c r="H17402" s="18" t="s">
        <v>17</v>
      </c>
      <c r="I17402" s="28" t="s">
        <v>44152</v>
      </c>
      <c r="J17402" s="18">
        <v>20</v>
      </c>
      <c r="K17402" s="31">
        <v>20</v>
      </c>
      <c r="L17402" s="31">
        <v>20</v>
      </c>
      <c r="M17402" s="31">
        <v>0</v>
      </c>
      <c r="N17402" s="31">
        <v>10</v>
      </c>
      <c r="O17402" s="31">
        <v>10</v>
      </c>
      <c r="P17402" s="32">
        <f t="shared" si="1810"/>
        <v>54.52</v>
      </c>
      <c r="Q17402" s="71">
        <v>545.20000000000005</v>
      </c>
      <c r="AK17402" s="2"/>
      <c r="AL17402" s="2"/>
      <c r="AM17402" s="2"/>
      <c r="AN17402" s="2"/>
      <c r="AO17402" s="2"/>
      <c r="AP17402" s="2"/>
      <c r="AQ17402" s="2"/>
      <c r="AR17402" s="2"/>
    </row>
    <row r="17403" spans="1:44">
      <c r="A17403" s="26">
        <v>17402</v>
      </c>
      <c r="B17403" s="44" t="s">
        <v>44150</v>
      </c>
      <c r="C17403" s="28"/>
      <c r="D17403" s="28" t="s">
        <v>45332</v>
      </c>
      <c r="E17403" s="28">
        <v>37797</v>
      </c>
      <c r="F17403" s="45">
        <v>545.20000000000005</v>
      </c>
      <c r="G17403" s="41">
        <v>43908</v>
      </c>
      <c r="H17403" s="18" t="s">
        <v>17</v>
      </c>
      <c r="I17403" s="28" t="s">
        <v>44152</v>
      </c>
      <c r="J17403" s="18">
        <v>20</v>
      </c>
      <c r="K17403" s="31">
        <v>20</v>
      </c>
      <c r="L17403" s="31">
        <v>20</v>
      </c>
      <c r="M17403" s="31">
        <v>0</v>
      </c>
      <c r="N17403" s="31">
        <v>10</v>
      </c>
      <c r="O17403" s="31">
        <v>10</v>
      </c>
      <c r="P17403" s="32">
        <f t="shared" si="1810"/>
        <v>54.52</v>
      </c>
      <c r="Q17403" s="71">
        <v>545.20000000000005</v>
      </c>
      <c r="AK17403" s="2"/>
      <c r="AL17403" s="2"/>
      <c r="AM17403" s="2"/>
      <c r="AN17403" s="2"/>
      <c r="AO17403" s="2"/>
      <c r="AP17403" s="2"/>
      <c r="AQ17403" s="2"/>
      <c r="AR17403" s="2"/>
    </row>
    <row r="17404" spans="1:44">
      <c r="A17404" s="26">
        <v>17403</v>
      </c>
      <c r="B17404" s="44" t="s">
        <v>44150</v>
      </c>
      <c r="C17404" s="28"/>
      <c r="D17404" s="28" t="s">
        <v>45333</v>
      </c>
      <c r="E17404" s="28">
        <v>37798</v>
      </c>
      <c r="F17404" s="45">
        <v>545.20000000000005</v>
      </c>
      <c r="G17404" s="41">
        <v>43908</v>
      </c>
      <c r="H17404" s="18" t="s">
        <v>17</v>
      </c>
      <c r="I17404" s="28" t="s">
        <v>44152</v>
      </c>
      <c r="J17404" s="18">
        <v>20</v>
      </c>
      <c r="K17404" s="31">
        <v>20</v>
      </c>
      <c r="L17404" s="31">
        <v>20</v>
      </c>
      <c r="M17404" s="31">
        <v>0</v>
      </c>
      <c r="N17404" s="31">
        <v>10</v>
      </c>
      <c r="O17404" s="31">
        <v>10</v>
      </c>
      <c r="P17404" s="32">
        <f t="shared" si="1810"/>
        <v>54.52</v>
      </c>
      <c r="Q17404" s="71">
        <v>545.20000000000005</v>
      </c>
      <c r="AK17404" s="2"/>
      <c r="AL17404" s="2"/>
      <c r="AM17404" s="2"/>
      <c r="AN17404" s="2"/>
      <c r="AO17404" s="2"/>
      <c r="AP17404" s="2"/>
      <c r="AQ17404" s="2"/>
      <c r="AR17404" s="2"/>
    </row>
    <row r="17405" spans="1:44">
      <c r="A17405" s="26">
        <v>17404</v>
      </c>
      <c r="B17405" s="44" t="s">
        <v>44150</v>
      </c>
      <c r="C17405" s="28"/>
      <c r="D17405" s="28" t="s">
        <v>45334</v>
      </c>
      <c r="E17405" s="28">
        <v>37799</v>
      </c>
      <c r="F17405" s="45">
        <v>545.20000000000005</v>
      </c>
      <c r="G17405" s="41">
        <v>43908</v>
      </c>
      <c r="H17405" s="18" t="s">
        <v>17</v>
      </c>
      <c r="I17405" s="28" t="s">
        <v>44152</v>
      </c>
      <c r="J17405" s="18">
        <v>20</v>
      </c>
      <c r="K17405" s="31">
        <v>20</v>
      </c>
      <c r="L17405" s="31">
        <v>20</v>
      </c>
      <c r="M17405" s="31">
        <v>0</v>
      </c>
      <c r="N17405" s="31">
        <v>10</v>
      </c>
      <c r="O17405" s="31">
        <v>10</v>
      </c>
      <c r="P17405" s="32">
        <f t="shared" si="1810"/>
        <v>54.52</v>
      </c>
      <c r="Q17405" s="71">
        <v>545.20000000000005</v>
      </c>
      <c r="AK17405" s="2"/>
      <c r="AL17405" s="2"/>
      <c r="AM17405" s="2"/>
      <c r="AN17405" s="2"/>
      <c r="AO17405" s="2"/>
      <c r="AP17405" s="2"/>
      <c r="AQ17405" s="2"/>
      <c r="AR17405" s="2"/>
    </row>
    <row r="17406" spans="1:44">
      <c r="A17406" s="26">
        <v>17405</v>
      </c>
      <c r="B17406" s="44" t="s">
        <v>44150</v>
      </c>
      <c r="C17406" s="28"/>
      <c r="D17406" s="28" t="s">
        <v>45335</v>
      </c>
      <c r="E17406" s="28">
        <v>37800</v>
      </c>
      <c r="F17406" s="45">
        <v>545.20000000000005</v>
      </c>
      <c r="G17406" s="41">
        <v>43908</v>
      </c>
      <c r="H17406" s="18" t="s">
        <v>17</v>
      </c>
      <c r="I17406" s="28" t="s">
        <v>44152</v>
      </c>
      <c r="J17406" s="18">
        <v>20</v>
      </c>
      <c r="K17406" s="31">
        <v>20</v>
      </c>
      <c r="L17406" s="31">
        <v>20</v>
      </c>
      <c r="M17406" s="31">
        <v>0</v>
      </c>
      <c r="N17406" s="31">
        <v>10</v>
      </c>
      <c r="O17406" s="31">
        <v>10</v>
      </c>
      <c r="P17406" s="32">
        <f t="shared" si="1810"/>
        <v>54.52</v>
      </c>
      <c r="Q17406" s="71">
        <v>545.20000000000005</v>
      </c>
      <c r="AK17406" s="2"/>
      <c r="AL17406" s="2"/>
      <c r="AM17406" s="2"/>
      <c r="AN17406" s="2"/>
      <c r="AO17406" s="2"/>
      <c r="AP17406" s="2"/>
      <c r="AQ17406" s="2"/>
      <c r="AR17406" s="2"/>
    </row>
    <row r="17407" spans="1:44">
      <c r="A17407" s="26">
        <v>17406</v>
      </c>
      <c r="B17407" s="44" t="s">
        <v>44150</v>
      </c>
      <c r="C17407" s="28"/>
      <c r="D17407" s="28" t="s">
        <v>45336</v>
      </c>
      <c r="E17407" s="28">
        <v>37801</v>
      </c>
      <c r="F17407" s="45">
        <v>545.20000000000005</v>
      </c>
      <c r="G17407" s="41">
        <v>43908</v>
      </c>
      <c r="H17407" s="18" t="s">
        <v>17</v>
      </c>
      <c r="I17407" s="28" t="s">
        <v>44152</v>
      </c>
      <c r="J17407" s="18">
        <v>20</v>
      </c>
      <c r="K17407" s="31">
        <v>20</v>
      </c>
      <c r="L17407" s="31">
        <v>20</v>
      </c>
      <c r="M17407" s="31">
        <v>0</v>
      </c>
      <c r="N17407" s="31">
        <v>10</v>
      </c>
      <c r="O17407" s="31">
        <v>10</v>
      </c>
      <c r="P17407" s="32">
        <f t="shared" si="1810"/>
        <v>54.52</v>
      </c>
      <c r="Q17407" s="71">
        <v>545.20000000000005</v>
      </c>
      <c r="AK17407" s="2"/>
      <c r="AL17407" s="2"/>
      <c r="AM17407" s="2"/>
      <c r="AN17407" s="2"/>
      <c r="AO17407" s="2"/>
      <c r="AP17407" s="2"/>
      <c r="AQ17407" s="2"/>
      <c r="AR17407" s="2"/>
    </row>
    <row r="17408" spans="1:44">
      <c r="A17408" s="26">
        <v>17407</v>
      </c>
      <c r="B17408" s="44" t="s">
        <v>44150</v>
      </c>
      <c r="C17408" s="28"/>
      <c r="D17408" s="28" t="s">
        <v>45337</v>
      </c>
      <c r="E17408" s="28">
        <v>37802</v>
      </c>
      <c r="F17408" s="45">
        <v>545.20000000000005</v>
      </c>
      <c r="G17408" s="41">
        <v>43908</v>
      </c>
      <c r="H17408" s="18" t="s">
        <v>17</v>
      </c>
      <c r="I17408" s="28" t="s">
        <v>44152</v>
      </c>
      <c r="J17408" s="18">
        <v>20</v>
      </c>
      <c r="K17408" s="31">
        <v>20</v>
      </c>
      <c r="L17408" s="31">
        <v>20</v>
      </c>
      <c r="M17408" s="31">
        <v>0</v>
      </c>
      <c r="N17408" s="31">
        <v>10</v>
      </c>
      <c r="O17408" s="31">
        <v>10</v>
      </c>
      <c r="P17408" s="32">
        <f t="shared" si="1810"/>
        <v>54.52</v>
      </c>
      <c r="Q17408" s="71">
        <v>545.20000000000005</v>
      </c>
      <c r="AK17408" s="2"/>
      <c r="AL17408" s="2"/>
      <c r="AM17408" s="2"/>
      <c r="AN17408" s="2"/>
      <c r="AO17408" s="2"/>
      <c r="AP17408" s="2"/>
      <c r="AQ17408" s="2"/>
      <c r="AR17408" s="2"/>
    </row>
    <row r="17409" spans="1:44">
      <c r="A17409" s="26">
        <v>17408</v>
      </c>
      <c r="B17409" s="44" t="s">
        <v>44150</v>
      </c>
      <c r="C17409" s="28"/>
      <c r="D17409" s="28" t="s">
        <v>45338</v>
      </c>
      <c r="E17409" s="28">
        <v>37803</v>
      </c>
      <c r="F17409" s="45">
        <v>545.20000000000005</v>
      </c>
      <c r="G17409" s="41">
        <v>43908</v>
      </c>
      <c r="H17409" s="18" t="s">
        <v>17</v>
      </c>
      <c r="I17409" s="28" t="s">
        <v>44152</v>
      </c>
      <c r="J17409" s="18">
        <v>20</v>
      </c>
      <c r="K17409" s="31">
        <v>20</v>
      </c>
      <c r="L17409" s="31">
        <v>20</v>
      </c>
      <c r="M17409" s="31">
        <v>0</v>
      </c>
      <c r="N17409" s="31">
        <v>10</v>
      </c>
      <c r="O17409" s="31">
        <v>10</v>
      </c>
      <c r="P17409" s="32">
        <f t="shared" si="1810"/>
        <v>54.52</v>
      </c>
      <c r="Q17409" s="71">
        <v>545.20000000000005</v>
      </c>
      <c r="AK17409" s="2"/>
      <c r="AL17409" s="2"/>
      <c r="AM17409" s="2"/>
      <c r="AN17409" s="2"/>
      <c r="AO17409" s="2"/>
      <c r="AP17409" s="2"/>
      <c r="AQ17409" s="2"/>
      <c r="AR17409" s="2"/>
    </row>
    <row r="17410" spans="1:44">
      <c r="A17410" s="26">
        <v>17409</v>
      </c>
      <c r="B17410" s="44" t="s">
        <v>44150</v>
      </c>
      <c r="C17410" s="28"/>
      <c r="D17410" s="28" t="s">
        <v>45339</v>
      </c>
      <c r="E17410" s="28">
        <v>37804</v>
      </c>
      <c r="F17410" s="45">
        <v>545.20000000000005</v>
      </c>
      <c r="G17410" s="41">
        <v>43908</v>
      </c>
      <c r="H17410" s="18" t="s">
        <v>17</v>
      </c>
      <c r="I17410" s="28" t="s">
        <v>44152</v>
      </c>
      <c r="J17410" s="18">
        <v>20</v>
      </c>
      <c r="K17410" s="31">
        <v>20</v>
      </c>
      <c r="L17410" s="31">
        <v>20</v>
      </c>
      <c r="M17410" s="31">
        <v>0</v>
      </c>
      <c r="N17410" s="31">
        <v>10</v>
      </c>
      <c r="O17410" s="31">
        <v>10</v>
      </c>
      <c r="P17410" s="32">
        <f t="shared" si="1810"/>
        <v>54.52</v>
      </c>
      <c r="Q17410" s="71">
        <v>545.20000000000005</v>
      </c>
      <c r="AK17410" s="2"/>
      <c r="AL17410" s="2"/>
      <c r="AM17410" s="2"/>
      <c r="AN17410" s="2"/>
      <c r="AO17410" s="2"/>
      <c r="AP17410" s="2"/>
      <c r="AQ17410" s="2"/>
      <c r="AR17410" s="2"/>
    </row>
    <row r="17411" spans="1:44">
      <c r="A17411" s="26">
        <v>17410</v>
      </c>
      <c r="B17411" s="44" t="s">
        <v>44150</v>
      </c>
      <c r="C17411" s="28"/>
      <c r="D17411" s="28" t="s">
        <v>45340</v>
      </c>
      <c r="E17411" s="28">
        <v>37805</v>
      </c>
      <c r="F17411" s="45">
        <v>545.20000000000005</v>
      </c>
      <c r="G17411" s="41">
        <v>43908</v>
      </c>
      <c r="H17411" s="18" t="s">
        <v>17</v>
      </c>
      <c r="I17411" s="28" t="s">
        <v>44152</v>
      </c>
      <c r="J17411" s="18">
        <v>20</v>
      </c>
      <c r="K17411" s="31">
        <v>20</v>
      </c>
      <c r="L17411" s="31">
        <v>20</v>
      </c>
      <c r="M17411" s="31">
        <v>0</v>
      </c>
      <c r="N17411" s="31">
        <v>10</v>
      </c>
      <c r="O17411" s="31">
        <v>10</v>
      </c>
      <c r="P17411" s="32">
        <f t="shared" si="1810"/>
        <v>54.52</v>
      </c>
      <c r="Q17411" s="71">
        <v>545.20000000000005</v>
      </c>
      <c r="AK17411" s="2"/>
      <c r="AL17411" s="2"/>
      <c r="AM17411" s="2"/>
      <c r="AN17411" s="2"/>
      <c r="AO17411" s="2"/>
      <c r="AP17411" s="2"/>
      <c r="AQ17411" s="2"/>
      <c r="AR17411" s="2"/>
    </row>
    <row r="17412" spans="1:44">
      <c r="A17412" s="26">
        <v>17411</v>
      </c>
      <c r="B17412" s="44" t="s">
        <v>44150</v>
      </c>
      <c r="C17412" s="28"/>
      <c r="D17412" s="28" t="s">
        <v>45341</v>
      </c>
      <c r="E17412" s="28">
        <v>37806</v>
      </c>
      <c r="F17412" s="45">
        <v>545.20000000000005</v>
      </c>
      <c r="G17412" s="41">
        <v>43908</v>
      </c>
      <c r="H17412" s="18" t="s">
        <v>17</v>
      </c>
      <c r="I17412" s="28" t="s">
        <v>44152</v>
      </c>
      <c r="J17412" s="18">
        <v>20</v>
      </c>
      <c r="K17412" s="31">
        <v>20</v>
      </c>
      <c r="L17412" s="31">
        <v>20</v>
      </c>
      <c r="M17412" s="31">
        <v>0</v>
      </c>
      <c r="N17412" s="31">
        <v>10</v>
      </c>
      <c r="O17412" s="31">
        <v>10</v>
      </c>
      <c r="P17412" s="32">
        <f t="shared" si="1810"/>
        <v>54.52</v>
      </c>
      <c r="Q17412" s="71">
        <v>545.20000000000005</v>
      </c>
      <c r="AK17412" s="2"/>
      <c r="AL17412" s="2"/>
      <c r="AM17412" s="2"/>
      <c r="AN17412" s="2"/>
      <c r="AO17412" s="2"/>
      <c r="AP17412" s="2"/>
      <c r="AQ17412" s="2"/>
      <c r="AR17412" s="2"/>
    </row>
    <row r="17413" spans="1:44">
      <c r="A17413" s="26">
        <v>17412</v>
      </c>
      <c r="B17413" s="44" t="s">
        <v>44150</v>
      </c>
      <c r="C17413" s="28"/>
      <c r="D17413" s="28" t="s">
        <v>45342</v>
      </c>
      <c r="E17413" s="28">
        <v>37807</v>
      </c>
      <c r="F17413" s="45">
        <v>545.20000000000005</v>
      </c>
      <c r="G17413" s="41">
        <v>43908</v>
      </c>
      <c r="H17413" s="18" t="s">
        <v>17</v>
      </c>
      <c r="I17413" s="28" t="s">
        <v>44152</v>
      </c>
      <c r="J17413" s="18">
        <v>20</v>
      </c>
      <c r="K17413" s="31">
        <v>20</v>
      </c>
      <c r="L17413" s="31">
        <v>20</v>
      </c>
      <c r="M17413" s="31">
        <v>0</v>
      </c>
      <c r="N17413" s="31">
        <v>10</v>
      </c>
      <c r="O17413" s="31">
        <v>10</v>
      </c>
      <c r="P17413" s="32">
        <f t="shared" si="1810"/>
        <v>54.52</v>
      </c>
      <c r="Q17413" s="71">
        <v>545.20000000000005</v>
      </c>
      <c r="AK17413" s="2"/>
      <c r="AL17413" s="2"/>
      <c r="AM17413" s="2"/>
      <c r="AN17413" s="2"/>
      <c r="AO17413" s="2"/>
      <c r="AP17413" s="2"/>
      <c r="AQ17413" s="2"/>
      <c r="AR17413" s="2"/>
    </row>
    <row r="17414" spans="1:44">
      <c r="A17414" s="26">
        <v>17413</v>
      </c>
      <c r="B17414" s="44" t="s">
        <v>44150</v>
      </c>
      <c r="C17414" s="28"/>
      <c r="D17414" s="28" t="s">
        <v>45343</v>
      </c>
      <c r="E17414" s="28">
        <v>37808</v>
      </c>
      <c r="F17414" s="45">
        <v>545.20000000000005</v>
      </c>
      <c r="G17414" s="41">
        <v>43908</v>
      </c>
      <c r="H17414" s="18" t="s">
        <v>17</v>
      </c>
      <c r="I17414" s="28" t="s">
        <v>44152</v>
      </c>
      <c r="J17414" s="18">
        <v>20</v>
      </c>
      <c r="K17414" s="31">
        <v>20</v>
      </c>
      <c r="L17414" s="31">
        <v>20</v>
      </c>
      <c r="M17414" s="31">
        <v>0</v>
      </c>
      <c r="N17414" s="31">
        <v>10</v>
      </c>
      <c r="O17414" s="31">
        <v>10</v>
      </c>
      <c r="P17414" s="32">
        <f t="shared" si="1810"/>
        <v>54.52</v>
      </c>
      <c r="Q17414" s="71">
        <v>545.20000000000005</v>
      </c>
      <c r="AK17414" s="2"/>
      <c r="AL17414" s="2"/>
      <c r="AM17414" s="2"/>
      <c r="AN17414" s="2"/>
      <c r="AO17414" s="2"/>
      <c r="AP17414" s="2"/>
      <c r="AQ17414" s="2"/>
      <c r="AR17414" s="2"/>
    </row>
    <row r="17415" spans="1:44">
      <c r="A17415" s="26">
        <v>17414</v>
      </c>
      <c r="B17415" s="44" t="s">
        <v>44150</v>
      </c>
      <c r="C17415" s="28"/>
      <c r="D17415" s="28" t="s">
        <v>45344</v>
      </c>
      <c r="E17415" s="28">
        <v>37809</v>
      </c>
      <c r="F17415" s="45">
        <v>545.20000000000005</v>
      </c>
      <c r="G17415" s="41">
        <v>43908</v>
      </c>
      <c r="H17415" s="18" t="s">
        <v>17</v>
      </c>
      <c r="I17415" s="28" t="s">
        <v>44152</v>
      </c>
      <c r="J17415" s="18">
        <v>20</v>
      </c>
      <c r="K17415" s="31">
        <v>20</v>
      </c>
      <c r="L17415" s="31">
        <v>20</v>
      </c>
      <c r="M17415" s="31">
        <v>0</v>
      </c>
      <c r="N17415" s="31">
        <v>10</v>
      </c>
      <c r="O17415" s="31">
        <v>10</v>
      </c>
      <c r="P17415" s="32">
        <f t="shared" si="1810"/>
        <v>54.52</v>
      </c>
      <c r="Q17415" s="71">
        <v>545.20000000000005</v>
      </c>
      <c r="AK17415" s="2"/>
      <c r="AL17415" s="2"/>
      <c r="AM17415" s="2"/>
      <c r="AN17415" s="2"/>
      <c r="AO17415" s="2"/>
      <c r="AP17415" s="2"/>
      <c r="AQ17415" s="2"/>
      <c r="AR17415" s="2"/>
    </row>
    <row r="17416" spans="1:44">
      <c r="A17416" s="26">
        <v>17415</v>
      </c>
      <c r="B17416" s="44" t="s">
        <v>44150</v>
      </c>
      <c r="C17416" s="28"/>
      <c r="D17416" s="28" t="s">
        <v>45345</v>
      </c>
      <c r="E17416" s="28">
        <v>37810</v>
      </c>
      <c r="F17416" s="45">
        <v>545.20000000000005</v>
      </c>
      <c r="G17416" s="41">
        <v>43908</v>
      </c>
      <c r="H17416" s="18" t="s">
        <v>17</v>
      </c>
      <c r="I17416" s="28" t="s">
        <v>44152</v>
      </c>
      <c r="J17416" s="18">
        <v>20</v>
      </c>
      <c r="K17416" s="31">
        <v>20</v>
      </c>
      <c r="L17416" s="31">
        <v>20</v>
      </c>
      <c r="M17416" s="31">
        <v>0</v>
      </c>
      <c r="N17416" s="31">
        <v>10</v>
      </c>
      <c r="O17416" s="31">
        <v>10</v>
      </c>
      <c r="P17416" s="32">
        <f t="shared" si="1810"/>
        <v>54.52</v>
      </c>
      <c r="Q17416" s="71">
        <v>545.20000000000005</v>
      </c>
      <c r="AK17416" s="2"/>
      <c r="AL17416" s="2"/>
      <c r="AM17416" s="2"/>
      <c r="AN17416" s="2"/>
      <c r="AO17416" s="2"/>
      <c r="AP17416" s="2"/>
      <c r="AQ17416" s="2"/>
      <c r="AR17416" s="2"/>
    </row>
    <row r="17417" spans="1:44">
      <c r="A17417" s="26">
        <v>17416</v>
      </c>
      <c r="B17417" s="44" t="s">
        <v>44150</v>
      </c>
      <c r="C17417" s="28"/>
      <c r="D17417" s="28" t="s">
        <v>45346</v>
      </c>
      <c r="E17417" s="28">
        <v>37811</v>
      </c>
      <c r="F17417" s="45">
        <v>545.20000000000005</v>
      </c>
      <c r="G17417" s="41">
        <v>43908</v>
      </c>
      <c r="H17417" s="18" t="s">
        <v>17</v>
      </c>
      <c r="I17417" s="28" t="s">
        <v>44152</v>
      </c>
      <c r="J17417" s="18">
        <v>20</v>
      </c>
      <c r="K17417" s="31">
        <v>20</v>
      </c>
      <c r="L17417" s="31">
        <v>20</v>
      </c>
      <c r="M17417" s="31">
        <v>0</v>
      </c>
      <c r="N17417" s="31">
        <v>10</v>
      </c>
      <c r="O17417" s="31">
        <v>10</v>
      </c>
      <c r="P17417" s="32">
        <f t="shared" si="1810"/>
        <v>54.52</v>
      </c>
      <c r="Q17417" s="71">
        <v>545.20000000000005</v>
      </c>
      <c r="AK17417" s="2"/>
      <c r="AL17417" s="2"/>
      <c r="AM17417" s="2"/>
      <c r="AN17417" s="2"/>
      <c r="AO17417" s="2"/>
      <c r="AP17417" s="2"/>
      <c r="AQ17417" s="2"/>
      <c r="AR17417" s="2"/>
    </row>
    <row r="17418" spans="1:44">
      <c r="A17418" s="26">
        <v>17417</v>
      </c>
      <c r="B17418" s="44" t="s">
        <v>44150</v>
      </c>
      <c r="C17418" s="28"/>
      <c r="D17418" s="28" t="s">
        <v>45347</v>
      </c>
      <c r="E17418" s="28">
        <v>37812</v>
      </c>
      <c r="F17418" s="45">
        <v>545.20000000000005</v>
      </c>
      <c r="G17418" s="41">
        <v>43908</v>
      </c>
      <c r="H17418" s="18" t="s">
        <v>17</v>
      </c>
      <c r="I17418" s="28" t="s">
        <v>44152</v>
      </c>
      <c r="J17418" s="18">
        <v>20</v>
      </c>
      <c r="K17418" s="31">
        <v>20</v>
      </c>
      <c r="L17418" s="31">
        <v>20</v>
      </c>
      <c r="M17418" s="31">
        <v>0</v>
      </c>
      <c r="N17418" s="31">
        <v>10</v>
      </c>
      <c r="O17418" s="31">
        <v>10</v>
      </c>
      <c r="P17418" s="32">
        <f t="shared" si="1810"/>
        <v>54.52</v>
      </c>
      <c r="Q17418" s="71">
        <v>545.20000000000005</v>
      </c>
      <c r="AK17418" s="2"/>
      <c r="AL17418" s="2"/>
      <c r="AM17418" s="2"/>
      <c r="AN17418" s="2"/>
      <c r="AO17418" s="2"/>
      <c r="AP17418" s="2"/>
      <c r="AQ17418" s="2"/>
      <c r="AR17418" s="2"/>
    </row>
    <row r="17419" spans="1:44">
      <c r="A17419" s="26">
        <v>17418</v>
      </c>
      <c r="B17419" s="44" t="s">
        <v>44150</v>
      </c>
      <c r="C17419" s="28"/>
      <c r="D17419" s="28" t="s">
        <v>45348</v>
      </c>
      <c r="E17419" s="28">
        <v>37813</v>
      </c>
      <c r="F17419" s="45">
        <v>545.20000000000005</v>
      </c>
      <c r="G17419" s="41">
        <v>43908</v>
      </c>
      <c r="H17419" s="18" t="s">
        <v>17</v>
      </c>
      <c r="I17419" s="28" t="s">
        <v>44152</v>
      </c>
      <c r="J17419" s="18">
        <v>20</v>
      </c>
      <c r="K17419" s="31">
        <v>20</v>
      </c>
      <c r="L17419" s="31">
        <v>20</v>
      </c>
      <c r="M17419" s="31">
        <v>0</v>
      </c>
      <c r="N17419" s="31">
        <v>10</v>
      </c>
      <c r="O17419" s="31">
        <v>10</v>
      </c>
      <c r="P17419" s="32">
        <f t="shared" si="1810"/>
        <v>54.52</v>
      </c>
      <c r="Q17419" s="71">
        <v>545.20000000000005</v>
      </c>
      <c r="AK17419" s="2"/>
      <c r="AL17419" s="2"/>
      <c r="AM17419" s="2"/>
      <c r="AN17419" s="2"/>
      <c r="AO17419" s="2"/>
      <c r="AP17419" s="2"/>
      <c r="AQ17419" s="2"/>
      <c r="AR17419" s="2"/>
    </row>
    <row r="17420" spans="1:44">
      <c r="A17420" s="26">
        <v>17419</v>
      </c>
      <c r="B17420" s="44" t="s">
        <v>44150</v>
      </c>
      <c r="C17420" s="28"/>
      <c r="D17420" s="28" t="s">
        <v>45349</v>
      </c>
      <c r="E17420" s="28">
        <v>37814</v>
      </c>
      <c r="F17420" s="45">
        <v>545.20000000000005</v>
      </c>
      <c r="G17420" s="41">
        <v>43908</v>
      </c>
      <c r="H17420" s="18" t="s">
        <v>17</v>
      </c>
      <c r="I17420" s="28" t="s">
        <v>44152</v>
      </c>
      <c r="J17420" s="18">
        <v>20</v>
      </c>
      <c r="K17420" s="31">
        <v>20</v>
      </c>
      <c r="L17420" s="31">
        <v>20</v>
      </c>
      <c r="M17420" s="31">
        <v>0</v>
      </c>
      <c r="N17420" s="31">
        <v>10</v>
      </c>
      <c r="O17420" s="31">
        <v>10</v>
      </c>
      <c r="P17420" s="32">
        <f t="shared" si="1810"/>
        <v>54.52</v>
      </c>
      <c r="Q17420" s="71">
        <v>545.20000000000005</v>
      </c>
      <c r="AK17420" s="2"/>
      <c r="AL17420" s="2"/>
      <c r="AM17420" s="2"/>
      <c r="AN17420" s="2"/>
      <c r="AO17420" s="2"/>
      <c r="AP17420" s="2"/>
      <c r="AQ17420" s="2"/>
      <c r="AR17420" s="2"/>
    </row>
    <row r="17421" spans="1:44">
      <c r="A17421" s="26">
        <v>17420</v>
      </c>
      <c r="B17421" s="44" t="s">
        <v>44150</v>
      </c>
      <c r="C17421" s="28"/>
      <c r="D17421" s="28" t="s">
        <v>45350</v>
      </c>
      <c r="E17421" s="28">
        <v>37815</v>
      </c>
      <c r="F17421" s="45">
        <v>545.20000000000005</v>
      </c>
      <c r="G17421" s="41">
        <v>43908</v>
      </c>
      <c r="H17421" s="18" t="s">
        <v>17</v>
      </c>
      <c r="I17421" s="28" t="s">
        <v>44152</v>
      </c>
      <c r="J17421" s="18">
        <v>20</v>
      </c>
      <c r="K17421" s="31">
        <v>20</v>
      </c>
      <c r="L17421" s="31">
        <v>20</v>
      </c>
      <c r="M17421" s="31">
        <v>0</v>
      </c>
      <c r="N17421" s="31">
        <v>10</v>
      </c>
      <c r="O17421" s="31">
        <v>10</v>
      </c>
      <c r="P17421" s="32">
        <f t="shared" si="1810"/>
        <v>54.52</v>
      </c>
      <c r="Q17421" s="71">
        <v>545.20000000000005</v>
      </c>
      <c r="AK17421" s="2"/>
      <c r="AL17421" s="2"/>
      <c r="AM17421" s="2"/>
      <c r="AN17421" s="2"/>
      <c r="AO17421" s="2"/>
      <c r="AP17421" s="2"/>
      <c r="AQ17421" s="2"/>
      <c r="AR17421" s="2"/>
    </row>
    <row r="17422" spans="1:44">
      <c r="A17422" s="26">
        <v>17421</v>
      </c>
      <c r="B17422" s="44" t="s">
        <v>44150</v>
      </c>
      <c r="C17422" s="28"/>
      <c r="D17422" s="28" t="s">
        <v>45351</v>
      </c>
      <c r="E17422" s="28">
        <v>37816</v>
      </c>
      <c r="F17422" s="45">
        <v>545.20000000000005</v>
      </c>
      <c r="G17422" s="41">
        <v>43908</v>
      </c>
      <c r="H17422" s="18" t="s">
        <v>17</v>
      </c>
      <c r="I17422" s="28" t="s">
        <v>44152</v>
      </c>
      <c r="J17422" s="18">
        <v>20</v>
      </c>
      <c r="K17422" s="31">
        <v>20</v>
      </c>
      <c r="L17422" s="31">
        <v>20</v>
      </c>
      <c r="M17422" s="31">
        <v>0</v>
      </c>
      <c r="N17422" s="31">
        <v>10</v>
      </c>
      <c r="O17422" s="31">
        <v>10</v>
      </c>
      <c r="P17422" s="32">
        <f t="shared" si="1810"/>
        <v>54.52</v>
      </c>
      <c r="Q17422" s="71">
        <v>545.20000000000005</v>
      </c>
      <c r="AK17422" s="2"/>
      <c r="AL17422" s="2"/>
      <c r="AM17422" s="2"/>
      <c r="AN17422" s="2"/>
      <c r="AO17422" s="2"/>
      <c r="AP17422" s="2"/>
      <c r="AQ17422" s="2"/>
      <c r="AR17422" s="2"/>
    </row>
    <row r="17423" spans="1:44">
      <c r="A17423" s="26">
        <v>17422</v>
      </c>
      <c r="B17423" s="44" t="s">
        <v>44150</v>
      </c>
      <c r="C17423" s="28"/>
      <c r="D17423" s="28" t="s">
        <v>45352</v>
      </c>
      <c r="E17423" s="28">
        <v>37817</v>
      </c>
      <c r="F17423" s="45">
        <v>545.20000000000005</v>
      </c>
      <c r="G17423" s="41">
        <v>43908</v>
      </c>
      <c r="H17423" s="18" t="s">
        <v>17</v>
      </c>
      <c r="I17423" s="28" t="s">
        <v>44152</v>
      </c>
      <c r="J17423" s="18">
        <v>20</v>
      </c>
      <c r="K17423" s="31">
        <v>20</v>
      </c>
      <c r="L17423" s="31">
        <v>20</v>
      </c>
      <c r="M17423" s="31">
        <v>0</v>
      </c>
      <c r="N17423" s="31">
        <v>10</v>
      </c>
      <c r="O17423" s="31">
        <v>10</v>
      </c>
      <c r="P17423" s="32">
        <f t="shared" si="1810"/>
        <v>54.52</v>
      </c>
      <c r="Q17423" s="71">
        <v>545.20000000000005</v>
      </c>
      <c r="AK17423" s="2"/>
      <c r="AL17423" s="2"/>
      <c r="AM17423" s="2"/>
      <c r="AN17423" s="2"/>
      <c r="AO17423" s="2"/>
      <c r="AP17423" s="2"/>
      <c r="AQ17423" s="2"/>
      <c r="AR17423" s="2"/>
    </row>
    <row r="17424" spans="1:44">
      <c r="A17424" s="26">
        <v>17423</v>
      </c>
      <c r="B17424" s="44" t="s">
        <v>44150</v>
      </c>
      <c r="C17424" s="28"/>
      <c r="D17424" s="28" t="s">
        <v>45353</v>
      </c>
      <c r="E17424" s="28">
        <v>37818</v>
      </c>
      <c r="F17424" s="45">
        <v>545.20000000000005</v>
      </c>
      <c r="G17424" s="41">
        <v>43908</v>
      </c>
      <c r="H17424" s="18" t="s">
        <v>17</v>
      </c>
      <c r="I17424" s="28" t="s">
        <v>44152</v>
      </c>
      <c r="J17424" s="18">
        <v>20</v>
      </c>
      <c r="K17424" s="31">
        <v>20</v>
      </c>
      <c r="L17424" s="31">
        <v>20</v>
      </c>
      <c r="M17424" s="31">
        <v>0</v>
      </c>
      <c r="N17424" s="31">
        <v>10</v>
      </c>
      <c r="O17424" s="31">
        <v>10</v>
      </c>
      <c r="P17424" s="32">
        <f t="shared" si="1810"/>
        <v>54.52</v>
      </c>
      <c r="Q17424" s="71">
        <v>545.20000000000005</v>
      </c>
      <c r="AK17424" s="2"/>
      <c r="AL17424" s="2"/>
      <c r="AM17424" s="2"/>
      <c r="AN17424" s="2"/>
      <c r="AO17424" s="2"/>
      <c r="AP17424" s="2"/>
      <c r="AQ17424" s="2"/>
      <c r="AR17424" s="2"/>
    </row>
    <row r="17425" spans="1:44">
      <c r="A17425" s="26">
        <v>17424</v>
      </c>
      <c r="B17425" s="44" t="s">
        <v>44150</v>
      </c>
      <c r="C17425" s="28"/>
      <c r="D17425" s="28" t="s">
        <v>45354</v>
      </c>
      <c r="E17425" s="28">
        <v>37819</v>
      </c>
      <c r="F17425" s="45">
        <v>545.20000000000005</v>
      </c>
      <c r="G17425" s="41">
        <v>43908</v>
      </c>
      <c r="H17425" s="18" t="s">
        <v>17</v>
      </c>
      <c r="I17425" s="28" t="s">
        <v>44152</v>
      </c>
      <c r="J17425" s="18">
        <v>20</v>
      </c>
      <c r="K17425" s="31">
        <v>20</v>
      </c>
      <c r="L17425" s="31">
        <v>20</v>
      </c>
      <c r="M17425" s="31">
        <v>0</v>
      </c>
      <c r="N17425" s="31">
        <v>10</v>
      </c>
      <c r="O17425" s="31">
        <v>10</v>
      </c>
      <c r="P17425" s="32">
        <f t="shared" si="1810"/>
        <v>54.52</v>
      </c>
      <c r="Q17425" s="71">
        <v>545.20000000000005</v>
      </c>
      <c r="AK17425" s="2"/>
      <c r="AL17425" s="2"/>
      <c r="AM17425" s="2"/>
      <c r="AN17425" s="2"/>
      <c r="AO17425" s="2"/>
      <c r="AP17425" s="2"/>
      <c r="AQ17425" s="2"/>
      <c r="AR17425" s="2"/>
    </row>
    <row r="17426" spans="1:44">
      <c r="A17426" s="26">
        <v>17425</v>
      </c>
      <c r="B17426" s="44" t="s">
        <v>44150</v>
      </c>
      <c r="C17426" s="28"/>
      <c r="D17426" s="28" t="s">
        <v>45355</v>
      </c>
      <c r="E17426" s="28">
        <v>37820</v>
      </c>
      <c r="F17426" s="45">
        <v>545.20000000000005</v>
      </c>
      <c r="G17426" s="41">
        <v>43908</v>
      </c>
      <c r="H17426" s="18" t="s">
        <v>17</v>
      </c>
      <c r="I17426" s="28" t="s">
        <v>44152</v>
      </c>
      <c r="J17426" s="18">
        <v>20</v>
      </c>
      <c r="K17426" s="31">
        <v>20</v>
      </c>
      <c r="L17426" s="31">
        <v>20</v>
      </c>
      <c r="M17426" s="31">
        <v>0</v>
      </c>
      <c r="N17426" s="31">
        <v>10</v>
      </c>
      <c r="O17426" s="31">
        <v>10</v>
      </c>
      <c r="P17426" s="32">
        <f t="shared" si="1810"/>
        <v>54.52</v>
      </c>
      <c r="Q17426" s="71">
        <v>545.20000000000005</v>
      </c>
      <c r="AK17426" s="2"/>
      <c r="AL17426" s="2"/>
      <c r="AM17426" s="2"/>
      <c r="AN17426" s="2"/>
      <c r="AO17426" s="2"/>
      <c r="AP17426" s="2"/>
      <c r="AQ17426" s="2"/>
      <c r="AR17426" s="2"/>
    </row>
    <row r="17427" spans="1:44">
      <c r="A17427" s="26">
        <v>17426</v>
      </c>
      <c r="B17427" s="44" t="s">
        <v>44150</v>
      </c>
      <c r="C17427" s="28"/>
      <c r="D17427" s="28" t="s">
        <v>45356</v>
      </c>
      <c r="E17427" s="28">
        <v>37821</v>
      </c>
      <c r="F17427" s="45">
        <v>545.20000000000005</v>
      </c>
      <c r="G17427" s="41">
        <v>43908</v>
      </c>
      <c r="H17427" s="18" t="s">
        <v>17</v>
      </c>
      <c r="I17427" s="28" t="s">
        <v>44152</v>
      </c>
      <c r="J17427" s="18">
        <v>20</v>
      </c>
      <c r="K17427" s="31">
        <v>20</v>
      </c>
      <c r="L17427" s="31">
        <v>20</v>
      </c>
      <c r="M17427" s="31">
        <v>0</v>
      </c>
      <c r="N17427" s="31">
        <v>10</v>
      </c>
      <c r="O17427" s="31">
        <v>10</v>
      </c>
      <c r="P17427" s="32">
        <f t="shared" si="1810"/>
        <v>54.52</v>
      </c>
      <c r="Q17427" s="71">
        <v>545.20000000000005</v>
      </c>
      <c r="AK17427" s="2"/>
      <c r="AL17427" s="2"/>
      <c r="AM17427" s="2"/>
      <c r="AN17427" s="2"/>
      <c r="AO17427" s="2"/>
      <c r="AP17427" s="2"/>
      <c r="AQ17427" s="2"/>
      <c r="AR17427" s="2"/>
    </row>
    <row r="17428" spans="1:44">
      <c r="A17428" s="26">
        <v>17427</v>
      </c>
      <c r="B17428" s="44" t="s">
        <v>44150</v>
      </c>
      <c r="C17428" s="28"/>
      <c r="D17428" s="28" t="s">
        <v>45357</v>
      </c>
      <c r="E17428" s="28">
        <v>37822</v>
      </c>
      <c r="F17428" s="45">
        <v>545.20000000000005</v>
      </c>
      <c r="G17428" s="41">
        <v>43908</v>
      </c>
      <c r="H17428" s="18" t="s">
        <v>17</v>
      </c>
      <c r="I17428" s="28" t="s">
        <v>44152</v>
      </c>
      <c r="J17428" s="18">
        <v>20</v>
      </c>
      <c r="K17428" s="31">
        <v>20</v>
      </c>
      <c r="L17428" s="31">
        <v>20</v>
      </c>
      <c r="M17428" s="31">
        <v>0</v>
      </c>
      <c r="N17428" s="31">
        <v>10</v>
      </c>
      <c r="O17428" s="31">
        <v>10</v>
      </c>
      <c r="P17428" s="32">
        <f t="shared" si="1810"/>
        <v>54.52</v>
      </c>
      <c r="Q17428" s="71">
        <v>545.20000000000005</v>
      </c>
      <c r="AK17428" s="2"/>
      <c r="AL17428" s="2"/>
      <c r="AM17428" s="2"/>
      <c r="AN17428" s="2"/>
      <c r="AO17428" s="2"/>
      <c r="AP17428" s="2"/>
      <c r="AQ17428" s="2"/>
      <c r="AR17428" s="2"/>
    </row>
    <row r="17429" spans="1:44">
      <c r="A17429" s="26">
        <v>17428</v>
      </c>
      <c r="B17429" s="44" t="s">
        <v>44150</v>
      </c>
      <c r="C17429" s="28"/>
      <c r="D17429" s="28" t="s">
        <v>45358</v>
      </c>
      <c r="E17429" s="28">
        <v>37823</v>
      </c>
      <c r="F17429" s="45">
        <v>545.20000000000005</v>
      </c>
      <c r="G17429" s="41">
        <v>43908</v>
      </c>
      <c r="H17429" s="18" t="s">
        <v>17</v>
      </c>
      <c r="I17429" s="28" t="s">
        <v>44152</v>
      </c>
      <c r="J17429" s="18">
        <v>20</v>
      </c>
      <c r="K17429" s="31">
        <v>20</v>
      </c>
      <c r="L17429" s="31">
        <v>20</v>
      </c>
      <c r="M17429" s="31">
        <v>0</v>
      </c>
      <c r="N17429" s="31">
        <v>10</v>
      </c>
      <c r="O17429" s="31">
        <v>10</v>
      </c>
      <c r="P17429" s="32">
        <f t="shared" si="1810"/>
        <v>54.52</v>
      </c>
      <c r="Q17429" s="71">
        <v>545.20000000000005</v>
      </c>
      <c r="AK17429" s="2"/>
      <c r="AL17429" s="2"/>
      <c r="AM17429" s="2"/>
      <c r="AN17429" s="2"/>
      <c r="AO17429" s="2"/>
      <c r="AP17429" s="2"/>
      <c r="AQ17429" s="2"/>
      <c r="AR17429" s="2"/>
    </row>
    <row r="17430" spans="1:44">
      <c r="A17430" s="26">
        <v>17429</v>
      </c>
      <c r="B17430" s="44" t="s">
        <v>44150</v>
      </c>
      <c r="C17430" s="28"/>
      <c r="D17430" s="28" t="s">
        <v>45359</v>
      </c>
      <c r="E17430" s="28">
        <v>37824</v>
      </c>
      <c r="F17430" s="45">
        <v>545.20000000000005</v>
      </c>
      <c r="G17430" s="41">
        <v>43908</v>
      </c>
      <c r="H17430" s="18" t="s">
        <v>17</v>
      </c>
      <c r="I17430" s="28" t="s">
        <v>44152</v>
      </c>
      <c r="J17430" s="18">
        <v>20</v>
      </c>
      <c r="K17430" s="31">
        <v>20</v>
      </c>
      <c r="L17430" s="31">
        <v>20</v>
      </c>
      <c r="M17430" s="31">
        <v>0</v>
      </c>
      <c r="N17430" s="31">
        <v>10</v>
      </c>
      <c r="O17430" s="31">
        <v>10</v>
      </c>
      <c r="P17430" s="32">
        <f t="shared" si="1810"/>
        <v>54.52</v>
      </c>
      <c r="Q17430" s="71">
        <v>545.20000000000005</v>
      </c>
      <c r="AK17430" s="2"/>
      <c r="AL17430" s="2"/>
      <c r="AM17430" s="2"/>
      <c r="AN17430" s="2"/>
      <c r="AO17430" s="2"/>
      <c r="AP17430" s="2"/>
      <c r="AQ17430" s="2"/>
      <c r="AR17430" s="2"/>
    </row>
    <row r="17431" spans="1:44">
      <c r="A17431" s="26">
        <v>17430</v>
      </c>
      <c r="B17431" s="44" t="s">
        <v>44150</v>
      </c>
      <c r="C17431" s="28"/>
      <c r="D17431" s="28" t="s">
        <v>45360</v>
      </c>
      <c r="E17431" s="28">
        <v>37825</v>
      </c>
      <c r="F17431" s="45">
        <v>545.20000000000005</v>
      </c>
      <c r="G17431" s="41">
        <v>43908</v>
      </c>
      <c r="H17431" s="18" t="s">
        <v>17</v>
      </c>
      <c r="I17431" s="28" t="s">
        <v>44152</v>
      </c>
      <c r="J17431" s="18">
        <v>20</v>
      </c>
      <c r="K17431" s="31">
        <v>20</v>
      </c>
      <c r="L17431" s="31">
        <v>20</v>
      </c>
      <c r="M17431" s="31">
        <v>0</v>
      </c>
      <c r="N17431" s="31">
        <v>10</v>
      </c>
      <c r="O17431" s="31">
        <v>10</v>
      </c>
      <c r="P17431" s="32">
        <f t="shared" si="1810"/>
        <v>54.52</v>
      </c>
      <c r="Q17431" s="71">
        <v>545.20000000000005</v>
      </c>
      <c r="AK17431" s="2"/>
      <c r="AL17431" s="2"/>
      <c r="AM17431" s="2"/>
      <c r="AN17431" s="2"/>
      <c r="AO17431" s="2"/>
      <c r="AP17431" s="2"/>
      <c r="AQ17431" s="2"/>
      <c r="AR17431" s="2"/>
    </row>
    <row r="17432" spans="1:44">
      <c r="A17432" s="26">
        <v>17431</v>
      </c>
      <c r="B17432" s="44" t="s">
        <v>44150</v>
      </c>
      <c r="C17432" s="28"/>
      <c r="D17432" s="28" t="s">
        <v>45361</v>
      </c>
      <c r="E17432" s="28">
        <v>37826</v>
      </c>
      <c r="F17432" s="45">
        <v>545.20000000000005</v>
      </c>
      <c r="G17432" s="41">
        <v>43908</v>
      </c>
      <c r="H17432" s="18" t="s">
        <v>17</v>
      </c>
      <c r="I17432" s="28" t="s">
        <v>44152</v>
      </c>
      <c r="J17432" s="18">
        <v>20</v>
      </c>
      <c r="K17432" s="31">
        <v>20</v>
      </c>
      <c r="L17432" s="31">
        <v>20</v>
      </c>
      <c r="M17432" s="31">
        <v>0</v>
      </c>
      <c r="N17432" s="31">
        <v>10</v>
      </c>
      <c r="O17432" s="31">
        <v>10</v>
      </c>
      <c r="P17432" s="32">
        <f t="shared" si="1810"/>
        <v>54.52</v>
      </c>
      <c r="Q17432" s="71">
        <v>545.20000000000005</v>
      </c>
      <c r="AK17432" s="2"/>
      <c r="AL17432" s="2"/>
      <c r="AM17432" s="2"/>
      <c r="AN17432" s="2"/>
      <c r="AO17432" s="2"/>
      <c r="AP17432" s="2"/>
      <c r="AQ17432" s="2"/>
      <c r="AR17432" s="2"/>
    </row>
    <row r="17433" spans="1:44">
      <c r="A17433" s="26">
        <v>17432</v>
      </c>
      <c r="B17433" s="44" t="s">
        <v>44150</v>
      </c>
      <c r="C17433" s="28"/>
      <c r="D17433" s="28" t="s">
        <v>45362</v>
      </c>
      <c r="E17433" s="28">
        <v>37827</v>
      </c>
      <c r="F17433" s="45">
        <v>545.20000000000005</v>
      </c>
      <c r="G17433" s="41">
        <v>43908</v>
      </c>
      <c r="H17433" s="18" t="s">
        <v>17</v>
      </c>
      <c r="I17433" s="28" t="s">
        <v>44152</v>
      </c>
      <c r="J17433" s="18">
        <v>20</v>
      </c>
      <c r="K17433" s="31">
        <v>20</v>
      </c>
      <c r="L17433" s="31">
        <v>20</v>
      </c>
      <c r="M17433" s="31">
        <v>0</v>
      </c>
      <c r="N17433" s="31">
        <v>10</v>
      </c>
      <c r="O17433" s="31">
        <v>10</v>
      </c>
      <c r="P17433" s="32">
        <f t="shared" si="1810"/>
        <v>54.52</v>
      </c>
      <c r="Q17433" s="71">
        <v>545.20000000000005</v>
      </c>
      <c r="AK17433" s="2"/>
      <c r="AL17433" s="2"/>
      <c r="AM17433" s="2"/>
      <c r="AN17433" s="2"/>
      <c r="AO17433" s="2"/>
      <c r="AP17433" s="2"/>
      <c r="AQ17433" s="2"/>
      <c r="AR17433" s="2"/>
    </row>
    <row r="17434" spans="1:44">
      <c r="A17434" s="26">
        <v>17433</v>
      </c>
      <c r="B17434" s="44" t="s">
        <v>44150</v>
      </c>
      <c r="C17434" s="28"/>
      <c r="D17434" s="28" t="s">
        <v>45363</v>
      </c>
      <c r="E17434" s="28">
        <v>37828</v>
      </c>
      <c r="F17434" s="45">
        <v>545.20000000000005</v>
      </c>
      <c r="G17434" s="41">
        <v>43908</v>
      </c>
      <c r="H17434" s="18" t="s">
        <v>17</v>
      </c>
      <c r="I17434" s="28" t="s">
        <v>44152</v>
      </c>
      <c r="J17434" s="18">
        <v>20</v>
      </c>
      <c r="K17434" s="31">
        <v>20</v>
      </c>
      <c r="L17434" s="31">
        <v>20</v>
      </c>
      <c r="M17434" s="31">
        <v>0</v>
      </c>
      <c r="N17434" s="31">
        <v>10</v>
      </c>
      <c r="O17434" s="31">
        <v>10</v>
      </c>
      <c r="P17434" s="32">
        <f t="shared" si="1810"/>
        <v>54.52</v>
      </c>
      <c r="Q17434" s="71">
        <v>545.20000000000005</v>
      </c>
      <c r="AK17434" s="2"/>
      <c r="AL17434" s="2"/>
      <c r="AM17434" s="2"/>
      <c r="AN17434" s="2"/>
      <c r="AO17434" s="2"/>
      <c r="AP17434" s="2"/>
      <c r="AQ17434" s="2"/>
      <c r="AR17434" s="2"/>
    </row>
    <row r="17435" spans="1:44">
      <c r="A17435" s="26">
        <v>17434</v>
      </c>
      <c r="B17435" s="44" t="s">
        <v>44150</v>
      </c>
      <c r="C17435" s="28"/>
      <c r="D17435" s="28" t="s">
        <v>45364</v>
      </c>
      <c r="E17435" s="28">
        <v>37829</v>
      </c>
      <c r="F17435" s="45">
        <v>545.20000000000005</v>
      </c>
      <c r="G17435" s="41">
        <v>43908</v>
      </c>
      <c r="H17435" s="18" t="s">
        <v>17</v>
      </c>
      <c r="I17435" s="28" t="s">
        <v>44152</v>
      </c>
      <c r="J17435" s="18">
        <v>20</v>
      </c>
      <c r="K17435" s="31">
        <v>20</v>
      </c>
      <c r="L17435" s="31">
        <v>20</v>
      </c>
      <c r="M17435" s="31">
        <v>0</v>
      </c>
      <c r="N17435" s="31">
        <v>10</v>
      </c>
      <c r="O17435" s="31">
        <v>10</v>
      </c>
      <c r="P17435" s="32">
        <f t="shared" si="1810"/>
        <v>54.52</v>
      </c>
      <c r="Q17435" s="71">
        <v>545.20000000000005</v>
      </c>
      <c r="AK17435" s="2"/>
      <c r="AL17435" s="2"/>
      <c r="AM17435" s="2"/>
      <c r="AN17435" s="2"/>
      <c r="AO17435" s="2"/>
      <c r="AP17435" s="2"/>
      <c r="AQ17435" s="2"/>
      <c r="AR17435" s="2"/>
    </row>
    <row r="17436" spans="1:44">
      <c r="A17436" s="26">
        <v>17435</v>
      </c>
      <c r="B17436" s="44" t="s">
        <v>44150</v>
      </c>
      <c r="C17436" s="28"/>
      <c r="D17436" s="28" t="s">
        <v>45365</v>
      </c>
      <c r="E17436" s="28">
        <v>37830</v>
      </c>
      <c r="F17436" s="45">
        <v>545.20000000000005</v>
      </c>
      <c r="G17436" s="41">
        <v>43908</v>
      </c>
      <c r="H17436" s="18" t="s">
        <v>17</v>
      </c>
      <c r="I17436" s="28" t="s">
        <v>44152</v>
      </c>
      <c r="J17436" s="18">
        <v>20</v>
      </c>
      <c r="K17436" s="31">
        <v>20</v>
      </c>
      <c r="L17436" s="31">
        <v>20</v>
      </c>
      <c r="M17436" s="31">
        <v>0</v>
      </c>
      <c r="N17436" s="31">
        <v>10</v>
      </c>
      <c r="O17436" s="31">
        <v>10</v>
      </c>
      <c r="P17436" s="32">
        <f t="shared" si="1810"/>
        <v>54.52</v>
      </c>
      <c r="Q17436" s="71">
        <v>545.20000000000005</v>
      </c>
      <c r="AK17436" s="2"/>
      <c r="AL17436" s="2"/>
      <c r="AM17436" s="2"/>
      <c r="AN17436" s="2"/>
      <c r="AO17436" s="2"/>
      <c r="AP17436" s="2"/>
      <c r="AQ17436" s="2"/>
      <c r="AR17436" s="2"/>
    </row>
    <row r="17437" spans="1:44">
      <c r="A17437" s="26">
        <v>17436</v>
      </c>
      <c r="B17437" s="44" t="s">
        <v>44150</v>
      </c>
      <c r="C17437" s="28"/>
      <c r="D17437" s="28" t="s">
        <v>45366</v>
      </c>
      <c r="E17437" s="28">
        <v>37831</v>
      </c>
      <c r="F17437" s="45">
        <v>545.20000000000005</v>
      </c>
      <c r="G17437" s="41">
        <v>43908</v>
      </c>
      <c r="H17437" s="18" t="s">
        <v>17</v>
      </c>
      <c r="I17437" s="28" t="s">
        <v>44152</v>
      </c>
      <c r="J17437" s="18">
        <v>20</v>
      </c>
      <c r="K17437" s="31">
        <v>20</v>
      </c>
      <c r="L17437" s="31">
        <v>20</v>
      </c>
      <c r="M17437" s="31">
        <v>0</v>
      </c>
      <c r="N17437" s="31">
        <v>10</v>
      </c>
      <c r="O17437" s="31">
        <v>10</v>
      </c>
      <c r="P17437" s="32">
        <f t="shared" si="1810"/>
        <v>54.52</v>
      </c>
      <c r="Q17437" s="71">
        <v>545.20000000000005</v>
      </c>
      <c r="AK17437" s="2"/>
      <c r="AL17437" s="2"/>
      <c r="AM17437" s="2"/>
      <c r="AN17437" s="2"/>
      <c r="AO17437" s="2"/>
      <c r="AP17437" s="2"/>
      <c r="AQ17437" s="2"/>
      <c r="AR17437" s="2"/>
    </row>
    <row r="17438" spans="1:44">
      <c r="A17438" s="26">
        <v>17437</v>
      </c>
      <c r="B17438" s="44" t="s">
        <v>44150</v>
      </c>
      <c r="C17438" s="28"/>
      <c r="D17438" s="28" t="s">
        <v>45367</v>
      </c>
      <c r="E17438" s="28">
        <v>37832</v>
      </c>
      <c r="F17438" s="45">
        <v>545.20000000000005</v>
      </c>
      <c r="G17438" s="41">
        <v>43908</v>
      </c>
      <c r="H17438" s="18" t="s">
        <v>17</v>
      </c>
      <c r="I17438" s="28" t="s">
        <v>44152</v>
      </c>
      <c r="J17438" s="18">
        <v>20</v>
      </c>
      <c r="K17438" s="31">
        <v>20</v>
      </c>
      <c r="L17438" s="31">
        <v>20</v>
      </c>
      <c r="M17438" s="31">
        <v>0</v>
      </c>
      <c r="N17438" s="31">
        <v>10</v>
      </c>
      <c r="O17438" s="31">
        <v>10</v>
      </c>
      <c r="P17438" s="32">
        <f t="shared" si="1810"/>
        <v>54.52</v>
      </c>
      <c r="Q17438" s="71">
        <v>545.20000000000005</v>
      </c>
      <c r="AK17438" s="2"/>
      <c r="AL17438" s="2"/>
      <c r="AM17438" s="2"/>
      <c r="AN17438" s="2"/>
      <c r="AO17438" s="2"/>
      <c r="AP17438" s="2"/>
      <c r="AQ17438" s="2"/>
      <c r="AR17438" s="2"/>
    </row>
    <row r="17439" spans="1:44">
      <c r="A17439" s="26">
        <v>17438</v>
      </c>
      <c r="B17439" s="44" t="s">
        <v>44150</v>
      </c>
      <c r="C17439" s="28"/>
      <c r="D17439" s="28" t="s">
        <v>45368</v>
      </c>
      <c r="E17439" s="28">
        <v>37833</v>
      </c>
      <c r="F17439" s="45">
        <v>545.20000000000005</v>
      </c>
      <c r="G17439" s="41">
        <v>43908</v>
      </c>
      <c r="H17439" s="18" t="s">
        <v>17</v>
      </c>
      <c r="I17439" s="28" t="s">
        <v>44152</v>
      </c>
      <c r="J17439" s="18">
        <v>20</v>
      </c>
      <c r="K17439" s="31">
        <v>20</v>
      </c>
      <c r="L17439" s="31">
        <v>20</v>
      </c>
      <c r="M17439" s="31">
        <v>0</v>
      </c>
      <c r="N17439" s="31">
        <v>10</v>
      </c>
      <c r="O17439" s="31">
        <v>10</v>
      </c>
      <c r="P17439" s="32">
        <f t="shared" si="1810"/>
        <v>54.52</v>
      </c>
      <c r="Q17439" s="71">
        <v>545.20000000000005</v>
      </c>
      <c r="AK17439" s="2"/>
      <c r="AL17439" s="2"/>
      <c r="AM17439" s="2"/>
      <c r="AN17439" s="2"/>
      <c r="AO17439" s="2"/>
      <c r="AP17439" s="2"/>
      <c r="AQ17439" s="2"/>
      <c r="AR17439" s="2"/>
    </row>
    <row r="17440" spans="1:44">
      <c r="A17440" s="26">
        <v>17439</v>
      </c>
      <c r="B17440" s="44" t="s">
        <v>44150</v>
      </c>
      <c r="C17440" s="28"/>
      <c r="D17440" s="28" t="s">
        <v>45369</v>
      </c>
      <c r="E17440" s="28">
        <v>37834</v>
      </c>
      <c r="F17440" s="45">
        <v>545.20000000000005</v>
      </c>
      <c r="G17440" s="41">
        <v>43908</v>
      </c>
      <c r="H17440" s="18" t="s">
        <v>17</v>
      </c>
      <c r="I17440" s="28" t="s">
        <v>44152</v>
      </c>
      <c r="J17440" s="18">
        <v>20</v>
      </c>
      <c r="K17440" s="31">
        <v>20</v>
      </c>
      <c r="L17440" s="31">
        <v>20</v>
      </c>
      <c r="M17440" s="31">
        <v>0</v>
      </c>
      <c r="N17440" s="31">
        <v>10</v>
      </c>
      <c r="O17440" s="31">
        <v>10</v>
      </c>
      <c r="P17440" s="32">
        <f t="shared" si="1810"/>
        <v>54.52</v>
      </c>
      <c r="Q17440" s="71">
        <v>545.20000000000005</v>
      </c>
      <c r="AK17440" s="2"/>
      <c r="AL17440" s="2"/>
      <c r="AM17440" s="2"/>
      <c r="AN17440" s="2"/>
      <c r="AO17440" s="2"/>
      <c r="AP17440" s="2"/>
      <c r="AQ17440" s="2"/>
      <c r="AR17440" s="2"/>
    </row>
    <row r="17441" spans="1:44">
      <c r="A17441" s="26">
        <v>17440</v>
      </c>
      <c r="B17441" s="44" t="s">
        <v>44150</v>
      </c>
      <c r="C17441" s="28"/>
      <c r="D17441" s="28" t="s">
        <v>45370</v>
      </c>
      <c r="E17441" s="28">
        <v>37835</v>
      </c>
      <c r="F17441" s="45">
        <v>545.20000000000005</v>
      </c>
      <c r="G17441" s="41">
        <v>43908</v>
      </c>
      <c r="H17441" s="18" t="s">
        <v>17</v>
      </c>
      <c r="I17441" s="28" t="s">
        <v>44152</v>
      </c>
      <c r="J17441" s="18">
        <v>20</v>
      </c>
      <c r="K17441" s="31">
        <v>20</v>
      </c>
      <c r="L17441" s="31">
        <v>20</v>
      </c>
      <c r="M17441" s="31">
        <v>0</v>
      </c>
      <c r="N17441" s="31">
        <v>10</v>
      </c>
      <c r="O17441" s="31">
        <v>10</v>
      </c>
      <c r="P17441" s="32">
        <f t="shared" si="1810"/>
        <v>54.52</v>
      </c>
      <c r="Q17441" s="71">
        <v>545.20000000000005</v>
      </c>
      <c r="AK17441" s="2"/>
      <c r="AL17441" s="2"/>
      <c r="AM17441" s="2"/>
      <c r="AN17441" s="2"/>
      <c r="AO17441" s="2"/>
      <c r="AP17441" s="2"/>
      <c r="AQ17441" s="2"/>
      <c r="AR17441" s="2"/>
    </row>
    <row r="17442" spans="1:44">
      <c r="A17442" s="26">
        <v>17441</v>
      </c>
      <c r="B17442" s="44" t="s">
        <v>44150</v>
      </c>
      <c r="C17442" s="28"/>
      <c r="D17442" s="28" t="s">
        <v>45371</v>
      </c>
      <c r="E17442" s="28">
        <v>37836</v>
      </c>
      <c r="F17442" s="45">
        <v>545.20000000000005</v>
      </c>
      <c r="G17442" s="41">
        <v>43908</v>
      </c>
      <c r="H17442" s="18" t="s">
        <v>17</v>
      </c>
      <c r="I17442" s="28" t="s">
        <v>44152</v>
      </c>
      <c r="J17442" s="18">
        <v>20</v>
      </c>
      <c r="K17442" s="31">
        <v>20</v>
      </c>
      <c r="L17442" s="31">
        <v>20</v>
      </c>
      <c r="M17442" s="31">
        <v>0</v>
      </c>
      <c r="N17442" s="31">
        <v>10</v>
      </c>
      <c r="O17442" s="31">
        <v>10</v>
      </c>
      <c r="P17442" s="32">
        <f t="shared" si="1810"/>
        <v>54.52</v>
      </c>
      <c r="Q17442" s="71">
        <v>545.20000000000005</v>
      </c>
      <c r="AK17442" s="2"/>
      <c r="AL17442" s="2"/>
      <c r="AM17442" s="2"/>
      <c r="AN17442" s="2"/>
      <c r="AO17442" s="2"/>
      <c r="AP17442" s="2"/>
      <c r="AQ17442" s="2"/>
      <c r="AR17442" s="2"/>
    </row>
    <row r="17443" spans="1:44">
      <c r="A17443" s="26">
        <v>17442</v>
      </c>
      <c r="B17443" s="44" t="s">
        <v>44150</v>
      </c>
      <c r="C17443" s="28"/>
      <c r="D17443" s="28" t="s">
        <v>45372</v>
      </c>
      <c r="E17443" s="28">
        <v>37837</v>
      </c>
      <c r="F17443" s="45">
        <v>545.20000000000005</v>
      </c>
      <c r="G17443" s="41">
        <v>43908</v>
      </c>
      <c r="H17443" s="18" t="s">
        <v>17</v>
      </c>
      <c r="I17443" s="28" t="s">
        <v>44152</v>
      </c>
      <c r="J17443" s="18">
        <v>20</v>
      </c>
      <c r="K17443" s="31">
        <v>20</v>
      </c>
      <c r="L17443" s="31">
        <v>20</v>
      </c>
      <c r="M17443" s="31">
        <v>0</v>
      </c>
      <c r="N17443" s="31">
        <v>10</v>
      </c>
      <c r="O17443" s="31">
        <v>10</v>
      </c>
      <c r="P17443" s="32">
        <f t="shared" si="1810"/>
        <v>54.52</v>
      </c>
      <c r="Q17443" s="71">
        <v>545.20000000000005</v>
      </c>
      <c r="AK17443" s="2"/>
      <c r="AL17443" s="2"/>
      <c r="AM17443" s="2"/>
      <c r="AN17443" s="2"/>
      <c r="AO17443" s="2"/>
      <c r="AP17443" s="2"/>
      <c r="AQ17443" s="2"/>
      <c r="AR17443" s="2"/>
    </row>
    <row r="17444" spans="1:44">
      <c r="A17444" s="26">
        <v>17443</v>
      </c>
      <c r="B17444" s="44" t="s">
        <v>44150</v>
      </c>
      <c r="C17444" s="28"/>
      <c r="D17444" s="28" t="s">
        <v>45373</v>
      </c>
      <c r="E17444" s="28">
        <v>37838</v>
      </c>
      <c r="F17444" s="45">
        <v>545.20000000000005</v>
      </c>
      <c r="G17444" s="41">
        <v>43908</v>
      </c>
      <c r="H17444" s="18" t="s">
        <v>17</v>
      </c>
      <c r="I17444" s="28" t="s">
        <v>44152</v>
      </c>
      <c r="J17444" s="18">
        <v>20</v>
      </c>
      <c r="K17444" s="31">
        <v>20</v>
      </c>
      <c r="L17444" s="31">
        <v>20</v>
      </c>
      <c r="M17444" s="31">
        <v>0</v>
      </c>
      <c r="N17444" s="31">
        <v>10</v>
      </c>
      <c r="O17444" s="31">
        <v>10</v>
      </c>
      <c r="P17444" s="32">
        <f t="shared" si="1810"/>
        <v>54.52</v>
      </c>
      <c r="Q17444" s="71">
        <v>545.20000000000005</v>
      </c>
      <c r="AK17444" s="2"/>
      <c r="AL17444" s="2"/>
      <c r="AM17444" s="2"/>
      <c r="AN17444" s="2"/>
      <c r="AO17444" s="2"/>
      <c r="AP17444" s="2"/>
      <c r="AQ17444" s="2"/>
      <c r="AR17444" s="2"/>
    </row>
    <row r="17445" spans="1:44">
      <c r="A17445" s="26">
        <v>17444</v>
      </c>
      <c r="B17445" s="44" t="s">
        <v>44150</v>
      </c>
      <c r="C17445" s="28"/>
      <c r="D17445" s="28" t="s">
        <v>45374</v>
      </c>
      <c r="E17445" s="28">
        <v>37839</v>
      </c>
      <c r="F17445" s="45">
        <v>545.20000000000005</v>
      </c>
      <c r="G17445" s="41">
        <v>43908</v>
      </c>
      <c r="H17445" s="18" t="s">
        <v>17</v>
      </c>
      <c r="I17445" s="28" t="s">
        <v>44152</v>
      </c>
      <c r="J17445" s="18">
        <v>20</v>
      </c>
      <c r="K17445" s="31">
        <v>20</v>
      </c>
      <c r="L17445" s="31">
        <v>20</v>
      </c>
      <c r="M17445" s="31">
        <v>0</v>
      </c>
      <c r="N17445" s="31">
        <v>10</v>
      </c>
      <c r="O17445" s="31">
        <v>10</v>
      </c>
      <c r="P17445" s="32">
        <f t="shared" si="1810"/>
        <v>54.52</v>
      </c>
      <c r="Q17445" s="71">
        <v>545.20000000000005</v>
      </c>
      <c r="AK17445" s="2"/>
      <c r="AL17445" s="2"/>
      <c r="AM17445" s="2"/>
      <c r="AN17445" s="2"/>
      <c r="AO17445" s="2"/>
      <c r="AP17445" s="2"/>
      <c r="AQ17445" s="2"/>
      <c r="AR17445" s="2"/>
    </row>
    <row r="17446" spans="1:44">
      <c r="A17446" s="26">
        <v>17445</v>
      </c>
      <c r="B17446" s="44" t="s">
        <v>44150</v>
      </c>
      <c r="C17446" s="28"/>
      <c r="D17446" s="28" t="s">
        <v>45375</v>
      </c>
      <c r="E17446" s="28">
        <v>37840</v>
      </c>
      <c r="F17446" s="45">
        <v>545.20000000000005</v>
      </c>
      <c r="G17446" s="41">
        <v>43908</v>
      </c>
      <c r="H17446" s="18" t="s">
        <v>17</v>
      </c>
      <c r="I17446" s="28" t="s">
        <v>44152</v>
      </c>
      <c r="J17446" s="18">
        <v>20</v>
      </c>
      <c r="K17446" s="31">
        <v>20</v>
      </c>
      <c r="L17446" s="31">
        <v>20</v>
      </c>
      <c r="M17446" s="31">
        <v>0</v>
      </c>
      <c r="N17446" s="31">
        <v>10</v>
      </c>
      <c r="O17446" s="31">
        <v>10</v>
      </c>
      <c r="P17446" s="32">
        <f t="shared" si="1810"/>
        <v>54.52</v>
      </c>
      <c r="Q17446" s="71">
        <v>545.20000000000005</v>
      </c>
      <c r="AK17446" s="2"/>
      <c r="AL17446" s="2"/>
      <c r="AM17446" s="2"/>
      <c r="AN17446" s="2"/>
      <c r="AO17446" s="2"/>
      <c r="AP17446" s="2"/>
      <c r="AQ17446" s="2"/>
      <c r="AR17446" s="2"/>
    </row>
    <row r="17447" spans="1:44">
      <c r="A17447" s="26">
        <v>17446</v>
      </c>
      <c r="B17447" s="44" t="s">
        <v>44150</v>
      </c>
      <c r="C17447" s="28"/>
      <c r="D17447" s="28" t="s">
        <v>45376</v>
      </c>
      <c r="E17447" s="28">
        <v>37841</v>
      </c>
      <c r="F17447" s="45">
        <v>545.20000000000005</v>
      </c>
      <c r="G17447" s="41">
        <v>43908</v>
      </c>
      <c r="H17447" s="18" t="s">
        <v>17</v>
      </c>
      <c r="I17447" s="28" t="s">
        <v>44152</v>
      </c>
      <c r="J17447" s="18">
        <v>20</v>
      </c>
      <c r="K17447" s="31">
        <v>20</v>
      </c>
      <c r="L17447" s="31">
        <v>20</v>
      </c>
      <c r="M17447" s="31">
        <v>0</v>
      </c>
      <c r="N17447" s="31">
        <v>10</v>
      </c>
      <c r="O17447" s="31">
        <v>10</v>
      </c>
      <c r="P17447" s="32">
        <f t="shared" si="1810"/>
        <v>54.52</v>
      </c>
      <c r="Q17447" s="71">
        <v>545.20000000000005</v>
      </c>
      <c r="AK17447" s="2"/>
      <c r="AL17447" s="2"/>
      <c r="AM17447" s="2"/>
      <c r="AN17447" s="2"/>
      <c r="AO17447" s="2"/>
      <c r="AP17447" s="2"/>
      <c r="AQ17447" s="2"/>
      <c r="AR17447" s="2"/>
    </row>
    <row r="17448" spans="1:44">
      <c r="A17448" s="26">
        <v>17447</v>
      </c>
      <c r="B17448" s="44" t="s">
        <v>44150</v>
      </c>
      <c r="C17448" s="28"/>
      <c r="D17448" s="28" t="s">
        <v>45377</v>
      </c>
      <c r="E17448" s="28">
        <v>37842</v>
      </c>
      <c r="F17448" s="45">
        <v>545.20000000000005</v>
      </c>
      <c r="G17448" s="41">
        <v>43908</v>
      </c>
      <c r="H17448" s="18" t="s">
        <v>17</v>
      </c>
      <c r="I17448" s="28" t="s">
        <v>44152</v>
      </c>
      <c r="J17448" s="18">
        <v>20</v>
      </c>
      <c r="K17448" s="31">
        <v>20</v>
      </c>
      <c r="L17448" s="31">
        <v>20</v>
      </c>
      <c r="M17448" s="31">
        <v>0</v>
      </c>
      <c r="N17448" s="31">
        <v>10</v>
      </c>
      <c r="O17448" s="31">
        <v>10</v>
      </c>
      <c r="P17448" s="32">
        <f t="shared" si="1810"/>
        <v>54.52</v>
      </c>
      <c r="Q17448" s="71">
        <v>545.20000000000005</v>
      </c>
      <c r="AK17448" s="2"/>
      <c r="AL17448" s="2"/>
      <c r="AM17448" s="2"/>
      <c r="AN17448" s="2"/>
      <c r="AO17448" s="2"/>
      <c r="AP17448" s="2"/>
      <c r="AQ17448" s="2"/>
      <c r="AR17448" s="2"/>
    </row>
    <row r="17449" spans="1:44">
      <c r="A17449" s="26">
        <v>17448</v>
      </c>
      <c r="B17449" s="44" t="s">
        <v>44150</v>
      </c>
      <c r="C17449" s="28"/>
      <c r="D17449" s="28" t="s">
        <v>45378</v>
      </c>
      <c r="E17449" s="28">
        <v>37843</v>
      </c>
      <c r="F17449" s="45">
        <v>545.20000000000005</v>
      </c>
      <c r="G17449" s="41">
        <v>43908</v>
      </c>
      <c r="H17449" s="18" t="s">
        <v>17</v>
      </c>
      <c r="I17449" s="28" t="s">
        <v>44152</v>
      </c>
      <c r="J17449" s="18">
        <v>20</v>
      </c>
      <c r="K17449" s="31">
        <v>20</v>
      </c>
      <c r="L17449" s="31">
        <v>20</v>
      </c>
      <c r="M17449" s="31">
        <v>0</v>
      </c>
      <c r="N17449" s="31">
        <v>10</v>
      </c>
      <c r="O17449" s="31">
        <v>10</v>
      </c>
      <c r="P17449" s="32">
        <f t="shared" si="1810"/>
        <v>54.52</v>
      </c>
      <c r="Q17449" s="71">
        <v>545.20000000000005</v>
      </c>
      <c r="AK17449" s="2"/>
      <c r="AL17449" s="2"/>
      <c r="AM17449" s="2"/>
      <c r="AN17449" s="2"/>
      <c r="AO17449" s="2"/>
      <c r="AP17449" s="2"/>
      <c r="AQ17449" s="2"/>
      <c r="AR17449" s="2"/>
    </row>
    <row r="17450" spans="1:44">
      <c r="A17450" s="26">
        <v>17449</v>
      </c>
      <c r="B17450" s="44" t="s">
        <v>44150</v>
      </c>
      <c r="C17450" s="28"/>
      <c r="D17450" s="28" t="s">
        <v>45379</v>
      </c>
      <c r="E17450" s="28">
        <v>37844</v>
      </c>
      <c r="F17450" s="45">
        <v>545.20000000000005</v>
      </c>
      <c r="G17450" s="41">
        <v>43908</v>
      </c>
      <c r="H17450" s="18" t="s">
        <v>17</v>
      </c>
      <c r="I17450" s="28" t="s">
        <v>44152</v>
      </c>
      <c r="J17450" s="18">
        <v>20</v>
      </c>
      <c r="K17450" s="31">
        <v>20</v>
      </c>
      <c r="L17450" s="31">
        <v>20</v>
      </c>
      <c r="M17450" s="31">
        <v>0</v>
      </c>
      <c r="N17450" s="31">
        <v>10</v>
      </c>
      <c r="O17450" s="31">
        <v>10</v>
      </c>
      <c r="P17450" s="32">
        <f t="shared" si="1810"/>
        <v>54.52</v>
      </c>
      <c r="Q17450" s="71">
        <v>545.20000000000005</v>
      </c>
      <c r="AK17450" s="2"/>
      <c r="AL17450" s="2"/>
      <c r="AM17450" s="2"/>
      <c r="AN17450" s="2"/>
      <c r="AO17450" s="2"/>
      <c r="AP17450" s="2"/>
      <c r="AQ17450" s="2"/>
      <c r="AR17450" s="2"/>
    </row>
    <row r="17451" spans="1:44">
      <c r="A17451" s="26">
        <v>17450</v>
      </c>
      <c r="B17451" s="44" t="s">
        <v>44150</v>
      </c>
      <c r="C17451" s="28"/>
      <c r="D17451" s="28" t="s">
        <v>45380</v>
      </c>
      <c r="E17451" s="28">
        <v>37845</v>
      </c>
      <c r="F17451" s="45">
        <v>545.20000000000005</v>
      </c>
      <c r="G17451" s="41">
        <v>43908</v>
      </c>
      <c r="H17451" s="18" t="s">
        <v>17</v>
      </c>
      <c r="I17451" s="28" t="s">
        <v>44152</v>
      </c>
      <c r="J17451" s="18">
        <v>20</v>
      </c>
      <c r="K17451" s="31">
        <v>20</v>
      </c>
      <c r="L17451" s="31">
        <v>20</v>
      </c>
      <c r="M17451" s="31">
        <v>0</v>
      </c>
      <c r="N17451" s="31">
        <v>10</v>
      </c>
      <c r="O17451" s="31">
        <v>10</v>
      </c>
      <c r="P17451" s="32">
        <f t="shared" si="1810"/>
        <v>54.52</v>
      </c>
      <c r="Q17451" s="71">
        <v>545.20000000000005</v>
      </c>
      <c r="AK17451" s="2"/>
      <c r="AL17451" s="2"/>
      <c r="AM17451" s="2"/>
      <c r="AN17451" s="2"/>
      <c r="AO17451" s="2"/>
      <c r="AP17451" s="2"/>
      <c r="AQ17451" s="2"/>
      <c r="AR17451" s="2"/>
    </row>
    <row r="17452" spans="1:44">
      <c r="A17452" s="26">
        <v>17451</v>
      </c>
      <c r="B17452" s="44" t="s">
        <v>44150</v>
      </c>
      <c r="C17452" s="28"/>
      <c r="D17452" s="28" t="s">
        <v>45381</v>
      </c>
      <c r="E17452" s="28">
        <v>37846</v>
      </c>
      <c r="F17452" s="45">
        <v>545.20000000000005</v>
      </c>
      <c r="G17452" s="41">
        <v>43908</v>
      </c>
      <c r="H17452" s="18" t="s">
        <v>17</v>
      </c>
      <c r="I17452" s="28" t="s">
        <v>44152</v>
      </c>
      <c r="J17452" s="18">
        <v>20</v>
      </c>
      <c r="K17452" s="31">
        <v>20</v>
      </c>
      <c r="L17452" s="31">
        <v>20</v>
      </c>
      <c r="M17452" s="31">
        <v>0</v>
      </c>
      <c r="N17452" s="31">
        <v>10</v>
      </c>
      <c r="O17452" s="31">
        <v>10</v>
      </c>
      <c r="P17452" s="32">
        <f t="shared" si="1810"/>
        <v>54.52</v>
      </c>
      <c r="Q17452" s="71">
        <v>545.20000000000005</v>
      </c>
      <c r="AK17452" s="2"/>
      <c r="AL17452" s="2"/>
      <c r="AM17452" s="2"/>
      <c r="AN17452" s="2"/>
      <c r="AO17452" s="2"/>
      <c r="AP17452" s="2"/>
      <c r="AQ17452" s="2"/>
      <c r="AR17452" s="2"/>
    </row>
    <row r="17453" spans="1:44">
      <c r="A17453" s="26">
        <v>17452</v>
      </c>
      <c r="B17453" s="44" t="s">
        <v>44150</v>
      </c>
      <c r="C17453" s="28"/>
      <c r="D17453" s="28" t="s">
        <v>45382</v>
      </c>
      <c r="E17453" s="28">
        <v>37847</v>
      </c>
      <c r="F17453" s="45">
        <v>545.20000000000005</v>
      </c>
      <c r="G17453" s="41">
        <v>43908</v>
      </c>
      <c r="H17453" s="18" t="s">
        <v>17</v>
      </c>
      <c r="I17453" s="28" t="s">
        <v>44152</v>
      </c>
      <c r="J17453" s="18">
        <v>20</v>
      </c>
      <c r="K17453" s="31">
        <v>20</v>
      </c>
      <c r="L17453" s="31">
        <v>20</v>
      </c>
      <c r="M17453" s="31">
        <v>0</v>
      </c>
      <c r="N17453" s="31">
        <v>10</v>
      </c>
      <c r="O17453" s="31">
        <v>10</v>
      </c>
      <c r="P17453" s="32">
        <f t="shared" si="1810"/>
        <v>54.52</v>
      </c>
      <c r="Q17453" s="71">
        <v>545.20000000000005</v>
      </c>
      <c r="AK17453" s="2"/>
      <c r="AL17453" s="2"/>
      <c r="AM17453" s="2"/>
      <c r="AN17453" s="2"/>
      <c r="AO17453" s="2"/>
      <c r="AP17453" s="2"/>
      <c r="AQ17453" s="2"/>
      <c r="AR17453" s="2"/>
    </row>
    <row r="17454" spans="1:44">
      <c r="A17454" s="26">
        <v>17453</v>
      </c>
      <c r="B17454" s="44" t="s">
        <v>44150</v>
      </c>
      <c r="C17454" s="28"/>
      <c r="D17454" s="28" t="s">
        <v>45383</v>
      </c>
      <c r="E17454" s="28">
        <v>37848</v>
      </c>
      <c r="F17454" s="45">
        <v>545.20000000000005</v>
      </c>
      <c r="G17454" s="41">
        <v>43908</v>
      </c>
      <c r="H17454" s="18" t="s">
        <v>17</v>
      </c>
      <c r="I17454" s="28" t="s">
        <v>44152</v>
      </c>
      <c r="J17454" s="18">
        <v>20</v>
      </c>
      <c r="K17454" s="31">
        <v>20</v>
      </c>
      <c r="L17454" s="31">
        <v>20</v>
      </c>
      <c r="M17454" s="31">
        <v>0</v>
      </c>
      <c r="N17454" s="31">
        <v>10</v>
      </c>
      <c r="O17454" s="31">
        <v>10</v>
      </c>
      <c r="P17454" s="32">
        <f t="shared" si="1810"/>
        <v>54.52</v>
      </c>
      <c r="Q17454" s="71">
        <v>545.20000000000005</v>
      </c>
      <c r="AK17454" s="2"/>
      <c r="AL17454" s="2"/>
      <c r="AM17454" s="2"/>
      <c r="AN17454" s="2"/>
      <c r="AO17454" s="2"/>
      <c r="AP17454" s="2"/>
      <c r="AQ17454" s="2"/>
      <c r="AR17454" s="2"/>
    </row>
    <row r="17455" spans="1:44">
      <c r="A17455" s="26">
        <v>17454</v>
      </c>
      <c r="B17455" s="44" t="s">
        <v>44150</v>
      </c>
      <c r="C17455" s="28"/>
      <c r="D17455" s="28" t="s">
        <v>45384</v>
      </c>
      <c r="E17455" s="28">
        <v>37849</v>
      </c>
      <c r="F17455" s="45">
        <v>545.20000000000005</v>
      </c>
      <c r="G17455" s="41">
        <v>43908</v>
      </c>
      <c r="H17455" s="18" t="s">
        <v>17</v>
      </c>
      <c r="I17455" s="28" t="s">
        <v>44152</v>
      </c>
      <c r="J17455" s="18">
        <v>20</v>
      </c>
      <c r="K17455" s="31">
        <v>20</v>
      </c>
      <c r="L17455" s="31">
        <v>20</v>
      </c>
      <c r="M17455" s="31">
        <v>0</v>
      </c>
      <c r="N17455" s="31">
        <v>10</v>
      </c>
      <c r="O17455" s="31">
        <v>10</v>
      </c>
      <c r="P17455" s="32">
        <f t="shared" si="1810"/>
        <v>54.52</v>
      </c>
      <c r="Q17455" s="71">
        <v>545.20000000000005</v>
      </c>
      <c r="AK17455" s="2"/>
      <c r="AL17455" s="2"/>
      <c r="AM17455" s="2"/>
      <c r="AN17455" s="2"/>
      <c r="AO17455" s="2"/>
      <c r="AP17455" s="2"/>
      <c r="AQ17455" s="2"/>
      <c r="AR17455" s="2"/>
    </row>
    <row r="17456" spans="1:44">
      <c r="A17456" s="26">
        <v>17455</v>
      </c>
      <c r="B17456" s="44" t="s">
        <v>44150</v>
      </c>
      <c r="C17456" s="28"/>
      <c r="D17456" s="28" t="s">
        <v>45385</v>
      </c>
      <c r="E17456" s="28">
        <v>37850</v>
      </c>
      <c r="F17456" s="45">
        <v>545.20000000000005</v>
      </c>
      <c r="G17456" s="41">
        <v>43908</v>
      </c>
      <c r="H17456" s="18" t="s">
        <v>17</v>
      </c>
      <c r="I17456" s="28" t="s">
        <v>44152</v>
      </c>
      <c r="J17456" s="18">
        <v>20</v>
      </c>
      <c r="K17456" s="31">
        <v>20</v>
      </c>
      <c r="L17456" s="31">
        <v>20</v>
      </c>
      <c r="M17456" s="31">
        <v>0</v>
      </c>
      <c r="N17456" s="31">
        <v>10</v>
      </c>
      <c r="O17456" s="31">
        <v>10</v>
      </c>
      <c r="P17456" s="32">
        <f t="shared" si="1810"/>
        <v>54.52</v>
      </c>
      <c r="Q17456" s="71">
        <v>545.20000000000005</v>
      </c>
      <c r="AK17456" s="2"/>
      <c r="AL17456" s="2"/>
      <c r="AM17456" s="2"/>
      <c r="AN17456" s="2"/>
      <c r="AO17456" s="2"/>
      <c r="AP17456" s="2"/>
      <c r="AQ17456" s="2"/>
      <c r="AR17456" s="2"/>
    </row>
    <row r="17457" spans="1:44">
      <c r="A17457" s="26">
        <v>17456</v>
      </c>
      <c r="B17457" s="44" t="s">
        <v>44150</v>
      </c>
      <c r="C17457" s="28"/>
      <c r="D17457" s="28" t="s">
        <v>45386</v>
      </c>
      <c r="E17457" s="28">
        <v>37851</v>
      </c>
      <c r="F17457" s="45">
        <v>545.20000000000005</v>
      </c>
      <c r="G17457" s="41">
        <v>43908</v>
      </c>
      <c r="H17457" s="18" t="s">
        <v>17</v>
      </c>
      <c r="I17457" s="28" t="s">
        <v>44152</v>
      </c>
      <c r="J17457" s="18">
        <v>20</v>
      </c>
      <c r="K17457" s="31">
        <v>20</v>
      </c>
      <c r="L17457" s="31">
        <v>20</v>
      </c>
      <c r="M17457" s="31">
        <v>0</v>
      </c>
      <c r="N17457" s="31">
        <v>10</v>
      </c>
      <c r="O17457" s="31">
        <v>10</v>
      </c>
      <c r="P17457" s="32">
        <f t="shared" si="1810"/>
        <v>54.52</v>
      </c>
      <c r="Q17457" s="71">
        <v>545.20000000000005</v>
      </c>
      <c r="AK17457" s="2"/>
      <c r="AL17457" s="2"/>
      <c r="AM17457" s="2"/>
      <c r="AN17457" s="2"/>
      <c r="AO17457" s="2"/>
      <c r="AP17457" s="2"/>
      <c r="AQ17457" s="2"/>
      <c r="AR17457" s="2"/>
    </row>
    <row r="17458" spans="1:44">
      <c r="A17458" s="26">
        <v>17457</v>
      </c>
      <c r="B17458" s="44" t="s">
        <v>44150</v>
      </c>
      <c r="C17458" s="28"/>
      <c r="D17458" s="28" t="s">
        <v>45387</v>
      </c>
      <c r="E17458" s="28">
        <v>37852</v>
      </c>
      <c r="F17458" s="45">
        <v>545.20000000000005</v>
      </c>
      <c r="G17458" s="41">
        <v>43908</v>
      </c>
      <c r="H17458" s="18" t="s">
        <v>17</v>
      </c>
      <c r="I17458" s="28" t="s">
        <v>44152</v>
      </c>
      <c r="J17458" s="18">
        <v>20</v>
      </c>
      <c r="K17458" s="31">
        <v>20</v>
      </c>
      <c r="L17458" s="31">
        <v>20</v>
      </c>
      <c r="M17458" s="31">
        <v>0</v>
      </c>
      <c r="N17458" s="31">
        <v>10</v>
      </c>
      <c r="O17458" s="31">
        <v>10</v>
      </c>
      <c r="P17458" s="32">
        <f t="shared" si="1810"/>
        <v>54.52</v>
      </c>
      <c r="Q17458" s="71">
        <v>545.20000000000005</v>
      </c>
      <c r="AK17458" s="2"/>
      <c r="AL17458" s="2"/>
      <c r="AM17458" s="2"/>
      <c r="AN17458" s="2"/>
      <c r="AO17458" s="2"/>
      <c r="AP17458" s="2"/>
      <c r="AQ17458" s="2"/>
      <c r="AR17458" s="2"/>
    </row>
    <row r="17459" spans="1:44">
      <c r="A17459" s="26">
        <v>17458</v>
      </c>
      <c r="B17459" s="44" t="s">
        <v>44150</v>
      </c>
      <c r="C17459" s="28"/>
      <c r="D17459" s="28" t="s">
        <v>45388</v>
      </c>
      <c r="E17459" s="28">
        <v>37853</v>
      </c>
      <c r="F17459" s="45">
        <v>545.20000000000005</v>
      </c>
      <c r="G17459" s="41">
        <v>43908</v>
      </c>
      <c r="H17459" s="18" t="s">
        <v>17</v>
      </c>
      <c r="I17459" s="28" t="s">
        <v>44152</v>
      </c>
      <c r="J17459" s="18">
        <v>20</v>
      </c>
      <c r="K17459" s="31">
        <v>20</v>
      </c>
      <c r="L17459" s="31">
        <v>20</v>
      </c>
      <c r="M17459" s="31">
        <v>0</v>
      </c>
      <c r="N17459" s="31">
        <v>10</v>
      </c>
      <c r="O17459" s="31">
        <v>10</v>
      </c>
      <c r="P17459" s="32">
        <f t="shared" si="1810"/>
        <v>54.52</v>
      </c>
      <c r="Q17459" s="71">
        <v>545.20000000000005</v>
      </c>
      <c r="AK17459" s="2"/>
      <c r="AL17459" s="2"/>
      <c r="AM17459" s="2"/>
      <c r="AN17459" s="2"/>
      <c r="AO17459" s="2"/>
      <c r="AP17459" s="2"/>
      <c r="AQ17459" s="2"/>
      <c r="AR17459" s="2"/>
    </row>
    <row r="17460" spans="1:44">
      <c r="A17460" s="26">
        <v>17459</v>
      </c>
      <c r="B17460" s="44" t="s">
        <v>44150</v>
      </c>
      <c r="C17460" s="28"/>
      <c r="D17460" s="28" t="s">
        <v>45389</v>
      </c>
      <c r="E17460" s="28">
        <v>37854</v>
      </c>
      <c r="F17460" s="45">
        <v>545.20000000000005</v>
      </c>
      <c r="G17460" s="41">
        <v>43908</v>
      </c>
      <c r="H17460" s="18" t="s">
        <v>17</v>
      </c>
      <c r="I17460" s="28" t="s">
        <v>44152</v>
      </c>
      <c r="J17460" s="18">
        <v>20</v>
      </c>
      <c r="K17460" s="31">
        <v>20</v>
      </c>
      <c r="L17460" s="31">
        <v>20</v>
      </c>
      <c r="M17460" s="31">
        <v>0</v>
      </c>
      <c r="N17460" s="31">
        <v>10</v>
      </c>
      <c r="O17460" s="31">
        <v>10</v>
      </c>
      <c r="P17460" s="32">
        <f t="shared" si="1810"/>
        <v>54.52</v>
      </c>
      <c r="Q17460" s="71">
        <v>545.20000000000005</v>
      </c>
      <c r="AK17460" s="2"/>
      <c r="AL17460" s="2"/>
      <c r="AM17460" s="2"/>
      <c r="AN17460" s="2"/>
      <c r="AO17460" s="2"/>
      <c r="AP17460" s="2"/>
      <c r="AQ17460" s="2"/>
      <c r="AR17460" s="2"/>
    </row>
    <row r="17461" spans="1:44">
      <c r="A17461" s="26">
        <v>17460</v>
      </c>
      <c r="B17461" s="44" t="s">
        <v>44150</v>
      </c>
      <c r="C17461" s="28"/>
      <c r="D17461" s="28" t="s">
        <v>45390</v>
      </c>
      <c r="E17461" s="28">
        <v>37855</v>
      </c>
      <c r="F17461" s="45">
        <v>545.20000000000005</v>
      </c>
      <c r="G17461" s="41">
        <v>43908</v>
      </c>
      <c r="H17461" s="18" t="s">
        <v>17</v>
      </c>
      <c r="I17461" s="28" t="s">
        <v>44152</v>
      </c>
      <c r="J17461" s="18">
        <v>20</v>
      </c>
      <c r="K17461" s="31">
        <v>20</v>
      </c>
      <c r="L17461" s="31">
        <v>20</v>
      </c>
      <c r="M17461" s="31">
        <v>0</v>
      </c>
      <c r="N17461" s="31">
        <v>10</v>
      </c>
      <c r="O17461" s="31">
        <v>10</v>
      </c>
      <c r="P17461" s="32">
        <f t="shared" ref="P17461:P17524" si="1811">F17461/N17461</f>
        <v>54.52</v>
      </c>
      <c r="Q17461" s="71">
        <v>545.20000000000005</v>
      </c>
      <c r="AK17461" s="2"/>
      <c r="AL17461" s="2"/>
      <c r="AM17461" s="2"/>
      <c r="AN17461" s="2"/>
      <c r="AO17461" s="2"/>
      <c r="AP17461" s="2"/>
      <c r="AQ17461" s="2"/>
      <c r="AR17461" s="2"/>
    </row>
    <row r="17462" spans="1:44">
      <c r="A17462" s="26">
        <v>17461</v>
      </c>
      <c r="B17462" s="44" t="s">
        <v>44150</v>
      </c>
      <c r="C17462" s="28"/>
      <c r="D17462" s="28" t="s">
        <v>45391</v>
      </c>
      <c r="E17462" s="28">
        <v>37856</v>
      </c>
      <c r="F17462" s="45">
        <v>545.20000000000005</v>
      </c>
      <c r="G17462" s="41">
        <v>43908</v>
      </c>
      <c r="H17462" s="18" t="s">
        <v>17</v>
      </c>
      <c r="I17462" s="28" t="s">
        <v>44152</v>
      </c>
      <c r="J17462" s="18">
        <v>20</v>
      </c>
      <c r="K17462" s="31">
        <v>20</v>
      </c>
      <c r="L17462" s="31">
        <v>20</v>
      </c>
      <c r="M17462" s="31">
        <v>0</v>
      </c>
      <c r="N17462" s="31">
        <v>10</v>
      </c>
      <c r="O17462" s="31">
        <v>10</v>
      </c>
      <c r="P17462" s="32">
        <f t="shared" si="1811"/>
        <v>54.52</v>
      </c>
      <c r="Q17462" s="71">
        <v>545.20000000000005</v>
      </c>
      <c r="AK17462" s="2"/>
      <c r="AL17462" s="2"/>
      <c r="AM17462" s="2"/>
      <c r="AN17462" s="2"/>
      <c r="AO17462" s="2"/>
      <c r="AP17462" s="2"/>
      <c r="AQ17462" s="2"/>
      <c r="AR17462" s="2"/>
    </row>
    <row r="17463" spans="1:44">
      <c r="A17463" s="26">
        <v>17462</v>
      </c>
      <c r="B17463" s="44" t="s">
        <v>44150</v>
      </c>
      <c r="C17463" s="28"/>
      <c r="D17463" s="28" t="s">
        <v>45392</v>
      </c>
      <c r="E17463" s="28">
        <v>37857</v>
      </c>
      <c r="F17463" s="45">
        <v>545.20000000000005</v>
      </c>
      <c r="G17463" s="41">
        <v>43908</v>
      </c>
      <c r="H17463" s="18" t="s">
        <v>17</v>
      </c>
      <c r="I17463" s="28" t="s">
        <v>44152</v>
      </c>
      <c r="J17463" s="18">
        <v>20</v>
      </c>
      <c r="K17463" s="31">
        <v>20</v>
      </c>
      <c r="L17463" s="31">
        <v>20</v>
      </c>
      <c r="M17463" s="31">
        <v>0</v>
      </c>
      <c r="N17463" s="31">
        <v>10</v>
      </c>
      <c r="O17463" s="31">
        <v>10</v>
      </c>
      <c r="P17463" s="32">
        <f t="shared" si="1811"/>
        <v>54.52</v>
      </c>
      <c r="Q17463" s="71">
        <v>545.20000000000005</v>
      </c>
      <c r="AK17463" s="2"/>
      <c r="AL17463" s="2"/>
      <c r="AM17463" s="2"/>
      <c r="AN17463" s="2"/>
      <c r="AO17463" s="2"/>
      <c r="AP17463" s="2"/>
      <c r="AQ17463" s="2"/>
      <c r="AR17463" s="2"/>
    </row>
    <row r="17464" spans="1:44">
      <c r="A17464" s="26">
        <v>17463</v>
      </c>
      <c r="B17464" s="44" t="s">
        <v>44150</v>
      </c>
      <c r="C17464" s="28"/>
      <c r="D17464" s="28" t="s">
        <v>45393</v>
      </c>
      <c r="E17464" s="28">
        <v>37858</v>
      </c>
      <c r="F17464" s="45">
        <v>545.20000000000005</v>
      </c>
      <c r="G17464" s="41">
        <v>43908</v>
      </c>
      <c r="H17464" s="18" t="s">
        <v>17</v>
      </c>
      <c r="I17464" s="28" t="s">
        <v>44152</v>
      </c>
      <c r="J17464" s="18">
        <v>20</v>
      </c>
      <c r="K17464" s="31">
        <v>20</v>
      </c>
      <c r="L17464" s="31">
        <v>20</v>
      </c>
      <c r="M17464" s="31">
        <v>0</v>
      </c>
      <c r="N17464" s="31">
        <v>10</v>
      </c>
      <c r="O17464" s="31">
        <v>10</v>
      </c>
      <c r="P17464" s="32">
        <f t="shared" si="1811"/>
        <v>54.52</v>
      </c>
      <c r="Q17464" s="71">
        <v>545.20000000000005</v>
      </c>
      <c r="AK17464" s="2"/>
      <c r="AL17464" s="2"/>
      <c r="AM17464" s="2"/>
      <c r="AN17464" s="2"/>
      <c r="AO17464" s="2"/>
      <c r="AP17464" s="2"/>
      <c r="AQ17464" s="2"/>
      <c r="AR17464" s="2"/>
    </row>
    <row r="17465" spans="1:44">
      <c r="A17465" s="26">
        <v>17464</v>
      </c>
      <c r="B17465" s="44" t="s">
        <v>44150</v>
      </c>
      <c r="C17465" s="28"/>
      <c r="D17465" s="28" t="s">
        <v>45394</v>
      </c>
      <c r="E17465" s="28">
        <v>37859</v>
      </c>
      <c r="F17465" s="45">
        <v>545.20000000000005</v>
      </c>
      <c r="G17465" s="41">
        <v>43908</v>
      </c>
      <c r="H17465" s="18" t="s">
        <v>17</v>
      </c>
      <c r="I17465" s="28" t="s">
        <v>44152</v>
      </c>
      <c r="J17465" s="18">
        <v>20</v>
      </c>
      <c r="K17465" s="31">
        <v>20</v>
      </c>
      <c r="L17465" s="31">
        <v>20</v>
      </c>
      <c r="M17465" s="31">
        <v>0</v>
      </c>
      <c r="N17465" s="31">
        <v>10</v>
      </c>
      <c r="O17465" s="31">
        <v>10</v>
      </c>
      <c r="P17465" s="32">
        <f t="shared" si="1811"/>
        <v>54.52</v>
      </c>
      <c r="Q17465" s="71">
        <v>545.20000000000005</v>
      </c>
      <c r="AK17465" s="2"/>
      <c r="AL17465" s="2"/>
      <c r="AM17465" s="2"/>
      <c r="AN17465" s="2"/>
      <c r="AO17465" s="2"/>
      <c r="AP17465" s="2"/>
      <c r="AQ17465" s="2"/>
      <c r="AR17465" s="2"/>
    </row>
    <row r="17466" spans="1:44">
      <c r="A17466" s="26">
        <v>17465</v>
      </c>
      <c r="B17466" s="44" t="s">
        <v>44150</v>
      </c>
      <c r="C17466" s="28"/>
      <c r="D17466" s="28" t="s">
        <v>45395</v>
      </c>
      <c r="E17466" s="28">
        <v>37860</v>
      </c>
      <c r="F17466" s="45">
        <v>545.20000000000005</v>
      </c>
      <c r="G17466" s="41">
        <v>43908</v>
      </c>
      <c r="H17466" s="18" t="s">
        <v>17</v>
      </c>
      <c r="I17466" s="28" t="s">
        <v>44152</v>
      </c>
      <c r="J17466" s="18">
        <v>20</v>
      </c>
      <c r="K17466" s="31">
        <v>20</v>
      </c>
      <c r="L17466" s="31">
        <v>20</v>
      </c>
      <c r="M17466" s="31">
        <v>0</v>
      </c>
      <c r="N17466" s="31">
        <v>10</v>
      </c>
      <c r="O17466" s="31">
        <v>10</v>
      </c>
      <c r="P17466" s="32">
        <f t="shared" si="1811"/>
        <v>54.52</v>
      </c>
      <c r="Q17466" s="71">
        <v>545.20000000000005</v>
      </c>
      <c r="AK17466" s="2"/>
      <c r="AL17466" s="2"/>
      <c r="AM17466" s="2"/>
      <c r="AN17466" s="2"/>
      <c r="AO17466" s="2"/>
      <c r="AP17466" s="2"/>
      <c r="AQ17466" s="2"/>
      <c r="AR17466" s="2"/>
    </row>
    <row r="17467" spans="1:44">
      <c r="A17467" s="26">
        <v>17466</v>
      </c>
      <c r="B17467" s="44" t="s">
        <v>44150</v>
      </c>
      <c r="C17467" s="28"/>
      <c r="D17467" s="28" t="s">
        <v>45396</v>
      </c>
      <c r="E17467" s="28">
        <v>37861</v>
      </c>
      <c r="F17467" s="45">
        <v>545.20000000000005</v>
      </c>
      <c r="G17467" s="41">
        <v>43908</v>
      </c>
      <c r="H17467" s="18" t="s">
        <v>17</v>
      </c>
      <c r="I17467" s="28" t="s">
        <v>44152</v>
      </c>
      <c r="J17467" s="18">
        <v>20</v>
      </c>
      <c r="K17467" s="31">
        <v>20</v>
      </c>
      <c r="L17467" s="31">
        <v>20</v>
      </c>
      <c r="M17467" s="31">
        <v>0</v>
      </c>
      <c r="N17467" s="31">
        <v>10</v>
      </c>
      <c r="O17467" s="31">
        <v>10</v>
      </c>
      <c r="P17467" s="32">
        <f t="shared" si="1811"/>
        <v>54.52</v>
      </c>
      <c r="Q17467" s="71">
        <v>545.20000000000005</v>
      </c>
      <c r="AK17467" s="2"/>
      <c r="AL17467" s="2"/>
      <c r="AM17467" s="2"/>
      <c r="AN17467" s="2"/>
      <c r="AO17467" s="2"/>
      <c r="AP17467" s="2"/>
      <c r="AQ17467" s="2"/>
      <c r="AR17467" s="2"/>
    </row>
    <row r="17468" spans="1:44">
      <c r="A17468" s="26">
        <v>17467</v>
      </c>
      <c r="B17468" s="44" t="s">
        <v>44150</v>
      </c>
      <c r="C17468" s="28"/>
      <c r="D17468" s="28" t="s">
        <v>45397</v>
      </c>
      <c r="E17468" s="28">
        <v>37862</v>
      </c>
      <c r="F17468" s="45">
        <v>545.20000000000005</v>
      </c>
      <c r="G17468" s="41">
        <v>43908</v>
      </c>
      <c r="H17468" s="18" t="s">
        <v>17</v>
      </c>
      <c r="I17468" s="28" t="s">
        <v>44152</v>
      </c>
      <c r="J17468" s="18">
        <v>20</v>
      </c>
      <c r="K17468" s="31">
        <v>20</v>
      </c>
      <c r="L17468" s="31">
        <v>20</v>
      </c>
      <c r="M17468" s="31">
        <v>0</v>
      </c>
      <c r="N17468" s="31">
        <v>10</v>
      </c>
      <c r="O17468" s="31">
        <v>10</v>
      </c>
      <c r="P17468" s="32">
        <f t="shared" si="1811"/>
        <v>54.52</v>
      </c>
      <c r="Q17468" s="71">
        <v>545.20000000000005</v>
      </c>
      <c r="AK17468" s="2"/>
      <c r="AL17468" s="2"/>
      <c r="AM17468" s="2"/>
      <c r="AN17468" s="2"/>
      <c r="AO17468" s="2"/>
      <c r="AP17468" s="2"/>
      <c r="AQ17468" s="2"/>
      <c r="AR17468" s="2"/>
    </row>
    <row r="17469" spans="1:44">
      <c r="A17469" s="26">
        <v>17468</v>
      </c>
      <c r="B17469" s="44" t="s">
        <v>44150</v>
      </c>
      <c r="C17469" s="28"/>
      <c r="D17469" s="28" t="s">
        <v>45398</v>
      </c>
      <c r="E17469" s="28">
        <v>37863</v>
      </c>
      <c r="F17469" s="45">
        <v>545.20000000000005</v>
      </c>
      <c r="G17469" s="41">
        <v>43908</v>
      </c>
      <c r="H17469" s="18" t="s">
        <v>17</v>
      </c>
      <c r="I17469" s="28" t="s">
        <v>44152</v>
      </c>
      <c r="J17469" s="18">
        <v>20</v>
      </c>
      <c r="K17469" s="31">
        <v>20</v>
      </c>
      <c r="L17469" s="31">
        <v>20</v>
      </c>
      <c r="M17469" s="31">
        <v>0</v>
      </c>
      <c r="N17469" s="31">
        <v>10</v>
      </c>
      <c r="O17469" s="31">
        <v>10</v>
      </c>
      <c r="P17469" s="32">
        <f t="shared" si="1811"/>
        <v>54.52</v>
      </c>
      <c r="Q17469" s="71">
        <v>545.20000000000005</v>
      </c>
      <c r="AK17469" s="2"/>
      <c r="AL17469" s="2"/>
      <c r="AM17469" s="2"/>
      <c r="AN17469" s="2"/>
      <c r="AO17469" s="2"/>
      <c r="AP17469" s="2"/>
      <c r="AQ17469" s="2"/>
      <c r="AR17469" s="2"/>
    </row>
    <row r="17470" spans="1:44">
      <c r="A17470" s="26">
        <v>17469</v>
      </c>
      <c r="B17470" s="44" t="s">
        <v>44150</v>
      </c>
      <c r="C17470" s="28"/>
      <c r="D17470" s="28" t="s">
        <v>45399</v>
      </c>
      <c r="E17470" s="28">
        <v>37864</v>
      </c>
      <c r="F17470" s="45">
        <v>545.20000000000005</v>
      </c>
      <c r="G17470" s="41">
        <v>43908</v>
      </c>
      <c r="H17470" s="18" t="s">
        <v>17</v>
      </c>
      <c r="I17470" s="28" t="s">
        <v>44152</v>
      </c>
      <c r="J17470" s="18">
        <v>20</v>
      </c>
      <c r="K17470" s="31">
        <v>20</v>
      </c>
      <c r="L17470" s="31">
        <v>20</v>
      </c>
      <c r="M17470" s="31">
        <v>0</v>
      </c>
      <c r="N17470" s="31">
        <v>10</v>
      </c>
      <c r="O17470" s="31">
        <v>10</v>
      </c>
      <c r="P17470" s="32">
        <f t="shared" si="1811"/>
        <v>54.52</v>
      </c>
      <c r="Q17470" s="71">
        <v>545.20000000000005</v>
      </c>
      <c r="AK17470" s="2"/>
      <c r="AL17470" s="2"/>
      <c r="AM17470" s="2"/>
      <c r="AN17470" s="2"/>
      <c r="AO17470" s="2"/>
      <c r="AP17470" s="2"/>
      <c r="AQ17470" s="2"/>
      <c r="AR17470" s="2"/>
    </row>
    <row r="17471" spans="1:44">
      <c r="A17471" s="26">
        <v>17470</v>
      </c>
      <c r="B17471" s="44" t="s">
        <v>44150</v>
      </c>
      <c r="C17471" s="28"/>
      <c r="D17471" s="28" t="s">
        <v>45400</v>
      </c>
      <c r="E17471" s="28">
        <v>37865</v>
      </c>
      <c r="F17471" s="45">
        <v>545.20000000000005</v>
      </c>
      <c r="G17471" s="41">
        <v>43908</v>
      </c>
      <c r="H17471" s="18" t="s">
        <v>17</v>
      </c>
      <c r="I17471" s="28" t="s">
        <v>44152</v>
      </c>
      <c r="J17471" s="18">
        <v>20</v>
      </c>
      <c r="K17471" s="31">
        <v>20</v>
      </c>
      <c r="L17471" s="31">
        <v>20</v>
      </c>
      <c r="M17471" s="31">
        <v>0</v>
      </c>
      <c r="N17471" s="31">
        <v>10</v>
      </c>
      <c r="O17471" s="31">
        <v>10</v>
      </c>
      <c r="P17471" s="32">
        <f t="shared" si="1811"/>
        <v>54.52</v>
      </c>
      <c r="Q17471" s="71">
        <v>545.20000000000005</v>
      </c>
      <c r="AK17471" s="2"/>
      <c r="AL17471" s="2"/>
      <c r="AM17471" s="2"/>
      <c r="AN17471" s="2"/>
      <c r="AO17471" s="2"/>
      <c r="AP17471" s="2"/>
      <c r="AQ17471" s="2"/>
      <c r="AR17471" s="2"/>
    </row>
    <row r="17472" spans="1:44">
      <c r="A17472" s="26">
        <v>17471</v>
      </c>
      <c r="B17472" s="44" t="s">
        <v>44150</v>
      </c>
      <c r="C17472" s="28"/>
      <c r="D17472" s="28" t="s">
        <v>45401</v>
      </c>
      <c r="E17472" s="28">
        <v>37866</v>
      </c>
      <c r="F17472" s="45">
        <v>545.20000000000005</v>
      </c>
      <c r="G17472" s="41">
        <v>43908</v>
      </c>
      <c r="H17472" s="18" t="s">
        <v>17</v>
      </c>
      <c r="I17472" s="28" t="s">
        <v>44152</v>
      </c>
      <c r="J17472" s="18">
        <v>20</v>
      </c>
      <c r="K17472" s="31">
        <v>20</v>
      </c>
      <c r="L17472" s="31">
        <v>20</v>
      </c>
      <c r="M17472" s="31">
        <v>0</v>
      </c>
      <c r="N17472" s="31">
        <v>10</v>
      </c>
      <c r="O17472" s="31">
        <v>10</v>
      </c>
      <c r="P17472" s="32">
        <f t="shared" si="1811"/>
        <v>54.52</v>
      </c>
      <c r="Q17472" s="71">
        <v>545.20000000000005</v>
      </c>
      <c r="AK17472" s="2"/>
      <c r="AL17472" s="2"/>
      <c r="AM17472" s="2"/>
      <c r="AN17472" s="2"/>
      <c r="AO17472" s="2"/>
      <c r="AP17472" s="2"/>
      <c r="AQ17472" s="2"/>
      <c r="AR17472" s="2"/>
    </row>
    <row r="17473" spans="1:44">
      <c r="A17473" s="26">
        <v>17472</v>
      </c>
      <c r="B17473" s="44" t="s">
        <v>44150</v>
      </c>
      <c r="C17473" s="28"/>
      <c r="D17473" s="28" t="s">
        <v>45402</v>
      </c>
      <c r="E17473" s="28">
        <v>37867</v>
      </c>
      <c r="F17473" s="45">
        <v>545.20000000000005</v>
      </c>
      <c r="G17473" s="41">
        <v>43908</v>
      </c>
      <c r="H17473" s="18" t="s">
        <v>17</v>
      </c>
      <c r="I17473" s="28" t="s">
        <v>44152</v>
      </c>
      <c r="J17473" s="18">
        <v>20</v>
      </c>
      <c r="K17473" s="31">
        <v>20</v>
      </c>
      <c r="L17473" s="31">
        <v>20</v>
      </c>
      <c r="M17473" s="31">
        <v>0</v>
      </c>
      <c r="N17473" s="31">
        <v>10</v>
      </c>
      <c r="O17473" s="31">
        <v>10</v>
      </c>
      <c r="P17473" s="32">
        <f t="shared" si="1811"/>
        <v>54.52</v>
      </c>
      <c r="Q17473" s="71">
        <v>545.20000000000005</v>
      </c>
      <c r="AK17473" s="2"/>
      <c r="AL17473" s="2"/>
      <c r="AM17473" s="2"/>
      <c r="AN17473" s="2"/>
      <c r="AO17473" s="2"/>
      <c r="AP17473" s="2"/>
      <c r="AQ17473" s="2"/>
      <c r="AR17473" s="2"/>
    </row>
    <row r="17474" spans="1:44">
      <c r="A17474" s="26">
        <v>17473</v>
      </c>
      <c r="B17474" s="44" t="s">
        <v>44150</v>
      </c>
      <c r="C17474" s="28"/>
      <c r="D17474" s="28" t="s">
        <v>45403</v>
      </c>
      <c r="E17474" s="28">
        <v>37868</v>
      </c>
      <c r="F17474" s="45">
        <v>545.20000000000005</v>
      </c>
      <c r="G17474" s="41">
        <v>43908</v>
      </c>
      <c r="H17474" s="18" t="s">
        <v>17</v>
      </c>
      <c r="I17474" s="28" t="s">
        <v>44152</v>
      </c>
      <c r="J17474" s="18">
        <v>20</v>
      </c>
      <c r="K17474" s="31">
        <v>20</v>
      </c>
      <c r="L17474" s="31">
        <v>20</v>
      </c>
      <c r="M17474" s="31">
        <v>0</v>
      </c>
      <c r="N17474" s="31">
        <v>10</v>
      </c>
      <c r="O17474" s="31">
        <v>10</v>
      </c>
      <c r="P17474" s="32">
        <f t="shared" si="1811"/>
        <v>54.52</v>
      </c>
      <c r="Q17474" s="71">
        <v>545.20000000000005</v>
      </c>
      <c r="AK17474" s="2"/>
      <c r="AL17474" s="2"/>
      <c r="AM17474" s="2"/>
      <c r="AN17474" s="2"/>
      <c r="AO17474" s="2"/>
      <c r="AP17474" s="2"/>
      <c r="AQ17474" s="2"/>
      <c r="AR17474" s="2"/>
    </row>
    <row r="17475" spans="1:44">
      <c r="A17475" s="26">
        <v>17474</v>
      </c>
      <c r="B17475" s="44" t="s">
        <v>44150</v>
      </c>
      <c r="C17475" s="28"/>
      <c r="D17475" s="28" t="s">
        <v>45404</v>
      </c>
      <c r="E17475" s="28">
        <v>37869</v>
      </c>
      <c r="F17475" s="45">
        <v>545.20000000000005</v>
      </c>
      <c r="G17475" s="41">
        <v>43908</v>
      </c>
      <c r="H17475" s="18" t="s">
        <v>17</v>
      </c>
      <c r="I17475" s="28" t="s">
        <v>44152</v>
      </c>
      <c r="J17475" s="18">
        <v>20</v>
      </c>
      <c r="K17475" s="31">
        <v>20</v>
      </c>
      <c r="L17475" s="31">
        <v>20</v>
      </c>
      <c r="M17475" s="31">
        <v>0</v>
      </c>
      <c r="N17475" s="31">
        <v>10</v>
      </c>
      <c r="O17475" s="31">
        <v>10</v>
      </c>
      <c r="P17475" s="32">
        <f t="shared" si="1811"/>
        <v>54.52</v>
      </c>
      <c r="Q17475" s="71">
        <v>545.20000000000005</v>
      </c>
      <c r="AK17475" s="2"/>
      <c r="AL17475" s="2"/>
      <c r="AM17475" s="2"/>
      <c r="AN17475" s="2"/>
      <c r="AO17475" s="2"/>
      <c r="AP17475" s="2"/>
      <c r="AQ17475" s="2"/>
      <c r="AR17475" s="2"/>
    </row>
    <row r="17476" spans="1:44">
      <c r="A17476" s="26">
        <v>17475</v>
      </c>
      <c r="B17476" s="44" t="s">
        <v>44150</v>
      </c>
      <c r="C17476" s="28"/>
      <c r="D17476" s="28" t="s">
        <v>45405</v>
      </c>
      <c r="E17476" s="28">
        <v>37870</v>
      </c>
      <c r="F17476" s="45">
        <v>545.20000000000005</v>
      </c>
      <c r="G17476" s="41">
        <v>43908</v>
      </c>
      <c r="H17476" s="18" t="s">
        <v>17</v>
      </c>
      <c r="I17476" s="28" t="s">
        <v>44152</v>
      </c>
      <c r="J17476" s="18">
        <v>20</v>
      </c>
      <c r="K17476" s="31">
        <v>20</v>
      </c>
      <c r="L17476" s="31">
        <v>20</v>
      </c>
      <c r="M17476" s="31">
        <v>0</v>
      </c>
      <c r="N17476" s="31">
        <v>10</v>
      </c>
      <c r="O17476" s="31">
        <v>10</v>
      </c>
      <c r="P17476" s="32">
        <f t="shared" si="1811"/>
        <v>54.52</v>
      </c>
      <c r="Q17476" s="71">
        <v>545.20000000000005</v>
      </c>
      <c r="AK17476" s="2"/>
      <c r="AL17476" s="2"/>
      <c r="AM17476" s="2"/>
      <c r="AN17476" s="2"/>
      <c r="AO17476" s="2"/>
      <c r="AP17476" s="2"/>
      <c r="AQ17476" s="2"/>
      <c r="AR17476" s="2"/>
    </row>
    <row r="17477" spans="1:44">
      <c r="A17477" s="26">
        <v>17476</v>
      </c>
      <c r="B17477" s="44" t="s">
        <v>44150</v>
      </c>
      <c r="C17477" s="28"/>
      <c r="D17477" s="28" t="s">
        <v>45406</v>
      </c>
      <c r="E17477" s="28">
        <v>37871</v>
      </c>
      <c r="F17477" s="45">
        <v>545.20000000000005</v>
      </c>
      <c r="G17477" s="41">
        <v>43908</v>
      </c>
      <c r="H17477" s="18" t="s">
        <v>17</v>
      </c>
      <c r="I17477" s="28" t="s">
        <v>44152</v>
      </c>
      <c r="J17477" s="18">
        <v>20</v>
      </c>
      <c r="K17477" s="31">
        <v>20</v>
      </c>
      <c r="L17477" s="31">
        <v>20</v>
      </c>
      <c r="M17477" s="31">
        <v>0</v>
      </c>
      <c r="N17477" s="31">
        <v>10</v>
      </c>
      <c r="O17477" s="31">
        <v>10</v>
      </c>
      <c r="P17477" s="32">
        <f t="shared" si="1811"/>
        <v>54.52</v>
      </c>
      <c r="Q17477" s="71">
        <v>545.20000000000005</v>
      </c>
      <c r="AK17477" s="2"/>
      <c r="AL17477" s="2"/>
      <c r="AM17477" s="2"/>
      <c r="AN17477" s="2"/>
      <c r="AO17477" s="2"/>
      <c r="AP17477" s="2"/>
      <c r="AQ17477" s="2"/>
      <c r="AR17477" s="2"/>
    </row>
    <row r="17478" spans="1:44">
      <c r="A17478" s="26">
        <v>17477</v>
      </c>
      <c r="B17478" s="44" t="s">
        <v>44150</v>
      </c>
      <c r="C17478" s="28"/>
      <c r="D17478" s="28" t="s">
        <v>45407</v>
      </c>
      <c r="E17478" s="28">
        <v>37872</v>
      </c>
      <c r="F17478" s="45">
        <v>545.20000000000005</v>
      </c>
      <c r="G17478" s="41">
        <v>43908</v>
      </c>
      <c r="H17478" s="18" t="s">
        <v>17</v>
      </c>
      <c r="I17478" s="28" t="s">
        <v>44152</v>
      </c>
      <c r="J17478" s="18">
        <v>20</v>
      </c>
      <c r="K17478" s="31">
        <v>20</v>
      </c>
      <c r="L17478" s="31">
        <v>20</v>
      </c>
      <c r="M17478" s="31">
        <v>0</v>
      </c>
      <c r="N17478" s="31">
        <v>10</v>
      </c>
      <c r="O17478" s="31">
        <v>10</v>
      </c>
      <c r="P17478" s="32">
        <f t="shared" si="1811"/>
        <v>54.52</v>
      </c>
      <c r="Q17478" s="71">
        <v>545.20000000000005</v>
      </c>
      <c r="AK17478" s="2"/>
      <c r="AL17478" s="2"/>
      <c r="AM17478" s="2"/>
      <c r="AN17478" s="2"/>
      <c r="AO17478" s="2"/>
      <c r="AP17478" s="2"/>
      <c r="AQ17478" s="2"/>
      <c r="AR17478" s="2"/>
    </row>
    <row r="17479" spans="1:44">
      <c r="A17479" s="26">
        <v>17478</v>
      </c>
      <c r="B17479" s="44" t="s">
        <v>44150</v>
      </c>
      <c r="C17479" s="28"/>
      <c r="D17479" s="28" t="s">
        <v>45408</v>
      </c>
      <c r="E17479" s="28">
        <v>37873</v>
      </c>
      <c r="F17479" s="45">
        <v>545.20000000000005</v>
      </c>
      <c r="G17479" s="41">
        <v>43908</v>
      </c>
      <c r="H17479" s="18" t="s">
        <v>17</v>
      </c>
      <c r="I17479" s="28" t="s">
        <v>44152</v>
      </c>
      <c r="J17479" s="18">
        <v>20</v>
      </c>
      <c r="K17479" s="31">
        <v>20</v>
      </c>
      <c r="L17479" s="31">
        <v>20</v>
      </c>
      <c r="M17479" s="31">
        <v>0</v>
      </c>
      <c r="N17479" s="31">
        <v>10</v>
      </c>
      <c r="O17479" s="31">
        <v>10</v>
      </c>
      <c r="P17479" s="32">
        <f t="shared" si="1811"/>
        <v>54.52</v>
      </c>
      <c r="Q17479" s="71">
        <v>545.20000000000005</v>
      </c>
      <c r="AK17479" s="2"/>
      <c r="AL17479" s="2"/>
      <c r="AM17479" s="2"/>
      <c r="AN17479" s="2"/>
      <c r="AO17479" s="2"/>
      <c r="AP17479" s="2"/>
      <c r="AQ17479" s="2"/>
      <c r="AR17479" s="2"/>
    </row>
    <row r="17480" spans="1:44">
      <c r="A17480" s="26">
        <v>17479</v>
      </c>
      <c r="B17480" s="44" t="s">
        <v>44150</v>
      </c>
      <c r="C17480" s="28"/>
      <c r="D17480" s="28" t="s">
        <v>45409</v>
      </c>
      <c r="E17480" s="28">
        <v>37874</v>
      </c>
      <c r="F17480" s="45">
        <v>545.20000000000005</v>
      </c>
      <c r="G17480" s="41">
        <v>43908</v>
      </c>
      <c r="H17480" s="18" t="s">
        <v>17</v>
      </c>
      <c r="I17480" s="28" t="s">
        <v>44152</v>
      </c>
      <c r="J17480" s="18">
        <v>20</v>
      </c>
      <c r="K17480" s="31">
        <v>20</v>
      </c>
      <c r="L17480" s="31">
        <v>20</v>
      </c>
      <c r="M17480" s="31">
        <v>0</v>
      </c>
      <c r="N17480" s="31">
        <v>10</v>
      </c>
      <c r="O17480" s="31">
        <v>10</v>
      </c>
      <c r="P17480" s="32">
        <f t="shared" si="1811"/>
        <v>54.52</v>
      </c>
      <c r="Q17480" s="71">
        <v>545.20000000000005</v>
      </c>
      <c r="AK17480" s="2"/>
      <c r="AL17480" s="2"/>
      <c r="AM17480" s="2"/>
      <c r="AN17480" s="2"/>
      <c r="AO17480" s="2"/>
      <c r="AP17480" s="2"/>
      <c r="AQ17480" s="2"/>
      <c r="AR17480" s="2"/>
    </row>
    <row r="17481" spans="1:44">
      <c r="A17481" s="26">
        <v>17480</v>
      </c>
      <c r="B17481" s="44" t="s">
        <v>44150</v>
      </c>
      <c r="C17481" s="28"/>
      <c r="D17481" s="28" t="s">
        <v>45410</v>
      </c>
      <c r="E17481" s="28">
        <v>37875</v>
      </c>
      <c r="F17481" s="45">
        <v>545.20000000000005</v>
      </c>
      <c r="G17481" s="41">
        <v>43908</v>
      </c>
      <c r="H17481" s="18" t="s">
        <v>17</v>
      </c>
      <c r="I17481" s="28" t="s">
        <v>44152</v>
      </c>
      <c r="J17481" s="18">
        <v>20</v>
      </c>
      <c r="K17481" s="31">
        <v>20</v>
      </c>
      <c r="L17481" s="31">
        <v>20</v>
      </c>
      <c r="M17481" s="31">
        <v>0</v>
      </c>
      <c r="N17481" s="31">
        <v>10</v>
      </c>
      <c r="O17481" s="31">
        <v>10</v>
      </c>
      <c r="P17481" s="32">
        <f t="shared" si="1811"/>
        <v>54.52</v>
      </c>
      <c r="Q17481" s="71">
        <v>545.20000000000005</v>
      </c>
      <c r="AK17481" s="2"/>
      <c r="AL17481" s="2"/>
      <c r="AM17481" s="2"/>
      <c r="AN17481" s="2"/>
      <c r="AO17481" s="2"/>
      <c r="AP17481" s="2"/>
      <c r="AQ17481" s="2"/>
      <c r="AR17481" s="2"/>
    </row>
    <row r="17482" spans="1:44">
      <c r="A17482" s="26">
        <v>17481</v>
      </c>
      <c r="B17482" s="44" t="s">
        <v>44150</v>
      </c>
      <c r="C17482" s="28"/>
      <c r="D17482" s="28" t="s">
        <v>45411</v>
      </c>
      <c r="E17482" s="28">
        <v>37876</v>
      </c>
      <c r="F17482" s="45">
        <v>545.20000000000005</v>
      </c>
      <c r="G17482" s="41">
        <v>43908</v>
      </c>
      <c r="H17482" s="18" t="s">
        <v>17</v>
      </c>
      <c r="I17482" s="28" t="s">
        <v>44152</v>
      </c>
      <c r="J17482" s="18">
        <v>20</v>
      </c>
      <c r="K17482" s="31">
        <v>20</v>
      </c>
      <c r="L17482" s="31">
        <v>20</v>
      </c>
      <c r="M17482" s="31">
        <v>0</v>
      </c>
      <c r="N17482" s="31">
        <v>10</v>
      </c>
      <c r="O17482" s="31">
        <v>10</v>
      </c>
      <c r="P17482" s="32">
        <f t="shared" si="1811"/>
        <v>54.52</v>
      </c>
      <c r="Q17482" s="71">
        <v>545.20000000000005</v>
      </c>
      <c r="AK17482" s="2"/>
      <c r="AL17482" s="2"/>
      <c r="AM17482" s="2"/>
      <c r="AN17482" s="2"/>
      <c r="AO17482" s="2"/>
      <c r="AP17482" s="2"/>
      <c r="AQ17482" s="2"/>
      <c r="AR17482" s="2"/>
    </row>
    <row r="17483" spans="1:44">
      <c r="A17483" s="26">
        <v>17482</v>
      </c>
      <c r="B17483" s="44" t="s">
        <v>44150</v>
      </c>
      <c r="C17483" s="28"/>
      <c r="D17483" s="28" t="s">
        <v>45412</v>
      </c>
      <c r="E17483" s="28">
        <v>37877</v>
      </c>
      <c r="F17483" s="45">
        <v>545.20000000000005</v>
      </c>
      <c r="G17483" s="41">
        <v>43908</v>
      </c>
      <c r="H17483" s="18" t="s">
        <v>17</v>
      </c>
      <c r="I17483" s="28" t="s">
        <v>44152</v>
      </c>
      <c r="J17483" s="18">
        <v>20</v>
      </c>
      <c r="K17483" s="31">
        <v>20</v>
      </c>
      <c r="L17483" s="31">
        <v>20</v>
      </c>
      <c r="M17483" s="31">
        <v>0</v>
      </c>
      <c r="N17483" s="31">
        <v>10</v>
      </c>
      <c r="O17483" s="31">
        <v>10</v>
      </c>
      <c r="P17483" s="32">
        <f t="shared" si="1811"/>
        <v>54.52</v>
      </c>
      <c r="Q17483" s="71">
        <v>545.20000000000005</v>
      </c>
      <c r="AK17483" s="2"/>
      <c r="AL17483" s="2"/>
      <c r="AM17483" s="2"/>
      <c r="AN17483" s="2"/>
      <c r="AO17483" s="2"/>
      <c r="AP17483" s="2"/>
      <c r="AQ17483" s="2"/>
      <c r="AR17483" s="2"/>
    </row>
    <row r="17484" spans="1:44">
      <c r="A17484" s="26">
        <v>17483</v>
      </c>
      <c r="B17484" s="44" t="s">
        <v>44150</v>
      </c>
      <c r="C17484" s="28"/>
      <c r="D17484" s="28" t="s">
        <v>45413</v>
      </c>
      <c r="E17484" s="28">
        <v>37878</v>
      </c>
      <c r="F17484" s="45">
        <v>545.20000000000005</v>
      </c>
      <c r="G17484" s="41">
        <v>43908</v>
      </c>
      <c r="H17484" s="18" t="s">
        <v>17</v>
      </c>
      <c r="I17484" s="28" t="s">
        <v>44152</v>
      </c>
      <c r="J17484" s="18">
        <v>20</v>
      </c>
      <c r="K17484" s="31">
        <v>20</v>
      </c>
      <c r="L17484" s="31">
        <v>20</v>
      </c>
      <c r="M17484" s="31">
        <v>0</v>
      </c>
      <c r="N17484" s="31">
        <v>10</v>
      </c>
      <c r="O17484" s="31">
        <v>10</v>
      </c>
      <c r="P17484" s="32">
        <f t="shared" si="1811"/>
        <v>54.52</v>
      </c>
      <c r="Q17484" s="71">
        <v>545.20000000000005</v>
      </c>
      <c r="AK17484" s="2"/>
      <c r="AL17484" s="2"/>
      <c r="AM17484" s="2"/>
      <c r="AN17484" s="2"/>
      <c r="AO17484" s="2"/>
      <c r="AP17484" s="2"/>
      <c r="AQ17484" s="2"/>
      <c r="AR17484" s="2"/>
    </row>
    <row r="17485" spans="1:44">
      <c r="A17485" s="26">
        <v>17484</v>
      </c>
      <c r="B17485" s="44" t="s">
        <v>44150</v>
      </c>
      <c r="C17485" s="28"/>
      <c r="D17485" s="28" t="s">
        <v>45414</v>
      </c>
      <c r="E17485" s="28">
        <v>37879</v>
      </c>
      <c r="F17485" s="45">
        <v>545.20000000000005</v>
      </c>
      <c r="G17485" s="41">
        <v>43909</v>
      </c>
      <c r="H17485" s="18" t="s">
        <v>17</v>
      </c>
      <c r="I17485" s="28" t="s">
        <v>44152</v>
      </c>
      <c r="J17485" s="18">
        <v>20</v>
      </c>
      <c r="K17485" s="31">
        <v>20</v>
      </c>
      <c r="L17485" s="31">
        <v>20</v>
      </c>
      <c r="M17485" s="31">
        <v>0</v>
      </c>
      <c r="N17485" s="31">
        <v>10</v>
      </c>
      <c r="O17485" s="31">
        <v>10</v>
      </c>
      <c r="P17485" s="32">
        <f t="shared" si="1811"/>
        <v>54.52</v>
      </c>
      <c r="Q17485" s="71">
        <v>545.20000000000005</v>
      </c>
      <c r="AK17485" s="2"/>
      <c r="AL17485" s="2"/>
      <c r="AM17485" s="2"/>
      <c r="AN17485" s="2"/>
      <c r="AO17485" s="2"/>
      <c r="AP17485" s="2"/>
      <c r="AQ17485" s="2"/>
      <c r="AR17485" s="2"/>
    </row>
    <row r="17486" spans="1:44">
      <c r="A17486" s="26">
        <v>17485</v>
      </c>
      <c r="B17486" s="44" t="s">
        <v>44150</v>
      </c>
      <c r="C17486" s="28"/>
      <c r="D17486" s="28" t="s">
        <v>45415</v>
      </c>
      <c r="E17486" s="28">
        <v>37880</v>
      </c>
      <c r="F17486" s="45">
        <v>545.20000000000005</v>
      </c>
      <c r="G17486" s="41">
        <v>43909</v>
      </c>
      <c r="H17486" s="18" t="s">
        <v>17</v>
      </c>
      <c r="I17486" s="28" t="s">
        <v>44152</v>
      </c>
      <c r="J17486" s="18">
        <v>20</v>
      </c>
      <c r="K17486" s="31">
        <v>20</v>
      </c>
      <c r="L17486" s="31">
        <v>20</v>
      </c>
      <c r="M17486" s="31">
        <v>0</v>
      </c>
      <c r="N17486" s="31">
        <v>10</v>
      </c>
      <c r="O17486" s="31">
        <v>10</v>
      </c>
      <c r="P17486" s="32">
        <f t="shared" si="1811"/>
        <v>54.52</v>
      </c>
      <c r="Q17486" s="71">
        <v>545.20000000000005</v>
      </c>
      <c r="AK17486" s="2"/>
      <c r="AL17486" s="2"/>
      <c r="AM17486" s="2"/>
      <c r="AN17486" s="2"/>
      <c r="AO17486" s="2"/>
      <c r="AP17486" s="2"/>
      <c r="AQ17486" s="2"/>
      <c r="AR17486" s="2"/>
    </row>
    <row r="17487" spans="1:44">
      <c r="A17487" s="26">
        <v>17486</v>
      </c>
      <c r="B17487" s="44" t="s">
        <v>44150</v>
      </c>
      <c r="C17487" s="28"/>
      <c r="D17487" s="28" t="s">
        <v>45416</v>
      </c>
      <c r="E17487" s="28">
        <v>37881</v>
      </c>
      <c r="F17487" s="45">
        <v>545.20000000000005</v>
      </c>
      <c r="G17487" s="41">
        <v>43909</v>
      </c>
      <c r="H17487" s="18" t="s">
        <v>17</v>
      </c>
      <c r="I17487" s="28" t="s">
        <v>44152</v>
      </c>
      <c r="J17487" s="18">
        <v>20</v>
      </c>
      <c r="K17487" s="31">
        <v>20</v>
      </c>
      <c r="L17487" s="31">
        <v>20</v>
      </c>
      <c r="M17487" s="31">
        <v>0</v>
      </c>
      <c r="N17487" s="31">
        <v>10</v>
      </c>
      <c r="O17487" s="31">
        <v>10</v>
      </c>
      <c r="P17487" s="32">
        <f t="shared" si="1811"/>
        <v>54.52</v>
      </c>
      <c r="Q17487" s="71">
        <v>545.20000000000005</v>
      </c>
      <c r="AK17487" s="2"/>
      <c r="AL17487" s="2"/>
      <c r="AM17487" s="2"/>
      <c r="AN17487" s="2"/>
      <c r="AO17487" s="2"/>
      <c r="AP17487" s="2"/>
      <c r="AQ17487" s="2"/>
      <c r="AR17487" s="2"/>
    </row>
    <row r="17488" spans="1:44">
      <c r="A17488" s="26">
        <v>17487</v>
      </c>
      <c r="B17488" s="44" t="s">
        <v>44150</v>
      </c>
      <c r="C17488" s="28"/>
      <c r="D17488" s="28" t="s">
        <v>45417</v>
      </c>
      <c r="E17488" s="28">
        <v>37882</v>
      </c>
      <c r="F17488" s="45">
        <v>545.20000000000005</v>
      </c>
      <c r="G17488" s="41">
        <v>43909</v>
      </c>
      <c r="H17488" s="18" t="s">
        <v>17</v>
      </c>
      <c r="I17488" s="28" t="s">
        <v>44152</v>
      </c>
      <c r="J17488" s="18">
        <v>20</v>
      </c>
      <c r="K17488" s="31">
        <v>20</v>
      </c>
      <c r="L17488" s="31">
        <v>20</v>
      </c>
      <c r="M17488" s="31">
        <v>0</v>
      </c>
      <c r="N17488" s="31">
        <v>10</v>
      </c>
      <c r="O17488" s="31">
        <v>10</v>
      </c>
      <c r="P17488" s="32">
        <f t="shared" si="1811"/>
        <v>54.52</v>
      </c>
      <c r="Q17488" s="71">
        <v>545.20000000000005</v>
      </c>
      <c r="AK17488" s="2"/>
      <c r="AL17488" s="2"/>
      <c r="AM17488" s="2"/>
      <c r="AN17488" s="2"/>
      <c r="AO17488" s="2"/>
      <c r="AP17488" s="2"/>
      <c r="AQ17488" s="2"/>
      <c r="AR17488" s="2"/>
    </row>
    <row r="17489" spans="1:44">
      <c r="A17489" s="26">
        <v>17488</v>
      </c>
      <c r="B17489" s="44" t="s">
        <v>44150</v>
      </c>
      <c r="C17489" s="28"/>
      <c r="D17489" s="28" t="s">
        <v>45418</v>
      </c>
      <c r="E17489" s="28">
        <v>37883</v>
      </c>
      <c r="F17489" s="45">
        <v>545.20000000000005</v>
      </c>
      <c r="G17489" s="41">
        <v>43909</v>
      </c>
      <c r="H17489" s="18" t="s">
        <v>17</v>
      </c>
      <c r="I17489" s="28" t="s">
        <v>44152</v>
      </c>
      <c r="J17489" s="18">
        <v>20</v>
      </c>
      <c r="K17489" s="31">
        <v>20</v>
      </c>
      <c r="L17489" s="31">
        <v>20</v>
      </c>
      <c r="M17489" s="31">
        <v>0</v>
      </c>
      <c r="N17489" s="31">
        <v>10</v>
      </c>
      <c r="O17489" s="31">
        <v>10</v>
      </c>
      <c r="P17489" s="32">
        <f t="shared" si="1811"/>
        <v>54.52</v>
      </c>
      <c r="Q17489" s="71">
        <v>545.20000000000005</v>
      </c>
      <c r="AK17489" s="2"/>
      <c r="AL17489" s="2"/>
      <c r="AM17489" s="2"/>
      <c r="AN17489" s="2"/>
      <c r="AO17489" s="2"/>
      <c r="AP17489" s="2"/>
      <c r="AQ17489" s="2"/>
      <c r="AR17489" s="2"/>
    </row>
    <row r="17490" spans="1:44">
      <c r="A17490" s="26">
        <v>17489</v>
      </c>
      <c r="B17490" s="44" t="s">
        <v>44150</v>
      </c>
      <c r="C17490" s="28"/>
      <c r="D17490" s="28" t="s">
        <v>45419</v>
      </c>
      <c r="E17490" s="28">
        <v>37884</v>
      </c>
      <c r="F17490" s="45">
        <v>545.20000000000005</v>
      </c>
      <c r="G17490" s="41">
        <v>43909</v>
      </c>
      <c r="H17490" s="18" t="s">
        <v>17</v>
      </c>
      <c r="I17490" s="28" t="s">
        <v>44152</v>
      </c>
      <c r="J17490" s="18">
        <v>20</v>
      </c>
      <c r="K17490" s="31">
        <v>20</v>
      </c>
      <c r="L17490" s="31">
        <v>20</v>
      </c>
      <c r="M17490" s="31">
        <v>0</v>
      </c>
      <c r="N17490" s="31">
        <v>10</v>
      </c>
      <c r="O17490" s="31">
        <v>10</v>
      </c>
      <c r="P17490" s="32">
        <f t="shared" si="1811"/>
        <v>54.52</v>
      </c>
      <c r="Q17490" s="71">
        <v>545.20000000000005</v>
      </c>
      <c r="AK17490" s="2"/>
      <c r="AL17490" s="2"/>
      <c r="AM17490" s="2"/>
      <c r="AN17490" s="2"/>
      <c r="AO17490" s="2"/>
      <c r="AP17490" s="2"/>
      <c r="AQ17490" s="2"/>
      <c r="AR17490" s="2"/>
    </row>
    <row r="17491" spans="1:44">
      <c r="A17491" s="26">
        <v>17490</v>
      </c>
      <c r="B17491" s="44" t="s">
        <v>44150</v>
      </c>
      <c r="C17491" s="28"/>
      <c r="D17491" s="28" t="s">
        <v>45420</v>
      </c>
      <c r="E17491" s="28">
        <v>37885</v>
      </c>
      <c r="F17491" s="45">
        <v>545.20000000000005</v>
      </c>
      <c r="G17491" s="41">
        <v>43909</v>
      </c>
      <c r="H17491" s="18" t="s">
        <v>17</v>
      </c>
      <c r="I17491" s="28" t="s">
        <v>44152</v>
      </c>
      <c r="J17491" s="18">
        <v>20</v>
      </c>
      <c r="K17491" s="31">
        <v>20</v>
      </c>
      <c r="L17491" s="31">
        <v>20</v>
      </c>
      <c r="M17491" s="31">
        <v>0</v>
      </c>
      <c r="N17491" s="31">
        <v>10</v>
      </c>
      <c r="O17491" s="31">
        <v>10</v>
      </c>
      <c r="P17491" s="32">
        <f t="shared" si="1811"/>
        <v>54.52</v>
      </c>
      <c r="Q17491" s="71">
        <v>545.20000000000005</v>
      </c>
      <c r="AK17491" s="2"/>
      <c r="AL17491" s="2"/>
      <c r="AM17491" s="2"/>
      <c r="AN17491" s="2"/>
      <c r="AO17491" s="2"/>
      <c r="AP17491" s="2"/>
      <c r="AQ17491" s="2"/>
      <c r="AR17491" s="2"/>
    </row>
    <row r="17492" spans="1:44">
      <c r="A17492" s="26">
        <v>17491</v>
      </c>
      <c r="B17492" s="44" t="s">
        <v>44150</v>
      </c>
      <c r="C17492" s="28"/>
      <c r="D17492" s="28" t="s">
        <v>45421</v>
      </c>
      <c r="E17492" s="28">
        <v>37886</v>
      </c>
      <c r="F17492" s="45">
        <v>545.20000000000005</v>
      </c>
      <c r="G17492" s="41">
        <v>43909</v>
      </c>
      <c r="H17492" s="18" t="s">
        <v>17</v>
      </c>
      <c r="I17492" s="28" t="s">
        <v>44152</v>
      </c>
      <c r="J17492" s="18">
        <v>20</v>
      </c>
      <c r="K17492" s="31">
        <v>20</v>
      </c>
      <c r="L17492" s="31">
        <v>20</v>
      </c>
      <c r="M17492" s="31">
        <v>0</v>
      </c>
      <c r="N17492" s="31">
        <v>10</v>
      </c>
      <c r="O17492" s="31">
        <v>10</v>
      </c>
      <c r="P17492" s="32">
        <f t="shared" si="1811"/>
        <v>54.52</v>
      </c>
      <c r="Q17492" s="71">
        <v>545.20000000000005</v>
      </c>
      <c r="AK17492" s="2"/>
      <c r="AL17492" s="2"/>
      <c r="AM17492" s="2"/>
      <c r="AN17492" s="2"/>
      <c r="AO17492" s="2"/>
      <c r="AP17492" s="2"/>
      <c r="AQ17492" s="2"/>
      <c r="AR17492" s="2"/>
    </row>
    <row r="17493" spans="1:44">
      <c r="A17493" s="26">
        <v>17492</v>
      </c>
      <c r="B17493" s="44" t="s">
        <v>44150</v>
      </c>
      <c r="C17493" s="28"/>
      <c r="D17493" s="28" t="s">
        <v>45422</v>
      </c>
      <c r="E17493" s="28">
        <v>37887</v>
      </c>
      <c r="F17493" s="45">
        <v>545.20000000000005</v>
      </c>
      <c r="G17493" s="41">
        <v>43909</v>
      </c>
      <c r="H17493" s="18" t="s">
        <v>17</v>
      </c>
      <c r="I17493" s="28" t="s">
        <v>44152</v>
      </c>
      <c r="J17493" s="18">
        <v>20</v>
      </c>
      <c r="K17493" s="31">
        <v>20</v>
      </c>
      <c r="L17493" s="31">
        <v>20</v>
      </c>
      <c r="M17493" s="31">
        <v>0</v>
      </c>
      <c r="N17493" s="31">
        <v>10</v>
      </c>
      <c r="O17493" s="31">
        <v>10</v>
      </c>
      <c r="P17493" s="32">
        <f t="shared" si="1811"/>
        <v>54.52</v>
      </c>
      <c r="Q17493" s="71">
        <v>545.20000000000005</v>
      </c>
      <c r="AK17493" s="2"/>
      <c r="AL17493" s="2"/>
      <c r="AM17493" s="2"/>
      <c r="AN17493" s="2"/>
      <c r="AO17493" s="2"/>
      <c r="AP17493" s="2"/>
      <c r="AQ17493" s="2"/>
      <c r="AR17493" s="2"/>
    </row>
    <row r="17494" spans="1:44">
      <c r="A17494" s="26">
        <v>17493</v>
      </c>
      <c r="B17494" s="44" t="s">
        <v>44150</v>
      </c>
      <c r="C17494" s="28"/>
      <c r="D17494" s="28" t="s">
        <v>45423</v>
      </c>
      <c r="E17494" s="28">
        <v>37888</v>
      </c>
      <c r="F17494" s="45">
        <v>545.20000000000005</v>
      </c>
      <c r="G17494" s="41">
        <v>43909</v>
      </c>
      <c r="H17494" s="18" t="s">
        <v>17</v>
      </c>
      <c r="I17494" s="28" t="s">
        <v>44152</v>
      </c>
      <c r="J17494" s="18">
        <v>20</v>
      </c>
      <c r="K17494" s="31">
        <v>20</v>
      </c>
      <c r="L17494" s="31">
        <v>20</v>
      </c>
      <c r="M17494" s="31">
        <v>0</v>
      </c>
      <c r="N17494" s="31">
        <v>10</v>
      </c>
      <c r="O17494" s="31">
        <v>10</v>
      </c>
      <c r="P17494" s="32">
        <f t="shared" si="1811"/>
        <v>54.52</v>
      </c>
      <c r="Q17494" s="71">
        <v>545.20000000000005</v>
      </c>
      <c r="AK17494" s="2"/>
      <c r="AL17494" s="2"/>
      <c r="AM17494" s="2"/>
      <c r="AN17494" s="2"/>
      <c r="AO17494" s="2"/>
      <c r="AP17494" s="2"/>
      <c r="AQ17494" s="2"/>
      <c r="AR17494" s="2"/>
    </row>
    <row r="17495" spans="1:44">
      <c r="A17495" s="26">
        <v>17494</v>
      </c>
      <c r="B17495" s="44" t="s">
        <v>44150</v>
      </c>
      <c r="C17495" s="28"/>
      <c r="D17495" s="28" t="s">
        <v>45424</v>
      </c>
      <c r="E17495" s="28">
        <v>37889</v>
      </c>
      <c r="F17495" s="45">
        <v>545.20000000000005</v>
      </c>
      <c r="G17495" s="41">
        <v>43909</v>
      </c>
      <c r="H17495" s="18" t="s">
        <v>17</v>
      </c>
      <c r="I17495" s="28" t="s">
        <v>44152</v>
      </c>
      <c r="J17495" s="18">
        <v>20</v>
      </c>
      <c r="K17495" s="31">
        <v>20</v>
      </c>
      <c r="L17495" s="31">
        <v>20</v>
      </c>
      <c r="M17495" s="31">
        <v>0</v>
      </c>
      <c r="N17495" s="31">
        <v>10</v>
      </c>
      <c r="O17495" s="31">
        <v>10</v>
      </c>
      <c r="P17495" s="32">
        <f t="shared" si="1811"/>
        <v>54.52</v>
      </c>
      <c r="Q17495" s="71">
        <v>545.20000000000005</v>
      </c>
      <c r="AK17495" s="2"/>
      <c r="AL17495" s="2"/>
      <c r="AM17495" s="2"/>
      <c r="AN17495" s="2"/>
      <c r="AO17495" s="2"/>
      <c r="AP17495" s="2"/>
      <c r="AQ17495" s="2"/>
      <c r="AR17495" s="2"/>
    </row>
    <row r="17496" spans="1:44">
      <c r="A17496" s="26">
        <v>17495</v>
      </c>
      <c r="B17496" s="44" t="s">
        <v>44150</v>
      </c>
      <c r="C17496" s="28"/>
      <c r="D17496" s="28" t="s">
        <v>45425</v>
      </c>
      <c r="E17496" s="28">
        <v>37890</v>
      </c>
      <c r="F17496" s="45">
        <v>545.20000000000005</v>
      </c>
      <c r="G17496" s="41">
        <v>43909</v>
      </c>
      <c r="H17496" s="18" t="s">
        <v>17</v>
      </c>
      <c r="I17496" s="28" t="s">
        <v>44152</v>
      </c>
      <c r="J17496" s="18">
        <v>20</v>
      </c>
      <c r="K17496" s="31">
        <v>20</v>
      </c>
      <c r="L17496" s="31">
        <v>20</v>
      </c>
      <c r="M17496" s="31">
        <v>0</v>
      </c>
      <c r="N17496" s="31">
        <v>10</v>
      </c>
      <c r="O17496" s="31">
        <v>10</v>
      </c>
      <c r="P17496" s="32">
        <f t="shared" si="1811"/>
        <v>54.52</v>
      </c>
      <c r="Q17496" s="71">
        <v>545.20000000000005</v>
      </c>
      <c r="AK17496" s="2"/>
      <c r="AL17496" s="2"/>
      <c r="AM17496" s="2"/>
      <c r="AN17496" s="2"/>
      <c r="AO17496" s="2"/>
      <c r="AP17496" s="2"/>
      <c r="AQ17496" s="2"/>
      <c r="AR17496" s="2"/>
    </row>
    <row r="17497" spans="1:44">
      <c r="A17497" s="26">
        <v>17496</v>
      </c>
      <c r="B17497" s="44" t="s">
        <v>44150</v>
      </c>
      <c r="C17497" s="28"/>
      <c r="D17497" s="28" t="s">
        <v>45426</v>
      </c>
      <c r="E17497" s="28">
        <v>37891</v>
      </c>
      <c r="F17497" s="45">
        <v>545.20000000000005</v>
      </c>
      <c r="G17497" s="41">
        <v>43909</v>
      </c>
      <c r="H17497" s="18" t="s">
        <v>17</v>
      </c>
      <c r="I17497" s="28" t="s">
        <v>44152</v>
      </c>
      <c r="J17497" s="18">
        <v>20</v>
      </c>
      <c r="K17497" s="31">
        <v>20</v>
      </c>
      <c r="L17497" s="31">
        <v>20</v>
      </c>
      <c r="M17497" s="31">
        <v>0</v>
      </c>
      <c r="N17497" s="31">
        <v>10</v>
      </c>
      <c r="O17497" s="31">
        <v>10</v>
      </c>
      <c r="P17497" s="32">
        <f t="shared" si="1811"/>
        <v>54.52</v>
      </c>
      <c r="Q17497" s="71">
        <v>545.20000000000005</v>
      </c>
      <c r="AK17497" s="2"/>
      <c r="AL17497" s="2"/>
      <c r="AM17497" s="2"/>
      <c r="AN17497" s="2"/>
      <c r="AO17497" s="2"/>
      <c r="AP17497" s="2"/>
      <c r="AQ17497" s="2"/>
      <c r="AR17497" s="2"/>
    </row>
    <row r="17498" spans="1:44">
      <c r="A17498" s="26">
        <v>17497</v>
      </c>
      <c r="B17498" s="44" t="s">
        <v>44150</v>
      </c>
      <c r="C17498" s="28"/>
      <c r="D17498" s="28" t="s">
        <v>45427</v>
      </c>
      <c r="E17498" s="28">
        <v>37892</v>
      </c>
      <c r="F17498" s="45">
        <v>545.20000000000005</v>
      </c>
      <c r="G17498" s="41">
        <v>43909</v>
      </c>
      <c r="H17498" s="18" t="s">
        <v>17</v>
      </c>
      <c r="I17498" s="28" t="s">
        <v>44152</v>
      </c>
      <c r="J17498" s="18">
        <v>20</v>
      </c>
      <c r="K17498" s="31">
        <v>20</v>
      </c>
      <c r="L17498" s="31">
        <v>20</v>
      </c>
      <c r="M17498" s="31">
        <v>0</v>
      </c>
      <c r="N17498" s="31">
        <v>10</v>
      </c>
      <c r="O17498" s="31">
        <v>10</v>
      </c>
      <c r="P17498" s="32">
        <f t="shared" si="1811"/>
        <v>54.52</v>
      </c>
      <c r="Q17498" s="71">
        <v>545.20000000000005</v>
      </c>
      <c r="AK17498" s="2"/>
      <c r="AL17498" s="2"/>
      <c r="AM17498" s="2"/>
      <c r="AN17498" s="2"/>
      <c r="AO17498" s="2"/>
      <c r="AP17498" s="2"/>
      <c r="AQ17498" s="2"/>
      <c r="AR17498" s="2"/>
    </row>
    <row r="17499" spans="1:44">
      <c r="A17499" s="26">
        <v>17498</v>
      </c>
      <c r="B17499" s="44" t="s">
        <v>44150</v>
      </c>
      <c r="C17499" s="28"/>
      <c r="D17499" s="28" t="s">
        <v>45428</v>
      </c>
      <c r="E17499" s="28">
        <v>37893</v>
      </c>
      <c r="F17499" s="45">
        <v>545.20000000000005</v>
      </c>
      <c r="G17499" s="41">
        <v>43909</v>
      </c>
      <c r="H17499" s="18" t="s">
        <v>17</v>
      </c>
      <c r="I17499" s="28" t="s">
        <v>44152</v>
      </c>
      <c r="J17499" s="18">
        <v>20</v>
      </c>
      <c r="K17499" s="31">
        <v>20</v>
      </c>
      <c r="L17499" s="31">
        <v>20</v>
      </c>
      <c r="M17499" s="31">
        <v>0</v>
      </c>
      <c r="N17499" s="31">
        <v>10</v>
      </c>
      <c r="O17499" s="31">
        <v>10</v>
      </c>
      <c r="P17499" s="32">
        <f t="shared" si="1811"/>
        <v>54.52</v>
      </c>
      <c r="Q17499" s="71">
        <v>545.20000000000005</v>
      </c>
      <c r="AK17499" s="2"/>
      <c r="AL17499" s="2"/>
      <c r="AM17499" s="2"/>
      <c r="AN17499" s="2"/>
      <c r="AO17499" s="2"/>
      <c r="AP17499" s="2"/>
      <c r="AQ17499" s="2"/>
      <c r="AR17499" s="2"/>
    </row>
    <row r="17500" spans="1:44">
      <c r="A17500" s="26">
        <v>17499</v>
      </c>
      <c r="B17500" s="44" t="s">
        <v>44150</v>
      </c>
      <c r="C17500" s="28"/>
      <c r="D17500" s="28" t="s">
        <v>45429</v>
      </c>
      <c r="E17500" s="28">
        <v>37894</v>
      </c>
      <c r="F17500" s="45">
        <v>545.20000000000005</v>
      </c>
      <c r="G17500" s="41">
        <v>43909</v>
      </c>
      <c r="H17500" s="18" t="s">
        <v>17</v>
      </c>
      <c r="I17500" s="28" t="s">
        <v>44152</v>
      </c>
      <c r="J17500" s="18">
        <v>20</v>
      </c>
      <c r="K17500" s="31">
        <v>20</v>
      </c>
      <c r="L17500" s="31">
        <v>20</v>
      </c>
      <c r="M17500" s="31">
        <v>0</v>
      </c>
      <c r="N17500" s="31">
        <v>10</v>
      </c>
      <c r="O17500" s="31">
        <v>10</v>
      </c>
      <c r="P17500" s="32">
        <f t="shared" si="1811"/>
        <v>54.52</v>
      </c>
      <c r="Q17500" s="71">
        <v>545.20000000000005</v>
      </c>
      <c r="AK17500" s="2"/>
      <c r="AL17500" s="2"/>
      <c r="AM17500" s="2"/>
      <c r="AN17500" s="2"/>
      <c r="AO17500" s="2"/>
      <c r="AP17500" s="2"/>
      <c r="AQ17500" s="2"/>
      <c r="AR17500" s="2"/>
    </row>
    <row r="17501" spans="1:44">
      <c r="A17501" s="26">
        <v>17500</v>
      </c>
      <c r="B17501" s="44" t="s">
        <v>44150</v>
      </c>
      <c r="C17501" s="28"/>
      <c r="D17501" s="28" t="s">
        <v>45430</v>
      </c>
      <c r="E17501" s="28">
        <v>37895</v>
      </c>
      <c r="F17501" s="45">
        <v>545.20000000000005</v>
      </c>
      <c r="G17501" s="41">
        <v>43909</v>
      </c>
      <c r="H17501" s="18" t="s">
        <v>17</v>
      </c>
      <c r="I17501" s="28" t="s">
        <v>44152</v>
      </c>
      <c r="J17501" s="18">
        <v>20</v>
      </c>
      <c r="K17501" s="31">
        <v>20</v>
      </c>
      <c r="L17501" s="31">
        <v>20</v>
      </c>
      <c r="M17501" s="31">
        <v>0</v>
      </c>
      <c r="N17501" s="31">
        <v>10</v>
      </c>
      <c r="O17501" s="31">
        <v>10</v>
      </c>
      <c r="P17501" s="32">
        <f t="shared" si="1811"/>
        <v>54.52</v>
      </c>
      <c r="Q17501" s="71">
        <v>545.20000000000005</v>
      </c>
      <c r="AK17501" s="2"/>
      <c r="AL17501" s="2"/>
      <c r="AM17501" s="2"/>
      <c r="AN17501" s="2"/>
      <c r="AO17501" s="2"/>
      <c r="AP17501" s="2"/>
      <c r="AQ17501" s="2"/>
      <c r="AR17501" s="2"/>
    </row>
    <row r="17502" spans="1:44">
      <c r="A17502" s="26">
        <v>17501</v>
      </c>
      <c r="B17502" s="44" t="s">
        <v>44150</v>
      </c>
      <c r="C17502" s="28"/>
      <c r="D17502" s="28" t="s">
        <v>45431</v>
      </c>
      <c r="E17502" s="28">
        <v>37896</v>
      </c>
      <c r="F17502" s="45">
        <v>545.20000000000005</v>
      </c>
      <c r="G17502" s="41">
        <v>43909</v>
      </c>
      <c r="H17502" s="18" t="s">
        <v>17</v>
      </c>
      <c r="I17502" s="28" t="s">
        <v>44152</v>
      </c>
      <c r="J17502" s="18">
        <v>20</v>
      </c>
      <c r="K17502" s="31">
        <v>20</v>
      </c>
      <c r="L17502" s="31">
        <v>20</v>
      </c>
      <c r="M17502" s="31">
        <v>0</v>
      </c>
      <c r="N17502" s="31">
        <v>10</v>
      </c>
      <c r="O17502" s="31">
        <v>10</v>
      </c>
      <c r="P17502" s="32">
        <f t="shared" si="1811"/>
        <v>54.52</v>
      </c>
      <c r="Q17502" s="71">
        <v>545.20000000000005</v>
      </c>
      <c r="AK17502" s="2"/>
      <c r="AL17502" s="2"/>
      <c r="AM17502" s="2"/>
      <c r="AN17502" s="2"/>
      <c r="AO17502" s="2"/>
      <c r="AP17502" s="2"/>
      <c r="AQ17502" s="2"/>
      <c r="AR17502" s="2"/>
    </row>
    <row r="17503" spans="1:44">
      <c r="A17503" s="26">
        <v>17502</v>
      </c>
      <c r="B17503" s="44" t="s">
        <v>44150</v>
      </c>
      <c r="C17503" s="28"/>
      <c r="D17503" s="28" t="s">
        <v>45432</v>
      </c>
      <c r="E17503" s="28">
        <v>37897</v>
      </c>
      <c r="F17503" s="45">
        <v>545.20000000000005</v>
      </c>
      <c r="G17503" s="41">
        <v>43909</v>
      </c>
      <c r="H17503" s="18" t="s">
        <v>17</v>
      </c>
      <c r="I17503" s="28" t="s">
        <v>44152</v>
      </c>
      <c r="J17503" s="18">
        <v>20</v>
      </c>
      <c r="K17503" s="31">
        <v>20</v>
      </c>
      <c r="L17503" s="31">
        <v>20</v>
      </c>
      <c r="M17503" s="31">
        <v>0</v>
      </c>
      <c r="N17503" s="31">
        <v>10</v>
      </c>
      <c r="O17503" s="31">
        <v>10</v>
      </c>
      <c r="P17503" s="32">
        <f t="shared" si="1811"/>
        <v>54.52</v>
      </c>
      <c r="Q17503" s="71">
        <v>545.20000000000005</v>
      </c>
      <c r="AK17503" s="2"/>
      <c r="AL17503" s="2"/>
      <c r="AM17503" s="2"/>
      <c r="AN17503" s="2"/>
      <c r="AO17503" s="2"/>
      <c r="AP17503" s="2"/>
      <c r="AQ17503" s="2"/>
      <c r="AR17503" s="2"/>
    </row>
    <row r="17504" spans="1:44">
      <c r="A17504" s="26">
        <v>17503</v>
      </c>
      <c r="B17504" s="44" t="s">
        <v>44150</v>
      </c>
      <c r="C17504" s="28"/>
      <c r="D17504" s="28" t="s">
        <v>45433</v>
      </c>
      <c r="E17504" s="28">
        <v>37898</v>
      </c>
      <c r="F17504" s="45">
        <v>545.20000000000005</v>
      </c>
      <c r="G17504" s="41">
        <v>43909</v>
      </c>
      <c r="H17504" s="18" t="s">
        <v>17</v>
      </c>
      <c r="I17504" s="28" t="s">
        <v>44152</v>
      </c>
      <c r="J17504" s="18">
        <v>20</v>
      </c>
      <c r="K17504" s="31">
        <v>20</v>
      </c>
      <c r="L17504" s="31">
        <v>20</v>
      </c>
      <c r="M17504" s="31">
        <v>0</v>
      </c>
      <c r="N17504" s="31">
        <v>10</v>
      </c>
      <c r="O17504" s="31">
        <v>10</v>
      </c>
      <c r="P17504" s="32">
        <f t="shared" si="1811"/>
        <v>54.52</v>
      </c>
      <c r="Q17504" s="71">
        <v>545.20000000000005</v>
      </c>
      <c r="AK17504" s="2"/>
      <c r="AL17504" s="2"/>
      <c r="AM17504" s="2"/>
      <c r="AN17504" s="2"/>
      <c r="AO17504" s="2"/>
      <c r="AP17504" s="2"/>
      <c r="AQ17504" s="2"/>
      <c r="AR17504" s="2"/>
    </row>
    <row r="17505" spans="1:44">
      <c r="A17505" s="26">
        <v>17504</v>
      </c>
      <c r="B17505" s="44" t="s">
        <v>44150</v>
      </c>
      <c r="C17505" s="28"/>
      <c r="D17505" s="28" t="s">
        <v>45434</v>
      </c>
      <c r="E17505" s="28">
        <v>37899</v>
      </c>
      <c r="F17505" s="45">
        <v>545.20000000000005</v>
      </c>
      <c r="G17505" s="41">
        <v>43909</v>
      </c>
      <c r="H17505" s="18" t="s">
        <v>17</v>
      </c>
      <c r="I17505" s="28" t="s">
        <v>44152</v>
      </c>
      <c r="J17505" s="18">
        <v>20</v>
      </c>
      <c r="K17505" s="31">
        <v>20</v>
      </c>
      <c r="L17505" s="31">
        <v>20</v>
      </c>
      <c r="M17505" s="31">
        <v>0</v>
      </c>
      <c r="N17505" s="31">
        <v>10</v>
      </c>
      <c r="O17505" s="31">
        <v>10</v>
      </c>
      <c r="P17505" s="32">
        <f t="shared" si="1811"/>
        <v>54.52</v>
      </c>
      <c r="Q17505" s="71">
        <v>545.20000000000005</v>
      </c>
      <c r="AK17505" s="2"/>
      <c r="AL17505" s="2"/>
      <c r="AM17505" s="2"/>
      <c r="AN17505" s="2"/>
      <c r="AO17505" s="2"/>
      <c r="AP17505" s="2"/>
      <c r="AQ17505" s="2"/>
      <c r="AR17505" s="2"/>
    </row>
    <row r="17506" spans="1:44">
      <c r="A17506" s="26">
        <v>17505</v>
      </c>
      <c r="B17506" s="44" t="s">
        <v>44150</v>
      </c>
      <c r="C17506" s="28"/>
      <c r="D17506" s="28" t="s">
        <v>45435</v>
      </c>
      <c r="E17506" s="28">
        <v>37900</v>
      </c>
      <c r="F17506" s="45">
        <v>545.20000000000005</v>
      </c>
      <c r="G17506" s="41">
        <v>43909</v>
      </c>
      <c r="H17506" s="18" t="s">
        <v>17</v>
      </c>
      <c r="I17506" s="28" t="s">
        <v>44152</v>
      </c>
      <c r="J17506" s="18">
        <v>20</v>
      </c>
      <c r="K17506" s="31">
        <v>20</v>
      </c>
      <c r="L17506" s="31">
        <v>20</v>
      </c>
      <c r="M17506" s="31">
        <v>0</v>
      </c>
      <c r="N17506" s="31">
        <v>10</v>
      </c>
      <c r="O17506" s="31">
        <v>10</v>
      </c>
      <c r="P17506" s="32">
        <f t="shared" si="1811"/>
        <v>54.52</v>
      </c>
      <c r="Q17506" s="71">
        <v>545.20000000000005</v>
      </c>
      <c r="AK17506" s="2"/>
      <c r="AL17506" s="2"/>
      <c r="AM17506" s="2"/>
      <c r="AN17506" s="2"/>
      <c r="AO17506" s="2"/>
      <c r="AP17506" s="2"/>
      <c r="AQ17506" s="2"/>
      <c r="AR17506" s="2"/>
    </row>
    <row r="17507" spans="1:44">
      <c r="A17507" s="26">
        <v>17506</v>
      </c>
      <c r="B17507" s="44" t="s">
        <v>44150</v>
      </c>
      <c r="C17507" s="28"/>
      <c r="D17507" s="28" t="s">
        <v>45436</v>
      </c>
      <c r="E17507" s="28">
        <v>37901</v>
      </c>
      <c r="F17507" s="45">
        <v>545.20000000000005</v>
      </c>
      <c r="G17507" s="41">
        <v>43909</v>
      </c>
      <c r="H17507" s="18" t="s">
        <v>17</v>
      </c>
      <c r="I17507" s="28" t="s">
        <v>44152</v>
      </c>
      <c r="J17507" s="18">
        <v>20</v>
      </c>
      <c r="K17507" s="31">
        <v>20</v>
      </c>
      <c r="L17507" s="31">
        <v>20</v>
      </c>
      <c r="M17507" s="31">
        <v>0</v>
      </c>
      <c r="N17507" s="31">
        <v>10</v>
      </c>
      <c r="O17507" s="31">
        <v>10</v>
      </c>
      <c r="P17507" s="32">
        <f t="shared" si="1811"/>
        <v>54.52</v>
      </c>
      <c r="Q17507" s="71">
        <v>545.20000000000005</v>
      </c>
      <c r="AK17507" s="2"/>
      <c r="AL17507" s="2"/>
      <c r="AM17507" s="2"/>
      <c r="AN17507" s="2"/>
      <c r="AO17507" s="2"/>
      <c r="AP17507" s="2"/>
      <c r="AQ17507" s="2"/>
      <c r="AR17507" s="2"/>
    </row>
    <row r="17508" spans="1:44">
      <c r="A17508" s="26">
        <v>17507</v>
      </c>
      <c r="B17508" s="44" t="s">
        <v>44150</v>
      </c>
      <c r="C17508" s="28"/>
      <c r="D17508" s="28" t="s">
        <v>45437</v>
      </c>
      <c r="E17508" s="28">
        <v>37902</v>
      </c>
      <c r="F17508" s="45">
        <v>545.20000000000005</v>
      </c>
      <c r="G17508" s="41">
        <v>43909</v>
      </c>
      <c r="H17508" s="18" t="s">
        <v>17</v>
      </c>
      <c r="I17508" s="28" t="s">
        <v>44152</v>
      </c>
      <c r="J17508" s="18">
        <v>20</v>
      </c>
      <c r="K17508" s="31">
        <v>20</v>
      </c>
      <c r="L17508" s="31">
        <v>20</v>
      </c>
      <c r="M17508" s="31">
        <v>0</v>
      </c>
      <c r="N17508" s="31">
        <v>10</v>
      </c>
      <c r="O17508" s="31">
        <v>10</v>
      </c>
      <c r="P17508" s="32">
        <f t="shared" si="1811"/>
        <v>54.52</v>
      </c>
      <c r="Q17508" s="71">
        <v>545.20000000000005</v>
      </c>
      <c r="AK17508" s="2"/>
      <c r="AL17508" s="2"/>
      <c r="AM17508" s="2"/>
      <c r="AN17508" s="2"/>
      <c r="AO17508" s="2"/>
      <c r="AP17508" s="2"/>
      <c r="AQ17508" s="2"/>
      <c r="AR17508" s="2"/>
    </row>
    <row r="17509" spans="1:44">
      <c r="A17509" s="26">
        <v>17508</v>
      </c>
      <c r="B17509" s="44" t="s">
        <v>44150</v>
      </c>
      <c r="C17509" s="28"/>
      <c r="D17509" s="28" t="s">
        <v>45438</v>
      </c>
      <c r="E17509" s="28">
        <v>37903</v>
      </c>
      <c r="F17509" s="45">
        <v>545.20000000000005</v>
      </c>
      <c r="G17509" s="41">
        <v>43909</v>
      </c>
      <c r="H17509" s="18" t="s">
        <v>17</v>
      </c>
      <c r="I17509" s="28" t="s">
        <v>44152</v>
      </c>
      <c r="J17509" s="18">
        <v>20</v>
      </c>
      <c r="K17509" s="31">
        <v>20</v>
      </c>
      <c r="L17509" s="31">
        <v>20</v>
      </c>
      <c r="M17509" s="31">
        <v>0</v>
      </c>
      <c r="N17509" s="31">
        <v>10</v>
      </c>
      <c r="O17509" s="31">
        <v>10</v>
      </c>
      <c r="P17509" s="32">
        <f t="shared" si="1811"/>
        <v>54.52</v>
      </c>
      <c r="Q17509" s="71">
        <v>545.20000000000005</v>
      </c>
      <c r="AK17509" s="2"/>
      <c r="AL17509" s="2"/>
      <c r="AM17509" s="2"/>
      <c r="AN17509" s="2"/>
      <c r="AO17509" s="2"/>
      <c r="AP17509" s="2"/>
      <c r="AQ17509" s="2"/>
      <c r="AR17509" s="2"/>
    </row>
    <row r="17510" spans="1:44">
      <c r="A17510" s="26">
        <v>17509</v>
      </c>
      <c r="B17510" s="44" t="s">
        <v>44150</v>
      </c>
      <c r="C17510" s="28"/>
      <c r="D17510" s="28" t="s">
        <v>45439</v>
      </c>
      <c r="E17510" s="28">
        <v>37904</v>
      </c>
      <c r="F17510" s="45">
        <v>545.20000000000005</v>
      </c>
      <c r="G17510" s="41">
        <v>43909</v>
      </c>
      <c r="H17510" s="18" t="s">
        <v>17</v>
      </c>
      <c r="I17510" s="28" t="s">
        <v>44152</v>
      </c>
      <c r="J17510" s="18">
        <v>20</v>
      </c>
      <c r="K17510" s="31">
        <v>20</v>
      </c>
      <c r="L17510" s="31">
        <v>20</v>
      </c>
      <c r="M17510" s="31">
        <v>0</v>
      </c>
      <c r="N17510" s="31">
        <v>10</v>
      </c>
      <c r="O17510" s="31">
        <v>10</v>
      </c>
      <c r="P17510" s="32">
        <f t="shared" si="1811"/>
        <v>54.52</v>
      </c>
      <c r="Q17510" s="71">
        <v>545.20000000000005</v>
      </c>
      <c r="AK17510" s="2"/>
      <c r="AL17510" s="2"/>
      <c r="AM17510" s="2"/>
      <c r="AN17510" s="2"/>
      <c r="AO17510" s="2"/>
      <c r="AP17510" s="2"/>
      <c r="AQ17510" s="2"/>
      <c r="AR17510" s="2"/>
    </row>
    <row r="17511" spans="1:44">
      <c r="A17511" s="26">
        <v>17510</v>
      </c>
      <c r="B17511" s="44" t="s">
        <v>44150</v>
      </c>
      <c r="C17511" s="28"/>
      <c r="D17511" s="28" t="s">
        <v>45440</v>
      </c>
      <c r="E17511" s="28">
        <v>37905</v>
      </c>
      <c r="F17511" s="45">
        <v>545.20000000000005</v>
      </c>
      <c r="G17511" s="41">
        <v>43909</v>
      </c>
      <c r="H17511" s="18" t="s">
        <v>17</v>
      </c>
      <c r="I17511" s="28" t="s">
        <v>44152</v>
      </c>
      <c r="J17511" s="18">
        <v>20</v>
      </c>
      <c r="K17511" s="31">
        <v>20</v>
      </c>
      <c r="L17511" s="31">
        <v>20</v>
      </c>
      <c r="M17511" s="31">
        <v>0</v>
      </c>
      <c r="N17511" s="31">
        <v>10</v>
      </c>
      <c r="O17511" s="31">
        <v>10</v>
      </c>
      <c r="P17511" s="32">
        <f t="shared" si="1811"/>
        <v>54.52</v>
      </c>
      <c r="Q17511" s="71">
        <v>545.20000000000005</v>
      </c>
      <c r="AK17511" s="2"/>
      <c r="AL17511" s="2"/>
      <c r="AM17511" s="2"/>
      <c r="AN17511" s="2"/>
      <c r="AO17511" s="2"/>
      <c r="AP17511" s="2"/>
      <c r="AQ17511" s="2"/>
      <c r="AR17511" s="2"/>
    </row>
    <row r="17512" spans="1:44">
      <c r="A17512" s="26">
        <v>17511</v>
      </c>
      <c r="B17512" s="44" t="s">
        <v>44150</v>
      </c>
      <c r="C17512" s="28"/>
      <c r="D17512" s="28" t="s">
        <v>45441</v>
      </c>
      <c r="E17512" s="28">
        <v>37906</v>
      </c>
      <c r="F17512" s="45">
        <v>545.20000000000005</v>
      </c>
      <c r="G17512" s="41">
        <v>43909</v>
      </c>
      <c r="H17512" s="18" t="s">
        <v>17</v>
      </c>
      <c r="I17512" s="28" t="s">
        <v>44152</v>
      </c>
      <c r="J17512" s="18">
        <v>20</v>
      </c>
      <c r="K17512" s="31">
        <v>20</v>
      </c>
      <c r="L17512" s="31">
        <v>20</v>
      </c>
      <c r="M17512" s="31">
        <v>0</v>
      </c>
      <c r="N17512" s="31">
        <v>10</v>
      </c>
      <c r="O17512" s="31">
        <v>10</v>
      </c>
      <c r="P17512" s="32">
        <f t="shared" si="1811"/>
        <v>54.52</v>
      </c>
      <c r="Q17512" s="71">
        <v>545.20000000000005</v>
      </c>
      <c r="AK17512" s="2"/>
      <c r="AL17512" s="2"/>
      <c r="AM17512" s="2"/>
      <c r="AN17512" s="2"/>
      <c r="AO17512" s="2"/>
      <c r="AP17512" s="2"/>
      <c r="AQ17512" s="2"/>
      <c r="AR17512" s="2"/>
    </row>
    <row r="17513" spans="1:44">
      <c r="A17513" s="26">
        <v>17512</v>
      </c>
      <c r="B17513" s="44" t="s">
        <v>44150</v>
      </c>
      <c r="C17513" s="28"/>
      <c r="D17513" s="28" t="s">
        <v>45442</v>
      </c>
      <c r="E17513" s="28">
        <v>37907</v>
      </c>
      <c r="F17513" s="45">
        <v>545.20000000000005</v>
      </c>
      <c r="G17513" s="41">
        <v>43909</v>
      </c>
      <c r="H17513" s="18" t="s">
        <v>17</v>
      </c>
      <c r="I17513" s="28" t="s">
        <v>44152</v>
      </c>
      <c r="J17513" s="18">
        <v>20</v>
      </c>
      <c r="K17513" s="31">
        <v>20</v>
      </c>
      <c r="L17513" s="31">
        <v>20</v>
      </c>
      <c r="M17513" s="31">
        <v>0</v>
      </c>
      <c r="N17513" s="31">
        <v>10</v>
      </c>
      <c r="O17513" s="31">
        <v>10</v>
      </c>
      <c r="P17513" s="32">
        <f t="shared" si="1811"/>
        <v>54.52</v>
      </c>
      <c r="Q17513" s="71">
        <v>545.20000000000005</v>
      </c>
      <c r="AK17513" s="2"/>
      <c r="AL17513" s="2"/>
      <c r="AM17513" s="2"/>
      <c r="AN17513" s="2"/>
      <c r="AO17513" s="2"/>
      <c r="AP17513" s="2"/>
      <c r="AQ17513" s="2"/>
      <c r="AR17513" s="2"/>
    </row>
    <row r="17514" spans="1:44">
      <c r="A17514" s="26">
        <v>17513</v>
      </c>
      <c r="B17514" s="44" t="s">
        <v>44150</v>
      </c>
      <c r="C17514" s="28"/>
      <c r="D17514" s="28" t="s">
        <v>45443</v>
      </c>
      <c r="E17514" s="28">
        <v>37908</v>
      </c>
      <c r="F17514" s="45">
        <v>545.20000000000005</v>
      </c>
      <c r="G17514" s="41">
        <v>43909</v>
      </c>
      <c r="H17514" s="18" t="s">
        <v>17</v>
      </c>
      <c r="I17514" s="28" t="s">
        <v>44152</v>
      </c>
      <c r="J17514" s="18">
        <v>20</v>
      </c>
      <c r="K17514" s="31">
        <v>20</v>
      </c>
      <c r="L17514" s="31">
        <v>20</v>
      </c>
      <c r="M17514" s="31">
        <v>0</v>
      </c>
      <c r="N17514" s="31">
        <v>10</v>
      </c>
      <c r="O17514" s="31">
        <v>10</v>
      </c>
      <c r="P17514" s="32">
        <f t="shared" si="1811"/>
        <v>54.52</v>
      </c>
      <c r="Q17514" s="71">
        <v>545.20000000000005</v>
      </c>
      <c r="AK17514" s="2"/>
      <c r="AL17514" s="2"/>
      <c r="AM17514" s="2"/>
      <c r="AN17514" s="2"/>
      <c r="AO17514" s="2"/>
      <c r="AP17514" s="2"/>
      <c r="AQ17514" s="2"/>
      <c r="AR17514" s="2"/>
    </row>
    <row r="17515" spans="1:44">
      <c r="A17515" s="26">
        <v>17514</v>
      </c>
      <c r="B17515" s="44" t="s">
        <v>44150</v>
      </c>
      <c r="C17515" s="28"/>
      <c r="D17515" s="28" t="s">
        <v>45444</v>
      </c>
      <c r="E17515" s="28">
        <v>37909</v>
      </c>
      <c r="F17515" s="45">
        <v>545.20000000000005</v>
      </c>
      <c r="G17515" s="41">
        <v>43909</v>
      </c>
      <c r="H17515" s="18" t="s">
        <v>17</v>
      </c>
      <c r="I17515" s="28" t="s">
        <v>44152</v>
      </c>
      <c r="J17515" s="18">
        <v>20</v>
      </c>
      <c r="K17515" s="31">
        <v>20</v>
      </c>
      <c r="L17515" s="31">
        <v>20</v>
      </c>
      <c r="M17515" s="31">
        <v>0</v>
      </c>
      <c r="N17515" s="31">
        <v>10</v>
      </c>
      <c r="O17515" s="31">
        <v>10</v>
      </c>
      <c r="P17515" s="32">
        <f t="shared" si="1811"/>
        <v>54.52</v>
      </c>
      <c r="Q17515" s="71">
        <v>545.20000000000005</v>
      </c>
      <c r="AK17515" s="2"/>
      <c r="AL17515" s="2"/>
      <c r="AM17515" s="2"/>
      <c r="AN17515" s="2"/>
      <c r="AO17515" s="2"/>
      <c r="AP17515" s="2"/>
      <c r="AQ17515" s="2"/>
      <c r="AR17515" s="2"/>
    </row>
    <row r="17516" spans="1:44">
      <c r="A17516" s="26">
        <v>17515</v>
      </c>
      <c r="B17516" s="44" t="s">
        <v>44150</v>
      </c>
      <c r="C17516" s="28"/>
      <c r="D17516" s="28" t="s">
        <v>45445</v>
      </c>
      <c r="E17516" s="28">
        <v>37910</v>
      </c>
      <c r="F17516" s="45">
        <v>545.20000000000005</v>
      </c>
      <c r="G17516" s="41">
        <v>43909</v>
      </c>
      <c r="H17516" s="18" t="s">
        <v>17</v>
      </c>
      <c r="I17516" s="28" t="s">
        <v>44152</v>
      </c>
      <c r="J17516" s="18">
        <v>20</v>
      </c>
      <c r="K17516" s="31">
        <v>20</v>
      </c>
      <c r="L17516" s="31">
        <v>20</v>
      </c>
      <c r="M17516" s="31">
        <v>0</v>
      </c>
      <c r="N17516" s="31">
        <v>10</v>
      </c>
      <c r="O17516" s="31">
        <v>10</v>
      </c>
      <c r="P17516" s="32">
        <f t="shared" si="1811"/>
        <v>54.52</v>
      </c>
      <c r="Q17516" s="71">
        <v>545.20000000000005</v>
      </c>
      <c r="AK17516" s="2"/>
      <c r="AL17516" s="2"/>
      <c r="AM17516" s="2"/>
      <c r="AN17516" s="2"/>
      <c r="AO17516" s="2"/>
      <c r="AP17516" s="2"/>
      <c r="AQ17516" s="2"/>
      <c r="AR17516" s="2"/>
    </row>
    <row r="17517" spans="1:44">
      <c r="A17517" s="26">
        <v>17516</v>
      </c>
      <c r="B17517" s="44" t="s">
        <v>44150</v>
      </c>
      <c r="C17517" s="28"/>
      <c r="D17517" s="28" t="s">
        <v>45446</v>
      </c>
      <c r="E17517" s="28">
        <v>37911</v>
      </c>
      <c r="F17517" s="45">
        <v>545.20000000000005</v>
      </c>
      <c r="G17517" s="41">
        <v>43909</v>
      </c>
      <c r="H17517" s="18" t="s">
        <v>17</v>
      </c>
      <c r="I17517" s="28" t="s">
        <v>44152</v>
      </c>
      <c r="J17517" s="18">
        <v>20</v>
      </c>
      <c r="K17517" s="31">
        <v>20</v>
      </c>
      <c r="L17517" s="31">
        <v>20</v>
      </c>
      <c r="M17517" s="31">
        <v>0</v>
      </c>
      <c r="N17517" s="31">
        <v>10</v>
      </c>
      <c r="O17517" s="31">
        <v>10</v>
      </c>
      <c r="P17517" s="32">
        <f t="shared" si="1811"/>
        <v>54.52</v>
      </c>
      <c r="Q17517" s="71">
        <v>545.20000000000005</v>
      </c>
      <c r="AK17517" s="2"/>
      <c r="AL17517" s="2"/>
      <c r="AM17517" s="2"/>
      <c r="AN17517" s="2"/>
      <c r="AO17517" s="2"/>
      <c r="AP17517" s="2"/>
      <c r="AQ17517" s="2"/>
      <c r="AR17517" s="2"/>
    </row>
    <row r="17518" spans="1:44">
      <c r="A17518" s="26">
        <v>17517</v>
      </c>
      <c r="B17518" s="44" t="s">
        <v>44150</v>
      </c>
      <c r="C17518" s="28"/>
      <c r="D17518" s="28" t="s">
        <v>45447</v>
      </c>
      <c r="E17518" s="28">
        <v>37912</v>
      </c>
      <c r="F17518" s="45">
        <v>545.20000000000005</v>
      </c>
      <c r="G17518" s="41">
        <v>43909</v>
      </c>
      <c r="H17518" s="18" t="s">
        <v>17</v>
      </c>
      <c r="I17518" s="28" t="s">
        <v>44152</v>
      </c>
      <c r="J17518" s="18">
        <v>20</v>
      </c>
      <c r="K17518" s="31">
        <v>20</v>
      </c>
      <c r="L17518" s="31">
        <v>20</v>
      </c>
      <c r="M17518" s="31">
        <v>0</v>
      </c>
      <c r="N17518" s="31">
        <v>10</v>
      </c>
      <c r="O17518" s="31">
        <v>10</v>
      </c>
      <c r="P17518" s="32">
        <f t="shared" si="1811"/>
        <v>54.52</v>
      </c>
      <c r="Q17518" s="71">
        <v>545.20000000000005</v>
      </c>
      <c r="AK17518" s="2"/>
      <c r="AL17518" s="2"/>
      <c r="AM17518" s="2"/>
      <c r="AN17518" s="2"/>
      <c r="AO17518" s="2"/>
      <c r="AP17518" s="2"/>
      <c r="AQ17518" s="2"/>
      <c r="AR17518" s="2"/>
    </row>
    <row r="17519" spans="1:44">
      <c r="A17519" s="26">
        <v>17518</v>
      </c>
      <c r="B17519" s="44" t="s">
        <v>44150</v>
      </c>
      <c r="C17519" s="28"/>
      <c r="D17519" s="28" t="s">
        <v>45448</v>
      </c>
      <c r="E17519" s="28">
        <v>37913</v>
      </c>
      <c r="F17519" s="45">
        <v>545.20000000000005</v>
      </c>
      <c r="G17519" s="41">
        <v>43909</v>
      </c>
      <c r="H17519" s="18" t="s">
        <v>17</v>
      </c>
      <c r="I17519" s="28" t="s">
        <v>44152</v>
      </c>
      <c r="J17519" s="18">
        <v>20</v>
      </c>
      <c r="K17519" s="31">
        <v>20</v>
      </c>
      <c r="L17519" s="31">
        <v>20</v>
      </c>
      <c r="M17519" s="31">
        <v>0</v>
      </c>
      <c r="N17519" s="31">
        <v>10</v>
      </c>
      <c r="O17519" s="31">
        <v>10</v>
      </c>
      <c r="P17519" s="32">
        <f t="shared" si="1811"/>
        <v>54.52</v>
      </c>
      <c r="Q17519" s="71">
        <v>545.20000000000005</v>
      </c>
      <c r="AK17519" s="2"/>
      <c r="AL17519" s="2"/>
      <c r="AM17519" s="2"/>
      <c r="AN17519" s="2"/>
      <c r="AO17519" s="2"/>
      <c r="AP17519" s="2"/>
      <c r="AQ17519" s="2"/>
      <c r="AR17519" s="2"/>
    </row>
    <row r="17520" spans="1:44">
      <c r="A17520" s="26">
        <v>17519</v>
      </c>
      <c r="B17520" s="44" t="s">
        <v>44150</v>
      </c>
      <c r="C17520" s="28"/>
      <c r="D17520" s="28" t="s">
        <v>45449</v>
      </c>
      <c r="E17520" s="28">
        <v>37914</v>
      </c>
      <c r="F17520" s="45">
        <v>545.20000000000005</v>
      </c>
      <c r="G17520" s="41">
        <v>43909</v>
      </c>
      <c r="H17520" s="18" t="s">
        <v>17</v>
      </c>
      <c r="I17520" s="28" t="s">
        <v>44152</v>
      </c>
      <c r="J17520" s="18">
        <v>20</v>
      </c>
      <c r="K17520" s="31">
        <v>20</v>
      </c>
      <c r="L17520" s="31">
        <v>20</v>
      </c>
      <c r="M17520" s="31">
        <v>0</v>
      </c>
      <c r="N17520" s="31">
        <v>10</v>
      </c>
      <c r="O17520" s="31">
        <v>10</v>
      </c>
      <c r="P17520" s="32">
        <f t="shared" si="1811"/>
        <v>54.52</v>
      </c>
      <c r="Q17520" s="71">
        <v>545.20000000000005</v>
      </c>
      <c r="AK17520" s="2"/>
      <c r="AL17520" s="2"/>
      <c r="AM17520" s="2"/>
      <c r="AN17520" s="2"/>
      <c r="AO17520" s="2"/>
      <c r="AP17520" s="2"/>
      <c r="AQ17520" s="2"/>
      <c r="AR17520" s="2"/>
    </row>
    <row r="17521" spans="1:44">
      <c r="A17521" s="26">
        <v>17520</v>
      </c>
      <c r="B17521" s="44" t="s">
        <v>44150</v>
      </c>
      <c r="C17521" s="28"/>
      <c r="D17521" s="28" t="s">
        <v>45450</v>
      </c>
      <c r="E17521" s="28">
        <v>37915</v>
      </c>
      <c r="F17521" s="45">
        <v>545.20000000000005</v>
      </c>
      <c r="G17521" s="41">
        <v>43909</v>
      </c>
      <c r="H17521" s="18" t="s">
        <v>17</v>
      </c>
      <c r="I17521" s="28" t="s">
        <v>44152</v>
      </c>
      <c r="J17521" s="18">
        <v>20</v>
      </c>
      <c r="K17521" s="31">
        <v>20</v>
      </c>
      <c r="L17521" s="31">
        <v>20</v>
      </c>
      <c r="M17521" s="31">
        <v>0</v>
      </c>
      <c r="N17521" s="31">
        <v>10</v>
      </c>
      <c r="O17521" s="31">
        <v>10</v>
      </c>
      <c r="P17521" s="32">
        <f t="shared" si="1811"/>
        <v>54.52</v>
      </c>
      <c r="Q17521" s="71">
        <v>545.20000000000005</v>
      </c>
      <c r="AK17521" s="2"/>
      <c r="AL17521" s="2"/>
      <c r="AM17521" s="2"/>
      <c r="AN17521" s="2"/>
      <c r="AO17521" s="2"/>
      <c r="AP17521" s="2"/>
      <c r="AQ17521" s="2"/>
      <c r="AR17521" s="2"/>
    </row>
    <row r="17522" spans="1:44">
      <c r="A17522" s="26">
        <v>17521</v>
      </c>
      <c r="B17522" s="44" t="s">
        <v>44150</v>
      </c>
      <c r="C17522" s="28"/>
      <c r="D17522" s="28" t="s">
        <v>45451</v>
      </c>
      <c r="E17522" s="28">
        <v>37916</v>
      </c>
      <c r="F17522" s="45">
        <v>545.20000000000005</v>
      </c>
      <c r="G17522" s="41">
        <v>43909</v>
      </c>
      <c r="H17522" s="18" t="s">
        <v>17</v>
      </c>
      <c r="I17522" s="28" t="s">
        <v>44152</v>
      </c>
      <c r="J17522" s="18">
        <v>20</v>
      </c>
      <c r="K17522" s="31">
        <v>20</v>
      </c>
      <c r="L17522" s="31">
        <v>20</v>
      </c>
      <c r="M17522" s="31">
        <v>0</v>
      </c>
      <c r="N17522" s="31">
        <v>10</v>
      </c>
      <c r="O17522" s="31">
        <v>10</v>
      </c>
      <c r="P17522" s="32">
        <f t="shared" si="1811"/>
        <v>54.52</v>
      </c>
      <c r="Q17522" s="71">
        <v>545.20000000000005</v>
      </c>
      <c r="AK17522" s="2"/>
      <c r="AL17522" s="2"/>
      <c r="AM17522" s="2"/>
      <c r="AN17522" s="2"/>
      <c r="AO17522" s="2"/>
      <c r="AP17522" s="2"/>
      <c r="AQ17522" s="2"/>
      <c r="AR17522" s="2"/>
    </row>
    <row r="17523" spans="1:44">
      <c r="A17523" s="26">
        <v>17522</v>
      </c>
      <c r="B17523" s="44" t="s">
        <v>44150</v>
      </c>
      <c r="C17523" s="28"/>
      <c r="D17523" s="28" t="s">
        <v>45452</v>
      </c>
      <c r="E17523" s="28">
        <v>37917</v>
      </c>
      <c r="F17523" s="45">
        <v>545.20000000000005</v>
      </c>
      <c r="G17523" s="41">
        <v>43909</v>
      </c>
      <c r="H17523" s="18" t="s">
        <v>17</v>
      </c>
      <c r="I17523" s="28" t="s">
        <v>44152</v>
      </c>
      <c r="J17523" s="18">
        <v>20</v>
      </c>
      <c r="K17523" s="31">
        <v>20</v>
      </c>
      <c r="L17523" s="31">
        <v>20</v>
      </c>
      <c r="M17523" s="31">
        <v>0</v>
      </c>
      <c r="N17523" s="31">
        <v>10</v>
      </c>
      <c r="O17523" s="31">
        <v>10</v>
      </c>
      <c r="P17523" s="32">
        <f t="shared" si="1811"/>
        <v>54.52</v>
      </c>
      <c r="Q17523" s="71">
        <v>545.20000000000005</v>
      </c>
      <c r="AK17523" s="2"/>
      <c r="AL17523" s="2"/>
      <c r="AM17523" s="2"/>
      <c r="AN17523" s="2"/>
      <c r="AO17523" s="2"/>
      <c r="AP17523" s="2"/>
      <c r="AQ17523" s="2"/>
      <c r="AR17523" s="2"/>
    </row>
    <row r="17524" spans="1:44">
      <c r="A17524" s="26">
        <v>17523</v>
      </c>
      <c r="B17524" s="44" t="s">
        <v>44150</v>
      </c>
      <c r="C17524" s="28"/>
      <c r="D17524" s="28" t="s">
        <v>45453</v>
      </c>
      <c r="E17524" s="28">
        <v>37918</v>
      </c>
      <c r="F17524" s="45">
        <v>545.20000000000005</v>
      </c>
      <c r="G17524" s="41">
        <v>43909</v>
      </c>
      <c r="H17524" s="18" t="s">
        <v>17</v>
      </c>
      <c r="I17524" s="28" t="s">
        <v>44152</v>
      </c>
      <c r="J17524" s="18">
        <v>20</v>
      </c>
      <c r="K17524" s="31">
        <v>20</v>
      </c>
      <c r="L17524" s="31">
        <v>20</v>
      </c>
      <c r="M17524" s="31">
        <v>0</v>
      </c>
      <c r="N17524" s="31">
        <v>10</v>
      </c>
      <c r="O17524" s="31">
        <v>10</v>
      </c>
      <c r="P17524" s="32">
        <f t="shared" si="1811"/>
        <v>54.52</v>
      </c>
      <c r="Q17524" s="71">
        <v>545.20000000000005</v>
      </c>
      <c r="AK17524" s="2"/>
      <c r="AL17524" s="2"/>
      <c r="AM17524" s="2"/>
      <c r="AN17524" s="2"/>
      <c r="AO17524" s="2"/>
      <c r="AP17524" s="2"/>
      <c r="AQ17524" s="2"/>
      <c r="AR17524" s="2"/>
    </row>
    <row r="17525" spans="1:44">
      <c r="A17525" s="26">
        <v>17524</v>
      </c>
      <c r="B17525" s="44" t="s">
        <v>44150</v>
      </c>
      <c r="C17525" s="28"/>
      <c r="D17525" s="28" t="s">
        <v>45454</v>
      </c>
      <c r="E17525" s="28">
        <v>37919</v>
      </c>
      <c r="F17525" s="45">
        <v>545.20000000000005</v>
      </c>
      <c r="G17525" s="41">
        <v>43909</v>
      </c>
      <c r="H17525" s="18" t="s">
        <v>17</v>
      </c>
      <c r="I17525" s="28" t="s">
        <v>44152</v>
      </c>
      <c r="J17525" s="18">
        <v>20</v>
      </c>
      <c r="K17525" s="31">
        <v>20</v>
      </c>
      <c r="L17525" s="31">
        <v>20</v>
      </c>
      <c r="M17525" s="31">
        <v>0</v>
      </c>
      <c r="N17525" s="31">
        <v>10</v>
      </c>
      <c r="O17525" s="31">
        <v>10</v>
      </c>
      <c r="P17525" s="32">
        <f t="shared" ref="P17525:P17588" si="1812">F17525/N17525</f>
        <v>54.52</v>
      </c>
      <c r="Q17525" s="71">
        <v>545.20000000000005</v>
      </c>
      <c r="AK17525" s="2"/>
      <c r="AL17525" s="2"/>
      <c r="AM17525" s="2"/>
      <c r="AN17525" s="2"/>
      <c r="AO17525" s="2"/>
      <c r="AP17525" s="2"/>
      <c r="AQ17525" s="2"/>
      <c r="AR17525" s="2"/>
    </row>
    <row r="17526" spans="1:44">
      <c r="A17526" s="26">
        <v>17525</v>
      </c>
      <c r="B17526" s="44" t="s">
        <v>44150</v>
      </c>
      <c r="C17526" s="28"/>
      <c r="D17526" s="28" t="s">
        <v>45455</v>
      </c>
      <c r="E17526" s="28">
        <v>37920</v>
      </c>
      <c r="F17526" s="45">
        <v>545.20000000000005</v>
      </c>
      <c r="G17526" s="41">
        <v>43909</v>
      </c>
      <c r="H17526" s="18" t="s">
        <v>17</v>
      </c>
      <c r="I17526" s="28" t="s">
        <v>44152</v>
      </c>
      <c r="J17526" s="18">
        <v>20</v>
      </c>
      <c r="K17526" s="31">
        <v>20</v>
      </c>
      <c r="L17526" s="31">
        <v>20</v>
      </c>
      <c r="M17526" s="31">
        <v>0</v>
      </c>
      <c r="N17526" s="31">
        <v>10</v>
      </c>
      <c r="O17526" s="31">
        <v>10</v>
      </c>
      <c r="P17526" s="32">
        <f t="shared" si="1812"/>
        <v>54.52</v>
      </c>
      <c r="Q17526" s="71">
        <v>545.20000000000005</v>
      </c>
      <c r="AK17526" s="2"/>
      <c r="AL17526" s="2"/>
      <c r="AM17526" s="2"/>
      <c r="AN17526" s="2"/>
      <c r="AO17526" s="2"/>
      <c r="AP17526" s="2"/>
      <c r="AQ17526" s="2"/>
      <c r="AR17526" s="2"/>
    </row>
    <row r="17527" spans="1:44">
      <c r="A17527" s="26">
        <v>17526</v>
      </c>
      <c r="B17527" s="44" t="s">
        <v>44150</v>
      </c>
      <c r="C17527" s="28"/>
      <c r="D17527" s="28" t="s">
        <v>45456</v>
      </c>
      <c r="E17527" s="28">
        <v>37921</v>
      </c>
      <c r="F17527" s="45">
        <v>545.20000000000005</v>
      </c>
      <c r="G17527" s="41">
        <v>43909</v>
      </c>
      <c r="H17527" s="18" t="s">
        <v>17</v>
      </c>
      <c r="I17527" s="28" t="s">
        <v>44152</v>
      </c>
      <c r="J17527" s="18">
        <v>20</v>
      </c>
      <c r="K17527" s="31">
        <v>20</v>
      </c>
      <c r="L17527" s="31">
        <v>20</v>
      </c>
      <c r="M17527" s="31">
        <v>0</v>
      </c>
      <c r="N17527" s="31">
        <v>10</v>
      </c>
      <c r="O17527" s="31">
        <v>10</v>
      </c>
      <c r="P17527" s="32">
        <f t="shared" si="1812"/>
        <v>54.52</v>
      </c>
      <c r="Q17527" s="71">
        <v>545.20000000000005</v>
      </c>
      <c r="AK17527" s="2"/>
      <c r="AL17527" s="2"/>
      <c r="AM17527" s="2"/>
      <c r="AN17527" s="2"/>
      <c r="AO17527" s="2"/>
      <c r="AP17527" s="2"/>
      <c r="AQ17527" s="2"/>
      <c r="AR17527" s="2"/>
    </row>
    <row r="17528" spans="1:44">
      <c r="A17528" s="26">
        <v>17527</v>
      </c>
      <c r="B17528" s="44" t="s">
        <v>44150</v>
      </c>
      <c r="C17528" s="28"/>
      <c r="D17528" s="28" t="s">
        <v>45457</v>
      </c>
      <c r="E17528" s="28">
        <v>37922</v>
      </c>
      <c r="F17528" s="45">
        <v>545.20000000000005</v>
      </c>
      <c r="G17528" s="41">
        <v>43909</v>
      </c>
      <c r="H17528" s="18" t="s">
        <v>17</v>
      </c>
      <c r="I17528" s="28" t="s">
        <v>44152</v>
      </c>
      <c r="J17528" s="18">
        <v>20</v>
      </c>
      <c r="K17528" s="31">
        <v>20</v>
      </c>
      <c r="L17528" s="31">
        <v>20</v>
      </c>
      <c r="M17528" s="31">
        <v>0</v>
      </c>
      <c r="N17528" s="31">
        <v>10</v>
      </c>
      <c r="O17528" s="31">
        <v>10</v>
      </c>
      <c r="P17528" s="32">
        <f t="shared" si="1812"/>
        <v>54.52</v>
      </c>
      <c r="Q17528" s="71">
        <v>545.20000000000005</v>
      </c>
      <c r="AK17528" s="2"/>
      <c r="AL17528" s="2"/>
      <c r="AM17528" s="2"/>
      <c r="AN17528" s="2"/>
      <c r="AO17528" s="2"/>
      <c r="AP17528" s="2"/>
      <c r="AQ17528" s="2"/>
      <c r="AR17528" s="2"/>
    </row>
    <row r="17529" spans="1:44">
      <c r="A17529" s="26">
        <v>17528</v>
      </c>
      <c r="B17529" s="44" t="s">
        <v>44150</v>
      </c>
      <c r="C17529" s="28"/>
      <c r="D17529" s="28" t="s">
        <v>45458</v>
      </c>
      <c r="E17529" s="28">
        <v>37923</v>
      </c>
      <c r="F17529" s="45">
        <v>545.20000000000005</v>
      </c>
      <c r="G17529" s="41">
        <v>43909</v>
      </c>
      <c r="H17529" s="18" t="s">
        <v>17</v>
      </c>
      <c r="I17529" s="28" t="s">
        <v>44152</v>
      </c>
      <c r="J17529" s="18">
        <v>20</v>
      </c>
      <c r="K17529" s="31">
        <v>20</v>
      </c>
      <c r="L17529" s="31">
        <v>20</v>
      </c>
      <c r="M17529" s="31">
        <v>0</v>
      </c>
      <c r="N17529" s="31">
        <v>10</v>
      </c>
      <c r="O17529" s="31">
        <v>10</v>
      </c>
      <c r="P17529" s="32">
        <f t="shared" si="1812"/>
        <v>54.52</v>
      </c>
      <c r="Q17529" s="71">
        <v>545.20000000000005</v>
      </c>
      <c r="AK17529" s="2"/>
      <c r="AL17529" s="2"/>
      <c r="AM17529" s="2"/>
      <c r="AN17529" s="2"/>
      <c r="AO17529" s="2"/>
      <c r="AP17529" s="2"/>
      <c r="AQ17529" s="2"/>
      <c r="AR17529" s="2"/>
    </row>
    <row r="17530" spans="1:44">
      <c r="A17530" s="26">
        <v>17529</v>
      </c>
      <c r="B17530" s="44" t="s">
        <v>44150</v>
      </c>
      <c r="C17530" s="28"/>
      <c r="D17530" s="28" t="s">
        <v>45459</v>
      </c>
      <c r="E17530" s="28">
        <v>37924</v>
      </c>
      <c r="F17530" s="45">
        <v>545.20000000000005</v>
      </c>
      <c r="G17530" s="41">
        <v>43909</v>
      </c>
      <c r="H17530" s="18" t="s">
        <v>17</v>
      </c>
      <c r="I17530" s="28" t="s">
        <v>44152</v>
      </c>
      <c r="J17530" s="18">
        <v>20</v>
      </c>
      <c r="K17530" s="31">
        <v>20</v>
      </c>
      <c r="L17530" s="31">
        <v>20</v>
      </c>
      <c r="M17530" s="31">
        <v>0</v>
      </c>
      <c r="N17530" s="31">
        <v>10</v>
      </c>
      <c r="O17530" s="31">
        <v>10</v>
      </c>
      <c r="P17530" s="32">
        <f t="shared" si="1812"/>
        <v>54.52</v>
      </c>
      <c r="Q17530" s="71">
        <v>545.20000000000005</v>
      </c>
      <c r="AK17530" s="2"/>
      <c r="AL17530" s="2"/>
      <c r="AM17530" s="2"/>
      <c r="AN17530" s="2"/>
      <c r="AO17530" s="2"/>
      <c r="AP17530" s="2"/>
      <c r="AQ17530" s="2"/>
      <c r="AR17530" s="2"/>
    </row>
    <row r="17531" spans="1:44">
      <c r="A17531" s="26">
        <v>17530</v>
      </c>
      <c r="B17531" s="44" t="s">
        <v>44150</v>
      </c>
      <c r="C17531" s="28"/>
      <c r="D17531" s="28" t="s">
        <v>45460</v>
      </c>
      <c r="E17531" s="28">
        <v>37925</v>
      </c>
      <c r="F17531" s="45">
        <v>545.20000000000005</v>
      </c>
      <c r="G17531" s="41">
        <v>43909</v>
      </c>
      <c r="H17531" s="18" t="s">
        <v>17</v>
      </c>
      <c r="I17531" s="28" t="s">
        <v>44152</v>
      </c>
      <c r="J17531" s="18">
        <v>20</v>
      </c>
      <c r="K17531" s="31">
        <v>20</v>
      </c>
      <c r="L17531" s="31">
        <v>20</v>
      </c>
      <c r="M17531" s="31">
        <v>0</v>
      </c>
      <c r="N17531" s="31">
        <v>10</v>
      </c>
      <c r="O17531" s="31">
        <v>10</v>
      </c>
      <c r="P17531" s="32">
        <f t="shared" si="1812"/>
        <v>54.52</v>
      </c>
      <c r="Q17531" s="71">
        <v>545.20000000000005</v>
      </c>
      <c r="AK17531" s="2"/>
      <c r="AL17531" s="2"/>
      <c r="AM17531" s="2"/>
      <c r="AN17531" s="2"/>
      <c r="AO17531" s="2"/>
      <c r="AP17531" s="2"/>
      <c r="AQ17531" s="2"/>
      <c r="AR17531" s="2"/>
    </row>
    <row r="17532" spans="1:44">
      <c r="A17532" s="26">
        <v>17531</v>
      </c>
      <c r="B17532" s="44" t="s">
        <v>44150</v>
      </c>
      <c r="C17532" s="28"/>
      <c r="D17532" s="28" t="s">
        <v>45461</v>
      </c>
      <c r="E17532" s="28">
        <v>37926</v>
      </c>
      <c r="F17532" s="45">
        <v>545.20000000000005</v>
      </c>
      <c r="G17532" s="41">
        <v>43909</v>
      </c>
      <c r="H17532" s="18" t="s">
        <v>17</v>
      </c>
      <c r="I17532" s="28" t="s">
        <v>44152</v>
      </c>
      <c r="J17532" s="18">
        <v>20</v>
      </c>
      <c r="K17532" s="31">
        <v>20</v>
      </c>
      <c r="L17532" s="31">
        <v>20</v>
      </c>
      <c r="M17532" s="31">
        <v>0</v>
      </c>
      <c r="N17532" s="31">
        <v>10</v>
      </c>
      <c r="O17532" s="31">
        <v>10</v>
      </c>
      <c r="P17532" s="32">
        <f t="shared" si="1812"/>
        <v>54.52</v>
      </c>
      <c r="Q17532" s="71">
        <v>545.20000000000005</v>
      </c>
      <c r="AK17532" s="2"/>
      <c r="AL17532" s="2"/>
      <c r="AM17532" s="2"/>
      <c r="AN17532" s="2"/>
      <c r="AO17532" s="2"/>
      <c r="AP17532" s="2"/>
      <c r="AQ17532" s="2"/>
      <c r="AR17532" s="2"/>
    </row>
    <row r="17533" spans="1:44">
      <c r="A17533" s="26">
        <v>17532</v>
      </c>
      <c r="B17533" s="44" t="s">
        <v>44150</v>
      </c>
      <c r="C17533" s="28"/>
      <c r="D17533" s="28" t="s">
        <v>45462</v>
      </c>
      <c r="E17533" s="28">
        <v>37927</v>
      </c>
      <c r="F17533" s="45">
        <v>545.20000000000005</v>
      </c>
      <c r="G17533" s="41">
        <v>43909</v>
      </c>
      <c r="H17533" s="18" t="s">
        <v>17</v>
      </c>
      <c r="I17533" s="28" t="s">
        <v>44152</v>
      </c>
      <c r="J17533" s="18">
        <v>20</v>
      </c>
      <c r="K17533" s="31">
        <v>20</v>
      </c>
      <c r="L17533" s="31">
        <v>20</v>
      </c>
      <c r="M17533" s="31">
        <v>0</v>
      </c>
      <c r="N17533" s="31">
        <v>10</v>
      </c>
      <c r="O17533" s="31">
        <v>10</v>
      </c>
      <c r="P17533" s="32">
        <f t="shared" si="1812"/>
        <v>54.52</v>
      </c>
      <c r="Q17533" s="71">
        <v>545.20000000000005</v>
      </c>
      <c r="AK17533" s="2"/>
      <c r="AL17533" s="2"/>
      <c r="AM17533" s="2"/>
      <c r="AN17533" s="2"/>
      <c r="AO17533" s="2"/>
      <c r="AP17533" s="2"/>
      <c r="AQ17533" s="2"/>
      <c r="AR17533" s="2"/>
    </row>
    <row r="17534" spans="1:44">
      <c r="A17534" s="26">
        <v>17533</v>
      </c>
      <c r="B17534" s="44" t="s">
        <v>44150</v>
      </c>
      <c r="C17534" s="28"/>
      <c r="D17534" s="28" t="s">
        <v>45463</v>
      </c>
      <c r="E17534" s="28">
        <v>37928</v>
      </c>
      <c r="F17534" s="45">
        <v>545.20000000000005</v>
      </c>
      <c r="G17534" s="41">
        <v>43909</v>
      </c>
      <c r="H17534" s="18" t="s">
        <v>17</v>
      </c>
      <c r="I17534" s="28" t="s">
        <v>44152</v>
      </c>
      <c r="J17534" s="18">
        <v>20</v>
      </c>
      <c r="K17534" s="31">
        <v>20</v>
      </c>
      <c r="L17534" s="31">
        <v>20</v>
      </c>
      <c r="M17534" s="31">
        <v>0</v>
      </c>
      <c r="N17534" s="31">
        <v>10</v>
      </c>
      <c r="O17534" s="31">
        <v>10</v>
      </c>
      <c r="P17534" s="32">
        <f t="shared" si="1812"/>
        <v>54.52</v>
      </c>
      <c r="Q17534" s="71">
        <v>545.20000000000005</v>
      </c>
      <c r="AK17534" s="2"/>
      <c r="AL17534" s="2"/>
      <c r="AM17534" s="2"/>
      <c r="AN17534" s="2"/>
      <c r="AO17534" s="2"/>
      <c r="AP17534" s="2"/>
      <c r="AQ17534" s="2"/>
      <c r="AR17534" s="2"/>
    </row>
    <row r="17535" spans="1:44">
      <c r="A17535" s="26">
        <v>17534</v>
      </c>
      <c r="B17535" s="44" t="s">
        <v>44150</v>
      </c>
      <c r="C17535" s="28"/>
      <c r="D17535" s="28" t="s">
        <v>45464</v>
      </c>
      <c r="E17535" s="28">
        <v>37929</v>
      </c>
      <c r="F17535" s="45">
        <v>545.20000000000005</v>
      </c>
      <c r="G17535" s="41">
        <v>43909</v>
      </c>
      <c r="H17535" s="18" t="s">
        <v>17</v>
      </c>
      <c r="I17535" s="28" t="s">
        <v>44152</v>
      </c>
      <c r="J17535" s="18">
        <v>20</v>
      </c>
      <c r="K17535" s="31">
        <v>20</v>
      </c>
      <c r="L17535" s="31">
        <v>20</v>
      </c>
      <c r="M17535" s="31">
        <v>0</v>
      </c>
      <c r="N17535" s="31">
        <v>10</v>
      </c>
      <c r="O17535" s="31">
        <v>10</v>
      </c>
      <c r="P17535" s="32">
        <f t="shared" si="1812"/>
        <v>54.52</v>
      </c>
      <c r="Q17535" s="71">
        <v>545.20000000000005</v>
      </c>
      <c r="AK17535" s="2"/>
      <c r="AL17535" s="2"/>
      <c r="AM17535" s="2"/>
      <c r="AN17535" s="2"/>
      <c r="AO17535" s="2"/>
      <c r="AP17535" s="2"/>
      <c r="AQ17535" s="2"/>
      <c r="AR17535" s="2"/>
    </row>
    <row r="17536" spans="1:44">
      <c r="A17536" s="26">
        <v>17535</v>
      </c>
      <c r="B17536" s="44" t="s">
        <v>44150</v>
      </c>
      <c r="C17536" s="28"/>
      <c r="D17536" s="28" t="s">
        <v>45465</v>
      </c>
      <c r="E17536" s="28">
        <v>37930</v>
      </c>
      <c r="F17536" s="45">
        <v>545.20000000000005</v>
      </c>
      <c r="G17536" s="41">
        <v>43909</v>
      </c>
      <c r="H17536" s="18" t="s">
        <v>17</v>
      </c>
      <c r="I17536" s="28" t="s">
        <v>44152</v>
      </c>
      <c r="J17536" s="18">
        <v>20</v>
      </c>
      <c r="K17536" s="31">
        <v>20</v>
      </c>
      <c r="L17536" s="31">
        <v>20</v>
      </c>
      <c r="M17536" s="31">
        <v>0</v>
      </c>
      <c r="N17536" s="31">
        <v>10</v>
      </c>
      <c r="O17536" s="31">
        <v>10</v>
      </c>
      <c r="P17536" s="32">
        <f t="shared" si="1812"/>
        <v>54.52</v>
      </c>
      <c r="Q17536" s="71">
        <v>545.20000000000005</v>
      </c>
      <c r="AK17536" s="2"/>
      <c r="AL17536" s="2"/>
      <c r="AM17536" s="2"/>
      <c r="AN17536" s="2"/>
      <c r="AO17536" s="2"/>
      <c r="AP17536" s="2"/>
      <c r="AQ17536" s="2"/>
      <c r="AR17536" s="2"/>
    </row>
    <row r="17537" spans="1:44">
      <c r="A17537" s="26">
        <v>17536</v>
      </c>
      <c r="B17537" s="44" t="s">
        <v>44150</v>
      </c>
      <c r="C17537" s="28"/>
      <c r="D17537" s="28" t="s">
        <v>45466</v>
      </c>
      <c r="E17537" s="28">
        <v>37931</v>
      </c>
      <c r="F17537" s="45">
        <v>545.20000000000005</v>
      </c>
      <c r="G17537" s="41">
        <v>43909</v>
      </c>
      <c r="H17537" s="18" t="s">
        <v>17</v>
      </c>
      <c r="I17537" s="28" t="s">
        <v>44152</v>
      </c>
      <c r="J17537" s="18">
        <v>20</v>
      </c>
      <c r="K17537" s="31">
        <v>20</v>
      </c>
      <c r="L17537" s="31">
        <v>20</v>
      </c>
      <c r="M17537" s="31">
        <v>0</v>
      </c>
      <c r="N17537" s="31">
        <v>10</v>
      </c>
      <c r="O17537" s="31">
        <v>10</v>
      </c>
      <c r="P17537" s="32">
        <f t="shared" si="1812"/>
        <v>54.52</v>
      </c>
      <c r="Q17537" s="71">
        <v>545.20000000000005</v>
      </c>
      <c r="AK17537" s="2"/>
      <c r="AL17537" s="2"/>
      <c r="AM17537" s="2"/>
      <c r="AN17537" s="2"/>
      <c r="AO17537" s="2"/>
      <c r="AP17537" s="2"/>
      <c r="AQ17537" s="2"/>
      <c r="AR17537" s="2"/>
    </row>
    <row r="17538" spans="1:44">
      <c r="A17538" s="26">
        <v>17537</v>
      </c>
      <c r="B17538" s="44" t="s">
        <v>44150</v>
      </c>
      <c r="C17538" s="28"/>
      <c r="D17538" s="28" t="s">
        <v>45467</v>
      </c>
      <c r="E17538" s="28">
        <v>37932</v>
      </c>
      <c r="F17538" s="45">
        <v>545.20000000000005</v>
      </c>
      <c r="G17538" s="41">
        <v>43909</v>
      </c>
      <c r="H17538" s="18" t="s">
        <v>17</v>
      </c>
      <c r="I17538" s="28" t="s">
        <v>44152</v>
      </c>
      <c r="J17538" s="18">
        <v>20</v>
      </c>
      <c r="K17538" s="31">
        <v>20</v>
      </c>
      <c r="L17538" s="31">
        <v>20</v>
      </c>
      <c r="M17538" s="31">
        <v>0</v>
      </c>
      <c r="N17538" s="31">
        <v>10</v>
      </c>
      <c r="O17538" s="31">
        <v>10</v>
      </c>
      <c r="P17538" s="32">
        <f t="shared" si="1812"/>
        <v>54.52</v>
      </c>
      <c r="Q17538" s="71">
        <v>545.20000000000005</v>
      </c>
      <c r="AK17538" s="2"/>
      <c r="AL17538" s="2"/>
      <c r="AM17538" s="2"/>
      <c r="AN17538" s="2"/>
      <c r="AO17538" s="2"/>
      <c r="AP17538" s="2"/>
      <c r="AQ17538" s="2"/>
      <c r="AR17538" s="2"/>
    </row>
    <row r="17539" spans="1:44">
      <c r="A17539" s="26">
        <v>17538</v>
      </c>
      <c r="B17539" s="44" t="s">
        <v>44150</v>
      </c>
      <c r="C17539" s="28"/>
      <c r="D17539" s="28" t="s">
        <v>45468</v>
      </c>
      <c r="E17539" s="28">
        <v>37933</v>
      </c>
      <c r="F17539" s="45">
        <v>545.20000000000005</v>
      </c>
      <c r="G17539" s="41">
        <v>43909</v>
      </c>
      <c r="H17539" s="18" t="s">
        <v>17</v>
      </c>
      <c r="I17539" s="28" t="s">
        <v>44152</v>
      </c>
      <c r="J17539" s="18">
        <v>20</v>
      </c>
      <c r="K17539" s="31">
        <v>20</v>
      </c>
      <c r="L17539" s="31">
        <v>20</v>
      </c>
      <c r="M17539" s="31">
        <v>0</v>
      </c>
      <c r="N17539" s="31">
        <v>10</v>
      </c>
      <c r="O17539" s="31">
        <v>10</v>
      </c>
      <c r="P17539" s="32">
        <f t="shared" si="1812"/>
        <v>54.52</v>
      </c>
      <c r="Q17539" s="71">
        <v>545.20000000000005</v>
      </c>
      <c r="AK17539" s="2"/>
      <c r="AL17539" s="2"/>
      <c r="AM17539" s="2"/>
      <c r="AN17539" s="2"/>
      <c r="AO17539" s="2"/>
      <c r="AP17539" s="2"/>
      <c r="AQ17539" s="2"/>
      <c r="AR17539" s="2"/>
    </row>
    <row r="17540" spans="1:44">
      <c r="A17540" s="26">
        <v>17539</v>
      </c>
      <c r="B17540" s="44" t="s">
        <v>44150</v>
      </c>
      <c r="C17540" s="28"/>
      <c r="D17540" s="28" t="s">
        <v>45469</v>
      </c>
      <c r="E17540" s="28">
        <v>37934</v>
      </c>
      <c r="F17540" s="45">
        <v>545.20000000000005</v>
      </c>
      <c r="G17540" s="41">
        <v>43909</v>
      </c>
      <c r="H17540" s="18" t="s">
        <v>17</v>
      </c>
      <c r="I17540" s="28" t="s">
        <v>44152</v>
      </c>
      <c r="J17540" s="18">
        <v>20</v>
      </c>
      <c r="K17540" s="31">
        <v>20</v>
      </c>
      <c r="L17540" s="31">
        <v>20</v>
      </c>
      <c r="M17540" s="31">
        <v>0</v>
      </c>
      <c r="N17540" s="31">
        <v>10</v>
      </c>
      <c r="O17540" s="31">
        <v>10</v>
      </c>
      <c r="P17540" s="32">
        <f t="shared" si="1812"/>
        <v>54.52</v>
      </c>
      <c r="Q17540" s="71">
        <v>545.20000000000005</v>
      </c>
      <c r="AK17540" s="2"/>
      <c r="AL17540" s="2"/>
      <c r="AM17540" s="2"/>
      <c r="AN17540" s="2"/>
      <c r="AO17540" s="2"/>
      <c r="AP17540" s="2"/>
      <c r="AQ17540" s="2"/>
      <c r="AR17540" s="2"/>
    </row>
    <row r="17541" spans="1:44">
      <c r="A17541" s="26">
        <v>17540</v>
      </c>
      <c r="B17541" s="44" t="s">
        <v>44150</v>
      </c>
      <c r="C17541" s="28"/>
      <c r="D17541" s="28" t="s">
        <v>45470</v>
      </c>
      <c r="E17541" s="28">
        <v>37935</v>
      </c>
      <c r="F17541" s="45">
        <v>545.20000000000005</v>
      </c>
      <c r="G17541" s="41">
        <v>43909</v>
      </c>
      <c r="H17541" s="18" t="s">
        <v>17</v>
      </c>
      <c r="I17541" s="28" t="s">
        <v>44152</v>
      </c>
      <c r="J17541" s="18">
        <v>20</v>
      </c>
      <c r="K17541" s="31">
        <v>20</v>
      </c>
      <c r="L17541" s="31">
        <v>20</v>
      </c>
      <c r="M17541" s="31">
        <v>0</v>
      </c>
      <c r="N17541" s="31">
        <v>10</v>
      </c>
      <c r="O17541" s="31">
        <v>10</v>
      </c>
      <c r="P17541" s="32">
        <f t="shared" si="1812"/>
        <v>54.52</v>
      </c>
      <c r="Q17541" s="71">
        <v>545.20000000000005</v>
      </c>
      <c r="AK17541" s="2"/>
      <c r="AL17541" s="2"/>
      <c r="AM17541" s="2"/>
      <c r="AN17541" s="2"/>
      <c r="AO17541" s="2"/>
      <c r="AP17541" s="2"/>
      <c r="AQ17541" s="2"/>
      <c r="AR17541" s="2"/>
    </row>
    <row r="17542" spans="1:44">
      <c r="A17542" s="26">
        <v>17541</v>
      </c>
      <c r="B17542" s="44" t="s">
        <v>44150</v>
      </c>
      <c r="C17542" s="28"/>
      <c r="D17542" s="28" t="s">
        <v>45471</v>
      </c>
      <c r="E17542" s="28">
        <v>37936</v>
      </c>
      <c r="F17542" s="45">
        <v>545.20000000000005</v>
      </c>
      <c r="G17542" s="41">
        <v>43909</v>
      </c>
      <c r="H17542" s="18" t="s">
        <v>17</v>
      </c>
      <c r="I17542" s="28" t="s">
        <v>44152</v>
      </c>
      <c r="J17542" s="18">
        <v>20</v>
      </c>
      <c r="K17542" s="31">
        <v>20</v>
      </c>
      <c r="L17542" s="31">
        <v>20</v>
      </c>
      <c r="M17542" s="31">
        <v>0</v>
      </c>
      <c r="N17542" s="31">
        <v>10</v>
      </c>
      <c r="O17542" s="31">
        <v>10</v>
      </c>
      <c r="P17542" s="32">
        <f t="shared" si="1812"/>
        <v>54.52</v>
      </c>
      <c r="Q17542" s="71">
        <v>545.20000000000005</v>
      </c>
      <c r="AK17542" s="2"/>
      <c r="AL17542" s="2"/>
      <c r="AM17542" s="2"/>
      <c r="AN17542" s="2"/>
      <c r="AO17542" s="2"/>
      <c r="AP17542" s="2"/>
      <c r="AQ17542" s="2"/>
      <c r="AR17542" s="2"/>
    </row>
    <row r="17543" spans="1:44">
      <c r="A17543" s="26">
        <v>17542</v>
      </c>
      <c r="B17543" s="44" t="s">
        <v>44150</v>
      </c>
      <c r="C17543" s="28"/>
      <c r="D17543" s="28" t="s">
        <v>45472</v>
      </c>
      <c r="E17543" s="28">
        <v>37937</v>
      </c>
      <c r="F17543" s="45">
        <v>545.20000000000005</v>
      </c>
      <c r="G17543" s="41">
        <v>43909</v>
      </c>
      <c r="H17543" s="18" t="s">
        <v>17</v>
      </c>
      <c r="I17543" s="28" t="s">
        <v>44152</v>
      </c>
      <c r="J17543" s="18">
        <v>20</v>
      </c>
      <c r="K17543" s="31">
        <v>20</v>
      </c>
      <c r="L17543" s="31">
        <v>20</v>
      </c>
      <c r="M17543" s="31">
        <v>0</v>
      </c>
      <c r="N17543" s="31">
        <v>10</v>
      </c>
      <c r="O17543" s="31">
        <v>10</v>
      </c>
      <c r="P17543" s="32">
        <f t="shared" si="1812"/>
        <v>54.52</v>
      </c>
      <c r="Q17543" s="71">
        <v>545.20000000000005</v>
      </c>
      <c r="AK17543" s="2"/>
      <c r="AL17543" s="2"/>
      <c r="AM17543" s="2"/>
      <c r="AN17543" s="2"/>
      <c r="AO17543" s="2"/>
      <c r="AP17543" s="2"/>
      <c r="AQ17543" s="2"/>
      <c r="AR17543" s="2"/>
    </row>
    <row r="17544" spans="1:44">
      <c r="A17544" s="26">
        <v>17543</v>
      </c>
      <c r="B17544" s="44" t="s">
        <v>44150</v>
      </c>
      <c r="C17544" s="28"/>
      <c r="D17544" s="28" t="s">
        <v>45473</v>
      </c>
      <c r="E17544" s="28">
        <v>37938</v>
      </c>
      <c r="F17544" s="45">
        <v>545.20000000000005</v>
      </c>
      <c r="G17544" s="41">
        <v>43909</v>
      </c>
      <c r="H17544" s="18" t="s">
        <v>17</v>
      </c>
      <c r="I17544" s="28" t="s">
        <v>44152</v>
      </c>
      <c r="J17544" s="18">
        <v>20</v>
      </c>
      <c r="K17544" s="31">
        <v>20</v>
      </c>
      <c r="L17544" s="31">
        <v>20</v>
      </c>
      <c r="M17544" s="31">
        <v>0</v>
      </c>
      <c r="N17544" s="31">
        <v>10</v>
      </c>
      <c r="O17544" s="31">
        <v>10</v>
      </c>
      <c r="P17544" s="32">
        <f t="shared" si="1812"/>
        <v>54.52</v>
      </c>
      <c r="Q17544" s="71">
        <v>545.20000000000005</v>
      </c>
      <c r="AK17544" s="2"/>
      <c r="AL17544" s="2"/>
      <c r="AM17544" s="2"/>
      <c r="AN17544" s="2"/>
      <c r="AO17544" s="2"/>
      <c r="AP17544" s="2"/>
      <c r="AQ17544" s="2"/>
      <c r="AR17544" s="2"/>
    </row>
    <row r="17545" spans="1:44">
      <c r="A17545" s="26">
        <v>17544</v>
      </c>
      <c r="B17545" s="44" t="s">
        <v>44150</v>
      </c>
      <c r="C17545" s="28"/>
      <c r="D17545" s="28" t="s">
        <v>45474</v>
      </c>
      <c r="E17545" s="28">
        <v>37939</v>
      </c>
      <c r="F17545" s="45">
        <v>545.20000000000005</v>
      </c>
      <c r="G17545" s="41">
        <v>43909</v>
      </c>
      <c r="H17545" s="18" t="s">
        <v>17</v>
      </c>
      <c r="I17545" s="28" t="s">
        <v>44152</v>
      </c>
      <c r="J17545" s="18">
        <v>20</v>
      </c>
      <c r="K17545" s="31">
        <v>20</v>
      </c>
      <c r="L17545" s="31">
        <v>20</v>
      </c>
      <c r="M17545" s="31">
        <v>0</v>
      </c>
      <c r="N17545" s="31">
        <v>10</v>
      </c>
      <c r="O17545" s="31">
        <v>10</v>
      </c>
      <c r="P17545" s="32">
        <f t="shared" si="1812"/>
        <v>54.52</v>
      </c>
      <c r="Q17545" s="71">
        <v>545.20000000000005</v>
      </c>
      <c r="AK17545" s="2"/>
      <c r="AL17545" s="2"/>
      <c r="AM17545" s="2"/>
      <c r="AN17545" s="2"/>
      <c r="AO17545" s="2"/>
      <c r="AP17545" s="2"/>
      <c r="AQ17545" s="2"/>
      <c r="AR17545" s="2"/>
    </row>
    <row r="17546" spans="1:44">
      <c r="A17546" s="26">
        <v>17545</v>
      </c>
      <c r="B17546" s="44" t="s">
        <v>44150</v>
      </c>
      <c r="C17546" s="28"/>
      <c r="D17546" s="28" t="s">
        <v>45475</v>
      </c>
      <c r="E17546" s="28">
        <v>37940</v>
      </c>
      <c r="F17546" s="45">
        <v>545.20000000000005</v>
      </c>
      <c r="G17546" s="41">
        <v>43909</v>
      </c>
      <c r="H17546" s="18" t="s">
        <v>17</v>
      </c>
      <c r="I17546" s="28" t="s">
        <v>44152</v>
      </c>
      <c r="J17546" s="18">
        <v>20</v>
      </c>
      <c r="K17546" s="31">
        <v>20</v>
      </c>
      <c r="L17546" s="31">
        <v>20</v>
      </c>
      <c r="M17546" s="31">
        <v>0</v>
      </c>
      <c r="N17546" s="31">
        <v>10</v>
      </c>
      <c r="O17546" s="31">
        <v>10</v>
      </c>
      <c r="P17546" s="32">
        <f t="shared" si="1812"/>
        <v>54.52</v>
      </c>
      <c r="Q17546" s="71">
        <v>545.20000000000005</v>
      </c>
      <c r="AK17546" s="2"/>
      <c r="AL17546" s="2"/>
      <c r="AM17546" s="2"/>
      <c r="AN17546" s="2"/>
      <c r="AO17546" s="2"/>
      <c r="AP17546" s="2"/>
      <c r="AQ17546" s="2"/>
      <c r="AR17546" s="2"/>
    </row>
    <row r="17547" spans="1:44">
      <c r="A17547" s="26">
        <v>17546</v>
      </c>
      <c r="B17547" s="44" t="s">
        <v>44150</v>
      </c>
      <c r="C17547" s="28"/>
      <c r="D17547" s="28" t="s">
        <v>45476</v>
      </c>
      <c r="E17547" s="28">
        <v>37941</v>
      </c>
      <c r="F17547" s="45">
        <v>545.20000000000005</v>
      </c>
      <c r="G17547" s="41">
        <v>43909</v>
      </c>
      <c r="H17547" s="18" t="s">
        <v>17</v>
      </c>
      <c r="I17547" s="28" t="s">
        <v>44152</v>
      </c>
      <c r="J17547" s="18">
        <v>20</v>
      </c>
      <c r="K17547" s="31">
        <v>20</v>
      </c>
      <c r="L17547" s="31">
        <v>20</v>
      </c>
      <c r="M17547" s="31">
        <v>0</v>
      </c>
      <c r="N17547" s="31">
        <v>10</v>
      </c>
      <c r="O17547" s="31">
        <v>10</v>
      </c>
      <c r="P17547" s="32">
        <f t="shared" si="1812"/>
        <v>54.52</v>
      </c>
      <c r="Q17547" s="71">
        <v>545.20000000000005</v>
      </c>
      <c r="AK17547" s="2"/>
      <c r="AL17547" s="2"/>
      <c r="AM17547" s="2"/>
      <c r="AN17547" s="2"/>
      <c r="AO17547" s="2"/>
      <c r="AP17547" s="2"/>
      <c r="AQ17547" s="2"/>
      <c r="AR17547" s="2"/>
    </row>
    <row r="17548" spans="1:44">
      <c r="A17548" s="26">
        <v>17547</v>
      </c>
      <c r="B17548" s="44" t="s">
        <v>44150</v>
      </c>
      <c r="C17548" s="28"/>
      <c r="D17548" s="28" t="s">
        <v>45477</v>
      </c>
      <c r="E17548" s="28">
        <v>37942</v>
      </c>
      <c r="F17548" s="45">
        <v>545.20000000000005</v>
      </c>
      <c r="G17548" s="41">
        <v>43909</v>
      </c>
      <c r="H17548" s="18" t="s">
        <v>17</v>
      </c>
      <c r="I17548" s="28" t="s">
        <v>44152</v>
      </c>
      <c r="J17548" s="18">
        <v>20</v>
      </c>
      <c r="K17548" s="31">
        <v>20</v>
      </c>
      <c r="L17548" s="31">
        <v>20</v>
      </c>
      <c r="M17548" s="31">
        <v>0</v>
      </c>
      <c r="N17548" s="31">
        <v>10</v>
      </c>
      <c r="O17548" s="31">
        <v>10</v>
      </c>
      <c r="P17548" s="32">
        <f t="shared" si="1812"/>
        <v>54.52</v>
      </c>
      <c r="Q17548" s="71">
        <v>545.20000000000005</v>
      </c>
      <c r="AK17548" s="2"/>
      <c r="AL17548" s="2"/>
      <c r="AM17548" s="2"/>
      <c r="AN17548" s="2"/>
      <c r="AO17548" s="2"/>
      <c r="AP17548" s="2"/>
      <c r="AQ17548" s="2"/>
      <c r="AR17548" s="2"/>
    </row>
    <row r="17549" spans="1:44">
      <c r="A17549" s="26">
        <v>17548</v>
      </c>
      <c r="B17549" s="44" t="s">
        <v>44150</v>
      </c>
      <c r="C17549" s="28"/>
      <c r="D17549" s="28" t="s">
        <v>45478</v>
      </c>
      <c r="E17549" s="28">
        <v>37943</v>
      </c>
      <c r="F17549" s="45">
        <v>545.20000000000005</v>
      </c>
      <c r="G17549" s="41">
        <v>43909</v>
      </c>
      <c r="H17549" s="18" t="s">
        <v>17</v>
      </c>
      <c r="I17549" s="28" t="s">
        <v>44152</v>
      </c>
      <c r="J17549" s="18">
        <v>20</v>
      </c>
      <c r="K17549" s="31">
        <v>20</v>
      </c>
      <c r="L17549" s="31">
        <v>20</v>
      </c>
      <c r="M17549" s="31">
        <v>0</v>
      </c>
      <c r="N17549" s="31">
        <v>10</v>
      </c>
      <c r="O17549" s="31">
        <v>10</v>
      </c>
      <c r="P17549" s="32">
        <f t="shared" si="1812"/>
        <v>54.52</v>
      </c>
      <c r="Q17549" s="71">
        <v>545.20000000000005</v>
      </c>
      <c r="AK17549" s="2"/>
      <c r="AL17549" s="2"/>
      <c r="AM17549" s="2"/>
      <c r="AN17549" s="2"/>
      <c r="AO17549" s="2"/>
      <c r="AP17549" s="2"/>
      <c r="AQ17549" s="2"/>
      <c r="AR17549" s="2"/>
    </row>
    <row r="17550" spans="1:44">
      <c r="A17550" s="26">
        <v>17549</v>
      </c>
      <c r="B17550" s="44" t="s">
        <v>44150</v>
      </c>
      <c r="C17550" s="28"/>
      <c r="D17550" s="28" t="s">
        <v>45479</v>
      </c>
      <c r="E17550" s="28">
        <v>37944</v>
      </c>
      <c r="F17550" s="45">
        <v>545.20000000000005</v>
      </c>
      <c r="G17550" s="41">
        <v>43909</v>
      </c>
      <c r="H17550" s="18" t="s">
        <v>17</v>
      </c>
      <c r="I17550" s="28" t="s">
        <v>44152</v>
      </c>
      <c r="J17550" s="18">
        <v>20</v>
      </c>
      <c r="K17550" s="31">
        <v>20</v>
      </c>
      <c r="L17550" s="31">
        <v>20</v>
      </c>
      <c r="M17550" s="31">
        <v>0</v>
      </c>
      <c r="N17550" s="31">
        <v>10</v>
      </c>
      <c r="O17550" s="31">
        <v>10</v>
      </c>
      <c r="P17550" s="32">
        <f t="shared" si="1812"/>
        <v>54.52</v>
      </c>
      <c r="Q17550" s="71">
        <v>545.20000000000005</v>
      </c>
      <c r="AK17550" s="2"/>
      <c r="AL17550" s="2"/>
      <c r="AM17550" s="2"/>
      <c r="AN17550" s="2"/>
      <c r="AO17550" s="2"/>
      <c r="AP17550" s="2"/>
      <c r="AQ17550" s="2"/>
      <c r="AR17550" s="2"/>
    </row>
    <row r="17551" spans="1:44">
      <c r="A17551" s="26">
        <v>17550</v>
      </c>
      <c r="B17551" s="44" t="s">
        <v>44150</v>
      </c>
      <c r="C17551" s="28"/>
      <c r="D17551" s="28" t="s">
        <v>45480</v>
      </c>
      <c r="E17551" s="28">
        <v>37945</v>
      </c>
      <c r="F17551" s="45">
        <v>545.20000000000005</v>
      </c>
      <c r="G17551" s="41">
        <v>43909</v>
      </c>
      <c r="H17551" s="18" t="s">
        <v>17</v>
      </c>
      <c r="I17551" s="28" t="s">
        <v>44152</v>
      </c>
      <c r="J17551" s="18">
        <v>20</v>
      </c>
      <c r="K17551" s="31">
        <v>20</v>
      </c>
      <c r="L17551" s="31">
        <v>20</v>
      </c>
      <c r="M17551" s="31">
        <v>0</v>
      </c>
      <c r="N17551" s="31">
        <v>10</v>
      </c>
      <c r="O17551" s="31">
        <v>10</v>
      </c>
      <c r="P17551" s="32">
        <f t="shared" si="1812"/>
        <v>54.52</v>
      </c>
      <c r="Q17551" s="71">
        <v>545.20000000000005</v>
      </c>
      <c r="AK17551" s="2"/>
      <c r="AL17551" s="2"/>
      <c r="AM17551" s="2"/>
      <c r="AN17551" s="2"/>
      <c r="AO17551" s="2"/>
      <c r="AP17551" s="2"/>
      <c r="AQ17551" s="2"/>
      <c r="AR17551" s="2"/>
    </row>
    <row r="17552" spans="1:44">
      <c r="A17552" s="26">
        <v>17551</v>
      </c>
      <c r="B17552" s="44" t="s">
        <v>44150</v>
      </c>
      <c r="C17552" s="28"/>
      <c r="D17552" s="28" t="s">
        <v>45481</v>
      </c>
      <c r="E17552" s="28">
        <v>37946</v>
      </c>
      <c r="F17552" s="45">
        <v>545.20000000000005</v>
      </c>
      <c r="G17552" s="41">
        <v>43909</v>
      </c>
      <c r="H17552" s="18" t="s">
        <v>17</v>
      </c>
      <c r="I17552" s="28" t="s">
        <v>44152</v>
      </c>
      <c r="J17552" s="18">
        <v>20</v>
      </c>
      <c r="K17552" s="31">
        <v>20</v>
      </c>
      <c r="L17552" s="31">
        <v>20</v>
      </c>
      <c r="M17552" s="31">
        <v>0</v>
      </c>
      <c r="N17552" s="31">
        <v>10</v>
      </c>
      <c r="O17552" s="31">
        <v>10</v>
      </c>
      <c r="P17552" s="32">
        <f t="shared" si="1812"/>
        <v>54.52</v>
      </c>
      <c r="Q17552" s="71">
        <v>545.20000000000005</v>
      </c>
      <c r="AK17552" s="2"/>
      <c r="AL17552" s="2"/>
      <c r="AM17552" s="2"/>
      <c r="AN17552" s="2"/>
      <c r="AO17552" s="2"/>
      <c r="AP17552" s="2"/>
      <c r="AQ17552" s="2"/>
      <c r="AR17552" s="2"/>
    </row>
    <row r="17553" spans="1:44">
      <c r="A17553" s="26">
        <v>17552</v>
      </c>
      <c r="B17553" s="44" t="s">
        <v>44150</v>
      </c>
      <c r="C17553" s="28"/>
      <c r="D17553" s="28" t="s">
        <v>45482</v>
      </c>
      <c r="E17553" s="28">
        <v>37947</v>
      </c>
      <c r="F17553" s="45">
        <v>545.20000000000005</v>
      </c>
      <c r="G17553" s="41">
        <v>43909</v>
      </c>
      <c r="H17553" s="18" t="s">
        <v>17</v>
      </c>
      <c r="I17553" s="28" t="s">
        <v>44152</v>
      </c>
      <c r="J17553" s="18">
        <v>20</v>
      </c>
      <c r="K17553" s="31">
        <v>20</v>
      </c>
      <c r="L17553" s="31">
        <v>20</v>
      </c>
      <c r="M17553" s="31">
        <v>0</v>
      </c>
      <c r="N17553" s="31">
        <v>10</v>
      </c>
      <c r="O17553" s="31">
        <v>10</v>
      </c>
      <c r="P17553" s="32">
        <f t="shared" si="1812"/>
        <v>54.52</v>
      </c>
      <c r="Q17553" s="71">
        <v>545.20000000000005</v>
      </c>
      <c r="AK17553" s="2"/>
      <c r="AL17553" s="2"/>
      <c r="AM17553" s="2"/>
      <c r="AN17553" s="2"/>
      <c r="AO17553" s="2"/>
      <c r="AP17553" s="2"/>
      <c r="AQ17553" s="2"/>
      <c r="AR17553" s="2"/>
    </row>
    <row r="17554" spans="1:44">
      <c r="A17554" s="26">
        <v>17553</v>
      </c>
      <c r="B17554" s="44" t="s">
        <v>44150</v>
      </c>
      <c r="C17554" s="28"/>
      <c r="D17554" s="28" t="s">
        <v>45483</v>
      </c>
      <c r="E17554" s="28">
        <v>37948</v>
      </c>
      <c r="F17554" s="45">
        <v>545.20000000000005</v>
      </c>
      <c r="G17554" s="41">
        <v>43909</v>
      </c>
      <c r="H17554" s="18" t="s">
        <v>17</v>
      </c>
      <c r="I17554" s="28" t="s">
        <v>44152</v>
      </c>
      <c r="J17554" s="18">
        <v>20</v>
      </c>
      <c r="K17554" s="31">
        <v>20</v>
      </c>
      <c r="L17554" s="31">
        <v>20</v>
      </c>
      <c r="M17554" s="31">
        <v>0</v>
      </c>
      <c r="N17554" s="31">
        <v>10</v>
      </c>
      <c r="O17554" s="31">
        <v>10</v>
      </c>
      <c r="P17554" s="32">
        <f t="shared" si="1812"/>
        <v>54.52</v>
      </c>
      <c r="Q17554" s="71">
        <v>545.20000000000005</v>
      </c>
      <c r="AK17554" s="2"/>
      <c r="AL17554" s="2"/>
      <c r="AM17554" s="2"/>
      <c r="AN17554" s="2"/>
      <c r="AO17554" s="2"/>
      <c r="AP17554" s="2"/>
      <c r="AQ17554" s="2"/>
      <c r="AR17554" s="2"/>
    </row>
    <row r="17555" spans="1:44">
      <c r="A17555" s="26">
        <v>17554</v>
      </c>
      <c r="B17555" s="44" t="s">
        <v>44150</v>
      </c>
      <c r="C17555" s="28"/>
      <c r="D17555" s="28" t="s">
        <v>45484</v>
      </c>
      <c r="E17555" s="28">
        <v>37949</v>
      </c>
      <c r="F17555" s="45">
        <v>545.20000000000005</v>
      </c>
      <c r="G17555" s="41">
        <v>43909</v>
      </c>
      <c r="H17555" s="18" t="s">
        <v>17</v>
      </c>
      <c r="I17555" s="28" t="s">
        <v>44152</v>
      </c>
      <c r="J17555" s="18">
        <v>20</v>
      </c>
      <c r="K17555" s="31">
        <v>20</v>
      </c>
      <c r="L17555" s="31">
        <v>20</v>
      </c>
      <c r="M17555" s="31">
        <v>0</v>
      </c>
      <c r="N17555" s="31">
        <v>10</v>
      </c>
      <c r="O17555" s="31">
        <v>10</v>
      </c>
      <c r="P17555" s="32">
        <f t="shared" si="1812"/>
        <v>54.52</v>
      </c>
      <c r="Q17555" s="71">
        <v>545.20000000000005</v>
      </c>
      <c r="AK17555" s="2"/>
      <c r="AL17555" s="2"/>
      <c r="AM17555" s="2"/>
      <c r="AN17555" s="2"/>
      <c r="AO17555" s="2"/>
      <c r="AP17555" s="2"/>
      <c r="AQ17555" s="2"/>
      <c r="AR17555" s="2"/>
    </row>
    <row r="17556" spans="1:44">
      <c r="A17556" s="26">
        <v>17555</v>
      </c>
      <c r="B17556" s="44" t="s">
        <v>44150</v>
      </c>
      <c r="C17556" s="28"/>
      <c r="D17556" s="28" t="s">
        <v>45485</v>
      </c>
      <c r="E17556" s="28">
        <v>37950</v>
      </c>
      <c r="F17556" s="45">
        <v>545.20000000000005</v>
      </c>
      <c r="G17556" s="41">
        <v>43909</v>
      </c>
      <c r="H17556" s="18" t="s">
        <v>17</v>
      </c>
      <c r="I17556" s="28" t="s">
        <v>44152</v>
      </c>
      <c r="J17556" s="18">
        <v>20</v>
      </c>
      <c r="K17556" s="31">
        <v>20</v>
      </c>
      <c r="L17556" s="31">
        <v>20</v>
      </c>
      <c r="M17556" s="31">
        <v>0</v>
      </c>
      <c r="N17556" s="31">
        <v>10</v>
      </c>
      <c r="O17556" s="31">
        <v>10</v>
      </c>
      <c r="P17556" s="32">
        <f t="shared" si="1812"/>
        <v>54.52</v>
      </c>
      <c r="Q17556" s="71">
        <v>545.20000000000005</v>
      </c>
      <c r="AK17556" s="2"/>
      <c r="AL17556" s="2"/>
      <c r="AM17556" s="2"/>
      <c r="AN17556" s="2"/>
      <c r="AO17556" s="2"/>
      <c r="AP17556" s="2"/>
      <c r="AQ17556" s="2"/>
      <c r="AR17556" s="2"/>
    </row>
    <row r="17557" spans="1:44">
      <c r="A17557" s="26">
        <v>17556</v>
      </c>
      <c r="B17557" s="44" t="s">
        <v>44150</v>
      </c>
      <c r="C17557" s="28"/>
      <c r="D17557" s="28" t="s">
        <v>45486</v>
      </c>
      <c r="E17557" s="28">
        <v>37951</v>
      </c>
      <c r="F17557" s="45">
        <v>545.20000000000005</v>
      </c>
      <c r="G17557" s="41">
        <v>43909</v>
      </c>
      <c r="H17557" s="18" t="s">
        <v>17</v>
      </c>
      <c r="I17557" s="28" t="s">
        <v>44152</v>
      </c>
      <c r="J17557" s="18">
        <v>20</v>
      </c>
      <c r="K17557" s="31">
        <v>20</v>
      </c>
      <c r="L17557" s="31">
        <v>20</v>
      </c>
      <c r="M17557" s="31">
        <v>0</v>
      </c>
      <c r="N17557" s="31">
        <v>10</v>
      </c>
      <c r="O17557" s="31">
        <v>10</v>
      </c>
      <c r="P17557" s="32">
        <f t="shared" si="1812"/>
        <v>54.52</v>
      </c>
      <c r="Q17557" s="71">
        <v>545.20000000000005</v>
      </c>
      <c r="AK17557" s="2"/>
      <c r="AL17557" s="2"/>
      <c r="AM17557" s="2"/>
      <c r="AN17557" s="2"/>
      <c r="AO17557" s="2"/>
      <c r="AP17557" s="2"/>
      <c r="AQ17557" s="2"/>
      <c r="AR17557" s="2"/>
    </row>
    <row r="17558" spans="1:44">
      <c r="A17558" s="26">
        <v>17557</v>
      </c>
      <c r="B17558" s="44" t="s">
        <v>44150</v>
      </c>
      <c r="C17558" s="28"/>
      <c r="D17558" s="28" t="s">
        <v>45487</v>
      </c>
      <c r="E17558" s="28">
        <v>37952</v>
      </c>
      <c r="F17558" s="45">
        <v>545.20000000000005</v>
      </c>
      <c r="G17558" s="41">
        <v>43909</v>
      </c>
      <c r="H17558" s="18" t="s">
        <v>17</v>
      </c>
      <c r="I17558" s="28" t="s">
        <v>44152</v>
      </c>
      <c r="J17558" s="18">
        <v>20</v>
      </c>
      <c r="K17558" s="31">
        <v>20</v>
      </c>
      <c r="L17558" s="31">
        <v>20</v>
      </c>
      <c r="M17558" s="31">
        <v>0</v>
      </c>
      <c r="N17558" s="31">
        <v>10</v>
      </c>
      <c r="O17558" s="31">
        <v>10</v>
      </c>
      <c r="P17558" s="32">
        <f t="shared" si="1812"/>
        <v>54.52</v>
      </c>
      <c r="Q17558" s="71">
        <v>545.20000000000005</v>
      </c>
      <c r="AK17558" s="2"/>
      <c r="AL17558" s="2"/>
      <c r="AM17558" s="2"/>
      <c r="AN17558" s="2"/>
      <c r="AO17558" s="2"/>
      <c r="AP17558" s="2"/>
      <c r="AQ17558" s="2"/>
      <c r="AR17558" s="2"/>
    </row>
    <row r="17559" spans="1:44">
      <c r="A17559" s="26">
        <v>17558</v>
      </c>
      <c r="B17559" s="44" t="s">
        <v>44150</v>
      </c>
      <c r="C17559" s="28"/>
      <c r="D17559" s="28" t="s">
        <v>45488</v>
      </c>
      <c r="E17559" s="28">
        <v>37953</v>
      </c>
      <c r="F17559" s="45">
        <v>545.20000000000005</v>
      </c>
      <c r="G17559" s="41">
        <v>43909</v>
      </c>
      <c r="H17559" s="18" t="s">
        <v>17</v>
      </c>
      <c r="I17559" s="28" t="s">
        <v>44152</v>
      </c>
      <c r="J17559" s="18">
        <v>20</v>
      </c>
      <c r="K17559" s="31">
        <v>20</v>
      </c>
      <c r="L17559" s="31">
        <v>20</v>
      </c>
      <c r="M17559" s="31">
        <v>0</v>
      </c>
      <c r="N17559" s="31">
        <v>10</v>
      </c>
      <c r="O17559" s="31">
        <v>10</v>
      </c>
      <c r="P17559" s="32">
        <f t="shared" si="1812"/>
        <v>54.52</v>
      </c>
      <c r="Q17559" s="71">
        <v>545.20000000000005</v>
      </c>
      <c r="AK17559" s="2"/>
      <c r="AL17559" s="2"/>
      <c r="AM17559" s="2"/>
      <c r="AN17559" s="2"/>
      <c r="AO17559" s="2"/>
      <c r="AP17559" s="2"/>
      <c r="AQ17559" s="2"/>
      <c r="AR17559" s="2"/>
    </row>
    <row r="17560" spans="1:44">
      <c r="A17560" s="26">
        <v>17559</v>
      </c>
      <c r="B17560" s="44" t="s">
        <v>44150</v>
      </c>
      <c r="C17560" s="28"/>
      <c r="D17560" s="28" t="s">
        <v>45489</v>
      </c>
      <c r="E17560" s="28">
        <v>37954</v>
      </c>
      <c r="F17560" s="45">
        <v>545.20000000000005</v>
      </c>
      <c r="G17560" s="41">
        <v>43909</v>
      </c>
      <c r="H17560" s="18" t="s">
        <v>17</v>
      </c>
      <c r="I17560" s="28" t="s">
        <v>44152</v>
      </c>
      <c r="J17560" s="18">
        <v>20</v>
      </c>
      <c r="K17560" s="31">
        <v>20</v>
      </c>
      <c r="L17560" s="31">
        <v>20</v>
      </c>
      <c r="M17560" s="31">
        <v>0</v>
      </c>
      <c r="N17560" s="31">
        <v>10</v>
      </c>
      <c r="O17560" s="31">
        <v>10</v>
      </c>
      <c r="P17560" s="32">
        <f t="shared" si="1812"/>
        <v>54.52</v>
      </c>
      <c r="Q17560" s="71">
        <v>545.20000000000005</v>
      </c>
      <c r="AK17560" s="2"/>
      <c r="AL17560" s="2"/>
      <c r="AM17560" s="2"/>
      <c r="AN17560" s="2"/>
      <c r="AO17560" s="2"/>
      <c r="AP17560" s="2"/>
      <c r="AQ17560" s="2"/>
      <c r="AR17560" s="2"/>
    </row>
    <row r="17561" spans="1:44">
      <c r="A17561" s="26">
        <v>17560</v>
      </c>
      <c r="B17561" s="44" t="s">
        <v>44150</v>
      </c>
      <c r="C17561" s="28"/>
      <c r="D17561" s="28" t="s">
        <v>45490</v>
      </c>
      <c r="E17561" s="28">
        <v>37955</v>
      </c>
      <c r="F17561" s="45">
        <v>545.20000000000005</v>
      </c>
      <c r="G17561" s="41">
        <v>43909</v>
      </c>
      <c r="H17561" s="18" t="s">
        <v>17</v>
      </c>
      <c r="I17561" s="28" t="s">
        <v>44152</v>
      </c>
      <c r="J17561" s="18">
        <v>20</v>
      </c>
      <c r="K17561" s="31">
        <v>20</v>
      </c>
      <c r="L17561" s="31">
        <v>20</v>
      </c>
      <c r="M17561" s="31">
        <v>0</v>
      </c>
      <c r="N17561" s="31">
        <v>10</v>
      </c>
      <c r="O17561" s="31">
        <v>10</v>
      </c>
      <c r="P17561" s="32">
        <f t="shared" si="1812"/>
        <v>54.52</v>
      </c>
      <c r="Q17561" s="71">
        <v>545.20000000000005</v>
      </c>
      <c r="AK17561" s="2"/>
      <c r="AL17561" s="2"/>
      <c r="AM17561" s="2"/>
      <c r="AN17561" s="2"/>
      <c r="AO17561" s="2"/>
      <c r="AP17561" s="2"/>
      <c r="AQ17561" s="2"/>
      <c r="AR17561" s="2"/>
    </row>
    <row r="17562" spans="1:44">
      <c r="A17562" s="26">
        <v>17561</v>
      </c>
      <c r="B17562" s="44" t="s">
        <v>44150</v>
      </c>
      <c r="C17562" s="28"/>
      <c r="D17562" s="28" t="s">
        <v>45491</v>
      </c>
      <c r="E17562" s="28">
        <v>37956</v>
      </c>
      <c r="F17562" s="45">
        <v>545.20000000000005</v>
      </c>
      <c r="G17562" s="41">
        <v>43909</v>
      </c>
      <c r="H17562" s="18" t="s">
        <v>17</v>
      </c>
      <c r="I17562" s="28" t="s">
        <v>44152</v>
      </c>
      <c r="J17562" s="18">
        <v>20</v>
      </c>
      <c r="K17562" s="31">
        <v>20</v>
      </c>
      <c r="L17562" s="31">
        <v>20</v>
      </c>
      <c r="M17562" s="31">
        <v>0</v>
      </c>
      <c r="N17562" s="31">
        <v>10</v>
      </c>
      <c r="O17562" s="31">
        <v>10</v>
      </c>
      <c r="P17562" s="32">
        <f t="shared" si="1812"/>
        <v>54.52</v>
      </c>
      <c r="Q17562" s="71">
        <v>545.20000000000005</v>
      </c>
      <c r="AK17562" s="2"/>
      <c r="AL17562" s="2"/>
      <c r="AM17562" s="2"/>
      <c r="AN17562" s="2"/>
      <c r="AO17562" s="2"/>
      <c r="AP17562" s="2"/>
      <c r="AQ17562" s="2"/>
      <c r="AR17562" s="2"/>
    </row>
    <row r="17563" spans="1:44">
      <c r="A17563" s="26">
        <v>17562</v>
      </c>
      <c r="B17563" s="44" t="s">
        <v>44150</v>
      </c>
      <c r="C17563" s="28"/>
      <c r="D17563" s="28" t="s">
        <v>45492</v>
      </c>
      <c r="E17563" s="28">
        <v>37957</v>
      </c>
      <c r="F17563" s="45">
        <v>545.20000000000005</v>
      </c>
      <c r="G17563" s="41">
        <v>43909</v>
      </c>
      <c r="H17563" s="18" t="s">
        <v>17</v>
      </c>
      <c r="I17563" s="28" t="s">
        <v>44152</v>
      </c>
      <c r="J17563" s="18">
        <v>20</v>
      </c>
      <c r="K17563" s="31">
        <v>20</v>
      </c>
      <c r="L17563" s="31">
        <v>20</v>
      </c>
      <c r="M17563" s="31">
        <v>0</v>
      </c>
      <c r="N17563" s="31">
        <v>10</v>
      </c>
      <c r="O17563" s="31">
        <v>10</v>
      </c>
      <c r="P17563" s="32">
        <f t="shared" si="1812"/>
        <v>54.52</v>
      </c>
      <c r="Q17563" s="71">
        <v>545.20000000000005</v>
      </c>
      <c r="AK17563" s="2"/>
      <c r="AL17563" s="2"/>
      <c r="AM17563" s="2"/>
      <c r="AN17563" s="2"/>
      <c r="AO17563" s="2"/>
      <c r="AP17563" s="2"/>
      <c r="AQ17563" s="2"/>
      <c r="AR17563" s="2"/>
    </row>
    <row r="17564" spans="1:44">
      <c r="A17564" s="26">
        <v>17563</v>
      </c>
      <c r="B17564" s="44" t="s">
        <v>44150</v>
      </c>
      <c r="C17564" s="28"/>
      <c r="D17564" s="28" t="s">
        <v>45493</v>
      </c>
      <c r="E17564" s="28">
        <v>37958</v>
      </c>
      <c r="F17564" s="45">
        <v>545.20000000000005</v>
      </c>
      <c r="G17564" s="41">
        <v>43909</v>
      </c>
      <c r="H17564" s="18" t="s">
        <v>17</v>
      </c>
      <c r="I17564" s="28" t="s">
        <v>44152</v>
      </c>
      <c r="J17564" s="18">
        <v>20</v>
      </c>
      <c r="K17564" s="31">
        <v>20</v>
      </c>
      <c r="L17564" s="31">
        <v>20</v>
      </c>
      <c r="M17564" s="31">
        <v>0</v>
      </c>
      <c r="N17564" s="31">
        <v>10</v>
      </c>
      <c r="O17564" s="31">
        <v>10</v>
      </c>
      <c r="P17564" s="32">
        <f t="shared" si="1812"/>
        <v>54.52</v>
      </c>
      <c r="Q17564" s="71">
        <v>545.20000000000005</v>
      </c>
      <c r="AK17564" s="2"/>
      <c r="AL17564" s="2"/>
      <c r="AM17564" s="2"/>
      <c r="AN17564" s="2"/>
      <c r="AO17564" s="2"/>
      <c r="AP17564" s="2"/>
      <c r="AQ17564" s="2"/>
      <c r="AR17564" s="2"/>
    </row>
    <row r="17565" spans="1:44">
      <c r="A17565" s="26">
        <v>17564</v>
      </c>
      <c r="B17565" s="44" t="s">
        <v>44150</v>
      </c>
      <c r="C17565" s="28"/>
      <c r="D17565" s="28" t="s">
        <v>45494</v>
      </c>
      <c r="E17565" s="28">
        <v>37959</v>
      </c>
      <c r="F17565" s="45">
        <v>545.20000000000005</v>
      </c>
      <c r="G17565" s="41">
        <v>43909</v>
      </c>
      <c r="H17565" s="18" t="s">
        <v>17</v>
      </c>
      <c r="I17565" s="28" t="s">
        <v>44152</v>
      </c>
      <c r="J17565" s="18">
        <v>20</v>
      </c>
      <c r="K17565" s="31">
        <v>20</v>
      </c>
      <c r="L17565" s="31">
        <v>20</v>
      </c>
      <c r="M17565" s="31">
        <v>0</v>
      </c>
      <c r="N17565" s="31">
        <v>10</v>
      </c>
      <c r="O17565" s="31">
        <v>10</v>
      </c>
      <c r="P17565" s="32">
        <f t="shared" si="1812"/>
        <v>54.52</v>
      </c>
      <c r="Q17565" s="71">
        <v>545.20000000000005</v>
      </c>
      <c r="AK17565" s="2"/>
      <c r="AL17565" s="2"/>
      <c r="AM17565" s="2"/>
      <c r="AN17565" s="2"/>
      <c r="AO17565" s="2"/>
      <c r="AP17565" s="2"/>
      <c r="AQ17565" s="2"/>
      <c r="AR17565" s="2"/>
    </row>
    <row r="17566" spans="1:44">
      <c r="A17566" s="26">
        <v>17565</v>
      </c>
      <c r="B17566" s="44" t="s">
        <v>44150</v>
      </c>
      <c r="C17566" s="28"/>
      <c r="D17566" s="28" t="s">
        <v>45495</v>
      </c>
      <c r="E17566" s="28">
        <v>37960</v>
      </c>
      <c r="F17566" s="45">
        <v>545.20000000000005</v>
      </c>
      <c r="G17566" s="41">
        <v>43909</v>
      </c>
      <c r="H17566" s="18" t="s">
        <v>17</v>
      </c>
      <c r="I17566" s="28" t="s">
        <v>44152</v>
      </c>
      <c r="J17566" s="18">
        <v>20</v>
      </c>
      <c r="K17566" s="31">
        <v>20</v>
      </c>
      <c r="L17566" s="31">
        <v>20</v>
      </c>
      <c r="M17566" s="31">
        <v>0</v>
      </c>
      <c r="N17566" s="31">
        <v>10</v>
      </c>
      <c r="O17566" s="31">
        <v>10</v>
      </c>
      <c r="P17566" s="32">
        <f t="shared" si="1812"/>
        <v>54.52</v>
      </c>
      <c r="Q17566" s="71">
        <v>545.20000000000005</v>
      </c>
      <c r="AK17566" s="2"/>
      <c r="AL17566" s="2"/>
      <c r="AM17566" s="2"/>
      <c r="AN17566" s="2"/>
      <c r="AO17566" s="2"/>
      <c r="AP17566" s="2"/>
      <c r="AQ17566" s="2"/>
      <c r="AR17566" s="2"/>
    </row>
    <row r="17567" spans="1:44">
      <c r="A17567" s="26">
        <v>17566</v>
      </c>
      <c r="B17567" s="44" t="s">
        <v>44150</v>
      </c>
      <c r="C17567" s="28"/>
      <c r="D17567" s="28" t="s">
        <v>45496</v>
      </c>
      <c r="E17567" s="28">
        <v>37961</v>
      </c>
      <c r="F17567" s="45">
        <v>545.20000000000005</v>
      </c>
      <c r="G17567" s="41">
        <v>43909</v>
      </c>
      <c r="H17567" s="18" t="s">
        <v>17</v>
      </c>
      <c r="I17567" s="28" t="s">
        <v>44152</v>
      </c>
      <c r="J17567" s="18">
        <v>20</v>
      </c>
      <c r="K17567" s="31">
        <v>20</v>
      </c>
      <c r="L17567" s="31">
        <v>20</v>
      </c>
      <c r="M17567" s="31">
        <v>0</v>
      </c>
      <c r="N17567" s="31">
        <v>10</v>
      </c>
      <c r="O17567" s="31">
        <v>10</v>
      </c>
      <c r="P17567" s="32">
        <f t="shared" si="1812"/>
        <v>54.52</v>
      </c>
      <c r="Q17567" s="71">
        <v>545.20000000000005</v>
      </c>
      <c r="AK17567" s="2"/>
      <c r="AL17567" s="2"/>
      <c r="AM17567" s="2"/>
      <c r="AN17567" s="2"/>
      <c r="AO17567" s="2"/>
      <c r="AP17567" s="2"/>
      <c r="AQ17567" s="2"/>
      <c r="AR17567" s="2"/>
    </row>
    <row r="17568" spans="1:44">
      <c r="A17568" s="26">
        <v>17567</v>
      </c>
      <c r="B17568" s="44" t="s">
        <v>44150</v>
      </c>
      <c r="C17568" s="28"/>
      <c r="D17568" s="28" t="s">
        <v>45497</v>
      </c>
      <c r="E17568" s="28">
        <v>37962</v>
      </c>
      <c r="F17568" s="45">
        <v>545.20000000000005</v>
      </c>
      <c r="G17568" s="41">
        <v>43909</v>
      </c>
      <c r="H17568" s="18" t="s">
        <v>17</v>
      </c>
      <c r="I17568" s="28" t="s">
        <v>44152</v>
      </c>
      <c r="J17568" s="18">
        <v>20</v>
      </c>
      <c r="K17568" s="31">
        <v>20</v>
      </c>
      <c r="L17568" s="31">
        <v>20</v>
      </c>
      <c r="M17568" s="31">
        <v>0</v>
      </c>
      <c r="N17568" s="31">
        <v>10</v>
      </c>
      <c r="O17568" s="31">
        <v>10</v>
      </c>
      <c r="P17568" s="32">
        <f t="shared" si="1812"/>
        <v>54.52</v>
      </c>
      <c r="Q17568" s="71">
        <v>545.20000000000005</v>
      </c>
      <c r="AK17568" s="2"/>
      <c r="AL17568" s="2"/>
      <c r="AM17568" s="2"/>
      <c r="AN17568" s="2"/>
      <c r="AO17568" s="2"/>
      <c r="AP17568" s="2"/>
      <c r="AQ17568" s="2"/>
      <c r="AR17568" s="2"/>
    </row>
    <row r="17569" spans="1:44">
      <c r="A17569" s="26">
        <v>17568</v>
      </c>
      <c r="B17569" s="44" t="s">
        <v>44150</v>
      </c>
      <c r="C17569" s="28"/>
      <c r="D17569" s="28" t="s">
        <v>45498</v>
      </c>
      <c r="E17569" s="28">
        <v>37963</v>
      </c>
      <c r="F17569" s="45">
        <v>545.20000000000005</v>
      </c>
      <c r="G17569" s="41">
        <v>43909</v>
      </c>
      <c r="H17569" s="18" t="s">
        <v>17</v>
      </c>
      <c r="I17569" s="28" t="s">
        <v>44152</v>
      </c>
      <c r="J17569" s="18">
        <v>20</v>
      </c>
      <c r="K17569" s="31">
        <v>20</v>
      </c>
      <c r="L17569" s="31">
        <v>20</v>
      </c>
      <c r="M17569" s="31">
        <v>0</v>
      </c>
      <c r="N17569" s="31">
        <v>10</v>
      </c>
      <c r="O17569" s="31">
        <v>10</v>
      </c>
      <c r="P17569" s="32">
        <f t="shared" si="1812"/>
        <v>54.52</v>
      </c>
      <c r="Q17569" s="71">
        <v>545.20000000000005</v>
      </c>
      <c r="AK17569" s="2"/>
      <c r="AL17569" s="2"/>
      <c r="AM17569" s="2"/>
      <c r="AN17569" s="2"/>
      <c r="AO17569" s="2"/>
      <c r="AP17569" s="2"/>
      <c r="AQ17569" s="2"/>
      <c r="AR17569" s="2"/>
    </row>
    <row r="17570" spans="1:44">
      <c r="A17570" s="26">
        <v>17569</v>
      </c>
      <c r="B17570" s="44" t="s">
        <v>44150</v>
      </c>
      <c r="C17570" s="28"/>
      <c r="D17570" s="28" t="s">
        <v>45499</v>
      </c>
      <c r="E17570" s="28">
        <v>37964</v>
      </c>
      <c r="F17570" s="45">
        <v>545.20000000000005</v>
      </c>
      <c r="G17570" s="41">
        <v>43909</v>
      </c>
      <c r="H17570" s="18" t="s">
        <v>17</v>
      </c>
      <c r="I17570" s="28" t="s">
        <v>44152</v>
      </c>
      <c r="J17570" s="18">
        <v>20</v>
      </c>
      <c r="K17570" s="31">
        <v>20</v>
      </c>
      <c r="L17570" s="31">
        <v>20</v>
      </c>
      <c r="M17570" s="31">
        <v>0</v>
      </c>
      <c r="N17570" s="31">
        <v>10</v>
      </c>
      <c r="O17570" s="31">
        <v>10</v>
      </c>
      <c r="P17570" s="32">
        <f t="shared" si="1812"/>
        <v>54.52</v>
      </c>
      <c r="Q17570" s="71">
        <v>545.20000000000005</v>
      </c>
      <c r="AK17570" s="2"/>
      <c r="AL17570" s="2"/>
      <c r="AM17570" s="2"/>
      <c r="AN17570" s="2"/>
      <c r="AO17570" s="2"/>
      <c r="AP17570" s="2"/>
      <c r="AQ17570" s="2"/>
      <c r="AR17570" s="2"/>
    </row>
    <row r="17571" spans="1:44">
      <c r="A17571" s="26">
        <v>17570</v>
      </c>
      <c r="B17571" s="44" t="s">
        <v>44150</v>
      </c>
      <c r="C17571" s="28"/>
      <c r="D17571" s="28" t="s">
        <v>45500</v>
      </c>
      <c r="E17571" s="28">
        <v>37965</v>
      </c>
      <c r="F17571" s="45">
        <v>545.20000000000005</v>
      </c>
      <c r="G17571" s="41">
        <v>43909</v>
      </c>
      <c r="H17571" s="18" t="s">
        <v>17</v>
      </c>
      <c r="I17571" s="28" t="s">
        <v>44152</v>
      </c>
      <c r="J17571" s="18">
        <v>20</v>
      </c>
      <c r="K17571" s="31">
        <v>20</v>
      </c>
      <c r="L17571" s="31">
        <v>20</v>
      </c>
      <c r="M17571" s="31">
        <v>0</v>
      </c>
      <c r="N17571" s="31">
        <v>10</v>
      </c>
      <c r="O17571" s="31">
        <v>10</v>
      </c>
      <c r="P17571" s="32">
        <f t="shared" si="1812"/>
        <v>54.52</v>
      </c>
      <c r="Q17571" s="71">
        <v>545.20000000000005</v>
      </c>
      <c r="AK17571" s="2"/>
      <c r="AL17571" s="2"/>
      <c r="AM17571" s="2"/>
      <c r="AN17571" s="2"/>
      <c r="AO17571" s="2"/>
      <c r="AP17571" s="2"/>
      <c r="AQ17571" s="2"/>
      <c r="AR17571" s="2"/>
    </row>
    <row r="17572" spans="1:44">
      <c r="A17572" s="26">
        <v>17571</v>
      </c>
      <c r="B17572" s="44" t="s">
        <v>44150</v>
      </c>
      <c r="C17572" s="28"/>
      <c r="D17572" s="28" t="s">
        <v>45501</v>
      </c>
      <c r="E17572" s="28">
        <v>37966</v>
      </c>
      <c r="F17572" s="45">
        <v>545.20000000000005</v>
      </c>
      <c r="G17572" s="41">
        <v>43909</v>
      </c>
      <c r="H17572" s="18" t="s">
        <v>17</v>
      </c>
      <c r="I17572" s="28" t="s">
        <v>44152</v>
      </c>
      <c r="J17572" s="18">
        <v>20</v>
      </c>
      <c r="K17572" s="31">
        <v>20</v>
      </c>
      <c r="L17572" s="31">
        <v>20</v>
      </c>
      <c r="M17572" s="31">
        <v>0</v>
      </c>
      <c r="N17572" s="31">
        <v>10</v>
      </c>
      <c r="O17572" s="31">
        <v>10</v>
      </c>
      <c r="P17572" s="32">
        <f t="shared" si="1812"/>
        <v>54.52</v>
      </c>
      <c r="Q17572" s="71">
        <v>545.20000000000005</v>
      </c>
      <c r="AK17572" s="2"/>
      <c r="AL17572" s="2"/>
      <c r="AM17572" s="2"/>
      <c r="AN17572" s="2"/>
      <c r="AO17572" s="2"/>
      <c r="AP17572" s="2"/>
      <c r="AQ17572" s="2"/>
      <c r="AR17572" s="2"/>
    </row>
    <row r="17573" spans="1:44">
      <c r="A17573" s="26">
        <v>17572</v>
      </c>
      <c r="B17573" s="44" t="s">
        <v>44150</v>
      </c>
      <c r="C17573" s="28"/>
      <c r="D17573" s="28" t="s">
        <v>45502</v>
      </c>
      <c r="E17573" s="28">
        <v>37967</v>
      </c>
      <c r="F17573" s="45">
        <v>545.20000000000005</v>
      </c>
      <c r="G17573" s="41">
        <v>43909</v>
      </c>
      <c r="H17573" s="18" t="s">
        <v>17</v>
      </c>
      <c r="I17573" s="28" t="s">
        <v>44152</v>
      </c>
      <c r="J17573" s="18">
        <v>20</v>
      </c>
      <c r="K17573" s="31">
        <v>20</v>
      </c>
      <c r="L17573" s="31">
        <v>20</v>
      </c>
      <c r="M17573" s="31">
        <v>0</v>
      </c>
      <c r="N17573" s="31">
        <v>10</v>
      </c>
      <c r="O17573" s="31">
        <v>10</v>
      </c>
      <c r="P17573" s="32">
        <f t="shared" si="1812"/>
        <v>54.52</v>
      </c>
      <c r="Q17573" s="71">
        <v>545.20000000000005</v>
      </c>
      <c r="AK17573" s="2"/>
      <c r="AL17573" s="2"/>
      <c r="AM17573" s="2"/>
      <c r="AN17573" s="2"/>
      <c r="AO17573" s="2"/>
      <c r="AP17573" s="2"/>
      <c r="AQ17573" s="2"/>
      <c r="AR17573" s="2"/>
    </row>
    <row r="17574" spans="1:44">
      <c r="A17574" s="26">
        <v>17573</v>
      </c>
      <c r="B17574" s="44" t="s">
        <v>44150</v>
      </c>
      <c r="C17574" s="28"/>
      <c r="D17574" s="28" t="s">
        <v>45503</v>
      </c>
      <c r="E17574" s="28">
        <v>37968</v>
      </c>
      <c r="F17574" s="45">
        <v>545.20000000000005</v>
      </c>
      <c r="G17574" s="41">
        <v>43909</v>
      </c>
      <c r="H17574" s="18" t="s">
        <v>17</v>
      </c>
      <c r="I17574" s="28" t="s">
        <v>44152</v>
      </c>
      <c r="J17574" s="18">
        <v>20</v>
      </c>
      <c r="K17574" s="31">
        <v>20</v>
      </c>
      <c r="L17574" s="31">
        <v>20</v>
      </c>
      <c r="M17574" s="31">
        <v>0</v>
      </c>
      <c r="N17574" s="31">
        <v>10</v>
      </c>
      <c r="O17574" s="31">
        <v>10</v>
      </c>
      <c r="P17574" s="32">
        <f t="shared" si="1812"/>
        <v>54.52</v>
      </c>
      <c r="Q17574" s="71">
        <v>545.20000000000005</v>
      </c>
      <c r="AK17574" s="2"/>
      <c r="AL17574" s="2"/>
      <c r="AM17574" s="2"/>
      <c r="AN17574" s="2"/>
      <c r="AO17574" s="2"/>
      <c r="AP17574" s="2"/>
      <c r="AQ17574" s="2"/>
      <c r="AR17574" s="2"/>
    </row>
    <row r="17575" spans="1:44">
      <c r="A17575" s="26">
        <v>17574</v>
      </c>
      <c r="B17575" s="44" t="s">
        <v>44150</v>
      </c>
      <c r="C17575" s="28"/>
      <c r="D17575" s="28" t="s">
        <v>45504</v>
      </c>
      <c r="E17575" s="28">
        <v>37969</v>
      </c>
      <c r="F17575" s="45">
        <v>545.20000000000005</v>
      </c>
      <c r="G17575" s="41">
        <v>43909</v>
      </c>
      <c r="H17575" s="18" t="s">
        <v>17</v>
      </c>
      <c r="I17575" s="28" t="s">
        <v>44152</v>
      </c>
      <c r="J17575" s="18">
        <v>20</v>
      </c>
      <c r="K17575" s="31">
        <v>20</v>
      </c>
      <c r="L17575" s="31">
        <v>20</v>
      </c>
      <c r="M17575" s="31">
        <v>0</v>
      </c>
      <c r="N17575" s="31">
        <v>10</v>
      </c>
      <c r="O17575" s="31">
        <v>10</v>
      </c>
      <c r="P17575" s="32">
        <f t="shared" si="1812"/>
        <v>54.52</v>
      </c>
      <c r="Q17575" s="71">
        <v>545.20000000000005</v>
      </c>
      <c r="AK17575" s="2"/>
      <c r="AL17575" s="2"/>
      <c r="AM17575" s="2"/>
      <c r="AN17575" s="2"/>
      <c r="AO17575" s="2"/>
      <c r="AP17575" s="2"/>
      <c r="AQ17575" s="2"/>
      <c r="AR17575" s="2"/>
    </row>
    <row r="17576" spans="1:44">
      <c r="A17576" s="26">
        <v>17575</v>
      </c>
      <c r="B17576" s="44" t="s">
        <v>44150</v>
      </c>
      <c r="C17576" s="28"/>
      <c r="D17576" s="28" t="s">
        <v>45505</v>
      </c>
      <c r="E17576" s="28">
        <v>37970</v>
      </c>
      <c r="F17576" s="45">
        <v>545.20000000000005</v>
      </c>
      <c r="G17576" s="41">
        <v>43909</v>
      </c>
      <c r="H17576" s="18" t="s">
        <v>17</v>
      </c>
      <c r="I17576" s="28" t="s">
        <v>44152</v>
      </c>
      <c r="J17576" s="18">
        <v>20</v>
      </c>
      <c r="K17576" s="31">
        <v>20</v>
      </c>
      <c r="L17576" s="31">
        <v>20</v>
      </c>
      <c r="M17576" s="31">
        <v>0</v>
      </c>
      <c r="N17576" s="31">
        <v>10</v>
      </c>
      <c r="O17576" s="31">
        <v>10</v>
      </c>
      <c r="P17576" s="32">
        <f t="shared" si="1812"/>
        <v>54.52</v>
      </c>
      <c r="Q17576" s="71">
        <v>545.20000000000005</v>
      </c>
      <c r="AK17576" s="2"/>
      <c r="AL17576" s="2"/>
      <c r="AM17576" s="2"/>
      <c r="AN17576" s="2"/>
      <c r="AO17576" s="2"/>
      <c r="AP17576" s="2"/>
      <c r="AQ17576" s="2"/>
      <c r="AR17576" s="2"/>
    </row>
    <row r="17577" spans="1:44">
      <c r="A17577" s="26">
        <v>17576</v>
      </c>
      <c r="B17577" s="44" t="s">
        <v>44150</v>
      </c>
      <c r="C17577" s="28"/>
      <c r="D17577" s="28" t="s">
        <v>45506</v>
      </c>
      <c r="E17577" s="28">
        <v>37971</v>
      </c>
      <c r="F17577" s="45">
        <v>545.20000000000005</v>
      </c>
      <c r="G17577" s="41">
        <v>43909</v>
      </c>
      <c r="H17577" s="18" t="s">
        <v>17</v>
      </c>
      <c r="I17577" s="28" t="s">
        <v>44152</v>
      </c>
      <c r="J17577" s="18">
        <v>20</v>
      </c>
      <c r="K17577" s="31">
        <v>20</v>
      </c>
      <c r="L17577" s="31">
        <v>20</v>
      </c>
      <c r="M17577" s="31">
        <v>0</v>
      </c>
      <c r="N17577" s="31">
        <v>10</v>
      </c>
      <c r="O17577" s="31">
        <v>10</v>
      </c>
      <c r="P17577" s="32">
        <f t="shared" si="1812"/>
        <v>54.52</v>
      </c>
      <c r="Q17577" s="71">
        <v>545.20000000000005</v>
      </c>
      <c r="AK17577" s="2"/>
      <c r="AL17577" s="2"/>
      <c r="AM17577" s="2"/>
      <c r="AN17577" s="2"/>
      <c r="AO17577" s="2"/>
      <c r="AP17577" s="2"/>
      <c r="AQ17577" s="2"/>
      <c r="AR17577" s="2"/>
    </row>
    <row r="17578" spans="1:44">
      <c r="A17578" s="26">
        <v>17577</v>
      </c>
      <c r="B17578" s="44" t="s">
        <v>44150</v>
      </c>
      <c r="C17578" s="28"/>
      <c r="D17578" s="28" t="s">
        <v>45507</v>
      </c>
      <c r="E17578" s="28">
        <v>37972</v>
      </c>
      <c r="F17578" s="45">
        <v>545.20000000000005</v>
      </c>
      <c r="G17578" s="41">
        <v>43909</v>
      </c>
      <c r="H17578" s="18" t="s">
        <v>17</v>
      </c>
      <c r="I17578" s="28" t="s">
        <v>44152</v>
      </c>
      <c r="J17578" s="18">
        <v>20</v>
      </c>
      <c r="K17578" s="31">
        <v>20</v>
      </c>
      <c r="L17578" s="31">
        <v>20</v>
      </c>
      <c r="M17578" s="31">
        <v>0</v>
      </c>
      <c r="N17578" s="31">
        <v>10</v>
      </c>
      <c r="O17578" s="31">
        <v>10</v>
      </c>
      <c r="P17578" s="32">
        <f t="shared" si="1812"/>
        <v>54.52</v>
      </c>
      <c r="Q17578" s="71">
        <v>545.20000000000005</v>
      </c>
      <c r="AK17578" s="2"/>
      <c r="AL17578" s="2"/>
      <c r="AM17578" s="2"/>
      <c r="AN17578" s="2"/>
      <c r="AO17578" s="2"/>
      <c r="AP17578" s="2"/>
      <c r="AQ17578" s="2"/>
      <c r="AR17578" s="2"/>
    </row>
    <row r="17579" spans="1:44">
      <c r="A17579" s="26">
        <v>17578</v>
      </c>
      <c r="B17579" s="44" t="s">
        <v>44150</v>
      </c>
      <c r="C17579" s="28"/>
      <c r="D17579" s="28" t="s">
        <v>45508</v>
      </c>
      <c r="E17579" s="28">
        <v>37973</v>
      </c>
      <c r="F17579" s="45">
        <v>545.20000000000005</v>
      </c>
      <c r="G17579" s="41">
        <v>43909</v>
      </c>
      <c r="H17579" s="18" t="s">
        <v>17</v>
      </c>
      <c r="I17579" s="28" t="s">
        <v>44152</v>
      </c>
      <c r="J17579" s="18">
        <v>20</v>
      </c>
      <c r="K17579" s="31">
        <v>20</v>
      </c>
      <c r="L17579" s="31">
        <v>20</v>
      </c>
      <c r="M17579" s="31">
        <v>0</v>
      </c>
      <c r="N17579" s="31">
        <v>10</v>
      </c>
      <c r="O17579" s="31">
        <v>10</v>
      </c>
      <c r="P17579" s="32">
        <f t="shared" si="1812"/>
        <v>54.52</v>
      </c>
      <c r="Q17579" s="71">
        <v>545.20000000000005</v>
      </c>
      <c r="AK17579" s="2"/>
      <c r="AL17579" s="2"/>
      <c r="AM17579" s="2"/>
      <c r="AN17579" s="2"/>
      <c r="AO17579" s="2"/>
      <c r="AP17579" s="2"/>
      <c r="AQ17579" s="2"/>
      <c r="AR17579" s="2"/>
    </row>
    <row r="17580" spans="1:44">
      <c r="A17580" s="26">
        <v>17579</v>
      </c>
      <c r="B17580" s="44" t="s">
        <v>44150</v>
      </c>
      <c r="C17580" s="28"/>
      <c r="D17580" s="28" t="s">
        <v>45509</v>
      </c>
      <c r="E17580" s="28">
        <v>37974</v>
      </c>
      <c r="F17580" s="45">
        <v>545.20000000000005</v>
      </c>
      <c r="G17580" s="41">
        <v>43909</v>
      </c>
      <c r="H17580" s="18" t="s">
        <v>17</v>
      </c>
      <c r="I17580" s="28" t="s">
        <v>44152</v>
      </c>
      <c r="J17580" s="18">
        <v>20</v>
      </c>
      <c r="K17580" s="31">
        <v>20</v>
      </c>
      <c r="L17580" s="31">
        <v>20</v>
      </c>
      <c r="M17580" s="31">
        <v>0</v>
      </c>
      <c r="N17580" s="31">
        <v>10</v>
      </c>
      <c r="O17580" s="31">
        <v>10</v>
      </c>
      <c r="P17580" s="32">
        <f t="shared" si="1812"/>
        <v>54.52</v>
      </c>
      <c r="Q17580" s="71">
        <v>545.20000000000005</v>
      </c>
      <c r="AK17580" s="2"/>
      <c r="AL17580" s="2"/>
      <c r="AM17580" s="2"/>
      <c r="AN17580" s="2"/>
      <c r="AO17580" s="2"/>
      <c r="AP17580" s="2"/>
      <c r="AQ17580" s="2"/>
      <c r="AR17580" s="2"/>
    </row>
    <row r="17581" spans="1:44">
      <c r="A17581" s="26">
        <v>17580</v>
      </c>
      <c r="B17581" s="44" t="s">
        <v>44150</v>
      </c>
      <c r="C17581" s="28"/>
      <c r="D17581" s="28" t="s">
        <v>45510</v>
      </c>
      <c r="E17581" s="28">
        <v>37975</v>
      </c>
      <c r="F17581" s="45">
        <v>545.20000000000005</v>
      </c>
      <c r="G17581" s="41">
        <v>43909</v>
      </c>
      <c r="H17581" s="18" t="s">
        <v>17</v>
      </c>
      <c r="I17581" s="28" t="s">
        <v>44152</v>
      </c>
      <c r="J17581" s="18">
        <v>20</v>
      </c>
      <c r="K17581" s="31">
        <v>20</v>
      </c>
      <c r="L17581" s="31">
        <v>20</v>
      </c>
      <c r="M17581" s="31">
        <v>0</v>
      </c>
      <c r="N17581" s="31">
        <v>10</v>
      </c>
      <c r="O17581" s="31">
        <v>10</v>
      </c>
      <c r="P17581" s="32">
        <f t="shared" si="1812"/>
        <v>54.52</v>
      </c>
      <c r="Q17581" s="71">
        <v>545.20000000000005</v>
      </c>
      <c r="AK17581" s="2"/>
      <c r="AL17581" s="2"/>
      <c r="AM17581" s="2"/>
      <c r="AN17581" s="2"/>
      <c r="AO17581" s="2"/>
      <c r="AP17581" s="2"/>
      <c r="AQ17581" s="2"/>
      <c r="AR17581" s="2"/>
    </row>
    <row r="17582" spans="1:44">
      <c r="A17582" s="26">
        <v>17581</v>
      </c>
      <c r="B17582" s="44" t="s">
        <v>44150</v>
      </c>
      <c r="C17582" s="28"/>
      <c r="D17582" s="28" t="s">
        <v>45511</v>
      </c>
      <c r="E17582" s="28">
        <v>37976</v>
      </c>
      <c r="F17582" s="45">
        <v>545.20000000000005</v>
      </c>
      <c r="G17582" s="41">
        <v>43909</v>
      </c>
      <c r="H17582" s="18" t="s">
        <v>17</v>
      </c>
      <c r="I17582" s="28" t="s">
        <v>44152</v>
      </c>
      <c r="J17582" s="18">
        <v>20</v>
      </c>
      <c r="K17582" s="31">
        <v>20</v>
      </c>
      <c r="L17582" s="31">
        <v>20</v>
      </c>
      <c r="M17582" s="31">
        <v>0</v>
      </c>
      <c r="N17582" s="31">
        <v>10</v>
      </c>
      <c r="O17582" s="31">
        <v>10</v>
      </c>
      <c r="P17582" s="32">
        <f t="shared" si="1812"/>
        <v>54.52</v>
      </c>
      <c r="Q17582" s="71">
        <v>545.20000000000005</v>
      </c>
      <c r="AK17582" s="2"/>
      <c r="AL17582" s="2"/>
      <c r="AM17582" s="2"/>
      <c r="AN17582" s="2"/>
      <c r="AO17582" s="2"/>
      <c r="AP17582" s="2"/>
      <c r="AQ17582" s="2"/>
      <c r="AR17582" s="2"/>
    </row>
    <row r="17583" spans="1:44">
      <c r="A17583" s="26">
        <v>17582</v>
      </c>
      <c r="B17583" s="44" t="s">
        <v>44150</v>
      </c>
      <c r="C17583" s="28"/>
      <c r="D17583" s="28" t="s">
        <v>45512</v>
      </c>
      <c r="E17583" s="28">
        <v>37977</v>
      </c>
      <c r="F17583" s="45">
        <v>545.20000000000005</v>
      </c>
      <c r="G17583" s="41">
        <v>43909</v>
      </c>
      <c r="H17583" s="18" t="s">
        <v>17</v>
      </c>
      <c r="I17583" s="28" t="s">
        <v>44152</v>
      </c>
      <c r="J17583" s="18">
        <v>20</v>
      </c>
      <c r="K17583" s="31">
        <v>20</v>
      </c>
      <c r="L17583" s="31">
        <v>20</v>
      </c>
      <c r="M17583" s="31">
        <v>0</v>
      </c>
      <c r="N17583" s="31">
        <v>10</v>
      </c>
      <c r="O17583" s="31">
        <v>10</v>
      </c>
      <c r="P17583" s="32">
        <f t="shared" si="1812"/>
        <v>54.52</v>
      </c>
      <c r="Q17583" s="71">
        <v>545.20000000000005</v>
      </c>
      <c r="AK17583" s="2"/>
      <c r="AL17583" s="2"/>
      <c r="AM17583" s="2"/>
      <c r="AN17583" s="2"/>
      <c r="AO17583" s="2"/>
      <c r="AP17583" s="2"/>
      <c r="AQ17583" s="2"/>
      <c r="AR17583" s="2"/>
    </row>
    <row r="17584" spans="1:44">
      <c r="A17584" s="26">
        <v>17583</v>
      </c>
      <c r="B17584" s="44" t="s">
        <v>44150</v>
      </c>
      <c r="C17584" s="28"/>
      <c r="D17584" s="28" t="s">
        <v>45513</v>
      </c>
      <c r="E17584" s="28">
        <v>37978</v>
      </c>
      <c r="F17584" s="45">
        <v>545.20000000000005</v>
      </c>
      <c r="G17584" s="41">
        <v>43909</v>
      </c>
      <c r="H17584" s="18" t="s">
        <v>17</v>
      </c>
      <c r="I17584" s="28" t="s">
        <v>44152</v>
      </c>
      <c r="J17584" s="18">
        <v>20</v>
      </c>
      <c r="K17584" s="31">
        <v>20</v>
      </c>
      <c r="L17584" s="31">
        <v>20</v>
      </c>
      <c r="M17584" s="31">
        <v>0</v>
      </c>
      <c r="N17584" s="31">
        <v>10</v>
      </c>
      <c r="O17584" s="31">
        <v>10</v>
      </c>
      <c r="P17584" s="32">
        <f t="shared" si="1812"/>
        <v>54.52</v>
      </c>
      <c r="Q17584" s="71">
        <v>545.20000000000005</v>
      </c>
      <c r="AK17584" s="2"/>
      <c r="AL17584" s="2"/>
      <c r="AM17584" s="2"/>
      <c r="AN17584" s="2"/>
      <c r="AO17584" s="2"/>
      <c r="AP17584" s="2"/>
      <c r="AQ17584" s="2"/>
      <c r="AR17584" s="2"/>
    </row>
    <row r="17585" spans="1:44">
      <c r="A17585" s="26">
        <v>17584</v>
      </c>
      <c r="B17585" s="44" t="s">
        <v>44150</v>
      </c>
      <c r="C17585" s="28"/>
      <c r="D17585" s="28" t="s">
        <v>45514</v>
      </c>
      <c r="E17585" s="28">
        <v>37979</v>
      </c>
      <c r="F17585" s="45">
        <v>545.20000000000005</v>
      </c>
      <c r="G17585" s="41">
        <v>43909</v>
      </c>
      <c r="H17585" s="18" t="s">
        <v>17</v>
      </c>
      <c r="I17585" s="28" t="s">
        <v>44152</v>
      </c>
      <c r="J17585" s="18">
        <v>20</v>
      </c>
      <c r="K17585" s="31">
        <v>20</v>
      </c>
      <c r="L17585" s="31">
        <v>20</v>
      </c>
      <c r="M17585" s="31">
        <v>0</v>
      </c>
      <c r="N17585" s="31">
        <v>10</v>
      </c>
      <c r="O17585" s="31">
        <v>10</v>
      </c>
      <c r="P17585" s="32">
        <f t="shared" si="1812"/>
        <v>54.52</v>
      </c>
      <c r="Q17585" s="71">
        <v>545.20000000000005</v>
      </c>
      <c r="AK17585" s="2"/>
      <c r="AL17585" s="2"/>
      <c r="AM17585" s="2"/>
      <c r="AN17585" s="2"/>
      <c r="AO17585" s="2"/>
      <c r="AP17585" s="2"/>
      <c r="AQ17585" s="2"/>
      <c r="AR17585" s="2"/>
    </row>
    <row r="17586" spans="1:44">
      <c r="A17586" s="26">
        <v>17585</v>
      </c>
      <c r="B17586" s="44" t="s">
        <v>44150</v>
      </c>
      <c r="C17586" s="28"/>
      <c r="D17586" s="28" t="s">
        <v>45515</v>
      </c>
      <c r="E17586" s="28">
        <v>37980</v>
      </c>
      <c r="F17586" s="45">
        <v>545.20000000000005</v>
      </c>
      <c r="G17586" s="41">
        <v>43909</v>
      </c>
      <c r="H17586" s="18" t="s">
        <v>17</v>
      </c>
      <c r="I17586" s="28" t="s">
        <v>44152</v>
      </c>
      <c r="J17586" s="18">
        <v>20</v>
      </c>
      <c r="K17586" s="31">
        <v>20</v>
      </c>
      <c r="L17586" s="31">
        <v>20</v>
      </c>
      <c r="M17586" s="31">
        <v>0</v>
      </c>
      <c r="N17586" s="31">
        <v>10</v>
      </c>
      <c r="O17586" s="31">
        <v>10</v>
      </c>
      <c r="P17586" s="32">
        <f t="shared" si="1812"/>
        <v>54.52</v>
      </c>
      <c r="Q17586" s="71">
        <v>545.20000000000005</v>
      </c>
      <c r="AK17586" s="2"/>
      <c r="AL17586" s="2"/>
      <c r="AM17586" s="2"/>
      <c r="AN17586" s="2"/>
      <c r="AO17586" s="2"/>
      <c r="AP17586" s="2"/>
      <c r="AQ17586" s="2"/>
      <c r="AR17586" s="2"/>
    </row>
    <row r="17587" spans="1:44">
      <c r="A17587" s="26">
        <v>17586</v>
      </c>
      <c r="B17587" s="44" t="s">
        <v>44150</v>
      </c>
      <c r="C17587" s="28"/>
      <c r="D17587" s="28" t="s">
        <v>45516</v>
      </c>
      <c r="E17587" s="28">
        <v>37981</v>
      </c>
      <c r="F17587" s="45">
        <v>545.20000000000005</v>
      </c>
      <c r="G17587" s="41">
        <v>43909</v>
      </c>
      <c r="H17587" s="18" t="s">
        <v>17</v>
      </c>
      <c r="I17587" s="28" t="s">
        <v>44152</v>
      </c>
      <c r="J17587" s="18">
        <v>20</v>
      </c>
      <c r="K17587" s="31">
        <v>20</v>
      </c>
      <c r="L17587" s="31">
        <v>20</v>
      </c>
      <c r="M17587" s="31">
        <v>0</v>
      </c>
      <c r="N17587" s="31">
        <v>10</v>
      </c>
      <c r="O17587" s="31">
        <v>10</v>
      </c>
      <c r="P17587" s="32">
        <f t="shared" si="1812"/>
        <v>54.52</v>
      </c>
      <c r="Q17587" s="71">
        <v>545.20000000000005</v>
      </c>
      <c r="AK17587" s="2"/>
      <c r="AL17587" s="2"/>
      <c r="AM17587" s="2"/>
      <c r="AN17587" s="2"/>
      <c r="AO17587" s="2"/>
      <c r="AP17587" s="2"/>
      <c r="AQ17587" s="2"/>
      <c r="AR17587" s="2"/>
    </row>
    <row r="17588" spans="1:44">
      <c r="A17588" s="26">
        <v>17587</v>
      </c>
      <c r="B17588" s="44" t="s">
        <v>44150</v>
      </c>
      <c r="C17588" s="28"/>
      <c r="D17588" s="28" t="s">
        <v>45517</v>
      </c>
      <c r="E17588" s="28">
        <v>37982</v>
      </c>
      <c r="F17588" s="45">
        <v>545.20000000000005</v>
      </c>
      <c r="G17588" s="41">
        <v>43909</v>
      </c>
      <c r="H17588" s="18" t="s">
        <v>17</v>
      </c>
      <c r="I17588" s="28" t="s">
        <v>44152</v>
      </c>
      <c r="J17588" s="18">
        <v>20</v>
      </c>
      <c r="K17588" s="31">
        <v>20</v>
      </c>
      <c r="L17588" s="31">
        <v>20</v>
      </c>
      <c r="M17588" s="31">
        <v>0</v>
      </c>
      <c r="N17588" s="31">
        <v>10</v>
      </c>
      <c r="O17588" s="31">
        <v>10</v>
      </c>
      <c r="P17588" s="32">
        <f t="shared" si="1812"/>
        <v>54.52</v>
      </c>
      <c r="Q17588" s="71">
        <v>545.20000000000005</v>
      </c>
      <c r="AK17588" s="2"/>
      <c r="AL17588" s="2"/>
      <c r="AM17588" s="2"/>
      <c r="AN17588" s="2"/>
      <c r="AO17588" s="2"/>
      <c r="AP17588" s="2"/>
      <c r="AQ17588" s="2"/>
      <c r="AR17588" s="2"/>
    </row>
    <row r="17589" spans="1:44">
      <c r="A17589" s="26">
        <v>17588</v>
      </c>
      <c r="B17589" s="44" t="s">
        <v>44150</v>
      </c>
      <c r="C17589" s="28"/>
      <c r="D17589" s="28" t="s">
        <v>45518</v>
      </c>
      <c r="E17589" s="28">
        <v>37983</v>
      </c>
      <c r="F17589" s="45">
        <v>545.20000000000005</v>
      </c>
      <c r="G17589" s="41">
        <v>43909</v>
      </c>
      <c r="H17589" s="18" t="s">
        <v>17</v>
      </c>
      <c r="I17589" s="28" t="s">
        <v>44152</v>
      </c>
      <c r="J17589" s="18">
        <v>20</v>
      </c>
      <c r="K17589" s="31">
        <v>20</v>
      </c>
      <c r="L17589" s="31">
        <v>20</v>
      </c>
      <c r="M17589" s="31">
        <v>0</v>
      </c>
      <c r="N17589" s="31">
        <v>10</v>
      </c>
      <c r="O17589" s="31">
        <v>10</v>
      </c>
      <c r="P17589" s="32">
        <f t="shared" ref="P17589:P17652" si="1813">F17589/N17589</f>
        <v>54.52</v>
      </c>
      <c r="Q17589" s="71">
        <v>545.20000000000005</v>
      </c>
      <c r="AK17589" s="2"/>
      <c r="AL17589" s="2"/>
      <c r="AM17589" s="2"/>
      <c r="AN17589" s="2"/>
      <c r="AO17589" s="2"/>
      <c r="AP17589" s="2"/>
      <c r="AQ17589" s="2"/>
      <c r="AR17589" s="2"/>
    </row>
    <row r="17590" spans="1:44">
      <c r="A17590" s="26">
        <v>17589</v>
      </c>
      <c r="B17590" s="44" t="s">
        <v>44150</v>
      </c>
      <c r="C17590" s="28"/>
      <c r="D17590" s="28" t="s">
        <v>45519</v>
      </c>
      <c r="E17590" s="28">
        <v>37984</v>
      </c>
      <c r="F17590" s="45">
        <v>545.20000000000005</v>
      </c>
      <c r="G17590" s="41">
        <v>43909</v>
      </c>
      <c r="H17590" s="18" t="s">
        <v>17</v>
      </c>
      <c r="I17590" s="28" t="s">
        <v>44152</v>
      </c>
      <c r="J17590" s="18">
        <v>20</v>
      </c>
      <c r="K17590" s="31">
        <v>20</v>
      </c>
      <c r="L17590" s="31">
        <v>20</v>
      </c>
      <c r="M17590" s="31">
        <v>0</v>
      </c>
      <c r="N17590" s="31">
        <v>10</v>
      </c>
      <c r="O17590" s="31">
        <v>10</v>
      </c>
      <c r="P17590" s="32">
        <f t="shared" si="1813"/>
        <v>54.52</v>
      </c>
      <c r="Q17590" s="71">
        <v>545.20000000000005</v>
      </c>
      <c r="AK17590" s="2"/>
      <c r="AL17590" s="2"/>
      <c r="AM17590" s="2"/>
      <c r="AN17590" s="2"/>
      <c r="AO17590" s="2"/>
      <c r="AP17590" s="2"/>
      <c r="AQ17590" s="2"/>
      <c r="AR17590" s="2"/>
    </row>
    <row r="17591" spans="1:44">
      <c r="A17591" s="26">
        <v>17590</v>
      </c>
      <c r="B17591" s="44" t="s">
        <v>44150</v>
      </c>
      <c r="C17591" s="28"/>
      <c r="D17591" s="28" t="s">
        <v>45520</v>
      </c>
      <c r="E17591" s="28">
        <v>37985</v>
      </c>
      <c r="F17591" s="45">
        <v>545.20000000000005</v>
      </c>
      <c r="G17591" s="41">
        <v>43909</v>
      </c>
      <c r="H17591" s="18" t="s">
        <v>17</v>
      </c>
      <c r="I17591" s="28" t="s">
        <v>44152</v>
      </c>
      <c r="J17591" s="18">
        <v>20</v>
      </c>
      <c r="K17591" s="31">
        <v>20</v>
      </c>
      <c r="L17591" s="31">
        <v>20</v>
      </c>
      <c r="M17591" s="31">
        <v>0</v>
      </c>
      <c r="N17591" s="31">
        <v>10</v>
      </c>
      <c r="O17591" s="31">
        <v>10</v>
      </c>
      <c r="P17591" s="32">
        <f t="shared" si="1813"/>
        <v>54.52</v>
      </c>
      <c r="Q17591" s="71">
        <v>545.20000000000005</v>
      </c>
      <c r="AK17591" s="2"/>
      <c r="AL17591" s="2"/>
      <c r="AM17591" s="2"/>
      <c r="AN17591" s="2"/>
      <c r="AO17591" s="2"/>
      <c r="AP17591" s="2"/>
      <c r="AQ17591" s="2"/>
      <c r="AR17591" s="2"/>
    </row>
    <row r="17592" spans="1:44">
      <c r="A17592" s="26">
        <v>17591</v>
      </c>
      <c r="B17592" s="44" t="s">
        <v>44150</v>
      </c>
      <c r="C17592" s="28"/>
      <c r="D17592" s="28" t="s">
        <v>45521</v>
      </c>
      <c r="E17592" s="28">
        <v>37986</v>
      </c>
      <c r="F17592" s="45">
        <v>545.20000000000005</v>
      </c>
      <c r="G17592" s="41">
        <v>43909</v>
      </c>
      <c r="H17592" s="18" t="s">
        <v>17</v>
      </c>
      <c r="I17592" s="28" t="s">
        <v>44152</v>
      </c>
      <c r="J17592" s="18">
        <v>20</v>
      </c>
      <c r="K17592" s="31">
        <v>20</v>
      </c>
      <c r="L17592" s="31">
        <v>20</v>
      </c>
      <c r="M17592" s="31">
        <v>0</v>
      </c>
      <c r="N17592" s="31">
        <v>10</v>
      </c>
      <c r="O17592" s="31">
        <v>10</v>
      </c>
      <c r="P17592" s="32">
        <f t="shared" si="1813"/>
        <v>54.52</v>
      </c>
      <c r="Q17592" s="71">
        <v>545.20000000000005</v>
      </c>
      <c r="AK17592" s="2"/>
      <c r="AL17592" s="2"/>
      <c r="AM17592" s="2"/>
      <c r="AN17592" s="2"/>
      <c r="AO17592" s="2"/>
      <c r="AP17592" s="2"/>
      <c r="AQ17592" s="2"/>
      <c r="AR17592" s="2"/>
    </row>
    <row r="17593" spans="1:44">
      <c r="A17593" s="26">
        <v>17592</v>
      </c>
      <c r="B17593" s="44" t="s">
        <v>44150</v>
      </c>
      <c r="C17593" s="28"/>
      <c r="D17593" s="28" t="s">
        <v>45522</v>
      </c>
      <c r="E17593" s="28">
        <v>37987</v>
      </c>
      <c r="F17593" s="45">
        <v>545.20000000000005</v>
      </c>
      <c r="G17593" s="41">
        <v>43909</v>
      </c>
      <c r="H17593" s="18" t="s">
        <v>17</v>
      </c>
      <c r="I17593" s="28" t="s">
        <v>44152</v>
      </c>
      <c r="J17593" s="18">
        <v>20</v>
      </c>
      <c r="K17593" s="31">
        <v>20</v>
      </c>
      <c r="L17593" s="31">
        <v>20</v>
      </c>
      <c r="M17593" s="31">
        <v>0</v>
      </c>
      <c r="N17593" s="31">
        <v>10</v>
      </c>
      <c r="O17593" s="31">
        <v>10</v>
      </c>
      <c r="P17593" s="32">
        <f t="shared" si="1813"/>
        <v>54.52</v>
      </c>
      <c r="Q17593" s="71">
        <v>545.20000000000005</v>
      </c>
      <c r="AK17593" s="2"/>
      <c r="AL17593" s="2"/>
      <c r="AM17593" s="2"/>
      <c r="AN17593" s="2"/>
      <c r="AO17593" s="2"/>
      <c r="AP17593" s="2"/>
      <c r="AQ17593" s="2"/>
      <c r="AR17593" s="2"/>
    </row>
    <row r="17594" spans="1:44">
      <c r="A17594" s="26">
        <v>17593</v>
      </c>
      <c r="B17594" s="44" t="s">
        <v>44150</v>
      </c>
      <c r="C17594" s="28"/>
      <c r="D17594" s="28" t="s">
        <v>45523</v>
      </c>
      <c r="E17594" s="28">
        <v>37988</v>
      </c>
      <c r="F17594" s="45">
        <v>545.20000000000005</v>
      </c>
      <c r="G17594" s="41">
        <v>43909</v>
      </c>
      <c r="H17594" s="18" t="s">
        <v>17</v>
      </c>
      <c r="I17594" s="28" t="s">
        <v>44152</v>
      </c>
      <c r="J17594" s="18">
        <v>20</v>
      </c>
      <c r="K17594" s="31">
        <v>20</v>
      </c>
      <c r="L17594" s="31">
        <v>20</v>
      </c>
      <c r="M17594" s="31">
        <v>0</v>
      </c>
      <c r="N17594" s="31">
        <v>10</v>
      </c>
      <c r="O17594" s="31">
        <v>10</v>
      </c>
      <c r="P17594" s="32">
        <f t="shared" si="1813"/>
        <v>54.52</v>
      </c>
      <c r="Q17594" s="71">
        <v>545.20000000000005</v>
      </c>
      <c r="AK17594" s="2"/>
      <c r="AL17594" s="2"/>
      <c r="AM17594" s="2"/>
      <c r="AN17594" s="2"/>
      <c r="AO17594" s="2"/>
      <c r="AP17594" s="2"/>
      <c r="AQ17594" s="2"/>
      <c r="AR17594" s="2"/>
    </row>
    <row r="17595" spans="1:44">
      <c r="A17595" s="26">
        <v>17594</v>
      </c>
      <c r="B17595" s="44" t="s">
        <v>44150</v>
      </c>
      <c r="C17595" s="28"/>
      <c r="D17595" s="28" t="s">
        <v>45524</v>
      </c>
      <c r="E17595" s="28">
        <v>37989</v>
      </c>
      <c r="F17595" s="45">
        <v>545.20000000000005</v>
      </c>
      <c r="G17595" s="41">
        <v>43909</v>
      </c>
      <c r="H17595" s="18" t="s">
        <v>17</v>
      </c>
      <c r="I17595" s="28" t="s">
        <v>44152</v>
      </c>
      <c r="J17595" s="18">
        <v>20</v>
      </c>
      <c r="K17595" s="31">
        <v>20</v>
      </c>
      <c r="L17595" s="31">
        <v>20</v>
      </c>
      <c r="M17595" s="31">
        <v>0</v>
      </c>
      <c r="N17595" s="31">
        <v>10</v>
      </c>
      <c r="O17595" s="31">
        <v>10</v>
      </c>
      <c r="P17595" s="32">
        <f t="shared" si="1813"/>
        <v>54.52</v>
      </c>
      <c r="Q17595" s="71">
        <v>545.20000000000005</v>
      </c>
      <c r="AK17595" s="2"/>
      <c r="AL17595" s="2"/>
      <c r="AM17595" s="2"/>
      <c r="AN17595" s="2"/>
      <c r="AO17595" s="2"/>
      <c r="AP17595" s="2"/>
      <c r="AQ17595" s="2"/>
      <c r="AR17595" s="2"/>
    </row>
    <row r="17596" spans="1:44">
      <c r="A17596" s="26">
        <v>17595</v>
      </c>
      <c r="B17596" s="44" t="s">
        <v>44150</v>
      </c>
      <c r="C17596" s="28"/>
      <c r="D17596" s="28" t="s">
        <v>45525</v>
      </c>
      <c r="E17596" s="28">
        <v>37990</v>
      </c>
      <c r="F17596" s="45">
        <v>545.20000000000005</v>
      </c>
      <c r="G17596" s="41">
        <v>43909</v>
      </c>
      <c r="H17596" s="18" t="s">
        <v>17</v>
      </c>
      <c r="I17596" s="28" t="s">
        <v>44152</v>
      </c>
      <c r="J17596" s="18">
        <v>20</v>
      </c>
      <c r="K17596" s="31">
        <v>20</v>
      </c>
      <c r="L17596" s="31">
        <v>20</v>
      </c>
      <c r="M17596" s="31">
        <v>0</v>
      </c>
      <c r="N17596" s="31">
        <v>10</v>
      </c>
      <c r="O17596" s="31">
        <v>10</v>
      </c>
      <c r="P17596" s="32">
        <f t="shared" si="1813"/>
        <v>54.52</v>
      </c>
      <c r="Q17596" s="71">
        <v>545.20000000000005</v>
      </c>
      <c r="AK17596" s="2"/>
      <c r="AL17596" s="2"/>
      <c r="AM17596" s="2"/>
      <c r="AN17596" s="2"/>
      <c r="AO17596" s="2"/>
      <c r="AP17596" s="2"/>
      <c r="AQ17596" s="2"/>
      <c r="AR17596" s="2"/>
    </row>
    <row r="17597" spans="1:44">
      <c r="A17597" s="26">
        <v>17596</v>
      </c>
      <c r="B17597" s="44" t="s">
        <v>44150</v>
      </c>
      <c r="C17597" s="28"/>
      <c r="D17597" s="28" t="s">
        <v>45526</v>
      </c>
      <c r="E17597" s="28">
        <v>37991</v>
      </c>
      <c r="F17597" s="45">
        <v>545.20000000000005</v>
      </c>
      <c r="G17597" s="41">
        <v>43909</v>
      </c>
      <c r="H17597" s="18" t="s">
        <v>17</v>
      </c>
      <c r="I17597" s="28" t="s">
        <v>44152</v>
      </c>
      <c r="J17597" s="18">
        <v>20</v>
      </c>
      <c r="K17597" s="31">
        <v>20</v>
      </c>
      <c r="L17597" s="31">
        <v>20</v>
      </c>
      <c r="M17597" s="31">
        <v>0</v>
      </c>
      <c r="N17597" s="31">
        <v>10</v>
      </c>
      <c r="O17597" s="31">
        <v>10</v>
      </c>
      <c r="P17597" s="32">
        <f t="shared" si="1813"/>
        <v>54.52</v>
      </c>
      <c r="Q17597" s="71">
        <v>545.20000000000005</v>
      </c>
      <c r="AK17597" s="2"/>
      <c r="AL17597" s="2"/>
      <c r="AM17597" s="2"/>
      <c r="AN17597" s="2"/>
      <c r="AO17597" s="2"/>
      <c r="AP17597" s="2"/>
      <c r="AQ17597" s="2"/>
      <c r="AR17597" s="2"/>
    </row>
    <row r="17598" spans="1:44">
      <c r="A17598" s="26">
        <v>17597</v>
      </c>
      <c r="B17598" s="44" t="s">
        <v>44150</v>
      </c>
      <c r="C17598" s="28"/>
      <c r="D17598" s="28" t="s">
        <v>45527</v>
      </c>
      <c r="E17598" s="28">
        <v>37992</v>
      </c>
      <c r="F17598" s="45">
        <v>545.20000000000005</v>
      </c>
      <c r="G17598" s="41">
        <v>43909</v>
      </c>
      <c r="H17598" s="18" t="s">
        <v>17</v>
      </c>
      <c r="I17598" s="28" t="s">
        <v>44152</v>
      </c>
      <c r="J17598" s="18">
        <v>20</v>
      </c>
      <c r="K17598" s="31">
        <v>20</v>
      </c>
      <c r="L17598" s="31">
        <v>20</v>
      </c>
      <c r="M17598" s="31">
        <v>0</v>
      </c>
      <c r="N17598" s="31">
        <v>10</v>
      </c>
      <c r="O17598" s="31">
        <v>10</v>
      </c>
      <c r="P17598" s="32">
        <f t="shared" si="1813"/>
        <v>54.52</v>
      </c>
      <c r="Q17598" s="71">
        <v>545.20000000000005</v>
      </c>
      <c r="AK17598" s="2"/>
      <c r="AL17598" s="2"/>
      <c r="AM17598" s="2"/>
      <c r="AN17598" s="2"/>
      <c r="AO17598" s="2"/>
      <c r="AP17598" s="2"/>
      <c r="AQ17598" s="2"/>
      <c r="AR17598" s="2"/>
    </row>
    <row r="17599" spans="1:44">
      <c r="A17599" s="26">
        <v>17598</v>
      </c>
      <c r="B17599" s="44" t="s">
        <v>44150</v>
      </c>
      <c r="C17599" s="28"/>
      <c r="D17599" s="28" t="s">
        <v>45528</v>
      </c>
      <c r="E17599" s="28">
        <v>37993</v>
      </c>
      <c r="F17599" s="45">
        <v>545.20000000000005</v>
      </c>
      <c r="G17599" s="41">
        <v>43909</v>
      </c>
      <c r="H17599" s="18" t="s">
        <v>17</v>
      </c>
      <c r="I17599" s="28" t="s">
        <v>44152</v>
      </c>
      <c r="J17599" s="18">
        <v>20</v>
      </c>
      <c r="K17599" s="31">
        <v>20</v>
      </c>
      <c r="L17599" s="31">
        <v>20</v>
      </c>
      <c r="M17599" s="31">
        <v>0</v>
      </c>
      <c r="N17599" s="31">
        <v>10</v>
      </c>
      <c r="O17599" s="31">
        <v>10</v>
      </c>
      <c r="P17599" s="32">
        <f t="shared" si="1813"/>
        <v>54.52</v>
      </c>
      <c r="Q17599" s="71">
        <v>545.20000000000005</v>
      </c>
      <c r="AK17599" s="2"/>
      <c r="AL17599" s="2"/>
      <c r="AM17599" s="2"/>
      <c r="AN17599" s="2"/>
      <c r="AO17599" s="2"/>
      <c r="AP17599" s="2"/>
      <c r="AQ17599" s="2"/>
      <c r="AR17599" s="2"/>
    </row>
    <row r="17600" spans="1:44">
      <c r="A17600" s="26">
        <v>17599</v>
      </c>
      <c r="B17600" s="44" t="s">
        <v>44150</v>
      </c>
      <c r="C17600" s="28"/>
      <c r="D17600" s="28" t="s">
        <v>45529</v>
      </c>
      <c r="E17600" s="28">
        <v>37994</v>
      </c>
      <c r="F17600" s="45">
        <v>545.20000000000005</v>
      </c>
      <c r="G17600" s="41">
        <v>43909</v>
      </c>
      <c r="H17600" s="18" t="s">
        <v>17</v>
      </c>
      <c r="I17600" s="28" t="s">
        <v>44152</v>
      </c>
      <c r="J17600" s="18">
        <v>20</v>
      </c>
      <c r="K17600" s="31">
        <v>20</v>
      </c>
      <c r="L17600" s="31">
        <v>20</v>
      </c>
      <c r="M17600" s="31">
        <v>0</v>
      </c>
      <c r="N17600" s="31">
        <v>10</v>
      </c>
      <c r="O17600" s="31">
        <v>10</v>
      </c>
      <c r="P17600" s="32">
        <f t="shared" si="1813"/>
        <v>54.52</v>
      </c>
      <c r="Q17600" s="71">
        <v>545.20000000000005</v>
      </c>
      <c r="AK17600" s="2"/>
      <c r="AL17600" s="2"/>
      <c r="AM17600" s="2"/>
      <c r="AN17600" s="2"/>
      <c r="AO17600" s="2"/>
      <c r="AP17600" s="2"/>
      <c r="AQ17600" s="2"/>
      <c r="AR17600" s="2"/>
    </row>
    <row r="17601" spans="1:44">
      <c r="A17601" s="26">
        <v>17600</v>
      </c>
      <c r="B17601" s="44" t="s">
        <v>44150</v>
      </c>
      <c r="C17601" s="28"/>
      <c r="D17601" s="28" t="s">
        <v>45530</v>
      </c>
      <c r="E17601" s="28">
        <v>37995</v>
      </c>
      <c r="F17601" s="45">
        <v>545.20000000000005</v>
      </c>
      <c r="G17601" s="41">
        <v>43909</v>
      </c>
      <c r="H17601" s="18" t="s">
        <v>17</v>
      </c>
      <c r="I17601" s="28" t="s">
        <v>44152</v>
      </c>
      <c r="J17601" s="18">
        <v>20</v>
      </c>
      <c r="K17601" s="31">
        <v>20</v>
      </c>
      <c r="L17601" s="31">
        <v>20</v>
      </c>
      <c r="M17601" s="31">
        <v>0</v>
      </c>
      <c r="N17601" s="31">
        <v>10</v>
      </c>
      <c r="O17601" s="31">
        <v>10</v>
      </c>
      <c r="P17601" s="32">
        <f t="shared" si="1813"/>
        <v>54.52</v>
      </c>
      <c r="Q17601" s="71">
        <v>545.20000000000005</v>
      </c>
      <c r="AK17601" s="2"/>
      <c r="AL17601" s="2"/>
      <c r="AM17601" s="2"/>
      <c r="AN17601" s="2"/>
      <c r="AO17601" s="2"/>
      <c r="AP17601" s="2"/>
      <c r="AQ17601" s="2"/>
      <c r="AR17601" s="2"/>
    </row>
    <row r="17602" spans="1:44">
      <c r="A17602" s="26">
        <v>17601</v>
      </c>
      <c r="B17602" s="44" t="s">
        <v>44150</v>
      </c>
      <c r="C17602" s="28"/>
      <c r="D17602" s="28" t="s">
        <v>45531</v>
      </c>
      <c r="E17602" s="28">
        <v>37996</v>
      </c>
      <c r="F17602" s="45">
        <v>545.20000000000005</v>
      </c>
      <c r="G17602" s="41">
        <v>43909</v>
      </c>
      <c r="H17602" s="18" t="s">
        <v>17</v>
      </c>
      <c r="I17602" s="28" t="s">
        <v>44152</v>
      </c>
      <c r="J17602" s="18">
        <v>20</v>
      </c>
      <c r="K17602" s="31">
        <v>20</v>
      </c>
      <c r="L17602" s="31">
        <v>20</v>
      </c>
      <c r="M17602" s="31">
        <v>0</v>
      </c>
      <c r="N17602" s="31">
        <v>10</v>
      </c>
      <c r="O17602" s="31">
        <v>10</v>
      </c>
      <c r="P17602" s="32">
        <f t="shared" si="1813"/>
        <v>54.52</v>
      </c>
      <c r="Q17602" s="71">
        <v>545.20000000000005</v>
      </c>
      <c r="AK17602" s="2"/>
      <c r="AL17602" s="2"/>
      <c r="AM17602" s="2"/>
      <c r="AN17602" s="2"/>
      <c r="AO17602" s="2"/>
      <c r="AP17602" s="2"/>
      <c r="AQ17602" s="2"/>
      <c r="AR17602" s="2"/>
    </row>
    <row r="17603" spans="1:44">
      <c r="A17603" s="26">
        <v>17602</v>
      </c>
      <c r="B17603" s="44" t="s">
        <v>44150</v>
      </c>
      <c r="C17603" s="28"/>
      <c r="D17603" s="28" t="s">
        <v>45532</v>
      </c>
      <c r="E17603" s="28">
        <v>37997</v>
      </c>
      <c r="F17603" s="45">
        <v>545.20000000000005</v>
      </c>
      <c r="G17603" s="41">
        <v>43909</v>
      </c>
      <c r="H17603" s="18" t="s">
        <v>17</v>
      </c>
      <c r="I17603" s="28" t="s">
        <v>44152</v>
      </c>
      <c r="J17603" s="18">
        <v>20</v>
      </c>
      <c r="K17603" s="31">
        <v>20</v>
      </c>
      <c r="L17603" s="31">
        <v>20</v>
      </c>
      <c r="M17603" s="31">
        <v>0</v>
      </c>
      <c r="N17603" s="31">
        <v>10</v>
      </c>
      <c r="O17603" s="31">
        <v>10</v>
      </c>
      <c r="P17603" s="32">
        <f t="shared" si="1813"/>
        <v>54.52</v>
      </c>
      <c r="Q17603" s="71">
        <v>545.20000000000005</v>
      </c>
      <c r="AK17603" s="2"/>
      <c r="AL17603" s="2"/>
      <c r="AM17603" s="2"/>
      <c r="AN17603" s="2"/>
      <c r="AO17603" s="2"/>
      <c r="AP17603" s="2"/>
      <c r="AQ17603" s="2"/>
      <c r="AR17603" s="2"/>
    </row>
    <row r="17604" spans="1:44">
      <c r="A17604" s="26">
        <v>17603</v>
      </c>
      <c r="B17604" s="44" t="s">
        <v>44150</v>
      </c>
      <c r="C17604" s="28"/>
      <c r="D17604" s="28" t="s">
        <v>45533</v>
      </c>
      <c r="E17604" s="28">
        <v>37998</v>
      </c>
      <c r="F17604" s="45">
        <v>545.20000000000005</v>
      </c>
      <c r="G17604" s="41">
        <v>43909</v>
      </c>
      <c r="H17604" s="18" t="s">
        <v>17</v>
      </c>
      <c r="I17604" s="28" t="s">
        <v>44152</v>
      </c>
      <c r="J17604" s="18">
        <v>20</v>
      </c>
      <c r="K17604" s="31">
        <v>20</v>
      </c>
      <c r="L17604" s="31">
        <v>20</v>
      </c>
      <c r="M17604" s="31">
        <v>0</v>
      </c>
      <c r="N17604" s="31">
        <v>10</v>
      </c>
      <c r="O17604" s="31">
        <v>10</v>
      </c>
      <c r="P17604" s="32">
        <f t="shared" si="1813"/>
        <v>54.52</v>
      </c>
      <c r="Q17604" s="71">
        <v>545.20000000000005</v>
      </c>
      <c r="AK17604" s="2"/>
      <c r="AL17604" s="2"/>
      <c r="AM17604" s="2"/>
      <c r="AN17604" s="2"/>
      <c r="AO17604" s="2"/>
      <c r="AP17604" s="2"/>
      <c r="AQ17604" s="2"/>
      <c r="AR17604" s="2"/>
    </row>
    <row r="17605" spans="1:44">
      <c r="A17605" s="26">
        <v>17604</v>
      </c>
      <c r="B17605" s="44" t="s">
        <v>44150</v>
      </c>
      <c r="C17605" s="28"/>
      <c r="D17605" s="28" t="s">
        <v>45534</v>
      </c>
      <c r="E17605" s="28">
        <v>37999</v>
      </c>
      <c r="F17605" s="45">
        <v>545.20000000000005</v>
      </c>
      <c r="G17605" s="41">
        <v>43909</v>
      </c>
      <c r="H17605" s="18" t="s">
        <v>17</v>
      </c>
      <c r="I17605" s="28" t="s">
        <v>44152</v>
      </c>
      <c r="J17605" s="18">
        <v>20</v>
      </c>
      <c r="K17605" s="31">
        <v>20</v>
      </c>
      <c r="L17605" s="31">
        <v>20</v>
      </c>
      <c r="M17605" s="31">
        <v>0</v>
      </c>
      <c r="N17605" s="31">
        <v>10</v>
      </c>
      <c r="O17605" s="31">
        <v>10</v>
      </c>
      <c r="P17605" s="32">
        <f t="shared" si="1813"/>
        <v>54.52</v>
      </c>
      <c r="Q17605" s="71">
        <v>545.20000000000005</v>
      </c>
      <c r="AK17605" s="2"/>
      <c r="AL17605" s="2"/>
      <c r="AM17605" s="2"/>
      <c r="AN17605" s="2"/>
      <c r="AO17605" s="2"/>
      <c r="AP17605" s="2"/>
      <c r="AQ17605" s="2"/>
      <c r="AR17605" s="2"/>
    </row>
    <row r="17606" spans="1:44">
      <c r="A17606" s="26">
        <v>17605</v>
      </c>
      <c r="B17606" s="44" t="s">
        <v>44150</v>
      </c>
      <c r="C17606" s="28"/>
      <c r="D17606" s="28" t="s">
        <v>45535</v>
      </c>
      <c r="E17606" s="28">
        <v>38000</v>
      </c>
      <c r="F17606" s="45">
        <v>545.20000000000005</v>
      </c>
      <c r="G17606" s="41">
        <v>43909</v>
      </c>
      <c r="H17606" s="18" t="s">
        <v>17</v>
      </c>
      <c r="I17606" s="28" t="s">
        <v>44152</v>
      </c>
      <c r="J17606" s="18">
        <v>20</v>
      </c>
      <c r="K17606" s="31">
        <v>20</v>
      </c>
      <c r="L17606" s="31">
        <v>20</v>
      </c>
      <c r="M17606" s="31">
        <v>0</v>
      </c>
      <c r="N17606" s="31">
        <v>10</v>
      </c>
      <c r="O17606" s="31">
        <v>10</v>
      </c>
      <c r="P17606" s="32">
        <f t="shared" si="1813"/>
        <v>54.52</v>
      </c>
      <c r="Q17606" s="71">
        <v>545.20000000000005</v>
      </c>
      <c r="AK17606" s="2"/>
      <c r="AL17606" s="2"/>
      <c r="AM17606" s="2"/>
      <c r="AN17606" s="2"/>
      <c r="AO17606" s="2"/>
      <c r="AP17606" s="2"/>
      <c r="AQ17606" s="2"/>
      <c r="AR17606" s="2"/>
    </row>
    <row r="17607" spans="1:44">
      <c r="A17607" s="26">
        <v>17606</v>
      </c>
      <c r="B17607" s="44" t="s">
        <v>44150</v>
      </c>
      <c r="C17607" s="28"/>
      <c r="D17607" s="28" t="s">
        <v>45536</v>
      </c>
      <c r="E17607" s="28">
        <v>38001</v>
      </c>
      <c r="F17607" s="45">
        <v>545.20000000000005</v>
      </c>
      <c r="G17607" s="41">
        <v>43909</v>
      </c>
      <c r="H17607" s="18" t="s">
        <v>17</v>
      </c>
      <c r="I17607" s="28" t="s">
        <v>44152</v>
      </c>
      <c r="J17607" s="18">
        <v>20</v>
      </c>
      <c r="K17607" s="31">
        <v>20</v>
      </c>
      <c r="L17607" s="31">
        <v>20</v>
      </c>
      <c r="M17607" s="31">
        <v>0</v>
      </c>
      <c r="N17607" s="31">
        <v>10</v>
      </c>
      <c r="O17607" s="31">
        <v>10</v>
      </c>
      <c r="P17607" s="32">
        <f t="shared" si="1813"/>
        <v>54.52</v>
      </c>
      <c r="Q17607" s="71">
        <v>545.20000000000005</v>
      </c>
      <c r="AK17607" s="2"/>
      <c r="AL17607" s="2"/>
      <c r="AM17607" s="2"/>
      <c r="AN17607" s="2"/>
      <c r="AO17607" s="2"/>
      <c r="AP17607" s="2"/>
      <c r="AQ17607" s="2"/>
      <c r="AR17607" s="2"/>
    </row>
    <row r="17608" spans="1:44">
      <c r="A17608" s="26">
        <v>17607</v>
      </c>
      <c r="B17608" s="44" t="s">
        <v>44150</v>
      </c>
      <c r="C17608" s="28"/>
      <c r="D17608" s="28" t="s">
        <v>45537</v>
      </c>
      <c r="E17608" s="28">
        <v>38002</v>
      </c>
      <c r="F17608" s="45">
        <v>545.20000000000005</v>
      </c>
      <c r="G17608" s="41">
        <v>43909</v>
      </c>
      <c r="H17608" s="18" t="s">
        <v>17</v>
      </c>
      <c r="I17608" s="28" t="s">
        <v>44152</v>
      </c>
      <c r="J17608" s="18">
        <v>20</v>
      </c>
      <c r="K17608" s="31">
        <v>20</v>
      </c>
      <c r="L17608" s="31">
        <v>20</v>
      </c>
      <c r="M17608" s="31">
        <v>0</v>
      </c>
      <c r="N17608" s="31">
        <v>10</v>
      </c>
      <c r="O17608" s="31">
        <v>10</v>
      </c>
      <c r="P17608" s="32">
        <f t="shared" si="1813"/>
        <v>54.52</v>
      </c>
      <c r="Q17608" s="71">
        <v>545.20000000000005</v>
      </c>
      <c r="AK17608" s="2"/>
      <c r="AL17608" s="2"/>
      <c r="AM17608" s="2"/>
      <c r="AN17608" s="2"/>
      <c r="AO17608" s="2"/>
      <c r="AP17608" s="2"/>
      <c r="AQ17608" s="2"/>
      <c r="AR17608" s="2"/>
    </row>
    <row r="17609" spans="1:44">
      <c r="A17609" s="26">
        <v>17608</v>
      </c>
      <c r="B17609" s="44" t="s">
        <v>44150</v>
      </c>
      <c r="C17609" s="28"/>
      <c r="D17609" s="28" t="s">
        <v>45538</v>
      </c>
      <c r="E17609" s="28">
        <v>38003</v>
      </c>
      <c r="F17609" s="45">
        <v>545.20000000000005</v>
      </c>
      <c r="G17609" s="41">
        <v>43909</v>
      </c>
      <c r="H17609" s="18" t="s">
        <v>17</v>
      </c>
      <c r="I17609" s="28" t="s">
        <v>44152</v>
      </c>
      <c r="J17609" s="18">
        <v>20</v>
      </c>
      <c r="K17609" s="31">
        <v>20</v>
      </c>
      <c r="L17609" s="31">
        <v>20</v>
      </c>
      <c r="M17609" s="31">
        <v>0</v>
      </c>
      <c r="N17609" s="31">
        <v>10</v>
      </c>
      <c r="O17609" s="31">
        <v>10</v>
      </c>
      <c r="P17609" s="32">
        <f t="shared" si="1813"/>
        <v>54.52</v>
      </c>
      <c r="Q17609" s="71">
        <v>545.20000000000005</v>
      </c>
      <c r="AK17609" s="2"/>
      <c r="AL17609" s="2"/>
      <c r="AM17609" s="2"/>
      <c r="AN17609" s="2"/>
      <c r="AO17609" s="2"/>
      <c r="AP17609" s="2"/>
      <c r="AQ17609" s="2"/>
      <c r="AR17609" s="2"/>
    </row>
    <row r="17610" spans="1:44">
      <c r="A17610" s="26">
        <v>17609</v>
      </c>
      <c r="B17610" s="44" t="s">
        <v>44150</v>
      </c>
      <c r="C17610" s="28"/>
      <c r="D17610" s="28" t="s">
        <v>45539</v>
      </c>
      <c r="E17610" s="28">
        <v>38004</v>
      </c>
      <c r="F17610" s="45">
        <v>545.20000000000005</v>
      </c>
      <c r="G17610" s="41">
        <v>43909</v>
      </c>
      <c r="H17610" s="18" t="s">
        <v>17</v>
      </c>
      <c r="I17610" s="28" t="s">
        <v>44152</v>
      </c>
      <c r="J17610" s="18">
        <v>20</v>
      </c>
      <c r="K17610" s="31">
        <v>20</v>
      </c>
      <c r="L17610" s="31">
        <v>20</v>
      </c>
      <c r="M17610" s="31">
        <v>0</v>
      </c>
      <c r="N17610" s="31">
        <v>10</v>
      </c>
      <c r="O17610" s="31">
        <v>10</v>
      </c>
      <c r="P17610" s="32">
        <f t="shared" si="1813"/>
        <v>54.52</v>
      </c>
      <c r="Q17610" s="71">
        <v>545.20000000000005</v>
      </c>
      <c r="AK17610" s="2"/>
      <c r="AL17610" s="2"/>
      <c r="AM17610" s="2"/>
      <c r="AN17610" s="2"/>
      <c r="AO17610" s="2"/>
      <c r="AP17610" s="2"/>
      <c r="AQ17610" s="2"/>
      <c r="AR17610" s="2"/>
    </row>
    <row r="17611" spans="1:44">
      <c r="A17611" s="26">
        <v>17610</v>
      </c>
      <c r="B17611" s="44" t="s">
        <v>44150</v>
      </c>
      <c r="C17611" s="28"/>
      <c r="D17611" s="28" t="s">
        <v>45540</v>
      </c>
      <c r="E17611" s="28">
        <v>38005</v>
      </c>
      <c r="F17611" s="45">
        <v>545.20000000000005</v>
      </c>
      <c r="G17611" s="41">
        <v>43909</v>
      </c>
      <c r="H17611" s="18" t="s">
        <v>17</v>
      </c>
      <c r="I17611" s="28" t="s">
        <v>44152</v>
      </c>
      <c r="J17611" s="18">
        <v>20</v>
      </c>
      <c r="K17611" s="31">
        <v>20</v>
      </c>
      <c r="L17611" s="31">
        <v>20</v>
      </c>
      <c r="M17611" s="31">
        <v>0</v>
      </c>
      <c r="N17611" s="31">
        <v>10</v>
      </c>
      <c r="O17611" s="31">
        <v>10</v>
      </c>
      <c r="P17611" s="32">
        <f t="shared" si="1813"/>
        <v>54.52</v>
      </c>
      <c r="Q17611" s="71">
        <v>545.20000000000005</v>
      </c>
      <c r="AK17611" s="2"/>
      <c r="AL17611" s="2"/>
      <c r="AM17611" s="2"/>
      <c r="AN17611" s="2"/>
      <c r="AO17611" s="2"/>
      <c r="AP17611" s="2"/>
      <c r="AQ17611" s="2"/>
      <c r="AR17611" s="2"/>
    </row>
    <row r="17612" spans="1:44">
      <c r="A17612" s="26">
        <v>17611</v>
      </c>
      <c r="B17612" s="44" t="s">
        <v>44150</v>
      </c>
      <c r="C17612" s="28"/>
      <c r="D17612" s="28" t="s">
        <v>45541</v>
      </c>
      <c r="E17612" s="28">
        <v>38006</v>
      </c>
      <c r="F17612" s="45">
        <v>545.20000000000005</v>
      </c>
      <c r="G17612" s="41">
        <v>43909</v>
      </c>
      <c r="H17612" s="18" t="s">
        <v>17</v>
      </c>
      <c r="I17612" s="28" t="s">
        <v>44152</v>
      </c>
      <c r="J17612" s="18">
        <v>20</v>
      </c>
      <c r="K17612" s="31">
        <v>20</v>
      </c>
      <c r="L17612" s="31">
        <v>20</v>
      </c>
      <c r="M17612" s="31">
        <v>0</v>
      </c>
      <c r="N17612" s="31">
        <v>10</v>
      </c>
      <c r="O17612" s="31">
        <v>10</v>
      </c>
      <c r="P17612" s="32">
        <f t="shared" si="1813"/>
        <v>54.52</v>
      </c>
      <c r="Q17612" s="71">
        <v>545.20000000000005</v>
      </c>
      <c r="AK17612" s="2"/>
      <c r="AL17612" s="2"/>
      <c r="AM17612" s="2"/>
      <c r="AN17612" s="2"/>
      <c r="AO17612" s="2"/>
      <c r="AP17612" s="2"/>
      <c r="AQ17612" s="2"/>
      <c r="AR17612" s="2"/>
    </row>
    <row r="17613" spans="1:44">
      <c r="A17613" s="26">
        <v>17612</v>
      </c>
      <c r="B17613" s="44" t="s">
        <v>44150</v>
      </c>
      <c r="C17613" s="28"/>
      <c r="D17613" s="28" t="s">
        <v>45542</v>
      </c>
      <c r="E17613" s="28">
        <v>38007</v>
      </c>
      <c r="F17613" s="45">
        <v>545.20000000000005</v>
      </c>
      <c r="G17613" s="41">
        <v>43909</v>
      </c>
      <c r="H17613" s="18" t="s">
        <v>17</v>
      </c>
      <c r="I17613" s="28" t="s">
        <v>44152</v>
      </c>
      <c r="J17613" s="18">
        <v>20</v>
      </c>
      <c r="K17613" s="31">
        <v>20</v>
      </c>
      <c r="L17613" s="31">
        <v>20</v>
      </c>
      <c r="M17613" s="31">
        <v>0</v>
      </c>
      <c r="N17613" s="31">
        <v>10</v>
      </c>
      <c r="O17613" s="31">
        <v>10</v>
      </c>
      <c r="P17613" s="32">
        <f t="shared" si="1813"/>
        <v>54.52</v>
      </c>
      <c r="Q17613" s="71">
        <v>545.20000000000005</v>
      </c>
      <c r="AK17613" s="2"/>
      <c r="AL17613" s="2"/>
      <c r="AM17613" s="2"/>
      <c r="AN17613" s="2"/>
      <c r="AO17613" s="2"/>
      <c r="AP17613" s="2"/>
      <c r="AQ17613" s="2"/>
      <c r="AR17613" s="2"/>
    </row>
    <row r="17614" spans="1:44">
      <c r="A17614" s="26">
        <v>17613</v>
      </c>
      <c r="B17614" s="44" t="s">
        <v>44150</v>
      </c>
      <c r="C17614" s="28"/>
      <c r="D17614" s="28" t="s">
        <v>45543</v>
      </c>
      <c r="E17614" s="28">
        <v>38008</v>
      </c>
      <c r="F17614" s="45">
        <v>545.20000000000005</v>
      </c>
      <c r="G17614" s="41">
        <v>43909</v>
      </c>
      <c r="H17614" s="18" t="s">
        <v>17</v>
      </c>
      <c r="I17614" s="28" t="s">
        <v>44152</v>
      </c>
      <c r="J17614" s="18">
        <v>20</v>
      </c>
      <c r="K17614" s="31">
        <v>20</v>
      </c>
      <c r="L17614" s="31">
        <v>20</v>
      </c>
      <c r="M17614" s="31">
        <v>0</v>
      </c>
      <c r="N17614" s="31">
        <v>10</v>
      </c>
      <c r="O17614" s="31">
        <v>10</v>
      </c>
      <c r="P17614" s="32">
        <f t="shared" si="1813"/>
        <v>54.52</v>
      </c>
      <c r="Q17614" s="71">
        <v>545.20000000000005</v>
      </c>
      <c r="AK17614" s="2"/>
      <c r="AL17614" s="2"/>
      <c r="AM17614" s="2"/>
      <c r="AN17614" s="2"/>
      <c r="AO17614" s="2"/>
      <c r="AP17614" s="2"/>
      <c r="AQ17614" s="2"/>
      <c r="AR17614" s="2"/>
    </row>
    <row r="17615" spans="1:44">
      <c r="A17615" s="26">
        <v>17614</v>
      </c>
      <c r="B17615" s="44" t="s">
        <v>44150</v>
      </c>
      <c r="C17615" s="28"/>
      <c r="D17615" s="28" t="s">
        <v>45544</v>
      </c>
      <c r="E17615" s="28">
        <v>38009</v>
      </c>
      <c r="F17615" s="45">
        <v>545.20000000000005</v>
      </c>
      <c r="G17615" s="41">
        <v>43909</v>
      </c>
      <c r="H17615" s="18" t="s">
        <v>17</v>
      </c>
      <c r="I17615" s="28" t="s">
        <v>44152</v>
      </c>
      <c r="J17615" s="18">
        <v>20</v>
      </c>
      <c r="K17615" s="31">
        <v>20</v>
      </c>
      <c r="L17615" s="31">
        <v>20</v>
      </c>
      <c r="M17615" s="31">
        <v>0</v>
      </c>
      <c r="N17615" s="31">
        <v>10</v>
      </c>
      <c r="O17615" s="31">
        <v>10</v>
      </c>
      <c r="P17615" s="32">
        <f t="shared" si="1813"/>
        <v>54.52</v>
      </c>
      <c r="Q17615" s="71">
        <v>545.20000000000005</v>
      </c>
      <c r="AK17615" s="2"/>
      <c r="AL17615" s="2"/>
      <c r="AM17615" s="2"/>
      <c r="AN17615" s="2"/>
      <c r="AO17615" s="2"/>
      <c r="AP17615" s="2"/>
      <c r="AQ17615" s="2"/>
      <c r="AR17615" s="2"/>
    </row>
    <row r="17616" spans="1:44">
      <c r="A17616" s="26">
        <v>17615</v>
      </c>
      <c r="B17616" s="44" t="s">
        <v>44150</v>
      </c>
      <c r="C17616" s="28"/>
      <c r="D17616" s="28" t="s">
        <v>45545</v>
      </c>
      <c r="E17616" s="28">
        <v>38010</v>
      </c>
      <c r="F17616" s="45">
        <v>545.20000000000005</v>
      </c>
      <c r="G17616" s="41">
        <v>43909</v>
      </c>
      <c r="H17616" s="18" t="s">
        <v>17</v>
      </c>
      <c r="I17616" s="28" t="s">
        <v>44152</v>
      </c>
      <c r="J17616" s="18">
        <v>20</v>
      </c>
      <c r="K17616" s="31">
        <v>20</v>
      </c>
      <c r="L17616" s="31">
        <v>20</v>
      </c>
      <c r="M17616" s="31">
        <v>0</v>
      </c>
      <c r="N17616" s="31">
        <v>10</v>
      </c>
      <c r="O17616" s="31">
        <v>10</v>
      </c>
      <c r="P17616" s="32">
        <f t="shared" si="1813"/>
        <v>54.52</v>
      </c>
      <c r="Q17616" s="71">
        <v>545.20000000000005</v>
      </c>
      <c r="AK17616" s="2"/>
      <c r="AL17616" s="2"/>
      <c r="AM17616" s="2"/>
      <c r="AN17616" s="2"/>
      <c r="AO17616" s="2"/>
      <c r="AP17616" s="2"/>
      <c r="AQ17616" s="2"/>
      <c r="AR17616" s="2"/>
    </row>
    <row r="17617" spans="1:44">
      <c r="A17617" s="26">
        <v>17616</v>
      </c>
      <c r="B17617" s="44" t="s">
        <v>44150</v>
      </c>
      <c r="C17617" s="28"/>
      <c r="D17617" s="28" t="s">
        <v>45546</v>
      </c>
      <c r="E17617" s="28">
        <v>38011</v>
      </c>
      <c r="F17617" s="45">
        <v>545.20000000000005</v>
      </c>
      <c r="G17617" s="41">
        <v>43909</v>
      </c>
      <c r="H17617" s="18" t="s">
        <v>17</v>
      </c>
      <c r="I17617" s="28" t="s">
        <v>44152</v>
      </c>
      <c r="J17617" s="18">
        <v>20</v>
      </c>
      <c r="K17617" s="31">
        <v>20</v>
      </c>
      <c r="L17617" s="31">
        <v>20</v>
      </c>
      <c r="M17617" s="31">
        <v>0</v>
      </c>
      <c r="N17617" s="31">
        <v>10</v>
      </c>
      <c r="O17617" s="31">
        <v>10</v>
      </c>
      <c r="P17617" s="32">
        <f t="shared" si="1813"/>
        <v>54.52</v>
      </c>
      <c r="Q17617" s="71">
        <v>545.20000000000005</v>
      </c>
      <c r="AK17617" s="2"/>
      <c r="AL17617" s="2"/>
      <c r="AM17617" s="2"/>
      <c r="AN17617" s="2"/>
      <c r="AO17617" s="2"/>
      <c r="AP17617" s="2"/>
      <c r="AQ17617" s="2"/>
      <c r="AR17617" s="2"/>
    </row>
    <row r="17618" spans="1:44">
      <c r="A17618" s="26">
        <v>17617</v>
      </c>
      <c r="B17618" s="44" t="s">
        <v>44150</v>
      </c>
      <c r="C17618" s="28"/>
      <c r="D17618" s="28" t="s">
        <v>45547</v>
      </c>
      <c r="E17618" s="28">
        <v>38012</v>
      </c>
      <c r="F17618" s="45">
        <v>545.20000000000005</v>
      </c>
      <c r="G17618" s="41">
        <v>43909</v>
      </c>
      <c r="H17618" s="18" t="s">
        <v>17</v>
      </c>
      <c r="I17618" s="28" t="s">
        <v>44152</v>
      </c>
      <c r="J17618" s="18">
        <v>20</v>
      </c>
      <c r="K17618" s="31">
        <v>20</v>
      </c>
      <c r="L17618" s="31">
        <v>20</v>
      </c>
      <c r="M17618" s="31">
        <v>0</v>
      </c>
      <c r="N17618" s="31">
        <v>10</v>
      </c>
      <c r="O17618" s="31">
        <v>10</v>
      </c>
      <c r="P17618" s="32">
        <f t="shared" si="1813"/>
        <v>54.52</v>
      </c>
      <c r="Q17618" s="71">
        <v>545.20000000000005</v>
      </c>
      <c r="AK17618" s="2"/>
      <c r="AL17618" s="2"/>
      <c r="AM17618" s="2"/>
      <c r="AN17618" s="2"/>
      <c r="AO17618" s="2"/>
      <c r="AP17618" s="2"/>
      <c r="AQ17618" s="2"/>
      <c r="AR17618" s="2"/>
    </row>
    <row r="17619" spans="1:44">
      <c r="A17619" s="26">
        <v>17618</v>
      </c>
      <c r="B17619" s="44" t="s">
        <v>44150</v>
      </c>
      <c r="C17619" s="28"/>
      <c r="D17619" s="28" t="s">
        <v>45548</v>
      </c>
      <c r="E17619" s="28">
        <v>38013</v>
      </c>
      <c r="F17619" s="45">
        <v>545.20000000000005</v>
      </c>
      <c r="G17619" s="41">
        <v>43909</v>
      </c>
      <c r="H17619" s="18" t="s">
        <v>17</v>
      </c>
      <c r="I17619" s="28" t="s">
        <v>44152</v>
      </c>
      <c r="J17619" s="18">
        <v>20</v>
      </c>
      <c r="K17619" s="31">
        <v>20</v>
      </c>
      <c r="L17619" s="31">
        <v>20</v>
      </c>
      <c r="M17619" s="31">
        <v>0</v>
      </c>
      <c r="N17619" s="31">
        <v>10</v>
      </c>
      <c r="O17619" s="31">
        <v>10</v>
      </c>
      <c r="P17619" s="32">
        <f t="shared" si="1813"/>
        <v>54.52</v>
      </c>
      <c r="Q17619" s="71">
        <v>545.20000000000005</v>
      </c>
      <c r="AK17619" s="2"/>
      <c r="AL17619" s="2"/>
      <c r="AM17619" s="2"/>
      <c r="AN17619" s="2"/>
      <c r="AO17619" s="2"/>
      <c r="AP17619" s="2"/>
      <c r="AQ17619" s="2"/>
      <c r="AR17619" s="2"/>
    </row>
    <row r="17620" spans="1:44">
      <c r="A17620" s="26">
        <v>17619</v>
      </c>
      <c r="B17620" s="44" t="s">
        <v>44150</v>
      </c>
      <c r="C17620" s="28"/>
      <c r="D17620" s="28" t="s">
        <v>45549</v>
      </c>
      <c r="E17620" s="28">
        <v>38014</v>
      </c>
      <c r="F17620" s="45">
        <v>545.20000000000005</v>
      </c>
      <c r="G17620" s="41">
        <v>43909</v>
      </c>
      <c r="H17620" s="18" t="s">
        <v>17</v>
      </c>
      <c r="I17620" s="28" t="s">
        <v>44152</v>
      </c>
      <c r="J17620" s="18">
        <v>20</v>
      </c>
      <c r="K17620" s="31">
        <v>20</v>
      </c>
      <c r="L17620" s="31">
        <v>20</v>
      </c>
      <c r="M17620" s="31">
        <v>0</v>
      </c>
      <c r="N17620" s="31">
        <v>10</v>
      </c>
      <c r="O17620" s="31">
        <v>10</v>
      </c>
      <c r="P17620" s="32">
        <f t="shared" si="1813"/>
        <v>54.52</v>
      </c>
      <c r="Q17620" s="71">
        <v>545.20000000000005</v>
      </c>
      <c r="AK17620" s="2"/>
      <c r="AL17620" s="2"/>
      <c r="AM17620" s="2"/>
      <c r="AN17620" s="2"/>
      <c r="AO17620" s="2"/>
      <c r="AP17620" s="2"/>
      <c r="AQ17620" s="2"/>
      <c r="AR17620" s="2"/>
    </row>
    <row r="17621" spans="1:44">
      <c r="A17621" s="26">
        <v>17620</v>
      </c>
      <c r="B17621" s="44" t="s">
        <v>44150</v>
      </c>
      <c r="C17621" s="28"/>
      <c r="D17621" s="28" t="s">
        <v>45550</v>
      </c>
      <c r="E17621" s="28">
        <v>38015</v>
      </c>
      <c r="F17621" s="45">
        <v>545.20000000000005</v>
      </c>
      <c r="G17621" s="41">
        <v>43909</v>
      </c>
      <c r="H17621" s="18" t="s">
        <v>17</v>
      </c>
      <c r="I17621" s="28" t="s">
        <v>44152</v>
      </c>
      <c r="J17621" s="18">
        <v>20</v>
      </c>
      <c r="K17621" s="31">
        <v>20</v>
      </c>
      <c r="L17621" s="31">
        <v>20</v>
      </c>
      <c r="M17621" s="31">
        <v>0</v>
      </c>
      <c r="N17621" s="31">
        <v>10</v>
      </c>
      <c r="O17621" s="31">
        <v>10</v>
      </c>
      <c r="P17621" s="32">
        <f t="shared" si="1813"/>
        <v>54.52</v>
      </c>
      <c r="Q17621" s="71">
        <v>545.20000000000005</v>
      </c>
      <c r="AK17621" s="2"/>
      <c r="AL17621" s="2"/>
      <c r="AM17621" s="2"/>
      <c r="AN17621" s="2"/>
      <c r="AO17621" s="2"/>
      <c r="AP17621" s="2"/>
      <c r="AQ17621" s="2"/>
      <c r="AR17621" s="2"/>
    </row>
    <row r="17622" spans="1:44">
      <c r="A17622" s="26">
        <v>17621</v>
      </c>
      <c r="B17622" s="44" t="s">
        <v>44150</v>
      </c>
      <c r="C17622" s="28"/>
      <c r="D17622" s="28" t="s">
        <v>45551</v>
      </c>
      <c r="E17622" s="28">
        <v>38016</v>
      </c>
      <c r="F17622" s="45">
        <v>545.20000000000005</v>
      </c>
      <c r="G17622" s="41">
        <v>43909</v>
      </c>
      <c r="H17622" s="18" t="s">
        <v>17</v>
      </c>
      <c r="I17622" s="28" t="s">
        <v>44152</v>
      </c>
      <c r="J17622" s="18">
        <v>20</v>
      </c>
      <c r="K17622" s="31">
        <v>20</v>
      </c>
      <c r="L17622" s="31">
        <v>20</v>
      </c>
      <c r="M17622" s="31">
        <v>0</v>
      </c>
      <c r="N17622" s="31">
        <v>10</v>
      </c>
      <c r="O17622" s="31">
        <v>10</v>
      </c>
      <c r="P17622" s="32">
        <f t="shared" si="1813"/>
        <v>54.52</v>
      </c>
      <c r="Q17622" s="71">
        <v>545.20000000000005</v>
      </c>
      <c r="AK17622" s="2"/>
      <c r="AL17622" s="2"/>
      <c r="AM17622" s="2"/>
      <c r="AN17622" s="2"/>
      <c r="AO17622" s="2"/>
      <c r="AP17622" s="2"/>
      <c r="AQ17622" s="2"/>
      <c r="AR17622" s="2"/>
    </row>
    <row r="17623" spans="1:44">
      <c r="A17623" s="26">
        <v>17622</v>
      </c>
      <c r="B17623" s="44" t="s">
        <v>44150</v>
      </c>
      <c r="C17623" s="28"/>
      <c r="D17623" s="28" t="s">
        <v>45552</v>
      </c>
      <c r="E17623" s="28">
        <v>38017</v>
      </c>
      <c r="F17623" s="45">
        <v>545.20000000000005</v>
      </c>
      <c r="G17623" s="41">
        <v>43909</v>
      </c>
      <c r="H17623" s="18" t="s">
        <v>17</v>
      </c>
      <c r="I17623" s="28" t="s">
        <v>44152</v>
      </c>
      <c r="J17623" s="18">
        <v>20</v>
      </c>
      <c r="K17623" s="31">
        <v>20</v>
      </c>
      <c r="L17623" s="31">
        <v>20</v>
      </c>
      <c r="M17623" s="31">
        <v>0</v>
      </c>
      <c r="N17623" s="31">
        <v>10</v>
      </c>
      <c r="O17623" s="31">
        <v>10</v>
      </c>
      <c r="P17623" s="32">
        <f t="shared" si="1813"/>
        <v>54.52</v>
      </c>
      <c r="Q17623" s="71">
        <v>545.20000000000005</v>
      </c>
      <c r="AK17623" s="2"/>
      <c r="AL17623" s="2"/>
      <c r="AM17623" s="2"/>
      <c r="AN17623" s="2"/>
      <c r="AO17623" s="2"/>
      <c r="AP17623" s="2"/>
      <c r="AQ17623" s="2"/>
      <c r="AR17623" s="2"/>
    </row>
    <row r="17624" spans="1:44">
      <c r="A17624" s="26">
        <v>17623</v>
      </c>
      <c r="B17624" s="44" t="s">
        <v>44150</v>
      </c>
      <c r="C17624" s="28"/>
      <c r="D17624" s="28" t="s">
        <v>45553</v>
      </c>
      <c r="E17624" s="28">
        <v>38018</v>
      </c>
      <c r="F17624" s="45">
        <v>545.20000000000005</v>
      </c>
      <c r="G17624" s="41">
        <v>43909</v>
      </c>
      <c r="H17624" s="18" t="s">
        <v>17</v>
      </c>
      <c r="I17624" s="28" t="s">
        <v>44152</v>
      </c>
      <c r="J17624" s="18">
        <v>20</v>
      </c>
      <c r="K17624" s="31">
        <v>20</v>
      </c>
      <c r="L17624" s="31">
        <v>20</v>
      </c>
      <c r="M17624" s="31">
        <v>0</v>
      </c>
      <c r="N17624" s="31">
        <v>10</v>
      </c>
      <c r="O17624" s="31">
        <v>10</v>
      </c>
      <c r="P17624" s="32">
        <f t="shared" si="1813"/>
        <v>54.52</v>
      </c>
      <c r="Q17624" s="71">
        <v>545.20000000000005</v>
      </c>
      <c r="AK17624" s="2"/>
      <c r="AL17624" s="2"/>
      <c r="AM17624" s="2"/>
      <c r="AN17624" s="2"/>
      <c r="AO17624" s="2"/>
      <c r="AP17624" s="2"/>
      <c r="AQ17624" s="2"/>
      <c r="AR17624" s="2"/>
    </row>
    <row r="17625" spans="1:44">
      <c r="A17625" s="26">
        <v>17624</v>
      </c>
      <c r="B17625" s="44" t="s">
        <v>44150</v>
      </c>
      <c r="C17625" s="28"/>
      <c r="D17625" s="28" t="s">
        <v>45554</v>
      </c>
      <c r="E17625" s="28">
        <v>38019</v>
      </c>
      <c r="F17625" s="45">
        <v>545.20000000000005</v>
      </c>
      <c r="G17625" s="41">
        <v>43909</v>
      </c>
      <c r="H17625" s="18" t="s">
        <v>17</v>
      </c>
      <c r="I17625" s="28" t="s">
        <v>44152</v>
      </c>
      <c r="J17625" s="18">
        <v>20</v>
      </c>
      <c r="K17625" s="31">
        <v>20</v>
      </c>
      <c r="L17625" s="31">
        <v>20</v>
      </c>
      <c r="M17625" s="31">
        <v>0</v>
      </c>
      <c r="N17625" s="31">
        <v>10</v>
      </c>
      <c r="O17625" s="31">
        <v>10</v>
      </c>
      <c r="P17625" s="32">
        <f t="shared" si="1813"/>
        <v>54.52</v>
      </c>
      <c r="Q17625" s="71">
        <v>545.20000000000005</v>
      </c>
      <c r="AK17625" s="2"/>
      <c r="AL17625" s="2"/>
      <c r="AM17625" s="2"/>
      <c r="AN17625" s="2"/>
      <c r="AO17625" s="2"/>
      <c r="AP17625" s="2"/>
      <c r="AQ17625" s="2"/>
      <c r="AR17625" s="2"/>
    </row>
    <row r="17626" spans="1:44">
      <c r="A17626" s="26">
        <v>17625</v>
      </c>
      <c r="B17626" s="44" t="s">
        <v>44150</v>
      </c>
      <c r="C17626" s="28"/>
      <c r="D17626" s="28" t="s">
        <v>45555</v>
      </c>
      <c r="E17626" s="28">
        <v>38020</v>
      </c>
      <c r="F17626" s="45">
        <v>545.20000000000005</v>
      </c>
      <c r="G17626" s="41">
        <v>43909</v>
      </c>
      <c r="H17626" s="18" t="s">
        <v>17</v>
      </c>
      <c r="I17626" s="28" t="s">
        <v>44152</v>
      </c>
      <c r="J17626" s="18">
        <v>20</v>
      </c>
      <c r="K17626" s="31">
        <v>20</v>
      </c>
      <c r="L17626" s="31">
        <v>20</v>
      </c>
      <c r="M17626" s="31">
        <v>0</v>
      </c>
      <c r="N17626" s="31">
        <v>10</v>
      </c>
      <c r="O17626" s="31">
        <v>10</v>
      </c>
      <c r="P17626" s="32">
        <f t="shared" si="1813"/>
        <v>54.52</v>
      </c>
      <c r="Q17626" s="71">
        <v>545.20000000000005</v>
      </c>
      <c r="AK17626" s="2"/>
      <c r="AL17626" s="2"/>
      <c r="AM17626" s="2"/>
      <c r="AN17626" s="2"/>
      <c r="AO17626" s="2"/>
      <c r="AP17626" s="2"/>
      <c r="AQ17626" s="2"/>
      <c r="AR17626" s="2"/>
    </row>
    <row r="17627" spans="1:44">
      <c r="A17627" s="26">
        <v>17626</v>
      </c>
      <c r="B17627" s="44" t="s">
        <v>44150</v>
      </c>
      <c r="C17627" s="28"/>
      <c r="D17627" s="28" t="s">
        <v>45556</v>
      </c>
      <c r="E17627" s="28">
        <v>38021</v>
      </c>
      <c r="F17627" s="45">
        <v>545.20000000000005</v>
      </c>
      <c r="G17627" s="41">
        <v>43909</v>
      </c>
      <c r="H17627" s="18" t="s">
        <v>17</v>
      </c>
      <c r="I17627" s="28" t="s">
        <v>44152</v>
      </c>
      <c r="J17627" s="18">
        <v>20</v>
      </c>
      <c r="K17627" s="31">
        <v>20</v>
      </c>
      <c r="L17627" s="31">
        <v>20</v>
      </c>
      <c r="M17627" s="31">
        <v>0</v>
      </c>
      <c r="N17627" s="31">
        <v>10</v>
      </c>
      <c r="O17627" s="31">
        <v>10</v>
      </c>
      <c r="P17627" s="32">
        <f t="shared" si="1813"/>
        <v>54.52</v>
      </c>
      <c r="Q17627" s="71">
        <v>545.20000000000005</v>
      </c>
      <c r="AK17627" s="2"/>
      <c r="AL17627" s="2"/>
      <c r="AM17627" s="2"/>
      <c r="AN17627" s="2"/>
      <c r="AO17627" s="2"/>
      <c r="AP17627" s="2"/>
      <c r="AQ17627" s="2"/>
      <c r="AR17627" s="2"/>
    </row>
    <row r="17628" spans="1:44">
      <c r="A17628" s="26">
        <v>17627</v>
      </c>
      <c r="B17628" s="44" t="s">
        <v>44150</v>
      </c>
      <c r="C17628" s="28"/>
      <c r="D17628" s="28" t="s">
        <v>45557</v>
      </c>
      <c r="E17628" s="28">
        <v>38022</v>
      </c>
      <c r="F17628" s="45">
        <v>545.20000000000005</v>
      </c>
      <c r="G17628" s="41">
        <v>43909</v>
      </c>
      <c r="H17628" s="18" t="s">
        <v>17</v>
      </c>
      <c r="I17628" s="28" t="s">
        <v>44152</v>
      </c>
      <c r="J17628" s="18">
        <v>20</v>
      </c>
      <c r="K17628" s="31">
        <v>20</v>
      </c>
      <c r="L17628" s="31">
        <v>20</v>
      </c>
      <c r="M17628" s="31">
        <v>0</v>
      </c>
      <c r="N17628" s="31">
        <v>10</v>
      </c>
      <c r="O17628" s="31">
        <v>10</v>
      </c>
      <c r="P17628" s="32">
        <f t="shared" si="1813"/>
        <v>54.52</v>
      </c>
      <c r="Q17628" s="71">
        <v>545.20000000000005</v>
      </c>
      <c r="AK17628" s="2"/>
      <c r="AL17628" s="2"/>
      <c r="AM17628" s="2"/>
      <c r="AN17628" s="2"/>
      <c r="AO17628" s="2"/>
      <c r="AP17628" s="2"/>
      <c r="AQ17628" s="2"/>
      <c r="AR17628" s="2"/>
    </row>
    <row r="17629" spans="1:44">
      <c r="A17629" s="26">
        <v>17628</v>
      </c>
      <c r="B17629" s="44" t="s">
        <v>44150</v>
      </c>
      <c r="C17629" s="28"/>
      <c r="D17629" s="28" t="s">
        <v>45558</v>
      </c>
      <c r="E17629" s="28">
        <v>38023</v>
      </c>
      <c r="F17629" s="45">
        <v>545.20000000000005</v>
      </c>
      <c r="G17629" s="41">
        <v>43909</v>
      </c>
      <c r="H17629" s="18" t="s">
        <v>17</v>
      </c>
      <c r="I17629" s="28" t="s">
        <v>44152</v>
      </c>
      <c r="J17629" s="18">
        <v>20</v>
      </c>
      <c r="K17629" s="31">
        <v>20</v>
      </c>
      <c r="L17629" s="31">
        <v>20</v>
      </c>
      <c r="M17629" s="31">
        <v>0</v>
      </c>
      <c r="N17629" s="31">
        <v>10</v>
      </c>
      <c r="O17629" s="31">
        <v>10</v>
      </c>
      <c r="P17629" s="32">
        <f t="shared" si="1813"/>
        <v>54.52</v>
      </c>
      <c r="Q17629" s="71">
        <v>545.20000000000005</v>
      </c>
      <c r="AK17629" s="2"/>
      <c r="AL17629" s="2"/>
      <c r="AM17629" s="2"/>
      <c r="AN17629" s="2"/>
      <c r="AO17629" s="2"/>
      <c r="AP17629" s="2"/>
      <c r="AQ17629" s="2"/>
      <c r="AR17629" s="2"/>
    </row>
    <row r="17630" spans="1:44">
      <c r="A17630" s="26">
        <v>17629</v>
      </c>
      <c r="B17630" s="44" t="s">
        <v>44150</v>
      </c>
      <c r="C17630" s="28"/>
      <c r="D17630" s="28" t="s">
        <v>45559</v>
      </c>
      <c r="E17630" s="28">
        <v>38024</v>
      </c>
      <c r="F17630" s="45">
        <v>545.20000000000005</v>
      </c>
      <c r="G17630" s="41">
        <v>43909</v>
      </c>
      <c r="H17630" s="18" t="s">
        <v>17</v>
      </c>
      <c r="I17630" s="28" t="s">
        <v>44152</v>
      </c>
      <c r="J17630" s="18">
        <v>20</v>
      </c>
      <c r="K17630" s="31">
        <v>20</v>
      </c>
      <c r="L17630" s="31">
        <v>20</v>
      </c>
      <c r="M17630" s="31">
        <v>0</v>
      </c>
      <c r="N17630" s="31">
        <v>10</v>
      </c>
      <c r="O17630" s="31">
        <v>10</v>
      </c>
      <c r="P17630" s="32">
        <f t="shared" si="1813"/>
        <v>54.52</v>
      </c>
      <c r="Q17630" s="71">
        <v>545.20000000000005</v>
      </c>
      <c r="AK17630" s="2"/>
      <c r="AL17630" s="2"/>
      <c r="AM17630" s="2"/>
      <c r="AN17630" s="2"/>
      <c r="AO17630" s="2"/>
      <c r="AP17630" s="2"/>
      <c r="AQ17630" s="2"/>
      <c r="AR17630" s="2"/>
    </row>
    <row r="17631" spans="1:44">
      <c r="A17631" s="26">
        <v>17630</v>
      </c>
      <c r="B17631" s="44" t="s">
        <v>44150</v>
      </c>
      <c r="C17631" s="28"/>
      <c r="D17631" s="28" t="s">
        <v>45560</v>
      </c>
      <c r="E17631" s="28">
        <v>38025</v>
      </c>
      <c r="F17631" s="45">
        <v>545.20000000000005</v>
      </c>
      <c r="G17631" s="41">
        <v>43909</v>
      </c>
      <c r="H17631" s="18" t="s">
        <v>17</v>
      </c>
      <c r="I17631" s="28" t="s">
        <v>44152</v>
      </c>
      <c r="J17631" s="18">
        <v>20</v>
      </c>
      <c r="K17631" s="31">
        <v>20</v>
      </c>
      <c r="L17631" s="31">
        <v>20</v>
      </c>
      <c r="M17631" s="31">
        <v>0</v>
      </c>
      <c r="N17631" s="31">
        <v>10</v>
      </c>
      <c r="O17631" s="31">
        <v>10</v>
      </c>
      <c r="P17631" s="32">
        <f t="shared" si="1813"/>
        <v>54.52</v>
      </c>
      <c r="Q17631" s="71">
        <v>545.20000000000005</v>
      </c>
      <c r="AK17631" s="2"/>
      <c r="AL17631" s="2"/>
      <c r="AM17631" s="2"/>
      <c r="AN17631" s="2"/>
      <c r="AO17631" s="2"/>
      <c r="AP17631" s="2"/>
      <c r="AQ17631" s="2"/>
      <c r="AR17631" s="2"/>
    </row>
    <row r="17632" spans="1:44">
      <c r="A17632" s="26">
        <v>17631</v>
      </c>
      <c r="B17632" s="44" t="s">
        <v>44150</v>
      </c>
      <c r="C17632" s="28"/>
      <c r="D17632" s="28" t="s">
        <v>45561</v>
      </c>
      <c r="E17632" s="28">
        <v>38026</v>
      </c>
      <c r="F17632" s="45">
        <v>545.20000000000005</v>
      </c>
      <c r="G17632" s="41">
        <v>43909</v>
      </c>
      <c r="H17632" s="18" t="s">
        <v>17</v>
      </c>
      <c r="I17632" s="28" t="s">
        <v>44152</v>
      </c>
      <c r="J17632" s="18">
        <v>20</v>
      </c>
      <c r="K17632" s="31">
        <v>20</v>
      </c>
      <c r="L17632" s="31">
        <v>20</v>
      </c>
      <c r="M17632" s="31">
        <v>0</v>
      </c>
      <c r="N17632" s="31">
        <v>10</v>
      </c>
      <c r="O17632" s="31">
        <v>10</v>
      </c>
      <c r="P17632" s="32">
        <f t="shared" si="1813"/>
        <v>54.52</v>
      </c>
      <c r="Q17632" s="71">
        <v>545.20000000000005</v>
      </c>
      <c r="AK17632" s="2"/>
      <c r="AL17632" s="2"/>
      <c r="AM17632" s="2"/>
      <c r="AN17632" s="2"/>
      <c r="AO17632" s="2"/>
      <c r="AP17632" s="2"/>
      <c r="AQ17632" s="2"/>
      <c r="AR17632" s="2"/>
    </row>
    <row r="17633" spans="1:44">
      <c r="A17633" s="26">
        <v>17632</v>
      </c>
      <c r="B17633" s="44" t="s">
        <v>44150</v>
      </c>
      <c r="C17633" s="28"/>
      <c r="D17633" s="28" t="s">
        <v>45562</v>
      </c>
      <c r="E17633" s="28">
        <v>38027</v>
      </c>
      <c r="F17633" s="45">
        <v>545.20000000000005</v>
      </c>
      <c r="G17633" s="41">
        <v>43909</v>
      </c>
      <c r="H17633" s="18" t="s">
        <v>17</v>
      </c>
      <c r="I17633" s="28" t="s">
        <v>44152</v>
      </c>
      <c r="J17633" s="18">
        <v>20</v>
      </c>
      <c r="K17633" s="31">
        <v>20</v>
      </c>
      <c r="L17633" s="31">
        <v>20</v>
      </c>
      <c r="M17633" s="31">
        <v>0</v>
      </c>
      <c r="N17633" s="31">
        <v>10</v>
      </c>
      <c r="O17633" s="31">
        <v>10</v>
      </c>
      <c r="P17633" s="32">
        <f t="shared" si="1813"/>
        <v>54.52</v>
      </c>
      <c r="Q17633" s="71">
        <v>545.20000000000005</v>
      </c>
      <c r="AK17633" s="2"/>
      <c r="AL17633" s="2"/>
      <c r="AM17633" s="2"/>
      <c r="AN17633" s="2"/>
      <c r="AO17633" s="2"/>
      <c r="AP17633" s="2"/>
      <c r="AQ17633" s="2"/>
      <c r="AR17633" s="2"/>
    </row>
    <row r="17634" spans="1:44">
      <c r="A17634" s="26">
        <v>17633</v>
      </c>
      <c r="B17634" s="44" t="s">
        <v>44150</v>
      </c>
      <c r="C17634" s="28"/>
      <c r="D17634" s="28" t="s">
        <v>45563</v>
      </c>
      <c r="E17634" s="28">
        <v>38028</v>
      </c>
      <c r="F17634" s="45">
        <v>545.20000000000005</v>
      </c>
      <c r="G17634" s="41">
        <v>43909</v>
      </c>
      <c r="H17634" s="18" t="s">
        <v>17</v>
      </c>
      <c r="I17634" s="28" t="s">
        <v>44152</v>
      </c>
      <c r="J17634" s="18">
        <v>20</v>
      </c>
      <c r="K17634" s="31">
        <v>20</v>
      </c>
      <c r="L17634" s="31">
        <v>20</v>
      </c>
      <c r="M17634" s="31">
        <v>0</v>
      </c>
      <c r="N17634" s="31">
        <v>10</v>
      </c>
      <c r="O17634" s="31">
        <v>10</v>
      </c>
      <c r="P17634" s="32">
        <f t="shared" si="1813"/>
        <v>54.52</v>
      </c>
      <c r="Q17634" s="71">
        <v>545.20000000000005</v>
      </c>
      <c r="AK17634" s="2"/>
      <c r="AL17634" s="2"/>
      <c r="AM17634" s="2"/>
      <c r="AN17634" s="2"/>
      <c r="AO17634" s="2"/>
      <c r="AP17634" s="2"/>
      <c r="AQ17634" s="2"/>
      <c r="AR17634" s="2"/>
    </row>
    <row r="17635" spans="1:44">
      <c r="A17635" s="26">
        <v>17634</v>
      </c>
      <c r="B17635" s="44" t="s">
        <v>44150</v>
      </c>
      <c r="C17635" s="28"/>
      <c r="D17635" s="28" t="s">
        <v>45564</v>
      </c>
      <c r="E17635" s="28">
        <v>38029</v>
      </c>
      <c r="F17635" s="45">
        <v>545.20000000000005</v>
      </c>
      <c r="G17635" s="41">
        <v>43909</v>
      </c>
      <c r="H17635" s="18" t="s">
        <v>17</v>
      </c>
      <c r="I17635" s="28" t="s">
        <v>44152</v>
      </c>
      <c r="J17635" s="18">
        <v>20</v>
      </c>
      <c r="K17635" s="31">
        <v>20</v>
      </c>
      <c r="L17635" s="31">
        <v>20</v>
      </c>
      <c r="M17635" s="31">
        <v>0</v>
      </c>
      <c r="N17635" s="31">
        <v>10</v>
      </c>
      <c r="O17635" s="31">
        <v>10</v>
      </c>
      <c r="P17635" s="32">
        <f t="shared" si="1813"/>
        <v>54.52</v>
      </c>
      <c r="Q17635" s="71">
        <v>545.20000000000005</v>
      </c>
      <c r="AK17635" s="2"/>
      <c r="AL17635" s="2"/>
      <c r="AM17635" s="2"/>
      <c r="AN17635" s="2"/>
      <c r="AO17635" s="2"/>
      <c r="AP17635" s="2"/>
      <c r="AQ17635" s="2"/>
      <c r="AR17635" s="2"/>
    </row>
    <row r="17636" spans="1:44">
      <c r="A17636" s="26">
        <v>17635</v>
      </c>
      <c r="B17636" s="44" t="s">
        <v>44150</v>
      </c>
      <c r="C17636" s="28"/>
      <c r="D17636" s="28" t="s">
        <v>45565</v>
      </c>
      <c r="E17636" s="28">
        <v>38030</v>
      </c>
      <c r="F17636" s="45">
        <v>545.20000000000005</v>
      </c>
      <c r="G17636" s="41">
        <v>43909</v>
      </c>
      <c r="H17636" s="18" t="s">
        <v>17</v>
      </c>
      <c r="I17636" s="28" t="s">
        <v>44152</v>
      </c>
      <c r="J17636" s="18">
        <v>20</v>
      </c>
      <c r="K17636" s="31">
        <v>20</v>
      </c>
      <c r="L17636" s="31">
        <v>20</v>
      </c>
      <c r="M17636" s="31">
        <v>0</v>
      </c>
      <c r="N17636" s="31">
        <v>10</v>
      </c>
      <c r="O17636" s="31">
        <v>10</v>
      </c>
      <c r="P17636" s="32">
        <f t="shared" si="1813"/>
        <v>54.52</v>
      </c>
      <c r="Q17636" s="71">
        <v>545.20000000000005</v>
      </c>
      <c r="AK17636" s="2"/>
      <c r="AL17636" s="2"/>
      <c r="AM17636" s="2"/>
      <c r="AN17636" s="2"/>
      <c r="AO17636" s="2"/>
      <c r="AP17636" s="2"/>
      <c r="AQ17636" s="2"/>
      <c r="AR17636" s="2"/>
    </row>
    <row r="17637" spans="1:44">
      <c r="A17637" s="26">
        <v>17636</v>
      </c>
      <c r="B17637" s="44" t="s">
        <v>44150</v>
      </c>
      <c r="C17637" s="28"/>
      <c r="D17637" s="28" t="s">
        <v>45566</v>
      </c>
      <c r="E17637" s="28">
        <v>38031</v>
      </c>
      <c r="F17637" s="45">
        <v>545.20000000000005</v>
      </c>
      <c r="G17637" s="41">
        <v>43909</v>
      </c>
      <c r="H17637" s="18" t="s">
        <v>17</v>
      </c>
      <c r="I17637" s="28" t="s">
        <v>44152</v>
      </c>
      <c r="J17637" s="18">
        <v>20</v>
      </c>
      <c r="K17637" s="31">
        <v>20</v>
      </c>
      <c r="L17637" s="31">
        <v>20</v>
      </c>
      <c r="M17637" s="31">
        <v>0</v>
      </c>
      <c r="N17637" s="31">
        <v>10</v>
      </c>
      <c r="O17637" s="31">
        <v>10</v>
      </c>
      <c r="P17637" s="32">
        <f t="shared" si="1813"/>
        <v>54.52</v>
      </c>
      <c r="Q17637" s="71">
        <v>545.20000000000005</v>
      </c>
      <c r="AK17637" s="2"/>
      <c r="AL17637" s="2"/>
      <c r="AM17637" s="2"/>
      <c r="AN17637" s="2"/>
      <c r="AO17637" s="2"/>
      <c r="AP17637" s="2"/>
      <c r="AQ17637" s="2"/>
      <c r="AR17637" s="2"/>
    </row>
    <row r="17638" spans="1:44">
      <c r="A17638" s="26">
        <v>17637</v>
      </c>
      <c r="B17638" s="44" t="s">
        <v>44150</v>
      </c>
      <c r="C17638" s="28"/>
      <c r="D17638" s="28" t="s">
        <v>45567</v>
      </c>
      <c r="E17638" s="28">
        <v>38032</v>
      </c>
      <c r="F17638" s="45">
        <v>545.20000000000005</v>
      </c>
      <c r="G17638" s="41">
        <v>43909</v>
      </c>
      <c r="H17638" s="18" t="s">
        <v>17</v>
      </c>
      <c r="I17638" s="28" t="s">
        <v>44152</v>
      </c>
      <c r="J17638" s="18">
        <v>20</v>
      </c>
      <c r="K17638" s="31">
        <v>20</v>
      </c>
      <c r="L17638" s="31">
        <v>20</v>
      </c>
      <c r="M17638" s="31">
        <v>0</v>
      </c>
      <c r="N17638" s="31">
        <v>10</v>
      </c>
      <c r="O17638" s="31">
        <v>10</v>
      </c>
      <c r="P17638" s="32">
        <f t="shared" si="1813"/>
        <v>54.52</v>
      </c>
      <c r="Q17638" s="71">
        <v>545.20000000000005</v>
      </c>
      <c r="AK17638" s="2"/>
      <c r="AL17638" s="2"/>
      <c r="AM17638" s="2"/>
      <c r="AN17638" s="2"/>
      <c r="AO17638" s="2"/>
      <c r="AP17638" s="2"/>
      <c r="AQ17638" s="2"/>
      <c r="AR17638" s="2"/>
    </row>
    <row r="17639" spans="1:44">
      <c r="A17639" s="26">
        <v>17638</v>
      </c>
      <c r="B17639" s="44" t="s">
        <v>44150</v>
      </c>
      <c r="C17639" s="28"/>
      <c r="D17639" s="28" t="s">
        <v>45568</v>
      </c>
      <c r="E17639" s="28">
        <v>38033</v>
      </c>
      <c r="F17639" s="45">
        <v>545.20000000000005</v>
      </c>
      <c r="G17639" s="41">
        <v>43909</v>
      </c>
      <c r="H17639" s="18" t="s">
        <v>17</v>
      </c>
      <c r="I17639" s="28" t="s">
        <v>44152</v>
      </c>
      <c r="J17639" s="18">
        <v>20</v>
      </c>
      <c r="K17639" s="31">
        <v>20</v>
      </c>
      <c r="L17639" s="31">
        <v>20</v>
      </c>
      <c r="M17639" s="31">
        <v>0</v>
      </c>
      <c r="N17639" s="31">
        <v>10</v>
      </c>
      <c r="O17639" s="31">
        <v>10</v>
      </c>
      <c r="P17639" s="32">
        <f t="shared" si="1813"/>
        <v>54.52</v>
      </c>
      <c r="Q17639" s="71">
        <v>545.20000000000005</v>
      </c>
      <c r="AK17639" s="2"/>
      <c r="AL17639" s="2"/>
      <c r="AM17639" s="2"/>
      <c r="AN17639" s="2"/>
      <c r="AO17639" s="2"/>
      <c r="AP17639" s="2"/>
      <c r="AQ17639" s="2"/>
      <c r="AR17639" s="2"/>
    </row>
    <row r="17640" spans="1:44">
      <c r="A17640" s="26">
        <v>17639</v>
      </c>
      <c r="B17640" s="44" t="s">
        <v>44150</v>
      </c>
      <c r="C17640" s="28"/>
      <c r="D17640" s="28" t="s">
        <v>45569</v>
      </c>
      <c r="E17640" s="28">
        <v>38034</v>
      </c>
      <c r="F17640" s="45">
        <v>545.20000000000005</v>
      </c>
      <c r="G17640" s="41">
        <v>43909</v>
      </c>
      <c r="H17640" s="18" t="s">
        <v>17</v>
      </c>
      <c r="I17640" s="28" t="s">
        <v>44152</v>
      </c>
      <c r="J17640" s="18">
        <v>20</v>
      </c>
      <c r="K17640" s="31">
        <v>20</v>
      </c>
      <c r="L17640" s="31">
        <v>20</v>
      </c>
      <c r="M17640" s="31">
        <v>0</v>
      </c>
      <c r="N17640" s="31">
        <v>10</v>
      </c>
      <c r="O17640" s="31">
        <v>10</v>
      </c>
      <c r="P17640" s="32">
        <f t="shared" si="1813"/>
        <v>54.52</v>
      </c>
      <c r="Q17640" s="71">
        <v>545.20000000000005</v>
      </c>
      <c r="AK17640" s="2"/>
      <c r="AL17640" s="2"/>
      <c r="AM17640" s="2"/>
      <c r="AN17640" s="2"/>
      <c r="AO17640" s="2"/>
      <c r="AP17640" s="2"/>
      <c r="AQ17640" s="2"/>
      <c r="AR17640" s="2"/>
    </row>
    <row r="17641" spans="1:44">
      <c r="A17641" s="26">
        <v>17640</v>
      </c>
      <c r="B17641" s="44" t="s">
        <v>44150</v>
      </c>
      <c r="C17641" s="28"/>
      <c r="D17641" s="28" t="s">
        <v>45570</v>
      </c>
      <c r="E17641" s="28">
        <v>38035</v>
      </c>
      <c r="F17641" s="45">
        <v>545.20000000000005</v>
      </c>
      <c r="G17641" s="41">
        <v>43909</v>
      </c>
      <c r="H17641" s="18" t="s">
        <v>17</v>
      </c>
      <c r="I17641" s="28" t="s">
        <v>44152</v>
      </c>
      <c r="J17641" s="18">
        <v>20</v>
      </c>
      <c r="K17641" s="31">
        <v>20</v>
      </c>
      <c r="L17641" s="31">
        <v>20</v>
      </c>
      <c r="M17641" s="31">
        <v>0</v>
      </c>
      <c r="N17641" s="31">
        <v>10</v>
      </c>
      <c r="O17641" s="31">
        <v>10</v>
      </c>
      <c r="P17641" s="32">
        <f t="shared" si="1813"/>
        <v>54.52</v>
      </c>
      <c r="Q17641" s="71">
        <v>545.20000000000005</v>
      </c>
      <c r="AK17641" s="2"/>
      <c r="AL17641" s="2"/>
      <c r="AM17641" s="2"/>
      <c r="AN17641" s="2"/>
      <c r="AO17641" s="2"/>
      <c r="AP17641" s="2"/>
      <c r="AQ17641" s="2"/>
      <c r="AR17641" s="2"/>
    </row>
    <row r="17642" spans="1:44">
      <c r="A17642" s="26">
        <v>17641</v>
      </c>
      <c r="B17642" s="44" t="s">
        <v>44150</v>
      </c>
      <c r="C17642" s="28"/>
      <c r="D17642" s="28" t="s">
        <v>45571</v>
      </c>
      <c r="E17642" s="28">
        <v>38036</v>
      </c>
      <c r="F17642" s="45">
        <v>545.20000000000005</v>
      </c>
      <c r="G17642" s="41">
        <v>43909</v>
      </c>
      <c r="H17642" s="18" t="s">
        <v>17</v>
      </c>
      <c r="I17642" s="28" t="s">
        <v>44152</v>
      </c>
      <c r="J17642" s="18">
        <v>20</v>
      </c>
      <c r="K17642" s="31">
        <v>20</v>
      </c>
      <c r="L17642" s="31">
        <v>20</v>
      </c>
      <c r="M17642" s="31">
        <v>0</v>
      </c>
      <c r="N17642" s="31">
        <v>10</v>
      </c>
      <c r="O17642" s="31">
        <v>10</v>
      </c>
      <c r="P17642" s="32">
        <f t="shared" si="1813"/>
        <v>54.52</v>
      </c>
      <c r="Q17642" s="71">
        <v>545.20000000000005</v>
      </c>
      <c r="AK17642" s="2"/>
      <c r="AL17642" s="2"/>
      <c r="AM17642" s="2"/>
      <c r="AN17642" s="2"/>
      <c r="AO17642" s="2"/>
      <c r="AP17642" s="2"/>
      <c r="AQ17642" s="2"/>
      <c r="AR17642" s="2"/>
    </row>
    <row r="17643" spans="1:44">
      <c r="A17643" s="26">
        <v>17642</v>
      </c>
      <c r="B17643" s="44" t="s">
        <v>44150</v>
      </c>
      <c r="C17643" s="28"/>
      <c r="D17643" s="28" t="s">
        <v>45572</v>
      </c>
      <c r="E17643" s="28">
        <v>38037</v>
      </c>
      <c r="F17643" s="45">
        <v>545.20000000000005</v>
      </c>
      <c r="G17643" s="41">
        <v>43909</v>
      </c>
      <c r="H17643" s="18" t="s">
        <v>17</v>
      </c>
      <c r="I17643" s="28" t="s">
        <v>44152</v>
      </c>
      <c r="J17643" s="18">
        <v>20</v>
      </c>
      <c r="K17643" s="31">
        <v>20</v>
      </c>
      <c r="L17643" s="31">
        <v>20</v>
      </c>
      <c r="M17643" s="31">
        <v>0</v>
      </c>
      <c r="N17643" s="31">
        <v>10</v>
      </c>
      <c r="O17643" s="31">
        <v>10</v>
      </c>
      <c r="P17643" s="32">
        <f t="shared" si="1813"/>
        <v>54.52</v>
      </c>
      <c r="Q17643" s="71">
        <v>545.20000000000005</v>
      </c>
      <c r="AK17643" s="2"/>
      <c r="AL17643" s="2"/>
      <c r="AM17643" s="2"/>
      <c r="AN17643" s="2"/>
      <c r="AO17643" s="2"/>
      <c r="AP17643" s="2"/>
      <c r="AQ17643" s="2"/>
      <c r="AR17643" s="2"/>
    </row>
    <row r="17644" spans="1:44">
      <c r="A17644" s="26">
        <v>17643</v>
      </c>
      <c r="B17644" s="44" t="s">
        <v>44150</v>
      </c>
      <c r="C17644" s="28"/>
      <c r="D17644" s="28" t="s">
        <v>45573</v>
      </c>
      <c r="E17644" s="28">
        <v>38038</v>
      </c>
      <c r="F17644" s="45">
        <v>545.20000000000005</v>
      </c>
      <c r="G17644" s="41">
        <v>43909</v>
      </c>
      <c r="H17644" s="18" t="s">
        <v>17</v>
      </c>
      <c r="I17644" s="28" t="s">
        <v>44152</v>
      </c>
      <c r="J17644" s="18">
        <v>20</v>
      </c>
      <c r="K17644" s="31">
        <v>20</v>
      </c>
      <c r="L17644" s="31">
        <v>20</v>
      </c>
      <c r="M17644" s="31">
        <v>0</v>
      </c>
      <c r="N17644" s="31">
        <v>10</v>
      </c>
      <c r="O17644" s="31">
        <v>10</v>
      </c>
      <c r="P17644" s="32">
        <f t="shared" si="1813"/>
        <v>54.52</v>
      </c>
      <c r="Q17644" s="71">
        <v>545.20000000000005</v>
      </c>
      <c r="AK17644" s="2"/>
      <c r="AL17644" s="2"/>
      <c r="AM17644" s="2"/>
      <c r="AN17644" s="2"/>
      <c r="AO17644" s="2"/>
      <c r="AP17644" s="2"/>
      <c r="AQ17644" s="2"/>
      <c r="AR17644" s="2"/>
    </row>
    <row r="17645" spans="1:44">
      <c r="A17645" s="26">
        <v>17644</v>
      </c>
      <c r="B17645" s="44" t="s">
        <v>44150</v>
      </c>
      <c r="C17645" s="28"/>
      <c r="D17645" s="28" t="s">
        <v>45574</v>
      </c>
      <c r="E17645" s="28">
        <v>38039</v>
      </c>
      <c r="F17645" s="45">
        <v>545.20000000000005</v>
      </c>
      <c r="G17645" s="41">
        <v>43909</v>
      </c>
      <c r="H17645" s="18" t="s">
        <v>17</v>
      </c>
      <c r="I17645" s="28" t="s">
        <v>44152</v>
      </c>
      <c r="J17645" s="18">
        <v>20</v>
      </c>
      <c r="K17645" s="31">
        <v>20</v>
      </c>
      <c r="L17645" s="31">
        <v>20</v>
      </c>
      <c r="M17645" s="31">
        <v>0</v>
      </c>
      <c r="N17645" s="31">
        <v>10</v>
      </c>
      <c r="O17645" s="31">
        <v>10</v>
      </c>
      <c r="P17645" s="32">
        <f t="shared" si="1813"/>
        <v>54.52</v>
      </c>
      <c r="Q17645" s="71">
        <v>545.20000000000005</v>
      </c>
      <c r="AK17645" s="2"/>
      <c r="AL17645" s="2"/>
      <c r="AM17645" s="2"/>
      <c r="AN17645" s="2"/>
      <c r="AO17645" s="2"/>
      <c r="AP17645" s="2"/>
      <c r="AQ17645" s="2"/>
      <c r="AR17645" s="2"/>
    </row>
    <row r="17646" spans="1:44">
      <c r="A17646" s="26">
        <v>17645</v>
      </c>
      <c r="B17646" s="44" t="s">
        <v>44150</v>
      </c>
      <c r="C17646" s="28"/>
      <c r="D17646" s="28" t="s">
        <v>45575</v>
      </c>
      <c r="E17646" s="28">
        <v>38040</v>
      </c>
      <c r="F17646" s="45">
        <v>545.20000000000005</v>
      </c>
      <c r="G17646" s="41">
        <v>43909</v>
      </c>
      <c r="H17646" s="18" t="s">
        <v>17</v>
      </c>
      <c r="I17646" s="28" t="s">
        <v>44152</v>
      </c>
      <c r="J17646" s="18">
        <v>20</v>
      </c>
      <c r="K17646" s="31">
        <v>20</v>
      </c>
      <c r="L17646" s="31">
        <v>20</v>
      </c>
      <c r="M17646" s="31">
        <v>0</v>
      </c>
      <c r="N17646" s="31">
        <v>10</v>
      </c>
      <c r="O17646" s="31">
        <v>10</v>
      </c>
      <c r="P17646" s="32">
        <f t="shared" si="1813"/>
        <v>54.52</v>
      </c>
      <c r="Q17646" s="71">
        <v>545.20000000000005</v>
      </c>
      <c r="AK17646" s="2"/>
      <c r="AL17646" s="2"/>
      <c r="AM17646" s="2"/>
      <c r="AN17646" s="2"/>
      <c r="AO17646" s="2"/>
      <c r="AP17646" s="2"/>
      <c r="AQ17646" s="2"/>
      <c r="AR17646" s="2"/>
    </row>
    <row r="17647" spans="1:44">
      <c r="A17647" s="26">
        <v>17646</v>
      </c>
      <c r="B17647" s="44" t="s">
        <v>44150</v>
      </c>
      <c r="C17647" s="28"/>
      <c r="D17647" s="28" t="s">
        <v>45576</v>
      </c>
      <c r="E17647" s="28">
        <v>38041</v>
      </c>
      <c r="F17647" s="45">
        <v>545.20000000000005</v>
      </c>
      <c r="G17647" s="41">
        <v>43909</v>
      </c>
      <c r="H17647" s="18" t="s">
        <v>17</v>
      </c>
      <c r="I17647" s="28" t="s">
        <v>44152</v>
      </c>
      <c r="J17647" s="18">
        <v>20</v>
      </c>
      <c r="K17647" s="31">
        <v>20</v>
      </c>
      <c r="L17647" s="31">
        <v>20</v>
      </c>
      <c r="M17647" s="31">
        <v>0</v>
      </c>
      <c r="N17647" s="31">
        <v>10</v>
      </c>
      <c r="O17647" s="31">
        <v>10</v>
      </c>
      <c r="P17647" s="32">
        <f t="shared" si="1813"/>
        <v>54.52</v>
      </c>
      <c r="Q17647" s="71">
        <v>545.20000000000005</v>
      </c>
      <c r="AK17647" s="2"/>
      <c r="AL17647" s="2"/>
      <c r="AM17647" s="2"/>
      <c r="AN17647" s="2"/>
      <c r="AO17647" s="2"/>
      <c r="AP17647" s="2"/>
      <c r="AQ17647" s="2"/>
      <c r="AR17647" s="2"/>
    </row>
    <row r="17648" spans="1:44">
      <c r="A17648" s="26">
        <v>17647</v>
      </c>
      <c r="B17648" s="44" t="s">
        <v>44150</v>
      </c>
      <c r="C17648" s="28"/>
      <c r="D17648" s="28" t="s">
        <v>45577</v>
      </c>
      <c r="E17648" s="28">
        <v>38042</v>
      </c>
      <c r="F17648" s="45">
        <v>545.20000000000005</v>
      </c>
      <c r="G17648" s="41">
        <v>43909</v>
      </c>
      <c r="H17648" s="18" t="s">
        <v>17</v>
      </c>
      <c r="I17648" s="28" t="s">
        <v>44152</v>
      </c>
      <c r="J17648" s="18">
        <v>20</v>
      </c>
      <c r="K17648" s="31">
        <v>20</v>
      </c>
      <c r="L17648" s="31">
        <v>20</v>
      </c>
      <c r="M17648" s="31">
        <v>0</v>
      </c>
      <c r="N17648" s="31">
        <v>10</v>
      </c>
      <c r="O17648" s="31">
        <v>10</v>
      </c>
      <c r="P17648" s="32">
        <f t="shared" si="1813"/>
        <v>54.52</v>
      </c>
      <c r="Q17648" s="71">
        <v>545.20000000000005</v>
      </c>
      <c r="AK17648" s="2"/>
      <c r="AL17648" s="2"/>
      <c r="AM17648" s="2"/>
      <c r="AN17648" s="2"/>
      <c r="AO17648" s="2"/>
      <c r="AP17648" s="2"/>
      <c r="AQ17648" s="2"/>
      <c r="AR17648" s="2"/>
    </row>
    <row r="17649" spans="1:44">
      <c r="A17649" s="26">
        <v>17648</v>
      </c>
      <c r="B17649" s="44" t="s">
        <v>44150</v>
      </c>
      <c r="C17649" s="28"/>
      <c r="D17649" s="28" t="s">
        <v>45578</v>
      </c>
      <c r="E17649" s="28">
        <v>38043</v>
      </c>
      <c r="F17649" s="45">
        <v>545.20000000000005</v>
      </c>
      <c r="G17649" s="41">
        <v>43909</v>
      </c>
      <c r="H17649" s="18" t="s">
        <v>17</v>
      </c>
      <c r="I17649" s="28" t="s">
        <v>44152</v>
      </c>
      <c r="J17649" s="18">
        <v>20</v>
      </c>
      <c r="K17649" s="31">
        <v>20</v>
      </c>
      <c r="L17649" s="31">
        <v>20</v>
      </c>
      <c r="M17649" s="31">
        <v>0</v>
      </c>
      <c r="N17649" s="31">
        <v>10</v>
      </c>
      <c r="O17649" s="31">
        <v>10</v>
      </c>
      <c r="P17649" s="32">
        <f t="shared" si="1813"/>
        <v>54.52</v>
      </c>
      <c r="Q17649" s="71">
        <v>545.20000000000005</v>
      </c>
      <c r="AK17649" s="2"/>
      <c r="AL17649" s="2"/>
      <c r="AM17649" s="2"/>
      <c r="AN17649" s="2"/>
      <c r="AO17649" s="2"/>
      <c r="AP17649" s="2"/>
      <c r="AQ17649" s="2"/>
      <c r="AR17649" s="2"/>
    </row>
    <row r="17650" spans="1:44">
      <c r="A17650" s="26">
        <v>17649</v>
      </c>
      <c r="B17650" s="44" t="s">
        <v>44150</v>
      </c>
      <c r="C17650" s="28"/>
      <c r="D17650" s="28" t="s">
        <v>45579</v>
      </c>
      <c r="E17650" s="28">
        <v>38044</v>
      </c>
      <c r="F17650" s="45">
        <v>545.20000000000005</v>
      </c>
      <c r="G17650" s="41">
        <v>43909</v>
      </c>
      <c r="H17650" s="18" t="s">
        <v>17</v>
      </c>
      <c r="I17650" s="28" t="s">
        <v>44152</v>
      </c>
      <c r="J17650" s="18">
        <v>20</v>
      </c>
      <c r="K17650" s="31">
        <v>20</v>
      </c>
      <c r="L17650" s="31">
        <v>20</v>
      </c>
      <c r="M17650" s="31">
        <v>0</v>
      </c>
      <c r="N17650" s="31">
        <v>10</v>
      </c>
      <c r="O17650" s="31">
        <v>10</v>
      </c>
      <c r="P17650" s="32">
        <f t="shared" si="1813"/>
        <v>54.52</v>
      </c>
      <c r="Q17650" s="71">
        <v>545.20000000000005</v>
      </c>
      <c r="AK17650" s="2"/>
      <c r="AL17650" s="2"/>
      <c r="AM17650" s="2"/>
      <c r="AN17650" s="2"/>
      <c r="AO17650" s="2"/>
      <c r="AP17650" s="2"/>
      <c r="AQ17650" s="2"/>
      <c r="AR17650" s="2"/>
    </row>
    <row r="17651" spans="1:44">
      <c r="A17651" s="26">
        <v>17650</v>
      </c>
      <c r="B17651" s="44" t="s">
        <v>44150</v>
      </c>
      <c r="C17651" s="28"/>
      <c r="D17651" s="28" t="s">
        <v>45580</v>
      </c>
      <c r="E17651" s="28">
        <v>38045</v>
      </c>
      <c r="F17651" s="45">
        <v>545.20000000000005</v>
      </c>
      <c r="G17651" s="41">
        <v>43909</v>
      </c>
      <c r="H17651" s="18" t="s">
        <v>17</v>
      </c>
      <c r="I17651" s="28" t="s">
        <v>44152</v>
      </c>
      <c r="J17651" s="18">
        <v>20</v>
      </c>
      <c r="K17651" s="31">
        <v>20</v>
      </c>
      <c r="L17651" s="31">
        <v>20</v>
      </c>
      <c r="M17651" s="31">
        <v>0</v>
      </c>
      <c r="N17651" s="31">
        <v>10</v>
      </c>
      <c r="O17651" s="31">
        <v>10</v>
      </c>
      <c r="P17651" s="32">
        <f t="shared" si="1813"/>
        <v>54.52</v>
      </c>
      <c r="Q17651" s="71">
        <v>545.20000000000005</v>
      </c>
      <c r="AK17651" s="2"/>
      <c r="AL17651" s="2"/>
      <c r="AM17651" s="2"/>
      <c r="AN17651" s="2"/>
      <c r="AO17651" s="2"/>
      <c r="AP17651" s="2"/>
      <c r="AQ17651" s="2"/>
      <c r="AR17651" s="2"/>
    </row>
    <row r="17652" spans="1:44">
      <c r="A17652" s="26">
        <v>17651</v>
      </c>
      <c r="B17652" s="44" t="s">
        <v>44150</v>
      </c>
      <c r="C17652" s="28"/>
      <c r="D17652" s="28" t="s">
        <v>45581</v>
      </c>
      <c r="E17652" s="28">
        <v>38046</v>
      </c>
      <c r="F17652" s="45">
        <v>545.20000000000005</v>
      </c>
      <c r="G17652" s="41">
        <v>43909</v>
      </c>
      <c r="H17652" s="18" t="s">
        <v>17</v>
      </c>
      <c r="I17652" s="28" t="s">
        <v>44152</v>
      </c>
      <c r="J17652" s="18">
        <v>20</v>
      </c>
      <c r="K17652" s="31">
        <v>20</v>
      </c>
      <c r="L17652" s="31">
        <v>20</v>
      </c>
      <c r="M17652" s="31">
        <v>0</v>
      </c>
      <c r="N17652" s="31">
        <v>10</v>
      </c>
      <c r="O17652" s="31">
        <v>10</v>
      </c>
      <c r="P17652" s="32">
        <f t="shared" si="1813"/>
        <v>54.52</v>
      </c>
      <c r="Q17652" s="71">
        <v>545.20000000000005</v>
      </c>
      <c r="AK17652" s="2"/>
      <c r="AL17652" s="2"/>
      <c r="AM17652" s="2"/>
      <c r="AN17652" s="2"/>
      <c r="AO17652" s="2"/>
      <c r="AP17652" s="2"/>
      <c r="AQ17652" s="2"/>
      <c r="AR17652" s="2"/>
    </row>
    <row r="17653" spans="1:44">
      <c r="A17653" s="26">
        <v>17652</v>
      </c>
      <c r="B17653" s="44" t="s">
        <v>44150</v>
      </c>
      <c r="C17653" s="28"/>
      <c r="D17653" s="28" t="s">
        <v>45582</v>
      </c>
      <c r="E17653" s="28">
        <v>38047</v>
      </c>
      <c r="F17653" s="45">
        <v>545.20000000000005</v>
      </c>
      <c r="G17653" s="41">
        <v>43909</v>
      </c>
      <c r="H17653" s="18" t="s">
        <v>17</v>
      </c>
      <c r="I17653" s="28" t="s">
        <v>44152</v>
      </c>
      <c r="J17653" s="18">
        <v>20</v>
      </c>
      <c r="K17653" s="31">
        <v>20</v>
      </c>
      <c r="L17653" s="31">
        <v>20</v>
      </c>
      <c r="M17653" s="31">
        <v>0</v>
      </c>
      <c r="N17653" s="31">
        <v>10</v>
      </c>
      <c r="O17653" s="31">
        <v>10</v>
      </c>
      <c r="P17653" s="32">
        <f t="shared" ref="P17653:P17716" si="1814">F17653/N17653</f>
        <v>54.52</v>
      </c>
      <c r="Q17653" s="71">
        <v>545.20000000000005</v>
      </c>
      <c r="AK17653" s="2"/>
      <c r="AL17653" s="2"/>
      <c r="AM17653" s="2"/>
      <c r="AN17653" s="2"/>
      <c r="AO17653" s="2"/>
      <c r="AP17653" s="2"/>
      <c r="AQ17653" s="2"/>
      <c r="AR17653" s="2"/>
    </row>
    <row r="17654" spans="1:44">
      <c r="A17654" s="26">
        <v>17653</v>
      </c>
      <c r="B17654" s="44" t="s">
        <v>44150</v>
      </c>
      <c r="C17654" s="28"/>
      <c r="D17654" s="28" t="s">
        <v>45583</v>
      </c>
      <c r="E17654" s="28">
        <v>38048</v>
      </c>
      <c r="F17654" s="45">
        <v>545.20000000000005</v>
      </c>
      <c r="G17654" s="41">
        <v>43909</v>
      </c>
      <c r="H17654" s="18" t="s">
        <v>17</v>
      </c>
      <c r="I17654" s="28" t="s">
        <v>44152</v>
      </c>
      <c r="J17654" s="18">
        <v>20</v>
      </c>
      <c r="K17654" s="31">
        <v>20</v>
      </c>
      <c r="L17654" s="31">
        <v>20</v>
      </c>
      <c r="M17654" s="31">
        <v>0</v>
      </c>
      <c r="N17654" s="31">
        <v>10</v>
      </c>
      <c r="O17654" s="31">
        <v>10</v>
      </c>
      <c r="P17654" s="32">
        <f t="shared" si="1814"/>
        <v>54.52</v>
      </c>
      <c r="Q17654" s="71">
        <v>545.20000000000005</v>
      </c>
      <c r="AK17654" s="2"/>
      <c r="AL17654" s="2"/>
      <c r="AM17654" s="2"/>
      <c r="AN17654" s="2"/>
      <c r="AO17654" s="2"/>
      <c r="AP17654" s="2"/>
      <c r="AQ17654" s="2"/>
      <c r="AR17654" s="2"/>
    </row>
    <row r="17655" spans="1:44">
      <c r="A17655" s="26">
        <v>17654</v>
      </c>
      <c r="B17655" s="44" t="s">
        <v>44150</v>
      </c>
      <c r="C17655" s="28"/>
      <c r="D17655" s="28" t="s">
        <v>45584</v>
      </c>
      <c r="E17655" s="28">
        <v>38049</v>
      </c>
      <c r="F17655" s="45">
        <v>545.20000000000005</v>
      </c>
      <c r="G17655" s="41">
        <v>43909</v>
      </c>
      <c r="H17655" s="18" t="s">
        <v>17</v>
      </c>
      <c r="I17655" s="28" t="s">
        <v>44152</v>
      </c>
      <c r="J17655" s="18">
        <v>20</v>
      </c>
      <c r="K17655" s="31">
        <v>20</v>
      </c>
      <c r="L17655" s="31">
        <v>20</v>
      </c>
      <c r="M17655" s="31">
        <v>0</v>
      </c>
      <c r="N17655" s="31">
        <v>10</v>
      </c>
      <c r="O17655" s="31">
        <v>10</v>
      </c>
      <c r="P17655" s="32">
        <f t="shared" si="1814"/>
        <v>54.52</v>
      </c>
      <c r="Q17655" s="71">
        <v>545.20000000000005</v>
      </c>
      <c r="AK17655" s="2"/>
      <c r="AL17655" s="2"/>
      <c r="AM17655" s="2"/>
      <c r="AN17655" s="2"/>
      <c r="AO17655" s="2"/>
      <c r="AP17655" s="2"/>
      <c r="AQ17655" s="2"/>
      <c r="AR17655" s="2"/>
    </row>
    <row r="17656" spans="1:44">
      <c r="A17656" s="26">
        <v>17655</v>
      </c>
      <c r="B17656" s="44" t="s">
        <v>44150</v>
      </c>
      <c r="C17656" s="28"/>
      <c r="D17656" s="28" t="s">
        <v>45585</v>
      </c>
      <c r="E17656" s="28">
        <v>38050</v>
      </c>
      <c r="F17656" s="45">
        <v>545.20000000000005</v>
      </c>
      <c r="G17656" s="41">
        <v>43909</v>
      </c>
      <c r="H17656" s="18" t="s">
        <v>17</v>
      </c>
      <c r="I17656" s="28" t="s">
        <v>44152</v>
      </c>
      <c r="J17656" s="18">
        <v>20</v>
      </c>
      <c r="K17656" s="31">
        <v>20</v>
      </c>
      <c r="L17656" s="31">
        <v>20</v>
      </c>
      <c r="M17656" s="31">
        <v>0</v>
      </c>
      <c r="N17656" s="31">
        <v>10</v>
      </c>
      <c r="O17656" s="31">
        <v>10</v>
      </c>
      <c r="P17656" s="32">
        <f t="shared" si="1814"/>
        <v>54.52</v>
      </c>
      <c r="Q17656" s="71">
        <v>545.20000000000005</v>
      </c>
      <c r="AK17656" s="2"/>
      <c r="AL17656" s="2"/>
      <c r="AM17656" s="2"/>
      <c r="AN17656" s="2"/>
      <c r="AO17656" s="2"/>
      <c r="AP17656" s="2"/>
      <c r="AQ17656" s="2"/>
      <c r="AR17656" s="2"/>
    </row>
    <row r="17657" spans="1:44">
      <c r="A17657" s="26">
        <v>17656</v>
      </c>
      <c r="B17657" s="44" t="s">
        <v>44150</v>
      </c>
      <c r="C17657" s="28"/>
      <c r="D17657" s="28" t="s">
        <v>45586</v>
      </c>
      <c r="E17657" s="28">
        <v>38051</v>
      </c>
      <c r="F17657" s="45">
        <v>545.20000000000005</v>
      </c>
      <c r="G17657" s="41">
        <v>43909</v>
      </c>
      <c r="H17657" s="18" t="s">
        <v>17</v>
      </c>
      <c r="I17657" s="28" t="s">
        <v>44152</v>
      </c>
      <c r="J17657" s="18">
        <v>20</v>
      </c>
      <c r="K17657" s="31">
        <v>20</v>
      </c>
      <c r="L17657" s="31">
        <v>20</v>
      </c>
      <c r="M17657" s="31">
        <v>0</v>
      </c>
      <c r="N17657" s="31">
        <v>10</v>
      </c>
      <c r="O17657" s="31">
        <v>10</v>
      </c>
      <c r="P17657" s="32">
        <f t="shared" si="1814"/>
        <v>54.52</v>
      </c>
      <c r="Q17657" s="71">
        <v>545.20000000000005</v>
      </c>
      <c r="AK17657" s="2"/>
      <c r="AL17657" s="2"/>
      <c r="AM17657" s="2"/>
      <c r="AN17657" s="2"/>
      <c r="AO17657" s="2"/>
      <c r="AP17657" s="2"/>
      <c r="AQ17657" s="2"/>
      <c r="AR17657" s="2"/>
    </row>
    <row r="17658" spans="1:44">
      <c r="A17658" s="26">
        <v>17657</v>
      </c>
      <c r="B17658" s="44" t="s">
        <v>44150</v>
      </c>
      <c r="C17658" s="28"/>
      <c r="D17658" s="28" t="s">
        <v>45587</v>
      </c>
      <c r="E17658" s="28">
        <v>38052</v>
      </c>
      <c r="F17658" s="45">
        <v>545.20000000000005</v>
      </c>
      <c r="G17658" s="41">
        <v>43909</v>
      </c>
      <c r="H17658" s="18" t="s">
        <v>17</v>
      </c>
      <c r="I17658" s="28" t="s">
        <v>44152</v>
      </c>
      <c r="J17658" s="18">
        <v>20</v>
      </c>
      <c r="K17658" s="31">
        <v>20</v>
      </c>
      <c r="L17658" s="31">
        <v>20</v>
      </c>
      <c r="M17658" s="31">
        <v>0</v>
      </c>
      <c r="N17658" s="31">
        <v>10</v>
      </c>
      <c r="O17658" s="31">
        <v>10</v>
      </c>
      <c r="P17658" s="32">
        <f t="shared" si="1814"/>
        <v>54.52</v>
      </c>
      <c r="Q17658" s="71">
        <v>545.20000000000005</v>
      </c>
      <c r="AK17658" s="2"/>
      <c r="AL17658" s="2"/>
      <c r="AM17658" s="2"/>
      <c r="AN17658" s="2"/>
      <c r="AO17658" s="2"/>
      <c r="AP17658" s="2"/>
      <c r="AQ17658" s="2"/>
      <c r="AR17658" s="2"/>
    </row>
    <row r="17659" spans="1:44">
      <c r="A17659" s="26">
        <v>17658</v>
      </c>
      <c r="B17659" s="44" t="s">
        <v>44150</v>
      </c>
      <c r="C17659" s="28"/>
      <c r="D17659" s="28" t="s">
        <v>45588</v>
      </c>
      <c r="E17659" s="28">
        <v>38053</v>
      </c>
      <c r="F17659" s="45">
        <v>545.20000000000005</v>
      </c>
      <c r="G17659" s="41">
        <v>43909</v>
      </c>
      <c r="H17659" s="18" t="s">
        <v>17</v>
      </c>
      <c r="I17659" s="28" t="s">
        <v>44152</v>
      </c>
      <c r="J17659" s="18">
        <v>20</v>
      </c>
      <c r="K17659" s="31">
        <v>20</v>
      </c>
      <c r="L17659" s="31">
        <v>20</v>
      </c>
      <c r="M17659" s="31">
        <v>0</v>
      </c>
      <c r="N17659" s="31">
        <v>10</v>
      </c>
      <c r="O17659" s="31">
        <v>10</v>
      </c>
      <c r="P17659" s="32">
        <f t="shared" si="1814"/>
        <v>54.52</v>
      </c>
      <c r="Q17659" s="71">
        <v>545.20000000000005</v>
      </c>
      <c r="AK17659" s="2"/>
      <c r="AL17659" s="2"/>
      <c r="AM17659" s="2"/>
      <c r="AN17659" s="2"/>
      <c r="AO17659" s="2"/>
      <c r="AP17659" s="2"/>
      <c r="AQ17659" s="2"/>
      <c r="AR17659" s="2"/>
    </row>
    <row r="17660" spans="1:44">
      <c r="A17660" s="26">
        <v>17659</v>
      </c>
      <c r="B17660" s="44" t="s">
        <v>44150</v>
      </c>
      <c r="C17660" s="28"/>
      <c r="D17660" s="28" t="s">
        <v>45589</v>
      </c>
      <c r="E17660" s="28">
        <v>38054</v>
      </c>
      <c r="F17660" s="45">
        <v>545.20000000000005</v>
      </c>
      <c r="G17660" s="41">
        <v>43909</v>
      </c>
      <c r="H17660" s="18" t="s">
        <v>17</v>
      </c>
      <c r="I17660" s="28" t="s">
        <v>44152</v>
      </c>
      <c r="J17660" s="18">
        <v>20</v>
      </c>
      <c r="K17660" s="31">
        <v>20</v>
      </c>
      <c r="L17660" s="31">
        <v>20</v>
      </c>
      <c r="M17660" s="31">
        <v>0</v>
      </c>
      <c r="N17660" s="31">
        <v>10</v>
      </c>
      <c r="O17660" s="31">
        <v>10</v>
      </c>
      <c r="P17660" s="32">
        <f t="shared" si="1814"/>
        <v>54.52</v>
      </c>
      <c r="Q17660" s="71">
        <v>545.20000000000005</v>
      </c>
      <c r="AK17660" s="2"/>
      <c r="AL17660" s="2"/>
      <c r="AM17660" s="2"/>
      <c r="AN17660" s="2"/>
      <c r="AO17660" s="2"/>
      <c r="AP17660" s="2"/>
      <c r="AQ17660" s="2"/>
      <c r="AR17660" s="2"/>
    </row>
    <row r="17661" spans="1:44">
      <c r="A17661" s="26">
        <v>17660</v>
      </c>
      <c r="B17661" s="44" t="s">
        <v>44150</v>
      </c>
      <c r="C17661" s="28"/>
      <c r="D17661" s="28" t="s">
        <v>45590</v>
      </c>
      <c r="E17661" s="28">
        <v>38055</v>
      </c>
      <c r="F17661" s="45">
        <v>545.20000000000005</v>
      </c>
      <c r="G17661" s="41">
        <v>43909</v>
      </c>
      <c r="H17661" s="18" t="s">
        <v>17</v>
      </c>
      <c r="I17661" s="28" t="s">
        <v>44152</v>
      </c>
      <c r="J17661" s="18">
        <v>20</v>
      </c>
      <c r="K17661" s="31">
        <v>20</v>
      </c>
      <c r="L17661" s="31">
        <v>20</v>
      </c>
      <c r="M17661" s="31">
        <v>0</v>
      </c>
      <c r="N17661" s="31">
        <v>10</v>
      </c>
      <c r="O17661" s="31">
        <v>10</v>
      </c>
      <c r="P17661" s="32">
        <f t="shared" si="1814"/>
        <v>54.52</v>
      </c>
      <c r="Q17661" s="71">
        <v>545.20000000000005</v>
      </c>
      <c r="AK17661" s="2"/>
      <c r="AL17661" s="2"/>
      <c r="AM17661" s="2"/>
      <c r="AN17661" s="2"/>
      <c r="AO17661" s="2"/>
      <c r="AP17661" s="2"/>
      <c r="AQ17661" s="2"/>
      <c r="AR17661" s="2"/>
    </row>
    <row r="17662" spans="1:44">
      <c r="A17662" s="26">
        <v>17661</v>
      </c>
      <c r="B17662" s="44" t="s">
        <v>44150</v>
      </c>
      <c r="C17662" s="28"/>
      <c r="D17662" s="28" t="s">
        <v>45591</v>
      </c>
      <c r="E17662" s="28">
        <v>38056</v>
      </c>
      <c r="F17662" s="45">
        <v>545.20000000000005</v>
      </c>
      <c r="G17662" s="41">
        <v>43909</v>
      </c>
      <c r="H17662" s="18" t="s">
        <v>17</v>
      </c>
      <c r="I17662" s="28" t="s">
        <v>44152</v>
      </c>
      <c r="J17662" s="18">
        <v>20</v>
      </c>
      <c r="K17662" s="31">
        <v>20</v>
      </c>
      <c r="L17662" s="31">
        <v>20</v>
      </c>
      <c r="M17662" s="31">
        <v>0</v>
      </c>
      <c r="N17662" s="31">
        <v>10</v>
      </c>
      <c r="O17662" s="31">
        <v>10</v>
      </c>
      <c r="P17662" s="32">
        <f t="shared" si="1814"/>
        <v>54.52</v>
      </c>
      <c r="Q17662" s="71">
        <v>545.20000000000005</v>
      </c>
      <c r="AK17662" s="2"/>
      <c r="AL17662" s="2"/>
      <c r="AM17662" s="2"/>
      <c r="AN17662" s="2"/>
      <c r="AO17662" s="2"/>
      <c r="AP17662" s="2"/>
      <c r="AQ17662" s="2"/>
      <c r="AR17662" s="2"/>
    </row>
    <row r="17663" spans="1:44">
      <c r="A17663" s="26">
        <v>17662</v>
      </c>
      <c r="B17663" s="44" t="s">
        <v>44150</v>
      </c>
      <c r="C17663" s="28"/>
      <c r="D17663" s="28" t="s">
        <v>45592</v>
      </c>
      <c r="E17663" s="28">
        <v>38057</v>
      </c>
      <c r="F17663" s="45">
        <v>545.20000000000005</v>
      </c>
      <c r="G17663" s="41">
        <v>43909</v>
      </c>
      <c r="H17663" s="18" t="s">
        <v>17</v>
      </c>
      <c r="I17663" s="28" t="s">
        <v>44152</v>
      </c>
      <c r="J17663" s="18">
        <v>20</v>
      </c>
      <c r="K17663" s="31">
        <v>20</v>
      </c>
      <c r="L17663" s="31">
        <v>20</v>
      </c>
      <c r="M17663" s="31">
        <v>0</v>
      </c>
      <c r="N17663" s="31">
        <v>10</v>
      </c>
      <c r="O17663" s="31">
        <v>10</v>
      </c>
      <c r="P17663" s="32">
        <f t="shared" si="1814"/>
        <v>54.52</v>
      </c>
      <c r="Q17663" s="71">
        <v>545.20000000000005</v>
      </c>
      <c r="AK17663" s="2"/>
      <c r="AL17663" s="2"/>
      <c r="AM17663" s="2"/>
      <c r="AN17663" s="2"/>
      <c r="AO17663" s="2"/>
      <c r="AP17663" s="2"/>
      <c r="AQ17663" s="2"/>
      <c r="AR17663" s="2"/>
    </row>
    <row r="17664" spans="1:44">
      <c r="A17664" s="26">
        <v>17663</v>
      </c>
      <c r="B17664" s="44" t="s">
        <v>44150</v>
      </c>
      <c r="C17664" s="28"/>
      <c r="D17664" s="28" t="s">
        <v>45593</v>
      </c>
      <c r="E17664" s="28">
        <v>38058</v>
      </c>
      <c r="F17664" s="45">
        <v>545.20000000000005</v>
      </c>
      <c r="G17664" s="41">
        <v>43909</v>
      </c>
      <c r="H17664" s="18" t="s">
        <v>17</v>
      </c>
      <c r="I17664" s="28" t="s">
        <v>44152</v>
      </c>
      <c r="J17664" s="18">
        <v>20</v>
      </c>
      <c r="K17664" s="31">
        <v>20</v>
      </c>
      <c r="L17664" s="31">
        <v>20</v>
      </c>
      <c r="M17664" s="31">
        <v>0</v>
      </c>
      <c r="N17664" s="31">
        <v>10</v>
      </c>
      <c r="O17664" s="31">
        <v>10</v>
      </c>
      <c r="P17664" s="32">
        <f t="shared" si="1814"/>
        <v>54.52</v>
      </c>
      <c r="Q17664" s="71">
        <v>545.20000000000005</v>
      </c>
      <c r="AK17664" s="2"/>
      <c r="AL17664" s="2"/>
      <c r="AM17664" s="2"/>
      <c r="AN17664" s="2"/>
      <c r="AO17664" s="2"/>
      <c r="AP17664" s="2"/>
      <c r="AQ17664" s="2"/>
      <c r="AR17664" s="2"/>
    </row>
    <row r="17665" spans="1:44">
      <c r="A17665" s="26">
        <v>17664</v>
      </c>
      <c r="B17665" s="44" t="s">
        <v>44150</v>
      </c>
      <c r="C17665" s="28"/>
      <c r="D17665" s="28" t="s">
        <v>45594</v>
      </c>
      <c r="E17665" s="28">
        <v>38059</v>
      </c>
      <c r="F17665" s="45">
        <v>545.20000000000005</v>
      </c>
      <c r="G17665" s="41">
        <v>43909</v>
      </c>
      <c r="H17665" s="18" t="s">
        <v>17</v>
      </c>
      <c r="I17665" s="28" t="s">
        <v>44152</v>
      </c>
      <c r="J17665" s="18">
        <v>20</v>
      </c>
      <c r="K17665" s="31">
        <v>20</v>
      </c>
      <c r="L17665" s="31">
        <v>20</v>
      </c>
      <c r="M17665" s="31">
        <v>0</v>
      </c>
      <c r="N17665" s="31">
        <v>10</v>
      </c>
      <c r="O17665" s="31">
        <v>10</v>
      </c>
      <c r="P17665" s="32">
        <f t="shared" si="1814"/>
        <v>54.52</v>
      </c>
      <c r="Q17665" s="71">
        <v>545.20000000000005</v>
      </c>
      <c r="AK17665" s="2"/>
      <c r="AL17665" s="2"/>
      <c r="AM17665" s="2"/>
      <c r="AN17665" s="2"/>
      <c r="AO17665" s="2"/>
      <c r="AP17665" s="2"/>
      <c r="AQ17665" s="2"/>
      <c r="AR17665" s="2"/>
    </row>
    <row r="17666" spans="1:44">
      <c r="A17666" s="26">
        <v>17665</v>
      </c>
      <c r="B17666" s="44" t="s">
        <v>44150</v>
      </c>
      <c r="C17666" s="28"/>
      <c r="D17666" s="28" t="s">
        <v>45595</v>
      </c>
      <c r="E17666" s="28">
        <v>38060</v>
      </c>
      <c r="F17666" s="45">
        <v>545.20000000000005</v>
      </c>
      <c r="G17666" s="41">
        <v>43909</v>
      </c>
      <c r="H17666" s="18" t="s">
        <v>17</v>
      </c>
      <c r="I17666" s="28" t="s">
        <v>44152</v>
      </c>
      <c r="J17666" s="18">
        <v>20</v>
      </c>
      <c r="K17666" s="31">
        <v>20</v>
      </c>
      <c r="L17666" s="31">
        <v>20</v>
      </c>
      <c r="M17666" s="31">
        <v>0</v>
      </c>
      <c r="N17666" s="31">
        <v>10</v>
      </c>
      <c r="O17666" s="31">
        <v>10</v>
      </c>
      <c r="P17666" s="32">
        <f t="shared" si="1814"/>
        <v>54.52</v>
      </c>
      <c r="Q17666" s="71">
        <v>545.20000000000005</v>
      </c>
      <c r="AK17666" s="2"/>
      <c r="AL17666" s="2"/>
      <c r="AM17666" s="2"/>
      <c r="AN17666" s="2"/>
      <c r="AO17666" s="2"/>
      <c r="AP17666" s="2"/>
      <c r="AQ17666" s="2"/>
      <c r="AR17666" s="2"/>
    </row>
    <row r="17667" spans="1:44">
      <c r="A17667" s="26">
        <v>17666</v>
      </c>
      <c r="B17667" s="44" t="s">
        <v>44150</v>
      </c>
      <c r="C17667" s="28"/>
      <c r="D17667" s="28" t="s">
        <v>45596</v>
      </c>
      <c r="E17667" s="28">
        <v>38061</v>
      </c>
      <c r="F17667" s="45">
        <v>545.20000000000005</v>
      </c>
      <c r="G17667" s="41">
        <v>43909</v>
      </c>
      <c r="H17667" s="18" t="s">
        <v>17</v>
      </c>
      <c r="I17667" s="28" t="s">
        <v>44152</v>
      </c>
      <c r="J17667" s="18">
        <v>20</v>
      </c>
      <c r="K17667" s="31">
        <v>20</v>
      </c>
      <c r="L17667" s="31">
        <v>20</v>
      </c>
      <c r="M17667" s="31">
        <v>0</v>
      </c>
      <c r="N17667" s="31">
        <v>10</v>
      </c>
      <c r="O17667" s="31">
        <v>10</v>
      </c>
      <c r="P17667" s="32">
        <f t="shared" si="1814"/>
        <v>54.52</v>
      </c>
      <c r="Q17667" s="71">
        <v>545.20000000000005</v>
      </c>
      <c r="AK17667" s="2"/>
      <c r="AL17667" s="2"/>
      <c r="AM17667" s="2"/>
      <c r="AN17667" s="2"/>
      <c r="AO17667" s="2"/>
      <c r="AP17667" s="2"/>
      <c r="AQ17667" s="2"/>
      <c r="AR17667" s="2"/>
    </row>
    <row r="17668" spans="1:44">
      <c r="A17668" s="26">
        <v>17667</v>
      </c>
      <c r="B17668" s="44" t="s">
        <v>44150</v>
      </c>
      <c r="C17668" s="28"/>
      <c r="D17668" s="28" t="s">
        <v>45597</v>
      </c>
      <c r="E17668" s="28">
        <v>38062</v>
      </c>
      <c r="F17668" s="45">
        <v>545.20000000000005</v>
      </c>
      <c r="G17668" s="41">
        <v>43909</v>
      </c>
      <c r="H17668" s="18" t="s">
        <v>17</v>
      </c>
      <c r="I17668" s="28" t="s">
        <v>44152</v>
      </c>
      <c r="J17668" s="18">
        <v>20</v>
      </c>
      <c r="K17668" s="31">
        <v>20</v>
      </c>
      <c r="L17668" s="31">
        <v>20</v>
      </c>
      <c r="M17668" s="31">
        <v>0</v>
      </c>
      <c r="N17668" s="31">
        <v>10</v>
      </c>
      <c r="O17668" s="31">
        <v>10</v>
      </c>
      <c r="P17668" s="32">
        <f t="shared" si="1814"/>
        <v>54.52</v>
      </c>
      <c r="Q17668" s="71">
        <v>545.20000000000005</v>
      </c>
      <c r="AK17668" s="2"/>
      <c r="AL17668" s="2"/>
      <c r="AM17668" s="2"/>
      <c r="AN17668" s="2"/>
      <c r="AO17668" s="2"/>
      <c r="AP17668" s="2"/>
      <c r="AQ17668" s="2"/>
      <c r="AR17668" s="2"/>
    </row>
    <row r="17669" spans="1:44">
      <c r="A17669" s="26">
        <v>17668</v>
      </c>
      <c r="B17669" s="44" t="s">
        <v>44150</v>
      </c>
      <c r="C17669" s="28"/>
      <c r="D17669" s="28" t="s">
        <v>45598</v>
      </c>
      <c r="E17669" s="28">
        <v>38063</v>
      </c>
      <c r="F17669" s="45">
        <v>545.20000000000005</v>
      </c>
      <c r="G17669" s="41">
        <v>43909</v>
      </c>
      <c r="H17669" s="18" t="s">
        <v>17</v>
      </c>
      <c r="I17669" s="28" t="s">
        <v>44152</v>
      </c>
      <c r="J17669" s="18">
        <v>20</v>
      </c>
      <c r="K17669" s="31">
        <v>20</v>
      </c>
      <c r="L17669" s="31">
        <v>20</v>
      </c>
      <c r="M17669" s="31">
        <v>0</v>
      </c>
      <c r="N17669" s="31">
        <v>10</v>
      </c>
      <c r="O17669" s="31">
        <v>10</v>
      </c>
      <c r="P17669" s="32">
        <f t="shared" si="1814"/>
        <v>54.52</v>
      </c>
      <c r="Q17669" s="71">
        <v>545.20000000000005</v>
      </c>
      <c r="AK17669" s="2"/>
      <c r="AL17669" s="2"/>
      <c r="AM17669" s="2"/>
      <c r="AN17669" s="2"/>
      <c r="AO17669" s="2"/>
      <c r="AP17669" s="2"/>
      <c r="AQ17669" s="2"/>
      <c r="AR17669" s="2"/>
    </row>
    <row r="17670" spans="1:44">
      <c r="A17670" s="26">
        <v>17669</v>
      </c>
      <c r="B17670" s="44" t="s">
        <v>44150</v>
      </c>
      <c r="C17670" s="28"/>
      <c r="D17670" s="28" t="s">
        <v>45599</v>
      </c>
      <c r="E17670" s="28">
        <v>38064</v>
      </c>
      <c r="F17670" s="45">
        <v>545.20000000000005</v>
      </c>
      <c r="G17670" s="41">
        <v>43909</v>
      </c>
      <c r="H17670" s="18" t="s">
        <v>17</v>
      </c>
      <c r="I17670" s="28" t="s">
        <v>44152</v>
      </c>
      <c r="J17670" s="18">
        <v>20</v>
      </c>
      <c r="K17670" s="31">
        <v>20</v>
      </c>
      <c r="L17670" s="31">
        <v>20</v>
      </c>
      <c r="M17670" s="31">
        <v>0</v>
      </c>
      <c r="N17670" s="31">
        <v>10</v>
      </c>
      <c r="O17670" s="31">
        <v>10</v>
      </c>
      <c r="P17670" s="32">
        <f t="shared" si="1814"/>
        <v>54.52</v>
      </c>
      <c r="Q17670" s="71">
        <v>545.20000000000005</v>
      </c>
      <c r="AK17670" s="2"/>
      <c r="AL17670" s="2"/>
      <c r="AM17670" s="2"/>
      <c r="AN17670" s="2"/>
      <c r="AO17670" s="2"/>
      <c r="AP17670" s="2"/>
      <c r="AQ17670" s="2"/>
      <c r="AR17670" s="2"/>
    </row>
    <row r="17671" spans="1:44">
      <c r="A17671" s="26">
        <v>17670</v>
      </c>
      <c r="B17671" s="44" t="s">
        <v>44150</v>
      </c>
      <c r="C17671" s="28"/>
      <c r="D17671" s="28" t="s">
        <v>45600</v>
      </c>
      <c r="E17671" s="28">
        <v>38065</v>
      </c>
      <c r="F17671" s="45">
        <v>545.20000000000005</v>
      </c>
      <c r="G17671" s="41">
        <v>43909</v>
      </c>
      <c r="H17671" s="18" t="s">
        <v>17</v>
      </c>
      <c r="I17671" s="28" t="s">
        <v>44152</v>
      </c>
      <c r="J17671" s="18">
        <v>20</v>
      </c>
      <c r="K17671" s="31">
        <v>20</v>
      </c>
      <c r="L17671" s="31">
        <v>20</v>
      </c>
      <c r="M17671" s="31">
        <v>0</v>
      </c>
      <c r="N17671" s="31">
        <v>10</v>
      </c>
      <c r="O17671" s="31">
        <v>10</v>
      </c>
      <c r="P17671" s="32">
        <f t="shared" si="1814"/>
        <v>54.52</v>
      </c>
      <c r="Q17671" s="71">
        <v>545.20000000000005</v>
      </c>
      <c r="AK17671" s="2"/>
      <c r="AL17671" s="2"/>
      <c r="AM17671" s="2"/>
      <c r="AN17671" s="2"/>
      <c r="AO17671" s="2"/>
      <c r="AP17671" s="2"/>
      <c r="AQ17671" s="2"/>
      <c r="AR17671" s="2"/>
    </row>
    <row r="17672" spans="1:44">
      <c r="A17672" s="26">
        <v>17671</v>
      </c>
      <c r="B17672" s="44" t="s">
        <v>44150</v>
      </c>
      <c r="C17672" s="28"/>
      <c r="D17672" s="28" t="s">
        <v>45601</v>
      </c>
      <c r="E17672" s="28">
        <v>38066</v>
      </c>
      <c r="F17672" s="45">
        <v>545.20000000000005</v>
      </c>
      <c r="G17672" s="41">
        <v>43909</v>
      </c>
      <c r="H17672" s="18" t="s">
        <v>17</v>
      </c>
      <c r="I17672" s="28" t="s">
        <v>44152</v>
      </c>
      <c r="J17672" s="18">
        <v>20</v>
      </c>
      <c r="K17672" s="31">
        <v>20</v>
      </c>
      <c r="L17672" s="31">
        <v>20</v>
      </c>
      <c r="M17672" s="31">
        <v>0</v>
      </c>
      <c r="N17672" s="31">
        <v>10</v>
      </c>
      <c r="O17672" s="31">
        <v>10</v>
      </c>
      <c r="P17672" s="32">
        <f t="shared" si="1814"/>
        <v>54.52</v>
      </c>
      <c r="Q17672" s="71">
        <v>545.20000000000005</v>
      </c>
      <c r="AK17672" s="2"/>
      <c r="AL17672" s="2"/>
      <c r="AM17672" s="2"/>
      <c r="AN17672" s="2"/>
      <c r="AO17672" s="2"/>
      <c r="AP17672" s="2"/>
      <c r="AQ17672" s="2"/>
      <c r="AR17672" s="2"/>
    </row>
    <row r="17673" spans="1:44">
      <c r="A17673" s="26">
        <v>17672</v>
      </c>
      <c r="B17673" s="44" t="s">
        <v>44150</v>
      </c>
      <c r="C17673" s="28"/>
      <c r="D17673" s="28" t="s">
        <v>45602</v>
      </c>
      <c r="E17673" s="28">
        <v>38067</v>
      </c>
      <c r="F17673" s="45">
        <v>545.20000000000005</v>
      </c>
      <c r="G17673" s="41">
        <v>43909</v>
      </c>
      <c r="H17673" s="18" t="s">
        <v>17</v>
      </c>
      <c r="I17673" s="28" t="s">
        <v>44152</v>
      </c>
      <c r="J17673" s="18">
        <v>20</v>
      </c>
      <c r="K17673" s="31">
        <v>20</v>
      </c>
      <c r="L17673" s="31">
        <v>20</v>
      </c>
      <c r="M17673" s="31">
        <v>0</v>
      </c>
      <c r="N17673" s="31">
        <v>10</v>
      </c>
      <c r="O17673" s="31">
        <v>10</v>
      </c>
      <c r="P17673" s="32">
        <f t="shared" si="1814"/>
        <v>54.52</v>
      </c>
      <c r="Q17673" s="71">
        <v>545.20000000000005</v>
      </c>
      <c r="AK17673" s="2"/>
      <c r="AL17673" s="2"/>
      <c r="AM17673" s="2"/>
      <c r="AN17673" s="2"/>
      <c r="AO17673" s="2"/>
      <c r="AP17673" s="2"/>
      <c r="AQ17673" s="2"/>
      <c r="AR17673" s="2"/>
    </row>
    <row r="17674" spans="1:44">
      <c r="A17674" s="26">
        <v>17673</v>
      </c>
      <c r="B17674" s="44" t="s">
        <v>44150</v>
      </c>
      <c r="C17674" s="28"/>
      <c r="D17674" s="28" t="s">
        <v>45603</v>
      </c>
      <c r="E17674" s="28">
        <v>38068</v>
      </c>
      <c r="F17674" s="45">
        <v>545.20000000000005</v>
      </c>
      <c r="G17674" s="41">
        <v>43909</v>
      </c>
      <c r="H17674" s="18" t="s">
        <v>17</v>
      </c>
      <c r="I17674" s="28" t="s">
        <v>44152</v>
      </c>
      <c r="J17674" s="18">
        <v>20</v>
      </c>
      <c r="K17674" s="31">
        <v>20</v>
      </c>
      <c r="L17674" s="31">
        <v>20</v>
      </c>
      <c r="M17674" s="31">
        <v>0</v>
      </c>
      <c r="N17674" s="31">
        <v>10</v>
      </c>
      <c r="O17674" s="31">
        <v>10</v>
      </c>
      <c r="P17674" s="32">
        <f t="shared" si="1814"/>
        <v>54.52</v>
      </c>
      <c r="Q17674" s="71">
        <v>545.20000000000005</v>
      </c>
      <c r="AK17674" s="2"/>
      <c r="AL17674" s="2"/>
      <c r="AM17674" s="2"/>
      <c r="AN17674" s="2"/>
      <c r="AO17674" s="2"/>
      <c r="AP17674" s="2"/>
      <c r="AQ17674" s="2"/>
      <c r="AR17674" s="2"/>
    </row>
    <row r="17675" spans="1:44">
      <c r="A17675" s="26">
        <v>17674</v>
      </c>
      <c r="B17675" s="44" t="s">
        <v>44150</v>
      </c>
      <c r="C17675" s="28"/>
      <c r="D17675" s="28" t="s">
        <v>45604</v>
      </c>
      <c r="E17675" s="28">
        <v>38069</v>
      </c>
      <c r="F17675" s="45">
        <v>545.20000000000005</v>
      </c>
      <c r="G17675" s="41">
        <v>43909</v>
      </c>
      <c r="H17675" s="18" t="s">
        <v>17</v>
      </c>
      <c r="I17675" s="28" t="s">
        <v>44152</v>
      </c>
      <c r="J17675" s="18">
        <v>20</v>
      </c>
      <c r="K17675" s="31">
        <v>20</v>
      </c>
      <c r="L17675" s="31">
        <v>20</v>
      </c>
      <c r="M17675" s="31">
        <v>0</v>
      </c>
      <c r="N17675" s="31">
        <v>10</v>
      </c>
      <c r="O17675" s="31">
        <v>10</v>
      </c>
      <c r="P17675" s="32">
        <f t="shared" si="1814"/>
        <v>54.52</v>
      </c>
      <c r="Q17675" s="71">
        <v>545.20000000000005</v>
      </c>
      <c r="AK17675" s="2"/>
      <c r="AL17675" s="2"/>
      <c r="AM17675" s="2"/>
      <c r="AN17675" s="2"/>
      <c r="AO17675" s="2"/>
      <c r="AP17675" s="2"/>
      <c r="AQ17675" s="2"/>
      <c r="AR17675" s="2"/>
    </row>
    <row r="17676" spans="1:44">
      <c r="A17676" s="26">
        <v>17675</v>
      </c>
      <c r="B17676" s="44" t="s">
        <v>44150</v>
      </c>
      <c r="C17676" s="28"/>
      <c r="D17676" s="28" t="s">
        <v>45605</v>
      </c>
      <c r="E17676" s="28">
        <v>38070</v>
      </c>
      <c r="F17676" s="45">
        <v>545.20000000000005</v>
      </c>
      <c r="G17676" s="41">
        <v>43909</v>
      </c>
      <c r="H17676" s="18" t="s">
        <v>17</v>
      </c>
      <c r="I17676" s="28" t="s">
        <v>44152</v>
      </c>
      <c r="J17676" s="18">
        <v>20</v>
      </c>
      <c r="K17676" s="31">
        <v>20</v>
      </c>
      <c r="L17676" s="31">
        <v>20</v>
      </c>
      <c r="M17676" s="31">
        <v>0</v>
      </c>
      <c r="N17676" s="31">
        <v>10</v>
      </c>
      <c r="O17676" s="31">
        <v>10</v>
      </c>
      <c r="P17676" s="32">
        <f t="shared" si="1814"/>
        <v>54.52</v>
      </c>
      <c r="Q17676" s="71">
        <v>545.20000000000005</v>
      </c>
      <c r="AK17676" s="2"/>
      <c r="AL17676" s="2"/>
      <c r="AM17676" s="2"/>
      <c r="AN17676" s="2"/>
      <c r="AO17676" s="2"/>
      <c r="AP17676" s="2"/>
      <c r="AQ17676" s="2"/>
      <c r="AR17676" s="2"/>
    </row>
    <row r="17677" spans="1:44">
      <c r="A17677" s="26">
        <v>17676</v>
      </c>
      <c r="B17677" s="44" t="s">
        <v>44150</v>
      </c>
      <c r="C17677" s="28"/>
      <c r="D17677" s="28" t="s">
        <v>45606</v>
      </c>
      <c r="E17677" s="28">
        <v>38071</v>
      </c>
      <c r="F17677" s="45">
        <v>545.20000000000005</v>
      </c>
      <c r="G17677" s="41">
        <v>43909</v>
      </c>
      <c r="H17677" s="18" t="s">
        <v>17</v>
      </c>
      <c r="I17677" s="28" t="s">
        <v>44152</v>
      </c>
      <c r="J17677" s="18">
        <v>20</v>
      </c>
      <c r="K17677" s="31">
        <v>20</v>
      </c>
      <c r="L17677" s="31">
        <v>20</v>
      </c>
      <c r="M17677" s="31">
        <v>0</v>
      </c>
      <c r="N17677" s="31">
        <v>10</v>
      </c>
      <c r="O17677" s="31">
        <v>10</v>
      </c>
      <c r="P17677" s="32">
        <f t="shared" si="1814"/>
        <v>54.52</v>
      </c>
      <c r="Q17677" s="71">
        <v>545.20000000000005</v>
      </c>
      <c r="AK17677" s="2"/>
      <c r="AL17677" s="2"/>
      <c r="AM17677" s="2"/>
      <c r="AN17677" s="2"/>
      <c r="AO17677" s="2"/>
      <c r="AP17677" s="2"/>
      <c r="AQ17677" s="2"/>
      <c r="AR17677" s="2"/>
    </row>
    <row r="17678" spans="1:44">
      <c r="A17678" s="26">
        <v>17677</v>
      </c>
      <c r="B17678" s="44" t="s">
        <v>44150</v>
      </c>
      <c r="C17678" s="28"/>
      <c r="D17678" s="28" t="s">
        <v>45607</v>
      </c>
      <c r="E17678" s="28">
        <v>38072</v>
      </c>
      <c r="F17678" s="45">
        <v>545.20000000000005</v>
      </c>
      <c r="G17678" s="41">
        <v>43909</v>
      </c>
      <c r="H17678" s="18" t="s">
        <v>17</v>
      </c>
      <c r="I17678" s="28" t="s">
        <v>44152</v>
      </c>
      <c r="J17678" s="18">
        <v>20</v>
      </c>
      <c r="K17678" s="31">
        <v>20</v>
      </c>
      <c r="L17678" s="31">
        <v>20</v>
      </c>
      <c r="M17678" s="31">
        <v>0</v>
      </c>
      <c r="N17678" s="31">
        <v>10</v>
      </c>
      <c r="O17678" s="31">
        <v>10</v>
      </c>
      <c r="P17678" s="32">
        <f t="shared" si="1814"/>
        <v>54.52</v>
      </c>
      <c r="Q17678" s="71">
        <v>545.20000000000005</v>
      </c>
      <c r="AK17678" s="2"/>
      <c r="AL17678" s="2"/>
      <c r="AM17678" s="2"/>
      <c r="AN17678" s="2"/>
      <c r="AO17678" s="2"/>
      <c r="AP17678" s="2"/>
      <c r="AQ17678" s="2"/>
      <c r="AR17678" s="2"/>
    </row>
    <row r="17679" spans="1:44">
      <c r="A17679" s="26">
        <v>17678</v>
      </c>
      <c r="B17679" s="44" t="s">
        <v>44150</v>
      </c>
      <c r="C17679" s="28"/>
      <c r="D17679" s="28" t="s">
        <v>45608</v>
      </c>
      <c r="E17679" s="28">
        <v>38073</v>
      </c>
      <c r="F17679" s="45">
        <v>545.20000000000005</v>
      </c>
      <c r="G17679" s="41">
        <v>43909</v>
      </c>
      <c r="H17679" s="18" t="s">
        <v>17</v>
      </c>
      <c r="I17679" s="28" t="s">
        <v>44152</v>
      </c>
      <c r="J17679" s="18">
        <v>20</v>
      </c>
      <c r="K17679" s="31">
        <v>20</v>
      </c>
      <c r="L17679" s="31">
        <v>20</v>
      </c>
      <c r="M17679" s="31">
        <v>0</v>
      </c>
      <c r="N17679" s="31">
        <v>10</v>
      </c>
      <c r="O17679" s="31">
        <v>10</v>
      </c>
      <c r="P17679" s="32">
        <f t="shared" si="1814"/>
        <v>54.52</v>
      </c>
      <c r="Q17679" s="71">
        <v>545.20000000000005</v>
      </c>
      <c r="AK17679" s="2"/>
      <c r="AL17679" s="2"/>
      <c r="AM17679" s="2"/>
      <c r="AN17679" s="2"/>
      <c r="AO17679" s="2"/>
      <c r="AP17679" s="2"/>
      <c r="AQ17679" s="2"/>
      <c r="AR17679" s="2"/>
    </row>
    <row r="17680" spans="1:44">
      <c r="A17680" s="26">
        <v>17679</v>
      </c>
      <c r="B17680" s="44" t="s">
        <v>44150</v>
      </c>
      <c r="C17680" s="28"/>
      <c r="D17680" s="28" t="s">
        <v>45609</v>
      </c>
      <c r="E17680" s="28">
        <v>38074</v>
      </c>
      <c r="F17680" s="45">
        <v>545.20000000000005</v>
      </c>
      <c r="G17680" s="41">
        <v>43909</v>
      </c>
      <c r="H17680" s="18" t="s">
        <v>17</v>
      </c>
      <c r="I17680" s="28" t="s">
        <v>44152</v>
      </c>
      <c r="J17680" s="18">
        <v>20</v>
      </c>
      <c r="K17680" s="31">
        <v>20</v>
      </c>
      <c r="L17680" s="31">
        <v>20</v>
      </c>
      <c r="M17680" s="31">
        <v>0</v>
      </c>
      <c r="N17680" s="31">
        <v>10</v>
      </c>
      <c r="O17680" s="31">
        <v>10</v>
      </c>
      <c r="P17680" s="32">
        <f t="shared" si="1814"/>
        <v>54.52</v>
      </c>
      <c r="Q17680" s="71">
        <v>545.20000000000005</v>
      </c>
      <c r="AK17680" s="2"/>
      <c r="AL17680" s="2"/>
      <c r="AM17680" s="2"/>
      <c r="AN17680" s="2"/>
      <c r="AO17680" s="2"/>
      <c r="AP17680" s="2"/>
      <c r="AQ17680" s="2"/>
      <c r="AR17680" s="2"/>
    </row>
    <row r="17681" spans="1:44">
      <c r="A17681" s="26">
        <v>17680</v>
      </c>
      <c r="B17681" s="44" t="s">
        <v>44150</v>
      </c>
      <c r="C17681" s="28"/>
      <c r="D17681" s="28" t="s">
        <v>45610</v>
      </c>
      <c r="E17681" s="28">
        <v>38075</v>
      </c>
      <c r="F17681" s="45">
        <v>545.20000000000005</v>
      </c>
      <c r="G17681" s="41">
        <v>43909</v>
      </c>
      <c r="H17681" s="18" t="s">
        <v>17</v>
      </c>
      <c r="I17681" s="28" t="s">
        <v>44152</v>
      </c>
      <c r="J17681" s="18">
        <v>20</v>
      </c>
      <c r="K17681" s="31">
        <v>20</v>
      </c>
      <c r="L17681" s="31">
        <v>20</v>
      </c>
      <c r="M17681" s="31">
        <v>0</v>
      </c>
      <c r="N17681" s="31">
        <v>10</v>
      </c>
      <c r="O17681" s="31">
        <v>10</v>
      </c>
      <c r="P17681" s="32">
        <f t="shared" si="1814"/>
        <v>54.52</v>
      </c>
      <c r="Q17681" s="71">
        <v>545.20000000000005</v>
      </c>
      <c r="AK17681" s="2"/>
      <c r="AL17681" s="2"/>
      <c r="AM17681" s="2"/>
      <c r="AN17681" s="2"/>
      <c r="AO17681" s="2"/>
      <c r="AP17681" s="2"/>
      <c r="AQ17681" s="2"/>
      <c r="AR17681" s="2"/>
    </row>
    <row r="17682" spans="1:44">
      <c r="A17682" s="26">
        <v>17681</v>
      </c>
      <c r="B17682" s="44" t="s">
        <v>44150</v>
      </c>
      <c r="C17682" s="28"/>
      <c r="D17682" s="28" t="s">
        <v>45611</v>
      </c>
      <c r="E17682" s="28">
        <v>38076</v>
      </c>
      <c r="F17682" s="45">
        <v>545.20000000000005</v>
      </c>
      <c r="G17682" s="41">
        <v>43909</v>
      </c>
      <c r="H17682" s="18" t="s">
        <v>17</v>
      </c>
      <c r="I17682" s="28" t="s">
        <v>44152</v>
      </c>
      <c r="J17682" s="18">
        <v>20</v>
      </c>
      <c r="K17682" s="31">
        <v>20</v>
      </c>
      <c r="L17682" s="31">
        <v>20</v>
      </c>
      <c r="M17682" s="31">
        <v>0</v>
      </c>
      <c r="N17682" s="31">
        <v>10</v>
      </c>
      <c r="O17682" s="31">
        <v>10</v>
      </c>
      <c r="P17682" s="32">
        <f t="shared" si="1814"/>
        <v>54.52</v>
      </c>
      <c r="Q17682" s="71">
        <v>545.20000000000005</v>
      </c>
      <c r="AK17682" s="2"/>
      <c r="AL17682" s="2"/>
      <c r="AM17682" s="2"/>
      <c r="AN17682" s="2"/>
      <c r="AO17682" s="2"/>
      <c r="AP17682" s="2"/>
      <c r="AQ17682" s="2"/>
      <c r="AR17682" s="2"/>
    </row>
    <row r="17683" spans="1:44">
      <c r="A17683" s="26">
        <v>17682</v>
      </c>
      <c r="B17683" s="44" t="s">
        <v>44150</v>
      </c>
      <c r="C17683" s="28"/>
      <c r="D17683" s="28" t="s">
        <v>45612</v>
      </c>
      <c r="E17683" s="28">
        <v>38077</v>
      </c>
      <c r="F17683" s="45">
        <v>545.20000000000005</v>
      </c>
      <c r="G17683" s="41">
        <v>43909</v>
      </c>
      <c r="H17683" s="18" t="s">
        <v>17</v>
      </c>
      <c r="I17683" s="28" t="s">
        <v>44152</v>
      </c>
      <c r="J17683" s="18">
        <v>20</v>
      </c>
      <c r="K17683" s="31">
        <v>20</v>
      </c>
      <c r="L17683" s="31">
        <v>20</v>
      </c>
      <c r="M17683" s="31">
        <v>0</v>
      </c>
      <c r="N17683" s="31">
        <v>10</v>
      </c>
      <c r="O17683" s="31">
        <v>10</v>
      </c>
      <c r="P17683" s="32">
        <f t="shared" si="1814"/>
        <v>54.52</v>
      </c>
      <c r="Q17683" s="71">
        <v>545.20000000000005</v>
      </c>
      <c r="AK17683" s="2"/>
      <c r="AL17683" s="2"/>
      <c r="AM17683" s="2"/>
      <c r="AN17683" s="2"/>
      <c r="AO17683" s="2"/>
      <c r="AP17683" s="2"/>
      <c r="AQ17683" s="2"/>
      <c r="AR17683" s="2"/>
    </row>
    <row r="17684" spans="1:44">
      <c r="A17684" s="26">
        <v>17683</v>
      </c>
      <c r="B17684" s="44" t="s">
        <v>44150</v>
      </c>
      <c r="C17684" s="28"/>
      <c r="D17684" s="28" t="s">
        <v>45613</v>
      </c>
      <c r="E17684" s="28">
        <v>38078</v>
      </c>
      <c r="F17684" s="45">
        <v>545.20000000000005</v>
      </c>
      <c r="G17684" s="41">
        <v>43909</v>
      </c>
      <c r="H17684" s="18" t="s">
        <v>17</v>
      </c>
      <c r="I17684" s="28" t="s">
        <v>44152</v>
      </c>
      <c r="J17684" s="18">
        <v>20</v>
      </c>
      <c r="K17684" s="31">
        <v>20</v>
      </c>
      <c r="L17684" s="31">
        <v>20</v>
      </c>
      <c r="M17684" s="31">
        <v>0</v>
      </c>
      <c r="N17684" s="31">
        <v>10</v>
      </c>
      <c r="O17684" s="31">
        <v>10</v>
      </c>
      <c r="P17684" s="32">
        <f t="shared" si="1814"/>
        <v>54.52</v>
      </c>
      <c r="Q17684" s="71">
        <v>545.20000000000005</v>
      </c>
      <c r="AK17684" s="2"/>
      <c r="AL17684" s="2"/>
      <c r="AM17684" s="2"/>
      <c r="AN17684" s="2"/>
      <c r="AO17684" s="2"/>
      <c r="AP17684" s="2"/>
      <c r="AQ17684" s="2"/>
      <c r="AR17684" s="2"/>
    </row>
    <row r="17685" spans="1:44">
      <c r="A17685" s="26">
        <v>17684</v>
      </c>
      <c r="B17685" s="44" t="s">
        <v>44150</v>
      </c>
      <c r="C17685" s="28"/>
      <c r="D17685" s="28" t="s">
        <v>45614</v>
      </c>
      <c r="E17685" s="28">
        <v>38079</v>
      </c>
      <c r="F17685" s="45">
        <v>545.20000000000005</v>
      </c>
      <c r="G17685" s="41">
        <v>43909</v>
      </c>
      <c r="H17685" s="18" t="s">
        <v>17</v>
      </c>
      <c r="I17685" s="28" t="s">
        <v>44152</v>
      </c>
      <c r="J17685" s="18">
        <v>20</v>
      </c>
      <c r="K17685" s="31">
        <v>20</v>
      </c>
      <c r="L17685" s="31">
        <v>20</v>
      </c>
      <c r="M17685" s="31">
        <v>0</v>
      </c>
      <c r="N17685" s="31">
        <v>10</v>
      </c>
      <c r="O17685" s="31">
        <v>10</v>
      </c>
      <c r="P17685" s="32">
        <f t="shared" si="1814"/>
        <v>54.52</v>
      </c>
      <c r="Q17685" s="71">
        <v>545.20000000000005</v>
      </c>
      <c r="AK17685" s="2"/>
      <c r="AL17685" s="2"/>
      <c r="AM17685" s="2"/>
      <c r="AN17685" s="2"/>
      <c r="AO17685" s="2"/>
      <c r="AP17685" s="2"/>
      <c r="AQ17685" s="2"/>
      <c r="AR17685" s="2"/>
    </row>
    <row r="17686" spans="1:44">
      <c r="A17686" s="26">
        <v>17685</v>
      </c>
      <c r="B17686" s="44" t="s">
        <v>44150</v>
      </c>
      <c r="C17686" s="28"/>
      <c r="D17686" s="28" t="s">
        <v>45615</v>
      </c>
      <c r="E17686" s="28">
        <v>38080</v>
      </c>
      <c r="F17686" s="45">
        <v>545.20000000000005</v>
      </c>
      <c r="G17686" s="41">
        <v>43909</v>
      </c>
      <c r="H17686" s="18" t="s">
        <v>17</v>
      </c>
      <c r="I17686" s="28" t="s">
        <v>44152</v>
      </c>
      <c r="J17686" s="18">
        <v>20</v>
      </c>
      <c r="K17686" s="31">
        <v>20</v>
      </c>
      <c r="L17686" s="31">
        <v>20</v>
      </c>
      <c r="M17686" s="31">
        <v>0</v>
      </c>
      <c r="N17686" s="31">
        <v>10</v>
      </c>
      <c r="O17686" s="31">
        <v>10</v>
      </c>
      <c r="P17686" s="32">
        <f t="shared" si="1814"/>
        <v>54.52</v>
      </c>
      <c r="Q17686" s="71">
        <v>545.20000000000005</v>
      </c>
      <c r="AK17686" s="2"/>
      <c r="AL17686" s="2"/>
      <c r="AM17686" s="2"/>
      <c r="AN17686" s="2"/>
      <c r="AO17686" s="2"/>
      <c r="AP17686" s="2"/>
      <c r="AQ17686" s="2"/>
      <c r="AR17686" s="2"/>
    </row>
    <row r="17687" spans="1:44">
      <c r="A17687" s="26">
        <v>17686</v>
      </c>
      <c r="B17687" s="44" t="s">
        <v>44150</v>
      </c>
      <c r="C17687" s="28"/>
      <c r="D17687" s="28" t="s">
        <v>45616</v>
      </c>
      <c r="E17687" s="28">
        <v>38081</v>
      </c>
      <c r="F17687" s="45">
        <v>545.20000000000005</v>
      </c>
      <c r="G17687" s="41">
        <v>43909</v>
      </c>
      <c r="H17687" s="18" t="s">
        <v>17</v>
      </c>
      <c r="I17687" s="28" t="s">
        <v>44152</v>
      </c>
      <c r="J17687" s="18">
        <v>20</v>
      </c>
      <c r="K17687" s="31">
        <v>20</v>
      </c>
      <c r="L17687" s="31">
        <v>20</v>
      </c>
      <c r="M17687" s="31">
        <v>0</v>
      </c>
      <c r="N17687" s="31">
        <v>10</v>
      </c>
      <c r="O17687" s="31">
        <v>10</v>
      </c>
      <c r="P17687" s="32">
        <f t="shared" si="1814"/>
        <v>54.52</v>
      </c>
      <c r="Q17687" s="71">
        <v>545.20000000000005</v>
      </c>
      <c r="AK17687" s="2"/>
      <c r="AL17687" s="2"/>
      <c r="AM17687" s="2"/>
      <c r="AN17687" s="2"/>
      <c r="AO17687" s="2"/>
      <c r="AP17687" s="2"/>
      <c r="AQ17687" s="2"/>
      <c r="AR17687" s="2"/>
    </row>
    <row r="17688" spans="1:44">
      <c r="A17688" s="26">
        <v>17687</v>
      </c>
      <c r="B17688" s="44" t="s">
        <v>44150</v>
      </c>
      <c r="C17688" s="28"/>
      <c r="D17688" s="28" t="s">
        <v>45617</v>
      </c>
      <c r="E17688" s="28">
        <v>38082</v>
      </c>
      <c r="F17688" s="45">
        <v>545.20000000000005</v>
      </c>
      <c r="G17688" s="41">
        <v>43909</v>
      </c>
      <c r="H17688" s="18" t="s">
        <v>17</v>
      </c>
      <c r="I17688" s="28" t="s">
        <v>44152</v>
      </c>
      <c r="J17688" s="18">
        <v>20</v>
      </c>
      <c r="K17688" s="31">
        <v>20</v>
      </c>
      <c r="L17688" s="31">
        <v>20</v>
      </c>
      <c r="M17688" s="31">
        <v>0</v>
      </c>
      <c r="N17688" s="31">
        <v>10</v>
      </c>
      <c r="O17688" s="31">
        <v>10</v>
      </c>
      <c r="P17688" s="32">
        <f t="shared" si="1814"/>
        <v>54.52</v>
      </c>
      <c r="Q17688" s="71">
        <v>545.20000000000005</v>
      </c>
      <c r="AK17688" s="2"/>
      <c r="AL17688" s="2"/>
      <c r="AM17688" s="2"/>
      <c r="AN17688" s="2"/>
      <c r="AO17688" s="2"/>
      <c r="AP17688" s="2"/>
      <c r="AQ17688" s="2"/>
      <c r="AR17688" s="2"/>
    </row>
    <row r="17689" spans="1:44">
      <c r="A17689" s="26">
        <v>17688</v>
      </c>
      <c r="B17689" s="44" t="s">
        <v>44150</v>
      </c>
      <c r="C17689" s="28"/>
      <c r="D17689" s="28" t="s">
        <v>45618</v>
      </c>
      <c r="E17689" s="28">
        <v>38083</v>
      </c>
      <c r="F17689" s="45">
        <v>545.20000000000005</v>
      </c>
      <c r="G17689" s="41">
        <v>43909</v>
      </c>
      <c r="H17689" s="18" t="s">
        <v>17</v>
      </c>
      <c r="I17689" s="28" t="s">
        <v>44152</v>
      </c>
      <c r="J17689" s="18">
        <v>20</v>
      </c>
      <c r="K17689" s="31">
        <v>20</v>
      </c>
      <c r="L17689" s="31">
        <v>20</v>
      </c>
      <c r="M17689" s="31">
        <v>0</v>
      </c>
      <c r="N17689" s="31">
        <v>10</v>
      </c>
      <c r="O17689" s="31">
        <v>10</v>
      </c>
      <c r="P17689" s="32">
        <f t="shared" si="1814"/>
        <v>54.52</v>
      </c>
      <c r="Q17689" s="71">
        <v>545.20000000000005</v>
      </c>
      <c r="AK17689" s="2"/>
      <c r="AL17689" s="2"/>
      <c r="AM17689" s="2"/>
      <c r="AN17689" s="2"/>
      <c r="AO17689" s="2"/>
      <c r="AP17689" s="2"/>
      <c r="AQ17689" s="2"/>
      <c r="AR17689" s="2"/>
    </row>
    <row r="17690" spans="1:44">
      <c r="A17690" s="26">
        <v>17689</v>
      </c>
      <c r="B17690" s="44" t="s">
        <v>44150</v>
      </c>
      <c r="C17690" s="28"/>
      <c r="D17690" s="28" t="s">
        <v>45619</v>
      </c>
      <c r="E17690" s="28">
        <v>38084</v>
      </c>
      <c r="F17690" s="45">
        <v>545.20000000000005</v>
      </c>
      <c r="G17690" s="41">
        <v>43909</v>
      </c>
      <c r="H17690" s="18" t="s">
        <v>17</v>
      </c>
      <c r="I17690" s="28" t="s">
        <v>44152</v>
      </c>
      <c r="J17690" s="18">
        <v>20</v>
      </c>
      <c r="K17690" s="31">
        <v>20</v>
      </c>
      <c r="L17690" s="31">
        <v>20</v>
      </c>
      <c r="M17690" s="31">
        <v>0</v>
      </c>
      <c r="N17690" s="31">
        <v>10</v>
      </c>
      <c r="O17690" s="31">
        <v>10</v>
      </c>
      <c r="P17690" s="32">
        <f t="shared" si="1814"/>
        <v>54.52</v>
      </c>
      <c r="Q17690" s="71">
        <v>545.20000000000005</v>
      </c>
      <c r="AK17690" s="2"/>
      <c r="AL17690" s="2"/>
      <c r="AM17690" s="2"/>
      <c r="AN17690" s="2"/>
      <c r="AO17690" s="2"/>
      <c r="AP17690" s="2"/>
      <c r="AQ17690" s="2"/>
      <c r="AR17690" s="2"/>
    </row>
    <row r="17691" spans="1:44">
      <c r="A17691" s="26">
        <v>17690</v>
      </c>
      <c r="B17691" s="44" t="s">
        <v>44150</v>
      </c>
      <c r="C17691" s="28"/>
      <c r="D17691" s="28" t="s">
        <v>45620</v>
      </c>
      <c r="E17691" s="28">
        <v>38085</v>
      </c>
      <c r="F17691" s="45">
        <v>545.20000000000005</v>
      </c>
      <c r="G17691" s="41">
        <v>43909</v>
      </c>
      <c r="H17691" s="18" t="s">
        <v>17</v>
      </c>
      <c r="I17691" s="28" t="s">
        <v>44152</v>
      </c>
      <c r="J17691" s="18">
        <v>20</v>
      </c>
      <c r="K17691" s="31">
        <v>20</v>
      </c>
      <c r="L17691" s="31">
        <v>20</v>
      </c>
      <c r="M17691" s="31">
        <v>0</v>
      </c>
      <c r="N17691" s="31">
        <v>10</v>
      </c>
      <c r="O17691" s="31">
        <v>10</v>
      </c>
      <c r="P17691" s="32">
        <f t="shared" si="1814"/>
        <v>54.52</v>
      </c>
      <c r="Q17691" s="71">
        <v>545.20000000000005</v>
      </c>
      <c r="AK17691" s="2"/>
      <c r="AL17691" s="2"/>
      <c r="AM17691" s="2"/>
      <c r="AN17691" s="2"/>
      <c r="AO17691" s="2"/>
      <c r="AP17691" s="2"/>
      <c r="AQ17691" s="2"/>
      <c r="AR17691" s="2"/>
    </row>
    <row r="17692" spans="1:44">
      <c r="A17692" s="26">
        <v>17691</v>
      </c>
      <c r="B17692" s="44" t="s">
        <v>44150</v>
      </c>
      <c r="C17692" s="28"/>
      <c r="D17692" s="28" t="s">
        <v>45621</v>
      </c>
      <c r="E17692" s="28">
        <v>38086</v>
      </c>
      <c r="F17692" s="45">
        <v>545.20000000000005</v>
      </c>
      <c r="G17692" s="41">
        <v>43909</v>
      </c>
      <c r="H17692" s="18" t="s">
        <v>17</v>
      </c>
      <c r="I17692" s="28" t="s">
        <v>44152</v>
      </c>
      <c r="J17692" s="18">
        <v>20</v>
      </c>
      <c r="K17692" s="31">
        <v>20</v>
      </c>
      <c r="L17692" s="31">
        <v>20</v>
      </c>
      <c r="M17692" s="31">
        <v>0</v>
      </c>
      <c r="N17692" s="31">
        <v>10</v>
      </c>
      <c r="O17692" s="31">
        <v>10</v>
      </c>
      <c r="P17692" s="32">
        <f t="shared" si="1814"/>
        <v>54.52</v>
      </c>
      <c r="Q17692" s="71">
        <v>545.20000000000005</v>
      </c>
      <c r="AK17692" s="2"/>
      <c r="AL17692" s="2"/>
      <c r="AM17692" s="2"/>
      <c r="AN17692" s="2"/>
      <c r="AO17692" s="2"/>
      <c r="AP17692" s="2"/>
      <c r="AQ17692" s="2"/>
      <c r="AR17692" s="2"/>
    </row>
    <row r="17693" spans="1:44">
      <c r="A17693" s="26">
        <v>17692</v>
      </c>
      <c r="B17693" s="44" t="s">
        <v>44150</v>
      </c>
      <c r="C17693" s="28"/>
      <c r="D17693" s="28" t="s">
        <v>45622</v>
      </c>
      <c r="E17693" s="28">
        <v>38087</v>
      </c>
      <c r="F17693" s="45">
        <v>545.20000000000005</v>
      </c>
      <c r="G17693" s="41">
        <v>43909</v>
      </c>
      <c r="H17693" s="18" t="s">
        <v>17</v>
      </c>
      <c r="I17693" s="28" t="s">
        <v>44152</v>
      </c>
      <c r="J17693" s="18">
        <v>20</v>
      </c>
      <c r="K17693" s="31">
        <v>20</v>
      </c>
      <c r="L17693" s="31">
        <v>20</v>
      </c>
      <c r="M17693" s="31">
        <v>0</v>
      </c>
      <c r="N17693" s="31">
        <v>10</v>
      </c>
      <c r="O17693" s="31">
        <v>10</v>
      </c>
      <c r="P17693" s="32">
        <f t="shared" si="1814"/>
        <v>54.52</v>
      </c>
      <c r="Q17693" s="71">
        <v>545.20000000000005</v>
      </c>
      <c r="AK17693" s="2"/>
      <c r="AL17693" s="2"/>
      <c r="AM17693" s="2"/>
      <c r="AN17693" s="2"/>
      <c r="AO17693" s="2"/>
      <c r="AP17693" s="2"/>
      <c r="AQ17693" s="2"/>
      <c r="AR17693" s="2"/>
    </row>
    <row r="17694" spans="1:44">
      <c r="A17694" s="26">
        <v>17693</v>
      </c>
      <c r="B17694" s="44" t="s">
        <v>44150</v>
      </c>
      <c r="C17694" s="28"/>
      <c r="D17694" s="28" t="s">
        <v>45623</v>
      </c>
      <c r="E17694" s="28">
        <v>38088</v>
      </c>
      <c r="F17694" s="45">
        <v>545.20000000000005</v>
      </c>
      <c r="G17694" s="41">
        <v>43909</v>
      </c>
      <c r="H17694" s="18" t="s">
        <v>17</v>
      </c>
      <c r="I17694" s="28" t="s">
        <v>44152</v>
      </c>
      <c r="J17694" s="18">
        <v>20</v>
      </c>
      <c r="K17694" s="31">
        <v>20</v>
      </c>
      <c r="L17694" s="31">
        <v>20</v>
      </c>
      <c r="M17694" s="31">
        <v>0</v>
      </c>
      <c r="N17694" s="31">
        <v>10</v>
      </c>
      <c r="O17694" s="31">
        <v>10</v>
      </c>
      <c r="P17694" s="32">
        <f t="shared" si="1814"/>
        <v>54.52</v>
      </c>
      <c r="Q17694" s="71">
        <v>545.20000000000005</v>
      </c>
      <c r="AK17694" s="2"/>
      <c r="AL17694" s="2"/>
      <c r="AM17694" s="2"/>
      <c r="AN17694" s="2"/>
      <c r="AO17694" s="2"/>
      <c r="AP17694" s="2"/>
      <c r="AQ17694" s="2"/>
      <c r="AR17694" s="2"/>
    </row>
    <row r="17695" spans="1:44">
      <c r="A17695" s="26">
        <v>17694</v>
      </c>
      <c r="B17695" s="44" t="s">
        <v>44150</v>
      </c>
      <c r="C17695" s="28"/>
      <c r="D17695" s="28" t="s">
        <v>45624</v>
      </c>
      <c r="E17695" s="28">
        <v>38089</v>
      </c>
      <c r="F17695" s="45">
        <v>545.20000000000005</v>
      </c>
      <c r="G17695" s="41">
        <v>43909</v>
      </c>
      <c r="H17695" s="18" t="s">
        <v>17</v>
      </c>
      <c r="I17695" s="28" t="s">
        <v>44152</v>
      </c>
      <c r="J17695" s="18">
        <v>20</v>
      </c>
      <c r="K17695" s="31">
        <v>20</v>
      </c>
      <c r="L17695" s="31">
        <v>20</v>
      </c>
      <c r="M17695" s="31">
        <v>0</v>
      </c>
      <c r="N17695" s="31">
        <v>10</v>
      </c>
      <c r="O17695" s="31">
        <v>10</v>
      </c>
      <c r="P17695" s="32">
        <f t="shared" si="1814"/>
        <v>54.52</v>
      </c>
      <c r="Q17695" s="71">
        <v>545.20000000000005</v>
      </c>
      <c r="AK17695" s="2"/>
      <c r="AL17695" s="2"/>
      <c r="AM17695" s="2"/>
      <c r="AN17695" s="2"/>
      <c r="AO17695" s="2"/>
      <c r="AP17695" s="2"/>
      <c r="AQ17695" s="2"/>
      <c r="AR17695" s="2"/>
    </row>
    <row r="17696" spans="1:44">
      <c r="A17696" s="26">
        <v>17695</v>
      </c>
      <c r="B17696" s="44" t="s">
        <v>44150</v>
      </c>
      <c r="C17696" s="28"/>
      <c r="D17696" s="28" t="s">
        <v>45625</v>
      </c>
      <c r="E17696" s="28">
        <v>38090</v>
      </c>
      <c r="F17696" s="45">
        <v>545.20000000000005</v>
      </c>
      <c r="G17696" s="41">
        <v>43909</v>
      </c>
      <c r="H17696" s="18" t="s">
        <v>17</v>
      </c>
      <c r="I17696" s="28" t="s">
        <v>44152</v>
      </c>
      <c r="J17696" s="18">
        <v>20</v>
      </c>
      <c r="K17696" s="31">
        <v>20</v>
      </c>
      <c r="L17696" s="31">
        <v>20</v>
      </c>
      <c r="M17696" s="31">
        <v>0</v>
      </c>
      <c r="N17696" s="31">
        <v>10</v>
      </c>
      <c r="O17696" s="31">
        <v>10</v>
      </c>
      <c r="P17696" s="32">
        <f t="shared" si="1814"/>
        <v>54.52</v>
      </c>
      <c r="Q17696" s="71">
        <v>545.20000000000005</v>
      </c>
      <c r="AK17696" s="2"/>
      <c r="AL17696" s="2"/>
      <c r="AM17696" s="2"/>
      <c r="AN17696" s="2"/>
      <c r="AO17696" s="2"/>
      <c r="AP17696" s="2"/>
      <c r="AQ17696" s="2"/>
      <c r="AR17696" s="2"/>
    </row>
    <row r="17697" spans="1:44">
      <c r="A17697" s="26">
        <v>17696</v>
      </c>
      <c r="B17697" s="44" t="s">
        <v>44150</v>
      </c>
      <c r="C17697" s="28"/>
      <c r="D17697" s="28" t="s">
        <v>45626</v>
      </c>
      <c r="E17697" s="28">
        <v>38091</v>
      </c>
      <c r="F17697" s="45">
        <v>545.20000000000005</v>
      </c>
      <c r="G17697" s="41">
        <v>43909</v>
      </c>
      <c r="H17697" s="18" t="s">
        <v>17</v>
      </c>
      <c r="I17697" s="28" t="s">
        <v>44152</v>
      </c>
      <c r="J17697" s="18">
        <v>20</v>
      </c>
      <c r="K17697" s="31">
        <v>20</v>
      </c>
      <c r="L17697" s="31">
        <v>20</v>
      </c>
      <c r="M17697" s="31">
        <v>0</v>
      </c>
      <c r="N17697" s="31">
        <v>10</v>
      </c>
      <c r="O17697" s="31">
        <v>10</v>
      </c>
      <c r="P17697" s="32">
        <f t="shared" si="1814"/>
        <v>54.52</v>
      </c>
      <c r="Q17697" s="71">
        <v>545.20000000000005</v>
      </c>
      <c r="AK17697" s="2"/>
      <c r="AL17697" s="2"/>
      <c r="AM17697" s="2"/>
      <c r="AN17697" s="2"/>
      <c r="AO17697" s="2"/>
      <c r="AP17697" s="2"/>
      <c r="AQ17697" s="2"/>
      <c r="AR17697" s="2"/>
    </row>
    <row r="17698" spans="1:44">
      <c r="A17698" s="26">
        <v>17697</v>
      </c>
      <c r="B17698" s="44" t="s">
        <v>44150</v>
      </c>
      <c r="C17698" s="28"/>
      <c r="D17698" s="28" t="s">
        <v>45627</v>
      </c>
      <c r="E17698" s="28">
        <v>38092</v>
      </c>
      <c r="F17698" s="45">
        <v>545.20000000000005</v>
      </c>
      <c r="G17698" s="41">
        <v>43909</v>
      </c>
      <c r="H17698" s="18" t="s">
        <v>17</v>
      </c>
      <c r="I17698" s="28" t="s">
        <v>44152</v>
      </c>
      <c r="J17698" s="18">
        <v>20</v>
      </c>
      <c r="K17698" s="31">
        <v>20</v>
      </c>
      <c r="L17698" s="31">
        <v>20</v>
      </c>
      <c r="M17698" s="31">
        <v>0</v>
      </c>
      <c r="N17698" s="31">
        <v>10</v>
      </c>
      <c r="O17698" s="31">
        <v>10</v>
      </c>
      <c r="P17698" s="32">
        <f t="shared" si="1814"/>
        <v>54.52</v>
      </c>
      <c r="Q17698" s="71">
        <v>545.20000000000005</v>
      </c>
      <c r="AK17698" s="2"/>
      <c r="AL17698" s="2"/>
      <c r="AM17698" s="2"/>
      <c r="AN17698" s="2"/>
      <c r="AO17698" s="2"/>
      <c r="AP17698" s="2"/>
      <c r="AQ17698" s="2"/>
      <c r="AR17698" s="2"/>
    </row>
    <row r="17699" spans="1:44">
      <c r="A17699" s="26">
        <v>17698</v>
      </c>
      <c r="B17699" s="44" t="s">
        <v>44150</v>
      </c>
      <c r="C17699" s="28"/>
      <c r="D17699" s="28" t="s">
        <v>45628</v>
      </c>
      <c r="E17699" s="28">
        <v>38093</v>
      </c>
      <c r="F17699" s="45">
        <v>545.20000000000005</v>
      </c>
      <c r="G17699" s="41">
        <v>43909</v>
      </c>
      <c r="H17699" s="18" t="s">
        <v>17</v>
      </c>
      <c r="I17699" s="28" t="s">
        <v>44152</v>
      </c>
      <c r="J17699" s="18">
        <v>20</v>
      </c>
      <c r="K17699" s="31">
        <v>20</v>
      </c>
      <c r="L17699" s="31">
        <v>20</v>
      </c>
      <c r="M17699" s="31">
        <v>0</v>
      </c>
      <c r="N17699" s="31">
        <v>10</v>
      </c>
      <c r="O17699" s="31">
        <v>10</v>
      </c>
      <c r="P17699" s="32">
        <f t="shared" si="1814"/>
        <v>54.52</v>
      </c>
      <c r="Q17699" s="71">
        <v>545.20000000000005</v>
      </c>
      <c r="AK17699" s="2"/>
      <c r="AL17699" s="2"/>
      <c r="AM17699" s="2"/>
      <c r="AN17699" s="2"/>
      <c r="AO17699" s="2"/>
      <c r="AP17699" s="2"/>
      <c r="AQ17699" s="2"/>
      <c r="AR17699" s="2"/>
    </row>
    <row r="17700" spans="1:44">
      <c r="A17700" s="26">
        <v>17699</v>
      </c>
      <c r="B17700" s="44" t="s">
        <v>44150</v>
      </c>
      <c r="C17700" s="28"/>
      <c r="D17700" s="28" t="s">
        <v>45629</v>
      </c>
      <c r="E17700" s="28">
        <v>38094</v>
      </c>
      <c r="F17700" s="45">
        <v>545.20000000000005</v>
      </c>
      <c r="G17700" s="41">
        <v>43909</v>
      </c>
      <c r="H17700" s="18" t="s">
        <v>17</v>
      </c>
      <c r="I17700" s="28" t="s">
        <v>44152</v>
      </c>
      <c r="J17700" s="18">
        <v>20</v>
      </c>
      <c r="K17700" s="31">
        <v>20</v>
      </c>
      <c r="L17700" s="31">
        <v>20</v>
      </c>
      <c r="M17700" s="31">
        <v>0</v>
      </c>
      <c r="N17700" s="31">
        <v>10</v>
      </c>
      <c r="O17700" s="31">
        <v>10</v>
      </c>
      <c r="P17700" s="32">
        <f t="shared" si="1814"/>
        <v>54.52</v>
      </c>
      <c r="Q17700" s="71">
        <v>545.20000000000005</v>
      </c>
      <c r="AK17700" s="2"/>
      <c r="AL17700" s="2"/>
      <c r="AM17700" s="2"/>
      <c r="AN17700" s="2"/>
      <c r="AO17700" s="2"/>
      <c r="AP17700" s="2"/>
      <c r="AQ17700" s="2"/>
      <c r="AR17700" s="2"/>
    </row>
    <row r="17701" spans="1:44">
      <c r="A17701" s="26">
        <v>17700</v>
      </c>
      <c r="B17701" s="44" t="s">
        <v>44150</v>
      </c>
      <c r="C17701" s="28"/>
      <c r="D17701" s="28" t="s">
        <v>45630</v>
      </c>
      <c r="E17701" s="28">
        <v>38095</v>
      </c>
      <c r="F17701" s="45">
        <v>545.20000000000005</v>
      </c>
      <c r="G17701" s="41">
        <v>43909</v>
      </c>
      <c r="H17701" s="18" t="s">
        <v>17</v>
      </c>
      <c r="I17701" s="28" t="s">
        <v>44152</v>
      </c>
      <c r="J17701" s="18">
        <v>20</v>
      </c>
      <c r="K17701" s="31">
        <v>20</v>
      </c>
      <c r="L17701" s="31">
        <v>20</v>
      </c>
      <c r="M17701" s="31">
        <v>0</v>
      </c>
      <c r="N17701" s="31">
        <v>10</v>
      </c>
      <c r="O17701" s="31">
        <v>10</v>
      </c>
      <c r="P17701" s="32">
        <f t="shared" si="1814"/>
        <v>54.52</v>
      </c>
      <c r="Q17701" s="71">
        <v>545.20000000000005</v>
      </c>
      <c r="AK17701" s="2"/>
      <c r="AL17701" s="2"/>
      <c r="AM17701" s="2"/>
      <c r="AN17701" s="2"/>
      <c r="AO17701" s="2"/>
      <c r="AP17701" s="2"/>
      <c r="AQ17701" s="2"/>
      <c r="AR17701" s="2"/>
    </row>
    <row r="17702" spans="1:44">
      <c r="A17702" s="26">
        <v>17701</v>
      </c>
      <c r="B17702" s="44" t="s">
        <v>44150</v>
      </c>
      <c r="C17702" s="28"/>
      <c r="D17702" s="28" t="s">
        <v>45631</v>
      </c>
      <c r="E17702" s="28">
        <v>38096</v>
      </c>
      <c r="F17702" s="45">
        <v>545.20000000000005</v>
      </c>
      <c r="G17702" s="41">
        <v>43909</v>
      </c>
      <c r="H17702" s="18" t="s">
        <v>17</v>
      </c>
      <c r="I17702" s="28" t="s">
        <v>44152</v>
      </c>
      <c r="J17702" s="18">
        <v>20</v>
      </c>
      <c r="K17702" s="31">
        <v>20</v>
      </c>
      <c r="L17702" s="31">
        <v>20</v>
      </c>
      <c r="M17702" s="31">
        <v>0</v>
      </c>
      <c r="N17702" s="31">
        <v>10</v>
      </c>
      <c r="O17702" s="31">
        <v>10</v>
      </c>
      <c r="P17702" s="32">
        <f t="shared" si="1814"/>
        <v>54.52</v>
      </c>
      <c r="Q17702" s="71">
        <v>545.20000000000005</v>
      </c>
      <c r="AK17702" s="2"/>
      <c r="AL17702" s="2"/>
      <c r="AM17702" s="2"/>
      <c r="AN17702" s="2"/>
      <c r="AO17702" s="2"/>
      <c r="AP17702" s="2"/>
      <c r="AQ17702" s="2"/>
      <c r="AR17702" s="2"/>
    </row>
    <row r="17703" spans="1:44">
      <c r="A17703" s="26">
        <v>17702</v>
      </c>
      <c r="B17703" s="44" t="s">
        <v>44150</v>
      </c>
      <c r="C17703" s="28"/>
      <c r="D17703" s="28" t="s">
        <v>45632</v>
      </c>
      <c r="E17703" s="28">
        <v>38097</v>
      </c>
      <c r="F17703" s="45">
        <v>545.20000000000005</v>
      </c>
      <c r="G17703" s="41">
        <v>43909</v>
      </c>
      <c r="H17703" s="18" t="s">
        <v>17</v>
      </c>
      <c r="I17703" s="28" t="s">
        <v>44152</v>
      </c>
      <c r="J17703" s="18">
        <v>20</v>
      </c>
      <c r="K17703" s="31">
        <v>20</v>
      </c>
      <c r="L17703" s="31">
        <v>20</v>
      </c>
      <c r="M17703" s="31">
        <v>0</v>
      </c>
      <c r="N17703" s="31">
        <v>10</v>
      </c>
      <c r="O17703" s="31">
        <v>10</v>
      </c>
      <c r="P17703" s="32">
        <f t="shared" si="1814"/>
        <v>54.52</v>
      </c>
      <c r="Q17703" s="71">
        <v>545.20000000000005</v>
      </c>
      <c r="AK17703" s="2"/>
      <c r="AL17703" s="2"/>
      <c r="AM17703" s="2"/>
      <c r="AN17703" s="2"/>
      <c r="AO17703" s="2"/>
      <c r="AP17703" s="2"/>
      <c r="AQ17703" s="2"/>
      <c r="AR17703" s="2"/>
    </row>
    <row r="17704" spans="1:44">
      <c r="A17704" s="26">
        <v>17703</v>
      </c>
      <c r="B17704" s="44" t="s">
        <v>44150</v>
      </c>
      <c r="C17704" s="28"/>
      <c r="D17704" s="28" t="s">
        <v>45633</v>
      </c>
      <c r="E17704" s="28">
        <v>38098</v>
      </c>
      <c r="F17704" s="45">
        <v>545.20000000000005</v>
      </c>
      <c r="G17704" s="41">
        <v>43909</v>
      </c>
      <c r="H17704" s="18" t="s">
        <v>17</v>
      </c>
      <c r="I17704" s="28" t="s">
        <v>44152</v>
      </c>
      <c r="J17704" s="18">
        <v>20</v>
      </c>
      <c r="K17704" s="31">
        <v>20</v>
      </c>
      <c r="L17704" s="31">
        <v>20</v>
      </c>
      <c r="M17704" s="31">
        <v>0</v>
      </c>
      <c r="N17704" s="31">
        <v>10</v>
      </c>
      <c r="O17704" s="31">
        <v>10</v>
      </c>
      <c r="P17704" s="32">
        <f t="shared" si="1814"/>
        <v>54.52</v>
      </c>
      <c r="Q17704" s="71">
        <v>545.20000000000005</v>
      </c>
      <c r="AK17704" s="2"/>
      <c r="AL17704" s="2"/>
      <c r="AM17704" s="2"/>
      <c r="AN17704" s="2"/>
      <c r="AO17704" s="2"/>
      <c r="AP17704" s="2"/>
      <c r="AQ17704" s="2"/>
      <c r="AR17704" s="2"/>
    </row>
    <row r="17705" spans="1:44">
      <c r="A17705" s="26">
        <v>17704</v>
      </c>
      <c r="B17705" s="44" t="s">
        <v>44150</v>
      </c>
      <c r="C17705" s="28"/>
      <c r="D17705" s="28" t="s">
        <v>45634</v>
      </c>
      <c r="E17705" s="28">
        <v>38099</v>
      </c>
      <c r="F17705" s="45">
        <v>545.20000000000005</v>
      </c>
      <c r="G17705" s="41">
        <v>43909</v>
      </c>
      <c r="H17705" s="18" t="s">
        <v>17</v>
      </c>
      <c r="I17705" s="28" t="s">
        <v>44152</v>
      </c>
      <c r="J17705" s="18">
        <v>20</v>
      </c>
      <c r="K17705" s="31">
        <v>20</v>
      </c>
      <c r="L17705" s="31">
        <v>20</v>
      </c>
      <c r="M17705" s="31">
        <v>0</v>
      </c>
      <c r="N17705" s="31">
        <v>10</v>
      </c>
      <c r="O17705" s="31">
        <v>10</v>
      </c>
      <c r="P17705" s="32">
        <f t="shared" si="1814"/>
        <v>54.52</v>
      </c>
      <c r="Q17705" s="71">
        <v>545.20000000000005</v>
      </c>
      <c r="AK17705" s="2"/>
      <c r="AL17705" s="2"/>
      <c r="AM17705" s="2"/>
      <c r="AN17705" s="2"/>
      <c r="AO17705" s="2"/>
      <c r="AP17705" s="2"/>
      <c r="AQ17705" s="2"/>
      <c r="AR17705" s="2"/>
    </row>
    <row r="17706" spans="1:44">
      <c r="A17706" s="26">
        <v>17705</v>
      </c>
      <c r="B17706" s="44" t="s">
        <v>44150</v>
      </c>
      <c r="C17706" s="28"/>
      <c r="D17706" s="28" t="s">
        <v>45635</v>
      </c>
      <c r="E17706" s="28">
        <v>38100</v>
      </c>
      <c r="F17706" s="45">
        <v>545.20000000000005</v>
      </c>
      <c r="G17706" s="41">
        <v>43909</v>
      </c>
      <c r="H17706" s="18" t="s">
        <v>17</v>
      </c>
      <c r="I17706" s="28" t="s">
        <v>44152</v>
      </c>
      <c r="J17706" s="18">
        <v>20</v>
      </c>
      <c r="K17706" s="31">
        <v>20</v>
      </c>
      <c r="L17706" s="31">
        <v>20</v>
      </c>
      <c r="M17706" s="31">
        <v>0</v>
      </c>
      <c r="N17706" s="31">
        <v>10</v>
      </c>
      <c r="O17706" s="31">
        <v>10</v>
      </c>
      <c r="P17706" s="32">
        <f t="shared" si="1814"/>
        <v>54.52</v>
      </c>
      <c r="Q17706" s="71">
        <v>545.20000000000005</v>
      </c>
      <c r="AK17706" s="2"/>
      <c r="AL17706" s="2"/>
      <c r="AM17706" s="2"/>
      <c r="AN17706" s="2"/>
      <c r="AO17706" s="2"/>
      <c r="AP17706" s="2"/>
      <c r="AQ17706" s="2"/>
      <c r="AR17706" s="2"/>
    </row>
    <row r="17707" spans="1:44">
      <c r="A17707" s="26">
        <v>17706</v>
      </c>
      <c r="B17707" s="44" t="s">
        <v>44150</v>
      </c>
      <c r="C17707" s="28"/>
      <c r="D17707" s="28" t="s">
        <v>45636</v>
      </c>
      <c r="E17707" s="28">
        <v>38101</v>
      </c>
      <c r="F17707" s="45">
        <v>545.20000000000005</v>
      </c>
      <c r="G17707" s="41">
        <v>43909</v>
      </c>
      <c r="H17707" s="18" t="s">
        <v>17</v>
      </c>
      <c r="I17707" s="28" t="s">
        <v>44152</v>
      </c>
      <c r="J17707" s="18">
        <v>20</v>
      </c>
      <c r="K17707" s="31">
        <v>20</v>
      </c>
      <c r="L17707" s="31">
        <v>20</v>
      </c>
      <c r="M17707" s="31">
        <v>0</v>
      </c>
      <c r="N17707" s="31">
        <v>10</v>
      </c>
      <c r="O17707" s="31">
        <v>10</v>
      </c>
      <c r="P17707" s="32">
        <f t="shared" si="1814"/>
        <v>54.52</v>
      </c>
      <c r="Q17707" s="71">
        <v>545.20000000000005</v>
      </c>
      <c r="AK17707" s="2"/>
      <c r="AL17707" s="2"/>
      <c r="AM17707" s="2"/>
      <c r="AN17707" s="2"/>
      <c r="AO17707" s="2"/>
      <c r="AP17707" s="2"/>
      <c r="AQ17707" s="2"/>
      <c r="AR17707" s="2"/>
    </row>
    <row r="17708" spans="1:44">
      <c r="A17708" s="26">
        <v>17707</v>
      </c>
      <c r="B17708" s="44" t="s">
        <v>44150</v>
      </c>
      <c r="C17708" s="28"/>
      <c r="D17708" s="28" t="s">
        <v>45637</v>
      </c>
      <c r="E17708" s="28">
        <v>38102</v>
      </c>
      <c r="F17708" s="45">
        <v>545.20000000000005</v>
      </c>
      <c r="G17708" s="41">
        <v>43909</v>
      </c>
      <c r="H17708" s="18" t="s">
        <v>17</v>
      </c>
      <c r="I17708" s="28" t="s">
        <v>44152</v>
      </c>
      <c r="J17708" s="18">
        <v>20</v>
      </c>
      <c r="K17708" s="31">
        <v>20</v>
      </c>
      <c r="L17708" s="31">
        <v>20</v>
      </c>
      <c r="M17708" s="31">
        <v>0</v>
      </c>
      <c r="N17708" s="31">
        <v>10</v>
      </c>
      <c r="O17708" s="31">
        <v>10</v>
      </c>
      <c r="P17708" s="32">
        <f t="shared" si="1814"/>
        <v>54.52</v>
      </c>
      <c r="Q17708" s="71">
        <v>545.20000000000005</v>
      </c>
      <c r="AK17708" s="2"/>
      <c r="AL17708" s="2"/>
      <c r="AM17708" s="2"/>
      <c r="AN17708" s="2"/>
      <c r="AO17708" s="2"/>
      <c r="AP17708" s="2"/>
      <c r="AQ17708" s="2"/>
      <c r="AR17708" s="2"/>
    </row>
    <row r="17709" spans="1:44">
      <c r="A17709" s="26">
        <v>17708</v>
      </c>
      <c r="B17709" s="44" t="s">
        <v>44150</v>
      </c>
      <c r="C17709" s="28"/>
      <c r="D17709" s="28" t="s">
        <v>45638</v>
      </c>
      <c r="E17709" s="28">
        <v>38103</v>
      </c>
      <c r="F17709" s="45">
        <v>545.20000000000005</v>
      </c>
      <c r="G17709" s="41">
        <v>43909</v>
      </c>
      <c r="H17709" s="18" t="s">
        <v>17</v>
      </c>
      <c r="I17709" s="28" t="s">
        <v>44152</v>
      </c>
      <c r="J17709" s="18">
        <v>20</v>
      </c>
      <c r="K17709" s="31">
        <v>20</v>
      </c>
      <c r="L17709" s="31">
        <v>20</v>
      </c>
      <c r="M17709" s="31">
        <v>0</v>
      </c>
      <c r="N17709" s="31">
        <v>10</v>
      </c>
      <c r="O17709" s="31">
        <v>10</v>
      </c>
      <c r="P17709" s="32">
        <f t="shared" si="1814"/>
        <v>54.52</v>
      </c>
      <c r="Q17709" s="71">
        <v>545.20000000000005</v>
      </c>
      <c r="AK17709" s="2"/>
      <c r="AL17709" s="2"/>
      <c r="AM17709" s="2"/>
      <c r="AN17709" s="2"/>
      <c r="AO17709" s="2"/>
      <c r="AP17709" s="2"/>
      <c r="AQ17709" s="2"/>
      <c r="AR17709" s="2"/>
    </row>
    <row r="17710" spans="1:44">
      <c r="A17710" s="26">
        <v>17709</v>
      </c>
      <c r="B17710" s="44" t="s">
        <v>44150</v>
      </c>
      <c r="C17710" s="28"/>
      <c r="D17710" s="28" t="s">
        <v>45639</v>
      </c>
      <c r="E17710" s="28">
        <v>38104</v>
      </c>
      <c r="F17710" s="45">
        <v>545.20000000000005</v>
      </c>
      <c r="G17710" s="41">
        <v>43909</v>
      </c>
      <c r="H17710" s="18" t="s">
        <v>17</v>
      </c>
      <c r="I17710" s="28" t="s">
        <v>44152</v>
      </c>
      <c r="J17710" s="18">
        <v>20</v>
      </c>
      <c r="K17710" s="31">
        <v>20</v>
      </c>
      <c r="L17710" s="31">
        <v>20</v>
      </c>
      <c r="M17710" s="31">
        <v>0</v>
      </c>
      <c r="N17710" s="31">
        <v>10</v>
      </c>
      <c r="O17710" s="31">
        <v>10</v>
      </c>
      <c r="P17710" s="32">
        <f t="shared" si="1814"/>
        <v>54.52</v>
      </c>
      <c r="Q17710" s="71">
        <v>545.20000000000005</v>
      </c>
      <c r="AK17710" s="2"/>
      <c r="AL17710" s="2"/>
      <c r="AM17710" s="2"/>
      <c r="AN17710" s="2"/>
      <c r="AO17710" s="2"/>
      <c r="AP17710" s="2"/>
      <c r="AQ17710" s="2"/>
      <c r="AR17710" s="2"/>
    </row>
    <row r="17711" spans="1:44">
      <c r="A17711" s="26">
        <v>17710</v>
      </c>
      <c r="B17711" s="44" t="s">
        <v>44150</v>
      </c>
      <c r="C17711" s="28"/>
      <c r="D17711" s="28" t="s">
        <v>45640</v>
      </c>
      <c r="E17711" s="28">
        <v>38105</v>
      </c>
      <c r="F17711" s="45">
        <v>545.20000000000005</v>
      </c>
      <c r="G17711" s="41">
        <v>43909</v>
      </c>
      <c r="H17711" s="18" t="s">
        <v>17</v>
      </c>
      <c r="I17711" s="28" t="s">
        <v>44152</v>
      </c>
      <c r="J17711" s="18">
        <v>20</v>
      </c>
      <c r="K17711" s="31">
        <v>20</v>
      </c>
      <c r="L17711" s="31">
        <v>20</v>
      </c>
      <c r="M17711" s="31">
        <v>0</v>
      </c>
      <c r="N17711" s="31">
        <v>10</v>
      </c>
      <c r="O17711" s="31">
        <v>10</v>
      </c>
      <c r="P17711" s="32">
        <f t="shared" si="1814"/>
        <v>54.52</v>
      </c>
      <c r="Q17711" s="71">
        <v>545.20000000000005</v>
      </c>
      <c r="AK17711" s="2"/>
      <c r="AL17711" s="2"/>
      <c r="AM17711" s="2"/>
      <c r="AN17711" s="2"/>
      <c r="AO17711" s="2"/>
      <c r="AP17711" s="2"/>
      <c r="AQ17711" s="2"/>
      <c r="AR17711" s="2"/>
    </row>
    <row r="17712" spans="1:44">
      <c r="A17712" s="26">
        <v>17711</v>
      </c>
      <c r="B17712" s="44" t="s">
        <v>44150</v>
      </c>
      <c r="C17712" s="28"/>
      <c r="D17712" s="28" t="s">
        <v>45641</v>
      </c>
      <c r="E17712" s="28">
        <v>38106</v>
      </c>
      <c r="F17712" s="45">
        <v>545.20000000000005</v>
      </c>
      <c r="G17712" s="41">
        <v>43909</v>
      </c>
      <c r="H17712" s="18" t="s">
        <v>17</v>
      </c>
      <c r="I17712" s="28" t="s">
        <v>44152</v>
      </c>
      <c r="J17712" s="18">
        <v>20</v>
      </c>
      <c r="K17712" s="31">
        <v>20</v>
      </c>
      <c r="L17712" s="31">
        <v>20</v>
      </c>
      <c r="M17712" s="31">
        <v>0</v>
      </c>
      <c r="N17712" s="31">
        <v>10</v>
      </c>
      <c r="O17712" s="31">
        <v>10</v>
      </c>
      <c r="P17712" s="32">
        <f t="shared" si="1814"/>
        <v>54.52</v>
      </c>
      <c r="Q17712" s="71">
        <v>545.20000000000005</v>
      </c>
      <c r="AK17712" s="2"/>
      <c r="AL17712" s="2"/>
      <c r="AM17712" s="2"/>
      <c r="AN17712" s="2"/>
      <c r="AO17712" s="2"/>
      <c r="AP17712" s="2"/>
      <c r="AQ17712" s="2"/>
      <c r="AR17712" s="2"/>
    </row>
    <row r="17713" spans="1:44">
      <c r="A17713" s="26">
        <v>17712</v>
      </c>
      <c r="B17713" s="44" t="s">
        <v>44150</v>
      </c>
      <c r="C17713" s="28"/>
      <c r="D17713" s="28" t="s">
        <v>45642</v>
      </c>
      <c r="E17713" s="28">
        <v>38107</v>
      </c>
      <c r="F17713" s="45">
        <v>545.20000000000005</v>
      </c>
      <c r="G17713" s="41">
        <v>43909</v>
      </c>
      <c r="H17713" s="18" t="s">
        <v>17</v>
      </c>
      <c r="I17713" s="28" t="s">
        <v>44152</v>
      </c>
      <c r="J17713" s="18">
        <v>20</v>
      </c>
      <c r="K17713" s="31">
        <v>20</v>
      </c>
      <c r="L17713" s="31">
        <v>20</v>
      </c>
      <c r="M17713" s="31">
        <v>0</v>
      </c>
      <c r="N17713" s="31">
        <v>10</v>
      </c>
      <c r="O17713" s="31">
        <v>10</v>
      </c>
      <c r="P17713" s="32">
        <f t="shared" si="1814"/>
        <v>54.52</v>
      </c>
      <c r="Q17713" s="71">
        <v>545.20000000000005</v>
      </c>
      <c r="AK17713" s="2"/>
      <c r="AL17713" s="2"/>
      <c r="AM17713" s="2"/>
      <c r="AN17713" s="2"/>
      <c r="AO17713" s="2"/>
      <c r="AP17713" s="2"/>
      <c r="AQ17713" s="2"/>
      <c r="AR17713" s="2"/>
    </row>
    <row r="17714" spans="1:44">
      <c r="A17714" s="26">
        <v>17713</v>
      </c>
      <c r="B17714" s="44" t="s">
        <v>44150</v>
      </c>
      <c r="C17714" s="28"/>
      <c r="D17714" s="28" t="s">
        <v>45643</v>
      </c>
      <c r="E17714" s="28">
        <v>38108</v>
      </c>
      <c r="F17714" s="45">
        <v>545.20000000000005</v>
      </c>
      <c r="G17714" s="41">
        <v>43909</v>
      </c>
      <c r="H17714" s="18" t="s">
        <v>17</v>
      </c>
      <c r="I17714" s="28" t="s">
        <v>44152</v>
      </c>
      <c r="J17714" s="18">
        <v>20</v>
      </c>
      <c r="K17714" s="31">
        <v>20</v>
      </c>
      <c r="L17714" s="31">
        <v>20</v>
      </c>
      <c r="M17714" s="31">
        <v>0</v>
      </c>
      <c r="N17714" s="31">
        <v>10</v>
      </c>
      <c r="O17714" s="31">
        <v>10</v>
      </c>
      <c r="P17714" s="32">
        <f t="shared" si="1814"/>
        <v>54.52</v>
      </c>
      <c r="Q17714" s="71">
        <v>545.20000000000005</v>
      </c>
      <c r="AK17714" s="2"/>
      <c r="AL17714" s="2"/>
      <c r="AM17714" s="2"/>
      <c r="AN17714" s="2"/>
      <c r="AO17714" s="2"/>
      <c r="AP17714" s="2"/>
      <c r="AQ17714" s="2"/>
      <c r="AR17714" s="2"/>
    </row>
    <row r="17715" spans="1:44">
      <c r="A17715" s="26">
        <v>17714</v>
      </c>
      <c r="B17715" s="44" t="s">
        <v>44150</v>
      </c>
      <c r="C17715" s="28"/>
      <c r="D17715" s="28" t="s">
        <v>45644</v>
      </c>
      <c r="E17715" s="28">
        <v>38109</v>
      </c>
      <c r="F17715" s="45">
        <v>545.20000000000005</v>
      </c>
      <c r="G17715" s="41">
        <v>43909</v>
      </c>
      <c r="H17715" s="18" t="s">
        <v>17</v>
      </c>
      <c r="I17715" s="28" t="s">
        <v>44152</v>
      </c>
      <c r="J17715" s="18">
        <v>20</v>
      </c>
      <c r="K17715" s="31">
        <v>20</v>
      </c>
      <c r="L17715" s="31">
        <v>20</v>
      </c>
      <c r="M17715" s="31">
        <v>0</v>
      </c>
      <c r="N17715" s="31">
        <v>10</v>
      </c>
      <c r="O17715" s="31">
        <v>10</v>
      </c>
      <c r="P17715" s="32">
        <f t="shared" si="1814"/>
        <v>54.52</v>
      </c>
      <c r="Q17715" s="71">
        <v>545.20000000000005</v>
      </c>
      <c r="AK17715" s="2"/>
      <c r="AL17715" s="2"/>
      <c r="AM17715" s="2"/>
      <c r="AN17715" s="2"/>
      <c r="AO17715" s="2"/>
      <c r="AP17715" s="2"/>
      <c r="AQ17715" s="2"/>
      <c r="AR17715" s="2"/>
    </row>
    <row r="17716" spans="1:44">
      <c r="A17716" s="26">
        <v>17715</v>
      </c>
      <c r="B17716" s="44" t="s">
        <v>44150</v>
      </c>
      <c r="C17716" s="28"/>
      <c r="D17716" s="28" t="s">
        <v>45645</v>
      </c>
      <c r="E17716" s="28">
        <v>38110</v>
      </c>
      <c r="F17716" s="45">
        <v>545.20000000000005</v>
      </c>
      <c r="G17716" s="41">
        <v>43909</v>
      </c>
      <c r="H17716" s="18" t="s">
        <v>17</v>
      </c>
      <c r="I17716" s="28" t="s">
        <v>44152</v>
      </c>
      <c r="J17716" s="18">
        <v>20</v>
      </c>
      <c r="K17716" s="31">
        <v>20</v>
      </c>
      <c r="L17716" s="31">
        <v>20</v>
      </c>
      <c r="M17716" s="31">
        <v>0</v>
      </c>
      <c r="N17716" s="31">
        <v>10</v>
      </c>
      <c r="O17716" s="31">
        <v>10</v>
      </c>
      <c r="P17716" s="32">
        <f t="shared" si="1814"/>
        <v>54.52</v>
      </c>
      <c r="Q17716" s="71">
        <v>545.20000000000005</v>
      </c>
      <c r="AK17716" s="2"/>
      <c r="AL17716" s="2"/>
      <c r="AM17716" s="2"/>
      <c r="AN17716" s="2"/>
      <c r="AO17716" s="2"/>
      <c r="AP17716" s="2"/>
      <c r="AQ17716" s="2"/>
      <c r="AR17716" s="2"/>
    </row>
    <row r="17717" spans="1:44">
      <c r="A17717" s="26">
        <v>17716</v>
      </c>
      <c r="B17717" s="44" t="s">
        <v>44150</v>
      </c>
      <c r="C17717" s="28"/>
      <c r="D17717" s="28" t="s">
        <v>45646</v>
      </c>
      <c r="E17717" s="28">
        <v>38111</v>
      </c>
      <c r="F17717" s="45">
        <v>545.20000000000005</v>
      </c>
      <c r="G17717" s="41">
        <v>43909</v>
      </c>
      <c r="H17717" s="18" t="s">
        <v>17</v>
      </c>
      <c r="I17717" s="28" t="s">
        <v>44152</v>
      </c>
      <c r="J17717" s="18">
        <v>20</v>
      </c>
      <c r="K17717" s="31">
        <v>20</v>
      </c>
      <c r="L17717" s="31">
        <v>20</v>
      </c>
      <c r="M17717" s="31">
        <v>0</v>
      </c>
      <c r="N17717" s="31">
        <v>10</v>
      </c>
      <c r="O17717" s="31">
        <v>10</v>
      </c>
      <c r="P17717" s="32">
        <f t="shared" ref="P17717:P17780" si="1815">F17717/N17717</f>
        <v>54.52</v>
      </c>
      <c r="Q17717" s="71">
        <v>545.20000000000005</v>
      </c>
      <c r="AK17717" s="2"/>
      <c r="AL17717" s="2"/>
      <c r="AM17717" s="2"/>
      <c r="AN17717" s="2"/>
      <c r="AO17717" s="2"/>
      <c r="AP17717" s="2"/>
      <c r="AQ17717" s="2"/>
      <c r="AR17717" s="2"/>
    </row>
    <row r="17718" spans="1:44">
      <c r="A17718" s="26">
        <v>17717</v>
      </c>
      <c r="B17718" s="44" t="s">
        <v>44150</v>
      </c>
      <c r="C17718" s="28"/>
      <c r="D17718" s="28" t="s">
        <v>45647</v>
      </c>
      <c r="E17718" s="28">
        <v>38112</v>
      </c>
      <c r="F17718" s="45">
        <v>545.20000000000005</v>
      </c>
      <c r="G17718" s="41">
        <v>43909</v>
      </c>
      <c r="H17718" s="18" t="s">
        <v>17</v>
      </c>
      <c r="I17718" s="28" t="s">
        <v>44152</v>
      </c>
      <c r="J17718" s="18">
        <v>20</v>
      </c>
      <c r="K17718" s="31">
        <v>20</v>
      </c>
      <c r="L17718" s="31">
        <v>20</v>
      </c>
      <c r="M17718" s="31">
        <v>0</v>
      </c>
      <c r="N17718" s="31">
        <v>10</v>
      </c>
      <c r="O17718" s="31">
        <v>10</v>
      </c>
      <c r="P17718" s="32">
        <f t="shared" si="1815"/>
        <v>54.52</v>
      </c>
      <c r="Q17718" s="71">
        <v>545.20000000000005</v>
      </c>
      <c r="AK17718" s="2"/>
      <c r="AL17718" s="2"/>
      <c r="AM17718" s="2"/>
      <c r="AN17718" s="2"/>
      <c r="AO17718" s="2"/>
      <c r="AP17718" s="2"/>
      <c r="AQ17718" s="2"/>
      <c r="AR17718" s="2"/>
    </row>
    <row r="17719" spans="1:44">
      <c r="A17719" s="26">
        <v>17718</v>
      </c>
      <c r="B17719" s="44" t="s">
        <v>44150</v>
      </c>
      <c r="C17719" s="28"/>
      <c r="D17719" s="28" t="s">
        <v>45648</v>
      </c>
      <c r="E17719" s="28">
        <v>38113</v>
      </c>
      <c r="F17719" s="45">
        <v>545.20000000000005</v>
      </c>
      <c r="G17719" s="41">
        <v>43909</v>
      </c>
      <c r="H17719" s="18" t="s">
        <v>17</v>
      </c>
      <c r="I17719" s="28" t="s">
        <v>44152</v>
      </c>
      <c r="J17719" s="18">
        <v>20</v>
      </c>
      <c r="K17719" s="31">
        <v>20</v>
      </c>
      <c r="L17719" s="31">
        <v>20</v>
      </c>
      <c r="M17719" s="31">
        <v>0</v>
      </c>
      <c r="N17719" s="31">
        <v>10</v>
      </c>
      <c r="O17719" s="31">
        <v>10</v>
      </c>
      <c r="P17719" s="32">
        <f t="shared" si="1815"/>
        <v>54.52</v>
      </c>
      <c r="Q17719" s="71">
        <v>545.20000000000005</v>
      </c>
      <c r="AK17719" s="2"/>
      <c r="AL17719" s="2"/>
      <c r="AM17719" s="2"/>
      <c r="AN17719" s="2"/>
      <c r="AO17719" s="2"/>
      <c r="AP17719" s="2"/>
      <c r="AQ17719" s="2"/>
      <c r="AR17719" s="2"/>
    </row>
    <row r="17720" spans="1:44">
      <c r="A17720" s="26">
        <v>17719</v>
      </c>
      <c r="B17720" s="44" t="s">
        <v>44150</v>
      </c>
      <c r="C17720" s="28"/>
      <c r="D17720" s="28" t="s">
        <v>45649</v>
      </c>
      <c r="E17720" s="28">
        <v>38114</v>
      </c>
      <c r="F17720" s="45">
        <v>545.20000000000005</v>
      </c>
      <c r="G17720" s="41">
        <v>43909</v>
      </c>
      <c r="H17720" s="18" t="s">
        <v>17</v>
      </c>
      <c r="I17720" s="28" t="s">
        <v>44152</v>
      </c>
      <c r="J17720" s="18">
        <v>20</v>
      </c>
      <c r="K17720" s="31">
        <v>20</v>
      </c>
      <c r="L17720" s="31">
        <v>20</v>
      </c>
      <c r="M17720" s="31">
        <v>0</v>
      </c>
      <c r="N17720" s="31">
        <v>10</v>
      </c>
      <c r="O17720" s="31">
        <v>10</v>
      </c>
      <c r="P17720" s="32">
        <f t="shared" si="1815"/>
        <v>54.52</v>
      </c>
      <c r="Q17720" s="71">
        <v>545.20000000000005</v>
      </c>
      <c r="AK17720" s="2"/>
      <c r="AL17720" s="2"/>
      <c r="AM17720" s="2"/>
      <c r="AN17720" s="2"/>
      <c r="AO17720" s="2"/>
      <c r="AP17720" s="2"/>
      <c r="AQ17720" s="2"/>
      <c r="AR17720" s="2"/>
    </row>
    <row r="17721" spans="1:44">
      <c r="A17721" s="26">
        <v>17720</v>
      </c>
      <c r="B17721" s="44" t="s">
        <v>44150</v>
      </c>
      <c r="C17721" s="28"/>
      <c r="D17721" s="28" t="s">
        <v>45650</v>
      </c>
      <c r="E17721" s="28">
        <v>38115</v>
      </c>
      <c r="F17721" s="45">
        <v>545.20000000000005</v>
      </c>
      <c r="G17721" s="41">
        <v>43909</v>
      </c>
      <c r="H17721" s="18" t="s">
        <v>17</v>
      </c>
      <c r="I17721" s="28" t="s">
        <v>44152</v>
      </c>
      <c r="J17721" s="18">
        <v>20</v>
      </c>
      <c r="K17721" s="31">
        <v>20</v>
      </c>
      <c r="L17721" s="31">
        <v>20</v>
      </c>
      <c r="M17721" s="31">
        <v>0</v>
      </c>
      <c r="N17721" s="31">
        <v>10</v>
      </c>
      <c r="O17721" s="31">
        <v>10</v>
      </c>
      <c r="P17721" s="32">
        <f t="shared" si="1815"/>
        <v>54.52</v>
      </c>
      <c r="Q17721" s="71">
        <v>545.20000000000005</v>
      </c>
      <c r="AK17721" s="2"/>
      <c r="AL17721" s="2"/>
      <c r="AM17721" s="2"/>
      <c r="AN17721" s="2"/>
      <c r="AO17721" s="2"/>
      <c r="AP17721" s="2"/>
      <c r="AQ17721" s="2"/>
      <c r="AR17721" s="2"/>
    </row>
    <row r="17722" spans="1:44">
      <c r="A17722" s="26">
        <v>17721</v>
      </c>
      <c r="B17722" s="44" t="s">
        <v>44150</v>
      </c>
      <c r="C17722" s="28"/>
      <c r="D17722" s="28" t="s">
        <v>45651</v>
      </c>
      <c r="E17722" s="28">
        <v>38116</v>
      </c>
      <c r="F17722" s="45">
        <v>545.20000000000005</v>
      </c>
      <c r="G17722" s="41">
        <v>43909</v>
      </c>
      <c r="H17722" s="18" t="s">
        <v>17</v>
      </c>
      <c r="I17722" s="28" t="s">
        <v>44152</v>
      </c>
      <c r="J17722" s="18">
        <v>20</v>
      </c>
      <c r="K17722" s="31">
        <v>20</v>
      </c>
      <c r="L17722" s="31">
        <v>20</v>
      </c>
      <c r="M17722" s="31">
        <v>0</v>
      </c>
      <c r="N17722" s="31">
        <v>10</v>
      </c>
      <c r="O17722" s="31">
        <v>10</v>
      </c>
      <c r="P17722" s="32">
        <f t="shared" si="1815"/>
        <v>54.52</v>
      </c>
      <c r="Q17722" s="71">
        <v>545.20000000000005</v>
      </c>
      <c r="AK17722" s="2"/>
      <c r="AL17722" s="2"/>
      <c r="AM17722" s="2"/>
      <c r="AN17722" s="2"/>
      <c r="AO17722" s="2"/>
      <c r="AP17722" s="2"/>
      <c r="AQ17722" s="2"/>
      <c r="AR17722" s="2"/>
    </row>
    <row r="17723" spans="1:44">
      <c r="A17723" s="26">
        <v>17722</v>
      </c>
      <c r="B17723" s="44" t="s">
        <v>44150</v>
      </c>
      <c r="C17723" s="28"/>
      <c r="D17723" s="28" t="s">
        <v>45652</v>
      </c>
      <c r="E17723" s="28">
        <v>38117</v>
      </c>
      <c r="F17723" s="45">
        <v>545.20000000000005</v>
      </c>
      <c r="G17723" s="41">
        <v>43909</v>
      </c>
      <c r="H17723" s="18" t="s">
        <v>17</v>
      </c>
      <c r="I17723" s="28" t="s">
        <v>44152</v>
      </c>
      <c r="J17723" s="18">
        <v>20</v>
      </c>
      <c r="K17723" s="31">
        <v>20</v>
      </c>
      <c r="L17723" s="31">
        <v>20</v>
      </c>
      <c r="M17723" s="31">
        <v>0</v>
      </c>
      <c r="N17723" s="31">
        <v>10</v>
      </c>
      <c r="O17723" s="31">
        <v>10</v>
      </c>
      <c r="P17723" s="32">
        <f t="shared" si="1815"/>
        <v>54.52</v>
      </c>
      <c r="Q17723" s="71">
        <v>545.20000000000005</v>
      </c>
      <c r="AK17723" s="2"/>
      <c r="AL17723" s="2"/>
      <c r="AM17723" s="2"/>
      <c r="AN17723" s="2"/>
      <c r="AO17723" s="2"/>
      <c r="AP17723" s="2"/>
      <c r="AQ17723" s="2"/>
      <c r="AR17723" s="2"/>
    </row>
    <row r="17724" spans="1:44">
      <c r="A17724" s="26">
        <v>17723</v>
      </c>
      <c r="B17724" s="44" t="s">
        <v>44150</v>
      </c>
      <c r="C17724" s="28"/>
      <c r="D17724" s="28" t="s">
        <v>45653</v>
      </c>
      <c r="E17724" s="28">
        <v>38118</v>
      </c>
      <c r="F17724" s="45">
        <v>545.20000000000005</v>
      </c>
      <c r="G17724" s="41">
        <v>43909</v>
      </c>
      <c r="H17724" s="18" t="s">
        <v>17</v>
      </c>
      <c r="I17724" s="28" t="s">
        <v>44152</v>
      </c>
      <c r="J17724" s="18">
        <v>20</v>
      </c>
      <c r="K17724" s="31">
        <v>20</v>
      </c>
      <c r="L17724" s="31">
        <v>20</v>
      </c>
      <c r="M17724" s="31">
        <v>0</v>
      </c>
      <c r="N17724" s="31">
        <v>10</v>
      </c>
      <c r="O17724" s="31">
        <v>10</v>
      </c>
      <c r="P17724" s="32">
        <f t="shared" si="1815"/>
        <v>54.52</v>
      </c>
      <c r="Q17724" s="71">
        <v>545.20000000000005</v>
      </c>
      <c r="AK17724" s="2"/>
      <c r="AL17724" s="2"/>
      <c r="AM17724" s="2"/>
      <c r="AN17724" s="2"/>
      <c r="AO17724" s="2"/>
      <c r="AP17724" s="2"/>
      <c r="AQ17724" s="2"/>
      <c r="AR17724" s="2"/>
    </row>
    <row r="17725" spans="1:44">
      <c r="A17725" s="26">
        <v>17724</v>
      </c>
      <c r="B17725" s="44" t="s">
        <v>44150</v>
      </c>
      <c r="C17725" s="28"/>
      <c r="D17725" s="28" t="s">
        <v>45654</v>
      </c>
      <c r="E17725" s="28">
        <v>38119</v>
      </c>
      <c r="F17725" s="45">
        <v>545.20000000000005</v>
      </c>
      <c r="G17725" s="41">
        <v>43909</v>
      </c>
      <c r="H17725" s="18" t="s">
        <v>17</v>
      </c>
      <c r="I17725" s="28" t="s">
        <v>44152</v>
      </c>
      <c r="J17725" s="18">
        <v>20</v>
      </c>
      <c r="K17725" s="31">
        <v>20</v>
      </c>
      <c r="L17725" s="31">
        <v>20</v>
      </c>
      <c r="M17725" s="31">
        <v>0</v>
      </c>
      <c r="N17725" s="31">
        <v>10</v>
      </c>
      <c r="O17725" s="31">
        <v>10</v>
      </c>
      <c r="P17725" s="32">
        <f t="shared" si="1815"/>
        <v>54.52</v>
      </c>
      <c r="Q17725" s="71">
        <v>545.20000000000005</v>
      </c>
      <c r="AK17725" s="2"/>
      <c r="AL17725" s="2"/>
      <c r="AM17725" s="2"/>
      <c r="AN17725" s="2"/>
      <c r="AO17725" s="2"/>
      <c r="AP17725" s="2"/>
      <c r="AQ17725" s="2"/>
      <c r="AR17725" s="2"/>
    </row>
    <row r="17726" spans="1:44">
      <c r="A17726" s="26">
        <v>17725</v>
      </c>
      <c r="B17726" s="44" t="s">
        <v>44150</v>
      </c>
      <c r="C17726" s="28"/>
      <c r="D17726" s="28" t="s">
        <v>45655</v>
      </c>
      <c r="E17726" s="28">
        <v>38120</v>
      </c>
      <c r="F17726" s="45">
        <v>545.20000000000005</v>
      </c>
      <c r="G17726" s="41">
        <v>43909</v>
      </c>
      <c r="H17726" s="18" t="s">
        <v>17</v>
      </c>
      <c r="I17726" s="28" t="s">
        <v>44152</v>
      </c>
      <c r="J17726" s="18">
        <v>20</v>
      </c>
      <c r="K17726" s="31">
        <v>20</v>
      </c>
      <c r="L17726" s="31">
        <v>20</v>
      </c>
      <c r="M17726" s="31">
        <v>0</v>
      </c>
      <c r="N17726" s="31">
        <v>10</v>
      </c>
      <c r="O17726" s="31">
        <v>10</v>
      </c>
      <c r="P17726" s="32">
        <f t="shared" si="1815"/>
        <v>54.52</v>
      </c>
      <c r="Q17726" s="71">
        <v>545.20000000000005</v>
      </c>
      <c r="AK17726" s="2"/>
      <c r="AL17726" s="2"/>
      <c r="AM17726" s="2"/>
      <c r="AN17726" s="2"/>
      <c r="AO17726" s="2"/>
      <c r="AP17726" s="2"/>
      <c r="AQ17726" s="2"/>
      <c r="AR17726" s="2"/>
    </row>
    <row r="17727" spans="1:44">
      <c r="A17727" s="26">
        <v>17726</v>
      </c>
      <c r="B17727" s="44" t="s">
        <v>44150</v>
      </c>
      <c r="C17727" s="28"/>
      <c r="D17727" s="28" t="s">
        <v>45656</v>
      </c>
      <c r="E17727" s="28">
        <v>38121</v>
      </c>
      <c r="F17727" s="45">
        <v>545.20000000000005</v>
      </c>
      <c r="G17727" s="41">
        <v>43909</v>
      </c>
      <c r="H17727" s="18" t="s">
        <v>17</v>
      </c>
      <c r="I17727" s="28" t="s">
        <v>44152</v>
      </c>
      <c r="J17727" s="18">
        <v>20</v>
      </c>
      <c r="K17727" s="31">
        <v>20</v>
      </c>
      <c r="L17727" s="31">
        <v>20</v>
      </c>
      <c r="M17727" s="31">
        <v>0</v>
      </c>
      <c r="N17727" s="31">
        <v>10</v>
      </c>
      <c r="O17727" s="31">
        <v>10</v>
      </c>
      <c r="P17727" s="32">
        <f t="shared" si="1815"/>
        <v>54.52</v>
      </c>
      <c r="Q17727" s="71">
        <v>545.20000000000005</v>
      </c>
      <c r="AK17727" s="2"/>
      <c r="AL17727" s="2"/>
      <c r="AM17727" s="2"/>
      <c r="AN17727" s="2"/>
      <c r="AO17727" s="2"/>
      <c r="AP17727" s="2"/>
      <c r="AQ17727" s="2"/>
      <c r="AR17727" s="2"/>
    </row>
    <row r="17728" spans="1:44">
      <c r="A17728" s="26">
        <v>17727</v>
      </c>
      <c r="B17728" s="44" t="s">
        <v>44150</v>
      </c>
      <c r="C17728" s="28"/>
      <c r="D17728" s="28" t="s">
        <v>45657</v>
      </c>
      <c r="E17728" s="28">
        <v>38122</v>
      </c>
      <c r="F17728" s="45">
        <v>545.20000000000005</v>
      </c>
      <c r="G17728" s="41">
        <v>43909</v>
      </c>
      <c r="H17728" s="18" t="s">
        <v>17</v>
      </c>
      <c r="I17728" s="28" t="s">
        <v>44152</v>
      </c>
      <c r="J17728" s="18">
        <v>20</v>
      </c>
      <c r="K17728" s="31">
        <v>20</v>
      </c>
      <c r="L17728" s="31">
        <v>20</v>
      </c>
      <c r="M17728" s="31">
        <v>0</v>
      </c>
      <c r="N17728" s="31">
        <v>10</v>
      </c>
      <c r="O17728" s="31">
        <v>10</v>
      </c>
      <c r="P17728" s="32">
        <f t="shared" si="1815"/>
        <v>54.52</v>
      </c>
      <c r="Q17728" s="71">
        <v>545.20000000000005</v>
      </c>
      <c r="AK17728" s="2"/>
      <c r="AL17728" s="2"/>
      <c r="AM17728" s="2"/>
      <c r="AN17728" s="2"/>
      <c r="AO17728" s="2"/>
      <c r="AP17728" s="2"/>
      <c r="AQ17728" s="2"/>
      <c r="AR17728" s="2"/>
    </row>
    <row r="17729" spans="1:44">
      <c r="A17729" s="26">
        <v>17728</v>
      </c>
      <c r="B17729" s="44" t="s">
        <v>44150</v>
      </c>
      <c r="C17729" s="28"/>
      <c r="D17729" s="28" t="s">
        <v>45658</v>
      </c>
      <c r="E17729" s="28">
        <v>38123</v>
      </c>
      <c r="F17729" s="45">
        <v>545.20000000000005</v>
      </c>
      <c r="G17729" s="41">
        <v>43909</v>
      </c>
      <c r="H17729" s="18" t="s">
        <v>17</v>
      </c>
      <c r="I17729" s="28" t="s">
        <v>44152</v>
      </c>
      <c r="J17729" s="18">
        <v>20</v>
      </c>
      <c r="K17729" s="31">
        <v>20</v>
      </c>
      <c r="L17729" s="31">
        <v>20</v>
      </c>
      <c r="M17729" s="31">
        <v>0</v>
      </c>
      <c r="N17729" s="31">
        <v>10</v>
      </c>
      <c r="O17729" s="31">
        <v>10</v>
      </c>
      <c r="P17729" s="32">
        <f t="shared" si="1815"/>
        <v>54.52</v>
      </c>
      <c r="Q17729" s="71">
        <v>545.20000000000005</v>
      </c>
      <c r="AK17729" s="2"/>
      <c r="AL17729" s="2"/>
      <c r="AM17729" s="2"/>
      <c r="AN17729" s="2"/>
      <c r="AO17729" s="2"/>
      <c r="AP17729" s="2"/>
      <c r="AQ17729" s="2"/>
      <c r="AR17729" s="2"/>
    </row>
    <row r="17730" spans="1:44">
      <c r="A17730" s="26">
        <v>17729</v>
      </c>
      <c r="B17730" s="44" t="s">
        <v>44150</v>
      </c>
      <c r="C17730" s="28"/>
      <c r="D17730" s="28" t="s">
        <v>45659</v>
      </c>
      <c r="E17730" s="28">
        <v>38124</v>
      </c>
      <c r="F17730" s="45">
        <v>545.20000000000005</v>
      </c>
      <c r="G17730" s="41">
        <v>43909</v>
      </c>
      <c r="H17730" s="18" t="s">
        <v>17</v>
      </c>
      <c r="I17730" s="28" t="s">
        <v>44152</v>
      </c>
      <c r="J17730" s="18">
        <v>20</v>
      </c>
      <c r="K17730" s="31">
        <v>20</v>
      </c>
      <c r="L17730" s="31">
        <v>20</v>
      </c>
      <c r="M17730" s="31">
        <v>0</v>
      </c>
      <c r="N17730" s="31">
        <v>10</v>
      </c>
      <c r="O17730" s="31">
        <v>10</v>
      </c>
      <c r="P17730" s="32">
        <f t="shared" si="1815"/>
        <v>54.52</v>
      </c>
      <c r="Q17730" s="71">
        <v>545.20000000000005</v>
      </c>
      <c r="AK17730" s="2"/>
      <c r="AL17730" s="2"/>
      <c r="AM17730" s="2"/>
      <c r="AN17730" s="2"/>
      <c r="AO17730" s="2"/>
      <c r="AP17730" s="2"/>
      <c r="AQ17730" s="2"/>
      <c r="AR17730" s="2"/>
    </row>
    <row r="17731" spans="1:44">
      <c r="A17731" s="26">
        <v>17730</v>
      </c>
      <c r="B17731" s="44" t="s">
        <v>44150</v>
      </c>
      <c r="C17731" s="28"/>
      <c r="D17731" s="28" t="s">
        <v>45660</v>
      </c>
      <c r="E17731" s="28">
        <v>38125</v>
      </c>
      <c r="F17731" s="45">
        <v>545.20000000000005</v>
      </c>
      <c r="G17731" s="41">
        <v>43909</v>
      </c>
      <c r="H17731" s="18" t="s">
        <v>17</v>
      </c>
      <c r="I17731" s="28" t="s">
        <v>44152</v>
      </c>
      <c r="J17731" s="18">
        <v>20</v>
      </c>
      <c r="K17731" s="31">
        <v>20</v>
      </c>
      <c r="L17731" s="31">
        <v>20</v>
      </c>
      <c r="M17731" s="31">
        <v>0</v>
      </c>
      <c r="N17731" s="31">
        <v>10</v>
      </c>
      <c r="O17731" s="31">
        <v>10</v>
      </c>
      <c r="P17731" s="32">
        <f t="shared" si="1815"/>
        <v>54.52</v>
      </c>
      <c r="Q17731" s="71">
        <v>545.20000000000005</v>
      </c>
      <c r="AK17731" s="2"/>
      <c r="AL17731" s="2"/>
      <c r="AM17731" s="2"/>
      <c r="AN17731" s="2"/>
      <c r="AO17731" s="2"/>
      <c r="AP17731" s="2"/>
      <c r="AQ17731" s="2"/>
      <c r="AR17731" s="2"/>
    </row>
    <row r="17732" spans="1:44">
      <c r="A17732" s="26">
        <v>17731</v>
      </c>
      <c r="B17732" s="44" t="s">
        <v>44150</v>
      </c>
      <c r="C17732" s="28"/>
      <c r="D17732" s="28" t="s">
        <v>45661</v>
      </c>
      <c r="E17732" s="28">
        <v>38126</v>
      </c>
      <c r="F17732" s="45">
        <v>545.20000000000005</v>
      </c>
      <c r="G17732" s="41">
        <v>43909</v>
      </c>
      <c r="H17732" s="18" t="s">
        <v>17</v>
      </c>
      <c r="I17732" s="28" t="s">
        <v>44152</v>
      </c>
      <c r="J17732" s="18">
        <v>20</v>
      </c>
      <c r="K17732" s="31">
        <v>20</v>
      </c>
      <c r="L17732" s="31">
        <v>20</v>
      </c>
      <c r="M17732" s="31">
        <v>0</v>
      </c>
      <c r="N17732" s="31">
        <v>10</v>
      </c>
      <c r="O17732" s="31">
        <v>10</v>
      </c>
      <c r="P17732" s="32">
        <f t="shared" si="1815"/>
        <v>54.52</v>
      </c>
      <c r="Q17732" s="71">
        <v>545.20000000000005</v>
      </c>
      <c r="AK17732" s="2"/>
      <c r="AL17732" s="2"/>
      <c r="AM17732" s="2"/>
      <c r="AN17732" s="2"/>
      <c r="AO17732" s="2"/>
      <c r="AP17732" s="2"/>
      <c r="AQ17732" s="2"/>
      <c r="AR17732" s="2"/>
    </row>
    <row r="17733" spans="1:44">
      <c r="A17733" s="26">
        <v>17732</v>
      </c>
      <c r="B17733" s="44" t="s">
        <v>44150</v>
      </c>
      <c r="C17733" s="28"/>
      <c r="D17733" s="28" t="s">
        <v>45662</v>
      </c>
      <c r="E17733" s="28">
        <v>38127</v>
      </c>
      <c r="F17733" s="45">
        <v>545.20000000000005</v>
      </c>
      <c r="G17733" s="41">
        <v>43909</v>
      </c>
      <c r="H17733" s="18" t="s">
        <v>17</v>
      </c>
      <c r="I17733" s="28" t="s">
        <v>44152</v>
      </c>
      <c r="J17733" s="18">
        <v>20</v>
      </c>
      <c r="K17733" s="31">
        <v>20</v>
      </c>
      <c r="L17733" s="31">
        <v>20</v>
      </c>
      <c r="M17733" s="31">
        <v>0</v>
      </c>
      <c r="N17733" s="31">
        <v>10</v>
      </c>
      <c r="O17733" s="31">
        <v>10</v>
      </c>
      <c r="P17733" s="32">
        <f t="shared" si="1815"/>
        <v>54.52</v>
      </c>
      <c r="Q17733" s="71">
        <v>545.20000000000005</v>
      </c>
      <c r="AK17733" s="2"/>
      <c r="AL17733" s="2"/>
      <c r="AM17733" s="2"/>
      <c r="AN17733" s="2"/>
      <c r="AO17733" s="2"/>
      <c r="AP17733" s="2"/>
      <c r="AQ17733" s="2"/>
      <c r="AR17733" s="2"/>
    </row>
    <row r="17734" spans="1:44">
      <c r="A17734" s="26">
        <v>17733</v>
      </c>
      <c r="B17734" s="44" t="s">
        <v>44150</v>
      </c>
      <c r="C17734" s="28"/>
      <c r="D17734" s="28" t="s">
        <v>45663</v>
      </c>
      <c r="E17734" s="28">
        <v>38128</v>
      </c>
      <c r="F17734" s="45">
        <v>545.20000000000005</v>
      </c>
      <c r="G17734" s="41">
        <v>43909</v>
      </c>
      <c r="H17734" s="18" t="s">
        <v>17</v>
      </c>
      <c r="I17734" s="28" t="s">
        <v>44152</v>
      </c>
      <c r="J17734" s="18">
        <v>20</v>
      </c>
      <c r="K17734" s="31">
        <v>20</v>
      </c>
      <c r="L17734" s="31">
        <v>20</v>
      </c>
      <c r="M17734" s="31">
        <v>0</v>
      </c>
      <c r="N17734" s="31">
        <v>10</v>
      </c>
      <c r="O17734" s="31">
        <v>10</v>
      </c>
      <c r="P17734" s="32">
        <f t="shared" si="1815"/>
        <v>54.52</v>
      </c>
      <c r="Q17734" s="71">
        <v>545.20000000000005</v>
      </c>
      <c r="AK17734" s="2"/>
      <c r="AL17734" s="2"/>
      <c r="AM17734" s="2"/>
      <c r="AN17734" s="2"/>
      <c r="AO17734" s="2"/>
      <c r="AP17734" s="2"/>
      <c r="AQ17734" s="2"/>
      <c r="AR17734" s="2"/>
    </row>
    <row r="17735" spans="1:44">
      <c r="A17735" s="26">
        <v>17734</v>
      </c>
      <c r="B17735" s="44" t="s">
        <v>44150</v>
      </c>
      <c r="C17735" s="28"/>
      <c r="D17735" s="28" t="s">
        <v>45664</v>
      </c>
      <c r="E17735" s="28">
        <v>38129</v>
      </c>
      <c r="F17735" s="45">
        <v>545.20000000000005</v>
      </c>
      <c r="G17735" s="41">
        <v>43909</v>
      </c>
      <c r="H17735" s="18" t="s">
        <v>17</v>
      </c>
      <c r="I17735" s="28" t="s">
        <v>44152</v>
      </c>
      <c r="J17735" s="18">
        <v>20</v>
      </c>
      <c r="K17735" s="31">
        <v>20</v>
      </c>
      <c r="L17735" s="31">
        <v>20</v>
      </c>
      <c r="M17735" s="31">
        <v>0</v>
      </c>
      <c r="N17735" s="31">
        <v>10</v>
      </c>
      <c r="O17735" s="31">
        <v>10</v>
      </c>
      <c r="P17735" s="32">
        <f t="shared" si="1815"/>
        <v>54.52</v>
      </c>
      <c r="Q17735" s="71">
        <v>545.20000000000005</v>
      </c>
      <c r="AK17735" s="2"/>
      <c r="AL17735" s="2"/>
      <c r="AM17735" s="2"/>
      <c r="AN17735" s="2"/>
      <c r="AO17735" s="2"/>
      <c r="AP17735" s="2"/>
      <c r="AQ17735" s="2"/>
      <c r="AR17735" s="2"/>
    </row>
    <row r="17736" spans="1:44">
      <c r="A17736" s="26">
        <v>17735</v>
      </c>
      <c r="B17736" s="44" t="s">
        <v>44150</v>
      </c>
      <c r="C17736" s="28"/>
      <c r="D17736" s="28" t="s">
        <v>45665</v>
      </c>
      <c r="E17736" s="28">
        <v>38130</v>
      </c>
      <c r="F17736" s="45">
        <v>545.20000000000005</v>
      </c>
      <c r="G17736" s="41">
        <v>43909</v>
      </c>
      <c r="H17736" s="18" t="s">
        <v>17</v>
      </c>
      <c r="I17736" s="28" t="s">
        <v>44152</v>
      </c>
      <c r="J17736" s="18">
        <v>20</v>
      </c>
      <c r="K17736" s="31">
        <v>20</v>
      </c>
      <c r="L17736" s="31">
        <v>20</v>
      </c>
      <c r="M17736" s="31">
        <v>0</v>
      </c>
      <c r="N17736" s="31">
        <v>10</v>
      </c>
      <c r="O17736" s="31">
        <v>10</v>
      </c>
      <c r="P17736" s="32">
        <f t="shared" si="1815"/>
        <v>54.52</v>
      </c>
      <c r="Q17736" s="71">
        <v>545.20000000000005</v>
      </c>
      <c r="AK17736" s="2"/>
      <c r="AL17736" s="2"/>
      <c r="AM17736" s="2"/>
      <c r="AN17736" s="2"/>
      <c r="AO17736" s="2"/>
      <c r="AP17736" s="2"/>
      <c r="AQ17736" s="2"/>
      <c r="AR17736" s="2"/>
    </row>
    <row r="17737" spans="1:44">
      <c r="A17737" s="26">
        <v>17736</v>
      </c>
      <c r="B17737" s="44" t="s">
        <v>44150</v>
      </c>
      <c r="C17737" s="28"/>
      <c r="D17737" s="28" t="s">
        <v>45666</v>
      </c>
      <c r="E17737" s="28">
        <v>38131</v>
      </c>
      <c r="F17737" s="45">
        <v>545.20000000000005</v>
      </c>
      <c r="G17737" s="41">
        <v>43909</v>
      </c>
      <c r="H17737" s="18" t="s">
        <v>17</v>
      </c>
      <c r="I17737" s="28" t="s">
        <v>44152</v>
      </c>
      <c r="J17737" s="18">
        <v>20</v>
      </c>
      <c r="K17737" s="31">
        <v>20</v>
      </c>
      <c r="L17737" s="31">
        <v>20</v>
      </c>
      <c r="M17737" s="31">
        <v>0</v>
      </c>
      <c r="N17737" s="31">
        <v>10</v>
      </c>
      <c r="O17737" s="31">
        <v>10</v>
      </c>
      <c r="P17737" s="32">
        <f t="shared" si="1815"/>
        <v>54.52</v>
      </c>
      <c r="Q17737" s="71">
        <v>545.20000000000005</v>
      </c>
      <c r="AK17737" s="2"/>
      <c r="AL17737" s="2"/>
      <c r="AM17737" s="2"/>
      <c r="AN17737" s="2"/>
      <c r="AO17737" s="2"/>
      <c r="AP17737" s="2"/>
      <c r="AQ17737" s="2"/>
      <c r="AR17737" s="2"/>
    </row>
    <row r="17738" spans="1:44">
      <c r="A17738" s="26">
        <v>17737</v>
      </c>
      <c r="B17738" s="44" t="s">
        <v>44150</v>
      </c>
      <c r="C17738" s="28"/>
      <c r="D17738" s="28" t="s">
        <v>45667</v>
      </c>
      <c r="E17738" s="28">
        <v>38132</v>
      </c>
      <c r="F17738" s="45">
        <v>545.20000000000005</v>
      </c>
      <c r="G17738" s="41">
        <v>43909</v>
      </c>
      <c r="H17738" s="18" t="s">
        <v>17</v>
      </c>
      <c r="I17738" s="28" t="s">
        <v>44152</v>
      </c>
      <c r="J17738" s="18">
        <v>20</v>
      </c>
      <c r="K17738" s="31">
        <v>20</v>
      </c>
      <c r="L17738" s="31">
        <v>20</v>
      </c>
      <c r="M17738" s="31">
        <v>0</v>
      </c>
      <c r="N17738" s="31">
        <v>10</v>
      </c>
      <c r="O17738" s="31">
        <v>10</v>
      </c>
      <c r="P17738" s="32">
        <f t="shared" si="1815"/>
        <v>54.52</v>
      </c>
      <c r="Q17738" s="71">
        <v>545.20000000000005</v>
      </c>
    </row>
    <row r="17739" spans="1:44">
      <c r="A17739" s="26">
        <v>17738</v>
      </c>
      <c r="B17739" s="44" t="s">
        <v>44150</v>
      </c>
      <c r="C17739" s="28"/>
      <c r="D17739" s="28" t="s">
        <v>45668</v>
      </c>
      <c r="E17739" s="28">
        <v>38133</v>
      </c>
      <c r="F17739" s="45">
        <v>545.20000000000005</v>
      </c>
      <c r="G17739" s="41">
        <v>43909</v>
      </c>
      <c r="H17739" s="18" t="s">
        <v>17</v>
      </c>
      <c r="I17739" s="28" t="s">
        <v>44152</v>
      </c>
      <c r="J17739" s="18">
        <v>20</v>
      </c>
      <c r="K17739" s="31">
        <v>20</v>
      </c>
      <c r="L17739" s="31">
        <v>20</v>
      </c>
      <c r="M17739" s="31">
        <v>0</v>
      </c>
      <c r="N17739" s="31">
        <v>10</v>
      </c>
      <c r="O17739" s="31">
        <v>10</v>
      </c>
      <c r="P17739" s="32">
        <f t="shared" si="1815"/>
        <v>54.52</v>
      </c>
      <c r="Q17739" s="71">
        <v>545.20000000000005</v>
      </c>
    </row>
    <row r="17740" spans="1:44">
      <c r="A17740" s="26">
        <v>17739</v>
      </c>
      <c r="B17740" s="44" t="s">
        <v>44150</v>
      </c>
      <c r="C17740" s="28"/>
      <c r="D17740" s="28" t="s">
        <v>45669</v>
      </c>
      <c r="E17740" s="28">
        <v>38134</v>
      </c>
      <c r="F17740" s="45">
        <v>545.20000000000005</v>
      </c>
      <c r="G17740" s="41">
        <v>43909</v>
      </c>
      <c r="H17740" s="18" t="s">
        <v>17</v>
      </c>
      <c r="I17740" s="28" t="s">
        <v>44152</v>
      </c>
      <c r="J17740" s="18">
        <v>20</v>
      </c>
      <c r="K17740" s="31">
        <v>20</v>
      </c>
      <c r="L17740" s="31">
        <v>20</v>
      </c>
      <c r="M17740" s="31">
        <v>0</v>
      </c>
      <c r="N17740" s="31">
        <v>10</v>
      </c>
      <c r="O17740" s="31">
        <v>10</v>
      </c>
      <c r="P17740" s="32">
        <f t="shared" si="1815"/>
        <v>54.52</v>
      </c>
      <c r="Q17740" s="71">
        <v>545.20000000000005</v>
      </c>
    </row>
    <row r="17741" spans="1:44">
      <c r="A17741" s="26">
        <v>17740</v>
      </c>
      <c r="B17741" s="44" t="s">
        <v>44150</v>
      </c>
      <c r="C17741" s="28"/>
      <c r="D17741" s="28" t="s">
        <v>45670</v>
      </c>
      <c r="E17741" s="28">
        <v>38135</v>
      </c>
      <c r="F17741" s="45">
        <v>545.20000000000005</v>
      </c>
      <c r="G17741" s="41">
        <v>43909</v>
      </c>
      <c r="H17741" s="18" t="s">
        <v>17</v>
      </c>
      <c r="I17741" s="28" t="s">
        <v>44152</v>
      </c>
      <c r="J17741" s="18">
        <v>20</v>
      </c>
      <c r="K17741" s="31">
        <v>20</v>
      </c>
      <c r="L17741" s="31">
        <v>20</v>
      </c>
      <c r="M17741" s="31">
        <v>0</v>
      </c>
      <c r="N17741" s="31">
        <v>10</v>
      </c>
      <c r="O17741" s="31">
        <v>10</v>
      </c>
      <c r="P17741" s="32">
        <f t="shared" si="1815"/>
        <v>54.52</v>
      </c>
      <c r="Q17741" s="71">
        <v>545.20000000000005</v>
      </c>
    </row>
    <row r="17742" spans="1:44">
      <c r="A17742" s="26">
        <v>17741</v>
      </c>
      <c r="B17742" s="44" t="s">
        <v>44150</v>
      </c>
      <c r="C17742" s="28"/>
      <c r="D17742" s="28" t="s">
        <v>45671</v>
      </c>
      <c r="E17742" s="28">
        <v>38136</v>
      </c>
      <c r="F17742" s="45">
        <v>545.20000000000005</v>
      </c>
      <c r="G17742" s="41">
        <v>43909</v>
      </c>
      <c r="H17742" s="18" t="s">
        <v>17</v>
      </c>
      <c r="I17742" s="28" t="s">
        <v>44152</v>
      </c>
      <c r="J17742" s="18">
        <v>20</v>
      </c>
      <c r="K17742" s="31">
        <v>20</v>
      </c>
      <c r="L17742" s="31">
        <v>20</v>
      </c>
      <c r="M17742" s="31">
        <v>0</v>
      </c>
      <c r="N17742" s="31">
        <v>10</v>
      </c>
      <c r="O17742" s="31">
        <v>10</v>
      </c>
      <c r="P17742" s="32">
        <f t="shared" si="1815"/>
        <v>54.52</v>
      </c>
      <c r="Q17742" s="71">
        <v>545.20000000000005</v>
      </c>
    </row>
    <row r="17743" spans="1:44">
      <c r="A17743" s="26">
        <v>17742</v>
      </c>
      <c r="B17743" s="44" t="s">
        <v>44150</v>
      </c>
      <c r="C17743" s="28"/>
      <c r="D17743" s="28" t="s">
        <v>45672</v>
      </c>
      <c r="E17743" s="28">
        <v>38137</v>
      </c>
      <c r="F17743" s="45">
        <v>545.20000000000005</v>
      </c>
      <c r="G17743" s="41">
        <v>43909</v>
      </c>
      <c r="H17743" s="18" t="s">
        <v>17</v>
      </c>
      <c r="I17743" s="28" t="s">
        <v>44152</v>
      </c>
      <c r="J17743" s="18">
        <v>20</v>
      </c>
      <c r="K17743" s="31">
        <v>20</v>
      </c>
      <c r="L17743" s="31">
        <v>20</v>
      </c>
      <c r="M17743" s="31">
        <v>0</v>
      </c>
      <c r="N17743" s="31">
        <v>10</v>
      </c>
      <c r="O17743" s="31">
        <v>10</v>
      </c>
      <c r="P17743" s="32">
        <f t="shared" si="1815"/>
        <v>54.52</v>
      </c>
      <c r="Q17743" s="71">
        <v>545.20000000000005</v>
      </c>
    </row>
    <row r="17744" spans="1:44">
      <c r="A17744" s="26">
        <v>17743</v>
      </c>
      <c r="B17744" s="44" t="s">
        <v>44150</v>
      </c>
      <c r="C17744" s="28"/>
      <c r="D17744" s="28" t="s">
        <v>45673</v>
      </c>
      <c r="E17744" s="28">
        <v>38138</v>
      </c>
      <c r="F17744" s="45">
        <v>545.20000000000005</v>
      </c>
      <c r="G17744" s="41">
        <v>43909</v>
      </c>
      <c r="H17744" s="18" t="s">
        <v>17</v>
      </c>
      <c r="I17744" s="28" t="s">
        <v>44152</v>
      </c>
      <c r="J17744" s="18">
        <v>20</v>
      </c>
      <c r="K17744" s="31">
        <v>20</v>
      </c>
      <c r="L17744" s="31">
        <v>20</v>
      </c>
      <c r="M17744" s="31">
        <v>0</v>
      </c>
      <c r="N17744" s="31">
        <v>10</v>
      </c>
      <c r="O17744" s="31">
        <v>10</v>
      </c>
      <c r="P17744" s="32">
        <f t="shared" si="1815"/>
        <v>54.52</v>
      </c>
      <c r="Q17744" s="71">
        <v>545.20000000000005</v>
      </c>
    </row>
    <row r="17745" spans="1:17">
      <c r="A17745" s="26">
        <v>17744</v>
      </c>
      <c r="B17745" s="44" t="s">
        <v>44150</v>
      </c>
      <c r="C17745" s="28"/>
      <c r="D17745" s="28" t="s">
        <v>45674</v>
      </c>
      <c r="E17745" s="28">
        <v>38139</v>
      </c>
      <c r="F17745" s="45">
        <v>545.20000000000005</v>
      </c>
      <c r="G17745" s="41">
        <v>43909</v>
      </c>
      <c r="H17745" s="18" t="s">
        <v>17</v>
      </c>
      <c r="I17745" s="28" t="s">
        <v>44152</v>
      </c>
      <c r="J17745" s="18">
        <v>20</v>
      </c>
      <c r="K17745" s="31">
        <v>20</v>
      </c>
      <c r="L17745" s="31">
        <v>20</v>
      </c>
      <c r="M17745" s="31">
        <v>0</v>
      </c>
      <c r="N17745" s="31">
        <v>10</v>
      </c>
      <c r="O17745" s="31">
        <v>10</v>
      </c>
      <c r="P17745" s="32">
        <f t="shared" si="1815"/>
        <v>54.52</v>
      </c>
      <c r="Q17745" s="71">
        <v>545.20000000000005</v>
      </c>
    </row>
    <row r="17746" spans="1:17">
      <c r="A17746" s="26">
        <v>17745</v>
      </c>
      <c r="B17746" s="44" t="s">
        <v>44150</v>
      </c>
      <c r="C17746" s="28"/>
      <c r="D17746" s="28" t="s">
        <v>45675</v>
      </c>
      <c r="E17746" s="28">
        <v>38140</v>
      </c>
      <c r="F17746" s="45">
        <v>545.20000000000005</v>
      </c>
      <c r="G17746" s="41">
        <v>43909</v>
      </c>
      <c r="H17746" s="18" t="s">
        <v>17</v>
      </c>
      <c r="I17746" s="28" t="s">
        <v>44152</v>
      </c>
      <c r="J17746" s="18">
        <v>20</v>
      </c>
      <c r="K17746" s="31">
        <v>20</v>
      </c>
      <c r="L17746" s="31">
        <v>20</v>
      </c>
      <c r="M17746" s="31">
        <v>0</v>
      </c>
      <c r="N17746" s="31">
        <v>10</v>
      </c>
      <c r="O17746" s="31">
        <v>10</v>
      </c>
      <c r="P17746" s="32">
        <f t="shared" si="1815"/>
        <v>54.52</v>
      </c>
      <c r="Q17746" s="71">
        <v>545.20000000000005</v>
      </c>
    </row>
    <row r="17747" spans="1:17">
      <c r="A17747" s="26">
        <v>17746</v>
      </c>
      <c r="B17747" s="44" t="s">
        <v>44150</v>
      </c>
      <c r="C17747" s="28"/>
      <c r="D17747" s="28" t="s">
        <v>45676</v>
      </c>
      <c r="E17747" s="28">
        <v>38141</v>
      </c>
      <c r="F17747" s="45">
        <v>545.20000000000005</v>
      </c>
      <c r="G17747" s="41">
        <v>43909</v>
      </c>
      <c r="H17747" s="18" t="s">
        <v>17</v>
      </c>
      <c r="I17747" s="28" t="s">
        <v>44152</v>
      </c>
      <c r="J17747" s="18">
        <v>20</v>
      </c>
      <c r="K17747" s="31">
        <v>20</v>
      </c>
      <c r="L17747" s="31">
        <v>20</v>
      </c>
      <c r="M17747" s="31">
        <v>0</v>
      </c>
      <c r="N17747" s="31">
        <v>10</v>
      </c>
      <c r="O17747" s="31">
        <v>10</v>
      </c>
      <c r="P17747" s="32">
        <f t="shared" si="1815"/>
        <v>54.52</v>
      </c>
      <c r="Q17747" s="71">
        <v>545.20000000000005</v>
      </c>
    </row>
    <row r="17748" spans="1:17">
      <c r="A17748" s="26">
        <v>17747</v>
      </c>
      <c r="B17748" s="44" t="s">
        <v>44150</v>
      </c>
      <c r="C17748" s="28"/>
      <c r="D17748" s="28" t="s">
        <v>45677</v>
      </c>
      <c r="E17748" s="28">
        <v>38142</v>
      </c>
      <c r="F17748" s="45">
        <v>545.20000000000005</v>
      </c>
      <c r="G17748" s="41">
        <v>43909</v>
      </c>
      <c r="H17748" s="18" t="s">
        <v>17</v>
      </c>
      <c r="I17748" s="28" t="s">
        <v>44152</v>
      </c>
      <c r="J17748" s="18">
        <v>20</v>
      </c>
      <c r="K17748" s="31">
        <v>20</v>
      </c>
      <c r="L17748" s="31">
        <v>20</v>
      </c>
      <c r="M17748" s="31">
        <v>0</v>
      </c>
      <c r="N17748" s="31">
        <v>10</v>
      </c>
      <c r="O17748" s="31">
        <v>10</v>
      </c>
      <c r="P17748" s="32">
        <f t="shared" si="1815"/>
        <v>54.52</v>
      </c>
      <c r="Q17748" s="71">
        <v>545.20000000000005</v>
      </c>
    </row>
    <row r="17749" spans="1:17">
      <c r="A17749" s="26">
        <v>17748</v>
      </c>
      <c r="B17749" s="44" t="s">
        <v>44150</v>
      </c>
      <c r="C17749" s="28"/>
      <c r="D17749" s="28" t="s">
        <v>45678</v>
      </c>
      <c r="E17749" s="28">
        <v>38143</v>
      </c>
      <c r="F17749" s="45">
        <v>545.20000000000005</v>
      </c>
      <c r="G17749" s="41">
        <v>43909</v>
      </c>
      <c r="H17749" s="18" t="s">
        <v>17</v>
      </c>
      <c r="I17749" s="28" t="s">
        <v>44152</v>
      </c>
      <c r="J17749" s="18">
        <v>20</v>
      </c>
      <c r="K17749" s="31">
        <v>20</v>
      </c>
      <c r="L17749" s="31">
        <v>20</v>
      </c>
      <c r="M17749" s="31">
        <v>0</v>
      </c>
      <c r="N17749" s="31">
        <v>10</v>
      </c>
      <c r="O17749" s="31">
        <v>10</v>
      </c>
      <c r="P17749" s="32">
        <f t="shared" si="1815"/>
        <v>54.52</v>
      </c>
      <c r="Q17749" s="71">
        <v>545.20000000000005</v>
      </c>
    </row>
    <row r="17750" spans="1:17">
      <c r="A17750" s="26">
        <v>17749</v>
      </c>
      <c r="B17750" s="44" t="s">
        <v>44150</v>
      </c>
      <c r="C17750" s="28"/>
      <c r="D17750" s="28" t="s">
        <v>45679</v>
      </c>
      <c r="E17750" s="28">
        <v>38144</v>
      </c>
      <c r="F17750" s="45">
        <v>545.20000000000005</v>
      </c>
      <c r="G17750" s="41">
        <v>43909</v>
      </c>
      <c r="H17750" s="18" t="s">
        <v>17</v>
      </c>
      <c r="I17750" s="28" t="s">
        <v>44152</v>
      </c>
      <c r="J17750" s="18">
        <v>20</v>
      </c>
      <c r="K17750" s="31">
        <v>20</v>
      </c>
      <c r="L17750" s="31">
        <v>20</v>
      </c>
      <c r="M17750" s="31">
        <v>0</v>
      </c>
      <c r="N17750" s="31">
        <v>10</v>
      </c>
      <c r="O17750" s="31">
        <v>10</v>
      </c>
      <c r="P17750" s="32">
        <f t="shared" si="1815"/>
        <v>54.52</v>
      </c>
      <c r="Q17750" s="71">
        <v>545.20000000000005</v>
      </c>
    </row>
    <row r="17751" spans="1:17">
      <c r="A17751" s="26">
        <v>17750</v>
      </c>
      <c r="B17751" s="44" t="s">
        <v>44150</v>
      </c>
      <c r="C17751" s="28"/>
      <c r="D17751" s="28" t="s">
        <v>45680</v>
      </c>
      <c r="E17751" s="28">
        <v>38145</v>
      </c>
      <c r="F17751" s="45">
        <v>545.20000000000005</v>
      </c>
      <c r="G17751" s="41">
        <v>43909</v>
      </c>
      <c r="H17751" s="18" t="s">
        <v>17</v>
      </c>
      <c r="I17751" s="28" t="s">
        <v>44152</v>
      </c>
      <c r="J17751" s="18">
        <v>20</v>
      </c>
      <c r="K17751" s="31">
        <v>20</v>
      </c>
      <c r="L17751" s="31">
        <v>20</v>
      </c>
      <c r="M17751" s="31">
        <v>0</v>
      </c>
      <c r="N17751" s="31">
        <v>10</v>
      </c>
      <c r="O17751" s="31">
        <v>10</v>
      </c>
      <c r="P17751" s="32">
        <f t="shared" si="1815"/>
        <v>54.52</v>
      </c>
      <c r="Q17751" s="71">
        <v>545.20000000000005</v>
      </c>
    </row>
    <row r="17752" spans="1:17">
      <c r="A17752" s="26">
        <v>17751</v>
      </c>
      <c r="B17752" s="44" t="s">
        <v>44150</v>
      </c>
      <c r="C17752" s="28"/>
      <c r="D17752" s="28" t="s">
        <v>45681</v>
      </c>
      <c r="E17752" s="28">
        <v>38146</v>
      </c>
      <c r="F17752" s="45">
        <v>545.20000000000005</v>
      </c>
      <c r="G17752" s="41">
        <v>43909</v>
      </c>
      <c r="H17752" s="18" t="s">
        <v>17</v>
      </c>
      <c r="I17752" s="28" t="s">
        <v>44152</v>
      </c>
      <c r="J17752" s="18">
        <v>20</v>
      </c>
      <c r="K17752" s="31">
        <v>20</v>
      </c>
      <c r="L17752" s="31">
        <v>20</v>
      </c>
      <c r="M17752" s="31">
        <v>0</v>
      </c>
      <c r="N17752" s="31">
        <v>10</v>
      </c>
      <c r="O17752" s="31">
        <v>10</v>
      </c>
      <c r="P17752" s="32">
        <f t="shared" si="1815"/>
        <v>54.52</v>
      </c>
      <c r="Q17752" s="71">
        <v>545.20000000000005</v>
      </c>
    </row>
    <row r="17753" spans="1:17">
      <c r="A17753" s="26">
        <v>17752</v>
      </c>
      <c r="B17753" s="44" t="s">
        <v>44150</v>
      </c>
      <c r="C17753" s="28"/>
      <c r="D17753" s="28" t="s">
        <v>45682</v>
      </c>
      <c r="E17753" s="28">
        <v>38147</v>
      </c>
      <c r="F17753" s="45">
        <v>545.20000000000005</v>
      </c>
      <c r="G17753" s="41">
        <v>43909</v>
      </c>
      <c r="H17753" s="18" t="s">
        <v>17</v>
      </c>
      <c r="I17753" s="28" t="s">
        <v>44152</v>
      </c>
      <c r="J17753" s="18">
        <v>20</v>
      </c>
      <c r="K17753" s="31">
        <v>20</v>
      </c>
      <c r="L17753" s="31">
        <v>20</v>
      </c>
      <c r="M17753" s="31">
        <v>0</v>
      </c>
      <c r="N17753" s="31">
        <v>10</v>
      </c>
      <c r="O17753" s="31">
        <v>10</v>
      </c>
      <c r="P17753" s="32">
        <f t="shared" si="1815"/>
        <v>54.52</v>
      </c>
      <c r="Q17753" s="71">
        <v>545.20000000000005</v>
      </c>
    </row>
    <row r="17754" spans="1:17">
      <c r="A17754" s="26">
        <v>17753</v>
      </c>
      <c r="B17754" s="44" t="s">
        <v>44150</v>
      </c>
      <c r="C17754" s="28"/>
      <c r="D17754" s="28" t="s">
        <v>45683</v>
      </c>
      <c r="E17754" s="28">
        <v>38148</v>
      </c>
      <c r="F17754" s="45">
        <v>545.20000000000005</v>
      </c>
      <c r="G17754" s="41">
        <v>43909</v>
      </c>
      <c r="H17754" s="18" t="s">
        <v>17</v>
      </c>
      <c r="I17754" s="28" t="s">
        <v>44152</v>
      </c>
      <c r="J17754" s="18">
        <v>20</v>
      </c>
      <c r="K17754" s="31">
        <v>20</v>
      </c>
      <c r="L17754" s="31">
        <v>20</v>
      </c>
      <c r="M17754" s="31">
        <v>0</v>
      </c>
      <c r="N17754" s="31">
        <v>10</v>
      </c>
      <c r="O17754" s="31">
        <v>10</v>
      </c>
      <c r="P17754" s="32">
        <f t="shared" si="1815"/>
        <v>54.52</v>
      </c>
      <c r="Q17754" s="71">
        <v>545.20000000000005</v>
      </c>
    </row>
    <row r="17755" spans="1:17">
      <c r="A17755" s="26">
        <v>17754</v>
      </c>
      <c r="B17755" s="44" t="s">
        <v>44150</v>
      </c>
      <c r="C17755" s="28"/>
      <c r="D17755" s="28" t="s">
        <v>45684</v>
      </c>
      <c r="E17755" s="28">
        <v>38149</v>
      </c>
      <c r="F17755" s="45">
        <v>545.20000000000005</v>
      </c>
      <c r="G17755" s="41">
        <v>43909</v>
      </c>
      <c r="H17755" s="18" t="s">
        <v>17</v>
      </c>
      <c r="I17755" s="28" t="s">
        <v>44152</v>
      </c>
      <c r="J17755" s="18">
        <v>20</v>
      </c>
      <c r="K17755" s="31">
        <v>20</v>
      </c>
      <c r="L17755" s="31">
        <v>20</v>
      </c>
      <c r="M17755" s="31">
        <v>0</v>
      </c>
      <c r="N17755" s="31">
        <v>10</v>
      </c>
      <c r="O17755" s="31">
        <v>10</v>
      </c>
      <c r="P17755" s="32">
        <f t="shared" si="1815"/>
        <v>54.52</v>
      </c>
      <c r="Q17755" s="71">
        <v>545.20000000000005</v>
      </c>
    </row>
    <row r="17756" spans="1:17">
      <c r="A17756" s="26">
        <v>17755</v>
      </c>
      <c r="B17756" s="44" t="s">
        <v>44150</v>
      </c>
      <c r="C17756" s="28"/>
      <c r="D17756" s="28" t="s">
        <v>45685</v>
      </c>
      <c r="E17756" s="28">
        <v>38150</v>
      </c>
      <c r="F17756" s="45">
        <v>545.20000000000005</v>
      </c>
      <c r="G17756" s="41">
        <v>43909</v>
      </c>
      <c r="H17756" s="18" t="s">
        <v>17</v>
      </c>
      <c r="I17756" s="28" t="s">
        <v>44152</v>
      </c>
      <c r="J17756" s="18">
        <v>20</v>
      </c>
      <c r="K17756" s="31">
        <v>20</v>
      </c>
      <c r="L17756" s="31">
        <v>20</v>
      </c>
      <c r="M17756" s="31">
        <v>0</v>
      </c>
      <c r="N17756" s="31">
        <v>10</v>
      </c>
      <c r="O17756" s="31">
        <v>10</v>
      </c>
      <c r="P17756" s="32">
        <f t="shared" si="1815"/>
        <v>54.52</v>
      </c>
      <c r="Q17756" s="71">
        <v>545.20000000000005</v>
      </c>
    </row>
    <row r="17757" spans="1:17">
      <c r="A17757" s="26">
        <v>17756</v>
      </c>
      <c r="B17757" s="44" t="s">
        <v>44150</v>
      </c>
      <c r="C17757" s="28"/>
      <c r="D17757" s="28" t="s">
        <v>45686</v>
      </c>
      <c r="E17757" s="28">
        <v>38151</v>
      </c>
      <c r="F17757" s="45">
        <v>545.20000000000005</v>
      </c>
      <c r="G17757" s="41">
        <v>43909</v>
      </c>
      <c r="H17757" s="18" t="s">
        <v>17</v>
      </c>
      <c r="I17757" s="28" t="s">
        <v>44152</v>
      </c>
      <c r="J17757" s="18">
        <v>20</v>
      </c>
      <c r="K17757" s="31">
        <v>20</v>
      </c>
      <c r="L17757" s="31">
        <v>20</v>
      </c>
      <c r="M17757" s="31">
        <v>0</v>
      </c>
      <c r="N17757" s="31">
        <v>10</v>
      </c>
      <c r="O17757" s="31">
        <v>10</v>
      </c>
      <c r="P17757" s="32">
        <f t="shared" si="1815"/>
        <v>54.52</v>
      </c>
      <c r="Q17757" s="71">
        <v>545.20000000000005</v>
      </c>
    </row>
    <row r="17758" spans="1:17">
      <c r="A17758" s="26">
        <v>17757</v>
      </c>
      <c r="B17758" s="44" t="s">
        <v>44150</v>
      </c>
      <c r="C17758" s="28"/>
      <c r="D17758" s="28" t="s">
        <v>45687</v>
      </c>
      <c r="E17758" s="28">
        <v>38152</v>
      </c>
      <c r="F17758" s="45">
        <v>545.20000000000005</v>
      </c>
      <c r="G17758" s="41">
        <v>43909</v>
      </c>
      <c r="H17758" s="18" t="s">
        <v>17</v>
      </c>
      <c r="I17758" s="28" t="s">
        <v>44152</v>
      </c>
      <c r="J17758" s="18">
        <v>20</v>
      </c>
      <c r="K17758" s="31">
        <v>20</v>
      </c>
      <c r="L17758" s="31">
        <v>20</v>
      </c>
      <c r="M17758" s="31">
        <v>0</v>
      </c>
      <c r="N17758" s="31">
        <v>10</v>
      </c>
      <c r="O17758" s="31">
        <v>10</v>
      </c>
      <c r="P17758" s="32">
        <f t="shared" si="1815"/>
        <v>54.52</v>
      </c>
      <c r="Q17758" s="71">
        <v>545.20000000000005</v>
      </c>
    </row>
    <row r="17759" spans="1:17">
      <c r="A17759" s="26">
        <v>17758</v>
      </c>
      <c r="B17759" s="44" t="s">
        <v>44150</v>
      </c>
      <c r="C17759" s="28"/>
      <c r="D17759" s="28" t="s">
        <v>45688</v>
      </c>
      <c r="E17759" s="28">
        <v>38153</v>
      </c>
      <c r="F17759" s="45">
        <v>545.20000000000005</v>
      </c>
      <c r="G17759" s="41">
        <v>43909</v>
      </c>
      <c r="H17759" s="18" t="s">
        <v>17</v>
      </c>
      <c r="I17759" s="28" t="s">
        <v>44152</v>
      </c>
      <c r="J17759" s="18">
        <v>20</v>
      </c>
      <c r="K17759" s="31">
        <v>20</v>
      </c>
      <c r="L17759" s="31">
        <v>20</v>
      </c>
      <c r="M17759" s="31">
        <v>0</v>
      </c>
      <c r="N17759" s="31">
        <v>10</v>
      </c>
      <c r="O17759" s="31">
        <v>10</v>
      </c>
      <c r="P17759" s="32">
        <f t="shared" si="1815"/>
        <v>54.52</v>
      </c>
      <c r="Q17759" s="71">
        <v>545.20000000000005</v>
      </c>
    </row>
    <row r="17760" spans="1:17">
      <c r="A17760" s="26">
        <v>17759</v>
      </c>
      <c r="B17760" s="44" t="s">
        <v>44150</v>
      </c>
      <c r="C17760" s="28"/>
      <c r="D17760" s="28" t="s">
        <v>45689</v>
      </c>
      <c r="E17760" s="28">
        <v>38154</v>
      </c>
      <c r="F17760" s="45">
        <v>545.20000000000005</v>
      </c>
      <c r="G17760" s="41">
        <v>43909</v>
      </c>
      <c r="H17760" s="18" t="s">
        <v>17</v>
      </c>
      <c r="I17760" s="28" t="s">
        <v>44152</v>
      </c>
      <c r="J17760" s="18">
        <v>20</v>
      </c>
      <c r="K17760" s="31">
        <v>20</v>
      </c>
      <c r="L17760" s="31">
        <v>20</v>
      </c>
      <c r="M17760" s="31">
        <v>0</v>
      </c>
      <c r="N17760" s="31">
        <v>10</v>
      </c>
      <c r="O17760" s="31">
        <v>10</v>
      </c>
      <c r="P17760" s="32">
        <f t="shared" si="1815"/>
        <v>54.52</v>
      </c>
      <c r="Q17760" s="71">
        <v>545.20000000000005</v>
      </c>
    </row>
    <row r="17761" spans="1:17">
      <c r="A17761" s="26">
        <v>17760</v>
      </c>
      <c r="B17761" s="44" t="s">
        <v>44150</v>
      </c>
      <c r="C17761" s="28"/>
      <c r="D17761" s="28" t="s">
        <v>45690</v>
      </c>
      <c r="E17761" s="28">
        <v>38155</v>
      </c>
      <c r="F17761" s="45">
        <v>545.20000000000005</v>
      </c>
      <c r="G17761" s="41">
        <v>43909</v>
      </c>
      <c r="H17761" s="18" t="s">
        <v>17</v>
      </c>
      <c r="I17761" s="28" t="s">
        <v>44152</v>
      </c>
      <c r="J17761" s="18">
        <v>20</v>
      </c>
      <c r="K17761" s="31">
        <v>20</v>
      </c>
      <c r="L17761" s="31">
        <v>20</v>
      </c>
      <c r="M17761" s="31">
        <v>0</v>
      </c>
      <c r="N17761" s="31">
        <v>10</v>
      </c>
      <c r="O17761" s="31">
        <v>10</v>
      </c>
      <c r="P17761" s="32">
        <f t="shared" si="1815"/>
        <v>54.52</v>
      </c>
      <c r="Q17761" s="71">
        <v>545.20000000000005</v>
      </c>
    </row>
    <row r="17762" spans="1:17">
      <c r="A17762" s="26">
        <v>17761</v>
      </c>
      <c r="B17762" s="44" t="s">
        <v>44150</v>
      </c>
      <c r="C17762" s="28"/>
      <c r="D17762" s="28" t="s">
        <v>45691</v>
      </c>
      <c r="E17762" s="28">
        <v>38156</v>
      </c>
      <c r="F17762" s="45">
        <v>545.20000000000005</v>
      </c>
      <c r="G17762" s="41">
        <v>43909</v>
      </c>
      <c r="H17762" s="18" t="s">
        <v>17</v>
      </c>
      <c r="I17762" s="28" t="s">
        <v>44152</v>
      </c>
      <c r="J17762" s="18">
        <v>20</v>
      </c>
      <c r="K17762" s="31">
        <v>20</v>
      </c>
      <c r="L17762" s="31">
        <v>20</v>
      </c>
      <c r="M17762" s="31">
        <v>0</v>
      </c>
      <c r="N17762" s="31">
        <v>10</v>
      </c>
      <c r="O17762" s="31">
        <v>10</v>
      </c>
      <c r="P17762" s="32">
        <f t="shared" si="1815"/>
        <v>54.52</v>
      </c>
      <c r="Q17762" s="71">
        <v>545.20000000000005</v>
      </c>
    </row>
    <row r="17763" spans="1:17">
      <c r="A17763" s="26">
        <v>17762</v>
      </c>
      <c r="B17763" s="44" t="s">
        <v>44150</v>
      </c>
      <c r="C17763" s="28"/>
      <c r="D17763" s="28" t="s">
        <v>45692</v>
      </c>
      <c r="E17763" s="28">
        <v>38157</v>
      </c>
      <c r="F17763" s="45">
        <v>545.20000000000005</v>
      </c>
      <c r="G17763" s="41">
        <v>43909</v>
      </c>
      <c r="H17763" s="18" t="s">
        <v>17</v>
      </c>
      <c r="I17763" s="28" t="s">
        <v>44152</v>
      </c>
      <c r="J17763" s="18">
        <v>20</v>
      </c>
      <c r="K17763" s="31">
        <v>20</v>
      </c>
      <c r="L17763" s="31">
        <v>20</v>
      </c>
      <c r="M17763" s="31">
        <v>0</v>
      </c>
      <c r="N17763" s="31">
        <v>10</v>
      </c>
      <c r="O17763" s="31">
        <v>10</v>
      </c>
      <c r="P17763" s="32">
        <f t="shared" si="1815"/>
        <v>54.52</v>
      </c>
      <c r="Q17763" s="71">
        <v>545.20000000000005</v>
      </c>
    </row>
    <row r="17764" spans="1:17">
      <c r="A17764" s="26">
        <v>17763</v>
      </c>
      <c r="B17764" s="44" t="s">
        <v>44150</v>
      </c>
      <c r="C17764" s="28"/>
      <c r="D17764" s="28" t="s">
        <v>45693</v>
      </c>
      <c r="E17764" s="28">
        <v>38158</v>
      </c>
      <c r="F17764" s="45">
        <v>545.20000000000005</v>
      </c>
      <c r="G17764" s="41">
        <v>43909</v>
      </c>
      <c r="H17764" s="18" t="s">
        <v>17</v>
      </c>
      <c r="I17764" s="28" t="s">
        <v>44152</v>
      </c>
      <c r="J17764" s="18">
        <v>20</v>
      </c>
      <c r="K17764" s="31">
        <v>20</v>
      </c>
      <c r="L17764" s="31">
        <v>20</v>
      </c>
      <c r="M17764" s="31">
        <v>0</v>
      </c>
      <c r="N17764" s="31">
        <v>10</v>
      </c>
      <c r="O17764" s="31">
        <v>10</v>
      </c>
      <c r="P17764" s="32">
        <f t="shared" si="1815"/>
        <v>54.52</v>
      </c>
      <c r="Q17764" s="71">
        <v>545.20000000000005</v>
      </c>
    </row>
    <row r="17765" spans="1:17">
      <c r="A17765" s="26">
        <v>17764</v>
      </c>
      <c r="B17765" s="44" t="s">
        <v>44150</v>
      </c>
      <c r="C17765" s="28"/>
      <c r="D17765" s="28" t="s">
        <v>45694</v>
      </c>
      <c r="E17765" s="28">
        <v>38159</v>
      </c>
      <c r="F17765" s="45">
        <v>545.20000000000005</v>
      </c>
      <c r="G17765" s="41">
        <v>43909</v>
      </c>
      <c r="H17765" s="18" t="s">
        <v>17</v>
      </c>
      <c r="I17765" s="28" t="s">
        <v>44152</v>
      </c>
      <c r="J17765" s="18">
        <v>20</v>
      </c>
      <c r="K17765" s="31">
        <v>20</v>
      </c>
      <c r="L17765" s="31">
        <v>20</v>
      </c>
      <c r="M17765" s="31">
        <v>0</v>
      </c>
      <c r="N17765" s="31">
        <v>10</v>
      </c>
      <c r="O17765" s="31">
        <v>10</v>
      </c>
      <c r="P17765" s="32">
        <f t="shared" si="1815"/>
        <v>54.52</v>
      </c>
      <c r="Q17765" s="71">
        <v>545.20000000000005</v>
      </c>
    </row>
    <row r="17766" spans="1:17">
      <c r="A17766" s="26">
        <v>17765</v>
      </c>
      <c r="B17766" s="44" t="s">
        <v>44150</v>
      </c>
      <c r="C17766" s="28"/>
      <c r="D17766" s="28" t="s">
        <v>45695</v>
      </c>
      <c r="E17766" s="28">
        <v>38160</v>
      </c>
      <c r="F17766" s="45">
        <v>545.20000000000005</v>
      </c>
      <c r="G17766" s="41">
        <v>43909</v>
      </c>
      <c r="H17766" s="18" t="s">
        <v>17</v>
      </c>
      <c r="I17766" s="28" t="s">
        <v>44152</v>
      </c>
      <c r="J17766" s="18">
        <v>20</v>
      </c>
      <c r="K17766" s="31">
        <v>20</v>
      </c>
      <c r="L17766" s="31">
        <v>20</v>
      </c>
      <c r="M17766" s="31">
        <v>0</v>
      </c>
      <c r="N17766" s="31">
        <v>10</v>
      </c>
      <c r="O17766" s="31">
        <v>10</v>
      </c>
      <c r="P17766" s="32">
        <f t="shared" si="1815"/>
        <v>54.52</v>
      </c>
      <c r="Q17766" s="71">
        <v>545.20000000000005</v>
      </c>
    </row>
    <row r="17767" spans="1:17">
      <c r="A17767" s="26">
        <v>17766</v>
      </c>
      <c r="B17767" s="44" t="s">
        <v>44150</v>
      </c>
      <c r="C17767" s="28"/>
      <c r="D17767" s="28" t="s">
        <v>45696</v>
      </c>
      <c r="E17767" s="28">
        <v>38161</v>
      </c>
      <c r="F17767" s="45">
        <v>545.20000000000005</v>
      </c>
      <c r="G17767" s="41">
        <v>43909</v>
      </c>
      <c r="H17767" s="18" t="s">
        <v>17</v>
      </c>
      <c r="I17767" s="28" t="s">
        <v>44152</v>
      </c>
      <c r="J17767" s="18">
        <v>20</v>
      </c>
      <c r="K17767" s="31">
        <v>20</v>
      </c>
      <c r="L17767" s="31">
        <v>20</v>
      </c>
      <c r="M17767" s="31">
        <v>0</v>
      </c>
      <c r="N17767" s="31">
        <v>10</v>
      </c>
      <c r="O17767" s="31">
        <v>10</v>
      </c>
      <c r="P17767" s="32">
        <f t="shared" si="1815"/>
        <v>54.52</v>
      </c>
      <c r="Q17767" s="71">
        <v>545.20000000000005</v>
      </c>
    </row>
    <row r="17768" spans="1:17">
      <c r="A17768" s="26">
        <v>17767</v>
      </c>
      <c r="B17768" s="44" t="s">
        <v>44150</v>
      </c>
      <c r="C17768" s="28"/>
      <c r="D17768" s="28" t="s">
        <v>45697</v>
      </c>
      <c r="E17768" s="28">
        <v>38162</v>
      </c>
      <c r="F17768" s="45">
        <v>545.20000000000005</v>
      </c>
      <c r="G17768" s="41">
        <v>43909</v>
      </c>
      <c r="H17768" s="18" t="s">
        <v>17</v>
      </c>
      <c r="I17768" s="28" t="s">
        <v>44152</v>
      </c>
      <c r="J17768" s="18">
        <v>20</v>
      </c>
      <c r="K17768" s="31">
        <v>20</v>
      </c>
      <c r="L17768" s="31">
        <v>20</v>
      </c>
      <c r="M17768" s="31">
        <v>0</v>
      </c>
      <c r="N17768" s="31">
        <v>10</v>
      </c>
      <c r="O17768" s="31">
        <v>10</v>
      </c>
      <c r="P17768" s="32">
        <f t="shared" si="1815"/>
        <v>54.52</v>
      </c>
      <c r="Q17768" s="71">
        <v>545.20000000000005</v>
      </c>
    </row>
    <row r="17769" spans="1:17">
      <c r="A17769" s="26">
        <v>17768</v>
      </c>
      <c r="B17769" s="44" t="s">
        <v>44150</v>
      </c>
      <c r="C17769" s="28"/>
      <c r="D17769" s="28" t="s">
        <v>45698</v>
      </c>
      <c r="E17769" s="28">
        <v>38163</v>
      </c>
      <c r="F17769" s="45">
        <v>545.20000000000005</v>
      </c>
      <c r="G17769" s="41">
        <v>43909</v>
      </c>
      <c r="H17769" s="18" t="s">
        <v>17</v>
      </c>
      <c r="I17769" s="28" t="s">
        <v>44152</v>
      </c>
      <c r="J17769" s="18">
        <v>20</v>
      </c>
      <c r="K17769" s="31">
        <v>20</v>
      </c>
      <c r="L17769" s="31">
        <v>20</v>
      </c>
      <c r="M17769" s="31">
        <v>0</v>
      </c>
      <c r="N17769" s="31">
        <v>10</v>
      </c>
      <c r="O17769" s="31">
        <v>10</v>
      </c>
      <c r="P17769" s="32">
        <f t="shared" si="1815"/>
        <v>54.52</v>
      </c>
      <c r="Q17769" s="71">
        <v>545.20000000000005</v>
      </c>
    </row>
    <row r="17770" spans="1:17">
      <c r="A17770" s="26">
        <v>17769</v>
      </c>
      <c r="B17770" s="44" t="s">
        <v>44150</v>
      </c>
      <c r="C17770" s="28"/>
      <c r="D17770" s="28" t="s">
        <v>45699</v>
      </c>
      <c r="E17770" s="28">
        <v>38164</v>
      </c>
      <c r="F17770" s="45">
        <v>545.20000000000005</v>
      </c>
      <c r="G17770" s="41">
        <v>43909</v>
      </c>
      <c r="H17770" s="18" t="s">
        <v>17</v>
      </c>
      <c r="I17770" s="28" t="s">
        <v>44152</v>
      </c>
      <c r="J17770" s="18">
        <v>20</v>
      </c>
      <c r="K17770" s="31">
        <v>20</v>
      </c>
      <c r="L17770" s="31">
        <v>20</v>
      </c>
      <c r="M17770" s="31">
        <v>0</v>
      </c>
      <c r="N17770" s="31">
        <v>10</v>
      </c>
      <c r="O17770" s="31">
        <v>10</v>
      </c>
      <c r="P17770" s="32">
        <f t="shared" si="1815"/>
        <v>54.52</v>
      </c>
      <c r="Q17770" s="71">
        <v>545.20000000000005</v>
      </c>
    </row>
    <row r="17771" spans="1:17">
      <c r="A17771" s="26">
        <v>17770</v>
      </c>
      <c r="B17771" s="44" t="s">
        <v>44150</v>
      </c>
      <c r="C17771" s="28"/>
      <c r="D17771" s="28" t="s">
        <v>45700</v>
      </c>
      <c r="E17771" s="28">
        <v>38165</v>
      </c>
      <c r="F17771" s="45">
        <v>545.20000000000005</v>
      </c>
      <c r="G17771" s="41">
        <v>43909</v>
      </c>
      <c r="H17771" s="18" t="s">
        <v>17</v>
      </c>
      <c r="I17771" s="28" t="s">
        <v>44152</v>
      </c>
      <c r="J17771" s="18">
        <v>20</v>
      </c>
      <c r="K17771" s="31">
        <v>20</v>
      </c>
      <c r="L17771" s="31">
        <v>20</v>
      </c>
      <c r="M17771" s="31">
        <v>0</v>
      </c>
      <c r="N17771" s="31">
        <v>10</v>
      </c>
      <c r="O17771" s="31">
        <v>10</v>
      </c>
      <c r="P17771" s="32">
        <f t="shared" si="1815"/>
        <v>54.52</v>
      </c>
      <c r="Q17771" s="71">
        <v>545.20000000000005</v>
      </c>
    </row>
    <row r="17772" spans="1:17">
      <c r="A17772" s="26">
        <v>17771</v>
      </c>
      <c r="B17772" s="44" t="s">
        <v>44150</v>
      </c>
      <c r="C17772" s="28"/>
      <c r="D17772" s="28" t="s">
        <v>45701</v>
      </c>
      <c r="E17772" s="28">
        <v>38166</v>
      </c>
      <c r="F17772" s="45">
        <v>545.20000000000005</v>
      </c>
      <c r="G17772" s="41">
        <v>43909</v>
      </c>
      <c r="H17772" s="18" t="s">
        <v>17</v>
      </c>
      <c r="I17772" s="28" t="s">
        <v>44152</v>
      </c>
      <c r="J17772" s="18">
        <v>20</v>
      </c>
      <c r="K17772" s="31">
        <v>20</v>
      </c>
      <c r="L17772" s="31">
        <v>20</v>
      </c>
      <c r="M17772" s="31">
        <v>0</v>
      </c>
      <c r="N17772" s="31">
        <v>10</v>
      </c>
      <c r="O17772" s="31">
        <v>10</v>
      </c>
      <c r="P17772" s="32">
        <f t="shared" si="1815"/>
        <v>54.52</v>
      </c>
      <c r="Q17772" s="71">
        <v>545.20000000000005</v>
      </c>
    </row>
    <row r="17773" spans="1:17">
      <c r="A17773" s="26">
        <v>17772</v>
      </c>
      <c r="B17773" s="44" t="s">
        <v>44150</v>
      </c>
      <c r="C17773" s="28"/>
      <c r="D17773" s="28" t="s">
        <v>45702</v>
      </c>
      <c r="E17773" s="28">
        <v>38167</v>
      </c>
      <c r="F17773" s="45">
        <v>545.20000000000005</v>
      </c>
      <c r="G17773" s="41">
        <v>43909</v>
      </c>
      <c r="H17773" s="18" t="s">
        <v>17</v>
      </c>
      <c r="I17773" s="28" t="s">
        <v>44152</v>
      </c>
      <c r="J17773" s="18">
        <v>20</v>
      </c>
      <c r="K17773" s="31">
        <v>20</v>
      </c>
      <c r="L17773" s="31">
        <v>20</v>
      </c>
      <c r="M17773" s="31">
        <v>0</v>
      </c>
      <c r="N17773" s="31">
        <v>10</v>
      </c>
      <c r="O17773" s="31">
        <v>10</v>
      </c>
      <c r="P17773" s="32">
        <f t="shared" si="1815"/>
        <v>54.52</v>
      </c>
      <c r="Q17773" s="71">
        <v>545.20000000000005</v>
      </c>
    </row>
    <row r="17774" spans="1:17">
      <c r="A17774" s="26">
        <v>17773</v>
      </c>
      <c r="B17774" s="44" t="s">
        <v>44150</v>
      </c>
      <c r="C17774" s="28"/>
      <c r="D17774" s="28" t="s">
        <v>45703</v>
      </c>
      <c r="E17774" s="28">
        <v>38168</v>
      </c>
      <c r="F17774" s="45">
        <v>545.20000000000005</v>
      </c>
      <c r="G17774" s="41">
        <v>43909</v>
      </c>
      <c r="H17774" s="18" t="s">
        <v>17</v>
      </c>
      <c r="I17774" s="28" t="s">
        <v>44152</v>
      </c>
      <c r="J17774" s="18">
        <v>20</v>
      </c>
      <c r="K17774" s="31">
        <v>20</v>
      </c>
      <c r="L17774" s="31">
        <v>20</v>
      </c>
      <c r="M17774" s="31">
        <v>0</v>
      </c>
      <c r="N17774" s="31">
        <v>10</v>
      </c>
      <c r="O17774" s="31">
        <v>10</v>
      </c>
      <c r="P17774" s="32">
        <f t="shared" si="1815"/>
        <v>54.52</v>
      </c>
      <c r="Q17774" s="71">
        <v>545.20000000000005</v>
      </c>
    </row>
    <row r="17775" spans="1:17">
      <c r="A17775" s="26">
        <v>17774</v>
      </c>
      <c r="B17775" s="44" t="s">
        <v>44150</v>
      </c>
      <c r="C17775" s="28"/>
      <c r="D17775" s="28" t="s">
        <v>45704</v>
      </c>
      <c r="E17775" s="28">
        <v>38169</v>
      </c>
      <c r="F17775" s="45">
        <v>545.20000000000005</v>
      </c>
      <c r="G17775" s="41">
        <v>43909</v>
      </c>
      <c r="H17775" s="18" t="s">
        <v>17</v>
      </c>
      <c r="I17775" s="28" t="s">
        <v>44152</v>
      </c>
      <c r="J17775" s="18">
        <v>20</v>
      </c>
      <c r="K17775" s="31">
        <v>20</v>
      </c>
      <c r="L17775" s="31">
        <v>20</v>
      </c>
      <c r="M17775" s="31">
        <v>0</v>
      </c>
      <c r="N17775" s="31">
        <v>10</v>
      </c>
      <c r="O17775" s="31">
        <v>10</v>
      </c>
      <c r="P17775" s="32">
        <f t="shared" si="1815"/>
        <v>54.52</v>
      </c>
      <c r="Q17775" s="71">
        <v>545.20000000000005</v>
      </c>
    </row>
    <row r="17776" spans="1:17">
      <c r="A17776" s="26">
        <v>17775</v>
      </c>
      <c r="B17776" s="44" t="s">
        <v>44150</v>
      </c>
      <c r="C17776" s="28"/>
      <c r="D17776" s="28" t="s">
        <v>45705</v>
      </c>
      <c r="E17776" s="28">
        <v>38170</v>
      </c>
      <c r="F17776" s="45">
        <v>545.20000000000005</v>
      </c>
      <c r="G17776" s="41">
        <v>43909</v>
      </c>
      <c r="H17776" s="18" t="s">
        <v>17</v>
      </c>
      <c r="I17776" s="28" t="s">
        <v>44152</v>
      </c>
      <c r="J17776" s="18">
        <v>20</v>
      </c>
      <c r="K17776" s="31">
        <v>20</v>
      </c>
      <c r="L17776" s="31">
        <v>20</v>
      </c>
      <c r="M17776" s="31">
        <v>0</v>
      </c>
      <c r="N17776" s="31">
        <v>10</v>
      </c>
      <c r="O17776" s="31">
        <v>10</v>
      </c>
      <c r="P17776" s="32">
        <f t="shared" si="1815"/>
        <v>54.52</v>
      </c>
      <c r="Q17776" s="71">
        <v>545.20000000000005</v>
      </c>
    </row>
    <row r="17777" spans="1:17">
      <c r="A17777" s="26">
        <v>17776</v>
      </c>
      <c r="B17777" s="44" t="s">
        <v>44150</v>
      </c>
      <c r="C17777" s="28"/>
      <c r="D17777" s="28" t="s">
        <v>45706</v>
      </c>
      <c r="E17777" s="28">
        <v>38171</v>
      </c>
      <c r="F17777" s="45">
        <v>545.20000000000005</v>
      </c>
      <c r="G17777" s="41">
        <v>43909</v>
      </c>
      <c r="H17777" s="18" t="s">
        <v>17</v>
      </c>
      <c r="I17777" s="28" t="s">
        <v>44152</v>
      </c>
      <c r="J17777" s="18">
        <v>20</v>
      </c>
      <c r="K17777" s="31">
        <v>20</v>
      </c>
      <c r="L17777" s="31">
        <v>20</v>
      </c>
      <c r="M17777" s="31">
        <v>0</v>
      </c>
      <c r="N17777" s="31">
        <v>10</v>
      </c>
      <c r="O17777" s="31">
        <v>10</v>
      </c>
      <c r="P17777" s="32">
        <f t="shared" si="1815"/>
        <v>54.52</v>
      </c>
      <c r="Q17777" s="71">
        <v>545.20000000000005</v>
      </c>
    </row>
    <row r="17778" spans="1:17">
      <c r="A17778" s="26">
        <v>17777</v>
      </c>
      <c r="B17778" s="44" t="s">
        <v>44150</v>
      </c>
      <c r="C17778" s="28"/>
      <c r="D17778" s="28" t="s">
        <v>45707</v>
      </c>
      <c r="E17778" s="28">
        <v>38172</v>
      </c>
      <c r="F17778" s="45">
        <v>545.20000000000005</v>
      </c>
      <c r="G17778" s="41">
        <v>43909</v>
      </c>
      <c r="H17778" s="18" t="s">
        <v>17</v>
      </c>
      <c r="I17778" s="28" t="s">
        <v>44152</v>
      </c>
      <c r="J17778" s="18">
        <v>20</v>
      </c>
      <c r="K17778" s="31">
        <v>20</v>
      </c>
      <c r="L17778" s="31">
        <v>20</v>
      </c>
      <c r="M17778" s="31">
        <v>0</v>
      </c>
      <c r="N17778" s="31">
        <v>10</v>
      </c>
      <c r="O17778" s="31">
        <v>10</v>
      </c>
      <c r="P17778" s="32">
        <f t="shared" si="1815"/>
        <v>54.52</v>
      </c>
      <c r="Q17778" s="71">
        <v>545.20000000000005</v>
      </c>
    </row>
    <row r="17779" spans="1:17">
      <c r="A17779" s="26">
        <v>17778</v>
      </c>
      <c r="B17779" s="44" t="s">
        <v>44150</v>
      </c>
      <c r="C17779" s="28"/>
      <c r="D17779" s="28" t="s">
        <v>45708</v>
      </c>
      <c r="E17779" s="28">
        <v>38173</v>
      </c>
      <c r="F17779" s="45">
        <v>545.20000000000005</v>
      </c>
      <c r="G17779" s="41">
        <v>43909</v>
      </c>
      <c r="H17779" s="18" t="s">
        <v>17</v>
      </c>
      <c r="I17779" s="28" t="s">
        <v>44152</v>
      </c>
      <c r="J17779" s="18">
        <v>20</v>
      </c>
      <c r="K17779" s="31">
        <v>20</v>
      </c>
      <c r="L17779" s="31">
        <v>20</v>
      </c>
      <c r="M17779" s="31">
        <v>0</v>
      </c>
      <c r="N17779" s="31">
        <v>10</v>
      </c>
      <c r="O17779" s="31">
        <v>10</v>
      </c>
      <c r="P17779" s="32">
        <f t="shared" si="1815"/>
        <v>54.52</v>
      </c>
      <c r="Q17779" s="71">
        <v>545.20000000000005</v>
      </c>
    </row>
    <row r="17780" spans="1:17">
      <c r="A17780" s="26">
        <v>17779</v>
      </c>
      <c r="B17780" s="44" t="s">
        <v>44150</v>
      </c>
      <c r="C17780" s="28"/>
      <c r="D17780" s="28" t="s">
        <v>45709</v>
      </c>
      <c r="E17780" s="28">
        <v>38174</v>
      </c>
      <c r="F17780" s="45">
        <v>545.20000000000005</v>
      </c>
      <c r="G17780" s="41">
        <v>43909</v>
      </c>
      <c r="H17780" s="18" t="s">
        <v>17</v>
      </c>
      <c r="I17780" s="28" t="s">
        <v>44152</v>
      </c>
      <c r="J17780" s="18">
        <v>20</v>
      </c>
      <c r="K17780" s="31">
        <v>20</v>
      </c>
      <c r="L17780" s="31">
        <v>20</v>
      </c>
      <c r="M17780" s="31">
        <v>0</v>
      </c>
      <c r="N17780" s="31">
        <v>10</v>
      </c>
      <c r="O17780" s="31">
        <v>10</v>
      </c>
      <c r="P17780" s="32">
        <f t="shared" si="1815"/>
        <v>54.52</v>
      </c>
      <c r="Q17780" s="71">
        <v>545.20000000000005</v>
      </c>
    </row>
    <row r="17781" spans="1:17">
      <c r="A17781" s="26">
        <v>17780</v>
      </c>
      <c r="B17781" s="44" t="s">
        <v>44150</v>
      </c>
      <c r="C17781" s="28"/>
      <c r="D17781" s="28" t="s">
        <v>45710</v>
      </c>
      <c r="E17781" s="28">
        <v>38175</v>
      </c>
      <c r="F17781" s="45">
        <v>545.20000000000005</v>
      </c>
      <c r="G17781" s="41">
        <v>43909</v>
      </c>
      <c r="H17781" s="18" t="s">
        <v>17</v>
      </c>
      <c r="I17781" s="28" t="s">
        <v>44152</v>
      </c>
      <c r="J17781" s="18">
        <v>20</v>
      </c>
      <c r="K17781" s="31">
        <v>20</v>
      </c>
      <c r="L17781" s="31">
        <v>20</v>
      </c>
      <c r="M17781" s="31">
        <v>0</v>
      </c>
      <c r="N17781" s="31">
        <v>10</v>
      </c>
      <c r="O17781" s="31">
        <v>10</v>
      </c>
      <c r="P17781" s="32">
        <f t="shared" ref="P17781:P17844" si="1816">F17781/N17781</f>
        <v>54.52</v>
      </c>
      <c r="Q17781" s="71">
        <v>545.20000000000005</v>
      </c>
    </row>
    <row r="17782" spans="1:17">
      <c r="A17782" s="26">
        <v>17781</v>
      </c>
      <c r="B17782" s="44" t="s">
        <v>44150</v>
      </c>
      <c r="C17782" s="28"/>
      <c r="D17782" s="28" t="s">
        <v>45711</v>
      </c>
      <c r="E17782" s="28">
        <v>38176</v>
      </c>
      <c r="F17782" s="45">
        <v>545.20000000000005</v>
      </c>
      <c r="G17782" s="41">
        <v>43909</v>
      </c>
      <c r="H17782" s="18" t="s">
        <v>17</v>
      </c>
      <c r="I17782" s="28" t="s">
        <v>44152</v>
      </c>
      <c r="J17782" s="18">
        <v>20</v>
      </c>
      <c r="K17782" s="31">
        <v>20</v>
      </c>
      <c r="L17782" s="31">
        <v>20</v>
      </c>
      <c r="M17782" s="31">
        <v>0</v>
      </c>
      <c r="N17782" s="31">
        <v>10</v>
      </c>
      <c r="O17782" s="31">
        <v>10</v>
      </c>
      <c r="P17782" s="32">
        <f t="shared" si="1816"/>
        <v>54.52</v>
      </c>
      <c r="Q17782" s="71">
        <v>545.20000000000005</v>
      </c>
    </row>
    <row r="17783" spans="1:17">
      <c r="A17783" s="26">
        <v>17782</v>
      </c>
      <c r="B17783" s="44" t="s">
        <v>44150</v>
      </c>
      <c r="C17783" s="28"/>
      <c r="D17783" s="28" t="s">
        <v>45712</v>
      </c>
      <c r="E17783" s="28">
        <v>38177</v>
      </c>
      <c r="F17783" s="45">
        <v>545.20000000000005</v>
      </c>
      <c r="G17783" s="41">
        <v>43909</v>
      </c>
      <c r="H17783" s="18" t="s">
        <v>17</v>
      </c>
      <c r="I17783" s="28" t="s">
        <v>44152</v>
      </c>
      <c r="J17783" s="18">
        <v>20</v>
      </c>
      <c r="K17783" s="31">
        <v>20</v>
      </c>
      <c r="L17783" s="31">
        <v>20</v>
      </c>
      <c r="M17783" s="31">
        <v>0</v>
      </c>
      <c r="N17783" s="31">
        <v>10</v>
      </c>
      <c r="O17783" s="31">
        <v>10</v>
      </c>
      <c r="P17783" s="32">
        <f t="shared" si="1816"/>
        <v>54.52</v>
      </c>
      <c r="Q17783" s="71">
        <v>545.20000000000005</v>
      </c>
    </row>
    <row r="17784" spans="1:17">
      <c r="A17784" s="26">
        <v>17783</v>
      </c>
      <c r="B17784" s="44" t="s">
        <v>44150</v>
      </c>
      <c r="C17784" s="28"/>
      <c r="D17784" s="28" t="s">
        <v>45713</v>
      </c>
      <c r="E17784" s="28">
        <v>38178</v>
      </c>
      <c r="F17784" s="45">
        <v>545.20000000000005</v>
      </c>
      <c r="G17784" s="41">
        <v>43909</v>
      </c>
      <c r="H17784" s="18" t="s">
        <v>17</v>
      </c>
      <c r="I17784" s="28" t="s">
        <v>44152</v>
      </c>
      <c r="J17784" s="18">
        <v>20</v>
      </c>
      <c r="K17784" s="31">
        <v>20</v>
      </c>
      <c r="L17784" s="31">
        <v>20</v>
      </c>
      <c r="M17784" s="31">
        <v>0</v>
      </c>
      <c r="N17784" s="31">
        <v>10</v>
      </c>
      <c r="O17784" s="31">
        <v>10</v>
      </c>
      <c r="P17784" s="32">
        <f t="shared" si="1816"/>
        <v>54.52</v>
      </c>
      <c r="Q17784" s="71">
        <v>545.20000000000005</v>
      </c>
    </row>
    <row r="17785" spans="1:17">
      <c r="A17785" s="26">
        <v>17784</v>
      </c>
      <c r="B17785" s="44" t="s">
        <v>44150</v>
      </c>
      <c r="C17785" s="28"/>
      <c r="D17785" s="28" t="s">
        <v>45714</v>
      </c>
      <c r="E17785" s="28">
        <v>38179</v>
      </c>
      <c r="F17785" s="45">
        <v>545.20000000000005</v>
      </c>
      <c r="G17785" s="41">
        <v>43909</v>
      </c>
      <c r="H17785" s="18" t="s">
        <v>17</v>
      </c>
      <c r="I17785" s="28" t="s">
        <v>44152</v>
      </c>
      <c r="J17785" s="18">
        <v>20</v>
      </c>
      <c r="K17785" s="31">
        <v>20</v>
      </c>
      <c r="L17785" s="31">
        <v>20</v>
      </c>
      <c r="M17785" s="31">
        <v>0</v>
      </c>
      <c r="N17785" s="31">
        <v>10</v>
      </c>
      <c r="O17785" s="31">
        <v>10</v>
      </c>
      <c r="P17785" s="32">
        <f t="shared" si="1816"/>
        <v>54.52</v>
      </c>
      <c r="Q17785" s="71">
        <v>545.20000000000005</v>
      </c>
    </row>
    <row r="17786" spans="1:17">
      <c r="A17786" s="26">
        <v>17785</v>
      </c>
      <c r="B17786" s="44" t="s">
        <v>44150</v>
      </c>
      <c r="C17786" s="28"/>
      <c r="D17786" s="28" t="s">
        <v>45715</v>
      </c>
      <c r="E17786" s="28">
        <v>38180</v>
      </c>
      <c r="F17786" s="45">
        <v>545.20000000000005</v>
      </c>
      <c r="G17786" s="41">
        <v>43909</v>
      </c>
      <c r="H17786" s="18" t="s">
        <v>17</v>
      </c>
      <c r="I17786" s="28" t="s">
        <v>44152</v>
      </c>
      <c r="J17786" s="18">
        <v>20</v>
      </c>
      <c r="K17786" s="31">
        <v>20</v>
      </c>
      <c r="L17786" s="31">
        <v>20</v>
      </c>
      <c r="M17786" s="31">
        <v>0</v>
      </c>
      <c r="N17786" s="31">
        <v>10</v>
      </c>
      <c r="O17786" s="31">
        <v>10</v>
      </c>
      <c r="P17786" s="32">
        <f t="shared" si="1816"/>
        <v>54.52</v>
      </c>
      <c r="Q17786" s="71">
        <v>545.20000000000005</v>
      </c>
    </row>
    <row r="17787" spans="1:17">
      <c r="A17787" s="26">
        <v>17786</v>
      </c>
      <c r="B17787" s="44" t="s">
        <v>44150</v>
      </c>
      <c r="C17787" s="28"/>
      <c r="D17787" s="28" t="s">
        <v>45716</v>
      </c>
      <c r="E17787" s="28">
        <v>38181</v>
      </c>
      <c r="F17787" s="45">
        <v>545.20000000000005</v>
      </c>
      <c r="G17787" s="41">
        <v>43909</v>
      </c>
      <c r="H17787" s="18" t="s">
        <v>17</v>
      </c>
      <c r="I17787" s="28" t="s">
        <v>44152</v>
      </c>
      <c r="J17787" s="18">
        <v>20</v>
      </c>
      <c r="K17787" s="31">
        <v>20</v>
      </c>
      <c r="L17787" s="31">
        <v>20</v>
      </c>
      <c r="M17787" s="31">
        <v>0</v>
      </c>
      <c r="N17787" s="31">
        <v>10</v>
      </c>
      <c r="O17787" s="31">
        <v>10</v>
      </c>
      <c r="P17787" s="32">
        <f t="shared" si="1816"/>
        <v>54.52</v>
      </c>
      <c r="Q17787" s="71">
        <v>545.20000000000005</v>
      </c>
    </row>
    <row r="17788" spans="1:17">
      <c r="A17788" s="26">
        <v>17787</v>
      </c>
      <c r="B17788" s="44" t="s">
        <v>44150</v>
      </c>
      <c r="C17788" s="28"/>
      <c r="D17788" s="28" t="s">
        <v>45717</v>
      </c>
      <c r="E17788" s="28">
        <v>38182</v>
      </c>
      <c r="F17788" s="45">
        <v>545.20000000000005</v>
      </c>
      <c r="G17788" s="41">
        <v>43909</v>
      </c>
      <c r="H17788" s="18" t="s">
        <v>17</v>
      </c>
      <c r="I17788" s="28" t="s">
        <v>44152</v>
      </c>
      <c r="J17788" s="18">
        <v>20</v>
      </c>
      <c r="K17788" s="31">
        <v>20</v>
      </c>
      <c r="L17788" s="31">
        <v>20</v>
      </c>
      <c r="M17788" s="31">
        <v>0</v>
      </c>
      <c r="N17788" s="31">
        <v>10</v>
      </c>
      <c r="O17788" s="31">
        <v>10</v>
      </c>
      <c r="P17788" s="32">
        <f t="shared" si="1816"/>
        <v>54.52</v>
      </c>
      <c r="Q17788" s="71">
        <v>545.20000000000005</v>
      </c>
    </row>
    <row r="17789" spans="1:17">
      <c r="A17789" s="26">
        <v>17788</v>
      </c>
      <c r="B17789" s="44" t="s">
        <v>44150</v>
      </c>
      <c r="C17789" s="28"/>
      <c r="D17789" s="28" t="s">
        <v>45718</v>
      </c>
      <c r="E17789" s="28">
        <v>38183</v>
      </c>
      <c r="F17789" s="45">
        <v>545.20000000000005</v>
      </c>
      <c r="G17789" s="41">
        <v>43909</v>
      </c>
      <c r="H17789" s="18" t="s">
        <v>17</v>
      </c>
      <c r="I17789" s="28" t="s">
        <v>44152</v>
      </c>
      <c r="J17789" s="18">
        <v>20</v>
      </c>
      <c r="K17789" s="31">
        <v>20</v>
      </c>
      <c r="L17789" s="31">
        <v>20</v>
      </c>
      <c r="M17789" s="31">
        <v>0</v>
      </c>
      <c r="N17789" s="31">
        <v>10</v>
      </c>
      <c r="O17789" s="31">
        <v>10</v>
      </c>
      <c r="P17789" s="32">
        <f t="shared" si="1816"/>
        <v>54.52</v>
      </c>
      <c r="Q17789" s="71">
        <v>545.20000000000005</v>
      </c>
    </row>
    <row r="17790" spans="1:17">
      <c r="A17790" s="26">
        <v>17789</v>
      </c>
      <c r="B17790" s="44" t="s">
        <v>44150</v>
      </c>
      <c r="C17790" s="28"/>
      <c r="D17790" s="28" t="s">
        <v>45719</v>
      </c>
      <c r="E17790" s="28">
        <v>38184</v>
      </c>
      <c r="F17790" s="45">
        <v>545.20000000000005</v>
      </c>
      <c r="G17790" s="41">
        <v>43909</v>
      </c>
      <c r="H17790" s="18" t="s">
        <v>17</v>
      </c>
      <c r="I17790" s="28" t="s">
        <v>44152</v>
      </c>
      <c r="J17790" s="18">
        <v>20</v>
      </c>
      <c r="K17790" s="31">
        <v>20</v>
      </c>
      <c r="L17790" s="31">
        <v>20</v>
      </c>
      <c r="M17790" s="31">
        <v>0</v>
      </c>
      <c r="N17790" s="31">
        <v>10</v>
      </c>
      <c r="O17790" s="31">
        <v>10</v>
      </c>
      <c r="P17790" s="32">
        <f t="shared" si="1816"/>
        <v>54.52</v>
      </c>
      <c r="Q17790" s="71">
        <v>545.20000000000005</v>
      </c>
    </row>
    <row r="17791" spans="1:17">
      <c r="A17791" s="26">
        <v>17790</v>
      </c>
      <c r="B17791" s="44" t="s">
        <v>44150</v>
      </c>
      <c r="C17791" s="28"/>
      <c r="D17791" s="28" t="s">
        <v>45720</v>
      </c>
      <c r="E17791" s="28">
        <v>38185</v>
      </c>
      <c r="F17791" s="45">
        <v>545.20000000000005</v>
      </c>
      <c r="G17791" s="41">
        <v>43909</v>
      </c>
      <c r="H17791" s="18" t="s">
        <v>17</v>
      </c>
      <c r="I17791" s="28" t="s">
        <v>44152</v>
      </c>
      <c r="J17791" s="18">
        <v>20</v>
      </c>
      <c r="K17791" s="31">
        <v>20</v>
      </c>
      <c r="L17791" s="31">
        <v>20</v>
      </c>
      <c r="M17791" s="31">
        <v>0</v>
      </c>
      <c r="N17791" s="31">
        <v>10</v>
      </c>
      <c r="O17791" s="31">
        <v>10</v>
      </c>
      <c r="P17791" s="32">
        <f t="shared" si="1816"/>
        <v>54.52</v>
      </c>
      <c r="Q17791" s="71">
        <v>545.20000000000005</v>
      </c>
    </row>
    <row r="17792" spans="1:17">
      <c r="A17792" s="26">
        <v>17791</v>
      </c>
      <c r="B17792" s="44" t="s">
        <v>44150</v>
      </c>
      <c r="C17792" s="28"/>
      <c r="D17792" s="28" t="s">
        <v>45721</v>
      </c>
      <c r="E17792" s="28">
        <v>38186</v>
      </c>
      <c r="F17792" s="45">
        <v>545.20000000000005</v>
      </c>
      <c r="G17792" s="41">
        <v>43909</v>
      </c>
      <c r="H17792" s="18" t="s">
        <v>17</v>
      </c>
      <c r="I17792" s="28" t="s">
        <v>44152</v>
      </c>
      <c r="J17792" s="18">
        <v>20</v>
      </c>
      <c r="K17792" s="31">
        <v>20</v>
      </c>
      <c r="L17792" s="31">
        <v>20</v>
      </c>
      <c r="M17792" s="31">
        <v>0</v>
      </c>
      <c r="N17792" s="31">
        <v>10</v>
      </c>
      <c r="O17792" s="31">
        <v>10</v>
      </c>
      <c r="P17792" s="32">
        <f t="shared" si="1816"/>
        <v>54.52</v>
      </c>
      <c r="Q17792" s="71">
        <v>545.20000000000005</v>
      </c>
    </row>
    <row r="17793" spans="1:17">
      <c r="A17793" s="26">
        <v>17792</v>
      </c>
      <c r="B17793" s="44" t="s">
        <v>44150</v>
      </c>
      <c r="C17793" s="28"/>
      <c r="D17793" s="28" t="s">
        <v>45722</v>
      </c>
      <c r="E17793" s="28">
        <v>38187</v>
      </c>
      <c r="F17793" s="45">
        <v>545.20000000000005</v>
      </c>
      <c r="G17793" s="41">
        <v>43909</v>
      </c>
      <c r="H17793" s="18" t="s">
        <v>17</v>
      </c>
      <c r="I17793" s="28" t="s">
        <v>44152</v>
      </c>
      <c r="J17793" s="18">
        <v>20</v>
      </c>
      <c r="K17793" s="31">
        <v>20</v>
      </c>
      <c r="L17793" s="31">
        <v>20</v>
      </c>
      <c r="M17793" s="31">
        <v>0</v>
      </c>
      <c r="N17793" s="31">
        <v>10</v>
      </c>
      <c r="O17793" s="31">
        <v>10</v>
      </c>
      <c r="P17793" s="32">
        <f t="shared" si="1816"/>
        <v>54.52</v>
      </c>
      <c r="Q17793" s="71">
        <v>545.20000000000005</v>
      </c>
    </row>
    <row r="17794" spans="1:17">
      <c r="A17794" s="26">
        <v>17793</v>
      </c>
      <c r="B17794" s="44" t="s">
        <v>44150</v>
      </c>
      <c r="C17794" s="28"/>
      <c r="D17794" s="28" t="s">
        <v>45723</v>
      </c>
      <c r="E17794" s="28">
        <v>38188</v>
      </c>
      <c r="F17794" s="45">
        <v>545.20000000000005</v>
      </c>
      <c r="G17794" s="41">
        <v>43909</v>
      </c>
      <c r="H17794" s="18" t="s">
        <v>17</v>
      </c>
      <c r="I17794" s="28" t="s">
        <v>44152</v>
      </c>
      <c r="J17794" s="18">
        <v>20</v>
      </c>
      <c r="K17794" s="31">
        <v>20</v>
      </c>
      <c r="L17794" s="31">
        <v>20</v>
      </c>
      <c r="M17794" s="31">
        <v>0</v>
      </c>
      <c r="N17794" s="31">
        <v>10</v>
      </c>
      <c r="O17794" s="31">
        <v>10</v>
      </c>
      <c r="P17794" s="32">
        <f t="shared" si="1816"/>
        <v>54.52</v>
      </c>
      <c r="Q17794" s="71">
        <v>545.20000000000005</v>
      </c>
    </row>
    <row r="17795" spans="1:17">
      <c r="A17795" s="26">
        <v>17794</v>
      </c>
      <c r="B17795" s="44" t="s">
        <v>44150</v>
      </c>
      <c r="C17795" s="28"/>
      <c r="D17795" s="28" t="s">
        <v>45724</v>
      </c>
      <c r="E17795" s="28">
        <v>38189</v>
      </c>
      <c r="F17795" s="45">
        <v>545.20000000000005</v>
      </c>
      <c r="G17795" s="41">
        <v>43909</v>
      </c>
      <c r="H17795" s="18" t="s">
        <v>17</v>
      </c>
      <c r="I17795" s="28" t="s">
        <v>44152</v>
      </c>
      <c r="J17795" s="18">
        <v>20</v>
      </c>
      <c r="K17795" s="31">
        <v>20</v>
      </c>
      <c r="L17795" s="31">
        <v>20</v>
      </c>
      <c r="M17795" s="31">
        <v>0</v>
      </c>
      <c r="N17795" s="31">
        <v>10</v>
      </c>
      <c r="O17795" s="31">
        <v>10</v>
      </c>
      <c r="P17795" s="32">
        <f t="shared" si="1816"/>
        <v>54.52</v>
      </c>
      <c r="Q17795" s="71">
        <v>545.20000000000005</v>
      </c>
    </row>
    <row r="17796" spans="1:17">
      <c r="A17796" s="26">
        <v>17795</v>
      </c>
      <c r="B17796" s="44" t="s">
        <v>44150</v>
      </c>
      <c r="C17796" s="28"/>
      <c r="D17796" s="28" t="s">
        <v>45725</v>
      </c>
      <c r="E17796" s="28">
        <v>38190</v>
      </c>
      <c r="F17796" s="45">
        <v>545.20000000000005</v>
      </c>
      <c r="G17796" s="41">
        <v>43909</v>
      </c>
      <c r="H17796" s="18" t="s">
        <v>17</v>
      </c>
      <c r="I17796" s="28" t="s">
        <v>44152</v>
      </c>
      <c r="J17796" s="18">
        <v>20</v>
      </c>
      <c r="K17796" s="31">
        <v>20</v>
      </c>
      <c r="L17796" s="31">
        <v>20</v>
      </c>
      <c r="M17796" s="31">
        <v>0</v>
      </c>
      <c r="N17796" s="31">
        <v>10</v>
      </c>
      <c r="O17796" s="31">
        <v>10</v>
      </c>
      <c r="P17796" s="32">
        <f t="shared" si="1816"/>
        <v>54.52</v>
      </c>
      <c r="Q17796" s="71">
        <v>545.20000000000005</v>
      </c>
    </row>
    <row r="17797" spans="1:17">
      <c r="A17797" s="26">
        <v>17796</v>
      </c>
      <c r="B17797" s="44" t="s">
        <v>44150</v>
      </c>
      <c r="C17797" s="28"/>
      <c r="D17797" s="28" t="s">
        <v>45726</v>
      </c>
      <c r="E17797" s="28">
        <v>38191</v>
      </c>
      <c r="F17797" s="45">
        <v>545.20000000000005</v>
      </c>
      <c r="G17797" s="41">
        <v>43910</v>
      </c>
      <c r="H17797" s="18" t="s">
        <v>17</v>
      </c>
      <c r="I17797" s="28" t="s">
        <v>44152</v>
      </c>
      <c r="J17797" s="18">
        <v>20</v>
      </c>
      <c r="K17797" s="31">
        <v>20</v>
      </c>
      <c r="L17797" s="31">
        <v>20</v>
      </c>
      <c r="M17797" s="31">
        <v>0</v>
      </c>
      <c r="N17797" s="31">
        <v>10</v>
      </c>
      <c r="O17797" s="31">
        <v>10</v>
      </c>
      <c r="P17797" s="32">
        <f t="shared" si="1816"/>
        <v>54.52</v>
      </c>
      <c r="Q17797" s="71">
        <v>545.20000000000005</v>
      </c>
    </row>
    <row r="17798" spans="1:17">
      <c r="A17798" s="26">
        <v>17797</v>
      </c>
      <c r="B17798" s="44" t="s">
        <v>44150</v>
      </c>
      <c r="C17798" s="28"/>
      <c r="D17798" s="28" t="s">
        <v>45727</v>
      </c>
      <c r="E17798" s="28">
        <v>38192</v>
      </c>
      <c r="F17798" s="45">
        <v>545.20000000000005</v>
      </c>
      <c r="G17798" s="41">
        <v>43910</v>
      </c>
      <c r="H17798" s="18" t="s">
        <v>17</v>
      </c>
      <c r="I17798" s="28" t="s">
        <v>44152</v>
      </c>
      <c r="J17798" s="18">
        <v>20</v>
      </c>
      <c r="K17798" s="31">
        <v>20</v>
      </c>
      <c r="L17798" s="31">
        <v>20</v>
      </c>
      <c r="M17798" s="31">
        <v>0</v>
      </c>
      <c r="N17798" s="31">
        <v>10</v>
      </c>
      <c r="O17798" s="31">
        <v>10</v>
      </c>
      <c r="P17798" s="32">
        <f t="shared" si="1816"/>
        <v>54.52</v>
      </c>
      <c r="Q17798" s="71">
        <v>545.20000000000005</v>
      </c>
    </row>
    <row r="17799" spans="1:17">
      <c r="A17799" s="26">
        <v>17798</v>
      </c>
      <c r="B17799" s="44" t="s">
        <v>44150</v>
      </c>
      <c r="C17799" s="28"/>
      <c r="D17799" s="28" t="s">
        <v>45728</v>
      </c>
      <c r="E17799" s="28">
        <v>38193</v>
      </c>
      <c r="F17799" s="45">
        <v>545.20000000000005</v>
      </c>
      <c r="G17799" s="41">
        <v>43910</v>
      </c>
      <c r="H17799" s="18" t="s">
        <v>17</v>
      </c>
      <c r="I17799" s="28" t="s">
        <v>44152</v>
      </c>
      <c r="J17799" s="18">
        <v>20</v>
      </c>
      <c r="K17799" s="31">
        <v>20</v>
      </c>
      <c r="L17799" s="31">
        <v>20</v>
      </c>
      <c r="M17799" s="31">
        <v>0</v>
      </c>
      <c r="N17799" s="31">
        <v>10</v>
      </c>
      <c r="O17799" s="31">
        <v>10</v>
      </c>
      <c r="P17799" s="32">
        <f t="shared" si="1816"/>
        <v>54.52</v>
      </c>
      <c r="Q17799" s="71">
        <v>545.20000000000005</v>
      </c>
    </row>
    <row r="17800" spans="1:17">
      <c r="A17800" s="26">
        <v>17799</v>
      </c>
      <c r="B17800" s="44" t="s">
        <v>44150</v>
      </c>
      <c r="C17800" s="28"/>
      <c r="D17800" s="28" t="s">
        <v>45729</v>
      </c>
      <c r="E17800" s="28">
        <v>38194</v>
      </c>
      <c r="F17800" s="45">
        <v>545.20000000000005</v>
      </c>
      <c r="G17800" s="41">
        <v>43910</v>
      </c>
      <c r="H17800" s="18" t="s">
        <v>17</v>
      </c>
      <c r="I17800" s="28" t="s">
        <v>44152</v>
      </c>
      <c r="J17800" s="18">
        <v>20</v>
      </c>
      <c r="K17800" s="31">
        <v>20</v>
      </c>
      <c r="L17800" s="31">
        <v>20</v>
      </c>
      <c r="M17800" s="31">
        <v>0</v>
      </c>
      <c r="N17800" s="31">
        <v>10</v>
      </c>
      <c r="O17800" s="31">
        <v>10</v>
      </c>
      <c r="P17800" s="32">
        <f t="shared" si="1816"/>
        <v>54.52</v>
      </c>
      <c r="Q17800" s="71">
        <v>545.20000000000005</v>
      </c>
    </row>
    <row r="17801" spans="1:17">
      <c r="A17801" s="26">
        <v>17800</v>
      </c>
      <c r="B17801" s="44" t="s">
        <v>44150</v>
      </c>
      <c r="C17801" s="28"/>
      <c r="D17801" s="28" t="s">
        <v>45730</v>
      </c>
      <c r="E17801" s="28">
        <v>38195</v>
      </c>
      <c r="F17801" s="45">
        <v>545.20000000000005</v>
      </c>
      <c r="G17801" s="41">
        <v>43910</v>
      </c>
      <c r="H17801" s="18" t="s">
        <v>17</v>
      </c>
      <c r="I17801" s="28" t="s">
        <v>44152</v>
      </c>
      <c r="J17801" s="18">
        <v>20</v>
      </c>
      <c r="K17801" s="31">
        <v>20</v>
      </c>
      <c r="L17801" s="31">
        <v>20</v>
      </c>
      <c r="M17801" s="31">
        <v>0</v>
      </c>
      <c r="N17801" s="31">
        <v>10</v>
      </c>
      <c r="O17801" s="31">
        <v>10</v>
      </c>
      <c r="P17801" s="32">
        <f t="shared" si="1816"/>
        <v>54.52</v>
      </c>
      <c r="Q17801" s="71">
        <v>545.20000000000005</v>
      </c>
    </row>
    <row r="17802" spans="1:17">
      <c r="A17802" s="26">
        <v>17801</v>
      </c>
      <c r="B17802" s="44" t="s">
        <v>44150</v>
      </c>
      <c r="C17802" s="28"/>
      <c r="D17802" s="28" t="s">
        <v>45731</v>
      </c>
      <c r="E17802" s="28">
        <v>38196</v>
      </c>
      <c r="F17802" s="45">
        <v>545.20000000000005</v>
      </c>
      <c r="G17802" s="41">
        <v>43910</v>
      </c>
      <c r="H17802" s="18" t="s">
        <v>17</v>
      </c>
      <c r="I17802" s="28" t="s">
        <v>44152</v>
      </c>
      <c r="J17802" s="18">
        <v>20</v>
      </c>
      <c r="K17802" s="31">
        <v>20</v>
      </c>
      <c r="L17802" s="31">
        <v>20</v>
      </c>
      <c r="M17802" s="31">
        <v>0</v>
      </c>
      <c r="N17802" s="31">
        <v>10</v>
      </c>
      <c r="O17802" s="31">
        <v>10</v>
      </c>
      <c r="P17802" s="32">
        <f t="shared" si="1816"/>
        <v>54.52</v>
      </c>
      <c r="Q17802" s="71">
        <v>545.20000000000005</v>
      </c>
    </row>
    <row r="17803" spans="1:17">
      <c r="A17803" s="26">
        <v>17802</v>
      </c>
      <c r="B17803" s="44" t="s">
        <v>44150</v>
      </c>
      <c r="C17803" s="28"/>
      <c r="D17803" s="28" t="s">
        <v>45732</v>
      </c>
      <c r="E17803" s="28">
        <v>38197</v>
      </c>
      <c r="F17803" s="45">
        <v>545.20000000000005</v>
      </c>
      <c r="G17803" s="41">
        <v>43910</v>
      </c>
      <c r="H17803" s="18" t="s">
        <v>17</v>
      </c>
      <c r="I17803" s="28" t="s">
        <v>44152</v>
      </c>
      <c r="J17803" s="18">
        <v>20</v>
      </c>
      <c r="K17803" s="31">
        <v>20</v>
      </c>
      <c r="L17803" s="31">
        <v>20</v>
      </c>
      <c r="M17803" s="31">
        <v>0</v>
      </c>
      <c r="N17803" s="31">
        <v>10</v>
      </c>
      <c r="O17803" s="31">
        <v>10</v>
      </c>
      <c r="P17803" s="32">
        <f t="shared" si="1816"/>
        <v>54.52</v>
      </c>
      <c r="Q17803" s="71">
        <v>545.20000000000005</v>
      </c>
    </row>
    <row r="17804" spans="1:17">
      <c r="A17804" s="26">
        <v>17803</v>
      </c>
      <c r="B17804" s="44" t="s">
        <v>44150</v>
      </c>
      <c r="C17804" s="28"/>
      <c r="D17804" s="28" t="s">
        <v>45733</v>
      </c>
      <c r="E17804" s="28">
        <v>38198</v>
      </c>
      <c r="F17804" s="45">
        <v>545.20000000000005</v>
      </c>
      <c r="G17804" s="41">
        <v>43910</v>
      </c>
      <c r="H17804" s="18" t="s">
        <v>17</v>
      </c>
      <c r="I17804" s="28" t="s">
        <v>44152</v>
      </c>
      <c r="J17804" s="18">
        <v>20</v>
      </c>
      <c r="K17804" s="31">
        <v>20</v>
      </c>
      <c r="L17804" s="31">
        <v>20</v>
      </c>
      <c r="M17804" s="31">
        <v>0</v>
      </c>
      <c r="N17804" s="31">
        <v>10</v>
      </c>
      <c r="O17804" s="31">
        <v>10</v>
      </c>
      <c r="P17804" s="32">
        <f t="shared" si="1816"/>
        <v>54.52</v>
      </c>
      <c r="Q17804" s="71">
        <v>545.20000000000005</v>
      </c>
    </row>
    <row r="17805" spans="1:17">
      <c r="A17805" s="26">
        <v>17804</v>
      </c>
      <c r="B17805" s="44" t="s">
        <v>44150</v>
      </c>
      <c r="C17805" s="28"/>
      <c r="D17805" s="28" t="s">
        <v>45734</v>
      </c>
      <c r="E17805" s="28">
        <v>38199</v>
      </c>
      <c r="F17805" s="45">
        <v>545.20000000000005</v>
      </c>
      <c r="G17805" s="41">
        <v>43910</v>
      </c>
      <c r="H17805" s="18" t="s">
        <v>17</v>
      </c>
      <c r="I17805" s="28" t="s">
        <v>44152</v>
      </c>
      <c r="J17805" s="18">
        <v>20</v>
      </c>
      <c r="K17805" s="31">
        <v>20</v>
      </c>
      <c r="L17805" s="31">
        <v>20</v>
      </c>
      <c r="M17805" s="31">
        <v>0</v>
      </c>
      <c r="N17805" s="31">
        <v>10</v>
      </c>
      <c r="O17805" s="31">
        <v>10</v>
      </c>
      <c r="P17805" s="32">
        <f t="shared" si="1816"/>
        <v>54.52</v>
      </c>
      <c r="Q17805" s="71">
        <v>545.20000000000005</v>
      </c>
    </row>
    <row r="17806" spans="1:17">
      <c r="A17806" s="26">
        <v>17805</v>
      </c>
      <c r="B17806" s="44" t="s">
        <v>44150</v>
      </c>
      <c r="C17806" s="28"/>
      <c r="D17806" s="28" t="s">
        <v>45735</v>
      </c>
      <c r="E17806" s="28">
        <v>38200</v>
      </c>
      <c r="F17806" s="45">
        <v>545.20000000000005</v>
      </c>
      <c r="G17806" s="41">
        <v>43910</v>
      </c>
      <c r="H17806" s="18" t="s">
        <v>17</v>
      </c>
      <c r="I17806" s="28" t="s">
        <v>44152</v>
      </c>
      <c r="J17806" s="18">
        <v>20</v>
      </c>
      <c r="K17806" s="31">
        <v>20</v>
      </c>
      <c r="L17806" s="31">
        <v>20</v>
      </c>
      <c r="M17806" s="31">
        <v>0</v>
      </c>
      <c r="N17806" s="31">
        <v>10</v>
      </c>
      <c r="O17806" s="31">
        <v>10</v>
      </c>
      <c r="P17806" s="32">
        <f t="shared" si="1816"/>
        <v>54.52</v>
      </c>
      <c r="Q17806" s="71">
        <v>545.20000000000005</v>
      </c>
    </row>
    <row r="17807" spans="1:17">
      <c r="A17807" s="26">
        <v>17806</v>
      </c>
      <c r="B17807" s="44" t="s">
        <v>44150</v>
      </c>
      <c r="C17807" s="28"/>
      <c r="D17807" s="28" t="s">
        <v>45736</v>
      </c>
      <c r="E17807" s="28">
        <v>38201</v>
      </c>
      <c r="F17807" s="45">
        <v>545.20000000000005</v>
      </c>
      <c r="G17807" s="41">
        <v>43910</v>
      </c>
      <c r="H17807" s="18" t="s">
        <v>17</v>
      </c>
      <c r="I17807" s="28" t="s">
        <v>44152</v>
      </c>
      <c r="J17807" s="18">
        <v>20</v>
      </c>
      <c r="K17807" s="31">
        <v>20</v>
      </c>
      <c r="L17807" s="31">
        <v>20</v>
      </c>
      <c r="M17807" s="31">
        <v>0</v>
      </c>
      <c r="N17807" s="31">
        <v>10</v>
      </c>
      <c r="O17807" s="31">
        <v>10</v>
      </c>
      <c r="P17807" s="32">
        <f t="shared" si="1816"/>
        <v>54.52</v>
      </c>
      <c r="Q17807" s="71">
        <v>545.20000000000005</v>
      </c>
    </row>
    <row r="17808" spans="1:17">
      <c r="A17808" s="26">
        <v>17807</v>
      </c>
      <c r="B17808" s="44" t="s">
        <v>44150</v>
      </c>
      <c r="C17808" s="28"/>
      <c r="D17808" s="28" t="s">
        <v>45737</v>
      </c>
      <c r="E17808" s="28">
        <v>38202</v>
      </c>
      <c r="F17808" s="45">
        <v>545.20000000000005</v>
      </c>
      <c r="G17808" s="41">
        <v>43910</v>
      </c>
      <c r="H17808" s="18" t="s">
        <v>17</v>
      </c>
      <c r="I17808" s="28" t="s">
        <v>44152</v>
      </c>
      <c r="J17808" s="18">
        <v>20</v>
      </c>
      <c r="K17808" s="31">
        <v>20</v>
      </c>
      <c r="L17808" s="31">
        <v>20</v>
      </c>
      <c r="M17808" s="31">
        <v>0</v>
      </c>
      <c r="N17808" s="31">
        <v>10</v>
      </c>
      <c r="O17808" s="31">
        <v>10</v>
      </c>
      <c r="P17808" s="32">
        <f t="shared" si="1816"/>
        <v>54.52</v>
      </c>
      <c r="Q17808" s="71">
        <v>545.20000000000005</v>
      </c>
    </row>
    <row r="17809" spans="1:17">
      <c r="A17809" s="26">
        <v>17808</v>
      </c>
      <c r="B17809" s="44" t="s">
        <v>44150</v>
      </c>
      <c r="C17809" s="28"/>
      <c r="D17809" s="28" t="s">
        <v>45738</v>
      </c>
      <c r="E17809" s="28">
        <v>38203</v>
      </c>
      <c r="F17809" s="45">
        <v>545.20000000000005</v>
      </c>
      <c r="G17809" s="41">
        <v>43910</v>
      </c>
      <c r="H17809" s="18" t="s">
        <v>17</v>
      </c>
      <c r="I17809" s="28" t="s">
        <v>44152</v>
      </c>
      <c r="J17809" s="18">
        <v>20</v>
      </c>
      <c r="K17809" s="31">
        <v>20</v>
      </c>
      <c r="L17809" s="31">
        <v>20</v>
      </c>
      <c r="M17809" s="31">
        <v>0</v>
      </c>
      <c r="N17809" s="31">
        <v>10</v>
      </c>
      <c r="O17809" s="31">
        <v>10</v>
      </c>
      <c r="P17809" s="32">
        <f t="shared" si="1816"/>
        <v>54.52</v>
      </c>
      <c r="Q17809" s="71">
        <v>545.20000000000005</v>
      </c>
    </row>
    <row r="17810" spans="1:17">
      <c r="A17810" s="26">
        <v>17809</v>
      </c>
      <c r="B17810" s="44" t="s">
        <v>44150</v>
      </c>
      <c r="C17810" s="28"/>
      <c r="D17810" s="28" t="s">
        <v>45739</v>
      </c>
      <c r="E17810" s="28">
        <v>38204</v>
      </c>
      <c r="F17810" s="45">
        <v>545.20000000000005</v>
      </c>
      <c r="G17810" s="41">
        <v>43910</v>
      </c>
      <c r="H17810" s="18" t="s">
        <v>17</v>
      </c>
      <c r="I17810" s="28" t="s">
        <v>44152</v>
      </c>
      <c r="J17810" s="18">
        <v>20</v>
      </c>
      <c r="K17810" s="31">
        <v>20</v>
      </c>
      <c r="L17810" s="31">
        <v>20</v>
      </c>
      <c r="M17810" s="31">
        <v>0</v>
      </c>
      <c r="N17810" s="31">
        <v>10</v>
      </c>
      <c r="O17810" s="31">
        <v>10</v>
      </c>
      <c r="P17810" s="32">
        <f t="shared" si="1816"/>
        <v>54.52</v>
      </c>
      <c r="Q17810" s="71">
        <v>545.20000000000005</v>
      </c>
    </row>
    <row r="17811" spans="1:17">
      <c r="A17811" s="26">
        <v>17810</v>
      </c>
      <c r="B17811" s="44" t="s">
        <v>44150</v>
      </c>
      <c r="C17811" s="28"/>
      <c r="D17811" s="28" t="s">
        <v>45740</v>
      </c>
      <c r="E17811" s="28">
        <v>38205</v>
      </c>
      <c r="F17811" s="45">
        <v>545.20000000000005</v>
      </c>
      <c r="G17811" s="41">
        <v>43910</v>
      </c>
      <c r="H17811" s="18" t="s">
        <v>17</v>
      </c>
      <c r="I17811" s="28" t="s">
        <v>44152</v>
      </c>
      <c r="J17811" s="18">
        <v>20</v>
      </c>
      <c r="K17811" s="31">
        <v>20</v>
      </c>
      <c r="L17811" s="31">
        <v>20</v>
      </c>
      <c r="M17811" s="31">
        <v>0</v>
      </c>
      <c r="N17811" s="31">
        <v>10</v>
      </c>
      <c r="O17811" s="31">
        <v>10</v>
      </c>
      <c r="P17811" s="32">
        <f t="shared" si="1816"/>
        <v>54.52</v>
      </c>
      <c r="Q17811" s="71">
        <v>545.20000000000005</v>
      </c>
    </row>
    <row r="17812" spans="1:17">
      <c r="A17812" s="26">
        <v>17811</v>
      </c>
      <c r="B17812" s="44" t="s">
        <v>44150</v>
      </c>
      <c r="C17812" s="28"/>
      <c r="D17812" s="28" t="s">
        <v>45741</v>
      </c>
      <c r="E17812" s="28">
        <v>38206</v>
      </c>
      <c r="F17812" s="45">
        <v>545.20000000000005</v>
      </c>
      <c r="G17812" s="41">
        <v>43910</v>
      </c>
      <c r="H17812" s="18" t="s">
        <v>17</v>
      </c>
      <c r="I17812" s="28" t="s">
        <v>44152</v>
      </c>
      <c r="J17812" s="18">
        <v>20</v>
      </c>
      <c r="K17812" s="31">
        <v>20</v>
      </c>
      <c r="L17812" s="31">
        <v>20</v>
      </c>
      <c r="M17812" s="31">
        <v>0</v>
      </c>
      <c r="N17812" s="31">
        <v>10</v>
      </c>
      <c r="O17812" s="31">
        <v>10</v>
      </c>
      <c r="P17812" s="32">
        <f t="shared" si="1816"/>
        <v>54.52</v>
      </c>
      <c r="Q17812" s="71">
        <v>545.20000000000005</v>
      </c>
    </row>
    <row r="17813" spans="1:17">
      <c r="A17813" s="26">
        <v>17812</v>
      </c>
      <c r="B17813" s="44" t="s">
        <v>44150</v>
      </c>
      <c r="C17813" s="28"/>
      <c r="D17813" s="28" t="s">
        <v>45742</v>
      </c>
      <c r="E17813" s="28">
        <v>38207</v>
      </c>
      <c r="F17813" s="45">
        <v>545.20000000000005</v>
      </c>
      <c r="G17813" s="41">
        <v>43910</v>
      </c>
      <c r="H17813" s="18" t="s">
        <v>17</v>
      </c>
      <c r="I17813" s="28" t="s">
        <v>44152</v>
      </c>
      <c r="J17813" s="18">
        <v>20</v>
      </c>
      <c r="K17813" s="31">
        <v>20</v>
      </c>
      <c r="L17813" s="31">
        <v>20</v>
      </c>
      <c r="M17813" s="31">
        <v>0</v>
      </c>
      <c r="N17813" s="31">
        <v>10</v>
      </c>
      <c r="O17813" s="31">
        <v>10</v>
      </c>
      <c r="P17813" s="32">
        <f t="shared" si="1816"/>
        <v>54.52</v>
      </c>
      <c r="Q17813" s="71">
        <v>545.20000000000005</v>
      </c>
    </row>
    <row r="17814" spans="1:17">
      <c r="A17814" s="26">
        <v>17813</v>
      </c>
      <c r="B17814" s="44" t="s">
        <v>44150</v>
      </c>
      <c r="C17814" s="28"/>
      <c r="D17814" s="28" t="s">
        <v>45743</v>
      </c>
      <c r="E17814" s="28">
        <v>38208</v>
      </c>
      <c r="F17814" s="45">
        <v>545.20000000000005</v>
      </c>
      <c r="G17814" s="41">
        <v>43910</v>
      </c>
      <c r="H17814" s="18" t="s">
        <v>17</v>
      </c>
      <c r="I17814" s="28" t="s">
        <v>44152</v>
      </c>
      <c r="J17814" s="18">
        <v>20</v>
      </c>
      <c r="K17814" s="31">
        <v>20</v>
      </c>
      <c r="L17814" s="31">
        <v>20</v>
      </c>
      <c r="M17814" s="31">
        <v>0</v>
      </c>
      <c r="N17814" s="31">
        <v>10</v>
      </c>
      <c r="O17814" s="31">
        <v>10</v>
      </c>
      <c r="P17814" s="32">
        <f t="shared" si="1816"/>
        <v>54.52</v>
      </c>
      <c r="Q17814" s="71">
        <v>545.20000000000005</v>
      </c>
    </row>
    <row r="17815" spans="1:17">
      <c r="A17815" s="26">
        <v>17814</v>
      </c>
      <c r="B17815" s="44" t="s">
        <v>44150</v>
      </c>
      <c r="C17815" s="28"/>
      <c r="D17815" s="28" t="s">
        <v>45744</v>
      </c>
      <c r="E17815" s="28">
        <v>38209</v>
      </c>
      <c r="F17815" s="45">
        <v>545.20000000000005</v>
      </c>
      <c r="G17815" s="41">
        <v>43910</v>
      </c>
      <c r="H17815" s="18" t="s">
        <v>17</v>
      </c>
      <c r="I17815" s="28" t="s">
        <v>44152</v>
      </c>
      <c r="J17815" s="18">
        <v>20</v>
      </c>
      <c r="K17815" s="31">
        <v>20</v>
      </c>
      <c r="L17815" s="31">
        <v>20</v>
      </c>
      <c r="M17815" s="31">
        <v>0</v>
      </c>
      <c r="N17815" s="31">
        <v>10</v>
      </c>
      <c r="O17815" s="31">
        <v>10</v>
      </c>
      <c r="P17815" s="32">
        <f t="shared" si="1816"/>
        <v>54.52</v>
      </c>
      <c r="Q17815" s="71">
        <v>545.20000000000005</v>
      </c>
    </row>
    <row r="17816" spans="1:17">
      <c r="A17816" s="26">
        <v>17815</v>
      </c>
      <c r="B17816" s="44" t="s">
        <v>44150</v>
      </c>
      <c r="C17816" s="28"/>
      <c r="D17816" s="28" t="s">
        <v>45745</v>
      </c>
      <c r="E17816" s="28">
        <v>38210</v>
      </c>
      <c r="F17816" s="45">
        <v>545.20000000000005</v>
      </c>
      <c r="G17816" s="41">
        <v>43910</v>
      </c>
      <c r="H17816" s="18" t="s">
        <v>17</v>
      </c>
      <c r="I17816" s="28" t="s">
        <v>44152</v>
      </c>
      <c r="J17816" s="18">
        <v>20</v>
      </c>
      <c r="K17816" s="31">
        <v>20</v>
      </c>
      <c r="L17816" s="31">
        <v>20</v>
      </c>
      <c r="M17816" s="31">
        <v>0</v>
      </c>
      <c r="N17816" s="31">
        <v>10</v>
      </c>
      <c r="O17816" s="31">
        <v>10</v>
      </c>
      <c r="P17816" s="32">
        <f t="shared" si="1816"/>
        <v>54.52</v>
      </c>
      <c r="Q17816" s="71">
        <v>545.20000000000005</v>
      </c>
    </row>
    <row r="17817" spans="1:17">
      <c r="A17817" s="26">
        <v>17816</v>
      </c>
      <c r="B17817" s="44" t="s">
        <v>44150</v>
      </c>
      <c r="C17817" s="28"/>
      <c r="D17817" s="28" t="s">
        <v>45746</v>
      </c>
      <c r="E17817" s="28">
        <v>38211</v>
      </c>
      <c r="F17817" s="45">
        <v>545.20000000000005</v>
      </c>
      <c r="G17817" s="41">
        <v>43910</v>
      </c>
      <c r="H17817" s="18" t="s">
        <v>17</v>
      </c>
      <c r="I17817" s="28" t="s">
        <v>44152</v>
      </c>
      <c r="J17817" s="18">
        <v>20</v>
      </c>
      <c r="K17817" s="31">
        <v>20</v>
      </c>
      <c r="L17817" s="31">
        <v>20</v>
      </c>
      <c r="M17817" s="31">
        <v>0</v>
      </c>
      <c r="N17817" s="31">
        <v>10</v>
      </c>
      <c r="O17817" s="31">
        <v>10</v>
      </c>
      <c r="P17817" s="32">
        <f t="shared" si="1816"/>
        <v>54.52</v>
      </c>
      <c r="Q17817" s="71">
        <v>545.20000000000005</v>
      </c>
    </row>
    <row r="17818" spans="1:17">
      <c r="A17818" s="26">
        <v>17817</v>
      </c>
      <c r="B17818" s="44" t="s">
        <v>44150</v>
      </c>
      <c r="C17818" s="28"/>
      <c r="D17818" s="28" t="s">
        <v>45747</v>
      </c>
      <c r="E17818" s="28">
        <v>38212</v>
      </c>
      <c r="F17818" s="45">
        <v>545.20000000000005</v>
      </c>
      <c r="G17818" s="41">
        <v>43910</v>
      </c>
      <c r="H17818" s="18" t="s">
        <v>17</v>
      </c>
      <c r="I17818" s="28" t="s">
        <v>44152</v>
      </c>
      <c r="J17818" s="18">
        <v>20</v>
      </c>
      <c r="K17818" s="31">
        <v>20</v>
      </c>
      <c r="L17818" s="31">
        <v>20</v>
      </c>
      <c r="M17818" s="31">
        <v>0</v>
      </c>
      <c r="N17818" s="31">
        <v>10</v>
      </c>
      <c r="O17818" s="31">
        <v>10</v>
      </c>
      <c r="P17818" s="32">
        <f t="shared" si="1816"/>
        <v>54.52</v>
      </c>
      <c r="Q17818" s="71">
        <v>545.20000000000005</v>
      </c>
    </row>
    <row r="17819" spans="1:17">
      <c r="A17819" s="26">
        <v>17818</v>
      </c>
      <c r="B17819" s="44" t="s">
        <v>44150</v>
      </c>
      <c r="C17819" s="28"/>
      <c r="D17819" s="28" t="s">
        <v>45748</v>
      </c>
      <c r="E17819" s="28">
        <v>38213</v>
      </c>
      <c r="F17819" s="45">
        <v>545.20000000000005</v>
      </c>
      <c r="G17819" s="41">
        <v>43910</v>
      </c>
      <c r="H17819" s="18" t="s">
        <v>17</v>
      </c>
      <c r="I17819" s="28" t="s">
        <v>44152</v>
      </c>
      <c r="J17819" s="18">
        <v>20</v>
      </c>
      <c r="K17819" s="31">
        <v>20</v>
      </c>
      <c r="L17819" s="31">
        <v>20</v>
      </c>
      <c r="M17819" s="31">
        <v>0</v>
      </c>
      <c r="N17819" s="31">
        <v>10</v>
      </c>
      <c r="O17819" s="31">
        <v>10</v>
      </c>
      <c r="P17819" s="32">
        <f t="shared" si="1816"/>
        <v>54.52</v>
      </c>
      <c r="Q17819" s="71">
        <v>545.20000000000005</v>
      </c>
    </row>
    <row r="17820" spans="1:17">
      <c r="A17820" s="26">
        <v>17819</v>
      </c>
      <c r="B17820" s="44" t="s">
        <v>44150</v>
      </c>
      <c r="C17820" s="28"/>
      <c r="D17820" s="28" t="s">
        <v>45749</v>
      </c>
      <c r="E17820" s="28">
        <v>38214</v>
      </c>
      <c r="F17820" s="45">
        <v>545.20000000000005</v>
      </c>
      <c r="G17820" s="41">
        <v>43910</v>
      </c>
      <c r="H17820" s="18" t="s">
        <v>17</v>
      </c>
      <c r="I17820" s="28" t="s">
        <v>44152</v>
      </c>
      <c r="J17820" s="18">
        <v>20</v>
      </c>
      <c r="K17820" s="31">
        <v>20</v>
      </c>
      <c r="L17820" s="31">
        <v>20</v>
      </c>
      <c r="M17820" s="31">
        <v>0</v>
      </c>
      <c r="N17820" s="31">
        <v>10</v>
      </c>
      <c r="O17820" s="31">
        <v>10</v>
      </c>
      <c r="P17820" s="32">
        <f t="shared" si="1816"/>
        <v>54.52</v>
      </c>
      <c r="Q17820" s="71">
        <v>545.20000000000005</v>
      </c>
    </row>
    <row r="17821" spans="1:17">
      <c r="A17821" s="26">
        <v>17820</v>
      </c>
      <c r="B17821" s="44" t="s">
        <v>44150</v>
      </c>
      <c r="C17821" s="28"/>
      <c r="D17821" s="28" t="s">
        <v>45750</v>
      </c>
      <c r="E17821" s="28">
        <v>38215</v>
      </c>
      <c r="F17821" s="45">
        <v>545.20000000000005</v>
      </c>
      <c r="G17821" s="41">
        <v>43910</v>
      </c>
      <c r="H17821" s="18" t="s">
        <v>17</v>
      </c>
      <c r="I17821" s="28" t="s">
        <v>44152</v>
      </c>
      <c r="J17821" s="18">
        <v>20</v>
      </c>
      <c r="K17821" s="31">
        <v>20</v>
      </c>
      <c r="L17821" s="31">
        <v>20</v>
      </c>
      <c r="M17821" s="31">
        <v>0</v>
      </c>
      <c r="N17821" s="31">
        <v>10</v>
      </c>
      <c r="O17821" s="31">
        <v>10</v>
      </c>
      <c r="P17821" s="32">
        <f t="shared" si="1816"/>
        <v>54.52</v>
      </c>
      <c r="Q17821" s="71">
        <v>545.20000000000005</v>
      </c>
    </row>
    <row r="17822" spans="1:17">
      <c r="A17822" s="26">
        <v>17821</v>
      </c>
      <c r="B17822" s="44" t="s">
        <v>44150</v>
      </c>
      <c r="C17822" s="28"/>
      <c r="D17822" s="28" t="s">
        <v>45751</v>
      </c>
      <c r="E17822" s="28">
        <v>38216</v>
      </c>
      <c r="F17822" s="45">
        <v>545.20000000000005</v>
      </c>
      <c r="G17822" s="41">
        <v>43910</v>
      </c>
      <c r="H17822" s="18" t="s">
        <v>17</v>
      </c>
      <c r="I17822" s="28" t="s">
        <v>44152</v>
      </c>
      <c r="J17822" s="18">
        <v>20</v>
      </c>
      <c r="K17822" s="31">
        <v>20</v>
      </c>
      <c r="L17822" s="31">
        <v>20</v>
      </c>
      <c r="M17822" s="31">
        <v>0</v>
      </c>
      <c r="N17822" s="31">
        <v>10</v>
      </c>
      <c r="O17822" s="31">
        <v>10</v>
      </c>
      <c r="P17822" s="32">
        <f t="shared" si="1816"/>
        <v>54.52</v>
      </c>
      <c r="Q17822" s="71">
        <v>545.20000000000005</v>
      </c>
    </row>
    <row r="17823" spans="1:17">
      <c r="A17823" s="26">
        <v>17822</v>
      </c>
      <c r="B17823" s="44" t="s">
        <v>44150</v>
      </c>
      <c r="C17823" s="28"/>
      <c r="D17823" s="28" t="s">
        <v>45752</v>
      </c>
      <c r="E17823" s="28">
        <v>38217</v>
      </c>
      <c r="F17823" s="45">
        <v>545.20000000000005</v>
      </c>
      <c r="G17823" s="41">
        <v>43910</v>
      </c>
      <c r="H17823" s="18" t="s">
        <v>17</v>
      </c>
      <c r="I17823" s="28" t="s">
        <v>44152</v>
      </c>
      <c r="J17823" s="18">
        <v>20</v>
      </c>
      <c r="K17823" s="31">
        <v>20</v>
      </c>
      <c r="L17823" s="31">
        <v>20</v>
      </c>
      <c r="M17823" s="31">
        <v>0</v>
      </c>
      <c r="N17823" s="31">
        <v>10</v>
      </c>
      <c r="O17823" s="31">
        <v>10</v>
      </c>
      <c r="P17823" s="32">
        <f t="shared" si="1816"/>
        <v>54.52</v>
      </c>
      <c r="Q17823" s="71">
        <v>545.20000000000005</v>
      </c>
    </row>
    <row r="17824" spans="1:17">
      <c r="A17824" s="26">
        <v>17823</v>
      </c>
      <c r="B17824" s="44" t="s">
        <v>44150</v>
      </c>
      <c r="C17824" s="28"/>
      <c r="D17824" s="28" t="s">
        <v>45753</v>
      </c>
      <c r="E17824" s="28">
        <v>38218</v>
      </c>
      <c r="F17824" s="45">
        <v>545.20000000000005</v>
      </c>
      <c r="G17824" s="41">
        <v>43910</v>
      </c>
      <c r="H17824" s="18" t="s">
        <v>17</v>
      </c>
      <c r="I17824" s="28" t="s">
        <v>44152</v>
      </c>
      <c r="J17824" s="18">
        <v>20</v>
      </c>
      <c r="K17824" s="31">
        <v>20</v>
      </c>
      <c r="L17824" s="31">
        <v>20</v>
      </c>
      <c r="M17824" s="31">
        <v>0</v>
      </c>
      <c r="N17824" s="31">
        <v>10</v>
      </c>
      <c r="O17824" s="31">
        <v>10</v>
      </c>
      <c r="P17824" s="32">
        <f t="shared" si="1816"/>
        <v>54.52</v>
      </c>
      <c r="Q17824" s="71">
        <v>545.20000000000005</v>
      </c>
    </row>
    <row r="17825" spans="1:17">
      <c r="A17825" s="26">
        <v>17824</v>
      </c>
      <c r="B17825" s="44" t="s">
        <v>44150</v>
      </c>
      <c r="C17825" s="28"/>
      <c r="D17825" s="28" t="s">
        <v>45754</v>
      </c>
      <c r="E17825" s="28">
        <v>38219</v>
      </c>
      <c r="F17825" s="45">
        <v>545.20000000000005</v>
      </c>
      <c r="G17825" s="41">
        <v>43910</v>
      </c>
      <c r="H17825" s="18" t="s">
        <v>17</v>
      </c>
      <c r="I17825" s="28" t="s">
        <v>44152</v>
      </c>
      <c r="J17825" s="18">
        <v>20</v>
      </c>
      <c r="K17825" s="31">
        <v>20</v>
      </c>
      <c r="L17825" s="31">
        <v>20</v>
      </c>
      <c r="M17825" s="31">
        <v>0</v>
      </c>
      <c r="N17825" s="31">
        <v>10</v>
      </c>
      <c r="O17825" s="31">
        <v>10</v>
      </c>
      <c r="P17825" s="32">
        <f t="shared" si="1816"/>
        <v>54.52</v>
      </c>
      <c r="Q17825" s="71">
        <v>545.20000000000005</v>
      </c>
    </row>
    <row r="17826" spans="1:17">
      <c r="A17826" s="26">
        <v>17825</v>
      </c>
      <c r="B17826" s="44" t="s">
        <v>44150</v>
      </c>
      <c r="C17826" s="28"/>
      <c r="D17826" s="28" t="s">
        <v>45755</v>
      </c>
      <c r="E17826" s="28">
        <v>38220</v>
      </c>
      <c r="F17826" s="45">
        <v>545.20000000000005</v>
      </c>
      <c r="G17826" s="41">
        <v>43910</v>
      </c>
      <c r="H17826" s="18" t="s">
        <v>17</v>
      </c>
      <c r="I17826" s="28" t="s">
        <v>44152</v>
      </c>
      <c r="J17826" s="18">
        <v>20</v>
      </c>
      <c r="K17826" s="31">
        <v>20</v>
      </c>
      <c r="L17826" s="31">
        <v>20</v>
      </c>
      <c r="M17826" s="31">
        <v>0</v>
      </c>
      <c r="N17826" s="31">
        <v>10</v>
      </c>
      <c r="O17826" s="31">
        <v>10</v>
      </c>
      <c r="P17826" s="32">
        <f t="shared" si="1816"/>
        <v>54.52</v>
      </c>
      <c r="Q17826" s="71">
        <v>545.20000000000005</v>
      </c>
    </row>
    <row r="17827" spans="1:17">
      <c r="A17827" s="26">
        <v>17826</v>
      </c>
      <c r="B17827" s="44" t="s">
        <v>44150</v>
      </c>
      <c r="C17827" s="28"/>
      <c r="D17827" s="28" t="s">
        <v>45756</v>
      </c>
      <c r="E17827" s="28">
        <v>38221</v>
      </c>
      <c r="F17827" s="45">
        <v>545.20000000000005</v>
      </c>
      <c r="G17827" s="41">
        <v>43910</v>
      </c>
      <c r="H17827" s="18" t="s">
        <v>17</v>
      </c>
      <c r="I17827" s="28" t="s">
        <v>44152</v>
      </c>
      <c r="J17827" s="18">
        <v>20</v>
      </c>
      <c r="K17827" s="31">
        <v>20</v>
      </c>
      <c r="L17827" s="31">
        <v>20</v>
      </c>
      <c r="M17827" s="31">
        <v>0</v>
      </c>
      <c r="N17827" s="31">
        <v>10</v>
      </c>
      <c r="O17827" s="31">
        <v>10</v>
      </c>
      <c r="P17827" s="32">
        <f t="shared" si="1816"/>
        <v>54.52</v>
      </c>
      <c r="Q17827" s="71">
        <v>545.20000000000005</v>
      </c>
    </row>
    <row r="17828" spans="1:17">
      <c r="A17828" s="26">
        <v>17827</v>
      </c>
      <c r="B17828" s="44" t="s">
        <v>44150</v>
      </c>
      <c r="C17828" s="28"/>
      <c r="D17828" s="28" t="s">
        <v>45757</v>
      </c>
      <c r="E17828" s="28">
        <v>38222</v>
      </c>
      <c r="F17828" s="45">
        <v>545.20000000000005</v>
      </c>
      <c r="G17828" s="41">
        <v>43910</v>
      </c>
      <c r="H17828" s="18" t="s">
        <v>17</v>
      </c>
      <c r="I17828" s="28" t="s">
        <v>44152</v>
      </c>
      <c r="J17828" s="18">
        <v>20</v>
      </c>
      <c r="K17828" s="31">
        <v>20</v>
      </c>
      <c r="L17828" s="31">
        <v>20</v>
      </c>
      <c r="M17828" s="31">
        <v>0</v>
      </c>
      <c r="N17828" s="31">
        <v>10</v>
      </c>
      <c r="O17828" s="31">
        <v>10</v>
      </c>
      <c r="P17828" s="32">
        <f t="shared" si="1816"/>
        <v>54.52</v>
      </c>
      <c r="Q17828" s="71">
        <v>545.20000000000005</v>
      </c>
    </row>
    <row r="17829" spans="1:17">
      <c r="A17829" s="26">
        <v>17828</v>
      </c>
      <c r="B17829" s="44" t="s">
        <v>44150</v>
      </c>
      <c r="C17829" s="28"/>
      <c r="D17829" s="28" t="s">
        <v>45758</v>
      </c>
      <c r="E17829" s="28">
        <v>38223</v>
      </c>
      <c r="F17829" s="45">
        <v>545.20000000000005</v>
      </c>
      <c r="G17829" s="41">
        <v>43910</v>
      </c>
      <c r="H17829" s="18" t="s">
        <v>17</v>
      </c>
      <c r="I17829" s="28" t="s">
        <v>44152</v>
      </c>
      <c r="J17829" s="18">
        <v>20</v>
      </c>
      <c r="K17829" s="31">
        <v>20</v>
      </c>
      <c r="L17829" s="31">
        <v>20</v>
      </c>
      <c r="M17829" s="31">
        <v>0</v>
      </c>
      <c r="N17829" s="31">
        <v>10</v>
      </c>
      <c r="O17829" s="31">
        <v>10</v>
      </c>
      <c r="P17829" s="32">
        <f t="shared" si="1816"/>
        <v>54.52</v>
      </c>
      <c r="Q17829" s="71">
        <v>545.20000000000005</v>
      </c>
    </row>
    <row r="17830" spans="1:17">
      <c r="A17830" s="26">
        <v>17829</v>
      </c>
      <c r="B17830" s="44" t="s">
        <v>44150</v>
      </c>
      <c r="C17830" s="28"/>
      <c r="D17830" s="28" t="s">
        <v>45759</v>
      </c>
      <c r="E17830" s="28">
        <v>38224</v>
      </c>
      <c r="F17830" s="45">
        <v>545.20000000000005</v>
      </c>
      <c r="G17830" s="41">
        <v>43910</v>
      </c>
      <c r="H17830" s="18" t="s">
        <v>17</v>
      </c>
      <c r="I17830" s="28" t="s">
        <v>44152</v>
      </c>
      <c r="J17830" s="18">
        <v>20</v>
      </c>
      <c r="K17830" s="31">
        <v>20</v>
      </c>
      <c r="L17830" s="31">
        <v>20</v>
      </c>
      <c r="M17830" s="31">
        <v>0</v>
      </c>
      <c r="N17830" s="31">
        <v>10</v>
      </c>
      <c r="O17830" s="31">
        <v>10</v>
      </c>
      <c r="P17830" s="32">
        <f t="shared" si="1816"/>
        <v>54.52</v>
      </c>
      <c r="Q17830" s="71">
        <v>545.20000000000005</v>
      </c>
    </row>
    <row r="17831" spans="1:17">
      <c r="A17831" s="26">
        <v>17830</v>
      </c>
      <c r="B17831" s="44" t="s">
        <v>44150</v>
      </c>
      <c r="C17831" s="28"/>
      <c r="D17831" s="28" t="s">
        <v>45760</v>
      </c>
      <c r="E17831" s="28">
        <v>38225</v>
      </c>
      <c r="F17831" s="45">
        <v>545.20000000000005</v>
      </c>
      <c r="G17831" s="41">
        <v>43910</v>
      </c>
      <c r="H17831" s="18" t="s">
        <v>17</v>
      </c>
      <c r="I17831" s="28" t="s">
        <v>44152</v>
      </c>
      <c r="J17831" s="18">
        <v>20</v>
      </c>
      <c r="K17831" s="31">
        <v>20</v>
      </c>
      <c r="L17831" s="31">
        <v>20</v>
      </c>
      <c r="M17831" s="31">
        <v>0</v>
      </c>
      <c r="N17831" s="31">
        <v>10</v>
      </c>
      <c r="O17831" s="31">
        <v>10</v>
      </c>
      <c r="P17831" s="32">
        <f t="shared" si="1816"/>
        <v>54.52</v>
      </c>
      <c r="Q17831" s="71">
        <v>545.20000000000005</v>
      </c>
    </row>
    <row r="17832" spans="1:17">
      <c r="A17832" s="26">
        <v>17831</v>
      </c>
      <c r="B17832" s="44" t="s">
        <v>44150</v>
      </c>
      <c r="C17832" s="28"/>
      <c r="D17832" s="28" t="s">
        <v>45761</v>
      </c>
      <c r="E17832" s="28">
        <v>38226</v>
      </c>
      <c r="F17832" s="45">
        <v>545.20000000000005</v>
      </c>
      <c r="G17832" s="41">
        <v>43910</v>
      </c>
      <c r="H17832" s="18" t="s">
        <v>17</v>
      </c>
      <c r="I17832" s="28" t="s">
        <v>44152</v>
      </c>
      <c r="J17832" s="18">
        <v>20</v>
      </c>
      <c r="K17832" s="31">
        <v>20</v>
      </c>
      <c r="L17832" s="31">
        <v>20</v>
      </c>
      <c r="M17832" s="31">
        <v>0</v>
      </c>
      <c r="N17832" s="31">
        <v>10</v>
      </c>
      <c r="O17832" s="31">
        <v>10</v>
      </c>
      <c r="P17832" s="32">
        <f t="shared" si="1816"/>
        <v>54.52</v>
      </c>
      <c r="Q17832" s="71">
        <v>545.20000000000005</v>
      </c>
    </row>
    <row r="17833" spans="1:17">
      <c r="A17833" s="26">
        <v>17832</v>
      </c>
      <c r="B17833" s="44" t="s">
        <v>44150</v>
      </c>
      <c r="C17833" s="28"/>
      <c r="D17833" s="28" t="s">
        <v>45762</v>
      </c>
      <c r="E17833" s="28">
        <v>38227</v>
      </c>
      <c r="F17833" s="45">
        <v>545.20000000000005</v>
      </c>
      <c r="G17833" s="41">
        <v>43910</v>
      </c>
      <c r="H17833" s="18" t="s">
        <v>17</v>
      </c>
      <c r="I17833" s="28" t="s">
        <v>44152</v>
      </c>
      <c r="J17833" s="18">
        <v>20</v>
      </c>
      <c r="K17833" s="31">
        <v>20</v>
      </c>
      <c r="L17833" s="31">
        <v>20</v>
      </c>
      <c r="M17833" s="31">
        <v>0</v>
      </c>
      <c r="N17833" s="31">
        <v>10</v>
      </c>
      <c r="O17833" s="31">
        <v>10</v>
      </c>
      <c r="P17833" s="32">
        <f t="shared" si="1816"/>
        <v>54.52</v>
      </c>
      <c r="Q17833" s="71">
        <v>545.20000000000005</v>
      </c>
    </row>
    <row r="17834" spans="1:17">
      <c r="A17834" s="26">
        <v>17833</v>
      </c>
      <c r="B17834" s="44" t="s">
        <v>44150</v>
      </c>
      <c r="C17834" s="28"/>
      <c r="D17834" s="28" t="s">
        <v>45763</v>
      </c>
      <c r="E17834" s="28">
        <v>38228</v>
      </c>
      <c r="F17834" s="45">
        <v>545.20000000000005</v>
      </c>
      <c r="G17834" s="41">
        <v>43910</v>
      </c>
      <c r="H17834" s="18" t="s">
        <v>17</v>
      </c>
      <c r="I17834" s="28" t="s">
        <v>44152</v>
      </c>
      <c r="J17834" s="18">
        <v>20</v>
      </c>
      <c r="K17834" s="31">
        <v>20</v>
      </c>
      <c r="L17834" s="31">
        <v>20</v>
      </c>
      <c r="M17834" s="31">
        <v>0</v>
      </c>
      <c r="N17834" s="31">
        <v>10</v>
      </c>
      <c r="O17834" s="31">
        <v>10</v>
      </c>
      <c r="P17834" s="32">
        <f t="shared" si="1816"/>
        <v>54.52</v>
      </c>
      <c r="Q17834" s="71">
        <v>545.20000000000005</v>
      </c>
    </row>
    <row r="17835" spans="1:17">
      <c r="A17835" s="26">
        <v>17834</v>
      </c>
      <c r="B17835" s="44" t="s">
        <v>44150</v>
      </c>
      <c r="C17835" s="28"/>
      <c r="D17835" s="28" t="s">
        <v>45764</v>
      </c>
      <c r="E17835" s="28">
        <v>38229</v>
      </c>
      <c r="F17835" s="45">
        <v>545.20000000000005</v>
      </c>
      <c r="G17835" s="41">
        <v>43910</v>
      </c>
      <c r="H17835" s="18" t="s">
        <v>17</v>
      </c>
      <c r="I17835" s="28" t="s">
        <v>44152</v>
      </c>
      <c r="J17835" s="18">
        <v>20</v>
      </c>
      <c r="K17835" s="31">
        <v>20</v>
      </c>
      <c r="L17835" s="31">
        <v>20</v>
      </c>
      <c r="M17835" s="31">
        <v>0</v>
      </c>
      <c r="N17835" s="31">
        <v>10</v>
      </c>
      <c r="O17835" s="31">
        <v>10</v>
      </c>
      <c r="P17835" s="32">
        <f t="shared" si="1816"/>
        <v>54.52</v>
      </c>
      <c r="Q17835" s="71">
        <v>545.20000000000005</v>
      </c>
    </row>
    <row r="17836" spans="1:17">
      <c r="A17836" s="26">
        <v>17835</v>
      </c>
      <c r="B17836" s="44" t="s">
        <v>44150</v>
      </c>
      <c r="C17836" s="28"/>
      <c r="D17836" s="28" t="s">
        <v>45765</v>
      </c>
      <c r="E17836" s="28">
        <v>38230</v>
      </c>
      <c r="F17836" s="45">
        <v>545.20000000000005</v>
      </c>
      <c r="G17836" s="41">
        <v>43910</v>
      </c>
      <c r="H17836" s="18" t="s">
        <v>17</v>
      </c>
      <c r="I17836" s="28" t="s">
        <v>44152</v>
      </c>
      <c r="J17836" s="18">
        <v>20</v>
      </c>
      <c r="K17836" s="31">
        <v>20</v>
      </c>
      <c r="L17836" s="31">
        <v>20</v>
      </c>
      <c r="M17836" s="31">
        <v>0</v>
      </c>
      <c r="N17836" s="31">
        <v>10</v>
      </c>
      <c r="O17836" s="31">
        <v>10</v>
      </c>
      <c r="P17836" s="32">
        <f t="shared" si="1816"/>
        <v>54.52</v>
      </c>
      <c r="Q17836" s="71">
        <v>545.20000000000005</v>
      </c>
    </row>
    <row r="17837" spans="1:17">
      <c r="A17837" s="26">
        <v>17836</v>
      </c>
      <c r="B17837" s="44" t="s">
        <v>44150</v>
      </c>
      <c r="C17837" s="28"/>
      <c r="D17837" s="28" t="s">
        <v>45766</v>
      </c>
      <c r="E17837" s="28">
        <v>38231</v>
      </c>
      <c r="F17837" s="45">
        <v>545.20000000000005</v>
      </c>
      <c r="G17837" s="41">
        <v>43910</v>
      </c>
      <c r="H17837" s="18" t="s">
        <v>17</v>
      </c>
      <c r="I17837" s="28" t="s">
        <v>44152</v>
      </c>
      <c r="J17837" s="18">
        <v>20</v>
      </c>
      <c r="K17837" s="31">
        <v>20</v>
      </c>
      <c r="L17837" s="31">
        <v>20</v>
      </c>
      <c r="M17837" s="31">
        <v>0</v>
      </c>
      <c r="N17837" s="31">
        <v>10</v>
      </c>
      <c r="O17837" s="31">
        <v>10</v>
      </c>
      <c r="P17837" s="32">
        <f t="shared" si="1816"/>
        <v>54.52</v>
      </c>
      <c r="Q17837" s="71">
        <v>545.20000000000005</v>
      </c>
    </row>
    <row r="17838" spans="1:17">
      <c r="A17838" s="26">
        <v>17837</v>
      </c>
      <c r="B17838" s="44" t="s">
        <v>44150</v>
      </c>
      <c r="C17838" s="28"/>
      <c r="D17838" s="28" t="s">
        <v>45767</v>
      </c>
      <c r="E17838" s="28">
        <v>38232</v>
      </c>
      <c r="F17838" s="45">
        <v>545.20000000000005</v>
      </c>
      <c r="G17838" s="41">
        <v>43910</v>
      </c>
      <c r="H17838" s="18" t="s">
        <v>17</v>
      </c>
      <c r="I17838" s="28" t="s">
        <v>44152</v>
      </c>
      <c r="J17838" s="18">
        <v>20</v>
      </c>
      <c r="K17838" s="31">
        <v>20</v>
      </c>
      <c r="L17838" s="31">
        <v>20</v>
      </c>
      <c r="M17838" s="31">
        <v>0</v>
      </c>
      <c r="N17838" s="31">
        <v>10</v>
      </c>
      <c r="O17838" s="31">
        <v>10</v>
      </c>
      <c r="P17838" s="32">
        <f t="shared" si="1816"/>
        <v>54.52</v>
      </c>
      <c r="Q17838" s="71">
        <v>545.20000000000005</v>
      </c>
    </row>
    <row r="17839" spans="1:17">
      <c r="A17839" s="26">
        <v>17838</v>
      </c>
      <c r="B17839" s="44" t="s">
        <v>44150</v>
      </c>
      <c r="C17839" s="28"/>
      <c r="D17839" s="28" t="s">
        <v>45768</v>
      </c>
      <c r="E17839" s="28">
        <v>38233</v>
      </c>
      <c r="F17839" s="45">
        <v>545.20000000000005</v>
      </c>
      <c r="G17839" s="41">
        <v>43910</v>
      </c>
      <c r="H17839" s="18" t="s">
        <v>17</v>
      </c>
      <c r="I17839" s="28" t="s">
        <v>44152</v>
      </c>
      <c r="J17839" s="18">
        <v>20</v>
      </c>
      <c r="K17839" s="31">
        <v>20</v>
      </c>
      <c r="L17839" s="31">
        <v>20</v>
      </c>
      <c r="M17839" s="31">
        <v>0</v>
      </c>
      <c r="N17839" s="31">
        <v>10</v>
      </c>
      <c r="O17839" s="31">
        <v>10</v>
      </c>
      <c r="P17839" s="32">
        <f t="shared" si="1816"/>
        <v>54.52</v>
      </c>
      <c r="Q17839" s="71">
        <v>545.20000000000005</v>
      </c>
    </row>
    <row r="17840" spans="1:17">
      <c r="A17840" s="26">
        <v>17839</v>
      </c>
      <c r="B17840" s="44" t="s">
        <v>44150</v>
      </c>
      <c r="C17840" s="28"/>
      <c r="D17840" s="28" t="s">
        <v>45769</v>
      </c>
      <c r="E17840" s="28">
        <v>38234</v>
      </c>
      <c r="F17840" s="45">
        <v>545.20000000000005</v>
      </c>
      <c r="G17840" s="41">
        <v>43910</v>
      </c>
      <c r="H17840" s="18" t="s">
        <v>17</v>
      </c>
      <c r="I17840" s="28" t="s">
        <v>44152</v>
      </c>
      <c r="J17840" s="18">
        <v>20</v>
      </c>
      <c r="K17840" s="31">
        <v>20</v>
      </c>
      <c r="L17840" s="31">
        <v>20</v>
      </c>
      <c r="M17840" s="31">
        <v>0</v>
      </c>
      <c r="N17840" s="31">
        <v>10</v>
      </c>
      <c r="O17840" s="31">
        <v>10</v>
      </c>
      <c r="P17840" s="32">
        <f t="shared" si="1816"/>
        <v>54.52</v>
      </c>
      <c r="Q17840" s="71">
        <v>545.20000000000005</v>
      </c>
    </row>
    <row r="17841" spans="1:17">
      <c r="A17841" s="26">
        <v>17840</v>
      </c>
      <c r="B17841" s="44" t="s">
        <v>44150</v>
      </c>
      <c r="C17841" s="28"/>
      <c r="D17841" s="28" t="s">
        <v>45770</v>
      </c>
      <c r="E17841" s="28">
        <v>38235</v>
      </c>
      <c r="F17841" s="45">
        <v>545.20000000000005</v>
      </c>
      <c r="G17841" s="41">
        <v>43910</v>
      </c>
      <c r="H17841" s="18" t="s">
        <v>17</v>
      </c>
      <c r="I17841" s="28" t="s">
        <v>44152</v>
      </c>
      <c r="J17841" s="18">
        <v>20</v>
      </c>
      <c r="K17841" s="31">
        <v>20</v>
      </c>
      <c r="L17841" s="31">
        <v>20</v>
      </c>
      <c r="M17841" s="31">
        <v>0</v>
      </c>
      <c r="N17841" s="31">
        <v>10</v>
      </c>
      <c r="O17841" s="31">
        <v>10</v>
      </c>
      <c r="P17841" s="32">
        <f t="shared" si="1816"/>
        <v>54.52</v>
      </c>
      <c r="Q17841" s="71">
        <v>545.20000000000005</v>
      </c>
    </row>
    <row r="17842" spans="1:17">
      <c r="A17842" s="26">
        <v>17841</v>
      </c>
      <c r="B17842" s="44" t="s">
        <v>44150</v>
      </c>
      <c r="C17842" s="28"/>
      <c r="D17842" s="28" t="s">
        <v>45771</v>
      </c>
      <c r="E17842" s="28">
        <v>38236</v>
      </c>
      <c r="F17842" s="45">
        <v>545.20000000000005</v>
      </c>
      <c r="G17842" s="41">
        <v>43910</v>
      </c>
      <c r="H17842" s="18" t="s">
        <v>17</v>
      </c>
      <c r="I17842" s="28" t="s">
        <v>44152</v>
      </c>
      <c r="J17842" s="18">
        <v>20</v>
      </c>
      <c r="K17842" s="31">
        <v>20</v>
      </c>
      <c r="L17842" s="31">
        <v>20</v>
      </c>
      <c r="M17842" s="31">
        <v>0</v>
      </c>
      <c r="N17842" s="31">
        <v>10</v>
      </c>
      <c r="O17842" s="31">
        <v>10</v>
      </c>
      <c r="P17842" s="32">
        <f t="shared" si="1816"/>
        <v>54.52</v>
      </c>
      <c r="Q17842" s="71">
        <v>545.20000000000005</v>
      </c>
    </row>
    <row r="17843" spans="1:17">
      <c r="A17843" s="26">
        <v>17842</v>
      </c>
      <c r="B17843" s="44" t="s">
        <v>44150</v>
      </c>
      <c r="C17843" s="28"/>
      <c r="D17843" s="28" t="s">
        <v>45772</v>
      </c>
      <c r="E17843" s="28">
        <v>38237</v>
      </c>
      <c r="F17843" s="45">
        <v>545.20000000000005</v>
      </c>
      <c r="G17843" s="41">
        <v>43910</v>
      </c>
      <c r="H17843" s="18" t="s">
        <v>17</v>
      </c>
      <c r="I17843" s="28" t="s">
        <v>44152</v>
      </c>
      <c r="J17843" s="18">
        <v>20</v>
      </c>
      <c r="K17843" s="31">
        <v>20</v>
      </c>
      <c r="L17843" s="31">
        <v>20</v>
      </c>
      <c r="M17843" s="31">
        <v>0</v>
      </c>
      <c r="N17843" s="31">
        <v>10</v>
      </c>
      <c r="O17843" s="31">
        <v>10</v>
      </c>
      <c r="P17843" s="32">
        <f t="shared" si="1816"/>
        <v>54.52</v>
      </c>
      <c r="Q17843" s="71">
        <v>545.20000000000005</v>
      </c>
    </row>
    <row r="17844" spans="1:17">
      <c r="A17844" s="26">
        <v>17843</v>
      </c>
      <c r="B17844" s="44" t="s">
        <v>44150</v>
      </c>
      <c r="C17844" s="28"/>
      <c r="D17844" s="28" t="s">
        <v>45773</v>
      </c>
      <c r="E17844" s="28">
        <v>38238</v>
      </c>
      <c r="F17844" s="45">
        <v>545.20000000000005</v>
      </c>
      <c r="G17844" s="41">
        <v>43910</v>
      </c>
      <c r="H17844" s="18" t="s">
        <v>17</v>
      </c>
      <c r="I17844" s="28" t="s">
        <v>44152</v>
      </c>
      <c r="J17844" s="18">
        <v>20</v>
      </c>
      <c r="K17844" s="31">
        <v>20</v>
      </c>
      <c r="L17844" s="31">
        <v>20</v>
      </c>
      <c r="M17844" s="31">
        <v>0</v>
      </c>
      <c r="N17844" s="31">
        <v>10</v>
      </c>
      <c r="O17844" s="31">
        <v>10</v>
      </c>
      <c r="P17844" s="32">
        <f t="shared" si="1816"/>
        <v>54.52</v>
      </c>
      <c r="Q17844" s="71">
        <v>545.20000000000005</v>
      </c>
    </row>
    <row r="17845" spans="1:17">
      <c r="A17845" s="26">
        <v>17844</v>
      </c>
      <c r="B17845" s="44" t="s">
        <v>44150</v>
      </c>
      <c r="C17845" s="28"/>
      <c r="D17845" s="28" t="s">
        <v>45774</v>
      </c>
      <c r="E17845" s="28">
        <v>38239</v>
      </c>
      <c r="F17845" s="45">
        <v>545.20000000000005</v>
      </c>
      <c r="G17845" s="41">
        <v>43910</v>
      </c>
      <c r="H17845" s="18" t="s">
        <v>17</v>
      </c>
      <c r="I17845" s="28" t="s">
        <v>44152</v>
      </c>
      <c r="J17845" s="18">
        <v>20</v>
      </c>
      <c r="K17845" s="31">
        <v>20</v>
      </c>
      <c r="L17845" s="31">
        <v>20</v>
      </c>
      <c r="M17845" s="31">
        <v>0</v>
      </c>
      <c r="N17845" s="31">
        <v>10</v>
      </c>
      <c r="O17845" s="31">
        <v>10</v>
      </c>
      <c r="P17845" s="32">
        <f t="shared" ref="P17845:P17908" si="1817">F17845/N17845</f>
        <v>54.52</v>
      </c>
      <c r="Q17845" s="71">
        <v>545.20000000000005</v>
      </c>
    </row>
    <row r="17846" spans="1:17">
      <c r="A17846" s="26">
        <v>17845</v>
      </c>
      <c r="B17846" s="44" t="s">
        <v>44150</v>
      </c>
      <c r="C17846" s="28"/>
      <c r="D17846" s="28" t="s">
        <v>45775</v>
      </c>
      <c r="E17846" s="28">
        <v>38240</v>
      </c>
      <c r="F17846" s="45">
        <v>545.20000000000005</v>
      </c>
      <c r="G17846" s="41">
        <v>43910</v>
      </c>
      <c r="H17846" s="18" t="s">
        <v>17</v>
      </c>
      <c r="I17846" s="28" t="s">
        <v>44152</v>
      </c>
      <c r="J17846" s="18">
        <v>20</v>
      </c>
      <c r="K17846" s="31">
        <v>20</v>
      </c>
      <c r="L17846" s="31">
        <v>20</v>
      </c>
      <c r="M17846" s="31">
        <v>0</v>
      </c>
      <c r="N17846" s="31">
        <v>10</v>
      </c>
      <c r="O17846" s="31">
        <v>10</v>
      </c>
      <c r="P17846" s="32">
        <f t="shared" si="1817"/>
        <v>54.52</v>
      </c>
      <c r="Q17846" s="71">
        <v>545.20000000000005</v>
      </c>
    </row>
    <row r="17847" spans="1:17">
      <c r="A17847" s="26">
        <v>17846</v>
      </c>
      <c r="B17847" s="44" t="s">
        <v>44150</v>
      </c>
      <c r="C17847" s="28"/>
      <c r="D17847" s="28" t="s">
        <v>45776</v>
      </c>
      <c r="E17847" s="28">
        <v>38241</v>
      </c>
      <c r="F17847" s="45">
        <v>545.20000000000005</v>
      </c>
      <c r="G17847" s="41">
        <v>43910</v>
      </c>
      <c r="H17847" s="18" t="s">
        <v>17</v>
      </c>
      <c r="I17847" s="28" t="s">
        <v>44152</v>
      </c>
      <c r="J17847" s="18">
        <v>20</v>
      </c>
      <c r="K17847" s="31">
        <v>20</v>
      </c>
      <c r="L17847" s="31">
        <v>20</v>
      </c>
      <c r="M17847" s="31">
        <v>0</v>
      </c>
      <c r="N17847" s="31">
        <v>10</v>
      </c>
      <c r="O17847" s="31">
        <v>10</v>
      </c>
      <c r="P17847" s="32">
        <f t="shared" si="1817"/>
        <v>54.52</v>
      </c>
      <c r="Q17847" s="71">
        <v>545.20000000000005</v>
      </c>
    </row>
    <row r="17848" spans="1:17">
      <c r="A17848" s="26">
        <v>17847</v>
      </c>
      <c r="B17848" s="44" t="s">
        <v>44150</v>
      </c>
      <c r="C17848" s="28"/>
      <c r="D17848" s="28" t="s">
        <v>45777</v>
      </c>
      <c r="E17848" s="28">
        <v>38242</v>
      </c>
      <c r="F17848" s="45">
        <v>545.20000000000005</v>
      </c>
      <c r="G17848" s="41">
        <v>43910</v>
      </c>
      <c r="H17848" s="18" t="s">
        <v>17</v>
      </c>
      <c r="I17848" s="28" t="s">
        <v>44152</v>
      </c>
      <c r="J17848" s="18">
        <v>20</v>
      </c>
      <c r="K17848" s="31">
        <v>20</v>
      </c>
      <c r="L17848" s="31">
        <v>20</v>
      </c>
      <c r="M17848" s="31">
        <v>0</v>
      </c>
      <c r="N17848" s="31">
        <v>10</v>
      </c>
      <c r="O17848" s="31">
        <v>10</v>
      </c>
      <c r="P17848" s="32">
        <f t="shared" si="1817"/>
        <v>54.52</v>
      </c>
      <c r="Q17848" s="71">
        <v>545.20000000000005</v>
      </c>
    </row>
    <row r="17849" spans="1:17">
      <c r="A17849" s="26">
        <v>17848</v>
      </c>
      <c r="B17849" s="44" t="s">
        <v>44150</v>
      </c>
      <c r="C17849" s="28"/>
      <c r="D17849" s="28" t="s">
        <v>45778</v>
      </c>
      <c r="E17849" s="28">
        <v>38243</v>
      </c>
      <c r="F17849" s="45">
        <v>545.20000000000005</v>
      </c>
      <c r="G17849" s="41">
        <v>43910</v>
      </c>
      <c r="H17849" s="18" t="s">
        <v>17</v>
      </c>
      <c r="I17849" s="28" t="s">
        <v>44152</v>
      </c>
      <c r="J17849" s="18">
        <v>20</v>
      </c>
      <c r="K17849" s="31">
        <v>20</v>
      </c>
      <c r="L17849" s="31">
        <v>20</v>
      </c>
      <c r="M17849" s="31">
        <v>0</v>
      </c>
      <c r="N17849" s="31">
        <v>10</v>
      </c>
      <c r="O17849" s="31">
        <v>10</v>
      </c>
      <c r="P17849" s="32">
        <f t="shared" si="1817"/>
        <v>54.52</v>
      </c>
      <c r="Q17849" s="71">
        <v>545.20000000000005</v>
      </c>
    </row>
    <row r="17850" spans="1:17">
      <c r="A17850" s="26">
        <v>17849</v>
      </c>
      <c r="B17850" s="44" t="s">
        <v>44150</v>
      </c>
      <c r="C17850" s="28"/>
      <c r="D17850" s="28" t="s">
        <v>45779</v>
      </c>
      <c r="E17850" s="28">
        <v>38244</v>
      </c>
      <c r="F17850" s="45">
        <v>545.20000000000005</v>
      </c>
      <c r="G17850" s="41">
        <v>43910</v>
      </c>
      <c r="H17850" s="18" t="s">
        <v>17</v>
      </c>
      <c r="I17850" s="28" t="s">
        <v>44152</v>
      </c>
      <c r="J17850" s="18">
        <v>20</v>
      </c>
      <c r="K17850" s="31">
        <v>20</v>
      </c>
      <c r="L17850" s="31">
        <v>20</v>
      </c>
      <c r="M17850" s="31">
        <v>0</v>
      </c>
      <c r="N17850" s="31">
        <v>10</v>
      </c>
      <c r="O17850" s="31">
        <v>10</v>
      </c>
      <c r="P17850" s="32">
        <f t="shared" si="1817"/>
        <v>54.52</v>
      </c>
      <c r="Q17850" s="71">
        <v>545.20000000000005</v>
      </c>
    </row>
    <row r="17851" spans="1:17">
      <c r="A17851" s="26">
        <v>17850</v>
      </c>
      <c r="B17851" s="44" t="s">
        <v>44150</v>
      </c>
      <c r="C17851" s="28"/>
      <c r="D17851" s="28" t="s">
        <v>45780</v>
      </c>
      <c r="E17851" s="28">
        <v>38245</v>
      </c>
      <c r="F17851" s="45">
        <v>545.20000000000005</v>
      </c>
      <c r="G17851" s="41">
        <v>43910</v>
      </c>
      <c r="H17851" s="18" t="s">
        <v>17</v>
      </c>
      <c r="I17851" s="28" t="s">
        <v>44152</v>
      </c>
      <c r="J17851" s="18">
        <v>20</v>
      </c>
      <c r="K17851" s="31">
        <v>20</v>
      </c>
      <c r="L17851" s="31">
        <v>20</v>
      </c>
      <c r="M17851" s="31">
        <v>0</v>
      </c>
      <c r="N17851" s="31">
        <v>10</v>
      </c>
      <c r="O17851" s="31">
        <v>10</v>
      </c>
      <c r="P17851" s="32">
        <f t="shared" si="1817"/>
        <v>54.52</v>
      </c>
      <c r="Q17851" s="71">
        <v>545.20000000000005</v>
      </c>
    </row>
    <row r="17852" spans="1:17">
      <c r="A17852" s="26">
        <v>17851</v>
      </c>
      <c r="B17852" s="44" t="s">
        <v>44150</v>
      </c>
      <c r="C17852" s="28"/>
      <c r="D17852" s="28" t="s">
        <v>45781</v>
      </c>
      <c r="E17852" s="28">
        <v>38246</v>
      </c>
      <c r="F17852" s="45">
        <v>545.20000000000005</v>
      </c>
      <c r="G17852" s="41">
        <v>43910</v>
      </c>
      <c r="H17852" s="18" t="s">
        <v>17</v>
      </c>
      <c r="I17852" s="28" t="s">
        <v>44152</v>
      </c>
      <c r="J17852" s="18">
        <v>20</v>
      </c>
      <c r="K17852" s="31">
        <v>20</v>
      </c>
      <c r="L17852" s="31">
        <v>20</v>
      </c>
      <c r="M17852" s="31">
        <v>0</v>
      </c>
      <c r="N17852" s="31">
        <v>10</v>
      </c>
      <c r="O17852" s="31">
        <v>10</v>
      </c>
      <c r="P17852" s="32">
        <f t="shared" si="1817"/>
        <v>54.52</v>
      </c>
      <c r="Q17852" s="71">
        <v>545.20000000000005</v>
      </c>
    </row>
    <row r="17853" spans="1:17">
      <c r="A17853" s="26">
        <v>17852</v>
      </c>
      <c r="B17853" s="44" t="s">
        <v>44150</v>
      </c>
      <c r="C17853" s="28"/>
      <c r="D17853" s="28" t="s">
        <v>45782</v>
      </c>
      <c r="E17853" s="28">
        <v>38247</v>
      </c>
      <c r="F17853" s="45">
        <v>545.20000000000005</v>
      </c>
      <c r="G17853" s="41">
        <v>43910</v>
      </c>
      <c r="H17853" s="18" t="s">
        <v>17</v>
      </c>
      <c r="I17853" s="28" t="s">
        <v>44152</v>
      </c>
      <c r="J17853" s="18">
        <v>20</v>
      </c>
      <c r="K17853" s="31">
        <v>20</v>
      </c>
      <c r="L17853" s="31">
        <v>20</v>
      </c>
      <c r="M17853" s="31">
        <v>0</v>
      </c>
      <c r="N17853" s="31">
        <v>10</v>
      </c>
      <c r="O17853" s="31">
        <v>10</v>
      </c>
      <c r="P17853" s="32">
        <f t="shared" si="1817"/>
        <v>54.52</v>
      </c>
      <c r="Q17853" s="71">
        <v>545.20000000000005</v>
      </c>
    </row>
    <row r="17854" spans="1:17">
      <c r="A17854" s="26">
        <v>17853</v>
      </c>
      <c r="B17854" s="44" t="s">
        <v>44150</v>
      </c>
      <c r="C17854" s="28"/>
      <c r="D17854" s="28" t="s">
        <v>45783</v>
      </c>
      <c r="E17854" s="28">
        <v>38248</v>
      </c>
      <c r="F17854" s="45">
        <v>545.20000000000005</v>
      </c>
      <c r="G17854" s="41">
        <v>43910</v>
      </c>
      <c r="H17854" s="18" t="s">
        <v>17</v>
      </c>
      <c r="I17854" s="28" t="s">
        <v>44152</v>
      </c>
      <c r="J17854" s="18">
        <v>20</v>
      </c>
      <c r="K17854" s="31">
        <v>20</v>
      </c>
      <c r="L17854" s="31">
        <v>20</v>
      </c>
      <c r="M17854" s="31">
        <v>0</v>
      </c>
      <c r="N17854" s="31">
        <v>10</v>
      </c>
      <c r="O17854" s="31">
        <v>10</v>
      </c>
      <c r="P17854" s="32">
        <f t="shared" si="1817"/>
        <v>54.52</v>
      </c>
      <c r="Q17854" s="71">
        <v>545.20000000000005</v>
      </c>
    </row>
    <row r="17855" spans="1:17">
      <c r="A17855" s="26">
        <v>17854</v>
      </c>
      <c r="B17855" s="44" t="s">
        <v>44150</v>
      </c>
      <c r="C17855" s="28"/>
      <c r="D17855" s="28" t="s">
        <v>45784</v>
      </c>
      <c r="E17855" s="28">
        <v>38249</v>
      </c>
      <c r="F17855" s="45">
        <v>545.20000000000005</v>
      </c>
      <c r="G17855" s="41">
        <v>43910</v>
      </c>
      <c r="H17855" s="18" t="s">
        <v>17</v>
      </c>
      <c r="I17855" s="28" t="s">
        <v>44152</v>
      </c>
      <c r="J17855" s="18">
        <v>20</v>
      </c>
      <c r="K17855" s="31">
        <v>20</v>
      </c>
      <c r="L17855" s="31">
        <v>20</v>
      </c>
      <c r="M17855" s="31">
        <v>0</v>
      </c>
      <c r="N17855" s="31">
        <v>10</v>
      </c>
      <c r="O17855" s="31">
        <v>10</v>
      </c>
      <c r="P17855" s="32">
        <f t="shared" si="1817"/>
        <v>54.52</v>
      </c>
      <c r="Q17855" s="71">
        <v>545.20000000000005</v>
      </c>
    </row>
    <row r="17856" spans="1:17">
      <c r="A17856" s="26">
        <v>17855</v>
      </c>
      <c r="B17856" s="44" t="s">
        <v>44150</v>
      </c>
      <c r="C17856" s="28"/>
      <c r="D17856" s="28" t="s">
        <v>45785</v>
      </c>
      <c r="E17856" s="28">
        <v>38250</v>
      </c>
      <c r="F17856" s="45">
        <v>545.20000000000005</v>
      </c>
      <c r="G17856" s="41">
        <v>43910</v>
      </c>
      <c r="H17856" s="18" t="s">
        <v>17</v>
      </c>
      <c r="I17856" s="28" t="s">
        <v>44152</v>
      </c>
      <c r="J17856" s="18">
        <v>20</v>
      </c>
      <c r="K17856" s="31">
        <v>20</v>
      </c>
      <c r="L17856" s="31">
        <v>20</v>
      </c>
      <c r="M17856" s="31">
        <v>0</v>
      </c>
      <c r="N17856" s="31">
        <v>10</v>
      </c>
      <c r="O17856" s="31">
        <v>10</v>
      </c>
      <c r="P17856" s="32">
        <f t="shared" si="1817"/>
        <v>54.52</v>
      </c>
      <c r="Q17856" s="71">
        <v>545.20000000000005</v>
      </c>
    </row>
    <row r="17857" spans="1:17">
      <c r="A17857" s="26">
        <v>17856</v>
      </c>
      <c r="B17857" s="44" t="s">
        <v>44150</v>
      </c>
      <c r="C17857" s="28"/>
      <c r="D17857" s="28" t="s">
        <v>45786</v>
      </c>
      <c r="E17857" s="28">
        <v>38251</v>
      </c>
      <c r="F17857" s="45">
        <v>545.20000000000005</v>
      </c>
      <c r="G17857" s="41">
        <v>43910</v>
      </c>
      <c r="H17857" s="18" t="s">
        <v>17</v>
      </c>
      <c r="I17857" s="28" t="s">
        <v>44152</v>
      </c>
      <c r="J17857" s="18">
        <v>20</v>
      </c>
      <c r="K17857" s="31">
        <v>20</v>
      </c>
      <c r="L17857" s="31">
        <v>20</v>
      </c>
      <c r="M17857" s="31">
        <v>0</v>
      </c>
      <c r="N17857" s="31">
        <v>10</v>
      </c>
      <c r="O17857" s="31">
        <v>10</v>
      </c>
      <c r="P17857" s="32">
        <f t="shared" si="1817"/>
        <v>54.52</v>
      </c>
      <c r="Q17857" s="71">
        <v>545.20000000000005</v>
      </c>
    </row>
    <row r="17858" spans="1:17">
      <c r="A17858" s="26">
        <v>17857</v>
      </c>
      <c r="B17858" s="44" t="s">
        <v>44150</v>
      </c>
      <c r="C17858" s="28"/>
      <c r="D17858" s="28" t="s">
        <v>45787</v>
      </c>
      <c r="E17858" s="28">
        <v>38252</v>
      </c>
      <c r="F17858" s="45">
        <v>545.20000000000005</v>
      </c>
      <c r="G17858" s="41">
        <v>43910</v>
      </c>
      <c r="H17858" s="18" t="s">
        <v>17</v>
      </c>
      <c r="I17858" s="28" t="s">
        <v>44152</v>
      </c>
      <c r="J17858" s="18">
        <v>20</v>
      </c>
      <c r="K17858" s="31">
        <v>20</v>
      </c>
      <c r="L17858" s="31">
        <v>20</v>
      </c>
      <c r="M17858" s="31">
        <v>0</v>
      </c>
      <c r="N17858" s="31">
        <v>10</v>
      </c>
      <c r="O17858" s="31">
        <v>10</v>
      </c>
      <c r="P17858" s="32">
        <f t="shared" si="1817"/>
        <v>54.52</v>
      </c>
      <c r="Q17858" s="71">
        <v>545.20000000000005</v>
      </c>
    </row>
    <row r="17859" spans="1:17">
      <c r="A17859" s="26">
        <v>17858</v>
      </c>
      <c r="B17859" s="44" t="s">
        <v>44150</v>
      </c>
      <c r="C17859" s="28"/>
      <c r="D17859" s="28" t="s">
        <v>45788</v>
      </c>
      <c r="E17859" s="28">
        <v>38253</v>
      </c>
      <c r="F17859" s="45">
        <v>545.20000000000005</v>
      </c>
      <c r="G17859" s="41">
        <v>43910</v>
      </c>
      <c r="H17859" s="18" t="s">
        <v>17</v>
      </c>
      <c r="I17859" s="28" t="s">
        <v>44152</v>
      </c>
      <c r="J17859" s="18">
        <v>20</v>
      </c>
      <c r="K17859" s="31">
        <v>20</v>
      </c>
      <c r="L17859" s="31">
        <v>20</v>
      </c>
      <c r="M17859" s="31">
        <v>0</v>
      </c>
      <c r="N17859" s="31">
        <v>10</v>
      </c>
      <c r="O17859" s="31">
        <v>10</v>
      </c>
      <c r="P17859" s="32">
        <f t="shared" si="1817"/>
        <v>54.52</v>
      </c>
      <c r="Q17859" s="71">
        <v>545.20000000000005</v>
      </c>
    </row>
    <row r="17860" spans="1:17">
      <c r="A17860" s="26">
        <v>17859</v>
      </c>
      <c r="B17860" s="44" t="s">
        <v>44150</v>
      </c>
      <c r="C17860" s="28"/>
      <c r="D17860" s="28" t="s">
        <v>45789</v>
      </c>
      <c r="E17860" s="28">
        <v>38254</v>
      </c>
      <c r="F17860" s="45">
        <v>545.20000000000005</v>
      </c>
      <c r="G17860" s="41">
        <v>43910</v>
      </c>
      <c r="H17860" s="18" t="s">
        <v>17</v>
      </c>
      <c r="I17860" s="28" t="s">
        <v>44152</v>
      </c>
      <c r="J17860" s="18">
        <v>20</v>
      </c>
      <c r="K17860" s="31">
        <v>20</v>
      </c>
      <c r="L17860" s="31">
        <v>20</v>
      </c>
      <c r="M17860" s="31">
        <v>0</v>
      </c>
      <c r="N17860" s="31">
        <v>10</v>
      </c>
      <c r="O17860" s="31">
        <v>10</v>
      </c>
      <c r="P17860" s="32">
        <f t="shared" si="1817"/>
        <v>54.52</v>
      </c>
      <c r="Q17860" s="71">
        <v>545.20000000000005</v>
      </c>
    </row>
    <row r="17861" spans="1:17">
      <c r="A17861" s="26">
        <v>17860</v>
      </c>
      <c r="B17861" s="44" t="s">
        <v>44150</v>
      </c>
      <c r="C17861" s="28"/>
      <c r="D17861" s="28" t="s">
        <v>45790</v>
      </c>
      <c r="E17861" s="28">
        <v>38255</v>
      </c>
      <c r="F17861" s="45">
        <v>545.20000000000005</v>
      </c>
      <c r="G17861" s="41">
        <v>43910</v>
      </c>
      <c r="H17861" s="18" t="s">
        <v>17</v>
      </c>
      <c r="I17861" s="28" t="s">
        <v>44152</v>
      </c>
      <c r="J17861" s="18">
        <v>20</v>
      </c>
      <c r="K17861" s="31">
        <v>20</v>
      </c>
      <c r="L17861" s="31">
        <v>20</v>
      </c>
      <c r="M17861" s="31">
        <v>0</v>
      </c>
      <c r="N17861" s="31">
        <v>10</v>
      </c>
      <c r="O17861" s="31">
        <v>10</v>
      </c>
      <c r="P17861" s="32">
        <f t="shared" si="1817"/>
        <v>54.52</v>
      </c>
      <c r="Q17861" s="71">
        <v>545.20000000000005</v>
      </c>
    </row>
    <row r="17862" spans="1:17">
      <c r="A17862" s="26">
        <v>17861</v>
      </c>
      <c r="B17862" s="44" t="s">
        <v>44150</v>
      </c>
      <c r="C17862" s="28"/>
      <c r="D17862" s="28" t="s">
        <v>45791</v>
      </c>
      <c r="E17862" s="28">
        <v>38256</v>
      </c>
      <c r="F17862" s="45">
        <v>545.20000000000005</v>
      </c>
      <c r="G17862" s="41">
        <v>43910</v>
      </c>
      <c r="H17862" s="18" t="s">
        <v>17</v>
      </c>
      <c r="I17862" s="28" t="s">
        <v>44152</v>
      </c>
      <c r="J17862" s="18">
        <v>20</v>
      </c>
      <c r="K17862" s="31">
        <v>20</v>
      </c>
      <c r="L17862" s="31">
        <v>20</v>
      </c>
      <c r="M17862" s="31">
        <v>0</v>
      </c>
      <c r="N17862" s="31">
        <v>10</v>
      </c>
      <c r="O17862" s="31">
        <v>10</v>
      </c>
      <c r="P17862" s="32">
        <f t="shared" si="1817"/>
        <v>54.52</v>
      </c>
      <c r="Q17862" s="71">
        <v>545.20000000000005</v>
      </c>
    </row>
    <row r="17863" spans="1:17">
      <c r="A17863" s="26">
        <v>17862</v>
      </c>
      <c r="B17863" s="44" t="s">
        <v>44150</v>
      </c>
      <c r="C17863" s="28"/>
      <c r="D17863" s="28" t="s">
        <v>45792</v>
      </c>
      <c r="E17863" s="28">
        <v>38257</v>
      </c>
      <c r="F17863" s="45">
        <v>545.20000000000005</v>
      </c>
      <c r="G17863" s="41">
        <v>43910</v>
      </c>
      <c r="H17863" s="18" t="s">
        <v>17</v>
      </c>
      <c r="I17863" s="28" t="s">
        <v>44152</v>
      </c>
      <c r="J17863" s="18">
        <v>20</v>
      </c>
      <c r="K17863" s="31">
        <v>20</v>
      </c>
      <c r="L17863" s="31">
        <v>20</v>
      </c>
      <c r="M17863" s="31">
        <v>0</v>
      </c>
      <c r="N17863" s="31">
        <v>10</v>
      </c>
      <c r="O17863" s="31">
        <v>10</v>
      </c>
      <c r="P17863" s="32">
        <f t="shared" si="1817"/>
        <v>54.52</v>
      </c>
      <c r="Q17863" s="71">
        <v>545.20000000000005</v>
      </c>
    </row>
    <row r="17864" spans="1:17">
      <c r="A17864" s="26">
        <v>17863</v>
      </c>
      <c r="B17864" s="44" t="s">
        <v>44150</v>
      </c>
      <c r="C17864" s="28"/>
      <c r="D17864" s="28" t="s">
        <v>45793</v>
      </c>
      <c r="E17864" s="28">
        <v>38258</v>
      </c>
      <c r="F17864" s="45">
        <v>545.20000000000005</v>
      </c>
      <c r="G17864" s="41">
        <v>43910</v>
      </c>
      <c r="H17864" s="18" t="s">
        <v>17</v>
      </c>
      <c r="I17864" s="28" t="s">
        <v>44152</v>
      </c>
      <c r="J17864" s="18">
        <v>20</v>
      </c>
      <c r="K17864" s="31">
        <v>20</v>
      </c>
      <c r="L17864" s="31">
        <v>20</v>
      </c>
      <c r="M17864" s="31">
        <v>0</v>
      </c>
      <c r="N17864" s="31">
        <v>10</v>
      </c>
      <c r="O17864" s="31">
        <v>10</v>
      </c>
      <c r="P17864" s="32">
        <f t="shared" si="1817"/>
        <v>54.52</v>
      </c>
      <c r="Q17864" s="71">
        <v>545.20000000000005</v>
      </c>
    </row>
    <row r="17865" spans="1:17">
      <c r="A17865" s="26">
        <v>17864</v>
      </c>
      <c r="B17865" s="44" t="s">
        <v>44150</v>
      </c>
      <c r="C17865" s="28"/>
      <c r="D17865" s="28" t="s">
        <v>45794</v>
      </c>
      <c r="E17865" s="28">
        <v>38259</v>
      </c>
      <c r="F17865" s="45">
        <v>545.20000000000005</v>
      </c>
      <c r="G17865" s="41">
        <v>43910</v>
      </c>
      <c r="H17865" s="18" t="s">
        <v>17</v>
      </c>
      <c r="I17865" s="28" t="s">
        <v>44152</v>
      </c>
      <c r="J17865" s="18">
        <v>20</v>
      </c>
      <c r="K17865" s="31">
        <v>20</v>
      </c>
      <c r="L17865" s="31">
        <v>20</v>
      </c>
      <c r="M17865" s="31">
        <v>0</v>
      </c>
      <c r="N17865" s="31">
        <v>10</v>
      </c>
      <c r="O17865" s="31">
        <v>10</v>
      </c>
      <c r="P17865" s="32">
        <f t="shared" si="1817"/>
        <v>54.52</v>
      </c>
      <c r="Q17865" s="71">
        <v>545.20000000000005</v>
      </c>
    </row>
    <row r="17866" spans="1:17">
      <c r="A17866" s="26">
        <v>17865</v>
      </c>
      <c r="B17866" s="44" t="s">
        <v>44150</v>
      </c>
      <c r="C17866" s="28"/>
      <c r="D17866" s="28" t="s">
        <v>45795</v>
      </c>
      <c r="E17866" s="28">
        <v>38260</v>
      </c>
      <c r="F17866" s="45">
        <v>545.20000000000005</v>
      </c>
      <c r="G17866" s="41">
        <v>43910</v>
      </c>
      <c r="H17866" s="18" t="s">
        <v>17</v>
      </c>
      <c r="I17866" s="28" t="s">
        <v>44152</v>
      </c>
      <c r="J17866" s="18">
        <v>20</v>
      </c>
      <c r="K17866" s="31">
        <v>20</v>
      </c>
      <c r="L17866" s="31">
        <v>20</v>
      </c>
      <c r="M17866" s="31">
        <v>0</v>
      </c>
      <c r="N17866" s="31">
        <v>10</v>
      </c>
      <c r="O17866" s="31">
        <v>10</v>
      </c>
      <c r="P17866" s="32">
        <f t="shared" si="1817"/>
        <v>54.52</v>
      </c>
      <c r="Q17866" s="71">
        <v>545.20000000000005</v>
      </c>
    </row>
    <row r="17867" spans="1:17">
      <c r="A17867" s="26">
        <v>17866</v>
      </c>
      <c r="B17867" s="44" t="s">
        <v>44150</v>
      </c>
      <c r="C17867" s="28"/>
      <c r="D17867" s="28" t="s">
        <v>45796</v>
      </c>
      <c r="E17867" s="28">
        <v>38261</v>
      </c>
      <c r="F17867" s="45">
        <v>545.20000000000005</v>
      </c>
      <c r="G17867" s="41">
        <v>43910</v>
      </c>
      <c r="H17867" s="18" t="s">
        <v>17</v>
      </c>
      <c r="I17867" s="28" t="s">
        <v>44152</v>
      </c>
      <c r="J17867" s="18">
        <v>20</v>
      </c>
      <c r="K17867" s="31">
        <v>20</v>
      </c>
      <c r="L17867" s="31">
        <v>20</v>
      </c>
      <c r="M17867" s="31">
        <v>0</v>
      </c>
      <c r="N17867" s="31">
        <v>10</v>
      </c>
      <c r="O17867" s="31">
        <v>10</v>
      </c>
      <c r="P17867" s="32">
        <f t="shared" si="1817"/>
        <v>54.52</v>
      </c>
      <c r="Q17867" s="71">
        <v>545.20000000000005</v>
      </c>
    </row>
    <row r="17868" spans="1:17">
      <c r="A17868" s="26">
        <v>17867</v>
      </c>
      <c r="B17868" s="44" t="s">
        <v>44150</v>
      </c>
      <c r="C17868" s="28"/>
      <c r="D17868" s="28" t="s">
        <v>45797</v>
      </c>
      <c r="E17868" s="28">
        <v>38262</v>
      </c>
      <c r="F17868" s="45">
        <v>545.20000000000005</v>
      </c>
      <c r="G17868" s="41">
        <v>43910</v>
      </c>
      <c r="H17868" s="18" t="s">
        <v>17</v>
      </c>
      <c r="I17868" s="28" t="s">
        <v>44152</v>
      </c>
      <c r="J17868" s="18">
        <v>20</v>
      </c>
      <c r="K17868" s="31">
        <v>20</v>
      </c>
      <c r="L17868" s="31">
        <v>20</v>
      </c>
      <c r="M17868" s="31">
        <v>0</v>
      </c>
      <c r="N17868" s="31">
        <v>10</v>
      </c>
      <c r="O17868" s="31">
        <v>10</v>
      </c>
      <c r="P17868" s="32">
        <f t="shared" si="1817"/>
        <v>54.52</v>
      </c>
      <c r="Q17868" s="71">
        <v>545.20000000000005</v>
      </c>
    </row>
    <row r="17869" spans="1:17">
      <c r="A17869" s="26">
        <v>17868</v>
      </c>
      <c r="B17869" s="44" t="s">
        <v>44150</v>
      </c>
      <c r="C17869" s="28"/>
      <c r="D17869" s="28" t="s">
        <v>45798</v>
      </c>
      <c r="E17869" s="28">
        <v>38263</v>
      </c>
      <c r="F17869" s="45">
        <v>545.20000000000005</v>
      </c>
      <c r="G17869" s="41">
        <v>43910</v>
      </c>
      <c r="H17869" s="18" t="s">
        <v>17</v>
      </c>
      <c r="I17869" s="28" t="s">
        <v>44152</v>
      </c>
      <c r="J17869" s="18">
        <v>20</v>
      </c>
      <c r="K17869" s="31">
        <v>20</v>
      </c>
      <c r="L17869" s="31">
        <v>20</v>
      </c>
      <c r="M17869" s="31">
        <v>0</v>
      </c>
      <c r="N17869" s="31">
        <v>10</v>
      </c>
      <c r="O17869" s="31">
        <v>10</v>
      </c>
      <c r="P17869" s="32">
        <f t="shared" si="1817"/>
        <v>54.52</v>
      </c>
      <c r="Q17869" s="71">
        <v>545.20000000000005</v>
      </c>
    </row>
    <row r="17870" spans="1:17">
      <c r="A17870" s="26">
        <v>17869</v>
      </c>
      <c r="B17870" s="44" t="s">
        <v>44150</v>
      </c>
      <c r="C17870" s="28"/>
      <c r="D17870" s="28" t="s">
        <v>45799</v>
      </c>
      <c r="E17870" s="28">
        <v>38264</v>
      </c>
      <c r="F17870" s="45">
        <v>545.20000000000005</v>
      </c>
      <c r="G17870" s="41">
        <v>43910</v>
      </c>
      <c r="H17870" s="18" t="s">
        <v>17</v>
      </c>
      <c r="I17870" s="28" t="s">
        <v>44152</v>
      </c>
      <c r="J17870" s="18">
        <v>20</v>
      </c>
      <c r="K17870" s="31">
        <v>20</v>
      </c>
      <c r="L17870" s="31">
        <v>20</v>
      </c>
      <c r="M17870" s="31">
        <v>0</v>
      </c>
      <c r="N17870" s="31">
        <v>10</v>
      </c>
      <c r="O17870" s="31">
        <v>10</v>
      </c>
      <c r="P17870" s="32">
        <f t="shared" si="1817"/>
        <v>54.52</v>
      </c>
      <c r="Q17870" s="71">
        <v>545.20000000000005</v>
      </c>
    </row>
    <row r="17871" spans="1:17">
      <c r="A17871" s="26">
        <v>17870</v>
      </c>
      <c r="B17871" s="44" t="s">
        <v>44150</v>
      </c>
      <c r="C17871" s="28"/>
      <c r="D17871" s="28" t="s">
        <v>45800</v>
      </c>
      <c r="E17871" s="28">
        <v>38265</v>
      </c>
      <c r="F17871" s="45">
        <v>545.20000000000005</v>
      </c>
      <c r="G17871" s="41">
        <v>43910</v>
      </c>
      <c r="H17871" s="18" t="s">
        <v>17</v>
      </c>
      <c r="I17871" s="28" t="s">
        <v>44152</v>
      </c>
      <c r="J17871" s="18">
        <v>20</v>
      </c>
      <c r="K17871" s="31">
        <v>20</v>
      </c>
      <c r="L17871" s="31">
        <v>20</v>
      </c>
      <c r="M17871" s="31">
        <v>0</v>
      </c>
      <c r="N17871" s="31">
        <v>10</v>
      </c>
      <c r="O17871" s="31">
        <v>10</v>
      </c>
      <c r="P17871" s="32">
        <f t="shared" si="1817"/>
        <v>54.52</v>
      </c>
      <c r="Q17871" s="71">
        <v>545.20000000000005</v>
      </c>
    </row>
    <row r="17872" spans="1:17">
      <c r="A17872" s="26">
        <v>17871</v>
      </c>
      <c r="B17872" s="44" t="s">
        <v>44150</v>
      </c>
      <c r="C17872" s="28"/>
      <c r="D17872" s="28" t="s">
        <v>45801</v>
      </c>
      <c r="E17872" s="28">
        <v>38266</v>
      </c>
      <c r="F17872" s="45">
        <v>545.20000000000005</v>
      </c>
      <c r="G17872" s="41">
        <v>43910</v>
      </c>
      <c r="H17872" s="18" t="s">
        <v>17</v>
      </c>
      <c r="I17872" s="28" t="s">
        <v>44152</v>
      </c>
      <c r="J17872" s="18">
        <v>20</v>
      </c>
      <c r="K17872" s="31">
        <v>20</v>
      </c>
      <c r="L17872" s="31">
        <v>20</v>
      </c>
      <c r="M17872" s="31">
        <v>0</v>
      </c>
      <c r="N17872" s="31">
        <v>10</v>
      </c>
      <c r="O17872" s="31">
        <v>10</v>
      </c>
      <c r="P17872" s="32">
        <f t="shared" si="1817"/>
        <v>54.52</v>
      </c>
      <c r="Q17872" s="71">
        <v>545.20000000000005</v>
      </c>
    </row>
    <row r="17873" spans="1:17">
      <c r="A17873" s="26">
        <v>17872</v>
      </c>
      <c r="B17873" s="44" t="s">
        <v>44150</v>
      </c>
      <c r="C17873" s="28"/>
      <c r="D17873" s="28" t="s">
        <v>45802</v>
      </c>
      <c r="E17873" s="28">
        <v>38267</v>
      </c>
      <c r="F17873" s="45">
        <v>545.20000000000005</v>
      </c>
      <c r="G17873" s="41">
        <v>43910</v>
      </c>
      <c r="H17873" s="18" t="s">
        <v>17</v>
      </c>
      <c r="I17873" s="28" t="s">
        <v>44152</v>
      </c>
      <c r="J17873" s="18">
        <v>20</v>
      </c>
      <c r="K17873" s="31">
        <v>20</v>
      </c>
      <c r="L17873" s="31">
        <v>20</v>
      </c>
      <c r="M17873" s="31">
        <v>0</v>
      </c>
      <c r="N17873" s="31">
        <v>10</v>
      </c>
      <c r="O17873" s="31">
        <v>10</v>
      </c>
      <c r="P17873" s="32">
        <f t="shared" si="1817"/>
        <v>54.52</v>
      </c>
      <c r="Q17873" s="71">
        <v>545.20000000000005</v>
      </c>
    </row>
    <row r="17874" spans="1:17">
      <c r="A17874" s="26">
        <v>17873</v>
      </c>
      <c r="B17874" s="44" t="s">
        <v>44150</v>
      </c>
      <c r="C17874" s="28"/>
      <c r="D17874" s="28" t="s">
        <v>45803</v>
      </c>
      <c r="E17874" s="28">
        <v>38268</v>
      </c>
      <c r="F17874" s="45">
        <v>545.20000000000005</v>
      </c>
      <c r="G17874" s="41">
        <v>43910</v>
      </c>
      <c r="H17874" s="18" t="s">
        <v>17</v>
      </c>
      <c r="I17874" s="28" t="s">
        <v>44152</v>
      </c>
      <c r="J17874" s="18">
        <v>20</v>
      </c>
      <c r="K17874" s="31">
        <v>20</v>
      </c>
      <c r="L17874" s="31">
        <v>20</v>
      </c>
      <c r="M17874" s="31">
        <v>0</v>
      </c>
      <c r="N17874" s="31">
        <v>10</v>
      </c>
      <c r="O17874" s="31">
        <v>10</v>
      </c>
      <c r="P17874" s="32">
        <f t="shared" si="1817"/>
        <v>54.52</v>
      </c>
      <c r="Q17874" s="71">
        <v>545.20000000000005</v>
      </c>
    </row>
    <row r="17875" spans="1:17">
      <c r="A17875" s="26">
        <v>17874</v>
      </c>
      <c r="B17875" s="44" t="s">
        <v>44150</v>
      </c>
      <c r="C17875" s="28"/>
      <c r="D17875" s="28" t="s">
        <v>45804</v>
      </c>
      <c r="E17875" s="28">
        <v>38269</v>
      </c>
      <c r="F17875" s="45">
        <v>545.20000000000005</v>
      </c>
      <c r="G17875" s="41">
        <v>43910</v>
      </c>
      <c r="H17875" s="18" t="s">
        <v>17</v>
      </c>
      <c r="I17875" s="28" t="s">
        <v>44152</v>
      </c>
      <c r="J17875" s="18">
        <v>20</v>
      </c>
      <c r="K17875" s="31">
        <v>20</v>
      </c>
      <c r="L17875" s="31">
        <v>20</v>
      </c>
      <c r="M17875" s="31">
        <v>0</v>
      </c>
      <c r="N17875" s="31">
        <v>10</v>
      </c>
      <c r="O17875" s="31">
        <v>10</v>
      </c>
      <c r="P17875" s="32">
        <f t="shared" si="1817"/>
        <v>54.52</v>
      </c>
      <c r="Q17875" s="71">
        <v>545.20000000000005</v>
      </c>
    </row>
    <row r="17876" spans="1:17">
      <c r="A17876" s="26">
        <v>17875</v>
      </c>
      <c r="B17876" s="44" t="s">
        <v>44150</v>
      </c>
      <c r="C17876" s="28"/>
      <c r="D17876" s="28" t="s">
        <v>45805</v>
      </c>
      <c r="E17876" s="28">
        <v>38270</v>
      </c>
      <c r="F17876" s="45">
        <v>545.20000000000005</v>
      </c>
      <c r="G17876" s="41">
        <v>43910</v>
      </c>
      <c r="H17876" s="18" t="s">
        <v>17</v>
      </c>
      <c r="I17876" s="28" t="s">
        <v>44152</v>
      </c>
      <c r="J17876" s="18">
        <v>20</v>
      </c>
      <c r="K17876" s="31">
        <v>20</v>
      </c>
      <c r="L17876" s="31">
        <v>20</v>
      </c>
      <c r="M17876" s="31">
        <v>0</v>
      </c>
      <c r="N17876" s="31">
        <v>10</v>
      </c>
      <c r="O17876" s="31">
        <v>10</v>
      </c>
      <c r="P17876" s="32">
        <f t="shared" si="1817"/>
        <v>54.52</v>
      </c>
      <c r="Q17876" s="71">
        <v>545.20000000000005</v>
      </c>
    </row>
    <row r="17877" spans="1:17">
      <c r="A17877" s="26">
        <v>17876</v>
      </c>
      <c r="B17877" s="44" t="s">
        <v>44150</v>
      </c>
      <c r="C17877" s="28"/>
      <c r="D17877" s="28" t="s">
        <v>45806</v>
      </c>
      <c r="E17877" s="28">
        <v>38271</v>
      </c>
      <c r="F17877" s="45">
        <v>545.20000000000005</v>
      </c>
      <c r="G17877" s="41">
        <v>43910</v>
      </c>
      <c r="H17877" s="18" t="s">
        <v>17</v>
      </c>
      <c r="I17877" s="28" t="s">
        <v>44152</v>
      </c>
      <c r="J17877" s="18">
        <v>20</v>
      </c>
      <c r="K17877" s="31">
        <v>20</v>
      </c>
      <c r="L17877" s="31">
        <v>20</v>
      </c>
      <c r="M17877" s="31">
        <v>0</v>
      </c>
      <c r="N17877" s="31">
        <v>10</v>
      </c>
      <c r="O17877" s="31">
        <v>10</v>
      </c>
      <c r="P17877" s="32">
        <f t="shared" si="1817"/>
        <v>54.52</v>
      </c>
      <c r="Q17877" s="71">
        <v>545.20000000000005</v>
      </c>
    </row>
    <row r="17878" spans="1:17">
      <c r="A17878" s="26">
        <v>17877</v>
      </c>
      <c r="B17878" s="44" t="s">
        <v>44150</v>
      </c>
      <c r="C17878" s="28"/>
      <c r="D17878" s="28" t="s">
        <v>45807</v>
      </c>
      <c r="E17878" s="28">
        <v>38272</v>
      </c>
      <c r="F17878" s="45">
        <v>545.20000000000005</v>
      </c>
      <c r="G17878" s="41">
        <v>43910</v>
      </c>
      <c r="H17878" s="18" t="s">
        <v>17</v>
      </c>
      <c r="I17878" s="28" t="s">
        <v>44152</v>
      </c>
      <c r="J17878" s="18">
        <v>20</v>
      </c>
      <c r="K17878" s="31">
        <v>20</v>
      </c>
      <c r="L17878" s="31">
        <v>20</v>
      </c>
      <c r="M17878" s="31">
        <v>0</v>
      </c>
      <c r="N17878" s="31">
        <v>10</v>
      </c>
      <c r="O17878" s="31">
        <v>10</v>
      </c>
      <c r="P17878" s="32">
        <f t="shared" si="1817"/>
        <v>54.52</v>
      </c>
      <c r="Q17878" s="71">
        <v>545.20000000000005</v>
      </c>
    </row>
    <row r="17879" spans="1:17">
      <c r="A17879" s="26">
        <v>17878</v>
      </c>
      <c r="B17879" s="44" t="s">
        <v>44150</v>
      </c>
      <c r="C17879" s="28"/>
      <c r="D17879" s="28" t="s">
        <v>45808</v>
      </c>
      <c r="E17879" s="28">
        <v>38273</v>
      </c>
      <c r="F17879" s="45">
        <v>545.20000000000005</v>
      </c>
      <c r="G17879" s="41">
        <v>43910</v>
      </c>
      <c r="H17879" s="18" t="s">
        <v>17</v>
      </c>
      <c r="I17879" s="28" t="s">
        <v>44152</v>
      </c>
      <c r="J17879" s="18">
        <v>20</v>
      </c>
      <c r="K17879" s="31">
        <v>20</v>
      </c>
      <c r="L17879" s="31">
        <v>20</v>
      </c>
      <c r="M17879" s="31">
        <v>0</v>
      </c>
      <c r="N17879" s="31">
        <v>10</v>
      </c>
      <c r="O17879" s="31">
        <v>10</v>
      </c>
      <c r="P17879" s="32">
        <f t="shared" si="1817"/>
        <v>54.52</v>
      </c>
      <c r="Q17879" s="71">
        <v>545.20000000000005</v>
      </c>
    </row>
    <row r="17880" spans="1:17">
      <c r="A17880" s="26">
        <v>17879</v>
      </c>
      <c r="B17880" s="44" t="s">
        <v>44150</v>
      </c>
      <c r="C17880" s="28"/>
      <c r="D17880" s="28" t="s">
        <v>45809</v>
      </c>
      <c r="E17880" s="28">
        <v>38274</v>
      </c>
      <c r="F17880" s="45">
        <v>545.20000000000005</v>
      </c>
      <c r="G17880" s="41">
        <v>43910</v>
      </c>
      <c r="H17880" s="18" t="s">
        <v>17</v>
      </c>
      <c r="I17880" s="28" t="s">
        <v>44152</v>
      </c>
      <c r="J17880" s="18">
        <v>20</v>
      </c>
      <c r="K17880" s="31">
        <v>20</v>
      </c>
      <c r="L17880" s="31">
        <v>20</v>
      </c>
      <c r="M17880" s="31">
        <v>0</v>
      </c>
      <c r="N17880" s="31">
        <v>10</v>
      </c>
      <c r="O17880" s="31">
        <v>10</v>
      </c>
      <c r="P17880" s="32">
        <f t="shared" si="1817"/>
        <v>54.52</v>
      </c>
      <c r="Q17880" s="71">
        <v>545.20000000000005</v>
      </c>
    </row>
    <row r="17881" spans="1:17">
      <c r="A17881" s="26">
        <v>17880</v>
      </c>
      <c r="B17881" s="44" t="s">
        <v>44150</v>
      </c>
      <c r="C17881" s="28"/>
      <c r="D17881" s="28" t="s">
        <v>45810</v>
      </c>
      <c r="E17881" s="28">
        <v>38275</v>
      </c>
      <c r="F17881" s="45">
        <v>545.20000000000005</v>
      </c>
      <c r="G17881" s="41">
        <v>43910</v>
      </c>
      <c r="H17881" s="18" t="s">
        <v>17</v>
      </c>
      <c r="I17881" s="28" t="s">
        <v>44152</v>
      </c>
      <c r="J17881" s="18">
        <v>20</v>
      </c>
      <c r="K17881" s="31">
        <v>20</v>
      </c>
      <c r="L17881" s="31">
        <v>20</v>
      </c>
      <c r="M17881" s="31">
        <v>0</v>
      </c>
      <c r="N17881" s="31">
        <v>10</v>
      </c>
      <c r="O17881" s="31">
        <v>10</v>
      </c>
      <c r="P17881" s="32">
        <f t="shared" si="1817"/>
        <v>54.52</v>
      </c>
      <c r="Q17881" s="71">
        <v>545.20000000000005</v>
      </c>
    </row>
    <row r="17882" spans="1:17">
      <c r="A17882" s="26">
        <v>17881</v>
      </c>
      <c r="B17882" s="44" t="s">
        <v>44150</v>
      </c>
      <c r="C17882" s="28"/>
      <c r="D17882" s="28" t="s">
        <v>45811</v>
      </c>
      <c r="E17882" s="28">
        <v>38276</v>
      </c>
      <c r="F17882" s="45">
        <v>545.20000000000005</v>
      </c>
      <c r="G17882" s="41">
        <v>43910</v>
      </c>
      <c r="H17882" s="18" t="s">
        <v>17</v>
      </c>
      <c r="I17882" s="28" t="s">
        <v>44152</v>
      </c>
      <c r="J17882" s="18">
        <v>20</v>
      </c>
      <c r="K17882" s="31">
        <v>20</v>
      </c>
      <c r="L17882" s="31">
        <v>20</v>
      </c>
      <c r="M17882" s="31">
        <v>0</v>
      </c>
      <c r="N17882" s="31">
        <v>10</v>
      </c>
      <c r="O17882" s="31">
        <v>10</v>
      </c>
      <c r="P17882" s="32">
        <f t="shared" si="1817"/>
        <v>54.52</v>
      </c>
      <c r="Q17882" s="71">
        <v>545.20000000000005</v>
      </c>
    </row>
    <row r="17883" spans="1:17">
      <c r="A17883" s="26">
        <v>17882</v>
      </c>
      <c r="B17883" s="44" t="s">
        <v>44150</v>
      </c>
      <c r="C17883" s="28"/>
      <c r="D17883" s="28" t="s">
        <v>45812</v>
      </c>
      <c r="E17883" s="28">
        <v>38277</v>
      </c>
      <c r="F17883" s="45">
        <v>545.20000000000005</v>
      </c>
      <c r="G17883" s="41">
        <v>43910</v>
      </c>
      <c r="H17883" s="18" t="s">
        <v>17</v>
      </c>
      <c r="I17883" s="28" t="s">
        <v>44152</v>
      </c>
      <c r="J17883" s="18">
        <v>20</v>
      </c>
      <c r="K17883" s="31">
        <v>20</v>
      </c>
      <c r="L17883" s="31">
        <v>20</v>
      </c>
      <c r="M17883" s="31">
        <v>0</v>
      </c>
      <c r="N17883" s="31">
        <v>10</v>
      </c>
      <c r="O17883" s="31">
        <v>10</v>
      </c>
      <c r="P17883" s="32">
        <f t="shared" si="1817"/>
        <v>54.52</v>
      </c>
      <c r="Q17883" s="71">
        <v>545.20000000000005</v>
      </c>
    </row>
    <row r="17884" spans="1:17">
      <c r="A17884" s="26">
        <v>17883</v>
      </c>
      <c r="B17884" s="44" t="s">
        <v>44150</v>
      </c>
      <c r="C17884" s="28"/>
      <c r="D17884" s="28" t="s">
        <v>45813</v>
      </c>
      <c r="E17884" s="28">
        <v>38278</v>
      </c>
      <c r="F17884" s="45">
        <v>545.20000000000005</v>
      </c>
      <c r="G17884" s="41">
        <v>43910</v>
      </c>
      <c r="H17884" s="18" t="s">
        <v>17</v>
      </c>
      <c r="I17884" s="28" t="s">
        <v>44152</v>
      </c>
      <c r="J17884" s="18">
        <v>20</v>
      </c>
      <c r="K17884" s="31">
        <v>20</v>
      </c>
      <c r="L17884" s="31">
        <v>20</v>
      </c>
      <c r="M17884" s="31">
        <v>0</v>
      </c>
      <c r="N17884" s="31">
        <v>10</v>
      </c>
      <c r="O17884" s="31">
        <v>10</v>
      </c>
      <c r="P17884" s="32">
        <f t="shared" si="1817"/>
        <v>54.52</v>
      </c>
      <c r="Q17884" s="71">
        <v>545.20000000000005</v>
      </c>
    </row>
    <row r="17885" spans="1:17">
      <c r="A17885" s="26">
        <v>17884</v>
      </c>
      <c r="B17885" s="44" t="s">
        <v>44150</v>
      </c>
      <c r="C17885" s="28"/>
      <c r="D17885" s="28" t="s">
        <v>45814</v>
      </c>
      <c r="E17885" s="28">
        <v>38279</v>
      </c>
      <c r="F17885" s="45">
        <v>545.20000000000005</v>
      </c>
      <c r="G17885" s="41">
        <v>43910</v>
      </c>
      <c r="H17885" s="18" t="s">
        <v>17</v>
      </c>
      <c r="I17885" s="28" t="s">
        <v>44152</v>
      </c>
      <c r="J17885" s="18">
        <v>20</v>
      </c>
      <c r="K17885" s="31">
        <v>20</v>
      </c>
      <c r="L17885" s="31">
        <v>20</v>
      </c>
      <c r="M17885" s="31">
        <v>0</v>
      </c>
      <c r="N17885" s="31">
        <v>10</v>
      </c>
      <c r="O17885" s="31">
        <v>10</v>
      </c>
      <c r="P17885" s="32">
        <f t="shared" si="1817"/>
        <v>54.52</v>
      </c>
      <c r="Q17885" s="71">
        <v>545.20000000000005</v>
      </c>
    </row>
    <row r="17886" spans="1:17">
      <c r="A17886" s="26">
        <v>17885</v>
      </c>
      <c r="B17886" s="44" t="s">
        <v>44150</v>
      </c>
      <c r="C17886" s="28"/>
      <c r="D17886" s="28" t="s">
        <v>45815</v>
      </c>
      <c r="E17886" s="28">
        <v>38280</v>
      </c>
      <c r="F17886" s="45">
        <v>545.20000000000005</v>
      </c>
      <c r="G17886" s="41">
        <v>43910</v>
      </c>
      <c r="H17886" s="18" t="s">
        <v>17</v>
      </c>
      <c r="I17886" s="28" t="s">
        <v>44152</v>
      </c>
      <c r="J17886" s="18">
        <v>20</v>
      </c>
      <c r="K17886" s="31">
        <v>20</v>
      </c>
      <c r="L17886" s="31">
        <v>20</v>
      </c>
      <c r="M17886" s="31">
        <v>0</v>
      </c>
      <c r="N17886" s="31">
        <v>10</v>
      </c>
      <c r="O17886" s="31">
        <v>10</v>
      </c>
      <c r="P17886" s="32">
        <f t="shared" si="1817"/>
        <v>54.52</v>
      </c>
      <c r="Q17886" s="71">
        <v>545.20000000000005</v>
      </c>
    </row>
    <row r="17887" spans="1:17">
      <c r="A17887" s="26">
        <v>17886</v>
      </c>
      <c r="B17887" s="44" t="s">
        <v>44150</v>
      </c>
      <c r="C17887" s="28"/>
      <c r="D17887" s="28" t="s">
        <v>45816</v>
      </c>
      <c r="E17887" s="28">
        <v>38281</v>
      </c>
      <c r="F17887" s="45">
        <v>545.20000000000005</v>
      </c>
      <c r="G17887" s="41">
        <v>43910</v>
      </c>
      <c r="H17887" s="18" t="s">
        <v>17</v>
      </c>
      <c r="I17887" s="28" t="s">
        <v>44152</v>
      </c>
      <c r="J17887" s="18">
        <v>20</v>
      </c>
      <c r="K17887" s="31">
        <v>20</v>
      </c>
      <c r="L17887" s="31">
        <v>20</v>
      </c>
      <c r="M17887" s="31">
        <v>0</v>
      </c>
      <c r="N17887" s="31">
        <v>10</v>
      </c>
      <c r="O17887" s="31">
        <v>10</v>
      </c>
      <c r="P17887" s="32">
        <f t="shared" si="1817"/>
        <v>54.52</v>
      </c>
      <c r="Q17887" s="71">
        <v>545.20000000000005</v>
      </c>
    </row>
    <row r="17888" spans="1:17">
      <c r="A17888" s="26">
        <v>17887</v>
      </c>
      <c r="B17888" s="44" t="s">
        <v>44150</v>
      </c>
      <c r="C17888" s="28"/>
      <c r="D17888" s="28" t="s">
        <v>45817</v>
      </c>
      <c r="E17888" s="28">
        <v>38282</v>
      </c>
      <c r="F17888" s="45">
        <v>545.20000000000005</v>
      </c>
      <c r="G17888" s="41">
        <v>43910</v>
      </c>
      <c r="H17888" s="18" t="s">
        <v>17</v>
      </c>
      <c r="I17888" s="28" t="s">
        <v>44152</v>
      </c>
      <c r="J17888" s="18">
        <v>20</v>
      </c>
      <c r="K17888" s="31">
        <v>20</v>
      </c>
      <c r="L17888" s="31">
        <v>20</v>
      </c>
      <c r="M17888" s="31">
        <v>0</v>
      </c>
      <c r="N17888" s="31">
        <v>10</v>
      </c>
      <c r="O17888" s="31">
        <v>10</v>
      </c>
      <c r="P17888" s="32">
        <f t="shared" si="1817"/>
        <v>54.52</v>
      </c>
      <c r="Q17888" s="71">
        <v>545.20000000000005</v>
      </c>
    </row>
    <row r="17889" spans="1:17">
      <c r="A17889" s="26">
        <v>17888</v>
      </c>
      <c r="B17889" s="44" t="s">
        <v>44150</v>
      </c>
      <c r="C17889" s="28"/>
      <c r="D17889" s="28" t="s">
        <v>45818</v>
      </c>
      <c r="E17889" s="28">
        <v>38283</v>
      </c>
      <c r="F17889" s="45">
        <v>545.20000000000005</v>
      </c>
      <c r="G17889" s="41">
        <v>43910</v>
      </c>
      <c r="H17889" s="18" t="s">
        <v>17</v>
      </c>
      <c r="I17889" s="28" t="s">
        <v>44152</v>
      </c>
      <c r="J17889" s="18">
        <v>20</v>
      </c>
      <c r="K17889" s="31">
        <v>20</v>
      </c>
      <c r="L17889" s="31">
        <v>20</v>
      </c>
      <c r="M17889" s="31">
        <v>0</v>
      </c>
      <c r="N17889" s="31">
        <v>10</v>
      </c>
      <c r="O17889" s="31">
        <v>10</v>
      </c>
      <c r="P17889" s="32">
        <f t="shared" si="1817"/>
        <v>54.52</v>
      </c>
      <c r="Q17889" s="71">
        <v>545.20000000000005</v>
      </c>
    </row>
    <row r="17890" spans="1:17">
      <c r="A17890" s="26">
        <v>17889</v>
      </c>
      <c r="B17890" s="44" t="s">
        <v>44150</v>
      </c>
      <c r="C17890" s="28"/>
      <c r="D17890" s="28" t="s">
        <v>45819</v>
      </c>
      <c r="E17890" s="28">
        <v>38284</v>
      </c>
      <c r="F17890" s="45">
        <v>545.20000000000005</v>
      </c>
      <c r="G17890" s="41">
        <v>43910</v>
      </c>
      <c r="H17890" s="18" t="s">
        <v>17</v>
      </c>
      <c r="I17890" s="28" t="s">
        <v>44152</v>
      </c>
      <c r="J17890" s="18">
        <v>20</v>
      </c>
      <c r="K17890" s="31">
        <v>20</v>
      </c>
      <c r="L17890" s="31">
        <v>20</v>
      </c>
      <c r="M17890" s="31">
        <v>0</v>
      </c>
      <c r="N17890" s="31">
        <v>10</v>
      </c>
      <c r="O17890" s="31">
        <v>10</v>
      </c>
      <c r="P17890" s="32">
        <f t="shared" si="1817"/>
        <v>54.52</v>
      </c>
      <c r="Q17890" s="71">
        <v>545.20000000000005</v>
      </c>
    </row>
    <row r="17891" spans="1:17">
      <c r="A17891" s="26">
        <v>17890</v>
      </c>
      <c r="B17891" s="44" t="s">
        <v>44150</v>
      </c>
      <c r="C17891" s="28"/>
      <c r="D17891" s="28" t="s">
        <v>45820</v>
      </c>
      <c r="E17891" s="28">
        <v>38285</v>
      </c>
      <c r="F17891" s="45">
        <v>545.20000000000005</v>
      </c>
      <c r="G17891" s="41">
        <v>43910</v>
      </c>
      <c r="H17891" s="18" t="s">
        <v>17</v>
      </c>
      <c r="I17891" s="28" t="s">
        <v>44152</v>
      </c>
      <c r="J17891" s="18">
        <v>20</v>
      </c>
      <c r="K17891" s="31">
        <v>20</v>
      </c>
      <c r="L17891" s="31">
        <v>20</v>
      </c>
      <c r="M17891" s="31">
        <v>0</v>
      </c>
      <c r="N17891" s="31">
        <v>10</v>
      </c>
      <c r="O17891" s="31">
        <v>10</v>
      </c>
      <c r="P17891" s="32">
        <f t="shared" si="1817"/>
        <v>54.52</v>
      </c>
      <c r="Q17891" s="71">
        <v>545.20000000000005</v>
      </c>
    </row>
    <row r="17892" spans="1:17">
      <c r="A17892" s="26">
        <v>17891</v>
      </c>
      <c r="B17892" s="44" t="s">
        <v>44150</v>
      </c>
      <c r="C17892" s="28"/>
      <c r="D17892" s="28" t="s">
        <v>45821</v>
      </c>
      <c r="E17892" s="28">
        <v>38286</v>
      </c>
      <c r="F17892" s="45">
        <v>545.20000000000005</v>
      </c>
      <c r="G17892" s="41">
        <v>43910</v>
      </c>
      <c r="H17892" s="18" t="s">
        <v>17</v>
      </c>
      <c r="I17892" s="28" t="s">
        <v>44152</v>
      </c>
      <c r="J17892" s="18">
        <v>20</v>
      </c>
      <c r="K17892" s="31">
        <v>20</v>
      </c>
      <c r="L17892" s="31">
        <v>20</v>
      </c>
      <c r="M17892" s="31">
        <v>0</v>
      </c>
      <c r="N17892" s="31">
        <v>10</v>
      </c>
      <c r="O17892" s="31">
        <v>10</v>
      </c>
      <c r="P17892" s="32">
        <f t="shared" si="1817"/>
        <v>54.52</v>
      </c>
      <c r="Q17892" s="71">
        <v>545.20000000000005</v>
      </c>
    </row>
    <row r="17893" spans="1:17">
      <c r="A17893" s="26">
        <v>17892</v>
      </c>
      <c r="B17893" s="44" t="s">
        <v>44150</v>
      </c>
      <c r="C17893" s="28"/>
      <c r="D17893" s="28" t="s">
        <v>45822</v>
      </c>
      <c r="E17893" s="28">
        <v>38287</v>
      </c>
      <c r="F17893" s="45">
        <v>545.20000000000005</v>
      </c>
      <c r="G17893" s="41">
        <v>43910</v>
      </c>
      <c r="H17893" s="18" t="s">
        <v>17</v>
      </c>
      <c r="I17893" s="28" t="s">
        <v>44152</v>
      </c>
      <c r="J17893" s="18">
        <v>20</v>
      </c>
      <c r="K17893" s="31">
        <v>20</v>
      </c>
      <c r="L17893" s="31">
        <v>20</v>
      </c>
      <c r="M17893" s="31">
        <v>0</v>
      </c>
      <c r="N17893" s="31">
        <v>10</v>
      </c>
      <c r="O17893" s="31">
        <v>10</v>
      </c>
      <c r="P17893" s="32">
        <f t="shared" si="1817"/>
        <v>54.52</v>
      </c>
      <c r="Q17893" s="71">
        <v>545.20000000000005</v>
      </c>
    </row>
    <row r="17894" spans="1:17">
      <c r="A17894" s="26">
        <v>17893</v>
      </c>
      <c r="B17894" s="44" t="s">
        <v>44150</v>
      </c>
      <c r="C17894" s="28"/>
      <c r="D17894" s="28" t="s">
        <v>45823</v>
      </c>
      <c r="E17894" s="28">
        <v>38288</v>
      </c>
      <c r="F17894" s="45">
        <v>545.20000000000005</v>
      </c>
      <c r="G17894" s="41">
        <v>43910</v>
      </c>
      <c r="H17894" s="18" t="s">
        <v>17</v>
      </c>
      <c r="I17894" s="28" t="s">
        <v>44152</v>
      </c>
      <c r="J17894" s="18">
        <v>20</v>
      </c>
      <c r="K17894" s="31">
        <v>20</v>
      </c>
      <c r="L17894" s="31">
        <v>20</v>
      </c>
      <c r="M17894" s="31">
        <v>0</v>
      </c>
      <c r="N17894" s="31">
        <v>10</v>
      </c>
      <c r="O17894" s="31">
        <v>10</v>
      </c>
      <c r="P17894" s="32">
        <f t="shared" si="1817"/>
        <v>54.52</v>
      </c>
      <c r="Q17894" s="71">
        <v>545.20000000000005</v>
      </c>
    </row>
    <row r="17895" spans="1:17">
      <c r="A17895" s="26">
        <v>17894</v>
      </c>
      <c r="B17895" s="44" t="s">
        <v>44150</v>
      </c>
      <c r="C17895" s="28"/>
      <c r="D17895" s="28" t="s">
        <v>45824</v>
      </c>
      <c r="E17895" s="28">
        <v>38289</v>
      </c>
      <c r="F17895" s="45">
        <v>545.20000000000005</v>
      </c>
      <c r="G17895" s="41">
        <v>43910</v>
      </c>
      <c r="H17895" s="18" t="s">
        <v>17</v>
      </c>
      <c r="I17895" s="28" t="s">
        <v>44152</v>
      </c>
      <c r="J17895" s="18">
        <v>20</v>
      </c>
      <c r="K17895" s="31">
        <v>20</v>
      </c>
      <c r="L17895" s="31">
        <v>20</v>
      </c>
      <c r="M17895" s="31">
        <v>0</v>
      </c>
      <c r="N17895" s="31">
        <v>10</v>
      </c>
      <c r="O17895" s="31">
        <v>10</v>
      </c>
      <c r="P17895" s="32">
        <f t="shared" si="1817"/>
        <v>54.52</v>
      </c>
      <c r="Q17895" s="71">
        <v>545.20000000000005</v>
      </c>
    </row>
    <row r="17896" spans="1:17">
      <c r="A17896" s="26">
        <v>17895</v>
      </c>
      <c r="B17896" s="44" t="s">
        <v>44150</v>
      </c>
      <c r="C17896" s="28"/>
      <c r="D17896" s="28" t="s">
        <v>45825</v>
      </c>
      <c r="E17896" s="28">
        <v>38290</v>
      </c>
      <c r="F17896" s="45">
        <v>545.20000000000005</v>
      </c>
      <c r="G17896" s="41">
        <v>43910</v>
      </c>
      <c r="H17896" s="18" t="s">
        <v>17</v>
      </c>
      <c r="I17896" s="28" t="s">
        <v>44152</v>
      </c>
      <c r="J17896" s="18">
        <v>20</v>
      </c>
      <c r="K17896" s="31">
        <v>20</v>
      </c>
      <c r="L17896" s="31">
        <v>20</v>
      </c>
      <c r="M17896" s="31">
        <v>0</v>
      </c>
      <c r="N17896" s="31">
        <v>10</v>
      </c>
      <c r="O17896" s="31">
        <v>10</v>
      </c>
      <c r="P17896" s="32">
        <f t="shared" si="1817"/>
        <v>54.52</v>
      </c>
      <c r="Q17896" s="71">
        <v>545.20000000000005</v>
      </c>
    </row>
    <row r="17897" spans="1:17">
      <c r="A17897" s="26">
        <v>17896</v>
      </c>
      <c r="B17897" s="44" t="s">
        <v>44150</v>
      </c>
      <c r="C17897" s="28"/>
      <c r="D17897" s="28" t="s">
        <v>45826</v>
      </c>
      <c r="E17897" s="28">
        <v>38291</v>
      </c>
      <c r="F17897" s="45">
        <v>545.20000000000005</v>
      </c>
      <c r="G17897" s="41">
        <v>43910</v>
      </c>
      <c r="H17897" s="18" t="s">
        <v>17</v>
      </c>
      <c r="I17897" s="28" t="s">
        <v>44152</v>
      </c>
      <c r="J17897" s="18">
        <v>20</v>
      </c>
      <c r="K17897" s="31">
        <v>20</v>
      </c>
      <c r="L17897" s="31">
        <v>20</v>
      </c>
      <c r="M17897" s="31">
        <v>0</v>
      </c>
      <c r="N17897" s="31">
        <v>10</v>
      </c>
      <c r="O17897" s="31">
        <v>10</v>
      </c>
      <c r="P17897" s="32">
        <f t="shared" si="1817"/>
        <v>54.52</v>
      </c>
      <c r="Q17897" s="71">
        <v>545.20000000000005</v>
      </c>
    </row>
    <row r="17898" spans="1:17">
      <c r="A17898" s="26">
        <v>17897</v>
      </c>
      <c r="B17898" s="44" t="s">
        <v>44150</v>
      </c>
      <c r="C17898" s="28"/>
      <c r="D17898" s="28" t="s">
        <v>45827</v>
      </c>
      <c r="E17898" s="28">
        <v>38292</v>
      </c>
      <c r="F17898" s="45">
        <v>545.20000000000005</v>
      </c>
      <c r="G17898" s="41">
        <v>43910</v>
      </c>
      <c r="H17898" s="18" t="s">
        <v>17</v>
      </c>
      <c r="I17898" s="28" t="s">
        <v>44152</v>
      </c>
      <c r="J17898" s="18">
        <v>20</v>
      </c>
      <c r="K17898" s="31">
        <v>20</v>
      </c>
      <c r="L17898" s="31">
        <v>20</v>
      </c>
      <c r="M17898" s="31">
        <v>0</v>
      </c>
      <c r="N17898" s="31">
        <v>10</v>
      </c>
      <c r="O17898" s="31">
        <v>10</v>
      </c>
      <c r="P17898" s="32">
        <f t="shared" si="1817"/>
        <v>54.52</v>
      </c>
      <c r="Q17898" s="71">
        <v>545.20000000000005</v>
      </c>
    </row>
    <row r="17899" spans="1:17">
      <c r="A17899" s="26">
        <v>17898</v>
      </c>
      <c r="B17899" s="44" t="s">
        <v>44150</v>
      </c>
      <c r="C17899" s="28"/>
      <c r="D17899" s="28" t="s">
        <v>45828</v>
      </c>
      <c r="E17899" s="28">
        <v>38293</v>
      </c>
      <c r="F17899" s="45">
        <v>545.20000000000005</v>
      </c>
      <c r="G17899" s="41">
        <v>43910</v>
      </c>
      <c r="H17899" s="18" t="s">
        <v>17</v>
      </c>
      <c r="I17899" s="28" t="s">
        <v>44152</v>
      </c>
      <c r="J17899" s="18">
        <v>20</v>
      </c>
      <c r="K17899" s="31">
        <v>20</v>
      </c>
      <c r="L17899" s="31">
        <v>20</v>
      </c>
      <c r="M17899" s="31">
        <v>0</v>
      </c>
      <c r="N17899" s="31">
        <v>10</v>
      </c>
      <c r="O17899" s="31">
        <v>10</v>
      </c>
      <c r="P17899" s="32">
        <f t="shared" si="1817"/>
        <v>54.52</v>
      </c>
      <c r="Q17899" s="71">
        <v>545.20000000000005</v>
      </c>
    </row>
    <row r="17900" spans="1:17">
      <c r="A17900" s="26">
        <v>17899</v>
      </c>
      <c r="B17900" s="44" t="s">
        <v>44150</v>
      </c>
      <c r="C17900" s="28"/>
      <c r="D17900" s="28" t="s">
        <v>45829</v>
      </c>
      <c r="E17900" s="28">
        <v>38294</v>
      </c>
      <c r="F17900" s="45">
        <v>545.20000000000005</v>
      </c>
      <c r="G17900" s="41">
        <v>43910</v>
      </c>
      <c r="H17900" s="18" t="s">
        <v>17</v>
      </c>
      <c r="I17900" s="28" t="s">
        <v>44152</v>
      </c>
      <c r="J17900" s="18">
        <v>20</v>
      </c>
      <c r="K17900" s="31">
        <v>20</v>
      </c>
      <c r="L17900" s="31">
        <v>20</v>
      </c>
      <c r="M17900" s="31">
        <v>0</v>
      </c>
      <c r="N17900" s="31">
        <v>10</v>
      </c>
      <c r="O17900" s="31">
        <v>10</v>
      </c>
      <c r="P17900" s="32">
        <f t="shared" si="1817"/>
        <v>54.52</v>
      </c>
      <c r="Q17900" s="71">
        <v>545.20000000000005</v>
      </c>
    </row>
    <row r="17901" spans="1:17">
      <c r="A17901" s="26">
        <v>17900</v>
      </c>
      <c r="B17901" s="44" t="s">
        <v>44150</v>
      </c>
      <c r="C17901" s="28"/>
      <c r="D17901" s="28" t="s">
        <v>45830</v>
      </c>
      <c r="E17901" s="28">
        <v>38295</v>
      </c>
      <c r="F17901" s="45">
        <v>545.20000000000005</v>
      </c>
      <c r="G17901" s="41">
        <v>43910</v>
      </c>
      <c r="H17901" s="18" t="s">
        <v>17</v>
      </c>
      <c r="I17901" s="28" t="s">
        <v>44152</v>
      </c>
      <c r="J17901" s="18">
        <v>20</v>
      </c>
      <c r="K17901" s="31">
        <v>20</v>
      </c>
      <c r="L17901" s="31">
        <v>20</v>
      </c>
      <c r="M17901" s="31">
        <v>0</v>
      </c>
      <c r="N17901" s="31">
        <v>10</v>
      </c>
      <c r="O17901" s="31">
        <v>10</v>
      </c>
      <c r="P17901" s="32">
        <f t="shared" si="1817"/>
        <v>54.52</v>
      </c>
      <c r="Q17901" s="71">
        <v>545.20000000000005</v>
      </c>
    </row>
    <row r="17902" spans="1:17">
      <c r="A17902" s="26">
        <v>17901</v>
      </c>
      <c r="B17902" s="44" t="s">
        <v>44150</v>
      </c>
      <c r="C17902" s="28"/>
      <c r="D17902" s="28" t="s">
        <v>45831</v>
      </c>
      <c r="E17902" s="28">
        <v>38296</v>
      </c>
      <c r="F17902" s="45">
        <v>545.20000000000005</v>
      </c>
      <c r="G17902" s="41">
        <v>43910</v>
      </c>
      <c r="H17902" s="18" t="s">
        <v>17</v>
      </c>
      <c r="I17902" s="28" t="s">
        <v>44152</v>
      </c>
      <c r="J17902" s="18">
        <v>20</v>
      </c>
      <c r="K17902" s="31">
        <v>20</v>
      </c>
      <c r="L17902" s="31">
        <v>20</v>
      </c>
      <c r="M17902" s="31">
        <v>0</v>
      </c>
      <c r="N17902" s="31">
        <v>10</v>
      </c>
      <c r="O17902" s="31">
        <v>10</v>
      </c>
      <c r="P17902" s="32">
        <f t="shared" si="1817"/>
        <v>54.52</v>
      </c>
      <c r="Q17902" s="71">
        <v>545.20000000000005</v>
      </c>
    </row>
    <row r="17903" spans="1:17">
      <c r="A17903" s="26">
        <v>17902</v>
      </c>
      <c r="B17903" s="44" t="s">
        <v>44150</v>
      </c>
      <c r="C17903" s="28"/>
      <c r="D17903" s="28" t="s">
        <v>45832</v>
      </c>
      <c r="E17903" s="28">
        <v>38297</v>
      </c>
      <c r="F17903" s="45">
        <v>545.20000000000005</v>
      </c>
      <c r="G17903" s="41">
        <v>43910</v>
      </c>
      <c r="H17903" s="18" t="s">
        <v>17</v>
      </c>
      <c r="I17903" s="28" t="s">
        <v>44152</v>
      </c>
      <c r="J17903" s="18">
        <v>20</v>
      </c>
      <c r="K17903" s="31">
        <v>20</v>
      </c>
      <c r="L17903" s="31">
        <v>20</v>
      </c>
      <c r="M17903" s="31">
        <v>0</v>
      </c>
      <c r="N17903" s="31">
        <v>10</v>
      </c>
      <c r="O17903" s="31">
        <v>10</v>
      </c>
      <c r="P17903" s="32">
        <f t="shared" si="1817"/>
        <v>54.52</v>
      </c>
      <c r="Q17903" s="71">
        <v>545.20000000000005</v>
      </c>
    </row>
    <row r="17904" spans="1:17">
      <c r="A17904" s="26">
        <v>17903</v>
      </c>
      <c r="B17904" s="44" t="s">
        <v>44150</v>
      </c>
      <c r="C17904" s="28"/>
      <c r="D17904" s="28" t="s">
        <v>45833</v>
      </c>
      <c r="E17904" s="28">
        <v>38298</v>
      </c>
      <c r="F17904" s="45">
        <v>545.20000000000005</v>
      </c>
      <c r="G17904" s="41">
        <v>43910</v>
      </c>
      <c r="H17904" s="18" t="s">
        <v>17</v>
      </c>
      <c r="I17904" s="28" t="s">
        <v>44152</v>
      </c>
      <c r="J17904" s="18">
        <v>20</v>
      </c>
      <c r="K17904" s="31">
        <v>20</v>
      </c>
      <c r="L17904" s="31">
        <v>20</v>
      </c>
      <c r="M17904" s="31">
        <v>0</v>
      </c>
      <c r="N17904" s="31">
        <v>10</v>
      </c>
      <c r="O17904" s="31">
        <v>10</v>
      </c>
      <c r="P17904" s="32">
        <f t="shared" si="1817"/>
        <v>54.52</v>
      </c>
      <c r="Q17904" s="71">
        <v>545.20000000000005</v>
      </c>
    </row>
    <row r="17905" spans="1:17">
      <c r="A17905" s="26">
        <v>17904</v>
      </c>
      <c r="B17905" s="44" t="s">
        <v>44150</v>
      </c>
      <c r="C17905" s="28"/>
      <c r="D17905" s="28" t="s">
        <v>45834</v>
      </c>
      <c r="E17905" s="28">
        <v>38299</v>
      </c>
      <c r="F17905" s="45">
        <v>545.20000000000005</v>
      </c>
      <c r="G17905" s="41">
        <v>43910</v>
      </c>
      <c r="H17905" s="18" t="s">
        <v>17</v>
      </c>
      <c r="I17905" s="28" t="s">
        <v>44152</v>
      </c>
      <c r="J17905" s="18">
        <v>20</v>
      </c>
      <c r="K17905" s="31">
        <v>20</v>
      </c>
      <c r="L17905" s="31">
        <v>20</v>
      </c>
      <c r="M17905" s="31">
        <v>0</v>
      </c>
      <c r="N17905" s="31">
        <v>10</v>
      </c>
      <c r="O17905" s="31">
        <v>10</v>
      </c>
      <c r="P17905" s="32">
        <f t="shared" si="1817"/>
        <v>54.52</v>
      </c>
      <c r="Q17905" s="71">
        <v>545.20000000000005</v>
      </c>
    </row>
    <row r="17906" spans="1:17">
      <c r="A17906" s="26">
        <v>17905</v>
      </c>
      <c r="B17906" s="44" t="s">
        <v>44150</v>
      </c>
      <c r="C17906" s="28"/>
      <c r="D17906" s="28" t="s">
        <v>45835</v>
      </c>
      <c r="E17906" s="28">
        <v>38300</v>
      </c>
      <c r="F17906" s="45">
        <v>545.20000000000005</v>
      </c>
      <c r="G17906" s="41">
        <v>43910</v>
      </c>
      <c r="H17906" s="18" t="s">
        <v>17</v>
      </c>
      <c r="I17906" s="28" t="s">
        <v>44152</v>
      </c>
      <c r="J17906" s="18">
        <v>20</v>
      </c>
      <c r="K17906" s="31">
        <v>20</v>
      </c>
      <c r="L17906" s="31">
        <v>20</v>
      </c>
      <c r="M17906" s="31">
        <v>0</v>
      </c>
      <c r="N17906" s="31">
        <v>10</v>
      </c>
      <c r="O17906" s="31">
        <v>10</v>
      </c>
      <c r="P17906" s="32">
        <f t="shared" si="1817"/>
        <v>54.52</v>
      </c>
      <c r="Q17906" s="71">
        <v>545.20000000000005</v>
      </c>
    </row>
    <row r="17907" spans="1:17">
      <c r="A17907" s="26">
        <v>17906</v>
      </c>
      <c r="B17907" s="44" t="s">
        <v>44150</v>
      </c>
      <c r="C17907" s="28"/>
      <c r="D17907" s="28" t="s">
        <v>45836</v>
      </c>
      <c r="E17907" s="28">
        <v>38301</v>
      </c>
      <c r="F17907" s="45">
        <v>545.20000000000005</v>
      </c>
      <c r="G17907" s="41">
        <v>43910</v>
      </c>
      <c r="H17907" s="18" t="s">
        <v>17</v>
      </c>
      <c r="I17907" s="28" t="s">
        <v>44152</v>
      </c>
      <c r="J17907" s="18">
        <v>20</v>
      </c>
      <c r="K17907" s="31">
        <v>20</v>
      </c>
      <c r="L17907" s="31">
        <v>20</v>
      </c>
      <c r="M17907" s="31">
        <v>0</v>
      </c>
      <c r="N17907" s="31">
        <v>10</v>
      </c>
      <c r="O17907" s="31">
        <v>10</v>
      </c>
      <c r="P17907" s="32">
        <f t="shared" si="1817"/>
        <v>54.52</v>
      </c>
      <c r="Q17907" s="71">
        <v>545.20000000000005</v>
      </c>
    </row>
    <row r="17908" spans="1:17">
      <c r="A17908" s="26">
        <v>17907</v>
      </c>
      <c r="B17908" s="44" t="s">
        <v>44150</v>
      </c>
      <c r="C17908" s="28"/>
      <c r="D17908" s="28" t="s">
        <v>45837</v>
      </c>
      <c r="E17908" s="28">
        <v>38302</v>
      </c>
      <c r="F17908" s="45">
        <v>545.20000000000005</v>
      </c>
      <c r="G17908" s="41">
        <v>43910</v>
      </c>
      <c r="H17908" s="18" t="s">
        <v>17</v>
      </c>
      <c r="I17908" s="28" t="s">
        <v>44152</v>
      </c>
      <c r="J17908" s="18">
        <v>20</v>
      </c>
      <c r="K17908" s="31">
        <v>20</v>
      </c>
      <c r="L17908" s="31">
        <v>20</v>
      </c>
      <c r="M17908" s="31">
        <v>0</v>
      </c>
      <c r="N17908" s="31">
        <v>10</v>
      </c>
      <c r="O17908" s="31">
        <v>10</v>
      </c>
      <c r="P17908" s="32">
        <f t="shared" si="1817"/>
        <v>54.52</v>
      </c>
      <c r="Q17908" s="71">
        <v>545.20000000000005</v>
      </c>
    </row>
    <row r="17909" spans="1:17">
      <c r="A17909" s="26">
        <v>17908</v>
      </c>
      <c r="B17909" s="44" t="s">
        <v>44150</v>
      </c>
      <c r="C17909" s="28"/>
      <c r="D17909" s="28" t="s">
        <v>45838</v>
      </c>
      <c r="E17909" s="28">
        <v>38303</v>
      </c>
      <c r="F17909" s="45">
        <v>545.20000000000005</v>
      </c>
      <c r="G17909" s="41">
        <v>43910</v>
      </c>
      <c r="H17909" s="18" t="s">
        <v>17</v>
      </c>
      <c r="I17909" s="28" t="s">
        <v>44152</v>
      </c>
      <c r="J17909" s="18">
        <v>20</v>
      </c>
      <c r="K17909" s="31">
        <v>20</v>
      </c>
      <c r="L17909" s="31">
        <v>20</v>
      </c>
      <c r="M17909" s="31">
        <v>0</v>
      </c>
      <c r="N17909" s="31">
        <v>10</v>
      </c>
      <c r="O17909" s="31">
        <v>10</v>
      </c>
      <c r="P17909" s="32">
        <f t="shared" ref="P17909:P17972" si="1818">F17909/N17909</f>
        <v>54.52</v>
      </c>
      <c r="Q17909" s="71">
        <v>545.20000000000005</v>
      </c>
    </row>
    <row r="17910" spans="1:17">
      <c r="A17910" s="26">
        <v>17909</v>
      </c>
      <c r="B17910" s="44" t="s">
        <v>44150</v>
      </c>
      <c r="C17910" s="28"/>
      <c r="D17910" s="28" t="s">
        <v>45839</v>
      </c>
      <c r="E17910" s="28">
        <v>38304</v>
      </c>
      <c r="F17910" s="45">
        <v>545.20000000000005</v>
      </c>
      <c r="G17910" s="41">
        <v>43910</v>
      </c>
      <c r="H17910" s="18" t="s">
        <v>17</v>
      </c>
      <c r="I17910" s="28" t="s">
        <v>44152</v>
      </c>
      <c r="J17910" s="18">
        <v>20</v>
      </c>
      <c r="K17910" s="31">
        <v>20</v>
      </c>
      <c r="L17910" s="31">
        <v>20</v>
      </c>
      <c r="M17910" s="31">
        <v>0</v>
      </c>
      <c r="N17910" s="31">
        <v>10</v>
      </c>
      <c r="O17910" s="31">
        <v>10</v>
      </c>
      <c r="P17910" s="32">
        <f t="shared" si="1818"/>
        <v>54.52</v>
      </c>
      <c r="Q17910" s="71">
        <v>545.20000000000005</v>
      </c>
    </row>
    <row r="17911" spans="1:17">
      <c r="A17911" s="26">
        <v>17910</v>
      </c>
      <c r="B17911" s="44" t="s">
        <v>44150</v>
      </c>
      <c r="C17911" s="28"/>
      <c r="D17911" s="28" t="s">
        <v>45840</v>
      </c>
      <c r="E17911" s="28">
        <v>38305</v>
      </c>
      <c r="F17911" s="45">
        <v>545.20000000000005</v>
      </c>
      <c r="G17911" s="41">
        <v>43910</v>
      </c>
      <c r="H17911" s="18" t="s">
        <v>17</v>
      </c>
      <c r="I17911" s="28" t="s">
        <v>44152</v>
      </c>
      <c r="J17911" s="18">
        <v>20</v>
      </c>
      <c r="K17911" s="31">
        <v>20</v>
      </c>
      <c r="L17911" s="31">
        <v>20</v>
      </c>
      <c r="M17911" s="31">
        <v>0</v>
      </c>
      <c r="N17911" s="31">
        <v>10</v>
      </c>
      <c r="O17911" s="31">
        <v>10</v>
      </c>
      <c r="P17911" s="32">
        <f t="shared" si="1818"/>
        <v>54.52</v>
      </c>
      <c r="Q17911" s="71">
        <v>545.20000000000005</v>
      </c>
    </row>
    <row r="17912" spans="1:17">
      <c r="A17912" s="26">
        <v>17911</v>
      </c>
      <c r="B17912" s="44" t="s">
        <v>44150</v>
      </c>
      <c r="C17912" s="28"/>
      <c r="D17912" s="28" t="s">
        <v>45841</v>
      </c>
      <c r="E17912" s="28">
        <v>38306</v>
      </c>
      <c r="F17912" s="45">
        <v>545.20000000000005</v>
      </c>
      <c r="G17912" s="41">
        <v>43910</v>
      </c>
      <c r="H17912" s="18" t="s">
        <v>17</v>
      </c>
      <c r="I17912" s="28" t="s">
        <v>44152</v>
      </c>
      <c r="J17912" s="18">
        <v>20</v>
      </c>
      <c r="K17912" s="31">
        <v>20</v>
      </c>
      <c r="L17912" s="31">
        <v>20</v>
      </c>
      <c r="M17912" s="31">
        <v>0</v>
      </c>
      <c r="N17912" s="31">
        <v>10</v>
      </c>
      <c r="O17912" s="31">
        <v>10</v>
      </c>
      <c r="P17912" s="32">
        <f t="shared" si="1818"/>
        <v>54.52</v>
      </c>
      <c r="Q17912" s="71">
        <v>545.20000000000005</v>
      </c>
    </row>
    <row r="17913" spans="1:17">
      <c r="A17913" s="26">
        <v>17912</v>
      </c>
      <c r="B17913" s="44" t="s">
        <v>44150</v>
      </c>
      <c r="C17913" s="28"/>
      <c r="D17913" s="28" t="s">
        <v>45842</v>
      </c>
      <c r="E17913" s="28">
        <v>38307</v>
      </c>
      <c r="F17913" s="45">
        <v>545.20000000000005</v>
      </c>
      <c r="G17913" s="41">
        <v>43910</v>
      </c>
      <c r="H17913" s="18" t="s">
        <v>17</v>
      </c>
      <c r="I17913" s="28" t="s">
        <v>44152</v>
      </c>
      <c r="J17913" s="18">
        <v>20</v>
      </c>
      <c r="K17913" s="31">
        <v>20</v>
      </c>
      <c r="L17913" s="31">
        <v>20</v>
      </c>
      <c r="M17913" s="31">
        <v>0</v>
      </c>
      <c r="N17913" s="31">
        <v>10</v>
      </c>
      <c r="O17913" s="31">
        <v>10</v>
      </c>
      <c r="P17913" s="32">
        <f t="shared" si="1818"/>
        <v>54.52</v>
      </c>
      <c r="Q17913" s="71">
        <v>545.20000000000005</v>
      </c>
    </row>
    <row r="17914" spans="1:17">
      <c r="A17914" s="26">
        <v>17913</v>
      </c>
      <c r="B17914" s="44" t="s">
        <v>44150</v>
      </c>
      <c r="C17914" s="28"/>
      <c r="D17914" s="28" t="s">
        <v>45843</v>
      </c>
      <c r="E17914" s="28">
        <v>38308</v>
      </c>
      <c r="F17914" s="45">
        <v>545.20000000000005</v>
      </c>
      <c r="G17914" s="41">
        <v>43910</v>
      </c>
      <c r="H17914" s="18" t="s">
        <v>17</v>
      </c>
      <c r="I17914" s="28" t="s">
        <v>44152</v>
      </c>
      <c r="J17914" s="18">
        <v>20</v>
      </c>
      <c r="K17914" s="31">
        <v>20</v>
      </c>
      <c r="L17914" s="31">
        <v>20</v>
      </c>
      <c r="M17914" s="31">
        <v>0</v>
      </c>
      <c r="N17914" s="31">
        <v>10</v>
      </c>
      <c r="O17914" s="31">
        <v>10</v>
      </c>
      <c r="P17914" s="32">
        <f t="shared" si="1818"/>
        <v>54.52</v>
      </c>
      <c r="Q17914" s="71">
        <v>545.20000000000005</v>
      </c>
    </row>
    <row r="17915" spans="1:17">
      <c r="A17915" s="26">
        <v>17914</v>
      </c>
      <c r="B17915" s="44" t="s">
        <v>44150</v>
      </c>
      <c r="C17915" s="28"/>
      <c r="D17915" s="28" t="s">
        <v>45844</v>
      </c>
      <c r="E17915" s="28">
        <v>38309</v>
      </c>
      <c r="F17915" s="45">
        <v>545.20000000000005</v>
      </c>
      <c r="G17915" s="41">
        <v>43910</v>
      </c>
      <c r="H17915" s="18" t="s">
        <v>17</v>
      </c>
      <c r="I17915" s="28" t="s">
        <v>44152</v>
      </c>
      <c r="J17915" s="18">
        <v>20</v>
      </c>
      <c r="K17915" s="31">
        <v>20</v>
      </c>
      <c r="L17915" s="31">
        <v>20</v>
      </c>
      <c r="M17915" s="31">
        <v>0</v>
      </c>
      <c r="N17915" s="31">
        <v>10</v>
      </c>
      <c r="O17915" s="31">
        <v>10</v>
      </c>
      <c r="P17915" s="32">
        <f t="shared" si="1818"/>
        <v>54.52</v>
      </c>
      <c r="Q17915" s="71">
        <v>545.20000000000005</v>
      </c>
    </row>
    <row r="17916" spans="1:17">
      <c r="A17916" s="26">
        <v>17915</v>
      </c>
      <c r="B17916" s="44" t="s">
        <v>44150</v>
      </c>
      <c r="C17916" s="28"/>
      <c r="D17916" s="28" t="s">
        <v>45845</v>
      </c>
      <c r="E17916" s="28">
        <v>38310</v>
      </c>
      <c r="F17916" s="45">
        <v>545.20000000000005</v>
      </c>
      <c r="G17916" s="41">
        <v>43910</v>
      </c>
      <c r="H17916" s="18" t="s">
        <v>17</v>
      </c>
      <c r="I17916" s="28" t="s">
        <v>44152</v>
      </c>
      <c r="J17916" s="18">
        <v>20</v>
      </c>
      <c r="K17916" s="31">
        <v>20</v>
      </c>
      <c r="L17916" s="31">
        <v>20</v>
      </c>
      <c r="M17916" s="31">
        <v>0</v>
      </c>
      <c r="N17916" s="31">
        <v>10</v>
      </c>
      <c r="O17916" s="31">
        <v>10</v>
      </c>
      <c r="P17916" s="32">
        <f t="shared" si="1818"/>
        <v>54.52</v>
      </c>
      <c r="Q17916" s="71">
        <v>545.20000000000005</v>
      </c>
    </row>
    <row r="17917" spans="1:17">
      <c r="A17917" s="26">
        <v>17916</v>
      </c>
      <c r="B17917" s="44" t="s">
        <v>44150</v>
      </c>
      <c r="C17917" s="28"/>
      <c r="D17917" s="28" t="s">
        <v>45846</v>
      </c>
      <c r="E17917" s="28">
        <v>38311</v>
      </c>
      <c r="F17917" s="45">
        <v>545.20000000000005</v>
      </c>
      <c r="G17917" s="41">
        <v>43910</v>
      </c>
      <c r="H17917" s="18" t="s">
        <v>17</v>
      </c>
      <c r="I17917" s="28" t="s">
        <v>44152</v>
      </c>
      <c r="J17917" s="18">
        <v>20</v>
      </c>
      <c r="K17917" s="31">
        <v>20</v>
      </c>
      <c r="L17917" s="31">
        <v>20</v>
      </c>
      <c r="M17917" s="31">
        <v>0</v>
      </c>
      <c r="N17917" s="31">
        <v>10</v>
      </c>
      <c r="O17917" s="31">
        <v>10</v>
      </c>
      <c r="P17917" s="32">
        <f t="shared" si="1818"/>
        <v>54.52</v>
      </c>
      <c r="Q17917" s="71">
        <v>545.20000000000005</v>
      </c>
    </row>
    <row r="17918" spans="1:17">
      <c r="A17918" s="26">
        <v>17917</v>
      </c>
      <c r="B17918" s="44" t="s">
        <v>44150</v>
      </c>
      <c r="C17918" s="28"/>
      <c r="D17918" s="28" t="s">
        <v>45847</v>
      </c>
      <c r="E17918" s="28">
        <v>38312</v>
      </c>
      <c r="F17918" s="45">
        <v>545.20000000000005</v>
      </c>
      <c r="G17918" s="41">
        <v>43910</v>
      </c>
      <c r="H17918" s="18" t="s">
        <v>17</v>
      </c>
      <c r="I17918" s="28" t="s">
        <v>44152</v>
      </c>
      <c r="J17918" s="18">
        <v>20</v>
      </c>
      <c r="K17918" s="31">
        <v>20</v>
      </c>
      <c r="L17918" s="31">
        <v>20</v>
      </c>
      <c r="M17918" s="31">
        <v>0</v>
      </c>
      <c r="N17918" s="31">
        <v>10</v>
      </c>
      <c r="O17918" s="31">
        <v>10</v>
      </c>
      <c r="P17918" s="32">
        <f t="shared" si="1818"/>
        <v>54.52</v>
      </c>
      <c r="Q17918" s="71">
        <v>545.20000000000005</v>
      </c>
    </row>
    <row r="17919" spans="1:17">
      <c r="A17919" s="26">
        <v>17918</v>
      </c>
      <c r="B17919" s="44" t="s">
        <v>44150</v>
      </c>
      <c r="C17919" s="28"/>
      <c r="D17919" s="28" t="s">
        <v>45848</v>
      </c>
      <c r="E17919" s="28">
        <v>38313</v>
      </c>
      <c r="F17919" s="45">
        <v>545.20000000000005</v>
      </c>
      <c r="G17919" s="41">
        <v>43910</v>
      </c>
      <c r="H17919" s="18" t="s">
        <v>17</v>
      </c>
      <c r="I17919" s="28" t="s">
        <v>44152</v>
      </c>
      <c r="J17919" s="18">
        <v>20</v>
      </c>
      <c r="K17919" s="31">
        <v>20</v>
      </c>
      <c r="L17919" s="31">
        <v>20</v>
      </c>
      <c r="M17919" s="31">
        <v>0</v>
      </c>
      <c r="N17919" s="31">
        <v>10</v>
      </c>
      <c r="O17919" s="31">
        <v>10</v>
      </c>
      <c r="P17919" s="32">
        <f t="shared" si="1818"/>
        <v>54.52</v>
      </c>
      <c r="Q17919" s="71">
        <v>545.20000000000005</v>
      </c>
    </row>
    <row r="17920" spans="1:17">
      <c r="A17920" s="26">
        <v>17919</v>
      </c>
      <c r="B17920" s="44" t="s">
        <v>44150</v>
      </c>
      <c r="C17920" s="28"/>
      <c r="D17920" s="28" t="s">
        <v>45849</v>
      </c>
      <c r="E17920" s="28">
        <v>38314</v>
      </c>
      <c r="F17920" s="45">
        <v>545.20000000000005</v>
      </c>
      <c r="G17920" s="41">
        <v>43910</v>
      </c>
      <c r="H17920" s="18" t="s">
        <v>17</v>
      </c>
      <c r="I17920" s="28" t="s">
        <v>44152</v>
      </c>
      <c r="J17920" s="18">
        <v>20</v>
      </c>
      <c r="K17920" s="31">
        <v>20</v>
      </c>
      <c r="L17920" s="31">
        <v>20</v>
      </c>
      <c r="M17920" s="31">
        <v>0</v>
      </c>
      <c r="N17920" s="31">
        <v>10</v>
      </c>
      <c r="O17920" s="31">
        <v>10</v>
      </c>
      <c r="P17920" s="32">
        <f t="shared" si="1818"/>
        <v>54.52</v>
      </c>
      <c r="Q17920" s="71">
        <v>545.20000000000005</v>
      </c>
    </row>
    <row r="17921" spans="1:17">
      <c r="A17921" s="26">
        <v>17920</v>
      </c>
      <c r="B17921" s="44" t="s">
        <v>44150</v>
      </c>
      <c r="C17921" s="28"/>
      <c r="D17921" s="28" t="s">
        <v>45850</v>
      </c>
      <c r="E17921" s="28">
        <v>38315</v>
      </c>
      <c r="F17921" s="45">
        <v>545.20000000000005</v>
      </c>
      <c r="G17921" s="41">
        <v>43910</v>
      </c>
      <c r="H17921" s="18" t="s">
        <v>17</v>
      </c>
      <c r="I17921" s="28" t="s">
        <v>44152</v>
      </c>
      <c r="J17921" s="18">
        <v>20</v>
      </c>
      <c r="K17921" s="31">
        <v>20</v>
      </c>
      <c r="L17921" s="31">
        <v>20</v>
      </c>
      <c r="M17921" s="31">
        <v>0</v>
      </c>
      <c r="N17921" s="31">
        <v>10</v>
      </c>
      <c r="O17921" s="31">
        <v>10</v>
      </c>
      <c r="P17921" s="32">
        <f t="shared" si="1818"/>
        <v>54.52</v>
      </c>
      <c r="Q17921" s="71">
        <v>545.20000000000005</v>
      </c>
    </row>
    <row r="17922" spans="1:17">
      <c r="A17922" s="26">
        <v>17921</v>
      </c>
      <c r="B17922" s="44" t="s">
        <v>44150</v>
      </c>
      <c r="C17922" s="28"/>
      <c r="D17922" s="28" t="s">
        <v>45851</v>
      </c>
      <c r="E17922" s="28">
        <v>38316</v>
      </c>
      <c r="F17922" s="45">
        <v>545.20000000000005</v>
      </c>
      <c r="G17922" s="41">
        <v>43910</v>
      </c>
      <c r="H17922" s="18" t="s">
        <v>17</v>
      </c>
      <c r="I17922" s="28" t="s">
        <v>44152</v>
      </c>
      <c r="J17922" s="18">
        <v>20</v>
      </c>
      <c r="K17922" s="31">
        <v>20</v>
      </c>
      <c r="L17922" s="31">
        <v>20</v>
      </c>
      <c r="M17922" s="31">
        <v>0</v>
      </c>
      <c r="N17922" s="31">
        <v>10</v>
      </c>
      <c r="O17922" s="31">
        <v>10</v>
      </c>
      <c r="P17922" s="32">
        <f t="shared" si="1818"/>
        <v>54.52</v>
      </c>
      <c r="Q17922" s="71">
        <v>545.20000000000005</v>
      </c>
    </row>
    <row r="17923" spans="1:17">
      <c r="A17923" s="26">
        <v>17922</v>
      </c>
      <c r="B17923" s="44" t="s">
        <v>44150</v>
      </c>
      <c r="C17923" s="28"/>
      <c r="D17923" s="28" t="s">
        <v>45852</v>
      </c>
      <c r="E17923" s="28">
        <v>38317</v>
      </c>
      <c r="F17923" s="45">
        <v>545.20000000000005</v>
      </c>
      <c r="G17923" s="41">
        <v>43910</v>
      </c>
      <c r="H17923" s="18" t="s">
        <v>17</v>
      </c>
      <c r="I17923" s="28" t="s">
        <v>44152</v>
      </c>
      <c r="J17923" s="18">
        <v>20</v>
      </c>
      <c r="K17923" s="31">
        <v>20</v>
      </c>
      <c r="L17923" s="31">
        <v>20</v>
      </c>
      <c r="M17923" s="31">
        <v>0</v>
      </c>
      <c r="N17923" s="31">
        <v>10</v>
      </c>
      <c r="O17923" s="31">
        <v>10</v>
      </c>
      <c r="P17923" s="32">
        <f t="shared" si="1818"/>
        <v>54.52</v>
      </c>
      <c r="Q17923" s="71">
        <v>545.20000000000005</v>
      </c>
    </row>
    <row r="17924" spans="1:17">
      <c r="A17924" s="26">
        <v>17923</v>
      </c>
      <c r="B17924" s="44" t="s">
        <v>44150</v>
      </c>
      <c r="C17924" s="28"/>
      <c r="D17924" s="28" t="s">
        <v>45853</v>
      </c>
      <c r="E17924" s="28">
        <v>38318</v>
      </c>
      <c r="F17924" s="45">
        <v>545.20000000000005</v>
      </c>
      <c r="G17924" s="41">
        <v>43910</v>
      </c>
      <c r="H17924" s="18" t="s">
        <v>17</v>
      </c>
      <c r="I17924" s="28" t="s">
        <v>44152</v>
      </c>
      <c r="J17924" s="18">
        <v>20</v>
      </c>
      <c r="K17924" s="31">
        <v>20</v>
      </c>
      <c r="L17924" s="31">
        <v>20</v>
      </c>
      <c r="M17924" s="31">
        <v>0</v>
      </c>
      <c r="N17924" s="31">
        <v>10</v>
      </c>
      <c r="O17924" s="31">
        <v>10</v>
      </c>
      <c r="P17924" s="32">
        <f t="shared" si="1818"/>
        <v>54.52</v>
      </c>
      <c r="Q17924" s="71">
        <v>545.20000000000005</v>
      </c>
    </row>
    <row r="17925" spans="1:17">
      <c r="A17925" s="26">
        <v>17924</v>
      </c>
      <c r="B17925" s="44" t="s">
        <v>44150</v>
      </c>
      <c r="C17925" s="28"/>
      <c r="D17925" s="28" t="s">
        <v>45854</v>
      </c>
      <c r="E17925" s="28">
        <v>38319</v>
      </c>
      <c r="F17925" s="45">
        <v>545.20000000000005</v>
      </c>
      <c r="G17925" s="41">
        <v>43910</v>
      </c>
      <c r="H17925" s="18" t="s">
        <v>17</v>
      </c>
      <c r="I17925" s="28" t="s">
        <v>44152</v>
      </c>
      <c r="J17925" s="18">
        <v>20</v>
      </c>
      <c r="K17925" s="31">
        <v>20</v>
      </c>
      <c r="L17925" s="31">
        <v>20</v>
      </c>
      <c r="M17925" s="31">
        <v>0</v>
      </c>
      <c r="N17925" s="31">
        <v>10</v>
      </c>
      <c r="O17925" s="31">
        <v>10</v>
      </c>
      <c r="P17925" s="32">
        <f t="shared" si="1818"/>
        <v>54.52</v>
      </c>
      <c r="Q17925" s="71">
        <v>545.20000000000005</v>
      </c>
    </row>
    <row r="17926" spans="1:17">
      <c r="A17926" s="26">
        <v>17925</v>
      </c>
      <c r="B17926" s="44" t="s">
        <v>44150</v>
      </c>
      <c r="C17926" s="28"/>
      <c r="D17926" s="28" t="s">
        <v>45855</v>
      </c>
      <c r="E17926" s="28">
        <v>38320</v>
      </c>
      <c r="F17926" s="45">
        <v>545.20000000000005</v>
      </c>
      <c r="G17926" s="41">
        <v>43910</v>
      </c>
      <c r="H17926" s="18" t="s">
        <v>17</v>
      </c>
      <c r="I17926" s="28" t="s">
        <v>44152</v>
      </c>
      <c r="J17926" s="18">
        <v>20</v>
      </c>
      <c r="K17926" s="31">
        <v>20</v>
      </c>
      <c r="L17926" s="31">
        <v>20</v>
      </c>
      <c r="M17926" s="31">
        <v>0</v>
      </c>
      <c r="N17926" s="31">
        <v>10</v>
      </c>
      <c r="O17926" s="31">
        <v>10</v>
      </c>
      <c r="P17926" s="32">
        <f t="shared" si="1818"/>
        <v>54.52</v>
      </c>
      <c r="Q17926" s="71">
        <v>545.20000000000005</v>
      </c>
    </row>
    <row r="17927" spans="1:17">
      <c r="A17927" s="26">
        <v>17926</v>
      </c>
      <c r="B17927" s="44" t="s">
        <v>44150</v>
      </c>
      <c r="C17927" s="28"/>
      <c r="D17927" s="28" t="s">
        <v>45856</v>
      </c>
      <c r="E17927" s="28">
        <v>38321</v>
      </c>
      <c r="F17927" s="45">
        <v>545.20000000000005</v>
      </c>
      <c r="G17927" s="41">
        <v>43910</v>
      </c>
      <c r="H17927" s="18" t="s">
        <v>17</v>
      </c>
      <c r="I17927" s="28" t="s">
        <v>44152</v>
      </c>
      <c r="J17927" s="18">
        <v>20</v>
      </c>
      <c r="K17927" s="31">
        <v>20</v>
      </c>
      <c r="L17927" s="31">
        <v>20</v>
      </c>
      <c r="M17927" s="31">
        <v>0</v>
      </c>
      <c r="N17927" s="31">
        <v>10</v>
      </c>
      <c r="O17927" s="31">
        <v>10</v>
      </c>
      <c r="P17927" s="32">
        <f t="shared" si="1818"/>
        <v>54.52</v>
      </c>
      <c r="Q17927" s="71">
        <v>545.20000000000005</v>
      </c>
    </row>
    <row r="17928" spans="1:17">
      <c r="A17928" s="26">
        <v>17927</v>
      </c>
      <c r="B17928" s="44" t="s">
        <v>44150</v>
      </c>
      <c r="C17928" s="28"/>
      <c r="D17928" s="28" t="s">
        <v>45857</v>
      </c>
      <c r="E17928" s="28">
        <v>38322</v>
      </c>
      <c r="F17928" s="45">
        <v>545.20000000000005</v>
      </c>
      <c r="G17928" s="41">
        <v>43910</v>
      </c>
      <c r="H17928" s="18" t="s">
        <v>17</v>
      </c>
      <c r="I17928" s="28" t="s">
        <v>44152</v>
      </c>
      <c r="J17928" s="18">
        <v>20</v>
      </c>
      <c r="K17928" s="31">
        <v>20</v>
      </c>
      <c r="L17928" s="31">
        <v>20</v>
      </c>
      <c r="M17928" s="31">
        <v>0</v>
      </c>
      <c r="N17928" s="31">
        <v>10</v>
      </c>
      <c r="O17928" s="31">
        <v>10</v>
      </c>
      <c r="P17928" s="32">
        <f t="shared" si="1818"/>
        <v>54.52</v>
      </c>
      <c r="Q17928" s="71">
        <v>545.20000000000005</v>
      </c>
    </row>
    <row r="17929" spans="1:17">
      <c r="A17929" s="26">
        <v>17928</v>
      </c>
      <c r="B17929" s="44" t="s">
        <v>44150</v>
      </c>
      <c r="C17929" s="28"/>
      <c r="D17929" s="28" t="s">
        <v>45858</v>
      </c>
      <c r="E17929" s="28">
        <v>38323</v>
      </c>
      <c r="F17929" s="45">
        <v>545.20000000000005</v>
      </c>
      <c r="G17929" s="41">
        <v>43910</v>
      </c>
      <c r="H17929" s="18" t="s">
        <v>17</v>
      </c>
      <c r="I17929" s="28" t="s">
        <v>44152</v>
      </c>
      <c r="J17929" s="18">
        <v>20</v>
      </c>
      <c r="K17929" s="31">
        <v>20</v>
      </c>
      <c r="L17929" s="31">
        <v>20</v>
      </c>
      <c r="M17929" s="31">
        <v>0</v>
      </c>
      <c r="N17929" s="31">
        <v>10</v>
      </c>
      <c r="O17929" s="31">
        <v>10</v>
      </c>
      <c r="P17929" s="32">
        <f t="shared" si="1818"/>
        <v>54.52</v>
      </c>
      <c r="Q17929" s="71">
        <v>545.20000000000005</v>
      </c>
    </row>
    <row r="17930" spans="1:17">
      <c r="A17930" s="26">
        <v>17929</v>
      </c>
      <c r="B17930" s="44" t="s">
        <v>44150</v>
      </c>
      <c r="C17930" s="28"/>
      <c r="D17930" s="28" t="s">
        <v>45859</v>
      </c>
      <c r="E17930" s="28">
        <v>38324</v>
      </c>
      <c r="F17930" s="45">
        <v>545.20000000000005</v>
      </c>
      <c r="G17930" s="41">
        <v>43910</v>
      </c>
      <c r="H17930" s="18" t="s">
        <v>17</v>
      </c>
      <c r="I17930" s="28" t="s">
        <v>44152</v>
      </c>
      <c r="J17930" s="18">
        <v>20</v>
      </c>
      <c r="K17930" s="31">
        <v>20</v>
      </c>
      <c r="L17930" s="31">
        <v>20</v>
      </c>
      <c r="M17930" s="31">
        <v>0</v>
      </c>
      <c r="N17930" s="31">
        <v>10</v>
      </c>
      <c r="O17930" s="31">
        <v>10</v>
      </c>
      <c r="P17930" s="32">
        <f t="shared" si="1818"/>
        <v>54.52</v>
      </c>
      <c r="Q17930" s="71">
        <v>545.20000000000005</v>
      </c>
    </row>
    <row r="17931" spans="1:17">
      <c r="A17931" s="26">
        <v>17930</v>
      </c>
      <c r="B17931" s="44" t="s">
        <v>44150</v>
      </c>
      <c r="C17931" s="28"/>
      <c r="D17931" s="28" t="s">
        <v>45860</v>
      </c>
      <c r="E17931" s="28">
        <v>38325</v>
      </c>
      <c r="F17931" s="45">
        <v>545.20000000000005</v>
      </c>
      <c r="G17931" s="41">
        <v>43910</v>
      </c>
      <c r="H17931" s="18" t="s">
        <v>17</v>
      </c>
      <c r="I17931" s="28" t="s">
        <v>44152</v>
      </c>
      <c r="J17931" s="18">
        <v>20</v>
      </c>
      <c r="K17931" s="31">
        <v>20</v>
      </c>
      <c r="L17931" s="31">
        <v>20</v>
      </c>
      <c r="M17931" s="31">
        <v>0</v>
      </c>
      <c r="N17931" s="31">
        <v>10</v>
      </c>
      <c r="O17931" s="31">
        <v>10</v>
      </c>
      <c r="P17931" s="32">
        <f t="shared" si="1818"/>
        <v>54.52</v>
      </c>
      <c r="Q17931" s="71">
        <v>545.20000000000005</v>
      </c>
    </row>
    <row r="17932" spans="1:17">
      <c r="A17932" s="26">
        <v>17931</v>
      </c>
      <c r="B17932" s="44" t="s">
        <v>44150</v>
      </c>
      <c r="C17932" s="28"/>
      <c r="D17932" s="28" t="s">
        <v>45861</v>
      </c>
      <c r="E17932" s="28">
        <v>38326</v>
      </c>
      <c r="F17932" s="45">
        <v>545.20000000000005</v>
      </c>
      <c r="G17932" s="41">
        <v>43910</v>
      </c>
      <c r="H17932" s="18" t="s">
        <v>17</v>
      </c>
      <c r="I17932" s="28" t="s">
        <v>44152</v>
      </c>
      <c r="J17932" s="18">
        <v>20</v>
      </c>
      <c r="K17932" s="31">
        <v>20</v>
      </c>
      <c r="L17932" s="31">
        <v>20</v>
      </c>
      <c r="M17932" s="31">
        <v>0</v>
      </c>
      <c r="N17932" s="31">
        <v>10</v>
      </c>
      <c r="O17932" s="31">
        <v>10</v>
      </c>
      <c r="P17932" s="32">
        <f t="shared" si="1818"/>
        <v>54.52</v>
      </c>
      <c r="Q17932" s="71">
        <v>545.20000000000005</v>
      </c>
    </row>
    <row r="17933" spans="1:17">
      <c r="A17933" s="26">
        <v>17932</v>
      </c>
      <c r="B17933" s="44" t="s">
        <v>44150</v>
      </c>
      <c r="C17933" s="28"/>
      <c r="D17933" s="28" t="s">
        <v>45862</v>
      </c>
      <c r="E17933" s="28">
        <v>38327</v>
      </c>
      <c r="F17933" s="45">
        <v>545.20000000000005</v>
      </c>
      <c r="G17933" s="41">
        <v>43910</v>
      </c>
      <c r="H17933" s="18" t="s">
        <v>17</v>
      </c>
      <c r="I17933" s="28" t="s">
        <v>44152</v>
      </c>
      <c r="J17933" s="18">
        <v>20</v>
      </c>
      <c r="K17933" s="31">
        <v>20</v>
      </c>
      <c r="L17933" s="31">
        <v>20</v>
      </c>
      <c r="M17933" s="31">
        <v>0</v>
      </c>
      <c r="N17933" s="31">
        <v>10</v>
      </c>
      <c r="O17933" s="31">
        <v>10</v>
      </c>
      <c r="P17933" s="32">
        <f t="shared" si="1818"/>
        <v>54.52</v>
      </c>
      <c r="Q17933" s="71">
        <v>545.20000000000005</v>
      </c>
    </row>
    <row r="17934" spans="1:17">
      <c r="A17934" s="26">
        <v>17933</v>
      </c>
      <c r="B17934" s="44" t="s">
        <v>44150</v>
      </c>
      <c r="C17934" s="28"/>
      <c r="D17934" s="28" t="s">
        <v>45863</v>
      </c>
      <c r="E17934" s="28">
        <v>38328</v>
      </c>
      <c r="F17934" s="45">
        <v>545.20000000000005</v>
      </c>
      <c r="G17934" s="41">
        <v>43910</v>
      </c>
      <c r="H17934" s="18" t="s">
        <v>17</v>
      </c>
      <c r="I17934" s="28" t="s">
        <v>44152</v>
      </c>
      <c r="J17934" s="18">
        <v>20</v>
      </c>
      <c r="K17934" s="31">
        <v>20</v>
      </c>
      <c r="L17934" s="31">
        <v>20</v>
      </c>
      <c r="M17934" s="31">
        <v>0</v>
      </c>
      <c r="N17934" s="31">
        <v>10</v>
      </c>
      <c r="O17934" s="31">
        <v>10</v>
      </c>
      <c r="P17934" s="32">
        <f t="shared" si="1818"/>
        <v>54.52</v>
      </c>
      <c r="Q17934" s="71">
        <v>545.20000000000005</v>
      </c>
    </row>
    <row r="17935" spans="1:17">
      <c r="A17935" s="26">
        <v>17934</v>
      </c>
      <c r="B17935" s="44" t="s">
        <v>44150</v>
      </c>
      <c r="C17935" s="28"/>
      <c r="D17935" s="28" t="s">
        <v>45864</v>
      </c>
      <c r="E17935" s="28">
        <v>38329</v>
      </c>
      <c r="F17935" s="45">
        <v>545.20000000000005</v>
      </c>
      <c r="G17935" s="41">
        <v>43910</v>
      </c>
      <c r="H17935" s="18" t="s">
        <v>17</v>
      </c>
      <c r="I17935" s="28" t="s">
        <v>44152</v>
      </c>
      <c r="J17935" s="18">
        <v>20</v>
      </c>
      <c r="K17935" s="31">
        <v>20</v>
      </c>
      <c r="L17935" s="31">
        <v>20</v>
      </c>
      <c r="M17935" s="31">
        <v>0</v>
      </c>
      <c r="N17935" s="31">
        <v>10</v>
      </c>
      <c r="O17935" s="31">
        <v>10</v>
      </c>
      <c r="P17935" s="32">
        <f t="shared" si="1818"/>
        <v>54.52</v>
      </c>
      <c r="Q17935" s="71">
        <v>545.20000000000005</v>
      </c>
    </row>
    <row r="17936" spans="1:17">
      <c r="A17936" s="26">
        <v>17935</v>
      </c>
      <c r="B17936" s="44" t="s">
        <v>44150</v>
      </c>
      <c r="C17936" s="28"/>
      <c r="D17936" s="28" t="s">
        <v>45865</v>
      </c>
      <c r="E17936" s="28">
        <v>38330</v>
      </c>
      <c r="F17936" s="45">
        <v>545.20000000000005</v>
      </c>
      <c r="G17936" s="41">
        <v>43910</v>
      </c>
      <c r="H17936" s="18" t="s">
        <v>17</v>
      </c>
      <c r="I17936" s="28" t="s">
        <v>44152</v>
      </c>
      <c r="J17936" s="18">
        <v>20</v>
      </c>
      <c r="K17936" s="31">
        <v>20</v>
      </c>
      <c r="L17936" s="31">
        <v>20</v>
      </c>
      <c r="M17936" s="31">
        <v>0</v>
      </c>
      <c r="N17936" s="31">
        <v>10</v>
      </c>
      <c r="O17936" s="31">
        <v>10</v>
      </c>
      <c r="P17936" s="32">
        <f t="shared" si="1818"/>
        <v>54.52</v>
      </c>
      <c r="Q17936" s="71">
        <v>545.20000000000005</v>
      </c>
    </row>
    <row r="17937" spans="1:17">
      <c r="A17937" s="26">
        <v>17936</v>
      </c>
      <c r="B17937" s="44" t="s">
        <v>44150</v>
      </c>
      <c r="C17937" s="28"/>
      <c r="D17937" s="28" t="s">
        <v>45866</v>
      </c>
      <c r="E17937" s="28">
        <v>38331</v>
      </c>
      <c r="F17937" s="45">
        <v>545.20000000000005</v>
      </c>
      <c r="G17937" s="41">
        <v>43910</v>
      </c>
      <c r="H17937" s="18" t="s">
        <v>17</v>
      </c>
      <c r="I17937" s="28" t="s">
        <v>44152</v>
      </c>
      <c r="J17937" s="18">
        <v>20</v>
      </c>
      <c r="K17937" s="31">
        <v>20</v>
      </c>
      <c r="L17937" s="31">
        <v>20</v>
      </c>
      <c r="M17937" s="31">
        <v>0</v>
      </c>
      <c r="N17937" s="31">
        <v>10</v>
      </c>
      <c r="O17937" s="31">
        <v>10</v>
      </c>
      <c r="P17937" s="32">
        <f t="shared" si="1818"/>
        <v>54.52</v>
      </c>
      <c r="Q17937" s="71">
        <v>545.20000000000005</v>
      </c>
    </row>
    <row r="17938" spans="1:17">
      <c r="A17938" s="26">
        <v>17937</v>
      </c>
      <c r="B17938" s="44" t="s">
        <v>44150</v>
      </c>
      <c r="C17938" s="28"/>
      <c r="D17938" s="28" t="s">
        <v>45867</v>
      </c>
      <c r="E17938" s="28">
        <v>38332</v>
      </c>
      <c r="F17938" s="45">
        <v>545.20000000000005</v>
      </c>
      <c r="G17938" s="41">
        <v>43910</v>
      </c>
      <c r="H17938" s="18" t="s">
        <v>17</v>
      </c>
      <c r="I17938" s="28" t="s">
        <v>44152</v>
      </c>
      <c r="J17938" s="18">
        <v>20</v>
      </c>
      <c r="K17938" s="31">
        <v>20</v>
      </c>
      <c r="L17938" s="31">
        <v>20</v>
      </c>
      <c r="M17938" s="31">
        <v>0</v>
      </c>
      <c r="N17938" s="31">
        <v>10</v>
      </c>
      <c r="O17938" s="31">
        <v>10</v>
      </c>
      <c r="P17938" s="32">
        <f t="shared" si="1818"/>
        <v>54.52</v>
      </c>
      <c r="Q17938" s="71">
        <v>545.20000000000005</v>
      </c>
    </row>
    <row r="17939" spans="1:17">
      <c r="A17939" s="26">
        <v>17938</v>
      </c>
      <c r="B17939" s="44" t="s">
        <v>44150</v>
      </c>
      <c r="C17939" s="28"/>
      <c r="D17939" s="28" t="s">
        <v>45868</v>
      </c>
      <c r="E17939" s="28">
        <v>38333</v>
      </c>
      <c r="F17939" s="45">
        <v>545.20000000000005</v>
      </c>
      <c r="G17939" s="41">
        <v>43910</v>
      </c>
      <c r="H17939" s="18" t="s">
        <v>17</v>
      </c>
      <c r="I17939" s="28" t="s">
        <v>44152</v>
      </c>
      <c r="J17939" s="18">
        <v>20</v>
      </c>
      <c r="K17939" s="31">
        <v>20</v>
      </c>
      <c r="L17939" s="31">
        <v>20</v>
      </c>
      <c r="M17939" s="31">
        <v>0</v>
      </c>
      <c r="N17939" s="31">
        <v>10</v>
      </c>
      <c r="O17939" s="31">
        <v>10</v>
      </c>
      <c r="P17939" s="32">
        <f t="shared" si="1818"/>
        <v>54.52</v>
      </c>
      <c r="Q17939" s="71">
        <v>545.20000000000005</v>
      </c>
    </row>
    <row r="17940" spans="1:17">
      <c r="A17940" s="26">
        <v>17939</v>
      </c>
      <c r="B17940" s="44" t="s">
        <v>44150</v>
      </c>
      <c r="C17940" s="28"/>
      <c r="D17940" s="28" t="s">
        <v>45869</v>
      </c>
      <c r="E17940" s="28">
        <v>38334</v>
      </c>
      <c r="F17940" s="45">
        <v>545.20000000000005</v>
      </c>
      <c r="G17940" s="41">
        <v>43910</v>
      </c>
      <c r="H17940" s="18" t="s">
        <v>17</v>
      </c>
      <c r="I17940" s="28" t="s">
        <v>44152</v>
      </c>
      <c r="J17940" s="18">
        <v>20</v>
      </c>
      <c r="K17940" s="31">
        <v>20</v>
      </c>
      <c r="L17940" s="31">
        <v>20</v>
      </c>
      <c r="M17940" s="31">
        <v>0</v>
      </c>
      <c r="N17940" s="31">
        <v>10</v>
      </c>
      <c r="O17940" s="31">
        <v>10</v>
      </c>
      <c r="P17940" s="32">
        <f t="shared" si="1818"/>
        <v>54.52</v>
      </c>
      <c r="Q17940" s="71">
        <v>545.20000000000005</v>
      </c>
    </row>
    <row r="17941" spans="1:17">
      <c r="A17941" s="26">
        <v>17940</v>
      </c>
      <c r="B17941" s="44" t="s">
        <v>44150</v>
      </c>
      <c r="C17941" s="28"/>
      <c r="D17941" s="28" t="s">
        <v>45870</v>
      </c>
      <c r="E17941" s="28">
        <v>38335</v>
      </c>
      <c r="F17941" s="45">
        <v>545.20000000000005</v>
      </c>
      <c r="G17941" s="41">
        <v>43910</v>
      </c>
      <c r="H17941" s="18" t="s">
        <v>17</v>
      </c>
      <c r="I17941" s="28" t="s">
        <v>44152</v>
      </c>
      <c r="J17941" s="18">
        <v>20</v>
      </c>
      <c r="K17941" s="31">
        <v>20</v>
      </c>
      <c r="L17941" s="31">
        <v>20</v>
      </c>
      <c r="M17941" s="31">
        <v>0</v>
      </c>
      <c r="N17941" s="31">
        <v>10</v>
      </c>
      <c r="O17941" s="31">
        <v>10</v>
      </c>
      <c r="P17941" s="32">
        <f t="shared" si="1818"/>
        <v>54.52</v>
      </c>
      <c r="Q17941" s="71">
        <v>545.20000000000005</v>
      </c>
    </row>
    <row r="17942" spans="1:17">
      <c r="A17942" s="26">
        <v>17941</v>
      </c>
      <c r="B17942" s="44" t="s">
        <v>44150</v>
      </c>
      <c r="C17942" s="28"/>
      <c r="D17942" s="28" t="s">
        <v>45871</v>
      </c>
      <c r="E17942" s="28">
        <v>38336</v>
      </c>
      <c r="F17942" s="45">
        <v>545.20000000000005</v>
      </c>
      <c r="G17942" s="41">
        <v>43910</v>
      </c>
      <c r="H17942" s="18" t="s">
        <v>17</v>
      </c>
      <c r="I17942" s="28" t="s">
        <v>44152</v>
      </c>
      <c r="J17942" s="18">
        <v>20</v>
      </c>
      <c r="K17942" s="31">
        <v>20</v>
      </c>
      <c r="L17942" s="31">
        <v>20</v>
      </c>
      <c r="M17942" s="31">
        <v>0</v>
      </c>
      <c r="N17942" s="31">
        <v>10</v>
      </c>
      <c r="O17942" s="31">
        <v>10</v>
      </c>
      <c r="P17942" s="32">
        <f t="shared" si="1818"/>
        <v>54.52</v>
      </c>
      <c r="Q17942" s="71">
        <v>545.20000000000005</v>
      </c>
    </row>
    <row r="17943" spans="1:17">
      <c r="A17943" s="26">
        <v>17942</v>
      </c>
      <c r="B17943" s="44" t="s">
        <v>44150</v>
      </c>
      <c r="C17943" s="28"/>
      <c r="D17943" s="28" t="s">
        <v>45872</v>
      </c>
      <c r="E17943" s="28">
        <v>38337</v>
      </c>
      <c r="F17943" s="45">
        <v>545.20000000000005</v>
      </c>
      <c r="G17943" s="41">
        <v>43910</v>
      </c>
      <c r="H17943" s="18" t="s">
        <v>17</v>
      </c>
      <c r="I17943" s="28" t="s">
        <v>44152</v>
      </c>
      <c r="J17943" s="18">
        <v>20</v>
      </c>
      <c r="K17943" s="31">
        <v>20</v>
      </c>
      <c r="L17943" s="31">
        <v>20</v>
      </c>
      <c r="M17943" s="31">
        <v>0</v>
      </c>
      <c r="N17943" s="31">
        <v>10</v>
      </c>
      <c r="O17943" s="31">
        <v>10</v>
      </c>
      <c r="P17943" s="32">
        <f t="shared" si="1818"/>
        <v>54.52</v>
      </c>
      <c r="Q17943" s="71">
        <v>545.20000000000005</v>
      </c>
    </row>
    <row r="17944" spans="1:17">
      <c r="A17944" s="26">
        <v>17943</v>
      </c>
      <c r="B17944" s="44" t="s">
        <v>44150</v>
      </c>
      <c r="C17944" s="28"/>
      <c r="D17944" s="28" t="s">
        <v>45873</v>
      </c>
      <c r="E17944" s="28">
        <v>38338</v>
      </c>
      <c r="F17944" s="45">
        <v>545.20000000000005</v>
      </c>
      <c r="G17944" s="41">
        <v>43910</v>
      </c>
      <c r="H17944" s="18" t="s">
        <v>17</v>
      </c>
      <c r="I17944" s="28" t="s">
        <v>44152</v>
      </c>
      <c r="J17944" s="18">
        <v>20</v>
      </c>
      <c r="K17944" s="31">
        <v>20</v>
      </c>
      <c r="L17944" s="31">
        <v>20</v>
      </c>
      <c r="M17944" s="31">
        <v>0</v>
      </c>
      <c r="N17944" s="31">
        <v>10</v>
      </c>
      <c r="O17944" s="31">
        <v>10</v>
      </c>
      <c r="P17944" s="32">
        <f t="shared" si="1818"/>
        <v>54.52</v>
      </c>
      <c r="Q17944" s="71">
        <v>545.20000000000005</v>
      </c>
    </row>
    <row r="17945" spans="1:17">
      <c r="A17945" s="26">
        <v>17944</v>
      </c>
      <c r="B17945" s="44" t="s">
        <v>44150</v>
      </c>
      <c r="C17945" s="28"/>
      <c r="D17945" s="28" t="s">
        <v>45874</v>
      </c>
      <c r="E17945" s="28">
        <v>38339</v>
      </c>
      <c r="F17945" s="45">
        <v>545.20000000000005</v>
      </c>
      <c r="G17945" s="41">
        <v>43910</v>
      </c>
      <c r="H17945" s="18" t="s">
        <v>17</v>
      </c>
      <c r="I17945" s="28" t="s">
        <v>44152</v>
      </c>
      <c r="J17945" s="18">
        <v>20</v>
      </c>
      <c r="K17945" s="31">
        <v>20</v>
      </c>
      <c r="L17945" s="31">
        <v>20</v>
      </c>
      <c r="M17945" s="31">
        <v>0</v>
      </c>
      <c r="N17945" s="31">
        <v>10</v>
      </c>
      <c r="O17945" s="31">
        <v>10</v>
      </c>
      <c r="P17945" s="32">
        <f t="shared" si="1818"/>
        <v>54.52</v>
      </c>
      <c r="Q17945" s="71">
        <v>545.20000000000005</v>
      </c>
    </row>
    <row r="17946" spans="1:17">
      <c r="A17946" s="26">
        <v>17945</v>
      </c>
      <c r="B17946" s="44" t="s">
        <v>44150</v>
      </c>
      <c r="C17946" s="28"/>
      <c r="D17946" s="28" t="s">
        <v>45875</v>
      </c>
      <c r="E17946" s="28">
        <v>38340</v>
      </c>
      <c r="F17946" s="45">
        <v>545.20000000000005</v>
      </c>
      <c r="G17946" s="41">
        <v>43910</v>
      </c>
      <c r="H17946" s="18" t="s">
        <v>17</v>
      </c>
      <c r="I17946" s="28" t="s">
        <v>44152</v>
      </c>
      <c r="J17946" s="18">
        <v>20</v>
      </c>
      <c r="K17946" s="31">
        <v>20</v>
      </c>
      <c r="L17946" s="31">
        <v>20</v>
      </c>
      <c r="M17946" s="31">
        <v>0</v>
      </c>
      <c r="N17946" s="31">
        <v>10</v>
      </c>
      <c r="O17946" s="31">
        <v>10</v>
      </c>
      <c r="P17946" s="32">
        <f t="shared" si="1818"/>
        <v>54.52</v>
      </c>
      <c r="Q17946" s="71">
        <v>545.20000000000005</v>
      </c>
    </row>
    <row r="17947" spans="1:17">
      <c r="A17947" s="26">
        <v>17946</v>
      </c>
      <c r="B17947" s="44" t="s">
        <v>44150</v>
      </c>
      <c r="C17947" s="28"/>
      <c r="D17947" s="28" t="s">
        <v>45876</v>
      </c>
      <c r="E17947" s="28">
        <v>38341</v>
      </c>
      <c r="F17947" s="45">
        <v>545.20000000000005</v>
      </c>
      <c r="G17947" s="41">
        <v>43910</v>
      </c>
      <c r="H17947" s="18" t="s">
        <v>17</v>
      </c>
      <c r="I17947" s="28" t="s">
        <v>44152</v>
      </c>
      <c r="J17947" s="18">
        <v>20</v>
      </c>
      <c r="K17947" s="31">
        <v>20</v>
      </c>
      <c r="L17947" s="31">
        <v>20</v>
      </c>
      <c r="M17947" s="31">
        <v>0</v>
      </c>
      <c r="N17947" s="31">
        <v>10</v>
      </c>
      <c r="O17947" s="31">
        <v>10</v>
      </c>
      <c r="P17947" s="32">
        <f t="shared" si="1818"/>
        <v>54.52</v>
      </c>
      <c r="Q17947" s="71">
        <v>545.20000000000005</v>
      </c>
    </row>
    <row r="17948" spans="1:17">
      <c r="A17948" s="26">
        <v>17947</v>
      </c>
      <c r="B17948" s="44" t="s">
        <v>44150</v>
      </c>
      <c r="C17948" s="28"/>
      <c r="D17948" s="28" t="s">
        <v>45877</v>
      </c>
      <c r="E17948" s="28">
        <v>38342</v>
      </c>
      <c r="F17948" s="45">
        <v>545.20000000000005</v>
      </c>
      <c r="G17948" s="41">
        <v>43910</v>
      </c>
      <c r="H17948" s="18" t="s">
        <v>17</v>
      </c>
      <c r="I17948" s="28" t="s">
        <v>44152</v>
      </c>
      <c r="J17948" s="18">
        <v>20</v>
      </c>
      <c r="K17948" s="31">
        <v>20</v>
      </c>
      <c r="L17948" s="31">
        <v>20</v>
      </c>
      <c r="M17948" s="31">
        <v>0</v>
      </c>
      <c r="N17948" s="31">
        <v>10</v>
      </c>
      <c r="O17948" s="31">
        <v>10</v>
      </c>
      <c r="P17948" s="32">
        <f t="shared" si="1818"/>
        <v>54.52</v>
      </c>
      <c r="Q17948" s="71">
        <v>545.20000000000005</v>
      </c>
    </row>
    <row r="17949" spans="1:17">
      <c r="A17949" s="26">
        <v>17948</v>
      </c>
      <c r="B17949" s="44" t="s">
        <v>44150</v>
      </c>
      <c r="C17949" s="28"/>
      <c r="D17949" s="28" t="s">
        <v>45878</v>
      </c>
      <c r="E17949" s="28">
        <v>38343</v>
      </c>
      <c r="F17949" s="45">
        <v>545.20000000000005</v>
      </c>
      <c r="G17949" s="41">
        <v>43910</v>
      </c>
      <c r="H17949" s="18" t="s">
        <v>17</v>
      </c>
      <c r="I17949" s="28" t="s">
        <v>44152</v>
      </c>
      <c r="J17949" s="18">
        <v>20</v>
      </c>
      <c r="K17949" s="31">
        <v>20</v>
      </c>
      <c r="L17949" s="31">
        <v>20</v>
      </c>
      <c r="M17949" s="31">
        <v>0</v>
      </c>
      <c r="N17949" s="31">
        <v>10</v>
      </c>
      <c r="O17949" s="31">
        <v>10</v>
      </c>
      <c r="P17949" s="32">
        <f t="shared" si="1818"/>
        <v>54.52</v>
      </c>
      <c r="Q17949" s="71">
        <v>545.20000000000005</v>
      </c>
    </row>
    <row r="17950" spans="1:17">
      <c r="A17950" s="26">
        <v>17949</v>
      </c>
      <c r="B17950" s="44" t="s">
        <v>44150</v>
      </c>
      <c r="C17950" s="28"/>
      <c r="D17950" s="28" t="s">
        <v>45879</v>
      </c>
      <c r="E17950" s="28">
        <v>38344</v>
      </c>
      <c r="F17950" s="45">
        <v>545.20000000000005</v>
      </c>
      <c r="G17950" s="41">
        <v>43910</v>
      </c>
      <c r="H17950" s="18" t="s">
        <v>17</v>
      </c>
      <c r="I17950" s="28" t="s">
        <v>44152</v>
      </c>
      <c r="J17950" s="18">
        <v>20</v>
      </c>
      <c r="K17950" s="31">
        <v>20</v>
      </c>
      <c r="L17950" s="31">
        <v>20</v>
      </c>
      <c r="M17950" s="31">
        <v>0</v>
      </c>
      <c r="N17950" s="31">
        <v>10</v>
      </c>
      <c r="O17950" s="31">
        <v>10</v>
      </c>
      <c r="P17950" s="32">
        <f t="shared" si="1818"/>
        <v>54.52</v>
      </c>
      <c r="Q17950" s="71">
        <v>545.20000000000005</v>
      </c>
    </row>
    <row r="17951" spans="1:17">
      <c r="A17951" s="26">
        <v>17950</v>
      </c>
      <c r="B17951" s="44" t="s">
        <v>44150</v>
      </c>
      <c r="C17951" s="28"/>
      <c r="D17951" s="28" t="s">
        <v>45880</v>
      </c>
      <c r="E17951" s="28">
        <v>38345</v>
      </c>
      <c r="F17951" s="45">
        <v>545.20000000000005</v>
      </c>
      <c r="G17951" s="41">
        <v>43910</v>
      </c>
      <c r="H17951" s="18" t="s">
        <v>17</v>
      </c>
      <c r="I17951" s="28" t="s">
        <v>44152</v>
      </c>
      <c r="J17951" s="18">
        <v>20</v>
      </c>
      <c r="K17951" s="31">
        <v>20</v>
      </c>
      <c r="L17951" s="31">
        <v>20</v>
      </c>
      <c r="M17951" s="31">
        <v>0</v>
      </c>
      <c r="N17951" s="31">
        <v>10</v>
      </c>
      <c r="O17951" s="31">
        <v>10</v>
      </c>
      <c r="P17951" s="32">
        <f t="shared" si="1818"/>
        <v>54.52</v>
      </c>
      <c r="Q17951" s="71">
        <v>545.20000000000005</v>
      </c>
    </row>
    <row r="17952" spans="1:17">
      <c r="A17952" s="26">
        <v>17951</v>
      </c>
      <c r="B17952" s="44" t="s">
        <v>44150</v>
      </c>
      <c r="C17952" s="28"/>
      <c r="D17952" s="28" t="s">
        <v>45881</v>
      </c>
      <c r="E17952" s="28">
        <v>38346</v>
      </c>
      <c r="F17952" s="45">
        <v>545.20000000000005</v>
      </c>
      <c r="G17952" s="41">
        <v>43910</v>
      </c>
      <c r="H17952" s="18" t="s">
        <v>17</v>
      </c>
      <c r="I17952" s="28" t="s">
        <v>44152</v>
      </c>
      <c r="J17952" s="18">
        <v>20</v>
      </c>
      <c r="K17952" s="31">
        <v>20</v>
      </c>
      <c r="L17952" s="31">
        <v>20</v>
      </c>
      <c r="M17952" s="31">
        <v>0</v>
      </c>
      <c r="N17952" s="31">
        <v>10</v>
      </c>
      <c r="O17952" s="31">
        <v>10</v>
      </c>
      <c r="P17952" s="32">
        <f t="shared" si="1818"/>
        <v>54.52</v>
      </c>
      <c r="Q17952" s="71">
        <v>545.20000000000005</v>
      </c>
    </row>
    <row r="17953" spans="1:17">
      <c r="A17953" s="26">
        <v>17952</v>
      </c>
      <c r="B17953" s="44" t="s">
        <v>44150</v>
      </c>
      <c r="C17953" s="28"/>
      <c r="D17953" s="28" t="s">
        <v>45882</v>
      </c>
      <c r="E17953" s="28">
        <v>38347</v>
      </c>
      <c r="F17953" s="45">
        <v>545.20000000000005</v>
      </c>
      <c r="G17953" s="41">
        <v>43910</v>
      </c>
      <c r="H17953" s="18" t="s">
        <v>17</v>
      </c>
      <c r="I17953" s="28" t="s">
        <v>44152</v>
      </c>
      <c r="J17953" s="18">
        <v>20</v>
      </c>
      <c r="K17953" s="31">
        <v>20</v>
      </c>
      <c r="L17953" s="31">
        <v>20</v>
      </c>
      <c r="M17953" s="31">
        <v>0</v>
      </c>
      <c r="N17953" s="31">
        <v>10</v>
      </c>
      <c r="O17953" s="31">
        <v>10</v>
      </c>
      <c r="P17953" s="32">
        <f t="shared" si="1818"/>
        <v>54.52</v>
      </c>
      <c r="Q17953" s="71">
        <v>545.20000000000005</v>
      </c>
    </row>
    <row r="17954" spans="1:17">
      <c r="A17954" s="26">
        <v>17953</v>
      </c>
      <c r="B17954" s="44" t="s">
        <v>44150</v>
      </c>
      <c r="C17954" s="28"/>
      <c r="D17954" s="28" t="s">
        <v>45883</v>
      </c>
      <c r="E17954" s="28">
        <v>38348</v>
      </c>
      <c r="F17954" s="45">
        <v>545.20000000000005</v>
      </c>
      <c r="G17954" s="41">
        <v>43910</v>
      </c>
      <c r="H17954" s="18" t="s">
        <v>17</v>
      </c>
      <c r="I17954" s="28" t="s">
        <v>44152</v>
      </c>
      <c r="J17954" s="18">
        <v>20</v>
      </c>
      <c r="K17954" s="31">
        <v>20</v>
      </c>
      <c r="L17954" s="31">
        <v>20</v>
      </c>
      <c r="M17954" s="31">
        <v>0</v>
      </c>
      <c r="N17954" s="31">
        <v>10</v>
      </c>
      <c r="O17954" s="31">
        <v>10</v>
      </c>
      <c r="P17954" s="32">
        <f t="shared" si="1818"/>
        <v>54.52</v>
      </c>
      <c r="Q17954" s="71">
        <v>545.20000000000005</v>
      </c>
    </row>
    <row r="17955" spans="1:17">
      <c r="A17955" s="26">
        <v>17954</v>
      </c>
      <c r="B17955" s="44" t="s">
        <v>44150</v>
      </c>
      <c r="C17955" s="28"/>
      <c r="D17955" s="28" t="s">
        <v>45884</v>
      </c>
      <c r="E17955" s="28">
        <v>38349</v>
      </c>
      <c r="F17955" s="45">
        <v>545.20000000000005</v>
      </c>
      <c r="G17955" s="41">
        <v>43910</v>
      </c>
      <c r="H17955" s="18" t="s">
        <v>17</v>
      </c>
      <c r="I17955" s="28" t="s">
        <v>44152</v>
      </c>
      <c r="J17955" s="18">
        <v>20</v>
      </c>
      <c r="K17955" s="31">
        <v>20</v>
      </c>
      <c r="L17955" s="31">
        <v>20</v>
      </c>
      <c r="M17955" s="31">
        <v>0</v>
      </c>
      <c r="N17955" s="31">
        <v>10</v>
      </c>
      <c r="O17955" s="31">
        <v>10</v>
      </c>
      <c r="P17955" s="32">
        <f t="shared" si="1818"/>
        <v>54.52</v>
      </c>
      <c r="Q17955" s="71">
        <v>545.20000000000005</v>
      </c>
    </row>
    <row r="17956" spans="1:17">
      <c r="A17956" s="26">
        <v>17955</v>
      </c>
      <c r="B17956" s="44" t="s">
        <v>44150</v>
      </c>
      <c r="C17956" s="28"/>
      <c r="D17956" s="28" t="s">
        <v>45885</v>
      </c>
      <c r="E17956" s="28">
        <v>38350</v>
      </c>
      <c r="F17956" s="45">
        <v>545.20000000000005</v>
      </c>
      <c r="G17956" s="41">
        <v>43910</v>
      </c>
      <c r="H17956" s="18" t="s">
        <v>17</v>
      </c>
      <c r="I17956" s="28" t="s">
        <v>44152</v>
      </c>
      <c r="J17956" s="18">
        <v>20</v>
      </c>
      <c r="K17956" s="31">
        <v>20</v>
      </c>
      <c r="L17956" s="31">
        <v>20</v>
      </c>
      <c r="M17956" s="31">
        <v>0</v>
      </c>
      <c r="N17956" s="31">
        <v>10</v>
      </c>
      <c r="O17956" s="31">
        <v>10</v>
      </c>
      <c r="P17956" s="32">
        <f t="shared" si="1818"/>
        <v>54.52</v>
      </c>
      <c r="Q17956" s="71">
        <v>545.20000000000005</v>
      </c>
    </row>
    <row r="17957" spans="1:17">
      <c r="A17957" s="26">
        <v>17956</v>
      </c>
      <c r="B17957" s="44" t="s">
        <v>44150</v>
      </c>
      <c r="C17957" s="28"/>
      <c r="D17957" s="28" t="s">
        <v>45886</v>
      </c>
      <c r="E17957" s="28">
        <v>38351</v>
      </c>
      <c r="F17957" s="45">
        <v>545.20000000000005</v>
      </c>
      <c r="G17957" s="41">
        <v>43910</v>
      </c>
      <c r="H17957" s="18" t="s">
        <v>17</v>
      </c>
      <c r="I17957" s="28" t="s">
        <v>44152</v>
      </c>
      <c r="J17957" s="18">
        <v>20</v>
      </c>
      <c r="K17957" s="31">
        <v>20</v>
      </c>
      <c r="L17957" s="31">
        <v>20</v>
      </c>
      <c r="M17957" s="31">
        <v>0</v>
      </c>
      <c r="N17957" s="31">
        <v>10</v>
      </c>
      <c r="O17957" s="31">
        <v>10</v>
      </c>
      <c r="P17957" s="32">
        <f t="shared" si="1818"/>
        <v>54.52</v>
      </c>
      <c r="Q17957" s="71">
        <v>545.20000000000005</v>
      </c>
    </row>
    <row r="17958" spans="1:17">
      <c r="A17958" s="26">
        <v>17957</v>
      </c>
      <c r="B17958" s="44" t="s">
        <v>44150</v>
      </c>
      <c r="C17958" s="28"/>
      <c r="D17958" s="28" t="s">
        <v>45887</v>
      </c>
      <c r="E17958" s="28">
        <v>38352</v>
      </c>
      <c r="F17958" s="45">
        <v>545.20000000000005</v>
      </c>
      <c r="G17958" s="41">
        <v>43910</v>
      </c>
      <c r="H17958" s="18" t="s">
        <v>17</v>
      </c>
      <c r="I17958" s="28" t="s">
        <v>44152</v>
      </c>
      <c r="J17958" s="18">
        <v>20</v>
      </c>
      <c r="K17958" s="31">
        <v>20</v>
      </c>
      <c r="L17958" s="31">
        <v>20</v>
      </c>
      <c r="M17958" s="31">
        <v>0</v>
      </c>
      <c r="N17958" s="31">
        <v>10</v>
      </c>
      <c r="O17958" s="31">
        <v>10</v>
      </c>
      <c r="P17958" s="32">
        <f t="shared" si="1818"/>
        <v>54.52</v>
      </c>
      <c r="Q17958" s="71">
        <v>545.20000000000005</v>
      </c>
    </row>
    <row r="17959" spans="1:17">
      <c r="A17959" s="26">
        <v>17958</v>
      </c>
      <c r="B17959" s="44" t="s">
        <v>44150</v>
      </c>
      <c r="C17959" s="28"/>
      <c r="D17959" s="28" t="s">
        <v>45888</v>
      </c>
      <c r="E17959" s="28">
        <v>38353</v>
      </c>
      <c r="F17959" s="45">
        <v>545.20000000000005</v>
      </c>
      <c r="G17959" s="41">
        <v>43910</v>
      </c>
      <c r="H17959" s="18" t="s">
        <v>17</v>
      </c>
      <c r="I17959" s="28" t="s">
        <v>44152</v>
      </c>
      <c r="J17959" s="18">
        <v>20</v>
      </c>
      <c r="K17959" s="31">
        <v>20</v>
      </c>
      <c r="L17959" s="31">
        <v>20</v>
      </c>
      <c r="M17959" s="31">
        <v>0</v>
      </c>
      <c r="N17959" s="31">
        <v>10</v>
      </c>
      <c r="O17959" s="31">
        <v>10</v>
      </c>
      <c r="P17959" s="32">
        <f t="shared" si="1818"/>
        <v>54.52</v>
      </c>
      <c r="Q17959" s="71">
        <v>545.20000000000005</v>
      </c>
    </row>
    <row r="17960" spans="1:17">
      <c r="A17960" s="26">
        <v>17959</v>
      </c>
      <c r="B17960" s="44" t="s">
        <v>44150</v>
      </c>
      <c r="C17960" s="28"/>
      <c r="D17960" s="28" t="s">
        <v>45889</v>
      </c>
      <c r="E17960" s="28">
        <v>38354</v>
      </c>
      <c r="F17960" s="45">
        <v>545.20000000000005</v>
      </c>
      <c r="G17960" s="41">
        <v>43910</v>
      </c>
      <c r="H17960" s="18" t="s">
        <v>17</v>
      </c>
      <c r="I17960" s="28" t="s">
        <v>44152</v>
      </c>
      <c r="J17960" s="18">
        <v>20</v>
      </c>
      <c r="K17960" s="31">
        <v>20</v>
      </c>
      <c r="L17960" s="31">
        <v>20</v>
      </c>
      <c r="M17960" s="31">
        <v>0</v>
      </c>
      <c r="N17960" s="31">
        <v>10</v>
      </c>
      <c r="O17960" s="31">
        <v>10</v>
      </c>
      <c r="P17960" s="32">
        <f t="shared" si="1818"/>
        <v>54.52</v>
      </c>
      <c r="Q17960" s="71">
        <v>545.20000000000005</v>
      </c>
    </row>
    <row r="17961" spans="1:17">
      <c r="A17961" s="26">
        <v>17960</v>
      </c>
      <c r="B17961" s="44" t="s">
        <v>44150</v>
      </c>
      <c r="C17961" s="28"/>
      <c r="D17961" s="28" t="s">
        <v>45890</v>
      </c>
      <c r="E17961" s="28">
        <v>38355</v>
      </c>
      <c r="F17961" s="45">
        <v>545.20000000000005</v>
      </c>
      <c r="G17961" s="41">
        <v>43910</v>
      </c>
      <c r="H17961" s="18" t="s">
        <v>17</v>
      </c>
      <c r="I17961" s="28" t="s">
        <v>44152</v>
      </c>
      <c r="J17961" s="18">
        <v>20</v>
      </c>
      <c r="K17961" s="31">
        <v>20</v>
      </c>
      <c r="L17961" s="31">
        <v>20</v>
      </c>
      <c r="M17961" s="31">
        <v>0</v>
      </c>
      <c r="N17961" s="31">
        <v>10</v>
      </c>
      <c r="O17961" s="31">
        <v>10</v>
      </c>
      <c r="P17961" s="32">
        <f t="shared" si="1818"/>
        <v>54.52</v>
      </c>
      <c r="Q17961" s="71">
        <v>545.20000000000005</v>
      </c>
    </row>
    <row r="17962" spans="1:17">
      <c r="A17962" s="26">
        <v>17961</v>
      </c>
      <c r="B17962" s="44" t="s">
        <v>44150</v>
      </c>
      <c r="C17962" s="28"/>
      <c r="D17962" s="28" t="s">
        <v>45891</v>
      </c>
      <c r="E17962" s="28">
        <v>38356</v>
      </c>
      <c r="F17962" s="45">
        <v>545.20000000000005</v>
      </c>
      <c r="G17962" s="41">
        <v>43910</v>
      </c>
      <c r="H17962" s="18" t="s">
        <v>17</v>
      </c>
      <c r="I17962" s="28" t="s">
        <v>44152</v>
      </c>
      <c r="J17962" s="18">
        <v>20</v>
      </c>
      <c r="K17962" s="31">
        <v>20</v>
      </c>
      <c r="L17962" s="31">
        <v>20</v>
      </c>
      <c r="M17962" s="31">
        <v>0</v>
      </c>
      <c r="N17962" s="31">
        <v>10</v>
      </c>
      <c r="O17962" s="31">
        <v>10</v>
      </c>
      <c r="P17962" s="32">
        <f t="shared" si="1818"/>
        <v>54.52</v>
      </c>
      <c r="Q17962" s="71">
        <v>545.20000000000005</v>
      </c>
    </row>
    <row r="17963" spans="1:17">
      <c r="A17963" s="26">
        <v>17962</v>
      </c>
      <c r="B17963" s="44" t="s">
        <v>44150</v>
      </c>
      <c r="C17963" s="28"/>
      <c r="D17963" s="28" t="s">
        <v>45892</v>
      </c>
      <c r="E17963" s="28">
        <v>38357</v>
      </c>
      <c r="F17963" s="45">
        <v>545.20000000000005</v>
      </c>
      <c r="G17963" s="41">
        <v>43910</v>
      </c>
      <c r="H17963" s="18" t="s">
        <v>17</v>
      </c>
      <c r="I17963" s="28" t="s">
        <v>44152</v>
      </c>
      <c r="J17963" s="18">
        <v>20</v>
      </c>
      <c r="K17963" s="31">
        <v>20</v>
      </c>
      <c r="L17963" s="31">
        <v>20</v>
      </c>
      <c r="M17963" s="31">
        <v>0</v>
      </c>
      <c r="N17963" s="31">
        <v>10</v>
      </c>
      <c r="O17963" s="31">
        <v>10</v>
      </c>
      <c r="P17963" s="32">
        <f t="shared" si="1818"/>
        <v>54.52</v>
      </c>
      <c r="Q17963" s="71">
        <v>545.20000000000005</v>
      </c>
    </row>
    <row r="17964" spans="1:17">
      <c r="A17964" s="26">
        <v>17963</v>
      </c>
      <c r="B17964" s="44" t="s">
        <v>44150</v>
      </c>
      <c r="C17964" s="28"/>
      <c r="D17964" s="28" t="s">
        <v>45893</v>
      </c>
      <c r="E17964" s="28">
        <v>38358</v>
      </c>
      <c r="F17964" s="45">
        <v>545.20000000000005</v>
      </c>
      <c r="G17964" s="41">
        <v>43910</v>
      </c>
      <c r="H17964" s="18" t="s">
        <v>17</v>
      </c>
      <c r="I17964" s="28" t="s">
        <v>44152</v>
      </c>
      <c r="J17964" s="18">
        <v>20</v>
      </c>
      <c r="K17964" s="31">
        <v>20</v>
      </c>
      <c r="L17964" s="31">
        <v>20</v>
      </c>
      <c r="M17964" s="31">
        <v>0</v>
      </c>
      <c r="N17964" s="31">
        <v>10</v>
      </c>
      <c r="O17964" s="31">
        <v>10</v>
      </c>
      <c r="P17964" s="32">
        <f t="shared" si="1818"/>
        <v>54.52</v>
      </c>
      <c r="Q17964" s="71">
        <v>545.20000000000005</v>
      </c>
    </row>
    <row r="17965" spans="1:17">
      <c r="A17965" s="26">
        <v>17964</v>
      </c>
      <c r="B17965" s="44" t="s">
        <v>44150</v>
      </c>
      <c r="C17965" s="28"/>
      <c r="D17965" s="28" t="s">
        <v>45894</v>
      </c>
      <c r="E17965" s="28">
        <v>38359</v>
      </c>
      <c r="F17965" s="45">
        <v>545.20000000000005</v>
      </c>
      <c r="G17965" s="41">
        <v>43910</v>
      </c>
      <c r="H17965" s="18" t="s">
        <v>17</v>
      </c>
      <c r="I17965" s="28" t="s">
        <v>44152</v>
      </c>
      <c r="J17965" s="18">
        <v>20</v>
      </c>
      <c r="K17965" s="31">
        <v>20</v>
      </c>
      <c r="L17965" s="31">
        <v>20</v>
      </c>
      <c r="M17965" s="31">
        <v>0</v>
      </c>
      <c r="N17965" s="31">
        <v>10</v>
      </c>
      <c r="O17965" s="31">
        <v>10</v>
      </c>
      <c r="P17965" s="32">
        <f t="shared" si="1818"/>
        <v>54.52</v>
      </c>
      <c r="Q17965" s="71">
        <v>545.20000000000005</v>
      </c>
    </row>
    <row r="17966" spans="1:17">
      <c r="A17966" s="26">
        <v>17965</v>
      </c>
      <c r="B17966" s="44" t="s">
        <v>44150</v>
      </c>
      <c r="C17966" s="28"/>
      <c r="D17966" s="28" t="s">
        <v>45895</v>
      </c>
      <c r="E17966" s="28">
        <v>38360</v>
      </c>
      <c r="F17966" s="45">
        <v>545.20000000000005</v>
      </c>
      <c r="G17966" s="41">
        <v>43910</v>
      </c>
      <c r="H17966" s="18" t="s">
        <v>17</v>
      </c>
      <c r="I17966" s="28" t="s">
        <v>44152</v>
      </c>
      <c r="J17966" s="18">
        <v>20</v>
      </c>
      <c r="K17966" s="31">
        <v>20</v>
      </c>
      <c r="L17966" s="31">
        <v>20</v>
      </c>
      <c r="M17966" s="31">
        <v>0</v>
      </c>
      <c r="N17966" s="31">
        <v>10</v>
      </c>
      <c r="O17966" s="31">
        <v>10</v>
      </c>
      <c r="P17966" s="32">
        <f t="shared" si="1818"/>
        <v>54.52</v>
      </c>
      <c r="Q17966" s="71">
        <v>545.20000000000005</v>
      </c>
    </row>
    <row r="17967" spans="1:17">
      <c r="A17967" s="26">
        <v>17966</v>
      </c>
      <c r="B17967" s="44" t="s">
        <v>44150</v>
      </c>
      <c r="C17967" s="28"/>
      <c r="D17967" s="28" t="s">
        <v>45896</v>
      </c>
      <c r="E17967" s="28">
        <v>38361</v>
      </c>
      <c r="F17967" s="45">
        <v>545.20000000000005</v>
      </c>
      <c r="G17967" s="41">
        <v>43910</v>
      </c>
      <c r="H17967" s="18" t="s">
        <v>17</v>
      </c>
      <c r="I17967" s="28" t="s">
        <v>44152</v>
      </c>
      <c r="J17967" s="18">
        <v>20</v>
      </c>
      <c r="K17967" s="31">
        <v>20</v>
      </c>
      <c r="L17967" s="31">
        <v>20</v>
      </c>
      <c r="M17967" s="31">
        <v>0</v>
      </c>
      <c r="N17967" s="31">
        <v>10</v>
      </c>
      <c r="O17967" s="31">
        <v>10</v>
      </c>
      <c r="P17967" s="32">
        <f t="shared" si="1818"/>
        <v>54.52</v>
      </c>
      <c r="Q17967" s="71">
        <v>545.20000000000005</v>
      </c>
    </row>
    <row r="17968" spans="1:17">
      <c r="A17968" s="26">
        <v>17967</v>
      </c>
      <c r="B17968" s="44" t="s">
        <v>44150</v>
      </c>
      <c r="C17968" s="28"/>
      <c r="D17968" s="28" t="s">
        <v>45897</v>
      </c>
      <c r="E17968" s="28">
        <v>38362</v>
      </c>
      <c r="F17968" s="45">
        <v>545.20000000000005</v>
      </c>
      <c r="G17968" s="41">
        <v>43910</v>
      </c>
      <c r="H17968" s="18" t="s">
        <v>17</v>
      </c>
      <c r="I17968" s="28" t="s">
        <v>44152</v>
      </c>
      <c r="J17968" s="18">
        <v>20</v>
      </c>
      <c r="K17968" s="31">
        <v>20</v>
      </c>
      <c r="L17968" s="31">
        <v>20</v>
      </c>
      <c r="M17968" s="31">
        <v>0</v>
      </c>
      <c r="N17968" s="31">
        <v>10</v>
      </c>
      <c r="O17968" s="31">
        <v>10</v>
      </c>
      <c r="P17968" s="32">
        <f t="shared" si="1818"/>
        <v>54.52</v>
      </c>
      <c r="Q17968" s="71">
        <v>545.20000000000005</v>
      </c>
    </row>
    <row r="17969" spans="1:17">
      <c r="A17969" s="26">
        <v>17968</v>
      </c>
      <c r="B17969" s="44" t="s">
        <v>44150</v>
      </c>
      <c r="C17969" s="28"/>
      <c r="D17969" s="28" t="s">
        <v>45898</v>
      </c>
      <c r="E17969" s="28">
        <v>38363</v>
      </c>
      <c r="F17969" s="45">
        <v>545.20000000000005</v>
      </c>
      <c r="G17969" s="41">
        <v>43910</v>
      </c>
      <c r="H17969" s="18" t="s">
        <v>17</v>
      </c>
      <c r="I17969" s="28" t="s">
        <v>44152</v>
      </c>
      <c r="J17969" s="18">
        <v>20</v>
      </c>
      <c r="K17969" s="31">
        <v>20</v>
      </c>
      <c r="L17969" s="31">
        <v>20</v>
      </c>
      <c r="M17969" s="31">
        <v>0</v>
      </c>
      <c r="N17969" s="31">
        <v>10</v>
      </c>
      <c r="O17969" s="31">
        <v>10</v>
      </c>
      <c r="P17969" s="32">
        <f t="shared" si="1818"/>
        <v>54.52</v>
      </c>
      <c r="Q17969" s="71">
        <v>545.20000000000005</v>
      </c>
    </row>
    <row r="17970" spans="1:17">
      <c r="A17970" s="26">
        <v>17969</v>
      </c>
      <c r="B17970" s="44" t="s">
        <v>44150</v>
      </c>
      <c r="C17970" s="28"/>
      <c r="D17970" s="28" t="s">
        <v>45899</v>
      </c>
      <c r="E17970" s="28">
        <v>38364</v>
      </c>
      <c r="F17970" s="45">
        <v>545.20000000000005</v>
      </c>
      <c r="G17970" s="41">
        <v>43910</v>
      </c>
      <c r="H17970" s="18" t="s">
        <v>17</v>
      </c>
      <c r="I17970" s="28" t="s">
        <v>44152</v>
      </c>
      <c r="J17970" s="18">
        <v>20</v>
      </c>
      <c r="K17970" s="31">
        <v>20</v>
      </c>
      <c r="L17970" s="31">
        <v>20</v>
      </c>
      <c r="M17970" s="31">
        <v>0</v>
      </c>
      <c r="N17970" s="31">
        <v>10</v>
      </c>
      <c r="O17970" s="31">
        <v>10</v>
      </c>
      <c r="P17970" s="32">
        <f t="shared" si="1818"/>
        <v>54.52</v>
      </c>
      <c r="Q17970" s="71">
        <v>545.20000000000005</v>
      </c>
    </row>
    <row r="17971" spans="1:17">
      <c r="A17971" s="26">
        <v>17970</v>
      </c>
      <c r="B17971" s="44" t="s">
        <v>44150</v>
      </c>
      <c r="C17971" s="28"/>
      <c r="D17971" s="28" t="s">
        <v>45900</v>
      </c>
      <c r="E17971" s="28">
        <v>38365</v>
      </c>
      <c r="F17971" s="45">
        <v>545.20000000000005</v>
      </c>
      <c r="G17971" s="41">
        <v>43910</v>
      </c>
      <c r="H17971" s="18" t="s">
        <v>17</v>
      </c>
      <c r="I17971" s="28" t="s">
        <v>44152</v>
      </c>
      <c r="J17971" s="18">
        <v>20</v>
      </c>
      <c r="K17971" s="31">
        <v>20</v>
      </c>
      <c r="L17971" s="31">
        <v>20</v>
      </c>
      <c r="M17971" s="31">
        <v>0</v>
      </c>
      <c r="N17971" s="31">
        <v>10</v>
      </c>
      <c r="O17971" s="31">
        <v>10</v>
      </c>
      <c r="P17971" s="32">
        <f t="shared" si="1818"/>
        <v>54.52</v>
      </c>
      <c r="Q17971" s="71">
        <v>545.20000000000005</v>
      </c>
    </row>
    <row r="17972" spans="1:17">
      <c r="A17972" s="26">
        <v>17971</v>
      </c>
      <c r="B17972" s="44" t="s">
        <v>44150</v>
      </c>
      <c r="C17972" s="28"/>
      <c r="D17972" s="28" t="s">
        <v>45901</v>
      </c>
      <c r="E17972" s="28">
        <v>38366</v>
      </c>
      <c r="F17972" s="45">
        <v>545.20000000000005</v>
      </c>
      <c r="G17972" s="41">
        <v>43910</v>
      </c>
      <c r="H17972" s="18" t="s">
        <v>17</v>
      </c>
      <c r="I17972" s="28" t="s">
        <v>44152</v>
      </c>
      <c r="J17972" s="18">
        <v>20</v>
      </c>
      <c r="K17972" s="31">
        <v>20</v>
      </c>
      <c r="L17972" s="31">
        <v>20</v>
      </c>
      <c r="M17972" s="31">
        <v>0</v>
      </c>
      <c r="N17972" s="31">
        <v>10</v>
      </c>
      <c r="O17972" s="31">
        <v>10</v>
      </c>
      <c r="P17972" s="32">
        <f t="shared" si="1818"/>
        <v>54.52</v>
      </c>
      <c r="Q17972" s="71">
        <v>545.20000000000005</v>
      </c>
    </row>
    <row r="17973" spans="1:17">
      <c r="A17973" s="26">
        <v>17972</v>
      </c>
      <c r="B17973" s="44" t="s">
        <v>44150</v>
      </c>
      <c r="C17973" s="28"/>
      <c r="D17973" s="28" t="s">
        <v>45902</v>
      </c>
      <c r="E17973" s="28">
        <v>38367</v>
      </c>
      <c r="F17973" s="45">
        <v>545.20000000000005</v>
      </c>
      <c r="G17973" s="41">
        <v>43910</v>
      </c>
      <c r="H17973" s="18" t="s">
        <v>17</v>
      </c>
      <c r="I17973" s="28" t="s">
        <v>44152</v>
      </c>
      <c r="J17973" s="18">
        <v>20</v>
      </c>
      <c r="K17973" s="31">
        <v>20</v>
      </c>
      <c r="L17973" s="31">
        <v>20</v>
      </c>
      <c r="M17973" s="31">
        <v>0</v>
      </c>
      <c r="N17973" s="31">
        <v>10</v>
      </c>
      <c r="O17973" s="31">
        <v>10</v>
      </c>
      <c r="P17973" s="32">
        <f t="shared" ref="P17973:P18036" si="1819">F17973/N17973</f>
        <v>54.52</v>
      </c>
      <c r="Q17973" s="71">
        <v>545.20000000000005</v>
      </c>
    </row>
    <row r="17974" spans="1:17">
      <c r="A17974" s="26">
        <v>17973</v>
      </c>
      <c r="B17974" s="44" t="s">
        <v>44150</v>
      </c>
      <c r="C17974" s="28"/>
      <c r="D17974" s="28" t="s">
        <v>45903</v>
      </c>
      <c r="E17974" s="28">
        <v>38368</v>
      </c>
      <c r="F17974" s="45">
        <v>545.20000000000005</v>
      </c>
      <c r="G17974" s="41">
        <v>43910</v>
      </c>
      <c r="H17974" s="18" t="s">
        <v>17</v>
      </c>
      <c r="I17974" s="28" t="s">
        <v>44152</v>
      </c>
      <c r="J17974" s="18">
        <v>20</v>
      </c>
      <c r="K17974" s="31">
        <v>20</v>
      </c>
      <c r="L17974" s="31">
        <v>20</v>
      </c>
      <c r="M17974" s="31">
        <v>0</v>
      </c>
      <c r="N17974" s="31">
        <v>10</v>
      </c>
      <c r="O17974" s="31">
        <v>10</v>
      </c>
      <c r="P17974" s="32">
        <f t="shared" si="1819"/>
        <v>54.52</v>
      </c>
      <c r="Q17974" s="71">
        <v>545.20000000000005</v>
      </c>
    </row>
    <row r="17975" spans="1:17">
      <c r="A17975" s="26">
        <v>17974</v>
      </c>
      <c r="B17975" s="44" t="s">
        <v>44150</v>
      </c>
      <c r="C17975" s="28"/>
      <c r="D17975" s="28" t="s">
        <v>45904</v>
      </c>
      <c r="E17975" s="28">
        <v>38369</v>
      </c>
      <c r="F17975" s="45">
        <v>545.20000000000005</v>
      </c>
      <c r="G17975" s="41">
        <v>43910</v>
      </c>
      <c r="H17975" s="18" t="s">
        <v>17</v>
      </c>
      <c r="I17975" s="28" t="s">
        <v>44152</v>
      </c>
      <c r="J17975" s="18">
        <v>20</v>
      </c>
      <c r="K17975" s="31">
        <v>20</v>
      </c>
      <c r="L17975" s="31">
        <v>20</v>
      </c>
      <c r="M17975" s="31">
        <v>0</v>
      </c>
      <c r="N17975" s="31">
        <v>10</v>
      </c>
      <c r="O17975" s="31">
        <v>10</v>
      </c>
      <c r="P17975" s="32">
        <f t="shared" si="1819"/>
        <v>54.52</v>
      </c>
      <c r="Q17975" s="71">
        <v>545.20000000000005</v>
      </c>
    </row>
    <row r="17976" spans="1:17">
      <c r="A17976" s="26">
        <v>17975</v>
      </c>
      <c r="B17976" s="44" t="s">
        <v>44150</v>
      </c>
      <c r="C17976" s="28"/>
      <c r="D17976" s="28" t="s">
        <v>45905</v>
      </c>
      <c r="E17976" s="28">
        <v>38370</v>
      </c>
      <c r="F17976" s="45">
        <v>545.20000000000005</v>
      </c>
      <c r="G17976" s="41">
        <v>43910</v>
      </c>
      <c r="H17976" s="18" t="s">
        <v>17</v>
      </c>
      <c r="I17976" s="28" t="s">
        <v>44152</v>
      </c>
      <c r="J17976" s="18">
        <v>20</v>
      </c>
      <c r="K17976" s="31">
        <v>20</v>
      </c>
      <c r="L17976" s="31">
        <v>20</v>
      </c>
      <c r="M17976" s="31">
        <v>0</v>
      </c>
      <c r="N17976" s="31">
        <v>10</v>
      </c>
      <c r="O17976" s="31">
        <v>10</v>
      </c>
      <c r="P17976" s="32">
        <f t="shared" si="1819"/>
        <v>54.52</v>
      </c>
      <c r="Q17976" s="71">
        <v>545.20000000000005</v>
      </c>
    </row>
    <row r="17977" spans="1:17">
      <c r="A17977" s="26">
        <v>17976</v>
      </c>
      <c r="B17977" s="44" t="s">
        <v>44150</v>
      </c>
      <c r="C17977" s="28"/>
      <c r="D17977" s="28" t="s">
        <v>45906</v>
      </c>
      <c r="E17977" s="28">
        <v>38371</v>
      </c>
      <c r="F17977" s="45">
        <v>545.20000000000005</v>
      </c>
      <c r="G17977" s="41">
        <v>43910</v>
      </c>
      <c r="H17977" s="18" t="s">
        <v>17</v>
      </c>
      <c r="I17977" s="28" t="s">
        <v>44152</v>
      </c>
      <c r="J17977" s="18">
        <v>20</v>
      </c>
      <c r="K17977" s="31">
        <v>20</v>
      </c>
      <c r="L17977" s="31">
        <v>20</v>
      </c>
      <c r="M17977" s="31">
        <v>0</v>
      </c>
      <c r="N17977" s="31">
        <v>10</v>
      </c>
      <c r="O17977" s="31">
        <v>10</v>
      </c>
      <c r="P17977" s="32">
        <f t="shared" si="1819"/>
        <v>54.52</v>
      </c>
      <c r="Q17977" s="71">
        <v>545.20000000000005</v>
      </c>
    </row>
    <row r="17978" spans="1:17">
      <c r="A17978" s="26">
        <v>17977</v>
      </c>
      <c r="B17978" s="44" t="s">
        <v>44150</v>
      </c>
      <c r="C17978" s="28"/>
      <c r="D17978" s="28" t="s">
        <v>45907</v>
      </c>
      <c r="E17978" s="28">
        <v>38372</v>
      </c>
      <c r="F17978" s="45">
        <v>545.20000000000005</v>
      </c>
      <c r="G17978" s="41">
        <v>43910</v>
      </c>
      <c r="H17978" s="18" t="s">
        <v>17</v>
      </c>
      <c r="I17978" s="28" t="s">
        <v>44152</v>
      </c>
      <c r="J17978" s="18">
        <v>20</v>
      </c>
      <c r="K17978" s="31">
        <v>20</v>
      </c>
      <c r="L17978" s="31">
        <v>20</v>
      </c>
      <c r="M17978" s="31">
        <v>0</v>
      </c>
      <c r="N17978" s="31">
        <v>10</v>
      </c>
      <c r="O17978" s="31">
        <v>10</v>
      </c>
      <c r="P17978" s="32">
        <f t="shared" si="1819"/>
        <v>54.52</v>
      </c>
      <c r="Q17978" s="71">
        <v>545.20000000000005</v>
      </c>
    </row>
    <row r="17979" spans="1:17">
      <c r="A17979" s="26">
        <v>17978</v>
      </c>
      <c r="B17979" s="44" t="s">
        <v>44150</v>
      </c>
      <c r="C17979" s="28"/>
      <c r="D17979" s="28" t="s">
        <v>45908</v>
      </c>
      <c r="E17979" s="28">
        <v>38373</v>
      </c>
      <c r="F17979" s="45">
        <v>545.20000000000005</v>
      </c>
      <c r="G17979" s="41">
        <v>43910</v>
      </c>
      <c r="H17979" s="18" t="s">
        <v>17</v>
      </c>
      <c r="I17979" s="28" t="s">
        <v>44152</v>
      </c>
      <c r="J17979" s="18">
        <v>20</v>
      </c>
      <c r="K17979" s="31">
        <v>20</v>
      </c>
      <c r="L17979" s="31">
        <v>20</v>
      </c>
      <c r="M17979" s="31">
        <v>0</v>
      </c>
      <c r="N17979" s="31">
        <v>10</v>
      </c>
      <c r="O17979" s="31">
        <v>10</v>
      </c>
      <c r="P17979" s="32">
        <f t="shared" si="1819"/>
        <v>54.52</v>
      </c>
      <c r="Q17979" s="71">
        <v>545.20000000000005</v>
      </c>
    </row>
    <row r="17980" spans="1:17">
      <c r="A17980" s="26">
        <v>17979</v>
      </c>
      <c r="B17980" s="44" t="s">
        <v>44150</v>
      </c>
      <c r="C17980" s="28"/>
      <c r="D17980" s="28" t="s">
        <v>45909</v>
      </c>
      <c r="E17980" s="28">
        <v>38374</v>
      </c>
      <c r="F17980" s="45">
        <v>545.20000000000005</v>
      </c>
      <c r="G17980" s="41">
        <v>43910</v>
      </c>
      <c r="H17980" s="18" t="s">
        <v>17</v>
      </c>
      <c r="I17980" s="28" t="s">
        <v>44152</v>
      </c>
      <c r="J17980" s="18">
        <v>20</v>
      </c>
      <c r="K17980" s="31">
        <v>20</v>
      </c>
      <c r="L17980" s="31">
        <v>20</v>
      </c>
      <c r="M17980" s="31">
        <v>0</v>
      </c>
      <c r="N17980" s="31">
        <v>10</v>
      </c>
      <c r="O17980" s="31">
        <v>10</v>
      </c>
      <c r="P17980" s="32">
        <f t="shared" si="1819"/>
        <v>54.52</v>
      </c>
      <c r="Q17980" s="71">
        <v>545.20000000000005</v>
      </c>
    </row>
    <row r="17981" spans="1:17">
      <c r="A17981" s="26">
        <v>17980</v>
      </c>
      <c r="B17981" s="44" t="s">
        <v>44150</v>
      </c>
      <c r="C17981" s="28"/>
      <c r="D17981" s="28" t="s">
        <v>45910</v>
      </c>
      <c r="E17981" s="28">
        <v>38375</v>
      </c>
      <c r="F17981" s="45">
        <v>545.20000000000005</v>
      </c>
      <c r="G17981" s="41">
        <v>43910</v>
      </c>
      <c r="H17981" s="18" t="s">
        <v>17</v>
      </c>
      <c r="I17981" s="28" t="s">
        <v>44152</v>
      </c>
      <c r="J17981" s="18">
        <v>20</v>
      </c>
      <c r="K17981" s="31">
        <v>20</v>
      </c>
      <c r="L17981" s="31">
        <v>20</v>
      </c>
      <c r="M17981" s="31">
        <v>0</v>
      </c>
      <c r="N17981" s="31">
        <v>10</v>
      </c>
      <c r="O17981" s="31">
        <v>10</v>
      </c>
      <c r="P17981" s="32">
        <f t="shared" si="1819"/>
        <v>54.52</v>
      </c>
      <c r="Q17981" s="71">
        <v>545.20000000000005</v>
      </c>
    </row>
    <row r="17982" spans="1:17">
      <c r="A17982" s="26">
        <v>17981</v>
      </c>
      <c r="B17982" s="44" t="s">
        <v>44150</v>
      </c>
      <c r="C17982" s="28"/>
      <c r="D17982" s="28" t="s">
        <v>45911</v>
      </c>
      <c r="E17982" s="28">
        <v>38376</v>
      </c>
      <c r="F17982" s="45">
        <v>545.20000000000005</v>
      </c>
      <c r="G17982" s="41">
        <v>43910</v>
      </c>
      <c r="H17982" s="18" t="s">
        <v>17</v>
      </c>
      <c r="I17982" s="28" t="s">
        <v>44152</v>
      </c>
      <c r="J17982" s="18">
        <v>20</v>
      </c>
      <c r="K17982" s="31">
        <v>20</v>
      </c>
      <c r="L17982" s="31">
        <v>20</v>
      </c>
      <c r="M17982" s="31">
        <v>0</v>
      </c>
      <c r="N17982" s="31">
        <v>10</v>
      </c>
      <c r="O17982" s="31">
        <v>10</v>
      </c>
      <c r="P17982" s="32">
        <f t="shared" si="1819"/>
        <v>54.52</v>
      </c>
      <c r="Q17982" s="71">
        <v>545.20000000000005</v>
      </c>
    </row>
    <row r="17983" spans="1:17">
      <c r="A17983" s="26">
        <v>17982</v>
      </c>
      <c r="B17983" s="44" t="s">
        <v>44150</v>
      </c>
      <c r="C17983" s="28"/>
      <c r="D17983" s="28" t="s">
        <v>45912</v>
      </c>
      <c r="E17983" s="28">
        <v>38377</v>
      </c>
      <c r="F17983" s="45">
        <v>545.20000000000005</v>
      </c>
      <c r="G17983" s="41">
        <v>43910</v>
      </c>
      <c r="H17983" s="18" t="s">
        <v>17</v>
      </c>
      <c r="I17983" s="28" t="s">
        <v>44152</v>
      </c>
      <c r="J17983" s="18">
        <v>20</v>
      </c>
      <c r="K17983" s="31">
        <v>20</v>
      </c>
      <c r="L17983" s="31">
        <v>20</v>
      </c>
      <c r="M17983" s="31">
        <v>0</v>
      </c>
      <c r="N17983" s="31">
        <v>10</v>
      </c>
      <c r="O17983" s="31">
        <v>10</v>
      </c>
      <c r="P17983" s="32">
        <f t="shared" si="1819"/>
        <v>54.52</v>
      </c>
      <c r="Q17983" s="71">
        <v>545.20000000000005</v>
      </c>
    </row>
    <row r="17984" spans="1:17">
      <c r="A17984" s="26">
        <v>17983</v>
      </c>
      <c r="B17984" s="44" t="s">
        <v>44150</v>
      </c>
      <c r="C17984" s="28"/>
      <c r="D17984" s="28" t="s">
        <v>45913</v>
      </c>
      <c r="E17984" s="28">
        <v>38378</v>
      </c>
      <c r="F17984" s="45">
        <v>545.20000000000005</v>
      </c>
      <c r="G17984" s="41">
        <v>43910</v>
      </c>
      <c r="H17984" s="18" t="s">
        <v>17</v>
      </c>
      <c r="I17984" s="28" t="s">
        <v>44152</v>
      </c>
      <c r="J17984" s="18">
        <v>20</v>
      </c>
      <c r="K17984" s="31">
        <v>20</v>
      </c>
      <c r="L17984" s="31">
        <v>20</v>
      </c>
      <c r="M17984" s="31">
        <v>0</v>
      </c>
      <c r="N17984" s="31">
        <v>10</v>
      </c>
      <c r="O17984" s="31">
        <v>10</v>
      </c>
      <c r="P17984" s="32">
        <f t="shared" si="1819"/>
        <v>54.52</v>
      </c>
      <c r="Q17984" s="71">
        <v>545.20000000000005</v>
      </c>
    </row>
    <row r="17985" spans="1:17">
      <c r="A17985" s="26">
        <v>17984</v>
      </c>
      <c r="B17985" s="44" t="s">
        <v>44150</v>
      </c>
      <c r="C17985" s="28"/>
      <c r="D17985" s="28" t="s">
        <v>45914</v>
      </c>
      <c r="E17985" s="28">
        <v>38379</v>
      </c>
      <c r="F17985" s="45">
        <v>545.20000000000005</v>
      </c>
      <c r="G17985" s="41">
        <v>43910</v>
      </c>
      <c r="H17985" s="18" t="s">
        <v>17</v>
      </c>
      <c r="I17985" s="28" t="s">
        <v>44152</v>
      </c>
      <c r="J17985" s="18">
        <v>20</v>
      </c>
      <c r="K17985" s="31">
        <v>20</v>
      </c>
      <c r="L17985" s="31">
        <v>20</v>
      </c>
      <c r="M17985" s="31">
        <v>0</v>
      </c>
      <c r="N17985" s="31">
        <v>10</v>
      </c>
      <c r="O17985" s="31">
        <v>10</v>
      </c>
      <c r="P17985" s="32">
        <f t="shared" si="1819"/>
        <v>54.52</v>
      </c>
      <c r="Q17985" s="71">
        <v>545.20000000000005</v>
      </c>
    </row>
    <row r="17986" spans="1:17">
      <c r="A17986" s="26">
        <v>17985</v>
      </c>
      <c r="B17986" s="44" t="s">
        <v>44150</v>
      </c>
      <c r="C17986" s="28"/>
      <c r="D17986" s="28" t="s">
        <v>45915</v>
      </c>
      <c r="E17986" s="28">
        <v>38380</v>
      </c>
      <c r="F17986" s="45">
        <v>545.20000000000005</v>
      </c>
      <c r="G17986" s="41">
        <v>43910</v>
      </c>
      <c r="H17986" s="18" t="s">
        <v>17</v>
      </c>
      <c r="I17986" s="28" t="s">
        <v>44152</v>
      </c>
      <c r="J17986" s="18">
        <v>20</v>
      </c>
      <c r="K17986" s="31">
        <v>20</v>
      </c>
      <c r="L17986" s="31">
        <v>20</v>
      </c>
      <c r="M17986" s="31">
        <v>0</v>
      </c>
      <c r="N17986" s="31">
        <v>10</v>
      </c>
      <c r="O17986" s="31">
        <v>10</v>
      </c>
      <c r="P17986" s="32">
        <f t="shared" si="1819"/>
        <v>54.52</v>
      </c>
      <c r="Q17986" s="71">
        <v>545.20000000000005</v>
      </c>
    </row>
    <row r="17987" spans="1:17">
      <c r="A17987" s="26">
        <v>17986</v>
      </c>
      <c r="B17987" s="44" t="s">
        <v>44150</v>
      </c>
      <c r="C17987" s="28"/>
      <c r="D17987" s="28" t="s">
        <v>45916</v>
      </c>
      <c r="E17987" s="28">
        <v>38381</v>
      </c>
      <c r="F17987" s="45">
        <v>545.20000000000005</v>
      </c>
      <c r="G17987" s="41">
        <v>43910</v>
      </c>
      <c r="H17987" s="18" t="s">
        <v>17</v>
      </c>
      <c r="I17987" s="28" t="s">
        <v>44152</v>
      </c>
      <c r="J17987" s="18">
        <v>20</v>
      </c>
      <c r="K17987" s="31">
        <v>20</v>
      </c>
      <c r="L17987" s="31">
        <v>20</v>
      </c>
      <c r="M17987" s="31">
        <v>0</v>
      </c>
      <c r="N17987" s="31">
        <v>10</v>
      </c>
      <c r="O17987" s="31">
        <v>10</v>
      </c>
      <c r="P17987" s="32">
        <f t="shared" si="1819"/>
        <v>54.52</v>
      </c>
      <c r="Q17987" s="71">
        <v>545.20000000000005</v>
      </c>
    </row>
    <row r="17988" spans="1:17">
      <c r="A17988" s="26">
        <v>17987</v>
      </c>
      <c r="B17988" s="44" t="s">
        <v>44150</v>
      </c>
      <c r="C17988" s="28"/>
      <c r="D17988" s="28" t="s">
        <v>45917</v>
      </c>
      <c r="E17988" s="28">
        <v>38382</v>
      </c>
      <c r="F17988" s="45">
        <v>545.20000000000005</v>
      </c>
      <c r="G17988" s="41">
        <v>43910</v>
      </c>
      <c r="H17988" s="18" t="s">
        <v>17</v>
      </c>
      <c r="I17988" s="28" t="s">
        <v>44152</v>
      </c>
      <c r="J17988" s="18">
        <v>20</v>
      </c>
      <c r="K17988" s="31">
        <v>20</v>
      </c>
      <c r="L17988" s="31">
        <v>20</v>
      </c>
      <c r="M17988" s="31">
        <v>0</v>
      </c>
      <c r="N17988" s="31">
        <v>10</v>
      </c>
      <c r="O17988" s="31">
        <v>10</v>
      </c>
      <c r="P17988" s="32">
        <f t="shared" si="1819"/>
        <v>54.52</v>
      </c>
      <c r="Q17988" s="71">
        <v>545.20000000000005</v>
      </c>
    </row>
    <row r="17989" spans="1:17">
      <c r="A17989" s="26">
        <v>17988</v>
      </c>
      <c r="B17989" s="44" t="s">
        <v>44150</v>
      </c>
      <c r="C17989" s="28"/>
      <c r="D17989" s="28" t="s">
        <v>45918</v>
      </c>
      <c r="E17989" s="28">
        <v>38383</v>
      </c>
      <c r="F17989" s="45">
        <v>545.20000000000005</v>
      </c>
      <c r="G17989" s="41">
        <v>43910</v>
      </c>
      <c r="H17989" s="18" t="s">
        <v>17</v>
      </c>
      <c r="I17989" s="28" t="s">
        <v>44152</v>
      </c>
      <c r="J17989" s="18">
        <v>20</v>
      </c>
      <c r="K17989" s="31">
        <v>20</v>
      </c>
      <c r="L17989" s="31">
        <v>20</v>
      </c>
      <c r="M17989" s="31">
        <v>0</v>
      </c>
      <c r="N17989" s="31">
        <v>10</v>
      </c>
      <c r="O17989" s="31">
        <v>10</v>
      </c>
      <c r="P17989" s="32">
        <f t="shared" si="1819"/>
        <v>54.52</v>
      </c>
      <c r="Q17989" s="71">
        <v>545.20000000000005</v>
      </c>
    </row>
    <row r="17990" spans="1:17">
      <c r="A17990" s="26">
        <v>17989</v>
      </c>
      <c r="B17990" s="44" t="s">
        <v>44150</v>
      </c>
      <c r="C17990" s="28"/>
      <c r="D17990" s="28" t="s">
        <v>45919</v>
      </c>
      <c r="E17990" s="28">
        <v>38384</v>
      </c>
      <c r="F17990" s="45">
        <v>545.20000000000005</v>
      </c>
      <c r="G17990" s="41">
        <v>43910</v>
      </c>
      <c r="H17990" s="18" t="s">
        <v>17</v>
      </c>
      <c r="I17990" s="28" t="s">
        <v>44152</v>
      </c>
      <c r="J17990" s="18">
        <v>20</v>
      </c>
      <c r="K17990" s="31">
        <v>20</v>
      </c>
      <c r="L17990" s="31">
        <v>20</v>
      </c>
      <c r="M17990" s="31">
        <v>0</v>
      </c>
      <c r="N17990" s="31">
        <v>10</v>
      </c>
      <c r="O17990" s="31">
        <v>10</v>
      </c>
      <c r="P17990" s="32">
        <f t="shared" si="1819"/>
        <v>54.52</v>
      </c>
      <c r="Q17990" s="71">
        <v>545.20000000000005</v>
      </c>
    </row>
    <row r="17991" spans="1:17">
      <c r="A17991" s="26">
        <v>17990</v>
      </c>
      <c r="B17991" s="44" t="s">
        <v>44150</v>
      </c>
      <c r="C17991" s="28"/>
      <c r="D17991" s="28" t="s">
        <v>45920</v>
      </c>
      <c r="E17991" s="28">
        <v>38385</v>
      </c>
      <c r="F17991" s="45">
        <v>545.20000000000005</v>
      </c>
      <c r="G17991" s="41">
        <v>43910</v>
      </c>
      <c r="H17991" s="18" t="s">
        <v>17</v>
      </c>
      <c r="I17991" s="28" t="s">
        <v>44152</v>
      </c>
      <c r="J17991" s="18">
        <v>20</v>
      </c>
      <c r="K17991" s="31">
        <v>20</v>
      </c>
      <c r="L17991" s="31">
        <v>20</v>
      </c>
      <c r="M17991" s="31">
        <v>0</v>
      </c>
      <c r="N17991" s="31">
        <v>10</v>
      </c>
      <c r="O17991" s="31">
        <v>10</v>
      </c>
      <c r="P17991" s="32">
        <f t="shared" si="1819"/>
        <v>54.52</v>
      </c>
      <c r="Q17991" s="71">
        <v>545.20000000000005</v>
      </c>
    </row>
    <row r="17992" spans="1:17">
      <c r="A17992" s="26">
        <v>17991</v>
      </c>
      <c r="B17992" s="44" t="s">
        <v>44150</v>
      </c>
      <c r="C17992" s="28"/>
      <c r="D17992" s="28" t="s">
        <v>45921</v>
      </c>
      <c r="E17992" s="28">
        <v>38386</v>
      </c>
      <c r="F17992" s="45">
        <v>545.20000000000005</v>
      </c>
      <c r="G17992" s="41">
        <v>43910</v>
      </c>
      <c r="H17992" s="18" t="s">
        <v>17</v>
      </c>
      <c r="I17992" s="28" t="s">
        <v>44152</v>
      </c>
      <c r="J17992" s="18">
        <v>20</v>
      </c>
      <c r="K17992" s="31">
        <v>20</v>
      </c>
      <c r="L17992" s="31">
        <v>20</v>
      </c>
      <c r="M17992" s="31">
        <v>0</v>
      </c>
      <c r="N17992" s="31">
        <v>10</v>
      </c>
      <c r="O17992" s="31">
        <v>10</v>
      </c>
      <c r="P17992" s="32">
        <f t="shared" si="1819"/>
        <v>54.52</v>
      </c>
      <c r="Q17992" s="71">
        <v>545.20000000000005</v>
      </c>
    </row>
    <row r="17993" spans="1:17">
      <c r="A17993" s="26">
        <v>17992</v>
      </c>
      <c r="B17993" s="44" t="s">
        <v>44150</v>
      </c>
      <c r="C17993" s="28"/>
      <c r="D17993" s="28" t="s">
        <v>45922</v>
      </c>
      <c r="E17993" s="28">
        <v>38387</v>
      </c>
      <c r="F17993" s="45">
        <v>545.20000000000005</v>
      </c>
      <c r="G17993" s="41">
        <v>43910</v>
      </c>
      <c r="H17993" s="18" t="s">
        <v>17</v>
      </c>
      <c r="I17993" s="28" t="s">
        <v>44152</v>
      </c>
      <c r="J17993" s="18">
        <v>20</v>
      </c>
      <c r="K17993" s="31">
        <v>20</v>
      </c>
      <c r="L17993" s="31">
        <v>20</v>
      </c>
      <c r="M17993" s="31">
        <v>0</v>
      </c>
      <c r="N17993" s="31">
        <v>10</v>
      </c>
      <c r="O17993" s="31">
        <v>10</v>
      </c>
      <c r="P17993" s="32">
        <f t="shared" si="1819"/>
        <v>54.52</v>
      </c>
      <c r="Q17993" s="71">
        <v>545.20000000000005</v>
      </c>
    </row>
    <row r="17994" spans="1:17">
      <c r="A17994" s="26">
        <v>17993</v>
      </c>
      <c r="B17994" s="44" t="s">
        <v>44150</v>
      </c>
      <c r="C17994" s="28"/>
      <c r="D17994" s="28" t="s">
        <v>45923</v>
      </c>
      <c r="E17994" s="28">
        <v>38388</v>
      </c>
      <c r="F17994" s="45">
        <v>545.20000000000005</v>
      </c>
      <c r="G17994" s="41">
        <v>43910</v>
      </c>
      <c r="H17994" s="18" t="s">
        <v>17</v>
      </c>
      <c r="I17994" s="28" t="s">
        <v>44152</v>
      </c>
      <c r="J17994" s="18">
        <v>20</v>
      </c>
      <c r="K17994" s="31">
        <v>20</v>
      </c>
      <c r="L17994" s="31">
        <v>20</v>
      </c>
      <c r="M17994" s="31">
        <v>0</v>
      </c>
      <c r="N17994" s="31">
        <v>10</v>
      </c>
      <c r="O17994" s="31">
        <v>10</v>
      </c>
      <c r="P17994" s="32">
        <f t="shared" si="1819"/>
        <v>54.52</v>
      </c>
      <c r="Q17994" s="71">
        <v>545.20000000000005</v>
      </c>
    </row>
    <row r="17995" spans="1:17">
      <c r="A17995" s="26">
        <v>17994</v>
      </c>
      <c r="B17995" s="44" t="s">
        <v>44150</v>
      </c>
      <c r="C17995" s="28"/>
      <c r="D17995" s="28" t="s">
        <v>45924</v>
      </c>
      <c r="E17995" s="28">
        <v>38389</v>
      </c>
      <c r="F17995" s="45">
        <v>545.20000000000005</v>
      </c>
      <c r="G17995" s="41">
        <v>43910</v>
      </c>
      <c r="H17995" s="18" t="s">
        <v>17</v>
      </c>
      <c r="I17995" s="28" t="s">
        <v>44152</v>
      </c>
      <c r="J17995" s="18">
        <v>20</v>
      </c>
      <c r="K17995" s="31">
        <v>20</v>
      </c>
      <c r="L17995" s="31">
        <v>20</v>
      </c>
      <c r="M17995" s="31">
        <v>0</v>
      </c>
      <c r="N17995" s="31">
        <v>10</v>
      </c>
      <c r="O17995" s="31">
        <v>10</v>
      </c>
      <c r="P17995" s="32">
        <f t="shared" si="1819"/>
        <v>54.52</v>
      </c>
      <c r="Q17995" s="71">
        <v>545.20000000000005</v>
      </c>
    </row>
    <row r="17996" spans="1:17">
      <c r="A17996" s="26">
        <v>17995</v>
      </c>
      <c r="B17996" s="44" t="s">
        <v>44150</v>
      </c>
      <c r="C17996" s="28"/>
      <c r="D17996" s="28" t="s">
        <v>45925</v>
      </c>
      <c r="E17996" s="28">
        <v>38390</v>
      </c>
      <c r="F17996" s="45">
        <v>545.20000000000005</v>
      </c>
      <c r="G17996" s="41">
        <v>43910</v>
      </c>
      <c r="H17996" s="18" t="s">
        <v>17</v>
      </c>
      <c r="I17996" s="28" t="s">
        <v>44152</v>
      </c>
      <c r="J17996" s="18">
        <v>20</v>
      </c>
      <c r="K17996" s="31">
        <v>20</v>
      </c>
      <c r="L17996" s="31">
        <v>20</v>
      </c>
      <c r="M17996" s="31">
        <v>0</v>
      </c>
      <c r="N17996" s="31">
        <v>10</v>
      </c>
      <c r="O17996" s="31">
        <v>10</v>
      </c>
      <c r="P17996" s="32">
        <f t="shared" si="1819"/>
        <v>54.52</v>
      </c>
      <c r="Q17996" s="71">
        <v>545.20000000000005</v>
      </c>
    </row>
    <row r="17997" spans="1:17">
      <c r="A17997" s="26">
        <v>17996</v>
      </c>
      <c r="B17997" s="44" t="s">
        <v>44150</v>
      </c>
      <c r="C17997" s="28"/>
      <c r="D17997" s="28" t="s">
        <v>45926</v>
      </c>
      <c r="E17997" s="28">
        <v>38391</v>
      </c>
      <c r="F17997" s="45">
        <v>545.20000000000005</v>
      </c>
      <c r="G17997" s="41">
        <v>43910</v>
      </c>
      <c r="H17997" s="18" t="s">
        <v>17</v>
      </c>
      <c r="I17997" s="28" t="s">
        <v>44152</v>
      </c>
      <c r="J17997" s="18">
        <v>20</v>
      </c>
      <c r="K17997" s="31">
        <v>20</v>
      </c>
      <c r="L17997" s="31">
        <v>20</v>
      </c>
      <c r="M17997" s="31">
        <v>0</v>
      </c>
      <c r="N17997" s="31">
        <v>10</v>
      </c>
      <c r="O17997" s="31">
        <v>10</v>
      </c>
      <c r="P17997" s="32">
        <f t="shared" si="1819"/>
        <v>54.52</v>
      </c>
      <c r="Q17997" s="71">
        <v>545.20000000000005</v>
      </c>
    </row>
    <row r="17998" spans="1:17">
      <c r="A17998" s="26">
        <v>17997</v>
      </c>
      <c r="B17998" s="44" t="s">
        <v>44150</v>
      </c>
      <c r="C17998" s="28"/>
      <c r="D17998" s="28" t="s">
        <v>45927</v>
      </c>
      <c r="E17998" s="28">
        <v>38392</v>
      </c>
      <c r="F17998" s="45">
        <v>545.20000000000005</v>
      </c>
      <c r="G17998" s="41">
        <v>43910</v>
      </c>
      <c r="H17998" s="18" t="s">
        <v>17</v>
      </c>
      <c r="I17998" s="28" t="s">
        <v>44152</v>
      </c>
      <c r="J17998" s="18">
        <v>20</v>
      </c>
      <c r="K17998" s="31">
        <v>20</v>
      </c>
      <c r="L17998" s="31">
        <v>20</v>
      </c>
      <c r="M17998" s="31">
        <v>0</v>
      </c>
      <c r="N17998" s="31">
        <v>10</v>
      </c>
      <c r="O17998" s="31">
        <v>10</v>
      </c>
      <c r="P17998" s="32">
        <f t="shared" si="1819"/>
        <v>54.52</v>
      </c>
      <c r="Q17998" s="71">
        <v>545.20000000000005</v>
      </c>
    </row>
    <row r="17999" spans="1:17">
      <c r="A17999" s="26">
        <v>17998</v>
      </c>
      <c r="B17999" s="44" t="s">
        <v>44150</v>
      </c>
      <c r="C17999" s="28"/>
      <c r="D17999" s="28" t="s">
        <v>45928</v>
      </c>
      <c r="E17999" s="28">
        <v>38393</v>
      </c>
      <c r="F17999" s="45">
        <v>545.20000000000005</v>
      </c>
      <c r="G17999" s="41">
        <v>43910</v>
      </c>
      <c r="H17999" s="18" t="s">
        <v>17</v>
      </c>
      <c r="I17999" s="28" t="s">
        <v>44152</v>
      </c>
      <c r="J17999" s="18">
        <v>20</v>
      </c>
      <c r="K17999" s="31">
        <v>20</v>
      </c>
      <c r="L17999" s="31">
        <v>20</v>
      </c>
      <c r="M17999" s="31">
        <v>0</v>
      </c>
      <c r="N17999" s="31">
        <v>10</v>
      </c>
      <c r="O17999" s="31">
        <v>10</v>
      </c>
      <c r="P17999" s="32">
        <f t="shared" si="1819"/>
        <v>54.52</v>
      </c>
      <c r="Q17999" s="71">
        <v>545.20000000000005</v>
      </c>
    </row>
    <row r="18000" spans="1:17">
      <c r="A18000" s="26">
        <v>17999</v>
      </c>
      <c r="B18000" s="44" t="s">
        <v>44150</v>
      </c>
      <c r="C18000" s="28"/>
      <c r="D18000" s="28" t="s">
        <v>45929</v>
      </c>
      <c r="E18000" s="28">
        <v>38394</v>
      </c>
      <c r="F18000" s="45">
        <v>545.20000000000005</v>
      </c>
      <c r="G18000" s="41">
        <v>43910</v>
      </c>
      <c r="H18000" s="18" t="s">
        <v>17</v>
      </c>
      <c r="I18000" s="28" t="s">
        <v>44152</v>
      </c>
      <c r="J18000" s="18">
        <v>20</v>
      </c>
      <c r="K18000" s="31">
        <v>20</v>
      </c>
      <c r="L18000" s="31">
        <v>20</v>
      </c>
      <c r="M18000" s="31">
        <v>0</v>
      </c>
      <c r="N18000" s="31">
        <v>10</v>
      </c>
      <c r="O18000" s="31">
        <v>10</v>
      </c>
      <c r="P18000" s="32">
        <f t="shared" si="1819"/>
        <v>54.52</v>
      </c>
      <c r="Q18000" s="71">
        <v>545.20000000000005</v>
      </c>
    </row>
    <row r="18001" spans="1:17">
      <c r="A18001" s="26">
        <v>18000</v>
      </c>
      <c r="B18001" s="44" t="s">
        <v>44150</v>
      </c>
      <c r="C18001" s="28"/>
      <c r="D18001" s="28" t="s">
        <v>45930</v>
      </c>
      <c r="E18001" s="28">
        <v>38395</v>
      </c>
      <c r="F18001" s="45">
        <v>545.20000000000005</v>
      </c>
      <c r="G18001" s="41">
        <v>43910</v>
      </c>
      <c r="H18001" s="18" t="s">
        <v>17</v>
      </c>
      <c r="I18001" s="28" t="s">
        <v>44152</v>
      </c>
      <c r="J18001" s="18">
        <v>20</v>
      </c>
      <c r="K18001" s="31">
        <v>20</v>
      </c>
      <c r="L18001" s="31">
        <v>20</v>
      </c>
      <c r="M18001" s="31">
        <v>0</v>
      </c>
      <c r="N18001" s="31">
        <v>10</v>
      </c>
      <c r="O18001" s="31">
        <v>10</v>
      </c>
      <c r="P18001" s="32">
        <f t="shared" si="1819"/>
        <v>54.52</v>
      </c>
      <c r="Q18001" s="71">
        <v>545.20000000000005</v>
      </c>
    </row>
    <row r="18002" spans="1:17">
      <c r="A18002" s="26">
        <v>18001</v>
      </c>
      <c r="B18002" s="44" t="s">
        <v>44150</v>
      </c>
      <c r="C18002" s="28"/>
      <c r="D18002" s="28" t="s">
        <v>45931</v>
      </c>
      <c r="E18002" s="28">
        <v>38396</v>
      </c>
      <c r="F18002" s="45">
        <v>545.20000000000005</v>
      </c>
      <c r="G18002" s="41">
        <v>43910</v>
      </c>
      <c r="H18002" s="18" t="s">
        <v>17</v>
      </c>
      <c r="I18002" s="28" t="s">
        <v>44152</v>
      </c>
      <c r="J18002" s="18">
        <v>20</v>
      </c>
      <c r="K18002" s="31">
        <v>20</v>
      </c>
      <c r="L18002" s="31">
        <v>20</v>
      </c>
      <c r="M18002" s="31">
        <v>0</v>
      </c>
      <c r="N18002" s="31">
        <v>10</v>
      </c>
      <c r="O18002" s="31">
        <v>10</v>
      </c>
      <c r="P18002" s="32">
        <f t="shared" si="1819"/>
        <v>54.52</v>
      </c>
      <c r="Q18002" s="71">
        <v>545.20000000000005</v>
      </c>
    </row>
    <row r="18003" spans="1:17">
      <c r="A18003" s="26">
        <v>18002</v>
      </c>
      <c r="B18003" s="44" t="s">
        <v>44150</v>
      </c>
      <c r="C18003" s="28"/>
      <c r="D18003" s="28" t="s">
        <v>45932</v>
      </c>
      <c r="E18003" s="28">
        <v>38397</v>
      </c>
      <c r="F18003" s="45">
        <v>545.20000000000005</v>
      </c>
      <c r="G18003" s="41">
        <v>43910</v>
      </c>
      <c r="H18003" s="18" t="s">
        <v>17</v>
      </c>
      <c r="I18003" s="28" t="s">
        <v>44152</v>
      </c>
      <c r="J18003" s="18">
        <v>20</v>
      </c>
      <c r="K18003" s="31">
        <v>20</v>
      </c>
      <c r="L18003" s="31">
        <v>20</v>
      </c>
      <c r="M18003" s="31">
        <v>0</v>
      </c>
      <c r="N18003" s="31">
        <v>10</v>
      </c>
      <c r="O18003" s="31">
        <v>10</v>
      </c>
      <c r="P18003" s="32">
        <f t="shared" si="1819"/>
        <v>54.52</v>
      </c>
      <c r="Q18003" s="71">
        <v>545.20000000000005</v>
      </c>
    </row>
    <row r="18004" spans="1:17">
      <c r="A18004" s="26">
        <v>18003</v>
      </c>
      <c r="B18004" s="44" t="s">
        <v>44150</v>
      </c>
      <c r="C18004" s="28"/>
      <c r="D18004" s="28" t="s">
        <v>45933</v>
      </c>
      <c r="E18004" s="28">
        <v>38398</v>
      </c>
      <c r="F18004" s="45">
        <v>545.20000000000005</v>
      </c>
      <c r="G18004" s="41">
        <v>43910</v>
      </c>
      <c r="H18004" s="18" t="s">
        <v>17</v>
      </c>
      <c r="I18004" s="28" t="s">
        <v>44152</v>
      </c>
      <c r="J18004" s="18">
        <v>20</v>
      </c>
      <c r="K18004" s="31">
        <v>20</v>
      </c>
      <c r="L18004" s="31">
        <v>20</v>
      </c>
      <c r="M18004" s="31">
        <v>0</v>
      </c>
      <c r="N18004" s="31">
        <v>10</v>
      </c>
      <c r="O18004" s="31">
        <v>10</v>
      </c>
      <c r="P18004" s="32">
        <f t="shared" si="1819"/>
        <v>54.52</v>
      </c>
      <c r="Q18004" s="71">
        <v>545.20000000000005</v>
      </c>
    </row>
    <row r="18005" spans="1:17">
      <c r="A18005" s="26">
        <v>18004</v>
      </c>
      <c r="B18005" s="44" t="s">
        <v>44150</v>
      </c>
      <c r="C18005" s="28"/>
      <c r="D18005" s="28" t="s">
        <v>45934</v>
      </c>
      <c r="E18005" s="28">
        <v>38399</v>
      </c>
      <c r="F18005" s="45">
        <v>545.20000000000005</v>
      </c>
      <c r="G18005" s="41">
        <v>43910</v>
      </c>
      <c r="H18005" s="18" t="s">
        <v>17</v>
      </c>
      <c r="I18005" s="28" t="s">
        <v>44152</v>
      </c>
      <c r="J18005" s="18">
        <v>20</v>
      </c>
      <c r="K18005" s="31">
        <v>20</v>
      </c>
      <c r="L18005" s="31">
        <v>20</v>
      </c>
      <c r="M18005" s="31">
        <v>0</v>
      </c>
      <c r="N18005" s="31">
        <v>10</v>
      </c>
      <c r="O18005" s="31">
        <v>10</v>
      </c>
      <c r="P18005" s="32">
        <f t="shared" si="1819"/>
        <v>54.52</v>
      </c>
      <c r="Q18005" s="71">
        <v>545.20000000000005</v>
      </c>
    </row>
    <row r="18006" spans="1:17">
      <c r="A18006" s="26">
        <v>18005</v>
      </c>
      <c r="B18006" s="44" t="s">
        <v>44150</v>
      </c>
      <c r="C18006" s="28"/>
      <c r="D18006" s="28" t="s">
        <v>45935</v>
      </c>
      <c r="E18006" s="28">
        <v>38400</v>
      </c>
      <c r="F18006" s="45">
        <v>545.20000000000005</v>
      </c>
      <c r="G18006" s="41">
        <v>43910</v>
      </c>
      <c r="H18006" s="18" t="s">
        <v>17</v>
      </c>
      <c r="I18006" s="28" t="s">
        <v>44152</v>
      </c>
      <c r="J18006" s="18">
        <v>20</v>
      </c>
      <c r="K18006" s="31">
        <v>20</v>
      </c>
      <c r="L18006" s="31">
        <v>20</v>
      </c>
      <c r="M18006" s="31">
        <v>0</v>
      </c>
      <c r="N18006" s="31">
        <v>10</v>
      </c>
      <c r="O18006" s="31">
        <v>10</v>
      </c>
      <c r="P18006" s="32">
        <f t="shared" si="1819"/>
        <v>54.52</v>
      </c>
      <c r="Q18006" s="71">
        <v>545.20000000000005</v>
      </c>
    </row>
    <row r="18007" spans="1:17">
      <c r="A18007" s="26">
        <v>18006</v>
      </c>
      <c r="B18007" s="44" t="s">
        <v>44150</v>
      </c>
      <c r="C18007" s="28"/>
      <c r="D18007" s="28" t="s">
        <v>45936</v>
      </c>
      <c r="E18007" s="28">
        <v>38401</v>
      </c>
      <c r="F18007" s="45">
        <v>545.20000000000005</v>
      </c>
      <c r="G18007" s="41">
        <v>43910</v>
      </c>
      <c r="H18007" s="18" t="s">
        <v>17</v>
      </c>
      <c r="I18007" s="28" t="s">
        <v>44152</v>
      </c>
      <c r="J18007" s="18">
        <v>20</v>
      </c>
      <c r="K18007" s="31">
        <v>20</v>
      </c>
      <c r="L18007" s="31">
        <v>20</v>
      </c>
      <c r="M18007" s="31">
        <v>0</v>
      </c>
      <c r="N18007" s="31">
        <v>10</v>
      </c>
      <c r="O18007" s="31">
        <v>10</v>
      </c>
      <c r="P18007" s="32">
        <f t="shared" si="1819"/>
        <v>54.52</v>
      </c>
      <c r="Q18007" s="71">
        <v>545.20000000000005</v>
      </c>
    </row>
    <row r="18008" spans="1:17">
      <c r="A18008" s="26">
        <v>18007</v>
      </c>
      <c r="B18008" s="44" t="s">
        <v>44150</v>
      </c>
      <c r="C18008" s="28"/>
      <c r="D18008" s="28" t="s">
        <v>45937</v>
      </c>
      <c r="E18008" s="28">
        <v>38402</v>
      </c>
      <c r="F18008" s="45">
        <v>545.20000000000005</v>
      </c>
      <c r="G18008" s="41">
        <v>43910</v>
      </c>
      <c r="H18008" s="18" t="s">
        <v>17</v>
      </c>
      <c r="I18008" s="28" t="s">
        <v>44152</v>
      </c>
      <c r="J18008" s="18">
        <v>20</v>
      </c>
      <c r="K18008" s="31">
        <v>20</v>
      </c>
      <c r="L18008" s="31">
        <v>20</v>
      </c>
      <c r="M18008" s="31">
        <v>0</v>
      </c>
      <c r="N18008" s="31">
        <v>10</v>
      </c>
      <c r="O18008" s="31">
        <v>10</v>
      </c>
      <c r="P18008" s="32">
        <f t="shared" si="1819"/>
        <v>54.52</v>
      </c>
      <c r="Q18008" s="71">
        <v>545.20000000000005</v>
      </c>
    </row>
    <row r="18009" spans="1:17">
      <c r="A18009" s="26">
        <v>18008</v>
      </c>
      <c r="B18009" s="44" t="s">
        <v>44150</v>
      </c>
      <c r="C18009" s="28"/>
      <c r="D18009" s="28" t="s">
        <v>45938</v>
      </c>
      <c r="E18009" s="28">
        <v>38403</v>
      </c>
      <c r="F18009" s="45">
        <v>545.20000000000005</v>
      </c>
      <c r="G18009" s="41">
        <v>43910</v>
      </c>
      <c r="H18009" s="18" t="s">
        <v>17</v>
      </c>
      <c r="I18009" s="28" t="s">
        <v>44152</v>
      </c>
      <c r="J18009" s="18">
        <v>20</v>
      </c>
      <c r="K18009" s="31">
        <v>20</v>
      </c>
      <c r="L18009" s="31">
        <v>20</v>
      </c>
      <c r="M18009" s="31">
        <v>0</v>
      </c>
      <c r="N18009" s="31">
        <v>10</v>
      </c>
      <c r="O18009" s="31">
        <v>10</v>
      </c>
      <c r="P18009" s="32">
        <f t="shared" si="1819"/>
        <v>54.52</v>
      </c>
      <c r="Q18009" s="71">
        <v>545.20000000000005</v>
      </c>
    </row>
    <row r="18010" spans="1:17">
      <c r="A18010" s="26">
        <v>18009</v>
      </c>
      <c r="B18010" s="44" t="s">
        <v>44150</v>
      </c>
      <c r="C18010" s="28"/>
      <c r="D18010" s="28" t="s">
        <v>45939</v>
      </c>
      <c r="E18010" s="28">
        <v>38404</v>
      </c>
      <c r="F18010" s="45">
        <v>545.20000000000005</v>
      </c>
      <c r="G18010" s="41">
        <v>43910</v>
      </c>
      <c r="H18010" s="18" t="s">
        <v>17</v>
      </c>
      <c r="I18010" s="28" t="s">
        <v>44152</v>
      </c>
      <c r="J18010" s="18">
        <v>20</v>
      </c>
      <c r="K18010" s="31">
        <v>20</v>
      </c>
      <c r="L18010" s="31">
        <v>20</v>
      </c>
      <c r="M18010" s="31">
        <v>0</v>
      </c>
      <c r="N18010" s="31">
        <v>10</v>
      </c>
      <c r="O18010" s="31">
        <v>10</v>
      </c>
      <c r="P18010" s="32">
        <f t="shared" si="1819"/>
        <v>54.52</v>
      </c>
      <c r="Q18010" s="71">
        <v>545.20000000000005</v>
      </c>
    </row>
    <row r="18011" spans="1:17">
      <c r="A18011" s="26">
        <v>18010</v>
      </c>
      <c r="B18011" s="44" t="s">
        <v>44150</v>
      </c>
      <c r="C18011" s="28"/>
      <c r="D18011" s="28" t="s">
        <v>45940</v>
      </c>
      <c r="E18011" s="28">
        <v>38405</v>
      </c>
      <c r="F18011" s="45">
        <v>545.20000000000005</v>
      </c>
      <c r="G18011" s="41">
        <v>43910</v>
      </c>
      <c r="H18011" s="18" t="s">
        <v>17</v>
      </c>
      <c r="I18011" s="28" t="s">
        <v>44152</v>
      </c>
      <c r="J18011" s="18">
        <v>20</v>
      </c>
      <c r="K18011" s="31">
        <v>20</v>
      </c>
      <c r="L18011" s="31">
        <v>20</v>
      </c>
      <c r="M18011" s="31">
        <v>0</v>
      </c>
      <c r="N18011" s="31">
        <v>10</v>
      </c>
      <c r="O18011" s="31">
        <v>10</v>
      </c>
      <c r="P18011" s="32">
        <f t="shared" si="1819"/>
        <v>54.52</v>
      </c>
      <c r="Q18011" s="71">
        <v>545.20000000000005</v>
      </c>
    </row>
    <row r="18012" spans="1:17">
      <c r="A18012" s="26">
        <v>18011</v>
      </c>
      <c r="B18012" s="44" t="s">
        <v>44150</v>
      </c>
      <c r="C18012" s="28"/>
      <c r="D18012" s="28" t="s">
        <v>45941</v>
      </c>
      <c r="E18012" s="28">
        <v>38406</v>
      </c>
      <c r="F18012" s="45">
        <v>545.20000000000005</v>
      </c>
      <c r="G18012" s="41">
        <v>43910</v>
      </c>
      <c r="H18012" s="18" t="s">
        <v>17</v>
      </c>
      <c r="I18012" s="28" t="s">
        <v>44152</v>
      </c>
      <c r="J18012" s="18">
        <v>20</v>
      </c>
      <c r="K18012" s="31">
        <v>20</v>
      </c>
      <c r="L18012" s="31">
        <v>20</v>
      </c>
      <c r="M18012" s="31">
        <v>0</v>
      </c>
      <c r="N18012" s="31">
        <v>10</v>
      </c>
      <c r="O18012" s="31">
        <v>10</v>
      </c>
      <c r="P18012" s="32">
        <f t="shared" si="1819"/>
        <v>54.52</v>
      </c>
      <c r="Q18012" s="71">
        <v>545.20000000000005</v>
      </c>
    </row>
    <row r="18013" spans="1:17">
      <c r="A18013" s="26">
        <v>18012</v>
      </c>
      <c r="B18013" s="44" t="s">
        <v>44150</v>
      </c>
      <c r="C18013" s="28"/>
      <c r="D18013" s="28" t="s">
        <v>45942</v>
      </c>
      <c r="E18013" s="28">
        <v>38407</v>
      </c>
      <c r="F18013" s="45">
        <v>545.20000000000005</v>
      </c>
      <c r="G18013" s="41">
        <v>43910</v>
      </c>
      <c r="H18013" s="18" t="s">
        <v>17</v>
      </c>
      <c r="I18013" s="28" t="s">
        <v>44152</v>
      </c>
      <c r="J18013" s="18">
        <v>20</v>
      </c>
      <c r="K18013" s="31">
        <v>20</v>
      </c>
      <c r="L18013" s="31">
        <v>20</v>
      </c>
      <c r="M18013" s="31">
        <v>0</v>
      </c>
      <c r="N18013" s="31">
        <v>10</v>
      </c>
      <c r="O18013" s="31">
        <v>10</v>
      </c>
      <c r="P18013" s="32">
        <f t="shared" si="1819"/>
        <v>54.52</v>
      </c>
      <c r="Q18013" s="71">
        <v>545.20000000000005</v>
      </c>
    </row>
    <row r="18014" spans="1:17">
      <c r="A18014" s="26">
        <v>18013</v>
      </c>
      <c r="B18014" s="44" t="s">
        <v>44150</v>
      </c>
      <c r="C18014" s="28"/>
      <c r="D18014" s="28" t="s">
        <v>45943</v>
      </c>
      <c r="E18014" s="28">
        <v>38408</v>
      </c>
      <c r="F18014" s="45">
        <v>545.20000000000005</v>
      </c>
      <c r="G18014" s="41">
        <v>43910</v>
      </c>
      <c r="H18014" s="18" t="s">
        <v>17</v>
      </c>
      <c r="I18014" s="28" t="s">
        <v>44152</v>
      </c>
      <c r="J18014" s="18">
        <v>20</v>
      </c>
      <c r="K18014" s="31">
        <v>20</v>
      </c>
      <c r="L18014" s="31">
        <v>20</v>
      </c>
      <c r="M18014" s="31">
        <v>0</v>
      </c>
      <c r="N18014" s="31">
        <v>10</v>
      </c>
      <c r="O18014" s="31">
        <v>10</v>
      </c>
      <c r="P18014" s="32">
        <f t="shared" si="1819"/>
        <v>54.52</v>
      </c>
      <c r="Q18014" s="71">
        <v>545.20000000000005</v>
      </c>
    </row>
    <row r="18015" spans="1:17">
      <c r="A18015" s="26">
        <v>18014</v>
      </c>
      <c r="B18015" s="44" t="s">
        <v>44150</v>
      </c>
      <c r="C18015" s="28"/>
      <c r="D18015" s="28" t="s">
        <v>45944</v>
      </c>
      <c r="E18015" s="28">
        <v>38409</v>
      </c>
      <c r="F18015" s="45">
        <v>545.20000000000005</v>
      </c>
      <c r="G18015" s="41">
        <v>43910</v>
      </c>
      <c r="H18015" s="18" t="s">
        <v>17</v>
      </c>
      <c r="I18015" s="28" t="s">
        <v>44152</v>
      </c>
      <c r="J18015" s="18">
        <v>20</v>
      </c>
      <c r="K18015" s="31">
        <v>20</v>
      </c>
      <c r="L18015" s="31">
        <v>20</v>
      </c>
      <c r="M18015" s="31">
        <v>0</v>
      </c>
      <c r="N18015" s="31">
        <v>10</v>
      </c>
      <c r="O18015" s="31">
        <v>10</v>
      </c>
      <c r="P18015" s="32">
        <f t="shared" si="1819"/>
        <v>54.52</v>
      </c>
      <c r="Q18015" s="71">
        <v>545.20000000000005</v>
      </c>
    </row>
    <row r="18016" spans="1:17">
      <c r="A18016" s="26">
        <v>18015</v>
      </c>
      <c r="B18016" s="44" t="s">
        <v>44150</v>
      </c>
      <c r="C18016" s="28"/>
      <c r="D18016" s="28" t="s">
        <v>45945</v>
      </c>
      <c r="E18016" s="28">
        <v>38410</v>
      </c>
      <c r="F18016" s="45">
        <v>545.20000000000005</v>
      </c>
      <c r="G18016" s="41">
        <v>43910</v>
      </c>
      <c r="H18016" s="18" t="s">
        <v>17</v>
      </c>
      <c r="I18016" s="28" t="s">
        <v>44152</v>
      </c>
      <c r="J18016" s="18">
        <v>20</v>
      </c>
      <c r="K18016" s="31">
        <v>20</v>
      </c>
      <c r="L18016" s="31">
        <v>20</v>
      </c>
      <c r="M18016" s="31">
        <v>0</v>
      </c>
      <c r="N18016" s="31">
        <v>10</v>
      </c>
      <c r="O18016" s="31">
        <v>10</v>
      </c>
      <c r="P18016" s="32">
        <f t="shared" si="1819"/>
        <v>54.52</v>
      </c>
      <c r="Q18016" s="71">
        <v>545.20000000000005</v>
      </c>
    </row>
    <row r="18017" spans="1:17">
      <c r="A18017" s="26">
        <v>18016</v>
      </c>
      <c r="B18017" s="44" t="s">
        <v>44150</v>
      </c>
      <c r="C18017" s="28"/>
      <c r="D18017" s="28" t="s">
        <v>45946</v>
      </c>
      <c r="E18017" s="28">
        <v>38411</v>
      </c>
      <c r="F18017" s="45">
        <v>545.20000000000005</v>
      </c>
      <c r="G18017" s="41">
        <v>43910</v>
      </c>
      <c r="H18017" s="18" t="s">
        <v>17</v>
      </c>
      <c r="I18017" s="28" t="s">
        <v>44152</v>
      </c>
      <c r="J18017" s="18">
        <v>20</v>
      </c>
      <c r="K18017" s="31">
        <v>20</v>
      </c>
      <c r="L18017" s="31">
        <v>20</v>
      </c>
      <c r="M18017" s="31">
        <v>0</v>
      </c>
      <c r="N18017" s="31">
        <v>10</v>
      </c>
      <c r="O18017" s="31">
        <v>10</v>
      </c>
      <c r="P18017" s="32">
        <f t="shared" si="1819"/>
        <v>54.52</v>
      </c>
      <c r="Q18017" s="71">
        <v>545.20000000000005</v>
      </c>
    </row>
    <row r="18018" spans="1:17">
      <c r="A18018" s="26">
        <v>18017</v>
      </c>
      <c r="B18018" s="44" t="s">
        <v>44150</v>
      </c>
      <c r="C18018" s="28"/>
      <c r="D18018" s="28" t="s">
        <v>45947</v>
      </c>
      <c r="E18018" s="28">
        <v>38412</v>
      </c>
      <c r="F18018" s="45">
        <v>545.20000000000005</v>
      </c>
      <c r="G18018" s="41">
        <v>43910</v>
      </c>
      <c r="H18018" s="18" t="s">
        <v>17</v>
      </c>
      <c r="I18018" s="28" t="s">
        <v>44152</v>
      </c>
      <c r="J18018" s="18">
        <v>20</v>
      </c>
      <c r="K18018" s="31">
        <v>20</v>
      </c>
      <c r="L18018" s="31">
        <v>20</v>
      </c>
      <c r="M18018" s="31">
        <v>0</v>
      </c>
      <c r="N18018" s="31">
        <v>10</v>
      </c>
      <c r="O18018" s="31">
        <v>10</v>
      </c>
      <c r="P18018" s="32">
        <f t="shared" si="1819"/>
        <v>54.52</v>
      </c>
      <c r="Q18018" s="71">
        <v>545.20000000000005</v>
      </c>
    </row>
    <row r="18019" spans="1:17">
      <c r="A18019" s="26">
        <v>18018</v>
      </c>
      <c r="B18019" s="44" t="s">
        <v>44150</v>
      </c>
      <c r="C18019" s="28"/>
      <c r="D18019" s="28" t="s">
        <v>45948</v>
      </c>
      <c r="E18019" s="28">
        <v>38413</v>
      </c>
      <c r="F18019" s="45">
        <v>545.20000000000005</v>
      </c>
      <c r="G18019" s="41">
        <v>43910</v>
      </c>
      <c r="H18019" s="18" t="s">
        <v>17</v>
      </c>
      <c r="I18019" s="28" t="s">
        <v>44152</v>
      </c>
      <c r="J18019" s="18">
        <v>20</v>
      </c>
      <c r="K18019" s="31">
        <v>20</v>
      </c>
      <c r="L18019" s="31">
        <v>20</v>
      </c>
      <c r="M18019" s="31">
        <v>0</v>
      </c>
      <c r="N18019" s="31">
        <v>10</v>
      </c>
      <c r="O18019" s="31">
        <v>10</v>
      </c>
      <c r="P18019" s="32">
        <f t="shared" si="1819"/>
        <v>54.52</v>
      </c>
      <c r="Q18019" s="71">
        <v>545.20000000000005</v>
      </c>
    </row>
    <row r="18020" spans="1:17">
      <c r="A18020" s="26">
        <v>18019</v>
      </c>
      <c r="B18020" s="44" t="s">
        <v>44150</v>
      </c>
      <c r="C18020" s="28"/>
      <c r="D18020" s="28" t="s">
        <v>45949</v>
      </c>
      <c r="E18020" s="28">
        <v>38414</v>
      </c>
      <c r="F18020" s="45">
        <v>545.20000000000005</v>
      </c>
      <c r="G18020" s="41">
        <v>43910</v>
      </c>
      <c r="H18020" s="18" t="s">
        <v>17</v>
      </c>
      <c r="I18020" s="28" t="s">
        <v>44152</v>
      </c>
      <c r="J18020" s="18">
        <v>20</v>
      </c>
      <c r="K18020" s="31">
        <v>20</v>
      </c>
      <c r="L18020" s="31">
        <v>20</v>
      </c>
      <c r="M18020" s="31">
        <v>0</v>
      </c>
      <c r="N18020" s="31">
        <v>10</v>
      </c>
      <c r="O18020" s="31">
        <v>10</v>
      </c>
      <c r="P18020" s="32">
        <f t="shared" si="1819"/>
        <v>54.52</v>
      </c>
      <c r="Q18020" s="71">
        <v>545.20000000000005</v>
      </c>
    </row>
    <row r="18021" spans="1:17">
      <c r="A18021" s="26">
        <v>18020</v>
      </c>
      <c r="B18021" s="44" t="s">
        <v>44150</v>
      </c>
      <c r="C18021" s="28"/>
      <c r="D18021" s="28" t="s">
        <v>45950</v>
      </c>
      <c r="E18021" s="28">
        <v>38415</v>
      </c>
      <c r="F18021" s="45">
        <v>545.20000000000005</v>
      </c>
      <c r="G18021" s="41">
        <v>43910</v>
      </c>
      <c r="H18021" s="18" t="s">
        <v>17</v>
      </c>
      <c r="I18021" s="28" t="s">
        <v>44152</v>
      </c>
      <c r="J18021" s="18">
        <v>20</v>
      </c>
      <c r="K18021" s="31">
        <v>20</v>
      </c>
      <c r="L18021" s="31">
        <v>20</v>
      </c>
      <c r="M18021" s="31">
        <v>0</v>
      </c>
      <c r="N18021" s="31">
        <v>10</v>
      </c>
      <c r="O18021" s="31">
        <v>10</v>
      </c>
      <c r="P18021" s="32">
        <f t="shared" si="1819"/>
        <v>54.52</v>
      </c>
      <c r="Q18021" s="71">
        <v>545.20000000000005</v>
      </c>
    </row>
    <row r="18022" spans="1:17">
      <c r="A18022" s="26">
        <v>18021</v>
      </c>
      <c r="B18022" s="44" t="s">
        <v>44150</v>
      </c>
      <c r="C18022" s="28"/>
      <c r="D18022" s="28" t="s">
        <v>45951</v>
      </c>
      <c r="E18022" s="28">
        <v>38416</v>
      </c>
      <c r="F18022" s="45">
        <v>545.20000000000005</v>
      </c>
      <c r="G18022" s="41">
        <v>43910</v>
      </c>
      <c r="H18022" s="18" t="s">
        <v>17</v>
      </c>
      <c r="I18022" s="28" t="s">
        <v>44152</v>
      </c>
      <c r="J18022" s="18">
        <v>20</v>
      </c>
      <c r="K18022" s="31">
        <v>20</v>
      </c>
      <c r="L18022" s="31">
        <v>20</v>
      </c>
      <c r="M18022" s="31">
        <v>0</v>
      </c>
      <c r="N18022" s="31">
        <v>10</v>
      </c>
      <c r="O18022" s="31">
        <v>10</v>
      </c>
      <c r="P18022" s="32">
        <f t="shared" si="1819"/>
        <v>54.52</v>
      </c>
      <c r="Q18022" s="71">
        <v>545.20000000000005</v>
      </c>
    </row>
    <row r="18023" spans="1:17">
      <c r="A18023" s="26">
        <v>18022</v>
      </c>
      <c r="B18023" s="44" t="s">
        <v>44150</v>
      </c>
      <c r="C18023" s="28"/>
      <c r="D18023" s="28" t="s">
        <v>45952</v>
      </c>
      <c r="E18023" s="28">
        <v>38417</v>
      </c>
      <c r="F18023" s="45">
        <v>545.20000000000005</v>
      </c>
      <c r="G18023" s="41">
        <v>43910</v>
      </c>
      <c r="H18023" s="18" t="s">
        <v>17</v>
      </c>
      <c r="I18023" s="28" t="s">
        <v>44152</v>
      </c>
      <c r="J18023" s="18">
        <v>20</v>
      </c>
      <c r="K18023" s="31">
        <v>20</v>
      </c>
      <c r="L18023" s="31">
        <v>20</v>
      </c>
      <c r="M18023" s="31">
        <v>0</v>
      </c>
      <c r="N18023" s="31">
        <v>10</v>
      </c>
      <c r="O18023" s="31">
        <v>10</v>
      </c>
      <c r="P18023" s="32">
        <f t="shared" si="1819"/>
        <v>54.52</v>
      </c>
      <c r="Q18023" s="71">
        <v>545.20000000000005</v>
      </c>
    </row>
    <row r="18024" spans="1:17">
      <c r="A18024" s="26">
        <v>18023</v>
      </c>
      <c r="B18024" s="44" t="s">
        <v>44150</v>
      </c>
      <c r="C18024" s="28"/>
      <c r="D18024" s="28" t="s">
        <v>45953</v>
      </c>
      <c r="E18024" s="28">
        <v>38418</v>
      </c>
      <c r="F18024" s="45">
        <v>545.20000000000005</v>
      </c>
      <c r="G18024" s="41">
        <v>43910</v>
      </c>
      <c r="H18024" s="18" t="s">
        <v>17</v>
      </c>
      <c r="I18024" s="28" t="s">
        <v>44152</v>
      </c>
      <c r="J18024" s="18">
        <v>20</v>
      </c>
      <c r="K18024" s="31">
        <v>20</v>
      </c>
      <c r="L18024" s="31">
        <v>20</v>
      </c>
      <c r="M18024" s="31">
        <v>0</v>
      </c>
      <c r="N18024" s="31">
        <v>10</v>
      </c>
      <c r="O18024" s="31">
        <v>10</v>
      </c>
      <c r="P18024" s="32">
        <f t="shared" si="1819"/>
        <v>54.52</v>
      </c>
      <c r="Q18024" s="71">
        <v>545.20000000000005</v>
      </c>
    </row>
    <row r="18025" spans="1:17">
      <c r="A18025" s="26">
        <v>18024</v>
      </c>
      <c r="B18025" s="44" t="s">
        <v>44150</v>
      </c>
      <c r="C18025" s="28"/>
      <c r="D18025" s="28" t="s">
        <v>45954</v>
      </c>
      <c r="E18025" s="28">
        <v>38419</v>
      </c>
      <c r="F18025" s="45">
        <v>545.20000000000005</v>
      </c>
      <c r="G18025" s="41">
        <v>43910</v>
      </c>
      <c r="H18025" s="18" t="s">
        <v>17</v>
      </c>
      <c r="I18025" s="28" t="s">
        <v>44152</v>
      </c>
      <c r="J18025" s="18">
        <v>20</v>
      </c>
      <c r="K18025" s="31">
        <v>20</v>
      </c>
      <c r="L18025" s="31">
        <v>20</v>
      </c>
      <c r="M18025" s="31">
        <v>0</v>
      </c>
      <c r="N18025" s="31">
        <v>10</v>
      </c>
      <c r="O18025" s="31">
        <v>10</v>
      </c>
      <c r="P18025" s="32">
        <f t="shared" si="1819"/>
        <v>54.52</v>
      </c>
      <c r="Q18025" s="71">
        <v>545.20000000000005</v>
      </c>
    </row>
    <row r="18026" spans="1:17">
      <c r="A18026" s="26">
        <v>18025</v>
      </c>
      <c r="B18026" s="44" t="s">
        <v>44150</v>
      </c>
      <c r="C18026" s="28"/>
      <c r="D18026" s="28" t="s">
        <v>45955</v>
      </c>
      <c r="E18026" s="28">
        <v>38420</v>
      </c>
      <c r="F18026" s="45">
        <v>545.20000000000005</v>
      </c>
      <c r="G18026" s="41">
        <v>43910</v>
      </c>
      <c r="H18026" s="18" t="s">
        <v>17</v>
      </c>
      <c r="I18026" s="28" t="s">
        <v>44152</v>
      </c>
      <c r="J18026" s="18">
        <v>20</v>
      </c>
      <c r="K18026" s="31">
        <v>20</v>
      </c>
      <c r="L18026" s="31">
        <v>20</v>
      </c>
      <c r="M18026" s="31">
        <v>0</v>
      </c>
      <c r="N18026" s="31">
        <v>10</v>
      </c>
      <c r="O18026" s="31">
        <v>10</v>
      </c>
      <c r="P18026" s="32">
        <f t="shared" si="1819"/>
        <v>54.52</v>
      </c>
      <c r="Q18026" s="71">
        <v>545.20000000000005</v>
      </c>
    </row>
    <row r="18027" spans="1:17">
      <c r="A18027" s="26">
        <v>18026</v>
      </c>
      <c r="B18027" s="44" t="s">
        <v>44150</v>
      </c>
      <c r="C18027" s="28"/>
      <c r="D18027" s="28" t="s">
        <v>45956</v>
      </c>
      <c r="E18027" s="28">
        <v>38421</v>
      </c>
      <c r="F18027" s="45">
        <v>545.20000000000005</v>
      </c>
      <c r="G18027" s="41">
        <v>43910</v>
      </c>
      <c r="H18027" s="18" t="s">
        <v>17</v>
      </c>
      <c r="I18027" s="28" t="s">
        <v>44152</v>
      </c>
      <c r="J18027" s="18">
        <v>20</v>
      </c>
      <c r="K18027" s="31">
        <v>20</v>
      </c>
      <c r="L18027" s="31">
        <v>20</v>
      </c>
      <c r="M18027" s="31">
        <v>0</v>
      </c>
      <c r="N18027" s="31">
        <v>10</v>
      </c>
      <c r="O18027" s="31">
        <v>10</v>
      </c>
      <c r="P18027" s="32">
        <f t="shared" si="1819"/>
        <v>54.52</v>
      </c>
      <c r="Q18027" s="71">
        <v>545.20000000000005</v>
      </c>
    </row>
    <row r="18028" spans="1:17">
      <c r="A18028" s="26">
        <v>18027</v>
      </c>
      <c r="B18028" s="44" t="s">
        <v>44150</v>
      </c>
      <c r="C18028" s="28"/>
      <c r="D18028" s="28" t="s">
        <v>45957</v>
      </c>
      <c r="E18028" s="28">
        <v>38422</v>
      </c>
      <c r="F18028" s="45">
        <v>545.20000000000005</v>
      </c>
      <c r="G18028" s="41">
        <v>43910</v>
      </c>
      <c r="H18028" s="18" t="s">
        <v>17</v>
      </c>
      <c r="I18028" s="28" t="s">
        <v>44152</v>
      </c>
      <c r="J18028" s="18">
        <v>20</v>
      </c>
      <c r="K18028" s="31">
        <v>20</v>
      </c>
      <c r="L18028" s="31">
        <v>20</v>
      </c>
      <c r="M18028" s="31">
        <v>0</v>
      </c>
      <c r="N18028" s="31">
        <v>10</v>
      </c>
      <c r="O18028" s="31">
        <v>10</v>
      </c>
      <c r="P18028" s="32">
        <f t="shared" si="1819"/>
        <v>54.52</v>
      </c>
      <c r="Q18028" s="71">
        <v>545.20000000000005</v>
      </c>
    </row>
    <row r="18029" spans="1:17">
      <c r="A18029" s="26">
        <v>18028</v>
      </c>
      <c r="B18029" s="44" t="s">
        <v>44150</v>
      </c>
      <c r="C18029" s="28"/>
      <c r="D18029" s="28" t="s">
        <v>45958</v>
      </c>
      <c r="E18029" s="28">
        <v>38423</v>
      </c>
      <c r="F18029" s="45">
        <v>545.20000000000005</v>
      </c>
      <c r="G18029" s="41">
        <v>43910</v>
      </c>
      <c r="H18029" s="18" t="s">
        <v>17</v>
      </c>
      <c r="I18029" s="28" t="s">
        <v>44152</v>
      </c>
      <c r="J18029" s="18">
        <v>20</v>
      </c>
      <c r="K18029" s="31">
        <v>20</v>
      </c>
      <c r="L18029" s="31">
        <v>20</v>
      </c>
      <c r="M18029" s="31">
        <v>0</v>
      </c>
      <c r="N18029" s="31">
        <v>10</v>
      </c>
      <c r="O18029" s="31">
        <v>10</v>
      </c>
      <c r="P18029" s="32">
        <f t="shared" si="1819"/>
        <v>54.52</v>
      </c>
      <c r="Q18029" s="71">
        <v>545.20000000000005</v>
      </c>
    </row>
    <row r="18030" spans="1:17">
      <c r="A18030" s="26">
        <v>18029</v>
      </c>
      <c r="B18030" s="44" t="s">
        <v>44150</v>
      </c>
      <c r="C18030" s="28"/>
      <c r="D18030" s="28" t="s">
        <v>45959</v>
      </c>
      <c r="E18030" s="28">
        <v>38424</v>
      </c>
      <c r="F18030" s="45">
        <v>545.20000000000005</v>
      </c>
      <c r="G18030" s="41">
        <v>43910</v>
      </c>
      <c r="H18030" s="18" t="s">
        <v>17</v>
      </c>
      <c r="I18030" s="28" t="s">
        <v>44152</v>
      </c>
      <c r="J18030" s="18">
        <v>20</v>
      </c>
      <c r="K18030" s="31">
        <v>20</v>
      </c>
      <c r="L18030" s="31">
        <v>20</v>
      </c>
      <c r="M18030" s="31">
        <v>0</v>
      </c>
      <c r="N18030" s="31">
        <v>10</v>
      </c>
      <c r="O18030" s="31">
        <v>10</v>
      </c>
      <c r="P18030" s="32">
        <f t="shared" si="1819"/>
        <v>54.52</v>
      </c>
      <c r="Q18030" s="71">
        <v>545.20000000000005</v>
      </c>
    </row>
    <row r="18031" spans="1:17">
      <c r="A18031" s="26">
        <v>18030</v>
      </c>
      <c r="B18031" s="44" t="s">
        <v>44150</v>
      </c>
      <c r="C18031" s="28"/>
      <c r="D18031" s="28" t="s">
        <v>45960</v>
      </c>
      <c r="E18031" s="28">
        <v>38425</v>
      </c>
      <c r="F18031" s="45">
        <v>545.20000000000005</v>
      </c>
      <c r="G18031" s="41">
        <v>43910</v>
      </c>
      <c r="H18031" s="18" t="s">
        <v>17</v>
      </c>
      <c r="I18031" s="28" t="s">
        <v>44152</v>
      </c>
      <c r="J18031" s="18">
        <v>20</v>
      </c>
      <c r="K18031" s="31">
        <v>20</v>
      </c>
      <c r="L18031" s="31">
        <v>20</v>
      </c>
      <c r="M18031" s="31">
        <v>0</v>
      </c>
      <c r="N18031" s="31">
        <v>10</v>
      </c>
      <c r="O18031" s="31">
        <v>10</v>
      </c>
      <c r="P18031" s="32">
        <f t="shared" si="1819"/>
        <v>54.52</v>
      </c>
      <c r="Q18031" s="71">
        <v>545.20000000000005</v>
      </c>
    </row>
    <row r="18032" spans="1:17">
      <c r="A18032" s="26">
        <v>18031</v>
      </c>
      <c r="B18032" s="44" t="s">
        <v>44150</v>
      </c>
      <c r="C18032" s="28"/>
      <c r="D18032" s="28" t="s">
        <v>45961</v>
      </c>
      <c r="E18032" s="28">
        <v>38426</v>
      </c>
      <c r="F18032" s="45">
        <v>545.20000000000005</v>
      </c>
      <c r="G18032" s="41">
        <v>43910</v>
      </c>
      <c r="H18032" s="18" t="s">
        <v>17</v>
      </c>
      <c r="I18032" s="28" t="s">
        <v>44152</v>
      </c>
      <c r="J18032" s="18">
        <v>20</v>
      </c>
      <c r="K18032" s="31">
        <v>20</v>
      </c>
      <c r="L18032" s="31">
        <v>20</v>
      </c>
      <c r="M18032" s="31">
        <v>0</v>
      </c>
      <c r="N18032" s="31">
        <v>10</v>
      </c>
      <c r="O18032" s="31">
        <v>10</v>
      </c>
      <c r="P18032" s="32">
        <f t="shared" si="1819"/>
        <v>54.52</v>
      </c>
      <c r="Q18032" s="71">
        <v>545.20000000000005</v>
      </c>
    </row>
    <row r="18033" spans="1:17">
      <c r="A18033" s="26">
        <v>18032</v>
      </c>
      <c r="B18033" s="44" t="s">
        <v>44150</v>
      </c>
      <c r="C18033" s="28"/>
      <c r="D18033" s="28" t="s">
        <v>45962</v>
      </c>
      <c r="E18033" s="28">
        <v>38427</v>
      </c>
      <c r="F18033" s="45">
        <v>545.20000000000005</v>
      </c>
      <c r="G18033" s="41">
        <v>43910</v>
      </c>
      <c r="H18033" s="18" t="s">
        <v>17</v>
      </c>
      <c r="I18033" s="28" t="s">
        <v>44152</v>
      </c>
      <c r="J18033" s="18">
        <v>20</v>
      </c>
      <c r="K18033" s="31">
        <v>20</v>
      </c>
      <c r="L18033" s="31">
        <v>20</v>
      </c>
      <c r="M18033" s="31">
        <v>0</v>
      </c>
      <c r="N18033" s="31">
        <v>10</v>
      </c>
      <c r="O18033" s="31">
        <v>10</v>
      </c>
      <c r="P18033" s="32">
        <f t="shared" si="1819"/>
        <v>54.52</v>
      </c>
      <c r="Q18033" s="71">
        <v>545.20000000000005</v>
      </c>
    </row>
    <row r="18034" spans="1:17">
      <c r="A18034" s="26">
        <v>18033</v>
      </c>
      <c r="B18034" s="44" t="s">
        <v>44150</v>
      </c>
      <c r="C18034" s="28"/>
      <c r="D18034" s="28" t="s">
        <v>45963</v>
      </c>
      <c r="E18034" s="28">
        <v>38428</v>
      </c>
      <c r="F18034" s="45">
        <v>545.20000000000005</v>
      </c>
      <c r="G18034" s="41">
        <v>43910</v>
      </c>
      <c r="H18034" s="18" t="s">
        <v>17</v>
      </c>
      <c r="I18034" s="28" t="s">
        <v>44152</v>
      </c>
      <c r="J18034" s="18">
        <v>20</v>
      </c>
      <c r="K18034" s="31">
        <v>20</v>
      </c>
      <c r="L18034" s="31">
        <v>20</v>
      </c>
      <c r="M18034" s="31">
        <v>0</v>
      </c>
      <c r="N18034" s="31">
        <v>10</v>
      </c>
      <c r="O18034" s="31">
        <v>10</v>
      </c>
      <c r="P18034" s="32">
        <f t="shared" si="1819"/>
        <v>54.52</v>
      </c>
      <c r="Q18034" s="71">
        <v>545.20000000000005</v>
      </c>
    </row>
    <row r="18035" spans="1:17">
      <c r="A18035" s="26">
        <v>18034</v>
      </c>
      <c r="B18035" s="44" t="s">
        <v>44150</v>
      </c>
      <c r="C18035" s="28"/>
      <c r="D18035" s="28" t="s">
        <v>45964</v>
      </c>
      <c r="E18035" s="28">
        <v>38429</v>
      </c>
      <c r="F18035" s="45">
        <v>545.20000000000005</v>
      </c>
      <c r="G18035" s="41">
        <v>43910</v>
      </c>
      <c r="H18035" s="18" t="s">
        <v>17</v>
      </c>
      <c r="I18035" s="28" t="s">
        <v>44152</v>
      </c>
      <c r="J18035" s="18">
        <v>20</v>
      </c>
      <c r="K18035" s="31">
        <v>20</v>
      </c>
      <c r="L18035" s="31">
        <v>20</v>
      </c>
      <c r="M18035" s="31">
        <v>0</v>
      </c>
      <c r="N18035" s="31">
        <v>10</v>
      </c>
      <c r="O18035" s="31">
        <v>10</v>
      </c>
      <c r="P18035" s="32">
        <f t="shared" si="1819"/>
        <v>54.52</v>
      </c>
      <c r="Q18035" s="71">
        <v>545.20000000000005</v>
      </c>
    </row>
    <row r="18036" spans="1:17">
      <c r="A18036" s="26">
        <v>18035</v>
      </c>
      <c r="B18036" s="44" t="s">
        <v>44150</v>
      </c>
      <c r="C18036" s="28"/>
      <c r="D18036" s="28" t="s">
        <v>45965</v>
      </c>
      <c r="E18036" s="28">
        <v>38430</v>
      </c>
      <c r="F18036" s="45">
        <v>545.20000000000005</v>
      </c>
      <c r="G18036" s="41">
        <v>43910</v>
      </c>
      <c r="H18036" s="18" t="s">
        <v>17</v>
      </c>
      <c r="I18036" s="28" t="s">
        <v>44152</v>
      </c>
      <c r="J18036" s="18">
        <v>20</v>
      </c>
      <c r="K18036" s="31">
        <v>20</v>
      </c>
      <c r="L18036" s="31">
        <v>20</v>
      </c>
      <c r="M18036" s="31">
        <v>0</v>
      </c>
      <c r="N18036" s="31">
        <v>10</v>
      </c>
      <c r="O18036" s="31">
        <v>10</v>
      </c>
      <c r="P18036" s="32">
        <f t="shared" si="1819"/>
        <v>54.52</v>
      </c>
      <c r="Q18036" s="71">
        <v>545.20000000000005</v>
      </c>
    </row>
    <row r="18037" spans="1:17">
      <c r="A18037" s="26">
        <v>18036</v>
      </c>
      <c r="B18037" s="44" t="s">
        <v>44150</v>
      </c>
      <c r="C18037" s="28"/>
      <c r="D18037" s="28" t="s">
        <v>45966</v>
      </c>
      <c r="E18037" s="28">
        <v>38431</v>
      </c>
      <c r="F18037" s="45">
        <v>545.20000000000005</v>
      </c>
      <c r="G18037" s="41">
        <v>43910</v>
      </c>
      <c r="H18037" s="18" t="s">
        <v>17</v>
      </c>
      <c r="I18037" s="28" t="s">
        <v>44152</v>
      </c>
      <c r="J18037" s="18">
        <v>20</v>
      </c>
      <c r="K18037" s="31">
        <v>20</v>
      </c>
      <c r="L18037" s="31">
        <v>20</v>
      </c>
      <c r="M18037" s="31">
        <v>0</v>
      </c>
      <c r="N18037" s="31">
        <v>10</v>
      </c>
      <c r="O18037" s="31">
        <v>10</v>
      </c>
      <c r="P18037" s="32">
        <f t="shared" ref="P18037:P18100" si="1820">F18037/N18037</f>
        <v>54.52</v>
      </c>
      <c r="Q18037" s="71">
        <v>545.20000000000005</v>
      </c>
    </row>
    <row r="18038" spans="1:17">
      <c r="A18038" s="26">
        <v>18037</v>
      </c>
      <c r="B18038" s="44" t="s">
        <v>44150</v>
      </c>
      <c r="C18038" s="28"/>
      <c r="D18038" s="28" t="s">
        <v>45967</v>
      </c>
      <c r="E18038" s="28">
        <v>38432</v>
      </c>
      <c r="F18038" s="45">
        <v>545.20000000000005</v>
      </c>
      <c r="G18038" s="41">
        <v>43910</v>
      </c>
      <c r="H18038" s="18" t="s">
        <v>17</v>
      </c>
      <c r="I18038" s="28" t="s">
        <v>44152</v>
      </c>
      <c r="J18038" s="18">
        <v>20</v>
      </c>
      <c r="K18038" s="31">
        <v>20</v>
      </c>
      <c r="L18038" s="31">
        <v>20</v>
      </c>
      <c r="M18038" s="31">
        <v>0</v>
      </c>
      <c r="N18038" s="31">
        <v>10</v>
      </c>
      <c r="O18038" s="31">
        <v>10</v>
      </c>
      <c r="P18038" s="32">
        <f t="shared" si="1820"/>
        <v>54.52</v>
      </c>
      <c r="Q18038" s="71">
        <v>545.20000000000005</v>
      </c>
    </row>
    <row r="18039" spans="1:17">
      <c r="A18039" s="26">
        <v>18038</v>
      </c>
      <c r="B18039" s="44" t="s">
        <v>44150</v>
      </c>
      <c r="C18039" s="28"/>
      <c r="D18039" s="28" t="s">
        <v>45968</v>
      </c>
      <c r="E18039" s="28">
        <v>38433</v>
      </c>
      <c r="F18039" s="45">
        <v>545.20000000000005</v>
      </c>
      <c r="G18039" s="41">
        <v>43910</v>
      </c>
      <c r="H18039" s="18" t="s">
        <v>17</v>
      </c>
      <c r="I18039" s="28" t="s">
        <v>44152</v>
      </c>
      <c r="J18039" s="18">
        <v>20</v>
      </c>
      <c r="K18039" s="31">
        <v>20</v>
      </c>
      <c r="L18039" s="31">
        <v>20</v>
      </c>
      <c r="M18039" s="31">
        <v>0</v>
      </c>
      <c r="N18039" s="31">
        <v>10</v>
      </c>
      <c r="O18039" s="31">
        <v>10</v>
      </c>
      <c r="P18039" s="32">
        <f t="shared" si="1820"/>
        <v>54.52</v>
      </c>
      <c r="Q18039" s="71">
        <v>545.20000000000005</v>
      </c>
    </row>
    <row r="18040" spans="1:17">
      <c r="A18040" s="26">
        <v>18039</v>
      </c>
      <c r="B18040" s="44" t="s">
        <v>44150</v>
      </c>
      <c r="C18040" s="28"/>
      <c r="D18040" s="28" t="s">
        <v>45969</v>
      </c>
      <c r="E18040" s="28">
        <v>38434</v>
      </c>
      <c r="F18040" s="45">
        <v>545.20000000000005</v>
      </c>
      <c r="G18040" s="41">
        <v>43910</v>
      </c>
      <c r="H18040" s="18" t="s">
        <v>17</v>
      </c>
      <c r="I18040" s="28" t="s">
        <v>44152</v>
      </c>
      <c r="J18040" s="18">
        <v>20</v>
      </c>
      <c r="K18040" s="31">
        <v>20</v>
      </c>
      <c r="L18040" s="31">
        <v>20</v>
      </c>
      <c r="M18040" s="31">
        <v>0</v>
      </c>
      <c r="N18040" s="31">
        <v>10</v>
      </c>
      <c r="O18040" s="31">
        <v>10</v>
      </c>
      <c r="P18040" s="32">
        <f t="shared" si="1820"/>
        <v>54.52</v>
      </c>
      <c r="Q18040" s="71">
        <v>545.20000000000005</v>
      </c>
    </row>
    <row r="18041" spans="1:17">
      <c r="A18041" s="26">
        <v>18040</v>
      </c>
      <c r="B18041" s="44" t="s">
        <v>44150</v>
      </c>
      <c r="C18041" s="28"/>
      <c r="D18041" s="28" t="s">
        <v>45970</v>
      </c>
      <c r="E18041" s="28">
        <v>38435</v>
      </c>
      <c r="F18041" s="45">
        <v>545.20000000000005</v>
      </c>
      <c r="G18041" s="41">
        <v>43910</v>
      </c>
      <c r="H18041" s="18" t="s">
        <v>17</v>
      </c>
      <c r="I18041" s="28" t="s">
        <v>44152</v>
      </c>
      <c r="J18041" s="18">
        <v>20</v>
      </c>
      <c r="K18041" s="31">
        <v>20</v>
      </c>
      <c r="L18041" s="31">
        <v>20</v>
      </c>
      <c r="M18041" s="31">
        <v>0</v>
      </c>
      <c r="N18041" s="31">
        <v>10</v>
      </c>
      <c r="O18041" s="31">
        <v>10</v>
      </c>
      <c r="P18041" s="32">
        <f t="shared" si="1820"/>
        <v>54.52</v>
      </c>
      <c r="Q18041" s="71">
        <v>545.20000000000005</v>
      </c>
    </row>
    <row r="18042" spans="1:17">
      <c r="A18042" s="26">
        <v>18041</v>
      </c>
      <c r="B18042" s="44" t="s">
        <v>44150</v>
      </c>
      <c r="C18042" s="28"/>
      <c r="D18042" s="28" t="s">
        <v>45971</v>
      </c>
      <c r="E18042" s="28">
        <v>38436</v>
      </c>
      <c r="F18042" s="45">
        <v>545.20000000000005</v>
      </c>
      <c r="G18042" s="41">
        <v>43910</v>
      </c>
      <c r="H18042" s="18" t="s">
        <v>17</v>
      </c>
      <c r="I18042" s="28" t="s">
        <v>44152</v>
      </c>
      <c r="J18042" s="18">
        <v>20</v>
      </c>
      <c r="K18042" s="31">
        <v>20</v>
      </c>
      <c r="L18042" s="31">
        <v>20</v>
      </c>
      <c r="M18042" s="31">
        <v>0</v>
      </c>
      <c r="N18042" s="31">
        <v>10</v>
      </c>
      <c r="O18042" s="31">
        <v>10</v>
      </c>
      <c r="P18042" s="32">
        <f t="shared" si="1820"/>
        <v>54.52</v>
      </c>
      <c r="Q18042" s="71">
        <v>545.20000000000005</v>
      </c>
    </row>
    <row r="18043" spans="1:17">
      <c r="A18043" s="26">
        <v>18042</v>
      </c>
      <c r="B18043" s="44" t="s">
        <v>44150</v>
      </c>
      <c r="C18043" s="28"/>
      <c r="D18043" s="28" t="s">
        <v>45972</v>
      </c>
      <c r="E18043" s="28">
        <v>38437</v>
      </c>
      <c r="F18043" s="45">
        <v>545.20000000000005</v>
      </c>
      <c r="G18043" s="41">
        <v>43910</v>
      </c>
      <c r="H18043" s="18" t="s">
        <v>17</v>
      </c>
      <c r="I18043" s="28" t="s">
        <v>44152</v>
      </c>
      <c r="J18043" s="18">
        <v>20</v>
      </c>
      <c r="K18043" s="31">
        <v>20</v>
      </c>
      <c r="L18043" s="31">
        <v>20</v>
      </c>
      <c r="M18043" s="31">
        <v>0</v>
      </c>
      <c r="N18043" s="31">
        <v>10</v>
      </c>
      <c r="O18043" s="31">
        <v>10</v>
      </c>
      <c r="P18043" s="32">
        <f t="shared" si="1820"/>
        <v>54.52</v>
      </c>
      <c r="Q18043" s="71">
        <v>545.20000000000005</v>
      </c>
    </row>
    <row r="18044" spans="1:17">
      <c r="A18044" s="26">
        <v>18043</v>
      </c>
      <c r="B18044" s="44" t="s">
        <v>44150</v>
      </c>
      <c r="C18044" s="28"/>
      <c r="D18044" s="28" t="s">
        <v>45973</v>
      </c>
      <c r="E18044" s="28">
        <v>38438</v>
      </c>
      <c r="F18044" s="45">
        <v>545.20000000000005</v>
      </c>
      <c r="G18044" s="41">
        <v>43910</v>
      </c>
      <c r="H18044" s="18" t="s">
        <v>17</v>
      </c>
      <c r="I18044" s="28" t="s">
        <v>44152</v>
      </c>
      <c r="J18044" s="18">
        <v>20</v>
      </c>
      <c r="K18044" s="31">
        <v>20</v>
      </c>
      <c r="L18044" s="31">
        <v>20</v>
      </c>
      <c r="M18044" s="31">
        <v>0</v>
      </c>
      <c r="N18044" s="31">
        <v>10</v>
      </c>
      <c r="O18044" s="31">
        <v>10</v>
      </c>
      <c r="P18044" s="32">
        <f t="shared" si="1820"/>
        <v>54.52</v>
      </c>
      <c r="Q18044" s="71">
        <v>545.20000000000005</v>
      </c>
    </row>
    <row r="18045" spans="1:17">
      <c r="A18045" s="26">
        <v>18044</v>
      </c>
      <c r="B18045" s="44" t="s">
        <v>44150</v>
      </c>
      <c r="C18045" s="28"/>
      <c r="D18045" s="28" t="s">
        <v>45974</v>
      </c>
      <c r="E18045" s="28">
        <v>38439</v>
      </c>
      <c r="F18045" s="45">
        <v>545.20000000000005</v>
      </c>
      <c r="G18045" s="41">
        <v>43910</v>
      </c>
      <c r="H18045" s="18" t="s">
        <v>17</v>
      </c>
      <c r="I18045" s="28" t="s">
        <v>44152</v>
      </c>
      <c r="J18045" s="18">
        <v>20</v>
      </c>
      <c r="K18045" s="31">
        <v>20</v>
      </c>
      <c r="L18045" s="31">
        <v>20</v>
      </c>
      <c r="M18045" s="31">
        <v>0</v>
      </c>
      <c r="N18045" s="31">
        <v>10</v>
      </c>
      <c r="O18045" s="31">
        <v>10</v>
      </c>
      <c r="P18045" s="32">
        <f t="shared" si="1820"/>
        <v>54.52</v>
      </c>
      <c r="Q18045" s="71">
        <v>545.20000000000005</v>
      </c>
    </row>
    <row r="18046" spans="1:17">
      <c r="A18046" s="26">
        <v>18045</v>
      </c>
      <c r="B18046" s="44" t="s">
        <v>44150</v>
      </c>
      <c r="C18046" s="28"/>
      <c r="D18046" s="28" t="s">
        <v>45975</v>
      </c>
      <c r="E18046" s="28">
        <v>38440</v>
      </c>
      <c r="F18046" s="45">
        <v>545.20000000000005</v>
      </c>
      <c r="G18046" s="41">
        <v>43910</v>
      </c>
      <c r="H18046" s="18" t="s">
        <v>17</v>
      </c>
      <c r="I18046" s="28" t="s">
        <v>44152</v>
      </c>
      <c r="J18046" s="18">
        <v>20</v>
      </c>
      <c r="K18046" s="31">
        <v>20</v>
      </c>
      <c r="L18046" s="31">
        <v>20</v>
      </c>
      <c r="M18046" s="31">
        <v>0</v>
      </c>
      <c r="N18046" s="31">
        <v>10</v>
      </c>
      <c r="O18046" s="31">
        <v>10</v>
      </c>
      <c r="P18046" s="32">
        <f t="shared" si="1820"/>
        <v>54.52</v>
      </c>
      <c r="Q18046" s="71">
        <v>545.20000000000005</v>
      </c>
    </row>
    <row r="18047" spans="1:17">
      <c r="A18047" s="26">
        <v>18046</v>
      </c>
      <c r="B18047" s="44" t="s">
        <v>44150</v>
      </c>
      <c r="C18047" s="28"/>
      <c r="D18047" s="28" t="s">
        <v>45976</v>
      </c>
      <c r="E18047" s="28">
        <v>38441</v>
      </c>
      <c r="F18047" s="45">
        <v>545.20000000000005</v>
      </c>
      <c r="G18047" s="41">
        <v>43910</v>
      </c>
      <c r="H18047" s="18" t="s">
        <v>17</v>
      </c>
      <c r="I18047" s="28" t="s">
        <v>44152</v>
      </c>
      <c r="J18047" s="18">
        <v>20</v>
      </c>
      <c r="K18047" s="31">
        <v>20</v>
      </c>
      <c r="L18047" s="31">
        <v>20</v>
      </c>
      <c r="M18047" s="31">
        <v>0</v>
      </c>
      <c r="N18047" s="31">
        <v>10</v>
      </c>
      <c r="O18047" s="31">
        <v>10</v>
      </c>
      <c r="P18047" s="32">
        <f t="shared" si="1820"/>
        <v>54.52</v>
      </c>
      <c r="Q18047" s="71">
        <v>545.20000000000005</v>
      </c>
    </row>
    <row r="18048" spans="1:17">
      <c r="A18048" s="26">
        <v>18047</v>
      </c>
      <c r="B18048" s="44" t="s">
        <v>44150</v>
      </c>
      <c r="C18048" s="28"/>
      <c r="D18048" s="28" t="s">
        <v>45977</v>
      </c>
      <c r="E18048" s="28">
        <v>38442</v>
      </c>
      <c r="F18048" s="45">
        <v>545.20000000000005</v>
      </c>
      <c r="G18048" s="41">
        <v>43910</v>
      </c>
      <c r="H18048" s="18" t="s">
        <v>17</v>
      </c>
      <c r="I18048" s="28" t="s">
        <v>44152</v>
      </c>
      <c r="J18048" s="18">
        <v>20</v>
      </c>
      <c r="K18048" s="31">
        <v>20</v>
      </c>
      <c r="L18048" s="31">
        <v>20</v>
      </c>
      <c r="M18048" s="31">
        <v>0</v>
      </c>
      <c r="N18048" s="31">
        <v>10</v>
      </c>
      <c r="O18048" s="31">
        <v>10</v>
      </c>
      <c r="P18048" s="32">
        <f t="shared" si="1820"/>
        <v>54.52</v>
      </c>
      <c r="Q18048" s="71">
        <v>545.20000000000005</v>
      </c>
    </row>
    <row r="18049" spans="1:17">
      <c r="A18049" s="26">
        <v>18048</v>
      </c>
      <c r="B18049" s="44" t="s">
        <v>44150</v>
      </c>
      <c r="C18049" s="28"/>
      <c r="D18049" s="28" t="s">
        <v>45978</v>
      </c>
      <c r="E18049" s="28">
        <v>38443</v>
      </c>
      <c r="F18049" s="45">
        <v>545.20000000000005</v>
      </c>
      <c r="G18049" s="41">
        <v>43910</v>
      </c>
      <c r="H18049" s="18" t="s">
        <v>17</v>
      </c>
      <c r="I18049" s="28" t="s">
        <v>44152</v>
      </c>
      <c r="J18049" s="18">
        <v>20</v>
      </c>
      <c r="K18049" s="31">
        <v>20</v>
      </c>
      <c r="L18049" s="31">
        <v>20</v>
      </c>
      <c r="M18049" s="31">
        <v>0</v>
      </c>
      <c r="N18049" s="31">
        <v>10</v>
      </c>
      <c r="O18049" s="31">
        <v>10</v>
      </c>
      <c r="P18049" s="32">
        <f t="shared" si="1820"/>
        <v>54.52</v>
      </c>
      <c r="Q18049" s="71">
        <v>545.20000000000005</v>
      </c>
    </row>
    <row r="18050" spans="1:17">
      <c r="A18050" s="26">
        <v>18049</v>
      </c>
      <c r="B18050" s="44" t="s">
        <v>44150</v>
      </c>
      <c r="C18050" s="28"/>
      <c r="D18050" s="28" t="s">
        <v>45979</v>
      </c>
      <c r="E18050" s="28">
        <v>38444</v>
      </c>
      <c r="F18050" s="45">
        <v>545.20000000000005</v>
      </c>
      <c r="G18050" s="41">
        <v>43910</v>
      </c>
      <c r="H18050" s="18" t="s">
        <v>17</v>
      </c>
      <c r="I18050" s="28" t="s">
        <v>44152</v>
      </c>
      <c r="J18050" s="18">
        <v>20</v>
      </c>
      <c r="K18050" s="31">
        <v>20</v>
      </c>
      <c r="L18050" s="31">
        <v>20</v>
      </c>
      <c r="M18050" s="31">
        <v>0</v>
      </c>
      <c r="N18050" s="31">
        <v>10</v>
      </c>
      <c r="O18050" s="31">
        <v>10</v>
      </c>
      <c r="P18050" s="32">
        <f t="shared" si="1820"/>
        <v>54.52</v>
      </c>
      <c r="Q18050" s="71">
        <v>545.20000000000005</v>
      </c>
    </row>
    <row r="18051" spans="1:17">
      <c r="A18051" s="26">
        <v>18050</v>
      </c>
      <c r="B18051" s="44" t="s">
        <v>44150</v>
      </c>
      <c r="C18051" s="28"/>
      <c r="D18051" s="28" t="s">
        <v>45980</v>
      </c>
      <c r="E18051" s="28">
        <v>38445</v>
      </c>
      <c r="F18051" s="45">
        <v>545.20000000000005</v>
      </c>
      <c r="G18051" s="41">
        <v>43910</v>
      </c>
      <c r="H18051" s="18" t="s">
        <v>17</v>
      </c>
      <c r="I18051" s="28" t="s">
        <v>44152</v>
      </c>
      <c r="J18051" s="18">
        <v>20</v>
      </c>
      <c r="K18051" s="31">
        <v>20</v>
      </c>
      <c r="L18051" s="31">
        <v>20</v>
      </c>
      <c r="M18051" s="31">
        <v>0</v>
      </c>
      <c r="N18051" s="31">
        <v>10</v>
      </c>
      <c r="O18051" s="31">
        <v>10</v>
      </c>
      <c r="P18051" s="32">
        <f t="shared" si="1820"/>
        <v>54.52</v>
      </c>
      <c r="Q18051" s="71">
        <v>545.20000000000005</v>
      </c>
    </row>
    <row r="18052" spans="1:17">
      <c r="A18052" s="26">
        <v>18051</v>
      </c>
      <c r="B18052" s="44" t="s">
        <v>44150</v>
      </c>
      <c r="C18052" s="28"/>
      <c r="D18052" s="28" t="s">
        <v>45981</v>
      </c>
      <c r="E18052" s="28">
        <v>38446</v>
      </c>
      <c r="F18052" s="45">
        <v>545.20000000000005</v>
      </c>
      <c r="G18052" s="41">
        <v>43910</v>
      </c>
      <c r="H18052" s="18" t="s">
        <v>17</v>
      </c>
      <c r="I18052" s="28" t="s">
        <v>44152</v>
      </c>
      <c r="J18052" s="18">
        <v>20</v>
      </c>
      <c r="K18052" s="31">
        <v>20</v>
      </c>
      <c r="L18052" s="31">
        <v>20</v>
      </c>
      <c r="M18052" s="31">
        <v>0</v>
      </c>
      <c r="N18052" s="31">
        <v>10</v>
      </c>
      <c r="O18052" s="31">
        <v>10</v>
      </c>
      <c r="P18052" s="32">
        <f t="shared" si="1820"/>
        <v>54.52</v>
      </c>
      <c r="Q18052" s="71">
        <v>545.20000000000005</v>
      </c>
    </row>
    <row r="18053" spans="1:17">
      <c r="A18053" s="26">
        <v>18052</v>
      </c>
      <c r="B18053" s="44" t="s">
        <v>44150</v>
      </c>
      <c r="C18053" s="28"/>
      <c r="D18053" s="28" t="s">
        <v>45982</v>
      </c>
      <c r="E18053" s="28">
        <v>38447</v>
      </c>
      <c r="F18053" s="45">
        <v>545.20000000000005</v>
      </c>
      <c r="G18053" s="41">
        <v>43910</v>
      </c>
      <c r="H18053" s="18" t="s">
        <v>17</v>
      </c>
      <c r="I18053" s="28" t="s">
        <v>44152</v>
      </c>
      <c r="J18053" s="18">
        <v>20</v>
      </c>
      <c r="K18053" s="31">
        <v>20</v>
      </c>
      <c r="L18053" s="31">
        <v>20</v>
      </c>
      <c r="M18053" s="31">
        <v>0</v>
      </c>
      <c r="N18053" s="31">
        <v>10</v>
      </c>
      <c r="O18053" s="31">
        <v>10</v>
      </c>
      <c r="P18053" s="32">
        <f t="shared" si="1820"/>
        <v>54.52</v>
      </c>
      <c r="Q18053" s="71">
        <v>545.20000000000005</v>
      </c>
    </row>
    <row r="18054" spans="1:17">
      <c r="A18054" s="26">
        <v>18053</v>
      </c>
      <c r="B18054" s="44" t="s">
        <v>44150</v>
      </c>
      <c r="C18054" s="28"/>
      <c r="D18054" s="28" t="s">
        <v>45983</v>
      </c>
      <c r="E18054" s="28">
        <v>38448</v>
      </c>
      <c r="F18054" s="45">
        <v>545.20000000000005</v>
      </c>
      <c r="G18054" s="41">
        <v>43910</v>
      </c>
      <c r="H18054" s="18" t="s">
        <v>17</v>
      </c>
      <c r="I18054" s="28" t="s">
        <v>44152</v>
      </c>
      <c r="J18054" s="18">
        <v>20</v>
      </c>
      <c r="K18054" s="31">
        <v>20</v>
      </c>
      <c r="L18054" s="31">
        <v>20</v>
      </c>
      <c r="M18054" s="31">
        <v>0</v>
      </c>
      <c r="N18054" s="31">
        <v>10</v>
      </c>
      <c r="O18054" s="31">
        <v>10</v>
      </c>
      <c r="P18054" s="32">
        <f t="shared" si="1820"/>
        <v>54.52</v>
      </c>
      <c r="Q18054" s="71">
        <v>545.20000000000005</v>
      </c>
    </row>
    <row r="18055" spans="1:17">
      <c r="A18055" s="26">
        <v>18054</v>
      </c>
      <c r="B18055" s="44" t="s">
        <v>44150</v>
      </c>
      <c r="C18055" s="28"/>
      <c r="D18055" s="28" t="s">
        <v>45984</v>
      </c>
      <c r="E18055" s="28">
        <v>38449</v>
      </c>
      <c r="F18055" s="45">
        <v>545.20000000000005</v>
      </c>
      <c r="G18055" s="41">
        <v>43910</v>
      </c>
      <c r="H18055" s="18" t="s">
        <v>17</v>
      </c>
      <c r="I18055" s="28" t="s">
        <v>44152</v>
      </c>
      <c r="J18055" s="18">
        <v>20</v>
      </c>
      <c r="K18055" s="31">
        <v>20</v>
      </c>
      <c r="L18055" s="31">
        <v>20</v>
      </c>
      <c r="M18055" s="31">
        <v>0</v>
      </c>
      <c r="N18055" s="31">
        <v>10</v>
      </c>
      <c r="O18055" s="31">
        <v>10</v>
      </c>
      <c r="P18055" s="32">
        <f t="shared" si="1820"/>
        <v>54.52</v>
      </c>
      <c r="Q18055" s="71">
        <v>545.20000000000005</v>
      </c>
    </row>
    <row r="18056" spans="1:17">
      <c r="A18056" s="26">
        <v>18055</v>
      </c>
      <c r="B18056" s="44" t="s">
        <v>44150</v>
      </c>
      <c r="C18056" s="28"/>
      <c r="D18056" s="28" t="s">
        <v>45985</v>
      </c>
      <c r="E18056" s="28">
        <v>38450</v>
      </c>
      <c r="F18056" s="45">
        <v>545.20000000000005</v>
      </c>
      <c r="G18056" s="41">
        <v>43910</v>
      </c>
      <c r="H18056" s="18" t="s">
        <v>17</v>
      </c>
      <c r="I18056" s="28" t="s">
        <v>44152</v>
      </c>
      <c r="J18056" s="18">
        <v>20</v>
      </c>
      <c r="K18056" s="31">
        <v>20</v>
      </c>
      <c r="L18056" s="31">
        <v>20</v>
      </c>
      <c r="M18056" s="31">
        <v>0</v>
      </c>
      <c r="N18056" s="31">
        <v>10</v>
      </c>
      <c r="O18056" s="31">
        <v>10</v>
      </c>
      <c r="P18056" s="32">
        <f t="shared" si="1820"/>
        <v>54.52</v>
      </c>
      <c r="Q18056" s="71">
        <v>545.20000000000005</v>
      </c>
    </row>
    <row r="18057" spans="1:17">
      <c r="A18057" s="26">
        <v>18056</v>
      </c>
      <c r="B18057" s="44" t="s">
        <v>44150</v>
      </c>
      <c r="C18057" s="28"/>
      <c r="D18057" s="28" t="s">
        <v>45986</v>
      </c>
      <c r="E18057" s="28">
        <v>38451</v>
      </c>
      <c r="F18057" s="45">
        <v>545.20000000000005</v>
      </c>
      <c r="G18057" s="41">
        <v>43910</v>
      </c>
      <c r="H18057" s="18" t="s">
        <v>17</v>
      </c>
      <c r="I18057" s="28" t="s">
        <v>44152</v>
      </c>
      <c r="J18057" s="18">
        <v>20</v>
      </c>
      <c r="K18057" s="31">
        <v>20</v>
      </c>
      <c r="L18057" s="31">
        <v>20</v>
      </c>
      <c r="M18057" s="31">
        <v>0</v>
      </c>
      <c r="N18057" s="31">
        <v>10</v>
      </c>
      <c r="O18057" s="31">
        <v>10</v>
      </c>
      <c r="P18057" s="32">
        <f t="shared" si="1820"/>
        <v>54.52</v>
      </c>
      <c r="Q18057" s="71">
        <v>545.20000000000005</v>
      </c>
    </row>
    <row r="18058" spans="1:17">
      <c r="A18058" s="26">
        <v>18057</v>
      </c>
      <c r="B18058" s="44" t="s">
        <v>44150</v>
      </c>
      <c r="C18058" s="28"/>
      <c r="D18058" s="28" t="s">
        <v>45987</v>
      </c>
      <c r="E18058" s="28">
        <v>38452</v>
      </c>
      <c r="F18058" s="45">
        <v>545.20000000000005</v>
      </c>
      <c r="G18058" s="41">
        <v>43910</v>
      </c>
      <c r="H18058" s="18" t="s">
        <v>17</v>
      </c>
      <c r="I18058" s="28" t="s">
        <v>44152</v>
      </c>
      <c r="J18058" s="18">
        <v>20</v>
      </c>
      <c r="K18058" s="31">
        <v>20</v>
      </c>
      <c r="L18058" s="31">
        <v>20</v>
      </c>
      <c r="M18058" s="31">
        <v>0</v>
      </c>
      <c r="N18058" s="31">
        <v>10</v>
      </c>
      <c r="O18058" s="31">
        <v>10</v>
      </c>
      <c r="P18058" s="32">
        <f t="shared" si="1820"/>
        <v>54.52</v>
      </c>
      <c r="Q18058" s="71">
        <v>545.20000000000005</v>
      </c>
    </row>
    <row r="18059" spans="1:17">
      <c r="A18059" s="26">
        <v>18058</v>
      </c>
      <c r="B18059" s="44" t="s">
        <v>44150</v>
      </c>
      <c r="C18059" s="28"/>
      <c r="D18059" s="28" t="s">
        <v>45988</v>
      </c>
      <c r="E18059" s="28">
        <v>38453</v>
      </c>
      <c r="F18059" s="45">
        <v>545.20000000000005</v>
      </c>
      <c r="G18059" s="41">
        <v>43910</v>
      </c>
      <c r="H18059" s="18" t="s">
        <v>17</v>
      </c>
      <c r="I18059" s="28" t="s">
        <v>44152</v>
      </c>
      <c r="J18059" s="18">
        <v>20</v>
      </c>
      <c r="K18059" s="31">
        <v>20</v>
      </c>
      <c r="L18059" s="31">
        <v>20</v>
      </c>
      <c r="M18059" s="31">
        <v>0</v>
      </c>
      <c r="N18059" s="31">
        <v>10</v>
      </c>
      <c r="O18059" s="31">
        <v>10</v>
      </c>
      <c r="P18059" s="32">
        <f t="shared" si="1820"/>
        <v>54.52</v>
      </c>
      <c r="Q18059" s="71">
        <v>545.20000000000005</v>
      </c>
    </row>
    <row r="18060" spans="1:17">
      <c r="A18060" s="26">
        <v>18059</v>
      </c>
      <c r="B18060" s="44" t="s">
        <v>44150</v>
      </c>
      <c r="C18060" s="28"/>
      <c r="D18060" s="28" t="s">
        <v>45989</v>
      </c>
      <c r="E18060" s="28">
        <v>38454</v>
      </c>
      <c r="F18060" s="45">
        <v>545.20000000000005</v>
      </c>
      <c r="G18060" s="41">
        <v>43910</v>
      </c>
      <c r="H18060" s="18" t="s">
        <v>17</v>
      </c>
      <c r="I18060" s="28" t="s">
        <v>44152</v>
      </c>
      <c r="J18060" s="18">
        <v>20</v>
      </c>
      <c r="K18060" s="31">
        <v>20</v>
      </c>
      <c r="L18060" s="31">
        <v>20</v>
      </c>
      <c r="M18060" s="31">
        <v>0</v>
      </c>
      <c r="N18060" s="31">
        <v>10</v>
      </c>
      <c r="O18060" s="31">
        <v>10</v>
      </c>
      <c r="P18060" s="32">
        <f t="shared" si="1820"/>
        <v>54.52</v>
      </c>
      <c r="Q18060" s="71">
        <v>545.20000000000005</v>
      </c>
    </row>
    <row r="18061" spans="1:17">
      <c r="A18061" s="26">
        <v>18060</v>
      </c>
      <c r="B18061" s="44" t="s">
        <v>44150</v>
      </c>
      <c r="C18061" s="28"/>
      <c r="D18061" s="28" t="s">
        <v>45990</v>
      </c>
      <c r="E18061" s="28">
        <v>38455</v>
      </c>
      <c r="F18061" s="45">
        <v>545.20000000000005</v>
      </c>
      <c r="G18061" s="41">
        <v>43910</v>
      </c>
      <c r="H18061" s="18" t="s">
        <v>17</v>
      </c>
      <c r="I18061" s="28" t="s">
        <v>44152</v>
      </c>
      <c r="J18061" s="18">
        <v>20</v>
      </c>
      <c r="K18061" s="31">
        <v>20</v>
      </c>
      <c r="L18061" s="31">
        <v>20</v>
      </c>
      <c r="M18061" s="31">
        <v>0</v>
      </c>
      <c r="N18061" s="31">
        <v>10</v>
      </c>
      <c r="O18061" s="31">
        <v>10</v>
      </c>
      <c r="P18061" s="32">
        <f t="shared" si="1820"/>
        <v>54.52</v>
      </c>
      <c r="Q18061" s="71">
        <v>545.20000000000005</v>
      </c>
    </row>
    <row r="18062" spans="1:17">
      <c r="A18062" s="26">
        <v>18061</v>
      </c>
      <c r="B18062" s="44" t="s">
        <v>44150</v>
      </c>
      <c r="C18062" s="28"/>
      <c r="D18062" s="28" t="s">
        <v>45991</v>
      </c>
      <c r="E18062" s="28">
        <v>38456</v>
      </c>
      <c r="F18062" s="45">
        <v>545.20000000000005</v>
      </c>
      <c r="G18062" s="41">
        <v>43910</v>
      </c>
      <c r="H18062" s="18" t="s">
        <v>17</v>
      </c>
      <c r="I18062" s="28" t="s">
        <v>44152</v>
      </c>
      <c r="J18062" s="18">
        <v>20</v>
      </c>
      <c r="K18062" s="31">
        <v>20</v>
      </c>
      <c r="L18062" s="31">
        <v>20</v>
      </c>
      <c r="M18062" s="31">
        <v>0</v>
      </c>
      <c r="N18062" s="31">
        <v>10</v>
      </c>
      <c r="O18062" s="31">
        <v>10</v>
      </c>
      <c r="P18062" s="32">
        <f t="shared" si="1820"/>
        <v>54.52</v>
      </c>
      <c r="Q18062" s="71">
        <v>545.20000000000005</v>
      </c>
    </row>
    <row r="18063" spans="1:17">
      <c r="A18063" s="26">
        <v>18062</v>
      </c>
      <c r="B18063" s="44" t="s">
        <v>44150</v>
      </c>
      <c r="C18063" s="28"/>
      <c r="D18063" s="28" t="s">
        <v>45992</v>
      </c>
      <c r="E18063" s="28">
        <v>38457</v>
      </c>
      <c r="F18063" s="45">
        <v>545.20000000000005</v>
      </c>
      <c r="G18063" s="41">
        <v>43910</v>
      </c>
      <c r="H18063" s="18" t="s">
        <v>17</v>
      </c>
      <c r="I18063" s="28" t="s">
        <v>44152</v>
      </c>
      <c r="J18063" s="18">
        <v>20</v>
      </c>
      <c r="K18063" s="31">
        <v>20</v>
      </c>
      <c r="L18063" s="31">
        <v>20</v>
      </c>
      <c r="M18063" s="31">
        <v>0</v>
      </c>
      <c r="N18063" s="31">
        <v>10</v>
      </c>
      <c r="O18063" s="31">
        <v>10</v>
      </c>
      <c r="P18063" s="32">
        <f t="shared" si="1820"/>
        <v>54.52</v>
      </c>
      <c r="Q18063" s="71">
        <v>545.20000000000005</v>
      </c>
    </row>
    <row r="18064" spans="1:17">
      <c r="A18064" s="26">
        <v>18063</v>
      </c>
      <c r="B18064" s="44" t="s">
        <v>44150</v>
      </c>
      <c r="C18064" s="28"/>
      <c r="D18064" s="28" t="s">
        <v>45993</v>
      </c>
      <c r="E18064" s="28">
        <v>38458</v>
      </c>
      <c r="F18064" s="45">
        <v>545.20000000000005</v>
      </c>
      <c r="G18064" s="41">
        <v>43910</v>
      </c>
      <c r="H18064" s="18" t="s">
        <v>17</v>
      </c>
      <c r="I18064" s="28" t="s">
        <v>44152</v>
      </c>
      <c r="J18064" s="18">
        <v>20</v>
      </c>
      <c r="K18064" s="31">
        <v>20</v>
      </c>
      <c r="L18064" s="31">
        <v>20</v>
      </c>
      <c r="M18064" s="31">
        <v>0</v>
      </c>
      <c r="N18064" s="31">
        <v>10</v>
      </c>
      <c r="O18064" s="31">
        <v>10</v>
      </c>
      <c r="P18064" s="32">
        <f t="shared" si="1820"/>
        <v>54.52</v>
      </c>
      <c r="Q18064" s="71">
        <v>545.20000000000005</v>
      </c>
    </row>
    <row r="18065" spans="1:17">
      <c r="A18065" s="26">
        <v>18064</v>
      </c>
      <c r="B18065" s="44" t="s">
        <v>44150</v>
      </c>
      <c r="C18065" s="28"/>
      <c r="D18065" s="28" t="s">
        <v>45994</v>
      </c>
      <c r="E18065" s="28">
        <v>38459</v>
      </c>
      <c r="F18065" s="45">
        <v>545.20000000000005</v>
      </c>
      <c r="G18065" s="41">
        <v>43910</v>
      </c>
      <c r="H18065" s="18" t="s">
        <v>17</v>
      </c>
      <c r="I18065" s="28" t="s">
        <v>44152</v>
      </c>
      <c r="J18065" s="18">
        <v>20</v>
      </c>
      <c r="K18065" s="31">
        <v>20</v>
      </c>
      <c r="L18065" s="31">
        <v>20</v>
      </c>
      <c r="M18065" s="31">
        <v>0</v>
      </c>
      <c r="N18065" s="31">
        <v>10</v>
      </c>
      <c r="O18065" s="31">
        <v>10</v>
      </c>
      <c r="P18065" s="32">
        <f t="shared" si="1820"/>
        <v>54.52</v>
      </c>
      <c r="Q18065" s="71">
        <v>545.20000000000005</v>
      </c>
    </row>
    <row r="18066" spans="1:17">
      <c r="A18066" s="26">
        <v>18065</v>
      </c>
      <c r="B18066" s="44" t="s">
        <v>44150</v>
      </c>
      <c r="C18066" s="28"/>
      <c r="D18066" s="28" t="s">
        <v>45995</v>
      </c>
      <c r="E18066" s="28">
        <v>38460</v>
      </c>
      <c r="F18066" s="45">
        <v>545.20000000000005</v>
      </c>
      <c r="G18066" s="41">
        <v>43910</v>
      </c>
      <c r="H18066" s="18" t="s">
        <v>17</v>
      </c>
      <c r="I18066" s="28" t="s">
        <v>44152</v>
      </c>
      <c r="J18066" s="18">
        <v>20</v>
      </c>
      <c r="K18066" s="31">
        <v>20</v>
      </c>
      <c r="L18066" s="31">
        <v>20</v>
      </c>
      <c r="M18066" s="31">
        <v>0</v>
      </c>
      <c r="N18066" s="31">
        <v>10</v>
      </c>
      <c r="O18066" s="31">
        <v>10</v>
      </c>
      <c r="P18066" s="32">
        <f t="shared" si="1820"/>
        <v>54.52</v>
      </c>
      <c r="Q18066" s="71">
        <v>545.20000000000005</v>
      </c>
    </row>
    <row r="18067" spans="1:17">
      <c r="A18067" s="26">
        <v>18066</v>
      </c>
      <c r="B18067" s="44" t="s">
        <v>44150</v>
      </c>
      <c r="C18067" s="28"/>
      <c r="D18067" s="28" t="s">
        <v>45996</v>
      </c>
      <c r="E18067" s="28">
        <v>38461</v>
      </c>
      <c r="F18067" s="45">
        <v>545.20000000000005</v>
      </c>
      <c r="G18067" s="41">
        <v>43910</v>
      </c>
      <c r="H18067" s="18" t="s">
        <v>17</v>
      </c>
      <c r="I18067" s="28" t="s">
        <v>44152</v>
      </c>
      <c r="J18067" s="18">
        <v>20</v>
      </c>
      <c r="K18067" s="31">
        <v>20</v>
      </c>
      <c r="L18067" s="31">
        <v>20</v>
      </c>
      <c r="M18067" s="31">
        <v>0</v>
      </c>
      <c r="N18067" s="31">
        <v>10</v>
      </c>
      <c r="O18067" s="31">
        <v>10</v>
      </c>
      <c r="P18067" s="32">
        <f t="shared" si="1820"/>
        <v>54.52</v>
      </c>
      <c r="Q18067" s="71">
        <v>545.20000000000005</v>
      </c>
    </row>
    <row r="18068" spans="1:17">
      <c r="A18068" s="26">
        <v>18067</v>
      </c>
      <c r="B18068" s="44" t="s">
        <v>44150</v>
      </c>
      <c r="C18068" s="28"/>
      <c r="D18068" s="28" t="s">
        <v>45997</v>
      </c>
      <c r="E18068" s="28">
        <v>38462</v>
      </c>
      <c r="F18068" s="45">
        <v>545.20000000000005</v>
      </c>
      <c r="G18068" s="41">
        <v>43910</v>
      </c>
      <c r="H18068" s="18" t="s">
        <v>17</v>
      </c>
      <c r="I18068" s="28" t="s">
        <v>44152</v>
      </c>
      <c r="J18068" s="18">
        <v>20</v>
      </c>
      <c r="K18068" s="31">
        <v>20</v>
      </c>
      <c r="L18068" s="31">
        <v>20</v>
      </c>
      <c r="M18068" s="31">
        <v>0</v>
      </c>
      <c r="N18068" s="31">
        <v>10</v>
      </c>
      <c r="O18068" s="31">
        <v>10</v>
      </c>
      <c r="P18068" s="32">
        <f t="shared" si="1820"/>
        <v>54.52</v>
      </c>
      <c r="Q18068" s="71">
        <v>545.20000000000005</v>
      </c>
    </row>
    <row r="18069" spans="1:17">
      <c r="A18069" s="26">
        <v>18068</v>
      </c>
      <c r="B18069" s="44" t="s">
        <v>44150</v>
      </c>
      <c r="C18069" s="28"/>
      <c r="D18069" s="28" t="s">
        <v>45998</v>
      </c>
      <c r="E18069" s="28">
        <v>38463</v>
      </c>
      <c r="F18069" s="45">
        <v>545.20000000000005</v>
      </c>
      <c r="G18069" s="41">
        <v>43910</v>
      </c>
      <c r="H18069" s="18" t="s">
        <v>17</v>
      </c>
      <c r="I18069" s="28" t="s">
        <v>44152</v>
      </c>
      <c r="J18069" s="18">
        <v>20</v>
      </c>
      <c r="K18069" s="31">
        <v>20</v>
      </c>
      <c r="L18069" s="31">
        <v>20</v>
      </c>
      <c r="M18069" s="31">
        <v>0</v>
      </c>
      <c r="N18069" s="31">
        <v>10</v>
      </c>
      <c r="O18069" s="31">
        <v>10</v>
      </c>
      <c r="P18069" s="32">
        <f t="shared" si="1820"/>
        <v>54.52</v>
      </c>
      <c r="Q18069" s="71">
        <v>545.20000000000005</v>
      </c>
    </row>
    <row r="18070" spans="1:17">
      <c r="A18070" s="26">
        <v>18069</v>
      </c>
      <c r="B18070" s="44" t="s">
        <v>44150</v>
      </c>
      <c r="C18070" s="28"/>
      <c r="D18070" s="28" t="s">
        <v>45999</v>
      </c>
      <c r="E18070" s="28">
        <v>38464</v>
      </c>
      <c r="F18070" s="45">
        <v>545.20000000000005</v>
      </c>
      <c r="G18070" s="41">
        <v>43910</v>
      </c>
      <c r="H18070" s="18" t="s">
        <v>17</v>
      </c>
      <c r="I18070" s="28" t="s">
        <v>44152</v>
      </c>
      <c r="J18070" s="18">
        <v>20</v>
      </c>
      <c r="K18070" s="31">
        <v>20</v>
      </c>
      <c r="L18070" s="31">
        <v>20</v>
      </c>
      <c r="M18070" s="31">
        <v>0</v>
      </c>
      <c r="N18070" s="31">
        <v>10</v>
      </c>
      <c r="O18070" s="31">
        <v>10</v>
      </c>
      <c r="P18070" s="32">
        <f t="shared" si="1820"/>
        <v>54.52</v>
      </c>
      <c r="Q18070" s="71">
        <v>545.20000000000005</v>
      </c>
    </row>
    <row r="18071" spans="1:17">
      <c r="A18071" s="26">
        <v>18070</v>
      </c>
      <c r="B18071" s="44" t="s">
        <v>44150</v>
      </c>
      <c r="C18071" s="28"/>
      <c r="D18071" s="28" t="s">
        <v>46000</v>
      </c>
      <c r="E18071" s="28">
        <v>38465</v>
      </c>
      <c r="F18071" s="45">
        <v>545.20000000000005</v>
      </c>
      <c r="G18071" s="41">
        <v>43910</v>
      </c>
      <c r="H18071" s="18" t="s">
        <v>17</v>
      </c>
      <c r="I18071" s="28" t="s">
        <v>44152</v>
      </c>
      <c r="J18071" s="18">
        <v>20</v>
      </c>
      <c r="K18071" s="31">
        <v>20</v>
      </c>
      <c r="L18071" s="31">
        <v>20</v>
      </c>
      <c r="M18071" s="31">
        <v>0</v>
      </c>
      <c r="N18071" s="31">
        <v>10</v>
      </c>
      <c r="O18071" s="31">
        <v>10</v>
      </c>
      <c r="P18071" s="32">
        <f t="shared" si="1820"/>
        <v>54.52</v>
      </c>
      <c r="Q18071" s="71">
        <v>545.20000000000005</v>
      </c>
    </row>
    <row r="18072" spans="1:17">
      <c r="A18072" s="26">
        <v>18071</v>
      </c>
      <c r="B18072" s="44" t="s">
        <v>44150</v>
      </c>
      <c r="C18072" s="28"/>
      <c r="D18072" s="28" t="s">
        <v>46001</v>
      </c>
      <c r="E18072" s="28">
        <v>38466</v>
      </c>
      <c r="F18072" s="45">
        <v>545.20000000000005</v>
      </c>
      <c r="G18072" s="41">
        <v>43910</v>
      </c>
      <c r="H18072" s="18" t="s">
        <v>17</v>
      </c>
      <c r="I18072" s="28" t="s">
        <v>44152</v>
      </c>
      <c r="J18072" s="18">
        <v>20</v>
      </c>
      <c r="K18072" s="31">
        <v>20</v>
      </c>
      <c r="L18072" s="31">
        <v>20</v>
      </c>
      <c r="M18072" s="31">
        <v>0</v>
      </c>
      <c r="N18072" s="31">
        <v>10</v>
      </c>
      <c r="O18072" s="31">
        <v>10</v>
      </c>
      <c r="P18072" s="32">
        <f t="shared" si="1820"/>
        <v>54.52</v>
      </c>
      <c r="Q18072" s="71">
        <v>545.20000000000005</v>
      </c>
    </row>
    <row r="18073" spans="1:17">
      <c r="A18073" s="26">
        <v>18072</v>
      </c>
      <c r="B18073" s="44" t="s">
        <v>44150</v>
      </c>
      <c r="C18073" s="28"/>
      <c r="D18073" s="28" t="s">
        <v>46002</v>
      </c>
      <c r="E18073" s="28">
        <v>38467</v>
      </c>
      <c r="F18073" s="45">
        <v>545.20000000000005</v>
      </c>
      <c r="G18073" s="41">
        <v>43910</v>
      </c>
      <c r="H18073" s="18" t="s">
        <v>17</v>
      </c>
      <c r="I18073" s="28" t="s">
        <v>44152</v>
      </c>
      <c r="J18073" s="18">
        <v>20</v>
      </c>
      <c r="K18073" s="31">
        <v>20</v>
      </c>
      <c r="L18073" s="31">
        <v>20</v>
      </c>
      <c r="M18073" s="31">
        <v>0</v>
      </c>
      <c r="N18073" s="31">
        <v>10</v>
      </c>
      <c r="O18073" s="31">
        <v>10</v>
      </c>
      <c r="P18073" s="32">
        <f t="shared" si="1820"/>
        <v>54.52</v>
      </c>
      <c r="Q18073" s="71">
        <v>545.20000000000005</v>
      </c>
    </row>
    <row r="18074" spans="1:17">
      <c r="A18074" s="26">
        <v>18073</v>
      </c>
      <c r="B18074" s="44" t="s">
        <v>44150</v>
      </c>
      <c r="C18074" s="28"/>
      <c r="D18074" s="28" t="s">
        <v>46003</v>
      </c>
      <c r="E18074" s="28">
        <v>38468</v>
      </c>
      <c r="F18074" s="45">
        <v>545.20000000000005</v>
      </c>
      <c r="G18074" s="41">
        <v>43910</v>
      </c>
      <c r="H18074" s="18" t="s">
        <v>17</v>
      </c>
      <c r="I18074" s="28" t="s">
        <v>44152</v>
      </c>
      <c r="J18074" s="18">
        <v>20</v>
      </c>
      <c r="K18074" s="31">
        <v>20</v>
      </c>
      <c r="L18074" s="31">
        <v>20</v>
      </c>
      <c r="M18074" s="31">
        <v>0</v>
      </c>
      <c r="N18074" s="31">
        <v>10</v>
      </c>
      <c r="O18074" s="31">
        <v>10</v>
      </c>
      <c r="P18074" s="32">
        <f t="shared" si="1820"/>
        <v>54.52</v>
      </c>
      <c r="Q18074" s="71">
        <v>545.20000000000005</v>
      </c>
    </row>
    <row r="18075" spans="1:17">
      <c r="A18075" s="26">
        <v>18074</v>
      </c>
      <c r="B18075" s="44" t="s">
        <v>44150</v>
      </c>
      <c r="C18075" s="28"/>
      <c r="D18075" s="28" t="s">
        <v>46004</v>
      </c>
      <c r="E18075" s="28">
        <v>38469</v>
      </c>
      <c r="F18075" s="45">
        <v>545.20000000000005</v>
      </c>
      <c r="G18075" s="41">
        <v>43910</v>
      </c>
      <c r="H18075" s="18" t="s">
        <v>17</v>
      </c>
      <c r="I18075" s="28" t="s">
        <v>44152</v>
      </c>
      <c r="J18075" s="18">
        <v>20</v>
      </c>
      <c r="K18075" s="31">
        <v>20</v>
      </c>
      <c r="L18075" s="31">
        <v>20</v>
      </c>
      <c r="M18075" s="31">
        <v>0</v>
      </c>
      <c r="N18075" s="31">
        <v>10</v>
      </c>
      <c r="O18075" s="31">
        <v>10</v>
      </c>
      <c r="P18075" s="32">
        <f t="shared" si="1820"/>
        <v>54.52</v>
      </c>
      <c r="Q18075" s="71">
        <v>545.20000000000005</v>
      </c>
    </row>
    <row r="18076" spans="1:17">
      <c r="A18076" s="26">
        <v>18075</v>
      </c>
      <c r="B18076" s="44" t="s">
        <v>44150</v>
      </c>
      <c r="C18076" s="28"/>
      <c r="D18076" s="28" t="s">
        <v>46005</v>
      </c>
      <c r="E18076" s="28">
        <v>38470</v>
      </c>
      <c r="F18076" s="45">
        <v>545.20000000000005</v>
      </c>
      <c r="G18076" s="41">
        <v>43910</v>
      </c>
      <c r="H18076" s="18" t="s">
        <v>17</v>
      </c>
      <c r="I18076" s="28" t="s">
        <v>44152</v>
      </c>
      <c r="J18076" s="18">
        <v>20</v>
      </c>
      <c r="K18076" s="31">
        <v>20</v>
      </c>
      <c r="L18076" s="31">
        <v>20</v>
      </c>
      <c r="M18076" s="31">
        <v>0</v>
      </c>
      <c r="N18076" s="31">
        <v>10</v>
      </c>
      <c r="O18076" s="31">
        <v>10</v>
      </c>
      <c r="P18076" s="32">
        <f t="shared" si="1820"/>
        <v>54.52</v>
      </c>
      <c r="Q18076" s="71">
        <v>545.20000000000005</v>
      </c>
    </row>
    <row r="18077" spans="1:17">
      <c r="A18077" s="26">
        <v>18076</v>
      </c>
      <c r="B18077" s="44" t="s">
        <v>44150</v>
      </c>
      <c r="C18077" s="28"/>
      <c r="D18077" s="28" t="s">
        <v>46006</v>
      </c>
      <c r="E18077" s="28">
        <v>38471</v>
      </c>
      <c r="F18077" s="45">
        <v>545.20000000000005</v>
      </c>
      <c r="G18077" s="41">
        <v>43910</v>
      </c>
      <c r="H18077" s="18" t="s">
        <v>17</v>
      </c>
      <c r="I18077" s="28" t="s">
        <v>44152</v>
      </c>
      <c r="J18077" s="18">
        <v>20</v>
      </c>
      <c r="K18077" s="31">
        <v>20</v>
      </c>
      <c r="L18077" s="31">
        <v>20</v>
      </c>
      <c r="M18077" s="31">
        <v>0</v>
      </c>
      <c r="N18077" s="31">
        <v>10</v>
      </c>
      <c r="O18077" s="31">
        <v>10</v>
      </c>
      <c r="P18077" s="32">
        <f t="shared" si="1820"/>
        <v>54.52</v>
      </c>
      <c r="Q18077" s="71">
        <v>545.20000000000005</v>
      </c>
    </row>
    <row r="18078" spans="1:17">
      <c r="A18078" s="26">
        <v>18077</v>
      </c>
      <c r="B18078" s="44" t="s">
        <v>44150</v>
      </c>
      <c r="C18078" s="28"/>
      <c r="D18078" s="28" t="s">
        <v>46007</v>
      </c>
      <c r="E18078" s="28">
        <v>38472</v>
      </c>
      <c r="F18078" s="45">
        <v>545.20000000000005</v>
      </c>
      <c r="G18078" s="41">
        <v>43910</v>
      </c>
      <c r="H18078" s="18" t="s">
        <v>17</v>
      </c>
      <c r="I18078" s="28" t="s">
        <v>44152</v>
      </c>
      <c r="J18078" s="18">
        <v>20</v>
      </c>
      <c r="K18078" s="31">
        <v>20</v>
      </c>
      <c r="L18078" s="31">
        <v>20</v>
      </c>
      <c r="M18078" s="31">
        <v>0</v>
      </c>
      <c r="N18078" s="31">
        <v>10</v>
      </c>
      <c r="O18078" s="31">
        <v>10</v>
      </c>
      <c r="P18078" s="32">
        <f t="shared" si="1820"/>
        <v>54.52</v>
      </c>
      <c r="Q18078" s="71">
        <v>545.20000000000005</v>
      </c>
    </row>
    <row r="18079" spans="1:17">
      <c r="A18079" s="26">
        <v>18078</v>
      </c>
      <c r="B18079" s="44" t="s">
        <v>44150</v>
      </c>
      <c r="C18079" s="28"/>
      <c r="D18079" s="28" t="s">
        <v>46008</v>
      </c>
      <c r="E18079" s="28">
        <v>38473</v>
      </c>
      <c r="F18079" s="45">
        <v>545.20000000000005</v>
      </c>
      <c r="G18079" s="41">
        <v>43910</v>
      </c>
      <c r="H18079" s="18" t="s">
        <v>17</v>
      </c>
      <c r="I18079" s="28" t="s">
        <v>44152</v>
      </c>
      <c r="J18079" s="18">
        <v>20</v>
      </c>
      <c r="K18079" s="31">
        <v>20</v>
      </c>
      <c r="L18079" s="31">
        <v>20</v>
      </c>
      <c r="M18079" s="31">
        <v>0</v>
      </c>
      <c r="N18079" s="31">
        <v>10</v>
      </c>
      <c r="O18079" s="31">
        <v>10</v>
      </c>
      <c r="P18079" s="32">
        <f t="shared" si="1820"/>
        <v>54.52</v>
      </c>
      <c r="Q18079" s="71">
        <v>545.20000000000005</v>
      </c>
    </row>
    <row r="18080" spans="1:17">
      <c r="A18080" s="26">
        <v>18079</v>
      </c>
      <c r="B18080" s="44" t="s">
        <v>44150</v>
      </c>
      <c r="C18080" s="28"/>
      <c r="D18080" s="28" t="s">
        <v>46009</v>
      </c>
      <c r="E18080" s="28">
        <v>38474</v>
      </c>
      <c r="F18080" s="45">
        <v>545.20000000000005</v>
      </c>
      <c r="G18080" s="41">
        <v>43910</v>
      </c>
      <c r="H18080" s="18" t="s">
        <v>17</v>
      </c>
      <c r="I18080" s="28" t="s">
        <v>44152</v>
      </c>
      <c r="J18080" s="18">
        <v>20</v>
      </c>
      <c r="K18080" s="31">
        <v>20</v>
      </c>
      <c r="L18080" s="31">
        <v>20</v>
      </c>
      <c r="M18080" s="31">
        <v>0</v>
      </c>
      <c r="N18080" s="31">
        <v>10</v>
      </c>
      <c r="O18080" s="31">
        <v>10</v>
      </c>
      <c r="P18080" s="32">
        <f t="shared" si="1820"/>
        <v>54.52</v>
      </c>
      <c r="Q18080" s="71">
        <v>545.20000000000005</v>
      </c>
    </row>
    <row r="18081" spans="1:17">
      <c r="A18081" s="26">
        <v>18080</v>
      </c>
      <c r="B18081" s="44" t="s">
        <v>44150</v>
      </c>
      <c r="C18081" s="28"/>
      <c r="D18081" s="28" t="s">
        <v>46010</v>
      </c>
      <c r="E18081" s="28">
        <v>38475</v>
      </c>
      <c r="F18081" s="45">
        <v>545.20000000000005</v>
      </c>
      <c r="G18081" s="41">
        <v>43910</v>
      </c>
      <c r="H18081" s="18" t="s">
        <v>17</v>
      </c>
      <c r="I18081" s="28" t="s">
        <v>44152</v>
      </c>
      <c r="J18081" s="18">
        <v>20</v>
      </c>
      <c r="K18081" s="31">
        <v>20</v>
      </c>
      <c r="L18081" s="31">
        <v>20</v>
      </c>
      <c r="M18081" s="31">
        <v>0</v>
      </c>
      <c r="N18081" s="31">
        <v>10</v>
      </c>
      <c r="O18081" s="31">
        <v>10</v>
      </c>
      <c r="P18081" s="32">
        <f t="shared" si="1820"/>
        <v>54.52</v>
      </c>
      <c r="Q18081" s="71">
        <v>545.20000000000005</v>
      </c>
    </row>
    <row r="18082" spans="1:17">
      <c r="A18082" s="26">
        <v>18081</v>
      </c>
      <c r="B18082" s="44" t="s">
        <v>44150</v>
      </c>
      <c r="C18082" s="28"/>
      <c r="D18082" s="28" t="s">
        <v>46011</v>
      </c>
      <c r="E18082" s="28">
        <v>38476</v>
      </c>
      <c r="F18082" s="45">
        <v>545.20000000000005</v>
      </c>
      <c r="G18082" s="41">
        <v>43910</v>
      </c>
      <c r="H18082" s="18" t="s">
        <v>17</v>
      </c>
      <c r="I18082" s="28" t="s">
        <v>44152</v>
      </c>
      <c r="J18082" s="18">
        <v>20</v>
      </c>
      <c r="K18082" s="31">
        <v>20</v>
      </c>
      <c r="L18082" s="31">
        <v>20</v>
      </c>
      <c r="M18082" s="31">
        <v>0</v>
      </c>
      <c r="N18082" s="31">
        <v>10</v>
      </c>
      <c r="O18082" s="31">
        <v>10</v>
      </c>
      <c r="P18082" s="32">
        <f t="shared" si="1820"/>
        <v>54.52</v>
      </c>
      <c r="Q18082" s="71">
        <v>545.20000000000005</v>
      </c>
    </row>
    <row r="18083" spans="1:17">
      <c r="A18083" s="26">
        <v>18082</v>
      </c>
      <c r="B18083" s="44" t="s">
        <v>44150</v>
      </c>
      <c r="C18083" s="28"/>
      <c r="D18083" s="28" t="s">
        <v>46012</v>
      </c>
      <c r="E18083" s="28">
        <v>38477</v>
      </c>
      <c r="F18083" s="45">
        <v>545.20000000000005</v>
      </c>
      <c r="G18083" s="41">
        <v>43910</v>
      </c>
      <c r="H18083" s="18" t="s">
        <v>17</v>
      </c>
      <c r="I18083" s="28" t="s">
        <v>44152</v>
      </c>
      <c r="J18083" s="18">
        <v>20</v>
      </c>
      <c r="K18083" s="31">
        <v>20</v>
      </c>
      <c r="L18083" s="31">
        <v>20</v>
      </c>
      <c r="M18083" s="31">
        <v>0</v>
      </c>
      <c r="N18083" s="31">
        <v>10</v>
      </c>
      <c r="O18083" s="31">
        <v>10</v>
      </c>
      <c r="P18083" s="32">
        <f t="shared" si="1820"/>
        <v>54.52</v>
      </c>
      <c r="Q18083" s="71">
        <v>545.20000000000005</v>
      </c>
    </row>
    <row r="18084" spans="1:17">
      <c r="A18084" s="26">
        <v>18083</v>
      </c>
      <c r="B18084" s="44" t="s">
        <v>44150</v>
      </c>
      <c r="C18084" s="28"/>
      <c r="D18084" s="28" t="s">
        <v>46013</v>
      </c>
      <c r="E18084" s="28">
        <v>38478</v>
      </c>
      <c r="F18084" s="45">
        <v>545.20000000000005</v>
      </c>
      <c r="G18084" s="41">
        <v>43910</v>
      </c>
      <c r="H18084" s="18" t="s">
        <v>17</v>
      </c>
      <c r="I18084" s="28" t="s">
        <v>44152</v>
      </c>
      <c r="J18084" s="18">
        <v>20</v>
      </c>
      <c r="K18084" s="31">
        <v>20</v>
      </c>
      <c r="L18084" s="31">
        <v>20</v>
      </c>
      <c r="M18084" s="31">
        <v>0</v>
      </c>
      <c r="N18084" s="31">
        <v>10</v>
      </c>
      <c r="O18084" s="31">
        <v>10</v>
      </c>
      <c r="P18084" s="32">
        <f t="shared" si="1820"/>
        <v>54.52</v>
      </c>
      <c r="Q18084" s="71">
        <v>545.20000000000005</v>
      </c>
    </row>
    <row r="18085" spans="1:17">
      <c r="A18085" s="26">
        <v>18084</v>
      </c>
      <c r="B18085" s="44" t="s">
        <v>44150</v>
      </c>
      <c r="C18085" s="28"/>
      <c r="D18085" s="28" t="s">
        <v>46014</v>
      </c>
      <c r="E18085" s="28">
        <v>38479</v>
      </c>
      <c r="F18085" s="45">
        <v>545.20000000000005</v>
      </c>
      <c r="G18085" s="41">
        <v>43910</v>
      </c>
      <c r="H18085" s="18" t="s">
        <v>17</v>
      </c>
      <c r="I18085" s="28" t="s">
        <v>44152</v>
      </c>
      <c r="J18085" s="18">
        <v>20</v>
      </c>
      <c r="K18085" s="31">
        <v>20</v>
      </c>
      <c r="L18085" s="31">
        <v>20</v>
      </c>
      <c r="M18085" s="31">
        <v>0</v>
      </c>
      <c r="N18085" s="31">
        <v>10</v>
      </c>
      <c r="O18085" s="31">
        <v>10</v>
      </c>
      <c r="P18085" s="32">
        <f t="shared" si="1820"/>
        <v>54.52</v>
      </c>
      <c r="Q18085" s="71">
        <v>545.20000000000005</v>
      </c>
    </row>
    <row r="18086" spans="1:17">
      <c r="A18086" s="26">
        <v>18085</v>
      </c>
      <c r="B18086" s="44" t="s">
        <v>44150</v>
      </c>
      <c r="C18086" s="28"/>
      <c r="D18086" s="28" t="s">
        <v>46015</v>
      </c>
      <c r="E18086" s="28">
        <v>38480</v>
      </c>
      <c r="F18086" s="45">
        <v>545.20000000000005</v>
      </c>
      <c r="G18086" s="41">
        <v>43910</v>
      </c>
      <c r="H18086" s="18" t="s">
        <v>17</v>
      </c>
      <c r="I18086" s="28" t="s">
        <v>44152</v>
      </c>
      <c r="J18086" s="18">
        <v>20</v>
      </c>
      <c r="K18086" s="31">
        <v>20</v>
      </c>
      <c r="L18086" s="31">
        <v>20</v>
      </c>
      <c r="M18086" s="31">
        <v>0</v>
      </c>
      <c r="N18086" s="31">
        <v>10</v>
      </c>
      <c r="O18086" s="31">
        <v>10</v>
      </c>
      <c r="P18086" s="32">
        <f t="shared" si="1820"/>
        <v>54.52</v>
      </c>
      <c r="Q18086" s="71">
        <v>545.20000000000005</v>
      </c>
    </row>
    <row r="18087" spans="1:17">
      <c r="A18087" s="26">
        <v>18086</v>
      </c>
      <c r="B18087" s="44" t="s">
        <v>44150</v>
      </c>
      <c r="C18087" s="28"/>
      <c r="D18087" s="28" t="s">
        <v>46016</v>
      </c>
      <c r="E18087" s="28">
        <v>38481</v>
      </c>
      <c r="F18087" s="45">
        <v>545.20000000000005</v>
      </c>
      <c r="G18087" s="41">
        <v>43910</v>
      </c>
      <c r="H18087" s="18" t="s">
        <v>17</v>
      </c>
      <c r="I18087" s="28" t="s">
        <v>44152</v>
      </c>
      <c r="J18087" s="18">
        <v>20</v>
      </c>
      <c r="K18087" s="31">
        <v>20</v>
      </c>
      <c r="L18087" s="31">
        <v>20</v>
      </c>
      <c r="M18087" s="31">
        <v>0</v>
      </c>
      <c r="N18087" s="31">
        <v>10</v>
      </c>
      <c r="O18087" s="31">
        <v>10</v>
      </c>
      <c r="P18087" s="32">
        <f t="shared" si="1820"/>
        <v>54.52</v>
      </c>
      <c r="Q18087" s="71">
        <v>545.20000000000005</v>
      </c>
    </row>
    <row r="18088" spans="1:17">
      <c r="A18088" s="26">
        <v>18087</v>
      </c>
      <c r="B18088" s="44" t="s">
        <v>44150</v>
      </c>
      <c r="C18088" s="28"/>
      <c r="D18088" s="28" t="s">
        <v>46017</v>
      </c>
      <c r="E18088" s="28">
        <v>38482</v>
      </c>
      <c r="F18088" s="45">
        <v>545.20000000000005</v>
      </c>
      <c r="G18088" s="41">
        <v>43910</v>
      </c>
      <c r="H18088" s="18" t="s">
        <v>17</v>
      </c>
      <c r="I18088" s="28" t="s">
        <v>44152</v>
      </c>
      <c r="J18088" s="18">
        <v>20</v>
      </c>
      <c r="K18088" s="31">
        <v>20</v>
      </c>
      <c r="L18088" s="31">
        <v>20</v>
      </c>
      <c r="M18088" s="31">
        <v>0</v>
      </c>
      <c r="N18088" s="31">
        <v>10</v>
      </c>
      <c r="O18088" s="31">
        <v>10</v>
      </c>
      <c r="P18088" s="32">
        <f t="shared" si="1820"/>
        <v>54.52</v>
      </c>
      <c r="Q18088" s="71">
        <v>545.20000000000005</v>
      </c>
    </row>
    <row r="18089" spans="1:17">
      <c r="A18089" s="26">
        <v>18088</v>
      </c>
      <c r="B18089" s="44" t="s">
        <v>44150</v>
      </c>
      <c r="C18089" s="28"/>
      <c r="D18089" s="28" t="s">
        <v>46018</v>
      </c>
      <c r="E18089" s="28">
        <v>38483</v>
      </c>
      <c r="F18089" s="45">
        <v>545.20000000000005</v>
      </c>
      <c r="G18089" s="41">
        <v>43910</v>
      </c>
      <c r="H18089" s="18" t="s">
        <v>17</v>
      </c>
      <c r="I18089" s="28" t="s">
        <v>44152</v>
      </c>
      <c r="J18089" s="18">
        <v>20</v>
      </c>
      <c r="K18089" s="31">
        <v>20</v>
      </c>
      <c r="L18089" s="31">
        <v>20</v>
      </c>
      <c r="M18089" s="31">
        <v>0</v>
      </c>
      <c r="N18089" s="31">
        <v>10</v>
      </c>
      <c r="O18089" s="31">
        <v>10</v>
      </c>
      <c r="P18089" s="32">
        <f t="shared" si="1820"/>
        <v>54.52</v>
      </c>
      <c r="Q18089" s="71">
        <v>545.20000000000005</v>
      </c>
    </row>
    <row r="18090" spans="1:17">
      <c r="A18090" s="26">
        <v>18089</v>
      </c>
      <c r="B18090" s="44" t="s">
        <v>44150</v>
      </c>
      <c r="C18090" s="28"/>
      <c r="D18090" s="28" t="s">
        <v>46019</v>
      </c>
      <c r="E18090" s="28">
        <v>38484</v>
      </c>
      <c r="F18090" s="45">
        <v>545.20000000000005</v>
      </c>
      <c r="G18090" s="41">
        <v>43910</v>
      </c>
      <c r="H18090" s="18" t="s">
        <v>17</v>
      </c>
      <c r="I18090" s="28" t="s">
        <v>44152</v>
      </c>
      <c r="J18090" s="18">
        <v>20</v>
      </c>
      <c r="K18090" s="31">
        <v>20</v>
      </c>
      <c r="L18090" s="31">
        <v>20</v>
      </c>
      <c r="M18090" s="31">
        <v>0</v>
      </c>
      <c r="N18090" s="31">
        <v>10</v>
      </c>
      <c r="O18090" s="31">
        <v>10</v>
      </c>
      <c r="P18090" s="32">
        <f t="shared" si="1820"/>
        <v>54.52</v>
      </c>
      <c r="Q18090" s="71">
        <v>545.20000000000005</v>
      </c>
    </row>
    <row r="18091" spans="1:17">
      <c r="A18091" s="26">
        <v>18090</v>
      </c>
      <c r="B18091" s="44" t="s">
        <v>44150</v>
      </c>
      <c r="C18091" s="28"/>
      <c r="D18091" s="28" t="s">
        <v>46020</v>
      </c>
      <c r="E18091" s="28">
        <v>38485</v>
      </c>
      <c r="F18091" s="45">
        <v>545.20000000000005</v>
      </c>
      <c r="G18091" s="41">
        <v>43910</v>
      </c>
      <c r="H18091" s="18" t="s">
        <v>17</v>
      </c>
      <c r="I18091" s="28" t="s">
        <v>44152</v>
      </c>
      <c r="J18091" s="18">
        <v>20</v>
      </c>
      <c r="K18091" s="31">
        <v>20</v>
      </c>
      <c r="L18091" s="31">
        <v>20</v>
      </c>
      <c r="M18091" s="31">
        <v>0</v>
      </c>
      <c r="N18091" s="31">
        <v>10</v>
      </c>
      <c r="O18091" s="31">
        <v>10</v>
      </c>
      <c r="P18091" s="32">
        <f t="shared" si="1820"/>
        <v>54.52</v>
      </c>
      <c r="Q18091" s="71">
        <v>545.20000000000005</v>
      </c>
    </row>
    <row r="18092" spans="1:17">
      <c r="A18092" s="26">
        <v>18091</v>
      </c>
      <c r="B18092" s="44" t="s">
        <v>44150</v>
      </c>
      <c r="C18092" s="28"/>
      <c r="D18092" s="28" t="s">
        <v>46021</v>
      </c>
      <c r="E18092" s="28">
        <v>38486</v>
      </c>
      <c r="F18092" s="45">
        <v>545.20000000000005</v>
      </c>
      <c r="G18092" s="41">
        <v>43910</v>
      </c>
      <c r="H18092" s="18" t="s">
        <v>17</v>
      </c>
      <c r="I18092" s="28" t="s">
        <v>44152</v>
      </c>
      <c r="J18092" s="18">
        <v>20</v>
      </c>
      <c r="K18092" s="31">
        <v>20</v>
      </c>
      <c r="L18092" s="31">
        <v>20</v>
      </c>
      <c r="M18092" s="31">
        <v>0</v>
      </c>
      <c r="N18092" s="31">
        <v>10</v>
      </c>
      <c r="O18092" s="31">
        <v>10</v>
      </c>
      <c r="P18092" s="32">
        <f t="shared" si="1820"/>
        <v>54.52</v>
      </c>
      <c r="Q18092" s="71">
        <v>545.20000000000005</v>
      </c>
    </row>
    <row r="18093" spans="1:17">
      <c r="A18093" s="26">
        <v>18092</v>
      </c>
      <c r="B18093" s="44" t="s">
        <v>44150</v>
      </c>
      <c r="C18093" s="28"/>
      <c r="D18093" s="28" t="s">
        <v>46022</v>
      </c>
      <c r="E18093" s="28">
        <v>38487</v>
      </c>
      <c r="F18093" s="45">
        <v>545.20000000000005</v>
      </c>
      <c r="G18093" s="41">
        <v>43910</v>
      </c>
      <c r="H18093" s="18" t="s">
        <v>17</v>
      </c>
      <c r="I18093" s="28" t="s">
        <v>44152</v>
      </c>
      <c r="J18093" s="18">
        <v>20</v>
      </c>
      <c r="K18093" s="31">
        <v>20</v>
      </c>
      <c r="L18093" s="31">
        <v>20</v>
      </c>
      <c r="M18093" s="31">
        <v>0</v>
      </c>
      <c r="N18093" s="31">
        <v>10</v>
      </c>
      <c r="O18093" s="31">
        <v>10</v>
      </c>
      <c r="P18093" s="32">
        <f t="shared" si="1820"/>
        <v>54.52</v>
      </c>
      <c r="Q18093" s="71">
        <v>545.20000000000005</v>
      </c>
    </row>
    <row r="18094" spans="1:17">
      <c r="A18094" s="26">
        <v>18093</v>
      </c>
      <c r="B18094" s="44" t="s">
        <v>44150</v>
      </c>
      <c r="C18094" s="28"/>
      <c r="D18094" s="28" t="s">
        <v>46023</v>
      </c>
      <c r="E18094" s="28">
        <v>38488</v>
      </c>
      <c r="F18094" s="45">
        <v>545.20000000000005</v>
      </c>
      <c r="G18094" s="41">
        <v>43910</v>
      </c>
      <c r="H18094" s="18" t="s">
        <v>17</v>
      </c>
      <c r="I18094" s="28" t="s">
        <v>44152</v>
      </c>
      <c r="J18094" s="18">
        <v>20</v>
      </c>
      <c r="K18094" s="31">
        <v>20</v>
      </c>
      <c r="L18094" s="31">
        <v>20</v>
      </c>
      <c r="M18094" s="31">
        <v>0</v>
      </c>
      <c r="N18094" s="31">
        <v>10</v>
      </c>
      <c r="O18094" s="31">
        <v>10</v>
      </c>
      <c r="P18094" s="32">
        <f t="shared" si="1820"/>
        <v>54.52</v>
      </c>
      <c r="Q18094" s="71">
        <v>545.20000000000005</v>
      </c>
    </row>
    <row r="18095" spans="1:17">
      <c r="A18095" s="26">
        <v>18094</v>
      </c>
      <c r="B18095" s="44" t="s">
        <v>44150</v>
      </c>
      <c r="C18095" s="28"/>
      <c r="D18095" s="28" t="s">
        <v>46024</v>
      </c>
      <c r="E18095" s="28">
        <v>38489</v>
      </c>
      <c r="F18095" s="45">
        <v>545.20000000000005</v>
      </c>
      <c r="G18095" s="41">
        <v>43910</v>
      </c>
      <c r="H18095" s="18" t="s">
        <v>17</v>
      </c>
      <c r="I18095" s="28" t="s">
        <v>44152</v>
      </c>
      <c r="J18095" s="18">
        <v>20</v>
      </c>
      <c r="K18095" s="31">
        <v>20</v>
      </c>
      <c r="L18095" s="31">
        <v>20</v>
      </c>
      <c r="M18095" s="31">
        <v>0</v>
      </c>
      <c r="N18095" s="31">
        <v>10</v>
      </c>
      <c r="O18095" s="31">
        <v>10</v>
      </c>
      <c r="P18095" s="32">
        <f t="shared" si="1820"/>
        <v>54.52</v>
      </c>
      <c r="Q18095" s="71">
        <v>545.20000000000005</v>
      </c>
    </row>
    <row r="18096" spans="1:17">
      <c r="A18096" s="26">
        <v>18095</v>
      </c>
      <c r="B18096" s="44" t="s">
        <v>44150</v>
      </c>
      <c r="C18096" s="28"/>
      <c r="D18096" s="28" t="s">
        <v>46025</v>
      </c>
      <c r="E18096" s="28">
        <v>38490</v>
      </c>
      <c r="F18096" s="45">
        <v>545.20000000000005</v>
      </c>
      <c r="G18096" s="41">
        <v>43910</v>
      </c>
      <c r="H18096" s="18" t="s">
        <v>17</v>
      </c>
      <c r="I18096" s="28" t="s">
        <v>44152</v>
      </c>
      <c r="J18096" s="18">
        <v>20</v>
      </c>
      <c r="K18096" s="31">
        <v>20</v>
      </c>
      <c r="L18096" s="31">
        <v>20</v>
      </c>
      <c r="M18096" s="31">
        <v>0</v>
      </c>
      <c r="N18096" s="31">
        <v>10</v>
      </c>
      <c r="O18096" s="31">
        <v>10</v>
      </c>
      <c r="P18096" s="32">
        <f t="shared" si="1820"/>
        <v>54.52</v>
      </c>
      <c r="Q18096" s="71">
        <v>545.20000000000005</v>
      </c>
    </row>
    <row r="18097" spans="1:17">
      <c r="A18097" s="26">
        <v>18096</v>
      </c>
      <c r="B18097" s="44" t="s">
        <v>44150</v>
      </c>
      <c r="C18097" s="28"/>
      <c r="D18097" s="28" t="s">
        <v>46026</v>
      </c>
      <c r="E18097" s="28">
        <v>38491</v>
      </c>
      <c r="F18097" s="45">
        <v>545.20000000000005</v>
      </c>
      <c r="G18097" s="41">
        <v>43910</v>
      </c>
      <c r="H18097" s="18" t="s">
        <v>17</v>
      </c>
      <c r="I18097" s="28" t="s">
        <v>44152</v>
      </c>
      <c r="J18097" s="18">
        <v>20</v>
      </c>
      <c r="K18097" s="31">
        <v>20</v>
      </c>
      <c r="L18097" s="31">
        <v>20</v>
      </c>
      <c r="M18097" s="31">
        <v>0</v>
      </c>
      <c r="N18097" s="31">
        <v>10</v>
      </c>
      <c r="O18097" s="31">
        <v>10</v>
      </c>
      <c r="P18097" s="32">
        <f t="shared" si="1820"/>
        <v>54.52</v>
      </c>
      <c r="Q18097" s="71">
        <v>545.20000000000005</v>
      </c>
    </row>
    <row r="18098" spans="1:17">
      <c r="A18098" s="26">
        <v>18097</v>
      </c>
      <c r="B18098" s="44" t="s">
        <v>44150</v>
      </c>
      <c r="C18098" s="28"/>
      <c r="D18098" s="28" t="s">
        <v>46027</v>
      </c>
      <c r="E18098" s="28">
        <v>38492</v>
      </c>
      <c r="F18098" s="45">
        <v>545.20000000000005</v>
      </c>
      <c r="G18098" s="41">
        <v>43910</v>
      </c>
      <c r="H18098" s="18" t="s">
        <v>17</v>
      </c>
      <c r="I18098" s="28" t="s">
        <v>44152</v>
      </c>
      <c r="J18098" s="18">
        <v>20</v>
      </c>
      <c r="K18098" s="31">
        <v>20</v>
      </c>
      <c r="L18098" s="31">
        <v>20</v>
      </c>
      <c r="M18098" s="31">
        <v>0</v>
      </c>
      <c r="N18098" s="31">
        <v>10</v>
      </c>
      <c r="O18098" s="31">
        <v>10</v>
      </c>
      <c r="P18098" s="32">
        <f t="shared" si="1820"/>
        <v>54.52</v>
      </c>
      <c r="Q18098" s="71">
        <v>545.20000000000005</v>
      </c>
    </row>
    <row r="18099" spans="1:17">
      <c r="A18099" s="26">
        <v>18098</v>
      </c>
      <c r="B18099" s="44" t="s">
        <v>44150</v>
      </c>
      <c r="C18099" s="28"/>
      <c r="D18099" s="28" t="s">
        <v>46028</v>
      </c>
      <c r="E18099" s="28">
        <v>38493</v>
      </c>
      <c r="F18099" s="45">
        <v>545.20000000000005</v>
      </c>
      <c r="G18099" s="41">
        <v>43910</v>
      </c>
      <c r="H18099" s="18" t="s">
        <v>17</v>
      </c>
      <c r="I18099" s="28" t="s">
        <v>44152</v>
      </c>
      <c r="J18099" s="18">
        <v>20</v>
      </c>
      <c r="K18099" s="31">
        <v>20</v>
      </c>
      <c r="L18099" s="31">
        <v>20</v>
      </c>
      <c r="M18099" s="31">
        <v>0</v>
      </c>
      <c r="N18099" s="31">
        <v>10</v>
      </c>
      <c r="O18099" s="31">
        <v>10</v>
      </c>
      <c r="P18099" s="32">
        <f t="shared" si="1820"/>
        <v>54.52</v>
      </c>
      <c r="Q18099" s="71">
        <v>545.20000000000005</v>
      </c>
    </row>
    <row r="18100" spans="1:17">
      <c r="A18100" s="26">
        <v>18099</v>
      </c>
      <c r="B18100" s="44" t="s">
        <v>44150</v>
      </c>
      <c r="C18100" s="28"/>
      <c r="D18100" s="28" t="s">
        <v>46029</v>
      </c>
      <c r="E18100" s="28">
        <v>38494</v>
      </c>
      <c r="F18100" s="45">
        <v>545.20000000000005</v>
      </c>
      <c r="G18100" s="41">
        <v>43910</v>
      </c>
      <c r="H18100" s="18" t="s">
        <v>17</v>
      </c>
      <c r="I18100" s="28" t="s">
        <v>44152</v>
      </c>
      <c r="J18100" s="18">
        <v>20</v>
      </c>
      <c r="K18100" s="31">
        <v>20</v>
      </c>
      <c r="L18100" s="31">
        <v>20</v>
      </c>
      <c r="M18100" s="31">
        <v>0</v>
      </c>
      <c r="N18100" s="31">
        <v>10</v>
      </c>
      <c r="O18100" s="31">
        <v>10</v>
      </c>
      <c r="P18100" s="32">
        <f t="shared" si="1820"/>
        <v>54.52</v>
      </c>
      <c r="Q18100" s="71">
        <v>545.20000000000005</v>
      </c>
    </row>
    <row r="18101" spans="1:17">
      <c r="A18101" s="26">
        <v>18100</v>
      </c>
      <c r="B18101" s="44" t="s">
        <v>44150</v>
      </c>
      <c r="C18101" s="28"/>
      <c r="D18101" s="28" t="s">
        <v>46030</v>
      </c>
      <c r="E18101" s="28">
        <v>38495</v>
      </c>
      <c r="F18101" s="45">
        <v>545.20000000000005</v>
      </c>
      <c r="G18101" s="41">
        <v>43910</v>
      </c>
      <c r="H18101" s="18" t="s">
        <v>17</v>
      </c>
      <c r="I18101" s="28" t="s">
        <v>44152</v>
      </c>
      <c r="J18101" s="18">
        <v>20</v>
      </c>
      <c r="K18101" s="31">
        <v>20</v>
      </c>
      <c r="L18101" s="31">
        <v>20</v>
      </c>
      <c r="M18101" s="31">
        <v>0</v>
      </c>
      <c r="N18101" s="31">
        <v>10</v>
      </c>
      <c r="O18101" s="31">
        <v>10</v>
      </c>
      <c r="P18101" s="32">
        <f t="shared" ref="P18101:P18134" si="1821">F18101/N18101</f>
        <v>54.52</v>
      </c>
      <c r="Q18101" s="71">
        <v>545.20000000000005</v>
      </c>
    </row>
    <row r="18102" spans="1:17">
      <c r="A18102" s="26">
        <v>18101</v>
      </c>
      <c r="B18102" s="44" t="s">
        <v>44150</v>
      </c>
      <c r="C18102" s="28"/>
      <c r="D18102" s="28" t="s">
        <v>46031</v>
      </c>
      <c r="E18102" s="28">
        <v>38496</v>
      </c>
      <c r="F18102" s="45">
        <v>545.20000000000005</v>
      </c>
      <c r="G18102" s="41">
        <v>43910</v>
      </c>
      <c r="H18102" s="18" t="s">
        <v>17</v>
      </c>
      <c r="I18102" s="28" t="s">
        <v>44152</v>
      </c>
      <c r="J18102" s="18">
        <v>20</v>
      </c>
      <c r="K18102" s="31">
        <v>20</v>
      </c>
      <c r="L18102" s="31">
        <v>20</v>
      </c>
      <c r="M18102" s="31">
        <v>0</v>
      </c>
      <c r="N18102" s="31">
        <v>10</v>
      </c>
      <c r="O18102" s="31">
        <v>10</v>
      </c>
      <c r="P18102" s="32">
        <f t="shared" si="1821"/>
        <v>54.52</v>
      </c>
      <c r="Q18102" s="71">
        <v>545.20000000000005</v>
      </c>
    </row>
    <row r="18103" spans="1:17">
      <c r="A18103" s="26">
        <v>18102</v>
      </c>
      <c r="B18103" s="44" t="s">
        <v>44150</v>
      </c>
      <c r="C18103" s="28"/>
      <c r="D18103" s="28" t="s">
        <v>46032</v>
      </c>
      <c r="E18103" s="28">
        <v>38497</v>
      </c>
      <c r="F18103" s="45">
        <v>545.20000000000005</v>
      </c>
      <c r="G18103" s="41">
        <v>43910</v>
      </c>
      <c r="H18103" s="18" t="s">
        <v>17</v>
      </c>
      <c r="I18103" s="28" t="s">
        <v>44152</v>
      </c>
      <c r="J18103" s="18">
        <v>20</v>
      </c>
      <c r="K18103" s="31">
        <v>20</v>
      </c>
      <c r="L18103" s="31">
        <v>20</v>
      </c>
      <c r="M18103" s="31">
        <v>0</v>
      </c>
      <c r="N18103" s="31">
        <v>10</v>
      </c>
      <c r="O18103" s="31">
        <v>10</v>
      </c>
      <c r="P18103" s="32">
        <f t="shared" si="1821"/>
        <v>54.52</v>
      </c>
      <c r="Q18103" s="71">
        <v>545.20000000000005</v>
      </c>
    </row>
    <row r="18104" spans="1:17">
      <c r="A18104" s="26">
        <v>18103</v>
      </c>
      <c r="B18104" s="44" t="s">
        <v>44150</v>
      </c>
      <c r="C18104" s="28"/>
      <c r="D18104" s="28" t="s">
        <v>46033</v>
      </c>
      <c r="E18104" s="28">
        <v>38498</v>
      </c>
      <c r="F18104" s="45">
        <v>545.20000000000005</v>
      </c>
      <c r="G18104" s="41">
        <v>43910</v>
      </c>
      <c r="H18104" s="18" t="s">
        <v>17</v>
      </c>
      <c r="I18104" s="28" t="s">
        <v>44152</v>
      </c>
      <c r="J18104" s="18">
        <v>20</v>
      </c>
      <c r="K18104" s="31">
        <v>20</v>
      </c>
      <c r="L18104" s="31">
        <v>20</v>
      </c>
      <c r="M18104" s="31">
        <v>0</v>
      </c>
      <c r="N18104" s="31">
        <v>10</v>
      </c>
      <c r="O18104" s="31">
        <v>10</v>
      </c>
      <c r="P18104" s="32">
        <f t="shared" si="1821"/>
        <v>54.52</v>
      </c>
      <c r="Q18104" s="71">
        <v>545.20000000000005</v>
      </c>
    </row>
    <row r="18105" spans="1:17">
      <c r="A18105" s="26">
        <v>18104</v>
      </c>
      <c r="B18105" s="44" t="s">
        <v>44150</v>
      </c>
      <c r="C18105" s="28"/>
      <c r="D18105" s="28" t="s">
        <v>46034</v>
      </c>
      <c r="E18105" s="28">
        <v>38499</v>
      </c>
      <c r="F18105" s="45">
        <v>545.20000000000005</v>
      </c>
      <c r="G18105" s="41">
        <v>43910</v>
      </c>
      <c r="H18105" s="18" t="s">
        <v>17</v>
      </c>
      <c r="I18105" s="28" t="s">
        <v>44152</v>
      </c>
      <c r="J18105" s="18">
        <v>20</v>
      </c>
      <c r="K18105" s="31">
        <v>20</v>
      </c>
      <c r="L18105" s="31">
        <v>20</v>
      </c>
      <c r="M18105" s="31">
        <v>0</v>
      </c>
      <c r="N18105" s="31">
        <v>10</v>
      </c>
      <c r="O18105" s="31">
        <v>10</v>
      </c>
      <c r="P18105" s="32">
        <f t="shared" si="1821"/>
        <v>54.52</v>
      </c>
      <c r="Q18105" s="71">
        <v>545.20000000000005</v>
      </c>
    </row>
    <row r="18106" spans="1:17">
      <c r="A18106" s="26">
        <v>18105</v>
      </c>
      <c r="B18106" s="44" t="s">
        <v>44150</v>
      </c>
      <c r="C18106" s="28"/>
      <c r="D18106" s="28" t="s">
        <v>46035</v>
      </c>
      <c r="E18106" s="28">
        <v>38500</v>
      </c>
      <c r="F18106" s="45">
        <v>545.20000000000005</v>
      </c>
      <c r="G18106" s="41">
        <v>43910</v>
      </c>
      <c r="H18106" s="18" t="s">
        <v>17</v>
      </c>
      <c r="I18106" s="28" t="s">
        <v>44152</v>
      </c>
      <c r="J18106" s="18">
        <v>20</v>
      </c>
      <c r="K18106" s="31">
        <v>20</v>
      </c>
      <c r="L18106" s="31">
        <v>20</v>
      </c>
      <c r="M18106" s="31">
        <v>0</v>
      </c>
      <c r="N18106" s="31">
        <v>10</v>
      </c>
      <c r="O18106" s="31">
        <v>10</v>
      </c>
      <c r="P18106" s="32">
        <f t="shared" si="1821"/>
        <v>54.52</v>
      </c>
      <c r="Q18106" s="71">
        <v>545.20000000000005</v>
      </c>
    </row>
    <row r="18107" spans="1:17">
      <c r="A18107" s="26">
        <v>18106</v>
      </c>
      <c r="B18107" s="44" t="s">
        <v>44150</v>
      </c>
      <c r="C18107" s="28"/>
      <c r="D18107" s="28" t="s">
        <v>46036</v>
      </c>
      <c r="E18107" s="28">
        <v>38501</v>
      </c>
      <c r="F18107" s="45">
        <v>545.20000000000005</v>
      </c>
      <c r="G18107" s="41">
        <v>43910</v>
      </c>
      <c r="H18107" s="18" t="s">
        <v>17</v>
      </c>
      <c r="I18107" s="28" t="s">
        <v>44152</v>
      </c>
      <c r="J18107" s="18">
        <v>20</v>
      </c>
      <c r="K18107" s="31">
        <v>20</v>
      </c>
      <c r="L18107" s="31">
        <v>20</v>
      </c>
      <c r="M18107" s="31">
        <v>0</v>
      </c>
      <c r="N18107" s="31">
        <v>10</v>
      </c>
      <c r="O18107" s="31">
        <v>10</v>
      </c>
      <c r="P18107" s="32">
        <f t="shared" si="1821"/>
        <v>54.52</v>
      </c>
      <c r="Q18107" s="71">
        <v>545.20000000000005</v>
      </c>
    </row>
    <row r="18108" spans="1:17">
      <c r="A18108" s="26">
        <v>18107</v>
      </c>
      <c r="B18108" s="44" t="s">
        <v>44150</v>
      </c>
      <c r="C18108" s="28"/>
      <c r="D18108" s="28" t="s">
        <v>46037</v>
      </c>
      <c r="E18108" s="28">
        <v>38502</v>
      </c>
      <c r="F18108" s="45">
        <v>545.20000000000005</v>
      </c>
      <c r="G18108" s="41">
        <v>43910</v>
      </c>
      <c r="H18108" s="18" t="s">
        <v>17</v>
      </c>
      <c r="I18108" s="28" t="s">
        <v>44152</v>
      </c>
      <c r="J18108" s="18">
        <v>20</v>
      </c>
      <c r="K18108" s="31">
        <v>20</v>
      </c>
      <c r="L18108" s="31">
        <v>20</v>
      </c>
      <c r="M18108" s="31">
        <v>0</v>
      </c>
      <c r="N18108" s="31">
        <v>10</v>
      </c>
      <c r="O18108" s="31">
        <v>10</v>
      </c>
      <c r="P18108" s="32">
        <f t="shared" si="1821"/>
        <v>54.52</v>
      </c>
      <c r="Q18108" s="71">
        <v>545.20000000000005</v>
      </c>
    </row>
    <row r="18109" spans="1:17">
      <c r="A18109" s="26">
        <v>18108</v>
      </c>
      <c r="B18109" s="44" t="s">
        <v>44150</v>
      </c>
      <c r="C18109" s="28"/>
      <c r="D18109" s="28" t="s">
        <v>46038</v>
      </c>
      <c r="E18109" s="28">
        <v>38503</v>
      </c>
      <c r="F18109" s="45">
        <v>545.20000000000005</v>
      </c>
      <c r="G18109" s="41">
        <v>43910</v>
      </c>
      <c r="H18109" s="18" t="s">
        <v>17</v>
      </c>
      <c r="I18109" s="28" t="s">
        <v>44152</v>
      </c>
      <c r="J18109" s="18">
        <v>20</v>
      </c>
      <c r="K18109" s="31">
        <v>20</v>
      </c>
      <c r="L18109" s="31">
        <v>20</v>
      </c>
      <c r="M18109" s="31">
        <v>0</v>
      </c>
      <c r="N18109" s="31">
        <v>10</v>
      </c>
      <c r="O18109" s="31">
        <v>10</v>
      </c>
      <c r="P18109" s="32">
        <f t="shared" si="1821"/>
        <v>54.52</v>
      </c>
      <c r="Q18109" s="71">
        <v>545.20000000000005</v>
      </c>
    </row>
    <row r="18110" spans="1:17">
      <c r="A18110" s="26">
        <v>18109</v>
      </c>
      <c r="B18110" s="44" t="s">
        <v>44150</v>
      </c>
      <c r="C18110" s="28"/>
      <c r="D18110" s="28" t="s">
        <v>46039</v>
      </c>
      <c r="E18110" s="28">
        <v>38504</v>
      </c>
      <c r="F18110" s="45">
        <v>545.20000000000005</v>
      </c>
      <c r="G18110" s="41">
        <v>43910</v>
      </c>
      <c r="H18110" s="18" t="s">
        <v>17</v>
      </c>
      <c r="I18110" s="28" t="s">
        <v>44152</v>
      </c>
      <c r="J18110" s="18">
        <v>20</v>
      </c>
      <c r="K18110" s="31">
        <v>20</v>
      </c>
      <c r="L18110" s="31">
        <v>20</v>
      </c>
      <c r="M18110" s="31">
        <v>0</v>
      </c>
      <c r="N18110" s="31">
        <v>10</v>
      </c>
      <c r="O18110" s="31">
        <v>10</v>
      </c>
      <c r="P18110" s="32">
        <f t="shared" si="1821"/>
        <v>54.52</v>
      </c>
      <c r="Q18110" s="71">
        <v>545.20000000000005</v>
      </c>
    </row>
    <row r="18111" spans="1:17">
      <c r="A18111" s="26">
        <v>18110</v>
      </c>
      <c r="B18111" s="44" t="s">
        <v>44150</v>
      </c>
      <c r="C18111" s="28"/>
      <c r="D18111" s="28" t="s">
        <v>46040</v>
      </c>
      <c r="E18111" s="28">
        <v>38505</v>
      </c>
      <c r="F18111" s="45">
        <v>545.20000000000005</v>
      </c>
      <c r="G18111" s="41">
        <v>43910</v>
      </c>
      <c r="H18111" s="18" t="s">
        <v>17</v>
      </c>
      <c r="I18111" s="28" t="s">
        <v>44152</v>
      </c>
      <c r="J18111" s="18">
        <v>20</v>
      </c>
      <c r="K18111" s="31">
        <v>20</v>
      </c>
      <c r="L18111" s="31">
        <v>20</v>
      </c>
      <c r="M18111" s="31">
        <v>0</v>
      </c>
      <c r="N18111" s="31">
        <v>10</v>
      </c>
      <c r="O18111" s="31">
        <v>10</v>
      </c>
      <c r="P18111" s="32">
        <f t="shared" si="1821"/>
        <v>54.52</v>
      </c>
      <c r="Q18111" s="71">
        <v>545.20000000000005</v>
      </c>
    </row>
    <row r="18112" spans="1:17">
      <c r="A18112" s="26">
        <v>18111</v>
      </c>
      <c r="B18112" s="44" t="s">
        <v>44150</v>
      </c>
      <c r="C18112" s="28"/>
      <c r="D18112" s="28" t="s">
        <v>46041</v>
      </c>
      <c r="E18112" s="28">
        <v>38506</v>
      </c>
      <c r="F18112" s="45">
        <v>545.20000000000005</v>
      </c>
      <c r="G18112" s="41">
        <v>43910</v>
      </c>
      <c r="H18112" s="18" t="s">
        <v>17</v>
      </c>
      <c r="I18112" s="28" t="s">
        <v>44152</v>
      </c>
      <c r="J18112" s="18">
        <v>20</v>
      </c>
      <c r="K18112" s="31">
        <v>20</v>
      </c>
      <c r="L18112" s="31">
        <v>20</v>
      </c>
      <c r="M18112" s="31">
        <v>0</v>
      </c>
      <c r="N18112" s="31">
        <v>10</v>
      </c>
      <c r="O18112" s="31">
        <v>10</v>
      </c>
      <c r="P18112" s="32">
        <f t="shared" si="1821"/>
        <v>54.52</v>
      </c>
      <c r="Q18112" s="71">
        <v>545.20000000000005</v>
      </c>
    </row>
    <row r="18113" spans="1:17">
      <c r="A18113" s="26">
        <v>18112</v>
      </c>
      <c r="B18113" s="44" t="s">
        <v>44150</v>
      </c>
      <c r="C18113" s="28"/>
      <c r="D18113" s="28" t="s">
        <v>46042</v>
      </c>
      <c r="E18113" s="28">
        <v>38507</v>
      </c>
      <c r="F18113" s="45">
        <v>545.20000000000005</v>
      </c>
      <c r="G18113" s="41">
        <v>43910</v>
      </c>
      <c r="H18113" s="18" t="s">
        <v>17</v>
      </c>
      <c r="I18113" s="28" t="s">
        <v>44152</v>
      </c>
      <c r="J18113" s="18">
        <v>20</v>
      </c>
      <c r="K18113" s="31">
        <v>20</v>
      </c>
      <c r="L18113" s="31">
        <v>20</v>
      </c>
      <c r="M18113" s="31">
        <v>0</v>
      </c>
      <c r="N18113" s="31">
        <v>10</v>
      </c>
      <c r="O18113" s="31">
        <v>10</v>
      </c>
      <c r="P18113" s="32">
        <f t="shared" si="1821"/>
        <v>54.52</v>
      </c>
      <c r="Q18113" s="71">
        <v>545.20000000000005</v>
      </c>
    </row>
    <row r="18114" spans="1:17">
      <c r="A18114" s="26">
        <v>18113</v>
      </c>
      <c r="B18114" s="44" t="s">
        <v>44150</v>
      </c>
      <c r="C18114" s="28"/>
      <c r="D18114" s="28" t="s">
        <v>46043</v>
      </c>
      <c r="E18114" s="28">
        <v>38508</v>
      </c>
      <c r="F18114" s="45">
        <v>545.20000000000005</v>
      </c>
      <c r="G18114" s="41">
        <v>43910</v>
      </c>
      <c r="H18114" s="18" t="s">
        <v>17</v>
      </c>
      <c r="I18114" s="28" t="s">
        <v>44152</v>
      </c>
      <c r="J18114" s="18">
        <v>20</v>
      </c>
      <c r="K18114" s="31">
        <v>20</v>
      </c>
      <c r="L18114" s="31">
        <v>20</v>
      </c>
      <c r="M18114" s="31">
        <v>0</v>
      </c>
      <c r="N18114" s="31">
        <v>10</v>
      </c>
      <c r="O18114" s="31">
        <v>10</v>
      </c>
      <c r="P18114" s="32">
        <f t="shared" si="1821"/>
        <v>54.52</v>
      </c>
      <c r="Q18114" s="71">
        <v>545.20000000000005</v>
      </c>
    </row>
    <row r="18115" spans="1:17">
      <c r="A18115" s="26">
        <v>18114</v>
      </c>
      <c r="B18115" s="44" t="s">
        <v>44150</v>
      </c>
      <c r="C18115" s="28"/>
      <c r="D18115" s="28" t="s">
        <v>46044</v>
      </c>
      <c r="E18115" s="28">
        <v>38509</v>
      </c>
      <c r="F18115" s="45">
        <v>545.20000000000005</v>
      </c>
      <c r="G18115" s="41">
        <v>43910</v>
      </c>
      <c r="H18115" s="18" t="s">
        <v>17</v>
      </c>
      <c r="I18115" s="28" t="s">
        <v>44152</v>
      </c>
      <c r="J18115" s="18">
        <v>20</v>
      </c>
      <c r="K18115" s="31">
        <v>20</v>
      </c>
      <c r="L18115" s="31">
        <v>20</v>
      </c>
      <c r="M18115" s="31">
        <v>0</v>
      </c>
      <c r="N18115" s="31">
        <v>10</v>
      </c>
      <c r="O18115" s="31">
        <v>10</v>
      </c>
      <c r="P18115" s="32">
        <f t="shared" si="1821"/>
        <v>54.52</v>
      </c>
      <c r="Q18115" s="71">
        <v>545.20000000000005</v>
      </c>
    </row>
    <row r="18116" spans="1:17">
      <c r="A18116" s="26">
        <v>18115</v>
      </c>
      <c r="B18116" s="44" t="s">
        <v>44150</v>
      </c>
      <c r="C18116" s="28"/>
      <c r="D18116" s="28" t="s">
        <v>46045</v>
      </c>
      <c r="E18116" s="28">
        <v>38510</v>
      </c>
      <c r="F18116" s="45">
        <v>545.20000000000005</v>
      </c>
      <c r="G18116" s="41">
        <v>43910</v>
      </c>
      <c r="H18116" s="18" t="s">
        <v>17</v>
      </c>
      <c r="I18116" s="28" t="s">
        <v>44152</v>
      </c>
      <c r="J18116" s="18">
        <v>20</v>
      </c>
      <c r="K18116" s="31">
        <v>20</v>
      </c>
      <c r="L18116" s="31">
        <v>20</v>
      </c>
      <c r="M18116" s="31">
        <v>0</v>
      </c>
      <c r="N18116" s="31">
        <v>10</v>
      </c>
      <c r="O18116" s="31">
        <v>10</v>
      </c>
      <c r="P18116" s="32">
        <f t="shared" si="1821"/>
        <v>54.52</v>
      </c>
      <c r="Q18116" s="71">
        <v>545.20000000000005</v>
      </c>
    </row>
    <row r="18117" spans="1:17">
      <c r="A18117" s="26">
        <v>18116</v>
      </c>
      <c r="B18117" s="44" t="s">
        <v>44150</v>
      </c>
      <c r="C18117" s="28"/>
      <c r="D18117" s="28" t="s">
        <v>46046</v>
      </c>
      <c r="E18117" s="28">
        <v>38511</v>
      </c>
      <c r="F18117" s="45">
        <v>545.20000000000005</v>
      </c>
      <c r="G18117" s="41">
        <v>43910</v>
      </c>
      <c r="H18117" s="18" t="s">
        <v>17</v>
      </c>
      <c r="I18117" s="28" t="s">
        <v>44152</v>
      </c>
      <c r="J18117" s="18">
        <v>20</v>
      </c>
      <c r="K18117" s="31">
        <v>20</v>
      </c>
      <c r="L18117" s="31">
        <v>20</v>
      </c>
      <c r="M18117" s="31">
        <v>0</v>
      </c>
      <c r="N18117" s="31">
        <v>10</v>
      </c>
      <c r="O18117" s="31">
        <v>10</v>
      </c>
      <c r="P18117" s="32">
        <f t="shared" si="1821"/>
        <v>54.52</v>
      </c>
      <c r="Q18117" s="71">
        <v>545.20000000000005</v>
      </c>
    </row>
    <row r="18118" spans="1:17">
      <c r="A18118" s="26">
        <v>18117</v>
      </c>
      <c r="B18118" s="44" t="s">
        <v>44150</v>
      </c>
      <c r="C18118" s="28"/>
      <c r="D18118" s="28" t="s">
        <v>46047</v>
      </c>
      <c r="E18118" s="28">
        <v>38512</v>
      </c>
      <c r="F18118" s="45">
        <v>545.20000000000005</v>
      </c>
      <c r="G18118" s="41">
        <v>43910</v>
      </c>
      <c r="H18118" s="18" t="s">
        <v>17</v>
      </c>
      <c r="I18118" s="28" t="s">
        <v>44152</v>
      </c>
      <c r="J18118" s="18">
        <v>20</v>
      </c>
      <c r="K18118" s="31">
        <v>20</v>
      </c>
      <c r="L18118" s="31">
        <v>20</v>
      </c>
      <c r="M18118" s="31">
        <v>0</v>
      </c>
      <c r="N18118" s="31">
        <v>10</v>
      </c>
      <c r="O18118" s="31">
        <v>10</v>
      </c>
      <c r="P18118" s="32">
        <f t="shared" si="1821"/>
        <v>54.52</v>
      </c>
      <c r="Q18118" s="71">
        <v>545.20000000000005</v>
      </c>
    </row>
    <row r="18119" spans="1:17">
      <c r="A18119" s="26">
        <v>18118</v>
      </c>
      <c r="B18119" s="44" t="s">
        <v>44150</v>
      </c>
      <c r="C18119" s="28"/>
      <c r="D18119" s="28" t="s">
        <v>46048</v>
      </c>
      <c r="E18119" s="28">
        <v>38513</v>
      </c>
      <c r="F18119" s="45">
        <v>545.20000000000005</v>
      </c>
      <c r="G18119" s="41">
        <v>43910</v>
      </c>
      <c r="H18119" s="18" t="s">
        <v>17</v>
      </c>
      <c r="I18119" s="28" t="s">
        <v>44152</v>
      </c>
      <c r="J18119" s="18">
        <v>20</v>
      </c>
      <c r="K18119" s="31">
        <v>20</v>
      </c>
      <c r="L18119" s="31">
        <v>20</v>
      </c>
      <c r="M18119" s="31">
        <v>0</v>
      </c>
      <c r="N18119" s="31">
        <v>10</v>
      </c>
      <c r="O18119" s="31">
        <v>10</v>
      </c>
      <c r="P18119" s="32">
        <f t="shared" si="1821"/>
        <v>54.52</v>
      </c>
      <c r="Q18119" s="71">
        <v>545.20000000000005</v>
      </c>
    </row>
    <row r="18120" spans="1:17">
      <c r="A18120" s="26">
        <v>18119</v>
      </c>
      <c r="B18120" s="44" t="s">
        <v>44150</v>
      </c>
      <c r="C18120" s="28"/>
      <c r="D18120" s="28" t="s">
        <v>46049</v>
      </c>
      <c r="E18120" s="28">
        <v>38514</v>
      </c>
      <c r="F18120" s="45">
        <v>545.20000000000005</v>
      </c>
      <c r="G18120" s="41">
        <v>43910</v>
      </c>
      <c r="H18120" s="18" t="s">
        <v>17</v>
      </c>
      <c r="I18120" s="28" t="s">
        <v>44152</v>
      </c>
      <c r="J18120" s="18">
        <v>20</v>
      </c>
      <c r="K18120" s="31">
        <v>20</v>
      </c>
      <c r="L18120" s="31">
        <v>20</v>
      </c>
      <c r="M18120" s="31">
        <v>0</v>
      </c>
      <c r="N18120" s="31">
        <v>10</v>
      </c>
      <c r="O18120" s="31">
        <v>10</v>
      </c>
      <c r="P18120" s="32">
        <f t="shared" si="1821"/>
        <v>54.52</v>
      </c>
      <c r="Q18120" s="71">
        <v>545.20000000000005</v>
      </c>
    </row>
    <row r="18121" spans="1:17">
      <c r="A18121" s="26">
        <v>18120</v>
      </c>
      <c r="B18121" s="44" t="s">
        <v>44150</v>
      </c>
      <c r="C18121" s="28"/>
      <c r="D18121" s="28" t="s">
        <v>46050</v>
      </c>
      <c r="E18121" s="28">
        <v>38515</v>
      </c>
      <c r="F18121" s="45">
        <v>545.20000000000005</v>
      </c>
      <c r="G18121" s="41">
        <v>43910</v>
      </c>
      <c r="H18121" s="18" t="s">
        <v>17</v>
      </c>
      <c r="I18121" s="28" t="s">
        <v>44152</v>
      </c>
      <c r="J18121" s="18">
        <v>20</v>
      </c>
      <c r="K18121" s="31">
        <v>20</v>
      </c>
      <c r="L18121" s="31">
        <v>20</v>
      </c>
      <c r="M18121" s="31">
        <v>0</v>
      </c>
      <c r="N18121" s="31">
        <v>10</v>
      </c>
      <c r="O18121" s="31">
        <v>10</v>
      </c>
      <c r="P18121" s="32">
        <f t="shared" si="1821"/>
        <v>54.52</v>
      </c>
      <c r="Q18121" s="71">
        <v>545.20000000000005</v>
      </c>
    </row>
    <row r="18122" spans="1:17">
      <c r="A18122" s="26">
        <v>18121</v>
      </c>
      <c r="B18122" s="44" t="s">
        <v>44150</v>
      </c>
      <c r="C18122" s="28"/>
      <c r="D18122" s="28" t="s">
        <v>46051</v>
      </c>
      <c r="E18122" s="28">
        <v>38516</v>
      </c>
      <c r="F18122" s="45">
        <v>545.20000000000005</v>
      </c>
      <c r="G18122" s="41">
        <v>43910</v>
      </c>
      <c r="H18122" s="18" t="s">
        <v>17</v>
      </c>
      <c r="I18122" s="28" t="s">
        <v>44152</v>
      </c>
      <c r="J18122" s="18">
        <v>20</v>
      </c>
      <c r="K18122" s="31">
        <v>20</v>
      </c>
      <c r="L18122" s="31">
        <v>20</v>
      </c>
      <c r="M18122" s="31">
        <v>0</v>
      </c>
      <c r="N18122" s="31">
        <v>10</v>
      </c>
      <c r="O18122" s="31">
        <v>10</v>
      </c>
      <c r="P18122" s="32">
        <f t="shared" si="1821"/>
        <v>54.52</v>
      </c>
      <c r="Q18122" s="71">
        <v>545.20000000000005</v>
      </c>
    </row>
    <row r="18123" spans="1:17">
      <c r="A18123" s="26">
        <v>18122</v>
      </c>
      <c r="B18123" s="44" t="s">
        <v>44150</v>
      </c>
      <c r="C18123" s="28"/>
      <c r="D18123" s="28" t="s">
        <v>46052</v>
      </c>
      <c r="E18123" s="28">
        <v>38517</v>
      </c>
      <c r="F18123" s="45">
        <v>545.20000000000005</v>
      </c>
      <c r="G18123" s="41">
        <v>43910</v>
      </c>
      <c r="H18123" s="18" t="s">
        <v>17</v>
      </c>
      <c r="I18123" s="28" t="s">
        <v>44152</v>
      </c>
      <c r="J18123" s="18">
        <v>20</v>
      </c>
      <c r="K18123" s="31">
        <v>20</v>
      </c>
      <c r="L18123" s="31">
        <v>20</v>
      </c>
      <c r="M18123" s="31">
        <v>0</v>
      </c>
      <c r="N18123" s="31">
        <v>10</v>
      </c>
      <c r="O18123" s="31">
        <v>10</v>
      </c>
      <c r="P18123" s="32">
        <f t="shared" si="1821"/>
        <v>54.52</v>
      </c>
      <c r="Q18123" s="71">
        <v>545.20000000000005</v>
      </c>
    </row>
    <row r="18124" spans="1:17">
      <c r="A18124" s="26">
        <v>18123</v>
      </c>
      <c r="B18124" s="44" t="s">
        <v>44150</v>
      </c>
      <c r="C18124" s="28"/>
      <c r="D18124" s="28" t="s">
        <v>46053</v>
      </c>
      <c r="E18124" s="28">
        <v>38518</v>
      </c>
      <c r="F18124" s="45">
        <v>545.20000000000005</v>
      </c>
      <c r="G18124" s="41">
        <v>43910</v>
      </c>
      <c r="H18124" s="18" t="s">
        <v>17</v>
      </c>
      <c r="I18124" s="28" t="s">
        <v>44152</v>
      </c>
      <c r="J18124" s="18">
        <v>20</v>
      </c>
      <c r="K18124" s="31">
        <v>20</v>
      </c>
      <c r="L18124" s="31">
        <v>20</v>
      </c>
      <c r="M18124" s="31">
        <v>0</v>
      </c>
      <c r="N18124" s="31">
        <v>10</v>
      </c>
      <c r="O18124" s="31">
        <v>10</v>
      </c>
      <c r="P18124" s="32">
        <f t="shared" si="1821"/>
        <v>54.52</v>
      </c>
      <c r="Q18124" s="71">
        <v>545.20000000000005</v>
      </c>
    </row>
    <row r="18125" spans="1:17">
      <c r="A18125" s="26">
        <v>18124</v>
      </c>
      <c r="B18125" s="44" t="s">
        <v>44150</v>
      </c>
      <c r="C18125" s="28"/>
      <c r="D18125" s="28" t="s">
        <v>46054</v>
      </c>
      <c r="E18125" s="28">
        <v>38519</v>
      </c>
      <c r="F18125" s="45">
        <v>545.20000000000005</v>
      </c>
      <c r="G18125" s="41">
        <v>43910</v>
      </c>
      <c r="H18125" s="18" t="s">
        <v>17</v>
      </c>
      <c r="I18125" s="28" t="s">
        <v>44152</v>
      </c>
      <c r="J18125" s="18">
        <v>20</v>
      </c>
      <c r="K18125" s="31">
        <v>20</v>
      </c>
      <c r="L18125" s="31">
        <v>20</v>
      </c>
      <c r="M18125" s="31">
        <v>0</v>
      </c>
      <c r="N18125" s="31">
        <v>10</v>
      </c>
      <c r="O18125" s="31">
        <v>10</v>
      </c>
      <c r="P18125" s="32">
        <f t="shared" si="1821"/>
        <v>54.52</v>
      </c>
      <c r="Q18125" s="71">
        <v>545.20000000000005</v>
      </c>
    </row>
    <row r="18126" spans="1:17">
      <c r="A18126" s="26">
        <v>18125</v>
      </c>
      <c r="B18126" s="44" t="s">
        <v>44150</v>
      </c>
      <c r="C18126" s="28"/>
      <c r="D18126" s="28" t="s">
        <v>46055</v>
      </c>
      <c r="E18126" s="28">
        <v>38520</v>
      </c>
      <c r="F18126" s="45">
        <v>545.20000000000005</v>
      </c>
      <c r="G18126" s="41">
        <v>43910</v>
      </c>
      <c r="H18126" s="18" t="s">
        <v>17</v>
      </c>
      <c r="I18126" s="28" t="s">
        <v>44152</v>
      </c>
      <c r="J18126" s="18">
        <v>20</v>
      </c>
      <c r="K18126" s="31">
        <v>20</v>
      </c>
      <c r="L18126" s="31">
        <v>20</v>
      </c>
      <c r="M18126" s="31">
        <v>0</v>
      </c>
      <c r="N18126" s="31">
        <v>10</v>
      </c>
      <c r="O18126" s="31">
        <v>10</v>
      </c>
      <c r="P18126" s="32">
        <f t="shared" si="1821"/>
        <v>54.52</v>
      </c>
      <c r="Q18126" s="71">
        <v>545.20000000000005</v>
      </c>
    </row>
    <row r="18127" spans="1:17">
      <c r="A18127" s="26">
        <v>18126</v>
      </c>
      <c r="B18127" s="44" t="s">
        <v>44150</v>
      </c>
      <c r="C18127" s="28"/>
      <c r="D18127" s="28" t="s">
        <v>46056</v>
      </c>
      <c r="E18127" s="28">
        <v>38521</v>
      </c>
      <c r="F18127" s="45">
        <v>545.20000000000005</v>
      </c>
      <c r="G18127" s="41">
        <v>43910</v>
      </c>
      <c r="H18127" s="18" t="s">
        <v>17</v>
      </c>
      <c r="I18127" s="28" t="s">
        <v>44152</v>
      </c>
      <c r="J18127" s="18">
        <v>20</v>
      </c>
      <c r="K18127" s="31">
        <v>20</v>
      </c>
      <c r="L18127" s="31">
        <v>20</v>
      </c>
      <c r="M18127" s="31">
        <v>0</v>
      </c>
      <c r="N18127" s="31">
        <v>10</v>
      </c>
      <c r="O18127" s="31">
        <v>10</v>
      </c>
      <c r="P18127" s="32">
        <f t="shared" si="1821"/>
        <v>54.52</v>
      </c>
      <c r="Q18127" s="71">
        <v>545.20000000000005</v>
      </c>
    </row>
    <row r="18128" spans="1:17">
      <c r="A18128" s="26">
        <v>18127</v>
      </c>
      <c r="B18128" s="44" t="s">
        <v>44150</v>
      </c>
      <c r="C18128" s="28"/>
      <c r="D18128" s="28" t="s">
        <v>46057</v>
      </c>
      <c r="E18128" s="28">
        <v>38522</v>
      </c>
      <c r="F18128" s="45">
        <v>545.20000000000005</v>
      </c>
      <c r="G18128" s="41">
        <v>43910</v>
      </c>
      <c r="H18128" s="18" t="s">
        <v>17</v>
      </c>
      <c r="I18128" s="28" t="s">
        <v>44152</v>
      </c>
      <c r="J18128" s="18">
        <v>20</v>
      </c>
      <c r="K18128" s="31">
        <v>20</v>
      </c>
      <c r="L18128" s="31">
        <v>20</v>
      </c>
      <c r="M18128" s="31">
        <v>0</v>
      </c>
      <c r="N18128" s="31">
        <v>10</v>
      </c>
      <c r="O18128" s="31">
        <v>10</v>
      </c>
      <c r="P18128" s="32">
        <f t="shared" si="1821"/>
        <v>54.52</v>
      </c>
      <c r="Q18128" s="71">
        <v>545.20000000000005</v>
      </c>
    </row>
    <row r="18129" spans="1:36">
      <c r="A18129" s="26">
        <v>18128</v>
      </c>
      <c r="B18129" s="44" t="s">
        <v>44150</v>
      </c>
      <c r="C18129" s="28"/>
      <c r="D18129" s="28" t="s">
        <v>46058</v>
      </c>
      <c r="E18129" s="28">
        <v>38523</v>
      </c>
      <c r="F18129" s="45">
        <v>545.20000000000005</v>
      </c>
      <c r="G18129" s="41">
        <v>43910</v>
      </c>
      <c r="H18129" s="18" t="s">
        <v>17</v>
      </c>
      <c r="I18129" s="28" t="s">
        <v>44152</v>
      </c>
      <c r="J18129" s="18">
        <v>20</v>
      </c>
      <c r="K18129" s="31">
        <v>20</v>
      </c>
      <c r="L18129" s="31">
        <v>20</v>
      </c>
      <c r="M18129" s="31">
        <v>0</v>
      </c>
      <c r="N18129" s="31">
        <v>10</v>
      </c>
      <c r="O18129" s="31">
        <v>10</v>
      </c>
      <c r="P18129" s="32">
        <f t="shared" si="1821"/>
        <v>54.52</v>
      </c>
      <c r="Q18129" s="71">
        <v>545.20000000000005</v>
      </c>
    </row>
    <row r="18130" spans="1:36">
      <c r="A18130" s="26">
        <v>18129</v>
      </c>
      <c r="B18130" s="44" t="s">
        <v>44150</v>
      </c>
      <c r="C18130" s="28"/>
      <c r="D18130" s="28" t="s">
        <v>46059</v>
      </c>
      <c r="E18130" s="28">
        <v>38524</v>
      </c>
      <c r="F18130" s="45">
        <v>545.20000000000005</v>
      </c>
      <c r="G18130" s="41">
        <v>43910</v>
      </c>
      <c r="H18130" s="18" t="s">
        <v>17</v>
      </c>
      <c r="I18130" s="28" t="s">
        <v>44152</v>
      </c>
      <c r="J18130" s="18">
        <v>20</v>
      </c>
      <c r="K18130" s="31">
        <v>20</v>
      </c>
      <c r="L18130" s="31">
        <v>20</v>
      </c>
      <c r="M18130" s="31">
        <v>0</v>
      </c>
      <c r="N18130" s="31">
        <v>10</v>
      </c>
      <c r="O18130" s="31">
        <v>10</v>
      </c>
      <c r="P18130" s="32">
        <f t="shared" si="1821"/>
        <v>54.52</v>
      </c>
      <c r="Q18130" s="71">
        <v>545.20000000000005</v>
      </c>
    </row>
    <row r="18131" spans="1:36">
      <c r="A18131" s="26">
        <v>18130</v>
      </c>
      <c r="B18131" s="44" t="s">
        <v>44150</v>
      </c>
      <c r="C18131" s="28"/>
      <c r="D18131" s="28" t="s">
        <v>46060</v>
      </c>
      <c r="E18131" s="28">
        <v>38525</v>
      </c>
      <c r="F18131" s="45">
        <v>545.20000000000005</v>
      </c>
      <c r="G18131" s="41">
        <v>43910</v>
      </c>
      <c r="H18131" s="18" t="s">
        <v>17</v>
      </c>
      <c r="I18131" s="28" t="s">
        <v>44152</v>
      </c>
      <c r="J18131" s="18">
        <v>20</v>
      </c>
      <c r="K18131" s="31">
        <v>20</v>
      </c>
      <c r="L18131" s="31">
        <v>20</v>
      </c>
      <c r="M18131" s="31">
        <v>0</v>
      </c>
      <c r="N18131" s="31">
        <v>10</v>
      </c>
      <c r="O18131" s="31">
        <v>10</v>
      </c>
      <c r="P18131" s="32">
        <f t="shared" si="1821"/>
        <v>54.52</v>
      </c>
      <c r="Q18131" s="71">
        <v>545.20000000000005</v>
      </c>
    </row>
    <row r="18132" spans="1:36">
      <c r="A18132" s="26">
        <v>18131</v>
      </c>
      <c r="B18132" s="44" t="s">
        <v>44150</v>
      </c>
      <c r="C18132" s="28"/>
      <c r="D18132" s="28" t="s">
        <v>46061</v>
      </c>
      <c r="E18132" s="28">
        <v>38526</v>
      </c>
      <c r="F18132" s="45">
        <v>545.20000000000005</v>
      </c>
      <c r="G18132" s="41">
        <v>43910</v>
      </c>
      <c r="H18132" s="18" t="s">
        <v>17</v>
      </c>
      <c r="I18132" s="28" t="s">
        <v>44152</v>
      </c>
      <c r="J18132" s="18">
        <v>20</v>
      </c>
      <c r="K18132" s="31">
        <v>20</v>
      </c>
      <c r="L18132" s="31">
        <v>20</v>
      </c>
      <c r="M18132" s="31">
        <v>0</v>
      </c>
      <c r="N18132" s="31">
        <v>10</v>
      </c>
      <c r="O18132" s="31">
        <v>10</v>
      </c>
      <c r="P18132" s="32">
        <f t="shared" si="1821"/>
        <v>54.52</v>
      </c>
      <c r="Q18132" s="71">
        <v>545.20000000000005</v>
      </c>
    </row>
    <row r="18133" spans="1:36" s="9" customFormat="1" ht="25.5">
      <c r="A18133" s="26">
        <v>18132</v>
      </c>
      <c r="B18133" s="106" t="s">
        <v>14094</v>
      </c>
      <c r="C18133" s="107"/>
      <c r="D18133" s="104" t="s">
        <v>14095</v>
      </c>
      <c r="E18133" s="104" t="s">
        <v>14096</v>
      </c>
      <c r="F18133" s="108">
        <v>1</v>
      </c>
      <c r="G18133" s="109" t="s">
        <v>34</v>
      </c>
      <c r="H18133" s="104" t="s">
        <v>17</v>
      </c>
      <c r="I18133" s="104" t="s">
        <v>14097</v>
      </c>
      <c r="J18133" s="104" t="str">
        <f t="shared" ref="J18133:J18138" si="1822">TEXT(G18133,"aa")</f>
        <v>11</v>
      </c>
      <c r="K18133" s="110" t="str">
        <f>J18133</f>
        <v>11</v>
      </c>
      <c r="L18133" s="110">
        <v>19</v>
      </c>
      <c r="M18133" s="110">
        <f>+L18133-K18133</f>
        <v>8</v>
      </c>
      <c r="N18133" s="110">
        <v>10</v>
      </c>
      <c r="O18133" s="110">
        <f>N18133-M18133</f>
        <v>2</v>
      </c>
      <c r="P18133" s="111">
        <f t="shared" si="1821"/>
        <v>0.1</v>
      </c>
      <c r="Q18133" s="121">
        <f>P18133*O18133</f>
        <v>0.2</v>
      </c>
      <c r="R18133" s="102"/>
      <c r="S18133" s="105"/>
      <c r="T18133" s="105"/>
      <c r="U18133" s="105"/>
      <c r="V18133" s="105"/>
      <c r="W18133" s="105"/>
      <c r="X18133" s="105"/>
      <c r="Y18133" s="105"/>
      <c r="Z18133" s="105"/>
      <c r="AA18133" s="105"/>
      <c r="AB18133" s="105"/>
      <c r="AC18133" s="105"/>
      <c r="AD18133" s="105"/>
      <c r="AE18133" s="105"/>
      <c r="AF18133" s="105"/>
      <c r="AG18133" s="105"/>
      <c r="AH18133" s="105"/>
      <c r="AI18133" s="102"/>
      <c r="AJ18133" s="102"/>
    </row>
    <row r="18134" spans="1:36" s="9" customFormat="1" ht="25.5">
      <c r="A18134" s="26">
        <v>18133</v>
      </c>
      <c r="B18134" s="106" t="s">
        <v>14098</v>
      </c>
      <c r="C18134" s="107"/>
      <c r="D18134" s="104" t="s">
        <v>14099</v>
      </c>
      <c r="E18134" s="104" t="s">
        <v>14100</v>
      </c>
      <c r="F18134" s="108">
        <v>0</v>
      </c>
      <c r="G18134" s="109" t="s">
        <v>1405</v>
      </c>
      <c r="H18134" s="104" t="s">
        <v>17</v>
      </c>
      <c r="I18134" s="104" t="s">
        <v>14097</v>
      </c>
      <c r="J18134" s="104" t="str">
        <f t="shared" si="1822"/>
        <v>17</v>
      </c>
      <c r="K18134" s="110" t="str">
        <f>J18134</f>
        <v>17</v>
      </c>
      <c r="L18134" s="110">
        <v>19</v>
      </c>
      <c r="M18134" s="110">
        <f>+L18134-K18134</f>
        <v>2</v>
      </c>
      <c r="N18134" s="110">
        <v>10</v>
      </c>
      <c r="O18134" s="110">
        <f>N18134-M18134</f>
        <v>8</v>
      </c>
      <c r="P18134" s="111">
        <f t="shared" si="1821"/>
        <v>0</v>
      </c>
      <c r="Q18134" s="121">
        <f>P18134*O18134</f>
        <v>0</v>
      </c>
      <c r="R18134" s="102"/>
      <c r="S18134" s="105"/>
      <c r="T18134" s="105"/>
      <c r="U18134" s="105"/>
      <c r="V18134" s="105"/>
      <c r="W18134" s="105"/>
      <c r="X18134" s="105"/>
      <c r="Y18134" s="105"/>
      <c r="Z18134" s="105"/>
      <c r="AA18134" s="105"/>
      <c r="AB18134" s="105"/>
      <c r="AC18134" s="105"/>
      <c r="AD18134" s="105"/>
      <c r="AE18134" s="105"/>
      <c r="AF18134" s="105"/>
      <c r="AG18134" s="105"/>
      <c r="AH18134" s="105"/>
      <c r="AI18134" s="102"/>
      <c r="AJ18134" s="102"/>
    </row>
    <row r="18135" spans="1:36" s="9" customFormat="1">
      <c r="A18135" s="26">
        <v>18134</v>
      </c>
      <c r="B18135" s="106" t="s">
        <v>14101</v>
      </c>
      <c r="C18135" s="107"/>
      <c r="D18135" s="104" t="s">
        <v>14102</v>
      </c>
      <c r="E18135" s="104" t="s">
        <v>14103</v>
      </c>
      <c r="F18135" s="108"/>
      <c r="G18135" s="109"/>
      <c r="H18135" s="104" t="s">
        <v>17</v>
      </c>
      <c r="I18135" s="104" t="s">
        <v>14097</v>
      </c>
      <c r="J18135" s="104" t="str">
        <f t="shared" si="1822"/>
        <v>00</v>
      </c>
      <c r="K18135" s="110"/>
      <c r="L18135" s="110"/>
      <c r="M18135" s="110"/>
      <c r="N18135" s="110"/>
      <c r="O18135" s="110"/>
      <c r="P18135" s="111"/>
      <c r="Q18135" s="111">
        <v>1</v>
      </c>
      <c r="R18135" s="102"/>
      <c r="S18135" s="105"/>
      <c r="T18135" s="105"/>
      <c r="U18135" s="105"/>
      <c r="V18135" s="105"/>
      <c r="W18135" s="105"/>
      <c r="X18135" s="105"/>
      <c r="Y18135" s="105"/>
      <c r="Z18135" s="105"/>
      <c r="AA18135" s="105"/>
      <c r="AB18135" s="105"/>
      <c r="AC18135" s="105"/>
      <c r="AD18135" s="105"/>
      <c r="AE18135" s="105"/>
      <c r="AF18135" s="105"/>
      <c r="AG18135" s="105"/>
      <c r="AH18135" s="105"/>
      <c r="AI18135" s="102"/>
      <c r="AJ18135" s="102"/>
    </row>
    <row r="18136" spans="1:36" s="9" customFormat="1">
      <c r="A18136" s="26">
        <v>18135</v>
      </c>
      <c r="B18136" s="106" t="s">
        <v>14104</v>
      </c>
      <c r="C18136" s="107"/>
      <c r="D18136" s="104" t="s">
        <v>14105</v>
      </c>
      <c r="E18136" s="104" t="s">
        <v>14106</v>
      </c>
      <c r="F18136" s="108"/>
      <c r="G18136" s="109"/>
      <c r="H18136" s="104" t="s">
        <v>17</v>
      </c>
      <c r="I18136" s="104" t="s">
        <v>14097</v>
      </c>
      <c r="J18136" s="104" t="str">
        <f t="shared" si="1822"/>
        <v>00</v>
      </c>
      <c r="K18136" s="110"/>
      <c r="L18136" s="110"/>
      <c r="M18136" s="110"/>
      <c r="N18136" s="110"/>
      <c r="O18136" s="110"/>
      <c r="P18136" s="111"/>
      <c r="Q18136" s="111">
        <v>1</v>
      </c>
      <c r="R18136" s="102"/>
      <c r="S18136" s="105"/>
      <c r="T18136" s="105"/>
      <c r="U18136" s="105"/>
      <c r="V18136" s="105"/>
      <c r="W18136" s="105"/>
      <c r="X18136" s="105"/>
      <c r="Y18136" s="105"/>
      <c r="Z18136" s="105"/>
      <c r="AA18136" s="105"/>
      <c r="AB18136" s="105"/>
      <c r="AC18136" s="105"/>
      <c r="AD18136" s="105"/>
      <c r="AE18136" s="105"/>
      <c r="AF18136" s="105"/>
      <c r="AG18136" s="105"/>
      <c r="AH18136" s="105"/>
      <c r="AI18136" s="102"/>
      <c r="AJ18136" s="102"/>
    </row>
    <row r="18137" spans="1:36" s="9" customFormat="1">
      <c r="A18137" s="26">
        <v>18136</v>
      </c>
      <c r="B18137" s="106" t="s">
        <v>14107</v>
      </c>
      <c r="C18137" s="107"/>
      <c r="D18137" s="104" t="s">
        <v>14108</v>
      </c>
      <c r="E18137" s="104" t="s">
        <v>14109</v>
      </c>
      <c r="F18137" s="108"/>
      <c r="G18137" s="109"/>
      <c r="H18137" s="104" t="s">
        <v>17</v>
      </c>
      <c r="I18137" s="104" t="s">
        <v>14097</v>
      </c>
      <c r="J18137" s="104" t="str">
        <f t="shared" si="1822"/>
        <v>00</v>
      </c>
      <c r="K18137" s="110"/>
      <c r="L18137" s="110"/>
      <c r="M18137" s="110"/>
      <c r="N18137" s="110"/>
      <c r="O18137" s="110"/>
      <c r="P18137" s="111"/>
      <c r="Q18137" s="111">
        <v>1</v>
      </c>
      <c r="R18137" s="102"/>
      <c r="S18137" s="105"/>
      <c r="T18137" s="105"/>
      <c r="U18137" s="105"/>
      <c r="V18137" s="105"/>
      <c r="W18137" s="105"/>
      <c r="X18137" s="105"/>
      <c r="Y18137" s="105"/>
      <c r="Z18137" s="105"/>
      <c r="AA18137" s="105"/>
      <c r="AB18137" s="105"/>
      <c r="AC18137" s="105"/>
      <c r="AD18137" s="105"/>
      <c r="AE18137" s="105"/>
      <c r="AF18137" s="105"/>
      <c r="AG18137" s="105"/>
      <c r="AH18137" s="105"/>
      <c r="AI18137" s="102"/>
      <c r="AJ18137" s="102"/>
    </row>
    <row r="18138" spans="1:36" s="9" customFormat="1">
      <c r="A18138" s="26">
        <v>18137</v>
      </c>
      <c r="B18138" s="106" t="s">
        <v>14110</v>
      </c>
      <c r="C18138" s="107"/>
      <c r="D18138" s="104" t="s">
        <v>14111</v>
      </c>
      <c r="E18138" s="104" t="s">
        <v>14112</v>
      </c>
      <c r="F18138" s="108"/>
      <c r="G18138" s="109"/>
      <c r="H18138" s="104" t="s">
        <v>17</v>
      </c>
      <c r="I18138" s="104" t="s">
        <v>14097</v>
      </c>
      <c r="J18138" s="104" t="str">
        <f t="shared" si="1822"/>
        <v>00</v>
      </c>
      <c r="K18138" s="110"/>
      <c r="L18138" s="110"/>
      <c r="M18138" s="110"/>
      <c r="N18138" s="110"/>
      <c r="O18138" s="110"/>
      <c r="P18138" s="111"/>
      <c r="Q18138" s="111">
        <v>1</v>
      </c>
      <c r="R18138" s="102"/>
      <c r="S18138" s="105"/>
      <c r="T18138" s="105"/>
      <c r="U18138" s="105"/>
      <c r="V18138" s="105"/>
      <c r="W18138" s="105"/>
      <c r="X18138" s="105"/>
      <c r="Y18138" s="105"/>
      <c r="Z18138" s="105"/>
      <c r="AA18138" s="105"/>
      <c r="AB18138" s="105"/>
      <c r="AC18138" s="105"/>
      <c r="AD18138" s="105"/>
      <c r="AE18138" s="105"/>
      <c r="AF18138" s="105"/>
      <c r="AG18138" s="105"/>
      <c r="AH18138" s="105"/>
      <c r="AI18138" s="102"/>
      <c r="AJ18138" s="102"/>
    </row>
    <row r="18139" spans="1:36" s="9" customFormat="1">
      <c r="A18139" s="26">
        <v>18138</v>
      </c>
      <c r="B18139" s="56" t="s">
        <v>43845</v>
      </c>
      <c r="C18139" s="20"/>
      <c r="D18139" s="52" t="s">
        <v>43846</v>
      </c>
      <c r="E18139" s="53">
        <v>38694</v>
      </c>
      <c r="F18139" s="57">
        <v>1</v>
      </c>
      <c r="G18139" s="55" t="s">
        <v>9064</v>
      </c>
      <c r="H18139" s="28" t="s">
        <v>17</v>
      </c>
      <c r="I18139" s="28" t="s">
        <v>7681</v>
      </c>
      <c r="J18139" s="18">
        <v>20</v>
      </c>
      <c r="K18139" s="31">
        <f>J18139</f>
        <v>20</v>
      </c>
      <c r="L18139" s="31">
        <v>20</v>
      </c>
      <c r="M18139" s="31">
        <f>+L18139-K18139</f>
        <v>0</v>
      </c>
      <c r="N18139" s="31">
        <v>3</v>
      </c>
      <c r="O18139" s="31">
        <f>N18139-M18139</f>
        <v>3</v>
      </c>
      <c r="P18139" s="32">
        <f>F18139/N18139</f>
        <v>0.33333333333333331</v>
      </c>
      <c r="Q18139" s="33">
        <f>P18139*O18139</f>
        <v>1</v>
      </c>
      <c r="R18139" s="102"/>
      <c r="S18139" s="105"/>
      <c r="T18139" s="105"/>
      <c r="U18139" s="105"/>
      <c r="V18139" s="105"/>
      <c r="W18139" s="105"/>
      <c r="X18139" s="105"/>
      <c r="Y18139" s="105"/>
      <c r="Z18139" s="105"/>
      <c r="AA18139" s="105"/>
      <c r="AB18139" s="105"/>
      <c r="AC18139" s="105"/>
      <c r="AD18139" s="105"/>
      <c r="AE18139" s="105"/>
      <c r="AF18139" s="105"/>
      <c r="AG18139" s="105"/>
      <c r="AH18139" s="105"/>
      <c r="AI18139" s="102"/>
      <c r="AJ18139" s="102"/>
    </row>
    <row r="18140" spans="1:36" s="9" customFormat="1">
      <c r="A18140" s="26">
        <v>18139</v>
      </c>
      <c r="B18140" s="106" t="s">
        <v>14116</v>
      </c>
      <c r="C18140" s="107"/>
      <c r="D18140" s="104" t="s">
        <v>14117</v>
      </c>
      <c r="E18140" s="104" t="s">
        <v>14118</v>
      </c>
      <c r="F18140" s="108"/>
      <c r="G18140" s="109"/>
      <c r="H18140" s="104" t="s">
        <v>17</v>
      </c>
      <c r="I18140" s="104" t="s">
        <v>14097</v>
      </c>
      <c r="J18140" s="104" t="str">
        <f>TEXT(G18140,"aa")</f>
        <v>00</v>
      </c>
      <c r="K18140" s="110"/>
      <c r="L18140" s="110"/>
      <c r="M18140" s="110"/>
      <c r="N18140" s="110"/>
      <c r="O18140" s="110"/>
      <c r="P18140" s="111"/>
      <c r="Q18140" s="111">
        <v>1</v>
      </c>
      <c r="R18140" s="102"/>
      <c r="S18140" s="105"/>
      <c r="T18140" s="105"/>
      <c r="U18140" s="105"/>
      <c r="V18140" s="105"/>
      <c r="W18140" s="105"/>
      <c r="X18140" s="105"/>
      <c r="Y18140" s="105"/>
      <c r="Z18140" s="105"/>
      <c r="AA18140" s="105"/>
      <c r="AB18140" s="105"/>
      <c r="AC18140" s="105"/>
      <c r="AD18140" s="105"/>
      <c r="AE18140" s="105"/>
      <c r="AF18140" s="105"/>
      <c r="AG18140" s="105"/>
      <c r="AH18140" s="105"/>
      <c r="AI18140" s="102"/>
      <c r="AJ18140" s="102"/>
    </row>
    <row r="18141" spans="1:36" s="9" customFormat="1">
      <c r="A18141" s="26">
        <v>18140</v>
      </c>
      <c r="B18141" s="56" t="s">
        <v>43845</v>
      </c>
      <c r="C18141" s="20"/>
      <c r="D18141" s="52" t="s">
        <v>44674</v>
      </c>
      <c r="E18141" s="53">
        <v>38698</v>
      </c>
      <c r="F18141" s="57">
        <v>1</v>
      </c>
      <c r="G18141" s="55" t="s">
        <v>9064</v>
      </c>
      <c r="H18141" s="28" t="s">
        <v>17</v>
      </c>
      <c r="I18141" s="28" t="s">
        <v>7681</v>
      </c>
      <c r="J18141" s="18">
        <v>20</v>
      </c>
      <c r="K18141" s="31">
        <f>J18141</f>
        <v>20</v>
      </c>
      <c r="L18141" s="31">
        <v>20</v>
      </c>
      <c r="M18141" s="31">
        <f>+L18141-K18141</f>
        <v>0</v>
      </c>
      <c r="N18141" s="31">
        <v>3</v>
      </c>
      <c r="O18141" s="31">
        <f>N18141-M18141</f>
        <v>3</v>
      </c>
      <c r="P18141" s="32">
        <f>F18141/N18141</f>
        <v>0.33333333333333331</v>
      </c>
      <c r="Q18141" s="33">
        <f>P18141*O18141</f>
        <v>1</v>
      </c>
      <c r="R18141" s="102"/>
      <c r="S18141" s="105"/>
      <c r="T18141" s="105"/>
      <c r="U18141" s="105"/>
      <c r="V18141" s="105"/>
      <c r="W18141" s="105"/>
      <c r="X18141" s="105"/>
      <c r="Y18141" s="105"/>
      <c r="Z18141" s="105"/>
      <c r="AA18141" s="105"/>
      <c r="AB18141" s="105"/>
      <c r="AC18141" s="105"/>
      <c r="AD18141" s="105"/>
      <c r="AE18141" s="105"/>
      <c r="AF18141" s="105"/>
      <c r="AG18141" s="105"/>
      <c r="AH18141" s="105"/>
      <c r="AI18141" s="102"/>
      <c r="AJ18141" s="102"/>
    </row>
    <row r="18142" spans="1:36" s="9" customFormat="1">
      <c r="A18142" s="26">
        <v>18141</v>
      </c>
      <c r="B18142" s="106" t="s">
        <v>49133</v>
      </c>
      <c r="C18142" s="107"/>
      <c r="D18142" s="104" t="s">
        <v>49134</v>
      </c>
      <c r="E18142" s="104">
        <v>2152</v>
      </c>
      <c r="F18142" s="108">
        <v>0</v>
      </c>
      <c r="G18142" s="109" t="s">
        <v>49135</v>
      </c>
      <c r="H18142" s="104" t="s">
        <v>17</v>
      </c>
      <c r="I18142" s="104" t="s">
        <v>14097</v>
      </c>
      <c r="J18142" s="104">
        <v>0</v>
      </c>
      <c r="K18142" s="110">
        <v>0</v>
      </c>
      <c r="L18142" s="110">
        <v>0</v>
      </c>
      <c r="M18142" s="110">
        <v>0</v>
      </c>
      <c r="N18142" s="110">
        <v>0</v>
      </c>
      <c r="O18142" s="110">
        <v>0</v>
      </c>
      <c r="P18142" s="111">
        <v>0</v>
      </c>
      <c r="Q18142" s="111">
        <v>0</v>
      </c>
      <c r="R18142" s="102"/>
      <c r="S18142" s="105"/>
      <c r="T18142" s="105"/>
      <c r="U18142" s="105"/>
      <c r="V18142" s="105"/>
      <c r="W18142" s="105"/>
      <c r="X18142" s="105"/>
      <c r="Y18142" s="105"/>
      <c r="Z18142" s="105"/>
      <c r="AA18142" s="105"/>
      <c r="AB18142" s="105"/>
      <c r="AC18142" s="105"/>
      <c r="AD18142" s="105"/>
      <c r="AE18142" s="105"/>
      <c r="AF18142" s="105"/>
      <c r="AG18142" s="105"/>
      <c r="AH18142" s="105"/>
      <c r="AI18142" s="102"/>
      <c r="AJ18142" s="102"/>
    </row>
    <row r="18143" spans="1:36" s="9" customFormat="1" ht="25.5">
      <c r="A18143" s="26">
        <v>18142</v>
      </c>
      <c r="B18143" s="106" t="s">
        <v>49136</v>
      </c>
      <c r="C18143" s="107"/>
      <c r="D18143" s="104" t="s">
        <v>11754</v>
      </c>
      <c r="E18143" s="104">
        <v>23211</v>
      </c>
      <c r="F18143" s="108">
        <v>2417.9</v>
      </c>
      <c r="G18143" s="109" t="s">
        <v>49137</v>
      </c>
      <c r="H18143" s="104" t="s">
        <v>17</v>
      </c>
      <c r="I18143" s="104" t="s">
        <v>14097</v>
      </c>
      <c r="J18143" s="104">
        <v>12</v>
      </c>
      <c r="K18143" s="110">
        <v>12</v>
      </c>
      <c r="L18143" s="110">
        <v>12</v>
      </c>
      <c r="M18143" s="110">
        <v>9</v>
      </c>
      <c r="N18143" s="110">
        <v>10</v>
      </c>
      <c r="O18143" s="110">
        <v>1</v>
      </c>
      <c r="P18143" s="111">
        <v>241.79</v>
      </c>
      <c r="Q18143" s="111">
        <v>241.79</v>
      </c>
      <c r="R18143" s="102"/>
      <c r="S18143" s="105"/>
      <c r="T18143" s="105"/>
      <c r="U18143" s="105"/>
      <c r="V18143" s="105"/>
      <c r="W18143" s="105"/>
      <c r="X18143" s="105"/>
      <c r="Y18143" s="105"/>
      <c r="Z18143" s="105"/>
      <c r="AA18143" s="105"/>
      <c r="AB18143" s="105"/>
      <c r="AC18143" s="105"/>
      <c r="AD18143" s="105"/>
      <c r="AE18143" s="105"/>
      <c r="AF18143" s="105"/>
      <c r="AG18143" s="105"/>
      <c r="AH18143" s="105"/>
      <c r="AI18143" s="102"/>
      <c r="AJ18143" s="102"/>
    </row>
    <row r="18144" spans="1:36" s="9" customFormat="1" ht="25.5">
      <c r="A18144" s="26">
        <v>18143</v>
      </c>
      <c r="B18144" s="106" t="s">
        <v>14122</v>
      </c>
      <c r="C18144" s="107"/>
      <c r="D18144" s="104" t="s">
        <v>14123</v>
      </c>
      <c r="E18144" s="104" t="s">
        <v>14124</v>
      </c>
      <c r="F18144" s="108">
        <v>1</v>
      </c>
      <c r="G18144" s="109" t="s">
        <v>34</v>
      </c>
      <c r="H18144" s="104" t="s">
        <v>17</v>
      </c>
      <c r="I18144" s="104" t="s">
        <v>14097</v>
      </c>
      <c r="J18144" s="104" t="str">
        <f t="shared" ref="J18144:J18153" si="1823">TEXT(G18144,"aa")</f>
        <v>11</v>
      </c>
      <c r="K18144" s="110" t="str">
        <f>J18144</f>
        <v>11</v>
      </c>
      <c r="L18144" s="110">
        <v>19</v>
      </c>
      <c r="M18144" s="110">
        <f>+L18144-K18144</f>
        <v>8</v>
      </c>
      <c r="N18144" s="110">
        <v>10</v>
      </c>
      <c r="O18144" s="110">
        <f>N18144-M18144</f>
        <v>2</v>
      </c>
      <c r="P18144" s="111">
        <f>F18144/N18144</f>
        <v>0.1</v>
      </c>
      <c r="Q18144" s="121">
        <f>P18144*O18144</f>
        <v>0.2</v>
      </c>
      <c r="R18144" s="102"/>
      <c r="S18144" s="105"/>
      <c r="T18144" s="105"/>
      <c r="U18144" s="105"/>
      <c r="V18144" s="105"/>
      <c r="W18144" s="105"/>
      <c r="X18144" s="105"/>
      <c r="Y18144" s="105"/>
      <c r="Z18144" s="105"/>
      <c r="AA18144" s="105"/>
      <c r="AB18144" s="105"/>
      <c r="AC18144" s="105"/>
      <c r="AD18144" s="105"/>
      <c r="AE18144" s="105"/>
      <c r="AF18144" s="105"/>
      <c r="AG18144" s="105"/>
      <c r="AH18144" s="105"/>
      <c r="AI18144" s="102"/>
      <c r="AJ18144" s="102"/>
    </row>
    <row r="18145" spans="1:36" s="9" customFormat="1" ht="25.5">
      <c r="A18145" s="26">
        <v>18144</v>
      </c>
      <c r="B18145" s="106" t="s">
        <v>14125</v>
      </c>
      <c r="C18145" s="107"/>
      <c r="D18145" s="104" t="s">
        <v>14126</v>
      </c>
      <c r="E18145" s="104" t="s">
        <v>14127</v>
      </c>
      <c r="F18145" s="108">
        <v>0</v>
      </c>
      <c r="G18145" s="109" t="s">
        <v>1405</v>
      </c>
      <c r="H18145" s="104" t="s">
        <v>17</v>
      </c>
      <c r="I18145" s="104" t="s">
        <v>14097</v>
      </c>
      <c r="J18145" s="104" t="str">
        <f t="shared" si="1823"/>
        <v>17</v>
      </c>
      <c r="K18145" s="110" t="str">
        <f>J18145</f>
        <v>17</v>
      </c>
      <c r="L18145" s="110">
        <v>19</v>
      </c>
      <c r="M18145" s="110">
        <f>+L18145-K18145</f>
        <v>2</v>
      </c>
      <c r="N18145" s="110">
        <v>10</v>
      </c>
      <c r="O18145" s="110">
        <f>N18145-M18145</f>
        <v>8</v>
      </c>
      <c r="P18145" s="111">
        <f>F18145/N18145</f>
        <v>0</v>
      </c>
      <c r="Q18145" s="121">
        <f>P18145*O18145</f>
        <v>0</v>
      </c>
      <c r="R18145" s="102"/>
      <c r="S18145" s="105"/>
      <c r="T18145" s="105"/>
      <c r="U18145" s="105"/>
      <c r="V18145" s="105"/>
      <c r="W18145" s="105"/>
      <c r="X18145" s="105"/>
      <c r="Y18145" s="105"/>
      <c r="Z18145" s="105"/>
      <c r="AA18145" s="105"/>
      <c r="AB18145" s="105"/>
      <c r="AC18145" s="105"/>
      <c r="AD18145" s="105"/>
      <c r="AE18145" s="105"/>
      <c r="AF18145" s="105"/>
      <c r="AG18145" s="105"/>
      <c r="AH18145" s="105"/>
      <c r="AI18145" s="102"/>
      <c r="AJ18145" s="102"/>
    </row>
    <row r="18146" spans="1:36" s="9" customFormat="1">
      <c r="A18146" s="26">
        <v>18145</v>
      </c>
      <c r="B18146" s="106" t="s">
        <v>14128</v>
      </c>
      <c r="C18146" s="107"/>
      <c r="D18146" s="104" t="s">
        <v>14129</v>
      </c>
      <c r="E18146" s="104" t="s">
        <v>14130</v>
      </c>
      <c r="F18146" s="108">
        <v>92.8</v>
      </c>
      <c r="G18146" s="109" t="s">
        <v>1116</v>
      </c>
      <c r="H18146" s="104" t="s">
        <v>17</v>
      </c>
      <c r="I18146" s="104" t="s">
        <v>14097</v>
      </c>
      <c r="J18146" s="104" t="str">
        <f t="shared" si="1823"/>
        <v>17</v>
      </c>
      <c r="K18146" s="110" t="str">
        <f>J18146</f>
        <v>17</v>
      </c>
      <c r="L18146" s="110">
        <v>19</v>
      </c>
      <c r="M18146" s="110">
        <f>+L18146-K18146</f>
        <v>2</v>
      </c>
      <c r="N18146" s="110">
        <v>3</v>
      </c>
      <c r="O18146" s="110">
        <f>N18146-M18146</f>
        <v>1</v>
      </c>
      <c r="P18146" s="111">
        <f>F18146/N18146</f>
        <v>30.933333333333334</v>
      </c>
      <c r="Q18146" s="121">
        <f>P18146*O18146</f>
        <v>30.933333333333334</v>
      </c>
      <c r="R18146" s="102"/>
      <c r="S18146" s="105"/>
      <c r="T18146" s="105"/>
      <c r="U18146" s="105"/>
      <c r="V18146" s="105"/>
      <c r="W18146" s="105"/>
      <c r="X18146" s="105"/>
      <c r="Y18146" s="105"/>
      <c r="Z18146" s="105"/>
      <c r="AA18146" s="105"/>
      <c r="AB18146" s="105"/>
      <c r="AC18146" s="105"/>
      <c r="AD18146" s="105"/>
      <c r="AE18146" s="105"/>
      <c r="AF18146" s="105"/>
      <c r="AG18146" s="105"/>
      <c r="AH18146" s="105"/>
      <c r="AI18146" s="102"/>
      <c r="AJ18146" s="102"/>
    </row>
    <row r="18147" spans="1:36">
      <c r="A18147" s="26">
        <v>18146</v>
      </c>
      <c r="B18147" s="27" t="s">
        <v>14131</v>
      </c>
      <c r="C18147" s="28"/>
      <c r="D18147" s="18" t="s">
        <v>14132</v>
      </c>
      <c r="E18147" s="18" t="s">
        <v>14133</v>
      </c>
      <c r="F18147" s="29"/>
      <c r="G18147" s="30"/>
      <c r="H18147" s="18" t="s">
        <v>17</v>
      </c>
      <c r="I18147" s="18" t="s">
        <v>14097</v>
      </c>
      <c r="J18147" s="18" t="str">
        <f t="shared" si="1823"/>
        <v>00</v>
      </c>
      <c r="Q18147" s="32">
        <v>1</v>
      </c>
    </row>
    <row r="18148" spans="1:36">
      <c r="A18148" s="26">
        <v>18147</v>
      </c>
      <c r="B18148" s="27" t="s">
        <v>14134</v>
      </c>
      <c r="C18148" s="28"/>
      <c r="D18148" s="18" t="s">
        <v>14135</v>
      </c>
      <c r="E18148" s="18" t="s">
        <v>14136</v>
      </c>
      <c r="F18148" s="29"/>
      <c r="G18148" s="30"/>
      <c r="H18148" s="18" t="s">
        <v>17</v>
      </c>
      <c r="I18148" s="18" t="s">
        <v>14097</v>
      </c>
      <c r="J18148" s="18" t="str">
        <f t="shared" si="1823"/>
        <v>00</v>
      </c>
      <c r="Q18148" s="32">
        <v>1</v>
      </c>
    </row>
    <row r="18149" spans="1:36" ht="25.5">
      <c r="A18149" s="26">
        <v>18148</v>
      </c>
      <c r="B18149" s="27" t="s">
        <v>14137</v>
      </c>
      <c r="C18149" s="28"/>
      <c r="D18149" s="18" t="s">
        <v>14138</v>
      </c>
      <c r="E18149" s="18" t="s">
        <v>14139</v>
      </c>
      <c r="F18149" s="29">
        <v>1</v>
      </c>
      <c r="G18149" s="30" t="s">
        <v>34</v>
      </c>
      <c r="H18149" s="18" t="s">
        <v>17</v>
      </c>
      <c r="I18149" s="18" t="s">
        <v>14097</v>
      </c>
      <c r="J18149" s="18" t="str">
        <f t="shared" si="1823"/>
        <v>11</v>
      </c>
      <c r="K18149" s="31" t="str">
        <f>J18149</f>
        <v>11</v>
      </c>
      <c r="L18149" s="31">
        <v>19</v>
      </c>
      <c r="M18149" s="31">
        <f>+L18149-K18149</f>
        <v>8</v>
      </c>
      <c r="N18149" s="31">
        <v>10</v>
      </c>
      <c r="O18149" s="31">
        <f>N18149-M18149</f>
        <v>2</v>
      </c>
      <c r="P18149" s="32">
        <f>F18149/N18149</f>
        <v>0.1</v>
      </c>
      <c r="Q18149" s="33">
        <f>P18149*O18149</f>
        <v>0.2</v>
      </c>
    </row>
    <row r="18150" spans="1:36" ht="25.5">
      <c r="A18150" s="26">
        <v>18149</v>
      </c>
      <c r="B18150" s="27" t="s">
        <v>14140</v>
      </c>
      <c r="C18150" s="28"/>
      <c r="D18150" s="18" t="s">
        <v>14141</v>
      </c>
      <c r="E18150" s="18" t="s">
        <v>14142</v>
      </c>
      <c r="F18150" s="29">
        <v>0</v>
      </c>
      <c r="G18150" s="30" t="s">
        <v>1405</v>
      </c>
      <c r="H18150" s="18" t="s">
        <v>17</v>
      </c>
      <c r="I18150" s="18" t="s">
        <v>14097</v>
      </c>
      <c r="J18150" s="18" t="str">
        <f t="shared" si="1823"/>
        <v>17</v>
      </c>
      <c r="K18150" s="31" t="str">
        <f>J18150</f>
        <v>17</v>
      </c>
      <c r="L18150" s="31">
        <v>19</v>
      </c>
      <c r="M18150" s="31">
        <f>+L18150-K18150</f>
        <v>2</v>
      </c>
      <c r="N18150" s="31">
        <v>10</v>
      </c>
      <c r="O18150" s="31">
        <f>N18150-M18150</f>
        <v>8</v>
      </c>
      <c r="P18150" s="32">
        <f>F18150/N18150</f>
        <v>0</v>
      </c>
      <c r="Q18150" s="33">
        <f>P18150*O18150</f>
        <v>0</v>
      </c>
    </row>
    <row r="18151" spans="1:36" ht="25.5">
      <c r="A18151" s="26">
        <v>18150</v>
      </c>
      <c r="B18151" s="27" t="s">
        <v>14143</v>
      </c>
      <c r="C18151" s="28"/>
      <c r="D18151" s="18" t="s">
        <v>14144</v>
      </c>
      <c r="E18151" s="18" t="s">
        <v>14145</v>
      </c>
      <c r="F18151" s="29"/>
      <c r="G18151" s="30"/>
      <c r="H18151" s="18" t="s">
        <v>900</v>
      </c>
      <c r="I18151" s="18" t="s">
        <v>14097</v>
      </c>
      <c r="J18151" s="18" t="str">
        <f t="shared" si="1823"/>
        <v>00</v>
      </c>
      <c r="Q18151" s="32">
        <v>1</v>
      </c>
    </row>
    <row r="18152" spans="1:36">
      <c r="A18152" s="26">
        <v>18151</v>
      </c>
      <c r="B18152" s="27" t="s">
        <v>14146</v>
      </c>
      <c r="C18152" s="28"/>
      <c r="D18152" s="18" t="s">
        <v>14147</v>
      </c>
      <c r="E18152" s="18" t="s">
        <v>14148</v>
      </c>
      <c r="F18152" s="29"/>
      <c r="G18152" s="30"/>
      <c r="H18152" s="18" t="s">
        <v>17</v>
      </c>
      <c r="I18152" s="18" t="s">
        <v>14097</v>
      </c>
      <c r="J18152" s="18" t="str">
        <f t="shared" si="1823"/>
        <v>00</v>
      </c>
      <c r="Q18152" s="32">
        <v>1</v>
      </c>
    </row>
    <row r="18153" spans="1:36">
      <c r="A18153" s="26">
        <v>18152</v>
      </c>
      <c r="B18153" s="27" t="s">
        <v>14149</v>
      </c>
      <c r="C18153" s="28"/>
      <c r="D18153" s="18" t="s">
        <v>14150</v>
      </c>
      <c r="E18153" s="18" t="s">
        <v>14151</v>
      </c>
      <c r="F18153" s="29"/>
      <c r="G18153" s="30"/>
      <c r="H18153" s="18" t="s">
        <v>17</v>
      </c>
      <c r="I18153" s="18" t="s">
        <v>14097</v>
      </c>
      <c r="J18153" s="18" t="str">
        <f t="shared" si="1823"/>
        <v>00</v>
      </c>
      <c r="Q18153" s="32">
        <v>1</v>
      </c>
    </row>
    <row r="18154" spans="1:36">
      <c r="A18154" s="26">
        <v>18153</v>
      </c>
      <c r="B18154" s="56" t="s">
        <v>43845</v>
      </c>
      <c r="D18154" s="52" t="s">
        <v>44938</v>
      </c>
      <c r="E18154" s="53">
        <v>38702</v>
      </c>
      <c r="F18154" s="57">
        <v>1</v>
      </c>
      <c r="G18154" s="55" t="s">
        <v>9064</v>
      </c>
      <c r="H18154" s="28" t="s">
        <v>17</v>
      </c>
      <c r="I18154" s="28" t="s">
        <v>7681</v>
      </c>
      <c r="J18154" s="18">
        <v>20</v>
      </c>
      <c r="K18154" s="31">
        <f>J18154</f>
        <v>20</v>
      </c>
      <c r="L18154" s="31">
        <v>20</v>
      </c>
      <c r="M18154" s="31">
        <f>+L18154-K18154</f>
        <v>0</v>
      </c>
      <c r="N18154" s="31">
        <v>3</v>
      </c>
      <c r="O18154" s="31">
        <f>N18154-M18154</f>
        <v>3</v>
      </c>
      <c r="P18154" s="32">
        <f>F18154/N18154</f>
        <v>0.33333333333333331</v>
      </c>
      <c r="Q18154" s="33">
        <f>P18154*O18154</f>
        <v>1</v>
      </c>
    </row>
    <row r="18155" spans="1:36">
      <c r="A18155" s="26">
        <v>18154</v>
      </c>
      <c r="B18155" s="27" t="s">
        <v>14155</v>
      </c>
      <c r="C18155" s="28"/>
      <c r="D18155" s="18" t="s">
        <v>14156</v>
      </c>
      <c r="E18155" s="18" t="s">
        <v>14157</v>
      </c>
      <c r="F18155" s="29"/>
      <c r="G18155" s="30"/>
      <c r="H18155" s="18" t="s">
        <v>17</v>
      </c>
      <c r="I18155" s="18" t="s">
        <v>14097</v>
      </c>
      <c r="J18155" s="18" t="str">
        <f>TEXT(G18155,"aa")</f>
        <v>00</v>
      </c>
      <c r="Q18155" s="32">
        <v>1</v>
      </c>
    </row>
    <row r="18156" spans="1:36">
      <c r="A18156" s="26">
        <v>18155</v>
      </c>
      <c r="B18156" s="27" t="s">
        <v>14158</v>
      </c>
      <c r="C18156" s="28"/>
      <c r="D18156" s="18" t="s">
        <v>14159</v>
      </c>
      <c r="E18156" s="18" t="s">
        <v>14160</v>
      </c>
      <c r="F18156" s="29"/>
      <c r="G18156" s="30"/>
      <c r="H18156" s="18" t="s">
        <v>17</v>
      </c>
      <c r="I18156" s="18" t="s">
        <v>14097</v>
      </c>
      <c r="J18156" s="18" t="str">
        <f>TEXT(G18156,"aa")</f>
        <v>00</v>
      </c>
      <c r="Q18156" s="32">
        <v>1</v>
      </c>
    </row>
    <row r="18157" spans="1:36">
      <c r="A18157" s="26">
        <v>18156</v>
      </c>
      <c r="B18157" s="56" t="s">
        <v>43845</v>
      </c>
      <c r="D18157" s="52" t="s">
        <v>44939</v>
      </c>
      <c r="E18157" s="53">
        <v>38706</v>
      </c>
      <c r="F18157" s="57">
        <v>1</v>
      </c>
      <c r="G18157" s="55" t="s">
        <v>9064</v>
      </c>
      <c r="H18157" s="28" t="s">
        <v>17</v>
      </c>
      <c r="I18157" s="28" t="s">
        <v>7681</v>
      </c>
      <c r="J18157" s="18">
        <v>20</v>
      </c>
      <c r="K18157" s="31">
        <f>J18157</f>
        <v>20</v>
      </c>
      <c r="L18157" s="31">
        <v>20</v>
      </c>
      <c r="M18157" s="31">
        <f>+L18157-K18157</f>
        <v>0</v>
      </c>
      <c r="N18157" s="31">
        <v>3</v>
      </c>
      <c r="O18157" s="31">
        <f>N18157-M18157</f>
        <v>3</v>
      </c>
      <c r="P18157" s="32">
        <f>F18157/N18157</f>
        <v>0.33333333333333331</v>
      </c>
      <c r="Q18157" s="33">
        <f>P18157*O18157</f>
        <v>1</v>
      </c>
    </row>
    <row r="18158" spans="1:36">
      <c r="A18158" s="26">
        <v>18157</v>
      </c>
      <c r="B18158" s="27" t="s">
        <v>14164</v>
      </c>
      <c r="C18158" s="28"/>
      <c r="D18158" s="18" t="s">
        <v>14165</v>
      </c>
      <c r="E18158" s="18" t="s">
        <v>14166</v>
      </c>
      <c r="F18158" s="29"/>
      <c r="G18158" s="30"/>
      <c r="H18158" s="18" t="s">
        <v>17</v>
      </c>
      <c r="I18158" s="18" t="s">
        <v>14097</v>
      </c>
      <c r="J18158" s="18" t="str">
        <f>TEXT(G18158,"aa")</f>
        <v>00</v>
      </c>
      <c r="Q18158" s="32">
        <v>1</v>
      </c>
    </row>
    <row r="18159" spans="1:36" ht="25.5">
      <c r="A18159" s="26">
        <v>18158</v>
      </c>
      <c r="B18159" s="27" t="s">
        <v>14167</v>
      </c>
      <c r="C18159" s="28"/>
      <c r="D18159" s="18" t="s">
        <v>14168</v>
      </c>
      <c r="E18159" s="18" t="s">
        <v>14169</v>
      </c>
      <c r="F18159" s="29">
        <v>1</v>
      </c>
      <c r="G18159" s="30" t="s">
        <v>34</v>
      </c>
      <c r="H18159" s="18" t="s">
        <v>17</v>
      </c>
      <c r="I18159" s="18" t="s">
        <v>14097</v>
      </c>
      <c r="J18159" s="18" t="str">
        <f>TEXT(G18159,"aa")</f>
        <v>11</v>
      </c>
      <c r="K18159" s="31" t="str">
        <f t="shared" ref="K18159:K18164" si="1824">J18159</f>
        <v>11</v>
      </c>
      <c r="L18159" s="31">
        <v>19</v>
      </c>
      <c r="M18159" s="31">
        <f t="shared" ref="M18159:M18164" si="1825">+L18159-K18159</f>
        <v>8</v>
      </c>
      <c r="N18159" s="31">
        <v>10</v>
      </c>
      <c r="O18159" s="31">
        <f t="shared" ref="O18159:O18164" si="1826">N18159-M18159</f>
        <v>2</v>
      </c>
      <c r="P18159" s="32">
        <f t="shared" ref="P18159:P18164" si="1827">F18159/N18159</f>
        <v>0.1</v>
      </c>
      <c r="Q18159" s="33">
        <f t="shared" ref="Q18159:Q18164" si="1828">P18159*O18159</f>
        <v>0.2</v>
      </c>
    </row>
    <row r="18160" spans="1:36" ht="25.5">
      <c r="A18160" s="26">
        <v>18159</v>
      </c>
      <c r="B18160" s="27" t="s">
        <v>14170</v>
      </c>
      <c r="C18160" s="28"/>
      <c r="D18160" s="18" t="s">
        <v>14171</v>
      </c>
      <c r="E18160" s="18" t="s">
        <v>14172</v>
      </c>
      <c r="F18160" s="29">
        <v>0</v>
      </c>
      <c r="G18160" s="30" t="s">
        <v>1405</v>
      </c>
      <c r="H18160" s="18" t="s">
        <v>17</v>
      </c>
      <c r="I18160" s="18" t="s">
        <v>14097</v>
      </c>
      <c r="J18160" s="18" t="str">
        <f>TEXT(G18160,"aa")</f>
        <v>17</v>
      </c>
      <c r="K18160" s="31" t="str">
        <f t="shared" si="1824"/>
        <v>17</v>
      </c>
      <c r="L18160" s="31">
        <v>19</v>
      </c>
      <c r="M18160" s="31">
        <f t="shared" si="1825"/>
        <v>2</v>
      </c>
      <c r="N18160" s="31">
        <v>10</v>
      </c>
      <c r="O18160" s="31">
        <f t="shared" si="1826"/>
        <v>8</v>
      </c>
      <c r="P18160" s="32">
        <f t="shared" si="1827"/>
        <v>0</v>
      </c>
      <c r="Q18160" s="33">
        <f t="shared" si="1828"/>
        <v>0</v>
      </c>
    </row>
    <row r="18161" spans="1:17">
      <c r="A18161" s="26">
        <v>18160</v>
      </c>
      <c r="B18161" s="27" t="s">
        <v>14173</v>
      </c>
      <c r="C18161" s="28"/>
      <c r="D18161" s="18" t="s">
        <v>14174</v>
      </c>
      <c r="E18161" s="18" t="s">
        <v>14175</v>
      </c>
      <c r="F18161" s="29">
        <v>0</v>
      </c>
      <c r="G18161" s="30" t="s">
        <v>1405</v>
      </c>
      <c r="H18161" s="18" t="s">
        <v>17</v>
      </c>
      <c r="I18161" s="18" t="s">
        <v>14097</v>
      </c>
      <c r="J18161" s="18" t="str">
        <f>TEXT(G18161,"aa")</f>
        <v>17</v>
      </c>
      <c r="K18161" s="31" t="str">
        <f t="shared" si="1824"/>
        <v>17</v>
      </c>
      <c r="L18161" s="31">
        <v>19</v>
      </c>
      <c r="M18161" s="31">
        <f t="shared" si="1825"/>
        <v>2</v>
      </c>
      <c r="N18161" s="31">
        <v>3</v>
      </c>
      <c r="O18161" s="31">
        <f t="shared" si="1826"/>
        <v>1</v>
      </c>
      <c r="P18161" s="32">
        <f t="shared" si="1827"/>
        <v>0</v>
      </c>
      <c r="Q18161" s="33">
        <f t="shared" si="1828"/>
        <v>0</v>
      </c>
    </row>
    <row r="18162" spans="1:17">
      <c r="A18162" s="26">
        <v>18161</v>
      </c>
      <c r="B18162" s="27" t="s">
        <v>14176</v>
      </c>
      <c r="C18162" s="28"/>
      <c r="D18162" s="18" t="s">
        <v>14177</v>
      </c>
      <c r="E18162" s="18" t="s">
        <v>14178</v>
      </c>
      <c r="F18162" s="29">
        <v>0</v>
      </c>
      <c r="G18162" s="30" t="s">
        <v>1405</v>
      </c>
      <c r="H18162" s="18" t="s">
        <v>17</v>
      </c>
      <c r="I18162" s="18" t="s">
        <v>14097</v>
      </c>
      <c r="J18162" s="18" t="str">
        <f>TEXT(G18162,"aa")</f>
        <v>17</v>
      </c>
      <c r="K18162" s="31" t="str">
        <f t="shared" si="1824"/>
        <v>17</v>
      </c>
      <c r="L18162" s="31">
        <v>19</v>
      </c>
      <c r="M18162" s="31">
        <f t="shared" si="1825"/>
        <v>2</v>
      </c>
      <c r="N18162" s="31">
        <v>3</v>
      </c>
      <c r="O18162" s="31">
        <f t="shared" si="1826"/>
        <v>1</v>
      </c>
      <c r="P18162" s="32">
        <f t="shared" si="1827"/>
        <v>0</v>
      </c>
      <c r="Q18162" s="33">
        <f t="shared" si="1828"/>
        <v>0</v>
      </c>
    </row>
    <row r="18163" spans="1:17">
      <c r="A18163" s="26">
        <v>18162</v>
      </c>
      <c r="B18163" s="56" t="s">
        <v>43845</v>
      </c>
      <c r="D18163" s="52" t="s">
        <v>44940</v>
      </c>
      <c r="E18163" s="53">
        <v>38710</v>
      </c>
      <c r="F18163" s="57">
        <v>1</v>
      </c>
      <c r="G18163" s="55" t="s">
        <v>9064</v>
      </c>
      <c r="H18163" s="28" t="s">
        <v>17</v>
      </c>
      <c r="I18163" s="28" t="s">
        <v>7681</v>
      </c>
      <c r="J18163" s="18">
        <v>20</v>
      </c>
      <c r="K18163" s="31">
        <f t="shared" si="1824"/>
        <v>20</v>
      </c>
      <c r="L18163" s="31">
        <v>20</v>
      </c>
      <c r="M18163" s="31">
        <f t="shared" si="1825"/>
        <v>0</v>
      </c>
      <c r="N18163" s="31">
        <v>3</v>
      </c>
      <c r="O18163" s="31">
        <f t="shared" si="1826"/>
        <v>3</v>
      </c>
      <c r="P18163" s="32">
        <f t="shared" si="1827"/>
        <v>0.33333333333333331</v>
      </c>
      <c r="Q18163" s="33">
        <f t="shared" si="1828"/>
        <v>1</v>
      </c>
    </row>
    <row r="18164" spans="1:17">
      <c r="A18164" s="26">
        <v>18163</v>
      </c>
      <c r="B18164" s="27" t="s">
        <v>14182</v>
      </c>
      <c r="C18164" s="28"/>
      <c r="D18164" s="18" t="s">
        <v>14183</v>
      </c>
      <c r="E18164" s="18" t="s">
        <v>14184</v>
      </c>
      <c r="F18164" s="29">
        <v>0</v>
      </c>
      <c r="G18164" s="30" t="s">
        <v>1405</v>
      </c>
      <c r="H18164" s="18" t="s">
        <v>17</v>
      </c>
      <c r="I18164" s="18" t="s">
        <v>14097</v>
      </c>
      <c r="J18164" s="18" t="str">
        <f>TEXT(G18164,"aa")</f>
        <v>17</v>
      </c>
      <c r="K18164" s="31" t="str">
        <f t="shared" si="1824"/>
        <v>17</v>
      </c>
      <c r="L18164" s="31">
        <v>19</v>
      </c>
      <c r="M18164" s="31">
        <f t="shared" si="1825"/>
        <v>2</v>
      </c>
      <c r="N18164" s="31">
        <v>3</v>
      </c>
      <c r="O18164" s="31">
        <f t="shared" si="1826"/>
        <v>1</v>
      </c>
      <c r="P18164" s="32">
        <f t="shared" si="1827"/>
        <v>0</v>
      </c>
      <c r="Q18164" s="33">
        <f t="shared" si="1828"/>
        <v>0</v>
      </c>
    </row>
    <row r="18165" spans="1:17">
      <c r="A18165" s="26">
        <v>18164</v>
      </c>
      <c r="B18165" s="27" t="s">
        <v>14185</v>
      </c>
      <c r="C18165" s="28"/>
      <c r="D18165" s="18" t="s">
        <v>14186</v>
      </c>
      <c r="E18165" s="18" t="s">
        <v>14187</v>
      </c>
      <c r="F18165" s="29"/>
      <c r="G18165" s="30"/>
      <c r="H18165" s="18" t="s">
        <v>17</v>
      </c>
      <c r="I18165" s="18" t="s">
        <v>14097</v>
      </c>
      <c r="J18165" s="18" t="str">
        <f>TEXT(G18165,"aa")</f>
        <v>00</v>
      </c>
      <c r="Q18165" s="32">
        <v>1</v>
      </c>
    </row>
    <row r="18166" spans="1:17">
      <c r="A18166" s="26">
        <v>18165</v>
      </c>
      <c r="B18166" s="27" t="s">
        <v>14188</v>
      </c>
      <c r="C18166" s="28"/>
      <c r="D18166" s="18" t="s">
        <v>14189</v>
      </c>
      <c r="E18166" s="18" t="s">
        <v>14190</v>
      </c>
      <c r="F18166" s="29"/>
      <c r="G18166" s="30"/>
      <c r="H18166" s="18" t="s">
        <v>17</v>
      </c>
      <c r="I18166" s="18" t="s">
        <v>14097</v>
      </c>
      <c r="J18166" s="18" t="str">
        <f>TEXT(G18166,"aa")</f>
        <v>00</v>
      </c>
      <c r="Q18166" s="32">
        <v>1</v>
      </c>
    </row>
    <row r="18167" spans="1:17">
      <c r="A18167" s="26">
        <v>18166</v>
      </c>
      <c r="B18167" s="27" t="s">
        <v>14191</v>
      </c>
      <c r="C18167" s="28"/>
      <c r="D18167" s="18" t="s">
        <v>14192</v>
      </c>
      <c r="E18167" s="18" t="s">
        <v>14193</v>
      </c>
      <c r="F18167" s="29"/>
      <c r="G18167" s="30"/>
      <c r="H18167" s="18" t="s">
        <v>17</v>
      </c>
      <c r="I18167" s="18" t="s">
        <v>14097</v>
      </c>
      <c r="J18167" s="18" t="str">
        <f>TEXT(G18167,"aa")</f>
        <v>00</v>
      </c>
      <c r="Q18167" s="32">
        <v>1</v>
      </c>
    </row>
    <row r="18168" spans="1:17">
      <c r="A18168" s="26">
        <v>18167</v>
      </c>
      <c r="B18168" s="56" t="s">
        <v>43845</v>
      </c>
      <c r="D18168" s="52" t="s">
        <v>46093</v>
      </c>
      <c r="E18168" s="53">
        <v>38713</v>
      </c>
      <c r="F18168" s="57">
        <v>1</v>
      </c>
      <c r="G18168" s="55" t="s">
        <v>9064</v>
      </c>
      <c r="H18168" s="28" t="s">
        <v>17</v>
      </c>
      <c r="I18168" s="28" t="s">
        <v>7681</v>
      </c>
      <c r="J18168" s="18">
        <v>20</v>
      </c>
      <c r="K18168" s="31">
        <f>J18168</f>
        <v>20</v>
      </c>
      <c r="L18168" s="31">
        <v>20</v>
      </c>
      <c r="M18168" s="31">
        <f>+L18168-K18168</f>
        <v>0</v>
      </c>
      <c r="N18168" s="31">
        <v>3</v>
      </c>
      <c r="O18168" s="31">
        <f>N18168-M18168</f>
        <v>3</v>
      </c>
      <c r="P18168" s="32">
        <f>F18168/N18168</f>
        <v>0.33333333333333331</v>
      </c>
      <c r="Q18168" s="33">
        <f>P18168*O18168</f>
        <v>1</v>
      </c>
    </row>
    <row r="18169" spans="1:17">
      <c r="A18169" s="26">
        <v>18168</v>
      </c>
      <c r="B18169" s="27" t="s">
        <v>14197</v>
      </c>
      <c r="C18169" s="28"/>
      <c r="D18169" s="18" t="s">
        <v>14198</v>
      </c>
      <c r="E18169" s="18" t="s">
        <v>14199</v>
      </c>
      <c r="F18169" s="29"/>
      <c r="G18169" s="30"/>
      <c r="H18169" s="18" t="s">
        <v>17</v>
      </c>
      <c r="I18169" s="18" t="s">
        <v>14097</v>
      </c>
      <c r="J18169" s="18" t="str">
        <f>TEXT(G18169,"aa")</f>
        <v>00</v>
      </c>
      <c r="Q18169" s="32">
        <v>1</v>
      </c>
    </row>
    <row r="18170" spans="1:17">
      <c r="A18170" s="26">
        <v>18169</v>
      </c>
      <c r="B18170" s="27" t="s">
        <v>14200</v>
      </c>
      <c r="C18170" s="28"/>
      <c r="D18170" s="18" t="s">
        <v>14201</v>
      </c>
      <c r="E18170" s="18" t="s">
        <v>14202</v>
      </c>
      <c r="F18170" s="29"/>
      <c r="G18170" s="30"/>
      <c r="H18170" s="18" t="s">
        <v>17</v>
      </c>
      <c r="I18170" s="18" t="s">
        <v>14097</v>
      </c>
      <c r="J18170" s="18" t="str">
        <f>TEXT(G18170,"aa")</f>
        <v>00</v>
      </c>
      <c r="Q18170" s="32">
        <v>1</v>
      </c>
    </row>
    <row r="18171" spans="1:17">
      <c r="A18171" s="26">
        <v>18170</v>
      </c>
      <c r="B18171" s="27" t="s">
        <v>14203</v>
      </c>
      <c r="C18171" s="28"/>
      <c r="D18171" s="18" t="s">
        <v>14204</v>
      </c>
      <c r="E18171" s="18" t="s">
        <v>14205</v>
      </c>
      <c r="F18171" s="29"/>
      <c r="G18171" s="30"/>
      <c r="H18171" s="18" t="s">
        <v>17</v>
      </c>
      <c r="I18171" s="18" t="s">
        <v>14097</v>
      </c>
      <c r="J18171" s="18" t="str">
        <f>TEXT(G18171,"aa")</f>
        <v>00</v>
      </c>
      <c r="Q18171" s="32">
        <v>1</v>
      </c>
    </row>
    <row r="18172" spans="1:17">
      <c r="A18172" s="26">
        <v>18171</v>
      </c>
      <c r="B18172" s="56" t="s">
        <v>43845</v>
      </c>
      <c r="D18172" s="52" t="s">
        <v>46094</v>
      </c>
      <c r="E18172" s="53">
        <v>38716</v>
      </c>
      <c r="F18172" s="57">
        <v>1</v>
      </c>
      <c r="G18172" s="55" t="s">
        <v>9064</v>
      </c>
      <c r="H18172" s="28" t="s">
        <v>17</v>
      </c>
      <c r="I18172" s="28" t="s">
        <v>7681</v>
      </c>
      <c r="J18172" s="18">
        <v>20</v>
      </c>
      <c r="K18172" s="31">
        <f>J18172</f>
        <v>20</v>
      </c>
      <c r="L18172" s="31">
        <v>20</v>
      </c>
      <c r="M18172" s="31">
        <f>+L18172-K18172</f>
        <v>0</v>
      </c>
      <c r="N18172" s="31">
        <v>3</v>
      </c>
      <c r="O18172" s="31">
        <f>N18172-M18172</f>
        <v>3</v>
      </c>
      <c r="P18172" s="32">
        <f>F18172/N18172</f>
        <v>0.33333333333333331</v>
      </c>
      <c r="Q18172" s="33">
        <f>P18172*O18172</f>
        <v>1</v>
      </c>
    </row>
    <row r="18173" spans="1:17" ht="25.5">
      <c r="A18173" s="26">
        <v>18172</v>
      </c>
      <c r="B18173" s="27" t="s">
        <v>14209</v>
      </c>
      <c r="C18173" s="28"/>
      <c r="D18173" s="18" t="s">
        <v>14210</v>
      </c>
      <c r="E18173" s="18" t="s">
        <v>14211</v>
      </c>
      <c r="F18173" s="29">
        <v>1</v>
      </c>
      <c r="G18173" s="30" t="s">
        <v>34</v>
      </c>
      <c r="H18173" s="18" t="s">
        <v>17</v>
      </c>
      <c r="I18173" s="18" t="s">
        <v>14097</v>
      </c>
      <c r="J18173" s="18" t="str">
        <f t="shared" ref="J18173:J18178" si="1829">TEXT(G18173,"aa")</f>
        <v>11</v>
      </c>
      <c r="K18173" s="31" t="str">
        <f>J18173</f>
        <v>11</v>
      </c>
      <c r="L18173" s="31">
        <v>19</v>
      </c>
      <c r="M18173" s="31">
        <f>+L18173-K18173</f>
        <v>8</v>
      </c>
      <c r="N18173" s="31">
        <v>10</v>
      </c>
      <c r="O18173" s="31">
        <f>N18173-M18173</f>
        <v>2</v>
      </c>
      <c r="P18173" s="32">
        <f>F18173/N18173</f>
        <v>0.1</v>
      </c>
      <c r="Q18173" s="33">
        <f>P18173*O18173</f>
        <v>0.2</v>
      </c>
    </row>
    <row r="18174" spans="1:17" ht="25.5">
      <c r="A18174" s="26">
        <v>18173</v>
      </c>
      <c r="B18174" s="27" t="s">
        <v>14212</v>
      </c>
      <c r="C18174" s="28"/>
      <c r="D18174" s="18" t="s">
        <v>14213</v>
      </c>
      <c r="E18174" s="18" t="s">
        <v>14214</v>
      </c>
      <c r="F18174" s="29">
        <v>0</v>
      </c>
      <c r="G18174" s="30" t="s">
        <v>1405</v>
      </c>
      <c r="H18174" s="18" t="s">
        <v>17</v>
      </c>
      <c r="I18174" s="18" t="s">
        <v>14097</v>
      </c>
      <c r="J18174" s="18" t="str">
        <f t="shared" si="1829"/>
        <v>17</v>
      </c>
      <c r="K18174" s="31" t="str">
        <f>J18174</f>
        <v>17</v>
      </c>
      <c r="L18174" s="31">
        <v>19</v>
      </c>
      <c r="M18174" s="31">
        <f>+L18174-K18174</f>
        <v>2</v>
      </c>
      <c r="N18174" s="31">
        <v>10</v>
      </c>
      <c r="O18174" s="31">
        <f>N18174-M18174</f>
        <v>8</v>
      </c>
      <c r="P18174" s="32">
        <f>F18174/N18174</f>
        <v>0</v>
      </c>
      <c r="Q18174" s="33">
        <f>P18174*O18174</f>
        <v>0</v>
      </c>
    </row>
    <row r="18175" spans="1:17">
      <c r="A18175" s="26">
        <v>18174</v>
      </c>
      <c r="B18175" s="27" t="s">
        <v>14215</v>
      </c>
      <c r="C18175" s="28"/>
      <c r="D18175" s="18" t="s">
        <v>14216</v>
      </c>
      <c r="E18175" s="18" t="s">
        <v>14217</v>
      </c>
      <c r="F18175" s="29">
        <v>92.8</v>
      </c>
      <c r="G18175" s="30" t="s">
        <v>1116</v>
      </c>
      <c r="H18175" s="18" t="s">
        <v>17</v>
      </c>
      <c r="I18175" s="18" t="s">
        <v>14097</v>
      </c>
      <c r="J18175" s="18" t="str">
        <f t="shared" si="1829"/>
        <v>17</v>
      </c>
      <c r="K18175" s="31" t="str">
        <f>J18175</f>
        <v>17</v>
      </c>
      <c r="L18175" s="31">
        <v>19</v>
      </c>
      <c r="M18175" s="31">
        <f>+L18175-K18175</f>
        <v>2</v>
      </c>
      <c r="N18175" s="31">
        <v>3</v>
      </c>
      <c r="O18175" s="31">
        <f>N18175-M18175</f>
        <v>1</v>
      </c>
      <c r="P18175" s="32">
        <f>F18175/N18175</f>
        <v>30.933333333333334</v>
      </c>
      <c r="Q18175" s="33">
        <f>P18175*O18175</f>
        <v>30.933333333333334</v>
      </c>
    </row>
    <row r="18176" spans="1:17" ht="25.5">
      <c r="A18176" s="26">
        <v>18175</v>
      </c>
      <c r="B18176" s="27" t="s">
        <v>14218</v>
      </c>
      <c r="C18176" s="28"/>
      <c r="D18176" s="18" t="s">
        <v>14219</v>
      </c>
      <c r="E18176" s="18" t="s">
        <v>14220</v>
      </c>
      <c r="F18176" s="29"/>
      <c r="G18176" s="30"/>
      <c r="H18176" s="18" t="s">
        <v>17</v>
      </c>
      <c r="I18176" s="18" t="s">
        <v>14097</v>
      </c>
      <c r="J18176" s="18" t="str">
        <f t="shared" si="1829"/>
        <v>00</v>
      </c>
      <c r="Q18176" s="32">
        <v>1</v>
      </c>
    </row>
    <row r="18177" spans="1:36">
      <c r="A18177" s="26">
        <v>18176</v>
      </c>
      <c r="B18177" s="27" t="s">
        <v>14221</v>
      </c>
      <c r="C18177" s="28"/>
      <c r="D18177" s="18" t="s">
        <v>14222</v>
      </c>
      <c r="E18177" s="18" t="s">
        <v>14223</v>
      </c>
      <c r="F18177" s="29"/>
      <c r="G18177" s="30"/>
      <c r="H18177" s="18" t="s">
        <v>17</v>
      </c>
      <c r="I18177" s="18" t="s">
        <v>14097</v>
      </c>
      <c r="J18177" s="18" t="str">
        <f t="shared" si="1829"/>
        <v>00</v>
      </c>
      <c r="Q18177" s="32">
        <v>1</v>
      </c>
    </row>
    <row r="18178" spans="1:36">
      <c r="A18178" s="26">
        <v>18177</v>
      </c>
      <c r="B18178" s="27" t="s">
        <v>14224</v>
      </c>
      <c r="C18178" s="28"/>
      <c r="D18178" s="18" t="s">
        <v>14225</v>
      </c>
      <c r="E18178" s="18" t="s">
        <v>14226</v>
      </c>
      <c r="F18178" s="29"/>
      <c r="G18178" s="30"/>
      <c r="H18178" s="18" t="s">
        <v>17</v>
      </c>
      <c r="I18178" s="18" t="s">
        <v>14097</v>
      </c>
      <c r="J18178" s="18" t="str">
        <f t="shared" si="1829"/>
        <v>00</v>
      </c>
      <c r="Q18178" s="32">
        <v>1</v>
      </c>
    </row>
    <row r="18179" spans="1:36">
      <c r="A18179" s="26">
        <v>18178</v>
      </c>
      <c r="B18179" s="56" t="s">
        <v>43845</v>
      </c>
      <c r="D18179" s="52" t="s">
        <v>46095</v>
      </c>
      <c r="E18179" s="53">
        <v>38718</v>
      </c>
      <c r="F18179" s="57">
        <v>1</v>
      </c>
      <c r="G18179" s="55" t="s">
        <v>9064</v>
      </c>
      <c r="H18179" s="28" t="s">
        <v>17</v>
      </c>
      <c r="I18179" s="28" t="s">
        <v>7681</v>
      </c>
      <c r="J18179" s="18">
        <v>20</v>
      </c>
      <c r="K18179" s="31">
        <f>J18179</f>
        <v>20</v>
      </c>
      <c r="L18179" s="31">
        <v>20</v>
      </c>
      <c r="M18179" s="31">
        <f>+L18179-K18179</f>
        <v>0</v>
      </c>
      <c r="N18179" s="31">
        <v>3</v>
      </c>
      <c r="O18179" s="31">
        <f>N18179-M18179</f>
        <v>3</v>
      </c>
      <c r="P18179" s="32">
        <f>F18179/N18179</f>
        <v>0.33333333333333331</v>
      </c>
      <c r="Q18179" s="33">
        <f>P18179*O18179</f>
        <v>1</v>
      </c>
    </row>
    <row r="18180" spans="1:36">
      <c r="A18180" s="26">
        <v>18179</v>
      </c>
      <c r="B18180" s="27" t="s">
        <v>14230</v>
      </c>
      <c r="C18180" s="28"/>
      <c r="D18180" s="18" t="s">
        <v>14231</v>
      </c>
      <c r="E18180" s="18" t="s">
        <v>14232</v>
      </c>
      <c r="F18180" s="29"/>
      <c r="G18180" s="30"/>
      <c r="H18180" s="18" t="s">
        <v>17</v>
      </c>
      <c r="I18180" s="18" t="s">
        <v>14097</v>
      </c>
      <c r="J18180" s="18" t="str">
        <f>TEXT(G18180,"aa")</f>
        <v>00</v>
      </c>
      <c r="Q18180" s="32">
        <v>1</v>
      </c>
    </row>
    <row r="18181" spans="1:36">
      <c r="A18181" s="26">
        <v>18180</v>
      </c>
      <c r="B18181" s="56" t="s">
        <v>43845</v>
      </c>
      <c r="D18181" s="52" t="s">
        <v>46096</v>
      </c>
      <c r="E18181" s="53">
        <v>38720</v>
      </c>
      <c r="F18181" s="57">
        <v>1</v>
      </c>
      <c r="G18181" s="55" t="s">
        <v>9064</v>
      </c>
      <c r="H18181" s="28" t="s">
        <v>17</v>
      </c>
      <c r="I18181" s="28" t="s">
        <v>7681</v>
      </c>
      <c r="J18181" s="18">
        <v>20</v>
      </c>
      <c r="K18181" s="31">
        <f>J18181</f>
        <v>20</v>
      </c>
      <c r="L18181" s="31">
        <v>20</v>
      </c>
      <c r="M18181" s="31">
        <f>+L18181-K18181</f>
        <v>0</v>
      </c>
      <c r="N18181" s="31">
        <v>3</v>
      </c>
      <c r="O18181" s="31">
        <f>N18181-M18181</f>
        <v>3</v>
      </c>
      <c r="P18181" s="32">
        <f>F18181/N18181</f>
        <v>0.33333333333333331</v>
      </c>
      <c r="Q18181" s="33">
        <f>P18181*O18181</f>
        <v>1</v>
      </c>
    </row>
    <row r="18182" spans="1:36" ht="25.5">
      <c r="A18182" s="26">
        <v>18181</v>
      </c>
      <c r="B18182" s="27" t="s">
        <v>14236</v>
      </c>
      <c r="C18182" s="28"/>
      <c r="D18182" s="18" t="s">
        <v>14237</v>
      </c>
      <c r="E18182" s="18" t="s">
        <v>14238</v>
      </c>
      <c r="F18182" s="29"/>
      <c r="G18182" s="30"/>
      <c r="H18182" s="18" t="s">
        <v>17</v>
      </c>
      <c r="I18182" s="18" t="s">
        <v>14097</v>
      </c>
      <c r="J18182" s="18" t="str">
        <f t="shared" ref="J18182:J18189" si="1830">TEXT(G18182,"aa")</f>
        <v>00</v>
      </c>
      <c r="Q18182" s="32">
        <v>1</v>
      </c>
    </row>
    <row r="18183" spans="1:36" ht="25.5">
      <c r="A18183" s="26">
        <v>18182</v>
      </c>
      <c r="B18183" s="27" t="s">
        <v>14239</v>
      </c>
      <c r="C18183" s="28"/>
      <c r="D18183" s="18" t="s">
        <v>14240</v>
      </c>
      <c r="E18183" s="18" t="s">
        <v>14241</v>
      </c>
      <c r="F18183" s="29"/>
      <c r="G18183" s="30"/>
      <c r="H18183" s="18" t="s">
        <v>17</v>
      </c>
      <c r="I18183" s="18" t="s">
        <v>14097</v>
      </c>
      <c r="J18183" s="18" t="str">
        <f t="shared" si="1830"/>
        <v>00</v>
      </c>
      <c r="Q18183" s="32">
        <v>1</v>
      </c>
    </row>
    <row r="18184" spans="1:36" s="9" customFormat="1" ht="25.5">
      <c r="A18184" s="26">
        <v>18183</v>
      </c>
      <c r="B18184" s="106" t="s">
        <v>14242</v>
      </c>
      <c r="C18184" s="107"/>
      <c r="D18184" s="104" t="s">
        <v>14243</v>
      </c>
      <c r="E18184" s="104" t="s">
        <v>14244</v>
      </c>
      <c r="F18184" s="108">
        <v>1.1599999999999999</v>
      </c>
      <c r="G18184" s="109" t="s">
        <v>838</v>
      </c>
      <c r="H18184" s="104" t="s">
        <v>17</v>
      </c>
      <c r="I18184" s="104" t="s">
        <v>14097</v>
      </c>
      <c r="J18184" s="104" t="str">
        <f t="shared" si="1830"/>
        <v>12</v>
      </c>
      <c r="K18184" s="110" t="str">
        <f>J18184</f>
        <v>12</v>
      </c>
      <c r="L18184" s="110">
        <v>19</v>
      </c>
      <c r="M18184" s="110">
        <f>+L18184-K18184</f>
        <v>7</v>
      </c>
      <c r="N18184" s="110">
        <v>10</v>
      </c>
      <c r="O18184" s="110">
        <f>N18184-M18184</f>
        <v>3</v>
      </c>
      <c r="P18184" s="111">
        <f>F18184/N18184</f>
        <v>0.11599999999999999</v>
      </c>
      <c r="Q18184" s="121">
        <f>P18184*O18184</f>
        <v>0.34799999999999998</v>
      </c>
      <c r="R18184" s="102"/>
      <c r="S18184" s="105"/>
      <c r="T18184" s="105"/>
      <c r="U18184" s="105"/>
      <c r="V18184" s="105"/>
      <c r="W18184" s="105"/>
      <c r="X18184" s="105"/>
      <c r="Y18184" s="105"/>
      <c r="Z18184" s="105"/>
      <c r="AA18184" s="105"/>
      <c r="AB18184" s="105"/>
      <c r="AC18184" s="105"/>
      <c r="AD18184" s="105"/>
      <c r="AE18184" s="105"/>
      <c r="AF18184" s="105"/>
      <c r="AG18184" s="105"/>
      <c r="AH18184" s="105"/>
      <c r="AI18184" s="102"/>
      <c r="AJ18184" s="102"/>
    </row>
    <row r="18185" spans="1:36">
      <c r="A18185" s="26">
        <v>18184</v>
      </c>
      <c r="B18185" s="27" t="s">
        <v>14245</v>
      </c>
      <c r="C18185" s="28"/>
      <c r="D18185" s="18" t="s">
        <v>10552</v>
      </c>
      <c r="E18185" s="18" t="s">
        <v>10553</v>
      </c>
      <c r="F18185" s="29">
        <v>69.599999999999994</v>
      </c>
      <c r="G18185" s="30" t="s">
        <v>1746</v>
      </c>
      <c r="H18185" s="18" t="s">
        <v>17</v>
      </c>
      <c r="I18185" s="18" t="s">
        <v>14097</v>
      </c>
      <c r="J18185" s="18" t="str">
        <f t="shared" si="1830"/>
        <v>16</v>
      </c>
      <c r="K18185" s="31" t="str">
        <f>J18185</f>
        <v>16</v>
      </c>
      <c r="L18185" s="31">
        <v>19</v>
      </c>
      <c r="M18185" s="31">
        <f>+L18185-K18185</f>
        <v>3</v>
      </c>
      <c r="N18185" s="31">
        <v>3</v>
      </c>
      <c r="O18185" s="31">
        <f>N18185-M18185</f>
        <v>0</v>
      </c>
      <c r="P18185" s="32">
        <f>F18185/N18185</f>
        <v>23.2</v>
      </c>
      <c r="Q18185" s="33">
        <f>P18185*O18185</f>
        <v>0</v>
      </c>
    </row>
    <row r="18186" spans="1:36" s="9" customFormat="1" ht="25.5">
      <c r="A18186" s="26">
        <v>18185</v>
      </c>
      <c r="B18186" s="106" t="s">
        <v>14246</v>
      </c>
      <c r="C18186" s="107"/>
      <c r="D18186" s="104" t="s">
        <v>14247</v>
      </c>
      <c r="E18186" s="104" t="s">
        <v>14248</v>
      </c>
      <c r="F18186" s="108">
        <v>0</v>
      </c>
      <c r="G18186" s="109" t="s">
        <v>1405</v>
      </c>
      <c r="H18186" s="104" t="s">
        <v>17</v>
      </c>
      <c r="I18186" s="104" t="s">
        <v>14097</v>
      </c>
      <c r="J18186" s="104" t="str">
        <f t="shared" si="1830"/>
        <v>17</v>
      </c>
      <c r="K18186" s="110" t="str">
        <f>J18186</f>
        <v>17</v>
      </c>
      <c r="L18186" s="110">
        <v>19</v>
      </c>
      <c r="M18186" s="110">
        <f>+L18186-K18186</f>
        <v>2</v>
      </c>
      <c r="N18186" s="110">
        <v>10</v>
      </c>
      <c r="O18186" s="110">
        <f>N18186-M18186</f>
        <v>8</v>
      </c>
      <c r="P18186" s="111">
        <f>F18186/N18186</f>
        <v>0</v>
      </c>
      <c r="Q18186" s="121">
        <f>P18186*O18186</f>
        <v>0</v>
      </c>
      <c r="R18186" s="102"/>
      <c r="S18186" s="105"/>
      <c r="T18186" s="105"/>
      <c r="U18186" s="105"/>
      <c r="V18186" s="105"/>
      <c r="W18186" s="105"/>
      <c r="X18186" s="105"/>
      <c r="Y18186" s="105"/>
      <c r="Z18186" s="105"/>
      <c r="AA18186" s="105"/>
      <c r="AB18186" s="105"/>
      <c r="AC18186" s="105"/>
      <c r="AD18186" s="105"/>
      <c r="AE18186" s="105"/>
      <c r="AF18186" s="105"/>
      <c r="AG18186" s="105"/>
      <c r="AH18186" s="105"/>
      <c r="AI18186" s="102"/>
      <c r="AJ18186" s="102"/>
    </row>
    <row r="18187" spans="1:36" s="9" customFormat="1">
      <c r="A18187" s="26">
        <v>18186</v>
      </c>
      <c r="B18187" s="106" t="s">
        <v>14249</v>
      </c>
      <c r="C18187" s="107"/>
      <c r="D18187" s="104" t="s">
        <v>14250</v>
      </c>
      <c r="E18187" s="104" t="s">
        <v>14251</v>
      </c>
      <c r="F18187" s="108"/>
      <c r="G18187" s="109"/>
      <c r="H18187" s="104" t="s">
        <v>17</v>
      </c>
      <c r="I18187" s="104" t="s">
        <v>14097</v>
      </c>
      <c r="J18187" s="104" t="str">
        <f t="shared" si="1830"/>
        <v>00</v>
      </c>
      <c r="K18187" s="110"/>
      <c r="L18187" s="110"/>
      <c r="M18187" s="110"/>
      <c r="N18187" s="110"/>
      <c r="O18187" s="110"/>
      <c r="P18187" s="111"/>
      <c r="Q18187" s="111">
        <v>1</v>
      </c>
      <c r="R18187" s="102"/>
      <c r="S18187" s="105"/>
      <c r="T18187" s="105"/>
      <c r="U18187" s="105"/>
      <c r="V18187" s="105"/>
      <c r="W18187" s="105"/>
      <c r="X18187" s="105"/>
      <c r="Y18187" s="105"/>
      <c r="Z18187" s="105"/>
      <c r="AA18187" s="105"/>
      <c r="AB18187" s="105"/>
      <c r="AC18187" s="105"/>
      <c r="AD18187" s="105"/>
      <c r="AE18187" s="105"/>
      <c r="AF18187" s="105"/>
      <c r="AG18187" s="105"/>
      <c r="AH18187" s="105"/>
      <c r="AI18187" s="102"/>
      <c r="AJ18187" s="102"/>
    </row>
    <row r="18188" spans="1:36" s="9" customFormat="1">
      <c r="A18188" s="26">
        <v>18187</v>
      </c>
      <c r="B18188" s="106" t="s">
        <v>14252</v>
      </c>
      <c r="C18188" s="107"/>
      <c r="D18188" s="104" t="s">
        <v>14253</v>
      </c>
      <c r="E18188" s="104" t="s">
        <v>14254</v>
      </c>
      <c r="F18188" s="108"/>
      <c r="G18188" s="109"/>
      <c r="H18188" s="104" t="s">
        <v>17</v>
      </c>
      <c r="I18188" s="104" t="s">
        <v>14097</v>
      </c>
      <c r="J18188" s="104" t="str">
        <f t="shared" si="1830"/>
        <v>00</v>
      </c>
      <c r="K18188" s="110"/>
      <c r="L18188" s="110"/>
      <c r="M18188" s="110"/>
      <c r="N18188" s="110"/>
      <c r="O18188" s="110"/>
      <c r="P18188" s="111"/>
      <c r="Q18188" s="111">
        <v>1</v>
      </c>
      <c r="R18188" s="102"/>
      <c r="S18188" s="105"/>
      <c r="T18188" s="105"/>
      <c r="U18188" s="105"/>
      <c r="V18188" s="105"/>
      <c r="W18188" s="105"/>
      <c r="X18188" s="105"/>
      <c r="Y18188" s="105"/>
      <c r="Z18188" s="105"/>
      <c r="AA18188" s="105"/>
      <c r="AB18188" s="105"/>
      <c r="AC18188" s="105"/>
      <c r="AD18188" s="105"/>
      <c r="AE18188" s="105"/>
      <c r="AF18188" s="105"/>
      <c r="AG18188" s="105"/>
      <c r="AH18188" s="105"/>
      <c r="AI18188" s="102"/>
      <c r="AJ18188" s="102"/>
    </row>
    <row r="18189" spans="1:36" s="9" customFormat="1" ht="25.5">
      <c r="A18189" s="26">
        <v>18188</v>
      </c>
      <c r="B18189" s="106" t="s">
        <v>14255</v>
      </c>
      <c r="C18189" s="107"/>
      <c r="D18189" s="104" t="s">
        <v>14256</v>
      </c>
      <c r="E18189" s="104" t="s">
        <v>14257</v>
      </c>
      <c r="F18189" s="108"/>
      <c r="G18189" s="109"/>
      <c r="H18189" s="104" t="s">
        <v>900</v>
      </c>
      <c r="I18189" s="104" t="s">
        <v>14097</v>
      </c>
      <c r="J18189" s="104" t="str">
        <f t="shared" si="1830"/>
        <v>00</v>
      </c>
      <c r="K18189" s="110"/>
      <c r="L18189" s="110"/>
      <c r="M18189" s="110"/>
      <c r="N18189" s="110"/>
      <c r="O18189" s="110"/>
      <c r="P18189" s="111"/>
      <c r="Q18189" s="111">
        <v>1</v>
      </c>
      <c r="R18189" s="102"/>
      <c r="S18189" s="105"/>
      <c r="T18189" s="105"/>
      <c r="U18189" s="105"/>
      <c r="V18189" s="105"/>
      <c r="W18189" s="105"/>
      <c r="X18189" s="105"/>
      <c r="Y18189" s="105"/>
      <c r="Z18189" s="105"/>
      <c r="AA18189" s="105"/>
      <c r="AB18189" s="105"/>
      <c r="AC18189" s="105"/>
      <c r="AD18189" s="105"/>
      <c r="AE18189" s="105"/>
      <c r="AF18189" s="105"/>
      <c r="AG18189" s="105"/>
      <c r="AH18189" s="105"/>
      <c r="AI18189" s="102"/>
      <c r="AJ18189" s="102"/>
    </row>
    <row r="18190" spans="1:36" s="9" customFormat="1">
      <c r="A18190" s="26">
        <v>18189</v>
      </c>
      <c r="B18190" s="56" t="s">
        <v>43845</v>
      </c>
      <c r="C18190" s="20"/>
      <c r="D18190" s="52" t="s">
        <v>46097</v>
      </c>
      <c r="E18190" s="53">
        <v>38722</v>
      </c>
      <c r="F18190" s="57">
        <v>1</v>
      </c>
      <c r="G18190" s="55" t="s">
        <v>9064</v>
      </c>
      <c r="H18190" s="28" t="s">
        <v>17</v>
      </c>
      <c r="I18190" s="28" t="s">
        <v>7681</v>
      </c>
      <c r="J18190" s="18">
        <v>20</v>
      </c>
      <c r="K18190" s="31">
        <f>J18190</f>
        <v>20</v>
      </c>
      <c r="L18190" s="31">
        <v>20</v>
      </c>
      <c r="M18190" s="31">
        <f>+L18190-K18190</f>
        <v>0</v>
      </c>
      <c r="N18190" s="31">
        <v>3</v>
      </c>
      <c r="O18190" s="31">
        <f>N18190-M18190</f>
        <v>3</v>
      </c>
      <c r="P18190" s="32">
        <f>F18190/N18190</f>
        <v>0.33333333333333331</v>
      </c>
      <c r="Q18190" s="33">
        <f>P18190*O18190</f>
        <v>1</v>
      </c>
      <c r="R18190" s="102"/>
      <c r="S18190" s="105"/>
      <c r="T18190" s="105"/>
      <c r="U18190" s="105"/>
      <c r="V18190" s="105"/>
      <c r="W18190" s="105"/>
      <c r="X18190" s="105"/>
      <c r="Y18190" s="105"/>
      <c r="Z18190" s="105"/>
      <c r="AA18190" s="105"/>
      <c r="AB18190" s="105"/>
      <c r="AC18190" s="105"/>
      <c r="AD18190" s="105"/>
      <c r="AE18190" s="105"/>
      <c r="AF18190" s="105"/>
      <c r="AG18190" s="105"/>
      <c r="AH18190" s="105"/>
      <c r="AI18190" s="102"/>
      <c r="AJ18190" s="102"/>
    </row>
    <row r="18191" spans="1:36" s="9" customFormat="1">
      <c r="A18191" s="26">
        <v>18190</v>
      </c>
      <c r="B18191" s="106" t="s">
        <v>14261</v>
      </c>
      <c r="C18191" s="107"/>
      <c r="D18191" s="104" t="s">
        <v>14262</v>
      </c>
      <c r="E18191" s="104" t="s">
        <v>14263</v>
      </c>
      <c r="F18191" s="108"/>
      <c r="G18191" s="109"/>
      <c r="H18191" s="104" t="s">
        <v>17</v>
      </c>
      <c r="I18191" s="104" t="s">
        <v>14097</v>
      </c>
      <c r="J18191" s="104" t="str">
        <f>TEXT(G18191,"aa")</f>
        <v>00</v>
      </c>
      <c r="K18191" s="110"/>
      <c r="L18191" s="110"/>
      <c r="M18191" s="110"/>
      <c r="N18191" s="110"/>
      <c r="O18191" s="110"/>
      <c r="P18191" s="111"/>
      <c r="Q18191" s="111">
        <v>1</v>
      </c>
      <c r="R18191" s="102"/>
      <c r="S18191" s="105"/>
      <c r="T18191" s="105"/>
      <c r="U18191" s="105"/>
      <c r="V18191" s="105"/>
      <c r="W18191" s="105"/>
      <c r="X18191" s="105"/>
      <c r="Y18191" s="105"/>
      <c r="Z18191" s="105"/>
      <c r="AA18191" s="105"/>
      <c r="AB18191" s="105"/>
      <c r="AC18191" s="105"/>
      <c r="AD18191" s="105"/>
      <c r="AE18191" s="105"/>
      <c r="AF18191" s="105"/>
      <c r="AG18191" s="105"/>
      <c r="AH18191" s="105"/>
      <c r="AI18191" s="102"/>
      <c r="AJ18191" s="102"/>
    </row>
    <row r="18192" spans="1:36" s="9" customFormat="1" ht="25.5">
      <c r="A18192" s="26">
        <v>18191</v>
      </c>
      <c r="B18192" s="106" t="s">
        <v>14264</v>
      </c>
      <c r="C18192" s="107"/>
      <c r="D18192" s="104" t="s">
        <v>14265</v>
      </c>
      <c r="E18192" s="104" t="s">
        <v>14266</v>
      </c>
      <c r="F18192" s="108"/>
      <c r="G18192" s="109"/>
      <c r="H18192" s="104" t="s">
        <v>17</v>
      </c>
      <c r="I18192" s="104" t="s">
        <v>14097</v>
      </c>
      <c r="J18192" s="104" t="str">
        <f>TEXT(G18192,"aa")</f>
        <v>00</v>
      </c>
      <c r="K18192" s="110"/>
      <c r="L18192" s="110"/>
      <c r="M18192" s="110"/>
      <c r="N18192" s="110"/>
      <c r="O18192" s="110"/>
      <c r="P18192" s="111"/>
      <c r="Q18192" s="111">
        <v>1</v>
      </c>
      <c r="R18192" s="102"/>
      <c r="S18192" s="105"/>
      <c r="T18192" s="105"/>
      <c r="U18192" s="105"/>
      <c r="V18192" s="105"/>
      <c r="W18192" s="105"/>
      <c r="X18192" s="105"/>
      <c r="Y18192" s="105"/>
      <c r="Z18192" s="105"/>
      <c r="AA18192" s="105"/>
      <c r="AB18192" s="105"/>
      <c r="AC18192" s="105"/>
      <c r="AD18192" s="105"/>
      <c r="AE18192" s="105"/>
      <c r="AF18192" s="105"/>
      <c r="AG18192" s="105"/>
      <c r="AH18192" s="105"/>
      <c r="AI18192" s="102"/>
      <c r="AJ18192" s="102"/>
    </row>
    <row r="18193" spans="1:36" s="9" customFormat="1">
      <c r="A18193" s="26">
        <v>18192</v>
      </c>
      <c r="B18193" s="44" t="s">
        <v>46291</v>
      </c>
      <c r="C18193" s="28"/>
      <c r="D18193" s="28" t="s">
        <v>46292</v>
      </c>
      <c r="E18193" s="28">
        <v>38659</v>
      </c>
      <c r="F18193" s="45">
        <v>1</v>
      </c>
      <c r="G18193" s="47" t="s">
        <v>44673</v>
      </c>
      <c r="H18193" s="28" t="s">
        <v>17</v>
      </c>
      <c r="I18193" s="28" t="s">
        <v>13017</v>
      </c>
      <c r="J18193" s="31">
        <v>20</v>
      </c>
      <c r="K18193" s="31">
        <v>19</v>
      </c>
      <c r="L18193" s="31">
        <v>20</v>
      </c>
      <c r="M18193" s="31" t="e">
        <f>-#REF!</f>
        <v>#REF!</v>
      </c>
      <c r="N18193" s="31">
        <v>3</v>
      </c>
      <c r="O18193" s="31">
        <v>3</v>
      </c>
      <c r="P18193" s="32">
        <v>0.33</v>
      </c>
      <c r="Q18193" s="32">
        <v>1</v>
      </c>
      <c r="R18193" s="102"/>
      <c r="S18193" s="105"/>
      <c r="T18193" s="105"/>
      <c r="U18193" s="105"/>
      <c r="V18193" s="105"/>
      <c r="W18193" s="105"/>
      <c r="X18193" s="105"/>
      <c r="Y18193" s="105"/>
      <c r="Z18193" s="105"/>
      <c r="AA18193" s="105"/>
      <c r="AB18193" s="105"/>
      <c r="AC18193" s="105"/>
      <c r="AD18193" s="105"/>
      <c r="AE18193" s="105"/>
      <c r="AF18193" s="105"/>
      <c r="AG18193" s="105"/>
      <c r="AH18193" s="105"/>
      <c r="AI18193" s="102"/>
      <c r="AJ18193" s="102"/>
    </row>
    <row r="18194" spans="1:36" s="9" customFormat="1" ht="25.5">
      <c r="A18194" s="26">
        <v>18193</v>
      </c>
      <c r="B18194" s="106" t="s">
        <v>14270</v>
      </c>
      <c r="C18194" s="107"/>
      <c r="D18194" s="104" t="s">
        <v>14271</v>
      </c>
      <c r="E18194" s="104" t="s">
        <v>14272</v>
      </c>
      <c r="F18194" s="108">
        <v>1</v>
      </c>
      <c r="G18194" s="109" t="s">
        <v>34</v>
      </c>
      <c r="H18194" s="104" t="s">
        <v>900</v>
      </c>
      <c r="I18194" s="104" t="s">
        <v>14097</v>
      </c>
      <c r="J18194" s="104" t="str">
        <f>TEXT(G18194,"aa")</f>
        <v>11</v>
      </c>
      <c r="K18194" s="110" t="str">
        <f>J18194</f>
        <v>11</v>
      </c>
      <c r="L18194" s="110">
        <v>19</v>
      </c>
      <c r="M18194" s="110">
        <f>+L18194-K18194</f>
        <v>8</v>
      </c>
      <c r="N18194" s="110">
        <v>10</v>
      </c>
      <c r="O18194" s="110">
        <f>N18194-M18194</f>
        <v>2</v>
      </c>
      <c r="P18194" s="111">
        <f>F18194/N18194</f>
        <v>0.1</v>
      </c>
      <c r="Q18194" s="121">
        <f>P18194*O18194</f>
        <v>0.2</v>
      </c>
      <c r="R18194" s="102"/>
      <c r="S18194" s="105"/>
      <c r="T18194" s="105"/>
      <c r="U18194" s="105"/>
      <c r="V18194" s="105"/>
      <c r="W18194" s="105"/>
      <c r="X18194" s="105"/>
      <c r="Y18194" s="105"/>
      <c r="Z18194" s="105"/>
      <c r="AA18194" s="105"/>
      <c r="AB18194" s="105"/>
      <c r="AC18194" s="105"/>
      <c r="AD18194" s="105"/>
      <c r="AE18194" s="105"/>
      <c r="AF18194" s="105"/>
      <c r="AG18194" s="105"/>
      <c r="AH18194" s="105"/>
      <c r="AI18194" s="102"/>
      <c r="AJ18194" s="102"/>
    </row>
    <row r="18195" spans="1:36" s="9" customFormat="1" ht="25.5">
      <c r="A18195" s="26">
        <v>18194</v>
      </c>
      <c r="B18195" s="106" t="s">
        <v>14273</v>
      </c>
      <c r="C18195" s="107"/>
      <c r="D18195" s="104" t="s">
        <v>14274</v>
      </c>
      <c r="E18195" s="104" t="s">
        <v>14275</v>
      </c>
      <c r="F18195" s="108">
        <v>0</v>
      </c>
      <c r="G18195" s="109" t="s">
        <v>1405</v>
      </c>
      <c r="H18195" s="104" t="s">
        <v>17</v>
      </c>
      <c r="I18195" s="104" t="s">
        <v>14097</v>
      </c>
      <c r="J18195" s="104" t="str">
        <f>TEXT(G18195,"aa")</f>
        <v>17</v>
      </c>
      <c r="K18195" s="110" t="str">
        <f>J18195</f>
        <v>17</v>
      </c>
      <c r="L18195" s="110">
        <v>19</v>
      </c>
      <c r="M18195" s="110">
        <f>+L18195-K18195</f>
        <v>2</v>
      </c>
      <c r="N18195" s="110">
        <v>10</v>
      </c>
      <c r="O18195" s="110">
        <f>N18195-M18195</f>
        <v>8</v>
      </c>
      <c r="P18195" s="111">
        <f>F18195/N18195</f>
        <v>0</v>
      </c>
      <c r="Q18195" s="121">
        <f>P18195*O18195</f>
        <v>0</v>
      </c>
      <c r="R18195" s="102"/>
      <c r="S18195" s="105"/>
      <c r="T18195" s="105"/>
      <c r="U18195" s="105"/>
      <c r="V18195" s="105"/>
      <c r="W18195" s="105"/>
      <c r="X18195" s="105"/>
      <c r="Y18195" s="105"/>
      <c r="Z18195" s="105"/>
      <c r="AA18195" s="105"/>
      <c r="AB18195" s="105"/>
      <c r="AC18195" s="105"/>
      <c r="AD18195" s="105"/>
      <c r="AE18195" s="105"/>
      <c r="AF18195" s="105"/>
      <c r="AG18195" s="105"/>
      <c r="AH18195" s="105"/>
      <c r="AI18195" s="102"/>
      <c r="AJ18195" s="102"/>
    </row>
    <row r="18196" spans="1:36" s="9" customFormat="1">
      <c r="A18196" s="26">
        <v>18195</v>
      </c>
      <c r="B18196" s="106" t="s">
        <v>14276</v>
      </c>
      <c r="C18196" s="107"/>
      <c r="D18196" s="104" t="s">
        <v>14277</v>
      </c>
      <c r="E18196" s="104" t="s">
        <v>14278</v>
      </c>
      <c r="F18196" s="108"/>
      <c r="G18196" s="109"/>
      <c r="H18196" s="104" t="s">
        <v>17</v>
      </c>
      <c r="I18196" s="104" t="s">
        <v>14097</v>
      </c>
      <c r="J18196" s="104" t="str">
        <f>TEXT(G18196,"aa")</f>
        <v>00</v>
      </c>
      <c r="K18196" s="110"/>
      <c r="L18196" s="110"/>
      <c r="M18196" s="110"/>
      <c r="N18196" s="110"/>
      <c r="O18196" s="110"/>
      <c r="P18196" s="111"/>
      <c r="Q18196" s="111">
        <v>1</v>
      </c>
      <c r="R18196" s="102"/>
      <c r="S18196" s="105"/>
      <c r="T18196" s="105"/>
      <c r="U18196" s="105"/>
      <c r="V18196" s="105"/>
      <c r="W18196" s="105"/>
      <c r="X18196" s="105"/>
      <c r="Y18196" s="105"/>
      <c r="Z18196" s="105"/>
      <c r="AA18196" s="105"/>
      <c r="AB18196" s="105"/>
      <c r="AC18196" s="105"/>
      <c r="AD18196" s="105"/>
      <c r="AE18196" s="105"/>
      <c r="AF18196" s="105"/>
      <c r="AG18196" s="105"/>
      <c r="AH18196" s="105"/>
      <c r="AI18196" s="102"/>
      <c r="AJ18196" s="102"/>
    </row>
    <row r="18197" spans="1:36" s="9" customFormat="1">
      <c r="A18197" s="26">
        <v>18196</v>
      </c>
      <c r="B18197" s="44" t="s">
        <v>46291</v>
      </c>
      <c r="C18197" s="28"/>
      <c r="D18197" s="28" t="s">
        <v>46296</v>
      </c>
      <c r="E18197" s="28">
        <v>38663</v>
      </c>
      <c r="F18197" s="45">
        <v>1</v>
      </c>
      <c r="G18197" s="47" t="s">
        <v>44673</v>
      </c>
      <c r="H18197" s="28" t="s">
        <v>17</v>
      </c>
      <c r="I18197" s="28" t="s">
        <v>13017</v>
      </c>
      <c r="J18197" s="31">
        <v>20</v>
      </c>
      <c r="K18197" s="31">
        <v>19</v>
      </c>
      <c r="L18197" s="31">
        <v>20</v>
      </c>
      <c r="M18197" s="31" t="e">
        <f>-#REF!</f>
        <v>#REF!</v>
      </c>
      <c r="N18197" s="31">
        <v>3</v>
      </c>
      <c r="O18197" s="31">
        <v>3</v>
      </c>
      <c r="P18197" s="32">
        <v>0.33</v>
      </c>
      <c r="Q18197" s="32">
        <v>1</v>
      </c>
      <c r="R18197" s="102"/>
      <c r="S18197" s="105"/>
      <c r="T18197" s="105"/>
      <c r="U18197" s="105"/>
      <c r="V18197" s="105"/>
      <c r="W18197" s="105"/>
      <c r="X18197" s="105"/>
      <c r="Y18197" s="105"/>
      <c r="Z18197" s="105"/>
      <c r="AA18197" s="105"/>
      <c r="AB18197" s="105"/>
      <c r="AC18197" s="105"/>
      <c r="AD18197" s="105"/>
      <c r="AE18197" s="105"/>
      <c r="AF18197" s="105"/>
      <c r="AG18197" s="105"/>
      <c r="AH18197" s="105"/>
      <c r="AI18197" s="102"/>
      <c r="AJ18197" s="102"/>
    </row>
    <row r="18198" spans="1:36" s="9" customFormat="1">
      <c r="A18198" s="26">
        <v>18197</v>
      </c>
      <c r="B18198" s="106" t="s">
        <v>15991</v>
      </c>
      <c r="C18198" s="107"/>
      <c r="D18198" s="104" t="s">
        <v>15992</v>
      </c>
      <c r="E18198" s="104" t="s">
        <v>15993</v>
      </c>
      <c r="F18198" s="108"/>
      <c r="G18198" s="109"/>
      <c r="H18198" s="104" t="s">
        <v>17</v>
      </c>
      <c r="I18198" s="104" t="s">
        <v>14097</v>
      </c>
      <c r="J18198" s="104" t="str">
        <f>TEXT(G18198,"aa")</f>
        <v>00</v>
      </c>
      <c r="K18198" s="110"/>
      <c r="L18198" s="110"/>
      <c r="M18198" s="110"/>
      <c r="N18198" s="110"/>
      <c r="O18198" s="110"/>
      <c r="P18198" s="111"/>
      <c r="Q18198" s="111">
        <v>1</v>
      </c>
      <c r="R18198" s="102"/>
      <c r="S18198" s="105"/>
      <c r="T18198" s="105"/>
      <c r="U18198" s="105"/>
      <c r="V18198" s="105"/>
      <c r="W18198" s="105"/>
      <c r="X18198" s="105"/>
      <c r="Y18198" s="105"/>
      <c r="Z18198" s="105"/>
      <c r="AA18198" s="105"/>
      <c r="AB18198" s="105"/>
      <c r="AC18198" s="105"/>
      <c r="AD18198" s="105"/>
      <c r="AE18198" s="105"/>
      <c r="AF18198" s="105"/>
      <c r="AG18198" s="105"/>
      <c r="AH18198" s="105"/>
      <c r="AI18198" s="102"/>
      <c r="AJ18198" s="102"/>
    </row>
    <row r="18199" spans="1:36" s="9" customFormat="1">
      <c r="A18199" s="26">
        <v>18198</v>
      </c>
      <c r="B18199" s="44" t="s">
        <v>46291</v>
      </c>
      <c r="C18199" s="28"/>
      <c r="D18199" s="28" t="s">
        <v>46300</v>
      </c>
      <c r="E18199" s="28">
        <v>38667</v>
      </c>
      <c r="F18199" s="45">
        <v>1</v>
      </c>
      <c r="G18199" s="47" t="s">
        <v>44673</v>
      </c>
      <c r="H18199" s="28" t="s">
        <v>17</v>
      </c>
      <c r="I18199" s="28" t="s">
        <v>13017</v>
      </c>
      <c r="J18199" s="31">
        <v>20</v>
      </c>
      <c r="K18199" s="31">
        <v>19</v>
      </c>
      <c r="L18199" s="31">
        <v>20</v>
      </c>
      <c r="M18199" s="31">
        <v>0</v>
      </c>
      <c r="N18199" s="31">
        <v>3</v>
      </c>
      <c r="O18199" s="31">
        <v>3</v>
      </c>
      <c r="P18199" s="32">
        <v>0.33</v>
      </c>
      <c r="Q18199" s="32">
        <v>1</v>
      </c>
      <c r="R18199" s="102"/>
      <c r="S18199" s="105"/>
      <c r="T18199" s="105"/>
      <c r="U18199" s="105"/>
      <c r="V18199" s="105"/>
      <c r="W18199" s="105"/>
      <c r="X18199" s="105"/>
      <c r="Y18199" s="105"/>
      <c r="Z18199" s="105"/>
      <c r="AA18199" s="105"/>
      <c r="AB18199" s="105"/>
      <c r="AC18199" s="105"/>
      <c r="AD18199" s="105"/>
      <c r="AE18199" s="105"/>
      <c r="AF18199" s="105"/>
      <c r="AG18199" s="105"/>
      <c r="AH18199" s="105"/>
      <c r="AI18199" s="102"/>
      <c r="AJ18199" s="102"/>
    </row>
    <row r="18200" spans="1:36" s="9" customFormat="1">
      <c r="A18200" s="26">
        <v>18199</v>
      </c>
      <c r="B18200" s="106" t="s">
        <v>15997</v>
      </c>
      <c r="C18200" s="107"/>
      <c r="D18200" s="104" t="s">
        <v>15998</v>
      </c>
      <c r="E18200" s="104" t="s">
        <v>15999</v>
      </c>
      <c r="F18200" s="108"/>
      <c r="G18200" s="109"/>
      <c r="H18200" s="104" t="s">
        <v>17</v>
      </c>
      <c r="I18200" s="104" t="s">
        <v>14097</v>
      </c>
      <c r="J18200" s="104" t="str">
        <f>TEXT(G18200,"aa")</f>
        <v>00</v>
      </c>
      <c r="K18200" s="110"/>
      <c r="L18200" s="110"/>
      <c r="M18200" s="110"/>
      <c r="N18200" s="110"/>
      <c r="O18200" s="110"/>
      <c r="P18200" s="111"/>
      <c r="Q18200" s="111">
        <v>1</v>
      </c>
      <c r="R18200" s="102"/>
      <c r="S18200" s="105"/>
      <c r="T18200" s="105"/>
      <c r="U18200" s="105"/>
      <c r="V18200" s="105"/>
      <c r="W18200" s="105"/>
      <c r="X18200" s="105"/>
      <c r="Y18200" s="105"/>
      <c r="Z18200" s="105"/>
      <c r="AA18200" s="105"/>
      <c r="AB18200" s="105"/>
      <c r="AC18200" s="105"/>
      <c r="AD18200" s="105"/>
      <c r="AE18200" s="105"/>
      <c r="AF18200" s="105"/>
      <c r="AG18200" s="105"/>
      <c r="AH18200" s="105"/>
      <c r="AI18200" s="102"/>
      <c r="AJ18200" s="102"/>
    </row>
    <row r="18201" spans="1:36" s="9" customFormat="1">
      <c r="A18201" s="26">
        <v>18200</v>
      </c>
      <c r="B18201" s="106" t="s">
        <v>16000</v>
      </c>
      <c r="C18201" s="107"/>
      <c r="D18201" s="104" t="s">
        <v>16001</v>
      </c>
      <c r="E18201" s="104" t="s">
        <v>16002</v>
      </c>
      <c r="F18201" s="108"/>
      <c r="G18201" s="109"/>
      <c r="H18201" s="104" t="s">
        <v>17</v>
      </c>
      <c r="I18201" s="104" t="s">
        <v>14097</v>
      </c>
      <c r="J18201" s="104" t="str">
        <f>TEXT(G18201,"aa")</f>
        <v>00</v>
      </c>
      <c r="K18201" s="110"/>
      <c r="L18201" s="110"/>
      <c r="M18201" s="110"/>
      <c r="N18201" s="110"/>
      <c r="O18201" s="110"/>
      <c r="P18201" s="111"/>
      <c r="Q18201" s="111">
        <v>1</v>
      </c>
      <c r="R18201" s="102"/>
      <c r="S18201" s="105"/>
      <c r="T18201" s="105"/>
      <c r="U18201" s="105"/>
      <c r="V18201" s="105"/>
      <c r="W18201" s="105"/>
      <c r="X18201" s="105"/>
      <c r="Y18201" s="105"/>
      <c r="Z18201" s="105"/>
      <c r="AA18201" s="105"/>
      <c r="AB18201" s="105"/>
      <c r="AC18201" s="105"/>
      <c r="AD18201" s="105"/>
      <c r="AE18201" s="105"/>
      <c r="AF18201" s="105"/>
      <c r="AG18201" s="105"/>
      <c r="AH18201" s="105"/>
      <c r="AI18201" s="102"/>
      <c r="AJ18201" s="102"/>
    </row>
    <row r="18202" spans="1:36" s="9" customFormat="1">
      <c r="A18202" s="26">
        <v>18201</v>
      </c>
      <c r="B18202" s="106" t="s">
        <v>16003</v>
      </c>
      <c r="C18202" s="107"/>
      <c r="D18202" s="104" t="s">
        <v>16004</v>
      </c>
      <c r="E18202" s="104" t="s">
        <v>16005</v>
      </c>
      <c r="F18202" s="108"/>
      <c r="G18202" s="109"/>
      <c r="H18202" s="104" t="s">
        <v>17</v>
      </c>
      <c r="I18202" s="104" t="s">
        <v>14097</v>
      </c>
      <c r="J18202" s="104" t="str">
        <f>TEXT(G18202,"aa")</f>
        <v>00</v>
      </c>
      <c r="K18202" s="110"/>
      <c r="L18202" s="110"/>
      <c r="M18202" s="110"/>
      <c r="N18202" s="110"/>
      <c r="O18202" s="110"/>
      <c r="P18202" s="111"/>
      <c r="Q18202" s="111">
        <v>1</v>
      </c>
      <c r="R18202" s="102"/>
      <c r="S18202" s="105"/>
      <c r="T18202" s="105"/>
      <c r="U18202" s="105"/>
      <c r="V18202" s="105"/>
      <c r="W18202" s="105"/>
      <c r="X18202" s="105"/>
      <c r="Y18202" s="105"/>
      <c r="Z18202" s="105"/>
      <c r="AA18202" s="105"/>
      <c r="AB18202" s="105"/>
      <c r="AC18202" s="105"/>
      <c r="AD18202" s="105"/>
      <c r="AE18202" s="105"/>
      <c r="AF18202" s="105"/>
      <c r="AG18202" s="105"/>
      <c r="AH18202" s="105"/>
      <c r="AI18202" s="102"/>
      <c r="AJ18202" s="102"/>
    </row>
    <row r="18203" spans="1:36" s="9" customFormat="1">
      <c r="A18203" s="26">
        <v>18202</v>
      </c>
      <c r="B18203" s="56" t="s">
        <v>47164</v>
      </c>
      <c r="C18203" s="20"/>
      <c r="D18203" s="52" t="s">
        <v>47165</v>
      </c>
      <c r="E18203" s="53">
        <v>39400</v>
      </c>
      <c r="F18203" s="57">
        <v>201.9</v>
      </c>
      <c r="G18203" s="55"/>
      <c r="H18203" s="52" t="s">
        <v>17</v>
      </c>
      <c r="I18203" s="52" t="s">
        <v>32543</v>
      </c>
      <c r="J18203" s="18">
        <v>21</v>
      </c>
      <c r="K18203" s="31">
        <v>21</v>
      </c>
      <c r="L18203" s="31">
        <v>21</v>
      </c>
      <c r="M18203" s="31">
        <v>0</v>
      </c>
      <c r="N18203" s="31">
        <v>3</v>
      </c>
      <c r="O18203" s="31">
        <f>N18203-M18203</f>
        <v>3</v>
      </c>
      <c r="P18203" s="32">
        <f>F18203/N18203</f>
        <v>67.3</v>
      </c>
      <c r="Q18203" s="33">
        <f>P18203*O18203</f>
        <v>201.89999999999998</v>
      </c>
      <c r="R18203" s="102"/>
      <c r="S18203" s="105"/>
      <c r="T18203" s="105"/>
      <c r="U18203" s="105"/>
      <c r="V18203" s="105"/>
      <c r="W18203" s="105"/>
      <c r="X18203" s="105"/>
      <c r="Y18203" s="105"/>
      <c r="Z18203" s="105"/>
      <c r="AA18203" s="105"/>
      <c r="AB18203" s="105"/>
      <c r="AC18203" s="105"/>
      <c r="AD18203" s="105"/>
      <c r="AE18203" s="105"/>
      <c r="AF18203" s="105"/>
      <c r="AG18203" s="105"/>
      <c r="AH18203" s="105"/>
      <c r="AI18203" s="102"/>
      <c r="AJ18203" s="102"/>
    </row>
    <row r="18204" spans="1:36" s="9" customFormat="1">
      <c r="A18204" s="26">
        <v>18203</v>
      </c>
      <c r="B18204" s="106" t="s">
        <v>16009</v>
      </c>
      <c r="C18204" s="107"/>
      <c r="D18204" s="104" t="s">
        <v>16010</v>
      </c>
      <c r="E18204" s="104" t="s">
        <v>16011</v>
      </c>
      <c r="F18204" s="108"/>
      <c r="G18204" s="109"/>
      <c r="H18204" s="104" t="s">
        <v>17</v>
      </c>
      <c r="I18204" s="104" t="s">
        <v>14097</v>
      </c>
      <c r="J18204" s="104" t="str">
        <f>TEXT(G18204,"aa")</f>
        <v>00</v>
      </c>
      <c r="K18204" s="110"/>
      <c r="L18204" s="110"/>
      <c r="M18204" s="110"/>
      <c r="N18204" s="110"/>
      <c r="O18204" s="110"/>
      <c r="P18204" s="111"/>
      <c r="Q18204" s="111">
        <v>1</v>
      </c>
      <c r="R18204" s="102"/>
      <c r="S18204" s="105"/>
      <c r="T18204" s="105"/>
      <c r="U18204" s="105"/>
      <c r="V18204" s="105"/>
      <c r="W18204" s="105"/>
      <c r="X18204" s="105"/>
      <c r="Y18204" s="105"/>
      <c r="Z18204" s="105"/>
      <c r="AA18204" s="105"/>
      <c r="AB18204" s="105"/>
      <c r="AC18204" s="105"/>
      <c r="AD18204" s="105"/>
      <c r="AE18204" s="105"/>
      <c r="AF18204" s="105"/>
      <c r="AG18204" s="105"/>
      <c r="AH18204" s="105"/>
      <c r="AI18204" s="102"/>
      <c r="AJ18204" s="102"/>
    </row>
    <row r="18205" spans="1:36" ht="25.5">
      <c r="A18205" s="26">
        <v>18204</v>
      </c>
      <c r="B18205" s="27" t="s">
        <v>16012</v>
      </c>
      <c r="C18205" s="28"/>
      <c r="D18205" s="18" t="s">
        <v>16013</v>
      </c>
      <c r="E18205" s="18" t="s">
        <v>16014</v>
      </c>
      <c r="F18205" s="29">
        <v>1</v>
      </c>
      <c r="G18205" s="30" t="s">
        <v>34</v>
      </c>
      <c r="H18205" s="18" t="s">
        <v>17</v>
      </c>
      <c r="I18205" s="18" t="s">
        <v>14097</v>
      </c>
      <c r="J18205" s="18" t="str">
        <f>TEXT(G18205,"aa")</f>
        <v>11</v>
      </c>
      <c r="K18205" s="31" t="str">
        <f>J18205</f>
        <v>11</v>
      </c>
      <c r="L18205" s="31">
        <v>19</v>
      </c>
      <c r="M18205" s="31">
        <f>+L18205-K18205</f>
        <v>8</v>
      </c>
      <c r="N18205" s="31">
        <v>10</v>
      </c>
      <c r="O18205" s="31">
        <f>N18205-M18205</f>
        <v>2</v>
      </c>
      <c r="P18205" s="32">
        <f>F18205/N18205</f>
        <v>0.1</v>
      </c>
      <c r="Q18205" s="33">
        <f>P18205*O18205</f>
        <v>0.2</v>
      </c>
    </row>
    <row r="18206" spans="1:36" s="9" customFormat="1" ht="25.5">
      <c r="A18206" s="26">
        <v>18205</v>
      </c>
      <c r="B18206" s="106" t="s">
        <v>16015</v>
      </c>
      <c r="C18206" s="107"/>
      <c r="D18206" s="104" t="s">
        <v>16016</v>
      </c>
      <c r="E18206" s="104" t="s">
        <v>16017</v>
      </c>
      <c r="F18206" s="108">
        <v>0</v>
      </c>
      <c r="G18206" s="109" t="s">
        <v>1405</v>
      </c>
      <c r="H18206" s="104" t="s">
        <v>17</v>
      </c>
      <c r="I18206" s="104" t="s">
        <v>14097</v>
      </c>
      <c r="J18206" s="104" t="str">
        <f>TEXT(G18206,"aa")</f>
        <v>17</v>
      </c>
      <c r="K18206" s="110" t="str">
        <f>J18206</f>
        <v>17</v>
      </c>
      <c r="L18206" s="110">
        <v>19</v>
      </c>
      <c r="M18206" s="110">
        <f>+L18206-K18206</f>
        <v>2</v>
      </c>
      <c r="N18206" s="110">
        <v>10</v>
      </c>
      <c r="O18206" s="110">
        <f>N18206-M18206</f>
        <v>8</v>
      </c>
      <c r="P18206" s="111">
        <f>F18206/N18206</f>
        <v>0</v>
      </c>
      <c r="Q18206" s="121">
        <f>P18206*O18206</f>
        <v>0</v>
      </c>
      <c r="R18206" s="102"/>
      <c r="S18206" s="105"/>
      <c r="T18206" s="105"/>
      <c r="U18206" s="105"/>
      <c r="V18206" s="105"/>
      <c r="W18206" s="105"/>
      <c r="X18206" s="105"/>
      <c r="Y18206" s="105"/>
      <c r="Z18206" s="105"/>
      <c r="AA18206" s="105"/>
      <c r="AB18206" s="105"/>
      <c r="AC18206" s="105"/>
      <c r="AD18206" s="105"/>
      <c r="AE18206" s="105"/>
      <c r="AF18206" s="105"/>
      <c r="AG18206" s="105"/>
      <c r="AH18206" s="105"/>
      <c r="AI18206" s="102"/>
      <c r="AJ18206" s="102"/>
    </row>
    <row r="18207" spans="1:36" s="9" customFormat="1">
      <c r="A18207" s="26">
        <v>18206</v>
      </c>
      <c r="B18207" s="106" t="s">
        <v>16018</v>
      </c>
      <c r="C18207" s="107"/>
      <c r="D18207" s="104" t="s">
        <v>16019</v>
      </c>
      <c r="E18207" s="104" t="s">
        <v>16020</v>
      </c>
      <c r="F18207" s="108"/>
      <c r="G18207" s="109"/>
      <c r="H18207" s="104" t="s">
        <v>17</v>
      </c>
      <c r="I18207" s="104" t="s">
        <v>14097</v>
      </c>
      <c r="J18207" s="104" t="str">
        <f>TEXT(G18207,"aa")</f>
        <v>00</v>
      </c>
      <c r="K18207" s="110"/>
      <c r="L18207" s="110"/>
      <c r="M18207" s="110"/>
      <c r="N18207" s="110"/>
      <c r="O18207" s="110"/>
      <c r="P18207" s="111"/>
      <c r="Q18207" s="111">
        <v>1</v>
      </c>
      <c r="R18207" s="102"/>
      <c r="S18207" s="105"/>
      <c r="T18207" s="105"/>
      <c r="U18207" s="105"/>
      <c r="V18207" s="105"/>
      <c r="W18207" s="105"/>
      <c r="X18207" s="105"/>
      <c r="Y18207" s="105"/>
      <c r="Z18207" s="105"/>
      <c r="AA18207" s="105"/>
      <c r="AB18207" s="105"/>
      <c r="AC18207" s="105"/>
      <c r="AD18207" s="105"/>
      <c r="AE18207" s="105"/>
      <c r="AF18207" s="105"/>
      <c r="AG18207" s="105"/>
      <c r="AH18207" s="105"/>
      <c r="AI18207" s="102"/>
      <c r="AJ18207" s="102"/>
    </row>
    <row r="18208" spans="1:36" s="9" customFormat="1">
      <c r="A18208" s="26">
        <v>18207</v>
      </c>
      <c r="B18208" s="106" t="s">
        <v>16021</v>
      </c>
      <c r="C18208" s="107"/>
      <c r="D18208" s="104" t="s">
        <v>16022</v>
      </c>
      <c r="E18208" s="104" t="s">
        <v>16023</v>
      </c>
      <c r="F18208" s="108"/>
      <c r="G18208" s="109"/>
      <c r="H18208" s="104" t="s">
        <v>17</v>
      </c>
      <c r="I18208" s="104" t="s">
        <v>14097</v>
      </c>
      <c r="J18208" s="104" t="str">
        <f>TEXT(G18208,"aa")</f>
        <v>00</v>
      </c>
      <c r="K18208" s="110"/>
      <c r="L18208" s="110"/>
      <c r="M18208" s="110"/>
      <c r="N18208" s="110"/>
      <c r="O18208" s="110"/>
      <c r="P18208" s="111"/>
      <c r="Q18208" s="111">
        <v>1</v>
      </c>
      <c r="R18208" s="102"/>
      <c r="S18208" s="105"/>
      <c r="T18208" s="105"/>
      <c r="U18208" s="105"/>
      <c r="V18208" s="105"/>
      <c r="W18208" s="105"/>
      <c r="X18208" s="105"/>
      <c r="Y18208" s="105"/>
      <c r="Z18208" s="105"/>
      <c r="AA18208" s="105"/>
      <c r="AB18208" s="105"/>
      <c r="AC18208" s="105"/>
      <c r="AD18208" s="105"/>
      <c r="AE18208" s="105"/>
      <c r="AF18208" s="105"/>
      <c r="AG18208" s="105"/>
      <c r="AH18208" s="105"/>
      <c r="AI18208" s="102"/>
      <c r="AJ18208" s="102"/>
    </row>
    <row r="18209" spans="1:36" s="9" customFormat="1">
      <c r="A18209" s="26">
        <v>18208</v>
      </c>
      <c r="B18209" s="56" t="s">
        <v>47164</v>
      </c>
      <c r="C18209" s="20"/>
      <c r="D18209" s="52" t="s">
        <v>47166</v>
      </c>
      <c r="E18209" s="53">
        <v>39401</v>
      </c>
      <c r="F18209" s="57">
        <v>201.9</v>
      </c>
      <c r="G18209" s="55"/>
      <c r="H18209" s="52" t="s">
        <v>17</v>
      </c>
      <c r="I18209" s="52" t="s">
        <v>32543</v>
      </c>
      <c r="J18209" s="18">
        <v>21</v>
      </c>
      <c r="K18209" s="31">
        <v>21</v>
      </c>
      <c r="L18209" s="31">
        <v>21</v>
      </c>
      <c r="M18209" s="31">
        <v>0</v>
      </c>
      <c r="N18209" s="31">
        <v>3</v>
      </c>
      <c r="O18209" s="31">
        <f>N18209-M18209</f>
        <v>3</v>
      </c>
      <c r="P18209" s="32">
        <f>F18209/N18209</f>
        <v>67.3</v>
      </c>
      <c r="Q18209" s="33">
        <f>P18209*O18209</f>
        <v>201.89999999999998</v>
      </c>
      <c r="R18209" s="102"/>
      <c r="S18209" s="105"/>
      <c r="T18209" s="105"/>
      <c r="U18209" s="105"/>
      <c r="V18209" s="105"/>
      <c r="W18209" s="105"/>
      <c r="X18209" s="105"/>
      <c r="Y18209" s="105"/>
      <c r="Z18209" s="105"/>
      <c r="AA18209" s="105"/>
      <c r="AB18209" s="105"/>
      <c r="AC18209" s="105"/>
      <c r="AD18209" s="105"/>
      <c r="AE18209" s="105"/>
      <c r="AF18209" s="105"/>
      <c r="AG18209" s="105"/>
      <c r="AH18209" s="105"/>
      <c r="AI18209" s="102"/>
      <c r="AJ18209" s="102"/>
    </row>
    <row r="18210" spans="1:36">
      <c r="A18210" s="26">
        <v>18209</v>
      </c>
      <c r="B18210" s="27" t="s">
        <v>16027</v>
      </c>
      <c r="C18210" s="28"/>
      <c r="D18210" s="18" t="s">
        <v>16028</v>
      </c>
      <c r="E18210" s="18" t="s">
        <v>16029</v>
      </c>
      <c r="F18210" s="29"/>
      <c r="G18210" s="30"/>
      <c r="H18210" s="18" t="s">
        <v>17</v>
      </c>
      <c r="I18210" s="18" t="s">
        <v>14097</v>
      </c>
      <c r="J18210" s="18" t="str">
        <f>TEXT(G18210,"aa")</f>
        <v>00</v>
      </c>
      <c r="Q18210" s="32">
        <v>1</v>
      </c>
    </row>
    <row r="18211" spans="1:36" s="9" customFormat="1">
      <c r="A18211" s="26">
        <v>18210</v>
      </c>
      <c r="B18211" s="106" t="s">
        <v>16030</v>
      </c>
      <c r="C18211" s="107"/>
      <c r="D18211" s="104" t="s">
        <v>16031</v>
      </c>
      <c r="E18211" s="104" t="s">
        <v>16032</v>
      </c>
      <c r="F18211" s="108"/>
      <c r="G18211" s="109"/>
      <c r="H18211" s="104" t="s">
        <v>17</v>
      </c>
      <c r="I18211" s="104" t="s">
        <v>14097</v>
      </c>
      <c r="J18211" s="104" t="str">
        <f>TEXT(G18211,"aa")</f>
        <v>00</v>
      </c>
      <c r="K18211" s="110"/>
      <c r="L18211" s="110"/>
      <c r="M18211" s="110"/>
      <c r="N18211" s="110"/>
      <c r="O18211" s="110"/>
      <c r="P18211" s="111"/>
      <c r="Q18211" s="111">
        <v>1</v>
      </c>
      <c r="R18211" s="102"/>
      <c r="S18211" s="105"/>
      <c r="T18211" s="105"/>
      <c r="U18211" s="105"/>
      <c r="V18211" s="105"/>
      <c r="W18211" s="105"/>
      <c r="X18211" s="105"/>
      <c r="Y18211" s="105"/>
      <c r="Z18211" s="105"/>
      <c r="AA18211" s="105"/>
      <c r="AB18211" s="105"/>
      <c r="AC18211" s="105"/>
      <c r="AD18211" s="105"/>
      <c r="AE18211" s="105"/>
      <c r="AF18211" s="105"/>
      <c r="AG18211" s="105"/>
      <c r="AH18211" s="105"/>
      <c r="AI18211" s="102"/>
      <c r="AJ18211" s="102"/>
    </row>
    <row r="18212" spans="1:36" s="9" customFormat="1">
      <c r="A18212" s="26">
        <v>18211</v>
      </c>
      <c r="B18212" s="106" t="s">
        <v>16033</v>
      </c>
      <c r="C18212" s="107"/>
      <c r="D18212" s="104" t="s">
        <v>16034</v>
      </c>
      <c r="E18212" s="104" t="s">
        <v>16035</v>
      </c>
      <c r="F18212" s="108"/>
      <c r="G18212" s="109"/>
      <c r="H18212" s="104" t="s">
        <v>17</v>
      </c>
      <c r="I18212" s="104" t="s">
        <v>14097</v>
      </c>
      <c r="J18212" s="104" t="str">
        <f>TEXT(G18212,"aa")</f>
        <v>00</v>
      </c>
      <c r="K18212" s="110"/>
      <c r="L18212" s="110"/>
      <c r="M18212" s="110"/>
      <c r="N18212" s="110"/>
      <c r="O18212" s="110"/>
      <c r="P18212" s="111"/>
      <c r="Q18212" s="111">
        <v>1</v>
      </c>
      <c r="R18212" s="102"/>
      <c r="S18212" s="105"/>
      <c r="T18212" s="105"/>
      <c r="U18212" s="105"/>
      <c r="V18212" s="105"/>
      <c r="W18212" s="105"/>
      <c r="X18212" s="105"/>
      <c r="Y18212" s="105"/>
      <c r="Z18212" s="105"/>
      <c r="AA18212" s="105"/>
      <c r="AB18212" s="105"/>
      <c r="AC18212" s="105"/>
      <c r="AD18212" s="105"/>
      <c r="AE18212" s="105"/>
      <c r="AF18212" s="105"/>
      <c r="AG18212" s="105"/>
      <c r="AH18212" s="105"/>
      <c r="AI18212" s="102"/>
      <c r="AJ18212" s="102"/>
    </row>
    <row r="18213" spans="1:36">
      <c r="A18213" s="26">
        <v>18212</v>
      </c>
      <c r="B18213" s="56" t="s">
        <v>47164</v>
      </c>
      <c r="D18213" s="52" t="s">
        <v>47167</v>
      </c>
      <c r="E18213" s="53">
        <v>39402</v>
      </c>
      <c r="F18213" s="57">
        <v>201.9</v>
      </c>
      <c r="H18213" s="52" t="s">
        <v>17</v>
      </c>
      <c r="I18213" s="52" t="s">
        <v>32543</v>
      </c>
      <c r="J18213" s="18">
        <v>21</v>
      </c>
      <c r="K18213" s="31">
        <v>21</v>
      </c>
      <c r="L18213" s="31">
        <v>21</v>
      </c>
      <c r="M18213" s="31">
        <v>0</v>
      </c>
      <c r="N18213" s="31">
        <v>3</v>
      </c>
      <c r="O18213" s="31">
        <f>N18213-M18213</f>
        <v>3</v>
      </c>
      <c r="P18213" s="32">
        <f>F18213/N18213</f>
        <v>67.3</v>
      </c>
      <c r="Q18213" s="33">
        <f>P18213*O18213</f>
        <v>201.89999999999998</v>
      </c>
    </row>
    <row r="18214" spans="1:36" s="9" customFormat="1">
      <c r="A18214" s="26">
        <v>18213</v>
      </c>
      <c r="B18214" s="106" t="s">
        <v>16039</v>
      </c>
      <c r="C18214" s="107"/>
      <c r="D18214" s="104" t="s">
        <v>16040</v>
      </c>
      <c r="E18214" s="104" t="s">
        <v>16041</v>
      </c>
      <c r="F18214" s="108"/>
      <c r="G18214" s="109"/>
      <c r="H18214" s="104" t="s">
        <v>17</v>
      </c>
      <c r="I18214" s="104" t="s">
        <v>14097</v>
      </c>
      <c r="J18214" s="104" t="str">
        <f>TEXT(G18214,"aa")</f>
        <v>00</v>
      </c>
      <c r="K18214" s="110"/>
      <c r="L18214" s="110"/>
      <c r="M18214" s="110"/>
      <c r="N18214" s="110"/>
      <c r="O18214" s="110"/>
      <c r="P18214" s="111"/>
      <c r="Q18214" s="111">
        <v>1</v>
      </c>
      <c r="R18214" s="102"/>
      <c r="S18214" s="105"/>
      <c r="T18214" s="105"/>
      <c r="U18214" s="105"/>
      <c r="V18214" s="105"/>
      <c r="W18214" s="105"/>
      <c r="X18214" s="105"/>
      <c r="Y18214" s="105"/>
      <c r="Z18214" s="105"/>
      <c r="AA18214" s="105"/>
      <c r="AB18214" s="105"/>
      <c r="AC18214" s="105"/>
      <c r="AD18214" s="105"/>
      <c r="AE18214" s="105"/>
      <c r="AF18214" s="105"/>
      <c r="AG18214" s="105"/>
      <c r="AH18214" s="105"/>
      <c r="AI18214" s="102"/>
      <c r="AJ18214" s="102"/>
    </row>
    <row r="18215" spans="1:36" s="9" customFormat="1" ht="25.5">
      <c r="A18215" s="26">
        <v>18214</v>
      </c>
      <c r="B18215" s="106" t="s">
        <v>16042</v>
      </c>
      <c r="C18215" s="107"/>
      <c r="D18215" s="104" t="s">
        <v>16043</v>
      </c>
      <c r="E18215" s="104" t="s">
        <v>16044</v>
      </c>
      <c r="F18215" s="108">
        <v>1</v>
      </c>
      <c r="G18215" s="109" t="s">
        <v>34</v>
      </c>
      <c r="H18215" s="104" t="s">
        <v>17</v>
      </c>
      <c r="I18215" s="104" t="s">
        <v>14097</v>
      </c>
      <c r="J18215" s="104" t="str">
        <f>TEXT(G18215,"aa")</f>
        <v>11</v>
      </c>
      <c r="K18215" s="110" t="str">
        <f>J18215</f>
        <v>11</v>
      </c>
      <c r="L18215" s="110">
        <v>19</v>
      </c>
      <c r="M18215" s="110">
        <f>+L18215-K18215</f>
        <v>8</v>
      </c>
      <c r="N18215" s="110">
        <v>10</v>
      </c>
      <c r="O18215" s="110">
        <f>N18215-M18215</f>
        <v>2</v>
      </c>
      <c r="P18215" s="111">
        <f>F18215/N18215</f>
        <v>0.1</v>
      </c>
      <c r="Q18215" s="121">
        <f>P18215*O18215</f>
        <v>0.2</v>
      </c>
      <c r="R18215" s="102"/>
      <c r="S18215" s="105"/>
      <c r="T18215" s="105"/>
      <c r="U18215" s="105"/>
      <c r="V18215" s="105"/>
      <c r="W18215" s="105"/>
      <c r="X18215" s="105"/>
      <c r="Y18215" s="105"/>
      <c r="Z18215" s="105"/>
      <c r="AA18215" s="105"/>
      <c r="AB18215" s="105"/>
      <c r="AC18215" s="105"/>
      <c r="AD18215" s="105"/>
      <c r="AE18215" s="105"/>
      <c r="AF18215" s="105"/>
      <c r="AG18215" s="105"/>
      <c r="AH18215" s="105"/>
      <c r="AI18215" s="102"/>
      <c r="AJ18215" s="102"/>
    </row>
    <row r="18216" spans="1:36" s="9" customFormat="1" ht="25.5">
      <c r="A18216" s="26">
        <v>18215</v>
      </c>
      <c r="B18216" s="106" t="s">
        <v>16045</v>
      </c>
      <c r="C18216" s="107"/>
      <c r="D18216" s="104" t="s">
        <v>16046</v>
      </c>
      <c r="E18216" s="104" t="s">
        <v>16047</v>
      </c>
      <c r="F18216" s="108">
        <v>0</v>
      </c>
      <c r="G18216" s="109" t="s">
        <v>1405</v>
      </c>
      <c r="H18216" s="104" t="s">
        <v>17</v>
      </c>
      <c r="I18216" s="104" t="s">
        <v>14097</v>
      </c>
      <c r="J18216" s="104" t="str">
        <f>TEXT(G18216,"aa")</f>
        <v>17</v>
      </c>
      <c r="K18216" s="110" t="str">
        <f>J18216</f>
        <v>17</v>
      </c>
      <c r="L18216" s="110">
        <v>19</v>
      </c>
      <c r="M18216" s="110">
        <f>+L18216-K18216</f>
        <v>2</v>
      </c>
      <c r="N18216" s="110">
        <v>10</v>
      </c>
      <c r="O18216" s="110">
        <f>N18216-M18216</f>
        <v>8</v>
      </c>
      <c r="P18216" s="111">
        <f>F18216/N18216</f>
        <v>0</v>
      </c>
      <c r="Q18216" s="121">
        <f>P18216*O18216</f>
        <v>0</v>
      </c>
      <c r="R18216" s="102"/>
      <c r="S18216" s="105"/>
      <c r="T18216" s="105"/>
      <c r="U18216" s="105"/>
      <c r="V18216" s="105"/>
      <c r="W18216" s="105"/>
      <c r="X18216" s="105"/>
      <c r="Y18216" s="105"/>
      <c r="Z18216" s="105"/>
      <c r="AA18216" s="105"/>
      <c r="AB18216" s="105"/>
      <c r="AC18216" s="105"/>
      <c r="AD18216" s="105"/>
      <c r="AE18216" s="105"/>
      <c r="AF18216" s="105"/>
      <c r="AG18216" s="105"/>
      <c r="AH18216" s="105"/>
      <c r="AI18216" s="102"/>
      <c r="AJ18216" s="102"/>
    </row>
    <row r="18217" spans="1:36" s="9" customFormat="1">
      <c r="A18217" s="26">
        <v>18216</v>
      </c>
      <c r="B18217" s="106" t="s">
        <v>16048</v>
      </c>
      <c r="C18217" s="107"/>
      <c r="D18217" s="104" t="s">
        <v>16049</v>
      </c>
      <c r="E18217" s="104" t="s">
        <v>16050</v>
      </c>
      <c r="F18217" s="108"/>
      <c r="G18217" s="109"/>
      <c r="H18217" s="104" t="s">
        <v>17</v>
      </c>
      <c r="I18217" s="104" t="s">
        <v>14097</v>
      </c>
      <c r="J18217" s="104" t="str">
        <f>TEXT(G18217,"aa")</f>
        <v>00</v>
      </c>
      <c r="K18217" s="110"/>
      <c r="L18217" s="110"/>
      <c r="M18217" s="110"/>
      <c r="N18217" s="110"/>
      <c r="O18217" s="110"/>
      <c r="P18217" s="111"/>
      <c r="Q18217" s="111">
        <v>1</v>
      </c>
      <c r="R18217" s="102"/>
      <c r="S18217" s="105"/>
      <c r="T18217" s="105"/>
      <c r="U18217" s="105"/>
      <c r="V18217" s="105"/>
      <c r="W18217" s="105"/>
      <c r="X18217" s="105"/>
      <c r="Y18217" s="105"/>
      <c r="Z18217" s="105"/>
      <c r="AA18217" s="105"/>
      <c r="AB18217" s="105"/>
      <c r="AC18217" s="105"/>
      <c r="AD18217" s="105"/>
      <c r="AE18217" s="105"/>
      <c r="AF18217" s="105"/>
      <c r="AG18217" s="105"/>
      <c r="AH18217" s="105"/>
      <c r="AI18217" s="102"/>
      <c r="AJ18217" s="102"/>
    </row>
    <row r="18218" spans="1:36" s="9" customFormat="1">
      <c r="A18218" s="26">
        <v>18217</v>
      </c>
      <c r="B18218" s="106" t="s">
        <v>16051</v>
      </c>
      <c r="C18218" s="107"/>
      <c r="D18218" s="104" t="s">
        <v>16052</v>
      </c>
      <c r="E18218" s="104" t="s">
        <v>16053</v>
      </c>
      <c r="F18218" s="108"/>
      <c r="G18218" s="109"/>
      <c r="H18218" s="104" t="s">
        <v>17</v>
      </c>
      <c r="I18218" s="104" t="s">
        <v>14097</v>
      </c>
      <c r="J18218" s="104" t="str">
        <f>TEXT(G18218,"aa")</f>
        <v>00</v>
      </c>
      <c r="K18218" s="110"/>
      <c r="L18218" s="110"/>
      <c r="M18218" s="110"/>
      <c r="N18218" s="110"/>
      <c r="O18218" s="110"/>
      <c r="P18218" s="111"/>
      <c r="Q18218" s="111">
        <v>1</v>
      </c>
      <c r="R18218" s="102"/>
      <c r="S18218" s="105"/>
      <c r="T18218" s="105"/>
      <c r="U18218" s="105"/>
      <c r="V18218" s="105"/>
      <c r="W18218" s="105"/>
      <c r="X18218" s="105"/>
      <c r="Y18218" s="105"/>
      <c r="Z18218" s="105"/>
      <c r="AA18218" s="105"/>
      <c r="AB18218" s="105"/>
      <c r="AC18218" s="105"/>
      <c r="AD18218" s="105"/>
      <c r="AE18218" s="105"/>
      <c r="AF18218" s="105"/>
      <c r="AG18218" s="105"/>
      <c r="AH18218" s="105"/>
      <c r="AI18218" s="102"/>
      <c r="AJ18218" s="102"/>
    </row>
    <row r="18219" spans="1:36" s="9" customFormat="1">
      <c r="A18219" s="26">
        <v>18218</v>
      </c>
      <c r="B18219" s="56" t="s">
        <v>47164</v>
      </c>
      <c r="C18219" s="20"/>
      <c r="D18219" s="52" t="s">
        <v>47168</v>
      </c>
      <c r="E18219" s="53">
        <v>39403</v>
      </c>
      <c r="F18219" s="57">
        <v>201.9</v>
      </c>
      <c r="G18219" s="55"/>
      <c r="H18219" s="52" t="s">
        <v>17</v>
      </c>
      <c r="I18219" s="52" t="s">
        <v>32543</v>
      </c>
      <c r="J18219" s="18">
        <v>21</v>
      </c>
      <c r="K18219" s="31">
        <v>21</v>
      </c>
      <c r="L18219" s="31">
        <v>21</v>
      </c>
      <c r="M18219" s="31">
        <v>0</v>
      </c>
      <c r="N18219" s="31">
        <v>3</v>
      </c>
      <c r="O18219" s="31">
        <f>N18219-M18219</f>
        <v>3</v>
      </c>
      <c r="P18219" s="32">
        <f>F18219/N18219</f>
        <v>67.3</v>
      </c>
      <c r="Q18219" s="33">
        <f>P18219*O18219</f>
        <v>201.89999999999998</v>
      </c>
      <c r="R18219" s="102"/>
      <c r="S18219" s="105"/>
      <c r="T18219" s="105"/>
      <c r="U18219" s="105"/>
      <c r="V18219" s="105"/>
      <c r="W18219" s="105"/>
      <c r="X18219" s="105"/>
      <c r="Y18219" s="105"/>
      <c r="Z18219" s="105"/>
      <c r="AA18219" s="105"/>
      <c r="AB18219" s="105"/>
      <c r="AC18219" s="105"/>
      <c r="AD18219" s="105"/>
      <c r="AE18219" s="105"/>
      <c r="AF18219" s="105"/>
      <c r="AG18219" s="105"/>
      <c r="AH18219" s="105"/>
      <c r="AI18219" s="102"/>
      <c r="AJ18219" s="102"/>
    </row>
    <row r="18220" spans="1:36" s="9" customFormat="1">
      <c r="A18220" s="26">
        <v>18219</v>
      </c>
      <c r="B18220" s="106" t="s">
        <v>16057</v>
      </c>
      <c r="C18220" s="107"/>
      <c r="D18220" s="104" t="s">
        <v>16058</v>
      </c>
      <c r="E18220" s="104" t="s">
        <v>16059</v>
      </c>
      <c r="F18220" s="108"/>
      <c r="G18220" s="109"/>
      <c r="H18220" s="104" t="s">
        <v>17</v>
      </c>
      <c r="I18220" s="104" t="s">
        <v>14097</v>
      </c>
      <c r="J18220" s="104" t="str">
        <f>TEXT(G18220,"aa")</f>
        <v>00</v>
      </c>
      <c r="K18220" s="110"/>
      <c r="L18220" s="110"/>
      <c r="M18220" s="110"/>
      <c r="N18220" s="110"/>
      <c r="O18220" s="110"/>
      <c r="P18220" s="111"/>
      <c r="Q18220" s="111">
        <v>1</v>
      </c>
      <c r="R18220" s="102"/>
      <c r="S18220" s="105"/>
      <c r="T18220" s="105"/>
      <c r="U18220" s="105"/>
      <c r="V18220" s="105"/>
      <c r="W18220" s="105"/>
      <c r="X18220" s="105"/>
      <c r="Y18220" s="105"/>
      <c r="Z18220" s="105"/>
      <c r="AA18220" s="105"/>
      <c r="AB18220" s="105"/>
      <c r="AC18220" s="105"/>
      <c r="AD18220" s="105"/>
      <c r="AE18220" s="105"/>
      <c r="AF18220" s="105"/>
      <c r="AG18220" s="105"/>
      <c r="AH18220" s="105"/>
      <c r="AI18220" s="102"/>
      <c r="AJ18220" s="102"/>
    </row>
    <row r="18221" spans="1:36" s="9" customFormat="1">
      <c r="A18221" s="26">
        <v>18220</v>
      </c>
      <c r="B18221" s="106" t="s">
        <v>16060</v>
      </c>
      <c r="C18221" s="107"/>
      <c r="D18221" s="104" t="s">
        <v>16061</v>
      </c>
      <c r="E18221" s="104" t="s">
        <v>16062</v>
      </c>
      <c r="F18221" s="108"/>
      <c r="G18221" s="109"/>
      <c r="H18221" s="104" t="s">
        <v>17</v>
      </c>
      <c r="I18221" s="104" t="s">
        <v>14097</v>
      </c>
      <c r="J18221" s="104" t="str">
        <f>TEXT(G18221,"aa")</f>
        <v>00</v>
      </c>
      <c r="K18221" s="110"/>
      <c r="L18221" s="110"/>
      <c r="M18221" s="110"/>
      <c r="N18221" s="110"/>
      <c r="O18221" s="110"/>
      <c r="P18221" s="111"/>
      <c r="Q18221" s="111">
        <v>1</v>
      </c>
      <c r="R18221" s="102"/>
      <c r="S18221" s="105"/>
      <c r="T18221" s="105"/>
      <c r="U18221" s="105"/>
      <c r="V18221" s="105"/>
      <c r="W18221" s="105"/>
      <c r="X18221" s="105"/>
      <c r="Y18221" s="105"/>
      <c r="Z18221" s="105"/>
      <c r="AA18221" s="105"/>
      <c r="AB18221" s="105"/>
      <c r="AC18221" s="105"/>
      <c r="AD18221" s="105"/>
      <c r="AE18221" s="105"/>
      <c r="AF18221" s="105"/>
      <c r="AG18221" s="105"/>
      <c r="AH18221" s="105"/>
      <c r="AI18221" s="102"/>
      <c r="AJ18221" s="102"/>
    </row>
    <row r="18222" spans="1:36" s="9" customFormat="1">
      <c r="A18222" s="26">
        <v>18221</v>
      </c>
      <c r="B18222" s="106" t="s">
        <v>16063</v>
      </c>
      <c r="C18222" s="107"/>
      <c r="D18222" s="104" t="s">
        <v>16064</v>
      </c>
      <c r="E18222" s="104" t="s">
        <v>16065</v>
      </c>
      <c r="F18222" s="108"/>
      <c r="G18222" s="109"/>
      <c r="H18222" s="104" t="s">
        <v>17</v>
      </c>
      <c r="I18222" s="104" t="s">
        <v>14097</v>
      </c>
      <c r="J18222" s="104" t="str">
        <f>TEXT(G18222,"aa")</f>
        <v>00</v>
      </c>
      <c r="K18222" s="110"/>
      <c r="L18222" s="110"/>
      <c r="M18222" s="110"/>
      <c r="N18222" s="110"/>
      <c r="O18222" s="110"/>
      <c r="P18222" s="111"/>
      <c r="Q18222" s="111">
        <v>1</v>
      </c>
      <c r="R18222" s="102"/>
      <c r="S18222" s="105"/>
      <c r="T18222" s="105"/>
      <c r="U18222" s="105"/>
      <c r="V18222" s="105"/>
      <c r="W18222" s="105"/>
      <c r="X18222" s="105"/>
      <c r="Y18222" s="105"/>
      <c r="Z18222" s="105"/>
      <c r="AA18222" s="105"/>
      <c r="AB18222" s="105"/>
      <c r="AC18222" s="105"/>
      <c r="AD18222" s="105"/>
      <c r="AE18222" s="105"/>
      <c r="AF18222" s="105"/>
      <c r="AG18222" s="105"/>
      <c r="AH18222" s="105"/>
      <c r="AI18222" s="102"/>
      <c r="AJ18222" s="102"/>
    </row>
    <row r="18223" spans="1:36" s="9" customFormat="1">
      <c r="A18223" s="26">
        <v>18222</v>
      </c>
      <c r="B18223" s="56" t="s">
        <v>47164</v>
      </c>
      <c r="C18223" s="20"/>
      <c r="D18223" s="52" t="s">
        <v>47169</v>
      </c>
      <c r="E18223" s="53">
        <v>39404</v>
      </c>
      <c r="F18223" s="57">
        <v>201.9</v>
      </c>
      <c r="G18223" s="55"/>
      <c r="H18223" s="52" t="s">
        <v>17</v>
      </c>
      <c r="I18223" s="52" t="s">
        <v>32543</v>
      </c>
      <c r="J18223" s="18">
        <v>21</v>
      </c>
      <c r="K18223" s="31">
        <v>21</v>
      </c>
      <c r="L18223" s="31">
        <v>21</v>
      </c>
      <c r="M18223" s="31">
        <v>0</v>
      </c>
      <c r="N18223" s="31">
        <v>3</v>
      </c>
      <c r="O18223" s="31">
        <f>N18223-M18223</f>
        <v>3</v>
      </c>
      <c r="P18223" s="32">
        <f>F18223/N18223</f>
        <v>67.3</v>
      </c>
      <c r="Q18223" s="33">
        <f>P18223*O18223</f>
        <v>201.89999999999998</v>
      </c>
      <c r="R18223" s="102"/>
      <c r="S18223" s="105"/>
      <c r="T18223" s="105"/>
      <c r="U18223" s="105"/>
      <c r="V18223" s="105"/>
      <c r="W18223" s="105"/>
      <c r="X18223" s="105"/>
      <c r="Y18223" s="105"/>
      <c r="Z18223" s="105"/>
      <c r="AA18223" s="105"/>
      <c r="AB18223" s="105"/>
      <c r="AC18223" s="105"/>
      <c r="AD18223" s="105"/>
      <c r="AE18223" s="105"/>
      <c r="AF18223" s="105"/>
      <c r="AG18223" s="105"/>
      <c r="AH18223" s="105"/>
      <c r="AI18223" s="102"/>
      <c r="AJ18223" s="102"/>
    </row>
    <row r="18224" spans="1:36" s="9" customFormat="1">
      <c r="A18224" s="26">
        <v>18223</v>
      </c>
      <c r="B18224" s="106" t="s">
        <v>16069</v>
      </c>
      <c r="C18224" s="107"/>
      <c r="D18224" s="104" t="s">
        <v>16070</v>
      </c>
      <c r="E18224" s="104" t="s">
        <v>16071</v>
      </c>
      <c r="F18224" s="108"/>
      <c r="G18224" s="109"/>
      <c r="H18224" s="104" t="s">
        <v>17</v>
      </c>
      <c r="I18224" s="104" t="s">
        <v>14097</v>
      </c>
      <c r="J18224" s="104" t="str">
        <f>TEXT(G18224,"aa")</f>
        <v>00</v>
      </c>
      <c r="K18224" s="110"/>
      <c r="L18224" s="110"/>
      <c r="M18224" s="110"/>
      <c r="N18224" s="110"/>
      <c r="O18224" s="110"/>
      <c r="P18224" s="111"/>
      <c r="Q18224" s="111">
        <v>1</v>
      </c>
      <c r="R18224" s="102"/>
      <c r="S18224" s="105"/>
      <c r="T18224" s="105"/>
      <c r="U18224" s="105"/>
      <c r="V18224" s="105"/>
      <c r="W18224" s="105"/>
      <c r="X18224" s="105"/>
      <c r="Y18224" s="105"/>
      <c r="Z18224" s="105"/>
      <c r="AA18224" s="105"/>
      <c r="AB18224" s="105"/>
      <c r="AC18224" s="105"/>
      <c r="AD18224" s="105"/>
      <c r="AE18224" s="105"/>
      <c r="AF18224" s="105"/>
      <c r="AG18224" s="105"/>
      <c r="AH18224" s="105"/>
      <c r="AI18224" s="102"/>
      <c r="AJ18224" s="102"/>
    </row>
    <row r="18225" spans="1:36" s="9" customFormat="1" ht="25.5">
      <c r="A18225" s="26">
        <v>18224</v>
      </c>
      <c r="B18225" s="106" t="s">
        <v>16072</v>
      </c>
      <c r="C18225" s="107"/>
      <c r="D18225" s="104" t="s">
        <v>16073</v>
      </c>
      <c r="E18225" s="104" t="s">
        <v>16074</v>
      </c>
      <c r="F18225" s="108">
        <v>1</v>
      </c>
      <c r="G18225" s="109" t="s">
        <v>34</v>
      </c>
      <c r="H18225" s="104" t="s">
        <v>17</v>
      </c>
      <c r="I18225" s="104" t="s">
        <v>14097</v>
      </c>
      <c r="J18225" s="104" t="str">
        <f>TEXT(G18225,"aa")</f>
        <v>11</v>
      </c>
      <c r="K18225" s="110" t="str">
        <f>J18225</f>
        <v>11</v>
      </c>
      <c r="L18225" s="110">
        <v>19</v>
      </c>
      <c r="M18225" s="110">
        <f>+L18225-K18225</f>
        <v>8</v>
      </c>
      <c r="N18225" s="110">
        <v>10</v>
      </c>
      <c r="O18225" s="110">
        <f>N18225-M18225</f>
        <v>2</v>
      </c>
      <c r="P18225" s="111">
        <f>F18225/N18225</f>
        <v>0.1</v>
      </c>
      <c r="Q18225" s="121">
        <f>P18225*O18225</f>
        <v>0.2</v>
      </c>
      <c r="R18225" s="102"/>
      <c r="S18225" s="105"/>
      <c r="T18225" s="105"/>
      <c r="U18225" s="105"/>
      <c r="V18225" s="105"/>
      <c r="W18225" s="105"/>
      <c r="X18225" s="105"/>
      <c r="Y18225" s="105"/>
      <c r="Z18225" s="105"/>
      <c r="AA18225" s="105"/>
      <c r="AB18225" s="105"/>
      <c r="AC18225" s="105"/>
      <c r="AD18225" s="105"/>
      <c r="AE18225" s="105"/>
      <c r="AF18225" s="105"/>
      <c r="AG18225" s="105"/>
      <c r="AH18225" s="105"/>
      <c r="AI18225" s="102"/>
      <c r="AJ18225" s="102"/>
    </row>
    <row r="18226" spans="1:36" s="9" customFormat="1" ht="25.5">
      <c r="A18226" s="26">
        <v>18225</v>
      </c>
      <c r="B18226" s="106" t="s">
        <v>16075</v>
      </c>
      <c r="C18226" s="107"/>
      <c r="D18226" s="104" t="s">
        <v>16076</v>
      </c>
      <c r="E18226" s="104" t="s">
        <v>16077</v>
      </c>
      <c r="F18226" s="108">
        <v>0</v>
      </c>
      <c r="G18226" s="109" t="s">
        <v>1405</v>
      </c>
      <c r="H18226" s="104" t="s">
        <v>17</v>
      </c>
      <c r="I18226" s="104" t="s">
        <v>14097</v>
      </c>
      <c r="J18226" s="104" t="str">
        <f>TEXT(G18226,"aa")</f>
        <v>17</v>
      </c>
      <c r="K18226" s="110" t="str">
        <f>J18226</f>
        <v>17</v>
      </c>
      <c r="L18226" s="110">
        <v>19</v>
      </c>
      <c r="M18226" s="110">
        <f>+L18226-K18226</f>
        <v>2</v>
      </c>
      <c r="N18226" s="110">
        <v>10</v>
      </c>
      <c r="O18226" s="110">
        <f>N18226-M18226</f>
        <v>8</v>
      </c>
      <c r="P18226" s="111">
        <f>F18226/N18226</f>
        <v>0</v>
      </c>
      <c r="Q18226" s="121">
        <f>P18226*O18226</f>
        <v>0</v>
      </c>
      <c r="R18226" s="102"/>
      <c r="S18226" s="105"/>
      <c r="T18226" s="105"/>
      <c r="U18226" s="105"/>
      <c r="V18226" s="105"/>
      <c r="W18226" s="105"/>
      <c r="X18226" s="105"/>
      <c r="Y18226" s="105"/>
      <c r="Z18226" s="105"/>
      <c r="AA18226" s="105"/>
      <c r="AB18226" s="105"/>
      <c r="AC18226" s="105"/>
      <c r="AD18226" s="105"/>
      <c r="AE18226" s="105"/>
      <c r="AF18226" s="105"/>
      <c r="AG18226" s="105"/>
      <c r="AH18226" s="105"/>
      <c r="AI18226" s="102"/>
      <c r="AJ18226" s="102"/>
    </row>
    <row r="18227" spans="1:36" s="9" customFormat="1">
      <c r="A18227" s="26">
        <v>18226</v>
      </c>
      <c r="B18227" s="106" t="s">
        <v>16078</v>
      </c>
      <c r="C18227" s="107"/>
      <c r="D18227" s="104" t="s">
        <v>16079</v>
      </c>
      <c r="E18227" s="104" t="s">
        <v>16080</v>
      </c>
      <c r="F18227" s="108"/>
      <c r="G18227" s="109"/>
      <c r="H18227" s="104" t="s">
        <v>17</v>
      </c>
      <c r="I18227" s="104" t="s">
        <v>14097</v>
      </c>
      <c r="J18227" s="104" t="str">
        <f>TEXT(G18227,"aa")</f>
        <v>00</v>
      </c>
      <c r="K18227" s="110"/>
      <c r="L18227" s="110"/>
      <c r="M18227" s="110"/>
      <c r="N18227" s="110"/>
      <c r="O18227" s="110"/>
      <c r="P18227" s="111"/>
      <c r="Q18227" s="111">
        <v>1</v>
      </c>
      <c r="R18227" s="102"/>
      <c r="S18227" s="105"/>
      <c r="T18227" s="105"/>
      <c r="U18227" s="105"/>
      <c r="V18227" s="105"/>
      <c r="W18227" s="105"/>
      <c r="X18227" s="105"/>
      <c r="Y18227" s="105"/>
      <c r="Z18227" s="105"/>
      <c r="AA18227" s="105"/>
      <c r="AB18227" s="105"/>
      <c r="AC18227" s="105"/>
      <c r="AD18227" s="105"/>
      <c r="AE18227" s="105"/>
      <c r="AF18227" s="105"/>
      <c r="AG18227" s="105"/>
      <c r="AH18227" s="105"/>
      <c r="AI18227" s="102"/>
      <c r="AJ18227" s="102"/>
    </row>
    <row r="18228" spans="1:36" s="9" customFormat="1">
      <c r="A18228" s="26">
        <v>18227</v>
      </c>
      <c r="B18228" s="106" t="s">
        <v>16081</v>
      </c>
      <c r="C18228" s="107"/>
      <c r="D18228" s="104" t="s">
        <v>16082</v>
      </c>
      <c r="E18228" s="104" t="s">
        <v>16083</v>
      </c>
      <c r="F18228" s="108"/>
      <c r="G18228" s="109"/>
      <c r="H18228" s="104" t="s">
        <v>17</v>
      </c>
      <c r="I18228" s="104" t="s">
        <v>14097</v>
      </c>
      <c r="J18228" s="104" t="str">
        <f>TEXT(G18228,"aa")</f>
        <v>00</v>
      </c>
      <c r="K18228" s="110"/>
      <c r="L18228" s="110"/>
      <c r="M18228" s="110"/>
      <c r="N18228" s="110"/>
      <c r="O18228" s="110"/>
      <c r="P18228" s="111"/>
      <c r="Q18228" s="111">
        <v>1</v>
      </c>
      <c r="R18228" s="102"/>
      <c r="S18228" s="105"/>
      <c r="T18228" s="105"/>
      <c r="U18228" s="105"/>
      <c r="V18228" s="105"/>
      <c r="W18228" s="105"/>
      <c r="X18228" s="105"/>
      <c r="Y18228" s="105"/>
      <c r="Z18228" s="105"/>
      <c r="AA18228" s="105"/>
      <c r="AB18228" s="105"/>
      <c r="AC18228" s="105"/>
      <c r="AD18228" s="105"/>
      <c r="AE18228" s="105"/>
      <c r="AF18228" s="105"/>
      <c r="AG18228" s="105"/>
      <c r="AH18228" s="105"/>
      <c r="AI18228" s="102"/>
      <c r="AJ18228" s="102"/>
    </row>
    <row r="18229" spans="1:36" s="9" customFormat="1">
      <c r="A18229" s="26">
        <v>18228</v>
      </c>
      <c r="B18229" s="56" t="s">
        <v>47164</v>
      </c>
      <c r="C18229" s="20"/>
      <c r="D18229" s="52" t="s">
        <v>47170</v>
      </c>
      <c r="E18229" s="53">
        <v>39405</v>
      </c>
      <c r="F18229" s="57">
        <v>201.9</v>
      </c>
      <c r="G18229" s="55"/>
      <c r="H18229" s="52" t="s">
        <v>17</v>
      </c>
      <c r="I18229" s="52" t="s">
        <v>32543</v>
      </c>
      <c r="J18229" s="18">
        <v>21</v>
      </c>
      <c r="K18229" s="31">
        <v>21</v>
      </c>
      <c r="L18229" s="31">
        <v>21</v>
      </c>
      <c r="M18229" s="31">
        <v>0</v>
      </c>
      <c r="N18229" s="31">
        <v>3</v>
      </c>
      <c r="O18229" s="31">
        <f>N18229-M18229</f>
        <v>3</v>
      </c>
      <c r="P18229" s="32">
        <f>F18229/N18229</f>
        <v>67.3</v>
      </c>
      <c r="Q18229" s="33">
        <f>P18229*O18229</f>
        <v>201.89999999999998</v>
      </c>
      <c r="R18229" s="102"/>
      <c r="S18229" s="105"/>
      <c r="T18229" s="105"/>
      <c r="U18229" s="105"/>
      <c r="V18229" s="105"/>
      <c r="W18229" s="105"/>
      <c r="X18229" s="105"/>
      <c r="Y18229" s="105"/>
      <c r="Z18229" s="105"/>
      <c r="AA18229" s="105"/>
      <c r="AB18229" s="105"/>
      <c r="AC18229" s="105"/>
      <c r="AD18229" s="105"/>
      <c r="AE18229" s="105"/>
      <c r="AF18229" s="105"/>
      <c r="AG18229" s="105"/>
      <c r="AH18229" s="105"/>
      <c r="AI18229" s="102"/>
      <c r="AJ18229" s="102"/>
    </row>
    <row r="18230" spans="1:36" s="9" customFormat="1">
      <c r="A18230" s="26">
        <v>18229</v>
      </c>
      <c r="B18230" s="106" t="s">
        <v>16087</v>
      </c>
      <c r="C18230" s="107"/>
      <c r="D18230" s="104" t="s">
        <v>16088</v>
      </c>
      <c r="E18230" s="104" t="s">
        <v>16089</v>
      </c>
      <c r="F18230" s="108"/>
      <c r="G18230" s="109"/>
      <c r="H18230" s="104" t="s">
        <v>17</v>
      </c>
      <c r="I18230" s="104" t="s">
        <v>14097</v>
      </c>
      <c r="J18230" s="104" t="str">
        <f>TEXT(G18230,"aa")</f>
        <v>00</v>
      </c>
      <c r="K18230" s="110"/>
      <c r="L18230" s="110"/>
      <c r="M18230" s="110"/>
      <c r="N18230" s="110"/>
      <c r="O18230" s="110"/>
      <c r="P18230" s="111"/>
      <c r="Q18230" s="111">
        <v>1</v>
      </c>
      <c r="R18230" s="102"/>
      <c r="S18230" s="105"/>
      <c r="T18230" s="105"/>
      <c r="U18230" s="105"/>
      <c r="V18230" s="105"/>
      <c r="W18230" s="105"/>
      <c r="X18230" s="105"/>
      <c r="Y18230" s="105"/>
      <c r="Z18230" s="105"/>
      <c r="AA18230" s="105"/>
      <c r="AB18230" s="105"/>
      <c r="AC18230" s="105"/>
      <c r="AD18230" s="105"/>
      <c r="AE18230" s="105"/>
      <c r="AF18230" s="105"/>
      <c r="AG18230" s="105"/>
      <c r="AH18230" s="105"/>
      <c r="AI18230" s="102"/>
      <c r="AJ18230" s="102"/>
    </row>
    <row r="18231" spans="1:36" s="9" customFormat="1">
      <c r="A18231" s="26">
        <v>18230</v>
      </c>
      <c r="B18231" s="56" t="s">
        <v>47164</v>
      </c>
      <c r="C18231" s="20"/>
      <c r="D18231" s="52" t="s">
        <v>47171</v>
      </c>
      <c r="E18231" s="53">
        <v>39406</v>
      </c>
      <c r="F18231" s="57">
        <v>201.9</v>
      </c>
      <c r="G18231" s="55"/>
      <c r="H18231" s="52" t="s">
        <v>17</v>
      </c>
      <c r="I18231" s="52" t="s">
        <v>32543</v>
      </c>
      <c r="J18231" s="18">
        <v>21</v>
      </c>
      <c r="K18231" s="31">
        <v>21</v>
      </c>
      <c r="L18231" s="31">
        <v>21</v>
      </c>
      <c r="M18231" s="31">
        <v>0</v>
      </c>
      <c r="N18231" s="31">
        <v>3</v>
      </c>
      <c r="O18231" s="31">
        <f>N18231-M18231</f>
        <v>3</v>
      </c>
      <c r="P18231" s="32">
        <f>F18231/N18231</f>
        <v>67.3</v>
      </c>
      <c r="Q18231" s="33">
        <f>P18231*O18231</f>
        <v>201.89999999999998</v>
      </c>
      <c r="R18231" s="102"/>
      <c r="S18231" s="105"/>
      <c r="T18231" s="105"/>
      <c r="U18231" s="105"/>
      <c r="V18231" s="105"/>
      <c r="W18231" s="105"/>
      <c r="X18231" s="105"/>
      <c r="Y18231" s="105"/>
      <c r="Z18231" s="105"/>
      <c r="AA18231" s="105"/>
      <c r="AB18231" s="105"/>
      <c r="AC18231" s="105"/>
      <c r="AD18231" s="105"/>
      <c r="AE18231" s="105"/>
      <c r="AF18231" s="105"/>
      <c r="AG18231" s="105"/>
      <c r="AH18231" s="105"/>
      <c r="AI18231" s="102"/>
      <c r="AJ18231" s="102"/>
    </row>
    <row r="18232" spans="1:36" s="9" customFormat="1">
      <c r="A18232" s="26">
        <v>18231</v>
      </c>
      <c r="B18232" s="106" t="s">
        <v>16093</v>
      </c>
      <c r="C18232" s="107"/>
      <c r="D18232" s="104" t="s">
        <v>16094</v>
      </c>
      <c r="E18232" s="104" t="s">
        <v>16095</v>
      </c>
      <c r="F18232" s="108"/>
      <c r="G18232" s="109"/>
      <c r="H18232" s="104" t="s">
        <v>17</v>
      </c>
      <c r="I18232" s="104" t="s">
        <v>14097</v>
      </c>
      <c r="J18232" s="104" t="str">
        <f>TEXT(G18232,"aa")</f>
        <v>00</v>
      </c>
      <c r="K18232" s="110"/>
      <c r="L18232" s="110"/>
      <c r="M18232" s="110"/>
      <c r="N18232" s="110"/>
      <c r="O18232" s="110"/>
      <c r="P18232" s="111"/>
      <c r="Q18232" s="111">
        <v>1</v>
      </c>
      <c r="R18232" s="102"/>
      <c r="S18232" s="105"/>
      <c r="T18232" s="105"/>
      <c r="U18232" s="105"/>
      <c r="V18232" s="105"/>
      <c r="W18232" s="105"/>
      <c r="X18232" s="105"/>
      <c r="Y18232" s="105"/>
      <c r="Z18232" s="105"/>
      <c r="AA18232" s="105"/>
      <c r="AB18232" s="105"/>
      <c r="AC18232" s="105"/>
      <c r="AD18232" s="105"/>
      <c r="AE18232" s="105"/>
      <c r="AF18232" s="105"/>
      <c r="AG18232" s="105"/>
      <c r="AH18232" s="105"/>
      <c r="AI18232" s="102"/>
      <c r="AJ18232" s="102"/>
    </row>
    <row r="18233" spans="1:36" s="9" customFormat="1">
      <c r="A18233" s="26">
        <v>18232</v>
      </c>
      <c r="B18233" s="106" t="s">
        <v>16096</v>
      </c>
      <c r="C18233" s="107"/>
      <c r="D18233" s="104" t="s">
        <v>16097</v>
      </c>
      <c r="E18233" s="104" t="s">
        <v>16098</v>
      </c>
      <c r="F18233" s="108"/>
      <c r="G18233" s="109"/>
      <c r="H18233" s="104" t="s">
        <v>17</v>
      </c>
      <c r="I18233" s="104" t="s">
        <v>14097</v>
      </c>
      <c r="J18233" s="104" t="str">
        <f>TEXT(G18233,"aa")</f>
        <v>00</v>
      </c>
      <c r="K18233" s="110"/>
      <c r="L18233" s="110"/>
      <c r="M18233" s="110"/>
      <c r="N18233" s="110"/>
      <c r="O18233" s="110"/>
      <c r="P18233" s="111"/>
      <c r="Q18233" s="111">
        <v>1</v>
      </c>
      <c r="R18233" s="102"/>
      <c r="S18233" s="105"/>
      <c r="T18233" s="105"/>
      <c r="U18233" s="105"/>
      <c r="V18233" s="105"/>
      <c r="W18233" s="105"/>
      <c r="X18233" s="105"/>
      <c r="Y18233" s="105"/>
      <c r="Z18233" s="105"/>
      <c r="AA18233" s="105"/>
      <c r="AB18233" s="105"/>
      <c r="AC18233" s="105"/>
      <c r="AD18233" s="105"/>
      <c r="AE18233" s="105"/>
      <c r="AF18233" s="105"/>
      <c r="AG18233" s="105"/>
      <c r="AH18233" s="105"/>
      <c r="AI18233" s="102"/>
      <c r="AJ18233" s="102"/>
    </row>
    <row r="18234" spans="1:36" s="9" customFormat="1">
      <c r="A18234" s="26">
        <v>18233</v>
      </c>
      <c r="B18234" s="106" t="s">
        <v>16099</v>
      </c>
      <c r="C18234" s="107"/>
      <c r="D18234" s="104" t="s">
        <v>16100</v>
      </c>
      <c r="E18234" s="104" t="s">
        <v>16101</v>
      </c>
      <c r="F18234" s="108"/>
      <c r="G18234" s="109"/>
      <c r="H18234" s="104" t="s">
        <v>17</v>
      </c>
      <c r="I18234" s="104" t="s">
        <v>14097</v>
      </c>
      <c r="J18234" s="104" t="str">
        <f>TEXT(G18234,"aa")</f>
        <v>00</v>
      </c>
      <c r="K18234" s="110"/>
      <c r="L18234" s="110"/>
      <c r="M18234" s="110"/>
      <c r="N18234" s="110"/>
      <c r="O18234" s="110"/>
      <c r="P18234" s="111"/>
      <c r="Q18234" s="111">
        <v>1</v>
      </c>
      <c r="R18234" s="102"/>
      <c r="S18234" s="105"/>
      <c r="T18234" s="105"/>
      <c r="U18234" s="105"/>
      <c r="V18234" s="105"/>
      <c r="W18234" s="105"/>
      <c r="X18234" s="105"/>
      <c r="Y18234" s="105"/>
      <c r="Z18234" s="105"/>
      <c r="AA18234" s="105"/>
      <c r="AB18234" s="105"/>
      <c r="AC18234" s="105"/>
      <c r="AD18234" s="105"/>
      <c r="AE18234" s="105"/>
      <c r="AF18234" s="105"/>
      <c r="AG18234" s="105"/>
      <c r="AH18234" s="105"/>
      <c r="AI18234" s="102"/>
      <c r="AJ18234" s="102"/>
    </row>
    <row r="18235" spans="1:36" s="9" customFormat="1" ht="25.5">
      <c r="A18235" s="26">
        <v>18234</v>
      </c>
      <c r="B18235" s="106" t="s">
        <v>16102</v>
      </c>
      <c r="C18235" s="107"/>
      <c r="D18235" s="104" t="s">
        <v>16103</v>
      </c>
      <c r="E18235" s="104" t="s">
        <v>16104</v>
      </c>
      <c r="F18235" s="108">
        <v>1</v>
      </c>
      <c r="G18235" s="109" t="s">
        <v>34</v>
      </c>
      <c r="H18235" s="104" t="s">
        <v>17</v>
      </c>
      <c r="I18235" s="104" t="s">
        <v>14097</v>
      </c>
      <c r="J18235" s="104" t="str">
        <f>TEXT(G18235,"aa")</f>
        <v>11</v>
      </c>
      <c r="K18235" s="110" t="str">
        <f>J18235</f>
        <v>11</v>
      </c>
      <c r="L18235" s="110">
        <v>19</v>
      </c>
      <c r="M18235" s="110">
        <f>+L18235-K18235</f>
        <v>8</v>
      </c>
      <c r="N18235" s="110">
        <v>10</v>
      </c>
      <c r="O18235" s="110">
        <f>N18235-M18235</f>
        <v>2</v>
      </c>
      <c r="P18235" s="111">
        <f>F18235/N18235</f>
        <v>0.1</v>
      </c>
      <c r="Q18235" s="121">
        <f>P18235*O18235</f>
        <v>0.2</v>
      </c>
      <c r="R18235" s="102"/>
      <c r="S18235" s="105"/>
      <c r="T18235" s="105"/>
      <c r="U18235" s="105"/>
      <c r="V18235" s="105"/>
      <c r="W18235" s="105"/>
      <c r="X18235" s="105"/>
      <c r="Y18235" s="105"/>
      <c r="Z18235" s="105"/>
      <c r="AA18235" s="105"/>
      <c r="AB18235" s="105"/>
      <c r="AC18235" s="105"/>
      <c r="AD18235" s="105"/>
      <c r="AE18235" s="105"/>
      <c r="AF18235" s="105"/>
      <c r="AG18235" s="105"/>
      <c r="AH18235" s="105"/>
      <c r="AI18235" s="102"/>
      <c r="AJ18235" s="102"/>
    </row>
    <row r="18236" spans="1:36" s="9" customFormat="1" ht="25.5">
      <c r="A18236" s="26">
        <v>18235</v>
      </c>
      <c r="B18236" s="106" t="s">
        <v>16105</v>
      </c>
      <c r="C18236" s="107"/>
      <c r="D18236" s="104" t="s">
        <v>16106</v>
      </c>
      <c r="E18236" s="104" t="s">
        <v>16107</v>
      </c>
      <c r="F18236" s="108">
        <v>0</v>
      </c>
      <c r="G18236" s="109" t="s">
        <v>1405</v>
      </c>
      <c r="H18236" s="104" t="s">
        <v>17</v>
      </c>
      <c r="I18236" s="104" t="s">
        <v>14097</v>
      </c>
      <c r="J18236" s="104" t="str">
        <f>TEXT(G18236,"aa")</f>
        <v>17</v>
      </c>
      <c r="K18236" s="110" t="str">
        <f>J18236</f>
        <v>17</v>
      </c>
      <c r="L18236" s="110">
        <v>19</v>
      </c>
      <c r="M18236" s="110">
        <f>+L18236-K18236</f>
        <v>2</v>
      </c>
      <c r="N18236" s="110">
        <v>10</v>
      </c>
      <c r="O18236" s="110">
        <f>N18236-M18236</f>
        <v>8</v>
      </c>
      <c r="P18236" s="111">
        <f>F18236/N18236</f>
        <v>0</v>
      </c>
      <c r="Q18236" s="121">
        <f>P18236*O18236</f>
        <v>0</v>
      </c>
      <c r="R18236" s="102"/>
      <c r="S18236" s="105"/>
      <c r="T18236" s="105"/>
      <c r="U18236" s="105"/>
      <c r="V18236" s="105"/>
      <c r="W18236" s="105"/>
      <c r="X18236" s="105"/>
      <c r="Y18236" s="105"/>
      <c r="Z18236" s="105"/>
      <c r="AA18236" s="105"/>
      <c r="AB18236" s="105"/>
      <c r="AC18236" s="105"/>
      <c r="AD18236" s="105"/>
      <c r="AE18236" s="105"/>
      <c r="AF18236" s="105"/>
      <c r="AG18236" s="105"/>
      <c r="AH18236" s="105"/>
      <c r="AI18236" s="102"/>
      <c r="AJ18236" s="102"/>
    </row>
    <row r="18237" spans="1:36" s="9" customFormat="1">
      <c r="A18237" s="26">
        <v>18236</v>
      </c>
      <c r="B18237" s="106" t="s">
        <v>49138</v>
      </c>
      <c r="C18237" s="107"/>
      <c r="D18237" s="104" t="s">
        <v>16177</v>
      </c>
      <c r="E18237" s="104">
        <v>12855</v>
      </c>
      <c r="F18237" s="108">
        <v>906.2</v>
      </c>
      <c r="G18237" s="109" t="s">
        <v>49139</v>
      </c>
      <c r="H18237" s="104" t="s">
        <v>17</v>
      </c>
      <c r="I18237" s="104" t="s">
        <v>14097</v>
      </c>
      <c r="J18237" s="104">
        <v>7</v>
      </c>
      <c r="K18237" s="110">
        <v>7</v>
      </c>
      <c r="L18237" s="110">
        <v>7</v>
      </c>
      <c r="M18237" s="110">
        <v>14</v>
      </c>
      <c r="N18237" s="110">
        <v>10</v>
      </c>
      <c r="O18237" s="110">
        <v>0</v>
      </c>
      <c r="P18237" s="111">
        <v>90.6</v>
      </c>
      <c r="Q18237" s="121">
        <v>0</v>
      </c>
      <c r="R18237" s="102"/>
      <c r="S18237" s="105"/>
      <c r="T18237" s="105"/>
      <c r="U18237" s="105"/>
      <c r="V18237" s="105"/>
      <c r="W18237" s="105"/>
      <c r="X18237" s="105"/>
      <c r="Y18237" s="105"/>
      <c r="Z18237" s="105"/>
      <c r="AA18237" s="105"/>
      <c r="AB18237" s="105"/>
      <c r="AC18237" s="105"/>
      <c r="AD18237" s="105"/>
      <c r="AE18237" s="105"/>
      <c r="AF18237" s="105"/>
      <c r="AG18237" s="105"/>
      <c r="AH18237" s="105"/>
      <c r="AI18237" s="102"/>
      <c r="AJ18237" s="102"/>
    </row>
    <row r="18238" spans="1:36">
      <c r="A18238" s="26">
        <v>18237</v>
      </c>
      <c r="B18238" s="27" t="s">
        <v>16108</v>
      </c>
      <c r="C18238" s="28"/>
      <c r="D18238" s="18" t="s">
        <v>16109</v>
      </c>
      <c r="E18238" s="18" t="s">
        <v>16110</v>
      </c>
      <c r="F18238" s="29"/>
      <c r="G18238" s="30"/>
      <c r="H18238" s="18" t="s">
        <v>17</v>
      </c>
      <c r="I18238" s="18" t="s">
        <v>14097</v>
      </c>
      <c r="J18238" s="18" t="str">
        <f>TEXT(G18238,"aa")</f>
        <v>00</v>
      </c>
      <c r="Q18238" s="32">
        <v>1</v>
      </c>
    </row>
    <row r="18239" spans="1:36">
      <c r="A18239" s="26">
        <v>18238</v>
      </c>
      <c r="B18239" s="27" t="s">
        <v>16111</v>
      </c>
      <c r="C18239" s="28"/>
      <c r="D18239" s="18" t="s">
        <v>16112</v>
      </c>
      <c r="E18239" s="18" t="s">
        <v>16113</v>
      </c>
      <c r="F18239" s="29"/>
      <c r="G18239" s="30"/>
      <c r="H18239" s="18" t="s">
        <v>17</v>
      </c>
      <c r="I18239" s="18" t="s">
        <v>14097</v>
      </c>
      <c r="J18239" s="18" t="str">
        <f>TEXT(G18239,"aa")</f>
        <v>00</v>
      </c>
      <c r="Q18239" s="32">
        <v>1</v>
      </c>
    </row>
    <row r="18240" spans="1:36">
      <c r="A18240" s="26">
        <v>18239</v>
      </c>
      <c r="B18240" s="27" t="s">
        <v>16114</v>
      </c>
      <c r="C18240" s="28"/>
      <c r="D18240" s="18" t="s">
        <v>16115</v>
      </c>
      <c r="E18240" s="18" t="s">
        <v>16116</v>
      </c>
      <c r="F18240" s="29"/>
      <c r="G18240" s="30"/>
      <c r="H18240" s="18" t="s">
        <v>17</v>
      </c>
      <c r="I18240" s="18" t="s">
        <v>14097</v>
      </c>
      <c r="J18240" s="18" t="str">
        <f>TEXT(G18240,"aa")</f>
        <v>00</v>
      </c>
      <c r="Q18240" s="32">
        <v>1</v>
      </c>
    </row>
    <row r="18241" spans="1:36">
      <c r="A18241" s="26">
        <v>18240</v>
      </c>
      <c r="B18241" s="56" t="s">
        <v>47164</v>
      </c>
      <c r="D18241" s="52" t="s">
        <v>47172</v>
      </c>
      <c r="E18241" s="53">
        <v>39407</v>
      </c>
      <c r="F18241" s="57">
        <v>201.9</v>
      </c>
      <c r="H18241" s="52" t="s">
        <v>17</v>
      </c>
      <c r="I18241" s="52" t="s">
        <v>32543</v>
      </c>
      <c r="J18241" s="18">
        <v>21</v>
      </c>
      <c r="K18241" s="31">
        <v>21</v>
      </c>
      <c r="L18241" s="31">
        <v>21</v>
      </c>
      <c r="M18241" s="31">
        <v>0</v>
      </c>
      <c r="N18241" s="31">
        <v>3</v>
      </c>
      <c r="O18241" s="31">
        <f>N18241-M18241</f>
        <v>3</v>
      </c>
      <c r="P18241" s="32">
        <f>F18241/N18241</f>
        <v>67.3</v>
      </c>
      <c r="Q18241" s="33">
        <f>P18241*O18241</f>
        <v>201.89999999999998</v>
      </c>
    </row>
    <row r="18242" spans="1:36">
      <c r="A18242" s="26">
        <v>18241</v>
      </c>
      <c r="B18242" s="27" t="s">
        <v>16120</v>
      </c>
      <c r="C18242" s="28"/>
      <c r="D18242" s="18" t="s">
        <v>16121</v>
      </c>
      <c r="E18242" s="18" t="s">
        <v>16122</v>
      </c>
      <c r="F18242" s="29"/>
      <c r="G18242" s="30"/>
      <c r="H18242" s="18" t="s">
        <v>17</v>
      </c>
      <c r="I18242" s="18" t="s">
        <v>14097</v>
      </c>
      <c r="J18242" s="18" t="str">
        <f t="shared" ref="J18242:J18250" si="1831">TEXT(G18242,"aa")</f>
        <v>00</v>
      </c>
      <c r="Q18242" s="32">
        <v>1</v>
      </c>
    </row>
    <row r="18243" spans="1:36">
      <c r="A18243" s="26">
        <v>18242</v>
      </c>
      <c r="B18243" s="27" t="s">
        <v>16123</v>
      </c>
      <c r="C18243" s="28"/>
      <c r="D18243" s="18" t="s">
        <v>16124</v>
      </c>
      <c r="E18243" s="18" t="s">
        <v>16125</v>
      </c>
      <c r="F18243" s="29"/>
      <c r="G18243" s="30"/>
      <c r="H18243" s="18" t="s">
        <v>17</v>
      </c>
      <c r="I18243" s="18" t="s">
        <v>14097</v>
      </c>
      <c r="J18243" s="18" t="str">
        <f t="shared" si="1831"/>
        <v>00</v>
      </c>
      <c r="Q18243" s="32">
        <v>1</v>
      </c>
    </row>
    <row r="18244" spans="1:36">
      <c r="A18244" s="26">
        <v>18243</v>
      </c>
      <c r="B18244" s="27" t="s">
        <v>16126</v>
      </c>
      <c r="C18244" s="28"/>
      <c r="D18244" s="18" t="s">
        <v>16127</v>
      </c>
      <c r="E18244" s="18" t="s">
        <v>16128</v>
      </c>
      <c r="F18244" s="29"/>
      <c r="G18244" s="30"/>
      <c r="H18244" s="18" t="s">
        <v>17</v>
      </c>
      <c r="I18244" s="18" t="s">
        <v>14097</v>
      </c>
      <c r="J18244" s="18" t="str">
        <f t="shared" si="1831"/>
        <v>00</v>
      </c>
      <c r="Q18244" s="32">
        <v>1</v>
      </c>
    </row>
    <row r="18245" spans="1:36" ht="25.5">
      <c r="A18245" s="26">
        <v>18244</v>
      </c>
      <c r="B18245" s="106" t="s">
        <v>16129</v>
      </c>
      <c r="C18245" s="107"/>
      <c r="D18245" s="104" t="s">
        <v>16130</v>
      </c>
      <c r="E18245" s="104" t="s">
        <v>16131</v>
      </c>
      <c r="F18245" s="108">
        <v>1</v>
      </c>
      <c r="G18245" s="109" t="s">
        <v>34</v>
      </c>
      <c r="H18245" s="104" t="s">
        <v>17</v>
      </c>
      <c r="I18245" s="104" t="s">
        <v>14097</v>
      </c>
      <c r="J18245" s="104" t="str">
        <f t="shared" si="1831"/>
        <v>11</v>
      </c>
      <c r="K18245" s="110" t="str">
        <f>J18245</f>
        <v>11</v>
      </c>
      <c r="L18245" s="110">
        <v>19</v>
      </c>
      <c r="M18245" s="110">
        <f>+L18245-K18245</f>
        <v>8</v>
      </c>
      <c r="N18245" s="110">
        <v>10</v>
      </c>
      <c r="O18245" s="110">
        <f>N18245-M18245</f>
        <v>2</v>
      </c>
      <c r="P18245" s="111">
        <f>F18245/N18245</f>
        <v>0.1</v>
      </c>
      <c r="Q18245" s="121">
        <f>P18245*O18245</f>
        <v>0.2</v>
      </c>
    </row>
    <row r="18246" spans="1:36" ht="25.5">
      <c r="A18246" s="26">
        <v>18245</v>
      </c>
      <c r="B18246" s="106" t="s">
        <v>16132</v>
      </c>
      <c r="C18246" s="107"/>
      <c r="D18246" s="104" t="s">
        <v>16133</v>
      </c>
      <c r="E18246" s="104" t="s">
        <v>16134</v>
      </c>
      <c r="F18246" s="108">
        <v>0</v>
      </c>
      <c r="G18246" s="109" t="s">
        <v>1405</v>
      </c>
      <c r="H18246" s="104" t="s">
        <v>17</v>
      </c>
      <c r="I18246" s="104" t="s">
        <v>14097</v>
      </c>
      <c r="J18246" s="104" t="str">
        <f t="shared" si="1831"/>
        <v>17</v>
      </c>
      <c r="K18246" s="110" t="str">
        <f>J18246</f>
        <v>17</v>
      </c>
      <c r="L18246" s="110">
        <v>19</v>
      </c>
      <c r="M18246" s="110">
        <f>+L18246-K18246</f>
        <v>2</v>
      </c>
      <c r="N18246" s="110">
        <v>10</v>
      </c>
      <c r="O18246" s="110">
        <f>N18246-M18246</f>
        <v>8</v>
      </c>
      <c r="P18246" s="111">
        <f>F18246/N18246</f>
        <v>0</v>
      </c>
      <c r="Q18246" s="121">
        <f>P18246*O18246</f>
        <v>0</v>
      </c>
    </row>
    <row r="18247" spans="1:36" s="9" customFormat="1" ht="25.5">
      <c r="A18247" s="26">
        <v>18246</v>
      </c>
      <c r="B18247" s="106" t="s">
        <v>16135</v>
      </c>
      <c r="C18247" s="107"/>
      <c r="D18247" s="104" t="s">
        <v>16136</v>
      </c>
      <c r="E18247" s="104" t="s">
        <v>16137</v>
      </c>
      <c r="F18247" s="108"/>
      <c r="G18247" s="109"/>
      <c r="H18247" s="104" t="s">
        <v>17</v>
      </c>
      <c r="I18247" s="104" t="s">
        <v>14097</v>
      </c>
      <c r="J18247" s="104" t="str">
        <f t="shared" si="1831"/>
        <v>00</v>
      </c>
      <c r="K18247" s="110"/>
      <c r="L18247" s="110"/>
      <c r="M18247" s="110"/>
      <c r="N18247" s="110"/>
      <c r="O18247" s="110"/>
      <c r="P18247" s="111"/>
      <c r="Q18247" s="111">
        <v>1</v>
      </c>
      <c r="R18247" s="102"/>
      <c r="S18247" s="105"/>
      <c r="T18247" s="105"/>
      <c r="U18247" s="105"/>
      <c r="V18247" s="105"/>
      <c r="W18247" s="105"/>
      <c r="X18247" s="105"/>
      <c r="Y18247" s="105"/>
      <c r="Z18247" s="105"/>
      <c r="AA18247" s="105"/>
      <c r="AB18247" s="105"/>
      <c r="AC18247" s="105"/>
      <c r="AD18247" s="105"/>
      <c r="AE18247" s="105"/>
      <c r="AF18247" s="105"/>
      <c r="AG18247" s="105"/>
      <c r="AH18247" s="105"/>
      <c r="AI18247" s="102"/>
      <c r="AJ18247" s="102"/>
    </row>
    <row r="18248" spans="1:36" s="9" customFormat="1">
      <c r="A18248" s="26">
        <v>18247</v>
      </c>
      <c r="B18248" s="106" t="s">
        <v>16138</v>
      </c>
      <c r="C18248" s="107"/>
      <c r="D18248" s="104" t="s">
        <v>16139</v>
      </c>
      <c r="E18248" s="104" t="s">
        <v>16140</v>
      </c>
      <c r="F18248" s="108"/>
      <c r="G18248" s="109"/>
      <c r="H18248" s="104" t="s">
        <v>17</v>
      </c>
      <c r="I18248" s="104" t="s">
        <v>14097</v>
      </c>
      <c r="J18248" s="104" t="str">
        <f t="shared" si="1831"/>
        <v>00</v>
      </c>
      <c r="K18248" s="110"/>
      <c r="L18248" s="110"/>
      <c r="M18248" s="110"/>
      <c r="N18248" s="110"/>
      <c r="O18248" s="110"/>
      <c r="P18248" s="111"/>
      <c r="Q18248" s="111">
        <v>1</v>
      </c>
      <c r="R18248" s="102"/>
      <c r="S18248" s="105"/>
      <c r="T18248" s="105"/>
      <c r="U18248" s="105"/>
      <c r="V18248" s="105"/>
      <c r="W18248" s="105"/>
      <c r="X18248" s="105"/>
      <c r="Y18248" s="105"/>
      <c r="Z18248" s="105"/>
      <c r="AA18248" s="105"/>
      <c r="AB18248" s="105"/>
      <c r="AC18248" s="105"/>
      <c r="AD18248" s="105"/>
      <c r="AE18248" s="105"/>
      <c r="AF18248" s="105"/>
      <c r="AG18248" s="105"/>
      <c r="AH18248" s="105"/>
      <c r="AI18248" s="102"/>
      <c r="AJ18248" s="102"/>
    </row>
    <row r="18249" spans="1:36" s="9" customFormat="1">
      <c r="A18249" s="26">
        <v>18248</v>
      </c>
      <c r="B18249" s="106" t="s">
        <v>16141</v>
      </c>
      <c r="C18249" s="107"/>
      <c r="D18249" s="104" t="s">
        <v>16142</v>
      </c>
      <c r="E18249" s="104" t="s">
        <v>16143</v>
      </c>
      <c r="F18249" s="108"/>
      <c r="G18249" s="109"/>
      <c r="H18249" s="104" t="s">
        <v>17</v>
      </c>
      <c r="I18249" s="104" t="s">
        <v>14097</v>
      </c>
      <c r="J18249" s="104" t="str">
        <f t="shared" si="1831"/>
        <v>00</v>
      </c>
      <c r="K18249" s="110"/>
      <c r="L18249" s="110"/>
      <c r="M18249" s="110"/>
      <c r="N18249" s="110"/>
      <c r="O18249" s="110"/>
      <c r="P18249" s="111"/>
      <c r="Q18249" s="111">
        <v>1</v>
      </c>
      <c r="R18249" s="102"/>
      <c r="S18249" s="105"/>
      <c r="T18249" s="105"/>
      <c r="U18249" s="105"/>
      <c r="V18249" s="105"/>
      <c r="W18249" s="105"/>
      <c r="X18249" s="105"/>
      <c r="Y18249" s="105"/>
      <c r="Z18249" s="105"/>
      <c r="AA18249" s="105"/>
      <c r="AB18249" s="105"/>
      <c r="AC18249" s="105"/>
      <c r="AD18249" s="105"/>
      <c r="AE18249" s="105"/>
      <c r="AF18249" s="105"/>
      <c r="AG18249" s="105"/>
      <c r="AH18249" s="105"/>
      <c r="AI18249" s="102"/>
      <c r="AJ18249" s="102"/>
    </row>
    <row r="18250" spans="1:36" s="9" customFormat="1">
      <c r="A18250" s="26">
        <v>18249</v>
      </c>
      <c r="B18250" s="106" t="s">
        <v>16144</v>
      </c>
      <c r="C18250" s="107"/>
      <c r="D18250" s="104" t="s">
        <v>16145</v>
      </c>
      <c r="E18250" s="104" t="s">
        <v>16146</v>
      </c>
      <c r="F18250" s="108"/>
      <c r="G18250" s="109"/>
      <c r="H18250" s="104" t="s">
        <v>17</v>
      </c>
      <c r="I18250" s="104" t="s">
        <v>14097</v>
      </c>
      <c r="J18250" s="104" t="str">
        <f t="shared" si="1831"/>
        <v>00</v>
      </c>
      <c r="K18250" s="110"/>
      <c r="L18250" s="110"/>
      <c r="M18250" s="110"/>
      <c r="N18250" s="110"/>
      <c r="O18250" s="110"/>
      <c r="P18250" s="111"/>
      <c r="Q18250" s="111">
        <v>1</v>
      </c>
      <c r="R18250" s="102"/>
      <c r="S18250" s="105"/>
      <c r="T18250" s="105"/>
      <c r="U18250" s="105"/>
      <c r="V18250" s="105"/>
      <c r="W18250" s="105"/>
      <c r="X18250" s="105"/>
      <c r="Y18250" s="105"/>
      <c r="Z18250" s="105"/>
      <c r="AA18250" s="105"/>
      <c r="AB18250" s="105"/>
      <c r="AC18250" s="105"/>
      <c r="AD18250" s="105"/>
      <c r="AE18250" s="105"/>
      <c r="AF18250" s="105"/>
      <c r="AG18250" s="105"/>
      <c r="AH18250" s="105"/>
      <c r="AI18250" s="102"/>
      <c r="AJ18250" s="102"/>
    </row>
    <row r="18251" spans="1:36" s="9" customFormat="1">
      <c r="A18251" s="26">
        <v>18250</v>
      </c>
      <c r="B18251" s="56" t="s">
        <v>47164</v>
      </c>
      <c r="C18251" s="20"/>
      <c r="D18251" s="52" t="s">
        <v>47173</v>
      </c>
      <c r="E18251" s="53">
        <v>39408</v>
      </c>
      <c r="F18251" s="57">
        <v>201.9</v>
      </c>
      <c r="G18251" s="55"/>
      <c r="H18251" s="52" t="s">
        <v>17</v>
      </c>
      <c r="I18251" s="52" t="s">
        <v>32543</v>
      </c>
      <c r="J18251" s="18">
        <v>21</v>
      </c>
      <c r="K18251" s="31">
        <v>21</v>
      </c>
      <c r="L18251" s="31">
        <v>21</v>
      </c>
      <c r="M18251" s="31">
        <v>0</v>
      </c>
      <c r="N18251" s="31">
        <v>3</v>
      </c>
      <c r="O18251" s="31">
        <f>N18251-M18251</f>
        <v>3</v>
      </c>
      <c r="P18251" s="32">
        <f>F18251/N18251</f>
        <v>67.3</v>
      </c>
      <c r="Q18251" s="33">
        <f>P18251*O18251</f>
        <v>201.89999999999998</v>
      </c>
      <c r="R18251" s="102"/>
      <c r="S18251" s="105"/>
      <c r="T18251" s="105"/>
      <c r="U18251" s="105"/>
      <c r="V18251" s="105"/>
      <c r="W18251" s="105"/>
      <c r="X18251" s="105"/>
      <c r="Y18251" s="105"/>
      <c r="Z18251" s="105"/>
      <c r="AA18251" s="105"/>
      <c r="AB18251" s="105"/>
      <c r="AC18251" s="105"/>
      <c r="AD18251" s="105"/>
      <c r="AE18251" s="105"/>
      <c r="AF18251" s="105"/>
      <c r="AG18251" s="105"/>
      <c r="AH18251" s="105"/>
      <c r="AI18251" s="102"/>
      <c r="AJ18251" s="102"/>
    </row>
    <row r="18252" spans="1:36" s="9" customFormat="1">
      <c r="A18252" s="26">
        <v>18251</v>
      </c>
      <c r="B18252" s="106" t="s">
        <v>16150</v>
      </c>
      <c r="C18252" s="107"/>
      <c r="D18252" s="104" t="s">
        <v>16151</v>
      </c>
      <c r="E18252" s="104" t="s">
        <v>16152</v>
      </c>
      <c r="F18252" s="108"/>
      <c r="G18252" s="109"/>
      <c r="H18252" s="104" t="s">
        <v>17</v>
      </c>
      <c r="I18252" s="104" t="s">
        <v>14097</v>
      </c>
      <c r="J18252" s="104" t="str">
        <f>TEXT(G18252,"aa")</f>
        <v>00</v>
      </c>
      <c r="K18252" s="110"/>
      <c r="L18252" s="110"/>
      <c r="M18252" s="110"/>
      <c r="N18252" s="110"/>
      <c r="O18252" s="110"/>
      <c r="P18252" s="111"/>
      <c r="Q18252" s="111">
        <v>1</v>
      </c>
      <c r="R18252" s="102"/>
      <c r="S18252" s="105"/>
      <c r="T18252" s="105"/>
      <c r="U18252" s="105"/>
      <c r="V18252" s="105"/>
      <c r="W18252" s="105"/>
      <c r="X18252" s="105"/>
      <c r="Y18252" s="105"/>
      <c r="Z18252" s="105"/>
      <c r="AA18252" s="105"/>
      <c r="AB18252" s="105"/>
      <c r="AC18252" s="105"/>
      <c r="AD18252" s="105"/>
      <c r="AE18252" s="105"/>
      <c r="AF18252" s="105"/>
      <c r="AG18252" s="105"/>
      <c r="AH18252" s="105"/>
      <c r="AI18252" s="102"/>
      <c r="AJ18252" s="102"/>
    </row>
    <row r="18253" spans="1:36" s="9" customFormat="1">
      <c r="A18253" s="26">
        <v>18252</v>
      </c>
      <c r="B18253" s="106" t="s">
        <v>16153</v>
      </c>
      <c r="C18253" s="107"/>
      <c r="D18253" s="104" t="s">
        <v>16154</v>
      </c>
      <c r="E18253" s="104" t="s">
        <v>16155</v>
      </c>
      <c r="F18253" s="108"/>
      <c r="G18253" s="109"/>
      <c r="H18253" s="104" t="s">
        <v>17</v>
      </c>
      <c r="I18253" s="104" t="s">
        <v>14097</v>
      </c>
      <c r="J18253" s="104" t="str">
        <f>TEXT(G18253,"aa")</f>
        <v>00</v>
      </c>
      <c r="K18253" s="110"/>
      <c r="L18253" s="110"/>
      <c r="M18253" s="110"/>
      <c r="N18253" s="110"/>
      <c r="O18253" s="110"/>
      <c r="P18253" s="111"/>
      <c r="Q18253" s="111">
        <v>1</v>
      </c>
      <c r="R18253" s="102"/>
      <c r="S18253" s="105"/>
      <c r="T18253" s="105"/>
      <c r="U18253" s="105"/>
      <c r="V18253" s="105"/>
      <c r="W18253" s="105"/>
      <c r="X18253" s="105"/>
      <c r="Y18253" s="105"/>
      <c r="Z18253" s="105"/>
      <c r="AA18253" s="105"/>
      <c r="AB18253" s="105"/>
      <c r="AC18253" s="105"/>
      <c r="AD18253" s="105"/>
      <c r="AE18253" s="105"/>
      <c r="AF18253" s="105"/>
      <c r="AG18253" s="105"/>
      <c r="AH18253" s="105"/>
      <c r="AI18253" s="102"/>
      <c r="AJ18253" s="102"/>
    </row>
    <row r="18254" spans="1:36" s="9" customFormat="1">
      <c r="A18254" s="26">
        <v>18253</v>
      </c>
      <c r="B18254" s="56" t="s">
        <v>47164</v>
      </c>
      <c r="C18254" s="20"/>
      <c r="D18254" s="52" t="s">
        <v>47174</v>
      </c>
      <c r="E18254" s="53">
        <v>39409</v>
      </c>
      <c r="F18254" s="57">
        <v>201.9</v>
      </c>
      <c r="G18254" s="55"/>
      <c r="H18254" s="52" t="s">
        <v>17</v>
      </c>
      <c r="I18254" s="52" t="s">
        <v>32543</v>
      </c>
      <c r="J18254" s="18">
        <v>21</v>
      </c>
      <c r="K18254" s="31">
        <v>21</v>
      </c>
      <c r="L18254" s="31">
        <v>21</v>
      </c>
      <c r="M18254" s="31">
        <v>0</v>
      </c>
      <c r="N18254" s="31">
        <v>3</v>
      </c>
      <c r="O18254" s="31">
        <f>N18254-M18254</f>
        <v>3</v>
      </c>
      <c r="P18254" s="32">
        <f>F18254/N18254</f>
        <v>67.3</v>
      </c>
      <c r="Q18254" s="33">
        <f>P18254*O18254</f>
        <v>201.89999999999998</v>
      </c>
      <c r="R18254" s="102"/>
      <c r="S18254" s="105"/>
      <c r="T18254" s="105"/>
      <c r="U18254" s="105"/>
      <c r="V18254" s="105"/>
      <c r="W18254" s="105"/>
      <c r="X18254" s="105"/>
      <c r="Y18254" s="105"/>
      <c r="Z18254" s="105"/>
      <c r="AA18254" s="105"/>
      <c r="AB18254" s="105"/>
      <c r="AC18254" s="105"/>
      <c r="AD18254" s="105"/>
      <c r="AE18254" s="105"/>
      <c r="AF18254" s="105"/>
      <c r="AG18254" s="105"/>
      <c r="AH18254" s="105"/>
      <c r="AI18254" s="102"/>
      <c r="AJ18254" s="102"/>
    </row>
    <row r="18255" spans="1:36" s="9" customFormat="1">
      <c r="A18255" s="26">
        <v>18254</v>
      </c>
      <c r="B18255" s="106" t="s">
        <v>16159</v>
      </c>
      <c r="C18255" s="107"/>
      <c r="D18255" s="104" t="s">
        <v>16160</v>
      </c>
      <c r="E18255" s="104" t="s">
        <v>16161</v>
      </c>
      <c r="F18255" s="108"/>
      <c r="G18255" s="109"/>
      <c r="H18255" s="104" t="s">
        <v>17</v>
      </c>
      <c r="I18255" s="104" t="s">
        <v>14097</v>
      </c>
      <c r="J18255" s="104" t="str">
        <f t="shared" ref="J18255:J18262" si="1832">TEXT(G18255,"aa")</f>
        <v>00</v>
      </c>
      <c r="K18255" s="110"/>
      <c r="L18255" s="110"/>
      <c r="M18255" s="110"/>
      <c r="N18255" s="110"/>
      <c r="O18255" s="110"/>
      <c r="P18255" s="111"/>
      <c r="Q18255" s="111">
        <v>1</v>
      </c>
      <c r="R18255" s="102"/>
      <c r="S18255" s="105"/>
      <c r="T18255" s="105"/>
      <c r="U18255" s="105"/>
      <c r="V18255" s="105"/>
      <c r="W18255" s="105"/>
      <c r="X18255" s="105"/>
      <c r="Y18255" s="105"/>
      <c r="Z18255" s="105"/>
      <c r="AA18255" s="105"/>
      <c r="AB18255" s="105"/>
      <c r="AC18255" s="105"/>
      <c r="AD18255" s="105"/>
      <c r="AE18255" s="105"/>
      <c r="AF18255" s="105"/>
      <c r="AG18255" s="105"/>
      <c r="AH18255" s="105"/>
      <c r="AI18255" s="102"/>
      <c r="AJ18255" s="102"/>
    </row>
    <row r="18256" spans="1:36" s="9" customFormat="1" ht="25.5">
      <c r="A18256" s="26">
        <v>18255</v>
      </c>
      <c r="B18256" s="106" t="s">
        <v>16162</v>
      </c>
      <c r="C18256" s="107"/>
      <c r="D18256" s="104" t="s">
        <v>16163</v>
      </c>
      <c r="E18256" s="104" t="s">
        <v>16164</v>
      </c>
      <c r="F18256" s="108">
        <v>1</v>
      </c>
      <c r="G18256" s="109" t="s">
        <v>34</v>
      </c>
      <c r="H18256" s="104" t="s">
        <v>17</v>
      </c>
      <c r="I18256" s="104" t="s">
        <v>14097</v>
      </c>
      <c r="J18256" s="104" t="str">
        <f t="shared" si="1832"/>
        <v>11</v>
      </c>
      <c r="K18256" s="110" t="str">
        <f>J18256</f>
        <v>11</v>
      </c>
      <c r="L18256" s="110">
        <v>19</v>
      </c>
      <c r="M18256" s="110">
        <f>+L18256-K18256</f>
        <v>8</v>
      </c>
      <c r="N18256" s="110">
        <v>10</v>
      </c>
      <c r="O18256" s="110">
        <f>N18256-M18256</f>
        <v>2</v>
      </c>
      <c r="P18256" s="111">
        <f>F18256/N18256</f>
        <v>0.1</v>
      </c>
      <c r="Q18256" s="121">
        <f>P18256*O18256</f>
        <v>0.2</v>
      </c>
      <c r="R18256" s="102"/>
      <c r="S18256" s="105"/>
      <c r="T18256" s="105"/>
      <c r="U18256" s="105"/>
      <c r="V18256" s="105"/>
      <c r="W18256" s="105"/>
      <c r="X18256" s="105"/>
      <c r="Y18256" s="105"/>
      <c r="Z18256" s="105"/>
      <c r="AA18256" s="105"/>
      <c r="AB18256" s="105"/>
      <c r="AC18256" s="105"/>
      <c r="AD18256" s="105"/>
      <c r="AE18256" s="105"/>
      <c r="AF18256" s="105"/>
      <c r="AG18256" s="105"/>
      <c r="AH18256" s="105"/>
      <c r="AI18256" s="102"/>
      <c r="AJ18256" s="102"/>
    </row>
    <row r="18257" spans="1:36" ht="25.5">
      <c r="A18257" s="26">
        <v>18256</v>
      </c>
      <c r="B18257" s="27" t="s">
        <v>16165</v>
      </c>
      <c r="C18257" s="28"/>
      <c r="D18257" s="18" t="s">
        <v>16166</v>
      </c>
      <c r="E18257" s="18" t="s">
        <v>16167</v>
      </c>
      <c r="F18257" s="29">
        <v>799.24</v>
      </c>
      <c r="G18257" s="30" t="s">
        <v>5238</v>
      </c>
      <c r="H18257" s="18" t="s">
        <v>17</v>
      </c>
      <c r="I18257" s="18" t="s">
        <v>14097</v>
      </c>
      <c r="J18257" s="18" t="str">
        <f t="shared" si="1832"/>
        <v>14</v>
      </c>
      <c r="K18257" s="31" t="str">
        <f>J18257</f>
        <v>14</v>
      </c>
      <c r="L18257" s="31">
        <v>19</v>
      </c>
      <c r="M18257" s="31">
        <f>+L18257-K18257</f>
        <v>5</v>
      </c>
      <c r="N18257" s="31">
        <v>10</v>
      </c>
      <c r="O18257" s="31">
        <f>N18257-M18257</f>
        <v>5</v>
      </c>
      <c r="P18257" s="32">
        <f>F18257/N18257</f>
        <v>79.924000000000007</v>
      </c>
      <c r="Q18257" s="33">
        <f>P18257*O18257</f>
        <v>399.62</v>
      </c>
    </row>
    <row r="18258" spans="1:36" s="9" customFormat="1">
      <c r="A18258" s="26">
        <v>18257</v>
      </c>
      <c r="B18258" s="106" t="s">
        <v>16168</v>
      </c>
      <c r="C18258" s="107"/>
      <c r="D18258" s="104" t="s">
        <v>16169</v>
      </c>
      <c r="E18258" s="104" t="s">
        <v>16170</v>
      </c>
      <c r="F18258" s="108">
        <v>715.72</v>
      </c>
      <c r="G18258" s="109" t="s">
        <v>16171</v>
      </c>
      <c r="H18258" s="104" t="s">
        <v>17</v>
      </c>
      <c r="I18258" s="104" t="s">
        <v>14097</v>
      </c>
      <c r="J18258" s="104" t="str">
        <f t="shared" si="1832"/>
        <v>15</v>
      </c>
      <c r="K18258" s="110" t="str">
        <f>J18258</f>
        <v>15</v>
      </c>
      <c r="L18258" s="110">
        <v>19</v>
      </c>
      <c r="M18258" s="110">
        <f>+L18258-K18258</f>
        <v>4</v>
      </c>
      <c r="N18258" s="110">
        <v>10</v>
      </c>
      <c r="O18258" s="110">
        <f>N18258-M18258</f>
        <v>6</v>
      </c>
      <c r="P18258" s="111">
        <f>F18258/N18258</f>
        <v>71.572000000000003</v>
      </c>
      <c r="Q18258" s="121">
        <f>P18258*O18258</f>
        <v>429.43200000000002</v>
      </c>
      <c r="R18258" s="102"/>
      <c r="S18258" s="105"/>
      <c r="T18258" s="105"/>
      <c r="U18258" s="105"/>
      <c r="V18258" s="105"/>
      <c r="W18258" s="105"/>
      <c r="X18258" s="105"/>
      <c r="Y18258" s="105"/>
      <c r="Z18258" s="105"/>
      <c r="AA18258" s="105"/>
      <c r="AB18258" s="105"/>
      <c r="AC18258" s="105"/>
      <c r="AD18258" s="105"/>
      <c r="AE18258" s="105"/>
      <c r="AF18258" s="105"/>
      <c r="AG18258" s="105"/>
      <c r="AH18258" s="105"/>
      <c r="AI18258" s="102"/>
      <c r="AJ18258" s="102"/>
    </row>
    <row r="18259" spans="1:36" s="9" customFormat="1" ht="25.5">
      <c r="A18259" s="26">
        <v>18258</v>
      </c>
      <c r="B18259" s="106" t="s">
        <v>16172</v>
      </c>
      <c r="C18259" s="107"/>
      <c r="D18259" s="104" t="s">
        <v>16173</v>
      </c>
      <c r="E18259" s="104" t="s">
        <v>16174</v>
      </c>
      <c r="F18259" s="108">
        <v>0</v>
      </c>
      <c r="G18259" s="109" t="s">
        <v>1405</v>
      </c>
      <c r="H18259" s="104" t="s">
        <v>17</v>
      </c>
      <c r="I18259" s="104" t="s">
        <v>14097</v>
      </c>
      <c r="J18259" s="104" t="str">
        <f t="shared" si="1832"/>
        <v>17</v>
      </c>
      <c r="K18259" s="110" t="str">
        <f>J18259</f>
        <v>17</v>
      </c>
      <c r="L18259" s="110">
        <v>19</v>
      </c>
      <c r="M18259" s="110">
        <f>+L18259-K18259</f>
        <v>2</v>
      </c>
      <c r="N18259" s="110">
        <v>10</v>
      </c>
      <c r="O18259" s="110">
        <f>N18259-M18259</f>
        <v>8</v>
      </c>
      <c r="P18259" s="111">
        <f>F18259/N18259</f>
        <v>0</v>
      </c>
      <c r="Q18259" s="121">
        <f>P18259*O18259</f>
        <v>0</v>
      </c>
      <c r="R18259" s="102"/>
      <c r="S18259" s="105"/>
      <c r="T18259" s="105"/>
      <c r="U18259" s="105"/>
      <c r="V18259" s="105"/>
      <c r="W18259" s="105"/>
      <c r="X18259" s="105"/>
      <c r="Y18259" s="105"/>
      <c r="Z18259" s="105"/>
      <c r="AA18259" s="105"/>
      <c r="AB18259" s="105"/>
      <c r="AC18259" s="105"/>
      <c r="AD18259" s="105"/>
      <c r="AE18259" s="105"/>
      <c r="AF18259" s="105"/>
      <c r="AG18259" s="105"/>
      <c r="AH18259" s="105"/>
      <c r="AI18259" s="102"/>
      <c r="AJ18259" s="102"/>
    </row>
    <row r="18260" spans="1:36" ht="25.5">
      <c r="A18260" s="26">
        <v>18259</v>
      </c>
      <c r="B18260" s="27" t="s">
        <v>7615</v>
      </c>
      <c r="C18260" s="28"/>
      <c r="D18260" s="18" t="s">
        <v>16175</v>
      </c>
      <c r="E18260" s="18" t="s">
        <v>16176</v>
      </c>
      <c r="F18260" s="29"/>
      <c r="G18260" s="30"/>
      <c r="H18260" s="18" t="s">
        <v>17</v>
      </c>
      <c r="I18260" s="18" t="s">
        <v>14097</v>
      </c>
      <c r="J18260" s="18" t="str">
        <f t="shared" si="1832"/>
        <v>00</v>
      </c>
      <c r="Q18260" s="32">
        <v>1</v>
      </c>
    </row>
    <row r="18261" spans="1:36">
      <c r="A18261" s="26">
        <v>18260</v>
      </c>
      <c r="B18261" s="27" t="s">
        <v>7352</v>
      </c>
      <c r="C18261" s="28"/>
      <c r="D18261" s="18" t="s">
        <v>16177</v>
      </c>
      <c r="E18261" s="18" t="s">
        <v>16178</v>
      </c>
      <c r="F18261" s="29"/>
      <c r="G18261" s="30"/>
      <c r="H18261" s="18" t="s">
        <v>17</v>
      </c>
      <c r="I18261" s="18" t="s">
        <v>14097</v>
      </c>
      <c r="J18261" s="18" t="str">
        <f t="shared" si="1832"/>
        <v>00</v>
      </c>
      <c r="Q18261" s="32">
        <v>1</v>
      </c>
    </row>
    <row r="18262" spans="1:36" s="9" customFormat="1">
      <c r="A18262" s="26">
        <v>18261</v>
      </c>
      <c r="B18262" s="106" t="s">
        <v>16179</v>
      </c>
      <c r="C18262" s="107"/>
      <c r="D18262" s="104" t="s">
        <v>16180</v>
      </c>
      <c r="E18262" s="104" t="s">
        <v>16181</v>
      </c>
      <c r="F18262" s="108">
        <v>1</v>
      </c>
      <c r="G18262" s="109" t="s">
        <v>28879</v>
      </c>
      <c r="H18262" s="104" t="s">
        <v>17</v>
      </c>
      <c r="I18262" s="104" t="s">
        <v>14097</v>
      </c>
      <c r="J18262" s="104" t="str">
        <f t="shared" si="1832"/>
        <v>12</v>
      </c>
      <c r="K18262" s="110">
        <v>12</v>
      </c>
      <c r="L18262" s="110">
        <v>12</v>
      </c>
      <c r="M18262" s="110">
        <v>9</v>
      </c>
      <c r="N18262" s="110">
        <v>3</v>
      </c>
      <c r="O18262" s="110">
        <v>3</v>
      </c>
      <c r="P18262" s="111">
        <v>0.33</v>
      </c>
      <c r="Q18262" s="111">
        <v>1</v>
      </c>
      <c r="R18262" s="102"/>
      <c r="S18262" s="105"/>
      <c r="T18262" s="105"/>
      <c r="U18262" s="105"/>
      <c r="V18262" s="105"/>
      <c r="W18262" s="105"/>
      <c r="X18262" s="105"/>
      <c r="Y18262" s="105"/>
      <c r="Z18262" s="105"/>
      <c r="AA18262" s="105"/>
      <c r="AB18262" s="105"/>
      <c r="AC18262" s="105"/>
      <c r="AD18262" s="105"/>
      <c r="AE18262" s="105"/>
      <c r="AF18262" s="105"/>
      <c r="AG18262" s="105"/>
      <c r="AH18262" s="105"/>
      <c r="AI18262" s="102"/>
      <c r="AJ18262" s="102"/>
    </row>
    <row r="18263" spans="1:36" s="9" customFormat="1">
      <c r="A18263" s="26">
        <v>18262</v>
      </c>
      <c r="B18263" s="56" t="s">
        <v>47164</v>
      </c>
      <c r="C18263" s="20"/>
      <c r="D18263" s="52" t="s">
        <v>47175</v>
      </c>
      <c r="E18263" s="53">
        <v>39410</v>
      </c>
      <c r="F18263" s="57">
        <v>201.9</v>
      </c>
      <c r="G18263" s="55"/>
      <c r="H18263" s="52" t="s">
        <v>17</v>
      </c>
      <c r="I18263" s="52" t="s">
        <v>32543</v>
      </c>
      <c r="J18263" s="18">
        <v>21</v>
      </c>
      <c r="K18263" s="31">
        <v>21</v>
      </c>
      <c r="L18263" s="31">
        <v>21</v>
      </c>
      <c r="M18263" s="31">
        <v>0</v>
      </c>
      <c r="N18263" s="31">
        <v>3</v>
      </c>
      <c r="O18263" s="31">
        <f>N18263-M18263</f>
        <v>3</v>
      </c>
      <c r="P18263" s="32">
        <f>F18263/N18263</f>
        <v>67.3</v>
      </c>
      <c r="Q18263" s="33">
        <f>P18263*O18263</f>
        <v>201.89999999999998</v>
      </c>
      <c r="R18263" s="102"/>
      <c r="S18263" s="105"/>
      <c r="T18263" s="105"/>
      <c r="U18263" s="105"/>
      <c r="V18263" s="105"/>
      <c r="W18263" s="105"/>
      <c r="X18263" s="105"/>
      <c r="Y18263" s="105"/>
      <c r="Z18263" s="105"/>
      <c r="AA18263" s="105"/>
      <c r="AB18263" s="105"/>
      <c r="AC18263" s="105"/>
      <c r="AD18263" s="105"/>
      <c r="AE18263" s="105"/>
      <c r="AF18263" s="105"/>
      <c r="AG18263" s="105"/>
      <c r="AH18263" s="105"/>
      <c r="AI18263" s="102"/>
      <c r="AJ18263" s="102"/>
    </row>
    <row r="18264" spans="1:36" s="9" customFormat="1">
      <c r="A18264" s="26">
        <v>18263</v>
      </c>
      <c r="B18264" s="106" t="s">
        <v>16185</v>
      </c>
      <c r="C18264" s="107"/>
      <c r="D18264" s="104" t="s">
        <v>16186</v>
      </c>
      <c r="E18264" s="104" t="s">
        <v>16187</v>
      </c>
      <c r="F18264" s="108">
        <v>1</v>
      </c>
      <c r="G18264" s="109" t="s">
        <v>28879</v>
      </c>
      <c r="H18264" s="104" t="s">
        <v>17</v>
      </c>
      <c r="I18264" s="104" t="s">
        <v>14097</v>
      </c>
      <c r="J18264" s="104" t="str">
        <f t="shared" ref="J18264:J18278" si="1833">TEXT(G18264,"aa")</f>
        <v>12</v>
      </c>
      <c r="K18264" s="110">
        <v>12</v>
      </c>
      <c r="L18264" s="110">
        <v>12</v>
      </c>
      <c r="M18264" s="110">
        <v>9</v>
      </c>
      <c r="N18264" s="110">
        <v>3</v>
      </c>
      <c r="O18264" s="110">
        <v>3</v>
      </c>
      <c r="P18264" s="111">
        <v>0.33</v>
      </c>
      <c r="Q18264" s="111">
        <v>0</v>
      </c>
      <c r="R18264" s="102"/>
      <c r="S18264" s="105"/>
      <c r="T18264" s="105"/>
      <c r="U18264" s="105"/>
      <c r="V18264" s="105"/>
      <c r="W18264" s="105"/>
      <c r="X18264" s="105"/>
      <c r="Y18264" s="105"/>
      <c r="Z18264" s="105"/>
      <c r="AA18264" s="105"/>
      <c r="AB18264" s="105"/>
      <c r="AC18264" s="105"/>
      <c r="AD18264" s="105"/>
      <c r="AE18264" s="105"/>
      <c r="AF18264" s="105"/>
      <c r="AG18264" s="105"/>
      <c r="AH18264" s="105"/>
      <c r="AI18264" s="102"/>
      <c r="AJ18264" s="102"/>
    </row>
    <row r="18265" spans="1:36" s="9" customFormat="1">
      <c r="A18265" s="26">
        <v>18264</v>
      </c>
      <c r="B18265" s="106" t="s">
        <v>16188</v>
      </c>
      <c r="C18265" s="107"/>
      <c r="D18265" s="104" t="s">
        <v>16189</v>
      </c>
      <c r="E18265" s="104" t="s">
        <v>16190</v>
      </c>
      <c r="F18265" s="108">
        <v>1</v>
      </c>
      <c r="G18265" s="109" t="s">
        <v>28879</v>
      </c>
      <c r="H18265" s="104" t="s">
        <v>17</v>
      </c>
      <c r="I18265" s="104" t="s">
        <v>14097</v>
      </c>
      <c r="J18265" s="104" t="str">
        <f t="shared" si="1833"/>
        <v>12</v>
      </c>
      <c r="K18265" s="110"/>
      <c r="L18265" s="110"/>
      <c r="M18265" s="110"/>
      <c r="N18265" s="110"/>
      <c r="O18265" s="110"/>
      <c r="P18265" s="111"/>
      <c r="Q18265" s="111">
        <v>1</v>
      </c>
      <c r="R18265" s="102"/>
      <c r="S18265" s="105"/>
      <c r="T18265" s="105"/>
      <c r="U18265" s="105"/>
      <c r="V18265" s="105"/>
      <c r="W18265" s="105"/>
      <c r="X18265" s="105"/>
      <c r="Y18265" s="105"/>
      <c r="Z18265" s="105"/>
      <c r="AA18265" s="105"/>
      <c r="AB18265" s="105"/>
      <c r="AC18265" s="105"/>
      <c r="AD18265" s="105"/>
      <c r="AE18265" s="105"/>
      <c r="AF18265" s="105"/>
      <c r="AG18265" s="105"/>
      <c r="AH18265" s="105"/>
      <c r="AI18265" s="102"/>
      <c r="AJ18265" s="102"/>
    </row>
    <row r="18266" spans="1:36" s="9" customFormat="1">
      <c r="A18266" s="26">
        <v>18265</v>
      </c>
      <c r="B18266" s="106" t="s">
        <v>16191</v>
      </c>
      <c r="C18266" s="107"/>
      <c r="D18266" s="104" t="s">
        <v>16192</v>
      </c>
      <c r="E18266" s="104" t="s">
        <v>16193</v>
      </c>
      <c r="F18266" s="108">
        <v>1</v>
      </c>
      <c r="G18266" s="109" t="s">
        <v>27439</v>
      </c>
      <c r="H18266" s="104" t="s">
        <v>17</v>
      </c>
      <c r="I18266" s="104" t="s">
        <v>14097</v>
      </c>
      <c r="J18266" s="104" t="str">
        <f t="shared" si="1833"/>
        <v>19</v>
      </c>
      <c r="K18266" s="110"/>
      <c r="L18266" s="110"/>
      <c r="M18266" s="110"/>
      <c r="N18266" s="110"/>
      <c r="O18266" s="110"/>
      <c r="P18266" s="111"/>
      <c r="Q18266" s="111">
        <v>1</v>
      </c>
      <c r="R18266" s="102"/>
      <c r="S18266" s="105"/>
      <c r="T18266" s="105"/>
      <c r="U18266" s="105"/>
      <c r="V18266" s="105"/>
      <c r="W18266" s="105"/>
      <c r="X18266" s="105"/>
      <c r="Y18266" s="105"/>
      <c r="Z18266" s="105"/>
      <c r="AA18266" s="105"/>
      <c r="AB18266" s="105"/>
      <c r="AC18266" s="105"/>
      <c r="AD18266" s="105"/>
      <c r="AE18266" s="105"/>
      <c r="AF18266" s="105"/>
      <c r="AG18266" s="105"/>
      <c r="AH18266" s="105"/>
      <c r="AI18266" s="102"/>
      <c r="AJ18266" s="102"/>
    </row>
    <row r="18267" spans="1:36" s="9" customFormat="1">
      <c r="A18267" s="26">
        <v>18266</v>
      </c>
      <c r="B18267" s="106" t="s">
        <v>16194</v>
      </c>
      <c r="C18267" s="107"/>
      <c r="D18267" s="104" t="s">
        <v>16195</v>
      </c>
      <c r="E18267" s="104" t="s">
        <v>16196</v>
      </c>
      <c r="F18267" s="108">
        <v>1</v>
      </c>
      <c r="G18267" s="109" t="s">
        <v>28879</v>
      </c>
      <c r="H18267" s="104" t="s">
        <v>17</v>
      </c>
      <c r="I18267" s="104" t="s">
        <v>14097</v>
      </c>
      <c r="J18267" s="104" t="str">
        <f t="shared" si="1833"/>
        <v>12</v>
      </c>
      <c r="K18267" s="110">
        <v>12</v>
      </c>
      <c r="L18267" s="110">
        <v>12</v>
      </c>
      <c r="M18267" s="110">
        <v>9</v>
      </c>
      <c r="N18267" s="110">
        <v>3</v>
      </c>
      <c r="O18267" s="110">
        <v>3</v>
      </c>
      <c r="P18267" s="111">
        <v>0.33</v>
      </c>
      <c r="Q18267" s="111">
        <v>0</v>
      </c>
      <c r="R18267" s="102"/>
      <c r="S18267" s="105"/>
      <c r="T18267" s="105"/>
      <c r="U18267" s="105"/>
      <c r="V18267" s="105"/>
      <c r="W18267" s="105"/>
      <c r="X18267" s="105"/>
      <c r="Y18267" s="105"/>
      <c r="Z18267" s="105"/>
      <c r="AA18267" s="105"/>
      <c r="AB18267" s="105"/>
      <c r="AC18267" s="105"/>
      <c r="AD18267" s="105"/>
      <c r="AE18267" s="105"/>
      <c r="AF18267" s="105"/>
      <c r="AG18267" s="105"/>
      <c r="AH18267" s="105"/>
      <c r="AI18267" s="102"/>
      <c r="AJ18267" s="102"/>
    </row>
    <row r="18268" spans="1:36" s="9" customFormat="1" ht="25.5">
      <c r="A18268" s="26">
        <v>18267</v>
      </c>
      <c r="B18268" s="106" t="s">
        <v>16197</v>
      </c>
      <c r="C18268" s="107"/>
      <c r="D18268" s="104" t="s">
        <v>16198</v>
      </c>
      <c r="E18268" s="104" t="s">
        <v>16199</v>
      </c>
      <c r="F18268" s="108">
        <v>1</v>
      </c>
      <c r="G18268" s="109" t="s">
        <v>34</v>
      </c>
      <c r="H18268" s="104" t="s">
        <v>17</v>
      </c>
      <c r="I18268" s="104" t="s">
        <v>14097</v>
      </c>
      <c r="J18268" s="104" t="str">
        <f t="shared" si="1833"/>
        <v>11</v>
      </c>
      <c r="K18268" s="110" t="str">
        <f>J18268</f>
        <v>11</v>
      </c>
      <c r="L18268" s="110">
        <v>19</v>
      </c>
      <c r="M18268" s="110">
        <f>+L18268-K18268</f>
        <v>8</v>
      </c>
      <c r="N18268" s="110">
        <v>10</v>
      </c>
      <c r="O18268" s="110">
        <f>N18268-M18268</f>
        <v>2</v>
      </c>
      <c r="P18268" s="111">
        <f>F18268/N18268</f>
        <v>0.1</v>
      </c>
      <c r="Q18268" s="121">
        <f>P18268*O18268</f>
        <v>0.2</v>
      </c>
      <c r="R18268" s="102"/>
      <c r="S18268" s="105"/>
      <c r="T18268" s="105"/>
      <c r="U18268" s="105"/>
      <c r="V18268" s="105"/>
      <c r="W18268" s="105"/>
      <c r="X18268" s="105"/>
      <c r="Y18268" s="105"/>
      <c r="Z18268" s="105"/>
      <c r="AA18268" s="105"/>
      <c r="AB18268" s="105"/>
      <c r="AC18268" s="105"/>
      <c r="AD18268" s="105"/>
      <c r="AE18268" s="105"/>
      <c r="AF18268" s="105"/>
      <c r="AG18268" s="105"/>
      <c r="AH18268" s="105"/>
      <c r="AI18268" s="102"/>
      <c r="AJ18268" s="102"/>
    </row>
    <row r="18269" spans="1:36" s="9" customFormat="1" ht="25.5">
      <c r="A18269" s="26">
        <v>18268</v>
      </c>
      <c r="B18269" s="106" t="s">
        <v>16200</v>
      </c>
      <c r="C18269" s="107"/>
      <c r="D18269" s="104" t="s">
        <v>16201</v>
      </c>
      <c r="E18269" s="104" t="s">
        <v>16202</v>
      </c>
      <c r="F18269" s="108">
        <v>0</v>
      </c>
      <c r="G18269" s="109" t="s">
        <v>1405</v>
      </c>
      <c r="H18269" s="104" t="s">
        <v>17</v>
      </c>
      <c r="I18269" s="104" t="s">
        <v>14097</v>
      </c>
      <c r="J18269" s="104" t="str">
        <f t="shared" si="1833"/>
        <v>17</v>
      </c>
      <c r="K18269" s="110" t="str">
        <f>J18269</f>
        <v>17</v>
      </c>
      <c r="L18269" s="110">
        <v>19</v>
      </c>
      <c r="M18269" s="110">
        <f>+L18269-K18269</f>
        <v>2</v>
      </c>
      <c r="N18269" s="110">
        <v>10</v>
      </c>
      <c r="O18269" s="110">
        <f>N18269-M18269</f>
        <v>8</v>
      </c>
      <c r="P18269" s="111">
        <f>F18269/N18269</f>
        <v>0</v>
      </c>
      <c r="Q18269" s="121">
        <f>P18269*O18269</f>
        <v>0</v>
      </c>
      <c r="R18269" s="102"/>
      <c r="S18269" s="105"/>
      <c r="T18269" s="105"/>
      <c r="U18269" s="105"/>
      <c r="V18269" s="105"/>
      <c r="W18269" s="105"/>
      <c r="X18269" s="105"/>
      <c r="Y18269" s="105"/>
      <c r="Z18269" s="105"/>
      <c r="AA18269" s="105"/>
      <c r="AB18269" s="105"/>
      <c r="AC18269" s="105"/>
      <c r="AD18269" s="105"/>
      <c r="AE18269" s="105"/>
      <c r="AF18269" s="105"/>
      <c r="AG18269" s="105"/>
      <c r="AH18269" s="105"/>
      <c r="AI18269" s="102"/>
      <c r="AJ18269" s="102"/>
    </row>
    <row r="18270" spans="1:36" s="9" customFormat="1">
      <c r="A18270" s="26">
        <v>18269</v>
      </c>
      <c r="B18270" s="106" t="s">
        <v>49123</v>
      </c>
      <c r="C18270" s="107"/>
      <c r="D18270" s="104" t="s">
        <v>2961</v>
      </c>
      <c r="E18270" s="104">
        <v>35584</v>
      </c>
      <c r="F18270" s="109" t="s">
        <v>49124</v>
      </c>
      <c r="G18270" s="109"/>
      <c r="H18270" s="104" t="s">
        <v>17</v>
      </c>
      <c r="I18270" s="104" t="s">
        <v>14097</v>
      </c>
      <c r="J18270" s="104">
        <v>19</v>
      </c>
      <c r="K18270" s="110">
        <v>19</v>
      </c>
      <c r="L18270" s="110">
        <v>19</v>
      </c>
      <c r="M18270" s="110">
        <v>2</v>
      </c>
      <c r="N18270" s="110">
        <v>3</v>
      </c>
      <c r="O18270" s="110">
        <v>3</v>
      </c>
      <c r="P18270" s="111">
        <v>46.4</v>
      </c>
      <c r="Q18270" s="111">
        <v>46.4</v>
      </c>
      <c r="R18270" s="102"/>
      <c r="S18270" s="105"/>
      <c r="T18270" s="105"/>
      <c r="U18270" s="105"/>
      <c r="V18270" s="105"/>
      <c r="W18270" s="105"/>
      <c r="X18270" s="105"/>
      <c r="Y18270" s="105"/>
      <c r="Z18270" s="105"/>
      <c r="AA18270" s="105"/>
      <c r="AB18270" s="105"/>
      <c r="AC18270" s="105"/>
      <c r="AD18270" s="105"/>
      <c r="AE18270" s="105"/>
      <c r="AF18270" s="105"/>
      <c r="AG18270" s="105"/>
      <c r="AH18270" s="105"/>
      <c r="AI18270" s="102"/>
      <c r="AJ18270" s="102"/>
    </row>
    <row r="18271" spans="1:36" s="98" customFormat="1">
      <c r="A18271" s="26">
        <v>18270</v>
      </c>
      <c r="B18271" s="129" t="s">
        <v>49125</v>
      </c>
      <c r="C18271" s="124"/>
      <c r="D18271" s="124" t="s">
        <v>3082</v>
      </c>
      <c r="E18271" s="124">
        <v>35644</v>
      </c>
      <c r="F18271" s="127" t="s">
        <v>49126</v>
      </c>
      <c r="G18271" s="127"/>
      <c r="H18271" s="124" t="s">
        <v>17</v>
      </c>
      <c r="I18271" s="124" t="s">
        <v>14097</v>
      </c>
      <c r="J18271" s="124">
        <v>19</v>
      </c>
      <c r="K18271" s="130">
        <v>19</v>
      </c>
      <c r="L18271" s="130">
        <v>19</v>
      </c>
      <c r="M18271" s="130">
        <v>2</v>
      </c>
      <c r="N18271" s="130">
        <v>3</v>
      </c>
      <c r="O18271" s="130">
        <v>3</v>
      </c>
      <c r="P18271" s="131">
        <v>32.86</v>
      </c>
      <c r="Q18271" s="128">
        <v>32.86</v>
      </c>
      <c r="R18271" s="128"/>
      <c r="S18271" s="128"/>
      <c r="T18271" s="128"/>
      <c r="U18271" s="128"/>
      <c r="V18271" s="128"/>
      <c r="W18271" s="128"/>
      <c r="X18271" s="128"/>
      <c r="Y18271" s="128"/>
      <c r="Z18271" s="128"/>
      <c r="AA18271" s="128"/>
      <c r="AB18271" s="128"/>
      <c r="AC18271" s="128"/>
      <c r="AD18271" s="128"/>
      <c r="AE18271" s="128"/>
      <c r="AF18271" s="128"/>
      <c r="AG18271" s="128"/>
      <c r="AH18271" s="128"/>
      <c r="AI18271" s="128"/>
      <c r="AJ18271" s="128"/>
    </row>
    <row r="18272" spans="1:36" s="98" customFormat="1" ht="25.5">
      <c r="A18272" s="26">
        <v>18271</v>
      </c>
      <c r="B18272" s="129" t="s">
        <v>49127</v>
      </c>
      <c r="C18272" s="124"/>
      <c r="D18272" s="124" t="s">
        <v>16201</v>
      </c>
      <c r="E18272" s="124">
        <v>30413</v>
      </c>
      <c r="F18272" s="132">
        <v>0</v>
      </c>
      <c r="G18272" s="127" t="s">
        <v>1405</v>
      </c>
      <c r="H18272" s="124" t="s">
        <v>17</v>
      </c>
      <c r="I18272" s="124" t="s">
        <v>14097</v>
      </c>
      <c r="J18272" s="124">
        <v>17</v>
      </c>
      <c r="K18272" s="130">
        <v>17</v>
      </c>
      <c r="L18272" s="130">
        <v>17</v>
      </c>
      <c r="M18272" s="130">
        <v>5</v>
      </c>
      <c r="N18272" s="130">
        <v>10</v>
      </c>
      <c r="O18272" s="130">
        <v>10</v>
      </c>
      <c r="P18272" s="131">
        <v>0</v>
      </c>
      <c r="Q18272" s="128">
        <v>0</v>
      </c>
      <c r="R18272" s="128"/>
      <c r="S18272" s="128"/>
      <c r="T18272" s="128"/>
      <c r="U18272" s="128"/>
      <c r="V18272" s="128"/>
      <c r="W18272" s="128"/>
      <c r="X18272" s="128"/>
      <c r="Y18272" s="128"/>
      <c r="Z18272" s="128"/>
      <c r="AA18272" s="128"/>
      <c r="AB18272" s="128"/>
      <c r="AC18272" s="128"/>
      <c r="AD18272" s="128"/>
      <c r="AE18272" s="128"/>
      <c r="AF18272" s="128"/>
      <c r="AG18272" s="128"/>
      <c r="AH18272" s="128"/>
      <c r="AI18272" s="128"/>
      <c r="AJ18272" s="128"/>
    </row>
    <row r="18273" spans="1:36" s="98" customFormat="1">
      <c r="A18273" s="26">
        <v>18272</v>
      </c>
      <c r="B18273" s="129" t="s">
        <v>49128</v>
      </c>
      <c r="C18273" s="124"/>
      <c r="D18273" s="124" t="s">
        <v>49129</v>
      </c>
      <c r="E18273" s="124">
        <v>22250</v>
      </c>
      <c r="F18273" s="132">
        <v>370.28</v>
      </c>
      <c r="G18273" s="127" t="s">
        <v>2393</v>
      </c>
      <c r="H18273" s="124" t="s">
        <v>17</v>
      </c>
      <c r="I18273" s="124" t="s">
        <v>14097</v>
      </c>
      <c r="J18273" s="124">
        <v>11</v>
      </c>
      <c r="K18273" s="130">
        <v>11</v>
      </c>
      <c r="L18273" s="130">
        <v>11</v>
      </c>
      <c r="M18273" s="130">
        <v>9</v>
      </c>
      <c r="N18273" s="130">
        <v>10</v>
      </c>
      <c r="O18273" s="130">
        <v>10</v>
      </c>
      <c r="P18273" s="131">
        <v>37.020000000000003</v>
      </c>
      <c r="Q18273" s="128">
        <v>37.020000000000003</v>
      </c>
      <c r="R18273" s="128"/>
      <c r="S18273" s="128"/>
      <c r="T18273" s="128"/>
      <c r="U18273" s="128"/>
      <c r="V18273" s="128"/>
      <c r="W18273" s="128"/>
      <c r="X18273" s="128"/>
      <c r="Y18273" s="128"/>
      <c r="Z18273" s="128"/>
      <c r="AA18273" s="128"/>
      <c r="AB18273" s="128"/>
      <c r="AC18273" s="128"/>
      <c r="AD18273" s="128"/>
      <c r="AE18273" s="128"/>
      <c r="AF18273" s="128"/>
      <c r="AG18273" s="128"/>
      <c r="AH18273" s="128"/>
      <c r="AI18273" s="128"/>
      <c r="AJ18273" s="128"/>
    </row>
    <row r="18274" spans="1:36" s="98" customFormat="1">
      <c r="A18274" s="26">
        <v>18273</v>
      </c>
      <c r="B18274" s="129" t="s">
        <v>49132</v>
      </c>
      <c r="C18274" s="124"/>
      <c r="D18274" s="124" t="s">
        <v>2986</v>
      </c>
      <c r="E18274" s="124">
        <v>35596</v>
      </c>
      <c r="F18274" s="132">
        <v>98360</v>
      </c>
      <c r="G18274" s="127" t="s">
        <v>2863</v>
      </c>
      <c r="H18274" s="124" t="s">
        <v>17</v>
      </c>
      <c r="I18274" s="124" t="s">
        <v>14097</v>
      </c>
      <c r="J18274" s="124">
        <v>19</v>
      </c>
      <c r="K18274" s="130">
        <v>19</v>
      </c>
      <c r="L18274" s="130">
        <v>19</v>
      </c>
      <c r="M18274" s="130">
        <v>2</v>
      </c>
      <c r="N18274" s="130">
        <v>3</v>
      </c>
      <c r="O18274" s="130">
        <v>3</v>
      </c>
      <c r="P18274" s="131">
        <v>32.86</v>
      </c>
      <c r="Q18274" s="128">
        <v>32.83</v>
      </c>
      <c r="R18274" s="128"/>
      <c r="S18274" s="128"/>
      <c r="T18274" s="128"/>
      <c r="U18274" s="128"/>
      <c r="V18274" s="128"/>
      <c r="W18274" s="128"/>
      <c r="X18274" s="128"/>
      <c r="Y18274" s="128"/>
      <c r="Z18274" s="128"/>
      <c r="AA18274" s="128"/>
      <c r="AB18274" s="128"/>
      <c r="AC18274" s="128"/>
      <c r="AD18274" s="128"/>
      <c r="AE18274" s="128"/>
      <c r="AF18274" s="128"/>
      <c r="AG18274" s="128"/>
      <c r="AH18274" s="128"/>
      <c r="AI18274" s="128"/>
      <c r="AJ18274" s="128"/>
    </row>
    <row r="18275" spans="1:36" ht="25.5">
      <c r="A18275" s="26">
        <v>18274</v>
      </c>
      <c r="B18275" s="27" t="s">
        <v>16203</v>
      </c>
      <c r="C18275" s="28"/>
      <c r="D18275" s="18" t="s">
        <v>16204</v>
      </c>
      <c r="E18275" s="18" t="s">
        <v>16205</v>
      </c>
      <c r="F18275" s="29"/>
      <c r="G18275" s="30"/>
      <c r="H18275" s="18" t="s">
        <v>900</v>
      </c>
      <c r="I18275" s="18" t="s">
        <v>14097</v>
      </c>
      <c r="J18275" s="18" t="str">
        <f t="shared" si="1833"/>
        <v>00</v>
      </c>
      <c r="Q18275" s="32">
        <v>1</v>
      </c>
    </row>
    <row r="18276" spans="1:36">
      <c r="A18276" s="26">
        <v>18275</v>
      </c>
      <c r="B18276" s="27" t="s">
        <v>16206</v>
      </c>
      <c r="C18276" s="28"/>
      <c r="D18276" s="18" t="s">
        <v>16207</v>
      </c>
      <c r="E18276" s="18" t="s">
        <v>16208</v>
      </c>
      <c r="F18276" s="29"/>
      <c r="G18276" s="30"/>
      <c r="H18276" s="18" t="s">
        <v>17</v>
      </c>
      <c r="I18276" s="18" t="s">
        <v>14097</v>
      </c>
      <c r="J18276" s="18" t="str">
        <f t="shared" si="1833"/>
        <v>00</v>
      </c>
      <c r="Q18276" s="32">
        <v>1</v>
      </c>
    </row>
    <row r="18277" spans="1:36">
      <c r="A18277" s="26">
        <v>18276</v>
      </c>
      <c r="B18277" s="27" t="s">
        <v>16209</v>
      </c>
      <c r="C18277" s="28"/>
      <c r="D18277" s="18" t="s">
        <v>16210</v>
      </c>
      <c r="E18277" s="18" t="s">
        <v>16211</v>
      </c>
      <c r="F18277" s="29"/>
      <c r="G18277" s="30"/>
      <c r="H18277" s="18" t="s">
        <v>17</v>
      </c>
      <c r="I18277" s="18" t="s">
        <v>14097</v>
      </c>
      <c r="J18277" s="18" t="str">
        <f t="shared" si="1833"/>
        <v>00</v>
      </c>
      <c r="Q18277" s="32">
        <v>1</v>
      </c>
    </row>
    <row r="18278" spans="1:36">
      <c r="A18278" s="26">
        <v>18277</v>
      </c>
      <c r="B18278" s="27" t="s">
        <v>16212</v>
      </c>
      <c r="C18278" s="28"/>
      <c r="D18278" s="18" t="s">
        <v>16213</v>
      </c>
      <c r="E18278" s="18" t="s">
        <v>16214</v>
      </c>
      <c r="F18278" s="29"/>
      <c r="G18278" s="30"/>
      <c r="H18278" s="18" t="s">
        <v>17</v>
      </c>
      <c r="I18278" s="18" t="s">
        <v>14097</v>
      </c>
      <c r="J18278" s="18" t="str">
        <f t="shared" si="1833"/>
        <v>00</v>
      </c>
      <c r="Q18278" s="32">
        <v>1</v>
      </c>
    </row>
    <row r="18279" spans="1:36">
      <c r="A18279" s="26">
        <v>18278</v>
      </c>
      <c r="B18279" s="56" t="s">
        <v>47164</v>
      </c>
      <c r="D18279" s="52" t="s">
        <v>47176</v>
      </c>
      <c r="E18279" s="53">
        <v>39411</v>
      </c>
      <c r="F18279" s="57">
        <v>201.9</v>
      </c>
      <c r="H18279" s="52" t="s">
        <v>17</v>
      </c>
      <c r="I18279" s="52" t="s">
        <v>32543</v>
      </c>
      <c r="J18279" s="18">
        <v>21</v>
      </c>
      <c r="K18279" s="31">
        <v>21</v>
      </c>
      <c r="L18279" s="31">
        <v>21</v>
      </c>
      <c r="M18279" s="31">
        <v>0</v>
      </c>
      <c r="N18279" s="31">
        <v>3</v>
      </c>
      <c r="O18279" s="31">
        <f>N18279-M18279</f>
        <v>3</v>
      </c>
      <c r="P18279" s="32">
        <f>F18279/N18279</f>
        <v>67.3</v>
      </c>
      <c r="Q18279" s="33">
        <f>P18279*O18279</f>
        <v>201.89999999999998</v>
      </c>
    </row>
    <row r="18280" spans="1:36">
      <c r="A18280" s="26">
        <v>18279</v>
      </c>
      <c r="B18280" s="27" t="s">
        <v>16218</v>
      </c>
      <c r="C18280" s="28"/>
      <c r="D18280" s="18" t="s">
        <v>16219</v>
      </c>
      <c r="E18280" s="18" t="s">
        <v>16220</v>
      </c>
      <c r="F18280" s="29"/>
      <c r="G18280" s="30"/>
      <c r="H18280" s="18" t="s">
        <v>17</v>
      </c>
      <c r="I18280" s="18" t="s">
        <v>14097</v>
      </c>
      <c r="J18280" s="18" t="str">
        <f>TEXT(G18280,"aa")</f>
        <v>00</v>
      </c>
      <c r="Q18280" s="32">
        <v>1</v>
      </c>
    </row>
    <row r="18281" spans="1:36">
      <c r="A18281" s="26">
        <v>18280</v>
      </c>
      <c r="B18281" s="27" t="s">
        <v>16221</v>
      </c>
      <c r="C18281" s="28"/>
      <c r="D18281" s="18" t="s">
        <v>16222</v>
      </c>
      <c r="E18281" s="18" t="s">
        <v>16223</v>
      </c>
      <c r="F18281" s="29"/>
      <c r="G18281" s="30"/>
      <c r="H18281" s="18" t="s">
        <v>17</v>
      </c>
      <c r="I18281" s="18" t="s">
        <v>14097</v>
      </c>
      <c r="J18281" s="18" t="str">
        <f>TEXT(G18281,"aa")</f>
        <v>00</v>
      </c>
      <c r="Q18281" s="32">
        <v>1</v>
      </c>
    </row>
    <row r="18282" spans="1:36">
      <c r="A18282" s="26">
        <v>18281</v>
      </c>
      <c r="B18282" s="27" t="s">
        <v>16224</v>
      </c>
      <c r="C18282" s="28"/>
      <c r="D18282" s="18" t="s">
        <v>16225</v>
      </c>
      <c r="E18282" s="18" t="s">
        <v>16226</v>
      </c>
      <c r="F18282" s="29"/>
      <c r="G18282" s="30"/>
      <c r="H18282" s="18" t="s">
        <v>17</v>
      </c>
      <c r="I18282" s="18" t="s">
        <v>14097</v>
      </c>
      <c r="J18282" s="18" t="str">
        <f>TEXT(G18282,"aa")</f>
        <v>00</v>
      </c>
      <c r="Q18282" s="32">
        <v>1</v>
      </c>
    </row>
    <row r="18283" spans="1:36" ht="25.5">
      <c r="A18283" s="26">
        <v>18282</v>
      </c>
      <c r="B18283" s="27" t="s">
        <v>16227</v>
      </c>
      <c r="C18283" s="28"/>
      <c r="D18283" s="18" t="s">
        <v>16228</v>
      </c>
      <c r="E18283" s="18" t="s">
        <v>16229</v>
      </c>
      <c r="F18283" s="29">
        <v>1</v>
      </c>
      <c r="G18283" s="30" t="s">
        <v>34</v>
      </c>
      <c r="H18283" s="18" t="s">
        <v>17</v>
      </c>
      <c r="I18283" s="18" t="s">
        <v>14097</v>
      </c>
      <c r="J18283" s="18" t="str">
        <f>TEXT(G18283,"aa")</f>
        <v>11</v>
      </c>
      <c r="K18283" s="31" t="str">
        <f>J18283</f>
        <v>11</v>
      </c>
      <c r="L18283" s="31">
        <v>19</v>
      </c>
      <c r="M18283" s="31">
        <f>+L18283-K18283</f>
        <v>8</v>
      </c>
      <c r="N18283" s="31">
        <v>10</v>
      </c>
      <c r="O18283" s="31">
        <f>N18283-M18283</f>
        <v>2</v>
      </c>
      <c r="P18283" s="32">
        <f>F18283/N18283</f>
        <v>0.1</v>
      </c>
      <c r="Q18283" s="33">
        <f>P18283*O18283</f>
        <v>0.2</v>
      </c>
    </row>
    <row r="18284" spans="1:36" ht="25.5">
      <c r="A18284" s="26">
        <v>18283</v>
      </c>
      <c r="B18284" s="27" t="s">
        <v>16230</v>
      </c>
      <c r="C18284" s="28"/>
      <c r="D18284" s="18" t="s">
        <v>16231</v>
      </c>
      <c r="E18284" s="18" t="s">
        <v>16232</v>
      </c>
      <c r="F18284" s="29">
        <v>0</v>
      </c>
      <c r="G18284" s="30" t="s">
        <v>1405</v>
      </c>
      <c r="H18284" s="18" t="s">
        <v>17</v>
      </c>
      <c r="I18284" s="18" t="s">
        <v>14097</v>
      </c>
      <c r="J18284" s="18" t="str">
        <f>TEXT(G18284,"aa")</f>
        <v>17</v>
      </c>
      <c r="K18284" s="31" t="str">
        <f>J18284</f>
        <v>17</v>
      </c>
      <c r="L18284" s="31">
        <v>19</v>
      </c>
      <c r="M18284" s="31">
        <f>+L18284-K18284</f>
        <v>2</v>
      </c>
      <c r="N18284" s="31">
        <v>10</v>
      </c>
      <c r="O18284" s="31">
        <f>N18284-M18284</f>
        <v>8</v>
      </c>
      <c r="P18284" s="32">
        <f>F18284/N18284</f>
        <v>0</v>
      </c>
      <c r="Q18284" s="33">
        <f>P18284*O18284</f>
        <v>0</v>
      </c>
    </row>
    <row r="18285" spans="1:36">
      <c r="A18285" s="26">
        <v>18284</v>
      </c>
      <c r="B18285" s="56" t="s">
        <v>47164</v>
      </c>
      <c r="D18285" s="52" t="s">
        <v>47177</v>
      </c>
      <c r="E18285" s="53">
        <v>39412</v>
      </c>
      <c r="F18285" s="57">
        <v>201.9</v>
      </c>
      <c r="H18285" s="52" t="s">
        <v>17</v>
      </c>
      <c r="I18285" s="52" t="s">
        <v>32543</v>
      </c>
      <c r="J18285" s="18">
        <v>21</v>
      </c>
      <c r="K18285" s="31">
        <v>21</v>
      </c>
      <c r="L18285" s="31">
        <v>21</v>
      </c>
      <c r="M18285" s="31">
        <v>0</v>
      </c>
      <c r="N18285" s="31">
        <v>3</v>
      </c>
      <c r="O18285" s="31">
        <f>N18285-M18285</f>
        <v>3</v>
      </c>
      <c r="P18285" s="32">
        <f>F18285/N18285</f>
        <v>67.3</v>
      </c>
      <c r="Q18285" s="33">
        <f>P18285*O18285</f>
        <v>201.89999999999998</v>
      </c>
    </row>
    <row r="18286" spans="1:36" ht="25.5">
      <c r="A18286" s="26">
        <v>18285</v>
      </c>
      <c r="B18286" s="27" t="s">
        <v>16236</v>
      </c>
      <c r="C18286" s="28"/>
      <c r="D18286" s="18" t="s">
        <v>16237</v>
      </c>
      <c r="E18286" s="18" t="s">
        <v>16238</v>
      </c>
      <c r="F18286" s="29"/>
      <c r="G18286" s="30"/>
      <c r="H18286" s="18" t="s">
        <v>900</v>
      </c>
      <c r="I18286" s="18" t="s">
        <v>14097</v>
      </c>
      <c r="J18286" s="18" t="str">
        <f>TEXT(G18286,"aa")</f>
        <v>00</v>
      </c>
      <c r="Q18286" s="32">
        <v>1</v>
      </c>
    </row>
    <row r="18287" spans="1:36" s="9" customFormat="1">
      <c r="A18287" s="26">
        <v>18286</v>
      </c>
      <c r="B18287" s="106" t="s">
        <v>16239</v>
      </c>
      <c r="C18287" s="107"/>
      <c r="D18287" s="104" t="s">
        <v>16240</v>
      </c>
      <c r="E18287" s="104" t="s">
        <v>16241</v>
      </c>
      <c r="F18287" s="108"/>
      <c r="G18287" s="109"/>
      <c r="H18287" s="104" t="s">
        <v>17</v>
      </c>
      <c r="I18287" s="104" t="s">
        <v>14097</v>
      </c>
      <c r="J18287" s="104" t="str">
        <f>TEXT(G18287,"aa")</f>
        <v>00</v>
      </c>
      <c r="K18287" s="110"/>
      <c r="L18287" s="110"/>
      <c r="M18287" s="110"/>
      <c r="N18287" s="110"/>
      <c r="O18287" s="110"/>
      <c r="P18287" s="111"/>
      <c r="Q18287" s="111">
        <v>1</v>
      </c>
      <c r="R18287" s="102"/>
      <c r="S18287" s="105"/>
      <c r="T18287" s="105"/>
      <c r="U18287" s="105"/>
      <c r="V18287" s="105"/>
      <c r="W18287" s="105"/>
      <c r="X18287" s="105"/>
      <c r="Y18287" s="105"/>
      <c r="Z18287" s="105"/>
      <c r="AA18287" s="105"/>
      <c r="AB18287" s="105"/>
      <c r="AC18287" s="105"/>
      <c r="AD18287" s="105"/>
      <c r="AE18287" s="105"/>
      <c r="AF18287" s="105"/>
      <c r="AG18287" s="105"/>
      <c r="AH18287" s="105"/>
      <c r="AI18287" s="102"/>
      <c r="AJ18287" s="102"/>
    </row>
    <row r="18288" spans="1:36" s="9" customFormat="1">
      <c r="A18288" s="26">
        <v>18287</v>
      </c>
      <c r="B18288" s="106" t="s">
        <v>16242</v>
      </c>
      <c r="C18288" s="107"/>
      <c r="D18288" s="104" t="s">
        <v>16243</v>
      </c>
      <c r="E18288" s="104" t="s">
        <v>16244</v>
      </c>
      <c r="F18288" s="108"/>
      <c r="G18288" s="109"/>
      <c r="H18288" s="104" t="s">
        <v>17</v>
      </c>
      <c r="I18288" s="104" t="s">
        <v>14097</v>
      </c>
      <c r="J18288" s="104" t="str">
        <f>TEXT(G18288,"aa")</f>
        <v>00</v>
      </c>
      <c r="K18288" s="110"/>
      <c r="L18288" s="110"/>
      <c r="M18288" s="110"/>
      <c r="N18288" s="110"/>
      <c r="O18288" s="110"/>
      <c r="P18288" s="111"/>
      <c r="Q18288" s="111">
        <v>1</v>
      </c>
      <c r="R18288" s="102"/>
      <c r="S18288" s="105"/>
      <c r="T18288" s="105"/>
      <c r="U18288" s="105"/>
      <c r="V18288" s="105"/>
      <c r="W18288" s="105"/>
      <c r="X18288" s="105"/>
      <c r="Y18288" s="105"/>
      <c r="Z18288" s="105"/>
      <c r="AA18288" s="105"/>
      <c r="AB18288" s="105"/>
      <c r="AC18288" s="105"/>
      <c r="AD18288" s="105"/>
      <c r="AE18288" s="105"/>
      <c r="AF18288" s="105"/>
      <c r="AG18288" s="105"/>
      <c r="AH18288" s="105"/>
      <c r="AI18288" s="102"/>
      <c r="AJ18288" s="102"/>
    </row>
    <row r="18289" spans="1:36" s="9" customFormat="1">
      <c r="A18289" s="26">
        <v>18288</v>
      </c>
      <c r="B18289" s="56" t="s">
        <v>47164</v>
      </c>
      <c r="C18289" s="20"/>
      <c r="D18289" s="52" t="s">
        <v>47178</v>
      </c>
      <c r="E18289" s="53">
        <v>39413</v>
      </c>
      <c r="F18289" s="57">
        <v>201.9</v>
      </c>
      <c r="G18289" s="55"/>
      <c r="H18289" s="52" t="s">
        <v>17</v>
      </c>
      <c r="I18289" s="52" t="s">
        <v>32543</v>
      </c>
      <c r="J18289" s="18">
        <v>21</v>
      </c>
      <c r="K18289" s="31">
        <v>21</v>
      </c>
      <c r="L18289" s="31">
        <v>21</v>
      </c>
      <c r="M18289" s="31">
        <v>0</v>
      </c>
      <c r="N18289" s="31">
        <v>3</v>
      </c>
      <c r="O18289" s="31">
        <f>N18289-M18289</f>
        <v>3</v>
      </c>
      <c r="P18289" s="32">
        <f>F18289/N18289</f>
        <v>67.3</v>
      </c>
      <c r="Q18289" s="33">
        <f>P18289*O18289</f>
        <v>201.89999999999998</v>
      </c>
      <c r="R18289" s="102"/>
      <c r="S18289" s="105"/>
      <c r="T18289" s="105"/>
      <c r="U18289" s="105"/>
      <c r="V18289" s="105"/>
      <c r="W18289" s="105"/>
      <c r="X18289" s="105"/>
      <c r="Y18289" s="105"/>
      <c r="Z18289" s="105"/>
      <c r="AA18289" s="105"/>
      <c r="AB18289" s="105"/>
      <c r="AC18289" s="105"/>
      <c r="AD18289" s="105"/>
      <c r="AE18289" s="105"/>
      <c r="AF18289" s="105"/>
      <c r="AG18289" s="105"/>
      <c r="AH18289" s="105"/>
      <c r="AI18289" s="102"/>
      <c r="AJ18289" s="102"/>
    </row>
    <row r="18290" spans="1:36" s="9" customFormat="1">
      <c r="A18290" s="26">
        <v>18289</v>
      </c>
      <c r="B18290" s="106" t="s">
        <v>16248</v>
      </c>
      <c r="C18290" s="107"/>
      <c r="D18290" s="104" t="s">
        <v>16249</v>
      </c>
      <c r="E18290" s="104" t="s">
        <v>16250</v>
      </c>
      <c r="F18290" s="108"/>
      <c r="G18290" s="109"/>
      <c r="H18290" s="104" t="s">
        <v>17</v>
      </c>
      <c r="I18290" s="104" t="s">
        <v>14097</v>
      </c>
      <c r="J18290" s="104" t="str">
        <f>TEXT(G18290,"aa")</f>
        <v>00</v>
      </c>
      <c r="K18290" s="110"/>
      <c r="L18290" s="110"/>
      <c r="M18290" s="110"/>
      <c r="N18290" s="110"/>
      <c r="O18290" s="110"/>
      <c r="P18290" s="111"/>
      <c r="Q18290" s="111">
        <v>1</v>
      </c>
      <c r="R18290" s="102"/>
      <c r="S18290" s="105"/>
      <c r="T18290" s="105"/>
      <c r="U18290" s="105"/>
      <c r="V18290" s="105"/>
      <c r="W18290" s="105"/>
      <c r="X18290" s="105"/>
      <c r="Y18290" s="105"/>
      <c r="Z18290" s="105"/>
      <c r="AA18290" s="105"/>
      <c r="AB18290" s="105"/>
      <c r="AC18290" s="105"/>
      <c r="AD18290" s="105"/>
      <c r="AE18290" s="105"/>
      <c r="AF18290" s="105"/>
      <c r="AG18290" s="105"/>
      <c r="AH18290" s="105"/>
      <c r="AI18290" s="102"/>
      <c r="AJ18290" s="102"/>
    </row>
    <row r="18291" spans="1:36" s="9" customFormat="1">
      <c r="A18291" s="26">
        <v>18290</v>
      </c>
      <c r="B18291" s="106" t="s">
        <v>16251</v>
      </c>
      <c r="C18291" s="107"/>
      <c r="D18291" s="104" t="s">
        <v>16252</v>
      </c>
      <c r="E18291" s="104" t="s">
        <v>16253</v>
      </c>
      <c r="F18291" s="108"/>
      <c r="G18291" s="109"/>
      <c r="H18291" s="104" t="s">
        <v>17</v>
      </c>
      <c r="I18291" s="104" t="s">
        <v>14097</v>
      </c>
      <c r="J18291" s="104" t="str">
        <f>TEXT(G18291,"aa")</f>
        <v>00</v>
      </c>
      <c r="K18291" s="110"/>
      <c r="L18291" s="110"/>
      <c r="M18291" s="110"/>
      <c r="N18291" s="110"/>
      <c r="O18291" s="110"/>
      <c r="P18291" s="111"/>
      <c r="Q18291" s="111">
        <v>1</v>
      </c>
      <c r="R18291" s="102"/>
      <c r="S18291" s="105"/>
      <c r="T18291" s="105"/>
      <c r="U18291" s="105"/>
      <c r="V18291" s="105"/>
      <c r="W18291" s="105"/>
      <c r="X18291" s="105"/>
      <c r="Y18291" s="105"/>
      <c r="Z18291" s="105"/>
      <c r="AA18291" s="105"/>
      <c r="AB18291" s="105"/>
      <c r="AC18291" s="105"/>
      <c r="AD18291" s="105"/>
      <c r="AE18291" s="105"/>
      <c r="AF18291" s="105"/>
      <c r="AG18291" s="105"/>
      <c r="AH18291" s="105"/>
      <c r="AI18291" s="102"/>
      <c r="AJ18291" s="102"/>
    </row>
    <row r="18292" spans="1:36" s="9" customFormat="1" ht="24" customHeight="1">
      <c r="A18292" s="26">
        <v>18291</v>
      </c>
      <c r="B18292" s="106" t="s">
        <v>16254</v>
      </c>
      <c r="C18292" s="107"/>
      <c r="D18292" s="104" t="s">
        <v>16255</v>
      </c>
      <c r="E18292" s="104" t="s">
        <v>16256</v>
      </c>
      <c r="F18292" s="108"/>
      <c r="G18292" s="109"/>
      <c r="H18292" s="104" t="s">
        <v>17</v>
      </c>
      <c r="I18292" s="104" t="s">
        <v>14097</v>
      </c>
      <c r="J18292" s="104" t="str">
        <f>TEXT(G18292,"aa")</f>
        <v>00</v>
      </c>
      <c r="K18292" s="110"/>
      <c r="L18292" s="110"/>
      <c r="M18292" s="110"/>
      <c r="N18292" s="110"/>
      <c r="O18292" s="110"/>
      <c r="P18292" s="111"/>
      <c r="Q18292" s="111">
        <v>1</v>
      </c>
      <c r="R18292" s="102"/>
      <c r="S18292" s="105"/>
      <c r="T18292" s="105"/>
      <c r="U18292" s="105"/>
      <c r="V18292" s="105"/>
      <c r="W18292" s="105"/>
      <c r="X18292" s="105"/>
      <c r="Y18292" s="105"/>
      <c r="Z18292" s="105"/>
      <c r="AA18292" s="105"/>
      <c r="AB18292" s="105"/>
      <c r="AC18292" s="105"/>
      <c r="AD18292" s="105"/>
      <c r="AE18292" s="105"/>
      <c r="AF18292" s="105"/>
      <c r="AG18292" s="105"/>
      <c r="AH18292" s="105"/>
      <c r="AI18292" s="102"/>
      <c r="AJ18292" s="102"/>
    </row>
    <row r="18293" spans="1:36" s="9" customFormat="1" ht="15" customHeight="1">
      <c r="A18293" s="26">
        <v>18292</v>
      </c>
      <c r="B18293" s="106" t="s">
        <v>46062</v>
      </c>
      <c r="C18293" s="107"/>
      <c r="D18293" s="104" t="s">
        <v>46063</v>
      </c>
      <c r="E18293" s="104" t="s">
        <v>46064</v>
      </c>
      <c r="F18293" s="108"/>
      <c r="G18293" s="109"/>
      <c r="H18293" s="104" t="s">
        <v>17</v>
      </c>
      <c r="I18293" s="104" t="s">
        <v>14097</v>
      </c>
      <c r="J18293" s="104" t="str">
        <f>TEXT(G18293,"aa")</f>
        <v>00</v>
      </c>
      <c r="K18293" s="110"/>
      <c r="L18293" s="110"/>
      <c r="M18293" s="110"/>
      <c r="N18293" s="110"/>
      <c r="O18293" s="110"/>
      <c r="P18293" s="111"/>
      <c r="Q18293" s="111">
        <v>1</v>
      </c>
      <c r="R18293" s="102"/>
      <c r="S18293" s="105"/>
      <c r="T18293" s="105"/>
      <c r="U18293" s="105"/>
      <c r="V18293" s="105"/>
      <c r="W18293" s="105"/>
      <c r="X18293" s="105"/>
      <c r="Y18293" s="105"/>
      <c r="Z18293" s="105"/>
      <c r="AA18293" s="105"/>
      <c r="AB18293" s="105"/>
      <c r="AC18293" s="105"/>
      <c r="AD18293" s="105"/>
      <c r="AE18293" s="105"/>
      <c r="AF18293" s="105"/>
      <c r="AG18293" s="105"/>
      <c r="AH18293" s="105"/>
      <c r="AI18293" s="102"/>
      <c r="AJ18293" s="102"/>
    </row>
    <row r="18294" spans="1:36">
      <c r="A18294" s="26">
        <v>18293</v>
      </c>
      <c r="B18294" s="27" t="s">
        <v>11781</v>
      </c>
      <c r="C18294" s="28"/>
      <c r="D18294" s="18" t="s">
        <v>11782</v>
      </c>
      <c r="E18294" s="18" t="s">
        <v>11783</v>
      </c>
      <c r="F18294" s="29"/>
      <c r="G18294" s="30"/>
      <c r="H18294" s="18" t="s">
        <v>17</v>
      </c>
      <c r="I18294" s="18" t="s">
        <v>11784</v>
      </c>
      <c r="J18294" s="18" t="str">
        <f>TEXT(G18294,"aa")</f>
        <v>00</v>
      </c>
      <c r="Q18294" s="32">
        <v>1</v>
      </c>
    </row>
    <row r="18295" spans="1:36">
      <c r="A18295" s="26">
        <v>18294</v>
      </c>
      <c r="B18295" s="56" t="s">
        <v>47164</v>
      </c>
      <c r="D18295" s="52" t="s">
        <v>47179</v>
      </c>
      <c r="E18295" s="53">
        <v>39414</v>
      </c>
      <c r="F18295" s="57">
        <v>201.9</v>
      </c>
      <c r="H18295" s="52" t="s">
        <v>17</v>
      </c>
      <c r="I18295" s="52" t="s">
        <v>32543</v>
      </c>
      <c r="J18295" s="18">
        <v>21</v>
      </c>
      <c r="K18295" s="31">
        <v>21</v>
      </c>
      <c r="L18295" s="31">
        <v>21</v>
      </c>
      <c r="M18295" s="31">
        <v>0</v>
      </c>
      <c r="N18295" s="31">
        <v>3</v>
      </c>
      <c r="O18295" s="31">
        <f>N18295-M18295</f>
        <v>3</v>
      </c>
      <c r="P18295" s="32">
        <f>F18295/N18295</f>
        <v>67.3</v>
      </c>
      <c r="Q18295" s="33">
        <f>P18295*O18295</f>
        <v>201.89999999999998</v>
      </c>
    </row>
    <row r="18296" spans="1:36">
      <c r="A18296" s="26">
        <v>18295</v>
      </c>
      <c r="B18296" s="27" t="s">
        <v>11788</v>
      </c>
      <c r="C18296" s="28"/>
      <c r="D18296" s="18" t="s">
        <v>11789</v>
      </c>
      <c r="E18296" s="18" t="s">
        <v>11790</v>
      </c>
      <c r="F18296" s="29">
        <v>69.599999999999994</v>
      </c>
      <c r="G18296" s="30" t="s">
        <v>1746</v>
      </c>
      <c r="H18296" s="18" t="s">
        <v>17</v>
      </c>
      <c r="I18296" s="18" t="s">
        <v>11784</v>
      </c>
      <c r="J18296" s="18" t="str">
        <f>TEXT(G18296,"aa")</f>
        <v>16</v>
      </c>
      <c r="K18296" s="31" t="str">
        <f>J18296</f>
        <v>16</v>
      </c>
      <c r="L18296" s="31">
        <v>19</v>
      </c>
      <c r="M18296" s="31">
        <f>+L18296-K18296</f>
        <v>3</v>
      </c>
      <c r="N18296" s="31">
        <v>3</v>
      </c>
      <c r="O18296" s="31">
        <f>N18296-M18296</f>
        <v>0</v>
      </c>
      <c r="P18296" s="32">
        <f>F18296/N18296</f>
        <v>23.2</v>
      </c>
      <c r="Q18296" s="33">
        <f>P18296*O18296</f>
        <v>0</v>
      </c>
    </row>
    <row r="18297" spans="1:36">
      <c r="A18297" s="26">
        <v>18296</v>
      </c>
      <c r="B18297" s="27" t="s">
        <v>11791</v>
      </c>
      <c r="C18297" s="28"/>
      <c r="D18297" s="18" t="s">
        <v>11792</v>
      </c>
      <c r="E18297" s="18" t="s">
        <v>11793</v>
      </c>
      <c r="F18297" s="29"/>
      <c r="G18297" s="30"/>
      <c r="H18297" s="18" t="s">
        <v>17</v>
      </c>
      <c r="I18297" s="18" t="s">
        <v>11784</v>
      </c>
      <c r="J18297" s="18" t="str">
        <f>TEXT(G18297,"aa")</f>
        <v>00</v>
      </c>
      <c r="Q18297" s="32">
        <v>1</v>
      </c>
    </row>
    <row r="18298" spans="1:36">
      <c r="A18298" s="26">
        <v>18297</v>
      </c>
      <c r="B18298" s="27" t="s">
        <v>11794</v>
      </c>
      <c r="C18298" s="28"/>
      <c r="D18298" s="18" t="s">
        <v>11795</v>
      </c>
      <c r="E18298" s="18" t="s">
        <v>11796</v>
      </c>
      <c r="F18298" s="29"/>
      <c r="G18298" s="30"/>
      <c r="H18298" s="18" t="s">
        <v>17</v>
      </c>
      <c r="I18298" s="18" t="s">
        <v>11784</v>
      </c>
      <c r="J18298" s="18" t="str">
        <f>TEXT(G18298,"aa")</f>
        <v>00</v>
      </c>
      <c r="Q18298" s="32">
        <v>1</v>
      </c>
    </row>
    <row r="18299" spans="1:36">
      <c r="A18299" s="26">
        <v>18298</v>
      </c>
      <c r="B18299" s="56" t="s">
        <v>47164</v>
      </c>
      <c r="D18299" s="52" t="s">
        <v>47180</v>
      </c>
      <c r="E18299" s="53">
        <v>39415</v>
      </c>
      <c r="F18299" s="57">
        <v>201.9</v>
      </c>
      <c r="H18299" s="52" t="s">
        <v>17</v>
      </c>
      <c r="I18299" s="52" t="s">
        <v>32543</v>
      </c>
      <c r="J18299" s="18">
        <v>21</v>
      </c>
      <c r="K18299" s="31">
        <v>21</v>
      </c>
      <c r="L18299" s="31">
        <v>21</v>
      </c>
      <c r="M18299" s="31">
        <v>0</v>
      </c>
      <c r="N18299" s="31">
        <v>3</v>
      </c>
      <c r="O18299" s="31">
        <f>N18299-M18299</f>
        <v>3</v>
      </c>
      <c r="P18299" s="32">
        <f>F18299/N18299</f>
        <v>67.3</v>
      </c>
      <c r="Q18299" s="33">
        <f>P18299*O18299</f>
        <v>201.89999999999998</v>
      </c>
    </row>
    <row r="18300" spans="1:36" ht="25.5">
      <c r="A18300" s="26">
        <v>18299</v>
      </c>
      <c r="B18300" s="27" t="s">
        <v>11800</v>
      </c>
      <c r="C18300" s="28"/>
      <c r="D18300" s="18" t="s">
        <v>11801</v>
      </c>
      <c r="E18300" s="18" t="s">
        <v>11802</v>
      </c>
      <c r="F18300" s="29"/>
      <c r="G18300" s="30"/>
      <c r="H18300" s="18" t="s">
        <v>17</v>
      </c>
      <c r="I18300" s="18" t="s">
        <v>11784</v>
      </c>
      <c r="J18300" s="18" t="str">
        <f t="shared" ref="J18300:J18305" si="1834">TEXT(G18300,"aa")</f>
        <v>00</v>
      </c>
      <c r="Q18300" s="32">
        <v>1</v>
      </c>
    </row>
    <row r="18301" spans="1:36" ht="25.5">
      <c r="A18301" s="26">
        <v>18300</v>
      </c>
      <c r="B18301" s="27" t="s">
        <v>11803</v>
      </c>
      <c r="C18301" s="28"/>
      <c r="D18301" s="18" t="s">
        <v>11804</v>
      </c>
      <c r="E18301" s="18" t="s">
        <v>11805</v>
      </c>
      <c r="F18301" s="29">
        <v>1</v>
      </c>
      <c r="G18301" s="30" t="s">
        <v>34</v>
      </c>
      <c r="H18301" s="18" t="s">
        <v>17</v>
      </c>
      <c r="I18301" s="18" t="s">
        <v>11784</v>
      </c>
      <c r="J18301" s="18" t="str">
        <f t="shared" si="1834"/>
        <v>11</v>
      </c>
      <c r="K18301" s="31" t="str">
        <f>J18301</f>
        <v>11</v>
      </c>
      <c r="L18301" s="31">
        <v>19</v>
      </c>
      <c r="M18301" s="31">
        <f>+L18301-K18301</f>
        <v>8</v>
      </c>
      <c r="N18301" s="31">
        <v>10</v>
      </c>
      <c r="O18301" s="31">
        <f>N18301-M18301</f>
        <v>2</v>
      </c>
      <c r="P18301" s="32">
        <f>F18301/N18301</f>
        <v>0.1</v>
      </c>
      <c r="Q18301" s="33">
        <f>P18301*O18301</f>
        <v>0.2</v>
      </c>
    </row>
    <row r="18302" spans="1:36">
      <c r="A18302" s="26">
        <v>18301</v>
      </c>
      <c r="B18302" s="27" t="s">
        <v>11806</v>
      </c>
      <c r="C18302" s="28"/>
      <c r="D18302" s="18" t="s">
        <v>2534</v>
      </c>
      <c r="E18302" s="18" t="s">
        <v>2535</v>
      </c>
      <c r="F18302" s="29">
        <v>20936.84</v>
      </c>
      <c r="G18302" s="30" t="s">
        <v>2536</v>
      </c>
      <c r="H18302" s="18" t="s">
        <v>17</v>
      </c>
      <c r="I18302" s="18" t="s">
        <v>11784</v>
      </c>
      <c r="J18302" s="18" t="str">
        <f t="shared" si="1834"/>
        <v>16</v>
      </c>
      <c r="K18302" s="31" t="str">
        <f>J18302</f>
        <v>16</v>
      </c>
      <c r="L18302" s="31">
        <v>19</v>
      </c>
      <c r="M18302" s="31">
        <f>+L18302-K18302</f>
        <v>3</v>
      </c>
      <c r="N18302" s="31">
        <v>10</v>
      </c>
      <c r="O18302" s="31">
        <f>N18302-M18302</f>
        <v>7</v>
      </c>
      <c r="P18302" s="32">
        <f>F18302/N18302</f>
        <v>2093.6840000000002</v>
      </c>
      <c r="Q18302" s="33">
        <f>P18302*O18302</f>
        <v>14655.788</v>
      </c>
    </row>
    <row r="18303" spans="1:36">
      <c r="A18303" s="26">
        <v>18302</v>
      </c>
      <c r="B18303" s="27" t="s">
        <v>11807</v>
      </c>
      <c r="C18303" s="28"/>
      <c r="D18303" s="18" t="s">
        <v>11808</v>
      </c>
      <c r="E18303" s="18" t="s">
        <v>11809</v>
      </c>
      <c r="F18303" s="29"/>
      <c r="G18303" s="30"/>
      <c r="H18303" s="18" t="s">
        <v>17</v>
      </c>
      <c r="I18303" s="18" t="s">
        <v>11784</v>
      </c>
      <c r="J18303" s="18" t="str">
        <f t="shared" si="1834"/>
        <v>00</v>
      </c>
      <c r="Q18303" s="32">
        <v>1</v>
      </c>
    </row>
    <row r="18304" spans="1:36">
      <c r="A18304" s="26">
        <v>18303</v>
      </c>
      <c r="B18304" s="27" t="s">
        <v>11810</v>
      </c>
      <c r="C18304" s="28"/>
      <c r="D18304" s="18" t="s">
        <v>11811</v>
      </c>
      <c r="E18304" s="18" t="s">
        <v>11812</v>
      </c>
      <c r="F18304" s="29"/>
      <c r="G18304" s="30"/>
      <c r="H18304" s="18" t="s">
        <v>17</v>
      </c>
      <c r="I18304" s="18" t="s">
        <v>11784</v>
      </c>
      <c r="J18304" s="18" t="str">
        <f t="shared" si="1834"/>
        <v>00</v>
      </c>
      <c r="Q18304" s="32">
        <v>1</v>
      </c>
    </row>
    <row r="18305" spans="1:17" ht="25.5">
      <c r="A18305" s="26">
        <v>18304</v>
      </c>
      <c r="B18305" s="27" t="s">
        <v>11813</v>
      </c>
      <c r="C18305" s="28"/>
      <c r="D18305" s="18" t="s">
        <v>11814</v>
      </c>
      <c r="E18305" s="18" t="s">
        <v>11815</v>
      </c>
      <c r="F18305" s="29"/>
      <c r="G18305" s="30"/>
      <c r="H18305" s="18" t="s">
        <v>17</v>
      </c>
      <c r="I18305" s="18" t="s">
        <v>11784</v>
      </c>
      <c r="J18305" s="18" t="str">
        <f t="shared" si="1834"/>
        <v>00</v>
      </c>
      <c r="Q18305" s="32">
        <v>1</v>
      </c>
    </row>
    <row r="18306" spans="1:17">
      <c r="A18306" s="26">
        <v>18305</v>
      </c>
      <c r="B18306" s="56" t="s">
        <v>47164</v>
      </c>
      <c r="D18306" s="52" t="s">
        <v>47181</v>
      </c>
      <c r="E18306" s="53">
        <v>39416</v>
      </c>
      <c r="F18306" s="57">
        <v>201.9</v>
      </c>
      <c r="H18306" s="52" t="s">
        <v>17</v>
      </c>
      <c r="I18306" s="52" t="s">
        <v>32543</v>
      </c>
      <c r="J18306" s="18">
        <v>21</v>
      </c>
      <c r="K18306" s="31">
        <v>21</v>
      </c>
      <c r="L18306" s="31">
        <v>21</v>
      </c>
      <c r="M18306" s="31">
        <v>0</v>
      </c>
      <c r="N18306" s="31">
        <v>3</v>
      </c>
      <c r="O18306" s="31">
        <f>N18306-M18306</f>
        <v>3</v>
      </c>
      <c r="P18306" s="32">
        <f>F18306/N18306</f>
        <v>67.3</v>
      </c>
      <c r="Q18306" s="33">
        <f>P18306*O18306</f>
        <v>201.89999999999998</v>
      </c>
    </row>
    <row r="18307" spans="1:17" ht="25.5">
      <c r="A18307" s="26">
        <v>18306</v>
      </c>
      <c r="B18307" s="27" t="s">
        <v>11819</v>
      </c>
      <c r="C18307" s="28"/>
      <c r="D18307" s="18" t="s">
        <v>11820</v>
      </c>
      <c r="E18307" s="18" t="s">
        <v>11821</v>
      </c>
      <c r="F18307" s="29">
        <v>2035.8</v>
      </c>
      <c r="G18307" s="30" t="s">
        <v>1022</v>
      </c>
      <c r="H18307" s="18" t="s">
        <v>17</v>
      </c>
      <c r="I18307" s="18" t="s">
        <v>11784</v>
      </c>
      <c r="J18307" s="18" t="str">
        <f>TEXT(G18307,"aa")</f>
        <v>11</v>
      </c>
      <c r="K18307" s="31" t="str">
        <f>J18307</f>
        <v>11</v>
      </c>
      <c r="L18307" s="31">
        <v>19</v>
      </c>
      <c r="M18307" s="31">
        <f>+L18307-K18307</f>
        <v>8</v>
      </c>
      <c r="N18307" s="31">
        <v>10</v>
      </c>
      <c r="O18307" s="31">
        <f>N18307-M18307</f>
        <v>2</v>
      </c>
      <c r="P18307" s="32">
        <f>F18307/N18307</f>
        <v>203.57999999999998</v>
      </c>
      <c r="Q18307" s="33">
        <f>P18307*O18307</f>
        <v>407.15999999999997</v>
      </c>
    </row>
    <row r="18308" spans="1:17" ht="25.5">
      <c r="A18308" s="26">
        <v>18307</v>
      </c>
      <c r="B18308" s="27" t="s">
        <v>11822</v>
      </c>
      <c r="C18308" s="28"/>
      <c r="D18308" s="18" t="s">
        <v>11823</v>
      </c>
      <c r="E18308" s="18" t="s">
        <v>11824</v>
      </c>
      <c r="F18308" s="29"/>
      <c r="G18308" s="30"/>
      <c r="H18308" s="18" t="s">
        <v>17</v>
      </c>
      <c r="I18308" s="18" t="s">
        <v>11784</v>
      </c>
      <c r="J18308" s="18" t="str">
        <f>TEXT(G18308,"aa")</f>
        <v>00</v>
      </c>
      <c r="Q18308" s="32">
        <v>1</v>
      </c>
    </row>
    <row r="18309" spans="1:17">
      <c r="A18309" s="26">
        <v>18308</v>
      </c>
      <c r="B18309" s="122" t="s">
        <v>47164</v>
      </c>
      <c r="C18309" s="123"/>
      <c r="D18309" s="124" t="s">
        <v>47182</v>
      </c>
      <c r="E18309" s="125">
        <v>39417</v>
      </c>
      <c r="F18309" s="126">
        <v>201.9</v>
      </c>
      <c r="G18309" s="127"/>
      <c r="H18309" s="124" t="s">
        <v>17</v>
      </c>
      <c r="I18309" s="124" t="s">
        <v>49120</v>
      </c>
      <c r="J18309" s="104">
        <v>21</v>
      </c>
      <c r="K18309" s="110">
        <v>21</v>
      </c>
      <c r="L18309" s="110">
        <v>21</v>
      </c>
      <c r="M18309" s="110">
        <v>0</v>
      </c>
      <c r="N18309" s="110">
        <v>3</v>
      </c>
      <c r="O18309" s="110">
        <f>N18309-M18309</f>
        <v>3</v>
      </c>
      <c r="P18309" s="111">
        <f>F18309/N18309</f>
        <v>67.3</v>
      </c>
      <c r="Q18309" s="121">
        <f>P18309*O18309</f>
        <v>201.89999999999998</v>
      </c>
    </row>
    <row r="18310" spans="1:17">
      <c r="A18310" s="26">
        <v>18309</v>
      </c>
      <c r="B18310" s="27" t="s">
        <v>11828</v>
      </c>
      <c r="C18310" s="28"/>
      <c r="D18310" s="18" t="s">
        <v>11829</v>
      </c>
      <c r="E18310" s="18" t="s">
        <v>11830</v>
      </c>
      <c r="F18310" s="29"/>
      <c r="G18310" s="30"/>
      <c r="H18310" s="18" t="s">
        <v>794</v>
      </c>
      <c r="I18310" s="18" t="s">
        <v>11784</v>
      </c>
      <c r="J18310" s="18" t="str">
        <f>TEXT(G18310,"aa")</f>
        <v>00</v>
      </c>
      <c r="Q18310" s="32">
        <v>1</v>
      </c>
    </row>
    <row r="18311" spans="1:17">
      <c r="A18311" s="26">
        <v>18310</v>
      </c>
      <c r="B18311" s="27" t="s">
        <v>11831</v>
      </c>
      <c r="C18311" s="28"/>
      <c r="D18311" s="18" t="s">
        <v>11832</v>
      </c>
      <c r="E18311" s="18" t="s">
        <v>11833</v>
      </c>
      <c r="F18311" s="29"/>
      <c r="G18311" s="30"/>
      <c r="H18311" s="18" t="s">
        <v>17</v>
      </c>
      <c r="I18311" s="18" t="s">
        <v>11784</v>
      </c>
      <c r="J18311" s="18" t="str">
        <f>TEXT(G18311,"aa")</f>
        <v>00</v>
      </c>
      <c r="Q18311" s="32">
        <v>1</v>
      </c>
    </row>
    <row r="18312" spans="1:17">
      <c r="A18312" s="26">
        <v>18311</v>
      </c>
      <c r="B18312" s="27" t="s">
        <v>11834</v>
      </c>
      <c r="C18312" s="28"/>
      <c r="D18312" s="18" t="s">
        <v>11835</v>
      </c>
      <c r="E18312" s="18" t="s">
        <v>11836</v>
      </c>
      <c r="F18312" s="29"/>
      <c r="G18312" s="30"/>
      <c r="H18312" s="18" t="s">
        <v>17</v>
      </c>
      <c r="I18312" s="18" t="s">
        <v>11784</v>
      </c>
      <c r="J18312" s="18" t="str">
        <f>TEXT(G18312,"aa")</f>
        <v>00</v>
      </c>
      <c r="Q18312" s="32">
        <v>1</v>
      </c>
    </row>
    <row r="18313" spans="1:17">
      <c r="A18313" s="26">
        <v>18312</v>
      </c>
      <c r="B18313" s="27" t="s">
        <v>11837</v>
      </c>
      <c r="C18313" s="28"/>
      <c r="D18313" s="18" t="s">
        <v>11838</v>
      </c>
      <c r="E18313" s="18" t="s">
        <v>11839</v>
      </c>
      <c r="F18313" s="29"/>
      <c r="G18313" s="30"/>
      <c r="H18313" s="18" t="s">
        <v>17</v>
      </c>
      <c r="I18313" s="18" t="s">
        <v>11784</v>
      </c>
      <c r="J18313" s="18" t="str">
        <f>TEXT(G18313,"aa")</f>
        <v>00</v>
      </c>
      <c r="Q18313" s="32">
        <v>1</v>
      </c>
    </row>
    <row r="18314" spans="1:17">
      <c r="A18314" s="26">
        <v>18313</v>
      </c>
      <c r="B18314" s="56" t="s">
        <v>47164</v>
      </c>
      <c r="D18314" s="52" t="s">
        <v>47183</v>
      </c>
      <c r="E18314" s="53">
        <v>39418</v>
      </c>
      <c r="F18314" s="57">
        <v>201.9</v>
      </c>
      <c r="H18314" s="52" t="s">
        <v>17</v>
      </c>
      <c r="I18314" s="52" t="s">
        <v>32543</v>
      </c>
      <c r="J18314" s="18">
        <v>21</v>
      </c>
      <c r="K18314" s="31">
        <v>21</v>
      </c>
      <c r="L18314" s="31">
        <v>21</v>
      </c>
      <c r="M18314" s="31">
        <v>0</v>
      </c>
      <c r="N18314" s="31">
        <v>3</v>
      </c>
      <c r="O18314" s="31">
        <f>N18314-M18314</f>
        <v>3</v>
      </c>
      <c r="P18314" s="32">
        <f>F18314/N18314</f>
        <v>67.3</v>
      </c>
      <c r="Q18314" s="33">
        <f>P18314*O18314</f>
        <v>201.89999999999998</v>
      </c>
    </row>
    <row r="18315" spans="1:17">
      <c r="A18315" s="26">
        <v>18314</v>
      </c>
      <c r="B18315" s="27" t="s">
        <v>11843</v>
      </c>
      <c r="C18315" s="28"/>
      <c r="D18315" s="18" t="s">
        <v>11844</v>
      </c>
      <c r="E18315" s="18" t="s">
        <v>11845</v>
      </c>
      <c r="F18315" s="29"/>
      <c r="G18315" s="30"/>
      <c r="H18315" s="18" t="s">
        <v>17</v>
      </c>
      <c r="I18315" s="18" t="s">
        <v>11784</v>
      </c>
      <c r="J18315" s="18" t="str">
        <f>TEXT(G18315,"aa")</f>
        <v>00</v>
      </c>
      <c r="Q18315" s="32">
        <v>1</v>
      </c>
    </row>
    <row r="18316" spans="1:17">
      <c r="A18316" s="26">
        <v>18315</v>
      </c>
      <c r="B18316" s="27" t="s">
        <v>11846</v>
      </c>
      <c r="C18316" s="28"/>
      <c r="D18316" s="18" t="s">
        <v>11847</v>
      </c>
      <c r="E18316" s="18" t="s">
        <v>11848</v>
      </c>
      <c r="F18316" s="40"/>
      <c r="G18316" s="30" t="s">
        <v>11849</v>
      </c>
      <c r="H18316" s="18" t="s">
        <v>17</v>
      </c>
      <c r="I18316" s="18" t="s">
        <v>11784</v>
      </c>
      <c r="J18316" s="18" t="str">
        <f>TEXT(G18316,"aa")</f>
        <v>17</v>
      </c>
      <c r="K18316" s="31" t="str">
        <f>J18316</f>
        <v>17</v>
      </c>
      <c r="L18316" s="31">
        <v>19</v>
      </c>
      <c r="M18316" s="31">
        <f>+L18316-K18316</f>
        <v>2</v>
      </c>
      <c r="N18316" s="31">
        <v>10</v>
      </c>
      <c r="O18316" s="31">
        <f>N18316-M18316</f>
        <v>8</v>
      </c>
      <c r="P18316" s="32">
        <f>F18316/N18316</f>
        <v>0</v>
      </c>
      <c r="Q18316" s="33">
        <f>P18316*O18316</f>
        <v>0</v>
      </c>
    </row>
    <row r="18317" spans="1:17" ht="25.5">
      <c r="A18317" s="26">
        <v>18316</v>
      </c>
      <c r="B18317" s="27" t="s">
        <v>11850</v>
      </c>
      <c r="C18317" s="28"/>
      <c r="D18317" s="18" t="s">
        <v>11851</v>
      </c>
      <c r="E18317" s="18" t="s">
        <v>11852</v>
      </c>
      <c r="F18317" s="40">
        <v>0</v>
      </c>
      <c r="G18317" s="62">
        <v>42830</v>
      </c>
      <c r="H18317" s="18" t="s">
        <v>17</v>
      </c>
      <c r="I18317" s="18" t="s">
        <v>11784</v>
      </c>
      <c r="J18317" s="18" t="e">
        <f>TEXT(#REF!,"aa")</f>
        <v>#REF!</v>
      </c>
      <c r="K18317" s="31" t="e">
        <f>J18317</f>
        <v>#REF!</v>
      </c>
      <c r="L18317" s="31">
        <v>19</v>
      </c>
      <c r="M18317" s="31" t="e">
        <f>+L18317-K18317</f>
        <v>#REF!</v>
      </c>
      <c r="N18317" s="31">
        <v>10</v>
      </c>
      <c r="O18317" s="31" t="e">
        <f>N18317-M18317</f>
        <v>#REF!</v>
      </c>
      <c r="P18317" s="32">
        <f>G18317/N18317</f>
        <v>4283</v>
      </c>
      <c r="Q18317" s="33" t="e">
        <f>P18317*O18317</f>
        <v>#REF!</v>
      </c>
    </row>
    <row r="18318" spans="1:17">
      <c r="A18318" s="26">
        <v>18317</v>
      </c>
      <c r="B18318" s="27" t="s">
        <v>11853</v>
      </c>
      <c r="C18318" s="28"/>
      <c r="D18318" s="18" t="s">
        <v>11854</v>
      </c>
      <c r="E18318" s="18" t="s">
        <v>11855</v>
      </c>
      <c r="F18318" s="29">
        <v>50458.9</v>
      </c>
      <c r="G18318" s="30" t="s">
        <v>11856</v>
      </c>
      <c r="H18318" s="18" t="s">
        <v>17</v>
      </c>
      <c r="I18318" s="18" t="s">
        <v>11784</v>
      </c>
      <c r="J18318" s="18" t="str">
        <f>TEXT(G18318,"aa")</f>
        <v>19</v>
      </c>
      <c r="K18318" s="31" t="str">
        <f>J18318</f>
        <v>19</v>
      </c>
      <c r="L18318" s="31">
        <v>19</v>
      </c>
      <c r="M18318" s="31">
        <f>+L18318-K18318</f>
        <v>0</v>
      </c>
      <c r="N18318" s="31">
        <v>3</v>
      </c>
      <c r="O18318" s="31">
        <f>N18318-M18318</f>
        <v>3</v>
      </c>
      <c r="P18318" s="32">
        <f>F18318/N18318</f>
        <v>16819.633333333335</v>
      </c>
      <c r="Q18318" s="33">
        <f>P18318*O18318</f>
        <v>50458.900000000009</v>
      </c>
    </row>
    <row r="18319" spans="1:17">
      <c r="A18319" s="26">
        <v>18318</v>
      </c>
      <c r="B18319" s="27" t="s">
        <v>11857</v>
      </c>
      <c r="C18319" s="28"/>
      <c r="D18319" s="18" t="s">
        <v>11858</v>
      </c>
      <c r="E18319" s="18" t="s">
        <v>11859</v>
      </c>
      <c r="F18319" s="29"/>
      <c r="G18319" s="30"/>
      <c r="H18319" s="18" t="s">
        <v>17</v>
      </c>
      <c r="I18319" s="18" t="s">
        <v>11784</v>
      </c>
      <c r="J18319" s="18" t="str">
        <f>TEXT(G18319,"aa")</f>
        <v>00</v>
      </c>
      <c r="Q18319" s="32">
        <v>1</v>
      </c>
    </row>
    <row r="18320" spans="1:17" ht="25.5">
      <c r="A18320" s="26">
        <v>18319</v>
      </c>
      <c r="B18320" s="27" t="s">
        <v>11860</v>
      </c>
      <c r="C18320" s="28"/>
      <c r="D18320" s="18" t="s">
        <v>11861</v>
      </c>
      <c r="E18320" s="18" t="s">
        <v>11862</v>
      </c>
      <c r="F18320" s="29">
        <v>1</v>
      </c>
      <c r="G18320" s="30" t="s">
        <v>34</v>
      </c>
      <c r="H18320" s="18" t="s">
        <v>17</v>
      </c>
      <c r="I18320" s="18" t="s">
        <v>11784</v>
      </c>
      <c r="J18320" s="18" t="str">
        <f>TEXT(G18320,"aa")</f>
        <v>11</v>
      </c>
      <c r="K18320" s="31" t="str">
        <f>J18320</f>
        <v>11</v>
      </c>
      <c r="L18320" s="31">
        <v>19</v>
      </c>
      <c r="M18320" s="31">
        <f>+L18320-K18320</f>
        <v>8</v>
      </c>
      <c r="N18320" s="31">
        <v>10</v>
      </c>
      <c r="O18320" s="31">
        <f>N18320-M18320</f>
        <v>2</v>
      </c>
      <c r="P18320" s="32">
        <f>F18320/N18320</f>
        <v>0.1</v>
      </c>
      <c r="Q18320" s="33">
        <f>P18320*O18320</f>
        <v>0.2</v>
      </c>
    </row>
    <row r="18321" spans="1:17">
      <c r="A18321" s="26">
        <v>18320</v>
      </c>
      <c r="B18321" s="56" t="s">
        <v>47164</v>
      </c>
      <c r="D18321" s="52" t="s">
        <v>47184</v>
      </c>
      <c r="E18321" s="53">
        <v>39419</v>
      </c>
      <c r="F18321" s="57">
        <v>201.9</v>
      </c>
      <c r="H18321" s="52" t="s">
        <v>17</v>
      </c>
      <c r="I18321" s="52" t="s">
        <v>32543</v>
      </c>
      <c r="J18321" s="18">
        <v>21</v>
      </c>
      <c r="K18321" s="31">
        <v>21</v>
      </c>
      <c r="L18321" s="31">
        <v>21</v>
      </c>
      <c r="M18321" s="31">
        <v>0</v>
      </c>
      <c r="N18321" s="31">
        <v>3</v>
      </c>
      <c r="O18321" s="31">
        <f>N18321-M18321</f>
        <v>3</v>
      </c>
      <c r="P18321" s="32">
        <f>F18321/N18321</f>
        <v>67.3</v>
      </c>
      <c r="Q18321" s="33">
        <f>P18321*O18321</f>
        <v>201.89999999999998</v>
      </c>
    </row>
    <row r="18322" spans="1:17">
      <c r="A18322" s="26">
        <v>18321</v>
      </c>
      <c r="B18322" s="27" t="s">
        <v>13979</v>
      </c>
      <c r="C18322" s="28"/>
      <c r="D18322" s="18" t="s">
        <v>13980</v>
      </c>
      <c r="E18322" s="18" t="s">
        <v>13981</v>
      </c>
      <c r="F18322" s="29"/>
      <c r="G18322" s="30"/>
      <c r="H18322" s="18" t="s">
        <v>17</v>
      </c>
      <c r="I18322" s="18" t="s">
        <v>11784</v>
      </c>
      <c r="J18322" s="18" t="str">
        <f>TEXT(G18322,"aa")</f>
        <v>00</v>
      </c>
      <c r="Q18322" s="32">
        <v>1</v>
      </c>
    </row>
    <row r="18323" spans="1:17">
      <c r="A18323" s="26">
        <v>18322</v>
      </c>
      <c r="B18323" s="27" t="s">
        <v>13982</v>
      </c>
      <c r="C18323" s="28"/>
      <c r="D18323" s="18" t="s">
        <v>13983</v>
      </c>
      <c r="E18323" s="18" t="s">
        <v>13984</v>
      </c>
      <c r="F18323" s="29"/>
      <c r="G18323" s="30"/>
      <c r="H18323" s="18" t="s">
        <v>17</v>
      </c>
      <c r="I18323" s="18" t="s">
        <v>11784</v>
      </c>
      <c r="J18323" s="18" t="str">
        <f>TEXT(G18323,"aa")</f>
        <v>00</v>
      </c>
      <c r="Q18323" s="32">
        <v>1</v>
      </c>
    </row>
    <row r="18324" spans="1:17">
      <c r="A18324" s="26">
        <v>18323</v>
      </c>
      <c r="B18324" s="27" t="s">
        <v>13985</v>
      </c>
      <c r="C18324" s="28"/>
      <c r="D18324" s="18" t="s">
        <v>13986</v>
      </c>
      <c r="E18324" s="18" t="s">
        <v>13987</v>
      </c>
      <c r="F18324" s="29"/>
      <c r="G18324" s="30"/>
      <c r="H18324" s="18" t="s">
        <v>17</v>
      </c>
      <c r="I18324" s="18" t="s">
        <v>11784</v>
      </c>
      <c r="J18324" s="18" t="str">
        <f>TEXT(G18324,"aa")</f>
        <v>00</v>
      </c>
      <c r="Q18324" s="32">
        <v>1</v>
      </c>
    </row>
    <row r="18325" spans="1:17">
      <c r="A18325" s="26">
        <v>18324</v>
      </c>
      <c r="B18325" s="56" t="s">
        <v>47164</v>
      </c>
      <c r="D18325" s="52" t="s">
        <v>47185</v>
      </c>
      <c r="E18325" s="53">
        <v>39420</v>
      </c>
      <c r="F18325" s="57">
        <v>201.9</v>
      </c>
      <c r="H18325" s="52" t="s">
        <v>17</v>
      </c>
      <c r="I18325" s="52" t="s">
        <v>32543</v>
      </c>
      <c r="J18325" s="18">
        <v>21</v>
      </c>
      <c r="K18325" s="31">
        <v>21</v>
      </c>
      <c r="L18325" s="31">
        <v>21</v>
      </c>
      <c r="M18325" s="31">
        <v>0</v>
      </c>
      <c r="N18325" s="31">
        <v>3</v>
      </c>
      <c r="O18325" s="31">
        <f>N18325-M18325</f>
        <v>3</v>
      </c>
      <c r="P18325" s="32">
        <f>F18325/N18325</f>
        <v>67.3</v>
      </c>
      <c r="Q18325" s="33">
        <f>P18325*O18325</f>
        <v>201.89999999999998</v>
      </c>
    </row>
    <row r="18326" spans="1:17">
      <c r="A18326" s="26">
        <v>18325</v>
      </c>
      <c r="B18326" s="27" t="s">
        <v>13991</v>
      </c>
      <c r="C18326" s="28"/>
      <c r="D18326" s="18" t="s">
        <v>13992</v>
      </c>
      <c r="E18326" s="18" t="s">
        <v>13993</v>
      </c>
      <c r="F18326" s="29"/>
      <c r="G18326" s="30"/>
      <c r="H18326" s="18" t="s">
        <v>17</v>
      </c>
      <c r="I18326" s="18" t="s">
        <v>11784</v>
      </c>
      <c r="J18326" s="18" t="str">
        <f>TEXT(G18326,"aa")</f>
        <v>00</v>
      </c>
      <c r="Q18326" s="32">
        <v>1</v>
      </c>
    </row>
    <row r="18327" spans="1:17">
      <c r="A18327" s="26">
        <v>18326</v>
      </c>
      <c r="B18327" s="27" t="s">
        <v>13994</v>
      </c>
      <c r="C18327" s="28"/>
      <c r="D18327" s="18" t="s">
        <v>13995</v>
      </c>
      <c r="E18327" s="18" t="s">
        <v>13996</v>
      </c>
      <c r="F18327" s="29"/>
      <c r="G18327" s="30"/>
      <c r="H18327" s="18" t="s">
        <v>17</v>
      </c>
      <c r="I18327" s="18" t="s">
        <v>11784</v>
      </c>
      <c r="J18327" s="18" t="str">
        <f>TEXT(G18327,"aa")</f>
        <v>00</v>
      </c>
      <c r="Q18327" s="32">
        <v>1</v>
      </c>
    </row>
    <row r="18328" spans="1:17" ht="25.5">
      <c r="A18328" s="26">
        <v>18327</v>
      </c>
      <c r="B18328" s="27" t="s">
        <v>13997</v>
      </c>
      <c r="C18328" s="28"/>
      <c r="D18328" s="18" t="s">
        <v>13998</v>
      </c>
      <c r="E18328" s="18" t="s">
        <v>13999</v>
      </c>
      <c r="F18328" s="29"/>
      <c r="G18328" s="30"/>
      <c r="H18328" s="18" t="s">
        <v>17</v>
      </c>
      <c r="I18328" s="18" t="s">
        <v>11784</v>
      </c>
      <c r="J18328" s="18" t="str">
        <f>TEXT(G18328,"aa")</f>
        <v>00</v>
      </c>
      <c r="Q18328" s="32">
        <v>1</v>
      </c>
    </row>
    <row r="18329" spans="1:17">
      <c r="A18329" s="26">
        <v>18328</v>
      </c>
      <c r="B18329" s="27" t="s">
        <v>14000</v>
      </c>
      <c r="C18329" s="28"/>
      <c r="D18329" s="18" t="s">
        <v>14001</v>
      </c>
      <c r="E18329" s="18" t="s">
        <v>14002</v>
      </c>
      <c r="F18329" s="29">
        <v>29254.04</v>
      </c>
      <c r="G18329" s="30" t="s">
        <v>14003</v>
      </c>
      <c r="H18329" s="18" t="s">
        <v>17</v>
      </c>
      <c r="I18329" s="18" t="s">
        <v>11784</v>
      </c>
      <c r="J18329" s="18" t="str">
        <f>TEXT(G18329,"aa")</f>
        <v>18</v>
      </c>
      <c r="K18329" s="31" t="str">
        <f>J18329</f>
        <v>18</v>
      </c>
      <c r="L18329" s="31">
        <v>19</v>
      </c>
      <c r="M18329" s="31">
        <f>+L18329-K18329</f>
        <v>1</v>
      </c>
      <c r="N18329" s="31">
        <v>3</v>
      </c>
      <c r="O18329" s="31">
        <f>N18329-M18329</f>
        <v>2</v>
      </c>
      <c r="P18329" s="32">
        <f>F18329/N18329</f>
        <v>9751.3466666666664</v>
      </c>
      <c r="Q18329" s="33">
        <f>P18329*O18329</f>
        <v>19502.693333333333</v>
      </c>
    </row>
    <row r="18330" spans="1:17" ht="25.5">
      <c r="A18330" s="26">
        <v>18329</v>
      </c>
      <c r="B18330" s="27" t="s">
        <v>14004</v>
      </c>
      <c r="C18330" s="28"/>
      <c r="D18330" s="18" t="s">
        <v>14005</v>
      </c>
      <c r="E18330" s="18" t="s">
        <v>14006</v>
      </c>
      <c r="F18330" s="29">
        <v>1</v>
      </c>
      <c r="G18330" s="30" t="s">
        <v>14003</v>
      </c>
      <c r="H18330" s="18" t="s">
        <v>17</v>
      </c>
      <c r="I18330" s="18" t="s">
        <v>11784</v>
      </c>
      <c r="J18330" s="18" t="str">
        <f>TEXT(G18330,"aa")</f>
        <v>18</v>
      </c>
      <c r="K18330" s="31" t="str">
        <f>J18330</f>
        <v>18</v>
      </c>
      <c r="L18330" s="31">
        <v>19</v>
      </c>
      <c r="M18330" s="31">
        <f>+L18330-K18330</f>
        <v>1</v>
      </c>
      <c r="N18330" s="31">
        <v>3</v>
      </c>
      <c r="O18330" s="31">
        <f>N18330-M18330</f>
        <v>2</v>
      </c>
      <c r="P18330" s="32">
        <f>F18330/N18330</f>
        <v>0.33333333333333331</v>
      </c>
      <c r="Q18330" s="33">
        <f>P18330*O18330</f>
        <v>0.66666666666666663</v>
      </c>
    </row>
    <row r="18331" spans="1:17">
      <c r="A18331" s="26">
        <v>18330</v>
      </c>
      <c r="B18331" s="56" t="s">
        <v>47164</v>
      </c>
      <c r="D18331" s="52" t="s">
        <v>47186</v>
      </c>
      <c r="E18331" s="53">
        <v>39421</v>
      </c>
      <c r="F18331" s="57">
        <v>201.9</v>
      </c>
      <c r="H18331" s="52" t="s">
        <v>17</v>
      </c>
      <c r="I18331" s="52" t="s">
        <v>32543</v>
      </c>
      <c r="J18331" s="18">
        <v>21</v>
      </c>
      <c r="K18331" s="31">
        <v>21</v>
      </c>
      <c r="L18331" s="31">
        <v>21</v>
      </c>
      <c r="M18331" s="31">
        <v>0</v>
      </c>
      <c r="N18331" s="31">
        <v>3</v>
      </c>
      <c r="O18331" s="31">
        <f>N18331-M18331</f>
        <v>3</v>
      </c>
      <c r="P18331" s="32">
        <f>F18331/N18331</f>
        <v>67.3</v>
      </c>
      <c r="Q18331" s="33">
        <f>P18331*O18331</f>
        <v>201.89999999999998</v>
      </c>
    </row>
    <row r="18332" spans="1:17">
      <c r="A18332" s="26">
        <v>18331</v>
      </c>
      <c r="B18332" s="27" t="s">
        <v>14010</v>
      </c>
      <c r="C18332" s="28"/>
      <c r="D18332" s="18" t="s">
        <v>14011</v>
      </c>
      <c r="E18332" s="18" t="s">
        <v>14012</v>
      </c>
      <c r="F18332" s="29">
        <v>1</v>
      </c>
      <c r="G18332" s="30" t="s">
        <v>14003</v>
      </c>
      <c r="H18332" s="18" t="s">
        <v>17</v>
      </c>
      <c r="I18332" s="18" t="s">
        <v>11784</v>
      </c>
      <c r="J18332" s="18" t="str">
        <f t="shared" ref="J18332:J18338" si="1835">TEXT(G18332,"aa")</f>
        <v>18</v>
      </c>
      <c r="K18332" s="31" t="str">
        <f>J18332</f>
        <v>18</v>
      </c>
      <c r="L18332" s="31">
        <v>19</v>
      </c>
      <c r="M18332" s="31">
        <f>+L18332-K18332</f>
        <v>1</v>
      </c>
      <c r="N18332" s="31">
        <v>3</v>
      </c>
      <c r="O18332" s="31">
        <f>N18332-M18332</f>
        <v>2</v>
      </c>
      <c r="P18332" s="32">
        <f>F18332/N18332</f>
        <v>0.33333333333333331</v>
      </c>
      <c r="Q18332" s="33">
        <f>P18332*O18332</f>
        <v>0.66666666666666663</v>
      </c>
    </row>
    <row r="18333" spans="1:17" ht="25.5">
      <c r="A18333" s="26">
        <v>18332</v>
      </c>
      <c r="B18333" s="27" t="s">
        <v>14013</v>
      </c>
      <c r="C18333" s="28"/>
      <c r="D18333" s="18" t="s">
        <v>14014</v>
      </c>
      <c r="E18333" s="18" t="s">
        <v>14015</v>
      </c>
      <c r="F18333" s="29">
        <v>1</v>
      </c>
      <c r="G18333" s="30" t="s">
        <v>34</v>
      </c>
      <c r="H18333" s="18" t="s">
        <v>17</v>
      </c>
      <c r="I18333" s="18" t="s">
        <v>11784</v>
      </c>
      <c r="J18333" s="18" t="str">
        <f t="shared" si="1835"/>
        <v>11</v>
      </c>
      <c r="K18333" s="31" t="str">
        <f>J18333</f>
        <v>11</v>
      </c>
      <c r="L18333" s="31">
        <v>19</v>
      </c>
      <c r="M18333" s="31">
        <f>+L18333-K18333</f>
        <v>8</v>
      </c>
      <c r="N18333" s="31">
        <v>10</v>
      </c>
      <c r="O18333" s="31">
        <f>N18333-M18333</f>
        <v>2</v>
      </c>
      <c r="P18333" s="32">
        <f>F18333/N18333</f>
        <v>0.1</v>
      </c>
      <c r="Q18333" s="33">
        <f>P18333*O18333</f>
        <v>0.2</v>
      </c>
    </row>
    <row r="18334" spans="1:17">
      <c r="A18334" s="26">
        <v>18333</v>
      </c>
      <c r="B18334" s="27" t="s">
        <v>14016</v>
      </c>
      <c r="C18334" s="28"/>
      <c r="D18334" s="18" t="s">
        <v>14017</v>
      </c>
      <c r="E18334" s="18" t="s">
        <v>14018</v>
      </c>
      <c r="F18334" s="29"/>
      <c r="G18334" s="30"/>
      <c r="H18334" s="18" t="s">
        <v>17</v>
      </c>
      <c r="I18334" s="18" t="s">
        <v>11784</v>
      </c>
      <c r="J18334" s="18" t="str">
        <f t="shared" si="1835"/>
        <v>00</v>
      </c>
      <c r="Q18334" s="32">
        <v>1</v>
      </c>
    </row>
    <row r="18335" spans="1:17" ht="25.5">
      <c r="A18335" s="26">
        <v>18334</v>
      </c>
      <c r="B18335" s="27" t="s">
        <v>14019</v>
      </c>
      <c r="C18335" s="28"/>
      <c r="D18335" s="18" t="s">
        <v>14020</v>
      </c>
      <c r="E18335" s="18" t="s">
        <v>14021</v>
      </c>
      <c r="F18335" s="29"/>
      <c r="G18335" s="30"/>
      <c r="H18335" s="18" t="s">
        <v>17</v>
      </c>
      <c r="I18335" s="18" t="s">
        <v>11784</v>
      </c>
      <c r="J18335" s="18" t="str">
        <f t="shared" si="1835"/>
        <v>00</v>
      </c>
      <c r="Q18335" s="32">
        <v>1</v>
      </c>
    </row>
    <row r="18336" spans="1:17">
      <c r="A18336" s="26">
        <v>18335</v>
      </c>
      <c r="B18336" s="27" t="s">
        <v>14022</v>
      </c>
      <c r="C18336" s="28"/>
      <c r="D18336" s="18" t="s">
        <v>14023</v>
      </c>
      <c r="E18336" s="18" t="s">
        <v>14024</v>
      </c>
      <c r="F18336" s="29"/>
      <c r="G18336" s="30"/>
      <c r="H18336" s="18" t="s">
        <v>17</v>
      </c>
      <c r="I18336" s="18" t="s">
        <v>11784</v>
      </c>
      <c r="J18336" s="18" t="str">
        <f t="shared" si="1835"/>
        <v>00</v>
      </c>
      <c r="Q18336" s="32">
        <v>1</v>
      </c>
    </row>
    <row r="18337" spans="1:36">
      <c r="A18337" s="26">
        <v>18336</v>
      </c>
      <c r="B18337" s="27" t="s">
        <v>14025</v>
      </c>
      <c r="C18337" s="28"/>
      <c r="D18337" s="18" t="s">
        <v>14026</v>
      </c>
      <c r="E18337" s="18" t="s">
        <v>14027</v>
      </c>
      <c r="F18337" s="29"/>
      <c r="G18337" s="30"/>
      <c r="H18337" s="18" t="s">
        <v>17</v>
      </c>
      <c r="I18337" s="18" t="s">
        <v>11784</v>
      </c>
      <c r="J18337" s="18" t="str">
        <f t="shared" si="1835"/>
        <v>00</v>
      </c>
      <c r="Q18337" s="32">
        <v>1</v>
      </c>
    </row>
    <row r="18338" spans="1:36">
      <c r="A18338" s="26">
        <v>18337</v>
      </c>
      <c r="B18338" s="27" t="s">
        <v>14028</v>
      </c>
      <c r="C18338" s="28"/>
      <c r="D18338" s="18" t="s">
        <v>14029</v>
      </c>
      <c r="E18338" s="18" t="s">
        <v>14030</v>
      </c>
      <c r="F18338" s="29"/>
      <c r="G18338" s="30"/>
      <c r="H18338" s="18" t="s">
        <v>17</v>
      </c>
      <c r="I18338" s="18" t="s">
        <v>11784</v>
      </c>
      <c r="J18338" s="18" t="str">
        <f t="shared" si="1835"/>
        <v>00</v>
      </c>
      <c r="Q18338" s="32">
        <v>1</v>
      </c>
    </row>
    <row r="18339" spans="1:36">
      <c r="A18339" s="26">
        <v>18338</v>
      </c>
      <c r="B18339" s="56" t="s">
        <v>47164</v>
      </c>
      <c r="D18339" s="52" t="s">
        <v>47187</v>
      </c>
      <c r="E18339" s="53">
        <v>39422</v>
      </c>
      <c r="F18339" s="57">
        <v>201.9</v>
      </c>
      <c r="H18339" s="52" t="s">
        <v>17</v>
      </c>
      <c r="I18339" s="52" t="s">
        <v>32543</v>
      </c>
      <c r="J18339" s="18">
        <v>21</v>
      </c>
      <c r="K18339" s="31">
        <v>21</v>
      </c>
      <c r="L18339" s="31">
        <v>21</v>
      </c>
      <c r="M18339" s="31">
        <v>0</v>
      </c>
      <c r="N18339" s="31">
        <v>3</v>
      </c>
      <c r="O18339" s="31">
        <f>N18339-M18339</f>
        <v>3</v>
      </c>
      <c r="P18339" s="32">
        <f>F18339/N18339</f>
        <v>67.3</v>
      </c>
      <c r="Q18339" s="33">
        <f>P18339*O18339</f>
        <v>201.89999999999998</v>
      </c>
    </row>
    <row r="18340" spans="1:36">
      <c r="A18340" s="26">
        <v>18339</v>
      </c>
      <c r="B18340" s="27" t="s">
        <v>14034</v>
      </c>
      <c r="C18340" s="28"/>
      <c r="D18340" s="18" t="s">
        <v>14035</v>
      </c>
      <c r="E18340" s="18" t="s">
        <v>14036</v>
      </c>
      <c r="F18340" s="29"/>
      <c r="G18340" s="30"/>
      <c r="H18340" s="18" t="s">
        <v>17</v>
      </c>
      <c r="I18340" s="18" t="s">
        <v>11784</v>
      </c>
      <c r="J18340" s="18" t="str">
        <f>TEXT(G18340,"aa")</f>
        <v>00</v>
      </c>
      <c r="Q18340" s="32">
        <v>1</v>
      </c>
    </row>
    <row r="18341" spans="1:36">
      <c r="A18341" s="26">
        <v>18340</v>
      </c>
      <c r="B18341" s="27" t="s">
        <v>14037</v>
      </c>
      <c r="C18341" s="28"/>
      <c r="D18341" s="18" t="s">
        <v>14038</v>
      </c>
      <c r="E18341" s="18" t="s">
        <v>14039</v>
      </c>
      <c r="F18341" s="29"/>
      <c r="G18341" s="30"/>
      <c r="H18341" s="18" t="s">
        <v>17</v>
      </c>
      <c r="I18341" s="18" t="s">
        <v>11784</v>
      </c>
      <c r="J18341" s="18" t="str">
        <f>TEXT(G18341,"aa")</f>
        <v>00</v>
      </c>
      <c r="Q18341" s="32">
        <v>1</v>
      </c>
    </row>
    <row r="18342" spans="1:36">
      <c r="A18342" s="26">
        <v>18341</v>
      </c>
      <c r="B18342" s="27" t="s">
        <v>14040</v>
      </c>
      <c r="C18342" s="28"/>
      <c r="D18342" s="18" t="s">
        <v>14041</v>
      </c>
      <c r="E18342" s="18" t="s">
        <v>14042</v>
      </c>
      <c r="F18342" s="29"/>
      <c r="G18342" s="30"/>
      <c r="H18342" s="18" t="s">
        <v>17</v>
      </c>
      <c r="I18342" s="18" t="s">
        <v>11784</v>
      </c>
      <c r="J18342" s="18" t="str">
        <f>TEXT(G18342,"aa")</f>
        <v>00</v>
      </c>
      <c r="Q18342" s="32">
        <v>1</v>
      </c>
    </row>
    <row r="18343" spans="1:36" s="9" customFormat="1">
      <c r="A18343" s="26">
        <v>18342</v>
      </c>
      <c r="B18343" s="106" t="s">
        <v>49143</v>
      </c>
      <c r="C18343" s="107"/>
      <c r="D18343" s="104" t="s">
        <v>49144</v>
      </c>
      <c r="E18343" s="104">
        <v>21463</v>
      </c>
      <c r="F18343" s="108">
        <v>0</v>
      </c>
      <c r="G18343" s="109"/>
      <c r="H18343" s="104" t="s">
        <v>17</v>
      </c>
      <c r="I18343" s="104" t="s">
        <v>14097</v>
      </c>
      <c r="J18343" s="104">
        <v>12</v>
      </c>
      <c r="K18343" s="110">
        <v>12</v>
      </c>
      <c r="L18343" s="110">
        <v>12</v>
      </c>
      <c r="M18343" s="110">
        <v>9</v>
      </c>
      <c r="N18343" s="110">
        <v>3</v>
      </c>
      <c r="O18343" s="110">
        <v>0</v>
      </c>
      <c r="P18343" s="111">
        <v>0</v>
      </c>
      <c r="Q18343" s="111">
        <v>0</v>
      </c>
      <c r="R18343" s="102"/>
      <c r="S18343" s="105"/>
      <c r="T18343" s="105"/>
      <c r="U18343" s="105"/>
      <c r="V18343" s="105"/>
      <c r="W18343" s="105"/>
      <c r="X18343" s="105"/>
      <c r="Y18343" s="105"/>
      <c r="Z18343" s="105"/>
      <c r="AA18343" s="105"/>
      <c r="AB18343" s="105"/>
      <c r="AC18343" s="105"/>
      <c r="AD18343" s="105"/>
      <c r="AE18343" s="105"/>
      <c r="AF18343" s="105"/>
      <c r="AG18343" s="105"/>
      <c r="AH18343" s="105"/>
      <c r="AI18343" s="102"/>
      <c r="AJ18343" s="102"/>
    </row>
    <row r="18344" spans="1:36">
      <c r="A18344" s="26">
        <v>18343</v>
      </c>
      <c r="B18344" s="27" t="s">
        <v>14043</v>
      </c>
      <c r="C18344" s="28"/>
      <c r="D18344" s="18" t="s">
        <v>14044</v>
      </c>
      <c r="E18344" s="18" t="s">
        <v>14045</v>
      </c>
      <c r="F18344" s="29"/>
      <c r="G18344" s="30"/>
      <c r="H18344" s="18" t="s">
        <v>17</v>
      </c>
      <c r="I18344" s="18" t="s">
        <v>11784</v>
      </c>
      <c r="J18344" s="18" t="str">
        <f>TEXT(G18344,"aa")</f>
        <v>00</v>
      </c>
      <c r="Q18344" s="32">
        <v>1</v>
      </c>
    </row>
    <row r="18345" spans="1:36">
      <c r="A18345" s="26">
        <v>18344</v>
      </c>
      <c r="B18345" s="27" t="s">
        <v>14046</v>
      </c>
      <c r="C18345" s="28"/>
      <c r="D18345" s="18" t="s">
        <v>14047</v>
      </c>
      <c r="E18345" s="18" t="s">
        <v>14048</v>
      </c>
      <c r="F18345" s="29"/>
      <c r="G18345" s="30"/>
      <c r="H18345" s="18" t="s">
        <v>17</v>
      </c>
      <c r="I18345" s="18" t="s">
        <v>11784</v>
      </c>
      <c r="J18345" s="18" t="str">
        <f>TEXT(G18345,"aa")</f>
        <v>00</v>
      </c>
      <c r="Q18345" s="32">
        <v>1</v>
      </c>
    </row>
    <row r="18346" spans="1:36">
      <c r="A18346" s="26">
        <v>18345</v>
      </c>
      <c r="B18346" s="56" t="s">
        <v>47164</v>
      </c>
      <c r="D18346" s="52" t="s">
        <v>47188</v>
      </c>
      <c r="E18346" s="53">
        <v>39423</v>
      </c>
      <c r="F18346" s="57">
        <v>201.9</v>
      </c>
      <c r="H18346" s="52" t="s">
        <v>17</v>
      </c>
      <c r="I18346" s="52" t="s">
        <v>32543</v>
      </c>
      <c r="J18346" s="18">
        <v>21</v>
      </c>
      <c r="K18346" s="31">
        <v>21</v>
      </c>
      <c r="L18346" s="31">
        <v>21</v>
      </c>
      <c r="M18346" s="31">
        <v>0</v>
      </c>
      <c r="N18346" s="31">
        <v>3</v>
      </c>
      <c r="O18346" s="31">
        <f>N18346-M18346</f>
        <v>3</v>
      </c>
      <c r="P18346" s="32">
        <f>F18346/N18346</f>
        <v>67.3</v>
      </c>
      <c r="Q18346" s="33">
        <f>P18346*O18346</f>
        <v>201.89999999999998</v>
      </c>
    </row>
    <row r="18347" spans="1:36" ht="25.5">
      <c r="A18347" s="26">
        <v>18346</v>
      </c>
      <c r="B18347" s="27" t="s">
        <v>14052</v>
      </c>
      <c r="C18347" s="28"/>
      <c r="D18347" s="18" t="s">
        <v>14053</v>
      </c>
      <c r="E18347" s="18" t="s">
        <v>14054</v>
      </c>
      <c r="F18347" s="29"/>
      <c r="G18347" s="30"/>
      <c r="H18347" s="18" t="s">
        <v>17</v>
      </c>
      <c r="I18347" s="18" t="s">
        <v>11784</v>
      </c>
      <c r="J18347" s="18" t="str">
        <f>TEXT(G18347,"aa")</f>
        <v>00</v>
      </c>
      <c r="Q18347" s="32">
        <v>1</v>
      </c>
    </row>
    <row r="18348" spans="1:36">
      <c r="A18348" s="26">
        <v>18347</v>
      </c>
      <c r="B18348" s="27" t="s">
        <v>14055</v>
      </c>
      <c r="C18348" s="28"/>
      <c r="D18348" s="18" t="s">
        <v>14056</v>
      </c>
      <c r="E18348" s="18" t="s">
        <v>14057</v>
      </c>
      <c r="F18348" s="29">
        <v>2035.8</v>
      </c>
      <c r="G18348" s="30" t="s">
        <v>1022</v>
      </c>
      <c r="H18348" s="18" t="s">
        <v>17</v>
      </c>
      <c r="I18348" s="18" t="s">
        <v>11784</v>
      </c>
      <c r="J18348" s="18" t="str">
        <f>TEXT(G18348,"aa")</f>
        <v>11</v>
      </c>
      <c r="K18348" s="31" t="str">
        <f>J18348</f>
        <v>11</v>
      </c>
      <c r="L18348" s="31">
        <v>19</v>
      </c>
      <c r="M18348" s="31">
        <f>+L18348-K18348</f>
        <v>8</v>
      </c>
      <c r="N18348" s="31">
        <v>10</v>
      </c>
      <c r="O18348" s="31">
        <f>N18348-M18348</f>
        <v>2</v>
      </c>
      <c r="P18348" s="32">
        <f>F18348/N18348</f>
        <v>203.57999999999998</v>
      </c>
      <c r="Q18348" s="33">
        <f>P18348*O18348</f>
        <v>407.15999999999997</v>
      </c>
    </row>
    <row r="18349" spans="1:36">
      <c r="A18349" s="26">
        <v>18348</v>
      </c>
      <c r="B18349" s="27" t="s">
        <v>14058</v>
      </c>
      <c r="C18349" s="28"/>
      <c r="D18349" s="18" t="s">
        <v>14059</v>
      </c>
      <c r="E18349" s="18" t="s">
        <v>14060</v>
      </c>
      <c r="F18349" s="29">
        <v>29254.04</v>
      </c>
      <c r="G18349" s="30" t="s">
        <v>14003</v>
      </c>
      <c r="H18349" s="18" t="s">
        <v>17</v>
      </c>
      <c r="I18349" s="18" t="s">
        <v>11784</v>
      </c>
      <c r="J18349" s="18" t="str">
        <f>TEXT(G18349,"aa")</f>
        <v>18</v>
      </c>
      <c r="K18349" s="31" t="str">
        <f>J18349</f>
        <v>18</v>
      </c>
      <c r="L18349" s="31">
        <v>19</v>
      </c>
      <c r="M18349" s="31">
        <f>+L18349-K18349</f>
        <v>1</v>
      </c>
      <c r="N18349" s="31">
        <v>3</v>
      </c>
      <c r="O18349" s="31">
        <f>N18349-M18349</f>
        <v>2</v>
      </c>
      <c r="P18349" s="32">
        <f>F18349/N18349</f>
        <v>9751.3466666666664</v>
      </c>
      <c r="Q18349" s="33">
        <f>P18349*O18349</f>
        <v>19502.693333333333</v>
      </c>
    </row>
    <row r="18350" spans="1:36">
      <c r="A18350" s="26">
        <v>18349</v>
      </c>
      <c r="B18350" s="27" t="s">
        <v>14061</v>
      </c>
      <c r="C18350" s="28"/>
      <c r="D18350" s="18" t="s">
        <v>14062</v>
      </c>
      <c r="E18350" s="18" t="s">
        <v>14063</v>
      </c>
      <c r="F18350" s="29">
        <v>1</v>
      </c>
      <c r="G18350" s="30" t="s">
        <v>14003</v>
      </c>
      <c r="H18350" s="18" t="s">
        <v>17</v>
      </c>
      <c r="I18350" s="18" t="s">
        <v>11784</v>
      </c>
      <c r="J18350" s="18" t="str">
        <f>TEXT(G18350,"aa")</f>
        <v>18</v>
      </c>
      <c r="K18350" s="31" t="str">
        <f>J18350</f>
        <v>18</v>
      </c>
      <c r="L18350" s="31">
        <v>19</v>
      </c>
      <c r="M18350" s="31">
        <f>+L18350-K18350</f>
        <v>1</v>
      </c>
      <c r="N18350" s="31">
        <v>3</v>
      </c>
      <c r="O18350" s="31">
        <f>N18350-M18350</f>
        <v>2</v>
      </c>
      <c r="P18350" s="32">
        <f>F18350/N18350</f>
        <v>0.33333333333333331</v>
      </c>
      <c r="Q18350" s="33">
        <f>P18350*O18350</f>
        <v>0.66666666666666663</v>
      </c>
    </row>
    <row r="18351" spans="1:36">
      <c r="A18351" s="26">
        <v>18350</v>
      </c>
      <c r="B18351" s="56" t="s">
        <v>47164</v>
      </c>
      <c r="D18351" s="52" t="s">
        <v>47189</v>
      </c>
      <c r="E18351" s="53">
        <v>39424</v>
      </c>
      <c r="F18351" s="57">
        <v>201.9</v>
      </c>
      <c r="H18351" s="52" t="s">
        <v>17</v>
      </c>
      <c r="I18351" s="52" t="s">
        <v>32543</v>
      </c>
      <c r="J18351" s="18">
        <v>21</v>
      </c>
      <c r="K18351" s="31">
        <v>21</v>
      </c>
      <c r="L18351" s="31">
        <v>21</v>
      </c>
      <c r="M18351" s="31">
        <v>0</v>
      </c>
      <c r="N18351" s="31">
        <v>3</v>
      </c>
      <c r="O18351" s="31">
        <f>N18351-M18351</f>
        <v>3</v>
      </c>
      <c r="P18351" s="32">
        <f>F18351/N18351</f>
        <v>67.3</v>
      </c>
      <c r="Q18351" s="33">
        <f>P18351*O18351</f>
        <v>201.89999999999998</v>
      </c>
    </row>
    <row r="18352" spans="1:36">
      <c r="A18352" s="26">
        <v>18351</v>
      </c>
      <c r="B18352" s="27" t="s">
        <v>14067</v>
      </c>
      <c r="C18352" s="28"/>
      <c r="D18352" s="18" t="s">
        <v>14068</v>
      </c>
      <c r="E18352" s="18" t="s">
        <v>14069</v>
      </c>
      <c r="F18352" s="29">
        <v>1</v>
      </c>
      <c r="G18352" s="30" t="s">
        <v>14003</v>
      </c>
      <c r="H18352" s="18" t="s">
        <v>17</v>
      </c>
      <c r="I18352" s="18" t="s">
        <v>11784</v>
      </c>
      <c r="J18352" s="18" t="str">
        <f t="shared" ref="J18352:J18357" si="1836">TEXT(G18352,"aa")</f>
        <v>18</v>
      </c>
      <c r="K18352" s="31" t="str">
        <f>J18352</f>
        <v>18</v>
      </c>
      <c r="L18352" s="31">
        <v>19</v>
      </c>
      <c r="M18352" s="31">
        <f>+L18352-K18352</f>
        <v>1</v>
      </c>
      <c r="N18352" s="31">
        <v>3</v>
      </c>
      <c r="O18352" s="31">
        <f>N18352-M18352</f>
        <v>2</v>
      </c>
      <c r="P18352" s="32">
        <f>F18352/N18352</f>
        <v>0.33333333333333331</v>
      </c>
      <c r="Q18352" s="33">
        <f>P18352*O18352</f>
        <v>0.66666666666666663</v>
      </c>
    </row>
    <row r="18353" spans="1:17" ht="25.5">
      <c r="A18353" s="26">
        <v>18352</v>
      </c>
      <c r="B18353" s="27" t="s">
        <v>14070</v>
      </c>
      <c r="C18353" s="28"/>
      <c r="D18353" s="18" t="s">
        <v>14071</v>
      </c>
      <c r="E18353" s="18" t="s">
        <v>14072</v>
      </c>
      <c r="F18353" s="29"/>
      <c r="G18353" s="30"/>
      <c r="H18353" s="18" t="s">
        <v>17</v>
      </c>
      <c r="I18353" s="18" t="s">
        <v>11784</v>
      </c>
      <c r="J18353" s="18" t="str">
        <f t="shared" si="1836"/>
        <v>00</v>
      </c>
      <c r="Q18353" s="32">
        <v>1</v>
      </c>
    </row>
    <row r="18354" spans="1:17" ht="25.5">
      <c r="A18354" s="26">
        <v>18353</v>
      </c>
      <c r="B18354" s="27" t="s">
        <v>14073</v>
      </c>
      <c r="C18354" s="28"/>
      <c r="D18354" s="18" t="s">
        <v>14074</v>
      </c>
      <c r="E18354" s="18" t="s">
        <v>14075</v>
      </c>
      <c r="F18354" s="29">
        <v>229.63</v>
      </c>
      <c r="G18354" s="30" t="s">
        <v>3745</v>
      </c>
      <c r="H18354" s="18" t="s">
        <v>17</v>
      </c>
      <c r="I18354" s="18" t="s">
        <v>11784</v>
      </c>
      <c r="J18354" s="18" t="str">
        <f t="shared" si="1836"/>
        <v>09</v>
      </c>
      <c r="K18354" s="31" t="str">
        <f>J18354</f>
        <v>09</v>
      </c>
      <c r="L18354" s="31">
        <v>19</v>
      </c>
      <c r="M18354" s="31">
        <f>+L18354-K18354</f>
        <v>10</v>
      </c>
      <c r="N18354" s="31">
        <v>10</v>
      </c>
      <c r="O18354" s="31">
        <f>N18354-M18354</f>
        <v>0</v>
      </c>
      <c r="P18354" s="32">
        <f>F18354/N18354</f>
        <v>22.963000000000001</v>
      </c>
      <c r="Q18354" s="33">
        <f>P18354*O18354</f>
        <v>0</v>
      </c>
    </row>
    <row r="18355" spans="1:17" ht="25.5">
      <c r="A18355" s="26">
        <v>18354</v>
      </c>
      <c r="B18355" s="27" t="s">
        <v>14076</v>
      </c>
      <c r="C18355" s="28"/>
      <c r="D18355" s="18" t="s">
        <v>14077</v>
      </c>
      <c r="E18355" s="18" t="s">
        <v>14078</v>
      </c>
      <c r="F18355" s="29"/>
      <c r="G18355" s="30"/>
      <c r="H18355" s="18" t="s">
        <v>17</v>
      </c>
      <c r="I18355" s="18" t="s">
        <v>11784</v>
      </c>
      <c r="J18355" s="18" t="str">
        <f t="shared" si="1836"/>
        <v>00</v>
      </c>
      <c r="Q18355" s="32">
        <v>1</v>
      </c>
    </row>
    <row r="18356" spans="1:17">
      <c r="A18356" s="26">
        <v>18355</v>
      </c>
      <c r="B18356" s="27" t="s">
        <v>14079</v>
      </c>
      <c r="C18356" s="28"/>
      <c r="D18356" s="18" t="s">
        <v>14080</v>
      </c>
      <c r="E18356" s="18" t="s">
        <v>14081</v>
      </c>
      <c r="F18356" s="29">
        <v>29254.04</v>
      </c>
      <c r="G18356" s="30" t="s">
        <v>14003</v>
      </c>
      <c r="H18356" s="18" t="s">
        <v>17</v>
      </c>
      <c r="I18356" s="18" t="s">
        <v>11784</v>
      </c>
      <c r="J18356" s="18" t="str">
        <f t="shared" si="1836"/>
        <v>18</v>
      </c>
      <c r="K18356" s="31" t="str">
        <f>J18356</f>
        <v>18</v>
      </c>
      <c r="L18356" s="31">
        <v>19</v>
      </c>
      <c r="M18356" s="31">
        <f>+L18356-K18356</f>
        <v>1</v>
      </c>
      <c r="N18356" s="31">
        <v>3</v>
      </c>
      <c r="O18356" s="31">
        <f>N18356-M18356</f>
        <v>2</v>
      </c>
      <c r="P18356" s="32">
        <f>F18356/N18356</f>
        <v>9751.3466666666664</v>
      </c>
      <c r="Q18356" s="33">
        <f>P18356*O18356</f>
        <v>19502.693333333333</v>
      </c>
    </row>
    <row r="18357" spans="1:17">
      <c r="A18357" s="26">
        <v>18356</v>
      </c>
      <c r="B18357" s="27" t="s">
        <v>14082</v>
      </c>
      <c r="C18357" s="28"/>
      <c r="D18357" s="18" t="s">
        <v>14083</v>
      </c>
      <c r="E18357" s="18" t="s">
        <v>14084</v>
      </c>
      <c r="F18357" s="29">
        <v>1</v>
      </c>
      <c r="G18357" s="30" t="s">
        <v>14003</v>
      </c>
      <c r="H18357" s="18" t="s">
        <v>17</v>
      </c>
      <c r="I18357" s="18" t="s">
        <v>11784</v>
      </c>
      <c r="J18357" s="18" t="str">
        <f t="shared" si="1836"/>
        <v>18</v>
      </c>
      <c r="K18357" s="31" t="str">
        <f>J18357</f>
        <v>18</v>
      </c>
      <c r="L18357" s="31">
        <v>19</v>
      </c>
      <c r="M18357" s="31">
        <f>+L18357-K18357</f>
        <v>1</v>
      </c>
      <c r="N18357" s="31">
        <v>3</v>
      </c>
      <c r="O18357" s="31">
        <f>N18357-M18357</f>
        <v>2</v>
      </c>
      <c r="P18357" s="32">
        <f>F18357/N18357</f>
        <v>0.33333333333333331</v>
      </c>
      <c r="Q18357" s="33">
        <f>P18357*O18357</f>
        <v>0.66666666666666663</v>
      </c>
    </row>
    <row r="18358" spans="1:17">
      <c r="A18358" s="26">
        <v>18357</v>
      </c>
      <c r="B18358" s="56" t="s">
        <v>47164</v>
      </c>
      <c r="D18358" s="52" t="s">
        <v>47190</v>
      </c>
      <c r="E18358" s="53">
        <v>39425</v>
      </c>
      <c r="F18358" s="57">
        <v>201.9</v>
      </c>
      <c r="H18358" s="52" t="s">
        <v>17</v>
      </c>
      <c r="I18358" s="52" t="s">
        <v>32543</v>
      </c>
      <c r="J18358" s="18">
        <v>21</v>
      </c>
      <c r="K18358" s="31">
        <v>21</v>
      </c>
      <c r="L18358" s="31">
        <v>21</v>
      </c>
      <c r="M18358" s="31">
        <v>0</v>
      </c>
      <c r="N18358" s="31">
        <v>3</v>
      </c>
      <c r="O18358" s="31">
        <f>N18358-M18358</f>
        <v>3</v>
      </c>
      <c r="P18358" s="32">
        <f>F18358/N18358</f>
        <v>67.3</v>
      </c>
      <c r="Q18358" s="33">
        <f>P18358*O18358</f>
        <v>201.89999999999998</v>
      </c>
    </row>
    <row r="18359" spans="1:17">
      <c r="A18359" s="26">
        <v>18358</v>
      </c>
      <c r="B18359" s="27" t="s">
        <v>14088</v>
      </c>
      <c r="C18359" s="28"/>
      <c r="D18359" s="18" t="s">
        <v>14089</v>
      </c>
      <c r="E18359" s="18" t="s">
        <v>14090</v>
      </c>
      <c r="F18359" s="29"/>
      <c r="G18359" s="30"/>
      <c r="H18359" s="18" t="s">
        <v>17</v>
      </c>
      <c r="I18359" s="18" t="s">
        <v>11784</v>
      </c>
      <c r="J18359" s="18" t="str">
        <f>TEXT(G18359,"aa")</f>
        <v>00</v>
      </c>
      <c r="Q18359" s="32">
        <v>1</v>
      </c>
    </row>
    <row r="18360" spans="1:17">
      <c r="A18360" s="26">
        <v>18359</v>
      </c>
      <c r="B18360" s="27" t="s">
        <v>14091</v>
      </c>
      <c r="C18360" s="28"/>
      <c r="D18360" s="18" t="s">
        <v>14092</v>
      </c>
      <c r="E18360" s="18" t="s">
        <v>14093</v>
      </c>
      <c r="F18360" s="29"/>
      <c r="G18360" s="30"/>
      <c r="H18360" s="18" t="s">
        <v>17</v>
      </c>
      <c r="I18360" s="18" t="s">
        <v>11784</v>
      </c>
      <c r="J18360" s="18" t="str">
        <f>TEXT(G18360,"aa")</f>
        <v>00</v>
      </c>
      <c r="Q18360" s="32">
        <v>1</v>
      </c>
    </row>
    <row r="18361" spans="1:17">
      <c r="A18361" s="26">
        <v>18360</v>
      </c>
      <c r="B18361" s="27" t="s">
        <v>14282</v>
      </c>
      <c r="C18361" s="28"/>
      <c r="D18361" s="18" t="s">
        <v>14283</v>
      </c>
      <c r="E18361" s="18" t="s">
        <v>14284</v>
      </c>
      <c r="F18361" s="29"/>
      <c r="G18361" s="30"/>
      <c r="H18361" s="18" t="s">
        <v>17</v>
      </c>
      <c r="I18361" s="18" t="s">
        <v>11784</v>
      </c>
      <c r="J18361" s="18" t="str">
        <f>TEXT(G18361,"aa")</f>
        <v>00</v>
      </c>
      <c r="Q18361" s="32">
        <v>1</v>
      </c>
    </row>
    <row r="18362" spans="1:17">
      <c r="A18362" s="26">
        <v>18361</v>
      </c>
      <c r="B18362" s="56" t="s">
        <v>47164</v>
      </c>
      <c r="D18362" s="52" t="s">
        <v>47191</v>
      </c>
      <c r="E18362" s="53">
        <v>39426</v>
      </c>
      <c r="F18362" s="57">
        <v>201.9</v>
      </c>
      <c r="H18362" s="52" t="s">
        <v>17</v>
      </c>
      <c r="I18362" s="52" t="s">
        <v>32543</v>
      </c>
      <c r="J18362" s="18">
        <v>21</v>
      </c>
      <c r="K18362" s="31">
        <v>21</v>
      </c>
      <c r="L18362" s="31">
        <v>21</v>
      </c>
      <c r="M18362" s="31">
        <v>0</v>
      </c>
      <c r="N18362" s="31">
        <v>3</v>
      </c>
      <c r="O18362" s="31">
        <f>N18362-M18362</f>
        <v>3</v>
      </c>
      <c r="P18362" s="32">
        <f>F18362/N18362</f>
        <v>67.3</v>
      </c>
      <c r="Q18362" s="33">
        <f>P18362*O18362</f>
        <v>201.89999999999998</v>
      </c>
    </row>
    <row r="18363" spans="1:17" ht="25.5">
      <c r="A18363" s="26">
        <v>18362</v>
      </c>
      <c r="B18363" s="27" t="s">
        <v>14288</v>
      </c>
      <c r="C18363" s="28"/>
      <c r="D18363" s="18" t="s">
        <v>14289</v>
      </c>
      <c r="E18363" s="18" t="s">
        <v>14290</v>
      </c>
      <c r="F18363" s="29"/>
      <c r="G18363" s="30"/>
      <c r="H18363" s="18" t="s">
        <v>17</v>
      </c>
      <c r="I18363" s="18" t="s">
        <v>11784</v>
      </c>
      <c r="J18363" s="18" t="str">
        <f>TEXT(G18363,"aa")</f>
        <v>00</v>
      </c>
      <c r="Q18363" s="32">
        <v>1</v>
      </c>
    </row>
    <row r="18364" spans="1:17" ht="25.5">
      <c r="A18364" s="26">
        <v>18363</v>
      </c>
      <c r="B18364" s="27" t="s">
        <v>14291</v>
      </c>
      <c r="C18364" s="28"/>
      <c r="D18364" s="18" t="s">
        <v>14292</v>
      </c>
      <c r="E18364" s="18" t="s">
        <v>14293</v>
      </c>
      <c r="F18364" s="29">
        <v>1</v>
      </c>
      <c r="G18364" s="30" t="s">
        <v>34</v>
      </c>
      <c r="H18364" s="18" t="s">
        <v>17</v>
      </c>
      <c r="I18364" s="18" t="s">
        <v>11784</v>
      </c>
      <c r="J18364" s="18" t="str">
        <f>TEXT(G18364,"aa")</f>
        <v>11</v>
      </c>
      <c r="K18364" s="31" t="str">
        <f>J18364</f>
        <v>11</v>
      </c>
      <c r="L18364" s="31">
        <v>19</v>
      </c>
      <c r="M18364" s="31">
        <f>+L18364-K18364</f>
        <v>8</v>
      </c>
      <c r="N18364" s="31">
        <v>10</v>
      </c>
      <c r="O18364" s="31">
        <f>N18364-M18364</f>
        <v>2</v>
      </c>
      <c r="P18364" s="32">
        <f>F18364/N18364</f>
        <v>0.1</v>
      </c>
      <c r="Q18364" s="33">
        <f>P18364*O18364</f>
        <v>0.2</v>
      </c>
    </row>
    <row r="18365" spans="1:17">
      <c r="A18365" s="26">
        <v>18364</v>
      </c>
      <c r="B18365" s="27" t="s">
        <v>14294</v>
      </c>
      <c r="C18365" s="28"/>
      <c r="D18365" s="18" t="s">
        <v>14295</v>
      </c>
      <c r="E18365" s="18" t="s">
        <v>14296</v>
      </c>
      <c r="F18365" s="29"/>
      <c r="G18365" s="30"/>
      <c r="H18365" s="18" t="s">
        <v>17</v>
      </c>
      <c r="I18365" s="18" t="s">
        <v>11784</v>
      </c>
      <c r="J18365" s="18" t="str">
        <f>TEXT(G18365,"aa")</f>
        <v>00</v>
      </c>
      <c r="Q18365" s="32">
        <v>1</v>
      </c>
    </row>
    <row r="18366" spans="1:17">
      <c r="A18366" s="26">
        <v>18365</v>
      </c>
      <c r="B18366" s="27" t="s">
        <v>14297</v>
      </c>
      <c r="C18366" s="28"/>
      <c r="D18366" s="18" t="s">
        <v>14298</v>
      </c>
      <c r="E18366" s="18" t="s">
        <v>14299</v>
      </c>
      <c r="F18366" s="29"/>
      <c r="G18366" s="30"/>
      <c r="H18366" s="18" t="s">
        <v>17</v>
      </c>
      <c r="I18366" s="18" t="s">
        <v>11784</v>
      </c>
      <c r="J18366" s="18" t="str">
        <f>TEXT(G18366,"aa")</f>
        <v>00</v>
      </c>
      <c r="Q18366" s="32">
        <v>1</v>
      </c>
    </row>
    <row r="18367" spans="1:17">
      <c r="A18367" s="26">
        <v>18366</v>
      </c>
      <c r="B18367" s="56" t="s">
        <v>47164</v>
      </c>
      <c r="D18367" s="52" t="s">
        <v>47192</v>
      </c>
      <c r="E18367" s="53">
        <v>39427</v>
      </c>
      <c r="F18367" s="57">
        <v>201.9</v>
      </c>
      <c r="H18367" s="52" t="s">
        <v>17</v>
      </c>
      <c r="I18367" s="52" t="s">
        <v>32543</v>
      </c>
      <c r="J18367" s="18">
        <v>21</v>
      </c>
      <c r="K18367" s="31">
        <v>21</v>
      </c>
      <c r="L18367" s="31">
        <v>21</v>
      </c>
      <c r="M18367" s="31">
        <v>0</v>
      </c>
      <c r="N18367" s="31">
        <v>3</v>
      </c>
      <c r="O18367" s="31">
        <f>N18367-M18367</f>
        <v>3</v>
      </c>
      <c r="P18367" s="32">
        <f>F18367/N18367</f>
        <v>67.3</v>
      </c>
      <c r="Q18367" s="33">
        <f>P18367*O18367</f>
        <v>201.89999999999998</v>
      </c>
    </row>
    <row r="18368" spans="1:17">
      <c r="A18368" s="26">
        <v>18367</v>
      </c>
      <c r="B18368" s="27" t="s">
        <v>14303</v>
      </c>
      <c r="C18368" s="28"/>
      <c r="D18368" s="18" t="s">
        <v>14304</v>
      </c>
      <c r="E18368" s="18" t="s">
        <v>14305</v>
      </c>
      <c r="F18368" s="29"/>
      <c r="G18368" s="30"/>
      <c r="H18368" s="18" t="s">
        <v>17</v>
      </c>
      <c r="I18368" s="18" t="s">
        <v>11784</v>
      </c>
      <c r="J18368" s="18" t="str">
        <f>TEXT(G18368,"aa")</f>
        <v>00</v>
      </c>
      <c r="Q18368" s="32">
        <v>1</v>
      </c>
    </row>
    <row r="18369" spans="1:17" ht="25.5">
      <c r="A18369" s="26">
        <v>18368</v>
      </c>
      <c r="B18369" s="27" t="s">
        <v>14306</v>
      </c>
      <c r="C18369" s="28"/>
      <c r="D18369" s="18" t="s">
        <v>14307</v>
      </c>
      <c r="E18369" s="18" t="s">
        <v>14308</v>
      </c>
      <c r="F18369" s="29">
        <v>1</v>
      </c>
      <c r="G18369" s="30" t="s">
        <v>34</v>
      </c>
      <c r="H18369" s="18" t="s">
        <v>17</v>
      </c>
      <c r="I18369" s="18" t="s">
        <v>11784</v>
      </c>
      <c r="J18369" s="18" t="str">
        <f>TEXT(G18369,"aa")</f>
        <v>11</v>
      </c>
      <c r="K18369" s="31" t="str">
        <f>J18369</f>
        <v>11</v>
      </c>
      <c r="L18369" s="31">
        <v>19</v>
      </c>
      <c r="M18369" s="31">
        <f>+L18369-K18369</f>
        <v>8</v>
      </c>
      <c r="N18369" s="31">
        <v>10</v>
      </c>
      <c r="O18369" s="31">
        <f>N18369-M18369</f>
        <v>2</v>
      </c>
      <c r="P18369" s="32">
        <f>F18369/N18369</f>
        <v>0.1</v>
      </c>
      <c r="Q18369" s="33">
        <f>P18369*O18369</f>
        <v>0.2</v>
      </c>
    </row>
    <row r="18370" spans="1:17" ht="25.5">
      <c r="A18370" s="26">
        <v>18369</v>
      </c>
      <c r="B18370" s="27" t="s">
        <v>14309</v>
      </c>
      <c r="C18370" s="28"/>
      <c r="D18370" s="18" t="s">
        <v>14310</v>
      </c>
      <c r="E18370" s="18" t="s">
        <v>14311</v>
      </c>
      <c r="F18370" s="29"/>
      <c r="G18370" s="30"/>
      <c r="H18370" s="18" t="s">
        <v>17</v>
      </c>
      <c r="I18370" s="18" t="s">
        <v>11784</v>
      </c>
      <c r="J18370" s="18" t="str">
        <f>TEXT(G18370,"aa")</f>
        <v>00</v>
      </c>
      <c r="Q18370" s="32">
        <v>1</v>
      </c>
    </row>
    <row r="18371" spans="1:17" ht="25.5">
      <c r="A18371" s="26">
        <v>18370</v>
      </c>
      <c r="B18371" s="27" t="s">
        <v>14312</v>
      </c>
      <c r="C18371" s="28"/>
      <c r="D18371" s="18" t="s">
        <v>14313</v>
      </c>
      <c r="E18371" s="18" t="s">
        <v>14314</v>
      </c>
      <c r="F18371" s="29"/>
      <c r="G18371" s="30"/>
      <c r="H18371" s="18" t="s">
        <v>17</v>
      </c>
      <c r="I18371" s="18" t="s">
        <v>11784</v>
      </c>
      <c r="J18371" s="18" t="str">
        <f>TEXT(G18371,"aa")</f>
        <v>00</v>
      </c>
      <c r="Q18371" s="32">
        <v>1</v>
      </c>
    </row>
    <row r="18372" spans="1:17">
      <c r="A18372" s="26">
        <v>18371</v>
      </c>
      <c r="B18372" s="27" t="s">
        <v>14315</v>
      </c>
      <c r="C18372" s="28"/>
      <c r="D18372" s="18" t="s">
        <v>14316</v>
      </c>
      <c r="E18372" s="18" t="s">
        <v>14317</v>
      </c>
      <c r="F18372" s="29"/>
      <c r="G18372" s="30"/>
      <c r="H18372" s="18" t="s">
        <v>17</v>
      </c>
      <c r="I18372" s="18" t="s">
        <v>11784</v>
      </c>
      <c r="J18372" s="18" t="str">
        <f>TEXT(G18372,"aa")</f>
        <v>00</v>
      </c>
      <c r="Q18372" s="32">
        <v>1</v>
      </c>
    </row>
    <row r="18373" spans="1:17">
      <c r="A18373" s="26">
        <v>18372</v>
      </c>
      <c r="B18373" s="56" t="s">
        <v>47164</v>
      </c>
      <c r="D18373" s="52" t="s">
        <v>47193</v>
      </c>
      <c r="E18373" s="53">
        <v>39428</v>
      </c>
      <c r="F18373" s="57">
        <v>201.9</v>
      </c>
      <c r="H18373" s="52" t="s">
        <v>17</v>
      </c>
      <c r="I18373" s="52" t="s">
        <v>32543</v>
      </c>
      <c r="J18373" s="18">
        <v>21</v>
      </c>
      <c r="K18373" s="31">
        <v>21</v>
      </c>
      <c r="L18373" s="31">
        <v>21</v>
      </c>
      <c r="M18373" s="31">
        <v>0</v>
      </c>
      <c r="N18373" s="31">
        <v>3</v>
      </c>
      <c r="O18373" s="31">
        <f>N18373-M18373</f>
        <v>3</v>
      </c>
      <c r="P18373" s="32">
        <f>F18373/N18373</f>
        <v>67.3</v>
      </c>
      <c r="Q18373" s="33">
        <f>P18373*O18373</f>
        <v>201.89999999999998</v>
      </c>
    </row>
    <row r="18374" spans="1:17">
      <c r="A18374" s="26">
        <v>18373</v>
      </c>
      <c r="B18374" s="27" t="s">
        <v>14321</v>
      </c>
      <c r="C18374" s="28"/>
      <c r="D18374" s="18" t="s">
        <v>14322</v>
      </c>
      <c r="E18374" s="18" t="s">
        <v>14323</v>
      </c>
      <c r="F18374" s="29"/>
      <c r="G18374" s="30"/>
      <c r="H18374" s="18" t="s">
        <v>17</v>
      </c>
      <c r="I18374" s="18" t="s">
        <v>11784</v>
      </c>
      <c r="J18374" s="18" t="str">
        <f>TEXT(G18374,"aa")</f>
        <v>00</v>
      </c>
      <c r="Q18374" s="32">
        <v>1</v>
      </c>
    </row>
    <row r="18375" spans="1:17" ht="25.5">
      <c r="A18375" s="26">
        <v>18374</v>
      </c>
      <c r="B18375" s="27" t="s">
        <v>14324</v>
      </c>
      <c r="C18375" s="28"/>
      <c r="D18375" s="18" t="s">
        <v>14325</v>
      </c>
      <c r="E18375" s="18" t="s">
        <v>14326</v>
      </c>
      <c r="F18375" s="29">
        <v>1.1599999999999999</v>
      </c>
      <c r="G18375" s="30" t="s">
        <v>838</v>
      </c>
      <c r="H18375" s="18" t="s">
        <v>17</v>
      </c>
      <c r="I18375" s="18" t="s">
        <v>11784</v>
      </c>
      <c r="J18375" s="18" t="str">
        <f>TEXT(G18375,"aa")</f>
        <v>12</v>
      </c>
      <c r="K18375" s="31" t="str">
        <f>J18375</f>
        <v>12</v>
      </c>
      <c r="L18375" s="31">
        <v>19</v>
      </c>
      <c r="M18375" s="31">
        <f>+L18375-K18375</f>
        <v>7</v>
      </c>
      <c r="N18375" s="31">
        <v>10</v>
      </c>
      <c r="O18375" s="31">
        <f>N18375-M18375</f>
        <v>3</v>
      </c>
      <c r="P18375" s="32">
        <f>F18375/N18375</f>
        <v>0.11599999999999999</v>
      </c>
      <c r="Q18375" s="33">
        <f>P18375*O18375</f>
        <v>0.34799999999999998</v>
      </c>
    </row>
    <row r="18376" spans="1:17" ht="25.5">
      <c r="A18376" s="26">
        <v>18375</v>
      </c>
      <c r="B18376" s="27" t="s">
        <v>14327</v>
      </c>
      <c r="C18376" s="28"/>
      <c r="D18376" s="18" t="s">
        <v>14328</v>
      </c>
      <c r="E18376" s="18" t="s">
        <v>14329</v>
      </c>
      <c r="F18376" s="29"/>
      <c r="G18376" s="30"/>
      <c r="H18376" s="18" t="s">
        <v>17</v>
      </c>
      <c r="I18376" s="18" t="s">
        <v>11784</v>
      </c>
      <c r="J18376" s="18" t="str">
        <f>TEXT(G18376,"aa")</f>
        <v>00</v>
      </c>
      <c r="Q18376" s="32">
        <v>1</v>
      </c>
    </row>
    <row r="18377" spans="1:17">
      <c r="A18377" s="26">
        <v>18376</v>
      </c>
      <c r="B18377" s="27" t="s">
        <v>14330</v>
      </c>
      <c r="C18377" s="28"/>
      <c r="D18377" s="18" t="s">
        <v>14331</v>
      </c>
      <c r="E18377" s="18" t="s">
        <v>14332</v>
      </c>
      <c r="F18377" s="29"/>
      <c r="G18377" s="30" t="s">
        <v>14333</v>
      </c>
      <c r="H18377" s="18" t="s">
        <v>17</v>
      </c>
      <c r="I18377" s="18" t="s">
        <v>11784</v>
      </c>
      <c r="J18377" s="18" t="str">
        <f>TEXT(G18377,"aa")</f>
        <v>18</v>
      </c>
      <c r="K18377" s="31" t="str">
        <f>J18377</f>
        <v>18</v>
      </c>
      <c r="L18377" s="31">
        <v>19</v>
      </c>
      <c r="M18377" s="31">
        <f>+L18377-K18377</f>
        <v>1</v>
      </c>
      <c r="N18377" s="31">
        <v>3</v>
      </c>
      <c r="O18377" s="31">
        <f t="shared" ref="O18377:O18382" si="1837">N18377-M18377</f>
        <v>2</v>
      </c>
      <c r="P18377" s="32">
        <f t="shared" ref="P18377:P18382" si="1838">F18377/N18377</f>
        <v>0</v>
      </c>
      <c r="Q18377" s="33">
        <f t="shared" ref="Q18377:Q18382" si="1839">P18377*O18377</f>
        <v>0</v>
      </c>
    </row>
    <row r="18378" spans="1:17">
      <c r="A18378" s="26">
        <v>18377</v>
      </c>
      <c r="B18378" s="27" t="s">
        <v>14334</v>
      </c>
      <c r="C18378" s="28"/>
      <c r="D18378" s="18" t="s">
        <v>14335</v>
      </c>
      <c r="E18378" s="18" t="s">
        <v>14336</v>
      </c>
      <c r="F18378" s="29"/>
      <c r="G18378" s="30" t="s">
        <v>14333</v>
      </c>
      <c r="H18378" s="18" t="s">
        <v>17</v>
      </c>
      <c r="I18378" s="18" t="s">
        <v>11784</v>
      </c>
      <c r="J18378" s="18" t="str">
        <f>TEXT(G18378,"aa")</f>
        <v>18</v>
      </c>
      <c r="K18378" s="31" t="str">
        <f>J18378</f>
        <v>18</v>
      </c>
      <c r="L18378" s="31">
        <v>19</v>
      </c>
      <c r="M18378" s="31">
        <f>+L18378-K18378</f>
        <v>1</v>
      </c>
      <c r="N18378" s="31">
        <v>3</v>
      </c>
      <c r="O18378" s="31">
        <f t="shared" si="1837"/>
        <v>2</v>
      </c>
      <c r="P18378" s="32">
        <f t="shared" si="1838"/>
        <v>0</v>
      </c>
      <c r="Q18378" s="33">
        <f t="shared" si="1839"/>
        <v>0</v>
      </c>
    </row>
    <row r="18379" spans="1:17">
      <c r="A18379" s="26">
        <v>18378</v>
      </c>
      <c r="B18379" s="56" t="s">
        <v>47164</v>
      </c>
      <c r="D18379" s="52" t="s">
        <v>47194</v>
      </c>
      <c r="E18379" s="53">
        <v>39429</v>
      </c>
      <c r="F18379" s="57">
        <v>201.9</v>
      </c>
      <c r="H18379" s="52" t="s">
        <v>17</v>
      </c>
      <c r="I18379" s="52" t="s">
        <v>32543</v>
      </c>
      <c r="J18379" s="18">
        <v>21</v>
      </c>
      <c r="K18379" s="31">
        <v>21</v>
      </c>
      <c r="L18379" s="31">
        <v>21</v>
      </c>
      <c r="M18379" s="31">
        <v>0</v>
      </c>
      <c r="N18379" s="31">
        <v>3</v>
      </c>
      <c r="O18379" s="31">
        <f t="shared" si="1837"/>
        <v>3</v>
      </c>
      <c r="P18379" s="32">
        <f t="shared" si="1838"/>
        <v>67.3</v>
      </c>
      <c r="Q18379" s="33">
        <f t="shared" si="1839"/>
        <v>201.89999999999998</v>
      </c>
    </row>
    <row r="18380" spans="1:17">
      <c r="A18380" s="26">
        <v>18379</v>
      </c>
      <c r="B18380" s="27" t="s">
        <v>14340</v>
      </c>
      <c r="C18380" s="28"/>
      <c r="D18380" s="18" t="s">
        <v>14341</v>
      </c>
      <c r="E18380" s="18" t="s">
        <v>14342</v>
      </c>
      <c r="F18380" s="29"/>
      <c r="G18380" s="30" t="s">
        <v>14333</v>
      </c>
      <c r="H18380" s="18" t="s">
        <v>17</v>
      </c>
      <c r="I18380" s="18" t="s">
        <v>11784</v>
      </c>
      <c r="J18380" s="18" t="str">
        <f>TEXT(G18380,"aa")</f>
        <v>18</v>
      </c>
      <c r="K18380" s="31" t="str">
        <f>J18380</f>
        <v>18</v>
      </c>
      <c r="L18380" s="31">
        <v>19</v>
      </c>
      <c r="M18380" s="31">
        <f>+L18380-K18380</f>
        <v>1</v>
      </c>
      <c r="N18380" s="31">
        <v>3</v>
      </c>
      <c r="O18380" s="31">
        <f t="shared" si="1837"/>
        <v>2</v>
      </c>
      <c r="P18380" s="32">
        <f t="shared" si="1838"/>
        <v>0</v>
      </c>
      <c r="Q18380" s="33">
        <f t="shared" si="1839"/>
        <v>0</v>
      </c>
    </row>
    <row r="18381" spans="1:17">
      <c r="A18381" s="26">
        <v>18380</v>
      </c>
      <c r="B18381" s="56" t="s">
        <v>47164</v>
      </c>
      <c r="D18381" s="52" t="s">
        <v>47195</v>
      </c>
      <c r="E18381" s="53">
        <v>39430</v>
      </c>
      <c r="F18381" s="57">
        <v>201.9</v>
      </c>
      <c r="H18381" s="52" t="s">
        <v>17</v>
      </c>
      <c r="I18381" s="52" t="s">
        <v>32543</v>
      </c>
      <c r="J18381" s="18">
        <v>21</v>
      </c>
      <c r="K18381" s="31">
        <v>21</v>
      </c>
      <c r="L18381" s="31">
        <v>21</v>
      </c>
      <c r="M18381" s="31">
        <v>0</v>
      </c>
      <c r="N18381" s="31">
        <v>3</v>
      </c>
      <c r="O18381" s="31">
        <f t="shared" si="1837"/>
        <v>3</v>
      </c>
      <c r="P18381" s="32">
        <f t="shared" si="1838"/>
        <v>67.3</v>
      </c>
      <c r="Q18381" s="33">
        <f t="shared" si="1839"/>
        <v>201.89999999999998</v>
      </c>
    </row>
    <row r="18382" spans="1:17">
      <c r="A18382" s="26">
        <v>18381</v>
      </c>
      <c r="B18382" s="56" t="s">
        <v>47164</v>
      </c>
      <c r="D18382" s="52" t="s">
        <v>47196</v>
      </c>
      <c r="E18382" s="53">
        <v>39431</v>
      </c>
      <c r="F18382" s="57">
        <v>201.9</v>
      </c>
      <c r="H18382" s="52" t="s">
        <v>17</v>
      </c>
      <c r="I18382" s="52" t="s">
        <v>32543</v>
      </c>
      <c r="J18382" s="18">
        <v>21</v>
      </c>
      <c r="K18382" s="31">
        <v>21</v>
      </c>
      <c r="L18382" s="31">
        <v>21</v>
      </c>
      <c r="M18382" s="31">
        <v>0</v>
      </c>
      <c r="N18382" s="31">
        <v>3</v>
      </c>
      <c r="O18382" s="31">
        <f t="shared" si="1837"/>
        <v>3</v>
      </c>
      <c r="P18382" s="32">
        <f t="shared" si="1838"/>
        <v>67.3</v>
      </c>
      <c r="Q18382" s="33">
        <f t="shared" si="1839"/>
        <v>201.89999999999998</v>
      </c>
    </row>
    <row r="18383" spans="1:17" ht="25.5">
      <c r="A18383" s="26">
        <v>18382</v>
      </c>
      <c r="B18383" s="27" t="s">
        <v>14349</v>
      </c>
      <c r="C18383" s="28"/>
      <c r="D18383" s="18" t="s">
        <v>14350</v>
      </c>
      <c r="E18383" s="18" t="s">
        <v>14351</v>
      </c>
      <c r="F18383" s="29"/>
      <c r="G18383" s="30"/>
      <c r="H18383" s="18" t="s">
        <v>17</v>
      </c>
      <c r="I18383" s="18" t="s">
        <v>11784</v>
      </c>
      <c r="J18383" s="18" t="str">
        <f t="shared" ref="J18383:J18391" si="1840">TEXT(G18383,"aa")</f>
        <v>00</v>
      </c>
      <c r="Q18383" s="32">
        <v>1</v>
      </c>
    </row>
    <row r="18384" spans="1:17">
      <c r="A18384" s="26">
        <v>18383</v>
      </c>
      <c r="B18384" s="27" t="s">
        <v>14352</v>
      </c>
      <c r="C18384" s="28"/>
      <c r="D18384" s="18" t="s">
        <v>14353</v>
      </c>
      <c r="E18384" s="18" t="s">
        <v>14354</v>
      </c>
      <c r="F18384" s="29"/>
      <c r="G18384" s="30"/>
      <c r="H18384" s="18" t="s">
        <v>17</v>
      </c>
      <c r="I18384" s="18" t="s">
        <v>11784</v>
      </c>
      <c r="J18384" s="18" t="str">
        <f t="shared" si="1840"/>
        <v>00</v>
      </c>
      <c r="Q18384" s="32">
        <v>1</v>
      </c>
    </row>
    <row r="18385" spans="1:17" ht="25.5">
      <c r="A18385" s="26">
        <v>18384</v>
      </c>
      <c r="B18385" s="27" t="s">
        <v>14355</v>
      </c>
      <c r="C18385" s="28"/>
      <c r="D18385" s="18" t="s">
        <v>14356</v>
      </c>
      <c r="E18385" s="18" t="s">
        <v>14357</v>
      </c>
      <c r="F18385" s="29"/>
      <c r="G18385" s="30"/>
      <c r="H18385" s="18" t="s">
        <v>17</v>
      </c>
      <c r="I18385" s="18" t="s">
        <v>11784</v>
      </c>
      <c r="J18385" s="18" t="str">
        <f t="shared" si="1840"/>
        <v>00</v>
      </c>
      <c r="Q18385" s="32">
        <v>1</v>
      </c>
    </row>
    <row r="18386" spans="1:17">
      <c r="A18386" s="26">
        <v>18385</v>
      </c>
      <c r="B18386" s="27" t="s">
        <v>14358</v>
      </c>
      <c r="C18386" s="28"/>
      <c r="D18386" s="18" t="s">
        <v>14359</v>
      </c>
      <c r="E18386" s="18" t="s">
        <v>14360</v>
      </c>
      <c r="F18386" s="29"/>
      <c r="G18386" s="30"/>
      <c r="H18386" s="18" t="s">
        <v>17</v>
      </c>
      <c r="I18386" s="18" t="s">
        <v>11784</v>
      </c>
      <c r="J18386" s="18" t="str">
        <f t="shared" si="1840"/>
        <v>00</v>
      </c>
      <c r="Q18386" s="32">
        <v>1</v>
      </c>
    </row>
    <row r="18387" spans="1:17">
      <c r="A18387" s="26">
        <v>18386</v>
      </c>
      <c r="B18387" s="27" t="s">
        <v>14361</v>
      </c>
      <c r="C18387" s="28"/>
      <c r="D18387" s="18" t="s">
        <v>14362</v>
      </c>
      <c r="E18387" s="18" t="s">
        <v>14363</v>
      </c>
      <c r="F18387" s="29"/>
      <c r="G18387" s="30"/>
      <c r="H18387" s="18" t="s">
        <v>17</v>
      </c>
      <c r="I18387" s="18" t="s">
        <v>11784</v>
      </c>
      <c r="J18387" s="18" t="str">
        <f t="shared" si="1840"/>
        <v>00</v>
      </c>
      <c r="Q18387" s="32">
        <v>1</v>
      </c>
    </row>
    <row r="18388" spans="1:17" ht="25.5">
      <c r="A18388" s="26">
        <v>18387</v>
      </c>
      <c r="B18388" s="27" t="s">
        <v>14364</v>
      </c>
      <c r="C18388" s="28"/>
      <c r="D18388" s="18" t="s">
        <v>14365</v>
      </c>
      <c r="E18388" s="18" t="s">
        <v>14366</v>
      </c>
      <c r="F18388" s="29">
        <v>1</v>
      </c>
      <c r="G18388" s="30" t="s">
        <v>34</v>
      </c>
      <c r="H18388" s="18" t="s">
        <v>17</v>
      </c>
      <c r="I18388" s="18" t="s">
        <v>11784</v>
      </c>
      <c r="J18388" s="18" t="str">
        <f t="shared" si="1840"/>
        <v>11</v>
      </c>
      <c r="K18388" s="31" t="str">
        <f>J18388</f>
        <v>11</v>
      </c>
      <c r="L18388" s="31">
        <v>19</v>
      </c>
      <c r="M18388" s="31">
        <f>+L18388-K18388</f>
        <v>8</v>
      </c>
      <c r="N18388" s="31">
        <v>10</v>
      </c>
      <c r="O18388" s="31">
        <f>N18388-M18388</f>
        <v>2</v>
      </c>
      <c r="P18388" s="32">
        <f>F18388/N18388</f>
        <v>0.1</v>
      </c>
      <c r="Q18388" s="33">
        <f>P18388*O18388</f>
        <v>0.2</v>
      </c>
    </row>
    <row r="18389" spans="1:17" ht="25.5">
      <c r="A18389" s="26">
        <v>18388</v>
      </c>
      <c r="B18389" s="27" t="s">
        <v>14367</v>
      </c>
      <c r="C18389" s="28"/>
      <c r="D18389" s="18" t="s">
        <v>14368</v>
      </c>
      <c r="E18389" s="18" t="s">
        <v>14369</v>
      </c>
      <c r="F18389" s="29"/>
      <c r="G18389" s="30"/>
      <c r="H18389" s="18" t="s">
        <v>17</v>
      </c>
      <c r="I18389" s="18" t="s">
        <v>11784</v>
      </c>
      <c r="J18389" s="18" t="str">
        <f t="shared" si="1840"/>
        <v>00</v>
      </c>
      <c r="Q18389" s="32">
        <v>1</v>
      </c>
    </row>
    <row r="18390" spans="1:17" ht="25.5">
      <c r="A18390" s="26">
        <v>18389</v>
      </c>
      <c r="B18390" s="27" t="s">
        <v>14370</v>
      </c>
      <c r="C18390" s="28"/>
      <c r="D18390" s="18" t="s">
        <v>14371</v>
      </c>
      <c r="E18390" s="18" t="s">
        <v>14372</v>
      </c>
      <c r="F18390" s="29"/>
      <c r="G18390" s="30"/>
      <c r="H18390" s="18" t="s">
        <v>17</v>
      </c>
      <c r="I18390" s="18" t="s">
        <v>11784</v>
      </c>
      <c r="J18390" s="18" t="str">
        <f t="shared" si="1840"/>
        <v>00</v>
      </c>
      <c r="Q18390" s="32">
        <v>1</v>
      </c>
    </row>
    <row r="18391" spans="1:17" ht="25.5">
      <c r="A18391" s="26">
        <v>18390</v>
      </c>
      <c r="B18391" s="27" t="s">
        <v>14373</v>
      </c>
      <c r="C18391" s="28"/>
      <c r="D18391" s="18" t="s">
        <v>14374</v>
      </c>
      <c r="E18391" s="18" t="s">
        <v>14375</v>
      </c>
      <c r="F18391" s="29"/>
      <c r="G18391" s="30"/>
      <c r="H18391" s="18" t="s">
        <v>17</v>
      </c>
      <c r="I18391" s="18" t="s">
        <v>11784</v>
      </c>
      <c r="J18391" s="18" t="str">
        <f t="shared" si="1840"/>
        <v>00</v>
      </c>
      <c r="Q18391" s="32">
        <v>1</v>
      </c>
    </row>
    <row r="18392" spans="1:17">
      <c r="A18392" s="26">
        <v>18391</v>
      </c>
      <c r="B18392" s="56" t="s">
        <v>47164</v>
      </c>
      <c r="D18392" s="52" t="s">
        <v>47197</v>
      </c>
      <c r="E18392" s="53">
        <v>39432</v>
      </c>
      <c r="F18392" s="57">
        <v>201.9</v>
      </c>
      <c r="H18392" s="52" t="s">
        <v>17</v>
      </c>
      <c r="I18392" s="52" t="s">
        <v>32543</v>
      </c>
      <c r="J18392" s="18">
        <v>21</v>
      </c>
      <c r="K18392" s="31">
        <v>21</v>
      </c>
      <c r="L18392" s="31">
        <v>21</v>
      </c>
      <c r="M18392" s="31">
        <v>0</v>
      </c>
      <c r="N18392" s="31">
        <v>3</v>
      </c>
      <c r="O18392" s="31">
        <f>N18392-M18392</f>
        <v>3</v>
      </c>
      <c r="P18392" s="32">
        <f>F18392/N18392</f>
        <v>67.3</v>
      </c>
      <c r="Q18392" s="33">
        <f>P18392*O18392</f>
        <v>201.89999999999998</v>
      </c>
    </row>
    <row r="18393" spans="1:17">
      <c r="A18393" s="26">
        <v>18392</v>
      </c>
      <c r="B18393" s="27" t="s">
        <v>1113</v>
      </c>
      <c r="C18393" s="28"/>
      <c r="D18393" s="18" t="s">
        <v>14379</v>
      </c>
      <c r="E18393" s="18" t="s">
        <v>14380</v>
      </c>
      <c r="F18393" s="29">
        <v>92.8</v>
      </c>
      <c r="G18393" s="30" t="s">
        <v>1116</v>
      </c>
      <c r="H18393" s="18" t="s">
        <v>17</v>
      </c>
      <c r="I18393" s="18" t="s">
        <v>11784</v>
      </c>
      <c r="J18393" s="18" t="str">
        <f>TEXT(G18393,"aa")</f>
        <v>17</v>
      </c>
      <c r="K18393" s="31" t="str">
        <f>J18393</f>
        <v>17</v>
      </c>
      <c r="L18393" s="31">
        <v>19</v>
      </c>
      <c r="M18393" s="31">
        <f>+L18393-K18393</f>
        <v>2</v>
      </c>
      <c r="N18393" s="31">
        <v>3</v>
      </c>
      <c r="O18393" s="31">
        <f>N18393-M18393</f>
        <v>1</v>
      </c>
      <c r="P18393" s="32">
        <f>F18393/N18393</f>
        <v>30.933333333333334</v>
      </c>
      <c r="Q18393" s="33">
        <f>P18393*O18393</f>
        <v>30.933333333333334</v>
      </c>
    </row>
    <row r="18394" spans="1:17" ht="25.5">
      <c r="A18394" s="26">
        <v>18393</v>
      </c>
      <c r="B18394" s="27" t="s">
        <v>14381</v>
      </c>
      <c r="C18394" s="28"/>
      <c r="D18394" s="18" t="s">
        <v>14382</v>
      </c>
      <c r="E18394" s="18" t="s">
        <v>14383</v>
      </c>
      <c r="F18394" s="29"/>
      <c r="G18394" s="30"/>
      <c r="H18394" s="18" t="s">
        <v>17</v>
      </c>
      <c r="I18394" s="18" t="s">
        <v>11784</v>
      </c>
      <c r="J18394" s="18" t="str">
        <f>TEXT(G18394,"aa")</f>
        <v>00</v>
      </c>
      <c r="Q18394" s="32">
        <v>1</v>
      </c>
    </row>
    <row r="18395" spans="1:17">
      <c r="A18395" s="26">
        <v>18394</v>
      </c>
      <c r="B18395" s="56" t="s">
        <v>47164</v>
      </c>
      <c r="D18395" s="52" t="s">
        <v>47198</v>
      </c>
      <c r="E18395" s="53">
        <v>39433</v>
      </c>
      <c r="F18395" s="57">
        <v>201.9</v>
      </c>
      <c r="H18395" s="52" t="s">
        <v>17</v>
      </c>
      <c r="I18395" s="52" t="s">
        <v>32543</v>
      </c>
      <c r="J18395" s="18">
        <v>21</v>
      </c>
      <c r="K18395" s="31">
        <v>21</v>
      </c>
      <c r="L18395" s="31">
        <v>21</v>
      </c>
      <c r="M18395" s="31">
        <v>0</v>
      </c>
      <c r="N18395" s="31">
        <v>3</v>
      </c>
      <c r="O18395" s="31">
        <f>N18395-M18395</f>
        <v>3</v>
      </c>
      <c r="P18395" s="32">
        <f>F18395/N18395</f>
        <v>67.3</v>
      </c>
      <c r="Q18395" s="33">
        <f>P18395*O18395</f>
        <v>201.89999999999998</v>
      </c>
    </row>
    <row r="18396" spans="1:17" ht="25.5">
      <c r="A18396" s="26">
        <v>18395</v>
      </c>
      <c r="B18396" s="27" t="s">
        <v>14355</v>
      </c>
      <c r="C18396" s="28"/>
      <c r="D18396" s="18" t="s">
        <v>14356</v>
      </c>
      <c r="E18396" s="18" t="s">
        <v>14357</v>
      </c>
      <c r="F18396" s="29"/>
      <c r="G18396" s="30"/>
      <c r="H18396" s="18" t="s">
        <v>17</v>
      </c>
      <c r="I18396" s="18" t="s">
        <v>11784</v>
      </c>
      <c r="J18396" s="18" t="str">
        <f>TEXT(G18396,"aa")</f>
        <v>00</v>
      </c>
      <c r="Q18396" s="32">
        <v>1</v>
      </c>
    </row>
    <row r="18397" spans="1:17">
      <c r="A18397" s="26">
        <v>18396</v>
      </c>
      <c r="B18397" s="27" t="s">
        <v>14384</v>
      </c>
      <c r="C18397" s="28"/>
      <c r="D18397" s="18" t="s">
        <v>14385</v>
      </c>
      <c r="E18397" s="18" t="s">
        <v>14386</v>
      </c>
      <c r="F18397" s="29"/>
      <c r="G18397" s="30"/>
      <c r="H18397" s="18" t="s">
        <v>17</v>
      </c>
      <c r="I18397" s="18" t="s">
        <v>11784</v>
      </c>
      <c r="J18397" s="18" t="str">
        <f>TEXT(G18397,"aa")</f>
        <v>00</v>
      </c>
      <c r="Q18397" s="32">
        <v>1</v>
      </c>
    </row>
    <row r="18398" spans="1:17">
      <c r="A18398" s="26">
        <v>18397</v>
      </c>
      <c r="B18398" s="27" t="s">
        <v>14387</v>
      </c>
      <c r="C18398" s="28"/>
      <c r="D18398" s="18" t="s">
        <v>14388</v>
      </c>
      <c r="E18398" s="18" t="s">
        <v>14389</v>
      </c>
      <c r="F18398" s="29"/>
      <c r="G18398" s="30"/>
      <c r="H18398" s="18" t="s">
        <v>17</v>
      </c>
      <c r="I18398" s="18" t="s">
        <v>11784</v>
      </c>
      <c r="J18398" s="18" t="str">
        <f>TEXT(G18398,"aa")</f>
        <v>00</v>
      </c>
      <c r="Q18398" s="32">
        <v>1</v>
      </c>
    </row>
    <row r="18399" spans="1:17">
      <c r="A18399" s="26">
        <v>18398</v>
      </c>
      <c r="B18399" s="56" t="s">
        <v>47164</v>
      </c>
      <c r="D18399" s="52" t="s">
        <v>47199</v>
      </c>
      <c r="E18399" s="53">
        <v>39434</v>
      </c>
      <c r="F18399" s="57">
        <v>201.9</v>
      </c>
      <c r="H18399" s="52" t="s">
        <v>17</v>
      </c>
      <c r="I18399" s="52" t="s">
        <v>32543</v>
      </c>
      <c r="J18399" s="18">
        <v>21</v>
      </c>
      <c r="K18399" s="31">
        <v>21</v>
      </c>
      <c r="L18399" s="31">
        <v>21</v>
      </c>
      <c r="M18399" s="31">
        <v>0</v>
      </c>
      <c r="N18399" s="31">
        <v>3</v>
      </c>
      <c r="O18399" s="31">
        <f>N18399-M18399</f>
        <v>3</v>
      </c>
      <c r="P18399" s="32">
        <f>F18399/N18399</f>
        <v>67.3</v>
      </c>
      <c r="Q18399" s="33">
        <f>P18399*O18399</f>
        <v>201.89999999999998</v>
      </c>
    </row>
    <row r="18400" spans="1:17" ht="25.5">
      <c r="A18400" s="26">
        <v>18399</v>
      </c>
      <c r="B18400" s="27" t="s">
        <v>14393</v>
      </c>
      <c r="C18400" s="28"/>
      <c r="D18400" s="18" t="s">
        <v>14394</v>
      </c>
      <c r="E18400" s="18" t="s">
        <v>14395</v>
      </c>
      <c r="F18400" s="29"/>
      <c r="G18400" s="30"/>
      <c r="H18400" s="18" t="s">
        <v>17</v>
      </c>
      <c r="I18400" s="18" t="s">
        <v>11784</v>
      </c>
      <c r="J18400" s="18" t="str">
        <f>TEXT(G18400,"aa")</f>
        <v>00</v>
      </c>
      <c r="Q18400" s="32">
        <v>1</v>
      </c>
    </row>
    <row r="18401" spans="1:17">
      <c r="A18401" s="26">
        <v>18400</v>
      </c>
      <c r="B18401" s="27" t="s">
        <v>14396</v>
      </c>
      <c r="C18401" s="28"/>
      <c r="D18401" s="18" t="s">
        <v>14397</v>
      </c>
      <c r="E18401" s="18" t="s">
        <v>14398</v>
      </c>
      <c r="F18401" s="29">
        <v>29254.04</v>
      </c>
      <c r="G18401" s="30" t="s">
        <v>14003</v>
      </c>
      <c r="H18401" s="18" t="s">
        <v>17</v>
      </c>
      <c r="I18401" s="18" t="s">
        <v>11784</v>
      </c>
      <c r="J18401" s="18" t="str">
        <f>TEXT(G18401,"aa")</f>
        <v>18</v>
      </c>
      <c r="K18401" s="31" t="str">
        <f>J18401</f>
        <v>18</v>
      </c>
      <c r="L18401" s="31">
        <v>19</v>
      </c>
      <c r="M18401" s="31">
        <f>+L18401-K18401</f>
        <v>1</v>
      </c>
      <c r="N18401" s="31">
        <v>3</v>
      </c>
      <c r="O18401" s="31">
        <f>N18401-M18401</f>
        <v>2</v>
      </c>
      <c r="P18401" s="32">
        <f>F18401/N18401</f>
        <v>9751.3466666666664</v>
      </c>
      <c r="Q18401" s="33">
        <f>P18401*O18401</f>
        <v>19502.693333333333</v>
      </c>
    </row>
    <row r="18402" spans="1:17">
      <c r="A18402" s="26">
        <v>18401</v>
      </c>
      <c r="B18402" s="27" t="s">
        <v>14399</v>
      </c>
      <c r="C18402" s="28"/>
      <c r="D18402" s="18" t="s">
        <v>14400</v>
      </c>
      <c r="E18402" s="18" t="s">
        <v>14401</v>
      </c>
      <c r="F18402" s="29">
        <v>1</v>
      </c>
      <c r="G18402" s="30" t="s">
        <v>14003</v>
      </c>
      <c r="H18402" s="18" t="s">
        <v>17</v>
      </c>
      <c r="I18402" s="18" t="s">
        <v>11784</v>
      </c>
      <c r="J18402" s="18" t="str">
        <f>TEXT(G18402,"aa")</f>
        <v>18</v>
      </c>
      <c r="K18402" s="31" t="str">
        <f>J18402</f>
        <v>18</v>
      </c>
      <c r="L18402" s="31">
        <v>19</v>
      </c>
      <c r="M18402" s="31">
        <f>+L18402-K18402</f>
        <v>1</v>
      </c>
      <c r="N18402" s="31">
        <v>3</v>
      </c>
      <c r="O18402" s="31">
        <f>N18402-M18402</f>
        <v>2</v>
      </c>
      <c r="P18402" s="32">
        <f>F18402/N18402</f>
        <v>0.33333333333333331</v>
      </c>
      <c r="Q18402" s="33">
        <f>P18402*O18402</f>
        <v>0.66666666666666663</v>
      </c>
    </row>
    <row r="18403" spans="1:17">
      <c r="A18403" s="26">
        <v>18402</v>
      </c>
      <c r="B18403" s="56" t="s">
        <v>47164</v>
      </c>
      <c r="D18403" s="52" t="s">
        <v>47200</v>
      </c>
      <c r="E18403" s="53">
        <v>39435</v>
      </c>
      <c r="F18403" s="57">
        <v>201.9</v>
      </c>
      <c r="H18403" s="52" t="s">
        <v>17</v>
      </c>
      <c r="I18403" s="52" t="s">
        <v>32543</v>
      </c>
      <c r="J18403" s="18">
        <v>21</v>
      </c>
      <c r="K18403" s="31">
        <v>21</v>
      </c>
      <c r="L18403" s="31">
        <v>21</v>
      </c>
      <c r="M18403" s="31">
        <v>0</v>
      </c>
      <c r="N18403" s="31">
        <v>3</v>
      </c>
      <c r="O18403" s="31">
        <f>N18403-M18403</f>
        <v>3</v>
      </c>
      <c r="P18403" s="32">
        <f>F18403/N18403</f>
        <v>67.3</v>
      </c>
      <c r="Q18403" s="33">
        <f>P18403*O18403</f>
        <v>201.89999999999998</v>
      </c>
    </row>
    <row r="18404" spans="1:17">
      <c r="A18404" s="26">
        <v>18403</v>
      </c>
      <c r="B18404" s="27" t="s">
        <v>14405</v>
      </c>
      <c r="C18404" s="28"/>
      <c r="D18404" s="18" t="s">
        <v>14406</v>
      </c>
      <c r="E18404" s="18" t="s">
        <v>14407</v>
      </c>
      <c r="F18404" s="29">
        <v>1</v>
      </c>
      <c r="G18404" s="30" t="s">
        <v>14003</v>
      </c>
      <c r="H18404" s="18" t="s">
        <v>17</v>
      </c>
      <c r="I18404" s="18" t="s">
        <v>11784</v>
      </c>
      <c r="J18404" s="18" t="str">
        <f>TEXT(G18404,"aa")</f>
        <v>18</v>
      </c>
      <c r="K18404" s="31" t="str">
        <f>J18404</f>
        <v>18</v>
      </c>
      <c r="L18404" s="31">
        <v>19</v>
      </c>
      <c r="M18404" s="31">
        <f>+L18404-K18404</f>
        <v>1</v>
      </c>
      <c r="N18404" s="31">
        <v>3</v>
      </c>
      <c r="O18404" s="31">
        <f>N18404-M18404</f>
        <v>2</v>
      </c>
      <c r="P18404" s="32">
        <f>F18404/N18404</f>
        <v>0.33333333333333331</v>
      </c>
      <c r="Q18404" s="33">
        <f>P18404*O18404</f>
        <v>0.66666666666666663</v>
      </c>
    </row>
    <row r="18405" spans="1:17">
      <c r="A18405" s="26">
        <v>18404</v>
      </c>
      <c r="B18405" s="56" t="s">
        <v>47164</v>
      </c>
      <c r="D18405" s="52" t="s">
        <v>47201</v>
      </c>
      <c r="E18405" s="53">
        <v>39436</v>
      </c>
      <c r="F18405" s="57">
        <v>201.9</v>
      </c>
      <c r="H18405" s="52" t="s">
        <v>17</v>
      </c>
      <c r="I18405" s="52" t="s">
        <v>32543</v>
      </c>
      <c r="J18405" s="18">
        <v>21</v>
      </c>
      <c r="K18405" s="31">
        <v>21</v>
      </c>
      <c r="L18405" s="31">
        <v>21</v>
      </c>
      <c r="M18405" s="31">
        <v>0</v>
      </c>
      <c r="N18405" s="31">
        <v>3</v>
      </c>
      <c r="O18405" s="31">
        <f>N18405-M18405</f>
        <v>3</v>
      </c>
      <c r="P18405" s="32">
        <f>F18405/N18405</f>
        <v>67.3</v>
      </c>
      <c r="Q18405" s="33">
        <f>P18405*O18405</f>
        <v>201.89999999999998</v>
      </c>
    </row>
    <row r="18406" spans="1:17">
      <c r="A18406" s="26">
        <v>18405</v>
      </c>
      <c r="B18406" s="27" t="s">
        <v>14411</v>
      </c>
      <c r="C18406" s="28"/>
      <c r="D18406" s="18" t="s">
        <v>14412</v>
      </c>
      <c r="E18406" s="18" t="s">
        <v>14413</v>
      </c>
      <c r="F18406" s="29"/>
      <c r="G18406" s="30"/>
      <c r="H18406" s="18" t="s">
        <v>17</v>
      </c>
      <c r="I18406" s="18" t="s">
        <v>11784</v>
      </c>
      <c r="J18406" s="18" t="str">
        <f t="shared" ref="J18406:J18412" si="1841">TEXT(G18406,"aa")</f>
        <v>00</v>
      </c>
      <c r="Q18406" s="32">
        <v>1</v>
      </c>
    </row>
    <row r="18407" spans="1:17">
      <c r="A18407" s="26">
        <v>18406</v>
      </c>
      <c r="B18407" s="27" t="s">
        <v>14414</v>
      </c>
      <c r="C18407" s="28"/>
      <c r="D18407" s="18" t="s">
        <v>14415</v>
      </c>
      <c r="E18407" s="18" t="s">
        <v>14416</v>
      </c>
      <c r="F18407" s="29"/>
      <c r="G18407" s="30"/>
      <c r="H18407" s="18" t="s">
        <v>17</v>
      </c>
      <c r="I18407" s="18" t="s">
        <v>11784</v>
      </c>
      <c r="J18407" s="18" t="str">
        <f t="shared" si="1841"/>
        <v>00</v>
      </c>
      <c r="Q18407" s="32">
        <v>1</v>
      </c>
    </row>
    <row r="18408" spans="1:17">
      <c r="A18408" s="26">
        <v>18407</v>
      </c>
      <c r="B18408" s="27" t="s">
        <v>1943</v>
      </c>
      <c r="C18408" s="28"/>
      <c r="D18408" s="18" t="s">
        <v>1944</v>
      </c>
      <c r="E18408" s="18" t="s">
        <v>1945</v>
      </c>
      <c r="F18408" s="29"/>
      <c r="G18408" s="30"/>
      <c r="H18408" s="18" t="s">
        <v>17</v>
      </c>
      <c r="I18408" s="18" t="s">
        <v>11784</v>
      </c>
      <c r="J18408" s="18" t="str">
        <f t="shared" si="1841"/>
        <v>00</v>
      </c>
      <c r="Q18408" s="32">
        <v>1</v>
      </c>
    </row>
    <row r="18409" spans="1:17" ht="25.5">
      <c r="A18409" s="26">
        <v>18408</v>
      </c>
      <c r="B18409" s="27" t="s">
        <v>14417</v>
      </c>
      <c r="C18409" s="28"/>
      <c r="D18409" s="18" t="s">
        <v>14418</v>
      </c>
      <c r="E18409" s="18" t="s">
        <v>14419</v>
      </c>
      <c r="F18409" s="29">
        <v>1</v>
      </c>
      <c r="G18409" s="30" t="s">
        <v>34</v>
      </c>
      <c r="H18409" s="18" t="s">
        <v>17</v>
      </c>
      <c r="I18409" s="18" t="s">
        <v>11784</v>
      </c>
      <c r="J18409" s="18" t="str">
        <f t="shared" si="1841"/>
        <v>11</v>
      </c>
      <c r="K18409" s="31" t="str">
        <f>J18409</f>
        <v>11</v>
      </c>
      <c r="L18409" s="31">
        <v>19</v>
      </c>
      <c r="M18409" s="31">
        <f>+L18409-K18409</f>
        <v>8</v>
      </c>
      <c r="N18409" s="31">
        <v>10</v>
      </c>
      <c r="O18409" s="31">
        <f>N18409-M18409</f>
        <v>2</v>
      </c>
      <c r="P18409" s="32">
        <f>F18409/N18409</f>
        <v>0.1</v>
      </c>
      <c r="Q18409" s="33">
        <f>P18409*O18409</f>
        <v>0.2</v>
      </c>
    </row>
    <row r="18410" spans="1:17" ht="25.5">
      <c r="A18410" s="26">
        <v>18409</v>
      </c>
      <c r="B18410" s="27" t="s">
        <v>14420</v>
      </c>
      <c r="C18410" s="28"/>
      <c r="D18410" s="18" t="s">
        <v>14421</v>
      </c>
      <c r="E18410" s="18" t="s">
        <v>14422</v>
      </c>
      <c r="F18410" s="29">
        <v>2035.8</v>
      </c>
      <c r="G18410" s="30" t="s">
        <v>1022</v>
      </c>
      <c r="H18410" s="18" t="s">
        <v>17</v>
      </c>
      <c r="I18410" s="18" t="s">
        <v>11784</v>
      </c>
      <c r="J18410" s="18" t="str">
        <f t="shared" si="1841"/>
        <v>11</v>
      </c>
      <c r="K18410" s="31" t="str">
        <f>J18410</f>
        <v>11</v>
      </c>
      <c r="L18410" s="31">
        <v>19</v>
      </c>
      <c r="M18410" s="31">
        <f>+L18410-K18410</f>
        <v>8</v>
      </c>
      <c r="N18410" s="31">
        <v>10</v>
      </c>
      <c r="O18410" s="31">
        <f>N18410-M18410</f>
        <v>2</v>
      </c>
      <c r="P18410" s="32">
        <f>F18410/N18410</f>
        <v>203.57999999999998</v>
      </c>
      <c r="Q18410" s="33">
        <f>P18410*O18410</f>
        <v>407.15999999999997</v>
      </c>
    </row>
    <row r="18411" spans="1:17">
      <c r="A18411" s="26">
        <v>18410</v>
      </c>
      <c r="B18411" s="27" t="s">
        <v>14423</v>
      </c>
      <c r="C18411" s="28"/>
      <c r="D18411" s="18" t="s">
        <v>14424</v>
      </c>
      <c r="E18411" s="18" t="s">
        <v>14425</v>
      </c>
      <c r="F18411" s="29"/>
      <c r="G18411" s="30"/>
      <c r="H18411" s="18" t="s">
        <v>17</v>
      </c>
      <c r="I18411" s="18" t="s">
        <v>11784</v>
      </c>
      <c r="J18411" s="18" t="str">
        <f t="shared" si="1841"/>
        <v>00</v>
      </c>
      <c r="Q18411" s="32">
        <v>1</v>
      </c>
    </row>
    <row r="18412" spans="1:17">
      <c r="A18412" s="26">
        <v>18411</v>
      </c>
      <c r="B18412" s="27" t="s">
        <v>14426</v>
      </c>
      <c r="C18412" s="28"/>
      <c r="D18412" s="18" t="s">
        <v>14427</v>
      </c>
      <c r="E18412" s="18" t="s">
        <v>14428</v>
      </c>
      <c r="F18412" s="29"/>
      <c r="G18412" s="30"/>
      <c r="H18412" s="18" t="s">
        <v>17</v>
      </c>
      <c r="I18412" s="18" t="s">
        <v>11784</v>
      </c>
      <c r="J18412" s="18" t="str">
        <f t="shared" si="1841"/>
        <v>00</v>
      </c>
      <c r="Q18412" s="32">
        <v>1</v>
      </c>
    </row>
    <row r="18413" spans="1:17">
      <c r="A18413" s="26">
        <v>18412</v>
      </c>
      <c r="B18413" s="56" t="s">
        <v>47164</v>
      </c>
      <c r="D18413" s="52" t="s">
        <v>47202</v>
      </c>
      <c r="E18413" s="53">
        <v>39437</v>
      </c>
      <c r="F18413" s="57">
        <v>201.9</v>
      </c>
      <c r="H18413" s="52" t="s">
        <v>17</v>
      </c>
      <c r="I18413" s="52" t="s">
        <v>32543</v>
      </c>
      <c r="J18413" s="18">
        <v>21</v>
      </c>
      <c r="K18413" s="31">
        <v>21</v>
      </c>
      <c r="L18413" s="31">
        <v>21</v>
      </c>
      <c r="M18413" s="31">
        <v>0</v>
      </c>
      <c r="N18413" s="31">
        <v>3</v>
      </c>
      <c r="O18413" s="31">
        <f>N18413-M18413</f>
        <v>3</v>
      </c>
      <c r="P18413" s="32">
        <f>F18413/N18413</f>
        <v>67.3</v>
      </c>
      <c r="Q18413" s="33">
        <f>P18413*O18413</f>
        <v>201.89999999999998</v>
      </c>
    </row>
    <row r="18414" spans="1:17">
      <c r="A18414" s="26">
        <v>18413</v>
      </c>
      <c r="B18414" s="27" t="s">
        <v>14432</v>
      </c>
      <c r="C18414" s="28"/>
      <c r="D18414" s="18" t="s">
        <v>14433</v>
      </c>
      <c r="E18414" s="18" t="s">
        <v>14434</v>
      </c>
      <c r="F18414" s="29"/>
      <c r="G18414" s="30"/>
      <c r="H18414" s="18" t="s">
        <v>17</v>
      </c>
      <c r="I18414" s="18" t="s">
        <v>11784</v>
      </c>
      <c r="J18414" s="18" t="str">
        <f>TEXT(G18414,"aa")</f>
        <v>00</v>
      </c>
      <c r="Q18414" s="32">
        <v>1</v>
      </c>
    </row>
    <row r="18415" spans="1:17">
      <c r="A18415" s="26">
        <v>18414</v>
      </c>
      <c r="B18415" s="27" t="s">
        <v>14435</v>
      </c>
      <c r="C18415" s="28"/>
      <c r="D18415" s="18" t="s">
        <v>14436</v>
      </c>
      <c r="E18415" s="18" t="s">
        <v>14437</v>
      </c>
      <c r="F18415" s="29"/>
      <c r="G18415" s="30"/>
      <c r="H18415" s="18" t="s">
        <v>794</v>
      </c>
      <c r="I18415" s="18" t="s">
        <v>11784</v>
      </c>
      <c r="J18415" s="18" t="str">
        <f>TEXT(G18415,"aa")</f>
        <v>00</v>
      </c>
      <c r="Q18415" s="32">
        <v>1</v>
      </c>
    </row>
    <row r="18416" spans="1:17" ht="25.5">
      <c r="A18416" s="26">
        <v>18415</v>
      </c>
      <c r="B18416" s="27" t="s">
        <v>14438</v>
      </c>
      <c r="C18416" s="28"/>
      <c r="D18416" s="18" t="s">
        <v>14439</v>
      </c>
      <c r="E18416" s="18" t="s">
        <v>14440</v>
      </c>
      <c r="F18416" s="29">
        <v>4873.76</v>
      </c>
      <c r="G18416" s="30" t="s">
        <v>178</v>
      </c>
      <c r="H18416" s="18" t="s">
        <v>17</v>
      </c>
      <c r="I18416" s="18" t="s">
        <v>11784</v>
      </c>
      <c r="J18416" s="18" t="str">
        <f>TEXT(G18416,"aa")</f>
        <v>17</v>
      </c>
      <c r="K18416" s="31" t="str">
        <f>J18416</f>
        <v>17</v>
      </c>
      <c r="L18416" s="31">
        <v>19</v>
      </c>
      <c r="M18416" s="31">
        <f>+L18416-K18416</f>
        <v>2</v>
      </c>
      <c r="N18416" s="31">
        <v>10</v>
      </c>
      <c r="O18416" s="31">
        <f>N18416-M18416</f>
        <v>8</v>
      </c>
      <c r="P18416" s="32">
        <f>F18416/N18416</f>
        <v>487.37600000000003</v>
      </c>
      <c r="Q18416" s="33">
        <f>P18416*O18416</f>
        <v>3899.0080000000003</v>
      </c>
    </row>
    <row r="18417" spans="1:17">
      <c r="A18417" s="26">
        <v>18416</v>
      </c>
      <c r="B18417" s="27" t="s">
        <v>14441</v>
      </c>
      <c r="C18417" s="28"/>
      <c r="D18417" s="18" t="s">
        <v>14442</v>
      </c>
      <c r="E18417" s="18" t="s">
        <v>14443</v>
      </c>
      <c r="F18417" s="29">
        <v>29254.04</v>
      </c>
      <c r="G18417" s="30" t="s">
        <v>14003</v>
      </c>
      <c r="H18417" s="18" t="s">
        <v>17</v>
      </c>
      <c r="I18417" s="18" t="s">
        <v>11784</v>
      </c>
      <c r="J18417" s="18" t="str">
        <f>TEXT(G18417,"aa")</f>
        <v>18</v>
      </c>
      <c r="K18417" s="31" t="str">
        <f>J18417</f>
        <v>18</v>
      </c>
      <c r="L18417" s="31">
        <v>19</v>
      </c>
      <c r="M18417" s="31">
        <f>+L18417-K18417</f>
        <v>1</v>
      </c>
      <c r="N18417" s="31">
        <v>3</v>
      </c>
      <c r="O18417" s="31">
        <f>N18417-M18417</f>
        <v>2</v>
      </c>
      <c r="P18417" s="32">
        <f>F18417/N18417</f>
        <v>9751.3466666666664</v>
      </c>
      <c r="Q18417" s="33">
        <f>P18417*O18417</f>
        <v>19502.693333333333</v>
      </c>
    </row>
    <row r="18418" spans="1:17">
      <c r="A18418" s="26">
        <v>18417</v>
      </c>
      <c r="B18418" s="27" t="s">
        <v>14444</v>
      </c>
      <c r="C18418" s="28"/>
      <c r="D18418" s="18" t="s">
        <v>14445</v>
      </c>
      <c r="E18418" s="18" t="s">
        <v>14446</v>
      </c>
      <c r="F18418" s="29">
        <v>1</v>
      </c>
      <c r="G18418" s="30" t="s">
        <v>14003</v>
      </c>
      <c r="H18418" s="18" t="s">
        <v>17</v>
      </c>
      <c r="I18418" s="18" t="s">
        <v>11784</v>
      </c>
      <c r="J18418" s="18" t="str">
        <f>TEXT(G18418,"aa")</f>
        <v>18</v>
      </c>
      <c r="K18418" s="31" t="str">
        <f>J18418</f>
        <v>18</v>
      </c>
      <c r="L18418" s="31">
        <v>19</v>
      </c>
      <c r="M18418" s="31">
        <f>+L18418-K18418</f>
        <v>1</v>
      </c>
      <c r="N18418" s="31">
        <v>3</v>
      </c>
      <c r="O18418" s="31">
        <f>N18418-M18418</f>
        <v>2</v>
      </c>
      <c r="P18418" s="32">
        <f>F18418/N18418</f>
        <v>0.33333333333333331</v>
      </c>
      <c r="Q18418" s="33">
        <f>P18418*O18418</f>
        <v>0.66666666666666663</v>
      </c>
    </row>
    <row r="18419" spans="1:17">
      <c r="A18419" s="26">
        <v>18418</v>
      </c>
      <c r="B18419" s="56" t="s">
        <v>47164</v>
      </c>
      <c r="D18419" s="52" t="s">
        <v>47203</v>
      </c>
      <c r="E18419" s="53">
        <v>39438</v>
      </c>
      <c r="F18419" s="57">
        <v>201.9</v>
      </c>
      <c r="H18419" s="52" t="s">
        <v>17</v>
      </c>
      <c r="I18419" s="52" t="s">
        <v>32543</v>
      </c>
      <c r="J18419" s="18">
        <v>21</v>
      </c>
      <c r="K18419" s="31">
        <v>21</v>
      </c>
      <c r="L18419" s="31">
        <v>21</v>
      </c>
      <c r="M18419" s="31">
        <v>0</v>
      </c>
      <c r="N18419" s="31">
        <v>3</v>
      </c>
      <c r="O18419" s="31">
        <f>N18419-M18419</f>
        <v>3</v>
      </c>
      <c r="P18419" s="32">
        <f>F18419/N18419</f>
        <v>67.3</v>
      </c>
      <c r="Q18419" s="33">
        <f>P18419*O18419</f>
        <v>201.89999999999998</v>
      </c>
    </row>
    <row r="18420" spans="1:17">
      <c r="A18420" s="26">
        <v>18419</v>
      </c>
      <c r="B18420" s="27" t="s">
        <v>14450</v>
      </c>
      <c r="C18420" s="28"/>
      <c r="D18420" s="18" t="s">
        <v>14451</v>
      </c>
      <c r="E18420" s="18" t="s">
        <v>14452</v>
      </c>
      <c r="F18420" s="29">
        <v>1</v>
      </c>
      <c r="G18420" s="30" t="s">
        <v>14003</v>
      </c>
      <c r="H18420" s="18" t="s">
        <v>17</v>
      </c>
      <c r="I18420" s="18" t="s">
        <v>11784</v>
      </c>
      <c r="J18420" s="18" t="str">
        <f>TEXT(G18420,"aa")</f>
        <v>18</v>
      </c>
      <c r="K18420" s="31" t="str">
        <f>J18420</f>
        <v>18</v>
      </c>
      <c r="L18420" s="31">
        <v>19</v>
      </c>
      <c r="M18420" s="31">
        <f>+L18420-K18420</f>
        <v>1</v>
      </c>
      <c r="N18420" s="31">
        <v>3</v>
      </c>
      <c r="O18420" s="31">
        <f>N18420-M18420</f>
        <v>2</v>
      </c>
      <c r="P18420" s="32">
        <f>F18420/N18420</f>
        <v>0.33333333333333331</v>
      </c>
      <c r="Q18420" s="33">
        <f>P18420*O18420</f>
        <v>0.66666666666666663</v>
      </c>
    </row>
    <row r="18421" spans="1:17">
      <c r="A18421" s="26">
        <v>18420</v>
      </c>
      <c r="B18421" s="27" t="s">
        <v>14453</v>
      </c>
      <c r="C18421" s="28"/>
      <c r="D18421" s="18" t="s">
        <v>14454</v>
      </c>
      <c r="E18421" s="18" t="s">
        <v>14455</v>
      </c>
      <c r="F18421" s="29"/>
      <c r="G18421" s="30"/>
      <c r="H18421" s="18" t="s">
        <v>17</v>
      </c>
      <c r="I18421" s="18" t="s">
        <v>11784</v>
      </c>
      <c r="J18421" s="18" t="str">
        <f>TEXT(G18421,"aa")</f>
        <v>00</v>
      </c>
      <c r="Q18421" s="32">
        <v>1</v>
      </c>
    </row>
    <row r="18422" spans="1:17">
      <c r="A18422" s="26">
        <v>18421</v>
      </c>
      <c r="B18422" s="27" t="s">
        <v>14456</v>
      </c>
      <c r="C18422" s="28"/>
      <c r="D18422" s="18" t="s">
        <v>14457</v>
      </c>
      <c r="E18422" s="18" t="s">
        <v>14458</v>
      </c>
      <c r="F18422" s="29"/>
      <c r="G18422" s="30"/>
      <c r="H18422" s="18" t="s">
        <v>17</v>
      </c>
      <c r="I18422" s="18" t="s">
        <v>11784</v>
      </c>
      <c r="J18422" s="18" t="str">
        <f>TEXT(G18422,"aa")</f>
        <v>00</v>
      </c>
      <c r="Q18422" s="32">
        <v>1</v>
      </c>
    </row>
    <row r="18423" spans="1:17">
      <c r="A18423" s="26">
        <v>18422</v>
      </c>
      <c r="B18423" s="56" t="s">
        <v>47164</v>
      </c>
      <c r="D18423" s="52" t="s">
        <v>47204</v>
      </c>
      <c r="E18423" s="53">
        <v>39439</v>
      </c>
      <c r="F18423" s="57">
        <v>201.9</v>
      </c>
      <c r="H18423" s="52" t="s">
        <v>17</v>
      </c>
      <c r="I18423" s="52" t="s">
        <v>32543</v>
      </c>
      <c r="J18423" s="18">
        <v>21</v>
      </c>
      <c r="K18423" s="31">
        <v>21</v>
      </c>
      <c r="L18423" s="31">
        <v>21</v>
      </c>
      <c r="M18423" s="31">
        <v>0</v>
      </c>
      <c r="N18423" s="31">
        <v>3</v>
      </c>
      <c r="O18423" s="31">
        <f>N18423-M18423</f>
        <v>3</v>
      </c>
      <c r="P18423" s="32">
        <f>F18423/N18423</f>
        <v>67.3</v>
      </c>
      <c r="Q18423" s="33">
        <f>P18423*O18423</f>
        <v>201.89999999999998</v>
      </c>
    </row>
    <row r="18424" spans="1:17" ht="25.5">
      <c r="A18424" s="26">
        <v>18423</v>
      </c>
      <c r="B18424" s="27" t="s">
        <v>14462</v>
      </c>
      <c r="C18424" s="28"/>
      <c r="D18424" s="18" t="s">
        <v>14463</v>
      </c>
      <c r="E18424" s="18" t="s">
        <v>14464</v>
      </c>
      <c r="F18424" s="29"/>
      <c r="G18424" s="30"/>
      <c r="H18424" s="18" t="s">
        <v>17</v>
      </c>
      <c r="I18424" s="18" t="s">
        <v>11784</v>
      </c>
      <c r="J18424" s="18" t="str">
        <f>TEXT(G18424,"aa")</f>
        <v>00</v>
      </c>
      <c r="Q18424" s="32">
        <v>1</v>
      </c>
    </row>
    <row r="18425" spans="1:17">
      <c r="A18425" s="26">
        <v>18424</v>
      </c>
      <c r="B18425" s="27" t="s">
        <v>14465</v>
      </c>
      <c r="C18425" s="28"/>
      <c r="D18425" s="18" t="s">
        <v>14466</v>
      </c>
      <c r="E18425" s="18" t="s">
        <v>14467</v>
      </c>
      <c r="F18425" s="29"/>
      <c r="G18425" s="30"/>
      <c r="H18425" s="18" t="s">
        <v>17</v>
      </c>
      <c r="I18425" s="18" t="s">
        <v>11784</v>
      </c>
      <c r="J18425" s="18" t="str">
        <f>TEXT(G18425,"aa")</f>
        <v>00</v>
      </c>
      <c r="Q18425" s="32">
        <v>1</v>
      </c>
    </row>
    <row r="18426" spans="1:17">
      <c r="A18426" s="26">
        <v>18425</v>
      </c>
      <c r="B18426" s="27" t="s">
        <v>14468</v>
      </c>
      <c r="C18426" s="28"/>
      <c r="D18426" s="18" t="s">
        <v>14469</v>
      </c>
      <c r="E18426" s="18" t="s">
        <v>14470</v>
      </c>
      <c r="F18426" s="29"/>
      <c r="G18426" s="30"/>
      <c r="H18426" s="18" t="s">
        <v>17</v>
      </c>
      <c r="I18426" s="18" t="s">
        <v>11784</v>
      </c>
      <c r="J18426" s="18" t="str">
        <f>TEXT(G18426,"aa")</f>
        <v>00</v>
      </c>
      <c r="Q18426" s="32">
        <v>1</v>
      </c>
    </row>
    <row r="18427" spans="1:17">
      <c r="A18427" s="26">
        <v>18426</v>
      </c>
      <c r="B18427" s="44" t="s">
        <v>45049</v>
      </c>
      <c r="C18427" s="28"/>
      <c r="D18427" s="28" t="s">
        <v>45050</v>
      </c>
      <c r="E18427" s="28">
        <v>37628</v>
      </c>
      <c r="F18427" s="45">
        <v>290</v>
      </c>
      <c r="G18427" s="47" t="s">
        <v>44980</v>
      </c>
      <c r="H18427" s="28" t="s">
        <v>17</v>
      </c>
      <c r="I18427" s="18" t="s">
        <v>32543</v>
      </c>
      <c r="J18427" s="18">
        <v>20</v>
      </c>
      <c r="K18427" s="31">
        <f>J18427</f>
        <v>20</v>
      </c>
      <c r="L18427" s="31">
        <f>K18427</f>
        <v>20</v>
      </c>
      <c r="M18427" s="31">
        <v>0</v>
      </c>
      <c r="N18427" s="31">
        <v>3</v>
      </c>
      <c r="O18427" s="31">
        <f>N18427-M18427</f>
        <v>3</v>
      </c>
      <c r="P18427" s="32">
        <f>F18427/N18427</f>
        <v>96.666666666666671</v>
      </c>
      <c r="Q18427" s="33">
        <f>P18427*O18427</f>
        <v>290</v>
      </c>
    </row>
    <row r="18428" spans="1:17">
      <c r="A18428" s="26">
        <v>18427</v>
      </c>
      <c r="B18428" s="27" t="s">
        <v>14474</v>
      </c>
      <c r="C18428" s="28"/>
      <c r="D18428" s="18" t="s">
        <v>14475</v>
      </c>
      <c r="E18428" s="18" t="s">
        <v>14476</v>
      </c>
      <c r="F18428" s="29"/>
      <c r="G18428" s="30"/>
      <c r="H18428" s="18" t="s">
        <v>17</v>
      </c>
      <c r="I18428" s="18" t="s">
        <v>11784</v>
      </c>
      <c r="J18428" s="18" t="str">
        <f>TEXT(G18428,"aa")</f>
        <v>00</v>
      </c>
      <c r="Q18428" s="32">
        <v>1</v>
      </c>
    </row>
    <row r="18429" spans="1:17">
      <c r="A18429" s="26">
        <v>18428</v>
      </c>
      <c r="B18429" s="27" t="s">
        <v>14477</v>
      </c>
      <c r="C18429" s="28"/>
      <c r="D18429" s="18" t="s">
        <v>14478</v>
      </c>
      <c r="E18429" s="18" t="s">
        <v>14479</v>
      </c>
      <c r="F18429" s="29"/>
      <c r="G18429" s="30"/>
      <c r="H18429" s="18" t="s">
        <v>17</v>
      </c>
      <c r="I18429" s="18" t="s">
        <v>11784</v>
      </c>
      <c r="J18429" s="18" t="str">
        <f>TEXT(G18429,"aa")</f>
        <v>00</v>
      </c>
      <c r="Q18429" s="32">
        <v>1</v>
      </c>
    </row>
    <row r="18430" spans="1:17">
      <c r="A18430" s="26">
        <v>18429</v>
      </c>
      <c r="B18430" s="27" t="s">
        <v>14480</v>
      </c>
      <c r="C18430" s="28"/>
      <c r="D18430" s="18" t="s">
        <v>14481</v>
      </c>
      <c r="E18430" s="18" t="s">
        <v>14482</v>
      </c>
      <c r="F18430" s="29"/>
      <c r="G18430" s="30"/>
      <c r="H18430" s="18" t="s">
        <v>17</v>
      </c>
      <c r="I18430" s="18" t="s">
        <v>11784</v>
      </c>
      <c r="J18430" s="18" t="str">
        <f>TEXT(G18430,"aa")</f>
        <v>00</v>
      </c>
      <c r="Q18430" s="32">
        <v>1</v>
      </c>
    </row>
    <row r="18431" spans="1:17">
      <c r="A18431" s="26">
        <v>18430</v>
      </c>
      <c r="B18431" s="27" t="s">
        <v>14483</v>
      </c>
      <c r="C18431" s="28"/>
      <c r="D18431" s="18" t="s">
        <v>14484</v>
      </c>
      <c r="E18431" s="18" t="s">
        <v>14485</v>
      </c>
      <c r="F18431" s="29"/>
      <c r="G18431" s="30"/>
      <c r="H18431" s="18" t="s">
        <v>17</v>
      </c>
      <c r="I18431" s="18" t="s">
        <v>11784</v>
      </c>
      <c r="J18431" s="18" t="str">
        <f>TEXT(G18431,"aa")</f>
        <v>00</v>
      </c>
      <c r="Q18431" s="32">
        <v>1</v>
      </c>
    </row>
    <row r="18432" spans="1:17">
      <c r="A18432" s="26">
        <v>18431</v>
      </c>
      <c r="B18432" s="44" t="s">
        <v>45049</v>
      </c>
      <c r="C18432" s="28"/>
      <c r="D18432" s="28" t="s">
        <v>45052</v>
      </c>
      <c r="E18432" s="28">
        <v>37629</v>
      </c>
      <c r="F18432" s="45">
        <v>290</v>
      </c>
      <c r="G18432" s="47" t="s">
        <v>44980</v>
      </c>
      <c r="H18432" s="28" t="s">
        <v>17</v>
      </c>
      <c r="I18432" s="18" t="s">
        <v>32543</v>
      </c>
      <c r="J18432" s="18">
        <v>20</v>
      </c>
      <c r="K18432" s="31">
        <f>J18432</f>
        <v>20</v>
      </c>
      <c r="L18432" s="31">
        <f>K18432</f>
        <v>20</v>
      </c>
      <c r="M18432" s="31">
        <v>0</v>
      </c>
      <c r="N18432" s="31">
        <v>3</v>
      </c>
      <c r="O18432" s="31">
        <f>N18432-M18432</f>
        <v>3</v>
      </c>
      <c r="P18432" s="32">
        <f>F18432/N18432</f>
        <v>96.666666666666671</v>
      </c>
      <c r="Q18432" s="33">
        <f>P18432*O18432</f>
        <v>290</v>
      </c>
    </row>
    <row r="18433" spans="1:17" ht="25.5">
      <c r="A18433" s="26">
        <v>18432</v>
      </c>
      <c r="B18433" s="27" t="s">
        <v>14489</v>
      </c>
      <c r="C18433" s="28"/>
      <c r="D18433" s="18" t="s">
        <v>14490</v>
      </c>
      <c r="E18433" s="18" t="s">
        <v>14491</v>
      </c>
      <c r="F18433" s="29"/>
      <c r="G18433" s="30"/>
      <c r="H18433" s="18" t="s">
        <v>17</v>
      </c>
      <c r="I18433" s="18" t="s">
        <v>11784</v>
      </c>
      <c r="J18433" s="18" t="str">
        <f t="shared" ref="J18433:J18438" si="1842">TEXT(G18433,"aa")</f>
        <v>00</v>
      </c>
      <c r="Q18433" s="32">
        <v>1</v>
      </c>
    </row>
    <row r="18434" spans="1:17">
      <c r="A18434" s="26">
        <v>18433</v>
      </c>
      <c r="B18434" s="27" t="s">
        <v>14492</v>
      </c>
      <c r="C18434" s="28"/>
      <c r="D18434" s="18" t="s">
        <v>14493</v>
      </c>
      <c r="E18434" s="18" t="s">
        <v>14494</v>
      </c>
      <c r="F18434" s="29"/>
      <c r="G18434" s="30"/>
      <c r="H18434" s="18" t="s">
        <v>17</v>
      </c>
      <c r="I18434" s="18" t="s">
        <v>11784</v>
      </c>
      <c r="J18434" s="18" t="str">
        <f t="shared" si="1842"/>
        <v>00</v>
      </c>
      <c r="Q18434" s="32">
        <v>1</v>
      </c>
    </row>
    <row r="18435" spans="1:17" ht="25.5">
      <c r="A18435" s="26">
        <v>18434</v>
      </c>
      <c r="B18435" s="27" t="s">
        <v>14495</v>
      </c>
      <c r="C18435" s="28"/>
      <c r="D18435" s="18" t="s">
        <v>14496</v>
      </c>
      <c r="E18435" s="18" t="s">
        <v>14497</v>
      </c>
      <c r="F18435" s="29"/>
      <c r="G18435" s="30"/>
      <c r="H18435" s="18" t="s">
        <v>17</v>
      </c>
      <c r="I18435" s="18" t="s">
        <v>11784</v>
      </c>
      <c r="J18435" s="18" t="str">
        <f t="shared" si="1842"/>
        <v>00</v>
      </c>
      <c r="Q18435" s="32">
        <v>1</v>
      </c>
    </row>
    <row r="18436" spans="1:17" ht="25.5">
      <c r="A18436" s="26">
        <v>18435</v>
      </c>
      <c r="B18436" s="27" t="s">
        <v>14498</v>
      </c>
      <c r="C18436" s="28"/>
      <c r="D18436" s="18" t="s">
        <v>14499</v>
      </c>
      <c r="E18436" s="18" t="s">
        <v>14500</v>
      </c>
      <c r="F18436" s="29"/>
      <c r="G18436" s="30"/>
      <c r="H18436" s="18" t="s">
        <v>17</v>
      </c>
      <c r="I18436" s="18" t="s">
        <v>11784</v>
      </c>
      <c r="J18436" s="18" t="str">
        <f t="shared" si="1842"/>
        <v>00</v>
      </c>
      <c r="Q18436" s="32">
        <v>1</v>
      </c>
    </row>
    <row r="18437" spans="1:17">
      <c r="A18437" s="26">
        <v>18436</v>
      </c>
      <c r="B18437" s="27" t="s">
        <v>14501</v>
      </c>
      <c r="C18437" s="28"/>
      <c r="D18437" s="18" t="s">
        <v>14502</v>
      </c>
      <c r="E18437" s="18" t="s">
        <v>14503</v>
      </c>
      <c r="F18437" s="29">
        <v>29254.04</v>
      </c>
      <c r="G18437" s="30" t="s">
        <v>14003</v>
      </c>
      <c r="H18437" s="18" t="s">
        <v>17</v>
      </c>
      <c r="I18437" s="18" t="s">
        <v>11784</v>
      </c>
      <c r="J18437" s="18" t="str">
        <f t="shared" si="1842"/>
        <v>18</v>
      </c>
      <c r="K18437" s="31" t="str">
        <f>J18437</f>
        <v>18</v>
      </c>
      <c r="L18437" s="31">
        <v>19</v>
      </c>
      <c r="M18437" s="31">
        <f>+L18437-K18437</f>
        <v>1</v>
      </c>
      <c r="N18437" s="31">
        <v>3</v>
      </c>
      <c r="O18437" s="31">
        <f>N18437-M18437</f>
        <v>2</v>
      </c>
      <c r="P18437" s="32">
        <f>F18437/N18437</f>
        <v>9751.3466666666664</v>
      </c>
      <c r="Q18437" s="33">
        <f>P18437*O18437</f>
        <v>19502.693333333333</v>
      </c>
    </row>
    <row r="18438" spans="1:17">
      <c r="A18438" s="26">
        <v>18437</v>
      </c>
      <c r="B18438" s="27" t="s">
        <v>14504</v>
      </c>
      <c r="C18438" s="28"/>
      <c r="D18438" s="18" t="s">
        <v>14505</v>
      </c>
      <c r="E18438" s="18" t="s">
        <v>14506</v>
      </c>
      <c r="F18438" s="29">
        <v>1</v>
      </c>
      <c r="G18438" s="30" t="s">
        <v>14003</v>
      </c>
      <c r="H18438" s="18" t="s">
        <v>17</v>
      </c>
      <c r="I18438" s="18" t="s">
        <v>11784</v>
      </c>
      <c r="J18438" s="18" t="str">
        <f t="shared" si="1842"/>
        <v>18</v>
      </c>
      <c r="K18438" s="31" t="str">
        <f>J18438</f>
        <v>18</v>
      </c>
      <c r="L18438" s="31">
        <v>19</v>
      </c>
      <c r="M18438" s="31">
        <f>+L18438-K18438</f>
        <v>1</v>
      </c>
      <c r="N18438" s="31">
        <v>3</v>
      </c>
      <c r="O18438" s="31">
        <f>N18438-M18438</f>
        <v>2</v>
      </c>
      <c r="P18438" s="32">
        <f>F18438/N18438</f>
        <v>0.33333333333333331</v>
      </c>
      <c r="Q18438" s="33">
        <f>P18438*O18438</f>
        <v>0.66666666666666663</v>
      </c>
    </row>
    <row r="18439" spans="1:17">
      <c r="A18439" s="26">
        <v>18438</v>
      </c>
      <c r="B18439" s="44" t="s">
        <v>45049</v>
      </c>
      <c r="C18439" s="28"/>
      <c r="D18439" s="28" t="s">
        <v>45054</v>
      </c>
      <c r="E18439" s="28">
        <v>37630</v>
      </c>
      <c r="F18439" s="45">
        <v>290</v>
      </c>
      <c r="G18439" s="47" t="s">
        <v>44980</v>
      </c>
      <c r="H18439" s="28" t="s">
        <v>17</v>
      </c>
      <c r="I18439" s="18" t="s">
        <v>32543</v>
      </c>
      <c r="J18439" s="18">
        <v>20</v>
      </c>
      <c r="K18439" s="31">
        <f>J18439</f>
        <v>20</v>
      </c>
      <c r="L18439" s="31">
        <f>K18439</f>
        <v>20</v>
      </c>
      <c r="M18439" s="31">
        <v>0</v>
      </c>
      <c r="N18439" s="31">
        <v>3</v>
      </c>
      <c r="O18439" s="31">
        <f>N18439-M18439</f>
        <v>3</v>
      </c>
      <c r="P18439" s="32">
        <f>F18439/N18439</f>
        <v>96.666666666666671</v>
      </c>
      <c r="Q18439" s="33">
        <f>P18439*O18439</f>
        <v>290</v>
      </c>
    </row>
    <row r="18440" spans="1:17">
      <c r="A18440" s="26">
        <v>18439</v>
      </c>
      <c r="B18440" s="27" t="s">
        <v>14510</v>
      </c>
      <c r="C18440" s="28"/>
      <c r="D18440" s="18" t="s">
        <v>14511</v>
      </c>
      <c r="E18440" s="18" t="s">
        <v>14512</v>
      </c>
      <c r="F18440" s="29">
        <v>1</v>
      </c>
      <c r="G18440" s="30" t="s">
        <v>14003</v>
      </c>
      <c r="H18440" s="18" t="s">
        <v>17</v>
      </c>
      <c r="I18440" s="18" t="s">
        <v>11784</v>
      </c>
      <c r="J18440" s="18" t="str">
        <f>TEXT(G18440,"aa")</f>
        <v>18</v>
      </c>
      <c r="K18440" s="31" t="str">
        <f>J18440</f>
        <v>18</v>
      </c>
      <c r="L18440" s="31">
        <v>19</v>
      </c>
      <c r="M18440" s="31">
        <f>+L18440-K18440</f>
        <v>1</v>
      </c>
      <c r="N18440" s="31">
        <v>3</v>
      </c>
      <c r="O18440" s="31">
        <f>N18440-M18440</f>
        <v>2</v>
      </c>
      <c r="P18440" s="32">
        <f>F18440/N18440</f>
        <v>0.33333333333333331</v>
      </c>
      <c r="Q18440" s="33">
        <f>P18440*O18440</f>
        <v>0.66666666666666663</v>
      </c>
    </row>
    <row r="18441" spans="1:17">
      <c r="A18441" s="26">
        <v>18440</v>
      </c>
      <c r="B18441" s="27" t="s">
        <v>14513</v>
      </c>
      <c r="C18441" s="28"/>
      <c r="D18441" s="18" t="s">
        <v>14514</v>
      </c>
      <c r="E18441" s="18" t="s">
        <v>14515</v>
      </c>
      <c r="F18441" s="29"/>
      <c r="G18441" s="30"/>
      <c r="H18441" s="18" t="s">
        <v>17</v>
      </c>
      <c r="I18441" s="18" t="s">
        <v>11784</v>
      </c>
      <c r="J18441" s="18" t="str">
        <f>TEXT(G18441,"aa")</f>
        <v>00</v>
      </c>
      <c r="Q18441" s="32">
        <v>1</v>
      </c>
    </row>
    <row r="18442" spans="1:17">
      <c r="A18442" s="26">
        <v>18441</v>
      </c>
      <c r="B18442" s="27" t="s">
        <v>14516</v>
      </c>
      <c r="C18442" s="28"/>
      <c r="D18442" s="18" t="s">
        <v>14517</v>
      </c>
      <c r="E18442" s="18" t="s">
        <v>14518</v>
      </c>
      <c r="F18442" s="29"/>
      <c r="G18442" s="30"/>
      <c r="H18442" s="18" t="s">
        <v>17</v>
      </c>
      <c r="I18442" s="18" t="s">
        <v>11784</v>
      </c>
      <c r="J18442" s="18" t="str">
        <f>TEXT(G18442,"aa")</f>
        <v>00</v>
      </c>
      <c r="Q18442" s="32">
        <v>1</v>
      </c>
    </row>
    <row r="18443" spans="1:17">
      <c r="A18443" s="26">
        <v>18442</v>
      </c>
      <c r="B18443" s="44" t="s">
        <v>45049</v>
      </c>
      <c r="C18443" s="28"/>
      <c r="D18443" s="28" t="s">
        <v>45056</v>
      </c>
      <c r="E18443" s="28">
        <v>37631</v>
      </c>
      <c r="F18443" s="45">
        <v>290</v>
      </c>
      <c r="G18443" s="47" t="s">
        <v>44980</v>
      </c>
      <c r="H18443" s="28" t="s">
        <v>17</v>
      </c>
      <c r="I18443" s="18" t="s">
        <v>32543</v>
      </c>
      <c r="J18443" s="18">
        <v>20</v>
      </c>
      <c r="K18443" s="31">
        <f>J18443</f>
        <v>20</v>
      </c>
      <c r="L18443" s="31">
        <f>K18443</f>
        <v>20</v>
      </c>
      <c r="M18443" s="31">
        <v>0</v>
      </c>
      <c r="N18443" s="31">
        <v>3</v>
      </c>
      <c r="O18443" s="31">
        <f>N18443-M18443</f>
        <v>3</v>
      </c>
      <c r="P18443" s="32">
        <f>F18443/N18443</f>
        <v>96.666666666666671</v>
      </c>
      <c r="Q18443" s="33">
        <f>P18443*O18443</f>
        <v>290</v>
      </c>
    </row>
    <row r="18444" spans="1:17">
      <c r="A18444" s="26">
        <v>18443</v>
      </c>
      <c r="B18444" s="27" t="s">
        <v>14522</v>
      </c>
      <c r="C18444" s="28"/>
      <c r="D18444" s="18" t="s">
        <v>14523</v>
      </c>
      <c r="E18444" s="18" t="s">
        <v>14524</v>
      </c>
      <c r="F18444" s="29"/>
      <c r="G18444" s="30"/>
      <c r="H18444" s="18" t="s">
        <v>17</v>
      </c>
      <c r="I18444" s="18" t="s">
        <v>11784</v>
      </c>
      <c r="J18444" s="18" t="str">
        <f>TEXT(G18444,"aa")</f>
        <v>00</v>
      </c>
      <c r="Q18444" s="32">
        <v>1</v>
      </c>
    </row>
    <row r="18445" spans="1:17">
      <c r="A18445" s="26">
        <v>18444</v>
      </c>
      <c r="B18445" s="27" t="s">
        <v>14525</v>
      </c>
      <c r="C18445" s="28"/>
      <c r="D18445" s="18" t="s">
        <v>14526</v>
      </c>
      <c r="E18445" s="18" t="s">
        <v>14527</v>
      </c>
      <c r="F18445" s="29"/>
      <c r="G18445" s="30"/>
      <c r="H18445" s="18" t="s">
        <v>17</v>
      </c>
      <c r="I18445" s="18" t="s">
        <v>11784</v>
      </c>
      <c r="J18445" s="18" t="str">
        <f>TEXT(G18445,"aa")</f>
        <v>00</v>
      </c>
      <c r="Q18445" s="32">
        <v>1</v>
      </c>
    </row>
    <row r="18446" spans="1:17">
      <c r="A18446" s="26">
        <v>18445</v>
      </c>
      <c r="B18446" s="27" t="s">
        <v>14528</v>
      </c>
      <c r="C18446" s="28"/>
      <c r="D18446" s="18" t="s">
        <v>14529</v>
      </c>
      <c r="E18446" s="18" t="s">
        <v>14530</v>
      </c>
      <c r="F18446" s="29"/>
      <c r="G18446" s="30"/>
      <c r="H18446" s="18" t="s">
        <v>17</v>
      </c>
      <c r="I18446" s="18" t="s">
        <v>11784</v>
      </c>
      <c r="J18446" s="18" t="str">
        <f>TEXT(G18446,"aa")</f>
        <v>00</v>
      </c>
      <c r="Q18446" s="32">
        <v>1</v>
      </c>
    </row>
    <row r="18447" spans="1:17">
      <c r="A18447" s="26">
        <v>18446</v>
      </c>
      <c r="B18447" s="44" t="s">
        <v>45049</v>
      </c>
      <c r="C18447" s="28"/>
      <c r="D18447" s="28" t="s">
        <v>45058</v>
      </c>
      <c r="E18447" s="28">
        <v>37632</v>
      </c>
      <c r="F18447" s="45">
        <v>290</v>
      </c>
      <c r="G18447" s="47" t="s">
        <v>44980</v>
      </c>
      <c r="H18447" s="28" t="s">
        <v>17</v>
      </c>
      <c r="I18447" s="18" t="s">
        <v>32543</v>
      </c>
      <c r="J18447" s="18">
        <v>20</v>
      </c>
      <c r="K18447" s="31">
        <f>J18447</f>
        <v>20</v>
      </c>
      <c r="L18447" s="31">
        <f>K18447</f>
        <v>20</v>
      </c>
      <c r="M18447" s="31">
        <v>0</v>
      </c>
      <c r="N18447" s="31">
        <v>3</v>
      </c>
      <c r="O18447" s="31">
        <f>N18447-M18447</f>
        <v>3</v>
      </c>
      <c r="P18447" s="32">
        <f>F18447/N18447</f>
        <v>96.666666666666671</v>
      </c>
      <c r="Q18447" s="33">
        <f>P18447*O18447</f>
        <v>290</v>
      </c>
    </row>
    <row r="18448" spans="1:17">
      <c r="A18448" s="26">
        <v>18447</v>
      </c>
      <c r="B18448" s="27" t="s">
        <v>14534</v>
      </c>
      <c r="C18448" s="28"/>
      <c r="D18448" s="18" t="s">
        <v>14535</v>
      </c>
      <c r="E18448" s="18" t="s">
        <v>14536</v>
      </c>
      <c r="F18448" s="29">
        <v>1</v>
      </c>
      <c r="G18448" s="30" t="s">
        <v>14003</v>
      </c>
      <c r="H18448" s="18" t="s">
        <v>17</v>
      </c>
      <c r="I18448" s="18" t="s">
        <v>11784</v>
      </c>
      <c r="J18448" s="18" t="str">
        <f>TEXT(G18448,"aa")</f>
        <v>18</v>
      </c>
      <c r="K18448" s="31" t="str">
        <f>J18448</f>
        <v>18</v>
      </c>
      <c r="L18448" s="31">
        <v>19</v>
      </c>
      <c r="M18448" s="31">
        <f>+L18448-K18448</f>
        <v>1</v>
      </c>
      <c r="N18448" s="31">
        <v>3</v>
      </c>
      <c r="O18448" s="31">
        <f>N18448-M18448</f>
        <v>2</v>
      </c>
      <c r="P18448" s="32">
        <f>F18448/N18448</f>
        <v>0.33333333333333331</v>
      </c>
      <c r="Q18448" s="33">
        <f>P18448*O18448</f>
        <v>0.66666666666666663</v>
      </c>
    </row>
    <row r="18449" spans="1:17">
      <c r="A18449" s="26">
        <v>18448</v>
      </c>
      <c r="B18449" s="27" t="s">
        <v>16257</v>
      </c>
      <c r="C18449" s="28"/>
      <c r="D18449" s="18" t="s">
        <v>16258</v>
      </c>
      <c r="E18449" s="18" t="s">
        <v>16259</v>
      </c>
      <c r="F18449" s="29"/>
      <c r="G18449" s="30"/>
      <c r="H18449" s="18" t="s">
        <v>17</v>
      </c>
      <c r="I18449" s="18" t="s">
        <v>11784</v>
      </c>
      <c r="J18449" s="18" t="str">
        <f>TEXT(G18449,"aa")</f>
        <v>00</v>
      </c>
      <c r="Q18449" s="32">
        <v>1</v>
      </c>
    </row>
    <row r="18450" spans="1:17" ht="25.5">
      <c r="A18450" s="26">
        <v>18449</v>
      </c>
      <c r="B18450" s="27" t="s">
        <v>11863</v>
      </c>
      <c r="C18450" s="28"/>
      <c r="D18450" s="18" t="s">
        <v>11864</v>
      </c>
      <c r="E18450" s="18" t="s">
        <v>11865</v>
      </c>
      <c r="F18450" s="29"/>
      <c r="G18450" s="30"/>
      <c r="H18450" s="18" t="s">
        <v>17</v>
      </c>
      <c r="I18450" s="18" t="s">
        <v>11866</v>
      </c>
      <c r="J18450" s="18" t="str">
        <f>TEXT(G18450,"aa")</f>
        <v>00</v>
      </c>
      <c r="Q18450" s="32">
        <v>1</v>
      </c>
    </row>
    <row r="18451" spans="1:17">
      <c r="A18451" s="26">
        <v>18450</v>
      </c>
      <c r="B18451" s="27" t="s">
        <v>11867</v>
      </c>
      <c r="C18451" s="28"/>
      <c r="D18451" s="18" t="s">
        <v>11868</v>
      </c>
      <c r="E18451" s="18" t="s">
        <v>11869</v>
      </c>
      <c r="F18451" s="29"/>
      <c r="G18451" s="30"/>
      <c r="H18451" s="18" t="s">
        <v>17</v>
      </c>
      <c r="I18451" s="18" t="s">
        <v>11866</v>
      </c>
      <c r="J18451" s="18" t="str">
        <f>TEXT(G18451,"aa")</f>
        <v>00</v>
      </c>
      <c r="Q18451" s="32">
        <v>1</v>
      </c>
    </row>
    <row r="18452" spans="1:17">
      <c r="A18452" s="26">
        <v>18451</v>
      </c>
      <c r="B18452" s="44" t="s">
        <v>45049</v>
      </c>
      <c r="C18452" s="28"/>
      <c r="D18452" s="28" t="s">
        <v>45060</v>
      </c>
      <c r="E18452" s="28">
        <v>37633</v>
      </c>
      <c r="F18452" s="45">
        <v>290</v>
      </c>
      <c r="G18452" s="47" t="s">
        <v>44980</v>
      </c>
      <c r="H18452" s="28" t="s">
        <v>17</v>
      </c>
      <c r="I18452" s="18" t="s">
        <v>32543</v>
      </c>
      <c r="J18452" s="18">
        <v>20</v>
      </c>
      <c r="K18452" s="31">
        <f>J18452</f>
        <v>20</v>
      </c>
      <c r="L18452" s="31">
        <f>K18452</f>
        <v>20</v>
      </c>
      <c r="M18452" s="31">
        <v>0</v>
      </c>
      <c r="N18452" s="31">
        <v>3</v>
      </c>
      <c r="O18452" s="31">
        <f>N18452-M18452</f>
        <v>3</v>
      </c>
      <c r="P18452" s="32">
        <f>F18452/N18452</f>
        <v>96.666666666666671</v>
      </c>
      <c r="Q18452" s="33">
        <f>P18452*O18452</f>
        <v>290</v>
      </c>
    </row>
    <row r="18453" spans="1:17" ht="25.5">
      <c r="A18453" s="26">
        <v>18452</v>
      </c>
      <c r="B18453" s="27" t="s">
        <v>11873</v>
      </c>
      <c r="C18453" s="28"/>
      <c r="D18453" s="18" t="s">
        <v>11874</v>
      </c>
      <c r="E18453" s="18" t="s">
        <v>11875</v>
      </c>
      <c r="F18453" s="29"/>
      <c r="G18453" s="30"/>
      <c r="H18453" s="18" t="s">
        <v>17</v>
      </c>
      <c r="I18453" s="18" t="s">
        <v>11866</v>
      </c>
      <c r="J18453" s="18" t="str">
        <f t="shared" ref="J18453:J18460" si="1843">TEXT(G18453,"aa")</f>
        <v>00</v>
      </c>
      <c r="Q18453" s="32">
        <v>1</v>
      </c>
    </row>
    <row r="18454" spans="1:17" ht="25.5">
      <c r="A18454" s="26">
        <v>18453</v>
      </c>
      <c r="B18454" s="27" t="s">
        <v>11876</v>
      </c>
      <c r="C18454" s="28"/>
      <c r="D18454" s="18" t="s">
        <v>11877</v>
      </c>
      <c r="E18454" s="18" t="s">
        <v>11878</v>
      </c>
      <c r="F18454" s="29">
        <v>1</v>
      </c>
      <c r="G18454" s="30" t="s">
        <v>34</v>
      </c>
      <c r="H18454" s="18" t="s">
        <v>17</v>
      </c>
      <c r="I18454" s="18" t="s">
        <v>11866</v>
      </c>
      <c r="J18454" s="18" t="str">
        <f t="shared" si="1843"/>
        <v>11</v>
      </c>
      <c r="K18454" s="31" t="str">
        <f>J18454</f>
        <v>11</v>
      </c>
      <c r="L18454" s="31">
        <v>19</v>
      </c>
      <c r="M18454" s="31">
        <f>+L18454-K18454</f>
        <v>8</v>
      </c>
      <c r="N18454" s="31">
        <v>10</v>
      </c>
      <c r="O18454" s="31">
        <f>N18454-M18454</f>
        <v>2</v>
      </c>
      <c r="P18454" s="32">
        <f>F18454/N18454</f>
        <v>0.1</v>
      </c>
      <c r="Q18454" s="33">
        <f>P18454*O18454</f>
        <v>0.2</v>
      </c>
    </row>
    <row r="18455" spans="1:17" ht="25.5">
      <c r="A18455" s="26">
        <v>18454</v>
      </c>
      <c r="B18455" s="27" t="s">
        <v>7763</v>
      </c>
      <c r="C18455" s="28"/>
      <c r="D18455" s="18" t="s">
        <v>11879</v>
      </c>
      <c r="E18455" s="18" t="s">
        <v>11880</v>
      </c>
      <c r="F18455" s="29"/>
      <c r="G18455" s="30"/>
      <c r="H18455" s="18" t="s">
        <v>17</v>
      </c>
      <c r="I18455" s="18" t="s">
        <v>11866</v>
      </c>
      <c r="J18455" s="18" t="str">
        <f t="shared" si="1843"/>
        <v>00</v>
      </c>
      <c r="Q18455" s="32">
        <v>1</v>
      </c>
    </row>
    <row r="18456" spans="1:17" ht="25.5">
      <c r="A18456" s="26">
        <v>18455</v>
      </c>
      <c r="B18456" s="27" t="s">
        <v>11881</v>
      </c>
      <c r="C18456" s="28"/>
      <c r="D18456" s="18" t="s">
        <v>11882</v>
      </c>
      <c r="E18456" s="18" t="s">
        <v>11883</v>
      </c>
      <c r="F18456" s="29"/>
      <c r="G18456" s="30"/>
      <c r="H18456" s="18" t="s">
        <v>17</v>
      </c>
      <c r="I18456" s="18" t="s">
        <v>11866</v>
      </c>
      <c r="J18456" s="18" t="str">
        <f t="shared" si="1843"/>
        <v>00</v>
      </c>
      <c r="Q18456" s="32">
        <v>1</v>
      </c>
    </row>
    <row r="18457" spans="1:17" ht="25.5">
      <c r="A18457" s="26">
        <v>18456</v>
      </c>
      <c r="B18457" s="27" t="s">
        <v>11884</v>
      </c>
      <c r="C18457" s="28"/>
      <c r="D18457" s="18" t="s">
        <v>11885</v>
      </c>
      <c r="E18457" s="18" t="s">
        <v>11886</v>
      </c>
      <c r="F18457" s="29"/>
      <c r="G18457" s="30"/>
      <c r="H18457" s="18" t="s">
        <v>17</v>
      </c>
      <c r="I18457" s="18" t="s">
        <v>11866</v>
      </c>
      <c r="J18457" s="18" t="str">
        <f t="shared" si="1843"/>
        <v>00</v>
      </c>
      <c r="Q18457" s="32">
        <v>1</v>
      </c>
    </row>
    <row r="18458" spans="1:17" ht="25.5">
      <c r="A18458" s="26">
        <v>18457</v>
      </c>
      <c r="B18458" s="27" t="s">
        <v>11887</v>
      </c>
      <c r="C18458" s="28"/>
      <c r="D18458" s="18" t="s">
        <v>11888</v>
      </c>
      <c r="E18458" s="18" t="s">
        <v>11889</v>
      </c>
      <c r="F18458" s="29">
        <v>1</v>
      </c>
      <c r="G18458" s="30" t="s">
        <v>34</v>
      </c>
      <c r="H18458" s="18" t="s">
        <v>17</v>
      </c>
      <c r="I18458" s="18" t="s">
        <v>11866</v>
      </c>
      <c r="J18458" s="18" t="str">
        <f t="shared" si="1843"/>
        <v>11</v>
      </c>
      <c r="K18458" s="31" t="str">
        <f>J18458</f>
        <v>11</v>
      </c>
      <c r="L18458" s="31">
        <v>19</v>
      </c>
      <c r="M18458" s="31">
        <f>+L18458-K18458</f>
        <v>8</v>
      </c>
      <c r="N18458" s="31">
        <v>10</v>
      </c>
      <c r="O18458" s="31">
        <f>N18458-M18458</f>
        <v>2</v>
      </c>
      <c r="P18458" s="32">
        <f>F18458/N18458</f>
        <v>0.1</v>
      </c>
      <c r="Q18458" s="33">
        <f>P18458*O18458</f>
        <v>0.2</v>
      </c>
    </row>
    <row r="18459" spans="1:17">
      <c r="A18459" s="26">
        <v>18458</v>
      </c>
      <c r="B18459" s="27" t="s">
        <v>11890</v>
      </c>
      <c r="C18459" s="28"/>
      <c r="D18459" s="18" t="s">
        <v>11891</v>
      </c>
      <c r="E18459" s="18" t="s">
        <v>11892</v>
      </c>
      <c r="F18459" s="29"/>
      <c r="G18459" s="30"/>
      <c r="H18459" s="18" t="s">
        <v>17</v>
      </c>
      <c r="I18459" s="18" t="s">
        <v>11866</v>
      </c>
      <c r="J18459" s="18" t="str">
        <f t="shared" si="1843"/>
        <v>00</v>
      </c>
      <c r="Q18459" s="32">
        <v>1</v>
      </c>
    </row>
    <row r="18460" spans="1:17">
      <c r="A18460" s="26">
        <v>18459</v>
      </c>
      <c r="B18460" s="27" t="s">
        <v>11893</v>
      </c>
      <c r="C18460" s="28"/>
      <c r="D18460" s="18" t="s">
        <v>11894</v>
      </c>
      <c r="E18460" s="18" t="s">
        <v>11895</v>
      </c>
      <c r="F18460" s="29"/>
      <c r="G18460" s="30"/>
      <c r="H18460" s="18" t="s">
        <v>17</v>
      </c>
      <c r="I18460" s="18" t="s">
        <v>11866</v>
      </c>
      <c r="J18460" s="18" t="str">
        <f t="shared" si="1843"/>
        <v>00</v>
      </c>
      <c r="Q18460" s="32">
        <v>1</v>
      </c>
    </row>
    <row r="18461" spans="1:17">
      <c r="A18461" s="26">
        <v>18460</v>
      </c>
      <c r="B18461" s="44" t="s">
        <v>45049</v>
      </c>
      <c r="C18461" s="28"/>
      <c r="D18461" s="28" t="s">
        <v>45062</v>
      </c>
      <c r="E18461" s="28">
        <v>37634</v>
      </c>
      <c r="F18461" s="45">
        <v>290</v>
      </c>
      <c r="G18461" s="47" t="s">
        <v>44980</v>
      </c>
      <c r="H18461" s="28" t="s">
        <v>17</v>
      </c>
      <c r="I18461" s="18" t="s">
        <v>32543</v>
      </c>
      <c r="J18461" s="18">
        <v>20</v>
      </c>
      <c r="K18461" s="31">
        <f>J18461</f>
        <v>20</v>
      </c>
      <c r="L18461" s="31">
        <f>K18461</f>
        <v>20</v>
      </c>
      <c r="M18461" s="31">
        <v>0</v>
      </c>
      <c r="N18461" s="31">
        <v>3</v>
      </c>
      <c r="O18461" s="31">
        <f>N18461-M18461</f>
        <v>3</v>
      </c>
      <c r="P18461" s="32">
        <f>F18461/N18461</f>
        <v>96.666666666666671</v>
      </c>
      <c r="Q18461" s="33">
        <f>P18461*O18461</f>
        <v>290</v>
      </c>
    </row>
    <row r="18462" spans="1:17">
      <c r="A18462" s="26">
        <v>18461</v>
      </c>
      <c r="B18462" s="27" t="s">
        <v>11899</v>
      </c>
      <c r="C18462" s="28"/>
      <c r="D18462" s="18" t="s">
        <v>11900</v>
      </c>
      <c r="E18462" s="18" t="s">
        <v>11901</v>
      </c>
      <c r="F18462" s="29"/>
      <c r="G18462" s="30"/>
      <c r="H18462" s="18" t="s">
        <v>17</v>
      </c>
      <c r="I18462" s="18" t="s">
        <v>11866</v>
      </c>
      <c r="J18462" s="18" t="str">
        <f>TEXT(G18462,"aa")</f>
        <v>00</v>
      </c>
      <c r="Q18462" s="32">
        <v>1</v>
      </c>
    </row>
    <row r="18463" spans="1:17">
      <c r="A18463" s="26">
        <v>18462</v>
      </c>
      <c r="B18463" s="27" t="s">
        <v>11902</v>
      </c>
      <c r="C18463" s="28"/>
      <c r="D18463" s="18" t="s">
        <v>11903</v>
      </c>
      <c r="E18463" s="18" t="s">
        <v>11904</v>
      </c>
      <c r="F18463" s="29"/>
      <c r="G18463" s="30"/>
      <c r="H18463" s="18" t="s">
        <v>17</v>
      </c>
      <c r="I18463" s="18" t="s">
        <v>11866</v>
      </c>
      <c r="J18463" s="18" t="str">
        <f>TEXT(G18463,"aa")</f>
        <v>00</v>
      </c>
      <c r="Q18463" s="32">
        <v>1</v>
      </c>
    </row>
    <row r="18464" spans="1:17" ht="25.5">
      <c r="A18464" s="26">
        <v>18463</v>
      </c>
      <c r="B18464" s="27" t="s">
        <v>11905</v>
      </c>
      <c r="C18464" s="28"/>
      <c r="D18464" s="18" t="s">
        <v>11906</v>
      </c>
      <c r="E18464" s="18" t="s">
        <v>11907</v>
      </c>
      <c r="F18464" s="29"/>
      <c r="G18464" s="30"/>
      <c r="H18464" s="18" t="s">
        <v>17</v>
      </c>
      <c r="I18464" s="18" t="s">
        <v>11866</v>
      </c>
      <c r="J18464" s="18" t="str">
        <f>TEXT(G18464,"aa")</f>
        <v>00</v>
      </c>
      <c r="Q18464" s="32">
        <v>1</v>
      </c>
    </row>
    <row r="18465" spans="1:36" s="9" customFormat="1" ht="25.5">
      <c r="A18465" s="26">
        <v>18464</v>
      </c>
      <c r="B18465" s="106" t="s">
        <v>11908</v>
      </c>
      <c r="C18465" s="107"/>
      <c r="D18465" s="104" t="s">
        <v>11909</v>
      </c>
      <c r="E18465" s="104" t="s">
        <v>11910</v>
      </c>
      <c r="F18465" s="108"/>
      <c r="G18465" s="109"/>
      <c r="H18465" s="104" t="s">
        <v>17</v>
      </c>
      <c r="I18465" s="104" t="s">
        <v>49120</v>
      </c>
      <c r="J18465" s="104" t="str">
        <f>TEXT(G18465,"aa")</f>
        <v>00</v>
      </c>
      <c r="K18465" s="110"/>
      <c r="L18465" s="110"/>
      <c r="M18465" s="110"/>
      <c r="N18465" s="110"/>
      <c r="O18465" s="110"/>
      <c r="P18465" s="111"/>
      <c r="Q18465" s="111">
        <v>1</v>
      </c>
      <c r="R18465" s="102"/>
      <c r="S18465" s="105"/>
      <c r="T18465" s="105"/>
      <c r="U18465" s="105"/>
      <c r="V18465" s="105"/>
      <c r="W18465" s="105"/>
      <c r="X18465" s="105"/>
      <c r="Y18465" s="105"/>
      <c r="Z18465" s="105"/>
      <c r="AA18465" s="105"/>
      <c r="AB18465" s="105"/>
      <c r="AC18465" s="105"/>
      <c r="AD18465" s="105"/>
      <c r="AE18465" s="105"/>
      <c r="AF18465" s="105"/>
      <c r="AG18465" s="105"/>
      <c r="AH18465" s="105"/>
      <c r="AI18465" s="102"/>
      <c r="AJ18465" s="102"/>
    </row>
    <row r="18466" spans="1:36">
      <c r="A18466" s="26">
        <v>18465</v>
      </c>
      <c r="B18466" s="44" t="s">
        <v>45049</v>
      </c>
      <c r="C18466" s="28"/>
      <c r="D18466" s="28" t="s">
        <v>45064</v>
      </c>
      <c r="E18466" s="28">
        <v>37635</v>
      </c>
      <c r="F18466" s="45">
        <v>290</v>
      </c>
      <c r="G18466" s="47" t="s">
        <v>44980</v>
      </c>
      <c r="H18466" s="28" t="s">
        <v>17</v>
      </c>
      <c r="I18466" s="18" t="s">
        <v>32543</v>
      </c>
      <c r="J18466" s="18">
        <v>20</v>
      </c>
      <c r="K18466" s="31">
        <f>J18466</f>
        <v>20</v>
      </c>
      <c r="L18466" s="31">
        <f>K18466</f>
        <v>20</v>
      </c>
      <c r="M18466" s="31">
        <v>0</v>
      </c>
      <c r="N18466" s="31">
        <v>3</v>
      </c>
      <c r="O18466" s="31">
        <f>N18466-M18466</f>
        <v>3</v>
      </c>
      <c r="P18466" s="32">
        <f>F18466/N18466</f>
        <v>96.666666666666671</v>
      </c>
      <c r="Q18466" s="33">
        <f>P18466*O18466</f>
        <v>290</v>
      </c>
    </row>
    <row r="18467" spans="1:36" ht="25.5">
      <c r="A18467" s="26">
        <v>18466</v>
      </c>
      <c r="B18467" s="27" t="s">
        <v>11914</v>
      </c>
      <c r="C18467" s="28"/>
      <c r="D18467" s="18" t="s">
        <v>11915</v>
      </c>
      <c r="E18467" s="18" t="s">
        <v>11916</v>
      </c>
      <c r="F18467" s="29"/>
      <c r="G18467" s="30"/>
      <c r="H18467" s="18" t="s">
        <v>17</v>
      </c>
      <c r="I18467" s="18" t="s">
        <v>11866</v>
      </c>
      <c r="J18467" s="18" t="str">
        <f t="shared" ref="J18467:J18487" si="1844">TEXT(G18467,"aa")</f>
        <v>00</v>
      </c>
      <c r="Q18467" s="32">
        <v>1</v>
      </c>
    </row>
    <row r="18468" spans="1:36" ht="25.5">
      <c r="A18468" s="26">
        <v>18467</v>
      </c>
      <c r="B18468" s="27" t="s">
        <v>11917</v>
      </c>
      <c r="C18468" s="28"/>
      <c r="D18468" s="18" t="s">
        <v>11918</v>
      </c>
      <c r="E18468" s="18" t="s">
        <v>11919</v>
      </c>
      <c r="F18468" s="29"/>
      <c r="G18468" s="30"/>
      <c r="H18468" s="18" t="s">
        <v>17</v>
      </c>
      <c r="I18468" s="18" t="s">
        <v>11866</v>
      </c>
      <c r="J18468" s="18" t="str">
        <f t="shared" si="1844"/>
        <v>00</v>
      </c>
      <c r="Q18468" s="32">
        <v>1</v>
      </c>
    </row>
    <row r="18469" spans="1:36" s="9" customFormat="1">
      <c r="A18469" s="26">
        <v>18468</v>
      </c>
      <c r="B18469" s="106" t="s">
        <v>11920</v>
      </c>
      <c r="C18469" s="107"/>
      <c r="D18469" s="104" t="s">
        <v>11921</v>
      </c>
      <c r="E18469" s="104" t="s">
        <v>11922</v>
      </c>
      <c r="F18469" s="108"/>
      <c r="G18469" s="109"/>
      <c r="H18469" s="104" t="s">
        <v>17</v>
      </c>
      <c r="I18469" s="104" t="s">
        <v>49120</v>
      </c>
      <c r="J18469" s="104" t="str">
        <f t="shared" si="1844"/>
        <v>00</v>
      </c>
      <c r="K18469" s="110"/>
      <c r="L18469" s="110"/>
      <c r="M18469" s="110"/>
      <c r="N18469" s="110"/>
      <c r="O18469" s="110"/>
      <c r="P18469" s="111"/>
      <c r="Q18469" s="111">
        <v>1</v>
      </c>
      <c r="R18469" s="102"/>
      <c r="S18469" s="105"/>
      <c r="T18469" s="105"/>
      <c r="U18469" s="105"/>
      <c r="V18469" s="105"/>
      <c r="W18469" s="105"/>
      <c r="X18469" s="105"/>
      <c r="Y18469" s="105"/>
      <c r="Z18469" s="105"/>
      <c r="AA18469" s="105"/>
      <c r="AB18469" s="105"/>
      <c r="AC18469" s="105"/>
      <c r="AD18469" s="105"/>
      <c r="AE18469" s="105"/>
      <c r="AF18469" s="105"/>
      <c r="AG18469" s="105"/>
      <c r="AH18469" s="105"/>
      <c r="AI18469" s="102"/>
      <c r="AJ18469" s="102"/>
    </row>
    <row r="18470" spans="1:36" ht="25.5">
      <c r="A18470" s="26">
        <v>18469</v>
      </c>
      <c r="B18470" s="27" t="s">
        <v>11923</v>
      </c>
      <c r="C18470" s="28"/>
      <c r="D18470" s="18" t="s">
        <v>11924</v>
      </c>
      <c r="E18470" s="18" t="s">
        <v>11925</v>
      </c>
      <c r="F18470" s="29"/>
      <c r="G18470" s="30"/>
      <c r="H18470" s="18" t="s">
        <v>17</v>
      </c>
      <c r="I18470" s="18" t="s">
        <v>11866</v>
      </c>
      <c r="J18470" s="18" t="str">
        <f t="shared" si="1844"/>
        <v>00</v>
      </c>
      <c r="Q18470" s="32">
        <v>1</v>
      </c>
    </row>
    <row r="18471" spans="1:36" ht="25.5">
      <c r="A18471" s="26">
        <v>18470</v>
      </c>
      <c r="B18471" s="27" t="s">
        <v>11926</v>
      </c>
      <c r="C18471" s="28"/>
      <c r="D18471" s="18" t="s">
        <v>11927</v>
      </c>
      <c r="E18471" s="18" t="s">
        <v>11928</v>
      </c>
      <c r="F18471" s="29">
        <v>6044.76</v>
      </c>
      <c r="G18471" s="30" t="s">
        <v>1742</v>
      </c>
      <c r="H18471" s="18" t="s">
        <v>17</v>
      </c>
      <c r="I18471" s="18" t="s">
        <v>11866</v>
      </c>
      <c r="J18471" s="18" t="str">
        <f t="shared" si="1844"/>
        <v>12</v>
      </c>
      <c r="K18471" s="31" t="str">
        <f>J18471</f>
        <v>12</v>
      </c>
      <c r="L18471" s="31">
        <v>19</v>
      </c>
      <c r="M18471" s="31">
        <f>+L18471-K18471</f>
        <v>7</v>
      </c>
      <c r="N18471" s="31">
        <v>10</v>
      </c>
      <c r="O18471" s="31">
        <f>N18471-M18471</f>
        <v>3</v>
      </c>
      <c r="P18471" s="32">
        <f>F18471/N18471</f>
        <v>604.476</v>
      </c>
      <c r="Q18471" s="33">
        <f>P18471*O18471</f>
        <v>1813.4279999999999</v>
      </c>
    </row>
    <row r="18472" spans="1:36" ht="25.5">
      <c r="A18472" s="26">
        <v>18471</v>
      </c>
      <c r="B18472" s="27" t="s">
        <v>11929</v>
      </c>
      <c r="C18472" s="28"/>
      <c r="D18472" s="18" t="s">
        <v>11930</v>
      </c>
      <c r="E18472" s="18" t="s">
        <v>11931</v>
      </c>
      <c r="F18472" s="29">
        <v>6044.76</v>
      </c>
      <c r="G18472" s="30" t="s">
        <v>1742</v>
      </c>
      <c r="H18472" s="18" t="s">
        <v>17</v>
      </c>
      <c r="I18472" s="18" t="s">
        <v>11866</v>
      </c>
      <c r="J18472" s="18" t="str">
        <f t="shared" si="1844"/>
        <v>12</v>
      </c>
      <c r="K18472" s="31" t="str">
        <f>J18472</f>
        <v>12</v>
      </c>
      <c r="L18472" s="31">
        <v>19</v>
      </c>
      <c r="M18472" s="31">
        <f>+L18472-K18472</f>
        <v>7</v>
      </c>
      <c r="N18472" s="31">
        <v>10</v>
      </c>
      <c r="O18472" s="31">
        <f>N18472-M18472</f>
        <v>3</v>
      </c>
      <c r="P18472" s="32">
        <f>F18472/N18472</f>
        <v>604.476</v>
      </c>
      <c r="Q18472" s="33">
        <f>P18472*O18472</f>
        <v>1813.4279999999999</v>
      </c>
    </row>
    <row r="18473" spans="1:36" ht="25.5">
      <c r="A18473" s="26">
        <v>18472</v>
      </c>
      <c r="B18473" s="27" t="s">
        <v>11932</v>
      </c>
      <c r="C18473" s="28"/>
      <c r="D18473" s="18" t="s">
        <v>11933</v>
      </c>
      <c r="E18473" s="18" t="s">
        <v>11934</v>
      </c>
      <c r="F18473" s="29">
        <v>6044.76</v>
      </c>
      <c r="G18473" s="30" t="s">
        <v>1742</v>
      </c>
      <c r="H18473" s="18" t="s">
        <v>17</v>
      </c>
      <c r="I18473" s="18" t="s">
        <v>11866</v>
      </c>
      <c r="J18473" s="18" t="str">
        <f t="shared" si="1844"/>
        <v>12</v>
      </c>
      <c r="K18473" s="31" t="str">
        <f>J18473</f>
        <v>12</v>
      </c>
      <c r="L18473" s="31">
        <v>19</v>
      </c>
      <c r="M18473" s="31">
        <f>+L18473-K18473</f>
        <v>7</v>
      </c>
      <c r="N18473" s="31">
        <v>10</v>
      </c>
      <c r="O18473" s="31">
        <f>N18473-M18473</f>
        <v>3</v>
      </c>
      <c r="P18473" s="32">
        <f>F18473/N18473</f>
        <v>604.476</v>
      </c>
      <c r="Q18473" s="33">
        <f>P18473*O18473</f>
        <v>1813.4279999999999</v>
      </c>
    </row>
    <row r="18474" spans="1:36">
      <c r="A18474" s="26">
        <v>18473</v>
      </c>
      <c r="B18474" s="27" t="s">
        <v>11935</v>
      </c>
      <c r="C18474" s="28"/>
      <c r="D18474" s="18" t="s">
        <v>11936</v>
      </c>
      <c r="E18474" s="18" t="s">
        <v>11937</v>
      </c>
      <c r="F18474" s="29"/>
      <c r="G18474" s="30"/>
      <c r="H18474" s="18" t="s">
        <v>17</v>
      </c>
      <c r="I18474" s="18" t="s">
        <v>11866</v>
      </c>
      <c r="J18474" s="18" t="str">
        <f t="shared" si="1844"/>
        <v>00</v>
      </c>
      <c r="Q18474" s="32">
        <v>1</v>
      </c>
    </row>
    <row r="18475" spans="1:36">
      <c r="A18475" s="26">
        <v>18474</v>
      </c>
      <c r="B18475" s="27" t="s">
        <v>11938</v>
      </c>
      <c r="C18475" s="28"/>
      <c r="D18475" s="18" t="s">
        <v>11939</v>
      </c>
      <c r="E18475" s="18" t="s">
        <v>11940</v>
      </c>
      <c r="F18475" s="29"/>
      <c r="G18475" s="30"/>
      <c r="H18475" s="18" t="s">
        <v>17</v>
      </c>
      <c r="I18475" s="18" t="s">
        <v>11866</v>
      </c>
      <c r="J18475" s="18" t="str">
        <f t="shared" si="1844"/>
        <v>00</v>
      </c>
      <c r="Q18475" s="32">
        <v>1</v>
      </c>
    </row>
    <row r="18476" spans="1:36" ht="25.5">
      <c r="A18476" s="26">
        <v>18475</v>
      </c>
      <c r="B18476" s="27" t="s">
        <v>11941</v>
      </c>
      <c r="C18476" s="28"/>
      <c r="D18476" s="18" t="s">
        <v>11942</v>
      </c>
      <c r="E18476" s="18" t="s">
        <v>11943</v>
      </c>
      <c r="F18476" s="29">
        <v>1</v>
      </c>
      <c r="G18476" s="30" t="s">
        <v>34</v>
      </c>
      <c r="H18476" s="18" t="s">
        <v>17</v>
      </c>
      <c r="I18476" s="18" t="s">
        <v>11866</v>
      </c>
      <c r="J18476" s="18" t="str">
        <f t="shared" si="1844"/>
        <v>11</v>
      </c>
      <c r="K18476" s="31" t="str">
        <f>J18476</f>
        <v>11</v>
      </c>
      <c r="L18476" s="31">
        <v>19</v>
      </c>
      <c r="M18476" s="31">
        <f>+L18476-K18476</f>
        <v>8</v>
      </c>
      <c r="N18476" s="31">
        <v>10</v>
      </c>
      <c r="O18476" s="31">
        <f>N18476-M18476</f>
        <v>2</v>
      </c>
      <c r="P18476" s="32">
        <f>F18476/N18476</f>
        <v>0.1</v>
      </c>
      <c r="Q18476" s="33">
        <f>P18476*O18476</f>
        <v>0.2</v>
      </c>
    </row>
    <row r="18477" spans="1:36">
      <c r="A18477" s="26">
        <v>18476</v>
      </c>
      <c r="B18477" s="27" t="s">
        <v>9635</v>
      </c>
      <c r="C18477" s="28"/>
      <c r="D18477" s="18" t="s">
        <v>11944</v>
      </c>
      <c r="E18477" s="18" t="s">
        <v>11945</v>
      </c>
      <c r="F18477" s="29"/>
      <c r="G18477" s="30"/>
      <c r="H18477" s="18" t="s">
        <v>17</v>
      </c>
      <c r="I18477" s="18" t="s">
        <v>11866</v>
      </c>
      <c r="J18477" s="18" t="str">
        <f t="shared" si="1844"/>
        <v>00</v>
      </c>
      <c r="Q18477" s="32">
        <v>1</v>
      </c>
    </row>
    <row r="18478" spans="1:36" ht="25.5">
      <c r="A18478" s="26">
        <v>18477</v>
      </c>
      <c r="B18478" s="27" t="s">
        <v>11946</v>
      </c>
      <c r="C18478" s="28"/>
      <c r="D18478" s="18" t="s">
        <v>11947</v>
      </c>
      <c r="E18478" s="18" t="s">
        <v>11948</v>
      </c>
      <c r="F18478" s="29">
        <v>1</v>
      </c>
      <c r="G18478" s="30" t="s">
        <v>34</v>
      </c>
      <c r="H18478" s="18" t="s">
        <v>17</v>
      </c>
      <c r="I18478" s="18" t="s">
        <v>11866</v>
      </c>
      <c r="J18478" s="18" t="str">
        <f t="shared" si="1844"/>
        <v>11</v>
      </c>
      <c r="K18478" s="31" t="str">
        <f t="shared" ref="K18478:K18484" si="1845">J18478</f>
        <v>11</v>
      </c>
      <c r="L18478" s="31">
        <v>19</v>
      </c>
      <c r="M18478" s="31">
        <f t="shared" ref="M18478:M18484" si="1846">+L18478-K18478</f>
        <v>8</v>
      </c>
      <c r="N18478" s="31">
        <v>10</v>
      </c>
      <c r="O18478" s="31">
        <f t="shared" ref="O18478:O18484" si="1847">N18478-M18478</f>
        <v>2</v>
      </c>
      <c r="P18478" s="32">
        <f t="shared" ref="P18478:P18484" si="1848">F18478/N18478</f>
        <v>0.1</v>
      </c>
      <c r="Q18478" s="33">
        <f t="shared" ref="Q18478:Q18484" si="1849">P18478*O18478</f>
        <v>0.2</v>
      </c>
    </row>
    <row r="18479" spans="1:36">
      <c r="A18479" s="26">
        <v>18478</v>
      </c>
      <c r="B18479" s="27" t="s">
        <v>11949</v>
      </c>
      <c r="C18479" s="28"/>
      <c r="D18479" s="18" t="s">
        <v>11950</v>
      </c>
      <c r="E18479" s="18">
        <v>22312</v>
      </c>
      <c r="F18479" s="29">
        <v>2256.5</v>
      </c>
      <c r="G18479" s="30" t="s">
        <v>11951</v>
      </c>
      <c r="H18479" s="18" t="s">
        <v>17</v>
      </c>
      <c r="I18479" s="18" t="s">
        <v>11866</v>
      </c>
      <c r="J18479" s="18" t="str">
        <f t="shared" si="1844"/>
        <v>13</v>
      </c>
      <c r="K18479" s="31" t="str">
        <f t="shared" si="1845"/>
        <v>13</v>
      </c>
      <c r="L18479" s="31">
        <v>19</v>
      </c>
      <c r="M18479" s="31">
        <f t="shared" si="1846"/>
        <v>6</v>
      </c>
      <c r="N18479" s="31">
        <v>10</v>
      </c>
      <c r="O18479" s="31">
        <f t="shared" si="1847"/>
        <v>4</v>
      </c>
      <c r="P18479" s="32">
        <f t="shared" si="1848"/>
        <v>225.65</v>
      </c>
      <c r="Q18479" s="33">
        <f t="shared" si="1849"/>
        <v>902.6</v>
      </c>
    </row>
    <row r="18480" spans="1:36" ht="25.5">
      <c r="A18480" s="26">
        <v>18479</v>
      </c>
      <c r="B18480" s="27" t="s">
        <v>11952</v>
      </c>
      <c r="C18480" s="28"/>
      <c r="D18480" s="18" t="s">
        <v>11953</v>
      </c>
      <c r="E18480" s="18" t="s">
        <v>11954</v>
      </c>
      <c r="F18480" s="29">
        <v>6044.76</v>
      </c>
      <c r="G18480" s="30" t="s">
        <v>1742</v>
      </c>
      <c r="H18480" s="18" t="s">
        <v>17</v>
      </c>
      <c r="I18480" s="18" t="s">
        <v>11866</v>
      </c>
      <c r="J18480" s="18" t="str">
        <f t="shared" si="1844"/>
        <v>12</v>
      </c>
      <c r="K18480" s="31" t="str">
        <f t="shared" si="1845"/>
        <v>12</v>
      </c>
      <c r="L18480" s="31">
        <v>19</v>
      </c>
      <c r="M18480" s="31">
        <f t="shared" si="1846"/>
        <v>7</v>
      </c>
      <c r="N18480" s="31">
        <v>10</v>
      </c>
      <c r="O18480" s="31">
        <f t="shared" si="1847"/>
        <v>3</v>
      </c>
      <c r="P18480" s="32">
        <f t="shared" si="1848"/>
        <v>604.476</v>
      </c>
      <c r="Q18480" s="33">
        <f t="shared" si="1849"/>
        <v>1813.4279999999999</v>
      </c>
    </row>
    <row r="18481" spans="1:17">
      <c r="A18481" s="26">
        <v>18480</v>
      </c>
      <c r="B18481" s="27" t="s">
        <v>11949</v>
      </c>
      <c r="C18481" s="28"/>
      <c r="D18481" s="18" t="s">
        <v>11955</v>
      </c>
      <c r="E18481" s="18" t="s">
        <v>11956</v>
      </c>
      <c r="F18481" s="29">
        <v>2256.5</v>
      </c>
      <c r="G18481" s="30" t="s">
        <v>11957</v>
      </c>
      <c r="H18481" s="18" t="s">
        <v>17</v>
      </c>
      <c r="I18481" s="18" t="s">
        <v>11866</v>
      </c>
      <c r="J18481" s="18" t="str">
        <f t="shared" si="1844"/>
        <v>13</v>
      </c>
      <c r="K18481" s="31" t="str">
        <f t="shared" si="1845"/>
        <v>13</v>
      </c>
      <c r="L18481" s="31">
        <v>19</v>
      </c>
      <c r="M18481" s="31">
        <f t="shared" si="1846"/>
        <v>6</v>
      </c>
      <c r="N18481" s="31">
        <v>10</v>
      </c>
      <c r="O18481" s="31">
        <f t="shared" si="1847"/>
        <v>4</v>
      </c>
      <c r="P18481" s="32">
        <f t="shared" si="1848"/>
        <v>225.65</v>
      </c>
      <c r="Q18481" s="33">
        <f t="shared" si="1849"/>
        <v>902.6</v>
      </c>
    </row>
    <row r="18482" spans="1:17" ht="25.5">
      <c r="A18482" s="26">
        <v>18481</v>
      </c>
      <c r="B18482" s="27" t="s">
        <v>11958</v>
      </c>
      <c r="C18482" s="28"/>
      <c r="D18482" s="18" t="s">
        <v>11959</v>
      </c>
      <c r="E18482" s="18" t="s">
        <v>11960</v>
      </c>
      <c r="F18482" s="29">
        <v>3677.2</v>
      </c>
      <c r="G18482" s="30" t="s">
        <v>11961</v>
      </c>
      <c r="H18482" s="18" t="s">
        <v>17</v>
      </c>
      <c r="I18482" s="18" t="s">
        <v>11866</v>
      </c>
      <c r="J18482" s="18" t="str">
        <f t="shared" si="1844"/>
        <v>13</v>
      </c>
      <c r="K18482" s="31" t="str">
        <f t="shared" si="1845"/>
        <v>13</v>
      </c>
      <c r="L18482" s="31">
        <v>19</v>
      </c>
      <c r="M18482" s="31">
        <f t="shared" si="1846"/>
        <v>6</v>
      </c>
      <c r="N18482" s="31">
        <v>10</v>
      </c>
      <c r="O18482" s="31">
        <f t="shared" si="1847"/>
        <v>4</v>
      </c>
      <c r="P18482" s="32">
        <f t="shared" si="1848"/>
        <v>367.71999999999997</v>
      </c>
      <c r="Q18482" s="33">
        <f t="shared" si="1849"/>
        <v>1470.8799999999999</v>
      </c>
    </row>
    <row r="18483" spans="1:17">
      <c r="A18483" s="26">
        <v>18482</v>
      </c>
      <c r="B18483" s="27" t="s">
        <v>11949</v>
      </c>
      <c r="C18483" s="28"/>
      <c r="D18483" s="18" t="s">
        <v>11962</v>
      </c>
      <c r="E18483" s="18" t="s">
        <v>11963</v>
      </c>
      <c r="F18483" s="29">
        <v>1175</v>
      </c>
      <c r="G18483" s="30" t="s">
        <v>11964</v>
      </c>
      <c r="H18483" s="18" t="s">
        <v>17</v>
      </c>
      <c r="I18483" s="18" t="s">
        <v>11866</v>
      </c>
      <c r="J18483" s="18" t="str">
        <f t="shared" si="1844"/>
        <v>15</v>
      </c>
      <c r="K18483" s="31" t="str">
        <f t="shared" si="1845"/>
        <v>15</v>
      </c>
      <c r="L18483" s="31">
        <v>19</v>
      </c>
      <c r="M18483" s="31">
        <f t="shared" si="1846"/>
        <v>4</v>
      </c>
      <c r="N18483" s="31">
        <v>10</v>
      </c>
      <c r="O18483" s="31">
        <f t="shared" si="1847"/>
        <v>6</v>
      </c>
      <c r="P18483" s="32">
        <f t="shared" si="1848"/>
        <v>117.5</v>
      </c>
      <c r="Q18483" s="33">
        <f t="shared" si="1849"/>
        <v>705</v>
      </c>
    </row>
    <row r="18484" spans="1:17">
      <c r="A18484" s="26">
        <v>18483</v>
      </c>
      <c r="B18484" s="27" t="s">
        <v>11949</v>
      </c>
      <c r="C18484" s="28"/>
      <c r="D18484" s="18" t="s">
        <v>11965</v>
      </c>
      <c r="E18484" s="18" t="s">
        <v>11966</v>
      </c>
      <c r="F18484" s="40">
        <v>1175</v>
      </c>
      <c r="G18484" s="30" t="s">
        <v>11964</v>
      </c>
      <c r="H18484" s="18" t="s">
        <v>17</v>
      </c>
      <c r="I18484" s="18" t="s">
        <v>11866</v>
      </c>
      <c r="J18484" s="18" t="str">
        <f t="shared" si="1844"/>
        <v>15</v>
      </c>
      <c r="K18484" s="31" t="str">
        <f t="shared" si="1845"/>
        <v>15</v>
      </c>
      <c r="L18484" s="31">
        <v>19</v>
      </c>
      <c r="M18484" s="31">
        <f t="shared" si="1846"/>
        <v>4</v>
      </c>
      <c r="N18484" s="31">
        <v>10</v>
      </c>
      <c r="O18484" s="31">
        <f t="shared" si="1847"/>
        <v>6</v>
      </c>
      <c r="P18484" s="32">
        <f t="shared" si="1848"/>
        <v>117.5</v>
      </c>
      <c r="Q18484" s="33">
        <f t="shared" si="1849"/>
        <v>705</v>
      </c>
    </row>
    <row r="18485" spans="1:17" ht="25.5">
      <c r="A18485" s="26">
        <v>18484</v>
      </c>
      <c r="B18485" s="27" t="s">
        <v>11967</v>
      </c>
      <c r="C18485" s="28"/>
      <c r="D18485" s="18" t="s">
        <v>11968</v>
      </c>
      <c r="E18485" s="18" t="s">
        <v>11969</v>
      </c>
      <c r="F18485" s="29"/>
      <c r="G18485" s="30"/>
      <c r="H18485" s="18" t="s">
        <v>17</v>
      </c>
      <c r="I18485" s="18" t="s">
        <v>11866</v>
      </c>
      <c r="J18485" s="18" t="str">
        <f t="shared" si="1844"/>
        <v>00</v>
      </c>
      <c r="Q18485" s="32">
        <v>1</v>
      </c>
    </row>
    <row r="18486" spans="1:17">
      <c r="A18486" s="26">
        <v>18485</v>
      </c>
      <c r="B18486" s="27" t="s">
        <v>11970</v>
      </c>
      <c r="C18486" s="28"/>
      <c r="D18486" s="28" t="s">
        <v>11971</v>
      </c>
      <c r="E18486" s="18">
        <v>22392</v>
      </c>
      <c r="F18486" s="29">
        <v>1159</v>
      </c>
      <c r="G18486" s="30" t="s">
        <v>11972</v>
      </c>
      <c r="H18486" s="18" t="s">
        <v>17</v>
      </c>
      <c r="I18486" s="18" t="s">
        <v>11866</v>
      </c>
      <c r="J18486" s="18" t="str">
        <f t="shared" si="1844"/>
        <v>19</v>
      </c>
      <c r="K18486" s="31" t="str">
        <f>J18486</f>
        <v>19</v>
      </c>
      <c r="L18486" s="31">
        <v>19</v>
      </c>
      <c r="M18486" s="31">
        <f>+L18486-K18486</f>
        <v>0</v>
      </c>
      <c r="N18486" s="31">
        <v>10</v>
      </c>
      <c r="O18486" s="31">
        <f>N18486-M18486</f>
        <v>10</v>
      </c>
      <c r="P18486" s="32">
        <f>F18486/N18486</f>
        <v>115.9</v>
      </c>
      <c r="Q18486" s="33">
        <f>P18486*O18486</f>
        <v>1159</v>
      </c>
    </row>
    <row r="18487" spans="1:17">
      <c r="A18487" s="26">
        <v>18486</v>
      </c>
      <c r="B18487" s="27" t="s">
        <v>11973</v>
      </c>
      <c r="C18487" s="28"/>
      <c r="D18487" s="18" t="s">
        <v>11974</v>
      </c>
      <c r="E18487" s="18" t="s">
        <v>11975</v>
      </c>
      <c r="F18487" s="29"/>
      <c r="G18487" s="30"/>
      <c r="H18487" s="18" t="s">
        <v>794</v>
      </c>
      <c r="I18487" s="18" t="s">
        <v>11866</v>
      </c>
      <c r="J18487" s="18" t="str">
        <f t="shared" si="1844"/>
        <v>00</v>
      </c>
      <c r="Q18487" s="32">
        <v>1</v>
      </c>
    </row>
    <row r="18488" spans="1:17" ht="25.5">
      <c r="A18488" s="26">
        <v>18487</v>
      </c>
      <c r="B18488" s="44" t="s">
        <v>14537</v>
      </c>
      <c r="C18488" s="28"/>
      <c r="D18488" s="28" t="s">
        <v>14538</v>
      </c>
      <c r="E18488" s="28">
        <v>38687</v>
      </c>
      <c r="F18488" s="57">
        <v>24102.48</v>
      </c>
      <c r="G18488" s="47" t="s">
        <v>14539</v>
      </c>
      <c r="H18488" s="28" t="s">
        <v>17</v>
      </c>
      <c r="I18488" s="28" t="s">
        <v>14540</v>
      </c>
      <c r="J18488" s="31">
        <v>20</v>
      </c>
      <c r="K18488" s="31">
        <v>20</v>
      </c>
      <c r="L18488" s="31">
        <v>20</v>
      </c>
      <c r="M18488" s="31">
        <v>0</v>
      </c>
      <c r="N18488" s="31">
        <v>10</v>
      </c>
      <c r="O18488" s="31">
        <f>N18488-M207820</f>
        <v>10</v>
      </c>
      <c r="P18488" s="32">
        <v>2410.2399999999998</v>
      </c>
      <c r="Q18488" s="33">
        <f>P18488*O18488</f>
        <v>24102.399999999998</v>
      </c>
    </row>
    <row r="18489" spans="1:17" ht="25.5">
      <c r="A18489" s="26">
        <v>18488</v>
      </c>
      <c r="B18489" s="44" t="s">
        <v>14537</v>
      </c>
      <c r="C18489" s="28"/>
      <c r="D18489" s="28" t="s">
        <v>46334</v>
      </c>
      <c r="E18489" s="28">
        <v>38688</v>
      </c>
      <c r="F18489" s="57">
        <v>24102.48</v>
      </c>
      <c r="G18489" s="47" t="s">
        <v>14539</v>
      </c>
      <c r="H18489" s="28" t="s">
        <v>17</v>
      </c>
      <c r="I18489" s="28" t="s">
        <v>14540</v>
      </c>
      <c r="J18489" s="31">
        <v>20</v>
      </c>
      <c r="K18489" s="31">
        <v>20</v>
      </c>
      <c r="L18489" s="31">
        <v>20</v>
      </c>
      <c r="M18489" s="31">
        <v>0</v>
      </c>
      <c r="N18489" s="31">
        <v>10</v>
      </c>
      <c r="O18489" s="31">
        <f>N18489-M208373</f>
        <v>10</v>
      </c>
      <c r="P18489" s="32">
        <v>2410.2399999999998</v>
      </c>
      <c r="Q18489" s="33">
        <f>P18489*O18489</f>
        <v>24102.399999999998</v>
      </c>
    </row>
    <row r="18490" spans="1:17" ht="25.5">
      <c r="A18490" s="26">
        <v>18489</v>
      </c>
      <c r="B18490" s="44" t="s">
        <v>14537</v>
      </c>
      <c r="C18490" s="28"/>
      <c r="D18490" s="28" t="s">
        <v>46335</v>
      </c>
      <c r="E18490" s="28">
        <v>38689</v>
      </c>
      <c r="F18490" s="57">
        <v>24102.48</v>
      </c>
      <c r="G18490" s="47" t="s">
        <v>14539</v>
      </c>
      <c r="H18490" s="28" t="s">
        <v>17</v>
      </c>
      <c r="I18490" s="28" t="s">
        <v>14540</v>
      </c>
      <c r="J18490" s="31">
        <v>20</v>
      </c>
      <c r="K18490" s="31">
        <v>20</v>
      </c>
      <c r="L18490" s="31">
        <v>20</v>
      </c>
      <c r="M18490" s="31">
        <v>0</v>
      </c>
      <c r="N18490" s="31">
        <v>10</v>
      </c>
      <c r="O18490" s="31">
        <f>N18490-M208374</f>
        <v>10</v>
      </c>
      <c r="P18490" s="32">
        <v>2410.2399999999998</v>
      </c>
      <c r="Q18490" s="33">
        <f>P18490*O18490</f>
        <v>24102.399999999998</v>
      </c>
    </row>
    <row r="18491" spans="1:17">
      <c r="A18491" s="26">
        <v>18490</v>
      </c>
      <c r="B18491" s="27" t="s">
        <v>11976</v>
      </c>
      <c r="C18491" s="28"/>
      <c r="D18491" s="18" t="s">
        <v>11977</v>
      </c>
      <c r="E18491" s="18" t="s">
        <v>11978</v>
      </c>
      <c r="F18491" s="29"/>
      <c r="G18491" s="30"/>
      <c r="H18491" s="18" t="s">
        <v>17</v>
      </c>
      <c r="I18491" s="18" t="s">
        <v>11979</v>
      </c>
      <c r="J18491" s="18" t="str">
        <f t="shared" ref="J18491:J18503" si="1850">TEXT(G18491,"aa")</f>
        <v>00</v>
      </c>
      <c r="Q18491" s="32">
        <v>1</v>
      </c>
    </row>
    <row r="18492" spans="1:17">
      <c r="A18492" s="26">
        <v>18491</v>
      </c>
      <c r="B18492" s="27" t="s">
        <v>11980</v>
      </c>
      <c r="C18492" s="28"/>
      <c r="D18492" s="18" t="s">
        <v>11981</v>
      </c>
      <c r="E18492" s="18" t="s">
        <v>11982</v>
      </c>
      <c r="F18492" s="29"/>
      <c r="G18492" s="30"/>
      <c r="H18492" s="18" t="s">
        <v>17</v>
      </c>
      <c r="I18492" s="18" t="s">
        <v>11979</v>
      </c>
      <c r="J18492" s="18" t="str">
        <f t="shared" si="1850"/>
        <v>00</v>
      </c>
      <c r="Q18492" s="32">
        <v>1</v>
      </c>
    </row>
    <row r="18493" spans="1:17" ht="25.5">
      <c r="A18493" s="26">
        <v>18492</v>
      </c>
      <c r="B18493" s="27" t="s">
        <v>11983</v>
      </c>
      <c r="C18493" s="28"/>
      <c r="D18493" s="18" t="s">
        <v>11984</v>
      </c>
      <c r="E18493" s="18" t="s">
        <v>11985</v>
      </c>
      <c r="F18493" s="29"/>
      <c r="G18493" s="30"/>
      <c r="H18493" s="18" t="s">
        <v>17</v>
      </c>
      <c r="I18493" s="18" t="s">
        <v>11979</v>
      </c>
      <c r="J18493" s="18" t="str">
        <f t="shared" si="1850"/>
        <v>00</v>
      </c>
      <c r="Q18493" s="32">
        <v>1</v>
      </c>
    </row>
    <row r="18494" spans="1:17">
      <c r="A18494" s="26">
        <v>18493</v>
      </c>
      <c r="B18494" s="27" t="s">
        <v>11986</v>
      </c>
      <c r="C18494" s="28"/>
      <c r="D18494" s="18" t="s">
        <v>11987</v>
      </c>
      <c r="E18494" s="18" t="s">
        <v>11988</v>
      </c>
      <c r="F18494" s="29"/>
      <c r="G18494" s="30"/>
      <c r="H18494" s="18" t="s">
        <v>17</v>
      </c>
      <c r="I18494" s="18" t="s">
        <v>11979</v>
      </c>
      <c r="J18494" s="18" t="str">
        <f t="shared" si="1850"/>
        <v>00</v>
      </c>
      <c r="Q18494" s="32">
        <v>1</v>
      </c>
    </row>
    <row r="18495" spans="1:17">
      <c r="A18495" s="26">
        <v>18494</v>
      </c>
      <c r="B18495" s="27" t="s">
        <v>11989</v>
      </c>
      <c r="C18495" s="28"/>
      <c r="D18495" s="18" t="s">
        <v>11990</v>
      </c>
      <c r="E18495" s="18" t="s">
        <v>11991</v>
      </c>
      <c r="F18495" s="29"/>
      <c r="G18495" s="30"/>
      <c r="H18495" s="18" t="s">
        <v>17</v>
      </c>
      <c r="I18495" s="18" t="s">
        <v>11979</v>
      </c>
      <c r="J18495" s="18" t="str">
        <f t="shared" si="1850"/>
        <v>00</v>
      </c>
      <c r="Q18495" s="32">
        <v>1</v>
      </c>
    </row>
    <row r="18496" spans="1:17">
      <c r="A18496" s="26">
        <v>18495</v>
      </c>
      <c r="B18496" s="27" t="s">
        <v>11986</v>
      </c>
      <c r="C18496" s="28"/>
      <c r="D18496" s="18" t="s">
        <v>11992</v>
      </c>
      <c r="E18496" s="18" t="s">
        <v>11993</v>
      </c>
      <c r="F18496" s="29"/>
      <c r="G18496" s="30"/>
      <c r="H18496" s="18" t="s">
        <v>17</v>
      </c>
      <c r="I18496" s="18" t="s">
        <v>11979</v>
      </c>
      <c r="J18496" s="18" t="str">
        <f t="shared" si="1850"/>
        <v>00</v>
      </c>
      <c r="Q18496" s="32">
        <v>1</v>
      </c>
    </row>
    <row r="18497" spans="1:17">
      <c r="A18497" s="26">
        <v>18496</v>
      </c>
      <c r="B18497" s="27" t="s">
        <v>11989</v>
      </c>
      <c r="C18497" s="28"/>
      <c r="D18497" s="18" t="s">
        <v>11994</v>
      </c>
      <c r="E18497" s="18" t="s">
        <v>11995</v>
      </c>
      <c r="F18497" s="29"/>
      <c r="G18497" s="30"/>
      <c r="H18497" s="18" t="s">
        <v>17</v>
      </c>
      <c r="I18497" s="18" t="s">
        <v>11979</v>
      </c>
      <c r="J18497" s="18" t="str">
        <f t="shared" si="1850"/>
        <v>00</v>
      </c>
      <c r="Q18497" s="32">
        <v>1</v>
      </c>
    </row>
    <row r="18498" spans="1:17" ht="25.5">
      <c r="A18498" s="26">
        <v>18497</v>
      </c>
      <c r="B18498" s="27" t="s">
        <v>11996</v>
      </c>
      <c r="C18498" s="28"/>
      <c r="D18498" s="18" t="s">
        <v>11997</v>
      </c>
      <c r="E18498" s="18" t="s">
        <v>11998</v>
      </c>
      <c r="F18498" s="29"/>
      <c r="G18498" s="30"/>
      <c r="H18498" s="18" t="s">
        <v>17</v>
      </c>
      <c r="I18498" s="18" t="s">
        <v>11979</v>
      </c>
      <c r="J18498" s="18" t="str">
        <f t="shared" si="1850"/>
        <v>00</v>
      </c>
      <c r="Q18498" s="32">
        <v>1</v>
      </c>
    </row>
    <row r="18499" spans="1:17">
      <c r="A18499" s="26">
        <v>18498</v>
      </c>
      <c r="B18499" s="27" t="s">
        <v>11999</v>
      </c>
      <c r="C18499" s="28"/>
      <c r="D18499" s="18" t="s">
        <v>12000</v>
      </c>
      <c r="E18499" s="18" t="s">
        <v>12001</v>
      </c>
      <c r="F18499" s="29"/>
      <c r="G18499" s="30"/>
      <c r="H18499" s="18" t="s">
        <v>17</v>
      </c>
      <c r="I18499" s="18" t="s">
        <v>11979</v>
      </c>
      <c r="J18499" s="18" t="str">
        <f t="shared" si="1850"/>
        <v>00</v>
      </c>
      <c r="Q18499" s="32">
        <v>1</v>
      </c>
    </row>
    <row r="18500" spans="1:17" ht="25.5">
      <c r="A18500" s="26">
        <v>18499</v>
      </c>
      <c r="B18500" s="27" t="s">
        <v>12002</v>
      </c>
      <c r="C18500" s="28"/>
      <c r="D18500" s="18" t="s">
        <v>12003</v>
      </c>
      <c r="E18500" s="18" t="s">
        <v>12004</v>
      </c>
      <c r="F18500" s="29"/>
      <c r="G18500" s="30"/>
      <c r="H18500" s="18" t="s">
        <v>17</v>
      </c>
      <c r="I18500" s="18" t="s">
        <v>11979</v>
      </c>
      <c r="J18500" s="18" t="str">
        <f t="shared" si="1850"/>
        <v>00</v>
      </c>
      <c r="Q18500" s="32">
        <v>1</v>
      </c>
    </row>
    <row r="18501" spans="1:17" ht="25.5">
      <c r="A18501" s="26">
        <v>18500</v>
      </c>
      <c r="B18501" s="27" t="s">
        <v>12005</v>
      </c>
      <c r="C18501" s="28"/>
      <c r="D18501" s="18" t="s">
        <v>12006</v>
      </c>
      <c r="E18501" s="18" t="s">
        <v>12007</v>
      </c>
      <c r="F18501" s="29"/>
      <c r="G18501" s="30"/>
      <c r="H18501" s="18" t="s">
        <v>17</v>
      </c>
      <c r="I18501" s="18" t="s">
        <v>11979</v>
      </c>
      <c r="J18501" s="18" t="str">
        <f t="shared" si="1850"/>
        <v>00</v>
      </c>
      <c r="Q18501" s="32">
        <v>1</v>
      </c>
    </row>
    <row r="18502" spans="1:17">
      <c r="A18502" s="26">
        <v>18501</v>
      </c>
      <c r="B18502" s="27" t="s">
        <v>12008</v>
      </c>
      <c r="C18502" s="28"/>
      <c r="D18502" s="18" t="s">
        <v>12009</v>
      </c>
      <c r="E18502" s="18" t="s">
        <v>12010</v>
      </c>
      <c r="F18502" s="29"/>
      <c r="G18502" s="30"/>
      <c r="H18502" s="18" t="s">
        <v>17</v>
      </c>
      <c r="I18502" s="18" t="s">
        <v>11979</v>
      </c>
      <c r="J18502" s="18" t="str">
        <f t="shared" si="1850"/>
        <v>00</v>
      </c>
      <c r="Q18502" s="32">
        <v>1</v>
      </c>
    </row>
    <row r="18503" spans="1:17">
      <c r="A18503" s="26">
        <v>18502</v>
      </c>
      <c r="B18503" s="27" t="s">
        <v>11986</v>
      </c>
      <c r="C18503" s="28"/>
      <c r="D18503" s="18" t="s">
        <v>12011</v>
      </c>
      <c r="E18503" s="18" t="s">
        <v>12012</v>
      </c>
      <c r="F18503" s="29"/>
      <c r="G18503" s="30"/>
      <c r="H18503" s="18" t="s">
        <v>17</v>
      </c>
      <c r="I18503" s="18" t="s">
        <v>11979</v>
      </c>
      <c r="J18503" s="18" t="str">
        <f t="shared" si="1850"/>
        <v>00</v>
      </c>
      <c r="Q18503" s="32">
        <v>1</v>
      </c>
    </row>
    <row r="18504" spans="1:17">
      <c r="A18504" s="26">
        <v>18503</v>
      </c>
      <c r="B18504" s="44" t="s">
        <v>45049</v>
      </c>
      <c r="C18504" s="28"/>
      <c r="D18504" s="28" t="s">
        <v>45066</v>
      </c>
      <c r="E18504" s="28">
        <v>37636</v>
      </c>
      <c r="F18504" s="45">
        <v>290</v>
      </c>
      <c r="G18504" s="47" t="s">
        <v>44980</v>
      </c>
      <c r="H18504" s="28" t="s">
        <v>17</v>
      </c>
      <c r="I18504" s="18" t="s">
        <v>32543</v>
      </c>
      <c r="J18504" s="18">
        <v>20</v>
      </c>
      <c r="K18504" s="31">
        <f>J18504</f>
        <v>20</v>
      </c>
      <c r="L18504" s="31">
        <f>K18504</f>
        <v>20</v>
      </c>
      <c r="M18504" s="31">
        <v>0</v>
      </c>
      <c r="N18504" s="31">
        <v>3</v>
      </c>
      <c r="O18504" s="31">
        <f>N18504-M18504</f>
        <v>3</v>
      </c>
      <c r="P18504" s="32">
        <f>F18504/N18504</f>
        <v>96.666666666666671</v>
      </c>
      <c r="Q18504" s="33">
        <f>P18504*O18504</f>
        <v>290</v>
      </c>
    </row>
    <row r="18505" spans="1:17" ht="25.5">
      <c r="A18505" s="26">
        <v>18504</v>
      </c>
      <c r="B18505" s="27" t="s">
        <v>12016</v>
      </c>
      <c r="C18505" s="28"/>
      <c r="D18505" s="18" t="s">
        <v>12017</v>
      </c>
      <c r="E18505" s="18" t="s">
        <v>12018</v>
      </c>
      <c r="F18505" s="29"/>
      <c r="G18505" s="30"/>
      <c r="H18505" s="18" t="s">
        <v>17</v>
      </c>
      <c r="I18505" s="18" t="s">
        <v>11979</v>
      </c>
      <c r="J18505" s="18" t="str">
        <f>TEXT(G18505,"aa")</f>
        <v>00</v>
      </c>
      <c r="Q18505" s="32">
        <v>1</v>
      </c>
    </row>
    <row r="18506" spans="1:17" ht="25.5">
      <c r="A18506" s="26">
        <v>18505</v>
      </c>
      <c r="B18506" s="27" t="s">
        <v>12019</v>
      </c>
      <c r="C18506" s="28"/>
      <c r="D18506" s="18" t="s">
        <v>12020</v>
      </c>
      <c r="E18506" s="18" t="s">
        <v>12021</v>
      </c>
      <c r="F18506" s="29"/>
      <c r="G18506" s="30"/>
      <c r="H18506" s="18" t="s">
        <v>17</v>
      </c>
      <c r="I18506" s="18" t="s">
        <v>11979</v>
      </c>
      <c r="J18506" s="18" t="str">
        <f>TEXT(G18506,"aa")</f>
        <v>00</v>
      </c>
      <c r="Q18506" s="32">
        <v>1</v>
      </c>
    </row>
    <row r="18507" spans="1:17">
      <c r="A18507" s="26">
        <v>18506</v>
      </c>
      <c r="B18507" s="27" t="s">
        <v>12022</v>
      </c>
      <c r="C18507" s="28"/>
      <c r="D18507" s="18" t="s">
        <v>12023</v>
      </c>
      <c r="E18507" s="18" t="s">
        <v>12024</v>
      </c>
      <c r="F18507" s="29"/>
      <c r="G18507" s="30"/>
      <c r="H18507" s="18" t="s">
        <v>17</v>
      </c>
      <c r="I18507" s="18" t="s">
        <v>11979</v>
      </c>
      <c r="J18507" s="18" t="str">
        <f>TEXT(G18507,"aa")</f>
        <v>00</v>
      </c>
      <c r="Q18507" s="32">
        <v>1</v>
      </c>
    </row>
    <row r="18508" spans="1:17">
      <c r="A18508" s="26">
        <v>18507</v>
      </c>
      <c r="B18508" s="44" t="s">
        <v>45049</v>
      </c>
      <c r="C18508" s="28"/>
      <c r="D18508" s="28" t="s">
        <v>45068</v>
      </c>
      <c r="E18508" s="28">
        <v>37637</v>
      </c>
      <c r="F18508" s="45">
        <v>290</v>
      </c>
      <c r="G18508" s="47" t="s">
        <v>44980</v>
      </c>
      <c r="H18508" s="28" t="s">
        <v>17</v>
      </c>
      <c r="I18508" s="18" t="s">
        <v>32543</v>
      </c>
      <c r="J18508" s="18">
        <v>20</v>
      </c>
      <c r="K18508" s="31">
        <f>J18508</f>
        <v>20</v>
      </c>
      <c r="L18508" s="31">
        <f>K18508</f>
        <v>20</v>
      </c>
      <c r="M18508" s="31">
        <v>0</v>
      </c>
      <c r="N18508" s="31">
        <v>3</v>
      </c>
      <c r="O18508" s="31">
        <f>N18508-M18508</f>
        <v>3</v>
      </c>
      <c r="P18508" s="32">
        <f>F18508/N18508</f>
        <v>96.666666666666671</v>
      </c>
      <c r="Q18508" s="33">
        <f>P18508*O18508</f>
        <v>290</v>
      </c>
    </row>
    <row r="18509" spans="1:17" ht="25.5">
      <c r="A18509" s="26">
        <v>18508</v>
      </c>
      <c r="B18509" s="27" t="s">
        <v>12028</v>
      </c>
      <c r="C18509" s="28"/>
      <c r="D18509" s="18" t="s">
        <v>12029</v>
      </c>
      <c r="E18509" s="18" t="s">
        <v>12030</v>
      </c>
      <c r="F18509" s="29"/>
      <c r="G18509" s="30"/>
      <c r="H18509" s="18" t="s">
        <v>17</v>
      </c>
      <c r="I18509" s="18" t="s">
        <v>11979</v>
      </c>
      <c r="J18509" s="18" t="str">
        <f>TEXT(G18509,"aa")</f>
        <v>00</v>
      </c>
      <c r="Q18509" s="32">
        <v>1</v>
      </c>
    </row>
    <row r="18510" spans="1:17" ht="25.5">
      <c r="A18510" s="26">
        <v>18509</v>
      </c>
      <c r="B18510" s="27" t="s">
        <v>12031</v>
      </c>
      <c r="C18510" s="28"/>
      <c r="D18510" s="18" t="s">
        <v>12032</v>
      </c>
      <c r="E18510" s="18" t="s">
        <v>12033</v>
      </c>
      <c r="F18510" s="29"/>
      <c r="G18510" s="30"/>
      <c r="H18510" s="18" t="s">
        <v>17</v>
      </c>
      <c r="I18510" s="18" t="s">
        <v>11979</v>
      </c>
      <c r="J18510" s="18" t="str">
        <f>TEXT(G18510,"aa")</f>
        <v>00</v>
      </c>
      <c r="Q18510" s="32">
        <v>1</v>
      </c>
    </row>
    <row r="18511" spans="1:17">
      <c r="A18511" s="26">
        <v>18510</v>
      </c>
      <c r="B18511" s="44" t="s">
        <v>45049</v>
      </c>
      <c r="C18511" s="28"/>
      <c r="D18511" s="28" t="s">
        <v>45070</v>
      </c>
      <c r="E18511" s="28">
        <v>37638</v>
      </c>
      <c r="F18511" s="45">
        <v>290</v>
      </c>
      <c r="G18511" s="47" t="s">
        <v>44980</v>
      </c>
      <c r="H18511" s="28" t="s">
        <v>17</v>
      </c>
      <c r="I18511" s="18" t="s">
        <v>32543</v>
      </c>
      <c r="J18511" s="18">
        <v>20</v>
      </c>
      <c r="K18511" s="31">
        <f>J18511</f>
        <v>20</v>
      </c>
      <c r="L18511" s="31">
        <f>K18511</f>
        <v>20</v>
      </c>
      <c r="M18511" s="31">
        <v>0</v>
      </c>
      <c r="N18511" s="31">
        <v>3</v>
      </c>
      <c r="O18511" s="31">
        <f>N18511-M18511</f>
        <v>3</v>
      </c>
      <c r="P18511" s="32">
        <f>F18511/N18511</f>
        <v>96.666666666666671</v>
      </c>
      <c r="Q18511" s="33">
        <f>P18511*O18511</f>
        <v>290</v>
      </c>
    </row>
    <row r="18512" spans="1:17">
      <c r="A18512" s="26">
        <v>18511</v>
      </c>
      <c r="B18512" s="27" t="s">
        <v>12037</v>
      </c>
      <c r="C18512" s="28"/>
      <c r="D18512" s="18" t="s">
        <v>12038</v>
      </c>
      <c r="E18512" s="18" t="s">
        <v>12039</v>
      </c>
      <c r="F18512" s="29">
        <v>8509.76</v>
      </c>
      <c r="G18512" s="30" t="s">
        <v>6857</v>
      </c>
      <c r="H18512" s="18" t="s">
        <v>17</v>
      </c>
      <c r="I18512" s="18" t="s">
        <v>11979</v>
      </c>
      <c r="J18512" s="18" t="str">
        <f t="shared" ref="J18512:J18523" si="1851">TEXT(G18512,"aa")</f>
        <v>17</v>
      </c>
      <c r="K18512" s="31" t="str">
        <f>J18512</f>
        <v>17</v>
      </c>
      <c r="L18512" s="31">
        <v>19</v>
      </c>
      <c r="M18512" s="31">
        <f>+L18512-K18512</f>
        <v>2</v>
      </c>
      <c r="N18512" s="31">
        <v>3</v>
      </c>
      <c r="O18512" s="31">
        <f>N18512-M18512</f>
        <v>1</v>
      </c>
      <c r="P18512" s="32">
        <f>F18512/N18512</f>
        <v>2836.5866666666666</v>
      </c>
      <c r="Q18512" s="33">
        <f>P18512*O18512</f>
        <v>2836.5866666666666</v>
      </c>
    </row>
    <row r="18513" spans="1:17">
      <c r="A18513" s="26">
        <v>18512</v>
      </c>
      <c r="B18513" s="27" t="s">
        <v>1113</v>
      </c>
      <c r="C18513" s="28"/>
      <c r="D18513" s="18" t="s">
        <v>12040</v>
      </c>
      <c r="E18513" s="18" t="s">
        <v>12041</v>
      </c>
      <c r="F18513" s="29">
        <v>92.8</v>
      </c>
      <c r="G18513" s="30" t="s">
        <v>1116</v>
      </c>
      <c r="H18513" s="18" t="s">
        <v>17</v>
      </c>
      <c r="I18513" s="18" t="s">
        <v>11979</v>
      </c>
      <c r="J18513" s="18" t="str">
        <f t="shared" si="1851"/>
        <v>17</v>
      </c>
      <c r="K18513" s="31" t="str">
        <f>J18513</f>
        <v>17</v>
      </c>
      <c r="L18513" s="31">
        <v>19</v>
      </c>
      <c r="M18513" s="31">
        <f>+L18513-K18513</f>
        <v>2</v>
      </c>
      <c r="N18513" s="31">
        <v>3</v>
      </c>
      <c r="O18513" s="31">
        <f>N18513-M18513</f>
        <v>1</v>
      </c>
      <c r="P18513" s="32">
        <f>F18513/N18513</f>
        <v>30.933333333333334</v>
      </c>
      <c r="Q18513" s="33">
        <f>P18513*O18513</f>
        <v>30.933333333333334</v>
      </c>
    </row>
    <row r="18514" spans="1:17" ht="25.5">
      <c r="A18514" s="26">
        <v>18513</v>
      </c>
      <c r="B18514" s="27" t="s">
        <v>12042</v>
      </c>
      <c r="C18514" s="28"/>
      <c r="D18514" s="18" t="s">
        <v>12043</v>
      </c>
      <c r="E18514" s="18" t="s">
        <v>12044</v>
      </c>
      <c r="F18514" s="29"/>
      <c r="G18514" s="30"/>
      <c r="H18514" s="18" t="s">
        <v>17</v>
      </c>
      <c r="I18514" s="18" t="s">
        <v>11979</v>
      </c>
      <c r="J18514" s="18" t="str">
        <f t="shared" si="1851"/>
        <v>00</v>
      </c>
      <c r="Q18514" s="32">
        <v>1</v>
      </c>
    </row>
    <row r="18515" spans="1:17">
      <c r="A18515" s="26">
        <v>18514</v>
      </c>
      <c r="B18515" s="27" t="s">
        <v>9450</v>
      </c>
      <c r="C18515" s="28"/>
      <c r="D18515" s="18" t="s">
        <v>12045</v>
      </c>
      <c r="E18515" s="18" t="s">
        <v>12046</v>
      </c>
      <c r="F18515" s="29"/>
      <c r="G18515" s="30"/>
      <c r="H18515" s="18" t="s">
        <v>17</v>
      </c>
      <c r="I18515" s="18" t="s">
        <v>11979</v>
      </c>
      <c r="J18515" s="18" t="str">
        <f t="shared" si="1851"/>
        <v>00</v>
      </c>
      <c r="Q18515" s="32">
        <v>1</v>
      </c>
    </row>
    <row r="18516" spans="1:17">
      <c r="A18516" s="26">
        <v>18515</v>
      </c>
      <c r="B18516" s="27" t="s">
        <v>12047</v>
      </c>
      <c r="C18516" s="28"/>
      <c r="D18516" s="18" t="s">
        <v>12048</v>
      </c>
      <c r="E18516" s="18" t="s">
        <v>12049</v>
      </c>
      <c r="F18516" s="29">
        <v>1780</v>
      </c>
      <c r="G18516" s="30" t="s">
        <v>8686</v>
      </c>
      <c r="H18516" s="18" t="s">
        <v>17</v>
      </c>
      <c r="I18516" s="18" t="s">
        <v>11979</v>
      </c>
      <c r="J18516" s="18" t="str">
        <f t="shared" si="1851"/>
        <v>09</v>
      </c>
      <c r="K18516" s="31" t="str">
        <f>J18516</f>
        <v>09</v>
      </c>
      <c r="L18516" s="31">
        <v>19</v>
      </c>
      <c r="M18516" s="31">
        <f>+L18516-K18516</f>
        <v>10</v>
      </c>
      <c r="N18516" s="31">
        <v>10</v>
      </c>
      <c r="O18516" s="31">
        <f>N18516-M18516</f>
        <v>0</v>
      </c>
      <c r="P18516" s="32">
        <f>F18516/N18516</f>
        <v>178</v>
      </c>
      <c r="Q18516" s="33">
        <f>P18516*O18516</f>
        <v>0</v>
      </c>
    </row>
    <row r="18517" spans="1:17">
      <c r="A18517" s="26">
        <v>18516</v>
      </c>
      <c r="B18517" s="27" t="s">
        <v>12050</v>
      </c>
      <c r="C18517" s="28"/>
      <c r="D18517" s="18" t="s">
        <v>12051</v>
      </c>
      <c r="E18517" s="18">
        <v>19187</v>
      </c>
      <c r="F18517" s="29">
        <v>904.8</v>
      </c>
      <c r="G18517" s="30" t="s">
        <v>11750</v>
      </c>
      <c r="H18517" s="18" t="s">
        <v>17</v>
      </c>
      <c r="I18517" s="18" t="s">
        <v>11979</v>
      </c>
      <c r="J18517" s="18" t="str">
        <f t="shared" si="1851"/>
        <v>10</v>
      </c>
      <c r="K18517" s="31" t="str">
        <f>J18517</f>
        <v>10</v>
      </c>
      <c r="L18517" s="31">
        <v>19</v>
      </c>
      <c r="M18517" s="31">
        <f>+L18517-K18517</f>
        <v>9</v>
      </c>
      <c r="N18517" s="31">
        <v>10</v>
      </c>
      <c r="O18517" s="31">
        <f>N18517-M18517</f>
        <v>1</v>
      </c>
      <c r="P18517" s="32">
        <f>F18517/N18517</f>
        <v>90.47999999999999</v>
      </c>
      <c r="Q18517" s="33">
        <f>P18517*O18517</f>
        <v>90.47999999999999</v>
      </c>
    </row>
    <row r="18518" spans="1:17" ht="25.5">
      <c r="A18518" s="26">
        <v>18517</v>
      </c>
      <c r="B18518" s="27" t="s">
        <v>12052</v>
      </c>
      <c r="C18518" s="28"/>
      <c r="D18518" s="18" t="s">
        <v>12053</v>
      </c>
      <c r="E18518" s="18" t="s">
        <v>12054</v>
      </c>
      <c r="F18518" s="29">
        <v>1.1599999999999999</v>
      </c>
      <c r="G18518" s="30" t="s">
        <v>838</v>
      </c>
      <c r="H18518" s="18" t="s">
        <v>17</v>
      </c>
      <c r="I18518" s="18" t="s">
        <v>11979</v>
      </c>
      <c r="J18518" s="18" t="str">
        <f t="shared" si="1851"/>
        <v>12</v>
      </c>
      <c r="K18518" s="31" t="str">
        <f>J18518</f>
        <v>12</v>
      </c>
      <c r="L18518" s="31">
        <v>19</v>
      </c>
      <c r="M18518" s="31">
        <f>+L18518-K18518</f>
        <v>7</v>
      </c>
      <c r="N18518" s="31">
        <v>10</v>
      </c>
      <c r="O18518" s="31">
        <f>N18518-M18518</f>
        <v>3</v>
      </c>
      <c r="P18518" s="32">
        <f>F18518/N18518</f>
        <v>0.11599999999999999</v>
      </c>
      <c r="Q18518" s="33">
        <f>P18518*O18518</f>
        <v>0.34799999999999998</v>
      </c>
    </row>
    <row r="18519" spans="1:17">
      <c r="A18519" s="26">
        <v>18518</v>
      </c>
      <c r="B18519" s="27" t="s">
        <v>12055</v>
      </c>
      <c r="C18519" s="28"/>
      <c r="D18519" s="18" t="s">
        <v>12056</v>
      </c>
      <c r="E18519" s="18" t="s">
        <v>12057</v>
      </c>
      <c r="F18519" s="42">
        <v>626.4</v>
      </c>
      <c r="G18519" s="41">
        <v>42290</v>
      </c>
      <c r="H18519" s="18" t="s">
        <v>17</v>
      </c>
      <c r="I18519" s="18" t="s">
        <v>11979</v>
      </c>
      <c r="J18519" s="18" t="str">
        <f t="shared" si="1851"/>
        <v>15</v>
      </c>
      <c r="K18519" s="31" t="str">
        <f>J18519</f>
        <v>15</v>
      </c>
      <c r="L18519" s="31">
        <v>19</v>
      </c>
      <c r="M18519" s="31">
        <f>+L18519-K18519</f>
        <v>4</v>
      </c>
      <c r="N18519" s="31">
        <v>10</v>
      </c>
      <c r="O18519" s="31">
        <f>N18519-M18519</f>
        <v>6</v>
      </c>
      <c r="P18519" s="32">
        <f>F18519/N18519</f>
        <v>62.64</v>
      </c>
      <c r="Q18519" s="33">
        <f>P18519*O18519</f>
        <v>375.84000000000003</v>
      </c>
    </row>
    <row r="18520" spans="1:17">
      <c r="A18520" s="26">
        <v>18519</v>
      </c>
      <c r="B18520" s="27" t="s">
        <v>12058</v>
      </c>
      <c r="C18520" s="28"/>
      <c r="D18520" s="18" t="s">
        <v>12059</v>
      </c>
      <c r="E18520" s="18" t="s">
        <v>12060</v>
      </c>
      <c r="F18520" s="29"/>
      <c r="G18520" s="30"/>
      <c r="H18520" s="18" t="s">
        <v>17</v>
      </c>
      <c r="I18520" s="18" t="s">
        <v>11979</v>
      </c>
      <c r="J18520" s="18" t="str">
        <f t="shared" si="1851"/>
        <v>00</v>
      </c>
      <c r="Q18520" s="32">
        <v>1</v>
      </c>
    </row>
    <row r="18521" spans="1:17">
      <c r="A18521" s="26">
        <v>18520</v>
      </c>
      <c r="B18521" s="27" t="s">
        <v>12061</v>
      </c>
      <c r="C18521" s="28"/>
      <c r="D18521" s="18" t="s">
        <v>12062</v>
      </c>
      <c r="E18521" s="18" t="s">
        <v>12063</v>
      </c>
      <c r="F18521" s="29"/>
      <c r="G18521" s="30"/>
      <c r="H18521" s="18" t="s">
        <v>17</v>
      </c>
      <c r="I18521" s="18" t="s">
        <v>11979</v>
      </c>
      <c r="J18521" s="18" t="str">
        <f t="shared" si="1851"/>
        <v>00</v>
      </c>
      <c r="Q18521" s="32">
        <v>1</v>
      </c>
    </row>
    <row r="18522" spans="1:17">
      <c r="A18522" s="26">
        <v>18521</v>
      </c>
      <c r="B18522" s="27" t="s">
        <v>12064</v>
      </c>
      <c r="C18522" s="28"/>
      <c r="D18522" s="18" t="s">
        <v>12065</v>
      </c>
      <c r="E18522" s="18" t="s">
        <v>12066</v>
      </c>
      <c r="F18522" s="29">
        <v>19730.439999999999</v>
      </c>
      <c r="G18522" s="30" t="s">
        <v>6857</v>
      </c>
      <c r="H18522" s="18" t="s">
        <v>17</v>
      </c>
      <c r="I18522" s="18" t="s">
        <v>11979</v>
      </c>
      <c r="J18522" s="18" t="str">
        <f t="shared" si="1851"/>
        <v>17</v>
      </c>
      <c r="K18522" s="31" t="str">
        <f t="shared" ref="K18522:K18553" si="1852">J18522</f>
        <v>17</v>
      </c>
      <c r="L18522" s="31">
        <v>19</v>
      </c>
      <c r="M18522" s="31">
        <f>+L18522-K18522</f>
        <v>2</v>
      </c>
      <c r="N18522" s="31">
        <v>3</v>
      </c>
      <c r="O18522" s="31">
        <f t="shared" ref="O18522:O18553" si="1853">N18522-M18522</f>
        <v>1</v>
      </c>
      <c r="P18522" s="32">
        <f t="shared" ref="P18522:P18553" si="1854">F18522/N18522</f>
        <v>6576.8133333333326</v>
      </c>
      <c r="Q18522" s="33">
        <f t="shared" ref="Q18522:Q18553" si="1855">P18522*O18522</f>
        <v>6576.8133333333326</v>
      </c>
    </row>
    <row r="18523" spans="1:17">
      <c r="A18523" s="26">
        <v>18522</v>
      </c>
      <c r="B18523" s="27" t="s">
        <v>12067</v>
      </c>
      <c r="C18523" s="28"/>
      <c r="D18523" s="18" t="s">
        <v>12068</v>
      </c>
      <c r="E18523" s="18" t="s">
        <v>12069</v>
      </c>
      <c r="F18523" s="29">
        <v>1</v>
      </c>
      <c r="G18523" s="30" t="s">
        <v>6857</v>
      </c>
      <c r="H18523" s="18" t="s">
        <v>17</v>
      </c>
      <c r="I18523" s="18" t="s">
        <v>11979</v>
      </c>
      <c r="J18523" s="18" t="str">
        <f t="shared" si="1851"/>
        <v>17</v>
      </c>
      <c r="K18523" s="31" t="str">
        <f t="shared" si="1852"/>
        <v>17</v>
      </c>
      <c r="L18523" s="31">
        <v>19</v>
      </c>
      <c r="M18523" s="31">
        <f>+L18523-K18523</f>
        <v>2</v>
      </c>
      <c r="N18523" s="31">
        <v>3</v>
      </c>
      <c r="O18523" s="31">
        <f t="shared" si="1853"/>
        <v>1</v>
      </c>
      <c r="P18523" s="32">
        <f t="shared" si="1854"/>
        <v>0.33333333333333331</v>
      </c>
      <c r="Q18523" s="33">
        <f t="shared" si="1855"/>
        <v>0.33333333333333331</v>
      </c>
    </row>
    <row r="18524" spans="1:17">
      <c r="A18524" s="26">
        <v>18523</v>
      </c>
      <c r="B18524" s="44" t="s">
        <v>45049</v>
      </c>
      <c r="C18524" s="28"/>
      <c r="D18524" s="28" t="s">
        <v>45072</v>
      </c>
      <c r="E18524" s="28">
        <v>37639</v>
      </c>
      <c r="F18524" s="45">
        <v>290</v>
      </c>
      <c r="G18524" s="47" t="s">
        <v>44980</v>
      </c>
      <c r="H18524" s="28" t="s">
        <v>17</v>
      </c>
      <c r="I18524" s="18" t="s">
        <v>32543</v>
      </c>
      <c r="J18524" s="18">
        <v>20</v>
      </c>
      <c r="K18524" s="31">
        <f t="shared" si="1852"/>
        <v>20</v>
      </c>
      <c r="L18524" s="31">
        <f>K18524</f>
        <v>20</v>
      </c>
      <c r="M18524" s="31">
        <v>0</v>
      </c>
      <c r="N18524" s="31">
        <v>3</v>
      </c>
      <c r="O18524" s="31">
        <f t="shared" si="1853"/>
        <v>3</v>
      </c>
      <c r="P18524" s="32">
        <f t="shared" si="1854"/>
        <v>96.666666666666671</v>
      </c>
      <c r="Q18524" s="33">
        <f t="shared" si="1855"/>
        <v>290</v>
      </c>
    </row>
    <row r="18525" spans="1:17">
      <c r="A18525" s="26">
        <v>18524</v>
      </c>
      <c r="B18525" s="27" t="s">
        <v>12073</v>
      </c>
      <c r="C18525" s="28"/>
      <c r="D18525" s="18" t="s">
        <v>12074</v>
      </c>
      <c r="E18525" s="18" t="s">
        <v>12075</v>
      </c>
      <c r="F18525" s="29">
        <v>1</v>
      </c>
      <c r="G18525" s="30" t="s">
        <v>6857</v>
      </c>
      <c r="H18525" s="18" t="s">
        <v>17</v>
      </c>
      <c r="I18525" s="18" t="s">
        <v>11979</v>
      </c>
      <c r="J18525" s="18" t="str">
        <f t="shared" ref="J18525:J18530" si="1856">TEXT(G18525,"aa")</f>
        <v>17</v>
      </c>
      <c r="K18525" s="31" t="str">
        <f t="shared" si="1852"/>
        <v>17</v>
      </c>
      <c r="L18525" s="31">
        <v>19</v>
      </c>
      <c r="M18525" s="31">
        <f t="shared" ref="M18525:M18530" si="1857">+L18525-K18525</f>
        <v>2</v>
      </c>
      <c r="N18525" s="31">
        <v>3</v>
      </c>
      <c r="O18525" s="31">
        <f t="shared" si="1853"/>
        <v>1</v>
      </c>
      <c r="P18525" s="32">
        <f t="shared" si="1854"/>
        <v>0.33333333333333331</v>
      </c>
      <c r="Q18525" s="33">
        <f t="shared" si="1855"/>
        <v>0.33333333333333331</v>
      </c>
    </row>
    <row r="18526" spans="1:17" ht="25.5">
      <c r="A18526" s="26">
        <v>18525</v>
      </c>
      <c r="B18526" s="27" t="s">
        <v>12076</v>
      </c>
      <c r="C18526" s="28"/>
      <c r="D18526" s="18" t="s">
        <v>12077</v>
      </c>
      <c r="E18526" s="18" t="s">
        <v>12078</v>
      </c>
      <c r="F18526" s="29">
        <v>5707.2</v>
      </c>
      <c r="G18526" s="30" t="s">
        <v>6857</v>
      </c>
      <c r="H18526" s="18" t="s">
        <v>17</v>
      </c>
      <c r="I18526" s="18" t="s">
        <v>11979</v>
      </c>
      <c r="J18526" s="18" t="str">
        <f t="shared" si="1856"/>
        <v>17</v>
      </c>
      <c r="K18526" s="31" t="str">
        <f t="shared" si="1852"/>
        <v>17</v>
      </c>
      <c r="L18526" s="31">
        <v>19</v>
      </c>
      <c r="M18526" s="31">
        <f t="shared" si="1857"/>
        <v>2</v>
      </c>
      <c r="N18526" s="31">
        <v>3</v>
      </c>
      <c r="O18526" s="31">
        <f t="shared" si="1853"/>
        <v>1</v>
      </c>
      <c r="P18526" s="32">
        <f t="shared" si="1854"/>
        <v>1902.3999999999999</v>
      </c>
      <c r="Q18526" s="33">
        <f t="shared" si="1855"/>
        <v>1902.3999999999999</v>
      </c>
    </row>
    <row r="18527" spans="1:17">
      <c r="A18527" s="26">
        <v>18526</v>
      </c>
      <c r="B18527" s="27" t="s">
        <v>12079</v>
      </c>
      <c r="C18527" s="28"/>
      <c r="D18527" s="18" t="s">
        <v>12080</v>
      </c>
      <c r="E18527" s="18" t="s">
        <v>12081</v>
      </c>
      <c r="F18527" s="29">
        <v>1096.2</v>
      </c>
      <c r="G18527" s="30" t="s">
        <v>8888</v>
      </c>
      <c r="H18527" s="18" t="s">
        <v>17</v>
      </c>
      <c r="I18527" s="18" t="s">
        <v>11979</v>
      </c>
      <c r="J18527" s="18" t="str">
        <f t="shared" si="1856"/>
        <v>17</v>
      </c>
      <c r="K18527" s="31" t="str">
        <f t="shared" si="1852"/>
        <v>17</v>
      </c>
      <c r="L18527" s="31">
        <v>19</v>
      </c>
      <c r="M18527" s="31">
        <f t="shared" si="1857"/>
        <v>2</v>
      </c>
      <c r="N18527" s="31">
        <v>10</v>
      </c>
      <c r="O18527" s="31">
        <f t="shared" si="1853"/>
        <v>8</v>
      </c>
      <c r="P18527" s="32">
        <f t="shared" si="1854"/>
        <v>109.62</v>
      </c>
      <c r="Q18527" s="33">
        <f t="shared" si="1855"/>
        <v>876.96</v>
      </c>
    </row>
    <row r="18528" spans="1:17" ht="25.5">
      <c r="A18528" s="26">
        <v>18527</v>
      </c>
      <c r="B18528" s="27" t="s">
        <v>12082</v>
      </c>
      <c r="C18528" s="28"/>
      <c r="D18528" s="18" t="s">
        <v>12083</v>
      </c>
      <c r="E18528" s="18" t="s">
        <v>12084</v>
      </c>
      <c r="F18528" s="29">
        <v>600000</v>
      </c>
      <c r="G18528" s="30" t="s">
        <v>470</v>
      </c>
      <c r="H18528" s="18" t="s">
        <v>17</v>
      </c>
      <c r="I18528" s="18" t="s">
        <v>11979</v>
      </c>
      <c r="J18528" s="18" t="str">
        <f t="shared" si="1856"/>
        <v>17</v>
      </c>
      <c r="K18528" s="31" t="str">
        <f t="shared" si="1852"/>
        <v>17</v>
      </c>
      <c r="L18528" s="31">
        <v>19</v>
      </c>
      <c r="M18528" s="31">
        <f t="shared" si="1857"/>
        <v>2</v>
      </c>
      <c r="N18528" s="31">
        <v>10</v>
      </c>
      <c r="O18528" s="31">
        <f t="shared" si="1853"/>
        <v>8</v>
      </c>
      <c r="P18528" s="32">
        <f t="shared" si="1854"/>
        <v>60000</v>
      </c>
      <c r="Q18528" s="33">
        <f t="shared" si="1855"/>
        <v>480000</v>
      </c>
    </row>
    <row r="18529" spans="1:17" ht="25.5">
      <c r="A18529" s="26">
        <v>18528</v>
      </c>
      <c r="B18529" s="27" t="s">
        <v>12085</v>
      </c>
      <c r="C18529" s="28"/>
      <c r="D18529" s="18" t="s">
        <v>12086</v>
      </c>
      <c r="E18529" s="18" t="s">
        <v>12087</v>
      </c>
      <c r="F18529" s="29">
        <v>25253.200000000001</v>
      </c>
      <c r="G18529" s="30" t="s">
        <v>12088</v>
      </c>
      <c r="H18529" s="18" t="s">
        <v>17</v>
      </c>
      <c r="I18529" s="18" t="s">
        <v>11979</v>
      </c>
      <c r="J18529" s="18" t="str">
        <f t="shared" si="1856"/>
        <v>18</v>
      </c>
      <c r="K18529" s="31" t="str">
        <f t="shared" si="1852"/>
        <v>18</v>
      </c>
      <c r="L18529" s="31">
        <v>19</v>
      </c>
      <c r="M18529" s="31">
        <f t="shared" si="1857"/>
        <v>1</v>
      </c>
      <c r="N18529" s="31">
        <v>3</v>
      </c>
      <c r="O18529" s="31">
        <f t="shared" si="1853"/>
        <v>2</v>
      </c>
      <c r="P18529" s="32">
        <f t="shared" si="1854"/>
        <v>8417.7333333333336</v>
      </c>
      <c r="Q18529" s="33">
        <f t="shared" si="1855"/>
        <v>16835.466666666667</v>
      </c>
    </row>
    <row r="18530" spans="1:17" ht="25.5">
      <c r="A18530" s="26">
        <v>18529</v>
      </c>
      <c r="B18530" s="27" t="s">
        <v>12089</v>
      </c>
      <c r="C18530" s="28"/>
      <c r="D18530" s="18" t="s">
        <v>12090</v>
      </c>
      <c r="E18530" s="18" t="s">
        <v>12091</v>
      </c>
      <c r="F18530" s="29">
        <v>1</v>
      </c>
      <c r="G18530" s="30" t="s">
        <v>12088</v>
      </c>
      <c r="H18530" s="18" t="s">
        <v>17</v>
      </c>
      <c r="I18530" s="18" t="s">
        <v>11979</v>
      </c>
      <c r="J18530" s="18" t="str">
        <f t="shared" si="1856"/>
        <v>18</v>
      </c>
      <c r="K18530" s="31" t="str">
        <f t="shared" si="1852"/>
        <v>18</v>
      </c>
      <c r="L18530" s="31">
        <v>19</v>
      </c>
      <c r="M18530" s="31">
        <f t="shared" si="1857"/>
        <v>1</v>
      </c>
      <c r="N18530" s="31">
        <v>3</v>
      </c>
      <c r="O18530" s="31">
        <f t="shared" si="1853"/>
        <v>2</v>
      </c>
      <c r="P18530" s="32">
        <f t="shared" si="1854"/>
        <v>0.33333333333333331</v>
      </c>
      <c r="Q18530" s="33">
        <f t="shared" si="1855"/>
        <v>0.66666666666666663</v>
      </c>
    </row>
    <row r="18531" spans="1:17">
      <c r="A18531" s="26">
        <v>18530</v>
      </c>
      <c r="B18531" s="44" t="s">
        <v>45049</v>
      </c>
      <c r="C18531" s="28"/>
      <c r="D18531" s="28" t="s">
        <v>45074</v>
      </c>
      <c r="E18531" s="28">
        <v>37640</v>
      </c>
      <c r="F18531" s="45">
        <v>290</v>
      </c>
      <c r="G18531" s="47" t="s">
        <v>44980</v>
      </c>
      <c r="H18531" s="28" t="s">
        <v>17</v>
      </c>
      <c r="I18531" s="18" t="s">
        <v>32543</v>
      </c>
      <c r="J18531" s="18">
        <v>20</v>
      </c>
      <c r="K18531" s="31">
        <f t="shared" si="1852"/>
        <v>20</v>
      </c>
      <c r="L18531" s="31">
        <f>K18531</f>
        <v>20</v>
      </c>
      <c r="M18531" s="31">
        <v>0</v>
      </c>
      <c r="N18531" s="31">
        <v>3</v>
      </c>
      <c r="O18531" s="31">
        <f t="shared" si="1853"/>
        <v>3</v>
      </c>
      <c r="P18531" s="32">
        <f t="shared" si="1854"/>
        <v>96.666666666666671</v>
      </c>
      <c r="Q18531" s="33">
        <f t="shared" si="1855"/>
        <v>290</v>
      </c>
    </row>
    <row r="18532" spans="1:17" ht="25.5">
      <c r="A18532" s="26">
        <v>18531</v>
      </c>
      <c r="B18532" s="27" t="s">
        <v>12095</v>
      </c>
      <c r="C18532" s="28"/>
      <c r="D18532" s="18" t="s">
        <v>12096</v>
      </c>
      <c r="E18532" s="18" t="s">
        <v>12097</v>
      </c>
      <c r="F18532" s="29">
        <v>1</v>
      </c>
      <c r="G18532" s="30" t="s">
        <v>12088</v>
      </c>
      <c r="H18532" s="18" t="s">
        <v>17</v>
      </c>
      <c r="I18532" s="18" t="s">
        <v>11979</v>
      </c>
      <c r="J18532" s="18" t="str">
        <f>TEXT(G18532,"aa")</f>
        <v>18</v>
      </c>
      <c r="K18532" s="31" t="str">
        <f t="shared" si="1852"/>
        <v>18</v>
      </c>
      <c r="L18532" s="31">
        <v>19</v>
      </c>
      <c r="M18532" s="31">
        <f>+L18532-K18532</f>
        <v>1</v>
      </c>
      <c r="N18532" s="31">
        <v>3</v>
      </c>
      <c r="O18532" s="31">
        <f t="shared" si="1853"/>
        <v>2</v>
      </c>
      <c r="P18532" s="32">
        <f t="shared" si="1854"/>
        <v>0.33333333333333331</v>
      </c>
      <c r="Q18532" s="33">
        <f t="shared" si="1855"/>
        <v>0.66666666666666663</v>
      </c>
    </row>
    <row r="18533" spans="1:17" ht="25.5">
      <c r="A18533" s="26">
        <v>18532</v>
      </c>
      <c r="B18533" s="27" t="s">
        <v>12085</v>
      </c>
      <c r="C18533" s="28"/>
      <c r="D18533" s="18" t="s">
        <v>12098</v>
      </c>
      <c r="E18533" s="18" t="s">
        <v>12099</v>
      </c>
      <c r="F18533" s="29">
        <v>25253.200000000001</v>
      </c>
      <c r="G18533" s="30" t="s">
        <v>12088</v>
      </c>
      <c r="H18533" s="18" t="s">
        <v>17</v>
      </c>
      <c r="I18533" s="18" t="s">
        <v>11979</v>
      </c>
      <c r="J18533" s="18" t="str">
        <f>TEXT(G18533,"aa")</f>
        <v>18</v>
      </c>
      <c r="K18533" s="31" t="str">
        <f t="shared" si="1852"/>
        <v>18</v>
      </c>
      <c r="L18533" s="31">
        <v>19</v>
      </c>
      <c r="M18533" s="31">
        <f>+L18533-K18533</f>
        <v>1</v>
      </c>
      <c r="N18533" s="31">
        <v>3</v>
      </c>
      <c r="O18533" s="31">
        <f t="shared" si="1853"/>
        <v>2</v>
      </c>
      <c r="P18533" s="32">
        <f t="shared" si="1854"/>
        <v>8417.7333333333336</v>
      </c>
      <c r="Q18533" s="33">
        <f t="shared" si="1855"/>
        <v>16835.466666666667</v>
      </c>
    </row>
    <row r="18534" spans="1:17" ht="25.5">
      <c r="A18534" s="26">
        <v>18533</v>
      </c>
      <c r="B18534" s="27" t="s">
        <v>12089</v>
      </c>
      <c r="C18534" s="28"/>
      <c r="D18534" s="18" t="s">
        <v>12100</v>
      </c>
      <c r="E18534" s="18" t="s">
        <v>12101</v>
      </c>
      <c r="F18534" s="29">
        <v>1</v>
      </c>
      <c r="G18534" s="30" t="s">
        <v>12088</v>
      </c>
      <c r="H18534" s="18" t="s">
        <v>17</v>
      </c>
      <c r="I18534" s="18" t="s">
        <v>11979</v>
      </c>
      <c r="J18534" s="18" t="str">
        <f>TEXT(G18534,"aa")</f>
        <v>18</v>
      </c>
      <c r="K18534" s="31" t="str">
        <f t="shared" si="1852"/>
        <v>18</v>
      </c>
      <c r="L18534" s="31">
        <v>19</v>
      </c>
      <c r="M18534" s="31">
        <f>+L18534-K18534</f>
        <v>1</v>
      </c>
      <c r="N18534" s="31">
        <v>3</v>
      </c>
      <c r="O18534" s="31">
        <f t="shared" si="1853"/>
        <v>2</v>
      </c>
      <c r="P18534" s="32">
        <f t="shared" si="1854"/>
        <v>0.33333333333333331</v>
      </c>
      <c r="Q18534" s="33">
        <f t="shared" si="1855"/>
        <v>0.66666666666666663</v>
      </c>
    </row>
    <row r="18535" spans="1:17">
      <c r="A18535" s="26">
        <v>18534</v>
      </c>
      <c r="B18535" s="44" t="s">
        <v>45049</v>
      </c>
      <c r="C18535" s="28"/>
      <c r="D18535" s="28" t="s">
        <v>45076</v>
      </c>
      <c r="E18535" s="28">
        <v>37641</v>
      </c>
      <c r="F18535" s="45">
        <v>290</v>
      </c>
      <c r="G18535" s="47" t="s">
        <v>44980</v>
      </c>
      <c r="H18535" s="28" t="s">
        <v>17</v>
      </c>
      <c r="I18535" s="18" t="s">
        <v>32543</v>
      </c>
      <c r="J18535" s="18">
        <v>20</v>
      </c>
      <c r="K18535" s="31">
        <f t="shared" si="1852"/>
        <v>20</v>
      </c>
      <c r="L18535" s="31">
        <f>K18535</f>
        <v>20</v>
      </c>
      <c r="M18535" s="31">
        <v>0</v>
      </c>
      <c r="N18535" s="31">
        <v>3</v>
      </c>
      <c r="O18535" s="31">
        <f t="shared" si="1853"/>
        <v>3</v>
      </c>
      <c r="P18535" s="32">
        <f t="shared" si="1854"/>
        <v>96.666666666666671</v>
      </c>
      <c r="Q18535" s="33">
        <f t="shared" si="1855"/>
        <v>290</v>
      </c>
    </row>
    <row r="18536" spans="1:17" ht="25.5">
      <c r="A18536" s="26">
        <v>18535</v>
      </c>
      <c r="B18536" s="27" t="s">
        <v>12095</v>
      </c>
      <c r="C18536" s="28"/>
      <c r="D18536" s="18" t="s">
        <v>12104</v>
      </c>
      <c r="E18536" s="18" t="s">
        <v>12105</v>
      </c>
      <c r="F18536" s="29">
        <v>1</v>
      </c>
      <c r="G18536" s="30" t="s">
        <v>12088</v>
      </c>
      <c r="H18536" s="18" t="s">
        <v>17</v>
      </c>
      <c r="I18536" s="18" t="s">
        <v>11979</v>
      </c>
      <c r="J18536" s="18" t="str">
        <f>TEXT(G18536,"aa")</f>
        <v>18</v>
      </c>
      <c r="K18536" s="31" t="str">
        <f t="shared" si="1852"/>
        <v>18</v>
      </c>
      <c r="L18536" s="31">
        <v>19</v>
      </c>
      <c r="M18536" s="31">
        <f>+L18536-K18536</f>
        <v>1</v>
      </c>
      <c r="N18536" s="31">
        <v>3</v>
      </c>
      <c r="O18536" s="31">
        <f t="shared" si="1853"/>
        <v>2</v>
      </c>
      <c r="P18536" s="32">
        <f t="shared" si="1854"/>
        <v>0.33333333333333331</v>
      </c>
      <c r="Q18536" s="33">
        <f t="shared" si="1855"/>
        <v>0.66666666666666663</v>
      </c>
    </row>
    <row r="18537" spans="1:17" ht="25.5">
      <c r="A18537" s="26">
        <v>18536</v>
      </c>
      <c r="B18537" s="27" t="s">
        <v>12085</v>
      </c>
      <c r="C18537" s="28"/>
      <c r="D18537" s="18" t="s">
        <v>12106</v>
      </c>
      <c r="E18537" s="18" t="s">
        <v>12107</v>
      </c>
      <c r="F18537" s="29">
        <v>25253.200000000001</v>
      </c>
      <c r="G18537" s="30" t="s">
        <v>12088</v>
      </c>
      <c r="H18537" s="18" t="s">
        <v>17</v>
      </c>
      <c r="I18537" s="18" t="s">
        <v>11979</v>
      </c>
      <c r="J18537" s="18" t="str">
        <f>TEXT(G18537,"aa")</f>
        <v>18</v>
      </c>
      <c r="K18537" s="31" t="str">
        <f t="shared" si="1852"/>
        <v>18</v>
      </c>
      <c r="L18537" s="31">
        <v>19</v>
      </c>
      <c r="M18537" s="31">
        <f>+L18537-K18537</f>
        <v>1</v>
      </c>
      <c r="N18537" s="31">
        <v>3</v>
      </c>
      <c r="O18537" s="31">
        <f t="shared" si="1853"/>
        <v>2</v>
      </c>
      <c r="P18537" s="32">
        <f t="shared" si="1854"/>
        <v>8417.7333333333336</v>
      </c>
      <c r="Q18537" s="33">
        <f t="shared" si="1855"/>
        <v>16835.466666666667</v>
      </c>
    </row>
    <row r="18538" spans="1:17" ht="25.5">
      <c r="A18538" s="26">
        <v>18537</v>
      </c>
      <c r="B18538" s="27" t="s">
        <v>12089</v>
      </c>
      <c r="C18538" s="28"/>
      <c r="D18538" s="18" t="s">
        <v>12108</v>
      </c>
      <c r="E18538" s="18" t="s">
        <v>12109</v>
      </c>
      <c r="F18538" s="29">
        <v>1</v>
      </c>
      <c r="G18538" s="30" t="s">
        <v>12088</v>
      </c>
      <c r="H18538" s="18" t="s">
        <v>17</v>
      </c>
      <c r="I18538" s="18" t="s">
        <v>11979</v>
      </c>
      <c r="J18538" s="18" t="str">
        <f>TEXT(G18538,"aa")</f>
        <v>18</v>
      </c>
      <c r="K18538" s="31" t="str">
        <f t="shared" si="1852"/>
        <v>18</v>
      </c>
      <c r="L18538" s="31">
        <v>19</v>
      </c>
      <c r="M18538" s="31">
        <f>+L18538-K18538</f>
        <v>1</v>
      </c>
      <c r="N18538" s="31">
        <v>3</v>
      </c>
      <c r="O18538" s="31">
        <f t="shared" si="1853"/>
        <v>2</v>
      </c>
      <c r="P18538" s="32">
        <f t="shared" si="1854"/>
        <v>0.33333333333333331</v>
      </c>
      <c r="Q18538" s="33">
        <f t="shared" si="1855"/>
        <v>0.66666666666666663</v>
      </c>
    </row>
    <row r="18539" spans="1:17">
      <c r="A18539" s="26">
        <v>18538</v>
      </c>
      <c r="B18539" s="44" t="s">
        <v>45049</v>
      </c>
      <c r="C18539" s="28"/>
      <c r="D18539" s="28" t="s">
        <v>45078</v>
      </c>
      <c r="E18539" s="28">
        <v>37642</v>
      </c>
      <c r="F18539" s="45">
        <v>290</v>
      </c>
      <c r="G18539" s="47" t="s">
        <v>44980</v>
      </c>
      <c r="H18539" s="28" t="s">
        <v>17</v>
      </c>
      <c r="I18539" s="18" t="s">
        <v>32543</v>
      </c>
      <c r="J18539" s="18">
        <v>20</v>
      </c>
      <c r="K18539" s="31">
        <f t="shared" si="1852"/>
        <v>20</v>
      </c>
      <c r="L18539" s="31">
        <f>K18539</f>
        <v>20</v>
      </c>
      <c r="M18539" s="31">
        <v>0</v>
      </c>
      <c r="N18539" s="31">
        <v>3</v>
      </c>
      <c r="O18539" s="31">
        <f t="shared" si="1853"/>
        <v>3</v>
      </c>
      <c r="P18539" s="32">
        <f t="shared" si="1854"/>
        <v>96.666666666666671</v>
      </c>
      <c r="Q18539" s="33">
        <f t="shared" si="1855"/>
        <v>290</v>
      </c>
    </row>
    <row r="18540" spans="1:17" ht="25.5">
      <c r="A18540" s="26">
        <v>18539</v>
      </c>
      <c r="B18540" s="27" t="s">
        <v>12095</v>
      </c>
      <c r="C18540" s="28"/>
      <c r="D18540" s="18" t="s">
        <v>12112</v>
      </c>
      <c r="E18540" s="18" t="s">
        <v>12113</v>
      </c>
      <c r="F18540" s="29">
        <v>1</v>
      </c>
      <c r="G18540" s="30" t="s">
        <v>12088</v>
      </c>
      <c r="H18540" s="18" t="s">
        <v>17</v>
      </c>
      <c r="I18540" s="18" t="s">
        <v>11979</v>
      </c>
      <c r="J18540" s="18" t="str">
        <f>TEXT(G18540,"aa")</f>
        <v>18</v>
      </c>
      <c r="K18540" s="31" t="str">
        <f t="shared" si="1852"/>
        <v>18</v>
      </c>
      <c r="L18540" s="31">
        <v>19</v>
      </c>
      <c r="M18540" s="31">
        <f>+L18540-K18540</f>
        <v>1</v>
      </c>
      <c r="N18540" s="31">
        <v>3</v>
      </c>
      <c r="O18540" s="31">
        <f t="shared" si="1853"/>
        <v>2</v>
      </c>
      <c r="P18540" s="32">
        <f t="shared" si="1854"/>
        <v>0.33333333333333331</v>
      </c>
      <c r="Q18540" s="33">
        <f t="shared" si="1855"/>
        <v>0.66666666666666663</v>
      </c>
    </row>
    <row r="18541" spans="1:17" ht="25.5">
      <c r="A18541" s="26">
        <v>18540</v>
      </c>
      <c r="B18541" s="27" t="s">
        <v>12085</v>
      </c>
      <c r="C18541" s="28"/>
      <c r="D18541" s="18" t="s">
        <v>12114</v>
      </c>
      <c r="E18541" s="18" t="s">
        <v>12115</v>
      </c>
      <c r="F18541" s="29">
        <v>25253.200000000001</v>
      </c>
      <c r="G18541" s="30" t="s">
        <v>12088</v>
      </c>
      <c r="H18541" s="18" t="s">
        <v>17</v>
      </c>
      <c r="I18541" s="18" t="s">
        <v>11979</v>
      </c>
      <c r="J18541" s="18" t="str">
        <f>TEXT(G18541,"aa")</f>
        <v>18</v>
      </c>
      <c r="K18541" s="31" t="str">
        <f t="shared" si="1852"/>
        <v>18</v>
      </c>
      <c r="L18541" s="31">
        <v>19</v>
      </c>
      <c r="M18541" s="31">
        <f>+L18541-K18541</f>
        <v>1</v>
      </c>
      <c r="N18541" s="31">
        <v>3</v>
      </c>
      <c r="O18541" s="31">
        <f t="shared" si="1853"/>
        <v>2</v>
      </c>
      <c r="P18541" s="32">
        <f t="shared" si="1854"/>
        <v>8417.7333333333336</v>
      </c>
      <c r="Q18541" s="33">
        <f t="shared" si="1855"/>
        <v>16835.466666666667</v>
      </c>
    </row>
    <row r="18542" spans="1:17" ht="25.5">
      <c r="A18542" s="26">
        <v>18541</v>
      </c>
      <c r="B18542" s="27" t="s">
        <v>12089</v>
      </c>
      <c r="C18542" s="28"/>
      <c r="D18542" s="18" t="s">
        <v>12116</v>
      </c>
      <c r="E18542" s="18" t="s">
        <v>12117</v>
      </c>
      <c r="F18542" s="29">
        <v>1</v>
      </c>
      <c r="G18542" s="30" t="s">
        <v>12088</v>
      </c>
      <c r="H18542" s="18" t="s">
        <v>17</v>
      </c>
      <c r="I18542" s="18" t="s">
        <v>11979</v>
      </c>
      <c r="J18542" s="18" t="str">
        <f>TEXT(G18542,"aa")</f>
        <v>18</v>
      </c>
      <c r="K18542" s="31" t="str">
        <f t="shared" si="1852"/>
        <v>18</v>
      </c>
      <c r="L18542" s="31">
        <v>19</v>
      </c>
      <c r="M18542" s="31">
        <f>+L18542-K18542</f>
        <v>1</v>
      </c>
      <c r="N18542" s="31">
        <v>3</v>
      </c>
      <c r="O18542" s="31">
        <f t="shared" si="1853"/>
        <v>2</v>
      </c>
      <c r="P18542" s="32">
        <f t="shared" si="1854"/>
        <v>0.33333333333333331</v>
      </c>
      <c r="Q18542" s="33">
        <f t="shared" si="1855"/>
        <v>0.66666666666666663</v>
      </c>
    </row>
    <row r="18543" spans="1:17">
      <c r="A18543" s="26">
        <v>18542</v>
      </c>
      <c r="B18543" s="44" t="s">
        <v>45049</v>
      </c>
      <c r="C18543" s="28"/>
      <c r="D18543" s="28" t="s">
        <v>45080</v>
      </c>
      <c r="E18543" s="28">
        <v>37643</v>
      </c>
      <c r="F18543" s="45">
        <v>290</v>
      </c>
      <c r="G18543" s="47" t="s">
        <v>44980</v>
      </c>
      <c r="H18543" s="28" t="s">
        <v>17</v>
      </c>
      <c r="I18543" s="18" t="s">
        <v>32543</v>
      </c>
      <c r="J18543" s="18">
        <v>20</v>
      </c>
      <c r="K18543" s="31">
        <f t="shared" si="1852"/>
        <v>20</v>
      </c>
      <c r="L18543" s="31">
        <f>K18543</f>
        <v>20</v>
      </c>
      <c r="M18543" s="31">
        <v>0</v>
      </c>
      <c r="N18543" s="31">
        <v>3</v>
      </c>
      <c r="O18543" s="31">
        <f t="shared" si="1853"/>
        <v>3</v>
      </c>
      <c r="P18543" s="32">
        <f t="shared" si="1854"/>
        <v>96.666666666666671</v>
      </c>
      <c r="Q18543" s="33">
        <f t="shared" si="1855"/>
        <v>290</v>
      </c>
    </row>
    <row r="18544" spans="1:17" ht="25.5">
      <c r="A18544" s="26">
        <v>18543</v>
      </c>
      <c r="B18544" s="27" t="s">
        <v>12095</v>
      </c>
      <c r="C18544" s="28"/>
      <c r="D18544" s="18" t="s">
        <v>12120</v>
      </c>
      <c r="E18544" s="18" t="s">
        <v>12121</v>
      </c>
      <c r="F18544" s="29">
        <v>1</v>
      </c>
      <c r="G18544" s="30" t="s">
        <v>12088</v>
      </c>
      <c r="H18544" s="18" t="s">
        <v>17</v>
      </c>
      <c r="I18544" s="18" t="s">
        <v>11979</v>
      </c>
      <c r="J18544" s="18" t="str">
        <f>TEXT(G18544,"aa")</f>
        <v>18</v>
      </c>
      <c r="K18544" s="31" t="str">
        <f t="shared" si="1852"/>
        <v>18</v>
      </c>
      <c r="L18544" s="31">
        <v>19</v>
      </c>
      <c r="M18544" s="31">
        <f>+L18544-K18544</f>
        <v>1</v>
      </c>
      <c r="N18544" s="31">
        <v>3</v>
      </c>
      <c r="O18544" s="31">
        <f t="shared" si="1853"/>
        <v>2</v>
      </c>
      <c r="P18544" s="32">
        <f t="shared" si="1854"/>
        <v>0.33333333333333331</v>
      </c>
      <c r="Q18544" s="33">
        <f t="shared" si="1855"/>
        <v>0.66666666666666663</v>
      </c>
    </row>
    <row r="18545" spans="1:17" ht="25.5">
      <c r="A18545" s="26">
        <v>18544</v>
      </c>
      <c r="B18545" s="27" t="s">
        <v>12085</v>
      </c>
      <c r="C18545" s="28"/>
      <c r="D18545" s="18" t="s">
        <v>12122</v>
      </c>
      <c r="E18545" s="18" t="s">
        <v>12123</v>
      </c>
      <c r="F18545" s="29">
        <v>25253.200000000001</v>
      </c>
      <c r="G18545" s="30" t="s">
        <v>12088</v>
      </c>
      <c r="H18545" s="18" t="s">
        <v>17</v>
      </c>
      <c r="I18545" s="18" t="s">
        <v>11979</v>
      </c>
      <c r="J18545" s="18" t="str">
        <f>TEXT(G18545,"aa")</f>
        <v>18</v>
      </c>
      <c r="K18545" s="31" t="str">
        <f t="shared" si="1852"/>
        <v>18</v>
      </c>
      <c r="L18545" s="31">
        <v>19</v>
      </c>
      <c r="M18545" s="31">
        <f>+L18545-K18545</f>
        <v>1</v>
      </c>
      <c r="N18545" s="31">
        <v>3</v>
      </c>
      <c r="O18545" s="31">
        <f t="shared" si="1853"/>
        <v>2</v>
      </c>
      <c r="P18545" s="32">
        <f t="shared" si="1854"/>
        <v>8417.7333333333336</v>
      </c>
      <c r="Q18545" s="33">
        <f t="shared" si="1855"/>
        <v>16835.466666666667</v>
      </c>
    </row>
    <row r="18546" spans="1:17" ht="25.5">
      <c r="A18546" s="26">
        <v>18545</v>
      </c>
      <c r="B18546" s="27" t="s">
        <v>12089</v>
      </c>
      <c r="C18546" s="28"/>
      <c r="D18546" s="18" t="s">
        <v>12124</v>
      </c>
      <c r="E18546" s="18" t="s">
        <v>12125</v>
      </c>
      <c r="F18546" s="29">
        <v>1</v>
      </c>
      <c r="G18546" s="30" t="s">
        <v>12088</v>
      </c>
      <c r="H18546" s="18" t="s">
        <v>17</v>
      </c>
      <c r="I18546" s="18" t="s">
        <v>11979</v>
      </c>
      <c r="J18546" s="18" t="str">
        <f>TEXT(G18546,"aa")</f>
        <v>18</v>
      </c>
      <c r="K18546" s="31" t="str">
        <f t="shared" si="1852"/>
        <v>18</v>
      </c>
      <c r="L18546" s="31">
        <v>19</v>
      </c>
      <c r="M18546" s="31">
        <f>+L18546-K18546</f>
        <v>1</v>
      </c>
      <c r="N18546" s="31">
        <v>3</v>
      </c>
      <c r="O18546" s="31">
        <f t="shared" si="1853"/>
        <v>2</v>
      </c>
      <c r="P18546" s="32">
        <f t="shared" si="1854"/>
        <v>0.33333333333333331</v>
      </c>
      <c r="Q18546" s="33">
        <f t="shared" si="1855"/>
        <v>0.66666666666666663</v>
      </c>
    </row>
    <row r="18547" spans="1:17">
      <c r="A18547" s="26">
        <v>18546</v>
      </c>
      <c r="B18547" s="44" t="s">
        <v>45049</v>
      </c>
      <c r="C18547" s="28"/>
      <c r="D18547" s="28" t="s">
        <v>45082</v>
      </c>
      <c r="E18547" s="28">
        <v>37644</v>
      </c>
      <c r="F18547" s="45">
        <v>290</v>
      </c>
      <c r="G18547" s="47" t="s">
        <v>44980</v>
      </c>
      <c r="H18547" s="28" t="s">
        <v>17</v>
      </c>
      <c r="I18547" s="18" t="s">
        <v>32543</v>
      </c>
      <c r="J18547" s="18">
        <v>20</v>
      </c>
      <c r="K18547" s="31">
        <f t="shared" si="1852"/>
        <v>20</v>
      </c>
      <c r="L18547" s="31">
        <f>K18547</f>
        <v>20</v>
      </c>
      <c r="M18547" s="31">
        <v>0</v>
      </c>
      <c r="N18547" s="31">
        <v>3</v>
      </c>
      <c r="O18547" s="31">
        <f t="shared" si="1853"/>
        <v>3</v>
      </c>
      <c r="P18547" s="32">
        <f t="shared" si="1854"/>
        <v>96.666666666666671</v>
      </c>
      <c r="Q18547" s="33">
        <f t="shared" si="1855"/>
        <v>290</v>
      </c>
    </row>
    <row r="18548" spans="1:17" ht="25.5">
      <c r="A18548" s="26">
        <v>18547</v>
      </c>
      <c r="B18548" s="27" t="s">
        <v>12095</v>
      </c>
      <c r="C18548" s="28"/>
      <c r="D18548" s="18" t="s">
        <v>12128</v>
      </c>
      <c r="E18548" s="18" t="s">
        <v>12129</v>
      </c>
      <c r="F18548" s="29">
        <v>1</v>
      </c>
      <c r="G18548" s="30" t="s">
        <v>12088</v>
      </c>
      <c r="H18548" s="18" t="s">
        <v>17</v>
      </c>
      <c r="I18548" s="18" t="s">
        <v>11979</v>
      </c>
      <c r="J18548" s="18" t="str">
        <f>TEXT(G18548,"aa")</f>
        <v>18</v>
      </c>
      <c r="K18548" s="31" t="str">
        <f t="shared" si="1852"/>
        <v>18</v>
      </c>
      <c r="L18548" s="31">
        <v>19</v>
      </c>
      <c r="M18548" s="31">
        <f>+L18548-K18548</f>
        <v>1</v>
      </c>
      <c r="N18548" s="31">
        <v>3</v>
      </c>
      <c r="O18548" s="31">
        <f t="shared" si="1853"/>
        <v>2</v>
      </c>
      <c r="P18548" s="32">
        <f t="shared" si="1854"/>
        <v>0.33333333333333331</v>
      </c>
      <c r="Q18548" s="33">
        <f t="shared" si="1855"/>
        <v>0.66666666666666663</v>
      </c>
    </row>
    <row r="18549" spans="1:17" ht="25.5">
      <c r="A18549" s="26">
        <v>18548</v>
      </c>
      <c r="B18549" s="27" t="s">
        <v>12085</v>
      </c>
      <c r="C18549" s="28"/>
      <c r="D18549" s="18" t="s">
        <v>12130</v>
      </c>
      <c r="E18549" s="18" t="s">
        <v>12131</v>
      </c>
      <c r="F18549" s="29">
        <v>25253.200000000001</v>
      </c>
      <c r="G18549" s="30" t="s">
        <v>12088</v>
      </c>
      <c r="H18549" s="18" t="s">
        <v>17</v>
      </c>
      <c r="I18549" s="18" t="s">
        <v>11979</v>
      </c>
      <c r="J18549" s="18" t="str">
        <f>TEXT(G18549,"aa")</f>
        <v>18</v>
      </c>
      <c r="K18549" s="31" t="str">
        <f t="shared" si="1852"/>
        <v>18</v>
      </c>
      <c r="L18549" s="31">
        <v>19</v>
      </c>
      <c r="M18549" s="31">
        <f>+L18549-K18549</f>
        <v>1</v>
      </c>
      <c r="N18549" s="31">
        <v>3</v>
      </c>
      <c r="O18549" s="31">
        <f t="shared" si="1853"/>
        <v>2</v>
      </c>
      <c r="P18549" s="32">
        <f t="shared" si="1854"/>
        <v>8417.7333333333336</v>
      </c>
      <c r="Q18549" s="33">
        <f t="shared" si="1855"/>
        <v>16835.466666666667</v>
      </c>
    </row>
    <row r="18550" spans="1:17" ht="25.5">
      <c r="A18550" s="26">
        <v>18549</v>
      </c>
      <c r="B18550" s="27" t="s">
        <v>12089</v>
      </c>
      <c r="C18550" s="28"/>
      <c r="D18550" s="18" t="s">
        <v>12132</v>
      </c>
      <c r="E18550" s="18" t="s">
        <v>12133</v>
      </c>
      <c r="F18550" s="29">
        <v>1</v>
      </c>
      <c r="G18550" s="30" t="s">
        <v>12088</v>
      </c>
      <c r="H18550" s="18" t="s">
        <v>17</v>
      </c>
      <c r="I18550" s="18" t="s">
        <v>11979</v>
      </c>
      <c r="J18550" s="18" t="str">
        <f>TEXT(G18550,"aa")</f>
        <v>18</v>
      </c>
      <c r="K18550" s="31" t="str">
        <f t="shared" si="1852"/>
        <v>18</v>
      </c>
      <c r="L18550" s="31">
        <v>19</v>
      </c>
      <c r="M18550" s="31">
        <f>+L18550-K18550</f>
        <v>1</v>
      </c>
      <c r="N18550" s="31">
        <v>3</v>
      </c>
      <c r="O18550" s="31">
        <f t="shared" si="1853"/>
        <v>2</v>
      </c>
      <c r="P18550" s="32">
        <f t="shared" si="1854"/>
        <v>0.33333333333333331</v>
      </c>
      <c r="Q18550" s="33">
        <f t="shared" si="1855"/>
        <v>0.66666666666666663</v>
      </c>
    </row>
    <row r="18551" spans="1:17">
      <c r="A18551" s="26">
        <v>18550</v>
      </c>
      <c r="B18551" s="44" t="s">
        <v>45049</v>
      </c>
      <c r="C18551" s="28"/>
      <c r="D18551" s="28" t="s">
        <v>45084</v>
      </c>
      <c r="E18551" s="28">
        <v>37645</v>
      </c>
      <c r="F18551" s="45">
        <v>290</v>
      </c>
      <c r="G18551" s="47" t="s">
        <v>44980</v>
      </c>
      <c r="H18551" s="28" t="s">
        <v>17</v>
      </c>
      <c r="I18551" s="18" t="s">
        <v>32543</v>
      </c>
      <c r="J18551" s="18">
        <v>20</v>
      </c>
      <c r="K18551" s="31">
        <f t="shared" si="1852"/>
        <v>20</v>
      </c>
      <c r="L18551" s="31">
        <f>K18551</f>
        <v>20</v>
      </c>
      <c r="M18551" s="31">
        <v>0</v>
      </c>
      <c r="N18551" s="31">
        <v>3</v>
      </c>
      <c r="O18551" s="31">
        <f t="shared" si="1853"/>
        <v>3</v>
      </c>
      <c r="P18551" s="32">
        <f t="shared" si="1854"/>
        <v>96.666666666666671</v>
      </c>
      <c r="Q18551" s="33">
        <f t="shared" si="1855"/>
        <v>290</v>
      </c>
    </row>
    <row r="18552" spans="1:17" ht="25.5">
      <c r="A18552" s="26">
        <v>18551</v>
      </c>
      <c r="B18552" s="27" t="s">
        <v>12095</v>
      </c>
      <c r="C18552" s="28"/>
      <c r="D18552" s="18" t="s">
        <v>12136</v>
      </c>
      <c r="E18552" s="18" t="s">
        <v>12137</v>
      </c>
      <c r="F18552" s="29">
        <v>1</v>
      </c>
      <c r="G18552" s="30" t="s">
        <v>12088</v>
      </c>
      <c r="H18552" s="18" t="s">
        <v>17</v>
      </c>
      <c r="I18552" s="18" t="s">
        <v>11979</v>
      </c>
      <c r="J18552" s="18" t="str">
        <f>TEXT(G18552,"aa")</f>
        <v>18</v>
      </c>
      <c r="K18552" s="31" t="str">
        <f t="shared" si="1852"/>
        <v>18</v>
      </c>
      <c r="L18552" s="31">
        <v>19</v>
      </c>
      <c r="M18552" s="31">
        <f>+L18552-K18552</f>
        <v>1</v>
      </c>
      <c r="N18552" s="31">
        <v>3</v>
      </c>
      <c r="O18552" s="31">
        <f t="shared" si="1853"/>
        <v>2</v>
      </c>
      <c r="P18552" s="32">
        <f t="shared" si="1854"/>
        <v>0.33333333333333331</v>
      </c>
      <c r="Q18552" s="33">
        <f t="shared" si="1855"/>
        <v>0.66666666666666663</v>
      </c>
    </row>
    <row r="18553" spans="1:17" ht="25.5">
      <c r="A18553" s="26">
        <v>18552</v>
      </c>
      <c r="B18553" s="27" t="s">
        <v>12085</v>
      </c>
      <c r="C18553" s="28"/>
      <c r="D18553" s="18" t="s">
        <v>12138</v>
      </c>
      <c r="E18553" s="18" t="s">
        <v>12139</v>
      </c>
      <c r="F18553" s="29">
        <v>25253.200000000001</v>
      </c>
      <c r="G18553" s="30" t="s">
        <v>12088</v>
      </c>
      <c r="H18553" s="18" t="s">
        <v>17</v>
      </c>
      <c r="I18553" s="18" t="s">
        <v>11979</v>
      </c>
      <c r="J18553" s="18" t="str">
        <f>TEXT(G18553,"aa")</f>
        <v>18</v>
      </c>
      <c r="K18553" s="31" t="str">
        <f t="shared" si="1852"/>
        <v>18</v>
      </c>
      <c r="L18553" s="31">
        <v>19</v>
      </c>
      <c r="M18553" s="31">
        <f>+L18553-K18553</f>
        <v>1</v>
      </c>
      <c r="N18553" s="31">
        <v>3</v>
      </c>
      <c r="O18553" s="31">
        <f t="shared" si="1853"/>
        <v>2</v>
      </c>
      <c r="P18553" s="32">
        <f t="shared" si="1854"/>
        <v>8417.7333333333336</v>
      </c>
      <c r="Q18553" s="33">
        <f t="shared" si="1855"/>
        <v>16835.466666666667</v>
      </c>
    </row>
    <row r="18554" spans="1:17" ht="25.5">
      <c r="A18554" s="26">
        <v>18553</v>
      </c>
      <c r="B18554" s="27" t="s">
        <v>12089</v>
      </c>
      <c r="C18554" s="28"/>
      <c r="D18554" s="18" t="s">
        <v>12140</v>
      </c>
      <c r="E18554" s="18" t="s">
        <v>12141</v>
      </c>
      <c r="F18554" s="29">
        <v>1</v>
      </c>
      <c r="G18554" s="30" t="s">
        <v>12088</v>
      </c>
      <c r="H18554" s="18" t="s">
        <v>17</v>
      </c>
      <c r="I18554" s="18" t="s">
        <v>11979</v>
      </c>
      <c r="J18554" s="18" t="str">
        <f>TEXT(G18554,"aa")</f>
        <v>18</v>
      </c>
      <c r="K18554" s="31" t="str">
        <f t="shared" ref="K18554:K18585" si="1858">J18554</f>
        <v>18</v>
      </c>
      <c r="L18554" s="31">
        <v>19</v>
      </c>
      <c r="M18554" s="31">
        <f>+L18554-K18554</f>
        <v>1</v>
      </c>
      <c r="N18554" s="31">
        <v>3</v>
      </c>
      <c r="O18554" s="31">
        <f t="shared" ref="O18554:O18585" si="1859">N18554-M18554</f>
        <v>2</v>
      </c>
      <c r="P18554" s="32">
        <f t="shared" ref="P18554:P18588" si="1860">F18554/N18554</f>
        <v>0.33333333333333331</v>
      </c>
      <c r="Q18554" s="33">
        <f t="shared" ref="Q18554:Q18585" si="1861">P18554*O18554</f>
        <v>0.66666666666666663</v>
      </c>
    </row>
    <row r="18555" spans="1:17">
      <c r="A18555" s="26">
        <v>18554</v>
      </c>
      <c r="B18555" s="44" t="s">
        <v>45049</v>
      </c>
      <c r="C18555" s="28"/>
      <c r="D18555" s="28" t="s">
        <v>45086</v>
      </c>
      <c r="E18555" s="28">
        <v>37646</v>
      </c>
      <c r="F18555" s="45">
        <v>290</v>
      </c>
      <c r="G18555" s="47" t="s">
        <v>44980</v>
      </c>
      <c r="H18555" s="28" t="s">
        <v>17</v>
      </c>
      <c r="I18555" s="18" t="s">
        <v>32543</v>
      </c>
      <c r="J18555" s="18">
        <v>20</v>
      </c>
      <c r="K18555" s="31">
        <f t="shared" si="1858"/>
        <v>20</v>
      </c>
      <c r="L18555" s="31">
        <f>K18555</f>
        <v>20</v>
      </c>
      <c r="M18555" s="31">
        <v>0</v>
      </c>
      <c r="N18555" s="31">
        <v>3</v>
      </c>
      <c r="O18555" s="31">
        <f t="shared" si="1859"/>
        <v>3</v>
      </c>
      <c r="P18555" s="32">
        <f t="shared" si="1860"/>
        <v>96.666666666666671</v>
      </c>
      <c r="Q18555" s="33">
        <f t="shared" si="1861"/>
        <v>290</v>
      </c>
    </row>
    <row r="18556" spans="1:17" ht="25.5">
      <c r="A18556" s="26">
        <v>18555</v>
      </c>
      <c r="B18556" s="27" t="s">
        <v>12095</v>
      </c>
      <c r="C18556" s="28"/>
      <c r="D18556" s="18" t="s">
        <v>12144</v>
      </c>
      <c r="E18556" s="18" t="s">
        <v>12145</v>
      </c>
      <c r="F18556" s="29">
        <v>1</v>
      </c>
      <c r="G18556" s="30" t="s">
        <v>12088</v>
      </c>
      <c r="H18556" s="18" t="s">
        <v>17</v>
      </c>
      <c r="I18556" s="18" t="s">
        <v>11979</v>
      </c>
      <c r="J18556" s="18" t="str">
        <f>TEXT(G18556,"aa")</f>
        <v>18</v>
      </c>
      <c r="K18556" s="31" t="str">
        <f t="shared" si="1858"/>
        <v>18</v>
      </c>
      <c r="L18556" s="31">
        <v>19</v>
      </c>
      <c r="M18556" s="31">
        <f>+L18556-K18556</f>
        <v>1</v>
      </c>
      <c r="N18556" s="31">
        <v>3</v>
      </c>
      <c r="O18556" s="31">
        <f t="shared" si="1859"/>
        <v>2</v>
      </c>
      <c r="P18556" s="32">
        <f t="shared" si="1860"/>
        <v>0.33333333333333331</v>
      </c>
      <c r="Q18556" s="33">
        <f t="shared" si="1861"/>
        <v>0.66666666666666663</v>
      </c>
    </row>
    <row r="18557" spans="1:17" ht="25.5">
      <c r="A18557" s="26">
        <v>18556</v>
      </c>
      <c r="B18557" s="27" t="s">
        <v>12085</v>
      </c>
      <c r="C18557" s="28"/>
      <c r="D18557" s="18" t="s">
        <v>12146</v>
      </c>
      <c r="E18557" s="18" t="s">
        <v>12147</v>
      </c>
      <c r="F18557" s="29">
        <v>25253.200000000001</v>
      </c>
      <c r="G18557" s="30" t="s">
        <v>12088</v>
      </c>
      <c r="H18557" s="18" t="s">
        <v>17</v>
      </c>
      <c r="I18557" s="18" t="s">
        <v>11979</v>
      </c>
      <c r="J18557" s="18" t="str">
        <f>TEXT(G18557,"aa")</f>
        <v>18</v>
      </c>
      <c r="K18557" s="31" t="str">
        <f t="shared" si="1858"/>
        <v>18</v>
      </c>
      <c r="L18557" s="31">
        <v>19</v>
      </c>
      <c r="M18557" s="31">
        <f>+L18557-K18557</f>
        <v>1</v>
      </c>
      <c r="N18557" s="31">
        <v>3</v>
      </c>
      <c r="O18557" s="31">
        <f t="shared" si="1859"/>
        <v>2</v>
      </c>
      <c r="P18557" s="32">
        <f t="shared" si="1860"/>
        <v>8417.7333333333336</v>
      </c>
      <c r="Q18557" s="33">
        <f t="shared" si="1861"/>
        <v>16835.466666666667</v>
      </c>
    </row>
    <row r="18558" spans="1:17">
      <c r="A18558" s="26">
        <v>18557</v>
      </c>
      <c r="B18558" s="27" t="s">
        <v>12148</v>
      </c>
      <c r="C18558" s="28"/>
      <c r="D18558" s="18" t="s">
        <v>12149</v>
      </c>
      <c r="E18558" s="18" t="s">
        <v>12150</v>
      </c>
      <c r="F18558" s="29">
        <v>1</v>
      </c>
      <c r="G18558" s="30" t="s">
        <v>12088</v>
      </c>
      <c r="H18558" s="18" t="s">
        <v>17</v>
      </c>
      <c r="I18558" s="18" t="s">
        <v>11979</v>
      </c>
      <c r="J18558" s="18" t="str">
        <f>TEXT(G18558,"aa")</f>
        <v>18</v>
      </c>
      <c r="K18558" s="31" t="str">
        <f t="shared" si="1858"/>
        <v>18</v>
      </c>
      <c r="L18558" s="31">
        <v>19</v>
      </c>
      <c r="M18558" s="31">
        <f>+L18558-K18558</f>
        <v>1</v>
      </c>
      <c r="N18558" s="31">
        <v>3</v>
      </c>
      <c r="O18558" s="31">
        <f t="shared" si="1859"/>
        <v>2</v>
      </c>
      <c r="P18558" s="32">
        <f t="shared" si="1860"/>
        <v>0.33333333333333331</v>
      </c>
      <c r="Q18558" s="33">
        <f t="shared" si="1861"/>
        <v>0.66666666666666663</v>
      </c>
    </row>
    <row r="18559" spans="1:17">
      <c r="A18559" s="26">
        <v>18558</v>
      </c>
      <c r="B18559" s="44" t="s">
        <v>45049</v>
      </c>
      <c r="C18559" s="28"/>
      <c r="D18559" s="28" t="s">
        <v>45088</v>
      </c>
      <c r="E18559" s="28">
        <v>37647</v>
      </c>
      <c r="F18559" s="45">
        <v>290</v>
      </c>
      <c r="G18559" s="47" t="s">
        <v>44980</v>
      </c>
      <c r="H18559" s="28" t="s">
        <v>17</v>
      </c>
      <c r="I18559" s="18" t="s">
        <v>32543</v>
      </c>
      <c r="J18559" s="18">
        <v>20</v>
      </c>
      <c r="K18559" s="31">
        <f t="shared" si="1858"/>
        <v>20</v>
      </c>
      <c r="L18559" s="31">
        <f>K18559</f>
        <v>20</v>
      </c>
      <c r="M18559" s="31">
        <v>0</v>
      </c>
      <c r="N18559" s="31">
        <v>3</v>
      </c>
      <c r="O18559" s="31">
        <f t="shared" si="1859"/>
        <v>3</v>
      </c>
      <c r="P18559" s="32">
        <f t="shared" si="1860"/>
        <v>96.666666666666671</v>
      </c>
      <c r="Q18559" s="33">
        <f t="shared" si="1861"/>
        <v>290</v>
      </c>
    </row>
    <row r="18560" spans="1:17" ht="25.5">
      <c r="A18560" s="26">
        <v>18559</v>
      </c>
      <c r="B18560" s="27" t="s">
        <v>12095</v>
      </c>
      <c r="C18560" s="28"/>
      <c r="D18560" s="18" t="s">
        <v>12153</v>
      </c>
      <c r="E18560" s="18" t="s">
        <v>12154</v>
      </c>
      <c r="F18560" s="29">
        <v>1</v>
      </c>
      <c r="G18560" s="30" t="s">
        <v>12088</v>
      </c>
      <c r="H18560" s="18" t="s">
        <v>17</v>
      </c>
      <c r="I18560" s="18" t="s">
        <v>11979</v>
      </c>
      <c r="J18560" s="18" t="str">
        <f>TEXT(G18560,"aa")</f>
        <v>18</v>
      </c>
      <c r="K18560" s="31" t="str">
        <f t="shared" si="1858"/>
        <v>18</v>
      </c>
      <c r="L18560" s="31">
        <v>19</v>
      </c>
      <c r="M18560" s="31">
        <f>+L18560-K18560</f>
        <v>1</v>
      </c>
      <c r="N18560" s="31">
        <v>3</v>
      </c>
      <c r="O18560" s="31">
        <f t="shared" si="1859"/>
        <v>2</v>
      </c>
      <c r="P18560" s="32">
        <f t="shared" si="1860"/>
        <v>0.33333333333333331</v>
      </c>
      <c r="Q18560" s="33">
        <f t="shared" si="1861"/>
        <v>0.66666666666666663</v>
      </c>
    </row>
    <row r="18561" spans="1:36" s="3" customFormat="1" ht="25.5">
      <c r="A18561" s="26">
        <v>18560</v>
      </c>
      <c r="B18561" s="27" t="s">
        <v>12085</v>
      </c>
      <c r="C18561" s="28"/>
      <c r="D18561" s="18" t="s">
        <v>12155</v>
      </c>
      <c r="E18561" s="18" t="s">
        <v>12156</v>
      </c>
      <c r="F18561" s="29">
        <v>25253.200000000001</v>
      </c>
      <c r="G18561" s="30" t="s">
        <v>12088</v>
      </c>
      <c r="H18561" s="18" t="s">
        <v>17</v>
      </c>
      <c r="I18561" s="18" t="s">
        <v>11979</v>
      </c>
      <c r="J18561" s="18" t="str">
        <f>TEXT(G18561,"aa")</f>
        <v>18</v>
      </c>
      <c r="K18561" s="31" t="str">
        <f t="shared" si="1858"/>
        <v>18</v>
      </c>
      <c r="L18561" s="31">
        <v>19</v>
      </c>
      <c r="M18561" s="31">
        <f>+L18561-K18561</f>
        <v>1</v>
      </c>
      <c r="N18561" s="31">
        <v>3</v>
      </c>
      <c r="O18561" s="31">
        <f t="shared" si="1859"/>
        <v>2</v>
      </c>
      <c r="P18561" s="32">
        <f t="shared" si="1860"/>
        <v>8417.7333333333336</v>
      </c>
      <c r="Q18561" s="33">
        <f t="shared" si="1861"/>
        <v>16835.466666666667</v>
      </c>
      <c r="R18561" s="1"/>
      <c r="S18561" s="17"/>
      <c r="T18561" s="17"/>
      <c r="U18561" s="17"/>
      <c r="V18561" s="17"/>
      <c r="W18561" s="17"/>
      <c r="X18561" s="17"/>
      <c r="Y18561" s="17"/>
      <c r="Z18561" s="17"/>
      <c r="AA18561" s="17"/>
      <c r="AB18561" s="17"/>
      <c r="AC18561" s="17"/>
      <c r="AD18561" s="17"/>
      <c r="AE18561" s="17"/>
      <c r="AF18561" s="17"/>
      <c r="AG18561" s="17"/>
      <c r="AH18561" s="17"/>
      <c r="AI18561" s="1"/>
      <c r="AJ18561" s="1"/>
    </row>
    <row r="18562" spans="1:36" s="3" customFormat="1" ht="25.5">
      <c r="A18562" s="26">
        <v>18561</v>
      </c>
      <c r="B18562" s="27" t="s">
        <v>12089</v>
      </c>
      <c r="C18562" s="28"/>
      <c r="D18562" s="18" t="s">
        <v>12157</v>
      </c>
      <c r="E18562" s="18" t="s">
        <v>12158</v>
      </c>
      <c r="F18562" s="29">
        <v>1</v>
      </c>
      <c r="G18562" s="30" t="s">
        <v>12088</v>
      </c>
      <c r="H18562" s="18" t="s">
        <v>17</v>
      </c>
      <c r="I18562" s="18" t="s">
        <v>11979</v>
      </c>
      <c r="J18562" s="18" t="str">
        <f>TEXT(G18562,"aa")</f>
        <v>18</v>
      </c>
      <c r="K18562" s="31" t="str">
        <f t="shared" si="1858"/>
        <v>18</v>
      </c>
      <c r="L18562" s="31">
        <v>19</v>
      </c>
      <c r="M18562" s="31">
        <f>+L18562-K18562</f>
        <v>1</v>
      </c>
      <c r="N18562" s="31">
        <v>3</v>
      </c>
      <c r="O18562" s="31">
        <f t="shared" si="1859"/>
        <v>2</v>
      </c>
      <c r="P18562" s="32">
        <f t="shared" si="1860"/>
        <v>0.33333333333333331</v>
      </c>
      <c r="Q18562" s="33">
        <f t="shared" si="1861"/>
        <v>0.66666666666666663</v>
      </c>
      <c r="R18562" s="1"/>
      <c r="S18562" s="17"/>
      <c r="T18562" s="17"/>
      <c r="U18562" s="17"/>
      <c r="V18562" s="17"/>
      <c r="W18562" s="17"/>
      <c r="X18562" s="17"/>
      <c r="Y18562" s="17"/>
      <c r="Z18562" s="17"/>
      <c r="AA18562" s="17"/>
      <c r="AB18562" s="17"/>
      <c r="AC18562" s="17"/>
      <c r="AD18562" s="17"/>
      <c r="AE18562" s="17"/>
      <c r="AF18562" s="17"/>
      <c r="AG18562" s="17"/>
      <c r="AH18562" s="17"/>
      <c r="AI18562" s="1"/>
      <c r="AJ18562" s="1"/>
    </row>
    <row r="18563" spans="1:36" s="3" customFormat="1">
      <c r="A18563" s="26">
        <v>18562</v>
      </c>
      <c r="B18563" s="44" t="s">
        <v>45049</v>
      </c>
      <c r="C18563" s="28"/>
      <c r="D18563" s="28" t="s">
        <v>45090</v>
      </c>
      <c r="E18563" s="28">
        <v>37648</v>
      </c>
      <c r="F18563" s="45">
        <v>290</v>
      </c>
      <c r="G18563" s="47" t="s">
        <v>44980</v>
      </c>
      <c r="H18563" s="28" t="s">
        <v>17</v>
      </c>
      <c r="I18563" s="18" t="s">
        <v>32543</v>
      </c>
      <c r="J18563" s="18">
        <v>20</v>
      </c>
      <c r="K18563" s="31">
        <f t="shared" si="1858"/>
        <v>20</v>
      </c>
      <c r="L18563" s="31">
        <f>K18563</f>
        <v>20</v>
      </c>
      <c r="M18563" s="31">
        <v>0</v>
      </c>
      <c r="N18563" s="31">
        <v>3</v>
      </c>
      <c r="O18563" s="31">
        <f t="shared" si="1859"/>
        <v>3</v>
      </c>
      <c r="P18563" s="32">
        <f t="shared" si="1860"/>
        <v>96.666666666666671</v>
      </c>
      <c r="Q18563" s="33">
        <f t="shared" si="1861"/>
        <v>290</v>
      </c>
      <c r="R18563" s="1"/>
      <c r="S18563" s="17"/>
      <c r="T18563" s="17"/>
      <c r="U18563" s="17"/>
      <c r="V18563" s="17"/>
      <c r="W18563" s="17"/>
      <c r="X18563" s="17"/>
      <c r="Y18563" s="17"/>
      <c r="Z18563" s="17"/>
      <c r="AA18563" s="17"/>
      <c r="AB18563" s="17"/>
      <c r="AC18563" s="17"/>
      <c r="AD18563" s="17"/>
      <c r="AE18563" s="17"/>
      <c r="AF18563" s="17"/>
      <c r="AG18563" s="17"/>
      <c r="AH18563" s="17"/>
      <c r="AI18563" s="1"/>
      <c r="AJ18563" s="1"/>
    </row>
    <row r="18564" spans="1:36" s="3" customFormat="1" ht="25.5">
      <c r="A18564" s="26">
        <v>18563</v>
      </c>
      <c r="B18564" s="27" t="s">
        <v>12095</v>
      </c>
      <c r="C18564" s="28"/>
      <c r="D18564" s="18" t="s">
        <v>12162</v>
      </c>
      <c r="E18564" s="18" t="s">
        <v>12163</v>
      </c>
      <c r="F18564" s="29">
        <v>1</v>
      </c>
      <c r="G18564" s="30" t="s">
        <v>12088</v>
      </c>
      <c r="H18564" s="18" t="s">
        <v>17</v>
      </c>
      <c r="I18564" s="18" t="s">
        <v>11979</v>
      </c>
      <c r="J18564" s="18" t="str">
        <f>TEXT(G18564,"aa")</f>
        <v>18</v>
      </c>
      <c r="K18564" s="31" t="str">
        <f t="shared" si="1858"/>
        <v>18</v>
      </c>
      <c r="L18564" s="31">
        <v>19</v>
      </c>
      <c r="M18564" s="31">
        <f>+L18564-K18564</f>
        <v>1</v>
      </c>
      <c r="N18564" s="31">
        <v>3</v>
      </c>
      <c r="O18564" s="31">
        <f t="shared" si="1859"/>
        <v>2</v>
      </c>
      <c r="P18564" s="32">
        <f t="shared" si="1860"/>
        <v>0.33333333333333331</v>
      </c>
      <c r="Q18564" s="33">
        <f t="shared" si="1861"/>
        <v>0.66666666666666663</v>
      </c>
      <c r="R18564" s="1"/>
      <c r="S18564" s="17"/>
      <c r="T18564" s="17"/>
      <c r="U18564" s="17"/>
      <c r="V18564" s="17"/>
      <c r="W18564" s="17"/>
      <c r="X18564" s="17"/>
      <c r="Y18564" s="17"/>
      <c r="Z18564" s="17"/>
      <c r="AA18564" s="17"/>
      <c r="AB18564" s="17"/>
      <c r="AC18564" s="17"/>
      <c r="AD18564" s="17"/>
      <c r="AE18564" s="17"/>
      <c r="AF18564" s="17"/>
      <c r="AG18564" s="17"/>
      <c r="AH18564" s="17"/>
      <c r="AI18564" s="1"/>
      <c r="AJ18564" s="1"/>
    </row>
    <row r="18565" spans="1:36" s="3" customFormat="1" ht="25.5">
      <c r="A18565" s="26">
        <v>18564</v>
      </c>
      <c r="B18565" s="27" t="s">
        <v>12085</v>
      </c>
      <c r="C18565" s="28"/>
      <c r="D18565" s="18" t="s">
        <v>12164</v>
      </c>
      <c r="E18565" s="18" t="s">
        <v>12165</v>
      </c>
      <c r="F18565" s="29">
        <v>25253.200000000001</v>
      </c>
      <c r="G18565" s="30" t="s">
        <v>12088</v>
      </c>
      <c r="H18565" s="18" t="s">
        <v>17</v>
      </c>
      <c r="I18565" s="18" t="s">
        <v>11979</v>
      </c>
      <c r="J18565" s="18" t="str">
        <f>TEXT(G18565,"aa")</f>
        <v>18</v>
      </c>
      <c r="K18565" s="31" t="str">
        <f t="shared" si="1858"/>
        <v>18</v>
      </c>
      <c r="L18565" s="31">
        <v>19</v>
      </c>
      <c r="M18565" s="31">
        <f>+L18565-K18565</f>
        <v>1</v>
      </c>
      <c r="N18565" s="31">
        <v>3</v>
      </c>
      <c r="O18565" s="31">
        <f t="shared" si="1859"/>
        <v>2</v>
      </c>
      <c r="P18565" s="32">
        <f t="shared" si="1860"/>
        <v>8417.7333333333336</v>
      </c>
      <c r="Q18565" s="33">
        <f t="shared" si="1861"/>
        <v>16835.466666666667</v>
      </c>
      <c r="R18565" s="1"/>
      <c r="S18565" s="17"/>
      <c r="T18565" s="17"/>
      <c r="U18565" s="17"/>
      <c r="V18565" s="17"/>
      <c r="W18565" s="17"/>
      <c r="X18565" s="17"/>
      <c r="Y18565" s="17"/>
      <c r="Z18565" s="17"/>
      <c r="AA18565" s="17"/>
      <c r="AB18565" s="17"/>
      <c r="AC18565" s="17"/>
      <c r="AD18565" s="17"/>
      <c r="AE18565" s="17"/>
      <c r="AF18565" s="17"/>
      <c r="AG18565" s="17"/>
      <c r="AH18565" s="17"/>
      <c r="AI18565" s="1"/>
      <c r="AJ18565" s="1"/>
    </row>
    <row r="18566" spans="1:36" ht="25.5">
      <c r="A18566" s="26">
        <v>18565</v>
      </c>
      <c r="B18566" s="27" t="s">
        <v>12089</v>
      </c>
      <c r="C18566" s="28"/>
      <c r="D18566" s="18" t="s">
        <v>12166</v>
      </c>
      <c r="E18566" s="18" t="s">
        <v>12167</v>
      </c>
      <c r="F18566" s="29">
        <v>1</v>
      </c>
      <c r="G18566" s="30" t="s">
        <v>12088</v>
      </c>
      <c r="H18566" s="18" t="s">
        <v>17</v>
      </c>
      <c r="I18566" s="18" t="s">
        <v>11979</v>
      </c>
      <c r="J18566" s="18" t="str">
        <f>TEXT(G18566,"aa")</f>
        <v>18</v>
      </c>
      <c r="K18566" s="31" t="str">
        <f t="shared" si="1858"/>
        <v>18</v>
      </c>
      <c r="L18566" s="31">
        <v>19</v>
      </c>
      <c r="M18566" s="31">
        <f>+L18566-K18566</f>
        <v>1</v>
      </c>
      <c r="N18566" s="31">
        <v>3</v>
      </c>
      <c r="O18566" s="31">
        <f t="shared" si="1859"/>
        <v>2</v>
      </c>
      <c r="P18566" s="32">
        <f t="shared" si="1860"/>
        <v>0.33333333333333331</v>
      </c>
      <c r="Q18566" s="33">
        <f t="shared" si="1861"/>
        <v>0.66666666666666663</v>
      </c>
    </row>
    <row r="18567" spans="1:36">
      <c r="A18567" s="26">
        <v>18566</v>
      </c>
      <c r="B18567" s="44" t="s">
        <v>45049</v>
      </c>
      <c r="C18567" s="28"/>
      <c r="D18567" s="28" t="s">
        <v>45092</v>
      </c>
      <c r="E18567" s="28">
        <v>37649</v>
      </c>
      <c r="F18567" s="45">
        <v>290</v>
      </c>
      <c r="G18567" s="47" t="s">
        <v>44980</v>
      </c>
      <c r="H18567" s="28" t="s">
        <v>17</v>
      </c>
      <c r="I18567" s="18" t="s">
        <v>32543</v>
      </c>
      <c r="J18567" s="18">
        <v>20</v>
      </c>
      <c r="K18567" s="31">
        <f t="shared" si="1858"/>
        <v>20</v>
      </c>
      <c r="L18567" s="31">
        <f>K18567</f>
        <v>20</v>
      </c>
      <c r="M18567" s="31">
        <v>0</v>
      </c>
      <c r="N18567" s="31">
        <v>3</v>
      </c>
      <c r="O18567" s="31">
        <f t="shared" si="1859"/>
        <v>3</v>
      </c>
      <c r="P18567" s="32">
        <f t="shared" si="1860"/>
        <v>96.666666666666671</v>
      </c>
      <c r="Q18567" s="33">
        <f t="shared" si="1861"/>
        <v>290</v>
      </c>
    </row>
    <row r="18568" spans="1:36" ht="25.5">
      <c r="A18568" s="26">
        <v>18567</v>
      </c>
      <c r="B18568" s="27" t="s">
        <v>12095</v>
      </c>
      <c r="C18568" s="28"/>
      <c r="D18568" s="18" t="s">
        <v>12170</v>
      </c>
      <c r="E18568" s="18" t="s">
        <v>12171</v>
      </c>
      <c r="F18568" s="29">
        <v>1</v>
      </c>
      <c r="G18568" s="30" t="s">
        <v>12088</v>
      </c>
      <c r="H18568" s="18" t="s">
        <v>17</v>
      </c>
      <c r="I18568" s="18" t="s">
        <v>11979</v>
      </c>
      <c r="J18568" s="18" t="str">
        <f>TEXT(G18568,"aa")</f>
        <v>18</v>
      </c>
      <c r="K18568" s="31" t="str">
        <f t="shared" si="1858"/>
        <v>18</v>
      </c>
      <c r="L18568" s="31">
        <v>19</v>
      </c>
      <c r="M18568" s="31">
        <f>+L18568-K18568</f>
        <v>1</v>
      </c>
      <c r="N18568" s="31">
        <v>3</v>
      </c>
      <c r="O18568" s="31">
        <f t="shared" si="1859"/>
        <v>2</v>
      </c>
      <c r="P18568" s="32">
        <f t="shared" si="1860"/>
        <v>0.33333333333333331</v>
      </c>
      <c r="Q18568" s="33">
        <f t="shared" si="1861"/>
        <v>0.66666666666666663</v>
      </c>
    </row>
    <row r="18569" spans="1:36" ht="25.5">
      <c r="A18569" s="26">
        <v>18568</v>
      </c>
      <c r="B18569" s="27" t="s">
        <v>12085</v>
      </c>
      <c r="C18569" s="28"/>
      <c r="D18569" s="18" t="s">
        <v>12172</v>
      </c>
      <c r="E18569" s="18" t="s">
        <v>12173</v>
      </c>
      <c r="F18569" s="29">
        <v>25253.200000000001</v>
      </c>
      <c r="G18569" s="30" t="s">
        <v>12088</v>
      </c>
      <c r="H18569" s="18" t="s">
        <v>17</v>
      </c>
      <c r="I18569" s="18" t="s">
        <v>11979</v>
      </c>
      <c r="J18569" s="18" t="str">
        <f>TEXT(G18569,"aa")</f>
        <v>18</v>
      </c>
      <c r="K18569" s="31" t="str">
        <f t="shared" si="1858"/>
        <v>18</v>
      </c>
      <c r="L18569" s="31">
        <v>19</v>
      </c>
      <c r="M18569" s="31">
        <f>+L18569-K18569</f>
        <v>1</v>
      </c>
      <c r="N18569" s="31">
        <v>3</v>
      </c>
      <c r="O18569" s="31">
        <f t="shared" si="1859"/>
        <v>2</v>
      </c>
      <c r="P18569" s="32">
        <f t="shared" si="1860"/>
        <v>8417.7333333333336</v>
      </c>
      <c r="Q18569" s="33">
        <f t="shared" si="1861"/>
        <v>16835.466666666667</v>
      </c>
    </row>
    <row r="18570" spans="1:36" ht="25.5">
      <c r="A18570" s="26">
        <v>18569</v>
      </c>
      <c r="B18570" s="27" t="s">
        <v>12089</v>
      </c>
      <c r="C18570" s="28"/>
      <c r="D18570" s="18" t="s">
        <v>12174</v>
      </c>
      <c r="E18570" s="18" t="s">
        <v>12175</v>
      </c>
      <c r="F18570" s="29">
        <v>1</v>
      </c>
      <c r="G18570" s="30" t="s">
        <v>12088</v>
      </c>
      <c r="H18570" s="18" t="s">
        <v>17</v>
      </c>
      <c r="I18570" s="18" t="s">
        <v>11979</v>
      </c>
      <c r="J18570" s="18" t="str">
        <f>TEXT(G18570,"aa")</f>
        <v>18</v>
      </c>
      <c r="K18570" s="31" t="str">
        <f t="shared" si="1858"/>
        <v>18</v>
      </c>
      <c r="L18570" s="31">
        <v>19</v>
      </c>
      <c r="M18570" s="31">
        <f>+L18570-K18570</f>
        <v>1</v>
      </c>
      <c r="N18570" s="31">
        <v>3</v>
      </c>
      <c r="O18570" s="31">
        <f t="shared" si="1859"/>
        <v>2</v>
      </c>
      <c r="P18570" s="32">
        <f t="shared" si="1860"/>
        <v>0.33333333333333331</v>
      </c>
      <c r="Q18570" s="33">
        <f t="shared" si="1861"/>
        <v>0.66666666666666663</v>
      </c>
    </row>
    <row r="18571" spans="1:36">
      <c r="A18571" s="26">
        <v>18570</v>
      </c>
      <c r="B18571" s="44" t="s">
        <v>45049</v>
      </c>
      <c r="C18571" s="28"/>
      <c r="D18571" s="28" t="s">
        <v>45094</v>
      </c>
      <c r="E18571" s="28">
        <v>37650</v>
      </c>
      <c r="F18571" s="45">
        <v>290</v>
      </c>
      <c r="G18571" s="47" t="s">
        <v>44980</v>
      </c>
      <c r="H18571" s="28" t="s">
        <v>17</v>
      </c>
      <c r="I18571" s="18" t="s">
        <v>32543</v>
      </c>
      <c r="J18571" s="18">
        <v>20</v>
      </c>
      <c r="K18571" s="31">
        <f t="shared" si="1858"/>
        <v>20</v>
      </c>
      <c r="L18571" s="31">
        <f>K18571</f>
        <v>20</v>
      </c>
      <c r="M18571" s="31">
        <v>0</v>
      </c>
      <c r="N18571" s="31">
        <v>3</v>
      </c>
      <c r="O18571" s="31">
        <f t="shared" si="1859"/>
        <v>3</v>
      </c>
      <c r="P18571" s="32">
        <f t="shared" si="1860"/>
        <v>96.666666666666671</v>
      </c>
      <c r="Q18571" s="33">
        <f t="shared" si="1861"/>
        <v>290</v>
      </c>
    </row>
    <row r="18572" spans="1:36" ht="25.5">
      <c r="A18572" s="26">
        <v>18571</v>
      </c>
      <c r="B18572" s="27" t="s">
        <v>12095</v>
      </c>
      <c r="C18572" s="28"/>
      <c r="D18572" s="18" t="s">
        <v>12178</v>
      </c>
      <c r="E18572" s="18" t="s">
        <v>12179</v>
      </c>
      <c r="F18572" s="29">
        <v>1</v>
      </c>
      <c r="G18572" s="30" t="s">
        <v>12088</v>
      </c>
      <c r="H18572" s="18" t="s">
        <v>17</v>
      </c>
      <c r="I18572" s="18" t="s">
        <v>11979</v>
      </c>
      <c r="J18572" s="18" t="str">
        <f t="shared" ref="J18572:J18591" si="1862">TEXT(G18572,"aa")</f>
        <v>18</v>
      </c>
      <c r="K18572" s="31" t="str">
        <f t="shared" si="1858"/>
        <v>18</v>
      </c>
      <c r="L18572" s="31">
        <v>19</v>
      </c>
      <c r="M18572" s="31">
        <f t="shared" ref="M18572:M18588" si="1863">+L18572-K18572</f>
        <v>1</v>
      </c>
      <c r="N18572" s="31">
        <v>3</v>
      </c>
      <c r="O18572" s="31">
        <f t="shared" si="1859"/>
        <v>2</v>
      </c>
      <c r="P18572" s="32">
        <f t="shared" si="1860"/>
        <v>0.33333333333333331</v>
      </c>
      <c r="Q18572" s="33">
        <f t="shared" si="1861"/>
        <v>0.66666666666666663</v>
      </c>
    </row>
    <row r="18573" spans="1:36">
      <c r="A18573" s="26">
        <v>18572</v>
      </c>
      <c r="B18573" s="27" t="s">
        <v>12180</v>
      </c>
      <c r="C18573" s="28"/>
      <c r="D18573" s="18" t="s">
        <v>12181</v>
      </c>
      <c r="E18573" s="18" t="s">
        <v>12182</v>
      </c>
      <c r="F18573" s="29">
        <v>2282.88</v>
      </c>
      <c r="G18573" s="30" t="s">
        <v>12088</v>
      </c>
      <c r="H18573" s="18" t="s">
        <v>17</v>
      </c>
      <c r="I18573" s="18" t="s">
        <v>11979</v>
      </c>
      <c r="J18573" s="18" t="str">
        <f t="shared" si="1862"/>
        <v>18</v>
      </c>
      <c r="K18573" s="31" t="str">
        <f t="shared" si="1858"/>
        <v>18</v>
      </c>
      <c r="L18573" s="31">
        <v>19</v>
      </c>
      <c r="M18573" s="31">
        <f t="shared" si="1863"/>
        <v>1</v>
      </c>
      <c r="N18573" s="31">
        <v>3</v>
      </c>
      <c r="O18573" s="31">
        <f t="shared" si="1859"/>
        <v>2</v>
      </c>
      <c r="P18573" s="32">
        <f t="shared" si="1860"/>
        <v>760.96</v>
      </c>
      <c r="Q18573" s="33">
        <f t="shared" si="1861"/>
        <v>1521.92</v>
      </c>
    </row>
    <row r="18574" spans="1:36">
      <c r="A18574" s="26">
        <v>18573</v>
      </c>
      <c r="B18574" s="27" t="s">
        <v>12183</v>
      </c>
      <c r="C18574" s="28"/>
      <c r="D18574" s="18" t="s">
        <v>12184</v>
      </c>
      <c r="E18574" s="18" t="s">
        <v>12185</v>
      </c>
      <c r="F18574" s="29">
        <v>2282.88</v>
      </c>
      <c r="G18574" s="30" t="s">
        <v>12088</v>
      </c>
      <c r="H18574" s="18" t="s">
        <v>17</v>
      </c>
      <c r="I18574" s="18" t="s">
        <v>11979</v>
      </c>
      <c r="J18574" s="18" t="str">
        <f t="shared" si="1862"/>
        <v>18</v>
      </c>
      <c r="K18574" s="31" t="str">
        <f t="shared" si="1858"/>
        <v>18</v>
      </c>
      <c r="L18574" s="31">
        <v>19</v>
      </c>
      <c r="M18574" s="31">
        <f t="shared" si="1863"/>
        <v>1</v>
      </c>
      <c r="N18574" s="31">
        <v>3</v>
      </c>
      <c r="O18574" s="31">
        <f t="shared" si="1859"/>
        <v>2</v>
      </c>
      <c r="P18574" s="32">
        <f t="shared" si="1860"/>
        <v>760.96</v>
      </c>
      <c r="Q18574" s="33">
        <f t="shared" si="1861"/>
        <v>1521.92</v>
      </c>
    </row>
    <row r="18575" spans="1:36">
      <c r="A18575" s="26">
        <v>18574</v>
      </c>
      <c r="B18575" s="27" t="s">
        <v>12183</v>
      </c>
      <c r="C18575" s="28"/>
      <c r="D18575" s="18" t="s">
        <v>12186</v>
      </c>
      <c r="E18575" s="18" t="s">
        <v>12187</v>
      </c>
      <c r="F18575" s="29">
        <v>2282.88</v>
      </c>
      <c r="G18575" s="30" t="s">
        <v>12088</v>
      </c>
      <c r="H18575" s="18" t="s">
        <v>17</v>
      </c>
      <c r="I18575" s="18" t="s">
        <v>11979</v>
      </c>
      <c r="J18575" s="18" t="str">
        <f t="shared" si="1862"/>
        <v>18</v>
      </c>
      <c r="K18575" s="31" t="str">
        <f t="shared" si="1858"/>
        <v>18</v>
      </c>
      <c r="L18575" s="31">
        <v>19</v>
      </c>
      <c r="M18575" s="31">
        <f t="shared" si="1863"/>
        <v>1</v>
      </c>
      <c r="N18575" s="31">
        <v>3</v>
      </c>
      <c r="O18575" s="31">
        <f t="shared" si="1859"/>
        <v>2</v>
      </c>
      <c r="P18575" s="32">
        <f t="shared" si="1860"/>
        <v>760.96</v>
      </c>
      <c r="Q18575" s="33">
        <f t="shared" si="1861"/>
        <v>1521.92</v>
      </c>
    </row>
    <row r="18576" spans="1:36">
      <c r="A18576" s="26">
        <v>18575</v>
      </c>
      <c r="B18576" s="27" t="s">
        <v>12183</v>
      </c>
      <c r="C18576" s="28"/>
      <c r="D18576" s="18" t="s">
        <v>12188</v>
      </c>
      <c r="E18576" s="18" t="s">
        <v>12189</v>
      </c>
      <c r="F18576" s="29">
        <v>2282.88</v>
      </c>
      <c r="G18576" s="30" t="s">
        <v>12088</v>
      </c>
      <c r="H18576" s="18" t="s">
        <v>17</v>
      </c>
      <c r="I18576" s="18" t="s">
        <v>11979</v>
      </c>
      <c r="J18576" s="18" t="str">
        <f t="shared" si="1862"/>
        <v>18</v>
      </c>
      <c r="K18576" s="31" t="str">
        <f t="shared" si="1858"/>
        <v>18</v>
      </c>
      <c r="L18576" s="31">
        <v>19</v>
      </c>
      <c r="M18576" s="31">
        <f t="shared" si="1863"/>
        <v>1</v>
      </c>
      <c r="N18576" s="31">
        <v>3</v>
      </c>
      <c r="O18576" s="31">
        <f t="shared" si="1859"/>
        <v>2</v>
      </c>
      <c r="P18576" s="32">
        <f t="shared" si="1860"/>
        <v>760.96</v>
      </c>
      <c r="Q18576" s="33">
        <f t="shared" si="1861"/>
        <v>1521.92</v>
      </c>
    </row>
    <row r="18577" spans="1:17">
      <c r="A18577" s="26">
        <v>18576</v>
      </c>
      <c r="B18577" s="27" t="s">
        <v>12183</v>
      </c>
      <c r="C18577" s="28"/>
      <c r="D18577" s="18" t="s">
        <v>12190</v>
      </c>
      <c r="E18577" s="18" t="s">
        <v>12191</v>
      </c>
      <c r="F18577" s="29">
        <v>2282.88</v>
      </c>
      <c r="G18577" s="30" t="s">
        <v>12088</v>
      </c>
      <c r="H18577" s="18" t="s">
        <v>17</v>
      </c>
      <c r="I18577" s="18" t="s">
        <v>11979</v>
      </c>
      <c r="J18577" s="18" t="str">
        <f t="shared" si="1862"/>
        <v>18</v>
      </c>
      <c r="K18577" s="31" t="str">
        <f t="shared" si="1858"/>
        <v>18</v>
      </c>
      <c r="L18577" s="31">
        <v>19</v>
      </c>
      <c r="M18577" s="31">
        <f t="shared" si="1863"/>
        <v>1</v>
      </c>
      <c r="N18577" s="31">
        <v>3</v>
      </c>
      <c r="O18577" s="31">
        <f t="shared" si="1859"/>
        <v>2</v>
      </c>
      <c r="P18577" s="32">
        <f t="shared" si="1860"/>
        <v>760.96</v>
      </c>
      <c r="Q18577" s="33">
        <f t="shared" si="1861"/>
        <v>1521.92</v>
      </c>
    </row>
    <row r="18578" spans="1:17">
      <c r="A18578" s="26">
        <v>18577</v>
      </c>
      <c r="B18578" s="27" t="s">
        <v>12183</v>
      </c>
      <c r="C18578" s="28"/>
      <c r="D18578" s="18" t="s">
        <v>12192</v>
      </c>
      <c r="E18578" s="18" t="s">
        <v>12193</v>
      </c>
      <c r="F18578" s="29">
        <v>2282.88</v>
      </c>
      <c r="G18578" s="30" t="s">
        <v>12088</v>
      </c>
      <c r="H18578" s="18" t="s">
        <v>17</v>
      </c>
      <c r="I18578" s="18" t="s">
        <v>11979</v>
      </c>
      <c r="J18578" s="18" t="str">
        <f t="shared" si="1862"/>
        <v>18</v>
      </c>
      <c r="K18578" s="31" t="str">
        <f t="shared" si="1858"/>
        <v>18</v>
      </c>
      <c r="L18578" s="31">
        <v>19</v>
      </c>
      <c r="M18578" s="31">
        <f t="shared" si="1863"/>
        <v>1</v>
      </c>
      <c r="N18578" s="31">
        <v>3</v>
      </c>
      <c r="O18578" s="31">
        <f t="shared" si="1859"/>
        <v>2</v>
      </c>
      <c r="P18578" s="32">
        <f t="shared" si="1860"/>
        <v>760.96</v>
      </c>
      <c r="Q18578" s="33">
        <f t="shared" si="1861"/>
        <v>1521.92</v>
      </c>
    </row>
    <row r="18579" spans="1:17">
      <c r="A18579" s="26">
        <v>18578</v>
      </c>
      <c r="B18579" s="27" t="s">
        <v>12183</v>
      </c>
      <c r="C18579" s="28"/>
      <c r="D18579" s="18" t="s">
        <v>12194</v>
      </c>
      <c r="E18579" s="18" t="s">
        <v>12195</v>
      </c>
      <c r="F18579" s="29">
        <v>2282.88</v>
      </c>
      <c r="G18579" s="30" t="s">
        <v>12088</v>
      </c>
      <c r="H18579" s="18" t="s">
        <v>17</v>
      </c>
      <c r="I18579" s="18" t="s">
        <v>11979</v>
      </c>
      <c r="J18579" s="18" t="str">
        <f t="shared" si="1862"/>
        <v>18</v>
      </c>
      <c r="K18579" s="31" t="str">
        <f t="shared" si="1858"/>
        <v>18</v>
      </c>
      <c r="L18579" s="31">
        <v>19</v>
      </c>
      <c r="M18579" s="31">
        <f t="shared" si="1863"/>
        <v>1</v>
      </c>
      <c r="N18579" s="31">
        <v>3</v>
      </c>
      <c r="O18579" s="31">
        <f t="shared" si="1859"/>
        <v>2</v>
      </c>
      <c r="P18579" s="32">
        <f t="shared" si="1860"/>
        <v>760.96</v>
      </c>
      <c r="Q18579" s="33">
        <f t="shared" si="1861"/>
        <v>1521.92</v>
      </c>
    </row>
    <row r="18580" spans="1:17">
      <c r="A18580" s="26">
        <v>18579</v>
      </c>
      <c r="B18580" s="27" t="s">
        <v>12183</v>
      </c>
      <c r="C18580" s="28"/>
      <c r="D18580" s="18" t="s">
        <v>12196</v>
      </c>
      <c r="E18580" s="18" t="s">
        <v>12197</v>
      </c>
      <c r="F18580" s="29">
        <v>2282.88</v>
      </c>
      <c r="G18580" s="30" t="s">
        <v>12088</v>
      </c>
      <c r="H18580" s="18" t="s">
        <v>17</v>
      </c>
      <c r="I18580" s="18" t="s">
        <v>11979</v>
      </c>
      <c r="J18580" s="18" t="str">
        <f t="shared" si="1862"/>
        <v>18</v>
      </c>
      <c r="K18580" s="31" t="str">
        <f t="shared" si="1858"/>
        <v>18</v>
      </c>
      <c r="L18580" s="31">
        <v>19</v>
      </c>
      <c r="M18580" s="31">
        <f t="shared" si="1863"/>
        <v>1</v>
      </c>
      <c r="N18580" s="31">
        <v>3</v>
      </c>
      <c r="O18580" s="31">
        <f t="shared" si="1859"/>
        <v>2</v>
      </c>
      <c r="P18580" s="32">
        <f t="shared" si="1860"/>
        <v>760.96</v>
      </c>
      <c r="Q18580" s="33">
        <f t="shared" si="1861"/>
        <v>1521.92</v>
      </c>
    </row>
    <row r="18581" spans="1:17">
      <c r="A18581" s="26">
        <v>18580</v>
      </c>
      <c r="B18581" s="27" t="s">
        <v>12183</v>
      </c>
      <c r="C18581" s="28"/>
      <c r="D18581" s="18" t="s">
        <v>12198</v>
      </c>
      <c r="E18581" s="18" t="s">
        <v>12199</v>
      </c>
      <c r="F18581" s="29">
        <v>2282.88</v>
      </c>
      <c r="G18581" s="30" t="s">
        <v>12088</v>
      </c>
      <c r="H18581" s="18" t="s">
        <v>17</v>
      </c>
      <c r="I18581" s="18" t="s">
        <v>11979</v>
      </c>
      <c r="J18581" s="18" t="str">
        <f t="shared" si="1862"/>
        <v>18</v>
      </c>
      <c r="K18581" s="31" t="str">
        <f t="shared" si="1858"/>
        <v>18</v>
      </c>
      <c r="L18581" s="31">
        <v>19</v>
      </c>
      <c r="M18581" s="31">
        <f t="shared" si="1863"/>
        <v>1</v>
      </c>
      <c r="N18581" s="31">
        <v>3</v>
      </c>
      <c r="O18581" s="31">
        <f t="shared" si="1859"/>
        <v>2</v>
      </c>
      <c r="P18581" s="32">
        <f t="shared" si="1860"/>
        <v>760.96</v>
      </c>
      <c r="Q18581" s="33">
        <f t="shared" si="1861"/>
        <v>1521.92</v>
      </c>
    </row>
    <row r="18582" spans="1:17">
      <c r="A18582" s="26">
        <v>18581</v>
      </c>
      <c r="B18582" s="27" t="s">
        <v>12183</v>
      </c>
      <c r="C18582" s="28"/>
      <c r="D18582" s="18" t="s">
        <v>12200</v>
      </c>
      <c r="E18582" s="18" t="s">
        <v>12201</v>
      </c>
      <c r="F18582" s="29">
        <v>2282.88</v>
      </c>
      <c r="G18582" s="30" t="s">
        <v>12088</v>
      </c>
      <c r="H18582" s="18" t="s">
        <v>17</v>
      </c>
      <c r="I18582" s="18" t="s">
        <v>11979</v>
      </c>
      <c r="J18582" s="18" t="str">
        <f t="shared" si="1862"/>
        <v>18</v>
      </c>
      <c r="K18582" s="31" t="str">
        <f t="shared" si="1858"/>
        <v>18</v>
      </c>
      <c r="L18582" s="31">
        <v>19</v>
      </c>
      <c r="M18582" s="31">
        <f t="shared" si="1863"/>
        <v>1</v>
      </c>
      <c r="N18582" s="31">
        <v>3</v>
      </c>
      <c r="O18582" s="31">
        <f t="shared" si="1859"/>
        <v>2</v>
      </c>
      <c r="P18582" s="32">
        <f t="shared" si="1860"/>
        <v>760.96</v>
      </c>
      <c r="Q18582" s="33">
        <f t="shared" si="1861"/>
        <v>1521.92</v>
      </c>
    </row>
    <row r="18583" spans="1:17">
      <c r="A18583" s="26">
        <v>18582</v>
      </c>
      <c r="B18583" s="27" t="s">
        <v>12183</v>
      </c>
      <c r="C18583" s="28"/>
      <c r="D18583" s="18" t="s">
        <v>12202</v>
      </c>
      <c r="E18583" s="18" t="s">
        <v>12203</v>
      </c>
      <c r="F18583" s="29">
        <v>2282.88</v>
      </c>
      <c r="G18583" s="30" t="s">
        <v>12088</v>
      </c>
      <c r="H18583" s="18" t="s">
        <v>17</v>
      </c>
      <c r="I18583" s="18" t="s">
        <v>11979</v>
      </c>
      <c r="J18583" s="18" t="str">
        <f t="shared" si="1862"/>
        <v>18</v>
      </c>
      <c r="K18583" s="31" t="str">
        <f t="shared" si="1858"/>
        <v>18</v>
      </c>
      <c r="L18583" s="31">
        <v>19</v>
      </c>
      <c r="M18583" s="31">
        <f t="shared" si="1863"/>
        <v>1</v>
      </c>
      <c r="N18583" s="31">
        <v>3</v>
      </c>
      <c r="O18583" s="31">
        <f t="shared" si="1859"/>
        <v>2</v>
      </c>
      <c r="P18583" s="32">
        <f t="shared" si="1860"/>
        <v>760.96</v>
      </c>
      <c r="Q18583" s="33">
        <f t="shared" si="1861"/>
        <v>1521.92</v>
      </c>
    </row>
    <row r="18584" spans="1:17" ht="25.5">
      <c r="A18584" s="26">
        <v>18583</v>
      </c>
      <c r="B18584" s="27" t="s">
        <v>12204</v>
      </c>
      <c r="C18584" s="28"/>
      <c r="D18584" s="18" t="s">
        <v>12205</v>
      </c>
      <c r="E18584" s="18" t="s">
        <v>12206</v>
      </c>
      <c r="F18584" s="29">
        <v>9269.56</v>
      </c>
      <c r="G18584" s="30" t="s">
        <v>12088</v>
      </c>
      <c r="H18584" s="18" t="s">
        <v>17</v>
      </c>
      <c r="I18584" s="18" t="s">
        <v>11979</v>
      </c>
      <c r="J18584" s="18" t="str">
        <f t="shared" si="1862"/>
        <v>18</v>
      </c>
      <c r="K18584" s="31" t="str">
        <f t="shared" si="1858"/>
        <v>18</v>
      </c>
      <c r="L18584" s="31">
        <v>19</v>
      </c>
      <c r="M18584" s="31">
        <f t="shared" si="1863"/>
        <v>1</v>
      </c>
      <c r="N18584" s="31">
        <v>3</v>
      </c>
      <c r="O18584" s="31">
        <f t="shared" si="1859"/>
        <v>2</v>
      </c>
      <c r="P18584" s="32">
        <f t="shared" si="1860"/>
        <v>3089.853333333333</v>
      </c>
      <c r="Q18584" s="33">
        <f t="shared" si="1861"/>
        <v>6179.706666666666</v>
      </c>
    </row>
    <row r="18585" spans="1:17" ht="25.5">
      <c r="A18585" s="26">
        <v>18584</v>
      </c>
      <c r="B18585" s="27" t="s">
        <v>12204</v>
      </c>
      <c r="C18585" s="28"/>
      <c r="D18585" s="18" t="s">
        <v>12207</v>
      </c>
      <c r="E18585" s="18" t="s">
        <v>12208</v>
      </c>
      <c r="F18585" s="29">
        <v>9269.56</v>
      </c>
      <c r="G18585" s="30" t="s">
        <v>12088</v>
      </c>
      <c r="H18585" s="18" t="s">
        <v>17</v>
      </c>
      <c r="I18585" s="18" t="s">
        <v>11979</v>
      </c>
      <c r="J18585" s="18" t="str">
        <f t="shared" si="1862"/>
        <v>18</v>
      </c>
      <c r="K18585" s="31" t="str">
        <f t="shared" si="1858"/>
        <v>18</v>
      </c>
      <c r="L18585" s="31">
        <v>19</v>
      </c>
      <c r="M18585" s="31">
        <f t="shared" si="1863"/>
        <v>1</v>
      </c>
      <c r="N18585" s="31">
        <v>3</v>
      </c>
      <c r="O18585" s="31">
        <f t="shared" si="1859"/>
        <v>2</v>
      </c>
      <c r="P18585" s="32">
        <f t="shared" si="1860"/>
        <v>3089.853333333333</v>
      </c>
      <c r="Q18585" s="33">
        <f t="shared" si="1861"/>
        <v>6179.706666666666</v>
      </c>
    </row>
    <row r="18586" spans="1:17" ht="25.5">
      <c r="A18586" s="26">
        <v>18585</v>
      </c>
      <c r="B18586" s="27" t="s">
        <v>12204</v>
      </c>
      <c r="C18586" s="28"/>
      <c r="D18586" s="18" t="s">
        <v>12209</v>
      </c>
      <c r="E18586" s="18" t="s">
        <v>12210</v>
      </c>
      <c r="F18586" s="29">
        <v>9269.56</v>
      </c>
      <c r="G18586" s="30" t="s">
        <v>12088</v>
      </c>
      <c r="H18586" s="18" t="s">
        <v>17</v>
      </c>
      <c r="I18586" s="18" t="s">
        <v>11979</v>
      </c>
      <c r="J18586" s="18" t="str">
        <f t="shared" si="1862"/>
        <v>18</v>
      </c>
      <c r="K18586" s="31" t="str">
        <f t="shared" ref="K18586:K18588" si="1864">J18586</f>
        <v>18</v>
      </c>
      <c r="L18586" s="31">
        <v>19</v>
      </c>
      <c r="M18586" s="31">
        <f t="shared" si="1863"/>
        <v>1</v>
      </c>
      <c r="N18586" s="31">
        <v>3</v>
      </c>
      <c r="O18586" s="31">
        <f t="shared" ref="O18586:O18588" si="1865">N18586-M18586</f>
        <v>2</v>
      </c>
      <c r="P18586" s="32">
        <f t="shared" si="1860"/>
        <v>3089.853333333333</v>
      </c>
      <c r="Q18586" s="33">
        <f t="shared" ref="Q18586:Q18588" si="1866">P18586*O18586</f>
        <v>6179.706666666666</v>
      </c>
    </row>
    <row r="18587" spans="1:17" ht="25.5">
      <c r="A18587" s="26">
        <v>18586</v>
      </c>
      <c r="B18587" s="27" t="s">
        <v>12204</v>
      </c>
      <c r="C18587" s="28"/>
      <c r="D18587" s="18" t="s">
        <v>12211</v>
      </c>
      <c r="E18587" s="18" t="s">
        <v>12212</v>
      </c>
      <c r="F18587" s="29">
        <v>9269.56</v>
      </c>
      <c r="G18587" s="30" t="s">
        <v>12088</v>
      </c>
      <c r="H18587" s="18" t="s">
        <v>17</v>
      </c>
      <c r="I18587" s="18" t="s">
        <v>11979</v>
      </c>
      <c r="J18587" s="18" t="str">
        <f t="shared" si="1862"/>
        <v>18</v>
      </c>
      <c r="K18587" s="31" t="str">
        <f t="shared" si="1864"/>
        <v>18</v>
      </c>
      <c r="L18587" s="31">
        <v>19</v>
      </c>
      <c r="M18587" s="31">
        <f t="shared" si="1863"/>
        <v>1</v>
      </c>
      <c r="N18587" s="31">
        <v>3</v>
      </c>
      <c r="O18587" s="31">
        <f t="shared" si="1865"/>
        <v>2</v>
      </c>
      <c r="P18587" s="32">
        <f t="shared" si="1860"/>
        <v>3089.853333333333</v>
      </c>
      <c r="Q18587" s="33">
        <f t="shared" si="1866"/>
        <v>6179.706666666666</v>
      </c>
    </row>
    <row r="18588" spans="1:17" ht="25.5">
      <c r="A18588" s="26">
        <v>18587</v>
      </c>
      <c r="B18588" s="27" t="s">
        <v>12204</v>
      </c>
      <c r="C18588" s="28"/>
      <c r="D18588" s="18" t="s">
        <v>12213</v>
      </c>
      <c r="E18588" s="18" t="s">
        <v>12214</v>
      </c>
      <c r="F18588" s="29">
        <v>9269.56</v>
      </c>
      <c r="G18588" s="30" t="s">
        <v>12088</v>
      </c>
      <c r="H18588" s="18" t="s">
        <v>17</v>
      </c>
      <c r="I18588" s="18" t="s">
        <v>11979</v>
      </c>
      <c r="J18588" s="18" t="str">
        <f t="shared" si="1862"/>
        <v>18</v>
      </c>
      <c r="K18588" s="31" t="str">
        <f t="shared" si="1864"/>
        <v>18</v>
      </c>
      <c r="L18588" s="31">
        <v>19</v>
      </c>
      <c r="M18588" s="31">
        <f t="shared" si="1863"/>
        <v>1</v>
      </c>
      <c r="N18588" s="31">
        <v>3</v>
      </c>
      <c r="O18588" s="31">
        <f t="shared" si="1865"/>
        <v>2</v>
      </c>
      <c r="P18588" s="32">
        <f t="shared" si="1860"/>
        <v>3089.853333333333</v>
      </c>
      <c r="Q18588" s="33">
        <f t="shared" si="1866"/>
        <v>6179.706666666666</v>
      </c>
    </row>
    <row r="18589" spans="1:17">
      <c r="A18589" s="26">
        <v>18588</v>
      </c>
      <c r="B18589" s="27" t="s">
        <v>12215</v>
      </c>
      <c r="C18589" s="28"/>
      <c r="D18589" s="18" t="s">
        <v>12216</v>
      </c>
      <c r="E18589" s="18" t="s">
        <v>12217</v>
      </c>
      <c r="F18589" s="29"/>
      <c r="G18589" s="30"/>
      <c r="H18589" s="18" t="s">
        <v>17</v>
      </c>
      <c r="I18589" s="18" t="s">
        <v>11979</v>
      </c>
      <c r="J18589" s="18" t="str">
        <f t="shared" si="1862"/>
        <v>00</v>
      </c>
      <c r="Q18589" s="32">
        <v>1</v>
      </c>
    </row>
    <row r="18590" spans="1:17" ht="25.5">
      <c r="A18590" s="26">
        <v>18589</v>
      </c>
      <c r="B18590" s="27" t="s">
        <v>12218</v>
      </c>
      <c r="C18590" s="28"/>
      <c r="D18590" s="18" t="s">
        <v>11930</v>
      </c>
      <c r="E18590" s="18" t="s">
        <v>11931</v>
      </c>
      <c r="F18590" s="29">
        <v>6044.76</v>
      </c>
      <c r="G18590" s="30" t="s">
        <v>1742</v>
      </c>
      <c r="H18590" s="18" t="s">
        <v>17</v>
      </c>
      <c r="I18590" s="18" t="s">
        <v>11979</v>
      </c>
      <c r="J18590" s="18" t="str">
        <f t="shared" si="1862"/>
        <v>12</v>
      </c>
      <c r="K18590" s="31" t="str">
        <f>J18590</f>
        <v>12</v>
      </c>
      <c r="L18590" s="31">
        <v>19</v>
      </c>
      <c r="M18590" s="31">
        <f>+L18590-K18590</f>
        <v>7</v>
      </c>
      <c r="N18590" s="31">
        <v>10</v>
      </c>
      <c r="O18590" s="31">
        <f>N18590-M18590</f>
        <v>3</v>
      </c>
      <c r="P18590" s="32">
        <f>F18590/N18590</f>
        <v>604.476</v>
      </c>
      <c r="Q18590" s="33">
        <f>P18590*O18590</f>
        <v>1813.4279999999999</v>
      </c>
    </row>
    <row r="18591" spans="1:17">
      <c r="A18591" s="26">
        <v>18590</v>
      </c>
      <c r="B18591" s="27" t="s">
        <v>12219</v>
      </c>
      <c r="C18591" s="28"/>
      <c r="D18591" s="18" t="s">
        <v>12220</v>
      </c>
      <c r="E18591" s="18" t="s">
        <v>12221</v>
      </c>
      <c r="F18591" s="29"/>
      <c r="G18591" s="30"/>
      <c r="H18591" s="18" t="s">
        <v>17</v>
      </c>
      <c r="I18591" s="18" t="s">
        <v>11979</v>
      </c>
      <c r="J18591" s="18" t="str">
        <f t="shared" si="1862"/>
        <v>00</v>
      </c>
      <c r="Q18591" s="32">
        <v>1</v>
      </c>
    </row>
    <row r="18592" spans="1:17">
      <c r="A18592" s="26">
        <v>18591</v>
      </c>
      <c r="B18592" s="44" t="s">
        <v>45049</v>
      </c>
      <c r="C18592" s="28"/>
      <c r="D18592" s="28" t="s">
        <v>45096</v>
      </c>
      <c r="E18592" s="28">
        <v>37651</v>
      </c>
      <c r="F18592" s="45">
        <v>290</v>
      </c>
      <c r="G18592" s="47" t="s">
        <v>44980</v>
      </c>
      <c r="H18592" s="28" t="s">
        <v>17</v>
      </c>
      <c r="I18592" s="18" t="s">
        <v>32543</v>
      </c>
      <c r="J18592" s="18">
        <v>20</v>
      </c>
      <c r="K18592" s="31">
        <f>J18592</f>
        <v>20</v>
      </c>
      <c r="L18592" s="31">
        <f>K18592</f>
        <v>20</v>
      </c>
      <c r="M18592" s="31">
        <v>0</v>
      </c>
      <c r="N18592" s="31">
        <v>3</v>
      </c>
      <c r="O18592" s="31">
        <f>N18592-M18592</f>
        <v>3</v>
      </c>
      <c r="P18592" s="32">
        <f>F18592/N18592</f>
        <v>96.666666666666671</v>
      </c>
      <c r="Q18592" s="33">
        <f>P18592*O18592</f>
        <v>290</v>
      </c>
    </row>
    <row r="18593" spans="1:17" ht="25.5">
      <c r="A18593" s="26">
        <v>18592</v>
      </c>
      <c r="B18593" s="27" t="s">
        <v>12225</v>
      </c>
      <c r="C18593" s="28"/>
      <c r="D18593" s="18" t="s">
        <v>12226</v>
      </c>
      <c r="E18593" s="18" t="s">
        <v>12227</v>
      </c>
      <c r="F18593" s="42">
        <v>2592.6</v>
      </c>
      <c r="G18593" s="41">
        <v>42290</v>
      </c>
      <c r="H18593" s="18" t="s">
        <v>17</v>
      </c>
      <c r="I18593" s="18" t="s">
        <v>11979</v>
      </c>
      <c r="J18593" s="18" t="str">
        <f>TEXT(G18593,"aa")</f>
        <v>15</v>
      </c>
      <c r="K18593" s="31" t="str">
        <f>J18593</f>
        <v>15</v>
      </c>
      <c r="L18593" s="31">
        <v>19</v>
      </c>
      <c r="M18593" s="31">
        <f>+L18593-K18593</f>
        <v>4</v>
      </c>
      <c r="N18593" s="31">
        <v>10</v>
      </c>
      <c r="O18593" s="31">
        <f>N18593-M18593</f>
        <v>6</v>
      </c>
      <c r="P18593" s="32">
        <f>F18593/N18593</f>
        <v>259.26</v>
      </c>
      <c r="Q18593" s="33">
        <f>P18593*O18593</f>
        <v>1555.56</v>
      </c>
    </row>
    <row r="18594" spans="1:17">
      <c r="A18594" s="26">
        <v>18593</v>
      </c>
      <c r="B18594" s="27" t="s">
        <v>11390</v>
      </c>
      <c r="C18594" s="28"/>
      <c r="D18594" s="18" t="s">
        <v>12228</v>
      </c>
      <c r="E18594" s="18" t="s">
        <v>12229</v>
      </c>
      <c r="F18594" s="29">
        <v>875.8</v>
      </c>
      <c r="G18594" s="30" t="s">
        <v>12230</v>
      </c>
      <c r="H18594" s="18" t="s">
        <v>17</v>
      </c>
      <c r="I18594" s="18" t="s">
        <v>11979</v>
      </c>
      <c r="J18594" s="18" t="str">
        <f>TEXT(G18594,"aa")</f>
        <v>16</v>
      </c>
      <c r="K18594" s="31" t="str">
        <f>J18594</f>
        <v>16</v>
      </c>
      <c r="L18594" s="31">
        <v>19</v>
      </c>
      <c r="M18594" s="31">
        <f>+L18594-K18594</f>
        <v>3</v>
      </c>
      <c r="N18594" s="31">
        <v>10</v>
      </c>
      <c r="O18594" s="31">
        <f>N18594-M18594</f>
        <v>7</v>
      </c>
      <c r="P18594" s="32">
        <f>F18594/N18594</f>
        <v>87.58</v>
      </c>
      <c r="Q18594" s="33">
        <f>P18594*O18594</f>
        <v>613.05999999999995</v>
      </c>
    </row>
    <row r="18595" spans="1:17">
      <c r="A18595" s="26">
        <v>18594</v>
      </c>
      <c r="B18595" s="27" t="s">
        <v>1113</v>
      </c>
      <c r="C18595" s="28"/>
      <c r="D18595" s="18" t="s">
        <v>12231</v>
      </c>
      <c r="E18595" s="18" t="s">
        <v>12232</v>
      </c>
      <c r="F18595" s="29">
        <v>75.400000000000006</v>
      </c>
      <c r="G18595" s="30" t="s">
        <v>848</v>
      </c>
      <c r="H18595" s="18" t="s">
        <v>17</v>
      </c>
      <c r="I18595" s="18" t="s">
        <v>11979</v>
      </c>
      <c r="J18595" s="18" t="str">
        <f>TEXT(G18595,"aa")</f>
        <v>17</v>
      </c>
      <c r="K18595" s="31" t="str">
        <f>J18595</f>
        <v>17</v>
      </c>
      <c r="L18595" s="31">
        <v>19</v>
      </c>
      <c r="M18595" s="31">
        <f>+L18595-K18595</f>
        <v>2</v>
      </c>
      <c r="N18595" s="31">
        <v>3</v>
      </c>
      <c r="O18595" s="31">
        <f>N18595-M18595</f>
        <v>1</v>
      </c>
      <c r="P18595" s="32">
        <f>F18595/N18595</f>
        <v>25.133333333333336</v>
      </c>
      <c r="Q18595" s="33">
        <f>P18595*O18595</f>
        <v>25.133333333333336</v>
      </c>
    </row>
    <row r="18596" spans="1:17">
      <c r="A18596" s="26">
        <v>18595</v>
      </c>
      <c r="B18596" s="44" t="s">
        <v>45049</v>
      </c>
      <c r="C18596" s="28"/>
      <c r="D18596" s="28" t="s">
        <v>45098</v>
      </c>
      <c r="E18596" s="28">
        <v>37652</v>
      </c>
      <c r="F18596" s="45">
        <v>290</v>
      </c>
      <c r="G18596" s="47" t="s">
        <v>44980</v>
      </c>
      <c r="H18596" s="28" t="s">
        <v>17</v>
      </c>
      <c r="I18596" s="18" t="s">
        <v>32543</v>
      </c>
      <c r="J18596" s="18">
        <v>20</v>
      </c>
      <c r="K18596" s="31">
        <f>J18596</f>
        <v>20</v>
      </c>
      <c r="L18596" s="31">
        <f>K18596</f>
        <v>20</v>
      </c>
      <c r="M18596" s="31">
        <v>0</v>
      </c>
      <c r="N18596" s="31">
        <v>3</v>
      </c>
      <c r="O18596" s="31">
        <f>N18596-M18596</f>
        <v>3</v>
      </c>
      <c r="P18596" s="32">
        <f>F18596/N18596</f>
        <v>96.666666666666671</v>
      </c>
      <c r="Q18596" s="33">
        <f>P18596*O18596</f>
        <v>290</v>
      </c>
    </row>
    <row r="18597" spans="1:17">
      <c r="A18597" s="26">
        <v>18596</v>
      </c>
      <c r="B18597" s="27" t="s">
        <v>12236</v>
      </c>
      <c r="C18597" s="28"/>
      <c r="D18597" s="18" t="s">
        <v>12237</v>
      </c>
      <c r="E18597" s="18" t="s">
        <v>12238</v>
      </c>
      <c r="F18597" s="29"/>
      <c r="G18597" s="30"/>
      <c r="H18597" s="18" t="s">
        <v>17</v>
      </c>
      <c r="I18597" s="18" t="s">
        <v>11979</v>
      </c>
      <c r="J18597" s="18" t="str">
        <f t="shared" ref="J18597:J18606" si="1867">TEXT(G18597,"aa")</f>
        <v>00</v>
      </c>
      <c r="Q18597" s="32">
        <v>1</v>
      </c>
    </row>
    <row r="18598" spans="1:17">
      <c r="A18598" s="26">
        <v>18597</v>
      </c>
      <c r="B18598" s="27" t="s">
        <v>12239</v>
      </c>
      <c r="C18598" s="28"/>
      <c r="D18598" s="18" t="s">
        <v>12240</v>
      </c>
      <c r="E18598" s="18" t="s">
        <v>12241</v>
      </c>
      <c r="F18598" s="29"/>
      <c r="G18598" s="30"/>
      <c r="H18598" s="18" t="s">
        <v>17</v>
      </c>
      <c r="I18598" s="18" t="s">
        <v>11979</v>
      </c>
      <c r="J18598" s="18" t="str">
        <f t="shared" si="1867"/>
        <v>00</v>
      </c>
      <c r="Q18598" s="32">
        <v>1</v>
      </c>
    </row>
    <row r="18599" spans="1:17" ht="25.5">
      <c r="A18599" s="26">
        <v>18598</v>
      </c>
      <c r="B18599" s="27" t="s">
        <v>12242</v>
      </c>
      <c r="C18599" s="28"/>
      <c r="D18599" s="18" t="s">
        <v>12243</v>
      </c>
      <c r="E18599" s="18" t="s">
        <v>12244</v>
      </c>
      <c r="F18599" s="42">
        <v>2592.6</v>
      </c>
      <c r="G18599" s="41">
        <v>42290</v>
      </c>
      <c r="H18599" s="18" t="s">
        <v>17</v>
      </c>
      <c r="I18599" s="18" t="s">
        <v>11979</v>
      </c>
      <c r="J18599" s="18" t="str">
        <f t="shared" si="1867"/>
        <v>15</v>
      </c>
      <c r="K18599" s="31" t="str">
        <f>J18599</f>
        <v>15</v>
      </c>
      <c r="L18599" s="31">
        <v>19</v>
      </c>
      <c r="M18599" s="31">
        <f>+L18599-K18599</f>
        <v>4</v>
      </c>
      <c r="N18599" s="31">
        <v>10</v>
      </c>
      <c r="O18599" s="31">
        <f>N18599-M18599</f>
        <v>6</v>
      </c>
      <c r="P18599" s="32">
        <f>F18599/N18599</f>
        <v>259.26</v>
      </c>
      <c r="Q18599" s="33">
        <f>P18599*O18599</f>
        <v>1555.56</v>
      </c>
    </row>
    <row r="18600" spans="1:17">
      <c r="A18600" s="26">
        <v>18599</v>
      </c>
      <c r="B18600" s="27" t="s">
        <v>12055</v>
      </c>
      <c r="C18600" s="28"/>
      <c r="D18600" s="18" t="s">
        <v>12245</v>
      </c>
      <c r="E18600" s="18" t="s">
        <v>12246</v>
      </c>
      <c r="F18600" s="42">
        <v>626.4</v>
      </c>
      <c r="G18600" s="41">
        <v>42290</v>
      </c>
      <c r="H18600" s="18" t="s">
        <v>17</v>
      </c>
      <c r="I18600" s="18" t="s">
        <v>11979</v>
      </c>
      <c r="J18600" s="18" t="str">
        <f t="shared" si="1867"/>
        <v>15</v>
      </c>
      <c r="K18600" s="31" t="str">
        <f>J18600</f>
        <v>15</v>
      </c>
      <c r="L18600" s="31">
        <v>19</v>
      </c>
      <c r="M18600" s="31">
        <f>+L18600-K18600</f>
        <v>4</v>
      </c>
      <c r="N18600" s="31">
        <v>10</v>
      </c>
      <c r="O18600" s="31">
        <f>N18600-M18600</f>
        <v>6</v>
      </c>
      <c r="P18600" s="32">
        <f>F18600/N18600</f>
        <v>62.64</v>
      </c>
      <c r="Q18600" s="33">
        <f>P18600*O18600</f>
        <v>375.84000000000003</v>
      </c>
    </row>
    <row r="18601" spans="1:17">
      <c r="A18601" s="26">
        <v>18600</v>
      </c>
      <c r="B18601" s="27" t="s">
        <v>12247</v>
      </c>
      <c r="C18601" s="28"/>
      <c r="D18601" s="18" t="s">
        <v>12248</v>
      </c>
      <c r="E18601" s="18" t="s">
        <v>12249</v>
      </c>
      <c r="F18601" s="29"/>
      <c r="G18601" s="30"/>
      <c r="H18601" s="18" t="s">
        <v>17</v>
      </c>
      <c r="I18601" s="18" t="s">
        <v>11979</v>
      </c>
      <c r="J18601" s="18" t="str">
        <f t="shared" si="1867"/>
        <v>00</v>
      </c>
      <c r="Q18601" s="32">
        <v>1</v>
      </c>
    </row>
    <row r="18602" spans="1:17">
      <c r="A18602" s="26">
        <v>18601</v>
      </c>
      <c r="B18602" s="27" t="s">
        <v>12250</v>
      </c>
      <c r="C18602" s="28"/>
      <c r="D18602" s="18" t="s">
        <v>12251</v>
      </c>
      <c r="E18602" s="18" t="s">
        <v>12252</v>
      </c>
      <c r="F18602" s="29"/>
      <c r="G18602" s="30"/>
      <c r="H18602" s="18" t="s">
        <v>17</v>
      </c>
      <c r="I18602" s="18" t="s">
        <v>11979</v>
      </c>
      <c r="J18602" s="18" t="str">
        <f t="shared" si="1867"/>
        <v>00</v>
      </c>
      <c r="Q18602" s="32">
        <v>1</v>
      </c>
    </row>
    <row r="18603" spans="1:17">
      <c r="A18603" s="26">
        <v>18602</v>
      </c>
      <c r="B18603" s="27" t="s">
        <v>12253</v>
      </c>
      <c r="C18603" s="28"/>
      <c r="D18603" s="18" t="s">
        <v>12254</v>
      </c>
      <c r="E18603" s="18" t="s">
        <v>12255</v>
      </c>
      <c r="F18603" s="29"/>
      <c r="G18603" s="30"/>
      <c r="H18603" s="18" t="s">
        <v>17</v>
      </c>
      <c r="I18603" s="18" t="s">
        <v>11979</v>
      </c>
      <c r="J18603" s="18" t="str">
        <f t="shared" si="1867"/>
        <v>00</v>
      </c>
      <c r="Q18603" s="32">
        <v>1</v>
      </c>
    </row>
    <row r="18604" spans="1:17">
      <c r="A18604" s="26">
        <v>18603</v>
      </c>
      <c r="B18604" s="27" t="s">
        <v>12256</v>
      </c>
      <c r="C18604" s="28"/>
      <c r="D18604" s="18" t="s">
        <v>12257</v>
      </c>
      <c r="E18604" s="18" t="s">
        <v>12258</v>
      </c>
      <c r="F18604" s="29"/>
      <c r="G18604" s="30" t="s">
        <v>12259</v>
      </c>
      <c r="H18604" s="18" t="s">
        <v>17</v>
      </c>
      <c r="I18604" s="18" t="s">
        <v>11979</v>
      </c>
      <c r="J18604" s="18" t="str">
        <f t="shared" si="1867"/>
        <v>15</v>
      </c>
      <c r="K18604" s="31" t="str">
        <f t="shared" ref="K18604:K18620" si="1868">J18604</f>
        <v>15</v>
      </c>
      <c r="L18604" s="31">
        <v>19</v>
      </c>
      <c r="M18604" s="31">
        <f>+L18604-K18604</f>
        <v>4</v>
      </c>
      <c r="N18604" s="31">
        <v>10</v>
      </c>
      <c r="O18604" s="31">
        <f t="shared" ref="O18604:O18620" si="1869">N18604-M18604</f>
        <v>6</v>
      </c>
      <c r="P18604" s="32">
        <f t="shared" ref="P18604:P18609" si="1870">F18604/N18604</f>
        <v>0</v>
      </c>
      <c r="Q18604" s="33">
        <f t="shared" ref="Q18604:Q18620" si="1871">P18604*O18604</f>
        <v>0</v>
      </c>
    </row>
    <row r="18605" spans="1:17">
      <c r="A18605" s="26">
        <v>18604</v>
      </c>
      <c r="B18605" s="27" t="s">
        <v>12260</v>
      </c>
      <c r="C18605" s="28"/>
      <c r="D18605" s="18" t="s">
        <v>12261</v>
      </c>
      <c r="E18605" s="18" t="s">
        <v>12262</v>
      </c>
      <c r="F18605" s="29">
        <v>2235.0100000000002</v>
      </c>
      <c r="G18605" s="30" t="s">
        <v>11774</v>
      </c>
      <c r="H18605" s="18" t="s">
        <v>17</v>
      </c>
      <c r="I18605" s="18" t="s">
        <v>11979</v>
      </c>
      <c r="J18605" s="18" t="str">
        <f t="shared" si="1867"/>
        <v>15</v>
      </c>
      <c r="K18605" s="31" t="str">
        <f t="shared" si="1868"/>
        <v>15</v>
      </c>
      <c r="L18605" s="31">
        <v>19</v>
      </c>
      <c r="M18605" s="31">
        <f>+L18605-K18605</f>
        <v>4</v>
      </c>
      <c r="N18605" s="31">
        <v>10</v>
      </c>
      <c r="O18605" s="31">
        <f t="shared" si="1869"/>
        <v>6</v>
      </c>
      <c r="P18605" s="32">
        <f t="shared" si="1870"/>
        <v>223.50100000000003</v>
      </c>
      <c r="Q18605" s="33">
        <f t="shared" si="1871"/>
        <v>1341.0060000000003</v>
      </c>
    </row>
    <row r="18606" spans="1:17">
      <c r="A18606" s="26">
        <v>18605</v>
      </c>
      <c r="B18606" s="27" t="s">
        <v>12263</v>
      </c>
      <c r="C18606" s="28"/>
      <c r="D18606" s="18" t="s">
        <v>12264</v>
      </c>
      <c r="E18606" s="18" t="s">
        <v>12265</v>
      </c>
      <c r="F18606" s="29">
        <v>1</v>
      </c>
      <c r="G18606" s="30" t="s">
        <v>848</v>
      </c>
      <c r="H18606" s="18" t="s">
        <v>17</v>
      </c>
      <c r="I18606" s="18" t="s">
        <v>11979</v>
      </c>
      <c r="J18606" s="18" t="str">
        <f t="shared" si="1867"/>
        <v>17</v>
      </c>
      <c r="K18606" s="31" t="str">
        <f t="shared" si="1868"/>
        <v>17</v>
      </c>
      <c r="L18606" s="31">
        <v>19</v>
      </c>
      <c r="M18606" s="31">
        <f>+L18606-K18606</f>
        <v>2</v>
      </c>
      <c r="N18606" s="31">
        <v>3</v>
      </c>
      <c r="O18606" s="31">
        <f t="shared" si="1869"/>
        <v>1</v>
      </c>
      <c r="P18606" s="32">
        <f t="shared" si="1870"/>
        <v>0.33333333333333331</v>
      </c>
      <c r="Q18606" s="33">
        <f t="shared" si="1871"/>
        <v>0.33333333333333331</v>
      </c>
    </row>
    <row r="18607" spans="1:17">
      <c r="A18607" s="26">
        <v>18606</v>
      </c>
      <c r="B18607" s="44" t="s">
        <v>45049</v>
      </c>
      <c r="C18607" s="28"/>
      <c r="D18607" s="28" t="s">
        <v>45100</v>
      </c>
      <c r="E18607" s="28">
        <v>37653</v>
      </c>
      <c r="F18607" s="45">
        <v>290</v>
      </c>
      <c r="G18607" s="47" t="s">
        <v>44980</v>
      </c>
      <c r="H18607" s="28" t="s">
        <v>17</v>
      </c>
      <c r="I18607" s="18" t="s">
        <v>32543</v>
      </c>
      <c r="J18607" s="18">
        <v>20</v>
      </c>
      <c r="K18607" s="31">
        <f t="shared" si="1868"/>
        <v>20</v>
      </c>
      <c r="L18607" s="31">
        <f>K18607</f>
        <v>20</v>
      </c>
      <c r="M18607" s="31">
        <v>0</v>
      </c>
      <c r="N18607" s="31">
        <v>3</v>
      </c>
      <c r="O18607" s="31">
        <f t="shared" si="1869"/>
        <v>3</v>
      </c>
      <c r="P18607" s="32">
        <f t="shared" si="1870"/>
        <v>96.666666666666671</v>
      </c>
      <c r="Q18607" s="33">
        <f t="shared" si="1871"/>
        <v>290</v>
      </c>
    </row>
    <row r="18608" spans="1:17" ht="25.5">
      <c r="A18608" s="26">
        <v>18607</v>
      </c>
      <c r="B18608" s="27" t="s">
        <v>12242</v>
      </c>
      <c r="C18608" s="28"/>
      <c r="D18608" s="18" t="s">
        <v>12268</v>
      </c>
      <c r="E18608" s="18" t="s">
        <v>12269</v>
      </c>
      <c r="F18608" s="42">
        <v>2592.6</v>
      </c>
      <c r="G18608" s="41">
        <v>42290</v>
      </c>
      <c r="H18608" s="18" t="s">
        <v>17</v>
      </c>
      <c r="I18608" s="18" t="s">
        <v>11979</v>
      </c>
      <c r="J18608" s="18" t="str">
        <f>TEXT(G18608,"aa")</f>
        <v>15</v>
      </c>
      <c r="K18608" s="31" t="str">
        <f t="shared" si="1868"/>
        <v>15</v>
      </c>
      <c r="L18608" s="31">
        <v>19</v>
      </c>
      <c r="M18608" s="31">
        <f>+L18608-K18608</f>
        <v>4</v>
      </c>
      <c r="N18608" s="31">
        <v>10</v>
      </c>
      <c r="O18608" s="31">
        <f t="shared" si="1869"/>
        <v>6</v>
      </c>
      <c r="P18608" s="32">
        <f t="shared" si="1870"/>
        <v>259.26</v>
      </c>
      <c r="Q18608" s="33">
        <f t="shared" si="1871"/>
        <v>1555.56</v>
      </c>
    </row>
    <row r="18609" spans="1:17">
      <c r="A18609" s="26">
        <v>18608</v>
      </c>
      <c r="B18609" s="27" t="s">
        <v>1078</v>
      </c>
      <c r="C18609" s="28"/>
      <c r="D18609" s="18" t="s">
        <v>12270</v>
      </c>
      <c r="E18609" s="18" t="s">
        <v>12271</v>
      </c>
      <c r="F18609" s="29">
        <v>539.99</v>
      </c>
      <c r="G18609" s="30" t="s">
        <v>11774</v>
      </c>
      <c r="H18609" s="18" t="s">
        <v>17</v>
      </c>
      <c r="I18609" s="18" t="s">
        <v>11979</v>
      </c>
      <c r="J18609" s="18" t="str">
        <f>TEXT(G18609,"aa")</f>
        <v>15</v>
      </c>
      <c r="K18609" s="31" t="str">
        <f t="shared" si="1868"/>
        <v>15</v>
      </c>
      <c r="L18609" s="31">
        <v>19</v>
      </c>
      <c r="M18609" s="31">
        <f>+L18609-K18609</f>
        <v>4</v>
      </c>
      <c r="N18609" s="31">
        <v>10</v>
      </c>
      <c r="O18609" s="31">
        <f t="shared" si="1869"/>
        <v>6</v>
      </c>
      <c r="P18609" s="32">
        <f t="shared" si="1870"/>
        <v>53.999000000000002</v>
      </c>
      <c r="Q18609" s="33">
        <f t="shared" si="1871"/>
        <v>323.99400000000003</v>
      </c>
    </row>
    <row r="18610" spans="1:17">
      <c r="A18610" s="26">
        <v>18609</v>
      </c>
      <c r="B18610" s="27" t="s">
        <v>12272</v>
      </c>
      <c r="C18610" s="28"/>
      <c r="D18610" s="18" t="s">
        <v>12273</v>
      </c>
      <c r="E18610" s="18" t="s">
        <v>12274</v>
      </c>
      <c r="F18610" s="63" t="s">
        <v>12275</v>
      </c>
      <c r="G18610" s="47" t="s">
        <v>6857</v>
      </c>
      <c r="H18610" s="18" t="s">
        <v>17</v>
      </c>
      <c r="I18610" s="18" t="s">
        <v>11979</v>
      </c>
      <c r="J18610" s="18" t="str">
        <f>TEXT(F18610,"aa")</f>
        <v>54</v>
      </c>
      <c r="K18610" s="31" t="str">
        <f t="shared" si="1868"/>
        <v>54</v>
      </c>
      <c r="L18610" s="31">
        <v>19</v>
      </c>
      <c r="M18610" s="31">
        <f>+L18610-K18610</f>
        <v>-35</v>
      </c>
      <c r="N18610" s="31">
        <v>3</v>
      </c>
      <c r="O18610" s="31">
        <f t="shared" si="1869"/>
        <v>38</v>
      </c>
      <c r="P18610" s="32" t="e">
        <f>#REF!/N18610</f>
        <v>#REF!</v>
      </c>
      <c r="Q18610" s="33" t="e">
        <f t="shared" si="1871"/>
        <v>#REF!</v>
      </c>
    </row>
    <row r="18611" spans="1:17">
      <c r="A18611" s="26">
        <v>18610</v>
      </c>
      <c r="B18611" s="27" t="s">
        <v>12276</v>
      </c>
      <c r="C18611" s="28"/>
      <c r="D18611" s="18" t="s">
        <v>12277</v>
      </c>
      <c r="E18611" s="18" t="s">
        <v>12278</v>
      </c>
      <c r="F18611" s="29">
        <v>1</v>
      </c>
      <c r="G18611" s="30" t="s">
        <v>6857</v>
      </c>
      <c r="H18611" s="18" t="s">
        <v>17</v>
      </c>
      <c r="I18611" s="18" t="s">
        <v>11979</v>
      </c>
      <c r="J18611" s="18" t="str">
        <f>TEXT(G18611,"aa")</f>
        <v>17</v>
      </c>
      <c r="K18611" s="31" t="str">
        <f t="shared" si="1868"/>
        <v>17</v>
      </c>
      <c r="L18611" s="31">
        <v>19</v>
      </c>
      <c r="M18611" s="31">
        <f>+L18611-K18611</f>
        <v>2</v>
      </c>
      <c r="N18611" s="31">
        <v>3</v>
      </c>
      <c r="O18611" s="31">
        <f t="shared" si="1869"/>
        <v>1</v>
      </c>
      <c r="P18611" s="32">
        <f t="shared" ref="P18611:P18620" si="1872">F18611/N18611</f>
        <v>0.33333333333333331</v>
      </c>
      <c r="Q18611" s="33">
        <f t="shared" si="1871"/>
        <v>0.33333333333333331</v>
      </c>
    </row>
    <row r="18612" spans="1:17">
      <c r="A18612" s="26">
        <v>18611</v>
      </c>
      <c r="B18612" s="44" t="s">
        <v>45049</v>
      </c>
      <c r="C18612" s="28"/>
      <c r="D18612" s="28" t="s">
        <v>45102</v>
      </c>
      <c r="E18612" s="28">
        <v>37654</v>
      </c>
      <c r="F18612" s="45">
        <v>290</v>
      </c>
      <c r="G18612" s="47" t="s">
        <v>44980</v>
      </c>
      <c r="H18612" s="28" t="s">
        <v>17</v>
      </c>
      <c r="I18612" s="18" t="s">
        <v>32543</v>
      </c>
      <c r="J18612" s="18">
        <v>20</v>
      </c>
      <c r="K18612" s="31">
        <f t="shared" si="1868"/>
        <v>20</v>
      </c>
      <c r="L18612" s="31">
        <f>K18612</f>
        <v>20</v>
      </c>
      <c r="M18612" s="31">
        <v>0</v>
      </c>
      <c r="N18612" s="31">
        <v>3</v>
      </c>
      <c r="O18612" s="31">
        <f t="shared" si="1869"/>
        <v>3</v>
      </c>
      <c r="P18612" s="32">
        <f t="shared" si="1872"/>
        <v>96.666666666666671</v>
      </c>
      <c r="Q18612" s="33">
        <f t="shared" si="1871"/>
        <v>290</v>
      </c>
    </row>
    <row r="18613" spans="1:17">
      <c r="A18613" s="26">
        <v>18612</v>
      </c>
      <c r="B18613" s="27" t="s">
        <v>12282</v>
      </c>
      <c r="C18613" s="28"/>
      <c r="D18613" s="18" t="s">
        <v>12283</v>
      </c>
      <c r="E18613" s="18" t="s">
        <v>12284</v>
      </c>
      <c r="F18613" s="29">
        <v>1</v>
      </c>
      <c r="G18613" s="30" t="s">
        <v>6857</v>
      </c>
      <c r="H18613" s="18" t="s">
        <v>17</v>
      </c>
      <c r="I18613" s="18" t="s">
        <v>11979</v>
      </c>
      <c r="J18613" s="18" t="str">
        <f t="shared" ref="J18613:J18618" si="1873">TEXT(G18613,"aa")</f>
        <v>17</v>
      </c>
      <c r="K18613" s="31" t="str">
        <f t="shared" si="1868"/>
        <v>17</v>
      </c>
      <c r="L18613" s="31">
        <v>19</v>
      </c>
      <c r="M18613" s="31">
        <f t="shared" ref="M18613:M18618" si="1874">+L18613-K18613</f>
        <v>2</v>
      </c>
      <c r="N18613" s="31">
        <v>3</v>
      </c>
      <c r="O18613" s="31">
        <f t="shared" si="1869"/>
        <v>1</v>
      </c>
      <c r="P18613" s="32">
        <f t="shared" si="1872"/>
        <v>0.33333333333333331</v>
      </c>
      <c r="Q18613" s="33">
        <f t="shared" si="1871"/>
        <v>0.33333333333333331</v>
      </c>
    </row>
    <row r="18614" spans="1:17">
      <c r="A18614" s="26">
        <v>18613</v>
      </c>
      <c r="B18614" s="27" t="s">
        <v>3564</v>
      </c>
      <c r="C18614" s="28"/>
      <c r="D18614" s="18" t="s">
        <v>12285</v>
      </c>
      <c r="E18614" s="18" t="s">
        <v>12286</v>
      </c>
      <c r="F18614" s="29">
        <v>414</v>
      </c>
      <c r="G18614" s="30" t="s">
        <v>12287</v>
      </c>
      <c r="H18614" s="18" t="s">
        <v>17</v>
      </c>
      <c r="I18614" s="18" t="s">
        <v>11979</v>
      </c>
      <c r="J18614" s="18" t="str">
        <f t="shared" si="1873"/>
        <v>09</v>
      </c>
      <c r="K18614" s="31" t="str">
        <f t="shared" si="1868"/>
        <v>09</v>
      </c>
      <c r="L18614" s="31">
        <v>19</v>
      </c>
      <c r="M18614" s="31">
        <f t="shared" si="1874"/>
        <v>10</v>
      </c>
      <c r="N18614" s="31">
        <v>10</v>
      </c>
      <c r="O18614" s="31">
        <f t="shared" si="1869"/>
        <v>0</v>
      </c>
      <c r="P18614" s="32">
        <f t="shared" si="1872"/>
        <v>41.4</v>
      </c>
      <c r="Q18614" s="33">
        <f t="shared" si="1871"/>
        <v>0</v>
      </c>
    </row>
    <row r="18615" spans="1:17" ht="25.5">
      <c r="A18615" s="26">
        <v>18614</v>
      </c>
      <c r="B18615" s="27" t="s">
        <v>12288</v>
      </c>
      <c r="C18615" s="28"/>
      <c r="D18615" s="18" t="s">
        <v>12289</v>
      </c>
      <c r="E18615" s="18" t="s">
        <v>12290</v>
      </c>
      <c r="F18615" s="29">
        <v>6044.76</v>
      </c>
      <c r="G18615" s="30" t="s">
        <v>1742</v>
      </c>
      <c r="H18615" s="18" t="s">
        <v>17</v>
      </c>
      <c r="I18615" s="18" t="s">
        <v>11979</v>
      </c>
      <c r="J18615" s="18" t="str">
        <f t="shared" si="1873"/>
        <v>12</v>
      </c>
      <c r="K18615" s="31" t="str">
        <f t="shared" si="1868"/>
        <v>12</v>
      </c>
      <c r="L18615" s="31">
        <v>19</v>
      </c>
      <c r="M18615" s="31">
        <f t="shared" si="1874"/>
        <v>7</v>
      </c>
      <c r="N18615" s="31">
        <v>10</v>
      </c>
      <c r="O18615" s="31">
        <f t="shared" si="1869"/>
        <v>3</v>
      </c>
      <c r="P18615" s="32">
        <f t="shared" si="1872"/>
        <v>604.476</v>
      </c>
      <c r="Q18615" s="33">
        <f t="shared" si="1871"/>
        <v>1813.4279999999999</v>
      </c>
    </row>
    <row r="18616" spans="1:17">
      <c r="A18616" s="26">
        <v>18615</v>
      </c>
      <c r="B18616" s="27" t="s">
        <v>12291</v>
      </c>
      <c r="C18616" s="28"/>
      <c r="D18616" s="18" t="s">
        <v>12292</v>
      </c>
      <c r="E18616" s="18" t="s">
        <v>12293</v>
      </c>
      <c r="F18616" s="29">
        <v>2235.0100000000002</v>
      </c>
      <c r="G18616" s="30" t="s">
        <v>11774</v>
      </c>
      <c r="H18616" s="18" t="s">
        <v>17</v>
      </c>
      <c r="I18616" s="18" t="s">
        <v>11979</v>
      </c>
      <c r="J18616" s="18" t="str">
        <f t="shared" si="1873"/>
        <v>15</v>
      </c>
      <c r="K18616" s="31" t="str">
        <f t="shared" si="1868"/>
        <v>15</v>
      </c>
      <c r="L18616" s="31">
        <v>19</v>
      </c>
      <c r="M18616" s="31">
        <f t="shared" si="1874"/>
        <v>4</v>
      </c>
      <c r="N18616" s="31">
        <v>10</v>
      </c>
      <c r="O18616" s="31">
        <f t="shared" si="1869"/>
        <v>6</v>
      </c>
      <c r="P18616" s="32">
        <f t="shared" si="1872"/>
        <v>223.50100000000003</v>
      </c>
      <c r="Q18616" s="33">
        <f t="shared" si="1871"/>
        <v>1341.0060000000003</v>
      </c>
    </row>
    <row r="18617" spans="1:17">
      <c r="A18617" s="26">
        <v>18616</v>
      </c>
      <c r="B18617" s="27" t="s">
        <v>12294</v>
      </c>
      <c r="C18617" s="28"/>
      <c r="D18617" s="18" t="s">
        <v>12295</v>
      </c>
      <c r="E18617" s="18" t="s">
        <v>12296</v>
      </c>
      <c r="F18617" s="29">
        <v>19730.439999999999</v>
      </c>
      <c r="G18617" s="30" t="s">
        <v>6857</v>
      </c>
      <c r="H18617" s="18" t="s">
        <v>17</v>
      </c>
      <c r="I18617" s="18" t="s">
        <v>11979</v>
      </c>
      <c r="J18617" s="18" t="str">
        <f t="shared" si="1873"/>
        <v>17</v>
      </c>
      <c r="K18617" s="31" t="str">
        <f t="shared" si="1868"/>
        <v>17</v>
      </c>
      <c r="L18617" s="31">
        <v>19</v>
      </c>
      <c r="M18617" s="31">
        <f t="shared" si="1874"/>
        <v>2</v>
      </c>
      <c r="N18617" s="31">
        <v>3</v>
      </c>
      <c r="O18617" s="31">
        <f t="shared" si="1869"/>
        <v>1</v>
      </c>
      <c r="P18617" s="32">
        <f t="shared" si="1872"/>
        <v>6576.8133333333326</v>
      </c>
      <c r="Q18617" s="33">
        <f t="shared" si="1871"/>
        <v>6576.8133333333326</v>
      </c>
    </row>
    <row r="18618" spans="1:17">
      <c r="A18618" s="26">
        <v>18617</v>
      </c>
      <c r="B18618" s="27" t="s">
        <v>12297</v>
      </c>
      <c r="C18618" s="28"/>
      <c r="D18618" s="18" t="s">
        <v>12298</v>
      </c>
      <c r="E18618" s="18" t="s">
        <v>12299</v>
      </c>
      <c r="F18618" s="29">
        <v>1</v>
      </c>
      <c r="G18618" s="30" t="s">
        <v>6857</v>
      </c>
      <c r="H18618" s="18" t="s">
        <v>17</v>
      </c>
      <c r="I18618" s="18" t="s">
        <v>11979</v>
      </c>
      <c r="J18618" s="18" t="str">
        <f t="shared" si="1873"/>
        <v>17</v>
      </c>
      <c r="K18618" s="31" t="str">
        <f t="shared" si="1868"/>
        <v>17</v>
      </c>
      <c r="L18618" s="31">
        <v>19</v>
      </c>
      <c r="M18618" s="31">
        <f t="shared" si="1874"/>
        <v>2</v>
      </c>
      <c r="N18618" s="31">
        <v>3</v>
      </c>
      <c r="O18618" s="31">
        <f t="shared" si="1869"/>
        <v>1</v>
      </c>
      <c r="P18618" s="32">
        <f t="shared" si="1872"/>
        <v>0.33333333333333331</v>
      </c>
      <c r="Q18618" s="33">
        <f t="shared" si="1871"/>
        <v>0.33333333333333331</v>
      </c>
    </row>
    <row r="18619" spans="1:17">
      <c r="A18619" s="26">
        <v>18618</v>
      </c>
      <c r="B18619" s="44" t="s">
        <v>45049</v>
      </c>
      <c r="C18619" s="28"/>
      <c r="D18619" s="28" t="s">
        <v>45104</v>
      </c>
      <c r="E18619" s="28">
        <v>37655</v>
      </c>
      <c r="F18619" s="45">
        <v>290</v>
      </c>
      <c r="G18619" s="47" t="s">
        <v>44980</v>
      </c>
      <c r="H18619" s="28" t="s">
        <v>17</v>
      </c>
      <c r="I18619" s="18" t="s">
        <v>32543</v>
      </c>
      <c r="J18619" s="18">
        <v>20</v>
      </c>
      <c r="K18619" s="31">
        <f t="shared" si="1868"/>
        <v>20</v>
      </c>
      <c r="L18619" s="31">
        <f>K18619</f>
        <v>20</v>
      </c>
      <c r="M18619" s="31">
        <v>0</v>
      </c>
      <c r="N18619" s="31">
        <v>3</v>
      </c>
      <c r="O18619" s="31">
        <f t="shared" si="1869"/>
        <v>3</v>
      </c>
      <c r="P18619" s="32">
        <f t="shared" si="1872"/>
        <v>96.666666666666671</v>
      </c>
      <c r="Q18619" s="33">
        <f t="shared" si="1871"/>
        <v>290</v>
      </c>
    </row>
    <row r="18620" spans="1:17">
      <c r="A18620" s="26">
        <v>18619</v>
      </c>
      <c r="B18620" s="27" t="s">
        <v>12303</v>
      </c>
      <c r="C18620" s="28"/>
      <c r="D18620" s="18" t="s">
        <v>12304</v>
      </c>
      <c r="E18620" s="18" t="s">
        <v>12305</v>
      </c>
      <c r="F18620" s="29">
        <v>1</v>
      </c>
      <c r="G18620" s="30" t="s">
        <v>6857</v>
      </c>
      <c r="H18620" s="18" t="s">
        <v>17</v>
      </c>
      <c r="I18620" s="18" t="s">
        <v>11979</v>
      </c>
      <c r="J18620" s="18" t="str">
        <f>TEXT(G18620,"aa")</f>
        <v>17</v>
      </c>
      <c r="K18620" s="31" t="str">
        <f t="shared" si="1868"/>
        <v>17</v>
      </c>
      <c r="L18620" s="31">
        <v>19</v>
      </c>
      <c r="M18620" s="31">
        <f>+L18620-K18620</f>
        <v>2</v>
      </c>
      <c r="N18620" s="31">
        <v>3</v>
      </c>
      <c r="O18620" s="31">
        <f t="shared" si="1869"/>
        <v>1</v>
      </c>
      <c r="P18620" s="32">
        <f t="shared" si="1872"/>
        <v>0.33333333333333331</v>
      </c>
      <c r="Q18620" s="33">
        <f t="shared" si="1871"/>
        <v>0.33333333333333331</v>
      </c>
    </row>
    <row r="18621" spans="1:17">
      <c r="A18621" s="26">
        <v>18620</v>
      </c>
      <c r="B18621" s="27" t="s">
        <v>3724</v>
      </c>
      <c r="C18621" s="28"/>
      <c r="D18621" s="18" t="s">
        <v>12306</v>
      </c>
      <c r="E18621" s="18" t="s">
        <v>12307</v>
      </c>
      <c r="F18621" s="29"/>
      <c r="G18621" s="30"/>
      <c r="H18621" s="18" t="s">
        <v>17</v>
      </c>
      <c r="I18621" s="18" t="s">
        <v>11979</v>
      </c>
      <c r="J18621" s="18" t="str">
        <f>TEXT(G18621,"aa")</f>
        <v>00</v>
      </c>
      <c r="Q18621" s="32">
        <v>1</v>
      </c>
    </row>
    <row r="18622" spans="1:17" ht="25.5">
      <c r="A18622" s="26">
        <v>18621</v>
      </c>
      <c r="B18622" s="27" t="s">
        <v>12308</v>
      </c>
      <c r="C18622" s="28"/>
      <c r="D18622" s="18" t="s">
        <v>12309</v>
      </c>
      <c r="E18622" s="18" t="s">
        <v>12310</v>
      </c>
      <c r="F18622" s="29"/>
      <c r="G18622" s="30"/>
      <c r="H18622" s="18" t="s">
        <v>17</v>
      </c>
      <c r="I18622" s="18" t="s">
        <v>11979</v>
      </c>
      <c r="J18622" s="18" t="str">
        <f>TEXT(G18622,"aa")</f>
        <v>00</v>
      </c>
      <c r="Q18622" s="32">
        <v>1</v>
      </c>
    </row>
    <row r="18623" spans="1:17">
      <c r="A18623" s="26">
        <v>18622</v>
      </c>
      <c r="B18623" s="27" t="s">
        <v>12311</v>
      </c>
      <c r="C18623" s="28"/>
      <c r="D18623" s="18" t="s">
        <v>12312</v>
      </c>
      <c r="E18623" s="18" t="s">
        <v>12313</v>
      </c>
      <c r="F18623" s="29"/>
      <c r="G18623" s="30"/>
      <c r="H18623" s="18" t="s">
        <v>17</v>
      </c>
      <c r="I18623" s="18" t="s">
        <v>11979</v>
      </c>
      <c r="J18623" s="18" t="str">
        <f>TEXT(G18623,"aa")</f>
        <v>00</v>
      </c>
      <c r="Q18623" s="32">
        <v>1</v>
      </c>
    </row>
    <row r="18624" spans="1:17">
      <c r="A18624" s="26">
        <v>18623</v>
      </c>
      <c r="B18624" s="44" t="s">
        <v>45049</v>
      </c>
      <c r="C18624" s="28"/>
      <c r="D18624" s="28" t="s">
        <v>45106</v>
      </c>
      <c r="E18624" s="28">
        <v>37656</v>
      </c>
      <c r="F18624" s="45">
        <v>290</v>
      </c>
      <c r="G18624" s="47" t="s">
        <v>44980</v>
      </c>
      <c r="H18624" s="28" t="s">
        <v>17</v>
      </c>
      <c r="I18624" s="18" t="s">
        <v>32543</v>
      </c>
      <c r="J18624" s="18">
        <v>20</v>
      </c>
      <c r="K18624" s="31">
        <f>J18624</f>
        <v>20</v>
      </c>
      <c r="L18624" s="31">
        <f>K18624</f>
        <v>20</v>
      </c>
      <c r="M18624" s="31">
        <v>0</v>
      </c>
      <c r="N18624" s="31">
        <v>3</v>
      </c>
      <c r="O18624" s="31">
        <f>N18624-M18624</f>
        <v>3</v>
      </c>
      <c r="P18624" s="32">
        <f>F18624/N18624</f>
        <v>96.666666666666671</v>
      </c>
      <c r="Q18624" s="33">
        <f>P18624*O18624</f>
        <v>290</v>
      </c>
    </row>
    <row r="18625" spans="1:36" s="3" customFormat="1">
      <c r="A18625" s="26">
        <v>18624</v>
      </c>
      <c r="B18625" s="27" t="s">
        <v>12317</v>
      </c>
      <c r="C18625" s="28"/>
      <c r="D18625" s="18" t="s">
        <v>12318</v>
      </c>
      <c r="E18625" s="18" t="s">
        <v>12319</v>
      </c>
      <c r="F18625" s="29"/>
      <c r="G18625" s="30"/>
      <c r="H18625" s="18" t="s">
        <v>17</v>
      </c>
      <c r="I18625" s="18" t="s">
        <v>11979</v>
      </c>
      <c r="J18625" s="18" t="str">
        <f t="shared" ref="J18625:J18630" si="1875">TEXT(G18625,"aa")</f>
        <v>00</v>
      </c>
      <c r="K18625" s="31"/>
      <c r="L18625" s="31"/>
      <c r="M18625" s="31"/>
      <c r="N18625" s="31"/>
      <c r="O18625" s="31"/>
      <c r="P18625" s="32"/>
      <c r="Q18625" s="32">
        <v>1</v>
      </c>
      <c r="R18625" s="1"/>
      <c r="S18625" s="17"/>
      <c r="T18625" s="17"/>
      <c r="U18625" s="17"/>
      <c r="V18625" s="17"/>
      <c r="W18625" s="17"/>
      <c r="X18625" s="17"/>
      <c r="Y18625" s="17"/>
      <c r="Z18625" s="17"/>
      <c r="AA18625" s="17"/>
      <c r="AB18625" s="17"/>
      <c r="AC18625" s="17"/>
      <c r="AD18625" s="17"/>
      <c r="AE18625" s="17"/>
      <c r="AF18625" s="17"/>
      <c r="AG18625" s="17"/>
      <c r="AH18625" s="17"/>
      <c r="AI18625" s="1"/>
      <c r="AJ18625" s="1"/>
    </row>
    <row r="18626" spans="1:36" s="3" customFormat="1" ht="25.5">
      <c r="A18626" s="26">
        <v>18625</v>
      </c>
      <c r="B18626" s="27" t="s">
        <v>12242</v>
      </c>
      <c r="C18626" s="28"/>
      <c r="D18626" s="18" t="s">
        <v>12320</v>
      </c>
      <c r="E18626" s="18" t="s">
        <v>12321</v>
      </c>
      <c r="F18626" s="42">
        <v>2592.6</v>
      </c>
      <c r="G18626" s="41">
        <v>42290</v>
      </c>
      <c r="H18626" s="18" t="s">
        <v>17</v>
      </c>
      <c r="I18626" s="18" t="s">
        <v>11979</v>
      </c>
      <c r="J18626" s="18" t="str">
        <f t="shared" si="1875"/>
        <v>15</v>
      </c>
      <c r="K18626" s="31" t="str">
        <f>J18626</f>
        <v>15</v>
      </c>
      <c r="L18626" s="31">
        <v>19</v>
      </c>
      <c r="M18626" s="31">
        <f>+L18626-K18626</f>
        <v>4</v>
      </c>
      <c r="N18626" s="31">
        <v>10</v>
      </c>
      <c r="O18626" s="31">
        <f>N18626-M18626</f>
        <v>6</v>
      </c>
      <c r="P18626" s="32">
        <f>F18626/N18626</f>
        <v>259.26</v>
      </c>
      <c r="Q18626" s="33">
        <f>P18626*O18626</f>
        <v>1555.56</v>
      </c>
      <c r="R18626" s="1"/>
      <c r="S18626" s="17"/>
      <c r="T18626" s="17"/>
      <c r="U18626" s="17"/>
      <c r="V18626" s="17"/>
      <c r="W18626" s="17"/>
      <c r="X18626" s="17"/>
      <c r="Y18626" s="17"/>
      <c r="Z18626" s="17"/>
      <c r="AA18626" s="17"/>
      <c r="AB18626" s="17"/>
      <c r="AC18626" s="17"/>
      <c r="AD18626" s="17"/>
      <c r="AE18626" s="17"/>
      <c r="AF18626" s="17"/>
      <c r="AG18626" s="17"/>
      <c r="AH18626" s="17"/>
      <c r="AI18626" s="1"/>
      <c r="AJ18626" s="1"/>
    </row>
    <row r="18627" spans="1:36" s="3" customFormat="1">
      <c r="A18627" s="26">
        <v>18626</v>
      </c>
      <c r="B18627" s="27" t="s">
        <v>12322</v>
      </c>
      <c r="C18627" s="28"/>
      <c r="D18627" s="18" t="s">
        <v>12323</v>
      </c>
      <c r="E18627" s="18" t="s">
        <v>12324</v>
      </c>
      <c r="F18627" s="29">
        <v>8509.76</v>
      </c>
      <c r="G18627" s="30" t="s">
        <v>6857</v>
      </c>
      <c r="H18627" s="18" t="s">
        <v>17</v>
      </c>
      <c r="I18627" s="18" t="s">
        <v>11979</v>
      </c>
      <c r="J18627" s="18" t="str">
        <f t="shared" si="1875"/>
        <v>17</v>
      </c>
      <c r="K18627" s="31" t="str">
        <f>J18627</f>
        <v>17</v>
      </c>
      <c r="L18627" s="31">
        <v>19</v>
      </c>
      <c r="M18627" s="31">
        <f>+L18627-K18627</f>
        <v>2</v>
      </c>
      <c r="N18627" s="31">
        <v>3</v>
      </c>
      <c r="O18627" s="31">
        <f>N18627-M18627</f>
        <v>1</v>
      </c>
      <c r="P18627" s="32">
        <f>F18627/N18627</f>
        <v>2836.5866666666666</v>
      </c>
      <c r="Q18627" s="33">
        <f>P18627*O18627</f>
        <v>2836.5866666666666</v>
      </c>
      <c r="R18627" s="1"/>
      <c r="S18627" s="17"/>
      <c r="T18627" s="17"/>
      <c r="U18627" s="17"/>
      <c r="V18627" s="17"/>
      <c r="W18627" s="17"/>
      <c r="X18627" s="17"/>
      <c r="Y18627" s="17"/>
      <c r="Z18627" s="17"/>
      <c r="AA18627" s="17"/>
      <c r="AB18627" s="17"/>
      <c r="AC18627" s="17"/>
      <c r="AD18627" s="17"/>
      <c r="AE18627" s="17"/>
      <c r="AF18627" s="17"/>
      <c r="AG18627" s="17"/>
      <c r="AH18627" s="17"/>
      <c r="AI18627" s="1"/>
      <c r="AJ18627" s="1"/>
    </row>
    <row r="18628" spans="1:36" s="3" customFormat="1" ht="25.5">
      <c r="A18628" s="26">
        <v>18627</v>
      </c>
      <c r="B18628" s="27" t="s">
        <v>12325</v>
      </c>
      <c r="C18628" s="28"/>
      <c r="D18628" s="18" t="s">
        <v>12326</v>
      </c>
      <c r="E18628" s="18" t="s">
        <v>12327</v>
      </c>
      <c r="F18628" s="29">
        <v>6044.76</v>
      </c>
      <c r="G18628" s="30" t="s">
        <v>1742</v>
      </c>
      <c r="H18628" s="18" t="s">
        <v>17</v>
      </c>
      <c r="I18628" s="18" t="s">
        <v>11979</v>
      </c>
      <c r="J18628" s="18" t="str">
        <f t="shared" si="1875"/>
        <v>12</v>
      </c>
      <c r="K18628" s="31" t="str">
        <f>J18628</f>
        <v>12</v>
      </c>
      <c r="L18628" s="31">
        <v>19</v>
      </c>
      <c r="M18628" s="31">
        <f>+L18628-K18628</f>
        <v>7</v>
      </c>
      <c r="N18628" s="31">
        <v>10</v>
      </c>
      <c r="O18628" s="31">
        <f>N18628-M18628</f>
        <v>3</v>
      </c>
      <c r="P18628" s="32">
        <f>F18628/N18628</f>
        <v>604.476</v>
      </c>
      <c r="Q18628" s="33">
        <f>P18628*O18628</f>
        <v>1813.4279999999999</v>
      </c>
      <c r="R18628" s="1"/>
      <c r="S18628" s="17"/>
      <c r="T18628" s="17"/>
      <c r="U18628" s="17"/>
      <c r="V18628" s="17"/>
      <c r="W18628" s="17"/>
      <c r="X18628" s="17"/>
      <c r="Y18628" s="17"/>
      <c r="Z18628" s="17"/>
      <c r="AA18628" s="17"/>
      <c r="AB18628" s="17"/>
      <c r="AC18628" s="17"/>
      <c r="AD18628" s="17"/>
      <c r="AE18628" s="17"/>
      <c r="AF18628" s="17"/>
      <c r="AG18628" s="17"/>
      <c r="AH18628" s="17"/>
      <c r="AI18628" s="1"/>
      <c r="AJ18628" s="1"/>
    </row>
    <row r="18629" spans="1:36" s="3" customFormat="1" ht="25.5">
      <c r="A18629" s="26">
        <v>18628</v>
      </c>
      <c r="B18629" s="27" t="s">
        <v>12328</v>
      </c>
      <c r="C18629" s="28"/>
      <c r="D18629" s="18" t="s">
        <v>12329</v>
      </c>
      <c r="E18629" s="18" t="s">
        <v>12330</v>
      </c>
      <c r="F18629" s="29"/>
      <c r="G18629" s="30"/>
      <c r="H18629" s="18" t="s">
        <v>17</v>
      </c>
      <c r="I18629" s="18" t="s">
        <v>11979</v>
      </c>
      <c r="J18629" s="18" t="str">
        <f t="shared" si="1875"/>
        <v>00</v>
      </c>
      <c r="K18629" s="31"/>
      <c r="L18629" s="31"/>
      <c r="M18629" s="31"/>
      <c r="N18629" s="31"/>
      <c r="O18629" s="31"/>
      <c r="P18629" s="32"/>
      <c r="Q18629" s="32">
        <v>1</v>
      </c>
      <c r="R18629" s="1"/>
      <c r="S18629" s="17"/>
      <c r="T18629" s="17"/>
      <c r="U18629" s="17"/>
      <c r="V18629" s="17"/>
      <c r="W18629" s="17"/>
      <c r="X18629" s="17"/>
      <c r="Y18629" s="17"/>
      <c r="Z18629" s="17"/>
      <c r="AA18629" s="17"/>
      <c r="AB18629" s="17"/>
      <c r="AC18629" s="17"/>
      <c r="AD18629" s="17"/>
      <c r="AE18629" s="17"/>
      <c r="AF18629" s="17"/>
      <c r="AG18629" s="17"/>
      <c r="AH18629" s="17"/>
      <c r="AI18629" s="1"/>
      <c r="AJ18629" s="1"/>
    </row>
    <row r="18630" spans="1:36" s="3" customFormat="1" ht="25.5">
      <c r="A18630" s="26">
        <v>18629</v>
      </c>
      <c r="B18630" s="27" t="s">
        <v>12331</v>
      </c>
      <c r="C18630" s="28"/>
      <c r="D18630" s="18" t="s">
        <v>12332</v>
      </c>
      <c r="E18630" s="18" t="s">
        <v>12333</v>
      </c>
      <c r="F18630" s="29"/>
      <c r="G18630" s="30"/>
      <c r="H18630" s="18" t="s">
        <v>17</v>
      </c>
      <c r="I18630" s="18" t="s">
        <v>11979</v>
      </c>
      <c r="J18630" s="18" t="str">
        <f t="shared" si="1875"/>
        <v>00</v>
      </c>
      <c r="K18630" s="31"/>
      <c r="L18630" s="31"/>
      <c r="M18630" s="31"/>
      <c r="N18630" s="31"/>
      <c r="O18630" s="31"/>
      <c r="P18630" s="32"/>
      <c r="Q18630" s="32">
        <v>1</v>
      </c>
      <c r="R18630" s="1"/>
      <c r="S18630" s="17"/>
      <c r="T18630" s="17"/>
      <c r="U18630" s="17"/>
      <c r="V18630" s="17"/>
      <c r="W18630" s="17"/>
      <c r="X18630" s="17"/>
      <c r="Y18630" s="17"/>
      <c r="Z18630" s="17"/>
      <c r="AA18630" s="17"/>
      <c r="AB18630" s="17"/>
      <c r="AC18630" s="17"/>
      <c r="AD18630" s="17"/>
      <c r="AE18630" s="17"/>
      <c r="AF18630" s="17"/>
      <c r="AG18630" s="17"/>
      <c r="AH18630" s="17"/>
      <c r="AI18630" s="1"/>
      <c r="AJ18630" s="1"/>
    </row>
    <row r="18631" spans="1:36">
      <c r="A18631" s="26">
        <v>18630</v>
      </c>
      <c r="B18631" s="44" t="s">
        <v>45049</v>
      </c>
      <c r="C18631" s="28"/>
      <c r="D18631" s="28" t="s">
        <v>45108</v>
      </c>
      <c r="E18631" s="28">
        <v>37657</v>
      </c>
      <c r="F18631" s="45">
        <v>290</v>
      </c>
      <c r="G18631" s="47" t="s">
        <v>44980</v>
      </c>
      <c r="H18631" s="28" t="s">
        <v>17</v>
      </c>
      <c r="I18631" s="18" t="s">
        <v>32543</v>
      </c>
      <c r="J18631" s="18">
        <v>20</v>
      </c>
      <c r="K18631" s="31">
        <f>J18631</f>
        <v>20</v>
      </c>
      <c r="L18631" s="31">
        <f>K18631</f>
        <v>20</v>
      </c>
      <c r="M18631" s="31">
        <v>0</v>
      </c>
      <c r="N18631" s="31">
        <v>3</v>
      </c>
      <c r="O18631" s="31">
        <f>N18631-M18631</f>
        <v>3</v>
      </c>
      <c r="P18631" s="32">
        <f>F18631/N18631</f>
        <v>96.666666666666671</v>
      </c>
      <c r="Q18631" s="33">
        <f>P18631*O18631</f>
        <v>290</v>
      </c>
    </row>
    <row r="18632" spans="1:36" ht="25.5">
      <c r="A18632" s="26">
        <v>18631</v>
      </c>
      <c r="B18632" s="27" t="s">
        <v>12337</v>
      </c>
      <c r="C18632" s="28"/>
      <c r="D18632" s="18" t="s">
        <v>12338</v>
      </c>
      <c r="E18632" s="18" t="s">
        <v>12339</v>
      </c>
      <c r="F18632" s="29"/>
      <c r="G18632" s="30"/>
      <c r="H18632" s="18" t="s">
        <v>17</v>
      </c>
      <c r="I18632" s="18" t="s">
        <v>11979</v>
      </c>
      <c r="J18632" s="18" t="str">
        <f t="shared" ref="J18632:J18663" si="1876">TEXT(G18632,"aa")</f>
        <v>00</v>
      </c>
      <c r="Q18632" s="32">
        <v>1</v>
      </c>
    </row>
    <row r="18633" spans="1:36" ht="25.5">
      <c r="A18633" s="26">
        <v>18632</v>
      </c>
      <c r="B18633" s="27" t="s">
        <v>12340</v>
      </c>
      <c r="C18633" s="28"/>
      <c r="D18633" s="18" t="s">
        <v>12341</v>
      </c>
      <c r="E18633" s="18" t="s">
        <v>12342</v>
      </c>
      <c r="F18633" s="29"/>
      <c r="G18633" s="30"/>
      <c r="H18633" s="18" t="s">
        <v>17</v>
      </c>
      <c r="I18633" s="18" t="s">
        <v>11979</v>
      </c>
      <c r="J18633" s="18" t="str">
        <f t="shared" si="1876"/>
        <v>00</v>
      </c>
      <c r="Q18633" s="32">
        <v>1</v>
      </c>
    </row>
    <row r="18634" spans="1:36">
      <c r="A18634" s="26">
        <v>18633</v>
      </c>
      <c r="B18634" s="27" t="s">
        <v>3564</v>
      </c>
      <c r="C18634" s="28"/>
      <c r="D18634" s="18" t="s">
        <v>12343</v>
      </c>
      <c r="E18634" s="18" t="s">
        <v>12344</v>
      </c>
      <c r="F18634" s="29">
        <v>1169.99</v>
      </c>
      <c r="G18634" s="30" t="s">
        <v>50</v>
      </c>
      <c r="H18634" s="18" t="s">
        <v>17</v>
      </c>
      <c r="I18634" s="18" t="s">
        <v>11979</v>
      </c>
      <c r="J18634" s="18" t="str">
        <f t="shared" si="1876"/>
        <v>16</v>
      </c>
      <c r="K18634" s="31" t="str">
        <f>J18634</f>
        <v>16</v>
      </c>
      <c r="L18634" s="31">
        <v>19</v>
      </c>
      <c r="M18634" s="31">
        <f>+L18634-K18634</f>
        <v>3</v>
      </c>
      <c r="N18634" s="31">
        <v>10</v>
      </c>
      <c r="O18634" s="31">
        <f>N18634-M18634</f>
        <v>7</v>
      </c>
      <c r="P18634" s="32">
        <f>F18634/N18634</f>
        <v>116.999</v>
      </c>
      <c r="Q18634" s="33">
        <f>P18634*O18634</f>
        <v>818.99299999999994</v>
      </c>
    </row>
    <row r="18635" spans="1:36">
      <c r="A18635" s="26">
        <v>18634</v>
      </c>
      <c r="B18635" s="27" t="s">
        <v>12345</v>
      </c>
      <c r="C18635" s="28"/>
      <c r="D18635" s="18" t="s">
        <v>12346</v>
      </c>
      <c r="E18635" s="18" t="s">
        <v>12347</v>
      </c>
      <c r="F18635" s="29">
        <v>2108.88</v>
      </c>
      <c r="G18635" s="30" t="s">
        <v>12348</v>
      </c>
      <c r="H18635" s="18" t="s">
        <v>17</v>
      </c>
      <c r="I18635" s="18" t="s">
        <v>11979</v>
      </c>
      <c r="J18635" s="18" t="str">
        <f t="shared" si="1876"/>
        <v>16</v>
      </c>
      <c r="K18635" s="31" t="str">
        <f>J18635</f>
        <v>16</v>
      </c>
      <c r="L18635" s="31">
        <v>19</v>
      </c>
      <c r="M18635" s="31">
        <f>+L18635-K18635</f>
        <v>3</v>
      </c>
      <c r="N18635" s="31">
        <v>10</v>
      </c>
      <c r="O18635" s="31">
        <f>N18635-M18635</f>
        <v>7</v>
      </c>
      <c r="P18635" s="32">
        <f>F18635/N18635</f>
        <v>210.88800000000001</v>
      </c>
      <c r="Q18635" s="33">
        <f>P18635*O18635</f>
        <v>1476.2160000000001</v>
      </c>
    </row>
    <row r="18636" spans="1:36" ht="25.5">
      <c r="A18636" s="26">
        <v>18635</v>
      </c>
      <c r="B18636" s="27" t="s">
        <v>12349</v>
      </c>
      <c r="C18636" s="28"/>
      <c r="D18636" s="18" t="s">
        <v>12350</v>
      </c>
      <c r="E18636" s="18" t="s">
        <v>12351</v>
      </c>
      <c r="F18636" s="29"/>
      <c r="G18636" s="30"/>
      <c r="H18636" s="18" t="s">
        <v>17</v>
      </c>
      <c r="I18636" s="18" t="s">
        <v>11979</v>
      </c>
      <c r="J18636" s="18" t="str">
        <f t="shared" si="1876"/>
        <v>00</v>
      </c>
      <c r="Q18636" s="32">
        <v>1</v>
      </c>
    </row>
    <row r="18637" spans="1:36">
      <c r="A18637" s="26">
        <v>18636</v>
      </c>
      <c r="B18637" s="27" t="s">
        <v>1078</v>
      </c>
      <c r="C18637" s="28"/>
      <c r="D18637" s="18" t="s">
        <v>12352</v>
      </c>
      <c r="E18637" s="18" t="s">
        <v>12353</v>
      </c>
      <c r="F18637" s="29"/>
      <c r="G18637" s="30"/>
      <c r="H18637" s="18" t="s">
        <v>17</v>
      </c>
      <c r="I18637" s="18" t="s">
        <v>11979</v>
      </c>
      <c r="J18637" s="18" t="str">
        <f t="shared" si="1876"/>
        <v>00</v>
      </c>
      <c r="Q18637" s="32">
        <v>1</v>
      </c>
    </row>
    <row r="18638" spans="1:36">
      <c r="A18638" s="26">
        <v>18637</v>
      </c>
      <c r="B18638" s="27" t="s">
        <v>12354</v>
      </c>
      <c r="C18638" s="28"/>
      <c r="D18638" s="18" t="s">
        <v>12355</v>
      </c>
      <c r="E18638" s="18" t="s">
        <v>12356</v>
      </c>
      <c r="F18638" s="29"/>
      <c r="G18638" s="30"/>
      <c r="H18638" s="18" t="s">
        <v>17</v>
      </c>
      <c r="I18638" s="18" t="s">
        <v>11979</v>
      </c>
      <c r="J18638" s="18" t="str">
        <f t="shared" si="1876"/>
        <v>00</v>
      </c>
      <c r="Q18638" s="32">
        <v>1</v>
      </c>
    </row>
    <row r="18639" spans="1:36">
      <c r="A18639" s="26">
        <v>18638</v>
      </c>
      <c r="B18639" s="27" t="s">
        <v>3724</v>
      </c>
      <c r="C18639" s="28"/>
      <c r="D18639" s="18" t="s">
        <v>12357</v>
      </c>
      <c r="E18639" s="18" t="s">
        <v>12358</v>
      </c>
      <c r="F18639" s="29"/>
      <c r="G18639" s="30"/>
      <c r="H18639" s="18" t="s">
        <v>17</v>
      </c>
      <c r="I18639" s="18" t="s">
        <v>11979</v>
      </c>
      <c r="J18639" s="18" t="str">
        <f t="shared" si="1876"/>
        <v>00</v>
      </c>
      <c r="Q18639" s="32">
        <v>1</v>
      </c>
    </row>
    <row r="18640" spans="1:36" ht="25.5">
      <c r="A18640" s="26">
        <v>18639</v>
      </c>
      <c r="B18640" s="27" t="s">
        <v>12359</v>
      </c>
      <c r="C18640" s="28"/>
      <c r="D18640" s="18" t="s">
        <v>12360</v>
      </c>
      <c r="E18640" s="18" t="s">
        <v>12361</v>
      </c>
      <c r="F18640" s="29"/>
      <c r="G18640" s="30"/>
      <c r="H18640" s="18" t="s">
        <v>17</v>
      </c>
      <c r="I18640" s="18" t="s">
        <v>11979</v>
      </c>
      <c r="J18640" s="18" t="str">
        <f t="shared" si="1876"/>
        <v>00</v>
      </c>
      <c r="Q18640" s="32">
        <v>1</v>
      </c>
    </row>
    <row r="18641" spans="1:17" ht="25.5">
      <c r="A18641" s="26">
        <v>18640</v>
      </c>
      <c r="B18641" s="27" t="s">
        <v>12362</v>
      </c>
      <c r="C18641" s="28"/>
      <c r="D18641" s="18" t="s">
        <v>12363</v>
      </c>
      <c r="E18641" s="18" t="s">
        <v>12364</v>
      </c>
      <c r="F18641" s="29">
        <v>2035.8</v>
      </c>
      <c r="G18641" s="30" t="s">
        <v>1022</v>
      </c>
      <c r="H18641" s="18" t="s">
        <v>17</v>
      </c>
      <c r="I18641" s="18" t="s">
        <v>11979</v>
      </c>
      <c r="J18641" s="18" t="str">
        <f t="shared" si="1876"/>
        <v>11</v>
      </c>
      <c r="K18641" s="31" t="str">
        <f>J18641</f>
        <v>11</v>
      </c>
      <c r="L18641" s="31">
        <v>19</v>
      </c>
      <c r="M18641" s="31">
        <f>+L18641-K18641</f>
        <v>8</v>
      </c>
      <c r="N18641" s="31">
        <v>10</v>
      </c>
      <c r="O18641" s="31">
        <f>N18641-M18641</f>
        <v>2</v>
      </c>
      <c r="P18641" s="32">
        <f>F18641/N18641</f>
        <v>203.57999999999998</v>
      </c>
      <c r="Q18641" s="33">
        <f>P18641*O18641</f>
        <v>407.15999999999997</v>
      </c>
    </row>
    <row r="18642" spans="1:17">
      <c r="A18642" s="26">
        <v>18641</v>
      </c>
      <c r="B18642" s="27" t="s">
        <v>12365</v>
      </c>
      <c r="C18642" s="28"/>
      <c r="D18642" s="18" t="s">
        <v>12366</v>
      </c>
      <c r="E18642" s="18" t="s">
        <v>12367</v>
      </c>
      <c r="F18642" s="29"/>
      <c r="G18642" s="30"/>
      <c r="H18642" s="18" t="s">
        <v>17</v>
      </c>
      <c r="I18642" s="18" t="s">
        <v>11979</v>
      </c>
      <c r="J18642" s="18" t="str">
        <f t="shared" si="1876"/>
        <v>00</v>
      </c>
      <c r="Q18642" s="32">
        <v>1</v>
      </c>
    </row>
    <row r="18643" spans="1:17">
      <c r="A18643" s="26">
        <v>18642</v>
      </c>
      <c r="B18643" s="27" t="s">
        <v>12260</v>
      </c>
      <c r="C18643" s="28"/>
      <c r="D18643" s="18" t="s">
        <v>12368</v>
      </c>
      <c r="E18643" s="18" t="s">
        <v>12369</v>
      </c>
      <c r="F18643" s="29">
        <v>2235.0100000000002</v>
      </c>
      <c r="G18643" s="30" t="s">
        <v>12370</v>
      </c>
      <c r="H18643" s="18" t="s">
        <v>17</v>
      </c>
      <c r="I18643" s="18" t="s">
        <v>11979</v>
      </c>
      <c r="J18643" s="18" t="str">
        <f t="shared" si="1876"/>
        <v>15</v>
      </c>
      <c r="K18643" s="31" t="str">
        <f>J18643</f>
        <v>15</v>
      </c>
      <c r="L18643" s="31">
        <v>19</v>
      </c>
      <c r="M18643" s="31">
        <f>+L18643-K18643</f>
        <v>4</v>
      </c>
      <c r="N18643" s="31">
        <v>10</v>
      </c>
      <c r="O18643" s="31">
        <f>N18643-M18643</f>
        <v>6</v>
      </c>
      <c r="P18643" s="32">
        <f>F18643/N18643</f>
        <v>223.50100000000003</v>
      </c>
      <c r="Q18643" s="33">
        <f>P18643*O18643</f>
        <v>1341.0060000000003</v>
      </c>
    </row>
    <row r="18644" spans="1:17">
      <c r="A18644" s="26">
        <v>18643</v>
      </c>
      <c r="B18644" s="27" t="s">
        <v>12371</v>
      </c>
      <c r="C18644" s="28"/>
      <c r="D18644" s="18" t="s">
        <v>12372</v>
      </c>
      <c r="E18644" s="18" t="s">
        <v>12373</v>
      </c>
      <c r="F18644" s="42">
        <v>626.4</v>
      </c>
      <c r="G18644" s="41">
        <v>42290</v>
      </c>
      <c r="H18644" s="18" t="s">
        <v>17</v>
      </c>
      <c r="I18644" s="18" t="s">
        <v>11979</v>
      </c>
      <c r="J18644" s="18" t="str">
        <f t="shared" si="1876"/>
        <v>15</v>
      </c>
      <c r="K18644" s="31" t="str">
        <f>J18644</f>
        <v>15</v>
      </c>
      <c r="L18644" s="31">
        <v>19</v>
      </c>
      <c r="M18644" s="31">
        <f>+L18644-K18644</f>
        <v>4</v>
      </c>
      <c r="N18644" s="31">
        <v>10</v>
      </c>
      <c r="O18644" s="31">
        <f>N18644-M18644</f>
        <v>6</v>
      </c>
      <c r="P18644" s="32">
        <f>F18644/N18644</f>
        <v>62.64</v>
      </c>
      <c r="Q18644" s="33">
        <f>P18644*O18644</f>
        <v>375.84000000000003</v>
      </c>
    </row>
    <row r="18645" spans="1:17" ht="25.5">
      <c r="A18645" s="26">
        <v>18644</v>
      </c>
      <c r="B18645" s="27" t="s">
        <v>12374</v>
      </c>
      <c r="C18645" s="28"/>
      <c r="D18645" s="18" t="s">
        <v>12375</v>
      </c>
      <c r="E18645" s="18" t="s">
        <v>12376</v>
      </c>
      <c r="F18645" s="29"/>
      <c r="G18645" s="30"/>
      <c r="H18645" s="18" t="s">
        <v>17</v>
      </c>
      <c r="I18645" s="18" t="s">
        <v>11979</v>
      </c>
      <c r="J18645" s="18" t="str">
        <f t="shared" si="1876"/>
        <v>00</v>
      </c>
      <c r="Q18645" s="32">
        <v>1</v>
      </c>
    </row>
    <row r="18646" spans="1:17" ht="25.5">
      <c r="A18646" s="26">
        <v>18645</v>
      </c>
      <c r="B18646" s="27" t="s">
        <v>12377</v>
      </c>
      <c r="C18646" s="28"/>
      <c r="D18646" s="18" t="s">
        <v>12378</v>
      </c>
      <c r="E18646" s="18" t="s">
        <v>12379</v>
      </c>
      <c r="F18646" s="29"/>
      <c r="G18646" s="30"/>
      <c r="H18646" s="18" t="s">
        <v>17</v>
      </c>
      <c r="I18646" s="18" t="s">
        <v>11979</v>
      </c>
      <c r="J18646" s="18" t="str">
        <f t="shared" si="1876"/>
        <v>00</v>
      </c>
      <c r="Q18646" s="32">
        <v>1</v>
      </c>
    </row>
    <row r="18647" spans="1:17" ht="25.5">
      <c r="A18647" s="26">
        <v>18646</v>
      </c>
      <c r="B18647" s="27" t="s">
        <v>12380</v>
      </c>
      <c r="C18647" s="28"/>
      <c r="D18647" s="18" t="s">
        <v>12381</v>
      </c>
      <c r="E18647" s="18" t="s">
        <v>12382</v>
      </c>
      <c r="F18647" s="29"/>
      <c r="G18647" s="30"/>
      <c r="H18647" s="18" t="s">
        <v>17</v>
      </c>
      <c r="I18647" s="18" t="s">
        <v>11979</v>
      </c>
      <c r="J18647" s="18" t="str">
        <f t="shared" si="1876"/>
        <v>00</v>
      </c>
      <c r="Q18647" s="32">
        <v>1</v>
      </c>
    </row>
    <row r="18648" spans="1:17">
      <c r="A18648" s="26">
        <v>18647</v>
      </c>
      <c r="B18648" s="27" t="s">
        <v>12260</v>
      </c>
      <c r="C18648" s="28"/>
      <c r="D18648" s="18" t="s">
        <v>12383</v>
      </c>
      <c r="E18648" s="18" t="s">
        <v>12384</v>
      </c>
      <c r="F18648" s="29">
        <v>2235.0100000000002</v>
      </c>
      <c r="G18648" s="30" t="s">
        <v>11774</v>
      </c>
      <c r="H18648" s="18" t="s">
        <v>17</v>
      </c>
      <c r="I18648" s="18" t="s">
        <v>11979</v>
      </c>
      <c r="J18648" s="18" t="str">
        <f t="shared" si="1876"/>
        <v>15</v>
      </c>
      <c r="K18648" s="31" t="str">
        <f>J18648</f>
        <v>15</v>
      </c>
      <c r="L18648" s="31">
        <v>19</v>
      </c>
      <c r="M18648" s="31">
        <f>+L18648-K18648</f>
        <v>4</v>
      </c>
      <c r="N18648" s="31">
        <v>10</v>
      </c>
      <c r="O18648" s="31">
        <f>N18648-M18648</f>
        <v>6</v>
      </c>
      <c r="P18648" s="32">
        <f>F18648/N18648</f>
        <v>223.50100000000003</v>
      </c>
      <c r="Q18648" s="33">
        <f>P18648*O18648</f>
        <v>1341.0060000000003</v>
      </c>
    </row>
    <row r="18649" spans="1:17">
      <c r="A18649" s="26">
        <v>18648</v>
      </c>
      <c r="B18649" s="27" t="s">
        <v>12385</v>
      </c>
      <c r="C18649" s="28"/>
      <c r="D18649" s="18" t="s">
        <v>12386</v>
      </c>
      <c r="E18649" s="18" t="s">
        <v>12387</v>
      </c>
      <c r="F18649" s="29">
        <v>8509.76</v>
      </c>
      <c r="G18649" s="30" t="s">
        <v>6857</v>
      </c>
      <c r="H18649" s="18" t="s">
        <v>17</v>
      </c>
      <c r="I18649" s="18" t="s">
        <v>11979</v>
      </c>
      <c r="J18649" s="18" t="str">
        <f t="shared" si="1876"/>
        <v>17</v>
      </c>
      <c r="K18649" s="31" t="str">
        <f>J18649</f>
        <v>17</v>
      </c>
      <c r="L18649" s="31">
        <v>19</v>
      </c>
      <c r="M18649" s="31">
        <f>+L18649-K18649</f>
        <v>2</v>
      </c>
      <c r="N18649" s="31">
        <v>3</v>
      </c>
      <c r="O18649" s="31">
        <f>N18649-M18649</f>
        <v>1</v>
      </c>
      <c r="P18649" s="32">
        <f>F18649/N18649</f>
        <v>2836.5866666666666</v>
      </c>
      <c r="Q18649" s="33">
        <f>P18649*O18649</f>
        <v>2836.5866666666666</v>
      </c>
    </row>
    <row r="18650" spans="1:17" ht="25.5">
      <c r="A18650" s="26">
        <v>18649</v>
      </c>
      <c r="B18650" s="27" t="s">
        <v>12388</v>
      </c>
      <c r="C18650" s="28"/>
      <c r="D18650" s="18" t="s">
        <v>12389</v>
      </c>
      <c r="E18650" s="18" t="s">
        <v>12390</v>
      </c>
      <c r="F18650" s="29"/>
      <c r="G18650" s="30"/>
      <c r="H18650" s="18" t="s">
        <v>17</v>
      </c>
      <c r="I18650" s="18" t="s">
        <v>11979</v>
      </c>
      <c r="J18650" s="18" t="str">
        <f t="shared" si="1876"/>
        <v>00</v>
      </c>
      <c r="Q18650" s="32">
        <v>1</v>
      </c>
    </row>
    <row r="18651" spans="1:17">
      <c r="A18651" s="26">
        <v>18650</v>
      </c>
      <c r="B18651" s="27" t="s">
        <v>12260</v>
      </c>
      <c r="C18651" s="28"/>
      <c r="D18651" s="18" t="s">
        <v>12391</v>
      </c>
      <c r="E18651" s="18" t="s">
        <v>12392</v>
      </c>
      <c r="F18651" s="29">
        <v>2235.0100000000002</v>
      </c>
      <c r="G18651" s="30" t="s">
        <v>11774</v>
      </c>
      <c r="H18651" s="18" t="s">
        <v>17</v>
      </c>
      <c r="I18651" s="18" t="s">
        <v>11979</v>
      </c>
      <c r="J18651" s="18" t="str">
        <f t="shared" si="1876"/>
        <v>15</v>
      </c>
      <c r="K18651" s="31" t="str">
        <f>J18651</f>
        <v>15</v>
      </c>
      <c r="L18651" s="31">
        <v>19</v>
      </c>
      <c r="M18651" s="31">
        <f>+L18651-K18651</f>
        <v>4</v>
      </c>
      <c r="N18651" s="31">
        <v>10</v>
      </c>
      <c r="O18651" s="31">
        <f>N18651-M18651</f>
        <v>6</v>
      </c>
      <c r="P18651" s="32">
        <f>F18651/N18651</f>
        <v>223.50100000000003</v>
      </c>
      <c r="Q18651" s="33">
        <f>P18651*O18651</f>
        <v>1341.0060000000003</v>
      </c>
    </row>
    <row r="18652" spans="1:17">
      <c r="A18652" s="26">
        <v>18651</v>
      </c>
      <c r="B18652" s="27" t="s">
        <v>12079</v>
      </c>
      <c r="C18652" s="28"/>
      <c r="D18652" s="18" t="s">
        <v>12393</v>
      </c>
      <c r="E18652" s="18" t="s">
        <v>12394</v>
      </c>
      <c r="F18652" s="29">
        <v>1096.2</v>
      </c>
      <c r="G18652" s="30" t="s">
        <v>8888</v>
      </c>
      <c r="H18652" s="18" t="s">
        <v>17</v>
      </c>
      <c r="I18652" s="18" t="s">
        <v>11979</v>
      </c>
      <c r="J18652" s="18" t="str">
        <f t="shared" si="1876"/>
        <v>17</v>
      </c>
      <c r="K18652" s="31" t="str">
        <f>J18652</f>
        <v>17</v>
      </c>
      <c r="L18652" s="31">
        <v>19</v>
      </c>
      <c r="M18652" s="31">
        <f>+L18652-K18652</f>
        <v>2</v>
      </c>
      <c r="N18652" s="31">
        <v>10</v>
      </c>
      <c r="O18652" s="31">
        <f>N18652-M18652</f>
        <v>8</v>
      </c>
      <c r="P18652" s="32">
        <f>F18652/N18652</f>
        <v>109.62</v>
      </c>
      <c r="Q18652" s="33">
        <f>P18652*O18652</f>
        <v>876.96</v>
      </c>
    </row>
    <row r="18653" spans="1:17" ht="25.5">
      <c r="A18653" s="26">
        <v>18652</v>
      </c>
      <c r="B18653" s="27" t="s">
        <v>12395</v>
      </c>
      <c r="C18653" s="28"/>
      <c r="D18653" s="18" t="s">
        <v>12396</v>
      </c>
      <c r="E18653" s="18" t="s">
        <v>12397</v>
      </c>
      <c r="F18653" s="29">
        <v>937.25</v>
      </c>
      <c r="G18653" s="30" t="s">
        <v>12398</v>
      </c>
      <c r="H18653" s="18" t="s">
        <v>794</v>
      </c>
      <c r="I18653" s="18" t="s">
        <v>11979</v>
      </c>
      <c r="J18653" s="18" t="str">
        <f t="shared" si="1876"/>
        <v>09</v>
      </c>
      <c r="K18653" s="31" t="str">
        <f>J18653</f>
        <v>09</v>
      </c>
      <c r="L18653" s="31">
        <v>19</v>
      </c>
      <c r="M18653" s="31">
        <f>+L18653-K18653</f>
        <v>10</v>
      </c>
      <c r="N18653" s="31">
        <v>10</v>
      </c>
      <c r="O18653" s="31">
        <f>N18653-M18653</f>
        <v>0</v>
      </c>
      <c r="P18653" s="32">
        <f>F18653/N18653</f>
        <v>93.724999999999994</v>
      </c>
      <c r="Q18653" s="33">
        <f>P18653*O18653</f>
        <v>0</v>
      </c>
    </row>
    <row r="18654" spans="1:17" ht="25.5">
      <c r="A18654" s="26">
        <v>18653</v>
      </c>
      <c r="B18654" s="27" t="s">
        <v>12399</v>
      </c>
      <c r="C18654" s="28"/>
      <c r="D18654" s="18" t="s">
        <v>12400</v>
      </c>
      <c r="E18654" s="18" t="s">
        <v>12401</v>
      </c>
      <c r="F18654" s="29"/>
      <c r="G18654" s="30"/>
      <c r="H18654" s="18" t="s">
        <v>17</v>
      </c>
      <c r="I18654" s="18" t="s">
        <v>11979</v>
      </c>
      <c r="J18654" s="18" t="str">
        <f t="shared" si="1876"/>
        <v>00</v>
      </c>
      <c r="Q18654" s="32">
        <v>1</v>
      </c>
    </row>
    <row r="18655" spans="1:17">
      <c r="A18655" s="26">
        <v>18654</v>
      </c>
      <c r="B18655" s="27" t="s">
        <v>12402</v>
      </c>
      <c r="C18655" s="28"/>
      <c r="D18655" s="18" t="s">
        <v>12403</v>
      </c>
      <c r="E18655" s="18" t="s">
        <v>12404</v>
      </c>
      <c r="F18655" s="29"/>
      <c r="G18655" s="30"/>
      <c r="H18655" s="18" t="s">
        <v>17</v>
      </c>
      <c r="I18655" s="18" t="s">
        <v>11979</v>
      </c>
      <c r="J18655" s="18" t="str">
        <f t="shared" si="1876"/>
        <v>00</v>
      </c>
      <c r="Q18655" s="32">
        <v>1</v>
      </c>
    </row>
    <row r="18656" spans="1:17" ht="25.5">
      <c r="A18656" s="26">
        <v>18655</v>
      </c>
      <c r="B18656" s="27" t="s">
        <v>12405</v>
      </c>
      <c r="C18656" s="28"/>
      <c r="D18656" s="18" t="s">
        <v>12406</v>
      </c>
      <c r="E18656" s="18" t="s">
        <v>12407</v>
      </c>
      <c r="F18656" s="29">
        <v>6044.76</v>
      </c>
      <c r="G18656" s="30" t="s">
        <v>1742</v>
      </c>
      <c r="H18656" s="18" t="s">
        <v>17</v>
      </c>
      <c r="I18656" s="18" t="s">
        <v>11979</v>
      </c>
      <c r="J18656" s="18" t="str">
        <f t="shared" si="1876"/>
        <v>12</v>
      </c>
      <c r="K18656" s="31" t="str">
        <f>J18656</f>
        <v>12</v>
      </c>
      <c r="L18656" s="31">
        <v>19</v>
      </c>
      <c r="M18656" s="31">
        <f>+L18656-K18656</f>
        <v>7</v>
      </c>
      <c r="N18656" s="31">
        <v>10</v>
      </c>
      <c r="O18656" s="31">
        <f>N18656-M18656</f>
        <v>3</v>
      </c>
      <c r="P18656" s="32">
        <f>F18656/N18656</f>
        <v>604.476</v>
      </c>
      <c r="Q18656" s="33">
        <f>P18656*O18656</f>
        <v>1813.4279999999999</v>
      </c>
    </row>
    <row r="18657" spans="1:17" ht="25.5">
      <c r="A18657" s="26">
        <v>18656</v>
      </c>
      <c r="B18657" s="27" t="s">
        <v>5294</v>
      </c>
      <c r="C18657" s="28"/>
      <c r="D18657" s="18" t="s">
        <v>5295</v>
      </c>
      <c r="E18657" s="18" t="s">
        <v>5296</v>
      </c>
      <c r="F18657" s="29">
        <v>145</v>
      </c>
      <c r="G18657" s="30" t="s">
        <v>1116</v>
      </c>
      <c r="H18657" s="18" t="s">
        <v>17</v>
      </c>
      <c r="I18657" s="18" t="s">
        <v>4979</v>
      </c>
      <c r="J18657" s="18" t="str">
        <f t="shared" si="1876"/>
        <v>17</v>
      </c>
      <c r="K18657" s="31" t="str">
        <f>J18657</f>
        <v>17</v>
      </c>
      <c r="L18657" s="31">
        <v>19</v>
      </c>
      <c r="M18657" s="31">
        <f>+L18657-K18657</f>
        <v>2</v>
      </c>
      <c r="N18657" s="31">
        <v>3</v>
      </c>
      <c r="O18657" s="31">
        <f>N18657-M18657</f>
        <v>1</v>
      </c>
      <c r="P18657" s="32">
        <f>F18657/N18657</f>
        <v>48.333333333333336</v>
      </c>
      <c r="Q18657" s="33">
        <f>P18657*O18657</f>
        <v>48.333333333333336</v>
      </c>
    </row>
    <row r="18658" spans="1:17" ht="25.5">
      <c r="A18658" s="26">
        <v>18657</v>
      </c>
      <c r="B18658" s="27" t="s">
        <v>12410</v>
      </c>
      <c r="C18658" s="28"/>
      <c r="D18658" s="18" t="s">
        <v>12411</v>
      </c>
      <c r="E18658" s="18" t="s">
        <v>12412</v>
      </c>
      <c r="F18658" s="29">
        <v>799</v>
      </c>
      <c r="G18658" s="30" t="s">
        <v>12413</v>
      </c>
      <c r="H18658" s="18" t="s">
        <v>17</v>
      </c>
      <c r="I18658" s="18" t="s">
        <v>11979</v>
      </c>
      <c r="J18658" s="18" t="str">
        <f t="shared" si="1876"/>
        <v>16</v>
      </c>
      <c r="K18658" s="31" t="str">
        <f>J18658</f>
        <v>16</v>
      </c>
      <c r="L18658" s="31">
        <v>19</v>
      </c>
      <c r="M18658" s="31">
        <f>+L18658-K18658</f>
        <v>3</v>
      </c>
      <c r="N18658" s="31">
        <v>3</v>
      </c>
      <c r="O18658" s="31">
        <f>N18658-M18658</f>
        <v>0</v>
      </c>
      <c r="P18658" s="32">
        <f>F18658/N18658</f>
        <v>266.33333333333331</v>
      </c>
      <c r="Q18658" s="33">
        <f>P18658*O18658</f>
        <v>0</v>
      </c>
    </row>
    <row r="18659" spans="1:17">
      <c r="A18659" s="26">
        <v>18658</v>
      </c>
      <c r="B18659" s="27" t="s">
        <v>12260</v>
      </c>
      <c r="C18659" s="28"/>
      <c r="D18659" s="18" t="s">
        <v>12414</v>
      </c>
      <c r="E18659" s="18" t="s">
        <v>12415</v>
      </c>
      <c r="F18659" s="29">
        <v>2235.0100000000002</v>
      </c>
      <c r="G18659" s="30" t="s">
        <v>11774</v>
      </c>
      <c r="H18659" s="18" t="s">
        <v>17</v>
      </c>
      <c r="I18659" s="18" t="s">
        <v>11979</v>
      </c>
      <c r="J18659" s="18" t="str">
        <f t="shared" si="1876"/>
        <v>15</v>
      </c>
      <c r="K18659" s="31" t="str">
        <f>J18659</f>
        <v>15</v>
      </c>
      <c r="L18659" s="31">
        <v>19</v>
      </c>
      <c r="M18659" s="31">
        <f>+L18659-K18659</f>
        <v>4</v>
      </c>
      <c r="N18659" s="31">
        <v>10</v>
      </c>
      <c r="O18659" s="31">
        <f>N18659-M18659</f>
        <v>6</v>
      </c>
      <c r="P18659" s="32">
        <f>F18659/N18659</f>
        <v>223.50100000000003</v>
      </c>
      <c r="Q18659" s="33">
        <f>P18659*O18659</f>
        <v>1341.0060000000003</v>
      </c>
    </row>
    <row r="18660" spans="1:17" ht="25.5">
      <c r="A18660" s="26">
        <v>18659</v>
      </c>
      <c r="B18660" s="27" t="s">
        <v>12416</v>
      </c>
      <c r="C18660" s="28"/>
      <c r="D18660" s="18" t="s">
        <v>12417</v>
      </c>
      <c r="E18660" s="18" t="s">
        <v>12418</v>
      </c>
      <c r="F18660" s="29">
        <v>8509.76</v>
      </c>
      <c r="G18660" s="30" t="s">
        <v>6857</v>
      </c>
      <c r="H18660" s="18" t="s">
        <v>17</v>
      </c>
      <c r="I18660" s="18" t="s">
        <v>11979</v>
      </c>
      <c r="J18660" s="18" t="str">
        <f t="shared" si="1876"/>
        <v>17</v>
      </c>
      <c r="K18660" s="31" t="str">
        <f>J18660</f>
        <v>17</v>
      </c>
      <c r="L18660" s="31">
        <v>19</v>
      </c>
      <c r="M18660" s="31">
        <f>+L18660-K18660</f>
        <v>2</v>
      </c>
      <c r="N18660" s="31">
        <v>3</v>
      </c>
      <c r="O18660" s="31">
        <f>N18660-M18660</f>
        <v>1</v>
      </c>
      <c r="P18660" s="32">
        <f>F18660/N18660</f>
        <v>2836.5866666666666</v>
      </c>
      <c r="Q18660" s="33">
        <f>P18660*O18660</f>
        <v>2836.5866666666666</v>
      </c>
    </row>
    <row r="18661" spans="1:17" ht="25.5">
      <c r="A18661" s="26">
        <v>18660</v>
      </c>
      <c r="B18661" s="27" t="s">
        <v>12419</v>
      </c>
      <c r="C18661" s="28"/>
      <c r="D18661" s="18" t="s">
        <v>12420</v>
      </c>
      <c r="E18661" s="18" t="s">
        <v>12421</v>
      </c>
      <c r="F18661" s="29"/>
      <c r="G18661" s="30"/>
      <c r="H18661" s="18" t="s">
        <v>17</v>
      </c>
      <c r="I18661" s="18" t="s">
        <v>11979</v>
      </c>
      <c r="J18661" s="18" t="str">
        <f t="shared" si="1876"/>
        <v>00</v>
      </c>
      <c r="Q18661" s="32">
        <v>1</v>
      </c>
    </row>
    <row r="18662" spans="1:17">
      <c r="A18662" s="26">
        <v>18661</v>
      </c>
      <c r="B18662" s="27" t="s">
        <v>12422</v>
      </c>
      <c r="C18662" s="28"/>
      <c r="D18662" s="18" t="s">
        <v>12423</v>
      </c>
      <c r="E18662" s="18" t="s">
        <v>12424</v>
      </c>
      <c r="F18662" s="29"/>
      <c r="G18662" s="30"/>
      <c r="H18662" s="18" t="s">
        <v>17</v>
      </c>
      <c r="I18662" s="18" t="s">
        <v>11979</v>
      </c>
      <c r="J18662" s="18" t="str">
        <f t="shared" si="1876"/>
        <v>00</v>
      </c>
      <c r="Q18662" s="32">
        <v>1</v>
      </c>
    </row>
    <row r="18663" spans="1:17" ht="25.5">
      <c r="A18663" s="26">
        <v>18662</v>
      </c>
      <c r="B18663" s="27" t="s">
        <v>12425</v>
      </c>
      <c r="C18663" s="28"/>
      <c r="D18663" s="18" t="s">
        <v>12426</v>
      </c>
      <c r="E18663" s="18" t="s">
        <v>12427</v>
      </c>
      <c r="F18663" s="29">
        <v>6044.76</v>
      </c>
      <c r="G18663" s="30" t="s">
        <v>1742</v>
      </c>
      <c r="H18663" s="18" t="s">
        <v>17</v>
      </c>
      <c r="I18663" s="18" t="s">
        <v>11979</v>
      </c>
      <c r="J18663" s="18" t="str">
        <f t="shared" si="1876"/>
        <v>12</v>
      </c>
      <c r="K18663" s="31" t="str">
        <f>J18663</f>
        <v>12</v>
      </c>
      <c r="L18663" s="31">
        <v>19</v>
      </c>
      <c r="M18663" s="31">
        <f>+L18663-K18663</f>
        <v>7</v>
      </c>
      <c r="N18663" s="31">
        <v>10</v>
      </c>
      <c r="O18663" s="31">
        <f>N18663-M18663</f>
        <v>3</v>
      </c>
      <c r="P18663" s="32">
        <f>F18663/N18663</f>
        <v>604.476</v>
      </c>
      <c r="Q18663" s="33">
        <f>P18663*O18663</f>
        <v>1813.4279999999999</v>
      </c>
    </row>
    <row r="18664" spans="1:17">
      <c r="A18664" s="26">
        <v>18663</v>
      </c>
      <c r="B18664" s="27" t="s">
        <v>12260</v>
      </c>
      <c r="C18664" s="28"/>
      <c r="D18664" s="18" t="s">
        <v>12428</v>
      </c>
      <c r="E18664" s="18" t="s">
        <v>12429</v>
      </c>
      <c r="F18664" s="29">
        <v>2592.6</v>
      </c>
      <c r="G18664" s="30" t="s">
        <v>12370</v>
      </c>
      <c r="H18664" s="18" t="s">
        <v>17</v>
      </c>
      <c r="I18664" s="18" t="s">
        <v>11979</v>
      </c>
      <c r="J18664" s="18" t="str">
        <f t="shared" ref="J18664:J18695" si="1877">TEXT(G18664,"aa")</f>
        <v>15</v>
      </c>
      <c r="K18664" s="31" t="str">
        <f>J18664</f>
        <v>15</v>
      </c>
      <c r="L18664" s="31">
        <v>19</v>
      </c>
      <c r="M18664" s="31">
        <f>+L18664-K18664</f>
        <v>4</v>
      </c>
      <c r="N18664" s="31">
        <v>10</v>
      </c>
      <c r="O18664" s="31">
        <f>N18664-M18664</f>
        <v>6</v>
      </c>
      <c r="P18664" s="32">
        <f>F18664/N18664</f>
        <v>259.26</v>
      </c>
      <c r="Q18664" s="33">
        <f>P18664*O18664</f>
        <v>1555.56</v>
      </c>
    </row>
    <row r="18665" spans="1:17">
      <c r="A18665" s="26">
        <v>18664</v>
      </c>
      <c r="B18665" s="27" t="s">
        <v>12079</v>
      </c>
      <c r="C18665" s="28"/>
      <c r="D18665" s="18" t="s">
        <v>12430</v>
      </c>
      <c r="E18665" s="18" t="s">
        <v>12431</v>
      </c>
      <c r="F18665" s="29">
        <v>1096.2</v>
      </c>
      <c r="G18665" s="30" t="s">
        <v>8888</v>
      </c>
      <c r="H18665" s="18" t="s">
        <v>17</v>
      </c>
      <c r="I18665" s="18" t="s">
        <v>11979</v>
      </c>
      <c r="J18665" s="18" t="str">
        <f t="shared" si="1877"/>
        <v>17</v>
      </c>
      <c r="K18665" s="31" t="str">
        <f>J18665</f>
        <v>17</v>
      </c>
      <c r="L18665" s="31">
        <v>19</v>
      </c>
      <c r="M18665" s="31">
        <f>+L18665-K18665</f>
        <v>2</v>
      </c>
      <c r="N18665" s="31">
        <v>10</v>
      </c>
      <c r="O18665" s="31">
        <f>N18665-M18665</f>
        <v>8</v>
      </c>
      <c r="P18665" s="32">
        <f>F18665/N18665</f>
        <v>109.62</v>
      </c>
      <c r="Q18665" s="33">
        <f>P18665*O18665</f>
        <v>876.96</v>
      </c>
    </row>
    <row r="18666" spans="1:17">
      <c r="A18666" s="26">
        <v>18665</v>
      </c>
      <c r="B18666" s="27" t="s">
        <v>12432</v>
      </c>
      <c r="C18666" s="28"/>
      <c r="D18666" s="18" t="s">
        <v>12433</v>
      </c>
      <c r="E18666" s="18" t="s">
        <v>12434</v>
      </c>
      <c r="F18666" s="29"/>
      <c r="G18666" s="30"/>
      <c r="H18666" s="18" t="s">
        <v>17</v>
      </c>
      <c r="I18666" s="18" t="s">
        <v>11979</v>
      </c>
      <c r="J18666" s="18" t="str">
        <f t="shared" si="1877"/>
        <v>00</v>
      </c>
      <c r="Q18666" s="32">
        <v>1</v>
      </c>
    </row>
    <row r="18667" spans="1:17" ht="25.5">
      <c r="A18667" s="26">
        <v>18666</v>
      </c>
      <c r="B18667" s="27" t="s">
        <v>21241</v>
      </c>
      <c r="C18667" s="28"/>
      <c r="D18667" s="18" t="s">
        <v>21242</v>
      </c>
      <c r="E18667" s="18" t="s">
        <v>21243</v>
      </c>
      <c r="F18667" s="29">
        <v>145</v>
      </c>
      <c r="G18667" s="30" t="s">
        <v>1116</v>
      </c>
      <c r="H18667" s="18" t="s">
        <v>17</v>
      </c>
      <c r="I18667" s="18" t="s">
        <v>21064</v>
      </c>
      <c r="J18667" s="18" t="str">
        <f t="shared" si="1877"/>
        <v>17</v>
      </c>
      <c r="K18667" s="31" t="str">
        <f>J18667</f>
        <v>17</v>
      </c>
      <c r="L18667" s="31">
        <v>19</v>
      </c>
      <c r="M18667" s="31">
        <f>+L18667-K18667</f>
        <v>2</v>
      </c>
      <c r="N18667" s="31">
        <v>3</v>
      </c>
      <c r="O18667" s="31">
        <f>N18667-M18667</f>
        <v>1</v>
      </c>
      <c r="P18667" s="32">
        <f>F18667/N18667</f>
        <v>48.333333333333336</v>
      </c>
      <c r="Q18667" s="33">
        <f>P18667*O18667</f>
        <v>48.333333333333336</v>
      </c>
    </row>
    <row r="18668" spans="1:17" ht="25.5">
      <c r="A18668" s="26">
        <v>18667</v>
      </c>
      <c r="B18668" s="27" t="s">
        <v>12438</v>
      </c>
      <c r="C18668" s="28"/>
      <c r="D18668" s="18" t="s">
        <v>12439</v>
      </c>
      <c r="E18668" s="18" t="s">
        <v>12440</v>
      </c>
      <c r="F18668" s="29"/>
      <c r="G18668" s="30"/>
      <c r="H18668" s="18" t="s">
        <v>17</v>
      </c>
      <c r="I18668" s="18" t="s">
        <v>11979</v>
      </c>
      <c r="J18668" s="18" t="str">
        <f t="shared" si="1877"/>
        <v>00</v>
      </c>
      <c r="Q18668" s="32">
        <v>1</v>
      </c>
    </row>
    <row r="18669" spans="1:17">
      <c r="A18669" s="26">
        <v>18668</v>
      </c>
      <c r="B18669" s="27" t="s">
        <v>12260</v>
      </c>
      <c r="C18669" s="28"/>
      <c r="D18669" s="18" t="s">
        <v>12441</v>
      </c>
      <c r="E18669" s="18" t="s">
        <v>12442</v>
      </c>
      <c r="F18669" s="29">
        <v>2235.0100000000002</v>
      </c>
      <c r="G18669" s="30" t="s">
        <v>12370</v>
      </c>
      <c r="H18669" s="18" t="s">
        <v>17</v>
      </c>
      <c r="I18669" s="18" t="s">
        <v>11979</v>
      </c>
      <c r="J18669" s="18" t="str">
        <f t="shared" si="1877"/>
        <v>15</v>
      </c>
      <c r="K18669" s="31" t="str">
        <f>J18669</f>
        <v>15</v>
      </c>
      <c r="L18669" s="31">
        <v>19</v>
      </c>
      <c r="M18669" s="31">
        <f>+L18669-K18669</f>
        <v>4</v>
      </c>
      <c r="N18669" s="31">
        <v>10</v>
      </c>
      <c r="O18669" s="31">
        <f>N18669-M18669</f>
        <v>6</v>
      </c>
      <c r="P18669" s="32">
        <f>F18669/N18669</f>
        <v>223.50100000000003</v>
      </c>
      <c r="Q18669" s="33">
        <f>P18669*O18669</f>
        <v>1341.0060000000003</v>
      </c>
    </row>
    <row r="18670" spans="1:17">
      <c r="A18670" s="26">
        <v>18669</v>
      </c>
      <c r="B18670" s="27" t="s">
        <v>12079</v>
      </c>
      <c r="C18670" s="28"/>
      <c r="D18670" s="18" t="s">
        <v>12443</v>
      </c>
      <c r="E18670" s="18" t="s">
        <v>12444</v>
      </c>
      <c r="F18670" s="29">
        <v>1096.2</v>
      </c>
      <c r="G18670" s="30" t="s">
        <v>8888</v>
      </c>
      <c r="H18670" s="18" t="s">
        <v>17</v>
      </c>
      <c r="I18670" s="18" t="s">
        <v>11979</v>
      </c>
      <c r="J18670" s="18" t="str">
        <f t="shared" si="1877"/>
        <v>17</v>
      </c>
      <c r="K18670" s="31" t="str">
        <f>J18670</f>
        <v>17</v>
      </c>
      <c r="L18670" s="31">
        <v>19</v>
      </c>
      <c r="M18670" s="31">
        <f>+L18670-K18670</f>
        <v>2</v>
      </c>
      <c r="N18670" s="31">
        <v>10</v>
      </c>
      <c r="O18670" s="31">
        <f>N18670-M18670</f>
        <v>8</v>
      </c>
      <c r="P18670" s="32">
        <f>F18670/N18670</f>
        <v>109.62</v>
      </c>
      <c r="Q18670" s="33">
        <f>P18670*O18670</f>
        <v>876.96</v>
      </c>
    </row>
    <row r="18671" spans="1:17" ht="25.5">
      <c r="A18671" s="26">
        <v>18670</v>
      </c>
      <c r="B18671" s="27" t="s">
        <v>12445</v>
      </c>
      <c r="C18671" s="28"/>
      <c r="D18671" s="18" t="s">
        <v>12446</v>
      </c>
      <c r="E18671" s="18" t="s">
        <v>12447</v>
      </c>
      <c r="F18671" s="29">
        <v>6044.76</v>
      </c>
      <c r="G18671" s="30" t="s">
        <v>1742</v>
      </c>
      <c r="H18671" s="18" t="s">
        <v>17</v>
      </c>
      <c r="I18671" s="18" t="s">
        <v>11979</v>
      </c>
      <c r="J18671" s="18" t="str">
        <f t="shared" si="1877"/>
        <v>12</v>
      </c>
      <c r="K18671" s="31" t="str">
        <f>J18671</f>
        <v>12</v>
      </c>
      <c r="L18671" s="31">
        <v>19</v>
      </c>
      <c r="M18671" s="31">
        <f>+L18671-K18671</f>
        <v>7</v>
      </c>
      <c r="N18671" s="31">
        <v>10</v>
      </c>
      <c r="O18671" s="31">
        <f>N18671-M18671</f>
        <v>3</v>
      </c>
      <c r="P18671" s="32">
        <f>F18671/N18671</f>
        <v>604.476</v>
      </c>
      <c r="Q18671" s="33">
        <f>P18671*O18671</f>
        <v>1813.4279999999999</v>
      </c>
    </row>
    <row r="18672" spans="1:17">
      <c r="A18672" s="26">
        <v>18671</v>
      </c>
      <c r="B18672" s="27" t="s">
        <v>12448</v>
      </c>
      <c r="C18672" s="28"/>
      <c r="D18672" s="18" t="s">
        <v>12449</v>
      </c>
      <c r="E18672" s="18" t="s">
        <v>12450</v>
      </c>
      <c r="F18672" s="29"/>
      <c r="G18672" s="30"/>
      <c r="H18672" s="18" t="s">
        <v>17</v>
      </c>
      <c r="I18672" s="18" t="s">
        <v>11979</v>
      </c>
      <c r="J18672" s="18" t="str">
        <f t="shared" si="1877"/>
        <v>00</v>
      </c>
      <c r="Q18672" s="32">
        <v>1</v>
      </c>
    </row>
    <row r="18673" spans="1:17" ht="25.5">
      <c r="A18673" s="26">
        <v>18672</v>
      </c>
      <c r="B18673" s="27" t="s">
        <v>12451</v>
      </c>
      <c r="C18673" s="28"/>
      <c r="D18673" s="18" t="s">
        <v>12452</v>
      </c>
      <c r="E18673" s="18" t="s">
        <v>12453</v>
      </c>
      <c r="F18673" s="29"/>
      <c r="G18673" s="30"/>
      <c r="H18673" s="18" t="s">
        <v>17</v>
      </c>
      <c r="I18673" s="18" t="s">
        <v>11979</v>
      </c>
      <c r="J18673" s="18" t="str">
        <f t="shared" si="1877"/>
        <v>00</v>
      </c>
      <c r="Q18673" s="32">
        <v>1</v>
      </c>
    </row>
    <row r="18674" spans="1:17">
      <c r="A18674" s="26">
        <v>18673</v>
      </c>
      <c r="B18674" s="27" t="s">
        <v>12260</v>
      </c>
      <c r="C18674" s="28"/>
      <c r="D18674" s="18" t="s">
        <v>12454</v>
      </c>
      <c r="E18674" s="18" t="s">
        <v>12455</v>
      </c>
      <c r="F18674" s="29">
        <v>2235.0100000000002</v>
      </c>
      <c r="G18674" s="30" t="s">
        <v>12370</v>
      </c>
      <c r="H18674" s="18" t="s">
        <v>17</v>
      </c>
      <c r="I18674" s="18" t="s">
        <v>11979</v>
      </c>
      <c r="J18674" s="18" t="str">
        <f t="shared" si="1877"/>
        <v>15</v>
      </c>
      <c r="K18674" s="31" t="str">
        <f>J18674</f>
        <v>15</v>
      </c>
      <c r="L18674" s="31">
        <v>19</v>
      </c>
      <c r="M18674" s="31">
        <f>+L18674-K18674</f>
        <v>4</v>
      </c>
      <c r="N18674" s="31">
        <v>10</v>
      </c>
      <c r="O18674" s="31">
        <f>N18674-M18674</f>
        <v>6</v>
      </c>
      <c r="P18674" s="32">
        <f>F18674/N18674</f>
        <v>223.50100000000003</v>
      </c>
      <c r="Q18674" s="33">
        <f>P18674*O18674</f>
        <v>1341.0060000000003</v>
      </c>
    </row>
    <row r="18675" spans="1:17">
      <c r="A18675" s="26">
        <v>18674</v>
      </c>
      <c r="B18675" s="27" t="s">
        <v>12079</v>
      </c>
      <c r="C18675" s="28"/>
      <c r="D18675" s="18" t="s">
        <v>12456</v>
      </c>
      <c r="E18675" s="18" t="s">
        <v>12457</v>
      </c>
      <c r="F18675" s="29">
        <v>1096.2</v>
      </c>
      <c r="G18675" s="30" t="s">
        <v>8888</v>
      </c>
      <c r="H18675" s="18" t="s">
        <v>17</v>
      </c>
      <c r="I18675" s="18" t="s">
        <v>11979</v>
      </c>
      <c r="J18675" s="18" t="str">
        <f t="shared" si="1877"/>
        <v>17</v>
      </c>
      <c r="K18675" s="31" t="str">
        <f>J18675</f>
        <v>17</v>
      </c>
      <c r="L18675" s="31">
        <v>19</v>
      </c>
      <c r="M18675" s="31">
        <f>+L18675-K18675</f>
        <v>2</v>
      </c>
      <c r="N18675" s="31">
        <v>10</v>
      </c>
      <c r="O18675" s="31">
        <f>N18675-M18675</f>
        <v>8</v>
      </c>
      <c r="P18675" s="32">
        <f>F18675/N18675</f>
        <v>109.62</v>
      </c>
      <c r="Q18675" s="33">
        <f>P18675*O18675</f>
        <v>876.96</v>
      </c>
    </row>
    <row r="18676" spans="1:17">
      <c r="A18676" s="26">
        <v>18675</v>
      </c>
      <c r="B18676" s="27" t="s">
        <v>7735</v>
      </c>
      <c r="C18676" s="28"/>
      <c r="D18676" s="18" t="s">
        <v>12458</v>
      </c>
      <c r="E18676" s="18" t="s">
        <v>12459</v>
      </c>
      <c r="F18676" s="29"/>
      <c r="G18676" s="30"/>
      <c r="H18676" s="18" t="s">
        <v>17</v>
      </c>
      <c r="I18676" s="18" t="s">
        <v>11979</v>
      </c>
      <c r="J18676" s="18" t="str">
        <f t="shared" si="1877"/>
        <v>00</v>
      </c>
      <c r="Q18676" s="32">
        <v>1</v>
      </c>
    </row>
    <row r="18677" spans="1:17">
      <c r="A18677" s="26">
        <v>18676</v>
      </c>
      <c r="B18677" s="27" t="s">
        <v>12460</v>
      </c>
      <c r="C18677" s="28"/>
      <c r="D18677" s="18" t="s">
        <v>12461</v>
      </c>
      <c r="E18677" s="18" t="s">
        <v>12462</v>
      </c>
      <c r="F18677" s="29"/>
      <c r="G18677" s="30"/>
      <c r="H18677" s="18" t="s">
        <v>17</v>
      </c>
      <c r="I18677" s="18" t="s">
        <v>11979</v>
      </c>
      <c r="J18677" s="18" t="str">
        <f t="shared" si="1877"/>
        <v>00</v>
      </c>
      <c r="Q18677" s="32">
        <v>1</v>
      </c>
    </row>
    <row r="18678" spans="1:17" ht="25.5">
      <c r="A18678" s="26">
        <v>18677</v>
      </c>
      <c r="B18678" s="27" t="s">
        <v>12463</v>
      </c>
      <c r="C18678" s="28"/>
      <c r="D18678" s="18" t="s">
        <v>12464</v>
      </c>
      <c r="E18678" s="18" t="s">
        <v>12465</v>
      </c>
      <c r="F18678" s="29"/>
      <c r="G18678" s="30"/>
      <c r="H18678" s="18" t="s">
        <v>17</v>
      </c>
      <c r="I18678" s="18" t="s">
        <v>11979</v>
      </c>
      <c r="J18678" s="18" t="str">
        <f t="shared" si="1877"/>
        <v>00</v>
      </c>
      <c r="Q18678" s="32">
        <v>1</v>
      </c>
    </row>
    <row r="18679" spans="1:17">
      <c r="A18679" s="26">
        <v>18678</v>
      </c>
      <c r="B18679" s="27" t="s">
        <v>9450</v>
      </c>
      <c r="C18679" s="28"/>
      <c r="D18679" s="18" t="s">
        <v>12466</v>
      </c>
      <c r="E18679" s="18" t="s">
        <v>12467</v>
      </c>
      <c r="F18679" s="29"/>
      <c r="G18679" s="30"/>
      <c r="H18679" s="18" t="s">
        <v>17</v>
      </c>
      <c r="I18679" s="18" t="s">
        <v>11979</v>
      </c>
      <c r="J18679" s="18" t="str">
        <f t="shared" si="1877"/>
        <v>00</v>
      </c>
      <c r="Q18679" s="32">
        <v>1</v>
      </c>
    </row>
    <row r="18680" spans="1:17">
      <c r="A18680" s="26">
        <v>18679</v>
      </c>
      <c r="B18680" s="27" t="s">
        <v>12468</v>
      </c>
      <c r="C18680" s="28"/>
      <c r="D18680" s="18" t="s">
        <v>12469</v>
      </c>
      <c r="E18680" s="18" t="s">
        <v>12470</v>
      </c>
      <c r="F18680" s="29"/>
      <c r="G18680" s="30"/>
      <c r="H18680" s="18" t="s">
        <v>17</v>
      </c>
      <c r="I18680" s="18" t="s">
        <v>11979</v>
      </c>
      <c r="J18680" s="18" t="str">
        <f t="shared" si="1877"/>
        <v>00</v>
      </c>
      <c r="Q18680" s="32">
        <v>1</v>
      </c>
    </row>
    <row r="18681" spans="1:17">
      <c r="A18681" s="26">
        <v>18680</v>
      </c>
      <c r="B18681" s="27" t="s">
        <v>12471</v>
      </c>
      <c r="C18681" s="28"/>
      <c r="D18681" s="18" t="s">
        <v>12472</v>
      </c>
      <c r="E18681" s="18" t="s">
        <v>12473</v>
      </c>
      <c r="F18681" s="29"/>
      <c r="G18681" s="30"/>
      <c r="H18681" s="18" t="s">
        <v>17</v>
      </c>
      <c r="I18681" s="18" t="s">
        <v>11979</v>
      </c>
      <c r="J18681" s="18" t="str">
        <f t="shared" si="1877"/>
        <v>00</v>
      </c>
      <c r="Q18681" s="32">
        <v>1</v>
      </c>
    </row>
    <row r="18682" spans="1:17" ht="25.5">
      <c r="A18682" s="26">
        <v>18681</v>
      </c>
      <c r="B18682" s="27" t="s">
        <v>12474</v>
      </c>
      <c r="C18682" s="28"/>
      <c r="D18682" s="18" t="s">
        <v>12475</v>
      </c>
      <c r="E18682" s="18" t="s">
        <v>12476</v>
      </c>
      <c r="F18682" s="29"/>
      <c r="G18682" s="30"/>
      <c r="H18682" s="18" t="s">
        <v>17</v>
      </c>
      <c r="I18682" s="18" t="s">
        <v>11979</v>
      </c>
      <c r="J18682" s="18" t="str">
        <f t="shared" si="1877"/>
        <v>00</v>
      </c>
      <c r="Q18682" s="32">
        <v>1</v>
      </c>
    </row>
    <row r="18683" spans="1:17">
      <c r="A18683" s="26">
        <v>18682</v>
      </c>
      <c r="B18683" s="27" t="s">
        <v>12055</v>
      </c>
      <c r="C18683" s="28"/>
      <c r="D18683" s="18" t="s">
        <v>12477</v>
      </c>
      <c r="E18683" s="18" t="s">
        <v>12478</v>
      </c>
      <c r="F18683" s="29"/>
      <c r="G18683" s="30"/>
      <c r="H18683" s="18" t="s">
        <v>900</v>
      </c>
      <c r="I18683" s="18" t="s">
        <v>11979</v>
      </c>
      <c r="J18683" s="18" t="str">
        <f t="shared" si="1877"/>
        <v>00</v>
      </c>
      <c r="Q18683" s="32">
        <v>1</v>
      </c>
    </row>
    <row r="18684" spans="1:17">
      <c r="A18684" s="26">
        <v>18683</v>
      </c>
      <c r="B18684" s="27" t="s">
        <v>3718</v>
      </c>
      <c r="C18684" s="28"/>
      <c r="D18684" s="18" t="s">
        <v>12479</v>
      </c>
      <c r="E18684" s="18" t="s">
        <v>12480</v>
      </c>
      <c r="F18684" s="29"/>
      <c r="G18684" s="30"/>
      <c r="H18684" s="18" t="s">
        <v>17</v>
      </c>
      <c r="I18684" s="18" t="s">
        <v>11979</v>
      </c>
      <c r="J18684" s="18" t="str">
        <f t="shared" si="1877"/>
        <v>00</v>
      </c>
      <c r="Q18684" s="32">
        <v>1</v>
      </c>
    </row>
    <row r="18685" spans="1:17">
      <c r="A18685" s="26">
        <v>18684</v>
      </c>
      <c r="B18685" s="27" t="s">
        <v>2343</v>
      </c>
      <c r="C18685" s="28"/>
      <c r="D18685" s="18" t="s">
        <v>12481</v>
      </c>
      <c r="E18685" s="18" t="s">
        <v>12482</v>
      </c>
      <c r="F18685" s="29"/>
      <c r="G18685" s="30"/>
      <c r="H18685" s="18" t="s">
        <v>17</v>
      </c>
      <c r="I18685" s="18" t="s">
        <v>11979</v>
      </c>
      <c r="J18685" s="18" t="str">
        <f t="shared" si="1877"/>
        <v>00</v>
      </c>
      <c r="Q18685" s="32">
        <v>1</v>
      </c>
    </row>
    <row r="18686" spans="1:17">
      <c r="A18686" s="26">
        <v>18685</v>
      </c>
      <c r="B18686" s="27" t="s">
        <v>4988</v>
      </c>
      <c r="C18686" s="28"/>
      <c r="D18686" s="18" t="s">
        <v>12483</v>
      </c>
      <c r="E18686" s="18" t="s">
        <v>12484</v>
      </c>
      <c r="F18686" s="29"/>
      <c r="G18686" s="30"/>
      <c r="H18686" s="18" t="s">
        <v>17</v>
      </c>
      <c r="I18686" s="18" t="s">
        <v>11979</v>
      </c>
      <c r="J18686" s="18" t="str">
        <f t="shared" si="1877"/>
        <v>00</v>
      </c>
      <c r="Q18686" s="32">
        <v>1</v>
      </c>
    </row>
    <row r="18687" spans="1:17">
      <c r="A18687" s="26">
        <v>18686</v>
      </c>
      <c r="B18687" s="27" t="s">
        <v>11028</v>
      </c>
      <c r="C18687" s="28"/>
      <c r="D18687" s="18" t="s">
        <v>12485</v>
      </c>
      <c r="E18687" s="18" t="s">
        <v>12486</v>
      </c>
      <c r="F18687" s="29"/>
      <c r="G18687" s="30"/>
      <c r="H18687" s="18" t="s">
        <v>17</v>
      </c>
      <c r="I18687" s="18" t="s">
        <v>11979</v>
      </c>
      <c r="J18687" s="18" t="str">
        <f t="shared" si="1877"/>
        <v>00</v>
      </c>
      <c r="Q18687" s="32">
        <v>1</v>
      </c>
    </row>
    <row r="18688" spans="1:17" ht="25.5">
      <c r="A18688" s="26">
        <v>18687</v>
      </c>
      <c r="B18688" s="27" t="s">
        <v>12487</v>
      </c>
      <c r="C18688" s="28"/>
      <c r="D18688" s="18" t="s">
        <v>12488</v>
      </c>
      <c r="E18688" s="18" t="s">
        <v>12489</v>
      </c>
      <c r="F18688" s="29"/>
      <c r="G18688" s="30"/>
      <c r="H18688" s="18" t="s">
        <v>17</v>
      </c>
      <c r="I18688" s="18" t="s">
        <v>11979</v>
      </c>
      <c r="J18688" s="18" t="str">
        <f t="shared" si="1877"/>
        <v>00</v>
      </c>
      <c r="Q18688" s="32">
        <v>1</v>
      </c>
    </row>
    <row r="18689" spans="1:17">
      <c r="A18689" s="26">
        <v>18688</v>
      </c>
      <c r="B18689" s="27" t="s">
        <v>12460</v>
      </c>
      <c r="C18689" s="28"/>
      <c r="D18689" s="18" t="s">
        <v>12490</v>
      </c>
      <c r="E18689" s="18">
        <v>19194</v>
      </c>
      <c r="F18689" s="29">
        <v>3236.4</v>
      </c>
      <c r="G18689" s="30" t="s">
        <v>7953</v>
      </c>
      <c r="H18689" s="18" t="s">
        <v>17</v>
      </c>
      <c r="I18689" s="18" t="s">
        <v>11979</v>
      </c>
      <c r="J18689" s="18" t="str">
        <f t="shared" si="1877"/>
        <v>10</v>
      </c>
      <c r="K18689" s="31" t="str">
        <f>J18689</f>
        <v>10</v>
      </c>
      <c r="L18689" s="31">
        <v>19</v>
      </c>
      <c r="M18689" s="31">
        <f>+L18689-K18689</f>
        <v>9</v>
      </c>
      <c r="N18689" s="31">
        <v>10</v>
      </c>
      <c r="O18689" s="31">
        <f>N18689-M18689</f>
        <v>1</v>
      </c>
      <c r="P18689" s="32">
        <f>F18689/N18689</f>
        <v>323.64</v>
      </c>
      <c r="Q18689" s="33">
        <f>P18689*O18689</f>
        <v>323.64</v>
      </c>
    </row>
    <row r="18690" spans="1:17">
      <c r="A18690" s="26">
        <v>18689</v>
      </c>
      <c r="B18690" s="27" t="s">
        <v>12491</v>
      </c>
      <c r="C18690" s="28"/>
      <c r="D18690" s="18" t="s">
        <v>12492</v>
      </c>
      <c r="E18690" s="18">
        <v>19217</v>
      </c>
      <c r="F18690" s="29">
        <v>806.2</v>
      </c>
      <c r="G18690" s="30" t="s">
        <v>7953</v>
      </c>
      <c r="H18690" s="18" t="s">
        <v>17</v>
      </c>
      <c r="I18690" s="18" t="s">
        <v>11979</v>
      </c>
      <c r="J18690" s="18" t="str">
        <f t="shared" si="1877"/>
        <v>10</v>
      </c>
      <c r="K18690" s="31" t="str">
        <f>J18690</f>
        <v>10</v>
      </c>
      <c r="L18690" s="31">
        <v>19</v>
      </c>
      <c r="M18690" s="31">
        <f>+L18690-K18690</f>
        <v>9</v>
      </c>
      <c r="N18690" s="31">
        <v>10</v>
      </c>
      <c r="O18690" s="31">
        <f>N18690-M18690</f>
        <v>1</v>
      </c>
      <c r="P18690" s="32">
        <f>F18690/N18690</f>
        <v>80.62</v>
      </c>
      <c r="Q18690" s="33">
        <f>P18690*O18690</f>
        <v>80.62</v>
      </c>
    </row>
    <row r="18691" spans="1:17">
      <c r="A18691" s="26">
        <v>18690</v>
      </c>
      <c r="B18691" s="27" t="s">
        <v>12493</v>
      </c>
      <c r="C18691" s="28"/>
      <c r="D18691" s="18" t="s">
        <v>12494</v>
      </c>
      <c r="E18691" s="18" t="s">
        <v>12495</v>
      </c>
      <c r="F18691" s="42">
        <v>504.6</v>
      </c>
      <c r="G18691" s="41">
        <v>40352</v>
      </c>
      <c r="H18691" s="18" t="s">
        <v>794</v>
      </c>
      <c r="I18691" s="18" t="s">
        <v>11979</v>
      </c>
      <c r="J18691" s="18" t="str">
        <f t="shared" si="1877"/>
        <v>10</v>
      </c>
      <c r="K18691" s="31" t="str">
        <f>J18691</f>
        <v>10</v>
      </c>
      <c r="L18691" s="31">
        <v>19</v>
      </c>
      <c r="M18691" s="31">
        <f>+L18691-K18691</f>
        <v>9</v>
      </c>
      <c r="N18691" s="31">
        <v>10</v>
      </c>
      <c r="O18691" s="31">
        <f>N18691-M18691</f>
        <v>1</v>
      </c>
      <c r="P18691" s="32">
        <f>F18691/N18691</f>
        <v>50.46</v>
      </c>
      <c r="Q18691" s="33">
        <f>P18691*O18691</f>
        <v>50.46</v>
      </c>
    </row>
    <row r="18692" spans="1:17" ht="25.5">
      <c r="A18692" s="26">
        <v>18691</v>
      </c>
      <c r="B18692" s="27" t="s">
        <v>12496</v>
      </c>
      <c r="C18692" s="28"/>
      <c r="D18692" s="18" t="s">
        <v>12497</v>
      </c>
      <c r="E18692" s="18" t="s">
        <v>12498</v>
      </c>
      <c r="F18692" s="29">
        <v>6044.76</v>
      </c>
      <c r="G18692" s="30" t="s">
        <v>1742</v>
      </c>
      <c r="H18692" s="18" t="s">
        <v>17</v>
      </c>
      <c r="I18692" s="18" t="s">
        <v>11979</v>
      </c>
      <c r="J18692" s="18" t="str">
        <f t="shared" si="1877"/>
        <v>12</v>
      </c>
      <c r="K18692" s="31" t="str">
        <f>J18692</f>
        <v>12</v>
      </c>
      <c r="L18692" s="31">
        <v>19</v>
      </c>
      <c r="M18692" s="31">
        <f>+L18692-K18692</f>
        <v>7</v>
      </c>
      <c r="N18692" s="31">
        <v>10</v>
      </c>
      <c r="O18692" s="31">
        <f>N18692-M18692</f>
        <v>3</v>
      </c>
      <c r="P18692" s="32">
        <f>F18692/N18692</f>
        <v>604.476</v>
      </c>
      <c r="Q18692" s="33">
        <f>P18692*O18692</f>
        <v>1813.4279999999999</v>
      </c>
    </row>
    <row r="18693" spans="1:17" ht="25.5">
      <c r="A18693" s="26">
        <v>18692</v>
      </c>
      <c r="B18693" s="27" t="s">
        <v>12499</v>
      </c>
      <c r="C18693" s="28"/>
      <c r="D18693" s="18" t="s">
        <v>12500</v>
      </c>
      <c r="E18693" s="18" t="s">
        <v>12501</v>
      </c>
      <c r="F18693" s="29">
        <v>6044.76</v>
      </c>
      <c r="G18693" s="30" t="s">
        <v>1742</v>
      </c>
      <c r="H18693" s="18" t="s">
        <v>17</v>
      </c>
      <c r="I18693" s="18" t="s">
        <v>11979</v>
      </c>
      <c r="J18693" s="18" t="str">
        <f t="shared" si="1877"/>
        <v>12</v>
      </c>
      <c r="K18693" s="31" t="str">
        <f>J18693</f>
        <v>12</v>
      </c>
      <c r="L18693" s="31">
        <v>19</v>
      </c>
      <c r="M18693" s="31">
        <f>+L18693-K18693</f>
        <v>7</v>
      </c>
      <c r="N18693" s="31">
        <v>10</v>
      </c>
      <c r="O18693" s="31">
        <f>N18693-M18693</f>
        <v>3</v>
      </c>
      <c r="P18693" s="32">
        <f>F18693/N18693</f>
        <v>604.476</v>
      </c>
      <c r="Q18693" s="33">
        <f>P18693*O18693</f>
        <v>1813.4279999999999</v>
      </c>
    </row>
    <row r="18694" spans="1:17">
      <c r="A18694" s="26">
        <v>18693</v>
      </c>
      <c r="B18694" s="27" t="s">
        <v>12502</v>
      </c>
      <c r="C18694" s="28"/>
      <c r="D18694" s="18" t="s">
        <v>12503</v>
      </c>
      <c r="E18694" s="18" t="s">
        <v>12504</v>
      </c>
      <c r="F18694" s="29"/>
      <c r="G18694" s="30"/>
      <c r="H18694" s="18" t="s">
        <v>17</v>
      </c>
      <c r="I18694" s="18" t="s">
        <v>11979</v>
      </c>
      <c r="J18694" s="18" t="str">
        <f t="shared" si="1877"/>
        <v>00</v>
      </c>
      <c r="Q18694" s="32">
        <v>1</v>
      </c>
    </row>
    <row r="18695" spans="1:17" ht="25.5">
      <c r="A18695" s="26">
        <v>18694</v>
      </c>
      <c r="B18695" s="27" t="s">
        <v>12505</v>
      </c>
      <c r="C18695" s="28"/>
      <c r="D18695" s="18" t="s">
        <v>12506</v>
      </c>
      <c r="E18695" s="18" t="s">
        <v>12507</v>
      </c>
      <c r="F18695" s="29"/>
      <c r="G18695" s="30"/>
      <c r="H18695" s="18" t="s">
        <v>17</v>
      </c>
      <c r="I18695" s="18" t="s">
        <v>11979</v>
      </c>
      <c r="J18695" s="18" t="str">
        <f t="shared" si="1877"/>
        <v>00</v>
      </c>
      <c r="Q18695" s="32">
        <v>1</v>
      </c>
    </row>
    <row r="18696" spans="1:17">
      <c r="A18696" s="26">
        <v>18695</v>
      </c>
      <c r="B18696" s="27" t="s">
        <v>12508</v>
      </c>
      <c r="C18696" s="28"/>
      <c r="D18696" s="18" t="s">
        <v>12509</v>
      </c>
      <c r="E18696" s="18" t="s">
        <v>12510</v>
      </c>
      <c r="F18696" s="29"/>
      <c r="G18696" s="30"/>
      <c r="H18696" s="18" t="s">
        <v>17</v>
      </c>
      <c r="I18696" s="18" t="s">
        <v>11979</v>
      </c>
      <c r="J18696" s="18" t="str">
        <f t="shared" ref="J18696:J18727" si="1878">TEXT(G18696,"aa")</f>
        <v>00</v>
      </c>
      <c r="Q18696" s="32">
        <v>1</v>
      </c>
    </row>
    <row r="18697" spans="1:17" ht="25.5">
      <c r="A18697" s="26">
        <v>18696</v>
      </c>
      <c r="B18697" s="27" t="s">
        <v>12511</v>
      </c>
      <c r="C18697" s="28"/>
      <c r="D18697" s="18" t="s">
        <v>12512</v>
      </c>
      <c r="E18697" s="18" t="s">
        <v>12513</v>
      </c>
      <c r="F18697" s="29">
        <v>799</v>
      </c>
      <c r="G18697" s="30" t="s">
        <v>12413</v>
      </c>
      <c r="H18697" s="18" t="s">
        <v>17</v>
      </c>
      <c r="I18697" s="18" t="s">
        <v>11979</v>
      </c>
      <c r="J18697" s="18" t="str">
        <f t="shared" si="1878"/>
        <v>16</v>
      </c>
      <c r="K18697" s="31" t="str">
        <f>J18697</f>
        <v>16</v>
      </c>
      <c r="L18697" s="31">
        <v>19</v>
      </c>
      <c r="M18697" s="31">
        <f>+L18697-K18697</f>
        <v>3</v>
      </c>
      <c r="N18697" s="31">
        <v>3</v>
      </c>
      <c r="O18697" s="31">
        <f>N18697-M18697</f>
        <v>0</v>
      </c>
      <c r="P18697" s="32">
        <f>F18697/N18697</f>
        <v>266.33333333333331</v>
      </c>
      <c r="Q18697" s="33">
        <f>P18697*O18697</f>
        <v>0</v>
      </c>
    </row>
    <row r="18698" spans="1:17">
      <c r="A18698" s="26">
        <v>18697</v>
      </c>
      <c r="B18698" s="27" t="s">
        <v>12514</v>
      </c>
      <c r="C18698" s="28"/>
      <c r="D18698" s="18" t="s">
        <v>12515</v>
      </c>
      <c r="E18698" s="18" t="s">
        <v>12516</v>
      </c>
      <c r="F18698" s="29"/>
      <c r="G18698" s="30"/>
      <c r="H18698" s="18" t="s">
        <v>17</v>
      </c>
      <c r="I18698" s="18" t="s">
        <v>11979</v>
      </c>
      <c r="J18698" s="18" t="str">
        <f t="shared" si="1878"/>
        <v>00</v>
      </c>
      <c r="Q18698" s="32">
        <v>1</v>
      </c>
    </row>
    <row r="18699" spans="1:17">
      <c r="A18699" s="26">
        <v>18698</v>
      </c>
      <c r="B18699" s="27" t="s">
        <v>12517</v>
      </c>
      <c r="C18699" s="28"/>
      <c r="D18699" s="18" t="s">
        <v>12518</v>
      </c>
      <c r="E18699" s="18">
        <v>19227</v>
      </c>
      <c r="F18699" s="29">
        <v>1508</v>
      </c>
      <c r="G18699" s="30" t="s">
        <v>7953</v>
      </c>
      <c r="H18699" s="18" t="s">
        <v>17</v>
      </c>
      <c r="I18699" s="18" t="s">
        <v>11979</v>
      </c>
      <c r="J18699" s="18" t="str">
        <f t="shared" si="1878"/>
        <v>10</v>
      </c>
      <c r="K18699" s="31" t="str">
        <f>J18699</f>
        <v>10</v>
      </c>
      <c r="L18699" s="31">
        <v>19</v>
      </c>
      <c r="M18699" s="31">
        <f>+L18699-K18699</f>
        <v>9</v>
      </c>
      <c r="N18699" s="31">
        <v>10</v>
      </c>
      <c r="O18699" s="31">
        <f>N18699-M18699</f>
        <v>1</v>
      </c>
      <c r="P18699" s="32">
        <f>F18699/N18699</f>
        <v>150.80000000000001</v>
      </c>
      <c r="Q18699" s="33">
        <f>P18699*O18699</f>
        <v>150.80000000000001</v>
      </c>
    </row>
    <row r="18700" spans="1:17">
      <c r="A18700" s="26">
        <v>18699</v>
      </c>
      <c r="B18700" s="27" t="s">
        <v>12519</v>
      </c>
      <c r="C18700" s="28"/>
      <c r="D18700" s="18" t="s">
        <v>12520</v>
      </c>
      <c r="E18700" s="18" t="s">
        <v>12521</v>
      </c>
      <c r="F18700" s="42">
        <v>1433.8</v>
      </c>
      <c r="G18700" s="41">
        <v>40378</v>
      </c>
      <c r="H18700" s="18" t="s">
        <v>17</v>
      </c>
      <c r="I18700" s="18" t="s">
        <v>11979</v>
      </c>
      <c r="J18700" s="18" t="str">
        <f t="shared" si="1878"/>
        <v>10</v>
      </c>
      <c r="K18700" s="31" t="str">
        <f>J18700</f>
        <v>10</v>
      </c>
      <c r="L18700" s="31">
        <v>19</v>
      </c>
      <c r="M18700" s="31">
        <f>+L18700-K18700</f>
        <v>9</v>
      </c>
      <c r="N18700" s="31">
        <v>10</v>
      </c>
      <c r="O18700" s="31">
        <f>N18700-M18700</f>
        <v>1</v>
      </c>
      <c r="P18700" s="32">
        <f>F18700/N18700</f>
        <v>143.38</v>
      </c>
      <c r="Q18700" s="33">
        <f>P18700*O18700</f>
        <v>143.38</v>
      </c>
    </row>
    <row r="18701" spans="1:17" ht="25.5">
      <c r="A18701" s="26">
        <v>18700</v>
      </c>
      <c r="B18701" s="27" t="s">
        <v>12522</v>
      </c>
      <c r="C18701" s="28"/>
      <c r="D18701" s="18" t="s">
        <v>12523</v>
      </c>
      <c r="E18701" s="18" t="s">
        <v>12524</v>
      </c>
      <c r="F18701" s="29">
        <v>6044.76</v>
      </c>
      <c r="G18701" s="30" t="s">
        <v>1742</v>
      </c>
      <c r="H18701" s="18" t="s">
        <v>17</v>
      </c>
      <c r="I18701" s="18" t="s">
        <v>11979</v>
      </c>
      <c r="J18701" s="18" t="str">
        <f t="shared" si="1878"/>
        <v>12</v>
      </c>
      <c r="K18701" s="31" t="str">
        <f>J18701</f>
        <v>12</v>
      </c>
      <c r="L18701" s="31">
        <v>19</v>
      </c>
      <c r="M18701" s="31">
        <f>+L18701-K18701</f>
        <v>7</v>
      </c>
      <c r="N18701" s="31">
        <v>10</v>
      </c>
      <c r="O18701" s="31">
        <f>N18701-M18701</f>
        <v>3</v>
      </c>
      <c r="P18701" s="32">
        <f>F18701/N18701</f>
        <v>604.476</v>
      </c>
      <c r="Q18701" s="33">
        <f>P18701*O18701</f>
        <v>1813.4279999999999</v>
      </c>
    </row>
    <row r="18702" spans="1:17">
      <c r="A18702" s="26">
        <v>18701</v>
      </c>
      <c r="B18702" s="27" t="s">
        <v>7721</v>
      </c>
      <c r="C18702" s="28"/>
      <c r="D18702" s="18" t="s">
        <v>12525</v>
      </c>
      <c r="E18702" s="18" t="s">
        <v>12526</v>
      </c>
      <c r="F18702" s="29"/>
      <c r="G18702" s="30"/>
      <c r="H18702" s="18" t="s">
        <v>17</v>
      </c>
      <c r="I18702" s="18" t="s">
        <v>11979</v>
      </c>
      <c r="J18702" s="18" t="str">
        <f t="shared" si="1878"/>
        <v>00</v>
      </c>
      <c r="Q18702" s="32">
        <v>1</v>
      </c>
    </row>
    <row r="18703" spans="1:17">
      <c r="A18703" s="26">
        <v>18702</v>
      </c>
      <c r="B18703" s="27" t="s">
        <v>12514</v>
      </c>
      <c r="C18703" s="28"/>
      <c r="D18703" s="18" t="s">
        <v>12515</v>
      </c>
      <c r="E18703" s="18" t="s">
        <v>12516</v>
      </c>
      <c r="F18703" s="36"/>
      <c r="G18703" s="30"/>
      <c r="H18703" s="18" t="s">
        <v>17</v>
      </c>
      <c r="I18703" s="18" t="s">
        <v>11979</v>
      </c>
      <c r="J18703" s="18" t="str">
        <f t="shared" si="1878"/>
        <v>00</v>
      </c>
      <c r="Q18703" s="32">
        <v>1</v>
      </c>
    </row>
    <row r="18704" spans="1:17">
      <c r="A18704" s="26">
        <v>18703</v>
      </c>
      <c r="B18704" s="27" t="s">
        <v>11077</v>
      </c>
      <c r="C18704" s="28"/>
      <c r="D18704" s="18" t="s">
        <v>12527</v>
      </c>
      <c r="E18704" s="18" t="s">
        <v>12528</v>
      </c>
      <c r="F18704" s="36">
        <v>327.75</v>
      </c>
      <c r="G18704" s="30" t="s">
        <v>9418</v>
      </c>
      <c r="H18704" s="18" t="s">
        <v>17</v>
      </c>
      <c r="I18704" s="18" t="s">
        <v>11979</v>
      </c>
      <c r="J18704" s="18" t="str">
        <f t="shared" si="1878"/>
        <v>09</v>
      </c>
      <c r="K18704" s="31" t="str">
        <f>J18704</f>
        <v>09</v>
      </c>
      <c r="L18704" s="31">
        <v>19</v>
      </c>
      <c r="M18704" s="31">
        <f>+L18704-K18704</f>
        <v>10</v>
      </c>
      <c r="N18704" s="31">
        <v>10</v>
      </c>
      <c r="O18704" s="31">
        <f>N18704-M18704</f>
        <v>0</v>
      </c>
      <c r="P18704" s="32">
        <f>F18704/N18704</f>
        <v>32.774999999999999</v>
      </c>
      <c r="Q18704" s="33">
        <f>P18704*O18704</f>
        <v>0</v>
      </c>
    </row>
    <row r="18705" spans="1:17">
      <c r="A18705" s="26">
        <v>18704</v>
      </c>
      <c r="B18705" s="44" t="s">
        <v>2889</v>
      </c>
      <c r="C18705" s="28"/>
      <c r="D18705" s="28" t="s">
        <v>2890</v>
      </c>
      <c r="E18705" s="18" t="s">
        <v>2891</v>
      </c>
      <c r="F18705" s="29">
        <v>139.19999999999999</v>
      </c>
      <c r="G18705" s="30" t="s">
        <v>2863</v>
      </c>
      <c r="H18705" s="18" t="s">
        <v>17</v>
      </c>
      <c r="I18705" s="28" t="s">
        <v>18</v>
      </c>
      <c r="J18705" s="18" t="str">
        <f t="shared" si="1878"/>
        <v>19</v>
      </c>
      <c r="K18705" s="31" t="str">
        <f>J18705</f>
        <v>19</v>
      </c>
      <c r="L18705" s="31">
        <v>19</v>
      </c>
      <c r="M18705" s="31">
        <f>+L18705-K18705</f>
        <v>0</v>
      </c>
      <c r="N18705" s="31">
        <v>3</v>
      </c>
      <c r="O18705" s="31">
        <f>N18705-M18705</f>
        <v>3</v>
      </c>
      <c r="P18705" s="32">
        <f>F18705/N18705</f>
        <v>46.4</v>
      </c>
      <c r="Q18705" s="33">
        <f>P18705*O18705</f>
        <v>139.19999999999999</v>
      </c>
    </row>
    <row r="18706" spans="1:17">
      <c r="A18706" s="26">
        <v>18705</v>
      </c>
      <c r="B18706" s="27" t="s">
        <v>12517</v>
      </c>
      <c r="C18706" s="43"/>
      <c r="D18706" s="18" t="s">
        <v>12518</v>
      </c>
      <c r="E18706" s="18">
        <v>19227</v>
      </c>
      <c r="F18706" s="36">
        <v>1508</v>
      </c>
      <c r="G18706" s="30" t="s">
        <v>7953</v>
      </c>
      <c r="H18706" s="18" t="s">
        <v>17</v>
      </c>
      <c r="I18706" s="18" t="s">
        <v>11979</v>
      </c>
      <c r="J18706" s="18" t="str">
        <f t="shared" si="1878"/>
        <v>10</v>
      </c>
      <c r="K18706" s="31" t="str">
        <f>J18706</f>
        <v>10</v>
      </c>
      <c r="L18706" s="31">
        <v>19</v>
      </c>
      <c r="M18706" s="31">
        <f>+L18706-K18706</f>
        <v>9</v>
      </c>
      <c r="N18706" s="31">
        <v>10</v>
      </c>
      <c r="O18706" s="31">
        <f>N18706-M18706</f>
        <v>1</v>
      </c>
      <c r="P18706" s="32">
        <f>F18706/N18706</f>
        <v>150.80000000000001</v>
      </c>
      <c r="Q18706" s="33">
        <f>P18706*O18706</f>
        <v>150.80000000000001</v>
      </c>
    </row>
    <row r="18707" spans="1:17" ht="25.5">
      <c r="A18707" s="26">
        <v>18706</v>
      </c>
      <c r="B18707" s="27" t="s">
        <v>12531</v>
      </c>
      <c r="C18707" s="28"/>
      <c r="D18707" s="18" t="s">
        <v>12523</v>
      </c>
      <c r="E18707" s="18" t="s">
        <v>12524</v>
      </c>
      <c r="F18707" s="36">
        <v>6044.76</v>
      </c>
      <c r="G18707" s="30" t="s">
        <v>1742</v>
      </c>
      <c r="H18707" s="18" t="s">
        <v>17</v>
      </c>
      <c r="I18707" s="18" t="s">
        <v>11979</v>
      </c>
      <c r="J18707" s="18" t="str">
        <f t="shared" si="1878"/>
        <v>12</v>
      </c>
      <c r="K18707" s="31" t="str">
        <f>J18707</f>
        <v>12</v>
      </c>
      <c r="L18707" s="31">
        <v>19</v>
      </c>
      <c r="M18707" s="31">
        <f>+L18707-K18707</f>
        <v>7</v>
      </c>
      <c r="N18707" s="31">
        <v>10</v>
      </c>
      <c r="O18707" s="31">
        <f>N18707-M18707</f>
        <v>3</v>
      </c>
      <c r="P18707" s="32">
        <f>F18707/N18707</f>
        <v>604.476</v>
      </c>
      <c r="Q18707" s="33">
        <f>P18707*O18707</f>
        <v>1813.4279999999999</v>
      </c>
    </row>
    <row r="18708" spans="1:17">
      <c r="A18708" s="26">
        <v>18707</v>
      </c>
      <c r="B18708" s="44" t="s">
        <v>2889</v>
      </c>
      <c r="C18708" s="28"/>
      <c r="D18708" s="28" t="s">
        <v>2892</v>
      </c>
      <c r="E18708" s="18" t="s">
        <v>2893</v>
      </c>
      <c r="F18708" s="29">
        <v>139.19999999999999</v>
      </c>
      <c r="G18708" s="30" t="s">
        <v>2863</v>
      </c>
      <c r="H18708" s="18" t="s">
        <v>17</v>
      </c>
      <c r="I18708" s="28" t="s">
        <v>18</v>
      </c>
      <c r="J18708" s="18" t="str">
        <f t="shared" si="1878"/>
        <v>19</v>
      </c>
      <c r="K18708" s="31" t="str">
        <f>J18708</f>
        <v>19</v>
      </c>
      <c r="L18708" s="31">
        <v>19</v>
      </c>
      <c r="M18708" s="31">
        <f>+L18708-K18708</f>
        <v>0</v>
      </c>
      <c r="N18708" s="31">
        <v>3</v>
      </c>
      <c r="O18708" s="31">
        <f>N18708-M18708</f>
        <v>3</v>
      </c>
      <c r="P18708" s="32">
        <f>F18708/N18708</f>
        <v>46.4</v>
      </c>
      <c r="Q18708" s="33">
        <f>P18708*O18708</f>
        <v>139.19999999999999</v>
      </c>
    </row>
    <row r="18709" spans="1:17">
      <c r="A18709" s="26">
        <v>18708</v>
      </c>
      <c r="B18709" s="27" t="s">
        <v>12535</v>
      </c>
      <c r="C18709" s="28"/>
      <c r="D18709" s="18" t="s">
        <v>12536</v>
      </c>
      <c r="E18709" s="18" t="s">
        <v>12537</v>
      </c>
      <c r="F18709" s="29"/>
      <c r="G18709" s="30"/>
      <c r="H18709" s="18" t="s">
        <v>17</v>
      </c>
      <c r="I18709" s="18" t="s">
        <v>11979</v>
      </c>
      <c r="J18709" s="18" t="str">
        <f t="shared" si="1878"/>
        <v>00</v>
      </c>
      <c r="Q18709" s="32">
        <v>1</v>
      </c>
    </row>
    <row r="18710" spans="1:17">
      <c r="A18710" s="26">
        <v>18709</v>
      </c>
      <c r="B18710" s="27" t="s">
        <v>12371</v>
      </c>
      <c r="C18710" s="28"/>
      <c r="D18710" s="18" t="s">
        <v>12538</v>
      </c>
      <c r="E18710" s="18" t="s">
        <v>12539</v>
      </c>
      <c r="F18710" s="42">
        <v>626.4</v>
      </c>
      <c r="G18710" s="41">
        <v>42290</v>
      </c>
      <c r="H18710" s="18" t="s">
        <v>17</v>
      </c>
      <c r="I18710" s="18" t="s">
        <v>11979</v>
      </c>
      <c r="J18710" s="18" t="str">
        <f t="shared" si="1878"/>
        <v>15</v>
      </c>
      <c r="K18710" s="31" t="str">
        <f>J18710</f>
        <v>15</v>
      </c>
      <c r="L18710" s="31">
        <v>19</v>
      </c>
      <c r="M18710" s="31">
        <f>+L18710-K18710</f>
        <v>4</v>
      </c>
      <c r="N18710" s="31">
        <v>10</v>
      </c>
      <c r="O18710" s="31">
        <f>N18710-M18710</f>
        <v>6</v>
      </c>
      <c r="P18710" s="32">
        <f>F18710/N18710</f>
        <v>62.64</v>
      </c>
      <c r="Q18710" s="33">
        <f>P18710*O18710</f>
        <v>375.84000000000003</v>
      </c>
    </row>
    <row r="18711" spans="1:17">
      <c r="A18711" s="26">
        <v>18710</v>
      </c>
      <c r="B18711" s="27" t="s">
        <v>12540</v>
      </c>
      <c r="C18711" s="28"/>
      <c r="D18711" s="18" t="s">
        <v>12541</v>
      </c>
      <c r="E18711" s="18" t="s">
        <v>12542</v>
      </c>
      <c r="F18711" s="29"/>
      <c r="G18711" s="30"/>
      <c r="H18711" s="18" t="s">
        <v>17</v>
      </c>
      <c r="I18711" s="18" t="s">
        <v>11979</v>
      </c>
      <c r="J18711" s="18" t="str">
        <f t="shared" si="1878"/>
        <v>00</v>
      </c>
      <c r="Q18711" s="32">
        <v>1</v>
      </c>
    </row>
    <row r="18712" spans="1:17" ht="25.5">
      <c r="A18712" s="26">
        <v>18711</v>
      </c>
      <c r="B18712" s="27" t="s">
        <v>12543</v>
      </c>
      <c r="C18712" s="28"/>
      <c r="D18712" s="18" t="s">
        <v>12544</v>
      </c>
      <c r="E18712" s="18" t="s">
        <v>12545</v>
      </c>
      <c r="F18712" s="29">
        <v>799</v>
      </c>
      <c r="G18712" s="30" t="s">
        <v>12413</v>
      </c>
      <c r="H18712" s="18" t="s">
        <v>17</v>
      </c>
      <c r="I18712" s="18" t="s">
        <v>11979</v>
      </c>
      <c r="J18712" s="18" t="str">
        <f t="shared" si="1878"/>
        <v>16</v>
      </c>
      <c r="K18712" s="31" t="str">
        <f>J18712</f>
        <v>16</v>
      </c>
      <c r="L18712" s="31">
        <v>19</v>
      </c>
      <c r="M18712" s="31">
        <f>+L18712-K18712</f>
        <v>3</v>
      </c>
      <c r="N18712" s="31">
        <v>3</v>
      </c>
      <c r="O18712" s="31">
        <f>N18712-M18712</f>
        <v>0</v>
      </c>
      <c r="P18712" s="32">
        <f>F18712/N18712</f>
        <v>266.33333333333331</v>
      </c>
      <c r="Q18712" s="33">
        <f>P18712*O18712</f>
        <v>0</v>
      </c>
    </row>
    <row r="18713" spans="1:17">
      <c r="A18713" s="26">
        <v>18712</v>
      </c>
      <c r="B18713" s="27" t="s">
        <v>12546</v>
      </c>
      <c r="C18713" s="28"/>
      <c r="D18713" s="18" t="s">
        <v>12547</v>
      </c>
      <c r="E18713" s="18" t="s">
        <v>12548</v>
      </c>
      <c r="F18713" s="29">
        <v>539.99</v>
      </c>
      <c r="G18713" s="30" t="s">
        <v>11774</v>
      </c>
      <c r="H18713" s="18" t="s">
        <v>17</v>
      </c>
      <c r="I18713" s="18" t="s">
        <v>11979</v>
      </c>
      <c r="J18713" s="18" t="str">
        <f t="shared" si="1878"/>
        <v>15</v>
      </c>
      <c r="K18713" s="31" t="str">
        <f>J18713</f>
        <v>15</v>
      </c>
      <c r="L18713" s="31">
        <v>19</v>
      </c>
      <c r="M18713" s="31">
        <f>+L18713-K18713</f>
        <v>4</v>
      </c>
      <c r="N18713" s="31">
        <v>10</v>
      </c>
      <c r="O18713" s="31">
        <f>N18713-M18713</f>
        <v>6</v>
      </c>
      <c r="P18713" s="32">
        <f>F18713/N18713</f>
        <v>53.999000000000002</v>
      </c>
      <c r="Q18713" s="33">
        <f>P18713*O18713</f>
        <v>323.99400000000003</v>
      </c>
    </row>
    <row r="18714" spans="1:17">
      <c r="A18714" s="26">
        <v>18713</v>
      </c>
      <c r="B18714" s="27" t="s">
        <v>12460</v>
      </c>
      <c r="C18714" s="28"/>
      <c r="D18714" s="18" t="s">
        <v>12549</v>
      </c>
      <c r="E18714" s="18" t="s">
        <v>12550</v>
      </c>
      <c r="F18714" s="29"/>
      <c r="G18714" s="30"/>
      <c r="H18714" s="18" t="s">
        <v>794</v>
      </c>
      <c r="I18714" s="18" t="s">
        <v>11979</v>
      </c>
      <c r="J18714" s="18" t="str">
        <f t="shared" si="1878"/>
        <v>00</v>
      </c>
      <c r="Q18714" s="32">
        <v>1</v>
      </c>
    </row>
    <row r="18715" spans="1:17" ht="25.5">
      <c r="A18715" s="26">
        <v>18714</v>
      </c>
      <c r="B18715" s="27" t="s">
        <v>2448</v>
      </c>
      <c r="C18715" s="28"/>
      <c r="D18715" s="18" t="s">
        <v>12551</v>
      </c>
      <c r="E18715" s="18" t="s">
        <v>12552</v>
      </c>
      <c r="F18715" s="29"/>
      <c r="G18715" s="30"/>
      <c r="H18715" s="18" t="s">
        <v>17</v>
      </c>
      <c r="I18715" s="18" t="s">
        <v>11979</v>
      </c>
      <c r="J18715" s="18" t="str">
        <f t="shared" si="1878"/>
        <v>00</v>
      </c>
      <c r="Q18715" s="32">
        <v>1</v>
      </c>
    </row>
    <row r="18716" spans="1:17">
      <c r="A18716" s="26">
        <v>18715</v>
      </c>
      <c r="B18716" s="27" t="s">
        <v>12553</v>
      </c>
      <c r="C18716" s="28"/>
      <c r="D18716" s="18" t="s">
        <v>12554</v>
      </c>
      <c r="E18716" s="18" t="s">
        <v>12555</v>
      </c>
      <c r="F18716" s="29"/>
      <c r="G18716" s="30"/>
      <c r="H18716" s="18" t="s">
        <v>17</v>
      </c>
      <c r="I18716" s="18" t="s">
        <v>11979</v>
      </c>
      <c r="J18716" s="18" t="str">
        <f t="shared" si="1878"/>
        <v>00</v>
      </c>
      <c r="Q18716" s="32">
        <v>1</v>
      </c>
    </row>
    <row r="18717" spans="1:17" ht="25.5">
      <c r="A18717" s="26">
        <v>18716</v>
      </c>
      <c r="B18717" s="27" t="s">
        <v>12556</v>
      </c>
      <c r="C18717" s="28"/>
      <c r="D18717" s="18" t="s">
        <v>12557</v>
      </c>
      <c r="E18717" s="18" t="s">
        <v>12558</v>
      </c>
      <c r="F18717" s="29">
        <v>6044.76</v>
      </c>
      <c r="G18717" s="30" t="s">
        <v>1742</v>
      </c>
      <c r="H18717" s="18" t="s">
        <v>17</v>
      </c>
      <c r="I18717" s="18" t="s">
        <v>11979</v>
      </c>
      <c r="J18717" s="18" t="str">
        <f t="shared" si="1878"/>
        <v>12</v>
      </c>
      <c r="K18717" s="31" t="str">
        <f>J18717</f>
        <v>12</v>
      </c>
      <c r="L18717" s="31">
        <v>19</v>
      </c>
      <c r="M18717" s="31">
        <f>+L18717-K18717</f>
        <v>7</v>
      </c>
      <c r="N18717" s="31">
        <v>10</v>
      </c>
      <c r="O18717" s="31">
        <f>N18717-M18717</f>
        <v>3</v>
      </c>
      <c r="P18717" s="32">
        <f>F18717/N18717</f>
        <v>604.476</v>
      </c>
      <c r="Q18717" s="33">
        <f>P18717*O18717</f>
        <v>1813.4279999999999</v>
      </c>
    </row>
    <row r="18718" spans="1:17" ht="25.5">
      <c r="A18718" s="26">
        <v>18717</v>
      </c>
      <c r="B18718" s="27" t="s">
        <v>12559</v>
      </c>
      <c r="C18718" s="28"/>
      <c r="D18718" s="18" t="s">
        <v>12560</v>
      </c>
      <c r="E18718" s="18" t="s">
        <v>12561</v>
      </c>
      <c r="F18718" s="29">
        <v>6044.76</v>
      </c>
      <c r="G18718" s="30" t="s">
        <v>1742</v>
      </c>
      <c r="H18718" s="18" t="s">
        <v>17</v>
      </c>
      <c r="I18718" s="18" t="s">
        <v>11979</v>
      </c>
      <c r="J18718" s="18" t="str">
        <f t="shared" si="1878"/>
        <v>12</v>
      </c>
      <c r="K18718" s="31" t="str">
        <f>J18718</f>
        <v>12</v>
      </c>
      <c r="L18718" s="31">
        <v>19</v>
      </c>
      <c r="M18718" s="31">
        <f>+L18718-K18718</f>
        <v>7</v>
      </c>
      <c r="N18718" s="31">
        <v>10</v>
      </c>
      <c r="O18718" s="31">
        <f>N18718-M18718</f>
        <v>3</v>
      </c>
      <c r="P18718" s="32">
        <f>F18718/N18718</f>
        <v>604.476</v>
      </c>
      <c r="Q18718" s="33">
        <f>P18718*O18718</f>
        <v>1813.4279999999999</v>
      </c>
    </row>
    <row r="18719" spans="1:17">
      <c r="A18719" s="26">
        <v>18718</v>
      </c>
      <c r="B18719" s="27" t="s">
        <v>12562</v>
      </c>
      <c r="C18719" s="28"/>
      <c r="D18719" s="18" t="s">
        <v>12563</v>
      </c>
      <c r="E18719" s="18" t="s">
        <v>12564</v>
      </c>
      <c r="F18719" s="29"/>
      <c r="G18719" s="30"/>
      <c r="H18719" s="18" t="s">
        <v>17</v>
      </c>
      <c r="I18719" s="18" t="s">
        <v>11979</v>
      </c>
      <c r="J18719" s="18" t="str">
        <f t="shared" si="1878"/>
        <v>00</v>
      </c>
      <c r="Q18719" s="32">
        <v>1</v>
      </c>
    </row>
    <row r="18720" spans="1:17">
      <c r="A18720" s="26">
        <v>18719</v>
      </c>
      <c r="B18720" s="133" t="s">
        <v>2889</v>
      </c>
      <c r="C18720" s="107"/>
      <c r="D18720" s="107" t="s">
        <v>2894</v>
      </c>
      <c r="E18720" s="104" t="s">
        <v>2895</v>
      </c>
      <c r="F18720" s="108">
        <v>139.19999999999999</v>
      </c>
      <c r="G18720" s="109" t="s">
        <v>2863</v>
      </c>
      <c r="H18720" s="104" t="s">
        <v>17</v>
      </c>
      <c r="I18720" s="107" t="s">
        <v>49120</v>
      </c>
      <c r="J18720" s="104" t="str">
        <f t="shared" si="1878"/>
        <v>19</v>
      </c>
      <c r="K18720" s="110" t="str">
        <f>J18720</f>
        <v>19</v>
      </c>
      <c r="L18720" s="110">
        <v>19</v>
      </c>
      <c r="M18720" s="110">
        <f>+L18720-K18720</f>
        <v>0</v>
      </c>
      <c r="N18720" s="110">
        <v>3</v>
      </c>
      <c r="O18720" s="110">
        <f>N18720-M18720</f>
        <v>3</v>
      </c>
      <c r="P18720" s="111">
        <f>F18720/N18720</f>
        <v>46.4</v>
      </c>
      <c r="Q18720" s="121">
        <f>P18720*O18720</f>
        <v>139.19999999999999</v>
      </c>
    </row>
    <row r="18721" spans="1:36" ht="25.5">
      <c r="A18721" s="26">
        <v>18720</v>
      </c>
      <c r="B18721" s="27" t="s">
        <v>12568</v>
      </c>
      <c r="C18721" s="28"/>
      <c r="D18721" s="18" t="s">
        <v>12569</v>
      </c>
      <c r="E18721" s="18" t="s">
        <v>12570</v>
      </c>
      <c r="F18721" s="29"/>
      <c r="G18721" s="30"/>
      <c r="H18721" s="18" t="s">
        <v>17</v>
      </c>
      <c r="I18721" s="18" t="s">
        <v>11979</v>
      </c>
      <c r="J18721" s="18" t="str">
        <f t="shared" si="1878"/>
        <v>00</v>
      </c>
      <c r="Q18721" s="32">
        <v>1</v>
      </c>
    </row>
    <row r="18722" spans="1:36">
      <c r="A18722" s="26">
        <v>18721</v>
      </c>
      <c r="B18722" s="27" t="s">
        <v>12571</v>
      </c>
      <c r="C18722" s="28"/>
      <c r="D18722" s="18" t="s">
        <v>12572</v>
      </c>
      <c r="E18722" s="18" t="s">
        <v>12573</v>
      </c>
      <c r="F18722" s="29"/>
      <c r="G18722" s="30"/>
      <c r="H18722" s="18" t="s">
        <v>17</v>
      </c>
      <c r="I18722" s="18" t="s">
        <v>11979</v>
      </c>
      <c r="J18722" s="18" t="str">
        <f t="shared" si="1878"/>
        <v>00</v>
      </c>
      <c r="Q18722" s="32">
        <v>1</v>
      </c>
    </row>
    <row r="18723" spans="1:36" ht="25.5">
      <c r="A18723" s="26">
        <v>18722</v>
      </c>
      <c r="B18723" s="27" t="s">
        <v>12574</v>
      </c>
      <c r="C18723" s="28"/>
      <c r="D18723" s="18" t="s">
        <v>12575</v>
      </c>
      <c r="E18723" s="18" t="s">
        <v>12576</v>
      </c>
      <c r="F18723" s="29"/>
      <c r="G18723" s="30"/>
      <c r="H18723" s="18" t="s">
        <v>17</v>
      </c>
      <c r="I18723" s="18" t="s">
        <v>11979</v>
      </c>
      <c r="J18723" s="18" t="str">
        <f t="shared" si="1878"/>
        <v>00</v>
      </c>
      <c r="Q18723" s="32">
        <v>1</v>
      </c>
    </row>
    <row r="18724" spans="1:36">
      <c r="A18724" s="26">
        <v>18723</v>
      </c>
      <c r="B18724" s="27" t="s">
        <v>12577</v>
      </c>
      <c r="C18724" s="28"/>
      <c r="D18724" s="18" t="s">
        <v>12578</v>
      </c>
      <c r="E18724" s="18" t="s">
        <v>12579</v>
      </c>
      <c r="F18724" s="29"/>
      <c r="G18724" s="30"/>
      <c r="H18724" s="18" t="s">
        <v>17</v>
      </c>
      <c r="I18724" s="18" t="s">
        <v>11979</v>
      </c>
      <c r="J18724" s="18" t="str">
        <f t="shared" si="1878"/>
        <v>00</v>
      </c>
      <c r="Q18724" s="32">
        <v>1</v>
      </c>
    </row>
    <row r="18725" spans="1:36">
      <c r="A18725" s="26">
        <v>18724</v>
      </c>
      <c r="B18725" s="27" t="s">
        <v>12580</v>
      </c>
      <c r="C18725" s="28"/>
      <c r="D18725" s="18" t="s">
        <v>12581</v>
      </c>
      <c r="E18725" s="18" t="s">
        <v>12582</v>
      </c>
      <c r="F18725" s="29"/>
      <c r="G18725" s="30"/>
      <c r="H18725" s="18" t="s">
        <v>17</v>
      </c>
      <c r="I18725" s="18" t="s">
        <v>11979</v>
      </c>
      <c r="J18725" s="18" t="str">
        <f t="shared" si="1878"/>
        <v>00</v>
      </c>
      <c r="Q18725" s="32">
        <v>1</v>
      </c>
    </row>
    <row r="18726" spans="1:36">
      <c r="A18726" s="26">
        <v>18725</v>
      </c>
      <c r="B18726" s="27" t="s">
        <v>12055</v>
      </c>
      <c r="C18726" s="28"/>
      <c r="D18726" s="18" t="s">
        <v>12583</v>
      </c>
      <c r="E18726" s="18" t="s">
        <v>12584</v>
      </c>
      <c r="F18726" s="42">
        <v>626.4</v>
      </c>
      <c r="G18726" s="41">
        <v>42290</v>
      </c>
      <c r="H18726" s="18" t="s">
        <v>17</v>
      </c>
      <c r="I18726" s="18" t="s">
        <v>11979</v>
      </c>
      <c r="J18726" s="18" t="str">
        <f t="shared" si="1878"/>
        <v>15</v>
      </c>
      <c r="K18726" s="31" t="str">
        <f>J18726</f>
        <v>15</v>
      </c>
      <c r="L18726" s="31">
        <v>19</v>
      </c>
      <c r="M18726" s="31">
        <f>+L18726-K18726</f>
        <v>4</v>
      </c>
      <c r="N18726" s="31">
        <v>10</v>
      </c>
      <c r="O18726" s="31">
        <f>N18726-M18726</f>
        <v>6</v>
      </c>
      <c r="P18726" s="32">
        <f>F18726/N18726</f>
        <v>62.64</v>
      </c>
      <c r="Q18726" s="33">
        <f>P18726*O18726</f>
        <v>375.84000000000003</v>
      </c>
    </row>
    <row r="18727" spans="1:36">
      <c r="A18727" s="26">
        <v>18726</v>
      </c>
      <c r="B18727" s="27" t="s">
        <v>12055</v>
      </c>
      <c r="C18727" s="28"/>
      <c r="D18727" s="18" t="s">
        <v>12585</v>
      </c>
      <c r="E18727" s="18" t="s">
        <v>12586</v>
      </c>
      <c r="F18727" s="42">
        <v>626.4</v>
      </c>
      <c r="G18727" s="41">
        <v>42290</v>
      </c>
      <c r="H18727" s="18" t="s">
        <v>17</v>
      </c>
      <c r="I18727" s="18" t="s">
        <v>11979</v>
      </c>
      <c r="J18727" s="18" t="str">
        <f t="shared" si="1878"/>
        <v>15</v>
      </c>
      <c r="K18727" s="31" t="str">
        <f>J18727</f>
        <v>15</v>
      </c>
      <c r="L18727" s="31">
        <v>19</v>
      </c>
      <c r="M18727" s="31">
        <f>+L18727-K18727</f>
        <v>4</v>
      </c>
      <c r="N18727" s="31">
        <v>10</v>
      </c>
      <c r="O18727" s="31">
        <f>N18727-M18727</f>
        <v>6</v>
      </c>
      <c r="P18727" s="32">
        <f>F18727/N18727</f>
        <v>62.64</v>
      </c>
      <c r="Q18727" s="33">
        <f>P18727*O18727</f>
        <v>375.84000000000003</v>
      </c>
    </row>
    <row r="18728" spans="1:36">
      <c r="A18728" s="26">
        <v>18727</v>
      </c>
      <c r="B18728" s="27" t="s">
        <v>12055</v>
      </c>
      <c r="C18728" s="28"/>
      <c r="D18728" s="18" t="s">
        <v>12587</v>
      </c>
      <c r="E18728" s="18" t="s">
        <v>12588</v>
      </c>
      <c r="F18728" s="42">
        <v>626.4</v>
      </c>
      <c r="G18728" s="41">
        <v>42290</v>
      </c>
      <c r="H18728" s="18" t="s">
        <v>17</v>
      </c>
      <c r="I18728" s="18" t="s">
        <v>11979</v>
      </c>
      <c r="J18728" s="18" t="str">
        <f t="shared" ref="J18728:J18759" si="1879">TEXT(G18728,"aa")</f>
        <v>15</v>
      </c>
      <c r="K18728" s="31" t="str">
        <f>J18728</f>
        <v>15</v>
      </c>
      <c r="L18728" s="31">
        <v>19</v>
      </c>
      <c r="M18728" s="31">
        <f>+L18728-K18728</f>
        <v>4</v>
      </c>
      <c r="N18728" s="31">
        <v>10</v>
      </c>
      <c r="O18728" s="31">
        <f>N18728-M18728</f>
        <v>6</v>
      </c>
      <c r="P18728" s="32">
        <f>F18728/N18728</f>
        <v>62.64</v>
      </c>
      <c r="Q18728" s="33">
        <f>P18728*O18728</f>
        <v>375.84000000000003</v>
      </c>
    </row>
    <row r="18729" spans="1:36" s="9" customFormat="1">
      <c r="A18729" s="26">
        <v>18728</v>
      </c>
      <c r="B18729" s="133" t="s">
        <v>49145</v>
      </c>
      <c r="C18729" s="107"/>
      <c r="D18729" s="107" t="s">
        <v>2896</v>
      </c>
      <c r="E18729" s="104" t="s">
        <v>2897</v>
      </c>
      <c r="F18729" s="108">
        <v>139.19999999999999</v>
      </c>
      <c r="G18729" s="109" t="s">
        <v>2863</v>
      </c>
      <c r="H18729" s="104" t="s">
        <v>17</v>
      </c>
      <c r="I18729" s="107" t="s">
        <v>49120</v>
      </c>
      <c r="J18729" s="104" t="str">
        <f t="shared" si="1879"/>
        <v>19</v>
      </c>
      <c r="K18729" s="110" t="str">
        <f>J18729</f>
        <v>19</v>
      </c>
      <c r="L18729" s="110">
        <v>19</v>
      </c>
      <c r="M18729" s="110">
        <f>+L18729-K18729</f>
        <v>0</v>
      </c>
      <c r="N18729" s="110">
        <v>3</v>
      </c>
      <c r="O18729" s="110">
        <f>N18729-M18729</f>
        <v>3</v>
      </c>
      <c r="P18729" s="111">
        <f>F18729/N18729</f>
        <v>46.4</v>
      </c>
      <c r="Q18729" s="121">
        <f>P18729*O18729</f>
        <v>139.19999999999999</v>
      </c>
      <c r="R18729" s="102"/>
      <c r="S18729" s="105"/>
      <c r="T18729" s="105"/>
      <c r="U18729" s="105"/>
      <c r="V18729" s="105"/>
      <c r="W18729" s="105"/>
      <c r="X18729" s="105"/>
      <c r="Y18729" s="105"/>
      <c r="Z18729" s="105"/>
      <c r="AA18729" s="105"/>
      <c r="AB18729" s="105"/>
      <c r="AC18729" s="105"/>
      <c r="AD18729" s="105"/>
      <c r="AE18729" s="105"/>
      <c r="AF18729" s="105"/>
      <c r="AG18729" s="105"/>
      <c r="AH18729" s="105"/>
      <c r="AI18729" s="102"/>
      <c r="AJ18729" s="102"/>
    </row>
    <row r="18730" spans="1:36">
      <c r="A18730" s="26">
        <v>18729</v>
      </c>
      <c r="B18730" s="27" t="s">
        <v>12596</v>
      </c>
      <c r="C18730" s="28"/>
      <c r="D18730" s="18" t="s">
        <v>12597</v>
      </c>
      <c r="E18730" s="18" t="s">
        <v>12598</v>
      </c>
      <c r="F18730" s="29">
        <v>696</v>
      </c>
      <c r="G18730" s="30" t="s">
        <v>12370</v>
      </c>
      <c r="H18730" s="18" t="s">
        <v>17</v>
      </c>
      <c r="I18730" s="18" t="s">
        <v>11979</v>
      </c>
      <c r="J18730" s="18" t="str">
        <f t="shared" si="1879"/>
        <v>15</v>
      </c>
      <c r="K18730" s="31" t="str">
        <f>J18730</f>
        <v>15</v>
      </c>
      <c r="L18730" s="31">
        <v>19</v>
      </c>
      <c r="M18730" s="31">
        <f>+L18730-K18730</f>
        <v>4</v>
      </c>
      <c r="N18730" s="31">
        <v>10</v>
      </c>
      <c r="O18730" s="31">
        <f>N18730-M18730</f>
        <v>6</v>
      </c>
      <c r="P18730" s="32">
        <f>F18730/N18730</f>
        <v>69.599999999999994</v>
      </c>
      <c r="Q18730" s="33">
        <f>P18730*O18730</f>
        <v>417.59999999999997</v>
      </c>
    </row>
    <row r="18731" spans="1:36" ht="25.5">
      <c r="A18731" s="26">
        <v>18730</v>
      </c>
      <c r="B18731" s="27" t="s">
        <v>3573</v>
      </c>
      <c r="C18731" s="28"/>
      <c r="D18731" s="18" t="s">
        <v>12599</v>
      </c>
      <c r="E18731" s="18" t="s">
        <v>12600</v>
      </c>
      <c r="F18731" s="29"/>
      <c r="G18731" s="30"/>
      <c r="H18731" s="18" t="s">
        <v>17</v>
      </c>
      <c r="I18731" s="18" t="s">
        <v>11979</v>
      </c>
      <c r="J18731" s="18" t="str">
        <f t="shared" si="1879"/>
        <v>00</v>
      </c>
      <c r="Q18731" s="32">
        <v>1</v>
      </c>
    </row>
    <row r="18732" spans="1:36">
      <c r="A18732" s="26">
        <v>18731</v>
      </c>
      <c r="B18732" s="27" t="s">
        <v>12601</v>
      </c>
      <c r="C18732" s="28"/>
      <c r="D18732" s="18" t="s">
        <v>12602</v>
      </c>
      <c r="E18732" s="18" t="s">
        <v>12603</v>
      </c>
      <c r="F18732" s="29"/>
      <c r="G18732" s="30"/>
      <c r="H18732" s="18" t="s">
        <v>794</v>
      </c>
      <c r="I18732" s="18" t="s">
        <v>11979</v>
      </c>
      <c r="J18732" s="18" t="str">
        <f t="shared" si="1879"/>
        <v>00</v>
      </c>
      <c r="Q18732" s="32">
        <v>1</v>
      </c>
    </row>
    <row r="18733" spans="1:36" ht="25.5">
      <c r="A18733" s="26">
        <v>18732</v>
      </c>
      <c r="B18733" s="27" t="s">
        <v>12604</v>
      </c>
      <c r="C18733" s="28"/>
      <c r="D18733" s="18" t="s">
        <v>12605</v>
      </c>
      <c r="E18733" s="18" t="s">
        <v>12606</v>
      </c>
      <c r="F18733" s="29"/>
      <c r="G18733" s="30"/>
      <c r="H18733" s="18" t="s">
        <v>17</v>
      </c>
      <c r="I18733" s="18" t="s">
        <v>11979</v>
      </c>
      <c r="J18733" s="18" t="str">
        <f t="shared" si="1879"/>
        <v>00</v>
      </c>
      <c r="Q18733" s="32">
        <v>1</v>
      </c>
    </row>
    <row r="18734" spans="1:36">
      <c r="A18734" s="26">
        <v>18733</v>
      </c>
      <c r="B18734" s="27" t="s">
        <v>12607</v>
      </c>
      <c r="C18734" s="28"/>
      <c r="D18734" s="18" t="s">
        <v>12608</v>
      </c>
      <c r="E18734" s="18" t="s">
        <v>12609</v>
      </c>
      <c r="F18734" s="29"/>
      <c r="G18734" s="30"/>
      <c r="H18734" s="18" t="s">
        <v>17</v>
      </c>
      <c r="I18734" s="18" t="s">
        <v>11979</v>
      </c>
      <c r="J18734" s="18" t="str">
        <f t="shared" si="1879"/>
        <v>00</v>
      </c>
      <c r="Q18734" s="32">
        <v>1</v>
      </c>
    </row>
    <row r="18735" spans="1:36">
      <c r="A18735" s="26">
        <v>18734</v>
      </c>
      <c r="B18735" s="27" t="s">
        <v>12610</v>
      </c>
      <c r="C18735" s="28"/>
      <c r="D18735" s="18" t="s">
        <v>12611</v>
      </c>
      <c r="E18735" s="18" t="s">
        <v>12612</v>
      </c>
      <c r="F18735" s="29"/>
      <c r="G18735" s="30"/>
      <c r="H18735" s="18" t="s">
        <v>17</v>
      </c>
      <c r="I18735" s="18" t="s">
        <v>11979</v>
      </c>
      <c r="J18735" s="18" t="str">
        <f t="shared" si="1879"/>
        <v>00</v>
      </c>
      <c r="Q18735" s="32">
        <v>1</v>
      </c>
    </row>
    <row r="18736" spans="1:36">
      <c r="A18736" s="26">
        <v>18735</v>
      </c>
      <c r="B18736" s="27" t="s">
        <v>3718</v>
      </c>
      <c r="C18736" s="28"/>
      <c r="D18736" s="18" t="s">
        <v>12613</v>
      </c>
      <c r="E18736" s="18" t="s">
        <v>12614</v>
      </c>
      <c r="F18736" s="29"/>
      <c r="G18736" s="30"/>
      <c r="H18736" s="18" t="s">
        <v>17</v>
      </c>
      <c r="I18736" s="18" t="s">
        <v>11979</v>
      </c>
      <c r="J18736" s="18" t="str">
        <f t="shared" si="1879"/>
        <v>00</v>
      </c>
      <c r="Q18736" s="32">
        <v>1</v>
      </c>
    </row>
    <row r="18737" spans="1:17" ht="25.5">
      <c r="A18737" s="26">
        <v>18736</v>
      </c>
      <c r="B18737" s="27" t="s">
        <v>2040</v>
      </c>
      <c r="C18737" s="28"/>
      <c r="D18737" s="18" t="s">
        <v>12615</v>
      </c>
      <c r="E18737" s="18" t="s">
        <v>12616</v>
      </c>
      <c r="F18737" s="29">
        <v>1828.5</v>
      </c>
      <c r="G18737" s="30" t="s">
        <v>12617</v>
      </c>
      <c r="H18737" s="18" t="s">
        <v>17</v>
      </c>
      <c r="I18737" s="18" t="s">
        <v>11979</v>
      </c>
      <c r="J18737" s="18" t="str">
        <f t="shared" si="1879"/>
        <v>09</v>
      </c>
      <c r="K18737" s="31" t="str">
        <f>J18737</f>
        <v>09</v>
      </c>
      <c r="L18737" s="31">
        <v>19</v>
      </c>
      <c r="M18737" s="31">
        <f>+L18737-K18737</f>
        <v>10</v>
      </c>
      <c r="N18737" s="31">
        <v>10</v>
      </c>
      <c r="O18737" s="31">
        <f>N18737-M18737</f>
        <v>0</v>
      </c>
      <c r="P18737" s="32">
        <f>F18737/N18737</f>
        <v>182.85</v>
      </c>
      <c r="Q18737" s="33">
        <f>P18737*O18737</f>
        <v>0</v>
      </c>
    </row>
    <row r="18738" spans="1:17" ht="25.5">
      <c r="A18738" s="26">
        <v>18737</v>
      </c>
      <c r="B18738" s="27" t="s">
        <v>12618</v>
      </c>
      <c r="C18738" s="28"/>
      <c r="D18738" s="18" t="s">
        <v>12619</v>
      </c>
      <c r="E18738" s="18">
        <v>19200</v>
      </c>
      <c r="F18738" s="29">
        <v>7424</v>
      </c>
      <c r="G18738" s="30" t="s">
        <v>7953</v>
      </c>
      <c r="H18738" s="18" t="s">
        <v>17</v>
      </c>
      <c r="I18738" s="18" t="s">
        <v>11979</v>
      </c>
      <c r="J18738" s="18" t="str">
        <f t="shared" si="1879"/>
        <v>10</v>
      </c>
      <c r="K18738" s="31" t="str">
        <f>J18738</f>
        <v>10</v>
      </c>
      <c r="L18738" s="31">
        <v>19</v>
      </c>
      <c r="M18738" s="31">
        <f>+L18738-K18738</f>
        <v>9</v>
      </c>
      <c r="N18738" s="31">
        <v>10</v>
      </c>
      <c r="O18738" s="31">
        <f>N18738-M18738</f>
        <v>1</v>
      </c>
      <c r="P18738" s="32">
        <f>F18738/N18738</f>
        <v>742.4</v>
      </c>
      <c r="Q18738" s="33">
        <f>P18738*O18738</f>
        <v>742.4</v>
      </c>
    </row>
    <row r="18739" spans="1:17" ht="25.5">
      <c r="A18739" s="26">
        <v>18738</v>
      </c>
      <c r="B18739" s="27" t="s">
        <v>12620</v>
      </c>
      <c r="C18739" s="28"/>
      <c r="D18739" s="18" t="s">
        <v>12621</v>
      </c>
      <c r="E18739" s="18" t="s">
        <v>12622</v>
      </c>
      <c r="F18739" s="29">
        <v>6044.76</v>
      </c>
      <c r="G18739" s="30" t="s">
        <v>1742</v>
      </c>
      <c r="H18739" s="18" t="s">
        <v>17</v>
      </c>
      <c r="I18739" s="18" t="s">
        <v>11979</v>
      </c>
      <c r="J18739" s="18" t="str">
        <f t="shared" si="1879"/>
        <v>12</v>
      </c>
      <c r="K18739" s="31" t="str">
        <f>J18739</f>
        <v>12</v>
      </c>
      <c r="L18739" s="31">
        <v>19</v>
      </c>
      <c r="M18739" s="31">
        <f>+L18739-K18739</f>
        <v>7</v>
      </c>
      <c r="N18739" s="31">
        <v>10</v>
      </c>
      <c r="O18739" s="31">
        <f>N18739-M18739</f>
        <v>3</v>
      </c>
      <c r="P18739" s="32">
        <f>F18739/N18739</f>
        <v>604.476</v>
      </c>
      <c r="Q18739" s="33">
        <f>P18739*O18739</f>
        <v>1813.4279999999999</v>
      </c>
    </row>
    <row r="18740" spans="1:17">
      <c r="A18740" s="26">
        <v>18739</v>
      </c>
      <c r="B18740" s="27" t="s">
        <v>12623</v>
      </c>
      <c r="C18740" s="28"/>
      <c r="D18740" s="18" t="s">
        <v>12624</v>
      </c>
      <c r="E18740" s="18" t="s">
        <v>12625</v>
      </c>
      <c r="F18740" s="29"/>
      <c r="G18740" s="30"/>
      <c r="H18740" s="18" t="s">
        <v>17</v>
      </c>
      <c r="I18740" s="18" t="s">
        <v>11979</v>
      </c>
      <c r="J18740" s="18" t="str">
        <f t="shared" si="1879"/>
        <v>00</v>
      </c>
      <c r="Q18740" s="32">
        <v>1</v>
      </c>
    </row>
    <row r="18741" spans="1:17" ht="25.5">
      <c r="A18741" s="26">
        <v>18740</v>
      </c>
      <c r="B18741" s="27" t="s">
        <v>12626</v>
      </c>
      <c r="C18741" s="28"/>
      <c r="D18741" s="18" t="s">
        <v>12627</v>
      </c>
      <c r="E18741" s="18" t="s">
        <v>12628</v>
      </c>
      <c r="F18741" s="29"/>
      <c r="G18741" s="30"/>
      <c r="H18741" s="18" t="s">
        <v>17</v>
      </c>
      <c r="I18741" s="18" t="s">
        <v>11979</v>
      </c>
      <c r="J18741" s="18" t="str">
        <f t="shared" si="1879"/>
        <v>00</v>
      </c>
      <c r="Q18741" s="32">
        <v>1</v>
      </c>
    </row>
    <row r="18742" spans="1:17">
      <c r="A18742" s="26">
        <v>18741</v>
      </c>
      <c r="B18742" s="44" t="s">
        <v>2889</v>
      </c>
      <c r="C18742" s="28"/>
      <c r="D18742" s="28" t="s">
        <v>2898</v>
      </c>
      <c r="E18742" s="18" t="s">
        <v>2899</v>
      </c>
      <c r="F18742" s="29">
        <v>139.19999999999999</v>
      </c>
      <c r="G18742" s="30" t="s">
        <v>2863</v>
      </c>
      <c r="H18742" s="18" t="s">
        <v>17</v>
      </c>
      <c r="I18742" s="28" t="s">
        <v>18</v>
      </c>
      <c r="J18742" s="18" t="str">
        <f t="shared" si="1879"/>
        <v>19</v>
      </c>
      <c r="K18742" s="31" t="str">
        <f>J18742</f>
        <v>19</v>
      </c>
      <c r="L18742" s="31">
        <v>19</v>
      </c>
      <c r="M18742" s="31">
        <f>+L18742-K18742</f>
        <v>0</v>
      </c>
      <c r="N18742" s="31">
        <v>3</v>
      </c>
      <c r="O18742" s="31">
        <f>N18742-M18742</f>
        <v>3</v>
      </c>
      <c r="P18742" s="32">
        <f>F18742/N18742</f>
        <v>46.4</v>
      </c>
      <c r="Q18742" s="33">
        <f>P18742*O18742</f>
        <v>139.19999999999999</v>
      </c>
    </row>
    <row r="18743" spans="1:17">
      <c r="A18743" s="26">
        <v>18742</v>
      </c>
      <c r="B18743" s="27" t="s">
        <v>12632</v>
      </c>
      <c r="C18743" s="28"/>
      <c r="D18743" s="18" t="s">
        <v>12633</v>
      </c>
      <c r="E18743" s="18" t="s">
        <v>12634</v>
      </c>
      <c r="F18743" s="29"/>
      <c r="G18743" s="30"/>
      <c r="H18743" s="18" t="s">
        <v>17</v>
      </c>
      <c r="I18743" s="18" t="s">
        <v>11979</v>
      </c>
      <c r="J18743" s="18" t="str">
        <f t="shared" si="1879"/>
        <v>00</v>
      </c>
      <c r="Q18743" s="32">
        <v>1</v>
      </c>
    </row>
    <row r="18744" spans="1:17">
      <c r="A18744" s="26">
        <v>18743</v>
      </c>
      <c r="B18744" s="27" t="s">
        <v>12635</v>
      </c>
      <c r="C18744" s="28"/>
      <c r="D18744" s="18" t="s">
        <v>12636</v>
      </c>
      <c r="E18744" s="18" t="s">
        <v>12637</v>
      </c>
      <c r="F18744" s="29"/>
      <c r="G18744" s="30"/>
      <c r="H18744" s="18" t="s">
        <v>17</v>
      </c>
      <c r="I18744" s="18" t="s">
        <v>11979</v>
      </c>
      <c r="J18744" s="18" t="str">
        <f t="shared" si="1879"/>
        <v>00</v>
      </c>
      <c r="Q18744" s="32">
        <v>1</v>
      </c>
    </row>
    <row r="18745" spans="1:17">
      <c r="A18745" s="26">
        <v>18744</v>
      </c>
      <c r="B18745" s="27" t="s">
        <v>12638</v>
      </c>
      <c r="C18745" s="28"/>
      <c r="D18745" s="18" t="s">
        <v>12639</v>
      </c>
      <c r="E18745" s="18" t="s">
        <v>12640</v>
      </c>
      <c r="F18745" s="29"/>
      <c r="G18745" s="30"/>
      <c r="H18745" s="18" t="s">
        <v>17</v>
      </c>
      <c r="I18745" s="18" t="s">
        <v>11979</v>
      </c>
      <c r="J18745" s="18" t="str">
        <f t="shared" si="1879"/>
        <v>00</v>
      </c>
      <c r="Q18745" s="32">
        <v>1</v>
      </c>
    </row>
    <row r="18746" spans="1:17">
      <c r="A18746" s="26">
        <v>18745</v>
      </c>
      <c r="B18746" s="27" t="s">
        <v>12055</v>
      </c>
      <c r="C18746" s="28"/>
      <c r="D18746" s="18" t="s">
        <v>12641</v>
      </c>
      <c r="E18746" s="18" t="s">
        <v>12642</v>
      </c>
      <c r="F18746" s="42">
        <v>626.4</v>
      </c>
      <c r="G18746" s="41">
        <v>42290</v>
      </c>
      <c r="H18746" s="18" t="s">
        <v>17</v>
      </c>
      <c r="I18746" s="18" t="s">
        <v>11979</v>
      </c>
      <c r="J18746" s="18" t="str">
        <f t="shared" si="1879"/>
        <v>15</v>
      </c>
      <c r="K18746" s="31" t="str">
        <f>J18746</f>
        <v>15</v>
      </c>
      <c r="L18746" s="31">
        <v>19</v>
      </c>
      <c r="M18746" s="31">
        <f>+L18746-K18746</f>
        <v>4</v>
      </c>
      <c r="N18746" s="31">
        <v>10</v>
      </c>
      <c r="O18746" s="31">
        <f>N18746-M18746</f>
        <v>6</v>
      </c>
      <c r="P18746" s="32">
        <f>F18746/N18746</f>
        <v>62.64</v>
      </c>
      <c r="Q18746" s="33">
        <f>P18746*O18746</f>
        <v>375.84000000000003</v>
      </c>
    </row>
    <row r="18747" spans="1:17">
      <c r="A18747" s="26">
        <v>18746</v>
      </c>
      <c r="B18747" s="44" t="s">
        <v>2889</v>
      </c>
      <c r="C18747" s="28"/>
      <c r="D18747" s="28" t="s">
        <v>2900</v>
      </c>
      <c r="E18747" s="18" t="s">
        <v>2901</v>
      </c>
      <c r="F18747" s="29">
        <v>139.19999999999999</v>
      </c>
      <c r="G18747" s="30" t="s">
        <v>2863</v>
      </c>
      <c r="H18747" s="18" t="s">
        <v>17</v>
      </c>
      <c r="I18747" s="28" t="s">
        <v>18</v>
      </c>
      <c r="J18747" s="18" t="str">
        <f t="shared" si="1879"/>
        <v>19</v>
      </c>
      <c r="K18747" s="31" t="str">
        <f>J18747</f>
        <v>19</v>
      </c>
      <c r="L18747" s="31">
        <v>19</v>
      </c>
      <c r="M18747" s="31">
        <f>+L18747-K18747</f>
        <v>0</v>
      </c>
      <c r="N18747" s="31">
        <v>3</v>
      </c>
      <c r="O18747" s="31">
        <f>N18747-M18747</f>
        <v>3</v>
      </c>
      <c r="P18747" s="32">
        <f>F18747/N18747</f>
        <v>46.4</v>
      </c>
      <c r="Q18747" s="33">
        <f>P18747*O18747</f>
        <v>139.19999999999999</v>
      </c>
    </row>
    <row r="18748" spans="1:17" ht="25.5">
      <c r="A18748" s="26">
        <v>18747</v>
      </c>
      <c r="B18748" s="27" t="s">
        <v>12646</v>
      </c>
      <c r="C18748" s="28"/>
      <c r="D18748" s="18" t="s">
        <v>12647</v>
      </c>
      <c r="E18748" s="18" t="s">
        <v>12648</v>
      </c>
      <c r="F18748" s="29"/>
      <c r="G18748" s="30"/>
      <c r="H18748" s="18" t="s">
        <v>17</v>
      </c>
      <c r="I18748" s="18" t="s">
        <v>11979</v>
      </c>
      <c r="J18748" s="18" t="str">
        <f t="shared" si="1879"/>
        <v>00</v>
      </c>
      <c r="Q18748" s="32">
        <v>1</v>
      </c>
    </row>
    <row r="18749" spans="1:17">
      <c r="A18749" s="26">
        <v>18748</v>
      </c>
      <c r="B18749" s="27" t="s">
        <v>12649</v>
      </c>
      <c r="C18749" s="28"/>
      <c r="D18749" s="18" t="s">
        <v>12650</v>
      </c>
      <c r="E18749" s="18" t="s">
        <v>12651</v>
      </c>
      <c r="F18749" s="29"/>
      <c r="G18749" s="30"/>
      <c r="H18749" s="18" t="s">
        <v>17</v>
      </c>
      <c r="I18749" s="18" t="s">
        <v>11979</v>
      </c>
      <c r="J18749" s="18" t="str">
        <f t="shared" si="1879"/>
        <v>00</v>
      </c>
      <c r="Q18749" s="32">
        <v>1</v>
      </c>
    </row>
    <row r="18750" spans="1:17">
      <c r="A18750" s="26">
        <v>18749</v>
      </c>
      <c r="B18750" s="44" t="s">
        <v>2889</v>
      </c>
      <c r="C18750" s="28"/>
      <c r="D18750" s="28" t="s">
        <v>2902</v>
      </c>
      <c r="E18750" s="18" t="s">
        <v>2903</v>
      </c>
      <c r="F18750" s="29">
        <v>139.19999999999999</v>
      </c>
      <c r="G18750" s="30" t="s">
        <v>2863</v>
      </c>
      <c r="H18750" s="18" t="s">
        <v>17</v>
      </c>
      <c r="I18750" s="28" t="s">
        <v>18</v>
      </c>
      <c r="J18750" s="18" t="str">
        <f t="shared" si="1879"/>
        <v>19</v>
      </c>
      <c r="K18750" s="31" t="str">
        <f>J18750</f>
        <v>19</v>
      </c>
      <c r="L18750" s="31">
        <v>19</v>
      </c>
      <c r="M18750" s="31">
        <f>+L18750-K18750</f>
        <v>0</v>
      </c>
      <c r="N18750" s="31">
        <v>3</v>
      </c>
      <c r="O18750" s="31">
        <f>N18750-M18750</f>
        <v>3</v>
      </c>
      <c r="P18750" s="32">
        <f>F18750/N18750</f>
        <v>46.4</v>
      </c>
      <c r="Q18750" s="33">
        <f>P18750*O18750</f>
        <v>139.19999999999999</v>
      </c>
    </row>
    <row r="18751" spans="1:17" ht="25.5">
      <c r="A18751" s="26">
        <v>18750</v>
      </c>
      <c r="B18751" s="27" t="s">
        <v>12655</v>
      </c>
      <c r="C18751" s="28"/>
      <c r="D18751" s="18" t="s">
        <v>12656</v>
      </c>
      <c r="E18751" s="18" t="s">
        <v>12657</v>
      </c>
      <c r="F18751" s="29"/>
      <c r="G18751" s="30"/>
      <c r="H18751" s="18" t="s">
        <v>17</v>
      </c>
      <c r="I18751" s="18" t="s">
        <v>11979</v>
      </c>
      <c r="J18751" s="18" t="str">
        <f t="shared" si="1879"/>
        <v>00</v>
      </c>
      <c r="Q18751" s="32">
        <v>1</v>
      </c>
    </row>
    <row r="18752" spans="1:17">
      <c r="A18752" s="26">
        <v>18751</v>
      </c>
      <c r="B18752" s="27" t="s">
        <v>12658</v>
      </c>
      <c r="C18752" s="28"/>
      <c r="D18752" s="18" t="s">
        <v>12659</v>
      </c>
      <c r="E18752" s="18" t="s">
        <v>12660</v>
      </c>
      <c r="F18752" s="29"/>
      <c r="G18752" s="30"/>
      <c r="H18752" s="18" t="s">
        <v>17</v>
      </c>
      <c r="I18752" s="18" t="s">
        <v>11979</v>
      </c>
      <c r="J18752" s="18" t="str">
        <f t="shared" si="1879"/>
        <v>00</v>
      </c>
      <c r="Q18752" s="32">
        <v>1</v>
      </c>
    </row>
    <row r="18753" spans="1:36">
      <c r="A18753" s="26">
        <v>18752</v>
      </c>
      <c r="B18753" s="27" t="s">
        <v>11771</v>
      </c>
      <c r="C18753" s="28"/>
      <c r="D18753" s="18" t="s">
        <v>12661</v>
      </c>
      <c r="E18753" s="18" t="s">
        <v>12662</v>
      </c>
      <c r="F18753" s="29">
        <v>539.99</v>
      </c>
      <c r="G18753" s="30" t="s">
        <v>11774</v>
      </c>
      <c r="H18753" s="18" t="s">
        <v>17</v>
      </c>
      <c r="I18753" s="18" t="s">
        <v>11979</v>
      </c>
      <c r="J18753" s="18" t="str">
        <f t="shared" si="1879"/>
        <v>15</v>
      </c>
      <c r="K18753" s="31" t="str">
        <f>J18753</f>
        <v>15</v>
      </c>
      <c r="L18753" s="31">
        <v>19</v>
      </c>
      <c r="M18753" s="31">
        <f>+L18753-K18753</f>
        <v>4</v>
      </c>
      <c r="N18753" s="31">
        <v>10</v>
      </c>
      <c r="O18753" s="31">
        <f>N18753-M18753</f>
        <v>6</v>
      </c>
      <c r="P18753" s="32">
        <f>F18753/N18753</f>
        <v>53.999000000000002</v>
      </c>
      <c r="Q18753" s="33">
        <f>P18753*O18753</f>
        <v>323.99400000000003</v>
      </c>
    </row>
    <row r="18754" spans="1:36" s="3" customFormat="1">
      <c r="A18754" s="26">
        <v>18753</v>
      </c>
      <c r="B18754" s="27" t="s">
        <v>12546</v>
      </c>
      <c r="C18754" s="28"/>
      <c r="D18754" s="18" t="s">
        <v>11775</v>
      </c>
      <c r="E18754" s="18" t="s">
        <v>11776</v>
      </c>
      <c r="F18754" s="29">
        <v>539.99</v>
      </c>
      <c r="G18754" s="30" t="s">
        <v>11774</v>
      </c>
      <c r="H18754" s="18" t="s">
        <v>900</v>
      </c>
      <c r="I18754" s="18" t="s">
        <v>11979</v>
      </c>
      <c r="J18754" s="18" t="str">
        <f t="shared" si="1879"/>
        <v>15</v>
      </c>
      <c r="K18754" s="31" t="str">
        <f>J18754</f>
        <v>15</v>
      </c>
      <c r="L18754" s="31">
        <v>19</v>
      </c>
      <c r="M18754" s="31">
        <f>+L18754-K18754</f>
        <v>4</v>
      </c>
      <c r="N18754" s="31">
        <v>10</v>
      </c>
      <c r="O18754" s="31">
        <f>N18754-M18754</f>
        <v>6</v>
      </c>
      <c r="P18754" s="32">
        <f>F18754/N18754</f>
        <v>53.999000000000002</v>
      </c>
      <c r="Q18754" s="33">
        <f>P18754*O18754</f>
        <v>323.99400000000003</v>
      </c>
      <c r="R18754" s="1"/>
      <c r="S18754" s="17"/>
      <c r="T18754" s="17"/>
      <c r="U18754" s="17"/>
      <c r="V18754" s="17"/>
      <c r="W18754" s="17"/>
      <c r="X18754" s="17"/>
      <c r="Y18754" s="17"/>
      <c r="Z18754" s="17"/>
      <c r="AA18754" s="17"/>
      <c r="AB18754" s="17"/>
      <c r="AC18754" s="17"/>
      <c r="AD18754" s="17"/>
      <c r="AE18754" s="17"/>
      <c r="AF18754" s="17"/>
      <c r="AG18754" s="17"/>
      <c r="AH18754" s="17"/>
      <c r="AI18754" s="1"/>
      <c r="AJ18754" s="1"/>
    </row>
    <row r="18755" spans="1:36" s="3" customFormat="1">
      <c r="A18755" s="26">
        <v>18754</v>
      </c>
      <c r="B18755" s="27" t="s">
        <v>12663</v>
      </c>
      <c r="C18755" s="28"/>
      <c r="D18755" s="18" t="s">
        <v>12664</v>
      </c>
      <c r="E18755" s="18" t="s">
        <v>12665</v>
      </c>
      <c r="F18755" s="29"/>
      <c r="G18755" s="30"/>
      <c r="H18755" s="18" t="s">
        <v>17</v>
      </c>
      <c r="I18755" s="18" t="s">
        <v>11979</v>
      </c>
      <c r="J18755" s="18" t="str">
        <f t="shared" si="1879"/>
        <v>00</v>
      </c>
      <c r="K18755" s="31"/>
      <c r="L18755" s="31"/>
      <c r="M18755" s="31"/>
      <c r="N18755" s="31"/>
      <c r="O18755" s="31"/>
      <c r="P18755" s="32"/>
      <c r="Q18755" s="32">
        <v>1</v>
      </c>
      <c r="R18755" s="1"/>
      <c r="S18755" s="17"/>
      <c r="T18755" s="17"/>
      <c r="U18755" s="17"/>
      <c r="V18755" s="17"/>
      <c r="W18755" s="17"/>
      <c r="X18755" s="17"/>
      <c r="Y18755" s="17"/>
      <c r="Z18755" s="17"/>
      <c r="AA18755" s="17"/>
      <c r="AB18755" s="17"/>
      <c r="AC18755" s="17"/>
      <c r="AD18755" s="17"/>
      <c r="AE18755" s="17"/>
      <c r="AF18755" s="17"/>
      <c r="AG18755" s="17"/>
      <c r="AH18755" s="17"/>
      <c r="AI18755" s="1"/>
      <c r="AJ18755" s="1"/>
    </row>
    <row r="18756" spans="1:36" s="3" customFormat="1" ht="25.5">
      <c r="A18756" s="26">
        <v>18755</v>
      </c>
      <c r="B18756" s="27" t="s">
        <v>12666</v>
      </c>
      <c r="C18756" s="28"/>
      <c r="D18756" s="18" t="s">
        <v>12667</v>
      </c>
      <c r="E18756" s="18" t="s">
        <v>12668</v>
      </c>
      <c r="F18756" s="29">
        <v>1199.01</v>
      </c>
      <c r="G18756" s="30" t="s">
        <v>12669</v>
      </c>
      <c r="H18756" s="18" t="s">
        <v>17</v>
      </c>
      <c r="I18756" s="18" t="s">
        <v>11979</v>
      </c>
      <c r="J18756" s="18" t="str">
        <f t="shared" si="1879"/>
        <v>15</v>
      </c>
      <c r="K18756" s="31" t="str">
        <f>J18756</f>
        <v>15</v>
      </c>
      <c r="L18756" s="31">
        <v>19</v>
      </c>
      <c r="M18756" s="31">
        <f>+L18756-K18756</f>
        <v>4</v>
      </c>
      <c r="N18756" s="31">
        <v>10</v>
      </c>
      <c r="O18756" s="31">
        <f>N18756-M18756</f>
        <v>6</v>
      </c>
      <c r="P18756" s="32">
        <f>F18756/N18756</f>
        <v>119.901</v>
      </c>
      <c r="Q18756" s="33">
        <f>P18756*O18756</f>
        <v>719.40599999999995</v>
      </c>
      <c r="R18756" s="1"/>
      <c r="S18756" s="17"/>
      <c r="T18756" s="17"/>
      <c r="U18756" s="17"/>
      <c r="V18756" s="17"/>
      <c r="W18756" s="17"/>
      <c r="X18756" s="17"/>
      <c r="Y18756" s="17"/>
      <c r="Z18756" s="17"/>
      <c r="AA18756" s="17"/>
      <c r="AB18756" s="17"/>
      <c r="AC18756" s="17"/>
      <c r="AD18756" s="17"/>
      <c r="AE18756" s="17"/>
      <c r="AF18756" s="17"/>
      <c r="AG18756" s="17"/>
      <c r="AH18756" s="17"/>
      <c r="AI18756" s="1"/>
      <c r="AJ18756" s="1"/>
    </row>
    <row r="18757" spans="1:36" s="3" customFormat="1">
      <c r="A18757" s="26">
        <v>18756</v>
      </c>
      <c r="B18757" s="27" t="s">
        <v>12371</v>
      </c>
      <c r="C18757" s="28"/>
      <c r="D18757" s="18" t="s">
        <v>12670</v>
      </c>
      <c r="E18757" s="18" t="s">
        <v>12671</v>
      </c>
      <c r="F18757" s="42">
        <v>626.4</v>
      </c>
      <c r="G18757" s="41">
        <v>42290</v>
      </c>
      <c r="H18757" s="18" t="s">
        <v>17</v>
      </c>
      <c r="I18757" s="18" t="s">
        <v>11979</v>
      </c>
      <c r="J18757" s="18" t="str">
        <f t="shared" si="1879"/>
        <v>15</v>
      </c>
      <c r="K18757" s="31" t="str">
        <f>J18757</f>
        <v>15</v>
      </c>
      <c r="L18757" s="31">
        <v>19</v>
      </c>
      <c r="M18757" s="31">
        <f>+L18757-K18757</f>
        <v>4</v>
      </c>
      <c r="N18757" s="31">
        <v>10</v>
      </c>
      <c r="O18757" s="31">
        <f>N18757-M18757</f>
        <v>6</v>
      </c>
      <c r="P18757" s="32">
        <f>F18757/N18757</f>
        <v>62.64</v>
      </c>
      <c r="Q18757" s="33">
        <f>P18757*O18757</f>
        <v>375.84000000000003</v>
      </c>
      <c r="R18757" s="1"/>
      <c r="S18757" s="17"/>
      <c r="T18757" s="17"/>
      <c r="U18757" s="17"/>
      <c r="V18757" s="17"/>
      <c r="W18757" s="17"/>
      <c r="X18757" s="17"/>
      <c r="Y18757" s="17"/>
      <c r="Z18757" s="17"/>
      <c r="AA18757" s="17"/>
      <c r="AB18757" s="17"/>
      <c r="AC18757" s="17"/>
      <c r="AD18757" s="17"/>
      <c r="AE18757" s="17"/>
      <c r="AF18757" s="17"/>
      <c r="AG18757" s="17"/>
      <c r="AH18757" s="17"/>
      <c r="AI18757" s="1"/>
      <c r="AJ18757" s="1"/>
    </row>
    <row r="18758" spans="1:36" s="3" customFormat="1">
      <c r="A18758" s="26">
        <v>18757</v>
      </c>
      <c r="B18758" s="27" t="s">
        <v>12672</v>
      </c>
      <c r="C18758" s="28"/>
      <c r="D18758" s="18" t="s">
        <v>12673</v>
      </c>
      <c r="E18758" s="18" t="s">
        <v>12674</v>
      </c>
      <c r="F18758" s="29"/>
      <c r="G18758" s="30"/>
      <c r="H18758" s="18" t="s">
        <v>17</v>
      </c>
      <c r="I18758" s="18" t="s">
        <v>11979</v>
      </c>
      <c r="J18758" s="18" t="str">
        <f t="shared" si="1879"/>
        <v>00</v>
      </c>
      <c r="K18758" s="31"/>
      <c r="L18758" s="31"/>
      <c r="M18758" s="31"/>
      <c r="N18758" s="31"/>
      <c r="O18758" s="31"/>
      <c r="P18758" s="32"/>
      <c r="Q18758" s="32">
        <v>1</v>
      </c>
      <c r="R18758" s="1"/>
      <c r="S18758" s="17"/>
      <c r="T18758" s="17"/>
      <c r="U18758" s="17"/>
      <c r="V18758" s="17"/>
      <c r="W18758" s="17"/>
      <c r="X18758" s="17"/>
      <c r="Y18758" s="17"/>
      <c r="Z18758" s="17"/>
      <c r="AA18758" s="17"/>
      <c r="AB18758" s="17"/>
      <c r="AC18758" s="17"/>
      <c r="AD18758" s="17"/>
      <c r="AE18758" s="17"/>
      <c r="AF18758" s="17"/>
      <c r="AG18758" s="17"/>
      <c r="AH18758" s="17"/>
      <c r="AI18758" s="1"/>
      <c r="AJ18758" s="1"/>
    </row>
    <row r="18759" spans="1:36" s="3" customFormat="1">
      <c r="A18759" s="26">
        <v>18758</v>
      </c>
      <c r="B18759" s="44" t="s">
        <v>2889</v>
      </c>
      <c r="C18759" s="28"/>
      <c r="D18759" s="28" t="s">
        <v>2904</v>
      </c>
      <c r="E18759" s="18" t="s">
        <v>2905</v>
      </c>
      <c r="F18759" s="29">
        <v>139.19999999999999</v>
      </c>
      <c r="G18759" s="30" t="s">
        <v>2863</v>
      </c>
      <c r="H18759" s="18" t="s">
        <v>17</v>
      </c>
      <c r="I18759" s="28" t="s">
        <v>18</v>
      </c>
      <c r="J18759" s="18" t="str">
        <f t="shared" si="1879"/>
        <v>19</v>
      </c>
      <c r="K18759" s="31" t="str">
        <f>J18759</f>
        <v>19</v>
      </c>
      <c r="L18759" s="31">
        <v>19</v>
      </c>
      <c r="M18759" s="31">
        <f>+L18759-K18759</f>
        <v>0</v>
      </c>
      <c r="N18759" s="31">
        <v>3</v>
      </c>
      <c r="O18759" s="31">
        <f>N18759-M18759</f>
        <v>3</v>
      </c>
      <c r="P18759" s="32">
        <f>F18759/N18759</f>
        <v>46.4</v>
      </c>
      <c r="Q18759" s="33">
        <f>P18759*O18759</f>
        <v>139.19999999999999</v>
      </c>
      <c r="R18759" s="1"/>
      <c r="S18759" s="17"/>
      <c r="T18759" s="17"/>
      <c r="U18759" s="17"/>
      <c r="V18759" s="17"/>
      <c r="W18759" s="17"/>
      <c r="X18759" s="17"/>
      <c r="Y18759" s="17"/>
      <c r="Z18759" s="17"/>
      <c r="AA18759" s="17"/>
      <c r="AB18759" s="17"/>
      <c r="AC18759" s="17"/>
      <c r="AD18759" s="17"/>
      <c r="AE18759" s="17"/>
      <c r="AF18759" s="17"/>
      <c r="AG18759" s="17"/>
      <c r="AH18759" s="17"/>
      <c r="AI18759" s="1"/>
      <c r="AJ18759" s="1"/>
    </row>
    <row r="18760" spans="1:36" s="3" customFormat="1">
      <c r="A18760" s="26">
        <v>18759</v>
      </c>
      <c r="B18760" s="27" t="s">
        <v>12678</v>
      </c>
      <c r="C18760" s="28"/>
      <c r="D18760" s="18" t="s">
        <v>12679</v>
      </c>
      <c r="E18760" s="18" t="s">
        <v>12680</v>
      </c>
      <c r="F18760" s="29"/>
      <c r="G18760" s="30"/>
      <c r="H18760" s="18" t="s">
        <v>17</v>
      </c>
      <c r="I18760" s="18" t="s">
        <v>11979</v>
      </c>
      <c r="J18760" s="18" t="str">
        <f t="shared" ref="J18760:J18791" si="1880">TEXT(G18760,"aa")</f>
        <v>00</v>
      </c>
      <c r="K18760" s="31"/>
      <c r="L18760" s="31"/>
      <c r="M18760" s="31"/>
      <c r="N18760" s="31"/>
      <c r="O18760" s="31"/>
      <c r="P18760" s="32"/>
      <c r="Q18760" s="32">
        <v>1</v>
      </c>
      <c r="R18760" s="1"/>
      <c r="S18760" s="17"/>
      <c r="T18760" s="17"/>
      <c r="U18760" s="17"/>
      <c r="V18760" s="17"/>
      <c r="W18760" s="17"/>
      <c r="X18760" s="17"/>
      <c r="Y18760" s="17"/>
      <c r="Z18760" s="17"/>
      <c r="AA18760" s="17"/>
      <c r="AB18760" s="17"/>
      <c r="AC18760" s="17"/>
      <c r="AD18760" s="17"/>
      <c r="AE18760" s="17"/>
      <c r="AF18760" s="17"/>
      <c r="AG18760" s="17"/>
      <c r="AH18760" s="17"/>
      <c r="AI18760" s="1"/>
      <c r="AJ18760" s="1"/>
    </row>
    <row r="18761" spans="1:36" s="3" customFormat="1">
      <c r="A18761" s="26">
        <v>18760</v>
      </c>
      <c r="B18761" s="27" t="s">
        <v>12681</v>
      </c>
      <c r="C18761" s="28"/>
      <c r="D18761" s="18" t="s">
        <v>12682</v>
      </c>
      <c r="E18761" s="18" t="s">
        <v>12683</v>
      </c>
      <c r="F18761" s="29">
        <v>815</v>
      </c>
      <c r="G18761" s="30" t="s">
        <v>12413</v>
      </c>
      <c r="H18761" s="18" t="s">
        <v>17</v>
      </c>
      <c r="I18761" s="18" t="s">
        <v>11979</v>
      </c>
      <c r="J18761" s="18" t="str">
        <f t="shared" si="1880"/>
        <v>16</v>
      </c>
      <c r="K18761" s="31" t="str">
        <f t="shared" ref="K18761:K18766" si="1881">J18761</f>
        <v>16</v>
      </c>
      <c r="L18761" s="31">
        <v>19</v>
      </c>
      <c r="M18761" s="31">
        <f t="shared" ref="M18761:M18766" si="1882">+L18761-K18761</f>
        <v>3</v>
      </c>
      <c r="N18761" s="31">
        <v>10</v>
      </c>
      <c r="O18761" s="31">
        <f t="shared" ref="O18761:O18766" si="1883">N18761-M18761</f>
        <v>7</v>
      </c>
      <c r="P18761" s="32">
        <f t="shared" ref="P18761:P18766" si="1884">F18761/N18761</f>
        <v>81.5</v>
      </c>
      <c r="Q18761" s="33">
        <f t="shared" ref="Q18761:Q18766" si="1885">P18761*O18761</f>
        <v>570.5</v>
      </c>
      <c r="R18761" s="1"/>
      <c r="S18761" s="17"/>
      <c r="T18761" s="17"/>
      <c r="U18761" s="17"/>
      <c r="V18761" s="17"/>
      <c r="W18761" s="17"/>
      <c r="X18761" s="17"/>
      <c r="Y18761" s="17"/>
      <c r="Z18761" s="17"/>
      <c r="AA18761" s="17"/>
      <c r="AB18761" s="17"/>
      <c r="AC18761" s="17"/>
      <c r="AD18761" s="17"/>
      <c r="AE18761" s="17"/>
      <c r="AF18761" s="17"/>
      <c r="AG18761" s="17"/>
      <c r="AH18761" s="17"/>
      <c r="AI18761" s="1"/>
      <c r="AJ18761" s="1"/>
    </row>
    <row r="18762" spans="1:36" s="3" customFormat="1">
      <c r="A18762" s="26">
        <v>18761</v>
      </c>
      <c r="B18762" s="27" t="s">
        <v>11771</v>
      </c>
      <c r="C18762" s="28"/>
      <c r="D18762" s="18" t="s">
        <v>12684</v>
      </c>
      <c r="E18762" s="18" t="s">
        <v>12685</v>
      </c>
      <c r="F18762" s="29">
        <v>539.99</v>
      </c>
      <c r="G18762" s="30" t="s">
        <v>11774</v>
      </c>
      <c r="H18762" s="18" t="s">
        <v>17</v>
      </c>
      <c r="I18762" s="18" t="s">
        <v>11979</v>
      </c>
      <c r="J18762" s="18" t="str">
        <f t="shared" si="1880"/>
        <v>15</v>
      </c>
      <c r="K18762" s="31" t="str">
        <f t="shared" si="1881"/>
        <v>15</v>
      </c>
      <c r="L18762" s="31">
        <v>19</v>
      </c>
      <c r="M18762" s="31">
        <f t="shared" si="1882"/>
        <v>4</v>
      </c>
      <c r="N18762" s="31">
        <v>10</v>
      </c>
      <c r="O18762" s="31">
        <f t="shared" si="1883"/>
        <v>6</v>
      </c>
      <c r="P18762" s="32">
        <f t="shared" si="1884"/>
        <v>53.999000000000002</v>
      </c>
      <c r="Q18762" s="33">
        <f t="shared" si="1885"/>
        <v>323.99400000000003</v>
      </c>
      <c r="R18762" s="1"/>
      <c r="S18762" s="17"/>
      <c r="T18762" s="17"/>
      <c r="U18762" s="17"/>
      <c r="V18762" s="17"/>
      <c r="W18762" s="17"/>
      <c r="X18762" s="17"/>
      <c r="Y18762" s="17"/>
      <c r="Z18762" s="17"/>
      <c r="AA18762" s="17"/>
      <c r="AB18762" s="17"/>
      <c r="AC18762" s="17"/>
      <c r="AD18762" s="17"/>
      <c r="AE18762" s="17"/>
      <c r="AF18762" s="17"/>
      <c r="AG18762" s="17"/>
      <c r="AH18762" s="17"/>
      <c r="AI18762" s="1"/>
      <c r="AJ18762" s="1"/>
    </row>
    <row r="18763" spans="1:36" s="3" customFormat="1">
      <c r="A18763" s="26">
        <v>18762</v>
      </c>
      <c r="B18763" s="27" t="s">
        <v>12686</v>
      </c>
      <c r="C18763" s="28"/>
      <c r="D18763" s="18" t="s">
        <v>12687</v>
      </c>
      <c r="E18763" s="18" t="s">
        <v>12688</v>
      </c>
      <c r="F18763" s="29">
        <v>84</v>
      </c>
      <c r="G18763" s="30" t="s">
        <v>12689</v>
      </c>
      <c r="H18763" s="18" t="s">
        <v>17</v>
      </c>
      <c r="I18763" s="18" t="s">
        <v>11979</v>
      </c>
      <c r="J18763" s="18" t="str">
        <f t="shared" si="1880"/>
        <v>16</v>
      </c>
      <c r="K18763" s="31" t="str">
        <f t="shared" si="1881"/>
        <v>16</v>
      </c>
      <c r="L18763" s="31">
        <v>19</v>
      </c>
      <c r="M18763" s="31">
        <f t="shared" si="1882"/>
        <v>3</v>
      </c>
      <c r="N18763" s="31">
        <v>10</v>
      </c>
      <c r="O18763" s="31">
        <f t="shared" si="1883"/>
        <v>7</v>
      </c>
      <c r="P18763" s="32">
        <f t="shared" si="1884"/>
        <v>8.4</v>
      </c>
      <c r="Q18763" s="33">
        <f t="shared" si="1885"/>
        <v>58.800000000000004</v>
      </c>
      <c r="R18763" s="1"/>
      <c r="S18763" s="17"/>
      <c r="T18763" s="17"/>
      <c r="U18763" s="17"/>
      <c r="V18763" s="17"/>
      <c r="W18763" s="17"/>
      <c r="X18763" s="17"/>
      <c r="Y18763" s="17"/>
      <c r="Z18763" s="17"/>
      <c r="AA18763" s="17"/>
      <c r="AB18763" s="17"/>
      <c r="AC18763" s="17"/>
      <c r="AD18763" s="17"/>
      <c r="AE18763" s="17"/>
      <c r="AF18763" s="17"/>
      <c r="AG18763" s="17"/>
      <c r="AH18763" s="17"/>
      <c r="AI18763" s="1"/>
      <c r="AJ18763" s="1"/>
    </row>
    <row r="18764" spans="1:36" s="3" customFormat="1">
      <c r="A18764" s="26">
        <v>18763</v>
      </c>
      <c r="B18764" s="27" t="s">
        <v>12690</v>
      </c>
      <c r="C18764" s="28"/>
      <c r="D18764" s="18" t="s">
        <v>12691</v>
      </c>
      <c r="E18764" s="18" t="s">
        <v>12692</v>
      </c>
      <c r="F18764" s="40">
        <v>4990</v>
      </c>
      <c r="G18764" s="30" t="s">
        <v>120</v>
      </c>
      <c r="H18764" s="18" t="s">
        <v>17</v>
      </c>
      <c r="I18764" s="18" t="s">
        <v>11979</v>
      </c>
      <c r="J18764" s="18" t="str">
        <f t="shared" si="1880"/>
        <v>16</v>
      </c>
      <c r="K18764" s="31" t="str">
        <f t="shared" si="1881"/>
        <v>16</v>
      </c>
      <c r="L18764" s="31">
        <v>19</v>
      </c>
      <c r="M18764" s="31">
        <f t="shared" si="1882"/>
        <v>3</v>
      </c>
      <c r="N18764" s="31">
        <v>10</v>
      </c>
      <c r="O18764" s="31">
        <f t="shared" si="1883"/>
        <v>7</v>
      </c>
      <c r="P18764" s="32">
        <f t="shared" si="1884"/>
        <v>499</v>
      </c>
      <c r="Q18764" s="33">
        <f t="shared" si="1885"/>
        <v>3493</v>
      </c>
      <c r="R18764" s="1"/>
      <c r="S18764" s="17"/>
      <c r="T18764" s="17"/>
      <c r="U18764" s="17"/>
      <c r="V18764" s="17"/>
      <c r="W18764" s="17"/>
      <c r="X18764" s="17"/>
      <c r="Y18764" s="17"/>
      <c r="Z18764" s="17"/>
      <c r="AA18764" s="17"/>
      <c r="AB18764" s="17"/>
      <c r="AC18764" s="17"/>
      <c r="AD18764" s="17"/>
      <c r="AE18764" s="17"/>
      <c r="AF18764" s="17"/>
      <c r="AG18764" s="17"/>
      <c r="AH18764" s="17"/>
      <c r="AI18764" s="1"/>
      <c r="AJ18764" s="1"/>
    </row>
    <row r="18765" spans="1:36" s="3" customFormat="1" ht="25.5">
      <c r="A18765" s="26">
        <v>18764</v>
      </c>
      <c r="B18765" s="27" t="s">
        <v>12693</v>
      </c>
      <c r="C18765" s="28"/>
      <c r="D18765" s="18" t="s">
        <v>12694</v>
      </c>
      <c r="E18765" s="18" t="s">
        <v>12695</v>
      </c>
      <c r="F18765" s="29">
        <v>8521.98</v>
      </c>
      <c r="G18765" s="30" t="s">
        <v>7309</v>
      </c>
      <c r="H18765" s="18" t="s">
        <v>17</v>
      </c>
      <c r="I18765" s="18" t="s">
        <v>11979</v>
      </c>
      <c r="J18765" s="18" t="str">
        <f t="shared" si="1880"/>
        <v>17</v>
      </c>
      <c r="K18765" s="31" t="str">
        <f t="shared" si="1881"/>
        <v>17</v>
      </c>
      <c r="L18765" s="31">
        <v>19</v>
      </c>
      <c r="M18765" s="31">
        <f t="shared" si="1882"/>
        <v>2</v>
      </c>
      <c r="N18765" s="31">
        <v>10</v>
      </c>
      <c r="O18765" s="31">
        <f t="shared" si="1883"/>
        <v>8</v>
      </c>
      <c r="P18765" s="32">
        <f t="shared" si="1884"/>
        <v>852.19799999999998</v>
      </c>
      <c r="Q18765" s="33">
        <f t="shared" si="1885"/>
        <v>6817.5839999999998</v>
      </c>
      <c r="R18765" s="1"/>
      <c r="S18765" s="17"/>
      <c r="T18765" s="17"/>
      <c r="U18765" s="17"/>
      <c r="V18765" s="17"/>
      <c r="W18765" s="17"/>
      <c r="X18765" s="17"/>
      <c r="Y18765" s="17"/>
      <c r="Z18765" s="17"/>
      <c r="AA18765" s="17"/>
      <c r="AB18765" s="17"/>
      <c r="AC18765" s="17"/>
      <c r="AD18765" s="17"/>
      <c r="AE18765" s="17"/>
      <c r="AF18765" s="17"/>
      <c r="AG18765" s="17"/>
      <c r="AH18765" s="17"/>
      <c r="AI18765" s="1"/>
      <c r="AJ18765" s="1"/>
    </row>
    <row r="18766" spans="1:36" s="3" customFormat="1">
      <c r="A18766" s="26">
        <v>18765</v>
      </c>
      <c r="B18766" s="27" t="s">
        <v>12696</v>
      </c>
      <c r="C18766" s="28"/>
      <c r="D18766" s="18" t="s">
        <v>12697</v>
      </c>
      <c r="E18766" s="18" t="s">
        <v>12698</v>
      </c>
      <c r="F18766" s="29">
        <v>1612.4</v>
      </c>
      <c r="G18766" s="30" t="s">
        <v>8888</v>
      </c>
      <c r="H18766" s="18" t="s">
        <v>17</v>
      </c>
      <c r="I18766" s="18" t="s">
        <v>11979</v>
      </c>
      <c r="J18766" s="18" t="str">
        <f t="shared" si="1880"/>
        <v>17</v>
      </c>
      <c r="K18766" s="31" t="str">
        <f t="shared" si="1881"/>
        <v>17</v>
      </c>
      <c r="L18766" s="31">
        <v>19</v>
      </c>
      <c r="M18766" s="31">
        <f t="shared" si="1882"/>
        <v>2</v>
      </c>
      <c r="N18766" s="31">
        <v>10</v>
      </c>
      <c r="O18766" s="31">
        <f t="shared" si="1883"/>
        <v>8</v>
      </c>
      <c r="P18766" s="32">
        <f t="shared" si="1884"/>
        <v>161.24</v>
      </c>
      <c r="Q18766" s="33">
        <f t="shared" si="1885"/>
        <v>1289.92</v>
      </c>
      <c r="R18766" s="1"/>
      <c r="S18766" s="17"/>
      <c r="T18766" s="17"/>
      <c r="U18766" s="17"/>
      <c r="V18766" s="17"/>
      <c r="W18766" s="17"/>
      <c r="X18766" s="17"/>
      <c r="Y18766" s="17"/>
      <c r="Z18766" s="17"/>
      <c r="AA18766" s="17"/>
      <c r="AB18766" s="17"/>
      <c r="AC18766" s="17"/>
      <c r="AD18766" s="17"/>
      <c r="AE18766" s="17"/>
      <c r="AF18766" s="17"/>
      <c r="AG18766" s="17"/>
      <c r="AH18766" s="17"/>
      <c r="AI18766" s="1"/>
      <c r="AJ18766" s="1"/>
    </row>
    <row r="18767" spans="1:36" s="3" customFormat="1">
      <c r="A18767" s="26">
        <v>18766</v>
      </c>
      <c r="B18767" s="27" t="s">
        <v>10725</v>
      </c>
      <c r="C18767" s="28"/>
      <c r="D18767" s="18" t="s">
        <v>12699</v>
      </c>
      <c r="E18767" s="18" t="s">
        <v>12700</v>
      </c>
      <c r="F18767" s="29"/>
      <c r="G18767" s="30"/>
      <c r="H18767" s="18" t="s">
        <v>17</v>
      </c>
      <c r="I18767" s="18" t="s">
        <v>11979</v>
      </c>
      <c r="J18767" s="18" t="str">
        <f t="shared" si="1880"/>
        <v>00</v>
      </c>
      <c r="K18767" s="31"/>
      <c r="L18767" s="31"/>
      <c r="M18767" s="31"/>
      <c r="N18767" s="31"/>
      <c r="O18767" s="31"/>
      <c r="P18767" s="32"/>
      <c r="Q18767" s="32">
        <v>1</v>
      </c>
      <c r="R18767" s="1"/>
      <c r="S18767" s="17"/>
      <c r="T18767" s="17"/>
      <c r="U18767" s="17"/>
      <c r="V18767" s="17"/>
      <c r="W18767" s="17"/>
      <c r="X18767" s="17"/>
      <c r="Y18767" s="17"/>
      <c r="Z18767" s="17"/>
      <c r="AA18767" s="17"/>
      <c r="AB18767" s="17"/>
      <c r="AC18767" s="17"/>
      <c r="AD18767" s="17"/>
      <c r="AE18767" s="17"/>
      <c r="AF18767" s="17"/>
      <c r="AG18767" s="17"/>
      <c r="AH18767" s="17"/>
      <c r="AI18767" s="1"/>
      <c r="AJ18767" s="1"/>
    </row>
    <row r="18768" spans="1:36" s="3" customFormat="1" ht="25.5">
      <c r="A18768" s="26">
        <v>18767</v>
      </c>
      <c r="B18768" s="27" t="s">
        <v>2043</v>
      </c>
      <c r="C18768" s="28"/>
      <c r="D18768" s="18" t="s">
        <v>12701</v>
      </c>
      <c r="E18768" s="18" t="s">
        <v>12702</v>
      </c>
      <c r="F18768" s="29"/>
      <c r="G18768" s="30"/>
      <c r="H18768" s="18" t="s">
        <v>17</v>
      </c>
      <c r="I18768" s="18" t="s">
        <v>11979</v>
      </c>
      <c r="J18768" s="18" t="str">
        <f t="shared" si="1880"/>
        <v>00</v>
      </c>
      <c r="K18768" s="31"/>
      <c r="L18768" s="31"/>
      <c r="M18768" s="31"/>
      <c r="N18768" s="31"/>
      <c r="O18768" s="31"/>
      <c r="P18768" s="32"/>
      <c r="Q18768" s="32">
        <v>1</v>
      </c>
      <c r="R18768" s="1"/>
      <c r="S18768" s="17"/>
      <c r="T18768" s="17"/>
      <c r="U18768" s="17"/>
      <c r="V18768" s="17"/>
      <c r="W18768" s="17"/>
      <c r="X18768" s="17"/>
      <c r="Y18768" s="17"/>
      <c r="Z18768" s="17"/>
      <c r="AA18768" s="17"/>
      <c r="AB18768" s="17"/>
      <c r="AC18768" s="17"/>
      <c r="AD18768" s="17"/>
      <c r="AE18768" s="17"/>
      <c r="AF18768" s="17"/>
      <c r="AG18768" s="17"/>
      <c r="AH18768" s="17"/>
      <c r="AI18768" s="1"/>
      <c r="AJ18768" s="1"/>
    </row>
    <row r="18769" spans="1:36" s="3" customFormat="1" ht="25.5">
      <c r="A18769" s="26">
        <v>18768</v>
      </c>
      <c r="B18769" s="27" t="s">
        <v>12395</v>
      </c>
      <c r="C18769" s="28"/>
      <c r="D18769" s="18" t="s">
        <v>12703</v>
      </c>
      <c r="E18769" s="18" t="s">
        <v>12704</v>
      </c>
      <c r="F18769" s="29"/>
      <c r="G18769" s="30"/>
      <c r="H18769" s="18" t="s">
        <v>17</v>
      </c>
      <c r="I18769" s="18" t="s">
        <v>11979</v>
      </c>
      <c r="J18769" s="18" t="str">
        <f t="shared" si="1880"/>
        <v>00</v>
      </c>
      <c r="K18769" s="31"/>
      <c r="L18769" s="31"/>
      <c r="M18769" s="31"/>
      <c r="N18769" s="31"/>
      <c r="O18769" s="31"/>
      <c r="P18769" s="32"/>
      <c r="Q18769" s="32">
        <v>1</v>
      </c>
      <c r="R18769" s="1"/>
      <c r="S18769" s="17"/>
      <c r="T18769" s="17"/>
      <c r="U18769" s="17"/>
      <c r="V18769" s="17"/>
      <c r="W18769" s="17"/>
      <c r="X18769" s="17"/>
      <c r="Y18769" s="17"/>
      <c r="Z18769" s="17"/>
      <c r="AA18769" s="17"/>
      <c r="AB18769" s="17"/>
      <c r="AC18769" s="17"/>
      <c r="AD18769" s="17"/>
      <c r="AE18769" s="17"/>
      <c r="AF18769" s="17"/>
      <c r="AG18769" s="17"/>
      <c r="AH18769" s="17"/>
      <c r="AI18769" s="1"/>
      <c r="AJ18769" s="1"/>
    </row>
    <row r="18770" spans="1:36" s="3" customFormat="1">
      <c r="A18770" s="26">
        <v>18769</v>
      </c>
      <c r="B18770" s="27" t="s">
        <v>12705</v>
      </c>
      <c r="C18770" s="28"/>
      <c r="D18770" s="18" t="s">
        <v>12706</v>
      </c>
      <c r="E18770" s="18">
        <v>19163</v>
      </c>
      <c r="F18770" s="42">
        <v>12760</v>
      </c>
      <c r="G18770" s="41">
        <v>40282</v>
      </c>
      <c r="H18770" s="18" t="s">
        <v>17</v>
      </c>
      <c r="I18770" s="18" t="s">
        <v>11979</v>
      </c>
      <c r="J18770" s="18" t="str">
        <f t="shared" si="1880"/>
        <v>10</v>
      </c>
      <c r="K18770" s="31" t="str">
        <f t="shared" ref="K18770:K18775" si="1886">J18770</f>
        <v>10</v>
      </c>
      <c r="L18770" s="31">
        <v>19</v>
      </c>
      <c r="M18770" s="31">
        <f t="shared" ref="M18770:M18775" si="1887">+L18770-K18770</f>
        <v>9</v>
      </c>
      <c r="N18770" s="31">
        <v>10</v>
      </c>
      <c r="O18770" s="31">
        <f t="shared" ref="O18770:O18775" si="1888">N18770-M18770</f>
        <v>1</v>
      </c>
      <c r="P18770" s="32">
        <f t="shared" ref="P18770:P18775" si="1889">F18770/N18770</f>
        <v>1276</v>
      </c>
      <c r="Q18770" s="33">
        <f t="shared" ref="Q18770:Q18775" si="1890">P18770*O18770</f>
        <v>1276</v>
      </c>
      <c r="R18770" s="1"/>
      <c r="S18770" s="17"/>
      <c r="T18770" s="17"/>
      <c r="U18770" s="17"/>
      <c r="V18770" s="17"/>
      <c r="W18770" s="17"/>
      <c r="X18770" s="17"/>
      <c r="Y18770" s="17"/>
      <c r="Z18770" s="17"/>
      <c r="AA18770" s="17"/>
      <c r="AB18770" s="17"/>
      <c r="AC18770" s="17"/>
      <c r="AD18770" s="17"/>
      <c r="AE18770" s="17"/>
      <c r="AF18770" s="17"/>
      <c r="AG18770" s="17"/>
      <c r="AH18770" s="17"/>
      <c r="AI18770" s="1"/>
      <c r="AJ18770" s="1"/>
    </row>
    <row r="18771" spans="1:36" s="3" customFormat="1" ht="25.5">
      <c r="A18771" s="26">
        <v>18770</v>
      </c>
      <c r="B18771" s="27" t="s">
        <v>12707</v>
      </c>
      <c r="C18771" s="28"/>
      <c r="D18771" s="18" t="s">
        <v>12708</v>
      </c>
      <c r="E18771" s="18" t="s">
        <v>12709</v>
      </c>
      <c r="F18771" s="29">
        <v>6044.76</v>
      </c>
      <c r="G18771" s="30" t="s">
        <v>1742</v>
      </c>
      <c r="H18771" s="18" t="s">
        <v>17</v>
      </c>
      <c r="I18771" s="18" t="s">
        <v>11979</v>
      </c>
      <c r="J18771" s="18" t="str">
        <f t="shared" si="1880"/>
        <v>12</v>
      </c>
      <c r="K18771" s="31" t="str">
        <f t="shared" si="1886"/>
        <v>12</v>
      </c>
      <c r="L18771" s="31">
        <v>19</v>
      </c>
      <c r="M18771" s="31">
        <f t="shared" si="1887"/>
        <v>7</v>
      </c>
      <c r="N18771" s="31">
        <v>10</v>
      </c>
      <c r="O18771" s="31">
        <f t="shared" si="1888"/>
        <v>3</v>
      </c>
      <c r="P18771" s="32">
        <f t="shared" si="1889"/>
        <v>604.476</v>
      </c>
      <c r="Q18771" s="33">
        <f t="shared" si="1890"/>
        <v>1813.4279999999999</v>
      </c>
      <c r="R18771" s="1"/>
      <c r="S18771" s="17"/>
      <c r="T18771" s="17"/>
      <c r="U18771" s="17"/>
      <c r="V18771" s="17"/>
      <c r="W18771" s="17"/>
      <c r="X18771" s="17"/>
      <c r="Y18771" s="17"/>
      <c r="Z18771" s="17"/>
      <c r="AA18771" s="17"/>
      <c r="AB18771" s="17"/>
      <c r="AC18771" s="17"/>
      <c r="AD18771" s="17"/>
      <c r="AE18771" s="17"/>
      <c r="AF18771" s="17"/>
      <c r="AG18771" s="17"/>
      <c r="AH18771" s="17"/>
      <c r="AI18771" s="1"/>
      <c r="AJ18771" s="1"/>
    </row>
    <row r="18772" spans="1:36" s="3" customFormat="1" ht="25.5">
      <c r="A18772" s="26">
        <v>18771</v>
      </c>
      <c r="B18772" s="27" t="s">
        <v>12710</v>
      </c>
      <c r="C18772" s="28"/>
      <c r="D18772" s="18" t="s">
        <v>12711</v>
      </c>
      <c r="E18772" s="18" t="s">
        <v>12712</v>
      </c>
      <c r="F18772" s="29">
        <v>578.01</v>
      </c>
      <c r="G18772" s="30" t="s">
        <v>12713</v>
      </c>
      <c r="H18772" s="18" t="s">
        <v>17</v>
      </c>
      <c r="I18772" s="18" t="s">
        <v>11979</v>
      </c>
      <c r="J18772" s="18" t="str">
        <f t="shared" si="1880"/>
        <v>14</v>
      </c>
      <c r="K18772" s="31" t="str">
        <f t="shared" si="1886"/>
        <v>14</v>
      </c>
      <c r="L18772" s="31">
        <v>19</v>
      </c>
      <c r="M18772" s="31">
        <f t="shared" si="1887"/>
        <v>5</v>
      </c>
      <c r="N18772" s="31">
        <v>10</v>
      </c>
      <c r="O18772" s="31">
        <f t="shared" si="1888"/>
        <v>5</v>
      </c>
      <c r="P18772" s="32">
        <f t="shared" si="1889"/>
        <v>57.801000000000002</v>
      </c>
      <c r="Q18772" s="33">
        <f t="shared" si="1890"/>
        <v>289.005</v>
      </c>
      <c r="R18772" s="1"/>
      <c r="S18772" s="17"/>
      <c r="T18772" s="17"/>
      <c r="U18772" s="17"/>
      <c r="V18772" s="17"/>
      <c r="W18772" s="17"/>
      <c r="X18772" s="17"/>
      <c r="Y18772" s="17"/>
      <c r="Z18772" s="17"/>
      <c r="AA18772" s="17"/>
      <c r="AB18772" s="17"/>
      <c r="AC18772" s="17"/>
      <c r="AD18772" s="17"/>
      <c r="AE18772" s="17"/>
      <c r="AF18772" s="17"/>
      <c r="AG18772" s="17"/>
      <c r="AH18772" s="17"/>
      <c r="AI18772" s="1"/>
      <c r="AJ18772" s="1"/>
    </row>
    <row r="18773" spans="1:36" s="3" customFormat="1">
      <c r="A18773" s="26">
        <v>18772</v>
      </c>
      <c r="B18773" s="27" t="s">
        <v>12714</v>
      </c>
      <c r="C18773" s="28"/>
      <c r="D18773" s="18" t="s">
        <v>12715</v>
      </c>
      <c r="E18773" s="18" t="s">
        <v>12716</v>
      </c>
      <c r="F18773" s="42">
        <v>1948.8</v>
      </c>
      <c r="G18773" s="41">
        <v>42290</v>
      </c>
      <c r="H18773" s="18" t="s">
        <v>17</v>
      </c>
      <c r="I18773" s="18" t="s">
        <v>11979</v>
      </c>
      <c r="J18773" s="18" t="str">
        <f t="shared" si="1880"/>
        <v>15</v>
      </c>
      <c r="K18773" s="31" t="str">
        <f t="shared" si="1886"/>
        <v>15</v>
      </c>
      <c r="L18773" s="31">
        <v>19</v>
      </c>
      <c r="M18773" s="31">
        <f t="shared" si="1887"/>
        <v>4</v>
      </c>
      <c r="N18773" s="31">
        <v>10</v>
      </c>
      <c r="O18773" s="31">
        <f t="shared" si="1888"/>
        <v>6</v>
      </c>
      <c r="P18773" s="32">
        <f t="shared" si="1889"/>
        <v>194.88</v>
      </c>
      <c r="Q18773" s="33">
        <f t="shared" si="1890"/>
        <v>1169.28</v>
      </c>
      <c r="R18773" s="1"/>
      <c r="S18773" s="17"/>
      <c r="T18773" s="17"/>
      <c r="U18773" s="17"/>
      <c r="V18773" s="17"/>
      <c r="W18773" s="17"/>
      <c r="X18773" s="17"/>
      <c r="Y18773" s="17"/>
      <c r="Z18773" s="17"/>
      <c r="AA18773" s="17"/>
      <c r="AB18773" s="17"/>
      <c r="AC18773" s="17"/>
      <c r="AD18773" s="17"/>
      <c r="AE18773" s="17"/>
      <c r="AF18773" s="17"/>
      <c r="AG18773" s="17"/>
      <c r="AH18773" s="17"/>
      <c r="AI18773" s="1"/>
      <c r="AJ18773" s="1"/>
    </row>
    <row r="18774" spans="1:36" s="3" customFormat="1">
      <c r="A18774" s="26">
        <v>18773</v>
      </c>
      <c r="B18774" s="27" t="s">
        <v>12371</v>
      </c>
      <c r="C18774" s="28"/>
      <c r="D18774" s="18" t="s">
        <v>12717</v>
      </c>
      <c r="E18774" s="18" t="s">
        <v>12718</v>
      </c>
      <c r="F18774" s="42">
        <v>626.4</v>
      </c>
      <c r="G18774" s="41">
        <v>42290</v>
      </c>
      <c r="H18774" s="18" t="s">
        <v>17</v>
      </c>
      <c r="I18774" s="18" t="s">
        <v>11979</v>
      </c>
      <c r="J18774" s="18" t="str">
        <f t="shared" si="1880"/>
        <v>15</v>
      </c>
      <c r="K18774" s="31" t="str">
        <f t="shared" si="1886"/>
        <v>15</v>
      </c>
      <c r="L18774" s="31">
        <v>19</v>
      </c>
      <c r="M18774" s="31">
        <f t="shared" si="1887"/>
        <v>4</v>
      </c>
      <c r="N18774" s="31">
        <v>10</v>
      </c>
      <c r="O18774" s="31">
        <f t="shared" si="1888"/>
        <v>6</v>
      </c>
      <c r="P18774" s="32">
        <f t="shared" si="1889"/>
        <v>62.64</v>
      </c>
      <c r="Q18774" s="33">
        <f t="shared" si="1890"/>
        <v>375.84000000000003</v>
      </c>
      <c r="R18774" s="1"/>
      <c r="S18774" s="17"/>
      <c r="T18774" s="17"/>
      <c r="U18774" s="17"/>
      <c r="V18774" s="17"/>
      <c r="W18774" s="17"/>
      <c r="X18774" s="17"/>
      <c r="Y18774" s="17"/>
      <c r="Z18774" s="17"/>
      <c r="AA18774" s="17"/>
      <c r="AB18774" s="17"/>
      <c r="AC18774" s="17"/>
      <c r="AD18774" s="17"/>
      <c r="AE18774" s="17"/>
      <c r="AF18774" s="17"/>
      <c r="AG18774" s="17"/>
      <c r="AH18774" s="17"/>
      <c r="AI18774" s="1"/>
      <c r="AJ18774" s="1"/>
    </row>
    <row r="18775" spans="1:36" s="3" customFormat="1">
      <c r="A18775" s="26">
        <v>18774</v>
      </c>
      <c r="B18775" s="27" t="s">
        <v>12371</v>
      </c>
      <c r="C18775" s="28"/>
      <c r="D18775" s="18" t="s">
        <v>12719</v>
      </c>
      <c r="E18775" s="18" t="s">
        <v>12720</v>
      </c>
      <c r="F18775" s="42">
        <v>626.4</v>
      </c>
      <c r="G18775" s="41">
        <v>42290</v>
      </c>
      <c r="H18775" s="18" t="s">
        <v>17</v>
      </c>
      <c r="I18775" s="18" t="s">
        <v>11979</v>
      </c>
      <c r="J18775" s="18" t="str">
        <f t="shared" si="1880"/>
        <v>15</v>
      </c>
      <c r="K18775" s="31" t="str">
        <f t="shared" si="1886"/>
        <v>15</v>
      </c>
      <c r="L18775" s="31">
        <v>19</v>
      </c>
      <c r="M18775" s="31">
        <f t="shared" si="1887"/>
        <v>4</v>
      </c>
      <c r="N18775" s="31">
        <v>10</v>
      </c>
      <c r="O18775" s="31">
        <f t="shared" si="1888"/>
        <v>6</v>
      </c>
      <c r="P18775" s="32">
        <f t="shared" si="1889"/>
        <v>62.64</v>
      </c>
      <c r="Q18775" s="33">
        <f t="shared" si="1890"/>
        <v>375.84000000000003</v>
      </c>
      <c r="R18775" s="1"/>
      <c r="S18775" s="17"/>
      <c r="T18775" s="17"/>
      <c r="U18775" s="17"/>
      <c r="V18775" s="17"/>
      <c r="W18775" s="17"/>
      <c r="X18775" s="17"/>
      <c r="Y18775" s="17"/>
      <c r="Z18775" s="17"/>
      <c r="AA18775" s="17"/>
      <c r="AB18775" s="17"/>
      <c r="AC18775" s="17"/>
      <c r="AD18775" s="17"/>
      <c r="AE18775" s="17"/>
      <c r="AF18775" s="17"/>
      <c r="AG18775" s="17"/>
      <c r="AH18775" s="17"/>
      <c r="AI18775" s="1"/>
      <c r="AJ18775" s="1"/>
    </row>
    <row r="18776" spans="1:36" s="3" customFormat="1">
      <c r="A18776" s="26">
        <v>18775</v>
      </c>
      <c r="B18776" s="27" t="s">
        <v>12721</v>
      </c>
      <c r="C18776" s="28"/>
      <c r="D18776" s="18" t="s">
        <v>12722</v>
      </c>
      <c r="E18776" s="18" t="s">
        <v>12723</v>
      </c>
      <c r="F18776" s="29"/>
      <c r="G18776" s="30"/>
      <c r="H18776" s="18" t="s">
        <v>17</v>
      </c>
      <c r="I18776" s="18" t="s">
        <v>11979</v>
      </c>
      <c r="J18776" s="18" t="str">
        <f t="shared" si="1880"/>
        <v>00</v>
      </c>
      <c r="K18776" s="31"/>
      <c r="L18776" s="31"/>
      <c r="M18776" s="31"/>
      <c r="N18776" s="31"/>
      <c r="O18776" s="31"/>
      <c r="P18776" s="32"/>
      <c r="Q18776" s="32">
        <v>1</v>
      </c>
      <c r="R18776" s="1"/>
      <c r="S18776" s="17"/>
      <c r="T18776" s="17"/>
      <c r="U18776" s="17"/>
      <c r="V18776" s="17"/>
      <c r="W18776" s="17"/>
      <c r="X18776" s="17"/>
      <c r="Y18776" s="17"/>
      <c r="Z18776" s="17"/>
      <c r="AA18776" s="17"/>
      <c r="AB18776" s="17"/>
      <c r="AC18776" s="17"/>
      <c r="AD18776" s="17"/>
      <c r="AE18776" s="17"/>
      <c r="AF18776" s="17"/>
      <c r="AG18776" s="17"/>
      <c r="AH18776" s="17"/>
      <c r="AI18776" s="1"/>
      <c r="AJ18776" s="1"/>
    </row>
    <row r="18777" spans="1:36" s="3" customFormat="1">
      <c r="A18777" s="26">
        <v>18776</v>
      </c>
      <c r="B18777" s="44" t="s">
        <v>2889</v>
      </c>
      <c r="C18777" s="28"/>
      <c r="D18777" s="28" t="s">
        <v>2906</v>
      </c>
      <c r="E18777" s="18" t="s">
        <v>2907</v>
      </c>
      <c r="F18777" s="29">
        <v>139.19999999999999</v>
      </c>
      <c r="G18777" s="30" t="s">
        <v>2863</v>
      </c>
      <c r="H18777" s="18" t="s">
        <v>17</v>
      </c>
      <c r="I18777" s="28" t="s">
        <v>18</v>
      </c>
      <c r="J18777" s="18" t="str">
        <f t="shared" si="1880"/>
        <v>19</v>
      </c>
      <c r="K18777" s="31" t="str">
        <f>J18777</f>
        <v>19</v>
      </c>
      <c r="L18777" s="31">
        <v>19</v>
      </c>
      <c r="M18777" s="31">
        <f>+L18777-K18777</f>
        <v>0</v>
      </c>
      <c r="N18777" s="31">
        <v>3</v>
      </c>
      <c r="O18777" s="31">
        <f>N18777-M18777</f>
        <v>3</v>
      </c>
      <c r="P18777" s="32">
        <f>F18777/N18777</f>
        <v>46.4</v>
      </c>
      <c r="Q18777" s="33">
        <f>P18777*O18777</f>
        <v>139.19999999999999</v>
      </c>
      <c r="R18777" s="1"/>
      <c r="S18777" s="17"/>
      <c r="T18777" s="17"/>
      <c r="U18777" s="17"/>
      <c r="V18777" s="17"/>
      <c r="W18777" s="17"/>
      <c r="X18777" s="17"/>
      <c r="Y18777" s="17"/>
      <c r="Z18777" s="17"/>
      <c r="AA18777" s="17"/>
      <c r="AB18777" s="17"/>
      <c r="AC18777" s="17"/>
      <c r="AD18777" s="17"/>
      <c r="AE18777" s="17"/>
      <c r="AF18777" s="17"/>
      <c r="AG18777" s="17"/>
      <c r="AH18777" s="17"/>
      <c r="AI18777" s="1"/>
      <c r="AJ18777" s="1"/>
    </row>
    <row r="18778" spans="1:36" s="3" customFormat="1">
      <c r="A18778" s="26">
        <v>18777</v>
      </c>
      <c r="B18778" s="27" t="s">
        <v>12727</v>
      </c>
      <c r="C18778" s="28"/>
      <c r="D18778" s="18" t="s">
        <v>12728</v>
      </c>
      <c r="E18778" s="18" t="s">
        <v>12729</v>
      </c>
      <c r="F18778" s="29"/>
      <c r="G18778" s="30"/>
      <c r="H18778" s="18" t="s">
        <v>17</v>
      </c>
      <c r="I18778" s="18" t="s">
        <v>11979</v>
      </c>
      <c r="J18778" s="18" t="str">
        <f t="shared" si="1880"/>
        <v>00</v>
      </c>
      <c r="K18778" s="31"/>
      <c r="L18778" s="31"/>
      <c r="M18778" s="31"/>
      <c r="N18778" s="31"/>
      <c r="O18778" s="31"/>
      <c r="P18778" s="32"/>
      <c r="Q18778" s="32">
        <v>1</v>
      </c>
      <c r="R18778" s="1"/>
      <c r="S18778" s="17"/>
      <c r="T18778" s="17"/>
      <c r="U18778" s="17"/>
      <c r="V18778" s="17"/>
      <c r="W18778" s="17"/>
      <c r="X18778" s="17"/>
      <c r="Y18778" s="17"/>
      <c r="Z18778" s="17"/>
      <c r="AA18778" s="17"/>
      <c r="AB18778" s="17"/>
      <c r="AC18778" s="17"/>
      <c r="AD18778" s="17"/>
      <c r="AE18778" s="17"/>
      <c r="AF18778" s="17"/>
      <c r="AG18778" s="17"/>
      <c r="AH18778" s="17"/>
      <c r="AI18778" s="1"/>
      <c r="AJ18778" s="1"/>
    </row>
    <row r="18779" spans="1:36" s="3" customFormat="1">
      <c r="A18779" s="26">
        <v>18778</v>
      </c>
      <c r="B18779" s="27" t="s">
        <v>12546</v>
      </c>
      <c r="C18779" s="28"/>
      <c r="D18779" s="18" t="s">
        <v>12730</v>
      </c>
      <c r="E18779" s="18" t="s">
        <v>12731</v>
      </c>
      <c r="F18779" s="29">
        <v>539.99</v>
      </c>
      <c r="G18779" s="30" t="s">
        <v>11774</v>
      </c>
      <c r="H18779" s="18" t="s">
        <v>17</v>
      </c>
      <c r="I18779" s="18" t="s">
        <v>11979</v>
      </c>
      <c r="J18779" s="18" t="str">
        <f t="shared" si="1880"/>
        <v>15</v>
      </c>
      <c r="K18779" s="31" t="str">
        <f>J18779</f>
        <v>15</v>
      </c>
      <c r="L18779" s="31">
        <v>19</v>
      </c>
      <c r="M18779" s="31">
        <f>+L18779-K18779</f>
        <v>4</v>
      </c>
      <c r="N18779" s="31">
        <v>10</v>
      </c>
      <c r="O18779" s="31">
        <f>N18779-M18779</f>
        <v>6</v>
      </c>
      <c r="P18779" s="32">
        <f>F18779/N18779</f>
        <v>53.999000000000002</v>
      </c>
      <c r="Q18779" s="33">
        <f>P18779*O18779</f>
        <v>323.99400000000003</v>
      </c>
      <c r="R18779" s="1"/>
      <c r="S18779" s="17"/>
      <c r="T18779" s="17"/>
      <c r="U18779" s="17"/>
      <c r="V18779" s="17"/>
      <c r="W18779" s="17"/>
      <c r="X18779" s="17"/>
      <c r="Y18779" s="17"/>
      <c r="Z18779" s="17"/>
      <c r="AA18779" s="17"/>
      <c r="AB18779" s="17"/>
      <c r="AC18779" s="17"/>
      <c r="AD18779" s="17"/>
      <c r="AE18779" s="17"/>
      <c r="AF18779" s="17"/>
      <c r="AG18779" s="17"/>
      <c r="AH18779" s="17"/>
      <c r="AI18779" s="1"/>
      <c r="AJ18779" s="1"/>
    </row>
    <row r="18780" spans="1:36" s="3" customFormat="1">
      <c r="A18780" s="26">
        <v>18779</v>
      </c>
      <c r="B18780" s="27" t="s">
        <v>12732</v>
      </c>
      <c r="C18780" s="28"/>
      <c r="D18780" s="18" t="s">
        <v>12733</v>
      </c>
      <c r="E18780" s="18" t="s">
        <v>12734</v>
      </c>
      <c r="F18780" s="40">
        <v>4990</v>
      </c>
      <c r="G18780" s="30" t="s">
        <v>120</v>
      </c>
      <c r="H18780" s="18" t="s">
        <v>17</v>
      </c>
      <c r="I18780" s="18" t="s">
        <v>11979</v>
      </c>
      <c r="J18780" s="18" t="str">
        <f t="shared" si="1880"/>
        <v>16</v>
      </c>
      <c r="K18780" s="31" t="str">
        <f>J18780</f>
        <v>16</v>
      </c>
      <c r="L18780" s="31">
        <v>19</v>
      </c>
      <c r="M18780" s="31">
        <f>+L18780-K18780</f>
        <v>3</v>
      </c>
      <c r="N18780" s="31">
        <v>10</v>
      </c>
      <c r="O18780" s="31">
        <f>N18780-M18780</f>
        <v>7</v>
      </c>
      <c r="P18780" s="32">
        <f>F18780/N18780</f>
        <v>499</v>
      </c>
      <c r="Q18780" s="33">
        <f>P18780*O18780</f>
        <v>3493</v>
      </c>
      <c r="R18780" s="1"/>
      <c r="S18780" s="17"/>
      <c r="T18780" s="17"/>
      <c r="U18780" s="17"/>
      <c r="V18780" s="17"/>
      <c r="W18780" s="17"/>
      <c r="X18780" s="17"/>
      <c r="Y18780" s="17"/>
      <c r="Z18780" s="17"/>
      <c r="AA18780" s="17"/>
      <c r="AB18780" s="17"/>
      <c r="AC18780" s="17"/>
      <c r="AD18780" s="17"/>
      <c r="AE18780" s="17"/>
      <c r="AF18780" s="17"/>
      <c r="AG18780" s="17"/>
      <c r="AH18780" s="17"/>
      <c r="AI18780" s="1"/>
      <c r="AJ18780" s="1"/>
    </row>
    <row r="18781" spans="1:36" s="3" customFormat="1" ht="25.5">
      <c r="A18781" s="26">
        <v>18780</v>
      </c>
      <c r="B18781" s="27" t="s">
        <v>12735</v>
      </c>
      <c r="C18781" s="28"/>
      <c r="D18781" s="18" t="s">
        <v>12736</v>
      </c>
      <c r="E18781" s="18" t="s">
        <v>12737</v>
      </c>
      <c r="F18781" s="29">
        <v>8521.98</v>
      </c>
      <c r="G18781" s="30" t="s">
        <v>7309</v>
      </c>
      <c r="H18781" s="18" t="s">
        <v>17</v>
      </c>
      <c r="I18781" s="18" t="s">
        <v>11979</v>
      </c>
      <c r="J18781" s="18" t="str">
        <f t="shared" si="1880"/>
        <v>17</v>
      </c>
      <c r="K18781" s="31" t="str">
        <f>J18781</f>
        <v>17</v>
      </c>
      <c r="L18781" s="31">
        <v>19</v>
      </c>
      <c r="M18781" s="31">
        <f>+L18781-K18781</f>
        <v>2</v>
      </c>
      <c r="N18781" s="31">
        <v>10</v>
      </c>
      <c r="O18781" s="31">
        <f>N18781-M18781</f>
        <v>8</v>
      </c>
      <c r="P18781" s="32">
        <f>F18781/N18781</f>
        <v>852.19799999999998</v>
      </c>
      <c r="Q18781" s="33">
        <f>P18781*O18781</f>
        <v>6817.5839999999998</v>
      </c>
      <c r="R18781" s="1"/>
      <c r="S18781" s="17"/>
      <c r="T18781" s="17"/>
      <c r="U18781" s="17"/>
      <c r="V18781" s="17"/>
      <c r="W18781" s="17"/>
      <c r="X18781" s="17"/>
      <c r="Y18781" s="17"/>
      <c r="Z18781" s="17"/>
      <c r="AA18781" s="17"/>
      <c r="AB18781" s="17"/>
      <c r="AC18781" s="17"/>
      <c r="AD18781" s="17"/>
      <c r="AE18781" s="17"/>
      <c r="AF18781" s="17"/>
      <c r="AG18781" s="17"/>
      <c r="AH18781" s="17"/>
      <c r="AI18781" s="1"/>
      <c r="AJ18781" s="1"/>
    </row>
    <row r="18782" spans="1:36" s="3" customFormat="1">
      <c r="A18782" s="26">
        <v>18781</v>
      </c>
      <c r="B18782" s="27" t="s">
        <v>12738</v>
      </c>
      <c r="C18782" s="28"/>
      <c r="D18782" s="18" t="s">
        <v>12739</v>
      </c>
      <c r="E18782" s="18" t="s">
        <v>12740</v>
      </c>
      <c r="F18782" s="29">
        <v>1612.4</v>
      </c>
      <c r="G18782" s="30" t="s">
        <v>8888</v>
      </c>
      <c r="H18782" s="18" t="s">
        <v>17</v>
      </c>
      <c r="I18782" s="18" t="s">
        <v>11979</v>
      </c>
      <c r="J18782" s="18" t="str">
        <f t="shared" si="1880"/>
        <v>17</v>
      </c>
      <c r="K18782" s="31" t="str">
        <f>J18782</f>
        <v>17</v>
      </c>
      <c r="L18782" s="31">
        <v>19</v>
      </c>
      <c r="M18782" s="31">
        <f>+L18782-K18782</f>
        <v>2</v>
      </c>
      <c r="N18782" s="31">
        <v>10</v>
      </c>
      <c r="O18782" s="31">
        <f>N18782-M18782</f>
        <v>8</v>
      </c>
      <c r="P18782" s="32">
        <f>F18782/N18782</f>
        <v>161.24</v>
      </c>
      <c r="Q18782" s="33">
        <f>P18782*O18782</f>
        <v>1289.92</v>
      </c>
      <c r="R18782" s="1"/>
      <c r="S18782" s="17"/>
      <c r="T18782" s="17"/>
      <c r="U18782" s="17"/>
      <c r="V18782" s="17"/>
      <c r="W18782" s="17"/>
      <c r="X18782" s="17"/>
      <c r="Y18782" s="17"/>
      <c r="Z18782" s="17"/>
      <c r="AA18782" s="17"/>
      <c r="AB18782" s="17"/>
      <c r="AC18782" s="17"/>
      <c r="AD18782" s="17"/>
      <c r="AE18782" s="17"/>
      <c r="AF18782" s="17"/>
      <c r="AG18782" s="17"/>
      <c r="AH18782" s="17"/>
      <c r="AI18782" s="1"/>
      <c r="AJ18782" s="1"/>
    </row>
    <row r="18783" spans="1:36" s="3" customFormat="1">
      <c r="A18783" s="26">
        <v>18782</v>
      </c>
      <c r="B18783" s="27" t="s">
        <v>12540</v>
      </c>
      <c r="C18783" s="28"/>
      <c r="D18783" s="18" t="s">
        <v>12741</v>
      </c>
      <c r="E18783" s="18" t="s">
        <v>12742</v>
      </c>
      <c r="F18783" s="29"/>
      <c r="G18783" s="30"/>
      <c r="H18783" s="18" t="s">
        <v>17</v>
      </c>
      <c r="I18783" s="18" t="s">
        <v>11979</v>
      </c>
      <c r="J18783" s="18" t="str">
        <f t="shared" si="1880"/>
        <v>00</v>
      </c>
      <c r="K18783" s="31"/>
      <c r="L18783" s="31"/>
      <c r="M18783" s="31"/>
      <c r="N18783" s="31"/>
      <c r="O18783" s="31"/>
      <c r="P18783" s="32"/>
      <c r="Q18783" s="32">
        <v>1</v>
      </c>
      <c r="R18783" s="1"/>
      <c r="S18783" s="17"/>
      <c r="T18783" s="17"/>
      <c r="U18783" s="17"/>
      <c r="V18783" s="17"/>
      <c r="W18783" s="17"/>
      <c r="X18783" s="17"/>
      <c r="Y18783" s="17"/>
      <c r="Z18783" s="17"/>
      <c r="AA18783" s="17"/>
      <c r="AB18783" s="17"/>
      <c r="AC18783" s="17"/>
      <c r="AD18783" s="17"/>
      <c r="AE18783" s="17"/>
      <c r="AF18783" s="17"/>
      <c r="AG18783" s="17"/>
      <c r="AH18783" s="17"/>
      <c r="AI18783" s="1"/>
      <c r="AJ18783" s="1"/>
    </row>
    <row r="18784" spans="1:36" s="3" customFormat="1">
      <c r="A18784" s="26">
        <v>18783</v>
      </c>
      <c r="B18784" s="27" t="s">
        <v>12743</v>
      </c>
      <c r="C18784" s="28"/>
      <c r="D18784" s="18" t="s">
        <v>12744</v>
      </c>
      <c r="E18784" s="18" t="s">
        <v>12745</v>
      </c>
      <c r="F18784" s="29"/>
      <c r="G18784" s="30"/>
      <c r="H18784" s="18" t="s">
        <v>17</v>
      </c>
      <c r="I18784" s="18" t="s">
        <v>11979</v>
      </c>
      <c r="J18784" s="18" t="str">
        <f t="shared" si="1880"/>
        <v>00</v>
      </c>
      <c r="K18784" s="31"/>
      <c r="L18784" s="31"/>
      <c r="M18784" s="31"/>
      <c r="N18784" s="31"/>
      <c r="O18784" s="31"/>
      <c r="P18784" s="32"/>
      <c r="Q18784" s="32">
        <v>1</v>
      </c>
      <c r="R18784" s="1"/>
      <c r="S18784" s="17"/>
      <c r="T18784" s="17"/>
      <c r="U18784" s="17"/>
      <c r="V18784" s="17"/>
      <c r="W18784" s="17"/>
      <c r="X18784" s="17"/>
      <c r="Y18784" s="17"/>
      <c r="Z18784" s="17"/>
      <c r="AA18784" s="17"/>
      <c r="AB18784" s="17"/>
      <c r="AC18784" s="17"/>
      <c r="AD18784" s="17"/>
      <c r="AE18784" s="17"/>
      <c r="AF18784" s="17"/>
      <c r="AG18784" s="17"/>
      <c r="AH18784" s="17"/>
      <c r="AI18784" s="1"/>
      <c r="AJ18784" s="1"/>
    </row>
    <row r="18785" spans="1:36" s="3" customFormat="1" ht="25.5">
      <c r="A18785" s="26">
        <v>18784</v>
      </c>
      <c r="B18785" s="27" t="s">
        <v>12746</v>
      </c>
      <c r="C18785" s="28"/>
      <c r="D18785" s="18" t="s">
        <v>12747</v>
      </c>
      <c r="E18785" s="18" t="s">
        <v>12748</v>
      </c>
      <c r="F18785" s="29"/>
      <c r="G18785" s="30"/>
      <c r="H18785" s="18" t="s">
        <v>17</v>
      </c>
      <c r="I18785" s="18" t="s">
        <v>11979</v>
      </c>
      <c r="J18785" s="18" t="str">
        <f t="shared" si="1880"/>
        <v>00</v>
      </c>
      <c r="K18785" s="31"/>
      <c r="L18785" s="31"/>
      <c r="M18785" s="31"/>
      <c r="N18785" s="31"/>
      <c r="O18785" s="31"/>
      <c r="P18785" s="32"/>
      <c r="Q18785" s="32">
        <v>1</v>
      </c>
      <c r="R18785" s="1"/>
      <c r="S18785" s="17"/>
      <c r="T18785" s="17"/>
      <c r="U18785" s="17"/>
      <c r="V18785" s="17"/>
      <c r="W18785" s="17"/>
      <c r="X18785" s="17"/>
      <c r="Y18785" s="17"/>
      <c r="Z18785" s="17"/>
      <c r="AA18785" s="17"/>
      <c r="AB18785" s="17"/>
      <c r="AC18785" s="17"/>
      <c r="AD18785" s="17"/>
      <c r="AE18785" s="17"/>
      <c r="AF18785" s="17"/>
      <c r="AG18785" s="17"/>
      <c r="AH18785" s="17"/>
      <c r="AI18785" s="1"/>
      <c r="AJ18785" s="1"/>
    </row>
    <row r="18786" spans="1:36" s="3" customFormat="1" ht="25.5">
      <c r="A18786" s="26">
        <v>18785</v>
      </c>
      <c r="B18786" s="27" t="s">
        <v>12749</v>
      </c>
      <c r="C18786" s="28"/>
      <c r="D18786" s="18" t="s">
        <v>12750</v>
      </c>
      <c r="E18786" s="18" t="s">
        <v>12751</v>
      </c>
      <c r="F18786" s="29"/>
      <c r="G18786" s="30"/>
      <c r="H18786" s="18" t="s">
        <v>900</v>
      </c>
      <c r="I18786" s="18" t="s">
        <v>11979</v>
      </c>
      <c r="J18786" s="18" t="str">
        <f t="shared" si="1880"/>
        <v>00</v>
      </c>
      <c r="K18786" s="31"/>
      <c r="L18786" s="31"/>
      <c r="M18786" s="31"/>
      <c r="N18786" s="31"/>
      <c r="O18786" s="31"/>
      <c r="P18786" s="32"/>
      <c r="Q18786" s="32">
        <v>1</v>
      </c>
      <c r="R18786" s="1"/>
      <c r="S18786" s="17"/>
      <c r="T18786" s="17"/>
      <c r="U18786" s="17"/>
      <c r="V18786" s="17"/>
      <c r="W18786" s="17"/>
      <c r="X18786" s="17"/>
      <c r="Y18786" s="17"/>
      <c r="Z18786" s="17"/>
      <c r="AA18786" s="17"/>
      <c r="AB18786" s="17"/>
      <c r="AC18786" s="17"/>
      <c r="AD18786" s="17"/>
      <c r="AE18786" s="17"/>
      <c r="AF18786" s="17"/>
      <c r="AG18786" s="17"/>
      <c r="AH18786" s="17"/>
      <c r="AI18786" s="1"/>
      <c r="AJ18786" s="1"/>
    </row>
    <row r="18787" spans="1:36" s="3" customFormat="1">
      <c r="A18787" s="26">
        <v>18786</v>
      </c>
      <c r="B18787" s="27" t="s">
        <v>12752</v>
      </c>
      <c r="C18787" s="28"/>
      <c r="D18787" s="18" t="s">
        <v>12753</v>
      </c>
      <c r="E18787" s="18" t="s">
        <v>12754</v>
      </c>
      <c r="F18787" s="29"/>
      <c r="G18787" s="30"/>
      <c r="H18787" s="18" t="s">
        <v>17</v>
      </c>
      <c r="I18787" s="18" t="s">
        <v>11979</v>
      </c>
      <c r="J18787" s="18" t="str">
        <f t="shared" si="1880"/>
        <v>00</v>
      </c>
      <c r="K18787" s="31"/>
      <c r="L18787" s="31"/>
      <c r="M18787" s="31"/>
      <c r="N18787" s="31"/>
      <c r="O18787" s="31"/>
      <c r="P18787" s="32"/>
      <c r="Q18787" s="32">
        <v>1</v>
      </c>
      <c r="R18787" s="1"/>
      <c r="S18787" s="17"/>
      <c r="T18787" s="17"/>
      <c r="U18787" s="17"/>
      <c r="V18787" s="17"/>
      <c r="W18787" s="17"/>
      <c r="X18787" s="17"/>
      <c r="Y18787" s="17"/>
      <c r="Z18787" s="17"/>
      <c r="AA18787" s="17"/>
      <c r="AB18787" s="17"/>
      <c r="AC18787" s="17"/>
      <c r="AD18787" s="17"/>
      <c r="AE18787" s="17"/>
      <c r="AF18787" s="17"/>
      <c r="AG18787" s="17"/>
      <c r="AH18787" s="17"/>
      <c r="AI18787" s="1"/>
      <c r="AJ18787" s="1"/>
    </row>
    <row r="18788" spans="1:36" s="3" customFormat="1">
      <c r="A18788" s="26">
        <v>18787</v>
      </c>
      <c r="B18788" s="27" t="s">
        <v>12755</v>
      </c>
      <c r="C18788" s="28"/>
      <c r="D18788" s="18" t="s">
        <v>12756</v>
      </c>
      <c r="E18788" s="18" t="s">
        <v>12757</v>
      </c>
      <c r="F18788" s="29"/>
      <c r="G18788" s="30"/>
      <c r="H18788" s="18" t="s">
        <v>794</v>
      </c>
      <c r="I18788" s="18" t="s">
        <v>11979</v>
      </c>
      <c r="J18788" s="18" t="str">
        <f t="shared" si="1880"/>
        <v>00</v>
      </c>
      <c r="K18788" s="31"/>
      <c r="L18788" s="31"/>
      <c r="M18788" s="31"/>
      <c r="N18788" s="31"/>
      <c r="O18788" s="31"/>
      <c r="P18788" s="32"/>
      <c r="Q18788" s="32">
        <v>1</v>
      </c>
      <c r="R18788" s="1"/>
      <c r="S18788" s="17"/>
      <c r="T18788" s="17"/>
      <c r="U18788" s="17"/>
      <c r="V18788" s="17"/>
      <c r="W18788" s="17"/>
      <c r="X18788" s="17"/>
      <c r="Y18788" s="17"/>
      <c r="Z18788" s="17"/>
      <c r="AA18788" s="17"/>
      <c r="AB18788" s="17"/>
      <c r="AC18788" s="17"/>
      <c r="AD18788" s="17"/>
      <c r="AE18788" s="17"/>
      <c r="AF18788" s="17"/>
      <c r="AG18788" s="17"/>
      <c r="AH18788" s="17"/>
      <c r="AI18788" s="1"/>
      <c r="AJ18788" s="1"/>
    </row>
    <row r="18789" spans="1:36" s="3" customFormat="1">
      <c r="A18789" s="26">
        <v>18788</v>
      </c>
      <c r="B18789" s="27" t="s">
        <v>7282</v>
      </c>
      <c r="C18789" s="28"/>
      <c r="D18789" s="18" t="s">
        <v>12758</v>
      </c>
      <c r="E18789" s="18" t="s">
        <v>12759</v>
      </c>
      <c r="F18789" s="29"/>
      <c r="G18789" s="30"/>
      <c r="H18789" s="18" t="s">
        <v>17</v>
      </c>
      <c r="I18789" s="18" t="s">
        <v>11979</v>
      </c>
      <c r="J18789" s="18" t="str">
        <f t="shared" si="1880"/>
        <v>00</v>
      </c>
      <c r="K18789" s="31"/>
      <c r="L18789" s="31"/>
      <c r="M18789" s="31"/>
      <c r="N18789" s="31"/>
      <c r="O18789" s="31"/>
      <c r="P18789" s="32"/>
      <c r="Q18789" s="32">
        <v>1</v>
      </c>
      <c r="R18789" s="1"/>
      <c r="S18789" s="17"/>
      <c r="T18789" s="17"/>
      <c r="U18789" s="17"/>
      <c r="V18789" s="17"/>
      <c r="W18789" s="17"/>
      <c r="X18789" s="17"/>
      <c r="Y18789" s="17"/>
      <c r="Z18789" s="17"/>
      <c r="AA18789" s="17"/>
      <c r="AB18789" s="17"/>
      <c r="AC18789" s="17"/>
      <c r="AD18789" s="17"/>
      <c r="AE18789" s="17"/>
      <c r="AF18789" s="17"/>
      <c r="AG18789" s="17"/>
      <c r="AH18789" s="17"/>
      <c r="AI18789" s="1"/>
      <c r="AJ18789" s="1"/>
    </row>
    <row r="18790" spans="1:36" s="3" customFormat="1">
      <c r="A18790" s="26">
        <v>18789</v>
      </c>
      <c r="B18790" s="27" t="s">
        <v>12760</v>
      </c>
      <c r="C18790" s="28"/>
      <c r="D18790" s="18" t="s">
        <v>12761</v>
      </c>
      <c r="E18790" s="18" t="s">
        <v>12762</v>
      </c>
      <c r="F18790" s="29"/>
      <c r="G18790" s="30"/>
      <c r="H18790" s="18" t="s">
        <v>17</v>
      </c>
      <c r="I18790" s="18" t="s">
        <v>11979</v>
      </c>
      <c r="J18790" s="18" t="str">
        <f t="shared" si="1880"/>
        <v>00</v>
      </c>
      <c r="K18790" s="31"/>
      <c r="L18790" s="31"/>
      <c r="M18790" s="31"/>
      <c r="N18790" s="31"/>
      <c r="O18790" s="31"/>
      <c r="P18790" s="32"/>
      <c r="Q18790" s="32">
        <v>1</v>
      </c>
      <c r="R18790" s="1"/>
      <c r="S18790" s="17"/>
      <c r="T18790" s="17"/>
      <c r="U18790" s="17"/>
      <c r="V18790" s="17"/>
      <c r="W18790" s="17"/>
      <c r="X18790" s="17"/>
      <c r="Y18790" s="17"/>
      <c r="Z18790" s="17"/>
      <c r="AA18790" s="17"/>
      <c r="AB18790" s="17"/>
      <c r="AC18790" s="17"/>
      <c r="AD18790" s="17"/>
      <c r="AE18790" s="17"/>
      <c r="AF18790" s="17"/>
      <c r="AG18790" s="17"/>
      <c r="AH18790" s="17"/>
      <c r="AI18790" s="1"/>
      <c r="AJ18790" s="1"/>
    </row>
    <row r="18791" spans="1:36" s="3" customFormat="1">
      <c r="A18791" s="26">
        <v>18790</v>
      </c>
      <c r="B18791" s="27" t="s">
        <v>12763</v>
      </c>
      <c r="C18791" s="28"/>
      <c r="D18791" s="18" t="s">
        <v>12764</v>
      </c>
      <c r="E18791" s="18" t="s">
        <v>12765</v>
      </c>
      <c r="F18791" s="29"/>
      <c r="G18791" s="30"/>
      <c r="H18791" s="18" t="s">
        <v>17</v>
      </c>
      <c r="I18791" s="18" t="s">
        <v>11979</v>
      </c>
      <c r="J18791" s="18" t="str">
        <f t="shared" si="1880"/>
        <v>00</v>
      </c>
      <c r="K18791" s="31"/>
      <c r="L18791" s="31"/>
      <c r="M18791" s="31"/>
      <c r="N18791" s="31"/>
      <c r="O18791" s="31"/>
      <c r="P18791" s="32"/>
      <c r="Q18791" s="32">
        <v>1</v>
      </c>
      <c r="R18791" s="1"/>
      <c r="S18791" s="17"/>
      <c r="T18791" s="17"/>
      <c r="U18791" s="17"/>
      <c r="V18791" s="17"/>
      <c r="W18791" s="17"/>
      <c r="X18791" s="17"/>
      <c r="Y18791" s="17"/>
      <c r="Z18791" s="17"/>
      <c r="AA18791" s="17"/>
      <c r="AB18791" s="17"/>
      <c r="AC18791" s="17"/>
      <c r="AD18791" s="17"/>
      <c r="AE18791" s="17"/>
      <c r="AF18791" s="17"/>
      <c r="AG18791" s="17"/>
      <c r="AH18791" s="17"/>
      <c r="AI18791" s="1"/>
      <c r="AJ18791" s="1"/>
    </row>
    <row r="18792" spans="1:36" s="3" customFormat="1" ht="25.5">
      <c r="A18792" s="26">
        <v>18791</v>
      </c>
      <c r="B18792" s="27" t="s">
        <v>12766</v>
      </c>
      <c r="C18792" s="28"/>
      <c r="D18792" s="18" t="s">
        <v>12767</v>
      </c>
      <c r="E18792" s="18" t="s">
        <v>12768</v>
      </c>
      <c r="F18792" s="29"/>
      <c r="G18792" s="30"/>
      <c r="H18792" s="18" t="s">
        <v>17</v>
      </c>
      <c r="I18792" s="18" t="s">
        <v>11979</v>
      </c>
      <c r="J18792" s="18" t="str">
        <f t="shared" ref="J18792:J18822" si="1891">TEXT(G18792,"aa")</f>
        <v>00</v>
      </c>
      <c r="K18792" s="31"/>
      <c r="L18792" s="31"/>
      <c r="M18792" s="31"/>
      <c r="N18792" s="31"/>
      <c r="O18792" s="31"/>
      <c r="P18792" s="32"/>
      <c r="Q18792" s="32">
        <v>1</v>
      </c>
      <c r="R18792" s="1"/>
      <c r="S18792" s="17"/>
      <c r="T18792" s="17"/>
      <c r="U18792" s="17"/>
      <c r="V18792" s="17"/>
      <c r="W18792" s="17"/>
      <c r="X18792" s="17"/>
      <c r="Y18792" s="17"/>
      <c r="Z18792" s="17"/>
      <c r="AA18792" s="17"/>
      <c r="AB18792" s="17"/>
      <c r="AC18792" s="17"/>
      <c r="AD18792" s="17"/>
      <c r="AE18792" s="17"/>
      <c r="AF18792" s="17"/>
      <c r="AG18792" s="17"/>
      <c r="AH18792" s="17"/>
      <c r="AI18792" s="1"/>
      <c r="AJ18792" s="1"/>
    </row>
    <row r="18793" spans="1:36" s="3" customFormat="1">
      <c r="A18793" s="26">
        <v>18792</v>
      </c>
      <c r="B18793" s="27" t="s">
        <v>12769</v>
      </c>
      <c r="C18793" s="28"/>
      <c r="D18793" s="18" t="s">
        <v>12770</v>
      </c>
      <c r="E18793" s="18">
        <v>19197</v>
      </c>
      <c r="F18793" s="29">
        <v>3236.4</v>
      </c>
      <c r="G18793" s="30" t="s">
        <v>7953</v>
      </c>
      <c r="H18793" s="18" t="s">
        <v>17</v>
      </c>
      <c r="I18793" s="18" t="s">
        <v>11979</v>
      </c>
      <c r="J18793" s="18" t="str">
        <f t="shared" si="1891"/>
        <v>10</v>
      </c>
      <c r="K18793" s="31" t="str">
        <f>J18793</f>
        <v>10</v>
      </c>
      <c r="L18793" s="31">
        <v>19</v>
      </c>
      <c r="M18793" s="31">
        <f>+L18793-K18793</f>
        <v>9</v>
      </c>
      <c r="N18793" s="31">
        <v>10</v>
      </c>
      <c r="O18793" s="31">
        <f>N18793-M18793</f>
        <v>1</v>
      </c>
      <c r="P18793" s="32">
        <f>F18793/N18793</f>
        <v>323.64</v>
      </c>
      <c r="Q18793" s="33">
        <f>P18793*O18793</f>
        <v>323.64</v>
      </c>
      <c r="R18793" s="1"/>
      <c r="S18793" s="17"/>
      <c r="T18793" s="17"/>
      <c r="U18793" s="17"/>
      <c r="V18793" s="17"/>
      <c r="W18793" s="17"/>
      <c r="X18793" s="17"/>
      <c r="Y18793" s="17"/>
      <c r="Z18793" s="17"/>
      <c r="AA18793" s="17"/>
      <c r="AB18793" s="17"/>
      <c r="AC18793" s="17"/>
      <c r="AD18793" s="17"/>
      <c r="AE18793" s="17"/>
      <c r="AF18793" s="17"/>
      <c r="AG18793" s="17"/>
      <c r="AH18793" s="17"/>
      <c r="AI18793" s="1"/>
      <c r="AJ18793" s="1"/>
    </row>
    <row r="18794" spans="1:36" s="3" customFormat="1">
      <c r="A18794" s="26">
        <v>18793</v>
      </c>
      <c r="B18794" s="27" t="s">
        <v>12771</v>
      </c>
      <c r="C18794" s="28"/>
      <c r="D18794" s="18" t="s">
        <v>12772</v>
      </c>
      <c r="E18794" s="18">
        <v>19710</v>
      </c>
      <c r="F18794" s="42">
        <v>399</v>
      </c>
      <c r="G18794" s="41">
        <v>40388</v>
      </c>
      <c r="H18794" s="18" t="s">
        <v>794</v>
      </c>
      <c r="I18794" s="18" t="s">
        <v>11979</v>
      </c>
      <c r="J18794" s="18" t="str">
        <f t="shared" si="1891"/>
        <v>10</v>
      </c>
      <c r="K18794" s="31" t="str">
        <f>J18794</f>
        <v>10</v>
      </c>
      <c r="L18794" s="31">
        <v>19</v>
      </c>
      <c r="M18794" s="31">
        <f>+L18794-K18794</f>
        <v>9</v>
      </c>
      <c r="N18794" s="31">
        <v>10</v>
      </c>
      <c r="O18794" s="31">
        <f>N18794-M18794</f>
        <v>1</v>
      </c>
      <c r="P18794" s="32">
        <f>F18794/N18794</f>
        <v>39.9</v>
      </c>
      <c r="Q18794" s="33">
        <f>P18794*O18794</f>
        <v>39.9</v>
      </c>
      <c r="R18794" s="1"/>
      <c r="S18794" s="17"/>
      <c r="T18794" s="17"/>
      <c r="U18794" s="17"/>
      <c r="V18794" s="17"/>
      <c r="W18794" s="17"/>
      <c r="X18794" s="17"/>
      <c r="Y18794" s="17"/>
      <c r="Z18794" s="17"/>
      <c r="AA18794" s="17"/>
      <c r="AB18794" s="17"/>
      <c r="AC18794" s="17"/>
      <c r="AD18794" s="17"/>
      <c r="AE18794" s="17"/>
      <c r="AF18794" s="17"/>
      <c r="AG18794" s="17"/>
      <c r="AH18794" s="17"/>
      <c r="AI18794" s="1"/>
      <c r="AJ18794" s="1"/>
    </row>
    <row r="18795" spans="1:36" s="3" customFormat="1">
      <c r="A18795" s="26">
        <v>18794</v>
      </c>
      <c r="B18795" s="44" t="s">
        <v>2889</v>
      </c>
      <c r="C18795" s="28"/>
      <c r="D18795" s="28" t="s">
        <v>2908</v>
      </c>
      <c r="E18795" s="18" t="s">
        <v>2909</v>
      </c>
      <c r="F18795" s="29">
        <v>139.19999999999999</v>
      </c>
      <c r="G18795" s="30" t="s">
        <v>2863</v>
      </c>
      <c r="H18795" s="18" t="s">
        <v>17</v>
      </c>
      <c r="I18795" s="28" t="s">
        <v>18</v>
      </c>
      <c r="J18795" s="18" t="str">
        <f t="shared" si="1891"/>
        <v>19</v>
      </c>
      <c r="K18795" s="31" t="str">
        <f>J18795</f>
        <v>19</v>
      </c>
      <c r="L18795" s="31">
        <v>19</v>
      </c>
      <c r="M18795" s="31">
        <f>+L18795-K18795</f>
        <v>0</v>
      </c>
      <c r="N18795" s="31">
        <v>3</v>
      </c>
      <c r="O18795" s="31">
        <f>N18795-M18795</f>
        <v>3</v>
      </c>
      <c r="P18795" s="32">
        <f>F18795/N18795</f>
        <v>46.4</v>
      </c>
      <c r="Q18795" s="33">
        <f>P18795*O18795</f>
        <v>139.19999999999999</v>
      </c>
      <c r="R18795" s="1"/>
      <c r="S18795" s="17"/>
      <c r="T18795" s="17"/>
      <c r="U18795" s="17"/>
      <c r="V18795" s="17"/>
      <c r="W18795" s="17"/>
      <c r="X18795" s="17"/>
      <c r="Y18795" s="17"/>
      <c r="Z18795" s="17"/>
      <c r="AA18795" s="17"/>
      <c r="AB18795" s="17"/>
      <c r="AC18795" s="17"/>
      <c r="AD18795" s="17"/>
      <c r="AE18795" s="17"/>
      <c r="AF18795" s="17"/>
      <c r="AG18795" s="17"/>
      <c r="AH18795" s="17"/>
      <c r="AI18795" s="1"/>
      <c r="AJ18795" s="1"/>
    </row>
    <row r="18796" spans="1:36" s="3" customFormat="1" ht="25.5">
      <c r="A18796" s="26">
        <v>18795</v>
      </c>
      <c r="B18796" s="27" t="s">
        <v>12776</v>
      </c>
      <c r="C18796" s="28"/>
      <c r="D18796" s="18" t="s">
        <v>12777</v>
      </c>
      <c r="E18796" s="18" t="s">
        <v>12778</v>
      </c>
      <c r="F18796" s="29"/>
      <c r="G18796" s="30"/>
      <c r="H18796" s="18" t="s">
        <v>17</v>
      </c>
      <c r="I18796" s="18" t="s">
        <v>11979</v>
      </c>
      <c r="J18796" s="18" t="str">
        <f t="shared" si="1891"/>
        <v>00</v>
      </c>
      <c r="K18796" s="31"/>
      <c r="L18796" s="31"/>
      <c r="M18796" s="31"/>
      <c r="N18796" s="31"/>
      <c r="O18796" s="31"/>
      <c r="P18796" s="32"/>
      <c r="Q18796" s="32">
        <v>1</v>
      </c>
      <c r="R18796" s="1"/>
      <c r="S18796" s="17"/>
      <c r="T18796" s="17"/>
      <c r="U18796" s="17"/>
      <c r="V18796" s="17"/>
      <c r="W18796" s="17"/>
      <c r="X18796" s="17"/>
      <c r="Y18796" s="17"/>
      <c r="Z18796" s="17"/>
      <c r="AA18796" s="17"/>
      <c r="AB18796" s="17"/>
      <c r="AC18796" s="17"/>
      <c r="AD18796" s="17"/>
      <c r="AE18796" s="17"/>
      <c r="AF18796" s="17"/>
      <c r="AG18796" s="17"/>
      <c r="AH18796" s="17"/>
      <c r="AI18796" s="1"/>
      <c r="AJ18796" s="1"/>
    </row>
    <row r="18797" spans="1:36" s="3" customFormat="1" ht="25.5">
      <c r="A18797" s="26">
        <v>18796</v>
      </c>
      <c r="B18797" s="27" t="s">
        <v>12779</v>
      </c>
      <c r="C18797" s="28"/>
      <c r="D18797" s="18" t="s">
        <v>12780</v>
      </c>
      <c r="E18797" s="18" t="s">
        <v>12781</v>
      </c>
      <c r="F18797" s="29">
        <v>6044.76</v>
      </c>
      <c r="G18797" s="30" t="s">
        <v>1742</v>
      </c>
      <c r="H18797" s="18" t="s">
        <v>17</v>
      </c>
      <c r="I18797" s="18" t="s">
        <v>11979</v>
      </c>
      <c r="J18797" s="18" t="str">
        <f t="shared" si="1891"/>
        <v>12</v>
      </c>
      <c r="K18797" s="31" t="str">
        <f>J18797</f>
        <v>12</v>
      </c>
      <c r="L18797" s="31">
        <v>19</v>
      </c>
      <c r="M18797" s="31">
        <f>+L18797-K18797</f>
        <v>7</v>
      </c>
      <c r="N18797" s="31">
        <v>10</v>
      </c>
      <c r="O18797" s="31">
        <f>N18797-M18797</f>
        <v>3</v>
      </c>
      <c r="P18797" s="32">
        <f>F18797/N18797</f>
        <v>604.476</v>
      </c>
      <c r="Q18797" s="33">
        <f>P18797*O18797</f>
        <v>1813.4279999999999</v>
      </c>
      <c r="R18797" s="1"/>
      <c r="S18797" s="17"/>
      <c r="T18797" s="17"/>
      <c r="U18797" s="17"/>
      <c r="V18797" s="17"/>
      <c r="W18797" s="17"/>
      <c r="X18797" s="17"/>
      <c r="Y18797" s="17"/>
      <c r="Z18797" s="17"/>
      <c r="AA18797" s="17"/>
      <c r="AB18797" s="17"/>
      <c r="AC18797" s="17"/>
      <c r="AD18797" s="17"/>
      <c r="AE18797" s="17"/>
      <c r="AF18797" s="17"/>
      <c r="AG18797" s="17"/>
      <c r="AH18797" s="17"/>
      <c r="AI18797" s="1"/>
      <c r="AJ18797" s="1"/>
    </row>
    <row r="18798" spans="1:36" s="3" customFormat="1">
      <c r="A18798" s="26">
        <v>18797</v>
      </c>
      <c r="B18798" s="27" t="s">
        <v>12782</v>
      </c>
      <c r="C18798" s="28"/>
      <c r="D18798" s="18" t="s">
        <v>12783</v>
      </c>
      <c r="E18798" s="18" t="s">
        <v>12784</v>
      </c>
      <c r="F18798" s="29"/>
      <c r="G18798" s="30"/>
      <c r="H18798" s="18" t="s">
        <v>17</v>
      </c>
      <c r="I18798" s="18" t="s">
        <v>11979</v>
      </c>
      <c r="J18798" s="18" t="str">
        <f t="shared" si="1891"/>
        <v>00</v>
      </c>
      <c r="K18798" s="31"/>
      <c r="L18798" s="31"/>
      <c r="M18798" s="31"/>
      <c r="N18798" s="31"/>
      <c r="O18798" s="31"/>
      <c r="P18798" s="32"/>
      <c r="Q18798" s="32">
        <v>1</v>
      </c>
      <c r="R18798" s="1"/>
      <c r="S18798" s="17"/>
      <c r="T18798" s="17"/>
      <c r="U18798" s="17"/>
      <c r="V18798" s="17"/>
      <c r="W18798" s="17"/>
      <c r="X18798" s="17"/>
      <c r="Y18798" s="17"/>
      <c r="Z18798" s="17"/>
      <c r="AA18798" s="17"/>
      <c r="AB18798" s="17"/>
      <c r="AC18798" s="17"/>
      <c r="AD18798" s="17"/>
      <c r="AE18798" s="17"/>
      <c r="AF18798" s="17"/>
      <c r="AG18798" s="17"/>
      <c r="AH18798" s="17"/>
      <c r="AI18798" s="1"/>
      <c r="AJ18798" s="1"/>
    </row>
    <row r="18799" spans="1:36" s="3" customFormat="1">
      <c r="A18799" s="26">
        <v>18798</v>
      </c>
      <c r="B18799" s="27" t="s">
        <v>12371</v>
      </c>
      <c r="C18799" s="28"/>
      <c r="D18799" s="18" t="s">
        <v>12785</v>
      </c>
      <c r="E18799" s="18" t="s">
        <v>12786</v>
      </c>
      <c r="F18799" s="42">
        <v>626.4</v>
      </c>
      <c r="G18799" s="41">
        <v>42290</v>
      </c>
      <c r="H18799" s="18" t="s">
        <v>17</v>
      </c>
      <c r="I18799" s="18" t="s">
        <v>11979</v>
      </c>
      <c r="J18799" s="18" t="str">
        <f t="shared" si="1891"/>
        <v>15</v>
      </c>
      <c r="K18799" s="31" t="str">
        <f>J18799</f>
        <v>15</v>
      </c>
      <c r="L18799" s="31">
        <v>19</v>
      </c>
      <c r="M18799" s="31">
        <f>+L18799-K18799</f>
        <v>4</v>
      </c>
      <c r="N18799" s="31">
        <v>10</v>
      </c>
      <c r="O18799" s="31">
        <f>N18799-M18799</f>
        <v>6</v>
      </c>
      <c r="P18799" s="32">
        <f>F18799/N18799</f>
        <v>62.64</v>
      </c>
      <c r="Q18799" s="33">
        <f>P18799*O18799</f>
        <v>375.84000000000003</v>
      </c>
      <c r="R18799" s="1"/>
      <c r="S18799" s="17"/>
      <c r="T18799" s="17"/>
      <c r="U18799" s="17"/>
      <c r="V18799" s="17"/>
      <c r="W18799" s="17"/>
      <c r="X18799" s="17"/>
      <c r="Y18799" s="17"/>
      <c r="Z18799" s="17"/>
      <c r="AA18799" s="17"/>
      <c r="AB18799" s="17"/>
      <c r="AC18799" s="17"/>
      <c r="AD18799" s="17"/>
      <c r="AE18799" s="17"/>
      <c r="AF18799" s="17"/>
      <c r="AG18799" s="17"/>
      <c r="AH18799" s="17"/>
      <c r="AI18799" s="1"/>
      <c r="AJ18799" s="1"/>
    </row>
    <row r="18800" spans="1:36" s="3" customFormat="1">
      <c r="A18800" s="26">
        <v>18799</v>
      </c>
      <c r="B18800" s="27" t="s">
        <v>12371</v>
      </c>
      <c r="C18800" s="28"/>
      <c r="D18800" s="18" t="s">
        <v>12787</v>
      </c>
      <c r="E18800" s="18" t="s">
        <v>12788</v>
      </c>
      <c r="F18800" s="42">
        <v>626.4</v>
      </c>
      <c r="G18800" s="41">
        <v>42290</v>
      </c>
      <c r="H18800" s="18" t="s">
        <v>17</v>
      </c>
      <c r="I18800" s="18" t="s">
        <v>11979</v>
      </c>
      <c r="J18800" s="18" t="str">
        <f t="shared" si="1891"/>
        <v>15</v>
      </c>
      <c r="K18800" s="31" t="str">
        <f>J18800</f>
        <v>15</v>
      </c>
      <c r="L18800" s="31">
        <v>19</v>
      </c>
      <c r="M18800" s="31">
        <f>+L18800-K18800</f>
        <v>4</v>
      </c>
      <c r="N18800" s="31">
        <v>10</v>
      </c>
      <c r="O18800" s="31">
        <f>N18800-M18800</f>
        <v>6</v>
      </c>
      <c r="P18800" s="32">
        <f>F18800/N18800</f>
        <v>62.64</v>
      </c>
      <c r="Q18800" s="33">
        <f>P18800*O18800</f>
        <v>375.84000000000003</v>
      </c>
      <c r="R18800" s="1"/>
      <c r="S18800" s="17"/>
      <c r="T18800" s="17"/>
      <c r="U18800" s="17"/>
      <c r="V18800" s="17"/>
      <c r="W18800" s="17"/>
      <c r="X18800" s="17"/>
      <c r="Y18800" s="17"/>
      <c r="Z18800" s="17"/>
      <c r="AA18800" s="17"/>
      <c r="AB18800" s="17"/>
      <c r="AC18800" s="17"/>
      <c r="AD18800" s="17"/>
      <c r="AE18800" s="17"/>
      <c r="AF18800" s="17"/>
      <c r="AG18800" s="17"/>
      <c r="AH18800" s="17"/>
      <c r="AI18800" s="1"/>
      <c r="AJ18800" s="1"/>
    </row>
    <row r="18801" spans="1:36" s="3" customFormat="1" ht="25.5">
      <c r="A18801" s="26">
        <v>18800</v>
      </c>
      <c r="B18801" s="27" t="s">
        <v>12789</v>
      </c>
      <c r="C18801" s="28"/>
      <c r="D18801" s="18" t="s">
        <v>12790</v>
      </c>
      <c r="E18801" s="18" t="s">
        <v>12791</v>
      </c>
      <c r="F18801" s="29"/>
      <c r="G18801" s="30"/>
      <c r="H18801" s="18" t="s">
        <v>17</v>
      </c>
      <c r="I18801" s="18" t="s">
        <v>11979</v>
      </c>
      <c r="J18801" s="18" t="str">
        <f t="shared" si="1891"/>
        <v>00</v>
      </c>
      <c r="K18801" s="31"/>
      <c r="L18801" s="31"/>
      <c r="M18801" s="31"/>
      <c r="N18801" s="31"/>
      <c r="O18801" s="31"/>
      <c r="P18801" s="32"/>
      <c r="Q18801" s="32">
        <v>1</v>
      </c>
      <c r="R18801" s="1"/>
      <c r="S18801" s="17"/>
      <c r="T18801" s="17"/>
      <c r="U18801" s="17"/>
      <c r="V18801" s="17"/>
      <c r="W18801" s="17"/>
      <c r="X18801" s="17"/>
      <c r="Y18801" s="17"/>
      <c r="Z18801" s="17"/>
      <c r="AA18801" s="17"/>
      <c r="AB18801" s="17"/>
      <c r="AC18801" s="17"/>
      <c r="AD18801" s="17"/>
      <c r="AE18801" s="17"/>
      <c r="AF18801" s="17"/>
      <c r="AG18801" s="17"/>
      <c r="AH18801" s="17"/>
      <c r="AI18801" s="1"/>
      <c r="AJ18801" s="1"/>
    </row>
    <row r="18802" spans="1:36" s="3" customFormat="1">
      <c r="A18802" s="26">
        <v>18801</v>
      </c>
      <c r="B18802" s="27" t="s">
        <v>12546</v>
      </c>
      <c r="C18802" s="28"/>
      <c r="D18802" s="18" t="s">
        <v>12792</v>
      </c>
      <c r="E18802" s="18" t="s">
        <v>12793</v>
      </c>
      <c r="F18802" s="29">
        <v>539.99</v>
      </c>
      <c r="G18802" s="30" t="s">
        <v>11774</v>
      </c>
      <c r="H18802" s="18" t="s">
        <v>17</v>
      </c>
      <c r="I18802" s="18" t="s">
        <v>11979</v>
      </c>
      <c r="J18802" s="18" t="str">
        <f t="shared" si="1891"/>
        <v>15</v>
      </c>
      <c r="K18802" s="31" t="str">
        <f t="shared" ref="K18802:K18816" si="1892">J18802</f>
        <v>15</v>
      </c>
      <c r="L18802" s="31">
        <v>19</v>
      </c>
      <c r="M18802" s="31">
        <f t="shared" ref="M18802:M18816" si="1893">+L18802-K18802</f>
        <v>4</v>
      </c>
      <c r="N18802" s="31">
        <v>10</v>
      </c>
      <c r="O18802" s="31">
        <f t="shared" ref="O18802:O18816" si="1894">N18802-M18802</f>
        <v>6</v>
      </c>
      <c r="P18802" s="32">
        <f t="shared" ref="P18802:P18816" si="1895">F18802/N18802</f>
        <v>53.999000000000002</v>
      </c>
      <c r="Q18802" s="33">
        <f t="shared" ref="Q18802:Q18816" si="1896">P18802*O18802</f>
        <v>323.99400000000003</v>
      </c>
      <c r="R18802" s="1"/>
      <c r="S18802" s="17"/>
      <c r="T18802" s="17"/>
      <c r="U18802" s="17"/>
      <c r="V18802" s="17"/>
      <c r="W18802" s="17"/>
      <c r="X18802" s="17"/>
      <c r="Y18802" s="17"/>
      <c r="Z18802" s="17"/>
      <c r="AA18802" s="17"/>
      <c r="AB18802" s="17"/>
      <c r="AC18802" s="17"/>
      <c r="AD18802" s="17"/>
      <c r="AE18802" s="17"/>
      <c r="AF18802" s="17"/>
      <c r="AG18802" s="17"/>
      <c r="AH18802" s="17"/>
      <c r="AI18802" s="1"/>
      <c r="AJ18802" s="1"/>
    </row>
    <row r="18803" spans="1:36" s="3" customFormat="1">
      <c r="A18803" s="26">
        <v>18802</v>
      </c>
      <c r="B18803" s="27" t="s">
        <v>11390</v>
      </c>
      <c r="C18803" s="28"/>
      <c r="D18803" s="18" t="s">
        <v>12794</v>
      </c>
      <c r="E18803" s="18" t="s">
        <v>12795</v>
      </c>
      <c r="F18803" s="29">
        <v>875.8</v>
      </c>
      <c r="G18803" s="30" t="s">
        <v>12230</v>
      </c>
      <c r="H18803" s="18" t="s">
        <v>17</v>
      </c>
      <c r="I18803" s="18" t="s">
        <v>11979</v>
      </c>
      <c r="J18803" s="18" t="str">
        <f t="shared" si="1891"/>
        <v>16</v>
      </c>
      <c r="K18803" s="31" t="str">
        <f t="shared" si="1892"/>
        <v>16</v>
      </c>
      <c r="L18803" s="31">
        <v>19</v>
      </c>
      <c r="M18803" s="31">
        <f t="shared" si="1893"/>
        <v>3</v>
      </c>
      <c r="N18803" s="31">
        <v>10</v>
      </c>
      <c r="O18803" s="31">
        <f t="shared" si="1894"/>
        <v>7</v>
      </c>
      <c r="P18803" s="32">
        <f t="shared" si="1895"/>
        <v>87.58</v>
      </c>
      <c r="Q18803" s="33">
        <f t="shared" si="1896"/>
        <v>613.05999999999995</v>
      </c>
      <c r="R18803" s="1"/>
      <c r="S18803" s="17"/>
      <c r="T18803" s="17"/>
      <c r="U18803" s="17"/>
      <c r="V18803" s="17"/>
      <c r="W18803" s="17"/>
      <c r="X18803" s="17"/>
      <c r="Y18803" s="17"/>
      <c r="Z18803" s="17"/>
      <c r="AA18803" s="17"/>
      <c r="AB18803" s="17"/>
      <c r="AC18803" s="17"/>
      <c r="AD18803" s="17"/>
      <c r="AE18803" s="17"/>
      <c r="AF18803" s="17"/>
      <c r="AG18803" s="17"/>
      <c r="AH18803" s="17"/>
      <c r="AI18803" s="1"/>
      <c r="AJ18803" s="1"/>
    </row>
    <row r="18804" spans="1:36" s="3" customFormat="1">
      <c r="A18804" s="26">
        <v>18803</v>
      </c>
      <c r="B18804" s="27" t="s">
        <v>12796</v>
      </c>
      <c r="C18804" s="28"/>
      <c r="D18804" s="18" t="s">
        <v>12797</v>
      </c>
      <c r="E18804" s="18" t="s">
        <v>12798</v>
      </c>
      <c r="F18804" s="29">
        <v>84</v>
      </c>
      <c r="G18804" s="30" t="s">
        <v>12689</v>
      </c>
      <c r="H18804" s="18" t="s">
        <v>17</v>
      </c>
      <c r="I18804" s="18" t="s">
        <v>11979</v>
      </c>
      <c r="J18804" s="18" t="str">
        <f t="shared" si="1891"/>
        <v>16</v>
      </c>
      <c r="K18804" s="31" t="str">
        <f t="shared" si="1892"/>
        <v>16</v>
      </c>
      <c r="L18804" s="31">
        <v>19</v>
      </c>
      <c r="M18804" s="31">
        <f t="shared" si="1893"/>
        <v>3</v>
      </c>
      <c r="N18804" s="31">
        <v>10</v>
      </c>
      <c r="O18804" s="31">
        <f t="shared" si="1894"/>
        <v>7</v>
      </c>
      <c r="P18804" s="32">
        <f t="shared" si="1895"/>
        <v>8.4</v>
      </c>
      <c r="Q18804" s="33">
        <f t="shared" si="1896"/>
        <v>58.800000000000004</v>
      </c>
      <c r="R18804" s="1"/>
      <c r="S18804" s="17"/>
      <c r="T18804" s="17"/>
      <c r="U18804" s="17"/>
      <c r="V18804" s="17"/>
      <c r="W18804" s="17"/>
      <c r="X18804" s="17"/>
      <c r="Y18804" s="17"/>
      <c r="Z18804" s="17"/>
      <c r="AA18804" s="17"/>
      <c r="AB18804" s="17"/>
      <c r="AC18804" s="17"/>
      <c r="AD18804" s="17"/>
      <c r="AE18804" s="17"/>
      <c r="AF18804" s="17"/>
      <c r="AG18804" s="17"/>
      <c r="AH18804" s="17"/>
      <c r="AI18804" s="1"/>
      <c r="AJ18804" s="1"/>
    </row>
    <row r="18805" spans="1:36" s="3" customFormat="1">
      <c r="A18805" s="26">
        <v>18804</v>
      </c>
      <c r="B18805" s="27" t="s">
        <v>11564</v>
      </c>
      <c r="C18805" s="28"/>
      <c r="D18805" s="18" t="s">
        <v>12799</v>
      </c>
      <c r="E18805" s="18" t="s">
        <v>12800</v>
      </c>
      <c r="F18805" s="29">
        <v>2448</v>
      </c>
      <c r="G18805" s="30" t="s">
        <v>120</v>
      </c>
      <c r="H18805" s="18" t="s">
        <v>17</v>
      </c>
      <c r="I18805" s="18" t="s">
        <v>11979</v>
      </c>
      <c r="J18805" s="18" t="str">
        <f t="shared" si="1891"/>
        <v>16</v>
      </c>
      <c r="K18805" s="31" t="str">
        <f t="shared" si="1892"/>
        <v>16</v>
      </c>
      <c r="L18805" s="31">
        <v>19</v>
      </c>
      <c r="M18805" s="31">
        <f t="shared" si="1893"/>
        <v>3</v>
      </c>
      <c r="N18805" s="31">
        <v>10</v>
      </c>
      <c r="O18805" s="31">
        <f t="shared" si="1894"/>
        <v>7</v>
      </c>
      <c r="P18805" s="32">
        <f t="shared" si="1895"/>
        <v>244.8</v>
      </c>
      <c r="Q18805" s="33">
        <f t="shared" si="1896"/>
        <v>1713.6000000000001</v>
      </c>
      <c r="R18805" s="1"/>
      <c r="S18805" s="17"/>
      <c r="T18805" s="17"/>
      <c r="U18805" s="17"/>
      <c r="V18805" s="17"/>
      <c r="W18805" s="17"/>
      <c r="X18805" s="17"/>
      <c r="Y18805" s="17"/>
      <c r="Z18805" s="17"/>
      <c r="AA18805" s="17"/>
      <c r="AB18805" s="17"/>
      <c r="AC18805" s="17"/>
      <c r="AD18805" s="17"/>
      <c r="AE18805" s="17"/>
      <c r="AF18805" s="17"/>
      <c r="AG18805" s="17"/>
      <c r="AH18805" s="17"/>
      <c r="AI18805" s="1"/>
      <c r="AJ18805" s="1"/>
    </row>
    <row r="18806" spans="1:36" s="3" customFormat="1">
      <c r="A18806" s="26">
        <v>18805</v>
      </c>
      <c r="B18806" s="27" t="s">
        <v>12690</v>
      </c>
      <c r="C18806" s="28"/>
      <c r="D18806" s="18" t="s">
        <v>12801</v>
      </c>
      <c r="E18806" s="18" t="s">
        <v>12802</v>
      </c>
      <c r="F18806" s="40">
        <v>4990</v>
      </c>
      <c r="G18806" s="30" t="s">
        <v>120</v>
      </c>
      <c r="H18806" s="18" t="s">
        <v>17</v>
      </c>
      <c r="I18806" s="18" t="s">
        <v>11979</v>
      </c>
      <c r="J18806" s="18" t="str">
        <f t="shared" si="1891"/>
        <v>16</v>
      </c>
      <c r="K18806" s="31" t="str">
        <f t="shared" si="1892"/>
        <v>16</v>
      </c>
      <c r="L18806" s="31">
        <v>19</v>
      </c>
      <c r="M18806" s="31">
        <f t="shared" si="1893"/>
        <v>3</v>
      </c>
      <c r="N18806" s="31">
        <v>10</v>
      </c>
      <c r="O18806" s="31">
        <f t="shared" si="1894"/>
        <v>7</v>
      </c>
      <c r="P18806" s="32">
        <f t="shared" si="1895"/>
        <v>499</v>
      </c>
      <c r="Q18806" s="33">
        <f t="shared" si="1896"/>
        <v>3493</v>
      </c>
      <c r="R18806" s="1"/>
      <c r="S18806" s="17"/>
      <c r="T18806" s="17"/>
      <c r="U18806" s="17"/>
      <c r="V18806" s="17"/>
      <c r="W18806" s="17"/>
      <c r="X18806" s="17"/>
      <c r="Y18806" s="17"/>
      <c r="Z18806" s="17"/>
      <c r="AA18806" s="17"/>
      <c r="AB18806" s="17"/>
      <c r="AC18806" s="17"/>
      <c r="AD18806" s="17"/>
      <c r="AE18806" s="17"/>
      <c r="AF18806" s="17"/>
      <c r="AG18806" s="17"/>
      <c r="AH18806" s="17"/>
      <c r="AI18806" s="1"/>
      <c r="AJ18806" s="1"/>
    </row>
    <row r="18807" spans="1:36" s="3" customFormat="1">
      <c r="A18807" s="26">
        <v>18806</v>
      </c>
      <c r="B18807" s="27" t="s">
        <v>12803</v>
      </c>
      <c r="C18807" s="28"/>
      <c r="D18807" s="18" t="s">
        <v>12804</v>
      </c>
      <c r="E18807" s="18" t="s">
        <v>12805</v>
      </c>
      <c r="F18807" s="29">
        <v>19730.439999999999</v>
      </c>
      <c r="G18807" s="30" t="s">
        <v>6857</v>
      </c>
      <c r="H18807" s="18" t="s">
        <v>17</v>
      </c>
      <c r="I18807" s="18" t="s">
        <v>11979</v>
      </c>
      <c r="J18807" s="18" t="str">
        <f t="shared" si="1891"/>
        <v>17</v>
      </c>
      <c r="K18807" s="31" t="str">
        <f t="shared" si="1892"/>
        <v>17</v>
      </c>
      <c r="L18807" s="31">
        <v>19</v>
      </c>
      <c r="M18807" s="31">
        <f t="shared" si="1893"/>
        <v>2</v>
      </c>
      <c r="N18807" s="31">
        <v>3</v>
      </c>
      <c r="O18807" s="31">
        <f t="shared" si="1894"/>
        <v>1</v>
      </c>
      <c r="P18807" s="32">
        <f t="shared" si="1895"/>
        <v>6576.8133333333326</v>
      </c>
      <c r="Q18807" s="33">
        <f t="shared" si="1896"/>
        <v>6576.8133333333326</v>
      </c>
      <c r="R18807" s="1"/>
      <c r="S18807" s="17"/>
      <c r="T18807" s="17"/>
      <c r="U18807" s="17"/>
      <c r="V18807" s="17"/>
      <c r="W18807" s="17"/>
      <c r="X18807" s="17"/>
      <c r="Y18807" s="17"/>
      <c r="Z18807" s="17"/>
      <c r="AA18807" s="17"/>
      <c r="AB18807" s="17"/>
      <c r="AC18807" s="17"/>
      <c r="AD18807" s="17"/>
      <c r="AE18807" s="17"/>
      <c r="AF18807" s="17"/>
      <c r="AG18807" s="17"/>
      <c r="AH18807" s="17"/>
      <c r="AI18807" s="1"/>
      <c r="AJ18807" s="1"/>
    </row>
    <row r="18808" spans="1:36" s="3" customFormat="1">
      <c r="A18808" s="26">
        <v>18807</v>
      </c>
      <c r="B18808" s="27" t="s">
        <v>12806</v>
      </c>
      <c r="C18808" s="28"/>
      <c r="D18808" s="18" t="s">
        <v>12807</v>
      </c>
      <c r="E18808" s="18" t="s">
        <v>12808</v>
      </c>
      <c r="F18808" s="29">
        <v>1</v>
      </c>
      <c r="G18808" s="30" t="s">
        <v>6857</v>
      </c>
      <c r="H18808" s="18" t="s">
        <v>17</v>
      </c>
      <c r="I18808" s="18" t="s">
        <v>11979</v>
      </c>
      <c r="J18808" s="18" t="str">
        <f t="shared" si="1891"/>
        <v>17</v>
      </c>
      <c r="K18808" s="31" t="str">
        <f t="shared" si="1892"/>
        <v>17</v>
      </c>
      <c r="L18808" s="31">
        <v>19</v>
      </c>
      <c r="M18808" s="31">
        <f t="shared" si="1893"/>
        <v>2</v>
      </c>
      <c r="N18808" s="31">
        <v>3</v>
      </c>
      <c r="O18808" s="31">
        <f t="shared" si="1894"/>
        <v>1</v>
      </c>
      <c r="P18808" s="32">
        <f t="shared" si="1895"/>
        <v>0.33333333333333331</v>
      </c>
      <c r="Q18808" s="33">
        <f t="shared" si="1896"/>
        <v>0.33333333333333331</v>
      </c>
      <c r="R18808" s="1"/>
      <c r="S18808" s="17"/>
      <c r="T18808" s="17"/>
      <c r="U18808" s="17"/>
      <c r="V18808" s="17"/>
      <c r="W18808" s="17"/>
      <c r="X18808" s="17"/>
      <c r="Y18808" s="17"/>
      <c r="Z18808" s="17"/>
      <c r="AA18808" s="17"/>
      <c r="AB18808" s="17"/>
      <c r="AC18808" s="17"/>
      <c r="AD18808" s="17"/>
      <c r="AE18808" s="17"/>
      <c r="AF18808" s="17"/>
      <c r="AG18808" s="17"/>
      <c r="AH18808" s="17"/>
      <c r="AI18808" s="1"/>
      <c r="AJ18808" s="1"/>
    </row>
    <row r="18809" spans="1:36" s="3" customFormat="1">
      <c r="A18809" s="26">
        <v>18808</v>
      </c>
      <c r="B18809" s="44" t="s">
        <v>2889</v>
      </c>
      <c r="C18809" s="28"/>
      <c r="D18809" s="28" t="s">
        <v>2910</v>
      </c>
      <c r="E18809" s="18" t="s">
        <v>2911</v>
      </c>
      <c r="F18809" s="29">
        <v>139.19999999999999</v>
      </c>
      <c r="G18809" s="30" t="s">
        <v>2863</v>
      </c>
      <c r="H18809" s="18" t="s">
        <v>17</v>
      </c>
      <c r="I18809" s="28" t="s">
        <v>18</v>
      </c>
      <c r="J18809" s="18" t="str">
        <f t="shared" si="1891"/>
        <v>19</v>
      </c>
      <c r="K18809" s="31" t="str">
        <f t="shared" si="1892"/>
        <v>19</v>
      </c>
      <c r="L18809" s="31">
        <v>19</v>
      </c>
      <c r="M18809" s="31">
        <f t="shared" si="1893"/>
        <v>0</v>
      </c>
      <c r="N18809" s="31">
        <v>3</v>
      </c>
      <c r="O18809" s="31">
        <f t="shared" si="1894"/>
        <v>3</v>
      </c>
      <c r="P18809" s="32">
        <f t="shared" si="1895"/>
        <v>46.4</v>
      </c>
      <c r="Q18809" s="33">
        <f t="shared" si="1896"/>
        <v>139.19999999999999</v>
      </c>
      <c r="R18809" s="1"/>
      <c r="S18809" s="17"/>
      <c r="T18809" s="17"/>
      <c r="U18809" s="17"/>
      <c r="V18809" s="17"/>
      <c r="W18809" s="17"/>
      <c r="X18809" s="17"/>
      <c r="Y18809" s="17"/>
      <c r="Z18809" s="17"/>
      <c r="AA18809" s="17"/>
      <c r="AB18809" s="17"/>
      <c r="AC18809" s="17"/>
      <c r="AD18809" s="17"/>
      <c r="AE18809" s="17"/>
      <c r="AF18809" s="17"/>
      <c r="AG18809" s="17"/>
      <c r="AH18809" s="17"/>
      <c r="AI18809" s="1"/>
      <c r="AJ18809" s="1"/>
    </row>
    <row r="18810" spans="1:36" s="3" customFormat="1" ht="25.5">
      <c r="A18810" s="26">
        <v>18809</v>
      </c>
      <c r="B18810" s="27" t="s">
        <v>12812</v>
      </c>
      <c r="C18810" s="28"/>
      <c r="D18810" s="18" t="s">
        <v>12813</v>
      </c>
      <c r="E18810" s="18" t="s">
        <v>12814</v>
      </c>
      <c r="F18810" s="29">
        <v>5707.2</v>
      </c>
      <c r="G18810" s="30" t="s">
        <v>6857</v>
      </c>
      <c r="H18810" s="18" t="s">
        <v>17</v>
      </c>
      <c r="I18810" s="18" t="s">
        <v>11979</v>
      </c>
      <c r="J18810" s="18" t="str">
        <f t="shared" si="1891"/>
        <v>17</v>
      </c>
      <c r="K18810" s="31" t="str">
        <f t="shared" si="1892"/>
        <v>17</v>
      </c>
      <c r="L18810" s="31">
        <v>19</v>
      </c>
      <c r="M18810" s="31">
        <f t="shared" si="1893"/>
        <v>2</v>
      </c>
      <c r="N18810" s="31">
        <v>3</v>
      </c>
      <c r="O18810" s="31">
        <f t="shared" si="1894"/>
        <v>1</v>
      </c>
      <c r="P18810" s="32">
        <f t="shared" si="1895"/>
        <v>1902.3999999999999</v>
      </c>
      <c r="Q18810" s="33">
        <f t="shared" si="1896"/>
        <v>1902.3999999999999</v>
      </c>
      <c r="R18810" s="1"/>
      <c r="S18810" s="17"/>
      <c r="T18810" s="17"/>
      <c r="U18810" s="17"/>
      <c r="V18810" s="17"/>
      <c r="W18810" s="17"/>
      <c r="X18810" s="17"/>
      <c r="Y18810" s="17"/>
      <c r="Z18810" s="17"/>
      <c r="AA18810" s="17"/>
      <c r="AB18810" s="17"/>
      <c r="AC18810" s="17"/>
      <c r="AD18810" s="17"/>
      <c r="AE18810" s="17"/>
      <c r="AF18810" s="17"/>
      <c r="AG18810" s="17"/>
      <c r="AH18810" s="17"/>
      <c r="AI18810" s="1"/>
      <c r="AJ18810" s="1"/>
    </row>
    <row r="18811" spans="1:36" s="3" customFormat="1" ht="25.5">
      <c r="A18811" s="26">
        <v>18810</v>
      </c>
      <c r="B18811" s="27" t="s">
        <v>12735</v>
      </c>
      <c r="C18811" s="28"/>
      <c r="D18811" s="18" t="s">
        <v>12815</v>
      </c>
      <c r="E18811" s="18" t="s">
        <v>12816</v>
      </c>
      <c r="F18811" s="29">
        <v>8521.98</v>
      </c>
      <c r="G18811" s="30" t="s">
        <v>7309</v>
      </c>
      <c r="H18811" s="18" t="s">
        <v>17</v>
      </c>
      <c r="I18811" s="18" t="s">
        <v>11979</v>
      </c>
      <c r="J18811" s="18" t="str">
        <f t="shared" si="1891"/>
        <v>17</v>
      </c>
      <c r="K18811" s="31" t="str">
        <f t="shared" si="1892"/>
        <v>17</v>
      </c>
      <c r="L18811" s="31">
        <v>19</v>
      </c>
      <c r="M18811" s="31">
        <f t="shared" si="1893"/>
        <v>2</v>
      </c>
      <c r="N18811" s="31">
        <v>10</v>
      </c>
      <c r="O18811" s="31">
        <f t="shared" si="1894"/>
        <v>8</v>
      </c>
      <c r="P18811" s="32">
        <f t="shared" si="1895"/>
        <v>852.19799999999998</v>
      </c>
      <c r="Q18811" s="33">
        <f t="shared" si="1896"/>
        <v>6817.5839999999998</v>
      </c>
      <c r="R18811" s="1"/>
      <c r="S18811" s="17"/>
      <c r="T18811" s="17"/>
      <c r="U18811" s="17"/>
      <c r="V18811" s="17"/>
      <c r="W18811" s="17"/>
      <c r="X18811" s="17"/>
      <c r="Y18811" s="17"/>
      <c r="Z18811" s="17"/>
      <c r="AA18811" s="17"/>
      <c r="AB18811" s="17"/>
      <c r="AC18811" s="17"/>
      <c r="AD18811" s="17"/>
      <c r="AE18811" s="17"/>
      <c r="AF18811" s="17"/>
      <c r="AG18811" s="17"/>
      <c r="AH18811" s="17"/>
      <c r="AI18811" s="1"/>
      <c r="AJ18811" s="1"/>
    </row>
    <row r="18812" spans="1:36" s="3" customFormat="1">
      <c r="A18812" s="26">
        <v>18811</v>
      </c>
      <c r="B18812" s="27" t="s">
        <v>12079</v>
      </c>
      <c r="C18812" s="28"/>
      <c r="D18812" s="18" t="s">
        <v>12817</v>
      </c>
      <c r="E18812" s="18" t="s">
        <v>12818</v>
      </c>
      <c r="F18812" s="29">
        <v>1096.2</v>
      </c>
      <c r="G18812" s="30" t="s">
        <v>8888</v>
      </c>
      <c r="H18812" s="18" t="s">
        <v>17</v>
      </c>
      <c r="I18812" s="18" t="s">
        <v>11979</v>
      </c>
      <c r="J18812" s="18" t="str">
        <f t="shared" si="1891"/>
        <v>17</v>
      </c>
      <c r="K18812" s="31" t="str">
        <f t="shared" si="1892"/>
        <v>17</v>
      </c>
      <c r="L18812" s="31">
        <v>19</v>
      </c>
      <c r="M18812" s="31">
        <f t="shared" si="1893"/>
        <v>2</v>
      </c>
      <c r="N18812" s="31">
        <v>10</v>
      </c>
      <c r="O18812" s="31">
        <f t="shared" si="1894"/>
        <v>8</v>
      </c>
      <c r="P18812" s="32">
        <f t="shared" si="1895"/>
        <v>109.62</v>
      </c>
      <c r="Q18812" s="33">
        <f t="shared" si="1896"/>
        <v>876.96</v>
      </c>
      <c r="R18812" s="1"/>
      <c r="S18812" s="17"/>
      <c r="T18812" s="17"/>
      <c r="U18812" s="17"/>
      <c r="V18812" s="17"/>
      <c r="W18812" s="17"/>
      <c r="X18812" s="17"/>
      <c r="Y18812" s="17"/>
      <c r="Z18812" s="17"/>
      <c r="AA18812" s="17"/>
      <c r="AB18812" s="17"/>
      <c r="AC18812" s="17"/>
      <c r="AD18812" s="17"/>
      <c r="AE18812" s="17"/>
      <c r="AF18812" s="17"/>
      <c r="AG18812" s="17"/>
      <c r="AH18812" s="17"/>
      <c r="AI18812" s="1"/>
      <c r="AJ18812" s="1"/>
    </row>
    <row r="18813" spans="1:36" s="3" customFormat="1">
      <c r="A18813" s="26">
        <v>18812</v>
      </c>
      <c r="B18813" s="27" t="s">
        <v>12079</v>
      </c>
      <c r="C18813" s="28"/>
      <c r="D18813" s="18" t="s">
        <v>12819</v>
      </c>
      <c r="E18813" s="18" t="s">
        <v>12820</v>
      </c>
      <c r="F18813" s="29">
        <v>1096.2</v>
      </c>
      <c r="G18813" s="30" t="s">
        <v>8888</v>
      </c>
      <c r="H18813" s="18" t="s">
        <v>17</v>
      </c>
      <c r="I18813" s="18" t="s">
        <v>11979</v>
      </c>
      <c r="J18813" s="18" t="str">
        <f t="shared" si="1891"/>
        <v>17</v>
      </c>
      <c r="K18813" s="31" t="str">
        <f t="shared" si="1892"/>
        <v>17</v>
      </c>
      <c r="L18813" s="31">
        <v>19</v>
      </c>
      <c r="M18813" s="31">
        <f t="shared" si="1893"/>
        <v>2</v>
      </c>
      <c r="N18813" s="31">
        <v>10</v>
      </c>
      <c r="O18813" s="31">
        <f t="shared" si="1894"/>
        <v>8</v>
      </c>
      <c r="P18813" s="32">
        <f t="shared" si="1895"/>
        <v>109.62</v>
      </c>
      <c r="Q18813" s="33">
        <f t="shared" si="1896"/>
        <v>876.96</v>
      </c>
      <c r="R18813" s="1"/>
      <c r="S18813" s="17"/>
      <c r="T18813" s="17"/>
      <c r="U18813" s="17"/>
      <c r="V18813" s="17"/>
      <c r="W18813" s="17"/>
      <c r="X18813" s="17"/>
      <c r="Y18813" s="17"/>
      <c r="Z18813" s="17"/>
      <c r="AA18813" s="17"/>
      <c r="AB18813" s="17"/>
      <c r="AC18813" s="17"/>
      <c r="AD18813" s="17"/>
      <c r="AE18813" s="17"/>
      <c r="AF18813" s="17"/>
      <c r="AG18813" s="17"/>
      <c r="AH18813" s="17"/>
      <c r="AI18813" s="1"/>
      <c r="AJ18813" s="1"/>
    </row>
    <row r="18814" spans="1:36" s="3" customFormat="1">
      <c r="A18814" s="26">
        <v>18813</v>
      </c>
      <c r="B18814" s="44" t="s">
        <v>2889</v>
      </c>
      <c r="C18814" s="28"/>
      <c r="D18814" s="28" t="s">
        <v>2912</v>
      </c>
      <c r="E18814" s="18" t="s">
        <v>2913</v>
      </c>
      <c r="F18814" s="29">
        <v>139.19999999999999</v>
      </c>
      <c r="G18814" s="30" t="s">
        <v>2863</v>
      </c>
      <c r="H18814" s="18" t="s">
        <v>17</v>
      </c>
      <c r="I18814" s="28" t="s">
        <v>18</v>
      </c>
      <c r="J18814" s="18" t="str">
        <f t="shared" si="1891"/>
        <v>19</v>
      </c>
      <c r="K18814" s="31" t="str">
        <f t="shared" si="1892"/>
        <v>19</v>
      </c>
      <c r="L18814" s="31">
        <v>19</v>
      </c>
      <c r="M18814" s="31">
        <f t="shared" si="1893"/>
        <v>0</v>
      </c>
      <c r="N18814" s="31">
        <v>3</v>
      </c>
      <c r="O18814" s="31">
        <f t="shared" si="1894"/>
        <v>3</v>
      </c>
      <c r="P18814" s="32">
        <f t="shared" si="1895"/>
        <v>46.4</v>
      </c>
      <c r="Q18814" s="33">
        <f t="shared" si="1896"/>
        <v>139.19999999999999</v>
      </c>
      <c r="R18814" s="1"/>
      <c r="S18814" s="17"/>
      <c r="T18814" s="17"/>
      <c r="U18814" s="17"/>
      <c r="V18814" s="17"/>
      <c r="W18814" s="17"/>
      <c r="X18814" s="17"/>
      <c r="Y18814" s="17"/>
      <c r="Z18814" s="17"/>
      <c r="AA18814" s="17"/>
      <c r="AB18814" s="17"/>
      <c r="AC18814" s="17"/>
      <c r="AD18814" s="17"/>
      <c r="AE18814" s="17"/>
      <c r="AF18814" s="17"/>
      <c r="AG18814" s="17"/>
      <c r="AH18814" s="17"/>
      <c r="AI18814" s="1"/>
      <c r="AJ18814" s="1"/>
    </row>
    <row r="18815" spans="1:36" s="3" customFormat="1" ht="25.5">
      <c r="A18815" s="26">
        <v>18814</v>
      </c>
      <c r="B18815" s="27" t="s">
        <v>12225</v>
      </c>
      <c r="C18815" s="28"/>
      <c r="D18815" s="18" t="s">
        <v>12824</v>
      </c>
      <c r="E18815" s="18" t="s">
        <v>12825</v>
      </c>
      <c r="F18815" s="42">
        <v>2592.6</v>
      </c>
      <c r="G18815" s="41">
        <v>42290</v>
      </c>
      <c r="H18815" s="18" t="s">
        <v>17</v>
      </c>
      <c r="I18815" s="18" t="s">
        <v>11979</v>
      </c>
      <c r="J18815" s="18" t="str">
        <f t="shared" si="1891"/>
        <v>15</v>
      </c>
      <c r="K18815" s="31" t="str">
        <f t="shared" si="1892"/>
        <v>15</v>
      </c>
      <c r="L18815" s="31">
        <v>19</v>
      </c>
      <c r="M18815" s="31">
        <f t="shared" si="1893"/>
        <v>4</v>
      </c>
      <c r="N18815" s="31">
        <v>10</v>
      </c>
      <c r="O18815" s="31">
        <f t="shared" si="1894"/>
        <v>6</v>
      </c>
      <c r="P18815" s="32">
        <f t="shared" si="1895"/>
        <v>259.26</v>
      </c>
      <c r="Q18815" s="33">
        <f t="shared" si="1896"/>
        <v>1555.56</v>
      </c>
      <c r="R18815" s="1"/>
      <c r="S18815" s="17"/>
      <c r="T18815" s="17"/>
      <c r="U18815" s="17"/>
      <c r="V18815" s="17"/>
      <c r="W18815" s="17"/>
      <c r="X18815" s="17"/>
      <c r="Y18815" s="17"/>
      <c r="Z18815" s="17"/>
      <c r="AA18815" s="17"/>
      <c r="AB18815" s="17"/>
      <c r="AC18815" s="17"/>
      <c r="AD18815" s="17"/>
      <c r="AE18815" s="17"/>
      <c r="AF18815" s="17"/>
      <c r="AG18815" s="17"/>
      <c r="AH18815" s="17"/>
      <c r="AI18815" s="1"/>
      <c r="AJ18815" s="1"/>
    </row>
    <row r="18816" spans="1:36" s="3" customFormat="1">
      <c r="A18816" s="26">
        <v>18815</v>
      </c>
      <c r="B18816" s="27" t="s">
        <v>12055</v>
      </c>
      <c r="C18816" s="28"/>
      <c r="D18816" s="18" t="s">
        <v>12826</v>
      </c>
      <c r="E18816" s="18" t="s">
        <v>12827</v>
      </c>
      <c r="F18816" s="42">
        <v>626.4</v>
      </c>
      <c r="G18816" s="41">
        <v>42290</v>
      </c>
      <c r="H18816" s="18" t="s">
        <v>17</v>
      </c>
      <c r="I18816" s="18" t="s">
        <v>11979</v>
      </c>
      <c r="J18816" s="18" t="str">
        <f t="shared" si="1891"/>
        <v>15</v>
      </c>
      <c r="K18816" s="31" t="str">
        <f t="shared" si="1892"/>
        <v>15</v>
      </c>
      <c r="L18816" s="31">
        <v>19</v>
      </c>
      <c r="M18816" s="31">
        <f t="shared" si="1893"/>
        <v>4</v>
      </c>
      <c r="N18816" s="31">
        <v>10</v>
      </c>
      <c r="O18816" s="31">
        <f t="shared" si="1894"/>
        <v>6</v>
      </c>
      <c r="P18816" s="32">
        <f t="shared" si="1895"/>
        <v>62.64</v>
      </c>
      <c r="Q18816" s="33">
        <f t="shared" si="1896"/>
        <v>375.84000000000003</v>
      </c>
      <c r="R18816" s="1"/>
      <c r="S18816" s="17"/>
      <c r="T18816" s="17"/>
      <c r="U18816" s="17"/>
      <c r="V18816" s="17"/>
      <c r="W18816" s="17"/>
      <c r="X18816" s="17"/>
      <c r="Y18816" s="17"/>
      <c r="Z18816" s="17"/>
      <c r="AA18816" s="17"/>
      <c r="AB18816" s="17"/>
      <c r="AC18816" s="17"/>
      <c r="AD18816" s="17"/>
      <c r="AE18816" s="17"/>
      <c r="AF18816" s="17"/>
      <c r="AG18816" s="17"/>
      <c r="AH18816" s="17"/>
      <c r="AI18816" s="1"/>
      <c r="AJ18816" s="1"/>
    </row>
    <row r="18817" spans="1:36" s="3" customFormat="1" ht="25.5">
      <c r="A18817" s="26">
        <v>18816</v>
      </c>
      <c r="B18817" s="27" t="s">
        <v>12828</v>
      </c>
      <c r="C18817" s="28"/>
      <c r="D18817" s="18" t="s">
        <v>12829</v>
      </c>
      <c r="E18817" s="18" t="s">
        <v>12830</v>
      </c>
      <c r="F18817" s="29"/>
      <c r="G18817" s="30"/>
      <c r="H18817" s="18" t="s">
        <v>17</v>
      </c>
      <c r="I18817" s="18" t="s">
        <v>11979</v>
      </c>
      <c r="J18817" s="18" t="str">
        <f t="shared" si="1891"/>
        <v>00</v>
      </c>
      <c r="K18817" s="31"/>
      <c r="L18817" s="31"/>
      <c r="M18817" s="31"/>
      <c r="N18817" s="31"/>
      <c r="O18817" s="31"/>
      <c r="P18817" s="32"/>
      <c r="Q18817" s="32">
        <v>1</v>
      </c>
      <c r="R18817" s="1"/>
      <c r="S18817" s="17"/>
      <c r="T18817" s="17"/>
      <c r="U18817" s="17"/>
      <c r="V18817" s="17"/>
      <c r="W18817" s="17"/>
      <c r="X18817" s="17"/>
      <c r="Y18817" s="17"/>
      <c r="Z18817" s="17"/>
      <c r="AA18817" s="17"/>
      <c r="AB18817" s="17"/>
      <c r="AC18817" s="17"/>
      <c r="AD18817" s="17"/>
      <c r="AE18817" s="17"/>
      <c r="AF18817" s="17"/>
      <c r="AG18817" s="17"/>
      <c r="AH18817" s="17"/>
      <c r="AI18817" s="1"/>
      <c r="AJ18817" s="1"/>
    </row>
    <row r="18818" spans="1:36" s="3" customFormat="1" ht="25.5">
      <c r="A18818" s="26">
        <v>18817</v>
      </c>
      <c r="B18818" s="27" t="s">
        <v>12831</v>
      </c>
      <c r="C18818" s="28"/>
      <c r="D18818" s="18" t="s">
        <v>12832</v>
      </c>
      <c r="E18818" s="18" t="s">
        <v>12833</v>
      </c>
      <c r="F18818" s="29"/>
      <c r="G18818" s="30"/>
      <c r="H18818" s="18" t="s">
        <v>17</v>
      </c>
      <c r="I18818" s="18" t="s">
        <v>11979</v>
      </c>
      <c r="J18818" s="18" t="str">
        <f t="shared" si="1891"/>
        <v>00</v>
      </c>
      <c r="K18818" s="31"/>
      <c r="L18818" s="31"/>
      <c r="M18818" s="31"/>
      <c r="N18818" s="31"/>
      <c r="O18818" s="31"/>
      <c r="P18818" s="32"/>
      <c r="Q18818" s="32">
        <v>1</v>
      </c>
      <c r="R18818" s="1"/>
      <c r="S18818" s="17"/>
      <c r="T18818" s="17"/>
      <c r="U18818" s="17"/>
      <c r="V18818" s="17"/>
      <c r="W18818" s="17"/>
      <c r="X18818" s="17"/>
      <c r="Y18818" s="17"/>
      <c r="Z18818" s="17"/>
      <c r="AA18818" s="17"/>
      <c r="AB18818" s="17"/>
      <c r="AC18818" s="17"/>
      <c r="AD18818" s="17"/>
      <c r="AE18818" s="17"/>
      <c r="AF18818" s="17"/>
      <c r="AG18818" s="17"/>
      <c r="AH18818" s="17"/>
      <c r="AI18818" s="1"/>
      <c r="AJ18818" s="1"/>
    </row>
    <row r="18819" spans="1:36" s="3" customFormat="1">
      <c r="A18819" s="26">
        <v>18818</v>
      </c>
      <c r="B18819" s="27" t="s">
        <v>12834</v>
      </c>
      <c r="C18819" s="28"/>
      <c r="D18819" s="18" t="s">
        <v>12835</v>
      </c>
      <c r="E18819" s="18" t="s">
        <v>12836</v>
      </c>
      <c r="F18819" s="29">
        <v>1</v>
      </c>
      <c r="G18819" s="30" t="s">
        <v>6857</v>
      </c>
      <c r="H18819" s="18" t="s">
        <v>17</v>
      </c>
      <c r="I18819" s="18" t="s">
        <v>11979</v>
      </c>
      <c r="J18819" s="18" t="str">
        <f t="shared" si="1891"/>
        <v>17</v>
      </c>
      <c r="K18819" s="31" t="str">
        <f t="shared" ref="K18819:K18826" si="1897">J18819</f>
        <v>17</v>
      </c>
      <c r="L18819" s="31">
        <v>19</v>
      </c>
      <c r="M18819" s="31">
        <f t="shared" ref="M18819:M18826" si="1898">+L18819-K18819</f>
        <v>2</v>
      </c>
      <c r="N18819" s="31">
        <v>3</v>
      </c>
      <c r="O18819" s="31">
        <f t="shared" ref="O18819:O18826" si="1899">N18819-M18819</f>
        <v>1</v>
      </c>
      <c r="P18819" s="32">
        <f t="shared" ref="P18819:P18826" si="1900">F18819/N18819</f>
        <v>0.33333333333333331</v>
      </c>
      <c r="Q18819" s="33">
        <f t="shared" ref="Q18819:Q18826" si="1901">P18819*O18819</f>
        <v>0.33333333333333331</v>
      </c>
      <c r="R18819" s="1"/>
      <c r="S18819" s="17"/>
      <c r="T18819" s="17"/>
      <c r="U18819" s="17"/>
      <c r="V18819" s="17"/>
      <c r="W18819" s="17"/>
      <c r="X18819" s="17"/>
      <c r="Y18819" s="17"/>
      <c r="Z18819" s="17"/>
      <c r="AA18819" s="17"/>
      <c r="AB18819" s="17"/>
      <c r="AC18819" s="17"/>
      <c r="AD18819" s="17"/>
      <c r="AE18819" s="17"/>
      <c r="AF18819" s="17"/>
      <c r="AG18819" s="17"/>
      <c r="AH18819" s="17"/>
      <c r="AI18819" s="1"/>
      <c r="AJ18819" s="1"/>
    </row>
    <row r="18820" spans="1:36" s="3" customFormat="1" ht="25.5">
      <c r="A18820" s="26">
        <v>18819</v>
      </c>
      <c r="B18820" s="27" t="s">
        <v>12837</v>
      </c>
      <c r="C18820" s="28"/>
      <c r="D18820" s="18" t="s">
        <v>12838</v>
      </c>
      <c r="E18820" s="18" t="s">
        <v>12839</v>
      </c>
      <c r="F18820" s="29">
        <v>6044.76</v>
      </c>
      <c r="G18820" s="30" t="s">
        <v>1742</v>
      </c>
      <c r="H18820" s="18" t="s">
        <v>17</v>
      </c>
      <c r="I18820" s="18" t="s">
        <v>11979</v>
      </c>
      <c r="J18820" s="18" t="str">
        <f t="shared" si="1891"/>
        <v>12</v>
      </c>
      <c r="K18820" s="31" t="str">
        <f t="shared" si="1897"/>
        <v>12</v>
      </c>
      <c r="L18820" s="31">
        <v>19</v>
      </c>
      <c r="M18820" s="31">
        <f t="shared" si="1898"/>
        <v>7</v>
      </c>
      <c r="N18820" s="31">
        <v>10</v>
      </c>
      <c r="O18820" s="31">
        <f t="shared" si="1899"/>
        <v>3</v>
      </c>
      <c r="P18820" s="32">
        <f t="shared" si="1900"/>
        <v>604.476</v>
      </c>
      <c r="Q18820" s="33">
        <f t="shared" si="1901"/>
        <v>1813.4279999999999</v>
      </c>
      <c r="R18820" s="1"/>
      <c r="S18820" s="17"/>
      <c r="T18820" s="17"/>
      <c r="U18820" s="17"/>
      <c r="V18820" s="17"/>
      <c r="W18820" s="17"/>
      <c r="X18820" s="17"/>
      <c r="Y18820" s="17"/>
      <c r="Z18820" s="17"/>
      <c r="AA18820" s="17"/>
      <c r="AB18820" s="17"/>
      <c r="AC18820" s="17"/>
      <c r="AD18820" s="17"/>
      <c r="AE18820" s="17"/>
      <c r="AF18820" s="17"/>
      <c r="AG18820" s="17"/>
      <c r="AH18820" s="17"/>
      <c r="AI18820" s="1"/>
      <c r="AJ18820" s="1"/>
    </row>
    <row r="18821" spans="1:36" s="3" customFormat="1">
      <c r="A18821" s="26">
        <v>18820</v>
      </c>
      <c r="B18821" s="27" t="s">
        <v>12260</v>
      </c>
      <c r="C18821" s="28"/>
      <c r="D18821" s="18" t="s">
        <v>12840</v>
      </c>
      <c r="E18821" s="18" t="s">
        <v>12841</v>
      </c>
      <c r="F18821" s="29">
        <v>2235.0100000000002</v>
      </c>
      <c r="G18821" s="30" t="s">
        <v>12370</v>
      </c>
      <c r="H18821" s="18" t="s">
        <v>17</v>
      </c>
      <c r="I18821" s="18" t="s">
        <v>11979</v>
      </c>
      <c r="J18821" s="18" t="str">
        <f t="shared" si="1891"/>
        <v>15</v>
      </c>
      <c r="K18821" s="31" t="str">
        <f t="shared" si="1897"/>
        <v>15</v>
      </c>
      <c r="L18821" s="31">
        <v>19</v>
      </c>
      <c r="M18821" s="31">
        <f t="shared" si="1898"/>
        <v>4</v>
      </c>
      <c r="N18821" s="31">
        <v>10</v>
      </c>
      <c r="O18821" s="31">
        <f t="shared" si="1899"/>
        <v>6</v>
      </c>
      <c r="P18821" s="32">
        <f t="shared" si="1900"/>
        <v>223.50100000000003</v>
      </c>
      <c r="Q18821" s="33">
        <f t="shared" si="1901"/>
        <v>1341.0060000000003</v>
      </c>
      <c r="R18821" s="1"/>
      <c r="S18821" s="17"/>
      <c r="T18821" s="17"/>
      <c r="U18821" s="17"/>
      <c r="V18821" s="17"/>
      <c r="W18821" s="17"/>
      <c r="X18821" s="17"/>
      <c r="Y18821" s="17"/>
      <c r="Z18821" s="17"/>
      <c r="AA18821" s="17"/>
      <c r="AB18821" s="17"/>
      <c r="AC18821" s="17"/>
      <c r="AD18821" s="17"/>
      <c r="AE18821" s="17"/>
      <c r="AF18821" s="17"/>
      <c r="AG18821" s="17"/>
      <c r="AH18821" s="17"/>
      <c r="AI18821" s="1"/>
      <c r="AJ18821" s="1"/>
    </row>
    <row r="18822" spans="1:36" s="3" customFormat="1">
      <c r="A18822" s="26">
        <v>18821</v>
      </c>
      <c r="B18822" s="27" t="s">
        <v>11390</v>
      </c>
      <c r="C18822" s="28"/>
      <c r="D18822" s="18" t="s">
        <v>12842</v>
      </c>
      <c r="E18822" s="18" t="s">
        <v>12843</v>
      </c>
      <c r="F18822" s="29">
        <v>875.8</v>
      </c>
      <c r="G18822" s="30" t="s">
        <v>12230</v>
      </c>
      <c r="H18822" s="18" t="s">
        <v>17</v>
      </c>
      <c r="I18822" s="18" t="s">
        <v>11979</v>
      </c>
      <c r="J18822" s="18" t="str">
        <f t="shared" si="1891"/>
        <v>16</v>
      </c>
      <c r="K18822" s="31" t="str">
        <f t="shared" si="1897"/>
        <v>16</v>
      </c>
      <c r="L18822" s="31">
        <v>19</v>
      </c>
      <c r="M18822" s="31">
        <f t="shared" si="1898"/>
        <v>3</v>
      </c>
      <c r="N18822" s="31">
        <v>10</v>
      </c>
      <c r="O18822" s="31">
        <f t="shared" si="1899"/>
        <v>7</v>
      </c>
      <c r="P18822" s="32">
        <f t="shared" si="1900"/>
        <v>87.58</v>
      </c>
      <c r="Q18822" s="33">
        <f t="shared" si="1901"/>
        <v>613.05999999999995</v>
      </c>
      <c r="R18822" s="1"/>
      <c r="S18822" s="17"/>
      <c r="T18822" s="17"/>
      <c r="U18822" s="17"/>
      <c r="V18822" s="17"/>
      <c r="W18822" s="17"/>
      <c r="X18822" s="17"/>
      <c r="Y18822" s="17"/>
      <c r="Z18822" s="17"/>
      <c r="AA18822" s="17"/>
      <c r="AB18822" s="17"/>
      <c r="AC18822" s="17"/>
      <c r="AD18822" s="17"/>
      <c r="AE18822" s="17"/>
      <c r="AF18822" s="17"/>
      <c r="AG18822" s="17"/>
      <c r="AH18822" s="17"/>
      <c r="AI18822" s="1"/>
      <c r="AJ18822" s="1"/>
    </row>
    <row r="18823" spans="1:36" s="3" customFormat="1">
      <c r="A18823" s="26">
        <v>18822</v>
      </c>
      <c r="B18823" s="27" t="s">
        <v>12844</v>
      </c>
      <c r="C18823" s="28"/>
      <c r="D18823" s="18" t="s">
        <v>12845</v>
      </c>
      <c r="E18823" s="18" t="s">
        <v>12846</v>
      </c>
      <c r="F18823" s="29">
        <v>19730.439999999999</v>
      </c>
      <c r="G18823" s="62">
        <v>42912</v>
      </c>
      <c r="H18823" s="18" t="s">
        <v>17</v>
      </c>
      <c r="I18823" s="18" t="s">
        <v>11979</v>
      </c>
      <c r="J18823" s="18" t="e">
        <f>TEXT(#REF!,"aa")</f>
        <v>#REF!</v>
      </c>
      <c r="K18823" s="31" t="e">
        <f t="shared" si="1897"/>
        <v>#REF!</v>
      </c>
      <c r="L18823" s="31">
        <v>19</v>
      </c>
      <c r="M18823" s="31" t="e">
        <f t="shared" si="1898"/>
        <v>#REF!</v>
      </c>
      <c r="N18823" s="31">
        <v>3</v>
      </c>
      <c r="O18823" s="31" t="e">
        <f t="shared" si="1899"/>
        <v>#REF!</v>
      </c>
      <c r="P18823" s="32">
        <f t="shared" si="1900"/>
        <v>6576.8133333333326</v>
      </c>
      <c r="Q18823" s="33" t="e">
        <f t="shared" si="1901"/>
        <v>#REF!</v>
      </c>
      <c r="R18823" s="1"/>
      <c r="S18823" s="17"/>
      <c r="T18823" s="17"/>
      <c r="U18823" s="17"/>
      <c r="V18823" s="17"/>
      <c r="W18823" s="17"/>
      <c r="X18823" s="17"/>
      <c r="Y18823" s="17"/>
      <c r="Z18823" s="17"/>
      <c r="AA18823" s="17"/>
      <c r="AB18823" s="17"/>
      <c r="AC18823" s="17"/>
      <c r="AD18823" s="17"/>
      <c r="AE18823" s="17"/>
      <c r="AF18823" s="17"/>
      <c r="AG18823" s="17"/>
      <c r="AH18823" s="17"/>
      <c r="AI18823" s="1"/>
      <c r="AJ18823" s="1"/>
    </row>
    <row r="18824" spans="1:36" s="3" customFormat="1">
      <c r="A18824" s="26">
        <v>18823</v>
      </c>
      <c r="B18824" s="27" t="s">
        <v>12847</v>
      </c>
      <c r="C18824" s="28"/>
      <c r="D18824" s="18" t="s">
        <v>12848</v>
      </c>
      <c r="E18824" s="18" t="s">
        <v>12849</v>
      </c>
      <c r="F18824" s="29">
        <v>1</v>
      </c>
      <c r="G18824" s="30" t="s">
        <v>6857</v>
      </c>
      <c r="H18824" s="18" t="s">
        <v>17</v>
      </c>
      <c r="I18824" s="18" t="s">
        <v>11979</v>
      </c>
      <c r="J18824" s="18" t="str">
        <f t="shared" ref="J18824:J18855" si="1902">TEXT(G18824,"aa")</f>
        <v>17</v>
      </c>
      <c r="K18824" s="31" t="str">
        <f t="shared" si="1897"/>
        <v>17</v>
      </c>
      <c r="L18824" s="31">
        <v>19</v>
      </c>
      <c r="M18824" s="31">
        <f t="shared" si="1898"/>
        <v>2</v>
      </c>
      <c r="N18824" s="31">
        <v>3</v>
      </c>
      <c r="O18824" s="31">
        <f t="shared" si="1899"/>
        <v>1</v>
      </c>
      <c r="P18824" s="32">
        <f t="shared" si="1900"/>
        <v>0.33333333333333331</v>
      </c>
      <c r="Q18824" s="33">
        <f t="shared" si="1901"/>
        <v>0.33333333333333331</v>
      </c>
      <c r="R18824" s="1"/>
      <c r="S18824" s="17"/>
      <c r="T18824" s="17"/>
      <c r="U18824" s="17"/>
      <c r="V18824" s="17"/>
      <c r="W18824" s="17"/>
      <c r="X18824" s="17"/>
      <c r="Y18824" s="17"/>
      <c r="Z18824" s="17"/>
      <c r="AA18824" s="17"/>
      <c r="AB18824" s="17"/>
      <c r="AC18824" s="17"/>
      <c r="AD18824" s="17"/>
      <c r="AE18824" s="17"/>
      <c r="AF18824" s="17"/>
      <c r="AG18824" s="17"/>
      <c r="AH18824" s="17"/>
      <c r="AI18824" s="1"/>
      <c r="AJ18824" s="1"/>
    </row>
    <row r="18825" spans="1:36" s="3" customFormat="1">
      <c r="A18825" s="26">
        <v>18824</v>
      </c>
      <c r="B18825" s="44" t="s">
        <v>2889</v>
      </c>
      <c r="C18825" s="28"/>
      <c r="D18825" s="28" t="s">
        <v>2914</v>
      </c>
      <c r="E18825" s="18" t="s">
        <v>2915</v>
      </c>
      <c r="F18825" s="29">
        <v>139.19999999999999</v>
      </c>
      <c r="G18825" s="30" t="s">
        <v>2863</v>
      </c>
      <c r="H18825" s="18" t="s">
        <v>17</v>
      </c>
      <c r="I18825" s="28" t="s">
        <v>18</v>
      </c>
      <c r="J18825" s="18" t="str">
        <f t="shared" si="1902"/>
        <v>19</v>
      </c>
      <c r="K18825" s="31" t="str">
        <f t="shared" si="1897"/>
        <v>19</v>
      </c>
      <c r="L18825" s="31">
        <v>19</v>
      </c>
      <c r="M18825" s="31">
        <f t="shared" si="1898"/>
        <v>0</v>
      </c>
      <c r="N18825" s="31">
        <v>3</v>
      </c>
      <c r="O18825" s="31">
        <f t="shared" si="1899"/>
        <v>3</v>
      </c>
      <c r="P18825" s="32">
        <f t="shared" si="1900"/>
        <v>46.4</v>
      </c>
      <c r="Q18825" s="33">
        <f t="shared" si="1901"/>
        <v>139.19999999999999</v>
      </c>
      <c r="R18825" s="1"/>
      <c r="S18825" s="17"/>
      <c r="T18825" s="17"/>
      <c r="U18825" s="17"/>
      <c r="V18825" s="17"/>
      <c r="W18825" s="17"/>
      <c r="X18825" s="17"/>
      <c r="Y18825" s="17"/>
      <c r="Z18825" s="17"/>
      <c r="AA18825" s="17"/>
      <c r="AB18825" s="17"/>
      <c r="AC18825" s="17"/>
      <c r="AD18825" s="17"/>
      <c r="AE18825" s="17"/>
      <c r="AF18825" s="17"/>
      <c r="AG18825" s="17"/>
      <c r="AH18825" s="17"/>
      <c r="AI18825" s="1"/>
      <c r="AJ18825" s="1"/>
    </row>
    <row r="18826" spans="1:36" s="3" customFormat="1">
      <c r="A18826" s="26">
        <v>18825</v>
      </c>
      <c r="B18826" s="27" t="s">
        <v>12853</v>
      </c>
      <c r="C18826" s="28"/>
      <c r="D18826" s="18" t="s">
        <v>12854</v>
      </c>
      <c r="E18826" s="18" t="s">
        <v>12855</v>
      </c>
      <c r="F18826" s="29">
        <v>1</v>
      </c>
      <c r="G18826" s="30" t="s">
        <v>6857</v>
      </c>
      <c r="H18826" s="18" t="s">
        <v>17</v>
      </c>
      <c r="I18826" s="18" t="s">
        <v>11979</v>
      </c>
      <c r="J18826" s="18" t="str">
        <f t="shared" si="1902"/>
        <v>17</v>
      </c>
      <c r="K18826" s="31" t="str">
        <f t="shared" si="1897"/>
        <v>17</v>
      </c>
      <c r="L18826" s="31">
        <v>19</v>
      </c>
      <c r="M18826" s="31">
        <f t="shared" si="1898"/>
        <v>2</v>
      </c>
      <c r="N18826" s="31">
        <v>3</v>
      </c>
      <c r="O18826" s="31">
        <f t="shared" si="1899"/>
        <v>1</v>
      </c>
      <c r="P18826" s="32">
        <f t="shared" si="1900"/>
        <v>0.33333333333333331</v>
      </c>
      <c r="Q18826" s="33">
        <f t="shared" si="1901"/>
        <v>0.33333333333333331</v>
      </c>
      <c r="R18826" s="1"/>
      <c r="S18826" s="17"/>
      <c r="T18826" s="17"/>
      <c r="U18826" s="17"/>
      <c r="V18826" s="17"/>
      <c r="W18826" s="17"/>
      <c r="X18826" s="17"/>
      <c r="Y18826" s="17"/>
      <c r="Z18826" s="17"/>
      <c r="AA18826" s="17"/>
      <c r="AB18826" s="17"/>
      <c r="AC18826" s="17"/>
      <c r="AD18826" s="17"/>
      <c r="AE18826" s="17"/>
      <c r="AF18826" s="17"/>
      <c r="AG18826" s="17"/>
      <c r="AH18826" s="17"/>
      <c r="AI18826" s="1"/>
      <c r="AJ18826" s="1"/>
    </row>
    <row r="18827" spans="1:36" s="3" customFormat="1" ht="25.5">
      <c r="A18827" s="26">
        <v>18826</v>
      </c>
      <c r="B18827" s="27" t="s">
        <v>7763</v>
      </c>
      <c r="C18827" s="28"/>
      <c r="D18827" s="18" t="s">
        <v>12856</v>
      </c>
      <c r="E18827" s="18" t="s">
        <v>12857</v>
      </c>
      <c r="F18827" s="29"/>
      <c r="G18827" s="30"/>
      <c r="H18827" s="18" t="s">
        <v>794</v>
      </c>
      <c r="I18827" s="18" t="s">
        <v>11979</v>
      </c>
      <c r="J18827" s="18" t="str">
        <f t="shared" si="1902"/>
        <v>00</v>
      </c>
      <c r="K18827" s="31"/>
      <c r="L18827" s="31"/>
      <c r="M18827" s="31"/>
      <c r="N18827" s="31"/>
      <c r="O18827" s="31"/>
      <c r="P18827" s="32"/>
      <c r="Q18827" s="32">
        <v>1</v>
      </c>
      <c r="R18827" s="1"/>
      <c r="S18827" s="17"/>
      <c r="T18827" s="17"/>
      <c r="U18827" s="17"/>
      <c r="V18827" s="17"/>
      <c r="W18827" s="17"/>
      <c r="X18827" s="17"/>
      <c r="Y18827" s="17"/>
      <c r="Z18827" s="17"/>
      <c r="AA18827" s="17"/>
      <c r="AB18827" s="17"/>
      <c r="AC18827" s="17"/>
      <c r="AD18827" s="17"/>
      <c r="AE18827" s="17"/>
      <c r="AF18827" s="17"/>
      <c r="AG18827" s="17"/>
      <c r="AH18827" s="17"/>
      <c r="AI18827" s="1"/>
      <c r="AJ18827" s="1"/>
    </row>
    <row r="18828" spans="1:36" s="3" customFormat="1">
      <c r="A18828" s="26">
        <v>18827</v>
      </c>
      <c r="B18828" s="27" t="s">
        <v>12858</v>
      </c>
      <c r="C18828" s="28"/>
      <c r="D18828" s="18" t="s">
        <v>12859</v>
      </c>
      <c r="E18828" s="18" t="s">
        <v>12860</v>
      </c>
      <c r="F18828" s="29"/>
      <c r="G18828" s="30"/>
      <c r="H18828" s="18" t="s">
        <v>17</v>
      </c>
      <c r="I18828" s="18" t="s">
        <v>11979</v>
      </c>
      <c r="J18828" s="18" t="str">
        <f t="shared" si="1902"/>
        <v>00</v>
      </c>
      <c r="K18828" s="31"/>
      <c r="L18828" s="31"/>
      <c r="M18828" s="31"/>
      <c r="N18828" s="31"/>
      <c r="O18828" s="31"/>
      <c r="P18828" s="32"/>
      <c r="Q18828" s="32">
        <v>1</v>
      </c>
      <c r="R18828" s="1"/>
      <c r="S18828" s="17"/>
      <c r="T18828" s="17"/>
      <c r="U18828" s="17"/>
      <c r="V18828" s="17"/>
      <c r="W18828" s="17"/>
      <c r="X18828" s="17"/>
      <c r="Y18828" s="17"/>
      <c r="Z18828" s="17"/>
      <c r="AA18828" s="17"/>
      <c r="AB18828" s="17"/>
      <c r="AC18828" s="17"/>
      <c r="AD18828" s="17"/>
      <c r="AE18828" s="17"/>
      <c r="AF18828" s="17"/>
      <c r="AG18828" s="17"/>
      <c r="AH18828" s="17"/>
      <c r="AI18828" s="1"/>
      <c r="AJ18828" s="1"/>
    </row>
    <row r="18829" spans="1:36" s="3" customFormat="1" ht="25.5">
      <c r="A18829" s="26">
        <v>18828</v>
      </c>
      <c r="B18829" s="27" t="s">
        <v>12861</v>
      </c>
      <c r="C18829" s="28"/>
      <c r="D18829" s="18" t="s">
        <v>12862</v>
      </c>
      <c r="E18829" s="18" t="s">
        <v>12863</v>
      </c>
      <c r="F18829" s="29"/>
      <c r="G18829" s="30"/>
      <c r="H18829" s="18" t="s">
        <v>17</v>
      </c>
      <c r="I18829" s="18" t="s">
        <v>11979</v>
      </c>
      <c r="J18829" s="18" t="str">
        <f t="shared" si="1902"/>
        <v>00</v>
      </c>
      <c r="K18829" s="31"/>
      <c r="L18829" s="31"/>
      <c r="M18829" s="31"/>
      <c r="N18829" s="31"/>
      <c r="O18829" s="31"/>
      <c r="P18829" s="32"/>
      <c r="Q18829" s="32">
        <v>1</v>
      </c>
      <c r="R18829" s="1"/>
      <c r="S18829" s="17"/>
      <c r="T18829" s="17"/>
      <c r="U18829" s="17"/>
      <c r="V18829" s="17"/>
      <c r="W18829" s="17"/>
      <c r="X18829" s="17"/>
      <c r="Y18829" s="17"/>
      <c r="Z18829" s="17"/>
      <c r="AA18829" s="17"/>
      <c r="AB18829" s="17"/>
      <c r="AC18829" s="17"/>
      <c r="AD18829" s="17"/>
      <c r="AE18829" s="17"/>
      <c r="AF18829" s="17"/>
      <c r="AG18829" s="17"/>
      <c r="AH18829" s="17"/>
      <c r="AI18829" s="1"/>
      <c r="AJ18829" s="1"/>
    </row>
    <row r="18830" spans="1:36" s="3" customFormat="1">
      <c r="A18830" s="26">
        <v>18829</v>
      </c>
      <c r="B18830" s="27" t="s">
        <v>12864</v>
      </c>
      <c r="C18830" s="28"/>
      <c r="D18830" s="18" t="s">
        <v>12865</v>
      </c>
      <c r="E18830" s="18" t="s">
        <v>12866</v>
      </c>
      <c r="F18830" s="29"/>
      <c r="G18830" s="30"/>
      <c r="H18830" s="18" t="s">
        <v>17</v>
      </c>
      <c r="I18830" s="18" t="s">
        <v>11979</v>
      </c>
      <c r="J18830" s="18" t="str">
        <f t="shared" si="1902"/>
        <v>00</v>
      </c>
      <c r="K18830" s="31"/>
      <c r="L18830" s="31"/>
      <c r="M18830" s="31"/>
      <c r="N18830" s="31"/>
      <c r="O18830" s="31"/>
      <c r="P18830" s="32"/>
      <c r="Q18830" s="32">
        <v>1</v>
      </c>
      <c r="R18830" s="1"/>
      <c r="S18830" s="17"/>
      <c r="T18830" s="17"/>
      <c r="U18830" s="17"/>
      <c r="V18830" s="17"/>
      <c r="W18830" s="17"/>
      <c r="X18830" s="17"/>
      <c r="Y18830" s="17"/>
      <c r="Z18830" s="17"/>
      <c r="AA18830" s="17"/>
      <c r="AB18830" s="17"/>
      <c r="AC18830" s="17"/>
      <c r="AD18830" s="17"/>
      <c r="AE18830" s="17"/>
      <c r="AF18830" s="17"/>
      <c r="AG18830" s="17"/>
      <c r="AH18830" s="17"/>
      <c r="AI18830" s="1"/>
      <c r="AJ18830" s="1"/>
    </row>
    <row r="18831" spans="1:36" s="3" customFormat="1">
      <c r="A18831" s="26">
        <v>18830</v>
      </c>
      <c r="B18831" s="27" t="s">
        <v>12260</v>
      </c>
      <c r="C18831" s="28"/>
      <c r="D18831" s="18" t="s">
        <v>12867</v>
      </c>
      <c r="E18831" s="18" t="s">
        <v>12868</v>
      </c>
      <c r="F18831" s="29">
        <v>2235.0100000000002</v>
      </c>
      <c r="G18831" s="30" t="s">
        <v>11774</v>
      </c>
      <c r="H18831" s="18" t="s">
        <v>17</v>
      </c>
      <c r="I18831" s="18" t="s">
        <v>11979</v>
      </c>
      <c r="J18831" s="18" t="str">
        <f t="shared" si="1902"/>
        <v>15</v>
      </c>
      <c r="K18831" s="31" t="str">
        <f>J18831</f>
        <v>15</v>
      </c>
      <c r="L18831" s="31">
        <v>19</v>
      </c>
      <c r="M18831" s="31">
        <f>+L18831-K18831</f>
        <v>4</v>
      </c>
      <c r="N18831" s="31">
        <v>10</v>
      </c>
      <c r="O18831" s="31">
        <f>N18831-M18831</f>
        <v>6</v>
      </c>
      <c r="P18831" s="32">
        <f>F18831/N18831</f>
        <v>223.50100000000003</v>
      </c>
      <c r="Q18831" s="33">
        <f>P18831*O18831</f>
        <v>1341.0060000000003</v>
      </c>
      <c r="R18831" s="1"/>
      <c r="S18831" s="17"/>
      <c r="T18831" s="17"/>
      <c r="U18831" s="17"/>
      <c r="V18831" s="17"/>
      <c r="W18831" s="17"/>
      <c r="X18831" s="17"/>
      <c r="Y18831" s="17"/>
      <c r="Z18831" s="17"/>
      <c r="AA18831" s="17"/>
      <c r="AB18831" s="17"/>
      <c r="AC18831" s="17"/>
      <c r="AD18831" s="17"/>
      <c r="AE18831" s="17"/>
      <c r="AF18831" s="17"/>
      <c r="AG18831" s="17"/>
      <c r="AH18831" s="17"/>
      <c r="AI18831" s="1"/>
      <c r="AJ18831" s="1"/>
    </row>
    <row r="18832" spans="1:36" s="3" customFormat="1">
      <c r="A18832" s="26">
        <v>18831</v>
      </c>
      <c r="B18832" s="27" t="s">
        <v>3564</v>
      </c>
      <c r="C18832" s="28"/>
      <c r="D18832" s="18" t="s">
        <v>12869</v>
      </c>
      <c r="E18832" s="18" t="s">
        <v>12870</v>
      </c>
      <c r="F18832" s="29">
        <v>875.8</v>
      </c>
      <c r="G18832" s="30" t="s">
        <v>12230</v>
      </c>
      <c r="H18832" s="18" t="s">
        <v>17</v>
      </c>
      <c r="I18832" s="18" t="s">
        <v>11979</v>
      </c>
      <c r="J18832" s="18" t="str">
        <f t="shared" si="1902"/>
        <v>16</v>
      </c>
      <c r="K18832" s="31" t="str">
        <f>J18832</f>
        <v>16</v>
      </c>
      <c r="L18832" s="31">
        <v>19</v>
      </c>
      <c r="M18832" s="31">
        <f>+L18832-K18832</f>
        <v>3</v>
      </c>
      <c r="N18832" s="31">
        <v>10</v>
      </c>
      <c r="O18832" s="31">
        <f>N18832-M18832</f>
        <v>7</v>
      </c>
      <c r="P18832" s="32">
        <f>F18832/N18832</f>
        <v>87.58</v>
      </c>
      <c r="Q18832" s="33">
        <f>P18832*O18832</f>
        <v>613.05999999999995</v>
      </c>
      <c r="R18832" s="1"/>
      <c r="S18832" s="17"/>
      <c r="T18832" s="17"/>
      <c r="U18832" s="17"/>
      <c r="V18832" s="17"/>
      <c r="W18832" s="17"/>
      <c r="X18832" s="17"/>
      <c r="Y18832" s="17"/>
      <c r="Z18832" s="17"/>
      <c r="AA18832" s="17"/>
      <c r="AB18832" s="17"/>
      <c r="AC18832" s="17"/>
      <c r="AD18832" s="17"/>
      <c r="AE18832" s="17"/>
      <c r="AF18832" s="17"/>
      <c r="AG18832" s="17"/>
      <c r="AH18832" s="17"/>
      <c r="AI18832" s="1"/>
      <c r="AJ18832" s="1"/>
    </row>
    <row r="18833" spans="1:36" s="3" customFormat="1" ht="25.5">
      <c r="A18833" s="26">
        <v>18832</v>
      </c>
      <c r="B18833" s="27" t="s">
        <v>949</v>
      </c>
      <c r="C18833" s="28"/>
      <c r="D18833" s="18" t="s">
        <v>12871</v>
      </c>
      <c r="E18833" s="18" t="s">
        <v>12872</v>
      </c>
      <c r="F18833" s="29"/>
      <c r="G18833" s="30"/>
      <c r="H18833" s="18" t="s">
        <v>17</v>
      </c>
      <c r="I18833" s="18" t="s">
        <v>11979</v>
      </c>
      <c r="J18833" s="18" t="str">
        <f t="shared" si="1902"/>
        <v>00</v>
      </c>
      <c r="K18833" s="31"/>
      <c r="L18833" s="31"/>
      <c r="M18833" s="31"/>
      <c r="N18833" s="31"/>
      <c r="O18833" s="31"/>
      <c r="P18833" s="32"/>
      <c r="Q18833" s="32">
        <v>1</v>
      </c>
      <c r="R18833" s="1"/>
      <c r="S18833" s="17"/>
      <c r="T18833" s="17"/>
      <c r="U18833" s="17"/>
      <c r="V18833" s="17"/>
      <c r="W18833" s="17"/>
      <c r="X18833" s="17"/>
      <c r="Y18833" s="17"/>
      <c r="Z18833" s="17"/>
      <c r="AA18833" s="17"/>
      <c r="AB18833" s="17"/>
      <c r="AC18833" s="17"/>
      <c r="AD18833" s="17"/>
      <c r="AE18833" s="17"/>
      <c r="AF18833" s="17"/>
      <c r="AG18833" s="17"/>
      <c r="AH18833" s="17"/>
      <c r="AI18833" s="1"/>
      <c r="AJ18833" s="1"/>
    </row>
    <row r="18834" spans="1:36" s="3" customFormat="1" ht="25.5">
      <c r="A18834" s="26">
        <v>18833</v>
      </c>
      <c r="B18834" s="27" t="s">
        <v>12873</v>
      </c>
      <c r="C18834" s="28"/>
      <c r="D18834" s="18" t="s">
        <v>12874</v>
      </c>
      <c r="E18834" s="18" t="s">
        <v>12875</v>
      </c>
      <c r="F18834" s="29">
        <v>6044.76</v>
      </c>
      <c r="G18834" s="30" t="s">
        <v>1742</v>
      </c>
      <c r="H18834" s="18" t="s">
        <v>17</v>
      </c>
      <c r="I18834" s="18" t="s">
        <v>11979</v>
      </c>
      <c r="J18834" s="18" t="str">
        <f t="shared" si="1902"/>
        <v>12</v>
      </c>
      <c r="K18834" s="31" t="str">
        <f>J18834</f>
        <v>12</v>
      </c>
      <c r="L18834" s="31">
        <v>19</v>
      </c>
      <c r="M18834" s="31">
        <f>+L18834-K18834</f>
        <v>7</v>
      </c>
      <c r="N18834" s="31">
        <v>10</v>
      </c>
      <c r="O18834" s="31">
        <f>N18834-M18834</f>
        <v>3</v>
      </c>
      <c r="P18834" s="32">
        <f>F18834/N18834</f>
        <v>604.476</v>
      </c>
      <c r="Q18834" s="33">
        <f>P18834*O18834</f>
        <v>1813.4279999999999</v>
      </c>
      <c r="R18834" s="1"/>
      <c r="S18834" s="17"/>
      <c r="T18834" s="17"/>
      <c r="U18834" s="17"/>
      <c r="V18834" s="17"/>
      <c r="W18834" s="17"/>
      <c r="X18834" s="17"/>
      <c r="Y18834" s="17"/>
      <c r="Z18834" s="17"/>
      <c r="AA18834" s="17"/>
      <c r="AB18834" s="17"/>
      <c r="AC18834" s="17"/>
      <c r="AD18834" s="17"/>
      <c r="AE18834" s="17"/>
      <c r="AF18834" s="17"/>
      <c r="AG18834" s="17"/>
      <c r="AH18834" s="17"/>
      <c r="AI18834" s="1"/>
      <c r="AJ18834" s="1"/>
    </row>
    <row r="18835" spans="1:36" s="3" customFormat="1" ht="25.5">
      <c r="A18835" s="26">
        <v>18834</v>
      </c>
      <c r="B18835" s="27" t="s">
        <v>12876</v>
      </c>
      <c r="C18835" s="28"/>
      <c r="D18835" s="18" t="s">
        <v>12877</v>
      </c>
      <c r="E18835" s="18" t="s">
        <v>12878</v>
      </c>
      <c r="F18835" s="29"/>
      <c r="G18835" s="30"/>
      <c r="H18835" s="18" t="s">
        <v>17</v>
      </c>
      <c r="I18835" s="18" t="s">
        <v>11979</v>
      </c>
      <c r="J18835" s="18" t="str">
        <f t="shared" si="1902"/>
        <v>00</v>
      </c>
      <c r="K18835" s="31"/>
      <c r="L18835" s="31"/>
      <c r="M18835" s="31"/>
      <c r="N18835" s="31"/>
      <c r="O18835" s="31"/>
      <c r="P18835" s="32"/>
      <c r="Q18835" s="32">
        <v>1</v>
      </c>
      <c r="R18835" s="1"/>
      <c r="S18835" s="17"/>
      <c r="T18835" s="17"/>
      <c r="U18835" s="17"/>
      <c r="V18835" s="17"/>
      <c r="W18835" s="17"/>
      <c r="X18835" s="17"/>
      <c r="Y18835" s="17"/>
      <c r="Z18835" s="17"/>
      <c r="AA18835" s="17"/>
      <c r="AB18835" s="17"/>
      <c r="AC18835" s="17"/>
      <c r="AD18835" s="17"/>
      <c r="AE18835" s="17"/>
      <c r="AF18835" s="17"/>
      <c r="AG18835" s="17"/>
      <c r="AH18835" s="17"/>
      <c r="AI18835" s="1"/>
      <c r="AJ18835" s="1"/>
    </row>
    <row r="18836" spans="1:36" s="3" customFormat="1" ht="25.5">
      <c r="A18836" s="26">
        <v>18835</v>
      </c>
      <c r="B18836" s="27" t="s">
        <v>12879</v>
      </c>
      <c r="C18836" s="28"/>
      <c r="D18836" s="18" t="s">
        <v>12880</v>
      </c>
      <c r="E18836" s="18" t="s">
        <v>12881</v>
      </c>
      <c r="F18836" s="29"/>
      <c r="G18836" s="30"/>
      <c r="H18836" s="18" t="s">
        <v>17</v>
      </c>
      <c r="I18836" s="18" t="s">
        <v>11979</v>
      </c>
      <c r="J18836" s="18" t="str">
        <f t="shared" si="1902"/>
        <v>00</v>
      </c>
      <c r="K18836" s="31"/>
      <c r="L18836" s="31"/>
      <c r="M18836" s="31"/>
      <c r="N18836" s="31"/>
      <c r="O18836" s="31"/>
      <c r="P18836" s="32"/>
      <c r="Q18836" s="32">
        <v>1</v>
      </c>
      <c r="R18836" s="1"/>
      <c r="S18836" s="17"/>
      <c r="T18836" s="17"/>
      <c r="U18836" s="17"/>
      <c r="V18836" s="17"/>
      <c r="W18836" s="17"/>
      <c r="X18836" s="17"/>
      <c r="Y18836" s="17"/>
      <c r="Z18836" s="17"/>
      <c r="AA18836" s="17"/>
      <c r="AB18836" s="17"/>
      <c r="AC18836" s="17"/>
      <c r="AD18836" s="17"/>
      <c r="AE18836" s="17"/>
      <c r="AF18836" s="17"/>
      <c r="AG18836" s="17"/>
      <c r="AH18836" s="17"/>
      <c r="AI18836" s="1"/>
      <c r="AJ18836" s="1"/>
    </row>
    <row r="18837" spans="1:36" s="3" customFormat="1">
      <c r="A18837" s="26">
        <v>18836</v>
      </c>
      <c r="B18837" s="44" t="s">
        <v>2889</v>
      </c>
      <c r="C18837" s="28"/>
      <c r="D18837" s="28" t="s">
        <v>2916</v>
      </c>
      <c r="E18837" s="18" t="s">
        <v>2917</v>
      </c>
      <c r="F18837" s="29">
        <v>139.19999999999999</v>
      </c>
      <c r="G18837" s="30" t="s">
        <v>2863</v>
      </c>
      <c r="H18837" s="18" t="s">
        <v>17</v>
      </c>
      <c r="I18837" s="28" t="s">
        <v>18</v>
      </c>
      <c r="J18837" s="18" t="str">
        <f t="shared" si="1902"/>
        <v>19</v>
      </c>
      <c r="K18837" s="31" t="str">
        <f>J18837</f>
        <v>19</v>
      </c>
      <c r="L18837" s="31">
        <v>19</v>
      </c>
      <c r="M18837" s="31">
        <f>+L18837-K18837</f>
        <v>0</v>
      </c>
      <c r="N18837" s="31">
        <v>3</v>
      </c>
      <c r="O18837" s="31">
        <f>N18837-M18837</f>
        <v>3</v>
      </c>
      <c r="P18837" s="32">
        <f>F18837/N18837</f>
        <v>46.4</v>
      </c>
      <c r="Q18837" s="33">
        <f>P18837*O18837</f>
        <v>139.19999999999999</v>
      </c>
      <c r="R18837" s="1"/>
      <c r="S18837" s="17"/>
      <c r="T18837" s="17"/>
      <c r="U18837" s="17"/>
      <c r="V18837" s="17"/>
      <c r="W18837" s="17"/>
      <c r="X18837" s="17"/>
      <c r="Y18837" s="17"/>
      <c r="Z18837" s="17"/>
      <c r="AA18837" s="17"/>
      <c r="AB18837" s="17"/>
      <c r="AC18837" s="17"/>
      <c r="AD18837" s="17"/>
      <c r="AE18837" s="17"/>
      <c r="AF18837" s="17"/>
      <c r="AG18837" s="17"/>
      <c r="AH18837" s="17"/>
      <c r="AI18837" s="1"/>
      <c r="AJ18837" s="1"/>
    </row>
    <row r="18838" spans="1:36" s="3" customFormat="1" ht="25.5">
      <c r="A18838" s="26">
        <v>18837</v>
      </c>
      <c r="B18838" s="27" t="s">
        <v>12885</v>
      </c>
      <c r="C18838" s="28"/>
      <c r="D18838" s="18" t="s">
        <v>12886</v>
      </c>
      <c r="E18838" s="18" t="s">
        <v>12887</v>
      </c>
      <c r="F18838" s="29"/>
      <c r="G18838" s="30"/>
      <c r="H18838" s="18" t="s">
        <v>17</v>
      </c>
      <c r="I18838" s="18" t="s">
        <v>11979</v>
      </c>
      <c r="J18838" s="18" t="str">
        <f t="shared" si="1902"/>
        <v>00</v>
      </c>
      <c r="K18838" s="31"/>
      <c r="L18838" s="31"/>
      <c r="M18838" s="31"/>
      <c r="N18838" s="31"/>
      <c r="O18838" s="31"/>
      <c r="P18838" s="32"/>
      <c r="Q18838" s="32">
        <v>1</v>
      </c>
      <c r="R18838" s="1"/>
      <c r="S18838" s="17"/>
      <c r="T18838" s="17"/>
      <c r="U18838" s="17"/>
      <c r="V18838" s="17"/>
      <c r="W18838" s="17"/>
      <c r="X18838" s="17"/>
      <c r="Y18838" s="17"/>
      <c r="Z18838" s="17"/>
      <c r="AA18838" s="17"/>
      <c r="AB18838" s="17"/>
      <c r="AC18838" s="17"/>
      <c r="AD18838" s="17"/>
      <c r="AE18838" s="17"/>
      <c r="AF18838" s="17"/>
      <c r="AG18838" s="17"/>
      <c r="AH18838" s="17"/>
      <c r="AI18838" s="1"/>
      <c r="AJ18838" s="1"/>
    </row>
    <row r="18839" spans="1:36" s="3" customFormat="1">
      <c r="A18839" s="26">
        <v>18838</v>
      </c>
      <c r="B18839" s="27" t="s">
        <v>12260</v>
      </c>
      <c r="C18839" s="28"/>
      <c r="D18839" s="18" t="s">
        <v>12888</v>
      </c>
      <c r="E18839" s="18" t="s">
        <v>12889</v>
      </c>
      <c r="F18839" s="29">
        <v>2235.0100000000002</v>
      </c>
      <c r="G18839" s="30" t="s">
        <v>11774</v>
      </c>
      <c r="H18839" s="18" t="s">
        <v>17</v>
      </c>
      <c r="I18839" s="18" t="s">
        <v>11979</v>
      </c>
      <c r="J18839" s="18" t="str">
        <f t="shared" si="1902"/>
        <v>15</v>
      </c>
      <c r="K18839" s="31" t="str">
        <f>J18839</f>
        <v>15</v>
      </c>
      <c r="L18839" s="31">
        <v>19</v>
      </c>
      <c r="M18839" s="31">
        <f>+L18839-K18839</f>
        <v>4</v>
      </c>
      <c r="N18839" s="31">
        <v>10</v>
      </c>
      <c r="O18839" s="31">
        <f>N18839-M18839</f>
        <v>6</v>
      </c>
      <c r="P18839" s="32">
        <f>F18839/N18839</f>
        <v>223.50100000000003</v>
      </c>
      <c r="Q18839" s="33">
        <f>P18839*O18839</f>
        <v>1341.0060000000003</v>
      </c>
      <c r="R18839" s="1"/>
      <c r="S18839" s="17"/>
      <c r="T18839" s="17"/>
      <c r="U18839" s="17"/>
      <c r="V18839" s="17"/>
      <c r="W18839" s="17"/>
      <c r="X18839" s="17"/>
      <c r="Y18839" s="17"/>
      <c r="Z18839" s="17"/>
      <c r="AA18839" s="17"/>
      <c r="AB18839" s="17"/>
      <c r="AC18839" s="17"/>
      <c r="AD18839" s="17"/>
      <c r="AE18839" s="17"/>
      <c r="AF18839" s="17"/>
      <c r="AG18839" s="17"/>
      <c r="AH18839" s="17"/>
      <c r="AI18839" s="1"/>
      <c r="AJ18839" s="1"/>
    </row>
    <row r="18840" spans="1:36" s="3" customFormat="1">
      <c r="A18840" s="26">
        <v>18839</v>
      </c>
      <c r="B18840" s="27" t="s">
        <v>12540</v>
      </c>
      <c r="C18840" s="28"/>
      <c r="D18840" s="18" t="s">
        <v>12890</v>
      </c>
      <c r="E18840" s="18" t="s">
        <v>12891</v>
      </c>
      <c r="F18840" s="29"/>
      <c r="G18840" s="30"/>
      <c r="H18840" s="18" t="s">
        <v>17</v>
      </c>
      <c r="I18840" s="18" t="s">
        <v>11979</v>
      </c>
      <c r="J18840" s="18" t="str">
        <f t="shared" si="1902"/>
        <v>00</v>
      </c>
      <c r="K18840" s="31"/>
      <c r="L18840" s="31"/>
      <c r="M18840" s="31"/>
      <c r="N18840" s="31"/>
      <c r="O18840" s="31"/>
      <c r="P18840" s="32"/>
      <c r="Q18840" s="32">
        <v>1</v>
      </c>
      <c r="R18840" s="1"/>
      <c r="S18840" s="17"/>
      <c r="T18840" s="17"/>
      <c r="U18840" s="17"/>
      <c r="V18840" s="17"/>
      <c r="W18840" s="17"/>
      <c r="X18840" s="17"/>
      <c r="Y18840" s="17"/>
      <c r="Z18840" s="17"/>
      <c r="AA18840" s="17"/>
      <c r="AB18840" s="17"/>
      <c r="AC18840" s="17"/>
      <c r="AD18840" s="17"/>
      <c r="AE18840" s="17"/>
      <c r="AF18840" s="17"/>
      <c r="AG18840" s="17"/>
      <c r="AH18840" s="17"/>
      <c r="AI18840" s="1"/>
      <c r="AJ18840" s="1"/>
    </row>
    <row r="18841" spans="1:36" s="3" customFormat="1">
      <c r="A18841" s="26">
        <v>18840</v>
      </c>
      <c r="B18841" s="27" t="s">
        <v>11771</v>
      </c>
      <c r="C18841" s="28"/>
      <c r="D18841" s="18" t="s">
        <v>12892</v>
      </c>
      <c r="E18841" s="18" t="s">
        <v>12893</v>
      </c>
      <c r="F18841" s="29">
        <v>539.99</v>
      </c>
      <c r="G18841" s="30" t="s">
        <v>11774</v>
      </c>
      <c r="H18841" s="18" t="s">
        <v>17</v>
      </c>
      <c r="I18841" s="18" t="s">
        <v>11979</v>
      </c>
      <c r="J18841" s="18" t="str">
        <f t="shared" si="1902"/>
        <v>15</v>
      </c>
      <c r="K18841" s="31" t="str">
        <f>J18841</f>
        <v>15</v>
      </c>
      <c r="L18841" s="31">
        <v>19</v>
      </c>
      <c r="M18841" s="31">
        <f>+L18841-K18841</f>
        <v>4</v>
      </c>
      <c r="N18841" s="31">
        <v>10</v>
      </c>
      <c r="O18841" s="31">
        <f>N18841-M18841</f>
        <v>6</v>
      </c>
      <c r="P18841" s="32">
        <f>F18841/N18841</f>
        <v>53.999000000000002</v>
      </c>
      <c r="Q18841" s="33">
        <f>P18841*O18841</f>
        <v>323.99400000000003</v>
      </c>
      <c r="R18841" s="1"/>
      <c r="S18841" s="17"/>
      <c r="T18841" s="17"/>
      <c r="U18841" s="17"/>
      <c r="V18841" s="17"/>
      <c r="W18841" s="17"/>
      <c r="X18841" s="17"/>
      <c r="Y18841" s="17"/>
      <c r="Z18841" s="17"/>
      <c r="AA18841" s="17"/>
      <c r="AB18841" s="17"/>
      <c r="AC18841" s="17"/>
      <c r="AD18841" s="17"/>
      <c r="AE18841" s="17"/>
      <c r="AF18841" s="17"/>
      <c r="AG18841" s="17"/>
      <c r="AH18841" s="17"/>
      <c r="AI18841" s="1"/>
      <c r="AJ18841" s="1"/>
    </row>
    <row r="18842" spans="1:36" s="3" customFormat="1">
      <c r="A18842" s="26">
        <v>18841</v>
      </c>
      <c r="B18842" s="27" t="s">
        <v>12291</v>
      </c>
      <c r="C18842" s="28"/>
      <c r="D18842" s="18" t="s">
        <v>12894</v>
      </c>
      <c r="E18842" s="18" t="s">
        <v>12895</v>
      </c>
      <c r="F18842" s="29">
        <v>2235.0100000000002</v>
      </c>
      <c r="G18842" s="30" t="s">
        <v>11774</v>
      </c>
      <c r="H18842" s="18" t="s">
        <v>17</v>
      </c>
      <c r="I18842" s="18" t="s">
        <v>11979</v>
      </c>
      <c r="J18842" s="18" t="str">
        <f t="shared" si="1902"/>
        <v>15</v>
      </c>
      <c r="K18842" s="31" t="str">
        <f>J18842</f>
        <v>15</v>
      </c>
      <c r="L18842" s="31">
        <v>19</v>
      </c>
      <c r="M18842" s="31">
        <f>+L18842-K18842</f>
        <v>4</v>
      </c>
      <c r="N18842" s="31">
        <v>10</v>
      </c>
      <c r="O18842" s="31">
        <f>N18842-M18842</f>
        <v>6</v>
      </c>
      <c r="P18842" s="32">
        <f>F18842/N18842</f>
        <v>223.50100000000003</v>
      </c>
      <c r="Q18842" s="33">
        <f>P18842*O18842</f>
        <v>1341.0060000000003</v>
      </c>
      <c r="R18842" s="1"/>
      <c r="S18842" s="17"/>
      <c r="T18842" s="17"/>
      <c r="U18842" s="17"/>
      <c r="V18842" s="17"/>
      <c r="W18842" s="17"/>
      <c r="X18842" s="17"/>
      <c r="Y18842" s="17"/>
      <c r="Z18842" s="17"/>
      <c r="AA18842" s="17"/>
      <c r="AB18842" s="17"/>
      <c r="AC18842" s="17"/>
      <c r="AD18842" s="17"/>
      <c r="AE18842" s="17"/>
      <c r="AF18842" s="17"/>
      <c r="AG18842" s="17"/>
      <c r="AH18842" s="17"/>
      <c r="AI18842" s="1"/>
      <c r="AJ18842" s="1"/>
    </row>
    <row r="18843" spans="1:36" s="3" customFormat="1" ht="25.5">
      <c r="A18843" s="26">
        <v>18842</v>
      </c>
      <c r="B18843" s="27" t="s">
        <v>12896</v>
      </c>
      <c r="C18843" s="28"/>
      <c r="D18843" s="18" t="s">
        <v>12897</v>
      </c>
      <c r="E18843" s="18" t="s">
        <v>12898</v>
      </c>
      <c r="F18843" s="29"/>
      <c r="G18843" s="30"/>
      <c r="H18843" s="18" t="s">
        <v>17</v>
      </c>
      <c r="I18843" s="18" t="s">
        <v>11979</v>
      </c>
      <c r="J18843" s="18" t="str">
        <f t="shared" si="1902"/>
        <v>00</v>
      </c>
      <c r="K18843" s="31"/>
      <c r="L18843" s="31"/>
      <c r="M18843" s="31"/>
      <c r="N18843" s="31"/>
      <c r="O18843" s="31"/>
      <c r="P18843" s="32"/>
      <c r="Q18843" s="32">
        <v>1</v>
      </c>
      <c r="R18843" s="1"/>
      <c r="S18843" s="17"/>
      <c r="T18843" s="17"/>
      <c r="U18843" s="17"/>
      <c r="V18843" s="17"/>
      <c r="W18843" s="17"/>
      <c r="X18843" s="17"/>
      <c r="Y18843" s="17"/>
      <c r="Z18843" s="17"/>
      <c r="AA18843" s="17"/>
      <c r="AB18843" s="17"/>
      <c r="AC18843" s="17"/>
      <c r="AD18843" s="17"/>
      <c r="AE18843" s="17"/>
      <c r="AF18843" s="17"/>
      <c r="AG18843" s="17"/>
      <c r="AH18843" s="17"/>
      <c r="AI18843" s="1"/>
      <c r="AJ18843" s="1"/>
    </row>
    <row r="18844" spans="1:36" s="3" customFormat="1">
      <c r="A18844" s="26">
        <v>18843</v>
      </c>
      <c r="B18844" s="27" t="s">
        <v>12899</v>
      </c>
      <c r="C18844" s="28"/>
      <c r="D18844" s="18" t="s">
        <v>12900</v>
      </c>
      <c r="E18844" s="18" t="s">
        <v>12901</v>
      </c>
      <c r="F18844" s="29"/>
      <c r="G18844" s="30"/>
      <c r="H18844" s="18" t="s">
        <v>17</v>
      </c>
      <c r="I18844" s="18" t="s">
        <v>11979</v>
      </c>
      <c r="J18844" s="18" t="str">
        <f t="shared" si="1902"/>
        <v>00</v>
      </c>
      <c r="K18844" s="31"/>
      <c r="L18844" s="31"/>
      <c r="M18844" s="31"/>
      <c r="N18844" s="31"/>
      <c r="O18844" s="31"/>
      <c r="P18844" s="32"/>
      <c r="Q18844" s="32">
        <v>1</v>
      </c>
      <c r="R18844" s="1"/>
      <c r="S18844" s="17"/>
      <c r="T18844" s="17"/>
      <c r="U18844" s="17"/>
      <c r="V18844" s="17"/>
      <c r="W18844" s="17"/>
      <c r="X18844" s="17"/>
      <c r="Y18844" s="17"/>
      <c r="Z18844" s="17"/>
      <c r="AA18844" s="17"/>
      <c r="AB18844" s="17"/>
      <c r="AC18844" s="17"/>
      <c r="AD18844" s="17"/>
      <c r="AE18844" s="17"/>
      <c r="AF18844" s="17"/>
      <c r="AG18844" s="17"/>
      <c r="AH18844" s="17"/>
      <c r="AI18844" s="1"/>
      <c r="AJ18844" s="1"/>
    </row>
    <row r="18845" spans="1:36" s="3" customFormat="1">
      <c r="A18845" s="26">
        <v>18844</v>
      </c>
      <c r="B18845" s="27" t="s">
        <v>12902</v>
      </c>
      <c r="C18845" s="28"/>
      <c r="D18845" s="18" t="s">
        <v>12903</v>
      </c>
      <c r="E18845" s="18" t="s">
        <v>12904</v>
      </c>
      <c r="F18845" s="29"/>
      <c r="G18845" s="30"/>
      <c r="H18845" s="18" t="s">
        <v>17</v>
      </c>
      <c r="I18845" s="18" t="s">
        <v>11979</v>
      </c>
      <c r="J18845" s="18" t="str">
        <f t="shared" si="1902"/>
        <v>00</v>
      </c>
      <c r="K18845" s="31"/>
      <c r="L18845" s="31"/>
      <c r="M18845" s="31"/>
      <c r="N18845" s="31"/>
      <c r="O18845" s="31"/>
      <c r="P18845" s="32"/>
      <c r="Q18845" s="32">
        <v>1</v>
      </c>
      <c r="R18845" s="1"/>
      <c r="S18845" s="17"/>
      <c r="T18845" s="17"/>
      <c r="U18845" s="17"/>
      <c r="V18845" s="17"/>
      <c r="W18845" s="17"/>
      <c r="X18845" s="17"/>
      <c r="Y18845" s="17"/>
      <c r="Z18845" s="17"/>
      <c r="AA18845" s="17"/>
      <c r="AB18845" s="17"/>
      <c r="AC18845" s="17"/>
      <c r="AD18845" s="17"/>
      <c r="AE18845" s="17"/>
      <c r="AF18845" s="17"/>
      <c r="AG18845" s="17"/>
      <c r="AH18845" s="17"/>
      <c r="AI18845" s="1"/>
      <c r="AJ18845" s="1"/>
    </row>
    <row r="18846" spans="1:36" s="3" customFormat="1">
      <c r="A18846" s="26">
        <v>18845</v>
      </c>
      <c r="B18846" s="44" t="s">
        <v>2889</v>
      </c>
      <c r="C18846" s="28"/>
      <c r="D18846" s="28" t="s">
        <v>2918</v>
      </c>
      <c r="E18846" s="18" t="s">
        <v>2919</v>
      </c>
      <c r="F18846" s="29">
        <v>139.19999999999999</v>
      </c>
      <c r="G18846" s="30" t="s">
        <v>2863</v>
      </c>
      <c r="H18846" s="18" t="s">
        <v>17</v>
      </c>
      <c r="I18846" s="28" t="s">
        <v>18</v>
      </c>
      <c r="J18846" s="18" t="str">
        <f t="shared" si="1902"/>
        <v>19</v>
      </c>
      <c r="K18846" s="31" t="str">
        <f>J18846</f>
        <v>19</v>
      </c>
      <c r="L18846" s="31">
        <v>19</v>
      </c>
      <c r="M18846" s="31">
        <f>+L18846-K18846</f>
        <v>0</v>
      </c>
      <c r="N18846" s="31">
        <v>3</v>
      </c>
      <c r="O18846" s="31">
        <f>N18846-M18846</f>
        <v>3</v>
      </c>
      <c r="P18846" s="32">
        <f>F18846/N18846</f>
        <v>46.4</v>
      </c>
      <c r="Q18846" s="33">
        <f>P18846*O18846</f>
        <v>139.19999999999999</v>
      </c>
      <c r="R18846" s="1"/>
      <c r="S18846" s="17"/>
      <c r="T18846" s="17"/>
      <c r="U18846" s="17"/>
      <c r="V18846" s="17"/>
      <c r="W18846" s="17"/>
      <c r="X18846" s="17"/>
      <c r="Y18846" s="17"/>
      <c r="Z18846" s="17"/>
      <c r="AA18846" s="17"/>
      <c r="AB18846" s="17"/>
      <c r="AC18846" s="17"/>
      <c r="AD18846" s="17"/>
      <c r="AE18846" s="17"/>
      <c r="AF18846" s="17"/>
      <c r="AG18846" s="17"/>
      <c r="AH18846" s="17"/>
      <c r="AI18846" s="1"/>
      <c r="AJ18846" s="1"/>
    </row>
    <row r="18847" spans="1:36" s="3" customFormat="1">
      <c r="A18847" s="26">
        <v>18846</v>
      </c>
      <c r="B18847" s="27" t="s">
        <v>10089</v>
      </c>
      <c r="C18847" s="28"/>
      <c r="D18847" s="18" t="s">
        <v>10090</v>
      </c>
      <c r="E18847" s="18" t="s">
        <v>10091</v>
      </c>
      <c r="F18847" s="29"/>
      <c r="G18847" s="30"/>
      <c r="H18847" s="18" t="s">
        <v>17</v>
      </c>
      <c r="I18847" s="18" t="s">
        <v>11979</v>
      </c>
      <c r="J18847" s="18" t="str">
        <f t="shared" si="1902"/>
        <v>00</v>
      </c>
      <c r="K18847" s="31"/>
      <c r="L18847" s="31"/>
      <c r="M18847" s="31"/>
      <c r="N18847" s="31"/>
      <c r="O18847" s="31"/>
      <c r="P18847" s="32"/>
      <c r="Q18847" s="32">
        <v>1</v>
      </c>
      <c r="R18847" s="1"/>
      <c r="S18847" s="17"/>
      <c r="T18847" s="17"/>
      <c r="U18847" s="17"/>
      <c r="V18847" s="17"/>
      <c r="W18847" s="17"/>
      <c r="X18847" s="17"/>
      <c r="Y18847" s="17"/>
      <c r="Z18847" s="17"/>
      <c r="AA18847" s="17"/>
      <c r="AB18847" s="17"/>
      <c r="AC18847" s="17"/>
      <c r="AD18847" s="17"/>
      <c r="AE18847" s="17"/>
      <c r="AF18847" s="17"/>
      <c r="AG18847" s="17"/>
      <c r="AH18847" s="17"/>
      <c r="AI18847" s="1"/>
      <c r="AJ18847" s="1"/>
    </row>
    <row r="18848" spans="1:36" s="3" customFormat="1" ht="25.5">
      <c r="A18848" s="26">
        <v>18847</v>
      </c>
      <c r="B18848" s="27" t="s">
        <v>2139</v>
      </c>
      <c r="C18848" s="28"/>
      <c r="D18848" s="18" t="s">
        <v>9442</v>
      </c>
      <c r="E18848" s="18" t="s">
        <v>9443</v>
      </c>
      <c r="F18848" s="29"/>
      <c r="G18848" s="30"/>
      <c r="H18848" s="18" t="s">
        <v>17</v>
      </c>
      <c r="I18848" s="18" t="s">
        <v>11979</v>
      </c>
      <c r="J18848" s="18" t="str">
        <f t="shared" si="1902"/>
        <v>00</v>
      </c>
      <c r="K18848" s="31"/>
      <c r="L18848" s="31"/>
      <c r="M18848" s="31"/>
      <c r="N18848" s="31"/>
      <c r="O18848" s="31"/>
      <c r="P18848" s="32"/>
      <c r="Q18848" s="32">
        <v>1</v>
      </c>
      <c r="R18848" s="1"/>
      <c r="S18848" s="17"/>
      <c r="T18848" s="17"/>
      <c r="U18848" s="17"/>
      <c r="V18848" s="17"/>
      <c r="W18848" s="17"/>
      <c r="X18848" s="17"/>
      <c r="Y18848" s="17"/>
      <c r="Z18848" s="17"/>
      <c r="AA18848" s="17"/>
      <c r="AB18848" s="17"/>
      <c r="AC18848" s="17"/>
      <c r="AD18848" s="17"/>
      <c r="AE18848" s="17"/>
      <c r="AF18848" s="17"/>
      <c r="AG18848" s="17"/>
      <c r="AH18848" s="17"/>
      <c r="AI18848" s="1"/>
      <c r="AJ18848" s="1"/>
    </row>
    <row r="18849" spans="1:36" s="3" customFormat="1">
      <c r="A18849" s="26">
        <v>18848</v>
      </c>
      <c r="B18849" s="27" t="s">
        <v>10032</v>
      </c>
      <c r="C18849" s="28"/>
      <c r="D18849" s="18" t="s">
        <v>10033</v>
      </c>
      <c r="E18849" s="18" t="s">
        <v>10034</v>
      </c>
      <c r="F18849" s="29"/>
      <c r="G18849" s="30"/>
      <c r="H18849" s="18" t="s">
        <v>17</v>
      </c>
      <c r="I18849" s="18" t="s">
        <v>11979</v>
      </c>
      <c r="J18849" s="18" t="str">
        <f t="shared" si="1902"/>
        <v>00</v>
      </c>
      <c r="K18849" s="31"/>
      <c r="L18849" s="31"/>
      <c r="M18849" s="31"/>
      <c r="N18849" s="31"/>
      <c r="O18849" s="31"/>
      <c r="P18849" s="32"/>
      <c r="Q18849" s="32">
        <v>1</v>
      </c>
      <c r="R18849" s="1"/>
      <c r="S18849" s="17"/>
      <c r="T18849" s="17"/>
      <c r="U18849" s="17"/>
      <c r="V18849" s="17"/>
      <c r="W18849" s="17"/>
      <c r="X18849" s="17"/>
      <c r="Y18849" s="17"/>
      <c r="Z18849" s="17"/>
      <c r="AA18849" s="17"/>
      <c r="AB18849" s="17"/>
      <c r="AC18849" s="17"/>
      <c r="AD18849" s="17"/>
      <c r="AE18849" s="17"/>
      <c r="AF18849" s="17"/>
      <c r="AG18849" s="17"/>
      <c r="AH18849" s="17"/>
      <c r="AI18849" s="1"/>
      <c r="AJ18849" s="1"/>
    </row>
    <row r="18850" spans="1:36" s="3" customFormat="1">
      <c r="A18850" s="26">
        <v>18849</v>
      </c>
      <c r="B18850" s="27" t="s">
        <v>8174</v>
      </c>
      <c r="C18850" s="28"/>
      <c r="D18850" s="18" t="s">
        <v>8175</v>
      </c>
      <c r="E18850" s="18" t="s">
        <v>8176</v>
      </c>
      <c r="F18850" s="29">
        <v>1820.56</v>
      </c>
      <c r="G18850" s="30" t="s">
        <v>8177</v>
      </c>
      <c r="H18850" s="18" t="s">
        <v>794</v>
      </c>
      <c r="I18850" s="18" t="s">
        <v>11979</v>
      </c>
      <c r="J18850" s="18" t="str">
        <f t="shared" si="1902"/>
        <v>09</v>
      </c>
      <c r="K18850" s="31" t="str">
        <f>J18850</f>
        <v>09</v>
      </c>
      <c r="L18850" s="31">
        <v>19</v>
      </c>
      <c r="M18850" s="31">
        <f>+L18850-K18850</f>
        <v>10</v>
      </c>
      <c r="N18850" s="31">
        <v>10</v>
      </c>
      <c r="O18850" s="31">
        <f>N18850-M18850</f>
        <v>0</v>
      </c>
      <c r="P18850" s="32">
        <f>F18850/N18850</f>
        <v>182.05599999999998</v>
      </c>
      <c r="Q18850" s="33">
        <f>P18850*O18850</f>
        <v>0</v>
      </c>
      <c r="R18850" s="1"/>
      <c r="S18850" s="17"/>
      <c r="T18850" s="17"/>
      <c r="U18850" s="17"/>
      <c r="V18850" s="17"/>
      <c r="W18850" s="17"/>
      <c r="X18850" s="17"/>
      <c r="Y18850" s="17"/>
      <c r="Z18850" s="17"/>
      <c r="AA18850" s="17"/>
      <c r="AB18850" s="17"/>
      <c r="AC18850" s="17"/>
      <c r="AD18850" s="17"/>
      <c r="AE18850" s="17"/>
      <c r="AF18850" s="17"/>
      <c r="AG18850" s="17"/>
      <c r="AH18850" s="17"/>
      <c r="AI18850" s="1"/>
      <c r="AJ18850" s="1"/>
    </row>
    <row r="18851" spans="1:36" s="3" customFormat="1">
      <c r="A18851" s="26">
        <v>18850</v>
      </c>
      <c r="B18851" s="27" t="s">
        <v>12908</v>
      </c>
      <c r="C18851" s="28"/>
      <c r="D18851" s="18" t="s">
        <v>12909</v>
      </c>
      <c r="E18851" s="18" t="s">
        <v>12910</v>
      </c>
      <c r="F18851" s="29">
        <v>3289</v>
      </c>
      <c r="G18851" s="30" t="s">
        <v>9110</v>
      </c>
      <c r="H18851" s="18" t="s">
        <v>17</v>
      </c>
      <c r="I18851" s="18" t="s">
        <v>11979</v>
      </c>
      <c r="J18851" s="18" t="str">
        <f t="shared" si="1902"/>
        <v>09</v>
      </c>
      <c r="K18851" s="31" t="str">
        <f>J18851</f>
        <v>09</v>
      </c>
      <c r="L18851" s="31">
        <v>19</v>
      </c>
      <c r="M18851" s="31">
        <f>+L18851-K18851</f>
        <v>10</v>
      </c>
      <c r="N18851" s="31">
        <v>10</v>
      </c>
      <c r="O18851" s="31">
        <f>N18851-M18851</f>
        <v>0</v>
      </c>
      <c r="P18851" s="32">
        <f>F18851/N18851</f>
        <v>328.9</v>
      </c>
      <c r="Q18851" s="33">
        <f>P18851*O18851</f>
        <v>0</v>
      </c>
      <c r="R18851" s="1"/>
      <c r="S18851" s="17"/>
      <c r="T18851" s="17"/>
      <c r="U18851" s="17"/>
      <c r="V18851" s="17"/>
      <c r="W18851" s="17"/>
      <c r="X18851" s="17"/>
      <c r="Y18851" s="17"/>
      <c r="Z18851" s="17"/>
      <c r="AA18851" s="17"/>
      <c r="AB18851" s="17"/>
      <c r="AC18851" s="17"/>
      <c r="AD18851" s="17"/>
      <c r="AE18851" s="17"/>
      <c r="AF18851" s="17"/>
      <c r="AG18851" s="17"/>
      <c r="AH18851" s="17"/>
      <c r="AI18851" s="1"/>
      <c r="AJ18851" s="1"/>
    </row>
    <row r="18852" spans="1:36" s="3" customFormat="1">
      <c r="A18852" s="26">
        <v>18851</v>
      </c>
      <c r="B18852" s="27" t="s">
        <v>9805</v>
      </c>
      <c r="C18852" s="28"/>
      <c r="D18852" s="18" t="s">
        <v>9801</v>
      </c>
      <c r="E18852" s="18" t="s">
        <v>9802</v>
      </c>
      <c r="F18852" s="29">
        <v>754.68</v>
      </c>
      <c r="G18852" s="30" t="s">
        <v>8495</v>
      </c>
      <c r="H18852" s="18" t="s">
        <v>17</v>
      </c>
      <c r="I18852" s="18" t="s">
        <v>11979</v>
      </c>
      <c r="J18852" s="18" t="str">
        <f t="shared" si="1902"/>
        <v>09</v>
      </c>
      <c r="K18852" s="31" t="str">
        <f>J18852</f>
        <v>09</v>
      </c>
      <c r="L18852" s="31">
        <v>19</v>
      </c>
      <c r="M18852" s="31">
        <f>+L18852-K18852</f>
        <v>10</v>
      </c>
      <c r="N18852" s="31">
        <v>5</v>
      </c>
      <c r="O18852" s="31">
        <f>N18852-M18852</f>
        <v>-5</v>
      </c>
      <c r="P18852" s="32">
        <f>F18852/N18852</f>
        <v>150.93599999999998</v>
      </c>
      <c r="Q18852" s="33">
        <f>P18852*O18852</f>
        <v>-754.67999999999984</v>
      </c>
      <c r="R18852" s="1"/>
      <c r="S18852" s="17"/>
      <c r="T18852" s="17"/>
      <c r="U18852" s="17"/>
      <c r="V18852" s="17"/>
      <c r="W18852" s="17"/>
      <c r="X18852" s="17"/>
      <c r="Y18852" s="17"/>
      <c r="Z18852" s="17"/>
      <c r="AA18852" s="17"/>
      <c r="AB18852" s="17"/>
      <c r="AC18852" s="17"/>
      <c r="AD18852" s="17"/>
      <c r="AE18852" s="17"/>
      <c r="AF18852" s="17"/>
      <c r="AG18852" s="17"/>
      <c r="AH18852" s="17"/>
      <c r="AI18852" s="1"/>
      <c r="AJ18852" s="1"/>
    </row>
    <row r="18853" spans="1:36" s="3" customFormat="1">
      <c r="A18853" s="26">
        <v>18852</v>
      </c>
      <c r="B18853" s="27" t="s">
        <v>11026</v>
      </c>
      <c r="C18853" s="28"/>
      <c r="D18853" s="18" t="s">
        <v>11027</v>
      </c>
      <c r="E18853" s="18">
        <v>19173</v>
      </c>
      <c r="F18853" s="42">
        <v>452.4</v>
      </c>
      <c r="G18853" s="41">
        <v>40282</v>
      </c>
      <c r="H18853" s="18" t="s">
        <v>17</v>
      </c>
      <c r="I18853" s="18" t="s">
        <v>11979</v>
      </c>
      <c r="J18853" s="18" t="str">
        <f t="shared" si="1902"/>
        <v>10</v>
      </c>
      <c r="K18853" s="31" t="str">
        <f>J18853</f>
        <v>10</v>
      </c>
      <c r="L18853" s="31">
        <v>19</v>
      </c>
      <c r="M18853" s="31">
        <f>+L18853-K18853</f>
        <v>9</v>
      </c>
      <c r="N18853" s="31">
        <v>10</v>
      </c>
      <c r="O18853" s="31">
        <f>N18853-M18853</f>
        <v>1</v>
      </c>
      <c r="P18853" s="32">
        <f>F18853/N18853</f>
        <v>45.239999999999995</v>
      </c>
      <c r="Q18853" s="33">
        <f>P18853*O18853</f>
        <v>45.239999999999995</v>
      </c>
      <c r="R18853" s="1"/>
      <c r="S18853" s="17"/>
      <c r="T18853" s="17"/>
      <c r="U18853" s="17"/>
      <c r="V18853" s="17"/>
      <c r="W18853" s="17"/>
      <c r="X18853" s="17"/>
      <c r="Y18853" s="17"/>
      <c r="Z18853" s="17"/>
      <c r="AA18853" s="17"/>
      <c r="AB18853" s="17"/>
      <c r="AC18853" s="17"/>
      <c r="AD18853" s="17"/>
      <c r="AE18853" s="17"/>
      <c r="AF18853" s="17"/>
      <c r="AG18853" s="17"/>
      <c r="AH18853" s="17"/>
      <c r="AI18853" s="1"/>
      <c r="AJ18853" s="1"/>
    </row>
    <row r="18854" spans="1:36" s="3" customFormat="1" ht="25.5">
      <c r="A18854" s="26">
        <v>18853</v>
      </c>
      <c r="B18854" s="27" t="s">
        <v>12749</v>
      </c>
      <c r="C18854" s="28"/>
      <c r="D18854" s="18" t="s">
        <v>12750</v>
      </c>
      <c r="E18854" s="18" t="s">
        <v>12751</v>
      </c>
      <c r="F18854" s="29"/>
      <c r="G18854" s="30"/>
      <c r="H18854" s="18" t="s">
        <v>900</v>
      </c>
      <c r="I18854" s="18" t="s">
        <v>11979</v>
      </c>
      <c r="J18854" s="18" t="str">
        <f t="shared" si="1902"/>
        <v>00</v>
      </c>
      <c r="K18854" s="31"/>
      <c r="L18854" s="31"/>
      <c r="M18854" s="31"/>
      <c r="N18854" s="31"/>
      <c r="O18854" s="31"/>
      <c r="P18854" s="32"/>
      <c r="Q18854" s="32">
        <v>1</v>
      </c>
      <c r="R18854" s="1"/>
      <c r="S18854" s="17"/>
      <c r="T18854" s="17"/>
      <c r="U18854" s="17"/>
      <c r="V18854" s="17"/>
      <c r="W18854" s="17"/>
      <c r="X18854" s="17"/>
      <c r="Y18854" s="17"/>
      <c r="Z18854" s="17"/>
      <c r="AA18854" s="17"/>
      <c r="AB18854" s="17"/>
      <c r="AC18854" s="17"/>
      <c r="AD18854" s="17"/>
      <c r="AE18854" s="17"/>
      <c r="AF18854" s="17"/>
      <c r="AG18854" s="17"/>
      <c r="AH18854" s="17"/>
      <c r="AI18854" s="1"/>
      <c r="AJ18854" s="1"/>
    </row>
    <row r="18855" spans="1:36" s="3" customFormat="1">
      <c r="A18855" s="26">
        <v>18854</v>
      </c>
      <c r="B18855" s="27" t="s">
        <v>12752</v>
      </c>
      <c r="C18855" s="28"/>
      <c r="D18855" s="18" t="s">
        <v>12753</v>
      </c>
      <c r="E18855" s="18" t="s">
        <v>12754</v>
      </c>
      <c r="F18855" s="29"/>
      <c r="G18855" s="30"/>
      <c r="H18855" s="18" t="s">
        <v>17</v>
      </c>
      <c r="I18855" s="18" t="s">
        <v>11979</v>
      </c>
      <c r="J18855" s="18" t="str">
        <f t="shared" si="1902"/>
        <v>00</v>
      </c>
      <c r="K18855" s="31"/>
      <c r="L18855" s="31"/>
      <c r="M18855" s="31"/>
      <c r="N18855" s="31"/>
      <c r="O18855" s="31"/>
      <c r="P18855" s="32"/>
      <c r="Q18855" s="32">
        <v>1</v>
      </c>
      <c r="R18855" s="1"/>
      <c r="S18855" s="17"/>
      <c r="T18855" s="17"/>
      <c r="U18855" s="17"/>
      <c r="V18855" s="17"/>
      <c r="W18855" s="17"/>
      <c r="X18855" s="17"/>
      <c r="Y18855" s="17"/>
      <c r="Z18855" s="17"/>
      <c r="AA18855" s="17"/>
      <c r="AB18855" s="17"/>
      <c r="AC18855" s="17"/>
      <c r="AD18855" s="17"/>
      <c r="AE18855" s="17"/>
      <c r="AF18855" s="17"/>
      <c r="AG18855" s="17"/>
      <c r="AH18855" s="17"/>
      <c r="AI18855" s="1"/>
      <c r="AJ18855" s="1"/>
    </row>
    <row r="18856" spans="1:36" s="3" customFormat="1">
      <c r="A18856" s="26">
        <v>18855</v>
      </c>
      <c r="B18856" s="27" t="s">
        <v>12755</v>
      </c>
      <c r="C18856" s="28"/>
      <c r="D18856" s="18" t="s">
        <v>12756</v>
      </c>
      <c r="E18856" s="18" t="s">
        <v>12757</v>
      </c>
      <c r="F18856" s="29"/>
      <c r="G18856" s="30"/>
      <c r="H18856" s="18" t="s">
        <v>794</v>
      </c>
      <c r="I18856" s="18" t="s">
        <v>11979</v>
      </c>
      <c r="J18856" s="18" t="str">
        <f t="shared" ref="J18856:J18887" si="1903">TEXT(G18856,"aa")</f>
        <v>00</v>
      </c>
      <c r="K18856" s="31"/>
      <c r="L18856" s="31"/>
      <c r="M18856" s="31"/>
      <c r="N18856" s="31"/>
      <c r="O18856" s="31"/>
      <c r="P18856" s="32"/>
      <c r="Q18856" s="32">
        <v>1</v>
      </c>
      <c r="R18856" s="1"/>
      <c r="S18856" s="17"/>
      <c r="T18856" s="17"/>
      <c r="U18856" s="17"/>
      <c r="V18856" s="17"/>
      <c r="W18856" s="17"/>
      <c r="X18856" s="17"/>
      <c r="Y18856" s="17"/>
      <c r="Z18856" s="17"/>
      <c r="AA18856" s="17"/>
      <c r="AB18856" s="17"/>
      <c r="AC18856" s="17"/>
      <c r="AD18856" s="17"/>
      <c r="AE18856" s="17"/>
      <c r="AF18856" s="17"/>
      <c r="AG18856" s="17"/>
      <c r="AH18856" s="17"/>
      <c r="AI18856" s="1"/>
      <c r="AJ18856" s="1"/>
    </row>
    <row r="18857" spans="1:36" s="3" customFormat="1">
      <c r="A18857" s="26">
        <v>18856</v>
      </c>
      <c r="B18857" s="27" t="s">
        <v>7282</v>
      </c>
      <c r="C18857" s="28"/>
      <c r="D18857" s="18" t="s">
        <v>12758</v>
      </c>
      <c r="E18857" s="18" t="s">
        <v>12759</v>
      </c>
      <c r="F18857" s="29"/>
      <c r="G18857" s="30"/>
      <c r="H18857" s="18" t="s">
        <v>17</v>
      </c>
      <c r="I18857" s="18" t="s">
        <v>11979</v>
      </c>
      <c r="J18857" s="18" t="str">
        <f t="shared" si="1903"/>
        <v>00</v>
      </c>
      <c r="K18857" s="31"/>
      <c r="L18857" s="31"/>
      <c r="M18857" s="31"/>
      <c r="N18857" s="31"/>
      <c r="O18857" s="31"/>
      <c r="P18857" s="32"/>
      <c r="Q18857" s="32">
        <v>1</v>
      </c>
      <c r="R18857" s="1"/>
      <c r="S18857" s="17"/>
      <c r="T18857" s="17"/>
      <c r="U18857" s="17"/>
      <c r="V18857" s="17"/>
      <c r="W18857" s="17"/>
      <c r="X18857" s="17"/>
      <c r="Y18857" s="17"/>
      <c r="Z18857" s="17"/>
      <c r="AA18857" s="17"/>
      <c r="AB18857" s="17"/>
      <c r="AC18857" s="17"/>
      <c r="AD18857" s="17"/>
      <c r="AE18857" s="17"/>
      <c r="AF18857" s="17"/>
      <c r="AG18857" s="17"/>
      <c r="AH18857" s="17"/>
      <c r="AI18857" s="1"/>
      <c r="AJ18857" s="1"/>
    </row>
    <row r="18858" spans="1:36" s="3" customFormat="1">
      <c r="A18858" s="26">
        <v>18857</v>
      </c>
      <c r="B18858" s="27" t="s">
        <v>12763</v>
      </c>
      <c r="C18858" s="28"/>
      <c r="D18858" s="18" t="s">
        <v>12764</v>
      </c>
      <c r="E18858" s="18" t="s">
        <v>12765</v>
      </c>
      <c r="F18858" s="29"/>
      <c r="G18858" s="30"/>
      <c r="H18858" s="18" t="s">
        <v>17</v>
      </c>
      <c r="I18858" s="18" t="s">
        <v>11979</v>
      </c>
      <c r="J18858" s="18" t="str">
        <f t="shared" si="1903"/>
        <v>00</v>
      </c>
      <c r="K18858" s="31"/>
      <c r="L18858" s="31"/>
      <c r="M18858" s="31"/>
      <c r="N18858" s="31"/>
      <c r="O18858" s="31"/>
      <c r="P18858" s="32"/>
      <c r="Q18858" s="32">
        <v>1</v>
      </c>
      <c r="R18858" s="1"/>
      <c r="S18858" s="17"/>
      <c r="T18858" s="17"/>
      <c r="U18858" s="17"/>
      <c r="V18858" s="17"/>
      <c r="W18858" s="17"/>
      <c r="X18858" s="17"/>
      <c r="Y18858" s="17"/>
      <c r="Z18858" s="17"/>
      <c r="AA18858" s="17"/>
      <c r="AB18858" s="17"/>
      <c r="AC18858" s="17"/>
      <c r="AD18858" s="17"/>
      <c r="AE18858" s="17"/>
      <c r="AF18858" s="17"/>
      <c r="AG18858" s="17"/>
      <c r="AH18858" s="17"/>
      <c r="AI18858" s="1"/>
      <c r="AJ18858" s="1"/>
    </row>
    <row r="18859" spans="1:36" s="3" customFormat="1" ht="25.5">
      <c r="A18859" s="26">
        <v>18858</v>
      </c>
      <c r="B18859" s="27" t="s">
        <v>12766</v>
      </c>
      <c r="C18859" s="28"/>
      <c r="D18859" s="18" t="s">
        <v>12767</v>
      </c>
      <c r="E18859" s="18" t="s">
        <v>12768</v>
      </c>
      <c r="F18859" s="29"/>
      <c r="G18859" s="30"/>
      <c r="H18859" s="18" t="s">
        <v>17</v>
      </c>
      <c r="I18859" s="18" t="s">
        <v>11979</v>
      </c>
      <c r="J18859" s="18" t="str">
        <f t="shared" si="1903"/>
        <v>00</v>
      </c>
      <c r="K18859" s="31"/>
      <c r="L18859" s="31"/>
      <c r="M18859" s="31"/>
      <c r="N18859" s="31"/>
      <c r="O18859" s="31"/>
      <c r="P18859" s="32"/>
      <c r="Q18859" s="32">
        <v>1</v>
      </c>
      <c r="R18859" s="1"/>
      <c r="S18859" s="17"/>
      <c r="T18859" s="17"/>
      <c r="U18859" s="17"/>
      <c r="V18859" s="17"/>
      <c r="W18859" s="17"/>
      <c r="X18859" s="17"/>
      <c r="Y18859" s="17"/>
      <c r="Z18859" s="17"/>
      <c r="AA18859" s="17"/>
      <c r="AB18859" s="17"/>
      <c r="AC18859" s="17"/>
      <c r="AD18859" s="17"/>
      <c r="AE18859" s="17"/>
      <c r="AF18859" s="17"/>
      <c r="AG18859" s="17"/>
      <c r="AH18859" s="17"/>
      <c r="AI18859" s="1"/>
      <c r="AJ18859" s="1"/>
    </row>
    <row r="18860" spans="1:36" s="3" customFormat="1">
      <c r="A18860" s="26">
        <v>18859</v>
      </c>
      <c r="B18860" s="44" t="s">
        <v>2889</v>
      </c>
      <c r="C18860" s="28"/>
      <c r="D18860" s="28" t="s">
        <v>2920</v>
      </c>
      <c r="E18860" s="18" t="s">
        <v>2921</v>
      </c>
      <c r="F18860" s="29">
        <v>139.19999999999999</v>
      </c>
      <c r="G18860" s="30" t="s">
        <v>2863</v>
      </c>
      <c r="H18860" s="18" t="s">
        <v>17</v>
      </c>
      <c r="I18860" s="28" t="s">
        <v>18</v>
      </c>
      <c r="J18860" s="18" t="str">
        <f t="shared" si="1903"/>
        <v>19</v>
      </c>
      <c r="K18860" s="31" t="str">
        <f>J18860</f>
        <v>19</v>
      </c>
      <c r="L18860" s="31">
        <v>19</v>
      </c>
      <c r="M18860" s="31">
        <f>+L18860-K18860</f>
        <v>0</v>
      </c>
      <c r="N18860" s="31">
        <v>3</v>
      </c>
      <c r="O18860" s="31">
        <f>N18860-M18860</f>
        <v>3</v>
      </c>
      <c r="P18860" s="32">
        <f>F18860/N18860</f>
        <v>46.4</v>
      </c>
      <c r="Q18860" s="33">
        <f>P18860*O18860</f>
        <v>139.19999999999999</v>
      </c>
      <c r="R18860" s="1"/>
      <c r="S18860" s="17"/>
      <c r="T18860" s="17"/>
      <c r="U18860" s="17"/>
      <c r="V18860" s="17"/>
      <c r="W18860" s="17"/>
      <c r="X18860" s="17"/>
      <c r="Y18860" s="17"/>
      <c r="Z18860" s="17"/>
      <c r="AA18860" s="17"/>
      <c r="AB18860" s="17"/>
      <c r="AC18860" s="17"/>
      <c r="AD18860" s="17"/>
      <c r="AE18860" s="17"/>
      <c r="AF18860" s="17"/>
      <c r="AG18860" s="17"/>
      <c r="AH18860" s="17"/>
      <c r="AI18860" s="1"/>
      <c r="AJ18860" s="1"/>
    </row>
    <row r="18861" spans="1:36" s="3" customFormat="1" ht="25.5">
      <c r="A18861" s="26">
        <v>18860</v>
      </c>
      <c r="B18861" s="27" t="s">
        <v>12776</v>
      </c>
      <c r="C18861" s="28"/>
      <c r="D18861" s="18" t="s">
        <v>12777</v>
      </c>
      <c r="E18861" s="18" t="s">
        <v>12778</v>
      </c>
      <c r="F18861" s="29"/>
      <c r="G18861" s="30"/>
      <c r="H18861" s="18" t="s">
        <v>17</v>
      </c>
      <c r="I18861" s="18" t="s">
        <v>11979</v>
      </c>
      <c r="J18861" s="18" t="str">
        <f t="shared" si="1903"/>
        <v>00</v>
      </c>
      <c r="K18861" s="31"/>
      <c r="L18861" s="31"/>
      <c r="M18861" s="31"/>
      <c r="N18861" s="31"/>
      <c r="O18861" s="31"/>
      <c r="P18861" s="32"/>
      <c r="Q18861" s="32">
        <v>1</v>
      </c>
      <c r="R18861" s="1"/>
      <c r="S18861" s="17"/>
      <c r="T18861" s="17"/>
      <c r="U18861" s="17"/>
      <c r="V18861" s="17"/>
      <c r="W18861" s="17"/>
      <c r="X18861" s="17"/>
      <c r="Y18861" s="17"/>
      <c r="Z18861" s="17"/>
      <c r="AA18861" s="17"/>
      <c r="AB18861" s="17"/>
      <c r="AC18861" s="17"/>
      <c r="AD18861" s="17"/>
      <c r="AE18861" s="17"/>
      <c r="AF18861" s="17"/>
      <c r="AG18861" s="17"/>
      <c r="AH18861" s="17"/>
      <c r="AI18861" s="1"/>
      <c r="AJ18861" s="1"/>
    </row>
    <row r="18862" spans="1:36" s="3" customFormat="1" ht="25.5">
      <c r="A18862" s="26">
        <v>18861</v>
      </c>
      <c r="B18862" s="27" t="s">
        <v>12911</v>
      </c>
      <c r="C18862" s="28"/>
      <c r="D18862" s="18" t="s">
        <v>12912</v>
      </c>
      <c r="E18862" s="18" t="s">
        <v>12913</v>
      </c>
      <c r="F18862" s="29"/>
      <c r="G18862" s="30"/>
      <c r="H18862" s="18" t="s">
        <v>17</v>
      </c>
      <c r="I18862" s="18" t="s">
        <v>11979</v>
      </c>
      <c r="J18862" s="18" t="str">
        <f t="shared" si="1903"/>
        <v>00</v>
      </c>
      <c r="K18862" s="31"/>
      <c r="L18862" s="31"/>
      <c r="M18862" s="31"/>
      <c r="N18862" s="31"/>
      <c r="O18862" s="31"/>
      <c r="P18862" s="32"/>
      <c r="Q18862" s="32">
        <v>1</v>
      </c>
      <c r="R18862" s="1"/>
      <c r="S18862" s="17"/>
      <c r="T18862" s="17"/>
      <c r="U18862" s="17"/>
      <c r="V18862" s="17"/>
      <c r="W18862" s="17"/>
      <c r="X18862" s="17"/>
      <c r="Y18862" s="17"/>
      <c r="Z18862" s="17"/>
      <c r="AA18862" s="17"/>
      <c r="AB18862" s="17"/>
      <c r="AC18862" s="17"/>
      <c r="AD18862" s="17"/>
      <c r="AE18862" s="17"/>
      <c r="AF18862" s="17"/>
      <c r="AG18862" s="17"/>
      <c r="AH18862" s="17"/>
      <c r="AI18862" s="1"/>
      <c r="AJ18862" s="1"/>
    </row>
    <row r="18863" spans="1:36" s="3" customFormat="1">
      <c r="A18863" s="26">
        <v>18862</v>
      </c>
      <c r="B18863" s="27" t="s">
        <v>12914</v>
      </c>
      <c r="C18863" s="28"/>
      <c r="D18863" s="18" t="s">
        <v>12915</v>
      </c>
      <c r="E18863" s="18" t="s">
        <v>12916</v>
      </c>
      <c r="F18863" s="29"/>
      <c r="G18863" s="30"/>
      <c r="H18863" s="18" t="s">
        <v>17</v>
      </c>
      <c r="I18863" s="18" t="s">
        <v>11979</v>
      </c>
      <c r="J18863" s="18" t="str">
        <f t="shared" si="1903"/>
        <v>00</v>
      </c>
      <c r="K18863" s="31"/>
      <c r="L18863" s="31"/>
      <c r="M18863" s="31"/>
      <c r="N18863" s="31"/>
      <c r="O18863" s="31"/>
      <c r="P18863" s="32"/>
      <c r="Q18863" s="32">
        <v>1</v>
      </c>
      <c r="R18863" s="1"/>
      <c r="S18863" s="17"/>
      <c r="T18863" s="17"/>
      <c r="U18863" s="17"/>
      <c r="V18863" s="17"/>
      <c r="W18863" s="17"/>
      <c r="X18863" s="17"/>
      <c r="Y18863" s="17"/>
      <c r="Z18863" s="17"/>
      <c r="AA18863" s="17"/>
      <c r="AB18863" s="17"/>
      <c r="AC18863" s="17"/>
      <c r="AD18863" s="17"/>
      <c r="AE18863" s="17"/>
      <c r="AF18863" s="17"/>
      <c r="AG18863" s="17"/>
      <c r="AH18863" s="17"/>
      <c r="AI18863" s="1"/>
      <c r="AJ18863" s="1"/>
    </row>
    <row r="18864" spans="1:36" s="3" customFormat="1">
      <c r="A18864" s="26">
        <v>18863</v>
      </c>
      <c r="B18864" s="27" t="s">
        <v>4988</v>
      </c>
      <c r="C18864" s="28"/>
      <c r="D18864" s="18" t="s">
        <v>12917</v>
      </c>
      <c r="E18864" s="18" t="s">
        <v>12918</v>
      </c>
      <c r="F18864" s="29"/>
      <c r="G18864" s="30"/>
      <c r="H18864" s="18" t="s">
        <v>17</v>
      </c>
      <c r="I18864" s="18" t="s">
        <v>11979</v>
      </c>
      <c r="J18864" s="18" t="str">
        <f t="shared" si="1903"/>
        <v>00</v>
      </c>
      <c r="K18864" s="31"/>
      <c r="L18864" s="31"/>
      <c r="M18864" s="31"/>
      <c r="N18864" s="31"/>
      <c r="O18864" s="31"/>
      <c r="P18864" s="32"/>
      <c r="Q18864" s="32">
        <v>1</v>
      </c>
      <c r="R18864" s="1"/>
      <c r="S18864" s="17"/>
      <c r="T18864" s="17"/>
      <c r="U18864" s="17"/>
      <c r="V18864" s="17"/>
      <c r="W18864" s="17"/>
      <c r="X18864" s="17"/>
      <c r="Y18864" s="17"/>
      <c r="Z18864" s="17"/>
      <c r="AA18864" s="17"/>
      <c r="AB18864" s="17"/>
      <c r="AC18864" s="17"/>
      <c r="AD18864" s="17"/>
      <c r="AE18864" s="17"/>
      <c r="AF18864" s="17"/>
      <c r="AG18864" s="17"/>
      <c r="AH18864" s="17"/>
      <c r="AI18864" s="1"/>
      <c r="AJ18864" s="1"/>
    </row>
    <row r="18865" spans="1:36" s="3" customFormat="1" ht="25.5">
      <c r="A18865" s="26">
        <v>18864</v>
      </c>
      <c r="B18865" s="27" t="s">
        <v>12919</v>
      </c>
      <c r="C18865" s="28"/>
      <c r="D18865" s="18" t="s">
        <v>12920</v>
      </c>
      <c r="E18865" s="18" t="s">
        <v>12921</v>
      </c>
      <c r="F18865" s="29"/>
      <c r="G18865" s="30"/>
      <c r="H18865" s="18" t="s">
        <v>17</v>
      </c>
      <c r="I18865" s="18" t="s">
        <v>11979</v>
      </c>
      <c r="J18865" s="18" t="str">
        <f t="shared" si="1903"/>
        <v>00</v>
      </c>
      <c r="K18865" s="31"/>
      <c r="L18865" s="31"/>
      <c r="M18865" s="31"/>
      <c r="N18865" s="31"/>
      <c r="O18865" s="31"/>
      <c r="P18865" s="32"/>
      <c r="Q18865" s="32">
        <v>1</v>
      </c>
      <c r="R18865" s="1"/>
      <c r="S18865" s="17"/>
      <c r="T18865" s="17"/>
      <c r="U18865" s="17"/>
      <c r="V18865" s="17"/>
      <c r="W18865" s="17"/>
      <c r="X18865" s="17"/>
      <c r="Y18865" s="17"/>
      <c r="Z18865" s="17"/>
      <c r="AA18865" s="17"/>
      <c r="AB18865" s="17"/>
      <c r="AC18865" s="17"/>
      <c r="AD18865" s="17"/>
      <c r="AE18865" s="17"/>
      <c r="AF18865" s="17"/>
      <c r="AG18865" s="17"/>
      <c r="AH18865" s="17"/>
      <c r="AI18865" s="1"/>
      <c r="AJ18865" s="1"/>
    </row>
    <row r="18866" spans="1:36" s="3" customFormat="1" ht="25.5">
      <c r="A18866" s="26">
        <v>18865</v>
      </c>
      <c r="B18866" s="27" t="s">
        <v>12922</v>
      </c>
      <c r="C18866" s="28"/>
      <c r="D18866" s="18" t="s">
        <v>12923</v>
      </c>
      <c r="E18866" s="18" t="s">
        <v>12924</v>
      </c>
      <c r="F18866" s="29"/>
      <c r="G18866" s="30"/>
      <c r="H18866" s="18" t="s">
        <v>17</v>
      </c>
      <c r="I18866" s="18" t="s">
        <v>11979</v>
      </c>
      <c r="J18866" s="18" t="str">
        <f t="shared" si="1903"/>
        <v>00</v>
      </c>
      <c r="K18866" s="31"/>
      <c r="L18866" s="31"/>
      <c r="M18866" s="31"/>
      <c r="N18866" s="31"/>
      <c r="O18866" s="31"/>
      <c r="P18866" s="32"/>
      <c r="Q18866" s="32">
        <v>1</v>
      </c>
      <c r="R18866" s="1"/>
      <c r="S18866" s="17"/>
      <c r="T18866" s="17"/>
      <c r="U18866" s="17"/>
      <c r="V18866" s="17"/>
      <c r="W18866" s="17"/>
      <c r="X18866" s="17"/>
      <c r="Y18866" s="17"/>
      <c r="Z18866" s="17"/>
      <c r="AA18866" s="17"/>
      <c r="AB18866" s="17"/>
      <c r="AC18866" s="17"/>
      <c r="AD18866" s="17"/>
      <c r="AE18866" s="17"/>
      <c r="AF18866" s="17"/>
      <c r="AG18866" s="17"/>
      <c r="AH18866" s="17"/>
      <c r="AI18866" s="1"/>
      <c r="AJ18866" s="1"/>
    </row>
    <row r="18867" spans="1:36" s="4" customFormat="1" ht="25.5">
      <c r="A18867" s="26">
        <v>18866</v>
      </c>
      <c r="B18867" s="27" t="s">
        <v>894</v>
      </c>
      <c r="C18867" s="28"/>
      <c r="D18867" s="18" t="s">
        <v>12925</v>
      </c>
      <c r="E18867" s="18" t="s">
        <v>12926</v>
      </c>
      <c r="F18867" s="29"/>
      <c r="G18867" s="30"/>
      <c r="H18867" s="18" t="s">
        <v>17</v>
      </c>
      <c r="I18867" s="18" t="s">
        <v>11979</v>
      </c>
      <c r="J18867" s="18" t="str">
        <f t="shared" si="1903"/>
        <v>00</v>
      </c>
      <c r="K18867" s="31"/>
      <c r="L18867" s="31"/>
      <c r="M18867" s="31"/>
      <c r="N18867" s="31"/>
      <c r="O18867" s="31"/>
      <c r="P18867" s="32"/>
      <c r="Q18867" s="32">
        <v>1</v>
      </c>
      <c r="R18867" s="1"/>
      <c r="S18867" s="17"/>
      <c r="T18867" s="17"/>
      <c r="U18867" s="17"/>
      <c r="V18867" s="17"/>
      <c r="W18867" s="17"/>
      <c r="X18867" s="17"/>
      <c r="Y18867" s="17"/>
      <c r="Z18867" s="17"/>
      <c r="AA18867" s="17"/>
      <c r="AB18867" s="17"/>
      <c r="AC18867" s="17"/>
      <c r="AD18867" s="17"/>
      <c r="AE18867" s="17"/>
      <c r="AF18867" s="17"/>
      <c r="AG18867" s="17"/>
      <c r="AH18867" s="17"/>
      <c r="AI18867" s="1"/>
      <c r="AJ18867" s="1"/>
    </row>
    <row r="18868" spans="1:36" s="4" customFormat="1">
      <c r="A18868" s="26">
        <v>18867</v>
      </c>
      <c r="B18868" s="27" t="s">
        <v>12927</v>
      </c>
      <c r="C18868" s="28"/>
      <c r="D18868" s="18" t="s">
        <v>12928</v>
      </c>
      <c r="E18868" s="18" t="s">
        <v>12929</v>
      </c>
      <c r="F18868" s="29"/>
      <c r="G18868" s="30"/>
      <c r="H18868" s="18" t="s">
        <v>17</v>
      </c>
      <c r="I18868" s="18" t="s">
        <v>11979</v>
      </c>
      <c r="J18868" s="18" t="str">
        <f t="shared" si="1903"/>
        <v>00</v>
      </c>
      <c r="K18868" s="31"/>
      <c r="L18868" s="31"/>
      <c r="M18868" s="31"/>
      <c r="N18868" s="31"/>
      <c r="O18868" s="31"/>
      <c r="P18868" s="32"/>
      <c r="Q18868" s="32">
        <v>1</v>
      </c>
      <c r="R18868" s="1"/>
      <c r="S18868" s="17"/>
      <c r="T18868" s="17"/>
      <c r="U18868" s="17"/>
      <c r="V18868" s="17"/>
      <c r="W18868" s="17"/>
      <c r="X18868" s="17"/>
      <c r="Y18868" s="17"/>
      <c r="Z18868" s="17"/>
      <c r="AA18868" s="17"/>
      <c r="AB18868" s="17"/>
      <c r="AC18868" s="17"/>
      <c r="AD18868" s="17"/>
      <c r="AE18868" s="17"/>
      <c r="AF18868" s="17"/>
      <c r="AG18868" s="17"/>
      <c r="AH18868" s="17"/>
      <c r="AI18868" s="1"/>
      <c r="AJ18868" s="1"/>
    </row>
    <row r="18869" spans="1:36" s="4" customFormat="1">
      <c r="A18869" s="26">
        <v>18868</v>
      </c>
      <c r="B18869" s="27" t="s">
        <v>3724</v>
      </c>
      <c r="C18869" s="28"/>
      <c r="D18869" s="18" t="s">
        <v>12930</v>
      </c>
      <c r="E18869" s="18" t="s">
        <v>12931</v>
      </c>
      <c r="F18869" s="29"/>
      <c r="G18869" s="30"/>
      <c r="H18869" s="18" t="s">
        <v>17</v>
      </c>
      <c r="I18869" s="18" t="s">
        <v>11979</v>
      </c>
      <c r="J18869" s="18" t="str">
        <f t="shared" si="1903"/>
        <v>00</v>
      </c>
      <c r="K18869" s="31"/>
      <c r="L18869" s="31"/>
      <c r="M18869" s="31"/>
      <c r="N18869" s="31"/>
      <c r="O18869" s="31"/>
      <c r="P18869" s="32"/>
      <c r="Q18869" s="32">
        <v>1</v>
      </c>
      <c r="R18869" s="1"/>
      <c r="S18869" s="17"/>
      <c r="T18869" s="17"/>
      <c r="U18869" s="17"/>
      <c r="V18869" s="17"/>
      <c r="W18869" s="17"/>
      <c r="X18869" s="17"/>
      <c r="Y18869" s="17"/>
      <c r="Z18869" s="17"/>
      <c r="AA18869" s="17"/>
      <c r="AB18869" s="17"/>
      <c r="AC18869" s="17"/>
      <c r="AD18869" s="17"/>
      <c r="AE18869" s="17"/>
      <c r="AF18869" s="17"/>
      <c r="AG18869" s="17"/>
      <c r="AH18869" s="17"/>
      <c r="AI18869" s="1"/>
      <c r="AJ18869" s="1"/>
    </row>
    <row r="18870" spans="1:36" s="4" customFormat="1">
      <c r="A18870" s="26">
        <v>18869</v>
      </c>
      <c r="B18870" s="27" t="s">
        <v>12932</v>
      </c>
      <c r="C18870" s="28"/>
      <c r="D18870" s="18" t="s">
        <v>12933</v>
      </c>
      <c r="E18870" s="18" t="s">
        <v>12934</v>
      </c>
      <c r="F18870" s="29"/>
      <c r="G18870" s="30"/>
      <c r="H18870" s="18" t="s">
        <v>17</v>
      </c>
      <c r="I18870" s="18" t="s">
        <v>11979</v>
      </c>
      <c r="J18870" s="18" t="str">
        <f t="shared" si="1903"/>
        <v>00</v>
      </c>
      <c r="K18870" s="31"/>
      <c r="L18870" s="31"/>
      <c r="M18870" s="31"/>
      <c r="N18870" s="31"/>
      <c r="O18870" s="31"/>
      <c r="P18870" s="32"/>
      <c r="Q18870" s="32">
        <v>1</v>
      </c>
      <c r="R18870" s="1"/>
      <c r="S18870" s="17"/>
      <c r="T18870" s="17"/>
      <c r="U18870" s="17"/>
      <c r="V18870" s="17"/>
      <c r="W18870" s="17"/>
      <c r="X18870" s="17"/>
      <c r="Y18870" s="17"/>
      <c r="Z18870" s="17"/>
      <c r="AA18870" s="17"/>
      <c r="AB18870" s="17"/>
      <c r="AC18870" s="17"/>
      <c r="AD18870" s="17"/>
      <c r="AE18870" s="17"/>
      <c r="AF18870" s="17"/>
      <c r="AG18870" s="17"/>
      <c r="AH18870" s="17"/>
      <c r="AI18870" s="1"/>
      <c r="AJ18870" s="1"/>
    </row>
    <row r="18871" spans="1:36" s="4" customFormat="1">
      <c r="A18871" s="26">
        <v>18870</v>
      </c>
      <c r="B18871" s="27" t="s">
        <v>3564</v>
      </c>
      <c r="C18871" s="28"/>
      <c r="D18871" s="18" t="s">
        <v>12935</v>
      </c>
      <c r="E18871" s="18" t="s">
        <v>12936</v>
      </c>
      <c r="F18871" s="29"/>
      <c r="G18871" s="30"/>
      <c r="H18871" s="18" t="s">
        <v>17</v>
      </c>
      <c r="I18871" s="18" t="s">
        <v>11979</v>
      </c>
      <c r="J18871" s="18" t="str">
        <f t="shared" si="1903"/>
        <v>00</v>
      </c>
      <c r="K18871" s="31"/>
      <c r="L18871" s="31"/>
      <c r="M18871" s="31"/>
      <c r="N18871" s="31"/>
      <c r="O18871" s="31"/>
      <c r="P18871" s="32"/>
      <c r="Q18871" s="32">
        <v>1</v>
      </c>
      <c r="R18871" s="1"/>
      <c r="S18871" s="17"/>
      <c r="T18871" s="17"/>
      <c r="U18871" s="17"/>
      <c r="V18871" s="17"/>
      <c r="W18871" s="17"/>
      <c r="X18871" s="17"/>
      <c r="Y18871" s="17"/>
      <c r="Z18871" s="17"/>
      <c r="AA18871" s="17"/>
      <c r="AB18871" s="17"/>
      <c r="AC18871" s="17"/>
      <c r="AD18871" s="17"/>
      <c r="AE18871" s="17"/>
      <c r="AF18871" s="17"/>
      <c r="AG18871" s="17"/>
      <c r="AH18871" s="17"/>
      <c r="AI18871" s="1"/>
      <c r="AJ18871" s="1"/>
    </row>
    <row r="18872" spans="1:36" s="4" customFormat="1" ht="25.5">
      <c r="A18872" s="26">
        <v>18871</v>
      </c>
      <c r="B18872" s="27" t="s">
        <v>12937</v>
      </c>
      <c r="C18872" s="28"/>
      <c r="D18872" s="18" t="s">
        <v>12938</v>
      </c>
      <c r="E18872" s="18" t="s">
        <v>12939</v>
      </c>
      <c r="F18872" s="29"/>
      <c r="G18872" s="30"/>
      <c r="H18872" s="18" t="s">
        <v>17</v>
      </c>
      <c r="I18872" s="18" t="s">
        <v>11979</v>
      </c>
      <c r="J18872" s="18" t="str">
        <f t="shared" si="1903"/>
        <v>00</v>
      </c>
      <c r="K18872" s="31"/>
      <c r="L18872" s="31"/>
      <c r="M18872" s="31"/>
      <c r="N18872" s="31"/>
      <c r="O18872" s="31"/>
      <c r="P18872" s="32"/>
      <c r="Q18872" s="32">
        <v>1</v>
      </c>
      <c r="R18872" s="1"/>
      <c r="S18872" s="17"/>
      <c r="T18872" s="17"/>
      <c r="U18872" s="17"/>
      <c r="V18872" s="17"/>
      <c r="W18872" s="17"/>
      <c r="X18872" s="17"/>
      <c r="Y18872" s="17"/>
      <c r="Z18872" s="17"/>
      <c r="AA18872" s="17"/>
      <c r="AB18872" s="17"/>
      <c r="AC18872" s="17"/>
      <c r="AD18872" s="17"/>
      <c r="AE18872" s="17"/>
      <c r="AF18872" s="17"/>
      <c r="AG18872" s="17"/>
      <c r="AH18872" s="17"/>
      <c r="AI18872" s="1"/>
      <c r="AJ18872" s="1"/>
    </row>
    <row r="18873" spans="1:36" s="4" customFormat="1">
      <c r="A18873" s="26">
        <v>18872</v>
      </c>
      <c r="B18873" s="27" t="s">
        <v>12940</v>
      </c>
      <c r="C18873" s="28"/>
      <c r="D18873" s="18" t="s">
        <v>12941</v>
      </c>
      <c r="E18873" s="18" t="s">
        <v>12942</v>
      </c>
      <c r="F18873" s="29"/>
      <c r="G18873" s="30"/>
      <c r="H18873" s="18" t="s">
        <v>900</v>
      </c>
      <c r="I18873" s="18" t="s">
        <v>11979</v>
      </c>
      <c r="J18873" s="18" t="str">
        <f t="shared" si="1903"/>
        <v>00</v>
      </c>
      <c r="K18873" s="31"/>
      <c r="L18873" s="31"/>
      <c r="M18873" s="31"/>
      <c r="N18873" s="31"/>
      <c r="O18873" s="31"/>
      <c r="P18873" s="32"/>
      <c r="Q18873" s="32">
        <v>1</v>
      </c>
      <c r="R18873" s="1"/>
      <c r="S18873" s="17"/>
      <c r="T18873" s="17"/>
      <c r="U18873" s="17"/>
      <c r="V18873" s="17"/>
      <c r="W18873" s="17"/>
      <c r="X18873" s="17"/>
      <c r="Y18873" s="17"/>
      <c r="Z18873" s="17"/>
      <c r="AA18873" s="17"/>
      <c r="AB18873" s="17"/>
      <c r="AC18873" s="17"/>
      <c r="AD18873" s="17"/>
      <c r="AE18873" s="17"/>
      <c r="AF18873" s="17"/>
      <c r="AG18873" s="17"/>
      <c r="AH18873" s="17"/>
      <c r="AI18873" s="1"/>
      <c r="AJ18873" s="1"/>
    </row>
    <row r="18874" spans="1:36" s="4" customFormat="1">
      <c r="A18874" s="26">
        <v>18873</v>
      </c>
      <c r="B18874" s="27" t="s">
        <v>12943</v>
      </c>
      <c r="C18874" s="28"/>
      <c r="D18874" s="18" t="s">
        <v>12944</v>
      </c>
      <c r="E18874" s="18" t="s">
        <v>12945</v>
      </c>
      <c r="F18874" s="29"/>
      <c r="G18874" s="30"/>
      <c r="H18874" s="18" t="s">
        <v>17</v>
      </c>
      <c r="I18874" s="18" t="s">
        <v>11979</v>
      </c>
      <c r="J18874" s="18" t="str">
        <f t="shared" si="1903"/>
        <v>00</v>
      </c>
      <c r="K18874" s="31"/>
      <c r="L18874" s="31"/>
      <c r="M18874" s="31"/>
      <c r="N18874" s="31"/>
      <c r="O18874" s="31"/>
      <c r="P18874" s="32"/>
      <c r="Q18874" s="32">
        <v>1</v>
      </c>
      <c r="R18874" s="1"/>
      <c r="S18874" s="17"/>
      <c r="T18874" s="17"/>
      <c r="U18874" s="17"/>
      <c r="V18874" s="17"/>
      <c r="W18874" s="17"/>
      <c r="X18874" s="17"/>
      <c r="Y18874" s="17"/>
      <c r="Z18874" s="17"/>
      <c r="AA18874" s="17"/>
      <c r="AB18874" s="17"/>
      <c r="AC18874" s="17"/>
      <c r="AD18874" s="17"/>
      <c r="AE18874" s="17"/>
      <c r="AF18874" s="17"/>
      <c r="AG18874" s="17"/>
      <c r="AH18874" s="17"/>
      <c r="AI18874" s="1"/>
      <c r="AJ18874" s="1"/>
    </row>
    <row r="18875" spans="1:36" s="4" customFormat="1">
      <c r="A18875" s="26">
        <v>18874</v>
      </c>
      <c r="B18875" s="27" t="s">
        <v>3724</v>
      </c>
      <c r="C18875" s="28"/>
      <c r="D18875" s="18" t="s">
        <v>12946</v>
      </c>
      <c r="E18875" s="18" t="s">
        <v>12947</v>
      </c>
      <c r="F18875" s="29"/>
      <c r="G18875" s="30"/>
      <c r="H18875" s="18" t="s">
        <v>17</v>
      </c>
      <c r="I18875" s="18" t="s">
        <v>11979</v>
      </c>
      <c r="J18875" s="18" t="str">
        <f t="shared" si="1903"/>
        <v>00</v>
      </c>
      <c r="K18875" s="31"/>
      <c r="L18875" s="31"/>
      <c r="M18875" s="31"/>
      <c r="N18875" s="31"/>
      <c r="O18875" s="31"/>
      <c r="P18875" s="32"/>
      <c r="Q18875" s="32">
        <v>1</v>
      </c>
      <c r="R18875" s="1"/>
      <c r="S18875" s="17"/>
      <c r="T18875" s="17"/>
      <c r="U18875" s="17"/>
      <c r="V18875" s="17"/>
      <c r="W18875" s="17"/>
      <c r="X18875" s="17"/>
      <c r="Y18875" s="17"/>
      <c r="Z18875" s="17"/>
      <c r="AA18875" s="17"/>
      <c r="AB18875" s="17"/>
      <c r="AC18875" s="17"/>
      <c r="AD18875" s="17"/>
      <c r="AE18875" s="17"/>
      <c r="AF18875" s="17"/>
      <c r="AG18875" s="17"/>
      <c r="AH18875" s="17"/>
      <c r="AI18875" s="1"/>
      <c r="AJ18875" s="1"/>
    </row>
    <row r="18876" spans="1:36" s="4" customFormat="1">
      <c r="A18876" s="26">
        <v>18875</v>
      </c>
      <c r="B18876" s="27" t="s">
        <v>4988</v>
      </c>
      <c r="C18876" s="28"/>
      <c r="D18876" s="18" t="s">
        <v>12948</v>
      </c>
      <c r="E18876" s="18" t="s">
        <v>12949</v>
      </c>
      <c r="F18876" s="29"/>
      <c r="G18876" s="30"/>
      <c r="H18876" s="18" t="s">
        <v>17</v>
      </c>
      <c r="I18876" s="18" t="s">
        <v>11979</v>
      </c>
      <c r="J18876" s="18" t="str">
        <f t="shared" si="1903"/>
        <v>00</v>
      </c>
      <c r="K18876" s="31"/>
      <c r="L18876" s="31"/>
      <c r="M18876" s="31"/>
      <c r="N18876" s="31"/>
      <c r="O18876" s="31"/>
      <c r="P18876" s="32"/>
      <c r="Q18876" s="32">
        <v>1</v>
      </c>
      <c r="R18876" s="1"/>
      <c r="S18876" s="17"/>
      <c r="T18876" s="17"/>
      <c r="U18876" s="17"/>
      <c r="V18876" s="17"/>
      <c r="W18876" s="17"/>
      <c r="X18876" s="17"/>
      <c r="Y18876" s="17"/>
      <c r="Z18876" s="17"/>
      <c r="AA18876" s="17"/>
      <c r="AB18876" s="17"/>
      <c r="AC18876" s="17"/>
      <c r="AD18876" s="17"/>
      <c r="AE18876" s="17"/>
      <c r="AF18876" s="17"/>
      <c r="AG18876" s="17"/>
      <c r="AH18876" s="17"/>
      <c r="AI18876" s="1"/>
      <c r="AJ18876" s="1"/>
    </row>
    <row r="18877" spans="1:36" s="4" customFormat="1">
      <c r="A18877" s="26">
        <v>18876</v>
      </c>
      <c r="B18877" s="27" t="s">
        <v>3815</v>
      </c>
      <c r="C18877" s="28"/>
      <c r="D18877" s="18" t="s">
        <v>12950</v>
      </c>
      <c r="E18877" s="18" t="s">
        <v>12951</v>
      </c>
      <c r="F18877" s="29"/>
      <c r="G18877" s="30"/>
      <c r="H18877" s="18" t="s">
        <v>17</v>
      </c>
      <c r="I18877" s="18" t="s">
        <v>11979</v>
      </c>
      <c r="J18877" s="18" t="str">
        <f t="shared" si="1903"/>
        <v>00</v>
      </c>
      <c r="K18877" s="31"/>
      <c r="L18877" s="31"/>
      <c r="M18877" s="31"/>
      <c r="N18877" s="31"/>
      <c r="O18877" s="31"/>
      <c r="P18877" s="32"/>
      <c r="Q18877" s="32">
        <v>1</v>
      </c>
      <c r="R18877" s="1"/>
      <c r="S18877" s="17"/>
      <c r="T18877" s="17"/>
      <c r="U18877" s="17"/>
      <c r="V18877" s="17"/>
      <c r="W18877" s="17"/>
      <c r="X18877" s="17"/>
      <c r="Y18877" s="17"/>
      <c r="Z18877" s="17"/>
      <c r="AA18877" s="17"/>
      <c r="AB18877" s="17"/>
      <c r="AC18877" s="17"/>
      <c r="AD18877" s="17"/>
      <c r="AE18877" s="17"/>
      <c r="AF18877" s="17"/>
      <c r="AG18877" s="17"/>
      <c r="AH18877" s="17"/>
      <c r="AI18877" s="1"/>
      <c r="AJ18877" s="1"/>
    </row>
    <row r="18878" spans="1:36" s="4" customFormat="1">
      <c r="A18878" s="26">
        <v>18877</v>
      </c>
      <c r="B18878" s="27" t="s">
        <v>3815</v>
      </c>
      <c r="C18878" s="28"/>
      <c r="D18878" s="18" t="s">
        <v>12952</v>
      </c>
      <c r="E18878" s="18" t="s">
        <v>12953</v>
      </c>
      <c r="F18878" s="29"/>
      <c r="G18878" s="30"/>
      <c r="H18878" s="18" t="s">
        <v>17</v>
      </c>
      <c r="I18878" s="18" t="s">
        <v>11979</v>
      </c>
      <c r="J18878" s="18" t="str">
        <f t="shared" si="1903"/>
        <v>00</v>
      </c>
      <c r="K18878" s="31"/>
      <c r="L18878" s="31"/>
      <c r="M18878" s="31"/>
      <c r="N18878" s="31"/>
      <c r="O18878" s="31"/>
      <c r="P18878" s="32"/>
      <c r="Q18878" s="32">
        <v>1</v>
      </c>
      <c r="R18878" s="1"/>
      <c r="S18878" s="17"/>
      <c r="T18878" s="17"/>
      <c r="U18878" s="17"/>
      <c r="V18878" s="17"/>
      <c r="W18878" s="17"/>
      <c r="X18878" s="17"/>
      <c r="Y18878" s="17"/>
      <c r="Z18878" s="17"/>
      <c r="AA18878" s="17"/>
      <c r="AB18878" s="17"/>
      <c r="AC18878" s="17"/>
      <c r="AD18878" s="17"/>
      <c r="AE18878" s="17"/>
      <c r="AF18878" s="17"/>
      <c r="AG18878" s="17"/>
      <c r="AH18878" s="17"/>
      <c r="AI18878" s="1"/>
      <c r="AJ18878" s="1"/>
    </row>
    <row r="18879" spans="1:36" s="4" customFormat="1">
      <c r="A18879" s="26">
        <v>18878</v>
      </c>
      <c r="B18879" s="27" t="s">
        <v>3815</v>
      </c>
      <c r="C18879" s="28"/>
      <c r="D18879" s="18" t="s">
        <v>12954</v>
      </c>
      <c r="E18879" s="18" t="s">
        <v>12955</v>
      </c>
      <c r="F18879" s="29"/>
      <c r="G18879" s="30"/>
      <c r="H18879" s="18" t="s">
        <v>17</v>
      </c>
      <c r="I18879" s="18" t="s">
        <v>11979</v>
      </c>
      <c r="J18879" s="18" t="str">
        <f t="shared" si="1903"/>
        <v>00</v>
      </c>
      <c r="K18879" s="31"/>
      <c r="L18879" s="31"/>
      <c r="M18879" s="31"/>
      <c r="N18879" s="31"/>
      <c r="O18879" s="31"/>
      <c r="P18879" s="32"/>
      <c r="Q18879" s="32">
        <v>1</v>
      </c>
      <c r="R18879" s="1"/>
      <c r="S18879" s="17"/>
      <c r="T18879" s="17"/>
      <c r="U18879" s="17"/>
      <c r="V18879" s="17"/>
      <c r="W18879" s="17"/>
      <c r="X18879" s="17"/>
      <c r="Y18879" s="17"/>
      <c r="Z18879" s="17"/>
      <c r="AA18879" s="17"/>
      <c r="AB18879" s="17"/>
      <c r="AC18879" s="17"/>
      <c r="AD18879" s="17"/>
      <c r="AE18879" s="17"/>
      <c r="AF18879" s="17"/>
      <c r="AG18879" s="17"/>
      <c r="AH18879" s="17"/>
      <c r="AI18879" s="1"/>
      <c r="AJ18879" s="1"/>
    </row>
    <row r="18880" spans="1:36" s="4" customFormat="1">
      <c r="A18880" s="26">
        <v>18879</v>
      </c>
      <c r="B18880" s="27" t="s">
        <v>3724</v>
      </c>
      <c r="C18880" s="28"/>
      <c r="D18880" s="18" t="s">
        <v>12956</v>
      </c>
      <c r="E18880" s="18" t="s">
        <v>12957</v>
      </c>
      <c r="F18880" s="29"/>
      <c r="G18880" s="30"/>
      <c r="H18880" s="18" t="s">
        <v>17</v>
      </c>
      <c r="I18880" s="18" t="s">
        <v>11979</v>
      </c>
      <c r="J18880" s="18" t="str">
        <f t="shared" si="1903"/>
        <v>00</v>
      </c>
      <c r="K18880" s="31"/>
      <c r="L18880" s="31"/>
      <c r="M18880" s="31"/>
      <c r="N18880" s="31"/>
      <c r="O18880" s="31"/>
      <c r="P18880" s="32"/>
      <c r="Q18880" s="32">
        <v>1</v>
      </c>
      <c r="R18880" s="1"/>
      <c r="S18880" s="17"/>
      <c r="T18880" s="17"/>
      <c r="U18880" s="17"/>
      <c r="V18880" s="17"/>
      <c r="W18880" s="17"/>
      <c r="X18880" s="17"/>
      <c r="Y18880" s="17"/>
      <c r="Z18880" s="17"/>
      <c r="AA18880" s="17"/>
      <c r="AB18880" s="17"/>
      <c r="AC18880" s="17"/>
      <c r="AD18880" s="17"/>
      <c r="AE18880" s="17"/>
      <c r="AF18880" s="17"/>
      <c r="AG18880" s="17"/>
      <c r="AH18880" s="17"/>
      <c r="AI18880" s="1"/>
      <c r="AJ18880" s="1"/>
    </row>
    <row r="18881" spans="1:36" s="4" customFormat="1" ht="25.5">
      <c r="A18881" s="26">
        <v>18880</v>
      </c>
      <c r="B18881" s="27" t="s">
        <v>12958</v>
      </c>
      <c r="C18881" s="28"/>
      <c r="D18881" s="18" t="s">
        <v>12959</v>
      </c>
      <c r="E18881" s="18" t="s">
        <v>12960</v>
      </c>
      <c r="F18881" s="29"/>
      <c r="G18881" s="30"/>
      <c r="H18881" s="18" t="s">
        <v>17</v>
      </c>
      <c r="I18881" s="18" t="s">
        <v>11979</v>
      </c>
      <c r="J18881" s="18" t="str">
        <f t="shared" si="1903"/>
        <v>00</v>
      </c>
      <c r="K18881" s="31"/>
      <c r="L18881" s="31"/>
      <c r="M18881" s="31"/>
      <c r="N18881" s="31"/>
      <c r="O18881" s="31"/>
      <c r="P18881" s="32"/>
      <c r="Q18881" s="32">
        <v>1</v>
      </c>
      <c r="R18881" s="1"/>
      <c r="S18881" s="17"/>
      <c r="T18881" s="17"/>
      <c r="U18881" s="17"/>
      <c r="V18881" s="17"/>
      <c r="W18881" s="17"/>
      <c r="X18881" s="17"/>
      <c r="Y18881" s="17"/>
      <c r="Z18881" s="17"/>
      <c r="AA18881" s="17"/>
      <c r="AB18881" s="17"/>
      <c r="AC18881" s="17"/>
      <c r="AD18881" s="17"/>
      <c r="AE18881" s="17"/>
      <c r="AF18881" s="17"/>
      <c r="AG18881" s="17"/>
      <c r="AH18881" s="17"/>
      <c r="AI18881" s="1"/>
      <c r="AJ18881" s="1"/>
    </row>
    <row r="18882" spans="1:36" s="4" customFormat="1">
      <c r="A18882" s="26">
        <v>18881</v>
      </c>
      <c r="B18882" s="44" t="s">
        <v>2889</v>
      </c>
      <c r="C18882" s="28"/>
      <c r="D18882" s="28" t="s">
        <v>2922</v>
      </c>
      <c r="E18882" s="18" t="s">
        <v>2923</v>
      </c>
      <c r="F18882" s="29">
        <v>139.19999999999999</v>
      </c>
      <c r="G18882" s="30" t="s">
        <v>2863</v>
      </c>
      <c r="H18882" s="18" t="s">
        <v>17</v>
      </c>
      <c r="I18882" s="28" t="s">
        <v>18</v>
      </c>
      <c r="J18882" s="18" t="str">
        <f t="shared" si="1903"/>
        <v>19</v>
      </c>
      <c r="K18882" s="31" t="str">
        <f>J18882</f>
        <v>19</v>
      </c>
      <c r="L18882" s="31">
        <v>19</v>
      </c>
      <c r="M18882" s="31">
        <f>+L18882-K18882</f>
        <v>0</v>
      </c>
      <c r="N18882" s="31">
        <v>3</v>
      </c>
      <c r="O18882" s="31">
        <f>N18882-M18882</f>
        <v>3</v>
      </c>
      <c r="P18882" s="32">
        <f>F18882/N18882</f>
        <v>46.4</v>
      </c>
      <c r="Q18882" s="33">
        <f>P18882*O18882</f>
        <v>139.19999999999999</v>
      </c>
      <c r="R18882" s="1"/>
      <c r="S18882" s="17"/>
      <c r="T18882" s="17"/>
      <c r="U18882" s="17"/>
      <c r="V18882" s="17"/>
      <c r="W18882" s="17"/>
      <c r="X18882" s="17"/>
      <c r="Y18882" s="17"/>
      <c r="Z18882" s="17"/>
      <c r="AA18882" s="17"/>
      <c r="AB18882" s="17"/>
      <c r="AC18882" s="17"/>
      <c r="AD18882" s="17"/>
      <c r="AE18882" s="17"/>
      <c r="AF18882" s="17"/>
      <c r="AG18882" s="17"/>
      <c r="AH18882" s="17"/>
      <c r="AI18882" s="1"/>
      <c r="AJ18882" s="1"/>
    </row>
    <row r="18883" spans="1:36" s="4" customFormat="1" ht="25.5">
      <c r="A18883" s="26">
        <v>18882</v>
      </c>
      <c r="B18883" s="27" t="s">
        <v>12964</v>
      </c>
      <c r="C18883" s="28"/>
      <c r="D18883" s="18" t="s">
        <v>12965</v>
      </c>
      <c r="E18883" s="18" t="s">
        <v>12966</v>
      </c>
      <c r="F18883" s="29"/>
      <c r="G18883" s="30"/>
      <c r="H18883" s="18" t="s">
        <v>17</v>
      </c>
      <c r="I18883" s="18" t="s">
        <v>11979</v>
      </c>
      <c r="J18883" s="18" t="str">
        <f t="shared" si="1903"/>
        <v>00</v>
      </c>
      <c r="K18883" s="31"/>
      <c r="L18883" s="31"/>
      <c r="M18883" s="31"/>
      <c r="N18883" s="31"/>
      <c r="O18883" s="31"/>
      <c r="P18883" s="32"/>
      <c r="Q18883" s="32">
        <v>1</v>
      </c>
      <c r="R18883" s="1"/>
      <c r="S18883" s="17"/>
      <c r="T18883" s="17"/>
      <c r="U18883" s="17"/>
      <c r="V18883" s="17"/>
      <c r="W18883" s="17"/>
      <c r="X18883" s="17"/>
      <c r="Y18883" s="17"/>
      <c r="Z18883" s="17"/>
      <c r="AA18883" s="17"/>
      <c r="AB18883" s="17"/>
      <c r="AC18883" s="17"/>
      <c r="AD18883" s="17"/>
      <c r="AE18883" s="17"/>
      <c r="AF18883" s="17"/>
      <c r="AG18883" s="17"/>
      <c r="AH18883" s="17"/>
      <c r="AI18883" s="1"/>
      <c r="AJ18883" s="1"/>
    </row>
    <row r="18884" spans="1:36" s="4" customFormat="1">
      <c r="A18884" s="26">
        <v>18883</v>
      </c>
      <c r="B18884" s="27" t="s">
        <v>12967</v>
      </c>
      <c r="C18884" s="28"/>
      <c r="D18884" s="18" t="s">
        <v>12968</v>
      </c>
      <c r="E18884" s="18">
        <v>16354</v>
      </c>
      <c r="F18884" s="42">
        <v>6414.12</v>
      </c>
      <c r="G18884" s="41">
        <v>39791</v>
      </c>
      <c r="H18884" s="18" t="s">
        <v>17</v>
      </c>
      <c r="I18884" s="18" t="s">
        <v>11979</v>
      </c>
      <c r="J18884" s="18" t="str">
        <f t="shared" si="1903"/>
        <v>08</v>
      </c>
      <c r="K18884" s="31" t="str">
        <f>J18884</f>
        <v>08</v>
      </c>
      <c r="L18884" s="31">
        <v>19</v>
      </c>
      <c r="M18884" s="31">
        <f>+L18884-K18884</f>
        <v>11</v>
      </c>
      <c r="N18884" s="31">
        <v>10</v>
      </c>
      <c r="O18884" s="31">
        <v>0</v>
      </c>
      <c r="P18884" s="32">
        <f>F18884/N18884</f>
        <v>641.41200000000003</v>
      </c>
      <c r="Q18884" s="33">
        <f>P18884*O18884</f>
        <v>0</v>
      </c>
      <c r="R18884" s="1"/>
      <c r="S18884" s="17"/>
      <c r="T18884" s="17"/>
      <c r="U18884" s="17"/>
      <c r="V18884" s="17"/>
      <c r="W18884" s="17"/>
      <c r="X18884" s="17"/>
      <c r="Y18884" s="17"/>
      <c r="Z18884" s="17"/>
      <c r="AA18884" s="17"/>
      <c r="AB18884" s="17"/>
      <c r="AC18884" s="17"/>
      <c r="AD18884" s="17"/>
      <c r="AE18884" s="17"/>
      <c r="AF18884" s="17"/>
      <c r="AG18884" s="17"/>
      <c r="AH18884" s="17"/>
      <c r="AI18884" s="1"/>
      <c r="AJ18884" s="1"/>
    </row>
    <row r="18885" spans="1:36" s="4" customFormat="1">
      <c r="A18885" s="26">
        <v>18884</v>
      </c>
      <c r="B18885" s="27" t="s">
        <v>12967</v>
      </c>
      <c r="C18885" s="28"/>
      <c r="D18885" s="18" t="s">
        <v>12969</v>
      </c>
      <c r="E18885" s="18">
        <v>16355</v>
      </c>
      <c r="F18885" s="42">
        <v>6414.12</v>
      </c>
      <c r="G18885" s="41">
        <v>39791</v>
      </c>
      <c r="H18885" s="18" t="s">
        <v>17</v>
      </c>
      <c r="I18885" s="18" t="s">
        <v>11979</v>
      </c>
      <c r="J18885" s="18" t="str">
        <f t="shared" si="1903"/>
        <v>08</v>
      </c>
      <c r="K18885" s="31" t="str">
        <f>J18885</f>
        <v>08</v>
      </c>
      <c r="L18885" s="31">
        <v>19</v>
      </c>
      <c r="M18885" s="31">
        <f>+L18885-K18885</f>
        <v>11</v>
      </c>
      <c r="N18885" s="31">
        <v>10</v>
      </c>
      <c r="O18885" s="31">
        <v>0</v>
      </c>
      <c r="P18885" s="32">
        <f>F18885/N18885</f>
        <v>641.41200000000003</v>
      </c>
      <c r="Q18885" s="33">
        <f>P18885*O18885</f>
        <v>0</v>
      </c>
      <c r="R18885" s="1"/>
      <c r="S18885" s="17"/>
      <c r="T18885" s="17"/>
      <c r="U18885" s="17"/>
      <c r="V18885" s="17"/>
      <c r="W18885" s="17"/>
      <c r="X18885" s="17"/>
      <c r="Y18885" s="17"/>
      <c r="Z18885" s="17"/>
      <c r="AA18885" s="17"/>
      <c r="AB18885" s="17"/>
      <c r="AC18885" s="17"/>
      <c r="AD18885" s="17"/>
      <c r="AE18885" s="17"/>
      <c r="AF18885" s="17"/>
      <c r="AG18885" s="17"/>
      <c r="AH18885" s="17"/>
      <c r="AI18885" s="1"/>
      <c r="AJ18885" s="1"/>
    </row>
    <row r="18886" spans="1:36" s="4" customFormat="1">
      <c r="A18886" s="26">
        <v>18885</v>
      </c>
      <c r="B18886" s="27" t="s">
        <v>12967</v>
      </c>
      <c r="C18886" s="28"/>
      <c r="D18886" s="18" t="s">
        <v>12970</v>
      </c>
      <c r="E18886" s="18">
        <v>16356</v>
      </c>
      <c r="F18886" s="42">
        <v>6414.12</v>
      </c>
      <c r="G18886" s="41">
        <v>39791</v>
      </c>
      <c r="H18886" s="18" t="s">
        <v>17</v>
      </c>
      <c r="I18886" s="18" t="s">
        <v>11979</v>
      </c>
      <c r="J18886" s="18" t="str">
        <f t="shared" si="1903"/>
        <v>08</v>
      </c>
      <c r="K18886" s="31" t="str">
        <f>J18886</f>
        <v>08</v>
      </c>
      <c r="L18886" s="31">
        <v>19</v>
      </c>
      <c r="M18886" s="31">
        <f>+L18886-K18886</f>
        <v>11</v>
      </c>
      <c r="N18886" s="31">
        <v>10</v>
      </c>
      <c r="O18886" s="31">
        <v>0</v>
      </c>
      <c r="P18886" s="32">
        <f>F18886/N18886</f>
        <v>641.41200000000003</v>
      </c>
      <c r="Q18886" s="33">
        <f>P18886*O18886</f>
        <v>0</v>
      </c>
      <c r="R18886" s="1"/>
      <c r="S18886" s="17"/>
      <c r="T18886" s="17"/>
      <c r="U18886" s="17"/>
      <c r="V18886" s="17"/>
      <c r="W18886" s="17"/>
      <c r="X18886" s="17"/>
      <c r="Y18886" s="17"/>
      <c r="Z18886" s="17"/>
      <c r="AA18886" s="17"/>
      <c r="AB18886" s="17"/>
      <c r="AC18886" s="17"/>
      <c r="AD18886" s="17"/>
      <c r="AE18886" s="17"/>
      <c r="AF18886" s="17"/>
      <c r="AG18886" s="17"/>
      <c r="AH18886" s="17"/>
      <c r="AI18886" s="1"/>
      <c r="AJ18886" s="1"/>
    </row>
    <row r="18887" spans="1:36" s="4" customFormat="1">
      <c r="A18887" s="26">
        <v>18886</v>
      </c>
      <c r="B18887" s="27" t="s">
        <v>12967</v>
      </c>
      <c r="C18887" s="28"/>
      <c r="D18887" s="18" t="s">
        <v>12971</v>
      </c>
      <c r="E18887" s="18">
        <v>16360</v>
      </c>
      <c r="F18887" s="42">
        <v>6414.12</v>
      </c>
      <c r="G18887" s="41">
        <v>39791</v>
      </c>
      <c r="H18887" s="18" t="s">
        <v>17</v>
      </c>
      <c r="I18887" s="18" t="s">
        <v>11979</v>
      </c>
      <c r="J18887" s="18" t="str">
        <f t="shared" si="1903"/>
        <v>08</v>
      </c>
      <c r="K18887" s="31" t="str">
        <f>J18887</f>
        <v>08</v>
      </c>
      <c r="L18887" s="31">
        <v>19</v>
      </c>
      <c r="M18887" s="31">
        <f>+L18887-K18887</f>
        <v>11</v>
      </c>
      <c r="N18887" s="31">
        <v>10</v>
      </c>
      <c r="O18887" s="31">
        <v>0</v>
      </c>
      <c r="P18887" s="32">
        <f>F18887/N18887</f>
        <v>641.41200000000003</v>
      </c>
      <c r="Q18887" s="33">
        <f>P18887*O18887</f>
        <v>0</v>
      </c>
      <c r="R18887" s="1"/>
      <c r="S18887" s="17"/>
      <c r="T18887" s="17"/>
      <c r="U18887" s="17"/>
      <c r="V18887" s="17"/>
      <c r="W18887" s="17"/>
      <c r="X18887" s="17"/>
      <c r="Y18887" s="17"/>
      <c r="Z18887" s="17"/>
      <c r="AA18887" s="17"/>
      <c r="AB18887" s="17"/>
      <c r="AC18887" s="17"/>
      <c r="AD18887" s="17"/>
      <c r="AE18887" s="17"/>
      <c r="AF18887" s="17"/>
      <c r="AG18887" s="17"/>
      <c r="AH18887" s="17"/>
      <c r="AI18887" s="1"/>
      <c r="AJ18887" s="1"/>
    </row>
    <row r="18888" spans="1:36" s="4" customFormat="1">
      <c r="A18888" s="26">
        <v>18887</v>
      </c>
      <c r="B18888" s="27" t="s">
        <v>12972</v>
      </c>
      <c r="C18888" s="28"/>
      <c r="D18888" s="18" t="s">
        <v>12973</v>
      </c>
      <c r="E18888" s="18" t="s">
        <v>12974</v>
      </c>
      <c r="F18888" s="29">
        <v>442.75</v>
      </c>
      <c r="G18888" s="30" t="s">
        <v>7685</v>
      </c>
      <c r="H18888" s="18" t="s">
        <v>17</v>
      </c>
      <c r="I18888" s="18" t="s">
        <v>11979</v>
      </c>
      <c r="J18888" s="18" t="str">
        <f t="shared" ref="J18888:J18908" si="1904">TEXT(G18888,"aa")</f>
        <v>09</v>
      </c>
      <c r="K18888" s="31" t="str">
        <f>J18888</f>
        <v>09</v>
      </c>
      <c r="L18888" s="31">
        <v>19</v>
      </c>
      <c r="M18888" s="31">
        <f>+L18888-K18888</f>
        <v>10</v>
      </c>
      <c r="N18888" s="31">
        <v>10</v>
      </c>
      <c r="O18888" s="31">
        <f>N18888-M18888</f>
        <v>0</v>
      </c>
      <c r="P18888" s="32">
        <f>F18888/N18888</f>
        <v>44.274999999999999</v>
      </c>
      <c r="Q18888" s="33">
        <f>P18888*O18888</f>
        <v>0</v>
      </c>
      <c r="R18888" s="1"/>
      <c r="S18888" s="17"/>
      <c r="T18888" s="17"/>
      <c r="U18888" s="17"/>
      <c r="V18888" s="17"/>
      <c r="W18888" s="17"/>
      <c r="X18888" s="17"/>
      <c r="Y18888" s="17"/>
      <c r="Z18888" s="17"/>
      <c r="AA18888" s="17"/>
      <c r="AB18888" s="17"/>
      <c r="AC18888" s="17"/>
      <c r="AD18888" s="17"/>
      <c r="AE18888" s="17"/>
      <c r="AF18888" s="17"/>
      <c r="AG18888" s="17"/>
      <c r="AH18888" s="17"/>
      <c r="AI18888" s="1"/>
      <c r="AJ18888" s="1"/>
    </row>
    <row r="18889" spans="1:36" s="4" customFormat="1" ht="25.5">
      <c r="A18889" s="26">
        <v>18888</v>
      </c>
      <c r="B18889" s="27" t="s">
        <v>12975</v>
      </c>
      <c r="C18889" s="28"/>
      <c r="D18889" s="18" t="s">
        <v>12976</v>
      </c>
      <c r="E18889" s="18" t="s">
        <v>12977</v>
      </c>
      <c r="F18889" s="29"/>
      <c r="G18889" s="30"/>
      <c r="H18889" s="18" t="s">
        <v>17</v>
      </c>
      <c r="I18889" s="18" t="s">
        <v>11979</v>
      </c>
      <c r="J18889" s="18" t="str">
        <f t="shared" si="1904"/>
        <v>00</v>
      </c>
      <c r="K18889" s="31"/>
      <c r="L18889" s="31"/>
      <c r="M18889" s="31"/>
      <c r="N18889" s="31"/>
      <c r="O18889" s="31"/>
      <c r="P18889" s="32"/>
      <c r="Q18889" s="32">
        <v>1</v>
      </c>
      <c r="R18889" s="1"/>
      <c r="S18889" s="17"/>
      <c r="T18889" s="17"/>
      <c r="U18889" s="17"/>
      <c r="V18889" s="17"/>
      <c r="W18889" s="17"/>
      <c r="X18889" s="17"/>
      <c r="Y18889" s="17"/>
      <c r="Z18889" s="17"/>
      <c r="AA18889" s="17"/>
      <c r="AB18889" s="17"/>
      <c r="AC18889" s="17"/>
      <c r="AD18889" s="17"/>
      <c r="AE18889" s="17"/>
      <c r="AF18889" s="17"/>
      <c r="AG18889" s="17"/>
      <c r="AH18889" s="17"/>
      <c r="AI18889" s="1"/>
      <c r="AJ18889" s="1"/>
    </row>
    <row r="18890" spans="1:36" s="4" customFormat="1">
      <c r="A18890" s="26">
        <v>18889</v>
      </c>
      <c r="B18890" s="27" t="s">
        <v>12978</v>
      </c>
      <c r="C18890" s="28"/>
      <c r="D18890" s="18" t="s">
        <v>12979</v>
      </c>
      <c r="E18890" s="18">
        <v>19192</v>
      </c>
      <c r="F18890" s="29">
        <v>3364</v>
      </c>
      <c r="G18890" s="30" t="s">
        <v>7953</v>
      </c>
      <c r="H18890" s="18" t="s">
        <v>17</v>
      </c>
      <c r="I18890" s="18" t="s">
        <v>11979</v>
      </c>
      <c r="J18890" s="18" t="str">
        <f t="shared" si="1904"/>
        <v>10</v>
      </c>
      <c r="K18890" s="31" t="str">
        <f>J18890</f>
        <v>10</v>
      </c>
      <c r="L18890" s="31">
        <v>19</v>
      </c>
      <c r="M18890" s="31">
        <f>+L18890-K18890</f>
        <v>9</v>
      </c>
      <c r="N18890" s="31">
        <v>10</v>
      </c>
      <c r="O18890" s="31">
        <f>N18890-M18890</f>
        <v>1</v>
      </c>
      <c r="P18890" s="32">
        <f>F18890/N18890</f>
        <v>336.4</v>
      </c>
      <c r="Q18890" s="33">
        <f>P18890*O18890</f>
        <v>336.4</v>
      </c>
      <c r="R18890" s="1"/>
      <c r="S18890" s="17"/>
      <c r="T18890" s="17"/>
      <c r="U18890" s="17"/>
      <c r="V18890" s="17"/>
      <c r="W18890" s="17"/>
      <c r="X18890" s="17"/>
      <c r="Y18890" s="17"/>
      <c r="Z18890" s="17"/>
      <c r="AA18890" s="17"/>
      <c r="AB18890" s="17"/>
      <c r="AC18890" s="17"/>
      <c r="AD18890" s="17"/>
      <c r="AE18890" s="17"/>
      <c r="AF18890" s="17"/>
      <c r="AG18890" s="17"/>
      <c r="AH18890" s="17"/>
      <c r="AI18890" s="1"/>
      <c r="AJ18890" s="1"/>
    </row>
    <row r="18891" spans="1:36" s="4" customFormat="1" ht="25.5">
      <c r="A18891" s="26">
        <v>18890</v>
      </c>
      <c r="B18891" s="27" t="s">
        <v>12980</v>
      </c>
      <c r="C18891" s="28"/>
      <c r="D18891" s="18" t="s">
        <v>12981</v>
      </c>
      <c r="E18891" s="18" t="s">
        <v>12982</v>
      </c>
      <c r="F18891" s="29"/>
      <c r="G18891" s="30"/>
      <c r="H18891" s="18" t="s">
        <v>17</v>
      </c>
      <c r="I18891" s="18" t="s">
        <v>11979</v>
      </c>
      <c r="J18891" s="18" t="str">
        <f t="shared" si="1904"/>
        <v>00</v>
      </c>
      <c r="K18891" s="31"/>
      <c r="L18891" s="31"/>
      <c r="M18891" s="31"/>
      <c r="N18891" s="31"/>
      <c r="O18891" s="31"/>
      <c r="P18891" s="32"/>
      <c r="Q18891" s="32">
        <v>1</v>
      </c>
      <c r="R18891" s="1"/>
      <c r="S18891" s="17"/>
      <c r="T18891" s="17"/>
      <c r="U18891" s="17"/>
      <c r="V18891" s="17"/>
      <c r="W18891" s="17"/>
      <c r="X18891" s="17"/>
      <c r="Y18891" s="17"/>
      <c r="Z18891" s="17"/>
      <c r="AA18891" s="17"/>
      <c r="AB18891" s="17"/>
      <c r="AC18891" s="17"/>
      <c r="AD18891" s="17"/>
      <c r="AE18891" s="17"/>
      <c r="AF18891" s="17"/>
      <c r="AG18891" s="17"/>
      <c r="AH18891" s="17"/>
      <c r="AI18891" s="1"/>
      <c r="AJ18891" s="1"/>
    </row>
    <row r="18892" spans="1:36" s="4" customFormat="1" ht="25.5">
      <c r="A18892" s="26">
        <v>18891</v>
      </c>
      <c r="B18892" s="27" t="s">
        <v>12983</v>
      </c>
      <c r="C18892" s="28"/>
      <c r="D18892" s="18" t="s">
        <v>12984</v>
      </c>
      <c r="E18892" s="18" t="s">
        <v>12985</v>
      </c>
      <c r="F18892" s="29">
        <v>6044.76</v>
      </c>
      <c r="G18892" s="30" t="s">
        <v>1742</v>
      </c>
      <c r="H18892" s="18" t="s">
        <v>17</v>
      </c>
      <c r="I18892" s="18" t="s">
        <v>11979</v>
      </c>
      <c r="J18892" s="18" t="str">
        <f t="shared" si="1904"/>
        <v>12</v>
      </c>
      <c r="K18892" s="31" t="str">
        <f>J18892</f>
        <v>12</v>
      </c>
      <c r="L18892" s="31">
        <v>19</v>
      </c>
      <c r="M18892" s="31">
        <f>+L18892-K18892</f>
        <v>7</v>
      </c>
      <c r="N18892" s="31">
        <v>10</v>
      </c>
      <c r="O18892" s="31">
        <f>N18892-M18892</f>
        <v>3</v>
      </c>
      <c r="P18892" s="32">
        <f>F18892/N18892</f>
        <v>604.476</v>
      </c>
      <c r="Q18892" s="33">
        <f>P18892*O18892</f>
        <v>1813.4279999999999</v>
      </c>
      <c r="R18892" s="1"/>
      <c r="S18892" s="17"/>
      <c r="T18892" s="17"/>
      <c r="U18892" s="17"/>
      <c r="V18892" s="17"/>
      <c r="W18892" s="17"/>
      <c r="X18892" s="17"/>
      <c r="Y18892" s="17"/>
      <c r="Z18892" s="17"/>
      <c r="AA18892" s="17"/>
      <c r="AB18892" s="17"/>
      <c r="AC18892" s="17"/>
      <c r="AD18892" s="17"/>
      <c r="AE18892" s="17"/>
      <c r="AF18892" s="17"/>
      <c r="AG18892" s="17"/>
      <c r="AH18892" s="17"/>
      <c r="AI18892" s="1"/>
      <c r="AJ18892" s="1"/>
    </row>
    <row r="18893" spans="1:36" s="4" customFormat="1">
      <c r="A18893" s="26">
        <v>18892</v>
      </c>
      <c r="B18893" s="27" t="s">
        <v>12986</v>
      </c>
      <c r="C18893" s="28"/>
      <c r="D18893" s="18" t="s">
        <v>12987</v>
      </c>
      <c r="E18893" s="18" t="s">
        <v>12988</v>
      </c>
      <c r="F18893" s="29"/>
      <c r="G18893" s="30"/>
      <c r="H18893" s="18" t="s">
        <v>17</v>
      </c>
      <c r="I18893" s="18" t="s">
        <v>11979</v>
      </c>
      <c r="J18893" s="18" t="str">
        <f t="shared" si="1904"/>
        <v>00</v>
      </c>
      <c r="K18893" s="31"/>
      <c r="L18893" s="31"/>
      <c r="M18893" s="31"/>
      <c r="N18893" s="31"/>
      <c r="O18893" s="31"/>
      <c r="P18893" s="32"/>
      <c r="Q18893" s="32">
        <v>1</v>
      </c>
      <c r="R18893" s="1"/>
      <c r="S18893" s="17"/>
      <c r="T18893" s="17"/>
      <c r="U18893" s="17"/>
      <c r="V18893" s="17"/>
      <c r="W18893" s="17"/>
      <c r="X18893" s="17"/>
      <c r="Y18893" s="17"/>
      <c r="Z18893" s="17"/>
      <c r="AA18893" s="17"/>
      <c r="AB18893" s="17"/>
      <c r="AC18893" s="17"/>
      <c r="AD18893" s="17"/>
      <c r="AE18893" s="17"/>
      <c r="AF18893" s="17"/>
      <c r="AG18893" s="17"/>
      <c r="AH18893" s="17"/>
      <c r="AI18893" s="1"/>
      <c r="AJ18893" s="1"/>
    </row>
    <row r="18894" spans="1:36" s="4" customFormat="1">
      <c r="A18894" s="26">
        <v>18893</v>
      </c>
      <c r="B18894" s="44" t="s">
        <v>2889</v>
      </c>
      <c r="C18894" s="28"/>
      <c r="D18894" s="28" t="s">
        <v>2924</v>
      </c>
      <c r="E18894" s="18" t="s">
        <v>2925</v>
      </c>
      <c r="F18894" s="29">
        <v>139.19999999999999</v>
      </c>
      <c r="G18894" s="30" t="s">
        <v>2863</v>
      </c>
      <c r="H18894" s="18" t="s">
        <v>17</v>
      </c>
      <c r="I18894" s="28" t="s">
        <v>18</v>
      </c>
      <c r="J18894" s="18" t="str">
        <f t="shared" si="1904"/>
        <v>19</v>
      </c>
      <c r="K18894" s="31" t="str">
        <f>J18894</f>
        <v>19</v>
      </c>
      <c r="L18894" s="31">
        <v>19</v>
      </c>
      <c r="M18894" s="31">
        <f>+L18894-K18894</f>
        <v>0</v>
      </c>
      <c r="N18894" s="31">
        <v>3</v>
      </c>
      <c r="O18894" s="31">
        <f>N18894-M18894</f>
        <v>3</v>
      </c>
      <c r="P18894" s="32">
        <f>F18894/N18894</f>
        <v>46.4</v>
      </c>
      <c r="Q18894" s="33">
        <f>P18894*O18894</f>
        <v>139.19999999999999</v>
      </c>
      <c r="R18894" s="1"/>
      <c r="S18894" s="17"/>
      <c r="T18894" s="17"/>
      <c r="U18894" s="17"/>
      <c r="V18894" s="17"/>
      <c r="W18894" s="17"/>
      <c r="X18894" s="17"/>
      <c r="Y18894" s="17"/>
      <c r="Z18894" s="17"/>
      <c r="AA18894" s="17"/>
      <c r="AB18894" s="17"/>
      <c r="AC18894" s="17"/>
      <c r="AD18894" s="17"/>
      <c r="AE18894" s="17"/>
      <c r="AF18894" s="17"/>
      <c r="AG18894" s="17"/>
      <c r="AH18894" s="17"/>
      <c r="AI18894" s="1"/>
      <c r="AJ18894" s="1"/>
    </row>
    <row r="18895" spans="1:36" s="4" customFormat="1" ht="25.5">
      <c r="A18895" s="26">
        <v>18894</v>
      </c>
      <c r="B18895" s="27" t="s">
        <v>12992</v>
      </c>
      <c r="C18895" s="28"/>
      <c r="D18895" s="18" t="s">
        <v>12993</v>
      </c>
      <c r="E18895" s="18" t="s">
        <v>12994</v>
      </c>
      <c r="F18895" s="29"/>
      <c r="G18895" s="30"/>
      <c r="H18895" s="18" t="s">
        <v>17</v>
      </c>
      <c r="I18895" s="18" t="s">
        <v>11979</v>
      </c>
      <c r="J18895" s="18" t="str">
        <f t="shared" si="1904"/>
        <v>00</v>
      </c>
      <c r="K18895" s="31"/>
      <c r="L18895" s="31"/>
      <c r="M18895" s="31"/>
      <c r="N18895" s="31"/>
      <c r="O18895" s="31"/>
      <c r="P18895" s="32"/>
      <c r="Q18895" s="32">
        <v>1</v>
      </c>
      <c r="R18895" s="1"/>
      <c r="S18895" s="17"/>
      <c r="T18895" s="17"/>
      <c r="U18895" s="17"/>
      <c r="V18895" s="17"/>
      <c r="W18895" s="17"/>
      <c r="X18895" s="17"/>
      <c r="Y18895" s="17"/>
      <c r="Z18895" s="17"/>
      <c r="AA18895" s="17"/>
      <c r="AB18895" s="17"/>
      <c r="AC18895" s="17"/>
      <c r="AD18895" s="17"/>
      <c r="AE18895" s="17"/>
      <c r="AF18895" s="17"/>
      <c r="AG18895" s="17"/>
      <c r="AH18895" s="17"/>
      <c r="AI18895" s="1"/>
      <c r="AJ18895" s="1"/>
    </row>
    <row r="18896" spans="1:36" s="4" customFormat="1">
      <c r="A18896" s="26">
        <v>18895</v>
      </c>
      <c r="B18896" s="27" t="s">
        <v>12995</v>
      </c>
      <c r="C18896" s="28"/>
      <c r="D18896" s="18" t="s">
        <v>12996</v>
      </c>
      <c r="E18896" s="18" t="s">
        <v>12997</v>
      </c>
      <c r="F18896" s="29">
        <v>7359</v>
      </c>
      <c r="G18896" s="30" t="s">
        <v>12998</v>
      </c>
      <c r="H18896" s="18" t="s">
        <v>17</v>
      </c>
      <c r="I18896" s="18" t="s">
        <v>11979</v>
      </c>
      <c r="J18896" s="18" t="str">
        <f t="shared" si="1904"/>
        <v>16</v>
      </c>
      <c r="K18896" s="31" t="str">
        <f t="shared" ref="K18896:K18901" si="1905">J18896</f>
        <v>16</v>
      </c>
      <c r="L18896" s="31">
        <v>19</v>
      </c>
      <c r="M18896" s="31">
        <f t="shared" ref="M18896:M18901" si="1906">+L18896-K18896</f>
        <v>3</v>
      </c>
      <c r="N18896" s="31">
        <v>3</v>
      </c>
      <c r="O18896" s="31">
        <f t="shared" ref="O18896:O18901" si="1907">N18896-M18896</f>
        <v>0</v>
      </c>
      <c r="P18896" s="32">
        <f t="shared" ref="P18896:P18901" si="1908">F18896/N18896</f>
        <v>2453</v>
      </c>
      <c r="Q18896" s="33">
        <f t="shared" ref="Q18896:Q18901" si="1909">P18896*O18896</f>
        <v>0</v>
      </c>
      <c r="R18896" s="1"/>
      <c r="S18896" s="17"/>
      <c r="T18896" s="17"/>
      <c r="U18896" s="17"/>
      <c r="V18896" s="17"/>
      <c r="W18896" s="17"/>
      <c r="X18896" s="17"/>
      <c r="Y18896" s="17"/>
      <c r="Z18896" s="17"/>
      <c r="AA18896" s="17"/>
      <c r="AB18896" s="17"/>
      <c r="AC18896" s="17"/>
      <c r="AD18896" s="17"/>
      <c r="AE18896" s="17"/>
      <c r="AF18896" s="17"/>
      <c r="AG18896" s="17"/>
      <c r="AH18896" s="17"/>
      <c r="AI18896" s="1"/>
      <c r="AJ18896" s="1"/>
    </row>
    <row r="18897" spans="1:36" s="4" customFormat="1">
      <c r="A18897" s="26">
        <v>18896</v>
      </c>
      <c r="B18897" s="27" t="s">
        <v>12999</v>
      </c>
      <c r="C18897" s="28"/>
      <c r="D18897" s="18" t="s">
        <v>13000</v>
      </c>
      <c r="E18897" s="18" t="s">
        <v>13001</v>
      </c>
      <c r="F18897" s="29">
        <v>2944.99</v>
      </c>
      <c r="G18897" s="30" t="s">
        <v>12998</v>
      </c>
      <c r="H18897" s="18" t="s">
        <v>17</v>
      </c>
      <c r="I18897" s="18" t="s">
        <v>11979</v>
      </c>
      <c r="J18897" s="18" t="str">
        <f t="shared" si="1904"/>
        <v>16</v>
      </c>
      <c r="K18897" s="31" t="str">
        <f t="shared" si="1905"/>
        <v>16</v>
      </c>
      <c r="L18897" s="31">
        <v>19</v>
      </c>
      <c r="M18897" s="31">
        <f t="shared" si="1906"/>
        <v>3</v>
      </c>
      <c r="N18897" s="31">
        <v>3</v>
      </c>
      <c r="O18897" s="31">
        <f t="shared" si="1907"/>
        <v>0</v>
      </c>
      <c r="P18897" s="32">
        <f t="shared" si="1908"/>
        <v>981.6633333333333</v>
      </c>
      <c r="Q18897" s="33">
        <f t="shared" si="1909"/>
        <v>0</v>
      </c>
      <c r="R18897" s="1"/>
      <c r="S18897" s="17"/>
      <c r="T18897" s="17"/>
      <c r="U18897" s="17"/>
      <c r="V18897" s="17"/>
      <c r="W18897" s="17"/>
      <c r="X18897" s="17"/>
      <c r="Y18897" s="17"/>
      <c r="Z18897" s="17"/>
      <c r="AA18897" s="17"/>
      <c r="AB18897" s="17"/>
      <c r="AC18897" s="17"/>
      <c r="AD18897" s="17"/>
      <c r="AE18897" s="17"/>
      <c r="AF18897" s="17"/>
      <c r="AG18897" s="17"/>
      <c r="AH18897" s="17"/>
      <c r="AI18897" s="1"/>
      <c r="AJ18897" s="1"/>
    </row>
    <row r="18898" spans="1:36" s="4" customFormat="1">
      <c r="A18898" s="26">
        <v>18897</v>
      </c>
      <c r="B18898" s="27" t="s">
        <v>13002</v>
      </c>
      <c r="C18898" s="28"/>
      <c r="D18898" s="18" t="s">
        <v>13003</v>
      </c>
      <c r="E18898" s="18" t="s">
        <v>13004</v>
      </c>
      <c r="F18898" s="29">
        <v>1450</v>
      </c>
      <c r="G18898" s="30" t="s">
        <v>12998</v>
      </c>
      <c r="H18898" s="18" t="s">
        <v>17</v>
      </c>
      <c r="I18898" s="18" t="s">
        <v>11979</v>
      </c>
      <c r="J18898" s="18" t="str">
        <f t="shared" si="1904"/>
        <v>16</v>
      </c>
      <c r="K18898" s="31" t="str">
        <f t="shared" si="1905"/>
        <v>16</v>
      </c>
      <c r="L18898" s="31">
        <v>19</v>
      </c>
      <c r="M18898" s="31">
        <f t="shared" si="1906"/>
        <v>3</v>
      </c>
      <c r="N18898" s="31">
        <v>3</v>
      </c>
      <c r="O18898" s="31">
        <f t="shared" si="1907"/>
        <v>0</v>
      </c>
      <c r="P18898" s="32">
        <f t="shared" si="1908"/>
        <v>483.33333333333331</v>
      </c>
      <c r="Q18898" s="33">
        <f t="shared" si="1909"/>
        <v>0</v>
      </c>
      <c r="R18898" s="1"/>
      <c r="S18898" s="17"/>
      <c r="T18898" s="17"/>
      <c r="U18898" s="17"/>
      <c r="V18898" s="17"/>
      <c r="W18898" s="17"/>
      <c r="X18898" s="17"/>
      <c r="Y18898" s="17"/>
      <c r="Z18898" s="17"/>
      <c r="AA18898" s="17"/>
      <c r="AB18898" s="17"/>
      <c r="AC18898" s="17"/>
      <c r="AD18898" s="17"/>
      <c r="AE18898" s="17"/>
      <c r="AF18898" s="17"/>
      <c r="AG18898" s="17"/>
      <c r="AH18898" s="17"/>
      <c r="AI18898" s="1"/>
      <c r="AJ18898" s="1"/>
    </row>
    <row r="18899" spans="1:36" s="4" customFormat="1" ht="25.5">
      <c r="A18899" s="26">
        <v>18898</v>
      </c>
      <c r="B18899" s="27" t="s">
        <v>13005</v>
      </c>
      <c r="C18899" s="28"/>
      <c r="D18899" s="18" t="s">
        <v>13006</v>
      </c>
      <c r="E18899" s="18" t="s">
        <v>13007</v>
      </c>
      <c r="F18899" s="29">
        <v>6177</v>
      </c>
      <c r="G18899" s="30" t="s">
        <v>5320</v>
      </c>
      <c r="H18899" s="18" t="s">
        <v>17</v>
      </c>
      <c r="I18899" s="18" t="s">
        <v>11979</v>
      </c>
      <c r="J18899" s="18" t="str">
        <f t="shared" si="1904"/>
        <v>17</v>
      </c>
      <c r="K18899" s="31" t="str">
        <f t="shared" si="1905"/>
        <v>17</v>
      </c>
      <c r="L18899" s="31">
        <v>19</v>
      </c>
      <c r="M18899" s="31">
        <f t="shared" si="1906"/>
        <v>2</v>
      </c>
      <c r="N18899" s="31">
        <v>3</v>
      </c>
      <c r="O18899" s="31">
        <f t="shared" si="1907"/>
        <v>1</v>
      </c>
      <c r="P18899" s="32">
        <f t="shared" si="1908"/>
        <v>2059</v>
      </c>
      <c r="Q18899" s="33">
        <f t="shared" si="1909"/>
        <v>2059</v>
      </c>
      <c r="R18899" s="1"/>
      <c r="S18899" s="17"/>
      <c r="T18899" s="17"/>
      <c r="U18899" s="17"/>
      <c r="V18899" s="17"/>
      <c r="W18899" s="17"/>
      <c r="X18899" s="17"/>
      <c r="Y18899" s="17"/>
      <c r="Z18899" s="17"/>
      <c r="AA18899" s="17"/>
      <c r="AB18899" s="17"/>
      <c r="AC18899" s="17"/>
      <c r="AD18899" s="17"/>
      <c r="AE18899" s="17"/>
      <c r="AF18899" s="17"/>
      <c r="AG18899" s="17"/>
      <c r="AH18899" s="17"/>
      <c r="AI18899" s="1"/>
      <c r="AJ18899" s="1"/>
    </row>
    <row r="18900" spans="1:36" s="4" customFormat="1" ht="25.5">
      <c r="A18900" s="26">
        <v>18899</v>
      </c>
      <c r="B18900" s="27" t="s">
        <v>13008</v>
      </c>
      <c r="C18900" s="28"/>
      <c r="D18900" s="18" t="s">
        <v>13009</v>
      </c>
      <c r="E18900" s="18" t="s">
        <v>13010</v>
      </c>
      <c r="F18900" s="29">
        <v>8526</v>
      </c>
      <c r="G18900" s="30" t="s">
        <v>5320</v>
      </c>
      <c r="H18900" s="18" t="s">
        <v>17</v>
      </c>
      <c r="I18900" s="18" t="s">
        <v>11979</v>
      </c>
      <c r="J18900" s="18" t="str">
        <f t="shared" si="1904"/>
        <v>17</v>
      </c>
      <c r="K18900" s="31" t="str">
        <f t="shared" si="1905"/>
        <v>17</v>
      </c>
      <c r="L18900" s="31">
        <v>19</v>
      </c>
      <c r="M18900" s="31">
        <f t="shared" si="1906"/>
        <v>2</v>
      </c>
      <c r="N18900" s="31">
        <v>3</v>
      </c>
      <c r="O18900" s="31">
        <f t="shared" si="1907"/>
        <v>1</v>
      </c>
      <c r="P18900" s="32">
        <f t="shared" si="1908"/>
        <v>2842</v>
      </c>
      <c r="Q18900" s="33">
        <f t="shared" si="1909"/>
        <v>2842</v>
      </c>
      <c r="R18900" s="1"/>
      <c r="S18900" s="17"/>
      <c r="T18900" s="17"/>
      <c r="U18900" s="17"/>
      <c r="V18900" s="17"/>
      <c r="W18900" s="17"/>
      <c r="X18900" s="17"/>
      <c r="Y18900" s="17"/>
      <c r="Z18900" s="17"/>
      <c r="AA18900" s="17"/>
      <c r="AB18900" s="17"/>
      <c r="AC18900" s="17"/>
      <c r="AD18900" s="17"/>
      <c r="AE18900" s="17"/>
      <c r="AF18900" s="17"/>
      <c r="AG18900" s="17"/>
      <c r="AH18900" s="17"/>
      <c r="AI18900" s="1"/>
      <c r="AJ18900" s="1"/>
    </row>
    <row r="18901" spans="1:36" s="4" customFormat="1" ht="25.5">
      <c r="A18901" s="26">
        <v>18900</v>
      </c>
      <c r="B18901" s="27" t="s">
        <v>13011</v>
      </c>
      <c r="C18901" s="28"/>
      <c r="D18901" s="18" t="s">
        <v>13012</v>
      </c>
      <c r="E18901" s="18" t="s">
        <v>13013</v>
      </c>
      <c r="F18901" s="29">
        <v>2238.8000000000002</v>
      </c>
      <c r="G18901" s="30" t="s">
        <v>5320</v>
      </c>
      <c r="H18901" s="18" t="s">
        <v>17</v>
      </c>
      <c r="I18901" s="18" t="s">
        <v>11979</v>
      </c>
      <c r="J18901" s="18" t="str">
        <f t="shared" si="1904"/>
        <v>17</v>
      </c>
      <c r="K18901" s="31" t="str">
        <f t="shared" si="1905"/>
        <v>17</v>
      </c>
      <c r="L18901" s="31">
        <v>19</v>
      </c>
      <c r="M18901" s="31">
        <f t="shared" si="1906"/>
        <v>2</v>
      </c>
      <c r="N18901" s="31">
        <v>3</v>
      </c>
      <c r="O18901" s="31">
        <f t="shared" si="1907"/>
        <v>1</v>
      </c>
      <c r="P18901" s="32">
        <f t="shared" si="1908"/>
        <v>746.26666666666677</v>
      </c>
      <c r="Q18901" s="33">
        <f t="shared" si="1909"/>
        <v>746.26666666666677</v>
      </c>
      <c r="R18901" s="1"/>
      <c r="S18901" s="17"/>
      <c r="T18901" s="17"/>
      <c r="U18901" s="17"/>
      <c r="V18901" s="17"/>
      <c r="W18901" s="17"/>
      <c r="X18901" s="17"/>
      <c r="Y18901" s="17"/>
      <c r="Z18901" s="17"/>
      <c r="AA18901" s="17"/>
      <c r="AB18901" s="17"/>
      <c r="AC18901" s="17"/>
      <c r="AD18901" s="17"/>
      <c r="AE18901" s="17"/>
      <c r="AF18901" s="17"/>
      <c r="AG18901" s="17"/>
      <c r="AH18901" s="17"/>
      <c r="AI18901" s="1"/>
      <c r="AJ18901" s="1"/>
    </row>
    <row r="18902" spans="1:36" s="4" customFormat="1">
      <c r="A18902" s="26">
        <v>18901</v>
      </c>
      <c r="B18902" s="27" t="s">
        <v>46336</v>
      </c>
      <c r="C18902" s="28"/>
      <c r="D18902" s="18" t="s">
        <v>46337</v>
      </c>
      <c r="E18902" s="18" t="s">
        <v>46338</v>
      </c>
      <c r="F18902" s="29"/>
      <c r="G18902" s="30"/>
      <c r="H18902" s="18" t="s">
        <v>17</v>
      </c>
      <c r="I18902" s="18" t="s">
        <v>11979</v>
      </c>
      <c r="J18902" s="18" t="str">
        <f t="shared" si="1904"/>
        <v>00</v>
      </c>
      <c r="K18902" s="31"/>
      <c r="L18902" s="31"/>
      <c r="M18902" s="31"/>
      <c r="N18902" s="31"/>
      <c r="O18902" s="31"/>
      <c r="P18902" s="32"/>
      <c r="Q18902" s="32">
        <v>1</v>
      </c>
      <c r="R18902" s="1"/>
      <c r="S18902" s="17"/>
      <c r="T18902" s="17"/>
      <c r="U18902" s="17"/>
      <c r="V18902" s="17"/>
      <c r="W18902" s="17"/>
      <c r="X18902" s="17"/>
      <c r="Y18902" s="17"/>
      <c r="Z18902" s="17"/>
      <c r="AA18902" s="17"/>
      <c r="AB18902" s="17"/>
      <c r="AC18902" s="17"/>
      <c r="AD18902" s="17"/>
      <c r="AE18902" s="17"/>
      <c r="AF18902" s="17"/>
      <c r="AG18902" s="17"/>
      <c r="AH18902" s="17"/>
      <c r="AI18902" s="1"/>
      <c r="AJ18902" s="1"/>
    </row>
    <row r="18903" spans="1:36" s="4" customFormat="1">
      <c r="A18903" s="26">
        <v>18902</v>
      </c>
      <c r="B18903" s="28" t="s">
        <v>13014</v>
      </c>
      <c r="C18903" s="28"/>
      <c r="D18903" s="28" t="s">
        <v>13015</v>
      </c>
      <c r="E18903" s="28">
        <v>37388</v>
      </c>
      <c r="F18903" s="40">
        <v>8932</v>
      </c>
      <c r="G18903" s="47" t="s">
        <v>13016</v>
      </c>
      <c r="H18903" s="18" t="s">
        <v>17</v>
      </c>
      <c r="I18903" s="28" t="s">
        <v>13017</v>
      </c>
      <c r="J18903" s="18" t="str">
        <f t="shared" si="1904"/>
        <v>19</v>
      </c>
      <c r="K18903" s="31" t="str">
        <f t="shared" ref="K18903:K18908" si="1910">J18903</f>
        <v>19</v>
      </c>
      <c r="L18903" s="31">
        <v>19</v>
      </c>
      <c r="M18903" s="31">
        <f t="shared" ref="M18903:M18908" si="1911">+L18903-K18903</f>
        <v>0</v>
      </c>
      <c r="N18903" s="31">
        <v>3</v>
      </c>
      <c r="O18903" s="31">
        <f t="shared" ref="O18903:O18908" si="1912">N18903-M18903</f>
        <v>3</v>
      </c>
      <c r="P18903" s="32">
        <f t="shared" ref="P18903:P18908" si="1913">F18903/N18903</f>
        <v>2977.3333333333335</v>
      </c>
      <c r="Q18903" s="33">
        <f t="shared" ref="Q18903:Q18908" si="1914">P18903*O18903</f>
        <v>8932</v>
      </c>
      <c r="R18903" s="1"/>
      <c r="S18903" s="17"/>
      <c r="T18903" s="17"/>
      <c r="U18903" s="17"/>
      <c r="V18903" s="17"/>
      <c r="W18903" s="17"/>
      <c r="X18903" s="17"/>
      <c r="Y18903" s="17"/>
      <c r="Z18903" s="17"/>
      <c r="AA18903" s="17"/>
      <c r="AB18903" s="17"/>
      <c r="AC18903" s="17"/>
      <c r="AD18903" s="17"/>
      <c r="AE18903" s="17"/>
      <c r="AF18903" s="17"/>
      <c r="AG18903" s="17"/>
      <c r="AH18903" s="17"/>
      <c r="AI18903" s="1"/>
      <c r="AJ18903" s="1"/>
    </row>
    <row r="18904" spans="1:36" s="4" customFormat="1">
      <c r="A18904" s="26">
        <v>18903</v>
      </c>
      <c r="B18904" s="46" t="s">
        <v>13018</v>
      </c>
      <c r="C18904" s="28"/>
      <c r="D18904" s="28" t="s">
        <v>13019</v>
      </c>
      <c r="E18904" s="28">
        <v>37391</v>
      </c>
      <c r="F18904" s="40">
        <v>2384.84</v>
      </c>
      <c r="G18904" s="47" t="s">
        <v>13016</v>
      </c>
      <c r="H18904" s="18" t="s">
        <v>17</v>
      </c>
      <c r="I18904" s="28" t="s">
        <v>13017</v>
      </c>
      <c r="J18904" s="18" t="str">
        <f t="shared" si="1904"/>
        <v>19</v>
      </c>
      <c r="K18904" s="31" t="str">
        <f t="shared" si="1910"/>
        <v>19</v>
      </c>
      <c r="L18904" s="31">
        <v>19</v>
      </c>
      <c r="M18904" s="31">
        <f t="shared" si="1911"/>
        <v>0</v>
      </c>
      <c r="N18904" s="31">
        <v>10</v>
      </c>
      <c r="O18904" s="31">
        <f t="shared" si="1912"/>
        <v>10</v>
      </c>
      <c r="P18904" s="32">
        <f t="shared" si="1913"/>
        <v>238.48400000000001</v>
      </c>
      <c r="Q18904" s="33">
        <f t="shared" si="1914"/>
        <v>2384.84</v>
      </c>
      <c r="R18904" s="1"/>
      <c r="S18904" s="17"/>
      <c r="T18904" s="17"/>
      <c r="U18904" s="17"/>
      <c r="V18904" s="17"/>
      <c r="W18904" s="17"/>
      <c r="X18904" s="17"/>
      <c r="Y18904" s="17"/>
      <c r="Z18904" s="17"/>
      <c r="AA18904" s="17"/>
      <c r="AB18904" s="17"/>
      <c r="AC18904" s="17"/>
      <c r="AD18904" s="17"/>
      <c r="AE18904" s="17"/>
      <c r="AF18904" s="17"/>
      <c r="AG18904" s="17"/>
      <c r="AH18904" s="17"/>
      <c r="AI18904" s="1"/>
      <c r="AJ18904" s="1"/>
    </row>
    <row r="18905" spans="1:36" s="4" customFormat="1">
      <c r="A18905" s="26">
        <v>18904</v>
      </c>
      <c r="B18905" s="46" t="s">
        <v>13018</v>
      </c>
      <c r="C18905" s="28"/>
      <c r="D18905" s="28" t="s">
        <v>44660</v>
      </c>
      <c r="E18905" s="28">
        <v>37392</v>
      </c>
      <c r="F18905" s="40">
        <v>2384.84</v>
      </c>
      <c r="G18905" s="47" t="s">
        <v>13016</v>
      </c>
      <c r="H18905" s="18" t="s">
        <v>17</v>
      </c>
      <c r="I18905" s="28" t="s">
        <v>13017</v>
      </c>
      <c r="J18905" s="18" t="str">
        <f t="shared" si="1904"/>
        <v>19</v>
      </c>
      <c r="K18905" s="31" t="str">
        <f t="shared" si="1910"/>
        <v>19</v>
      </c>
      <c r="L18905" s="31">
        <v>19</v>
      </c>
      <c r="M18905" s="31">
        <f t="shared" si="1911"/>
        <v>0</v>
      </c>
      <c r="N18905" s="31">
        <v>10</v>
      </c>
      <c r="O18905" s="31">
        <f t="shared" si="1912"/>
        <v>10</v>
      </c>
      <c r="P18905" s="32">
        <f t="shared" si="1913"/>
        <v>238.48400000000001</v>
      </c>
      <c r="Q18905" s="33">
        <f t="shared" si="1914"/>
        <v>2384.84</v>
      </c>
      <c r="R18905" s="1"/>
      <c r="S18905" s="17"/>
      <c r="T18905" s="17"/>
      <c r="U18905" s="17"/>
      <c r="V18905" s="17"/>
      <c r="W18905" s="17"/>
      <c r="X18905" s="17"/>
      <c r="Y18905" s="17"/>
      <c r="Z18905" s="17"/>
      <c r="AA18905" s="17"/>
      <c r="AB18905" s="17"/>
      <c r="AC18905" s="17"/>
      <c r="AD18905" s="17"/>
      <c r="AE18905" s="17"/>
      <c r="AF18905" s="17"/>
      <c r="AG18905" s="17"/>
      <c r="AH18905" s="17"/>
      <c r="AI18905" s="1"/>
      <c r="AJ18905" s="1"/>
    </row>
    <row r="18906" spans="1:36" s="4" customFormat="1">
      <c r="A18906" s="26">
        <v>18905</v>
      </c>
      <c r="B18906" s="46" t="s">
        <v>13018</v>
      </c>
      <c r="C18906" s="28"/>
      <c r="D18906" s="28" t="s">
        <v>44666</v>
      </c>
      <c r="E18906" s="28">
        <v>37393</v>
      </c>
      <c r="F18906" s="40">
        <v>2384.84</v>
      </c>
      <c r="G18906" s="47" t="s">
        <v>13016</v>
      </c>
      <c r="H18906" s="18" t="s">
        <v>17</v>
      </c>
      <c r="I18906" s="28" t="s">
        <v>13017</v>
      </c>
      <c r="J18906" s="18" t="str">
        <f t="shared" si="1904"/>
        <v>19</v>
      </c>
      <c r="K18906" s="31" t="str">
        <f t="shared" si="1910"/>
        <v>19</v>
      </c>
      <c r="L18906" s="31">
        <v>19</v>
      </c>
      <c r="M18906" s="31">
        <f t="shared" si="1911"/>
        <v>0</v>
      </c>
      <c r="N18906" s="31">
        <v>10</v>
      </c>
      <c r="O18906" s="31">
        <f t="shared" si="1912"/>
        <v>10</v>
      </c>
      <c r="P18906" s="32">
        <f t="shared" si="1913"/>
        <v>238.48400000000001</v>
      </c>
      <c r="Q18906" s="33">
        <f t="shared" si="1914"/>
        <v>2384.84</v>
      </c>
      <c r="R18906" s="1"/>
      <c r="S18906" s="17"/>
      <c r="T18906" s="17"/>
      <c r="U18906" s="17"/>
      <c r="V18906" s="17"/>
      <c r="W18906" s="17"/>
      <c r="X18906" s="17"/>
      <c r="Y18906" s="17"/>
      <c r="Z18906" s="17"/>
      <c r="AA18906" s="17"/>
      <c r="AB18906" s="17"/>
      <c r="AC18906" s="17"/>
      <c r="AD18906" s="17"/>
      <c r="AE18906" s="17"/>
      <c r="AF18906" s="17"/>
      <c r="AG18906" s="17"/>
      <c r="AH18906" s="17"/>
      <c r="AI18906" s="1"/>
      <c r="AJ18906" s="1"/>
    </row>
    <row r="18907" spans="1:36" s="4" customFormat="1">
      <c r="A18907" s="26">
        <v>18906</v>
      </c>
      <c r="B18907" s="28" t="s">
        <v>44667</v>
      </c>
      <c r="C18907" s="28"/>
      <c r="D18907" s="28" t="s">
        <v>44668</v>
      </c>
      <c r="E18907" s="28">
        <v>37394</v>
      </c>
      <c r="F18907" s="40">
        <v>1450</v>
      </c>
      <c r="G18907" s="47" t="s">
        <v>13016</v>
      </c>
      <c r="H18907" s="18" t="s">
        <v>17</v>
      </c>
      <c r="I18907" s="28" t="s">
        <v>13017</v>
      </c>
      <c r="J18907" s="18" t="str">
        <f t="shared" si="1904"/>
        <v>19</v>
      </c>
      <c r="K18907" s="31" t="str">
        <f t="shared" si="1910"/>
        <v>19</v>
      </c>
      <c r="L18907" s="31">
        <v>19</v>
      </c>
      <c r="M18907" s="31">
        <f t="shared" si="1911"/>
        <v>0</v>
      </c>
      <c r="N18907" s="31">
        <v>10</v>
      </c>
      <c r="O18907" s="31">
        <f t="shared" si="1912"/>
        <v>10</v>
      </c>
      <c r="P18907" s="32">
        <f t="shared" si="1913"/>
        <v>145</v>
      </c>
      <c r="Q18907" s="33">
        <f t="shared" si="1914"/>
        <v>1450</v>
      </c>
      <c r="R18907" s="1"/>
      <c r="S18907" s="17"/>
      <c r="T18907" s="17"/>
      <c r="U18907" s="17"/>
      <c r="V18907" s="17"/>
      <c r="W18907" s="17"/>
      <c r="X18907" s="17"/>
      <c r="Y18907" s="17"/>
      <c r="Z18907" s="17"/>
      <c r="AA18907" s="17"/>
      <c r="AB18907" s="17"/>
      <c r="AC18907" s="17"/>
      <c r="AD18907" s="17"/>
      <c r="AE18907" s="17"/>
      <c r="AF18907" s="17"/>
      <c r="AG18907" s="17"/>
      <c r="AH18907" s="17"/>
      <c r="AI18907" s="1"/>
      <c r="AJ18907" s="1"/>
    </row>
    <row r="18908" spans="1:36" s="4" customFormat="1">
      <c r="A18908" s="26">
        <v>18907</v>
      </c>
      <c r="B18908" s="28" t="s">
        <v>44669</v>
      </c>
      <c r="C18908" s="28"/>
      <c r="D18908" s="28" t="s">
        <v>44670</v>
      </c>
      <c r="E18908" s="28">
        <v>37395</v>
      </c>
      <c r="F18908" s="40">
        <v>10434.200000000001</v>
      </c>
      <c r="G18908" s="47" t="s">
        <v>13016</v>
      </c>
      <c r="H18908" s="18" t="s">
        <v>17</v>
      </c>
      <c r="I18908" s="28" t="s">
        <v>13017</v>
      </c>
      <c r="J18908" s="18" t="str">
        <f t="shared" si="1904"/>
        <v>19</v>
      </c>
      <c r="K18908" s="31" t="str">
        <f t="shared" si="1910"/>
        <v>19</v>
      </c>
      <c r="L18908" s="31">
        <v>19</v>
      </c>
      <c r="M18908" s="31">
        <f t="shared" si="1911"/>
        <v>0</v>
      </c>
      <c r="N18908" s="31">
        <v>10</v>
      </c>
      <c r="O18908" s="31">
        <f t="shared" si="1912"/>
        <v>10</v>
      </c>
      <c r="P18908" s="32">
        <f t="shared" si="1913"/>
        <v>1043.42</v>
      </c>
      <c r="Q18908" s="33">
        <f t="shared" si="1914"/>
        <v>10434.200000000001</v>
      </c>
      <c r="R18908" s="1"/>
      <c r="S18908" s="17"/>
      <c r="T18908" s="17"/>
      <c r="U18908" s="17"/>
      <c r="V18908" s="17"/>
      <c r="W18908" s="17"/>
      <c r="X18908" s="17"/>
      <c r="Y18908" s="17"/>
      <c r="Z18908" s="17"/>
      <c r="AA18908" s="17"/>
      <c r="AB18908" s="17"/>
      <c r="AC18908" s="17"/>
      <c r="AD18908" s="17"/>
      <c r="AE18908" s="17"/>
      <c r="AF18908" s="17"/>
      <c r="AG18908" s="17"/>
      <c r="AH18908" s="17"/>
      <c r="AI18908" s="1"/>
      <c r="AJ18908" s="1"/>
    </row>
    <row r="18909" spans="1:36" s="4" customFormat="1">
      <c r="A18909" s="26">
        <v>18908</v>
      </c>
      <c r="B18909" s="44" t="s">
        <v>44671</v>
      </c>
      <c r="C18909" s="28"/>
      <c r="D18909" s="28" t="s">
        <v>44672</v>
      </c>
      <c r="E18909" s="28">
        <v>38641</v>
      </c>
      <c r="F18909" s="45">
        <v>5544.8</v>
      </c>
      <c r="G18909" s="47" t="s">
        <v>44673</v>
      </c>
      <c r="H18909" s="28" t="s">
        <v>17</v>
      </c>
      <c r="I18909" s="28" t="s">
        <v>13017</v>
      </c>
      <c r="J18909" s="31">
        <v>20</v>
      </c>
      <c r="K18909" s="18">
        <v>19</v>
      </c>
      <c r="L18909" s="31">
        <v>20</v>
      </c>
      <c r="M18909" s="31">
        <f>-M206051</f>
        <v>0</v>
      </c>
      <c r="N18909" s="31">
        <v>10</v>
      </c>
      <c r="O18909" s="31">
        <v>10</v>
      </c>
      <c r="P18909" s="71">
        <v>545.20000000000005</v>
      </c>
      <c r="Q18909" s="32">
        <v>5544.8</v>
      </c>
      <c r="R18909" s="1"/>
      <c r="S18909" s="17"/>
      <c r="T18909" s="17"/>
      <c r="U18909" s="17"/>
      <c r="V18909" s="17"/>
      <c r="W18909" s="17"/>
      <c r="X18909" s="17"/>
      <c r="Y18909" s="17"/>
      <c r="Z18909" s="17"/>
      <c r="AA18909" s="17"/>
      <c r="AB18909" s="17"/>
      <c r="AC18909" s="17"/>
      <c r="AD18909" s="17"/>
      <c r="AE18909" s="17"/>
      <c r="AF18909" s="17"/>
      <c r="AG18909" s="17"/>
      <c r="AH18909" s="17"/>
      <c r="AI18909" s="1"/>
      <c r="AJ18909" s="1"/>
    </row>
    <row r="18910" spans="1:36" s="4" customFormat="1">
      <c r="A18910" s="26">
        <v>18909</v>
      </c>
      <c r="B18910" s="72" t="s">
        <v>45029</v>
      </c>
      <c r="C18910" s="28"/>
      <c r="D18910" s="18" t="s">
        <v>45030</v>
      </c>
      <c r="E18910" s="53">
        <v>38779</v>
      </c>
      <c r="F18910" s="57">
        <v>4408</v>
      </c>
      <c r="G18910" s="41">
        <v>44144</v>
      </c>
      <c r="H18910" s="18" t="s">
        <v>17</v>
      </c>
      <c r="I18910" s="18" t="s">
        <v>45031</v>
      </c>
      <c r="J18910" s="18">
        <v>20</v>
      </c>
      <c r="K18910" s="31">
        <f t="shared" ref="K18910:K18941" si="1915">J18910</f>
        <v>20</v>
      </c>
      <c r="L18910" s="31">
        <v>20</v>
      </c>
      <c r="M18910" s="31">
        <f t="shared" ref="M18910:M18941" si="1916">+L18910-K18910</f>
        <v>0</v>
      </c>
      <c r="N18910" s="31">
        <v>3</v>
      </c>
      <c r="O18910" s="31">
        <f t="shared" ref="O18910:O18941" si="1917">N18910-M18910</f>
        <v>3</v>
      </c>
      <c r="P18910" s="32">
        <f t="shared" ref="P18910:P18941" si="1918">F18910/N18910</f>
        <v>1469.3333333333333</v>
      </c>
      <c r="Q18910" s="33">
        <f t="shared" ref="Q18910:Q18941" si="1919">P18910*O18910</f>
        <v>4408</v>
      </c>
      <c r="R18910" s="1"/>
      <c r="S18910" s="17"/>
      <c r="T18910" s="17"/>
      <c r="U18910" s="17"/>
      <c r="V18910" s="17"/>
      <c r="W18910" s="17"/>
      <c r="X18910" s="17"/>
      <c r="Y18910" s="17"/>
      <c r="Z18910" s="17"/>
      <c r="AA18910" s="17"/>
      <c r="AB18910" s="17"/>
      <c r="AC18910" s="17"/>
      <c r="AD18910" s="17"/>
      <c r="AE18910" s="17"/>
      <c r="AF18910" s="17"/>
      <c r="AG18910" s="17"/>
      <c r="AH18910" s="17"/>
      <c r="AI18910" s="1"/>
      <c r="AJ18910" s="1"/>
    </row>
    <row r="18911" spans="1:36" s="4" customFormat="1">
      <c r="A18911" s="26">
        <v>18910</v>
      </c>
      <c r="B18911" s="72" t="s">
        <v>45029</v>
      </c>
      <c r="C18911" s="28"/>
      <c r="D18911" s="18" t="s">
        <v>45035</v>
      </c>
      <c r="E18911" s="53">
        <v>38780</v>
      </c>
      <c r="F18911" s="57">
        <v>4408</v>
      </c>
      <c r="G18911" s="41">
        <v>44144</v>
      </c>
      <c r="H18911" s="18" t="s">
        <v>17</v>
      </c>
      <c r="I18911" s="18" t="s">
        <v>45031</v>
      </c>
      <c r="J18911" s="18">
        <v>20</v>
      </c>
      <c r="K18911" s="31">
        <f t="shared" si="1915"/>
        <v>20</v>
      </c>
      <c r="L18911" s="31">
        <v>20</v>
      </c>
      <c r="M18911" s="31">
        <f t="shared" si="1916"/>
        <v>0</v>
      </c>
      <c r="N18911" s="31">
        <v>3</v>
      </c>
      <c r="O18911" s="31">
        <f t="shared" si="1917"/>
        <v>3</v>
      </c>
      <c r="P18911" s="32">
        <f t="shared" si="1918"/>
        <v>1469.3333333333333</v>
      </c>
      <c r="Q18911" s="33">
        <f t="shared" si="1919"/>
        <v>4408</v>
      </c>
      <c r="R18911" s="1"/>
      <c r="S18911" s="17"/>
      <c r="T18911" s="17"/>
      <c r="U18911" s="17"/>
      <c r="V18911" s="17"/>
      <c r="W18911" s="17"/>
      <c r="X18911" s="17"/>
      <c r="Y18911" s="17"/>
      <c r="Z18911" s="17"/>
      <c r="AA18911" s="17"/>
      <c r="AB18911" s="17"/>
      <c r="AC18911" s="17"/>
      <c r="AD18911" s="17"/>
      <c r="AE18911" s="17"/>
      <c r="AF18911" s="17"/>
      <c r="AG18911" s="17"/>
      <c r="AH18911" s="17"/>
      <c r="AI18911" s="1"/>
      <c r="AJ18911" s="1"/>
    </row>
    <row r="18912" spans="1:36" s="4" customFormat="1">
      <c r="A18912" s="26">
        <v>18911</v>
      </c>
      <c r="B18912" s="72" t="s">
        <v>45029</v>
      </c>
      <c r="C18912" s="28"/>
      <c r="D18912" s="18" t="s">
        <v>45038</v>
      </c>
      <c r="E18912" s="53">
        <v>38781</v>
      </c>
      <c r="F18912" s="57">
        <v>4408</v>
      </c>
      <c r="G18912" s="41">
        <v>44144</v>
      </c>
      <c r="H18912" s="18" t="s">
        <v>17</v>
      </c>
      <c r="I18912" s="18" t="s">
        <v>45031</v>
      </c>
      <c r="J18912" s="18">
        <v>20</v>
      </c>
      <c r="K18912" s="31">
        <f t="shared" si="1915"/>
        <v>20</v>
      </c>
      <c r="L18912" s="31">
        <v>20</v>
      </c>
      <c r="M18912" s="31">
        <f t="shared" si="1916"/>
        <v>0</v>
      </c>
      <c r="N18912" s="31">
        <v>3</v>
      </c>
      <c r="O18912" s="31">
        <f t="shared" si="1917"/>
        <v>3</v>
      </c>
      <c r="P18912" s="32">
        <f t="shared" si="1918"/>
        <v>1469.3333333333333</v>
      </c>
      <c r="Q18912" s="33">
        <f t="shared" si="1919"/>
        <v>4408</v>
      </c>
      <c r="R18912" s="1"/>
      <c r="S18912" s="17"/>
      <c r="T18912" s="17"/>
      <c r="U18912" s="17"/>
      <c r="V18912" s="17"/>
      <c r="W18912" s="17"/>
      <c r="X18912" s="17"/>
      <c r="Y18912" s="17"/>
      <c r="Z18912" s="17"/>
      <c r="AA18912" s="17"/>
      <c r="AB18912" s="17"/>
      <c r="AC18912" s="17"/>
      <c r="AD18912" s="17"/>
      <c r="AE18912" s="17"/>
      <c r="AF18912" s="17"/>
      <c r="AG18912" s="17"/>
      <c r="AH18912" s="17"/>
      <c r="AI18912" s="1"/>
      <c r="AJ18912" s="1"/>
    </row>
    <row r="18913" spans="1:36" s="4" customFormat="1">
      <c r="A18913" s="26">
        <v>18912</v>
      </c>
      <c r="B18913" s="72" t="s">
        <v>45029</v>
      </c>
      <c r="C18913" s="28"/>
      <c r="D18913" s="18" t="s">
        <v>45040</v>
      </c>
      <c r="E18913" s="53">
        <v>38782</v>
      </c>
      <c r="F18913" s="57">
        <v>4408</v>
      </c>
      <c r="G18913" s="41">
        <v>44144</v>
      </c>
      <c r="H18913" s="18" t="s">
        <v>17</v>
      </c>
      <c r="I18913" s="18" t="s">
        <v>45031</v>
      </c>
      <c r="J18913" s="18">
        <v>20</v>
      </c>
      <c r="K18913" s="31">
        <f t="shared" si="1915"/>
        <v>20</v>
      </c>
      <c r="L18913" s="31">
        <v>20</v>
      </c>
      <c r="M18913" s="31">
        <f t="shared" si="1916"/>
        <v>0</v>
      </c>
      <c r="N18913" s="31">
        <v>3</v>
      </c>
      <c r="O18913" s="31">
        <f t="shared" si="1917"/>
        <v>3</v>
      </c>
      <c r="P18913" s="32">
        <f t="shared" si="1918"/>
        <v>1469.3333333333333</v>
      </c>
      <c r="Q18913" s="33">
        <f t="shared" si="1919"/>
        <v>4408</v>
      </c>
      <c r="R18913" s="1"/>
      <c r="S18913" s="17"/>
      <c r="T18913" s="17"/>
      <c r="U18913" s="17"/>
      <c r="V18913" s="17"/>
      <c r="W18913" s="17"/>
      <c r="X18913" s="17"/>
      <c r="Y18913" s="17"/>
      <c r="Z18913" s="17"/>
      <c r="AA18913" s="17"/>
      <c r="AB18913" s="17"/>
      <c r="AC18913" s="17"/>
      <c r="AD18913" s="17"/>
      <c r="AE18913" s="17"/>
      <c r="AF18913" s="17"/>
      <c r="AG18913" s="17"/>
      <c r="AH18913" s="17"/>
      <c r="AI18913" s="1"/>
      <c r="AJ18913" s="1"/>
    </row>
    <row r="18914" spans="1:36" s="4" customFormat="1">
      <c r="A18914" s="26">
        <v>18913</v>
      </c>
      <c r="B18914" s="72" t="s">
        <v>45029</v>
      </c>
      <c r="C18914" s="28"/>
      <c r="D18914" s="18" t="s">
        <v>45042</v>
      </c>
      <c r="E18914" s="53">
        <v>38783</v>
      </c>
      <c r="F18914" s="57">
        <v>4408</v>
      </c>
      <c r="G18914" s="41">
        <v>44144</v>
      </c>
      <c r="H18914" s="18" t="s">
        <v>17</v>
      </c>
      <c r="I18914" s="18" t="s">
        <v>45031</v>
      </c>
      <c r="J18914" s="18">
        <v>20</v>
      </c>
      <c r="K18914" s="31">
        <f t="shared" si="1915"/>
        <v>20</v>
      </c>
      <c r="L18914" s="31">
        <v>20</v>
      </c>
      <c r="M18914" s="31">
        <f t="shared" si="1916"/>
        <v>0</v>
      </c>
      <c r="N18914" s="31">
        <v>3</v>
      </c>
      <c r="O18914" s="31">
        <f t="shared" si="1917"/>
        <v>3</v>
      </c>
      <c r="P18914" s="32">
        <f t="shared" si="1918"/>
        <v>1469.3333333333333</v>
      </c>
      <c r="Q18914" s="33">
        <f t="shared" si="1919"/>
        <v>4408</v>
      </c>
      <c r="R18914" s="1"/>
      <c r="S18914" s="17"/>
      <c r="T18914" s="17"/>
      <c r="U18914" s="17"/>
      <c r="V18914" s="17"/>
      <c r="W18914" s="17"/>
      <c r="X18914" s="17"/>
      <c r="Y18914" s="17"/>
      <c r="Z18914" s="17"/>
      <c r="AA18914" s="17"/>
      <c r="AB18914" s="17"/>
      <c r="AC18914" s="17"/>
      <c r="AD18914" s="17"/>
      <c r="AE18914" s="17"/>
      <c r="AF18914" s="17"/>
      <c r="AG18914" s="17"/>
      <c r="AH18914" s="17"/>
      <c r="AI18914" s="1"/>
      <c r="AJ18914" s="1"/>
    </row>
    <row r="18915" spans="1:36" s="4" customFormat="1">
      <c r="A18915" s="26">
        <v>18914</v>
      </c>
      <c r="B18915" s="72" t="s">
        <v>45029</v>
      </c>
      <c r="C18915" s="28"/>
      <c r="D18915" s="18" t="s">
        <v>45044</v>
      </c>
      <c r="E18915" s="53">
        <v>38784</v>
      </c>
      <c r="F18915" s="57">
        <v>4408</v>
      </c>
      <c r="G18915" s="41">
        <v>44144</v>
      </c>
      <c r="H18915" s="18" t="s">
        <v>17</v>
      </c>
      <c r="I18915" s="18" t="s">
        <v>45031</v>
      </c>
      <c r="J18915" s="18">
        <v>20</v>
      </c>
      <c r="K18915" s="31">
        <f t="shared" si="1915"/>
        <v>20</v>
      </c>
      <c r="L18915" s="31">
        <v>20</v>
      </c>
      <c r="M18915" s="31">
        <f t="shared" si="1916"/>
        <v>0</v>
      </c>
      <c r="N18915" s="31">
        <v>3</v>
      </c>
      <c r="O18915" s="31">
        <f t="shared" si="1917"/>
        <v>3</v>
      </c>
      <c r="P18915" s="32">
        <f t="shared" si="1918"/>
        <v>1469.3333333333333</v>
      </c>
      <c r="Q18915" s="33">
        <f t="shared" si="1919"/>
        <v>4408</v>
      </c>
      <c r="R18915" s="1"/>
      <c r="S18915" s="17"/>
      <c r="T18915" s="17"/>
      <c r="U18915" s="17"/>
      <c r="V18915" s="17"/>
      <c r="W18915" s="17"/>
      <c r="X18915" s="17"/>
      <c r="Y18915" s="17"/>
      <c r="Z18915" s="17"/>
      <c r="AA18915" s="17"/>
      <c r="AB18915" s="17"/>
      <c r="AC18915" s="17"/>
      <c r="AD18915" s="17"/>
      <c r="AE18915" s="17"/>
      <c r="AF18915" s="17"/>
      <c r="AG18915" s="17"/>
      <c r="AH18915" s="17"/>
      <c r="AI18915" s="1"/>
      <c r="AJ18915" s="1"/>
    </row>
    <row r="18916" spans="1:36" s="4" customFormat="1">
      <c r="A18916" s="26">
        <v>18915</v>
      </c>
      <c r="B18916" s="72" t="s">
        <v>45029</v>
      </c>
      <c r="C18916" s="28"/>
      <c r="D18916" s="18" t="s">
        <v>45046</v>
      </c>
      <c r="E18916" s="53">
        <v>38785</v>
      </c>
      <c r="F18916" s="57">
        <v>4408</v>
      </c>
      <c r="G18916" s="41">
        <v>44144</v>
      </c>
      <c r="H18916" s="18" t="s">
        <v>17</v>
      </c>
      <c r="I18916" s="18" t="s">
        <v>45031</v>
      </c>
      <c r="J18916" s="18">
        <v>20</v>
      </c>
      <c r="K18916" s="31">
        <f t="shared" si="1915"/>
        <v>20</v>
      </c>
      <c r="L18916" s="31">
        <v>20</v>
      </c>
      <c r="M18916" s="31">
        <f t="shared" si="1916"/>
        <v>0</v>
      </c>
      <c r="N18916" s="31">
        <v>3</v>
      </c>
      <c r="O18916" s="31">
        <f t="shared" si="1917"/>
        <v>3</v>
      </c>
      <c r="P18916" s="32">
        <f t="shared" si="1918"/>
        <v>1469.3333333333333</v>
      </c>
      <c r="Q18916" s="33">
        <f t="shared" si="1919"/>
        <v>4408</v>
      </c>
      <c r="R18916" s="1"/>
      <c r="S18916" s="17"/>
      <c r="T18916" s="17"/>
      <c r="U18916" s="17"/>
      <c r="V18916" s="17"/>
      <c r="W18916" s="17"/>
      <c r="X18916" s="17"/>
      <c r="Y18916" s="17"/>
      <c r="Z18916" s="17"/>
      <c r="AA18916" s="17"/>
      <c r="AB18916" s="17"/>
      <c r="AC18916" s="17"/>
      <c r="AD18916" s="17"/>
      <c r="AE18916" s="17"/>
      <c r="AF18916" s="17"/>
      <c r="AG18916" s="17"/>
      <c r="AH18916" s="17"/>
      <c r="AI18916" s="1"/>
      <c r="AJ18916" s="1"/>
    </row>
    <row r="18917" spans="1:36" s="4" customFormat="1">
      <c r="A18917" s="26">
        <v>18916</v>
      </c>
      <c r="B18917" s="72" t="s">
        <v>45029</v>
      </c>
      <c r="C18917" s="28"/>
      <c r="D18917" s="18" t="s">
        <v>45048</v>
      </c>
      <c r="E18917" s="53">
        <v>38786</v>
      </c>
      <c r="F18917" s="57">
        <v>4408</v>
      </c>
      <c r="G18917" s="41">
        <v>44144</v>
      </c>
      <c r="H18917" s="18" t="s">
        <v>17</v>
      </c>
      <c r="I18917" s="18" t="s">
        <v>45031</v>
      </c>
      <c r="J18917" s="18">
        <v>20</v>
      </c>
      <c r="K18917" s="31">
        <f t="shared" si="1915"/>
        <v>20</v>
      </c>
      <c r="L18917" s="31">
        <v>20</v>
      </c>
      <c r="M18917" s="31">
        <f t="shared" si="1916"/>
        <v>0</v>
      </c>
      <c r="N18917" s="31">
        <v>3</v>
      </c>
      <c r="O18917" s="31">
        <f t="shared" si="1917"/>
        <v>3</v>
      </c>
      <c r="P18917" s="32">
        <f t="shared" si="1918"/>
        <v>1469.3333333333333</v>
      </c>
      <c r="Q18917" s="33">
        <f t="shared" si="1919"/>
        <v>4408</v>
      </c>
      <c r="R18917" s="1"/>
      <c r="S18917" s="17"/>
      <c r="T18917" s="17"/>
      <c r="U18917" s="17"/>
      <c r="V18917" s="17"/>
      <c r="W18917" s="17"/>
      <c r="X18917" s="17"/>
      <c r="Y18917" s="17"/>
      <c r="Z18917" s="17"/>
      <c r="AA18917" s="17"/>
      <c r="AB18917" s="17"/>
      <c r="AC18917" s="17"/>
      <c r="AD18917" s="17"/>
      <c r="AE18917" s="17"/>
      <c r="AF18917" s="17"/>
      <c r="AG18917" s="17"/>
      <c r="AH18917" s="17"/>
      <c r="AI18917" s="1"/>
      <c r="AJ18917" s="1"/>
    </row>
    <row r="18918" spans="1:36" s="4" customFormat="1">
      <c r="A18918" s="26">
        <v>18917</v>
      </c>
      <c r="B18918" s="72" t="s">
        <v>45029</v>
      </c>
      <c r="C18918" s="28"/>
      <c r="D18918" s="18" t="s">
        <v>45051</v>
      </c>
      <c r="E18918" s="53">
        <v>38787</v>
      </c>
      <c r="F18918" s="57">
        <v>4408</v>
      </c>
      <c r="G18918" s="41">
        <v>44144</v>
      </c>
      <c r="H18918" s="18" t="s">
        <v>17</v>
      </c>
      <c r="I18918" s="18" t="s">
        <v>45031</v>
      </c>
      <c r="J18918" s="18">
        <v>20</v>
      </c>
      <c r="K18918" s="31">
        <f t="shared" si="1915"/>
        <v>20</v>
      </c>
      <c r="L18918" s="31">
        <v>20</v>
      </c>
      <c r="M18918" s="31">
        <f t="shared" si="1916"/>
        <v>0</v>
      </c>
      <c r="N18918" s="31">
        <v>3</v>
      </c>
      <c r="O18918" s="31">
        <f t="shared" si="1917"/>
        <v>3</v>
      </c>
      <c r="P18918" s="32">
        <f t="shared" si="1918"/>
        <v>1469.3333333333333</v>
      </c>
      <c r="Q18918" s="33">
        <f t="shared" si="1919"/>
        <v>4408</v>
      </c>
      <c r="R18918" s="1"/>
      <c r="S18918" s="17"/>
      <c r="T18918" s="17"/>
      <c r="U18918" s="17"/>
      <c r="V18918" s="17"/>
      <c r="W18918" s="17"/>
      <c r="X18918" s="17"/>
      <c r="Y18918" s="17"/>
      <c r="Z18918" s="17"/>
      <c r="AA18918" s="17"/>
      <c r="AB18918" s="17"/>
      <c r="AC18918" s="17"/>
      <c r="AD18918" s="17"/>
      <c r="AE18918" s="17"/>
      <c r="AF18918" s="17"/>
      <c r="AG18918" s="17"/>
      <c r="AH18918" s="17"/>
      <c r="AI18918" s="1"/>
      <c r="AJ18918" s="1"/>
    </row>
    <row r="18919" spans="1:36" s="4" customFormat="1">
      <c r="A18919" s="26">
        <v>18918</v>
      </c>
      <c r="B18919" s="72" t="s">
        <v>45029</v>
      </c>
      <c r="C18919" s="28"/>
      <c r="D18919" s="18" t="s">
        <v>45053</v>
      </c>
      <c r="E18919" s="53">
        <v>38788</v>
      </c>
      <c r="F18919" s="57">
        <v>4408</v>
      </c>
      <c r="G18919" s="41">
        <v>44144</v>
      </c>
      <c r="H18919" s="18" t="s">
        <v>17</v>
      </c>
      <c r="I18919" s="18" t="s">
        <v>45031</v>
      </c>
      <c r="J18919" s="18">
        <v>20</v>
      </c>
      <c r="K18919" s="31">
        <f t="shared" si="1915"/>
        <v>20</v>
      </c>
      <c r="L18919" s="31">
        <v>20</v>
      </c>
      <c r="M18919" s="31">
        <f t="shared" si="1916"/>
        <v>0</v>
      </c>
      <c r="N18919" s="31">
        <v>3</v>
      </c>
      <c r="O18919" s="31">
        <f t="shared" si="1917"/>
        <v>3</v>
      </c>
      <c r="P18919" s="32">
        <f t="shared" si="1918"/>
        <v>1469.3333333333333</v>
      </c>
      <c r="Q18919" s="33">
        <f t="shared" si="1919"/>
        <v>4408</v>
      </c>
      <c r="R18919" s="1"/>
      <c r="S18919" s="17"/>
      <c r="T18919" s="17"/>
      <c r="U18919" s="17"/>
      <c r="V18919" s="17"/>
      <c r="W18919" s="17"/>
      <c r="X18919" s="17"/>
      <c r="Y18919" s="17"/>
      <c r="Z18919" s="17"/>
      <c r="AA18919" s="17"/>
      <c r="AB18919" s="17"/>
      <c r="AC18919" s="17"/>
      <c r="AD18919" s="17"/>
      <c r="AE18919" s="17"/>
      <c r="AF18919" s="17"/>
      <c r="AG18919" s="17"/>
      <c r="AH18919" s="17"/>
      <c r="AI18919" s="1"/>
      <c r="AJ18919" s="1"/>
    </row>
    <row r="18920" spans="1:36" s="4" customFormat="1">
      <c r="A18920" s="26">
        <v>18919</v>
      </c>
      <c r="B18920" s="72" t="s">
        <v>45029</v>
      </c>
      <c r="C18920" s="28"/>
      <c r="D18920" s="18" t="s">
        <v>45055</v>
      </c>
      <c r="E18920" s="53">
        <v>38789</v>
      </c>
      <c r="F18920" s="57">
        <v>4408</v>
      </c>
      <c r="G18920" s="41">
        <v>44144</v>
      </c>
      <c r="H18920" s="18" t="s">
        <v>17</v>
      </c>
      <c r="I18920" s="18" t="s">
        <v>45031</v>
      </c>
      <c r="J18920" s="18">
        <v>20</v>
      </c>
      <c r="K18920" s="31">
        <f t="shared" si="1915"/>
        <v>20</v>
      </c>
      <c r="L18920" s="31">
        <v>20</v>
      </c>
      <c r="M18920" s="31">
        <f t="shared" si="1916"/>
        <v>0</v>
      </c>
      <c r="N18920" s="31">
        <v>3</v>
      </c>
      <c r="O18920" s="31">
        <f t="shared" si="1917"/>
        <v>3</v>
      </c>
      <c r="P18920" s="32">
        <f t="shared" si="1918"/>
        <v>1469.3333333333333</v>
      </c>
      <c r="Q18920" s="33">
        <f t="shared" si="1919"/>
        <v>4408</v>
      </c>
      <c r="R18920" s="1"/>
      <c r="S18920" s="17"/>
      <c r="T18920" s="17"/>
      <c r="U18920" s="17"/>
      <c r="V18920" s="17"/>
      <c r="W18920" s="17"/>
      <c r="X18920" s="17"/>
      <c r="Y18920" s="17"/>
      <c r="Z18920" s="17"/>
      <c r="AA18920" s="17"/>
      <c r="AB18920" s="17"/>
      <c r="AC18920" s="17"/>
      <c r="AD18920" s="17"/>
      <c r="AE18920" s="17"/>
      <c r="AF18920" s="17"/>
      <c r="AG18920" s="17"/>
      <c r="AH18920" s="17"/>
      <c r="AI18920" s="1"/>
      <c r="AJ18920" s="1"/>
    </row>
    <row r="18921" spans="1:36" s="4" customFormat="1">
      <c r="A18921" s="26">
        <v>18920</v>
      </c>
      <c r="B18921" s="72" t="s">
        <v>45029</v>
      </c>
      <c r="C18921" s="28"/>
      <c r="D18921" s="18" t="s">
        <v>45057</v>
      </c>
      <c r="E18921" s="53">
        <v>38790</v>
      </c>
      <c r="F18921" s="57">
        <v>4408</v>
      </c>
      <c r="G18921" s="41">
        <v>44144</v>
      </c>
      <c r="H18921" s="18" t="s">
        <v>17</v>
      </c>
      <c r="I18921" s="18" t="s">
        <v>45031</v>
      </c>
      <c r="J18921" s="18">
        <v>20</v>
      </c>
      <c r="K18921" s="31">
        <f t="shared" si="1915"/>
        <v>20</v>
      </c>
      <c r="L18921" s="31">
        <v>20</v>
      </c>
      <c r="M18921" s="31">
        <f t="shared" si="1916"/>
        <v>0</v>
      </c>
      <c r="N18921" s="31">
        <v>3</v>
      </c>
      <c r="O18921" s="31">
        <f t="shared" si="1917"/>
        <v>3</v>
      </c>
      <c r="P18921" s="32">
        <f t="shared" si="1918"/>
        <v>1469.3333333333333</v>
      </c>
      <c r="Q18921" s="33">
        <f t="shared" si="1919"/>
        <v>4408</v>
      </c>
      <c r="R18921" s="1"/>
      <c r="S18921" s="17"/>
      <c r="T18921" s="17"/>
      <c r="U18921" s="17"/>
      <c r="V18921" s="17"/>
      <c r="W18921" s="17"/>
      <c r="X18921" s="17"/>
      <c r="Y18921" s="17"/>
      <c r="Z18921" s="17"/>
      <c r="AA18921" s="17"/>
      <c r="AB18921" s="17"/>
      <c r="AC18921" s="17"/>
      <c r="AD18921" s="17"/>
      <c r="AE18921" s="17"/>
      <c r="AF18921" s="17"/>
      <c r="AG18921" s="17"/>
      <c r="AH18921" s="17"/>
      <c r="AI18921" s="1"/>
      <c r="AJ18921" s="1"/>
    </row>
    <row r="18922" spans="1:36" s="4" customFormat="1">
      <c r="A18922" s="26">
        <v>18921</v>
      </c>
      <c r="B18922" s="72" t="s">
        <v>45029</v>
      </c>
      <c r="C18922" s="28"/>
      <c r="D18922" s="18" t="s">
        <v>45059</v>
      </c>
      <c r="E18922" s="53">
        <v>38791</v>
      </c>
      <c r="F18922" s="57">
        <v>4408</v>
      </c>
      <c r="G18922" s="41">
        <v>44144</v>
      </c>
      <c r="H18922" s="18" t="s">
        <v>17</v>
      </c>
      <c r="I18922" s="18" t="s">
        <v>45031</v>
      </c>
      <c r="J18922" s="18">
        <v>20</v>
      </c>
      <c r="K18922" s="31">
        <f t="shared" si="1915"/>
        <v>20</v>
      </c>
      <c r="L18922" s="31">
        <v>20</v>
      </c>
      <c r="M18922" s="31">
        <f t="shared" si="1916"/>
        <v>0</v>
      </c>
      <c r="N18922" s="31">
        <v>3</v>
      </c>
      <c r="O18922" s="31">
        <f t="shared" si="1917"/>
        <v>3</v>
      </c>
      <c r="P18922" s="32">
        <f t="shared" si="1918"/>
        <v>1469.3333333333333</v>
      </c>
      <c r="Q18922" s="33">
        <f t="shared" si="1919"/>
        <v>4408</v>
      </c>
      <c r="R18922" s="1"/>
      <c r="S18922" s="17"/>
      <c r="T18922" s="17"/>
      <c r="U18922" s="17"/>
      <c r="V18922" s="17"/>
      <c r="W18922" s="17"/>
      <c r="X18922" s="17"/>
      <c r="Y18922" s="17"/>
      <c r="Z18922" s="17"/>
      <c r="AA18922" s="17"/>
      <c r="AB18922" s="17"/>
      <c r="AC18922" s="17"/>
      <c r="AD18922" s="17"/>
      <c r="AE18922" s="17"/>
      <c r="AF18922" s="17"/>
      <c r="AG18922" s="17"/>
      <c r="AH18922" s="17"/>
      <c r="AI18922" s="1"/>
      <c r="AJ18922" s="1"/>
    </row>
    <row r="18923" spans="1:36" s="4" customFormat="1">
      <c r="A18923" s="26">
        <v>18922</v>
      </c>
      <c r="B18923" s="72" t="s">
        <v>45029</v>
      </c>
      <c r="C18923" s="28"/>
      <c r="D18923" s="18" t="s">
        <v>45061</v>
      </c>
      <c r="E18923" s="53">
        <v>38792</v>
      </c>
      <c r="F18923" s="57">
        <v>4408</v>
      </c>
      <c r="G18923" s="41">
        <v>44144</v>
      </c>
      <c r="H18923" s="18" t="s">
        <v>17</v>
      </c>
      <c r="I18923" s="18" t="s">
        <v>45031</v>
      </c>
      <c r="J18923" s="18">
        <v>20</v>
      </c>
      <c r="K18923" s="31">
        <f t="shared" si="1915"/>
        <v>20</v>
      </c>
      <c r="L18923" s="31">
        <v>20</v>
      </c>
      <c r="M18923" s="31">
        <f t="shared" si="1916"/>
        <v>0</v>
      </c>
      <c r="N18923" s="31">
        <v>3</v>
      </c>
      <c r="O18923" s="31">
        <f t="shared" si="1917"/>
        <v>3</v>
      </c>
      <c r="P18923" s="32">
        <f t="shared" si="1918"/>
        <v>1469.3333333333333</v>
      </c>
      <c r="Q18923" s="33">
        <f t="shared" si="1919"/>
        <v>4408</v>
      </c>
      <c r="R18923" s="1"/>
      <c r="S18923" s="17"/>
      <c r="T18923" s="17"/>
      <c r="U18923" s="17"/>
      <c r="V18923" s="17"/>
      <c r="W18923" s="17"/>
      <c r="X18923" s="17"/>
      <c r="Y18923" s="17"/>
      <c r="Z18923" s="17"/>
      <c r="AA18923" s="17"/>
      <c r="AB18923" s="17"/>
      <c r="AC18923" s="17"/>
      <c r="AD18923" s="17"/>
      <c r="AE18923" s="17"/>
      <c r="AF18923" s="17"/>
      <c r="AG18923" s="17"/>
      <c r="AH18923" s="17"/>
      <c r="AI18923" s="1"/>
      <c r="AJ18923" s="1"/>
    </row>
    <row r="18924" spans="1:36" s="4" customFormat="1">
      <c r="A18924" s="26">
        <v>18923</v>
      </c>
      <c r="B18924" s="72" t="s">
        <v>45029</v>
      </c>
      <c r="C18924" s="28"/>
      <c r="D18924" s="18" t="s">
        <v>45063</v>
      </c>
      <c r="E18924" s="53">
        <v>38793</v>
      </c>
      <c r="F18924" s="57">
        <v>4408</v>
      </c>
      <c r="G18924" s="41">
        <v>44144</v>
      </c>
      <c r="H18924" s="18" t="s">
        <v>17</v>
      </c>
      <c r="I18924" s="18" t="s">
        <v>45031</v>
      </c>
      <c r="J18924" s="18">
        <v>20</v>
      </c>
      <c r="K18924" s="31">
        <f t="shared" si="1915"/>
        <v>20</v>
      </c>
      <c r="L18924" s="31">
        <v>20</v>
      </c>
      <c r="M18924" s="31">
        <f t="shared" si="1916"/>
        <v>0</v>
      </c>
      <c r="N18924" s="31">
        <v>3</v>
      </c>
      <c r="O18924" s="31">
        <f t="shared" si="1917"/>
        <v>3</v>
      </c>
      <c r="P18924" s="32">
        <f t="shared" si="1918"/>
        <v>1469.3333333333333</v>
      </c>
      <c r="Q18924" s="33">
        <f t="shared" si="1919"/>
        <v>4408</v>
      </c>
      <c r="R18924" s="1"/>
      <c r="S18924" s="17"/>
      <c r="T18924" s="17"/>
      <c r="U18924" s="17"/>
      <c r="V18924" s="17"/>
      <c r="W18924" s="17"/>
      <c r="X18924" s="17"/>
      <c r="Y18924" s="17"/>
      <c r="Z18924" s="17"/>
      <c r="AA18924" s="17"/>
      <c r="AB18924" s="17"/>
      <c r="AC18924" s="17"/>
      <c r="AD18924" s="17"/>
      <c r="AE18924" s="17"/>
      <c r="AF18924" s="17"/>
      <c r="AG18924" s="17"/>
      <c r="AH18924" s="17"/>
      <c r="AI18924" s="1"/>
      <c r="AJ18924" s="1"/>
    </row>
    <row r="18925" spans="1:36" s="4" customFormat="1">
      <c r="A18925" s="26">
        <v>18924</v>
      </c>
      <c r="B18925" s="72" t="s">
        <v>45029</v>
      </c>
      <c r="C18925" s="28"/>
      <c r="D18925" s="18" t="s">
        <v>45065</v>
      </c>
      <c r="E18925" s="53">
        <v>38794</v>
      </c>
      <c r="F18925" s="57">
        <v>4408</v>
      </c>
      <c r="G18925" s="41">
        <v>44144</v>
      </c>
      <c r="H18925" s="18" t="s">
        <v>17</v>
      </c>
      <c r="I18925" s="18" t="s">
        <v>45031</v>
      </c>
      <c r="J18925" s="18">
        <v>20</v>
      </c>
      <c r="K18925" s="31">
        <f t="shared" si="1915"/>
        <v>20</v>
      </c>
      <c r="L18925" s="31">
        <v>20</v>
      </c>
      <c r="M18925" s="31">
        <f t="shared" si="1916"/>
        <v>0</v>
      </c>
      <c r="N18925" s="31">
        <v>3</v>
      </c>
      <c r="O18925" s="31">
        <f t="shared" si="1917"/>
        <v>3</v>
      </c>
      <c r="P18925" s="32">
        <f t="shared" si="1918"/>
        <v>1469.3333333333333</v>
      </c>
      <c r="Q18925" s="33">
        <f t="shared" si="1919"/>
        <v>4408</v>
      </c>
      <c r="R18925" s="1"/>
      <c r="S18925" s="17"/>
      <c r="T18925" s="17"/>
      <c r="U18925" s="17"/>
      <c r="V18925" s="17"/>
      <c r="W18925" s="17"/>
      <c r="X18925" s="17"/>
      <c r="Y18925" s="17"/>
      <c r="Z18925" s="17"/>
      <c r="AA18925" s="17"/>
      <c r="AB18925" s="17"/>
      <c r="AC18925" s="17"/>
      <c r="AD18925" s="17"/>
      <c r="AE18925" s="17"/>
      <c r="AF18925" s="17"/>
      <c r="AG18925" s="17"/>
      <c r="AH18925" s="17"/>
      <c r="AI18925" s="1"/>
      <c r="AJ18925" s="1"/>
    </row>
    <row r="18926" spans="1:36" s="4" customFormat="1">
      <c r="A18926" s="26">
        <v>18925</v>
      </c>
      <c r="B18926" s="72" t="s">
        <v>45029</v>
      </c>
      <c r="C18926" s="28"/>
      <c r="D18926" s="18" t="s">
        <v>45067</v>
      </c>
      <c r="E18926" s="53">
        <v>38795</v>
      </c>
      <c r="F18926" s="57">
        <v>4408</v>
      </c>
      <c r="G18926" s="41">
        <v>44144</v>
      </c>
      <c r="H18926" s="18" t="s">
        <v>17</v>
      </c>
      <c r="I18926" s="18" t="s">
        <v>45031</v>
      </c>
      <c r="J18926" s="18">
        <v>20</v>
      </c>
      <c r="K18926" s="31">
        <f t="shared" si="1915"/>
        <v>20</v>
      </c>
      <c r="L18926" s="31">
        <v>20</v>
      </c>
      <c r="M18926" s="31">
        <f t="shared" si="1916"/>
        <v>0</v>
      </c>
      <c r="N18926" s="31">
        <v>3</v>
      </c>
      <c r="O18926" s="31">
        <f t="shared" si="1917"/>
        <v>3</v>
      </c>
      <c r="P18926" s="32">
        <f t="shared" si="1918"/>
        <v>1469.3333333333333</v>
      </c>
      <c r="Q18926" s="33">
        <f t="shared" si="1919"/>
        <v>4408</v>
      </c>
      <c r="R18926" s="1"/>
      <c r="S18926" s="17"/>
      <c r="T18926" s="17"/>
      <c r="U18926" s="17"/>
      <c r="V18926" s="17"/>
      <c r="W18926" s="17"/>
      <c r="X18926" s="17"/>
      <c r="Y18926" s="17"/>
      <c r="Z18926" s="17"/>
      <c r="AA18926" s="17"/>
      <c r="AB18926" s="17"/>
      <c r="AC18926" s="17"/>
      <c r="AD18926" s="17"/>
      <c r="AE18926" s="17"/>
      <c r="AF18926" s="17"/>
      <c r="AG18926" s="17"/>
      <c r="AH18926" s="17"/>
      <c r="AI18926" s="1"/>
      <c r="AJ18926" s="1"/>
    </row>
    <row r="18927" spans="1:36" s="4" customFormat="1">
      <c r="A18927" s="26">
        <v>18926</v>
      </c>
      <c r="B18927" s="72" t="s">
        <v>45029</v>
      </c>
      <c r="C18927" s="28"/>
      <c r="D18927" s="18" t="s">
        <v>45069</v>
      </c>
      <c r="E18927" s="53">
        <v>38796</v>
      </c>
      <c r="F18927" s="57">
        <v>4408</v>
      </c>
      <c r="G18927" s="41">
        <v>44144</v>
      </c>
      <c r="H18927" s="18" t="s">
        <v>17</v>
      </c>
      <c r="I18927" s="18" t="s">
        <v>45031</v>
      </c>
      <c r="J18927" s="18">
        <v>20</v>
      </c>
      <c r="K18927" s="31">
        <f t="shared" si="1915"/>
        <v>20</v>
      </c>
      <c r="L18927" s="31">
        <v>20</v>
      </c>
      <c r="M18927" s="31">
        <f t="shared" si="1916"/>
        <v>0</v>
      </c>
      <c r="N18927" s="31">
        <v>3</v>
      </c>
      <c r="O18927" s="31">
        <f t="shared" si="1917"/>
        <v>3</v>
      </c>
      <c r="P18927" s="32">
        <f t="shared" si="1918"/>
        <v>1469.3333333333333</v>
      </c>
      <c r="Q18927" s="33">
        <f t="shared" si="1919"/>
        <v>4408</v>
      </c>
      <c r="R18927" s="1"/>
      <c r="S18927" s="17"/>
      <c r="T18927" s="17"/>
      <c r="U18927" s="17"/>
      <c r="V18927" s="17"/>
      <c r="W18927" s="17"/>
      <c r="X18927" s="17"/>
      <c r="Y18927" s="17"/>
      <c r="Z18927" s="17"/>
      <c r="AA18927" s="17"/>
      <c r="AB18927" s="17"/>
      <c r="AC18927" s="17"/>
      <c r="AD18927" s="17"/>
      <c r="AE18927" s="17"/>
      <c r="AF18927" s="17"/>
      <c r="AG18927" s="17"/>
      <c r="AH18927" s="17"/>
      <c r="AI18927" s="1"/>
      <c r="AJ18927" s="1"/>
    </row>
    <row r="18928" spans="1:36" s="4" customFormat="1">
      <c r="A18928" s="26">
        <v>18927</v>
      </c>
      <c r="B18928" s="72" t="s">
        <v>45029</v>
      </c>
      <c r="C18928" s="28"/>
      <c r="D18928" s="18" t="s">
        <v>45071</v>
      </c>
      <c r="E18928" s="53">
        <v>38797</v>
      </c>
      <c r="F18928" s="57">
        <v>4408</v>
      </c>
      <c r="G18928" s="41">
        <v>44144</v>
      </c>
      <c r="H18928" s="18" t="s">
        <v>17</v>
      </c>
      <c r="I18928" s="18" t="s">
        <v>45031</v>
      </c>
      <c r="J18928" s="18">
        <v>20</v>
      </c>
      <c r="K18928" s="31">
        <f t="shared" si="1915"/>
        <v>20</v>
      </c>
      <c r="L18928" s="31">
        <v>20</v>
      </c>
      <c r="M18928" s="31">
        <f t="shared" si="1916"/>
        <v>0</v>
      </c>
      <c r="N18928" s="31">
        <v>3</v>
      </c>
      <c r="O18928" s="31">
        <f t="shared" si="1917"/>
        <v>3</v>
      </c>
      <c r="P18928" s="32">
        <f t="shared" si="1918"/>
        <v>1469.3333333333333</v>
      </c>
      <c r="Q18928" s="33">
        <f t="shared" si="1919"/>
        <v>4408</v>
      </c>
      <c r="R18928" s="1"/>
      <c r="S18928" s="17"/>
      <c r="T18928" s="17"/>
      <c r="U18928" s="17"/>
      <c r="V18928" s="17"/>
      <c r="W18928" s="17"/>
      <c r="X18928" s="17"/>
      <c r="Y18928" s="17"/>
      <c r="Z18928" s="17"/>
      <c r="AA18928" s="17"/>
      <c r="AB18928" s="17"/>
      <c r="AC18928" s="17"/>
      <c r="AD18928" s="17"/>
      <c r="AE18928" s="17"/>
      <c r="AF18928" s="17"/>
      <c r="AG18928" s="17"/>
      <c r="AH18928" s="17"/>
      <c r="AI18928" s="1"/>
      <c r="AJ18928" s="1"/>
    </row>
    <row r="18929" spans="1:36" s="4" customFormat="1">
      <c r="A18929" s="26">
        <v>18928</v>
      </c>
      <c r="B18929" s="72" t="s">
        <v>45029</v>
      </c>
      <c r="C18929" s="28"/>
      <c r="D18929" s="18" t="s">
        <v>45073</v>
      </c>
      <c r="E18929" s="53">
        <v>38798</v>
      </c>
      <c r="F18929" s="57">
        <v>4408</v>
      </c>
      <c r="G18929" s="41">
        <v>44144</v>
      </c>
      <c r="H18929" s="18" t="s">
        <v>17</v>
      </c>
      <c r="I18929" s="18" t="s">
        <v>45031</v>
      </c>
      <c r="J18929" s="18">
        <v>20</v>
      </c>
      <c r="K18929" s="31">
        <f t="shared" si="1915"/>
        <v>20</v>
      </c>
      <c r="L18929" s="31">
        <v>20</v>
      </c>
      <c r="M18929" s="31">
        <f t="shared" si="1916"/>
        <v>0</v>
      </c>
      <c r="N18929" s="31">
        <v>3</v>
      </c>
      <c r="O18929" s="31">
        <f t="shared" si="1917"/>
        <v>3</v>
      </c>
      <c r="P18929" s="32">
        <f t="shared" si="1918"/>
        <v>1469.3333333333333</v>
      </c>
      <c r="Q18929" s="33">
        <f t="shared" si="1919"/>
        <v>4408</v>
      </c>
      <c r="R18929" s="1"/>
      <c r="S18929" s="17"/>
      <c r="T18929" s="17"/>
      <c r="U18929" s="17"/>
      <c r="V18929" s="17"/>
      <c r="W18929" s="17"/>
      <c r="X18929" s="17"/>
      <c r="Y18929" s="17"/>
      <c r="Z18929" s="17"/>
      <c r="AA18929" s="17"/>
      <c r="AB18929" s="17"/>
      <c r="AC18929" s="17"/>
      <c r="AD18929" s="17"/>
      <c r="AE18929" s="17"/>
      <c r="AF18929" s="17"/>
      <c r="AG18929" s="17"/>
      <c r="AH18929" s="17"/>
      <c r="AI18929" s="1"/>
      <c r="AJ18929" s="1"/>
    </row>
    <row r="18930" spans="1:36" s="4" customFormat="1">
      <c r="A18930" s="26">
        <v>18929</v>
      </c>
      <c r="B18930" s="72" t="s">
        <v>45029</v>
      </c>
      <c r="C18930" s="28"/>
      <c r="D18930" s="18" t="s">
        <v>45075</v>
      </c>
      <c r="E18930" s="53">
        <v>38799</v>
      </c>
      <c r="F18930" s="57">
        <v>4408</v>
      </c>
      <c r="G18930" s="41">
        <v>44144</v>
      </c>
      <c r="H18930" s="18" t="s">
        <v>17</v>
      </c>
      <c r="I18930" s="18" t="s">
        <v>45031</v>
      </c>
      <c r="J18930" s="18">
        <v>20</v>
      </c>
      <c r="K18930" s="31">
        <f t="shared" si="1915"/>
        <v>20</v>
      </c>
      <c r="L18930" s="31">
        <v>20</v>
      </c>
      <c r="M18930" s="31">
        <f t="shared" si="1916"/>
        <v>0</v>
      </c>
      <c r="N18930" s="31">
        <v>3</v>
      </c>
      <c r="O18930" s="31">
        <f t="shared" si="1917"/>
        <v>3</v>
      </c>
      <c r="P18930" s="32">
        <f t="shared" si="1918"/>
        <v>1469.3333333333333</v>
      </c>
      <c r="Q18930" s="33">
        <f t="shared" si="1919"/>
        <v>4408</v>
      </c>
      <c r="R18930" s="1"/>
      <c r="S18930" s="17"/>
      <c r="T18930" s="17"/>
      <c r="U18930" s="17"/>
      <c r="V18930" s="17"/>
      <c r="W18930" s="17"/>
      <c r="X18930" s="17"/>
      <c r="Y18930" s="17"/>
      <c r="Z18930" s="17"/>
      <c r="AA18930" s="17"/>
      <c r="AB18930" s="17"/>
      <c r="AC18930" s="17"/>
      <c r="AD18930" s="17"/>
      <c r="AE18930" s="17"/>
      <c r="AF18930" s="17"/>
      <c r="AG18930" s="17"/>
      <c r="AH18930" s="17"/>
      <c r="AI18930" s="1"/>
      <c r="AJ18930" s="1"/>
    </row>
    <row r="18931" spans="1:36" s="4" customFormat="1">
      <c r="A18931" s="26">
        <v>18930</v>
      </c>
      <c r="B18931" s="72" t="s">
        <v>45029</v>
      </c>
      <c r="C18931" s="28"/>
      <c r="D18931" s="18" t="s">
        <v>45077</v>
      </c>
      <c r="E18931" s="53">
        <v>38800</v>
      </c>
      <c r="F18931" s="57">
        <v>4408</v>
      </c>
      <c r="G18931" s="41">
        <v>44144</v>
      </c>
      <c r="H18931" s="18" t="s">
        <v>17</v>
      </c>
      <c r="I18931" s="18" t="s">
        <v>45031</v>
      </c>
      <c r="J18931" s="18">
        <v>20</v>
      </c>
      <c r="K18931" s="31">
        <f t="shared" si="1915"/>
        <v>20</v>
      </c>
      <c r="L18931" s="31">
        <v>20</v>
      </c>
      <c r="M18931" s="31">
        <f t="shared" si="1916"/>
        <v>0</v>
      </c>
      <c r="N18931" s="31">
        <v>3</v>
      </c>
      <c r="O18931" s="31">
        <f t="shared" si="1917"/>
        <v>3</v>
      </c>
      <c r="P18931" s="32">
        <f t="shared" si="1918"/>
        <v>1469.3333333333333</v>
      </c>
      <c r="Q18931" s="33">
        <f t="shared" si="1919"/>
        <v>4408</v>
      </c>
      <c r="R18931" s="1"/>
      <c r="S18931" s="17"/>
      <c r="T18931" s="17"/>
      <c r="U18931" s="17"/>
      <c r="V18931" s="17"/>
      <c r="W18931" s="17"/>
      <c r="X18931" s="17"/>
      <c r="Y18931" s="17"/>
      <c r="Z18931" s="17"/>
      <c r="AA18931" s="17"/>
      <c r="AB18931" s="17"/>
      <c r="AC18931" s="17"/>
      <c r="AD18931" s="17"/>
      <c r="AE18931" s="17"/>
      <c r="AF18931" s="17"/>
      <c r="AG18931" s="17"/>
      <c r="AH18931" s="17"/>
      <c r="AI18931" s="1"/>
      <c r="AJ18931" s="1"/>
    </row>
    <row r="18932" spans="1:36" s="4" customFormat="1">
      <c r="A18932" s="26">
        <v>18931</v>
      </c>
      <c r="B18932" s="72" t="s">
        <v>45029</v>
      </c>
      <c r="C18932" s="28"/>
      <c r="D18932" s="18" t="s">
        <v>45079</v>
      </c>
      <c r="E18932" s="53">
        <v>38801</v>
      </c>
      <c r="F18932" s="57">
        <v>4408</v>
      </c>
      <c r="G18932" s="41">
        <v>44144</v>
      </c>
      <c r="H18932" s="18" t="s">
        <v>17</v>
      </c>
      <c r="I18932" s="18" t="s">
        <v>45031</v>
      </c>
      <c r="J18932" s="18">
        <v>20</v>
      </c>
      <c r="K18932" s="31">
        <f t="shared" si="1915"/>
        <v>20</v>
      </c>
      <c r="L18932" s="31">
        <v>20</v>
      </c>
      <c r="M18932" s="31">
        <f t="shared" si="1916"/>
        <v>0</v>
      </c>
      <c r="N18932" s="31">
        <v>3</v>
      </c>
      <c r="O18932" s="31">
        <f t="shared" si="1917"/>
        <v>3</v>
      </c>
      <c r="P18932" s="32">
        <f t="shared" si="1918"/>
        <v>1469.3333333333333</v>
      </c>
      <c r="Q18932" s="33">
        <f t="shared" si="1919"/>
        <v>4408</v>
      </c>
      <c r="R18932" s="1"/>
      <c r="S18932" s="17"/>
      <c r="T18932" s="17"/>
      <c r="U18932" s="17"/>
      <c r="V18932" s="17"/>
      <c r="W18932" s="17"/>
      <c r="X18932" s="17"/>
      <c r="Y18932" s="17"/>
      <c r="Z18932" s="17"/>
      <c r="AA18932" s="17"/>
      <c r="AB18932" s="17"/>
      <c r="AC18932" s="17"/>
      <c r="AD18932" s="17"/>
      <c r="AE18932" s="17"/>
      <c r="AF18932" s="17"/>
      <c r="AG18932" s="17"/>
      <c r="AH18932" s="17"/>
      <c r="AI18932" s="1"/>
      <c r="AJ18932" s="1"/>
    </row>
    <row r="18933" spans="1:36" s="4" customFormat="1">
      <c r="A18933" s="26">
        <v>18932</v>
      </c>
      <c r="B18933" s="72" t="s">
        <v>45029</v>
      </c>
      <c r="C18933" s="28"/>
      <c r="D18933" s="18" t="s">
        <v>45081</v>
      </c>
      <c r="E18933" s="53">
        <v>38802</v>
      </c>
      <c r="F18933" s="57">
        <v>4408</v>
      </c>
      <c r="G18933" s="41">
        <v>44144</v>
      </c>
      <c r="H18933" s="18" t="s">
        <v>17</v>
      </c>
      <c r="I18933" s="18" t="s">
        <v>45031</v>
      </c>
      <c r="J18933" s="18">
        <v>20</v>
      </c>
      <c r="K18933" s="31">
        <f t="shared" si="1915"/>
        <v>20</v>
      </c>
      <c r="L18933" s="31">
        <v>20</v>
      </c>
      <c r="M18933" s="31">
        <f t="shared" si="1916"/>
        <v>0</v>
      </c>
      <c r="N18933" s="31">
        <v>3</v>
      </c>
      <c r="O18933" s="31">
        <f t="shared" si="1917"/>
        <v>3</v>
      </c>
      <c r="P18933" s="32">
        <f t="shared" si="1918"/>
        <v>1469.3333333333333</v>
      </c>
      <c r="Q18933" s="33">
        <f t="shared" si="1919"/>
        <v>4408</v>
      </c>
      <c r="R18933" s="1"/>
      <c r="S18933" s="17"/>
      <c r="T18933" s="17"/>
      <c r="U18933" s="17"/>
      <c r="V18933" s="17"/>
      <c r="W18933" s="17"/>
      <c r="X18933" s="17"/>
      <c r="Y18933" s="17"/>
      <c r="Z18933" s="17"/>
      <c r="AA18933" s="17"/>
      <c r="AB18933" s="17"/>
      <c r="AC18933" s="17"/>
      <c r="AD18933" s="17"/>
      <c r="AE18933" s="17"/>
      <c r="AF18933" s="17"/>
      <c r="AG18933" s="17"/>
      <c r="AH18933" s="17"/>
      <c r="AI18933" s="1"/>
      <c r="AJ18933" s="1"/>
    </row>
    <row r="18934" spans="1:36" s="4" customFormat="1">
      <c r="A18934" s="26">
        <v>18933</v>
      </c>
      <c r="B18934" s="72" t="s">
        <v>45029</v>
      </c>
      <c r="C18934" s="28"/>
      <c r="D18934" s="18" t="s">
        <v>45083</v>
      </c>
      <c r="E18934" s="53">
        <v>38803</v>
      </c>
      <c r="F18934" s="57">
        <v>4408</v>
      </c>
      <c r="G18934" s="41">
        <v>44144</v>
      </c>
      <c r="H18934" s="18" t="s">
        <v>17</v>
      </c>
      <c r="I18934" s="18" t="s">
        <v>45031</v>
      </c>
      <c r="J18934" s="18">
        <v>20</v>
      </c>
      <c r="K18934" s="31">
        <f t="shared" si="1915"/>
        <v>20</v>
      </c>
      <c r="L18934" s="31">
        <v>20</v>
      </c>
      <c r="M18934" s="31">
        <f t="shared" si="1916"/>
        <v>0</v>
      </c>
      <c r="N18934" s="31">
        <v>3</v>
      </c>
      <c r="O18934" s="31">
        <f t="shared" si="1917"/>
        <v>3</v>
      </c>
      <c r="P18934" s="32">
        <f t="shared" si="1918"/>
        <v>1469.3333333333333</v>
      </c>
      <c r="Q18934" s="33">
        <f t="shared" si="1919"/>
        <v>4408</v>
      </c>
      <c r="R18934" s="1"/>
      <c r="S18934" s="17"/>
      <c r="T18934" s="17"/>
      <c r="U18934" s="17"/>
      <c r="V18934" s="17"/>
      <c r="W18934" s="17"/>
      <c r="X18934" s="17"/>
      <c r="Y18934" s="17"/>
      <c r="Z18934" s="17"/>
      <c r="AA18934" s="17"/>
      <c r="AB18934" s="17"/>
      <c r="AC18934" s="17"/>
      <c r="AD18934" s="17"/>
      <c r="AE18934" s="17"/>
      <c r="AF18934" s="17"/>
      <c r="AG18934" s="17"/>
      <c r="AH18934" s="17"/>
      <c r="AI18934" s="1"/>
      <c r="AJ18934" s="1"/>
    </row>
    <row r="18935" spans="1:36" s="4" customFormat="1">
      <c r="A18935" s="26">
        <v>18934</v>
      </c>
      <c r="B18935" s="72" t="s">
        <v>45029</v>
      </c>
      <c r="C18935" s="28"/>
      <c r="D18935" s="18" t="s">
        <v>45085</v>
      </c>
      <c r="E18935" s="53">
        <v>38804</v>
      </c>
      <c r="F18935" s="57">
        <v>4408</v>
      </c>
      <c r="G18935" s="41">
        <v>44144</v>
      </c>
      <c r="H18935" s="18" t="s">
        <v>17</v>
      </c>
      <c r="I18935" s="18" t="s">
        <v>45031</v>
      </c>
      <c r="J18935" s="18">
        <v>20</v>
      </c>
      <c r="K18935" s="31">
        <f t="shared" si="1915"/>
        <v>20</v>
      </c>
      <c r="L18935" s="31">
        <v>20</v>
      </c>
      <c r="M18935" s="31">
        <f t="shared" si="1916"/>
        <v>0</v>
      </c>
      <c r="N18935" s="31">
        <v>3</v>
      </c>
      <c r="O18935" s="31">
        <f t="shared" si="1917"/>
        <v>3</v>
      </c>
      <c r="P18935" s="32">
        <f t="shared" si="1918"/>
        <v>1469.3333333333333</v>
      </c>
      <c r="Q18935" s="33">
        <f t="shared" si="1919"/>
        <v>4408</v>
      </c>
      <c r="R18935" s="1"/>
      <c r="S18935" s="17"/>
      <c r="T18935" s="17"/>
      <c r="U18935" s="17"/>
      <c r="V18935" s="17"/>
      <c r="W18935" s="17"/>
      <c r="X18935" s="17"/>
      <c r="Y18935" s="17"/>
      <c r="Z18935" s="17"/>
      <c r="AA18935" s="17"/>
      <c r="AB18935" s="17"/>
      <c r="AC18935" s="17"/>
      <c r="AD18935" s="17"/>
      <c r="AE18935" s="17"/>
      <c r="AF18935" s="17"/>
      <c r="AG18935" s="17"/>
      <c r="AH18935" s="17"/>
      <c r="AI18935" s="1"/>
      <c r="AJ18935" s="1"/>
    </row>
    <row r="18936" spans="1:36" s="4" customFormat="1">
      <c r="A18936" s="26">
        <v>18935</v>
      </c>
      <c r="B18936" s="72" t="s">
        <v>45029</v>
      </c>
      <c r="C18936" s="28"/>
      <c r="D18936" s="18" t="s">
        <v>45087</v>
      </c>
      <c r="E18936" s="53">
        <v>38805</v>
      </c>
      <c r="F18936" s="57">
        <v>4408</v>
      </c>
      <c r="G18936" s="41">
        <v>44144</v>
      </c>
      <c r="H18936" s="18" t="s">
        <v>17</v>
      </c>
      <c r="I18936" s="18" t="s">
        <v>45031</v>
      </c>
      <c r="J18936" s="18">
        <v>20</v>
      </c>
      <c r="K18936" s="31">
        <f t="shared" si="1915"/>
        <v>20</v>
      </c>
      <c r="L18936" s="31">
        <v>20</v>
      </c>
      <c r="M18936" s="31">
        <f t="shared" si="1916"/>
        <v>0</v>
      </c>
      <c r="N18936" s="31">
        <v>3</v>
      </c>
      <c r="O18936" s="31">
        <f t="shared" si="1917"/>
        <v>3</v>
      </c>
      <c r="P18936" s="32">
        <f t="shared" si="1918"/>
        <v>1469.3333333333333</v>
      </c>
      <c r="Q18936" s="33">
        <f t="shared" si="1919"/>
        <v>4408</v>
      </c>
      <c r="R18936" s="1"/>
      <c r="S18936" s="17"/>
      <c r="T18936" s="17"/>
      <c r="U18936" s="17"/>
      <c r="V18936" s="17"/>
      <c r="W18936" s="17"/>
      <c r="X18936" s="17"/>
      <c r="Y18936" s="17"/>
      <c r="Z18936" s="17"/>
      <c r="AA18936" s="17"/>
      <c r="AB18936" s="17"/>
      <c r="AC18936" s="17"/>
      <c r="AD18936" s="17"/>
      <c r="AE18936" s="17"/>
      <c r="AF18936" s="17"/>
      <c r="AG18936" s="17"/>
      <c r="AH18936" s="17"/>
      <c r="AI18936" s="1"/>
      <c r="AJ18936" s="1"/>
    </row>
    <row r="18937" spans="1:36" s="4" customFormat="1">
      <c r="A18937" s="26">
        <v>18936</v>
      </c>
      <c r="B18937" s="72" t="s">
        <v>45029</v>
      </c>
      <c r="C18937" s="28"/>
      <c r="D18937" s="18" t="s">
        <v>45089</v>
      </c>
      <c r="E18937" s="53">
        <v>38806</v>
      </c>
      <c r="F18937" s="57">
        <v>4408</v>
      </c>
      <c r="G18937" s="41">
        <v>44144</v>
      </c>
      <c r="H18937" s="18" t="s">
        <v>17</v>
      </c>
      <c r="I18937" s="18" t="s">
        <v>45031</v>
      </c>
      <c r="J18937" s="18">
        <v>20</v>
      </c>
      <c r="K18937" s="31">
        <f t="shared" si="1915"/>
        <v>20</v>
      </c>
      <c r="L18937" s="31">
        <v>20</v>
      </c>
      <c r="M18937" s="31">
        <f t="shared" si="1916"/>
        <v>0</v>
      </c>
      <c r="N18937" s="31">
        <v>3</v>
      </c>
      <c r="O18937" s="31">
        <f t="shared" si="1917"/>
        <v>3</v>
      </c>
      <c r="P18937" s="32">
        <f t="shared" si="1918"/>
        <v>1469.3333333333333</v>
      </c>
      <c r="Q18937" s="33">
        <f t="shared" si="1919"/>
        <v>4408</v>
      </c>
      <c r="R18937" s="1"/>
      <c r="S18937" s="17"/>
      <c r="T18937" s="17"/>
      <c r="U18937" s="17"/>
      <c r="V18937" s="17"/>
      <c r="W18937" s="17"/>
      <c r="X18937" s="17"/>
      <c r="Y18937" s="17"/>
      <c r="Z18937" s="17"/>
      <c r="AA18937" s="17"/>
      <c r="AB18937" s="17"/>
      <c r="AC18937" s="17"/>
      <c r="AD18937" s="17"/>
      <c r="AE18937" s="17"/>
      <c r="AF18937" s="17"/>
      <c r="AG18937" s="17"/>
      <c r="AH18937" s="17"/>
      <c r="AI18937" s="1"/>
      <c r="AJ18937" s="1"/>
    </row>
    <row r="18938" spans="1:36" s="4" customFormat="1">
      <c r="A18938" s="26">
        <v>18937</v>
      </c>
      <c r="B18938" s="72" t="s">
        <v>45029</v>
      </c>
      <c r="C18938" s="28"/>
      <c r="D18938" s="18" t="s">
        <v>45091</v>
      </c>
      <c r="E18938" s="53">
        <v>38807</v>
      </c>
      <c r="F18938" s="57">
        <v>4408</v>
      </c>
      <c r="G18938" s="41">
        <v>44144</v>
      </c>
      <c r="H18938" s="18" t="s">
        <v>17</v>
      </c>
      <c r="I18938" s="18" t="s">
        <v>45031</v>
      </c>
      <c r="J18938" s="18">
        <v>20</v>
      </c>
      <c r="K18938" s="31">
        <f t="shared" si="1915"/>
        <v>20</v>
      </c>
      <c r="L18938" s="31">
        <v>20</v>
      </c>
      <c r="M18938" s="31">
        <f t="shared" si="1916"/>
        <v>0</v>
      </c>
      <c r="N18938" s="31">
        <v>3</v>
      </c>
      <c r="O18938" s="31">
        <f t="shared" si="1917"/>
        <v>3</v>
      </c>
      <c r="P18938" s="32">
        <f t="shared" si="1918"/>
        <v>1469.3333333333333</v>
      </c>
      <c r="Q18938" s="33">
        <f t="shared" si="1919"/>
        <v>4408</v>
      </c>
      <c r="R18938" s="1"/>
      <c r="S18938" s="17"/>
      <c r="T18938" s="17"/>
      <c r="U18938" s="17"/>
      <c r="V18938" s="17"/>
      <c r="W18938" s="17"/>
      <c r="X18938" s="17"/>
      <c r="Y18938" s="17"/>
      <c r="Z18938" s="17"/>
      <c r="AA18938" s="17"/>
      <c r="AB18938" s="17"/>
      <c r="AC18938" s="17"/>
      <c r="AD18938" s="17"/>
      <c r="AE18938" s="17"/>
      <c r="AF18938" s="17"/>
      <c r="AG18938" s="17"/>
      <c r="AH18938" s="17"/>
      <c r="AI18938" s="1"/>
      <c r="AJ18938" s="1"/>
    </row>
    <row r="18939" spans="1:36" s="4" customFormat="1">
      <c r="A18939" s="26">
        <v>18938</v>
      </c>
      <c r="B18939" s="72" t="s">
        <v>45029</v>
      </c>
      <c r="C18939" s="28"/>
      <c r="D18939" s="18" t="s">
        <v>45093</v>
      </c>
      <c r="E18939" s="53">
        <v>38808</v>
      </c>
      <c r="F18939" s="57">
        <v>4408</v>
      </c>
      <c r="G18939" s="41">
        <v>44144</v>
      </c>
      <c r="H18939" s="18" t="s">
        <v>17</v>
      </c>
      <c r="I18939" s="18" t="s">
        <v>45031</v>
      </c>
      <c r="J18939" s="18">
        <v>20</v>
      </c>
      <c r="K18939" s="31">
        <f t="shared" si="1915"/>
        <v>20</v>
      </c>
      <c r="L18939" s="31">
        <v>20</v>
      </c>
      <c r="M18939" s="31">
        <f t="shared" si="1916"/>
        <v>0</v>
      </c>
      <c r="N18939" s="31">
        <v>3</v>
      </c>
      <c r="O18939" s="31">
        <f t="shared" si="1917"/>
        <v>3</v>
      </c>
      <c r="P18939" s="32">
        <f t="shared" si="1918"/>
        <v>1469.3333333333333</v>
      </c>
      <c r="Q18939" s="33">
        <f t="shared" si="1919"/>
        <v>4408</v>
      </c>
      <c r="R18939" s="1"/>
      <c r="S18939" s="17"/>
      <c r="T18939" s="17"/>
      <c r="U18939" s="17"/>
      <c r="V18939" s="17"/>
      <c r="W18939" s="17"/>
      <c r="X18939" s="17"/>
      <c r="Y18939" s="17"/>
      <c r="Z18939" s="17"/>
      <c r="AA18939" s="17"/>
      <c r="AB18939" s="17"/>
      <c r="AC18939" s="17"/>
      <c r="AD18939" s="17"/>
      <c r="AE18939" s="17"/>
      <c r="AF18939" s="17"/>
      <c r="AG18939" s="17"/>
      <c r="AH18939" s="17"/>
      <c r="AI18939" s="1"/>
      <c r="AJ18939" s="1"/>
    </row>
    <row r="18940" spans="1:36" s="4" customFormat="1">
      <c r="A18940" s="26">
        <v>18939</v>
      </c>
      <c r="B18940" s="72" t="s">
        <v>45029</v>
      </c>
      <c r="C18940" s="28"/>
      <c r="D18940" s="18" t="s">
        <v>45095</v>
      </c>
      <c r="E18940" s="53">
        <v>38809</v>
      </c>
      <c r="F18940" s="57">
        <v>4408</v>
      </c>
      <c r="G18940" s="41">
        <v>44144</v>
      </c>
      <c r="H18940" s="18" t="s">
        <v>17</v>
      </c>
      <c r="I18940" s="18" t="s">
        <v>45031</v>
      </c>
      <c r="J18940" s="18">
        <v>20</v>
      </c>
      <c r="K18940" s="31">
        <f t="shared" si="1915"/>
        <v>20</v>
      </c>
      <c r="L18940" s="31">
        <v>20</v>
      </c>
      <c r="M18940" s="31">
        <f t="shared" si="1916"/>
        <v>0</v>
      </c>
      <c r="N18940" s="31">
        <v>3</v>
      </c>
      <c r="O18940" s="31">
        <f t="shared" si="1917"/>
        <v>3</v>
      </c>
      <c r="P18940" s="32">
        <f t="shared" si="1918"/>
        <v>1469.3333333333333</v>
      </c>
      <c r="Q18940" s="33">
        <f t="shared" si="1919"/>
        <v>4408</v>
      </c>
      <c r="R18940" s="1"/>
      <c r="S18940" s="17"/>
      <c r="T18940" s="17"/>
      <c r="U18940" s="17"/>
      <c r="V18940" s="17"/>
      <c r="W18940" s="17"/>
      <c r="X18940" s="17"/>
      <c r="Y18940" s="17"/>
      <c r="Z18940" s="17"/>
      <c r="AA18940" s="17"/>
      <c r="AB18940" s="17"/>
      <c r="AC18940" s="17"/>
      <c r="AD18940" s="17"/>
      <c r="AE18940" s="17"/>
      <c r="AF18940" s="17"/>
      <c r="AG18940" s="17"/>
      <c r="AH18940" s="17"/>
      <c r="AI18940" s="1"/>
      <c r="AJ18940" s="1"/>
    </row>
    <row r="18941" spans="1:36" s="4" customFormat="1">
      <c r="A18941" s="26">
        <v>18940</v>
      </c>
      <c r="B18941" s="72" t="s">
        <v>45029</v>
      </c>
      <c r="C18941" s="28"/>
      <c r="D18941" s="18" t="s">
        <v>45097</v>
      </c>
      <c r="E18941" s="53">
        <v>38810</v>
      </c>
      <c r="F18941" s="57">
        <v>4408</v>
      </c>
      <c r="G18941" s="41">
        <v>44144</v>
      </c>
      <c r="H18941" s="18" t="s">
        <v>17</v>
      </c>
      <c r="I18941" s="18" t="s">
        <v>45031</v>
      </c>
      <c r="J18941" s="18">
        <v>20</v>
      </c>
      <c r="K18941" s="31">
        <f t="shared" si="1915"/>
        <v>20</v>
      </c>
      <c r="L18941" s="31">
        <v>20</v>
      </c>
      <c r="M18941" s="31">
        <f t="shared" si="1916"/>
        <v>0</v>
      </c>
      <c r="N18941" s="31">
        <v>3</v>
      </c>
      <c r="O18941" s="31">
        <f t="shared" si="1917"/>
        <v>3</v>
      </c>
      <c r="P18941" s="32">
        <f t="shared" si="1918"/>
        <v>1469.3333333333333</v>
      </c>
      <c r="Q18941" s="33">
        <f t="shared" si="1919"/>
        <v>4408</v>
      </c>
      <c r="R18941" s="1"/>
      <c r="S18941" s="17"/>
      <c r="T18941" s="17"/>
      <c r="U18941" s="17"/>
      <c r="V18941" s="17"/>
      <c r="W18941" s="17"/>
      <c r="X18941" s="17"/>
      <c r="Y18941" s="17"/>
      <c r="Z18941" s="17"/>
      <c r="AA18941" s="17"/>
      <c r="AB18941" s="17"/>
      <c r="AC18941" s="17"/>
      <c r="AD18941" s="17"/>
      <c r="AE18941" s="17"/>
      <c r="AF18941" s="17"/>
      <c r="AG18941" s="17"/>
      <c r="AH18941" s="17"/>
      <c r="AI18941" s="1"/>
      <c r="AJ18941" s="1"/>
    </row>
    <row r="18942" spans="1:36" s="4" customFormat="1">
      <c r="A18942" s="26">
        <v>18941</v>
      </c>
      <c r="B18942" s="72" t="s">
        <v>45029</v>
      </c>
      <c r="C18942" s="28"/>
      <c r="D18942" s="18" t="s">
        <v>45099</v>
      </c>
      <c r="E18942" s="53">
        <v>38811</v>
      </c>
      <c r="F18942" s="57">
        <v>4408</v>
      </c>
      <c r="G18942" s="41">
        <v>44144</v>
      </c>
      <c r="H18942" s="18" t="s">
        <v>17</v>
      </c>
      <c r="I18942" s="18" t="s">
        <v>45031</v>
      </c>
      <c r="J18942" s="18">
        <v>20</v>
      </c>
      <c r="K18942" s="31">
        <f t="shared" ref="K18942:K18973" si="1920">J18942</f>
        <v>20</v>
      </c>
      <c r="L18942" s="31">
        <v>20</v>
      </c>
      <c r="M18942" s="31">
        <f t="shared" ref="M18942:M18973" si="1921">+L18942-K18942</f>
        <v>0</v>
      </c>
      <c r="N18942" s="31">
        <v>3</v>
      </c>
      <c r="O18942" s="31">
        <f t="shared" ref="O18942:O18973" si="1922">N18942-M18942</f>
        <v>3</v>
      </c>
      <c r="P18942" s="32">
        <f t="shared" ref="P18942:P18973" si="1923">F18942/N18942</f>
        <v>1469.3333333333333</v>
      </c>
      <c r="Q18942" s="33">
        <f t="shared" ref="Q18942:Q18973" si="1924">P18942*O18942</f>
        <v>4408</v>
      </c>
      <c r="R18942" s="1"/>
      <c r="S18942" s="17"/>
      <c r="T18942" s="17"/>
      <c r="U18942" s="17"/>
      <c r="V18942" s="17"/>
      <c r="W18942" s="17"/>
      <c r="X18942" s="17"/>
      <c r="Y18942" s="17"/>
      <c r="Z18942" s="17"/>
      <c r="AA18942" s="17"/>
      <c r="AB18942" s="17"/>
      <c r="AC18942" s="17"/>
      <c r="AD18942" s="17"/>
      <c r="AE18942" s="17"/>
      <c r="AF18942" s="17"/>
      <c r="AG18942" s="17"/>
      <c r="AH18942" s="17"/>
      <c r="AI18942" s="1"/>
      <c r="AJ18942" s="1"/>
    </row>
    <row r="18943" spans="1:36" s="4" customFormat="1">
      <c r="A18943" s="26">
        <v>18942</v>
      </c>
      <c r="B18943" s="72" t="s">
        <v>45029</v>
      </c>
      <c r="C18943" s="28"/>
      <c r="D18943" s="18" t="s">
        <v>45101</v>
      </c>
      <c r="E18943" s="53">
        <v>38812</v>
      </c>
      <c r="F18943" s="57">
        <v>4408</v>
      </c>
      <c r="G18943" s="41">
        <v>44144</v>
      </c>
      <c r="H18943" s="18" t="s">
        <v>17</v>
      </c>
      <c r="I18943" s="18" t="s">
        <v>45031</v>
      </c>
      <c r="J18943" s="18">
        <v>20</v>
      </c>
      <c r="K18943" s="31">
        <f t="shared" si="1920"/>
        <v>20</v>
      </c>
      <c r="L18943" s="31">
        <v>20</v>
      </c>
      <c r="M18943" s="31">
        <f t="shared" si="1921"/>
        <v>0</v>
      </c>
      <c r="N18943" s="31">
        <v>3</v>
      </c>
      <c r="O18943" s="31">
        <f t="shared" si="1922"/>
        <v>3</v>
      </c>
      <c r="P18943" s="32">
        <f t="shared" si="1923"/>
        <v>1469.3333333333333</v>
      </c>
      <c r="Q18943" s="33">
        <f t="shared" si="1924"/>
        <v>4408</v>
      </c>
      <c r="R18943" s="1"/>
      <c r="S18943" s="17"/>
      <c r="T18943" s="17"/>
      <c r="U18943" s="17"/>
      <c r="V18943" s="17"/>
      <c r="W18943" s="17"/>
      <c r="X18943" s="17"/>
      <c r="Y18943" s="17"/>
      <c r="Z18943" s="17"/>
      <c r="AA18943" s="17"/>
      <c r="AB18943" s="17"/>
      <c r="AC18943" s="17"/>
      <c r="AD18943" s="17"/>
      <c r="AE18943" s="17"/>
      <c r="AF18943" s="17"/>
      <c r="AG18943" s="17"/>
      <c r="AH18943" s="17"/>
      <c r="AI18943" s="1"/>
      <c r="AJ18943" s="1"/>
    </row>
    <row r="18944" spans="1:36" s="4" customFormat="1">
      <c r="A18944" s="26">
        <v>18943</v>
      </c>
      <c r="B18944" s="72" t="s">
        <v>45029</v>
      </c>
      <c r="C18944" s="28"/>
      <c r="D18944" s="18" t="s">
        <v>45103</v>
      </c>
      <c r="E18944" s="53">
        <v>38813</v>
      </c>
      <c r="F18944" s="57">
        <v>4408</v>
      </c>
      <c r="G18944" s="41">
        <v>44144</v>
      </c>
      <c r="H18944" s="18" t="s">
        <v>17</v>
      </c>
      <c r="I18944" s="18" t="s">
        <v>45031</v>
      </c>
      <c r="J18944" s="18">
        <v>20</v>
      </c>
      <c r="K18944" s="31">
        <f t="shared" si="1920"/>
        <v>20</v>
      </c>
      <c r="L18944" s="31">
        <v>20</v>
      </c>
      <c r="M18944" s="31">
        <f t="shared" si="1921"/>
        <v>0</v>
      </c>
      <c r="N18944" s="31">
        <v>3</v>
      </c>
      <c r="O18944" s="31">
        <f t="shared" si="1922"/>
        <v>3</v>
      </c>
      <c r="P18944" s="32">
        <f t="shared" si="1923"/>
        <v>1469.3333333333333</v>
      </c>
      <c r="Q18944" s="33">
        <f t="shared" si="1924"/>
        <v>4408</v>
      </c>
      <c r="R18944" s="1"/>
      <c r="S18944" s="17"/>
      <c r="T18944" s="17"/>
      <c r="U18944" s="17"/>
      <c r="V18944" s="17"/>
      <c r="W18944" s="17"/>
      <c r="X18944" s="17"/>
      <c r="Y18944" s="17"/>
      <c r="Z18944" s="17"/>
      <c r="AA18944" s="17"/>
      <c r="AB18944" s="17"/>
      <c r="AC18944" s="17"/>
      <c r="AD18944" s="17"/>
      <c r="AE18944" s="17"/>
      <c r="AF18944" s="17"/>
      <c r="AG18944" s="17"/>
      <c r="AH18944" s="17"/>
      <c r="AI18944" s="1"/>
      <c r="AJ18944" s="1"/>
    </row>
    <row r="18945" spans="1:36" s="4" customFormat="1">
      <c r="A18945" s="26">
        <v>18944</v>
      </c>
      <c r="B18945" s="72" t="s">
        <v>45029</v>
      </c>
      <c r="C18945" s="28"/>
      <c r="D18945" s="18" t="s">
        <v>45105</v>
      </c>
      <c r="E18945" s="53">
        <v>38814</v>
      </c>
      <c r="F18945" s="57">
        <v>4408</v>
      </c>
      <c r="G18945" s="41">
        <v>44144</v>
      </c>
      <c r="H18945" s="18" t="s">
        <v>17</v>
      </c>
      <c r="I18945" s="18" t="s">
        <v>45031</v>
      </c>
      <c r="J18945" s="18">
        <v>20</v>
      </c>
      <c r="K18945" s="31">
        <f t="shared" si="1920"/>
        <v>20</v>
      </c>
      <c r="L18945" s="31">
        <v>20</v>
      </c>
      <c r="M18945" s="31">
        <f t="shared" si="1921"/>
        <v>0</v>
      </c>
      <c r="N18945" s="31">
        <v>3</v>
      </c>
      <c r="O18945" s="31">
        <f t="shared" si="1922"/>
        <v>3</v>
      </c>
      <c r="P18945" s="32">
        <f t="shared" si="1923"/>
        <v>1469.3333333333333</v>
      </c>
      <c r="Q18945" s="33">
        <f t="shared" si="1924"/>
        <v>4408</v>
      </c>
      <c r="R18945" s="1"/>
      <c r="S18945" s="17"/>
      <c r="T18945" s="17"/>
      <c r="U18945" s="17"/>
      <c r="V18945" s="17"/>
      <c r="W18945" s="17"/>
      <c r="X18945" s="17"/>
      <c r="Y18945" s="17"/>
      <c r="Z18945" s="17"/>
      <c r="AA18945" s="17"/>
      <c r="AB18945" s="17"/>
      <c r="AC18945" s="17"/>
      <c r="AD18945" s="17"/>
      <c r="AE18945" s="17"/>
      <c r="AF18945" s="17"/>
      <c r="AG18945" s="17"/>
      <c r="AH18945" s="17"/>
      <c r="AI18945" s="1"/>
      <c r="AJ18945" s="1"/>
    </row>
    <row r="18946" spans="1:36" s="4" customFormat="1">
      <c r="A18946" s="26">
        <v>18945</v>
      </c>
      <c r="B18946" s="72" t="s">
        <v>45029</v>
      </c>
      <c r="C18946" s="28"/>
      <c r="D18946" s="18" t="s">
        <v>45107</v>
      </c>
      <c r="E18946" s="53">
        <v>38815</v>
      </c>
      <c r="F18946" s="57">
        <v>4408</v>
      </c>
      <c r="G18946" s="41">
        <v>44144</v>
      </c>
      <c r="H18946" s="18" t="s">
        <v>17</v>
      </c>
      <c r="I18946" s="18" t="s">
        <v>45031</v>
      </c>
      <c r="J18946" s="18">
        <v>20</v>
      </c>
      <c r="K18946" s="31">
        <f t="shared" si="1920"/>
        <v>20</v>
      </c>
      <c r="L18946" s="31">
        <v>20</v>
      </c>
      <c r="M18946" s="31">
        <f t="shared" si="1921"/>
        <v>0</v>
      </c>
      <c r="N18946" s="31">
        <v>3</v>
      </c>
      <c r="O18946" s="31">
        <f t="shared" si="1922"/>
        <v>3</v>
      </c>
      <c r="P18946" s="32">
        <f t="shared" si="1923"/>
        <v>1469.3333333333333</v>
      </c>
      <c r="Q18946" s="33">
        <f t="shared" si="1924"/>
        <v>4408</v>
      </c>
      <c r="R18946" s="1"/>
      <c r="S18946" s="17"/>
      <c r="T18946" s="17"/>
      <c r="U18946" s="17"/>
      <c r="V18946" s="17"/>
      <c r="W18946" s="17"/>
      <c r="X18946" s="17"/>
      <c r="Y18946" s="17"/>
      <c r="Z18946" s="17"/>
      <c r="AA18946" s="17"/>
      <c r="AB18946" s="17"/>
      <c r="AC18946" s="17"/>
      <c r="AD18946" s="17"/>
      <c r="AE18946" s="17"/>
      <c r="AF18946" s="17"/>
      <c r="AG18946" s="17"/>
      <c r="AH18946" s="17"/>
      <c r="AI18946" s="1"/>
      <c r="AJ18946" s="1"/>
    </row>
    <row r="18947" spans="1:36" s="4" customFormat="1">
      <c r="A18947" s="26">
        <v>18946</v>
      </c>
      <c r="B18947" s="72" t="s">
        <v>45029</v>
      </c>
      <c r="C18947" s="28"/>
      <c r="D18947" s="18" t="s">
        <v>45109</v>
      </c>
      <c r="E18947" s="53">
        <v>38816</v>
      </c>
      <c r="F18947" s="57">
        <v>4408</v>
      </c>
      <c r="G18947" s="41">
        <v>44144</v>
      </c>
      <c r="H18947" s="18" t="s">
        <v>17</v>
      </c>
      <c r="I18947" s="18" t="s">
        <v>45031</v>
      </c>
      <c r="J18947" s="18">
        <v>20</v>
      </c>
      <c r="K18947" s="31">
        <f t="shared" si="1920"/>
        <v>20</v>
      </c>
      <c r="L18947" s="31">
        <v>20</v>
      </c>
      <c r="M18947" s="31">
        <f t="shared" si="1921"/>
        <v>0</v>
      </c>
      <c r="N18947" s="31">
        <v>3</v>
      </c>
      <c r="O18947" s="31">
        <f t="shared" si="1922"/>
        <v>3</v>
      </c>
      <c r="P18947" s="32">
        <f t="shared" si="1923"/>
        <v>1469.3333333333333</v>
      </c>
      <c r="Q18947" s="33">
        <f t="shared" si="1924"/>
        <v>4408</v>
      </c>
      <c r="R18947" s="1"/>
      <c r="S18947" s="17"/>
      <c r="T18947" s="17"/>
      <c r="U18947" s="17"/>
      <c r="V18947" s="17"/>
      <c r="W18947" s="17"/>
      <c r="X18947" s="17"/>
      <c r="Y18947" s="17"/>
      <c r="Z18947" s="17"/>
      <c r="AA18947" s="17"/>
      <c r="AB18947" s="17"/>
      <c r="AC18947" s="17"/>
      <c r="AD18947" s="17"/>
      <c r="AE18947" s="17"/>
      <c r="AF18947" s="17"/>
      <c r="AG18947" s="17"/>
      <c r="AH18947" s="17"/>
      <c r="AI18947" s="1"/>
      <c r="AJ18947" s="1"/>
    </row>
    <row r="18948" spans="1:36" s="4" customFormat="1">
      <c r="A18948" s="26">
        <v>18947</v>
      </c>
      <c r="B18948" s="72" t="s">
        <v>45029</v>
      </c>
      <c r="C18948" s="28"/>
      <c r="D18948" s="18" t="s">
        <v>45113</v>
      </c>
      <c r="E18948" s="53">
        <v>38817</v>
      </c>
      <c r="F18948" s="57">
        <v>4408</v>
      </c>
      <c r="G18948" s="41">
        <v>44144</v>
      </c>
      <c r="H18948" s="18" t="s">
        <v>17</v>
      </c>
      <c r="I18948" s="18" t="s">
        <v>45031</v>
      </c>
      <c r="J18948" s="18">
        <v>20</v>
      </c>
      <c r="K18948" s="31">
        <f t="shared" si="1920"/>
        <v>20</v>
      </c>
      <c r="L18948" s="31">
        <v>20</v>
      </c>
      <c r="M18948" s="31">
        <f t="shared" si="1921"/>
        <v>0</v>
      </c>
      <c r="N18948" s="31">
        <v>3</v>
      </c>
      <c r="O18948" s="31">
        <f t="shared" si="1922"/>
        <v>3</v>
      </c>
      <c r="P18948" s="32">
        <f t="shared" si="1923"/>
        <v>1469.3333333333333</v>
      </c>
      <c r="Q18948" s="33">
        <f t="shared" si="1924"/>
        <v>4408</v>
      </c>
      <c r="R18948" s="1"/>
      <c r="S18948" s="17"/>
      <c r="T18948" s="17"/>
      <c r="U18948" s="17"/>
      <c r="V18948" s="17"/>
      <c r="W18948" s="17"/>
      <c r="X18948" s="17"/>
      <c r="Y18948" s="17"/>
      <c r="Z18948" s="17"/>
      <c r="AA18948" s="17"/>
      <c r="AB18948" s="17"/>
      <c r="AC18948" s="17"/>
      <c r="AD18948" s="17"/>
      <c r="AE18948" s="17"/>
      <c r="AF18948" s="17"/>
      <c r="AG18948" s="17"/>
      <c r="AH18948" s="17"/>
      <c r="AI18948" s="1"/>
      <c r="AJ18948" s="1"/>
    </row>
    <row r="18949" spans="1:36" s="4" customFormat="1">
      <c r="A18949" s="26">
        <v>18948</v>
      </c>
      <c r="B18949" s="72" t="s">
        <v>45029</v>
      </c>
      <c r="C18949" s="28"/>
      <c r="D18949" s="18" t="s">
        <v>45115</v>
      </c>
      <c r="E18949" s="53">
        <v>38818</v>
      </c>
      <c r="F18949" s="57">
        <v>4408</v>
      </c>
      <c r="G18949" s="41">
        <v>44144</v>
      </c>
      <c r="H18949" s="18" t="s">
        <v>17</v>
      </c>
      <c r="I18949" s="18" t="s">
        <v>45031</v>
      </c>
      <c r="J18949" s="18">
        <v>20</v>
      </c>
      <c r="K18949" s="31">
        <f t="shared" si="1920"/>
        <v>20</v>
      </c>
      <c r="L18949" s="31">
        <v>20</v>
      </c>
      <c r="M18949" s="31">
        <f t="shared" si="1921"/>
        <v>0</v>
      </c>
      <c r="N18949" s="31">
        <v>3</v>
      </c>
      <c r="O18949" s="31">
        <f t="shared" si="1922"/>
        <v>3</v>
      </c>
      <c r="P18949" s="32">
        <f t="shared" si="1923"/>
        <v>1469.3333333333333</v>
      </c>
      <c r="Q18949" s="33">
        <f t="shared" si="1924"/>
        <v>4408</v>
      </c>
      <c r="R18949" s="1"/>
      <c r="S18949" s="17"/>
      <c r="T18949" s="17"/>
      <c r="U18949" s="17"/>
      <c r="V18949" s="17"/>
      <c r="W18949" s="17"/>
      <c r="X18949" s="17"/>
      <c r="Y18949" s="17"/>
      <c r="Z18949" s="17"/>
      <c r="AA18949" s="17"/>
      <c r="AB18949" s="17"/>
      <c r="AC18949" s="17"/>
      <c r="AD18949" s="17"/>
      <c r="AE18949" s="17"/>
      <c r="AF18949" s="17"/>
      <c r="AG18949" s="17"/>
      <c r="AH18949" s="17"/>
      <c r="AI18949" s="1"/>
      <c r="AJ18949" s="1"/>
    </row>
    <row r="18950" spans="1:36" s="4" customFormat="1">
      <c r="A18950" s="26">
        <v>18949</v>
      </c>
      <c r="B18950" s="72" t="s">
        <v>45029</v>
      </c>
      <c r="C18950" s="28"/>
      <c r="D18950" s="18" t="s">
        <v>45117</v>
      </c>
      <c r="E18950" s="53">
        <v>38819</v>
      </c>
      <c r="F18950" s="57">
        <v>4408</v>
      </c>
      <c r="G18950" s="41">
        <v>44144</v>
      </c>
      <c r="H18950" s="18" t="s">
        <v>17</v>
      </c>
      <c r="I18950" s="18" t="s">
        <v>45031</v>
      </c>
      <c r="J18950" s="18">
        <v>20</v>
      </c>
      <c r="K18950" s="31">
        <f t="shared" si="1920"/>
        <v>20</v>
      </c>
      <c r="L18950" s="31">
        <v>20</v>
      </c>
      <c r="M18950" s="31">
        <f t="shared" si="1921"/>
        <v>0</v>
      </c>
      <c r="N18950" s="31">
        <v>3</v>
      </c>
      <c r="O18950" s="31">
        <f t="shared" si="1922"/>
        <v>3</v>
      </c>
      <c r="P18950" s="32">
        <f t="shared" si="1923"/>
        <v>1469.3333333333333</v>
      </c>
      <c r="Q18950" s="33">
        <f t="shared" si="1924"/>
        <v>4408</v>
      </c>
      <c r="R18950" s="1"/>
      <c r="S18950" s="17"/>
      <c r="T18950" s="17"/>
      <c r="U18950" s="17"/>
      <c r="V18950" s="17"/>
      <c r="W18950" s="17"/>
      <c r="X18950" s="17"/>
      <c r="Y18950" s="17"/>
      <c r="Z18950" s="17"/>
      <c r="AA18950" s="17"/>
      <c r="AB18950" s="17"/>
      <c r="AC18950" s="17"/>
      <c r="AD18950" s="17"/>
      <c r="AE18950" s="17"/>
      <c r="AF18950" s="17"/>
      <c r="AG18950" s="17"/>
      <c r="AH18950" s="17"/>
      <c r="AI18950" s="1"/>
      <c r="AJ18950" s="1"/>
    </row>
    <row r="18951" spans="1:36" s="4" customFormat="1">
      <c r="A18951" s="26">
        <v>18950</v>
      </c>
      <c r="B18951" s="72" t="s">
        <v>45029</v>
      </c>
      <c r="C18951" s="28"/>
      <c r="D18951" s="18" t="s">
        <v>45119</v>
      </c>
      <c r="E18951" s="53">
        <v>38820</v>
      </c>
      <c r="F18951" s="57">
        <v>4408</v>
      </c>
      <c r="G18951" s="41">
        <v>44144</v>
      </c>
      <c r="H18951" s="18" t="s">
        <v>17</v>
      </c>
      <c r="I18951" s="18" t="s">
        <v>45031</v>
      </c>
      <c r="J18951" s="18">
        <v>20</v>
      </c>
      <c r="K18951" s="31">
        <f t="shared" si="1920"/>
        <v>20</v>
      </c>
      <c r="L18951" s="31">
        <v>20</v>
      </c>
      <c r="M18951" s="31">
        <f t="shared" si="1921"/>
        <v>0</v>
      </c>
      <c r="N18951" s="31">
        <v>3</v>
      </c>
      <c r="O18951" s="31">
        <f t="shared" si="1922"/>
        <v>3</v>
      </c>
      <c r="P18951" s="32">
        <f t="shared" si="1923"/>
        <v>1469.3333333333333</v>
      </c>
      <c r="Q18951" s="33">
        <f t="shared" si="1924"/>
        <v>4408</v>
      </c>
      <c r="R18951" s="1"/>
      <c r="S18951" s="17"/>
      <c r="T18951" s="17"/>
      <c r="U18951" s="17"/>
      <c r="V18951" s="17"/>
      <c r="W18951" s="17"/>
      <c r="X18951" s="17"/>
      <c r="Y18951" s="17"/>
      <c r="Z18951" s="17"/>
      <c r="AA18951" s="17"/>
      <c r="AB18951" s="17"/>
      <c r="AC18951" s="17"/>
      <c r="AD18951" s="17"/>
      <c r="AE18951" s="17"/>
      <c r="AF18951" s="17"/>
      <c r="AG18951" s="17"/>
      <c r="AH18951" s="17"/>
      <c r="AI18951" s="1"/>
      <c r="AJ18951" s="1"/>
    </row>
    <row r="18952" spans="1:36" s="4" customFormat="1">
      <c r="A18952" s="26">
        <v>18951</v>
      </c>
      <c r="B18952" s="72" t="s">
        <v>45029</v>
      </c>
      <c r="C18952" s="28"/>
      <c r="D18952" s="18" t="s">
        <v>45121</v>
      </c>
      <c r="E18952" s="53">
        <v>38821</v>
      </c>
      <c r="F18952" s="57">
        <v>4408</v>
      </c>
      <c r="G18952" s="41">
        <v>44144</v>
      </c>
      <c r="H18952" s="18" t="s">
        <v>17</v>
      </c>
      <c r="I18952" s="18" t="s">
        <v>45031</v>
      </c>
      <c r="J18952" s="18">
        <v>20</v>
      </c>
      <c r="K18952" s="31">
        <f t="shared" si="1920"/>
        <v>20</v>
      </c>
      <c r="L18952" s="31">
        <v>20</v>
      </c>
      <c r="M18952" s="31">
        <f t="shared" si="1921"/>
        <v>0</v>
      </c>
      <c r="N18952" s="31">
        <v>3</v>
      </c>
      <c r="O18952" s="31">
        <f t="shared" si="1922"/>
        <v>3</v>
      </c>
      <c r="P18952" s="32">
        <f t="shared" si="1923"/>
        <v>1469.3333333333333</v>
      </c>
      <c r="Q18952" s="33">
        <f t="shared" si="1924"/>
        <v>4408</v>
      </c>
      <c r="R18952" s="1"/>
      <c r="S18952" s="17"/>
      <c r="T18952" s="17"/>
      <c r="U18952" s="17"/>
      <c r="V18952" s="17"/>
      <c r="W18952" s="17"/>
      <c r="X18952" s="17"/>
      <c r="Y18952" s="17"/>
      <c r="Z18952" s="17"/>
      <c r="AA18952" s="17"/>
      <c r="AB18952" s="17"/>
      <c r="AC18952" s="17"/>
      <c r="AD18952" s="17"/>
      <c r="AE18952" s="17"/>
      <c r="AF18952" s="17"/>
      <c r="AG18952" s="17"/>
      <c r="AH18952" s="17"/>
      <c r="AI18952" s="1"/>
      <c r="AJ18952" s="1"/>
    </row>
    <row r="18953" spans="1:36" s="4" customFormat="1">
      <c r="A18953" s="26">
        <v>18952</v>
      </c>
      <c r="B18953" s="72" t="s">
        <v>45029</v>
      </c>
      <c r="C18953" s="28"/>
      <c r="D18953" s="18" t="s">
        <v>45123</v>
      </c>
      <c r="E18953" s="53">
        <v>38822</v>
      </c>
      <c r="F18953" s="57">
        <v>4408</v>
      </c>
      <c r="G18953" s="41">
        <v>44144</v>
      </c>
      <c r="H18953" s="18" t="s">
        <v>17</v>
      </c>
      <c r="I18953" s="18" t="s">
        <v>45031</v>
      </c>
      <c r="J18953" s="18">
        <v>20</v>
      </c>
      <c r="K18953" s="31">
        <f t="shared" si="1920"/>
        <v>20</v>
      </c>
      <c r="L18953" s="31">
        <v>20</v>
      </c>
      <c r="M18953" s="31">
        <f t="shared" si="1921"/>
        <v>0</v>
      </c>
      <c r="N18953" s="31">
        <v>3</v>
      </c>
      <c r="O18953" s="31">
        <f t="shared" si="1922"/>
        <v>3</v>
      </c>
      <c r="P18953" s="32">
        <f t="shared" si="1923"/>
        <v>1469.3333333333333</v>
      </c>
      <c r="Q18953" s="33">
        <f t="shared" si="1924"/>
        <v>4408</v>
      </c>
      <c r="R18953" s="1"/>
      <c r="S18953" s="17"/>
      <c r="T18953" s="17"/>
      <c r="U18953" s="17"/>
      <c r="V18953" s="17"/>
      <c r="W18953" s="17"/>
      <c r="X18953" s="17"/>
      <c r="Y18953" s="17"/>
      <c r="Z18953" s="17"/>
      <c r="AA18953" s="17"/>
      <c r="AB18953" s="17"/>
      <c r="AC18953" s="17"/>
      <c r="AD18953" s="17"/>
      <c r="AE18953" s="17"/>
      <c r="AF18953" s="17"/>
      <c r="AG18953" s="17"/>
      <c r="AH18953" s="17"/>
      <c r="AI18953" s="1"/>
      <c r="AJ18953" s="1"/>
    </row>
    <row r="18954" spans="1:36" s="4" customFormat="1">
      <c r="A18954" s="26">
        <v>18953</v>
      </c>
      <c r="B18954" s="72" t="s">
        <v>45029</v>
      </c>
      <c r="C18954" s="28"/>
      <c r="D18954" s="18" t="s">
        <v>45125</v>
      </c>
      <c r="E18954" s="53">
        <v>38823</v>
      </c>
      <c r="F18954" s="57">
        <v>4408</v>
      </c>
      <c r="G18954" s="41">
        <v>44144</v>
      </c>
      <c r="H18954" s="18" t="s">
        <v>17</v>
      </c>
      <c r="I18954" s="18" t="s">
        <v>45031</v>
      </c>
      <c r="J18954" s="18">
        <v>20</v>
      </c>
      <c r="K18954" s="31">
        <f t="shared" si="1920"/>
        <v>20</v>
      </c>
      <c r="L18954" s="31">
        <v>20</v>
      </c>
      <c r="M18954" s="31">
        <f t="shared" si="1921"/>
        <v>0</v>
      </c>
      <c r="N18954" s="31">
        <v>3</v>
      </c>
      <c r="O18954" s="31">
        <f t="shared" si="1922"/>
        <v>3</v>
      </c>
      <c r="P18954" s="32">
        <f t="shared" si="1923"/>
        <v>1469.3333333333333</v>
      </c>
      <c r="Q18954" s="33">
        <f t="shared" si="1924"/>
        <v>4408</v>
      </c>
      <c r="R18954" s="1"/>
      <c r="S18954" s="17"/>
      <c r="T18954" s="17"/>
      <c r="U18954" s="17"/>
      <c r="V18954" s="17"/>
      <c r="W18954" s="17"/>
      <c r="X18954" s="17"/>
      <c r="Y18954" s="17"/>
      <c r="Z18954" s="17"/>
      <c r="AA18954" s="17"/>
      <c r="AB18954" s="17"/>
      <c r="AC18954" s="17"/>
      <c r="AD18954" s="17"/>
      <c r="AE18954" s="17"/>
      <c r="AF18954" s="17"/>
      <c r="AG18954" s="17"/>
      <c r="AH18954" s="17"/>
      <c r="AI18954" s="1"/>
      <c r="AJ18954" s="1"/>
    </row>
    <row r="18955" spans="1:36" s="4" customFormat="1">
      <c r="A18955" s="26">
        <v>18954</v>
      </c>
      <c r="B18955" s="72" t="s">
        <v>45029</v>
      </c>
      <c r="C18955" s="28"/>
      <c r="D18955" s="18" t="s">
        <v>45127</v>
      </c>
      <c r="E18955" s="53">
        <v>38824</v>
      </c>
      <c r="F18955" s="57">
        <v>4408</v>
      </c>
      <c r="G18955" s="41">
        <v>44144</v>
      </c>
      <c r="H18955" s="18" t="s">
        <v>17</v>
      </c>
      <c r="I18955" s="18" t="s">
        <v>45031</v>
      </c>
      <c r="J18955" s="18">
        <v>20</v>
      </c>
      <c r="K18955" s="31">
        <f t="shared" si="1920"/>
        <v>20</v>
      </c>
      <c r="L18955" s="31">
        <v>20</v>
      </c>
      <c r="M18955" s="31">
        <f t="shared" si="1921"/>
        <v>0</v>
      </c>
      <c r="N18955" s="31">
        <v>3</v>
      </c>
      <c r="O18955" s="31">
        <f t="shared" si="1922"/>
        <v>3</v>
      </c>
      <c r="P18955" s="32">
        <f t="shared" si="1923"/>
        <v>1469.3333333333333</v>
      </c>
      <c r="Q18955" s="33">
        <f t="shared" si="1924"/>
        <v>4408</v>
      </c>
      <c r="R18955" s="1"/>
      <c r="S18955" s="17"/>
      <c r="T18955" s="17"/>
      <c r="U18955" s="17"/>
      <c r="V18955" s="17"/>
      <c r="W18955" s="17"/>
      <c r="X18955" s="17"/>
      <c r="Y18955" s="17"/>
      <c r="Z18955" s="17"/>
      <c r="AA18955" s="17"/>
      <c r="AB18955" s="17"/>
      <c r="AC18955" s="17"/>
      <c r="AD18955" s="17"/>
      <c r="AE18955" s="17"/>
      <c r="AF18955" s="17"/>
      <c r="AG18955" s="17"/>
      <c r="AH18955" s="17"/>
      <c r="AI18955" s="1"/>
      <c r="AJ18955" s="1"/>
    </row>
    <row r="18956" spans="1:36" s="4" customFormat="1">
      <c r="A18956" s="26">
        <v>18955</v>
      </c>
      <c r="B18956" s="72" t="s">
        <v>45029</v>
      </c>
      <c r="C18956" s="28"/>
      <c r="D18956" s="18" t="s">
        <v>45129</v>
      </c>
      <c r="E18956" s="53">
        <v>38825</v>
      </c>
      <c r="F18956" s="57">
        <v>4408</v>
      </c>
      <c r="G18956" s="41">
        <v>44144</v>
      </c>
      <c r="H18956" s="18" t="s">
        <v>17</v>
      </c>
      <c r="I18956" s="18" t="s">
        <v>45031</v>
      </c>
      <c r="J18956" s="18">
        <v>20</v>
      </c>
      <c r="K18956" s="31">
        <f t="shared" si="1920"/>
        <v>20</v>
      </c>
      <c r="L18956" s="31">
        <v>20</v>
      </c>
      <c r="M18956" s="31">
        <f t="shared" si="1921"/>
        <v>0</v>
      </c>
      <c r="N18956" s="31">
        <v>3</v>
      </c>
      <c r="O18956" s="31">
        <f t="shared" si="1922"/>
        <v>3</v>
      </c>
      <c r="P18956" s="32">
        <f t="shared" si="1923"/>
        <v>1469.3333333333333</v>
      </c>
      <c r="Q18956" s="33">
        <f t="shared" si="1924"/>
        <v>4408</v>
      </c>
      <c r="R18956" s="1"/>
      <c r="S18956" s="17"/>
      <c r="T18956" s="17"/>
      <c r="U18956" s="17"/>
      <c r="V18956" s="17"/>
      <c r="W18956" s="17"/>
      <c r="X18956" s="17"/>
      <c r="Y18956" s="17"/>
      <c r="Z18956" s="17"/>
      <c r="AA18956" s="17"/>
      <c r="AB18956" s="17"/>
      <c r="AC18956" s="17"/>
      <c r="AD18956" s="17"/>
      <c r="AE18956" s="17"/>
      <c r="AF18956" s="17"/>
      <c r="AG18956" s="17"/>
      <c r="AH18956" s="17"/>
      <c r="AI18956" s="1"/>
      <c r="AJ18956" s="1"/>
    </row>
    <row r="18957" spans="1:36" s="4" customFormat="1">
      <c r="A18957" s="26">
        <v>18956</v>
      </c>
      <c r="B18957" s="72" t="s">
        <v>45029</v>
      </c>
      <c r="C18957" s="28"/>
      <c r="D18957" s="18" t="s">
        <v>45131</v>
      </c>
      <c r="E18957" s="53">
        <v>38826</v>
      </c>
      <c r="F18957" s="57">
        <v>4408</v>
      </c>
      <c r="G18957" s="41">
        <v>44144</v>
      </c>
      <c r="H18957" s="18" t="s">
        <v>17</v>
      </c>
      <c r="I18957" s="18" t="s">
        <v>45031</v>
      </c>
      <c r="J18957" s="18">
        <v>20</v>
      </c>
      <c r="K18957" s="31">
        <f t="shared" si="1920"/>
        <v>20</v>
      </c>
      <c r="L18957" s="31">
        <v>20</v>
      </c>
      <c r="M18957" s="31">
        <f t="shared" si="1921"/>
        <v>0</v>
      </c>
      <c r="N18957" s="31">
        <v>3</v>
      </c>
      <c r="O18957" s="31">
        <f t="shared" si="1922"/>
        <v>3</v>
      </c>
      <c r="P18957" s="32">
        <f t="shared" si="1923"/>
        <v>1469.3333333333333</v>
      </c>
      <c r="Q18957" s="33">
        <f t="shared" si="1924"/>
        <v>4408</v>
      </c>
      <c r="R18957" s="1"/>
      <c r="S18957" s="17"/>
      <c r="T18957" s="17"/>
      <c r="U18957" s="17"/>
      <c r="V18957" s="17"/>
      <c r="W18957" s="17"/>
      <c r="X18957" s="17"/>
      <c r="Y18957" s="17"/>
      <c r="Z18957" s="17"/>
      <c r="AA18957" s="17"/>
      <c r="AB18957" s="17"/>
      <c r="AC18957" s="17"/>
      <c r="AD18957" s="17"/>
      <c r="AE18957" s="17"/>
      <c r="AF18957" s="17"/>
      <c r="AG18957" s="17"/>
      <c r="AH18957" s="17"/>
      <c r="AI18957" s="1"/>
      <c r="AJ18957" s="1"/>
    </row>
    <row r="18958" spans="1:36" s="4" customFormat="1">
      <c r="A18958" s="26">
        <v>18957</v>
      </c>
      <c r="B18958" s="72" t="s">
        <v>45029</v>
      </c>
      <c r="C18958" s="28"/>
      <c r="D18958" s="18" t="s">
        <v>45133</v>
      </c>
      <c r="E18958" s="53">
        <v>38827</v>
      </c>
      <c r="F18958" s="57">
        <v>4408</v>
      </c>
      <c r="G18958" s="41">
        <v>44144</v>
      </c>
      <c r="H18958" s="18" t="s">
        <v>17</v>
      </c>
      <c r="I18958" s="18" t="s">
        <v>45031</v>
      </c>
      <c r="J18958" s="18">
        <v>20</v>
      </c>
      <c r="K18958" s="31">
        <f t="shared" si="1920"/>
        <v>20</v>
      </c>
      <c r="L18958" s="31">
        <v>20</v>
      </c>
      <c r="M18958" s="31">
        <f t="shared" si="1921"/>
        <v>0</v>
      </c>
      <c r="N18958" s="31">
        <v>3</v>
      </c>
      <c r="O18958" s="31">
        <f t="shared" si="1922"/>
        <v>3</v>
      </c>
      <c r="P18958" s="32">
        <f t="shared" si="1923"/>
        <v>1469.3333333333333</v>
      </c>
      <c r="Q18958" s="33">
        <f t="shared" si="1924"/>
        <v>4408</v>
      </c>
      <c r="R18958" s="1"/>
      <c r="S18958" s="17"/>
      <c r="T18958" s="17"/>
      <c r="U18958" s="17"/>
      <c r="V18958" s="17"/>
      <c r="W18958" s="17"/>
      <c r="X18958" s="17"/>
      <c r="Y18958" s="17"/>
      <c r="Z18958" s="17"/>
      <c r="AA18958" s="17"/>
      <c r="AB18958" s="17"/>
      <c r="AC18958" s="17"/>
      <c r="AD18958" s="17"/>
      <c r="AE18958" s="17"/>
      <c r="AF18958" s="17"/>
      <c r="AG18958" s="17"/>
      <c r="AH18958" s="17"/>
      <c r="AI18958" s="1"/>
      <c r="AJ18958" s="1"/>
    </row>
    <row r="18959" spans="1:36" s="4" customFormat="1">
      <c r="A18959" s="26">
        <v>18958</v>
      </c>
      <c r="B18959" s="72" t="s">
        <v>45029</v>
      </c>
      <c r="C18959" s="28"/>
      <c r="D18959" s="18" t="s">
        <v>45135</v>
      </c>
      <c r="E18959" s="53">
        <v>38828</v>
      </c>
      <c r="F18959" s="57">
        <v>4408</v>
      </c>
      <c r="G18959" s="41">
        <v>44144</v>
      </c>
      <c r="H18959" s="18" t="s">
        <v>17</v>
      </c>
      <c r="I18959" s="18" t="s">
        <v>45031</v>
      </c>
      <c r="J18959" s="18">
        <v>20</v>
      </c>
      <c r="K18959" s="31">
        <f t="shared" si="1920"/>
        <v>20</v>
      </c>
      <c r="L18959" s="31">
        <v>20</v>
      </c>
      <c r="M18959" s="31">
        <f t="shared" si="1921"/>
        <v>0</v>
      </c>
      <c r="N18959" s="31">
        <v>3</v>
      </c>
      <c r="O18959" s="31">
        <f t="shared" si="1922"/>
        <v>3</v>
      </c>
      <c r="P18959" s="32">
        <f t="shared" si="1923"/>
        <v>1469.3333333333333</v>
      </c>
      <c r="Q18959" s="33">
        <f t="shared" si="1924"/>
        <v>4408</v>
      </c>
      <c r="R18959" s="1"/>
      <c r="S18959" s="17"/>
      <c r="T18959" s="17"/>
      <c r="U18959" s="17"/>
      <c r="V18959" s="17"/>
      <c r="W18959" s="17"/>
      <c r="X18959" s="17"/>
      <c r="Y18959" s="17"/>
      <c r="Z18959" s="17"/>
      <c r="AA18959" s="17"/>
      <c r="AB18959" s="17"/>
      <c r="AC18959" s="17"/>
      <c r="AD18959" s="17"/>
      <c r="AE18959" s="17"/>
      <c r="AF18959" s="17"/>
      <c r="AG18959" s="17"/>
      <c r="AH18959" s="17"/>
      <c r="AI18959" s="1"/>
      <c r="AJ18959" s="1"/>
    </row>
    <row r="18960" spans="1:36" s="4" customFormat="1">
      <c r="A18960" s="26">
        <v>18959</v>
      </c>
      <c r="B18960" s="72" t="s">
        <v>45029</v>
      </c>
      <c r="C18960" s="28"/>
      <c r="D18960" s="18" t="s">
        <v>45137</v>
      </c>
      <c r="E18960" s="53">
        <v>38829</v>
      </c>
      <c r="F18960" s="57">
        <v>4408</v>
      </c>
      <c r="G18960" s="41">
        <v>44144</v>
      </c>
      <c r="H18960" s="18" t="s">
        <v>17</v>
      </c>
      <c r="I18960" s="18" t="s">
        <v>45031</v>
      </c>
      <c r="J18960" s="18">
        <v>20</v>
      </c>
      <c r="K18960" s="31">
        <f t="shared" si="1920"/>
        <v>20</v>
      </c>
      <c r="L18960" s="31">
        <v>20</v>
      </c>
      <c r="M18960" s="31">
        <f t="shared" si="1921"/>
        <v>0</v>
      </c>
      <c r="N18960" s="31">
        <v>3</v>
      </c>
      <c r="O18960" s="31">
        <f t="shared" si="1922"/>
        <v>3</v>
      </c>
      <c r="P18960" s="32">
        <f t="shared" si="1923"/>
        <v>1469.3333333333333</v>
      </c>
      <c r="Q18960" s="33">
        <f t="shared" si="1924"/>
        <v>4408</v>
      </c>
      <c r="R18960" s="1"/>
      <c r="S18960" s="17"/>
      <c r="T18960" s="17"/>
      <c r="U18960" s="17"/>
      <c r="V18960" s="17"/>
      <c r="W18960" s="17"/>
      <c r="X18960" s="17"/>
      <c r="Y18960" s="17"/>
      <c r="Z18960" s="17"/>
      <c r="AA18960" s="17"/>
      <c r="AB18960" s="17"/>
      <c r="AC18960" s="17"/>
      <c r="AD18960" s="17"/>
      <c r="AE18960" s="17"/>
      <c r="AF18960" s="17"/>
      <c r="AG18960" s="17"/>
      <c r="AH18960" s="17"/>
      <c r="AI18960" s="1"/>
      <c r="AJ18960" s="1"/>
    </row>
    <row r="18961" spans="1:36" s="4" customFormat="1">
      <c r="A18961" s="26">
        <v>18960</v>
      </c>
      <c r="B18961" s="72" t="s">
        <v>45029</v>
      </c>
      <c r="C18961" s="28"/>
      <c r="D18961" s="18" t="s">
        <v>45139</v>
      </c>
      <c r="E18961" s="53">
        <v>38830</v>
      </c>
      <c r="F18961" s="57">
        <v>4408</v>
      </c>
      <c r="G18961" s="41">
        <v>44144</v>
      </c>
      <c r="H18961" s="18" t="s">
        <v>17</v>
      </c>
      <c r="I18961" s="18" t="s">
        <v>45031</v>
      </c>
      <c r="J18961" s="18">
        <v>20</v>
      </c>
      <c r="K18961" s="31">
        <f t="shared" si="1920"/>
        <v>20</v>
      </c>
      <c r="L18961" s="31">
        <v>20</v>
      </c>
      <c r="M18961" s="31">
        <f t="shared" si="1921"/>
        <v>0</v>
      </c>
      <c r="N18961" s="31">
        <v>3</v>
      </c>
      <c r="O18961" s="31">
        <f t="shared" si="1922"/>
        <v>3</v>
      </c>
      <c r="P18961" s="32">
        <f t="shared" si="1923"/>
        <v>1469.3333333333333</v>
      </c>
      <c r="Q18961" s="33">
        <f t="shared" si="1924"/>
        <v>4408</v>
      </c>
      <c r="R18961" s="1"/>
      <c r="S18961" s="17"/>
      <c r="T18961" s="17"/>
      <c r="U18961" s="17"/>
      <c r="V18961" s="17"/>
      <c r="W18961" s="17"/>
      <c r="X18961" s="17"/>
      <c r="Y18961" s="17"/>
      <c r="Z18961" s="17"/>
      <c r="AA18961" s="17"/>
      <c r="AB18961" s="17"/>
      <c r="AC18961" s="17"/>
      <c r="AD18961" s="17"/>
      <c r="AE18961" s="17"/>
      <c r="AF18961" s="17"/>
      <c r="AG18961" s="17"/>
      <c r="AH18961" s="17"/>
      <c r="AI18961" s="1"/>
      <c r="AJ18961" s="1"/>
    </row>
    <row r="18962" spans="1:36" s="4" customFormat="1">
      <c r="A18962" s="26">
        <v>18961</v>
      </c>
      <c r="B18962" s="72" t="s">
        <v>45029</v>
      </c>
      <c r="C18962" s="28"/>
      <c r="D18962" s="18" t="s">
        <v>45141</v>
      </c>
      <c r="E18962" s="53">
        <v>38831</v>
      </c>
      <c r="F18962" s="57">
        <v>4408</v>
      </c>
      <c r="G18962" s="41">
        <v>44144</v>
      </c>
      <c r="H18962" s="18" t="s">
        <v>17</v>
      </c>
      <c r="I18962" s="18" t="s">
        <v>45031</v>
      </c>
      <c r="J18962" s="18">
        <v>20</v>
      </c>
      <c r="K18962" s="31">
        <f t="shared" si="1920"/>
        <v>20</v>
      </c>
      <c r="L18962" s="31">
        <v>20</v>
      </c>
      <c r="M18962" s="31">
        <f t="shared" si="1921"/>
        <v>0</v>
      </c>
      <c r="N18962" s="31">
        <v>3</v>
      </c>
      <c r="O18962" s="31">
        <f t="shared" si="1922"/>
        <v>3</v>
      </c>
      <c r="P18962" s="32">
        <f t="shared" si="1923"/>
        <v>1469.3333333333333</v>
      </c>
      <c r="Q18962" s="33">
        <f t="shared" si="1924"/>
        <v>4408</v>
      </c>
      <c r="R18962" s="1"/>
      <c r="S18962" s="17"/>
      <c r="T18962" s="17"/>
      <c r="U18962" s="17"/>
      <c r="V18962" s="17"/>
      <c r="W18962" s="17"/>
      <c r="X18962" s="17"/>
      <c r="Y18962" s="17"/>
      <c r="Z18962" s="17"/>
      <c r="AA18962" s="17"/>
      <c r="AB18962" s="17"/>
      <c r="AC18962" s="17"/>
      <c r="AD18962" s="17"/>
      <c r="AE18962" s="17"/>
      <c r="AF18962" s="17"/>
      <c r="AG18962" s="17"/>
      <c r="AH18962" s="17"/>
      <c r="AI18962" s="1"/>
      <c r="AJ18962" s="1"/>
    </row>
    <row r="18963" spans="1:36" s="4" customFormat="1">
      <c r="A18963" s="26">
        <v>18962</v>
      </c>
      <c r="B18963" s="72" t="s">
        <v>45029</v>
      </c>
      <c r="C18963" s="28"/>
      <c r="D18963" s="18" t="s">
        <v>45143</v>
      </c>
      <c r="E18963" s="53">
        <v>38832</v>
      </c>
      <c r="F18963" s="57">
        <v>4408</v>
      </c>
      <c r="G18963" s="41">
        <v>44144</v>
      </c>
      <c r="H18963" s="18" t="s">
        <v>17</v>
      </c>
      <c r="I18963" s="18" t="s">
        <v>45031</v>
      </c>
      <c r="J18963" s="18">
        <v>20</v>
      </c>
      <c r="K18963" s="31">
        <f t="shared" si="1920"/>
        <v>20</v>
      </c>
      <c r="L18963" s="31">
        <v>20</v>
      </c>
      <c r="M18963" s="31">
        <f t="shared" si="1921"/>
        <v>0</v>
      </c>
      <c r="N18963" s="31">
        <v>3</v>
      </c>
      <c r="O18963" s="31">
        <f t="shared" si="1922"/>
        <v>3</v>
      </c>
      <c r="P18963" s="32">
        <f t="shared" si="1923"/>
        <v>1469.3333333333333</v>
      </c>
      <c r="Q18963" s="33">
        <f t="shared" si="1924"/>
        <v>4408</v>
      </c>
      <c r="R18963" s="1"/>
      <c r="S18963" s="17"/>
      <c r="T18963" s="17"/>
      <c r="U18963" s="17"/>
      <c r="V18963" s="17"/>
      <c r="W18963" s="17"/>
      <c r="X18963" s="17"/>
      <c r="Y18963" s="17"/>
      <c r="Z18963" s="17"/>
      <c r="AA18963" s="17"/>
      <c r="AB18963" s="17"/>
      <c r="AC18963" s="17"/>
      <c r="AD18963" s="17"/>
      <c r="AE18963" s="17"/>
      <c r="AF18963" s="17"/>
      <c r="AG18963" s="17"/>
      <c r="AH18963" s="17"/>
      <c r="AI18963" s="1"/>
      <c r="AJ18963" s="1"/>
    </row>
    <row r="18964" spans="1:36" s="4" customFormat="1">
      <c r="A18964" s="26">
        <v>18963</v>
      </c>
      <c r="B18964" s="72" t="s">
        <v>45029</v>
      </c>
      <c r="C18964" s="28"/>
      <c r="D18964" s="18" t="s">
        <v>45145</v>
      </c>
      <c r="E18964" s="53">
        <v>38833</v>
      </c>
      <c r="F18964" s="57">
        <v>4408</v>
      </c>
      <c r="G18964" s="41">
        <v>44144</v>
      </c>
      <c r="H18964" s="18" t="s">
        <v>17</v>
      </c>
      <c r="I18964" s="18" t="s">
        <v>45031</v>
      </c>
      <c r="J18964" s="18">
        <v>20</v>
      </c>
      <c r="K18964" s="31">
        <f t="shared" si="1920"/>
        <v>20</v>
      </c>
      <c r="L18964" s="31">
        <v>20</v>
      </c>
      <c r="M18964" s="31">
        <f t="shared" si="1921"/>
        <v>0</v>
      </c>
      <c r="N18964" s="31">
        <v>3</v>
      </c>
      <c r="O18964" s="31">
        <f t="shared" si="1922"/>
        <v>3</v>
      </c>
      <c r="P18964" s="32">
        <f t="shared" si="1923"/>
        <v>1469.3333333333333</v>
      </c>
      <c r="Q18964" s="33">
        <f t="shared" si="1924"/>
        <v>4408</v>
      </c>
      <c r="R18964" s="1"/>
      <c r="S18964" s="17"/>
      <c r="T18964" s="17"/>
      <c r="U18964" s="17"/>
      <c r="V18964" s="17"/>
      <c r="W18964" s="17"/>
      <c r="X18964" s="17"/>
      <c r="Y18964" s="17"/>
      <c r="Z18964" s="17"/>
      <c r="AA18964" s="17"/>
      <c r="AB18964" s="17"/>
      <c r="AC18964" s="17"/>
      <c r="AD18964" s="17"/>
      <c r="AE18964" s="17"/>
      <c r="AF18964" s="17"/>
      <c r="AG18964" s="17"/>
      <c r="AH18964" s="17"/>
      <c r="AI18964" s="1"/>
      <c r="AJ18964" s="1"/>
    </row>
    <row r="18965" spans="1:36" s="4" customFormat="1">
      <c r="A18965" s="26">
        <v>18964</v>
      </c>
      <c r="B18965" s="72" t="s">
        <v>45029</v>
      </c>
      <c r="C18965" s="28"/>
      <c r="D18965" s="18" t="s">
        <v>45147</v>
      </c>
      <c r="E18965" s="53">
        <v>38834</v>
      </c>
      <c r="F18965" s="57">
        <v>4408</v>
      </c>
      <c r="G18965" s="41">
        <v>44144</v>
      </c>
      <c r="H18965" s="18" t="s">
        <v>17</v>
      </c>
      <c r="I18965" s="18" t="s">
        <v>45031</v>
      </c>
      <c r="J18965" s="18">
        <v>20</v>
      </c>
      <c r="K18965" s="31">
        <f t="shared" si="1920"/>
        <v>20</v>
      </c>
      <c r="L18965" s="31">
        <v>20</v>
      </c>
      <c r="M18965" s="31">
        <f t="shared" si="1921"/>
        <v>0</v>
      </c>
      <c r="N18965" s="31">
        <v>3</v>
      </c>
      <c r="O18965" s="31">
        <f t="shared" si="1922"/>
        <v>3</v>
      </c>
      <c r="P18965" s="32">
        <f t="shared" si="1923"/>
        <v>1469.3333333333333</v>
      </c>
      <c r="Q18965" s="33">
        <f t="shared" si="1924"/>
        <v>4408</v>
      </c>
      <c r="R18965" s="1"/>
      <c r="S18965" s="17"/>
      <c r="T18965" s="17"/>
      <c r="U18965" s="17"/>
      <c r="V18965" s="17"/>
      <c r="W18965" s="17"/>
      <c r="X18965" s="17"/>
      <c r="Y18965" s="17"/>
      <c r="Z18965" s="17"/>
      <c r="AA18965" s="17"/>
      <c r="AB18965" s="17"/>
      <c r="AC18965" s="17"/>
      <c r="AD18965" s="17"/>
      <c r="AE18965" s="17"/>
      <c r="AF18965" s="17"/>
      <c r="AG18965" s="17"/>
      <c r="AH18965" s="17"/>
      <c r="AI18965" s="1"/>
      <c r="AJ18965" s="1"/>
    </row>
    <row r="18966" spans="1:36" s="4" customFormat="1">
      <c r="A18966" s="26">
        <v>18965</v>
      </c>
      <c r="B18966" s="72" t="s">
        <v>45029</v>
      </c>
      <c r="C18966" s="28"/>
      <c r="D18966" s="18" t="s">
        <v>45149</v>
      </c>
      <c r="E18966" s="53">
        <v>38835</v>
      </c>
      <c r="F18966" s="57">
        <v>4408</v>
      </c>
      <c r="G18966" s="41">
        <v>44144</v>
      </c>
      <c r="H18966" s="18" t="s">
        <v>17</v>
      </c>
      <c r="I18966" s="18" t="s">
        <v>45031</v>
      </c>
      <c r="J18966" s="18">
        <v>20</v>
      </c>
      <c r="K18966" s="31">
        <f t="shared" si="1920"/>
        <v>20</v>
      </c>
      <c r="L18966" s="31">
        <v>20</v>
      </c>
      <c r="M18966" s="31">
        <f t="shared" si="1921"/>
        <v>0</v>
      </c>
      <c r="N18966" s="31">
        <v>3</v>
      </c>
      <c r="O18966" s="31">
        <f t="shared" si="1922"/>
        <v>3</v>
      </c>
      <c r="P18966" s="32">
        <f t="shared" si="1923"/>
        <v>1469.3333333333333</v>
      </c>
      <c r="Q18966" s="33">
        <f t="shared" si="1924"/>
        <v>4408</v>
      </c>
      <c r="R18966" s="1"/>
      <c r="S18966" s="17"/>
      <c r="T18966" s="17"/>
      <c r="U18966" s="17"/>
      <c r="V18966" s="17"/>
      <c r="W18966" s="17"/>
      <c r="X18966" s="17"/>
      <c r="Y18966" s="17"/>
      <c r="Z18966" s="17"/>
      <c r="AA18966" s="17"/>
      <c r="AB18966" s="17"/>
      <c r="AC18966" s="17"/>
      <c r="AD18966" s="17"/>
      <c r="AE18966" s="17"/>
      <c r="AF18966" s="17"/>
      <c r="AG18966" s="17"/>
      <c r="AH18966" s="17"/>
      <c r="AI18966" s="1"/>
      <c r="AJ18966" s="1"/>
    </row>
    <row r="18967" spans="1:36" s="4" customFormat="1">
      <c r="A18967" s="26">
        <v>18966</v>
      </c>
      <c r="B18967" s="72" t="s">
        <v>45029</v>
      </c>
      <c r="C18967" s="28"/>
      <c r="D18967" s="18" t="s">
        <v>45151</v>
      </c>
      <c r="E18967" s="53">
        <v>38836</v>
      </c>
      <c r="F18967" s="57">
        <v>4408</v>
      </c>
      <c r="G18967" s="41">
        <v>44144</v>
      </c>
      <c r="H18967" s="18" t="s">
        <v>17</v>
      </c>
      <c r="I18967" s="18" t="s">
        <v>45031</v>
      </c>
      <c r="J18967" s="18">
        <v>20</v>
      </c>
      <c r="K18967" s="31">
        <f t="shared" si="1920"/>
        <v>20</v>
      </c>
      <c r="L18967" s="31">
        <v>20</v>
      </c>
      <c r="M18967" s="31">
        <f t="shared" si="1921"/>
        <v>0</v>
      </c>
      <c r="N18967" s="31">
        <v>3</v>
      </c>
      <c r="O18967" s="31">
        <f t="shared" si="1922"/>
        <v>3</v>
      </c>
      <c r="P18967" s="32">
        <f t="shared" si="1923"/>
        <v>1469.3333333333333</v>
      </c>
      <c r="Q18967" s="33">
        <f t="shared" si="1924"/>
        <v>4408</v>
      </c>
      <c r="R18967" s="1"/>
      <c r="S18967" s="17"/>
      <c r="T18967" s="17"/>
      <c r="U18967" s="17"/>
      <c r="V18967" s="17"/>
      <c r="W18967" s="17"/>
      <c r="X18967" s="17"/>
      <c r="Y18967" s="17"/>
      <c r="Z18967" s="17"/>
      <c r="AA18967" s="17"/>
      <c r="AB18967" s="17"/>
      <c r="AC18967" s="17"/>
      <c r="AD18967" s="17"/>
      <c r="AE18967" s="17"/>
      <c r="AF18967" s="17"/>
      <c r="AG18967" s="17"/>
      <c r="AH18967" s="17"/>
      <c r="AI18967" s="1"/>
      <c r="AJ18967" s="1"/>
    </row>
    <row r="18968" spans="1:36" s="4" customFormat="1">
      <c r="A18968" s="26">
        <v>18967</v>
      </c>
      <c r="B18968" s="72" t="s">
        <v>45029</v>
      </c>
      <c r="C18968" s="28"/>
      <c r="D18968" s="18" t="s">
        <v>45153</v>
      </c>
      <c r="E18968" s="53">
        <v>38837</v>
      </c>
      <c r="F18968" s="57">
        <v>4408</v>
      </c>
      <c r="G18968" s="41">
        <v>44144</v>
      </c>
      <c r="H18968" s="18" t="s">
        <v>17</v>
      </c>
      <c r="I18968" s="18" t="s">
        <v>45031</v>
      </c>
      <c r="J18968" s="18">
        <v>20</v>
      </c>
      <c r="K18968" s="31">
        <f t="shared" si="1920"/>
        <v>20</v>
      </c>
      <c r="L18968" s="31">
        <v>20</v>
      </c>
      <c r="M18968" s="31">
        <f t="shared" si="1921"/>
        <v>0</v>
      </c>
      <c r="N18968" s="31">
        <v>3</v>
      </c>
      <c r="O18968" s="31">
        <f t="shared" si="1922"/>
        <v>3</v>
      </c>
      <c r="P18968" s="32">
        <f t="shared" si="1923"/>
        <v>1469.3333333333333</v>
      </c>
      <c r="Q18968" s="33">
        <f t="shared" si="1924"/>
        <v>4408</v>
      </c>
      <c r="R18968" s="1"/>
      <c r="S18968" s="17"/>
      <c r="T18968" s="17"/>
      <c r="U18968" s="17"/>
      <c r="V18968" s="17"/>
      <c r="W18968" s="17"/>
      <c r="X18968" s="17"/>
      <c r="Y18968" s="17"/>
      <c r="Z18968" s="17"/>
      <c r="AA18968" s="17"/>
      <c r="AB18968" s="17"/>
      <c r="AC18968" s="17"/>
      <c r="AD18968" s="17"/>
      <c r="AE18968" s="17"/>
      <c r="AF18968" s="17"/>
      <c r="AG18968" s="17"/>
      <c r="AH18968" s="17"/>
      <c r="AI18968" s="1"/>
      <c r="AJ18968" s="1"/>
    </row>
    <row r="18969" spans="1:36" s="3" customFormat="1">
      <c r="A18969" s="26">
        <v>18968</v>
      </c>
      <c r="B18969" s="72" t="s">
        <v>45029</v>
      </c>
      <c r="C18969" s="28"/>
      <c r="D18969" s="18" t="s">
        <v>45155</v>
      </c>
      <c r="E18969" s="53">
        <v>38838</v>
      </c>
      <c r="F18969" s="57">
        <v>4408</v>
      </c>
      <c r="G18969" s="41">
        <v>44144</v>
      </c>
      <c r="H18969" s="18" t="s">
        <v>17</v>
      </c>
      <c r="I18969" s="18" t="s">
        <v>45031</v>
      </c>
      <c r="J18969" s="18">
        <v>20</v>
      </c>
      <c r="K18969" s="31">
        <f t="shared" si="1920"/>
        <v>20</v>
      </c>
      <c r="L18969" s="31">
        <v>20</v>
      </c>
      <c r="M18969" s="31">
        <f t="shared" si="1921"/>
        <v>0</v>
      </c>
      <c r="N18969" s="31">
        <v>3</v>
      </c>
      <c r="O18969" s="31">
        <f t="shared" si="1922"/>
        <v>3</v>
      </c>
      <c r="P18969" s="32">
        <f t="shared" si="1923"/>
        <v>1469.3333333333333</v>
      </c>
      <c r="Q18969" s="33">
        <f t="shared" si="1924"/>
        <v>4408</v>
      </c>
      <c r="R18969" s="1"/>
      <c r="S18969" s="17"/>
      <c r="T18969" s="17"/>
      <c r="U18969" s="17"/>
      <c r="V18969" s="17"/>
      <c r="W18969" s="17"/>
      <c r="X18969" s="17"/>
      <c r="Y18969" s="17"/>
      <c r="Z18969" s="17"/>
      <c r="AA18969" s="17"/>
      <c r="AB18969" s="17"/>
      <c r="AC18969" s="17"/>
      <c r="AD18969" s="17"/>
      <c r="AE18969" s="17"/>
      <c r="AF18969" s="17"/>
      <c r="AG18969" s="17"/>
      <c r="AH18969" s="17"/>
      <c r="AI18969" s="1"/>
      <c r="AJ18969" s="1"/>
    </row>
    <row r="18970" spans="1:36" s="3" customFormat="1">
      <c r="A18970" s="26">
        <v>18969</v>
      </c>
      <c r="B18970" s="72" t="s">
        <v>45029</v>
      </c>
      <c r="C18970" s="28"/>
      <c r="D18970" s="18" t="s">
        <v>45157</v>
      </c>
      <c r="E18970" s="53">
        <v>38839</v>
      </c>
      <c r="F18970" s="57">
        <v>4408</v>
      </c>
      <c r="G18970" s="41">
        <v>44144</v>
      </c>
      <c r="H18970" s="18" t="s">
        <v>17</v>
      </c>
      <c r="I18970" s="18" t="s">
        <v>45031</v>
      </c>
      <c r="J18970" s="18">
        <v>20</v>
      </c>
      <c r="K18970" s="31">
        <f t="shared" si="1920"/>
        <v>20</v>
      </c>
      <c r="L18970" s="31">
        <v>20</v>
      </c>
      <c r="M18970" s="31">
        <f t="shared" si="1921"/>
        <v>0</v>
      </c>
      <c r="N18970" s="31">
        <v>3</v>
      </c>
      <c r="O18970" s="31">
        <f t="shared" si="1922"/>
        <v>3</v>
      </c>
      <c r="P18970" s="32">
        <f t="shared" si="1923"/>
        <v>1469.3333333333333</v>
      </c>
      <c r="Q18970" s="33">
        <f t="shared" si="1924"/>
        <v>4408</v>
      </c>
      <c r="R18970" s="71"/>
      <c r="S18970" s="17"/>
      <c r="T18970" s="17"/>
      <c r="U18970" s="17"/>
      <c r="V18970" s="17"/>
      <c r="W18970" s="17"/>
      <c r="X18970" s="17"/>
      <c r="Y18970" s="17"/>
      <c r="Z18970" s="17"/>
      <c r="AA18970" s="17"/>
      <c r="AB18970" s="17"/>
      <c r="AC18970" s="17"/>
      <c r="AD18970" s="17"/>
      <c r="AE18970" s="17"/>
      <c r="AF18970" s="17"/>
      <c r="AG18970" s="17"/>
      <c r="AH18970" s="17"/>
      <c r="AI18970" s="1"/>
      <c r="AJ18970" s="1"/>
    </row>
    <row r="18971" spans="1:36" s="3" customFormat="1">
      <c r="A18971" s="26">
        <v>18970</v>
      </c>
      <c r="B18971" s="72" t="s">
        <v>45029</v>
      </c>
      <c r="C18971" s="28"/>
      <c r="D18971" s="18" t="s">
        <v>45159</v>
      </c>
      <c r="E18971" s="53">
        <v>38840</v>
      </c>
      <c r="F18971" s="57">
        <v>4408</v>
      </c>
      <c r="G18971" s="41">
        <v>44144</v>
      </c>
      <c r="H18971" s="18" t="s">
        <v>17</v>
      </c>
      <c r="I18971" s="18" t="s">
        <v>45031</v>
      </c>
      <c r="J18971" s="18">
        <v>20</v>
      </c>
      <c r="K18971" s="31">
        <f t="shared" si="1920"/>
        <v>20</v>
      </c>
      <c r="L18971" s="31">
        <v>20</v>
      </c>
      <c r="M18971" s="31">
        <f t="shared" si="1921"/>
        <v>0</v>
      </c>
      <c r="N18971" s="31">
        <v>3</v>
      </c>
      <c r="O18971" s="31">
        <f t="shared" si="1922"/>
        <v>3</v>
      </c>
      <c r="P18971" s="32">
        <f t="shared" si="1923"/>
        <v>1469.3333333333333</v>
      </c>
      <c r="Q18971" s="33">
        <f t="shared" si="1924"/>
        <v>4408</v>
      </c>
      <c r="R18971" s="1"/>
      <c r="S18971" s="17"/>
      <c r="T18971" s="17"/>
      <c r="U18971" s="17"/>
      <c r="V18971" s="17"/>
      <c r="W18971" s="17"/>
      <c r="X18971" s="17"/>
      <c r="Y18971" s="17"/>
      <c r="Z18971" s="17"/>
      <c r="AA18971" s="17"/>
      <c r="AB18971" s="17"/>
      <c r="AC18971" s="17"/>
      <c r="AD18971" s="17"/>
      <c r="AE18971" s="17"/>
      <c r="AF18971" s="17"/>
      <c r="AG18971" s="17"/>
      <c r="AH18971" s="17"/>
      <c r="AI18971" s="1"/>
      <c r="AJ18971" s="1"/>
    </row>
    <row r="18972" spans="1:36" s="3" customFormat="1">
      <c r="A18972" s="26">
        <v>18971</v>
      </c>
      <c r="B18972" s="72" t="s">
        <v>45029</v>
      </c>
      <c r="C18972" s="28"/>
      <c r="D18972" s="18" t="s">
        <v>45161</v>
      </c>
      <c r="E18972" s="53">
        <v>38841</v>
      </c>
      <c r="F18972" s="57">
        <v>4408</v>
      </c>
      <c r="G18972" s="41">
        <v>44144</v>
      </c>
      <c r="H18972" s="18" t="s">
        <v>17</v>
      </c>
      <c r="I18972" s="18" t="s">
        <v>45031</v>
      </c>
      <c r="J18972" s="18">
        <v>20</v>
      </c>
      <c r="K18972" s="31">
        <f t="shared" si="1920"/>
        <v>20</v>
      </c>
      <c r="L18972" s="31">
        <v>20</v>
      </c>
      <c r="M18972" s="31">
        <f t="shared" si="1921"/>
        <v>0</v>
      </c>
      <c r="N18972" s="31">
        <v>3</v>
      </c>
      <c r="O18972" s="31">
        <f t="shared" si="1922"/>
        <v>3</v>
      </c>
      <c r="P18972" s="32">
        <f t="shared" si="1923"/>
        <v>1469.3333333333333</v>
      </c>
      <c r="Q18972" s="33">
        <f t="shared" si="1924"/>
        <v>4408</v>
      </c>
      <c r="R18972" s="1"/>
      <c r="S18972" s="17"/>
      <c r="T18972" s="17"/>
      <c r="U18972" s="17"/>
      <c r="V18972" s="17"/>
      <c r="W18972" s="17"/>
      <c r="X18972" s="17"/>
      <c r="Y18972" s="17"/>
      <c r="Z18972" s="17"/>
      <c r="AA18972" s="17"/>
      <c r="AB18972" s="17"/>
      <c r="AC18972" s="17"/>
      <c r="AD18972" s="17"/>
      <c r="AE18972" s="17"/>
      <c r="AF18972" s="17"/>
      <c r="AG18972" s="17"/>
      <c r="AH18972" s="17"/>
      <c r="AI18972" s="1"/>
      <c r="AJ18972" s="1"/>
    </row>
    <row r="18973" spans="1:36" s="3" customFormat="1">
      <c r="A18973" s="26">
        <v>18972</v>
      </c>
      <c r="B18973" s="72" t="s">
        <v>45029</v>
      </c>
      <c r="C18973" s="28"/>
      <c r="D18973" s="18" t="s">
        <v>45163</v>
      </c>
      <c r="E18973" s="53">
        <v>38842</v>
      </c>
      <c r="F18973" s="57">
        <v>4408</v>
      </c>
      <c r="G18973" s="41">
        <v>44144</v>
      </c>
      <c r="H18973" s="18" t="s">
        <v>17</v>
      </c>
      <c r="I18973" s="18" t="s">
        <v>45031</v>
      </c>
      <c r="J18973" s="18">
        <v>20</v>
      </c>
      <c r="K18973" s="31">
        <f t="shared" si="1920"/>
        <v>20</v>
      </c>
      <c r="L18973" s="31">
        <v>20</v>
      </c>
      <c r="M18973" s="31">
        <f t="shared" si="1921"/>
        <v>0</v>
      </c>
      <c r="N18973" s="31">
        <v>3</v>
      </c>
      <c r="O18973" s="31">
        <f t="shared" si="1922"/>
        <v>3</v>
      </c>
      <c r="P18973" s="32">
        <f t="shared" si="1923"/>
        <v>1469.3333333333333</v>
      </c>
      <c r="Q18973" s="33">
        <f t="shared" si="1924"/>
        <v>4408</v>
      </c>
      <c r="R18973" s="1"/>
      <c r="S18973" s="17"/>
      <c r="T18973" s="17"/>
      <c r="U18973" s="17"/>
      <c r="V18973" s="17"/>
      <c r="W18973" s="17"/>
      <c r="X18973" s="17"/>
      <c r="Y18973" s="17"/>
      <c r="Z18973" s="17"/>
      <c r="AA18973" s="17"/>
      <c r="AB18973" s="17"/>
      <c r="AC18973" s="17"/>
      <c r="AD18973" s="17"/>
      <c r="AE18973" s="17"/>
      <c r="AF18973" s="17"/>
      <c r="AG18973" s="17"/>
      <c r="AH18973" s="17"/>
      <c r="AI18973" s="1"/>
      <c r="AJ18973" s="1"/>
    </row>
    <row r="18974" spans="1:36" s="3" customFormat="1">
      <c r="A18974" s="26">
        <v>18973</v>
      </c>
      <c r="B18974" s="72" t="s">
        <v>45029</v>
      </c>
      <c r="C18974" s="28"/>
      <c r="D18974" s="18" t="s">
        <v>45165</v>
      </c>
      <c r="E18974" s="53">
        <v>38843</v>
      </c>
      <c r="F18974" s="57">
        <v>4408</v>
      </c>
      <c r="G18974" s="41">
        <v>44144</v>
      </c>
      <c r="H18974" s="18" t="s">
        <v>17</v>
      </c>
      <c r="I18974" s="18" t="s">
        <v>45031</v>
      </c>
      <c r="J18974" s="18">
        <v>20</v>
      </c>
      <c r="K18974" s="31">
        <f t="shared" ref="K18974:K18994" si="1925">J18974</f>
        <v>20</v>
      </c>
      <c r="L18974" s="31">
        <v>20</v>
      </c>
      <c r="M18974" s="31">
        <f t="shared" ref="M18974:M18994" si="1926">+L18974-K18974</f>
        <v>0</v>
      </c>
      <c r="N18974" s="31">
        <v>3</v>
      </c>
      <c r="O18974" s="31">
        <f t="shared" ref="O18974:O18994" si="1927">N18974-M18974</f>
        <v>3</v>
      </c>
      <c r="P18974" s="32">
        <f t="shared" ref="P18974:P18994" si="1928">F18974/N18974</f>
        <v>1469.3333333333333</v>
      </c>
      <c r="Q18974" s="33">
        <f t="shared" ref="Q18974:Q18994" si="1929">P18974*O18974</f>
        <v>4408</v>
      </c>
      <c r="R18974" s="1"/>
      <c r="S18974" s="17"/>
      <c r="T18974" s="17"/>
      <c r="U18974" s="17"/>
      <c r="V18974" s="17"/>
      <c r="W18974" s="17"/>
      <c r="X18974" s="17"/>
      <c r="Y18974" s="17"/>
      <c r="Z18974" s="17"/>
      <c r="AA18974" s="17"/>
      <c r="AB18974" s="17"/>
      <c r="AC18974" s="17"/>
      <c r="AD18974" s="17"/>
      <c r="AE18974" s="17"/>
      <c r="AF18974" s="17"/>
      <c r="AG18974" s="17"/>
      <c r="AH18974" s="17"/>
      <c r="AI18974" s="1"/>
      <c r="AJ18974" s="1"/>
    </row>
    <row r="18975" spans="1:36" s="3" customFormat="1">
      <c r="A18975" s="26">
        <v>18974</v>
      </c>
      <c r="B18975" s="72" t="s">
        <v>45029</v>
      </c>
      <c r="C18975" s="28"/>
      <c r="D18975" s="18" t="s">
        <v>45167</v>
      </c>
      <c r="E18975" s="53">
        <v>38844</v>
      </c>
      <c r="F18975" s="57">
        <v>4408</v>
      </c>
      <c r="G18975" s="41">
        <v>44144</v>
      </c>
      <c r="H18975" s="18" t="s">
        <v>17</v>
      </c>
      <c r="I18975" s="18" t="s">
        <v>45031</v>
      </c>
      <c r="J18975" s="18">
        <v>20</v>
      </c>
      <c r="K18975" s="31">
        <f t="shared" si="1925"/>
        <v>20</v>
      </c>
      <c r="L18975" s="31">
        <v>20</v>
      </c>
      <c r="M18975" s="31">
        <f t="shared" si="1926"/>
        <v>0</v>
      </c>
      <c r="N18975" s="31">
        <v>3</v>
      </c>
      <c r="O18975" s="31">
        <f t="shared" si="1927"/>
        <v>3</v>
      </c>
      <c r="P18975" s="32">
        <f t="shared" si="1928"/>
        <v>1469.3333333333333</v>
      </c>
      <c r="Q18975" s="33">
        <f t="shared" si="1929"/>
        <v>4408</v>
      </c>
      <c r="R18975" s="1"/>
      <c r="S18975" s="17"/>
      <c r="T18975" s="17"/>
      <c r="U18975" s="17"/>
      <c r="V18975" s="17"/>
      <c r="W18975" s="17"/>
      <c r="X18975" s="17"/>
      <c r="Y18975" s="17"/>
      <c r="Z18975" s="17"/>
      <c r="AA18975" s="17"/>
      <c r="AB18975" s="17"/>
      <c r="AC18975" s="17"/>
      <c r="AD18975" s="17"/>
      <c r="AE18975" s="17"/>
      <c r="AF18975" s="17"/>
      <c r="AG18975" s="17"/>
      <c r="AH18975" s="17"/>
      <c r="AI18975" s="1"/>
      <c r="AJ18975" s="1"/>
    </row>
    <row r="18976" spans="1:36" s="3" customFormat="1">
      <c r="A18976" s="26">
        <v>18975</v>
      </c>
      <c r="B18976" s="72" t="s">
        <v>45029</v>
      </c>
      <c r="C18976" s="28"/>
      <c r="D18976" s="18" t="s">
        <v>45169</v>
      </c>
      <c r="E18976" s="53">
        <v>38845</v>
      </c>
      <c r="F18976" s="57">
        <v>4408</v>
      </c>
      <c r="G18976" s="41">
        <v>44144</v>
      </c>
      <c r="H18976" s="18" t="s">
        <v>17</v>
      </c>
      <c r="I18976" s="18" t="s">
        <v>45031</v>
      </c>
      <c r="J18976" s="18">
        <v>20</v>
      </c>
      <c r="K18976" s="31">
        <f t="shared" si="1925"/>
        <v>20</v>
      </c>
      <c r="L18976" s="31">
        <v>20</v>
      </c>
      <c r="M18976" s="31">
        <f t="shared" si="1926"/>
        <v>0</v>
      </c>
      <c r="N18976" s="31">
        <v>3</v>
      </c>
      <c r="O18976" s="31">
        <f t="shared" si="1927"/>
        <v>3</v>
      </c>
      <c r="P18976" s="32">
        <f t="shared" si="1928"/>
        <v>1469.3333333333333</v>
      </c>
      <c r="Q18976" s="33">
        <f t="shared" si="1929"/>
        <v>4408</v>
      </c>
      <c r="R18976" s="1"/>
      <c r="S18976" s="17"/>
      <c r="T18976" s="17"/>
      <c r="U18976" s="17"/>
      <c r="V18976" s="17"/>
      <c r="W18976" s="17"/>
      <c r="X18976" s="17"/>
      <c r="Y18976" s="17"/>
      <c r="Z18976" s="17"/>
      <c r="AA18976" s="17"/>
      <c r="AB18976" s="17"/>
      <c r="AC18976" s="17"/>
      <c r="AD18976" s="17"/>
      <c r="AE18976" s="17"/>
      <c r="AF18976" s="17"/>
      <c r="AG18976" s="17"/>
      <c r="AH18976" s="17"/>
      <c r="AI18976" s="1"/>
      <c r="AJ18976" s="1"/>
    </row>
    <row r="18977" spans="1:36" s="3" customFormat="1">
      <c r="A18977" s="26">
        <v>18976</v>
      </c>
      <c r="B18977" s="72" t="s">
        <v>45029</v>
      </c>
      <c r="C18977" s="28"/>
      <c r="D18977" s="18" t="s">
        <v>45171</v>
      </c>
      <c r="E18977" s="53">
        <v>38846</v>
      </c>
      <c r="F18977" s="57">
        <v>4408</v>
      </c>
      <c r="G18977" s="41">
        <v>44144</v>
      </c>
      <c r="H18977" s="18" t="s">
        <v>17</v>
      </c>
      <c r="I18977" s="18" t="s">
        <v>45031</v>
      </c>
      <c r="J18977" s="18">
        <v>20</v>
      </c>
      <c r="K18977" s="31">
        <f t="shared" si="1925"/>
        <v>20</v>
      </c>
      <c r="L18977" s="31">
        <v>20</v>
      </c>
      <c r="M18977" s="31">
        <f t="shared" si="1926"/>
        <v>0</v>
      </c>
      <c r="N18977" s="31">
        <v>3</v>
      </c>
      <c r="O18977" s="31">
        <f t="shared" si="1927"/>
        <v>3</v>
      </c>
      <c r="P18977" s="32">
        <f t="shared" si="1928"/>
        <v>1469.3333333333333</v>
      </c>
      <c r="Q18977" s="33">
        <f t="shared" si="1929"/>
        <v>4408</v>
      </c>
      <c r="R18977" s="1"/>
      <c r="S18977" s="17"/>
      <c r="T18977" s="17"/>
      <c r="U18977" s="17"/>
      <c r="V18977" s="17"/>
      <c r="W18977" s="17"/>
      <c r="X18977" s="17"/>
      <c r="Y18977" s="17"/>
      <c r="Z18977" s="17"/>
      <c r="AA18977" s="17"/>
      <c r="AB18977" s="17"/>
      <c r="AC18977" s="17"/>
      <c r="AD18977" s="17"/>
      <c r="AE18977" s="17"/>
      <c r="AF18977" s="17"/>
      <c r="AG18977" s="17"/>
      <c r="AH18977" s="17"/>
      <c r="AI18977" s="1"/>
      <c r="AJ18977" s="1"/>
    </row>
    <row r="18978" spans="1:36" s="3" customFormat="1">
      <c r="A18978" s="26">
        <v>18977</v>
      </c>
      <c r="B18978" s="18" t="s">
        <v>45212</v>
      </c>
      <c r="C18978" s="28"/>
      <c r="D18978" s="18" t="s">
        <v>45213</v>
      </c>
      <c r="E18978" s="28">
        <v>38862</v>
      </c>
      <c r="F18978" s="42">
        <v>4500</v>
      </c>
      <c r="G18978" s="41">
        <v>44161</v>
      </c>
      <c r="H18978" s="18" t="s">
        <v>17</v>
      </c>
      <c r="I18978" s="18" t="s">
        <v>45031</v>
      </c>
      <c r="J18978" s="18">
        <v>20</v>
      </c>
      <c r="K18978" s="31">
        <f t="shared" si="1925"/>
        <v>20</v>
      </c>
      <c r="L18978" s="31">
        <v>20</v>
      </c>
      <c r="M18978" s="31">
        <f t="shared" si="1926"/>
        <v>0</v>
      </c>
      <c r="N18978" s="31">
        <v>10</v>
      </c>
      <c r="O18978" s="31">
        <f t="shared" si="1927"/>
        <v>10</v>
      </c>
      <c r="P18978" s="32">
        <f t="shared" si="1928"/>
        <v>450</v>
      </c>
      <c r="Q18978" s="33">
        <f t="shared" si="1929"/>
        <v>4500</v>
      </c>
      <c r="R18978" s="1"/>
      <c r="S18978" s="17"/>
      <c r="T18978" s="17"/>
      <c r="U18978" s="17"/>
      <c r="V18978" s="17"/>
      <c r="W18978" s="17"/>
      <c r="X18978" s="17"/>
      <c r="Y18978" s="17"/>
      <c r="Z18978" s="17"/>
      <c r="AA18978" s="17"/>
      <c r="AB18978" s="17"/>
      <c r="AC18978" s="17"/>
      <c r="AD18978" s="17"/>
      <c r="AE18978" s="17"/>
      <c r="AF18978" s="17"/>
      <c r="AG18978" s="17"/>
      <c r="AH18978" s="17"/>
      <c r="AI18978" s="1"/>
      <c r="AJ18978" s="1"/>
    </row>
    <row r="18979" spans="1:36" s="3" customFormat="1">
      <c r="A18979" s="26">
        <v>18978</v>
      </c>
      <c r="B18979" s="18" t="s">
        <v>45215</v>
      </c>
      <c r="C18979" s="28"/>
      <c r="D18979" s="18" t="s">
        <v>45216</v>
      </c>
      <c r="E18979" s="28">
        <v>38870</v>
      </c>
      <c r="F18979" s="42">
        <v>23000</v>
      </c>
      <c r="G18979" s="41">
        <v>44161</v>
      </c>
      <c r="H18979" s="18" t="s">
        <v>17</v>
      </c>
      <c r="I18979" s="18" t="s">
        <v>45031</v>
      </c>
      <c r="J18979" s="18">
        <v>20</v>
      </c>
      <c r="K18979" s="31">
        <f t="shared" si="1925"/>
        <v>20</v>
      </c>
      <c r="L18979" s="31">
        <v>20</v>
      </c>
      <c r="M18979" s="31">
        <f t="shared" si="1926"/>
        <v>0</v>
      </c>
      <c r="N18979" s="31">
        <v>10</v>
      </c>
      <c r="O18979" s="31">
        <f t="shared" si="1927"/>
        <v>10</v>
      </c>
      <c r="P18979" s="32">
        <f t="shared" si="1928"/>
        <v>2300</v>
      </c>
      <c r="Q18979" s="33">
        <f t="shared" si="1929"/>
        <v>23000</v>
      </c>
      <c r="R18979" s="1"/>
      <c r="S18979" s="17"/>
      <c r="T18979" s="17"/>
      <c r="U18979" s="17"/>
      <c r="V18979" s="17"/>
      <c r="W18979" s="17"/>
      <c r="X18979" s="17"/>
      <c r="Y18979" s="17"/>
      <c r="Z18979" s="17"/>
      <c r="AA18979" s="17"/>
      <c r="AB18979" s="17"/>
      <c r="AC18979" s="17"/>
      <c r="AD18979" s="17"/>
      <c r="AE18979" s="17"/>
      <c r="AF18979" s="17"/>
      <c r="AG18979" s="17"/>
      <c r="AH18979" s="17"/>
      <c r="AI18979" s="1"/>
      <c r="AJ18979" s="1"/>
    </row>
    <row r="18980" spans="1:36" s="3" customFormat="1">
      <c r="A18980" s="26">
        <v>18979</v>
      </c>
      <c r="B18980" s="18" t="s">
        <v>45218</v>
      </c>
      <c r="C18980" s="28"/>
      <c r="D18980" s="18" t="s">
        <v>45219</v>
      </c>
      <c r="E18980" s="28">
        <v>38872</v>
      </c>
      <c r="F18980" s="42">
        <v>3599</v>
      </c>
      <c r="G18980" s="41">
        <v>44161</v>
      </c>
      <c r="H18980" s="18" t="s">
        <v>17</v>
      </c>
      <c r="I18980" s="18" t="s">
        <v>45031</v>
      </c>
      <c r="J18980" s="18">
        <v>20</v>
      </c>
      <c r="K18980" s="31">
        <f t="shared" si="1925"/>
        <v>20</v>
      </c>
      <c r="L18980" s="31">
        <v>20</v>
      </c>
      <c r="M18980" s="31">
        <f t="shared" si="1926"/>
        <v>0</v>
      </c>
      <c r="N18980" s="31">
        <v>10</v>
      </c>
      <c r="O18980" s="31">
        <f t="shared" si="1927"/>
        <v>10</v>
      </c>
      <c r="P18980" s="32">
        <f t="shared" si="1928"/>
        <v>359.9</v>
      </c>
      <c r="Q18980" s="33">
        <f t="shared" si="1929"/>
        <v>3599</v>
      </c>
      <c r="R18980" s="1"/>
      <c r="S18980" s="17"/>
      <c r="T18980" s="17"/>
      <c r="U18980" s="17"/>
      <c r="V18980" s="17"/>
      <c r="W18980" s="17"/>
      <c r="X18980" s="17"/>
      <c r="Y18980" s="17"/>
      <c r="Z18980" s="17"/>
      <c r="AA18980" s="17"/>
      <c r="AB18980" s="17"/>
      <c r="AC18980" s="17"/>
      <c r="AD18980" s="17"/>
      <c r="AE18980" s="17"/>
      <c r="AF18980" s="17"/>
      <c r="AG18980" s="17"/>
      <c r="AH18980" s="17"/>
      <c r="AI18980" s="1"/>
      <c r="AJ18980" s="1"/>
    </row>
    <row r="18981" spans="1:36" s="3" customFormat="1">
      <c r="A18981" s="26">
        <v>18980</v>
      </c>
      <c r="B18981" s="18" t="s">
        <v>45218</v>
      </c>
      <c r="C18981" s="28"/>
      <c r="D18981" s="18" t="s">
        <v>45222</v>
      </c>
      <c r="E18981" s="28">
        <v>38873</v>
      </c>
      <c r="F18981" s="42">
        <v>3599</v>
      </c>
      <c r="G18981" s="41">
        <v>44161</v>
      </c>
      <c r="H18981" s="18" t="s">
        <v>17</v>
      </c>
      <c r="I18981" s="18" t="s">
        <v>45031</v>
      </c>
      <c r="J18981" s="18">
        <v>20</v>
      </c>
      <c r="K18981" s="31">
        <f t="shared" si="1925"/>
        <v>20</v>
      </c>
      <c r="L18981" s="31">
        <v>20</v>
      </c>
      <c r="M18981" s="31">
        <f t="shared" si="1926"/>
        <v>0</v>
      </c>
      <c r="N18981" s="31">
        <v>10</v>
      </c>
      <c r="O18981" s="31">
        <f t="shared" si="1927"/>
        <v>10</v>
      </c>
      <c r="P18981" s="32">
        <f t="shared" si="1928"/>
        <v>359.9</v>
      </c>
      <c r="Q18981" s="33">
        <f t="shared" si="1929"/>
        <v>3599</v>
      </c>
      <c r="R18981" s="1"/>
      <c r="S18981" s="17"/>
      <c r="T18981" s="17"/>
      <c r="U18981" s="17"/>
      <c r="V18981" s="17"/>
      <c r="W18981" s="17"/>
      <c r="X18981" s="17"/>
      <c r="Y18981" s="17"/>
      <c r="Z18981" s="17"/>
      <c r="AA18981" s="17"/>
      <c r="AB18981" s="17"/>
      <c r="AC18981" s="17"/>
      <c r="AD18981" s="17"/>
      <c r="AE18981" s="17"/>
      <c r="AF18981" s="17"/>
      <c r="AG18981" s="17"/>
      <c r="AH18981" s="17"/>
      <c r="AI18981" s="1"/>
      <c r="AJ18981" s="1"/>
    </row>
    <row r="18982" spans="1:36" s="3" customFormat="1">
      <c r="A18982" s="26">
        <v>18981</v>
      </c>
      <c r="B18982" s="18" t="s">
        <v>45218</v>
      </c>
      <c r="C18982" s="28"/>
      <c r="D18982" s="18" t="s">
        <v>45226</v>
      </c>
      <c r="E18982" s="28">
        <v>38874</v>
      </c>
      <c r="F18982" s="42">
        <v>3599</v>
      </c>
      <c r="G18982" s="41">
        <v>44161</v>
      </c>
      <c r="H18982" s="18" t="s">
        <v>17</v>
      </c>
      <c r="I18982" s="18" t="s">
        <v>45031</v>
      </c>
      <c r="J18982" s="18">
        <v>20</v>
      </c>
      <c r="K18982" s="31">
        <f t="shared" si="1925"/>
        <v>20</v>
      </c>
      <c r="L18982" s="31">
        <v>20</v>
      </c>
      <c r="M18982" s="31">
        <f t="shared" si="1926"/>
        <v>0</v>
      </c>
      <c r="N18982" s="31">
        <v>10</v>
      </c>
      <c r="O18982" s="31">
        <f t="shared" si="1927"/>
        <v>10</v>
      </c>
      <c r="P18982" s="32">
        <f t="shared" si="1928"/>
        <v>359.9</v>
      </c>
      <c r="Q18982" s="33">
        <f t="shared" si="1929"/>
        <v>3599</v>
      </c>
      <c r="R18982" s="1"/>
      <c r="S18982" s="17"/>
      <c r="T18982" s="17"/>
      <c r="U18982" s="17"/>
      <c r="V18982" s="17"/>
      <c r="W18982" s="17"/>
      <c r="X18982" s="17"/>
      <c r="Y18982" s="17"/>
      <c r="Z18982" s="17"/>
      <c r="AA18982" s="17"/>
      <c r="AB18982" s="17"/>
      <c r="AC18982" s="17"/>
      <c r="AD18982" s="17"/>
      <c r="AE18982" s="17"/>
      <c r="AF18982" s="17"/>
      <c r="AG18982" s="17"/>
      <c r="AH18982" s="17"/>
      <c r="AI18982" s="1"/>
      <c r="AJ18982" s="1"/>
    </row>
    <row r="18983" spans="1:36" s="3" customFormat="1">
      <c r="A18983" s="26">
        <v>18982</v>
      </c>
      <c r="B18983" s="18" t="s">
        <v>45218</v>
      </c>
      <c r="C18983" s="28"/>
      <c r="D18983" s="18" t="s">
        <v>45228</v>
      </c>
      <c r="E18983" s="28">
        <v>38875</v>
      </c>
      <c r="F18983" s="42">
        <v>3599</v>
      </c>
      <c r="G18983" s="41">
        <v>44161</v>
      </c>
      <c r="H18983" s="18" t="s">
        <v>17</v>
      </c>
      <c r="I18983" s="18" t="s">
        <v>45031</v>
      </c>
      <c r="J18983" s="18">
        <v>20</v>
      </c>
      <c r="K18983" s="31">
        <f t="shared" si="1925"/>
        <v>20</v>
      </c>
      <c r="L18983" s="31">
        <v>20</v>
      </c>
      <c r="M18983" s="31">
        <f t="shared" si="1926"/>
        <v>0</v>
      </c>
      <c r="N18983" s="31">
        <v>10</v>
      </c>
      <c r="O18983" s="31">
        <f t="shared" si="1927"/>
        <v>10</v>
      </c>
      <c r="P18983" s="32">
        <f t="shared" si="1928"/>
        <v>359.9</v>
      </c>
      <c r="Q18983" s="33">
        <f t="shared" si="1929"/>
        <v>3599</v>
      </c>
      <c r="R18983" s="1"/>
      <c r="S18983" s="17"/>
      <c r="T18983" s="17"/>
      <c r="U18983" s="17"/>
      <c r="V18983" s="17"/>
      <c r="W18983" s="17"/>
      <c r="X18983" s="17"/>
      <c r="Y18983" s="17"/>
      <c r="Z18983" s="17"/>
      <c r="AA18983" s="17"/>
      <c r="AB18983" s="17"/>
      <c r="AC18983" s="17"/>
      <c r="AD18983" s="17"/>
      <c r="AE18983" s="17"/>
      <c r="AF18983" s="17"/>
      <c r="AG18983" s="17"/>
      <c r="AH18983" s="17"/>
      <c r="AI18983" s="1"/>
      <c r="AJ18983" s="1"/>
    </row>
    <row r="18984" spans="1:36">
      <c r="A18984" s="26">
        <v>18983</v>
      </c>
      <c r="B18984" s="18" t="s">
        <v>45218</v>
      </c>
      <c r="C18984" s="28"/>
      <c r="D18984" s="18" t="s">
        <v>45230</v>
      </c>
      <c r="E18984" s="28">
        <v>38876</v>
      </c>
      <c r="F18984" s="42">
        <v>3599</v>
      </c>
      <c r="G18984" s="41">
        <v>44161</v>
      </c>
      <c r="H18984" s="18" t="s">
        <v>17</v>
      </c>
      <c r="I18984" s="18" t="s">
        <v>45031</v>
      </c>
      <c r="J18984" s="18">
        <v>20</v>
      </c>
      <c r="K18984" s="31">
        <f t="shared" si="1925"/>
        <v>20</v>
      </c>
      <c r="L18984" s="31">
        <v>20</v>
      </c>
      <c r="M18984" s="31">
        <f t="shared" si="1926"/>
        <v>0</v>
      </c>
      <c r="N18984" s="31">
        <v>10</v>
      </c>
      <c r="O18984" s="31">
        <f t="shared" si="1927"/>
        <v>10</v>
      </c>
      <c r="P18984" s="32">
        <f t="shared" si="1928"/>
        <v>359.9</v>
      </c>
      <c r="Q18984" s="33">
        <f t="shared" si="1929"/>
        <v>3599</v>
      </c>
    </row>
    <row r="18985" spans="1:36">
      <c r="A18985" s="26">
        <v>18984</v>
      </c>
      <c r="B18985" s="18" t="s">
        <v>45218</v>
      </c>
      <c r="C18985" s="28"/>
      <c r="D18985" s="18" t="s">
        <v>45233</v>
      </c>
      <c r="E18985" s="28">
        <v>38877</v>
      </c>
      <c r="F18985" s="42">
        <v>3599</v>
      </c>
      <c r="G18985" s="41">
        <v>44161</v>
      </c>
      <c r="H18985" s="18" t="s">
        <v>17</v>
      </c>
      <c r="I18985" s="18" t="s">
        <v>45031</v>
      </c>
      <c r="J18985" s="18">
        <v>20</v>
      </c>
      <c r="K18985" s="31">
        <f t="shared" si="1925"/>
        <v>20</v>
      </c>
      <c r="L18985" s="31">
        <v>20</v>
      </c>
      <c r="M18985" s="31">
        <f t="shared" si="1926"/>
        <v>0</v>
      </c>
      <c r="N18985" s="31">
        <v>10</v>
      </c>
      <c r="O18985" s="31">
        <f t="shared" si="1927"/>
        <v>10</v>
      </c>
      <c r="P18985" s="32">
        <f t="shared" si="1928"/>
        <v>359.9</v>
      </c>
      <c r="Q18985" s="33">
        <f t="shared" si="1929"/>
        <v>3599</v>
      </c>
    </row>
    <row r="18986" spans="1:36">
      <c r="A18986" s="26">
        <v>18985</v>
      </c>
      <c r="B18986" s="18" t="s">
        <v>45234</v>
      </c>
      <c r="C18986" s="28"/>
      <c r="D18986" s="18" t="s">
        <v>45235</v>
      </c>
      <c r="E18986" s="28">
        <v>38863</v>
      </c>
      <c r="F18986" s="42">
        <v>4466</v>
      </c>
      <c r="G18986" s="41">
        <v>44161</v>
      </c>
      <c r="H18986" s="18" t="s">
        <v>17</v>
      </c>
      <c r="I18986" s="18" t="s">
        <v>45031</v>
      </c>
      <c r="J18986" s="18">
        <v>20</v>
      </c>
      <c r="K18986" s="31">
        <f t="shared" si="1925"/>
        <v>20</v>
      </c>
      <c r="L18986" s="31">
        <v>20</v>
      </c>
      <c r="M18986" s="31">
        <f t="shared" si="1926"/>
        <v>0</v>
      </c>
      <c r="N18986" s="31">
        <v>10</v>
      </c>
      <c r="O18986" s="31">
        <f t="shared" si="1927"/>
        <v>10</v>
      </c>
      <c r="P18986" s="32">
        <f t="shared" si="1928"/>
        <v>446.6</v>
      </c>
      <c r="Q18986" s="33">
        <f t="shared" si="1929"/>
        <v>4466</v>
      </c>
    </row>
    <row r="18987" spans="1:36">
      <c r="A18987" s="26">
        <v>18986</v>
      </c>
      <c r="B18987" s="18" t="s">
        <v>45238</v>
      </c>
      <c r="C18987" s="28"/>
      <c r="D18987" s="18" t="s">
        <v>45239</v>
      </c>
      <c r="E18987" s="28">
        <v>38864</v>
      </c>
      <c r="F18987" s="42">
        <v>12000</v>
      </c>
      <c r="G18987" s="41">
        <v>44161</v>
      </c>
      <c r="H18987" s="18" t="s">
        <v>17</v>
      </c>
      <c r="I18987" s="18" t="s">
        <v>45031</v>
      </c>
      <c r="J18987" s="18">
        <v>20</v>
      </c>
      <c r="K18987" s="31">
        <f t="shared" si="1925"/>
        <v>20</v>
      </c>
      <c r="L18987" s="31">
        <v>20</v>
      </c>
      <c r="M18987" s="31">
        <f t="shared" si="1926"/>
        <v>0</v>
      </c>
      <c r="N18987" s="31">
        <v>10</v>
      </c>
      <c r="O18987" s="31">
        <f t="shared" si="1927"/>
        <v>10</v>
      </c>
      <c r="P18987" s="32">
        <f t="shared" si="1928"/>
        <v>1200</v>
      </c>
      <c r="Q18987" s="33">
        <f t="shared" si="1929"/>
        <v>12000</v>
      </c>
    </row>
    <row r="18988" spans="1:36">
      <c r="A18988" s="26">
        <v>18987</v>
      </c>
      <c r="B18988" s="18" t="s">
        <v>45240</v>
      </c>
      <c r="C18988" s="28"/>
      <c r="D18988" s="18" t="s">
        <v>45241</v>
      </c>
      <c r="E18988" s="28">
        <v>38871</v>
      </c>
      <c r="F18988" s="42">
        <v>9500</v>
      </c>
      <c r="G18988" s="41">
        <v>44161</v>
      </c>
      <c r="H18988" s="18" t="s">
        <v>17</v>
      </c>
      <c r="I18988" s="18" t="s">
        <v>45031</v>
      </c>
      <c r="J18988" s="18">
        <v>20</v>
      </c>
      <c r="K18988" s="31">
        <f t="shared" si="1925"/>
        <v>20</v>
      </c>
      <c r="L18988" s="31">
        <v>20</v>
      </c>
      <c r="M18988" s="31">
        <f t="shared" si="1926"/>
        <v>0</v>
      </c>
      <c r="N18988" s="31">
        <v>10</v>
      </c>
      <c r="O18988" s="31">
        <f t="shared" si="1927"/>
        <v>10</v>
      </c>
      <c r="P18988" s="32">
        <f t="shared" si="1928"/>
        <v>950</v>
      </c>
      <c r="Q18988" s="33">
        <f t="shared" si="1929"/>
        <v>9500</v>
      </c>
    </row>
    <row r="18989" spans="1:36">
      <c r="A18989" s="26">
        <v>18988</v>
      </c>
      <c r="B18989" s="18" t="s">
        <v>45245</v>
      </c>
      <c r="C18989" s="28"/>
      <c r="D18989" s="18" t="s">
        <v>45246</v>
      </c>
      <c r="E18989" s="28">
        <v>38869</v>
      </c>
      <c r="F18989" s="42">
        <v>6235</v>
      </c>
      <c r="G18989" s="41">
        <v>44161</v>
      </c>
      <c r="H18989" s="18" t="s">
        <v>17</v>
      </c>
      <c r="I18989" s="18" t="s">
        <v>45031</v>
      </c>
      <c r="J18989" s="18">
        <v>20</v>
      </c>
      <c r="K18989" s="31">
        <f t="shared" si="1925"/>
        <v>20</v>
      </c>
      <c r="L18989" s="31">
        <v>20</v>
      </c>
      <c r="M18989" s="31">
        <f t="shared" si="1926"/>
        <v>0</v>
      </c>
      <c r="N18989" s="31">
        <v>10</v>
      </c>
      <c r="O18989" s="31">
        <f t="shared" si="1927"/>
        <v>10</v>
      </c>
      <c r="P18989" s="32">
        <f t="shared" si="1928"/>
        <v>623.5</v>
      </c>
      <c r="Q18989" s="33">
        <f t="shared" si="1929"/>
        <v>6235</v>
      </c>
    </row>
    <row r="18990" spans="1:36">
      <c r="A18990" s="26">
        <v>18989</v>
      </c>
      <c r="B18990" s="18" t="s">
        <v>45245</v>
      </c>
      <c r="C18990" s="28"/>
      <c r="D18990" s="18" t="s">
        <v>45248</v>
      </c>
      <c r="E18990" s="28">
        <v>38870</v>
      </c>
      <c r="F18990" s="42">
        <v>6235</v>
      </c>
      <c r="G18990" s="41">
        <v>44161</v>
      </c>
      <c r="H18990" s="18" t="s">
        <v>17</v>
      </c>
      <c r="I18990" s="18" t="s">
        <v>45031</v>
      </c>
      <c r="J18990" s="18">
        <v>20</v>
      </c>
      <c r="K18990" s="31">
        <f t="shared" si="1925"/>
        <v>20</v>
      </c>
      <c r="L18990" s="31">
        <v>20</v>
      </c>
      <c r="M18990" s="31">
        <f t="shared" si="1926"/>
        <v>0</v>
      </c>
      <c r="N18990" s="31">
        <v>10</v>
      </c>
      <c r="O18990" s="31">
        <f t="shared" si="1927"/>
        <v>10</v>
      </c>
      <c r="P18990" s="32">
        <f t="shared" si="1928"/>
        <v>623.5</v>
      </c>
      <c r="Q18990" s="33">
        <f t="shared" si="1929"/>
        <v>6235</v>
      </c>
    </row>
    <row r="18991" spans="1:36">
      <c r="A18991" s="26">
        <v>18990</v>
      </c>
      <c r="B18991" s="18" t="s">
        <v>45250</v>
      </c>
      <c r="C18991" s="28"/>
      <c r="D18991" s="18" t="s">
        <v>45251</v>
      </c>
      <c r="E18991" s="28">
        <v>38865</v>
      </c>
      <c r="F18991" s="42">
        <v>2439</v>
      </c>
      <c r="G18991" s="41">
        <v>44161</v>
      </c>
      <c r="H18991" s="18" t="s">
        <v>17</v>
      </c>
      <c r="I18991" s="18" t="s">
        <v>45031</v>
      </c>
      <c r="J18991" s="18">
        <v>20</v>
      </c>
      <c r="K18991" s="31">
        <f t="shared" si="1925"/>
        <v>20</v>
      </c>
      <c r="L18991" s="31">
        <v>20</v>
      </c>
      <c r="M18991" s="31">
        <f t="shared" si="1926"/>
        <v>0</v>
      </c>
      <c r="N18991" s="31">
        <v>10</v>
      </c>
      <c r="O18991" s="31">
        <f t="shared" si="1927"/>
        <v>10</v>
      </c>
      <c r="P18991" s="32">
        <f t="shared" si="1928"/>
        <v>243.9</v>
      </c>
      <c r="Q18991" s="33">
        <f t="shared" si="1929"/>
        <v>2439</v>
      </c>
    </row>
    <row r="18992" spans="1:36">
      <c r="A18992" s="26">
        <v>18991</v>
      </c>
      <c r="B18992" s="18" t="s">
        <v>45253</v>
      </c>
      <c r="C18992" s="28"/>
      <c r="D18992" s="18" t="s">
        <v>45254</v>
      </c>
      <c r="E18992" s="28">
        <v>38866</v>
      </c>
      <c r="F18992" s="42">
        <v>3000</v>
      </c>
      <c r="G18992" s="41">
        <v>44161</v>
      </c>
      <c r="H18992" s="18" t="s">
        <v>17</v>
      </c>
      <c r="I18992" s="18" t="s">
        <v>45031</v>
      </c>
      <c r="J18992" s="18">
        <v>20</v>
      </c>
      <c r="K18992" s="31">
        <f t="shared" si="1925"/>
        <v>20</v>
      </c>
      <c r="L18992" s="31">
        <v>20</v>
      </c>
      <c r="M18992" s="31">
        <f t="shared" si="1926"/>
        <v>0</v>
      </c>
      <c r="N18992" s="31">
        <v>10</v>
      </c>
      <c r="O18992" s="31">
        <f t="shared" si="1927"/>
        <v>10</v>
      </c>
      <c r="P18992" s="32">
        <f t="shared" si="1928"/>
        <v>300</v>
      </c>
      <c r="Q18992" s="33">
        <f t="shared" si="1929"/>
        <v>3000</v>
      </c>
    </row>
    <row r="18993" spans="1:17">
      <c r="A18993" s="26">
        <v>18992</v>
      </c>
      <c r="B18993" s="18" t="s">
        <v>45258</v>
      </c>
      <c r="C18993" s="28"/>
      <c r="D18993" s="18" t="s">
        <v>45259</v>
      </c>
      <c r="E18993" s="28">
        <v>38867</v>
      </c>
      <c r="F18993" s="42">
        <v>1300</v>
      </c>
      <c r="G18993" s="41">
        <v>44161</v>
      </c>
      <c r="H18993" s="18" t="s">
        <v>17</v>
      </c>
      <c r="I18993" s="18" t="s">
        <v>45031</v>
      </c>
      <c r="J18993" s="18">
        <v>20</v>
      </c>
      <c r="K18993" s="31">
        <f t="shared" si="1925"/>
        <v>20</v>
      </c>
      <c r="L18993" s="31">
        <v>20</v>
      </c>
      <c r="M18993" s="31">
        <f t="shared" si="1926"/>
        <v>0</v>
      </c>
      <c r="N18993" s="31">
        <v>10</v>
      </c>
      <c r="O18993" s="31">
        <f t="shared" si="1927"/>
        <v>10</v>
      </c>
      <c r="P18993" s="32">
        <f t="shared" si="1928"/>
        <v>130</v>
      </c>
      <c r="Q18993" s="33">
        <f t="shared" si="1929"/>
        <v>1300</v>
      </c>
    </row>
    <row r="18994" spans="1:17">
      <c r="A18994" s="26">
        <v>18993</v>
      </c>
      <c r="B18994" s="18" t="s">
        <v>45261</v>
      </c>
      <c r="C18994" s="28"/>
      <c r="D18994" s="18" t="s">
        <v>45262</v>
      </c>
      <c r="E18994" s="28">
        <v>38868</v>
      </c>
      <c r="F18994" s="42">
        <v>1392</v>
      </c>
      <c r="G18994" s="41">
        <v>44161</v>
      </c>
      <c r="H18994" s="18" t="s">
        <v>17</v>
      </c>
      <c r="I18994" s="18" t="s">
        <v>45031</v>
      </c>
      <c r="J18994" s="18">
        <v>20</v>
      </c>
      <c r="K18994" s="31">
        <f t="shared" si="1925"/>
        <v>20</v>
      </c>
      <c r="L18994" s="31">
        <v>20</v>
      </c>
      <c r="M18994" s="31">
        <f t="shared" si="1926"/>
        <v>0</v>
      </c>
      <c r="N18994" s="31">
        <v>10</v>
      </c>
      <c r="O18994" s="31">
        <f t="shared" si="1927"/>
        <v>10</v>
      </c>
      <c r="P18994" s="32">
        <f t="shared" si="1928"/>
        <v>139.19999999999999</v>
      </c>
      <c r="Q18994" s="33">
        <f t="shared" si="1929"/>
        <v>1392</v>
      </c>
    </row>
    <row r="18995" spans="1:17">
      <c r="A18995" s="26">
        <v>18994</v>
      </c>
      <c r="B18995" s="44" t="s">
        <v>44671</v>
      </c>
      <c r="C18995" s="28"/>
      <c r="D18995" s="28" t="s">
        <v>46270</v>
      </c>
      <c r="E18995" s="28">
        <v>38642</v>
      </c>
      <c r="F18995" s="45">
        <v>5544.8</v>
      </c>
      <c r="G18995" s="47" t="s">
        <v>44673</v>
      </c>
      <c r="H18995" s="28" t="s">
        <v>17</v>
      </c>
      <c r="I18995" s="28" t="s">
        <v>13017</v>
      </c>
      <c r="J18995" s="31">
        <v>20</v>
      </c>
      <c r="K18995" s="18">
        <v>19</v>
      </c>
      <c r="L18995" s="31">
        <v>20</v>
      </c>
      <c r="M18995" s="31">
        <f>-M206138</f>
        <v>0</v>
      </c>
      <c r="N18995" s="31">
        <v>10</v>
      </c>
      <c r="O18995" s="31">
        <v>10</v>
      </c>
      <c r="P18995" s="71">
        <v>545.20000000000005</v>
      </c>
      <c r="Q18995" s="32">
        <v>5544.8</v>
      </c>
    </row>
    <row r="18996" spans="1:17">
      <c r="A18996" s="26">
        <v>18995</v>
      </c>
      <c r="B18996" s="44" t="s">
        <v>44671</v>
      </c>
      <c r="C18996" s="28"/>
      <c r="D18996" s="28" t="s">
        <v>46271</v>
      </c>
      <c r="E18996" s="28">
        <v>38643</v>
      </c>
      <c r="F18996" s="45">
        <v>5544.8</v>
      </c>
      <c r="G18996" s="47" t="s">
        <v>44673</v>
      </c>
      <c r="H18996" s="28" t="s">
        <v>17</v>
      </c>
      <c r="I18996" s="28" t="s">
        <v>13017</v>
      </c>
      <c r="J18996" s="31">
        <v>20</v>
      </c>
      <c r="K18996" s="18">
        <v>19</v>
      </c>
      <c r="L18996" s="31">
        <v>20</v>
      </c>
      <c r="M18996" s="31">
        <f>-M206139</f>
        <v>0</v>
      </c>
      <c r="N18996" s="31">
        <v>10</v>
      </c>
      <c r="O18996" s="31">
        <v>10</v>
      </c>
      <c r="P18996" s="71">
        <v>545.20000000000005</v>
      </c>
      <c r="Q18996" s="32">
        <v>5544.8</v>
      </c>
    </row>
    <row r="18997" spans="1:17">
      <c r="A18997" s="26">
        <v>18996</v>
      </c>
      <c r="B18997" s="44" t="s">
        <v>46272</v>
      </c>
      <c r="C18997" s="28"/>
      <c r="D18997" s="28" t="s">
        <v>46273</v>
      </c>
      <c r="E18997" s="28">
        <v>38644</v>
      </c>
      <c r="F18997" s="45">
        <v>1624</v>
      </c>
      <c r="G18997" s="47" t="s">
        <v>44673</v>
      </c>
      <c r="H18997" s="28" t="s">
        <v>17</v>
      </c>
      <c r="I18997" s="28" t="s">
        <v>13017</v>
      </c>
      <c r="J18997" s="31">
        <v>20</v>
      </c>
      <c r="K18997" s="18">
        <v>19</v>
      </c>
      <c r="L18997" s="31">
        <v>20</v>
      </c>
      <c r="M18997" s="31" t="s">
        <v>40323</v>
      </c>
      <c r="N18997" s="31">
        <v>10</v>
      </c>
      <c r="O18997" s="31">
        <v>10</v>
      </c>
      <c r="P18997" s="32">
        <v>162</v>
      </c>
      <c r="Q18997" s="32">
        <v>1624</v>
      </c>
    </row>
    <row r="18998" spans="1:17">
      <c r="A18998" s="26">
        <v>18997</v>
      </c>
      <c r="B18998" s="44" t="s">
        <v>46272</v>
      </c>
      <c r="C18998" s="28"/>
      <c r="D18998" s="28" t="s">
        <v>46274</v>
      </c>
      <c r="E18998" s="28">
        <v>38645</v>
      </c>
      <c r="F18998" s="45">
        <v>1624</v>
      </c>
      <c r="G18998" s="47" t="s">
        <v>44673</v>
      </c>
      <c r="H18998" s="28" t="s">
        <v>17</v>
      </c>
      <c r="I18998" s="28" t="s">
        <v>13017</v>
      </c>
      <c r="J18998" s="31">
        <v>20</v>
      </c>
      <c r="K18998" s="18">
        <v>19</v>
      </c>
      <c r="L18998" s="31">
        <v>20</v>
      </c>
      <c r="M18998" s="31" t="s">
        <v>40323</v>
      </c>
      <c r="N18998" s="31">
        <v>10</v>
      </c>
      <c r="O18998" s="31">
        <v>10</v>
      </c>
      <c r="P18998" s="32">
        <v>162</v>
      </c>
      <c r="Q18998" s="32">
        <v>1624</v>
      </c>
    </row>
    <row r="18999" spans="1:17">
      <c r="A18999" s="26">
        <v>18998</v>
      </c>
      <c r="B18999" s="44" t="s">
        <v>46272</v>
      </c>
      <c r="C18999" s="28"/>
      <c r="D18999" s="28" t="s">
        <v>46275</v>
      </c>
      <c r="E18999" s="28">
        <v>38646</v>
      </c>
      <c r="F18999" s="45">
        <v>1624</v>
      </c>
      <c r="G18999" s="47" t="s">
        <v>44673</v>
      </c>
      <c r="H18999" s="28" t="s">
        <v>17</v>
      </c>
      <c r="I18999" s="28" t="s">
        <v>13017</v>
      </c>
      <c r="J18999" s="31">
        <v>20</v>
      </c>
      <c r="K18999" s="18">
        <v>19</v>
      </c>
      <c r="L18999" s="31">
        <v>20</v>
      </c>
      <c r="M18999" s="31" t="s">
        <v>40323</v>
      </c>
      <c r="N18999" s="31">
        <v>10</v>
      </c>
      <c r="O18999" s="31">
        <v>10</v>
      </c>
      <c r="P18999" s="32">
        <v>162</v>
      </c>
      <c r="Q18999" s="32">
        <v>1624</v>
      </c>
    </row>
    <row r="19000" spans="1:17">
      <c r="A19000" s="26">
        <v>18999</v>
      </c>
      <c r="B19000" s="44" t="s">
        <v>46272</v>
      </c>
      <c r="C19000" s="28"/>
      <c r="D19000" s="28" t="s">
        <v>46276</v>
      </c>
      <c r="E19000" s="28">
        <v>38647</v>
      </c>
      <c r="F19000" s="45">
        <v>1624</v>
      </c>
      <c r="G19000" s="47" t="s">
        <v>44673</v>
      </c>
      <c r="H19000" s="28" t="s">
        <v>17</v>
      </c>
      <c r="I19000" s="28" t="s">
        <v>13017</v>
      </c>
      <c r="J19000" s="31">
        <v>20</v>
      </c>
      <c r="K19000" s="18">
        <v>19</v>
      </c>
      <c r="L19000" s="31">
        <v>20</v>
      </c>
      <c r="M19000" s="31" t="s">
        <v>40323</v>
      </c>
      <c r="N19000" s="31">
        <v>10</v>
      </c>
      <c r="O19000" s="31">
        <v>10</v>
      </c>
      <c r="P19000" s="32">
        <v>162</v>
      </c>
      <c r="Q19000" s="32">
        <v>1624</v>
      </c>
    </row>
    <row r="19001" spans="1:17">
      <c r="A19001" s="26">
        <v>19000</v>
      </c>
      <c r="B19001" s="44" t="s">
        <v>46272</v>
      </c>
      <c r="C19001" s="28"/>
      <c r="D19001" s="28" t="s">
        <v>46277</v>
      </c>
      <c r="E19001" s="28">
        <v>38648</v>
      </c>
      <c r="F19001" s="45">
        <v>1624</v>
      </c>
      <c r="G19001" s="47" t="s">
        <v>44673</v>
      </c>
      <c r="H19001" s="28" t="s">
        <v>17</v>
      </c>
      <c r="I19001" s="28" t="s">
        <v>13017</v>
      </c>
      <c r="J19001" s="31">
        <v>20</v>
      </c>
      <c r="K19001" s="18">
        <v>19</v>
      </c>
      <c r="L19001" s="31">
        <v>20</v>
      </c>
      <c r="M19001" s="31" t="s">
        <v>40323</v>
      </c>
      <c r="N19001" s="31">
        <v>10</v>
      </c>
      <c r="O19001" s="31">
        <v>10</v>
      </c>
      <c r="P19001" s="32">
        <v>162</v>
      </c>
      <c r="Q19001" s="32">
        <v>1624</v>
      </c>
    </row>
    <row r="19002" spans="1:17">
      <c r="A19002" s="26">
        <v>19001</v>
      </c>
      <c r="B19002" s="44" t="s">
        <v>46272</v>
      </c>
      <c r="C19002" s="28"/>
      <c r="D19002" s="28" t="s">
        <v>46278</v>
      </c>
      <c r="E19002" s="28">
        <v>38649</v>
      </c>
      <c r="F19002" s="45">
        <v>1624</v>
      </c>
      <c r="G19002" s="47" t="s">
        <v>44673</v>
      </c>
      <c r="H19002" s="28" t="s">
        <v>17</v>
      </c>
      <c r="I19002" s="28" t="s">
        <v>13017</v>
      </c>
      <c r="J19002" s="31">
        <v>20</v>
      </c>
      <c r="K19002" s="18">
        <v>19</v>
      </c>
      <c r="L19002" s="31">
        <v>20</v>
      </c>
      <c r="M19002" s="31" t="s">
        <v>40323</v>
      </c>
      <c r="N19002" s="31">
        <v>10</v>
      </c>
      <c r="O19002" s="31">
        <v>10</v>
      </c>
      <c r="P19002" s="32">
        <v>162</v>
      </c>
      <c r="Q19002" s="32">
        <v>1624</v>
      </c>
    </row>
    <row r="19003" spans="1:17">
      <c r="A19003" s="26">
        <v>19002</v>
      </c>
      <c r="B19003" s="44" t="s">
        <v>46272</v>
      </c>
      <c r="C19003" s="28"/>
      <c r="D19003" s="28" t="s">
        <v>46279</v>
      </c>
      <c r="E19003" s="28">
        <v>38650</v>
      </c>
      <c r="F19003" s="45">
        <v>1624</v>
      </c>
      <c r="G19003" s="47" t="s">
        <v>44673</v>
      </c>
      <c r="H19003" s="28" t="s">
        <v>17</v>
      </c>
      <c r="I19003" s="28" t="s">
        <v>13017</v>
      </c>
      <c r="J19003" s="31">
        <v>20</v>
      </c>
      <c r="K19003" s="18">
        <v>19</v>
      </c>
      <c r="L19003" s="31">
        <v>20</v>
      </c>
      <c r="M19003" s="31" t="s">
        <v>40323</v>
      </c>
      <c r="N19003" s="31">
        <v>10</v>
      </c>
      <c r="O19003" s="31">
        <v>10</v>
      </c>
      <c r="P19003" s="32">
        <v>162</v>
      </c>
      <c r="Q19003" s="32">
        <v>1624</v>
      </c>
    </row>
    <row r="19004" spans="1:17">
      <c r="A19004" s="26">
        <v>19003</v>
      </c>
      <c r="B19004" s="44" t="s">
        <v>46272</v>
      </c>
      <c r="C19004" s="28"/>
      <c r="D19004" s="28" t="s">
        <v>46280</v>
      </c>
      <c r="E19004" s="28">
        <v>38651</v>
      </c>
      <c r="F19004" s="45">
        <v>1624</v>
      </c>
      <c r="G19004" s="47" t="s">
        <v>44673</v>
      </c>
      <c r="H19004" s="28" t="s">
        <v>17</v>
      </c>
      <c r="I19004" s="28" t="s">
        <v>13017</v>
      </c>
      <c r="J19004" s="31">
        <v>20</v>
      </c>
      <c r="K19004" s="18">
        <v>19</v>
      </c>
      <c r="L19004" s="31">
        <v>20</v>
      </c>
      <c r="M19004" s="31" t="s">
        <v>40323</v>
      </c>
      <c r="N19004" s="31">
        <v>10</v>
      </c>
      <c r="O19004" s="31">
        <v>10</v>
      </c>
      <c r="P19004" s="32">
        <v>162</v>
      </c>
      <c r="Q19004" s="32">
        <v>1624</v>
      </c>
    </row>
    <row r="19005" spans="1:17">
      <c r="A19005" s="26">
        <v>19004</v>
      </c>
      <c r="B19005" s="44" t="s">
        <v>46272</v>
      </c>
      <c r="C19005" s="28"/>
      <c r="D19005" s="28" t="s">
        <v>46281</v>
      </c>
      <c r="E19005" s="28">
        <v>38652</v>
      </c>
      <c r="F19005" s="45">
        <v>1624</v>
      </c>
      <c r="G19005" s="47" t="s">
        <v>44673</v>
      </c>
      <c r="H19005" s="28" t="s">
        <v>17</v>
      </c>
      <c r="I19005" s="28" t="s">
        <v>13017</v>
      </c>
      <c r="J19005" s="31">
        <v>20</v>
      </c>
      <c r="K19005" s="18">
        <v>19</v>
      </c>
      <c r="L19005" s="31">
        <v>20</v>
      </c>
      <c r="M19005" s="31">
        <f>-K19007:Q19007</f>
        <v>0</v>
      </c>
      <c r="N19005" s="31">
        <v>10</v>
      </c>
      <c r="O19005" s="31">
        <v>10</v>
      </c>
      <c r="P19005" s="32">
        <v>162</v>
      </c>
      <c r="Q19005" s="32">
        <v>1624</v>
      </c>
    </row>
    <row r="19006" spans="1:17">
      <c r="A19006" s="26">
        <v>19005</v>
      </c>
      <c r="B19006" s="44" t="s">
        <v>46272</v>
      </c>
      <c r="C19006" s="28"/>
      <c r="D19006" s="28" t="s">
        <v>46282</v>
      </c>
      <c r="E19006" s="28">
        <v>38653</v>
      </c>
      <c r="F19006" s="45">
        <v>1624</v>
      </c>
      <c r="G19006" s="47" t="s">
        <v>44673</v>
      </c>
      <c r="H19006" s="28" t="s">
        <v>17</v>
      </c>
      <c r="I19006" s="28" t="s">
        <v>13017</v>
      </c>
      <c r="J19006" s="31">
        <v>20</v>
      </c>
      <c r="K19006" s="18">
        <v>19</v>
      </c>
      <c r="L19006" s="31">
        <v>20</v>
      </c>
      <c r="M19006" s="31">
        <f>-M206347</f>
        <v>0</v>
      </c>
      <c r="N19006" s="31">
        <v>10</v>
      </c>
      <c r="O19006" s="31">
        <v>10</v>
      </c>
      <c r="P19006" s="32">
        <v>162</v>
      </c>
      <c r="Q19006" s="32">
        <v>1624</v>
      </c>
    </row>
    <row r="19007" spans="1:17">
      <c r="A19007" s="26">
        <v>19006</v>
      </c>
      <c r="B19007" s="44" t="s">
        <v>46283</v>
      </c>
      <c r="C19007" s="28"/>
      <c r="D19007" s="28" t="s">
        <v>46284</v>
      </c>
      <c r="E19007" s="28">
        <v>38654</v>
      </c>
      <c r="F19007" s="45">
        <v>16447.64</v>
      </c>
      <c r="G19007" s="47" t="s">
        <v>44673</v>
      </c>
      <c r="H19007" s="28" t="s">
        <v>17</v>
      </c>
      <c r="I19007" s="28" t="s">
        <v>13017</v>
      </c>
      <c r="J19007" s="31">
        <v>20</v>
      </c>
      <c r="K19007" s="18">
        <v>19</v>
      </c>
      <c r="L19007" s="31">
        <v>20</v>
      </c>
      <c r="M19007" s="31">
        <v>0</v>
      </c>
      <c r="N19007" s="31">
        <v>10</v>
      </c>
      <c r="O19007" s="31">
        <f>N19007-M208891</f>
        <v>10</v>
      </c>
      <c r="P19007" s="32">
        <v>1644.76</v>
      </c>
      <c r="Q19007" s="32">
        <v>16447.64</v>
      </c>
    </row>
    <row r="19008" spans="1:17">
      <c r="A19008" s="26">
        <v>19007</v>
      </c>
      <c r="B19008" s="44" t="s">
        <v>46283</v>
      </c>
      <c r="C19008" s="28"/>
      <c r="D19008" s="28" t="s">
        <v>46285</v>
      </c>
      <c r="E19008" s="28">
        <v>38655</v>
      </c>
      <c r="F19008" s="45">
        <v>16447.64</v>
      </c>
      <c r="G19008" s="47" t="s">
        <v>44673</v>
      </c>
      <c r="H19008" s="28" t="s">
        <v>17</v>
      </c>
      <c r="I19008" s="28" t="s">
        <v>13017</v>
      </c>
      <c r="J19008" s="31">
        <v>20</v>
      </c>
      <c r="K19008" s="31">
        <v>19</v>
      </c>
      <c r="L19008" s="31">
        <v>20</v>
      </c>
      <c r="M19008" s="31" t="e">
        <f>-#REF!</f>
        <v>#REF!</v>
      </c>
      <c r="N19008" s="31">
        <v>10</v>
      </c>
      <c r="O19008" s="31">
        <f>N19008-M208892</f>
        <v>10</v>
      </c>
      <c r="P19008" s="32">
        <v>1644.76</v>
      </c>
      <c r="Q19008" s="32">
        <v>16447.64</v>
      </c>
    </row>
    <row r="19009" spans="1:17">
      <c r="A19009" s="26">
        <v>19008</v>
      </c>
      <c r="B19009" s="44" t="s">
        <v>46283</v>
      </c>
      <c r="C19009" s="28"/>
      <c r="D19009" s="28" t="s">
        <v>46286</v>
      </c>
      <c r="E19009" s="28">
        <v>38656</v>
      </c>
      <c r="F19009" s="45">
        <v>18705</v>
      </c>
      <c r="G19009" s="47" t="s">
        <v>44673</v>
      </c>
      <c r="H19009" s="28" t="s">
        <v>17</v>
      </c>
      <c r="I19009" s="28" t="s">
        <v>13017</v>
      </c>
      <c r="J19009" s="31">
        <v>20</v>
      </c>
      <c r="K19009" s="31">
        <v>19</v>
      </c>
      <c r="L19009" s="31">
        <v>20</v>
      </c>
      <c r="M19009" s="31">
        <v>0</v>
      </c>
      <c r="N19009" s="31">
        <v>10</v>
      </c>
      <c r="O19009" s="31">
        <f>N19009-M208893</f>
        <v>10</v>
      </c>
      <c r="P19009" s="32">
        <v>1870.5</v>
      </c>
      <c r="Q19009" s="32">
        <v>18705</v>
      </c>
    </row>
    <row r="19010" spans="1:17">
      <c r="A19010" s="26">
        <v>19009</v>
      </c>
      <c r="B19010" s="44" t="s">
        <v>46287</v>
      </c>
      <c r="C19010" s="28"/>
      <c r="D19010" s="28" t="s">
        <v>46288</v>
      </c>
      <c r="E19010" s="28">
        <v>38657</v>
      </c>
      <c r="F19010" s="45">
        <v>13000</v>
      </c>
      <c r="G19010" s="47" t="s">
        <v>44673</v>
      </c>
      <c r="H19010" s="28" t="s">
        <v>17</v>
      </c>
      <c r="I19010" s="28" t="s">
        <v>13017</v>
      </c>
      <c r="J19010" s="31">
        <v>20</v>
      </c>
      <c r="K19010" s="31">
        <v>19</v>
      </c>
      <c r="L19010" s="31">
        <v>20</v>
      </c>
      <c r="M19010" s="31">
        <v>0</v>
      </c>
      <c r="N19010" s="31">
        <v>3</v>
      </c>
      <c r="O19010" s="31">
        <v>3</v>
      </c>
      <c r="P19010" s="32">
        <v>4333.33</v>
      </c>
      <c r="Q19010" s="33">
        <f>P19010*O19010</f>
        <v>12999.99</v>
      </c>
    </row>
    <row r="19011" spans="1:17">
      <c r="A19011" s="26">
        <v>19010</v>
      </c>
      <c r="B19011" s="44" t="s">
        <v>46289</v>
      </c>
      <c r="C19011" s="28"/>
      <c r="D19011" s="28" t="s">
        <v>46290</v>
      </c>
      <c r="E19011" s="28">
        <v>38658</v>
      </c>
      <c r="F19011" s="45">
        <v>1</v>
      </c>
      <c r="G19011" s="47" t="s">
        <v>44673</v>
      </c>
      <c r="H19011" s="28" t="s">
        <v>17</v>
      </c>
      <c r="I19011" s="28" t="s">
        <v>13017</v>
      </c>
      <c r="J19011" s="31">
        <v>20</v>
      </c>
      <c r="K19011" s="31">
        <v>19</v>
      </c>
      <c r="L19011" s="31">
        <v>20</v>
      </c>
      <c r="M19011" s="31" t="e">
        <f>-#REF!</f>
        <v>#REF!</v>
      </c>
      <c r="N19011" s="31">
        <v>3</v>
      </c>
      <c r="O19011" s="31">
        <v>3</v>
      </c>
      <c r="P19011" s="32">
        <v>0.33</v>
      </c>
      <c r="Q19011" s="32">
        <v>1</v>
      </c>
    </row>
    <row r="19012" spans="1:17">
      <c r="A19012" s="26">
        <v>19011</v>
      </c>
      <c r="B19012" s="44" t="s">
        <v>2889</v>
      </c>
      <c r="C19012" s="28"/>
      <c r="D19012" s="28" t="s">
        <v>2926</v>
      </c>
      <c r="E19012" s="18" t="s">
        <v>2927</v>
      </c>
      <c r="F19012" s="29">
        <v>139.19999999999999</v>
      </c>
      <c r="G19012" s="30" t="s">
        <v>2863</v>
      </c>
      <c r="H19012" s="18" t="s">
        <v>17</v>
      </c>
      <c r="I19012" s="28" t="s">
        <v>18</v>
      </c>
      <c r="J19012" s="18" t="str">
        <f>TEXT(G19012,"aa")</f>
        <v>19</v>
      </c>
      <c r="K19012" s="31" t="str">
        <f>J19012</f>
        <v>19</v>
      </c>
      <c r="L19012" s="31">
        <v>19</v>
      </c>
      <c r="M19012" s="31">
        <f>+L19012-K19012</f>
        <v>0</v>
      </c>
      <c r="N19012" s="31">
        <v>3</v>
      </c>
      <c r="O19012" s="31">
        <f>N19012-M19012</f>
        <v>3</v>
      </c>
      <c r="P19012" s="32">
        <f>F19012/N19012</f>
        <v>46.4</v>
      </c>
      <c r="Q19012" s="33">
        <f>P19012*O19012</f>
        <v>139.19999999999999</v>
      </c>
    </row>
    <row r="19013" spans="1:17">
      <c r="A19013" s="26">
        <v>19012</v>
      </c>
      <c r="B19013" s="44" t="s">
        <v>45110</v>
      </c>
      <c r="C19013" s="28"/>
      <c r="D19013" s="28" t="s">
        <v>46293</v>
      </c>
      <c r="E19013" s="28">
        <v>38660</v>
      </c>
      <c r="F19013" s="45">
        <v>1</v>
      </c>
      <c r="G19013" s="47" t="s">
        <v>44673</v>
      </c>
      <c r="H19013" s="28" t="s">
        <v>17</v>
      </c>
      <c r="I19013" s="28" t="s">
        <v>13017</v>
      </c>
      <c r="J19013" s="31">
        <v>20</v>
      </c>
      <c r="K19013" s="31">
        <v>19</v>
      </c>
      <c r="L19013" s="31">
        <v>20</v>
      </c>
      <c r="M19013" s="31">
        <v>0</v>
      </c>
      <c r="N19013" s="31">
        <v>3</v>
      </c>
      <c r="O19013" s="31">
        <v>3</v>
      </c>
      <c r="P19013" s="32">
        <v>0.33</v>
      </c>
      <c r="Q19013" s="32">
        <v>1</v>
      </c>
    </row>
    <row r="19014" spans="1:17">
      <c r="A19014" s="26">
        <v>19013</v>
      </c>
      <c r="B19014" s="44" t="s">
        <v>46287</v>
      </c>
      <c r="C19014" s="28"/>
      <c r="D19014" s="28" t="s">
        <v>46294</v>
      </c>
      <c r="E19014" s="28">
        <v>38661</v>
      </c>
      <c r="F19014" s="45">
        <v>13000</v>
      </c>
      <c r="G19014" s="47" t="s">
        <v>44673</v>
      </c>
      <c r="H19014" s="28" t="s">
        <v>17</v>
      </c>
      <c r="I19014" s="28" t="s">
        <v>13017</v>
      </c>
      <c r="J19014" s="31">
        <v>20</v>
      </c>
      <c r="K19014" s="31">
        <v>19</v>
      </c>
      <c r="L19014" s="31">
        <v>20</v>
      </c>
      <c r="M19014" s="31" t="e">
        <f>-#REF!</f>
        <v>#REF!</v>
      </c>
      <c r="N19014" s="31">
        <v>3</v>
      </c>
      <c r="O19014" s="31">
        <v>3</v>
      </c>
      <c r="P19014" s="32">
        <v>4333.33</v>
      </c>
      <c r="Q19014" s="33">
        <f>P19014*O19014</f>
        <v>12999.99</v>
      </c>
    </row>
    <row r="19015" spans="1:17">
      <c r="A19015" s="26">
        <v>19014</v>
      </c>
      <c r="B19015" s="44" t="s">
        <v>46289</v>
      </c>
      <c r="C19015" s="28"/>
      <c r="D19015" s="28" t="s">
        <v>46295</v>
      </c>
      <c r="E19015" s="28">
        <v>38662</v>
      </c>
      <c r="F19015" s="45">
        <v>1</v>
      </c>
      <c r="G19015" s="47" t="s">
        <v>44673</v>
      </c>
      <c r="H19015" s="28" t="s">
        <v>17</v>
      </c>
      <c r="I19015" s="28" t="s">
        <v>13017</v>
      </c>
      <c r="J19015" s="31">
        <v>20</v>
      </c>
      <c r="K19015" s="31">
        <v>19</v>
      </c>
      <c r="L19015" s="31">
        <v>20</v>
      </c>
      <c r="M19015" s="31" t="e">
        <f>-#REF!</f>
        <v>#REF!</v>
      </c>
      <c r="N19015" s="31">
        <v>3</v>
      </c>
      <c r="O19015" s="31">
        <v>3</v>
      </c>
      <c r="P19015" s="32">
        <v>0.33</v>
      </c>
      <c r="Q19015" s="32">
        <v>1</v>
      </c>
    </row>
    <row r="19016" spans="1:17">
      <c r="A19016" s="26">
        <v>19015</v>
      </c>
      <c r="B19016" s="44" t="s">
        <v>2889</v>
      </c>
      <c r="C19016" s="28"/>
      <c r="D19016" s="28" t="s">
        <v>2928</v>
      </c>
      <c r="E19016" s="18" t="s">
        <v>2929</v>
      </c>
      <c r="F19016" s="29">
        <v>139.19999999999999</v>
      </c>
      <c r="G19016" s="30" t="s">
        <v>2863</v>
      </c>
      <c r="H19016" s="18" t="s">
        <v>17</v>
      </c>
      <c r="I19016" s="28" t="s">
        <v>18</v>
      </c>
      <c r="J19016" s="18" t="str">
        <f>TEXT(G19016,"aa")</f>
        <v>19</v>
      </c>
      <c r="K19016" s="31" t="str">
        <f>J19016</f>
        <v>19</v>
      </c>
      <c r="L19016" s="31">
        <v>19</v>
      </c>
      <c r="M19016" s="31">
        <f>+L19016-K19016</f>
        <v>0</v>
      </c>
      <c r="N19016" s="31">
        <v>3</v>
      </c>
      <c r="O19016" s="31">
        <f>N19016-M19016</f>
        <v>3</v>
      </c>
      <c r="P19016" s="32">
        <f>F19016/N19016</f>
        <v>46.4</v>
      </c>
      <c r="Q19016" s="33">
        <f>P19016*O19016</f>
        <v>139.19999999999999</v>
      </c>
    </row>
    <row r="19017" spans="1:17">
      <c r="A19017" s="26">
        <v>19016</v>
      </c>
      <c r="B19017" s="44" t="s">
        <v>45110</v>
      </c>
      <c r="C19017" s="28"/>
      <c r="D19017" s="28" t="s">
        <v>46297</v>
      </c>
      <c r="E19017" s="28">
        <v>38664</v>
      </c>
      <c r="F19017" s="45">
        <v>1</v>
      </c>
      <c r="G19017" s="47" t="s">
        <v>44673</v>
      </c>
      <c r="H19017" s="28" t="s">
        <v>17</v>
      </c>
      <c r="I19017" s="28" t="s">
        <v>13017</v>
      </c>
      <c r="J19017" s="31">
        <v>20</v>
      </c>
      <c r="K19017" s="31">
        <v>19</v>
      </c>
      <c r="L19017" s="31">
        <v>20</v>
      </c>
      <c r="M19017" s="31" t="e">
        <f>-#REF!</f>
        <v>#REF!</v>
      </c>
      <c r="N19017" s="31">
        <v>3</v>
      </c>
      <c r="O19017" s="31">
        <v>3</v>
      </c>
      <c r="P19017" s="32">
        <v>0.33</v>
      </c>
      <c r="Q19017" s="32">
        <v>1</v>
      </c>
    </row>
    <row r="19018" spans="1:17">
      <c r="A19018" s="26">
        <v>19017</v>
      </c>
      <c r="B19018" s="44" t="s">
        <v>46287</v>
      </c>
      <c r="C19018" s="28"/>
      <c r="D19018" s="28" t="s">
        <v>46298</v>
      </c>
      <c r="E19018" s="28">
        <v>38665</v>
      </c>
      <c r="F19018" s="45">
        <v>13000</v>
      </c>
      <c r="G19018" s="47" t="s">
        <v>44673</v>
      </c>
      <c r="H19018" s="28" t="s">
        <v>17</v>
      </c>
      <c r="I19018" s="28" t="s">
        <v>13017</v>
      </c>
      <c r="J19018" s="31">
        <v>20</v>
      </c>
      <c r="K19018" s="31">
        <v>19</v>
      </c>
      <c r="L19018" s="31">
        <v>20</v>
      </c>
      <c r="M19018" s="31">
        <v>0</v>
      </c>
      <c r="N19018" s="31">
        <v>3</v>
      </c>
      <c r="O19018" s="31">
        <v>3</v>
      </c>
      <c r="P19018" s="32">
        <v>4333.33</v>
      </c>
      <c r="Q19018" s="33">
        <f>P19018*O19018</f>
        <v>12999.99</v>
      </c>
    </row>
    <row r="19019" spans="1:17">
      <c r="A19019" s="26">
        <v>19018</v>
      </c>
      <c r="B19019" s="44" t="s">
        <v>46289</v>
      </c>
      <c r="C19019" s="28"/>
      <c r="D19019" s="28" t="s">
        <v>46299</v>
      </c>
      <c r="E19019" s="28">
        <v>38666</v>
      </c>
      <c r="F19019" s="45">
        <v>1</v>
      </c>
      <c r="G19019" s="47" t="s">
        <v>44673</v>
      </c>
      <c r="H19019" s="28" t="s">
        <v>17</v>
      </c>
      <c r="I19019" s="28" t="s">
        <v>13017</v>
      </c>
      <c r="J19019" s="31">
        <v>20</v>
      </c>
      <c r="K19019" s="31">
        <v>19</v>
      </c>
      <c r="L19019" s="31">
        <v>20</v>
      </c>
      <c r="M19019" s="31">
        <v>0</v>
      </c>
      <c r="N19019" s="31">
        <v>3</v>
      </c>
      <c r="O19019" s="31">
        <v>3</v>
      </c>
      <c r="P19019" s="32">
        <v>0.33</v>
      </c>
      <c r="Q19019" s="32">
        <v>1</v>
      </c>
    </row>
    <row r="19020" spans="1:17">
      <c r="A19020" s="26">
        <v>19019</v>
      </c>
      <c r="B19020" s="44" t="s">
        <v>2889</v>
      </c>
      <c r="C19020" s="28"/>
      <c r="D19020" s="28" t="s">
        <v>2930</v>
      </c>
      <c r="E19020" s="18" t="s">
        <v>2931</v>
      </c>
      <c r="F19020" s="29">
        <v>139.19999999999999</v>
      </c>
      <c r="G19020" s="30" t="s">
        <v>2863</v>
      </c>
      <c r="H19020" s="18" t="s">
        <v>17</v>
      </c>
      <c r="I19020" s="28" t="s">
        <v>18</v>
      </c>
      <c r="J19020" s="18" t="str">
        <f>TEXT(G19020,"aa")</f>
        <v>19</v>
      </c>
      <c r="K19020" s="31" t="str">
        <f>J19020</f>
        <v>19</v>
      </c>
      <c r="L19020" s="31">
        <v>19</v>
      </c>
      <c r="M19020" s="31">
        <f>+L19020-K19020</f>
        <v>0</v>
      </c>
      <c r="N19020" s="31">
        <v>3</v>
      </c>
      <c r="O19020" s="31">
        <f>N19020-M19020</f>
        <v>3</v>
      </c>
      <c r="P19020" s="32">
        <f>F19020/N19020</f>
        <v>46.4</v>
      </c>
      <c r="Q19020" s="33">
        <f>P19020*O19020</f>
        <v>139.19999999999999</v>
      </c>
    </row>
    <row r="19021" spans="1:17">
      <c r="A19021" s="26">
        <v>19020</v>
      </c>
      <c r="B19021" s="44" t="s">
        <v>45110</v>
      </c>
      <c r="C19021" s="28"/>
      <c r="D19021" s="28" t="s">
        <v>46301</v>
      </c>
      <c r="E19021" s="28">
        <v>38668</v>
      </c>
      <c r="F19021" s="45">
        <v>1</v>
      </c>
      <c r="G19021" s="47" t="s">
        <v>44673</v>
      </c>
      <c r="H19021" s="28" t="s">
        <v>17</v>
      </c>
      <c r="I19021" s="28" t="s">
        <v>13017</v>
      </c>
      <c r="J19021" s="31">
        <v>20</v>
      </c>
      <c r="K19021" s="31">
        <v>19</v>
      </c>
      <c r="L19021" s="31">
        <v>20</v>
      </c>
      <c r="M19021" s="31">
        <v>0</v>
      </c>
      <c r="N19021" s="31">
        <v>3</v>
      </c>
      <c r="O19021" s="31">
        <v>3</v>
      </c>
      <c r="P19021" s="32">
        <v>0.33</v>
      </c>
      <c r="Q19021" s="32">
        <v>1</v>
      </c>
    </row>
    <row r="19022" spans="1:17">
      <c r="A19022" s="26">
        <v>19021</v>
      </c>
      <c r="B19022" s="44" t="s">
        <v>46302</v>
      </c>
      <c r="C19022" s="28"/>
      <c r="D19022" s="28" t="s">
        <v>46303</v>
      </c>
      <c r="E19022" s="28">
        <v>38669</v>
      </c>
      <c r="F19022" s="45">
        <v>17999</v>
      </c>
      <c r="G19022" s="47" t="s">
        <v>44673</v>
      </c>
      <c r="H19022" s="28" t="s">
        <v>17</v>
      </c>
      <c r="I19022" s="28" t="s">
        <v>13017</v>
      </c>
      <c r="J19022" s="31">
        <v>20</v>
      </c>
      <c r="K19022" s="31">
        <v>19</v>
      </c>
      <c r="L19022" s="31">
        <v>20</v>
      </c>
      <c r="M19022" s="31">
        <v>0</v>
      </c>
      <c r="N19022" s="31">
        <v>3</v>
      </c>
      <c r="O19022" s="31">
        <v>3</v>
      </c>
      <c r="P19022" s="32">
        <v>5999.66</v>
      </c>
      <c r="Q19022" s="33">
        <f t="shared" ref="Q19022:Q19041" si="1930">P19022*O19022</f>
        <v>17998.98</v>
      </c>
    </row>
    <row r="19023" spans="1:17">
      <c r="A19023" s="26">
        <v>19022</v>
      </c>
      <c r="B19023" s="56" t="s">
        <v>46499</v>
      </c>
      <c r="D19023" s="52" t="s">
        <v>46500</v>
      </c>
      <c r="E19023" s="53">
        <v>38879</v>
      </c>
      <c r="F19023" s="57">
        <v>10000</v>
      </c>
      <c r="G19023" s="55" t="s">
        <v>46501</v>
      </c>
      <c r="H19023" s="28" t="s">
        <v>17</v>
      </c>
      <c r="I19023" s="52" t="s">
        <v>13017</v>
      </c>
      <c r="J19023" s="18">
        <v>20</v>
      </c>
      <c r="K19023" s="31">
        <f t="shared" ref="K19023:K19039" si="1931">J19023</f>
        <v>20</v>
      </c>
      <c r="L19023" s="31">
        <v>20</v>
      </c>
      <c r="M19023" s="31">
        <f t="shared" ref="M19023:M19039" si="1932">+L19023-K19023</f>
        <v>0</v>
      </c>
      <c r="N19023" s="31">
        <v>3</v>
      </c>
      <c r="O19023" s="31">
        <f t="shared" ref="O19023:O19041" si="1933">N19023-M19023</f>
        <v>3</v>
      </c>
      <c r="P19023" s="32">
        <f t="shared" ref="P19023:P19054" si="1934">F19023/N19023</f>
        <v>3333.3333333333335</v>
      </c>
      <c r="Q19023" s="33">
        <f t="shared" si="1930"/>
        <v>10000</v>
      </c>
    </row>
    <row r="19024" spans="1:17">
      <c r="A19024" s="26">
        <v>19023</v>
      </c>
      <c r="B19024" s="56" t="s">
        <v>46499</v>
      </c>
      <c r="D19024" s="52" t="s">
        <v>46502</v>
      </c>
      <c r="E19024" s="53">
        <v>38880</v>
      </c>
      <c r="F19024" s="57">
        <v>10000</v>
      </c>
      <c r="G19024" s="55" t="s">
        <v>46501</v>
      </c>
      <c r="H19024" s="28" t="s">
        <v>17</v>
      </c>
      <c r="I19024" s="52" t="s">
        <v>13017</v>
      </c>
      <c r="J19024" s="18">
        <v>20</v>
      </c>
      <c r="K19024" s="31">
        <f t="shared" si="1931"/>
        <v>20</v>
      </c>
      <c r="L19024" s="31">
        <v>20</v>
      </c>
      <c r="M19024" s="31">
        <f t="shared" si="1932"/>
        <v>0</v>
      </c>
      <c r="N19024" s="31">
        <v>3</v>
      </c>
      <c r="O19024" s="31">
        <f t="shared" si="1933"/>
        <v>3</v>
      </c>
      <c r="P19024" s="32">
        <f t="shared" si="1934"/>
        <v>3333.3333333333335</v>
      </c>
      <c r="Q19024" s="33">
        <f t="shared" si="1930"/>
        <v>10000</v>
      </c>
    </row>
    <row r="19025" spans="1:17">
      <c r="A19025" s="26">
        <v>19024</v>
      </c>
      <c r="B19025" s="56" t="s">
        <v>46499</v>
      </c>
      <c r="D19025" s="52" t="s">
        <v>46503</v>
      </c>
      <c r="E19025" s="53">
        <v>38881</v>
      </c>
      <c r="F19025" s="57">
        <v>10000</v>
      </c>
      <c r="G19025" s="55" t="s">
        <v>46501</v>
      </c>
      <c r="H19025" s="28" t="s">
        <v>17</v>
      </c>
      <c r="I19025" s="52" t="s">
        <v>13017</v>
      </c>
      <c r="J19025" s="18">
        <v>20</v>
      </c>
      <c r="K19025" s="31">
        <f t="shared" si="1931"/>
        <v>20</v>
      </c>
      <c r="L19025" s="31">
        <v>20</v>
      </c>
      <c r="M19025" s="31">
        <f t="shared" si="1932"/>
        <v>0</v>
      </c>
      <c r="N19025" s="31">
        <v>3</v>
      </c>
      <c r="O19025" s="31">
        <f t="shared" si="1933"/>
        <v>3</v>
      </c>
      <c r="P19025" s="32">
        <f t="shared" si="1934"/>
        <v>3333.3333333333335</v>
      </c>
      <c r="Q19025" s="33">
        <f t="shared" si="1930"/>
        <v>10000</v>
      </c>
    </row>
    <row r="19026" spans="1:17">
      <c r="A19026" s="26">
        <v>19025</v>
      </c>
      <c r="B19026" s="56" t="s">
        <v>46504</v>
      </c>
      <c r="D19026" s="52" t="s">
        <v>46505</v>
      </c>
      <c r="E19026" s="53">
        <v>38882</v>
      </c>
      <c r="F19026" s="57">
        <v>9999.67</v>
      </c>
      <c r="G19026" s="55" t="s">
        <v>46501</v>
      </c>
      <c r="H19026" s="28" t="s">
        <v>17</v>
      </c>
      <c r="I19026" s="52" t="s">
        <v>13017</v>
      </c>
      <c r="J19026" s="18">
        <v>20</v>
      </c>
      <c r="K19026" s="31">
        <f t="shared" si="1931"/>
        <v>20</v>
      </c>
      <c r="L19026" s="31">
        <v>20</v>
      </c>
      <c r="M19026" s="31">
        <f t="shared" si="1932"/>
        <v>0</v>
      </c>
      <c r="N19026" s="31">
        <v>3</v>
      </c>
      <c r="O19026" s="31">
        <f t="shared" si="1933"/>
        <v>3</v>
      </c>
      <c r="P19026" s="32">
        <f t="shared" si="1934"/>
        <v>3333.2233333333334</v>
      </c>
      <c r="Q19026" s="33">
        <f t="shared" si="1930"/>
        <v>9999.67</v>
      </c>
    </row>
    <row r="19027" spans="1:17">
      <c r="A19027" s="26">
        <v>19026</v>
      </c>
      <c r="B19027" s="56" t="s">
        <v>46504</v>
      </c>
      <c r="D19027" s="52" t="s">
        <v>46506</v>
      </c>
      <c r="E19027" s="53">
        <v>38883</v>
      </c>
      <c r="F19027" s="57">
        <v>9999.67</v>
      </c>
      <c r="G19027" s="55" t="s">
        <v>46501</v>
      </c>
      <c r="H19027" s="28" t="s">
        <v>17</v>
      </c>
      <c r="I19027" s="52" t="s">
        <v>13017</v>
      </c>
      <c r="J19027" s="18">
        <v>20</v>
      </c>
      <c r="K19027" s="31">
        <f t="shared" si="1931"/>
        <v>20</v>
      </c>
      <c r="L19027" s="31">
        <v>20</v>
      </c>
      <c r="M19027" s="31">
        <f t="shared" si="1932"/>
        <v>0</v>
      </c>
      <c r="N19027" s="31">
        <v>3</v>
      </c>
      <c r="O19027" s="31">
        <f t="shared" si="1933"/>
        <v>3</v>
      </c>
      <c r="P19027" s="32">
        <f t="shared" si="1934"/>
        <v>3333.2233333333334</v>
      </c>
      <c r="Q19027" s="33">
        <f t="shared" si="1930"/>
        <v>9999.67</v>
      </c>
    </row>
    <row r="19028" spans="1:17">
      <c r="A19028" s="26">
        <v>19027</v>
      </c>
      <c r="B19028" s="56" t="s">
        <v>3678</v>
      </c>
      <c r="D19028" s="52" t="s">
        <v>46507</v>
      </c>
      <c r="E19028" s="53">
        <v>38884</v>
      </c>
      <c r="F19028" s="57">
        <v>14999.99</v>
      </c>
      <c r="G19028" s="55" t="s">
        <v>46501</v>
      </c>
      <c r="H19028" s="28" t="s">
        <v>17</v>
      </c>
      <c r="I19028" s="52" t="s">
        <v>13017</v>
      </c>
      <c r="J19028" s="18">
        <v>20</v>
      </c>
      <c r="K19028" s="31">
        <f t="shared" si="1931"/>
        <v>20</v>
      </c>
      <c r="L19028" s="31">
        <v>20</v>
      </c>
      <c r="M19028" s="31">
        <f t="shared" si="1932"/>
        <v>0</v>
      </c>
      <c r="N19028" s="31">
        <v>3</v>
      </c>
      <c r="O19028" s="31">
        <f t="shared" si="1933"/>
        <v>3</v>
      </c>
      <c r="P19028" s="32">
        <f t="shared" si="1934"/>
        <v>4999.9966666666669</v>
      </c>
      <c r="Q19028" s="33">
        <f t="shared" si="1930"/>
        <v>14999.990000000002</v>
      </c>
    </row>
    <row r="19029" spans="1:17">
      <c r="A19029" s="26">
        <v>19028</v>
      </c>
      <c r="B19029" s="56" t="s">
        <v>3678</v>
      </c>
      <c r="D19029" s="52" t="s">
        <v>46508</v>
      </c>
      <c r="E19029" s="53">
        <v>38885</v>
      </c>
      <c r="F19029" s="57">
        <v>14999.99</v>
      </c>
      <c r="G19029" s="55" t="s">
        <v>46501</v>
      </c>
      <c r="H19029" s="28" t="s">
        <v>17</v>
      </c>
      <c r="I19029" s="52" t="s">
        <v>13017</v>
      </c>
      <c r="J19029" s="18">
        <v>20</v>
      </c>
      <c r="K19029" s="31">
        <f t="shared" si="1931"/>
        <v>20</v>
      </c>
      <c r="L19029" s="31">
        <v>20</v>
      </c>
      <c r="M19029" s="31">
        <f t="shared" si="1932"/>
        <v>0</v>
      </c>
      <c r="N19029" s="31">
        <v>3</v>
      </c>
      <c r="O19029" s="31">
        <f t="shared" si="1933"/>
        <v>3</v>
      </c>
      <c r="P19029" s="32">
        <f t="shared" si="1934"/>
        <v>4999.9966666666669</v>
      </c>
      <c r="Q19029" s="33">
        <f t="shared" si="1930"/>
        <v>14999.990000000002</v>
      </c>
    </row>
    <row r="19030" spans="1:17">
      <c r="A19030" s="26">
        <v>19029</v>
      </c>
      <c r="B19030" s="56" t="s">
        <v>46509</v>
      </c>
      <c r="D19030" s="52" t="s">
        <v>46510</v>
      </c>
      <c r="E19030" s="53">
        <v>38886</v>
      </c>
      <c r="F19030" s="57">
        <v>50000</v>
      </c>
      <c r="G19030" s="55" t="s">
        <v>46501</v>
      </c>
      <c r="H19030" s="28" t="s">
        <v>17</v>
      </c>
      <c r="I19030" s="52" t="s">
        <v>13017</v>
      </c>
      <c r="J19030" s="18">
        <v>20</v>
      </c>
      <c r="K19030" s="31">
        <f t="shared" si="1931"/>
        <v>20</v>
      </c>
      <c r="L19030" s="31">
        <v>20</v>
      </c>
      <c r="M19030" s="31">
        <f t="shared" si="1932"/>
        <v>0</v>
      </c>
      <c r="N19030" s="31">
        <v>3</v>
      </c>
      <c r="O19030" s="31">
        <f t="shared" si="1933"/>
        <v>3</v>
      </c>
      <c r="P19030" s="32">
        <f t="shared" si="1934"/>
        <v>16666.666666666668</v>
      </c>
      <c r="Q19030" s="33">
        <f t="shared" si="1930"/>
        <v>50000</v>
      </c>
    </row>
    <row r="19031" spans="1:17">
      <c r="A19031" s="26">
        <v>19030</v>
      </c>
      <c r="B19031" s="56" t="s">
        <v>46509</v>
      </c>
      <c r="D19031" s="52" t="s">
        <v>46511</v>
      </c>
      <c r="E19031" s="53">
        <v>38887</v>
      </c>
      <c r="F19031" s="57">
        <v>50000</v>
      </c>
      <c r="G19031" s="55" t="s">
        <v>46501</v>
      </c>
      <c r="H19031" s="28" t="s">
        <v>17</v>
      </c>
      <c r="I19031" s="52" t="s">
        <v>13017</v>
      </c>
      <c r="J19031" s="18">
        <v>20</v>
      </c>
      <c r="K19031" s="31">
        <f t="shared" si="1931"/>
        <v>20</v>
      </c>
      <c r="L19031" s="31">
        <v>20</v>
      </c>
      <c r="M19031" s="31">
        <f t="shared" si="1932"/>
        <v>0</v>
      </c>
      <c r="N19031" s="31">
        <v>3</v>
      </c>
      <c r="O19031" s="31">
        <f t="shared" si="1933"/>
        <v>3</v>
      </c>
      <c r="P19031" s="32">
        <f t="shared" si="1934"/>
        <v>16666.666666666668</v>
      </c>
      <c r="Q19031" s="33">
        <f t="shared" si="1930"/>
        <v>50000</v>
      </c>
    </row>
    <row r="19032" spans="1:17">
      <c r="A19032" s="26">
        <v>19031</v>
      </c>
      <c r="B19032" s="56" t="s">
        <v>46512</v>
      </c>
      <c r="D19032" s="52" t="s">
        <v>46513</v>
      </c>
      <c r="E19032" s="53">
        <v>38888</v>
      </c>
      <c r="F19032" s="57">
        <v>2958</v>
      </c>
      <c r="G19032" s="55" t="s">
        <v>46501</v>
      </c>
      <c r="H19032" s="28" t="s">
        <v>17</v>
      </c>
      <c r="I19032" s="52" t="s">
        <v>13017</v>
      </c>
      <c r="J19032" s="18">
        <v>20</v>
      </c>
      <c r="K19032" s="31">
        <f t="shared" si="1931"/>
        <v>20</v>
      </c>
      <c r="L19032" s="31">
        <v>20</v>
      </c>
      <c r="M19032" s="31">
        <f t="shared" si="1932"/>
        <v>0</v>
      </c>
      <c r="N19032" s="31">
        <v>3</v>
      </c>
      <c r="O19032" s="31">
        <f t="shared" si="1933"/>
        <v>3</v>
      </c>
      <c r="P19032" s="32">
        <f t="shared" si="1934"/>
        <v>986</v>
      </c>
      <c r="Q19032" s="33">
        <f t="shared" si="1930"/>
        <v>2958</v>
      </c>
    </row>
    <row r="19033" spans="1:17">
      <c r="A19033" s="26">
        <v>19032</v>
      </c>
      <c r="B19033" s="56" t="s">
        <v>46512</v>
      </c>
      <c r="D19033" s="52" t="s">
        <v>46514</v>
      </c>
      <c r="E19033" s="53">
        <v>38889</v>
      </c>
      <c r="F19033" s="57">
        <v>2958</v>
      </c>
      <c r="G19033" s="55" t="s">
        <v>46501</v>
      </c>
      <c r="H19033" s="28" t="s">
        <v>17</v>
      </c>
      <c r="I19033" s="52" t="s">
        <v>13017</v>
      </c>
      <c r="J19033" s="18">
        <v>20</v>
      </c>
      <c r="K19033" s="31">
        <f t="shared" si="1931"/>
        <v>20</v>
      </c>
      <c r="L19033" s="31">
        <v>20</v>
      </c>
      <c r="M19033" s="31">
        <f t="shared" si="1932"/>
        <v>0</v>
      </c>
      <c r="N19033" s="31">
        <v>3</v>
      </c>
      <c r="O19033" s="31">
        <f t="shared" si="1933"/>
        <v>3</v>
      </c>
      <c r="P19033" s="32">
        <f t="shared" si="1934"/>
        <v>986</v>
      </c>
      <c r="Q19033" s="33">
        <f t="shared" si="1930"/>
        <v>2958</v>
      </c>
    </row>
    <row r="19034" spans="1:17">
      <c r="A19034" s="26">
        <v>19033</v>
      </c>
      <c r="B19034" s="56" t="s">
        <v>46512</v>
      </c>
      <c r="D19034" s="52" t="s">
        <v>46515</v>
      </c>
      <c r="E19034" s="53">
        <v>38890</v>
      </c>
      <c r="F19034" s="57">
        <v>2958</v>
      </c>
      <c r="G19034" s="55" t="s">
        <v>46501</v>
      </c>
      <c r="H19034" s="28" t="s">
        <v>17</v>
      </c>
      <c r="I19034" s="52" t="s">
        <v>13017</v>
      </c>
      <c r="J19034" s="18">
        <v>20</v>
      </c>
      <c r="K19034" s="31">
        <f t="shared" si="1931"/>
        <v>20</v>
      </c>
      <c r="L19034" s="31">
        <v>20</v>
      </c>
      <c r="M19034" s="31">
        <f t="shared" si="1932"/>
        <v>0</v>
      </c>
      <c r="N19034" s="31">
        <v>3</v>
      </c>
      <c r="O19034" s="31">
        <f t="shared" si="1933"/>
        <v>3</v>
      </c>
      <c r="P19034" s="32">
        <f t="shared" si="1934"/>
        <v>986</v>
      </c>
      <c r="Q19034" s="33">
        <f t="shared" si="1930"/>
        <v>2958</v>
      </c>
    </row>
    <row r="19035" spans="1:17">
      <c r="A19035" s="26">
        <v>19034</v>
      </c>
      <c r="B19035" s="56" t="s">
        <v>46512</v>
      </c>
      <c r="D19035" s="52" t="s">
        <v>46516</v>
      </c>
      <c r="E19035" s="53">
        <v>38891</v>
      </c>
      <c r="F19035" s="57">
        <v>2958</v>
      </c>
      <c r="G19035" s="55" t="s">
        <v>46501</v>
      </c>
      <c r="H19035" s="28" t="s">
        <v>17</v>
      </c>
      <c r="I19035" s="52" t="s">
        <v>13017</v>
      </c>
      <c r="J19035" s="18">
        <v>20</v>
      </c>
      <c r="K19035" s="31">
        <f t="shared" si="1931"/>
        <v>20</v>
      </c>
      <c r="L19035" s="31">
        <v>20</v>
      </c>
      <c r="M19035" s="31">
        <f t="shared" si="1932"/>
        <v>0</v>
      </c>
      <c r="N19035" s="31">
        <v>3</v>
      </c>
      <c r="O19035" s="31">
        <f t="shared" si="1933"/>
        <v>3</v>
      </c>
      <c r="P19035" s="32">
        <f t="shared" si="1934"/>
        <v>986</v>
      </c>
      <c r="Q19035" s="33">
        <f t="shared" si="1930"/>
        <v>2958</v>
      </c>
    </row>
    <row r="19036" spans="1:17">
      <c r="A19036" s="26">
        <v>19035</v>
      </c>
      <c r="B19036" s="56" t="s">
        <v>46512</v>
      </c>
      <c r="D19036" s="52" t="s">
        <v>46517</v>
      </c>
      <c r="E19036" s="53">
        <v>38892</v>
      </c>
      <c r="F19036" s="57">
        <v>2958</v>
      </c>
      <c r="G19036" s="55" t="s">
        <v>46501</v>
      </c>
      <c r="H19036" s="28" t="s">
        <v>17</v>
      </c>
      <c r="I19036" s="52" t="s">
        <v>13017</v>
      </c>
      <c r="J19036" s="18">
        <v>20</v>
      </c>
      <c r="K19036" s="31">
        <f t="shared" si="1931"/>
        <v>20</v>
      </c>
      <c r="L19036" s="31">
        <v>20</v>
      </c>
      <c r="M19036" s="31">
        <f t="shared" si="1932"/>
        <v>0</v>
      </c>
      <c r="N19036" s="31">
        <v>3</v>
      </c>
      <c r="O19036" s="31">
        <f t="shared" si="1933"/>
        <v>3</v>
      </c>
      <c r="P19036" s="32">
        <f t="shared" si="1934"/>
        <v>986</v>
      </c>
      <c r="Q19036" s="33">
        <f t="shared" si="1930"/>
        <v>2958</v>
      </c>
    </row>
    <row r="19037" spans="1:17">
      <c r="A19037" s="26">
        <v>19036</v>
      </c>
      <c r="B19037" s="56" t="s">
        <v>46512</v>
      </c>
      <c r="D19037" s="52" t="s">
        <v>46518</v>
      </c>
      <c r="E19037" s="53">
        <v>38893</v>
      </c>
      <c r="F19037" s="57">
        <v>2958</v>
      </c>
      <c r="G19037" s="55" t="s">
        <v>46501</v>
      </c>
      <c r="H19037" s="28" t="s">
        <v>17</v>
      </c>
      <c r="I19037" s="52" t="s">
        <v>13017</v>
      </c>
      <c r="J19037" s="18">
        <v>20</v>
      </c>
      <c r="K19037" s="31">
        <f t="shared" si="1931"/>
        <v>20</v>
      </c>
      <c r="L19037" s="31">
        <v>20</v>
      </c>
      <c r="M19037" s="31">
        <f t="shared" si="1932"/>
        <v>0</v>
      </c>
      <c r="N19037" s="31">
        <v>3</v>
      </c>
      <c r="O19037" s="31">
        <f t="shared" si="1933"/>
        <v>3</v>
      </c>
      <c r="P19037" s="32">
        <f t="shared" si="1934"/>
        <v>986</v>
      </c>
      <c r="Q19037" s="33">
        <f t="shared" si="1930"/>
        <v>2958</v>
      </c>
    </row>
    <row r="19038" spans="1:17">
      <c r="A19038" s="26">
        <v>19037</v>
      </c>
      <c r="B19038" s="56" t="s">
        <v>46512</v>
      </c>
      <c r="D19038" s="52" t="s">
        <v>46519</v>
      </c>
      <c r="E19038" s="53">
        <v>38894</v>
      </c>
      <c r="F19038" s="57">
        <v>2958</v>
      </c>
      <c r="G19038" s="55" t="s">
        <v>46501</v>
      </c>
      <c r="H19038" s="28" t="s">
        <v>17</v>
      </c>
      <c r="I19038" s="52" t="s">
        <v>13017</v>
      </c>
      <c r="J19038" s="18">
        <v>20</v>
      </c>
      <c r="K19038" s="31">
        <f t="shared" si="1931"/>
        <v>20</v>
      </c>
      <c r="L19038" s="31">
        <v>20</v>
      </c>
      <c r="M19038" s="31">
        <f t="shared" si="1932"/>
        <v>0</v>
      </c>
      <c r="N19038" s="31">
        <v>3</v>
      </c>
      <c r="O19038" s="31">
        <f t="shared" si="1933"/>
        <v>3</v>
      </c>
      <c r="P19038" s="32">
        <f t="shared" si="1934"/>
        <v>986</v>
      </c>
      <c r="Q19038" s="33">
        <f t="shared" si="1930"/>
        <v>2958</v>
      </c>
    </row>
    <row r="19039" spans="1:17">
      <c r="A19039" s="26">
        <v>19038</v>
      </c>
      <c r="B19039" s="56" t="s">
        <v>46512</v>
      </c>
      <c r="D19039" s="52" t="s">
        <v>46520</v>
      </c>
      <c r="E19039" s="53">
        <v>38895</v>
      </c>
      <c r="F19039" s="57">
        <v>2958</v>
      </c>
      <c r="G19039" s="55" t="s">
        <v>46501</v>
      </c>
      <c r="H19039" s="28" t="s">
        <v>17</v>
      </c>
      <c r="I19039" s="52" t="s">
        <v>13017</v>
      </c>
      <c r="J19039" s="18">
        <v>20</v>
      </c>
      <c r="K19039" s="31">
        <f t="shared" si="1931"/>
        <v>20</v>
      </c>
      <c r="L19039" s="31">
        <v>20</v>
      </c>
      <c r="M19039" s="31">
        <f t="shared" si="1932"/>
        <v>0</v>
      </c>
      <c r="N19039" s="31">
        <v>3</v>
      </c>
      <c r="O19039" s="31">
        <f t="shared" si="1933"/>
        <v>3</v>
      </c>
      <c r="P19039" s="32">
        <f t="shared" si="1934"/>
        <v>986</v>
      </c>
      <c r="Q19039" s="33">
        <f t="shared" si="1930"/>
        <v>2958</v>
      </c>
    </row>
    <row r="19040" spans="1:17">
      <c r="A19040" s="26">
        <v>19039</v>
      </c>
      <c r="B19040" s="56" t="s">
        <v>47080</v>
      </c>
      <c r="D19040" s="52" t="s">
        <v>47081</v>
      </c>
      <c r="E19040" s="53">
        <v>39333</v>
      </c>
      <c r="F19040" s="57">
        <v>16187.49</v>
      </c>
      <c r="G19040" s="60">
        <v>44361</v>
      </c>
      <c r="H19040" s="52" t="s">
        <v>17</v>
      </c>
      <c r="I19040" s="52" t="s">
        <v>13017</v>
      </c>
      <c r="J19040" s="18">
        <v>21</v>
      </c>
      <c r="K19040" s="31">
        <v>21</v>
      </c>
      <c r="L19040" s="31">
        <v>21</v>
      </c>
      <c r="M19040" s="31">
        <v>0</v>
      </c>
      <c r="N19040" s="31">
        <v>10</v>
      </c>
      <c r="O19040" s="31">
        <f t="shared" si="1933"/>
        <v>10</v>
      </c>
      <c r="P19040" s="32">
        <f t="shared" si="1934"/>
        <v>1618.749</v>
      </c>
      <c r="Q19040" s="33">
        <f t="shared" si="1930"/>
        <v>16187.49</v>
      </c>
    </row>
    <row r="19041" spans="1:17">
      <c r="A19041" s="26">
        <v>19040</v>
      </c>
      <c r="B19041" s="56" t="s">
        <v>47082</v>
      </c>
      <c r="D19041" s="52" t="s">
        <v>47083</v>
      </c>
      <c r="E19041" s="53">
        <v>39334</v>
      </c>
      <c r="F19041" s="57">
        <v>3562.49</v>
      </c>
      <c r="G19041" s="60">
        <v>44361</v>
      </c>
      <c r="H19041" s="52" t="s">
        <v>17</v>
      </c>
      <c r="I19041" s="52" t="s">
        <v>13017</v>
      </c>
      <c r="J19041" s="18">
        <v>21</v>
      </c>
      <c r="K19041" s="31">
        <v>21</v>
      </c>
      <c r="L19041" s="31">
        <v>21</v>
      </c>
      <c r="M19041" s="31">
        <v>0</v>
      </c>
      <c r="N19041" s="31">
        <v>10</v>
      </c>
      <c r="O19041" s="31">
        <f t="shared" si="1933"/>
        <v>10</v>
      </c>
      <c r="P19041" s="32">
        <f t="shared" si="1934"/>
        <v>356.24899999999997</v>
      </c>
      <c r="Q19041" s="33">
        <f t="shared" si="1930"/>
        <v>3562.49</v>
      </c>
    </row>
    <row r="19042" spans="1:17" ht="25.5">
      <c r="A19042" s="26">
        <v>19041</v>
      </c>
      <c r="B19042" s="56" t="s">
        <v>47306</v>
      </c>
      <c r="D19042" s="52" t="s">
        <v>47307</v>
      </c>
      <c r="E19042" s="53">
        <v>39522</v>
      </c>
      <c r="F19042" s="57">
        <v>2499.8000000000002</v>
      </c>
      <c r="G19042" s="60">
        <v>44427</v>
      </c>
      <c r="H19042" s="52" t="s">
        <v>17</v>
      </c>
      <c r="I19042" s="52" t="s">
        <v>13017</v>
      </c>
      <c r="J19042" s="18">
        <v>21</v>
      </c>
      <c r="K19042" s="31">
        <v>21</v>
      </c>
      <c r="L19042" s="31">
        <v>21</v>
      </c>
      <c r="M19042" s="31">
        <v>0</v>
      </c>
      <c r="N19042" s="31">
        <v>10</v>
      </c>
      <c r="O19042" s="31">
        <v>10</v>
      </c>
      <c r="P19042" s="32">
        <f t="shared" si="1934"/>
        <v>249.98000000000002</v>
      </c>
      <c r="Q19042" s="75">
        <v>2499.8000000000002</v>
      </c>
    </row>
    <row r="19043" spans="1:17" ht="25.5">
      <c r="A19043" s="26">
        <v>19042</v>
      </c>
      <c r="B19043" s="56" t="s">
        <v>47306</v>
      </c>
      <c r="D19043" s="52" t="s">
        <v>47308</v>
      </c>
      <c r="E19043" s="53">
        <v>39523</v>
      </c>
      <c r="F19043" s="57">
        <v>2499.8000000000002</v>
      </c>
      <c r="G19043" s="60">
        <v>44427</v>
      </c>
      <c r="H19043" s="52" t="s">
        <v>17</v>
      </c>
      <c r="I19043" s="52" t="s">
        <v>13017</v>
      </c>
      <c r="J19043" s="18">
        <v>21</v>
      </c>
      <c r="K19043" s="31">
        <v>21</v>
      </c>
      <c r="L19043" s="31">
        <v>21</v>
      </c>
      <c r="M19043" s="31">
        <v>0</v>
      </c>
      <c r="N19043" s="31">
        <v>10</v>
      </c>
      <c r="O19043" s="31">
        <v>10</v>
      </c>
      <c r="P19043" s="32">
        <f t="shared" si="1934"/>
        <v>249.98000000000002</v>
      </c>
      <c r="Q19043" s="75">
        <v>2499.8000000000002</v>
      </c>
    </row>
    <row r="19044" spans="1:17">
      <c r="A19044" s="26">
        <v>19043</v>
      </c>
      <c r="B19044" s="56" t="s">
        <v>47383</v>
      </c>
      <c r="D19044" s="52" t="s">
        <v>47384</v>
      </c>
      <c r="E19044" s="53">
        <v>39585</v>
      </c>
      <c r="F19044" s="57">
        <v>7580</v>
      </c>
      <c r="G19044" s="60">
        <v>44436</v>
      </c>
      <c r="H19044" s="52" t="s">
        <v>17</v>
      </c>
      <c r="I19044" s="52" t="s">
        <v>13017</v>
      </c>
      <c r="J19044" s="18">
        <v>21</v>
      </c>
      <c r="K19044" s="31">
        <v>21</v>
      </c>
      <c r="L19044" s="31">
        <v>21</v>
      </c>
      <c r="M19044" s="31">
        <v>0</v>
      </c>
      <c r="N19044" s="31">
        <v>3</v>
      </c>
      <c r="O19044" s="31">
        <v>3</v>
      </c>
      <c r="P19044" s="32">
        <f t="shared" si="1934"/>
        <v>2526.6666666666665</v>
      </c>
      <c r="Q19044" s="75">
        <v>7580</v>
      </c>
    </row>
    <row r="19045" spans="1:17">
      <c r="A19045" s="26">
        <v>19044</v>
      </c>
      <c r="B19045" s="56" t="s">
        <v>47383</v>
      </c>
      <c r="D19045" s="52" t="s">
        <v>47385</v>
      </c>
      <c r="E19045" s="53">
        <v>39586</v>
      </c>
      <c r="F19045" s="57">
        <v>7580</v>
      </c>
      <c r="G19045" s="60">
        <v>44436</v>
      </c>
      <c r="H19045" s="52" t="s">
        <v>17</v>
      </c>
      <c r="I19045" s="52" t="s">
        <v>13017</v>
      </c>
      <c r="J19045" s="18">
        <v>21</v>
      </c>
      <c r="K19045" s="31">
        <v>21</v>
      </c>
      <c r="L19045" s="31">
        <v>21</v>
      </c>
      <c r="M19045" s="31">
        <v>0</v>
      </c>
      <c r="N19045" s="31">
        <v>3</v>
      </c>
      <c r="O19045" s="31">
        <v>3</v>
      </c>
      <c r="P19045" s="32">
        <f t="shared" si="1934"/>
        <v>2526.6666666666665</v>
      </c>
      <c r="Q19045" s="75">
        <v>7580</v>
      </c>
    </row>
    <row r="19046" spans="1:17">
      <c r="A19046" s="26">
        <v>19045</v>
      </c>
      <c r="B19046" s="56" t="s">
        <v>47383</v>
      </c>
      <c r="D19046" s="52" t="s">
        <v>47386</v>
      </c>
      <c r="E19046" s="53">
        <v>39587</v>
      </c>
      <c r="F19046" s="57">
        <v>7580</v>
      </c>
      <c r="G19046" s="60">
        <v>44436</v>
      </c>
      <c r="H19046" s="52" t="s">
        <v>17</v>
      </c>
      <c r="I19046" s="52" t="s">
        <v>13017</v>
      </c>
      <c r="J19046" s="18">
        <v>21</v>
      </c>
      <c r="K19046" s="31">
        <v>21</v>
      </c>
      <c r="L19046" s="31">
        <v>21</v>
      </c>
      <c r="M19046" s="31">
        <v>0</v>
      </c>
      <c r="N19046" s="31">
        <v>3</v>
      </c>
      <c r="O19046" s="31">
        <v>3</v>
      </c>
      <c r="P19046" s="32">
        <f t="shared" si="1934"/>
        <v>2526.6666666666665</v>
      </c>
      <c r="Q19046" s="75">
        <v>7580</v>
      </c>
    </row>
    <row r="19047" spans="1:17">
      <c r="A19047" s="26">
        <v>19046</v>
      </c>
      <c r="B19047" s="56" t="s">
        <v>47383</v>
      </c>
      <c r="D19047" s="52" t="s">
        <v>47387</v>
      </c>
      <c r="E19047" s="53">
        <v>39588</v>
      </c>
      <c r="F19047" s="57">
        <v>7580</v>
      </c>
      <c r="G19047" s="60">
        <v>44436</v>
      </c>
      <c r="H19047" s="52" t="s">
        <v>17</v>
      </c>
      <c r="I19047" s="52" t="s">
        <v>13017</v>
      </c>
      <c r="J19047" s="18">
        <v>21</v>
      </c>
      <c r="K19047" s="31">
        <v>21</v>
      </c>
      <c r="L19047" s="31">
        <v>21</v>
      </c>
      <c r="M19047" s="31">
        <v>0</v>
      </c>
      <c r="N19047" s="31">
        <v>3</v>
      </c>
      <c r="O19047" s="31">
        <v>3</v>
      </c>
      <c r="P19047" s="32">
        <f t="shared" si="1934"/>
        <v>2526.6666666666665</v>
      </c>
      <c r="Q19047" s="75">
        <v>7580</v>
      </c>
    </row>
    <row r="19048" spans="1:17">
      <c r="A19048" s="26">
        <v>19047</v>
      </c>
      <c r="B19048" s="56" t="s">
        <v>47383</v>
      </c>
      <c r="D19048" s="52" t="s">
        <v>47388</v>
      </c>
      <c r="E19048" s="53">
        <v>39589</v>
      </c>
      <c r="F19048" s="57">
        <v>7580</v>
      </c>
      <c r="G19048" s="60">
        <v>44436</v>
      </c>
      <c r="H19048" s="52" t="s">
        <v>17</v>
      </c>
      <c r="I19048" s="52" t="s">
        <v>13017</v>
      </c>
      <c r="J19048" s="18">
        <v>21</v>
      </c>
      <c r="K19048" s="31">
        <v>21</v>
      </c>
      <c r="L19048" s="31">
        <v>21</v>
      </c>
      <c r="M19048" s="31">
        <v>0</v>
      </c>
      <c r="N19048" s="31">
        <v>3</v>
      </c>
      <c r="O19048" s="31">
        <v>3</v>
      </c>
      <c r="P19048" s="32">
        <f t="shared" si="1934"/>
        <v>2526.6666666666665</v>
      </c>
      <c r="Q19048" s="75">
        <v>7580</v>
      </c>
    </row>
    <row r="19049" spans="1:17">
      <c r="A19049" s="26">
        <v>19048</v>
      </c>
      <c r="B19049" s="56" t="s">
        <v>47383</v>
      </c>
      <c r="D19049" s="52" t="s">
        <v>47389</v>
      </c>
      <c r="E19049" s="53">
        <v>39590</v>
      </c>
      <c r="F19049" s="57">
        <v>7580</v>
      </c>
      <c r="G19049" s="60">
        <v>44436</v>
      </c>
      <c r="H19049" s="52" t="s">
        <v>17</v>
      </c>
      <c r="I19049" s="52" t="s">
        <v>13017</v>
      </c>
      <c r="J19049" s="18">
        <v>21</v>
      </c>
      <c r="K19049" s="31">
        <v>21</v>
      </c>
      <c r="L19049" s="31">
        <v>21</v>
      </c>
      <c r="M19049" s="31">
        <v>0</v>
      </c>
      <c r="N19049" s="31">
        <v>3</v>
      </c>
      <c r="O19049" s="31">
        <v>3</v>
      </c>
      <c r="P19049" s="32">
        <f t="shared" si="1934"/>
        <v>2526.6666666666665</v>
      </c>
      <c r="Q19049" s="75">
        <v>7580</v>
      </c>
    </row>
    <row r="19050" spans="1:17">
      <c r="A19050" s="26">
        <v>19049</v>
      </c>
      <c r="B19050" s="56" t="s">
        <v>47383</v>
      </c>
      <c r="D19050" s="52" t="s">
        <v>47390</v>
      </c>
      <c r="E19050" s="53">
        <v>39591</v>
      </c>
      <c r="F19050" s="57">
        <v>7580</v>
      </c>
      <c r="G19050" s="60">
        <v>44436</v>
      </c>
      <c r="H19050" s="52" t="s">
        <v>17</v>
      </c>
      <c r="I19050" s="52" t="s">
        <v>13017</v>
      </c>
      <c r="J19050" s="18">
        <v>21</v>
      </c>
      <c r="K19050" s="31">
        <v>21</v>
      </c>
      <c r="L19050" s="31">
        <v>21</v>
      </c>
      <c r="M19050" s="31">
        <v>0</v>
      </c>
      <c r="N19050" s="31">
        <v>3</v>
      </c>
      <c r="O19050" s="31">
        <v>3</v>
      </c>
      <c r="P19050" s="32">
        <f t="shared" si="1934"/>
        <v>2526.6666666666665</v>
      </c>
      <c r="Q19050" s="75">
        <v>7580</v>
      </c>
    </row>
    <row r="19051" spans="1:17">
      <c r="A19051" s="26">
        <v>19050</v>
      </c>
      <c r="B19051" s="56" t="s">
        <v>47383</v>
      </c>
      <c r="D19051" s="52" t="s">
        <v>47391</v>
      </c>
      <c r="E19051" s="53">
        <v>39592</v>
      </c>
      <c r="F19051" s="57">
        <v>7580</v>
      </c>
      <c r="G19051" s="60">
        <v>44436</v>
      </c>
      <c r="H19051" s="52" t="s">
        <v>17</v>
      </c>
      <c r="I19051" s="52" t="s">
        <v>13017</v>
      </c>
      <c r="J19051" s="18">
        <v>21</v>
      </c>
      <c r="K19051" s="31">
        <v>21</v>
      </c>
      <c r="L19051" s="31">
        <v>21</v>
      </c>
      <c r="M19051" s="31">
        <v>0</v>
      </c>
      <c r="N19051" s="31">
        <v>3</v>
      </c>
      <c r="O19051" s="31">
        <v>3</v>
      </c>
      <c r="P19051" s="32">
        <f t="shared" si="1934"/>
        <v>2526.6666666666665</v>
      </c>
      <c r="Q19051" s="75">
        <v>7580</v>
      </c>
    </row>
    <row r="19052" spans="1:17">
      <c r="A19052" s="26">
        <v>19051</v>
      </c>
      <c r="B19052" s="56" t="s">
        <v>47383</v>
      </c>
      <c r="D19052" s="52" t="s">
        <v>47392</v>
      </c>
      <c r="E19052" s="53">
        <v>39593</v>
      </c>
      <c r="F19052" s="57">
        <v>7580</v>
      </c>
      <c r="G19052" s="60">
        <v>44436</v>
      </c>
      <c r="H19052" s="52" t="s">
        <v>17</v>
      </c>
      <c r="I19052" s="52" t="s">
        <v>13017</v>
      </c>
      <c r="J19052" s="18">
        <v>21</v>
      </c>
      <c r="K19052" s="31">
        <v>21</v>
      </c>
      <c r="L19052" s="31">
        <v>21</v>
      </c>
      <c r="M19052" s="31">
        <v>0</v>
      </c>
      <c r="N19052" s="31">
        <v>3</v>
      </c>
      <c r="O19052" s="31">
        <v>3</v>
      </c>
      <c r="P19052" s="32">
        <f t="shared" si="1934"/>
        <v>2526.6666666666665</v>
      </c>
      <c r="Q19052" s="75">
        <v>7580</v>
      </c>
    </row>
    <row r="19053" spans="1:17">
      <c r="A19053" s="26">
        <v>19052</v>
      </c>
      <c r="B19053" s="56" t="s">
        <v>47383</v>
      </c>
      <c r="D19053" s="52" t="s">
        <v>47393</v>
      </c>
      <c r="E19053" s="53">
        <v>39594</v>
      </c>
      <c r="F19053" s="57">
        <v>7580</v>
      </c>
      <c r="G19053" s="60">
        <v>44436</v>
      </c>
      <c r="H19053" s="52" t="s">
        <v>17</v>
      </c>
      <c r="I19053" s="52" t="s">
        <v>13017</v>
      </c>
      <c r="J19053" s="18">
        <v>21</v>
      </c>
      <c r="K19053" s="31">
        <v>21</v>
      </c>
      <c r="L19053" s="31">
        <v>21</v>
      </c>
      <c r="M19053" s="31">
        <v>0</v>
      </c>
      <c r="N19053" s="31">
        <v>3</v>
      </c>
      <c r="O19053" s="31">
        <v>3</v>
      </c>
      <c r="P19053" s="32">
        <f t="shared" si="1934"/>
        <v>2526.6666666666665</v>
      </c>
      <c r="Q19053" s="75">
        <v>7580</v>
      </c>
    </row>
    <row r="19054" spans="1:17">
      <c r="A19054" s="26">
        <v>19053</v>
      </c>
      <c r="B19054" s="56" t="s">
        <v>47383</v>
      </c>
      <c r="D19054" s="52" t="s">
        <v>47394</v>
      </c>
      <c r="E19054" s="53">
        <v>39595</v>
      </c>
      <c r="F19054" s="57">
        <v>7580</v>
      </c>
      <c r="G19054" s="60">
        <v>44436</v>
      </c>
      <c r="H19054" s="52" t="s">
        <v>17</v>
      </c>
      <c r="I19054" s="52" t="s">
        <v>13017</v>
      </c>
      <c r="J19054" s="18">
        <v>21</v>
      </c>
      <c r="K19054" s="31">
        <v>21</v>
      </c>
      <c r="L19054" s="31">
        <v>21</v>
      </c>
      <c r="M19054" s="31">
        <v>0</v>
      </c>
      <c r="N19054" s="31">
        <v>3</v>
      </c>
      <c r="O19054" s="31">
        <v>3</v>
      </c>
      <c r="P19054" s="32">
        <f t="shared" si="1934"/>
        <v>2526.6666666666665</v>
      </c>
      <c r="Q19054" s="75">
        <v>7580</v>
      </c>
    </row>
    <row r="19055" spans="1:17">
      <c r="A19055" s="26">
        <v>19054</v>
      </c>
      <c r="B19055" s="56" t="s">
        <v>47383</v>
      </c>
      <c r="D19055" s="52" t="s">
        <v>47395</v>
      </c>
      <c r="E19055" s="53">
        <v>39596</v>
      </c>
      <c r="F19055" s="57">
        <v>7580</v>
      </c>
      <c r="G19055" s="60">
        <v>44436</v>
      </c>
      <c r="H19055" s="52" t="s">
        <v>17</v>
      </c>
      <c r="I19055" s="52" t="s">
        <v>13017</v>
      </c>
      <c r="J19055" s="18">
        <v>21</v>
      </c>
      <c r="K19055" s="31">
        <v>21</v>
      </c>
      <c r="L19055" s="31">
        <v>21</v>
      </c>
      <c r="M19055" s="31">
        <v>0</v>
      </c>
      <c r="N19055" s="31">
        <v>3</v>
      </c>
      <c r="O19055" s="31">
        <v>3</v>
      </c>
      <c r="P19055" s="32">
        <f t="shared" ref="P19055:P19086" si="1935">F19055/N19055</f>
        <v>2526.6666666666665</v>
      </c>
      <c r="Q19055" s="75">
        <v>7580</v>
      </c>
    </row>
    <row r="19056" spans="1:17">
      <c r="A19056" s="26">
        <v>19055</v>
      </c>
      <c r="B19056" s="56" t="s">
        <v>47383</v>
      </c>
      <c r="D19056" s="52" t="s">
        <v>47396</v>
      </c>
      <c r="E19056" s="53">
        <v>39597</v>
      </c>
      <c r="F19056" s="57">
        <v>7580</v>
      </c>
      <c r="G19056" s="60">
        <v>44436</v>
      </c>
      <c r="H19056" s="52" t="s">
        <v>17</v>
      </c>
      <c r="I19056" s="52" t="s">
        <v>13017</v>
      </c>
      <c r="J19056" s="18">
        <v>21</v>
      </c>
      <c r="K19056" s="31">
        <v>21</v>
      </c>
      <c r="L19056" s="31">
        <v>21</v>
      </c>
      <c r="M19056" s="31">
        <v>0</v>
      </c>
      <c r="N19056" s="31">
        <v>3</v>
      </c>
      <c r="O19056" s="31">
        <v>3</v>
      </c>
      <c r="P19056" s="32">
        <f t="shared" si="1935"/>
        <v>2526.6666666666665</v>
      </c>
      <c r="Q19056" s="75">
        <v>7580</v>
      </c>
    </row>
    <row r="19057" spans="1:17">
      <c r="A19057" s="26">
        <v>19056</v>
      </c>
      <c r="B19057" s="56" t="s">
        <v>47383</v>
      </c>
      <c r="D19057" s="52" t="s">
        <v>47397</v>
      </c>
      <c r="E19057" s="53">
        <v>39598</v>
      </c>
      <c r="F19057" s="57">
        <v>7580</v>
      </c>
      <c r="G19057" s="60">
        <v>44436</v>
      </c>
      <c r="H19057" s="52" t="s">
        <v>17</v>
      </c>
      <c r="I19057" s="52" t="s">
        <v>13017</v>
      </c>
      <c r="J19057" s="18">
        <v>21</v>
      </c>
      <c r="K19057" s="31">
        <v>21</v>
      </c>
      <c r="L19057" s="31">
        <v>21</v>
      </c>
      <c r="M19057" s="31">
        <v>0</v>
      </c>
      <c r="N19057" s="31">
        <v>3</v>
      </c>
      <c r="O19057" s="31">
        <v>3</v>
      </c>
      <c r="P19057" s="32">
        <f t="shared" si="1935"/>
        <v>2526.6666666666665</v>
      </c>
      <c r="Q19057" s="75">
        <v>7580</v>
      </c>
    </row>
    <row r="19058" spans="1:17">
      <c r="A19058" s="26">
        <v>19057</v>
      </c>
      <c r="B19058" s="56" t="s">
        <v>47383</v>
      </c>
      <c r="D19058" s="52" t="s">
        <v>47398</v>
      </c>
      <c r="E19058" s="53">
        <v>39599</v>
      </c>
      <c r="F19058" s="57">
        <v>7580</v>
      </c>
      <c r="G19058" s="60">
        <v>44436</v>
      </c>
      <c r="H19058" s="52" t="s">
        <v>17</v>
      </c>
      <c r="I19058" s="52" t="s">
        <v>13017</v>
      </c>
      <c r="J19058" s="18">
        <v>21</v>
      </c>
      <c r="K19058" s="31">
        <v>21</v>
      </c>
      <c r="L19058" s="31">
        <v>21</v>
      </c>
      <c r="M19058" s="31">
        <v>0</v>
      </c>
      <c r="N19058" s="31">
        <v>3</v>
      </c>
      <c r="O19058" s="31">
        <v>3</v>
      </c>
      <c r="P19058" s="32">
        <f t="shared" si="1935"/>
        <v>2526.6666666666665</v>
      </c>
      <c r="Q19058" s="75">
        <v>7580</v>
      </c>
    </row>
    <row r="19059" spans="1:17">
      <c r="A19059" s="26">
        <v>19058</v>
      </c>
      <c r="B19059" s="56" t="s">
        <v>47383</v>
      </c>
      <c r="D19059" s="52" t="s">
        <v>47399</v>
      </c>
      <c r="E19059" s="53">
        <v>39600</v>
      </c>
      <c r="F19059" s="57">
        <v>7580</v>
      </c>
      <c r="G19059" s="60">
        <v>44436</v>
      </c>
      <c r="H19059" s="52" t="s">
        <v>17</v>
      </c>
      <c r="I19059" s="52" t="s">
        <v>13017</v>
      </c>
      <c r="J19059" s="18">
        <v>21</v>
      </c>
      <c r="K19059" s="31">
        <v>21</v>
      </c>
      <c r="L19059" s="31">
        <v>21</v>
      </c>
      <c r="M19059" s="31">
        <v>0</v>
      </c>
      <c r="N19059" s="31">
        <v>3</v>
      </c>
      <c r="O19059" s="31">
        <v>3</v>
      </c>
      <c r="P19059" s="32">
        <f t="shared" si="1935"/>
        <v>2526.6666666666665</v>
      </c>
      <c r="Q19059" s="75">
        <v>7580</v>
      </c>
    </row>
    <row r="19060" spans="1:17">
      <c r="A19060" s="26">
        <v>19059</v>
      </c>
      <c r="B19060" s="56" t="s">
        <v>47383</v>
      </c>
      <c r="D19060" s="52" t="s">
        <v>47400</v>
      </c>
      <c r="E19060" s="53">
        <v>39601</v>
      </c>
      <c r="F19060" s="57">
        <v>7580</v>
      </c>
      <c r="G19060" s="60">
        <v>44436</v>
      </c>
      <c r="H19060" s="52" t="s">
        <v>17</v>
      </c>
      <c r="I19060" s="52" t="s">
        <v>13017</v>
      </c>
      <c r="J19060" s="18">
        <v>21</v>
      </c>
      <c r="K19060" s="31">
        <v>21</v>
      </c>
      <c r="L19060" s="31">
        <v>21</v>
      </c>
      <c r="M19060" s="31">
        <v>0</v>
      </c>
      <c r="N19060" s="31">
        <v>3</v>
      </c>
      <c r="O19060" s="31">
        <v>3</v>
      </c>
      <c r="P19060" s="32">
        <f t="shared" si="1935"/>
        <v>2526.6666666666665</v>
      </c>
      <c r="Q19060" s="75">
        <v>7580</v>
      </c>
    </row>
    <row r="19061" spans="1:17">
      <c r="A19061" s="26">
        <v>19060</v>
      </c>
      <c r="B19061" s="56" t="s">
        <v>47383</v>
      </c>
      <c r="D19061" s="52" t="s">
        <v>47401</v>
      </c>
      <c r="E19061" s="53">
        <v>39602</v>
      </c>
      <c r="F19061" s="57">
        <v>7580</v>
      </c>
      <c r="G19061" s="60">
        <v>44436</v>
      </c>
      <c r="H19061" s="52" t="s">
        <v>17</v>
      </c>
      <c r="I19061" s="52" t="s">
        <v>13017</v>
      </c>
      <c r="J19061" s="18">
        <v>21</v>
      </c>
      <c r="K19061" s="31">
        <v>21</v>
      </c>
      <c r="L19061" s="31">
        <v>21</v>
      </c>
      <c r="M19061" s="31">
        <v>0</v>
      </c>
      <c r="N19061" s="31">
        <v>3</v>
      </c>
      <c r="O19061" s="31">
        <v>3</v>
      </c>
      <c r="P19061" s="32">
        <f t="shared" si="1935"/>
        <v>2526.6666666666665</v>
      </c>
      <c r="Q19061" s="75">
        <v>7580</v>
      </c>
    </row>
    <row r="19062" spans="1:17">
      <c r="A19062" s="26">
        <v>19061</v>
      </c>
      <c r="B19062" s="56" t="s">
        <v>47383</v>
      </c>
      <c r="D19062" s="52" t="s">
        <v>47402</v>
      </c>
      <c r="E19062" s="53">
        <v>39603</v>
      </c>
      <c r="F19062" s="57">
        <v>7580</v>
      </c>
      <c r="G19062" s="60">
        <v>44436</v>
      </c>
      <c r="H19062" s="52" t="s">
        <v>17</v>
      </c>
      <c r="I19062" s="52" t="s">
        <v>13017</v>
      </c>
      <c r="J19062" s="18">
        <v>21</v>
      </c>
      <c r="K19062" s="31">
        <v>21</v>
      </c>
      <c r="L19062" s="31">
        <v>21</v>
      </c>
      <c r="M19062" s="31">
        <v>0</v>
      </c>
      <c r="N19062" s="31">
        <v>3</v>
      </c>
      <c r="O19062" s="31">
        <v>3</v>
      </c>
      <c r="P19062" s="32">
        <f t="shared" si="1935"/>
        <v>2526.6666666666665</v>
      </c>
      <c r="Q19062" s="75">
        <v>7580</v>
      </c>
    </row>
    <row r="19063" spans="1:17">
      <c r="A19063" s="26">
        <v>19062</v>
      </c>
      <c r="B19063" s="56" t="s">
        <v>47383</v>
      </c>
      <c r="D19063" s="52" t="s">
        <v>47403</v>
      </c>
      <c r="E19063" s="53">
        <v>39604</v>
      </c>
      <c r="F19063" s="57">
        <v>7580</v>
      </c>
      <c r="G19063" s="60">
        <v>44436</v>
      </c>
      <c r="H19063" s="52" t="s">
        <v>17</v>
      </c>
      <c r="I19063" s="52" t="s">
        <v>13017</v>
      </c>
      <c r="J19063" s="18">
        <v>21</v>
      </c>
      <c r="K19063" s="31">
        <v>21</v>
      </c>
      <c r="L19063" s="31">
        <v>21</v>
      </c>
      <c r="M19063" s="31">
        <v>0</v>
      </c>
      <c r="N19063" s="31">
        <v>3</v>
      </c>
      <c r="O19063" s="31">
        <v>3</v>
      </c>
      <c r="P19063" s="32">
        <f t="shared" si="1935"/>
        <v>2526.6666666666665</v>
      </c>
      <c r="Q19063" s="75">
        <v>7580</v>
      </c>
    </row>
    <row r="19064" spans="1:17">
      <c r="A19064" s="26">
        <v>19063</v>
      </c>
      <c r="B19064" s="56" t="s">
        <v>47383</v>
      </c>
      <c r="D19064" s="52" t="s">
        <v>47404</v>
      </c>
      <c r="E19064" s="53">
        <v>39605</v>
      </c>
      <c r="F19064" s="57">
        <v>7580</v>
      </c>
      <c r="G19064" s="60">
        <v>44436</v>
      </c>
      <c r="H19064" s="52" t="s">
        <v>17</v>
      </c>
      <c r="I19064" s="52" t="s">
        <v>13017</v>
      </c>
      <c r="J19064" s="18">
        <v>21</v>
      </c>
      <c r="K19064" s="31">
        <v>21</v>
      </c>
      <c r="L19064" s="31">
        <v>21</v>
      </c>
      <c r="M19064" s="31">
        <v>0</v>
      </c>
      <c r="N19064" s="31">
        <v>3</v>
      </c>
      <c r="O19064" s="31">
        <v>3</v>
      </c>
      <c r="P19064" s="32">
        <f t="shared" si="1935"/>
        <v>2526.6666666666665</v>
      </c>
      <c r="Q19064" s="75">
        <v>7580</v>
      </c>
    </row>
    <row r="19065" spans="1:17">
      <c r="A19065" s="26">
        <v>19064</v>
      </c>
      <c r="B19065" s="56" t="s">
        <v>47383</v>
      </c>
      <c r="D19065" s="52" t="s">
        <v>47405</v>
      </c>
      <c r="E19065" s="53">
        <v>39606</v>
      </c>
      <c r="F19065" s="57">
        <v>7580</v>
      </c>
      <c r="G19065" s="60">
        <v>44436</v>
      </c>
      <c r="H19065" s="52" t="s">
        <v>17</v>
      </c>
      <c r="I19065" s="52" t="s">
        <v>13017</v>
      </c>
      <c r="J19065" s="18">
        <v>21</v>
      </c>
      <c r="K19065" s="31">
        <v>21</v>
      </c>
      <c r="L19065" s="31">
        <v>21</v>
      </c>
      <c r="M19065" s="31">
        <v>0</v>
      </c>
      <c r="N19065" s="31">
        <v>3</v>
      </c>
      <c r="O19065" s="31">
        <v>3</v>
      </c>
      <c r="P19065" s="32">
        <f t="shared" si="1935"/>
        <v>2526.6666666666665</v>
      </c>
      <c r="Q19065" s="75">
        <v>7580</v>
      </c>
    </row>
    <row r="19066" spans="1:17">
      <c r="A19066" s="26">
        <v>19065</v>
      </c>
      <c r="B19066" s="56" t="s">
        <v>47383</v>
      </c>
      <c r="D19066" s="52" t="s">
        <v>47406</v>
      </c>
      <c r="E19066" s="53">
        <v>39607</v>
      </c>
      <c r="F19066" s="57">
        <v>7580</v>
      </c>
      <c r="G19066" s="60">
        <v>44436</v>
      </c>
      <c r="H19066" s="52" t="s">
        <v>17</v>
      </c>
      <c r="I19066" s="52" t="s">
        <v>13017</v>
      </c>
      <c r="J19066" s="18">
        <v>21</v>
      </c>
      <c r="K19066" s="31">
        <v>21</v>
      </c>
      <c r="L19066" s="31">
        <v>21</v>
      </c>
      <c r="M19066" s="31">
        <v>0</v>
      </c>
      <c r="N19066" s="31">
        <v>3</v>
      </c>
      <c r="O19066" s="31">
        <v>3</v>
      </c>
      <c r="P19066" s="32">
        <f t="shared" si="1935"/>
        <v>2526.6666666666665</v>
      </c>
      <c r="Q19066" s="75">
        <v>7580</v>
      </c>
    </row>
    <row r="19067" spans="1:17">
      <c r="A19067" s="26">
        <v>19066</v>
      </c>
      <c r="B19067" s="56" t="s">
        <v>47383</v>
      </c>
      <c r="D19067" s="52" t="s">
        <v>47407</v>
      </c>
      <c r="E19067" s="53">
        <v>39608</v>
      </c>
      <c r="F19067" s="57">
        <v>7580</v>
      </c>
      <c r="G19067" s="60">
        <v>44436</v>
      </c>
      <c r="H19067" s="52" t="s">
        <v>17</v>
      </c>
      <c r="I19067" s="52" t="s">
        <v>13017</v>
      </c>
      <c r="J19067" s="18">
        <v>21</v>
      </c>
      <c r="K19067" s="31">
        <v>21</v>
      </c>
      <c r="L19067" s="31">
        <v>21</v>
      </c>
      <c r="M19067" s="31">
        <v>0</v>
      </c>
      <c r="N19067" s="31">
        <v>3</v>
      </c>
      <c r="O19067" s="31">
        <v>3</v>
      </c>
      <c r="P19067" s="32">
        <f t="shared" si="1935"/>
        <v>2526.6666666666665</v>
      </c>
      <c r="Q19067" s="75">
        <v>7580</v>
      </c>
    </row>
    <row r="19068" spans="1:17">
      <c r="A19068" s="26">
        <v>19067</v>
      </c>
      <c r="B19068" s="56" t="s">
        <v>47383</v>
      </c>
      <c r="D19068" s="52" t="s">
        <v>47408</v>
      </c>
      <c r="E19068" s="53">
        <v>39609</v>
      </c>
      <c r="F19068" s="57">
        <v>7580</v>
      </c>
      <c r="G19068" s="60">
        <v>44436</v>
      </c>
      <c r="H19068" s="52" t="s">
        <v>17</v>
      </c>
      <c r="I19068" s="52" t="s">
        <v>13017</v>
      </c>
      <c r="J19068" s="18">
        <v>21</v>
      </c>
      <c r="K19068" s="31">
        <v>21</v>
      </c>
      <c r="L19068" s="31">
        <v>21</v>
      </c>
      <c r="M19068" s="31">
        <v>0</v>
      </c>
      <c r="N19068" s="31">
        <v>3</v>
      </c>
      <c r="O19068" s="31">
        <v>3</v>
      </c>
      <c r="P19068" s="32">
        <f t="shared" si="1935"/>
        <v>2526.6666666666665</v>
      </c>
      <c r="Q19068" s="75">
        <v>7580</v>
      </c>
    </row>
    <row r="19069" spans="1:17">
      <c r="A19069" s="26">
        <v>19068</v>
      </c>
      <c r="B19069" s="56" t="s">
        <v>47383</v>
      </c>
      <c r="D19069" s="52" t="s">
        <v>47409</v>
      </c>
      <c r="E19069" s="53">
        <v>39610</v>
      </c>
      <c r="F19069" s="57">
        <v>7580</v>
      </c>
      <c r="G19069" s="60">
        <v>44436</v>
      </c>
      <c r="H19069" s="52" t="s">
        <v>17</v>
      </c>
      <c r="I19069" s="52" t="s">
        <v>13017</v>
      </c>
      <c r="J19069" s="18">
        <v>21</v>
      </c>
      <c r="K19069" s="31">
        <v>21</v>
      </c>
      <c r="L19069" s="31">
        <v>21</v>
      </c>
      <c r="M19069" s="31">
        <v>0</v>
      </c>
      <c r="N19069" s="31">
        <v>3</v>
      </c>
      <c r="O19069" s="31">
        <v>3</v>
      </c>
      <c r="P19069" s="32">
        <f t="shared" si="1935"/>
        <v>2526.6666666666665</v>
      </c>
      <c r="Q19069" s="75">
        <v>7580</v>
      </c>
    </row>
    <row r="19070" spans="1:17">
      <c r="A19070" s="26">
        <v>19069</v>
      </c>
      <c r="B19070" s="56" t="s">
        <v>47383</v>
      </c>
      <c r="D19070" s="52" t="s">
        <v>47410</v>
      </c>
      <c r="E19070" s="53">
        <v>39611</v>
      </c>
      <c r="F19070" s="57">
        <v>7580</v>
      </c>
      <c r="G19070" s="60">
        <v>44436</v>
      </c>
      <c r="H19070" s="52" t="s">
        <v>17</v>
      </c>
      <c r="I19070" s="52" t="s">
        <v>13017</v>
      </c>
      <c r="J19070" s="18">
        <v>21</v>
      </c>
      <c r="K19070" s="31">
        <v>21</v>
      </c>
      <c r="L19070" s="31">
        <v>21</v>
      </c>
      <c r="M19070" s="31">
        <v>0</v>
      </c>
      <c r="N19070" s="31">
        <v>3</v>
      </c>
      <c r="O19070" s="31">
        <v>3</v>
      </c>
      <c r="P19070" s="32">
        <f t="shared" si="1935"/>
        <v>2526.6666666666665</v>
      </c>
      <c r="Q19070" s="75">
        <v>7580</v>
      </c>
    </row>
    <row r="19071" spans="1:17">
      <c r="A19071" s="26">
        <v>19070</v>
      </c>
      <c r="B19071" s="56" t="s">
        <v>47383</v>
      </c>
      <c r="D19071" s="52" t="s">
        <v>47411</v>
      </c>
      <c r="E19071" s="53">
        <v>39612</v>
      </c>
      <c r="F19071" s="57">
        <v>7580</v>
      </c>
      <c r="G19071" s="60">
        <v>44436</v>
      </c>
      <c r="H19071" s="52" t="s">
        <v>17</v>
      </c>
      <c r="I19071" s="52" t="s">
        <v>13017</v>
      </c>
      <c r="J19071" s="18">
        <v>21</v>
      </c>
      <c r="K19071" s="31">
        <v>21</v>
      </c>
      <c r="L19071" s="31">
        <v>21</v>
      </c>
      <c r="M19071" s="31">
        <v>0</v>
      </c>
      <c r="N19071" s="31">
        <v>3</v>
      </c>
      <c r="O19071" s="31">
        <v>3</v>
      </c>
      <c r="P19071" s="32">
        <f t="shared" si="1935"/>
        <v>2526.6666666666665</v>
      </c>
      <c r="Q19071" s="75">
        <v>7580</v>
      </c>
    </row>
    <row r="19072" spans="1:17">
      <c r="A19072" s="26">
        <v>19071</v>
      </c>
      <c r="B19072" s="56" t="s">
        <v>47383</v>
      </c>
      <c r="D19072" s="52" t="s">
        <v>47412</v>
      </c>
      <c r="E19072" s="53">
        <v>39613</v>
      </c>
      <c r="F19072" s="57">
        <v>7580</v>
      </c>
      <c r="G19072" s="60">
        <v>44436</v>
      </c>
      <c r="H19072" s="52" t="s">
        <v>17</v>
      </c>
      <c r="I19072" s="52" t="s">
        <v>13017</v>
      </c>
      <c r="J19072" s="18">
        <v>21</v>
      </c>
      <c r="K19072" s="31">
        <v>21</v>
      </c>
      <c r="L19072" s="31">
        <v>21</v>
      </c>
      <c r="M19072" s="31">
        <v>0</v>
      </c>
      <c r="N19072" s="31">
        <v>3</v>
      </c>
      <c r="O19072" s="31">
        <v>3</v>
      </c>
      <c r="P19072" s="32">
        <f t="shared" si="1935"/>
        <v>2526.6666666666665</v>
      </c>
      <c r="Q19072" s="75">
        <v>7580</v>
      </c>
    </row>
    <row r="19073" spans="1:17">
      <c r="A19073" s="26">
        <v>19072</v>
      </c>
      <c r="B19073" s="56" t="s">
        <v>47383</v>
      </c>
      <c r="D19073" s="52" t="s">
        <v>47413</v>
      </c>
      <c r="E19073" s="53">
        <v>39614</v>
      </c>
      <c r="F19073" s="57">
        <v>7580</v>
      </c>
      <c r="G19073" s="60">
        <v>44436</v>
      </c>
      <c r="H19073" s="52" t="s">
        <v>17</v>
      </c>
      <c r="I19073" s="52" t="s">
        <v>13017</v>
      </c>
      <c r="J19073" s="18">
        <v>21</v>
      </c>
      <c r="K19073" s="31">
        <v>21</v>
      </c>
      <c r="L19073" s="31">
        <v>21</v>
      </c>
      <c r="M19073" s="31">
        <v>0</v>
      </c>
      <c r="N19073" s="31">
        <v>3</v>
      </c>
      <c r="O19073" s="31">
        <v>3</v>
      </c>
      <c r="P19073" s="32">
        <f t="shared" si="1935"/>
        <v>2526.6666666666665</v>
      </c>
      <c r="Q19073" s="75">
        <v>7580</v>
      </c>
    </row>
    <row r="19074" spans="1:17">
      <c r="A19074" s="26">
        <v>19073</v>
      </c>
      <c r="B19074" s="56" t="s">
        <v>47383</v>
      </c>
      <c r="D19074" s="52" t="s">
        <v>47414</v>
      </c>
      <c r="E19074" s="53">
        <v>39615</v>
      </c>
      <c r="F19074" s="57">
        <v>7580</v>
      </c>
      <c r="G19074" s="60">
        <v>44436</v>
      </c>
      <c r="H19074" s="52" t="s">
        <v>17</v>
      </c>
      <c r="I19074" s="52" t="s">
        <v>13017</v>
      </c>
      <c r="J19074" s="18">
        <v>21</v>
      </c>
      <c r="K19074" s="31">
        <v>21</v>
      </c>
      <c r="L19074" s="31">
        <v>21</v>
      </c>
      <c r="M19074" s="31">
        <v>0</v>
      </c>
      <c r="N19074" s="31">
        <v>3</v>
      </c>
      <c r="O19074" s="31">
        <v>3</v>
      </c>
      <c r="P19074" s="32">
        <f t="shared" si="1935"/>
        <v>2526.6666666666665</v>
      </c>
      <c r="Q19074" s="75">
        <v>7580</v>
      </c>
    </row>
    <row r="19075" spans="1:17">
      <c r="A19075" s="26">
        <v>19074</v>
      </c>
      <c r="B19075" s="56" t="s">
        <v>47383</v>
      </c>
      <c r="D19075" s="52" t="s">
        <v>47415</v>
      </c>
      <c r="E19075" s="53">
        <v>39616</v>
      </c>
      <c r="F19075" s="57">
        <v>7580</v>
      </c>
      <c r="G19075" s="60">
        <v>44436</v>
      </c>
      <c r="H19075" s="52" t="s">
        <v>17</v>
      </c>
      <c r="I19075" s="52" t="s">
        <v>13017</v>
      </c>
      <c r="J19075" s="18">
        <v>21</v>
      </c>
      <c r="K19075" s="31">
        <v>21</v>
      </c>
      <c r="L19075" s="31">
        <v>21</v>
      </c>
      <c r="M19075" s="31">
        <v>0</v>
      </c>
      <c r="N19075" s="31">
        <v>3</v>
      </c>
      <c r="O19075" s="31">
        <v>3</v>
      </c>
      <c r="P19075" s="32">
        <f t="shared" si="1935"/>
        <v>2526.6666666666665</v>
      </c>
      <c r="Q19075" s="75">
        <v>7580</v>
      </c>
    </row>
    <row r="19076" spans="1:17">
      <c r="A19076" s="26">
        <v>19075</v>
      </c>
      <c r="B19076" s="56" t="s">
        <v>47383</v>
      </c>
      <c r="D19076" s="52" t="s">
        <v>47416</v>
      </c>
      <c r="E19076" s="53">
        <v>39617</v>
      </c>
      <c r="F19076" s="57">
        <v>7580</v>
      </c>
      <c r="G19076" s="60">
        <v>44436</v>
      </c>
      <c r="H19076" s="52" t="s">
        <v>17</v>
      </c>
      <c r="I19076" s="52" t="s">
        <v>13017</v>
      </c>
      <c r="J19076" s="18">
        <v>21</v>
      </c>
      <c r="K19076" s="31">
        <v>21</v>
      </c>
      <c r="L19076" s="31">
        <v>21</v>
      </c>
      <c r="M19076" s="31">
        <v>0</v>
      </c>
      <c r="N19076" s="31">
        <v>3</v>
      </c>
      <c r="O19076" s="31">
        <v>3</v>
      </c>
      <c r="P19076" s="32">
        <f t="shared" si="1935"/>
        <v>2526.6666666666665</v>
      </c>
      <c r="Q19076" s="75">
        <v>7580</v>
      </c>
    </row>
    <row r="19077" spans="1:17">
      <c r="A19077" s="26">
        <v>19076</v>
      </c>
      <c r="B19077" s="56" t="s">
        <v>47383</v>
      </c>
      <c r="D19077" s="52" t="s">
        <v>47417</v>
      </c>
      <c r="E19077" s="53">
        <v>39618</v>
      </c>
      <c r="F19077" s="57">
        <v>7580</v>
      </c>
      <c r="G19077" s="60">
        <v>44436</v>
      </c>
      <c r="H19077" s="52" t="s">
        <v>17</v>
      </c>
      <c r="I19077" s="52" t="s">
        <v>13017</v>
      </c>
      <c r="J19077" s="18">
        <v>21</v>
      </c>
      <c r="K19077" s="31">
        <v>21</v>
      </c>
      <c r="L19077" s="31">
        <v>21</v>
      </c>
      <c r="M19077" s="31">
        <v>0</v>
      </c>
      <c r="N19077" s="31">
        <v>3</v>
      </c>
      <c r="O19077" s="31">
        <v>3</v>
      </c>
      <c r="P19077" s="32">
        <f t="shared" si="1935"/>
        <v>2526.6666666666665</v>
      </c>
      <c r="Q19077" s="75">
        <v>7580</v>
      </c>
    </row>
    <row r="19078" spans="1:17">
      <c r="A19078" s="26">
        <v>19077</v>
      </c>
      <c r="B19078" s="56" t="s">
        <v>47383</v>
      </c>
      <c r="D19078" s="52" t="s">
        <v>47418</v>
      </c>
      <c r="E19078" s="53">
        <v>39619</v>
      </c>
      <c r="F19078" s="57">
        <v>7580</v>
      </c>
      <c r="G19078" s="60">
        <v>44436</v>
      </c>
      <c r="H19078" s="52" t="s">
        <v>17</v>
      </c>
      <c r="I19078" s="52" t="s">
        <v>13017</v>
      </c>
      <c r="J19078" s="18">
        <v>21</v>
      </c>
      <c r="K19078" s="31">
        <v>21</v>
      </c>
      <c r="L19078" s="31">
        <v>21</v>
      </c>
      <c r="M19078" s="31">
        <v>0</v>
      </c>
      <c r="N19078" s="31">
        <v>3</v>
      </c>
      <c r="O19078" s="31">
        <v>3</v>
      </c>
      <c r="P19078" s="32">
        <f t="shared" si="1935"/>
        <v>2526.6666666666665</v>
      </c>
      <c r="Q19078" s="75">
        <v>7580</v>
      </c>
    </row>
    <row r="19079" spans="1:17">
      <c r="A19079" s="26">
        <v>19078</v>
      </c>
      <c r="B19079" s="56" t="s">
        <v>47383</v>
      </c>
      <c r="D19079" s="52" t="s">
        <v>47419</v>
      </c>
      <c r="E19079" s="53">
        <v>39620</v>
      </c>
      <c r="F19079" s="57">
        <v>7580</v>
      </c>
      <c r="G19079" s="60">
        <v>44436</v>
      </c>
      <c r="H19079" s="52" t="s">
        <v>17</v>
      </c>
      <c r="I19079" s="52" t="s">
        <v>13017</v>
      </c>
      <c r="J19079" s="18">
        <v>21</v>
      </c>
      <c r="K19079" s="31">
        <v>21</v>
      </c>
      <c r="L19079" s="31">
        <v>21</v>
      </c>
      <c r="M19079" s="31">
        <v>0</v>
      </c>
      <c r="N19079" s="31">
        <v>3</v>
      </c>
      <c r="O19079" s="31">
        <v>3</v>
      </c>
      <c r="P19079" s="32">
        <f t="shared" si="1935"/>
        <v>2526.6666666666665</v>
      </c>
      <c r="Q19079" s="75">
        <v>7580</v>
      </c>
    </row>
    <row r="19080" spans="1:17">
      <c r="A19080" s="26">
        <v>19079</v>
      </c>
      <c r="B19080" s="56" t="s">
        <v>47383</v>
      </c>
      <c r="D19080" s="52" t="s">
        <v>47420</v>
      </c>
      <c r="E19080" s="53">
        <v>39621</v>
      </c>
      <c r="F19080" s="57">
        <v>7580</v>
      </c>
      <c r="G19080" s="60">
        <v>44436</v>
      </c>
      <c r="H19080" s="52" t="s">
        <v>17</v>
      </c>
      <c r="I19080" s="52" t="s">
        <v>13017</v>
      </c>
      <c r="J19080" s="18">
        <v>21</v>
      </c>
      <c r="K19080" s="31">
        <v>21</v>
      </c>
      <c r="L19080" s="31">
        <v>21</v>
      </c>
      <c r="M19080" s="31">
        <v>0</v>
      </c>
      <c r="N19080" s="31">
        <v>3</v>
      </c>
      <c r="O19080" s="31">
        <v>3</v>
      </c>
      <c r="P19080" s="32">
        <f t="shared" si="1935"/>
        <v>2526.6666666666665</v>
      </c>
      <c r="Q19080" s="75">
        <v>7580</v>
      </c>
    </row>
    <row r="19081" spans="1:17">
      <c r="A19081" s="26">
        <v>19080</v>
      </c>
      <c r="B19081" s="56" t="s">
        <v>47383</v>
      </c>
      <c r="D19081" s="52" t="s">
        <v>47421</v>
      </c>
      <c r="E19081" s="53">
        <v>39622</v>
      </c>
      <c r="F19081" s="57">
        <v>7580</v>
      </c>
      <c r="G19081" s="60">
        <v>44436</v>
      </c>
      <c r="H19081" s="52" t="s">
        <v>17</v>
      </c>
      <c r="I19081" s="52" t="s">
        <v>13017</v>
      </c>
      <c r="J19081" s="18">
        <v>21</v>
      </c>
      <c r="K19081" s="31">
        <v>21</v>
      </c>
      <c r="L19081" s="31">
        <v>21</v>
      </c>
      <c r="M19081" s="31">
        <v>0</v>
      </c>
      <c r="N19081" s="31">
        <v>3</v>
      </c>
      <c r="O19081" s="31">
        <v>3</v>
      </c>
      <c r="P19081" s="32">
        <f t="shared" si="1935"/>
        <v>2526.6666666666665</v>
      </c>
      <c r="Q19081" s="75">
        <v>7580</v>
      </c>
    </row>
    <row r="19082" spans="1:17">
      <c r="A19082" s="26">
        <v>19081</v>
      </c>
      <c r="B19082" s="56" t="s">
        <v>47383</v>
      </c>
      <c r="D19082" s="52" t="s">
        <v>47422</v>
      </c>
      <c r="E19082" s="53">
        <v>39623</v>
      </c>
      <c r="F19082" s="57">
        <v>7580</v>
      </c>
      <c r="G19082" s="60">
        <v>44436</v>
      </c>
      <c r="H19082" s="52" t="s">
        <v>17</v>
      </c>
      <c r="I19082" s="52" t="s">
        <v>13017</v>
      </c>
      <c r="J19082" s="18">
        <v>21</v>
      </c>
      <c r="K19082" s="31">
        <v>21</v>
      </c>
      <c r="L19082" s="31">
        <v>21</v>
      </c>
      <c r="M19082" s="31">
        <v>0</v>
      </c>
      <c r="N19082" s="31">
        <v>3</v>
      </c>
      <c r="O19082" s="31">
        <v>3</v>
      </c>
      <c r="P19082" s="32">
        <f t="shared" si="1935"/>
        <v>2526.6666666666665</v>
      </c>
      <c r="Q19082" s="75">
        <v>7580</v>
      </c>
    </row>
    <row r="19083" spans="1:17">
      <c r="A19083" s="26">
        <v>19082</v>
      </c>
      <c r="B19083" s="56" t="s">
        <v>47383</v>
      </c>
      <c r="D19083" s="52" t="s">
        <v>47423</v>
      </c>
      <c r="E19083" s="53">
        <v>39624</v>
      </c>
      <c r="F19083" s="57">
        <v>7580</v>
      </c>
      <c r="G19083" s="60">
        <v>44436</v>
      </c>
      <c r="H19083" s="52" t="s">
        <v>17</v>
      </c>
      <c r="I19083" s="52" t="s">
        <v>13017</v>
      </c>
      <c r="J19083" s="18">
        <v>21</v>
      </c>
      <c r="K19083" s="31">
        <v>21</v>
      </c>
      <c r="L19083" s="31">
        <v>21</v>
      </c>
      <c r="M19083" s="31">
        <v>0</v>
      </c>
      <c r="N19083" s="31">
        <v>3</v>
      </c>
      <c r="O19083" s="31">
        <v>3</v>
      </c>
      <c r="P19083" s="32">
        <f t="shared" si="1935"/>
        <v>2526.6666666666665</v>
      </c>
      <c r="Q19083" s="75">
        <v>7580</v>
      </c>
    </row>
    <row r="19084" spans="1:17">
      <c r="A19084" s="26">
        <v>19083</v>
      </c>
      <c r="B19084" s="56" t="s">
        <v>47383</v>
      </c>
      <c r="D19084" s="52" t="s">
        <v>47424</v>
      </c>
      <c r="E19084" s="53">
        <v>39625</v>
      </c>
      <c r="F19084" s="57">
        <v>7580</v>
      </c>
      <c r="G19084" s="60">
        <v>44436</v>
      </c>
      <c r="H19084" s="52" t="s">
        <v>17</v>
      </c>
      <c r="I19084" s="52" t="s">
        <v>13017</v>
      </c>
      <c r="J19084" s="18">
        <v>21</v>
      </c>
      <c r="K19084" s="31">
        <v>21</v>
      </c>
      <c r="L19084" s="31">
        <v>21</v>
      </c>
      <c r="M19084" s="31">
        <v>0</v>
      </c>
      <c r="N19084" s="31">
        <v>3</v>
      </c>
      <c r="O19084" s="31">
        <v>3</v>
      </c>
      <c r="P19084" s="32">
        <f t="shared" si="1935"/>
        <v>2526.6666666666665</v>
      </c>
      <c r="Q19084" s="75">
        <v>7580</v>
      </c>
    </row>
    <row r="19085" spans="1:17">
      <c r="A19085" s="26">
        <v>19084</v>
      </c>
      <c r="B19085" s="56" t="s">
        <v>47383</v>
      </c>
      <c r="D19085" s="52" t="s">
        <v>47425</v>
      </c>
      <c r="E19085" s="53">
        <v>39626</v>
      </c>
      <c r="F19085" s="57">
        <v>7580</v>
      </c>
      <c r="G19085" s="60">
        <v>44436</v>
      </c>
      <c r="H19085" s="52" t="s">
        <v>17</v>
      </c>
      <c r="I19085" s="52" t="s">
        <v>13017</v>
      </c>
      <c r="J19085" s="18">
        <v>21</v>
      </c>
      <c r="K19085" s="31">
        <v>21</v>
      </c>
      <c r="L19085" s="31">
        <v>21</v>
      </c>
      <c r="M19085" s="31">
        <v>0</v>
      </c>
      <c r="N19085" s="31">
        <v>3</v>
      </c>
      <c r="O19085" s="31">
        <v>3</v>
      </c>
      <c r="P19085" s="32">
        <f t="shared" si="1935"/>
        <v>2526.6666666666665</v>
      </c>
      <c r="Q19085" s="75">
        <v>7580</v>
      </c>
    </row>
    <row r="19086" spans="1:17">
      <c r="A19086" s="26">
        <v>19085</v>
      </c>
      <c r="B19086" s="56" t="s">
        <v>47383</v>
      </c>
      <c r="D19086" s="52" t="s">
        <v>47426</v>
      </c>
      <c r="E19086" s="53">
        <v>39627</v>
      </c>
      <c r="F19086" s="57">
        <v>7580</v>
      </c>
      <c r="G19086" s="60">
        <v>44436</v>
      </c>
      <c r="H19086" s="52" t="s">
        <v>17</v>
      </c>
      <c r="I19086" s="52" t="s">
        <v>13017</v>
      </c>
      <c r="J19086" s="18">
        <v>21</v>
      </c>
      <c r="K19086" s="31">
        <v>21</v>
      </c>
      <c r="L19086" s="31">
        <v>21</v>
      </c>
      <c r="M19086" s="31">
        <v>0</v>
      </c>
      <c r="N19086" s="31">
        <v>3</v>
      </c>
      <c r="O19086" s="31">
        <v>3</v>
      </c>
      <c r="P19086" s="32">
        <f t="shared" si="1935"/>
        <v>2526.6666666666665</v>
      </c>
      <c r="Q19086" s="75">
        <v>7580</v>
      </c>
    </row>
    <row r="19087" spans="1:17">
      <c r="A19087" s="26">
        <v>19086</v>
      </c>
      <c r="B19087" s="56" t="s">
        <v>47383</v>
      </c>
      <c r="D19087" s="52" t="s">
        <v>47427</v>
      </c>
      <c r="E19087" s="53">
        <v>39628</v>
      </c>
      <c r="F19087" s="57">
        <v>7580</v>
      </c>
      <c r="G19087" s="60">
        <v>44436</v>
      </c>
      <c r="H19087" s="52" t="s">
        <v>17</v>
      </c>
      <c r="I19087" s="52" t="s">
        <v>13017</v>
      </c>
      <c r="J19087" s="18">
        <v>21</v>
      </c>
      <c r="K19087" s="31">
        <v>21</v>
      </c>
      <c r="L19087" s="31">
        <v>21</v>
      </c>
      <c r="M19087" s="31">
        <v>0</v>
      </c>
      <c r="N19087" s="31">
        <v>3</v>
      </c>
      <c r="O19087" s="31">
        <v>3</v>
      </c>
      <c r="P19087" s="32">
        <f t="shared" ref="P19087:P19106" si="1936">F19087/N19087</f>
        <v>2526.6666666666665</v>
      </c>
      <c r="Q19087" s="75">
        <v>7580</v>
      </c>
    </row>
    <row r="19088" spans="1:17">
      <c r="A19088" s="26">
        <v>19087</v>
      </c>
      <c r="B19088" s="56" t="s">
        <v>47383</v>
      </c>
      <c r="D19088" s="52" t="s">
        <v>47428</v>
      </c>
      <c r="E19088" s="53">
        <v>39629</v>
      </c>
      <c r="F19088" s="57">
        <v>7580</v>
      </c>
      <c r="G19088" s="60">
        <v>44436</v>
      </c>
      <c r="H19088" s="52" t="s">
        <v>17</v>
      </c>
      <c r="I19088" s="52" t="s">
        <v>13017</v>
      </c>
      <c r="J19088" s="18">
        <v>21</v>
      </c>
      <c r="K19088" s="31">
        <v>21</v>
      </c>
      <c r="L19088" s="31">
        <v>21</v>
      </c>
      <c r="M19088" s="31">
        <v>0</v>
      </c>
      <c r="N19088" s="31">
        <v>3</v>
      </c>
      <c r="O19088" s="31">
        <v>3</v>
      </c>
      <c r="P19088" s="32">
        <f t="shared" si="1936"/>
        <v>2526.6666666666665</v>
      </c>
      <c r="Q19088" s="75">
        <v>7580</v>
      </c>
    </row>
    <row r="19089" spans="1:17">
      <c r="A19089" s="26">
        <v>19088</v>
      </c>
      <c r="B19089" s="56" t="s">
        <v>47383</v>
      </c>
      <c r="D19089" s="52" t="s">
        <v>47429</v>
      </c>
      <c r="E19089" s="53">
        <v>39630</v>
      </c>
      <c r="F19089" s="57">
        <v>7580</v>
      </c>
      <c r="G19089" s="60">
        <v>44436</v>
      </c>
      <c r="H19089" s="52" t="s">
        <v>17</v>
      </c>
      <c r="I19089" s="52" t="s">
        <v>13017</v>
      </c>
      <c r="J19089" s="18">
        <v>21</v>
      </c>
      <c r="K19089" s="31">
        <v>21</v>
      </c>
      <c r="L19089" s="31">
        <v>21</v>
      </c>
      <c r="M19089" s="31">
        <v>0</v>
      </c>
      <c r="N19089" s="31">
        <v>3</v>
      </c>
      <c r="O19089" s="31">
        <v>3</v>
      </c>
      <c r="P19089" s="32">
        <f t="shared" si="1936"/>
        <v>2526.6666666666665</v>
      </c>
      <c r="Q19089" s="75">
        <v>7580</v>
      </c>
    </row>
    <row r="19090" spans="1:17">
      <c r="A19090" s="26">
        <v>19089</v>
      </c>
      <c r="B19090" s="56" t="s">
        <v>47383</v>
      </c>
      <c r="D19090" s="52" t="s">
        <v>47430</v>
      </c>
      <c r="E19090" s="53">
        <v>39631</v>
      </c>
      <c r="F19090" s="57">
        <v>7580</v>
      </c>
      <c r="G19090" s="60">
        <v>44436</v>
      </c>
      <c r="H19090" s="52" t="s">
        <v>17</v>
      </c>
      <c r="I19090" s="52" t="s">
        <v>13017</v>
      </c>
      <c r="J19090" s="18">
        <v>21</v>
      </c>
      <c r="K19090" s="31">
        <v>21</v>
      </c>
      <c r="L19090" s="31">
        <v>21</v>
      </c>
      <c r="M19090" s="31">
        <v>0</v>
      </c>
      <c r="N19090" s="31">
        <v>3</v>
      </c>
      <c r="O19090" s="31">
        <v>3</v>
      </c>
      <c r="P19090" s="32">
        <f t="shared" si="1936"/>
        <v>2526.6666666666665</v>
      </c>
      <c r="Q19090" s="75">
        <v>7580</v>
      </c>
    </row>
    <row r="19091" spans="1:17">
      <c r="A19091" s="26">
        <v>19090</v>
      </c>
      <c r="B19091" s="56" t="s">
        <v>47383</v>
      </c>
      <c r="D19091" s="52" t="s">
        <v>47431</v>
      </c>
      <c r="E19091" s="53">
        <v>39632</v>
      </c>
      <c r="F19091" s="57">
        <v>7580</v>
      </c>
      <c r="G19091" s="60">
        <v>44436</v>
      </c>
      <c r="H19091" s="52" t="s">
        <v>17</v>
      </c>
      <c r="I19091" s="52" t="s">
        <v>13017</v>
      </c>
      <c r="J19091" s="18">
        <v>21</v>
      </c>
      <c r="K19091" s="31">
        <v>21</v>
      </c>
      <c r="L19091" s="31">
        <v>21</v>
      </c>
      <c r="M19091" s="31">
        <v>0</v>
      </c>
      <c r="N19091" s="31">
        <v>3</v>
      </c>
      <c r="O19091" s="31">
        <v>3</v>
      </c>
      <c r="P19091" s="32">
        <f t="shared" si="1936"/>
        <v>2526.6666666666665</v>
      </c>
      <c r="Q19091" s="75">
        <v>7580</v>
      </c>
    </row>
    <row r="19092" spans="1:17">
      <c r="A19092" s="26">
        <v>19091</v>
      </c>
      <c r="B19092" s="56" t="s">
        <v>47383</v>
      </c>
      <c r="D19092" s="52" t="s">
        <v>47432</v>
      </c>
      <c r="E19092" s="53">
        <v>39633</v>
      </c>
      <c r="F19092" s="57">
        <v>7580</v>
      </c>
      <c r="G19092" s="60">
        <v>44436</v>
      </c>
      <c r="H19092" s="52" t="s">
        <v>17</v>
      </c>
      <c r="I19092" s="52" t="s">
        <v>13017</v>
      </c>
      <c r="J19092" s="18">
        <v>21</v>
      </c>
      <c r="K19092" s="31">
        <v>21</v>
      </c>
      <c r="L19092" s="31">
        <v>21</v>
      </c>
      <c r="M19092" s="31">
        <v>0</v>
      </c>
      <c r="N19092" s="31">
        <v>3</v>
      </c>
      <c r="O19092" s="31">
        <v>3</v>
      </c>
      <c r="P19092" s="32">
        <f t="shared" si="1936"/>
        <v>2526.6666666666665</v>
      </c>
      <c r="Q19092" s="75">
        <v>7580</v>
      </c>
    </row>
    <row r="19093" spans="1:17">
      <c r="A19093" s="26">
        <v>19092</v>
      </c>
      <c r="B19093" s="56" t="s">
        <v>47383</v>
      </c>
      <c r="D19093" s="52" t="s">
        <v>47433</v>
      </c>
      <c r="E19093" s="53">
        <v>39634</v>
      </c>
      <c r="F19093" s="57">
        <v>7580</v>
      </c>
      <c r="G19093" s="60">
        <v>44436</v>
      </c>
      <c r="H19093" s="52" t="s">
        <v>17</v>
      </c>
      <c r="I19093" s="52" t="s">
        <v>13017</v>
      </c>
      <c r="J19093" s="18">
        <v>21</v>
      </c>
      <c r="K19093" s="31">
        <v>21</v>
      </c>
      <c r="L19093" s="31">
        <v>21</v>
      </c>
      <c r="M19093" s="31">
        <v>0</v>
      </c>
      <c r="N19093" s="31">
        <v>3</v>
      </c>
      <c r="O19093" s="31">
        <v>3</v>
      </c>
      <c r="P19093" s="32">
        <f t="shared" si="1936"/>
        <v>2526.6666666666665</v>
      </c>
      <c r="Q19093" s="75">
        <v>7580</v>
      </c>
    </row>
    <row r="19094" spans="1:17">
      <c r="A19094" s="26">
        <v>19093</v>
      </c>
      <c r="B19094" s="56" t="s">
        <v>47383</v>
      </c>
      <c r="D19094" s="52" t="s">
        <v>47434</v>
      </c>
      <c r="E19094" s="53">
        <v>39635</v>
      </c>
      <c r="F19094" s="57">
        <v>7580</v>
      </c>
      <c r="G19094" s="60">
        <v>44436</v>
      </c>
      <c r="H19094" s="52" t="s">
        <v>17</v>
      </c>
      <c r="I19094" s="52" t="s">
        <v>13017</v>
      </c>
      <c r="J19094" s="18">
        <v>21</v>
      </c>
      <c r="K19094" s="31">
        <v>21</v>
      </c>
      <c r="L19094" s="31">
        <v>21</v>
      </c>
      <c r="M19094" s="31">
        <v>0</v>
      </c>
      <c r="N19094" s="31">
        <v>3</v>
      </c>
      <c r="O19094" s="31">
        <v>3</v>
      </c>
      <c r="P19094" s="32">
        <f t="shared" si="1936"/>
        <v>2526.6666666666665</v>
      </c>
      <c r="Q19094" s="75">
        <v>7580</v>
      </c>
    </row>
    <row r="19095" spans="1:17">
      <c r="A19095" s="26">
        <v>19094</v>
      </c>
      <c r="B19095" s="56" t="s">
        <v>47383</v>
      </c>
      <c r="D19095" s="52" t="s">
        <v>47435</v>
      </c>
      <c r="E19095" s="53">
        <v>39636</v>
      </c>
      <c r="F19095" s="57">
        <v>7580</v>
      </c>
      <c r="G19095" s="60">
        <v>44436</v>
      </c>
      <c r="H19095" s="52" t="s">
        <v>17</v>
      </c>
      <c r="I19095" s="52" t="s">
        <v>13017</v>
      </c>
      <c r="J19095" s="18">
        <v>21</v>
      </c>
      <c r="K19095" s="31">
        <v>21</v>
      </c>
      <c r="L19095" s="31">
        <v>21</v>
      </c>
      <c r="M19095" s="31">
        <v>0</v>
      </c>
      <c r="N19095" s="31">
        <v>3</v>
      </c>
      <c r="O19095" s="31">
        <v>3</v>
      </c>
      <c r="P19095" s="32">
        <f t="shared" si="1936"/>
        <v>2526.6666666666665</v>
      </c>
      <c r="Q19095" s="75">
        <v>7580</v>
      </c>
    </row>
    <row r="19096" spans="1:17">
      <c r="A19096" s="26">
        <v>19095</v>
      </c>
      <c r="B19096" s="56" t="s">
        <v>47383</v>
      </c>
      <c r="D19096" s="52" t="s">
        <v>47436</v>
      </c>
      <c r="E19096" s="53">
        <v>39637</v>
      </c>
      <c r="F19096" s="57">
        <v>7580</v>
      </c>
      <c r="G19096" s="60">
        <v>44436</v>
      </c>
      <c r="H19096" s="52" t="s">
        <v>17</v>
      </c>
      <c r="I19096" s="52" t="s">
        <v>13017</v>
      </c>
      <c r="J19096" s="18">
        <v>21</v>
      </c>
      <c r="K19096" s="31">
        <v>21</v>
      </c>
      <c r="L19096" s="31">
        <v>21</v>
      </c>
      <c r="M19096" s="31">
        <v>0</v>
      </c>
      <c r="N19096" s="31">
        <v>3</v>
      </c>
      <c r="O19096" s="31">
        <v>3</v>
      </c>
      <c r="P19096" s="32">
        <f t="shared" si="1936"/>
        <v>2526.6666666666665</v>
      </c>
      <c r="Q19096" s="75">
        <v>7580</v>
      </c>
    </row>
    <row r="19097" spans="1:17">
      <c r="A19097" s="26">
        <v>19096</v>
      </c>
      <c r="B19097" s="56" t="s">
        <v>47383</v>
      </c>
      <c r="D19097" s="52" t="s">
        <v>47437</v>
      </c>
      <c r="E19097" s="53">
        <v>39638</v>
      </c>
      <c r="F19097" s="57">
        <v>7580</v>
      </c>
      <c r="G19097" s="60">
        <v>44436</v>
      </c>
      <c r="H19097" s="52" t="s">
        <v>17</v>
      </c>
      <c r="I19097" s="52" t="s">
        <v>13017</v>
      </c>
      <c r="J19097" s="18">
        <v>21</v>
      </c>
      <c r="K19097" s="31">
        <v>21</v>
      </c>
      <c r="L19097" s="31">
        <v>21</v>
      </c>
      <c r="M19097" s="31">
        <v>0</v>
      </c>
      <c r="N19097" s="31">
        <v>3</v>
      </c>
      <c r="O19097" s="31">
        <v>3</v>
      </c>
      <c r="P19097" s="32">
        <f t="shared" si="1936"/>
        <v>2526.6666666666665</v>
      </c>
      <c r="Q19097" s="75">
        <v>7580</v>
      </c>
    </row>
    <row r="19098" spans="1:17">
      <c r="A19098" s="26">
        <v>19097</v>
      </c>
      <c r="B19098" s="56" t="s">
        <v>47383</v>
      </c>
      <c r="D19098" s="52" t="s">
        <v>47438</v>
      </c>
      <c r="E19098" s="53">
        <v>39639</v>
      </c>
      <c r="F19098" s="57">
        <v>7580</v>
      </c>
      <c r="G19098" s="60">
        <v>44436</v>
      </c>
      <c r="H19098" s="52" t="s">
        <v>17</v>
      </c>
      <c r="I19098" s="52" t="s">
        <v>13017</v>
      </c>
      <c r="J19098" s="18">
        <v>21</v>
      </c>
      <c r="K19098" s="31">
        <v>21</v>
      </c>
      <c r="L19098" s="31">
        <v>21</v>
      </c>
      <c r="M19098" s="31">
        <v>0</v>
      </c>
      <c r="N19098" s="31">
        <v>3</v>
      </c>
      <c r="O19098" s="31">
        <v>3</v>
      </c>
      <c r="P19098" s="32">
        <f t="shared" si="1936"/>
        <v>2526.6666666666665</v>
      </c>
      <c r="Q19098" s="75">
        <v>7580</v>
      </c>
    </row>
    <row r="19099" spans="1:17">
      <c r="A19099" s="26">
        <v>19098</v>
      </c>
      <c r="B19099" s="56" t="s">
        <v>47383</v>
      </c>
      <c r="D19099" s="52" t="s">
        <v>47439</v>
      </c>
      <c r="E19099" s="53">
        <v>39640</v>
      </c>
      <c r="F19099" s="57">
        <v>7580</v>
      </c>
      <c r="G19099" s="60">
        <v>44436</v>
      </c>
      <c r="H19099" s="52" t="s">
        <v>17</v>
      </c>
      <c r="I19099" s="52" t="s">
        <v>13017</v>
      </c>
      <c r="J19099" s="18">
        <v>21</v>
      </c>
      <c r="K19099" s="31">
        <v>21</v>
      </c>
      <c r="L19099" s="31">
        <v>21</v>
      </c>
      <c r="M19099" s="31">
        <v>0</v>
      </c>
      <c r="N19099" s="31">
        <v>3</v>
      </c>
      <c r="O19099" s="31">
        <v>3</v>
      </c>
      <c r="P19099" s="32">
        <f t="shared" si="1936"/>
        <v>2526.6666666666665</v>
      </c>
      <c r="Q19099" s="75">
        <v>7580</v>
      </c>
    </row>
    <row r="19100" spans="1:17">
      <c r="A19100" s="26">
        <v>19099</v>
      </c>
      <c r="B19100" s="56" t="s">
        <v>47383</v>
      </c>
      <c r="D19100" s="52" t="s">
        <v>47440</v>
      </c>
      <c r="E19100" s="53">
        <v>39641</v>
      </c>
      <c r="F19100" s="57">
        <v>7580</v>
      </c>
      <c r="G19100" s="60">
        <v>44436</v>
      </c>
      <c r="H19100" s="52" t="s">
        <v>17</v>
      </c>
      <c r="I19100" s="52" t="s">
        <v>13017</v>
      </c>
      <c r="J19100" s="18">
        <v>21</v>
      </c>
      <c r="K19100" s="31">
        <v>21</v>
      </c>
      <c r="L19100" s="31">
        <v>21</v>
      </c>
      <c r="M19100" s="31">
        <v>0</v>
      </c>
      <c r="N19100" s="31">
        <v>3</v>
      </c>
      <c r="O19100" s="31">
        <v>3</v>
      </c>
      <c r="P19100" s="32">
        <f t="shared" si="1936"/>
        <v>2526.6666666666665</v>
      </c>
      <c r="Q19100" s="75">
        <v>7580</v>
      </c>
    </row>
    <row r="19101" spans="1:17">
      <c r="A19101" s="26">
        <v>19100</v>
      </c>
      <c r="B19101" s="56" t="s">
        <v>47383</v>
      </c>
      <c r="D19101" s="52" t="s">
        <v>47441</v>
      </c>
      <c r="E19101" s="53">
        <v>39642</v>
      </c>
      <c r="F19101" s="57">
        <v>7580</v>
      </c>
      <c r="G19101" s="60">
        <v>44436</v>
      </c>
      <c r="H19101" s="52" t="s">
        <v>17</v>
      </c>
      <c r="I19101" s="52" t="s">
        <v>13017</v>
      </c>
      <c r="J19101" s="18">
        <v>21</v>
      </c>
      <c r="K19101" s="31">
        <v>21</v>
      </c>
      <c r="L19101" s="31">
        <v>21</v>
      </c>
      <c r="M19101" s="31">
        <v>0</v>
      </c>
      <c r="N19101" s="31">
        <v>3</v>
      </c>
      <c r="O19101" s="31">
        <v>3</v>
      </c>
      <c r="P19101" s="32">
        <f t="shared" si="1936"/>
        <v>2526.6666666666665</v>
      </c>
      <c r="Q19101" s="75">
        <v>7580</v>
      </c>
    </row>
    <row r="19102" spans="1:17">
      <c r="A19102" s="26">
        <v>19101</v>
      </c>
      <c r="B19102" s="56" t="s">
        <v>47383</v>
      </c>
      <c r="D19102" s="52" t="s">
        <v>47442</v>
      </c>
      <c r="E19102" s="53">
        <v>39643</v>
      </c>
      <c r="F19102" s="57">
        <v>7580</v>
      </c>
      <c r="G19102" s="60">
        <v>44436</v>
      </c>
      <c r="H19102" s="52" t="s">
        <v>17</v>
      </c>
      <c r="I19102" s="52" t="s">
        <v>13017</v>
      </c>
      <c r="J19102" s="18">
        <v>21</v>
      </c>
      <c r="K19102" s="31">
        <v>21</v>
      </c>
      <c r="L19102" s="31">
        <v>21</v>
      </c>
      <c r="M19102" s="31">
        <v>0</v>
      </c>
      <c r="N19102" s="31">
        <v>3</v>
      </c>
      <c r="O19102" s="31">
        <v>3</v>
      </c>
      <c r="P19102" s="32">
        <f t="shared" si="1936"/>
        <v>2526.6666666666665</v>
      </c>
      <c r="Q19102" s="75">
        <v>7580</v>
      </c>
    </row>
    <row r="19103" spans="1:17">
      <c r="A19103" s="26">
        <v>19102</v>
      </c>
      <c r="B19103" s="56" t="s">
        <v>47383</v>
      </c>
      <c r="D19103" s="52" t="s">
        <v>47443</v>
      </c>
      <c r="E19103" s="53">
        <v>39644</v>
      </c>
      <c r="F19103" s="57">
        <v>7580</v>
      </c>
      <c r="G19103" s="60">
        <v>44436</v>
      </c>
      <c r="H19103" s="52" t="s">
        <v>17</v>
      </c>
      <c r="I19103" s="52" t="s">
        <v>13017</v>
      </c>
      <c r="J19103" s="18">
        <v>21</v>
      </c>
      <c r="K19103" s="31">
        <v>21</v>
      </c>
      <c r="L19103" s="31">
        <v>21</v>
      </c>
      <c r="M19103" s="31">
        <v>0</v>
      </c>
      <c r="N19103" s="31">
        <v>3</v>
      </c>
      <c r="O19103" s="31">
        <v>3</v>
      </c>
      <c r="P19103" s="32">
        <f t="shared" si="1936"/>
        <v>2526.6666666666665</v>
      </c>
      <c r="Q19103" s="75">
        <v>7580</v>
      </c>
    </row>
    <row r="19104" spans="1:17">
      <c r="A19104" s="26">
        <v>19103</v>
      </c>
      <c r="B19104" s="56" t="s">
        <v>47383</v>
      </c>
      <c r="D19104" s="52" t="s">
        <v>47444</v>
      </c>
      <c r="E19104" s="53">
        <v>39645</v>
      </c>
      <c r="F19104" s="57">
        <v>7580</v>
      </c>
      <c r="G19104" s="60">
        <v>44436</v>
      </c>
      <c r="H19104" s="52" t="s">
        <v>17</v>
      </c>
      <c r="I19104" s="52" t="s">
        <v>13017</v>
      </c>
      <c r="J19104" s="18">
        <v>21</v>
      </c>
      <c r="K19104" s="31">
        <v>21</v>
      </c>
      <c r="L19104" s="31">
        <v>21</v>
      </c>
      <c r="M19104" s="31">
        <v>0</v>
      </c>
      <c r="N19104" s="31">
        <v>3</v>
      </c>
      <c r="O19104" s="31">
        <v>3</v>
      </c>
      <c r="P19104" s="32">
        <f t="shared" si="1936"/>
        <v>2526.6666666666665</v>
      </c>
      <c r="Q19104" s="75">
        <v>7580</v>
      </c>
    </row>
    <row r="19105" spans="1:17">
      <c r="A19105" s="26">
        <v>19104</v>
      </c>
      <c r="B19105" s="56" t="s">
        <v>47383</v>
      </c>
      <c r="D19105" s="52" t="s">
        <v>47445</v>
      </c>
      <c r="E19105" s="53">
        <v>39646</v>
      </c>
      <c r="F19105" s="57">
        <v>7580</v>
      </c>
      <c r="G19105" s="60">
        <v>44436</v>
      </c>
      <c r="H19105" s="52" t="s">
        <v>17</v>
      </c>
      <c r="I19105" s="52" t="s">
        <v>13017</v>
      </c>
      <c r="J19105" s="18">
        <v>21</v>
      </c>
      <c r="K19105" s="31">
        <v>21</v>
      </c>
      <c r="L19105" s="31">
        <v>21</v>
      </c>
      <c r="M19105" s="31">
        <v>0</v>
      </c>
      <c r="N19105" s="31">
        <v>3</v>
      </c>
      <c r="O19105" s="31">
        <v>3</v>
      </c>
      <c r="P19105" s="32">
        <f t="shared" si="1936"/>
        <v>2526.6666666666665</v>
      </c>
      <c r="Q19105" s="75">
        <v>7580</v>
      </c>
    </row>
    <row r="19106" spans="1:17">
      <c r="A19106" s="26">
        <v>19105</v>
      </c>
      <c r="B19106" s="56" t="s">
        <v>47383</v>
      </c>
      <c r="D19106" s="52" t="s">
        <v>47446</v>
      </c>
      <c r="E19106" s="53">
        <v>39647</v>
      </c>
      <c r="F19106" s="57">
        <v>7580</v>
      </c>
      <c r="G19106" s="60">
        <v>44436</v>
      </c>
      <c r="H19106" s="52" t="s">
        <v>17</v>
      </c>
      <c r="I19106" s="52" t="s">
        <v>13017</v>
      </c>
      <c r="J19106" s="18">
        <v>21</v>
      </c>
      <c r="K19106" s="31">
        <v>21</v>
      </c>
      <c r="L19106" s="31">
        <v>21</v>
      </c>
      <c r="M19106" s="31">
        <v>0</v>
      </c>
      <c r="N19106" s="31">
        <v>3</v>
      </c>
      <c r="O19106" s="31">
        <v>3</v>
      </c>
      <c r="P19106" s="32">
        <f t="shared" si="1936"/>
        <v>2526.6666666666665</v>
      </c>
      <c r="Q19106" s="75">
        <v>7580</v>
      </c>
    </row>
    <row r="19107" spans="1:17">
      <c r="A19107" s="26">
        <v>19106</v>
      </c>
      <c r="B19107" s="56" t="s">
        <v>47479</v>
      </c>
      <c r="D19107" s="52" t="s">
        <v>47480</v>
      </c>
      <c r="E19107" s="53">
        <v>39671</v>
      </c>
      <c r="F19107" s="57">
        <v>1</v>
      </c>
      <c r="G19107" s="55" t="s">
        <v>47481</v>
      </c>
      <c r="H19107" s="52" t="s">
        <v>17</v>
      </c>
      <c r="I19107" s="52" t="s">
        <v>13017</v>
      </c>
      <c r="J19107" s="20">
        <v>21</v>
      </c>
      <c r="K19107" s="31">
        <v>21</v>
      </c>
      <c r="L19107" s="31">
        <v>21</v>
      </c>
      <c r="M19107" s="31">
        <v>0</v>
      </c>
      <c r="N19107" s="31">
        <v>0</v>
      </c>
      <c r="O19107" s="31">
        <v>0</v>
      </c>
      <c r="P19107" s="32">
        <v>0</v>
      </c>
      <c r="Q19107" s="1">
        <v>0</v>
      </c>
    </row>
    <row r="19108" spans="1:17">
      <c r="A19108" s="26">
        <v>19107</v>
      </c>
      <c r="B19108" s="56" t="s">
        <v>47482</v>
      </c>
      <c r="D19108" s="52" t="s">
        <v>47483</v>
      </c>
      <c r="E19108" s="53">
        <v>39672</v>
      </c>
      <c r="F19108" s="57">
        <v>1</v>
      </c>
      <c r="G19108" s="55" t="s">
        <v>47481</v>
      </c>
      <c r="H19108" s="52" t="s">
        <v>17</v>
      </c>
      <c r="I19108" s="52" t="s">
        <v>13017</v>
      </c>
      <c r="J19108" s="20">
        <v>21</v>
      </c>
      <c r="K19108" s="31">
        <v>21</v>
      </c>
      <c r="L19108" s="31">
        <v>21</v>
      </c>
      <c r="M19108" s="31">
        <v>0</v>
      </c>
      <c r="N19108" s="31">
        <v>0</v>
      </c>
      <c r="O19108" s="31">
        <v>0</v>
      </c>
      <c r="P19108" s="32">
        <v>0</v>
      </c>
      <c r="Q19108" s="1">
        <v>0</v>
      </c>
    </row>
    <row r="19109" spans="1:17">
      <c r="A19109" s="26">
        <v>19108</v>
      </c>
      <c r="B19109" s="56" t="s">
        <v>47484</v>
      </c>
      <c r="D19109" s="52" t="s">
        <v>47485</v>
      </c>
      <c r="E19109" s="53">
        <v>39673</v>
      </c>
      <c r="F19109" s="57">
        <v>1</v>
      </c>
      <c r="G19109" s="55" t="s">
        <v>47481</v>
      </c>
      <c r="H19109" s="52" t="s">
        <v>17</v>
      </c>
      <c r="I19109" s="52" t="s">
        <v>13017</v>
      </c>
      <c r="J19109" s="20">
        <v>21</v>
      </c>
      <c r="K19109" s="31">
        <v>21</v>
      </c>
      <c r="L19109" s="31">
        <v>21</v>
      </c>
      <c r="M19109" s="31">
        <v>0</v>
      </c>
      <c r="N19109" s="31">
        <v>0</v>
      </c>
      <c r="O19109" s="31">
        <v>0</v>
      </c>
      <c r="P19109" s="32">
        <v>0</v>
      </c>
      <c r="Q19109" s="1">
        <v>0</v>
      </c>
    </row>
    <row r="19110" spans="1:17">
      <c r="A19110" s="26">
        <v>19109</v>
      </c>
      <c r="B19110" s="56" t="s">
        <v>47486</v>
      </c>
      <c r="D19110" s="52" t="s">
        <v>47487</v>
      </c>
      <c r="E19110" s="53">
        <v>39674</v>
      </c>
      <c r="F19110" s="57">
        <v>1</v>
      </c>
      <c r="G19110" s="55" t="s">
        <v>47481</v>
      </c>
      <c r="H19110" s="52" t="s">
        <v>17</v>
      </c>
      <c r="I19110" s="52" t="s">
        <v>13017</v>
      </c>
      <c r="J19110" s="20">
        <v>21</v>
      </c>
      <c r="K19110" s="31">
        <v>21</v>
      </c>
      <c r="L19110" s="31">
        <v>21</v>
      </c>
      <c r="M19110" s="31">
        <v>0</v>
      </c>
      <c r="N19110" s="31">
        <v>0</v>
      </c>
      <c r="O19110" s="31">
        <v>0</v>
      </c>
      <c r="P19110" s="32">
        <v>0</v>
      </c>
      <c r="Q19110" s="1">
        <v>0</v>
      </c>
    </row>
    <row r="19111" spans="1:17">
      <c r="A19111" s="26">
        <v>19110</v>
      </c>
      <c r="B19111" s="56" t="s">
        <v>47488</v>
      </c>
      <c r="D19111" s="52" t="s">
        <v>47489</v>
      </c>
      <c r="E19111" s="53">
        <v>39675</v>
      </c>
      <c r="F19111" s="57">
        <v>1</v>
      </c>
      <c r="G19111" s="55" t="s">
        <v>47481</v>
      </c>
      <c r="H19111" s="52" t="s">
        <v>17</v>
      </c>
      <c r="I19111" s="52" t="s">
        <v>13017</v>
      </c>
      <c r="J19111" s="20">
        <v>21</v>
      </c>
      <c r="K19111" s="31">
        <v>21</v>
      </c>
      <c r="L19111" s="31">
        <v>21</v>
      </c>
      <c r="M19111" s="31">
        <v>0</v>
      </c>
      <c r="N19111" s="31">
        <v>0</v>
      </c>
      <c r="O19111" s="31">
        <v>0</v>
      </c>
      <c r="P19111" s="32">
        <v>0</v>
      </c>
      <c r="Q19111" s="1">
        <v>0</v>
      </c>
    </row>
    <row r="19112" spans="1:17">
      <c r="A19112" s="26">
        <v>19111</v>
      </c>
      <c r="B19112" s="56" t="s">
        <v>47490</v>
      </c>
      <c r="D19112" s="52" t="s">
        <v>47491</v>
      </c>
      <c r="E19112" s="53">
        <v>39676</v>
      </c>
      <c r="F19112" s="57">
        <v>1</v>
      </c>
      <c r="G19112" s="55" t="s">
        <v>47481</v>
      </c>
      <c r="H19112" s="52" t="s">
        <v>17</v>
      </c>
      <c r="I19112" s="52" t="s">
        <v>13017</v>
      </c>
      <c r="J19112" s="20">
        <v>21</v>
      </c>
      <c r="K19112" s="31">
        <v>21</v>
      </c>
      <c r="L19112" s="31">
        <v>21</v>
      </c>
      <c r="M19112" s="31">
        <v>0</v>
      </c>
      <c r="N19112" s="31">
        <v>0</v>
      </c>
      <c r="O19112" s="31">
        <v>0</v>
      </c>
      <c r="P19112" s="32">
        <v>0</v>
      </c>
      <c r="Q19112" s="1">
        <v>0</v>
      </c>
    </row>
    <row r="19113" spans="1:17">
      <c r="A19113" s="26">
        <v>19112</v>
      </c>
      <c r="B19113" s="56" t="s">
        <v>47492</v>
      </c>
      <c r="D19113" s="52" t="s">
        <v>47493</v>
      </c>
      <c r="E19113" s="53">
        <v>39677</v>
      </c>
      <c r="F19113" s="57">
        <v>1</v>
      </c>
      <c r="G19113" s="55" t="s">
        <v>47481</v>
      </c>
      <c r="H19113" s="52" t="s">
        <v>17</v>
      </c>
      <c r="I19113" s="52" t="s">
        <v>13017</v>
      </c>
      <c r="J19113" s="20">
        <v>21</v>
      </c>
      <c r="K19113" s="31">
        <v>21</v>
      </c>
      <c r="L19113" s="31">
        <v>21</v>
      </c>
      <c r="M19113" s="31">
        <v>0</v>
      </c>
      <c r="N19113" s="31">
        <v>0</v>
      </c>
      <c r="O19113" s="31">
        <v>0</v>
      </c>
      <c r="P19113" s="32">
        <v>0</v>
      </c>
      <c r="Q19113" s="1">
        <v>0</v>
      </c>
    </row>
    <row r="19114" spans="1:17">
      <c r="A19114" s="26">
        <v>19113</v>
      </c>
      <c r="B19114" s="56" t="s">
        <v>47494</v>
      </c>
      <c r="D19114" s="52" t="s">
        <v>47495</v>
      </c>
      <c r="E19114" s="53">
        <v>39678</v>
      </c>
      <c r="F19114" s="57">
        <v>1</v>
      </c>
      <c r="G19114" s="55" t="s">
        <v>47481</v>
      </c>
      <c r="H19114" s="52" t="s">
        <v>17</v>
      </c>
      <c r="I19114" s="52" t="s">
        <v>13017</v>
      </c>
      <c r="J19114" s="20">
        <v>21</v>
      </c>
      <c r="K19114" s="31">
        <v>21</v>
      </c>
      <c r="L19114" s="31">
        <v>21</v>
      </c>
      <c r="M19114" s="31">
        <v>0</v>
      </c>
      <c r="N19114" s="31">
        <v>0</v>
      </c>
      <c r="O19114" s="31">
        <v>0</v>
      </c>
      <c r="P19114" s="32">
        <v>0</v>
      </c>
      <c r="Q19114" s="1">
        <v>0</v>
      </c>
    </row>
    <row r="19115" spans="1:17">
      <c r="A19115" s="26">
        <v>19114</v>
      </c>
      <c r="B19115" s="56" t="s">
        <v>47496</v>
      </c>
      <c r="D19115" s="52" t="s">
        <v>47497</v>
      </c>
      <c r="E19115" s="53">
        <v>39679</v>
      </c>
      <c r="F19115" s="57">
        <v>1</v>
      </c>
      <c r="G19115" s="55" t="s">
        <v>47481</v>
      </c>
      <c r="H19115" s="52" t="s">
        <v>17</v>
      </c>
      <c r="I19115" s="52" t="s">
        <v>13017</v>
      </c>
      <c r="J19115" s="20">
        <v>21</v>
      </c>
      <c r="K19115" s="31">
        <v>21</v>
      </c>
      <c r="L19115" s="31">
        <v>21</v>
      </c>
      <c r="M19115" s="31">
        <v>0</v>
      </c>
      <c r="N19115" s="31">
        <v>0</v>
      </c>
      <c r="O19115" s="31">
        <v>0</v>
      </c>
      <c r="P19115" s="32">
        <v>0</v>
      </c>
      <c r="Q19115" s="1">
        <v>0</v>
      </c>
    </row>
    <row r="19116" spans="1:17">
      <c r="A19116" s="26">
        <v>19115</v>
      </c>
      <c r="B19116" s="56" t="s">
        <v>47498</v>
      </c>
      <c r="D19116" s="52" t="s">
        <v>47499</v>
      </c>
      <c r="E19116" s="53">
        <v>39680</v>
      </c>
      <c r="F19116" s="57">
        <v>1</v>
      </c>
      <c r="G19116" s="55" t="s">
        <v>47481</v>
      </c>
      <c r="H19116" s="52" t="s">
        <v>17</v>
      </c>
      <c r="I19116" s="52" t="s">
        <v>13017</v>
      </c>
      <c r="J19116" s="20">
        <v>21</v>
      </c>
      <c r="K19116" s="31">
        <v>21</v>
      </c>
      <c r="L19116" s="31">
        <v>21</v>
      </c>
      <c r="M19116" s="31">
        <v>0</v>
      </c>
      <c r="N19116" s="31">
        <v>0</v>
      </c>
      <c r="O19116" s="31">
        <v>0</v>
      </c>
      <c r="P19116" s="32">
        <v>0</v>
      </c>
      <c r="Q19116" s="1">
        <v>0</v>
      </c>
    </row>
    <row r="19117" spans="1:17">
      <c r="A19117" s="26">
        <v>19116</v>
      </c>
      <c r="B19117" s="56" t="s">
        <v>47500</v>
      </c>
      <c r="D19117" s="52" t="s">
        <v>47501</v>
      </c>
      <c r="E19117" s="53">
        <v>39681</v>
      </c>
      <c r="F19117" s="57">
        <v>1</v>
      </c>
      <c r="G19117" s="55" t="s">
        <v>47481</v>
      </c>
      <c r="H19117" s="52" t="s">
        <v>17</v>
      </c>
      <c r="I19117" s="52" t="s">
        <v>13017</v>
      </c>
      <c r="J19117" s="20">
        <v>21</v>
      </c>
      <c r="K19117" s="31">
        <v>21</v>
      </c>
      <c r="L19117" s="31">
        <v>21</v>
      </c>
      <c r="M19117" s="31">
        <v>0</v>
      </c>
      <c r="N19117" s="31">
        <v>0</v>
      </c>
      <c r="O19117" s="31">
        <v>0</v>
      </c>
      <c r="P19117" s="32">
        <v>0</v>
      </c>
      <c r="Q19117" s="1">
        <v>0</v>
      </c>
    </row>
    <row r="19118" spans="1:17">
      <c r="A19118" s="26">
        <v>19117</v>
      </c>
      <c r="B19118" s="56" t="s">
        <v>47502</v>
      </c>
      <c r="D19118" s="52" t="s">
        <v>47503</v>
      </c>
      <c r="E19118" s="53">
        <v>39682</v>
      </c>
      <c r="F19118" s="57">
        <v>1</v>
      </c>
      <c r="G19118" s="55" t="s">
        <v>47481</v>
      </c>
      <c r="H19118" s="52" t="s">
        <v>17</v>
      </c>
      <c r="I19118" s="52" t="s">
        <v>13017</v>
      </c>
      <c r="J19118" s="20">
        <v>21</v>
      </c>
      <c r="K19118" s="31">
        <v>21</v>
      </c>
      <c r="L19118" s="31">
        <v>21</v>
      </c>
      <c r="M19118" s="31">
        <v>0</v>
      </c>
      <c r="N19118" s="31">
        <v>0</v>
      </c>
      <c r="O19118" s="31">
        <v>0</v>
      </c>
      <c r="P19118" s="32">
        <v>0</v>
      </c>
      <c r="Q19118" s="1">
        <v>0</v>
      </c>
    </row>
    <row r="19119" spans="1:17">
      <c r="A19119" s="26">
        <v>19118</v>
      </c>
      <c r="B19119" s="56" t="s">
        <v>47504</v>
      </c>
      <c r="D19119" s="52" t="s">
        <v>47505</v>
      </c>
      <c r="E19119" s="53">
        <v>39683</v>
      </c>
      <c r="F19119" s="57">
        <v>1</v>
      </c>
      <c r="G19119" s="55" t="s">
        <v>47481</v>
      </c>
      <c r="H19119" s="52" t="s">
        <v>17</v>
      </c>
      <c r="I19119" s="52" t="s">
        <v>13017</v>
      </c>
      <c r="J19119" s="20">
        <v>21</v>
      </c>
      <c r="K19119" s="31">
        <v>21</v>
      </c>
      <c r="L19119" s="31">
        <v>21</v>
      </c>
      <c r="M19119" s="31">
        <v>0</v>
      </c>
      <c r="N19119" s="31">
        <v>0</v>
      </c>
      <c r="O19119" s="31">
        <v>0</v>
      </c>
      <c r="P19119" s="32">
        <v>0</v>
      </c>
      <c r="Q19119" s="1">
        <v>0</v>
      </c>
    </row>
    <row r="19120" spans="1:17">
      <c r="A19120" s="26">
        <v>19119</v>
      </c>
      <c r="B19120" s="56" t="s">
        <v>47506</v>
      </c>
      <c r="D19120" s="52" t="s">
        <v>47507</v>
      </c>
      <c r="E19120" s="53">
        <v>39684</v>
      </c>
      <c r="F19120" s="57">
        <v>1</v>
      </c>
      <c r="G19120" s="55" t="s">
        <v>47481</v>
      </c>
      <c r="H19120" s="52" t="s">
        <v>17</v>
      </c>
      <c r="I19120" s="52" t="s">
        <v>13017</v>
      </c>
      <c r="J19120" s="20">
        <v>21</v>
      </c>
      <c r="K19120" s="31">
        <v>21</v>
      </c>
      <c r="L19120" s="31">
        <v>21</v>
      </c>
      <c r="M19120" s="31">
        <v>0</v>
      </c>
      <c r="N19120" s="31">
        <v>0</v>
      </c>
      <c r="O19120" s="31">
        <v>0</v>
      </c>
      <c r="P19120" s="32">
        <v>0</v>
      </c>
      <c r="Q19120" s="1">
        <v>0</v>
      </c>
    </row>
    <row r="19121" spans="1:17">
      <c r="A19121" s="26">
        <v>19120</v>
      </c>
      <c r="B19121" s="56" t="s">
        <v>47508</v>
      </c>
      <c r="D19121" s="52" t="s">
        <v>47509</v>
      </c>
      <c r="E19121" s="53">
        <v>39685</v>
      </c>
      <c r="F19121" s="57">
        <v>1</v>
      </c>
      <c r="G19121" s="55" t="s">
        <v>47481</v>
      </c>
      <c r="H19121" s="52" t="s">
        <v>17</v>
      </c>
      <c r="I19121" s="52" t="s">
        <v>13017</v>
      </c>
      <c r="J19121" s="20">
        <v>21</v>
      </c>
      <c r="K19121" s="31">
        <v>21</v>
      </c>
      <c r="L19121" s="31">
        <v>21</v>
      </c>
      <c r="M19121" s="31">
        <v>0</v>
      </c>
      <c r="N19121" s="31">
        <v>0</v>
      </c>
      <c r="O19121" s="31">
        <v>0</v>
      </c>
      <c r="P19121" s="32">
        <v>0</v>
      </c>
      <c r="Q19121" s="1">
        <v>0</v>
      </c>
    </row>
    <row r="19122" spans="1:17">
      <c r="A19122" s="26">
        <v>19121</v>
      </c>
      <c r="B19122" s="56" t="s">
        <v>47510</v>
      </c>
      <c r="D19122" s="52" t="s">
        <v>47511</v>
      </c>
      <c r="E19122" s="53">
        <v>39686</v>
      </c>
      <c r="F19122" s="57">
        <v>1</v>
      </c>
      <c r="G19122" s="55" t="s">
        <v>47481</v>
      </c>
      <c r="H19122" s="52" t="s">
        <v>17</v>
      </c>
      <c r="I19122" s="52" t="s">
        <v>13017</v>
      </c>
      <c r="J19122" s="20">
        <v>21</v>
      </c>
      <c r="K19122" s="31">
        <v>21</v>
      </c>
      <c r="L19122" s="31">
        <v>21</v>
      </c>
      <c r="M19122" s="31">
        <v>0</v>
      </c>
      <c r="N19122" s="31">
        <v>0</v>
      </c>
      <c r="O19122" s="31">
        <v>0</v>
      </c>
      <c r="P19122" s="32">
        <v>0</v>
      </c>
      <c r="Q19122" s="1">
        <v>0</v>
      </c>
    </row>
    <row r="19123" spans="1:17">
      <c r="A19123" s="26">
        <v>19122</v>
      </c>
      <c r="B19123" s="56" t="s">
        <v>47512</v>
      </c>
      <c r="D19123" s="52" t="s">
        <v>47513</v>
      </c>
      <c r="E19123" s="53">
        <v>39687</v>
      </c>
      <c r="F19123" s="57">
        <v>1</v>
      </c>
      <c r="G19123" s="55" t="s">
        <v>47481</v>
      </c>
      <c r="H19123" s="52" t="s">
        <v>17</v>
      </c>
      <c r="I19123" s="52" t="s">
        <v>13017</v>
      </c>
      <c r="J19123" s="20">
        <v>21</v>
      </c>
      <c r="K19123" s="31">
        <v>21</v>
      </c>
      <c r="L19123" s="31">
        <v>21</v>
      </c>
      <c r="M19123" s="31">
        <v>0</v>
      </c>
      <c r="N19123" s="31">
        <v>0</v>
      </c>
      <c r="O19123" s="31">
        <v>0</v>
      </c>
      <c r="P19123" s="32">
        <v>0</v>
      </c>
      <c r="Q19123" s="1">
        <v>0</v>
      </c>
    </row>
    <row r="19124" spans="1:17">
      <c r="A19124" s="26">
        <v>19123</v>
      </c>
      <c r="B19124" s="56" t="s">
        <v>47514</v>
      </c>
      <c r="D19124" s="52" t="s">
        <v>47515</v>
      </c>
      <c r="E19124" s="53">
        <v>39688</v>
      </c>
      <c r="F19124" s="57">
        <v>1</v>
      </c>
      <c r="G19124" s="55" t="s">
        <v>47481</v>
      </c>
      <c r="H19124" s="52" t="s">
        <v>17</v>
      </c>
      <c r="I19124" s="52" t="s">
        <v>13017</v>
      </c>
      <c r="J19124" s="20">
        <v>21</v>
      </c>
      <c r="K19124" s="31">
        <v>21</v>
      </c>
      <c r="L19124" s="31">
        <v>21</v>
      </c>
      <c r="M19124" s="31">
        <v>0</v>
      </c>
      <c r="N19124" s="31">
        <v>0</v>
      </c>
      <c r="O19124" s="31">
        <v>0</v>
      </c>
      <c r="P19124" s="32">
        <v>0</v>
      </c>
      <c r="Q19124" s="1">
        <v>0</v>
      </c>
    </row>
    <row r="19125" spans="1:17">
      <c r="A19125" s="26">
        <v>19124</v>
      </c>
      <c r="B19125" s="56" t="s">
        <v>47516</v>
      </c>
      <c r="D19125" s="52" t="s">
        <v>47517</v>
      </c>
      <c r="E19125" s="53">
        <v>39689</v>
      </c>
      <c r="F19125" s="57">
        <v>1</v>
      </c>
      <c r="G19125" s="55" t="s">
        <v>47481</v>
      </c>
      <c r="H19125" s="52" t="s">
        <v>17</v>
      </c>
      <c r="I19125" s="52" t="s">
        <v>13017</v>
      </c>
      <c r="J19125" s="20">
        <v>21</v>
      </c>
      <c r="K19125" s="31">
        <v>21</v>
      </c>
      <c r="L19125" s="31">
        <v>21</v>
      </c>
      <c r="M19125" s="31">
        <v>0</v>
      </c>
      <c r="N19125" s="31">
        <v>0</v>
      </c>
      <c r="O19125" s="31">
        <v>0</v>
      </c>
      <c r="P19125" s="32">
        <v>0</v>
      </c>
      <c r="Q19125" s="1">
        <v>0</v>
      </c>
    </row>
    <row r="19126" spans="1:17">
      <c r="A19126" s="26">
        <v>19125</v>
      </c>
      <c r="B19126" s="56" t="s">
        <v>47518</v>
      </c>
      <c r="D19126" s="52" t="s">
        <v>47519</v>
      </c>
      <c r="E19126" s="53">
        <v>39690</v>
      </c>
      <c r="F19126" s="57">
        <v>1</v>
      </c>
      <c r="G19126" s="55" t="s">
        <v>47481</v>
      </c>
      <c r="H19126" s="52" t="s">
        <v>17</v>
      </c>
      <c r="I19126" s="52" t="s">
        <v>13017</v>
      </c>
      <c r="J19126" s="20">
        <v>21</v>
      </c>
      <c r="K19126" s="31">
        <v>21</v>
      </c>
      <c r="L19126" s="31">
        <v>21</v>
      </c>
      <c r="M19126" s="31">
        <v>0</v>
      </c>
      <c r="N19126" s="31">
        <v>0</v>
      </c>
      <c r="O19126" s="31">
        <v>0</v>
      </c>
      <c r="P19126" s="32">
        <v>0</v>
      </c>
      <c r="Q19126" s="1">
        <v>0</v>
      </c>
    </row>
    <row r="19127" spans="1:17">
      <c r="A19127" s="26">
        <v>19126</v>
      </c>
      <c r="B19127" s="56" t="s">
        <v>47520</v>
      </c>
      <c r="D19127" s="52" t="s">
        <v>47521</v>
      </c>
      <c r="E19127" s="53">
        <v>39691</v>
      </c>
      <c r="F19127" s="57">
        <v>1</v>
      </c>
      <c r="G19127" s="55" t="s">
        <v>47481</v>
      </c>
      <c r="H19127" s="52" t="s">
        <v>17</v>
      </c>
      <c r="I19127" s="52" t="s">
        <v>13017</v>
      </c>
      <c r="J19127" s="20">
        <v>21</v>
      </c>
      <c r="K19127" s="31">
        <v>21</v>
      </c>
      <c r="L19127" s="31">
        <v>21</v>
      </c>
      <c r="M19127" s="31">
        <v>0</v>
      </c>
      <c r="N19127" s="31">
        <v>0</v>
      </c>
      <c r="O19127" s="31">
        <v>0</v>
      </c>
      <c r="P19127" s="32">
        <v>0</v>
      </c>
      <c r="Q19127" s="1">
        <v>0</v>
      </c>
    </row>
    <row r="19128" spans="1:17">
      <c r="A19128" s="26">
        <v>19127</v>
      </c>
      <c r="B19128" s="56" t="s">
        <v>47522</v>
      </c>
      <c r="D19128" s="52" t="s">
        <v>47523</v>
      </c>
      <c r="E19128" s="53">
        <v>39692</v>
      </c>
      <c r="F19128" s="57">
        <v>1</v>
      </c>
      <c r="G19128" s="55" t="s">
        <v>47481</v>
      </c>
      <c r="H19128" s="52" t="s">
        <v>17</v>
      </c>
      <c r="I19128" s="52" t="s">
        <v>13017</v>
      </c>
      <c r="J19128" s="20">
        <v>21</v>
      </c>
      <c r="K19128" s="31">
        <v>21</v>
      </c>
      <c r="L19128" s="31">
        <v>21</v>
      </c>
      <c r="M19128" s="31">
        <v>0</v>
      </c>
      <c r="N19128" s="31">
        <v>0</v>
      </c>
      <c r="O19128" s="31">
        <v>0</v>
      </c>
      <c r="P19128" s="32">
        <v>0</v>
      </c>
      <c r="Q19128" s="1">
        <v>0</v>
      </c>
    </row>
    <row r="19129" spans="1:17">
      <c r="A19129" s="26">
        <v>19128</v>
      </c>
      <c r="B19129" s="56" t="s">
        <v>47524</v>
      </c>
      <c r="D19129" s="52" t="s">
        <v>47525</v>
      </c>
      <c r="E19129" s="53">
        <v>39693</v>
      </c>
      <c r="F19129" s="57">
        <v>1</v>
      </c>
      <c r="G19129" s="55" t="s">
        <v>47481</v>
      </c>
      <c r="H19129" s="52" t="s">
        <v>17</v>
      </c>
      <c r="I19129" s="52" t="s">
        <v>13017</v>
      </c>
      <c r="J19129" s="20">
        <v>21</v>
      </c>
      <c r="K19129" s="31">
        <v>21</v>
      </c>
      <c r="L19129" s="31">
        <v>21</v>
      </c>
      <c r="M19129" s="31">
        <v>0</v>
      </c>
      <c r="N19129" s="31">
        <v>0</v>
      </c>
      <c r="O19129" s="31">
        <v>0</v>
      </c>
      <c r="P19129" s="32">
        <v>0</v>
      </c>
      <c r="Q19129" s="1">
        <v>0</v>
      </c>
    </row>
    <row r="19130" spans="1:17">
      <c r="A19130" s="26">
        <v>19129</v>
      </c>
      <c r="B19130" s="56" t="s">
        <v>47526</v>
      </c>
      <c r="D19130" s="52" t="s">
        <v>47527</v>
      </c>
      <c r="E19130" s="53">
        <v>39694</v>
      </c>
      <c r="F19130" s="57">
        <v>1</v>
      </c>
      <c r="G19130" s="55" t="s">
        <v>47481</v>
      </c>
      <c r="H19130" s="52" t="s">
        <v>17</v>
      </c>
      <c r="I19130" s="52" t="s">
        <v>13017</v>
      </c>
      <c r="J19130" s="20">
        <v>21</v>
      </c>
      <c r="K19130" s="31">
        <v>21</v>
      </c>
      <c r="L19130" s="31">
        <v>21</v>
      </c>
      <c r="M19130" s="31">
        <v>0</v>
      </c>
      <c r="N19130" s="31">
        <v>0</v>
      </c>
      <c r="O19130" s="31">
        <v>0</v>
      </c>
      <c r="P19130" s="32">
        <v>0</v>
      </c>
      <c r="Q19130" s="1">
        <v>0</v>
      </c>
    </row>
    <row r="19131" spans="1:17">
      <c r="A19131" s="26">
        <v>19130</v>
      </c>
      <c r="B19131" s="56" t="s">
        <v>47528</v>
      </c>
      <c r="D19131" s="52" t="s">
        <v>47529</v>
      </c>
      <c r="E19131" s="53">
        <v>39695</v>
      </c>
      <c r="F19131" s="57">
        <v>1</v>
      </c>
      <c r="G19131" s="55" t="s">
        <v>47481</v>
      </c>
      <c r="H19131" s="52" t="s">
        <v>17</v>
      </c>
      <c r="I19131" s="52" t="s">
        <v>13017</v>
      </c>
      <c r="J19131" s="20">
        <v>21</v>
      </c>
      <c r="K19131" s="31">
        <v>21</v>
      </c>
      <c r="L19131" s="31">
        <v>21</v>
      </c>
      <c r="M19131" s="31">
        <v>0</v>
      </c>
      <c r="N19131" s="31">
        <v>0</v>
      </c>
      <c r="O19131" s="31">
        <v>0</v>
      </c>
      <c r="P19131" s="32">
        <v>0</v>
      </c>
      <c r="Q19131" s="1">
        <v>0</v>
      </c>
    </row>
    <row r="19132" spans="1:17">
      <c r="A19132" s="26">
        <v>19131</v>
      </c>
      <c r="B19132" s="56" t="s">
        <v>47530</v>
      </c>
      <c r="D19132" s="52" t="s">
        <v>47531</v>
      </c>
      <c r="E19132" s="53">
        <v>39696</v>
      </c>
      <c r="F19132" s="57">
        <v>1</v>
      </c>
      <c r="G19132" s="55" t="s">
        <v>47481</v>
      </c>
      <c r="H19132" s="52" t="s">
        <v>17</v>
      </c>
      <c r="I19132" s="52" t="s">
        <v>13017</v>
      </c>
      <c r="J19132" s="20">
        <v>21</v>
      </c>
      <c r="K19132" s="31">
        <v>21</v>
      </c>
      <c r="L19132" s="31">
        <v>21</v>
      </c>
      <c r="M19132" s="31">
        <v>0</v>
      </c>
      <c r="N19132" s="31">
        <v>0</v>
      </c>
      <c r="O19132" s="31">
        <v>0</v>
      </c>
      <c r="P19132" s="32">
        <v>0</v>
      </c>
      <c r="Q19132" s="1">
        <v>0</v>
      </c>
    </row>
    <row r="19133" spans="1:17">
      <c r="A19133" s="26">
        <v>19132</v>
      </c>
      <c r="B19133" s="56" t="s">
        <v>47532</v>
      </c>
      <c r="D19133" s="52" t="s">
        <v>47533</v>
      </c>
      <c r="E19133" s="53">
        <v>39697</v>
      </c>
      <c r="F19133" s="57">
        <v>1</v>
      </c>
      <c r="G19133" s="55" t="s">
        <v>47481</v>
      </c>
      <c r="H19133" s="52" t="s">
        <v>17</v>
      </c>
      <c r="I19133" s="52" t="s">
        <v>13017</v>
      </c>
      <c r="J19133" s="20">
        <v>21</v>
      </c>
      <c r="K19133" s="31">
        <v>21</v>
      </c>
      <c r="L19133" s="31">
        <v>21</v>
      </c>
      <c r="M19133" s="31">
        <v>0</v>
      </c>
      <c r="N19133" s="31">
        <v>0</v>
      </c>
      <c r="O19133" s="31">
        <v>0</v>
      </c>
      <c r="P19133" s="32">
        <v>0</v>
      </c>
      <c r="Q19133" s="1">
        <v>0</v>
      </c>
    </row>
    <row r="19134" spans="1:17">
      <c r="A19134" s="26">
        <v>19133</v>
      </c>
      <c r="B19134" s="56" t="s">
        <v>47534</v>
      </c>
      <c r="D19134" s="52" t="s">
        <v>47535</v>
      </c>
      <c r="E19134" s="53">
        <v>39698</v>
      </c>
      <c r="F19134" s="57">
        <v>1</v>
      </c>
      <c r="G19134" s="55" t="s">
        <v>47481</v>
      </c>
      <c r="H19134" s="52" t="s">
        <v>17</v>
      </c>
      <c r="I19134" s="52" t="s">
        <v>13017</v>
      </c>
      <c r="J19134" s="20">
        <v>21</v>
      </c>
      <c r="K19134" s="31">
        <v>21</v>
      </c>
      <c r="L19134" s="31">
        <v>21</v>
      </c>
      <c r="M19134" s="31">
        <v>0</v>
      </c>
      <c r="N19134" s="31">
        <v>0</v>
      </c>
      <c r="O19134" s="31">
        <v>0</v>
      </c>
      <c r="P19134" s="32">
        <v>0</v>
      </c>
      <c r="Q19134" s="1">
        <v>0</v>
      </c>
    </row>
    <row r="19135" spans="1:17">
      <c r="A19135" s="26">
        <v>19134</v>
      </c>
      <c r="B19135" s="56" t="s">
        <v>47536</v>
      </c>
      <c r="D19135" s="52" t="s">
        <v>47537</v>
      </c>
      <c r="E19135" s="53">
        <v>39699</v>
      </c>
      <c r="F19135" s="57">
        <v>1</v>
      </c>
      <c r="G19135" s="55" t="s">
        <v>47481</v>
      </c>
      <c r="H19135" s="52" t="s">
        <v>17</v>
      </c>
      <c r="I19135" s="52" t="s">
        <v>13017</v>
      </c>
      <c r="J19135" s="20">
        <v>21</v>
      </c>
      <c r="K19135" s="31">
        <v>21</v>
      </c>
      <c r="L19135" s="31">
        <v>21</v>
      </c>
      <c r="M19135" s="31">
        <v>0</v>
      </c>
      <c r="N19135" s="31">
        <v>0</v>
      </c>
      <c r="O19135" s="31">
        <v>0</v>
      </c>
      <c r="P19135" s="32">
        <v>0</v>
      </c>
      <c r="Q19135" s="1">
        <v>0</v>
      </c>
    </row>
    <row r="19136" spans="1:17">
      <c r="A19136" s="26">
        <v>19135</v>
      </c>
      <c r="B19136" s="56" t="s">
        <v>47538</v>
      </c>
      <c r="D19136" s="52" t="s">
        <v>47539</v>
      </c>
      <c r="E19136" s="53">
        <v>39700</v>
      </c>
      <c r="F19136" s="57">
        <v>1</v>
      </c>
      <c r="G19136" s="55" t="s">
        <v>47481</v>
      </c>
      <c r="H19136" s="52" t="s">
        <v>17</v>
      </c>
      <c r="I19136" s="52" t="s">
        <v>13017</v>
      </c>
      <c r="J19136" s="20">
        <v>21</v>
      </c>
      <c r="K19136" s="31">
        <v>21</v>
      </c>
      <c r="L19136" s="31">
        <v>21</v>
      </c>
      <c r="M19136" s="31">
        <v>0</v>
      </c>
      <c r="N19136" s="31">
        <v>0</v>
      </c>
      <c r="O19136" s="31">
        <v>0</v>
      </c>
      <c r="P19136" s="32">
        <v>0</v>
      </c>
      <c r="Q19136" s="1">
        <v>0</v>
      </c>
    </row>
    <row r="19137" spans="1:17">
      <c r="A19137" s="26">
        <v>19136</v>
      </c>
      <c r="B19137" s="87" t="s">
        <v>48931</v>
      </c>
      <c r="D19137" s="96" t="s">
        <v>49016</v>
      </c>
      <c r="E19137" s="87">
        <v>40495</v>
      </c>
      <c r="F19137" s="97">
        <v>456.05</v>
      </c>
      <c r="G19137" s="55" t="s">
        <v>49017</v>
      </c>
      <c r="H19137" s="18" t="s">
        <v>17</v>
      </c>
      <c r="I19137" s="52" t="s">
        <v>13017</v>
      </c>
      <c r="J19137" s="18">
        <v>22</v>
      </c>
      <c r="K19137" s="31">
        <v>22</v>
      </c>
      <c r="L19137" s="31">
        <v>22</v>
      </c>
      <c r="M19137" s="31">
        <v>0</v>
      </c>
      <c r="N19137" s="31">
        <v>10</v>
      </c>
      <c r="O19137" s="31">
        <v>10</v>
      </c>
      <c r="P19137" s="32">
        <v>45.6</v>
      </c>
      <c r="Q19137" s="97">
        <v>456.05</v>
      </c>
    </row>
    <row r="19138" spans="1:17" ht="25.5">
      <c r="A19138" s="26">
        <v>19137</v>
      </c>
      <c r="B19138" s="100" t="s">
        <v>49020</v>
      </c>
      <c r="C19138" s="52"/>
      <c r="E19138" s="52">
        <v>40498</v>
      </c>
      <c r="F19138" s="95">
        <v>1</v>
      </c>
      <c r="G19138" s="55" t="s">
        <v>49025</v>
      </c>
      <c r="H19138" s="52" t="s">
        <v>17</v>
      </c>
      <c r="I19138" s="52" t="s">
        <v>13017</v>
      </c>
      <c r="J19138" s="52">
        <v>22</v>
      </c>
      <c r="K19138" s="113">
        <v>22</v>
      </c>
      <c r="L19138" s="113">
        <v>22</v>
      </c>
      <c r="M19138" s="113">
        <v>0</v>
      </c>
      <c r="N19138" s="113">
        <v>3</v>
      </c>
      <c r="O19138" s="113">
        <v>3</v>
      </c>
      <c r="P19138" s="114">
        <v>0.33</v>
      </c>
      <c r="Q19138" s="95">
        <v>1</v>
      </c>
    </row>
    <row r="19139" spans="1:17" ht="25.5">
      <c r="A19139" s="26">
        <v>19138</v>
      </c>
      <c r="B19139" s="100" t="s">
        <v>49020</v>
      </c>
      <c r="C19139" s="52"/>
      <c r="E19139" s="52">
        <v>40499</v>
      </c>
      <c r="F19139" s="95">
        <v>1</v>
      </c>
      <c r="G19139" s="55" t="s">
        <v>49025</v>
      </c>
      <c r="H19139" s="52" t="s">
        <v>17</v>
      </c>
      <c r="I19139" s="52" t="s">
        <v>13017</v>
      </c>
      <c r="J19139" s="52">
        <v>22</v>
      </c>
      <c r="K19139" s="113">
        <v>22</v>
      </c>
      <c r="L19139" s="113">
        <v>22</v>
      </c>
      <c r="M19139" s="113">
        <v>0</v>
      </c>
      <c r="N19139" s="113">
        <v>3</v>
      </c>
      <c r="O19139" s="113">
        <v>3</v>
      </c>
      <c r="P19139" s="114">
        <v>0.33</v>
      </c>
      <c r="Q19139" s="95">
        <v>1</v>
      </c>
    </row>
    <row r="19140" spans="1:17" ht="25.5">
      <c r="A19140" s="26">
        <v>19139</v>
      </c>
      <c r="B19140" s="100" t="s">
        <v>49020</v>
      </c>
      <c r="C19140" s="52"/>
      <c r="E19140" s="52">
        <v>40500</v>
      </c>
      <c r="F19140" s="95">
        <v>1</v>
      </c>
      <c r="G19140" s="55" t="s">
        <v>49025</v>
      </c>
      <c r="H19140" s="52" t="s">
        <v>17</v>
      </c>
      <c r="I19140" s="52" t="s">
        <v>13017</v>
      </c>
      <c r="J19140" s="52">
        <v>22</v>
      </c>
      <c r="K19140" s="113">
        <v>22</v>
      </c>
      <c r="L19140" s="113">
        <v>22</v>
      </c>
      <c r="M19140" s="113">
        <v>0</v>
      </c>
      <c r="N19140" s="113">
        <v>3</v>
      </c>
      <c r="O19140" s="113">
        <v>3</v>
      </c>
      <c r="P19140" s="114">
        <v>0.33</v>
      </c>
      <c r="Q19140" s="95">
        <v>1</v>
      </c>
    </row>
    <row r="19141" spans="1:17" ht="25.5">
      <c r="A19141" s="26">
        <v>19140</v>
      </c>
      <c r="B19141" s="100" t="s">
        <v>49020</v>
      </c>
      <c r="C19141" s="52"/>
      <c r="E19141" s="52">
        <v>40501</v>
      </c>
      <c r="F19141" s="95">
        <v>1</v>
      </c>
      <c r="G19141" s="55" t="s">
        <v>49025</v>
      </c>
      <c r="H19141" s="52" t="s">
        <v>17</v>
      </c>
      <c r="I19141" s="52" t="s">
        <v>13017</v>
      </c>
      <c r="J19141" s="52">
        <v>22</v>
      </c>
      <c r="K19141" s="113">
        <v>22</v>
      </c>
      <c r="L19141" s="113">
        <v>22</v>
      </c>
      <c r="M19141" s="113">
        <v>0</v>
      </c>
      <c r="N19141" s="113">
        <v>3</v>
      </c>
      <c r="O19141" s="113">
        <v>3</v>
      </c>
      <c r="P19141" s="114">
        <v>0.33</v>
      </c>
      <c r="Q19141" s="95">
        <v>1</v>
      </c>
    </row>
    <row r="19142" spans="1:17" ht="25.5">
      <c r="A19142" s="26">
        <v>19141</v>
      </c>
      <c r="B19142" s="100" t="s">
        <v>49020</v>
      </c>
      <c r="C19142" s="52"/>
      <c r="E19142" s="52">
        <v>40502</v>
      </c>
      <c r="F19142" s="95">
        <v>1</v>
      </c>
      <c r="G19142" s="55" t="s">
        <v>49025</v>
      </c>
      <c r="H19142" s="52" t="s">
        <v>17</v>
      </c>
      <c r="I19142" s="52" t="s">
        <v>13017</v>
      </c>
      <c r="J19142" s="52">
        <v>22</v>
      </c>
      <c r="K19142" s="113">
        <v>22</v>
      </c>
      <c r="L19142" s="113">
        <v>22</v>
      </c>
      <c r="M19142" s="113">
        <v>0</v>
      </c>
      <c r="N19142" s="113">
        <v>3</v>
      </c>
      <c r="O19142" s="113">
        <v>3</v>
      </c>
      <c r="P19142" s="114">
        <v>0.33</v>
      </c>
      <c r="Q19142" s="95">
        <v>1</v>
      </c>
    </row>
    <row r="19143" spans="1:17" ht="25.5">
      <c r="A19143" s="26">
        <v>19142</v>
      </c>
      <c r="B19143" s="100" t="s">
        <v>49020</v>
      </c>
      <c r="C19143" s="52"/>
      <c r="E19143" s="52">
        <v>40503</v>
      </c>
      <c r="F19143" s="95">
        <v>1</v>
      </c>
      <c r="G19143" s="55" t="s">
        <v>49025</v>
      </c>
      <c r="H19143" s="52" t="s">
        <v>17</v>
      </c>
      <c r="I19143" s="52" t="s">
        <v>13017</v>
      </c>
      <c r="J19143" s="52">
        <v>22</v>
      </c>
      <c r="K19143" s="113">
        <v>22</v>
      </c>
      <c r="L19143" s="113">
        <v>22</v>
      </c>
      <c r="M19143" s="113">
        <v>0</v>
      </c>
      <c r="N19143" s="113">
        <v>3</v>
      </c>
      <c r="O19143" s="113">
        <v>3</v>
      </c>
      <c r="P19143" s="114">
        <v>0.33</v>
      </c>
      <c r="Q19143" s="95">
        <v>1</v>
      </c>
    </row>
    <row r="19144" spans="1:17" ht="25.5">
      <c r="A19144" s="26">
        <v>19143</v>
      </c>
      <c r="B19144" s="100" t="s">
        <v>49020</v>
      </c>
      <c r="C19144" s="52"/>
      <c r="E19144" s="52">
        <v>40504</v>
      </c>
      <c r="F19144" s="95">
        <v>1</v>
      </c>
      <c r="G19144" s="55" t="s">
        <v>49025</v>
      </c>
      <c r="H19144" s="52" t="s">
        <v>17</v>
      </c>
      <c r="I19144" s="52" t="s">
        <v>13017</v>
      </c>
      <c r="J19144" s="52">
        <v>22</v>
      </c>
      <c r="K19144" s="113">
        <v>22</v>
      </c>
      <c r="L19144" s="113">
        <v>22</v>
      </c>
      <c r="M19144" s="113">
        <v>0</v>
      </c>
      <c r="N19144" s="113">
        <v>3</v>
      </c>
      <c r="O19144" s="113">
        <v>3</v>
      </c>
      <c r="P19144" s="114">
        <v>0.33</v>
      </c>
      <c r="Q19144" s="95">
        <v>1</v>
      </c>
    </row>
    <row r="19145" spans="1:17" ht="25.5">
      <c r="A19145" s="26">
        <v>19144</v>
      </c>
      <c r="B19145" s="100" t="s">
        <v>49020</v>
      </c>
      <c r="C19145" s="52"/>
      <c r="E19145" s="52">
        <v>40505</v>
      </c>
      <c r="F19145" s="95">
        <v>1</v>
      </c>
      <c r="G19145" s="55" t="s">
        <v>49025</v>
      </c>
      <c r="H19145" s="52" t="s">
        <v>17</v>
      </c>
      <c r="I19145" s="52" t="s">
        <v>13017</v>
      </c>
      <c r="J19145" s="52">
        <v>22</v>
      </c>
      <c r="K19145" s="113">
        <v>22</v>
      </c>
      <c r="L19145" s="113">
        <v>22</v>
      </c>
      <c r="M19145" s="113">
        <v>0</v>
      </c>
      <c r="N19145" s="113">
        <v>3</v>
      </c>
      <c r="O19145" s="113">
        <v>3</v>
      </c>
      <c r="P19145" s="114">
        <v>0.33</v>
      </c>
      <c r="Q19145" s="95">
        <v>1</v>
      </c>
    </row>
    <row r="19146" spans="1:17">
      <c r="A19146" s="26">
        <v>19145</v>
      </c>
      <c r="B19146" s="27" t="s">
        <v>8263</v>
      </c>
      <c r="C19146" s="28"/>
      <c r="D19146" s="18" t="s">
        <v>8264</v>
      </c>
      <c r="E19146" s="18" t="s">
        <v>8265</v>
      </c>
      <c r="F19146" s="29">
        <v>2192.4</v>
      </c>
      <c r="G19146" s="30" t="s">
        <v>8266</v>
      </c>
      <c r="H19146" s="18" t="s">
        <v>17</v>
      </c>
      <c r="I19146" s="18" t="s">
        <v>8267</v>
      </c>
      <c r="J19146" s="18" t="str">
        <f t="shared" ref="J19146:J19209" si="1937">TEXT(G19146,"aa")</f>
        <v>19</v>
      </c>
      <c r="K19146" s="31" t="str">
        <f t="shared" ref="K19146:K19177" si="1938">J19146</f>
        <v>19</v>
      </c>
      <c r="L19146" s="31">
        <v>19</v>
      </c>
      <c r="M19146" s="31">
        <f t="shared" ref="M19146:M19177" si="1939">+L19146-K19146</f>
        <v>0</v>
      </c>
      <c r="N19146" s="31">
        <v>10</v>
      </c>
      <c r="O19146" s="31">
        <f t="shared" ref="O19146:O19177" si="1940">N19146-M19146</f>
        <v>10</v>
      </c>
      <c r="P19146" s="32">
        <f t="shared" ref="P19146:P19177" si="1941">F19146/N19146</f>
        <v>219.24</v>
      </c>
      <c r="Q19146" s="33">
        <f t="shared" ref="Q19146:Q19177" si="1942">P19146*O19146</f>
        <v>2192.4</v>
      </c>
    </row>
    <row r="19147" spans="1:17">
      <c r="A19147" s="26">
        <v>19146</v>
      </c>
      <c r="B19147" s="27" t="s">
        <v>8263</v>
      </c>
      <c r="C19147" s="28"/>
      <c r="D19147" s="18" t="s">
        <v>8268</v>
      </c>
      <c r="E19147" s="18" t="s">
        <v>8269</v>
      </c>
      <c r="F19147" s="29">
        <v>2192.4</v>
      </c>
      <c r="G19147" s="30" t="s">
        <v>8266</v>
      </c>
      <c r="H19147" s="18" t="s">
        <v>17</v>
      </c>
      <c r="I19147" s="18" t="s">
        <v>8267</v>
      </c>
      <c r="J19147" s="18" t="str">
        <f t="shared" si="1937"/>
        <v>19</v>
      </c>
      <c r="K19147" s="31" t="str">
        <f t="shared" si="1938"/>
        <v>19</v>
      </c>
      <c r="L19147" s="31">
        <v>19</v>
      </c>
      <c r="M19147" s="31">
        <f t="shared" si="1939"/>
        <v>0</v>
      </c>
      <c r="N19147" s="31">
        <v>10</v>
      </c>
      <c r="O19147" s="31">
        <f t="shared" si="1940"/>
        <v>10</v>
      </c>
      <c r="P19147" s="32">
        <f t="shared" si="1941"/>
        <v>219.24</v>
      </c>
      <c r="Q19147" s="33">
        <f t="shared" si="1942"/>
        <v>2192.4</v>
      </c>
    </row>
    <row r="19148" spans="1:17">
      <c r="A19148" s="26">
        <v>19147</v>
      </c>
      <c r="B19148" s="27" t="s">
        <v>8263</v>
      </c>
      <c r="C19148" s="28"/>
      <c r="D19148" s="18" t="s">
        <v>8270</v>
      </c>
      <c r="E19148" s="18" t="s">
        <v>8271</v>
      </c>
      <c r="F19148" s="29">
        <v>2192.4</v>
      </c>
      <c r="G19148" s="30" t="s">
        <v>8266</v>
      </c>
      <c r="H19148" s="18" t="s">
        <v>17</v>
      </c>
      <c r="I19148" s="18" t="s">
        <v>8267</v>
      </c>
      <c r="J19148" s="18" t="str">
        <f t="shared" si="1937"/>
        <v>19</v>
      </c>
      <c r="K19148" s="31" t="str">
        <f t="shared" si="1938"/>
        <v>19</v>
      </c>
      <c r="L19148" s="31">
        <v>19</v>
      </c>
      <c r="M19148" s="31">
        <f t="shared" si="1939"/>
        <v>0</v>
      </c>
      <c r="N19148" s="31">
        <v>10</v>
      </c>
      <c r="O19148" s="31">
        <f t="shared" si="1940"/>
        <v>10</v>
      </c>
      <c r="P19148" s="32">
        <f t="shared" si="1941"/>
        <v>219.24</v>
      </c>
      <c r="Q19148" s="33">
        <f t="shared" si="1942"/>
        <v>2192.4</v>
      </c>
    </row>
    <row r="19149" spans="1:17">
      <c r="A19149" s="26">
        <v>19148</v>
      </c>
      <c r="B19149" s="27" t="s">
        <v>8263</v>
      </c>
      <c r="C19149" s="28"/>
      <c r="D19149" s="18" t="s">
        <v>8272</v>
      </c>
      <c r="E19149" s="18" t="s">
        <v>8273</v>
      </c>
      <c r="F19149" s="29">
        <v>2192.4</v>
      </c>
      <c r="G19149" s="30" t="s">
        <v>8266</v>
      </c>
      <c r="H19149" s="18" t="s">
        <v>17</v>
      </c>
      <c r="I19149" s="18" t="s">
        <v>8267</v>
      </c>
      <c r="J19149" s="18" t="str">
        <f t="shared" si="1937"/>
        <v>19</v>
      </c>
      <c r="K19149" s="31" t="str">
        <f t="shared" si="1938"/>
        <v>19</v>
      </c>
      <c r="L19149" s="31">
        <v>19</v>
      </c>
      <c r="M19149" s="31">
        <f t="shared" si="1939"/>
        <v>0</v>
      </c>
      <c r="N19149" s="31">
        <v>10</v>
      </c>
      <c r="O19149" s="31">
        <f t="shared" si="1940"/>
        <v>10</v>
      </c>
      <c r="P19149" s="32">
        <f t="shared" si="1941"/>
        <v>219.24</v>
      </c>
      <c r="Q19149" s="33">
        <f t="shared" si="1942"/>
        <v>2192.4</v>
      </c>
    </row>
    <row r="19150" spans="1:17">
      <c r="A19150" s="26">
        <v>19149</v>
      </c>
      <c r="B19150" s="27" t="s">
        <v>8263</v>
      </c>
      <c r="C19150" s="28"/>
      <c r="D19150" s="18" t="s">
        <v>8274</v>
      </c>
      <c r="E19150" s="18" t="s">
        <v>8275</v>
      </c>
      <c r="F19150" s="29">
        <v>2192.4</v>
      </c>
      <c r="G19150" s="30" t="s">
        <v>8266</v>
      </c>
      <c r="H19150" s="18" t="s">
        <v>17</v>
      </c>
      <c r="I19150" s="18" t="s">
        <v>8267</v>
      </c>
      <c r="J19150" s="18" t="str">
        <f t="shared" si="1937"/>
        <v>19</v>
      </c>
      <c r="K19150" s="31" t="str">
        <f t="shared" si="1938"/>
        <v>19</v>
      </c>
      <c r="L19150" s="31">
        <v>19</v>
      </c>
      <c r="M19150" s="31">
        <f t="shared" si="1939"/>
        <v>0</v>
      </c>
      <c r="N19150" s="31">
        <v>10</v>
      </c>
      <c r="O19150" s="31">
        <f t="shared" si="1940"/>
        <v>10</v>
      </c>
      <c r="P19150" s="32">
        <f t="shared" si="1941"/>
        <v>219.24</v>
      </c>
      <c r="Q19150" s="33">
        <f t="shared" si="1942"/>
        <v>2192.4</v>
      </c>
    </row>
    <row r="19151" spans="1:17">
      <c r="A19151" s="26">
        <v>19150</v>
      </c>
      <c r="B19151" s="27" t="s">
        <v>8263</v>
      </c>
      <c r="C19151" s="28"/>
      <c r="D19151" s="18" t="s">
        <v>8276</v>
      </c>
      <c r="E19151" s="18" t="s">
        <v>8277</v>
      </c>
      <c r="F19151" s="29">
        <v>2192.4</v>
      </c>
      <c r="G19151" s="30" t="s">
        <v>8266</v>
      </c>
      <c r="H19151" s="18" t="s">
        <v>17</v>
      </c>
      <c r="I19151" s="18" t="s">
        <v>8267</v>
      </c>
      <c r="J19151" s="18" t="str">
        <f t="shared" si="1937"/>
        <v>19</v>
      </c>
      <c r="K19151" s="31" t="str">
        <f t="shared" si="1938"/>
        <v>19</v>
      </c>
      <c r="L19151" s="31">
        <v>19</v>
      </c>
      <c r="M19151" s="31">
        <f t="shared" si="1939"/>
        <v>0</v>
      </c>
      <c r="N19151" s="31">
        <v>10</v>
      </c>
      <c r="O19151" s="31">
        <f t="shared" si="1940"/>
        <v>10</v>
      </c>
      <c r="P19151" s="32">
        <f t="shared" si="1941"/>
        <v>219.24</v>
      </c>
      <c r="Q19151" s="33">
        <f t="shared" si="1942"/>
        <v>2192.4</v>
      </c>
    </row>
    <row r="19152" spans="1:17">
      <c r="A19152" s="26">
        <v>19151</v>
      </c>
      <c r="B19152" s="27" t="s">
        <v>8263</v>
      </c>
      <c r="C19152" s="28"/>
      <c r="D19152" s="18" t="s">
        <v>8278</v>
      </c>
      <c r="E19152" s="18" t="s">
        <v>8279</v>
      </c>
      <c r="F19152" s="29">
        <v>2192.4</v>
      </c>
      <c r="G19152" s="30" t="s">
        <v>8266</v>
      </c>
      <c r="H19152" s="18" t="s">
        <v>17</v>
      </c>
      <c r="I19152" s="18" t="s">
        <v>8267</v>
      </c>
      <c r="J19152" s="18" t="str">
        <f t="shared" si="1937"/>
        <v>19</v>
      </c>
      <c r="K19152" s="31" t="str">
        <f t="shared" si="1938"/>
        <v>19</v>
      </c>
      <c r="L19152" s="31">
        <v>19</v>
      </c>
      <c r="M19152" s="31">
        <f t="shared" si="1939"/>
        <v>0</v>
      </c>
      <c r="N19152" s="31">
        <v>10</v>
      </c>
      <c r="O19152" s="31">
        <f t="shared" si="1940"/>
        <v>10</v>
      </c>
      <c r="P19152" s="32">
        <f t="shared" si="1941"/>
        <v>219.24</v>
      </c>
      <c r="Q19152" s="33">
        <f t="shared" si="1942"/>
        <v>2192.4</v>
      </c>
    </row>
    <row r="19153" spans="1:17">
      <c r="A19153" s="26">
        <v>19152</v>
      </c>
      <c r="B19153" s="27" t="s">
        <v>8263</v>
      </c>
      <c r="C19153" s="28"/>
      <c r="D19153" s="18" t="s">
        <v>8280</v>
      </c>
      <c r="E19153" s="18" t="s">
        <v>8281</v>
      </c>
      <c r="F19153" s="29">
        <v>2192.4</v>
      </c>
      <c r="G19153" s="30" t="s">
        <v>8266</v>
      </c>
      <c r="H19153" s="18" t="s">
        <v>17</v>
      </c>
      <c r="I19153" s="18" t="s">
        <v>8267</v>
      </c>
      <c r="J19153" s="18" t="str">
        <f t="shared" si="1937"/>
        <v>19</v>
      </c>
      <c r="K19153" s="31" t="str">
        <f t="shared" si="1938"/>
        <v>19</v>
      </c>
      <c r="L19153" s="31">
        <v>19</v>
      </c>
      <c r="M19153" s="31">
        <f t="shared" si="1939"/>
        <v>0</v>
      </c>
      <c r="N19153" s="31">
        <v>10</v>
      </c>
      <c r="O19153" s="31">
        <f t="shared" si="1940"/>
        <v>10</v>
      </c>
      <c r="P19153" s="32">
        <f t="shared" si="1941"/>
        <v>219.24</v>
      </c>
      <c r="Q19153" s="33">
        <f t="shared" si="1942"/>
        <v>2192.4</v>
      </c>
    </row>
    <row r="19154" spans="1:17">
      <c r="A19154" s="26">
        <v>19153</v>
      </c>
      <c r="B19154" s="27" t="s">
        <v>8263</v>
      </c>
      <c r="C19154" s="28"/>
      <c r="D19154" s="18" t="s">
        <v>8282</v>
      </c>
      <c r="E19154" s="18" t="s">
        <v>8283</v>
      </c>
      <c r="F19154" s="29">
        <v>2192.4</v>
      </c>
      <c r="G19154" s="30" t="s">
        <v>8266</v>
      </c>
      <c r="H19154" s="18" t="s">
        <v>17</v>
      </c>
      <c r="I19154" s="18" t="s">
        <v>8267</v>
      </c>
      <c r="J19154" s="18" t="str">
        <f t="shared" si="1937"/>
        <v>19</v>
      </c>
      <c r="K19154" s="31" t="str">
        <f t="shared" si="1938"/>
        <v>19</v>
      </c>
      <c r="L19154" s="31">
        <v>19</v>
      </c>
      <c r="M19154" s="31">
        <f t="shared" si="1939"/>
        <v>0</v>
      </c>
      <c r="N19154" s="31">
        <v>10</v>
      </c>
      <c r="O19154" s="31">
        <f t="shared" si="1940"/>
        <v>10</v>
      </c>
      <c r="P19154" s="32">
        <f t="shared" si="1941"/>
        <v>219.24</v>
      </c>
      <c r="Q19154" s="33">
        <f t="shared" si="1942"/>
        <v>2192.4</v>
      </c>
    </row>
    <row r="19155" spans="1:17">
      <c r="A19155" s="26">
        <v>19154</v>
      </c>
      <c r="B19155" s="27" t="s">
        <v>8263</v>
      </c>
      <c r="C19155" s="28"/>
      <c r="D19155" s="18" t="s">
        <v>8284</v>
      </c>
      <c r="E19155" s="18" t="s">
        <v>8285</v>
      </c>
      <c r="F19155" s="29">
        <v>2192.4</v>
      </c>
      <c r="G19155" s="30" t="s">
        <v>8266</v>
      </c>
      <c r="H19155" s="18" t="s">
        <v>17</v>
      </c>
      <c r="I19155" s="18" t="s">
        <v>8267</v>
      </c>
      <c r="J19155" s="18" t="str">
        <f t="shared" si="1937"/>
        <v>19</v>
      </c>
      <c r="K19155" s="31" t="str">
        <f t="shared" si="1938"/>
        <v>19</v>
      </c>
      <c r="L19155" s="31">
        <v>19</v>
      </c>
      <c r="M19155" s="31">
        <f t="shared" si="1939"/>
        <v>0</v>
      </c>
      <c r="N19155" s="31">
        <v>10</v>
      </c>
      <c r="O19155" s="31">
        <f t="shared" si="1940"/>
        <v>10</v>
      </c>
      <c r="P19155" s="32">
        <f t="shared" si="1941"/>
        <v>219.24</v>
      </c>
      <c r="Q19155" s="33">
        <f t="shared" si="1942"/>
        <v>2192.4</v>
      </c>
    </row>
    <row r="19156" spans="1:17">
      <c r="A19156" s="26">
        <v>19155</v>
      </c>
      <c r="B19156" s="27" t="s">
        <v>8263</v>
      </c>
      <c r="C19156" s="28"/>
      <c r="D19156" s="18" t="s">
        <v>8286</v>
      </c>
      <c r="E19156" s="18" t="s">
        <v>8287</v>
      </c>
      <c r="F19156" s="29">
        <v>2192.4</v>
      </c>
      <c r="G19156" s="30" t="s">
        <v>8266</v>
      </c>
      <c r="H19156" s="18" t="s">
        <v>17</v>
      </c>
      <c r="I19156" s="18" t="s">
        <v>8267</v>
      </c>
      <c r="J19156" s="18" t="str">
        <f t="shared" si="1937"/>
        <v>19</v>
      </c>
      <c r="K19156" s="31" t="str">
        <f t="shared" si="1938"/>
        <v>19</v>
      </c>
      <c r="L19156" s="31">
        <v>19</v>
      </c>
      <c r="M19156" s="31">
        <f t="shared" si="1939"/>
        <v>0</v>
      </c>
      <c r="N19156" s="31">
        <v>10</v>
      </c>
      <c r="O19156" s="31">
        <f t="shared" si="1940"/>
        <v>10</v>
      </c>
      <c r="P19156" s="32">
        <f t="shared" si="1941"/>
        <v>219.24</v>
      </c>
      <c r="Q19156" s="33">
        <f t="shared" si="1942"/>
        <v>2192.4</v>
      </c>
    </row>
    <row r="19157" spans="1:17">
      <c r="A19157" s="26">
        <v>19156</v>
      </c>
      <c r="B19157" s="27" t="s">
        <v>8263</v>
      </c>
      <c r="C19157" s="28"/>
      <c r="D19157" s="18" t="s">
        <v>8288</v>
      </c>
      <c r="E19157" s="18" t="s">
        <v>8289</v>
      </c>
      <c r="F19157" s="29">
        <v>2192.4</v>
      </c>
      <c r="G19157" s="30" t="s">
        <v>8266</v>
      </c>
      <c r="H19157" s="18" t="s">
        <v>17</v>
      </c>
      <c r="I19157" s="18" t="s">
        <v>8267</v>
      </c>
      <c r="J19157" s="18" t="str">
        <f t="shared" si="1937"/>
        <v>19</v>
      </c>
      <c r="K19157" s="31" t="str">
        <f t="shared" si="1938"/>
        <v>19</v>
      </c>
      <c r="L19157" s="31">
        <v>19</v>
      </c>
      <c r="M19157" s="31">
        <f t="shared" si="1939"/>
        <v>0</v>
      </c>
      <c r="N19157" s="31">
        <v>10</v>
      </c>
      <c r="O19157" s="31">
        <f t="shared" si="1940"/>
        <v>10</v>
      </c>
      <c r="P19157" s="32">
        <f t="shared" si="1941"/>
        <v>219.24</v>
      </c>
      <c r="Q19157" s="33">
        <f t="shared" si="1942"/>
        <v>2192.4</v>
      </c>
    </row>
    <row r="19158" spans="1:17">
      <c r="A19158" s="26">
        <v>19157</v>
      </c>
      <c r="B19158" s="27" t="s">
        <v>8263</v>
      </c>
      <c r="C19158" s="28"/>
      <c r="D19158" s="18" t="s">
        <v>8290</v>
      </c>
      <c r="E19158" s="18" t="s">
        <v>8291</v>
      </c>
      <c r="F19158" s="29">
        <v>2192.4</v>
      </c>
      <c r="G19158" s="30" t="s">
        <v>8266</v>
      </c>
      <c r="H19158" s="18" t="s">
        <v>17</v>
      </c>
      <c r="I19158" s="18" t="s">
        <v>8267</v>
      </c>
      <c r="J19158" s="18" t="str">
        <f t="shared" si="1937"/>
        <v>19</v>
      </c>
      <c r="K19158" s="31" t="str">
        <f t="shared" si="1938"/>
        <v>19</v>
      </c>
      <c r="L19158" s="31">
        <v>19</v>
      </c>
      <c r="M19158" s="31">
        <f t="shared" si="1939"/>
        <v>0</v>
      </c>
      <c r="N19158" s="31">
        <v>10</v>
      </c>
      <c r="O19158" s="31">
        <f t="shared" si="1940"/>
        <v>10</v>
      </c>
      <c r="P19158" s="32">
        <f t="shared" si="1941"/>
        <v>219.24</v>
      </c>
      <c r="Q19158" s="33">
        <f t="shared" si="1942"/>
        <v>2192.4</v>
      </c>
    </row>
    <row r="19159" spans="1:17">
      <c r="A19159" s="26">
        <v>19158</v>
      </c>
      <c r="B19159" s="27" t="s">
        <v>8263</v>
      </c>
      <c r="C19159" s="28"/>
      <c r="D19159" s="18" t="s">
        <v>8292</v>
      </c>
      <c r="E19159" s="18" t="s">
        <v>8293</v>
      </c>
      <c r="F19159" s="29">
        <v>2192.4</v>
      </c>
      <c r="G19159" s="30" t="s">
        <v>8266</v>
      </c>
      <c r="H19159" s="18" t="s">
        <v>17</v>
      </c>
      <c r="I19159" s="18" t="s">
        <v>8267</v>
      </c>
      <c r="J19159" s="18" t="str">
        <f t="shared" si="1937"/>
        <v>19</v>
      </c>
      <c r="K19159" s="31" t="str">
        <f t="shared" si="1938"/>
        <v>19</v>
      </c>
      <c r="L19159" s="31">
        <v>19</v>
      </c>
      <c r="M19159" s="31">
        <f t="shared" si="1939"/>
        <v>0</v>
      </c>
      <c r="N19159" s="31">
        <v>10</v>
      </c>
      <c r="O19159" s="31">
        <f t="shared" si="1940"/>
        <v>10</v>
      </c>
      <c r="P19159" s="32">
        <f t="shared" si="1941"/>
        <v>219.24</v>
      </c>
      <c r="Q19159" s="33">
        <f t="shared" si="1942"/>
        <v>2192.4</v>
      </c>
    </row>
    <row r="19160" spans="1:17">
      <c r="A19160" s="26">
        <v>19159</v>
      </c>
      <c r="B19160" s="27" t="s">
        <v>8263</v>
      </c>
      <c r="C19160" s="28"/>
      <c r="D19160" s="18" t="s">
        <v>8294</v>
      </c>
      <c r="E19160" s="18" t="s">
        <v>8295</v>
      </c>
      <c r="F19160" s="29">
        <v>2192.4</v>
      </c>
      <c r="G19160" s="30" t="s">
        <v>8266</v>
      </c>
      <c r="H19160" s="18" t="s">
        <v>17</v>
      </c>
      <c r="I19160" s="18" t="s">
        <v>8267</v>
      </c>
      <c r="J19160" s="18" t="str">
        <f t="shared" si="1937"/>
        <v>19</v>
      </c>
      <c r="K19160" s="31" t="str">
        <f t="shared" si="1938"/>
        <v>19</v>
      </c>
      <c r="L19160" s="31">
        <v>19</v>
      </c>
      <c r="M19160" s="31">
        <f t="shared" si="1939"/>
        <v>0</v>
      </c>
      <c r="N19160" s="31">
        <v>10</v>
      </c>
      <c r="O19160" s="31">
        <f t="shared" si="1940"/>
        <v>10</v>
      </c>
      <c r="P19160" s="32">
        <f t="shared" si="1941"/>
        <v>219.24</v>
      </c>
      <c r="Q19160" s="33">
        <f t="shared" si="1942"/>
        <v>2192.4</v>
      </c>
    </row>
    <row r="19161" spans="1:17">
      <c r="A19161" s="26">
        <v>19160</v>
      </c>
      <c r="B19161" s="27" t="s">
        <v>8263</v>
      </c>
      <c r="C19161" s="28"/>
      <c r="D19161" s="18" t="s">
        <v>8296</v>
      </c>
      <c r="E19161" s="18" t="s">
        <v>8297</v>
      </c>
      <c r="F19161" s="29">
        <v>2192.4</v>
      </c>
      <c r="G19161" s="30" t="s">
        <v>8266</v>
      </c>
      <c r="H19161" s="18" t="s">
        <v>17</v>
      </c>
      <c r="I19161" s="18" t="s">
        <v>8267</v>
      </c>
      <c r="J19161" s="18" t="str">
        <f t="shared" si="1937"/>
        <v>19</v>
      </c>
      <c r="K19161" s="31" t="str">
        <f t="shared" si="1938"/>
        <v>19</v>
      </c>
      <c r="L19161" s="31">
        <v>19</v>
      </c>
      <c r="M19161" s="31">
        <f t="shared" si="1939"/>
        <v>0</v>
      </c>
      <c r="N19161" s="31">
        <v>10</v>
      </c>
      <c r="O19161" s="31">
        <f t="shared" si="1940"/>
        <v>10</v>
      </c>
      <c r="P19161" s="32">
        <f t="shared" si="1941"/>
        <v>219.24</v>
      </c>
      <c r="Q19161" s="33">
        <f t="shared" si="1942"/>
        <v>2192.4</v>
      </c>
    </row>
    <row r="19162" spans="1:17">
      <c r="A19162" s="26">
        <v>19161</v>
      </c>
      <c r="B19162" s="27" t="s">
        <v>8263</v>
      </c>
      <c r="C19162" s="28"/>
      <c r="D19162" s="18" t="s">
        <v>8298</v>
      </c>
      <c r="E19162" s="18" t="s">
        <v>8299</v>
      </c>
      <c r="F19162" s="29">
        <v>2192.4</v>
      </c>
      <c r="G19162" s="30" t="s">
        <v>8266</v>
      </c>
      <c r="H19162" s="18" t="s">
        <v>17</v>
      </c>
      <c r="I19162" s="18" t="s">
        <v>8267</v>
      </c>
      <c r="J19162" s="18" t="str">
        <f t="shared" si="1937"/>
        <v>19</v>
      </c>
      <c r="K19162" s="31" t="str">
        <f t="shared" si="1938"/>
        <v>19</v>
      </c>
      <c r="L19162" s="31">
        <v>19</v>
      </c>
      <c r="M19162" s="31">
        <f t="shared" si="1939"/>
        <v>0</v>
      </c>
      <c r="N19162" s="31">
        <v>10</v>
      </c>
      <c r="O19162" s="31">
        <f t="shared" si="1940"/>
        <v>10</v>
      </c>
      <c r="P19162" s="32">
        <f t="shared" si="1941"/>
        <v>219.24</v>
      </c>
      <c r="Q19162" s="33">
        <f t="shared" si="1942"/>
        <v>2192.4</v>
      </c>
    </row>
    <row r="19163" spans="1:17">
      <c r="A19163" s="26">
        <v>19162</v>
      </c>
      <c r="B19163" s="27" t="s">
        <v>8263</v>
      </c>
      <c r="C19163" s="28"/>
      <c r="D19163" s="18" t="s">
        <v>8300</v>
      </c>
      <c r="E19163" s="18" t="s">
        <v>8301</v>
      </c>
      <c r="F19163" s="29">
        <v>2192.4</v>
      </c>
      <c r="G19163" s="30" t="s">
        <v>8266</v>
      </c>
      <c r="H19163" s="18" t="s">
        <v>17</v>
      </c>
      <c r="I19163" s="18" t="s">
        <v>8267</v>
      </c>
      <c r="J19163" s="18" t="str">
        <f t="shared" si="1937"/>
        <v>19</v>
      </c>
      <c r="K19163" s="31" t="str">
        <f t="shared" si="1938"/>
        <v>19</v>
      </c>
      <c r="L19163" s="31">
        <v>19</v>
      </c>
      <c r="M19163" s="31">
        <f t="shared" si="1939"/>
        <v>0</v>
      </c>
      <c r="N19163" s="31">
        <v>10</v>
      </c>
      <c r="O19163" s="31">
        <f t="shared" si="1940"/>
        <v>10</v>
      </c>
      <c r="P19163" s="32">
        <f t="shared" si="1941"/>
        <v>219.24</v>
      </c>
      <c r="Q19163" s="33">
        <f t="shared" si="1942"/>
        <v>2192.4</v>
      </c>
    </row>
    <row r="19164" spans="1:17">
      <c r="A19164" s="26">
        <v>19163</v>
      </c>
      <c r="B19164" s="27" t="s">
        <v>8263</v>
      </c>
      <c r="C19164" s="28"/>
      <c r="D19164" s="18" t="s">
        <v>8302</v>
      </c>
      <c r="E19164" s="18" t="s">
        <v>8303</v>
      </c>
      <c r="F19164" s="29">
        <v>2192.4</v>
      </c>
      <c r="G19164" s="30" t="s">
        <v>8266</v>
      </c>
      <c r="H19164" s="18" t="s">
        <v>17</v>
      </c>
      <c r="I19164" s="18" t="s">
        <v>8267</v>
      </c>
      <c r="J19164" s="18" t="str">
        <f t="shared" si="1937"/>
        <v>19</v>
      </c>
      <c r="K19164" s="31" t="str">
        <f t="shared" si="1938"/>
        <v>19</v>
      </c>
      <c r="L19164" s="31">
        <v>19</v>
      </c>
      <c r="M19164" s="31">
        <f t="shared" si="1939"/>
        <v>0</v>
      </c>
      <c r="N19164" s="31">
        <v>10</v>
      </c>
      <c r="O19164" s="31">
        <f t="shared" si="1940"/>
        <v>10</v>
      </c>
      <c r="P19164" s="32">
        <f t="shared" si="1941"/>
        <v>219.24</v>
      </c>
      <c r="Q19164" s="33">
        <f t="shared" si="1942"/>
        <v>2192.4</v>
      </c>
    </row>
    <row r="19165" spans="1:17">
      <c r="A19165" s="26">
        <v>19164</v>
      </c>
      <c r="B19165" s="27" t="s">
        <v>8263</v>
      </c>
      <c r="C19165" s="28"/>
      <c r="D19165" s="18" t="s">
        <v>8304</v>
      </c>
      <c r="E19165" s="18" t="s">
        <v>8305</v>
      </c>
      <c r="F19165" s="29">
        <v>2192.4</v>
      </c>
      <c r="G19165" s="30" t="s">
        <v>8266</v>
      </c>
      <c r="H19165" s="18" t="s">
        <v>17</v>
      </c>
      <c r="I19165" s="18" t="s">
        <v>8267</v>
      </c>
      <c r="J19165" s="18" t="str">
        <f t="shared" si="1937"/>
        <v>19</v>
      </c>
      <c r="K19165" s="31" t="str">
        <f t="shared" si="1938"/>
        <v>19</v>
      </c>
      <c r="L19165" s="31">
        <v>19</v>
      </c>
      <c r="M19165" s="31">
        <f t="shared" si="1939"/>
        <v>0</v>
      </c>
      <c r="N19165" s="31">
        <v>10</v>
      </c>
      <c r="O19165" s="31">
        <f t="shared" si="1940"/>
        <v>10</v>
      </c>
      <c r="P19165" s="32">
        <f t="shared" si="1941"/>
        <v>219.24</v>
      </c>
      <c r="Q19165" s="33">
        <f t="shared" si="1942"/>
        <v>2192.4</v>
      </c>
    </row>
    <row r="19166" spans="1:17">
      <c r="A19166" s="26">
        <v>19165</v>
      </c>
      <c r="B19166" s="27" t="s">
        <v>8263</v>
      </c>
      <c r="C19166" s="28"/>
      <c r="D19166" s="18" t="s">
        <v>8306</v>
      </c>
      <c r="E19166" s="18" t="s">
        <v>8307</v>
      </c>
      <c r="F19166" s="29">
        <v>2192.4</v>
      </c>
      <c r="G19166" s="30" t="s">
        <v>8266</v>
      </c>
      <c r="H19166" s="18" t="s">
        <v>17</v>
      </c>
      <c r="I19166" s="18" t="s">
        <v>8267</v>
      </c>
      <c r="J19166" s="18" t="str">
        <f t="shared" si="1937"/>
        <v>19</v>
      </c>
      <c r="K19166" s="31" t="str">
        <f t="shared" si="1938"/>
        <v>19</v>
      </c>
      <c r="L19166" s="31">
        <v>19</v>
      </c>
      <c r="M19166" s="31">
        <f t="shared" si="1939"/>
        <v>0</v>
      </c>
      <c r="N19166" s="31">
        <v>10</v>
      </c>
      <c r="O19166" s="31">
        <f t="shared" si="1940"/>
        <v>10</v>
      </c>
      <c r="P19166" s="32">
        <f t="shared" si="1941"/>
        <v>219.24</v>
      </c>
      <c r="Q19166" s="33">
        <f t="shared" si="1942"/>
        <v>2192.4</v>
      </c>
    </row>
    <row r="19167" spans="1:17">
      <c r="A19167" s="26">
        <v>19166</v>
      </c>
      <c r="B19167" s="27" t="s">
        <v>8263</v>
      </c>
      <c r="C19167" s="28"/>
      <c r="D19167" s="18" t="s">
        <v>8308</v>
      </c>
      <c r="E19167" s="18" t="s">
        <v>8309</v>
      </c>
      <c r="F19167" s="29">
        <v>2192.4</v>
      </c>
      <c r="G19167" s="30" t="s">
        <v>8266</v>
      </c>
      <c r="H19167" s="18" t="s">
        <v>17</v>
      </c>
      <c r="I19167" s="18" t="s">
        <v>8267</v>
      </c>
      <c r="J19167" s="18" t="str">
        <f t="shared" si="1937"/>
        <v>19</v>
      </c>
      <c r="K19167" s="31" t="str">
        <f t="shared" si="1938"/>
        <v>19</v>
      </c>
      <c r="L19167" s="31">
        <v>19</v>
      </c>
      <c r="M19167" s="31">
        <f t="shared" si="1939"/>
        <v>0</v>
      </c>
      <c r="N19167" s="31">
        <v>10</v>
      </c>
      <c r="O19167" s="31">
        <f t="shared" si="1940"/>
        <v>10</v>
      </c>
      <c r="P19167" s="32">
        <f t="shared" si="1941"/>
        <v>219.24</v>
      </c>
      <c r="Q19167" s="33">
        <f t="shared" si="1942"/>
        <v>2192.4</v>
      </c>
    </row>
    <row r="19168" spans="1:17">
      <c r="A19168" s="26">
        <v>19167</v>
      </c>
      <c r="B19168" s="27" t="s">
        <v>8263</v>
      </c>
      <c r="C19168" s="28"/>
      <c r="D19168" s="18" t="s">
        <v>8312</v>
      </c>
      <c r="E19168" s="18" t="s">
        <v>8313</v>
      </c>
      <c r="F19168" s="29">
        <v>2192.4</v>
      </c>
      <c r="G19168" s="30" t="s">
        <v>8266</v>
      </c>
      <c r="H19168" s="18" t="s">
        <v>17</v>
      </c>
      <c r="I19168" s="18" t="s">
        <v>8267</v>
      </c>
      <c r="J19168" s="18" t="str">
        <f t="shared" si="1937"/>
        <v>19</v>
      </c>
      <c r="K19168" s="31" t="str">
        <f t="shared" si="1938"/>
        <v>19</v>
      </c>
      <c r="L19168" s="31">
        <v>19</v>
      </c>
      <c r="M19168" s="31">
        <f t="shared" si="1939"/>
        <v>0</v>
      </c>
      <c r="N19168" s="31">
        <v>10</v>
      </c>
      <c r="O19168" s="31">
        <f t="shared" si="1940"/>
        <v>10</v>
      </c>
      <c r="P19168" s="32">
        <f t="shared" si="1941"/>
        <v>219.24</v>
      </c>
      <c r="Q19168" s="33">
        <f t="shared" si="1942"/>
        <v>2192.4</v>
      </c>
    </row>
    <row r="19169" spans="1:17">
      <c r="A19169" s="26">
        <v>19168</v>
      </c>
      <c r="B19169" s="27" t="s">
        <v>8263</v>
      </c>
      <c r="C19169" s="28"/>
      <c r="D19169" s="18" t="s">
        <v>8314</v>
      </c>
      <c r="E19169" s="18" t="s">
        <v>8315</v>
      </c>
      <c r="F19169" s="29">
        <v>2192.4</v>
      </c>
      <c r="G19169" s="30" t="s">
        <v>8266</v>
      </c>
      <c r="H19169" s="18" t="s">
        <v>17</v>
      </c>
      <c r="I19169" s="18" t="s">
        <v>8267</v>
      </c>
      <c r="J19169" s="18" t="str">
        <f t="shared" si="1937"/>
        <v>19</v>
      </c>
      <c r="K19169" s="31" t="str">
        <f t="shared" si="1938"/>
        <v>19</v>
      </c>
      <c r="L19169" s="31">
        <v>19</v>
      </c>
      <c r="M19169" s="31">
        <f t="shared" si="1939"/>
        <v>0</v>
      </c>
      <c r="N19169" s="31">
        <v>10</v>
      </c>
      <c r="O19169" s="31">
        <f t="shared" si="1940"/>
        <v>10</v>
      </c>
      <c r="P19169" s="32">
        <f t="shared" si="1941"/>
        <v>219.24</v>
      </c>
      <c r="Q19169" s="33">
        <f t="shared" si="1942"/>
        <v>2192.4</v>
      </c>
    </row>
    <row r="19170" spans="1:17">
      <c r="A19170" s="26">
        <v>19169</v>
      </c>
      <c r="B19170" s="27" t="s">
        <v>8263</v>
      </c>
      <c r="C19170" s="28"/>
      <c r="D19170" s="18" t="s">
        <v>8316</v>
      </c>
      <c r="E19170" s="18" t="s">
        <v>8317</v>
      </c>
      <c r="F19170" s="29">
        <v>2192.4</v>
      </c>
      <c r="G19170" s="30" t="s">
        <v>8266</v>
      </c>
      <c r="H19170" s="18" t="s">
        <v>17</v>
      </c>
      <c r="I19170" s="18" t="s">
        <v>8267</v>
      </c>
      <c r="J19170" s="18" t="str">
        <f t="shared" si="1937"/>
        <v>19</v>
      </c>
      <c r="K19170" s="31" t="str">
        <f t="shared" si="1938"/>
        <v>19</v>
      </c>
      <c r="L19170" s="31">
        <v>19</v>
      </c>
      <c r="M19170" s="31">
        <f t="shared" si="1939"/>
        <v>0</v>
      </c>
      <c r="N19170" s="31">
        <v>10</v>
      </c>
      <c r="O19170" s="31">
        <f t="shared" si="1940"/>
        <v>10</v>
      </c>
      <c r="P19170" s="32">
        <f t="shared" si="1941"/>
        <v>219.24</v>
      </c>
      <c r="Q19170" s="33">
        <f t="shared" si="1942"/>
        <v>2192.4</v>
      </c>
    </row>
    <row r="19171" spans="1:17">
      <c r="A19171" s="26">
        <v>19170</v>
      </c>
      <c r="B19171" s="27" t="s">
        <v>8263</v>
      </c>
      <c r="C19171" s="28"/>
      <c r="D19171" s="18" t="s">
        <v>8318</v>
      </c>
      <c r="E19171" s="18" t="s">
        <v>8319</v>
      </c>
      <c r="F19171" s="29">
        <v>2192.4</v>
      </c>
      <c r="G19171" s="30" t="s">
        <v>8266</v>
      </c>
      <c r="H19171" s="18" t="s">
        <v>17</v>
      </c>
      <c r="I19171" s="18" t="s">
        <v>8267</v>
      </c>
      <c r="J19171" s="18" t="str">
        <f t="shared" si="1937"/>
        <v>19</v>
      </c>
      <c r="K19171" s="31" t="str">
        <f t="shared" si="1938"/>
        <v>19</v>
      </c>
      <c r="L19171" s="31">
        <v>19</v>
      </c>
      <c r="M19171" s="31">
        <f t="shared" si="1939"/>
        <v>0</v>
      </c>
      <c r="N19171" s="31">
        <v>10</v>
      </c>
      <c r="O19171" s="31">
        <f t="shared" si="1940"/>
        <v>10</v>
      </c>
      <c r="P19171" s="32">
        <f t="shared" si="1941"/>
        <v>219.24</v>
      </c>
      <c r="Q19171" s="33">
        <f t="shared" si="1942"/>
        <v>2192.4</v>
      </c>
    </row>
    <row r="19172" spans="1:17">
      <c r="A19172" s="26">
        <v>19171</v>
      </c>
      <c r="B19172" s="27" t="s">
        <v>8263</v>
      </c>
      <c r="C19172" s="28"/>
      <c r="D19172" s="18" t="s">
        <v>8320</v>
      </c>
      <c r="E19172" s="18" t="s">
        <v>8321</v>
      </c>
      <c r="F19172" s="29">
        <v>2192.4</v>
      </c>
      <c r="G19172" s="30" t="s">
        <v>8266</v>
      </c>
      <c r="H19172" s="18" t="s">
        <v>17</v>
      </c>
      <c r="I19172" s="18" t="s">
        <v>8267</v>
      </c>
      <c r="J19172" s="18" t="str">
        <f t="shared" si="1937"/>
        <v>19</v>
      </c>
      <c r="K19172" s="31" t="str">
        <f t="shared" si="1938"/>
        <v>19</v>
      </c>
      <c r="L19172" s="31">
        <v>19</v>
      </c>
      <c r="M19172" s="31">
        <f t="shared" si="1939"/>
        <v>0</v>
      </c>
      <c r="N19172" s="31">
        <v>10</v>
      </c>
      <c r="O19172" s="31">
        <f t="shared" si="1940"/>
        <v>10</v>
      </c>
      <c r="P19172" s="32">
        <f t="shared" si="1941"/>
        <v>219.24</v>
      </c>
      <c r="Q19172" s="33">
        <f t="shared" si="1942"/>
        <v>2192.4</v>
      </c>
    </row>
    <row r="19173" spans="1:17">
      <c r="A19173" s="26">
        <v>19172</v>
      </c>
      <c r="B19173" s="27" t="s">
        <v>8263</v>
      </c>
      <c r="C19173" s="28"/>
      <c r="D19173" s="18" t="s">
        <v>8322</v>
      </c>
      <c r="E19173" s="18" t="s">
        <v>8323</v>
      </c>
      <c r="F19173" s="29">
        <v>2192.4</v>
      </c>
      <c r="G19173" s="30" t="s">
        <v>8266</v>
      </c>
      <c r="H19173" s="18" t="s">
        <v>17</v>
      </c>
      <c r="I19173" s="18" t="s">
        <v>8267</v>
      </c>
      <c r="J19173" s="18" t="str">
        <f t="shared" si="1937"/>
        <v>19</v>
      </c>
      <c r="K19173" s="31" t="str">
        <f t="shared" si="1938"/>
        <v>19</v>
      </c>
      <c r="L19173" s="31">
        <v>19</v>
      </c>
      <c r="M19173" s="31">
        <f t="shared" si="1939"/>
        <v>0</v>
      </c>
      <c r="N19173" s="31">
        <v>10</v>
      </c>
      <c r="O19173" s="31">
        <f t="shared" si="1940"/>
        <v>10</v>
      </c>
      <c r="P19173" s="32">
        <f t="shared" si="1941"/>
        <v>219.24</v>
      </c>
      <c r="Q19173" s="33">
        <f t="shared" si="1942"/>
        <v>2192.4</v>
      </c>
    </row>
    <row r="19174" spans="1:17">
      <c r="A19174" s="26">
        <v>19173</v>
      </c>
      <c r="B19174" s="27" t="s">
        <v>8263</v>
      </c>
      <c r="C19174" s="28"/>
      <c r="D19174" s="18" t="s">
        <v>8324</v>
      </c>
      <c r="E19174" s="18" t="s">
        <v>8325</v>
      </c>
      <c r="F19174" s="29">
        <v>2192.4</v>
      </c>
      <c r="G19174" s="30" t="s">
        <v>8266</v>
      </c>
      <c r="H19174" s="18" t="s">
        <v>17</v>
      </c>
      <c r="I19174" s="18" t="s">
        <v>8267</v>
      </c>
      <c r="J19174" s="18" t="str">
        <f t="shared" si="1937"/>
        <v>19</v>
      </c>
      <c r="K19174" s="31" t="str">
        <f t="shared" si="1938"/>
        <v>19</v>
      </c>
      <c r="L19174" s="31">
        <v>19</v>
      </c>
      <c r="M19174" s="31">
        <f t="shared" si="1939"/>
        <v>0</v>
      </c>
      <c r="N19174" s="31">
        <v>10</v>
      </c>
      <c r="O19174" s="31">
        <f t="shared" si="1940"/>
        <v>10</v>
      </c>
      <c r="P19174" s="32">
        <f t="shared" si="1941"/>
        <v>219.24</v>
      </c>
      <c r="Q19174" s="33">
        <f t="shared" si="1942"/>
        <v>2192.4</v>
      </c>
    </row>
    <row r="19175" spans="1:17">
      <c r="A19175" s="26">
        <v>19174</v>
      </c>
      <c r="B19175" s="27" t="s">
        <v>8263</v>
      </c>
      <c r="C19175" s="28"/>
      <c r="D19175" s="18" t="s">
        <v>8326</v>
      </c>
      <c r="E19175" s="18" t="s">
        <v>8327</v>
      </c>
      <c r="F19175" s="29">
        <v>2192.4</v>
      </c>
      <c r="G19175" s="30" t="s">
        <v>8266</v>
      </c>
      <c r="H19175" s="18" t="s">
        <v>17</v>
      </c>
      <c r="I19175" s="18" t="s">
        <v>8267</v>
      </c>
      <c r="J19175" s="18" t="str">
        <f t="shared" si="1937"/>
        <v>19</v>
      </c>
      <c r="K19175" s="31" t="str">
        <f t="shared" si="1938"/>
        <v>19</v>
      </c>
      <c r="L19175" s="31">
        <v>19</v>
      </c>
      <c r="M19175" s="31">
        <f t="shared" si="1939"/>
        <v>0</v>
      </c>
      <c r="N19175" s="31">
        <v>10</v>
      </c>
      <c r="O19175" s="31">
        <f t="shared" si="1940"/>
        <v>10</v>
      </c>
      <c r="P19175" s="32">
        <f t="shared" si="1941"/>
        <v>219.24</v>
      </c>
      <c r="Q19175" s="33">
        <f t="shared" si="1942"/>
        <v>2192.4</v>
      </c>
    </row>
    <row r="19176" spans="1:17">
      <c r="A19176" s="26">
        <v>19175</v>
      </c>
      <c r="B19176" s="27" t="s">
        <v>8263</v>
      </c>
      <c r="C19176" s="28"/>
      <c r="D19176" s="18" t="s">
        <v>8328</v>
      </c>
      <c r="E19176" s="18" t="s">
        <v>8329</v>
      </c>
      <c r="F19176" s="29">
        <v>2192.4</v>
      </c>
      <c r="G19176" s="30" t="s">
        <v>8266</v>
      </c>
      <c r="H19176" s="18" t="s">
        <v>17</v>
      </c>
      <c r="I19176" s="18" t="s">
        <v>8267</v>
      </c>
      <c r="J19176" s="18" t="str">
        <f t="shared" si="1937"/>
        <v>19</v>
      </c>
      <c r="K19176" s="31" t="str">
        <f t="shared" si="1938"/>
        <v>19</v>
      </c>
      <c r="L19176" s="31">
        <v>19</v>
      </c>
      <c r="M19176" s="31">
        <f t="shared" si="1939"/>
        <v>0</v>
      </c>
      <c r="N19176" s="31">
        <v>10</v>
      </c>
      <c r="O19176" s="31">
        <f t="shared" si="1940"/>
        <v>10</v>
      </c>
      <c r="P19176" s="32">
        <f t="shared" si="1941"/>
        <v>219.24</v>
      </c>
      <c r="Q19176" s="33">
        <f t="shared" si="1942"/>
        <v>2192.4</v>
      </c>
    </row>
    <row r="19177" spans="1:17">
      <c r="A19177" s="26">
        <v>19176</v>
      </c>
      <c r="B19177" s="27" t="s">
        <v>8263</v>
      </c>
      <c r="C19177" s="28"/>
      <c r="D19177" s="18" t="s">
        <v>8330</v>
      </c>
      <c r="E19177" s="18" t="s">
        <v>8331</v>
      </c>
      <c r="F19177" s="29">
        <v>2192.4</v>
      </c>
      <c r="G19177" s="30" t="s">
        <v>8266</v>
      </c>
      <c r="H19177" s="18" t="s">
        <v>17</v>
      </c>
      <c r="I19177" s="18" t="s">
        <v>8267</v>
      </c>
      <c r="J19177" s="18" t="str">
        <f t="shared" si="1937"/>
        <v>19</v>
      </c>
      <c r="K19177" s="31" t="str">
        <f t="shared" si="1938"/>
        <v>19</v>
      </c>
      <c r="L19177" s="31">
        <v>19</v>
      </c>
      <c r="M19177" s="31">
        <f t="shared" si="1939"/>
        <v>0</v>
      </c>
      <c r="N19177" s="31">
        <v>10</v>
      </c>
      <c r="O19177" s="31">
        <f t="shared" si="1940"/>
        <v>10</v>
      </c>
      <c r="P19177" s="32">
        <f t="shared" si="1941"/>
        <v>219.24</v>
      </c>
      <c r="Q19177" s="33">
        <f t="shared" si="1942"/>
        <v>2192.4</v>
      </c>
    </row>
    <row r="19178" spans="1:17">
      <c r="A19178" s="26">
        <v>19177</v>
      </c>
      <c r="B19178" s="27" t="s">
        <v>8263</v>
      </c>
      <c r="C19178" s="28"/>
      <c r="D19178" s="18" t="s">
        <v>8332</v>
      </c>
      <c r="E19178" s="18" t="s">
        <v>8333</v>
      </c>
      <c r="F19178" s="29">
        <v>2192.4</v>
      </c>
      <c r="G19178" s="30" t="s">
        <v>8266</v>
      </c>
      <c r="H19178" s="18" t="s">
        <v>17</v>
      </c>
      <c r="I19178" s="18" t="s">
        <v>8267</v>
      </c>
      <c r="J19178" s="18" t="str">
        <f t="shared" si="1937"/>
        <v>19</v>
      </c>
      <c r="K19178" s="31" t="str">
        <f t="shared" ref="K19178:K19209" si="1943">J19178</f>
        <v>19</v>
      </c>
      <c r="L19178" s="31">
        <v>19</v>
      </c>
      <c r="M19178" s="31">
        <f t="shared" ref="M19178:M19209" si="1944">+L19178-K19178</f>
        <v>0</v>
      </c>
      <c r="N19178" s="31">
        <v>10</v>
      </c>
      <c r="O19178" s="31">
        <f t="shared" ref="O19178:O19209" si="1945">N19178-M19178</f>
        <v>10</v>
      </c>
      <c r="P19178" s="32">
        <f t="shared" ref="P19178:P19213" si="1946">F19178/N19178</f>
        <v>219.24</v>
      </c>
      <c r="Q19178" s="33">
        <f t="shared" ref="Q19178:Q19209" si="1947">P19178*O19178</f>
        <v>2192.4</v>
      </c>
    </row>
    <row r="19179" spans="1:17">
      <c r="A19179" s="26">
        <v>19178</v>
      </c>
      <c r="B19179" s="27" t="s">
        <v>8263</v>
      </c>
      <c r="C19179" s="28"/>
      <c r="D19179" s="18" t="s">
        <v>8334</v>
      </c>
      <c r="E19179" s="18" t="s">
        <v>8335</v>
      </c>
      <c r="F19179" s="29">
        <v>2192.4</v>
      </c>
      <c r="G19179" s="30" t="s">
        <v>8266</v>
      </c>
      <c r="H19179" s="18" t="s">
        <v>17</v>
      </c>
      <c r="I19179" s="18" t="s">
        <v>8267</v>
      </c>
      <c r="J19179" s="18" t="str">
        <f t="shared" si="1937"/>
        <v>19</v>
      </c>
      <c r="K19179" s="31" t="str">
        <f t="shared" si="1943"/>
        <v>19</v>
      </c>
      <c r="L19179" s="31">
        <v>19</v>
      </c>
      <c r="M19179" s="31">
        <f t="shared" si="1944"/>
        <v>0</v>
      </c>
      <c r="N19179" s="31">
        <v>10</v>
      </c>
      <c r="O19179" s="31">
        <f t="shared" si="1945"/>
        <v>10</v>
      </c>
      <c r="P19179" s="32">
        <f t="shared" si="1946"/>
        <v>219.24</v>
      </c>
      <c r="Q19179" s="33">
        <f t="shared" si="1947"/>
        <v>2192.4</v>
      </c>
    </row>
    <row r="19180" spans="1:17">
      <c r="A19180" s="26">
        <v>19179</v>
      </c>
      <c r="B19180" s="27" t="s">
        <v>8263</v>
      </c>
      <c r="C19180" s="28"/>
      <c r="D19180" s="18" t="s">
        <v>8336</v>
      </c>
      <c r="E19180" s="18" t="s">
        <v>8337</v>
      </c>
      <c r="F19180" s="29">
        <v>2192.4</v>
      </c>
      <c r="G19180" s="30" t="s">
        <v>8266</v>
      </c>
      <c r="H19180" s="18" t="s">
        <v>17</v>
      </c>
      <c r="I19180" s="18" t="s">
        <v>8267</v>
      </c>
      <c r="J19180" s="18" t="str">
        <f t="shared" si="1937"/>
        <v>19</v>
      </c>
      <c r="K19180" s="31" t="str">
        <f t="shared" si="1943"/>
        <v>19</v>
      </c>
      <c r="L19180" s="31">
        <v>19</v>
      </c>
      <c r="M19180" s="31">
        <f t="shared" si="1944"/>
        <v>0</v>
      </c>
      <c r="N19180" s="31">
        <v>10</v>
      </c>
      <c r="O19180" s="31">
        <f t="shared" si="1945"/>
        <v>10</v>
      </c>
      <c r="P19180" s="32">
        <f t="shared" si="1946"/>
        <v>219.24</v>
      </c>
      <c r="Q19180" s="33">
        <f t="shared" si="1947"/>
        <v>2192.4</v>
      </c>
    </row>
    <row r="19181" spans="1:17">
      <c r="A19181" s="26">
        <v>19180</v>
      </c>
      <c r="B19181" s="27" t="s">
        <v>8263</v>
      </c>
      <c r="C19181" s="28"/>
      <c r="D19181" s="18" t="s">
        <v>8338</v>
      </c>
      <c r="E19181" s="18" t="s">
        <v>8339</v>
      </c>
      <c r="F19181" s="29">
        <v>2192.4</v>
      </c>
      <c r="G19181" s="30" t="s">
        <v>8266</v>
      </c>
      <c r="H19181" s="18" t="s">
        <v>17</v>
      </c>
      <c r="I19181" s="18" t="s">
        <v>8267</v>
      </c>
      <c r="J19181" s="18" t="str">
        <f t="shared" si="1937"/>
        <v>19</v>
      </c>
      <c r="K19181" s="31" t="str">
        <f t="shared" si="1943"/>
        <v>19</v>
      </c>
      <c r="L19181" s="31">
        <v>19</v>
      </c>
      <c r="M19181" s="31">
        <f t="shared" si="1944"/>
        <v>0</v>
      </c>
      <c r="N19181" s="31">
        <v>10</v>
      </c>
      <c r="O19181" s="31">
        <f t="shared" si="1945"/>
        <v>10</v>
      </c>
      <c r="P19181" s="32">
        <f t="shared" si="1946"/>
        <v>219.24</v>
      </c>
      <c r="Q19181" s="33">
        <f t="shared" si="1947"/>
        <v>2192.4</v>
      </c>
    </row>
    <row r="19182" spans="1:17">
      <c r="A19182" s="26">
        <v>19181</v>
      </c>
      <c r="B19182" s="27" t="s">
        <v>8263</v>
      </c>
      <c r="C19182" s="28"/>
      <c r="D19182" s="18" t="s">
        <v>8340</v>
      </c>
      <c r="E19182" s="18" t="s">
        <v>8341</v>
      </c>
      <c r="F19182" s="29">
        <v>2192.4</v>
      </c>
      <c r="G19182" s="30" t="s">
        <v>8266</v>
      </c>
      <c r="H19182" s="18" t="s">
        <v>17</v>
      </c>
      <c r="I19182" s="18" t="s">
        <v>8267</v>
      </c>
      <c r="J19182" s="18" t="str">
        <f t="shared" si="1937"/>
        <v>19</v>
      </c>
      <c r="K19182" s="31" t="str">
        <f t="shared" si="1943"/>
        <v>19</v>
      </c>
      <c r="L19182" s="31">
        <v>19</v>
      </c>
      <c r="M19182" s="31">
        <f t="shared" si="1944"/>
        <v>0</v>
      </c>
      <c r="N19182" s="31">
        <v>10</v>
      </c>
      <c r="O19182" s="31">
        <f t="shared" si="1945"/>
        <v>10</v>
      </c>
      <c r="P19182" s="32">
        <f t="shared" si="1946"/>
        <v>219.24</v>
      </c>
      <c r="Q19182" s="33">
        <f t="shared" si="1947"/>
        <v>2192.4</v>
      </c>
    </row>
    <row r="19183" spans="1:17">
      <c r="A19183" s="26">
        <v>19182</v>
      </c>
      <c r="B19183" s="27" t="s">
        <v>8263</v>
      </c>
      <c r="C19183" s="28"/>
      <c r="D19183" s="18" t="s">
        <v>8342</v>
      </c>
      <c r="E19183" s="18" t="s">
        <v>8343</v>
      </c>
      <c r="F19183" s="29">
        <v>2192.4</v>
      </c>
      <c r="G19183" s="30" t="s">
        <v>8266</v>
      </c>
      <c r="H19183" s="18" t="s">
        <v>17</v>
      </c>
      <c r="I19183" s="18" t="s">
        <v>8267</v>
      </c>
      <c r="J19183" s="18" t="str">
        <f t="shared" si="1937"/>
        <v>19</v>
      </c>
      <c r="K19183" s="31" t="str">
        <f t="shared" si="1943"/>
        <v>19</v>
      </c>
      <c r="L19183" s="31">
        <v>19</v>
      </c>
      <c r="M19183" s="31">
        <f t="shared" si="1944"/>
        <v>0</v>
      </c>
      <c r="N19183" s="31">
        <v>10</v>
      </c>
      <c r="O19183" s="31">
        <f t="shared" si="1945"/>
        <v>10</v>
      </c>
      <c r="P19183" s="32">
        <f t="shared" si="1946"/>
        <v>219.24</v>
      </c>
      <c r="Q19183" s="33">
        <f t="shared" si="1947"/>
        <v>2192.4</v>
      </c>
    </row>
    <row r="19184" spans="1:17">
      <c r="A19184" s="26">
        <v>19183</v>
      </c>
      <c r="B19184" s="27" t="s">
        <v>8263</v>
      </c>
      <c r="C19184" s="28"/>
      <c r="D19184" s="18" t="s">
        <v>8344</v>
      </c>
      <c r="E19184" s="18" t="s">
        <v>8345</v>
      </c>
      <c r="F19184" s="29">
        <v>2192.4</v>
      </c>
      <c r="G19184" s="30" t="s">
        <v>8266</v>
      </c>
      <c r="H19184" s="18" t="s">
        <v>17</v>
      </c>
      <c r="I19184" s="18" t="s">
        <v>8267</v>
      </c>
      <c r="J19184" s="18" t="str">
        <f t="shared" si="1937"/>
        <v>19</v>
      </c>
      <c r="K19184" s="31" t="str">
        <f t="shared" si="1943"/>
        <v>19</v>
      </c>
      <c r="L19184" s="31">
        <v>19</v>
      </c>
      <c r="M19184" s="31">
        <f t="shared" si="1944"/>
        <v>0</v>
      </c>
      <c r="N19184" s="31">
        <v>10</v>
      </c>
      <c r="O19184" s="31">
        <f t="shared" si="1945"/>
        <v>10</v>
      </c>
      <c r="P19184" s="32">
        <f t="shared" si="1946"/>
        <v>219.24</v>
      </c>
      <c r="Q19184" s="33">
        <f t="shared" si="1947"/>
        <v>2192.4</v>
      </c>
    </row>
    <row r="19185" spans="1:17">
      <c r="A19185" s="26">
        <v>19184</v>
      </c>
      <c r="B19185" s="27" t="s">
        <v>8263</v>
      </c>
      <c r="C19185" s="28"/>
      <c r="D19185" s="18" t="s">
        <v>8346</v>
      </c>
      <c r="E19185" s="18" t="s">
        <v>8347</v>
      </c>
      <c r="F19185" s="29">
        <v>2192.4</v>
      </c>
      <c r="G19185" s="30" t="s">
        <v>8266</v>
      </c>
      <c r="H19185" s="18" t="s">
        <v>17</v>
      </c>
      <c r="I19185" s="18" t="s">
        <v>8267</v>
      </c>
      <c r="J19185" s="18" t="str">
        <f t="shared" si="1937"/>
        <v>19</v>
      </c>
      <c r="K19185" s="31" t="str">
        <f t="shared" si="1943"/>
        <v>19</v>
      </c>
      <c r="L19185" s="31">
        <v>19</v>
      </c>
      <c r="M19185" s="31">
        <f t="shared" si="1944"/>
        <v>0</v>
      </c>
      <c r="N19185" s="31">
        <v>10</v>
      </c>
      <c r="O19185" s="31">
        <f t="shared" si="1945"/>
        <v>10</v>
      </c>
      <c r="P19185" s="32">
        <f t="shared" si="1946"/>
        <v>219.24</v>
      </c>
      <c r="Q19185" s="33">
        <f t="shared" si="1947"/>
        <v>2192.4</v>
      </c>
    </row>
    <row r="19186" spans="1:17">
      <c r="A19186" s="26">
        <v>19185</v>
      </c>
      <c r="B19186" s="27" t="s">
        <v>8263</v>
      </c>
      <c r="C19186" s="28"/>
      <c r="D19186" s="18" t="s">
        <v>8348</v>
      </c>
      <c r="E19186" s="18" t="s">
        <v>8349</v>
      </c>
      <c r="F19186" s="29">
        <v>2192.4</v>
      </c>
      <c r="G19186" s="30" t="s">
        <v>8266</v>
      </c>
      <c r="H19186" s="18" t="s">
        <v>17</v>
      </c>
      <c r="I19186" s="18" t="s">
        <v>8267</v>
      </c>
      <c r="J19186" s="18" t="str">
        <f t="shared" si="1937"/>
        <v>19</v>
      </c>
      <c r="K19186" s="31" t="str">
        <f t="shared" si="1943"/>
        <v>19</v>
      </c>
      <c r="L19186" s="31">
        <v>19</v>
      </c>
      <c r="M19186" s="31">
        <f t="shared" si="1944"/>
        <v>0</v>
      </c>
      <c r="N19186" s="31">
        <v>10</v>
      </c>
      <c r="O19186" s="31">
        <f t="shared" si="1945"/>
        <v>10</v>
      </c>
      <c r="P19186" s="32">
        <f t="shared" si="1946"/>
        <v>219.24</v>
      </c>
      <c r="Q19186" s="33">
        <f t="shared" si="1947"/>
        <v>2192.4</v>
      </c>
    </row>
    <row r="19187" spans="1:17">
      <c r="A19187" s="26">
        <v>19186</v>
      </c>
      <c r="B19187" s="27" t="s">
        <v>8263</v>
      </c>
      <c r="C19187" s="28"/>
      <c r="D19187" s="18" t="s">
        <v>8350</v>
      </c>
      <c r="E19187" s="18" t="s">
        <v>8351</v>
      </c>
      <c r="F19187" s="29">
        <v>2192.4</v>
      </c>
      <c r="G19187" s="30" t="s">
        <v>8266</v>
      </c>
      <c r="H19187" s="18" t="s">
        <v>17</v>
      </c>
      <c r="I19187" s="18" t="s">
        <v>8267</v>
      </c>
      <c r="J19187" s="18" t="str">
        <f t="shared" si="1937"/>
        <v>19</v>
      </c>
      <c r="K19187" s="31" t="str">
        <f t="shared" si="1943"/>
        <v>19</v>
      </c>
      <c r="L19187" s="31">
        <v>19</v>
      </c>
      <c r="M19187" s="31">
        <f t="shared" si="1944"/>
        <v>0</v>
      </c>
      <c r="N19187" s="31">
        <v>10</v>
      </c>
      <c r="O19187" s="31">
        <f t="shared" si="1945"/>
        <v>10</v>
      </c>
      <c r="P19187" s="32">
        <f t="shared" si="1946"/>
        <v>219.24</v>
      </c>
      <c r="Q19187" s="33">
        <f t="shared" si="1947"/>
        <v>2192.4</v>
      </c>
    </row>
    <row r="19188" spans="1:17">
      <c r="A19188" s="26">
        <v>19187</v>
      </c>
      <c r="B19188" s="27" t="s">
        <v>8263</v>
      </c>
      <c r="C19188" s="28"/>
      <c r="D19188" s="18" t="s">
        <v>8352</v>
      </c>
      <c r="E19188" s="18" t="s">
        <v>8353</v>
      </c>
      <c r="F19188" s="29">
        <v>2192.4</v>
      </c>
      <c r="G19188" s="30" t="s">
        <v>8266</v>
      </c>
      <c r="H19188" s="18" t="s">
        <v>17</v>
      </c>
      <c r="I19188" s="18" t="s">
        <v>8267</v>
      </c>
      <c r="J19188" s="18" t="str">
        <f t="shared" si="1937"/>
        <v>19</v>
      </c>
      <c r="K19188" s="31" t="str">
        <f t="shared" si="1943"/>
        <v>19</v>
      </c>
      <c r="L19188" s="31">
        <v>19</v>
      </c>
      <c r="M19188" s="31">
        <f t="shared" si="1944"/>
        <v>0</v>
      </c>
      <c r="N19188" s="31">
        <v>10</v>
      </c>
      <c r="O19188" s="31">
        <f t="shared" si="1945"/>
        <v>10</v>
      </c>
      <c r="P19188" s="32">
        <f t="shared" si="1946"/>
        <v>219.24</v>
      </c>
      <c r="Q19188" s="33">
        <f t="shared" si="1947"/>
        <v>2192.4</v>
      </c>
    </row>
    <row r="19189" spans="1:17">
      <c r="A19189" s="26">
        <v>19188</v>
      </c>
      <c r="B19189" s="27" t="s">
        <v>8263</v>
      </c>
      <c r="C19189" s="28"/>
      <c r="D19189" s="18" t="s">
        <v>8354</v>
      </c>
      <c r="E19189" s="18" t="s">
        <v>8355</v>
      </c>
      <c r="F19189" s="29">
        <v>2192.4</v>
      </c>
      <c r="G19189" s="30" t="s">
        <v>8266</v>
      </c>
      <c r="H19189" s="18" t="s">
        <v>17</v>
      </c>
      <c r="I19189" s="18" t="s">
        <v>8267</v>
      </c>
      <c r="J19189" s="18" t="str">
        <f t="shared" si="1937"/>
        <v>19</v>
      </c>
      <c r="K19189" s="31" t="str">
        <f t="shared" si="1943"/>
        <v>19</v>
      </c>
      <c r="L19189" s="31">
        <v>19</v>
      </c>
      <c r="M19189" s="31">
        <f t="shared" si="1944"/>
        <v>0</v>
      </c>
      <c r="N19189" s="31">
        <v>10</v>
      </c>
      <c r="O19189" s="31">
        <f t="shared" si="1945"/>
        <v>10</v>
      </c>
      <c r="P19189" s="32">
        <f t="shared" si="1946"/>
        <v>219.24</v>
      </c>
      <c r="Q19189" s="33">
        <f t="shared" si="1947"/>
        <v>2192.4</v>
      </c>
    </row>
    <row r="19190" spans="1:17">
      <c r="A19190" s="26">
        <v>19189</v>
      </c>
      <c r="B19190" s="27" t="s">
        <v>8263</v>
      </c>
      <c r="C19190" s="28"/>
      <c r="D19190" s="18" t="s">
        <v>8356</v>
      </c>
      <c r="E19190" s="18" t="s">
        <v>8357</v>
      </c>
      <c r="F19190" s="29">
        <v>2192.4</v>
      </c>
      <c r="G19190" s="30" t="s">
        <v>8266</v>
      </c>
      <c r="H19190" s="18" t="s">
        <v>17</v>
      </c>
      <c r="I19190" s="18" t="s">
        <v>8267</v>
      </c>
      <c r="J19190" s="18" t="str">
        <f t="shared" si="1937"/>
        <v>19</v>
      </c>
      <c r="K19190" s="31" t="str">
        <f t="shared" si="1943"/>
        <v>19</v>
      </c>
      <c r="L19190" s="31">
        <v>19</v>
      </c>
      <c r="M19190" s="31">
        <f t="shared" si="1944"/>
        <v>0</v>
      </c>
      <c r="N19190" s="31">
        <v>10</v>
      </c>
      <c r="O19190" s="31">
        <f t="shared" si="1945"/>
        <v>10</v>
      </c>
      <c r="P19190" s="32">
        <f t="shared" si="1946"/>
        <v>219.24</v>
      </c>
      <c r="Q19190" s="33">
        <f t="shared" si="1947"/>
        <v>2192.4</v>
      </c>
    </row>
    <row r="19191" spans="1:17">
      <c r="A19191" s="26">
        <v>19190</v>
      </c>
      <c r="B19191" s="27" t="s">
        <v>8263</v>
      </c>
      <c r="C19191" s="28"/>
      <c r="D19191" s="18" t="s">
        <v>8358</v>
      </c>
      <c r="E19191" s="18" t="s">
        <v>8359</v>
      </c>
      <c r="F19191" s="29">
        <v>2192.4</v>
      </c>
      <c r="G19191" s="30" t="s">
        <v>8266</v>
      </c>
      <c r="H19191" s="18" t="s">
        <v>17</v>
      </c>
      <c r="I19191" s="18" t="s">
        <v>8267</v>
      </c>
      <c r="J19191" s="18" t="str">
        <f t="shared" si="1937"/>
        <v>19</v>
      </c>
      <c r="K19191" s="31" t="str">
        <f t="shared" si="1943"/>
        <v>19</v>
      </c>
      <c r="L19191" s="31">
        <v>19</v>
      </c>
      <c r="M19191" s="31">
        <f t="shared" si="1944"/>
        <v>0</v>
      </c>
      <c r="N19191" s="31">
        <v>10</v>
      </c>
      <c r="O19191" s="31">
        <f t="shared" si="1945"/>
        <v>10</v>
      </c>
      <c r="P19191" s="32">
        <f t="shared" si="1946"/>
        <v>219.24</v>
      </c>
      <c r="Q19191" s="33">
        <f t="shared" si="1947"/>
        <v>2192.4</v>
      </c>
    </row>
    <row r="19192" spans="1:17">
      <c r="A19192" s="26">
        <v>19191</v>
      </c>
      <c r="B19192" s="27" t="s">
        <v>8360</v>
      </c>
      <c r="C19192" s="28"/>
      <c r="D19192" s="18" t="s">
        <v>8361</v>
      </c>
      <c r="E19192" s="18" t="s">
        <v>8362</v>
      </c>
      <c r="F19192" s="29">
        <v>2192.4</v>
      </c>
      <c r="G19192" s="30" t="s">
        <v>8266</v>
      </c>
      <c r="H19192" s="18" t="s">
        <v>17</v>
      </c>
      <c r="I19192" s="18" t="s">
        <v>8267</v>
      </c>
      <c r="J19192" s="18" t="str">
        <f t="shared" si="1937"/>
        <v>19</v>
      </c>
      <c r="K19192" s="31" t="str">
        <f t="shared" si="1943"/>
        <v>19</v>
      </c>
      <c r="L19192" s="31">
        <v>19</v>
      </c>
      <c r="M19192" s="31">
        <f t="shared" si="1944"/>
        <v>0</v>
      </c>
      <c r="N19192" s="31">
        <v>10</v>
      </c>
      <c r="O19192" s="31">
        <f t="shared" si="1945"/>
        <v>10</v>
      </c>
      <c r="P19192" s="32">
        <f t="shared" si="1946"/>
        <v>219.24</v>
      </c>
      <c r="Q19192" s="33">
        <f t="shared" si="1947"/>
        <v>2192.4</v>
      </c>
    </row>
    <row r="19193" spans="1:17">
      <c r="A19193" s="26">
        <v>19192</v>
      </c>
      <c r="B19193" s="27" t="s">
        <v>8360</v>
      </c>
      <c r="C19193" s="28"/>
      <c r="D19193" s="18" t="s">
        <v>8363</v>
      </c>
      <c r="E19193" s="18" t="s">
        <v>8364</v>
      </c>
      <c r="F19193" s="29">
        <v>2192.4</v>
      </c>
      <c r="G19193" s="30" t="s">
        <v>8266</v>
      </c>
      <c r="H19193" s="18" t="s">
        <v>17</v>
      </c>
      <c r="I19193" s="18" t="s">
        <v>8267</v>
      </c>
      <c r="J19193" s="18" t="str">
        <f t="shared" si="1937"/>
        <v>19</v>
      </c>
      <c r="K19193" s="31" t="str">
        <f t="shared" si="1943"/>
        <v>19</v>
      </c>
      <c r="L19193" s="31">
        <v>19</v>
      </c>
      <c r="M19193" s="31">
        <f t="shared" si="1944"/>
        <v>0</v>
      </c>
      <c r="N19193" s="31">
        <v>10</v>
      </c>
      <c r="O19193" s="31">
        <f t="shared" si="1945"/>
        <v>10</v>
      </c>
      <c r="P19193" s="32">
        <f t="shared" si="1946"/>
        <v>219.24</v>
      </c>
      <c r="Q19193" s="33">
        <f t="shared" si="1947"/>
        <v>2192.4</v>
      </c>
    </row>
    <row r="19194" spans="1:17">
      <c r="A19194" s="26">
        <v>19193</v>
      </c>
      <c r="B19194" s="27" t="s">
        <v>8360</v>
      </c>
      <c r="C19194" s="28"/>
      <c r="D19194" s="18" t="s">
        <v>8365</v>
      </c>
      <c r="E19194" s="18" t="s">
        <v>8366</v>
      </c>
      <c r="F19194" s="29">
        <v>2192.4</v>
      </c>
      <c r="G19194" s="30" t="s">
        <v>8266</v>
      </c>
      <c r="H19194" s="18" t="s">
        <v>17</v>
      </c>
      <c r="I19194" s="18" t="s">
        <v>8267</v>
      </c>
      <c r="J19194" s="18" t="str">
        <f t="shared" si="1937"/>
        <v>19</v>
      </c>
      <c r="K19194" s="31" t="str">
        <f t="shared" si="1943"/>
        <v>19</v>
      </c>
      <c r="L19194" s="31">
        <v>19</v>
      </c>
      <c r="M19194" s="31">
        <f t="shared" si="1944"/>
        <v>0</v>
      </c>
      <c r="N19194" s="31">
        <v>10</v>
      </c>
      <c r="O19194" s="31">
        <f t="shared" si="1945"/>
        <v>10</v>
      </c>
      <c r="P19194" s="32">
        <f t="shared" si="1946"/>
        <v>219.24</v>
      </c>
      <c r="Q19194" s="33">
        <f t="shared" si="1947"/>
        <v>2192.4</v>
      </c>
    </row>
    <row r="19195" spans="1:17">
      <c r="A19195" s="26">
        <v>19194</v>
      </c>
      <c r="B19195" s="27" t="s">
        <v>8360</v>
      </c>
      <c r="C19195" s="28"/>
      <c r="D19195" s="18" t="s">
        <v>8367</v>
      </c>
      <c r="E19195" s="18" t="s">
        <v>8368</v>
      </c>
      <c r="F19195" s="29">
        <v>2192.4</v>
      </c>
      <c r="G19195" s="30" t="s">
        <v>8266</v>
      </c>
      <c r="H19195" s="18" t="s">
        <v>17</v>
      </c>
      <c r="I19195" s="18" t="s">
        <v>8267</v>
      </c>
      <c r="J19195" s="18" t="str">
        <f t="shared" si="1937"/>
        <v>19</v>
      </c>
      <c r="K19195" s="31" t="str">
        <f t="shared" si="1943"/>
        <v>19</v>
      </c>
      <c r="L19195" s="31">
        <v>19</v>
      </c>
      <c r="M19195" s="31">
        <f t="shared" si="1944"/>
        <v>0</v>
      </c>
      <c r="N19195" s="31">
        <v>10</v>
      </c>
      <c r="O19195" s="31">
        <f t="shared" si="1945"/>
        <v>10</v>
      </c>
      <c r="P19195" s="32">
        <f t="shared" si="1946"/>
        <v>219.24</v>
      </c>
      <c r="Q19195" s="33">
        <f t="shared" si="1947"/>
        <v>2192.4</v>
      </c>
    </row>
    <row r="19196" spans="1:17">
      <c r="A19196" s="26">
        <v>19195</v>
      </c>
      <c r="B19196" s="27" t="s">
        <v>8360</v>
      </c>
      <c r="C19196" s="28"/>
      <c r="D19196" s="18" t="s">
        <v>8369</v>
      </c>
      <c r="E19196" s="18" t="s">
        <v>8370</v>
      </c>
      <c r="F19196" s="29">
        <v>2192.4</v>
      </c>
      <c r="G19196" s="30" t="s">
        <v>8266</v>
      </c>
      <c r="H19196" s="18" t="s">
        <v>17</v>
      </c>
      <c r="I19196" s="18" t="s">
        <v>8267</v>
      </c>
      <c r="J19196" s="18" t="str">
        <f t="shared" si="1937"/>
        <v>19</v>
      </c>
      <c r="K19196" s="31" t="str">
        <f t="shared" si="1943"/>
        <v>19</v>
      </c>
      <c r="L19196" s="31">
        <v>19</v>
      </c>
      <c r="M19196" s="31">
        <f t="shared" si="1944"/>
        <v>0</v>
      </c>
      <c r="N19196" s="31">
        <v>10</v>
      </c>
      <c r="O19196" s="31">
        <f t="shared" si="1945"/>
        <v>10</v>
      </c>
      <c r="P19196" s="32">
        <f t="shared" si="1946"/>
        <v>219.24</v>
      </c>
      <c r="Q19196" s="33">
        <f t="shared" si="1947"/>
        <v>2192.4</v>
      </c>
    </row>
    <row r="19197" spans="1:17">
      <c r="A19197" s="26">
        <v>19196</v>
      </c>
      <c r="B19197" s="27" t="s">
        <v>8360</v>
      </c>
      <c r="C19197" s="28"/>
      <c r="D19197" s="18" t="s">
        <v>8371</v>
      </c>
      <c r="E19197" s="18" t="s">
        <v>8372</v>
      </c>
      <c r="F19197" s="29">
        <v>2192.4</v>
      </c>
      <c r="G19197" s="30" t="s">
        <v>8266</v>
      </c>
      <c r="H19197" s="18" t="s">
        <v>17</v>
      </c>
      <c r="I19197" s="18" t="s">
        <v>8267</v>
      </c>
      <c r="J19197" s="18" t="str">
        <f t="shared" si="1937"/>
        <v>19</v>
      </c>
      <c r="K19197" s="31" t="str">
        <f t="shared" si="1943"/>
        <v>19</v>
      </c>
      <c r="L19197" s="31">
        <v>19</v>
      </c>
      <c r="M19197" s="31">
        <f t="shared" si="1944"/>
        <v>0</v>
      </c>
      <c r="N19197" s="31">
        <v>10</v>
      </c>
      <c r="O19197" s="31">
        <f t="shared" si="1945"/>
        <v>10</v>
      </c>
      <c r="P19197" s="32">
        <f t="shared" si="1946"/>
        <v>219.24</v>
      </c>
      <c r="Q19197" s="33">
        <f t="shared" si="1947"/>
        <v>2192.4</v>
      </c>
    </row>
    <row r="19198" spans="1:17">
      <c r="A19198" s="26">
        <v>19197</v>
      </c>
      <c r="B19198" s="27" t="s">
        <v>8360</v>
      </c>
      <c r="C19198" s="28"/>
      <c r="D19198" s="18" t="s">
        <v>8373</v>
      </c>
      <c r="E19198" s="18" t="s">
        <v>8374</v>
      </c>
      <c r="F19198" s="29">
        <v>2192.4</v>
      </c>
      <c r="G19198" s="30" t="s">
        <v>8266</v>
      </c>
      <c r="H19198" s="18" t="s">
        <v>17</v>
      </c>
      <c r="I19198" s="18" t="s">
        <v>8267</v>
      </c>
      <c r="J19198" s="18" t="str">
        <f t="shared" si="1937"/>
        <v>19</v>
      </c>
      <c r="K19198" s="31" t="str">
        <f t="shared" si="1943"/>
        <v>19</v>
      </c>
      <c r="L19198" s="31">
        <v>19</v>
      </c>
      <c r="M19198" s="31">
        <f t="shared" si="1944"/>
        <v>0</v>
      </c>
      <c r="N19198" s="31">
        <v>10</v>
      </c>
      <c r="O19198" s="31">
        <f t="shared" si="1945"/>
        <v>10</v>
      </c>
      <c r="P19198" s="32">
        <f t="shared" si="1946"/>
        <v>219.24</v>
      </c>
      <c r="Q19198" s="33">
        <f t="shared" si="1947"/>
        <v>2192.4</v>
      </c>
    </row>
    <row r="19199" spans="1:17">
      <c r="A19199" s="26">
        <v>19198</v>
      </c>
      <c r="B19199" s="27" t="s">
        <v>8360</v>
      </c>
      <c r="C19199" s="28"/>
      <c r="D19199" s="18" t="s">
        <v>8375</v>
      </c>
      <c r="E19199" s="18" t="s">
        <v>8376</v>
      </c>
      <c r="F19199" s="29">
        <v>2192.4</v>
      </c>
      <c r="G19199" s="30" t="s">
        <v>8266</v>
      </c>
      <c r="H19199" s="18" t="s">
        <v>17</v>
      </c>
      <c r="I19199" s="18" t="s">
        <v>8267</v>
      </c>
      <c r="J19199" s="18" t="str">
        <f t="shared" si="1937"/>
        <v>19</v>
      </c>
      <c r="K19199" s="31" t="str">
        <f t="shared" si="1943"/>
        <v>19</v>
      </c>
      <c r="L19199" s="31">
        <v>19</v>
      </c>
      <c r="M19199" s="31">
        <f t="shared" si="1944"/>
        <v>0</v>
      </c>
      <c r="N19199" s="31">
        <v>10</v>
      </c>
      <c r="O19199" s="31">
        <f t="shared" si="1945"/>
        <v>10</v>
      </c>
      <c r="P19199" s="32">
        <f t="shared" si="1946"/>
        <v>219.24</v>
      </c>
      <c r="Q19199" s="33">
        <f t="shared" si="1947"/>
        <v>2192.4</v>
      </c>
    </row>
    <row r="19200" spans="1:17">
      <c r="A19200" s="26">
        <v>19199</v>
      </c>
      <c r="B19200" s="27" t="s">
        <v>8360</v>
      </c>
      <c r="C19200" s="28"/>
      <c r="D19200" s="18" t="s">
        <v>8377</v>
      </c>
      <c r="E19200" s="18" t="s">
        <v>8378</v>
      </c>
      <c r="F19200" s="29">
        <v>2192.4</v>
      </c>
      <c r="G19200" s="30" t="s">
        <v>8266</v>
      </c>
      <c r="H19200" s="18" t="s">
        <v>17</v>
      </c>
      <c r="I19200" s="18" t="s">
        <v>8267</v>
      </c>
      <c r="J19200" s="18" t="str">
        <f t="shared" si="1937"/>
        <v>19</v>
      </c>
      <c r="K19200" s="31" t="str">
        <f t="shared" si="1943"/>
        <v>19</v>
      </c>
      <c r="L19200" s="31">
        <v>19</v>
      </c>
      <c r="M19200" s="31">
        <f t="shared" si="1944"/>
        <v>0</v>
      </c>
      <c r="N19200" s="31">
        <v>10</v>
      </c>
      <c r="O19200" s="31">
        <f t="shared" si="1945"/>
        <v>10</v>
      </c>
      <c r="P19200" s="32">
        <f t="shared" si="1946"/>
        <v>219.24</v>
      </c>
      <c r="Q19200" s="33">
        <f t="shared" si="1947"/>
        <v>2192.4</v>
      </c>
    </row>
    <row r="19201" spans="1:17">
      <c r="A19201" s="26">
        <v>19200</v>
      </c>
      <c r="B19201" s="27" t="s">
        <v>8360</v>
      </c>
      <c r="C19201" s="28"/>
      <c r="D19201" s="18" t="s">
        <v>8379</v>
      </c>
      <c r="E19201" s="18" t="s">
        <v>8380</v>
      </c>
      <c r="F19201" s="29">
        <v>2192.4</v>
      </c>
      <c r="G19201" s="30" t="s">
        <v>8266</v>
      </c>
      <c r="H19201" s="18" t="s">
        <v>17</v>
      </c>
      <c r="I19201" s="18" t="s">
        <v>8267</v>
      </c>
      <c r="J19201" s="18" t="str">
        <f t="shared" si="1937"/>
        <v>19</v>
      </c>
      <c r="K19201" s="31" t="str">
        <f t="shared" si="1943"/>
        <v>19</v>
      </c>
      <c r="L19201" s="31">
        <v>19</v>
      </c>
      <c r="M19201" s="31">
        <f t="shared" si="1944"/>
        <v>0</v>
      </c>
      <c r="N19201" s="31">
        <v>10</v>
      </c>
      <c r="O19201" s="31">
        <f t="shared" si="1945"/>
        <v>10</v>
      </c>
      <c r="P19201" s="32">
        <f t="shared" si="1946"/>
        <v>219.24</v>
      </c>
      <c r="Q19201" s="33">
        <f t="shared" si="1947"/>
        <v>2192.4</v>
      </c>
    </row>
    <row r="19202" spans="1:17">
      <c r="A19202" s="26">
        <v>19201</v>
      </c>
      <c r="B19202" s="27" t="s">
        <v>8360</v>
      </c>
      <c r="C19202" s="28"/>
      <c r="D19202" s="18" t="s">
        <v>8381</v>
      </c>
      <c r="E19202" s="18" t="s">
        <v>8382</v>
      </c>
      <c r="F19202" s="29">
        <v>2192.4</v>
      </c>
      <c r="G19202" s="30" t="s">
        <v>8266</v>
      </c>
      <c r="H19202" s="18" t="s">
        <v>17</v>
      </c>
      <c r="I19202" s="18" t="s">
        <v>8267</v>
      </c>
      <c r="J19202" s="18" t="str">
        <f t="shared" si="1937"/>
        <v>19</v>
      </c>
      <c r="K19202" s="31" t="str">
        <f t="shared" si="1943"/>
        <v>19</v>
      </c>
      <c r="L19202" s="31">
        <v>19</v>
      </c>
      <c r="M19202" s="31">
        <f t="shared" si="1944"/>
        <v>0</v>
      </c>
      <c r="N19202" s="31">
        <v>10</v>
      </c>
      <c r="O19202" s="31">
        <f t="shared" si="1945"/>
        <v>10</v>
      </c>
      <c r="P19202" s="32">
        <f t="shared" si="1946"/>
        <v>219.24</v>
      </c>
      <c r="Q19202" s="33">
        <f t="shared" si="1947"/>
        <v>2192.4</v>
      </c>
    </row>
    <row r="19203" spans="1:17">
      <c r="A19203" s="26">
        <v>19202</v>
      </c>
      <c r="B19203" s="27" t="s">
        <v>8360</v>
      </c>
      <c r="C19203" s="28"/>
      <c r="D19203" s="18" t="s">
        <v>8383</v>
      </c>
      <c r="E19203" s="18" t="s">
        <v>8384</v>
      </c>
      <c r="F19203" s="29">
        <v>2192.4</v>
      </c>
      <c r="G19203" s="30" t="s">
        <v>8266</v>
      </c>
      <c r="H19203" s="18" t="s">
        <v>17</v>
      </c>
      <c r="I19203" s="18" t="s">
        <v>8267</v>
      </c>
      <c r="J19203" s="18" t="str">
        <f t="shared" si="1937"/>
        <v>19</v>
      </c>
      <c r="K19203" s="31" t="str">
        <f t="shared" si="1943"/>
        <v>19</v>
      </c>
      <c r="L19203" s="31">
        <v>19</v>
      </c>
      <c r="M19203" s="31">
        <f t="shared" si="1944"/>
        <v>0</v>
      </c>
      <c r="N19203" s="31">
        <v>10</v>
      </c>
      <c r="O19203" s="31">
        <f t="shared" si="1945"/>
        <v>10</v>
      </c>
      <c r="P19203" s="32">
        <f t="shared" si="1946"/>
        <v>219.24</v>
      </c>
      <c r="Q19203" s="33">
        <f t="shared" si="1947"/>
        <v>2192.4</v>
      </c>
    </row>
    <row r="19204" spans="1:17">
      <c r="A19204" s="26">
        <v>19203</v>
      </c>
      <c r="B19204" s="27" t="s">
        <v>8360</v>
      </c>
      <c r="C19204" s="28"/>
      <c r="D19204" s="18" t="s">
        <v>8385</v>
      </c>
      <c r="E19204" s="18" t="s">
        <v>8386</v>
      </c>
      <c r="F19204" s="29">
        <v>2192.4</v>
      </c>
      <c r="G19204" s="30" t="s">
        <v>8266</v>
      </c>
      <c r="H19204" s="18" t="s">
        <v>17</v>
      </c>
      <c r="I19204" s="18" t="s">
        <v>8267</v>
      </c>
      <c r="J19204" s="18" t="str">
        <f t="shared" si="1937"/>
        <v>19</v>
      </c>
      <c r="K19204" s="31" t="str">
        <f t="shared" si="1943"/>
        <v>19</v>
      </c>
      <c r="L19204" s="31">
        <v>19</v>
      </c>
      <c r="M19204" s="31">
        <f t="shared" si="1944"/>
        <v>0</v>
      </c>
      <c r="N19204" s="31">
        <v>10</v>
      </c>
      <c r="O19204" s="31">
        <f t="shared" si="1945"/>
        <v>10</v>
      </c>
      <c r="P19204" s="32">
        <f t="shared" si="1946"/>
        <v>219.24</v>
      </c>
      <c r="Q19204" s="33">
        <f t="shared" si="1947"/>
        <v>2192.4</v>
      </c>
    </row>
    <row r="19205" spans="1:17">
      <c r="A19205" s="26">
        <v>19204</v>
      </c>
      <c r="B19205" s="27" t="s">
        <v>8360</v>
      </c>
      <c r="C19205" s="28"/>
      <c r="D19205" s="18" t="s">
        <v>8387</v>
      </c>
      <c r="E19205" s="18" t="s">
        <v>8388</v>
      </c>
      <c r="F19205" s="29">
        <v>2192.4</v>
      </c>
      <c r="G19205" s="30" t="s">
        <v>8266</v>
      </c>
      <c r="H19205" s="18" t="s">
        <v>17</v>
      </c>
      <c r="I19205" s="18" t="s">
        <v>8267</v>
      </c>
      <c r="J19205" s="18" t="str">
        <f t="shared" si="1937"/>
        <v>19</v>
      </c>
      <c r="K19205" s="31" t="str">
        <f t="shared" si="1943"/>
        <v>19</v>
      </c>
      <c r="L19205" s="31">
        <v>19</v>
      </c>
      <c r="M19205" s="31">
        <f t="shared" si="1944"/>
        <v>0</v>
      </c>
      <c r="N19205" s="31">
        <v>10</v>
      </c>
      <c r="O19205" s="31">
        <f t="shared" si="1945"/>
        <v>10</v>
      </c>
      <c r="P19205" s="32">
        <f t="shared" si="1946"/>
        <v>219.24</v>
      </c>
      <c r="Q19205" s="33">
        <f t="shared" si="1947"/>
        <v>2192.4</v>
      </c>
    </row>
    <row r="19206" spans="1:17">
      <c r="A19206" s="26">
        <v>19205</v>
      </c>
      <c r="B19206" s="27" t="s">
        <v>8360</v>
      </c>
      <c r="C19206" s="28"/>
      <c r="D19206" s="18" t="s">
        <v>8389</v>
      </c>
      <c r="E19206" s="18" t="s">
        <v>8390</v>
      </c>
      <c r="F19206" s="29">
        <v>2192.4</v>
      </c>
      <c r="G19206" s="30" t="s">
        <v>8266</v>
      </c>
      <c r="H19206" s="18" t="s">
        <v>17</v>
      </c>
      <c r="I19206" s="18" t="s">
        <v>8267</v>
      </c>
      <c r="J19206" s="18" t="str">
        <f t="shared" si="1937"/>
        <v>19</v>
      </c>
      <c r="K19206" s="31" t="str">
        <f t="shared" si="1943"/>
        <v>19</v>
      </c>
      <c r="L19206" s="31">
        <v>19</v>
      </c>
      <c r="M19206" s="31">
        <f t="shared" si="1944"/>
        <v>0</v>
      </c>
      <c r="N19206" s="31">
        <v>10</v>
      </c>
      <c r="O19206" s="31">
        <f t="shared" si="1945"/>
        <v>10</v>
      </c>
      <c r="P19206" s="32">
        <f t="shared" si="1946"/>
        <v>219.24</v>
      </c>
      <c r="Q19206" s="33">
        <f t="shared" si="1947"/>
        <v>2192.4</v>
      </c>
    </row>
    <row r="19207" spans="1:17">
      <c r="A19207" s="26">
        <v>19206</v>
      </c>
      <c r="B19207" s="27" t="s">
        <v>8360</v>
      </c>
      <c r="C19207" s="28"/>
      <c r="D19207" s="18" t="s">
        <v>8391</v>
      </c>
      <c r="E19207" s="18" t="s">
        <v>8392</v>
      </c>
      <c r="F19207" s="29">
        <v>2192.4</v>
      </c>
      <c r="G19207" s="30" t="s">
        <v>8266</v>
      </c>
      <c r="H19207" s="18" t="s">
        <v>17</v>
      </c>
      <c r="I19207" s="18" t="s">
        <v>8267</v>
      </c>
      <c r="J19207" s="18" t="str">
        <f t="shared" si="1937"/>
        <v>19</v>
      </c>
      <c r="K19207" s="31" t="str">
        <f t="shared" si="1943"/>
        <v>19</v>
      </c>
      <c r="L19207" s="31">
        <v>19</v>
      </c>
      <c r="M19207" s="31">
        <f t="shared" si="1944"/>
        <v>0</v>
      </c>
      <c r="N19207" s="31">
        <v>10</v>
      </c>
      <c r="O19207" s="31">
        <f t="shared" si="1945"/>
        <v>10</v>
      </c>
      <c r="P19207" s="32">
        <f t="shared" si="1946"/>
        <v>219.24</v>
      </c>
      <c r="Q19207" s="33">
        <f t="shared" si="1947"/>
        <v>2192.4</v>
      </c>
    </row>
    <row r="19208" spans="1:17">
      <c r="A19208" s="26">
        <v>19207</v>
      </c>
      <c r="B19208" s="27" t="s">
        <v>8393</v>
      </c>
      <c r="C19208" s="28"/>
      <c r="D19208" s="18" t="s">
        <v>8394</v>
      </c>
      <c r="E19208" s="18" t="s">
        <v>8395</v>
      </c>
      <c r="F19208" s="29">
        <v>8816</v>
      </c>
      <c r="G19208" s="30" t="s">
        <v>8266</v>
      </c>
      <c r="H19208" s="18" t="s">
        <v>17</v>
      </c>
      <c r="I19208" s="18" t="s">
        <v>8267</v>
      </c>
      <c r="J19208" s="18" t="str">
        <f t="shared" si="1937"/>
        <v>19</v>
      </c>
      <c r="K19208" s="31" t="str">
        <f t="shared" si="1943"/>
        <v>19</v>
      </c>
      <c r="L19208" s="31">
        <v>19</v>
      </c>
      <c r="M19208" s="31">
        <f t="shared" si="1944"/>
        <v>0</v>
      </c>
      <c r="N19208" s="31">
        <v>10</v>
      </c>
      <c r="O19208" s="31">
        <f t="shared" si="1945"/>
        <v>10</v>
      </c>
      <c r="P19208" s="32">
        <f t="shared" si="1946"/>
        <v>881.6</v>
      </c>
      <c r="Q19208" s="33">
        <f t="shared" si="1947"/>
        <v>8816</v>
      </c>
    </row>
    <row r="19209" spans="1:17">
      <c r="A19209" s="26">
        <v>19208</v>
      </c>
      <c r="B19209" s="27" t="s">
        <v>8393</v>
      </c>
      <c r="C19209" s="28"/>
      <c r="D19209" s="18" t="s">
        <v>8396</v>
      </c>
      <c r="E19209" s="18" t="s">
        <v>8397</v>
      </c>
      <c r="F19209" s="29">
        <v>8816</v>
      </c>
      <c r="G19209" s="30" t="s">
        <v>8266</v>
      </c>
      <c r="H19209" s="18" t="s">
        <v>17</v>
      </c>
      <c r="I19209" s="18" t="s">
        <v>8267</v>
      </c>
      <c r="J19209" s="18" t="str">
        <f t="shared" si="1937"/>
        <v>19</v>
      </c>
      <c r="K19209" s="31" t="str">
        <f t="shared" si="1943"/>
        <v>19</v>
      </c>
      <c r="L19209" s="31">
        <v>19</v>
      </c>
      <c r="M19209" s="31">
        <f t="shared" si="1944"/>
        <v>0</v>
      </c>
      <c r="N19209" s="31">
        <v>10</v>
      </c>
      <c r="O19209" s="31">
        <f t="shared" si="1945"/>
        <v>10</v>
      </c>
      <c r="P19209" s="32">
        <f t="shared" si="1946"/>
        <v>881.6</v>
      </c>
      <c r="Q19209" s="33">
        <f t="shared" si="1947"/>
        <v>8816</v>
      </c>
    </row>
    <row r="19210" spans="1:17">
      <c r="A19210" s="26">
        <v>19209</v>
      </c>
      <c r="B19210" s="27" t="s">
        <v>8393</v>
      </c>
      <c r="C19210" s="28"/>
      <c r="D19210" s="18" t="s">
        <v>8398</v>
      </c>
      <c r="E19210" s="18" t="s">
        <v>8399</v>
      </c>
      <c r="F19210" s="29">
        <v>8816</v>
      </c>
      <c r="G19210" s="30" t="s">
        <v>8266</v>
      </c>
      <c r="H19210" s="18" t="s">
        <v>17</v>
      </c>
      <c r="I19210" s="18" t="s">
        <v>8267</v>
      </c>
      <c r="J19210" s="18" t="str">
        <f t="shared" ref="J19210:J19273" si="1948">TEXT(G19210,"aa")</f>
        <v>19</v>
      </c>
      <c r="K19210" s="31" t="str">
        <f t="shared" ref="K19210:K19213" si="1949">J19210</f>
        <v>19</v>
      </c>
      <c r="L19210" s="31">
        <v>19</v>
      </c>
      <c r="M19210" s="31">
        <f t="shared" ref="M19210:M19213" si="1950">+L19210-K19210</f>
        <v>0</v>
      </c>
      <c r="N19210" s="31">
        <v>10</v>
      </c>
      <c r="O19210" s="31">
        <f t="shared" ref="O19210:O19213" si="1951">N19210-M19210</f>
        <v>10</v>
      </c>
      <c r="P19210" s="32">
        <f t="shared" si="1946"/>
        <v>881.6</v>
      </c>
      <c r="Q19210" s="33">
        <f t="shared" ref="Q19210:Q19213" si="1952">P19210*O19210</f>
        <v>8816</v>
      </c>
    </row>
    <row r="19211" spans="1:17">
      <c r="A19211" s="26">
        <v>19210</v>
      </c>
      <c r="B19211" s="27" t="s">
        <v>8393</v>
      </c>
      <c r="C19211" s="28"/>
      <c r="D19211" s="18" t="s">
        <v>8400</v>
      </c>
      <c r="E19211" s="18" t="s">
        <v>8401</v>
      </c>
      <c r="F19211" s="29">
        <v>8816</v>
      </c>
      <c r="G19211" s="30" t="s">
        <v>8266</v>
      </c>
      <c r="H19211" s="18" t="s">
        <v>17</v>
      </c>
      <c r="I19211" s="18" t="s">
        <v>8267</v>
      </c>
      <c r="J19211" s="18" t="str">
        <f t="shared" si="1948"/>
        <v>19</v>
      </c>
      <c r="K19211" s="31" t="str">
        <f t="shared" si="1949"/>
        <v>19</v>
      </c>
      <c r="L19211" s="31">
        <v>19</v>
      </c>
      <c r="M19211" s="31">
        <f t="shared" si="1950"/>
        <v>0</v>
      </c>
      <c r="N19211" s="31">
        <v>10</v>
      </c>
      <c r="O19211" s="31">
        <f t="shared" si="1951"/>
        <v>10</v>
      </c>
      <c r="P19211" s="32">
        <f t="shared" si="1946"/>
        <v>881.6</v>
      </c>
      <c r="Q19211" s="33">
        <f t="shared" si="1952"/>
        <v>8816</v>
      </c>
    </row>
    <row r="19212" spans="1:17">
      <c r="A19212" s="26">
        <v>19211</v>
      </c>
      <c r="B19212" s="27" t="s">
        <v>8393</v>
      </c>
      <c r="C19212" s="28"/>
      <c r="D19212" s="18" t="s">
        <v>8402</v>
      </c>
      <c r="E19212" s="18" t="s">
        <v>8403</v>
      </c>
      <c r="F19212" s="29">
        <v>8816</v>
      </c>
      <c r="G19212" s="30" t="s">
        <v>8266</v>
      </c>
      <c r="H19212" s="18" t="s">
        <v>17</v>
      </c>
      <c r="I19212" s="18" t="s">
        <v>8267</v>
      </c>
      <c r="J19212" s="18" t="str">
        <f t="shared" si="1948"/>
        <v>19</v>
      </c>
      <c r="K19212" s="31" t="str">
        <f t="shared" si="1949"/>
        <v>19</v>
      </c>
      <c r="L19212" s="31">
        <v>19</v>
      </c>
      <c r="M19212" s="31">
        <f t="shared" si="1950"/>
        <v>0</v>
      </c>
      <c r="N19212" s="31">
        <v>10</v>
      </c>
      <c r="O19212" s="31">
        <f t="shared" si="1951"/>
        <v>10</v>
      </c>
      <c r="P19212" s="32">
        <f t="shared" si="1946"/>
        <v>881.6</v>
      </c>
      <c r="Q19212" s="33">
        <f t="shared" si="1952"/>
        <v>8816</v>
      </c>
    </row>
    <row r="19213" spans="1:17">
      <c r="A19213" s="26">
        <v>19212</v>
      </c>
      <c r="B19213" s="44" t="s">
        <v>2889</v>
      </c>
      <c r="C19213" s="28"/>
      <c r="D19213" s="28" t="s">
        <v>2932</v>
      </c>
      <c r="E19213" s="18" t="s">
        <v>2933</v>
      </c>
      <c r="F19213" s="29">
        <v>139.19999999999999</v>
      </c>
      <c r="G19213" s="30" t="s">
        <v>2863</v>
      </c>
      <c r="H19213" s="18" t="s">
        <v>17</v>
      </c>
      <c r="I19213" s="28" t="s">
        <v>18</v>
      </c>
      <c r="J19213" s="18" t="str">
        <f t="shared" si="1948"/>
        <v>19</v>
      </c>
      <c r="K19213" s="31" t="str">
        <f t="shared" si="1949"/>
        <v>19</v>
      </c>
      <c r="L19213" s="31">
        <v>19</v>
      </c>
      <c r="M19213" s="31">
        <f t="shared" si="1950"/>
        <v>0</v>
      </c>
      <c r="N19213" s="31">
        <v>3</v>
      </c>
      <c r="O19213" s="31">
        <f t="shared" si="1951"/>
        <v>3</v>
      </c>
      <c r="P19213" s="32">
        <f t="shared" si="1946"/>
        <v>46.4</v>
      </c>
      <c r="Q19213" s="33">
        <f t="shared" si="1952"/>
        <v>139.19999999999999</v>
      </c>
    </row>
    <row r="19214" spans="1:17" ht="25.5">
      <c r="A19214" s="26">
        <v>19213</v>
      </c>
      <c r="B19214" s="27" t="s">
        <v>2384</v>
      </c>
      <c r="C19214" s="28"/>
      <c r="D19214" s="18" t="s">
        <v>8407</v>
      </c>
      <c r="E19214" s="18" t="s">
        <v>8408</v>
      </c>
      <c r="F19214" s="29"/>
      <c r="G19214" s="30"/>
      <c r="H19214" s="18" t="s">
        <v>17</v>
      </c>
      <c r="I19214" s="18" t="s">
        <v>8267</v>
      </c>
      <c r="J19214" s="18" t="str">
        <f t="shared" si="1948"/>
        <v>00</v>
      </c>
      <c r="Q19214" s="32">
        <v>1</v>
      </c>
    </row>
    <row r="19215" spans="1:17">
      <c r="A19215" s="26">
        <v>19214</v>
      </c>
      <c r="B19215" s="27" t="s">
        <v>3724</v>
      </c>
      <c r="C19215" s="28"/>
      <c r="D19215" s="18" t="s">
        <v>13020</v>
      </c>
      <c r="E19215" s="18" t="s">
        <v>13021</v>
      </c>
      <c r="F19215" s="29"/>
      <c r="G19215" s="30"/>
      <c r="H19215" s="18" t="s">
        <v>17</v>
      </c>
      <c r="I19215" s="18" t="s">
        <v>8267</v>
      </c>
      <c r="J19215" s="18" t="str">
        <f t="shared" si="1948"/>
        <v>00</v>
      </c>
      <c r="Q19215" s="32">
        <v>1</v>
      </c>
    </row>
    <row r="19216" spans="1:17">
      <c r="A19216" s="26">
        <v>19215</v>
      </c>
      <c r="B19216" s="27" t="s">
        <v>2343</v>
      </c>
      <c r="C19216" s="28"/>
      <c r="D19216" s="18" t="s">
        <v>13022</v>
      </c>
      <c r="E19216" s="18" t="s">
        <v>13023</v>
      </c>
      <c r="F19216" s="29"/>
      <c r="G19216" s="30"/>
      <c r="H19216" s="18" t="s">
        <v>794</v>
      </c>
      <c r="I19216" s="18" t="s">
        <v>8267</v>
      </c>
      <c r="J19216" s="18" t="str">
        <f t="shared" si="1948"/>
        <v>00</v>
      </c>
      <c r="Q19216" s="32">
        <v>1</v>
      </c>
    </row>
    <row r="19217" spans="1:17">
      <c r="A19217" s="26">
        <v>19216</v>
      </c>
      <c r="B19217" s="27" t="s">
        <v>13024</v>
      </c>
      <c r="C19217" s="28"/>
      <c r="D19217" s="18" t="s">
        <v>13025</v>
      </c>
      <c r="E19217" s="18" t="s">
        <v>13026</v>
      </c>
      <c r="F19217" s="29"/>
      <c r="G19217" s="30"/>
      <c r="H19217" s="18" t="s">
        <v>17</v>
      </c>
      <c r="I19217" s="18" t="s">
        <v>8267</v>
      </c>
      <c r="J19217" s="18" t="str">
        <f t="shared" si="1948"/>
        <v>00</v>
      </c>
      <c r="Q19217" s="32">
        <v>1</v>
      </c>
    </row>
    <row r="19218" spans="1:17" ht="25.5">
      <c r="A19218" s="26">
        <v>19217</v>
      </c>
      <c r="B19218" s="27" t="s">
        <v>13027</v>
      </c>
      <c r="C19218" s="28"/>
      <c r="D19218" s="18" t="s">
        <v>13028</v>
      </c>
      <c r="E19218" s="18" t="s">
        <v>13029</v>
      </c>
      <c r="F19218" s="29"/>
      <c r="G19218" s="30"/>
      <c r="H19218" s="18" t="s">
        <v>17</v>
      </c>
      <c r="I19218" s="18" t="s">
        <v>8267</v>
      </c>
      <c r="J19218" s="18" t="str">
        <f t="shared" si="1948"/>
        <v>00</v>
      </c>
      <c r="Q19218" s="32">
        <v>1</v>
      </c>
    </row>
    <row r="19219" spans="1:17">
      <c r="A19219" s="26">
        <v>19218</v>
      </c>
      <c r="B19219" s="27" t="s">
        <v>13030</v>
      </c>
      <c r="C19219" s="28"/>
      <c r="D19219" s="18" t="s">
        <v>13031</v>
      </c>
      <c r="E19219" s="18" t="s">
        <v>13032</v>
      </c>
      <c r="F19219" s="29"/>
      <c r="G19219" s="30"/>
      <c r="H19219" s="18" t="s">
        <v>17</v>
      </c>
      <c r="I19219" s="18" t="s">
        <v>8267</v>
      </c>
      <c r="J19219" s="18" t="str">
        <f t="shared" si="1948"/>
        <v>00</v>
      </c>
      <c r="Q19219" s="32">
        <v>1</v>
      </c>
    </row>
    <row r="19220" spans="1:17">
      <c r="A19220" s="26">
        <v>19219</v>
      </c>
      <c r="B19220" s="27" t="s">
        <v>13033</v>
      </c>
      <c r="C19220" s="28"/>
      <c r="D19220" s="18" t="s">
        <v>13034</v>
      </c>
      <c r="E19220" s="18" t="s">
        <v>13035</v>
      </c>
      <c r="F19220" s="29"/>
      <c r="G19220" s="30"/>
      <c r="H19220" s="18" t="s">
        <v>794</v>
      </c>
      <c r="I19220" s="18" t="s">
        <v>8267</v>
      </c>
      <c r="J19220" s="18" t="str">
        <f t="shared" si="1948"/>
        <v>00</v>
      </c>
      <c r="Q19220" s="32">
        <v>1</v>
      </c>
    </row>
    <row r="19221" spans="1:17">
      <c r="A19221" s="26">
        <v>19220</v>
      </c>
      <c r="B19221" s="27" t="s">
        <v>13036</v>
      </c>
      <c r="C19221" s="28"/>
      <c r="D19221" s="18" t="s">
        <v>13037</v>
      </c>
      <c r="E19221" s="18" t="s">
        <v>13038</v>
      </c>
      <c r="F19221" s="29"/>
      <c r="G19221" s="30"/>
      <c r="H19221" s="18" t="s">
        <v>17</v>
      </c>
      <c r="I19221" s="18" t="s">
        <v>8267</v>
      </c>
      <c r="J19221" s="18" t="str">
        <f t="shared" si="1948"/>
        <v>00</v>
      </c>
      <c r="Q19221" s="32">
        <v>1</v>
      </c>
    </row>
    <row r="19222" spans="1:17">
      <c r="A19222" s="26">
        <v>19221</v>
      </c>
      <c r="B19222" s="44" t="s">
        <v>2889</v>
      </c>
      <c r="C19222" s="28"/>
      <c r="D19222" s="28" t="s">
        <v>2934</v>
      </c>
      <c r="E19222" s="18" t="s">
        <v>2935</v>
      </c>
      <c r="F19222" s="29">
        <v>139.19999999999999</v>
      </c>
      <c r="G19222" s="30" t="s">
        <v>2863</v>
      </c>
      <c r="H19222" s="18" t="s">
        <v>17</v>
      </c>
      <c r="I19222" s="28" t="s">
        <v>18</v>
      </c>
      <c r="J19222" s="18" t="str">
        <f t="shared" si="1948"/>
        <v>19</v>
      </c>
      <c r="K19222" s="31" t="str">
        <f>J19222</f>
        <v>19</v>
      </c>
      <c r="L19222" s="31">
        <v>19</v>
      </c>
      <c r="M19222" s="31">
        <f>+L19222-K19222</f>
        <v>0</v>
      </c>
      <c r="N19222" s="31">
        <v>3</v>
      </c>
      <c r="O19222" s="31">
        <f>N19222-M19222</f>
        <v>3</v>
      </c>
      <c r="P19222" s="32">
        <f>F19222/N19222</f>
        <v>46.4</v>
      </c>
      <c r="Q19222" s="33">
        <f>P19222*O19222</f>
        <v>139.19999999999999</v>
      </c>
    </row>
    <row r="19223" spans="1:17">
      <c r="A19223" s="26">
        <v>19222</v>
      </c>
      <c r="B19223" s="27" t="s">
        <v>2343</v>
      </c>
      <c r="C19223" s="28"/>
      <c r="D19223" s="18" t="s">
        <v>13042</v>
      </c>
      <c r="E19223" s="18" t="s">
        <v>13043</v>
      </c>
      <c r="F19223" s="29"/>
      <c r="G19223" s="30"/>
      <c r="H19223" s="18" t="s">
        <v>17</v>
      </c>
      <c r="I19223" s="18" t="s">
        <v>8267</v>
      </c>
      <c r="J19223" s="18" t="str">
        <f t="shared" si="1948"/>
        <v>00</v>
      </c>
      <c r="Q19223" s="32">
        <v>1</v>
      </c>
    </row>
    <row r="19224" spans="1:17">
      <c r="A19224" s="26">
        <v>19223</v>
      </c>
      <c r="B19224" s="27" t="s">
        <v>11390</v>
      </c>
      <c r="C19224" s="28"/>
      <c r="D19224" s="18" t="s">
        <v>13044</v>
      </c>
      <c r="E19224" s="18" t="s">
        <v>13045</v>
      </c>
      <c r="F19224" s="29"/>
      <c r="G19224" s="30"/>
      <c r="H19224" s="18" t="s">
        <v>794</v>
      </c>
      <c r="I19224" s="18" t="s">
        <v>8267</v>
      </c>
      <c r="J19224" s="18" t="str">
        <f t="shared" si="1948"/>
        <v>00</v>
      </c>
      <c r="Q19224" s="32">
        <v>1</v>
      </c>
    </row>
    <row r="19225" spans="1:17">
      <c r="A19225" s="26">
        <v>19224</v>
      </c>
      <c r="B19225" s="27" t="s">
        <v>3564</v>
      </c>
      <c r="C19225" s="28"/>
      <c r="D19225" s="18" t="s">
        <v>13046</v>
      </c>
      <c r="E19225" s="18" t="s">
        <v>13047</v>
      </c>
      <c r="F19225" s="29"/>
      <c r="G19225" s="30"/>
      <c r="H19225" s="18" t="s">
        <v>17</v>
      </c>
      <c r="I19225" s="18" t="s">
        <v>8267</v>
      </c>
      <c r="J19225" s="18" t="str">
        <f t="shared" si="1948"/>
        <v>00</v>
      </c>
      <c r="Q19225" s="32">
        <v>1</v>
      </c>
    </row>
    <row r="19226" spans="1:17">
      <c r="A19226" s="26">
        <v>19225</v>
      </c>
      <c r="B19226" s="27" t="s">
        <v>13048</v>
      </c>
      <c r="C19226" s="28"/>
      <c r="D19226" s="18" t="s">
        <v>13049</v>
      </c>
      <c r="E19226" s="18" t="s">
        <v>13050</v>
      </c>
      <c r="F19226" s="29"/>
      <c r="G19226" s="30"/>
      <c r="H19226" s="18" t="s">
        <v>17</v>
      </c>
      <c r="I19226" s="18" t="s">
        <v>8267</v>
      </c>
      <c r="J19226" s="18" t="str">
        <f t="shared" si="1948"/>
        <v>00</v>
      </c>
      <c r="Q19226" s="32">
        <v>1</v>
      </c>
    </row>
    <row r="19227" spans="1:17">
      <c r="A19227" s="26">
        <v>19226</v>
      </c>
      <c r="B19227" s="27" t="s">
        <v>12514</v>
      </c>
      <c r="C19227" s="28"/>
      <c r="D19227" s="18" t="s">
        <v>13051</v>
      </c>
      <c r="E19227" s="18" t="s">
        <v>13052</v>
      </c>
      <c r="F19227" s="29">
        <v>327.75</v>
      </c>
      <c r="G19227" s="30" t="s">
        <v>9418</v>
      </c>
      <c r="H19227" s="18" t="s">
        <v>17</v>
      </c>
      <c r="I19227" s="18" t="s">
        <v>8267</v>
      </c>
      <c r="J19227" s="18" t="str">
        <f t="shared" si="1948"/>
        <v>09</v>
      </c>
      <c r="K19227" s="31" t="str">
        <f>J19227</f>
        <v>09</v>
      </c>
      <c r="L19227" s="31">
        <v>19</v>
      </c>
      <c r="M19227" s="31">
        <f>+L19227-K19227</f>
        <v>10</v>
      </c>
      <c r="N19227" s="31">
        <v>10</v>
      </c>
      <c r="O19227" s="31">
        <f>N19227-M19227</f>
        <v>0</v>
      </c>
      <c r="P19227" s="32">
        <f>F19227/N19227</f>
        <v>32.774999999999999</v>
      </c>
      <c r="Q19227" s="33">
        <f>P19227*O19227</f>
        <v>0</v>
      </c>
    </row>
    <row r="19228" spans="1:17" ht="25.5">
      <c r="A19228" s="26">
        <v>19227</v>
      </c>
      <c r="B19228" s="27" t="s">
        <v>13053</v>
      </c>
      <c r="C19228" s="28"/>
      <c r="D19228" s="18" t="s">
        <v>13054</v>
      </c>
      <c r="E19228" s="18" t="s">
        <v>13055</v>
      </c>
      <c r="F19228" s="29"/>
      <c r="G19228" s="30"/>
      <c r="H19228" s="18" t="s">
        <v>17</v>
      </c>
      <c r="I19228" s="18" t="s">
        <v>8267</v>
      </c>
      <c r="J19228" s="18" t="str">
        <f t="shared" si="1948"/>
        <v>00</v>
      </c>
      <c r="Q19228" s="32">
        <v>1</v>
      </c>
    </row>
    <row r="19229" spans="1:17">
      <c r="A19229" s="26">
        <v>19228</v>
      </c>
      <c r="B19229" s="27" t="s">
        <v>12517</v>
      </c>
      <c r="C19229" s="43"/>
      <c r="D19229" s="18" t="s">
        <v>13056</v>
      </c>
      <c r="E19229" s="18">
        <v>19228</v>
      </c>
      <c r="F19229" s="29">
        <v>1508</v>
      </c>
      <c r="G19229" s="30" t="s">
        <v>7953</v>
      </c>
      <c r="H19229" s="18" t="s">
        <v>17</v>
      </c>
      <c r="I19229" s="18" t="s">
        <v>8267</v>
      </c>
      <c r="J19229" s="18" t="str">
        <f t="shared" si="1948"/>
        <v>10</v>
      </c>
      <c r="K19229" s="31" t="str">
        <f>J19229</f>
        <v>10</v>
      </c>
      <c r="L19229" s="31">
        <v>19</v>
      </c>
      <c r="M19229" s="31">
        <f>+L19229-K19229</f>
        <v>9</v>
      </c>
      <c r="N19229" s="31">
        <v>10</v>
      </c>
      <c r="O19229" s="31">
        <f>N19229-M19229</f>
        <v>1</v>
      </c>
      <c r="P19229" s="32">
        <f>F19229/N19229</f>
        <v>150.80000000000001</v>
      </c>
      <c r="Q19229" s="33">
        <f>P19229*O19229</f>
        <v>150.80000000000001</v>
      </c>
    </row>
    <row r="19230" spans="1:17">
      <c r="A19230" s="26">
        <v>19229</v>
      </c>
      <c r="B19230" s="27" t="s">
        <v>13057</v>
      </c>
      <c r="C19230" s="28"/>
      <c r="D19230" s="18" t="s">
        <v>13058</v>
      </c>
      <c r="E19230" s="18" t="s">
        <v>13059</v>
      </c>
      <c r="F19230" s="29">
        <v>2958</v>
      </c>
      <c r="G19230" s="30" t="s">
        <v>975</v>
      </c>
      <c r="H19230" s="18" t="s">
        <v>17</v>
      </c>
      <c r="I19230" s="18" t="s">
        <v>8267</v>
      </c>
      <c r="J19230" s="18" t="str">
        <f t="shared" si="1948"/>
        <v>11</v>
      </c>
      <c r="K19230" s="31" t="str">
        <f>J19230</f>
        <v>11</v>
      </c>
      <c r="L19230" s="31">
        <v>19</v>
      </c>
      <c r="M19230" s="31">
        <f>+L19230-K19230</f>
        <v>8</v>
      </c>
      <c r="N19230" s="31">
        <v>10</v>
      </c>
      <c r="O19230" s="31">
        <f>N19230-M19230</f>
        <v>2</v>
      </c>
      <c r="P19230" s="32">
        <f>F19230/N19230</f>
        <v>295.8</v>
      </c>
      <c r="Q19230" s="33">
        <f>P19230*O19230</f>
        <v>591.6</v>
      </c>
    </row>
    <row r="19231" spans="1:17">
      <c r="A19231" s="26">
        <v>19230</v>
      </c>
      <c r="B19231" s="44" t="s">
        <v>2889</v>
      </c>
      <c r="C19231" s="28"/>
      <c r="D19231" s="28" t="s">
        <v>2936</v>
      </c>
      <c r="E19231" s="18" t="s">
        <v>2937</v>
      </c>
      <c r="F19231" s="29">
        <v>139.19999999999999</v>
      </c>
      <c r="G19231" s="30" t="s">
        <v>2863</v>
      </c>
      <c r="H19231" s="18" t="s">
        <v>17</v>
      </c>
      <c r="I19231" s="28" t="s">
        <v>18</v>
      </c>
      <c r="J19231" s="18" t="str">
        <f t="shared" si="1948"/>
        <v>19</v>
      </c>
      <c r="K19231" s="31" t="str">
        <f>J19231</f>
        <v>19</v>
      </c>
      <c r="L19231" s="31">
        <v>19</v>
      </c>
      <c r="M19231" s="31">
        <f>+L19231-K19231</f>
        <v>0</v>
      </c>
      <c r="N19231" s="31">
        <v>3</v>
      </c>
      <c r="O19231" s="31">
        <f>N19231-M19231</f>
        <v>3</v>
      </c>
      <c r="P19231" s="32">
        <f>F19231/N19231</f>
        <v>46.4</v>
      </c>
      <c r="Q19231" s="33">
        <f>P19231*O19231</f>
        <v>139.19999999999999</v>
      </c>
    </row>
    <row r="19232" spans="1:17" ht="25.5">
      <c r="A19232" s="26">
        <v>19231</v>
      </c>
      <c r="B19232" s="27" t="s">
        <v>12242</v>
      </c>
      <c r="C19232" s="28"/>
      <c r="D19232" s="18" t="s">
        <v>13063</v>
      </c>
      <c r="E19232" s="18" t="s">
        <v>13064</v>
      </c>
      <c r="F19232" s="42">
        <v>2592.6</v>
      </c>
      <c r="G19232" s="41">
        <v>42290</v>
      </c>
      <c r="H19232" s="18" t="s">
        <v>17</v>
      </c>
      <c r="I19232" s="18" t="s">
        <v>8267</v>
      </c>
      <c r="J19232" s="18" t="str">
        <f t="shared" si="1948"/>
        <v>15</v>
      </c>
      <c r="K19232" s="31" t="str">
        <f>J19232</f>
        <v>15</v>
      </c>
      <c r="L19232" s="31">
        <v>19</v>
      </c>
      <c r="M19232" s="31">
        <f>+L19232-K19232</f>
        <v>4</v>
      </c>
      <c r="N19232" s="31">
        <v>10</v>
      </c>
      <c r="O19232" s="31">
        <f>N19232-M19232</f>
        <v>6</v>
      </c>
      <c r="P19232" s="32">
        <f>F19232/N19232</f>
        <v>259.26</v>
      </c>
      <c r="Q19232" s="33">
        <f>P19232*O19232</f>
        <v>1555.56</v>
      </c>
    </row>
    <row r="19233" spans="1:17">
      <c r="A19233" s="26">
        <v>19232</v>
      </c>
      <c r="B19233" s="27" t="s">
        <v>12055</v>
      </c>
      <c r="C19233" s="28"/>
      <c r="D19233" s="18" t="s">
        <v>13065</v>
      </c>
      <c r="E19233" s="18" t="s">
        <v>13066</v>
      </c>
      <c r="F19233" s="42">
        <v>626.4</v>
      </c>
      <c r="G19233" s="41">
        <v>42290</v>
      </c>
      <c r="H19233" s="18" t="s">
        <v>17</v>
      </c>
      <c r="I19233" s="18" t="s">
        <v>8267</v>
      </c>
      <c r="J19233" s="18" t="str">
        <f t="shared" si="1948"/>
        <v>15</v>
      </c>
      <c r="K19233" s="31" t="str">
        <f>J19233</f>
        <v>15</v>
      </c>
      <c r="L19233" s="31">
        <v>19</v>
      </c>
      <c r="M19233" s="31">
        <f>+L19233-K19233</f>
        <v>4</v>
      </c>
      <c r="N19233" s="31">
        <v>10</v>
      </c>
      <c r="O19233" s="31">
        <f>N19233-M19233</f>
        <v>6</v>
      </c>
      <c r="P19233" s="32">
        <f>F19233/N19233</f>
        <v>62.64</v>
      </c>
      <c r="Q19233" s="33">
        <f>P19233*O19233</f>
        <v>375.84000000000003</v>
      </c>
    </row>
    <row r="19234" spans="1:17" ht="25.5">
      <c r="A19234" s="26">
        <v>19233</v>
      </c>
      <c r="B19234" s="27" t="s">
        <v>13067</v>
      </c>
      <c r="C19234" s="28"/>
      <c r="D19234" s="18" t="s">
        <v>13068</v>
      </c>
      <c r="E19234" s="18" t="s">
        <v>13069</v>
      </c>
      <c r="F19234" s="29"/>
      <c r="G19234" s="30"/>
      <c r="H19234" s="18" t="s">
        <v>17</v>
      </c>
      <c r="I19234" s="18" t="s">
        <v>8267</v>
      </c>
      <c r="J19234" s="18" t="str">
        <f t="shared" si="1948"/>
        <v>00</v>
      </c>
      <c r="Q19234" s="32">
        <v>1</v>
      </c>
    </row>
    <row r="19235" spans="1:17">
      <c r="A19235" s="26">
        <v>19234</v>
      </c>
      <c r="B19235" s="27" t="s">
        <v>13070</v>
      </c>
      <c r="C19235" s="28"/>
      <c r="D19235" s="18" t="s">
        <v>13071</v>
      </c>
      <c r="E19235" s="18" t="s">
        <v>13072</v>
      </c>
      <c r="F19235" s="29"/>
      <c r="G19235" s="30"/>
      <c r="H19235" s="18" t="s">
        <v>17</v>
      </c>
      <c r="I19235" s="18" t="s">
        <v>8267</v>
      </c>
      <c r="J19235" s="18" t="str">
        <f t="shared" si="1948"/>
        <v>00</v>
      </c>
      <c r="Q19235" s="32">
        <v>1</v>
      </c>
    </row>
    <row r="19236" spans="1:17">
      <c r="A19236" s="26">
        <v>19235</v>
      </c>
      <c r="B19236" s="27" t="s">
        <v>13073</v>
      </c>
      <c r="C19236" s="28"/>
      <c r="D19236" s="18" t="s">
        <v>13074</v>
      </c>
      <c r="E19236" s="18" t="s">
        <v>13075</v>
      </c>
      <c r="F19236" s="29"/>
      <c r="G19236" s="30"/>
      <c r="H19236" s="18" t="s">
        <v>17</v>
      </c>
      <c r="I19236" s="18" t="s">
        <v>8267</v>
      </c>
      <c r="J19236" s="18" t="str">
        <f t="shared" si="1948"/>
        <v>00</v>
      </c>
      <c r="Q19236" s="32">
        <v>1</v>
      </c>
    </row>
    <row r="19237" spans="1:17" ht="25.5">
      <c r="A19237" s="26">
        <v>19236</v>
      </c>
      <c r="B19237" s="27" t="s">
        <v>13076</v>
      </c>
      <c r="C19237" s="28"/>
      <c r="D19237" s="18" t="s">
        <v>13077</v>
      </c>
      <c r="E19237" s="18" t="s">
        <v>13078</v>
      </c>
      <c r="F19237" s="29"/>
      <c r="G19237" s="30"/>
      <c r="H19237" s="18" t="s">
        <v>17</v>
      </c>
      <c r="I19237" s="18" t="s">
        <v>8267</v>
      </c>
      <c r="J19237" s="18" t="str">
        <f t="shared" si="1948"/>
        <v>00</v>
      </c>
      <c r="Q19237" s="32">
        <v>1</v>
      </c>
    </row>
    <row r="19238" spans="1:17">
      <c r="A19238" s="26">
        <v>19237</v>
      </c>
      <c r="B19238" s="27" t="s">
        <v>13079</v>
      </c>
      <c r="C19238" s="28"/>
      <c r="D19238" s="18" t="s">
        <v>13080</v>
      </c>
      <c r="E19238" s="18" t="s">
        <v>13081</v>
      </c>
      <c r="F19238" s="29"/>
      <c r="G19238" s="30"/>
      <c r="H19238" s="18" t="s">
        <v>17</v>
      </c>
      <c r="I19238" s="18" t="s">
        <v>8267</v>
      </c>
      <c r="J19238" s="18" t="str">
        <f t="shared" si="1948"/>
        <v>00</v>
      </c>
      <c r="Q19238" s="32">
        <v>1</v>
      </c>
    </row>
    <row r="19239" spans="1:17">
      <c r="A19239" s="26">
        <v>19238</v>
      </c>
      <c r="B19239" s="44" t="s">
        <v>2889</v>
      </c>
      <c r="C19239" s="28"/>
      <c r="D19239" s="28" t="s">
        <v>2938</v>
      </c>
      <c r="E19239" s="18" t="s">
        <v>2939</v>
      </c>
      <c r="F19239" s="29">
        <v>139.19999999999999</v>
      </c>
      <c r="G19239" s="30" t="s">
        <v>2863</v>
      </c>
      <c r="H19239" s="18" t="s">
        <v>17</v>
      </c>
      <c r="I19239" s="28" t="s">
        <v>18</v>
      </c>
      <c r="J19239" s="18" t="str">
        <f t="shared" si="1948"/>
        <v>19</v>
      </c>
      <c r="K19239" s="31" t="str">
        <f>J19239</f>
        <v>19</v>
      </c>
      <c r="L19239" s="31">
        <v>19</v>
      </c>
      <c r="M19239" s="31">
        <f>+L19239-K19239</f>
        <v>0</v>
      </c>
      <c r="N19239" s="31">
        <v>3</v>
      </c>
      <c r="O19239" s="31">
        <f>N19239-M19239</f>
        <v>3</v>
      </c>
      <c r="P19239" s="32">
        <f>F19239/N19239</f>
        <v>46.4</v>
      </c>
      <c r="Q19239" s="33">
        <f>P19239*O19239</f>
        <v>139.19999999999999</v>
      </c>
    </row>
    <row r="19240" spans="1:17" ht="25.5">
      <c r="A19240" s="26">
        <v>19239</v>
      </c>
      <c r="B19240" s="27" t="s">
        <v>13085</v>
      </c>
      <c r="C19240" s="28"/>
      <c r="D19240" s="18" t="s">
        <v>13086</v>
      </c>
      <c r="E19240" s="18" t="s">
        <v>13087</v>
      </c>
      <c r="F19240" s="29"/>
      <c r="G19240" s="30"/>
      <c r="H19240" s="18" t="s">
        <v>17</v>
      </c>
      <c r="I19240" s="18" t="s">
        <v>8267</v>
      </c>
      <c r="J19240" s="18" t="str">
        <f t="shared" si="1948"/>
        <v>00</v>
      </c>
      <c r="Q19240" s="32">
        <v>1</v>
      </c>
    </row>
    <row r="19241" spans="1:17">
      <c r="A19241" s="26">
        <v>19240</v>
      </c>
      <c r="B19241" s="27" t="s">
        <v>11771</v>
      </c>
      <c r="C19241" s="28"/>
      <c r="D19241" s="18" t="s">
        <v>13088</v>
      </c>
      <c r="E19241" s="18" t="s">
        <v>13089</v>
      </c>
      <c r="F19241" s="29">
        <v>539.99</v>
      </c>
      <c r="G19241" s="30" t="s">
        <v>11774</v>
      </c>
      <c r="H19241" s="18" t="s">
        <v>17</v>
      </c>
      <c r="I19241" s="18" t="s">
        <v>8267</v>
      </c>
      <c r="J19241" s="18" t="str">
        <f t="shared" si="1948"/>
        <v>15</v>
      </c>
      <c r="K19241" s="31" t="str">
        <f t="shared" ref="K19241:K19272" si="1953">J19241</f>
        <v>15</v>
      </c>
      <c r="L19241" s="31">
        <v>19</v>
      </c>
      <c r="M19241" s="31">
        <f t="shared" ref="M19241:M19272" si="1954">+L19241-K19241</f>
        <v>4</v>
      </c>
      <c r="N19241" s="31">
        <v>10</v>
      </c>
      <c r="O19241" s="31">
        <f t="shared" ref="O19241:O19272" si="1955">N19241-M19241</f>
        <v>6</v>
      </c>
      <c r="P19241" s="32">
        <f t="shared" ref="P19241:P19272" si="1956">F19241/N19241</f>
        <v>53.999000000000002</v>
      </c>
      <c r="Q19241" s="33">
        <f t="shared" ref="Q19241:Q19272" si="1957">P19241*O19241</f>
        <v>323.99400000000003</v>
      </c>
    </row>
    <row r="19242" spans="1:17">
      <c r="A19242" s="26">
        <v>19241</v>
      </c>
      <c r="B19242" s="27" t="s">
        <v>11771</v>
      </c>
      <c r="C19242" s="28"/>
      <c r="D19242" s="18" t="s">
        <v>13090</v>
      </c>
      <c r="E19242" s="18" t="s">
        <v>13091</v>
      </c>
      <c r="F19242" s="29">
        <v>539.99</v>
      </c>
      <c r="G19242" s="30" t="s">
        <v>11774</v>
      </c>
      <c r="H19242" s="18" t="s">
        <v>17</v>
      </c>
      <c r="I19242" s="18" t="s">
        <v>8267</v>
      </c>
      <c r="J19242" s="18" t="str">
        <f t="shared" si="1948"/>
        <v>15</v>
      </c>
      <c r="K19242" s="31" t="str">
        <f t="shared" si="1953"/>
        <v>15</v>
      </c>
      <c r="L19242" s="31">
        <v>19</v>
      </c>
      <c r="M19242" s="31">
        <f t="shared" si="1954"/>
        <v>4</v>
      </c>
      <c r="N19242" s="31">
        <v>10</v>
      </c>
      <c r="O19242" s="31">
        <f t="shared" si="1955"/>
        <v>6</v>
      </c>
      <c r="P19242" s="32">
        <f t="shared" si="1956"/>
        <v>53.999000000000002</v>
      </c>
      <c r="Q19242" s="33">
        <f t="shared" si="1957"/>
        <v>323.99400000000003</v>
      </c>
    </row>
    <row r="19243" spans="1:17">
      <c r="A19243" s="26">
        <v>19242</v>
      </c>
      <c r="B19243" s="27" t="s">
        <v>11771</v>
      </c>
      <c r="C19243" s="28"/>
      <c r="D19243" s="18" t="s">
        <v>13092</v>
      </c>
      <c r="E19243" s="18" t="s">
        <v>13093</v>
      </c>
      <c r="F19243" s="29">
        <v>539.99</v>
      </c>
      <c r="G19243" s="30" t="s">
        <v>11774</v>
      </c>
      <c r="H19243" s="18" t="s">
        <v>17</v>
      </c>
      <c r="I19243" s="18" t="s">
        <v>8267</v>
      </c>
      <c r="J19243" s="18" t="str">
        <f t="shared" si="1948"/>
        <v>15</v>
      </c>
      <c r="K19243" s="31" t="str">
        <f t="shared" si="1953"/>
        <v>15</v>
      </c>
      <c r="L19243" s="31">
        <v>19</v>
      </c>
      <c r="M19243" s="31">
        <f t="shared" si="1954"/>
        <v>4</v>
      </c>
      <c r="N19243" s="31">
        <v>10</v>
      </c>
      <c r="O19243" s="31">
        <f t="shared" si="1955"/>
        <v>6</v>
      </c>
      <c r="P19243" s="32">
        <f t="shared" si="1956"/>
        <v>53.999000000000002</v>
      </c>
      <c r="Q19243" s="33">
        <f t="shared" si="1957"/>
        <v>323.99400000000003</v>
      </c>
    </row>
    <row r="19244" spans="1:17">
      <c r="A19244" s="26">
        <v>19243</v>
      </c>
      <c r="B19244" s="27" t="s">
        <v>11771</v>
      </c>
      <c r="C19244" s="28"/>
      <c r="D19244" s="18" t="s">
        <v>13094</v>
      </c>
      <c r="E19244" s="18" t="s">
        <v>13095</v>
      </c>
      <c r="F19244" s="29">
        <v>539.99</v>
      </c>
      <c r="G19244" s="30" t="s">
        <v>11774</v>
      </c>
      <c r="H19244" s="18" t="s">
        <v>17</v>
      </c>
      <c r="I19244" s="18" t="s">
        <v>8267</v>
      </c>
      <c r="J19244" s="18" t="str">
        <f t="shared" si="1948"/>
        <v>15</v>
      </c>
      <c r="K19244" s="31" t="str">
        <f t="shared" si="1953"/>
        <v>15</v>
      </c>
      <c r="L19244" s="31">
        <v>19</v>
      </c>
      <c r="M19244" s="31">
        <f t="shared" si="1954"/>
        <v>4</v>
      </c>
      <c r="N19244" s="31">
        <v>10</v>
      </c>
      <c r="O19244" s="31">
        <f t="shared" si="1955"/>
        <v>6</v>
      </c>
      <c r="P19244" s="32">
        <f t="shared" si="1956"/>
        <v>53.999000000000002</v>
      </c>
      <c r="Q19244" s="33">
        <f t="shared" si="1957"/>
        <v>323.99400000000003</v>
      </c>
    </row>
    <row r="19245" spans="1:17" ht="25.5">
      <c r="A19245" s="26">
        <v>19244</v>
      </c>
      <c r="B19245" s="27" t="s">
        <v>13096</v>
      </c>
      <c r="C19245" s="28"/>
      <c r="D19245" s="18" t="s">
        <v>13097</v>
      </c>
      <c r="E19245" s="18" t="s">
        <v>13098</v>
      </c>
      <c r="F19245" s="29">
        <v>3308</v>
      </c>
      <c r="G19245" s="30" t="s">
        <v>12370</v>
      </c>
      <c r="H19245" s="18" t="s">
        <v>17</v>
      </c>
      <c r="I19245" s="18" t="s">
        <v>8267</v>
      </c>
      <c r="J19245" s="18" t="str">
        <f t="shared" si="1948"/>
        <v>15</v>
      </c>
      <c r="K19245" s="31" t="str">
        <f t="shared" si="1953"/>
        <v>15</v>
      </c>
      <c r="L19245" s="31">
        <v>19</v>
      </c>
      <c r="M19245" s="31">
        <f t="shared" si="1954"/>
        <v>4</v>
      </c>
      <c r="N19245" s="31">
        <v>10</v>
      </c>
      <c r="O19245" s="31">
        <f t="shared" si="1955"/>
        <v>6</v>
      </c>
      <c r="P19245" s="32">
        <f t="shared" si="1956"/>
        <v>330.8</v>
      </c>
      <c r="Q19245" s="33">
        <f t="shared" si="1957"/>
        <v>1984.8000000000002</v>
      </c>
    </row>
    <row r="19246" spans="1:17">
      <c r="A19246" s="26">
        <v>19245</v>
      </c>
      <c r="B19246" s="27" t="s">
        <v>12596</v>
      </c>
      <c r="C19246" s="28"/>
      <c r="D19246" s="18" t="s">
        <v>13099</v>
      </c>
      <c r="E19246" s="18" t="s">
        <v>13100</v>
      </c>
      <c r="F19246" s="29">
        <v>696</v>
      </c>
      <c r="G19246" s="30" t="s">
        <v>12370</v>
      </c>
      <c r="H19246" s="18" t="s">
        <v>17</v>
      </c>
      <c r="I19246" s="18" t="s">
        <v>8267</v>
      </c>
      <c r="J19246" s="18" t="str">
        <f t="shared" si="1948"/>
        <v>15</v>
      </c>
      <c r="K19246" s="31" t="str">
        <f t="shared" si="1953"/>
        <v>15</v>
      </c>
      <c r="L19246" s="31">
        <v>19</v>
      </c>
      <c r="M19246" s="31">
        <f t="shared" si="1954"/>
        <v>4</v>
      </c>
      <c r="N19246" s="31">
        <v>10</v>
      </c>
      <c r="O19246" s="31">
        <f t="shared" si="1955"/>
        <v>6</v>
      </c>
      <c r="P19246" s="32">
        <f t="shared" si="1956"/>
        <v>69.599999999999994</v>
      </c>
      <c r="Q19246" s="33">
        <f t="shared" si="1957"/>
        <v>417.59999999999997</v>
      </c>
    </row>
    <row r="19247" spans="1:17">
      <c r="A19247" s="26">
        <v>19246</v>
      </c>
      <c r="B19247" s="27" t="s">
        <v>12596</v>
      </c>
      <c r="C19247" s="28"/>
      <c r="D19247" s="18" t="s">
        <v>13101</v>
      </c>
      <c r="E19247" s="18" t="s">
        <v>13102</v>
      </c>
      <c r="F19247" s="29">
        <v>696</v>
      </c>
      <c r="G19247" s="30" t="s">
        <v>12370</v>
      </c>
      <c r="H19247" s="18" t="s">
        <v>17</v>
      </c>
      <c r="I19247" s="18" t="s">
        <v>8267</v>
      </c>
      <c r="J19247" s="18" t="str">
        <f t="shared" si="1948"/>
        <v>15</v>
      </c>
      <c r="K19247" s="31" t="str">
        <f t="shared" si="1953"/>
        <v>15</v>
      </c>
      <c r="L19247" s="31">
        <v>19</v>
      </c>
      <c r="M19247" s="31">
        <f t="shared" si="1954"/>
        <v>4</v>
      </c>
      <c r="N19247" s="31">
        <v>10</v>
      </c>
      <c r="O19247" s="31">
        <f t="shared" si="1955"/>
        <v>6</v>
      </c>
      <c r="P19247" s="32">
        <f t="shared" si="1956"/>
        <v>69.599999999999994</v>
      </c>
      <c r="Q19247" s="33">
        <f t="shared" si="1957"/>
        <v>417.59999999999997</v>
      </c>
    </row>
    <row r="19248" spans="1:17">
      <c r="A19248" s="26">
        <v>19247</v>
      </c>
      <c r="B19248" s="27" t="s">
        <v>13103</v>
      </c>
      <c r="C19248" s="28"/>
      <c r="D19248" s="18" t="s">
        <v>13104</v>
      </c>
      <c r="E19248" s="18" t="s">
        <v>13105</v>
      </c>
      <c r="F19248" s="29">
        <v>574.20000000000005</v>
      </c>
      <c r="G19248" s="30" t="s">
        <v>13106</v>
      </c>
      <c r="H19248" s="18" t="s">
        <v>17</v>
      </c>
      <c r="I19248" s="18" t="s">
        <v>8267</v>
      </c>
      <c r="J19248" s="18" t="str">
        <f t="shared" si="1948"/>
        <v>16</v>
      </c>
      <c r="K19248" s="31" t="str">
        <f t="shared" si="1953"/>
        <v>16</v>
      </c>
      <c r="L19248" s="31">
        <v>19</v>
      </c>
      <c r="M19248" s="31">
        <f t="shared" si="1954"/>
        <v>3</v>
      </c>
      <c r="N19248" s="31">
        <v>10</v>
      </c>
      <c r="O19248" s="31">
        <f t="shared" si="1955"/>
        <v>7</v>
      </c>
      <c r="P19248" s="32">
        <f t="shared" si="1956"/>
        <v>57.42</v>
      </c>
      <c r="Q19248" s="33">
        <f t="shared" si="1957"/>
        <v>401.94</v>
      </c>
    </row>
    <row r="19249" spans="1:17">
      <c r="A19249" s="26">
        <v>19248</v>
      </c>
      <c r="B19249" s="27" t="s">
        <v>13103</v>
      </c>
      <c r="C19249" s="28"/>
      <c r="D19249" s="18" t="s">
        <v>13107</v>
      </c>
      <c r="E19249" s="18" t="s">
        <v>13108</v>
      </c>
      <c r="F19249" s="29">
        <v>574.20000000000005</v>
      </c>
      <c r="G19249" s="30" t="s">
        <v>13106</v>
      </c>
      <c r="H19249" s="18" t="s">
        <v>17</v>
      </c>
      <c r="I19249" s="18" t="s">
        <v>8267</v>
      </c>
      <c r="J19249" s="18" t="str">
        <f t="shared" si="1948"/>
        <v>16</v>
      </c>
      <c r="K19249" s="31" t="str">
        <f t="shared" si="1953"/>
        <v>16</v>
      </c>
      <c r="L19249" s="31">
        <v>19</v>
      </c>
      <c r="M19249" s="31">
        <f t="shared" si="1954"/>
        <v>3</v>
      </c>
      <c r="N19249" s="31">
        <v>10</v>
      </c>
      <c r="O19249" s="31">
        <f t="shared" si="1955"/>
        <v>7</v>
      </c>
      <c r="P19249" s="32">
        <f t="shared" si="1956"/>
        <v>57.42</v>
      </c>
      <c r="Q19249" s="33">
        <f t="shared" si="1957"/>
        <v>401.94</v>
      </c>
    </row>
    <row r="19250" spans="1:17">
      <c r="A19250" s="26">
        <v>19249</v>
      </c>
      <c r="B19250" s="27" t="s">
        <v>13103</v>
      </c>
      <c r="C19250" s="28"/>
      <c r="D19250" s="18" t="s">
        <v>13109</v>
      </c>
      <c r="E19250" s="18" t="s">
        <v>13110</v>
      </c>
      <c r="F19250" s="29">
        <v>574.20000000000005</v>
      </c>
      <c r="G19250" s="30" t="s">
        <v>13106</v>
      </c>
      <c r="H19250" s="18" t="s">
        <v>17</v>
      </c>
      <c r="I19250" s="18" t="s">
        <v>8267</v>
      </c>
      <c r="J19250" s="18" t="str">
        <f t="shared" si="1948"/>
        <v>16</v>
      </c>
      <c r="K19250" s="31" t="str">
        <f t="shared" si="1953"/>
        <v>16</v>
      </c>
      <c r="L19250" s="31">
        <v>19</v>
      </c>
      <c r="M19250" s="31">
        <f t="shared" si="1954"/>
        <v>3</v>
      </c>
      <c r="N19250" s="31">
        <v>10</v>
      </c>
      <c r="O19250" s="31">
        <f t="shared" si="1955"/>
        <v>7</v>
      </c>
      <c r="P19250" s="32">
        <f t="shared" si="1956"/>
        <v>57.42</v>
      </c>
      <c r="Q19250" s="33">
        <f t="shared" si="1957"/>
        <v>401.94</v>
      </c>
    </row>
    <row r="19251" spans="1:17">
      <c r="A19251" s="26">
        <v>19250</v>
      </c>
      <c r="B19251" s="27" t="s">
        <v>13103</v>
      </c>
      <c r="C19251" s="28"/>
      <c r="D19251" s="18" t="s">
        <v>13111</v>
      </c>
      <c r="E19251" s="18" t="s">
        <v>13112</v>
      </c>
      <c r="F19251" s="29">
        <v>574.20000000000005</v>
      </c>
      <c r="G19251" s="30" t="s">
        <v>13106</v>
      </c>
      <c r="H19251" s="18" t="s">
        <v>17</v>
      </c>
      <c r="I19251" s="18" t="s">
        <v>8267</v>
      </c>
      <c r="J19251" s="18" t="str">
        <f t="shared" si="1948"/>
        <v>16</v>
      </c>
      <c r="K19251" s="31" t="str">
        <f t="shared" si="1953"/>
        <v>16</v>
      </c>
      <c r="L19251" s="31">
        <v>19</v>
      </c>
      <c r="M19251" s="31">
        <f t="shared" si="1954"/>
        <v>3</v>
      </c>
      <c r="N19251" s="31">
        <v>10</v>
      </c>
      <c r="O19251" s="31">
        <f t="shared" si="1955"/>
        <v>7</v>
      </c>
      <c r="P19251" s="32">
        <f t="shared" si="1956"/>
        <v>57.42</v>
      </c>
      <c r="Q19251" s="33">
        <f t="shared" si="1957"/>
        <v>401.94</v>
      </c>
    </row>
    <row r="19252" spans="1:17">
      <c r="A19252" s="26">
        <v>19251</v>
      </c>
      <c r="B19252" s="27" t="s">
        <v>13103</v>
      </c>
      <c r="C19252" s="28"/>
      <c r="D19252" s="18" t="s">
        <v>13113</v>
      </c>
      <c r="E19252" s="18" t="s">
        <v>13114</v>
      </c>
      <c r="F19252" s="29">
        <v>574.20000000000005</v>
      </c>
      <c r="G19252" s="30" t="s">
        <v>13106</v>
      </c>
      <c r="H19252" s="18" t="s">
        <v>17</v>
      </c>
      <c r="I19252" s="18" t="s">
        <v>8267</v>
      </c>
      <c r="J19252" s="18" t="str">
        <f t="shared" si="1948"/>
        <v>16</v>
      </c>
      <c r="K19252" s="31" t="str">
        <f t="shared" si="1953"/>
        <v>16</v>
      </c>
      <c r="L19252" s="31">
        <v>19</v>
      </c>
      <c r="M19252" s="31">
        <f t="shared" si="1954"/>
        <v>3</v>
      </c>
      <c r="N19252" s="31">
        <v>10</v>
      </c>
      <c r="O19252" s="31">
        <f t="shared" si="1955"/>
        <v>7</v>
      </c>
      <c r="P19252" s="32">
        <f t="shared" si="1956"/>
        <v>57.42</v>
      </c>
      <c r="Q19252" s="33">
        <f t="shared" si="1957"/>
        <v>401.94</v>
      </c>
    </row>
    <row r="19253" spans="1:17">
      <c r="A19253" s="26">
        <v>19252</v>
      </c>
      <c r="B19253" s="27" t="s">
        <v>13103</v>
      </c>
      <c r="C19253" s="28"/>
      <c r="D19253" s="18" t="s">
        <v>13115</v>
      </c>
      <c r="E19253" s="18" t="s">
        <v>13116</v>
      </c>
      <c r="F19253" s="29">
        <v>574.20000000000005</v>
      </c>
      <c r="G19253" s="30" t="s">
        <v>13106</v>
      </c>
      <c r="H19253" s="18" t="s">
        <v>17</v>
      </c>
      <c r="I19253" s="18" t="s">
        <v>8267</v>
      </c>
      <c r="J19253" s="18" t="str">
        <f t="shared" si="1948"/>
        <v>16</v>
      </c>
      <c r="K19253" s="31" t="str">
        <f t="shared" si="1953"/>
        <v>16</v>
      </c>
      <c r="L19253" s="31">
        <v>19</v>
      </c>
      <c r="M19253" s="31">
        <f t="shared" si="1954"/>
        <v>3</v>
      </c>
      <c r="N19253" s="31">
        <v>10</v>
      </c>
      <c r="O19253" s="31">
        <f t="shared" si="1955"/>
        <v>7</v>
      </c>
      <c r="P19253" s="32">
        <f t="shared" si="1956"/>
        <v>57.42</v>
      </c>
      <c r="Q19253" s="33">
        <f t="shared" si="1957"/>
        <v>401.94</v>
      </c>
    </row>
    <row r="19254" spans="1:17">
      <c r="A19254" s="26">
        <v>19253</v>
      </c>
      <c r="B19254" s="27" t="s">
        <v>13103</v>
      </c>
      <c r="C19254" s="28"/>
      <c r="D19254" s="18" t="s">
        <v>13117</v>
      </c>
      <c r="E19254" s="18" t="s">
        <v>13118</v>
      </c>
      <c r="F19254" s="29">
        <v>574.20000000000005</v>
      </c>
      <c r="G19254" s="30" t="s">
        <v>13106</v>
      </c>
      <c r="H19254" s="18" t="s">
        <v>17</v>
      </c>
      <c r="I19254" s="18" t="s">
        <v>8267</v>
      </c>
      <c r="J19254" s="18" t="str">
        <f t="shared" si="1948"/>
        <v>16</v>
      </c>
      <c r="K19254" s="31" t="str">
        <f t="shared" si="1953"/>
        <v>16</v>
      </c>
      <c r="L19254" s="31">
        <v>19</v>
      </c>
      <c r="M19254" s="31">
        <f t="shared" si="1954"/>
        <v>3</v>
      </c>
      <c r="N19254" s="31">
        <v>10</v>
      </c>
      <c r="O19254" s="31">
        <f t="shared" si="1955"/>
        <v>7</v>
      </c>
      <c r="P19254" s="32">
        <f t="shared" si="1956"/>
        <v>57.42</v>
      </c>
      <c r="Q19254" s="33">
        <f t="shared" si="1957"/>
        <v>401.94</v>
      </c>
    </row>
    <row r="19255" spans="1:17">
      <c r="A19255" s="26">
        <v>19254</v>
      </c>
      <c r="B19255" s="27" t="s">
        <v>13103</v>
      </c>
      <c r="C19255" s="28"/>
      <c r="D19255" s="18" t="s">
        <v>13119</v>
      </c>
      <c r="E19255" s="18" t="s">
        <v>13120</v>
      </c>
      <c r="F19255" s="29">
        <v>574.20000000000005</v>
      </c>
      <c r="G19255" s="30" t="s">
        <v>13106</v>
      </c>
      <c r="H19255" s="18" t="s">
        <v>17</v>
      </c>
      <c r="I19255" s="18" t="s">
        <v>8267</v>
      </c>
      <c r="J19255" s="18" t="str">
        <f t="shared" si="1948"/>
        <v>16</v>
      </c>
      <c r="K19255" s="31" t="str">
        <f t="shared" si="1953"/>
        <v>16</v>
      </c>
      <c r="L19255" s="31">
        <v>19</v>
      </c>
      <c r="M19255" s="31">
        <f t="shared" si="1954"/>
        <v>3</v>
      </c>
      <c r="N19255" s="31">
        <v>10</v>
      </c>
      <c r="O19255" s="31">
        <f t="shared" si="1955"/>
        <v>7</v>
      </c>
      <c r="P19255" s="32">
        <f t="shared" si="1956"/>
        <v>57.42</v>
      </c>
      <c r="Q19255" s="33">
        <f t="shared" si="1957"/>
        <v>401.94</v>
      </c>
    </row>
    <row r="19256" spans="1:17">
      <c r="A19256" s="26">
        <v>19255</v>
      </c>
      <c r="B19256" s="27" t="s">
        <v>13103</v>
      </c>
      <c r="C19256" s="28"/>
      <c r="D19256" s="18" t="s">
        <v>13121</v>
      </c>
      <c r="E19256" s="18" t="s">
        <v>13122</v>
      </c>
      <c r="F19256" s="29">
        <v>574.20000000000005</v>
      </c>
      <c r="G19256" s="30" t="s">
        <v>13106</v>
      </c>
      <c r="H19256" s="18" t="s">
        <v>17</v>
      </c>
      <c r="I19256" s="18" t="s">
        <v>8267</v>
      </c>
      <c r="J19256" s="18" t="str">
        <f t="shared" si="1948"/>
        <v>16</v>
      </c>
      <c r="K19256" s="31" t="str">
        <f t="shared" si="1953"/>
        <v>16</v>
      </c>
      <c r="L19256" s="31">
        <v>19</v>
      </c>
      <c r="M19256" s="31">
        <f t="shared" si="1954"/>
        <v>3</v>
      </c>
      <c r="N19256" s="31">
        <v>10</v>
      </c>
      <c r="O19256" s="31">
        <f t="shared" si="1955"/>
        <v>7</v>
      </c>
      <c r="P19256" s="32">
        <f t="shared" si="1956"/>
        <v>57.42</v>
      </c>
      <c r="Q19256" s="33">
        <f t="shared" si="1957"/>
        <v>401.94</v>
      </c>
    </row>
    <row r="19257" spans="1:17">
      <c r="A19257" s="26">
        <v>19256</v>
      </c>
      <c r="B19257" s="27" t="s">
        <v>13103</v>
      </c>
      <c r="C19257" s="28"/>
      <c r="D19257" s="18" t="s">
        <v>13123</v>
      </c>
      <c r="E19257" s="18" t="s">
        <v>13124</v>
      </c>
      <c r="F19257" s="29">
        <v>574.20000000000005</v>
      </c>
      <c r="G19257" s="30" t="s">
        <v>13106</v>
      </c>
      <c r="H19257" s="18" t="s">
        <v>17</v>
      </c>
      <c r="I19257" s="18" t="s">
        <v>8267</v>
      </c>
      <c r="J19257" s="18" t="str">
        <f t="shared" si="1948"/>
        <v>16</v>
      </c>
      <c r="K19257" s="31" t="str">
        <f t="shared" si="1953"/>
        <v>16</v>
      </c>
      <c r="L19257" s="31">
        <v>19</v>
      </c>
      <c r="M19257" s="31">
        <f t="shared" si="1954"/>
        <v>3</v>
      </c>
      <c r="N19257" s="31">
        <v>10</v>
      </c>
      <c r="O19257" s="31">
        <f t="shared" si="1955"/>
        <v>7</v>
      </c>
      <c r="P19257" s="32">
        <f t="shared" si="1956"/>
        <v>57.42</v>
      </c>
      <c r="Q19257" s="33">
        <f t="shared" si="1957"/>
        <v>401.94</v>
      </c>
    </row>
    <row r="19258" spans="1:17">
      <c r="A19258" s="26">
        <v>19257</v>
      </c>
      <c r="B19258" s="27" t="s">
        <v>13103</v>
      </c>
      <c r="C19258" s="28"/>
      <c r="D19258" s="18" t="s">
        <v>13125</v>
      </c>
      <c r="E19258" s="18" t="s">
        <v>13126</v>
      </c>
      <c r="F19258" s="29">
        <v>574.20000000000005</v>
      </c>
      <c r="G19258" s="30" t="s">
        <v>13106</v>
      </c>
      <c r="H19258" s="18" t="s">
        <v>17</v>
      </c>
      <c r="I19258" s="18" t="s">
        <v>8267</v>
      </c>
      <c r="J19258" s="18" t="str">
        <f t="shared" si="1948"/>
        <v>16</v>
      </c>
      <c r="K19258" s="31" t="str">
        <f t="shared" si="1953"/>
        <v>16</v>
      </c>
      <c r="L19258" s="31">
        <v>19</v>
      </c>
      <c r="M19258" s="31">
        <f t="shared" si="1954"/>
        <v>3</v>
      </c>
      <c r="N19258" s="31">
        <v>10</v>
      </c>
      <c r="O19258" s="31">
        <f t="shared" si="1955"/>
        <v>7</v>
      </c>
      <c r="P19258" s="32">
        <f t="shared" si="1956"/>
        <v>57.42</v>
      </c>
      <c r="Q19258" s="33">
        <f t="shared" si="1957"/>
        <v>401.94</v>
      </c>
    </row>
    <row r="19259" spans="1:17">
      <c r="A19259" s="26">
        <v>19258</v>
      </c>
      <c r="B19259" s="27" t="s">
        <v>13103</v>
      </c>
      <c r="C19259" s="28"/>
      <c r="D19259" s="18" t="s">
        <v>13127</v>
      </c>
      <c r="E19259" s="18" t="s">
        <v>13128</v>
      </c>
      <c r="F19259" s="29">
        <v>574.20000000000005</v>
      </c>
      <c r="G19259" s="30" t="s">
        <v>13106</v>
      </c>
      <c r="H19259" s="18" t="s">
        <v>17</v>
      </c>
      <c r="I19259" s="18" t="s">
        <v>8267</v>
      </c>
      <c r="J19259" s="18" t="str">
        <f t="shared" si="1948"/>
        <v>16</v>
      </c>
      <c r="K19259" s="31" t="str">
        <f t="shared" si="1953"/>
        <v>16</v>
      </c>
      <c r="L19259" s="31">
        <v>19</v>
      </c>
      <c r="M19259" s="31">
        <f t="shared" si="1954"/>
        <v>3</v>
      </c>
      <c r="N19259" s="31">
        <v>10</v>
      </c>
      <c r="O19259" s="31">
        <f t="shared" si="1955"/>
        <v>7</v>
      </c>
      <c r="P19259" s="32">
        <f t="shared" si="1956"/>
        <v>57.42</v>
      </c>
      <c r="Q19259" s="33">
        <f t="shared" si="1957"/>
        <v>401.94</v>
      </c>
    </row>
    <row r="19260" spans="1:17">
      <c r="A19260" s="26">
        <v>19259</v>
      </c>
      <c r="B19260" s="27" t="s">
        <v>13103</v>
      </c>
      <c r="C19260" s="28"/>
      <c r="D19260" s="18" t="s">
        <v>13129</v>
      </c>
      <c r="E19260" s="18" t="s">
        <v>13130</v>
      </c>
      <c r="F19260" s="29">
        <v>574.20000000000005</v>
      </c>
      <c r="G19260" s="30" t="s">
        <v>13106</v>
      </c>
      <c r="H19260" s="18" t="s">
        <v>17</v>
      </c>
      <c r="I19260" s="18" t="s">
        <v>8267</v>
      </c>
      <c r="J19260" s="18" t="str">
        <f t="shared" si="1948"/>
        <v>16</v>
      </c>
      <c r="K19260" s="31" t="str">
        <f t="shared" si="1953"/>
        <v>16</v>
      </c>
      <c r="L19260" s="31">
        <v>19</v>
      </c>
      <c r="M19260" s="31">
        <f t="shared" si="1954"/>
        <v>3</v>
      </c>
      <c r="N19260" s="31">
        <v>10</v>
      </c>
      <c r="O19260" s="31">
        <f t="shared" si="1955"/>
        <v>7</v>
      </c>
      <c r="P19260" s="32">
        <f t="shared" si="1956"/>
        <v>57.42</v>
      </c>
      <c r="Q19260" s="33">
        <f t="shared" si="1957"/>
        <v>401.94</v>
      </c>
    </row>
    <row r="19261" spans="1:17">
      <c r="A19261" s="26">
        <v>19260</v>
      </c>
      <c r="B19261" s="27" t="s">
        <v>13103</v>
      </c>
      <c r="C19261" s="28"/>
      <c r="D19261" s="18" t="s">
        <v>13131</v>
      </c>
      <c r="E19261" s="18" t="s">
        <v>13132</v>
      </c>
      <c r="F19261" s="29">
        <v>574.20000000000005</v>
      </c>
      <c r="G19261" s="30" t="s">
        <v>13106</v>
      </c>
      <c r="H19261" s="18" t="s">
        <v>17</v>
      </c>
      <c r="I19261" s="18" t="s">
        <v>8267</v>
      </c>
      <c r="J19261" s="18" t="str">
        <f t="shared" si="1948"/>
        <v>16</v>
      </c>
      <c r="K19261" s="31" t="str">
        <f t="shared" si="1953"/>
        <v>16</v>
      </c>
      <c r="L19261" s="31">
        <v>19</v>
      </c>
      <c r="M19261" s="31">
        <f t="shared" si="1954"/>
        <v>3</v>
      </c>
      <c r="N19261" s="31">
        <v>10</v>
      </c>
      <c r="O19261" s="31">
        <f t="shared" si="1955"/>
        <v>7</v>
      </c>
      <c r="P19261" s="32">
        <f t="shared" si="1956"/>
        <v>57.42</v>
      </c>
      <c r="Q19261" s="33">
        <f t="shared" si="1957"/>
        <v>401.94</v>
      </c>
    </row>
    <row r="19262" spans="1:17">
      <c r="A19262" s="26">
        <v>19261</v>
      </c>
      <c r="B19262" s="27" t="s">
        <v>13103</v>
      </c>
      <c r="C19262" s="28"/>
      <c r="D19262" s="18" t="s">
        <v>13133</v>
      </c>
      <c r="E19262" s="18" t="s">
        <v>13134</v>
      </c>
      <c r="F19262" s="29">
        <v>574.20000000000005</v>
      </c>
      <c r="G19262" s="30" t="s">
        <v>13106</v>
      </c>
      <c r="H19262" s="18" t="s">
        <v>17</v>
      </c>
      <c r="I19262" s="18" t="s">
        <v>8267</v>
      </c>
      <c r="J19262" s="18" t="str">
        <f t="shared" si="1948"/>
        <v>16</v>
      </c>
      <c r="K19262" s="31" t="str">
        <f t="shared" si="1953"/>
        <v>16</v>
      </c>
      <c r="L19262" s="31">
        <v>19</v>
      </c>
      <c r="M19262" s="31">
        <f t="shared" si="1954"/>
        <v>3</v>
      </c>
      <c r="N19262" s="31">
        <v>10</v>
      </c>
      <c r="O19262" s="31">
        <f t="shared" si="1955"/>
        <v>7</v>
      </c>
      <c r="P19262" s="32">
        <f t="shared" si="1956"/>
        <v>57.42</v>
      </c>
      <c r="Q19262" s="33">
        <f t="shared" si="1957"/>
        <v>401.94</v>
      </c>
    </row>
    <row r="19263" spans="1:17">
      <c r="A19263" s="26">
        <v>19262</v>
      </c>
      <c r="B19263" s="27" t="s">
        <v>13103</v>
      </c>
      <c r="C19263" s="28"/>
      <c r="D19263" s="18" t="s">
        <v>13135</v>
      </c>
      <c r="E19263" s="18" t="s">
        <v>13136</v>
      </c>
      <c r="F19263" s="29">
        <v>574.20000000000005</v>
      </c>
      <c r="G19263" s="30" t="s">
        <v>13106</v>
      </c>
      <c r="H19263" s="18" t="s">
        <v>17</v>
      </c>
      <c r="I19263" s="18" t="s">
        <v>8267</v>
      </c>
      <c r="J19263" s="18" t="str">
        <f t="shared" si="1948"/>
        <v>16</v>
      </c>
      <c r="K19263" s="31" t="str">
        <f t="shared" si="1953"/>
        <v>16</v>
      </c>
      <c r="L19263" s="31">
        <v>19</v>
      </c>
      <c r="M19263" s="31">
        <f t="shared" si="1954"/>
        <v>3</v>
      </c>
      <c r="N19263" s="31">
        <v>10</v>
      </c>
      <c r="O19263" s="31">
        <f t="shared" si="1955"/>
        <v>7</v>
      </c>
      <c r="P19263" s="32">
        <f t="shared" si="1956"/>
        <v>57.42</v>
      </c>
      <c r="Q19263" s="33">
        <f t="shared" si="1957"/>
        <v>401.94</v>
      </c>
    </row>
    <row r="19264" spans="1:17">
      <c r="A19264" s="26">
        <v>19263</v>
      </c>
      <c r="B19264" s="27" t="s">
        <v>13103</v>
      </c>
      <c r="C19264" s="28"/>
      <c r="D19264" s="18" t="s">
        <v>13137</v>
      </c>
      <c r="E19264" s="18" t="s">
        <v>13138</v>
      </c>
      <c r="F19264" s="29">
        <v>574.20000000000005</v>
      </c>
      <c r="G19264" s="30" t="s">
        <v>13106</v>
      </c>
      <c r="H19264" s="18" t="s">
        <v>17</v>
      </c>
      <c r="I19264" s="18" t="s">
        <v>8267</v>
      </c>
      <c r="J19264" s="18" t="str">
        <f t="shared" si="1948"/>
        <v>16</v>
      </c>
      <c r="K19264" s="31" t="str">
        <f t="shared" si="1953"/>
        <v>16</v>
      </c>
      <c r="L19264" s="31">
        <v>19</v>
      </c>
      <c r="M19264" s="31">
        <f t="shared" si="1954"/>
        <v>3</v>
      </c>
      <c r="N19264" s="31">
        <v>10</v>
      </c>
      <c r="O19264" s="31">
        <f t="shared" si="1955"/>
        <v>7</v>
      </c>
      <c r="P19264" s="32">
        <f t="shared" si="1956"/>
        <v>57.42</v>
      </c>
      <c r="Q19264" s="33">
        <f t="shared" si="1957"/>
        <v>401.94</v>
      </c>
    </row>
    <row r="19265" spans="1:17">
      <c r="A19265" s="26">
        <v>19264</v>
      </c>
      <c r="B19265" s="27" t="s">
        <v>13103</v>
      </c>
      <c r="C19265" s="28"/>
      <c r="D19265" s="18" t="s">
        <v>13139</v>
      </c>
      <c r="E19265" s="18" t="s">
        <v>13140</v>
      </c>
      <c r="F19265" s="29">
        <v>574.20000000000005</v>
      </c>
      <c r="G19265" s="30" t="s">
        <v>13106</v>
      </c>
      <c r="H19265" s="18" t="s">
        <v>13141</v>
      </c>
      <c r="I19265" s="18" t="s">
        <v>8267</v>
      </c>
      <c r="J19265" s="18" t="str">
        <f t="shared" si="1948"/>
        <v>16</v>
      </c>
      <c r="K19265" s="31" t="str">
        <f t="shared" si="1953"/>
        <v>16</v>
      </c>
      <c r="L19265" s="31">
        <v>19</v>
      </c>
      <c r="M19265" s="31">
        <f t="shared" si="1954"/>
        <v>3</v>
      </c>
      <c r="N19265" s="31">
        <v>10</v>
      </c>
      <c r="O19265" s="31">
        <f t="shared" si="1955"/>
        <v>7</v>
      </c>
      <c r="P19265" s="32">
        <f t="shared" si="1956"/>
        <v>57.42</v>
      </c>
      <c r="Q19265" s="33">
        <f t="shared" si="1957"/>
        <v>401.94</v>
      </c>
    </row>
    <row r="19266" spans="1:17">
      <c r="A19266" s="26">
        <v>19265</v>
      </c>
      <c r="B19266" s="27" t="s">
        <v>13103</v>
      </c>
      <c r="C19266" s="28"/>
      <c r="D19266" s="18" t="s">
        <v>13142</v>
      </c>
      <c r="E19266" s="18" t="s">
        <v>13143</v>
      </c>
      <c r="F19266" s="29">
        <v>574.20000000000005</v>
      </c>
      <c r="G19266" s="30" t="s">
        <v>13106</v>
      </c>
      <c r="H19266" s="18" t="s">
        <v>17</v>
      </c>
      <c r="I19266" s="18" t="s">
        <v>8267</v>
      </c>
      <c r="J19266" s="18" t="str">
        <f t="shared" si="1948"/>
        <v>16</v>
      </c>
      <c r="K19266" s="31" t="str">
        <f t="shared" si="1953"/>
        <v>16</v>
      </c>
      <c r="L19266" s="31">
        <v>19</v>
      </c>
      <c r="M19266" s="31">
        <f t="shared" si="1954"/>
        <v>3</v>
      </c>
      <c r="N19266" s="31">
        <v>10</v>
      </c>
      <c r="O19266" s="31">
        <f t="shared" si="1955"/>
        <v>7</v>
      </c>
      <c r="P19266" s="32">
        <f t="shared" si="1956"/>
        <v>57.42</v>
      </c>
      <c r="Q19266" s="33">
        <f t="shared" si="1957"/>
        <v>401.94</v>
      </c>
    </row>
    <row r="19267" spans="1:17">
      <c r="A19267" s="26">
        <v>19266</v>
      </c>
      <c r="B19267" s="27" t="s">
        <v>13103</v>
      </c>
      <c r="C19267" s="28"/>
      <c r="D19267" s="18" t="s">
        <v>13144</v>
      </c>
      <c r="E19267" s="18" t="s">
        <v>13145</v>
      </c>
      <c r="F19267" s="29">
        <v>574.20000000000005</v>
      </c>
      <c r="G19267" s="30" t="s">
        <v>13106</v>
      </c>
      <c r="H19267" s="18" t="s">
        <v>17</v>
      </c>
      <c r="I19267" s="18" t="s">
        <v>8267</v>
      </c>
      <c r="J19267" s="18" t="str">
        <f t="shared" si="1948"/>
        <v>16</v>
      </c>
      <c r="K19267" s="31" t="str">
        <f t="shared" si="1953"/>
        <v>16</v>
      </c>
      <c r="L19267" s="31">
        <v>19</v>
      </c>
      <c r="M19267" s="31">
        <f t="shared" si="1954"/>
        <v>3</v>
      </c>
      <c r="N19267" s="31">
        <v>10</v>
      </c>
      <c r="O19267" s="31">
        <f t="shared" si="1955"/>
        <v>7</v>
      </c>
      <c r="P19267" s="32">
        <f t="shared" si="1956"/>
        <v>57.42</v>
      </c>
      <c r="Q19267" s="33">
        <f t="shared" si="1957"/>
        <v>401.94</v>
      </c>
    </row>
    <row r="19268" spans="1:17">
      <c r="A19268" s="26">
        <v>19267</v>
      </c>
      <c r="B19268" s="27" t="s">
        <v>13103</v>
      </c>
      <c r="C19268" s="28"/>
      <c r="D19268" s="18" t="s">
        <v>13146</v>
      </c>
      <c r="E19268" s="18" t="s">
        <v>13147</v>
      </c>
      <c r="F19268" s="29">
        <v>574.20000000000005</v>
      </c>
      <c r="G19268" s="30" t="s">
        <v>13106</v>
      </c>
      <c r="H19268" s="18" t="s">
        <v>17</v>
      </c>
      <c r="I19268" s="18" t="s">
        <v>8267</v>
      </c>
      <c r="J19268" s="18" t="str">
        <f t="shared" si="1948"/>
        <v>16</v>
      </c>
      <c r="K19268" s="31" t="str">
        <f t="shared" si="1953"/>
        <v>16</v>
      </c>
      <c r="L19268" s="31">
        <v>19</v>
      </c>
      <c r="M19268" s="31">
        <f t="shared" si="1954"/>
        <v>3</v>
      </c>
      <c r="N19268" s="31">
        <v>10</v>
      </c>
      <c r="O19268" s="31">
        <f t="shared" si="1955"/>
        <v>7</v>
      </c>
      <c r="P19268" s="32">
        <f t="shared" si="1956"/>
        <v>57.42</v>
      </c>
      <c r="Q19268" s="33">
        <f t="shared" si="1957"/>
        <v>401.94</v>
      </c>
    </row>
    <row r="19269" spans="1:17">
      <c r="A19269" s="26">
        <v>19268</v>
      </c>
      <c r="B19269" s="27" t="s">
        <v>13103</v>
      </c>
      <c r="C19269" s="28"/>
      <c r="D19269" s="18" t="s">
        <v>13148</v>
      </c>
      <c r="E19269" s="18" t="s">
        <v>13149</v>
      </c>
      <c r="F19269" s="29">
        <v>574.20000000000005</v>
      </c>
      <c r="G19269" s="30" t="s">
        <v>13106</v>
      </c>
      <c r="H19269" s="18" t="s">
        <v>17</v>
      </c>
      <c r="I19269" s="18" t="s">
        <v>8267</v>
      </c>
      <c r="J19269" s="18" t="str">
        <f t="shared" si="1948"/>
        <v>16</v>
      </c>
      <c r="K19269" s="31" t="str">
        <f t="shared" si="1953"/>
        <v>16</v>
      </c>
      <c r="L19269" s="31">
        <v>19</v>
      </c>
      <c r="M19269" s="31">
        <f t="shared" si="1954"/>
        <v>3</v>
      </c>
      <c r="N19269" s="31">
        <v>10</v>
      </c>
      <c r="O19269" s="31">
        <f t="shared" si="1955"/>
        <v>7</v>
      </c>
      <c r="P19269" s="32">
        <f t="shared" si="1956"/>
        <v>57.42</v>
      </c>
      <c r="Q19269" s="33">
        <f t="shared" si="1957"/>
        <v>401.94</v>
      </c>
    </row>
    <row r="19270" spans="1:17">
      <c r="A19270" s="26">
        <v>19269</v>
      </c>
      <c r="B19270" s="27" t="s">
        <v>13103</v>
      </c>
      <c r="C19270" s="28"/>
      <c r="D19270" s="18" t="s">
        <v>13150</v>
      </c>
      <c r="E19270" s="18" t="s">
        <v>13151</v>
      </c>
      <c r="F19270" s="29">
        <v>574.20000000000005</v>
      </c>
      <c r="G19270" s="30" t="s">
        <v>13106</v>
      </c>
      <c r="H19270" s="18" t="s">
        <v>17</v>
      </c>
      <c r="I19270" s="18" t="s">
        <v>8267</v>
      </c>
      <c r="J19270" s="18" t="str">
        <f t="shared" si="1948"/>
        <v>16</v>
      </c>
      <c r="K19270" s="31" t="str">
        <f t="shared" si="1953"/>
        <v>16</v>
      </c>
      <c r="L19270" s="31">
        <v>19</v>
      </c>
      <c r="M19270" s="31">
        <f t="shared" si="1954"/>
        <v>3</v>
      </c>
      <c r="N19270" s="31">
        <v>10</v>
      </c>
      <c r="O19270" s="31">
        <f t="shared" si="1955"/>
        <v>7</v>
      </c>
      <c r="P19270" s="32">
        <f t="shared" si="1956"/>
        <v>57.42</v>
      </c>
      <c r="Q19270" s="33">
        <f t="shared" si="1957"/>
        <v>401.94</v>
      </c>
    </row>
    <row r="19271" spans="1:17">
      <c r="A19271" s="26">
        <v>19270</v>
      </c>
      <c r="B19271" s="27" t="s">
        <v>13103</v>
      </c>
      <c r="C19271" s="28"/>
      <c r="D19271" s="18" t="s">
        <v>13152</v>
      </c>
      <c r="E19271" s="18" t="s">
        <v>13153</v>
      </c>
      <c r="F19271" s="29">
        <v>574.20000000000005</v>
      </c>
      <c r="G19271" s="30" t="s">
        <v>13106</v>
      </c>
      <c r="H19271" s="18" t="s">
        <v>17</v>
      </c>
      <c r="I19271" s="18" t="s">
        <v>8267</v>
      </c>
      <c r="J19271" s="18" t="str">
        <f t="shared" si="1948"/>
        <v>16</v>
      </c>
      <c r="K19271" s="31" t="str">
        <f t="shared" si="1953"/>
        <v>16</v>
      </c>
      <c r="L19271" s="31">
        <v>19</v>
      </c>
      <c r="M19271" s="31">
        <f t="shared" si="1954"/>
        <v>3</v>
      </c>
      <c r="N19271" s="31">
        <v>10</v>
      </c>
      <c r="O19271" s="31">
        <f t="shared" si="1955"/>
        <v>7</v>
      </c>
      <c r="P19271" s="32">
        <f t="shared" si="1956"/>
        <v>57.42</v>
      </c>
      <c r="Q19271" s="33">
        <f t="shared" si="1957"/>
        <v>401.94</v>
      </c>
    </row>
    <row r="19272" spans="1:17">
      <c r="A19272" s="26">
        <v>19271</v>
      </c>
      <c r="B19272" s="27" t="s">
        <v>13103</v>
      </c>
      <c r="C19272" s="28"/>
      <c r="D19272" s="18" t="s">
        <v>13154</v>
      </c>
      <c r="E19272" s="18" t="s">
        <v>13155</v>
      </c>
      <c r="F19272" s="29">
        <v>574.20000000000005</v>
      </c>
      <c r="G19272" s="30" t="s">
        <v>13106</v>
      </c>
      <c r="H19272" s="18" t="s">
        <v>17</v>
      </c>
      <c r="I19272" s="18" t="s">
        <v>8267</v>
      </c>
      <c r="J19272" s="18" t="str">
        <f t="shared" si="1948"/>
        <v>16</v>
      </c>
      <c r="K19272" s="31" t="str">
        <f t="shared" si="1953"/>
        <v>16</v>
      </c>
      <c r="L19272" s="31">
        <v>19</v>
      </c>
      <c r="M19272" s="31">
        <f t="shared" si="1954"/>
        <v>3</v>
      </c>
      <c r="N19272" s="31">
        <v>10</v>
      </c>
      <c r="O19272" s="31">
        <f t="shared" si="1955"/>
        <v>7</v>
      </c>
      <c r="P19272" s="32">
        <f t="shared" si="1956"/>
        <v>57.42</v>
      </c>
      <c r="Q19272" s="33">
        <f t="shared" si="1957"/>
        <v>401.94</v>
      </c>
    </row>
    <row r="19273" spans="1:17">
      <c r="A19273" s="26">
        <v>19272</v>
      </c>
      <c r="B19273" s="27" t="s">
        <v>13103</v>
      </c>
      <c r="C19273" s="28"/>
      <c r="D19273" s="18" t="s">
        <v>13156</v>
      </c>
      <c r="E19273" s="18" t="s">
        <v>13157</v>
      </c>
      <c r="F19273" s="29">
        <v>574.20000000000005</v>
      </c>
      <c r="G19273" s="30" t="s">
        <v>13106</v>
      </c>
      <c r="H19273" s="18" t="s">
        <v>17</v>
      </c>
      <c r="I19273" s="18" t="s">
        <v>8267</v>
      </c>
      <c r="J19273" s="18" t="str">
        <f t="shared" si="1948"/>
        <v>16</v>
      </c>
      <c r="K19273" s="31" t="str">
        <f t="shared" ref="K19273:K19297" si="1958">J19273</f>
        <v>16</v>
      </c>
      <c r="L19273" s="31">
        <v>19</v>
      </c>
      <c r="M19273" s="31">
        <f t="shared" ref="M19273:M19297" si="1959">+L19273-K19273</f>
        <v>3</v>
      </c>
      <c r="N19273" s="31">
        <v>10</v>
      </c>
      <c r="O19273" s="31">
        <f t="shared" ref="O19273:O19297" si="1960">N19273-M19273</f>
        <v>7</v>
      </c>
      <c r="P19273" s="32">
        <f t="shared" ref="P19273:P19297" si="1961">F19273/N19273</f>
        <v>57.42</v>
      </c>
      <c r="Q19273" s="33">
        <f t="shared" ref="Q19273:Q19297" si="1962">P19273*O19273</f>
        <v>401.94</v>
      </c>
    </row>
    <row r="19274" spans="1:17">
      <c r="A19274" s="26">
        <v>19273</v>
      </c>
      <c r="B19274" s="27" t="s">
        <v>13103</v>
      </c>
      <c r="C19274" s="28"/>
      <c r="D19274" s="18" t="s">
        <v>13158</v>
      </c>
      <c r="E19274" s="18" t="s">
        <v>13159</v>
      </c>
      <c r="F19274" s="29">
        <v>574.20000000000005</v>
      </c>
      <c r="G19274" s="30" t="s">
        <v>13106</v>
      </c>
      <c r="H19274" s="18" t="s">
        <v>17</v>
      </c>
      <c r="I19274" s="18" t="s">
        <v>8267</v>
      </c>
      <c r="J19274" s="18" t="str">
        <f t="shared" ref="J19274:J19337" si="1963">TEXT(G19274,"aa")</f>
        <v>16</v>
      </c>
      <c r="K19274" s="31" t="str">
        <f t="shared" si="1958"/>
        <v>16</v>
      </c>
      <c r="L19274" s="31">
        <v>19</v>
      </c>
      <c r="M19274" s="31">
        <f t="shared" si="1959"/>
        <v>3</v>
      </c>
      <c r="N19274" s="31">
        <v>10</v>
      </c>
      <c r="O19274" s="31">
        <f t="shared" si="1960"/>
        <v>7</v>
      </c>
      <c r="P19274" s="32">
        <f t="shared" si="1961"/>
        <v>57.42</v>
      </c>
      <c r="Q19274" s="33">
        <f t="shared" si="1962"/>
        <v>401.94</v>
      </c>
    </row>
    <row r="19275" spans="1:17">
      <c r="A19275" s="26">
        <v>19274</v>
      </c>
      <c r="B19275" s="27" t="s">
        <v>13103</v>
      </c>
      <c r="C19275" s="28"/>
      <c r="D19275" s="18" t="s">
        <v>13160</v>
      </c>
      <c r="E19275" s="18" t="s">
        <v>13161</v>
      </c>
      <c r="F19275" s="29">
        <v>574.20000000000005</v>
      </c>
      <c r="G19275" s="30" t="s">
        <v>13106</v>
      </c>
      <c r="H19275" s="18" t="s">
        <v>17</v>
      </c>
      <c r="I19275" s="18" t="s">
        <v>8267</v>
      </c>
      <c r="J19275" s="18" t="str">
        <f t="shared" si="1963"/>
        <v>16</v>
      </c>
      <c r="K19275" s="31" t="str">
        <f t="shared" si="1958"/>
        <v>16</v>
      </c>
      <c r="L19275" s="31">
        <v>19</v>
      </c>
      <c r="M19275" s="31">
        <f t="shared" si="1959"/>
        <v>3</v>
      </c>
      <c r="N19275" s="31">
        <v>10</v>
      </c>
      <c r="O19275" s="31">
        <f t="shared" si="1960"/>
        <v>7</v>
      </c>
      <c r="P19275" s="32">
        <f t="shared" si="1961"/>
        <v>57.42</v>
      </c>
      <c r="Q19275" s="33">
        <f t="shared" si="1962"/>
        <v>401.94</v>
      </c>
    </row>
    <row r="19276" spans="1:17">
      <c r="A19276" s="26">
        <v>19275</v>
      </c>
      <c r="B19276" s="27" t="s">
        <v>13103</v>
      </c>
      <c r="C19276" s="28"/>
      <c r="D19276" s="18" t="s">
        <v>13162</v>
      </c>
      <c r="E19276" s="18" t="s">
        <v>13163</v>
      </c>
      <c r="F19276" s="29">
        <v>574.20000000000005</v>
      </c>
      <c r="G19276" s="30" t="s">
        <v>13106</v>
      </c>
      <c r="H19276" s="18" t="s">
        <v>17</v>
      </c>
      <c r="I19276" s="18" t="s">
        <v>8267</v>
      </c>
      <c r="J19276" s="18" t="str">
        <f t="shared" si="1963"/>
        <v>16</v>
      </c>
      <c r="K19276" s="31" t="str">
        <f t="shared" si="1958"/>
        <v>16</v>
      </c>
      <c r="L19276" s="31">
        <v>19</v>
      </c>
      <c r="M19276" s="31">
        <f t="shared" si="1959"/>
        <v>3</v>
      </c>
      <c r="N19276" s="31">
        <v>10</v>
      </c>
      <c r="O19276" s="31">
        <f t="shared" si="1960"/>
        <v>7</v>
      </c>
      <c r="P19276" s="32">
        <f t="shared" si="1961"/>
        <v>57.42</v>
      </c>
      <c r="Q19276" s="33">
        <f t="shared" si="1962"/>
        <v>401.94</v>
      </c>
    </row>
    <row r="19277" spans="1:17">
      <c r="A19277" s="26">
        <v>19276</v>
      </c>
      <c r="B19277" s="27" t="s">
        <v>13103</v>
      </c>
      <c r="C19277" s="28"/>
      <c r="D19277" s="18" t="s">
        <v>13164</v>
      </c>
      <c r="E19277" s="18" t="s">
        <v>13165</v>
      </c>
      <c r="F19277" s="29">
        <v>574.20000000000005</v>
      </c>
      <c r="G19277" s="30" t="s">
        <v>13106</v>
      </c>
      <c r="H19277" s="18" t="s">
        <v>17</v>
      </c>
      <c r="I19277" s="18" t="s">
        <v>8267</v>
      </c>
      <c r="J19277" s="18" t="str">
        <f t="shared" si="1963"/>
        <v>16</v>
      </c>
      <c r="K19277" s="31" t="str">
        <f t="shared" si="1958"/>
        <v>16</v>
      </c>
      <c r="L19277" s="31">
        <v>19</v>
      </c>
      <c r="M19277" s="31">
        <f t="shared" si="1959"/>
        <v>3</v>
      </c>
      <c r="N19277" s="31">
        <v>10</v>
      </c>
      <c r="O19277" s="31">
        <f t="shared" si="1960"/>
        <v>7</v>
      </c>
      <c r="P19277" s="32">
        <f t="shared" si="1961"/>
        <v>57.42</v>
      </c>
      <c r="Q19277" s="33">
        <f t="shared" si="1962"/>
        <v>401.94</v>
      </c>
    </row>
    <row r="19278" spans="1:17">
      <c r="A19278" s="26">
        <v>19277</v>
      </c>
      <c r="B19278" s="27" t="s">
        <v>13103</v>
      </c>
      <c r="C19278" s="28"/>
      <c r="D19278" s="18" t="s">
        <v>13166</v>
      </c>
      <c r="E19278" s="18" t="s">
        <v>13167</v>
      </c>
      <c r="F19278" s="29">
        <v>574.20000000000005</v>
      </c>
      <c r="G19278" s="30" t="s">
        <v>13106</v>
      </c>
      <c r="H19278" s="18" t="s">
        <v>17</v>
      </c>
      <c r="I19278" s="18" t="s">
        <v>8267</v>
      </c>
      <c r="J19278" s="18" t="str">
        <f t="shared" si="1963"/>
        <v>16</v>
      </c>
      <c r="K19278" s="31" t="str">
        <f t="shared" si="1958"/>
        <v>16</v>
      </c>
      <c r="L19278" s="31">
        <v>19</v>
      </c>
      <c r="M19278" s="31">
        <f t="shared" si="1959"/>
        <v>3</v>
      </c>
      <c r="N19278" s="31">
        <v>10</v>
      </c>
      <c r="O19278" s="31">
        <f t="shared" si="1960"/>
        <v>7</v>
      </c>
      <c r="P19278" s="32">
        <f t="shared" si="1961"/>
        <v>57.42</v>
      </c>
      <c r="Q19278" s="33">
        <f t="shared" si="1962"/>
        <v>401.94</v>
      </c>
    </row>
    <row r="19279" spans="1:17">
      <c r="A19279" s="26">
        <v>19278</v>
      </c>
      <c r="B19279" s="27" t="s">
        <v>13103</v>
      </c>
      <c r="C19279" s="28"/>
      <c r="D19279" s="18" t="s">
        <v>13168</v>
      </c>
      <c r="E19279" s="18" t="s">
        <v>13169</v>
      </c>
      <c r="F19279" s="29">
        <v>574.20000000000005</v>
      </c>
      <c r="G19279" s="30" t="s">
        <v>13106</v>
      </c>
      <c r="H19279" s="18" t="s">
        <v>17</v>
      </c>
      <c r="I19279" s="18" t="s">
        <v>8267</v>
      </c>
      <c r="J19279" s="18" t="str">
        <f t="shared" si="1963"/>
        <v>16</v>
      </c>
      <c r="K19279" s="31" t="str">
        <f t="shared" si="1958"/>
        <v>16</v>
      </c>
      <c r="L19279" s="31">
        <v>19</v>
      </c>
      <c r="M19279" s="31">
        <f t="shared" si="1959"/>
        <v>3</v>
      </c>
      <c r="N19279" s="31">
        <v>10</v>
      </c>
      <c r="O19279" s="31">
        <f t="shared" si="1960"/>
        <v>7</v>
      </c>
      <c r="P19279" s="32">
        <f t="shared" si="1961"/>
        <v>57.42</v>
      </c>
      <c r="Q19279" s="33">
        <f t="shared" si="1962"/>
        <v>401.94</v>
      </c>
    </row>
    <row r="19280" spans="1:17">
      <c r="A19280" s="26">
        <v>19279</v>
      </c>
      <c r="B19280" s="27" t="s">
        <v>13103</v>
      </c>
      <c r="C19280" s="28"/>
      <c r="D19280" s="18" t="s">
        <v>13170</v>
      </c>
      <c r="E19280" s="18" t="s">
        <v>13171</v>
      </c>
      <c r="F19280" s="29">
        <v>574.20000000000005</v>
      </c>
      <c r="G19280" s="30" t="s">
        <v>13106</v>
      </c>
      <c r="H19280" s="18" t="s">
        <v>17</v>
      </c>
      <c r="I19280" s="18" t="s">
        <v>8267</v>
      </c>
      <c r="J19280" s="18" t="str">
        <f t="shared" si="1963"/>
        <v>16</v>
      </c>
      <c r="K19280" s="31" t="str">
        <f t="shared" si="1958"/>
        <v>16</v>
      </c>
      <c r="L19280" s="31">
        <v>19</v>
      </c>
      <c r="M19280" s="31">
        <f t="shared" si="1959"/>
        <v>3</v>
      </c>
      <c r="N19280" s="31">
        <v>10</v>
      </c>
      <c r="O19280" s="31">
        <f t="shared" si="1960"/>
        <v>7</v>
      </c>
      <c r="P19280" s="32">
        <f t="shared" si="1961"/>
        <v>57.42</v>
      </c>
      <c r="Q19280" s="33">
        <f t="shared" si="1962"/>
        <v>401.94</v>
      </c>
    </row>
    <row r="19281" spans="1:17">
      <c r="A19281" s="26">
        <v>19280</v>
      </c>
      <c r="B19281" s="27" t="s">
        <v>13103</v>
      </c>
      <c r="C19281" s="28"/>
      <c r="D19281" s="18" t="s">
        <v>13172</v>
      </c>
      <c r="E19281" s="18" t="s">
        <v>13173</v>
      </c>
      <c r="F19281" s="29">
        <v>574.20000000000005</v>
      </c>
      <c r="G19281" s="30" t="s">
        <v>13106</v>
      </c>
      <c r="H19281" s="18" t="s">
        <v>17</v>
      </c>
      <c r="I19281" s="18" t="s">
        <v>8267</v>
      </c>
      <c r="J19281" s="18" t="str">
        <f t="shared" si="1963"/>
        <v>16</v>
      </c>
      <c r="K19281" s="31" t="str">
        <f t="shared" si="1958"/>
        <v>16</v>
      </c>
      <c r="L19281" s="31">
        <v>19</v>
      </c>
      <c r="M19281" s="31">
        <f t="shared" si="1959"/>
        <v>3</v>
      </c>
      <c r="N19281" s="31">
        <v>10</v>
      </c>
      <c r="O19281" s="31">
        <f t="shared" si="1960"/>
        <v>7</v>
      </c>
      <c r="P19281" s="32">
        <f t="shared" si="1961"/>
        <v>57.42</v>
      </c>
      <c r="Q19281" s="33">
        <f t="shared" si="1962"/>
        <v>401.94</v>
      </c>
    </row>
    <row r="19282" spans="1:17">
      <c r="A19282" s="26">
        <v>19281</v>
      </c>
      <c r="B19282" s="27" t="s">
        <v>13103</v>
      </c>
      <c r="C19282" s="28"/>
      <c r="D19282" s="18" t="s">
        <v>13174</v>
      </c>
      <c r="E19282" s="18" t="s">
        <v>13175</v>
      </c>
      <c r="F19282" s="29">
        <v>574.20000000000005</v>
      </c>
      <c r="G19282" s="30" t="s">
        <v>13106</v>
      </c>
      <c r="H19282" s="18" t="s">
        <v>17</v>
      </c>
      <c r="I19282" s="18" t="s">
        <v>8267</v>
      </c>
      <c r="J19282" s="18" t="str">
        <f t="shared" si="1963"/>
        <v>16</v>
      </c>
      <c r="K19282" s="31" t="str">
        <f t="shared" si="1958"/>
        <v>16</v>
      </c>
      <c r="L19282" s="31">
        <v>19</v>
      </c>
      <c r="M19282" s="31">
        <f t="shared" si="1959"/>
        <v>3</v>
      </c>
      <c r="N19282" s="31">
        <v>10</v>
      </c>
      <c r="O19282" s="31">
        <f t="shared" si="1960"/>
        <v>7</v>
      </c>
      <c r="P19282" s="32">
        <f t="shared" si="1961"/>
        <v>57.42</v>
      </c>
      <c r="Q19282" s="33">
        <f t="shared" si="1962"/>
        <v>401.94</v>
      </c>
    </row>
    <row r="19283" spans="1:17">
      <c r="A19283" s="26">
        <v>19282</v>
      </c>
      <c r="B19283" s="27" t="s">
        <v>13103</v>
      </c>
      <c r="C19283" s="28"/>
      <c r="D19283" s="18" t="s">
        <v>13176</v>
      </c>
      <c r="E19283" s="18" t="s">
        <v>13177</v>
      </c>
      <c r="F19283" s="29">
        <v>574.20000000000005</v>
      </c>
      <c r="G19283" s="30" t="s">
        <v>13106</v>
      </c>
      <c r="H19283" s="18" t="s">
        <v>17</v>
      </c>
      <c r="I19283" s="18" t="s">
        <v>8267</v>
      </c>
      <c r="J19283" s="18" t="str">
        <f t="shared" si="1963"/>
        <v>16</v>
      </c>
      <c r="K19283" s="31" t="str">
        <f t="shared" si="1958"/>
        <v>16</v>
      </c>
      <c r="L19283" s="31">
        <v>19</v>
      </c>
      <c r="M19283" s="31">
        <f t="shared" si="1959"/>
        <v>3</v>
      </c>
      <c r="N19283" s="31">
        <v>10</v>
      </c>
      <c r="O19283" s="31">
        <f t="shared" si="1960"/>
        <v>7</v>
      </c>
      <c r="P19283" s="32">
        <f t="shared" si="1961"/>
        <v>57.42</v>
      </c>
      <c r="Q19283" s="33">
        <f t="shared" si="1962"/>
        <v>401.94</v>
      </c>
    </row>
    <row r="19284" spans="1:17">
      <c r="A19284" s="26">
        <v>19283</v>
      </c>
      <c r="B19284" s="27" t="s">
        <v>13103</v>
      </c>
      <c r="C19284" s="28"/>
      <c r="D19284" s="18" t="s">
        <v>13178</v>
      </c>
      <c r="E19284" s="18" t="s">
        <v>13179</v>
      </c>
      <c r="F19284" s="29">
        <v>574.20000000000005</v>
      </c>
      <c r="G19284" s="30" t="s">
        <v>13106</v>
      </c>
      <c r="H19284" s="18" t="s">
        <v>17</v>
      </c>
      <c r="I19284" s="18" t="s">
        <v>8267</v>
      </c>
      <c r="J19284" s="18" t="str">
        <f t="shared" si="1963"/>
        <v>16</v>
      </c>
      <c r="K19284" s="31" t="str">
        <f t="shared" si="1958"/>
        <v>16</v>
      </c>
      <c r="L19284" s="31">
        <v>19</v>
      </c>
      <c r="M19284" s="31">
        <f t="shared" si="1959"/>
        <v>3</v>
      </c>
      <c r="N19284" s="31">
        <v>10</v>
      </c>
      <c r="O19284" s="31">
        <f t="shared" si="1960"/>
        <v>7</v>
      </c>
      <c r="P19284" s="32">
        <f t="shared" si="1961"/>
        <v>57.42</v>
      </c>
      <c r="Q19284" s="33">
        <f t="shared" si="1962"/>
        <v>401.94</v>
      </c>
    </row>
    <row r="19285" spans="1:17">
      <c r="A19285" s="26">
        <v>19284</v>
      </c>
      <c r="B19285" s="27" t="s">
        <v>13103</v>
      </c>
      <c r="C19285" s="28"/>
      <c r="D19285" s="18" t="s">
        <v>13180</v>
      </c>
      <c r="E19285" s="18" t="s">
        <v>13181</v>
      </c>
      <c r="F19285" s="29">
        <v>574.20000000000005</v>
      </c>
      <c r="G19285" s="30" t="s">
        <v>13106</v>
      </c>
      <c r="H19285" s="18" t="s">
        <v>17</v>
      </c>
      <c r="I19285" s="18" t="s">
        <v>8267</v>
      </c>
      <c r="J19285" s="18" t="str">
        <f t="shared" si="1963"/>
        <v>16</v>
      </c>
      <c r="K19285" s="31" t="str">
        <f t="shared" si="1958"/>
        <v>16</v>
      </c>
      <c r="L19285" s="31">
        <v>19</v>
      </c>
      <c r="M19285" s="31">
        <f t="shared" si="1959"/>
        <v>3</v>
      </c>
      <c r="N19285" s="31">
        <v>10</v>
      </c>
      <c r="O19285" s="31">
        <f t="shared" si="1960"/>
        <v>7</v>
      </c>
      <c r="P19285" s="32">
        <f t="shared" si="1961"/>
        <v>57.42</v>
      </c>
      <c r="Q19285" s="33">
        <f t="shared" si="1962"/>
        <v>401.94</v>
      </c>
    </row>
    <row r="19286" spans="1:17">
      <c r="A19286" s="26">
        <v>19285</v>
      </c>
      <c r="B19286" s="27" t="s">
        <v>13103</v>
      </c>
      <c r="C19286" s="28"/>
      <c r="D19286" s="18" t="s">
        <v>13182</v>
      </c>
      <c r="E19286" s="18" t="s">
        <v>13183</v>
      </c>
      <c r="F19286" s="29">
        <v>574.20000000000005</v>
      </c>
      <c r="G19286" s="30" t="s">
        <v>13106</v>
      </c>
      <c r="H19286" s="18" t="s">
        <v>17</v>
      </c>
      <c r="I19286" s="18" t="s">
        <v>8267</v>
      </c>
      <c r="J19286" s="18" t="str">
        <f t="shared" si="1963"/>
        <v>16</v>
      </c>
      <c r="K19286" s="31" t="str">
        <f t="shared" si="1958"/>
        <v>16</v>
      </c>
      <c r="L19286" s="31">
        <v>19</v>
      </c>
      <c r="M19286" s="31">
        <f t="shared" si="1959"/>
        <v>3</v>
      </c>
      <c r="N19286" s="31">
        <v>10</v>
      </c>
      <c r="O19286" s="31">
        <f t="shared" si="1960"/>
        <v>7</v>
      </c>
      <c r="P19286" s="32">
        <f t="shared" si="1961"/>
        <v>57.42</v>
      </c>
      <c r="Q19286" s="33">
        <f t="shared" si="1962"/>
        <v>401.94</v>
      </c>
    </row>
    <row r="19287" spans="1:17">
      <c r="A19287" s="26">
        <v>19286</v>
      </c>
      <c r="B19287" s="27" t="s">
        <v>13103</v>
      </c>
      <c r="C19287" s="28"/>
      <c r="D19287" s="18" t="s">
        <v>13184</v>
      </c>
      <c r="E19287" s="18" t="s">
        <v>13185</v>
      </c>
      <c r="F19287" s="29">
        <v>574.20000000000005</v>
      </c>
      <c r="G19287" s="30" t="s">
        <v>13106</v>
      </c>
      <c r="H19287" s="18" t="s">
        <v>17</v>
      </c>
      <c r="I19287" s="18" t="s">
        <v>8267</v>
      </c>
      <c r="J19287" s="18" t="str">
        <f t="shared" si="1963"/>
        <v>16</v>
      </c>
      <c r="K19287" s="31" t="str">
        <f t="shared" si="1958"/>
        <v>16</v>
      </c>
      <c r="L19287" s="31">
        <v>19</v>
      </c>
      <c r="M19287" s="31">
        <f t="shared" si="1959"/>
        <v>3</v>
      </c>
      <c r="N19287" s="31">
        <v>10</v>
      </c>
      <c r="O19287" s="31">
        <f t="shared" si="1960"/>
        <v>7</v>
      </c>
      <c r="P19287" s="32">
        <f t="shared" si="1961"/>
        <v>57.42</v>
      </c>
      <c r="Q19287" s="33">
        <f t="shared" si="1962"/>
        <v>401.94</v>
      </c>
    </row>
    <row r="19288" spans="1:17">
      <c r="A19288" s="26">
        <v>19287</v>
      </c>
      <c r="B19288" s="27" t="s">
        <v>13103</v>
      </c>
      <c r="C19288" s="28"/>
      <c r="D19288" s="18" t="s">
        <v>13186</v>
      </c>
      <c r="E19288" s="18" t="s">
        <v>13187</v>
      </c>
      <c r="F19288" s="29">
        <v>574.20000000000005</v>
      </c>
      <c r="G19288" s="30" t="s">
        <v>13106</v>
      </c>
      <c r="H19288" s="18" t="s">
        <v>17</v>
      </c>
      <c r="I19288" s="18" t="s">
        <v>8267</v>
      </c>
      <c r="J19288" s="18" t="str">
        <f t="shared" si="1963"/>
        <v>16</v>
      </c>
      <c r="K19288" s="31" t="str">
        <f t="shared" si="1958"/>
        <v>16</v>
      </c>
      <c r="L19288" s="31">
        <v>19</v>
      </c>
      <c r="M19288" s="31">
        <f t="shared" si="1959"/>
        <v>3</v>
      </c>
      <c r="N19288" s="31">
        <v>10</v>
      </c>
      <c r="O19288" s="31">
        <f t="shared" si="1960"/>
        <v>7</v>
      </c>
      <c r="P19288" s="32">
        <f t="shared" si="1961"/>
        <v>57.42</v>
      </c>
      <c r="Q19288" s="33">
        <f t="shared" si="1962"/>
        <v>401.94</v>
      </c>
    </row>
    <row r="19289" spans="1:17">
      <c r="A19289" s="26">
        <v>19288</v>
      </c>
      <c r="B19289" s="27" t="s">
        <v>13103</v>
      </c>
      <c r="C19289" s="28"/>
      <c r="D19289" s="18" t="s">
        <v>13188</v>
      </c>
      <c r="E19289" s="18" t="s">
        <v>13189</v>
      </c>
      <c r="F19289" s="29">
        <v>574.20000000000005</v>
      </c>
      <c r="G19289" s="30" t="s">
        <v>13106</v>
      </c>
      <c r="H19289" s="18" t="s">
        <v>17</v>
      </c>
      <c r="I19289" s="18" t="s">
        <v>8267</v>
      </c>
      <c r="J19289" s="18" t="str">
        <f t="shared" si="1963"/>
        <v>16</v>
      </c>
      <c r="K19289" s="31" t="str">
        <f t="shared" si="1958"/>
        <v>16</v>
      </c>
      <c r="L19289" s="31">
        <v>19</v>
      </c>
      <c r="M19289" s="31">
        <f t="shared" si="1959"/>
        <v>3</v>
      </c>
      <c r="N19289" s="31">
        <v>10</v>
      </c>
      <c r="O19289" s="31">
        <f t="shared" si="1960"/>
        <v>7</v>
      </c>
      <c r="P19289" s="32">
        <f t="shared" si="1961"/>
        <v>57.42</v>
      </c>
      <c r="Q19289" s="33">
        <f t="shared" si="1962"/>
        <v>401.94</v>
      </c>
    </row>
    <row r="19290" spans="1:17">
      <c r="A19290" s="26">
        <v>19289</v>
      </c>
      <c r="B19290" s="27" t="s">
        <v>13103</v>
      </c>
      <c r="C19290" s="28"/>
      <c r="D19290" s="18" t="s">
        <v>13190</v>
      </c>
      <c r="E19290" s="18" t="s">
        <v>13191</v>
      </c>
      <c r="F19290" s="29">
        <v>574.20000000000005</v>
      </c>
      <c r="G19290" s="30" t="s">
        <v>13106</v>
      </c>
      <c r="H19290" s="18" t="s">
        <v>17</v>
      </c>
      <c r="I19290" s="18" t="s">
        <v>8267</v>
      </c>
      <c r="J19290" s="18" t="str">
        <f t="shared" si="1963"/>
        <v>16</v>
      </c>
      <c r="K19290" s="31" t="str">
        <f t="shared" si="1958"/>
        <v>16</v>
      </c>
      <c r="L19290" s="31">
        <v>19</v>
      </c>
      <c r="M19290" s="31">
        <f t="shared" si="1959"/>
        <v>3</v>
      </c>
      <c r="N19290" s="31">
        <v>10</v>
      </c>
      <c r="O19290" s="31">
        <f t="shared" si="1960"/>
        <v>7</v>
      </c>
      <c r="P19290" s="32">
        <f t="shared" si="1961"/>
        <v>57.42</v>
      </c>
      <c r="Q19290" s="33">
        <f t="shared" si="1962"/>
        <v>401.94</v>
      </c>
    </row>
    <row r="19291" spans="1:17">
      <c r="A19291" s="26">
        <v>19290</v>
      </c>
      <c r="B19291" s="27" t="s">
        <v>13103</v>
      </c>
      <c r="C19291" s="28"/>
      <c r="D19291" s="18" t="s">
        <v>13192</v>
      </c>
      <c r="E19291" s="18" t="s">
        <v>13193</v>
      </c>
      <c r="F19291" s="29">
        <v>574.20000000000005</v>
      </c>
      <c r="G19291" s="30" t="s">
        <v>13106</v>
      </c>
      <c r="H19291" s="18" t="s">
        <v>17</v>
      </c>
      <c r="I19291" s="18" t="s">
        <v>8267</v>
      </c>
      <c r="J19291" s="18" t="str">
        <f t="shared" si="1963"/>
        <v>16</v>
      </c>
      <c r="K19291" s="31" t="str">
        <f t="shared" si="1958"/>
        <v>16</v>
      </c>
      <c r="L19291" s="31">
        <v>19</v>
      </c>
      <c r="M19291" s="31">
        <f t="shared" si="1959"/>
        <v>3</v>
      </c>
      <c r="N19291" s="31">
        <v>10</v>
      </c>
      <c r="O19291" s="31">
        <f t="shared" si="1960"/>
        <v>7</v>
      </c>
      <c r="P19291" s="32">
        <f t="shared" si="1961"/>
        <v>57.42</v>
      </c>
      <c r="Q19291" s="33">
        <f t="shared" si="1962"/>
        <v>401.94</v>
      </c>
    </row>
    <row r="19292" spans="1:17">
      <c r="A19292" s="26">
        <v>19291</v>
      </c>
      <c r="B19292" s="27" t="s">
        <v>13103</v>
      </c>
      <c r="C19292" s="28"/>
      <c r="D19292" s="18" t="s">
        <v>13194</v>
      </c>
      <c r="E19292" s="18" t="s">
        <v>13195</v>
      </c>
      <c r="F19292" s="29">
        <v>574.20000000000005</v>
      </c>
      <c r="G19292" s="30" t="s">
        <v>13106</v>
      </c>
      <c r="H19292" s="18" t="s">
        <v>17</v>
      </c>
      <c r="I19292" s="18" t="s">
        <v>8267</v>
      </c>
      <c r="J19292" s="18" t="str">
        <f t="shared" si="1963"/>
        <v>16</v>
      </c>
      <c r="K19292" s="31" t="str">
        <f t="shared" si="1958"/>
        <v>16</v>
      </c>
      <c r="L19292" s="31">
        <v>19</v>
      </c>
      <c r="M19292" s="31">
        <f t="shared" si="1959"/>
        <v>3</v>
      </c>
      <c r="N19292" s="31">
        <v>10</v>
      </c>
      <c r="O19292" s="31">
        <f t="shared" si="1960"/>
        <v>7</v>
      </c>
      <c r="P19292" s="32">
        <f t="shared" si="1961"/>
        <v>57.42</v>
      </c>
      <c r="Q19292" s="33">
        <f t="shared" si="1962"/>
        <v>401.94</v>
      </c>
    </row>
    <row r="19293" spans="1:17">
      <c r="A19293" s="26">
        <v>19292</v>
      </c>
      <c r="B19293" s="27" t="s">
        <v>13103</v>
      </c>
      <c r="C19293" s="28"/>
      <c r="D19293" s="18" t="s">
        <v>13196</v>
      </c>
      <c r="E19293" s="18" t="s">
        <v>13197</v>
      </c>
      <c r="F19293" s="29">
        <v>574.20000000000005</v>
      </c>
      <c r="G19293" s="30" t="s">
        <v>13106</v>
      </c>
      <c r="H19293" s="18" t="s">
        <v>17</v>
      </c>
      <c r="I19293" s="18" t="s">
        <v>8267</v>
      </c>
      <c r="J19293" s="18" t="str">
        <f t="shared" si="1963"/>
        <v>16</v>
      </c>
      <c r="K19293" s="31" t="str">
        <f t="shared" si="1958"/>
        <v>16</v>
      </c>
      <c r="L19293" s="31">
        <v>19</v>
      </c>
      <c r="M19293" s="31">
        <f t="shared" si="1959"/>
        <v>3</v>
      </c>
      <c r="N19293" s="31">
        <v>10</v>
      </c>
      <c r="O19293" s="31">
        <f t="shared" si="1960"/>
        <v>7</v>
      </c>
      <c r="P19293" s="32">
        <f t="shared" si="1961"/>
        <v>57.42</v>
      </c>
      <c r="Q19293" s="33">
        <f t="shared" si="1962"/>
        <v>401.94</v>
      </c>
    </row>
    <row r="19294" spans="1:17">
      <c r="A19294" s="26">
        <v>19293</v>
      </c>
      <c r="B19294" s="27" t="s">
        <v>13103</v>
      </c>
      <c r="C19294" s="28"/>
      <c r="D19294" s="18" t="s">
        <v>13198</v>
      </c>
      <c r="E19294" s="18" t="s">
        <v>13199</v>
      </c>
      <c r="F19294" s="29">
        <v>574.20000000000005</v>
      </c>
      <c r="G19294" s="30" t="s">
        <v>13106</v>
      </c>
      <c r="H19294" s="18" t="s">
        <v>17</v>
      </c>
      <c r="I19294" s="18" t="s">
        <v>8267</v>
      </c>
      <c r="J19294" s="18" t="str">
        <f t="shared" si="1963"/>
        <v>16</v>
      </c>
      <c r="K19294" s="31" t="str">
        <f t="shared" si="1958"/>
        <v>16</v>
      </c>
      <c r="L19294" s="31">
        <v>19</v>
      </c>
      <c r="M19294" s="31">
        <f t="shared" si="1959"/>
        <v>3</v>
      </c>
      <c r="N19294" s="31">
        <v>10</v>
      </c>
      <c r="O19294" s="31">
        <f t="shared" si="1960"/>
        <v>7</v>
      </c>
      <c r="P19294" s="32">
        <f t="shared" si="1961"/>
        <v>57.42</v>
      </c>
      <c r="Q19294" s="33">
        <f t="shared" si="1962"/>
        <v>401.94</v>
      </c>
    </row>
    <row r="19295" spans="1:17">
      <c r="A19295" s="26">
        <v>19294</v>
      </c>
      <c r="B19295" s="27" t="s">
        <v>13103</v>
      </c>
      <c r="C19295" s="28"/>
      <c r="D19295" s="18" t="s">
        <v>13200</v>
      </c>
      <c r="E19295" s="18" t="s">
        <v>13201</v>
      </c>
      <c r="F19295" s="29">
        <v>574.20000000000005</v>
      </c>
      <c r="G19295" s="30" t="s">
        <v>13106</v>
      </c>
      <c r="H19295" s="18" t="s">
        <v>17</v>
      </c>
      <c r="I19295" s="18" t="s">
        <v>8267</v>
      </c>
      <c r="J19295" s="18" t="str">
        <f t="shared" si="1963"/>
        <v>16</v>
      </c>
      <c r="K19295" s="31" t="str">
        <f t="shared" si="1958"/>
        <v>16</v>
      </c>
      <c r="L19295" s="31">
        <v>19</v>
      </c>
      <c r="M19295" s="31">
        <f t="shared" si="1959"/>
        <v>3</v>
      </c>
      <c r="N19295" s="31">
        <v>10</v>
      </c>
      <c r="O19295" s="31">
        <f t="shared" si="1960"/>
        <v>7</v>
      </c>
      <c r="P19295" s="32">
        <f t="shared" si="1961"/>
        <v>57.42</v>
      </c>
      <c r="Q19295" s="33">
        <f t="shared" si="1962"/>
        <v>401.94</v>
      </c>
    </row>
    <row r="19296" spans="1:17">
      <c r="A19296" s="26">
        <v>19295</v>
      </c>
      <c r="B19296" s="27" t="s">
        <v>13103</v>
      </c>
      <c r="C19296" s="28"/>
      <c r="D19296" s="18" t="s">
        <v>13202</v>
      </c>
      <c r="E19296" s="18" t="s">
        <v>13203</v>
      </c>
      <c r="F19296" s="29">
        <v>574.20000000000005</v>
      </c>
      <c r="G19296" s="30" t="s">
        <v>13106</v>
      </c>
      <c r="H19296" s="18" t="s">
        <v>17</v>
      </c>
      <c r="I19296" s="18" t="s">
        <v>8267</v>
      </c>
      <c r="J19296" s="18" t="str">
        <f t="shared" si="1963"/>
        <v>16</v>
      </c>
      <c r="K19296" s="31" t="str">
        <f t="shared" si="1958"/>
        <v>16</v>
      </c>
      <c r="L19296" s="31">
        <v>19</v>
      </c>
      <c r="M19296" s="31">
        <f t="shared" si="1959"/>
        <v>3</v>
      </c>
      <c r="N19296" s="31">
        <v>10</v>
      </c>
      <c r="O19296" s="31">
        <f t="shared" si="1960"/>
        <v>7</v>
      </c>
      <c r="P19296" s="32">
        <f t="shared" si="1961"/>
        <v>57.42</v>
      </c>
      <c r="Q19296" s="33">
        <f t="shared" si="1962"/>
        <v>401.94</v>
      </c>
    </row>
    <row r="19297" spans="1:17">
      <c r="A19297" s="26">
        <v>19296</v>
      </c>
      <c r="B19297" s="27" t="s">
        <v>13103</v>
      </c>
      <c r="C19297" s="28"/>
      <c r="D19297" s="18" t="s">
        <v>13204</v>
      </c>
      <c r="E19297" s="18" t="s">
        <v>13205</v>
      </c>
      <c r="F19297" s="29">
        <v>574.20000000000005</v>
      </c>
      <c r="G19297" s="30" t="s">
        <v>13106</v>
      </c>
      <c r="H19297" s="18" t="s">
        <v>17</v>
      </c>
      <c r="I19297" s="18" t="s">
        <v>8267</v>
      </c>
      <c r="J19297" s="18" t="str">
        <f t="shared" si="1963"/>
        <v>16</v>
      </c>
      <c r="K19297" s="31" t="str">
        <f t="shared" si="1958"/>
        <v>16</v>
      </c>
      <c r="L19297" s="31">
        <v>19</v>
      </c>
      <c r="M19297" s="31">
        <f t="shared" si="1959"/>
        <v>3</v>
      </c>
      <c r="N19297" s="31">
        <v>10</v>
      </c>
      <c r="O19297" s="31">
        <f t="shared" si="1960"/>
        <v>7</v>
      </c>
      <c r="P19297" s="32">
        <f t="shared" si="1961"/>
        <v>57.42</v>
      </c>
      <c r="Q19297" s="33">
        <f t="shared" si="1962"/>
        <v>401.94</v>
      </c>
    </row>
    <row r="19298" spans="1:17">
      <c r="A19298" s="26">
        <v>19297</v>
      </c>
      <c r="B19298" s="27" t="s">
        <v>2492</v>
      </c>
      <c r="C19298" s="28"/>
      <c r="D19298" s="18" t="s">
        <v>13206</v>
      </c>
      <c r="E19298" s="18" t="s">
        <v>13207</v>
      </c>
      <c r="F19298" s="29"/>
      <c r="G19298" s="30"/>
      <c r="H19298" s="18" t="s">
        <v>17</v>
      </c>
      <c r="I19298" s="18" t="s">
        <v>8267</v>
      </c>
      <c r="J19298" s="18" t="str">
        <f t="shared" si="1963"/>
        <v>00</v>
      </c>
      <c r="Q19298" s="32">
        <v>1</v>
      </c>
    </row>
    <row r="19299" spans="1:17" ht="25.5">
      <c r="A19299" s="26">
        <v>19298</v>
      </c>
      <c r="B19299" s="27" t="s">
        <v>922</v>
      </c>
      <c r="C19299" s="28"/>
      <c r="D19299" s="18" t="s">
        <v>13208</v>
      </c>
      <c r="E19299" s="18" t="s">
        <v>13209</v>
      </c>
      <c r="F19299" s="29"/>
      <c r="G19299" s="30"/>
      <c r="H19299" s="18" t="s">
        <v>17</v>
      </c>
      <c r="I19299" s="18" t="s">
        <v>8267</v>
      </c>
      <c r="J19299" s="18" t="str">
        <f t="shared" si="1963"/>
        <v>00</v>
      </c>
      <c r="Q19299" s="32">
        <v>1</v>
      </c>
    </row>
    <row r="19300" spans="1:17">
      <c r="A19300" s="26">
        <v>19299</v>
      </c>
      <c r="B19300" s="27" t="s">
        <v>12978</v>
      </c>
      <c r="C19300" s="28"/>
      <c r="D19300" s="18" t="s">
        <v>13210</v>
      </c>
      <c r="E19300" s="18">
        <v>19190</v>
      </c>
      <c r="F19300" s="29">
        <v>3364</v>
      </c>
      <c r="G19300" s="30" t="s">
        <v>7953</v>
      </c>
      <c r="H19300" s="18" t="s">
        <v>17</v>
      </c>
      <c r="I19300" s="18" t="s">
        <v>8267</v>
      </c>
      <c r="J19300" s="18" t="str">
        <f t="shared" si="1963"/>
        <v>10</v>
      </c>
      <c r="K19300" s="31" t="str">
        <f>J19300</f>
        <v>10</v>
      </c>
      <c r="L19300" s="31">
        <v>19</v>
      </c>
      <c r="M19300" s="31">
        <f>+L19300-K19300</f>
        <v>9</v>
      </c>
      <c r="N19300" s="31">
        <v>10</v>
      </c>
      <c r="O19300" s="31">
        <f>N19300-M19300</f>
        <v>1</v>
      </c>
      <c r="P19300" s="32">
        <f>F19300/N19300</f>
        <v>336.4</v>
      </c>
      <c r="Q19300" s="33">
        <f>P19300*O19300</f>
        <v>336.4</v>
      </c>
    </row>
    <row r="19301" spans="1:17">
      <c r="A19301" s="26">
        <v>19300</v>
      </c>
      <c r="B19301" s="27" t="s">
        <v>12371</v>
      </c>
      <c r="C19301" s="28"/>
      <c r="D19301" s="18" t="s">
        <v>13211</v>
      </c>
      <c r="E19301" s="18" t="s">
        <v>13212</v>
      </c>
      <c r="F19301" s="42">
        <v>626.4</v>
      </c>
      <c r="G19301" s="41">
        <v>42290</v>
      </c>
      <c r="H19301" s="18" t="s">
        <v>17</v>
      </c>
      <c r="I19301" s="18" t="s">
        <v>8267</v>
      </c>
      <c r="J19301" s="18" t="str">
        <f t="shared" si="1963"/>
        <v>15</v>
      </c>
      <c r="K19301" s="31" t="str">
        <f>J19301</f>
        <v>15</v>
      </c>
      <c r="L19301" s="31">
        <v>19</v>
      </c>
      <c r="M19301" s="31">
        <f>+L19301-K19301</f>
        <v>4</v>
      </c>
      <c r="N19301" s="31">
        <v>10</v>
      </c>
      <c r="O19301" s="31">
        <f>N19301-M19301</f>
        <v>6</v>
      </c>
      <c r="P19301" s="32">
        <f>F19301/N19301</f>
        <v>62.64</v>
      </c>
      <c r="Q19301" s="33">
        <f>P19301*O19301</f>
        <v>375.84000000000003</v>
      </c>
    </row>
    <row r="19302" spans="1:17">
      <c r="A19302" s="26">
        <v>19301</v>
      </c>
      <c r="B19302" s="27" t="s">
        <v>12371</v>
      </c>
      <c r="C19302" s="28"/>
      <c r="D19302" s="18" t="s">
        <v>13213</v>
      </c>
      <c r="E19302" s="18" t="s">
        <v>13214</v>
      </c>
      <c r="F19302" s="42">
        <v>626.4</v>
      </c>
      <c r="G19302" s="41">
        <v>42290</v>
      </c>
      <c r="H19302" s="18" t="s">
        <v>17</v>
      </c>
      <c r="I19302" s="18" t="s">
        <v>8267</v>
      </c>
      <c r="J19302" s="18" t="str">
        <f t="shared" si="1963"/>
        <v>15</v>
      </c>
      <c r="K19302" s="31" t="str">
        <f>J19302</f>
        <v>15</v>
      </c>
      <c r="L19302" s="31">
        <v>19</v>
      </c>
      <c r="M19302" s="31">
        <f>+L19302-K19302</f>
        <v>4</v>
      </c>
      <c r="N19302" s="31">
        <v>10</v>
      </c>
      <c r="O19302" s="31">
        <f>N19302-M19302</f>
        <v>6</v>
      </c>
      <c r="P19302" s="32">
        <f>F19302/N19302</f>
        <v>62.64</v>
      </c>
      <c r="Q19302" s="33">
        <f>P19302*O19302</f>
        <v>375.84000000000003</v>
      </c>
    </row>
    <row r="19303" spans="1:17">
      <c r="A19303" s="26">
        <v>19302</v>
      </c>
      <c r="B19303" s="27" t="s">
        <v>12371</v>
      </c>
      <c r="C19303" s="28"/>
      <c r="D19303" s="18" t="s">
        <v>13215</v>
      </c>
      <c r="E19303" s="18" t="s">
        <v>13216</v>
      </c>
      <c r="F19303" s="42">
        <v>626.4</v>
      </c>
      <c r="G19303" s="41">
        <v>42290</v>
      </c>
      <c r="H19303" s="18" t="s">
        <v>17</v>
      </c>
      <c r="I19303" s="18" t="s">
        <v>8267</v>
      </c>
      <c r="J19303" s="18" t="str">
        <f t="shared" si="1963"/>
        <v>15</v>
      </c>
      <c r="K19303" s="31" t="str">
        <f>J19303</f>
        <v>15</v>
      </c>
      <c r="L19303" s="31">
        <v>19</v>
      </c>
      <c r="M19303" s="31">
        <f>+L19303-K19303</f>
        <v>4</v>
      </c>
      <c r="N19303" s="31">
        <v>10</v>
      </c>
      <c r="O19303" s="31">
        <f>N19303-M19303</f>
        <v>6</v>
      </c>
      <c r="P19303" s="32">
        <f>F19303/N19303</f>
        <v>62.64</v>
      </c>
      <c r="Q19303" s="33">
        <f>P19303*O19303</f>
        <v>375.84000000000003</v>
      </c>
    </row>
    <row r="19304" spans="1:17">
      <c r="A19304" s="26">
        <v>19303</v>
      </c>
      <c r="B19304" s="27" t="s">
        <v>12743</v>
      </c>
      <c r="C19304" s="28"/>
      <c r="D19304" s="18" t="s">
        <v>12744</v>
      </c>
      <c r="E19304" s="18" t="s">
        <v>12745</v>
      </c>
      <c r="F19304" s="29"/>
      <c r="G19304" s="30"/>
      <c r="H19304" s="18" t="s">
        <v>17</v>
      </c>
      <c r="I19304" s="18" t="s">
        <v>8267</v>
      </c>
      <c r="J19304" s="18" t="str">
        <f t="shared" si="1963"/>
        <v>00</v>
      </c>
      <c r="Q19304" s="32">
        <v>1</v>
      </c>
    </row>
    <row r="19305" spans="1:17">
      <c r="A19305" s="26">
        <v>19304</v>
      </c>
      <c r="B19305" s="27" t="s">
        <v>13217</v>
      </c>
      <c r="C19305" s="28"/>
      <c r="D19305" s="18" t="s">
        <v>13218</v>
      </c>
      <c r="E19305" s="18" t="s">
        <v>13219</v>
      </c>
      <c r="F19305" s="29">
        <v>696</v>
      </c>
      <c r="G19305" s="30" t="s">
        <v>13106</v>
      </c>
      <c r="H19305" s="18" t="s">
        <v>17</v>
      </c>
      <c r="I19305" s="18" t="s">
        <v>8267</v>
      </c>
      <c r="J19305" s="18" t="str">
        <f t="shared" si="1963"/>
        <v>16</v>
      </c>
      <c r="K19305" s="31" t="str">
        <f>J19305</f>
        <v>16</v>
      </c>
      <c r="L19305" s="31">
        <v>19</v>
      </c>
      <c r="M19305" s="31">
        <f>+L19305-K19305</f>
        <v>3</v>
      </c>
      <c r="N19305" s="31">
        <v>10</v>
      </c>
      <c r="O19305" s="31">
        <f>N19305-M19305</f>
        <v>7</v>
      </c>
      <c r="P19305" s="32">
        <f>F19305/N19305</f>
        <v>69.599999999999994</v>
      </c>
      <c r="Q19305" s="33">
        <f>P19305*O19305</f>
        <v>487.19999999999993</v>
      </c>
    </row>
    <row r="19306" spans="1:17">
      <c r="A19306" s="26">
        <v>19305</v>
      </c>
      <c r="B19306" s="27" t="s">
        <v>3718</v>
      </c>
      <c r="C19306" s="28"/>
      <c r="D19306" s="18" t="s">
        <v>13220</v>
      </c>
      <c r="E19306" s="18" t="s">
        <v>13221</v>
      </c>
      <c r="F19306" s="29"/>
      <c r="G19306" s="30"/>
      <c r="H19306" s="18" t="s">
        <v>794</v>
      </c>
      <c r="I19306" s="18" t="s">
        <v>8267</v>
      </c>
      <c r="J19306" s="18" t="str">
        <f t="shared" si="1963"/>
        <v>00</v>
      </c>
      <c r="Q19306" s="32">
        <v>1</v>
      </c>
    </row>
    <row r="19307" spans="1:17">
      <c r="A19307" s="26">
        <v>19306</v>
      </c>
      <c r="B19307" s="27" t="s">
        <v>13222</v>
      </c>
      <c r="C19307" s="28"/>
      <c r="D19307" s="18" t="s">
        <v>13223</v>
      </c>
      <c r="E19307" s="18" t="s">
        <v>13224</v>
      </c>
      <c r="F19307" s="29"/>
      <c r="G19307" s="30"/>
      <c r="H19307" s="18" t="s">
        <v>794</v>
      </c>
      <c r="I19307" s="18" t="s">
        <v>8267</v>
      </c>
      <c r="J19307" s="18" t="str">
        <f t="shared" si="1963"/>
        <v>00</v>
      </c>
      <c r="Q19307" s="32">
        <v>1</v>
      </c>
    </row>
    <row r="19308" spans="1:17">
      <c r="A19308" s="26">
        <v>19307</v>
      </c>
      <c r="B19308" s="27" t="s">
        <v>13225</v>
      </c>
      <c r="C19308" s="28"/>
      <c r="D19308" s="18" t="s">
        <v>13226</v>
      </c>
      <c r="E19308" s="18" t="s">
        <v>13227</v>
      </c>
      <c r="F19308" s="29"/>
      <c r="G19308" s="30"/>
      <c r="H19308" s="18" t="s">
        <v>794</v>
      </c>
      <c r="I19308" s="18" t="s">
        <v>8267</v>
      </c>
      <c r="J19308" s="18" t="str">
        <f t="shared" si="1963"/>
        <v>00</v>
      </c>
      <c r="Q19308" s="32">
        <v>1</v>
      </c>
    </row>
    <row r="19309" spans="1:17">
      <c r="A19309" s="26">
        <v>19308</v>
      </c>
      <c r="B19309" s="27" t="s">
        <v>13228</v>
      </c>
      <c r="C19309" s="28"/>
      <c r="D19309" s="18" t="s">
        <v>13229</v>
      </c>
      <c r="E19309" s="18" t="s">
        <v>13230</v>
      </c>
      <c r="F19309" s="29"/>
      <c r="G19309" s="30"/>
      <c r="H19309" s="18" t="s">
        <v>794</v>
      </c>
      <c r="I19309" s="18" t="s">
        <v>8267</v>
      </c>
      <c r="J19309" s="18" t="str">
        <f t="shared" si="1963"/>
        <v>00</v>
      </c>
      <c r="Q19309" s="32">
        <v>1</v>
      </c>
    </row>
    <row r="19310" spans="1:17" ht="25.5">
      <c r="A19310" s="26">
        <v>19309</v>
      </c>
      <c r="B19310" s="27" t="s">
        <v>13231</v>
      </c>
      <c r="C19310" s="28"/>
      <c r="D19310" s="18" t="s">
        <v>13232</v>
      </c>
      <c r="E19310" s="18" t="s">
        <v>13233</v>
      </c>
      <c r="F19310" s="29"/>
      <c r="G19310" s="30"/>
      <c r="H19310" s="18" t="s">
        <v>794</v>
      </c>
      <c r="I19310" s="18" t="s">
        <v>8267</v>
      </c>
      <c r="J19310" s="18" t="str">
        <f t="shared" si="1963"/>
        <v>00</v>
      </c>
      <c r="Q19310" s="32">
        <v>1</v>
      </c>
    </row>
    <row r="19311" spans="1:17">
      <c r="A19311" s="26">
        <v>19310</v>
      </c>
      <c r="B19311" s="27" t="s">
        <v>4178</v>
      </c>
      <c r="C19311" s="28"/>
      <c r="D19311" s="18" t="s">
        <v>13234</v>
      </c>
      <c r="E19311" s="18" t="s">
        <v>13235</v>
      </c>
      <c r="F19311" s="29"/>
      <c r="G19311" s="30"/>
      <c r="H19311" s="18" t="s">
        <v>900</v>
      </c>
      <c r="I19311" s="18" t="s">
        <v>8267</v>
      </c>
      <c r="J19311" s="18" t="str">
        <f t="shared" si="1963"/>
        <v>00</v>
      </c>
      <c r="Q19311" s="32">
        <v>1</v>
      </c>
    </row>
    <row r="19312" spans="1:17" ht="25.5">
      <c r="A19312" s="26">
        <v>19311</v>
      </c>
      <c r="B19312" s="27" t="s">
        <v>13236</v>
      </c>
      <c r="C19312" s="28"/>
      <c r="D19312" s="18" t="s">
        <v>13237</v>
      </c>
      <c r="E19312" s="18" t="s">
        <v>13238</v>
      </c>
      <c r="F19312" s="29"/>
      <c r="G19312" s="30"/>
      <c r="H19312" s="18" t="s">
        <v>794</v>
      </c>
      <c r="I19312" s="18" t="s">
        <v>8267</v>
      </c>
      <c r="J19312" s="18" t="str">
        <f t="shared" si="1963"/>
        <v>00</v>
      </c>
      <c r="Q19312" s="32">
        <v>1</v>
      </c>
    </row>
    <row r="19313" spans="1:17" ht="25.5">
      <c r="A19313" s="26">
        <v>19312</v>
      </c>
      <c r="B19313" s="27" t="s">
        <v>13236</v>
      </c>
      <c r="C19313" s="28"/>
      <c r="D19313" s="18" t="s">
        <v>13239</v>
      </c>
      <c r="E19313" s="18" t="s">
        <v>13240</v>
      </c>
      <c r="F19313" s="29"/>
      <c r="G19313" s="30"/>
      <c r="H19313" s="18" t="s">
        <v>17</v>
      </c>
      <c r="I19313" s="18" t="s">
        <v>8267</v>
      </c>
      <c r="J19313" s="18" t="str">
        <f t="shared" si="1963"/>
        <v>00</v>
      </c>
      <c r="Q19313" s="32">
        <v>1</v>
      </c>
    </row>
    <row r="19314" spans="1:17">
      <c r="A19314" s="26">
        <v>19313</v>
      </c>
      <c r="B19314" s="27" t="s">
        <v>11390</v>
      </c>
      <c r="C19314" s="28"/>
      <c r="D19314" s="18" t="s">
        <v>13241</v>
      </c>
      <c r="E19314" s="18" t="s">
        <v>13242</v>
      </c>
      <c r="F19314" s="29"/>
      <c r="G19314" s="30"/>
      <c r="H19314" s="18" t="s">
        <v>900</v>
      </c>
      <c r="I19314" s="18" t="s">
        <v>8267</v>
      </c>
      <c r="J19314" s="18" t="str">
        <f t="shared" si="1963"/>
        <v>00</v>
      </c>
      <c r="Q19314" s="32">
        <v>1</v>
      </c>
    </row>
    <row r="19315" spans="1:17" ht="25.5">
      <c r="A19315" s="26">
        <v>19314</v>
      </c>
      <c r="B19315" s="27" t="s">
        <v>13243</v>
      </c>
      <c r="C19315" s="28"/>
      <c r="D19315" s="18" t="s">
        <v>13244</v>
      </c>
      <c r="E19315" s="18" t="s">
        <v>13245</v>
      </c>
      <c r="F19315" s="29"/>
      <c r="G19315" s="30"/>
      <c r="H19315" s="18" t="s">
        <v>17</v>
      </c>
      <c r="I19315" s="18" t="s">
        <v>8267</v>
      </c>
      <c r="J19315" s="18" t="str">
        <f t="shared" si="1963"/>
        <v>00</v>
      </c>
      <c r="Q19315" s="32">
        <v>1</v>
      </c>
    </row>
    <row r="19316" spans="1:17">
      <c r="A19316" s="26">
        <v>19315</v>
      </c>
      <c r="B19316" s="27" t="s">
        <v>13222</v>
      </c>
      <c r="C19316" s="28"/>
      <c r="D19316" s="18" t="s">
        <v>13246</v>
      </c>
      <c r="E19316" s="18" t="s">
        <v>13247</v>
      </c>
      <c r="F19316" s="29"/>
      <c r="G19316" s="30"/>
      <c r="H19316" s="18" t="s">
        <v>794</v>
      </c>
      <c r="I19316" s="18" t="s">
        <v>8267</v>
      </c>
      <c r="J19316" s="18" t="str">
        <f t="shared" si="1963"/>
        <v>00</v>
      </c>
      <c r="Q19316" s="32">
        <v>1</v>
      </c>
    </row>
    <row r="19317" spans="1:17">
      <c r="A19317" s="26">
        <v>19316</v>
      </c>
      <c r="B19317" s="27" t="s">
        <v>13248</v>
      </c>
      <c r="C19317" s="28"/>
      <c r="D19317" s="18" t="s">
        <v>13249</v>
      </c>
      <c r="E19317" s="18" t="s">
        <v>13250</v>
      </c>
      <c r="F19317" s="29"/>
      <c r="G19317" s="30"/>
      <c r="H19317" s="18" t="s">
        <v>17</v>
      </c>
      <c r="I19317" s="18" t="s">
        <v>8267</v>
      </c>
      <c r="J19317" s="18" t="str">
        <f t="shared" si="1963"/>
        <v>00</v>
      </c>
      <c r="Q19317" s="32">
        <v>1</v>
      </c>
    </row>
    <row r="19318" spans="1:17">
      <c r="A19318" s="26">
        <v>19317</v>
      </c>
      <c r="B19318" s="27" t="s">
        <v>13251</v>
      </c>
      <c r="C19318" s="28"/>
      <c r="D19318" s="18" t="s">
        <v>13252</v>
      </c>
      <c r="E19318" s="18" t="s">
        <v>13253</v>
      </c>
      <c r="F19318" s="29"/>
      <c r="G19318" s="30"/>
      <c r="H19318" s="18" t="s">
        <v>17</v>
      </c>
      <c r="I19318" s="18" t="s">
        <v>8267</v>
      </c>
      <c r="J19318" s="18" t="str">
        <f t="shared" si="1963"/>
        <v>00</v>
      </c>
      <c r="Q19318" s="32">
        <v>1</v>
      </c>
    </row>
    <row r="19319" spans="1:17" ht="25.5">
      <c r="A19319" s="26">
        <v>19318</v>
      </c>
      <c r="B19319" s="27" t="s">
        <v>13254</v>
      </c>
      <c r="C19319" s="28"/>
      <c r="D19319" s="18" t="s">
        <v>13255</v>
      </c>
      <c r="E19319" s="18" t="s">
        <v>13256</v>
      </c>
      <c r="F19319" s="29"/>
      <c r="G19319" s="30"/>
      <c r="H19319" s="18" t="s">
        <v>17</v>
      </c>
      <c r="I19319" s="18" t="s">
        <v>8267</v>
      </c>
      <c r="J19319" s="18" t="str">
        <f t="shared" si="1963"/>
        <v>00</v>
      </c>
      <c r="Q19319" s="32">
        <v>1</v>
      </c>
    </row>
    <row r="19320" spans="1:17" ht="25.5">
      <c r="A19320" s="26">
        <v>19319</v>
      </c>
      <c r="B19320" s="27" t="s">
        <v>13257</v>
      </c>
      <c r="C19320" s="28"/>
      <c r="D19320" s="18" t="s">
        <v>13258</v>
      </c>
      <c r="E19320" s="18" t="s">
        <v>13259</v>
      </c>
      <c r="F19320" s="29"/>
      <c r="G19320" s="30"/>
      <c r="H19320" s="18" t="s">
        <v>794</v>
      </c>
      <c r="I19320" s="18" t="s">
        <v>8267</v>
      </c>
      <c r="J19320" s="18" t="str">
        <f t="shared" si="1963"/>
        <v>00</v>
      </c>
      <c r="Q19320" s="32">
        <v>1</v>
      </c>
    </row>
    <row r="19321" spans="1:17">
      <c r="A19321" s="26">
        <v>19320</v>
      </c>
      <c r="B19321" s="27" t="s">
        <v>13260</v>
      </c>
      <c r="C19321" s="28"/>
      <c r="D19321" s="18" t="s">
        <v>13261</v>
      </c>
      <c r="E19321" s="18" t="s">
        <v>13262</v>
      </c>
      <c r="F19321" s="29"/>
      <c r="G19321" s="30"/>
      <c r="H19321" s="18" t="s">
        <v>900</v>
      </c>
      <c r="I19321" s="18" t="s">
        <v>8267</v>
      </c>
      <c r="J19321" s="18" t="str">
        <f t="shared" si="1963"/>
        <v>00</v>
      </c>
      <c r="Q19321" s="32">
        <v>1</v>
      </c>
    </row>
    <row r="19322" spans="1:17" ht="25.5">
      <c r="A19322" s="26">
        <v>19321</v>
      </c>
      <c r="B19322" s="27" t="s">
        <v>13263</v>
      </c>
      <c r="C19322" s="28"/>
      <c r="D19322" s="18" t="s">
        <v>13264</v>
      </c>
      <c r="E19322" s="18" t="s">
        <v>13265</v>
      </c>
      <c r="F19322" s="29">
        <v>12272</v>
      </c>
      <c r="G19322" s="30" t="s">
        <v>13266</v>
      </c>
      <c r="H19322" s="18" t="s">
        <v>794</v>
      </c>
      <c r="I19322" s="18" t="s">
        <v>8267</v>
      </c>
      <c r="J19322" s="18" t="str">
        <f t="shared" si="1963"/>
        <v>09</v>
      </c>
      <c r="K19322" s="31" t="str">
        <f t="shared" ref="K19322:K19328" si="1964">J19322</f>
        <v>09</v>
      </c>
      <c r="L19322" s="31">
        <v>19</v>
      </c>
      <c r="M19322" s="31">
        <f t="shared" ref="M19322:M19328" si="1965">+L19322-K19322</f>
        <v>10</v>
      </c>
      <c r="N19322" s="31">
        <v>10</v>
      </c>
      <c r="O19322" s="31">
        <f t="shared" ref="O19322:O19328" si="1966">N19322-M19322</f>
        <v>0</v>
      </c>
      <c r="P19322" s="32">
        <f t="shared" ref="P19322:P19328" si="1967">F19322/N19322</f>
        <v>1227.2</v>
      </c>
      <c r="Q19322" s="33">
        <f t="shared" ref="Q19322:Q19328" si="1968">P19322*O19322</f>
        <v>0</v>
      </c>
    </row>
    <row r="19323" spans="1:17">
      <c r="A19323" s="26">
        <v>19322</v>
      </c>
      <c r="B19323" s="27" t="s">
        <v>11026</v>
      </c>
      <c r="C19323" s="28"/>
      <c r="D19323" s="18" t="s">
        <v>13267</v>
      </c>
      <c r="E19323" s="18">
        <v>19166</v>
      </c>
      <c r="F19323" s="42">
        <v>452.4</v>
      </c>
      <c r="G19323" s="41">
        <v>40282</v>
      </c>
      <c r="H19323" s="18" t="s">
        <v>900</v>
      </c>
      <c r="I19323" s="18" t="s">
        <v>8267</v>
      </c>
      <c r="J19323" s="18" t="str">
        <f t="shared" si="1963"/>
        <v>10</v>
      </c>
      <c r="K19323" s="31" t="str">
        <f t="shared" si="1964"/>
        <v>10</v>
      </c>
      <c r="L19323" s="31">
        <v>19</v>
      </c>
      <c r="M19323" s="31">
        <f t="shared" si="1965"/>
        <v>9</v>
      </c>
      <c r="N19323" s="31">
        <v>10</v>
      </c>
      <c r="O19323" s="31">
        <f t="shared" si="1966"/>
        <v>1</v>
      </c>
      <c r="P19323" s="32">
        <f t="shared" si="1967"/>
        <v>45.239999999999995</v>
      </c>
      <c r="Q19323" s="33">
        <f t="shared" si="1968"/>
        <v>45.239999999999995</v>
      </c>
    </row>
    <row r="19324" spans="1:17">
      <c r="A19324" s="26">
        <v>19323</v>
      </c>
      <c r="B19324" s="27" t="s">
        <v>11077</v>
      </c>
      <c r="C19324" s="28"/>
      <c r="D19324" s="18" t="s">
        <v>13268</v>
      </c>
      <c r="E19324" s="18" t="s">
        <v>13269</v>
      </c>
      <c r="F19324" s="42">
        <v>504.6</v>
      </c>
      <c r="G19324" s="41">
        <v>40352</v>
      </c>
      <c r="H19324" s="18" t="s">
        <v>900</v>
      </c>
      <c r="I19324" s="18" t="s">
        <v>8267</v>
      </c>
      <c r="J19324" s="18" t="str">
        <f t="shared" si="1963"/>
        <v>10</v>
      </c>
      <c r="K19324" s="31" t="str">
        <f t="shared" si="1964"/>
        <v>10</v>
      </c>
      <c r="L19324" s="31">
        <v>19</v>
      </c>
      <c r="M19324" s="31">
        <f t="shared" si="1965"/>
        <v>9</v>
      </c>
      <c r="N19324" s="31">
        <v>10</v>
      </c>
      <c r="O19324" s="31">
        <f t="shared" si="1966"/>
        <v>1</v>
      </c>
      <c r="P19324" s="32">
        <f t="shared" si="1967"/>
        <v>50.46</v>
      </c>
      <c r="Q19324" s="33">
        <f t="shared" si="1968"/>
        <v>50.46</v>
      </c>
    </row>
    <row r="19325" spans="1:17">
      <c r="A19325" s="26">
        <v>19324</v>
      </c>
      <c r="B19325" s="27" t="s">
        <v>11152</v>
      </c>
      <c r="C19325" s="28"/>
      <c r="D19325" s="18" t="s">
        <v>13270</v>
      </c>
      <c r="E19325" s="18" t="s">
        <v>13271</v>
      </c>
      <c r="F19325" s="42">
        <v>504.6</v>
      </c>
      <c r="G19325" s="41">
        <v>40352</v>
      </c>
      <c r="H19325" s="18" t="s">
        <v>900</v>
      </c>
      <c r="I19325" s="18" t="s">
        <v>8267</v>
      </c>
      <c r="J19325" s="18" t="str">
        <f t="shared" si="1963"/>
        <v>10</v>
      </c>
      <c r="K19325" s="31" t="str">
        <f t="shared" si="1964"/>
        <v>10</v>
      </c>
      <c r="L19325" s="31">
        <v>19</v>
      </c>
      <c r="M19325" s="31">
        <f t="shared" si="1965"/>
        <v>9</v>
      </c>
      <c r="N19325" s="31">
        <v>10</v>
      </c>
      <c r="O19325" s="31">
        <f t="shared" si="1966"/>
        <v>1</v>
      </c>
      <c r="P19325" s="32">
        <f t="shared" si="1967"/>
        <v>50.46</v>
      </c>
      <c r="Q19325" s="33">
        <f t="shared" si="1968"/>
        <v>50.46</v>
      </c>
    </row>
    <row r="19326" spans="1:17">
      <c r="A19326" s="26">
        <v>19325</v>
      </c>
      <c r="B19326" s="27" t="s">
        <v>13272</v>
      </c>
      <c r="C19326" s="28"/>
      <c r="D19326" s="18" t="s">
        <v>13273</v>
      </c>
      <c r="E19326" s="18" t="s">
        <v>13274</v>
      </c>
      <c r="F19326" s="29">
        <v>2668.46</v>
      </c>
      <c r="G19326" s="30" t="s">
        <v>3892</v>
      </c>
      <c r="H19326" s="18" t="s">
        <v>794</v>
      </c>
      <c r="I19326" s="18" t="s">
        <v>8267</v>
      </c>
      <c r="J19326" s="18" t="str">
        <f t="shared" si="1963"/>
        <v>10</v>
      </c>
      <c r="K19326" s="31" t="str">
        <f t="shared" si="1964"/>
        <v>10</v>
      </c>
      <c r="L19326" s="31">
        <v>19</v>
      </c>
      <c r="M19326" s="31">
        <f t="shared" si="1965"/>
        <v>9</v>
      </c>
      <c r="N19326" s="31">
        <v>10</v>
      </c>
      <c r="O19326" s="31">
        <f t="shared" si="1966"/>
        <v>1</v>
      </c>
      <c r="P19326" s="32">
        <f t="shared" si="1967"/>
        <v>266.846</v>
      </c>
      <c r="Q19326" s="33">
        <f t="shared" si="1968"/>
        <v>266.846</v>
      </c>
    </row>
    <row r="19327" spans="1:17">
      <c r="A19327" s="26">
        <v>19326</v>
      </c>
      <c r="B19327" s="27" t="s">
        <v>13275</v>
      </c>
      <c r="C19327" s="28"/>
      <c r="D19327" s="18" t="s">
        <v>13276</v>
      </c>
      <c r="E19327" s="18" t="s">
        <v>13277</v>
      </c>
      <c r="F19327" s="29">
        <v>2610</v>
      </c>
      <c r="G19327" s="30" t="s">
        <v>3892</v>
      </c>
      <c r="H19327" s="18" t="s">
        <v>794</v>
      </c>
      <c r="I19327" s="18" t="s">
        <v>8267</v>
      </c>
      <c r="J19327" s="18" t="str">
        <f t="shared" si="1963"/>
        <v>10</v>
      </c>
      <c r="K19327" s="31" t="str">
        <f t="shared" si="1964"/>
        <v>10</v>
      </c>
      <c r="L19327" s="31">
        <v>19</v>
      </c>
      <c r="M19327" s="31">
        <f t="shared" si="1965"/>
        <v>9</v>
      </c>
      <c r="N19327" s="31">
        <v>10</v>
      </c>
      <c r="O19327" s="31">
        <f t="shared" si="1966"/>
        <v>1</v>
      </c>
      <c r="P19327" s="32">
        <f t="shared" si="1967"/>
        <v>261</v>
      </c>
      <c r="Q19327" s="33">
        <f t="shared" si="1968"/>
        <v>261</v>
      </c>
    </row>
    <row r="19328" spans="1:17">
      <c r="A19328" s="26">
        <v>19327</v>
      </c>
      <c r="B19328" s="27" t="s">
        <v>11152</v>
      </c>
      <c r="C19328" s="28"/>
      <c r="D19328" s="18" t="s">
        <v>13278</v>
      </c>
      <c r="E19328" s="18" t="s">
        <v>13279</v>
      </c>
      <c r="F19328" s="29">
        <v>869.65</v>
      </c>
      <c r="G19328" s="30" t="s">
        <v>3892</v>
      </c>
      <c r="H19328" s="18" t="s">
        <v>900</v>
      </c>
      <c r="I19328" s="18" t="s">
        <v>8267</v>
      </c>
      <c r="J19328" s="18" t="str">
        <f t="shared" si="1963"/>
        <v>10</v>
      </c>
      <c r="K19328" s="31" t="str">
        <f t="shared" si="1964"/>
        <v>10</v>
      </c>
      <c r="L19328" s="31">
        <v>19</v>
      </c>
      <c r="M19328" s="31">
        <f t="shared" si="1965"/>
        <v>9</v>
      </c>
      <c r="N19328" s="31">
        <v>10</v>
      </c>
      <c r="O19328" s="31">
        <f t="shared" si="1966"/>
        <v>1</v>
      </c>
      <c r="P19328" s="32">
        <f t="shared" si="1967"/>
        <v>86.965000000000003</v>
      </c>
      <c r="Q19328" s="33">
        <f t="shared" si="1968"/>
        <v>86.965000000000003</v>
      </c>
    </row>
    <row r="19329" spans="1:17">
      <c r="A19329" s="26">
        <v>19328</v>
      </c>
      <c r="B19329" s="27" t="s">
        <v>9980</v>
      </c>
      <c r="C19329" s="28"/>
      <c r="D19329" s="18" t="s">
        <v>13280</v>
      </c>
      <c r="E19329" s="18" t="s">
        <v>13281</v>
      </c>
      <c r="F19329" s="29"/>
      <c r="G19329" s="30"/>
      <c r="H19329" s="18" t="s">
        <v>17</v>
      </c>
      <c r="I19329" s="18" t="s">
        <v>8267</v>
      </c>
      <c r="J19329" s="18" t="str">
        <f t="shared" si="1963"/>
        <v>00</v>
      </c>
      <c r="Q19329" s="32">
        <v>1</v>
      </c>
    </row>
    <row r="19330" spans="1:17">
      <c r="A19330" s="26">
        <v>19329</v>
      </c>
      <c r="B19330" s="27" t="s">
        <v>13282</v>
      </c>
      <c r="C19330" s="28"/>
      <c r="D19330" s="18" t="s">
        <v>13283</v>
      </c>
      <c r="E19330" s="18" t="s">
        <v>13284</v>
      </c>
      <c r="F19330" s="29">
        <v>1324.72</v>
      </c>
      <c r="G19330" s="30" t="s">
        <v>13285</v>
      </c>
      <c r="H19330" s="18" t="s">
        <v>17</v>
      </c>
      <c r="I19330" s="18" t="s">
        <v>8267</v>
      </c>
      <c r="J19330" s="18" t="str">
        <f t="shared" si="1963"/>
        <v>11</v>
      </c>
      <c r="K19330" s="31" t="str">
        <f t="shared" ref="K19330:K19344" si="1969">J19330</f>
        <v>11</v>
      </c>
      <c r="L19330" s="31">
        <v>19</v>
      </c>
      <c r="M19330" s="31">
        <f t="shared" ref="M19330:M19344" si="1970">+L19330-K19330</f>
        <v>8</v>
      </c>
      <c r="N19330" s="31">
        <v>10</v>
      </c>
      <c r="O19330" s="31">
        <f t="shared" ref="O19330:O19344" si="1971">N19330-M19330</f>
        <v>2</v>
      </c>
      <c r="P19330" s="32">
        <f t="shared" ref="P19330:P19344" si="1972">F19330/N19330</f>
        <v>132.47200000000001</v>
      </c>
      <c r="Q19330" s="33">
        <f t="shared" ref="Q19330:Q19344" si="1973">P19330*O19330</f>
        <v>264.94400000000002</v>
      </c>
    </row>
    <row r="19331" spans="1:17">
      <c r="A19331" s="26">
        <v>19330</v>
      </c>
      <c r="B19331" s="27" t="s">
        <v>13282</v>
      </c>
      <c r="C19331" s="28"/>
      <c r="D19331" s="18" t="s">
        <v>13286</v>
      </c>
      <c r="E19331" s="18" t="s">
        <v>13287</v>
      </c>
      <c r="F19331" s="29">
        <v>1324.72</v>
      </c>
      <c r="G19331" s="30" t="s">
        <v>13285</v>
      </c>
      <c r="H19331" s="18" t="s">
        <v>17</v>
      </c>
      <c r="I19331" s="18" t="s">
        <v>8267</v>
      </c>
      <c r="J19331" s="18" t="str">
        <f t="shared" si="1963"/>
        <v>11</v>
      </c>
      <c r="K19331" s="31" t="str">
        <f t="shared" si="1969"/>
        <v>11</v>
      </c>
      <c r="L19331" s="31">
        <v>19</v>
      </c>
      <c r="M19331" s="31">
        <f t="shared" si="1970"/>
        <v>8</v>
      </c>
      <c r="N19331" s="31">
        <v>10</v>
      </c>
      <c r="O19331" s="31">
        <f t="shared" si="1971"/>
        <v>2</v>
      </c>
      <c r="P19331" s="32">
        <f t="shared" si="1972"/>
        <v>132.47200000000001</v>
      </c>
      <c r="Q19331" s="33">
        <f t="shared" si="1973"/>
        <v>264.94400000000002</v>
      </c>
    </row>
    <row r="19332" spans="1:17">
      <c r="A19332" s="26">
        <v>19331</v>
      </c>
      <c r="B19332" s="27" t="s">
        <v>13282</v>
      </c>
      <c r="C19332" s="28"/>
      <c r="D19332" s="18" t="s">
        <v>13288</v>
      </c>
      <c r="E19332" s="18" t="s">
        <v>13289</v>
      </c>
      <c r="F19332" s="29">
        <v>1324.72</v>
      </c>
      <c r="G19332" s="30" t="s">
        <v>13285</v>
      </c>
      <c r="H19332" s="18" t="s">
        <v>17</v>
      </c>
      <c r="I19332" s="18" t="s">
        <v>8267</v>
      </c>
      <c r="J19332" s="18" t="str">
        <f t="shared" si="1963"/>
        <v>11</v>
      </c>
      <c r="K19332" s="31" t="str">
        <f t="shared" si="1969"/>
        <v>11</v>
      </c>
      <c r="L19332" s="31">
        <v>19</v>
      </c>
      <c r="M19332" s="31">
        <f t="shared" si="1970"/>
        <v>8</v>
      </c>
      <c r="N19332" s="31">
        <v>10</v>
      </c>
      <c r="O19332" s="31">
        <f t="shared" si="1971"/>
        <v>2</v>
      </c>
      <c r="P19332" s="32">
        <f t="shared" si="1972"/>
        <v>132.47200000000001</v>
      </c>
      <c r="Q19332" s="33">
        <f t="shared" si="1973"/>
        <v>264.94400000000002</v>
      </c>
    </row>
    <row r="19333" spans="1:17">
      <c r="A19333" s="26">
        <v>19332</v>
      </c>
      <c r="B19333" s="27" t="s">
        <v>13282</v>
      </c>
      <c r="C19333" s="28"/>
      <c r="D19333" s="18" t="s">
        <v>13290</v>
      </c>
      <c r="E19333" s="18" t="s">
        <v>13291</v>
      </c>
      <c r="F19333" s="29">
        <v>1324.72</v>
      </c>
      <c r="G19333" s="30" t="s">
        <v>13285</v>
      </c>
      <c r="H19333" s="18" t="s">
        <v>17</v>
      </c>
      <c r="I19333" s="18" t="s">
        <v>8267</v>
      </c>
      <c r="J19333" s="18" t="str">
        <f t="shared" si="1963"/>
        <v>11</v>
      </c>
      <c r="K19333" s="31" t="str">
        <f t="shared" si="1969"/>
        <v>11</v>
      </c>
      <c r="L19333" s="31">
        <v>19</v>
      </c>
      <c r="M19333" s="31">
        <f t="shared" si="1970"/>
        <v>8</v>
      </c>
      <c r="N19333" s="31">
        <v>10</v>
      </c>
      <c r="O19333" s="31">
        <f t="shared" si="1971"/>
        <v>2</v>
      </c>
      <c r="P19333" s="32">
        <f t="shared" si="1972"/>
        <v>132.47200000000001</v>
      </c>
      <c r="Q19333" s="33">
        <f t="shared" si="1973"/>
        <v>264.94400000000002</v>
      </c>
    </row>
    <row r="19334" spans="1:17">
      <c r="A19334" s="26">
        <v>19333</v>
      </c>
      <c r="B19334" s="27" t="s">
        <v>13282</v>
      </c>
      <c r="C19334" s="28"/>
      <c r="D19334" s="18" t="s">
        <v>13292</v>
      </c>
      <c r="E19334" s="18" t="s">
        <v>13293</v>
      </c>
      <c r="F19334" s="29">
        <v>1324.72</v>
      </c>
      <c r="G19334" s="30" t="s">
        <v>13285</v>
      </c>
      <c r="H19334" s="18" t="s">
        <v>17</v>
      </c>
      <c r="I19334" s="18" t="s">
        <v>8267</v>
      </c>
      <c r="J19334" s="18" t="str">
        <f t="shared" si="1963"/>
        <v>11</v>
      </c>
      <c r="K19334" s="31" t="str">
        <f t="shared" si="1969"/>
        <v>11</v>
      </c>
      <c r="L19334" s="31">
        <v>19</v>
      </c>
      <c r="M19334" s="31">
        <f t="shared" si="1970"/>
        <v>8</v>
      </c>
      <c r="N19334" s="31">
        <v>10</v>
      </c>
      <c r="O19334" s="31">
        <f t="shared" si="1971"/>
        <v>2</v>
      </c>
      <c r="P19334" s="32">
        <f t="shared" si="1972"/>
        <v>132.47200000000001</v>
      </c>
      <c r="Q19334" s="33">
        <f t="shared" si="1973"/>
        <v>264.94400000000002</v>
      </c>
    </row>
    <row r="19335" spans="1:17">
      <c r="A19335" s="26">
        <v>19334</v>
      </c>
      <c r="B19335" s="27" t="s">
        <v>13282</v>
      </c>
      <c r="C19335" s="28"/>
      <c r="D19335" s="18" t="s">
        <v>13294</v>
      </c>
      <c r="E19335" s="18" t="s">
        <v>13295</v>
      </c>
      <c r="F19335" s="29">
        <v>1324.72</v>
      </c>
      <c r="G19335" s="30" t="s">
        <v>13285</v>
      </c>
      <c r="H19335" s="18" t="s">
        <v>17</v>
      </c>
      <c r="I19335" s="18" t="s">
        <v>8267</v>
      </c>
      <c r="J19335" s="18" t="str">
        <f t="shared" si="1963"/>
        <v>11</v>
      </c>
      <c r="K19335" s="31" t="str">
        <f t="shared" si="1969"/>
        <v>11</v>
      </c>
      <c r="L19335" s="31">
        <v>19</v>
      </c>
      <c r="M19335" s="31">
        <f t="shared" si="1970"/>
        <v>8</v>
      </c>
      <c r="N19335" s="31">
        <v>10</v>
      </c>
      <c r="O19335" s="31">
        <f t="shared" si="1971"/>
        <v>2</v>
      </c>
      <c r="P19335" s="32">
        <f t="shared" si="1972"/>
        <v>132.47200000000001</v>
      </c>
      <c r="Q19335" s="33">
        <f t="shared" si="1973"/>
        <v>264.94400000000002</v>
      </c>
    </row>
    <row r="19336" spans="1:17">
      <c r="A19336" s="26">
        <v>19335</v>
      </c>
      <c r="B19336" s="27" t="s">
        <v>13282</v>
      </c>
      <c r="C19336" s="28"/>
      <c r="D19336" s="18" t="s">
        <v>13296</v>
      </c>
      <c r="E19336" s="18" t="s">
        <v>13297</v>
      </c>
      <c r="F19336" s="29">
        <v>1324.72</v>
      </c>
      <c r="G19336" s="30" t="s">
        <v>13285</v>
      </c>
      <c r="H19336" s="18" t="s">
        <v>17</v>
      </c>
      <c r="I19336" s="18" t="s">
        <v>8267</v>
      </c>
      <c r="J19336" s="18" t="str">
        <f t="shared" si="1963"/>
        <v>11</v>
      </c>
      <c r="K19336" s="31" t="str">
        <f t="shared" si="1969"/>
        <v>11</v>
      </c>
      <c r="L19336" s="31">
        <v>19</v>
      </c>
      <c r="M19336" s="31">
        <f t="shared" si="1970"/>
        <v>8</v>
      </c>
      <c r="N19336" s="31">
        <v>10</v>
      </c>
      <c r="O19336" s="31">
        <f t="shared" si="1971"/>
        <v>2</v>
      </c>
      <c r="P19336" s="32">
        <f t="shared" si="1972"/>
        <v>132.47200000000001</v>
      </c>
      <c r="Q19336" s="33">
        <f t="shared" si="1973"/>
        <v>264.94400000000002</v>
      </c>
    </row>
    <row r="19337" spans="1:17">
      <c r="A19337" s="26">
        <v>19336</v>
      </c>
      <c r="B19337" s="27" t="s">
        <v>13282</v>
      </c>
      <c r="C19337" s="28"/>
      <c r="D19337" s="18" t="s">
        <v>13298</v>
      </c>
      <c r="E19337" s="18" t="s">
        <v>13299</v>
      </c>
      <c r="F19337" s="29">
        <v>1324.72</v>
      </c>
      <c r="G19337" s="30" t="s">
        <v>13285</v>
      </c>
      <c r="H19337" s="18" t="s">
        <v>17</v>
      </c>
      <c r="I19337" s="18" t="s">
        <v>8267</v>
      </c>
      <c r="J19337" s="18" t="str">
        <f t="shared" si="1963"/>
        <v>11</v>
      </c>
      <c r="K19337" s="31" t="str">
        <f t="shared" si="1969"/>
        <v>11</v>
      </c>
      <c r="L19337" s="31">
        <v>19</v>
      </c>
      <c r="M19337" s="31">
        <f t="shared" si="1970"/>
        <v>8</v>
      </c>
      <c r="N19337" s="31">
        <v>10</v>
      </c>
      <c r="O19337" s="31">
        <f t="shared" si="1971"/>
        <v>2</v>
      </c>
      <c r="P19337" s="32">
        <f t="shared" si="1972"/>
        <v>132.47200000000001</v>
      </c>
      <c r="Q19337" s="33">
        <f t="shared" si="1973"/>
        <v>264.94400000000002</v>
      </c>
    </row>
    <row r="19338" spans="1:17">
      <c r="A19338" s="26">
        <v>19337</v>
      </c>
      <c r="B19338" s="27" t="s">
        <v>13282</v>
      </c>
      <c r="C19338" s="28"/>
      <c r="D19338" s="18" t="s">
        <v>13300</v>
      </c>
      <c r="E19338" s="18" t="s">
        <v>13301</v>
      </c>
      <c r="F19338" s="29">
        <v>1324.72</v>
      </c>
      <c r="G19338" s="30" t="s">
        <v>13285</v>
      </c>
      <c r="H19338" s="18" t="s">
        <v>17</v>
      </c>
      <c r="I19338" s="18" t="s">
        <v>8267</v>
      </c>
      <c r="J19338" s="18" t="str">
        <f t="shared" ref="J19338:J19395" si="1974">TEXT(G19338,"aa")</f>
        <v>11</v>
      </c>
      <c r="K19338" s="31" t="str">
        <f t="shared" si="1969"/>
        <v>11</v>
      </c>
      <c r="L19338" s="31">
        <v>19</v>
      </c>
      <c r="M19338" s="31">
        <f t="shared" si="1970"/>
        <v>8</v>
      </c>
      <c r="N19338" s="31">
        <v>10</v>
      </c>
      <c r="O19338" s="31">
        <f t="shared" si="1971"/>
        <v>2</v>
      </c>
      <c r="P19338" s="32">
        <f t="shared" si="1972"/>
        <v>132.47200000000001</v>
      </c>
      <c r="Q19338" s="33">
        <f t="shared" si="1973"/>
        <v>264.94400000000002</v>
      </c>
    </row>
    <row r="19339" spans="1:17">
      <c r="A19339" s="26">
        <v>19338</v>
      </c>
      <c r="B19339" s="27" t="s">
        <v>13282</v>
      </c>
      <c r="C19339" s="28"/>
      <c r="D19339" s="18" t="s">
        <v>13302</v>
      </c>
      <c r="E19339" s="18" t="s">
        <v>13303</v>
      </c>
      <c r="F19339" s="29">
        <v>1324.72</v>
      </c>
      <c r="G19339" s="30" t="s">
        <v>13285</v>
      </c>
      <c r="H19339" s="18" t="s">
        <v>794</v>
      </c>
      <c r="I19339" s="18" t="s">
        <v>8267</v>
      </c>
      <c r="J19339" s="18" t="str">
        <f t="shared" si="1974"/>
        <v>11</v>
      </c>
      <c r="K19339" s="31" t="str">
        <f t="shared" si="1969"/>
        <v>11</v>
      </c>
      <c r="L19339" s="31">
        <v>19</v>
      </c>
      <c r="M19339" s="31">
        <f t="shared" si="1970"/>
        <v>8</v>
      </c>
      <c r="N19339" s="31">
        <v>10</v>
      </c>
      <c r="O19339" s="31">
        <f t="shared" si="1971"/>
        <v>2</v>
      </c>
      <c r="P19339" s="32">
        <f t="shared" si="1972"/>
        <v>132.47200000000001</v>
      </c>
      <c r="Q19339" s="33">
        <f t="shared" si="1973"/>
        <v>264.94400000000002</v>
      </c>
    </row>
    <row r="19340" spans="1:17">
      <c r="A19340" s="26">
        <v>19339</v>
      </c>
      <c r="B19340" s="27" t="s">
        <v>13282</v>
      </c>
      <c r="C19340" s="28"/>
      <c r="D19340" s="18" t="s">
        <v>13304</v>
      </c>
      <c r="E19340" s="18" t="s">
        <v>13305</v>
      </c>
      <c r="F19340" s="29">
        <v>1324.72</v>
      </c>
      <c r="G19340" s="30" t="s">
        <v>13285</v>
      </c>
      <c r="H19340" s="18" t="s">
        <v>17</v>
      </c>
      <c r="I19340" s="18" t="s">
        <v>8267</v>
      </c>
      <c r="J19340" s="18" t="str">
        <f t="shared" si="1974"/>
        <v>11</v>
      </c>
      <c r="K19340" s="31" t="str">
        <f t="shared" si="1969"/>
        <v>11</v>
      </c>
      <c r="L19340" s="31">
        <v>19</v>
      </c>
      <c r="M19340" s="31">
        <f t="shared" si="1970"/>
        <v>8</v>
      </c>
      <c r="N19340" s="31">
        <v>10</v>
      </c>
      <c r="O19340" s="31">
        <f t="shared" si="1971"/>
        <v>2</v>
      </c>
      <c r="P19340" s="32">
        <f t="shared" si="1972"/>
        <v>132.47200000000001</v>
      </c>
      <c r="Q19340" s="33">
        <f t="shared" si="1973"/>
        <v>264.94400000000002</v>
      </c>
    </row>
    <row r="19341" spans="1:17">
      <c r="A19341" s="26">
        <v>19340</v>
      </c>
      <c r="B19341" s="27" t="s">
        <v>13306</v>
      </c>
      <c r="C19341" s="28"/>
      <c r="D19341" s="18" t="s">
        <v>13307</v>
      </c>
      <c r="E19341" s="18" t="s">
        <v>13308</v>
      </c>
      <c r="F19341" s="29"/>
      <c r="G19341" s="30" t="s">
        <v>13309</v>
      </c>
      <c r="H19341" s="18" t="s">
        <v>17</v>
      </c>
      <c r="I19341" s="18" t="s">
        <v>8267</v>
      </c>
      <c r="J19341" s="18" t="str">
        <f t="shared" si="1974"/>
        <v>11</v>
      </c>
      <c r="K19341" s="31" t="str">
        <f t="shared" si="1969"/>
        <v>11</v>
      </c>
      <c r="L19341" s="31">
        <v>19</v>
      </c>
      <c r="M19341" s="31">
        <f t="shared" si="1970"/>
        <v>8</v>
      </c>
      <c r="N19341" s="31">
        <v>10</v>
      </c>
      <c r="O19341" s="31">
        <f t="shared" si="1971"/>
        <v>2</v>
      </c>
      <c r="P19341" s="32">
        <f t="shared" si="1972"/>
        <v>0</v>
      </c>
      <c r="Q19341" s="33">
        <f t="shared" si="1973"/>
        <v>0</v>
      </c>
    </row>
    <row r="19342" spans="1:17">
      <c r="A19342" s="26">
        <v>19341</v>
      </c>
      <c r="B19342" s="27" t="s">
        <v>13306</v>
      </c>
      <c r="C19342" s="28"/>
      <c r="D19342" s="18" t="s">
        <v>13310</v>
      </c>
      <c r="E19342" s="18" t="s">
        <v>13311</v>
      </c>
      <c r="F19342" s="29"/>
      <c r="G19342" s="30" t="s">
        <v>13309</v>
      </c>
      <c r="H19342" s="18" t="s">
        <v>17</v>
      </c>
      <c r="I19342" s="18" t="s">
        <v>8267</v>
      </c>
      <c r="J19342" s="18" t="str">
        <f t="shared" si="1974"/>
        <v>11</v>
      </c>
      <c r="K19342" s="31" t="str">
        <f t="shared" si="1969"/>
        <v>11</v>
      </c>
      <c r="L19342" s="31">
        <v>19</v>
      </c>
      <c r="M19342" s="31">
        <f t="shared" si="1970"/>
        <v>8</v>
      </c>
      <c r="N19342" s="31">
        <v>10</v>
      </c>
      <c r="O19342" s="31">
        <f t="shared" si="1971"/>
        <v>2</v>
      </c>
      <c r="P19342" s="32">
        <f t="shared" si="1972"/>
        <v>0</v>
      </c>
      <c r="Q19342" s="33">
        <f t="shared" si="1973"/>
        <v>0</v>
      </c>
    </row>
    <row r="19343" spans="1:17">
      <c r="A19343" s="26">
        <v>19342</v>
      </c>
      <c r="B19343" s="27" t="s">
        <v>11152</v>
      </c>
      <c r="C19343" s="28"/>
      <c r="D19343" s="18" t="s">
        <v>13312</v>
      </c>
      <c r="E19343" s="18" t="s">
        <v>13313</v>
      </c>
      <c r="F19343" s="29">
        <v>1</v>
      </c>
      <c r="G19343" s="30" t="s">
        <v>1081</v>
      </c>
      <c r="H19343" s="18" t="s">
        <v>900</v>
      </c>
      <c r="I19343" s="18" t="s">
        <v>8267</v>
      </c>
      <c r="J19343" s="18" t="str">
        <f t="shared" si="1974"/>
        <v>11</v>
      </c>
      <c r="K19343" s="31" t="str">
        <f t="shared" si="1969"/>
        <v>11</v>
      </c>
      <c r="L19343" s="31">
        <v>19</v>
      </c>
      <c r="M19343" s="31">
        <f t="shared" si="1970"/>
        <v>8</v>
      </c>
      <c r="N19343" s="31">
        <v>10</v>
      </c>
      <c r="O19343" s="31">
        <f t="shared" si="1971"/>
        <v>2</v>
      </c>
      <c r="P19343" s="32">
        <f t="shared" si="1972"/>
        <v>0.1</v>
      </c>
      <c r="Q19343" s="33">
        <f t="shared" si="1973"/>
        <v>0.2</v>
      </c>
    </row>
    <row r="19344" spans="1:17">
      <c r="A19344" s="26">
        <v>19343</v>
      </c>
      <c r="B19344" s="27" t="s">
        <v>13272</v>
      </c>
      <c r="C19344" s="28"/>
      <c r="D19344" s="18" t="s">
        <v>13314</v>
      </c>
      <c r="E19344" s="18" t="s">
        <v>13315</v>
      </c>
      <c r="F19344" s="29">
        <v>1</v>
      </c>
      <c r="G19344" s="30" t="s">
        <v>1081</v>
      </c>
      <c r="H19344" s="18" t="s">
        <v>794</v>
      </c>
      <c r="I19344" s="18" t="s">
        <v>8267</v>
      </c>
      <c r="J19344" s="18" t="str">
        <f t="shared" si="1974"/>
        <v>11</v>
      </c>
      <c r="K19344" s="31" t="str">
        <f t="shared" si="1969"/>
        <v>11</v>
      </c>
      <c r="L19344" s="31">
        <v>19</v>
      </c>
      <c r="M19344" s="31">
        <f t="shared" si="1970"/>
        <v>8</v>
      </c>
      <c r="N19344" s="31">
        <v>10</v>
      </c>
      <c r="O19344" s="31">
        <f t="shared" si="1971"/>
        <v>2</v>
      </c>
      <c r="P19344" s="32">
        <f t="shared" si="1972"/>
        <v>0.1</v>
      </c>
      <c r="Q19344" s="33">
        <f t="shared" si="1973"/>
        <v>0.2</v>
      </c>
    </row>
    <row r="19345" spans="1:17">
      <c r="A19345" s="26">
        <v>19344</v>
      </c>
      <c r="B19345" s="27" t="s">
        <v>13316</v>
      </c>
      <c r="C19345" s="28"/>
      <c r="D19345" s="18" t="s">
        <v>13317</v>
      </c>
      <c r="E19345" s="18" t="s">
        <v>13318</v>
      </c>
      <c r="F19345" s="29"/>
      <c r="G19345" s="30"/>
      <c r="H19345" s="18" t="s">
        <v>17</v>
      </c>
      <c r="I19345" s="18" t="s">
        <v>8267</v>
      </c>
      <c r="J19345" s="18" t="str">
        <f t="shared" si="1974"/>
        <v>00</v>
      </c>
      <c r="Q19345" s="32">
        <v>1</v>
      </c>
    </row>
    <row r="19346" spans="1:17">
      <c r="A19346" s="26">
        <v>19345</v>
      </c>
      <c r="B19346" s="27" t="s">
        <v>2492</v>
      </c>
      <c r="C19346" s="28"/>
      <c r="D19346" s="18" t="s">
        <v>13319</v>
      </c>
      <c r="E19346" s="18" t="s">
        <v>13320</v>
      </c>
      <c r="F19346" s="29"/>
      <c r="G19346" s="30"/>
      <c r="H19346" s="18" t="s">
        <v>17</v>
      </c>
      <c r="I19346" s="18" t="s">
        <v>8267</v>
      </c>
      <c r="J19346" s="18" t="str">
        <f t="shared" si="1974"/>
        <v>00</v>
      </c>
      <c r="Q19346" s="32">
        <v>1</v>
      </c>
    </row>
    <row r="19347" spans="1:17" ht="25.5">
      <c r="A19347" s="26">
        <v>19346</v>
      </c>
      <c r="B19347" s="27" t="s">
        <v>13321</v>
      </c>
      <c r="C19347" s="28"/>
      <c r="D19347" s="18" t="s">
        <v>13322</v>
      </c>
      <c r="E19347" s="18" t="s">
        <v>13323</v>
      </c>
      <c r="F19347" s="29"/>
      <c r="G19347" s="30"/>
      <c r="H19347" s="18" t="s">
        <v>794</v>
      </c>
      <c r="I19347" s="18" t="s">
        <v>8267</v>
      </c>
      <c r="J19347" s="18" t="str">
        <f t="shared" si="1974"/>
        <v>00</v>
      </c>
      <c r="Q19347" s="32">
        <v>1</v>
      </c>
    </row>
    <row r="19348" spans="1:17">
      <c r="A19348" s="26">
        <v>19347</v>
      </c>
      <c r="B19348" s="27" t="s">
        <v>1078</v>
      </c>
      <c r="C19348" s="28"/>
      <c r="D19348" s="18" t="s">
        <v>13324</v>
      </c>
      <c r="E19348" s="18" t="s">
        <v>13325</v>
      </c>
      <c r="F19348" s="29"/>
      <c r="G19348" s="30"/>
      <c r="H19348" s="18" t="s">
        <v>17</v>
      </c>
      <c r="I19348" s="18" t="s">
        <v>8267</v>
      </c>
      <c r="J19348" s="18" t="str">
        <f t="shared" si="1974"/>
        <v>00</v>
      </c>
      <c r="Q19348" s="32">
        <v>1</v>
      </c>
    </row>
    <row r="19349" spans="1:17">
      <c r="A19349" s="26">
        <v>19348</v>
      </c>
      <c r="B19349" s="27" t="s">
        <v>10235</v>
      </c>
      <c r="C19349" s="28"/>
      <c r="D19349" s="18" t="s">
        <v>13326</v>
      </c>
      <c r="E19349" s="18" t="s">
        <v>13327</v>
      </c>
      <c r="F19349" s="29"/>
      <c r="G19349" s="30"/>
      <c r="H19349" s="18" t="s">
        <v>900</v>
      </c>
      <c r="I19349" s="18" t="s">
        <v>8267</v>
      </c>
      <c r="J19349" s="18" t="str">
        <f t="shared" si="1974"/>
        <v>00</v>
      </c>
      <c r="Q19349" s="32">
        <v>1</v>
      </c>
    </row>
    <row r="19350" spans="1:17">
      <c r="A19350" s="26">
        <v>19349</v>
      </c>
      <c r="B19350" s="27" t="s">
        <v>1078</v>
      </c>
      <c r="C19350" s="28"/>
      <c r="D19350" s="18" t="s">
        <v>13328</v>
      </c>
      <c r="E19350" s="18" t="s">
        <v>13329</v>
      </c>
      <c r="F19350" s="29"/>
      <c r="G19350" s="30"/>
      <c r="H19350" s="18" t="s">
        <v>17</v>
      </c>
      <c r="I19350" s="18" t="s">
        <v>8267</v>
      </c>
      <c r="J19350" s="18" t="str">
        <f t="shared" si="1974"/>
        <v>00</v>
      </c>
      <c r="Q19350" s="32">
        <v>1</v>
      </c>
    </row>
    <row r="19351" spans="1:17">
      <c r="A19351" s="26">
        <v>19350</v>
      </c>
      <c r="B19351" s="27" t="s">
        <v>2343</v>
      </c>
      <c r="C19351" s="28"/>
      <c r="D19351" s="18" t="s">
        <v>13330</v>
      </c>
      <c r="E19351" s="18" t="s">
        <v>13331</v>
      </c>
      <c r="F19351" s="29"/>
      <c r="G19351" s="30"/>
      <c r="H19351" s="18" t="s">
        <v>900</v>
      </c>
      <c r="I19351" s="18" t="s">
        <v>8267</v>
      </c>
      <c r="J19351" s="18" t="str">
        <f t="shared" si="1974"/>
        <v>00</v>
      </c>
      <c r="Q19351" s="32">
        <v>1</v>
      </c>
    </row>
    <row r="19352" spans="1:17">
      <c r="A19352" s="26">
        <v>19351</v>
      </c>
      <c r="B19352" s="27" t="s">
        <v>7663</v>
      </c>
      <c r="C19352" s="28"/>
      <c r="D19352" s="18" t="s">
        <v>13332</v>
      </c>
      <c r="E19352" s="18" t="s">
        <v>13333</v>
      </c>
      <c r="F19352" s="29"/>
      <c r="G19352" s="30"/>
      <c r="H19352" s="18" t="s">
        <v>17</v>
      </c>
      <c r="I19352" s="18" t="s">
        <v>8267</v>
      </c>
      <c r="J19352" s="18" t="str">
        <f t="shared" si="1974"/>
        <v>00</v>
      </c>
      <c r="Q19352" s="32">
        <v>1</v>
      </c>
    </row>
    <row r="19353" spans="1:17">
      <c r="A19353" s="26">
        <v>19352</v>
      </c>
      <c r="B19353" s="27" t="s">
        <v>13334</v>
      </c>
      <c r="C19353" s="28"/>
      <c r="D19353" s="18" t="s">
        <v>13335</v>
      </c>
      <c r="E19353" s="18" t="s">
        <v>13336</v>
      </c>
      <c r="F19353" s="29"/>
      <c r="G19353" s="30"/>
      <c r="H19353" s="18" t="s">
        <v>17</v>
      </c>
      <c r="I19353" s="18" t="s">
        <v>8267</v>
      </c>
      <c r="J19353" s="18" t="str">
        <f t="shared" si="1974"/>
        <v>00</v>
      </c>
      <c r="Q19353" s="32">
        <v>1</v>
      </c>
    </row>
    <row r="19354" spans="1:17">
      <c r="A19354" s="26">
        <v>19353</v>
      </c>
      <c r="B19354" s="27" t="s">
        <v>13334</v>
      </c>
      <c r="C19354" s="28"/>
      <c r="D19354" s="18" t="s">
        <v>13337</v>
      </c>
      <c r="E19354" s="18" t="s">
        <v>13338</v>
      </c>
      <c r="F19354" s="29"/>
      <c r="G19354" s="30"/>
      <c r="H19354" s="18" t="s">
        <v>17</v>
      </c>
      <c r="I19354" s="18" t="s">
        <v>8267</v>
      </c>
      <c r="J19354" s="18" t="str">
        <f t="shared" si="1974"/>
        <v>00</v>
      </c>
      <c r="Q19354" s="32">
        <v>1</v>
      </c>
    </row>
    <row r="19355" spans="1:17">
      <c r="A19355" s="26">
        <v>19354</v>
      </c>
      <c r="B19355" s="27" t="s">
        <v>13339</v>
      </c>
      <c r="C19355" s="28"/>
      <c r="D19355" s="18" t="s">
        <v>13340</v>
      </c>
      <c r="E19355" s="18" t="s">
        <v>13341</v>
      </c>
      <c r="F19355" s="29"/>
      <c r="G19355" s="30"/>
      <c r="H19355" s="18" t="s">
        <v>900</v>
      </c>
      <c r="I19355" s="18" t="s">
        <v>8267</v>
      </c>
      <c r="J19355" s="18" t="str">
        <f t="shared" si="1974"/>
        <v>00</v>
      </c>
      <c r="Q19355" s="32">
        <v>1</v>
      </c>
    </row>
    <row r="19356" spans="1:17">
      <c r="A19356" s="26">
        <v>19355</v>
      </c>
      <c r="B19356" s="27" t="s">
        <v>13342</v>
      </c>
      <c r="C19356" s="28"/>
      <c r="D19356" s="18" t="s">
        <v>13343</v>
      </c>
      <c r="E19356" s="18" t="s">
        <v>13344</v>
      </c>
      <c r="F19356" s="29"/>
      <c r="G19356" s="30"/>
      <c r="H19356" s="18" t="s">
        <v>900</v>
      </c>
      <c r="I19356" s="18" t="s">
        <v>8267</v>
      </c>
      <c r="J19356" s="18" t="str">
        <f t="shared" si="1974"/>
        <v>00</v>
      </c>
      <c r="Q19356" s="32">
        <v>1</v>
      </c>
    </row>
    <row r="19357" spans="1:17">
      <c r="A19357" s="26">
        <v>19356</v>
      </c>
      <c r="B19357" s="27" t="s">
        <v>9472</v>
      </c>
      <c r="C19357" s="28"/>
      <c r="D19357" s="18" t="s">
        <v>13345</v>
      </c>
      <c r="E19357" s="18" t="s">
        <v>13346</v>
      </c>
      <c r="F19357" s="29"/>
      <c r="G19357" s="30"/>
      <c r="H19357" s="18" t="s">
        <v>17</v>
      </c>
      <c r="I19357" s="18" t="s">
        <v>8267</v>
      </c>
      <c r="J19357" s="18" t="str">
        <f t="shared" si="1974"/>
        <v>00</v>
      </c>
      <c r="Q19357" s="32">
        <v>1</v>
      </c>
    </row>
    <row r="19358" spans="1:17">
      <c r="A19358" s="26">
        <v>19357</v>
      </c>
      <c r="B19358" s="27" t="s">
        <v>13347</v>
      </c>
      <c r="C19358" s="28"/>
      <c r="D19358" s="18" t="s">
        <v>13348</v>
      </c>
      <c r="E19358" s="18" t="s">
        <v>13349</v>
      </c>
      <c r="F19358" s="29"/>
      <c r="G19358" s="30"/>
      <c r="H19358" s="18" t="s">
        <v>794</v>
      </c>
      <c r="I19358" s="18" t="s">
        <v>8267</v>
      </c>
      <c r="J19358" s="18" t="str">
        <f t="shared" si="1974"/>
        <v>00</v>
      </c>
      <c r="Q19358" s="32">
        <v>1</v>
      </c>
    </row>
    <row r="19359" spans="1:17">
      <c r="A19359" s="26">
        <v>19358</v>
      </c>
      <c r="B19359" s="27" t="s">
        <v>4988</v>
      </c>
      <c r="C19359" s="28"/>
      <c r="D19359" s="18" t="s">
        <v>13350</v>
      </c>
      <c r="E19359" s="18" t="s">
        <v>13351</v>
      </c>
      <c r="F19359" s="29"/>
      <c r="G19359" s="30"/>
      <c r="H19359" s="18" t="s">
        <v>17</v>
      </c>
      <c r="I19359" s="18" t="s">
        <v>8267</v>
      </c>
      <c r="J19359" s="18" t="str">
        <f t="shared" si="1974"/>
        <v>00</v>
      </c>
      <c r="Q19359" s="32">
        <v>1</v>
      </c>
    </row>
    <row r="19360" spans="1:17">
      <c r="A19360" s="26">
        <v>19359</v>
      </c>
      <c r="B19360" s="27" t="s">
        <v>13352</v>
      </c>
      <c r="C19360" s="28"/>
      <c r="D19360" s="18" t="s">
        <v>13353</v>
      </c>
      <c r="E19360" s="18" t="s">
        <v>13354</v>
      </c>
      <c r="F19360" s="29"/>
      <c r="G19360" s="30"/>
      <c r="H19360" s="18" t="s">
        <v>17</v>
      </c>
      <c r="I19360" s="18" t="s">
        <v>8267</v>
      </c>
      <c r="J19360" s="18" t="str">
        <f t="shared" si="1974"/>
        <v>00</v>
      </c>
      <c r="Q19360" s="32">
        <v>1</v>
      </c>
    </row>
    <row r="19361" spans="1:17">
      <c r="A19361" s="26">
        <v>19360</v>
      </c>
      <c r="B19361" s="27" t="s">
        <v>9472</v>
      </c>
      <c r="C19361" s="28"/>
      <c r="D19361" s="18" t="s">
        <v>13355</v>
      </c>
      <c r="E19361" s="18" t="s">
        <v>13356</v>
      </c>
      <c r="F19361" s="29"/>
      <c r="G19361" s="30"/>
      <c r="H19361" s="18" t="s">
        <v>17</v>
      </c>
      <c r="I19361" s="18" t="s">
        <v>8267</v>
      </c>
      <c r="J19361" s="18" t="str">
        <f t="shared" si="1974"/>
        <v>00</v>
      </c>
      <c r="Q19361" s="32">
        <v>1</v>
      </c>
    </row>
    <row r="19362" spans="1:17">
      <c r="A19362" s="26">
        <v>19361</v>
      </c>
      <c r="B19362" s="27" t="s">
        <v>13357</v>
      </c>
      <c r="C19362" s="28"/>
      <c r="D19362" s="18" t="s">
        <v>13358</v>
      </c>
      <c r="E19362" s="18" t="s">
        <v>13359</v>
      </c>
      <c r="F19362" s="29">
        <v>1980</v>
      </c>
      <c r="G19362" s="30" t="s">
        <v>9418</v>
      </c>
      <c r="H19362" s="18" t="s">
        <v>900</v>
      </c>
      <c r="I19362" s="18" t="s">
        <v>8267</v>
      </c>
      <c r="J19362" s="18" t="str">
        <f t="shared" si="1974"/>
        <v>09</v>
      </c>
      <c r="K19362" s="31" t="str">
        <f t="shared" ref="K19362:K19373" si="1975">J19362</f>
        <v>09</v>
      </c>
      <c r="L19362" s="31">
        <v>19</v>
      </c>
      <c r="M19362" s="31">
        <f t="shared" ref="M19362:M19373" si="1976">+L19362-K19362</f>
        <v>10</v>
      </c>
      <c r="N19362" s="31">
        <v>10</v>
      </c>
      <c r="O19362" s="31">
        <f t="shared" ref="O19362:O19373" si="1977">N19362-M19362</f>
        <v>0</v>
      </c>
      <c r="P19362" s="32">
        <f t="shared" ref="P19362:P19373" si="1978">F19362/N19362</f>
        <v>198</v>
      </c>
      <c r="Q19362" s="33">
        <f t="shared" ref="Q19362:Q19373" si="1979">P19362*O19362</f>
        <v>0</v>
      </c>
    </row>
    <row r="19363" spans="1:17">
      <c r="A19363" s="26">
        <v>19362</v>
      </c>
      <c r="B19363" s="27" t="s">
        <v>146</v>
      </c>
      <c r="C19363" s="28"/>
      <c r="D19363" s="18" t="s">
        <v>13360</v>
      </c>
      <c r="E19363" s="18" t="s">
        <v>13361</v>
      </c>
      <c r="F19363" s="29">
        <v>550.85</v>
      </c>
      <c r="G19363" s="30" t="s">
        <v>9418</v>
      </c>
      <c r="H19363" s="18" t="s">
        <v>900</v>
      </c>
      <c r="I19363" s="18" t="s">
        <v>8267</v>
      </c>
      <c r="J19363" s="18" t="str">
        <f t="shared" si="1974"/>
        <v>09</v>
      </c>
      <c r="K19363" s="31" t="str">
        <f t="shared" si="1975"/>
        <v>09</v>
      </c>
      <c r="L19363" s="31">
        <v>19</v>
      </c>
      <c r="M19363" s="31">
        <f t="shared" si="1976"/>
        <v>10</v>
      </c>
      <c r="N19363" s="31">
        <v>10</v>
      </c>
      <c r="O19363" s="31">
        <f t="shared" si="1977"/>
        <v>0</v>
      </c>
      <c r="P19363" s="32">
        <f t="shared" si="1978"/>
        <v>55.085000000000001</v>
      </c>
      <c r="Q19363" s="33">
        <f t="shared" si="1979"/>
        <v>0</v>
      </c>
    </row>
    <row r="19364" spans="1:17">
      <c r="A19364" s="26">
        <v>19363</v>
      </c>
      <c r="B19364" s="27" t="s">
        <v>11077</v>
      </c>
      <c r="C19364" s="28"/>
      <c r="D19364" s="18" t="s">
        <v>13362</v>
      </c>
      <c r="E19364" s="18" t="s">
        <v>13363</v>
      </c>
      <c r="F19364" s="29">
        <v>327.75</v>
      </c>
      <c r="G19364" s="30" t="s">
        <v>9418</v>
      </c>
      <c r="H19364" s="18" t="s">
        <v>900</v>
      </c>
      <c r="I19364" s="18" t="s">
        <v>8267</v>
      </c>
      <c r="J19364" s="18" t="str">
        <f t="shared" si="1974"/>
        <v>09</v>
      </c>
      <c r="K19364" s="31" t="str">
        <f t="shared" si="1975"/>
        <v>09</v>
      </c>
      <c r="L19364" s="31">
        <v>19</v>
      </c>
      <c r="M19364" s="31">
        <f t="shared" si="1976"/>
        <v>10</v>
      </c>
      <c r="N19364" s="31">
        <v>10</v>
      </c>
      <c r="O19364" s="31">
        <f t="shared" si="1977"/>
        <v>0</v>
      </c>
      <c r="P19364" s="32">
        <f t="shared" si="1978"/>
        <v>32.774999999999999</v>
      </c>
      <c r="Q19364" s="33">
        <f t="shared" si="1979"/>
        <v>0</v>
      </c>
    </row>
    <row r="19365" spans="1:17" ht="25.5">
      <c r="A19365" s="26">
        <v>19364</v>
      </c>
      <c r="B19365" s="27" t="s">
        <v>13364</v>
      </c>
      <c r="C19365" s="28"/>
      <c r="D19365" s="18" t="s">
        <v>13365</v>
      </c>
      <c r="E19365" s="18">
        <v>19179</v>
      </c>
      <c r="F19365" s="29">
        <v>1160</v>
      </c>
      <c r="G19365" s="30" t="s">
        <v>11750</v>
      </c>
      <c r="H19365" s="18" t="s">
        <v>17</v>
      </c>
      <c r="I19365" s="18" t="s">
        <v>8267</v>
      </c>
      <c r="J19365" s="18" t="str">
        <f t="shared" si="1974"/>
        <v>10</v>
      </c>
      <c r="K19365" s="31" t="str">
        <f t="shared" si="1975"/>
        <v>10</v>
      </c>
      <c r="L19365" s="31">
        <v>19</v>
      </c>
      <c r="M19365" s="31">
        <f t="shared" si="1976"/>
        <v>9</v>
      </c>
      <c r="N19365" s="31">
        <v>10</v>
      </c>
      <c r="O19365" s="31">
        <f t="shared" si="1977"/>
        <v>1</v>
      </c>
      <c r="P19365" s="32">
        <f t="shared" si="1978"/>
        <v>116</v>
      </c>
      <c r="Q19365" s="33">
        <f t="shared" si="1979"/>
        <v>116</v>
      </c>
    </row>
    <row r="19366" spans="1:17">
      <c r="A19366" s="26">
        <v>19365</v>
      </c>
      <c r="B19366" s="27" t="s">
        <v>9450</v>
      </c>
      <c r="C19366" s="28"/>
      <c r="D19366" s="18" t="s">
        <v>13366</v>
      </c>
      <c r="E19366" s="18" t="s">
        <v>13367</v>
      </c>
      <c r="F19366" s="42">
        <v>3480</v>
      </c>
      <c r="G19366" s="41">
        <v>40352</v>
      </c>
      <c r="H19366" s="18" t="s">
        <v>900</v>
      </c>
      <c r="I19366" s="18" t="s">
        <v>8267</v>
      </c>
      <c r="J19366" s="18" t="str">
        <f t="shared" si="1974"/>
        <v>10</v>
      </c>
      <c r="K19366" s="31" t="str">
        <f t="shared" si="1975"/>
        <v>10</v>
      </c>
      <c r="L19366" s="31">
        <v>19</v>
      </c>
      <c r="M19366" s="31">
        <f t="shared" si="1976"/>
        <v>9</v>
      </c>
      <c r="N19366" s="31">
        <v>10</v>
      </c>
      <c r="O19366" s="31">
        <f t="shared" si="1977"/>
        <v>1</v>
      </c>
      <c r="P19366" s="32">
        <f t="shared" si="1978"/>
        <v>348</v>
      </c>
      <c r="Q19366" s="33">
        <f t="shared" si="1979"/>
        <v>348</v>
      </c>
    </row>
    <row r="19367" spans="1:17">
      <c r="A19367" s="26">
        <v>19366</v>
      </c>
      <c r="B19367" s="27" t="s">
        <v>13282</v>
      </c>
      <c r="C19367" s="28"/>
      <c r="D19367" s="18" t="s">
        <v>13368</v>
      </c>
      <c r="E19367" s="18" t="s">
        <v>13369</v>
      </c>
      <c r="F19367" s="29">
        <v>1324.72</v>
      </c>
      <c r="G19367" s="30" t="s">
        <v>13285</v>
      </c>
      <c r="H19367" s="18" t="s">
        <v>794</v>
      </c>
      <c r="I19367" s="18" t="s">
        <v>8267</v>
      </c>
      <c r="J19367" s="18" t="str">
        <f t="shared" si="1974"/>
        <v>11</v>
      </c>
      <c r="K19367" s="31" t="str">
        <f t="shared" si="1975"/>
        <v>11</v>
      </c>
      <c r="L19367" s="31">
        <v>19</v>
      </c>
      <c r="M19367" s="31">
        <f t="shared" si="1976"/>
        <v>8</v>
      </c>
      <c r="N19367" s="31">
        <v>10</v>
      </c>
      <c r="O19367" s="31">
        <f t="shared" si="1977"/>
        <v>2</v>
      </c>
      <c r="P19367" s="32">
        <f t="shared" si="1978"/>
        <v>132.47200000000001</v>
      </c>
      <c r="Q19367" s="33">
        <f t="shared" si="1979"/>
        <v>264.94400000000002</v>
      </c>
    </row>
    <row r="19368" spans="1:17">
      <c r="A19368" s="26">
        <v>19367</v>
      </c>
      <c r="B19368" s="27" t="s">
        <v>13282</v>
      </c>
      <c r="C19368" s="28"/>
      <c r="D19368" s="18" t="s">
        <v>13370</v>
      </c>
      <c r="E19368" s="18" t="s">
        <v>13371</v>
      </c>
      <c r="F19368" s="29">
        <v>1324.72</v>
      </c>
      <c r="G19368" s="30" t="s">
        <v>13285</v>
      </c>
      <c r="H19368" s="18" t="s">
        <v>794</v>
      </c>
      <c r="I19368" s="18" t="s">
        <v>8267</v>
      </c>
      <c r="J19368" s="18" t="str">
        <f t="shared" si="1974"/>
        <v>11</v>
      </c>
      <c r="K19368" s="31" t="str">
        <f t="shared" si="1975"/>
        <v>11</v>
      </c>
      <c r="L19368" s="31">
        <v>19</v>
      </c>
      <c r="M19368" s="31">
        <f t="shared" si="1976"/>
        <v>8</v>
      </c>
      <c r="N19368" s="31">
        <v>10</v>
      </c>
      <c r="O19368" s="31">
        <f t="shared" si="1977"/>
        <v>2</v>
      </c>
      <c r="P19368" s="32">
        <f t="shared" si="1978"/>
        <v>132.47200000000001</v>
      </c>
      <c r="Q19368" s="33">
        <f t="shared" si="1979"/>
        <v>264.94400000000002</v>
      </c>
    </row>
    <row r="19369" spans="1:17" ht="25.5">
      <c r="A19369" s="26">
        <v>19368</v>
      </c>
      <c r="B19369" s="27" t="s">
        <v>13372</v>
      </c>
      <c r="C19369" s="28"/>
      <c r="D19369" s="18" t="s">
        <v>13373</v>
      </c>
      <c r="E19369" s="18" t="s">
        <v>13374</v>
      </c>
      <c r="F19369" s="29">
        <v>753.47</v>
      </c>
      <c r="G19369" s="30" t="s">
        <v>13375</v>
      </c>
      <c r="H19369" s="18" t="s">
        <v>17</v>
      </c>
      <c r="I19369" s="18" t="s">
        <v>8267</v>
      </c>
      <c r="J19369" s="18" t="str">
        <f t="shared" si="1974"/>
        <v>11</v>
      </c>
      <c r="K19369" s="31" t="str">
        <f t="shared" si="1975"/>
        <v>11</v>
      </c>
      <c r="L19369" s="31">
        <v>19</v>
      </c>
      <c r="M19369" s="31">
        <f t="shared" si="1976"/>
        <v>8</v>
      </c>
      <c r="N19369" s="31">
        <v>10</v>
      </c>
      <c r="O19369" s="31">
        <f t="shared" si="1977"/>
        <v>2</v>
      </c>
      <c r="P19369" s="32">
        <f t="shared" si="1978"/>
        <v>75.347000000000008</v>
      </c>
      <c r="Q19369" s="33">
        <f t="shared" si="1979"/>
        <v>150.69400000000002</v>
      </c>
    </row>
    <row r="19370" spans="1:17">
      <c r="A19370" s="26">
        <v>19369</v>
      </c>
      <c r="B19370" s="27" t="s">
        <v>13376</v>
      </c>
      <c r="C19370" s="28"/>
      <c r="D19370" s="18" t="s">
        <v>13377</v>
      </c>
      <c r="E19370" s="18" t="s">
        <v>13378</v>
      </c>
      <c r="F19370" s="29"/>
      <c r="G19370" s="30" t="s">
        <v>13309</v>
      </c>
      <c r="H19370" s="18" t="s">
        <v>17</v>
      </c>
      <c r="I19370" s="18" t="s">
        <v>8267</v>
      </c>
      <c r="J19370" s="18" t="str">
        <f t="shared" si="1974"/>
        <v>11</v>
      </c>
      <c r="K19370" s="31" t="str">
        <f t="shared" si="1975"/>
        <v>11</v>
      </c>
      <c r="L19370" s="31">
        <v>19</v>
      </c>
      <c r="M19370" s="31">
        <f t="shared" si="1976"/>
        <v>8</v>
      </c>
      <c r="N19370" s="31">
        <v>10</v>
      </c>
      <c r="O19370" s="31">
        <f t="shared" si="1977"/>
        <v>2</v>
      </c>
      <c r="P19370" s="32">
        <f t="shared" si="1978"/>
        <v>0</v>
      </c>
      <c r="Q19370" s="33">
        <f t="shared" si="1979"/>
        <v>0</v>
      </c>
    </row>
    <row r="19371" spans="1:17">
      <c r="A19371" s="26">
        <v>19370</v>
      </c>
      <c r="B19371" s="27" t="s">
        <v>13379</v>
      </c>
      <c r="C19371" s="28"/>
      <c r="D19371" s="18" t="s">
        <v>13380</v>
      </c>
      <c r="E19371" s="18" t="s">
        <v>13381</v>
      </c>
      <c r="F19371" s="29"/>
      <c r="G19371" s="30" t="s">
        <v>13382</v>
      </c>
      <c r="H19371" s="18" t="s">
        <v>794</v>
      </c>
      <c r="I19371" s="18" t="s">
        <v>8267</v>
      </c>
      <c r="J19371" s="18" t="str">
        <f t="shared" si="1974"/>
        <v>11</v>
      </c>
      <c r="K19371" s="31" t="str">
        <f t="shared" si="1975"/>
        <v>11</v>
      </c>
      <c r="L19371" s="31">
        <v>19</v>
      </c>
      <c r="M19371" s="31">
        <f t="shared" si="1976"/>
        <v>8</v>
      </c>
      <c r="N19371" s="31">
        <v>10</v>
      </c>
      <c r="O19371" s="31">
        <f t="shared" si="1977"/>
        <v>2</v>
      </c>
      <c r="P19371" s="32">
        <f t="shared" si="1978"/>
        <v>0</v>
      </c>
      <c r="Q19371" s="33">
        <f t="shared" si="1979"/>
        <v>0</v>
      </c>
    </row>
    <row r="19372" spans="1:17">
      <c r="A19372" s="26">
        <v>19371</v>
      </c>
      <c r="B19372" s="27" t="s">
        <v>13383</v>
      </c>
      <c r="C19372" s="28"/>
      <c r="D19372" s="18" t="s">
        <v>13384</v>
      </c>
      <c r="E19372" s="18" t="s">
        <v>13385</v>
      </c>
      <c r="F19372" s="29">
        <v>1</v>
      </c>
      <c r="G19372" s="30" t="s">
        <v>1081</v>
      </c>
      <c r="H19372" s="18" t="s">
        <v>17</v>
      </c>
      <c r="I19372" s="18" t="s">
        <v>8267</v>
      </c>
      <c r="J19372" s="18" t="str">
        <f t="shared" si="1974"/>
        <v>11</v>
      </c>
      <c r="K19372" s="31" t="str">
        <f t="shared" si="1975"/>
        <v>11</v>
      </c>
      <c r="L19372" s="31">
        <v>19</v>
      </c>
      <c r="M19372" s="31">
        <f t="shared" si="1976"/>
        <v>8</v>
      </c>
      <c r="N19372" s="31">
        <v>10</v>
      </c>
      <c r="O19372" s="31">
        <f t="shared" si="1977"/>
        <v>2</v>
      </c>
      <c r="P19372" s="32">
        <f t="shared" si="1978"/>
        <v>0.1</v>
      </c>
      <c r="Q19372" s="33">
        <f t="shared" si="1979"/>
        <v>0.2</v>
      </c>
    </row>
    <row r="19373" spans="1:17">
      <c r="A19373" s="26">
        <v>19372</v>
      </c>
      <c r="B19373" s="27" t="s">
        <v>12371</v>
      </c>
      <c r="C19373" s="28"/>
      <c r="D19373" s="18" t="s">
        <v>13386</v>
      </c>
      <c r="E19373" s="18" t="s">
        <v>13387</v>
      </c>
      <c r="F19373" s="42">
        <v>626.4</v>
      </c>
      <c r="G19373" s="41">
        <v>42290</v>
      </c>
      <c r="H19373" s="18" t="s">
        <v>17</v>
      </c>
      <c r="I19373" s="18" t="s">
        <v>8267</v>
      </c>
      <c r="J19373" s="18" t="str">
        <f t="shared" si="1974"/>
        <v>15</v>
      </c>
      <c r="K19373" s="31" t="str">
        <f t="shared" si="1975"/>
        <v>15</v>
      </c>
      <c r="L19373" s="31">
        <v>19</v>
      </c>
      <c r="M19373" s="31">
        <f t="shared" si="1976"/>
        <v>4</v>
      </c>
      <c r="N19373" s="31">
        <v>10</v>
      </c>
      <c r="O19373" s="31">
        <f t="shared" si="1977"/>
        <v>6</v>
      </c>
      <c r="P19373" s="32">
        <f t="shared" si="1978"/>
        <v>62.64</v>
      </c>
      <c r="Q19373" s="33">
        <f t="shared" si="1979"/>
        <v>375.84000000000003</v>
      </c>
    </row>
    <row r="19374" spans="1:17">
      <c r="A19374" s="26">
        <v>19373</v>
      </c>
      <c r="B19374" s="27" t="s">
        <v>13388</v>
      </c>
      <c r="C19374" s="28"/>
      <c r="D19374" s="18" t="s">
        <v>13389</v>
      </c>
      <c r="E19374" s="18" t="s">
        <v>13390</v>
      </c>
      <c r="F19374" s="29"/>
      <c r="G19374" s="30"/>
      <c r="H19374" s="18" t="s">
        <v>17</v>
      </c>
      <c r="I19374" s="18" t="s">
        <v>8267</v>
      </c>
      <c r="J19374" s="18" t="str">
        <f t="shared" si="1974"/>
        <v>00</v>
      </c>
      <c r="Q19374" s="32">
        <v>1</v>
      </c>
    </row>
    <row r="19375" spans="1:17">
      <c r="A19375" s="26">
        <v>19374</v>
      </c>
      <c r="B19375" s="27" t="s">
        <v>13391</v>
      </c>
      <c r="C19375" s="28"/>
      <c r="D19375" s="18" t="s">
        <v>13392</v>
      </c>
      <c r="E19375" s="18" t="s">
        <v>13393</v>
      </c>
      <c r="F19375" s="29"/>
      <c r="G19375" s="30"/>
      <c r="H19375" s="18" t="s">
        <v>17</v>
      </c>
      <c r="I19375" s="18" t="s">
        <v>8267</v>
      </c>
      <c r="J19375" s="18" t="str">
        <f t="shared" si="1974"/>
        <v>00</v>
      </c>
      <c r="Q19375" s="32">
        <v>1</v>
      </c>
    </row>
    <row r="19376" spans="1:17">
      <c r="A19376" s="26">
        <v>19375</v>
      </c>
      <c r="B19376" s="27" t="s">
        <v>13394</v>
      </c>
      <c r="C19376" s="28"/>
      <c r="D19376" s="18" t="s">
        <v>13395</v>
      </c>
      <c r="E19376" s="18" t="s">
        <v>13396</v>
      </c>
      <c r="F19376" s="29"/>
      <c r="G19376" s="30"/>
      <c r="H19376" s="18" t="s">
        <v>17</v>
      </c>
      <c r="I19376" s="18" t="s">
        <v>8267</v>
      </c>
      <c r="J19376" s="18" t="str">
        <f t="shared" si="1974"/>
        <v>00</v>
      </c>
      <c r="Q19376" s="32">
        <v>1</v>
      </c>
    </row>
    <row r="19377" spans="1:17">
      <c r="A19377" s="26">
        <v>19376</v>
      </c>
      <c r="B19377" s="27" t="s">
        <v>13397</v>
      </c>
      <c r="C19377" s="28"/>
      <c r="D19377" s="18" t="s">
        <v>13398</v>
      </c>
      <c r="E19377" s="18" t="s">
        <v>13399</v>
      </c>
      <c r="F19377" s="29"/>
      <c r="G19377" s="30"/>
      <c r="H19377" s="18" t="s">
        <v>17</v>
      </c>
      <c r="I19377" s="18" t="s">
        <v>8267</v>
      </c>
      <c r="J19377" s="18" t="str">
        <f t="shared" si="1974"/>
        <v>00</v>
      </c>
      <c r="Q19377" s="32">
        <v>1</v>
      </c>
    </row>
    <row r="19378" spans="1:17">
      <c r="A19378" s="26">
        <v>19377</v>
      </c>
      <c r="B19378" s="27" t="s">
        <v>13400</v>
      </c>
      <c r="C19378" s="28"/>
      <c r="D19378" s="18" t="s">
        <v>13401</v>
      </c>
      <c r="E19378" s="18" t="s">
        <v>13402</v>
      </c>
      <c r="F19378" s="29"/>
      <c r="G19378" s="30"/>
      <c r="H19378" s="18" t="s">
        <v>17</v>
      </c>
      <c r="I19378" s="18" t="s">
        <v>8267</v>
      </c>
      <c r="J19378" s="18" t="str">
        <f t="shared" si="1974"/>
        <v>00</v>
      </c>
      <c r="Q19378" s="32">
        <v>1</v>
      </c>
    </row>
    <row r="19379" spans="1:17">
      <c r="A19379" s="26">
        <v>19378</v>
      </c>
      <c r="B19379" s="27" t="s">
        <v>13403</v>
      </c>
      <c r="C19379" s="28"/>
      <c r="D19379" s="18" t="s">
        <v>13404</v>
      </c>
      <c r="E19379" s="18" t="s">
        <v>13405</v>
      </c>
      <c r="F19379" s="29"/>
      <c r="G19379" s="30"/>
      <c r="H19379" s="18" t="s">
        <v>17</v>
      </c>
      <c r="I19379" s="18" t="s">
        <v>8267</v>
      </c>
      <c r="J19379" s="18" t="str">
        <f t="shared" si="1974"/>
        <v>00</v>
      </c>
      <c r="Q19379" s="32">
        <v>1</v>
      </c>
    </row>
    <row r="19380" spans="1:17" ht="25.5">
      <c r="A19380" s="26">
        <v>19379</v>
      </c>
      <c r="B19380" s="27" t="s">
        <v>13406</v>
      </c>
      <c r="C19380" s="28"/>
      <c r="D19380" s="18" t="s">
        <v>13407</v>
      </c>
      <c r="E19380" s="18" t="s">
        <v>13408</v>
      </c>
      <c r="F19380" s="29"/>
      <c r="G19380" s="30"/>
      <c r="H19380" s="18" t="s">
        <v>17</v>
      </c>
      <c r="I19380" s="18" t="s">
        <v>8267</v>
      </c>
      <c r="J19380" s="18" t="str">
        <f t="shared" si="1974"/>
        <v>00</v>
      </c>
      <c r="Q19380" s="32">
        <v>1</v>
      </c>
    </row>
    <row r="19381" spans="1:17">
      <c r="A19381" s="26">
        <v>19380</v>
      </c>
      <c r="B19381" s="27" t="s">
        <v>7721</v>
      </c>
      <c r="C19381" s="28"/>
      <c r="D19381" s="18" t="s">
        <v>13409</v>
      </c>
      <c r="E19381" s="18" t="s">
        <v>13410</v>
      </c>
      <c r="F19381" s="29"/>
      <c r="G19381" s="30"/>
      <c r="H19381" s="18" t="s">
        <v>17</v>
      </c>
      <c r="I19381" s="18" t="s">
        <v>8267</v>
      </c>
      <c r="J19381" s="18" t="str">
        <f t="shared" si="1974"/>
        <v>00</v>
      </c>
      <c r="Q19381" s="32">
        <v>1</v>
      </c>
    </row>
    <row r="19382" spans="1:17" ht="25.5">
      <c r="A19382" s="26">
        <v>19381</v>
      </c>
      <c r="B19382" s="27" t="s">
        <v>13411</v>
      </c>
      <c r="C19382" s="28"/>
      <c r="D19382" s="18" t="s">
        <v>13412</v>
      </c>
      <c r="E19382" s="18" t="s">
        <v>13413</v>
      </c>
      <c r="F19382" s="29">
        <v>1513.68</v>
      </c>
      <c r="G19382" s="30" t="s">
        <v>2187</v>
      </c>
      <c r="H19382" s="18" t="s">
        <v>900</v>
      </c>
      <c r="I19382" s="18" t="s">
        <v>8267</v>
      </c>
      <c r="J19382" s="18" t="str">
        <f t="shared" si="1974"/>
        <v>09</v>
      </c>
      <c r="K19382" s="31" t="str">
        <f t="shared" ref="K19382:K19390" si="1980">J19382</f>
        <v>09</v>
      </c>
      <c r="L19382" s="31">
        <v>19</v>
      </c>
      <c r="M19382" s="31">
        <f t="shared" ref="M19382:M19390" si="1981">+L19382-K19382</f>
        <v>10</v>
      </c>
      <c r="N19382" s="31">
        <v>10</v>
      </c>
      <c r="O19382" s="31">
        <f t="shared" ref="O19382:O19390" si="1982">N19382-M19382</f>
        <v>0</v>
      </c>
      <c r="P19382" s="32">
        <f t="shared" ref="P19382:P19390" si="1983">F19382/N19382</f>
        <v>151.36799999999999</v>
      </c>
      <c r="Q19382" s="33">
        <f t="shared" ref="Q19382:Q19390" si="1984">P19382*O19382</f>
        <v>0</v>
      </c>
    </row>
    <row r="19383" spans="1:17" ht="25.5">
      <c r="A19383" s="26">
        <v>19382</v>
      </c>
      <c r="B19383" s="27" t="s">
        <v>13414</v>
      </c>
      <c r="C19383" s="28"/>
      <c r="D19383" s="18" t="s">
        <v>13415</v>
      </c>
      <c r="E19383" s="18">
        <v>19182</v>
      </c>
      <c r="F19383" s="29">
        <v>904.8</v>
      </c>
      <c r="G19383" s="30" t="s">
        <v>11750</v>
      </c>
      <c r="H19383" s="18" t="s">
        <v>17</v>
      </c>
      <c r="I19383" s="18" t="s">
        <v>8267</v>
      </c>
      <c r="J19383" s="18" t="str">
        <f t="shared" si="1974"/>
        <v>10</v>
      </c>
      <c r="K19383" s="31" t="str">
        <f t="shared" si="1980"/>
        <v>10</v>
      </c>
      <c r="L19383" s="31">
        <v>19</v>
      </c>
      <c r="M19383" s="31">
        <f t="shared" si="1981"/>
        <v>9</v>
      </c>
      <c r="N19383" s="31">
        <v>10</v>
      </c>
      <c r="O19383" s="31">
        <f t="shared" si="1982"/>
        <v>1</v>
      </c>
      <c r="P19383" s="32">
        <f t="shared" si="1983"/>
        <v>90.47999999999999</v>
      </c>
      <c r="Q19383" s="33">
        <f t="shared" si="1984"/>
        <v>90.47999999999999</v>
      </c>
    </row>
    <row r="19384" spans="1:17">
      <c r="A19384" s="26">
        <v>19383</v>
      </c>
      <c r="B19384" s="27" t="s">
        <v>9430</v>
      </c>
      <c r="C19384" s="28"/>
      <c r="D19384" s="18" t="s">
        <v>13416</v>
      </c>
      <c r="E19384" s="18" t="s">
        <v>13417</v>
      </c>
      <c r="F19384" s="42">
        <v>2610</v>
      </c>
      <c r="G19384" s="41">
        <v>40352</v>
      </c>
      <c r="H19384" s="18" t="s">
        <v>17</v>
      </c>
      <c r="I19384" s="18" t="s">
        <v>8267</v>
      </c>
      <c r="J19384" s="18" t="str">
        <f t="shared" si="1974"/>
        <v>10</v>
      </c>
      <c r="K19384" s="31" t="str">
        <f t="shared" si="1980"/>
        <v>10</v>
      </c>
      <c r="L19384" s="31">
        <v>19</v>
      </c>
      <c r="M19384" s="31">
        <f t="shared" si="1981"/>
        <v>9</v>
      </c>
      <c r="N19384" s="31">
        <v>10</v>
      </c>
      <c r="O19384" s="31">
        <f t="shared" si="1982"/>
        <v>1</v>
      </c>
      <c r="P19384" s="32">
        <f t="shared" si="1983"/>
        <v>261</v>
      </c>
      <c r="Q19384" s="33">
        <f t="shared" si="1984"/>
        <v>261</v>
      </c>
    </row>
    <row r="19385" spans="1:17">
      <c r="A19385" s="26">
        <v>19384</v>
      </c>
      <c r="B19385" s="27" t="s">
        <v>9430</v>
      </c>
      <c r="C19385" s="28"/>
      <c r="D19385" s="18" t="s">
        <v>13418</v>
      </c>
      <c r="E19385" s="18" t="s">
        <v>13419</v>
      </c>
      <c r="F19385" s="42">
        <v>2610</v>
      </c>
      <c r="G19385" s="41">
        <v>40352</v>
      </c>
      <c r="H19385" s="18" t="s">
        <v>17</v>
      </c>
      <c r="I19385" s="18" t="s">
        <v>8267</v>
      </c>
      <c r="J19385" s="18" t="str">
        <f t="shared" si="1974"/>
        <v>10</v>
      </c>
      <c r="K19385" s="31" t="str">
        <f t="shared" si="1980"/>
        <v>10</v>
      </c>
      <c r="L19385" s="31">
        <v>19</v>
      </c>
      <c r="M19385" s="31">
        <f t="shared" si="1981"/>
        <v>9</v>
      </c>
      <c r="N19385" s="31">
        <v>10</v>
      </c>
      <c r="O19385" s="31">
        <f t="shared" si="1982"/>
        <v>1</v>
      </c>
      <c r="P19385" s="32">
        <f t="shared" si="1983"/>
        <v>261</v>
      </c>
      <c r="Q19385" s="33">
        <f t="shared" si="1984"/>
        <v>261</v>
      </c>
    </row>
    <row r="19386" spans="1:17">
      <c r="A19386" s="26">
        <v>19385</v>
      </c>
      <c r="B19386" s="27" t="s">
        <v>11152</v>
      </c>
      <c r="C19386" s="28"/>
      <c r="D19386" s="18" t="s">
        <v>13420</v>
      </c>
      <c r="E19386" s="18" t="s">
        <v>13421</v>
      </c>
      <c r="F19386" s="42">
        <v>504.6</v>
      </c>
      <c r="G19386" s="41">
        <v>40352</v>
      </c>
      <c r="H19386" s="18" t="s">
        <v>17</v>
      </c>
      <c r="I19386" s="18" t="s">
        <v>8267</v>
      </c>
      <c r="J19386" s="18" t="str">
        <f t="shared" si="1974"/>
        <v>10</v>
      </c>
      <c r="K19386" s="31" t="str">
        <f t="shared" si="1980"/>
        <v>10</v>
      </c>
      <c r="L19386" s="31">
        <v>19</v>
      </c>
      <c r="M19386" s="31">
        <f t="shared" si="1981"/>
        <v>9</v>
      </c>
      <c r="N19386" s="31">
        <v>10</v>
      </c>
      <c r="O19386" s="31">
        <f t="shared" si="1982"/>
        <v>1</v>
      </c>
      <c r="P19386" s="32">
        <f t="shared" si="1983"/>
        <v>50.46</v>
      </c>
      <c r="Q19386" s="33">
        <f t="shared" si="1984"/>
        <v>50.46</v>
      </c>
    </row>
    <row r="19387" spans="1:17">
      <c r="A19387" s="26">
        <v>19386</v>
      </c>
      <c r="B19387" s="27" t="s">
        <v>12371</v>
      </c>
      <c r="C19387" s="28"/>
      <c r="D19387" s="18" t="s">
        <v>13422</v>
      </c>
      <c r="E19387" s="18" t="s">
        <v>13423</v>
      </c>
      <c r="F19387" s="42">
        <v>626.4</v>
      </c>
      <c r="G19387" s="41">
        <v>42290</v>
      </c>
      <c r="H19387" s="18" t="s">
        <v>17</v>
      </c>
      <c r="I19387" s="18" t="s">
        <v>8267</v>
      </c>
      <c r="J19387" s="18" t="str">
        <f t="shared" si="1974"/>
        <v>15</v>
      </c>
      <c r="K19387" s="31" t="str">
        <f t="shared" si="1980"/>
        <v>15</v>
      </c>
      <c r="L19387" s="31">
        <v>19</v>
      </c>
      <c r="M19387" s="31">
        <f t="shared" si="1981"/>
        <v>4</v>
      </c>
      <c r="N19387" s="31">
        <v>10</v>
      </c>
      <c r="O19387" s="31">
        <f t="shared" si="1982"/>
        <v>6</v>
      </c>
      <c r="P19387" s="32">
        <f t="shared" si="1983"/>
        <v>62.64</v>
      </c>
      <c r="Q19387" s="33">
        <f t="shared" si="1984"/>
        <v>375.84000000000003</v>
      </c>
    </row>
    <row r="19388" spans="1:17">
      <c r="A19388" s="26">
        <v>19387</v>
      </c>
      <c r="B19388" s="27" t="s">
        <v>12371</v>
      </c>
      <c r="C19388" s="28"/>
      <c r="D19388" s="18" t="s">
        <v>13424</v>
      </c>
      <c r="E19388" s="18" t="s">
        <v>13425</v>
      </c>
      <c r="F19388" s="42">
        <v>626.4</v>
      </c>
      <c r="G19388" s="41">
        <v>42290</v>
      </c>
      <c r="H19388" s="18" t="s">
        <v>17</v>
      </c>
      <c r="I19388" s="18" t="s">
        <v>8267</v>
      </c>
      <c r="J19388" s="18" t="str">
        <f t="shared" si="1974"/>
        <v>15</v>
      </c>
      <c r="K19388" s="31" t="str">
        <f t="shared" si="1980"/>
        <v>15</v>
      </c>
      <c r="L19388" s="31">
        <v>19</v>
      </c>
      <c r="M19388" s="31">
        <f t="shared" si="1981"/>
        <v>4</v>
      </c>
      <c r="N19388" s="31">
        <v>10</v>
      </c>
      <c r="O19388" s="31">
        <f t="shared" si="1982"/>
        <v>6</v>
      </c>
      <c r="P19388" s="32">
        <f t="shared" si="1983"/>
        <v>62.64</v>
      </c>
      <c r="Q19388" s="33">
        <f t="shared" si="1984"/>
        <v>375.84000000000003</v>
      </c>
    </row>
    <row r="19389" spans="1:17">
      <c r="A19389" s="26">
        <v>19388</v>
      </c>
      <c r="B19389" s="27" t="s">
        <v>12055</v>
      </c>
      <c r="C19389" s="28"/>
      <c r="D19389" s="18" t="s">
        <v>13426</v>
      </c>
      <c r="E19389" s="18" t="s">
        <v>13427</v>
      </c>
      <c r="F19389" s="42">
        <v>626.4</v>
      </c>
      <c r="G19389" s="41">
        <v>42290</v>
      </c>
      <c r="H19389" s="18" t="s">
        <v>17</v>
      </c>
      <c r="I19389" s="18" t="s">
        <v>8267</v>
      </c>
      <c r="J19389" s="18" t="str">
        <f t="shared" si="1974"/>
        <v>15</v>
      </c>
      <c r="K19389" s="31" t="str">
        <f t="shared" si="1980"/>
        <v>15</v>
      </c>
      <c r="L19389" s="31">
        <v>19</v>
      </c>
      <c r="M19389" s="31">
        <f t="shared" si="1981"/>
        <v>4</v>
      </c>
      <c r="N19389" s="31">
        <v>10</v>
      </c>
      <c r="O19389" s="31">
        <f t="shared" si="1982"/>
        <v>6</v>
      </c>
      <c r="P19389" s="32">
        <f t="shared" si="1983"/>
        <v>62.64</v>
      </c>
      <c r="Q19389" s="33">
        <f t="shared" si="1984"/>
        <v>375.84000000000003</v>
      </c>
    </row>
    <row r="19390" spans="1:17">
      <c r="A19390" s="26">
        <v>19389</v>
      </c>
      <c r="B19390" s="27" t="s">
        <v>12371</v>
      </c>
      <c r="C19390" s="28"/>
      <c r="D19390" s="18" t="s">
        <v>13428</v>
      </c>
      <c r="E19390" s="18" t="s">
        <v>13429</v>
      </c>
      <c r="F19390" s="42">
        <v>626.4</v>
      </c>
      <c r="G19390" s="41">
        <v>42290</v>
      </c>
      <c r="H19390" s="18" t="s">
        <v>17</v>
      </c>
      <c r="I19390" s="18" t="s">
        <v>8267</v>
      </c>
      <c r="J19390" s="18" t="str">
        <f t="shared" si="1974"/>
        <v>15</v>
      </c>
      <c r="K19390" s="31" t="str">
        <f t="shared" si="1980"/>
        <v>15</v>
      </c>
      <c r="L19390" s="31">
        <v>19</v>
      </c>
      <c r="M19390" s="31">
        <f t="shared" si="1981"/>
        <v>4</v>
      </c>
      <c r="N19390" s="31">
        <v>10</v>
      </c>
      <c r="O19390" s="31">
        <f t="shared" si="1982"/>
        <v>6</v>
      </c>
      <c r="P19390" s="32">
        <f t="shared" si="1983"/>
        <v>62.64</v>
      </c>
      <c r="Q19390" s="33">
        <f t="shared" si="1984"/>
        <v>375.84000000000003</v>
      </c>
    </row>
    <row r="19391" spans="1:17" ht="25.5">
      <c r="A19391" s="26">
        <v>19390</v>
      </c>
      <c r="B19391" s="27" t="s">
        <v>13430</v>
      </c>
      <c r="C19391" s="28"/>
      <c r="D19391" s="18" t="s">
        <v>13431</v>
      </c>
      <c r="E19391" s="18" t="s">
        <v>13432</v>
      </c>
      <c r="F19391" s="29"/>
      <c r="G19391" s="30"/>
      <c r="H19391" s="18" t="s">
        <v>17</v>
      </c>
      <c r="I19391" s="18" t="s">
        <v>8267</v>
      </c>
      <c r="J19391" s="18" t="str">
        <f t="shared" si="1974"/>
        <v>00</v>
      </c>
      <c r="Q19391" s="32">
        <v>1</v>
      </c>
    </row>
    <row r="19392" spans="1:17">
      <c r="A19392" s="26">
        <v>19391</v>
      </c>
      <c r="B19392" s="27" t="s">
        <v>12546</v>
      </c>
      <c r="C19392" s="28"/>
      <c r="D19392" s="18" t="s">
        <v>13433</v>
      </c>
      <c r="E19392" s="18" t="s">
        <v>13434</v>
      </c>
      <c r="F19392" s="29">
        <v>539.99</v>
      </c>
      <c r="G19392" s="30" t="s">
        <v>11774</v>
      </c>
      <c r="H19392" s="18" t="s">
        <v>17</v>
      </c>
      <c r="I19392" s="18" t="s">
        <v>8267</v>
      </c>
      <c r="J19392" s="18" t="str">
        <f t="shared" si="1974"/>
        <v>15</v>
      </c>
      <c r="K19392" s="31" t="str">
        <f>J19392</f>
        <v>15</v>
      </c>
      <c r="L19392" s="31">
        <v>19</v>
      </c>
      <c r="M19392" s="31">
        <f>+L19392-K19392</f>
        <v>4</v>
      </c>
      <c r="N19392" s="31">
        <v>10</v>
      </c>
      <c r="O19392" s="31">
        <f>N19392-M19392</f>
        <v>6</v>
      </c>
      <c r="P19392" s="32">
        <f>F19392/N19392</f>
        <v>53.999000000000002</v>
      </c>
      <c r="Q19392" s="33">
        <f>P19392*O19392</f>
        <v>323.99400000000003</v>
      </c>
    </row>
    <row r="19393" spans="1:17">
      <c r="A19393" s="26">
        <v>19392</v>
      </c>
      <c r="B19393" s="27" t="s">
        <v>12546</v>
      </c>
      <c r="C19393" s="28"/>
      <c r="D19393" s="18" t="s">
        <v>13435</v>
      </c>
      <c r="E19393" s="18" t="s">
        <v>13436</v>
      </c>
      <c r="F19393" s="29">
        <v>539.99</v>
      </c>
      <c r="G19393" s="30" t="s">
        <v>11774</v>
      </c>
      <c r="H19393" s="18" t="s">
        <v>17</v>
      </c>
      <c r="I19393" s="18" t="s">
        <v>8267</v>
      </c>
      <c r="J19393" s="18" t="str">
        <f t="shared" si="1974"/>
        <v>15</v>
      </c>
      <c r="K19393" s="31" t="str">
        <f>J19393</f>
        <v>15</v>
      </c>
      <c r="L19393" s="31">
        <v>19</v>
      </c>
      <c r="M19393" s="31">
        <f>+L19393-K19393</f>
        <v>4</v>
      </c>
      <c r="N19393" s="31">
        <v>10</v>
      </c>
      <c r="O19393" s="31">
        <f>N19393-M19393</f>
        <v>6</v>
      </c>
      <c r="P19393" s="32">
        <f>F19393/N19393</f>
        <v>53.999000000000002</v>
      </c>
      <c r="Q19393" s="33">
        <f>P19393*O19393</f>
        <v>323.99400000000003</v>
      </c>
    </row>
    <row r="19394" spans="1:17">
      <c r="A19394" s="26">
        <v>19393</v>
      </c>
      <c r="B19394" s="27" t="s">
        <v>13437</v>
      </c>
      <c r="C19394" s="28"/>
      <c r="D19394" s="18" t="s">
        <v>13438</v>
      </c>
      <c r="E19394" s="18" t="s">
        <v>13439</v>
      </c>
      <c r="F19394" s="29">
        <v>696</v>
      </c>
      <c r="G19394" s="30" t="s">
        <v>12370</v>
      </c>
      <c r="H19394" s="18" t="s">
        <v>900</v>
      </c>
      <c r="I19394" s="18" t="s">
        <v>8267</v>
      </c>
      <c r="J19394" s="18" t="str">
        <f t="shared" si="1974"/>
        <v>15</v>
      </c>
      <c r="K19394" s="31" t="str">
        <f>J19394</f>
        <v>15</v>
      </c>
      <c r="L19394" s="31">
        <v>19</v>
      </c>
      <c r="M19394" s="31">
        <f>+L19394-K19394</f>
        <v>4</v>
      </c>
      <c r="N19394" s="31">
        <v>10</v>
      </c>
      <c r="O19394" s="31">
        <f>N19394-M19394</f>
        <v>6</v>
      </c>
      <c r="P19394" s="32">
        <f>F19394/N19394</f>
        <v>69.599999999999994</v>
      </c>
      <c r="Q19394" s="33">
        <f>P19394*O19394</f>
        <v>417.59999999999997</v>
      </c>
    </row>
    <row r="19395" spans="1:17" ht="25.5">
      <c r="A19395" s="26">
        <v>19394</v>
      </c>
      <c r="B19395" s="27" t="s">
        <v>13440</v>
      </c>
      <c r="C19395" s="28"/>
      <c r="D19395" s="18" t="s">
        <v>13441</v>
      </c>
      <c r="E19395" s="18" t="s">
        <v>13442</v>
      </c>
      <c r="F19395" s="29">
        <v>2108.88</v>
      </c>
      <c r="G19395" s="30" t="s">
        <v>12348</v>
      </c>
      <c r="H19395" s="18" t="s">
        <v>17</v>
      </c>
      <c r="I19395" s="18" t="s">
        <v>8267</v>
      </c>
      <c r="J19395" s="18" t="str">
        <f t="shared" si="1974"/>
        <v>16</v>
      </c>
      <c r="K19395" s="31" t="str">
        <f>J19395</f>
        <v>16</v>
      </c>
      <c r="L19395" s="31">
        <v>19</v>
      </c>
      <c r="M19395" s="31">
        <f>+L19395-K19395</f>
        <v>3</v>
      </c>
      <c r="N19395" s="31">
        <v>10</v>
      </c>
      <c r="O19395" s="31">
        <f>N19395-M19395</f>
        <v>7</v>
      </c>
      <c r="P19395" s="32">
        <f>F19395/N19395</f>
        <v>210.88800000000001</v>
      </c>
      <c r="Q19395" s="33">
        <f>P19395*O19395</f>
        <v>1476.2160000000001</v>
      </c>
    </row>
    <row r="19396" spans="1:17">
      <c r="A19396" s="26">
        <v>19395</v>
      </c>
      <c r="B19396" s="27" t="s">
        <v>13443</v>
      </c>
      <c r="C19396" s="28"/>
      <c r="D19396" s="18" t="s">
        <v>13444</v>
      </c>
      <c r="E19396" s="18" t="s">
        <v>13445</v>
      </c>
      <c r="F19396" s="40">
        <v>1770</v>
      </c>
      <c r="G19396" s="30" t="s">
        <v>120</v>
      </c>
      <c r="H19396" s="18" t="s">
        <v>17</v>
      </c>
      <c r="I19396" s="18" t="s">
        <v>8267</v>
      </c>
      <c r="J19396" s="18" t="e">
        <f>TEXT(#REF!,"aa")</f>
        <v>#REF!</v>
      </c>
      <c r="K19396" s="31" t="e">
        <f>J19396</f>
        <v>#REF!</v>
      </c>
      <c r="L19396" s="31">
        <v>19</v>
      </c>
      <c r="M19396" s="31" t="e">
        <f>+L19396-K19396</f>
        <v>#REF!</v>
      </c>
      <c r="N19396" s="31">
        <v>10</v>
      </c>
      <c r="O19396" s="31" t="e">
        <f>N19396-M19396</f>
        <v>#REF!</v>
      </c>
      <c r="P19396" s="32">
        <f>G19396/N19396</f>
        <v>4269.8</v>
      </c>
      <c r="Q19396" s="33" t="e">
        <f>P19396*O19396</f>
        <v>#REF!</v>
      </c>
    </row>
    <row r="19397" spans="1:17">
      <c r="A19397" s="26">
        <v>19396</v>
      </c>
      <c r="B19397" s="27" t="s">
        <v>3721</v>
      </c>
      <c r="C19397" s="28"/>
      <c r="D19397" s="18" t="s">
        <v>13446</v>
      </c>
      <c r="E19397" s="18" t="s">
        <v>13447</v>
      </c>
      <c r="F19397" s="29"/>
      <c r="G19397" s="30"/>
      <c r="H19397" s="18" t="s">
        <v>17</v>
      </c>
      <c r="I19397" s="18" t="s">
        <v>8267</v>
      </c>
      <c r="J19397" s="18" t="str">
        <f t="shared" ref="J19397:J19460" si="1985">TEXT(G19397,"aa")</f>
        <v>00</v>
      </c>
      <c r="Q19397" s="32">
        <v>1</v>
      </c>
    </row>
    <row r="19398" spans="1:17" ht="25.5">
      <c r="A19398" s="26">
        <v>19397</v>
      </c>
      <c r="B19398" s="27" t="s">
        <v>13448</v>
      </c>
      <c r="C19398" s="28"/>
      <c r="D19398" s="18" t="s">
        <v>13449</v>
      </c>
      <c r="E19398" s="18" t="s">
        <v>13450</v>
      </c>
      <c r="F19398" s="29"/>
      <c r="G19398" s="30"/>
      <c r="H19398" s="18" t="s">
        <v>17</v>
      </c>
      <c r="I19398" s="18" t="s">
        <v>8267</v>
      </c>
      <c r="J19398" s="18" t="str">
        <f t="shared" si="1985"/>
        <v>00</v>
      </c>
      <c r="Q19398" s="32">
        <v>1</v>
      </c>
    </row>
    <row r="19399" spans="1:17" ht="25.5">
      <c r="A19399" s="26">
        <v>19398</v>
      </c>
      <c r="B19399" s="27" t="s">
        <v>13451</v>
      </c>
      <c r="C19399" s="28"/>
      <c r="D19399" s="18" t="s">
        <v>13452</v>
      </c>
      <c r="E19399" s="18" t="s">
        <v>13453</v>
      </c>
      <c r="F19399" s="29"/>
      <c r="G19399" s="30"/>
      <c r="H19399" s="18" t="s">
        <v>17</v>
      </c>
      <c r="I19399" s="18" t="s">
        <v>8267</v>
      </c>
      <c r="J19399" s="18" t="str">
        <f t="shared" si="1985"/>
        <v>00</v>
      </c>
      <c r="Q19399" s="32">
        <v>1</v>
      </c>
    </row>
    <row r="19400" spans="1:17">
      <c r="A19400" s="26">
        <v>19399</v>
      </c>
      <c r="B19400" s="27" t="s">
        <v>13454</v>
      </c>
      <c r="C19400" s="28"/>
      <c r="D19400" s="18" t="s">
        <v>5483</v>
      </c>
      <c r="E19400" s="18" t="s">
        <v>5484</v>
      </c>
      <c r="F19400" s="29"/>
      <c r="G19400" s="30"/>
      <c r="H19400" s="18" t="s">
        <v>17</v>
      </c>
      <c r="I19400" s="18" t="s">
        <v>8267</v>
      </c>
      <c r="J19400" s="18" t="str">
        <f t="shared" si="1985"/>
        <v>00</v>
      </c>
      <c r="Q19400" s="32">
        <v>1</v>
      </c>
    </row>
    <row r="19401" spans="1:17">
      <c r="A19401" s="26">
        <v>19400</v>
      </c>
      <c r="B19401" s="27" t="s">
        <v>7686</v>
      </c>
      <c r="C19401" s="28"/>
      <c r="D19401" s="18" t="s">
        <v>13455</v>
      </c>
      <c r="E19401" s="18" t="s">
        <v>13456</v>
      </c>
      <c r="F19401" s="29"/>
      <c r="G19401" s="30"/>
      <c r="H19401" s="18" t="s">
        <v>17</v>
      </c>
      <c r="I19401" s="18" t="s">
        <v>8267</v>
      </c>
      <c r="J19401" s="18" t="str">
        <f t="shared" si="1985"/>
        <v>00</v>
      </c>
      <c r="Q19401" s="32">
        <v>1</v>
      </c>
    </row>
    <row r="19402" spans="1:17">
      <c r="A19402" s="26">
        <v>19401</v>
      </c>
      <c r="B19402" s="27" t="s">
        <v>13248</v>
      </c>
      <c r="C19402" s="28"/>
      <c r="D19402" s="18" t="s">
        <v>12045</v>
      </c>
      <c r="E19402" s="18" t="s">
        <v>12046</v>
      </c>
      <c r="F19402" s="29"/>
      <c r="G19402" s="30"/>
      <c r="H19402" s="18" t="s">
        <v>17</v>
      </c>
      <c r="I19402" s="18" t="s">
        <v>8267</v>
      </c>
      <c r="J19402" s="18" t="str">
        <f t="shared" si="1985"/>
        <v>00</v>
      </c>
      <c r="Q19402" s="32">
        <v>1</v>
      </c>
    </row>
    <row r="19403" spans="1:17">
      <c r="A19403" s="26">
        <v>19402</v>
      </c>
      <c r="B19403" s="27" t="s">
        <v>11041</v>
      </c>
      <c r="C19403" s="28"/>
      <c r="D19403" s="18" t="s">
        <v>13457</v>
      </c>
      <c r="E19403" s="18" t="s">
        <v>13458</v>
      </c>
      <c r="F19403" s="29"/>
      <c r="G19403" s="30"/>
      <c r="H19403" s="18" t="s">
        <v>17</v>
      </c>
      <c r="I19403" s="18" t="s">
        <v>8267</v>
      </c>
      <c r="J19403" s="18" t="str">
        <f t="shared" si="1985"/>
        <v>00</v>
      </c>
      <c r="Q19403" s="32">
        <v>1</v>
      </c>
    </row>
    <row r="19404" spans="1:17">
      <c r="A19404" s="26">
        <v>19403</v>
      </c>
      <c r="B19404" s="27" t="s">
        <v>13459</v>
      </c>
      <c r="C19404" s="28"/>
      <c r="D19404" s="18" t="s">
        <v>13460</v>
      </c>
      <c r="E19404" s="18" t="s">
        <v>13461</v>
      </c>
      <c r="F19404" s="29"/>
      <c r="G19404" s="30"/>
      <c r="H19404" s="18" t="s">
        <v>17</v>
      </c>
      <c r="I19404" s="18" t="s">
        <v>8267</v>
      </c>
      <c r="J19404" s="18" t="str">
        <f t="shared" si="1985"/>
        <v>00</v>
      </c>
      <c r="Q19404" s="32">
        <v>1</v>
      </c>
    </row>
    <row r="19405" spans="1:17">
      <c r="A19405" s="26">
        <v>19404</v>
      </c>
      <c r="B19405" s="27" t="s">
        <v>7663</v>
      </c>
      <c r="C19405" s="28"/>
      <c r="D19405" s="18" t="s">
        <v>13462</v>
      </c>
      <c r="E19405" s="18" t="s">
        <v>13463</v>
      </c>
      <c r="F19405" s="29"/>
      <c r="G19405" s="30"/>
      <c r="H19405" s="18" t="s">
        <v>17</v>
      </c>
      <c r="I19405" s="18" t="s">
        <v>8267</v>
      </c>
      <c r="J19405" s="18" t="str">
        <f t="shared" si="1985"/>
        <v>00</v>
      </c>
      <c r="Q19405" s="32">
        <v>1</v>
      </c>
    </row>
    <row r="19406" spans="1:17">
      <c r="A19406" s="26">
        <v>19405</v>
      </c>
      <c r="B19406" s="27" t="s">
        <v>9425</v>
      </c>
      <c r="C19406" s="28"/>
      <c r="D19406" s="18" t="s">
        <v>13464</v>
      </c>
      <c r="E19406" s="18" t="s">
        <v>13465</v>
      </c>
      <c r="F19406" s="29"/>
      <c r="G19406" s="30"/>
      <c r="H19406" s="18" t="s">
        <v>17</v>
      </c>
      <c r="I19406" s="18" t="s">
        <v>8267</v>
      </c>
      <c r="J19406" s="18" t="str">
        <f t="shared" si="1985"/>
        <v>00</v>
      </c>
      <c r="Q19406" s="32">
        <v>1</v>
      </c>
    </row>
    <row r="19407" spans="1:17">
      <c r="A19407" s="26">
        <v>19406</v>
      </c>
      <c r="B19407" s="27" t="s">
        <v>13466</v>
      </c>
      <c r="C19407" s="28"/>
      <c r="D19407" s="18" t="s">
        <v>13467</v>
      </c>
      <c r="E19407" s="18" t="s">
        <v>13468</v>
      </c>
      <c r="F19407" s="29">
        <v>223</v>
      </c>
      <c r="G19407" s="30" t="s">
        <v>2174</v>
      </c>
      <c r="H19407" s="18" t="s">
        <v>17</v>
      </c>
      <c r="I19407" s="18" t="s">
        <v>8267</v>
      </c>
      <c r="J19407" s="18" t="str">
        <f t="shared" si="1985"/>
        <v>09</v>
      </c>
      <c r="K19407" s="31" t="str">
        <f t="shared" ref="K19407:K19420" si="1986">J19407</f>
        <v>09</v>
      </c>
      <c r="L19407" s="31">
        <v>19</v>
      </c>
      <c r="M19407" s="31">
        <v>10</v>
      </c>
      <c r="N19407" s="31">
        <v>10</v>
      </c>
      <c r="O19407" s="31">
        <f t="shared" ref="O19407:O19420" si="1987">N19407-M19407</f>
        <v>0</v>
      </c>
      <c r="P19407" s="32">
        <f t="shared" ref="P19407:P19420" si="1988">F19407/N19407</f>
        <v>22.3</v>
      </c>
      <c r="Q19407" s="33">
        <f t="shared" ref="Q19407:Q19420" si="1989">P19407*O19407</f>
        <v>0</v>
      </c>
    </row>
    <row r="19408" spans="1:17">
      <c r="A19408" s="26">
        <v>19407</v>
      </c>
      <c r="B19408" s="27" t="s">
        <v>4988</v>
      </c>
      <c r="C19408" s="28"/>
      <c r="D19408" s="18" t="s">
        <v>13469</v>
      </c>
      <c r="E19408" s="18" t="s">
        <v>13470</v>
      </c>
      <c r="F19408" s="29">
        <v>1518</v>
      </c>
      <c r="G19408" s="30" t="s">
        <v>9418</v>
      </c>
      <c r="H19408" s="18" t="s">
        <v>794</v>
      </c>
      <c r="I19408" s="18" t="s">
        <v>8267</v>
      </c>
      <c r="J19408" s="18" t="str">
        <f t="shared" si="1985"/>
        <v>09</v>
      </c>
      <c r="K19408" s="31" t="str">
        <f t="shared" si="1986"/>
        <v>09</v>
      </c>
      <c r="L19408" s="31">
        <v>19</v>
      </c>
      <c r="M19408" s="31">
        <f t="shared" ref="M19408:M19420" si="1990">+L19408-K19408</f>
        <v>10</v>
      </c>
      <c r="N19408" s="31">
        <v>10</v>
      </c>
      <c r="O19408" s="31">
        <f t="shared" si="1987"/>
        <v>0</v>
      </c>
      <c r="P19408" s="32">
        <f t="shared" si="1988"/>
        <v>151.80000000000001</v>
      </c>
      <c r="Q19408" s="33">
        <f t="shared" si="1989"/>
        <v>0</v>
      </c>
    </row>
    <row r="19409" spans="1:17">
      <c r="A19409" s="26">
        <v>19408</v>
      </c>
      <c r="B19409" s="27" t="s">
        <v>11077</v>
      </c>
      <c r="C19409" s="28"/>
      <c r="D19409" s="18" t="s">
        <v>13471</v>
      </c>
      <c r="E19409" s="18" t="s">
        <v>13472</v>
      </c>
      <c r="F19409" s="29">
        <v>327.75</v>
      </c>
      <c r="G19409" s="30" t="s">
        <v>9418</v>
      </c>
      <c r="H19409" s="18" t="s">
        <v>794</v>
      </c>
      <c r="I19409" s="18" t="s">
        <v>8267</v>
      </c>
      <c r="J19409" s="18" t="str">
        <f t="shared" si="1985"/>
        <v>09</v>
      </c>
      <c r="K19409" s="31" t="str">
        <f t="shared" si="1986"/>
        <v>09</v>
      </c>
      <c r="L19409" s="31">
        <v>19</v>
      </c>
      <c r="M19409" s="31">
        <f t="shared" si="1990"/>
        <v>10</v>
      </c>
      <c r="N19409" s="31">
        <v>10</v>
      </c>
      <c r="O19409" s="31">
        <f t="shared" si="1987"/>
        <v>0</v>
      </c>
      <c r="P19409" s="32">
        <f t="shared" si="1988"/>
        <v>32.774999999999999</v>
      </c>
      <c r="Q19409" s="33">
        <f t="shared" si="1989"/>
        <v>0</v>
      </c>
    </row>
    <row r="19410" spans="1:17">
      <c r="A19410" s="26">
        <v>19409</v>
      </c>
      <c r="B19410" s="27" t="s">
        <v>11077</v>
      </c>
      <c r="C19410" s="28"/>
      <c r="D19410" s="18" t="s">
        <v>13473</v>
      </c>
      <c r="E19410" s="18" t="s">
        <v>13474</v>
      </c>
      <c r="F19410" s="29">
        <v>327.75</v>
      </c>
      <c r="G19410" s="30" t="s">
        <v>9418</v>
      </c>
      <c r="H19410" s="18" t="s">
        <v>17</v>
      </c>
      <c r="I19410" s="18" t="s">
        <v>8267</v>
      </c>
      <c r="J19410" s="18" t="str">
        <f t="shared" si="1985"/>
        <v>09</v>
      </c>
      <c r="K19410" s="31" t="str">
        <f t="shared" si="1986"/>
        <v>09</v>
      </c>
      <c r="L19410" s="31">
        <v>19</v>
      </c>
      <c r="M19410" s="31">
        <f t="shared" si="1990"/>
        <v>10</v>
      </c>
      <c r="N19410" s="31">
        <v>10</v>
      </c>
      <c r="O19410" s="31">
        <f t="shared" si="1987"/>
        <v>0</v>
      </c>
      <c r="P19410" s="32">
        <f t="shared" si="1988"/>
        <v>32.774999999999999</v>
      </c>
      <c r="Q19410" s="33">
        <f t="shared" si="1989"/>
        <v>0</v>
      </c>
    </row>
    <row r="19411" spans="1:17">
      <c r="A19411" s="26">
        <v>19410</v>
      </c>
      <c r="B19411" s="27" t="s">
        <v>11390</v>
      </c>
      <c r="C19411" s="28"/>
      <c r="D19411" s="18" t="s">
        <v>13475</v>
      </c>
      <c r="E19411" s="18">
        <v>19215</v>
      </c>
      <c r="F19411" s="29">
        <v>806.2</v>
      </c>
      <c r="G19411" s="30" t="s">
        <v>7953</v>
      </c>
      <c r="H19411" s="18" t="s">
        <v>900</v>
      </c>
      <c r="I19411" s="18" t="s">
        <v>8267</v>
      </c>
      <c r="J19411" s="18" t="str">
        <f t="shared" si="1985"/>
        <v>10</v>
      </c>
      <c r="K19411" s="31" t="str">
        <f t="shared" si="1986"/>
        <v>10</v>
      </c>
      <c r="L19411" s="31">
        <v>19</v>
      </c>
      <c r="M19411" s="31">
        <f t="shared" si="1990"/>
        <v>9</v>
      </c>
      <c r="N19411" s="31">
        <v>10</v>
      </c>
      <c r="O19411" s="31">
        <f t="shared" si="1987"/>
        <v>1</v>
      </c>
      <c r="P19411" s="32">
        <f t="shared" si="1988"/>
        <v>80.62</v>
      </c>
      <c r="Q19411" s="33">
        <f t="shared" si="1989"/>
        <v>80.62</v>
      </c>
    </row>
    <row r="19412" spans="1:17">
      <c r="A19412" s="26">
        <v>19411</v>
      </c>
      <c r="B19412" s="27" t="s">
        <v>7942</v>
      </c>
      <c r="C19412" s="28"/>
      <c r="D19412" s="18" t="s">
        <v>13476</v>
      </c>
      <c r="E19412" s="18" t="s">
        <v>13477</v>
      </c>
      <c r="F19412" s="42">
        <v>2146</v>
      </c>
      <c r="G19412" s="41">
        <v>40352</v>
      </c>
      <c r="H19412" s="18" t="s">
        <v>17</v>
      </c>
      <c r="I19412" s="18" t="s">
        <v>8267</v>
      </c>
      <c r="J19412" s="18" t="str">
        <f t="shared" si="1985"/>
        <v>10</v>
      </c>
      <c r="K19412" s="31" t="str">
        <f t="shared" si="1986"/>
        <v>10</v>
      </c>
      <c r="L19412" s="31">
        <v>19</v>
      </c>
      <c r="M19412" s="31">
        <f t="shared" si="1990"/>
        <v>9</v>
      </c>
      <c r="N19412" s="31">
        <v>10</v>
      </c>
      <c r="O19412" s="31">
        <f t="shared" si="1987"/>
        <v>1</v>
      </c>
      <c r="P19412" s="32">
        <f t="shared" si="1988"/>
        <v>214.6</v>
      </c>
      <c r="Q19412" s="33">
        <f t="shared" si="1989"/>
        <v>214.6</v>
      </c>
    </row>
    <row r="19413" spans="1:17">
      <c r="A19413" s="26">
        <v>19412</v>
      </c>
      <c r="B19413" s="27" t="s">
        <v>13282</v>
      </c>
      <c r="C19413" s="28"/>
      <c r="D19413" s="18" t="s">
        <v>13478</v>
      </c>
      <c r="E19413" s="18" t="s">
        <v>13479</v>
      </c>
      <c r="F19413" s="29">
        <v>1324.72</v>
      </c>
      <c r="G19413" s="30" t="s">
        <v>13285</v>
      </c>
      <c r="H19413" s="18" t="s">
        <v>17</v>
      </c>
      <c r="I19413" s="18" t="s">
        <v>8267</v>
      </c>
      <c r="J19413" s="18" t="str">
        <f t="shared" si="1985"/>
        <v>11</v>
      </c>
      <c r="K19413" s="31" t="str">
        <f t="shared" si="1986"/>
        <v>11</v>
      </c>
      <c r="L19413" s="31">
        <v>19</v>
      </c>
      <c r="M19413" s="31">
        <f t="shared" si="1990"/>
        <v>8</v>
      </c>
      <c r="N19413" s="31">
        <v>10</v>
      </c>
      <c r="O19413" s="31">
        <f t="shared" si="1987"/>
        <v>2</v>
      </c>
      <c r="P19413" s="32">
        <f t="shared" si="1988"/>
        <v>132.47200000000001</v>
      </c>
      <c r="Q19413" s="33">
        <f t="shared" si="1989"/>
        <v>264.94400000000002</v>
      </c>
    </row>
    <row r="19414" spans="1:17">
      <c r="A19414" s="26">
        <v>19413</v>
      </c>
      <c r="B19414" s="27" t="s">
        <v>13282</v>
      </c>
      <c r="C19414" s="28"/>
      <c r="D19414" s="18" t="s">
        <v>13480</v>
      </c>
      <c r="E19414" s="18" t="s">
        <v>13481</v>
      </c>
      <c r="F19414" s="29">
        <v>1324.72</v>
      </c>
      <c r="G19414" s="30" t="s">
        <v>13285</v>
      </c>
      <c r="H19414" s="18" t="s">
        <v>17</v>
      </c>
      <c r="I19414" s="18" t="s">
        <v>8267</v>
      </c>
      <c r="J19414" s="18" t="str">
        <f t="shared" si="1985"/>
        <v>11</v>
      </c>
      <c r="K19414" s="31" t="str">
        <f t="shared" si="1986"/>
        <v>11</v>
      </c>
      <c r="L19414" s="31">
        <v>19</v>
      </c>
      <c r="M19414" s="31">
        <f t="shared" si="1990"/>
        <v>8</v>
      </c>
      <c r="N19414" s="31">
        <v>10</v>
      </c>
      <c r="O19414" s="31">
        <f t="shared" si="1987"/>
        <v>2</v>
      </c>
      <c r="P19414" s="32">
        <f t="shared" si="1988"/>
        <v>132.47200000000001</v>
      </c>
      <c r="Q19414" s="33">
        <f t="shared" si="1989"/>
        <v>264.94400000000002</v>
      </c>
    </row>
    <row r="19415" spans="1:17">
      <c r="A19415" s="26">
        <v>19414</v>
      </c>
      <c r="B19415" s="27" t="s">
        <v>13282</v>
      </c>
      <c r="C19415" s="28"/>
      <c r="D19415" s="18" t="s">
        <v>13482</v>
      </c>
      <c r="E19415" s="18" t="s">
        <v>13483</v>
      </c>
      <c r="F19415" s="29">
        <v>1324.72</v>
      </c>
      <c r="G19415" s="30" t="s">
        <v>13285</v>
      </c>
      <c r="H19415" s="18" t="s">
        <v>17</v>
      </c>
      <c r="I19415" s="18" t="s">
        <v>8267</v>
      </c>
      <c r="J19415" s="18" t="str">
        <f t="shared" si="1985"/>
        <v>11</v>
      </c>
      <c r="K19415" s="31" t="str">
        <f t="shared" si="1986"/>
        <v>11</v>
      </c>
      <c r="L19415" s="31">
        <v>19</v>
      </c>
      <c r="M19415" s="31">
        <f t="shared" si="1990"/>
        <v>8</v>
      </c>
      <c r="N19415" s="31">
        <v>10</v>
      </c>
      <c r="O19415" s="31">
        <f t="shared" si="1987"/>
        <v>2</v>
      </c>
      <c r="P19415" s="32">
        <f t="shared" si="1988"/>
        <v>132.47200000000001</v>
      </c>
      <c r="Q19415" s="33">
        <f t="shared" si="1989"/>
        <v>264.94400000000002</v>
      </c>
    </row>
    <row r="19416" spans="1:17">
      <c r="A19416" s="26">
        <v>19415</v>
      </c>
      <c r="B19416" s="27" t="s">
        <v>13282</v>
      </c>
      <c r="C19416" s="28"/>
      <c r="D19416" s="18" t="s">
        <v>13484</v>
      </c>
      <c r="E19416" s="18" t="s">
        <v>13485</v>
      </c>
      <c r="F19416" s="29">
        <v>1324.72</v>
      </c>
      <c r="G19416" s="30" t="s">
        <v>13285</v>
      </c>
      <c r="H19416" s="18" t="s">
        <v>17</v>
      </c>
      <c r="I19416" s="18" t="s">
        <v>8267</v>
      </c>
      <c r="J19416" s="18" t="str">
        <f t="shared" si="1985"/>
        <v>11</v>
      </c>
      <c r="K19416" s="31" t="str">
        <f t="shared" si="1986"/>
        <v>11</v>
      </c>
      <c r="L19416" s="31">
        <v>19</v>
      </c>
      <c r="M19416" s="31">
        <f t="shared" si="1990"/>
        <v>8</v>
      </c>
      <c r="N19416" s="31">
        <v>10</v>
      </c>
      <c r="O19416" s="31">
        <f t="shared" si="1987"/>
        <v>2</v>
      </c>
      <c r="P19416" s="32">
        <f t="shared" si="1988"/>
        <v>132.47200000000001</v>
      </c>
      <c r="Q19416" s="33">
        <f t="shared" si="1989"/>
        <v>264.94400000000002</v>
      </c>
    </row>
    <row r="19417" spans="1:17">
      <c r="A19417" s="26">
        <v>19416</v>
      </c>
      <c r="B19417" s="27" t="s">
        <v>13282</v>
      </c>
      <c r="C19417" s="28"/>
      <c r="D19417" s="18" t="s">
        <v>13486</v>
      </c>
      <c r="E19417" s="18" t="s">
        <v>13487</v>
      </c>
      <c r="F19417" s="29">
        <v>1324.72</v>
      </c>
      <c r="G19417" s="30" t="s">
        <v>13285</v>
      </c>
      <c r="H19417" s="18" t="s">
        <v>17</v>
      </c>
      <c r="I19417" s="18" t="s">
        <v>8267</v>
      </c>
      <c r="J19417" s="18" t="str">
        <f t="shared" si="1985"/>
        <v>11</v>
      </c>
      <c r="K19417" s="31" t="str">
        <f t="shared" si="1986"/>
        <v>11</v>
      </c>
      <c r="L19417" s="31">
        <v>19</v>
      </c>
      <c r="M19417" s="31">
        <f t="shared" si="1990"/>
        <v>8</v>
      </c>
      <c r="N19417" s="31">
        <v>10</v>
      </c>
      <c r="O19417" s="31">
        <f t="shared" si="1987"/>
        <v>2</v>
      </c>
      <c r="P19417" s="32">
        <f t="shared" si="1988"/>
        <v>132.47200000000001</v>
      </c>
      <c r="Q19417" s="33">
        <f t="shared" si="1989"/>
        <v>264.94400000000002</v>
      </c>
    </row>
    <row r="19418" spans="1:17">
      <c r="A19418" s="26">
        <v>19417</v>
      </c>
      <c r="B19418" s="27" t="s">
        <v>13282</v>
      </c>
      <c r="C19418" s="28"/>
      <c r="D19418" s="18" t="s">
        <v>13488</v>
      </c>
      <c r="E19418" s="18" t="s">
        <v>13489</v>
      </c>
      <c r="F19418" s="29">
        <v>1324.72</v>
      </c>
      <c r="G19418" s="30" t="s">
        <v>13285</v>
      </c>
      <c r="H19418" s="18" t="s">
        <v>17</v>
      </c>
      <c r="I19418" s="18" t="s">
        <v>8267</v>
      </c>
      <c r="J19418" s="18" t="str">
        <f t="shared" si="1985"/>
        <v>11</v>
      </c>
      <c r="K19418" s="31" t="str">
        <f t="shared" si="1986"/>
        <v>11</v>
      </c>
      <c r="L19418" s="31">
        <v>19</v>
      </c>
      <c r="M19418" s="31">
        <f t="shared" si="1990"/>
        <v>8</v>
      </c>
      <c r="N19418" s="31">
        <v>10</v>
      </c>
      <c r="O19418" s="31">
        <f t="shared" si="1987"/>
        <v>2</v>
      </c>
      <c r="P19418" s="32">
        <f t="shared" si="1988"/>
        <v>132.47200000000001</v>
      </c>
      <c r="Q19418" s="33">
        <f t="shared" si="1989"/>
        <v>264.94400000000002</v>
      </c>
    </row>
    <row r="19419" spans="1:17">
      <c r="A19419" s="26">
        <v>19418</v>
      </c>
      <c r="B19419" s="27" t="s">
        <v>13282</v>
      </c>
      <c r="C19419" s="28"/>
      <c r="D19419" s="18" t="s">
        <v>13490</v>
      </c>
      <c r="E19419" s="18" t="s">
        <v>13491</v>
      </c>
      <c r="F19419" s="29">
        <v>1324.72</v>
      </c>
      <c r="G19419" s="30" t="s">
        <v>13285</v>
      </c>
      <c r="H19419" s="18" t="s">
        <v>17</v>
      </c>
      <c r="I19419" s="18" t="s">
        <v>8267</v>
      </c>
      <c r="J19419" s="18" t="str">
        <f t="shared" si="1985"/>
        <v>11</v>
      </c>
      <c r="K19419" s="31" t="str">
        <f t="shared" si="1986"/>
        <v>11</v>
      </c>
      <c r="L19419" s="31">
        <v>19</v>
      </c>
      <c r="M19419" s="31">
        <f t="shared" si="1990"/>
        <v>8</v>
      </c>
      <c r="N19419" s="31">
        <v>10</v>
      </c>
      <c r="O19419" s="31">
        <f t="shared" si="1987"/>
        <v>2</v>
      </c>
      <c r="P19419" s="32">
        <f t="shared" si="1988"/>
        <v>132.47200000000001</v>
      </c>
      <c r="Q19419" s="33">
        <f t="shared" si="1989"/>
        <v>264.94400000000002</v>
      </c>
    </row>
    <row r="19420" spans="1:17">
      <c r="A19420" s="26">
        <v>19419</v>
      </c>
      <c r="B19420" s="27" t="s">
        <v>13282</v>
      </c>
      <c r="C19420" s="28"/>
      <c r="D19420" s="18" t="s">
        <v>13492</v>
      </c>
      <c r="E19420" s="18" t="s">
        <v>13493</v>
      </c>
      <c r="F19420" s="29">
        <v>1324.72</v>
      </c>
      <c r="G19420" s="30" t="s">
        <v>13285</v>
      </c>
      <c r="H19420" s="18" t="s">
        <v>17</v>
      </c>
      <c r="I19420" s="18" t="s">
        <v>8267</v>
      </c>
      <c r="J19420" s="18" t="str">
        <f t="shared" si="1985"/>
        <v>11</v>
      </c>
      <c r="K19420" s="31" t="str">
        <f t="shared" si="1986"/>
        <v>11</v>
      </c>
      <c r="L19420" s="31">
        <v>19</v>
      </c>
      <c r="M19420" s="31">
        <f t="shared" si="1990"/>
        <v>8</v>
      </c>
      <c r="N19420" s="31">
        <v>10</v>
      </c>
      <c r="O19420" s="31">
        <f t="shared" si="1987"/>
        <v>2</v>
      </c>
      <c r="P19420" s="32">
        <f t="shared" si="1988"/>
        <v>132.47200000000001</v>
      </c>
      <c r="Q19420" s="33">
        <f t="shared" si="1989"/>
        <v>264.94400000000002</v>
      </c>
    </row>
    <row r="19421" spans="1:17" ht="25.5">
      <c r="A19421" s="26">
        <v>19420</v>
      </c>
      <c r="B19421" s="27" t="s">
        <v>13494</v>
      </c>
      <c r="C19421" s="28"/>
      <c r="D19421" s="18" t="s">
        <v>13495</v>
      </c>
      <c r="E19421" s="18" t="s">
        <v>13496</v>
      </c>
      <c r="F19421" s="29"/>
      <c r="G19421" s="30"/>
      <c r="H19421" s="18" t="s">
        <v>17</v>
      </c>
      <c r="I19421" s="18" t="s">
        <v>8267</v>
      </c>
      <c r="J19421" s="18" t="str">
        <f t="shared" si="1985"/>
        <v>00</v>
      </c>
      <c r="Q19421" s="32">
        <v>1</v>
      </c>
    </row>
    <row r="19422" spans="1:17" ht="25.5">
      <c r="A19422" s="26">
        <v>19421</v>
      </c>
      <c r="B19422" s="27" t="s">
        <v>13497</v>
      </c>
      <c r="C19422" s="28"/>
      <c r="D19422" s="18" t="s">
        <v>13498</v>
      </c>
      <c r="E19422" s="18" t="s">
        <v>13499</v>
      </c>
      <c r="F19422" s="29"/>
      <c r="G19422" s="30"/>
      <c r="H19422" s="18" t="s">
        <v>17</v>
      </c>
      <c r="I19422" s="18" t="s">
        <v>8267</v>
      </c>
      <c r="J19422" s="18" t="str">
        <f t="shared" si="1985"/>
        <v>00</v>
      </c>
      <c r="Q19422" s="32">
        <v>1</v>
      </c>
    </row>
    <row r="19423" spans="1:17">
      <c r="A19423" s="26">
        <v>19422</v>
      </c>
      <c r="B19423" s="44" t="s">
        <v>2889</v>
      </c>
      <c r="C19423" s="28"/>
      <c r="D19423" s="28" t="s">
        <v>2940</v>
      </c>
      <c r="E19423" s="18" t="s">
        <v>2941</v>
      </c>
      <c r="F19423" s="29">
        <v>139.19999999999999</v>
      </c>
      <c r="G19423" s="30" t="s">
        <v>2863</v>
      </c>
      <c r="H19423" s="18" t="s">
        <v>17</v>
      </c>
      <c r="I19423" s="28" t="s">
        <v>18</v>
      </c>
      <c r="J19423" s="18" t="str">
        <f t="shared" si="1985"/>
        <v>19</v>
      </c>
      <c r="K19423" s="31" t="str">
        <f>J19423</f>
        <v>19</v>
      </c>
      <c r="L19423" s="31">
        <v>19</v>
      </c>
      <c r="M19423" s="31">
        <f>+L19423-K19423</f>
        <v>0</v>
      </c>
      <c r="N19423" s="31">
        <v>3</v>
      </c>
      <c r="O19423" s="31">
        <f>N19423-M19423</f>
        <v>3</v>
      </c>
      <c r="P19423" s="32">
        <f>F19423/N19423</f>
        <v>46.4</v>
      </c>
      <c r="Q19423" s="33">
        <f>P19423*O19423</f>
        <v>139.19999999999999</v>
      </c>
    </row>
    <row r="19424" spans="1:17" ht="25.5">
      <c r="A19424" s="26">
        <v>19423</v>
      </c>
      <c r="B19424" s="27" t="s">
        <v>13503</v>
      </c>
      <c r="C19424" s="28"/>
      <c r="D19424" s="18" t="s">
        <v>13504</v>
      </c>
      <c r="E19424" s="18" t="s">
        <v>13505</v>
      </c>
      <c r="F19424" s="29"/>
      <c r="G19424" s="30"/>
      <c r="H19424" s="18" t="s">
        <v>17</v>
      </c>
      <c r="I19424" s="18" t="s">
        <v>8267</v>
      </c>
      <c r="J19424" s="18" t="str">
        <f t="shared" si="1985"/>
        <v>00</v>
      </c>
      <c r="Q19424" s="32">
        <v>1</v>
      </c>
    </row>
    <row r="19425" spans="1:17" ht="25.5">
      <c r="A19425" s="26">
        <v>19424</v>
      </c>
      <c r="B19425" s="27" t="s">
        <v>12395</v>
      </c>
      <c r="C19425" s="28"/>
      <c r="D19425" s="18" t="s">
        <v>13506</v>
      </c>
      <c r="E19425" s="18" t="s">
        <v>13507</v>
      </c>
      <c r="F19425" s="29"/>
      <c r="G19425" s="30"/>
      <c r="H19425" s="18" t="s">
        <v>17</v>
      </c>
      <c r="I19425" s="18" t="s">
        <v>8267</v>
      </c>
      <c r="J19425" s="18" t="str">
        <f t="shared" si="1985"/>
        <v>00</v>
      </c>
      <c r="Q19425" s="32">
        <v>1</v>
      </c>
    </row>
    <row r="19426" spans="1:17">
      <c r="A19426" s="26">
        <v>19425</v>
      </c>
      <c r="B19426" s="27" t="s">
        <v>13508</v>
      </c>
      <c r="C19426" s="28"/>
      <c r="D19426" s="18" t="s">
        <v>13509</v>
      </c>
      <c r="E19426" s="18" t="s">
        <v>13510</v>
      </c>
      <c r="F19426" s="29"/>
      <c r="G19426" s="30"/>
      <c r="H19426" s="18" t="s">
        <v>17</v>
      </c>
      <c r="I19426" s="18" t="s">
        <v>8267</v>
      </c>
      <c r="J19426" s="18" t="str">
        <f t="shared" si="1985"/>
        <v>00</v>
      </c>
      <c r="Q19426" s="32">
        <v>1</v>
      </c>
    </row>
    <row r="19427" spans="1:17">
      <c r="A19427" s="26">
        <v>19426</v>
      </c>
      <c r="B19427" s="27" t="s">
        <v>4135</v>
      </c>
      <c r="C19427" s="28"/>
      <c r="D19427" s="18" t="s">
        <v>13511</v>
      </c>
      <c r="E19427" s="18">
        <v>18869</v>
      </c>
      <c r="F19427" s="29" t="s">
        <v>13512</v>
      </c>
      <c r="G19427" s="30" t="s">
        <v>13513</v>
      </c>
      <c r="H19427" s="18" t="s">
        <v>17</v>
      </c>
      <c r="I19427" s="18" t="s">
        <v>8267</v>
      </c>
      <c r="J19427" s="18" t="str">
        <f t="shared" si="1985"/>
        <v>02-ASIG-TLAJO-MOB/10</v>
      </c>
      <c r="K19427" s="31" t="str">
        <f>J19427</f>
        <v>02-ASIG-TLAJO-MOB/10</v>
      </c>
      <c r="L19427" s="31">
        <v>19</v>
      </c>
      <c r="M19427" s="31">
        <v>0</v>
      </c>
      <c r="N19427" s="31">
        <v>0</v>
      </c>
      <c r="O19427" s="31">
        <f>N19427-M19427</f>
        <v>0</v>
      </c>
      <c r="P19427" s="32">
        <v>0</v>
      </c>
      <c r="Q19427" s="33">
        <f>P19427*O19427</f>
        <v>0</v>
      </c>
    </row>
    <row r="19428" spans="1:17" ht="25.5">
      <c r="A19428" s="26">
        <v>19427</v>
      </c>
      <c r="B19428" s="27" t="s">
        <v>5170</v>
      </c>
      <c r="C19428" s="28"/>
      <c r="D19428" s="18" t="s">
        <v>13514</v>
      </c>
      <c r="E19428" s="18">
        <v>19164</v>
      </c>
      <c r="F19428" s="42">
        <v>452.4</v>
      </c>
      <c r="G19428" s="41">
        <v>40282</v>
      </c>
      <c r="H19428" s="18" t="s">
        <v>17</v>
      </c>
      <c r="I19428" s="18" t="s">
        <v>8267</v>
      </c>
      <c r="J19428" s="18" t="str">
        <f t="shared" si="1985"/>
        <v>10</v>
      </c>
      <c r="K19428" s="31" t="str">
        <f>J19428</f>
        <v>10</v>
      </c>
      <c r="L19428" s="31">
        <v>19</v>
      </c>
      <c r="M19428" s="31">
        <f>+L19428-K19428</f>
        <v>9</v>
      </c>
      <c r="N19428" s="31">
        <v>10</v>
      </c>
      <c r="O19428" s="31">
        <f>N19428-M19428</f>
        <v>1</v>
      </c>
      <c r="P19428" s="32">
        <f>F19428/N19428</f>
        <v>45.239999999999995</v>
      </c>
      <c r="Q19428" s="33">
        <f>P19428*O19428</f>
        <v>45.239999999999995</v>
      </c>
    </row>
    <row r="19429" spans="1:17">
      <c r="A19429" s="26">
        <v>19428</v>
      </c>
      <c r="B19429" s="27" t="s">
        <v>12371</v>
      </c>
      <c r="C19429" s="28"/>
      <c r="D19429" s="18" t="s">
        <v>13515</v>
      </c>
      <c r="E19429" s="18" t="s">
        <v>13516</v>
      </c>
      <c r="F19429" s="42">
        <v>626.4</v>
      </c>
      <c r="G19429" s="41">
        <v>42290</v>
      </c>
      <c r="H19429" s="18" t="s">
        <v>17</v>
      </c>
      <c r="I19429" s="18" t="s">
        <v>8267</v>
      </c>
      <c r="J19429" s="18" t="str">
        <f t="shared" si="1985"/>
        <v>15</v>
      </c>
      <c r="K19429" s="31" t="str">
        <f>J19429</f>
        <v>15</v>
      </c>
      <c r="L19429" s="31">
        <v>19</v>
      </c>
      <c r="M19429" s="31">
        <f>+L19429-K19429</f>
        <v>4</v>
      </c>
      <c r="N19429" s="31">
        <v>10</v>
      </c>
      <c r="O19429" s="31">
        <f>N19429-M19429</f>
        <v>6</v>
      </c>
      <c r="P19429" s="32">
        <f>F19429/N19429</f>
        <v>62.64</v>
      </c>
      <c r="Q19429" s="33">
        <f>P19429*O19429</f>
        <v>375.84000000000003</v>
      </c>
    </row>
    <row r="19430" spans="1:17" ht="25.5">
      <c r="A19430" s="26">
        <v>19429</v>
      </c>
      <c r="B19430" s="27" t="s">
        <v>13517</v>
      </c>
      <c r="C19430" s="28"/>
      <c r="D19430" s="18" t="s">
        <v>13518</v>
      </c>
      <c r="E19430" s="18" t="s">
        <v>13519</v>
      </c>
      <c r="F19430" s="29"/>
      <c r="G19430" s="30"/>
      <c r="H19430" s="18" t="s">
        <v>17</v>
      </c>
      <c r="I19430" s="18" t="s">
        <v>8267</v>
      </c>
      <c r="J19430" s="18" t="str">
        <f t="shared" si="1985"/>
        <v>00</v>
      </c>
      <c r="Q19430" s="32">
        <v>1</v>
      </c>
    </row>
    <row r="19431" spans="1:17" ht="25.5">
      <c r="A19431" s="26">
        <v>19430</v>
      </c>
      <c r="B19431" s="27" t="s">
        <v>13520</v>
      </c>
      <c r="C19431" s="28"/>
      <c r="D19431" s="18" t="s">
        <v>13521</v>
      </c>
      <c r="E19431" s="18" t="s">
        <v>13522</v>
      </c>
      <c r="F19431" s="29"/>
      <c r="G19431" s="30"/>
      <c r="H19431" s="18" t="s">
        <v>17</v>
      </c>
      <c r="I19431" s="18" t="s">
        <v>8267</v>
      </c>
      <c r="J19431" s="18" t="str">
        <f t="shared" si="1985"/>
        <v>00</v>
      </c>
      <c r="Q19431" s="32">
        <v>1</v>
      </c>
    </row>
    <row r="19432" spans="1:17">
      <c r="A19432" s="26">
        <v>19431</v>
      </c>
      <c r="B19432" s="44" t="s">
        <v>2889</v>
      </c>
      <c r="C19432" s="28"/>
      <c r="D19432" s="28" t="s">
        <v>2942</v>
      </c>
      <c r="E19432" s="18" t="s">
        <v>2943</v>
      </c>
      <c r="F19432" s="29">
        <v>139.19999999999999</v>
      </c>
      <c r="G19432" s="30" t="s">
        <v>2863</v>
      </c>
      <c r="H19432" s="18" t="s">
        <v>17</v>
      </c>
      <c r="I19432" s="28" t="s">
        <v>18</v>
      </c>
      <c r="J19432" s="18" t="str">
        <f t="shared" si="1985"/>
        <v>19</v>
      </c>
      <c r="K19432" s="31" t="str">
        <f>J19432</f>
        <v>19</v>
      </c>
      <c r="L19432" s="31">
        <v>19</v>
      </c>
      <c r="M19432" s="31">
        <f>+L19432-K19432</f>
        <v>0</v>
      </c>
      <c r="N19432" s="31">
        <v>3</v>
      </c>
      <c r="O19432" s="31">
        <f>N19432-M19432</f>
        <v>3</v>
      </c>
      <c r="P19432" s="32">
        <f>F19432/N19432</f>
        <v>46.4</v>
      </c>
      <c r="Q19432" s="33">
        <f>P19432*O19432</f>
        <v>139.19999999999999</v>
      </c>
    </row>
    <row r="19433" spans="1:17" ht="25.5">
      <c r="A19433" s="26">
        <v>19432</v>
      </c>
      <c r="B19433" s="27" t="s">
        <v>13526</v>
      </c>
      <c r="C19433" s="28"/>
      <c r="D19433" s="18" t="s">
        <v>13527</v>
      </c>
      <c r="E19433" s="18" t="s">
        <v>13528</v>
      </c>
      <c r="F19433" s="29"/>
      <c r="G19433" s="30"/>
      <c r="H19433" s="18" t="s">
        <v>17</v>
      </c>
      <c r="I19433" s="18" t="s">
        <v>8267</v>
      </c>
      <c r="J19433" s="18" t="str">
        <f t="shared" si="1985"/>
        <v>00</v>
      </c>
      <c r="Q19433" s="32">
        <v>1</v>
      </c>
    </row>
    <row r="19434" spans="1:17">
      <c r="A19434" s="26">
        <v>19433</v>
      </c>
      <c r="B19434" s="27" t="s">
        <v>13529</v>
      </c>
      <c r="C19434" s="28"/>
      <c r="D19434" s="18" t="s">
        <v>13530</v>
      </c>
      <c r="E19434" s="18" t="s">
        <v>13531</v>
      </c>
      <c r="F19434" s="29">
        <v>1061.4000000000001</v>
      </c>
      <c r="G19434" s="30" t="s">
        <v>13106</v>
      </c>
      <c r="H19434" s="18" t="s">
        <v>17</v>
      </c>
      <c r="I19434" s="18" t="s">
        <v>8267</v>
      </c>
      <c r="J19434" s="18" t="str">
        <f t="shared" si="1985"/>
        <v>16</v>
      </c>
      <c r="K19434" s="31" t="str">
        <f>J19434</f>
        <v>16</v>
      </c>
      <c r="L19434" s="31">
        <v>19</v>
      </c>
      <c r="M19434" s="31">
        <f>+L19434-K19434</f>
        <v>3</v>
      </c>
      <c r="N19434" s="31">
        <v>10</v>
      </c>
      <c r="O19434" s="31">
        <f>N19434-M19434</f>
        <v>7</v>
      </c>
      <c r="P19434" s="32">
        <f>F19434/N19434</f>
        <v>106.14000000000001</v>
      </c>
      <c r="Q19434" s="33">
        <f>P19434*O19434</f>
        <v>742.98000000000013</v>
      </c>
    </row>
    <row r="19435" spans="1:17">
      <c r="A19435" s="26">
        <v>19434</v>
      </c>
      <c r="B19435" s="27" t="s">
        <v>13532</v>
      </c>
      <c r="C19435" s="28"/>
      <c r="D19435" s="18" t="s">
        <v>13533</v>
      </c>
      <c r="E19435" s="18" t="s">
        <v>13534</v>
      </c>
      <c r="F19435" s="29"/>
      <c r="G19435" s="30"/>
      <c r="H19435" s="18" t="s">
        <v>900</v>
      </c>
      <c r="I19435" s="18" t="s">
        <v>8267</v>
      </c>
      <c r="J19435" s="18" t="str">
        <f t="shared" si="1985"/>
        <v>00</v>
      </c>
      <c r="Q19435" s="32">
        <v>1</v>
      </c>
    </row>
    <row r="19436" spans="1:17">
      <c r="A19436" s="26">
        <v>19435</v>
      </c>
      <c r="B19436" s="27" t="s">
        <v>7663</v>
      </c>
      <c r="C19436" s="28"/>
      <c r="D19436" s="18" t="s">
        <v>13535</v>
      </c>
      <c r="E19436" s="18" t="s">
        <v>13536</v>
      </c>
      <c r="F19436" s="29"/>
      <c r="G19436" s="30"/>
      <c r="H19436" s="18" t="s">
        <v>17</v>
      </c>
      <c r="I19436" s="18" t="s">
        <v>8267</v>
      </c>
      <c r="J19436" s="18" t="str">
        <f t="shared" si="1985"/>
        <v>00</v>
      </c>
      <c r="Q19436" s="32">
        <v>1</v>
      </c>
    </row>
    <row r="19437" spans="1:17" ht="25.5">
      <c r="A19437" s="26">
        <v>19436</v>
      </c>
      <c r="B19437" s="27" t="s">
        <v>13537</v>
      </c>
      <c r="C19437" s="28"/>
      <c r="D19437" s="18" t="s">
        <v>13538</v>
      </c>
      <c r="E19437" s="18" t="s">
        <v>13539</v>
      </c>
      <c r="F19437" s="29"/>
      <c r="G19437" s="30"/>
      <c r="H19437" s="18" t="s">
        <v>794</v>
      </c>
      <c r="I19437" s="18" t="s">
        <v>8267</v>
      </c>
      <c r="J19437" s="18" t="str">
        <f t="shared" si="1985"/>
        <v>00</v>
      </c>
      <c r="Q19437" s="32">
        <v>1</v>
      </c>
    </row>
    <row r="19438" spans="1:17">
      <c r="A19438" s="26">
        <v>19437</v>
      </c>
      <c r="B19438" s="27" t="s">
        <v>13540</v>
      </c>
      <c r="C19438" s="28"/>
      <c r="D19438" s="18" t="s">
        <v>13541</v>
      </c>
      <c r="E19438" s="18" t="s">
        <v>13542</v>
      </c>
      <c r="F19438" s="29"/>
      <c r="G19438" s="30"/>
      <c r="H19438" s="18" t="s">
        <v>794</v>
      </c>
      <c r="I19438" s="18" t="s">
        <v>8267</v>
      </c>
      <c r="J19438" s="18" t="str">
        <f t="shared" si="1985"/>
        <v>00</v>
      </c>
      <c r="Q19438" s="32">
        <v>1</v>
      </c>
    </row>
    <row r="19439" spans="1:17">
      <c r="A19439" s="26">
        <v>19438</v>
      </c>
      <c r="B19439" s="27" t="s">
        <v>1078</v>
      </c>
      <c r="C19439" s="28"/>
      <c r="D19439" s="18" t="s">
        <v>13543</v>
      </c>
      <c r="E19439" s="18" t="s">
        <v>13544</v>
      </c>
      <c r="F19439" s="29"/>
      <c r="G19439" s="30"/>
      <c r="H19439" s="18" t="s">
        <v>900</v>
      </c>
      <c r="I19439" s="18" t="s">
        <v>8267</v>
      </c>
      <c r="J19439" s="18" t="str">
        <f t="shared" si="1985"/>
        <v>00</v>
      </c>
      <c r="Q19439" s="32">
        <v>1</v>
      </c>
    </row>
    <row r="19440" spans="1:17" ht="25.5">
      <c r="A19440" s="26">
        <v>19439</v>
      </c>
      <c r="B19440" s="27" t="s">
        <v>13545</v>
      </c>
      <c r="C19440" s="28"/>
      <c r="D19440" s="18" t="s">
        <v>13546</v>
      </c>
      <c r="E19440" s="18" t="s">
        <v>13547</v>
      </c>
      <c r="F19440" s="29"/>
      <c r="G19440" s="30"/>
      <c r="H19440" s="18" t="s">
        <v>17</v>
      </c>
      <c r="I19440" s="18" t="s">
        <v>8267</v>
      </c>
      <c r="J19440" s="18" t="str">
        <f t="shared" si="1985"/>
        <v>00</v>
      </c>
      <c r="Q19440" s="32">
        <v>1</v>
      </c>
    </row>
    <row r="19441" spans="1:17">
      <c r="A19441" s="26">
        <v>19440</v>
      </c>
      <c r="B19441" s="27" t="s">
        <v>13548</v>
      </c>
      <c r="C19441" s="28"/>
      <c r="D19441" s="18" t="s">
        <v>13549</v>
      </c>
      <c r="E19441" s="18" t="s">
        <v>13550</v>
      </c>
      <c r="F19441" s="29"/>
      <c r="G19441" s="30"/>
      <c r="H19441" s="18" t="s">
        <v>794</v>
      </c>
      <c r="I19441" s="18" t="s">
        <v>8267</v>
      </c>
      <c r="J19441" s="18" t="str">
        <f t="shared" si="1985"/>
        <v>00</v>
      </c>
      <c r="Q19441" s="32">
        <v>1</v>
      </c>
    </row>
    <row r="19442" spans="1:17" ht="25.5">
      <c r="A19442" s="26">
        <v>19441</v>
      </c>
      <c r="B19442" s="27" t="s">
        <v>13551</v>
      </c>
      <c r="C19442" s="28"/>
      <c r="D19442" s="18" t="s">
        <v>13552</v>
      </c>
      <c r="E19442" s="18" t="s">
        <v>13553</v>
      </c>
      <c r="F19442" s="29"/>
      <c r="G19442" s="30"/>
      <c r="H19442" s="18" t="s">
        <v>17</v>
      </c>
      <c r="I19442" s="18" t="s">
        <v>8267</v>
      </c>
      <c r="J19442" s="18" t="str">
        <f t="shared" si="1985"/>
        <v>00</v>
      </c>
      <c r="Q19442" s="32">
        <v>1</v>
      </c>
    </row>
    <row r="19443" spans="1:17">
      <c r="A19443" s="26">
        <v>19442</v>
      </c>
      <c r="B19443" s="27" t="s">
        <v>3718</v>
      </c>
      <c r="C19443" s="28"/>
      <c r="D19443" s="18" t="s">
        <v>13554</v>
      </c>
      <c r="E19443" s="18" t="s">
        <v>13555</v>
      </c>
      <c r="F19443" s="29"/>
      <c r="G19443" s="30"/>
      <c r="H19443" s="18" t="s">
        <v>794</v>
      </c>
      <c r="I19443" s="18" t="s">
        <v>8267</v>
      </c>
      <c r="J19443" s="18" t="str">
        <f t="shared" si="1985"/>
        <v>00</v>
      </c>
      <c r="Q19443" s="32">
        <v>1</v>
      </c>
    </row>
    <row r="19444" spans="1:17" ht="25.5">
      <c r="A19444" s="26">
        <v>19443</v>
      </c>
      <c r="B19444" s="27" t="s">
        <v>13556</v>
      </c>
      <c r="C19444" s="28"/>
      <c r="D19444" s="18" t="s">
        <v>13557</v>
      </c>
      <c r="E19444" s="18" t="s">
        <v>13558</v>
      </c>
      <c r="F19444" s="29"/>
      <c r="G19444" s="30"/>
      <c r="H19444" s="18" t="s">
        <v>794</v>
      </c>
      <c r="I19444" s="18" t="s">
        <v>8267</v>
      </c>
      <c r="J19444" s="18" t="str">
        <f t="shared" si="1985"/>
        <v>00</v>
      </c>
      <c r="Q19444" s="32">
        <v>1</v>
      </c>
    </row>
    <row r="19445" spans="1:17">
      <c r="A19445" s="26">
        <v>19444</v>
      </c>
      <c r="B19445" s="44" t="s">
        <v>2889</v>
      </c>
      <c r="C19445" s="28"/>
      <c r="D19445" s="28" t="s">
        <v>2944</v>
      </c>
      <c r="E19445" s="18" t="s">
        <v>2945</v>
      </c>
      <c r="F19445" s="29">
        <v>139.19999999999999</v>
      </c>
      <c r="G19445" s="30" t="s">
        <v>2863</v>
      </c>
      <c r="H19445" s="18" t="s">
        <v>17</v>
      </c>
      <c r="I19445" s="28" t="s">
        <v>18</v>
      </c>
      <c r="J19445" s="18" t="str">
        <f t="shared" si="1985"/>
        <v>19</v>
      </c>
      <c r="K19445" s="31" t="str">
        <f>J19445</f>
        <v>19</v>
      </c>
      <c r="L19445" s="31">
        <v>19</v>
      </c>
      <c r="M19445" s="31">
        <f>+L19445-K19445</f>
        <v>0</v>
      </c>
      <c r="N19445" s="31">
        <v>3</v>
      </c>
      <c r="O19445" s="31">
        <f>N19445-M19445</f>
        <v>3</v>
      </c>
      <c r="P19445" s="32">
        <f>F19445/N19445</f>
        <v>46.4</v>
      </c>
      <c r="Q19445" s="33">
        <f>P19445*O19445</f>
        <v>139.19999999999999</v>
      </c>
    </row>
    <row r="19446" spans="1:17" ht="25.5">
      <c r="A19446" s="26">
        <v>19445</v>
      </c>
      <c r="B19446" s="27" t="s">
        <v>13562</v>
      </c>
      <c r="C19446" s="28"/>
      <c r="D19446" s="18" t="s">
        <v>13563</v>
      </c>
      <c r="E19446" s="18" t="s">
        <v>13564</v>
      </c>
      <c r="F19446" s="29"/>
      <c r="G19446" s="30"/>
      <c r="H19446" s="18" t="s">
        <v>17</v>
      </c>
      <c r="I19446" s="18" t="s">
        <v>8267</v>
      </c>
      <c r="J19446" s="18" t="str">
        <f t="shared" si="1985"/>
        <v>00</v>
      </c>
      <c r="Q19446" s="32">
        <v>1</v>
      </c>
    </row>
    <row r="19447" spans="1:17" ht="25.5">
      <c r="A19447" s="26">
        <v>19446</v>
      </c>
      <c r="B19447" s="27" t="s">
        <v>13565</v>
      </c>
      <c r="C19447" s="28"/>
      <c r="D19447" s="18" t="s">
        <v>13566</v>
      </c>
      <c r="E19447" s="18" t="s">
        <v>13567</v>
      </c>
      <c r="F19447" s="29"/>
      <c r="G19447" s="30"/>
      <c r="H19447" s="18" t="s">
        <v>794</v>
      </c>
      <c r="I19447" s="18" t="s">
        <v>8267</v>
      </c>
      <c r="J19447" s="18" t="str">
        <f t="shared" si="1985"/>
        <v>00</v>
      </c>
      <c r="Q19447" s="32">
        <v>1</v>
      </c>
    </row>
    <row r="19448" spans="1:17" ht="25.5">
      <c r="A19448" s="26">
        <v>19447</v>
      </c>
      <c r="B19448" s="27" t="s">
        <v>5170</v>
      </c>
      <c r="C19448" s="28"/>
      <c r="D19448" s="18" t="s">
        <v>13568</v>
      </c>
      <c r="E19448" s="18" t="s">
        <v>13569</v>
      </c>
      <c r="F19448" s="29"/>
      <c r="G19448" s="30"/>
      <c r="H19448" s="18" t="s">
        <v>794</v>
      </c>
      <c r="I19448" s="18" t="s">
        <v>8267</v>
      </c>
      <c r="J19448" s="18" t="str">
        <f t="shared" si="1985"/>
        <v>00</v>
      </c>
      <c r="Q19448" s="32">
        <v>1</v>
      </c>
    </row>
    <row r="19449" spans="1:17">
      <c r="A19449" s="26">
        <v>19448</v>
      </c>
      <c r="B19449" s="27" t="s">
        <v>13570</v>
      </c>
      <c r="C19449" s="28"/>
      <c r="D19449" s="18" t="s">
        <v>13571</v>
      </c>
      <c r="E19449" s="18" t="s">
        <v>13572</v>
      </c>
      <c r="F19449" s="29"/>
      <c r="G19449" s="30"/>
      <c r="H19449" s="18" t="s">
        <v>17</v>
      </c>
      <c r="I19449" s="18" t="s">
        <v>8267</v>
      </c>
      <c r="J19449" s="18" t="str">
        <f t="shared" si="1985"/>
        <v>00</v>
      </c>
      <c r="Q19449" s="32">
        <v>1</v>
      </c>
    </row>
    <row r="19450" spans="1:17" ht="25.5">
      <c r="A19450" s="26">
        <v>19449</v>
      </c>
      <c r="B19450" s="27" t="s">
        <v>13573</v>
      </c>
      <c r="C19450" s="28"/>
      <c r="D19450" s="18" t="s">
        <v>13574</v>
      </c>
      <c r="E19450" s="18" t="s">
        <v>13575</v>
      </c>
      <c r="F19450" s="29">
        <v>480</v>
      </c>
      <c r="G19450" s="30" t="s">
        <v>2174</v>
      </c>
      <c r="H19450" s="18" t="s">
        <v>17</v>
      </c>
      <c r="I19450" s="18" t="s">
        <v>8267</v>
      </c>
      <c r="J19450" s="18" t="str">
        <f t="shared" si="1985"/>
        <v>09</v>
      </c>
      <c r="K19450" s="31" t="str">
        <f t="shared" ref="K19450:K19482" si="1991">J19450</f>
        <v>09</v>
      </c>
      <c r="L19450" s="31">
        <v>19</v>
      </c>
      <c r="M19450" s="31">
        <f t="shared" ref="M19450:M19482" si="1992">+L19450-K19450</f>
        <v>10</v>
      </c>
      <c r="N19450" s="31">
        <v>10</v>
      </c>
      <c r="O19450" s="31">
        <f t="shared" ref="O19450:O19482" si="1993">N19450-M19450</f>
        <v>0</v>
      </c>
      <c r="P19450" s="32">
        <f t="shared" ref="P19450:P19482" si="1994">F19450/N19450</f>
        <v>48</v>
      </c>
      <c r="Q19450" s="33">
        <f t="shared" ref="Q19450:Q19482" si="1995">P19450*O19450</f>
        <v>0</v>
      </c>
    </row>
    <row r="19451" spans="1:17">
      <c r="A19451" s="26">
        <v>19450</v>
      </c>
      <c r="B19451" s="27" t="s">
        <v>13576</v>
      </c>
      <c r="C19451" s="28"/>
      <c r="D19451" s="18" t="s">
        <v>13577</v>
      </c>
      <c r="E19451" s="18" t="s">
        <v>13578</v>
      </c>
      <c r="F19451" s="29">
        <v>2300</v>
      </c>
      <c r="G19451" s="30" t="s">
        <v>9418</v>
      </c>
      <c r="H19451" s="18" t="s">
        <v>17</v>
      </c>
      <c r="I19451" s="18" t="s">
        <v>8267</v>
      </c>
      <c r="J19451" s="18" t="str">
        <f t="shared" si="1985"/>
        <v>09</v>
      </c>
      <c r="K19451" s="31" t="str">
        <f t="shared" si="1991"/>
        <v>09</v>
      </c>
      <c r="L19451" s="31">
        <v>19</v>
      </c>
      <c r="M19451" s="31">
        <f t="shared" si="1992"/>
        <v>10</v>
      </c>
      <c r="N19451" s="31">
        <v>10</v>
      </c>
      <c r="O19451" s="31">
        <f t="shared" si="1993"/>
        <v>0</v>
      </c>
      <c r="P19451" s="32">
        <f t="shared" si="1994"/>
        <v>230</v>
      </c>
      <c r="Q19451" s="33">
        <f t="shared" si="1995"/>
        <v>0</v>
      </c>
    </row>
    <row r="19452" spans="1:17">
      <c r="A19452" s="26">
        <v>19451</v>
      </c>
      <c r="B19452" s="27" t="s">
        <v>13576</v>
      </c>
      <c r="C19452" s="28"/>
      <c r="D19452" s="18" t="s">
        <v>13579</v>
      </c>
      <c r="E19452" s="18" t="s">
        <v>13580</v>
      </c>
      <c r="F19452" s="29">
        <v>2300</v>
      </c>
      <c r="G19452" s="30" t="s">
        <v>9418</v>
      </c>
      <c r="H19452" s="18" t="s">
        <v>17</v>
      </c>
      <c r="I19452" s="18" t="s">
        <v>8267</v>
      </c>
      <c r="J19452" s="18" t="str">
        <f t="shared" si="1985"/>
        <v>09</v>
      </c>
      <c r="K19452" s="31" t="str">
        <f t="shared" si="1991"/>
        <v>09</v>
      </c>
      <c r="L19452" s="31">
        <v>19</v>
      </c>
      <c r="M19452" s="31">
        <f t="shared" si="1992"/>
        <v>10</v>
      </c>
      <c r="N19452" s="31">
        <v>10</v>
      </c>
      <c r="O19452" s="31">
        <f t="shared" si="1993"/>
        <v>0</v>
      </c>
      <c r="P19452" s="32">
        <f t="shared" si="1994"/>
        <v>230</v>
      </c>
      <c r="Q19452" s="33">
        <f t="shared" si="1995"/>
        <v>0</v>
      </c>
    </row>
    <row r="19453" spans="1:17">
      <c r="A19453" s="26">
        <v>19452</v>
      </c>
      <c r="B19453" s="27" t="s">
        <v>13576</v>
      </c>
      <c r="C19453" s="28"/>
      <c r="D19453" s="18" t="s">
        <v>13581</v>
      </c>
      <c r="E19453" s="18" t="s">
        <v>13582</v>
      </c>
      <c r="F19453" s="29">
        <v>2300</v>
      </c>
      <c r="G19453" s="30" t="s">
        <v>9418</v>
      </c>
      <c r="H19453" s="18" t="s">
        <v>17</v>
      </c>
      <c r="I19453" s="18" t="s">
        <v>8267</v>
      </c>
      <c r="J19453" s="18" t="str">
        <f t="shared" si="1985"/>
        <v>09</v>
      </c>
      <c r="K19453" s="31" t="str">
        <f t="shared" si="1991"/>
        <v>09</v>
      </c>
      <c r="L19453" s="31">
        <v>19</v>
      </c>
      <c r="M19453" s="31">
        <f t="shared" si="1992"/>
        <v>10</v>
      </c>
      <c r="N19453" s="31">
        <v>10</v>
      </c>
      <c r="O19453" s="31">
        <f t="shared" si="1993"/>
        <v>0</v>
      </c>
      <c r="P19453" s="32">
        <f t="shared" si="1994"/>
        <v>230</v>
      </c>
      <c r="Q19453" s="33">
        <f t="shared" si="1995"/>
        <v>0</v>
      </c>
    </row>
    <row r="19454" spans="1:17">
      <c r="A19454" s="26">
        <v>19453</v>
      </c>
      <c r="B19454" s="27" t="s">
        <v>9472</v>
      </c>
      <c r="C19454" s="28"/>
      <c r="D19454" s="18" t="s">
        <v>13583</v>
      </c>
      <c r="E19454" s="18" t="s">
        <v>13584</v>
      </c>
      <c r="F19454" s="29">
        <v>2900</v>
      </c>
      <c r="G19454" s="30" t="s">
        <v>9418</v>
      </c>
      <c r="H19454" s="18" t="s">
        <v>794</v>
      </c>
      <c r="I19454" s="18" t="s">
        <v>8267</v>
      </c>
      <c r="J19454" s="18" t="str">
        <f t="shared" si="1985"/>
        <v>09</v>
      </c>
      <c r="K19454" s="31" t="str">
        <f t="shared" si="1991"/>
        <v>09</v>
      </c>
      <c r="L19454" s="31">
        <v>19</v>
      </c>
      <c r="M19454" s="31">
        <f t="shared" si="1992"/>
        <v>10</v>
      </c>
      <c r="N19454" s="31">
        <v>10</v>
      </c>
      <c r="O19454" s="31">
        <f t="shared" si="1993"/>
        <v>0</v>
      </c>
      <c r="P19454" s="32">
        <f t="shared" si="1994"/>
        <v>290</v>
      </c>
      <c r="Q19454" s="33">
        <f t="shared" si="1995"/>
        <v>0</v>
      </c>
    </row>
    <row r="19455" spans="1:17">
      <c r="A19455" s="26">
        <v>19454</v>
      </c>
      <c r="B19455" s="27" t="s">
        <v>13585</v>
      </c>
      <c r="C19455" s="28"/>
      <c r="D19455" s="18" t="s">
        <v>13586</v>
      </c>
      <c r="E19455" s="18" t="s">
        <v>13587</v>
      </c>
      <c r="F19455" s="29">
        <v>2900</v>
      </c>
      <c r="G19455" s="30" t="s">
        <v>9418</v>
      </c>
      <c r="H19455" s="18" t="s">
        <v>17</v>
      </c>
      <c r="I19455" s="18" t="s">
        <v>8267</v>
      </c>
      <c r="J19455" s="18" t="str">
        <f t="shared" si="1985"/>
        <v>09</v>
      </c>
      <c r="K19455" s="31" t="str">
        <f t="shared" si="1991"/>
        <v>09</v>
      </c>
      <c r="L19455" s="31">
        <v>19</v>
      </c>
      <c r="M19455" s="31">
        <f t="shared" si="1992"/>
        <v>10</v>
      </c>
      <c r="N19455" s="31">
        <v>10</v>
      </c>
      <c r="O19455" s="31">
        <f t="shared" si="1993"/>
        <v>0</v>
      </c>
      <c r="P19455" s="32">
        <f t="shared" si="1994"/>
        <v>290</v>
      </c>
      <c r="Q19455" s="33">
        <f t="shared" si="1995"/>
        <v>0</v>
      </c>
    </row>
    <row r="19456" spans="1:17">
      <c r="A19456" s="26">
        <v>19455</v>
      </c>
      <c r="B19456" s="27" t="s">
        <v>13576</v>
      </c>
      <c r="C19456" s="28"/>
      <c r="D19456" s="18" t="s">
        <v>13588</v>
      </c>
      <c r="E19456" s="18" t="s">
        <v>13589</v>
      </c>
      <c r="F19456" s="29">
        <v>2300</v>
      </c>
      <c r="G19456" s="30" t="s">
        <v>9418</v>
      </c>
      <c r="H19456" s="18" t="s">
        <v>794</v>
      </c>
      <c r="I19456" s="18" t="s">
        <v>8267</v>
      </c>
      <c r="J19456" s="18" t="str">
        <f t="shared" si="1985"/>
        <v>09</v>
      </c>
      <c r="K19456" s="31" t="str">
        <f t="shared" si="1991"/>
        <v>09</v>
      </c>
      <c r="L19456" s="31">
        <v>19</v>
      </c>
      <c r="M19456" s="31">
        <f t="shared" si="1992"/>
        <v>10</v>
      </c>
      <c r="N19456" s="31">
        <v>10</v>
      </c>
      <c r="O19456" s="31">
        <f t="shared" si="1993"/>
        <v>0</v>
      </c>
      <c r="P19456" s="32">
        <f t="shared" si="1994"/>
        <v>230</v>
      </c>
      <c r="Q19456" s="33">
        <f t="shared" si="1995"/>
        <v>0</v>
      </c>
    </row>
    <row r="19457" spans="1:17">
      <c r="A19457" s="26">
        <v>19456</v>
      </c>
      <c r="B19457" s="27" t="s">
        <v>4135</v>
      </c>
      <c r="C19457" s="28"/>
      <c r="D19457" s="18" t="s">
        <v>13590</v>
      </c>
      <c r="E19457" s="18" t="s">
        <v>13591</v>
      </c>
      <c r="F19457" s="29">
        <v>1518</v>
      </c>
      <c r="G19457" s="30" t="s">
        <v>9418</v>
      </c>
      <c r="H19457" s="18" t="s">
        <v>900</v>
      </c>
      <c r="I19457" s="18" t="s">
        <v>8267</v>
      </c>
      <c r="J19457" s="18" t="str">
        <f t="shared" si="1985"/>
        <v>09</v>
      </c>
      <c r="K19457" s="31" t="str">
        <f t="shared" si="1991"/>
        <v>09</v>
      </c>
      <c r="L19457" s="31">
        <v>19</v>
      </c>
      <c r="M19457" s="31">
        <f t="shared" si="1992"/>
        <v>10</v>
      </c>
      <c r="N19457" s="31">
        <v>10</v>
      </c>
      <c r="O19457" s="31">
        <f t="shared" si="1993"/>
        <v>0</v>
      </c>
      <c r="P19457" s="32">
        <f t="shared" si="1994"/>
        <v>151.80000000000001</v>
      </c>
      <c r="Q19457" s="33">
        <f t="shared" si="1995"/>
        <v>0</v>
      </c>
    </row>
    <row r="19458" spans="1:17">
      <c r="A19458" s="26">
        <v>19457</v>
      </c>
      <c r="B19458" s="27" t="s">
        <v>146</v>
      </c>
      <c r="C19458" s="28"/>
      <c r="D19458" s="18" t="s">
        <v>13592</v>
      </c>
      <c r="E19458" s="18" t="s">
        <v>13593</v>
      </c>
      <c r="F19458" s="29">
        <v>550.85</v>
      </c>
      <c r="G19458" s="30" t="s">
        <v>9418</v>
      </c>
      <c r="H19458" s="18" t="s">
        <v>900</v>
      </c>
      <c r="I19458" s="18" t="s">
        <v>8267</v>
      </c>
      <c r="J19458" s="18" t="str">
        <f t="shared" si="1985"/>
        <v>09</v>
      </c>
      <c r="K19458" s="31" t="str">
        <f t="shared" si="1991"/>
        <v>09</v>
      </c>
      <c r="L19458" s="31">
        <v>19</v>
      </c>
      <c r="M19458" s="31">
        <f t="shared" si="1992"/>
        <v>10</v>
      </c>
      <c r="N19458" s="31">
        <v>10</v>
      </c>
      <c r="O19458" s="31">
        <f t="shared" si="1993"/>
        <v>0</v>
      </c>
      <c r="P19458" s="32">
        <f t="shared" si="1994"/>
        <v>55.085000000000001</v>
      </c>
      <c r="Q19458" s="33">
        <f t="shared" si="1995"/>
        <v>0</v>
      </c>
    </row>
    <row r="19459" spans="1:17">
      <c r="A19459" s="26">
        <v>19458</v>
      </c>
      <c r="B19459" s="27" t="s">
        <v>11077</v>
      </c>
      <c r="C19459" s="28"/>
      <c r="D19459" s="18" t="s">
        <v>13594</v>
      </c>
      <c r="E19459" s="18" t="s">
        <v>13595</v>
      </c>
      <c r="F19459" s="29">
        <v>327.75</v>
      </c>
      <c r="G19459" s="30" t="s">
        <v>9418</v>
      </c>
      <c r="H19459" s="18" t="s">
        <v>900</v>
      </c>
      <c r="I19459" s="18" t="s">
        <v>8267</v>
      </c>
      <c r="J19459" s="18" t="str">
        <f t="shared" si="1985"/>
        <v>09</v>
      </c>
      <c r="K19459" s="31" t="str">
        <f t="shared" si="1991"/>
        <v>09</v>
      </c>
      <c r="L19459" s="31">
        <v>19</v>
      </c>
      <c r="M19459" s="31">
        <f t="shared" si="1992"/>
        <v>10</v>
      </c>
      <c r="N19459" s="31">
        <v>10</v>
      </c>
      <c r="O19459" s="31">
        <f t="shared" si="1993"/>
        <v>0</v>
      </c>
      <c r="P19459" s="32">
        <f t="shared" si="1994"/>
        <v>32.774999999999999</v>
      </c>
      <c r="Q19459" s="33">
        <f t="shared" si="1995"/>
        <v>0</v>
      </c>
    </row>
    <row r="19460" spans="1:17">
      <c r="A19460" s="26">
        <v>19459</v>
      </c>
      <c r="B19460" s="27" t="s">
        <v>11077</v>
      </c>
      <c r="C19460" s="28"/>
      <c r="D19460" s="18" t="s">
        <v>13596</v>
      </c>
      <c r="E19460" s="18" t="s">
        <v>13597</v>
      </c>
      <c r="F19460" s="29">
        <v>327.75</v>
      </c>
      <c r="G19460" s="30" t="s">
        <v>9418</v>
      </c>
      <c r="H19460" s="18" t="s">
        <v>900</v>
      </c>
      <c r="I19460" s="18" t="s">
        <v>8267</v>
      </c>
      <c r="J19460" s="18" t="str">
        <f t="shared" si="1985"/>
        <v>09</v>
      </c>
      <c r="K19460" s="31" t="str">
        <f t="shared" si="1991"/>
        <v>09</v>
      </c>
      <c r="L19460" s="31">
        <v>19</v>
      </c>
      <c r="M19460" s="31">
        <f t="shared" si="1992"/>
        <v>10</v>
      </c>
      <c r="N19460" s="31">
        <v>10</v>
      </c>
      <c r="O19460" s="31">
        <f t="shared" si="1993"/>
        <v>0</v>
      </c>
      <c r="P19460" s="32">
        <f t="shared" si="1994"/>
        <v>32.774999999999999</v>
      </c>
      <c r="Q19460" s="33">
        <f t="shared" si="1995"/>
        <v>0</v>
      </c>
    </row>
    <row r="19461" spans="1:17">
      <c r="A19461" s="26">
        <v>19460</v>
      </c>
      <c r="B19461" s="27" t="s">
        <v>11077</v>
      </c>
      <c r="C19461" s="28"/>
      <c r="D19461" s="18" t="s">
        <v>13598</v>
      </c>
      <c r="E19461" s="18" t="s">
        <v>13599</v>
      </c>
      <c r="F19461" s="29">
        <v>327.75</v>
      </c>
      <c r="G19461" s="30" t="s">
        <v>9418</v>
      </c>
      <c r="H19461" s="18" t="s">
        <v>794</v>
      </c>
      <c r="I19461" s="18" t="s">
        <v>8267</v>
      </c>
      <c r="J19461" s="18" t="str">
        <f t="shared" ref="J19461:J19524" si="1996">TEXT(G19461,"aa")</f>
        <v>09</v>
      </c>
      <c r="K19461" s="31" t="str">
        <f t="shared" si="1991"/>
        <v>09</v>
      </c>
      <c r="L19461" s="31">
        <v>19</v>
      </c>
      <c r="M19461" s="31">
        <f t="shared" si="1992"/>
        <v>10</v>
      </c>
      <c r="N19461" s="31">
        <v>10</v>
      </c>
      <c r="O19461" s="31">
        <f t="shared" si="1993"/>
        <v>0</v>
      </c>
      <c r="P19461" s="32">
        <f t="shared" si="1994"/>
        <v>32.774999999999999</v>
      </c>
      <c r="Q19461" s="33">
        <f t="shared" si="1995"/>
        <v>0</v>
      </c>
    </row>
    <row r="19462" spans="1:17">
      <c r="A19462" s="26">
        <v>19461</v>
      </c>
      <c r="B19462" s="27" t="s">
        <v>11077</v>
      </c>
      <c r="C19462" s="28"/>
      <c r="D19462" s="18" t="s">
        <v>13600</v>
      </c>
      <c r="E19462" s="18" t="s">
        <v>13601</v>
      </c>
      <c r="F19462" s="29">
        <v>327.75</v>
      </c>
      <c r="G19462" s="30" t="s">
        <v>9418</v>
      </c>
      <c r="H19462" s="18" t="s">
        <v>900</v>
      </c>
      <c r="I19462" s="18" t="s">
        <v>8267</v>
      </c>
      <c r="J19462" s="18" t="str">
        <f t="shared" si="1996"/>
        <v>09</v>
      </c>
      <c r="K19462" s="31" t="str">
        <f t="shared" si="1991"/>
        <v>09</v>
      </c>
      <c r="L19462" s="31">
        <v>19</v>
      </c>
      <c r="M19462" s="31">
        <f t="shared" si="1992"/>
        <v>10</v>
      </c>
      <c r="N19462" s="31">
        <v>10</v>
      </c>
      <c r="O19462" s="31">
        <f t="shared" si="1993"/>
        <v>0</v>
      </c>
      <c r="P19462" s="32">
        <f t="shared" si="1994"/>
        <v>32.774999999999999</v>
      </c>
      <c r="Q19462" s="33">
        <f t="shared" si="1995"/>
        <v>0</v>
      </c>
    </row>
    <row r="19463" spans="1:17">
      <c r="A19463" s="26">
        <v>19462</v>
      </c>
      <c r="B19463" s="27" t="s">
        <v>11077</v>
      </c>
      <c r="C19463" s="28"/>
      <c r="D19463" s="18" t="s">
        <v>13602</v>
      </c>
      <c r="E19463" s="18" t="s">
        <v>13603</v>
      </c>
      <c r="F19463" s="29">
        <v>327.75</v>
      </c>
      <c r="G19463" s="30" t="s">
        <v>9418</v>
      </c>
      <c r="H19463" s="18" t="s">
        <v>900</v>
      </c>
      <c r="I19463" s="18" t="s">
        <v>8267</v>
      </c>
      <c r="J19463" s="18" t="str">
        <f t="shared" si="1996"/>
        <v>09</v>
      </c>
      <c r="K19463" s="31" t="str">
        <f t="shared" si="1991"/>
        <v>09</v>
      </c>
      <c r="L19463" s="31">
        <v>19</v>
      </c>
      <c r="M19463" s="31">
        <f t="shared" si="1992"/>
        <v>10</v>
      </c>
      <c r="N19463" s="31">
        <v>10</v>
      </c>
      <c r="O19463" s="31">
        <f t="shared" si="1993"/>
        <v>0</v>
      </c>
      <c r="P19463" s="32">
        <f t="shared" si="1994"/>
        <v>32.774999999999999</v>
      </c>
      <c r="Q19463" s="33">
        <f t="shared" si="1995"/>
        <v>0</v>
      </c>
    </row>
    <row r="19464" spans="1:17">
      <c r="A19464" s="26">
        <v>19463</v>
      </c>
      <c r="B19464" s="27" t="s">
        <v>12769</v>
      </c>
      <c r="C19464" s="28"/>
      <c r="D19464" s="18" t="s">
        <v>13604</v>
      </c>
      <c r="E19464" s="18" t="s">
        <v>13605</v>
      </c>
      <c r="F19464" s="29">
        <v>1828.5</v>
      </c>
      <c r="G19464" s="30" t="s">
        <v>13606</v>
      </c>
      <c r="H19464" s="18" t="s">
        <v>17</v>
      </c>
      <c r="I19464" s="18" t="s">
        <v>8267</v>
      </c>
      <c r="J19464" s="18" t="str">
        <f t="shared" si="1996"/>
        <v>09</v>
      </c>
      <c r="K19464" s="31" t="str">
        <f t="shared" si="1991"/>
        <v>09</v>
      </c>
      <c r="L19464" s="31">
        <v>19</v>
      </c>
      <c r="M19464" s="31">
        <f t="shared" si="1992"/>
        <v>10</v>
      </c>
      <c r="N19464" s="31">
        <v>10</v>
      </c>
      <c r="O19464" s="31">
        <f t="shared" si="1993"/>
        <v>0</v>
      </c>
      <c r="P19464" s="32">
        <f t="shared" si="1994"/>
        <v>182.85</v>
      </c>
      <c r="Q19464" s="33">
        <f t="shared" si="1995"/>
        <v>0</v>
      </c>
    </row>
    <row r="19465" spans="1:17" ht="25.5">
      <c r="A19465" s="26">
        <v>19464</v>
      </c>
      <c r="B19465" s="27" t="s">
        <v>2139</v>
      </c>
      <c r="C19465" s="28"/>
      <c r="D19465" s="18" t="s">
        <v>13607</v>
      </c>
      <c r="E19465" s="18" t="s">
        <v>13608</v>
      </c>
      <c r="F19465" s="29">
        <v>1207.5</v>
      </c>
      <c r="G19465" s="30" t="s">
        <v>12617</v>
      </c>
      <c r="H19465" s="18" t="s">
        <v>17</v>
      </c>
      <c r="I19465" s="18" t="s">
        <v>8267</v>
      </c>
      <c r="J19465" s="18" t="str">
        <f t="shared" si="1996"/>
        <v>09</v>
      </c>
      <c r="K19465" s="31" t="str">
        <f t="shared" si="1991"/>
        <v>09</v>
      </c>
      <c r="L19465" s="31">
        <v>19</v>
      </c>
      <c r="M19465" s="31">
        <f t="shared" si="1992"/>
        <v>10</v>
      </c>
      <c r="N19465" s="31">
        <v>10</v>
      </c>
      <c r="O19465" s="31">
        <f t="shared" si="1993"/>
        <v>0</v>
      </c>
      <c r="P19465" s="32">
        <f t="shared" si="1994"/>
        <v>120.75</v>
      </c>
      <c r="Q19465" s="33">
        <f t="shared" si="1995"/>
        <v>0</v>
      </c>
    </row>
    <row r="19466" spans="1:17" ht="25.5">
      <c r="A19466" s="26">
        <v>19465</v>
      </c>
      <c r="B19466" s="27" t="s">
        <v>2139</v>
      </c>
      <c r="C19466" s="28"/>
      <c r="D19466" s="18" t="s">
        <v>13609</v>
      </c>
      <c r="E19466" s="18" t="s">
        <v>13610</v>
      </c>
      <c r="F19466" s="29">
        <v>1207.5</v>
      </c>
      <c r="G19466" s="30" t="s">
        <v>12617</v>
      </c>
      <c r="H19466" s="18" t="s">
        <v>17</v>
      </c>
      <c r="I19466" s="18" t="s">
        <v>8267</v>
      </c>
      <c r="J19466" s="18" t="str">
        <f t="shared" si="1996"/>
        <v>09</v>
      </c>
      <c r="K19466" s="31" t="str">
        <f t="shared" si="1991"/>
        <v>09</v>
      </c>
      <c r="L19466" s="31">
        <v>19</v>
      </c>
      <c r="M19466" s="31">
        <f t="shared" si="1992"/>
        <v>10</v>
      </c>
      <c r="N19466" s="31">
        <v>10</v>
      </c>
      <c r="O19466" s="31">
        <f t="shared" si="1993"/>
        <v>0</v>
      </c>
      <c r="P19466" s="32">
        <f t="shared" si="1994"/>
        <v>120.75</v>
      </c>
      <c r="Q19466" s="33">
        <f t="shared" si="1995"/>
        <v>0</v>
      </c>
    </row>
    <row r="19467" spans="1:17" ht="25.5">
      <c r="A19467" s="26">
        <v>19466</v>
      </c>
      <c r="B19467" s="27" t="s">
        <v>2139</v>
      </c>
      <c r="C19467" s="28"/>
      <c r="D19467" s="18" t="s">
        <v>13611</v>
      </c>
      <c r="E19467" s="18" t="s">
        <v>13612</v>
      </c>
      <c r="F19467" s="29">
        <v>1207.5</v>
      </c>
      <c r="G19467" s="30" t="s">
        <v>12617</v>
      </c>
      <c r="H19467" s="18" t="s">
        <v>17</v>
      </c>
      <c r="I19467" s="18" t="s">
        <v>8267</v>
      </c>
      <c r="J19467" s="18" t="str">
        <f t="shared" si="1996"/>
        <v>09</v>
      </c>
      <c r="K19467" s="31" t="str">
        <f t="shared" si="1991"/>
        <v>09</v>
      </c>
      <c r="L19467" s="31">
        <v>19</v>
      </c>
      <c r="M19467" s="31">
        <f t="shared" si="1992"/>
        <v>10</v>
      </c>
      <c r="N19467" s="31">
        <v>10</v>
      </c>
      <c r="O19467" s="31">
        <f t="shared" si="1993"/>
        <v>0</v>
      </c>
      <c r="P19467" s="32">
        <f t="shared" si="1994"/>
        <v>120.75</v>
      </c>
      <c r="Q19467" s="33">
        <f t="shared" si="1995"/>
        <v>0</v>
      </c>
    </row>
    <row r="19468" spans="1:17">
      <c r="A19468" s="26">
        <v>19467</v>
      </c>
      <c r="B19468" s="27" t="s">
        <v>11390</v>
      </c>
      <c r="C19468" s="28"/>
      <c r="D19468" s="18" t="s">
        <v>13613</v>
      </c>
      <c r="E19468" s="18" t="s">
        <v>13614</v>
      </c>
      <c r="F19468" s="29">
        <v>396.75</v>
      </c>
      <c r="G19468" s="30" t="s">
        <v>12617</v>
      </c>
      <c r="H19468" s="18" t="s">
        <v>17</v>
      </c>
      <c r="I19468" s="18" t="s">
        <v>8267</v>
      </c>
      <c r="J19468" s="18" t="str">
        <f t="shared" si="1996"/>
        <v>09</v>
      </c>
      <c r="K19468" s="31" t="str">
        <f t="shared" si="1991"/>
        <v>09</v>
      </c>
      <c r="L19468" s="31">
        <v>19</v>
      </c>
      <c r="M19468" s="31">
        <f t="shared" si="1992"/>
        <v>10</v>
      </c>
      <c r="N19468" s="31">
        <v>10</v>
      </c>
      <c r="O19468" s="31">
        <f t="shared" si="1993"/>
        <v>0</v>
      </c>
      <c r="P19468" s="32">
        <f t="shared" si="1994"/>
        <v>39.674999999999997</v>
      </c>
      <c r="Q19468" s="33">
        <f t="shared" si="1995"/>
        <v>0</v>
      </c>
    </row>
    <row r="19469" spans="1:17">
      <c r="A19469" s="26">
        <v>19468</v>
      </c>
      <c r="B19469" s="27" t="s">
        <v>11390</v>
      </c>
      <c r="C19469" s="28"/>
      <c r="D19469" s="18" t="s">
        <v>13615</v>
      </c>
      <c r="E19469" s="18" t="s">
        <v>13616</v>
      </c>
      <c r="F19469" s="29">
        <v>396.75</v>
      </c>
      <c r="G19469" s="30" t="s">
        <v>12617</v>
      </c>
      <c r="H19469" s="18" t="s">
        <v>900</v>
      </c>
      <c r="I19469" s="18" t="s">
        <v>8267</v>
      </c>
      <c r="J19469" s="18" t="str">
        <f t="shared" si="1996"/>
        <v>09</v>
      </c>
      <c r="K19469" s="31" t="str">
        <f t="shared" si="1991"/>
        <v>09</v>
      </c>
      <c r="L19469" s="31">
        <v>19</v>
      </c>
      <c r="M19469" s="31">
        <f t="shared" si="1992"/>
        <v>10</v>
      </c>
      <c r="N19469" s="31">
        <v>10</v>
      </c>
      <c r="O19469" s="31">
        <f t="shared" si="1993"/>
        <v>0</v>
      </c>
      <c r="P19469" s="32">
        <f t="shared" si="1994"/>
        <v>39.674999999999997</v>
      </c>
      <c r="Q19469" s="33">
        <f t="shared" si="1995"/>
        <v>0</v>
      </c>
    </row>
    <row r="19470" spans="1:17">
      <c r="A19470" s="26">
        <v>19469</v>
      </c>
      <c r="B19470" s="27" t="s">
        <v>11390</v>
      </c>
      <c r="C19470" s="28"/>
      <c r="D19470" s="18" t="s">
        <v>13617</v>
      </c>
      <c r="E19470" s="18" t="s">
        <v>13618</v>
      </c>
      <c r="F19470" s="29">
        <v>396.75</v>
      </c>
      <c r="G19470" s="30" t="s">
        <v>12617</v>
      </c>
      <c r="H19470" s="18" t="s">
        <v>900</v>
      </c>
      <c r="I19470" s="18" t="s">
        <v>8267</v>
      </c>
      <c r="J19470" s="18" t="str">
        <f t="shared" si="1996"/>
        <v>09</v>
      </c>
      <c r="K19470" s="31" t="str">
        <f t="shared" si="1991"/>
        <v>09</v>
      </c>
      <c r="L19470" s="31">
        <v>19</v>
      </c>
      <c r="M19470" s="31">
        <f t="shared" si="1992"/>
        <v>10</v>
      </c>
      <c r="N19470" s="31">
        <v>10</v>
      </c>
      <c r="O19470" s="31">
        <f t="shared" si="1993"/>
        <v>0</v>
      </c>
      <c r="P19470" s="32">
        <f t="shared" si="1994"/>
        <v>39.674999999999997</v>
      </c>
      <c r="Q19470" s="33">
        <f t="shared" si="1995"/>
        <v>0</v>
      </c>
    </row>
    <row r="19471" spans="1:17">
      <c r="A19471" s="26">
        <v>19470</v>
      </c>
      <c r="B19471" s="27" t="s">
        <v>13619</v>
      </c>
      <c r="C19471" s="28"/>
      <c r="D19471" s="18" t="s">
        <v>13620</v>
      </c>
      <c r="E19471" s="18" t="s">
        <v>13621</v>
      </c>
      <c r="F19471" s="42">
        <v>399</v>
      </c>
      <c r="G19471" s="41">
        <v>40388</v>
      </c>
      <c r="H19471" s="18" t="s">
        <v>900</v>
      </c>
      <c r="I19471" s="18" t="s">
        <v>8267</v>
      </c>
      <c r="J19471" s="18" t="str">
        <f t="shared" si="1996"/>
        <v>10</v>
      </c>
      <c r="K19471" s="31" t="str">
        <f t="shared" si="1991"/>
        <v>10</v>
      </c>
      <c r="L19471" s="31">
        <v>19</v>
      </c>
      <c r="M19471" s="31">
        <f t="shared" si="1992"/>
        <v>9</v>
      </c>
      <c r="N19471" s="31">
        <v>10</v>
      </c>
      <c r="O19471" s="31">
        <f t="shared" si="1993"/>
        <v>1</v>
      </c>
      <c r="P19471" s="32">
        <f t="shared" si="1994"/>
        <v>39.9</v>
      </c>
      <c r="Q19471" s="33">
        <f t="shared" si="1995"/>
        <v>39.9</v>
      </c>
    </row>
    <row r="19472" spans="1:17">
      <c r="A19472" s="26">
        <v>19471</v>
      </c>
      <c r="B19472" s="27" t="s">
        <v>11152</v>
      </c>
      <c r="C19472" s="28"/>
      <c r="D19472" s="18" t="s">
        <v>13622</v>
      </c>
      <c r="E19472" s="18" t="s">
        <v>13623</v>
      </c>
      <c r="F19472" s="29">
        <v>869.65</v>
      </c>
      <c r="G19472" s="30" t="s">
        <v>3892</v>
      </c>
      <c r="H19472" s="18" t="s">
        <v>900</v>
      </c>
      <c r="I19472" s="18" t="s">
        <v>8267</v>
      </c>
      <c r="J19472" s="18" t="str">
        <f t="shared" si="1996"/>
        <v>10</v>
      </c>
      <c r="K19472" s="31" t="str">
        <f t="shared" si="1991"/>
        <v>10</v>
      </c>
      <c r="L19472" s="31">
        <v>19</v>
      </c>
      <c r="M19472" s="31">
        <f t="shared" si="1992"/>
        <v>9</v>
      </c>
      <c r="N19472" s="31">
        <v>10</v>
      </c>
      <c r="O19472" s="31">
        <f t="shared" si="1993"/>
        <v>1</v>
      </c>
      <c r="P19472" s="32">
        <f t="shared" si="1994"/>
        <v>86.965000000000003</v>
      </c>
      <c r="Q19472" s="33">
        <f t="shared" si="1995"/>
        <v>86.965000000000003</v>
      </c>
    </row>
    <row r="19473" spans="1:17">
      <c r="A19473" s="26">
        <v>19472</v>
      </c>
      <c r="B19473" s="27" t="s">
        <v>11152</v>
      </c>
      <c r="C19473" s="28"/>
      <c r="D19473" s="18" t="s">
        <v>13624</v>
      </c>
      <c r="E19473" s="18" t="s">
        <v>13625</v>
      </c>
      <c r="F19473" s="29">
        <v>869.65</v>
      </c>
      <c r="G19473" s="30" t="s">
        <v>3892</v>
      </c>
      <c r="H19473" s="18" t="s">
        <v>900</v>
      </c>
      <c r="I19473" s="18" t="s">
        <v>8267</v>
      </c>
      <c r="J19473" s="18" t="str">
        <f t="shared" si="1996"/>
        <v>10</v>
      </c>
      <c r="K19473" s="31" t="str">
        <f t="shared" si="1991"/>
        <v>10</v>
      </c>
      <c r="L19473" s="31">
        <v>19</v>
      </c>
      <c r="M19473" s="31">
        <f t="shared" si="1992"/>
        <v>9</v>
      </c>
      <c r="N19473" s="31">
        <v>10</v>
      </c>
      <c r="O19473" s="31">
        <f t="shared" si="1993"/>
        <v>1</v>
      </c>
      <c r="P19473" s="32">
        <f t="shared" si="1994"/>
        <v>86.965000000000003</v>
      </c>
      <c r="Q19473" s="33">
        <f t="shared" si="1995"/>
        <v>86.965000000000003</v>
      </c>
    </row>
    <row r="19474" spans="1:17">
      <c r="A19474" s="26">
        <v>19473</v>
      </c>
      <c r="B19474" s="27" t="s">
        <v>9980</v>
      </c>
      <c r="C19474" s="28"/>
      <c r="D19474" s="18" t="s">
        <v>13626</v>
      </c>
      <c r="E19474" s="18" t="s">
        <v>13627</v>
      </c>
      <c r="F19474" s="29">
        <v>1324.72</v>
      </c>
      <c r="G19474" s="30" t="s">
        <v>13285</v>
      </c>
      <c r="H19474" s="18" t="s">
        <v>17</v>
      </c>
      <c r="I19474" s="18" t="s">
        <v>8267</v>
      </c>
      <c r="J19474" s="18" t="str">
        <f t="shared" si="1996"/>
        <v>11</v>
      </c>
      <c r="K19474" s="31" t="str">
        <f t="shared" si="1991"/>
        <v>11</v>
      </c>
      <c r="L19474" s="31">
        <v>19</v>
      </c>
      <c r="M19474" s="31">
        <f t="shared" si="1992"/>
        <v>8</v>
      </c>
      <c r="N19474" s="31">
        <v>10</v>
      </c>
      <c r="O19474" s="31">
        <f t="shared" si="1993"/>
        <v>2</v>
      </c>
      <c r="P19474" s="32">
        <f t="shared" si="1994"/>
        <v>132.47200000000001</v>
      </c>
      <c r="Q19474" s="33">
        <f t="shared" si="1995"/>
        <v>264.94400000000002</v>
      </c>
    </row>
    <row r="19475" spans="1:17">
      <c r="A19475" s="26">
        <v>19474</v>
      </c>
      <c r="B19475" s="27" t="s">
        <v>13282</v>
      </c>
      <c r="C19475" s="28"/>
      <c r="D19475" s="18" t="s">
        <v>13628</v>
      </c>
      <c r="E19475" s="18" t="s">
        <v>13629</v>
      </c>
      <c r="F19475" s="29">
        <v>1324.72</v>
      </c>
      <c r="G19475" s="30" t="s">
        <v>13285</v>
      </c>
      <c r="H19475" s="18" t="s">
        <v>17</v>
      </c>
      <c r="I19475" s="18" t="s">
        <v>8267</v>
      </c>
      <c r="J19475" s="18" t="str">
        <f t="shared" si="1996"/>
        <v>11</v>
      </c>
      <c r="K19475" s="31" t="str">
        <f t="shared" si="1991"/>
        <v>11</v>
      </c>
      <c r="L19475" s="31">
        <v>19</v>
      </c>
      <c r="M19475" s="31">
        <f t="shared" si="1992"/>
        <v>8</v>
      </c>
      <c r="N19475" s="31">
        <v>10</v>
      </c>
      <c r="O19475" s="31">
        <f t="shared" si="1993"/>
        <v>2</v>
      </c>
      <c r="P19475" s="32">
        <f t="shared" si="1994"/>
        <v>132.47200000000001</v>
      </c>
      <c r="Q19475" s="33">
        <f t="shared" si="1995"/>
        <v>264.94400000000002</v>
      </c>
    </row>
    <row r="19476" spans="1:17">
      <c r="A19476" s="26">
        <v>19475</v>
      </c>
      <c r="B19476" s="27" t="s">
        <v>13282</v>
      </c>
      <c r="C19476" s="28"/>
      <c r="D19476" s="18" t="s">
        <v>13630</v>
      </c>
      <c r="E19476" s="18" t="s">
        <v>13631</v>
      </c>
      <c r="F19476" s="29">
        <v>1324.72</v>
      </c>
      <c r="G19476" s="30" t="s">
        <v>13285</v>
      </c>
      <c r="H19476" s="18" t="s">
        <v>17</v>
      </c>
      <c r="I19476" s="18" t="s">
        <v>8267</v>
      </c>
      <c r="J19476" s="18" t="str">
        <f t="shared" si="1996"/>
        <v>11</v>
      </c>
      <c r="K19476" s="31" t="str">
        <f t="shared" si="1991"/>
        <v>11</v>
      </c>
      <c r="L19476" s="31">
        <v>19</v>
      </c>
      <c r="M19476" s="31">
        <f t="shared" si="1992"/>
        <v>8</v>
      </c>
      <c r="N19476" s="31">
        <v>10</v>
      </c>
      <c r="O19476" s="31">
        <f t="shared" si="1993"/>
        <v>2</v>
      </c>
      <c r="P19476" s="32">
        <f t="shared" si="1994"/>
        <v>132.47200000000001</v>
      </c>
      <c r="Q19476" s="33">
        <f t="shared" si="1995"/>
        <v>264.94400000000002</v>
      </c>
    </row>
    <row r="19477" spans="1:17">
      <c r="A19477" s="26">
        <v>19476</v>
      </c>
      <c r="B19477" s="27" t="s">
        <v>13282</v>
      </c>
      <c r="C19477" s="28"/>
      <c r="D19477" s="18" t="s">
        <v>13632</v>
      </c>
      <c r="E19477" s="18" t="s">
        <v>13633</v>
      </c>
      <c r="F19477" s="29">
        <v>1324.72</v>
      </c>
      <c r="G19477" s="30" t="s">
        <v>13285</v>
      </c>
      <c r="H19477" s="18" t="s">
        <v>17</v>
      </c>
      <c r="I19477" s="18" t="s">
        <v>8267</v>
      </c>
      <c r="J19477" s="18" t="str">
        <f t="shared" si="1996"/>
        <v>11</v>
      </c>
      <c r="K19477" s="31" t="str">
        <f t="shared" si="1991"/>
        <v>11</v>
      </c>
      <c r="L19477" s="31">
        <v>19</v>
      </c>
      <c r="M19477" s="31">
        <f t="shared" si="1992"/>
        <v>8</v>
      </c>
      <c r="N19477" s="31">
        <v>10</v>
      </c>
      <c r="O19477" s="31">
        <f t="shared" si="1993"/>
        <v>2</v>
      </c>
      <c r="P19477" s="32">
        <f t="shared" si="1994"/>
        <v>132.47200000000001</v>
      </c>
      <c r="Q19477" s="33">
        <f t="shared" si="1995"/>
        <v>264.94400000000002</v>
      </c>
    </row>
    <row r="19478" spans="1:17">
      <c r="A19478" s="26">
        <v>19477</v>
      </c>
      <c r="B19478" s="27" t="s">
        <v>13282</v>
      </c>
      <c r="C19478" s="28"/>
      <c r="D19478" s="18" t="s">
        <v>13634</v>
      </c>
      <c r="E19478" s="18" t="s">
        <v>13635</v>
      </c>
      <c r="F19478" s="29">
        <v>1324.72</v>
      </c>
      <c r="G19478" s="30" t="s">
        <v>13285</v>
      </c>
      <c r="H19478" s="18" t="s">
        <v>794</v>
      </c>
      <c r="I19478" s="18" t="s">
        <v>8267</v>
      </c>
      <c r="J19478" s="18" t="str">
        <f t="shared" si="1996"/>
        <v>11</v>
      </c>
      <c r="K19478" s="31" t="str">
        <f t="shared" si="1991"/>
        <v>11</v>
      </c>
      <c r="L19478" s="31">
        <v>19</v>
      </c>
      <c r="M19478" s="31">
        <f t="shared" si="1992"/>
        <v>8</v>
      </c>
      <c r="N19478" s="31">
        <v>10</v>
      </c>
      <c r="O19478" s="31">
        <f t="shared" si="1993"/>
        <v>2</v>
      </c>
      <c r="P19478" s="32">
        <f t="shared" si="1994"/>
        <v>132.47200000000001</v>
      </c>
      <c r="Q19478" s="33">
        <f t="shared" si="1995"/>
        <v>264.94400000000002</v>
      </c>
    </row>
    <row r="19479" spans="1:17">
      <c r="A19479" s="26">
        <v>19478</v>
      </c>
      <c r="B19479" s="27" t="s">
        <v>13282</v>
      </c>
      <c r="C19479" s="28"/>
      <c r="D19479" s="18" t="s">
        <v>13636</v>
      </c>
      <c r="E19479" s="18" t="s">
        <v>13637</v>
      </c>
      <c r="F19479" s="29">
        <v>1324.72</v>
      </c>
      <c r="G19479" s="30" t="s">
        <v>13285</v>
      </c>
      <c r="H19479" s="18" t="s">
        <v>17</v>
      </c>
      <c r="I19479" s="18" t="s">
        <v>8267</v>
      </c>
      <c r="J19479" s="18" t="str">
        <f t="shared" si="1996"/>
        <v>11</v>
      </c>
      <c r="K19479" s="31" t="str">
        <f t="shared" si="1991"/>
        <v>11</v>
      </c>
      <c r="L19479" s="31">
        <v>19</v>
      </c>
      <c r="M19479" s="31">
        <f t="shared" si="1992"/>
        <v>8</v>
      </c>
      <c r="N19479" s="31">
        <v>10</v>
      </c>
      <c r="O19479" s="31">
        <f t="shared" si="1993"/>
        <v>2</v>
      </c>
      <c r="P19479" s="32">
        <f t="shared" si="1994"/>
        <v>132.47200000000001</v>
      </c>
      <c r="Q19479" s="33">
        <f t="shared" si="1995"/>
        <v>264.94400000000002</v>
      </c>
    </row>
    <row r="19480" spans="1:17">
      <c r="A19480" s="26">
        <v>19479</v>
      </c>
      <c r="B19480" s="27" t="s">
        <v>13282</v>
      </c>
      <c r="C19480" s="28"/>
      <c r="D19480" s="18" t="s">
        <v>13638</v>
      </c>
      <c r="E19480" s="18" t="s">
        <v>13639</v>
      </c>
      <c r="F19480" s="29">
        <v>1324.72</v>
      </c>
      <c r="G19480" s="30" t="s">
        <v>13285</v>
      </c>
      <c r="H19480" s="18" t="s">
        <v>17</v>
      </c>
      <c r="I19480" s="18" t="s">
        <v>8267</v>
      </c>
      <c r="J19480" s="18" t="str">
        <f t="shared" si="1996"/>
        <v>11</v>
      </c>
      <c r="K19480" s="31" t="str">
        <f t="shared" si="1991"/>
        <v>11</v>
      </c>
      <c r="L19480" s="31">
        <v>19</v>
      </c>
      <c r="M19480" s="31">
        <f t="shared" si="1992"/>
        <v>8</v>
      </c>
      <c r="N19480" s="31">
        <v>10</v>
      </c>
      <c r="O19480" s="31">
        <f t="shared" si="1993"/>
        <v>2</v>
      </c>
      <c r="P19480" s="32">
        <f t="shared" si="1994"/>
        <v>132.47200000000001</v>
      </c>
      <c r="Q19480" s="33">
        <f t="shared" si="1995"/>
        <v>264.94400000000002</v>
      </c>
    </row>
    <row r="19481" spans="1:17">
      <c r="A19481" s="26">
        <v>19480</v>
      </c>
      <c r="B19481" s="27" t="s">
        <v>13306</v>
      </c>
      <c r="C19481" s="28"/>
      <c r="D19481" s="18" t="s">
        <v>13640</v>
      </c>
      <c r="E19481" s="18" t="s">
        <v>13641</v>
      </c>
      <c r="F19481" s="29"/>
      <c r="G19481" s="30" t="s">
        <v>13309</v>
      </c>
      <c r="H19481" s="18" t="s">
        <v>17</v>
      </c>
      <c r="I19481" s="18" t="s">
        <v>8267</v>
      </c>
      <c r="J19481" s="18" t="str">
        <f t="shared" si="1996"/>
        <v>11</v>
      </c>
      <c r="K19481" s="31" t="str">
        <f t="shared" si="1991"/>
        <v>11</v>
      </c>
      <c r="L19481" s="31">
        <v>19</v>
      </c>
      <c r="M19481" s="31">
        <f t="shared" si="1992"/>
        <v>8</v>
      </c>
      <c r="N19481" s="31">
        <v>10</v>
      </c>
      <c r="O19481" s="31">
        <f t="shared" si="1993"/>
        <v>2</v>
      </c>
      <c r="P19481" s="32">
        <f t="shared" si="1994"/>
        <v>0</v>
      </c>
      <c r="Q19481" s="33">
        <f t="shared" si="1995"/>
        <v>0</v>
      </c>
    </row>
    <row r="19482" spans="1:17" ht="25.5">
      <c r="A19482" s="26">
        <v>19481</v>
      </c>
      <c r="B19482" s="27" t="s">
        <v>13642</v>
      </c>
      <c r="C19482" s="28"/>
      <c r="D19482" s="18" t="s">
        <v>13643</v>
      </c>
      <c r="E19482" s="18" t="s">
        <v>13644</v>
      </c>
      <c r="F19482" s="29">
        <v>6044.76</v>
      </c>
      <c r="G19482" s="30" t="s">
        <v>1742</v>
      </c>
      <c r="H19482" s="18" t="s">
        <v>17</v>
      </c>
      <c r="I19482" s="18" t="s">
        <v>8267</v>
      </c>
      <c r="J19482" s="18" t="str">
        <f t="shared" si="1996"/>
        <v>12</v>
      </c>
      <c r="K19482" s="31" t="str">
        <f t="shared" si="1991"/>
        <v>12</v>
      </c>
      <c r="L19482" s="31">
        <v>19</v>
      </c>
      <c r="M19482" s="31">
        <f t="shared" si="1992"/>
        <v>7</v>
      </c>
      <c r="N19482" s="31">
        <v>10</v>
      </c>
      <c r="O19482" s="31">
        <f t="shared" si="1993"/>
        <v>3</v>
      </c>
      <c r="P19482" s="32">
        <f t="shared" si="1994"/>
        <v>604.476</v>
      </c>
      <c r="Q19482" s="33">
        <f t="shared" si="1995"/>
        <v>1813.4279999999999</v>
      </c>
    </row>
    <row r="19483" spans="1:17" ht="25.5">
      <c r="A19483" s="26">
        <v>19482</v>
      </c>
      <c r="B19483" s="27" t="s">
        <v>13645</v>
      </c>
      <c r="C19483" s="28"/>
      <c r="D19483" s="18" t="s">
        <v>13646</v>
      </c>
      <c r="E19483" s="18" t="s">
        <v>13647</v>
      </c>
      <c r="F19483" s="29"/>
      <c r="G19483" s="30"/>
      <c r="H19483" s="18" t="s">
        <v>17</v>
      </c>
      <c r="I19483" s="18" t="s">
        <v>8267</v>
      </c>
      <c r="J19483" s="18" t="str">
        <f t="shared" si="1996"/>
        <v>00</v>
      </c>
      <c r="Q19483" s="32">
        <v>1</v>
      </c>
    </row>
    <row r="19484" spans="1:17" ht="25.5">
      <c r="A19484" s="26">
        <v>19483</v>
      </c>
      <c r="B19484" s="27" t="s">
        <v>13648</v>
      </c>
      <c r="C19484" s="28"/>
      <c r="D19484" s="18" t="s">
        <v>13649</v>
      </c>
      <c r="E19484" s="18" t="s">
        <v>13650</v>
      </c>
      <c r="F19484" s="29"/>
      <c r="G19484" s="30"/>
      <c r="H19484" s="18" t="s">
        <v>17</v>
      </c>
      <c r="I19484" s="18" t="s">
        <v>8267</v>
      </c>
      <c r="J19484" s="18" t="str">
        <f t="shared" si="1996"/>
        <v>00</v>
      </c>
      <c r="Q19484" s="32">
        <v>1</v>
      </c>
    </row>
    <row r="19485" spans="1:17" ht="25.5">
      <c r="A19485" s="26">
        <v>19484</v>
      </c>
      <c r="B19485" s="27" t="s">
        <v>13651</v>
      </c>
      <c r="C19485" s="28"/>
      <c r="D19485" s="18" t="s">
        <v>13652</v>
      </c>
      <c r="E19485" s="18" t="s">
        <v>13653</v>
      </c>
      <c r="F19485" s="29"/>
      <c r="G19485" s="30"/>
      <c r="H19485" s="18" t="s">
        <v>17</v>
      </c>
      <c r="I19485" s="18" t="s">
        <v>8267</v>
      </c>
      <c r="J19485" s="18" t="str">
        <f t="shared" si="1996"/>
        <v>00</v>
      </c>
      <c r="Q19485" s="32">
        <v>1</v>
      </c>
    </row>
    <row r="19486" spans="1:17">
      <c r="A19486" s="26">
        <v>19485</v>
      </c>
      <c r="B19486" s="27" t="s">
        <v>11234</v>
      </c>
      <c r="C19486" s="28"/>
      <c r="D19486" s="18" t="s">
        <v>13654</v>
      </c>
      <c r="E19486" s="18" t="s">
        <v>13655</v>
      </c>
      <c r="F19486" s="29"/>
      <c r="G19486" s="30"/>
      <c r="H19486" s="18" t="s">
        <v>794</v>
      </c>
      <c r="I19486" s="18" t="s">
        <v>8267</v>
      </c>
      <c r="J19486" s="18" t="str">
        <f t="shared" si="1996"/>
        <v>00</v>
      </c>
      <c r="Q19486" s="32">
        <v>1</v>
      </c>
    </row>
    <row r="19487" spans="1:17">
      <c r="A19487" s="26">
        <v>19486</v>
      </c>
      <c r="B19487" s="27" t="s">
        <v>13656</v>
      </c>
      <c r="C19487" s="28"/>
      <c r="D19487" s="18" t="s">
        <v>13657</v>
      </c>
      <c r="E19487" s="18" t="s">
        <v>13658</v>
      </c>
      <c r="F19487" s="29"/>
      <c r="G19487" s="30"/>
      <c r="H19487" s="18" t="s">
        <v>17</v>
      </c>
      <c r="I19487" s="18" t="s">
        <v>8267</v>
      </c>
      <c r="J19487" s="18" t="str">
        <f t="shared" si="1996"/>
        <v>00</v>
      </c>
      <c r="Q19487" s="32">
        <v>1</v>
      </c>
    </row>
    <row r="19488" spans="1:17">
      <c r="A19488" s="26">
        <v>19487</v>
      </c>
      <c r="B19488" s="27" t="s">
        <v>3724</v>
      </c>
      <c r="C19488" s="28"/>
      <c r="D19488" s="18" t="s">
        <v>13659</v>
      </c>
      <c r="E19488" s="18" t="s">
        <v>13660</v>
      </c>
      <c r="F19488" s="29"/>
      <c r="G19488" s="30"/>
      <c r="H19488" s="18" t="s">
        <v>17</v>
      </c>
      <c r="I19488" s="18" t="s">
        <v>8267</v>
      </c>
      <c r="J19488" s="18" t="str">
        <f t="shared" si="1996"/>
        <v>00</v>
      </c>
      <c r="Q19488" s="32">
        <v>1</v>
      </c>
    </row>
    <row r="19489" spans="1:17" ht="25.5">
      <c r="A19489" s="26">
        <v>19488</v>
      </c>
      <c r="B19489" s="27" t="s">
        <v>13661</v>
      </c>
      <c r="C19489" s="28"/>
      <c r="D19489" s="18" t="s">
        <v>13662</v>
      </c>
      <c r="E19489" s="18" t="s">
        <v>13663</v>
      </c>
      <c r="F19489" s="29"/>
      <c r="G19489" s="30"/>
      <c r="H19489" s="18" t="s">
        <v>17</v>
      </c>
      <c r="I19489" s="18" t="s">
        <v>8267</v>
      </c>
      <c r="J19489" s="18" t="str">
        <f t="shared" si="1996"/>
        <v>00</v>
      </c>
      <c r="Q19489" s="32">
        <v>1</v>
      </c>
    </row>
    <row r="19490" spans="1:17" ht="25.5">
      <c r="A19490" s="26">
        <v>19489</v>
      </c>
      <c r="B19490" s="27" t="s">
        <v>13664</v>
      </c>
      <c r="C19490" s="28"/>
      <c r="D19490" s="18" t="s">
        <v>13665</v>
      </c>
      <c r="E19490" s="18" t="s">
        <v>13666</v>
      </c>
      <c r="F19490" s="29"/>
      <c r="G19490" s="30"/>
      <c r="H19490" s="18" t="s">
        <v>17</v>
      </c>
      <c r="I19490" s="18" t="s">
        <v>8267</v>
      </c>
      <c r="J19490" s="18" t="str">
        <f t="shared" si="1996"/>
        <v>00</v>
      </c>
      <c r="Q19490" s="32">
        <v>1</v>
      </c>
    </row>
    <row r="19491" spans="1:17" ht="25.5">
      <c r="A19491" s="26">
        <v>19490</v>
      </c>
      <c r="B19491" s="27" t="s">
        <v>13667</v>
      </c>
      <c r="C19491" s="28"/>
      <c r="D19491" s="18" t="s">
        <v>13668</v>
      </c>
      <c r="E19491" s="18" t="s">
        <v>13669</v>
      </c>
      <c r="F19491" s="29"/>
      <c r="G19491" s="30"/>
      <c r="H19491" s="18" t="s">
        <v>17</v>
      </c>
      <c r="I19491" s="18" t="s">
        <v>8267</v>
      </c>
      <c r="J19491" s="18" t="str">
        <f t="shared" si="1996"/>
        <v>00</v>
      </c>
      <c r="Q19491" s="32">
        <v>1</v>
      </c>
    </row>
    <row r="19492" spans="1:17">
      <c r="A19492" s="26">
        <v>19491</v>
      </c>
      <c r="B19492" s="27" t="s">
        <v>11077</v>
      </c>
      <c r="C19492" s="28"/>
      <c r="D19492" s="18" t="s">
        <v>13670</v>
      </c>
      <c r="E19492" s="18" t="s">
        <v>13671</v>
      </c>
      <c r="F19492" s="29">
        <v>327.75</v>
      </c>
      <c r="G19492" s="30" t="s">
        <v>9418</v>
      </c>
      <c r="H19492" s="18" t="s">
        <v>17</v>
      </c>
      <c r="I19492" s="18" t="s">
        <v>8267</v>
      </c>
      <c r="J19492" s="18" t="str">
        <f t="shared" si="1996"/>
        <v>09</v>
      </c>
      <c r="K19492" s="31" t="str">
        <f>J19492</f>
        <v>09</v>
      </c>
      <c r="L19492" s="31">
        <v>19</v>
      </c>
      <c r="M19492" s="31">
        <f>+L19492-K19492</f>
        <v>10</v>
      </c>
      <c r="N19492" s="31">
        <v>10</v>
      </c>
      <c r="O19492" s="31">
        <f>N19492-M19492</f>
        <v>0</v>
      </c>
      <c r="P19492" s="32">
        <f>F19492/N19492</f>
        <v>32.774999999999999</v>
      </c>
      <c r="Q19492" s="33">
        <f>P19492*O19492</f>
        <v>0</v>
      </c>
    </row>
    <row r="19493" spans="1:17">
      <c r="A19493" s="26">
        <v>19492</v>
      </c>
      <c r="B19493" s="27" t="s">
        <v>13672</v>
      </c>
      <c r="C19493" s="28"/>
      <c r="D19493" s="18" t="s">
        <v>13673</v>
      </c>
      <c r="E19493" s="18" t="s">
        <v>13674</v>
      </c>
      <c r="F19493" s="29">
        <v>8625</v>
      </c>
      <c r="G19493" s="30" t="s">
        <v>13266</v>
      </c>
      <c r="H19493" s="18" t="s">
        <v>17</v>
      </c>
      <c r="I19493" s="18" t="s">
        <v>8267</v>
      </c>
      <c r="J19493" s="18" t="str">
        <f t="shared" si="1996"/>
        <v>09</v>
      </c>
      <c r="K19493" s="31" t="str">
        <f>J19493</f>
        <v>09</v>
      </c>
      <c r="L19493" s="31">
        <v>19</v>
      </c>
      <c r="M19493" s="31">
        <f>+L19493-K19493</f>
        <v>10</v>
      </c>
      <c r="N19493" s="31">
        <v>10</v>
      </c>
      <c r="O19493" s="31">
        <f>N19493-M19493</f>
        <v>0</v>
      </c>
      <c r="P19493" s="32">
        <f>F19493/N19493</f>
        <v>862.5</v>
      </c>
      <c r="Q19493" s="33">
        <f>P19493*O19493</f>
        <v>0</v>
      </c>
    </row>
    <row r="19494" spans="1:17" ht="25.5">
      <c r="A19494" s="26">
        <v>19493</v>
      </c>
      <c r="B19494" s="27" t="s">
        <v>13675</v>
      </c>
      <c r="C19494" s="28"/>
      <c r="D19494" s="18" t="s">
        <v>13676</v>
      </c>
      <c r="E19494" s="18" t="s">
        <v>13677</v>
      </c>
      <c r="F19494" s="29"/>
      <c r="G19494" s="30"/>
      <c r="H19494" s="18" t="s">
        <v>17</v>
      </c>
      <c r="I19494" s="18" t="s">
        <v>8267</v>
      </c>
      <c r="J19494" s="18" t="str">
        <f t="shared" si="1996"/>
        <v>00</v>
      </c>
      <c r="Q19494" s="32">
        <v>1</v>
      </c>
    </row>
    <row r="19495" spans="1:17" ht="25.5">
      <c r="A19495" s="26">
        <v>19494</v>
      </c>
      <c r="B19495" s="27" t="s">
        <v>13678</v>
      </c>
      <c r="C19495" s="28"/>
      <c r="D19495" s="18" t="s">
        <v>13679</v>
      </c>
      <c r="E19495" s="18" t="s">
        <v>13680</v>
      </c>
      <c r="F19495" s="29"/>
      <c r="G19495" s="30"/>
      <c r="H19495" s="18" t="s">
        <v>17</v>
      </c>
      <c r="I19495" s="18" t="s">
        <v>8267</v>
      </c>
      <c r="J19495" s="18" t="str">
        <f t="shared" si="1996"/>
        <v>00</v>
      </c>
      <c r="Q19495" s="32">
        <v>1</v>
      </c>
    </row>
    <row r="19496" spans="1:17" ht="25.5">
      <c r="A19496" s="26">
        <v>19495</v>
      </c>
      <c r="B19496" s="27" t="s">
        <v>13681</v>
      </c>
      <c r="C19496" s="28"/>
      <c r="D19496" s="18" t="s">
        <v>13682</v>
      </c>
      <c r="E19496" s="18" t="s">
        <v>13683</v>
      </c>
      <c r="F19496" s="29"/>
      <c r="G19496" s="30"/>
      <c r="H19496" s="18" t="s">
        <v>17</v>
      </c>
      <c r="I19496" s="18" t="s">
        <v>8267</v>
      </c>
      <c r="J19496" s="18" t="str">
        <f t="shared" si="1996"/>
        <v>00</v>
      </c>
      <c r="Q19496" s="32">
        <v>1</v>
      </c>
    </row>
    <row r="19497" spans="1:17" ht="25.5">
      <c r="A19497" s="26">
        <v>19496</v>
      </c>
      <c r="B19497" s="27" t="s">
        <v>9435</v>
      </c>
      <c r="C19497" s="28"/>
      <c r="D19497" s="18" t="s">
        <v>13684</v>
      </c>
      <c r="E19497" s="18" t="s">
        <v>13685</v>
      </c>
      <c r="F19497" s="29">
        <v>1207.5</v>
      </c>
      <c r="G19497" s="30" t="s">
        <v>12617</v>
      </c>
      <c r="H19497" s="18" t="s">
        <v>17</v>
      </c>
      <c r="I19497" s="18" t="s">
        <v>8267</v>
      </c>
      <c r="J19497" s="18" t="str">
        <f t="shared" si="1996"/>
        <v>09</v>
      </c>
      <c r="K19497" s="31" t="str">
        <f t="shared" ref="K19497:K19502" si="1997">J19497</f>
        <v>09</v>
      </c>
      <c r="L19497" s="31">
        <v>19</v>
      </c>
      <c r="M19497" s="31">
        <f t="shared" ref="M19497:M19502" si="1998">+L19497-K19497</f>
        <v>10</v>
      </c>
      <c r="N19497" s="31">
        <v>10</v>
      </c>
      <c r="O19497" s="31">
        <f t="shared" ref="O19497:O19502" si="1999">N19497-M19497</f>
        <v>0</v>
      </c>
      <c r="P19497" s="32">
        <f t="shared" ref="P19497:P19502" si="2000">F19497/N19497</f>
        <v>120.75</v>
      </c>
      <c r="Q19497" s="33">
        <f t="shared" ref="Q19497:Q19502" si="2001">P19497*O19497</f>
        <v>0</v>
      </c>
    </row>
    <row r="19498" spans="1:17" ht="25.5">
      <c r="A19498" s="26">
        <v>19497</v>
      </c>
      <c r="B19498" s="27" t="s">
        <v>9435</v>
      </c>
      <c r="C19498" s="28"/>
      <c r="D19498" s="18" t="s">
        <v>13686</v>
      </c>
      <c r="E19498" s="18" t="s">
        <v>13687</v>
      </c>
      <c r="F19498" s="29">
        <v>1207.5</v>
      </c>
      <c r="G19498" s="30" t="s">
        <v>12617</v>
      </c>
      <c r="H19498" s="18" t="s">
        <v>17</v>
      </c>
      <c r="I19498" s="18" t="s">
        <v>8267</v>
      </c>
      <c r="J19498" s="18" t="str">
        <f t="shared" si="1996"/>
        <v>09</v>
      </c>
      <c r="K19498" s="31" t="str">
        <f t="shared" si="1997"/>
        <v>09</v>
      </c>
      <c r="L19498" s="31">
        <v>19</v>
      </c>
      <c r="M19498" s="31">
        <f t="shared" si="1998"/>
        <v>10</v>
      </c>
      <c r="N19498" s="31">
        <v>10</v>
      </c>
      <c r="O19498" s="31">
        <f t="shared" si="1999"/>
        <v>0</v>
      </c>
      <c r="P19498" s="32">
        <f t="shared" si="2000"/>
        <v>120.75</v>
      </c>
      <c r="Q19498" s="33">
        <f t="shared" si="2001"/>
        <v>0</v>
      </c>
    </row>
    <row r="19499" spans="1:17" ht="25.5">
      <c r="A19499" s="26">
        <v>19498</v>
      </c>
      <c r="B19499" s="27" t="s">
        <v>9435</v>
      </c>
      <c r="C19499" s="28"/>
      <c r="D19499" s="18" t="s">
        <v>13688</v>
      </c>
      <c r="E19499" s="18" t="s">
        <v>13689</v>
      </c>
      <c r="F19499" s="29">
        <v>1207.5</v>
      </c>
      <c r="G19499" s="30" t="s">
        <v>12617</v>
      </c>
      <c r="H19499" s="18" t="s">
        <v>17</v>
      </c>
      <c r="I19499" s="18" t="s">
        <v>8267</v>
      </c>
      <c r="J19499" s="18" t="str">
        <f t="shared" si="1996"/>
        <v>09</v>
      </c>
      <c r="K19499" s="31" t="str">
        <f t="shared" si="1997"/>
        <v>09</v>
      </c>
      <c r="L19499" s="31">
        <v>19</v>
      </c>
      <c r="M19499" s="31">
        <f t="shared" si="1998"/>
        <v>10</v>
      </c>
      <c r="N19499" s="31">
        <v>10</v>
      </c>
      <c r="O19499" s="31">
        <f t="shared" si="1999"/>
        <v>0</v>
      </c>
      <c r="P19499" s="32">
        <f t="shared" si="2000"/>
        <v>120.75</v>
      </c>
      <c r="Q19499" s="33">
        <f t="shared" si="2001"/>
        <v>0</v>
      </c>
    </row>
    <row r="19500" spans="1:17">
      <c r="A19500" s="26">
        <v>19499</v>
      </c>
      <c r="B19500" s="27" t="s">
        <v>3564</v>
      </c>
      <c r="C19500" s="28"/>
      <c r="D19500" s="18" t="s">
        <v>13690</v>
      </c>
      <c r="E19500" s="18" t="s">
        <v>13691</v>
      </c>
      <c r="F19500" s="29">
        <v>396.75</v>
      </c>
      <c r="G19500" s="30" t="s">
        <v>12617</v>
      </c>
      <c r="H19500" s="18" t="s">
        <v>17</v>
      </c>
      <c r="I19500" s="18" t="s">
        <v>8267</v>
      </c>
      <c r="J19500" s="18" t="str">
        <f t="shared" si="1996"/>
        <v>09</v>
      </c>
      <c r="K19500" s="31" t="str">
        <f t="shared" si="1997"/>
        <v>09</v>
      </c>
      <c r="L19500" s="31">
        <v>19</v>
      </c>
      <c r="M19500" s="31">
        <f t="shared" si="1998"/>
        <v>10</v>
      </c>
      <c r="N19500" s="31">
        <v>10</v>
      </c>
      <c r="O19500" s="31">
        <f t="shared" si="1999"/>
        <v>0</v>
      </c>
      <c r="P19500" s="32">
        <f t="shared" si="2000"/>
        <v>39.674999999999997</v>
      </c>
      <c r="Q19500" s="33">
        <f t="shared" si="2001"/>
        <v>0</v>
      </c>
    </row>
    <row r="19501" spans="1:17">
      <c r="A19501" s="26">
        <v>19500</v>
      </c>
      <c r="B19501" s="27" t="s">
        <v>3564</v>
      </c>
      <c r="C19501" s="28"/>
      <c r="D19501" s="18" t="s">
        <v>13692</v>
      </c>
      <c r="E19501" s="18" t="s">
        <v>13693</v>
      </c>
      <c r="F19501" s="29">
        <v>396.75</v>
      </c>
      <c r="G19501" s="30" t="s">
        <v>12617</v>
      </c>
      <c r="H19501" s="18" t="s">
        <v>17</v>
      </c>
      <c r="I19501" s="18" t="s">
        <v>8267</v>
      </c>
      <c r="J19501" s="18" t="str">
        <f t="shared" si="1996"/>
        <v>09</v>
      </c>
      <c r="K19501" s="31" t="str">
        <f t="shared" si="1997"/>
        <v>09</v>
      </c>
      <c r="L19501" s="31">
        <v>19</v>
      </c>
      <c r="M19501" s="31">
        <f t="shared" si="1998"/>
        <v>10</v>
      </c>
      <c r="N19501" s="31">
        <v>10</v>
      </c>
      <c r="O19501" s="31">
        <f t="shared" si="1999"/>
        <v>0</v>
      </c>
      <c r="P19501" s="32">
        <f t="shared" si="2000"/>
        <v>39.674999999999997</v>
      </c>
      <c r="Q19501" s="33">
        <f t="shared" si="2001"/>
        <v>0</v>
      </c>
    </row>
    <row r="19502" spans="1:17">
      <c r="A19502" s="26">
        <v>19501</v>
      </c>
      <c r="B19502" s="27" t="s">
        <v>13694</v>
      </c>
      <c r="C19502" s="28"/>
      <c r="D19502" s="18" t="s">
        <v>13695</v>
      </c>
      <c r="E19502" s="18" t="s">
        <v>13696</v>
      </c>
      <c r="F19502" s="29">
        <v>789.96</v>
      </c>
      <c r="G19502" s="30" t="s">
        <v>13697</v>
      </c>
      <c r="H19502" s="18" t="s">
        <v>17</v>
      </c>
      <c r="I19502" s="18" t="s">
        <v>8267</v>
      </c>
      <c r="J19502" s="18" t="str">
        <f t="shared" si="1996"/>
        <v>11</v>
      </c>
      <c r="K19502" s="31" t="str">
        <f t="shared" si="1997"/>
        <v>11</v>
      </c>
      <c r="L19502" s="31">
        <v>19</v>
      </c>
      <c r="M19502" s="31">
        <f t="shared" si="1998"/>
        <v>8</v>
      </c>
      <c r="N19502" s="31">
        <v>10</v>
      </c>
      <c r="O19502" s="31">
        <f t="shared" si="1999"/>
        <v>2</v>
      </c>
      <c r="P19502" s="32">
        <f t="shared" si="2000"/>
        <v>78.996000000000009</v>
      </c>
      <c r="Q19502" s="33">
        <f t="shared" si="2001"/>
        <v>157.99200000000002</v>
      </c>
    </row>
    <row r="19503" spans="1:17" ht="25.5">
      <c r="A19503" s="26">
        <v>19502</v>
      </c>
      <c r="B19503" s="27" t="s">
        <v>13698</v>
      </c>
      <c r="C19503" s="28"/>
      <c r="D19503" s="18" t="s">
        <v>13699</v>
      </c>
      <c r="E19503" s="18" t="s">
        <v>13700</v>
      </c>
      <c r="F19503" s="29"/>
      <c r="G19503" s="30"/>
      <c r="H19503" s="18" t="s">
        <v>17</v>
      </c>
      <c r="I19503" s="18" t="s">
        <v>8267</v>
      </c>
      <c r="J19503" s="18" t="str">
        <f t="shared" si="1996"/>
        <v>00</v>
      </c>
      <c r="Q19503" s="32">
        <v>1</v>
      </c>
    </row>
    <row r="19504" spans="1:17">
      <c r="A19504" s="26">
        <v>19503</v>
      </c>
      <c r="B19504" s="27" t="s">
        <v>13701</v>
      </c>
      <c r="C19504" s="28"/>
      <c r="D19504" s="18" t="s">
        <v>13702</v>
      </c>
      <c r="E19504" s="18" t="s">
        <v>13703</v>
      </c>
      <c r="F19504" s="29">
        <v>23722</v>
      </c>
      <c r="G19504" s="30" t="s">
        <v>8266</v>
      </c>
      <c r="H19504" s="18" t="s">
        <v>17</v>
      </c>
      <c r="I19504" s="18" t="s">
        <v>8267</v>
      </c>
      <c r="J19504" s="18" t="str">
        <f t="shared" si="1996"/>
        <v>19</v>
      </c>
      <c r="K19504" s="31" t="str">
        <f t="shared" ref="K19504:K19535" si="2002">J19504</f>
        <v>19</v>
      </c>
      <c r="L19504" s="31">
        <v>19</v>
      </c>
      <c r="M19504" s="31">
        <f t="shared" ref="M19504:M19535" si="2003">+L19504-K19504</f>
        <v>0</v>
      </c>
      <c r="N19504" s="31">
        <v>10</v>
      </c>
      <c r="O19504" s="31">
        <f t="shared" ref="O19504:O19535" si="2004">N19504-M19504</f>
        <v>10</v>
      </c>
      <c r="P19504" s="32">
        <f t="shared" ref="P19504:P19535" si="2005">F19504/N19504</f>
        <v>2372.1999999999998</v>
      </c>
      <c r="Q19504" s="33">
        <f t="shared" ref="Q19504:Q19535" si="2006">P19504*O19504</f>
        <v>23722</v>
      </c>
    </row>
    <row r="19505" spans="1:17">
      <c r="A19505" s="26">
        <v>19504</v>
      </c>
      <c r="B19505" s="27" t="s">
        <v>13701</v>
      </c>
      <c r="C19505" s="28"/>
      <c r="D19505" s="18" t="s">
        <v>13704</v>
      </c>
      <c r="E19505" s="18" t="s">
        <v>13705</v>
      </c>
      <c r="F19505" s="29">
        <v>23722</v>
      </c>
      <c r="G19505" s="30" t="s">
        <v>8266</v>
      </c>
      <c r="H19505" s="18" t="s">
        <v>17</v>
      </c>
      <c r="I19505" s="18" t="s">
        <v>8267</v>
      </c>
      <c r="J19505" s="18" t="str">
        <f t="shared" si="1996"/>
        <v>19</v>
      </c>
      <c r="K19505" s="31" t="str">
        <f t="shared" si="2002"/>
        <v>19</v>
      </c>
      <c r="L19505" s="31">
        <v>19</v>
      </c>
      <c r="M19505" s="31">
        <f t="shared" si="2003"/>
        <v>0</v>
      </c>
      <c r="N19505" s="31">
        <v>10</v>
      </c>
      <c r="O19505" s="31">
        <f t="shared" si="2004"/>
        <v>10</v>
      </c>
      <c r="P19505" s="32">
        <f t="shared" si="2005"/>
        <v>2372.1999999999998</v>
      </c>
      <c r="Q19505" s="33">
        <f t="shared" si="2006"/>
        <v>23722</v>
      </c>
    </row>
    <row r="19506" spans="1:17">
      <c r="A19506" s="26">
        <v>19505</v>
      </c>
      <c r="B19506" s="27" t="s">
        <v>13701</v>
      </c>
      <c r="C19506" s="28"/>
      <c r="D19506" s="18" t="s">
        <v>13706</v>
      </c>
      <c r="E19506" s="18" t="s">
        <v>13707</v>
      </c>
      <c r="F19506" s="29">
        <v>23722</v>
      </c>
      <c r="G19506" s="30" t="s">
        <v>8266</v>
      </c>
      <c r="H19506" s="18" t="s">
        <v>17</v>
      </c>
      <c r="I19506" s="18" t="s">
        <v>8267</v>
      </c>
      <c r="J19506" s="18" t="str">
        <f t="shared" si="1996"/>
        <v>19</v>
      </c>
      <c r="K19506" s="31" t="str">
        <f t="shared" si="2002"/>
        <v>19</v>
      </c>
      <c r="L19506" s="31">
        <v>19</v>
      </c>
      <c r="M19506" s="31">
        <f t="shared" si="2003"/>
        <v>0</v>
      </c>
      <c r="N19506" s="31">
        <v>10</v>
      </c>
      <c r="O19506" s="31">
        <f t="shared" si="2004"/>
        <v>10</v>
      </c>
      <c r="P19506" s="32">
        <f t="shared" si="2005"/>
        <v>2372.1999999999998</v>
      </c>
      <c r="Q19506" s="33">
        <f t="shared" si="2006"/>
        <v>23722</v>
      </c>
    </row>
    <row r="19507" spans="1:17">
      <c r="A19507" s="26">
        <v>19506</v>
      </c>
      <c r="B19507" s="27" t="s">
        <v>13701</v>
      </c>
      <c r="C19507" s="28"/>
      <c r="D19507" s="18" t="s">
        <v>13708</v>
      </c>
      <c r="E19507" s="18" t="s">
        <v>13709</v>
      </c>
      <c r="F19507" s="29">
        <v>23722</v>
      </c>
      <c r="G19507" s="30" t="s">
        <v>8266</v>
      </c>
      <c r="H19507" s="18" t="s">
        <v>17</v>
      </c>
      <c r="I19507" s="18" t="s">
        <v>8267</v>
      </c>
      <c r="J19507" s="18" t="str">
        <f t="shared" si="1996"/>
        <v>19</v>
      </c>
      <c r="K19507" s="31" t="str">
        <f t="shared" si="2002"/>
        <v>19</v>
      </c>
      <c r="L19507" s="31">
        <v>19</v>
      </c>
      <c r="M19507" s="31">
        <f t="shared" si="2003"/>
        <v>0</v>
      </c>
      <c r="N19507" s="31">
        <v>10</v>
      </c>
      <c r="O19507" s="31">
        <f t="shared" si="2004"/>
        <v>10</v>
      </c>
      <c r="P19507" s="32">
        <f t="shared" si="2005"/>
        <v>2372.1999999999998</v>
      </c>
      <c r="Q19507" s="33">
        <f t="shared" si="2006"/>
        <v>23722</v>
      </c>
    </row>
    <row r="19508" spans="1:17">
      <c r="A19508" s="26">
        <v>19507</v>
      </c>
      <c r="B19508" s="27" t="s">
        <v>13701</v>
      </c>
      <c r="C19508" s="28"/>
      <c r="D19508" s="18" t="s">
        <v>13710</v>
      </c>
      <c r="E19508" s="18" t="s">
        <v>13711</v>
      </c>
      <c r="F19508" s="29">
        <v>23722</v>
      </c>
      <c r="G19508" s="30" t="s">
        <v>8266</v>
      </c>
      <c r="H19508" s="18" t="s">
        <v>17</v>
      </c>
      <c r="I19508" s="18" t="s">
        <v>8267</v>
      </c>
      <c r="J19508" s="18" t="str">
        <f t="shared" si="1996"/>
        <v>19</v>
      </c>
      <c r="K19508" s="31" t="str">
        <f t="shared" si="2002"/>
        <v>19</v>
      </c>
      <c r="L19508" s="31">
        <v>19</v>
      </c>
      <c r="M19508" s="31">
        <f t="shared" si="2003"/>
        <v>0</v>
      </c>
      <c r="N19508" s="31">
        <v>10</v>
      </c>
      <c r="O19508" s="31">
        <f t="shared" si="2004"/>
        <v>10</v>
      </c>
      <c r="P19508" s="32">
        <f t="shared" si="2005"/>
        <v>2372.1999999999998</v>
      </c>
      <c r="Q19508" s="33">
        <f t="shared" si="2006"/>
        <v>23722</v>
      </c>
    </row>
    <row r="19509" spans="1:17">
      <c r="A19509" s="26">
        <v>19508</v>
      </c>
      <c r="B19509" s="27" t="s">
        <v>13701</v>
      </c>
      <c r="C19509" s="28"/>
      <c r="D19509" s="18" t="s">
        <v>13712</v>
      </c>
      <c r="E19509" s="18" t="s">
        <v>13713</v>
      </c>
      <c r="F19509" s="29">
        <v>23722</v>
      </c>
      <c r="G19509" s="30" t="s">
        <v>8266</v>
      </c>
      <c r="H19509" s="18" t="s">
        <v>17</v>
      </c>
      <c r="I19509" s="18" t="s">
        <v>8267</v>
      </c>
      <c r="J19509" s="18" t="str">
        <f t="shared" si="1996"/>
        <v>19</v>
      </c>
      <c r="K19509" s="31" t="str">
        <f t="shared" si="2002"/>
        <v>19</v>
      </c>
      <c r="L19509" s="31">
        <v>19</v>
      </c>
      <c r="M19509" s="31">
        <f t="shared" si="2003"/>
        <v>0</v>
      </c>
      <c r="N19509" s="31">
        <v>10</v>
      </c>
      <c r="O19509" s="31">
        <f t="shared" si="2004"/>
        <v>10</v>
      </c>
      <c r="P19509" s="32">
        <f t="shared" si="2005"/>
        <v>2372.1999999999998</v>
      </c>
      <c r="Q19509" s="33">
        <f t="shared" si="2006"/>
        <v>23722</v>
      </c>
    </row>
    <row r="19510" spans="1:17">
      <c r="A19510" s="26">
        <v>19509</v>
      </c>
      <c r="B19510" s="27" t="s">
        <v>13701</v>
      </c>
      <c r="C19510" s="28"/>
      <c r="D19510" s="18" t="s">
        <v>13714</v>
      </c>
      <c r="E19510" s="18" t="s">
        <v>13715</v>
      </c>
      <c r="F19510" s="29">
        <v>23722</v>
      </c>
      <c r="G19510" s="30" t="s">
        <v>8266</v>
      </c>
      <c r="H19510" s="18" t="s">
        <v>17</v>
      </c>
      <c r="I19510" s="18" t="s">
        <v>8267</v>
      </c>
      <c r="J19510" s="18" t="str">
        <f t="shared" si="1996"/>
        <v>19</v>
      </c>
      <c r="K19510" s="31" t="str">
        <f t="shared" si="2002"/>
        <v>19</v>
      </c>
      <c r="L19510" s="31">
        <v>19</v>
      </c>
      <c r="M19510" s="31">
        <f t="shared" si="2003"/>
        <v>0</v>
      </c>
      <c r="N19510" s="31">
        <v>10</v>
      </c>
      <c r="O19510" s="31">
        <f t="shared" si="2004"/>
        <v>10</v>
      </c>
      <c r="P19510" s="32">
        <f t="shared" si="2005"/>
        <v>2372.1999999999998</v>
      </c>
      <c r="Q19510" s="33">
        <f t="shared" si="2006"/>
        <v>23722</v>
      </c>
    </row>
    <row r="19511" spans="1:17">
      <c r="A19511" s="26">
        <v>19510</v>
      </c>
      <c r="B19511" s="27" t="s">
        <v>13701</v>
      </c>
      <c r="C19511" s="28"/>
      <c r="D19511" s="18" t="s">
        <v>13716</v>
      </c>
      <c r="E19511" s="18" t="s">
        <v>13717</v>
      </c>
      <c r="F19511" s="29">
        <v>23722</v>
      </c>
      <c r="G19511" s="30" t="s">
        <v>8266</v>
      </c>
      <c r="H19511" s="18" t="s">
        <v>17</v>
      </c>
      <c r="I19511" s="18" t="s">
        <v>8267</v>
      </c>
      <c r="J19511" s="18" t="str">
        <f t="shared" si="1996"/>
        <v>19</v>
      </c>
      <c r="K19511" s="31" t="str">
        <f t="shared" si="2002"/>
        <v>19</v>
      </c>
      <c r="L19511" s="31">
        <v>19</v>
      </c>
      <c r="M19511" s="31">
        <f t="shared" si="2003"/>
        <v>0</v>
      </c>
      <c r="N19511" s="31">
        <v>10</v>
      </c>
      <c r="O19511" s="31">
        <f t="shared" si="2004"/>
        <v>10</v>
      </c>
      <c r="P19511" s="32">
        <f t="shared" si="2005"/>
        <v>2372.1999999999998</v>
      </c>
      <c r="Q19511" s="33">
        <f t="shared" si="2006"/>
        <v>23722</v>
      </c>
    </row>
    <row r="19512" spans="1:17">
      <c r="A19512" s="26">
        <v>19511</v>
      </c>
      <c r="B19512" s="27" t="s">
        <v>13701</v>
      </c>
      <c r="C19512" s="28"/>
      <c r="D19512" s="18" t="s">
        <v>13718</v>
      </c>
      <c r="E19512" s="18" t="s">
        <v>13719</v>
      </c>
      <c r="F19512" s="29">
        <v>23722</v>
      </c>
      <c r="G19512" s="30" t="s">
        <v>8266</v>
      </c>
      <c r="H19512" s="18" t="s">
        <v>17</v>
      </c>
      <c r="I19512" s="18" t="s">
        <v>8267</v>
      </c>
      <c r="J19512" s="18" t="str">
        <f t="shared" si="1996"/>
        <v>19</v>
      </c>
      <c r="K19512" s="31" t="str">
        <f t="shared" si="2002"/>
        <v>19</v>
      </c>
      <c r="L19512" s="31">
        <v>19</v>
      </c>
      <c r="M19512" s="31">
        <f t="shared" si="2003"/>
        <v>0</v>
      </c>
      <c r="N19512" s="31">
        <v>10</v>
      </c>
      <c r="O19512" s="31">
        <f t="shared" si="2004"/>
        <v>10</v>
      </c>
      <c r="P19512" s="32">
        <f t="shared" si="2005"/>
        <v>2372.1999999999998</v>
      </c>
      <c r="Q19512" s="33">
        <f t="shared" si="2006"/>
        <v>23722</v>
      </c>
    </row>
    <row r="19513" spans="1:17">
      <c r="A19513" s="26">
        <v>19512</v>
      </c>
      <c r="B19513" s="27" t="s">
        <v>13701</v>
      </c>
      <c r="C19513" s="28"/>
      <c r="D19513" s="18" t="s">
        <v>13720</v>
      </c>
      <c r="E19513" s="18" t="s">
        <v>13721</v>
      </c>
      <c r="F19513" s="29">
        <v>23722</v>
      </c>
      <c r="G19513" s="30" t="s">
        <v>8266</v>
      </c>
      <c r="H19513" s="18" t="s">
        <v>17</v>
      </c>
      <c r="I19513" s="18" t="s">
        <v>8267</v>
      </c>
      <c r="J19513" s="18" t="str">
        <f t="shared" si="1996"/>
        <v>19</v>
      </c>
      <c r="K19513" s="31" t="str">
        <f t="shared" si="2002"/>
        <v>19</v>
      </c>
      <c r="L19513" s="31">
        <v>19</v>
      </c>
      <c r="M19513" s="31">
        <f t="shared" si="2003"/>
        <v>0</v>
      </c>
      <c r="N19513" s="31">
        <v>10</v>
      </c>
      <c r="O19513" s="31">
        <f t="shared" si="2004"/>
        <v>10</v>
      </c>
      <c r="P19513" s="32">
        <f t="shared" si="2005"/>
        <v>2372.1999999999998</v>
      </c>
      <c r="Q19513" s="33">
        <f t="shared" si="2006"/>
        <v>23722</v>
      </c>
    </row>
    <row r="19514" spans="1:17">
      <c r="A19514" s="26">
        <v>19513</v>
      </c>
      <c r="B19514" s="27" t="s">
        <v>13701</v>
      </c>
      <c r="C19514" s="28"/>
      <c r="D19514" s="18" t="s">
        <v>13722</v>
      </c>
      <c r="E19514" s="18" t="s">
        <v>13723</v>
      </c>
      <c r="F19514" s="29">
        <v>23722</v>
      </c>
      <c r="G19514" s="30" t="s">
        <v>8266</v>
      </c>
      <c r="H19514" s="18" t="s">
        <v>17</v>
      </c>
      <c r="I19514" s="18" t="s">
        <v>8267</v>
      </c>
      <c r="J19514" s="18" t="str">
        <f t="shared" si="1996"/>
        <v>19</v>
      </c>
      <c r="K19514" s="31" t="str">
        <f t="shared" si="2002"/>
        <v>19</v>
      </c>
      <c r="L19514" s="31">
        <v>19</v>
      </c>
      <c r="M19514" s="31">
        <f t="shared" si="2003"/>
        <v>0</v>
      </c>
      <c r="N19514" s="31">
        <v>10</v>
      </c>
      <c r="O19514" s="31">
        <f t="shared" si="2004"/>
        <v>10</v>
      </c>
      <c r="P19514" s="32">
        <f t="shared" si="2005"/>
        <v>2372.1999999999998</v>
      </c>
      <c r="Q19514" s="33">
        <f t="shared" si="2006"/>
        <v>23722</v>
      </c>
    </row>
    <row r="19515" spans="1:17">
      <c r="A19515" s="26">
        <v>19514</v>
      </c>
      <c r="B19515" s="27" t="s">
        <v>13701</v>
      </c>
      <c r="C19515" s="28"/>
      <c r="D19515" s="18" t="s">
        <v>13724</v>
      </c>
      <c r="E19515" s="18" t="s">
        <v>13725</v>
      </c>
      <c r="F19515" s="29">
        <v>23722</v>
      </c>
      <c r="G19515" s="30" t="s">
        <v>8266</v>
      </c>
      <c r="H19515" s="18" t="s">
        <v>17</v>
      </c>
      <c r="I19515" s="18" t="s">
        <v>8267</v>
      </c>
      <c r="J19515" s="18" t="str">
        <f t="shared" si="1996"/>
        <v>19</v>
      </c>
      <c r="K19515" s="31" t="str">
        <f t="shared" si="2002"/>
        <v>19</v>
      </c>
      <c r="L19515" s="31">
        <v>19</v>
      </c>
      <c r="M19515" s="31">
        <f t="shared" si="2003"/>
        <v>0</v>
      </c>
      <c r="N19515" s="31">
        <v>10</v>
      </c>
      <c r="O19515" s="31">
        <f t="shared" si="2004"/>
        <v>10</v>
      </c>
      <c r="P19515" s="32">
        <f t="shared" si="2005"/>
        <v>2372.1999999999998</v>
      </c>
      <c r="Q19515" s="33">
        <f t="shared" si="2006"/>
        <v>23722</v>
      </c>
    </row>
    <row r="19516" spans="1:17">
      <c r="A19516" s="26">
        <v>19515</v>
      </c>
      <c r="B19516" s="27" t="s">
        <v>13701</v>
      </c>
      <c r="C19516" s="28"/>
      <c r="D19516" s="18" t="s">
        <v>13726</v>
      </c>
      <c r="E19516" s="18" t="s">
        <v>13727</v>
      </c>
      <c r="F19516" s="29">
        <v>23722</v>
      </c>
      <c r="G19516" s="30" t="s">
        <v>8266</v>
      </c>
      <c r="H19516" s="18" t="s">
        <v>17</v>
      </c>
      <c r="I19516" s="18" t="s">
        <v>8267</v>
      </c>
      <c r="J19516" s="18" t="str">
        <f t="shared" si="1996"/>
        <v>19</v>
      </c>
      <c r="K19516" s="31" t="str">
        <f t="shared" si="2002"/>
        <v>19</v>
      </c>
      <c r="L19516" s="31">
        <v>19</v>
      </c>
      <c r="M19516" s="31">
        <f t="shared" si="2003"/>
        <v>0</v>
      </c>
      <c r="N19516" s="31">
        <v>10</v>
      </c>
      <c r="O19516" s="31">
        <f t="shared" si="2004"/>
        <v>10</v>
      </c>
      <c r="P19516" s="32">
        <f t="shared" si="2005"/>
        <v>2372.1999999999998</v>
      </c>
      <c r="Q19516" s="33">
        <f t="shared" si="2006"/>
        <v>23722</v>
      </c>
    </row>
    <row r="19517" spans="1:17">
      <c r="A19517" s="26">
        <v>19516</v>
      </c>
      <c r="B19517" s="27" t="s">
        <v>13701</v>
      </c>
      <c r="C19517" s="28"/>
      <c r="D19517" s="18" t="s">
        <v>13728</v>
      </c>
      <c r="E19517" s="18" t="s">
        <v>13729</v>
      </c>
      <c r="F19517" s="29">
        <v>23722</v>
      </c>
      <c r="G19517" s="30" t="s">
        <v>8266</v>
      </c>
      <c r="H19517" s="18" t="s">
        <v>17</v>
      </c>
      <c r="I19517" s="18" t="s">
        <v>8267</v>
      </c>
      <c r="J19517" s="18" t="str">
        <f t="shared" si="1996"/>
        <v>19</v>
      </c>
      <c r="K19517" s="31" t="str">
        <f t="shared" si="2002"/>
        <v>19</v>
      </c>
      <c r="L19517" s="31">
        <v>19</v>
      </c>
      <c r="M19517" s="31">
        <f t="shared" si="2003"/>
        <v>0</v>
      </c>
      <c r="N19517" s="31">
        <v>10</v>
      </c>
      <c r="O19517" s="31">
        <f t="shared" si="2004"/>
        <v>10</v>
      </c>
      <c r="P19517" s="32">
        <f t="shared" si="2005"/>
        <v>2372.1999999999998</v>
      </c>
      <c r="Q19517" s="33">
        <f t="shared" si="2006"/>
        <v>23722</v>
      </c>
    </row>
    <row r="19518" spans="1:17">
      <c r="A19518" s="26">
        <v>19517</v>
      </c>
      <c r="B19518" s="27" t="s">
        <v>13701</v>
      </c>
      <c r="C19518" s="28"/>
      <c r="D19518" s="18" t="s">
        <v>13730</v>
      </c>
      <c r="E19518" s="18" t="s">
        <v>13731</v>
      </c>
      <c r="F19518" s="29">
        <v>23722</v>
      </c>
      <c r="G19518" s="30" t="s">
        <v>8266</v>
      </c>
      <c r="H19518" s="18" t="s">
        <v>17</v>
      </c>
      <c r="I19518" s="18" t="s">
        <v>8267</v>
      </c>
      <c r="J19518" s="18" t="str">
        <f t="shared" si="1996"/>
        <v>19</v>
      </c>
      <c r="K19518" s="31" t="str">
        <f t="shared" si="2002"/>
        <v>19</v>
      </c>
      <c r="L19518" s="31">
        <v>19</v>
      </c>
      <c r="M19518" s="31">
        <f t="shared" si="2003"/>
        <v>0</v>
      </c>
      <c r="N19518" s="31">
        <v>10</v>
      </c>
      <c r="O19518" s="31">
        <f t="shared" si="2004"/>
        <v>10</v>
      </c>
      <c r="P19518" s="32">
        <f t="shared" si="2005"/>
        <v>2372.1999999999998</v>
      </c>
      <c r="Q19518" s="33">
        <f t="shared" si="2006"/>
        <v>23722</v>
      </c>
    </row>
    <row r="19519" spans="1:17">
      <c r="A19519" s="26">
        <v>19518</v>
      </c>
      <c r="B19519" s="27" t="s">
        <v>13701</v>
      </c>
      <c r="C19519" s="28"/>
      <c r="D19519" s="18" t="s">
        <v>13732</v>
      </c>
      <c r="E19519" s="18" t="s">
        <v>13733</v>
      </c>
      <c r="F19519" s="29">
        <v>23722</v>
      </c>
      <c r="G19519" s="30" t="s">
        <v>8266</v>
      </c>
      <c r="H19519" s="18" t="s">
        <v>17</v>
      </c>
      <c r="I19519" s="18" t="s">
        <v>8267</v>
      </c>
      <c r="J19519" s="18" t="str">
        <f t="shared" si="1996"/>
        <v>19</v>
      </c>
      <c r="K19519" s="31" t="str">
        <f t="shared" si="2002"/>
        <v>19</v>
      </c>
      <c r="L19519" s="31">
        <v>19</v>
      </c>
      <c r="M19519" s="31">
        <f t="shared" si="2003"/>
        <v>0</v>
      </c>
      <c r="N19519" s="31">
        <v>10</v>
      </c>
      <c r="O19519" s="31">
        <f t="shared" si="2004"/>
        <v>10</v>
      </c>
      <c r="P19519" s="32">
        <f t="shared" si="2005"/>
        <v>2372.1999999999998</v>
      </c>
      <c r="Q19519" s="33">
        <f t="shared" si="2006"/>
        <v>23722</v>
      </c>
    </row>
    <row r="19520" spans="1:17">
      <c r="A19520" s="26">
        <v>19519</v>
      </c>
      <c r="B19520" s="27" t="s">
        <v>13701</v>
      </c>
      <c r="C19520" s="28"/>
      <c r="D19520" s="18" t="s">
        <v>13734</v>
      </c>
      <c r="E19520" s="18" t="s">
        <v>13735</v>
      </c>
      <c r="F19520" s="29">
        <v>23722</v>
      </c>
      <c r="G19520" s="30" t="s">
        <v>8266</v>
      </c>
      <c r="H19520" s="18" t="s">
        <v>17</v>
      </c>
      <c r="I19520" s="18" t="s">
        <v>8267</v>
      </c>
      <c r="J19520" s="18" t="str">
        <f t="shared" si="1996"/>
        <v>19</v>
      </c>
      <c r="K19520" s="31" t="str">
        <f t="shared" si="2002"/>
        <v>19</v>
      </c>
      <c r="L19520" s="31">
        <v>19</v>
      </c>
      <c r="M19520" s="31">
        <f t="shared" si="2003"/>
        <v>0</v>
      </c>
      <c r="N19520" s="31">
        <v>10</v>
      </c>
      <c r="O19520" s="31">
        <f t="shared" si="2004"/>
        <v>10</v>
      </c>
      <c r="P19520" s="32">
        <f t="shared" si="2005"/>
        <v>2372.1999999999998</v>
      </c>
      <c r="Q19520" s="33">
        <f t="shared" si="2006"/>
        <v>23722</v>
      </c>
    </row>
    <row r="19521" spans="1:17">
      <c r="A19521" s="26">
        <v>19520</v>
      </c>
      <c r="B19521" s="27" t="s">
        <v>13701</v>
      </c>
      <c r="C19521" s="28"/>
      <c r="D19521" s="18" t="s">
        <v>13736</v>
      </c>
      <c r="E19521" s="18" t="s">
        <v>13737</v>
      </c>
      <c r="F19521" s="29">
        <v>23722</v>
      </c>
      <c r="G19521" s="30" t="s">
        <v>8266</v>
      </c>
      <c r="H19521" s="18" t="s">
        <v>17</v>
      </c>
      <c r="I19521" s="18" t="s">
        <v>8267</v>
      </c>
      <c r="J19521" s="18" t="str">
        <f t="shared" si="1996"/>
        <v>19</v>
      </c>
      <c r="K19521" s="31" t="str">
        <f t="shared" si="2002"/>
        <v>19</v>
      </c>
      <c r="L19521" s="31">
        <v>19</v>
      </c>
      <c r="M19521" s="31">
        <f t="shared" si="2003"/>
        <v>0</v>
      </c>
      <c r="N19521" s="31">
        <v>10</v>
      </c>
      <c r="O19521" s="31">
        <f t="shared" si="2004"/>
        <v>10</v>
      </c>
      <c r="P19521" s="32">
        <f t="shared" si="2005"/>
        <v>2372.1999999999998</v>
      </c>
      <c r="Q19521" s="33">
        <f t="shared" si="2006"/>
        <v>23722</v>
      </c>
    </row>
    <row r="19522" spans="1:17">
      <c r="A19522" s="26">
        <v>19521</v>
      </c>
      <c r="B19522" s="27" t="s">
        <v>13701</v>
      </c>
      <c r="C19522" s="28"/>
      <c r="D19522" s="18" t="s">
        <v>13738</v>
      </c>
      <c r="E19522" s="18" t="s">
        <v>13739</v>
      </c>
      <c r="F19522" s="29">
        <v>23722</v>
      </c>
      <c r="G19522" s="30" t="s">
        <v>8266</v>
      </c>
      <c r="H19522" s="18" t="s">
        <v>17</v>
      </c>
      <c r="I19522" s="18" t="s">
        <v>8267</v>
      </c>
      <c r="J19522" s="18" t="str">
        <f t="shared" si="1996"/>
        <v>19</v>
      </c>
      <c r="K19522" s="31" t="str">
        <f t="shared" si="2002"/>
        <v>19</v>
      </c>
      <c r="L19522" s="31">
        <v>19</v>
      </c>
      <c r="M19522" s="31">
        <f t="shared" si="2003"/>
        <v>0</v>
      </c>
      <c r="N19522" s="31">
        <v>10</v>
      </c>
      <c r="O19522" s="31">
        <f t="shared" si="2004"/>
        <v>10</v>
      </c>
      <c r="P19522" s="32">
        <f t="shared" si="2005"/>
        <v>2372.1999999999998</v>
      </c>
      <c r="Q19522" s="33">
        <f t="shared" si="2006"/>
        <v>23722</v>
      </c>
    </row>
    <row r="19523" spans="1:17">
      <c r="A19523" s="26">
        <v>19522</v>
      </c>
      <c r="B19523" s="27" t="s">
        <v>13701</v>
      </c>
      <c r="C19523" s="28"/>
      <c r="D19523" s="18" t="s">
        <v>13744</v>
      </c>
      <c r="E19523" s="18" t="s">
        <v>13745</v>
      </c>
      <c r="F19523" s="29">
        <v>23722</v>
      </c>
      <c r="G19523" s="30" t="s">
        <v>8266</v>
      </c>
      <c r="H19523" s="18" t="s">
        <v>17</v>
      </c>
      <c r="I19523" s="18" t="s">
        <v>8267</v>
      </c>
      <c r="J19523" s="18" t="str">
        <f t="shared" si="1996"/>
        <v>19</v>
      </c>
      <c r="K19523" s="31" t="str">
        <f t="shared" si="2002"/>
        <v>19</v>
      </c>
      <c r="L19523" s="31">
        <v>19</v>
      </c>
      <c r="M19523" s="31">
        <f t="shared" si="2003"/>
        <v>0</v>
      </c>
      <c r="N19523" s="31">
        <v>10</v>
      </c>
      <c r="O19523" s="31">
        <f t="shared" si="2004"/>
        <v>10</v>
      </c>
      <c r="P19523" s="32">
        <f t="shared" si="2005"/>
        <v>2372.1999999999998</v>
      </c>
      <c r="Q19523" s="33">
        <f t="shared" si="2006"/>
        <v>23722</v>
      </c>
    </row>
    <row r="19524" spans="1:17">
      <c r="A19524" s="26">
        <v>19523</v>
      </c>
      <c r="B19524" s="27" t="s">
        <v>13701</v>
      </c>
      <c r="C19524" s="28"/>
      <c r="D19524" s="18" t="s">
        <v>13746</v>
      </c>
      <c r="E19524" s="18" t="s">
        <v>13747</v>
      </c>
      <c r="F19524" s="29">
        <v>23722</v>
      </c>
      <c r="G19524" s="30" t="s">
        <v>8266</v>
      </c>
      <c r="H19524" s="18" t="s">
        <v>17</v>
      </c>
      <c r="I19524" s="18" t="s">
        <v>8267</v>
      </c>
      <c r="J19524" s="18" t="str">
        <f t="shared" si="1996"/>
        <v>19</v>
      </c>
      <c r="K19524" s="31" t="str">
        <f t="shared" si="2002"/>
        <v>19</v>
      </c>
      <c r="L19524" s="31">
        <v>19</v>
      </c>
      <c r="M19524" s="31">
        <f t="shared" si="2003"/>
        <v>0</v>
      </c>
      <c r="N19524" s="31">
        <v>10</v>
      </c>
      <c r="O19524" s="31">
        <f t="shared" si="2004"/>
        <v>10</v>
      </c>
      <c r="P19524" s="32">
        <f t="shared" si="2005"/>
        <v>2372.1999999999998</v>
      </c>
      <c r="Q19524" s="33">
        <f t="shared" si="2006"/>
        <v>23722</v>
      </c>
    </row>
    <row r="19525" spans="1:17">
      <c r="A19525" s="26">
        <v>19524</v>
      </c>
      <c r="B19525" s="27" t="s">
        <v>13701</v>
      </c>
      <c r="C19525" s="28"/>
      <c r="D19525" s="18" t="s">
        <v>13748</v>
      </c>
      <c r="E19525" s="18" t="s">
        <v>13749</v>
      </c>
      <c r="F19525" s="29">
        <v>23722</v>
      </c>
      <c r="G19525" s="30" t="s">
        <v>8266</v>
      </c>
      <c r="H19525" s="18" t="s">
        <v>17</v>
      </c>
      <c r="I19525" s="18" t="s">
        <v>8267</v>
      </c>
      <c r="J19525" s="18" t="str">
        <f t="shared" ref="J19525:J19588" si="2007">TEXT(G19525,"aa")</f>
        <v>19</v>
      </c>
      <c r="K19525" s="31" t="str">
        <f t="shared" si="2002"/>
        <v>19</v>
      </c>
      <c r="L19525" s="31">
        <v>19</v>
      </c>
      <c r="M19525" s="31">
        <f t="shared" si="2003"/>
        <v>0</v>
      </c>
      <c r="N19525" s="31">
        <v>10</v>
      </c>
      <c r="O19525" s="31">
        <f t="shared" si="2004"/>
        <v>10</v>
      </c>
      <c r="P19525" s="32">
        <f t="shared" si="2005"/>
        <v>2372.1999999999998</v>
      </c>
      <c r="Q19525" s="33">
        <f t="shared" si="2006"/>
        <v>23722</v>
      </c>
    </row>
    <row r="19526" spans="1:17">
      <c r="A19526" s="26">
        <v>19525</v>
      </c>
      <c r="B19526" s="27" t="s">
        <v>13701</v>
      </c>
      <c r="C19526" s="28"/>
      <c r="D19526" s="18" t="s">
        <v>13750</v>
      </c>
      <c r="E19526" s="18" t="s">
        <v>13751</v>
      </c>
      <c r="F19526" s="29">
        <v>23722</v>
      </c>
      <c r="G19526" s="30" t="s">
        <v>8266</v>
      </c>
      <c r="H19526" s="18" t="s">
        <v>17</v>
      </c>
      <c r="I19526" s="18" t="s">
        <v>8267</v>
      </c>
      <c r="J19526" s="18" t="str">
        <f t="shared" si="2007"/>
        <v>19</v>
      </c>
      <c r="K19526" s="31" t="str">
        <f t="shared" si="2002"/>
        <v>19</v>
      </c>
      <c r="L19526" s="31">
        <v>19</v>
      </c>
      <c r="M19526" s="31">
        <f t="shared" si="2003"/>
        <v>0</v>
      </c>
      <c r="N19526" s="31">
        <v>10</v>
      </c>
      <c r="O19526" s="31">
        <f t="shared" si="2004"/>
        <v>10</v>
      </c>
      <c r="P19526" s="32">
        <f t="shared" si="2005"/>
        <v>2372.1999999999998</v>
      </c>
      <c r="Q19526" s="33">
        <f t="shared" si="2006"/>
        <v>23722</v>
      </c>
    </row>
    <row r="19527" spans="1:17">
      <c r="A19527" s="26">
        <v>19526</v>
      </c>
      <c r="B19527" s="27" t="s">
        <v>13701</v>
      </c>
      <c r="C19527" s="28"/>
      <c r="D19527" s="18" t="s">
        <v>13752</v>
      </c>
      <c r="E19527" s="18" t="s">
        <v>13753</v>
      </c>
      <c r="F19527" s="29">
        <v>23722</v>
      </c>
      <c r="G19527" s="30" t="s">
        <v>8266</v>
      </c>
      <c r="H19527" s="18" t="s">
        <v>17</v>
      </c>
      <c r="I19527" s="18" t="s">
        <v>8267</v>
      </c>
      <c r="J19527" s="18" t="str">
        <f t="shared" si="2007"/>
        <v>19</v>
      </c>
      <c r="K19527" s="31" t="str">
        <f t="shared" si="2002"/>
        <v>19</v>
      </c>
      <c r="L19527" s="31">
        <v>19</v>
      </c>
      <c r="M19527" s="31">
        <f t="shared" si="2003"/>
        <v>0</v>
      </c>
      <c r="N19527" s="31">
        <v>10</v>
      </c>
      <c r="O19527" s="31">
        <f t="shared" si="2004"/>
        <v>10</v>
      </c>
      <c r="P19527" s="32">
        <f t="shared" si="2005"/>
        <v>2372.1999999999998</v>
      </c>
      <c r="Q19527" s="33">
        <f t="shared" si="2006"/>
        <v>23722</v>
      </c>
    </row>
    <row r="19528" spans="1:17">
      <c r="A19528" s="26">
        <v>19527</v>
      </c>
      <c r="B19528" s="27" t="s">
        <v>13754</v>
      </c>
      <c r="C19528" s="28"/>
      <c r="D19528" s="18" t="s">
        <v>13755</v>
      </c>
      <c r="E19528" s="18" t="s">
        <v>13756</v>
      </c>
      <c r="F19528" s="29">
        <v>27608</v>
      </c>
      <c r="G19528" s="30" t="s">
        <v>8266</v>
      </c>
      <c r="H19528" s="18" t="s">
        <v>17</v>
      </c>
      <c r="I19528" s="18" t="s">
        <v>8267</v>
      </c>
      <c r="J19528" s="18" t="str">
        <f t="shared" si="2007"/>
        <v>19</v>
      </c>
      <c r="K19528" s="31" t="str">
        <f t="shared" si="2002"/>
        <v>19</v>
      </c>
      <c r="L19528" s="31">
        <v>19</v>
      </c>
      <c r="M19528" s="31">
        <f t="shared" si="2003"/>
        <v>0</v>
      </c>
      <c r="N19528" s="31">
        <v>10</v>
      </c>
      <c r="O19528" s="31">
        <f t="shared" si="2004"/>
        <v>10</v>
      </c>
      <c r="P19528" s="32">
        <f t="shared" si="2005"/>
        <v>2760.8</v>
      </c>
      <c r="Q19528" s="33">
        <f t="shared" si="2006"/>
        <v>27608</v>
      </c>
    </row>
    <row r="19529" spans="1:17">
      <c r="A19529" s="26">
        <v>19528</v>
      </c>
      <c r="B19529" s="27" t="s">
        <v>13754</v>
      </c>
      <c r="C19529" s="28"/>
      <c r="D19529" s="18" t="s">
        <v>13757</v>
      </c>
      <c r="E19529" s="18" t="s">
        <v>13758</v>
      </c>
      <c r="F19529" s="29">
        <v>27608</v>
      </c>
      <c r="G19529" s="30" t="s">
        <v>8266</v>
      </c>
      <c r="H19529" s="18" t="s">
        <v>17</v>
      </c>
      <c r="I19529" s="18" t="s">
        <v>8267</v>
      </c>
      <c r="J19529" s="18" t="str">
        <f t="shared" si="2007"/>
        <v>19</v>
      </c>
      <c r="K19529" s="31" t="str">
        <f t="shared" si="2002"/>
        <v>19</v>
      </c>
      <c r="L19529" s="31">
        <v>19</v>
      </c>
      <c r="M19529" s="31">
        <f t="shared" si="2003"/>
        <v>0</v>
      </c>
      <c r="N19529" s="31">
        <v>10</v>
      </c>
      <c r="O19529" s="31">
        <f t="shared" si="2004"/>
        <v>10</v>
      </c>
      <c r="P19529" s="32">
        <f t="shared" si="2005"/>
        <v>2760.8</v>
      </c>
      <c r="Q19529" s="33">
        <f t="shared" si="2006"/>
        <v>27608</v>
      </c>
    </row>
    <row r="19530" spans="1:17">
      <c r="A19530" s="26">
        <v>19529</v>
      </c>
      <c r="B19530" s="27" t="s">
        <v>13759</v>
      </c>
      <c r="C19530" s="28"/>
      <c r="D19530" s="18" t="s">
        <v>13760</v>
      </c>
      <c r="E19530" s="18" t="s">
        <v>13761</v>
      </c>
      <c r="F19530" s="29">
        <v>27480</v>
      </c>
      <c r="G19530" s="30" t="s">
        <v>8266</v>
      </c>
      <c r="H19530" s="18" t="s">
        <v>17</v>
      </c>
      <c r="I19530" s="18" t="s">
        <v>8267</v>
      </c>
      <c r="J19530" s="18" t="str">
        <f t="shared" si="2007"/>
        <v>19</v>
      </c>
      <c r="K19530" s="31" t="str">
        <f t="shared" si="2002"/>
        <v>19</v>
      </c>
      <c r="L19530" s="31">
        <v>19</v>
      </c>
      <c r="M19530" s="31">
        <f t="shared" si="2003"/>
        <v>0</v>
      </c>
      <c r="N19530" s="31">
        <v>10</v>
      </c>
      <c r="O19530" s="31">
        <f t="shared" si="2004"/>
        <v>10</v>
      </c>
      <c r="P19530" s="32">
        <f t="shared" si="2005"/>
        <v>2748</v>
      </c>
      <c r="Q19530" s="33">
        <f t="shared" si="2006"/>
        <v>27480</v>
      </c>
    </row>
    <row r="19531" spans="1:17">
      <c r="A19531" s="26">
        <v>19530</v>
      </c>
      <c r="B19531" s="27" t="s">
        <v>13762</v>
      </c>
      <c r="C19531" s="28"/>
      <c r="D19531" s="18" t="s">
        <v>13763</v>
      </c>
      <c r="E19531" s="18" t="s">
        <v>13764</v>
      </c>
      <c r="F19531" s="29">
        <v>11832</v>
      </c>
      <c r="G19531" s="30" t="s">
        <v>8266</v>
      </c>
      <c r="H19531" s="18" t="s">
        <v>17</v>
      </c>
      <c r="I19531" s="18" t="s">
        <v>8267</v>
      </c>
      <c r="J19531" s="18" t="str">
        <f t="shared" si="2007"/>
        <v>19</v>
      </c>
      <c r="K19531" s="31" t="str">
        <f t="shared" si="2002"/>
        <v>19</v>
      </c>
      <c r="L19531" s="31">
        <v>19</v>
      </c>
      <c r="M19531" s="31">
        <f t="shared" si="2003"/>
        <v>0</v>
      </c>
      <c r="N19531" s="31">
        <v>10</v>
      </c>
      <c r="O19531" s="31">
        <f t="shared" si="2004"/>
        <v>10</v>
      </c>
      <c r="P19531" s="32">
        <f t="shared" si="2005"/>
        <v>1183.2</v>
      </c>
      <c r="Q19531" s="33">
        <f t="shared" si="2006"/>
        <v>11832</v>
      </c>
    </row>
    <row r="19532" spans="1:17">
      <c r="A19532" s="26">
        <v>19531</v>
      </c>
      <c r="B19532" s="27" t="s">
        <v>13765</v>
      </c>
      <c r="C19532" s="28"/>
      <c r="D19532" s="18" t="s">
        <v>13766</v>
      </c>
      <c r="E19532" s="18" t="s">
        <v>13767</v>
      </c>
      <c r="F19532" s="29">
        <v>23896</v>
      </c>
      <c r="G19532" s="30" t="s">
        <v>8266</v>
      </c>
      <c r="H19532" s="18" t="s">
        <v>17</v>
      </c>
      <c r="I19532" s="18" t="s">
        <v>8267</v>
      </c>
      <c r="J19532" s="18" t="str">
        <f t="shared" si="2007"/>
        <v>19</v>
      </c>
      <c r="K19532" s="31" t="str">
        <f t="shared" si="2002"/>
        <v>19</v>
      </c>
      <c r="L19532" s="31">
        <v>19</v>
      </c>
      <c r="M19532" s="31">
        <f t="shared" si="2003"/>
        <v>0</v>
      </c>
      <c r="N19532" s="31">
        <v>10</v>
      </c>
      <c r="O19532" s="31">
        <f t="shared" si="2004"/>
        <v>10</v>
      </c>
      <c r="P19532" s="32">
        <f t="shared" si="2005"/>
        <v>2389.6</v>
      </c>
      <c r="Q19532" s="33">
        <f t="shared" si="2006"/>
        <v>23896</v>
      </c>
    </row>
    <row r="19533" spans="1:17">
      <c r="A19533" s="26">
        <v>19532</v>
      </c>
      <c r="B19533" s="27" t="s">
        <v>13765</v>
      </c>
      <c r="C19533" s="28"/>
      <c r="D19533" s="18" t="s">
        <v>13768</v>
      </c>
      <c r="E19533" s="18" t="s">
        <v>13769</v>
      </c>
      <c r="F19533" s="29">
        <v>23896</v>
      </c>
      <c r="G19533" s="30" t="s">
        <v>8266</v>
      </c>
      <c r="H19533" s="18" t="s">
        <v>17</v>
      </c>
      <c r="I19533" s="18" t="s">
        <v>8267</v>
      </c>
      <c r="J19533" s="18" t="str">
        <f t="shared" si="2007"/>
        <v>19</v>
      </c>
      <c r="K19533" s="31" t="str">
        <f t="shared" si="2002"/>
        <v>19</v>
      </c>
      <c r="L19533" s="31">
        <v>19</v>
      </c>
      <c r="M19533" s="31">
        <f t="shared" si="2003"/>
        <v>0</v>
      </c>
      <c r="N19533" s="31">
        <v>10</v>
      </c>
      <c r="O19533" s="31">
        <f t="shared" si="2004"/>
        <v>10</v>
      </c>
      <c r="P19533" s="32">
        <f t="shared" si="2005"/>
        <v>2389.6</v>
      </c>
      <c r="Q19533" s="33">
        <f t="shared" si="2006"/>
        <v>23896</v>
      </c>
    </row>
    <row r="19534" spans="1:17">
      <c r="A19534" s="26">
        <v>19533</v>
      </c>
      <c r="B19534" s="27" t="s">
        <v>13765</v>
      </c>
      <c r="C19534" s="28"/>
      <c r="D19534" s="18" t="s">
        <v>13770</v>
      </c>
      <c r="E19534" s="18" t="s">
        <v>13771</v>
      </c>
      <c r="F19534" s="29">
        <v>23896</v>
      </c>
      <c r="G19534" s="30" t="s">
        <v>8266</v>
      </c>
      <c r="H19534" s="18" t="s">
        <v>17</v>
      </c>
      <c r="I19534" s="18" t="s">
        <v>8267</v>
      </c>
      <c r="J19534" s="18" t="str">
        <f t="shared" si="2007"/>
        <v>19</v>
      </c>
      <c r="K19534" s="31" t="str">
        <f t="shared" si="2002"/>
        <v>19</v>
      </c>
      <c r="L19534" s="31">
        <v>19</v>
      </c>
      <c r="M19534" s="31">
        <f t="shared" si="2003"/>
        <v>0</v>
      </c>
      <c r="N19534" s="31">
        <v>10</v>
      </c>
      <c r="O19534" s="31">
        <f t="shared" si="2004"/>
        <v>10</v>
      </c>
      <c r="P19534" s="32">
        <f t="shared" si="2005"/>
        <v>2389.6</v>
      </c>
      <c r="Q19534" s="33">
        <f t="shared" si="2006"/>
        <v>23896</v>
      </c>
    </row>
    <row r="19535" spans="1:17">
      <c r="A19535" s="26">
        <v>19534</v>
      </c>
      <c r="B19535" s="27" t="s">
        <v>13765</v>
      </c>
      <c r="C19535" s="28"/>
      <c r="D19535" s="18" t="s">
        <v>13772</v>
      </c>
      <c r="E19535" s="18" t="s">
        <v>13773</v>
      </c>
      <c r="F19535" s="29">
        <v>23896</v>
      </c>
      <c r="G19535" s="30" t="s">
        <v>8266</v>
      </c>
      <c r="H19535" s="18" t="s">
        <v>17</v>
      </c>
      <c r="I19535" s="18" t="s">
        <v>8267</v>
      </c>
      <c r="J19535" s="18" t="str">
        <f t="shared" si="2007"/>
        <v>19</v>
      </c>
      <c r="K19535" s="31" t="str">
        <f t="shared" si="2002"/>
        <v>19</v>
      </c>
      <c r="L19535" s="31">
        <v>19</v>
      </c>
      <c r="M19535" s="31">
        <f t="shared" si="2003"/>
        <v>0</v>
      </c>
      <c r="N19535" s="31">
        <v>10</v>
      </c>
      <c r="O19535" s="31">
        <f t="shared" si="2004"/>
        <v>10</v>
      </c>
      <c r="P19535" s="32">
        <f t="shared" si="2005"/>
        <v>2389.6</v>
      </c>
      <c r="Q19535" s="33">
        <f t="shared" si="2006"/>
        <v>23896</v>
      </c>
    </row>
    <row r="19536" spans="1:17">
      <c r="A19536" s="26">
        <v>19535</v>
      </c>
      <c r="B19536" s="27" t="s">
        <v>13765</v>
      </c>
      <c r="C19536" s="28"/>
      <c r="D19536" s="18" t="s">
        <v>13774</v>
      </c>
      <c r="E19536" s="18" t="s">
        <v>13775</v>
      </c>
      <c r="F19536" s="29">
        <v>23896</v>
      </c>
      <c r="G19536" s="30" t="s">
        <v>8266</v>
      </c>
      <c r="H19536" s="18" t="s">
        <v>17</v>
      </c>
      <c r="I19536" s="18" t="s">
        <v>8267</v>
      </c>
      <c r="J19536" s="18" t="str">
        <f t="shared" si="2007"/>
        <v>19</v>
      </c>
      <c r="K19536" s="31" t="str">
        <f t="shared" ref="K19536:K19567" si="2008">J19536</f>
        <v>19</v>
      </c>
      <c r="L19536" s="31">
        <v>19</v>
      </c>
      <c r="M19536" s="31">
        <f t="shared" ref="M19536:M19567" si="2009">+L19536-K19536</f>
        <v>0</v>
      </c>
      <c r="N19536" s="31">
        <v>10</v>
      </c>
      <c r="O19536" s="31">
        <f t="shared" ref="O19536:O19567" si="2010">N19536-M19536</f>
        <v>10</v>
      </c>
      <c r="P19536" s="32">
        <f t="shared" ref="P19536:P19567" si="2011">F19536/N19536</f>
        <v>2389.6</v>
      </c>
      <c r="Q19536" s="33">
        <f t="shared" ref="Q19536:Q19567" si="2012">P19536*O19536</f>
        <v>23896</v>
      </c>
    </row>
    <row r="19537" spans="1:17">
      <c r="A19537" s="26">
        <v>19536</v>
      </c>
      <c r="B19537" s="27" t="s">
        <v>13765</v>
      </c>
      <c r="C19537" s="28"/>
      <c r="D19537" s="18" t="s">
        <v>13776</v>
      </c>
      <c r="E19537" s="18" t="s">
        <v>13777</v>
      </c>
      <c r="F19537" s="29">
        <v>23896</v>
      </c>
      <c r="G19537" s="30" t="s">
        <v>8266</v>
      </c>
      <c r="H19537" s="18" t="s">
        <v>17</v>
      </c>
      <c r="I19537" s="18" t="s">
        <v>8267</v>
      </c>
      <c r="J19537" s="18" t="str">
        <f t="shared" si="2007"/>
        <v>19</v>
      </c>
      <c r="K19537" s="31" t="str">
        <f t="shared" si="2008"/>
        <v>19</v>
      </c>
      <c r="L19537" s="31">
        <v>19</v>
      </c>
      <c r="M19537" s="31">
        <f t="shared" si="2009"/>
        <v>0</v>
      </c>
      <c r="N19537" s="31">
        <v>10</v>
      </c>
      <c r="O19537" s="31">
        <f t="shared" si="2010"/>
        <v>10</v>
      </c>
      <c r="P19537" s="32">
        <f t="shared" si="2011"/>
        <v>2389.6</v>
      </c>
      <c r="Q19537" s="33">
        <f t="shared" si="2012"/>
        <v>23896</v>
      </c>
    </row>
    <row r="19538" spans="1:17">
      <c r="A19538" s="26">
        <v>19537</v>
      </c>
      <c r="B19538" s="27" t="s">
        <v>13765</v>
      </c>
      <c r="C19538" s="28"/>
      <c r="D19538" s="18" t="s">
        <v>13778</v>
      </c>
      <c r="E19538" s="18" t="s">
        <v>13779</v>
      </c>
      <c r="F19538" s="29">
        <v>23896</v>
      </c>
      <c r="G19538" s="30" t="s">
        <v>8266</v>
      </c>
      <c r="H19538" s="18" t="s">
        <v>17</v>
      </c>
      <c r="I19538" s="18" t="s">
        <v>8267</v>
      </c>
      <c r="J19538" s="18" t="str">
        <f t="shared" si="2007"/>
        <v>19</v>
      </c>
      <c r="K19538" s="31" t="str">
        <f t="shared" si="2008"/>
        <v>19</v>
      </c>
      <c r="L19538" s="31">
        <v>19</v>
      </c>
      <c r="M19538" s="31">
        <f t="shared" si="2009"/>
        <v>0</v>
      </c>
      <c r="N19538" s="31">
        <v>10</v>
      </c>
      <c r="O19538" s="31">
        <f t="shared" si="2010"/>
        <v>10</v>
      </c>
      <c r="P19538" s="32">
        <f t="shared" si="2011"/>
        <v>2389.6</v>
      </c>
      <c r="Q19538" s="33">
        <f t="shared" si="2012"/>
        <v>23896</v>
      </c>
    </row>
    <row r="19539" spans="1:17">
      <c r="A19539" s="26">
        <v>19538</v>
      </c>
      <c r="B19539" s="27" t="s">
        <v>13765</v>
      </c>
      <c r="C19539" s="28"/>
      <c r="D19539" s="18" t="s">
        <v>13780</v>
      </c>
      <c r="E19539" s="18" t="s">
        <v>13781</v>
      </c>
      <c r="F19539" s="29">
        <v>23896</v>
      </c>
      <c r="G19539" s="30" t="s">
        <v>8266</v>
      </c>
      <c r="H19539" s="18" t="s">
        <v>17</v>
      </c>
      <c r="I19539" s="18" t="s">
        <v>8267</v>
      </c>
      <c r="J19539" s="18" t="str">
        <f t="shared" si="2007"/>
        <v>19</v>
      </c>
      <c r="K19539" s="31" t="str">
        <f t="shared" si="2008"/>
        <v>19</v>
      </c>
      <c r="L19539" s="31">
        <v>19</v>
      </c>
      <c r="M19539" s="31">
        <f t="shared" si="2009"/>
        <v>0</v>
      </c>
      <c r="N19539" s="31">
        <v>10</v>
      </c>
      <c r="O19539" s="31">
        <f t="shared" si="2010"/>
        <v>10</v>
      </c>
      <c r="P19539" s="32">
        <f t="shared" si="2011"/>
        <v>2389.6</v>
      </c>
      <c r="Q19539" s="33">
        <f t="shared" si="2012"/>
        <v>23896</v>
      </c>
    </row>
    <row r="19540" spans="1:17">
      <c r="A19540" s="26">
        <v>19539</v>
      </c>
      <c r="B19540" s="27" t="s">
        <v>13765</v>
      </c>
      <c r="C19540" s="28"/>
      <c r="D19540" s="18" t="s">
        <v>13782</v>
      </c>
      <c r="E19540" s="18" t="s">
        <v>13783</v>
      </c>
      <c r="F19540" s="29">
        <v>23896</v>
      </c>
      <c r="G19540" s="30" t="s">
        <v>8266</v>
      </c>
      <c r="H19540" s="18" t="s">
        <v>17</v>
      </c>
      <c r="I19540" s="18" t="s">
        <v>8267</v>
      </c>
      <c r="J19540" s="18" t="str">
        <f t="shared" si="2007"/>
        <v>19</v>
      </c>
      <c r="K19540" s="31" t="str">
        <f t="shared" si="2008"/>
        <v>19</v>
      </c>
      <c r="L19540" s="31">
        <v>19</v>
      </c>
      <c r="M19540" s="31">
        <f t="shared" si="2009"/>
        <v>0</v>
      </c>
      <c r="N19540" s="31">
        <v>10</v>
      </c>
      <c r="O19540" s="31">
        <f t="shared" si="2010"/>
        <v>10</v>
      </c>
      <c r="P19540" s="32">
        <f t="shared" si="2011"/>
        <v>2389.6</v>
      </c>
      <c r="Q19540" s="33">
        <f t="shared" si="2012"/>
        <v>23896</v>
      </c>
    </row>
    <row r="19541" spans="1:17">
      <c r="A19541" s="26">
        <v>19540</v>
      </c>
      <c r="B19541" s="27" t="s">
        <v>13765</v>
      </c>
      <c r="C19541" s="28"/>
      <c r="D19541" s="18" t="s">
        <v>13784</v>
      </c>
      <c r="E19541" s="18" t="s">
        <v>13785</v>
      </c>
      <c r="F19541" s="29">
        <v>23896</v>
      </c>
      <c r="G19541" s="30" t="s">
        <v>8266</v>
      </c>
      <c r="H19541" s="18" t="s">
        <v>17</v>
      </c>
      <c r="I19541" s="18" t="s">
        <v>8267</v>
      </c>
      <c r="J19541" s="18" t="str">
        <f t="shared" si="2007"/>
        <v>19</v>
      </c>
      <c r="K19541" s="31" t="str">
        <f t="shared" si="2008"/>
        <v>19</v>
      </c>
      <c r="L19541" s="31">
        <v>19</v>
      </c>
      <c r="M19541" s="31">
        <f t="shared" si="2009"/>
        <v>0</v>
      </c>
      <c r="N19541" s="31">
        <v>10</v>
      </c>
      <c r="O19541" s="31">
        <f t="shared" si="2010"/>
        <v>10</v>
      </c>
      <c r="P19541" s="32">
        <f t="shared" si="2011"/>
        <v>2389.6</v>
      </c>
      <c r="Q19541" s="33">
        <f t="shared" si="2012"/>
        <v>23896</v>
      </c>
    </row>
    <row r="19542" spans="1:17">
      <c r="A19542" s="26">
        <v>19541</v>
      </c>
      <c r="B19542" s="27" t="s">
        <v>13765</v>
      </c>
      <c r="C19542" s="28"/>
      <c r="D19542" s="18" t="s">
        <v>13786</v>
      </c>
      <c r="E19542" s="18" t="s">
        <v>13787</v>
      </c>
      <c r="F19542" s="29">
        <v>23896</v>
      </c>
      <c r="G19542" s="30" t="s">
        <v>8266</v>
      </c>
      <c r="H19542" s="18" t="s">
        <v>17</v>
      </c>
      <c r="I19542" s="18" t="s">
        <v>8267</v>
      </c>
      <c r="J19542" s="18" t="str">
        <f t="shared" si="2007"/>
        <v>19</v>
      </c>
      <c r="K19542" s="31" t="str">
        <f t="shared" si="2008"/>
        <v>19</v>
      </c>
      <c r="L19542" s="31">
        <v>19</v>
      </c>
      <c r="M19542" s="31">
        <f t="shared" si="2009"/>
        <v>0</v>
      </c>
      <c r="N19542" s="31">
        <v>10</v>
      </c>
      <c r="O19542" s="31">
        <f t="shared" si="2010"/>
        <v>10</v>
      </c>
      <c r="P19542" s="32">
        <f t="shared" si="2011"/>
        <v>2389.6</v>
      </c>
      <c r="Q19542" s="33">
        <f t="shared" si="2012"/>
        <v>23896</v>
      </c>
    </row>
    <row r="19543" spans="1:17">
      <c r="A19543" s="26">
        <v>19542</v>
      </c>
      <c r="B19543" s="27" t="s">
        <v>13765</v>
      </c>
      <c r="C19543" s="28"/>
      <c r="D19543" s="18" t="s">
        <v>13788</v>
      </c>
      <c r="E19543" s="18" t="s">
        <v>13789</v>
      </c>
      <c r="F19543" s="29">
        <v>23896</v>
      </c>
      <c r="G19543" s="30" t="s">
        <v>8266</v>
      </c>
      <c r="H19543" s="18" t="s">
        <v>17</v>
      </c>
      <c r="I19543" s="18" t="s">
        <v>8267</v>
      </c>
      <c r="J19543" s="18" t="str">
        <f t="shared" si="2007"/>
        <v>19</v>
      </c>
      <c r="K19543" s="31" t="str">
        <f t="shared" si="2008"/>
        <v>19</v>
      </c>
      <c r="L19543" s="31">
        <v>19</v>
      </c>
      <c r="M19543" s="31">
        <f t="shared" si="2009"/>
        <v>0</v>
      </c>
      <c r="N19543" s="31">
        <v>10</v>
      </c>
      <c r="O19543" s="31">
        <f t="shared" si="2010"/>
        <v>10</v>
      </c>
      <c r="P19543" s="32">
        <f t="shared" si="2011"/>
        <v>2389.6</v>
      </c>
      <c r="Q19543" s="33">
        <f t="shared" si="2012"/>
        <v>23896</v>
      </c>
    </row>
    <row r="19544" spans="1:17">
      <c r="A19544" s="26">
        <v>19543</v>
      </c>
      <c r="B19544" s="27" t="s">
        <v>13765</v>
      </c>
      <c r="C19544" s="28"/>
      <c r="D19544" s="18" t="s">
        <v>13790</v>
      </c>
      <c r="E19544" s="18" t="s">
        <v>13791</v>
      </c>
      <c r="F19544" s="29">
        <v>23896</v>
      </c>
      <c r="G19544" s="30" t="s">
        <v>8266</v>
      </c>
      <c r="H19544" s="18" t="s">
        <v>17</v>
      </c>
      <c r="I19544" s="18" t="s">
        <v>8267</v>
      </c>
      <c r="J19544" s="18" t="str">
        <f t="shared" si="2007"/>
        <v>19</v>
      </c>
      <c r="K19544" s="31" t="str">
        <f t="shared" si="2008"/>
        <v>19</v>
      </c>
      <c r="L19544" s="31">
        <v>19</v>
      </c>
      <c r="M19544" s="31">
        <f t="shared" si="2009"/>
        <v>0</v>
      </c>
      <c r="N19544" s="31">
        <v>10</v>
      </c>
      <c r="O19544" s="31">
        <f t="shared" si="2010"/>
        <v>10</v>
      </c>
      <c r="P19544" s="32">
        <f t="shared" si="2011"/>
        <v>2389.6</v>
      </c>
      <c r="Q19544" s="33">
        <f t="shared" si="2012"/>
        <v>23896</v>
      </c>
    </row>
    <row r="19545" spans="1:17">
      <c r="A19545" s="26">
        <v>19544</v>
      </c>
      <c r="B19545" s="27" t="s">
        <v>13765</v>
      </c>
      <c r="C19545" s="28"/>
      <c r="D19545" s="18" t="s">
        <v>13792</v>
      </c>
      <c r="E19545" s="18" t="s">
        <v>13793</v>
      </c>
      <c r="F19545" s="29">
        <v>23896</v>
      </c>
      <c r="G19545" s="30" t="s">
        <v>8266</v>
      </c>
      <c r="H19545" s="18" t="s">
        <v>17</v>
      </c>
      <c r="I19545" s="18" t="s">
        <v>8267</v>
      </c>
      <c r="J19545" s="18" t="str">
        <f t="shared" si="2007"/>
        <v>19</v>
      </c>
      <c r="K19545" s="31" t="str">
        <f t="shared" si="2008"/>
        <v>19</v>
      </c>
      <c r="L19545" s="31">
        <v>19</v>
      </c>
      <c r="M19545" s="31">
        <f t="shared" si="2009"/>
        <v>0</v>
      </c>
      <c r="N19545" s="31">
        <v>10</v>
      </c>
      <c r="O19545" s="31">
        <f t="shared" si="2010"/>
        <v>10</v>
      </c>
      <c r="P19545" s="32">
        <f t="shared" si="2011"/>
        <v>2389.6</v>
      </c>
      <c r="Q19545" s="33">
        <f t="shared" si="2012"/>
        <v>23896</v>
      </c>
    </row>
    <row r="19546" spans="1:17">
      <c r="A19546" s="26">
        <v>19545</v>
      </c>
      <c r="B19546" s="27" t="s">
        <v>13765</v>
      </c>
      <c r="C19546" s="28"/>
      <c r="D19546" s="18" t="s">
        <v>13794</v>
      </c>
      <c r="E19546" s="18" t="s">
        <v>13795</v>
      </c>
      <c r="F19546" s="29">
        <v>23896</v>
      </c>
      <c r="G19546" s="30" t="s">
        <v>8266</v>
      </c>
      <c r="H19546" s="18" t="s">
        <v>17</v>
      </c>
      <c r="I19546" s="18" t="s">
        <v>8267</v>
      </c>
      <c r="J19546" s="18" t="str">
        <f t="shared" si="2007"/>
        <v>19</v>
      </c>
      <c r="K19546" s="31" t="str">
        <f t="shared" si="2008"/>
        <v>19</v>
      </c>
      <c r="L19546" s="31">
        <v>19</v>
      </c>
      <c r="M19546" s="31">
        <f t="shared" si="2009"/>
        <v>0</v>
      </c>
      <c r="N19546" s="31">
        <v>10</v>
      </c>
      <c r="O19546" s="31">
        <f t="shared" si="2010"/>
        <v>10</v>
      </c>
      <c r="P19546" s="32">
        <f t="shared" si="2011"/>
        <v>2389.6</v>
      </c>
      <c r="Q19546" s="33">
        <f t="shared" si="2012"/>
        <v>23896</v>
      </c>
    </row>
    <row r="19547" spans="1:17">
      <c r="A19547" s="26">
        <v>19546</v>
      </c>
      <c r="B19547" s="27" t="s">
        <v>13765</v>
      </c>
      <c r="C19547" s="28"/>
      <c r="D19547" s="18" t="s">
        <v>13796</v>
      </c>
      <c r="E19547" s="18" t="s">
        <v>13797</v>
      </c>
      <c r="F19547" s="29">
        <v>23896</v>
      </c>
      <c r="G19547" s="30" t="s">
        <v>8266</v>
      </c>
      <c r="H19547" s="18" t="s">
        <v>17</v>
      </c>
      <c r="I19547" s="18" t="s">
        <v>8267</v>
      </c>
      <c r="J19547" s="18" t="str">
        <f t="shared" si="2007"/>
        <v>19</v>
      </c>
      <c r="K19547" s="31" t="str">
        <f t="shared" si="2008"/>
        <v>19</v>
      </c>
      <c r="L19547" s="31">
        <v>19</v>
      </c>
      <c r="M19547" s="31">
        <f t="shared" si="2009"/>
        <v>0</v>
      </c>
      <c r="N19547" s="31">
        <v>10</v>
      </c>
      <c r="O19547" s="31">
        <f t="shared" si="2010"/>
        <v>10</v>
      </c>
      <c r="P19547" s="32">
        <f t="shared" si="2011"/>
        <v>2389.6</v>
      </c>
      <c r="Q19547" s="33">
        <f t="shared" si="2012"/>
        <v>23896</v>
      </c>
    </row>
    <row r="19548" spans="1:17">
      <c r="A19548" s="26">
        <v>19547</v>
      </c>
      <c r="B19548" s="27" t="s">
        <v>13765</v>
      </c>
      <c r="C19548" s="28"/>
      <c r="D19548" s="18" t="s">
        <v>13798</v>
      </c>
      <c r="E19548" s="18" t="s">
        <v>13799</v>
      </c>
      <c r="F19548" s="29">
        <v>23896</v>
      </c>
      <c r="G19548" s="30" t="s">
        <v>8266</v>
      </c>
      <c r="H19548" s="18" t="s">
        <v>17</v>
      </c>
      <c r="I19548" s="18" t="s">
        <v>8267</v>
      </c>
      <c r="J19548" s="18" t="str">
        <f t="shared" si="2007"/>
        <v>19</v>
      </c>
      <c r="K19548" s="31" t="str">
        <f t="shared" si="2008"/>
        <v>19</v>
      </c>
      <c r="L19548" s="31">
        <v>19</v>
      </c>
      <c r="M19548" s="31">
        <f t="shared" si="2009"/>
        <v>0</v>
      </c>
      <c r="N19548" s="31">
        <v>10</v>
      </c>
      <c r="O19548" s="31">
        <f t="shared" si="2010"/>
        <v>10</v>
      </c>
      <c r="P19548" s="32">
        <f t="shared" si="2011"/>
        <v>2389.6</v>
      </c>
      <c r="Q19548" s="33">
        <f t="shared" si="2012"/>
        <v>23896</v>
      </c>
    </row>
    <row r="19549" spans="1:17">
      <c r="A19549" s="26">
        <v>19548</v>
      </c>
      <c r="B19549" s="27" t="s">
        <v>13765</v>
      </c>
      <c r="C19549" s="28"/>
      <c r="D19549" s="18" t="s">
        <v>13800</v>
      </c>
      <c r="E19549" s="18" t="s">
        <v>13801</v>
      </c>
      <c r="F19549" s="29">
        <v>23896</v>
      </c>
      <c r="G19549" s="30" t="s">
        <v>8266</v>
      </c>
      <c r="H19549" s="18" t="s">
        <v>17</v>
      </c>
      <c r="I19549" s="18" t="s">
        <v>8267</v>
      </c>
      <c r="J19549" s="18" t="str">
        <f t="shared" si="2007"/>
        <v>19</v>
      </c>
      <c r="K19549" s="31" t="str">
        <f t="shared" si="2008"/>
        <v>19</v>
      </c>
      <c r="L19549" s="31">
        <v>19</v>
      </c>
      <c r="M19549" s="31">
        <f t="shared" si="2009"/>
        <v>0</v>
      </c>
      <c r="N19549" s="31">
        <v>10</v>
      </c>
      <c r="O19549" s="31">
        <f t="shared" si="2010"/>
        <v>10</v>
      </c>
      <c r="P19549" s="32">
        <f t="shared" si="2011"/>
        <v>2389.6</v>
      </c>
      <c r="Q19549" s="33">
        <f t="shared" si="2012"/>
        <v>23896</v>
      </c>
    </row>
    <row r="19550" spans="1:17">
      <c r="A19550" s="26">
        <v>19549</v>
      </c>
      <c r="B19550" s="27" t="s">
        <v>13765</v>
      </c>
      <c r="C19550" s="28"/>
      <c r="D19550" s="18" t="s">
        <v>13802</v>
      </c>
      <c r="E19550" s="18" t="s">
        <v>13803</v>
      </c>
      <c r="F19550" s="29">
        <v>23896</v>
      </c>
      <c r="G19550" s="30" t="s">
        <v>8266</v>
      </c>
      <c r="H19550" s="18" t="s">
        <v>17</v>
      </c>
      <c r="I19550" s="18" t="s">
        <v>8267</v>
      </c>
      <c r="J19550" s="18" t="str">
        <f t="shared" si="2007"/>
        <v>19</v>
      </c>
      <c r="K19550" s="31" t="str">
        <f t="shared" si="2008"/>
        <v>19</v>
      </c>
      <c r="L19550" s="31">
        <v>19</v>
      </c>
      <c r="M19550" s="31">
        <f t="shared" si="2009"/>
        <v>0</v>
      </c>
      <c r="N19550" s="31">
        <v>10</v>
      </c>
      <c r="O19550" s="31">
        <f t="shared" si="2010"/>
        <v>10</v>
      </c>
      <c r="P19550" s="32">
        <f t="shared" si="2011"/>
        <v>2389.6</v>
      </c>
      <c r="Q19550" s="33">
        <f t="shared" si="2012"/>
        <v>23896</v>
      </c>
    </row>
    <row r="19551" spans="1:17">
      <c r="A19551" s="26">
        <v>19550</v>
      </c>
      <c r="B19551" s="27" t="s">
        <v>13765</v>
      </c>
      <c r="C19551" s="28"/>
      <c r="D19551" s="18" t="s">
        <v>13804</v>
      </c>
      <c r="E19551" s="18" t="s">
        <v>13805</v>
      </c>
      <c r="F19551" s="29">
        <v>23896</v>
      </c>
      <c r="G19551" s="30" t="s">
        <v>8266</v>
      </c>
      <c r="H19551" s="18" t="s">
        <v>17</v>
      </c>
      <c r="I19551" s="18" t="s">
        <v>8267</v>
      </c>
      <c r="J19551" s="18" t="str">
        <f t="shared" si="2007"/>
        <v>19</v>
      </c>
      <c r="K19551" s="31" t="str">
        <f t="shared" si="2008"/>
        <v>19</v>
      </c>
      <c r="L19551" s="31">
        <v>19</v>
      </c>
      <c r="M19551" s="31">
        <f t="shared" si="2009"/>
        <v>0</v>
      </c>
      <c r="N19551" s="31">
        <v>10</v>
      </c>
      <c r="O19551" s="31">
        <f t="shared" si="2010"/>
        <v>10</v>
      </c>
      <c r="P19551" s="32">
        <f t="shared" si="2011"/>
        <v>2389.6</v>
      </c>
      <c r="Q19551" s="33">
        <f t="shared" si="2012"/>
        <v>23896</v>
      </c>
    </row>
    <row r="19552" spans="1:17">
      <c r="A19552" s="26">
        <v>19551</v>
      </c>
      <c r="B19552" s="27" t="s">
        <v>13765</v>
      </c>
      <c r="C19552" s="28"/>
      <c r="D19552" s="18" t="s">
        <v>13806</v>
      </c>
      <c r="E19552" s="18" t="s">
        <v>13807</v>
      </c>
      <c r="F19552" s="29">
        <v>23896</v>
      </c>
      <c r="G19552" s="30" t="s">
        <v>8266</v>
      </c>
      <c r="H19552" s="18" t="s">
        <v>17</v>
      </c>
      <c r="I19552" s="18" t="s">
        <v>8267</v>
      </c>
      <c r="J19552" s="18" t="str">
        <f t="shared" si="2007"/>
        <v>19</v>
      </c>
      <c r="K19552" s="31" t="str">
        <f t="shared" si="2008"/>
        <v>19</v>
      </c>
      <c r="L19552" s="31">
        <v>19</v>
      </c>
      <c r="M19552" s="31">
        <f t="shared" si="2009"/>
        <v>0</v>
      </c>
      <c r="N19552" s="31">
        <v>10</v>
      </c>
      <c r="O19552" s="31">
        <f t="shared" si="2010"/>
        <v>10</v>
      </c>
      <c r="P19552" s="32">
        <f t="shared" si="2011"/>
        <v>2389.6</v>
      </c>
      <c r="Q19552" s="33">
        <f t="shared" si="2012"/>
        <v>23896</v>
      </c>
    </row>
    <row r="19553" spans="1:17">
      <c r="A19553" s="26">
        <v>19552</v>
      </c>
      <c r="B19553" s="27" t="s">
        <v>13765</v>
      </c>
      <c r="C19553" s="28"/>
      <c r="D19553" s="18" t="s">
        <v>13808</v>
      </c>
      <c r="E19553" s="18" t="s">
        <v>13809</v>
      </c>
      <c r="F19553" s="29">
        <v>23896</v>
      </c>
      <c r="G19553" s="30" t="s">
        <v>8266</v>
      </c>
      <c r="H19553" s="18" t="s">
        <v>17</v>
      </c>
      <c r="I19553" s="18" t="s">
        <v>8267</v>
      </c>
      <c r="J19553" s="18" t="str">
        <f t="shared" si="2007"/>
        <v>19</v>
      </c>
      <c r="K19553" s="31" t="str">
        <f t="shared" si="2008"/>
        <v>19</v>
      </c>
      <c r="L19553" s="31">
        <v>19</v>
      </c>
      <c r="M19553" s="31">
        <f t="shared" si="2009"/>
        <v>0</v>
      </c>
      <c r="N19553" s="31">
        <v>10</v>
      </c>
      <c r="O19553" s="31">
        <f t="shared" si="2010"/>
        <v>10</v>
      </c>
      <c r="P19553" s="32">
        <f t="shared" si="2011"/>
        <v>2389.6</v>
      </c>
      <c r="Q19553" s="33">
        <f t="shared" si="2012"/>
        <v>23896</v>
      </c>
    </row>
    <row r="19554" spans="1:17">
      <c r="A19554" s="26">
        <v>19553</v>
      </c>
      <c r="B19554" s="27" t="s">
        <v>13765</v>
      </c>
      <c r="C19554" s="28"/>
      <c r="D19554" s="18" t="s">
        <v>13810</v>
      </c>
      <c r="E19554" s="18" t="s">
        <v>13811</v>
      </c>
      <c r="F19554" s="29">
        <v>23896</v>
      </c>
      <c r="G19554" s="30" t="s">
        <v>8266</v>
      </c>
      <c r="H19554" s="18" t="s">
        <v>17</v>
      </c>
      <c r="I19554" s="18" t="s">
        <v>8267</v>
      </c>
      <c r="J19554" s="18" t="str">
        <f t="shared" si="2007"/>
        <v>19</v>
      </c>
      <c r="K19554" s="31" t="str">
        <f t="shared" si="2008"/>
        <v>19</v>
      </c>
      <c r="L19554" s="31">
        <v>19</v>
      </c>
      <c r="M19554" s="31">
        <f t="shared" si="2009"/>
        <v>0</v>
      </c>
      <c r="N19554" s="31">
        <v>10</v>
      </c>
      <c r="O19554" s="31">
        <f t="shared" si="2010"/>
        <v>10</v>
      </c>
      <c r="P19554" s="32">
        <f t="shared" si="2011"/>
        <v>2389.6</v>
      </c>
      <c r="Q19554" s="33">
        <f t="shared" si="2012"/>
        <v>23896</v>
      </c>
    </row>
    <row r="19555" spans="1:17">
      <c r="A19555" s="26">
        <v>19554</v>
      </c>
      <c r="B19555" s="27" t="s">
        <v>13765</v>
      </c>
      <c r="C19555" s="28"/>
      <c r="D19555" s="18" t="s">
        <v>13812</v>
      </c>
      <c r="E19555" s="18" t="s">
        <v>13813</v>
      </c>
      <c r="F19555" s="29">
        <v>23896</v>
      </c>
      <c r="G19555" s="30" t="s">
        <v>8266</v>
      </c>
      <c r="H19555" s="18" t="s">
        <v>17</v>
      </c>
      <c r="I19555" s="18" t="s">
        <v>8267</v>
      </c>
      <c r="J19555" s="18" t="str">
        <f t="shared" si="2007"/>
        <v>19</v>
      </c>
      <c r="K19555" s="31" t="str">
        <f t="shared" si="2008"/>
        <v>19</v>
      </c>
      <c r="L19555" s="31">
        <v>19</v>
      </c>
      <c r="M19555" s="31">
        <f t="shared" si="2009"/>
        <v>0</v>
      </c>
      <c r="N19555" s="31">
        <v>10</v>
      </c>
      <c r="O19555" s="31">
        <f t="shared" si="2010"/>
        <v>10</v>
      </c>
      <c r="P19555" s="32">
        <f t="shared" si="2011"/>
        <v>2389.6</v>
      </c>
      <c r="Q19555" s="33">
        <f t="shared" si="2012"/>
        <v>23896</v>
      </c>
    </row>
    <row r="19556" spans="1:17">
      <c r="A19556" s="26">
        <v>19555</v>
      </c>
      <c r="B19556" s="27" t="s">
        <v>13765</v>
      </c>
      <c r="C19556" s="28"/>
      <c r="D19556" s="18" t="s">
        <v>13814</v>
      </c>
      <c r="E19556" s="18" t="s">
        <v>13815</v>
      </c>
      <c r="F19556" s="29">
        <v>23896</v>
      </c>
      <c r="G19556" s="30" t="s">
        <v>8266</v>
      </c>
      <c r="H19556" s="18" t="s">
        <v>17</v>
      </c>
      <c r="I19556" s="18" t="s">
        <v>8267</v>
      </c>
      <c r="J19556" s="18" t="str">
        <f t="shared" si="2007"/>
        <v>19</v>
      </c>
      <c r="K19556" s="31" t="str">
        <f t="shared" si="2008"/>
        <v>19</v>
      </c>
      <c r="L19556" s="31">
        <v>19</v>
      </c>
      <c r="M19556" s="31">
        <f t="shared" si="2009"/>
        <v>0</v>
      </c>
      <c r="N19556" s="31">
        <v>10</v>
      </c>
      <c r="O19556" s="31">
        <f t="shared" si="2010"/>
        <v>10</v>
      </c>
      <c r="P19556" s="32">
        <f t="shared" si="2011"/>
        <v>2389.6</v>
      </c>
      <c r="Q19556" s="33">
        <f t="shared" si="2012"/>
        <v>23896</v>
      </c>
    </row>
    <row r="19557" spans="1:17">
      <c r="A19557" s="26">
        <v>19556</v>
      </c>
      <c r="B19557" s="27" t="s">
        <v>13765</v>
      </c>
      <c r="C19557" s="28"/>
      <c r="D19557" s="18" t="s">
        <v>13816</v>
      </c>
      <c r="E19557" s="18" t="s">
        <v>13817</v>
      </c>
      <c r="F19557" s="29">
        <v>23896</v>
      </c>
      <c r="G19557" s="30" t="s">
        <v>8266</v>
      </c>
      <c r="H19557" s="18" t="s">
        <v>17</v>
      </c>
      <c r="I19557" s="18" t="s">
        <v>8267</v>
      </c>
      <c r="J19557" s="18" t="str">
        <f t="shared" si="2007"/>
        <v>19</v>
      </c>
      <c r="K19557" s="31" t="str">
        <f t="shared" si="2008"/>
        <v>19</v>
      </c>
      <c r="L19557" s="31">
        <v>19</v>
      </c>
      <c r="M19557" s="31">
        <f t="shared" si="2009"/>
        <v>0</v>
      </c>
      <c r="N19557" s="31">
        <v>10</v>
      </c>
      <c r="O19557" s="31">
        <f t="shared" si="2010"/>
        <v>10</v>
      </c>
      <c r="P19557" s="32">
        <f t="shared" si="2011"/>
        <v>2389.6</v>
      </c>
      <c r="Q19557" s="33">
        <f t="shared" si="2012"/>
        <v>23896</v>
      </c>
    </row>
    <row r="19558" spans="1:17">
      <c r="A19558" s="26">
        <v>19557</v>
      </c>
      <c r="B19558" s="27" t="s">
        <v>13765</v>
      </c>
      <c r="C19558" s="28"/>
      <c r="D19558" s="18" t="s">
        <v>13818</v>
      </c>
      <c r="E19558" s="18" t="s">
        <v>13819</v>
      </c>
      <c r="F19558" s="29">
        <v>23896</v>
      </c>
      <c r="G19558" s="30" t="s">
        <v>8266</v>
      </c>
      <c r="H19558" s="18" t="s">
        <v>17</v>
      </c>
      <c r="I19558" s="18" t="s">
        <v>8267</v>
      </c>
      <c r="J19558" s="18" t="str">
        <f t="shared" si="2007"/>
        <v>19</v>
      </c>
      <c r="K19558" s="31" t="str">
        <f t="shared" si="2008"/>
        <v>19</v>
      </c>
      <c r="L19558" s="31">
        <v>19</v>
      </c>
      <c r="M19558" s="31">
        <f t="shared" si="2009"/>
        <v>0</v>
      </c>
      <c r="N19558" s="31">
        <v>10</v>
      </c>
      <c r="O19558" s="31">
        <f t="shared" si="2010"/>
        <v>10</v>
      </c>
      <c r="P19558" s="32">
        <f t="shared" si="2011"/>
        <v>2389.6</v>
      </c>
      <c r="Q19558" s="33">
        <f t="shared" si="2012"/>
        <v>23896</v>
      </c>
    </row>
    <row r="19559" spans="1:17">
      <c r="A19559" s="26">
        <v>19558</v>
      </c>
      <c r="B19559" s="27" t="s">
        <v>13765</v>
      </c>
      <c r="C19559" s="28"/>
      <c r="D19559" s="18" t="s">
        <v>13820</v>
      </c>
      <c r="E19559" s="18" t="s">
        <v>13821</v>
      </c>
      <c r="F19559" s="29">
        <v>23896</v>
      </c>
      <c r="G19559" s="30" t="s">
        <v>8266</v>
      </c>
      <c r="H19559" s="18" t="s">
        <v>17</v>
      </c>
      <c r="I19559" s="18" t="s">
        <v>8267</v>
      </c>
      <c r="J19559" s="18" t="str">
        <f t="shared" si="2007"/>
        <v>19</v>
      </c>
      <c r="K19559" s="31" t="str">
        <f t="shared" si="2008"/>
        <v>19</v>
      </c>
      <c r="L19559" s="31">
        <v>19</v>
      </c>
      <c r="M19559" s="31">
        <f t="shared" si="2009"/>
        <v>0</v>
      </c>
      <c r="N19559" s="31">
        <v>10</v>
      </c>
      <c r="O19559" s="31">
        <f t="shared" si="2010"/>
        <v>10</v>
      </c>
      <c r="P19559" s="32">
        <f t="shared" si="2011"/>
        <v>2389.6</v>
      </c>
      <c r="Q19559" s="33">
        <f t="shared" si="2012"/>
        <v>23896</v>
      </c>
    </row>
    <row r="19560" spans="1:17">
      <c r="A19560" s="26">
        <v>19559</v>
      </c>
      <c r="B19560" s="27" t="s">
        <v>13765</v>
      </c>
      <c r="C19560" s="28"/>
      <c r="D19560" s="18" t="s">
        <v>13822</v>
      </c>
      <c r="E19560" s="18" t="s">
        <v>13823</v>
      </c>
      <c r="F19560" s="29">
        <v>23896</v>
      </c>
      <c r="G19560" s="30" t="s">
        <v>8266</v>
      </c>
      <c r="H19560" s="18" t="s">
        <v>17</v>
      </c>
      <c r="I19560" s="18" t="s">
        <v>8267</v>
      </c>
      <c r="J19560" s="18" t="str">
        <f t="shared" si="2007"/>
        <v>19</v>
      </c>
      <c r="K19560" s="31" t="str">
        <f t="shared" si="2008"/>
        <v>19</v>
      </c>
      <c r="L19560" s="31">
        <v>19</v>
      </c>
      <c r="M19560" s="31">
        <f t="shared" si="2009"/>
        <v>0</v>
      </c>
      <c r="N19560" s="31">
        <v>10</v>
      </c>
      <c r="O19560" s="31">
        <f t="shared" si="2010"/>
        <v>10</v>
      </c>
      <c r="P19560" s="32">
        <f t="shared" si="2011"/>
        <v>2389.6</v>
      </c>
      <c r="Q19560" s="33">
        <f t="shared" si="2012"/>
        <v>23896</v>
      </c>
    </row>
    <row r="19561" spans="1:17">
      <c r="A19561" s="26">
        <v>19560</v>
      </c>
      <c r="B19561" s="27" t="s">
        <v>13765</v>
      </c>
      <c r="C19561" s="28"/>
      <c r="D19561" s="18" t="s">
        <v>13824</v>
      </c>
      <c r="E19561" s="18" t="s">
        <v>13825</v>
      </c>
      <c r="F19561" s="29">
        <v>23896</v>
      </c>
      <c r="G19561" s="30" t="s">
        <v>8266</v>
      </c>
      <c r="H19561" s="18" t="s">
        <v>17</v>
      </c>
      <c r="I19561" s="18" t="s">
        <v>8267</v>
      </c>
      <c r="J19561" s="18" t="str">
        <f t="shared" si="2007"/>
        <v>19</v>
      </c>
      <c r="K19561" s="31" t="str">
        <f t="shared" si="2008"/>
        <v>19</v>
      </c>
      <c r="L19561" s="31">
        <v>19</v>
      </c>
      <c r="M19561" s="31">
        <f t="shared" si="2009"/>
        <v>0</v>
      </c>
      <c r="N19561" s="31">
        <v>10</v>
      </c>
      <c r="O19561" s="31">
        <f t="shared" si="2010"/>
        <v>10</v>
      </c>
      <c r="P19561" s="32">
        <f t="shared" si="2011"/>
        <v>2389.6</v>
      </c>
      <c r="Q19561" s="33">
        <f t="shared" si="2012"/>
        <v>23896</v>
      </c>
    </row>
    <row r="19562" spans="1:17">
      <c r="A19562" s="26">
        <v>19561</v>
      </c>
      <c r="B19562" s="27" t="s">
        <v>13765</v>
      </c>
      <c r="C19562" s="28"/>
      <c r="D19562" s="18" t="s">
        <v>13826</v>
      </c>
      <c r="E19562" s="18" t="s">
        <v>13827</v>
      </c>
      <c r="F19562" s="29">
        <v>23896</v>
      </c>
      <c r="G19562" s="30" t="s">
        <v>8266</v>
      </c>
      <c r="H19562" s="18" t="s">
        <v>17</v>
      </c>
      <c r="I19562" s="18" t="s">
        <v>8267</v>
      </c>
      <c r="J19562" s="18" t="str">
        <f t="shared" si="2007"/>
        <v>19</v>
      </c>
      <c r="K19562" s="31" t="str">
        <f t="shared" si="2008"/>
        <v>19</v>
      </c>
      <c r="L19562" s="31">
        <v>19</v>
      </c>
      <c r="M19562" s="31">
        <f t="shared" si="2009"/>
        <v>0</v>
      </c>
      <c r="N19562" s="31">
        <v>10</v>
      </c>
      <c r="O19562" s="31">
        <f t="shared" si="2010"/>
        <v>10</v>
      </c>
      <c r="P19562" s="32">
        <f t="shared" si="2011"/>
        <v>2389.6</v>
      </c>
      <c r="Q19562" s="33">
        <f t="shared" si="2012"/>
        <v>23896</v>
      </c>
    </row>
    <row r="19563" spans="1:17">
      <c r="A19563" s="26">
        <v>19562</v>
      </c>
      <c r="B19563" s="27" t="s">
        <v>13765</v>
      </c>
      <c r="C19563" s="28"/>
      <c r="D19563" s="18" t="s">
        <v>13828</v>
      </c>
      <c r="E19563" s="18" t="s">
        <v>13829</v>
      </c>
      <c r="F19563" s="29">
        <v>23896</v>
      </c>
      <c r="G19563" s="30" t="s">
        <v>8266</v>
      </c>
      <c r="H19563" s="18" t="s">
        <v>17</v>
      </c>
      <c r="I19563" s="18" t="s">
        <v>8267</v>
      </c>
      <c r="J19563" s="18" t="str">
        <f t="shared" si="2007"/>
        <v>19</v>
      </c>
      <c r="K19563" s="31" t="str">
        <f t="shared" si="2008"/>
        <v>19</v>
      </c>
      <c r="L19563" s="31">
        <v>19</v>
      </c>
      <c r="M19563" s="31">
        <f t="shared" si="2009"/>
        <v>0</v>
      </c>
      <c r="N19563" s="31">
        <v>10</v>
      </c>
      <c r="O19563" s="31">
        <f t="shared" si="2010"/>
        <v>10</v>
      </c>
      <c r="P19563" s="32">
        <f t="shared" si="2011"/>
        <v>2389.6</v>
      </c>
      <c r="Q19563" s="33">
        <f t="shared" si="2012"/>
        <v>23896</v>
      </c>
    </row>
    <row r="19564" spans="1:17">
      <c r="A19564" s="26">
        <v>19563</v>
      </c>
      <c r="B19564" s="27" t="s">
        <v>13765</v>
      </c>
      <c r="C19564" s="28"/>
      <c r="D19564" s="18" t="s">
        <v>13830</v>
      </c>
      <c r="E19564" s="18" t="s">
        <v>13831</v>
      </c>
      <c r="F19564" s="29">
        <v>23896</v>
      </c>
      <c r="G19564" s="30" t="s">
        <v>8266</v>
      </c>
      <c r="H19564" s="18" t="s">
        <v>17</v>
      </c>
      <c r="I19564" s="18" t="s">
        <v>8267</v>
      </c>
      <c r="J19564" s="18" t="str">
        <f t="shared" si="2007"/>
        <v>19</v>
      </c>
      <c r="K19564" s="31" t="str">
        <f t="shared" si="2008"/>
        <v>19</v>
      </c>
      <c r="L19564" s="31">
        <v>19</v>
      </c>
      <c r="M19564" s="31">
        <f t="shared" si="2009"/>
        <v>0</v>
      </c>
      <c r="N19564" s="31">
        <v>10</v>
      </c>
      <c r="O19564" s="31">
        <f t="shared" si="2010"/>
        <v>10</v>
      </c>
      <c r="P19564" s="32">
        <f t="shared" si="2011"/>
        <v>2389.6</v>
      </c>
      <c r="Q19564" s="33">
        <f t="shared" si="2012"/>
        <v>23896</v>
      </c>
    </row>
    <row r="19565" spans="1:17">
      <c r="A19565" s="26">
        <v>19564</v>
      </c>
      <c r="B19565" s="27" t="s">
        <v>13765</v>
      </c>
      <c r="C19565" s="28"/>
      <c r="D19565" s="18" t="s">
        <v>13832</v>
      </c>
      <c r="E19565" s="18" t="s">
        <v>13833</v>
      </c>
      <c r="F19565" s="29">
        <v>23896</v>
      </c>
      <c r="G19565" s="30" t="s">
        <v>8266</v>
      </c>
      <c r="H19565" s="18" t="s">
        <v>17</v>
      </c>
      <c r="I19565" s="18" t="s">
        <v>8267</v>
      </c>
      <c r="J19565" s="18" t="str">
        <f t="shared" si="2007"/>
        <v>19</v>
      </c>
      <c r="K19565" s="31" t="str">
        <f t="shared" si="2008"/>
        <v>19</v>
      </c>
      <c r="L19565" s="31">
        <v>19</v>
      </c>
      <c r="M19565" s="31">
        <f t="shared" si="2009"/>
        <v>0</v>
      </c>
      <c r="N19565" s="31">
        <v>10</v>
      </c>
      <c r="O19565" s="31">
        <f t="shared" si="2010"/>
        <v>10</v>
      </c>
      <c r="P19565" s="32">
        <f t="shared" si="2011"/>
        <v>2389.6</v>
      </c>
      <c r="Q19565" s="33">
        <f t="shared" si="2012"/>
        <v>23896</v>
      </c>
    </row>
    <row r="19566" spans="1:17">
      <c r="A19566" s="26">
        <v>19565</v>
      </c>
      <c r="B19566" s="27" t="s">
        <v>13765</v>
      </c>
      <c r="C19566" s="28"/>
      <c r="D19566" s="18" t="s">
        <v>13834</v>
      </c>
      <c r="E19566" s="18" t="s">
        <v>13835</v>
      </c>
      <c r="F19566" s="29">
        <v>23896</v>
      </c>
      <c r="G19566" s="30" t="s">
        <v>8266</v>
      </c>
      <c r="H19566" s="18" t="s">
        <v>17</v>
      </c>
      <c r="I19566" s="18" t="s">
        <v>8267</v>
      </c>
      <c r="J19566" s="18" t="str">
        <f t="shared" si="2007"/>
        <v>19</v>
      </c>
      <c r="K19566" s="31" t="str">
        <f t="shared" si="2008"/>
        <v>19</v>
      </c>
      <c r="L19566" s="31">
        <v>19</v>
      </c>
      <c r="M19566" s="31">
        <f t="shared" si="2009"/>
        <v>0</v>
      </c>
      <c r="N19566" s="31">
        <v>10</v>
      </c>
      <c r="O19566" s="31">
        <f t="shared" si="2010"/>
        <v>10</v>
      </c>
      <c r="P19566" s="32">
        <f t="shared" si="2011"/>
        <v>2389.6</v>
      </c>
      <c r="Q19566" s="33">
        <f t="shared" si="2012"/>
        <v>23896</v>
      </c>
    </row>
    <row r="19567" spans="1:17">
      <c r="A19567" s="26">
        <v>19566</v>
      </c>
      <c r="B19567" s="27" t="s">
        <v>13765</v>
      </c>
      <c r="C19567" s="28"/>
      <c r="D19567" s="18" t="s">
        <v>13840</v>
      </c>
      <c r="E19567" s="18" t="s">
        <v>13841</v>
      </c>
      <c r="F19567" s="29">
        <v>23896</v>
      </c>
      <c r="G19567" s="30" t="s">
        <v>8266</v>
      </c>
      <c r="H19567" s="18" t="s">
        <v>17</v>
      </c>
      <c r="I19567" s="18" t="s">
        <v>8267</v>
      </c>
      <c r="J19567" s="18" t="str">
        <f t="shared" si="2007"/>
        <v>19</v>
      </c>
      <c r="K19567" s="31" t="str">
        <f t="shared" si="2008"/>
        <v>19</v>
      </c>
      <c r="L19567" s="31">
        <v>19</v>
      </c>
      <c r="M19567" s="31">
        <f t="shared" si="2009"/>
        <v>0</v>
      </c>
      <c r="N19567" s="31">
        <v>10</v>
      </c>
      <c r="O19567" s="31">
        <f t="shared" si="2010"/>
        <v>10</v>
      </c>
      <c r="P19567" s="32">
        <f t="shared" si="2011"/>
        <v>2389.6</v>
      </c>
      <c r="Q19567" s="33">
        <f t="shared" si="2012"/>
        <v>23896</v>
      </c>
    </row>
    <row r="19568" spans="1:17">
      <c r="A19568" s="26">
        <v>19567</v>
      </c>
      <c r="B19568" s="27" t="s">
        <v>13765</v>
      </c>
      <c r="C19568" s="28"/>
      <c r="D19568" s="18" t="s">
        <v>13842</v>
      </c>
      <c r="E19568" s="18" t="s">
        <v>13843</v>
      </c>
      <c r="F19568" s="29">
        <v>23896</v>
      </c>
      <c r="G19568" s="30" t="s">
        <v>8266</v>
      </c>
      <c r="H19568" s="18" t="s">
        <v>17</v>
      </c>
      <c r="I19568" s="18" t="s">
        <v>8267</v>
      </c>
      <c r="J19568" s="18" t="str">
        <f t="shared" si="2007"/>
        <v>19</v>
      </c>
      <c r="K19568" s="31" t="str">
        <f t="shared" ref="K19568:K19599" si="2013">J19568</f>
        <v>19</v>
      </c>
      <c r="L19568" s="31">
        <v>19</v>
      </c>
      <c r="M19568" s="31">
        <f t="shared" ref="M19568:M19599" si="2014">+L19568-K19568</f>
        <v>0</v>
      </c>
      <c r="N19568" s="31">
        <v>10</v>
      </c>
      <c r="O19568" s="31">
        <f t="shared" ref="O19568:O19599" si="2015">N19568-M19568</f>
        <v>10</v>
      </c>
      <c r="P19568" s="32">
        <f t="shared" ref="P19568:P19599" si="2016">F19568/N19568</f>
        <v>2389.6</v>
      </c>
      <c r="Q19568" s="33">
        <f t="shared" ref="Q19568:Q19599" si="2017">P19568*O19568</f>
        <v>23896</v>
      </c>
    </row>
    <row r="19569" spans="1:17">
      <c r="A19569" s="26">
        <v>19568</v>
      </c>
      <c r="B19569" s="27" t="s">
        <v>13765</v>
      </c>
      <c r="C19569" s="28"/>
      <c r="D19569" s="18" t="s">
        <v>13844</v>
      </c>
      <c r="E19569" s="18" t="s">
        <v>13845</v>
      </c>
      <c r="F19569" s="29">
        <v>23896</v>
      </c>
      <c r="G19569" s="30" t="s">
        <v>8266</v>
      </c>
      <c r="H19569" s="18" t="s">
        <v>17</v>
      </c>
      <c r="I19569" s="18" t="s">
        <v>8267</v>
      </c>
      <c r="J19569" s="18" t="str">
        <f t="shared" si="2007"/>
        <v>19</v>
      </c>
      <c r="K19569" s="31" t="str">
        <f t="shared" si="2013"/>
        <v>19</v>
      </c>
      <c r="L19569" s="31">
        <v>19</v>
      </c>
      <c r="M19569" s="31">
        <f t="shared" si="2014"/>
        <v>0</v>
      </c>
      <c r="N19569" s="31">
        <v>10</v>
      </c>
      <c r="O19569" s="31">
        <f t="shared" si="2015"/>
        <v>10</v>
      </c>
      <c r="P19569" s="32">
        <f t="shared" si="2016"/>
        <v>2389.6</v>
      </c>
      <c r="Q19569" s="33">
        <f t="shared" si="2017"/>
        <v>23896</v>
      </c>
    </row>
    <row r="19570" spans="1:17">
      <c r="A19570" s="26">
        <v>19569</v>
      </c>
      <c r="B19570" s="27" t="s">
        <v>13765</v>
      </c>
      <c r="C19570" s="28"/>
      <c r="D19570" s="18" t="s">
        <v>13846</v>
      </c>
      <c r="E19570" s="18" t="s">
        <v>13847</v>
      </c>
      <c r="F19570" s="29">
        <v>23896</v>
      </c>
      <c r="G19570" s="30" t="s">
        <v>8266</v>
      </c>
      <c r="H19570" s="18" t="s">
        <v>17</v>
      </c>
      <c r="I19570" s="18" t="s">
        <v>8267</v>
      </c>
      <c r="J19570" s="18" t="str">
        <f t="shared" si="2007"/>
        <v>19</v>
      </c>
      <c r="K19570" s="31" t="str">
        <f t="shared" si="2013"/>
        <v>19</v>
      </c>
      <c r="L19570" s="31">
        <v>19</v>
      </c>
      <c r="M19570" s="31">
        <f t="shared" si="2014"/>
        <v>0</v>
      </c>
      <c r="N19570" s="31">
        <v>10</v>
      </c>
      <c r="O19570" s="31">
        <f t="shared" si="2015"/>
        <v>10</v>
      </c>
      <c r="P19570" s="32">
        <f t="shared" si="2016"/>
        <v>2389.6</v>
      </c>
      <c r="Q19570" s="33">
        <f t="shared" si="2017"/>
        <v>23896</v>
      </c>
    </row>
    <row r="19571" spans="1:17">
      <c r="A19571" s="26">
        <v>19570</v>
      </c>
      <c r="B19571" s="27" t="s">
        <v>13765</v>
      </c>
      <c r="C19571" s="28"/>
      <c r="D19571" s="18" t="s">
        <v>13848</v>
      </c>
      <c r="E19571" s="18" t="s">
        <v>13849</v>
      </c>
      <c r="F19571" s="29">
        <v>23896</v>
      </c>
      <c r="G19571" s="30" t="s">
        <v>8266</v>
      </c>
      <c r="H19571" s="18" t="s">
        <v>17</v>
      </c>
      <c r="I19571" s="18" t="s">
        <v>8267</v>
      </c>
      <c r="J19571" s="18" t="str">
        <f t="shared" si="2007"/>
        <v>19</v>
      </c>
      <c r="K19571" s="31" t="str">
        <f t="shared" si="2013"/>
        <v>19</v>
      </c>
      <c r="L19571" s="31">
        <v>19</v>
      </c>
      <c r="M19571" s="31">
        <f t="shared" si="2014"/>
        <v>0</v>
      </c>
      <c r="N19571" s="31">
        <v>10</v>
      </c>
      <c r="O19571" s="31">
        <f t="shared" si="2015"/>
        <v>10</v>
      </c>
      <c r="P19571" s="32">
        <f t="shared" si="2016"/>
        <v>2389.6</v>
      </c>
      <c r="Q19571" s="33">
        <f t="shared" si="2017"/>
        <v>23896</v>
      </c>
    </row>
    <row r="19572" spans="1:17">
      <c r="A19572" s="26">
        <v>19571</v>
      </c>
      <c r="B19572" s="27" t="s">
        <v>13765</v>
      </c>
      <c r="C19572" s="28"/>
      <c r="D19572" s="18" t="s">
        <v>13850</v>
      </c>
      <c r="E19572" s="18" t="s">
        <v>13851</v>
      </c>
      <c r="F19572" s="29">
        <v>23896</v>
      </c>
      <c r="G19572" s="30" t="s">
        <v>8266</v>
      </c>
      <c r="H19572" s="18" t="s">
        <v>17</v>
      </c>
      <c r="I19572" s="18" t="s">
        <v>8267</v>
      </c>
      <c r="J19572" s="18" t="str">
        <f t="shared" si="2007"/>
        <v>19</v>
      </c>
      <c r="K19572" s="31" t="str">
        <f t="shared" si="2013"/>
        <v>19</v>
      </c>
      <c r="L19572" s="31">
        <v>19</v>
      </c>
      <c r="M19572" s="31">
        <f t="shared" si="2014"/>
        <v>0</v>
      </c>
      <c r="N19572" s="31">
        <v>10</v>
      </c>
      <c r="O19572" s="31">
        <f t="shared" si="2015"/>
        <v>10</v>
      </c>
      <c r="P19572" s="32">
        <f t="shared" si="2016"/>
        <v>2389.6</v>
      </c>
      <c r="Q19572" s="33">
        <f t="shared" si="2017"/>
        <v>23896</v>
      </c>
    </row>
    <row r="19573" spans="1:17">
      <c r="A19573" s="26">
        <v>19572</v>
      </c>
      <c r="B19573" s="27" t="s">
        <v>13852</v>
      </c>
      <c r="C19573" s="28"/>
      <c r="D19573" s="18" t="s">
        <v>13853</v>
      </c>
      <c r="E19573" s="18" t="s">
        <v>13854</v>
      </c>
      <c r="F19573" s="29">
        <v>83404</v>
      </c>
      <c r="G19573" s="30" t="s">
        <v>8266</v>
      </c>
      <c r="H19573" s="18" t="s">
        <v>17</v>
      </c>
      <c r="I19573" s="18" t="s">
        <v>8267</v>
      </c>
      <c r="J19573" s="18" t="str">
        <f t="shared" si="2007"/>
        <v>19</v>
      </c>
      <c r="K19573" s="31" t="str">
        <f t="shared" si="2013"/>
        <v>19</v>
      </c>
      <c r="L19573" s="31">
        <v>19</v>
      </c>
      <c r="M19573" s="31">
        <f t="shared" si="2014"/>
        <v>0</v>
      </c>
      <c r="N19573" s="31">
        <v>10</v>
      </c>
      <c r="O19573" s="31">
        <f t="shared" si="2015"/>
        <v>10</v>
      </c>
      <c r="P19573" s="32">
        <f t="shared" si="2016"/>
        <v>8340.4</v>
      </c>
      <c r="Q19573" s="33">
        <f t="shared" si="2017"/>
        <v>83404</v>
      </c>
    </row>
    <row r="19574" spans="1:17">
      <c r="A19574" s="26">
        <v>19573</v>
      </c>
      <c r="B19574" s="27" t="s">
        <v>13855</v>
      </c>
      <c r="C19574" s="28"/>
      <c r="D19574" s="18" t="s">
        <v>13856</v>
      </c>
      <c r="E19574" s="18" t="s">
        <v>13857</v>
      </c>
      <c r="F19574" s="29">
        <v>9976</v>
      </c>
      <c r="G19574" s="30" t="s">
        <v>8266</v>
      </c>
      <c r="H19574" s="18" t="s">
        <v>17</v>
      </c>
      <c r="I19574" s="18" t="s">
        <v>8267</v>
      </c>
      <c r="J19574" s="18" t="str">
        <f t="shared" si="2007"/>
        <v>19</v>
      </c>
      <c r="K19574" s="31" t="str">
        <f t="shared" si="2013"/>
        <v>19</v>
      </c>
      <c r="L19574" s="31">
        <v>19</v>
      </c>
      <c r="M19574" s="31">
        <f t="shared" si="2014"/>
        <v>0</v>
      </c>
      <c r="N19574" s="31">
        <v>10</v>
      </c>
      <c r="O19574" s="31">
        <f t="shared" si="2015"/>
        <v>10</v>
      </c>
      <c r="P19574" s="32">
        <f t="shared" si="2016"/>
        <v>997.6</v>
      </c>
      <c r="Q19574" s="33">
        <f t="shared" si="2017"/>
        <v>9976</v>
      </c>
    </row>
    <row r="19575" spans="1:17">
      <c r="A19575" s="26">
        <v>19574</v>
      </c>
      <c r="B19575" s="27" t="s">
        <v>13858</v>
      </c>
      <c r="C19575" s="28"/>
      <c r="D19575" s="18" t="s">
        <v>13859</v>
      </c>
      <c r="E19575" s="18" t="s">
        <v>13860</v>
      </c>
      <c r="F19575" s="29">
        <v>13340</v>
      </c>
      <c r="G19575" s="30" t="s">
        <v>8266</v>
      </c>
      <c r="H19575" s="18" t="s">
        <v>17</v>
      </c>
      <c r="I19575" s="18" t="s">
        <v>8267</v>
      </c>
      <c r="J19575" s="18" t="str">
        <f t="shared" si="2007"/>
        <v>19</v>
      </c>
      <c r="K19575" s="31" t="str">
        <f t="shared" si="2013"/>
        <v>19</v>
      </c>
      <c r="L19575" s="31">
        <v>19</v>
      </c>
      <c r="M19575" s="31">
        <f t="shared" si="2014"/>
        <v>0</v>
      </c>
      <c r="N19575" s="31">
        <v>10</v>
      </c>
      <c r="O19575" s="31">
        <f t="shared" si="2015"/>
        <v>10</v>
      </c>
      <c r="P19575" s="32">
        <f t="shared" si="2016"/>
        <v>1334</v>
      </c>
      <c r="Q19575" s="33">
        <f t="shared" si="2017"/>
        <v>13340</v>
      </c>
    </row>
    <row r="19576" spans="1:17">
      <c r="A19576" s="26">
        <v>19575</v>
      </c>
      <c r="B19576" s="27" t="s">
        <v>13861</v>
      </c>
      <c r="C19576" s="28"/>
      <c r="D19576" s="18" t="s">
        <v>13862</v>
      </c>
      <c r="E19576" s="18" t="s">
        <v>13863</v>
      </c>
      <c r="F19576" s="29">
        <v>9396</v>
      </c>
      <c r="G19576" s="30" t="s">
        <v>8266</v>
      </c>
      <c r="H19576" s="18" t="s">
        <v>17</v>
      </c>
      <c r="I19576" s="18" t="s">
        <v>8267</v>
      </c>
      <c r="J19576" s="18" t="str">
        <f t="shared" si="2007"/>
        <v>19</v>
      </c>
      <c r="K19576" s="31" t="str">
        <f t="shared" si="2013"/>
        <v>19</v>
      </c>
      <c r="L19576" s="31">
        <v>19</v>
      </c>
      <c r="M19576" s="31">
        <f t="shared" si="2014"/>
        <v>0</v>
      </c>
      <c r="N19576" s="31">
        <v>10</v>
      </c>
      <c r="O19576" s="31">
        <f t="shared" si="2015"/>
        <v>10</v>
      </c>
      <c r="P19576" s="32">
        <f t="shared" si="2016"/>
        <v>939.6</v>
      </c>
      <c r="Q19576" s="33">
        <f t="shared" si="2017"/>
        <v>9396</v>
      </c>
    </row>
    <row r="19577" spans="1:17">
      <c r="A19577" s="26">
        <v>19576</v>
      </c>
      <c r="B19577" s="27" t="s">
        <v>13864</v>
      </c>
      <c r="C19577" s="28"/>
      <c r="D19577" s="18" t="s">
        <v>13865</v>
      </c>
      <c r="E19577" s="18" t="s">
        <v>13866</v>
      </c>
      <c r="F19577" s="29">
        <v>28652</v>
      </c>
      <c r="G19577" s="30" t="s">
        <v>8266</v>
      </c>
      <c r="H19577" s="18" t="s">
        <v>17</v>
      </c>
      <c r="I19577" s="18" t="s">
        <v>8267</v>
      </c>
      <c r="J19577" s="18" t="str">
        <f t="shared" si="2007"/>
        <v>19</v>
      </c>
      <c r="K19577" s="31" t="str">
        <f t="shared" si="2013"/>
        <v>19</v>
      </c>
      <c r="L19577" s="31">
        <v>19</v>
      </c>
      <c r="M19577" s="31">
        <f t="shared" si="2014"/>
        <v>0</v>
      </c>
      <c r="N19577" s="31">
        <v>10</v>
      </c>
      <c r="O19577" s="31">
        <f t="shared" si="2015"/>
        <v>10</v>
      </c>
      <c r="P19577" s="32">
        <f t="shared" si="2016"/>
        <v>2865.2</v>
      </c>
      <c r="Q19577" s="33">
        <f t="shared" si="2017"/>
        <v>28652</v>
      </c>
    </row>
    <row r="19578" spans="1:17">
      <c r="A19578" s="26">
        <v>19577</v>
      </c>
      <c r="B19578" s="27" t="s">
        <v>13867</v>
      </c>
      <c r="C19578" s="28"/>
      <c r="D19578" s="18" t="s">
        <v>13868</v>
      </c>
      <c r="E19578" s="18" t="s">
        <v>13869</v>
      </c>
      <c r="F19578" s="29">
        <v>23780</v>
      </c>
      <c r="G19578" s="30" t="s">
        <v>8266</v>
      </c>
      <c r="H19578" s="18" t="s">
        <v>17</v>
      </c>
      <c r="I19578" s="18" t="s">
        <v>8267</v>
      </c>
      <c r="J19578" s="18" t="str">
        <f t="shared" si="2007"/>
        <v>19</v>
      </c>
      <c r="K19578" s="31" t="str">
        <f t="shared" si="2013"/>
        <v>19</v>
      </c>
      <c r="L19578" s="31">
        <v>19</v>
      </c>
      <c r="M19578" s="31">
        <f t="shared" si="2014"/>
        <v>0</v>
      </c>
      <c r="N19578" s="31">
        <v>10</v>
      </c>
      <c r="O19578" s="31">
        <f t="shared" si="2015"/>
        <v>10</v>
      </c>
      <c r="P19578" s="32">
        <f t="shared" si="2016"/>
        <v>2378</v>
      </c>
      <c r="Q19578" s="33">
        <f t="shared" si="2017"/>
        <v>23780</v>
      </c>
    </row>
    <row r="19579" spans="1:17">
      <c r="A19579" s="26">
        <v>19578</v>
      </c>
      <c r="B19579" s="27" t="s">
        <v>13867</v>
      </c>
      <c r="C19579" s="28"/>
      <c r="D19579" s="18" t="s">
        <v>13870</v>
      </c>
      <c r="E19579" s="18" t="s">
        <v>13871</v>
      </c>
      <c r="F19579" s="29">
        <v>23780</v>
      </c>
      <c r="G19579" s="30" t="s">
        <v>8266</v>
      </c>
      <c r="H19579" s="18" t="s">
        <v>17</v>
      </c>
      <c r="I19579" s="18" t="s">
        <v>8267</v>
      </c>
      <c r="J19579" s="18" t="str">
        <f t="shared" si="2007"/>
        <v>19</v>
      </c>
      <c r="K19579" s="31" t="str">
        <f t="shared" si="2013"/>
        <v>19</v>
      </c>
      <c r="L19579" s="31">
        <v>19</v>
      </c>
      <c r="M19579" s="31">
        <f t="shared" si="2014"/>
        <v>0</v>
      </c>
      <c r="N19579" s="31">
        <v>10</v>
      </c>
      <c r="O19579" s="31">
        <f t="shared" si="2015"/>
        <v>10</v>
      </c>
      <c r="P19579" s="32">
        <f t="shared" si="2016"/>
        <v>2378</v>
      </c>
      <c r="Q19579" s="33">
        <f t="shared" si="2017"/>
        <v>23780</v>
      </c>
    </row>
    <row r="19580" spans="1:17">
      <c r="A19580" s="26">
        <v>19579</v>
      </c>
      <c r="B19580" s="27" t="s">
        <v>13867</v>
      </c>
      <c r="C19580" s="28"/>
      <c r="D19580" s="18" t="s">
        <v>13872</v>
      </c>
      <c r="E19580" s="18" t="s">
        <v>13873</v>
      </c>
      <c r="F19580" s="29">
        <v>23780</v>
      </c>
      <c r="G19580" s="30" t="s">
        <v>8266</v>
      </c>
      <c r="H19580" s="18" t="s">
        <v>17</v>
      </c>
      <c r="I19580" s="18" t="s">
        <v>8267</v>
      </c>
      <c r="J19580" s="18" t="str">
        <f t="shared" si="2007"/>
        <v>19</v>
      </c>
      <c r="K19580" s="31" t="str">
        <f t="shared" si="2013"/>
        <v>19</v>
      </c>
      <c r="L19580" s="31">
        <v>19</v>
      </c>
      <c r="M19580" s="31">
        <f t="shared" si="2014"/>
        <v>0</v>
      </c>
      <c r="N19580" s="31">
        <v>10</v>
      </c>
      <c r="O19580" s="31">
        <f t="shared" si="2015"/>
        <v>10</v>
      </c>
      <c r="P19580" s="32">
        <f t="shared" si="2016"/>
        <v>2378</v>
      </c>
      <c r="Q19580" s="33">
        <f t="shared" si="2017"/>
        <v>23780</v>
      </c>
    </row>
    <row r="19581" spans="1:17">
      <c r="A19581" s="26">
        <v>19580</v>
      </c>
      <c r="B19581" s="27" t="s">
        <v>13867</v>
      </c>
      <c r="C19581" s="28"/>
      <c r="D19581" s="18" t="s">
        <v>13874</v>
      </c>
      <c r="E19581" s="18" t="s">
        <v>13875</v>
      </c>
      <c r="F19581" s="29">
        <v>23780</v>
      </c>
      <c r="G19581" s="30" t="s">
        <v>8266</v>
      </c>
      <c r="H19581" s="18" t="s">
        <v>17</v>
      </c>
      <c r="I19581" s="18" t="s">
        <v>8267</v>
      </c>
      <c r="J19581" s="18" t="str">
        <f t="shared" si="2007"/>
        <v>19</v>
      </c>
      <c r="K19581" s="31" t="str">
        <f t="shared" si="2013"/>
        <v>19</v>
      </c>
      <c r="L19581" s="31">
        <v>19</v>
      </c>
      <c r="M19581" s="31">
        <f t="shared" si="2014"/>
        <v>0</v>
      </c>
      <c r="N19581" s="31">
        <v>10</v>
      </c>
      <c r="O19581" s="31">
        <f t="shared" si="2015"/>
        <v>10</v>
      </c>
      <c r="P19581" s="32">
        <f t="shared" si="2016"/>
        <v>2378</v>
      </c>
      <c r="Q19581" s="33">
        <f t="shared" si="2017"/>
        <v>23780</v>
      </c>
    </row>
    <row r="19582" spans="1:17">
      <c r="A19582" s="26">
        <v>19581</v>
      </c>
      <c r="B19582" s="27" t="s">
        <v>13876</v>
      </c>
      <c r="C19582" s="28"/>
      <c r="D19582" s="18" t="s">
        <v>13877</v>
      </c>
      <c r="E19582" s="18" t="s">
        <v>13878</v>
      </c>
      <c r="F19582" s="29">
        <v>48836</v>
      </c>
      <c r="G19582" s="30" t="s">
        <v>8266</v>
      </c>
      <c r="H19582" s="18" t="s">
        <v>17</v>
      </c>
      <c r="I19582" s="18" t="s">
        <v>8267</v>
      </c>
      <c r="J19582" s="18" t="str">
        <f t="shared" si="2007"/>
        <v>19</v>
      </c>
      <c r="K19582" s="31" t="str">
        <f t="shared" si="2013"/>
        <v>19</v>
      </c>
      <c r="L19582" s="31">
        <v>19</v>
      </c>
      <c r="M19582" s="31">
        <f t="shared" si="2014"/>
        <v>0</v>
      </c>
      <c r="N19582" s="31">
        <v>10</v>
      </c>
      <c r="O19582" s="31">
        <f t="shared" si="2015"/>
        <v>10</v>
      </c>
      <c r="P19582" s="32">
        <f t="shared" si="2016"/>
        <v>4883.6000000000004</v>
      </c>
      <c r="Q19582" s="33">
        <f t="shared" si="2017"/>
        <v>48836</v>
      </c>
    </row>
    <row r="19583" spans="1:17">
      <c r="A19583" s="26">
        <v>19582</v>
      </c>
      <c r="B19583" s="27" t="s">
        <v>13876</v>
      </c>
      <c r="C19583" s="28"/>
      <c r="D19583" s="18" t="s">
        <v>13879</v>
      </c>
      <c r="E19583" s="18" t="s">
        <v>13880</v>
      </c>
      <c r="F19583" s="29">
        <v>48836</v>
      </c>
      <c r="G19583" s="30" t="s">
        <v>8266</v>
      </c>
      <c r="H19583" s="18" t="s">
        <v>17</v>
      </c>
      <c r="I19583" s="18" t="s">
        <v>8267</v>
      </c>
      <c r="J19583" s="18" t="str">
        <f t="shared" si="2007"/>
        <v>19</v>
      </c>
      <c r="K19583" s="31" t="str">
        <f t="shared" si="2013"/>
        <v>19</v>
      </c>
      <c r="L19583" s="31">
        <v>19</v>
      </c>
      <c r="M19583" s="31">
        <f t="shared" si="2014"/>
        <v>0</v>
      </c>
      <c r="N19583" s="31">
        <v>10</v>
      </c>
      <c r="O19583" s="31">
        <f t="shared" si="2015"/>
        <v>10</v>
      </c>
      <c r="P19583" s="32">
        <f t="shared" si="2016"/>
        <v>4883.6000000000004</v>
      </c>
      <c r="Q19583" s="33">
        <f t="shared" si="2017"/>
        <v>48836</v>
      </c>
    </row>
    <row r="19584" spans="1:17">
      <c r="A19584" s="26">
        <v>19583</v>
      </c>
      <c r="B19584" s="27" t="s">
        <v>13876</v>
      </c>
      <c r="C19584" s="28"/>
      <c r="D19584" s="18" t="s">
        <v>13881</v>
      </c>
      <c r="E19584" s="18" t="s">
        <v>13882</v>
      </c>
      <c r="F19584" s="29">
        <v>48836</v>
      </c>
      <c r="G19584" s="30" t="s">
        <v>8266</v>
      </c>
      <c r="H19584" s="18" t="s">
        <v>17</v>
      </c>
      <c r="I19584" s="18" t="s">
        <v>8267</v>
      </c>
      <c r="J19584" s="18" t="str">
        <f t="shared" si="2007"/>
        <v>19</v>
      </c>
      <c r="K19584" s="31" t="str">
        <f t="shared" si="2013"/>
        <v>19</v>
      </c>
      <c r="L19584" s="31">
        <v>19</v>
      </c>
      <c r="M19584" s="31">
        <f t="shared" si="2014"/>
        <v>0</v>
      </c>
      <c r="N19584" s="31">
        <v>10</v>
      </c>
      <c r="O19584" s="31">
        <f t="shared" si="2015"/>
        <v>10</v>
      </c>
      <c r="P19584" s="32">
        <f t="shared" si="2016"/>
        <v>4883.6000000000004</v>
      </c>
      <c r="Q19584" s="33">
        <f t="shared" si="2017"/>
        <v>48836</v>
      </c>
    </row>
    <row r="19585" spans="1:17">
      <c r="A19585" s="26">
        <v>19584</v>
      </c>
      <c r="B19585" s="27" t="s">
        <v>13883</v>
      </c>
      <c r="C19585" s="28"/>
      <c r="D19585" s="18" t="s">
        <v>13884</v>
      </c>
      <c r="E19585" s="18" t="s">
        <v>13885</v>
      </c>
      <c r="F19585" s="29">
        <v>54276</v>
      </c>
      <c r="G19585" s="30" t="s">
        <v>8266</v>
      </c>
      <c r="H19585" s="18" t="s">
        <v>17</v>
      </c>
      <c r="I19585" s="18" t="s">
        <v>8267</v>
      </c>
      <c r="J19585" s="18" t="str">
        <f t="shared" si="2007"/>
        <v>19</v>
      </c>
      <c r="K19585" s="31" t="str">
        <f t="shared" si="2013"/>
        <v>19</v>
      </c>
      <c r="L19585" s="31">
        <v>19</v>
      </c>
      <c r="M19585" s="31">
        <f t="shared" si="2014"/>
        <v>0</v>
      </c>
      <c r="N19585" s="31">
        <v>10</v>
      </c>
      <c r="O19585" s="31">
        <f t="shared" si="2015"/>
        <v>10</v>
      </c>
      <c r="P19585" s="32">
        <f t="shared" si="2016"/>
        <v>5427.6</v>
      </c>
      <c r="Q19585" s="33">
        <f t="shared" si="2017"/>
        <v>54276</v>
      </c>
    </row>
    <row r="19586" spans="1:17">
      <c r="A19586" s="26">
        <v>19585</v>
      </c>
      <c r="B19586" s="27" t="s">
        <v>13883</v>
      </c>
      <c r="C19586" s="28"/>
      <c r="D19586" s="18" t="s">
        <v>13886</v>
      </c>
      <c r="E19586" s="18" t="s">
        <v>13887</v>
      </c>
      <c r="F19586" s="29">
        <v>54276</v>
      </c>
      <c r="G19586" s="30" t="s">
        <v>8266</v>
      </c>
      <c r="H19586" s="18" t="s">
        <v>17</v>
      </c>
      <c r="I19586" s="18" t="s">
        <v>8267</v>
      </c>
      <c r="J19586" s="18" t="str">
        <f t="shared" si="2007"/>
        <v>19</v>
      </c>
      <c r="K19586" s="31" t="str">
        <f t="shared" si="2013"/>
        <v>19</v>
      </c>
      <c r="L19586" s="31">
        <v>19</v>
      </c>
      <c r="M19586" s="31">
        <f t="shared" si="2014"/>
        <v>0</v>
      </c>
      <c r="N19586" s="31">
        <v>10</v>
      </c>
      <c r="O19586" s="31">
        <f t="shared" si="2015"/>
        <v>10</v>
      </c>
      <c r="P19586" s="32">
        <f t="shared" si="2016"/>
        <v>5427.6</v>
      </c>
      <c r="Q19586" s="33">
        <f t="shared" si="2017"/>
        <v>54276</v>
      </c>
    </row>
    <row r="19587" spans="1:17">
      <c r="A19587" s="26">
        <v>19586</v>
      </c>
      <c r="B19587" s="27" t="s">
        <v>13883</v>
      </c>
      <c r="C19587" s="28"/>
      <c r="D19587" s="18" t="s">
        <v>13888</v>
      </c>
      <c r="E19587" s="18" t="s">
        <v>13889</v>
      </c>
      <c r="F19587" s="29">
        <v>54276</v>
      </c>
      <c r="G19587" s="30" t="s">
        <v>8266</v>
      </c>
      <c r="H19587" s="18" t="s">
        <v>17</v>
      </c>
      <c r="I19587" s="18" t="s">
        <v>8267</v>
      </c>
      <c r="J19587" s="18" t="str">
        <f t="shared" si="2007"/>
        <v>19</v>
      </c>
      <c r="K19587" s="31" t="str">
        <f t="shared" si="2013"/>
        <v>19</v>
      </c>
      <c r="L19587" s="31">
        <v>19</v>
      </c>
      <c r="M19587" s="31">
        <f t="shared" si="2014"/>
        <v>0</v>
      </c>
      <c r="N19587" s="31">
        <v>10</v>
      </c>
      <c r="O19587" s="31">
        <f t="shared" si="2015"/>
        <v>10</v>
      </c>
      <c r="P19587" s="32">
        <f t="shared" si="2016"/>
        <v>5427.6</v>
      </c>
      <c r="Q19587" s="33">
        <f t="shared" si="2017"/>
        <v>54276</v>
      </c>
    </row>
    <row r="19588" spans="1:17">
      <c r="A19588" s="26">
        <v>19587</v>
      </c>
      <c r="B19588" s="27" t="s">
        <v>13883</v>
      </c>
      <c r="C19588" s="28"/>
      <c r="D19588" s="18" t="s">
        <v>13890</v>
      </c>
      <c r="E19588" s="18" t="s">
        <v>13891</v>
      </c>
      <c r="F19588" s="29">
        <v>54276</v>
      </c>
      <c r="G19588" s="30" t="s">
        <v>8266</v>
      </c>
      <c r="H19588" s="18" t="s">
        <v>17</v>
      </c>
      <c r="I19588" s="18" t="s">
        <v>8267</v>
      </c>
      <c r="J19588" s="18" t="str">
        <f t="shared" si="2007"/>
        <v>19</v>
      </c>
      <c r="K19588" s="31" t="str">
        <f t="shared" si="2013"/>
        <v>19</v>
      </c>
      <c r="L19588" s="31">
        <v>19</v>
      </c>
      <c r="M19588" s="31">
        <f t="shared" si="2014"/>
        <v>0</v>
      </c>
      <c r="N19588" s="31">
        <v>10</v>
      </c>
      <c r="O19588" s="31">
        <f t="shared" si="2015"/>
        <v>10</v>
      </c>
      <c r="P19588" s="32">
        <f t="shared" si="2016"/>
        <v>5427.6</v>
      </c>
      <c r="Q19588" s="33">
        <f t="shared" si="2017"/>
        <v>54276</v>
      </c>
    </row>
    <row r="19589" spans="1:17">
      <c r="A19589" s="26">
        <v>19588</v>
      </c>
      <c r="B19589" s="27" t="s">
        <v>13883</v>
      </c>
      <c r="C19589" s="28"/>
      <c r="D19589" s="18" t="s">
        <v>13892</v>
      </c>
      <c r="E19589" s="18" t="s">
        <v>13893</v>
      </c>
      <c r="F19589" s="29">
        <v>54276</v>
      </c>
      <c r="G19589" s="30" t="s">
        <v>8266</v>
      </c>
      <c r="H19589" s="18" t="s">
        <v>17</v>
      </c>
      <c r="I19589" s="18" t="s">
        <v>8267</v>
      </c>
      <c r="J19589" s="18" t="str">
        <f t="shared" ref="J19589:J19652" si="2018">TEXT(G19589,"aa")</f>
        <v>19</v>
      </c>
      <c r="K19589" s="31" t="str">
        <f t="shared" si="2013"/>
        <v>19</v>
      </c>
      <c r="L19589" s="31">
        <v>19</v>
      </c>
      <c r="M19589" s="31">
        <f t="shared" si="2014"/>
        <v>0</v>
      </c>
      <c r="N19589" s="31">
        <v>10</v>
      </c>
      <c r="O19589" s="31">
        <f t="shared" si="2015"/>
        <v>10</v>
      </c>
      <c r="P19589" s="32">
        <f t="shared" si="2016"/>
        <v>5427.6</v>
      </c>
      <c r="Q19589" s="33">
        <f t="shared" si="2017"/>
        <v>54276</v>
      </c>
    </row>
    <row r="19590" spans="1:17">
      <c r="A19590" s="26">
        <v>19589</v>
      </c>
      <c r="B19590" s="27" t="s">
        <v>13894</v>
      </c>
      <c r="C19590" s="28"/>
      <c r="D19590" s="18" t="s">
        <v>13895</v>
      </c>
      <c r="E19590" s="18" t="s">
        <v>13896</v>
      </c>
      <c r="F19590" s="29">
        <v>35496</v>
      </c>
      <c r="G19590" s="30" t="s">
        <v>8266</v>
      </c>
      <c r="H19590" s="18" t="s">
        <v>17</v>
      </c>
      <c r="I19590" s="18" t="s">
        <v>8267</v>
      </c>
      <c r="J19590" s="18" t="str">
        <f t="shared" si="2018"/>
        <v>19</v>
      </c>
      <c r="K19590" s="31" t="str">
        <f t="shared" si="2013"/>
        <v>19</v>
      </c>
      <c r="L19590" s="31">
        <v>19</v>
      </c>
      <c r="M19590" s="31">
        <f t="shared" si="2014"/>
        <v>0</v>
      </c>
      <c r="N19590" s="31">
        <v>10</v>
      </c>
      <c r="O19590" s="31">
        <f t="shared" si="2015"/>
        <v>10</v>
      </c>
      <c r="P19590" s="32">
        <f t="shared" si="2016"/>
        <v>3549.6</v>
      </c>
      <c r="Q19590" s="33">
        <f t="shared" si="2017"/>
        <v>35496</v>
      </c>
    </row>
    <row r="19591" spans="1:17">
      <c r="A19591" s="26">
        <v>19590</v>
      </c>
      <c r="B19591" s="27" t="s">
        <v>13894</v>
      </c>
      <c r="C19591" s="28"/>
      <c r="D19591" s="18" t="s">
        <v>13897</v>
      </c>
      <c r="E19591" s="18" t="s">
        <v>13898</v>
      </c>
      <c r="F19591" s="29">
        <v>22504</v>
      </c>
      <c r="G19591" s="30" t="s">
        <v>8266</v>
      </c>
      <c r="H19591" s="18" t="s">
        <v>17</v>
      </c>
      <c r="I19591" s="18" t="s">
        <v>8267</v>
      </c>
      <c r="J19591" s="18" t="str">
        <f t="shared" si="2018"/>
        <v>19</v>
      </c>
      <c r="K19591" s="31" t="str">
        <f t="shared" si="2013"/>
        <v>19</v>
      </c>
      <c r="L19591" s="31">
        <v>19</v>
      </c>
      <c r="M19591" s="31">
        <f t="shared" si="2014"/>
        <v>0</v>
      </c>
      <c r="N19591" s="31">
        <v>10</v>
      </c>
      <c r="O19591" s="31">
        <f t="shared" si="2015"/>
        <v>10</v>
      </c>
      <c r="P19591" s="32">
        <f t="shared" si="2016"/>
        <v>2250.4</v>
      </c>
      <c r="Q19591" s="33">
        <f t="shared" si="2017"/>
        <v>22504</v>
      </c>
    </row>
    <row r="19592" spans="1:17">
      <c r="A19592" s="26">
        <v>19591</v>
      </c>
      <c r="B19592" s="27" t="s">
        <v>13894</v>
      </c>
      <c r="C19592" s="28"/>
      <c r="D19592" s="18" t="s">
        <v>13899</v>
      </c>
      <c r="E19592" s="18" t="s">
        <v>13900</v>
      </c>
      <c r="F19592" s="29">
        <v>22504</v>
      </c>
      <c r="G19592" s="30" t="s">
        <v>8266</v>
      </c>
      <c r="H19592" s="18" t="s">
        <v>17</v>
      </c>
      <c r="I19592" s="18" t="s">
        <v>8267</v>
      </c>
      <c r="J19592" s="18" t="str">
        <f t="shared" si="2018"/>
        <v>19</v>
      </c>
      <c r="K19592" s="31" t="str">
        <f t="shared" si="2013"/>
        <v>19</v>
      </c>
      <c r="L19592" s="31">
        <v>19</v>
      </c>
      <c r="M19592" s="31">
        <f t="shared" si="2014"/>
        <v>0</v>
      </c>
      <c r="N19592" s="31">
        <v>10</v>
      </c>
      <c r="O19592" s="31">
        <f t="shared" si="2015"/>
        <v>10</v>
      </c>
      <c r="P19592" s="32">
        <f t="shared" si="2016"/>
        <v>2250.4</v>
      </c>
      <c r="Q19592" s="33">
        <f t="shared" si="2017"/>
        <v>22504</v>
      </c>
    </row>
    <row r="19593" spans="1:17">
      <c r="A19593" s="26">
        <v>19592</v>
      </c>
      <c r="B19593" s="27" t="s">
        <v>13894</v>
      </c>
      <c r="C19593" s="28"/>
      <c r="D19593" s="18" t="s">
        <v>13901</v>
      </c>
      <c r="E19593" s="18" t="s">
        <v>13902</v>
      </c>
      <c r="F19593" s="29">
        <v>22504</v>
      </c>
      <c r="G19593" s="30" t="s">
        <v>8266</v>
      </c>
      <c r="H19593" s="18" t="s">
        <v>17</v>
      </c>
      <c r="I19593" s="18" t="s">
        <v>8267</v>
      </c>
      <c r="J19593" s="18" t="str">
        <f t="shared" si="2018"/>
        <v>19</v>
      </c>
      <c r="K19593" s="31" t="str">
        <f t="shared" si="2013"/>
        <v>19</v>
      </c>
      <c r="L19593" s="31">
        <v>19</v>
      </c>
      <c r="M19593" s="31">
        <f t="shared" si="2014"/>
        <v>0</v>
      </c>
      <c r="N19593" s="31">
        <v>10</v>
      </c>
      <c r="O19593" s="31">
        <f t="shared" si="2015"/>
        <v>10</v>
      </c>
      <c r="P19593" s="32">
        <f t="shared" si="2016"/>
        <v>2250.4</v>
      </c>
      <c r="Q19593" s="33">
        <f t="shared" si="2017"/>
        <v>22504</v>
      </c>
    </row>
    <row r="19594" spans="1:17">
      <c r="A19594" s="26">
        <v>19593</v>
      </c>
      <c r="B19594" s="27" t="s">
        <v>13894</v>
      </c>
      <c r="C19594" s="28"/>
      <c r="D19594" s="18" t="s">
        <v>13903</v>
      </c>
      <c r="E19594" s="18" t="s">
        <v>13904</v>
      </c>
      <c r="F19594" s="29">
        <v>22504</v>
      </c>
      <c r="G19594" s="30" t="s">
        <v>8266</v>
      </c>
      <c r="H19594" s="18" t="s">
        <v>17</v>
      </c>
      <c r="I19594" s="18" t="s">
        <v>8267</v>
      </c>
      <c r="J19594" s="18" t="str">
        <f t="shared" si="2018"/>
        <v>19</v>
      </c>
      <c r="K19594" s="31" t="str">
        <f t="shared" si="2013"/>
        <v>19</v>
      </c>
      <c r="L19594" s="31">
        <v>19</v>
      </c>
      <c r="M19594" s="31">
        <f t="shared" si="2014"/>
        <v>0</v>
      </c>
      <c r="N19594" s="31">
        <v>10</v>
      </c>
      <c r="O19594" s="31">
        <f t="shared" si="2015"/>
        <v>10</v>
      </c>
      <c r="P19594" s="32">
        <f t="shared" si="2016"/>
        <v>2250.4</v>
      </c>
      <c r="Q19594" s="33">
        <f t="shared" si="2017"/>
        <v>22504</v>
      </c>
    </row>
    <row r="19595" spans="1:17">
      <c r="A19595" s="26">
        <v>19594</v>
      </c>
      <c r="B19595" s="27" t="s">
        <v>13894</v>
      </c>
      <c r="C19595" s="28"/>
      <c r="D19595" s="18" t="s">
        <v>13905</v>
      </c>
      <c r="E19595" s="18" t="s">
        <v>13906</v>
      </c>
      <c r="F19595" s="29">
        <v>22504</v>
      </c>
      <c r="G19595" s="30" t="s">
        <v>8266</v>
      </c>
      <c r="H19595" s="18" t="s">
        <v>17</v>
      </c>
      <c r="I19595" s="18" t="s">
        <v>8267</v>
      </c>
      <c r="J19595" s="18" t="str">
        <f t="shared" si="2018"/>
        <v>19</v>
      </c>
      <c r="K19595" s="31" t="str">
        <f t="shared" si="2013"/>
        <v>19</v>
      </c>
      <c r="L19595" s="31">
        <v>19</v>
      </c>
      <c r="M19595" s="31">
        <f t="shared" si="2014"/>
        <v>0</v>
      </c>
      <c r="N19595" s="31">
        <v>10</v>
      </c>
      <c r="O19595" s="31">
        <f t="shared" si="2015"/>
        <v>10</v>
      </c>
      <c r="P19595" s="32">
        <f t="shared" si="2016"/>
        <v>2250.4</v>
      </c>
      <c r="Q19595" s="33">
        <f t="shared" si="2017"/>
        <v>22504</v>
      </c>
    </row>
    <row r="19596" spans="1:17">
      <c r="A19596" s="26">
        <v>19595</v>
      </c>
      <c r="B19596" s="27" t="s">
        <v>13894</v>
      </c>
      <c r="C19596" s="28"/>
      <c r="D19596" s="18" t="s">
        <v>13907</v>
      </c>
      <c r="E19596" s="18" t="s">
        <v>13908</v>
      </c>
      <c r="F19596" s="29">
        <v>22504</v>
      </c>
      <c r="G19596" s="30" t="s">
        <v>8266</v>
      </c>
      <c r="H19596" s="18" t="s">
        <v>17</v>
      </c>
      <c r="I19596" s="18" t="s">
        <v>8267</v>
      </c>
      <c r="J19596" s="18" t="str">
        <f t="shared" si="2018"/>
        <v>19</v>
      </c>
      <c r="K19596" s="31" t="str">
        <f t="shared" si="2013"/>
        <v>19</v>
      </c>
      <c r="L19596" s="31">
        <v>19</v>
      </c>
      <c r="M19596" s="31">
        <f t="shared" si="2014"/>
        <v>0</v>
      </c>
      <c r="N19596" s="31">
        <v>10</v>
      </c>
      <c r="O19596" s="31">
        <f t="shared" si="2015"/>
        <v>10</v>
      </c>
      <c r="P19596" s="32">
        <f t="shared" si="2016"/>
        <v>2250.4</v>
      </c>
      <c r="Q19596" s="33">
        <f t="shared" si="2017"/>
        <v>22504</v>
      </c>
    </row>
    <row r="19597" spans="1:17">
      <c r="A19597" s="26">
        <v>19596</v>
      </c>
      <c r="B19597" s="27" t="s">
        <v>13894</v>
      </c>
      <c r="C19597" s="28"/>
      <c r="D19597" s="18" t="s">
        <v>13909</v>
      </c>
      <c r="E19597" s="18" t="s">
        <v>13910</v>
      </c>
      <c r="F19597" s="29">
        <v>22504</v>
      </c>
      <c r="G19597" s="30" t="s">
        <v>8266</v>
      </c>
      <c r="H19597" s="18" t="s">
        <v>17</v>
      </c>
      <c r="I19597" s="18" t="s">
        <v>8267</v>
      </c>
      <c r="J19597" s="18" t="str">
        <f t="shared" si="2018"/>
        <v>19</v>
      </c>
      <c r="K19597" s="31" t="str">
        <f t="shared" si="2013"/>
        <v>19</v>
      </c>
      <c r="L19597" s="31">
        <v>19</v>
      </c>
      <c r="M19597" s="31">
        <f t="shared" si="2014"/>
        <v>0</v>
      </c>
      <c r="N19597" s="31">
        <v>10</v>
      </c>
      <c r="O19597" s="31">
        <f t="shared" si="2015"/>
        <v>10</v>
      </c>
      <c r="P19597" s="32">
        <f t="shared" si="2016"/>
        <v>2250.4</v>
      </c>
      <c r="Q19597" s="33">
        <f t="shared" si="2017"/>
        <v>22504</v>
      </c>
    </row>
    <row r="19598" spans="1:17">
      <c r="A19598" s="26">
        <v>19597</v>
      </c>
      <c r="B19598" s="27" t="s">
        <v>13894</v>
      </c>
      <c r="C19598" s="28"/>
      <c r="D19598" s="18" t="s">
        <v>13911</v>
      </c>
      <c r="E19598" s="18" t="s">
        <v>13912</v>
      </c>
      <c r="F19598" s="29">
        <v>22504</v>
      </c>
      <c r="G19598" s="30" t="s">
        <v>8266</v>
      </c>
      <c r="H19598" s="18" t="s">
        <v>17</v>
      </c>
      <c r="I19598" s="18" t="s">
        <v>8267</v>
      </c>
      <c r="J19598" s="18" t="str">
        <f t="shared" si="2018"/>
        <v>19</v>
      </c>
      <c r="K19598" s="31" t="str">
        <f t="shared" si="2013"/>
        <v>19</v>
      </c>
      <c r="L19598" s="31">
        <v>19</v>
      </c>
      <c r="M19598" s="31">
        <f t="shared" si="2014"/>
        <v>0</v>
      </c>
      <c r="N19598" s="31">
        <v>10</v>
      </c>
      <c r="O19598" s="31">
        <f t="shared" si="2015"/>
        <v>10</v>
      </c>
      <c r="P19598" s="32">
        <f t="shared" si="2016"/>
        <v>2250.4</v>
      </c>
      <c r="Q19598" s="33">
        <f t="shared" si="2017"/>
        <v>22504</v>
      </c>
    </row>
    <row r="19599" spans="1:17">
      <c r="A19599" s="26">
        <v>19598</v>
      </c>
      <c r="B19599" s="27" t="s">
        <v>13894</v>
      </c>
      <c r="C19599" s="28"/>
      <c r="D19599" s="18" t="s">
        <v>13913</v>
      </c>
      <c r="E19599" s="18" t="s">
        <v>13914</v>
      </c>
      <c r="F19599" s="29">
        <v>22504</v>
      </c>
      <c r="G19599" s="30" t="s">
        <v>8266</v>
      </c>
      <c r="H19599" s="18" t="s">
        <v>17</v>
      </c>
      <c r="I19599" s="18" t="s">
        <v>8267</v>
      </c>
      <c r="J19599" s="18" t="str">
        <f t="shared" si="2018"/>
        <v>19</v>
      </c>
      <c r="K19599" s="31" t="str">
        <f t="shared" si="2013"/>
        <v>19</v>
      </c>
      <c r="L19599" s="31">
        <v>19</v>
      </c>
      <c r="M19599" s="31">
        <f t="shared" si="2014"/>
        <v>0</v>
      </c>
      <c r="N19599" s="31">
        <v>10</v>
      </c>
      <c r="O19599" s="31">
        <f t="shared" si="2015"/>
        <v>10</v>
      </c>
      <c r="P19599" s="32">
        <f t="shared" si="2016"/>
        <v>2250.4</v>
      </c>
      <c r="Q19599" s="33">
        <f t="shared" si="2017"/>
        <v>22504</v>
      </c>
    </row>
    <row r="19600" spans="1:17">
      <c r="A19600" s="26">
        <v>19599</v>
      </c>
      <c r="B19600" s="27" t="s">
        <v>13915</v>
      </c>
      <c r="C19600" s="28"/>
      <c r="D19600" s="18" t="s">
        <v>13916</v>
      </c>
      <c r="E19600" s="18" t="s">
        <v>13917</v>
      </c>
      <c r="F19600" s="29">
        <v>53116.4</v>
      </c>
      <c r="G19600" s="30" t="s">
        <v>8266</v>
      </c>
      <c r="H19600" s="18" t="s">
        <v>17</v>
      </c>
      <c r="I19600" s="18" t="s">
        <v>8267</v>
      </c>
      <c r="J19600" s="18" t="str">
        <f t="shared" si="2018"/>
        <v>19</v>
      </c>
      <c r="K19600" s="31" t="str">
        <f t="shared" ref="K19600:K19628" si="2019">J19600</f>
        <v>19</v>
      </c>
      <c r="L19600" s="31">
        <v>19</v>
      </c>
      <c r="M19600" s="31">
        <f t="shared" ref="M19600:M19628" si="2020">+L19600-K19600</f>
        <v>0</v>
      </c>
      <c r="N19600" s="31">
        <v>10</v>
      </c>
      <c r="O19600" s="31">
        <f t="shared" ref="O19600:O19628" si="2021">N19600-M19600</f>
        <v>10</v>
      </c>
      <c r="P19600" s="32">
        <f t="shared" ref="P19600:P19628" si="2022">F19600/N19600</f>
        <v>5311.64</v>
      </c>
      <c r="Q19600" s="33">
        <f t="shared" ref="Q19600:Q19628" si="2023">P19600*O19600</f>
        <v>53116.4</v>
      </c>
    </row>
    <row r="19601" spans="1:17">
      <c r="A19601" s="26">
        <v>19600</v>
      </c>
      <c r="B19601" s="27" t="s">
        <v>13915</v>
      </c>
      <c r="C19601" s="28"/>
      <c r="D19601" s="18" t="s">
        <v>13918</v>
      </c>
      <c r="E19601" s="18" t="s">
        <v>13919</v>
      </c>
      <c r="F19601" s="29">
        <v>53116.4</v>
      </c>
      <c r="G19601" s="30" t="s">
        <v>8266</v>
      </c>
      <c r="H19601" s="18" t="s">
        <v>17</v>
      </c>
      <c r="I19601" s="18" t="s">
        <v>8267</v>
      </c>
      <c r="J19601" s="18" t="str">
        <f t="shared" si="2018"/>
        <v>19</v>
      </c>
      <c r="K19601" s="31" t="str">
        <f t="shared" si="2019"/>
        <v>19</v>
      </c>
      <c r="L19601" s="31">
        <v>19</v>
      </c>
      <c r="M19601" s="31">
        <f t="shared" si="2020"/>
        <v>0</v>
      </c>
      <c r="N19601" s="31">
        <v>10</v>
      </c>
      <c r="O19601" s="31">
        <f t="shared" si="2021"/>
        <v>10</v>
      </c>
      <c r="P19601" s="32">
        <f t="shared" si="2022"/>
        <v>5311.64</v>
      </c>
      <c r="Q19601" s="33">
        <f t="shared" si="2023"/>
        <v>53116.4</v>
      </c>
    </row>
    <row r="19602" spans="1:17">
      <c r="A19602" s="26">
        <v>19601</v>
      </c>
      <c r="B19602" s="27" t="s">
        <v>13920</v>
      </c>
      <c r="C19602" s="28"/>
      <c r="D19602" s="18" t="s">
        <v>13921</v>
      </c>
      <c r="E19602" s="18" t="s">
        <v>13922</v>
      </c>
      <c r="F19602" s="29">
        <v>6380</v>
      </c>
      <c r="G19602" s="30" t="s">
        <v>8266</v>
      </c>
      <c r="H19602" s="18" t="s">
        <v>17</v>
      </c>
      <c r="I19602" s="18" t="s">
        <v>8267</v>
      </c>
      <c r="J19602" s="18" t="str">
        <f t="shared" si="2018"/>
        <v>19</v>
      </c>
      <c r="K19602" s="31" t="str">
        <f t="shared" si="2019"/>
        <v>19</v>
      </c>
      <c r="L19602" s="31">
        <v>19</v>
      </c>
      <c r="M19602" s="31">
        <f t="shared" si="2020"/>
        <v>0</v>
      </c>
      <c r="N19602" s="31">
        <v>10</v>
      </c>
      <c r="O19602" s="31">
        <f t="shared" si="2021"/>
        <v>10</v>
      </c>
      <c r="P19602" s="32">
        <f t="shared" si="2022"/>
        <v>638</v>
      </c>
      <c r="Q19602" s="33">
        <f t="shared" si="2023"/>
        <v>6380</v>
      </c>
    </row>
    <row r="19603" spans="1:17">
      <c r="A19603" s="26">
        <v>19602</v>
      </c>
      <c r="B19603" s="27" t="s">
        <v>8263</v>
      </c>
      <c r="C19603" s="28"/>
      <c r="D19603" s="18" t="s">
        <v>13923</v>
      </c>
      <c r="E19603" s="18" t="s">
        <v>13924</v>
      </c>
      <c r="F19603" s="29">
        <v>2192.4</v>
      </c>
      <c r="G19603" s="30" t="s">
        <v>8266</v>
      </c>
      <c r="H19603" s="18" t="s">
        <v>17</v>
      </c>
      <c r="I19603" s="18" t="s">
        <v>8267</v>
      </c>
      <c r="J19603" s="18" t="str">
        <f t="shared" si="2018"/>
        <v>19</v>
      </c>
      <c r="K19603" s="31" t="str">
        <f t="shared" si="2019"/>
        <v>19</v>
      </c>
      <c r="L19603" s="31">
        <v>19</v>
      </c>
      <c r="M19603" s="31">
        <f t="shared" si="2020"/>
        <v>0</v>
      </c>
      <c r="N19603" s="31">
        <v>10</v>
      </c>
      <c r="O19603" s="31">
        <f t="shared" si="2021"/>
        <v>10</v>
      </c>
      <c r="P19603" s="32">
        <f t="shared" si="2022"/>
        <v>219.24</v>
      </c>
      <c r="Q19603" s="33">
        <f t="shared" si="2023"/>
        <v>2192.4</v>
      </c>
    </row>
    <row r="19604" spans="1:17">
      <c r="A19604" s="26">
        <v>19603</v>
      </c>
      <c r="B19604" s="27" t="s">
        <v>8263</v>
      </c>
      <c r="C19604" s="28"/>
      <c r="D19604" s="18" t="s">
        <v>13925</v>
      </c>
      <c r="E19604" s="18" t="s">
        <v>13926</v>
      </c>
      <c r="F19604" s="29">
        <v>2192.4</v>
      </c>
      <c r="G19604" s="30" t="s">
        <v>8266</v>
      </c>
      <c r="H19604" s="18" t="s">
        <v>17</v>
      </c>
      <c r="I19604" s="18" t="s">
        <v>8267</v>
      </c>
      <c r="J19604" s="18" t="str">
        <f t="shared" si="2018"/>
        <v>19</v>
      </c>
      <c r="K19604" s="31" t="str">
        <f t="shared" si="2019"/>
        <v>19</v>
      </c>
      <c r="L19604" s="31">
        <v>19</v>
      </c>
      <c r="M19604" s="31">
        <f t="shared" si="2020"/>
        <v>0</v>
      </c>
      <c r="N19604" s="31">
        <v>10</v>
      </c>
      <c r="O19604" s="31">
        <f t="shared" si="2021"/>
        <v>10</v>
      </c>
      <c r="P19604" s="32">
        <f t="shared" si="2022"/>
        <v>219.24</v>
      </c>
      <c r="Q19604" s="33">
        <f t="shared" si="2023"/>
        <v>2192.4</v>
      </c>
    </row>
    <row r="19605" spans="1:17">
      <c r="A19605" s="26">
        <v>19604</v>
      </c>
      <c r="B19605" s="27" t="s">
        <v>8263</v>
      </c>
      <c r="C19605" s="28"/>
      <c r="D19605" s="18" t="s">
        <v>13927</v>
      </c>
      <c r="E19605" s="18" t="s">
        <v>13928</v>
      </c>
      <c r="F19605" s="29">
        <v>2192.4</v>
      </c>
      <c r="G19605" s="30" t="s">
        <v>8266</v>
      </c>
      <c r="H19605" s="18" t="s">
        <v>17</v>
      </c>
      <c r="I19605" s="18" t="s">
        <v>8267</v>
      </c>
      <c r="J19605" s="18" t="str">
        <f t="shared" si="2018"/>
        <v>19</v>
      </c>
      <c r="K19605" s="31" t="str">
        <f t="shared" si="2019"/>
        <v>19</v>
      </c>
      <c r="L19605" s="31">
        <v>19</v>
      </c>
      <c r="M19605" s="31">
        <f t="shared" si="2020"/>
        <v>0</v>
      </c>
      <c r="N19605" s="31">
        <v>10</v>
      </c>
      <c r="O19605" s="31">
        <f t="shared" si="2021"/>
        <v>10</v>
      </c>
      <c r="P19605" s="32">
        <f t="shared" si="2022"/>
        <v>219.24</v>
      </c>
      <c r="Q19605" s="33">
        <f t="shared" si="2023"/>
        <v>2192.4</v>
      </c>
    </row>
    <row r="19606" spans="1:17">
      <c r="A19606" s="26">
        <v>19605</v>
      </c>
      <c r="B19606" s="27" t="s">
        <v>8263</v>
      </c>
      <c r="C19606" s="28"/>
      <c r="D19606" s="18" t="s">
        <v>13929</v>
      </c>
      <c r="E19606" s="18" t="s">
        <v>13930</v>
      </c>
      <c r="F19606" s="29">
        <v>2192.4</v>
      </c>
      <c r="G19606" s="30" t="s">
        <v>8266</v>
      </c>
      <c r="H19606" s="18" t="s">
        <v>17</v>
      </c>
      <c r="I19606" s="18" t="s">
        <v>8267</v>
      </c>
      <c r="J19606" s="18" t="str">
        <f t="shared" si="2018"/>
        <v>19</v>
      </c>
      <c r="K19606" s="31" t="str">
        <f t="shared" si="2019"/>
        <v>19</v>
      </c>
      <c r="L19606" s="31">
        <v>19</v>
      </c>
      <c r="M19606" s="31">
        <f t="shared" si="2020"/>
        <v>0</v>
      </c>
      <c r="N19606" s="31">
        <v>10</v>
      </c>
      <c r="O19606" s="31">
        <f t="shared" si="2021"/>
        <v>10</v>
      </c>
      <c r="P19606" s="32">
        <f t="shared" si="2022"/>
        <v>219.24</v>
      </c>
      <c r="Q19606" s="33">
        <f t="shared" si="2023"/>
        <v>2192.4</v>
      </c>
    </row>
    <row r="19607" spans="1:17">
      <c r="A19607" s="26">
        <v>19606</v>
      </c>
      <c r="B19607" s="27" t="s">
        <v>8263</v>
      </c>
      <c r="C19607" s="28"/>
      <c r="D19607" s="18" t="s">
        <v>13931</v>
      </c>
      <c r="E19607" s="18" t="s">
        <v>13932</v>
      </c>
      <c r="F19607" s="29">
        <v>2192.4</v>
      </c>
      <c r="G19607" s="30" t="s">
        <v>8266</v>
      </c>
      <c r="H19607" s="18" t="s">
        <v>17</v>
      </c>
      <c r="I19607" s="18" t="s">
        <v>8267</v>
      </c>
      <c r="J19607" s="18" t="str">
        <f t="shared" si="2018"/>
        <v>19</v>
      </c>
      <c r="K19607" s="31" t="str">
        <f t="shared" si="2019"/>
        <v>19</v>
      </c>
      <c r="L19607" s="31">
        <v>19</v>
      </c>
      <c r="M19607" s="31">
        <f t="shared" si="2020"/>
        <v>0</v>
      </c>
      <c r="N19607" s="31">
        <v>10</v>
      </c>
      <c r="O19607" s="31">
        <f t="shared" si="2021"/>
        <v>10</v>
      </c>
      <c r="P19607" s="32">
        <f t="shared" si="2022"/>
        <v>219.24</v>
      </c>
      <c r="Q19607" s="33">
        <f t="shared" si="2023"/>
        <v>2192.4</v>
      </c>
    </row>
    <row r="19608" spans="1:17">
      <c r="A19608" s="26">
        <v>19607</v>
      </c>
      <c r="B19608" s="27" t="s">
        <v>8263</v>
      </c>
      <c r="C19608" s="28"/>
      <c r="D19608" s="18" t="s">
        <v>13933</v>
      </c>
      <c r="E19608" s="18" t="s">
        <v>13934</v>
      </c>
      <c r="F19608" s="29">
        <v>2192.4</v>
      </c>
      <c r="G19608" s="30" t="s">
        <v>8266</v>
      </c>
      <c r="H19608" s="18" t="s">
        <v>17</v>
      </c>
      <c r="I19608" s="18" t="s">
        <v>8267</v>
      </c>
      <c r="J19608" s="18" t="str">
        <f t="shared" si="2018"/>
        <v>19</v>
      </c>
      <c r="K19608" s="31" t="str">
        <f t="shared" si="2019"/>
        <v>19</v>
      </c>
      <c r="L19608" s="31">
        <v>19</v>
      </c>
      <c r="M19608" s="31">
        <f t="shared" si="2020"/>
        <v>0</v>
      </c>
      <c r="N19608" s="31">
        <v>10</v>
      </c>
      <c r="O19608" s="31">
        <f t="shared" si="2021"/>
        <v>10</v>
      </c>
      <c r="P19608" s="32">
        <f t="shared" si="2022"/>
        <v>219.24</v>
      </c>
      <c r="Q19608" s="33">
        <f t="shared" si="2023"/>
        <v>2192.4</v>
      </c>
    </row>
    <row r="19609" spans="1:17">
      <c r="A19609" s="26">
        <v>19608</v>
      </c>
      <c r="B19609" s="27" t="s">
        <v>8263</v>
      </c>
      <c r="C19609" s="28"/>
      <c r="D19609" s="18" t="s">
        <v>13935</v>
      </c>
      <c r="E19609" s="18" t="s">
        <v>13936</v>
      </c>
      <c r="F19609" s="29">
        <v>2192.4</v>
      </c>
      <c r="G19609" s="30" t="s">
        <v>8266</v>
      </c>
      <c r="H19609" s="18" t="s">
        <v>17</v>
      </c>
      <c r="I19609" s="18" t="s">
        <v>8267</v>
      </c>
      <c r="J19609" s="18" t="str">
        <f t="shared" si="2018"/>
        <v>19</v>
      </c>
      <c r="K19609" s="31" t="str">
        <f t="shared" si="2019"/>
        <v>19</v>
      </c>
      <c r="L19609" s="31">
        <v>19</v>
      </c>
      <c r="M19609" s="31">
        <f t="shared" si="2020"/>
        <v>0</v>
      </c>
      <c r="N19609" s="31">
        <v>10</v>
      </c>
      <c r="O19609" s="31">
        <f t="shared" si="2021"/>
        <v>10</v>
      </c>
      <c r="P19609" s="32">
        <f t="shared" si="2022"/>
        <v>219.24</v>
      </c>
      <c r="Q19609" s="33">
        <f t="shared" si="2023"/>
        <v>2192.4</v>
      </c>
    </row>
    <row r="19610" spans="1:17">
      <c r="A19610" s="26">
        <v>19609</v>
      </c>
      <c r="B19610" s="27" t="s">
        <v>8263</v>
      </c>
      <c r="C19610" s="28"/>
      <c r="D19610" s="18" t="s">
        <v>13937</v>
      </c>
      <c r="E19610" s="18" t="s">
        <v>13938</v>
      </c>
      <c r="F19610" s="29">
        <v>2192.4</v>
      </c>
      <c r="G19610" s="30" t="s">
        <v>8266</v>
      </c>
      <c r="H19610" s="18" t="s">
        <v>17</v>
      </c>
      <c r="I19610" s="18" t="s">
        <v>8267</v>
      </c>
      <c r="J19610" s="18" t="str">
        <f t="shared" si="2018"/>
        <v>19</v>
      </c>
      <c r="K19610" s="31" t="str">
        <f t="shared" si="2019"/>
        <v>19</v>
      </c>
      <c r="L19610" s="31">
        <v>19</v>
      </c>
      <c r="M19610" s="31">
        <f t="shared" si="2020"/>
        <v>0</v>
      </c>
      <c r="N19610" s="31">
        <v>10</v>
      </c>
      <c r="O19610" s="31">
        <f t="shared" si="2021"/>
        <v>10</v>
      </c>
      <c r="P19610" s="32">
        <f t="shared" si="2022"/>
        <v>219.24</v>
      </c>
      <c r="Q19610" s="33">
        <f t="shared" si="2023"/>
        <v>2192.4</v>
      </c>
    </row>
    <row r="19611" spans="1:17">
      <c r="A19611" s="26">
        <v>19610</v>
      </c>
      <c r="B19611" s="27" t="s">
        <v>8263</v>
      </c>
      <c r="C19611" s="28"/>
      <c r="D19611" s="18" t="s">
        <v>13939</v>
      </c>
      <c r="E19611" s="18" t="s">
        <v>13940</v>
      </c>
      <c r="F19611" s="29">
        <v>2192.4</v>
      </c>
      <c r="G19611" s="30" t="s">
        <v>8266</v>
      </c>
      <c r="H19611" s="18" t="s">
        <v>17</v>
      </c>
      <c r="I19611" s="18" t="s">
        <v>8267</v>
      </c>
      <c r="J19611" s="18" t="str">
        <f t="shared" si="2018"/>
        <v>19</v>
      </c>
      <c r="K19611" s="31" t="str">
        <f t="shared" si="2019"/>
        <v>19</v>
      </c>
      <c r="L19611" s="31">
        <v>19</v>
      </c>
      <c r="M19611" s="31">
        <f t="shared" si="2020"/>
        <v>0</v>
      </c>
      <c r="N19611" s="31">
        <v>10</v>
      </c>
      <c r="O19611" s="31">
        <f t="shared" si="2021"/>
        <v>10</v>
      </c>
      <c r="P19611" s="32">
        <f t="shared" si="2022"/>
        <v>219.24</v>
      </c>
      <c r="Q19611" s="33">
        <f t="shared" si="2023"/>
        <v>2192.4</v>
      </c>
    </row>
    <row r="19612" spans="1:17">
      <c r="A19612" s="26">
        <v>19611</v>
      </c>
      <c r="B19612" s="27" t="s">
        <v>8263</v>
      </c>
      <c r="C19612" s="28"/>
      <c r="D19612" s="18" t="s">
        <v>13941</v>
      </c>
      <c r="E19612" s="18" t="s">
        <v>13942</v>
      </c>
      <c r="F19612" s="29">
        <v>2192.4</v>
      </c>
      <c r="G19612" s="30" t="s">
        <v>8266</v>
      </c>
      <c r="H19612" s="18" t="s">
        <v>17</v>
      </c>
      <c r="I19612" s="18" t="s">
        <v>8267</v>
      </c>
      <c r="J19612" s="18" t="str">
        <f t="shared" si="2018"/>
        <v>19</v>
      </c>
      <c r="K19612" s="31" t="str">
        <f t="shared" si="2019"/>
        <v>19</v>
      </c>
      <c r="L19612" s="31">
        <v>19</v>
      </c>
      <c r="M19612" s="31">
        <f t="shared" si="2020"/>
        <v>0</v>
      </c>
      <c r="N19612" s="31">
        <v>10</v>
      </c>
      <c r="O19612" s="31">
        <f t="shared" si="2021"/>
        <v>10</v>
      </c>
      <c r="P19612" s="32">
        <f t="shared" si="2022"/>
        <v>219.24</v>
      </c>
      <c r="Q19612" s="33">
        <f t="shared" si="2023"/>
        <v>2192.4</v>
      </c>
    </row>
    <row r="19613" spans="1:17">
      <c r="A19613" s="26">
        <v>19612</v>
      </c>
      <c r="B19613" s="27" t="s">
        <v>8263</v>
      </c>
      <c r="C19613" s="28"/>
      <c r="D19613" s="18" t="s">
        <v>13943</v>
      </c>
      <c r="E19613" s="18" t="s">
        <v>13944</v>
      </c>
      <c r="F19613" s="29">
        <v>2192.4</v>
      </c>
      <c r="G19613" s="30" t="s">
        <v>8266</v>
      </c>
      <c r="H19613" s="18" t="s">
        <v>17</v>
      </c>
      <c r="I19613" s="18" t="s">
        <v>8267</v>
      </c>
      <c r="J19613" s="18" t="str">
        <f t="shared" si="2018"/>
        <v>19</v>
      </c>
      <c r="K19613" s="31" t="str">
        <f t="shared" si="2019"/>
        <v>19</v>
      </c>
      <c r="L19613" s="31">
        <v>19</v>
      </c>
      <c r="M19613" s="31">
        <f t="shared" si="2020"/>
        <v>0</v>
      </c>
      <c r="N19613" s="31">
        <v>10</v>
      </c>
      <c r="O19613" s="31">
        <f t="shared" si="2021"/>
        <v>10</v>
      </c>
      <c r="P19613" s="32">
        <f t="shared" si="2022"/>
        <v>219.24</v>
      </c>
      <c r="Q19613" s="33">
        <f t="shared" si="2023"/>
        <v>2192.4</v>
      </c>
    </row>
    <row r="19614" spans="1:17">
      <c r="A19614" s="26">
        <v>19613</v>
      </c>
      <c r="B19614" s="27" t="s">
        <v>8263</v>
      </c>
      <c r="C19614" s="28"/>
      <c r="D19614" s="18" t="s">
        <v>13945</v>
      </c>
      <c r="E19614" s="18" t="s">
        <v>13946</v>
      </c>
      <c r="F19614" s="29">
        <v>2192.4</v>
      </c>
      <c r="G19614" s="30" t="s">
        <v>8266</v>
      </c>
      <c r="H19614" s="18" t="s">
        <v>17</v>
      </c>
      <c r="I19614" s="18" t="s">
        <v>8267</v>
      </c>
      <c r="J19614" s="18" t="str">
        <f t="shared" si="2018"/>
        <v>19</v>
      </c>
      <c r="K19614" s="31" t="str">
        <f t="shared" si="2019"/>
        <v>19</v>
      </c>
      <c r="L19614" s="31">
        <v>19</v>
      </c>
      <c r="M19614" s="31">
        <f t="shared" si="2020"/>
        <v>0</v>
      </c>
      <c r="N19614" s="31">
        <v>10</v>
      </c>
      <c r="O19614" s="31">
        <f t="shared" si="2021"/>
        <v>10</v>
      </c>
      <c r="P19614" s="32">
        <f t="shared" si="2022"/>
        <v>219.24</v>
      </c>
      <c r="Q19614" s="33">
        <f t="shared" si="2023"/>
        <v>2192.4</v>
      </c>
    </row>
    <row r="19615" spans="1:17">
      <c r="A19615" s="26">
        <v>19614</v>
      </c>
      <c r="B19615" s="27" t="s">
        <v>8263</v>
      </c>
      <c r="C19615" s="28"/>
      <c r="D19615" s="18" t="s">
        <v>13947</v>
      </c>
      <c r="E19615" s="18" t="s">
        <v>13948</v>
      </c>
      <c r="F19615" s="29">
        <v>2192.4</v>
      </c>
      <c r="G19615" s="30" t="s">
        <v>8266</v>
      </c>
      <c r="H19615" s="18" t="s">
        <v>17</v>
      </c>
      <c r="I19615" s="18" t="s">
        <v>8267</v>
      </c>
      <c r="J19615" s="18" t="str">
        <f t="shared" si="2018"/>
        <v>19</v>
      </c>
      <c r="K19615" s="31" t="str">
        <f t="shared" si="2019"/>
        <v>19</v>
      </c>
      <c r="L19615" s="31">
        <v>19</v>
      </c>
      <c r="M19615" s="31">
        <f t="shared" si="2020"/>
        <v>0</v>
      </c>
      <c r="N19615" s="31">
        <v>10</v>
      </c>
      <c r="O19615" s="31">
        <f t="shared" si="2021"/>
        <v>10</v>
      </c>
      <c r="P19615" s="32">
        <f t="shared" si="2022"/>
        <v>219.24</v>
      </c>
      <c r="Q19615" s="33">
        <f t="shared" si="2023"/>
        <v>2192.4</v>
      </c>
    </row>
    <row r="19616" spans="1:17">
      <c r="A19616" s="26">
        <v>19615</v>
      </c>
      <c r="B19616" s="27" t="s">
        <v>8263</v>
      </c>
      <c r="C19616" s="28"/>
      <c r="D19616" s="18" t="s">
        <v>13949</v>
      </c>
      <c r="E19616" s="18" t="s">
        <v>13950</v>
      </c>
      <c r="F19616" s="29">
        <v>2192.4</v>
      </c>
      <c r="G19616" s="30" t="s">
        <v>8266</v>
      </c>
      <c r="H19616" s="18" t="s">
        <v>17</v>
      </c>
      <c r="I19616" s="18" t="s">
        <v>8267</v>
      </c>
      <c r="J19616" s="18" t="str">
        <f t="shared" si="2018"/>
        <v>19</v>
      </c>
      <c r="K19616" s="31" t="str">
        <f t="shared" si="2019"/>
        <v>19</v>
      </c>
      <c r="L19616" s="31">
        <v>19</v>
      </c>
      <c r="M19616" s="31">
        <f t="shared" si="2020"/>
        <v>0</v>
      </c>
      <c r="N19616" s="31">
        <v>10</v>
      </c>
      <c r="O19616" s="31">
        <f t="shared" si="2021"/>
        <v>10</v>
      </c>
      <c r="P19616" s="32">
        <f t="shared" si="2022"/>
        <v>219.24</v>
      </c>
      <c r="Q19616" s="33">
        <f t="shared" si="2023"/>
        <v>2192.4</v>
      </c>
    </row>
    <row r="19617" spans="1:17">
      <c r="A19617" s="26">
        <v>19616</v>
      </c>
      <c r="B19617" s="27" t="s">
        <v>8263</v>
      </c>
      <c r="C19617" s="28"/>
      <c r="D19617" s="18" t="s">
        <v>13951</v>
      </c>
      <c r="E19617" s="18" t="s">
        <v>13952</v>
      </c>
      <c r="F19617" s="29">
        <v>2192.4</v>
      </c>
      <c r="G19617" s="30" t="s">
        <v>8266</v>
      </c>
      <c r="H19617" s="18" t="s">
        <v>17</v>
      </c>
      <c r="I19617" s="18" t="s">
        <v>8267</v>
      </c>
      <c r="J19617" s="18" t="str">
        <f t="shared" si="2018"/>
        <v>19</v>
      </c>
      <c r="K19617" s="31" t="str">
        <f t="shared" si="2019"/>
        <v>19</v>
      </c>
      <c r="L19617" s="31">
        <v>19</v>
      </c>
      <c r="M19617" s="31">
        <f t="shared" si="2020"/>
        <v>0</v>
      </c>
      <c r="N19617" s="31">
        <v>10</v>
      </c>
      <c r="O19617" s="31">
        <f t="shared" si="2021"/>
        <v>10</v>
      </c>
      <c r="P19617" s="32">
        <f t="shared" si="2022"/>
        <v>219.24</v>
      </c>
      <c r="Q19617" s="33">
        <f t="shared" si="2023"/>
        <v>2192.4</v>
      </c>
    </row>
    <row r="19618" spans="1:17">
      <c r="A19618" s="26">
        <v>19617</v>
      </c>
      <c r="B19618" s="27" t="s">
        <v>8263</v>
      </c>
      <c r="C19618" s="28"/>
      <c r="D19618" s="18" t="s">
        <v>13953</v>
      </c>
      <c r="E19618" s="18" t="s">
        <v>13954</v>
      </c>
      <c r="F19618" s="29">
        <v>2192.4</v>
      </c>
      <c r="G19618" s="30" t="s">
        <v>8266</v>
      </c>
      <c r="H19618" s="18" t="s">
        <v>17</v>
      </c>
      <c r="I19618" s="18" t="s">
        <v>8267</v>
      </c>
      <c r="J19618" s="18" t="str">
        <f t="shared" si="2018"/>
        <v>19</v>
      </c>
      <c r="K19618" s="31" t="str">
        <f t="shared" si="2019"/>
        <v>19</v>
      </c>
      <c r="L19618" s="31">
        <v>19</v>
      </c>
      <c r="M19618" s="31">
        <f t="shared" si="2020"/>
        <v>0</v>
      </c>
      <c r="N19618" s="31">
        <v>10</v>
      </c>
      <c r="O19618" s="31">
        <f t="shared" si="2021"/>
        <v>10</v>
      </c>
      <c r="P19618" s="32">
        <f t="shared" si="2022"/>
        <v>219.24</v>
      </c>
      <c r="Q19618" s="33">
        <f t="shared" si="2023"/>
        <v>2192.4</v>
      </c>
    </row>
    <row r="19619" spans="1:17">
      <c r="A19619" s="26">
        <v>19618</v>
      </c>
      <c r="B19619" s="27" t="s">
        <v>8263</v>
      </c>
      <c r="C19619" s="28"/>
      <c r="D19619" s="18" t="s">
        <v>13955</v>
      </c>
      <c r="E19619" s="18" t="s">
        <v>13956</v>
      </c>
      <c r="F19619" s="29">
        <v>2192.4</v>
      </c>
      <c r="G19619" s="30" t="s">
        <v>8266</v>
      </c>
      <c r="H19619" s="18" t="s">
        <v>17</v>
      </c>
      <c r="I19619" s="18" t="s">
        <v>8267</v>
      </c>
      <c r="J19619" s="18" t="str">
        <f t="shared" si="2018"/>
        <v>19</v>
      </c>
      <c r="K19619" s="31" t="str">
        <f t="shared" si="2019"/>
        <v>19</v>
      </c>
      <c r="L19619" s="31">
        <v>19</v>
      </c>
      <c r="M19619" s="31">
        <f t="shared" si="2020"/>
        <v>0</v>
      </c>
      <c r="N19619" s="31">
        <v>10</v>
      </c>
      <c r="O19619" s="31">
        <f t="shared" si="2021"/>
        <v>10</v>
      </c>
      <c r="P19619" s="32">
        <f t="shared" si="2022"/>
        <v>219.24</v>
      </c>
      <c r="Q19619" s="33">
        <f t="shared" si="2023"/>
        <v>2192.4</v>
      </c>
    </row>
    <row r="19620" spans="1:17">
      <c r="A19620" s="26">
        <v>19619</v>
      </c>
      <c r="B19620" s="27" t="s">
        <v>8263</v>
      </c>
      <c r="C19620" s="28"/>
      <c r="D19620" s="18" t="s">
        <v>13957</v>
      </c>
      <c r="E19620" s="18" t="s">
        <v>13958</v>
      </c>
      <c r="F19620" s="29">
        <v>2192.4</v>
      </c>
      <c r="G19620" s="30" t="s">
        <v>8266</v>
      </c>
      <c r="H19620" s="18" t="s">
        <v>17</v>
      </c>
      <c r="I19620" s="18" t="s">
        <v>8267</v>
      </c>
      <c r="J19620" s="18" t="str">
        <f t="shared" si="2018"/>
        <v>19</v>
      </c>
      <c r="K19620" s="31" t="str">
        <f t="shared" si="2019"/>
        <v>19</v>
      </c>
      <c r="L19620" s="31">
        <v>19</v>
      </c>
      <c r="M19620" s="31">
        <f t="shared" si="2020"/>
        <v>0</v>
      </c>
      <c r="N19620" s="31">
        <v>10</v>
      </c>
      <c r="O19620" s="31">
        <f t="shared" si="2021"/>
        <v>10</v>
      </c>
      <c r="P19620" s="32">
        <f t="shared" si="2022"/>
        <v>219.24</v>
      </c>
      <c r="Q19620" s="33">
        <f t="shared" si="2023"/>
        <v>2192.4</v>
      </c>
    </row>
    <row r="19621" spans="1:17">
      <c r="A19621" s="26">
        <v>19620</v>
      </c>
      <c r="B19621" s="27" t="s">
        <v>8263</v>
      </c>
      <c r="C19621" s="28"/>
      <c r="D19621" s="18" t="s">
        <v>13959</v>
      </c>
      <c r="E19621" s="18" t="s">
        <v>13960</v>
      </c>
      <c r="F19621" s="29">
        <v>2192.4</v>
      </c>
      <c r="G19621" s="30" t="s">
        <v>8266</v>
      </c>
      <c r="H19621" s="18" t="s">
        <v>17</v>
      </c>
      <c r="I19621" s="18" t="s">
        <v>8267</v>
      </c>
      <c r="J19621" s="18" t="str">
        <f t="shared" si="2018"/>
        <v>19</v>
      </c>
      <c r="K19621" s="31" t="str">
        <f t="shared" si="2019"/>
        <v>19</v>
      </c>
      <c r="L19621" s="31">
        <v>19</v>
      </c>
      <c r="M19621" s="31">
        <f t="shared" si="2020"/>
        <v>0</v>
      </c>
      <c r="N19621" s="31">
        <v>10</v>
      </c>
      <c r="O19621" s="31">
        <f t="shared" si="2021"/>
        <v>10</v>
      </c>
      <c r="P19621" s="32">
        <f t="shared" si="2022"/>
        <v>219.24</v>
      </c>
      <c r="Q19621" s="33">
        <f t="shared" si="2023"/>
        <v>2192.4</v>
      </c>
    </row>
    <row r="19622" spans="1:17">
      <c r="A19622" s="26">
        <v>19621</v>
      </c>
      <c r="B19622" s="27" t="s">
        <v>8263</v>
      </c>
      <c r="C19622" s="28"/>
      <c r="D19622" s="18" t="s">
        <v>13961</v>
      </c>
      <c r="E19622" s="18" t="s">
        <v>13962</v>
      </c>
      <c r="F19622" s="29">
        <v>2192.4</v>
      </c>
      <c r="G19622" s="30" t="s">
        <v>8266</v>
      </c>
      <c r="H19622" s="18" t="s">
        <v>17</v>
      </c>
      <c r="I19622" s="18" t="s">
        <v>8267</v>
      </c>
      <c r="J19622" s="18" t="str">
        <f t="shared" si="2018"/>
        <v>19</v>
      </c>
      <c r="K19622" s="31" t="str">
        <f t="shared" si="2019"/>
        <v>19</v>
      </c>
      <c r="L19622" s="31">
        <v>19</v>
      </c>
      <c r="M19622" s="31">
        <f t="shared" si="2020"/>
        <v>0</v>
      </c>
      <c r="N19622" s="31">
        <v>10</v>
      </c>
      <c r="O19622" s="31">
        <f t="shared" si="2021"/>
        <v>10</v>
      </c>
      <c r="P19622" s="32">
        <f t="shared" si="2022"/>
        <v>219.24</v>
      </c>
      <c r="Q19622" s="33">
        <f t="shared" si="2023"/>
        <v>2192.4</v>
      </c>
    </row>
    <row r="19623" spans="1:17">
      <c r="A19623" s="26">
        <v>19622</v>
      </c>
      <c r="B19623" s="27" t="s">
        <v>8263</v>
      </c>
      <c r="C19623" s="28"/>
      <c r="D19623" s="18" t="s">
        <v>13963</v>
      </c>
      <c r="E19623" s="18" t="s">
        <v>13964</v>
      </c>
      <c r="F19623" s="29">
        <v>2192.4</v>
      </c>
      <c r="G19623" s="30" t="s">
        <v>8266</v>
      </c>
      <c r="H19623" s="18" t="s">
        <v>17</v>
      </c>
      <c r="I19623" s="18" t="s">
        <v>8267</v>
      </c>
      <c r="J19623" s="18" t="str">
        <f t="shared" si="2018"/>
        <v>19</v>
      </c>
      <c r="K19623" s="31" t="str">
        <f t="shared" si="2019"/>
        <v>19</v>
      </c>
      <c r="L19623" s="31">
        <v>19</v>
      </c>
      <c r="M19623" s="31">
        <f t="shared" si="2020"/>
        <v>0</v>
      </c>
      <c r="N19623" s="31">
        <v>10</v>
      </c>
      <c r="O19623" s="31">
        <f t="shared" si="2021"/>
        <v>10</v>
      </c>
      <c r="P19623" s="32">
        <f t="shared" si="2022"/>
        <v>219.24</v>
      </c>
      <c r="Q19623" s="33">
        <f t="shared" si="2023"/>
        <v>2192.4</v>
      </c>
    </row>
    <row r="19624" spans="1:17">
      <c r="A19624" s="26">
        <v>19623</v>
      </c>
      <c r="B19624" s="27" t="s">
        <v>8263</v>
      </c>
      <c r="C19624" s="28"/>
      <c r="D19624" s="18" t="s">
        <v>13965</v>
      </c>
      <c r="E19624" s="18" t="s">
        <v>13966</v>
      </c>
      <c r="F19624" s="29">
        <v>2192.4</v>
      </c>
      <c r="G19624" s="30" t="s">
        <v>8266</v>
      </c>
      <c r="H19624" s="18" t="s">
        <v>17</v>
      </c>
      <c r="I19624" s="18" t="s">
        <v>8267</v>
      </c>
      <c r="J19624" s="18" t="str">
        <f t="shared" si="2018"/>
        <v>19</v>
      </c>
      <c r="K19624" s="31" t="str">
        <f t="shared" si="2019"/>
        <v>19</v>
      </c>
      <c r="L19624" s="31">
        <v>19</v>
      </c>
      <c r="M19624" s="31">
        <f t="shared" si="2020"/>
        <v>0</v>
      </c>
      <c r="N19624" s="31">
        <v>10</v>
      </c>
      <c r="O19624" s="31">
        <f t="shared" si="2021"/>
        <v>10</v>
      </c>
      <c r="P19624" s="32">
        <f t="shared" si="2022"/>
        <v>219.24</v>
      </c>
      <c r="Q19624" s="33">
        <f t="shared" si="2023"/>
        <v>2192.4</v>
      </c>
    </row>
    <row r="19625" spans="1:17">
      <c r="A19625" s="26">
        <v>19624</v>
      </c>
      <c r="B19625" s="27" t="s">
        <v>8263</v>
      </c>
      <c r="C19625" s="28"/>
      <c r="D19625" s="18" t="s">
        <v>13967</v>
      </c>
      <c r="E19625" s="18" t="s">
        <v>13968</v>
      </c>
      <c r="F19625" s="29">
        <v>2192.4</v>
      </c>
      <c r="G19625" s="30" t="s">
        <v>8266</v>
      </c>
      <c r="H19625" s="18" t="s">
        <v>17</v>
      </c>
      <c r="I19625" s="18" t="s">
        <v>8267</v>
      </c>
      <c r="J19625" s="18" t="str">
        <f t="shared" si="2018"/>
        <v>19</v>
      </c>
      <c r="K19625" s="31" t="str">
        <f t="shared" si="2019"/>
        <v>19</v>
      </c>
      <c r="L19625" s="31">
        <v>19</v>
      </c>
      <c r="M19625" s="31">
        <f t="shared" si="2020"/>
        <v>0</v>
      </c>
      <c r="N19625" s="31">
        <v>10</v>
      </c>
      <c r="O19625" s="31">
        <f t="shared" si="2021"/>
        <v>10</v>
      </c>
      <c r="P19625" s="32">
        <f t="shared" si="2022"/>
        <v>219.24</v>
      </c>
      <c r="Q19625" s="33">
        <f t="shared" si="2023"/>
        <v>2192.4</v>
      </c>
    </row>
    <row r="19626" spans="1:17">
      <c r="A19626" s="26">
        <v>19625</v>
      </c>
      <c r="B19626" s="27" t="s">
        <v>8263</v>
      </c>
      <c r="C19626" s="28"/>
      <c r="D19626" s="18" t="s">
        <v>13969</v>
      </c>
      <c r="E19626" s="18" t="s">
        <v>13970</v>
      </c>
      <c r="F19626" s="29">
        <v>2192.4</v>
      </c>
      <c r="G19626" s="30" t="s">
        <v>8266</v>
      </c>
      <c r="H19626" s="18" t="s">
        <v>17</v>
      </c>
      <c r="I19626" s="18" t="s">
        <v>8267</v>
      </c>
      <c r="J19626" s="18" t="str">
        <f t="shared" si="2018"/>
        <v>19</v>
      </c>
      <c r="K19626" s="31" t="str">
        <f t="shared" si="2019"/>
        <v>19</v>
      </c>
      <c r="L19626" s="31">
        <v>19</v>
      </c>
      <c r="M19626" s="31">
        <f t="shared" si="2020"/>
        <v>0</v>
      </c>
      <c r="N19626" s="31">
        <v>10</v>
      </c>
      <c r="O19626" s="31">
        <f t="shared" si="2021"/>
        <v>10</v>
      </c>
      <c r="P19626" s="32">
        <f t="shared" si="2022"/>
        <v>219.24</v>
      </c>
      <c r="Q19626" s="33">
        <f t="shared" si="2023"/>
        <v>2192.4</v>
      </c>
    </row>
    <row r="19627" spans="1:17">
      <c r="A19627" s="26">
        <v>19626</v>
      </c>
      <c r="B19627" s="27" t="s">
        <v>8263</v>
      </c>
      <c r="C19627" s="28"/>
      <c r="D19627" s="18" t="s">
        <v>13971</v>
      </c>
      <c r="E19627" s="18" t="s">
        <v>13972</v>
      </c>
      <c r="F19627" s="29">
        <v>2192.4</v>
      </c>
      <c r="G19627" s="30" t="s">
        <v>8266</v>
      </c>
      <c r="H19627" s="18" t="s">
        <v>17</v>
      </c>
      <c r="I19627" s="18" t="s">
        <v>8267</v>
      </c>
      <c r="J19627" s="18" t="str">
        <f t="shared" si="2018"/>
        <v>19</v>
      </c>
      <c r="K19627" s="31" t="str">
        <f t="shared" si="2019"/>
        <v>19</v>
      </c>
      <c r="L19627" s="31">
        <v>19</v>
      </c>
      <c r="M19627" s="31">
        <f t="shared" si="2020"/>
        <v>0</v>
      </c>
      <c r="N19627" s="31">
        <v>10</v>
      </c>
      <c r="O19627" s="31">
        <f t="shared" si="2021"/>
        <v>10</v>
      </c>
      <c r="P19627" s="32">
        <f t="shared" si="2022"/>
        <v>219.24</v>
      </c>
      <c r="Q19627" s="33">
        <f t="shared" si="2023"/>
        <v>2192.4</v>
      </c>
    </row>
    <row r="19628" spans="1:17">
      <c r="A19628" s="26">
        <v>19627</v>
      </c>
      <c r="B19628" s="27" t="s">
        <v>8263</v>
      </c>
      <c r="C19628" s="28"/>
      <c r="D19628" s="18" t="s">
        <v>46304</v>
      </c>
      <c r="E19628" s="18" t="s">
        <v>46305</v>
      </c>
      <c r="F19628" s="29">
        <v>2192.4</v>
      </c>
      <c r="G19628" s="30" t="s">
        <v>8266</v>
      </c>
      <c r="H19628" s="18" t="s">
        <v>17</v>
      </c>
      <c r="I19628" s="18" t="s">
        <v>8267</v>
      </c>
      <c r="J19628" s="18" t="str">
        <f t="shared" si="2018"/>
        <v>19</v>
      </c>
      <c r="K19628" s="31" t="str">
        <f t="shared" si="2019"/>
        <v>19</v>
      </c>
      <c r="L19628" s="31">
        <v>19</v>
      </c>
      <c r="M19628" s="31">
        <f t="shared" si="2020"/>
        <v>0</v>
      </c>
      <c r="N19628" s="31">
        <v>10</v>
      </c>
      <c r="O19628" s="31">
        <f t="shared" si="2021"/>
        <v>10</v>
      </c>
      <c r="P19628" s="32">
        <f t="shared" si="2022"/>
        <v>219.24</v>
      </c>
      <c r="Q19628" s="33">
        <f t="shared" si="2023"/>
        <v>2192.4</v>
      </c>
    </row>
    <row r="19629" spans="1:17">
      <c r="A19629" s="26">
        <v>19628</v>
      </c>
      <c r="B19629" s="27" t="s">
        <v>1213</v>
      </c>
      <c r="C19629" s="28"/>
      <c r="D19629" s="18" t="s">
        <v>7331</v>
      </c>
      <c r="E19629" s="18" t="s">
        <v>7332</v>
      </c>
      <c r="F19629" s="29"/>
      <c r="G19629" s="30"/>
      <c r="H19629" s="18" t="s">
        <v>17</v>
      </c>
      <c r="I19629" s="18" t="s">
        <v>7333</v>
      </c>
      <c r="J19629" s="18" t="str">
        <f t="shared" si="2018"/>
        <v>00</v>
      </c>
      <c r="Q19629" s="32">
        <v>1</v>
      </c>
    </row>
    <row r="19630" spans="1:17">
      <c r="A19630" s="26">
        <v>19629</v>
      </c>
      <c r="B19630" s="27" t="s">
        <v>1213</v>
      </c>
      <c r="C19630" s="28"/>
      <c r="D19630" s="18" t="s">
        <v>7334</v>
      </c>
      <c r="E19630" s="18" t="s">
        <v>7335</v>
      </c>
      <c r="F19630" s="29"/>
      <c r="G19630" s="30"/>
      <c r="H19630" s="18" t="s">
        <v>17</v>
      </c>
      <c r="I19630" s="18" t="s">
        <v>7333</v>
      </c>
      <c r="J19630" s="18" t="str">
        <f t="shared" si="2018"/>
        <v>00</v>
      </c>
      <c r="Q19630" s="32">
        <v>1</v>
      </c>
    </row>
    <row r="19631" spans="1:17">
      <c r="A19631" s="26">
        <v>19630</v>
      </c>
      <c r="B19631" s="27" t="s">
        <v>1213</v>
      </c>
      <c r="C19631" s="28"/>
      <c r="D19631" s="18" t="s">
        <v>7336</v>
      </c>
      <c r="E19631" s="18" t="s">
        <v>7337</v>
      </c>
      <c r="F19631" s="29"/>
      <c r="G19631" s="30"/>
      <c r="H19631" s="18" t="s">
        <v>17</v>
      </c>
      <c r="I19631" s="18" t="s">
        <v>7333</v>
      </c>
      <c r="J19631" s="18" t="str">
        <f t="shared" si="2018"/>
        <v>00</v>
      </c>
      <c r="Q19631" s="32">
        <v>1</v>
      </c>
    </row>
    <row r="19632" spans="1:17">
      <c r="A19632" s="26">
        <v>19631</v>
      </c>
      <c r="B19632" s="27" t="s">
        <v>1213</v>
      </c>
      <c r="C19632" s="28"/>
      <c r="D19632" s="18" t="s">
        <v>7338</v>
      </c>
      <c r="E19632" s="18" t="s">
        <v>7339</v>
      </c>
      <c r="F19632" s="29"/>
      <c r="G19632" s="30"/>
      <c r="H19632" s="18" t="s">
        <v>17</v>
      </c>
      <c r="I19632" s="18" t="s">
        <v>7333</v>
      </c>
      <c r="J19632" s="18" t="str">
        <f t="shared" si="2018"/>
        <v>00</v>
      </c>
      <c r="Q19632" s="32">
        <v>1</v>
      </c>
    </row>
    <row r="19633" spans="1:17">
      <c r="A19633" s="26">
        <v>19632</v>
      </c>
      <c r="B19633" s="27" t="s">
        <v>1213</v>
      </c>
      <c r="C19633" s="28"/>
      <c r="D19633" s="18" t="s">
        <v>7340</v>
      </c>
      <c r="E19633" s="18" t="s">
        <v>7341</v>
      </c>
      <c r="F19633" s="29"/>
      <c r="G19633" s="30"/>
      <c r="H19633" s="18" t="s">
        <v>17</v>
      </c>
      <c r="I19633" s="18" t="s">
        <v>7333</v>
      </c>
      <c r="J19633" s="18" t="str">
        <f t="shared" si="2018"/>
        <v>00</v>
      </c>
      <c r="Q19633" s="32">
        <v>1</v>
      </c>
    </row>
    <row r="19634" spans="1:17">
      <c r="A19634" s="26">
        <v>19633</v>
      </c>
      <c r="B19634" s="27" t="s">
        <v>1213</v>
      </c>
      <c r="C19634" s="28"/>
      <c r="D19634" s="18" t="s">
        <v>7342</v>
      </c>
      <c r="E19634" s="18" t="s">
        <v>7343</v>
      </c>
      <c r="F19634" s="29"/>
      <c r="G19634" s="30"/>
      <c r="H19634" s="18" t="s">
        <v>17</v>
      </c>
      <c r="I19634" s="18" t="s">
        <v>7333</v>
      </c>
      <c r="J19634" s="18" t="str">
        <f t="shared" si="2018"/>
        <v>00</v>
      </c>
      <c r="Q19634" s="32">
        <v>1</v>
      </c>
    </row>
    <row r="19635" spans="1:17">
      <c r="A19635" s="26">
        <v>19634</v>
      </c>
      <c r="B19635" s="27" t="s">
        <v>7349</v>
      </c>
      <c r="C19635" s="28"/>
      <c r="D19635" s="18" t="s">
        <v>7350</v>
      </c>
      <c r="E19635" s="18" t="s">
        <v>7351</v>
      </c>
      <c r="F19635" s="29"/>
      <c r="G19635" s="30"/>
      <c r="H19635" s="18" t="s">
        <v>17</v>
      </c>
      <c r="I19635" s="18" t="s">
        <v>7333</v>
      </c>
      <c r="J19635" s="18" t="str">
        <f t="shared" si="2018"/>
        <v>00</v>
      </c>
      <c r="Q19635" s="32">
        <v>1</v>
      </c>
    </row>
    <row r="19636" spans="1:17">
      <c r="A19636" s="26">
        <v>19635</v>
      </c>
      <c r="B19636" s="27" t="s">
        <v>7364</v>
      </c>
      <c r="C19636" s="28"/>
      <c r="D19636" s="18" t="s">
        <v>7365</v>
      </c>
      <c r="E19636" s="18" t="s">
        <v>7366</v>
      </c>
      <c r="F19636" s="29"/>
      <c r="G19636" s="30"/>
      <c r="H19636" s="18" t="s">
        <v>17</v>
      </c>
      <c r="I19636" s="18" t="s">
        <v>7333</v>
      </c>
      <c r="J19636" s="18" t="str">
        <f t="shared" si="2018"/>
        <v>00</v>
      </c>
      <c r="Q19636" s="32">
        <v>1</v>
      </c>
    </row>
    <row r="19637" spans="1:17">
      <c r="A19637" s="26">
        <v>19636</v>
      </c>
      <c r="B19637" s="27" t="s">
        <v>7367</v>
      </c>
      <c r="C19637" s="28"/>
      <c r="D19637" s="18" t="s">
        <v>7368</v>
      </c>
      <c r="E19637" s="18" t="s">
        <v>7369</v>
      </c>
      <c r="F19637" s="29"/>
      <c r="G19637" s="30"/>
      <c r="H19637" s="18" t="s">
        <v>17</v>
      </c>
      <c r="I19637" s="18" t="s">
        <v>7333</v>
      </c>
      <c r="J19637" s="18" t="str">
        <f t="shared" si="2018"/>
        <v>00</v>
      </c>
      <c r="Q19637" s="32">
        <v>1</v>
      </c>
    </row>
    <row r="19638" spans="1:17">
      <c r="A19638" s="26">
        <v>19637</v>
      </c>
      <c r="B19638" s="27" t="s">
        <v>7367</v>
      </c>
      <c r="C19638" s="28"/>
      <c r="D19638" s="18" t="s">
        <v>7370</v>
      </c>
      <c r="E19638" s="18" t="s">
        <v>7371</v>
      </c>
      <c r="F19638" s="29"/>
      <c r="G19638" s="30"/>
      <c r="H19638" s="18" t="s">
        <v>17</v>
      </c>
      <c r="I19638" s="18" t="s">
        <v>7333</v>
      </c>
      <c r="J19638" s="18" t="str">
        <f t="shared" si="2018"/>
        <v>00</v>
      </c>
      <c r="Q19638" s="32">
        <v>1</v>
      </c>
    </row>
    <row r="19639" spans="1:17">
      <c r="A19639" s="26">
        <v>19638</v>
      </c>
      <c r="B19639" s="27" t="s">
        <v>5031</v>
      </c>
      <c r="C19639" s="28"/>
      <c r="D19639" s="18" t="s">
        <v>7383</v>
      </c>
      <c r="E19639" s="18" t="s">
        <v>7384</v>
      </c>
      <c r="F19639" s="29"/>
      <c r="G19639" s="30"/>
      <c r="H19639" s="18" t="s">
        <v>17</v>
      </c>
      <c r="I19639" s="18" t="s">
        <v>7333</v>
      </c>
      <c r="J19639" s="18" t="str">
        <f t="shared" si="2018"/>
        <v>00</v>
      </c>
      <c r="Q19639" s="32">
        <v>1</v>
      </c>
    </row>
    <row r="19640" spans="1:17">
      <c r="A19640" s="26">
        <v>19639</v>
      </c>
      <c r="B19640" s="27" t="s">
        <v>7411</v>
      </c>
      <c r="C19640" s="28"/>
      <c r="D19640" s="18" t="s">
        <v>7412</v>
      </c>
      <c r="E19640" s="18" t="s">
        <v>7413</v>
      </c>
      <c r="F19640" s="29"/>
      <c r="G19640" s="30"/>
      <c r="H19640" s="18" t="s">
        <v>17</v>
      </c>
      <c r="I19640" s="18" t="s">
        <v>7333</v>
      </c>
      <c r="J19640" s="18" t="str">
        <f t="shared" si="2018"/>
        <v>00</v>
      </c>
      <c r="Q19640" s="32">
        <v>1</v>
      </c>
    </row>
    <row r="19641" spans="1:17">
      <c r="A19641" s="26">
        <v>19640</v>
      </c>
      <c r="B19641" s="27" t="s">
        <v>7612</v>
      </c>
      <c r="C19641" s="28"/>
      <c r="D19641" s="18" t="s">
        <v>7613</v>
      </c>
      <c r="E19641" s="18" t="s">
        <v>7614</v>
      </c>
      <c r="F19641" s="42">
        <v>2349.9899999999998</v>
      </c>
      <c r="G19641" s="41">
        <v>42061</v>
      </c>
      <c r="H19641" s="18" t="s">
        <v>17</v>
      </c>
      <c r="I19641" s="18" t="s">
        <v>7333</v>
      </c>
      <c r="J19641" s="18" t="str">
        <f t="shared" si="2018"/>
        <v>15</v>
      </c>
      <c r="K19641" s="31" t="str">
        <f>J19641</f>
        <v>15</v>
      </c>
      <c r="L19641" s="31">
        <v>19</v>
      </c>
      <c r="M19641" s="31">
        <f>+L19641-K19641</f>
        <v>4</v>
      </c>
      <c r="N19641" s="31">
        <v>10</v>
      </c>
      <c r="O19641" s="31">
        <f>N19641-M19641</f>
        <v>6</v>
      </c>
      <c r="P19641" s="32">
        <f>F19641/N19641</f>
        <v>234.99899999999997</v>
      </c>
      <c r="Q19641" s="33">
        <f>P19641*O19641</f>
        <v>1409.9939999999997</v>
      </c>
    </row>
    <row r="19642" spans="1:17">
      <c r="A19642" s="26">
        <v>19641</v>
      </c>
      <c r="B19642" s="27" t="s">
        <v>7620</v>
      </c>
      <c r="C19642" s="28"/>
      <c r="D19642" s="18" t="s">
        <v>7621</v>
      </c>
      <c r="E19642" s="18" t="s">
        <v>7622</v>
      </c>
      <c r="F19642" s="42">
        <v>2889.98</v>
      </c>
      <c r="G19642" s="41">
        <v>42061</v>
      </c>
      <c r="H19642" s="18" t="s">
        <v>17</v>
      </c>
      <c r="I19642" s="18" t="s">
        <v>7333</v>
      </c>
      <c r="J19642" s="18" t="str">
        <f t="shared" si="2018"/>
        <v>15</v>
      </c>
      <c r="K19642" s="31" t="str">
        <f>J19642</f>
        <v>15</v>
      </c>
      <c r="L19642" s="31">
        <v>19</v>
      </c>
      <c r="M19642" s="31">
        <f>+L19642-K19642</f>
        <v>4</v>
      </c>
      <c r="N19642" s="31">
        <v>10</v>
      </c>
      <c r="O19642" s="31">
        <f>N19642-M19642</f>
        <v>6</v>
      </c>
      <c r="P19642" s="32">
        <f>F19642/N19642</f>
        <v>288.99799999999999</v>
      </c>
      <c r="Q19642" s="33">
        <f>P19642*O19642</f>
        <v>1733.9879999999998</v>
      </c>
    </row>
    <row r="19643" spans="1:17">
      <c r="A19643" s="26">
        <v>19642</v>
      </c>
      <c r="B19643" s="27" t="s">
        <v>7766</v>
      </c>
      <c r="C19643" s="28"/>
      <c r="D19643" s="18" t="s">
        <v>7767</v>
      </c>
      <c r="E19643" s="18" t="s">
        <v>7768</v>
      </c>
      <c r="F19643" s="29"/>
      <c r="G19643" s="30"/>
      <c r="H19643" s="18" t="s">
        <v>794</v>
      </c>
      <c r="I19643" s="18" t="s">
        <v>7333</v>
      </c>
      <c r="J19643" s="18" t="str">
        <f t="shared" si="2018"/>
        <v>00</v>
      </c>
      <c r="Q19643" s="32">
        <v>1</v>
      </c>
    </row>
    <row r="19644" spans="1:17">
      <c r="A19644" s="26">
        <v>19643</v>
      </c>
      <c r="B19644" s="27" t="s">
        <v>7888</v>
      </c>
      <c r="C19644" s="28"/>
      <c r="D19644" s="18" t="s">
        <v>7909</v>
      </c>
      <c r="E19644" s="18" t="s">
        <v>7910</v>
      </c>
      <c r="F19644" s="29">
        <v>4134.24</v>
      </c>
      <c r="G19644" s="30" t="s">
        <v>7658</v>
      </c>
      <c r="H19644" s="18" t="s">
        <v>17</v>
      </c>
      <c r="I19644" s="18" t="s">
        <v>7333</v>
      </c>
      <c r="J19644" s="18" t="str">
        <f t="shared" si="2018"/>
        <v>14</v>
      </c>
      <c r="K19644" s="31" t="str">
        <f t="shared" ref="K19644:K19672" si="2024">J19644</f>
        <v>14</v>
      </c>
      <c r="L19644" s="31">
        <v>19</v>
      </c>
      <c r="M19644" s="31">
        <f t="shared" ref="M19644:M19672" si="2025">+L19644-K19644</f>
        <v>5</v>
      </c>
      <c r="N19644" s="31">
        <v>10</v>
      </c>
      <c r="O19644" s="31">
        <f t="shared" ref="O19644:O19672" si="2026">N19644-M19644</f>
        <v>5</v>
      </c>
      <c r="P19644" s="32">
        <f t="shared" ref="P19644:P19672" si="2027">F19644/N19644</f>
        <v>413.42399999999998</v>
      </c>
      <c r="Q19644" s="33">
        <f t="shared" ref="Q19644:Q19672" si="2028">P19644*O19644</f>
        <v>2067.12</v>
      </c>
    </row>
    <row r="19645" spans="1:17">
      <c r="A19645" s="26">
        <v>19644</v>
      </c>
      <c r="B19645" s="27" t="s">
        <v>7888</v>
      </c>
      <c r="C19645" s="28"/>
      <c r="D19645" s="18" t="s">
        <v>7911</v>
      </c>
      <c r="E19645" s="18" t="s">
        <v>7912</v>
      </c>
      <c r="F19645" s="29">
        <v>4134.24</v>
      </c>
      <c r="G19645" s="30" t="s">
        <v>7658</v>
      </c>
      <c r="H19645" s="18" t="s">
        <v>17</v>
      </c>
      <c r="I19645" s="18" t="s">
        <v>7333</v>
      </c>
      <c r="J19645" s="18" t="str">
        <f t="shared" si="2018"/>
        <v>14</v>
      </c>
      <c r="K19645" s="31" t="str">
        <f t="shared" si="2024"/>
        <v>14</v>
      </c>
      <c r="L19645" s="31">
        <v>19</v>
      </c>
      <c r="M19645" s="31">
        <f t="shared" si="2025"/>
        <v>5</v>
      </c>
      <c r="N19645" s="31">
        <v>10</v>
      </c>
      <c r="O19645" s="31">
        <f t="shared" si="2026"/>
        <v>5</v>
      </c>
      <c r="P19645" s="32">
        <f t="shared" si="2027"/>
        <v>413.42399999999998</v>
      </c>
      <c r="Q19645" s="33">
        <f t="shared" si="2028"/>
        <v>2067.12</v>
      </c>
    </row>
    <row r="19646" spans="1:17">
      <c r="A19646" s="26">
        <v>19645</v>
      </c>
      <c r="B19646" s="27" t="s">
        <v>7888</v>
      </c>
      <c r="C19646" s="28"/>
      <c r="D19646" s="18" t="s">
        <v>7913</v>
      </c>
      <c r="E19646" s="18" t="s">
        <v>7914</v>
      </c>
      <c r="F19646" s="29">
        <v>4134.24</v>
      </c>
      <c r="G19646" s="30" t="s">
        <v>7658</v>
      </c>
      <c r="H19646" s="18" t="s">
        <v>17</v>
      </c>
      <c r="I19646" s="18" t="s">
        <v>7333</v>
      </c>
      <c r="J19646" s="18" t="str">
        <f t="shared" si="2018"/>
        <v>14</v>
      </c>
      <c r="K19646" s="31" t="str">
        <f t="shared" si="2024"/>
        <v>14</v>
      </c>
      <c r="L19646" s="31">
        <v>19</v>
      </c>
      <c r="M19646" s="31">
        <f t="shared" si="2025"/>
        <v>5</v>
      </c>
      <c r="N19646" s="31">
        <v>10</v>
      </c>
      <c r="O19646" s="31">
        <f t="shared" si="2026"/>
        <v>5</v>
      </c>
      <c r="P19646" s="32">
        <f t="shared" si="2027"/>
        <v>413.42399999999998</v>
      </c>
      <c r="Q19646" s="33">
        <f t="shared" si="2028"/>
        <v>2067.12</v>
      </c>
    </row>
    <row r="19647" spans="1:17">
      <c r="A19647" s="26">
        <v>19646</v>
      </c>
      <c r="B19647" s="27" t="s">
        <v>7888</v>
      </c>
      <c r="C19647" s="28"/>
      <c r="D19647" s="18" t="s">
        <v>7915</v>
      </c>
      <c r="E19647" s="18" t="s">
        <v>7916</v>
      </c>
      <c r="F19647" s="29">
        <v>4134.24</v>
      </c>
      <c r="G19647" s="30" t="s">
        <v>7658</v>
      </c>
      <c r="H19647" s="18" t="s">
        <v>17</v>
      </c>
      <c r="I19647" s="18" t="s">
        <v>7333</v>
      </c>
      <c r="J19647" s="18" t="str">
        <f t="shared" si="2018"/>
        <v>14</v>
      </c>
      <c r="K19647" s="31" t="str">
        <f t="shared" si="2024"/>
        <v>14</v>
      </c>
      <c r="L19647" s="31">
        <v>19</v>
      </c>
      <c r="M19647" s="31">
        <f t="shared" si="2025"/>
        <v>5</v>
      </c>
      <c r="N19647" s="31">
        <v>10</v>
      </c>
      <c r="O19647" s="31">
        <f t="shared" si="2026"/>
        <v>5</v>
      </c>
      <c r="P19647" s="32">
        <f t="shared" si="2027"/>
        <v>413.42399999999998</v>
      </c>
      <c r="Q19647" s="33">
        <f t="shared" si="2028"/>
        <v>2067.12</v>
      </c>
    </row>
    <row r="19648" spans="1:17">
      <c r="A19648" s="26">
        <v>19647</v>
      </c>
      <c r="B19648" s="27" t="s">
        <v>7888</v>
      </c>
      <c r="C19648" s="28"/>
      <c r="D19648" s="18" t="s">
        <v>7917</v>
      </c>
      <c r="E19648" s="18" t="s">
        <v>7918</v>
      </c>
      <c r="F19648" s="29">
        <v>4134.24</v>
      </c>
      <c r="G19648" s="30" t="s">
        <v>7658</v>
      </c>
      <c r="H19648" s="18" t="s">
        <v>17</v>
      </c>
      <c r="I19648" s="18" t="s">
        <v>7333</v>
      </c>
      <c r="J19648" s="18" t="str">
        <f t="shared" si="2018"/>
        <v>14</v>
      </c>
      <c r="K19648" s="31" t="str">
        <f t="shared" si="2024"/>
        <v>14</v>
      </c>
      <c r="L19648" s="31">
        <v>19</v>
      </c>
      <c r="M19648" s="31">
        <f t="shared" si="2025"/>
        <v>5</v>
      </c>
      <c r="N19648" s="31">
        <v>10</v>
      </c>
      <c r="O19648" s="31">
        <f t="shared" si="2026"/>
        <v>5</v>
      </c>
      <c r="P19648" s="32">
        <f t="shared" si="2027"/>
        <v>413.42399999999998</v>
      </c>
      <c r="Q19648" s="33">
        <f t="shared" si="2028"/>
        <v>2067.12</v>
      </c>
    </row>
    <row r="19649" spans="1:17">
      <c r="A19649" s="26">
        <v>19648</v>
      </c>
      <c r="B19649" s="27" t="s">
        <v>7888</v>
      </c>
      <c r="C19649" s="28"/>
      <c r="D19649" s="18" t="s">
        <v>7919</v>
      </c>
      <c r="E19649" s="18" t="s">
        <v>7920</v>
      </c>
      <c r="F19649" s="29">
        <v>4134.24</v>
      </c>
      <c r="G19649" s="30" t="s">
        <v>7658</v>
      </c>
      <c r="H19649" s="18" t="s">
        <v>17</v>
      </c>
      <c r="I19649" s="18" t="s">
        <v>7333</v>
      </c>
      <c r="J19649" s="18" t="str">
        <f t="shared" si="2018"/>
        <v>14</v>
      </c>
      <c r="K19649" s="31" t="str">
        <f t="shared" si="2024"/>
        <v>14</v>
      </c>
      <c r="L19649" s="31">
        <v>19</v>
      </c>
      <c r="M19649" s="31">
        <f t="shared" si="2025"/>
        <v>5</v>
      </c>
      <c r="N19649" s="31">
        <v>10</v>
      </c>
      <c r="O19649" s="31">
        <f t="shared" si="2026"/>
        <v>5</v>
      </c>
      <c r="P19649" s="32">
        <f t="shared" si="2027"/>
        <v>413.42399999999998</v>
      </c>
      <c r="Q19649" s="33">
        <f t="shared" si="2028"/>
        <v>2067.12</v>
      </c>
    </row>
    <row r="19650" spans="1:17">
      <c r="A19650" s="26">
        <v>19649</v>
      </c>
      <c r="B19650" s="27" t="s">
        <v>7888</v>
      </c>
      <c r="C19650" s="28"/>
      <c r="D19650" s="18" t="s">
        <v>7921</v>
      </c>
      <c r="E19650" s="18" t="s">
        <v>7922</v>
      </c>
      <c r="F19650" s="29">
        <v>4134.24</v>
      </c>
      <c r="G19650" s="30" t="s">
        <v>7658</v>
      </c>
      <c r="H19650" s="18" t="s">
        <v>17</v>
      </c>
      <c r="I19650" s="18" t="s">
        <v>7333</v>
      </c>
      <c r="J19650" s="18" t="str">
        <f t="shared" si="2018"/>
        <v>14</v>
      </c>
      <c r="K19650" s="31" t="str">
        <f t="shared" si="2024"/>
        <v>14</v>
      </c>
      <c r="L19650" s="31">
        <v>19</v>
      </c>
      <c r="M19650" s="31">
        <f t="shared" si="2025"/>
        <v>5</v>
      </c>
      <c r="N19650" s="31">
        <v>10</v>
      </c>
      <c r="O19650" s="31">
        <f t="shared" si="2026"/>
        <v>5</v>
      </c>
      <c r="P19650" s="32">
        <f t="shared" si="2027"/>
        <v>413.42399999999998</v>
      </c>
      <c r="Q19650" s="33">
        <f t="shared" si="2028"/>
        <v>2067.12</v>
      </c>
    </row>
    <row r="19651" spans="1:17">
      <c r="A19651" s="26">
        <v>19650</v>
      </c>
      <c r="B19651" s="27" t="s">
        <v>7888</v>
      </c>
      <c r="C19651" s="28"/>
      <c r="D19651" s="18" t="s">
        <v>7923</v>
      </c>
      <c r="E19651" s="18" t="s">
        <v>7924</v>
      </c>
      <c r="F19651" s="29">
        <v>4134.24</v>
      </c>
      <c r="G19651" s="30" t="s">
        <v>7658</v>
      </c>
      <c r="H19651" s="18" t="s">
        <v>17</v>
      </c>
      <c r="I19651" s="18" t="s">
        <v>7333</v>
      </c>
      <c r="J19651" s="18" t="str">
        <f t="shared" si="2018"/>
        <v>14</v>
      </c>
      <c r="K19651" s="31" t="str">
        <f t="shared" si="2024"/>
        <v>14</v>
      </c>
      <c r="L19651" s="31">
        <v>19</v>
      </c>
      <c r="M19651" s="31">
        <f t="shared" si="2025"/>
        <v>5</v>
      </c>
      <c r="N19651" s="31">
        <v>10</v>
      </c>
      <c r="O19651" s="31">
        <f t="shared" si="2026"/>
        <v>5</v>
      </c>
      <c r="P19651" s="32">
        <f t="shared" si="2027"/>
        <v>413.42399999999998</v>
      </c>
      <c r="Q19651" s="33">
        <f t="shared" si="2028"/>
        <v>2067.12</v>
      </c>
    </row>
    <row r="19652" spans="1:17">
      <c r="A19652" s="26">
        <v>19651</v>
      </c>
      <c r="B19652" s="27" t="s">
        <v>7888</v>
      </c>
      <c r="C19652" s="28"/>
      <c r="D19652" s="18" t="s">
        <v>7925</v>
      </c>
      <c r="E19652" s="18" t="s">
        <v>7926</v>
      </c>
      <c r="F19652" s="29">
        <v>4134.24</v>
      </c>
      <c r="G19652" s="30" t="s">
        <v>7658</v>
      </c>
      <c r="H19652" s="18" t="s">
        <v>17</v>
      </c>
      <c r="I19652" s="18" t="s">
        <v>7333</v>
      </c>
      <c r="J19652" s="18" t="str">
        <f t="shared" si="2018"/>
        <v>14</v>
      </c>
      <c r="K19652" s="31" t="str">
        <f t="shared" si="2024"/>
        <v>14</v>
      </c>
      <c r="L19652" s="31">
        <v>19</v>
      </c>
      <c r="M19652" s="31">
        <f t="shared" si="2025"/>
        <v>5</v>
      </c>
      <c r="N19652" s="31">
        <v>10</v>
      </c>
      <c r="O19652" s="31">
        <f t="shared" si="2026"/>
        <v>5</v>
      </c>
      <c r="P19652" s="32">
        <f t="shared" si="2027"/>
        <v>413.42399999999998</v>
      </c>
      <c r="Q19652" s="33">
        <f t="shared" si="2028"/>
        <v>2067.12</v>
      </c>
    </row>
    <row r="19653" spans="1:17">
      <c r="A19653" s="26">
        <v>19652</v>
      </c>
      <c r="B19653" s="27" t="s">
        <v>7888</v>
      </c>
      <c r="C19653" s="28"/>
      <c r="D19653" s="18" t="s">
        <v>7927</v>
      </c>
      <c r="E19653" s="18" t="s">
        <v>7928</v>
      </c>
      <c r="F19653" s="29">
        <v>4134.24</v>
      </c>
      <c r="G19653" s="30" t="s">
        <v>7658</v>
      </c>
      <c r="H19653" s="18" t="s">
        <v>17</v>
      </c>
      <c r="I19653" s="18" t="s">
        <v>7333</v>
      </c>
      <c r="J19653" s="18" t="str">
        <f t="shared" ref="J19653:J19716" si="2029">TEXT(G19653,"aa")</f>
        <v>14</v>
      </c>
      <c r="K19653" s="31" t="str">
        <f t="shared" si="2024"/>
        <v>14</v>
      </c>
      <c r="L19653" s="31">
        <v>19</v>
      </c>
      <c r="M19653" s="31">
        <f t="shared" si="2025"/>
        <v>5</v>
      </c>
      <c r="N19653" s="31">
        <v>10</v>
      </c>
      <c r="O19653" s="31">
        <f t="shared" si="2026"/>
        <v>5</v>
      </c>
      <c r="P19653" s="32">
        <f t="shared" si="2027"/>
        <v>413.42399999999998</v>
      </c>
      <c r="Q19653" s="33">
        <f t="shared" si="2028"/>
        <v>2067.12</v>
      </c>
    </row>
    <row r="19654" spans="1:17">
      <c r="A19654" s="26">
        <v>19653</v>
      </c>
      <c r="B19654" s="27" t="s">
        <v>8006</v>
      </c>
      <c r="C19654" s="28"/>
      <c r="D19654" s="18" t="s">
        <v>8007</v>
      </c>
      <c r="E19654" s="18" t="s">
        <v>8008</v>
      </c>
      <c r="F19654" s="42">
        <v>749.99</v>
      </c>
      <c r="G19654" s="41">
        <v>42172</v>
      </c>
      <c r="H19654" s="18" t="s">
        <v>17</v>
      </c>
      <c r="I19654" s="18" t="s">
        <v>7333</v>
      </c>
      <c r="J19654" s="18" t="str">
        <f t="shared" si="2029"/>
        <v>15</v>
      </c>
      <c r="K19654" s="31" t="str">
        <f t="shared" si="2024"/>
        <v>15</v>
      </c>
      <c r="L19654" s="31">
        <v>19</v>
      </c>
      <c r="M19654" s="31">
        <f t="shared" si="2025"/>
        <v>4</v>
      </c>
      <c r="N19654" s="31">
        <v>5</v>
      </c>
      <c r="O19654" s="31">
        <f t="shared" si="2026"/>
        <v>1</v>
      </c>
      <c r="P19654" s="32">
        <f t="shared" si="2027"/>
        <v>149.99799999999999</v>
      </c>
      <c r="Q19654" s="33">
        <f t="shared" si="2028"/>
        <v>149.99799999999999</v>
      </c>
    </row>
    <row r="19655" spans="1:17">
      <c r="A19655" s="26">
        <v>19654</v>
      </c>
      <c r="B19655" s="27" t="s">
        <v>8009</v>
      </c>
      <c r="C19655" s="28"/>
      <c r="D19655" s="18" t="s">
        <v>8010</v>
      </c>
      <c r="E19655" s="18" t="s">
        <v>8011</v>
      </c>
      <c r="F19655" s="42">
        <v>1300</v>
      </c>
      <c r="G19655" s="41">
        <v>42172</v>
      </c>
      <c r="H19655" s="18" t="s">
        <v>17</v>
      </c>
      <c r="I19655" s="18" t="s">
        <v>7333</v>
      </c>
      <c r="J19655" s="18" t="str">
        <f t="shared" si="2029"/>
        <v>15</v>
      </c>
      <c r="K19655" s="31" t="str">
        <f t="shared" si="2024"/>
        <v>15</v>
      </c>
      <c r="L19655" s="31">
        <v>19</v>
      </c>
      <c r="M19655" s="31">
        <f t="shared" si="2025"/>
        <v>4</v>
      </c>
      <c r="N19655" s="31">
        <v>5</v>
      </c>
      <c r="O19655" s="31">
        <f t="shared" si="2026"/>
        <v>1</v>
      </c>
      <c r="P19655" s="32">
        <f t="shared" si="2027"/>
        <v>260</v>
      </c>
      <c r="Q19655" s="33">
        <f t="shared" si="2028"/>
        <v>260</v>
      </c>
    </row>
    <row r="19656" spans="1:17">
      <c r="A19656" s="26">
        <v>19655</v>
      </c>
      <c r="B19656" s="27" t="s">
        <v>8009</v>
      </c>
      <c r="C19656" s="28"/>
      <c r="D19656" s="18" t="s">
        <v>8012</v>
      </c>
      <c r="E19656" s="18" t="s">
        <v>8013</v>
      </c>
      <c r="F19656" s="42">
        <v>749.99</v>
      </c>
      <c r="G19656" s="41">
        <v>42172</v>
      </c>
      <c r="H19656" s="18" t="s">
        <v>17</v>
      </c>
      <c r="I19656" s="18" t="s">
        <v>7333</v>
      </c>
      <c r="J19656" s="18" t="str">
        <f t="shared" si="2029"/>
        <v>15</v>
      </c>
      <c r="K19656" s="31" t="str">
        <f t="shared" si="2024"/>
        <v>15</v>
      </c>
      <c r="L19656" s="31">
        <v>19</v>
      </c>
      <c r="M19656" s="31">
        <f t="shared" si="2025"/>
        <v>4</v>
      </c>
      <c r="N19656" s="31">
        <v>5</v>
      </c>
      <c r="O19656" s="31">
        <f t="shared" si="2026"/>
        <v>1</v>
      </c>
      <c r="P19656" s="32">
        <f t="shared" si="2027"/>
        <v>149.99799999999999</v>
      </c>
      <c r="Q19656" s="33">
        <f t="shared" si="2028"/>
        <v>149.99799999999999</v>
      </c>
    </row>
    <row r="19657" spans="1:17">
      <c r="A19657" s="26">
        <v>19656</v>
      </c>
      <c r="B19657" s="27" t="s">
        <v>8009</v>
      </c>
      <c r="C19657" s="28"/>
      <c r="D19657" s="18" t="s">
        <v>8014</v>
      </c>
      <c r="E19657" s="18" t="s">
        <v>8015</v>
      </c>
      <c r="F19657" s="42">
        <v>749.99</v>
      </c>
      <c r="G19657" s="41">
        <v>42172</v>
      </c>
      <c r="H19657" s="18" t="s">
        <v>17</v>
      </c>
      <c r="I19657" s="18" t="s">
        <v>7333</v>
      </c>
      <c r="J19657" s="18" t="str">
        <f t="shared" si="2029"/>
        <v>15</v>
      </c>
      <c r="K19657" s="31" t="str">
        <f t="shared" si="2024"/>
        <v>15</v>
      </c>
      <c r="L19657" s="31">
        <v>19</v>
      </c>
      <c r="M19657" s="31">
        <f t="shared" si="2025"/>
        <v>4</v>
      </c>
      <c r="N19657" s="31">
        <v>5</v>
      </c>
      <c r="O19657" s="31">
        <f t="shared" si="2026"/>
        <v>1</v>
      </c>
      <c r="P19657" s="32">
        <f t="shared" si="2027"/>
        <v>149.99799999999999</v>
      </c>
      <c r="Q19657" s="33">
        <f t="shared" si="2028"/>
        <v>149.99799999999999</v>
      </c>
    </row>
    <row r="19658" spans="1:17">
      <c r="A19658" s="26">
        <v>19657</v>
      </c>
      <c r="B19658" s="27" t="s">
        <v>8079</v>
      </c>
      <c r="C19658" s="28"/>
      <c r="D19658" s="18" t="s">
        <v>8080</v>
      </c>
      <c r="E19658" s="18" t="s">
        <v>8081</v>
      </c>
      <c r="F19658" s="42">
        <v>319.98</v>
      </c>
      <c r="G19658" s="41">
        <v>42172</v>
      </c>
      <c r="H19658" s="18" t="s">
        <v>17</v>
      </c>
      <c r="I19658" s="18" t="s">
        <v>7333</v>
      </c>
      <c r="J19658" s="18" t="str">
        <f t="shared" si="2029"/>
        <v>15</v>
      </c>
      <c r="K19658" s="31" t="str">
        <f t="shared" si="2024"/>
        <v>15</v>
      </c>
      <c r="L19658" s="31">
        <v>19</v>
      </c>
      <c r="M19658" s="31">
        <f t="shared" si="2025"/>
        <v>4</v>
      </c>
      <c r="N19658" s="31">
        <v>5</v>
      </c>
      <c r="O19658" s="31">
        <f t="shared" si="2026"/>
        <v>1</v>
      </c>
      <c r="P19658" s="32">
        <f t="shared" si="2027"/>
        <v>63.996000000000002</v>
      </c>
      <c r="Q19658" s="33">
        <f t="shared" si="2028"/>
        <v>63.996000000000002</v>
      </c>
    </row>
    <row r="19659" spans="1:17">
      <c r="A19659" s="26">
        <v>19658</v>
      </c>
      <c r="B19659" s="27" t="s">
        <v>8082</v>
      </c>
      <c r="C19659" s="28"/>
      <c r="D19659" s="18" t="s">
        <v>8083</v>
      </c>
      <c r="E19659" s="18" t="s">
        <v>8084</v>
      </c>
      <c r="F19659" s="42">
        <v>319.98</v>
      </c>
      <c r="G19659" s="41">
        <v>42172</v>
      </c>
      <c r="H19659" s="18" t="s">
        <v>17</v>
      </c>
      <c r="I19659" s="18" t="s">
        <v>7333</v>
      </c>
      <c r="J19659" s="18" t="str">
        <f t="shared" si="2029"/>
        <v>15</v>
      </c>
      <c r="K19659" s="31" t="str">
        <f t="shared" si="2024"/>
        <v>15</v>
      </c>
      <c r="L19659" s="31">
        <v>19</v>
      </c>
      <c r="M19659" s="31">
        <f t="shared" si="2025"/>
        <v>4</v>
      </c>
      <c r="N19659" s="31">
        <v>5</v>
      </c>
      <c r="O19659" s="31">
        <f t="shared" si="2026"/>
        <v>1</v>
      </c>
      <c r="P19659" s="32">
        <f t="shared" si="2027"/>
        <v>63.996000000000002</v>
      </c>
      <c r="Q19659" s="33">
        <f t="shared" si="2028"/>
        <v>63.996000000000002</v>
      </c>
    </row>
    <row r="19660" spans="1:17" ht="25.5">
      <c r="A19660" s="26">
        <v>19659</v>
      </c>
      <c r="B19660" s="27" t="s">
        <v>8148</v>
      </c>
      <c r="C19660" s="28"/>
      <c r="D19660" s="18" t="s">
        <v>8149</v>
      </c>
      <c r="E19660" s="18" t="s">
        <v>8150</v>
      </c>
      <c r="F19660" s="29">
        <v>489</v>
      </c>
      <c r="G19660" s="30" t="s">
        <v>8151</v>
      </c>
      <c r="H19660" s="18" t="s">
        <v>17</v>
      </c>
      <c r="I19660" s="18" t="s">
        <v>7333</v>
      </c>
      <c r="J19660" s="18" t="str">
        <f t="shared" si="2029"/>
        <v>15</v>
      </c>
      <c r="K19660" s="31" t="str">
        <f t="shared" si="2024"/>
        <v>15</v>
      </c>
      <c r="L19660" s="31">
        <v>19</v>
      </c>
      <c r="M19660" s="31">
        <f t="shared" si="2025"/>
        <v>4</v>
      </c>
      <c r="N19660" s="31">
        <v>5</v>
      </c>
      <c r="O19660" s="31">
        <f t="shared" si="2026"/>
        <v>1</v>
      </c>
      <c r="P19660" s="32">
        <f t="shared" si="2027"/>
        <v>97.8</v>
      </c>
      <c r="Q19660" s="33">
        <f t="shared" si="2028"/>
        <v>97.8</v>
      </c>
    </row>
    <row r="19661" spans="1:17" ht="25.5">
      <c r="A19661" s="26">
        <v>19660</v>
      </c>
      <c r="B19661" s="27" t="s">
        <v>8148</v>
      </c>
      <c r="C19661" s="28"/>
      <c r="D19661" s="18" t="s">
        <v>8152</v>
      </c>
      <c r="E19661" s="18" t="s">
        <v>8153</v>
      </c>
      <c r="F19661" s="29">
        <v>489</v>
      </c>
      <c r="G19661" s="30" t="s">
        <v>8151</v>
      </c>
      <c r="H19661" s="18" t="s">
        <v>17</v>
      </c>
      <c r="I19661" s="18" t="s">
        <v>7333</v>
      </c>
      <c r="J19661" s="18" t="str">
        <f t="shared" si="2029"/>
        <v>15</v>
      </c>
      <c r="K19661" s="31" t="str">
        <f t="shared" si="2024"/>
        <v>15</v>
      </c>
      <c r="L19661" s="31">
        <v>19</v>
      </c>
      <c r="M19661" s="31">
        <f t="shared" si="2025"/>
        <v>4</v>
      </c>
      <c r="N19661" s="31">
        <v>5</v>
      </c>
      <c r="O19661" s="31">
        <f t="shared" si="2026"/>
        <v>1</v>
      </c>
      <c r="P19661" s="32">
        <f t="shared" si="2027"/>
        <v>97.8</v>
      </c>
      <c r="Q19661" s="33">
        <f t="shared" si="2028"/>
        <v>97.8</v>
      </c>
    </row>
    <row r="19662" spans="1:17">
      <c r="A19662" s="26">
        <v>19661</v>
      </c>
      <c r="B19662" s="27" t="s">
        <v>8154</v>
      </c>
      <c r="C19662" s="28"/>
      <c r="D19662" s="18" t="s">
        <v>8155</v>
      </c>
      <c r="E19662" s="18" t="s">
        <v>8156</v>
      </c>
      <c r="F19662" s="29">
        <v>489</v>
      </c>
      <c r="G19662" s="30" t="s">
        <v>8151</v>
      </c>
      <c r="H19662" s="18" t="s">
        <v>17</v>
      </c>
      <c r="I19662" s="18" t="s">
        <v>7333</v>
      </c>
      <c r="J19662" s="18" t="str">
        <f t="shared" si="2029"/>
        <v>15</v>
      </c>
      <c r="K19662" s="31" t="str">
        <f t="shared" si="2024"/>
        <v>15</v>
      </c>
      <c r="L19662" s="31">
        <v>19</v>
      </c>
      <c r="M19662" s="31">
        <f t="shared" si="2025"/>
        <v>4</v>
      </c>
      <c r="N19662" s="31">
        <v>5</v>
      </c>
      <c r="O19662" s="31">
        <f t="shared" si="2026"/>
        <v>1</v>
      </c>
      <c r="P19662" s="32">
        <f t="shared" si="2027"/>
        <v>97.8</v>
      </c>
      <c r="Q19662" s="33">
        <f t="shared" si="2028"/>
        <v>97.8</v>
      </c>
    </row>
    <row r="19663" spans="1:17">
      <c r="A19663" s="26">
        <v>19662</v>
      </c>
      <c r="B19663" s="27" t="s">
        <v>8164</v>
      </c>
      <c r="C19663" s="28"/>
      <c r="D19663" s="18" t="s">
        <v>8165</v>
      </c>
      <c r="E19663" s="18" t="s">
        <v>8166</v>
      </c>
      <c r="F19663" s="42">
        <v>2900</v>
      </c>
      <c r="G19663" s="41">
        <v>42172</v>
      </c>
      <c r="H19663" s="18" t="s">
        <v>17</v>
      </c>
      <c r="I19663" s="18" t="s">
        <v>7333</v>
      </c>
      <c r="J19663" s="18" t="str">
        <f t="shared" si="2029"/>
        <v>15</v>
      </c>
      <c r="K19663" s="31" t="str">
        <f t="shared" si="2024"/>
        <v>15</v>
      </c>
      <c r="L19663" s="31">
        <v>19</v>
      </c>
      <c r="M19663" s="31">
        <f t="shared" si="2025"/>
        <v>4</v>
      </c>
      <c r="N19663" s="31">
        <v>5</v>
      </c>
      <c r="O19663" s="31">
        <f t="shared" si="2026"/>
        <v>1</v>
      </c>
      <c r="P19663" s="32">
        <f t="shared" si="2027"/>
        <v>580</v>
      </c>
      <c r="Q19663" s="33">
        <f t="shared" si="2028"/>
        <v>580</v>
      </c>
    </row>
    <row r="19664" spans="1:17">
      <c r="A19664" s="26">
        <v>19663</v>
      </c>
      <c r="B19664" s="27" t="s">
        <v>8164</v>
      </c>
      <c r="C19664" s="28"/>
      <c r="D19664" s="18" t="s">
        <v>8167</v>
      </c>
      <c r="E19664" s="18" t="s">
        <v>8168</v>
      </c>
      <c r="F19664" s="42">
        <v>2900</v>
      </c>
      <c r="G19664" s="41">
        <v>42172</v>
      </c>
      <c r="H19664" s="18" t="s">
        <v>17</v>
      </c>
      <c r="I19664" s="18" t="s">
        <v>7333</v>
      </c>
      <c r="J19664" s="18" t="str">
        <f t="shared" si="2029"/>
        <v>15</v>
      </c>
      <c r="K19664" s="31" t="str">
        <f t="shared" si="2024"/>
        <v>15</v>
      </c>
      <c r="L19664" s="31">
        <v>19</v>
      </c>
      <c r="M19664" s="31">
        <f t="shared" si="2025"/>
        <v>4</v>
      </c>
      <c r="N19664" s="31">
        <v>5</v>
      </c>
      <c r="O19664" s="31">
        <f t="shared" si="2026"/>
        <v>1</v>
      </c>
      <c r="P19664" s="32">
        <f t="shared" si="2027"/>
        <v>580</v>
      </c>
      <c r="Q19664" s="33">
        <f t="shared" si="2028"/>
        <v>580</v>
      </c>
    </row>
    <row r="19665" spans="1:17">
      <c r="A19665" s="26">
        <v>19664</v>
      </c>
      <c r="B19665" s="27" t="s">
        <v>8169</v>
      </c>
      <c r="C19665" s="28"/>
      <c r="D19665" s="18" t="s">
        <v>8170</v>
      </c>
      <c r="E19665" s="18" t="s">
        <v>8171</v>
      </c>
      <c r="F19665" s="42">
        <v>2900</v>
      </c>
      <c r="G19665" s="41">
        <v>42172</v>
      </c>
      <c r="H19665" s="18" t="s">
        <v>17</v>
      </c>
      <c r="I19665" s="18" t="s">
        <v>7333</v>
      </c>
      <c r="J19665" s="18" t="str">
        <f t="shared" si="2029"/>
        <v>15</v>
      </c>
      <c r="K19665" s="31" t="str">
        <f t="shared" si="2024"/>
        <v>15</v>
      </c>
      <c r="L19665" s="31">
        <v>19</v>
      </c>
      <c r="M19665" s="31">
        <f t="shared" si="2025"/>
        <v>4</v>
      </c>
      <c r="N19665" s="31">
        <v>5</v>
      </c>
      <c r="O19665" s="31">
        <f t="shared" si="2026"/>
        <v>1</v>
      </c>
      <c r="P19665" s="32">
        <f t="shared" si="2027"/>
        <v>580</v>
      </c>
      <c r="Q19665" s="33">
        <f t="shared" si="2028"/>
        <v>580</v>
      </c>
    </row>
    <row r="19666" spans="1:17">
      <c r="A19666" s="26">
        <v>19665</v>
      </c>
      <c r="B19666" s="27" t="s">
        <v>8169</v>
      </c>
      <c r="C19666" s="28"/>
      <c r="D19666" s="18" t="s">
        <v>8172</v>
      </c>
      <c r="E19666" s="18" t="s">
        <v>8173</v>
      </c>
      <c r="F19666" s="42">
        <v>2900</v>
      </c>
      <c r="G19666" s="41">
        <v>42172</v>
      </c>
      <c r="H19666" s="18" t="s">
        <v>17</v>
      </c>
      <c r="I19666" s="18" t="s">
        <v>7333</v>
      </c>
      <c r="J19666" s="18" t="str">
        <f t="shared" si="2029"/>
        <v>15</v>
      </c>
      <c r="K19666" s="31" t="str">
        <f t="shared" si="2024"/>
        <v>15</v>
      </c>
      <c r="L19666" s="31">
        <v>19</v>
      </c>
      <c r="M19666" s="31">
        <f t="shared" si="2025"/>
        <v>4</v>
      </c>
      <c r="N19666" s="31">
        <v>5</v>
      </c>
      <c r="O19666" s="31">
        <f t="shared" si="2026"/>
        <v>1</v>
      </c>
      <c r="P19666" s="32">
        <f t="shared" si="2027"/>
        <v>580</v>
      </c>
      <c r="Q19666" s="33">
        <f t="shared" si="2028"/>
        <v>580</v>
      </c>
    </row>
    <row r="19667" spans="1:17">
      <c r="A19667" s="26">
        <v>19666</v>
      </c>
      <c r="B19667" s="27" t="s">
        <v>8194</v>
      </c>
      <c r="C19667" s="28"/>
      <c r="D19667" s="18" t="s">
        <v>8195</v>
      </c>
      <c r="E19667" s="18" t="s">
        <v>8196</v>
      </c>
      <c r="F19667" s="42">
        <v>3000</v>
      </c>
      <c r="G19667" s="41">
        <v>42172</v>
      </c>
      <c r="H19667" s="18" t="s">
        <v>17</v>
      </c>
      <c r="I19667" s="18" t="s">
        <v>7333</v>
      </c>
      <c r="J19667" s="18" t="str">
        <f t="shared" si="2029"/>
        <v>15</v>
      </c>
      <c r="K19667" s="31" t="str">
        <f t="shared" si="2024"/>
        <v>15</v>
      </c>
      <c r="L19667" s="31">
        <v>19</v>
      </c>
      <c r="M19667" s="31">
        <f t="shared" si="2025"/>
        <v>4</v>
      </c>
      <c r="N19667" s="31">
        <v>5</v>
      </c>
      <c r="O19667" s="31">
        <f t="shared" si="2026"/>
        <v>1</v>
      </c>
      <c r="P19667" s="32">
        <f t="shared" si="2027"/>
        <v>600</v>
      </c>
      <c r="Q19667" s="33">
        <f t="shared" si="2028"/>
        <v>600</v>
      </c>
    </row>
    <row r="19668" spans="1:17">
      <c r="A19668" s="26">
        <v>19667</v>
      </c>
      <c r="B19668" s="27" t="s">
        <v>8526</v>
      </c>
      <c r="C19668" s="28"/>
      <c r="D19668" s="18" t="s">
        <v>8527</v>
      </c>
      <c r="E19668" s="18" t="s">
        <v>8528</v>
      </c>
      <c r="F19668" s="29">
        <v>2227.1999999999998</v>
      </c>
      <c r="G19668" s="30" t="s">
        <v>8529</v>
      </c>
      <c r="H19668" s="18" t="s">
        <v>17</v>
      </c>
      <c r="I19668" s="18" t="s">
        <v>7333</v>
      </c>
      <c r="J19668" s="18" t="str">
        <f t="shared" si="2029"/>
        <v>10</v>
      </c>
      <c r="K19668" s="31" t="str">
        <f t="shared" si="2024"/>
        <v>10</v>
      </c>
      <c r="L19668" s="31">
        <v>19</v>
      </c>
      <c r="M19668" s="31">
        <f t="shared" si="2025"/>
        <v>9</v>
      </c>
      <c r="N19668" s="31">
        <v>10</v>
      </c>
      <c r="O19668" s="31">
        <f t="shared" si="2026"/>
        <v>1</v>
      </c>
      <c r="P19668" s="32">
        <f t="shared" si="2027"/>
        <v>222.71999999999997</v>
      </c>
      <c r="Q19668" s="33">
        <f t="shared" si="2028"/>
        <v>222.71999999999997</v>
      </c>
    </row>
    <row r="19669" spans="1:17">
      <c r="A19669" s="26">
        <v>19668</v>
      </c>
      <c r="B19669" s="27" t="s">
        <v>8526</v>
      </c>
      <c r="C19669" s="28"/>
      <c r="D19669" s="18" t="s">
        <v>8530</v>
      </c>
      <c r="E19669" s="18" t="s">
        <v>8531</v>
      </c>
      <c r="F19669" s="29">
        <v>2227.1999999999998</v>
      </c>
      <c r="G19669" s="30" t="s">
        <v>8529</v>
      </c>
      <c r="H19669" s="18" t="s">
        <v>17</v>
      </c>
      <c r="I19669" s="18" t="s">
        <v>7333</v>
      </c>
      <c r="J19669" s="18" t="str">
        <f t="shared" si="2029"/>
        <v>10</v>
      </c>
      <c r="K19669" s="31" t="str">
        <f t="shared" si="2024"/>
        <v>10</v>
      </c>
      <c r="L19669" s="31">
        <v>19</v>
      </c>
      <c r="M19669" s="31">
        <f t="shared" si="2025"/>
        <v>9</v>
      </c>
      <c r="N19669" s="31">
        <v>10</v>
      </c>
      <c r="O19669" s="31">
        <f t="shared" si="2026"/>
        <v>1</v>
      </c>
      <c r="P19669" s="32">
        <f t="shared" si="2027"/>
        <v>222.71999999999997</v>
      </c>
      <c r="Q19669" s="33">
        <f t="shared" si="2028"/>
        <v>222.71999999999997</v>
      </c>
    </row>
    <row r="19670" spans="1:17">
      <c r="A19670" s="26">
        <v>19669</v>
      </c>
      <c r="B19670" s="27" t="s">
        <v>8540</v>
      </c>
      <c r="C19670" s="28"/>
      <c r="D19670" s="18" t="s">
        <v>8541</v>
      </c>
      <c r="E19670" s="18" t="s">
        <v>8542</v>
      </c>
      <c r="F19670" s="42">
        <v>6399.99</v>
      </c>
      <c r="G19670" s="41">
        <v>42172</v>
      </c>
      <c r="H19670" s="18" t="s">
        <v>17</v>
      </c>
      <c r="I19670" s="18" t="s">
        <v>7333</v>
      </c>
      <c r="J19670" s="18" t="str">
        <f t="shared" si="2029"/>
        <v>15</v>
      </c>
      <c r="K19670" s="31" t="str">
        <f t="shared" si="2024"/>
        <v>15</v>
      </c>
      <c r="L19670" s="31">
        <v>19</v>
      </c>
      <c r="M19670" s="31">
        <f t="shared" si="2025"/>
        <v>4</v>
      </c>
      <c r="N19670" s="31">
        <v>5</v>
      </c>
      <c r="O19670" s="31">
        <f t="shared" si="2026"/>
        <v>1</v>
      </c>
      <c r="P19670" s="32">
        <f t="shared" si="2027"/>
        <v>1279.998</v>
      </c>
      <c r="Q19670" s="33">
        <f t="shared" si="2028"/>
        <v>1279.998</v>
      </c>
    </row>
    <row r="19671" spans="1:17">
      <c r="A19671" s="26">
        <v>19670</v>
      </c>
      <c r="B19671" s="27" t="s">
        <v>8546</v>
      </c>
      <c r="C19671" s="28"/>
      <c r="D19671" s="18" t="s">
        <v>8547</v>
      </c>
      <c r="E19671" s="18" t="s">
        <v>8548</v>
      </c>
      <c r="F19671" s="42">
        <v>6399.99</v>
      </c>
      <c r="G19671" s="41">
        <v>42172</v>
      </c>
      <c r="H19671" s="18" t="s">
        <v>17</v>
      </c>
      <c r="I19671" s="18" t="s">
        <v>7333</v>
      </c>
      <c r="J19671" s="18" t="str">
        <f t="shared" si="2029"/>
        <v>15</v>
      </c>
      <c r="K19671" s="31" t="str">
        <f t="shared" si="2024"/>
        <v>15</v>
      </c>
      <c r="L19671" s="31">
        <v>19</v>
      </c>
      <c r="M19671" s="31">
        <f t="shared" si="2025"/>
        <v>4</v>
      </c>
      <c r="N19671" s="31">
        <v>5</v>
      </c>
      <c r="O19671" s="31">
        <f t="shared" si="2026"/>
        <v>1</v>
      </c>
      <c r="P19671" s="32">
        <f t="shared" si="2027"/>
        <v>1279.998</v>
      </c>
      <c r="Q19671" s="33">
        <f t="shared" si="2028"/>
        <v>1279.998</v>
      </c>
    </row>
    <row r="19672" spans="1:17">
      <c r="A19672" s="26">
        <v>19671</v>
      </c>
      <c r="B19672" s="27" t="s">
        <v>8549</v>
      </c>
      <c r="C19672" s="28"/>
      <c r="D19672" s="18" t="s">
        <v>8550</v>
      </c>
      <c r="E19672" s="18" t="s">
        <v>8551</v>
      </c>
      <c r="F19672" s="42">
        <v>6399.99</v>
      </c>
      <c r="G19672" s="41">
        <v>42172</v>
      </c>
      <c r="H19672" s="18" t="s">
        <v>17</v>
      </c>
      <c r="I19672" s="18" t="s">
        <v>7333</v>
      </c>
      <c r="J19672" s="18" t="str">
        <f t="shared" si="2029"/>
        <v>15</v>
      </c>
      <c r="K19672" s="31" t="str">
        <f t="shared" si="2024"/>
        <v>15</v>
      </c>
      <c r="L19672" s="31">
        <v>19</v>
      </c>
      <c r="M19672" s="31">
        <f t="shared" si="2025"/>
        <v>4</v>
      </c>
      <c r="N19672" s="31">
        <v>5</v>
      </c>
      <c r="O19672" s="31">
        <f t="shared" si="2026"/>
        <v>1</v>
      </c>
      <c r="P19672" s="32">
        <f t="shared" si="2027"/>
        <v>1279.998</v>
      </c>
      <c r="Q19672" s="33">
        <f t="shared" si="2028"/>
        <v>1279.998</v>
      </c>
    </row>
    <row r="19673" spans="1:17">
      <c r="A19673" s="26">
        <v>19672</v>
      </c>
      <c r="B19673" s="27" t="s">
        <v>8697</v>
      </c>
      <c r="C19673" s="28"/>
      <c r="D19673" s="18" t="s">
        <v>8698</v>
      </c>
      <c r="E19673" s="18" t="s">
        <v>8699</v>
      </c>
      <c r="F19673" s="29"/>
      <c r="G19673" s="30"/>
      <c r="H19673" s="18" t="s">
        <v>17</v>
      </c>
      <c r="I19673" s="18" t="s">
        <v>7333</v>
      </c>
      <c r="J19673" s="18" t="str">
        <f t="shared" si="2029"/>
        <v>00</v>
      </c>
      <c r="Q19673" s="32">
        <v>1</v>
      </c>
    </row>
    <row r="19674" spans="1:17" ht="25.5">
      <c r="A19674" s="26">
        <v>19673</v>
      </c>
      <c r="B19674" s="27" t="s">
        <v>8783</v>
      </c>
      <c r="C19674" s="28"/>
      <c r="D19674" s="18" t="s">
        <v>8784</v>
      </c>
      <c r="E19674" s="18">
        <v>18837</v>
      </c>
      <c r="F19674" s="29">
        <v>125378.75</v>
      </c>
      <c r="G19674" s="30" t="s">
        <v>8725</v>
      </c>
      <c r="H19674" s="18" t="s">
        <v>17</v>
      </c>
      <c r="I19674" s="18" t="s">
        <v>7333</v>
      </c>
      <c r="J19674" s="18" t="str">
        <f t="shared" si="2029"/>
        <v>09</v>
      </c>
      <c r="K19674" s="31" t="str">
        <f>J19674</f>
        <v>09</v>
      </c>
      <c r="L19674" s="31">
        <v>19</v>
      </c>
      <c r="M19674" s="31">
        <f>+L19674-K19674</f>
        <v>10</v>
      </c>
      <c r="N19674" s="31">
        <v>5</v>
      </c>
      <c r="O19674" s="31">
        <f>N19674-M19674</f>
        <v>-5</v>
      </c>
      <c r="P19674" s="32">
        <f>F19674/N19674</f>
        <v>25075.75</v>
      </c>
      <c r="Q19674" s="33">
        <f>P19674*O19674</f>
        <v>-125378.75</v>
      </c>
    </row>
    <row r="19675" spans="1:17">
      <c r="A19675" s="26">
        <v>19674</v>
      </c>
      <c r="B19675" s="27" t="s">
        <v>8824</v>
      </c>
      <c r="C19675" s="28"/>
      <c r="D19675" s="18" t="s">
        <v>8825</v>
      </c>
      <c r="E19675" s="18" t="s">
        <v>8826</v>
      </c>
      <c r="F19675" s="29">
        <v>1934.3</v>
      </c>
      <c r="G19675" s="30" t="s">
        <v>8827</v>
      </c>
      <c r="H19675" s="18" t="s">
        <v>17</v>
      </c>
      <c r="I19675" s="18" t="s">
        <v>7333</v>
      </c>
      <c r="J19675" s="18" t="str">
        <f t="shared" si="2029"/>
        <v>15</v>
      </c>
      <c r="K19675" s="31" t="str">
        <f>J19675</f>
        <v>15</v>
      </c>
      <c r="L19675" s="31">
        <v>19</v>
      </c>
      <c r="M19675" s="31">
        <f>+L19675-K19675</f>
        <v>4</v>
      </c>
      <c r="N19675" s="31">
        <v>5</v>
      </c>
      <c r="O19675" s="31">
        <f>N19675-M19675</f>
        <v>1</v>
      </c>
      <c r="P19675" s="32">
        <f>F19675/N19675</f>
        <v>386.86</v>
      </c>
      <c r="Q19675" s="33">
        <f>P19675*O19675</f>
        <v>386.86</v>
      </c>
    </row>
    <row r="19676" spans="1:17" ht="25.5">
      <c r="A19676" s="26">
        <v>19675</v>
      </c>
      <c r="B19676" s="27" t="s">
        <v>8847</v>
      </c>
      <c r="C19676" s="28"/>
      <c r="D19676" s="18" t="s">
        <v>8848</v>
      </c>
      <c r="E19676" s="18" t="s">
        <v>8849</v>
      </c>
      <c r="F19676" s="29"/>
      <c r="G19676" s="30"/>
      <c r="H19676" s="18" t="s">
        <v>17</v>
      </c>
      <c r="I19676" s="18" t="s">
        <v>7333</v>
      </c>
      <c r="J19676" s="18" t="str">
        <f t="shared" si="2029"/>
        <v>00</v>
      </c>
      <c r="Q19676" s="32">
        <v>1</v>
      </c>
    </row>
    <row r="19677" spans="1:17" ht="25.5">
      <c r="A19677" s="26">
        <v>19676</v>
      </c>
      <c r="B19677" s="27" t="s">
        <v>8854</v>
      </c>
      <c r="C19677" s="28"/>
      <c r="D19677" s="18" t="s">
        <v>8855</v>
      </c>
      <c r="E19677" s="18" t="s">
        <v>8856</v>
      </c>
      <c r="F19677" s="29">
        <v>31205.25</v>
      </c>
      <c r="G19677" s="30" t="s">
        <v>8495</v>
      </c>
      <c r="H19677" s="18" t="s">
        <v>17</v>
      </c>
      <c r="I19677" s="18" t="s">
        <v>7333</v>
      </c>
      <c r="J19677" s="18" t="str">
        <f t="shared" si="2029"/>
        <v>09</v>
      </c>
      <c r="K19677" s="31" t="str">
        <f>J19677</f>
        <v>09</v>
      </c>
      <c r="L19677" s="31">
        <v>19</v>
      </c>
      <c r="M19677" s="31">
        <f>+L19677-K19677</f>
        <v>10</v>
      </c>
      <c r="N19677" s="31">
        <v>5</v>
      </c>
      <c r="O19677" s="31">
        <f>N19677-M19677</f>
        <v>-5</v>
      </c>
      <c r="P19677" s="32">
        <f>F19677/N19677</f>
        <v>6241.05</v>
      </c>
      <c r="Q19677" s="33">
        <f>P19677*O19677</f>
        <v>-31205.25</v>
      </c>
    </row>
    <row r="19678" spans="1:17">
      <c r="A19678" s="26">
        <v>19677</v>
      </c>
      <c r="B19678" s="27" t="s">
        <v>8930</v>
      </c>
      <c r="C19678" s="28"/>
      <c r="D19678" s="18" t="s">
        <v>8931</v>
      </c>
      <c r="E19678" s="18" t="s">
        <v>8932</v>
      </c>
      <c r="F19678" s="29"/>
      <c r="G19678" s="30"/>
      <c r="H19678" s="18" t="s">
        <v>17</v>
      </c>
      <c r="I19678" s="18" t="s">
        <v>7333</v>
      </c>
      <c r="J19678" s="18" t="str">
        <f t="shared" si="2029"/>
        <v>00</v>
      </c>
      <c r="Q19678" s="32">
        <v>1</v>
      </c>
    </row>
    <row r="19679" spans="1:17">
      <c r="A19679" s="26">
        <v>19678</v>
      </c>
      <c r="B19679" s="27" t="s">
        <v>8940</v>
      </c>
      <c r="C19679" s="28"/>
      <c r="D19679" s="18" t="s">
        <v>8941</v>
      </c>
      <c r="E19679" s="18" t="s">
        <v>8942</v>
      </c>
      <c r="F19679" s="29"/>
      <c r="G19679" s="30"/>
      <c r="H19679" s="18" t="s">
        <v>17</v>
      </c>
      <c r="I19679" s="18" t="s">
        <v>7333</v>
      </c>
      <c r="J19679" s="18" t="str">
        <f t="shared" si="2029"/>
        <v>00</v>
      </c>
      <c r="Q19679" s="32">
        <v>1</v>
      </c>
    </row>
    <row r="19680" spans="1:17">
      <c r="A19680" s="26">
        <v>19679</v>
      </c>
      <c r="B19680" s="27" t="s">
        <v>8951</v>
      </c>
      <c r="C19680" s="28"/>
      <c r="D19680" s="18" t="s">
        <v>8952</v>
      </c>
      <c r="E19680" s="18" t="s">
        <v>8953</v>
      </c>
      <c r="F19680" s="42">
        <v>4599.99</v>
      </c>
      <c r="G19680" s="41">
        <v>42061</v>
      </c>
      <c r="H19680" s="18" t="s">
        <v>17</v>
      </c>
      <c r="I19680" s="18" t="s">
        <v>7333</v>
      </c>
      <c r="J19680" s="18" t="str">
        <f t="shared" si="2029"/>
        <v>15</v>
      </c>
      <c r="K19680" s="31" t="str">
        <f>J19680</f>
        <v>15</v>
      </c>
      <c r="L19680" s="31">
        <v>19</v>
      </c>
      <c r="M19680" s="31">
        <f>+L19680-K19680</f>
        <v>4</v>
      </c>
      <c r="N19680" s="31">
        <v>10</v>
      </c>
      <c r="O19680" s="31">
        <f>N19680-M19680</f>
        <v>6</v>
      </c>
      <c r="P19680" s="32">
        <f>F19680/N19680</f>
        <v>459.99899999999997</v>
      </c>
      <c r="Q19680" s="33">
        <f>P19680*O19680</f>
        <v>2759.9939999999997</v>
      </c>
    </row>
    <row r="19681" spans="1:17">
      <c r="A19681" s="26">
        <v>19680</v>
      </c>
      <c r="B19681" s="27" t="s">
        <v>8954</v>
      </c>
      <c r="C19681" s="28"/>
      <c r="D19681" s="18" t="s">
        <v>8955</v>
      </c>
      <c r="E19681" s="18" t="s">
        <v>8956</v>
      </c>
      <c r="F19681" s="42">
        <v>4599.99</v>
      </c>
      <c r="G19681" s="41">
        <v>42061</v>
      </c>
      <c r="H19681" s="18" t="s">
        <v>17</v>
      </c>
      <c r="I19681" s="18" t="s">
        <v>7333</v>
      </c>
      <c r="J19681" s="18" t="str">
        <f t="shared" si="2029"/>
        <v>15</v>
      </c>
      <c r="K19681" s="31" t="str">
        <f>J19681</f>
        <v>15</v>
      </c>
      <c r="L19681" s="31">
        <v>19</v>
      </c>
      <c r="M19681" s="31">
        <f>+L19681-K19681</f>
        <v>4</v>
      </c>
      <c r="N19681" s="31">
        <v>10</v>
      </c>
      <c r="O19681" s="31">
        <f>N19681-M19681</f>
        <v>6</v>
      </c>
      <c r="P19681" s="32">
        <f>F19681/N19681</f>
        <v>459.99899999999997</v>
      </c>
      <c r="Q19681" s="33">
        <f>P19681*O19681</f>
        <v>2759.9939999999997</v>
      </c>
    </row>
    <row r="19682" spans="1:17">
      <c r="A19682" s="26">
        <v>19681</v>
      </c>
      <c r="B19682" s="27" t="s">
        <v>8954</v>
      </c>
      <c r="C19682" s="28"/>
      <c r="D19682" s="18" t="s">
        <v>8957</v>
      </c>
      <c r="E19682" s="18" t="s">
        <v>8958</v>
      </c>
      <c r="F19682" s="42">
        <v>4599.99</v>
      </c>
      <c r="G19682" s="41">
        <v>42061</v>
      </c>
      <c r="H19682" s="18" t="s">
        <v>17</v>
      </c>
      <c r="I19682" s="18" t="s">
        <v>7333</v>
      </c>
      <c r="J19682" s="18" t="str">
        <f t="shared" si="2029"/>
        <v>15</v>
      </c>
      <c r="K19682" s="31" t="str">
        <f>J19682</f>
        <v>15</v>
      </c>
      <c r="L19682" s="31">
        <v>19</v>
      </c>
      <c r="M19682" s="31">
        <f>+L19682-K19682</f>
        <v>4</v>
      </c>
      <c r="N19682" s="31">
        <v>10</v>
      </c>
      <c r="O19682" s="31">
        <f>N19682-M19682</f>
        <v>6</v>
      </c>
      <c r="P19682" s="32">
        <f>F19682/N19682</f>
        <v>459.99899999999997</v>
      </c>
      <c r="Q19682" s="33">
        <f>P19682*O19682</f>
        <v>2759.9939999999997</v>
      </c>
    </row>
    <row r="19683" spans="1:17" ht="25.5">
      <c r="A19683" s="26">
        <v>19682</v>
      </c>
      <c r="B19683" s="27" t="s">
        <v>8959</v>
      </c>
      <c r="C19683" s="28"/>
      <c r="D19683" s="18" t="s">
        <v>8960</v>
      </c>
      <c r="E19683" s="18" t="s">
        <v>8961</v>
      </c>
      <c r="F19683" s="42">
        <v>5014.99</v>
      </c>
      <c r="G19683" s="41">
        <v>42061</v>
      </c>
      <c r="H19683" s="18" t="s">
        <v>17</v>
      </c>
      <c r="I19683" s="18" t="s">
        <v>7333</v>
      </c>
      <c r="J19683" s="18" t="str">
        <f t="shared" si="2029"/>
        <v>15</v>
      </c>
      <c r="K19683" s="31" t="str">
        <f>J19683</f>
        <v>15</v>
      </c>
      <c r="L19683" s="31">
        <v>19</v>
      </c>
      <c r="M19683" s="31">
        <f>+L19683-K19683</f>
        <v>4</v>
      </c>
      <c r="N19683" s="31">
        <v>10</v>
      </c>
      <c r="O19683" s="31">
        <f>N19683-M19683</f>
        <v>6</v>
      </c>
      <c r="P19683" s="32">
        <f>F19683/N19683</f>
        <v>501.49899999999997</v>
      </c>
      <c r="Q19683" s="33">
        <f>P19683*O19683</f>
        <v>3008.9939999999997</v>
      </c>
    </row>
    <row r="19684" spans="1:17">
      <c r="A19684" s="26">
        <v>19683</v>
      </c>
      <c r="B19684" s="27" t="s">
        <v>8971</v>
      </c>
      <c r="C19684" s="28"/>
      <c r="D19684" s="18" t="s">
        <v>8972</v>
      </c>
      <c r="E19684" s="18" t="s">
        <v>8973</v>
      </c>
      <c r="F19684" s="29"/>
      <c r="G19684" s="30"/>
      <c r="H19684" s="18" t="s">
        <v>17</v>
      </c>
      <c r="I19684" s="18" t="s">
        <v>7333</v>
      </c>
      <c r="J19684" s="18" t="str">
        <f t="shared" si="2029"/>
        <v>00</v>
      </c>
      <c r="Q19684" s="32">
        <v>1</v>
      </c>
    </row>
    <row r="19685" spans="1:17">
      <c r="A19685" s="26">
        <v>19684</v>
      </c>
      <c r="B19685" s="27" t="s">
        <v>8974</v>
      </c>
      <c r="C19685" s="28"/>
      <c r="D19685" s="18" t="s">
        <v>8975</v>
      </c>
      <c r="E19685" s="18" t="s">
        <v>8976</v>
      </c>
      <c r="F19685" s="29"/>
      <c r="G19685" s="30"/>
      <c r="H19685" s="18" t="s">
        <v>17</v>
      </c>
      <c r="I19685" s="18" t="s">
        <v>7333</v>
      </c>
      <c r="J19685" s="18" t="str">
        <f t="shared" si="2029"/>
        <v>00</v>
      </c>
      <c r="Q19685" s="32">
        <v>1</v>
      </c>
    </row>
    <row r="19686" spans="1:17">
      <c r="A19686" s="26">
        <v>19685</v>
      </c>
      <c r="B19686" s="27" t="s">
        <v>8980</v>
      </c>
      <c r="C19686" s="28"/>
      <c r="D19686" s="18" t="s">
        <v>8981</v>
      </c>
      <c r="E19686" s="18" t="s">
        <v>8982</v>
      </c>
      <c r="F19686" s="29"/>
      <c r="G19686" s="30"/>
      <c r="H19686" s="18" t="s">
        <v>17</v>
      </c>
      <c r="I19686" s="18" t="s">
        <v>7333</v>
      </c>
      <c r="J19686" s="18" t="str">
        <f t="shared" si="2029"/>
        <v>00</v>
      </c>
      <c r="Q19686" s="32">
        <v>1</v>
      </c>
    </row>
    <row r="19687" spans="1:17">
      <c r="A19687" s="26">
        <v>19686</v>
      </c>
      <c r="B19687" s="27" t="s">
        <v>9201</v>
      </c>
      <c r="C19687" s="28"/>
      <c r="D19687" s="18" t="s">
        <v>9207</v>
      </c>
      <c r="E19687" s="18" t="s">
        <v>9208</v>
      </c>
      <c r="F19687" s="29">
        <v>32480</v>
      </c>
      <c r="G19687" s="30" t="s">
        <v>9204</v>
      </c>
      <c r="H19687" s="18" t="s">
        <v>17</v>
      </c>
      <c r="I19687" s="18" t="s">
        <v>7333</v>
      </c>
      <c r="J19687" s="18" t="str">
        <f t="shared" si="2029"/>
        <v>19</v>
      </c>
      <c r="K19687" s="31" t="str">
        <f>J19687</f>
        <v>19</v>
      </c>
      <c r="L19687" s="31">
        <v>19</v>
      </c>
      <c r="M19687" s="31">
        <f>+L19687-K19687</f>
        <v>0</v>
      </c>
      <c r="N19687" s="31">
        <v>5</v>
      </c>
      <c r="O19687" s="31">
        <f>N19687-M19687</f>
        <v>5</v>
      </c>
      <c r="P19687" s="32">
        <f>F19687/N19687</f>
        <v>6496</v>
      </c>
      <c r="Q19687" s="33">
        <f>P19687*O19687</f>
        <v>32480</v>
      </c>
    </row>
    <row r="19688" spans="1:17" ht="25.5">
      <c r="A19688" s="26">
        <v>19687</v>
      </c>
      <c r="B19688" s="27" t="s">
        <v>9236</v>
      </c>
      <c r="C19688" s="28"/>
      <c r="D19688" s="18" t="s">
        <v>9237</v>
      </c>
      <c r="E19688" s="18" t="s">
        <v>9238</v>
      </c>
      <c r="F19688" s="29"/>
      <c r="G19688" s="30"/>
      <c r="H19688" s="18" t="s">
        <v>17</v>
      </c>
      <c r="I19688" s="18" t="s">
        <v>7333</v>
      </c>
      <c r="J19688" s="18" t="str">
        <f t="shared" si="2029"/>
        <v>00</v>
      </c>
      <c r="Q19688" s="32">
        <v>1</v>
      </c>
    </row>
    <row r="19689" spans="1:17">
      <c r="A19689" s="26">
        <v>19688</v>
      </c>
      <c r="B19689" s="27" t="s">
        <v>9265</v>
      </c>
      <c r="C19689" s="28"/>
      <c r="D19689" s="18" t="s">
        <v>9266</v>
      </c>
      <c r="E19689" s="18" t="s">
        <v>9267</v>
      </c>
      <c r="F19689" s="29"/>
      <c r="G19689" s="30"/>
      <c r="H19689" s="18" t="s">
        <v>17</v>
      </c>
      <c r="I19689" s="18" t="s">
        <v>7333</v>
      </c>
      <c r="J19689" s="18" t="str">
        <f t="shared" si="2029"/>
        <v>00</v>
      </c>
      <c r="Q19689" s="32">
        <v>1</v>
      </c>
    </row>
    <row r="19690" spans="1:17" ht="25.5">
      <c r="A19690" s="26">
        <v>19689</v>
      </c>
      <c r="B19690" s="27" t="s">
        <v>9352</v>
      </c>
      <c r="C19690" s="28"/>
      <c r="D19690" s="18" t="s">
        <v>9353</v>
      </c>
      <c r="E19690" s="18" t="s">
        <v>9354</v>
      </c>
      <c r="F19690" s="29">
        <v>1213.6500000000001</v>
      </c>
      <c r="G19690" s="30" t="s">
        <v>9355</v>
      </c>
      <c r="H19690" s="18" t="s">
        <v>17</v>
      </c>
      <c r="I19690" s="18" t="s">
        <v>7333</v>
      </c>
      <c r="J19690" s="18" t="str">
        <f t="shared" si="2029"/>
        <v>16</v>
      </c>
      <c r="K19690" s="31" t="str">
        <f t="shared" ref="K19690:K19701" si="2030">J19690</f>
        <v>16</v>
      </c>
      <c r="L19690" s="31">
        <v>19</v>
      </c>
      <c r="M19690" s="31">
        <f t="shared" ref="M19690:M19701" si="2031">+L19690-K19690</f>
        <v>3</v>
      </c>
      <c r="N19690" s="31">
        <v>10</v>
      </c>
      <c r="O19690" s="31">
        <f t="shared" ref="O19690:O19701" si="2032">N19690-M19690</f>
        <v>7</v>
      </c>
      <c r="P19690" s="32">
        <f t="shared" ref="P19690:P19701" si="2033">F19690/N19690</f>
        <v>121.36500000000001</v>
      </c>
      <c r="Q19690" s="33">
        <f t="shared" ref="Q19690:Q19701" si="2034">P19690*O19690</f>
        <v>849.55500000000006</v>
      </c>
    </row>
    <row r="19691" spans="1:17">
      <c r="A19691" s="26">
        <v>19690</v>
      </c>
      <c r="B19691" s="27" t="s">
        <v>9364</v>
      </c>
      <c r="C19691" s="28"/>
      <c r="D19691" s="18" t="s">
        <v>9365</v>
      </c>
      <c r="E19691" s="18" t="s">
        <v>9366</v>
      </c>
      <c r="F19691" s="42">
        <v>2199.9899999999998</v>
      </c>
      <c r="G19691" s="41">
        <v>42061</v>
      </c>
      <c r="H19691" s="18" t="s">
        <v>17</v>
      </c>
      <c r="I19691" s="18" t="s">
        <v>7333</v>
      </c>
      <c r="J19691" s="18" t="str">
        <f t="shared" si="2029"/>
        <v>15</v>
      </c>
      <c r="K19691" s="31" t="str">
        <f t="shared" si="2030"/>
        <v>15</v>
      </c>
      <c r="L19691" s="31">
        <v>19</v>
      </c>
      <c r="M19691" s="31">
        <f t="shared" si="2031"/>
        <v>4</v>
      </c>
      <c r="N19691" s="31">
        <v>10</v>
      </c>
      <c r="O19691" s="31">
        <f t="shared" si="2032"/>
        <v>6</v>
      </c>
      <c r="P19691" s="32">
        <f t="shared" si="2033"/>
        <v>219.99899999999997</v>
      </c>
      <c r="Q19691" s="33">
        <f t="shared" si="2034"/>
        <v>1319.9939999999997</v>
      </c>
    </row>
    <row r="19692" spans="1:17">
      <c r="A19692" s="26">
        <v>19691</v>
      </c>
      <c r="B19692" s="27" t="s">
        <v>9419</v>
      </c>
      <c r="C19692" s="28"/>
      <c r="D19692" s="18" t="s">
        <v>9420</v>
      </c>
      <c r="E19692" s="18" t="s">
        <v>9421</v>
      </c>
      <c r="F19692" s="42">
        <v>2199.9899999999998</v>
      </c>
      <c r="G19692" s="41">
        <v>42061</v>
      </c>
      <c r="H19692" s="18" t="s">
        <v>17</v>
      </c>
      <c r="I19692" s="18" t="s">
        <v>7333</v>
      </c>
      <c r="J19692" s="18" t="str">
        <f t="shared" si="2029"/>
        <v>15</v>
      </c>
      <c r="K19692" s="31" t="str">
        <f t="shared" si="2030"/>
        <v>15</v>
      </c>
      <c r="L19692" s="31">
        <v>19</v>
      </c>
      <c r="M19692" s="31">
        <f t="shared" si="2031"/>
        <v>4</v>
      </c>
      <c r="N19692" s="31">
        <v>10</v>
      </c>
      <c r="O19692" s="31">
        <f t="shared" si="2032"/>
        <v>6</v>
      </c>
      <c r="P19692" s="32">
        <f t="shared" si="2033"/>
        <v>219.99899999999997</v>
      </c>
      <c r="Q19692" s="33">
        <f t="shared" si="2034"/>
        <v>1319.9939999999997</v>
      </c>
    </row>
    <row r="19693" spans="1:17">
      <c r="A19693" s="26">
        <v>19692</v>
      </c>
      <c r="B19693" s="27" t="s">
        <v>9524</v>
      </c>
      <c r="C19693" s="28"/>
      <c r="D19693" s="18" t="s">
        <v>9525</v>
      </c>
      <c r="E19693" s="18" t="s">
        <v>9526</v>
      </c>
      <c r="F19693" s="29"/>
      <c r="G19693" s="30" t="s">
        <v>8827</v>
      </c>
      <c r="H19693" s="18" t="s">
        <v>17</v>
      </c>
      <c r="I19693" s="18" t="s">
        <v>7333</v>
      </c>
      <c r="J19693" s="18" t="str">
        <f t="shared" si="2029"/>
        <v>15</v>
      </c>
      <c r="K19693" s="31" t="str">
        <f t="shared" si="2030"/>
        <v>15</v>
      </c>
      <c r="L19693" s="31">
        <v>19</v>
      </c>
      <c r="M19693" s="31">
        <f t="shared" si="2031"/>
        <v>4</v>
      </c>
      <c r="N19693" s="31">
        <v>5</v>
      </c>
      <c r="O19693" s="31">
        <f t="shared" si="2032"/>
        <v>1</v>
      </c>
      <c r="P19693" s="32">
        <f t="shared" si="2033"/>
        <v>0</v>
      </c>
      <c r="Q19693" s="33">
        <f t="shared" si="2034"/>
        <v>0</v>
      </c>
    </row>
    <row r="19694" spans="1:17">
      <c r="A19694" s="26">
        <v>19693</v>
      </c>
      <c r="B19694" s="27" t="s">
        <v>9524</v>
      </c>
      <c r="C19694" s="28"/>
      <c r="D19694" s="18" t="s">
        <v>9527</v>
      </c>
      <c r="E19694" s="18" t="s">
        <v>9528</v>
      </c>
      <c r="F19694" s="29"/>
      <c r="G19694" s="30" t="s">
        <v>8827</v>
      </c>
      <c r="H19694" s="18" t="s">
        <v>17</v>
      </c>
      <c r="I19694" s="18" t="s">
        <v>7333</v>
      </c>
      <c r="J19694" s="18" t="str">
        <f t="shared" si="2029"/>
        <v>15</v>
      </c>
      <c r="K19694" s="31" t="str">
        <f t="shared" si="2030"/>
        <v>15</v>
      </c>
      <c r="L19694" s="31">
        <v>19</v>
      </c>
      <c r="M19694" s="31">
        <f t="shared" si="2031"/>
        <v>4</v>
      </c>
      <c r="N19694" s="31">
        <v>5</v>
      </c>
      <c r="O19694" s="31">
        <f t="shared" si="2032"/>
        <v>1</v>
      </c>
      <c r="P19694" s="32">
        <f t="shared" si="2033"/>
        <v>0</v>
      </c>
      <c r="Q19694" s="33">
        <f t="shared" si="2034"/>
        <v>0</v>
      </c>
    </row>
    <row r="19695" spans="1:17">
      <c r="A19695" s="26">
        <v>19694</v>
      </c>
      <c r="B19695" s="27" t="s">
        <v>9524</v>
      </c>
      <c r="C19695" s="28"/>
      <c r="D19695" s="18" t="s">
        <v>9529</v>
      </c>
      <c r="E19695" s="18" t="s">
        <v>9530</v>
      </c>
      <c r="F19695" s="29"/>
      <c r="G19695" s="30" t="s">
        <v>8827</v>
      </c>
      <c r="H19695" s="18" t="s">
        <v>17</v>
      </c>
      <c r="I19695" s="18" t="s">
        <v>7333</v>
      </c>
      <c r="J19695" s="18" t="str">
        <f t="shared" si="2029"/>
        <v>15</v>
      </c>
      <c r="K19695" s="31" t="str">
        <f t="shared" si="2030"/>
        <v>15</v>
      </c>
      <c r="L19695" s="31">
        <v>19</v>
      </c>
      <c r="M19695" s="31">
        <f t="shared" si="2031"/>
        <v>4</v>
      </c>
      <c r="N19695" s="31">
        <v>5</v>
      </c>
      <c r="O19695" s="31">
        <f t="shared" si="2032"/>
        <v>1</v>
      </c>
      <c r="P19695" s="32">
        <f t="shared" si="2033"/>
        <v>0</v>
      </c>
      <c r="Q19695" s="33">
        <f t="shared" si="2034"/>
        <v>0</v>
      </c>
    </row>
    <row r="19696" spans="1:17" ht="25.5">
      <c r="A19696" s="26">
        <v>19695</v>
      </c>
      <c r="B19696" s="27" t="s">
        <v>9553</v>
      </c>
      <c r="C19696" s="28"/>
      <c r="D19696" s="18" t="s">
        <v>9559</v>
      </c>
      <c r="E19696" s="18" t="s">
        <v>9560</v>
      </c>
      <c r="F19696" s="29">
        <v>4860.3999999999996</v>
      </c>
      <c r="G19696" s="30" t="s">
        <v>9556</v>
      </c>
      <c r="H19696" s="18" t="s">
        <v>17</v>
      </c>
      <c r="I19696" s="18" t="s">
        <v>7333</v>
      </c>
      <c r="J19696" s="18" t="str">
        <f t="shared" si="2029"/>
        <v>19</v>
      </c>
      <c r="K19696" s="31" t="str">
        <f t="shared" si="2030"/>
        <v>19</v>
      </c>
      <c r="L19696" s="31">
        <v>19</v>
      </c>
      <c r="M19696" s="31">
        <f t="shared" si="2031"/>
        <v>0</v>
      </c>
      <c r="N19696" s="31">
        <v>5</v>
      </c>
      <c r="O19696" s="31">
        <f t="shared" si="2032"/>
        <v>5</v>
      </c>
      <c r="P19696" s="32">
        <f t="shared" si="2033"/>
        <v>972.07999999999993</v>
      </c>
      <c r="Q19696" s="33">
        <f t="shared" si="2034"/>
        <v>4860.3999999999996</v>
      </c>
    </row>
    <row r="19697" spans="1:17" ht="25.5">
      <c r="A19697" s="26">
        <v>19696</v>
      </c>
      <c r="B19697" s="27" t="s">
        <v>9576</v>
      </c>
      <c r="C19697" s="28"/>
      <c r="D19697" s="18" t="s">
        <v>9577</v>
      </c>
      <c r="E19697" s="18" t="s">
        <v>9578</v>
      </c>
      <c r="F19697" s="42">
        <v>20400</v>
      </c>
      <c r="G19697" s="41">
        <v>42172</v>
      </c>
      <c r="H19697" s="18" t="s">
        <v>17</v>
      </c>
      <c r="I19697" s="18" t="s">
        <v>7333</v>
      </c>
      <c r="J19697" s="18" t="str">
        <f t="shared" si="2029"/>
        <v>15</v>
      </c>
      <c r="K19697" s="31" t="str">
        <f t="shared" si="2030"/>
        <v>15</v>
      </c>
      <c r="L19697" s="31">
        <v>19</v>
      </c>
      <c r="M19697" s="31">
        <f t="shared" si="2031"/>
        <v>4</v>
      </c>
      <c r="N19697" s="31">
        <v>5</v>
      </c>
      <c r="O19697" s="31">
        <f t="shared" si="2032"/>
        <v>1</v>
      </c>
      <c r="P19697" s="32">
        <f t="shared" si="2033"/>
        <v>4080</v>
      </c>
      <c r="Q19697" s="33">
        <f t="shared" si="2034"/>
        <v>4080</v>
      </c>
    </row>
    <row r="19698" spans="1:17" ht="25.5">
      <c r="A19698" s="26">
        <v>19697</v>
      </c>
      <c r="B19698" s="27" t="s">
        <v>9576</v>
      </c>
      <c r="C19698" s="28"/>
      <c r="D19698" s="18" t="s">
        <v>9579</v>
      </c>
      <c r="E19698" s="18" t="s">
        <v>9580</v>
      </c>
      <c r="F19698" s="42">
        <v>20400</v>
      </c>
      <c r="G19698" s="41">
        <v>42172</v>
      </c>
      <c r="H19698" s="18" t="s">
        <v>17</v>
      </c>
      <c r="I19698" s="18" t="s">
        <v>7333</v>
      </c>
      <c r="J19698" s="18" t="str">
        <f t="shared" si="2029"/>
        <v>15</v>
      </c>
      <c r="K19698" s="31" t="str">
        <f t="shared" si="2030"/>
        <v>15</v>
      </c>
      <c r="L19698" s="31">
        <v>19</v>
      </c>
      <c r="M19698" s="31">
        <f t="shared" si="2031"/>
        <v>4</v>
      </c>
      <c r="N19698" s="31">
        <v>5</v>
      </c>
      <c r="O19698" s="31">
        <f t="shared" si="2032"/>
        <v>1</v>
      </c>
      <c r="P19698" s="32">
        <f t="shared" si="2033"/>
        <v>4080</v>
      </c>
      <c r="Q19698" s="33">
        <f t="shared" si="2034"/>
        <v>4080</v>
      </c>
    </row>
    <row r="19699" spans="1:17" ht="38.25">
      <c r="A19699" s="26">
        <v>19698</v>
      </c>
      <c r="B19699" s="27" t="s">
        <v>9612</v>
      </c>
      <c r="C19699" s="28"/>
      <c r="D19699" s="18" t="s">
        <v>9613</v>
      </c>
      <c r="E19699" s="18" t="s">
        <v>9614</v>
      </c>
      <c r="F19699" s="29">
        <v>15180</v>
      </c>
      <c r="G19699" s="30" t="s">
        <v>8246</v>
      </c>
      <c r="H19699" s="18" t="s">
        <v>17</v>
      </c>
      <c r="I19699" s="18" t="s">
        <v>7333</v>
      </c>
      <c r="J19699" s="18" t="str">
        <f t="shared" si="2029"/>
        <v>09</v>
      </c>
      <c r="K19699" s="31" t="str">
        <f t="shared" si="2030"/>
        <v>09</v>
      </c>
      <c r="L19699" s="31">
        <v>19</v>
      </c>
      <c r="M19699" s="31">
        <f t="shared" si="2031"/>
        <v>10</v>
      </c>
      <c r="N19699" s="31">
        <v>5</v>
      </c>
      <c r="O19699" s="31">
        <f t="shared" si="2032"/>
        <v>-5</v>
      </c>
      <c r="P19699" s="32">
        <f t="shared" si="2033"/>
        <v>3036</v>
      </c>
      <c r="Q19699" s="33">
        <f t="shared" si="2034"/>
        <v>-15180</v>
      </c>
    </row>
    <row r="19700" spans="1:17" ht="25.5">
      <c r="A19700" s="26">
        <v>19699</v>
      </c>
      <c r="B19700" s="27" t="s">
        <v>9621</v>
      </c>
      <c r="C19700" s="28"/>
      <c r="D19700" s="18" t="s">
        <v>9622</v>
      </c>
      <c r="E19700" s="18" t="s">
        <v>9623</v>
      </c>
      <c r="F19700" s="42">
        <v>20400</v>
      </c>
      <c r="G19700" s="41">
        <v>42172</v>
      </c>
      <c r="H19700" s="18" t="s">
        <v>17</v>
      </c>
      <c r="I19700" s="18" t="s">
        <v>7333</v>
      </c>
      <c r="J19700" s="18" t="str">
        <f t="shared" si="2029"/>
        <v>15</v>
      </c>
      <c r="K19700" s="31" t="str">
        <f t="shared" si="2030"/>
        <v>15</v>
      </c>
      <c r="L19700" s="31">
        <v>19</v>
      </c>
      <c r="M19700" s="31">
        <f t="shared" si="2031"/>
        <v>4</v>
      </c>
      <c r="N19700" s="31">
        <v>5</v>
      </c>
      <c r="O19700" s="31">
        <f t="shared" si="2032"/>
        <v>1</v>
      </c>
      <c r="P19700" s="32">
        <f t="shared" si="2033"/>
        <v>4080</v>
      </c>
      <c r="Q19700" s="33">
        <f t="shared" si="2034"/>
        <v>4080</v>
      </c>
    </row>
    <row r="19701" spans="1:17">
      <c r="A19701" s="26">
        <v>19700</v>
      </c>
      <c r="B19701" s="27" t="s">
        <v>9627</v>
      </c>
      <c r="C19701" s="28"/>
      <c r="D19701" s="18" t="s">
        <v>9630</v>
      </c>
      <c r="E19701" s="18" t="s">
        <v>9631</v>
      </c>
      <c r="F19701" s="29"/>
      <c r="G19701" s="30" t="s">
        <v>8827</v>
      </c>
      <c r="H19701" s="18" t="s">
        <v>17</v>
      </c>
      <c r="I19701" s="18" t="s">
        <v>7333</v>
      </c>
      <c r="J19701" s="18" t="str">
        <f t="shared" si="2029"/>
        <v>15</v>
      </c>
      <c r="K19701" s="31" t="str">
        <f t="shared" si="2030"/>
        <v>15</v>
      </c>
      <c r="L19701" s="31">
        <v>19</v>
      </c>
      <c r="M19701" s="31">
        <f t="shared" si="2031"/>
        <v>4</v>
      </c>
      <c r="N19701" s="31">
        <v>5</v>
      </c>
      <c r="O19701" s="31">
        <f t="shared" si="2032"/>
        <v>1</v>
      </c>
      <c r="P19701" s="32">
        <f t="shared" si="2033"/>
        <v>0</v>
      </c>
      <c r="Q19701" s="33">
        <f t="shared" si="2034"/>
        <v>0</v>
      </c>
    </row>
    <row r="19702" spans="1:17">
      <c r="A19702" s="26">
        <v>19701</v>
      </c>
      <c r="B19702" s="27" t="s">
        <v>9768</v>
      </c>
      <c r="C19702" s="28"/>
      <c r="D19702" s="18" t="s">
        <v>9769</v>
      </c>
      <c r="E19702" s="18" t="s">
        <v>9770</v>
      </c>
      <c r="F19702" s="29"/>
      <c r="G19702" s="30"/>
      <c r="H19702" s="18" t="s">
        <v>17</v>
      </c>
      <c r="I19702" s="18" t="s">
        <v>7333</v>
      </c>
      <c r="J19702" s="18" t="str">
        <f t="shared" si="2029"/>
        <v>00</v>
      </c>
      <c r="Q19702" s="32">
        <v>1</v>
      </c>
    </row>
    <row r="19703" spans="1:17" ht="25.5">
      <c r="A19703" s="26">
        <v>19702</v>
      </c>
      <c r="B19703" s="27" t="s">
        <v>9771</v>
      </c>
      <c r="C19703" s="28"/>
      <c r="D19703" s="18" t="s">
        <v>9772</v>
      </c>
      <c r="E19703" s="18" t="s">
        <v>9773</v>
      </c>
      <c r="F19703" s="42">
        <v>1000</v>
      </c>
      <c r="G19703" s="41">
        <v>42172</v>
      </c>
      <c r="H19703" s="18" t="s">
        <v>17</v>
      </c>
      <c r="I19703" s="18" t="s">
        <v>7333</v>
      </c>
      <c r="J19703" s="18" t="str">
        <f t="shared" si="2029"/>
        <v>15</v>
      </c>
      <c r="K19703" s="31" t="str">
        <f>J19703</f>
        <v>15</v>
      </c>
      <c r="L19703" s="31">
        <v>19</v>
      </c>
      <c r="M19703" s="31">
        <f>+L19703-K19703</f>
        <v>4</v>
      </c>
      <c r="N19703" s="31">
        <v>5</v>
      </c>
      <c r="O19703" s="31">
        <f>N19703-M19703</f>
        <v>1</v>
      </c>
      <c r="P19703" s="32">
        <f>F19703/N19703</f>
        <v>200</v>
      </c>
      <c r="Q19703" s="33">
        <f>P19703*O19703</f>
        <v>200</v>
      </c>
    </row>
    <row r="19704" spans="1:17" ht="25.5">
      <c r="A19704" s="26">
        <v>19703</v>
      </c>
      <c r="B19704" s="27" t="s">
        <v>9780</v>
      </c>
      <c r="C19704" s="28"/>
      <c r="D19704" s="18" t="s">
        <v>9781</v>
      </c>
      <c r="E19704" s="18" t="s">
        <v>9782</v>
      </c>
      <c r="F19704" s="42">
        <v>1000</v>
      </c>
      <c r="G19704" s="41">
        <v>42172</v>
      </c>
      <c r="H19704" s="18" t="s">
        <v>17</v>
      </c>
      <c r="I19704" s="18" t="s">
        <v>7333</v>
      </c>
      <c r="J19704" s="18" t="str">
        <f t="shared" si="2029"/>
        <v>15</v>
      </c>
      <c r="K19704" s="31" t="str">
        <f>J19704</f>
        <v>15</v>
      </c>
      <c r="L19704" s="31">
        <v>19</v>
      </c>
      <c r="M19704" s="31">
        <f>+L19704-K19704</f>
        <v>4</v>
      </c>
      <c r="N19704" s="31">
        <v>5</v>
      </c>
      <c r="O19704" s="31">
        <f>N19704-M19704</f>
        <v>1</v>
      </c>
      <c r="P19704" s="32">
        <f>F19704/N19704</f>
        <v>200</v>
      </c>
      <c r="Q19704" s="33">
        <f>P19704*O19704</f>
        <v>200</v>
      </c>
    </row>
    <row r="19705" spans="1:17">
      <c r="A19705" s="26">
        <v>19704</v>
      </c>
      <c r="B19705" s="27" t="s">
        <v>9783</v>
      </c>
      <c r="C19705" s="28"/>
      <c r="D19705" s="18" t="s">
        <v>9784</v>
      </c>
      <c r="E19705" s="18" t="s">
        <v>9785</v>
      </c>
      <c r="F19705" s="42">
        <v>1000</v>
      </c>
      <c r="G19705" s="41">
        <v>42172</v>
      </c>
      <c r="H19705" s="18" t="s">
        <v>17</v>
      </c>
      <c r="I19705" s="18" t="s">
        <v>7333</v>
      </c>
      <c r="J19705" s="18" t="str">
        <f t="shared" si="2029"/>
        <v>15</v>
      </c>
      <c r="K19705" s="31" t="str">
        <f>J19705</f>
        <v>15</v>
      </c>
      <c r="L19705" s="31">
        <v>19</v>
      </c>
      <c r="M19705" s="31">
        <f>+L19705-K19705</f>
        <v>4</v>
      </c>
      <c r="N19705" s="31">
        <v>5</v>
      </c>
      <c r="O19705" s="31">
        <f>N19705-M19705</f>
        <v>1</v>
      </c>
      <c r="P19705" s="32">
        <f>F19705/N19705</f>
        <v>200</v>
      </c>
      <c r="Q19705" s="33">
        <f>P19705*O19705</f>
        <v>200</v>
      </c>
    </row>
    <row r="19706" spans="1:17" ht="25.5">
      <c r="A19706" s="26">
        <v>19705</v>
      </c>
      <c r="B19706" s="27" t="s">
        <v>9858</v>
      </c>
      <c r="C19706" s="28"/>
      <c r="D19706" s="18" t="s">
        <v>9859</v>
      </c>
      <c r="E19706" s="18" t="s">
        <v>9860</v>
      </c>
      <c r="F19706" s="29"/>
      <c r="G19706" s="30"/>
      <c r="H19706" s="18" t="s">
        <v>17</v>
      </c>
      <c r="I19706" s="18" t="s">
        <v>7333</v>
      </c>
      <c r="J19706" s="18" t="str">
        <f t="shared" si="2029"/>
        <v>00</v>
      </c>
      <c r="Q19706" s="32">
        <v>1</v>
      </c>
    </row>
    <row r="19707" spans="1:17">
      <c r="A19707" s="26">
        <v>19706</v>
      </c>
      <c r="B19707" s="27" t="s">
        <v>10050</v>
      </c>
      <c r="C19707" s="28"/>
      <c r="D19707" s="18" t="s">
        <v>10051</v>
      </c>
      <c r="E19707" s="18" t="s">
        <v>10052</v>
      </c>
      <c r="F19707" s="42">
        <v>4999.99</v>
      </c>
      <c r="G19707" s="41">
        <v>42172</v>
      </c>
      <c r="H19707" s="18" t="s">
        <v>17</v>
      </c>
      <c r="I19707" s="18" t="s">
        <v>7333</v>
      </c>
      <c r="J19707" s="18" t="str">
        <f t="shared" si="2029"/>
        <v>15</v>
      </c>
      <c r="K19707" s="31" t="str">
        <f>J19707</f>
        <v>15</v>
      </c>
      <c r="L19707" s="31">
        <v>19</v>
      </c>
      <c r="M19707" s="31">
        <f>+L19707-K19707</f>
        <v>4</v>
      </c>
      <c r="N19707" s="31">
        <v>5</v>
      </c>
      <c r="O19707" s="31">
        <f>N19707-M19707</f>
        <v>1</v>
      </c>
      <c r="P19707" s="32">
        <f>F19707/N19707</f>
        <v>999.99799999999993</v>
      </c>
      <c r="Q19707" s="33">
        <f>P19707*O19707</f>
        <v>999.99799999999993</v>
      </c>
    </row>
    <row r="19708" spans="1:17">
      <c r="A19708" s="26">
        <v>19707</v>
      </c>
      <c r="B19708" s="27" t="s">
        <v>10060</v>
      </c>
      <c r="C19708" s="28"/>
      <c r="D19708" s="18" t="s">
        <v>10061</v>
      </c>
      <c r="E19708" s="18" t="s">
        <v>10062</v>
      </c>
      <c r="F19708" s="42">
        <v>4900</v>
      </c>
      <c r="G19708" s="41">
        <v>42172</v>
      </c>
      <c r="H19708" s="18" t="s">
        <v>17</v>
      </c>
      <c r="I19708" s="18" t="s">
        <v>7333</v>
      </c>
      <c r="J19708" s="18" t="str">
        <f t="shared" si="2029"/>
        <v>15</v>
      </c>
      <c r="K19708" s="31" t="str">
        <f>J19708</f>
        <v>15</v>
      </c>
      <c r="L19708" s="31">
        <v>19</v>
      </c>
      <c r="M19708" s="31">
        <f>+L19708-K19708</f>
        <v>4</v>
      </c>
      <c r="N19708" s="31">
        <v>5</v>
      </c>
      <c r="O19708" s="31">
        <f>N19708-M19708</f>
        <v>1</v>
      </c>
      <c r="P19708" s="32">
        <f>F19708/N19708</f>
        <v>980</v>
      </c>
      <c r="Q19708" s="33">
        <f>P19708*O19708</f>
        <v>980</v>
      </c>
    </row>
    <row r="19709" spans="1:17">
      <c r="A19709" s="26">
        <v>19708</v>
      </c>
      <c r="B19709" s="27" t="s">
        <v>10092</v>
      </c>
      <c r="C19709" s="28"/>
      <c r="D19709" s="18" t="s">
        <v>10093</v>
      </c>
      <c r="E19709" s="18" t="s">
        <v>10094</v>
      </c>
      <c r="F19709" s="42">
        <v>6099.99</v>
      </c>
      <c r="G19709" s="41">
        <v>42172</v>
      </c>
      <c r="H19709" s="18" t="s">
        <v>17</v>
      </c>
      <c r="I19709" s="18" t="s">
        <v>7333</v>
      </c>
      <c r="J19709" s="18" t="str">
        <f t="shared" si="2029"/>
        <v>15</v>
      </c>
      <c r="K19709" s="31" t="str">
        <f>J19709</f>
        <v>15</v>
      </c>
      <c r="L19709" s="31">
        <v>19</v>
      </c>
      <c r="M19709" s="31">
        <f>+L19709-K19709</f>
        <v>4</v>
      </c>
      <c r="N19709" s="31">
        <v>5</v>
      </c>
      <c r="O19709" s="31">
        <f>N19709-M19709</f>
        <v>1</v>
      </c>
      <c r="P19709" s="32">
        <f>F19709/N19709</f>
        <v>1219.998</v>
      </c>
      <c r="Q19709" s="33">
        <f>P19709*O19709</f>
        <v>1219.998</v>
      </c>
    </row>
    <row r="19710" spans="1:17">
      <c r="A19710" s="26">
        <v>19709</v>
      </c>
      <c r="B19710" s="27" t="s">
        <v>10208</v>
      </c>
      <c r="C19710" s="28"/>
      <c r="D19710" s="18" t="s">
        <v>10209</v>
      </c>
      <c r="E19710" s="18" t="s">
        <v>10210</v>
      </c>
      <c r="F19710" s="42">
        <v>2399.9899999999998</v>
      </c>
      <c r="G19710" s="41">
        <v>42061</v>
      </c>
      <c r="H19710" s="18" t="s">
        <v>17</v>
      </c>
      <c r="I19710" s="18" t="s">
        <v>7333</v>
      </c>
      <c r="J19710" s="18" t="str">
        <f t="shared" si="2029"/>
        <v>15</v>
      </c>
      <c r="K19710" s="31" t="str">
        <f>J19710</f>
        <v>15</v>
      </c>
      <c r="L19710" s="31">
        <v>19</v>
      </c>
      <c r="M19710" s="31">
        <f>+L19710-K19710</f>
        <v>4</v>
      </c>
      <c r="N19710" s="31">
        <v>10</v>
      </c>
      <c r="O19710" s="31">
        <f>N19710-M19710</f>
        <v>6</v>
      </c>
      <c r="P19710" s="32">
        <f>F19710/N19710</f>
        <v>239.99899999999997</v>
      </c>
      <c r="Q19710" s="33">
        <f>P19710*O19710</f>
        <v>1439.9939999999997</v>
      </c>
    </row>
    <row r="19711" spans="1:17">
      <c r="A19711" s="26">
        <v>19710</v>
      </c>
      <c r="B19711" s="27" t="s">
        <v>10208</v>
      </c>
      <c r="C19711" s="28"/>
      <c r="D19711" s="18" t="s">
        <v>10211</v>
      </c>
      <c r="E19711" s="18" t="s">
        <v>10212</v>
      </c>
      <c r="F19711" s="42">
        <v>1524.99</v>
      </c>
      <c r="G19711" s="41">
        <v>42061</v>
      </c>
      <c r="H19711" s="18" t="s">
        <v>17</v>
      </c>
      <c r="I19711" s="18" t="s">
        <v>7333</v>
      </c>
      <c r="J19711" s="18" t="str">
        <f t="shared" si="2029"/>
        <v>15</v>
      </c>
      <c r="K19711" s="31" t="str">
        <f>J19711</f>
        <v>15</v>
      </c>
      <c r="L19711" s="31">
        <v>19</v>
      </c>
      <c r="M19711" s="31">
        <f>+L19711-K19711</f>
        <v>4</v>
      </c>
      <c r="N19711" s="31">
        <v>10</v>
      </c>
      <c r="O19711" s="31">
        <f>N19711-M19711</f>
        <v>6</v>
      </c>
      <c r="P19711" s="32">
        <f>F19711/N19711</f>
        <v>152.499</v>
      </c>
      <c r="Q19711" s="33">
        <f>P19711*O19711</f>
        <v>914.99399999999991</v>
      </c>
    </row>
    <row r="19712" spans="1:17">
      <c r="A19712" s="26">
        <v>19711</v>
      </c>
      <c r="B19712" s="27" t="s">
        <v>10335</v>
      </c>
      <c r="C19712" s="28"/>
      <c r="D19712" s="18" t="s">
        <v>10336</v>
      </c>
      <c r="E19712" s="18" t="s">
        <v>10337</v>
      </c>
      <c r="F19712" s="29"/>
      <c r="G19712" s="30"/>
      <c r="H19712" s="18" t="s">
        <v>17</v>
      </c>
      <c r="I19712" s="18" t="s">
        <v>7333</v>
      </c>
      <c r="J19712" s="18" t="str">
        <f t="shared" si="2029"/>
        <v>00</v>
      </c>
      <c r="Q19712" s="32">
        <v>1</v>
      </c>
    </row>
    <row r="19713" spans="1:17">
      <c r="A19713" s="26">
        <v>19712</v>
      </c>
      <c r="B19713" s="27" t="s">
        <v>10350</v>
      </c>
      <c r="C19713" s="28"/>
      <c r="D19713" s="18" t="s">
        <v>10351</v>
      </c>
      <c r="E19713" s="18" t="s">
        <v>10352</v>
      </c>
      <c r="F19713" s="29"/>
      <c r="G19713" s="30"/>
      <c r="H19713" s="18" t="s">
        <v>17</v>
      </c>
      <c r="I19713" s="18" t="s">
        <v>7333</v>
      </c>
      <c r="J19713" s="18" t="str">
        <f t="shared" si="2029"/>
        <v>00</v>
      </c>
      <c r="Q19713" s="32">
        <v>1</v>
      </c>
    </row>
    <row r="19714" spans="1:17">
      <c r="A19714" s="26">
        <v>19713</v>
      </c>
      <c r="B19714" s="27" t="s">
        <v>10485</v>
      </c>
      <c r="C19714" s="28"/>
      <c r="D19714" s="18" t="s">
        <v>10486</v>
      </c>
      <c r="E19714" s="18" t="s">
        <v>10487</v>
      </c>
      <c r="F19714" s="29">
        <v>2495</v>
      </c>
      <c r="G19714" s="30" t="s">
        <v>8827</v>
      </c>
      <c r="H19714" s="18" t="s">
        <v>17</v>
      </c>
      <c r="I19714" s="18" t="s">
        <v>7333</v>
      </c>
      <c r="J19714" s="18" t="str">
        <f t="shared" si="2029"/>
        <v>15</v>
      </c>
      <c r="K19714" s="31" t="str">
        <f>J19714</f>
        <v>15</v>
      </c>
      <c r="L19714" s="31">
        <v>19</v>
      </c>
      <c r="M19714" s="31">
        <f>+L19714-K19714</f>
        <v>4</v>
      </c>
      <c r="N19714" s="31">
        <v>10</v>
      </c>
      <c r="O19714" s="31">
        <f>N19714-M19714</f>
        <v>6</v>
      </c>
      <c r="P19714" s="32">
        <f>F19714/N19714</f>
        <v>249.5</v>
      </c>
      <c r="Q19714" s="33">
        <f>P19714*O19714</f>
        <v>1497</v>
      </c>
    </row>
    <row r="19715" spans="1:17">
      <c r="A19715" s="26">
        <v>19714</v>
      </c>
      <c r="B19715" s="27" t="s">
        <v>10494</v>
      </c>
      <c r="C19715" s="28"/>
      <c r="D19715" s="18" t="s">
        <v>10495</v>
      </c>
      <c r="E19715" s="18" t="s">
        <v>10496</v>
      </c>
      <c r="F19715" s="29"/>
      <c r="G19715" s="30"/>
      <c r="H19715" s="18" t="s">
        <v>17</v>
      </c>
      <c r="I19715" s="18" t="s">
        <v>7333</v>
      </c>
      <c r="J19715" s="18" t="str">
        <f t="shared" si="2029"/>
        <v>00</v>
      </c>
      <c r="Q19715" s="32">
        <v>1</v>
      </c>
    </row>
    <row r="19716" spans="1:17" ht="25.5">
      <c r="A19716" s="26">
        <v>19715</v>
      </c>
      <c r="B19716" s="27" t="s">
        <v>10506</v>
      </c>
      <c r="C19716" s="28"/>
      <c r="D19716" s="18" t="s">
        <v>10507</v>
      </c>
      <c r="E19716" s="18" t="s">
        <v>10508</v>
      </c>
      <c r="F19716" s="29"/>
      <c r="G19716" s="30"/>
      <c r="H19716" s="18" t="s">
        <v>17</v>
      </c>
      <c r="I19716" s="18" t="s">
        <v>7333</v>
      </c>
      <c r="J19716" s="18" t="str">
        <f t="shared" si="2029"/>
        <v>00</v>
      </c>
      <c r="Q19716" s="32">
        <v>1</v>
      </c>
    </row>
    <row r="19717" spans="1:17">
      <c r="A19717" s="26">
        <v>19716</v>
      </c>
      <c r="B19717" s="27" t="s">
        <v>10606</v>
      </c>
      <c r="C19717" s="28"/>
      <c r="D19717" s="18" t="s">
        <v>10607</v>
      </c>
      <c r="E19717" s="18" t="s">
        <v>10608</v>
      </c>
      <c r="F19717" s="42">
        <v>4799.99</v>
      </c>
      <c r="G19717" s="41">
        <v>42172</v>
      </c>
      <c r="H19717" s="18" t="s">
        <v>17</v>
      </c>
      <c r="I19717" s="18" t="s">
        <v>7333</v>
      </c>
      <c r="J19717" s="18" t="str">
        <f t="shared" ref="J19717:J19768" si="2035">TEXT(G19717,"aa")</f>
        <v>15</v>
      </c>
      <c r="K19717" s="31" t="str">
        <f t="shared" ref="K19717:K19758" si="2036">J19717</f>
        <v>15</v>
      </c>
      <c r="L19717" s="31">
        <v>19</v>
      </c>
      <c r="M19717" s="31">
        <f t="shared" ref="M19717:M19758" si="2037">+L19717-K19717</f>
        <v>4</v>
      </c>
      <c r="N19717" s="31">
        <v>5</v>
      </c>
      <c r="O19717" s="31">
        <f t="shared" ref="O19717:O19758" si="2038">N19717-M19717</f>
        <v>1</v>
      </c>
      <c r="P19717" s="32">
        <f t="shared" ref="P19717:P19758" si="2039">F19717/N19717</f>
        <v>959.99799999999993</v>
      </c>
      <c r="Q19717" s="33">
        <f t="shared" ref="Q19717:Q19758" si="2040">P19717*O19717</f>
        <v>959.99799999999993</v>
      </c>
    </row>
    <row r="19718" spans="1:17">
      <c r="A19718" s="26">
        <v>19717</v>
      </c>
      <c r="B19718" s="27" t="s">
        <v>10606</v>
      </c>
      <c r="C19718" s="28"/>
      <c r="D19718" s="18" t="s">
        <v>10609</v>
      </c>
      <c r="E19718" s="18" t="s">
        <v>10610</v>
      </c>
      <c r="F19718" s="42">
        <v>4799.99</v>
      </c>
      <c r="G19718" s="41">
        <v>42172</v>
      </c>
      <c r="H19718" s="18" t="s">
        <v>17</v>
      </c>
      <c r="I19718" s="18" t="s">
        <v>7333</v>
      </c>
      <c r="J19718" s="18" t="str">
        <f t="shared" si="2035"/>
        <v>15</v>
      </c>
      <c r="K19718" s="31" t="str">
        <f t="shared" si="2036"/>
        <v>15</v>
      </c>
      <c r="L19718" s="31">
        <v>19</v>
      </c>
      <c r="M19718" s="31">
        <f t="shared" si="2037"/>
        <v>4</v>
      </c>
      <c r="N19718" s="31">
        <v>5</v>
      </c>
      <c r="O19718" s="31">
        <f t="shared" si="2038"/>
        <v>1</v>
      </c>
      <c r="P19718" s="32">
        <f t="shared" si="2039"/>
        <v>959.99799999999993</v>
      </c>
      <c r="Q19718" s="33">
        <f t="shared" si="2040"/>
        <v>959.99799999999993</v>
      </c>
    </row>
    <row r="19719" spans="1:17">
      <c r="A19719" s="26">
        <v>19718</v>
      </c>
      <c r="B19719" s="27" t="s">
        <v>10980</v>
      </c>
      <c r="C19719" s="28"/>
      <c r="D19719" s="18" t="s">
        <v>10981</v>
      </c>
      <c r="E19719" s="18" t="s">
        <v>10982</v>
      </c>
      <c r="F19719" s="42">
        <v>5399.99</v>
      </c>
      <c r="G19719" s="41">
        <v>42172</v>
      </c>
      <c r="H19719" s="18" t="s">
        <v>17</v>
      </c>
      <c r="I19719" s="18" t="s">
        <v>7333</v>
      </c>
      <c r="J19719" s="18" t="str">
        <f t="shared" si="2035"/>
        <v>15</v>
      </c>
      <c r="K19719" s="31" t="str">
        <f t="shared" si="2036"/>
        <v>15</v>
      </c>
      <c r="L19719" s="31">
        <v>19</v>
      </c>
      <c r="M19719" s="31">
        <f t="shared" si="2037"/>
        <v>4</v>
      </c>
      <c r="N19719" s="31">
        <v>5</v>
      </c>
      <c r="O19719" s="31">
        <f t="shared" si="2038"/>
        <v>1</v>
      </c>
      <c r="P19719" s="32">
        <f t="shared" si="2039"/>
        <v>1079.998</v>
      </c>
      <c r="Q19719" s="33">
        <f t="shared" si="2040"/>
        <v>1079.998</v>
      </c>
    </row>
    <row r="19720" spans="1:17">
      <c r="A19720" s="26">
        <v>19719</v>
      </c>
      <c r="B19720" s="27" t="s">
        <v>11041</v>
      </c>
      <c r="C19720" s="28"/>
      <c r="D19720" s="18" t="s">
        <v>11042</v>
      </c>
      <c r="E19720" s="18" t="s">
        <v>11043</v>
      </c>
      <c r="F19720" s="42">
        <v>479.99</v>
      </c>
      <c r="G19720" s="41">
        <v>42061</v>
      </c>
      <c r="H19720" s="18" t="s">
        <v>17</v>
      </c>
      <c r="I19720" s="18" t="s">
        <v>7333</v>
      </c>
      <c r="J19720" s="18" t="str">
        <f t="shared" si="2035"/>
        <v>15</v>
      </c>
      <c r="K19720" s="31" t="str">
        <f t="shared" si="2036"/>
        <v>15</v>
      </c>
      <c r="L19720" s="31">
        <v>19</v>
      </c>
      <c r="M19720" s="31">
        <f t="shared" si="2037"/>
        <v>4</v>
      </c>
      <c r="N19720" s="31">
        <v>10</v>
      </c>
      <c r="O19720" s="31">
        <f t="shared" si="2038"/>
        <v>6</v>
      </c>
      <c r="P19720" s="32">
        <f t="shared" si="2039"/>
        <v>47.999000000000002</v>
      </c>
      <c r="Q19720" s="33">
        <f t="shared" si="2040"/>
        <v>287.99400000000003</v>
      </c>
    </row>
    <row r="19721" spans="1:17">
      <c r="A19721" s="26">
        <v>19720</v>
      </c>
      <c r="B19721" s="27" t="s">
        <v>11041</v>
      </c>
      <c r="C19721" s="28"/>
      <c r="D19721" s="18" t="s">
        <v>11044</v>
      </c>
      <c r="E19721" s="18" t="s">
        <v>11045</v>
      </c>
      <c r="F19721" s="42">
        <v>729.99</v>
      </c>
      <c r="G19721" s="41">
        <v>42061</v>
      </c>
      <c r="H19721" s="18" t="s">
        <v>17</v>
      </c>
      <c r="I19721" s="18" t="s">
        <v>7333</v>
      </c>
      <c r="J19721" s="18" t="str">
        <f t="shared" si="2035"/>
        <v>15</v>
      </c>
      <c r="K19721" s="31" t="str">
        <f t="shared" si="2036"/>
        <v>15</v>
      </c>
      <c r="L19721" s="31">
        <v>19</v>
      </c>
      <c r="M19721" s="31">
        <f t="shared" si="2037"/>
        <v>4</v>
      </c>
      <c r="N19721" s="31">
        <v>10</v>
      </c>
      <c r="O19721" s="31">
        <f t="shared" si="2038"/>
        <v>6</v>
      </c>
      <c r="P19721" s="32">
        <f t="shared" si="2039"/>
        <v>72.998999999999995</v>
      </c>
      <c r="Q19721" s="33">
        <f t="shared" si="2040"/>
        <v>437.99399999999997</v>
      </c>
    </row>
    <row r="19722" spans="1:17">
      <c r="A19722" s="26">
        <v>19721</v>
      </c>
      <c r="B19722" s="27" t="s">
        <v>2343</v>
      </c>
      <c r="C19722" s="28"/>
      <c r="D19722" s="18" t="s">
        <v>11104</v>
      </c>
      <c r="E19722" s="18" t="s">
        <v>11105</v>
      </c>
      <c r="F19722" s="42">
        <v>459.99</v>
      </c>
      <c r="G19722" s="41">
        <v>42061</v>
      </c>
      <c r="H19722" s="18" t="s">
        <v>17</v>
      </c>
      <c r="I19722" s="18" t="s">
        <v>7333</v>
      </c>
      <c r="J19722" s="18" t="str">
        <f t="shared" si="2035"/>
        <v>15</v>
      </c>
      <c r="K19722" s="31" t="str">
        <f t="shared" si="2036"/>
        <v>15</v>
      </c>
      <c r="L19722" s="31">
        <v>19</v>
      </c>
      <c r="M19722" s="31">
        <f t="shared" si="2037"/>
        <v>4</v>
      </c>
      <c r="N19722" s="31">
        <v>10</v>
      </c>
      <c r="O19722" s="31">
        <f t="shared" si="2038"/>
        <v>6</v>
      </c>
      <c r="P19722" s="32">
        <f t="shared" si="2039"/>
        <v>45.999000000000002</v>
      </c>
      <c r="Q19722" s="33">
        <f t="shared" si="2040"/>
        <v>275.99400000000003</v>
      </c>
    </row>
    <row r="19723" spans="1:17">
      <c r="A19723" s="26">
        <v>19722</v>
      </c>
      <c r="B19723" s="27" t="s">
        <v>2343</v>
      </c>
      <c r="C19723" s="28"/>
      <c r="D19723" s="18" t="s">
        <v>11106</v>
      </c>
      <c r="E19723" s="18" t="s">
        <v>11107</v>
      </c>
      <c r="F19723" s="42">
        <v>459.99</v>
      </c>
      <c r="G19723" s="41">
        <v>42061</v>
      </c>
      <c r="H19723" s="18" t="s">
        <v>17</v>
      </c>
      <c r="I19723" s="18" t="s">
        <v>7333</v>
      </c>
      <c r="J19723" s="18" t="str">
        <f t="shared" si="2035"/>
        <v>15</v>
      </c>
      <c r="K19723" s="31" t="str">
        <f t="shared" si="2036"/>
        <v>15</v>
      </c>
      <c r="L19723" s="31">
        <v>19</v>
      </c>
      <c r="M19723" s="31">
        <f t="shared" si="2037"/>
        <v>4</v>
      </c>
      <c r="N19723" s="31">
        <v>10</v>
      </c>
      <c r="O19723" s="31">
        <f t="shared" si="2038"/>
        <v>6</v>
      </c>
      <c r="P19723" s="32">
        <f t="shared" si="2039"/>
        <v>45.999000000000002</v>
      </c>
      <c r="Q19723" s="33">
        <f t="shared" si="2040"/>
        <v>275.99400000000003</v>
      </c>
    </row>
    <row r="19724" spans="1:17">
      <c r="A19724" s="26">
        <v>19723</v>
      </c>
      <c r="B19724" s="27" t="s">
        <v>2343</v>
      </c>
      <c r="C19724" s="28"/>
      <c r="D19724" s="18" t="s">
        <v>11108</v>
      </c>
      <c r="E19724" s="18" t="s">
        <v>11109</v>
      </c>
      <c r="F19724" s="42">
        <v>459.99</v>
      </c>
      <c r="G19724" s="41">
        <v>42061</v>
      </c>
      <c r="H19724" s="18" t="s">
        <v>17</v>
      </c>
      <c r="I19724" s="18" t="s">
        <v>7333</v>
      </c>
      <c r="J19724" s="18" t="str">
        <f t="shared" si="2035"/>
        <v>15</v>
      </c>
      <c r="K19724" s="31" t="str">
        <f t="shared" si="2036"/>
        <v>15</v>
      </c>
      <c r="L19724" s="31">
        <v>19</v>
      </c>
      <c r="M19724" s="31">
        <f t="shared" si="2037"/>
        <v>4</v>
      </c>
      <c r="N19724" s="31">
        <v>10</v>
      </c>
      <c r="O19724" s="31">
        <f t="shared" si="2038"/>
        <v>6</v>
      </c>
      <c r="P19724" s="32">
        <f t="shared" si="2039"/>
        <v>45.999000000000002</v>
      </c>
      <c r="Q19724" s="33">
        <f t="shared" si="2040"/>
        <v>275.99400000000003</v>
      </c>
    </row>
    <row r="19725" spans="1:17">
      <c r="A19725" s="26">
        <v>19724</v>
      </c>
      <c r="B19725" s="27" t="s">
        <v>2343</v>
      </c>
      <c r="C19725" s="28"/>
      <c r="D19725" s="18" t="s">
        <v>11110</v>
      </c>
      <c r="E19725" s="18" t="s">
        <v>11111</v>
      </c>
      <c r="F19725" s="42">
        <v>459.99</v>
      </c>
      <c r="G19725" s="41">
        <v>42061</v>
      </c>
      <c r="H19725" s="18" t="s">
        <v>17</v>
      </c>
      <c r="I19725" s="18" t="s">
        <v>7333</v>
      </c>
      <c r="J19725" s="18" t="str">
        <f t="shared" si="2035"/>
        <v>15</v>
      </c>
      <c r="K19725" s="31" t="str">
        <f t="shared" si="2036"/>
        <v>15</v>
      </c>
      <c r="L19725" s="31">
        <v>19</v>
      </c>
      <c r="M19725" s="31">
        <f t="shared" si="2037"/>
        <v>4</v>
      </c>
      <c r="N19725" s="31">
        <v>10</v>
      </c>
      <c r="O19725" s="31">
        <f t="shared" si="2038"/>
        <v>6</v>
      </c>
      <c r="P19725" s="32">
        <f t="shared" si="2039"/>
        <v>45.999000000000002</v>
      </c>
      <c r="Q19725" s="33">
        <f t="shared" si="2040"/>
        <v>275.99400000000003</v>
      </c>
    </row>
    <row r="19726" spans="1:17">
      <c r="A19726" s="26">
        <v>19725</v>
      </c>
      <c r="B19726" s="27" t="s">
        <v>2343</v>
      </c>
      <c r="C19726" s="28"/>
      <c r="D19726" s="18" t="s">
        <v>11112</v>
      </c>
      <c r="E19726" s="18" t="s">
        <v>11113</v>
      </c>
      <c r="F19726" s="42">
        <v>459.99</v>
      </c>
      <c r="G19726" s="41">
        <v>42061</v>
      </c>
      <c r="H19726" s="18" t="s">
        <v>17</v>
      </c>
      <c r="I19726" s="18" t="s">
        <v>7333</v>
      </c>
      <c r="J19726" s="18" t="str">
        <f t="shared" si="2035"/>
        <v>15</v>
      </c>
      <c r="K19726" s="31" t="str">
        <f t="shared" si="2036"/>
        <v>15</v>
      </c>
      <c r="L19726" s="31">
        <v>19</v>
      </c>
      <c r="M19726" s="31">
        <f t="shared" si="2037"/>
        <v>4</v>
      </c>
      <c r="N19726" s="31">
        <v>10</v>
      </c>
      <c r="O19726" s="31">
        <f t="shared" si="2038"/>
        <v>6</v>
      </c>
      <c r="P19726" s="32">
        <f t="shared" si="2039"/>
        <v>45.999000000000002</v>
      </c>
      <c r="Q19726" s="33">
        <f t="shared" si="2040"/>
        <v>275.99400000000003</v>
      </c>
    </row>
    <row r="19727" spans="1:17">
      <c r="A19727" s="26">
        <v>19726</v>
      </c>
      <c r="B19727" s="27" t="s">
        <v>2343</v>
      </c>
      <c r="C19727" s="28"/>
      <c r="D19727" s="18" t="s">
        <v>11114</v>
      </c>
      <c r="E19727" s="18" t="s">
        <v>11115</v>
      </c>
      <c r="F19727" s="42">
        <v>459.99</v>
      </c>
      <c r="G19727" s="41">
        <v>42061</v>
      </c>
      <c r="H19727" s="18" t="s">
        <v>17</v>
      </c>
      <c r="I19727" s="18" t="s">
        <v>7333</v>
      </c>
      <c r="J19727" s="18" t="str">
        <f t="shared" si="2035"/>
        <v>15</v>
      </c>
      <c r="K19727" s="31" t="str">
        <f t="shared" si="2036"/>
        <v>15</v>
      </c>
      <c r="L19727" s="31">
        <v>19</v>
      </c>
      <c r="M19727" s="31">
        <f t="shared" si="2037"/>
        <v>4</v>
      </c>
      <c r="N19727" s="31">
        <v>10</v>
      </c>
      <c r="O19727" s="31">
        <f t="shared" si="2038"/>
        <v>6</v>
      </c>
      <c r="P19727" s="32">
        <f t="shared" si="2039"/>
        <v>45.999000000000002</v>
      </c>
      <c r="Q19727" s="33">
        <f t="shared" si="2040"/>
        <v>275.99400000000003</v>
      </c>
    </row>
    <row r="19728" spans="1:17">
      <c r="A19728" s="26">
        <v>19727</v>
      </c>
      <c r="B19728" s="27" t="s">
        <v>2343</v>
      </c>
      <c r="C19728" s="28"/>
      <c r="D19728" s="18" t="s">
        <v>11116</v>
      </c>
      <c r="E19728" s="18" t="s">
        <v>11117</v>
      </c>
      <c r="F19728" s="42">
        <v>459.99</v>
      </c>
      <c r="G19728" s="41">
        <v>42061</v>
      </c>
      <c r="H19728" s="18" t="s">
        <v>17</v>
      </c>
      <c r="I19728" s="18" t="s">
        <v>7333</v>
      </c>
      <c r="J19728" s="18" t="str">
        <f t="shared" si="2035"/>
        <v>15</v>
      </c>
      <c r="K19728" s="31" t="str">
        <f t="shared" si="2036"/>
        <v>15</v>
      </c>
      <c r="L19728" s="31">
        <v>19</v>
      </c>
      <c r="M19728" s="31">
        <f t="shared" si="2037"/>
        <v>4</v>
      </c>
      <c r="N19728" s="31">
        <v>10</v>
      </c>
      <c r="O19728" s="31">
        <f t="shared" si="2038"/>
        <v>6</v>
      </c>
      <c r="P19728" s="32">
        <f t="shared" si="2039"/>
        <v>45.999000000000002</v>
      </c>
      <c r="Q19728" s="33">
        <f t="shared" si="2040"/>
        <v>275.99400000000003</v>
      </c>
    </row>
    <row r="19729" spans="1:17">
      <c r="A19729" s="26">
        <v>19728</v>
      </c>
      <c r="B19729" s="27" t="s">
        <v>2343</v>
      </c>
      <c r="C19729" s="28"/>
      <c r="D19729" s="18" t="s">
        <v>11118</v>
      </c>
      <c r="E19729" s="18" t="s">
        <v>11119</v>
      </c>
      <c r="F19729" s="42">
        <v>459.99</v>
      </c>
      <c r="G19729" s="41">
        <v>42061</v>
      </c>
      <c r="H19729" s="18" t="s">
        <v>17</v>
      </c>
      <c r="I19729" s="18" t="s">
        <v>7333</v>
      </c>
      <c r="J19729" s="18" t="str">
        <f t="shared" si="2035"/>
        <v>15</v>
      </c>
      <c r="K19729" s="31" t="str">
        <f t="shared" si="2036"/>
        <v>15</v>
      </c>
      <c r="L19729" s="31">
        <v>19</v>
      </c>
      <c r="M19729" s="31">
        <f t="shared" si="2037"/>
        <v>4</v>
      </c>
      <c r="N19729" s="31">
        <v>10</v>
      </c>
      <c r="O19729" s="31">
        <f t="shared" si="2038"/>
        <v>6</v>
      </c>
      <c r="P19729" s="32">
        <f t="shared" si="2039"/>
        <v>45.999000000000002</v>
      </c>
      <c r="Q19729" s="33">
        <f t="shared" si="2040"/>
        <v>275.99400000000003</v>
      </c>
    </row>
    <row r="19730" spans="1:17">
      <c r="A19730" s="26">
        <v>19729</v>
      </c>
      <c r="B19730" s="27" t="s">
        <v>2343</v>
      </c>
      <c r="C19730" s="28"/>
      <c r="D19730" s="18" t="s">
        <v>11120</v>
      </c>
      <c r="E19730" s="18" t="s">
        <v>11121</v>
      </c>
      <c r="F19730" s="42">
        <v>459.99</v>
      </c>
      <c r="G19730" s="41">
        <v>42061</v>
      </c>
      <c r="H19730" s="18" t="s">
        <v>17</v>
      </c>
      <c r="I19730" s="18" t="s">
        <v>7333</v>
      </c>
      <c r="J19730" s="18" t="str">
        <f t="shared" si="2035"/>
        <v>15</v>
      </c>
      <c r="K19730" s="31" t="str">
        <f t="shared" si="2036"/>
        <v>15</v>
      </c>
      <c r="L19730" s="31">
        <v>19</v>
      </c>
      <c r="M19730" s="31">
        <f t="shared" si="2037"/>
        <v>4</v>
      </c>
      <c r="N19730" s="31">
        <v>10</v>
      </c>
      <c r="O19730" s="31">
        <f t="shared" si="2038"/>
        <v>6</v>
      </c>
      <c r="P19730" s="32">
        <f t="shared" si="2039"/>
        <v>45.999000000000002</v>
      </c>
      <c r="Q19730" s="33">
        <f t="shared" si="2040"/>
        <v>275.99400000000003</v>
      </c>
    </row>
    <row r="19731" spans="1:17">
      <c r="A19731" s="26">
        <v>19730</v>
      </c>
      <c r="B19731" s="27" t="s">
        <v>2343</v>
      </c>
      <c r="C19731" s="28"/>
      <c r="D19731" s="18" t="s">
        <v>11122</v>
      </c>
      <c r="E19731" s="18" t="s">
        <v>11123</v>
      </c>
      <c r="F19731" s="42">
        <v>459.99</v>
      </c>
      <c r="G19731" s="41">
        <v>42061</v>
      </c>
      <c r="H19731" s="18" t="s">
        <v>17</v>
      </c>
      <c r="I19731" s="18" t="s">
        <v>7333</v>
      </c>
      <c r="J19731" s="18" t="str">
        <f t="shared" si="2035"/>
        <v>15</v>
      </c>
      <c r="K19731" s="31" t="str">
        <f t="shared" si="2036"/>
        <v>15</v>
      </c>
      <c r="L19731" s="31">
        <v>19</v>
      </c>
      <c r="M19731" s="31">
        <f t="shared" si="2037"/>
        <v>4</v>
      </c>
      <c r="N19731" s="31">
        <v>10</v>
      </c>
      <c r="O19731" s="31">
        <f t="shared" si="2038"/>
        <v>6</v>
      </c>
      <c r="P19731" s="32">
        <f t="shared" si="2039"/>
        <v>45.999000000000002</v>
      </c>
      <c r="Q19731" s="33">
        <f t="shared" si="2040"/>
        <v>275.99400000000003</v>
      </c>
    </row>
    <row r="19732" spans="1:17">
      <c r="A19732" s="26">
        <v>19731</v>
      </c>
      <c r="B19732" s="27" t="s">
        <v>2343</v>
      </c>
      <c r="C19732" s="28"/>
      <c r="D19732" s="18" t="s">
        <v>11124</v>
      </c>
      <c r="E19732" s="18" t="s">
        <v>11125</v>
      </c>
      <c r="F19732" s="42">
        <v>459.99</v>
      </c>
      <c r="G19732" s="41">
        <v>42061</v>
      </c>
      <c r="H19732" s="18" t="s">
        <v>17</v>
      </c>
      <c r="I19732" s="18" t="s">
        <v>7333</v>
      </c>
      <c r="J19732" s="18" t="str">
        <f t="shared" si="2035"/>
        <v>15</v>
      </c>
      <c r="K19732" s="31" t="str">
        <f t="shared" si="2036"/>
        <v>15</v>
      </c>
      <c r="L19732" s="31">
        <v>19</v>
      </c>
      <c r="M19732" s="31">
        <f t="shared" si="2037"/>
        <v>4</v>
      </c>
      <c r="N19732" s="31">
        <v>10</v>
      </c>
      <c r="O19732" s="31">
        <f t="shared" si="2038"/>
        <v>6</v>
      </c>
      <c r="P19732" s="32">
        <f t="shared" si="2039"/>
        <v>45.999000000000002</v>
      </c>
      <c r="Q19732" s="33">
        <f t="shared" si="2040"/>
        <v>275.99400000000003</v>
      </c>
    </row>
    <row r="19733" spans="1:17">
      <c r="A19733" s="26">
        <v>19732</v>
      </c>
      <c r="B19733" s="27" t="s">
        <v>2343</v>
      </c>
      <c r="C19733" s="28"/>
      <c r="D19733" s="18" t="s">
        <v>11126</v>
      </c>
      <c r="E19733" s="18" t="s">
        <v>11127</v>
      </c>
      <c r="F19733" s="42">
        <v>459.99</v>
      </c>
      <c r="G19733" s="41">
        <v>42061</v>
      </c>
      <c r="H19733" s="18" t="s">
        <v>17</v>
      </c>
      <c r="I19733" s="18" t="s">
        <v>7333</v>
      </c>
      <c r="J19733" s="18" t="str">
        <f t="shared" si="2035"/>
        <v>15</v>
      </c>
      <c r="K19733" s="31" t="str">
        <f t="shared" si="2036"/>
        <v>15</v>
      </c>
      <c r="L19733" s="31">
        <v>19</v>
      </c>
      <c r="M19733" s="31">
        <f t="shared" si="2037"/>
        <v>4</v>
      </c>
      <c r="N19733" s="31">
        <v>10</v>
      </c>
      <c r="O19733" s="31">
        <f t="shared" si="2038"/>
        <v>6</v>
      </c>
      <c r="P19733" s="32">
        <f t="shared" si="2039"/>
        <v>45.999000000000002</v>
      </c>
      <c r="Q19733" s="33">
        <f t="shared" si="2040"/>
        <v>275.99400000000003</v>
      </c>
    </row>
    <row r="19734" spans="1:17">
      <c r="A19734" s="26">
        <v>19733</v>
      </c>
      <c r="B19734" s="27" t="s">
        <v>2343</v>
      </c>
      <c r="C19734" s="28"/>
      <c r="D19734" s="18" t="s">
        <v>11128</v>
      </c>
      <c r="E19734" s="18" t="s">
        <v>11129</v>
      </c>
      <c r="F19734" s="42">
        <v>459.99</v>
      </c>
      <c r="G19734" s="41">
        <v>42061</v>
      </c>
      <c r="H19734" s="18" t="s">
        <v>17</v>
      </c>
      <c r="I19734" s="18" t="s">
        <v>7333</v>
      </c>
      <c r="J19734" s="18" t="str">
        <f t="shared" si="2035"/>
        <v>15</v>
      </c>
      <c r="K19734" s="31" t="str">
        <f t="shared" si="2036"/>
        <v>15</v>
      </c>
      <c r="L19734" s="31">
        <v>19</v>
      </c>
      <c r="M19734" s="31">
        <f t="shared" si="2037"/>
        <v>4</v>
      </c>
      <c r="N19734" s="31">
        <v>10</v>
      </c>
      <c r="O19734" s="31">
        <f t="shared" si="2038"/>
        <v>6</v>
      </c>
      <c r="P19734" s="32">
        <f t="shared" si="2039"/>
        <v>45.999000000000002</v>
      </c>
      <c r="Q19734" s="33">
        <f t="shared" si="2040"/>
        <v>275.99400000000003</v>
      </c>
    </row>
    <row r="19735" spans="1:17">
      <c r="A19735" s="26">
        <v>19734</v>
      </c>
      <c r="B19735" s="27" t="s">
        <v>2343</v>
      </c>
      <c r="C19735" s="28"/>
      <c r="D19735" s="18" t="s">
        <v>11130</v>
      </c>
      <c r="E19735" s="18" t="s">
        <v>11131</v>
      </c>
      <c r="F19735" s="42">
        <v>459.99</v>
      </c>
      <c r="G19735" s="41">
        <v>42061</v>
      </c>
      <c r="H19735" s="18" t="s">
        <v>17</v>
      </c>
      <c r="I19735" s="18" t="s">
        <v>7333</v>
      </c>
      <c r="J19735" s="18" t="str">
        <f t="shared" si="2035"/>
        <v>15</v>
      </c>
      <c r="K19735" s="31" t="str">
        <f t="shared" si="2036"/>
        <v>15</v>
      </c>
      <c r="L19735" s="31">
        <v>19</v>
      </c>
      <c r="M19735" s="31">
        <f t="shared" si="2037"/>
        <v>4</v>
      </c>
      <c r="N19735" s="31">
        <v>10</v>
      </c>
      <c r="O19735" s="31">
        <f t="shared" si="2038"/>
        <v>6</v>
      </c>
      <c r="P19735" s="32">
        <f t="shared" si="2039"/>
        <v>45.999000000000002</v>
      </c>
      <c r="Q19735" s="33">
        <f t="shared" si="2040"/>
        <v>275.99400000000003</v>
      </c>
    </row>
    <row r="19736" spans="1:17">
      <c r="A19736" s="26">
        <v>19735</v>
      </c>
      <c r="B19736" s="27" t="s">
        <v>2343</v>
      </c>
      <c r="C19736" s="28"/>
      <c r="D19736" s="18" t="s">
        <v>11132</v>
      </c>
      <c r="E19736" s="18" t="s">
        <v>11133</v>
      </c>
      <c r="F19736" s="42">
        <v>459.99</v>
      </c>
      <c r="G19736" s="41">
        <v>42061</v>
      </c>
      <c r="H19736" s="18" t="s">
        <v>17</v>
      </c>
      <c r="I19736" s="18" t="s">
        <v>7333</v>
      </c>
      <c r="J19736" s="18" t="str">
        <f t="shared" si="2035"/>
        <v>15</v>
      </c>
      <c r="K19736" s="31" t="str">
        <f t="shared" si="2036"/>
        <v>15</v>
      </c>
      <c r="L19736" s="31">
        <v>19</v>
      </c>
      <c r="M19736" s="31">
        <f t="shared" si="2037"/>
        <v>4</v>
      </c>
      <c r="N19736" s="31">
        <v>10</v>
      </c>
      <c r="O19736" s="31">
        <f t="shared" si="2038"/>
        <v>6</v>
      </c>
      <c r="P19736" s="32">
        <f t="shared" si="2039"/>
        <v>45.999000000000002</v>
      </c>
      <c r="Q19736" s="33">
        <f t="shared" si="2040"/>
        <v>275.99400000000003</v>
      </c>
    </row>
    <row r="19737" spans="1:17">
      <c r="A19737" s="26">
        <v>19736</v>
      </c>
      <c r="B19737" s="27" t="s">
        <v>2343</v>
      </c>
      <c r="C19737" s="28"/>
      <c r="D19737" s="18" t="s">
        <v>11134</v>
      </c>
      <c r="E19737" s="18" t="s">
        <v>11135</v>
      </c>
      <c r="F19737" s="42">
        <v>459.99</v>
      </c>
      <c r="G19737" s="41">
        <v>42061</v>
      </c>
      <c r="H19737" s="18" t="s">
        <v>17</v>
      </c>
      <c r="I19737" s="18" t="s">
        <v>7333</v>
      </c>
      <c r="J19737" s="18" t="str">
        <f t="shared" si="2035"/>
        <v>15</v>
      </c>
      <c r="K19737" s="31" t="str">
        <f t="shared" si="2036"/>
        <v>15</v>
      </c>
      <c r="L19737" s="31">
        <v>19</v>
      </c>
      <c r="M19737" s="31">
        <f t="shared" si="2037"/>
        <v>4</v>
      </c>
      <c r="N19737" s="31">
        <v>10</v>
      </c>
      <c r="O19737" s="31">
        <f t="shared" si="2038"/>
        <v>6</v>
      </c>
      <c r="P19737" s="32">
        <f t="shared" si="2039"/>
        <v>45.999000000000002</v>
      </c>
      <c r="Q19737" s="33">
        <f t="shared" si="2040"/>
        <v>275.99400000000003</v>
      </c>
    </row>
    <row r="19738" spans="1:17">
      <c r="A19738" s="26">
        <v>19737</v>
      </c>
      <c r="B19738" s="27" t="s">
        <v>2343</v>
      </c>
      <c r="C19738" s="28"/>
      <c r="D19738" s="18" t="s">
        <v>11136</v>
      </c>
      <c r="E19738" s="18" t="s">
        <v>11137</v>
      </c>
      <c r="F19738" s="42">
        <v>459.99</v>
      </c>
      <c r="G19738" s="41">
        <v>42061</v>
      </c>
      <c r="H19738" s="18" t="s">
        <v>17</v>
      </c>
      <c r="I19738" s="18" t="s">
        <v>7333</v>
      </c>
      <c r="J19738" s="18" t="str">
        <f t="shared" si="2035"/>
        <v>15</v>
      </c>
      <c r="K19738" s="31" t="str">
        <f t="shared" si="2036"/>
        <v>15</v>
      </c>
      <c r="L19738" s="31">
        <v>19</v>
      </c>
      <c r="M19738" s="31">
        <f t="shared" si="2037"/>
        <v>4</v>
      </c>
      <c r="N19738" s="31">
        <v>10</v>
      </c>
      <c r="O19738" s="31">
        <f t="shared" si="2038"/>
        <v>6</v>
      </c>
      <c r="P19738" s="32">
        <f t="shared" si="2039"/>
        <v>45.999000000000002</v>
      </c>
      <c r="Q19738" s="33">
        <f t="shared" si="2040"/>
        <v>275.99400000000003</v>
      </c>
    </row>
    <row r="19739" spans="1:17">
      <c r="A19739" s="26">
        <v>19738</v>
      </c>
      <c r="B19739" s="27" t="s">
        <v>2343</v>
      </c>
      <c r="C19739" s="28"/>
      <c r="D19739" s="18" t="s">
        <v>11138</v>
      </c>
      <c r="E19739" s="18" t="s">
        <v>11139</v>
      </c>
      <c r="F19739" s="42">
        <v>459.99</v>
      </c>
      <c r="G19739" s="41">
        <v>42061</v>
      </c>
      <c r="H19739" s="18" t="s">
        <v>17</v>
      </c>
      <c r="I19739" s="18" t="s">
        <v>7333</v>
      </c>
      <c r="J19739" s="18" t="str">
        <f t="shared" si="2035"/>
        <v>15</v>
      </c>
      <c r="K19739" s="31" t="str">
        <f t="shared" si="2036"/>
        <v>15</v>
      </c>
      <c r="L19739" s="31">
        <v>19</v>
      </c>
      <c r="M19739" s="31">
        <f t="shared" si="2037"/>
        <v>4</v>
      </c>
      <c r="N19739" s="31">
        <v>10</v>
      </c>
      <c r="O19739" s="31">
        <f t="shared" si="2038"/>
        <v>6</v>
      </c>
      <c r="P19739" s="32">
        <f t="shared" si="2039"/>
        <v>45.999000000000002</v>
      </c>
      <c r="Q19739" s="33">
        <f t="shared" si="2040"/>
        <v>275.99400000000003</v>
      </c>
    </row>
    <row r="19740" spans="1:17">
      <c r="A19740" s="26">
        <v>19739</v>
      </c>
      <c r="B19740" s="27" t="s">
        <v>2343</v>
      </c>
      <c r="C19740" s="28"/>
      <c r="D19740" s="18" t="s">
        <v>11140</v>
      </c>
      <c r="E19740" s="18" t="s">
        <v>11141</v>
      </c>
      <c r="F19740" s="42">
        <v>459.99</v>
      </c>
      <c r="G19740" s="41">
        <v>42061</v>
      </c>
      <c r="H19740" s="18" t="s">
        <v>17</v>
      </c>
      <c r="I19740" s="18" t="s">
        <v>7333</v>
      </c>
      <c r="J19740" s="18" t="str">
        <f t="shared" si="2035"/>
        <v>15</v>
      </c>
      <c r="K19740" s="31" t="str">
        <f t="shared" si="2036"/>
        <v>15</v>
      </c>
      <c r="L19740" s="31">
        <v>19</v>
      </c>
      <c r="M19740" s="31">
        <f t="shared" si="2037"/>
        <v>4</v>
      </c>
      <c r="N19740" s="31">
        <v>10</v>
      </c>
      <c r="O19740" s="31">
        <f t="shared" si="2038"/>
        <v>6</v>
      </c>
      <c r="P19740" s="32">
        <f t="shared" si="2039"/>
        <v>45.999000000000002</v>
      </c>
      <c r="Q19740" s="33">
        <f t="shared" si="2040"/>
        <v>275.99400000000003</v>
      </c>
    </row>
    <row r="19741" spans="1:17">
      <c r="A19741" s="26">
        <v>19740</v>
      </c>
      <c r="B19741" s="27" t="s">
        <v>2343</v>
      </c>
      <c r="C19741" s="28"/>
      <c r="D19741" s="18" t="s">
        <v>11150</v>
      </c>
      <c r="E19741" s="18" t="s">
        <v>11151</v>
      </c>
      <c r="F19741" s="42">
        <v>459.99</v>
      </c>
      <c r="G19741" s="41">
        <v>42061</v>
      </c>
      <c r="H19741" s="18" t="s">
        <v>17</v>
      </c>
      <c r="I19741" s="18" t="s">
        <v>7333</v>
      </c>
      <c r="J19741" s="18" t="str">
        <f t="shared" si="2035"/>
        <v>15</v>
      </c>
      <c r="K19741" s="31" t="str">
        <f t="shared" si="2036"/>
        <v>15</v>
      </c>
      <c r="L19741" s="31">
        <v>19</v>
      </c>
      <c r="M19741" s="31">
        <f t="shared" si="2037"/>
        <v>4</v>
      </c>
      <c r="N19741" s="31">
        <v>10</v>
      </c>
      <c r="O19741" s="31">
        <f t="shared" si="2038"/>
        <v>6</v>
      </c>
      <c r="P19741" s="32">
        <f t="shared" si="2039"/>
        <v>45.999000000000002</v>
      </c>
      <c r="Q19741" s="33">
        <f t="shared" si="2040"/>
        <v>275.99400000000003</v>
      </c>
    </row>
    <row r="19742" spans="1:17">
      <c r="A19742" s="26">
        <v>19741</v>
      </c>
      <c r="B19742" s="27" t="s">
        <v>11152</v>
      </c>
      <c r="C19742" s="28"/>
      <c r="D19742" s="18" t="s">
        <v>11157</v>
      </c>
      <c r="E19742" s="18" t="s">
        <v>11158</v>
      </c>
      <c r="F19742" s="42">
        <v>459.99</v>
      </c>
      <c r="G19742" s="41">
        <v>42061</v>
      </c>
      <c r="H19742" s="18" t="s">
        <v>17</v>
      </c>
      <c r="I19742" s="18" t="s">
        <v>7333</v>
      </c>
      <c r="J19742" s="18" t="str">
        <f t="shared" si="2035"/>
        <v>15</v>
      </c>
      <c r="K19742" s="31" t="str">
        <f t="shared" si="2036"/>
        <v>15</v>
      </c>
      <c r="L19742" s="31">
        <v>19</v>
      </c>
      <c r="M19742" s="31">
        <f t="shared" si="2037"/>
        <v>4</v>
      </c>
      <c r="N19742" s="31">
        <v>10</v>
      </c>
      <c r="O19742" s="31">
        <f t="shared" si="2038"/>
        <v>6</v>
      </c>
      <c r="P19742" s="32">
        <f t="shared" si="2039"/>
        <v>45.999000000000002</v>
      </c>
      <c r="Q19742" s="33">
        <f t="shared" si="2040"/>
        <v>275.99400000000003</v>
      </c>
    </row>
    <row r="19743" spans="1:17">
      <c r="A19743" s="26">
        <v>19742</v>
      </c>
      <c r="B19743" s="27" t="s">
        <v>11152</v>
      </c>
      <c r="C19743" s="28"/>
      <c r="D19743" s="18" t="s">
        <v>11159</v>
      </c>
      <c r="E19743" s="18" t="s">
        <v>11160</v>
      </c>
      <c r="F19743" s="42">
        <v>459.99</v>
      </c>
      <c r="G19743" s="41">
        <v>42061</v>
      </c>
      <c r="H19743" s="18" t="s">
        <v>17</v>
      </c>
      <c r="I19743" s="18" t="s">
        <v>7333</v>
      </c>
      <c r="J19743" s="18" t="str">
        <f t="shared" si="2035"/>
        <v>15</v>
      </c>
      <c r="K19743" s="31" t="str">
        <f t="shared" si="2036"/>
        <v>15</v>
      </c>
      <c r="L19743" s="31">
        <v>19</v>
      </c>
      <c r="M19743" s="31">
        <f t="shared" si="2037"/>
        <v>4</v>
      </c>
      <c r="N19743" s="31">
        <v>10</v>
      </c>
      <c r="O19743" s="31">
        <f t="shared" si="2038"/>
        <v>6</v>
      </c>
      <c r="P19743" s="32">
        <f t="shared" si="2039"/>
        <v>45.999000000000002</v>
      </c>
      <c r="Q19743" s="33">
        <f t="shared" si="2040"/>
        <v>275.99400000000003</v>
      </c>
    </row>
    <row r="19744" spans="1:17">
      <c r="A19744" s="26">
        <v>19743</v>
      </c>
      <c r="B19744" s="27" t="s">
        <v>11152</v>
      </c>
      <c r="C19744" s="28"/>
      <c r="D19744" s="18" t="s">
        <v>11161</v>
      </c>
      <c r="E19744" s="18" t="s">
        <v>11162</v>
      </c>
      <c r="F19744" s="42">
        <v>459.99</v>
      </c>
      <c r="G19744" s="41">
        <v>42061</v>
      </c>
      <c r="H19744" s="18" t="s">
        <v>17</v>
      </c>
      <c r="I19744" s="18" t="s">
        <v>7333</v>
      </c>
      <c r="J19744" s="18" t="str">
        <f t="shared" si="2035"/>
        <v>15</v>
      </c>
      <c r="K19744" s="31" t="str">
        <f t="shared" si="2036"/>
        <v>15</v>
      </c>
      <c r="L19744" s="31">
        <v>19</v>
      </c>
      <c r="M19744" s="31">
        <f t="shared" si="2037"/>
        <v>4</v>
      </c>
      <c r="N19744" s="31">
        <v>10</v>
      </c>
      <c r="O19744" s="31">
        <f t="shared" si="2038"/>
        <v>6</v>
      </c>
      <c r="P19744" s="32">
        <f t="shared" si="2039"/>
        <v>45.999000000000002</v>
      </c>
      <c r="Q19744" s="33">
        <f t="shared" si="2040"/>
        <v>275.99400000000003</v>
      </c>
    </row>
    <row r="19745" spans="1:17">
      <c r="A19745" s="26">
        <v>19744</v>
      </c>
      <c r="B19745" s="27" t="s">
        <v>11250</v>
      </c>
      <c r="C19745" s="28"/>
      <c r="D19745" s="18" t="s">
        <v>11292</v>
      </c>
      <c r="E19745" s="18" t="s">
        <v>11293</v>
      </c>
      <c r="F19745" s="29">
        <v>381.64</v>
      </c>
      <c r="G19745" s="30" t="s">
        <v>11253</v>
      </c>
      <c r="H19745" s="18" t="s">
        <v>17</v>
      </c>
      <c r="I19745" s="18" t="s">
        <v>7333</v>
      </c>
      <c r="J19745" s="18" t="str">
        <f t="shared" si="2035"/>
        <v>19</v>
      </c>
      <c r="K19745" s="31" t="str">
        <f t="shared" si="2036"/>
        <v>19</v>
      </c>
      <c r="L19745" s="31">
        <v>19</v>
      </c>
      <c r="M19745" s="31">
        <f t="shared" si="2037"/>
        <v>0</v>
      </c>
      <c r="N19745" s="31">
        <v>10</v>
      </c>
      <c r="O19745" s="31">
        <f t="shared" si="2038"/>
        <v>10</v>
      </c>
      <c r="P19745" s="32">
        <f t="shared" si="2039"/>
        <v>38.164000000000001</v>
      </c>
      <c r="Q19745" s="33">
        <f t="shared" si="2040"/>
        <v>381.64</v>
      </c>
    </row>
    <row r="19746" spans="1:17">
      <c r="A19746" s="26">
        <v>19745</v>
      </c>
      <c r="B19746" s="27" t="s">
        <v>11250</v>
      </c>
      <c r="C19746" s="28"/>
      <c r="D19746" s="18" t="s">
        <v>11294</v>
      </c>
      <c r="E19746" s="18" t="s">
        <v>11295</v>
      </c>
      <c r="F19746" s="29">
        <v>381.64</v>
      </c>
      <c r="G19746" s="30" t="s">
        <v>11253</v>
      </c>
      <c r="H19746" s="18" t="s">
        <v>17</v>
      </c>
      <c r="I19746" s="18" t="s">
        <v>7333</v>
      </c>
      <c r="J19746" s="18" t="str">
        <f t="shared" si="2035"/>
        <v>19</v>
      </c>
      <c r="K19746" s="31" t="str">
        <f t="shared" si="2036"/>
        <v>19</v>
      </c>
      <c r="L19746" s="31">
        <v>19</v>
      </c>
      <c r="M19746" s="31">
        <f t="shared" si="2037"/>
        <v>0</v>
      </c>
      <c r="N19746" s="31">
        <v>10</v>
      </c>
      <c r="O19746" s="31">
        <f t="shared" si="2038"/>
        <v>10</v>
      </c>
      <c r="P19746" s="32">
        <f t="shared" si="2039"/>
        <v>38.164000000000001</v>
      </c>
      <c r="Q19746" s="33">
        <f t="shared" si="2040"/>
        <v>381.64</v>
      </c>
    </row>
    <row r="19747" spans="1:17">
      <c r="A19747" s="26">
        <v>19746</v>
      </c>
      <c r="B19747" s="27" t="s">
        <v>11250</v>
      </c>
      <c r="C19747" s="28"/>
      <c r="D19747" s="18" t="s">
        <v>11296</v>
      </c>
      <c r="E19747" s="18" t="s">
        <v>11297</v>
      </c>
      <c r="F19747" s="29">
        <v>381.64</v>
      </c>
      <c r="G19747" s="30" t="s">
        <v>11253</v>
      </c>
      <c r="H19747" s="18" t="s">
        <v>17</v>
      </c>
      <c r="I19747" s="18" t="s">
        <v>7333</v>
      </c>
      <c r="J19747" s="18" t="str">
        <f t="shared" si="2035"/>
        <v>19</v>
      </c>
      <c r="K19747" s="31" t="str">
        <f t="shared" si="2036"/>
        <v>19</v>
      </c>
      <c r="L19747" s="31">
        <v>19</v>
      </c>
      <c r="M19747" s="31">
        <f t="shared" si="2037"/>
        <v>0</v>
      </c>
      <c r="N19747" s="31">
        <v>10</v>
      </c>
      <c r="O19747" s="31">
        <f t="shared" si="2038"/>
        <v>10</v>
      </c>
      <c r="P19747" s="32">
        <f t="shared" si="2039"/>
        <v>38.164000000000001</v>
      </c>
      <c r="Q19747" s="33">
        <f t="shared" si="2040"/>
        <v>381.64</v>
      </c>
    </row>
    <row r="19748" spans="1:17">
      <c r="A19748" s="26">
        <v>19747</v>
      </c>
      <c r="B19748" s="27" t="s">
        <v>11250</v>
      </c>
      <c r="C19748" s="28"/>
      <c r="D19748" s="18" t="s">
        <v>11298</v>
      </c>
      <c r="E19748" s="18" t="s">
        <v>11299</v>
      </c>
      <c r="F19748" s="29">
        <v>381.64</v>
      </c>
      <c r="G19748" s="30" t="s">
        <v>11253</v>
      </c>
      <c r="H19748" s="18" t="s">
        <v>17</v>
      </c>
      <c r="I19748" s="18" t="s">
        <v>7333</v>
      </c>
      <c r="J19748" s="18" t="str">
        <f t="shared" si="2035"/>
        <v>19</v>
      </c>
      <c r="K19748" s="31" t="str">
        <f t="shared" si="2036"/>
        <v>19</v>
      </c>
      <c r="L19748" s="31">
        <v>19</v>
      </c>
      <c r="M19748" s="31">
        <f t="shared" si="2037"/>
        <v>0</v>
      </c>
      <c r="N19748" s="31">
        <v>10</v>
      </c>
      <c r="O19748" s="31">
        <f t="shared" si="2038"/>
        <v>10</v>
      </c>
      <c r="P19748" s="32">
        <f t="shared" si="2039"/>
        <v>38.164000000000001</v>
      </c>
      <c r="Q19748" s="33">
        <f t="shared" si="2040"/>
        <v>381.64</v>
      </c>
    </row>
    <row r="19749" spans="1:17">
      <c r="A19749" s="26">
        <v>19748</v>
      </c>
      <c r="B19749" s="27" t="s">
        <v>11250</v>
      </c>
      <c r="C19749" s="28"/>
      <c r="D19749" s="18" t="s">
        <v>11300</v>
      </c>
      <c r="E19749" s="18" t="s">
        <v>11301</v>
      </c>
      <c r="F19749" s="29">
        <v>381.64</v>
      </c>
      <c r="G19749" s="30" t="s">
        <v>11253</v>
      </c>
      <c r="H19749" s="18" t="s">
        <v>17</v>
      </c>
      <c r="I19749" s="18" t="s">
        <v>7333</v>
      </c>
      <c r="J19749" s="18" t="str">
        <f t="shared" si="2035"/>
        <v>19</v>
      </c>
      <c r="K19749" s="31" t="str">
        <f t="shared" si="2036"/>
        <v>19</v>
      </c>
      <c r="L19749" s="31">
        <v>19</v>
      </c>
      <c r="M19749" s="31">
        <f t="shared" si="2037"/>
        <v>0</v>
      </c>
      <c r="N19749" s="31">
        <v>10</v>
      </c>
      <c r="O19749" s="31">
        <f t="shared" si="2038"/>
        <v>10</v>
      </c>
      <c r="P19749" s="32">
        <f t="shared" si="2039"/>
        <v>38.164000000000001</v>
      </c>
      <c r="Q19749" s="33">
        <f t="shared" si="2040"/>
        <v>381.64</v>
      </c>
    </row>
    <row r="19750" spans="1:17">
      <c r="A19750" s="26">
        <v>19749</v>
      </c>
      <c r="B19750" s="27" t="s">
        <v>11250</v>
      </c>
      <c r="C19750" s="28"/>
      <c r="D19750" s="18" t="s">
        <v>11302</v>
      </c>
      <c r="E19750" s="18" t="s">
        <v>11303</v>
      </c>
      <c r="F19750" s="29">
        <v>381.64</v>
      </c>
      <c r="G19750" s="30" t="s">
        <v>11253</v>
      </c>
      <c r="H19750" s="18" t="s">
        <v>17</v>
      </c>
      <c r="I19750" s="18" t="s">
        <v>7333</v>
      </c>
      <c r="J19750" s="18" t="str">
        <f t="shared" si="2035"/>
        <v>19</v>
      </c>
      <c r="K19750" s="31" t="str">
        <f t="shared" si="2036"/>
        <v>19</v>
      </c>
      <c r="L19750" s="31">
        <v>19</v>
      </c>
      <c r="M19750" s="31">
        <f t="shared" si="2037"/>
        <v>0</v>
      </c>
      <c r="N19750" s="31">
        <v>10</v>
      </c>
      <c r="O19750" s="31">
        <f t="shared" si="2038"/>
        <v>10</v>
      </c>
      <c r="P19750" s="32">
        <f t="shared" si="2039"/>
        <v>38.164000000000001</v>
      </c>
      <c r="Q19750" s="33">
        <f t="shared" si="2040"/>
        <v>381.64</v>
      </c>
    </row>
    <row r="19751" spans="1:17">
      <c r="A19751" s="26">
        <v>19750</v>
      </c>
      <c r="B19751" s="27" t="s">
        <v>11250</v>
      </c>
      <c r="C19751" s="28"/>
      <c r="D19751" s="18" t="s">
        <v>11304</v>
      </c>
      <c r="E19751" s="18" t="s">
        <v>11305</v>
      </c>
      <c r="F19751" s="29">
        <v>381.64</v>
      </c>
      <c r="G19751" s="30" t="s">
        <v>11253</v>
      </c>
      <c r="H19751" s="18" t="s">
        <v>17</v>
      </c>
      <c r="I19751" s="18" t="s">
        <v>7333</v>
      </c>
      <c r="J19751" s="18" t="str">
        <f t="shared" si="2035"/>
        <v>19</v>
      </c>
      <c r="K19751" s="31" t="str">
        <f t="shared" si="2036"/>
        <v>19</v>
      </c>
      <c r="L19751" s="31">
        <v>19</v>
      </c>
      <c r="M19751" s="31">
        <f t="shared" si="2037"/>
        <v>0</v>
      </c>
      <c r="N19751" s="31">
        <v>10</v>
      </c>
      <c r="O19751" s="31">
        <f t="shared" si="2038"/>
        <v>10</v>
      </c>
      <c r="P19751" s="32">
        <f t="shared" si="2039"/>
        <v>38.164000000000001</v>
      </c>
      <c r="Q19751" s="33">
        <f t="shared" si="2040"/>
        <v>381.64</v>
      </c>
    </row>
    <row r="19752" spans="1:17">
      <c r="A19752" s="26">
        <v>19751</v>
      </c>
      <c r="B19752" s="27" t="s">
        <v>11250</v>
      </c>
      <c r="C19752" s="28"/>
      <c r="D19752" s="18" t="s">
        <v>11306</v>
      </c>
      <c r="E19752" s="18" t="s">
        <v>11307</v>
      </c>
      <c r="F19752" s="29">
        <v>381.64</v>
      </c>
      <c r="G19752" s="30" t="s">
        <v>11253</v>
      </c>
      <c r="H19752" s="18" t="s">
        <v>17</v>
      </c>
      <c r="I19752" s="18" t="s">
        <v>7333</v>
      </c>
      <c r="J19752" s="18" t="str">
        <f t="shared" si="2035"/>
        <v>19</v>
      </c>
      <c r="K19752" s="31" t="str">
        <f t="shared" si="2036"/>
        <v>19</v>
      </c>
      <c r="L19752" s="31">
        <v>19</v>
      </c>
      <c r="M19752" s="31">
        <f t="shared" si="2037"/>
        <v>0</v>
      </c>
      <c r="N19752" s="31">
        <v>10</v>
      </c>
      <c r="O19752" s="31">
        <f t="shared" si="2038"/>
        <v>10</v>
      </c>
      <c r="P19752" s="32">
        <f t="shared" si="2039"/>
        <v>38.164000000000001</v>
      </c>
      <c r="Q19752" s="33">
        <f t="shared" si="2040"/>
        <v>381.64</v>
      </c>
    </row>
    <row r="19753" spans="1:17">
      <c r="A19753" s="26">
        <v>19752</v>
      </c>
      <c r="B19753" s="27" t="s">
        <v>11250</v>
      </c>
      <c r="C19753" s="28"/>
      <c r="D19753" s="18" t="s">
        <v>11308</v>
      </c>
      <c r="E19753" s="18" t="s">
        <v>11309</v>
      </c>
      <c r="F19753" s="29">
        <v>381.64</v>
      </c>
      <c r="G19753" s="30" t="s">
        <v>11253</v>
      </c>
      <c r="H19753" s="18" t="s">
        <v>17</v>
      </c>
      <c r="I19753" s="18" t="s">
        <v>7333</v>
      </c>
      <c r="J19753" s="18" t="str">
        <f t="shared" si="2035"/>
        <v>19</v>
      </c>
      <c r="K19753" s="31" t="str">
        <f t="shared" si="2036"/>
        <v>19</v>
      </c>
      <c r="L19753" s="31">
        <v>19</v>
      </c>
      <c r="M19753" s="31">
        <f t="shared" si="2037"/>
        <v>0</v>
      </c>
      <c r="N19753" s="31">
        <v>10</v>
      </c>
      <c r="O19753" s="31">
        <f t="shared" si="2038"/>
        <v>10</v>
      </c>
      <c r="P19753" s="32">
        <f t="shared" si="2039"/>
        <v>38.164000000000001</v>
      </c>
      <c r="Q19753" s="33">
        <f t="shared" si="2040"/>
        <v>381.64</v>
      </c>
    </row>
    <row r="19754" spans="1:17">
      <c r="A19754" s="26">
        <v>19753</v>
      </c>
      <c r="B19754" s="27" t="s">
        <v>11250</v>
      </c>
      <c r="C19754" s="28"/>
      <c r="D19754" s="18" t="s">
        <v>11310</v>
      </c>
      <c r="E19754" s="18" t="s">
        <v>11311</v>
      </c>
      <c r="F19754" s="29">
        <v>381.64</v>
      </c>
      <c r="G19754" s="30" t="s">
        <v>11253</v>
      </c>
      <c r="H19754" s="18" t="s">
        <v>17</v>
      </c>
      <c r="I19754" s="18" t="s">
        <v>7333</v>
      </c>
      <c r="J19754" s="18" t="str">
        <f t="shared" si="2035"/>
        <v>19</v>
      </c>
      <c r="K19754" s="31" t="str">
        <f t="shared" si="2036"/>
        <v>19</v>
      </c>
      <c r="L19754" s="31">
        <v>19</v>
      </c>
      <c r="M19754" s="31">
        <f t="shared" si="2037"/>
        <v>0</v>
      </c>
      <c r="N19754" s="31">
        <v>10</v>
      </c>
      <c r="O19754" s="31">
        <f t="shared" si="2038"/>
        <v>10</v>
      </c>
      <c r="P19754" s="32">
        <f t="shared" si="2039"/>
        <v>38.164000000000001</v>
      </c>
      <c r="Q19754" s="33">
        <f t="shared" si="2040"/>
        <v>381.64</v>
      </c>
    </row>
    <row r="19755" spans="1:17">
      <c r="A19755" s="26">
        <v>19754</v>
      </c>
      <c r="B19755" s="27" t="s">
        <v>11356</v>
      </c>
      <c r="C19755" s="28"/>
      <c r="D19755" s="18" t="s">
        <v>11357</v>
      </c>
      <c r="E19755" s="18" t="s">
        <v>11358</v>
      </c>
      <c r="F19755" s="29">
        <v>1369.99</v>
      </c>
      <c r="G19755" s="30" t="s">
        <v>8827</v>
      </c>
      <c r="H19755" s="18" t="s">
        <v>17</v>
      </c>
      <c r="I19755" s="18" t="s">
        <v>7333</v>
      </c>
      <c r="J19755" s="18" t="str">
        <f t="shared" si="2035"/>
        <v>15</v>
      </c>
      <c r="K19755" s="31" t="str">
        <f t="shared" si="2036"/>
        <v>15</v>
      </c>
      <c r="L19755" s="31">
        <v>19</v>
      </c>
      <c r="M19755" s="31">
        <f t="shared" si="2037"/>
        <v>4</v>
      </c>
      <c r="N19755" s="31">
        <v>10</v>
      </c>
      <c r="O19755" s="31">
        <f t="shared" si="2038"/>
        <v>6</v>
      </c>
      <c r="P19755" s="32">
        <f t="shared" si="2039"/>
        <v>136.999</v>
      </c>
      <c r="Q19755" s="33">
        <f t="shared" si="2040"/>
        <v>821.99399999999991</v>
      </c>
    </row>
    <row r="19756" spans="1:17">
      <c r="A19756" s="26">
        <v>19755</v>
      </c>
      <c r="B19756" s="27" t="s">
        <v>11356</v>
      </c>
      <c r="C19756" s="28"/>
      <c r="D19756" s="18" t="s">
        <v>11359</v>
      </c>
      <c r="E19756" s="18" t="s">
        <v>11360</v>
      </c>
      <c r="F19756" s="42">
        <v>1369.99</v>
      </c>
      <c r="G19756" s="41">
        <v>42061</v>
      </c>
      <c r="H19756" s="18" t="s">
        <v>17</v>
      </c>
      <c r="I19756" s="18" t="s">
        <v>7333</v>
      </c>
      <c r="J19756" s="18" t="str">
        <f t="shared" si="2035"/>
        <v>15</v>
      </c>
      <c r="K19756" s="31" t="str">
        <f t="shared" si="2036"/>
        <v>15</v>
      </c>
      <c r="L19756" s="31">
        <v>19</v>
      </c>
      <c r="M19756" s="31">
        <f t="shared" si="2037"/>
        <v>4</v>
      </c>
      <c r="N19756" s="31">
        <v>10</v>
      </c>
      <c r="O19756" s="31">
        <f t="shared" si="2038"/>
        <v>6</v>
      </c>
      <c r="P19756" s="32">
        <f t="shared" si="2039"/>
        <v>136.999</v>
      </c>
      <c r="Q19756" s="33">
        <f t="shared" si="2040"/>
        <v>821.99399999999991</v>
      </c>
    </row>
    <row r="19757" spans="1:17" ht="25.5">
      <c r="A19757" s="26">
        <v>19756</v>
      </c>
      <c r="B19757" s="27" t="s">
        <v>11369</v>
      </c>
      <c r="C19757" s="28"/>
      <c r="D19757" s="18" t="s">
        <v>11370</v>
      </c>
      <c r="E19757" s="18" t="s">
        <v>11371</v>
      </c>
      <c r="F19757" s="42">
        <v>764.79</v>
      </c>
      <c r="G19757" s="41">
        <v>42061</v>
      </c>
      <c r="H19757" s="18" t="s">
        <v>900</v>
      </c>
      <c r="I19757" s="18" t="s">
        <v>7333</v>
      </c>
      <c r="J19757" s="18" t="str">
        <f t="shared" si="2035"/>
        <v>15</v>
      </c>
      <c r="K19757" s="31" t="str">
        <f t="shared" si="2036"/>
        <v>15</v>
      </c>
      <c r="L19757" s="31">
        <v>19</v>
      </c>
      <c r="M19757" s="31">
        <f t="shared" si="2037"/>
        <v>4</v>
      </c>
      <c r="N19757" s="31">
        <v>10</v>
      </c>
      <c r="O19757" s="31">
        <f t="shared" si="2038"/>
        <v>6</v>
      </c>
      <c r="P19757" s="32">
        <f t="shared" si="2039"/>
        <v>76.478999999999999</v>
      </c>
      <c r="Q19757" s="33">
        <f t="shared" si="2040"/>
        <v>458.87400000000002</v>
      </c>
    </row>
    <row r="19758" spans="1:17">
      <c r="A19758" s="26">
        <v>19757</v>
      </c>
      <c r="B19758" s="27" t="s">
        <v>11429</v>
      </c>
      <c r="C19758" s="28"/>
      <c r="D19758" s="18" t="s">
        <v>11430</v>
      </c>
      <c r="E19758" s="18" t="s">
        <v>11431</v>
      </c>
      <c r="F19758" s="29">
        <v>764.79</v>
      </c>
      <c r="G19758" s="30" t="s">
        <v>8827</v>
      </c>
      <c r="H19758" s="18" t="s">
        <v>17</v>
      </c>
      <c r="I19758" s="18" t="s">
        <v>7333</v>
      </c>
      <c r="J19758" s="18" t="str">
        <f t="shared" si="2035"/>
        <v>15</v>
      </c>
      <c r="K19758" s="31" t="str">
        <f t="shared" si="2036"/>
        <v>15</v>
      </c>
      <c r="L19758" s="31">
        <v>19</v>
      </c>
      <c r="M19758" s="31">
        <f t="shared" si="2037"/>
        <v>4</v>
      </c>
      <c r="N19758" s="31">
        <v>10</v>
      </c>
      <c r="O19758" s="31">
        <f t="shared" si="2038"/>
        <v>6</v>
      </c>
      <c r="P19758" s="32">
        <f t="shared" si="2039"/>
        <v>76.478999999999999</v>
      </c>
      <c r="Q19758" s="33">
        <f t="shared" si="2040"/>
        <v>458.87400000000002</v>
      </c>
    </row>
    <row r="19759" spans="1:17">
      <c r="A19759" s="26">
        <v>19758</v>
      </c>
      <c r="B19759" s="27" t="s">
        <v>11501</v>
      </c>
      <c r="C19759" s="28"/>
      <c r="D19759" s="18" t="s">
        <v>11502</v>
      </c>
      <c r="E19759" s="18" t="s">
        <v>11503</v>
      </c>
      <c r="F19759" s="29"/>
      <c r="G19759" s="30"/>
      <c r="H19759" s="18" t="s">
        <v>17</v>
      </c>
      <c r="I19759" s="18" t="s">
        <v>7333</v>
      </c>
      <c r="J19759" s="18" t="str">
        <f t="shared" si="2035"/>
        <v>00</v>
      </c>
      <c r="Q19759" s="32">
        <v>1</v>
      </c>
    </row>
    <row r="19760" spans="1:17" ht="25.5">
      <c r="A19760" s="26">
        <v>19759</v>
      </c>
      <c r="B19760" s="27" t="s">
        <v>11583</v>
      </c>
      <c r="C19760" s="28"/>
      <c r="D19760" s="18" t="s">
        <v>11584</v>
      </c>
      <c r="E19760" s="18" t="s">
        <v>11585</v>
      </c>
      <c r="F19760" s="42">
        <v>1369.99</v>
      </c>
      <c r="G19760" s="41">
        <v>42061</v>
      </c>
      <c r="H19760" s="18" t="s">
        <v>17</v>
      </c>
      <c r="I19760" s="18" t="s">
        <v>7333</v>
      </c>
      <c r="J19760" s="18" t="str">
        <f t="shared" si="2035"/>
        <v>15</v>
      </c>
      <c r="K19760" s="31" t="str">
        <f t="shared" ref="K19760:K19765" si="2041">J19760</f>
        <v>15</v>
      </c>
      <c r="L19760" s="31">
        <v>19</v>
      </c>
      <c r="M19760" s="31">
        <f t="shared" ref="M19760:M19765" si="2042">+L19760-K19760</f>
        <v>4</v>
      </c>
      <c r="N19760" s="31">
        <v>5</v>
      </c>
      <c r="O19760" s="31">
        <f t="shared" ref="O19760:O19765" si="2043">N19760-M19760</f>
        <v>1</v>
      </c>
      <c r="P19760" s="32">
        <f t="shared" ref="P19760:P19765" si="2044">F19760/N19760</f>
        <v>273.99799999999999</v>
      </c>
      <c r="Q19760" s="33">
        <f t="shared" ref="Q19760:Q19765" si="2045">P19760*O19760</f>
        <v>273.99799999999999</v>
      </c>
    </row>
    <row r="19761" spans="1:17" ht="25.5">
      <c r="A19761" s="26">
        <v>19760</v>
      </c>
      <c r="B19761" s="27" t="s">
        <v>11598</v>
      </c>
      <c r="C19761" s="28"/>
      <c r="D19761" s="18" t="s">
        <v>11599</v>
      </c>
      <c r="E19761" s="18" t="s">
        <v>11600</v>
      </c>
      <c r="F19761" s="42">
        <v>1649.99</v>
      </c>
      <c r="G19761" s="41">
        <v>42061</v>
      </c>
      <c r="H19761" s="18" t="s">
        <v>17</v>
      </c>
      <c r="I19761" s="18" t="s">
        <v>7333</v>
      </c>
      <c r="J19761" s="18" t="str">
        <f t="shared" si="2035"/>
        <v>15</v>
      </c>
      <c r="K19761" s="31" t="str">
        <f t="shared" si="2041"/>
        <v>15</v>
      </c>
      <c r="L19761" s="31">
        <v>19</v>
      </c>
      <c r="M19761" s="31">
        <f t="shared" si="2042"/>
        <v>4</v>
      </c>
      <c r="N19761" s="31">
        <v>10</v>
      </c>
      <c r="O19761" s="31">
        <f t="shared" si="2043"/>
        <v>6</v>
      </c>
      <c r="P19761" s="32">
        <f t="shared" si="2044"/>
        <v>164.999</v>
      </c>
      <c r="Q19761" s="33">
        <f t="shared" si="2045"/>
        <v>989.99399999999991</v>
      </c>
    </row>
    <row r="19762" spans="1:17">
      <c r="A19762" s="26">
        <v>19761</v>
      </c>
      <c r="B19762" s="27" t="s">
        <v>11615</v>
      </c>
      <c r="C19762" s="28"/>
      <c r="D19762" s="18" t="s">
        <v>11616</v>
      </c>
      <c r="E19762" s="18" t="s">
        <v>11617</v>
      </c>
      <c r="F19762" s="29">
        <v>959.9</v>
      </c>
      <c r="G19762" s="30" t="s">
        <v>9355</v>
      </c>
      <c r="H19762" s="18" t="s">
        <v>17</v>
      </c>
      <c r="I19762" s="18" t="s">
        <v>7333</v>
      </c>
      <c r="J19762" s="18" t="str">
        <f t="shared" si="2035"/>
        <v>16</v>
      </c>
      <c r="K19762" s="31" t="str">
        <f t="shared" si="2041"/>
        <v>16</v>
      </c>
      <c r="L19762" s="31">
        <v>19</v>
      </c>
      <c r="M19762" s="31">
        <f t="shared" si="2042"/>
        <v>3</v>
      </c>
      <c r="N19762" s="31">
        <v>10</v>
      </c>
      <c r="O19762" s="31">
        <f t="shared" si="2043"/>
        <v>7</v>
      </c>
      <c r="P19762" s="32">
        <f t="shared" si="2044"/>
        <v>95.99</v>
      </c>
      <c r="Q19762" s="33">
        <f t="shared" si="2045"/>
        <v>671.93</v>
      </c>
    </row>
    <row r="19763" spans="1:17">
      <c r="A19763" s="26">
        <v>19762</v>
      </c>
      <c r="B19763" s="44" t="s">
        <v>2889</v>
      </c>
      <c r="C19763" s="28"/>
      <c r="D19763" s="28" t="s">
        <v>2946</v>
      </c>
      <c r="E19763" s="18" t="s">
        <v>2947</v>
      </c>
      <c r="F19763" s="29">
        <v>139.19999999999999</v>
      </c>
      <c r="G19763" s="30" t="s">
        <v>2863</v>
      </c>
      <c r="H19763" s="18" t="s">
        <v>17</v>
      </c>
      <c r="I19763" s="28" t="s">
        <v>18</v>
      </c>
      <c r="J19763" s="18" t="str">
        <f t="shared" si="2035"/>
        <v>19</v>
      </c>
      <c r="K19763" s="31" t="str">
        <f t="shared" si="2041"/>
        <v>19</v>
      </c>
      <c r="L19763" s="31">
        <v>19</v>
      </c>
      <c r="M19763" s="31">
        <f t="shared" si="2042"/>
        <v>0</v>
      </c>
      <c r="N19763" s="31">
        <v>3</v>
      </c>
      <c r="O19763" s="31">
        <f t="shared" si="2043"/>
        <v>3</v>
      </c>
      <c r="P19763" s="32">
        <f t="shared" si="2044"/>
        <v>46.4</v>
      </c>
      <c r="Q19763" s="33">
        <f t="shared" si="2045"/>
        <v>139.19999999999999</v>
      </c>
    </row>
    <row r="19764" spans="1:17">
      <c r="A19764" s="26">
        <v>19763</v>
      </c>
      <c r="B19764" s="44" t="s">
        <v>2889</v>
      </c>
      <c r="C19764" s="28"/>
      <c r="D19764" s="28" t="s">
        <v>2948</v>
      </c>
      <c r="E19764" s="18" t="s">
        <v>2949</v>
      </c>
      <c r="F19764" s="29">
        <v>139.19999999999999</v>
      </c>
      <c r="G19764" s="30" t="s">
        <v>2863</v>
      </c>
      <c r="H19764" s="18" t="s">
        <v>17</v>
      </c>
      <c r="I19764" s="28" t="s">
        <v>18</v>
      </c>
      <c r="J19764" s="18" t="str">
        <f t="shared" si="2035"/>
        <v>19</v>
      </c>
      <c r="K19764" s="31" t="str">
        <f t="shared" si="2041"/>
        <v>19</v>
      </c>
      <c r="L19764" s="31">
        <v>19</v>
      </c>
      <c r="M19764" s="31">
        <f t="shared" si="2042"/>
        <v>0</v>
      </c>
      <c r="N19764" s="31">
        <v>3</v>
      </c>
      <c r="O19764" s="31">
        <f t="shared" si="2043"/>
        <v>3</v>
      </c>
      <c r="P19764" s="32">
        <f t="shared" si="2044"/>
        <v>46.4</v>
      </c>
      <c r="Q19764" s="33">
        <f t="shared" si="2045"/>
        <v>139.19999999999999</v>
      </c>
    </row>
    <row r="19765" spans="1:17" ht="25.5">
      <c r="A19765" s="26">
        <v>19764</v>
      </c>
      <c r="B19765" s="27" t="s">
        <v>46152</v>
      </c>
      <c r="C19765" s="28"/>
      <c r="D19765" s="18" t="s">
        <v>46153</v>
      </c>
      <c r="E19765" s="18" t="s">
        <v>46154</v>
      </c>
      <c r="F19765" s="29">
        <v>1.1599999999999999</v>
      </c>
      <c r="G19765" s="30" t="s">
        <v>838</v>
      </c>
      <c r="H19765" s="18" t="s">
        <v>17</v>
      </c>
      <c r="I19765" s="18" t="s">
        <v>7333</v>
      </c>
      <c r="J19765" s="18" t="str">
        <f t="shared" si="2035"/>
        <v>12</v>
      </c>
      <c r="K19765" s="31" t="str">
        <f t="shared" si="2041"/>
        <v>12</v>
      </c>
      <c r="L19765" s="31">
        <v>19</v>
      </c>
      <c r="M19765" s="31">
        <f t="shared" si="2042"/>
        <v>7</v>
      </c>
      <c r="N19765" s="31">
        <v>10</v>
      </c>
      <c r="O19765" s="31">
        <f t="shared" si="2043"/>
        <v>3</v>
      </c>
      <c r="P19765" s="32">
        <f t="shared" si="2044"/>
        <v>0.11599999999999999</v>
      </c>
      <c r="Q19765" s="33">
        <f t="shared" si="2045"/>
        <v>0.34799999999999998</v>
      </c>
    </row>
    <row r="19766" spans="1:17">
      <c r="A19766" s="26">
        <v>19765</v>
      </c>
      <c r="B19766" s="27" t="s">
        <v>46179</v>
      </c>
      <c r="C19766" s="28"/>
      <c r="D19766" s="18" t="s">
        <v>46180</v>
      </c>
      <c r="E19766" s="18" t="s">
        <v>46181</v>
      </c>
      <c r="F19766" s="29"/>
      <c r="G19766" s="30"/>
      <c r="H19766" s="18" t="s">
        <v>17</v>
      </c>
      <c r="I19766" s="18" t="s">
        <v>7333</v>
      </c>
      <c r="J19766" s="18" t="str">
        <f t="shared" si="2035"/>
        <v>00</v>
      </c>
      <c r="Q19766" s="32">
        <v>1</v>
      </c>
    </row>
    <row r="19767" spans="1:17" ht="25.5">
      <c r="A19767" s="26">
        <v>19766</v>
      </c>
      <c r="B19767" s="27" t="s">
        <v>46539</v>
      </c>
      <c r="C19767" s="28"/>
      <c r="D19767" s="18" t="s">
        <v>46540</v>
      </c>
      <c r="E19767" s="18" t="s">
        <v>46541</v>
      </c>
      <c r="F19767" s="42">
        <v>3400</v>
      </c>
      <c r="G19767" s="41">
        <v>42131</v>
      </c>
      <c r="H19767" s="18" t="s">
        <v>17</v>
      </c>
      <c r="I19767" s="18" t="s">
        <v>7333</v>
      </c>
      <c r="J19767" s="18" t="str">
        <f t="shared" si="2035"/>
        <v>15</v>
      </c>
      <c r="K19767" s="31" t="str">
        <f>J19767</f>
        <v>15</v>
      </c>
      <c r="L19767" s="31">
        <v>19</v>
      </c>
      <c r="M19767" s="31">
        <f>+L19767-K19767</f>
        <v>4</v>
      </c>
      <c r="N19767" s="31">
        <v>5</v>
      </c>
      <c r="O19767" s="31">
        <f>N19767-M19767</f>
        <v>1</v>
      </c>
      <c r="P19767" s="32">
        <f t="shared" ref="P19767:P19798" si="2046">F19767/N19767</f>
        <v>680</v>
      </c>
      <c r="Q19767" s="33">
        <f>P19767*O19767</f>
        <v>680</v>
      </c>
    </row>
    <row r="19768" spans="1:17" ht="25.5">
      <c r="A19768" s="26">
        <v>19767</v>
      </c>
      <c r="B19768" s="27" t="s">
        <v>46539</v>
      </c>
      <c r="C19768" s="28"/>
      <c r="D19768" s="18" t="s">
        <v>46542</v>
      </c>
      <c r="E19768" s="18" t="s">
        <v>46543</v>
      </c>
      <c r="F19768" s="42">
        <v>3400</v>
      </c>
      <c r="G19768" s="41">
        <v>42131</v>
      </c>
      <c r="H19768" s="18" t="s">
        <v>17</v>
      </c>
      <c r="I19768" s="18" t="s">
        <v>7333</v>
      </c>
      <c r="J19768" s="18" t="str">
        <f t="shared" si="2035"/>
        <v>15</v>
      </c>
      <c r="K19768" s="31" t="str">
        <f>J19768</f>
        <v>15</v>
      </c>
      <c r="L19768" s="31">
        <v>19</v>
      </c>
      <c r="M19768" s="31">
        <f>+L19768-K19768</f>
        <v>4</v>
      </c>
      <c r="N19768" s="31">
        <v>5</v>
      </c>
      <c r="O19768" s="31">
        <f>N19768-M19768</f>
        <v>1</v>
      </c>
      <c r="P19768" s="32">
        <f t="shared" si="2046"/>
        <v>680</v>
      </c>
      <c r="Q19768" s="33">
        <f>P19768*O19768</f>
        <v>680</v>
      </c>
    </row>
    <row r="19769" spans="1:17">
      <c r="A19769" s="26">
        <v>19768</v>
      </c>
      <c r="B19769" s="44" t="s">
        <v>7678</v>
      </c>
      <c r="C19769" s="28"/>
      <c r="D19769" s="28" t="s">
        <v>7679</v>
      </c>
      <c r="E19769" s="28">
        <v>38595</v>
      </c>
      <c r="F19769" s="45">
        <v>0.01</v>
      </c>
      <c r="G19769" s="47" t="s">
        <v>7680</v>
      </c>
      <c r="H19769" s="28" t="s">
        <v>17</v>
      </c>
      <c r="I19769" s="28" t="s">
        <v>7681</v>
      </c>
      <c r="J19769" s="28">
        <v>20</v>
      </c>
      <c r="K19769" s="31">
        <v>20</v>
      </c>
      <c r="L19769" s="31">
        <v>20</v>
      </c>
      <c r="M19769" s="31">
        <v>0</v>
      </c>
      <c r="N19769" s="31">
        <v>10</v>
      </c>
      <c r="O19769" s="31">
        <v>10</v>
      </c>
      <c r="P19769" s="32">
        <f t="shared" si="2046"/>
        <v>1E-3</v>
      </c>
      <c r="Q19769" s="51">
        <v>0.01</v>
      </c>
    </row>
    <row r="19770" spans="1:17" ht="25.5">
      <c r="A19770" s="26">
        <v>19769</v>
      </c>
      <c r="B19770" s="44" t="s">
        <v>7849</v>
      </c>
      <c r="C19770" s="28"/>
      <c r="D19770" s="28" t="s">
        <v>7850</v>
      </c>
      <c r="E19770" s="28">
        <v>38550</v>
      </c>
      <c r="F19770" s="49">
        <v>0</v>
      </c>
      <c r="G19770" s="47" t="s">
        <v>7851</v>
      </c>
      <c r="H19770" s="28" t="s">
        <v>17</v>
      </c>
      <c r="I19770" s="28" t="s">
        <v>7681</v>
      </c>
      <c r="J19770" s="28">
        <v>20</v>
      </c>
      <c r="K19770" s="31">
        <v>20</v>
      </c>
      <c r="L19770" s="31">
        <v>20</v>
      </c>
      <c r="M19770" s="31">
        <v>0</v>
      </c>
      <c r="N19770" s="31">
        <v>5</v>
      </c>
      <c r="O19770" s="31">
        <v>5</v>
      </c>
      <c r="P19770" s="32">
        <f t="shared" si="2046"/>
        <v>0</v>
      </c>
      <c r="Q19770" s="1">
        <v>0</v>
      </c>
    </row>
    <row r="19771" spans="1:17">
      <c r="A19771" s="26">
        <v>19770</v>
      </c>
      <c r="B19771" s="44" t="s">
        <v>8799</v>
      </c>
      <c r="C19771" s="28"/>
      <c r="D19771" s="28" t="s">
        <v>8800</v>
      </c>
      <c r="E19771" s="28">
        <v>38552</v>
      </c>
      <c r="F19771" s="49">
        <v>0</v>
      </c>
      <c r="G19771" s="47" t="s">
        <v>7851</v>
      </c>
      <c r="H19771" s="28" t="s">
        <v>17</v>
      </c>
      <c r="I19771" s="28" t="s">
        <v>7681</v>
      </c>
      <c r="J19771" s="28">
        <v>20</v>
      </c>
      <c r="K19771" s="31">
        <v>20</v>
      </c>
      <c r="L19771" s="31">
        <v>20</v>
      </c>
      <c r="M19771" s="31">
        <v>0</v>
      </c>
      <c r="N19771" s="31">
        <v>5</v>
      </c>
      <c r="O19771" s="31">
        <v>5</v>
      </c>
      <c r="P19771" s="32">
        <f t="shared" si="2046"/>
        <v>0</v>
      </c>
      <c r="Q19771" s="1">
        <v>0</v>
      </c>
    </row>
    <row r="19772" spans="1:17">
      <c r="A19772" s="26">
        <v>19771</v>
      </c>
      <c r="B19772" s="56" t="s">
        <v>9058</v>
      </c>
      <c r="D19772" s="52" t="s">
        <v>9059</v>
      </c>
      <c r="E19772" s="53">
        <v>38907</v>
      </c>
      <c r="F19772" s="57">
        <v>1</v>
      </c>
      <c r="G19772" s="55" t="s">
        <v>9060</v>
      </c>
      <c r="H19772" s="28" t="s">
        <v>17</v>
      </c>
      <c r="I19772" s="52" t="s">
        <v>7681</v>
      </c>
      <c r="J19772" s="18">
        <v>20</v>
      </c>
      <c r="K19772" s="31">
        <f t="shared" ref="K19772:K19783" si="2047">J19772</f>
        <v>20</v>
      </c>
      <c r="L19772" s="31">
        <v>20</v>
      </c>
      <c r="M19772" s="31">
        <f t="shared" ref="M19772:M19783" si="2048">+L19772-K19772</f>
        <v>0</v>
      </c>
      <c r="N19772" s="31">
        <v>3</v>
      </c>
      <c r="O19772" s="31">
        <f t="shared" ref="O19772:O19783" si="2049">N19772-M19772</f>
        <v>3</v>
      </c>
      <c r="P19772" s="32">
        <f t="shared" si="2046"/>
        <v>0.33333333333333331</v>
      </c>
      <c r="Q19772" s="33">
        <f t="shared" ref="Q19772:Q19783" si="2050">P19772*O19772</f>
        <v>1</v>
      </c>
    </row>
    <row r="19773" spans="1:17">
      <c r="A19773" s="26">
        <v>19772</v>
      </c>
      <c r="B19773" s="56" t="s">
        <v>9058</v>
      </c>
      <c r="D19773" s="52" t="s">
        <v>9061</v>
      </c>
      <c r="E19773" s="53">
        <v>38908</v>
      </c>
      <c r="F19773" s="57">
        <v>1</v>
      </c>
      <c r="G19773" s="55" t="s">
        <v>9060</v>
      </c>
      <c r="H19773" s="28" t="s">
        <v>17</v>
      </c>
      <c r="I19773" s="52" t="s">
        <v>7681</v>
      </c>
      <c r="J19773" s="18">
        <v>20</v>
      </c>
      <c r="K19773" s="31">
        <f t="shared" si="2047"/>
        <v>20</v>
      </c>
      <c r="L19773" s="31">
        <v>20</v>
      </c>
      <c r="M19773" s="31">
        <f t="shared" si="2048"/>
        <v>0</v>
      </c>
      <c r="N19773" s="31">
        <v>3</v>
      </c>
      <c r="O19773" s="31">
        <f t="shared" si="2049"/>
        <v>3</v>
      </c>
      <c r="P19773" s="32">
        <f t="shared" si="2046"/>
        <v>0.33333333333333331</v>
      </c>
      <c r="Q19773" s="33">
        <f t="shared" si="2050"/>
        <v>1</v>
      </c>
    </row>
    <row r="19774" spans="1:17">
      <c r="A19774" s="26">
        <v>19773</v>
      </c>
      <c r="B19774" s="56" t="s">
        <v>9062</v>
      </c>
      <c r="C19774" s="28"/>
      <c r="D19774" s="52" t="s">
        <v>9063</v>
      </c>
      <c r="E19774" s="53">
        <v>38692</v>
      </c>
      <c r="F19774" s="57">
        <v>1</v>
      </c>
      <c r="G19774" s="55" t="s">
        <v>9064</v>
      </c>
      <c r="H19774" s="28" t="s">
        <v>17</v>
      </c>
      <c r="I19774" s="28" t="s">
        <v>7681</v>
      </c>
      <c r="J19774" s="18">
        <v>20</v>
      </c>
      <c r="K19774" s="31">
        <f t="shared" si="2047"/>
        <v>20</v>
      </c>
      <c r="L19774" s="31">
        <v>20</v>
      </c>
      <c r="M19774" s="31">
        <f t="shared" si="2048"/>
        <v>0</v>
      </c>
      <c r="N19774" s="31">
        <v>3</v>
      </c>
      <c r="O19774" s="31">
        <f t="shared" si="2049"/>
        <v>3</v>
      </c>
      <c r="P19774" s="32">
        <f t="shared" si="2046"/>
        <v>0.33333333333333331</v>
      </c>
      <c r="Q19774" s="33">
        <f t="shared" si="2050"/>
        <v>1</v>
      </c>
    </row>
    <row r="19775" spans="1:17">
      <c r="A19775" s="26">
        <v>19774</v>
      </c>
      <c r="B19775" s="56" t="s">
        <v>9062</v>
      </c>
      <c r="D19775" s="52" t="s">
        <v>9065</v>
      </c>
      <c r="E19775" s="53">
        <v>38696</v>
      </c>
      <c r="F19775" s="57">
        <v>1</v>
      </c>
      <c r="G19775" s="55" t="s">
        <v>9064</v>
      </c>
      <c r="H19775" s="28" t="s">
        <v>17</v>
      </c>
      <c r="I19775" s="28" t="s">
        <v>7681</v>
      </c>
      <c r="J19775" s="18">
        <v>20</v>
      </c>
      <c r="K19775" s="31">
        <f t="shared" si="2047"/>
        <v>20</v>
      </c>
      <c r="L19775" s="31">
        <v>20</v>
      </c>
      <c r="M19775" s="31">
        <f t="shared" si="2048"/>
        <v>0</v>
      </c>
      <c r="N19775" s="31">
        <v>3</v>
      </c>
      <c r="O19775" s="31">
        <f t="shared" si="2049"/>
        <v>3</v>
      </c>
      <c r="P19775" s="32">
        <f t="shared" si="2046"/>
        <v>0.33333333333333331</v>
      </c>
      <c r="Q19775" s="33">
        <f t="shared" si="2050"/>
        <v>1</v>
      </c>
    </row>
    <row r="19776" spans="1:17">
      <c r="A19776" s="26">
        <v>19775</v>
      </c>
      <c r="B19776" s="56" t="s">
        <v>9062</v>
      </c>
      <c r="D19776" s="52" t="s">
        <v>9066</v>
      </c>
      <c r="E19776" s="53">
        <v>38700</v>
      </c>
      <c r="F19776" s="57">
        <v>1</v>
      </c>
      <c r="G19776" s="55" t="s">
        <v>9064</v>
      </c>
      <c r="H19776" s="28" t="s">
        <v>17</v>
      </c>
      <c r="I19776" s="28" t="s">
        <v>7681</v>
      </c>
      <c r="J19776" s="18">
        <v>20</v>
      </c>
      <c r="K19776" s="31">
        <f t="shared" si="2047"/>
        <v>20</v>
      </c>
      <c r="L19776" s="31">
        <v>20</v>
      </c>
      <c r="M19776" s="31">
        <f t="shared" si="2048"/>
        <v>0</v>
      </c>
      <c r="N19776" s="31">
        <v>3</v>
      </c>
      <c r="O19776" s="31">
        <f t="shared" si="2049"/>
        <v>3</v>
      </c>
      <c r="P19776" s="32">
        <f t="shared" si="2046"/>
        <v>0.33333333333333331</v>
      </c>
      <c r="Q19776" s="33">
        <f t="shared" si="2050"/>
        <v>1</v>
      </c>
    </row>
    <row r="19777" spans="1:17">
      <c r="A19777" s="26">
        <v>19776</v>
      </c>
      <c r="B19777" s="56" t="s">
        <v>9062</v>
      </c>
      <c r="D19777" s="52" t="s">
        <v>9066</v>
      </c>
      <c r="E19777" s="53">
        <v>38704</v>
      </c>
      <c r="F19777" s="57">
        <v>1</v>
      </c>
      <c r="G19777" s="55" t="s">
        <v>9064</v>
      </c>
      <c r="H19777" s="28" t="s">
        <v>17</v>
      </c>
      <c r="I19777" s="28" t="s">
        <v>7681</v>
      </c>
      <c r="J19777" s="18">
        <v>20</v>
      </c>
      <c r="K19777" s="31">
        <f t="shared" si="2047"/>
        <v>20</v>
      </c>
      <c r="L19777" s="31">
        <v>20</v>
      </c>
      <c r="M19777" s="31">
        <f t="shared" si="2048"/>
        <v>0</v>
      </c>
      <c r="N19777" s="31">
        <v>3</v>
      </c>
      <c r="O19777" s="31">
        <f t="shared" si="2049"/>
        <v>3</v>
      </c>
      <c r="P19777" s="32">
        <f t="shared" si="2046"/>
        <v>0.33333333333333331</v>
      </c>
      <c r="Q19777" s="33">
        <f t="shared" si="2050"/>
        <v>1</v>
      </c>
    </row>
    <row r="19778" spans="1:17">
      <c r="A19778" s="26">
        <v>19777</v>
      </c>
      <c r="B19778" s="56" t="s">
        <v>9062</v>
      </c>
      <c r="D19778" s="52" t="s">
        <v>9067</v>
      </c>
      <c r="E19778" s="53">
        <v>38708</v>
      </c>
      <c r="F19778" s="57">
        <v>1</v>
      </c>
      <c r="G19778" s="55" t="s">
        <v>9064</v>
      </c>
      <c r="H19778" s="28" t="s">
        <v>17</v>
      </c>
      <c r="I19778" s="28" t="s">
        <v>7681</v>
      </c>
      <c r="J19778" s="18">
        <v>20</v>
      </c>
      <c r="K19778" s="31">
        <f t="shared" si="2047"/>
        <v>20</v>
      </c>
      <c r="L19778" s="31">
        <v>20</v>
      </c>
      <c r="M19778" s="31">
        <f t="shared" si="2048"/>
        <v>0</v>
      </c>
      <c r="N19778" s="31">
        <v>3</v>
      </c>
      <c r="O19778" s="31">
        <f t="shared" si="2049"/>
        <v>3</v>
      </c>
      <c r="P19778" s="32">
        <f t="shared" si="2046"/>
        <v>0.33333333333333331</v>
      </c>
      <c r="Q19778" s="33">
        <f t="shared" si="2050"/>
        <v>1</v>
      </c>
    </row>
    <row r="19779" spans="1:17">
      <c r="A19779" s="26">
        <v>19778</v>
      </c>
      <c r="B19779" s="56" t="s">
        <v>9062</v>
      </c>
      <c r="D19779" s="52" t="s">
        <v>9068</v>
      </c>
      <c r="E19779" s="53">
        <v>38711</v>
      </c>
      <c r="F19779" s="57">
        <v>1</v>
      </c>
      <c r="G19779" s="55" t="s">
        <v>9064</v>
      </c>
      <c r="H19779" s="28" t="s">
        <v>17</v>
      </c>
      <c r="I19779" s="28" t="s">
        <v>7681</v>
      </c>
      <c r="J19779" s="18">
        <v>20</v>
      </c>
      <c r="K19779" s="31">
        <f t="shared" si="2047"/>
        <v>20</v>
      </c>
      <c r="L19779" s="31">
        <v>20</v>
      </c>
      <c r="M19779" s="31">
        <f t="shared" si="2048"/>
        <v>0</v>
      </c>
      <c r="N19779" s="31">
        <v>3</v>
      </c>
      <c r="O19779" s="31">
        <f t="shared" si="2049"/>
        <v>3</v>
      </c>
      <c r="P19779" s="32">
        <f t="shared" si="2046"/>
        <v>0.33333333333333331</v>
      </c>
      <c r="Q19779" s="33">
        <f t="shared" si="2050"/>
        <v>1</v>
      </c>
    </row>
    <row r="19780" spans="1:17">
      <c r="A19780" s="26">
        <v>19779</v>
      </c>
      <c r="B19780" s="56" t="s">
        <v>9062</v>
      </c>
      <c r="D19780" s="52" t="s">
        <v>9069</v>
      </c>
      <c r="E19780" s="53">
        <v>38715</v>
      </c>
      <c r="F19780" s="57">
        <v>1</v>
      </c>
      <c r="G19780" s="55" t="s">
        <v>9064</v>
      </c>
      <c r="H19780" s="28" t="s">
        <v>17</v>
      </c>
      <c r="I19780" s="28" t="s">
        <v>7681</v>
      </c>
      <c r="J19780" s="18">
        <v>20</v>
      </c>
      <c r="K19780" s="31">
        <f t="shared" si="2047"/>
        <v>20</v>
      </c>
      <c r="L19780" s="31">
        <v>20</v>
      </c>
      <c r="M19780" s="31">
        <f t="shared" si="2048"/>
        <v>0</v>
      </c>
      <c r="N19780" s="31">
        <v>3</v>
      </c>
      <c r="O19780" s="31">
        <f t="shared" si="2049"/>
        <v>3</v>
      </c>
      <c r="P19780" s="32">
        <f t="shared" si="2046"/>
        <v>0.33333333333333331</v>
      </c>
      <c r="Q19780" s="33">
        <f t="shared" si="2050"/>
        <v>1</v>
      </c>
    </row>
    <row r="19781" spans="1:17">
      <c r="A19781" s="26">
        <v>19780</v>
      </c>
      <c r="B19781" s="56" t="s">
        <v>9062</v>
      </c>
      <c r="D19781" s="52" t="s">
        <v>9070</v>
      </c>
      <c r="E19781" s="53">
        <v>38717</v>
      </c>
      <c r="F19781" s="57">
        <v>1</v>
      </c>
      <c r="G19781" s="55" t="s">
        <v>9064</v>
      </c>
      <c r="H19781" s="28" t="s">
        <v>17</v>
      </c>
      <c r="I19781" s="28" t="s">
        <v>7681</v>
      </c>
      <c r="J19781" s="18">
        <v>20</v>
      </c>
      <c r="K19781" s="31">
        <f t="shared" si="2047"/>
        <v>20</v>
      </c>
      <c r="L19781" s="31">
        <v>20</v>
      </c>
      <c r="M19781" s="31">
        <f t="shared" si="2048"/>
        <v>0</v>
      </c>
      <c r="N19781" s="31">
        <v>3</v>
      </c>
      <c r="O19781" s="31">
        <f t="shared" si="2049"/>
        <v>3</v>
      </c>
      <c r="P19781" s="32">
        <f t="shared" si="2046"/>
        <v>0.33333333333333331</v>
      </c>
      <c r="Q19781" s="33">
        <f t="shared" si="2050"/>
        <v>1</v>
      </c>
    </row>
    <row r="19782" spans="1:17">
      <c r="A19782" s="26">
        <v>19781</v>
      </c>
      <c r="B19782" s="56" t="s">
        <v>9062</v>
      </c>
      <c r="D19782" s="52" t="s">
        <v>9066</v>
      </c>
      <c r="E19782" s="53">
        <v>38719</v>
      </c>
      <c r="F19782" s="57">
        <v>1</v>
      </c>
      <c r="G19782" s="55" t="s">
        <v>9064</v>
      </c>
      <c r="H19782" s="28" t="s">
        <v>17</v>
      </c>
      <c r="I19782" s="28" t="s">
        <v>7681</v>
      </c>
      <c r="J19782" s="18">
        <v>20</v>
      </c>
      <c r="K19782" s="31">
        <f t="shared" si="2047"/>
        <v>20</v>
      </c>
      <c r="L19782" s="31">
        <v>20</v>
      </c>
      <c r="M19782" s="31">
        <f t="shared" si="2048"/>
        <v>0</v>
      </c>
      <c r="N19782" s="31">
        <v>3</v>
      </c>
      <c r="O19782" s="31">
        <f t="shared" si="2049"/>
        <v>3</v>
      </c>
      <c r="P19782" s="32">
        <f t="shared" si="2046"/>
        <v>0.33333333333333331</v>
      </c>
      <c r="Q19782" s="33">
        <f t="shared" si="2050"/>
        <v>1</v>
      </c>
    </row>
    <row r="19783" spans="1:17">
      <c r="A19783" s="26">
        <v>19782</v>
      </c>
      <c r="B19783" s="56" t="s">
        <v>9062</v>
      </c>
      <c r="D19783" s="52" t="s">
        <v>9071</v>
      </c>
      <c r="E19783" s="53">
        <v>38721</v>
      </c>
      <c r="F19783" s="57">
        <v>1</v>
      </c>
      <c r="G19783" s="55" t="s">
        <v>9064</v>
      </c>
      <c r="H19783" s="28" t="s">
        <v>17</v>
      </c>
      <c r="I19783" s="28" t="s">
        <v>7681</v>
      </c>
      <c r="J19783" s="18">
        <v>20</v>
      </c>
      <c r="K19783" s="31">
        <f t="shared" si="2047"/>
        <v>20</v>
      </c>
      <c r="L19783" s="31">
        <v>20</v>
      </c>
      <c r="M19783" s="31">
        <f t="shared" si="2048"/>
        <v>0</v>
      </c>
      <c r="N19783" s="31">
        <v>3</v>
      </c>
      <c r="O19783" s="31">
        <f t="shared" si="2049"/>
        <v>3</v>
      </c>
      <c r="P19783" s="32">
        <f t="shared" si="2046"/>
        <v>0.33333333333333331</v>
      </c>
      <c r="Q19783" s="33">
        <f t="shared" si="2050"/>
        <v>1</v>
      </c>
    </row>
    <row r="19784" spans="1:17">
      <c r="A19784" s="26">
        <v>19783</v>
      </c>
      <c r="B19784" s="44" t="s">
        <v>9173</v>
      </c>
      <c r="C19784" s="28"/>
      <c r="D19784" s="28" t="s">
        <v>9174</v>
      </c>
      <c r="E19784" s="28">
        <v>38549</v>
      </c>
      <c r="F19784" s="49">
        <v>0</v>
      </c>
      <c r="G19784" s="47" t="s">
        <v>7851</v>
      </c>
      <c r="H19784" s="28" t="s">
        <v>17</v>
      </c>
      <c r="I19784" s="28" t="s">
        <v>7681</v>
      </c>
      <c r="J19784" s="28">
        <v>20</v>
      </c>
      <c r="K19784" s="31">
        <v>20</v>
      </c>
      <c r="L19784" s="31">
        <v>20</v>
      </c>
      <c r="M19784" s="31">
        <v>0</v>
      </c>
      <c r="N19784" s="31">
        <v>5</v>
      </c>
      <c r="O19784" s="31">
        <v>5</v>
      </c>
      <c r="P19784" s="32">
        <f t="shared" si="2046"/>
        <v>0</v>
      </c>
      <c r="Q19784" s="1">
        <v>0</v>
      </c>
    </row>
    <row r="19785" spans="1:17">
      <c r="A19785" s="26">
        <v>19784</v>
      </c>
      <c r="B19785" s="44" t="s">
        <v>9359</v>
      </c>
      <c r="C19785" s="28"/>
      <c r="D19785" s="28" t="s">
        <v>9360</v>
      </c>
      <c r="E19785" s="28">
        <v>38594</v>
      </c>
      <c r="F19785" s="45">
        <v>0.01</v>
      </c>
      <c r="G19785" s="47" t="s">
        <v>7680</v>
      </c>
      <c r="H19785" s="28" t="s">
        <v>17</v>
      </c>
      <c r="I19785" s="28" t="s">
        <v>7681</v>
      </c>
      <c r="J19785" s="28">
        <v>20</v>
      </c>
      <c r="K19785" s="31">
        <v>20</v>
      </c>
      <c r="L19785" s="31">
        <v>20</v>
      </c>
      <c r="M19785" s="31">
        <v>0</v>
      </c>
      <c r="N19785" s="31">
        <v>10</v>
      </c>
      <c r="O19785" s="31">
        <v>10</v>
      </c>
      <c r="P19785" s="32">
        <f t="shared" si="2046"/>
        <v>1E-3</v>
      </c>
      <c r="Q19785" s="51">
        <v>0.01</v>
      </c>
    </row>
    <row r="19786" spans="1:17">
      <c r="A19786" s="26">
        <v>19785</v>
      </c>
      <c r="B19786" s="44" t="s">
        <v>9398</v>
      </c>
      <c r="C19786" s="28"/>
      <c r="D19786" s="28" t="s">
        <v>9399</v>
      </c>
      <c r="E19786" s="28">
        <v>38587</v>
      </c>
      <c r="F19786" s="45">
        <v>0.01</v>
      </c>
      <c r="G19786" s="47" t="s">
        <v>7680</v>
      </c>
      <c r="H19786" s="28" t="s">
        <v>17</v>
      </c>
      <c r="I19786" s="28" t="s">
        <v>7681</v>
      </c>
      <c r="J19786" s="28">
        <v>20</v>
      </c>
      <c r="K19786" s="31">
        <v>20</v>
      </c>
      <c r="L19786" s="31">
        <v>20</v>
      </c>
      <c r="M19786" s="31">
        <v>0</v>
      </c>
      <c r="N19786" s="31">
        <v>10</v>
      </c>
      <c r="O19786" s="31">
        <v>10</v>
      </c>
      <c r="P19786" s="32">
        <f t="shared" si="2046"/>
        <v>1E-3</v>
      </c>
      <c r="Q19786" s="51">
        <v>0.01</v>
      </c>
    </row>
    <row r="19787" spans="1:17">
      <c r="A19787" s="26">
        <v>19786</v>
      </c>
      <c r="B19787" s="44" t="s">
        <v>9398</v>
      </c>
      <c r="C19787" s="28"/>
      <c r="D19787" s="28" t="s">
        <v>9400</v>
      </c>
      <c r="E19787" s="28">
        <v>38588</v>
      </c>
      <c r="F19787" s="45">
        <v>0.01</v>
      </c>
      <c r="G19787" s="47" t="s">
        <v>7680</v>
      </c>
      <c r="H19787" s="28" t="s">
        <v>17</v>
      </c>
      <c r="I19787" s="28" t="s">
        <v>7681</v>
      </c>
      <c r="J19787" s="28">
        <v>20</v>
      </c>
      <c r="K19787" s="31">
        <v>20</v>
      </c>
      <c r="L19787" s="31">
        <v>20</v>
      </c>
      <c r="M19787" s="31">
        <v>0</v>
      </c>
      <c r="N19787" s="31">
        <v>10</v>
      </c>
      <c r="O19787" s="31">
        <v>10</v>
      </c>
      <c r="P19787" s="32">
        <f t="shared" si="2046"/>
        <v>1E-3</v>
      </c>
      <c r="Q19787" s="51">
        <v>0.01</v>
      </c>
    </row>
    <row r="19788" spans="1:17">
      <c r="A19788" s="26">
        <v>19787</v>
      </c>
      <c r="B19788" s="44" t="s">
        <v>9398</v>
      </c>
      <c r="C19788" s="28"/>
      <c r="D19788" s="28" t="s">
        <v>9401</v>
      </c>
      <c r="E19788" s="28">
        <v>38589</v>
      </c>
      <c r="F19788" s="45">
        <v>0.01</v>
      </c>
      <c r="G19788" s="47" t="s">
        <v>7680</v>
      </c>
      <c r="H19788" s="28" t="s">
        <v>17</v>
      </c>
      <c r="I19788" s="28" t="s">
        <v>7681</v>
      </c>
      <c r="J19788" s="28">
        <v>20</v>
      </c>
      <c r="K19788" s="31">
        <v>20</v>
      </c>
      <c r="L19788" s="31">
        <v>20</v>
      </c>
      <c r="M19788" s="31">
        <v>0</v>
      </c>
      <c r="N19788" s="31">
        <v>10</v>
      </c>
      <c r="O19788" s="31">
        <v>10</v>
      </c>
      <c r="P19788" s="32">
        <f t="shared" si="2046"/>
        <v>1E-3</v>
      </c>
      <c r="Q19788" s="51">
        <v>0.01</v>
      </c>
    </row>
    <row r="19789" spans="1:17">
      <c r="A19789" s="26">
        <v>19788</v>
      </c>
      <c r="B19789" s="44" t="s">
        <v>9398</v>
      </c>
      <c r="C19789" s="28"/>
      <c r="D19789" s="28" t="s">
        <v>9402</v>
      </c>
      <c r="E19789" s="28">
        <v>38590</v>
      </c>
      <c r="F19789" s="45">
        <v>0.01</v>
      </c>
      <c r="G19789" s="47" t="s">
        <v>7680</v>
      </c>
      <c r="H19789" s="28" t="s">
        <v>17</v>
      </c>
      <c r="I19789" s="28" t="s">
        <v>7681</v>
      </c>
      <c r="J19789" s="28">
        <v>20</v>
      </c>
      <c r="K19789" s="31">
        <v>20</v>
      </c>
      <c r="L19789" s="31">
        <v>20</v>
      </c>
      <c r="M19789" s="31">
        <v>0</v>
      </c>
      <c r="N19789" s="31">
        <v>10</v>
      </c>
      <c r="O19789" s="31">
        <v>10</v>
      </c>
      <c r="P19789" s="32">
        <f t="shared" si="2046"/>
        <v>1E-3</v>
      </c>
      <c r="Q19789" s="51">
        <v>0.01</v>
      </c>
    </row>
    <row r="19790" spans="1:17">
      <c r="A19790" s="26">
        <v>19789</v>
      </c>
      <c r="B19790" s="44" t="s">
        <v>9398</v>
      </c>
      <c r="C19790" s="28"/>
      <c r="D19790" s="28" t="s">
        <v>9403</v>
      </c>
      <c r="E19790" s="28">
        <v>38591</v>
      </c>
      <c r="F19790" s="45">
        <v>0.01</v>
      </c>
      <c r="G19790" s="47" t="s">
        <v>7680</v>
      </c>
      <c r="H19790" s="28" t="s">
        <v>17</v>
      </c>
      <c r="I19790" s="28" t="s">
        <v>7681</v>
      </c>
      <c r="J19790" s="28">
        <v>20</v>
      </c>
      <c r="K19790" s="31">
        <v>20</v>
      </c>
      <c r="L19790" s="31">
        <v>20</v>
      </c>
      <c r="M19790" s="31">
        <v>0</v>
      </c>
      <c r="N19790" s="31">
        <v>10</v>
      </c>
      <c r="O19790" s="31">
        <v>10</v>
      </c>
      <c r="P19790" s="32">
        <f t="shared" si="2046"/>
        <v>1E-3</v>
      </c>
      <c r="Q19790" s="51">
        <v>0.01</v>
      </c>
    </row>
    <row r="19791" spans="1:17">
      <c r="A19791" s="26">
        <v>19790</v>
      </c>
      <c r="B19791" s="44" t="s">
        <v>9398</v>
      </c>
      <c r="C19791" s="28"/>
      <c r="D19791" s="28" t="s">
        <v>9404</v>
      </c>
      <c r="E19791" s="28">
        <v>38592</v>
      </c>
      <c r="F19791" s="45">
        <v>0.01</v>
      </c>
      <c r="G19791" s="47" t="s">
        <v>7680</v>
      </c>
      <c r="H19791" s="28" t="s">
        <v>17</v>
      </c>
      <c r="I19791" s="28" t="s">
        <v>7681</v>
      </c>
      <c r="J19791" s="28">
        <v>20</v>
      </c>
      <c r="K19791" s="31">
        <v>20</v>
      </c>
      <c r="L19791" s="31">
        <v>20</v>
      </c>
      <c r="M19791" s="31">
        <v>0</v>
      </c>
      <c r="N19791" s="31">
        <v>10</v>
      </c>
      <c r="O19791" s="31">
        <v>10</v>
      </c>
      <c r="P19791" s="32">
        <f t="shared" si="2046"/>
        <v>1E-3</v>
      </c>
      <c r="Q19791" s="51">
        <v>0.01</v>
      </c>
    </row>
    <row r="19792" spans="1:17">
      <c r="A19792" s="26">
        <v>19791</v>
      </c>
      <c r="B19792" s="44" t="s">
        <v>9398</v>
      </c>
      <c r="C19792" s="28"/>
      <c r="D19792" s="28" t="s">
        <v>9405</v>
      </c>
      <c r="E19792" s="28">
        <v>38593</v>
      </c>
      <c r="F19792" s="45">
        <v>0.01</v>
      </c>
      <c r="G19792" s="47" t="s">
        <v>7680</v>
      </c>
      <c r="H19792" s="28" t="s">
        <v>17</v>
      </c>
      <c r="I19792" s="28" t="s">
        <v>7681</v>
      </c>
      <c r="J19792" s="28">
        <v>20</v>
      </c>
      <c r="K19792" s="31">
        <v>20</v>
      </c>
      <c r="L19792" s="31">
        <v>20</v>
      </c>
      <c r="M19792" s="31">
        <v>0</v>
      </c>
      <c r="N19792" s="31">
        <v>10</v>
      </c>
      <c r="O19792" s="31">
        <v>10</v>
      </c>
      <c r="P19792" s="32">
        <f t="shared" si="2046"/>
        <v>1E-3</v>
      </c>
      <c r="Q19792" s="51">
        <v>0.01</v>
      </c>
    </row>
    <row r="19793" spans="1:36">
      <c r="A19793" s="26">
        <v>19792</v>
      </c>
      <c r="B19793" s="44" t="s">
        <v>9690</v>
      </c>
      <c r="C19793" s="28"/>
      <c r="D19793" s="28" t="s">
        <v>9691</v>
      </c>
      <c r="E19793" s="28">
        <v>38551</v>
      </c>
      <c r="F19793" s="49">
        <v>0</v>
      </c>
      <c r="G19793" s="47" t="s">
        <v>7851</v>
      </c>
      <c r="H19793" s="28" t="s">
        <v>17</v>
      </c>
      <c r="I19793" s="28" t="s">
        <v>7681</v>
      </c>
      <c r="J19793" s="28">
        <v>20</v>
      </c>
      <c r="K19793" s="31">
        <v>20</v>
      </c>
      <c r="L19793" s="31">
        <v>20</v>
      </c>
      <c r="M19793" s="31">
        <v>0</v>
      </c>
      <c r="N19793" s="31">
        <v>5</v>
      </c>
      <c r="O19793" s="31">
        <v>5</v>
      </c>
      <c r="P19793" s="32">
        <f t="shared" si="2046"/>
        <v>0</v>
      </c>
      <c r="Q19793" s="1">
        <v>0</v>
      </c>
    </row>
    <row r="19794" spans="1:36" s="5" customFormat="1">
      <c r="A19794" s="26">
        <v>19793</v>
      </c>
      <c r="B19794" s="56" t="s">
        <v>9818</v>
      </c>
      <c r="C19794" s="20"/>
      <c r="D19794" s="52" t="s">
        <v>9819</v>
      </c>
      <c r="E19794" s="53">
        <v>38727</v>
      </c>
      <c r="F19794" s="57">
        <v>1</v>
      </c>
      <c r="G19794" s="55" t="s">
        <v>9820</v>
      </c>
      <c r="H19794" s="28" t="s">
        <v>17</v>
      </c>
      <c r="I19794" s="28" t="s">
        <v>7681</v>
      </c>
      <c r="J19794" s="18">
        <v>20</v>
      </c>
      <c r="K19794" s="31">
        <f>J19794</f>
        <v>20</v>
      </c>
      <c r="L19794" s="31">
        <v>20</v>
      </c>
      <c r="M19794" s="31">
        <f>+L19794-K19794</f>
        <v>0</v>
      </c>
      <c r="N19794" s="31">
        <v>3</v>
      </c>
      <c r="O19794" s="31">
        <f>N19794-M19794</f>
        <v>3</v>
      </c>
      <c r="P19794" s="32">
        <f t="shared" si="2046"/>
        <v>0.33333333333333331</v>
      </c>
      <c r="Q19794" s="33">
        <f>P19794*O19794</f>
        <v>1</v>
      </c>
      <c r="R19794" s="1"/>
      <c r="S19794" s="17"/>
      <c r="T19794" s="17"/>
      <c r="U19794" s="17"/>
      <c r="V19794" s="17"/>
      <c r="W19794" s="17"/>
      <c r="X19794" s="17"/>
      <c r="Y19794" s="17"/>
      <c r="Z19794" s="17"/>
      <c r="AA19794" s="17"/>
      <c r="AB19794" s="17"/>
      <c r="AC19794" s="17"/>
      <c r="AD19794" s="17"/>
      <c r="AE19794" s="17"/>
      <c r="AF19794" s="17"/>
      <c r="AG19794" s="17"/>
      <c r="AH19794" s="17"/>
      <c r="AI19794" s="1"/>
      <c r="AJ19794" s="1"/>
    </row>
    <row r="19795" spans="1:36" s="5" customFormat="1">
      <c r="A19795" s="26">
        <v>19794</v>
      </c>
      <c r="B19795" s="56" t="s">
        <v>9818</v>
      </c>
      <c r="C19795" s="20"/>
      <c r="D19795" s="52" t="s">
        <v>9821</v>
      </c>
      <c r="E19795" s="53">
        <v>38728</v>
      </c>
      <c r="F19795" s="57">
        <v>1</v>
      </c>
      <c r="G19795" s="55" t="s">
        <v>9820</v>
      </c>
      <c r="H19795" s="28" t="s">
        <v>17</v>
      </c>
      <c r="I19795" s="28" t="s">
        <v>7681</v>
      </c>
      <c r="J19795" s="18">
        <v>20</v>
      </c>
      <c r="K19795" s="31">
        <f>J19795</f>
        <v>20</v>
      </c>
      <c r="L19795" s="31">
        <v>20</v>
      </c>
      <c r="M19795" s="31">
        <f>+L19795-K19795</f>
        <v>0</v>
      </c>
      <c r="N19795" s="31">
        <v>3</v>
      </c>
      <c r="O19795" s="31">
        <f>N19795-M19795</f>
        <v>3</v>
      </c>
      <c r="P19795" s="32">
        <f t="shared" si="2046"/>
        <v>0.33333333333333331</v>
      </c>
      <c r="Q19795" s="33">
        <f>P19795*O19795</f>
        <v>1</v>
      </c>
      <c r="R19795" s="1"/>
      <c r="S19795" s="17"/>
      <c r="T19795" s="17"/>
      <c r="U19795" s="17"/>
      <c r="V19795" s="17"/>
      <c r="W19795" s="17"/>
      <c r="X19795" s="17"/>
      <c r="Y19795" s="17"/>
      <c r="Z19795" s="17"/>
      <c r="AA19795" s="17"/>
      <c r="AB19795" s="17"/>
      <c r="AC19795" s="17"/>
      <c r="AD19795" s="17"/>
      <c r="AE19795" s="17"/>
      <c r="AF19795" s="17"/>
      <c r="AG19795" s="17"/>
      <c r="AH19795" s="17"/>
      <c r="AI19795" s="1"/>
      <c r="AJ19795" s="1"/>
    </row>
    <row r="19796" spans="1:36" s="5" customFormat="1">
      <c r="A19796" s="26">
        <v>19795</v>
      </c>
      <c r="B19796" s="56" t="s">
        <v>9818</v>
      </c>
      <c r="C19796" s="20"/>
      <c r="D19796" s="52" t="s">
        <v>9822</v>
      </c>
      <c r="E19796" s="53">
        <v>38729</v>
      </c>
      <c r="F19796" s="57">
        <v>1</v>
      </c>
      <c r="G19796" s="55" t="s">
        <v>9820</v>
      </c>
      <c r="H19796" s="28" t="s">
        <v>17</v>
      </c>
      <c r="I19796" s="28" t="s">
        <v>7681</v>
      </c>
      <c r="J19796" s="18">
        <v>20</v>
      </c>
      <c r="K19796" s="31">
        <f>J19796</f>
        <v>20</v>
      </c>
      <c r="L19796" s="31">
        <v>20</v>
      </c>
      <c r="M19796" s="31">
        <f>+L19796-K19796</f>
        <v>0</v>
      </c>
      <c r="N19796" s="31">
        <v>3</v>
      </c>
      <c r="O19796" s="31">
        <f>N19796-M19796</f>
        <v>3</v>
      </c>
      <c r="P19796" s="32">
        <f t="shared" si="2046"/>
        <v>0.33333333333333331</v>
      </c>
      <c r="Q19796" s="33">
        <f>P19796*O19796</f>
        <v>1</v>
      </c>
      <c r="R19796" s="1"/>
      <c r="S19796" s="17"/>
      <c r="T19796" s="17"/>
      <c r="U19796" s="17"/>
      <c r="V19796" s="17"/>
      <c r="W19796" s="17"/>
      <c r="X19796" s="17"/>
      <c r="Y19796" s="17"/>
      <c r="Z19796" s="17"/>
      <c r="AA19796" s="17"/>
      <c r="AB19796" s="17"/>
      <c r="AC19796" s="17"/>
      <c r="AD19796" s="17"/>
      <c r="AE19796" s="17"/>
      <c r="AF19796" s="17"/>
      <c r="AG19796" s="17"/>
      <c r="AH19796" s="17"/>
      <c r="AI19796" s="1"/>
      <c r="AJ19796" s="1"/>
    </row>
    <row r="19797" spans="1:36" s="5" customFormat="1">
      <c r="A19797" s="26">
        <v>19796</v>
      </c>
      <c r="B19797" s="44" t="s">
        <v>10018</v>
      </c>
      <c r="C19797" s="28"/>
      <c r="D19797" s="28" t="s">
        <v>10019</v>
      </c>
      <c r="E19797" s="28">
        <v>38563</v>
      </c>
      <c r="F19797" s="45">
        <v>4176</v>
      </c>
      <c r="G19797" s="47" t="s">
        <v>10020</v>
      </c>
      <c r="H19797" s="28" t="s">
        <v>17</v>
      </c>
      <c r="I19797" s="28" t="s">
        <v>7681</v>
      </c>
      <c r="J19797" s="28">
        <v>20</v>
      </c>
      <c r="K19797" s="31">
        <v>20</v>
      </c>
      <c r="L19797" s="31">
        <v>20</v>
      </c>
      <c r="M19797" s="31">
        <v>0</v>
      </c>
      <c r="N19797" s="31">
        <v>5</v>
      </c>
      <c r="O19797" s="31">
        <v>5</v>
      </c>
      <c r="P19797" s="32">
        <f t="shared" si="2046"/>
        <v>835.2</v>
      </c>
      <c r="Q19797" s="51">
        <v>4176</v>
      </c>
      <c r="R19797" s="1"/>
      <c r="S19797" s="17"/>
      <c r="T19797" s="17"/>
      <c r="U19797" s="17"/>
      <c r="V19797" s="17"/>
      <c r="W19797" s="17"/>
      <c r="X19797" s="17"/>
      <c r="Y19797" s="17"/>
      <c r="Z19797" s="17"/>
      <c r="AA19797" s="17"/>
      <c r="AB19797" s="17"/>
      <c r="AC19797" s="17"/>
      <c r="AD19797" s="17"/>
      <c r="AE19797" s="17"/>
      <c r="AF19797" s="17"/>
      <c r="AG19797" s="17"/>
      <c r="AH19797" s="17"/>
      <c r="AI19797" s="1"/>
      <c r="AJ19797" s="1"/>
    </row>
    <row r="19798" spans="1:36" s="5" customFormat="1">
      <c r="A19798" s="26">
        <v>19797</v>
      </c>
      <c r="B19798" s="44" t="s">
        <v>10018</v>
      </c>
      <c r="C19798" s="28"/>
      <c r="D19798" s="28" t="s">
        <v>10021</v>
      </c>
      <c r="E19798" s="28">
        <v>38564</v>
      </c>
      <c r="F19798" s="45">
        <v>4176</v>
      </c>
      <c r="G19798" s="47" t="s">
        <v>10020</v>
      </c>
      <c r="H19798" s="28" t="s">
        <v>17</v>
      </c>
      <c r="I19798" s="28" t="s">
        <v>7681</v>
      </c>
      <c r="J19798" s="28">
        <v>20</v>
      </c>
      <c r="K19798" s="31">
        <v>20</v>
      </c>
      <c r="L19798" s="31">
        <v>20</v>
      </c>
      <c r="M19798" s="31">
        <v>0</v>
      </c>
      <c r="N19798" s="31">
        <v>5</v>
      </c>
      <c r="O19798" s="31">
        <v>5</v>
      </c>
      <c r="P19798" s="32">
        <f t="shared" si="2046"/>
        <v>835.2</v>
      </c>
      <c r="Q19798" s="51">
        <v>4176</v>
      </c>
      <c r="R19798" s="1"/>
      <c r="S19798" s="17"/>
      <c r="T19798" s="17"/>
      <c r="U19798" s="17"/>
      <c r="V19798" s="17"/>
      <c r="W19798" s="17"/>
      <c r="X19798" s="17"/>
      <c r="Y19798" s="17"/>
      <c r="Z19798" s="17"/>
      <c r="AA19798" s="17"/>
      <c r="AB19798" s="17"/>
      <c r="AC19798" s="17"/>
      <c r="AD19798" s="17"/>
      <c r="AE19798" s="17"/>
      <c r="AF19798" s="17"/>
      <c r="AG19798" s="17"/>
      <c r="AH19798" s="17"/>
      <c r="AI19798" s="1"/>
      <c r="AJ19798" s="1"/>
    </row>
    <row r="19799" spans="1:36" s="5" customFormat="1">
      <c r="A19799" s="26">
        <v>19798</v>
      </c>
      <c r="B19799" s="44" t="s">
        <v>10018</v>
      </c>
      <c r="C19799" s="28"/>
      <c r="D19799" s="28" t="s">
        <v>10022</v>
      </c>
      <c r="E19799" s="28">
        <v>38565</v>
      </c>
      <c r="F19799" s="45">
        <v>4176</v>
      </c>
      <c r="G19799" s="47" t="s">
        <v>10020</v>
      </c>
      <c r="H19799" s="28" t="s">
        <v>17</v>
      </c>
      <c r="I19799" s="28" t="s">
        <v>7681</v>
      </c>
      <c r="J19799" s="28">
        <v>20</v>
      </c>
      <c r="K19799" s="31">
        <v>20</v>
      </c>
      <c r="L19799" s="31">
        <v>20</v>
      </c>
      <c r="M19799" s="31">
        <v>0</v>
      </c>
      <c r="N19799" s="31">
        <v>5</v>
      </c>
      <c r="O19799" s="31">
        <v>5</v>
      </c>
      <c r="P19799" s="32">
        <f t="shared" ref="P19799:P19830" si="2051">F19799/N19799</f>
        <v>835.2</v>
      </c>
      <c r="Q19799" s="51">
        <v>4176</v>
      </c>
      <c r="R19799" s="1"/>
      <c r="S19799" s="17"/>
      <c r="T19799" s="17"/>
      <c r="U19799" s="17"/>
      <c r="V19799" s="17"/>
      <c r="W19799" s="17"/>
      <c r="X19799" s="17"/>
      <c r="Y19799" s="17"/>
      <c r="Z19799" s="17"/>
      <c r="AA19799" s="17"/>
      <c r="AB19799" s="17"/>
      <c r="AC19799" s="17"/>
      <c r="AD19799" s="17"/>
      <c r="AE19799" s="17"/>
      <c r="AF19799" s="17"/>
      <c r="AG19799" s="17"/>
      <c r="AH19799" s="17"/>
      <c r="AI19799" s="1"/>
      <c r="AJ19799" s="1"/>
    </row>
    <row r="19800" spans="1:36" s="5" customFormat="1">
      <c r="A19800" s="26">
        <v>19799</v>
      </c>
      <c r="B19800" s="28" t="s">
        <v>10029</v>
      </c>
      <c r="C19800" s="28"/>
      <c r="D19800" s="28" t="s">
        <v>10030</v>
      </c>
      <c r="E19800" s="28">
        <v>36420</v>
      </c>
      <c r="F19800" s="45">
        <v>14375.04</v>
      </c>
      <c r="G19800" s="47" t="s">
        <v>10031</v>
      </c>
      <c r="H19800" s="18" t="s">
        <v>17</v>
      </c>
      <c r="I19800" s="28" t="s">
        <v>7681</v>
      </c>
      <c r="J19800" s="18" t="str">
        <f>TEXT(G19800,"aa")</f>
        <v>19</v>
      </c>
      <c r="K19800" s="31" t="str">
        <f>J19800</f>
        <v>19</v>
      </c>
      <c r="L19800" s="31">
        <v>19</v>
      </c>
      <c r="M19800" s="31">
        <f>+L19800-K19800</f>
        <v>0</v>
      </c>
      <c r="N19800" s="31">
        <v>10</v>
      </c>
      <c r="O19800" s="31">
        <f>N19800-M19800</f>
        <v>10</v>
      </c>
      <c r="P19800" s="32">
        <f t="shared" si="2051"/>
        <v>1437.5040000000001</v>
      </c>
      <c r="Q19800" s="33">
        <f>P19800*O19800</f>
        <v>14375.04</v>
      </c>
      <c r="R19800" s="1"/>
      <c r="S19800" s="17"/>
      <c r="T19800" s="17"/>
      <c r="U19800" s="17"/>
      <c r="V19800" s="17"/>
      <c r="W19800" s="17"/>
      <c r="X19800" s="17"/>
      <c r="Y19800" s="17"/>
      <c r="Z19800" s="17"/>
      <c r="AA19800" s="17"/>
      <c r="AB19800" s="17"/>
      <c r="AC19800" s="17"/>
      <c r="AD19800" s="17"/>
      <c r="AE19800" s="17"/>
      <c r="AF19800" s="17"/>
      <c r="AG19800" s="17"/>
      <c r="AH19800" s="17"/>
      <c r="AI19800" s="1"/>
      <c r="AJ19800" s="1"/>
    </row>
    <row r="19801" spans="1:36" s="5" customFormat="1">
      <c r="A19801" s="26">
        <v>19800</v>
      </c>
      <c r="B19801" s="44" t="s">
        <v>10197</v>
      </c>
      <c r="C19801" s="28"/>
      <c r="D19801" s="28" t="s">
        <v>10198</v>
      </c>
      <c r="E19801" s="28">
        <v>38568</v>
      </c>
      <c r="F19801" s="45">
        <v>0.01</v>
      </c>
      <c r="G19801" s="47" t="s">
        <v>7680</v>
      </c>
      <c r="H19801" s="28" t="s">
        <v>17</v>
      </c>
      <c r="I19801" s="28" t="s">
        <v>7681</v>
      </c>
      <c r="J19801" s="28">
        <v>20</v>
      </c>
      <c r="K19801" s="31">
        <v>20</v>
      </c>
      <c r="L19801" s="31">
        <v>20</v>
      </c>
      <c r="M19801" s="31">
        <v>0</v>
      </c>
      <c r="N19801" s="31">
        <v>10</v>
      </c>
      <c r="O19801" s="31">
        <v>10</v>
      </c>
      <c r="P19801" s="32">
        <f t="shared" si="2051"/>
        <v>1E-3</v>
      </c>
      <c r="Q19801" s="51">
        <v>0.01</v>
      </c>
      <c r="R19801" s="1"/>
      <c r="S19801" s="17"/>
      <c r="T19801" s="17"/>
      <c r="U19801" s="17"/>
      <c r="V19801" s="17"/>
      <c r="W19801" s="17"/>
      <c r="X19801" s="17"/>
      <c r="Y19801" s="17"/>
      <c r="Z19801" s="17"/>
      <c r="AA19801" s="17"/>
      <c r="AB19801" s="17"/>
      <c r="AC19801" s="17"/>
      <c r="AD19801" s="17"/>
      <c r="AE19801" s="17"/>
      <c r="AF19801" s="17"/>
      <c r="AG19801" s="17"/>
      <c r="AH19801" s="17"/>
      <c r="AI19801" s="1"/>
      <c r="AJ19801" s="1"/>
    </row>
    <row r="19802" spans="1:36" s="5" customFormat="1">
      <c r="A19802" s="26">
        <v>19801</v>
      </c>
      <c r="B19802" s="44" t="s">
        <v>10197</v>
      </c>
      <c r="C19802" s="28"/>
      <c r="D19802" s="28" t="s">
        <v>10199</v>
      </c>
      <c r="E19802" s="28">
        <v>38569</v>
      </c>
      <c r="F19802" s="45">
        <v>0.01</v>
      </c>
      <c r="G19802" s="47" t="s">
        <v>7680</v>
      </c>
      <c r="H19802" s="28" t="s">
        <v>17</v>
      </c>
      <c r="I19802" s="28" t="s">
        <v>7681</v>
      </c>
      <c r="J19802" s="28">
        <v>20</v>
      </c>
      <c r="K19802" s="31">
        <v>20</v>
      </c>
      <c r="L19802" s="31">
        <v>20</v>
      </c>
      <c r="M19802" s="31">
        <v>0</v>
      </c>
      <c r="N19802" s="31">
        <v>10</v>
      </c>
      <c r="O19802" s="31">
        <v>10</v>
      </c>
      <c r="P19802" s="32">
        <f t="shared" si="2051"/>
        <v>1E-3</v>
      </c>
      <c r="Q19802" s="51">
        <v>0.01</v>
      </c>
      <c r="R19802" s="1"/>
      <c r="S19802" s="17"/>
      <c r="T19802" s="17"/>
      <c r="U19802" s="17"/>
      <c r="V19802" s="17"/>
      <c r="W19802" s="17"/>
      <c r="X19802" s="17"/>
      <c r="Y19802" s="17"/>
      <c r="Z19802" s="17"/>
      <c r="AA19802" s="17"/>
      <c r="AB19802" s="17"/>
      <c r="AC19802" s="17"/>
      <c r="AD19802" s="17"/>
      <c r="AE19802" s="17"/>
      <c r="AF19802" s="17"/>
      <c r="AG19802" s="17"/>
      <c r="AH19802" s="17"/>
      <c r="AI19802" s="1"/>
      <c r="AJ19802" s="1"/>
    </row>
    <row r="19803" spans="1:36" s="5" customFormat="1">
      <c r="A19803" s="26">
        <v>19802</v>
      </c>
      <c r="B19803" s="56" t="s">
        <v>10472</v>
      </c>
      <c r="C19803" s="20"/>
      <c r="D19803" s="52" t="s">
        <v>10473</v>
      </c>
      <c r="E19803" s="53">
        <v>38693</v>
      </c>
      <c r="F19803" s="57">
        <v>1</v>
      </c>
      <c r="G19803" s="55" t="s">
        <v>9064</v>
      </c>
      <c r="H19803" s="28" t="s">
        <v>17</v>
      </c>
      <c r="I19803" s="28" t="s">
        <v>7681</v>
      </c>
      <c r="J19803" s="18">
        <v>20</v>
      </c>
      <c r="K19803" s="31">
        <f t="shared" ref="K19803:K19813" si="2052">J19803</f>
        <v>20</v>
      </c>
      <c r="L19803" s="31">
        <v>20</v>
      </c>
      <c r="M19803" s="31">
        <f t="shared" ref="M19803:M19813" si="2053">+L19803-K19803</f>
        <v>0</v>
      </c>
      <c r="N19803" s="31">
        <v>3</v>
      </c>
      <c r="O19803" s="31">
        <f t="shared" ref="O19803:O19813" si="2054">N19803-M19803</f>
        <v>3</v>
      </c>
      <c r="P19803" s="32">
        <f t="shared" si="2051"/>
        <v>0.33333333333333331</v>
      </c>
      <c r="Q19803" s="33">
        <f t="shared" ref="Q19803:Q19813" si="2055">P19803*O19803</f>
        <v>1</v>
      </c>
      <c r="R19803" s="1"/>
      <c r="S19803" s="17"/>
      <c r="T19803" s="17"/>
      <c r="U19803" s="17"/>
      <c r="V19803" s="17"/>
      <c r="W19803" s="17"/>
      <c r="X19803" s="17"/>
      <c r="Y19803" s="17"/>
      <c r="Z19803" s="17"/>
      <c r="AA19803" s="17"/>
      <c r="AB19803" s="17"/>
      <c r="AC19803" s="17"/>
      <c r="AD19803" s="17"/>
      <c r="AE19803" s="17"/>
      <c r="AF19803" s="17"/>
      <c r="AG19803" s="17"/>
      <c r="AH19803" s="17"/>
      <c r="AI19803" s="1"/>
      <c r="AJ19803" s="1"/>
    </row>
    <row r="19804" spans="1:36" s="5" customFormat="1">
      <c r="A19804" s="26">
        <v>19803</v>
      </c>
      <c r="B19804" s="56" t="s">
        <v>10472</v>
      </c>
      <c r="C19804" s="20"/>
      <c r="D19804" s="52" t="s">
        <v>10474</v>
      </c>
      <c r="E19804" s="53">
        <v>38697</v>
      </c>
      <c r="F19804" s="57">
        <v>1</v>
      </c>
      <c r="G19804" s="55" t="s">
        <v>9064</v>
      </c>
      <c r="H19804" s="28" t="s">
        <v>17</v>
      </c>
      <c r="I19804" s="28" t="s">
        <v>7681</v>
      </c>
      <c r="J19804" s="18">
        <v>20</v>
      </c>
      <c r="K19804" s="31">
        <f t="shared" si="2052"/>
        <v>20</v>
      </c>
      <c r="L19804" s="31">
        <v>20</v>
      </c>
      <c r="M19804" s="31">
        <f t="shared" si="2053"/>
        <v>0</v>
      </c>
      <c r="N19804" s="31">
        <v>3</v>
      </c>
      <c r="O19804" s="31">
        <f t="shared" si="2054"/>
        <v>3</v>
      </c>
      <c r="P19804" s="32">
        <f t="shared" si="2051"/>
        <v>0.33333333333333331</v>
      </c>
      <c r="Q19804" s="33">
        <f t="shared" si="2055"/>
        <v>1</v>
      </c>
      <c r="R19804" s="1"/>
      <c r="S19804" s="17"/>
      <c r="T19804" s="17"/>
      <c r="U19804" s="17"/>
      <c r="V19804" s="17"/>
      <c r="W19804" s="17"/>
      <c r="X19804" s="17"/>
      <c r="Y19804" s="17"/>
      <c r="Z19804" s="17"/>
      <c r="AA19804" s="17"/>
      <c r="AB19804" s="17"/>
      <c r="AC19804" s="17"/>
      <c r="AD19804" s="17"/>
      <c r="AE19804" s="17"/>
      <c r="AF19804" s="17"/>
      <c r="AG19804" s="17"/>
      <c r="AH19804" s="17"/>
      <c r="AI19804" s="1"/>
      <c r="AJ19804" s="1"/>
    </row>
    <row r="19805" spans="1:36" s="5" customFormat="1">
      <c r="A19805" s="26">
        <v>19804</v>
      </c>
      <c r="B19805" s="56" t="s">
        <v>10472</v>
      </c>
      <c r="C19805" s="20"/>
      <c r="D19805" s="52" t="s">
        <v>10475</v>
      </c>
      <c r="E19805" s="53">
        <v>38701</v>
      </c>
      <c r="F19805" s="57">
        <v>1</v>
      </c>
      <c r="G19805" s="55" t="s">
        <v>9064</v>
      </c>
      <c r="H19805" s="28" t="s">
        <v>17</v>
      </c>
      <c r="I19805" s="28" t="s">
        <v>7681</v>
      </c>
      <c r="J19805" s="18">
        <v>20</v>
      </c>
      <c r="K19805" s="31">
        <f t="shared" si="2052"/>
        <v>20</v>
      </c>
      <c r="L19805" s="31">
        <v>20</v>
      </c>
      <c r="M19805" s="31">
        <f t="shared" si="2053"/>
        <v>0</v>
      </c>
      <c r="N19805" s="31">
        <v>3</v>
      </c>
      <c r="O19805" s="31">
        <f t="shared" si="2054"/>
        <v>3</v>
      </c>
      <c r="P19805" s="32">
        <f t="shared" si="2051"/>
        <v>0.33333333333333331</v>
      </c>
      <c r="Q19805" s="33">
        <f t="shared" si="2055"/>
        <v>1</v>
      </c>
      <c r="R19805" s="1"/>
      <c r="S19805" s="17"/>
      <c r="T19805" s="17"/>
      <c r="U19805" s="17"/>
      <c r="V19805" s="17"/>
      <c r="W19805" s="17"/>
      <c r="X19805" s="17"/>
      <c r="Y19805" s="17"/>
      <c r="Z19805" s="17"/>
      <c r="AA19805" s="17"/>
      <c r="AB19805" s="17"/>
      <c r="AC19805" s="17"/>
      <c r="AD19805" s="17"/>
      <c r="AE19805" s="17"/>
      <c r="AF19805" s="17"/>
      <c r="AG19805" s="17"/>
      <c r="AH19805" s="17"/>
      <c r="AI19805" s="1"/>
      <c r="AJ19805" s="1"/>
    </row>
    <row r="19806" spans="1:36" s="5" customFormat="1">
      <c r="A19806" s="26">
        <v>19805</v>
      </c>
      <c r="B19806" s="56" t="s">
        <v>10472</v>
      </c>
      <c r="C19806" s="20"/>
      <c r="D19806" s="52" t="s">
        <v>10476</v>
      </c>
      <c r="E19806" s="53">
        <v>38705</v>
      </c>
      <c r="F19806" s="57">
        <v>1</v>
      </c>
      <c r="G19806" s="55" t="s">
        <v>9064</v>
      </c>
      <c r="H19806" s="28" t="s">
        <v>17</v>
      </c>
      <c r="I19806" s="28" t="s">
        <v>7681</v>
      </c>
      <c r="J19806" s="18">
        <v>20</v>
      </c>
      <c r="K19806" s="31">
        <f t="shared" si="2052"/>
        <v>20</v>
      </c>
      <c r="L19806" s="31">
        <v>20</v>
      </c>
      <c r="M19806" s="31">
        <f t="shared" si="2053"/>
        <v>0</v>
      </c>
      <c r="N19806" s="31">
        <v>3</v>
      </c>
      <c r="O19806" s="31">
        <f t="shared" si="2054"/>
        <v>3</v>
      </c>
      <c r="P19806" s="32">
        <f t="shared" si="2051"/>
        <v>0.33333333333333331</v>
      </c>
      <c r="Q19806" s="33">
        <f t="shared" si="2055"/>
        <v>1</v>
      </c>
      <c r="R19806" s="1"/>
      <c r="S19806" s="17"/>
      <c r="T19806" s="17"/>
      <c r="U19806" s="17"/>
      <c r="V19806" s="17"/>
      <c r="W19806" s="17"/>
      <c r="X19806" s="17"/>
      <c r="Y19806" s="17"/>
      <c r="Z19806" s="17"/>
      <c r="AA19806" s="17"/>
      <c r="AB19806" s="17"/>
      <c r="AC19806" s="17"/>
      <c r="AD19806" s="17"/>
      <c r="AE19806" s="17"/>
      <c r="AF19806" s="17"/>
      <c r="AG19806" s="17"/>
      <c r="AH19806" s="17"/>
      <c r="AI19806" s="1"/>
      <c r="AJ19806" s="1"/>
    </row>
    <row r="19807" spans="1:36" s="5" customFormat="1">
      <c r="A19807" s="26">
        <v>19806</v>
      </c>
      <c r="B19807" s="56" t="s">
        <v>10472</v>
      </c>
      <c r="C19807" s="20"/>
      <c r="D19807" s="52" t="s">
        <v>10477</v>
      </c>
      <c r="E19807" s="53">
        <v>38709</v>
      </c>
      <c r="F19807" s="57">
        <v>1</v>
      </c>
      <c r="G19807" s="55" t="s">
        <v>9064</v>
      </c>
      <c r="H19807" s="28" t="s">
        <v>17</v>
      </c>
      <c r="I19807" s="28" t="s">
        <v>7681</v>
      </c>
      <c r="J19807" s="18">
        <v>20</v>
      </c>
      <c r="K19807" s="31">
        <f t="shared" si="2052"/>
        <v>20</v>
      </c>
      <c r="L19807" s="31">
        <v>20</v>
      </c>
      <c r="M19807" s="31">
        <f t="shared" si="2053"/>
        <v>0</v>
      </c>
      <c r="N19807" s="31">
        <v>3</v>
      </c>
      <c r="O19807" s="31">
        <f t="shared" si="2054"/>
        <v>3</v>
      </c>
      <c r="P19807" s="32">
        <f t="shared" si="2051"/>
        <v>0.33333333333333331</v>
      </c>
      <c r="Q19807" s="33">
        <f t="shared" si="2055"/>
        <v>1</v>
      </c>
      <c r="R19807" s="1"/>
      <c r="S19807" s="17"/>
      <c r="T19807" s="17"/>
      <c r="U19807" s="17"/>
      <c r="V19807" s="17"/>
      <c r="W19807" s="17"/>
      <c r="X19807" s="17"/>
      <c r="Y19807" s="17"/>
      <c r="Z19807" s="17"/>
      <c r="AA19807" s="17"/>
      <c r="AB19807" s="17"/>
      <c r="AC19807" s="17"/>
      <c r="AD19807" s="17"/>
      <c r="AE19807" s="17"/>
      <c r="AF19807" s="17"/>
      <c r="AG19807" s="17"/>
      <c r="AH19807" s="17"/>
      <c r="AI19807" s="1"/>
      <c r="AJ19807" s="1"/>
    </row>
    <row r="19808" spans="1:36" s="5" customFormat="1">
      <c r="A19808" s="26">
        <v>19807</v>
      </c>
      <c r="B19808" s="56" t="s">
        <v>10472</v>
      </c>
      <c r="C19808" s="20"/>
      <c r="D19808" s="52" t="s">
        <v>10478</v>
      </c>
      <c r="E19808" s="53">
        <v>38712</v>
      </c>
      <c r="F19808" s="57">
        <v>1</v>
      </c>
      <c r="G19808" s="55" t="s">
        <v>9064</v>
      </c>
      <c r="H19808" s="28" t="s">
        <v>17</v>
      </c>
      <c r="I19808" s="28" t="s">
        <v>7681</v>
      </c>
      <c r="J19808" s="18">
        <v>20</v>
      </c>
      <c r="K19808" s="31">
        <f t="shared" si="2052"/>
        <v>20</v>
      </c>
      <c r="L19808" s="31">
        <v>20</v>
      </c>
      <c r="M19808" s="31">
        <f t="shared" si="2053"/>
        <v>0</v>
      </c>
      <c r="N19808" s="31">
        <v>3</v>
      </c>
      <c r="O19808" s="31">
        <f t="shared" si="2054"/>
        <v>3</v>
      </c>
      <c r="P19808" s="32">
        <f t="shared" si="2051"/>
        <v>0.33333333333333331</v>
      </c>
      <c r="Q19808" s="33">
        <f t="shared" si="2055"/>
        <v>1</v>
      </c>
      <c r="R19808" s="1"/>
      <c r="S19808" s="17"/>
      <c r="T19808" s="17"/>
      <c r="U19808" s="17"/>
      <c r="V19808" s="17"/>
      <c r="W19808" s="17"/>
      <c r="X19808" s="17"/>
      <c r="Y19808" s="17"/>
      <c r="Z19808" s="17"/>
      <c r="AA19808" s="17"/>
      <c r="AB19808" s="17"/>
      <c r="AC19808" s="17"/>
      <c r="AD19808" s="17"/>
      <c r="AE19808" s="17"/>
      <c r="AF19808" s="17"/>
      <c r="AG19808" s="17"/>
      <c r="AH19808" s="17"/>
      <c r="AI19808" s="1"/>
      <c r="AJ19808" s="1"/>
    </row>
    <row r="19809" spans="1:36" s="5" customFormat="1">
      <c r="A19809" s="26">
        <v>19808</v>
      </c>
      <c r="B19809" s="56" t="s">
        <v>10590</v>
      </c>
      <c r="C19809" s="20"/>
      <c r="D19809" s="52" t="s">
        <v>10591</v>
      </c>
      <c r="E19809" s="53">
        <v>38699</v>
      </c>
      <c r="F19809" s="57">
        <v>1</v>
      </c>
      <c r="G19809" s="55" t="s">
        <v>9064</v>
      </c>
      <c r="H19809" s="28" t="s">
        <v>17</v>
      </c>
      <c r="I19809" s="28" t="s">
        <v>7681</v>
      </c>
      <c r="J19809" s="18">
        <v>20</v>
      </c>
      <c r="K19809" s="31">
        <f t="shared" si="2052"/>
        <v>20</v>
      </c>
      <c r="L19809" s="31">
        <v>20</v>
      </c>
      <c r="M19809" s="31">
        <f t="shared" si="2053"/>
        <v>0</v>
      </c>
      <c r="N19809" s="31">
        <v>3</v>
      </c>
      <c r="O19809" s="31">
        <f t="shared" si="2054"/>
        <v>3</v>
      </c>
      <c r="P19809" s="32">
        <f t="shared" si="2051"/>
        <v>0.33333333333333331</v>
      </c>
      <c r="Q19809" s="33">
        <f t="shared" si="2055"/>
        <v>1</v>
      </c>
      <c r="R19809" s="1"/>
      <c r="S19809" s="17"/>
      <c r="T19809" s="17"/>
      <c r="U19809" s="17"/>
      <c r="V19809" s="17"/>
      <c r="W19809" s="17"/>
      <c r="X19809" s="17"/>
      <c r="Y19809" s="17"/>
      <c r="Z19809" s="17"/>
      <c r="AA19809" s="17"/>
      <c r="AB19809" s="17"/>
      <c r="AC19809" s="17"/>
      <c r="AD19809" s="17"/>
      <c r="AE19809" s="17"/>
      <c r="AF19809" s="17"/>
      <c r="AG19809" s="17"/>
      <c r="AH19809" s="17"/>
      <c r="AI19809" s="1"/>
      <c r="AJ19809" s="1"/>
    </row>
    <row r="19810" spans="1:36" s="5" customFormat="1">
      <c r="A19810" s="26">
        <v>19809</v>
      </c>
      <c r="B19810" s="56" t="s">
        <v>10590</v>
      </c>
      <c r="C19810" s="20"/>
      <c r="D19810" s="52" t="s">
        <v>10592</v>
      </c>
      <c r="E19810" s="53">
        <v>38703</v>
      </c>
      <c r="F19810" s="57">
        <v>1</v>
      </c>
      <c r="G19810" s="55" t="s">
        <v>9064</v>
      </c>
      <c r="H19810" s="28" t="s">
        <v>17</v>
      </c>
      <c r="I19810" s="28" t="s">
        <v>7681</v>
      </c>
      <c r="J19810" s="18">
        <v>20</v>
      </c>
      <c r="K19810" s="31">
        <f t="shared" si="2052"/>
        <v>20</v>
      </c>
      <c r="L19810" s="31">
        <v>20</v>
      </c>
      <c r="M19810" s="31">
        <f t="shared" si="2053"/>
        <v>0</v>
      </c>
      <c r="N19810" s="31">
        <v>3</v>
      </c>
      <c r="O19810" s="31">
        <f t="shared" si="2054"/>
        <v>3</v>
      </c>
      <c r="P19810" s="32">
        <f t="shared" si="2051"/>
        <v>0.33333333333333331</v>
      </c>
      <c r="Q19810" s="33">
        <f t="shared" si="2055"/>
        <v>1</v>
      </c>
      <c r="R19810" s="1"/>
      <c r="S19810" s="17"/>
      <c r="T19810" s="17"/>
      <c r="U19810" s="17"/>
      <c r="V19810" s="17"/>
      <c r="W19810" s="17"/>
      <c r="X19810" s="17"/>
      <c r="Y19810" s="17"/>
      <c r="Z19810" s="17"/>
      <c r="AA19810" s="17"/>
      <c r="AB19810" s="17"/>
      <c r="AC19810" s="17"/>
      <c r="AD19810" s="17"/>
      <c r="AE19810" s="17"/>
      <c r="AF19810" s="17"/>
      <c r="AG19810" s="17"/>
      <c r="AH19810" s="17"/>
      <c r="AI19810" s="1"/>
      <c r="AJ19810" s="1"/>
    </row>
    <row r="19811" spans="1:36" s="5" customFormat="1">
      <c r="A19811" s="26">
        <v>19810</v>
      </c>
      <c r="B19811" s="56" t="s">
        <v>10590</v>
      </c>
      <c r="C19811" s="20"/>
      <c r="D19811" s="52" t="s">
        <v>10593</v>
      </c>
      <c r="E19811" s="53">
        <v>38714</v>
      </c>
      <c r="F19811" s="57">
        <v>1</v>
      </c>
      <c r="G19811" s="55" t="s">
        <v>9064</v>
      </c>
      <c r="H19811" s="28" t="s">
        <v>17</v>
      </c>
      <c r="I19811" s="28" t="s">
        <v>7681</v>
      </c>
      <c r="J19811" s="18">
        <v>20</v>
      </c>
      <c r="K19811" s="31">
        <f t="shared" si="2052"/>
        <v>20</v>
      </c>
      <c r="L19811" s="31">
        <v>20</v>
      </c>
      <c r="M19811" s="31">
        <f t="shared" si="2053"/>
        <v>0</v>
      </c>
      <c r="N19811" s="31">
        <v>3</v>
      </c>
      <c r="O19811" s="31">
        <f t="shared" si="2054"/>
        <v>3</v>
      </c>
      <c r="P19811" s="32">
        <f t="shared" si="2051"/>
        <v>0.33333333333333331</v>
      </c>
      <c r="Q19811" s="33">
        <f t="shared" si="2055"/>
        <v>1</v>
      </c>
      <c r="R19811" s="1"/>
      <c r="S19811" s="17"/>
      <c r="T19811" s="17"/>
      <c r="U19811" s="17"/>
      <c r="V19811" s="17"/>
      <c r="W19811" s="17"/>
      <c r="X19811" s="17"/>
      <c r="Y19811" s="17"/>
      <c r="Z19811" s="17"/>
      <c r="AA19811" s="17"/>
      <c r="AB19811" s="17"/>
      <c r="AC19811" s="17"/>
      <c r="AD19811" s="17"/>
      <c r="AE19811" s="17"/>
      <c r="AF19811" s="17"/>
      <c r="AG19811" s="17"/>
      <c r="AH19811" s="17"/>
      <c r="AI19811" s="1"/>
      <c r="AJ19811" s="1"/>
    </row>
    <row r="19812" spans="1:36" s="6" customFormat="1">
      <c r="A19812" s="26">
        <v>19811</v>
      </c>
      <c r="B19812" s="56" t="s">
        <v>10590</v>
      </c>
      <c r="C19812" s="20"/>
      <c r="D19812" s="52" t="s">
        <v>10594</v>
      </c>
      <c r="E19812" s="53">
        <v>38730</v>
      </c>
      <c r="F19812" s="57">
        <v>1</v>
      </c>
      <c r="G19812" s="55" t="s">
        <v>9820</v>
      </c>
      <c r="H19812" s="28" t="s">
        <v>17</v>
      </c>
      <c r="I19812" s="28" t="s">
        <v>7681</v>
      </c>
      <c r="J19812" s="18">
        <v>20</v>
      </c>
      <c r="K19812" s="31">
        <f t="shared" si="2052"/>
        <v>20</v>
      </c>
      <c r="L19812" s="31">
        <v>20</v>
      </c>
      <c r="M19812" s="31">
        <f t="shared" si="2053"/>
        <v>0</v>
      </c>
      <c r="N19812" s="31">
        <v>3</v>
      </c>
      <c r="O19812" s="31">
        <f t="shared" si="2054"/>
        <v>3</v>
      </c>
      <c r="P19812" s="32">
        <f t="shared" si="2051"/>
        <v>0.33333333333333331</v>
      </c>
      <c r="Q19812" s="33">
        <f t="shared" si="2055"/>
        <v>1</v>
      </c>
      <c r="R19812" s="1"/>
      <c r="S19812" s="17"/>
      <c r="T19812" s="17"/>
      <c r="U19812" s="17"/>
      <c r="V19812" s="17"/>
      <c r="W19812" s="17"/>
      <c r="X19812" s="17"/>
      <c r="Y19812" s="17"/>
      <c r="Z19812" s="17"/>
      <c r="AA19812" s="17"/>
      <c r="AB19812" s="17"/>
      <c r="AC19812" s="17"/>
      <c r="AD19812" s="17"/>
      <c r="AE19812" s="17"/>
      <c r="AF19812" s="17"/>
      <c r="AG19812" s="17"/>
      <c r="AH19812" s="17"/>
      <c r="AI19812" s="1"/>
      <c r="AJ19812" s="1"/>
    </row>
    <row r="19813" spans="1:36" s="6" customFormat="1">
      <c r="A19813" s="26">
        <v>19812</v>
      </c>
      <c r="B19813" s="56" t="s">
        <v>10590</v>
      </c>
      <c r="C19813" s="20"/>
      <c r="D19813" s="52" t="s">
        <v>10595</v>
      </c>
      <c r="E19813" s="53">
        <v>38732</v>
      </c>
      <c r="F19813" s="57">
        <v>1</v>
      </c>
      <c r="G19813" s="55" t="s">
        <v>10596</v>
      </c>
      <c r="H19813" s="28" t="s">
        <v>17</v>
      </c>
      <c r="I19813" s="28" t="s">
        <v>7681</v>
      </c>
      <c r="J19813" s="18">
        <v>20</v>
      </c>
      <c r="K19813" s="31">
        <f t="shared" si="2052"/>
        <v>20</v>
      </c>
      <c r="L19813" s="31">
        <v>20</v>
      </c>
      <c r="M19813" s="31">
        <f t="shared" si="2053"/>
        <v>0</v>
      </c>
      <c r="N19813" s="31">
        <v>3</v>
      </c>
      <c r="O19813" s="31">
        <f t="shared" si="2054"/>
        <v>3</v>
      </c>
      <c r="P19813" s="32">
        <f t="shared" si="2051"/>
        <v>0.33333333333333331</v>
      </c>
      <c r="Q19813" s="33">
        <f t="shared" si="2055"/>
        <v>1</v>
      </c>
      <c r="R19813" s="1"/>
      <c r="S19813" s="17"/>
      <c r="T19813" s="17"/>
      <c r="U19813" s="17"/>
      <c r="V19813" s="17"/>
      <c r="W19813" s="17"/>
      <c r="X19813" s="17"/>
      <c r="Y19813" s="17"/>
      <c r="Z19813" s="17"/>
      <c r="AA19813" s="17"/>
      <c r="AB19813" s="17"/>
      <c r="AC19813" s="17"/>
      <c r="AD19813" s="17"/>
      <c r="AE19813" s="17"/>
      <c r="AF19813" s="17"/>
      <c r="AG19813" s="17"/>
      <c r="AH19813" s="17"/>
      <c r="AI19813" s="1"/>
      <c r="AJ19813" s="1"/>
    </row>
    <row r="19814" spans="1:36" s="6" customFormat="1">
      <c r="A19814" s="26">
        <v>19813</v>
      </c>
      <c r="B19814" s="44" t="s">
        <v>11246</v>
      </c>
      <c r="C19814" s="28"/>
      <c r="D19814" s="28" t="s">
        <v>11247</v>
      </c>
      <c r="E19814" s="28">
        <v>38584</v>
      </c>
      <c r="F19814" s="45">
        <v>0.01</v>
      </c>
      <c r="G19814" s="47" t="s">
        <v>7680</v>
      </c>
      <c r="H19814" s="28" t="s">
        <v>17</v>
      </c>
      <c r="I19814" s="28" t="s">
        <v>7681</v>
      </c>
      <c r="J19814" s="28">
        <v>20</v>
      </c>
      <c r="K19814" s="31">
        <v>20</v>
      </c>
      <c r="L19814" s="31">
        <v>20</v>
      </c>
      <c r="M19814" s="31">
        <v>0</v>
      </c>
      <c r="N19814" s="31">
        <v>10</v>
      </c>
      <c r="O19814" s="31">
        <v>10</v>
      </c>
      <c r="P19814" s="32">
        <f t="shared" si="2051"/>
        <v>1E-3</v>
      </c>
      <c r="Q19814" s="51">
        <v>0.01</v>
      </c>
      <c r="R19814" s="1"/>
      <c r="S19814" s="17"/>
      <c r="T19814" s="17"/>
      <c r="U19814" s="17"/>
      <c r="V19814" s="17"/>
      <c r="W19814" s="17"/>
      <c r="X19814" s="17"/>
      <c r="Y19814" s="17"/>
      <c r="Z19814" s="17"/>
      <c r="AA19814" s="17"/>
      <c r="AB19814" s="17"/>
      <c r="AC19814" s="17"/>
      <c r="AD19814" s="17"/>
      <c r="AE19814" s="17"/>
      <c r="AF19814" s="17"/>
      <c r="AG19814" s="17"/>
      <c r="AH19814" s="17"/>
      <c r="AI19814" s="1"/>
      <c r="AJ19814" s="1"/>
    </row>
    <row r="19815" spans="1:36" s="6" customFormat="1">
      <c r="A19815" s="26">
        <v>19814</v>
      </c>
      <c r="B19815" s="44" t="s">
        <v>11246</v>
      </c>
      <c r="C19815" s="28"/>
      <c r="D19815" s="28" t="s">
        <v>11248</v>
      </c>
      <c r="E19815" s="28">
        <v>38585</v>
      </c>
      <c r="F19815" s="45">
        <v>0.01</v>
      </c>
      <c r="G19815" s="47" t="s">
        <v>7680</v>
      </c>
      <c r="H19815" s="28" t="s">
        <v>17</v>
      </c>
      <c r="I19815" s="28" t="s">
        <v>7681</v>
      </c>
      <c r="J19815" s="28">
        <v>20</v>
      </c>
      <c r="K19815" s="31">
        <v>20</v>
      </c>
      <c r="L19815" s="31">
        <v>20</v>
      </c>
      <c r="M19815" s="31">
        <v>0</v>
      </c>
      <c r="N19815" s="31">
        <v>10</v>
      </c>
      <c r="O19815" s="31">
        <v>10</v>
      </c>
      <c r="P19815" s="32">
        <f t="shared" si="2051"/>
        <v>1E-3</v>
      </c>
      <c r="Q19815" s="51">
        <v>0.01</v>
      </c>
      <c r="R19815" s="1"/>
      <c r="S19815" s="17"/>
      <c r="T19815" s="17"/>
      <c r="U19815" s="17"/>
      <c r="V19815" s="17"/>
      <c r="W19815" s="17"/>
      <c r="X19815" s="17"/>
      <c r="Y19815" s="17"/>
      <c r="Z19815" s="17"/>
      <c r="AA19815" s="17"/>
      <c r="AB19815" s="17"/>
      <c r="AC19815" s="17"/>
      <c r="AD19815" s="17"/>
      <c r="AE19815" s="17"/>
      <c r="AF19815" s="17"/>
      <c r="AG19815" s="17"/>
      <c r="AH19815" s="17"/>
      <c r="AI19815" s="1"/>
      <c r="AJ19815" s="1"/>
    </row>
    <row r="19816" spans="1:36" s="6" customFormat="1">
      <c r="A19816" s="26">
        <v>19815</v>
      </c>
      <c r="B19816" s="44" t="s">
        <v>11246</v>
      </c>
      <c r="C19816" s="28"/>
      <c r="D19816" s="28" t="s">
        <v>11249</v>
      </c>
      <c r="E19816" s="28">
        <v>38586</v>
      </c>
      <c r="F19816" s="45">
        <v>0.01</v>
      </c>
      <c r="G19816" s="47" t="s">
        <v>7680</v>
      </c>
      <c r="H19816" s="28" t="s">
        <v>17</v>
      </c>
      <c r="I19816" s="28" t="s">
        <v>7681</v>
      </c>
      <c r="J19816" s="28">
        <v>20</v>
      </c>
      <c r="K19816" s="31">
        <v>20</v>
      </c>
      <c r="L19816" s="31">
        <v>20</v>
      </c>
      <c r="M19816" s="31">
        <v>0</v>
      </c>
      <c r="N19816" s="31">
        <v>10</v>
      </c>
      <c r="O19816" s="31">
        <v>1</v>
      </c>
      <c r="P19816" s="32">
        <f t="shared" si="2051"/>
        <v>1E-3</v>
      </c>
      <c r="Q19816" s="51">
        <v>0.01</v>
      </c>
      <c r="R19816" s="1"/>
      <c r="S19816" s="17"/>
      <c r="T19816" s="17"/>
      <c r="U19816" s="17"/>
      <c r="V19816" s="17"/>
      <c r="W19816" s="17"/>
      <c r="X19816" s="17"/>
      <c r="Y19816" s="17"/>
      <c r="Z19816" s="17"/>
      <c r="AA19816" s="17"/>
      <c r="AB19816" s="17"/>
      <c r="AC19816" s="17"/>
      <c r="AD19816" s="17"/>
      <c r="AE19816" s="17"/>
      <c r="AF19816" s="17"/>
      <c r="AG19816" s="17"/>
      <c r="AH19816" s="17"/>
      <c r="AI19816" s="1"/>
      <c r="AJ19816" s="1"/>
    </row>
    <row r="19817" spans="1:36" s="6" customFormat="1">
      <c r="A19817" s="26">
        <v>19816</v>
      </c>
      <c r="B19817" s="44" t="s">
        <v>11415</v>
      </c>
      <c r="C19817" s="28"/>
      <c r="D19817" s="28" t="s">
        <v>11416</v>
      </c>
      <c r="E19817" s="28">
        <v>38570</v>
      </c>
      <c r="F19817" s="45">
        <v>0.01</v>
      </c>
      <c r="G19817" s="47" t="s">
        <v>7680</v>
      </c>
      <c r="H19817" s="28" t="s">
        <v>17</v>
      </c>
      <c r="I19817" s="28" t="s">
        <v>7681</v>
      </c>
      <c r="J19817" s="28">
        <v>20</v>
      </c>
      <c r="K19817" s="31">
        <v>20</v>
      </c>
      <c r="L19817" s="31">
        <v>20</v>
      </c>
      <c r="M19817" s="31">
        <v>0</v>
      </c>
      <c r="N19817" s="31">
        <v>10</v>
      </c>
      <c r="O19817" s="31">
        <v>10</v>
      </c>
      <c r="P19817" s="32">
        <f t="shared" si="2051"/>
        <v>1E-3</v>
      </c>
      <c r="Q19817" s="51">
        <v>0.01</v>
      </c>
      <c r="R19817" s="1"/>
      <c r="S19817" s="17"/>
      <c r="T19817" s="17"/>
      <c r="U19817" s="17"/>
      <c r="V19817" s="17"/>
      <c r="W19817" s="17"/>
      <c r="X19817" s="17"/>
      <c r="Y19817" s="17"/>
      <c r="Z19817" s="17"/>
      <c r="AA19817" s="17"/>
      <c r="AB19817" s="17"/>
      <c r="AC19817" s="17"/>
      <c r="AD19817" s="17"/>
      <c r="AE19817" s="17"/>
      <c r="AF19817" s="17"/>
      <c r="AG19817" s="17"/>
      <c r="AH19817" s="17"/>
      <c r="AI19817" s="1"/>
      <c r="AJ19817" s="1"/>
    </row>
    <row r="19818" spans="1:36" s="6" customFormat="1">
      <c r="A19818" s="26">
        <v>19817</v>
      </c>
      <c r="B19818" s="44" t="s">
        <v>11415</v>
      </c>
      <c r="C19818" s="28"/>
      <c r="D19818" s="28" t="s">
        <v>11417</v>
      </c>
      <c r="E19818" s="28">
        <v>38571</v>
      </c>
      <c r="F19818" s="45">
        <v>0.01</v>
      </c>
      <c r="G19818" s="47" t="s">
        <v>7680</v>
      </c>
      <c r="H19818" s="28" t="s">
        <v>17</v>
      </c>
      <c r="I19818" s="28" t="s">
        <v>7681</v>
      </c>
      <c r="J19818" s="28">
        <v>20</v>
      </c>
      <c r="K19818" s="31">
        <v>20</v>
      </c>
      <c r="L19818" s="31">
        <v>20</v>
      </c>
      <c r="M19818" s="31">
        <v>0</v>
      </c>
      <c r="N19818" s="31">
        <v>10</v>
      </c>
      <c r="O19818" s="31">
        <v>10</v>
      </c>
      <c r="P19818" s="32">
        <f t="shared" si="2051"/>
        <v>1E-3</v>
      </c>
      <c r="Q19818" s="51">
        <v>0.01</v>
      </c>
      <c r="R19818" s="1"/>
      <c r="S19818" s="17"/>
      <c r="T19818" s="17"/>
      <c r="U19818" s="17"/>
      <c r="V19818" s="17"/>
      <c r="W19818" s="17"/>
      <c r="X19818" s="17"/>
      <c r="Y19818" s="17"/>
      <c r="Z19818" s="17"/>
      <c r="AA19818" s="17"/>
      <c r="AB19818" s="17"/>
      <c r="AC19818" s="17"/>
      <c r="AD19818" s="17"/>
      <c r="AE19818" s="17"/>
      <c r="AF19818" s="17"/>
      <c r="AG19818" s="17"/>
      <c r="AH19818" s="17"/>
      <c r="AI19818" s="1"/>
      <c r="AJ19818" s="1"/>
    </row>
    <row r="19819" spans="1:36" s="6" customFormat="1">
      <c r="A19819" s="26">
        <v>19818</v>
      </c>
      <c r="B19819" s="44" t="s">
        <v>11415</v>
      </c>
      <c r="C19819" s="28"/>
      <c r="D19819" s="28" t="s">
        <v>11418</v>
      </c>
      <c r="E19819" s="28">
        <v>38572</v>
      </c>
      <c r="F19819" s="45">
        <v>0.01</v>
      </c>
      <c r="G19819" s="47" t="s">
        <v>7680</v>
      </c>
      <c r="H19819" s="28" t="s">
        <v>17</v>
      </c>
      <c r="I19819" s="28" t="s">
        <v>7681</v>
      </c>
      <c r="J19819" s="28">
        <v>20</v>
      </c>
      <c r="K19819" s="31">
        <v>20</v>
      </c>
      <c r="L19819" s="31">
        <v>20</v>
      </c>
      <c r="M19819" s="31">
        <v>0</v>
      </c>
      <c r="N19819" s="31">
        <v>10</v>
      </c>
      <c r="O19819" s="31">
        <v>10</v>
      </c>
      <c r="P19819" s="32">
        <f t="shared" si="2051"/>
        <v>1E-3</v>
      </c>
      <c r="Q19819" s="51">
        <v>0.01</v>
      </c>
      <c r="R19819" s="1"/>
      <c r="S19819" s="17"/>
      <c r="T19819" s="17"/>
      <c r="U19819" s="17"/>
      <c r="V19819" s="17"/>
      <c r="W19819" s="17"/>
      <c r="X19819" s="17"/>
      <c r="Y19819" s="17"/>
      <c r="Z19819" s="17"/>
      <c r="AA19819" s="17"/>
      <c r="AB19819" s="17"/>
      <c r="AC19819" s="17"/>
      <c r="AD19819" s="17"/>
      <c r="AE19819" s="17"/>
      <c r="AF19819" s="17"/>
      <c r="AG19819" s="17"/>
      <c r="AH19819" s="17"/>
      <c r="AI19819" s="1"/>
      <c r="AJ19819" s="1"/>
    </row>
    <row r="19820" spans="1:36" s="6" customFormat="1">
      <c r="A19820" s="26">
        <v>19819</v>
      </c>
      <c r="B19820" s="44" t="s">
        <v>11415</v>
      </c>
      <c r="C19820" s="28"/>
      <c r="D19820" s="28" t="s">
        <v>11419</v>
      </c>
      <c r="E19820" s="28">
        <v>38574</v>
      </c>
      <c r="F19820" s="45">
        <v>0.01</v>
      </c>
      <c r="G19820" s="47" t="s">
        <v>7680</v>
      </c>
      <c r="H19820" s="28" t="s">
        <v>17</v>
      </c>
      <c r="I19820" s="28" t="s">
        <v>7681</v>
      </c>
      <c r="J19820" s="28">
        <v>20</v>
      </c>
      <c r="K19820" s="31">
        <v>20</v>
      </c>
      <c r="L19820" s="31">
        <v>20</v>
      </c>
      <c r="M19820" s="31">
        <v>0</v>
      </c>
      <c r="N19820" s="31">
        <v>10</v>
      </c>
      <c r="O19820" s="31">
        <v>10</v>
      </c>
      <c r="P19820" s="32">
        <f t="shared" si="2051"/>
        <v>1E-3</v>
      </c>
      <c r="Q19820" s="51">
        <v>0.01</v>
      </c>
      <c r="R19820" s="1"/>
      <c r="S19820" s="17"/>
      <c r="T19820" s="17"/>
      <c r="U19820" s="17"/>
      <c r="V19820" s="17"/>
      <c r="W19820" s="17"/>
      <c r="X19820" s="17"/>
      <c r="Y19820" s="17"/>
      <c r="Z19820" s="17"/>
      <c r="AA19820" s="17"/>
      <c r="AB19820" s="17"/>
      <c r="AC19820" s="17"/>
      <c r="AD19820" s="17"/>
      <c r="AE19820" s="17"/>
      <c r="AF19820" s="17"/>
      <c r="AG19820" s="17"/>
      <c r="AH19820" s="17"/>
      <c r="AI19820" s="1"/>
      <c r="AJ19820" s="1"/>
    </row>
    <row r="19821" spans="1:36" s="6" customFormat="1">
      <c r="A19821" s="26">
        <v>19820</v>
      </c>
      <c r="B19821" s="44" t="s">
        <v>11415</v>
      </c>
      <c r="C19821" s="28"/>
      <c r="D19821" s="28" t="s">
        <v>11420</v>
      </c>
      <c r="E19821" s="28">
        <v>38575</v>
      </c>
      <c r="F19821" s="45">
        <v>0.01</v>
      </c>
      <c r="G19821" s="47" t="s">
        <v>7680</v>
      </c>
      <c r="H19821" s="28" t="s">
        <v>17</v>
      </c>
      <c r="I19821" s="28" t="s">
        <v>7681</v>
      </c>
      <c r="J19821" s="28">
        <v>20</v>
      </c>
      <c r="K19821" s="31">
        <v>20</v>
      </c>
      <c r="L19821" s="31">
        <v>20</v>
      </c>
      <c r="M19821" s="31">
        <v>0</v>
      </c>
      <c r="N19821" s="31">
        <v>10</v>
      </c>
      <c r="O19821" s="31">
        <v>10</v>
      </c>
      <c r="P19821" s="32">
        <f t="shared" si="2051"/>
        <v>1E-3</v>
      </c>
      <c r="Q19821" s="51">
        <v>0.01</v>
      </c>
      <c r="R19821" s="1"/>
      <c r="S19821" s="17"/>
      <c r="T19821" s="17"/>
      <c r="U19821" s="17"/>
      <c r="V19821" s="17"/>
      <c r="W19821" s="17"/>
      <c r="X19821" s="17"/>
      <c r="Y19821" s="17"/>
      <c r="Z19821" s="17"/>
      <c r="AA19821" s="17"/>
      <c r="AB19821" s="17"/>
      <c r="AC19821" s="17"/>
      <c r="AD19821" s="17"/>
      <c r="AE19821" s="17"/>
      <c r="AF19821" s="17"/>
      <c r="AG19821" s="17"/>
      <c r="AH19821" s="17"/>
      <c r="AI19821" s="1"/>
      <c r="AJ19821" s="1"/>
    </row>
    <row r="19822" spans="1:36" s="6" customFormat="1">
      <c r="A19822" s="26">
        <v>19821</v>
      </c>
      <c r="B19822" s="44" t="s">
        <v>11415</v>
      </c>
      <c r="C19822" s="28"/>
      <c r="D19822" s="28" t="s">
        <v>11421</v>
      </c>
      <c r="E19822" s="28">
        <v>38576</v>
      </c>
      <c r="F19822" s="45">
        <v>0.01</v>
      </c>
      <c r="G19822" s="47" t="s">
        <v>7680</v>
      </c>
      <c r="H19822" s="28" t="s">
        <v>17</v>
      </c>
      <c r="I19822" s="28" t="s">
        <v>7681</v>
      </c>
      <c r="J19822" s="28">
        <v>20</v>
      </c>
      <c r="K19822" s="31">
        <v>20</v>
      </c>
      <c r="L19822" s="31">
        <v>20</v>
      </c>
      <c r="M19822" s="31">
        <v>0</v>
      </c>
      <c r="N19822" s="31">
        <v>10</v>
      </c>
      <c r="O19822" s="31">
        <v>10</v>
      </c>
      <c r="P19822" s="32">
        <f t="shared" si="2051"/>
        <v>1E-3</v>
      </c>
      <c r="Q19822" s="51">
        <v>0.01</v>
      </c>
      <c r="R19822" s="1"/>
      <c r="S19822" s="17"/>
      <c r="T19822" s="17"/>
      <c r="U19822" s="17"/>
      <c r="V19822" s="17"/>
      <c r="W19822" s="17"/>
      <c r="X19822" s="17"/>
      <c r="Y19822" s="17"/>
      <c r="Z19822" s="17"/>
      <c r="AA19822" s="17"/>
      <c r="AB19822" s="17"/>
      <c r="AC19822" s="17"/>
      <c r="AD19822" s="17"/>
      <c r="AE19822" s="17"/>
      <c r="AF19822" s="17"/>
      <c r="AG19822" s="17"/>
      <c r="AH19822" s="17"/>
      <c r="AI19822" s="1"/>
      <c r="AJ19822" s="1"/>
    </row>
    <row r="19823" spans="1:36" s="6" customFormat="1">
      <c r="A19823" s="26">
        <v>19822</v>
      </c>
      <c r="B19823" s="44" t="s">
        <v>11415</v>
      </c>
      <c r="C19823" s="28"/>
      <c r="D19823" s="28" t="s">
        <v>11422</v>
      </c>
      <c r="E19823" s="28">
        <v>38577</v>
      </c>
      <c r="F19823" s="45">
        <v>0.01</v>
      </c>
      <c r="G19823" s="47" t="s">
        <v>7680</v>
      </c>
      <c r="H19823" s="28" t="s">
        <v>17</v>
      </c>
      <c r="I19823" s="28" t="s">
        <v>7681</v>
      </c>
      <c r="J19823" s="28">
        <v>20</v>
      </c>
      <c r="K19823" s="31">
        <v>20</v>
      </c>
      <c r="L19823" s="31">
        <v>20</v>
      </c>
      <c r="M19823" s="31">
        <v>0</v>
      </c>
      <c r="N19823" s="31">
        <v>10</v>
      </c>
      <c r="O19823" s="31">
        <v>10</v>
      </c>
      <c r="P19823" s="32">
        <f t="shared" si="2051"/>
        <v>1E-3</v>
      </c>
      <c r="Q19823" s="51">
        <v>0.01</v>
      </c>
      <c r="R19823" s="1"/>
      <c r="S19823" s="17"/>
      <c r="T19823" s="17"/>
      <c r="U19823" s="17"/>
      <c r="V19823" s="17"/>
      <c r="W19823" s="17"/>
      <c r="X19823" s="17"/>
      <c r="Y19823" s="17"/>
      <c r="Z19823" s="17"/>
      <c r="AA19823" s="17"/>
      <c r="AB19823" s="17"/>
      <c r="AC19823" s="17"/>
      <c r="AD19823" s="17"/>
      <c r="AE19823" s="17"/>
      <c r="AF19823" s="17"/>
      <c r="AG19823" s="17"/>
      <c r="AH19823" s="17"/>
      <c r="AI19823" s="1"/>
      <c r="AJ19823" s="1"/>
    </row>
    <row r="19824" spans="1:36" s="6" customFormat="1">
      <c r="A19824" s="26">
        <v>19823</v>
      </c>
      <c r="B19824" s="44" t="s">
        <v>11415</v>
      </c>
      <c r="C19824" s="28"/>
      <c r="D19824" s="28" t="s">
        <v>11423</v>
      </c>
      <c r="E19824" s="28">
        <v>38578</v>
      </c>
      <c r="F19824" s="45">
        <v>0.01</v>
      </c>
      <c r="G19824" s="47" t="s">
        <v>7680</v>
      </c>
      <c r="H19824" s="28" t="s">
        <v>17</v>
      </c>
      <c r="I19824" s="28" t="s">
        <v>7681</v>
      </c>
      <c r="J19824" s="28">
        <v>20</v>
      </c>
      <c r="K19824" s="31">
        <v>20</v>
      </c>
      <c r="L19824" s="31">
        <v>20</v>
      </c>
      <c r="M19824" s="31">
        <v>0</v>
      </c>
      <c r="N19824" s="31">
        <v>10</v>
      </c>
      <c r="O19824" s="31">
        <v>10</v>
      </c>
      <c r="P19824" s="32">
        <f t="shared" si="2051"/>
        <v>1E-3</v>
      </c>
      <c r="Q19824" s="51">
        <v>0.01</v>
      </c>
      <c r="R19824" s="1"/>
      <c r="S19824" s="17"/>
      <c r="T19824" s="17"/>
      <c r="U19824" s="17"/>
      <c r="V19824" s="17"/>
      <c r="W19824" s="17"/>
      <c r="X19824" s="17"/>
      <c r="Y19824" s="17"/>
      <c r="Z19824" s="17"/>
      <c r="AA19824" s="17"/>
      <c r="AB19824" s="17"/>
      <c r="AC19824" s="17"/>
      <c r="AD19824" s="17"/>
      <c r="AE19824" s="17"/>
      <c r="AF19824" s="17"/>
      <c r="AG19824" s="17"/>
      <c r="AH19824" s="17"/>
      <c r="AI19824" s="1"/>
      <c r="AJ19824" s="1"/>
    </row>
    <row r="19825" spans="1:36" s="6" customFormat="1">
      <c r="A19825" s="26">
        <v>19824</v>
      </c>
      <c r="B19825" s="44" t="s">
        <v>11415</v>
      </c>
      <c r="C19825" s="28"/>
      <c r="D19825" s="28" t="s">
        <v>11424</v>
      </c>
      <c r="E19825" s="28">
        <v>38579</v>
      </c>
      <c r="F19825" s="45">
        <v>0.01</v>
      </c>
      <c r="G19825" s="47" t="s">
        <v>7680</v>
      </c>
      <c r="H19825" s="28" t="s">
        <v>17</v>
      </c>
      <c r="I19825" s="28" t="s">
        <v>7681</v>
      </c>
      <c r="J19825" s="28">
        <v>20</v>
      </c>
      <c r="K19825" s="31">
        <v>20</v>
      </c>
      <c r="L19825" s="31">
        <v>20</v>
      </c>
      <c r="M19825" s="31">
        <v>0</v>
      </c>
      <c r="N19825" s="31">
        <v>10</v>
      </c>
      <c r="O19825" s="31">
        <v>10</v>
      </c>
      <c r="P19825" s="32">
        <f t="shared" si="2051"/>
        <v>1E-3</v>
      </c>
      <c r="Q19825" s="51">
        <v>0.01</v>
      </c>
      <c r="R19825" s="1"/>
      <c r="S19825" s="17"/>
      <c r="T19825" s="17"/>
      <c r="U19825" s="17"/>
      <c r="V19825" s="17"/>
      <c r="W19825" s="17"/>
      <c r="X19825" s="17"/>
      <c r="Y19825" s="17"/>
      <c r="Z19825" s="17"/>
      <c r="AA19825" s="17"/>
      <c r="AB19825" s="17"/>
      <c r="AC19825" s="17"/>
      <c r="AD19825" s="17"/>
      <c r="AE19825" s="17"/>
      <c r="AF19825" s="17"/>
      <c r="AG19825" s="17"/>
      <c r="AH19825" s="17"/>
      <c r="AI19825" s="1"/>
      <c r="AJ19825" s="1"/>
    </row>
    <row r="19826" spans="1:36" s="6" customFormat="1">
      <c r="A19826" s="26">
        <v>19825</v>
      </c>
      <c r="B19826" s="44" t="s">
        <v>11415</v>
      </c>
      <c r="C19826" s="28"/>
      <c r="D19826" s="28" t="s">
        <v>11425</v>
      </c>
      <c r="E19826" s="28">
        <v>38580</v>
      </c>
      <c r="F19826" s="45">
        <v>0.01</v>
      </c>
      <c r="G19826" s="47" t="s">
        <v>7680</v>
      </c>
      <c r="H19826" s="28" t="s">
        <v>17</v>
      </c>
      <c r="I19826" s="28" t="s">
        <v>7681</v>
      </c>
      <c r="J19826" s="28">
        <v>20</v>
      </c>
      <c r="K19826" s="31">
        <v>20</v>
      </c>
      <c r="L19826" s="31">
        <v>20</v>
      </c>
      <c r="M19826" s="31">
        <v>0</v>
      </c>
      <c r="N19826" s="31">
        <v>10</v>
      </c>
      <c r="O19826" s="31">
        <v>10</v>
      </c>
      <c r="P19826" s="32">
        <f t="shared" si="2051"/>
        <v>1E-3</v>
      </c>
      <c r="Q19826" s="51">
        <v>0.01</v>
      </c>
      <c r="R19826" s="1"/>
      <c r="S19826" s="17"/>
      <c r="T19826" s="17"/>
      <c r="U19826" s="17"/>
      <c r="V19826" s="17"/>
      <c r="W19826" s="17"/>
      <c r="X19826" s="17"/>
      <c r="Y19826" s="17"/>
      <c r="Z19826" s="17"/>
      <c r="AA19826" s="17"/>
      <c r="AB19826" s="17"/>
      <c r="AC19826" s="17"/>
      <c r="AD19826" s="17"/>
      <c r="AE19826" s="17"/>
      <c r="AF19826" s="17"/>
      <c r="AG19826" s="17"/>
      <c r="AH19826" s="17"/>
      <c r="AI19826" s="1"/>
      <c r="AJ19826" s="1"/>
    </row>
    <row r="19827" spans="1:36" s="6" customFormat="1">
      <c r="A19827" s="26">
        <v>19826</v>
      </c>
      <c r="B19827" s="44" t="s">
        <v>11415</v>
      </c>
      <c r="C19827" s="28"/>
      <c r="D19827" s="28" t="s">
        <v>11426</v>
      </c>
      <c r="E19827" s="28">
        <v>38581</v>
      </c>
      <c r="F19827" s="45">
        <v>0.01</v>
      </c>
      <c r="G19827" s="47" t="s">
        <v>7680</v>
      </c>
      <c r="H19827" s="28" t="s">
        <v>17</v>
      </c>
      <c r="I19827" s="28" t="s">
        <v>7681</v>
      </c>
      <c r="J19827" s="28">
        <v>20</v>
      </c>
      <c r="K19827" s="31">
        <v>20</v>
      </c>
      <c r="L19827" s="31">
        <v>20</v>
      </c>
      <c r="M19827" s="31">
        <v>0</v>
      </c>
      <c r="N19827" s="31">
        <v>10</v>
      </c>
      <c r="O19827" s="31">
        <v>10</v>
      </c>
      <c r="P19827" s="32">
        <f t="shared" si="2051"/>
        <v>1E-3</v>
      </c>
      <c r="Q19827" s="51">
        <v>0.01</v>
      </c>
      <c r="R19827" s="1"/>
      <c r="S19827" s="17"/>
      <c r="T19827" s="17"/>
      <c r="U19827" s="17"/>
      <c r="V19827" s="17"/>
      <c r="W19827" s="17"/>
      <c r="X19827" s="17"/>
      <c r="Y19827" s="17"/>
      <c r="Z19827" s="17"/>
      <c r="AA19827" s="17"/>
      <c r="AB19827" s="17"/>
      <c r="AC19827" s="17"/>
      <c r="AD19827" s="17"/>
      <c r="AE19827" s="17"/>
      <c r="AF19827" s="17"/>
      <c r="AG19827" s="17"/>
      <c r="AH19827" s="17"/>
      <c r="AI19827" s="1"/>
      <c r="AJ19827" s="1"/>
    </row>
    <row r="19828" spans="1:36" s="6" customFormat="1">
      <c r="A19828" s="26">
        <v>19827</v>
      </c>
      <c r="B19828" s="44" t="s">
        <v>11415</v>
      </c>
      <c r="C19828" s="28"/>
      <c r="D19828" s="28" t="s">
        <v>11427</v>
      </c>
      <c r="E19828" s="28">
        <v>38582</v>
      </c>
      <c r="F19828" s="45">
        <v>0.01</v>
      </c>
      <c r="G19828" s="47" t="s">
        <v>7680</v>
      </c>
      <c r="H19828" s="28" t="s">
        <v>17</v>
      </c>
      <c r="I19828" s="28" t="s">
        <v>7681</v>
      </c>
      <c r="J19828" s="28">
        <v>20</v>
      </c>
      <c r="K19828" s="31">
        <v>20</v>
      </c>
      <c r="L19828" s="31">
        <v>20</v>
      </c>
      <c r="M19828" s="31">
        <v>0</v>
      </c>
      <c r="N19828" s="31">
        <v>10</v>
      </c>
      <c r="O19828" s="31">
        <v>10</v>
      </c>
      <c r="P19828" s="32">
        <f t="shared" si="2051"/>
        <v>1E-3</v>
      </c>
      <c r="Q19828" s="51">
        <v>0.01</v>
      </c>
      <c r="R19828" s="1"/>
      <c r="S19828" s="17"/>
      <c r="T19828" s="17"/>
      <c r="U19828" s="17"/>
      <c r="V19828" s="17"/>
      <c r="W19828" s="17"/>
      <c r="X19828" s="17"/>
      <c r="Y19828" s="17"/>
      <c r="Z19828" s="17"/>
      <c r="AA19828" s="17"/>
      <c r="AB19828" s="17"/>
      <c r="AC19828" s="17"/>
      <c r="AD19828" s="17"/>
      <c r="AE19828" s="17"/>
      <c r="AF19828" s="17"/>
      <c r="AG19828" s="17"/>
      <c r="AH19828" s="17"/>
      <c r="AI19828" s="1"/>
      <c r="AJ19828" s="1"/>
    </row>
    <row r="19829" spans="1:36" s="6" customFormat="1">
      <c r="A19829" s="26">
        <v>19828</v>
      </c>
      <c r="B19829" s="44" t="s">
        <v>11415</v>
      </c>
      <c r="C19829" s="28"/>
      <c r="D19829" s="28" t="s">
        <v>11428</v>
      </c>
      <c r="E19829" s="28">
        <v>38583</v>
      </c>
      <c r="F19829" s="45">
        <v>0.01</v>
      </c>
      <c r="G19829" s="47" t="s">
        <v>7680</v>
      </c>
      <c r="H19829" s="28" t="s">
        <v>17</v>
      </c>
      <c r="I19829" s="28" t="s">
        <v>7681</v>
      </c>
      <c r="J19829" s="28">
        <v>20</v>
      </c>
      <c r="K19829" s="31">
        <v>20</v>
      </c>
      <c r="L19829" s="31">
        <v>20</v>
      </c>
      <c r="M19829" s="31">
        <v>0</v>
      </c>
      <c r="N19829" s="31">
        <v>10</v>
      </c>
      <c r="O19829" s="31">
        <v>10</v>
      </c>
      <c r="P19829" s="32">
        <f t="shared" si="2051"/>
        <v>1E-3</v>
      </c>
      <c r="Q19829" s="51">
        <v>0.01</v>
      </c>
      <c r="R19829" s="1"/>
      <c r="S19829" s="17"/>
      <c r="T19829" s="17"/>
      <c r="U19829" s="17"/>
      <c r="V19829" s="17"/>
      <c r="W19829" s="17"/>
      <c r="X19829" s="17"/>
      <c r="Y19829" s="17"/>
      <c r="Z19829" s="17"/>
      <c r="AA19829" s="17"/>
      <c r="AB19829" s="17"/>
      <c r="AC19829" s="17"/>
      <c r="AD19829" s="17"/>
      <c r="AE19829" s="17"/>
      <c r="AF19829" s="17"/>
      <c r="AG19829" s="17"/>
      <c r="AH19829" s="17"/>
      <c r="AI19829" s="1"/>
      <c r="AJ19829" s="1"/>
    </row>
    <row r="19830" spans="1:36" s="6" customFormat="1">
      <c r="A19830" s="26">
        <v>19829</v>
      </c>
      <c r="B19830" s="44" t="s">
        <v>2889</v>
      </c>
      <c r="C19830" s="28"/>
      <c r="D19830" s="28" t="s">
        <v>2950</v>
      </c>
      <c r="E19830" s="18" t="s">
        <v>2951</v>
      </c>
      <c r="F19830" s="29">
        <v>139.19999999999999</v>
      </c>
      <c r="G19830" s="30" t="s">
        <v>2863</v>
      </c>
      <c r="H19830" s="18" t="s">
        <v>17</v>
      </c>
      <c r="I19830" s="28" t="s">
        <v>18</v>
      </c>
      <c r="J19830" s="18" t="str">
        <f t="shared" ref="J19830:J19841" si="2056">TEXT(G19830,"aa")</f>
        <v>19</v>
      </c>
      <c r="K19830" s="31" t="str">
        <f t="shared" ref="K19830:K19846" si="2057">J19830</f>
        <v>19</v>
      </c>
      <c r="L19830" s="31">
        <v>19</v>
      </c>
      <c r="M19830" s="31">
        <f t="shared" ref="M19830:M19846" si="2058">+L19830-K19830</f>
        <v>0</v>
      </c>
      <c r="N19830" s="31">
        <v>3</v>
      </c>
      <c r="O19830" s="31">
        <f t="shared" ref="O19830:O19846" si="2059">N19830-M19830</f>
        <v>3</v>
      </c>
      <c r="P19830" s="32">
        <f t="shared" si="2051"/>
        <v>46.4</v>
      </c>
      <c r="Q19830" s="33">
        <f t="shared" ref="Q19830:Q19846" si="2060">P19830*O19830</f>
        <v>139.19999999999999</v>
      </c>
      <c r="R19830" s="1"/>
      <c r="S19830" s="17"/>
      <c r="T19830" s="17"/>
      <c r="U19830" s="17"/>
      <c r="V19830" s="17"/>
      <c r="W19830" s="17"/>
      <c r="X19830" s="17"/>
      <c r="Y19830" s="17"/>
      <c r="Z19830" s="17"/>
      <c r="AA19830" s="17"/>
      <c r="AB19830" s="17"/>
      <c r="AC19830" s="17"/>
      <c r="AD19830" s="17"/>
      <c r="AE19830" s="17"/>
      <c r="AF19830" s="17"/>
      <c r="AG19830" s="17"/>
      <c r="AH19830" s="17"/>
      <c r="AI19830" s="1"/>
      <c r="AJ19830" s="1"/>
    </row>
    <row r="19831" spans="1:36" s="6" customFormat="1">
      <c r="A19831" s="26">
        <v>19830</v>
      </c>
      <c r="B19831" s="44" t="s">
        <v>2889</v>
      </c>
      <c r="C19831" s="28"/>
      <c r="D19831" s="28" t="s">
        <v>2957</v>
      </c>
      <c r="E19831" s="18" t="s">
        <v>2958</v>
      </c>
      <c r="F19831" s="29">
        <v>139.19999999999999</v>
      </c>
      <c r="G19831" s="30" t="s">
        <v>2863</v>
      </c>
      <c r="H19831" s="18" t="s">
        <v>17</v>
      </c>
      <c r="I19831" s="28" t="s">
        <v>18</v>
      </c>
      <c r="J19831" s="18" t="str">
        <f t="shared" si="2056"/>
        <v>19</v>
      </c>
      <c r="K19831" s="31" t="str">
        <f t="shared" si="2057"/>
        <v>19</v>
      </c>
      <c r="L19831" s="31">
        <v>19</v>
      </c>
      <c r="M19831" s="31">
        <f t="shared" si="2058"/>
        <v>0</v>
      </c>
      <c r="N19831" s="31">
        <v>3</v>
      </c>
      <c r="O19831" s="31">
        <f t="shared" si="2059"/>
        <v>3</v>
      </c>
      <c r="P19831" s="32">
        <f t="shared" ref="P19831:P19855" si="2061">F19831/N19831</f>
        <v>46.4</v>
      </c>
      <c r="Q19831" s="33">
        <f t="shared" si="2060"/>
        <v>139.19999999999999</v>
      </c>
      <c r="R19831" s="1"/>
      <c r="S19831" s="17"/>
      <c r="T19831" s="17"/>
      <c r="U19831" s="17"/>
      <c r="V19831" s="17"/>
      <c r="W19831" s="17"/>
      <c r="X19831" s="17"/>
      <c r="Y19831" s="17"/>
      <c r="Z19831" s="17"/>
      <c r="AA19831" s="17"/>
      <c r="AB19831" s="17"/>
      <c r="AC19831" s="17"/>
      <c r="AD19831" s="17"/>
      <c r="AE19831" s="17"/>
      <c r="AF19831" s="17"/>
      <c r="AG19831" s="17"/>
      <c r="AH19831" s="17"/>
      <c r="AI19831" s="1"/>
      <c r="AJ19831" s="1"/>
    </row>
    <row r="19832" spans="1:36" s="6" customFormat="1">
      <c r="A19832" s="26">
        <v>19831</v>
      </c>
      <c r="B19832" s="44" t="s">
        <v>2889</v>
      </c>
      <c r="C19832" s="28"/>
      <c r="D19832" s="28" t="s">
        <v>2959</v>
      </c>
      <c r="E19832" s="18" t="s">
        <v>2960</v>
      </c>
      <c r="F19832" s="29">
        <v>139.19999999999999</v>
      </c>
      <c r="G19832" s="30" t="s">
        <v>2863</v>
      </c>
      <c r="H19832" s="18" t="s">
        <v>17</v>
      </c>
      <c r="I19832" s="28" t="s">
        <v>18</v>
      </c>
      <c r="J19832" s="18" t="str">
        <f t="shared" si="2056"/>
        <v>19</v>
      </c>
      <c r="K19832" s="31" t="str">
        <f t="shared" si="2057"/>
        <v>19</v>
      </c>
      <c r="L19832" s="31">
        <v>19</v>
      </c>
      <c r="M19832" s="31">
        <f t="shared" si="2058"/>
        <v>0</v>
      </c>
      <c r="N19832" s="31">
        <v>3</v>
      </c>
      <c r="O19832" s="31">
        <f t="shared" si="2059"/>
        <v>3</v>
      </c>
      <c r="P19832" s="32">
        <f t="shared" si="2061"/>
        <v>46.4</v>
      </c>
      <c r="Q19832" s="33">
        <f t="shared" si="2060"/>
        <v>139.19999999999999</v>
      </c>
      <c r="R19832" s="1"/>
      <c r="S19832" s="17"/>
      <c r="T19832" s="17"/>
      <c r="U19832" s="17"/>
      <c r="V19832" s="17"/>
      <c r="W19832" s="17"/>
      <c r="X19832" s="17"/>
      <c r="Y19832" s="17"/>
      <c r="Z19832" s="17"/>
      <c r="AA19832" s="17"/>
      <c r="AB19832" s="17"/>
      <c r="AC19832" s="17"/>
      <c r="AD19832" s="17"/>
      <c r="AE19832" s="17"/>
      <c r="AF19832" s="17"/>
      <c r="AG19832" s="17"/>
      <c r="AH19832" s="17"/>
      <c r="AI19832" s="1"/>
      <c r="AJ19832" s="1"/>
    </row>
    <row r="19833" spans="1:36" s="6" customFormat="1">
      <c r="A19833" s="26">
        <v>19832</v>
      </c>
      <c r="B19833" s="44" t="s">
        <v>2889</v>
      </c>
      <c r="C19833" s="28"/>
      <c r="D19833" s="28" t="s">
        <v>2961</v>
      </c>
      <c r="E19833" s="18" t="s">
        <v>2962</v>
      </c>
      <c r="F19833" s="29">
        <v>139.19999999999999</v>
      </c>
      <c r="G19833" s="30" t="s">
        <v>2863</v>
      </c>
      <c r="H19833" s="18" t="s">
        <v>17</v>
      </c>
      <c r="I19833" s="28" t="s">
        <v>18</v>
      </c>
      <c r="J19833" s="18" t="str">
        <f t="shared" si="2056"/>
        <v>19</v>
      </c>
      <c r="K19833" s="31" t="str">
        <f t="shared" si="2057"/>
        <v>19</v>
      </c>
      <c r="L19833" s="31">
        <v>19</v>
      </c>
      <c r="M19833" s="31">
        <f t="shared" si="2058"/>
        <v>0</v>
      </c>
      <c r="N19833" s="31">
        <v>3</v>
      </c>
      <c r="O19833" s="31">
        <f t="shared" si="2059"/>
        <v>3</v>
      </c>
      <c r="P19833" s="32">
        <f t="shared" si="2061"/>
        <v>46.4</v>
      </c>
      <c r="Q19833" s="33">
        <f t="shared" si="2060"/>
        <v>139.19999999999999</v>
      </c>
      <c r="R19833" s="1"/>
      <c r="S19833" s="17"/>
      <c r="T19833" s="17"/>
      <c r="U19833" s="17"/>
      <c r="V19833" s="17"/>
      <c r="W19833" s="17"/>
      <c r="X19833" s="17"/>
      <c r="Y19833" s="17"/>
      <c r="Z19833" s="17"/>
      <c r="AA19833" s="17"/>
      <c r="AB19833" s="17"/>
      <c r="AC19833" s="17"/>
      <c r="AD19833" s="17"/>
      <c r="AE19833" s="17"/>
      <c r="AF19833" s="17"/>
      <c r="AG19833" s="17"/>
      <c r="AH19833" s="17"/>
      <c r="AI19833" s="1"/>
      <c r="AJ19833" s="1"/>
    </row>
    <row r="19834" spans="1:36" s="6" customFormat="1">
      <c r="A19834" s="26">
        <v>19833</v>
      </c>
      <c r="B19834" s="44" t="s">
        <v>2889</v>
      </c>
      <c r="C19834" s="28"/>
      <c r="D19834" s="28" t="s">
        <v>2963</v>
      </c>
      <c r="E19834" s="18" t="s">
        <v>2964</v>
      </c>
      <c r="F19834" s="29">
        <v>139.19999999999999</v>
      </c>
      <c r="G19834" s="30" t="s">
        <v>2863</v>
      </c>
      <c r="H19834" s="18" t="s">
        <v>17</v>
      </c>
      <c r="I19834" s="28" t="s">
        <v>18</v>
      </c>
      <c r="J19834" s="18" t="str">
        <f t="shared" si="2056"/>
        <v>19</v>
      </c>
      <c r="K19834" s="31" t="str">
        <f t="shared" si="2057"/>
        <v>19</v>
      </c>
      <c r="L19834" s="31">
        <v>19</v>
      </c>
      <c r="M19834" s="31">
        <f t="shared" si="2058"/>
        <v>0</v>
      </c>
      <c r="N19834" s="31">
        <v>3</v>
      </c>
      <c r="O19834" s="31">
        <f t="shared" si="2059"/>
        <v>3</v>
      </c>
      <c r="P19834" s="32">
        <f t="shared" si="2061"/>
        <v>46.4</v>
      </c>
      <c r="Q19834" s="33">
        <f t="shared" si="2060"/>
        <v>139.19999999999999</v>
      </c>
      <c r="R19834" s="1"/>
      <c r="S19834" s="17"/>
      <c r="T19834" s="17"/>
      <c r="U19834" s="17"/>
      <c r="V19834" s="17"/>
      <c r="W19834" s="17"/>
      <c r="X19834" s="17"/>
      <c r="Y19834" s="17"/>
      <c r="Z19834" s="17"/>
      <c r="AA19834" s="17"/>
      <c r="AB19834" s="17"/>
      <c r="AC19834" s="17"/>
      <c r="AD19834" s="17"/>
      <c r="AE19834" s="17"/>
      <c r="AF19834" s="17"/>
      <c r="AG19834" s="17"/>
      <c r="AH19834" s="17"/>
      <c r="AI19834" s="1"/>
      <c r="AJ19834" s="1"/>
    </row>
    <row r="19835" spans="1:36" s="6" customFormat="1">
      <c r="A19835" s="26">
        <v>19834</v>
      </c>
      <c r="B19835" s="44" t="s">
        <v>2889</v>
      </c>
      <c r="C19835" s="28"/>
      <c r="D19835" s="28" t="s">
        <v>2965</v>
      </c>
      <c r="E19835" s="18" t="s">
        <v>2966</v>
      </c>
      <c r="F19835" s="29">
        <v>139.19999999999999</v>
      </c>
      <c r="G19835" s="30" t="s">
        <v>2863</v>
      </c>
      <c r="H19835" s="18" t="s">
        <v>17</v>
      </c>
      <c r="I19835" s="28" t="s">
        <v>18</v>
      </c>
      <c r="J19835" s="18" t="str">
        <f t="shared" si="2056"/>
        <v>19</v>
      </c>
      <c r="K19835" s="31" t="str">
        <f t="shared" si="2057"/>
        <v>19</v>
      </c>
      <c r="L19835" s="31">
        <v>19</v>
      </c>
      <c r="M19835" s="31">
        <f t="shared" si="2058"/>
        <v>0</v>
      </c>
      <c r="N19835" s="31">
        <v>3</v>
      </c>
      <c r="O19835" s="31">
        <f t="shared" si="2059"/>
        <v>3</v>
      </c>
      <c r="P19835" s="32">
        <f t="shared" si="2061"/>
        <v>46.4</v>
      </c>
      <c r="Q19835" s="33">
        <f t="shared" si="2060"/>
        <v>139.19999999999999</v>
      </c>
      <c r="R19835" s="1"/>
      <c r="S19835" s="17"/>
      <c r="T19835" s="17"/>
      <c r="U19835" s="17"/>
      <c r="V19835" s="17"/>
      <c r="W19835" s="17"/>
      <c r="X19835" s="17"/>
      <c r="Y19835" s="17"/>
      <c r="Z19835" s="17"/>
      <c r="AA19835" s="17"/>
      <c r="AB19835" s="17"/>
      <c r="AC19835" s="17"/>
      <c r="AD19835" s="17"/>
      <c r="AE19835" s="17"/>
      <c r="AF19835" s="17"/>
      <c r="AG19835" s="17"/>
      <c r="AH19835" s="17"/>
      <c r="AI19835" s="1"/>
      <c r="AJ19835" s="1"/>
    </row>
    <row r="19836" spans="1:36" s="6" customFormat="1">
      <c r="A19836" s="26">
        <v>19835</v>
      </c>
      <c r="B19836" s="44" t="s">
        <v>2889</v>
      </c>
      <c r="C19836" s="28"/>
      <c r="D19836" s="28" t="s">
        <v>2967</v>
      </c>
      <c r="E19836" s="18" t="s">
        <v>2968</v>
      </c>
      <c r="F19836" s="29">
        <v>139.19999999999999</v>
      </c>
      <c r="G19836" s="30" t="s">
        <v>2863</v>
      </c>
      <c r="H19836" s="18" t="s">
        <v>17</v>
      </c>
      <c r="I19836" s="28" t="s">
        <v>18</v>
      </c>
      <c r="J19836" s="18" t="str">
        <f t="shared" si="2056"/>
        <v>19</v>
      </c>
      <c r="K19836" s="31" t="str">
        <f t="shared" si="2057"/>
        <v>19</v>
      </c>
      <c r="L19836" s="31">
        <v>19</v>
      </c>
      <c r="M19836" s="31">
        <f t="shared" si="2058"/>
        <v>0</v>
      </c>
      <c r="N19836" s="31">
        <v>3</v>
      </c>
      <c r="O19836" s="31">
        <f t="shared" si="2059"/>
        <v>3</v>
      </c>
      <c r="P19836" s="32">
        <f t="shared" si="2061"/>
        <v>46.4</v>
      </c>
      <c r="Q19836" s="33">
        <f t="shared" si="2060"/>
        <v>139.19999999999999</v>
      </c>
      <c r="R19836" s="1"/>
      <c r="S19836" s="17"/>
      <c r="T19836" s="17"/>
      <c r="U19836" s="17"/>
      <c r="V19836" s="17"/>
      <c r="W19836" s="17"/>
      <c r="X19836" s="17"/>
      <c r="Y19836" s="17"/>
      <c r="Z19836" s="17"/>
      <c r="AA19836" s="17"/>
      <c r="AB19836" s="17"/>
      <c r="AC19836" s="17"/>
      <c r="AD19836" s="17"/>
      <c r="AE19836" s="17"/>
      <c r="AF19836" s="17"/>
      <c r="AG19836" s="17"/>
      <c r="AH19836" s="17"/>
      <c r="AI19836" s="1"/>
      <c r="AJ19836" s="1"/>
    </row>
    <row r="19837" spans="1:36" s="6" customFormat="1">
      <c r="A19837" s="26">
        <v>19836</v>
      </c>
      <c r="B19837" s="44" t="s">
        <v>2889</v>
      </c>
      <c r="C19837" s="28"/>
      <c r="D19837" s="28" t="s">
        <v>2969</v>
      </c>
      <c r="E19837" s="18" t="s">
        <v>2970</v>
      </c>
      <c r="F19837" s="29">
        <v>139.19999999999999</v>
      </c>
      <c r="G19837" s="30" t="s">
        <v>2863</v>
      </c>
      <c r="H19837" s="18" t="s">
        <v>17</v>
      </c>
      <c r="I19837" s="28" t="s">
        <v>18</v>
      </c>
      <c r="J19837" s="18" t="str">
        <f t="shared" si="2056"/>
        <v>19</v>
      </c>
      <c r="K19837" s="31" t="str">
        <f t="shared" si="2057"/>
        <v>19</v>
      </c>
      <c r="L19837" s="31">
        <v>19</v>
      </c>
      <c r="M19837" s="31">
        <f t="shared" si="2058"/>
        <v>0</v>
      </c>
      <c r="N19837" s="31">
        <v>3</v>
      </c>
      <c r="O19837" s="31">
        <f t="shared" si="2059"/>
        <v>3</v>
      </c>
      <c r="P19837" s="32">
        <f t="shared" si="2061"/>
        <v>46.4</v>
      </c>
      <c r="Q19837" s="33">
        <f t="shared" si="2060"/>
        <v>139.19999999999999</v>
      </c>
      <c r="R19837" s="1"/>
      <c r="S19837" s="17"/>
      <c r="T19837" s="17"/>
      <c r="U19837" s="17"/>
      <c r="V19837" s="17"/>
      <c r="W19837" s="17"/>
      <c r="X19837" s="17"/>
      <c r="Y19837" s="17"/>
      <c r="Z19837" s="17"/>
      <c r="AA19837" s="17"/>
      <c r="AB19837" s="17"/>
      <c r="AC19837" s="17"/>
      <c r="AD19837" s="17"/>
      <c r="AE19837" s="17"/>
      <c r="AF19837" s="17"/>
      <c r="AG19837" s="17"/>
      <c r="AH19837" s="17"/>
      <c r="AI19837" s="1"/>
      <c r="AJ19837" s="1"/>
    </row>
    <row r="19838" spans="1:36" s="6" customFormat="1">
      <c r="A19838" s="26">
        <v>19837</v>
      </c>
      <c r="B19838" s="44" t="s">
        <v>2889</v>
      </c>
      <c r="C19838" s="28"/>
      <c r="D19838" s="28" t="s">
        <v>2971</v>
      </c>
      <c r="E19838" s="18" t="s">
        <v>2972</v>
      </c>
      <c r="F19838" s="29">
        <v>139.19999999999999</v>
      </c>
      <c r="G19838" s="30" t="s">
        <v>2863</v>
      </c>
      <c r="H19838" s="18" t="s">
        <v>17</v>
      </c>
      <c r="I19838" s="28" t="s">
        <v>18</v>
      </c>
      <c r="J19838" s="18" t="str">
        <f t="shared" si="2056"/>
        <v>19</v>
      </c>
      <c r="K19838" s="31" t="str">
        <f t="shared" si="2057"/>
        <v>19</v>
      </c>
      <c r="L19838" s="31">
        <v>19</v>
      </c>
      <c r="M19838" s="31">
        <f t="shared" si="2058"/>
        <v>0</v>
      </c>
      <c r="N19838" s="31">
        <v>3</v>
      </c>
      <c r="O19838" s="31">
        <f t="shared" si="2059"/>
        <v>3</v>
      </c>
      <c r="P19838" s="32">
        <f t="shared" si="2061"/>
        <v>46.4</v>
      </c>
      <c r="Q19838" s="33">
        <f t="shared" si="2060"/>
        <v>139.19999999999999</v>
      </c>
      <c r="R19838" s="1"/>
      <c r="S19838" s="17"/>
      <c r="T19838" s="17"/>
      <c r="U19838" s="17"/>
      <c r="V19838" s="17"/>
      <c r="W19838" s="17"/>
      <c r="X19838" s="17"/>
      <c r="Y19838" s="17"/>
      <c r="Z19838" s="17"/>
      <c r="AA19838" s="17"/>
      <c r="AB19838" s="17"/>
      <c r="AC19838" s="17"/>
      <c r="AD19838" s="17"/>
      <c r="AE19838" s="17"/>
      <c r="AF19838" s="17"/>
      <c r="AG19838" s="17"/>
      <c r="AH19838" s="17"/>
      <c r="AI19838" s="1"/>
      <c r="AJ19838" s="1"/>
    </row>
    <row r="19839" spans="1:36" s="6" customFormat="1">
      <c r="A19839" s="26">
        <v>19838</v>
      </c>
      <c r="B19839" s="44" t="s">
        <v>2889</v>
      </c>
      <c r="C19839" s="28"/>
      <c r="D19839" s="28" t="s">
        <v>2973</v>
      </c>
      <c r="E19839" s="18" t="s">
        <v>2974</v>
      </c>
      <c r="F19839" s="29">
        <v>139.19999999999999</v>
      </c>
      <c r="G19839" s="30" t="s">
        <v>2863</v>
      </c>
      <c r="H19839" s="18" t="s">
        <v>17</v>
      </c>
      <c r="I19839" s="28" t="s">
        <v>18</v>
      </c>
      <c r="J19839" s="18" t="str">
        <f t="shared" si="2056"/>
        <v>19</v>
      </c>
      <c r="K19839" s="31" t="str">
        <f t="shared" si="2057"/>
        <v>19</v>
      </c>
      <c r="L19839" s="31">
        <v>19</v>
      </c>
      <c r="M19839" s="31">
        <f t="shared" si="2058"/>
        <v>0</v>
      </c>
      <c r="N19839" s="31">
        <v>3</v>
      </c>
      <c r="O19839" s="31">
        <f t="shared" si="2059"/>
        <v>3</v>
      </c>
      <c r="P19839" s="32">
        <f t="shared" si="2061"/>
        <v>46.4</v>
      </c>
      <c r="Q19839" s="33">
        <f t="shared" si="2060"/>
        <v>139.19999999999999</v>
      </c>
      <c r="R19839" s="1"/>
      <c r="S19839" s="17"/>
      <c r="T19839" s="17"/>
      <c r="U19839" s="17"/>
      <c r="V19839" s="17"/>
      <c r="W19839" s="17"/>
      <c r="X19839" s="17"/>
      <c r="Y19839" s="17"/>
      <c r="Z19839" s="17"/>
      <c r="AA19839" s="17"/>
      <c r="AB19839" s="17"/>
      <c r="AC19839" s="17"/>
      <c r="AD19839" s="17"/>
      <c r="AE19839" s="17"/>
      <c r="AF19839" s="17"/>
      <c r="AG19839" s="17"/>
      <c r="AH19839" s="17"/>
      <c r="AI19839" s="1"/>
      <c r="AJ19839" s="1"/>
    </row>
    <row r="19840" spans="1:36" s="6" customFormat="1">
      <c r="A19840" s="26">
        <v>19839</v>
      </c>
      <c r="B19840" s="44" t="s">
        <v>2889</v>
      </c>
      <c r="C19840" s="28"/>
      <c r="D19840" s="28" t="s">
        <v>2975</v>
      </c>
      <c r="E19840" s="18" t="s">
        <v>2976</v>
      </c>
      <c r="F19840" s="29">
        <v>139.19999999999999</v>
      </c>
      <c r="G19840" s="30" t="s">
        <v>2863</v>
      </c>
      <c r="H19840" s="18" t="s">
        <v>17</v>
      </c>
      <c r="I19840" s="28" t="s">
        <v>18</v>
      </c>
      <c r="J19840" s="18" t="str">
        <f t="shared" si="2056"/>
        <v>19</v>
      </c>
      <c r="K19840" s="31" t="str">
        <f t="shared" si="2057"/>
        <v>19</v>
      </c>
      <c r="L19840" s="31">
        <v>19</v>
      </c>
      <c r="M19840" s="31">
        <f t="shared" si="2058"/>
        <v>0</v>
      </c>
      <c r="N19840" s="31">
        <v>3</v>
      </c>
      <c r="O19840" s="31">
        <f t="shared" si="2059"/>
        <v>3</v>
      </c>
      <c r="P19840" s="32">
        <f t="shared" si="2061"/>
        <v>46.4</v>
      </c>
      <c r="Q19840" s="33">
        <f t="shared" si="2060"/>
        <v>139.19999999999999</v>
      </c>
      <c r="R19840" s="1"/>
      <c r="S19840" s="17"/>
      <c r="T19840" s="17"/>
      <c r="U19840" s="17"/>
      <c r="V19840" s="17"/>
      <c r="W19840" s="17"/>
      <c r="X19840" s="17"/>
      <c r="Y19840" s="17"/>
      <c r="Z19840" s="17"/>
      <c r="AA19840" s="17"/>
      <c r="AB19840" s="17"/>
      <c r="AC19840" s="17"/>
      <c r="AD19840" s="17"/>
      <c r="AE19840" s="17"/>
      <c r="AF19840" s="17"/>
      <c r="AG19840" s="17"/>
      <c r="AH19840" s="17"/>
      <c r="AI19840" s="1"/>
      <c r="AJ19840" s="1"/>
    </row>
    <row r="19841" spans="1:36" s="6" customFormat="1">
      <c r="A19841" s="26">
        <v>19840</v>
      </c>
      <c r="B19841" s="44" t="s">
        <v>2889</v>
      </c>
      <c r="C19841" s="28"/>
      <c r="D19841" s="28" t="s">
        <v>2977</v>
      </c>
      <c r="E19841" s="18" t="s">
        <v>2978</v>
      </c>
      <c r="F19841" s="29">
        <v>139.19999999999999</v>
      </c>
      <c r="G19841" s="30" t="s">
        <v>2863</v>
      </c>
      <c r="H19841" s="18" t="s">
        <v>17</v>
      </c>
      <c r="I19841" s="28" t="s">
        <v>18</v>
      </c>
      <c r="J19841" s="18" t="str">
        <f t="shared" si="2056"/>
        <v>19</v>
      </c>
      <c r="K19841" s="31" t="str">
        <f t="shared" si="2057"/>
        <v>19</v>
      </c>
      <c r="L19841" s="31">
        <v>19</v>
      </c>
      <c r="M19841" s="31">
        <f t="shared" si="2058"/>
        <v>0</v>
      </c>
      <c r="N19841" s="31">
        <v>3</v>
      </c>
      <c r="O19841" s="31">
        <f t="shared" si="2059"/>
        <v>3</v>
      </c>
      <c r="P19841" s="32">
        <f t="shared" si="2061"/>
        <v>46.4</v>
      </c>
      <c r="Q19841" s="33">
        <f t="shared" si="2060"/>
        <v>139.19999999999999</v>
      </c>
      <c r="R19841" s="1"/>
      <c r="S19841" s="17"/>
      <c r="T19841" s="17"/>
      <c r="U19841" s="17"/>
      <c r="V19841" s="17"/>
      <c r="W19841" s="17"/>
      <c r="X19841" s="17"/>
      <c r="Y19841" s="17"/>
      <c r="Z19841" s="17"/>
      <c r="AA19841" s="17"/>
      <c r="AB19841" s="17"/>
      <c r="AC19841" s="17"/>
      <c r="AD19841" s="17"/>
      <c r="AE19841" s="17"/>
      <c r="AF19841" s="17"/>
      <c r="AG19841" s="17"/>
      <c r="AH19841" s="17"/>
      <c r="AI19841" s="1"/>
      <c r="AJ19841" s="1"/>
    </row>
    <row r="19842" spans="1:36" s="6" customFormat="1">
      <c r="A19842" s="26">
        <v>19841</v>
      </c>
      <c r="B19842" s="73" t="s">
        <v>46368</v>
      </c>
      <c r="C19842" s="20"/>
      <c r="D19842" s="52" t="s">
        <v>46369</v>
      </c>
      <c r="E19842" s="52">
        <v>39128</v>
      </c>
      <c r="F19842" s="54">
        <v>1</v>
      </c>
      <c r="G19842" s="55" t="s">
        <v>46370</v>
      </c>
      <c r="H19842" s="52" t="s">
        <v>17</v>
      </c>
      <c r="I19842" s="52" t="s">
        <v>7681</v>
      </c>
      <c r="J19842" s="20">
        <v>21</v>
      </c>
      <c r="K19842" s="31">
        <f t="shared" si="2057"/>
        <v>21</v>
      </c>
      <c r="L19842" s="31">
        <v>21</v>
      </c>
      <c r="M19842" s="31">
        <f t="shared" si="2058"/>
        <v>0</v>
      </c>
      <c r="N19842" s="31">
        <v>5</v>
      </c>
      <c r="O19842" s="31">
        <f t="shared" si="2059"/>
        <v>5</v>
      </c>
      <c r="P19842" s="32">
        <f t="shared" si="2061"/>
        <v>0.2</v>
      </c>
      <c r="Q19842" s="1">
        <f t="shared" si="2060"/>
        <v>1</v>
      </c>
      <c r="R19842" s="1"/>
      <c r="S19842" s="17"/>
      <c r="T19842" s="17"/>
      <c r="U19842" s="17"/>
      <c r="V19842" s="17"/>
      <c r="W19842" s="17"/>
      <c r="X19842" s="17"/>
      <c r="Y19842" s="17"/>
      <c r="Z19842" s="17"/>
      <c r="AA19842" s="17"/>
      <c r="AB19842" s="17"/>
      <c r="AC19842" s="17"/>
      <c r="AD19842" s="17"/>
      <c r="AE19842" s="17"/>
      <c r="AF19842" s="17"/>
      <c r="AG19842" s="17"/>
      <c r="AH19842" s="17"/>
      <c r="AI19842" s="1"/>
      <c r="AJ19842" s="1"/>
    </row>
    <row r="19843" spans="1:36" s="6" customFormat="1">
      <c r="A19843" s="26">
        <v>19842</v>
      </c>
      <c r="B19843" s="73" t="s">
        <v>46368</v>
      </c>
      <c r="C19843" s="20"/>
      <c r="D19843" s="52" t="s">
        <v>46371</v>
      </c>
      <c r="E19843" s="52">
        <v>39129</v>
      </c>
      <c r="F19843" s="54">
        <v>1</v>
      </c>
      <c r="G19843" s="55" t="s">
        <v>46370</v>
      </c>
      <c r="H19843" s="52" t="s">
        <v>17</v>
      </c>
      <c r="I19843" s="52" t="s">
        <v>7681</v>
      </c>
      <c r="J19843" s="20">
        <v>21</v>
      </c>
      <c r="K19843" s="31">
        <f t="shared" si="2057"/>
        <v>21</v>
      </c>
      <c r="L19843" s="31">
        <v>21</v>
      </c>
      <c r="M19843" s="31">
        <f t="shared" si="2058"/>
        <v>0</v>
      </c>
      <c r="N19843" s="31">
        <v>5</v>
      </c>
      <c r="O19843" s="31">
        <f t="shared" si="2059"/>
        <v>5</v>
      </c>
      <c r="P19843" s="32">
        <f t="shared" si="2061"/>
        <v>0.2</v>
      </c>
      <c r="Q19843" s="1">
        <f t="shared" si="2060"/>
        <v>1</v>
      </c>
      <c r="R19843" s="1"/>
      <c r="S19843" s="17"/>
      <c r="T19843" s="17"/>
      <c r="U19843" s="17"/>
      <c r="V19843" s="17"/>
      <c r="W19843" s="17"/>
      <c r="X19843" s="17"/>
      <c r="Y19843" s="17"/>
      <c r="Z19843" s="17"/>
      <c r="AA19843" s="17"/>
      <c r="AB19843" s="17"/>
      <c r="AC19843" s="17"/>
      <c r="AD19843" s="17"/>
      <c r="AE19843" s="17"/>
      <c r="AF19843" s="17"/>
      <c r="AG19843" s="17"/>
      <c r="AH19843" s="17"/>
      <c r="AI19843" s="1"/>
      <c r="AJ19843" s="1"/>
    </row>
    <row r="19844" spans="1:36" s="6" customFormat="1">
      <c r="A19844" s="26">
        <v>19843</v>
      </c>
      <c r="B19844" s="73" t="s">
        <v>46368</v>
      </c>
      <c r="C19844" s="20"/>
      <c r="D19844" s="52" t="s">
        <v>46372</v>
      </c>
      <c r="E19844" s="52">
        <v>39130</v>
      </c>
      <c r="F19844" s="54">
        <v>1</v>
      </c>
      <c r="G19844" s="55" t="s">
        <v>46370</v>
      </c>
      <c r="H19844" s="52" t="s">
        <v>17</v>
      </c>
      <c r="I19844" s="52" t="s">
        <v>7681</v>
      </c>
      <c r="J19844" s="20">
        <v>21</v>
      </c>
      <c r="K19844" s="31">
        <f t="shared" si="2057"/>
        <v>21</v>
      </c>
      <c r="L19844" s="31">
        <v>21</v>
      </c>
      <c r="M19844" s="31">
        <f t="shared" si="2058"/>
        <v>0</v>
      </c>
      <c r="N19844" s="31">
        <v>5</v>
      </c>
      <c r="O19844" s="31">
        <f t="shared" si="2059"/>
        <v>5</v>
      </c>
      <c r="P19844" s="32">
        <f t="shared" si="2061"/>
        <v>0.2</v>
      </c>
      <c r="Q19844" s="1">
        <f t="shared" si="2060"/>
        <v>1</v>
      </c>
      <c r="R19844" s="1"/>
      <c r="S19844" s="17"/>
      <c r="T19844" s="17"/>
      <c r="U19844" s="17"/>
      <c r="V19844" s="17"/>
      <c r="W19844" s="17"/>
      <c r="X19844" s="17"/>
      <c r="Y19844" s="17"/>
      <c r="Z19844" s="17"/>
      <c r="AA19844" s="17"/>
      <c r="AB19844" s="17"/>
      <c r="AC19844" s="17"/>
      <c r="AD19844" s="17"/>
      <c r="AE19844" s="17"/>
      <c r="AF19844" s="17"/>
      <c r="AG19844" s="17"/>
      <c r="AH19844" s="17"/>
      <c r="AI19844" s="1"/>
      <c r="AJ19844" s="1"/>
    </row>
    <row r="19845" spans="1:36" s="6" customFormat="1">
      <c r="A19845" s="26">
        <v>19844</v>
      </c>
      <c r="B19845" s="73" t="s">
        <v>46368</v>
      </c>
      <c r="C19845" s="20"/>
      <c r="D19845" s="52" t="s">
        <v>46373</v>
      </c>
      <c r="E19845" s="52">
        <v>39131</v>
      </c>
      <c r="F19845" s="54">
        <v>1</v>
      </c>
      <c r="G19845" s="55" t="s">
        <v>46370</v>
      </c>
      <c r="H19845" s="52" t="s">
        <v>17</v>
      </c>
      <c r="I19845" s="52" t="s">
        <v>7681</v>
      </c>
      <c r="J19845" s="20">
        <v>21</v>
      </c>
      <c r="K19845" s="31">
        <f t="shared" si="2057"/>
        <v>21</v>
      </c>
      <c r="L19845" s="31">
        <v>21</v>
      </c>
      <c r="M19845" s="31">
        <f t="shared" si="2058"/>
        <v>0</v>
      </c>
      <c r="N19845" s="31">
        <v>5</v>
      </c>
      <c r="O19845" s="31">
        <f t="shared" si="2059"/>
        <v>5</v>
      </c>
      <c r="P19845" s="32">
        <f t="shared" si="2061"/>
        <v>0.2</v>
      </c>
      <c r="Q19845" s="1">
        <f t="shared" si="2060"/>
        <v>1</v>
      </c>
      <c r="R19845" s="1"/>
      <c r="S19845" s="17"/>
      <c r="T19845" s="17"/>
      <c r="U19845" s="17"/>
      <c r="V19845" s="17"/>
      <c r="W19845" s="17"/>
      <c r="X19845" s="17"/>
      <c r="Y19845" s="17"/>
      <c r="Z19845" s="17"/>
      <c r="AA19845" s="17"/>
      <c r="AB19845" s="17"/>
      <c r="AC19845" s="17"/>
      <c r="AD19845" s="17"/>
      <c r="AE19845" s="17"/>
      <c r="AF19845" s="17"/>
      <c r="AG19845" s="17"/>
      <c r="AH19845" s="17"/>
      <c r="AI19845" s="1"/>
      <c r="AJ19845" s="1"/>
    </row>
    <row r="19846" spans="1:36" s="6" customFormat="1">
      <c r="A19846" s="26">
        <v>19845</v>
      </c>
      <c r="B19846" s="73" t="s">
        <v>46368</v>
      </c>
      <c r="C19846" s="20"/>
      <c r="D19846" s="52" t="s">
        <v>46374</v>
      </c>
      <c r="E19846" s="52">
        <v>39132</v>
      </c>
      <c r="F19846" s="54">
        <v>1</v>
      </c>
      <c r="G19846" s="55" t="s">
        <v>46370</v>
      </c>
      <c r="H19846" s="52" t="s">
        <v>17</v>
      </c>
      <c r="I19846" s="52" t="s">
        <v>7681</v>
      </c>
      <c r="J19846" s="20">
        <v>21</v>
      </c>
      <c r="K19846" s="31">
        <f t="shared" si="2057"/>
        <v>21</v>
      </c>
      <c r="L19846" s="31">
        <v>21</v>
      </c>
      <c r="M19846" s="31">
        <f t="shared" si="2058"/>
        <v>0</v>
      </c>
      <c r="N19846" s="31">
        <v>5</v>
      </c>
      <c r="O19846" s="31">
        <f t="shared" si="2059"/>
        <v>5</v>
      </c>
      <c r="P19846" s="32">
        <f t="shared" si="2061"/>
        <v>0.2</v>
      </c>
      <c r="Q19846" s="1">
        <f t="shared" si="2060"/>
        <v>1</v>
      </c>
      <c r="R19846" s="1"/>
      <c r="S19846" s="17"/>
      <c r="T19846" s="17"/>
      <c r="U19846" s="17"/>
      <c r="V19846" s="17"/>
      <c r="W19846" s="17"/>
      <c r="X19846" s="17"/>
      <c r="Y19846" s="17"/>
      <c r="Z19846" s="17"/>
      <c r="AA19846" s="17"/>
      <c r="AB19846" s="17"/>
      <c r="AC19846" s="17"/>
      <c r="AD19846" s="17"/>
      <c r="AE19846" s="17"/>
      <c r="AF19846" s="17"/>
      <c r="AG19846" s="17"/>
      <c r="AH19846" s="17"/>
      <c r="AI19846" s="1"/>
      <c r="AJ19846" s="1"/>
    </row>
    <row r="19847" spans="1:36" s="6" customFormat="1" ht="25.5">
      <c r="A19847" s="26">
        <v>19846</v>
      </c>
      <c r="B19847" s="44" t="s">
        <v>46405</v>
      </c>
      <c r="C19847" s="28"/>
      <c r="D19847" s="28" t="s">
        <v>46406</v>
      </c>
      <c r="E19847" s="28">
        <v>38548</v>
      </c>
      <c r="F19847" s="49">
        <v>450001.12</v>
      </c>
      <c r="G19847" s="47" t="s">
        <v>46407</v>
      </c>
      <c r="H19847" s="28" t="s">
        <v>17</v>
      </c>
      <c r="I19847" s="28" t="s">
        <v>7681</v>
      </c>
      <c r="J19847" s="28">
        <v>20</v>
      </c>
      <c r="K19847" s="31">
        <v>20</v>
      </c>
      <c r="L19847" s="31">
        <v>20</v>
      </c>
      <c r="M19847" s="31">
        <v>0</v>
      </c>
      <c r="N19847" s="31">
        <v>5</v>
      </c>
      <c r="O19847" s="31">
        <v>5</v>
      </c>
      <c r="P19847" s="32">
        <f t="shared" si="2061"/>
        <v>90000.224000000002</v>
      </c>
      <c r="Q19847" s="49">
        <v>450001.12</v>
      </c>
      <c r="R19847" s="1"/>
      <c r="S19847" s="17"/>
      <c r="T19847" s="17"/>
      <c r="U19847" s="17"/>
      <c r="V19847" s="17"/>
      <c r="W19847" s="17"/>
      <c r="X19847" s="17"/>
      <c r="Y19847" s="17"/>
      <c r="Z19847" s="17"/>
      <c r="AA19847" s="17"/>
      <c r="AB19847" s="17"/>
      <c r="AC19847" s="17"/>
      <c r="AD19847" s="17"/>
      <c r="AE19847" s="17"/>
      <c r="AF19847" s="17"/>
      <c r="AG19847" s="17"/>
      <c r="AH19847" s="17"/>
      <c r="AI19847" s="1"/>
      <c r="AJ19847" s="1"/>
    </row>
    <row r="19848" spans="1:36" s="4" customFormat="1" ht="25.5">
      <c r="A19848" s="26">
        <v>19847</v>
      </c>
      <c r="B19848" s="44" t="s">
        <v>46412</v>
      </c>
      <c r="C19848" s="28"/>
      <c r="D19848" s="28" t="s">
        <v>46413</v>
      </c>
      <c r="E19848" s="28">
        <v>38567</v>
      </c>
      <c r="F19848" s="45">
        <v>450001.12</v>
      </c>
      <c r="G19848" s="47" t="s">
        <v>46414</v>
      </c>
      <c r="H19848" s="28" t="s">
        <v>17</v>
      </c>
      <c r="I19848" s="28" t="s">
        <v>7681</v>
      </c>
      <c r="J19848" s="28">
        <v>20</v>
      </c>
      <c r="K19848" s="31">
        <v>20</v>
      </c>
      <c r="L19848" s="31">
        <v>20</v>
      </c>
      <c r="M19848" s="31">
        <v>0</v>
      </c>
      <c r="N19848" s="31">
        <v>5</v>
      </c>
      <c r="O19848" s="31">
        <v>5</v>
      </c>
      <c r="P19848" s="32">
        <f t="shared" si="2061"/>
        <v>90000.224000000002</v>
      </c>
      <c r="Q19848" s="51">
        <v>450001.12</v>
      </c>
      <c r="R19848" s="1"/>
      <c r="S19848" s="17"/>
      <c r="T19848" s="17"/>
      <c r="U19848" s="17"/>
      <c r="V19848" s="17"/>
      <c r="W19848" s="17"/>
      <c r="X19848" s="17"/>
      <c r="Y19848" s="17"/>
      <c r="Z19848" s="17"/>
      <c r="AA19848" s="17"/>
      <c r="AB19848" s="17"/>
      <c r="AC19848" s="17"/>
      <c r="AD19848" s="17"/>
      <c r="AE19848" s="17"/>
      <c r="AF19848" s="17"/>
      <c r="AG19848" s="17"/>
      <c r="AH19848" s="17"/>
      <c r="AI19848" s="1"/>
      <c r="AJ19848" s="1"/>
    </row>
    <row r="19849" spans="1:36" s="4" customFormat="1" ht="25.5">
      <c r="A19849" s="26">
        <v>19848</v>
      </c>
      <c r="B19849" s="44" t="s">
        <v>46412</v>
      </c>
      <c r="C19849" s="28"/>
      <c r="D19849" s="28" t="s">
        <v>46415</v>
      </c>
      <c r="E19849" s="28">
        <v>38596</v>
      </c>
      <c r="F19849" s="45">
        <v>450001.12</v>
      </c>
      <c r="G19849" s="47" t="s">
        <v>7680</v>
      </c>
      <c r="H19849" s="28" t="s">
        <v>17</v>
      </c>
      <c r="I19849" s="28" t="s">
        <v>7681</v>
      </c>
      <c r="J19849" s="28">
        <v>20</v>
      </c>
      <c r="K19849" s="31">
        <v>20</v>
      </c>
      <c r="L19849" s="31">
        <v>20</v>
      </c>
      <c r="M19849" s="31">
        <v>0</v>
      </c>
      <c r="N19849" s="31">
        <v>5</v>
      </c>
      <c r="O19849" s="31">
        <v>5</v>
      </c>
      <c r="P19849" s="32">
        <f t="shared" si="2061"/>
        <v>90000.224000000002</v>
      </c>
      <c r="Q19849" s="51">
        <v>450001.12</v>
      </c>
      <c r="R19849" s="1"/>
      <c r="S19849" s="17"/>
      <c r="T19849" s="17"/>
      <c r="U19849" s="17"/>
      <c r="V19849" s="17"/>
      <c r="W19849" s="17"/>
      <c r="X19849" s="17"/>
      <c r="Y19849" s="17"/>
      <c r="Z19849" s="17"/>
      <c r="AA19849" s="17"/>
      <c r="AB19849" s="17"/>
      <c r="AC19849" s="17"/>
      <c r="AD19849" s="17"/>
      <c r="AE19849" s="17"/>
      <c r="AF19849" s="17"/>
      <c r="AG19849" s="17"/>
      <c r="AH19849" s="17"/>
      <c r="AI19849" s="1"/>
      <c r="AJ19849" s="1"/>
    </row>
    <row r="19850" spans="1:36" s="4" customFormat="1" ht="25.5">
      <c r="A19850" s="26">
        <v>19849</v>
      </c>
      <c r="B19850" s="44" t="s">
        <v>46412</v>
      </c>
      <c r="C19850" s="28"/>
      <c r="D19850" s="28" t="s">
        <v>46416</v>
      </c>
      <c r="E19850" s="28">
        <v>38597</v>
      </c>
      <c r="F19850" s="45">
        <v>450001.12</v>
      </c>
      <c r="G19850" s="47" t="s">
        <v>7680</v>
      </c>
      <c r="H19850" s="28" t="s">
        <v>17</v>
      </c>
      <c r="I19850" s="28" t="s">
        <v>7681</v>
      </c>
      <c r="J19850" s="28">
        <v>20</v>
      </c>
      <c r="K19850" s="31">
        <v>20</v>
      </c>
      <c r="L19850" s="31">
        <v>20</v>
      </c>
      <c r="M19850" s="31">
        <v>0</v>
      </c>
      <c r="N19850" s="31">
        <v>5</v>
      </c>
      <c r="O19850" s="31">
        <v>5</v>
      </c>
      <c r="P19850" s="32">
        <f t="shared" si="2061"/>
        <v>90000.224000000002</v>
      </c>
      <c r="Q19850" s="51">
        <v>450001.12</v>
      </c>
      <c r="R19850" s="1"/>
      <c r="S19850" s="17"/>
      <c r="T19850" s="17"/>
      <c r="U19850" s="17"/>
      <c r="V19850" s="17"/>
      <c r="W19850" s="17"/>
      <c r="X19850" s="17"/>
      <c r="Y19850" s="17"/>
      <c r="Z19850" s="17"/>
      <c r="AA19850" s="17"/>
      <c r="AB19850" s="17"/>
      <c r="AC19850" s="17"/>
      <c r="AD19850" s="17"/>
      <c r="AE19850" s="17"/>
      <c r="AF19850" s="17"/>
      <c r="AG19850" s="17"/>
      <c r="AH19850" s="17"/>
      <c r="AI19850" s="1"/>
      <c r="AJ19850" s="1"/>
    </row>
    <row r="19851" spans="1:36" s="4" customFormat="1">
      <c r="A19851" s="26">
        <v>19850</v>
      </c>
      <c r="B19851" s="56" t="s">
        <v>47101</v>
      </c>
      <c r="C19851" s="20"/>
      <c r="D19851" s="52" t="s">
        <v>47102</v>
      </c>
      <c r="E19851" s="53">
        <v>39343</v>
      </c>
      <c r="F19851" s="57">
        <v>8944.76</v>
      </c>
      <c r="G19851" s="60">
        <v>44370</v>
      </c>
      <c r="H19851" s="52" t="s">
        <v>17</v>
      </c>
      <c r="I19851" s="52" t="s">
        <v>7681</v>
      </c>
      <c r="J19851" s="18">
        <v>21</v>
      </c>
      <c r="K19851" s="31">
        <v>21</v>
      </c>
      <c r="L19851" s="31">
        <v>21</v>
      </c>
      <c r="M19851" s="31">
        <v>0</v>
      </c>
      <c r="N19851" s="31">
        <v>10</v>
      </c>
      <c r="O19851" s="31">
        <f>N19851-M19851</f>
        <v>10</v>
      </c>
      <c r="P19851" s="32">
        <f t="shared" si="2061"/>
        <v>894.476</v>
      </c>
      <c r="Q19851" s="33">
        <f>P19851*O19851</f>
        <v>8944.76</v>
      </c>
      <c r="R19851" s="1"/>
      <c r="S19851" s="17"/>
      <c r="T19851" s="17"/>
      <c r="U19851" s="17"/>
      <c r="V19851" s="17"/>
      <c r="W19851" s="17"/>
      <c r="X19851" s="17"/>
      <c r="Y19851" s="17"/>
      <c r="Z19851" s="17"/>
      <c r="AA19851" s="17"/>
      <c r="AB19851" s="17"/>
      <c r="AC19851" s="17"/>
      <c r="AD19851" s="17"/>
      <c r="AE19851" s="17"/>
      <c r="AF19851" s="17"/>
      <c r="AG19851" s="17"/>
      <c r="AH19851" s="17"/>
      <c r="AI19851" s="1"/>
      <c r="AJ19851" s="1"/>
    </row>
    <row r="19852" spans="1:36" s="4" customFormat="1">
      <c r="A19852" s="26">
        <v>19851</v>
      </c>
      <c r="B19852" s="56" t="s">
        <v>47297</v>
      </c>
      <c r="C19852" s="20"/>
      <c r="D19852" s="52" t="s">
        <v>47298</v>
      </c>
      <c r="E19852" s="53">
        <v>39517</v>
      </c>
      <c r="F19852" s="57">
        <v>1</v>
      </c>
      <c r="G19852" s="60">
        <v>44421</v>
      </c>
      <c r="H19852" s="52" t="s">
        <v>17</v>
      </c>
      <c r="I19852" s="52" t="s">
        <v>7681</v>
      </c>
      <c r="J19852" s="18">
        <v>21</v>
      </c>
      <c r="K19852" s="31">
        <v>21</v>
      </c>
      <c r="L19852" s="31">
        <v>21</v>
      </c>
      <c r="M19852" s="31">
        <v>0</v>
      </c>
      <c r="N19852" s="31">
        <v>10</v>
      </c>
      <c r="O19852" s="31">
        <v>10</v>
      </c>
      <c r="P19852" s="32">
        <f t="shared" si="2061"/>
        <v>0.1</v>
      </c>
      <c r="Q19852" s="75">
        <v>1</v>
      </c>
      <c r="R19852" s="1"/>
      <c r="S19852" s="17"/>
      <c r="T19852" s="17"/>
      <c r="U19852" s="17"/>
      <c r="V19852" s="17"/>
      <c r="W19852" s="17"/>
      <c r="X19852" s="17"/>
      <c r="Y19852" s="17"/>
      <c r="Z19852" s="17"/>
      <c r="AA19852" s="17"/>
      <c r="AB19852" s="17"/>
      <c r="AC19852" s="17"/>
      <c r="AD19852" s="17"/>
      <c r="AE19852" s="17"/>
      <c r="AF19852" s="17"/>
      <c r="AG19852" s="17"/>
      <c r="AH19852" s="17"/>
      <c r="AI19852" s="1"/>
      <c r="AJ19852" s="1"/>
    </row>
    <row r="19853" spans="1:36" s="4" customFormat="1">
      <c r="A19853" s="26">
        <v>19852</v>
      </c>
      <c r="B19853" s="56" t="s">
        <v>47299</v>
      </c>
      <c r="C19853" s="20"/>
      <c r="D19853" s="52" t="s">
        <v>47300</v>
      </c>
      <c r="E19853" s="53">
        <v>39518</v>
      </c>
      <c r="F19853" s="57">
        <v>1</v>
      </c>
      <c r="G19853" s="60">
        <v>44421</v>
      </c>
      <c r="H19853" s="52" t="s">
        <v>17</v>
      </c>
      <c r="I19853" s="52" t="s">
        <v>7681</v>
      </c>
      <c r="J19853" s="18">
        <v>21</v>
      </c>
      <c r="K19853" s="31">
        <v>21</v>
      </c>
      <c r="L19853" s="31">
        <v>21</v>
      </c>
      <c r="M19853" s="31">
        <v>0</v>
      </c>
      <c r="N19853" s="31">
        <v>10</v>
      </c>
      <c r="O19853" s="31">
        <v>10</v>
      </c>
      <c r="P19853" s="32">
        <f t="shared" si="2061"/>
        <v>0.1</v>
      </c>
      <c r="Q19853" s="75">
        <v>1</v>
      </c>
      <c r="R19853" s="1"/>
      <c r="S19853" s="17"/>
      <c r="T19853" s="17"/>
      <c r="U19853" s="17"/>
      <c r="V19853" s="17"/>
      <c r="W19853" s="17"/>
      <c r="X19853" s="17"/>
      <c r="Y19853" s="17"/>
      <c r="Z19853" s="17"/>
      <c r="AA19853" s="17"/>
      <c r="AB19853" s="17"/>
      <c r="AC19853" s="17"/>
      <c r="AD19853" s="17"/>
      <c r="AE19853" s="17"/>
      <c r="AF19853" s="17"/>
      <c r="AG19853" s="17"/>
      <c r="AH19853" s="17"/>
      <c r="AI19853" s="1"/>
      <c r="AJ19853" s="1"/>
    </row>
    <row r="19854" spans="1:36" s="4" customFormat="1">
      <c r="A19854" s="26">
        <v>19853</v>
      </c>
      <c r="B19854" s="56" t="s">
        <v>47301</v>
      </c>
      <c r="C19854" s="20"/>
      <c r="D19854" s="52" t="s">
        <v>47302</v>
      </c>
      <c r="E19854" s="53">
        <v>39519</v>
      </c>
      <c r="F19854" s="57">
        <v>1</v>
      </c>
      <c r="G19854" s="60">
        <v>44421</v>
      </c>
      <c r="H19854" s="52" t="s">
        <v>17</v>
      </c>
      <c r="I19854" s="52" t="s">
        <v>7681</v>
      </c>
      <c r="J19854" s="18">
        <v>21</v>
      </c>
      <c r="K19854" s="31">
        <v>21</v>
      </c>
      <c r="L19854" s="31">
        <v>21</v>
      </c>
      <c r="M19854" s="31">
        <v>0</v>
      </c>
      <c r="N19854" s="31">
        <v>10</v>
      </c>
      <c r="O19854" s="31">
        <v>10</v>
      </c>
      <c r="P19854" s="32">
        <f t="shared" si="2061"/>
        <v>0.1</v>
      </c>
      <c r="Q19854" s="75">
        <v>1</v>
      </c>
      <c r="R19854" s="1"/>
      <c r="S19854" s="17"/>
      <c r="T19854" s="17"/>
      <c r="U19854" s="17"/>
      <c r="V19854" s="17"/>
      <c r="W19854" s="17"/>
      <c r="X19854" s="17"/>
      <c r="Y19854" s="17"/>
      <c r="Z19854" s="17"/>
      <c r="AA19854" s="17"/>
      <c r="AB19854" s="17"/>
      <c r="AC19854" s="17"/>
      <c r="AD19854" s="17"/>
      <c r="AE19854" s="17"/>
      <c r="AF19854" s="17"/>
      <c r="AG19854" s="17"/>
      <c r="AH19854" s="17"/>
      <c r="AI19854" s="1"/>
      <c r="AJ19854" s="1"/>
    </row>
    <row r="19855" spans="1:36" s="4" customFormat="1">
      <c r="A19855" s="26">
        <v>19854</v>
      </c>
      <c r="B19855" s="56" t="s">
        <v>47301</v>
      </c>
      <c r="C19855" s="20"/>
      <c r="D19855" s="52" t="s">
        <v>47303</v>
      </c>
      <c r="E19855" s="53">
        <v>39520</v>
      </c>
      <c r="F19855" s="57">
        <v>1</v>
      </c>
      <c r="G19855" s="60">
        <v>44421</v>
      </c>
      <c r="H19855" s="52" t="s">
        <v>17</v>
      </c>
      <c r="I19855" s="52" t="s">
        <v>7681</v>
      </c>
      <c r="J19855" s="18">
        <v>21</v>
      </c>
      <c r="K19855" s="31">
        <v>21</v>
      </c>
      <c r="L19855" s="31">
        <v>21</v>
      </c>
      <c r="M19855" s="31">
        <v>0</v>
      </c>
      <c r="N19855" s="31">
        <v>10</v>
      </c>
      <c r="O19855" s="31">
        <v>10</v>
      </c>
      <c r="P19855" s="32">
        <f t="shared" si="2061"/>
        <v>0.1</v>
      </c>
      <c r="Q19855" s="75">
        <v>1</v>
      </c>
      <c r="R19855" s="1"/>
      <c r="S19855" s="17"/>
      <c r="T19855" s="17"/>
      <c r="U19855" s="17"/>
      <c r="V19855" s="17"/>
      <c r="W19855" s="17"/>
      <c r="X19855" s="17"/>
      <c r="Y19855" s="17"/>
      <c r="Z19855" s="17"/>
      <c r="AA19855" s="17"/>
      <c r="AB19855" s="17"/>
      <c r="AC19855" s="17"/>
      <c r="AD19855" s="17"/>
      <c r="AE19855" s="17"/>
      <c r="AF19855" s="17"/>
      <c r="AG19855" s="17"/>
      <c r="AH19855" s="17"/>
      <c r="AI19855" s="1"/>
      <c r="AJ19855" s="1"/>
    </row>
    <row r="19856" spans="1:36" s="4" customFormat="1">
      <c r="A19856" s="26">
        <v>19855</v>
      </c>
      <c r="B19856" s="87" t="s">
        <v>48891</v>
      </c>
      <c r="C19856" s="28"/>
      <c r="D19856" s="87" t="s">
        <v>48894</v>
      </c>
      <c r="E19856" s="18">
        <v>40391</v>
      </c>
      <c r="F19856" s="95">
        <v>533.44000000000005</v>
      </c>
      <c r="G19856" s="91">
        <v>44544</v>
      </c>
      <c r="H19856" s="18" t="s">
        <v>17</v>
      </c>
      <c r="I19856" s="28" t="s">
        <v>7681</v>
      </c>
      <c r="J19856" s="18">
        <v>22</v>
      </c>
      <c r="K19856" s="31">
        <v>22</v>
      </c>
      <c r="L19856" s="31">
        <v>22</v>
      </c>
      <c r="M19856" s="31">
        <v>0</v>
      </c>
      <c r="N19856" s="31">
        <v>10</v>
      </c>
      <c r="O19856" s="31">
        <v>10</v>
      </c>
      <c r="P19856" s="32">
        <v>53.34</v>
      </c>
      <c r="Q19856" s="95">
        <v>533.44000000000005</v>
      </c>
      <c r="R19856" s="1"/>
      <c r="S19856" s="17"/>
      <c r="T19856" s="17"/>
      <c r="U19856" s="17"/>
      <c r="V19856" s="17"/>
      <c r="W19856" s="17"/>
      <c r="X19856" s="17"/>
      <c r="Y19856" s="17"/>
      <c r="Z19856" s="17"/>
      <c r="AA19856" s="17"/>
      <c r="AB19856" s="17"/>
      <c r="AC19856" s="17"/>
      <c r="AD19856" s="17"/>
      <c r="AE19856" s="17"/>
      <c r="AF19856" s="17"/>
      <c r="AG19856" s="17"/>
      <c r="AH19856" s="17"/>
      <c r="AI19856" s="1"/>
      <c r="AJ19856" s="1"/>
    </row>
    <row r="19857" spans="1:36" s="4" customFormat="1">
      <c r="A19857" s="26">
        <v>19856</v>
      </c>
      <c r="B19857" s="87" t="s">
        <v>48891</v>
      </c>
      <c r="C19857" s="28"/>
      <c r="D19857" s="87" t="s">
        <v>48895</v>
      </c>
      <c r="E19857" s="18">
        <v>40392</v>
      </c>
      <c r="F19857" s="95">
        <v>533.44000000000005</v>
      </c>
      <c r="G19857" s="91">
        <v>44544</v>
      </c>
      <c r="H19857" s="18" t="s">
        <v>17</v>
      </c>
      <c r="I19857" s="28" t="s">
        <v>7681</v>
      </c>
      <c r="J19857" s="18">
        <v>22</v>
      </c>
      <c r="K19857" s="31">
        <v>22</v>
      </c>
      <c r="L19857" s="31">
        <v>22</v>
      </c>
      <c r="M19857" s="31">
        <v>0</v>
      </c>
      <c r="N19857" s="31">
        <v>10</v>
      </c>
      <c r="O19857" s="31">
        <v>10</v>
      </c>
      <c r="P19857" s="32">
        <v>53.34</v>
      </c>
      <c r="Q19857" s="95">
        <v>533.44000000000005</v>
      </c>
      <c r="R19857" s="1"/>
      <c r="S19857" s="17"/>
      <c r="T19857" s="17"/>
      <c r="U19857" s="17"/>
      <c r="V19857" s="17"/>
      <c r="W19857" s="17"/>
      <c r="X19857" s="17"/>
      <c r="Y19857" s="17"/>
      <c r="Z19857" s="17"/>
      <c r="AA19857" s="17"/>
      <c r="AB19857" s="17"/>
      <c r="AC19857" s="17"/>
      <c r="AD19857" s="17"/>
      <c r="AE19857" s="17"/>
      <c r="AF19857" s="17"/>
      <c r="AG19857" s="17"/>
      <c r="AH19857" s="17"/>
      <c r="AI19857" s="1"/>
      <c r="AJ19857" s="1"/>
    </row>
    <row r="19858" spans="1:36" s="4" customFormat="1">
      <c r="A19858" s="26">
        <v>19857</v>
      </c>
      <c r="B19858" s="87" t="s">
        <v>48891</v>
      </c>
      <c r="C19858" s="28"/>
      <c r="D19858" s="87" t="s">
        <v>48896</v>
      </c>
      <c r="E19858" s="18">
        <v>40393</v>
      </c>
      <c r="F19858" s="95">
        <v>533.44000000000005</v>
      </c>
      <c r="G19858" s="91">
        <v>44544</v>
      </c>
      <c r="H19858" s="18" t="s">
        <v>17</v>
      </c>
      <c r="I19858" s="28" t="s">
        <v>7681</v>
      </c>
      <c r="J19858" s="18">
        <v>22</v>
      </c>
      <c r="K19858" s="31">
        <v>22</v>
      </c>
      <c r="L19858" s="31">
        <v>22</v>
      </c>
      <c r="M19858" s="31">
        <v>0</v>
      </c>
      <c r="N19858" s="31">
        <v>10</v>
      </c>
      <c r="O19858" s="31">
        <v>10</v>
      </c>
      <c r="P19858" s="32">
        <v>53.34</v>
      </c>
      <c r="Q19858" s="95">
        <v>533.44000000000005</v>
      </c>
      <c r="R19858" s="1"/>
      <c r="S19858" s="17"/>
      <c r="T19858" s="17"/>
      <c r="U19858" s="17"/>
      <c r="V19858" s="17"/>
      <c r="W19858" s="17"/>
      <c r="X19858" s="17"/>
      <c r="Y19858" s="17"/>
      <c r="Z19858" s="17"/>
      <c r="AA19858" s="17"/>
      <c r="AB19858" s="17"/>
      <c r="AC19858" s="17"/>
      <c r="AD19858" s="17"/>
      <c r="AE19858" s="17"/>
      <c r="AF19858" s="17"/>
      <c r="AG19858" s="17"/>
      <c r="AH19858" s="17"/>
      <c r="AI19858" s="1"/>
      <c r="AJ19858" s="1"/>
    </row>
    <row r="19859" spans="1:36" s="4" customFormat="1">
      <c r="A19859" s="26">
        <v>19858</v>
      </c>
      <c r="B19859" s="87" t="s">
        <v>48891</v>
      </c>
      <c r="C19859" s="28"/>
      <c r="D19859" s="87" t="s">
        <v>48897</v>
      </c>
      <c r="E19859" s="18">
        <v>40394</v>
      </c>
      <c r="F19859" s="95">
        <v>533.44000000000005</v>
      </c>
      <c r="G19859" s="91">
        <v>44544</v>
      </c>
      <c r="H19859" s="18" t="s">
        <v>17</v>
      </c>
      <c r="I19859" s="28" t="s">
        <v>7681</v>
      </c>
      <c r="J19859" s="18">
        <v>22</v>
      </c>
      <c r="K19859" s="31">
        <v>22</v>
      </c>
      <c r="L19859" s="31">
        <v>22</v>
      </c>
      <c r="M19859" s="31">
        <v>0</v>
      </c>
      <c r="N19859" s="31">
        <v>10</v>
      </c>
      <c r="O19859" s="31">
        <v>10</v>
      </c>
      <c r="P19859" s="32">
        <v>53.34</v>
      </c>
      <c r="Q19859" s="95">
        <v>533.44000000000005</v>
      </c>
      <c r="R19859" s="1"/>
      <c r="S19859" s="17"/>
      <c r="T19859" s="17"/>
      <c r="U19859" s="17"/>
      <c r="V19859" s="17"/>
      <c r="W19859" s="17"/>
      <c r="X19859" s="17"/>
      <c r="Y19859" s="17"/>
      <c r="Z19859" s="17"/>
      <c r="AA19859" s="17"/>
      <c r="AB19859" s="17"/>
      <c r="AC19859" s="17"/>
      <c r="AD19859" s="17"/>
      <c r="AE19859" s="17"/>
      <c r="AF19859" s="17"/>
      <c r="AG19859" s="17"/>
      <c r="AH19859" s="17"/>
      <c r="AI19859" s="1"/>
      <c r="AJ19859" s="1"/>
    </row>
    <row r="19860" spans="1:36" s="4" customFormat="1">
      <c r="A19860" s="26">
        <v>19859</v>
      </c>
      <c r="B19860" s="87" t="s">
        <v>48891</v>
      </c>
      <c r="C19860" s="28"/>
      <c r="D19860" s="87" t="s">
        <v>48898</v>
      </c>
      <c r="E19860" s="18">
        <v>40395</v>
      </c>
      <c r="F19860" s="95">
        <v>533.44000000000005</v>
      </c>
      <c r="G19860" s="91">
        <v>44544</v>
      </c>
      <c r="H19860" s="18" t="s">
        <v>17</v>
      </c>
      <c r="I19860" s="28" t="s">
        <v>7681</v>
      </c>
      <c r="J19860" s="18">
        <v>22</v>
      </c>
      <c r="K19860" s="31">
        <v>22</v>
      </c>
      <c r="L19860" s="31">
        <v>22</v>
      </c>
      <c r="M19860" s="31">
        <v>0</v>
      </c>
      <c r="N19860" s="31">
        <v>10</v>
      </c>
      <c r="O19860" s="31">
        <v>10</v>
      </c>
      <c r="P19860" s="32">
        <v>53.34</v>
      </c>
      <c r="Q19860" s="95">
        <v>533.44000000000005</v>
      </c>
      <c r="R19860" s="1"/>
      <c r="S19860" s="17"/>
      <c r="T19860" s="17"/>
      <c r="U19860" s="17"/>
      <c r="V19860" s="17"/>
      <c r="W19860" s="17"/>
      <c r="X19860" s="17"/>
      <c r="Y19860" s="17"/>
      <c r="Z19860" s="17"/>
      <c r="AA19860" s="17"/>
      <c r="AB19860" s="17"/>
      <c r="AC19860" s="17"/>
      <c r="AD19860" s="17"/>
      <c r="AE19860" s="17"/>
      <c r="AF19860" s="17"/>
      <c r="AG19860" s="17"/>
      <c r="AH19860" s="17"/>
      <c r="AI19860" s="1"/>
      <c r="AJ19860" s="1"/>
    </row>
    <row r="19861" spans="1:36" s="4" customFormat="1">
      <c r="A19861" s="26">
        <v>19860</v>
      </c>
      <c r="B19861" s="87" t="s">
        <v>48891</v>
      </c>
      <c r="C19861" s="28"/>
      <c r="D19861" s="87" t="s">
        <v>48899</v>
      </c>
      <c r="E19861" s="18">
        <v>40396</v>
      </c>
      <c r="F19861" s="95">
        <v>533.44000000000005</v>
      </c>
      <c r="G19861" s="91">
        <v>44544</v>
      </c>
      <c r="H19861" s="18" t="s">
        <v>17</v>
      </c>
      <c r="I19861" s="28" t="s">
        <v>7681</v>
      </c>
      <c r="J19861" s="18">
        <v>22</v>
      </c>
      <c r="K19861" s="31">
        <v>22</v>
      </c>
      <c r="L19861" s="31">
        <v>22</v>
      </c>
      <c r="M19861" s="31">
        <v>0</v>
      </c>
      <c r="N19861" s="31">
        <v>10</v>
      </c>
      <c r="O19861" s="31">
        <v>10</v>
      </c>
      <c r="P19861" s="32">
        <v>53.34</v>
      </c>
      <c r="Q19861" s="95">
        <v>533.44000000000005</v>
      </c>
      <c r="R19861" s="1"/>
      <c r="S19861" s="17"/>
      <c r="T19861" s="17"/>
      <c r="U19861" s="17"/>
      <c r="V19861" s="17"/>
      <c r="W19861" s="17"/>
      <c r="X19861" s="17"/>
      <c r="Y19861" s="17"/>
      <c r="Z19861" s="17"/>
      <c r="AA19861" s="17"/>
      <c r="AB19861" s="17"/>
      <c r="AC19861" s="17"/>
      <c r="AD19861" s="17"/>
      <c r="AE19861" s="17"/>
      <c r="AF19861" s="17"/>
      <c r="AG19861" s="17"/>
      <c r="AH19861" s="17"/>
      <c r="AI19861" s="1"/>
      <c r="AJ19861" s="1"/>
    </row>
    <row r="19862" spans="1:36" s="4" customFormat="1">
      <c r="A19862" s="26">
        <v>19861</v>
      </c>
      <c r="B19862" s="87" t="s">
        <v>48891</v>
      </c>
      <c r="C19862" s="28"/>
      <c r="D19862" s="87" t="s">
        <v>48900</v>
      </c>
      <c r="E19862" s="18">
        <v>40397</v>
      </c>
      <c r="F19862" s="95">
        <v>533.44000000000005</v>
      </c>
      <c r="G19862" s="91">
        <v>44544</v>
      </c>
      <c r="H19862" s="18" t="s">
        <v>17</v>
      </c>
      <c r="I19862" s="28" t="s">
        <v>7681</v>
      </c>
      <c r="J19862" s="18">
        <v>22</v>
      </c>
      <c r="K19862" s="31">
        <v>22</v>
      </c>
      <c r="L19862" s="31">
        <v>22</v>
      </c>
      <c r="M19862" s="31">
        <v>0</v>
      </c>
      <c r="N19862" s="31">
        <v>10</v>
      </c>
      <c r="O19862" s="31">
        <v>10</v>
      </c>
      <c r="P19862" s="32">
        <v>53.34</v>
      </c>
      <c r="Q19862" s="95">
        <v>533.44000000000005</v>
      </c>
      <c r="R19862" s="1"/>
      <c r="S19862" s="17"/>
      <c r="T19862" s="17"/>
      <c r="U19862" s="17"/>
      <c r="V19862" s="17"/>
      <c r="W19862" s="17"/>
      <c r="X19862" s="17"/>
      <c r="Y19862" s="17"/>
      <c r="Z19862" s="17"/>
      <c r="AA19862" s="17"/>
      <c r="AB19862" s="17"/>
      <c r="AC19862" s="17"/>
      <c r="AD19862" s="17"/>
      <c r="AE19862" s="17"/>
      <c r="AF19862" s="17"/>
      <c r="AG19862" s="17"/>
      <c r="AH19862" s="17"/>
      <c r="AI19862" s="1"/>
      <c r="AJ19862" s="1"/>
    </row>
    <row r="19863" spans="1:36" s="4" customFormat="1">
      <c r="A19863" s="26">
        <v>19862</v>
      </c>
      <c r="B19863" s="87" t="s">
        <v>48891</v>
      </c>
      <c r="C19863" s="28"/>
      <c r="D19863" s="87" t="s">
        <v>48901</v>
      </c>
      <c r="E19863" s="18">
        <v>40398</v>
      </c>
      <c r="F19863" s="95">
        <v>533.44000000000005</v>
      </c>
      <c r="G19863" s="91">
        <v>44544</v>
      </c>
      <c r="H19863" s="18" t="s">
        <v>17</v>
      </c>
      <c r="I19863" s="28" t="s">
        <v>7681</v>
      </c>
      <c r="J19863" s="18">
        <v>22</v>
      </c>
      <c r="K19863" s="31">
        <v>22</v>
      </c>
      <c r="L19863" s="31">
        <v>22</v>
      </c>
      <c r="M19863" s="31">
        <v>0</v>
      </c>
      <c r="N19863" s="31">
        <v>10</v>
      </c>
      <c r="O19863" s="31">
        <v>10</v>
      </c>
      <c r="P19863" s="32">
        <v>53.34</v>
      </c>
      <c r="Q19863" s="95">
        <v>533.44000000000005</v>
      </c>
      <c r="R19863" s="1"/>
      <c r="S19863" s="17"/>
      <c r="T19863" s="17"/>
      <c r="U19863" s="17"/>
      <c r="V19863" s="17"/>
      <c r="W19863" s="17"/>
      <c r="X19863" s="17"/>
      <c r="Y19863" s="17"/>
      <c r="Z19863" s="17"/>
      <c r="AA19863" s="17"/>
      <c r="AB19863" s="17"/>
      <c r="AC19863" s="17"/>
      <c r="AD19863" s="17"/>
      <c r="AE19863" s="17"/>
      <c r="AF19863" s="17"/>
      <c r="AG19863" s="17"/>
      <c r="AH19863" s="17"/>
      <c r="AI19863" s="1"/>
      <c r="AJ19863" s="1"/>
    </row>
    <row r="19864" spans="1:36" s="4" customFormat="1">
      <c r="A19864" s="26">
        <v>19863</v>
      </c>
      <c r="B19864" s="87" t="s">
        <v>48891</v>
      </c>
      <c r="C19864" s="28"/>
      <c r="D19864" s="87" t="s">
        <v>48902</v>
      </c>
      <c r="E19864" s="18">
        <v>40399</v>
      </c>
      <c r="F19864" s="95">
        <v>533.44000000000005</v>
      </c>
      <c r="G19864" s="91">
        <v>44544</v>
      </c>
      <c r="H19864" s="18" t="s">
        <v>17</v>
      </c>
      <c r="I19864" s="28" t="s">
        <v>7681</v>
      </c>
      <c r="J19864" s="18">
        <v>22</v>
      </c>
      <c r="K19864" s="31">
        <v>22</v>
      </c>
      <c r="L19864" s="31">
        <v>22</v>
      </c>
      <c r="M19864" s="31">
        <v>0</v>
      </c>
      <c r="N19864" s="31">
        <v>10</v>
      </c>
      <c r="O19864" s="31">
        <v>10</v>
      </c>
      <c r="P19864" s="32">
        <v>53.34</v>
      </c>
      <c r="Q19864" s="95">
        <v>533.44000000000005</v>
      </c>
      <c r="R19864" s="1"/>
      <c r="S19864" s="17"/>
      <c r="T19864" s="17"/>
      <c r="U19864" s="17"/>
      <c r="V19864" s="17"/>
      <c r="W19864" s="17"/>
      <c r="X19864" s="17"/>
      <c r="Y19864" s="17"/>
      <c r="Z19864" s="17"/>
      <c r="AA19864" s="17"/>
      <c r="AB19864" s="17"/>
      <c r="AC19864" s="17"/>
      <c r="AD19864" s="17"/>
      <c r="AE19864" s="17"/>
      <c r="AF19864" s="17"/>
      <c r="AG19864" s="17"/>
      <c r="AH19864" s="17"/>
      <c r="AI19864" s="1"/>
      <c r="AJ19864" s="1"/>
    </row>
    <row r="19865" spans="1:36" s="4" customFormat="1">
      <c r="A19865" s="26">
        <v>19864</v>
      </c>
      <c r="B19865" s="87" t="s">
        <v>48891</v>
      </c>
      <c r="C19865" s="28"/>
      <c r="D19865" s="87" t="s">
        <v>48903</v>
      </c>
      <c r="E19865" s="18">
        <v>40400</v>
      </c>
      <c r="F19865" s="95">
        <v>533.44000000000005</v>
      </c>
      <c r="G19865" s="91">
        <v>44544</v>
      </c>
      <c r="H19865" s="18" t="s">
        <v>17</v>
      </c>
      <c r="I19865" s="28" t="s">
        <v>7681</v>
      </c>
      <c r="J19865" s="18">
        <v>22</v>
      </c>
      <c r="K19865" s="31">
        <v>22</v>
      </c>
      <c r="L19865" s="31">
        <v>22</v>
      </c>
      <c r="M19865" s="31">
        <v>0</v>
      </c>
      <c r="N19865" s="31">
        <v>10</v>
      </c>
      <c r="O19865" s="31">
        <v>10</v>
      </c>
      <c r="P19865" s="32">
        <v>53.34</v>
      </c>
      <c r="Q19865" s="95">
        <v>533.44000000000005</v>
      </c>
      <c r="R19865" s="1"/>
      <c r="S19865" s="17"/>
      <c r="T19865" s="17"/>
      <c r="U19865" s="17"/>
      <c r="V19865" s="17"/>
      <c r="W19865" s="17"/>
      <c r="X19865" s="17"/>
      <c r="Y19865" s="17"/>
      <c r="Z19865" s="17"/>
      <c r="AA19865" s="17"/>
      <c r="AB19865" s="17"/>
      <c r="AC19865" s="17"/>
      <c r="AD19865" s="17"/>
      <c r="AE19865" s="17"/>
      <c r="AF19865" s="17"/>
      <c r="AG19865" s="17"/>
      <c r="AH19865" s="17"/>
      <c r="AI19865" s="1"/>
      <c r="AJ19865" s="1"/>
    </row>
    <row r="19866" spans="1:36" s="4" customFormat="1">
      <c r="A19866" s="26">
        <v>19865</v>
      </c>
      <c r="B19866" s="87" t="s">
        <v>48891</v>
      </c>
      <c r="C19866" s="28"/>
      <c r="D19866" s="87" t="s">
        <v>48904</v>
      </c>
      <c r="E19866" s="18">
        <v>40401</v>
      </c>
      <c r="F19866" s="95">
        <v>533.44000000000005</v>
      </c>
      <c r="G19866" s="91">
        <v>44544</v>
      </c>
      <c r="H19866" s="18" t="s">
        <v>17</v>
      </c>
      <c r="I19866" s="28" t="s">
        <v>7681</v>
      </c>
      <c r="J19866" s="18">
        <v>22</v>
      </c>
      <c r="K19866" s="31">
        <v>22</v>
      </c>
      <c r="L19866" s="31">
        <v>22</v>
      </c>
      <c r="M19866" s="31">
        <v>0</v>
      </c>
      <c r="N19866" s="31">
        <v>10</v>
      </c>
      <c r="O19866" s="31">
        <v>10</v>
      </c>
      <c r="P19866" s="32">
        <v>53.34</v>
      </c>
      <c r="Q19866" s="95">
        <v>533.44000000000005</v>
      </c>
      <c r="R19866" s="1"/>
      <c r="S19866" s="17"/>
      <c r="T19866" s="17"/>
      <c r="U19866" s="17"/>
      <c r="V19866" s="17"/>
      <c r="W19866" s="17"/>
      <c r="X19866" s="17"/>
      <c r="Y19866" s="17"/>
      <c r="Z19866" s="17"/>
      <c r="AA19866" s="17"/>
      <c r="AB19866" s="17"/>
      <c r="AC19866" s="17"/>
      <c r="AD19866" s="17"/>
      <c r="AE19866" s="17"/>
      <c r="AF19866" s="17"/>
      <c r="AG19866" s="17"/>
      <c r="AH19866" s="17"/>
      <c r="AI19866" s="1"/>
      <c r="AJ19866" s="1"/>
    </row>
    <row r="19867" spans="1:36" s="4" customFormat="1">
      <c r="A19867" s="26">
        <v>19866</v>
      </c>
      <c r="B19867" s="87" t="s">
        <v>48891</v>
      </c>
      <c r="C19867" s="28"/>
      <c r="D19867" s="87" t="s">
        <v>48905</v>
      </c>
      <c r="E19867" s="18">
        <v>40402</v>
      </c>
      <c r="F19867" s="95">
        <v>533.44000000000005</v>
      </c>
      <c r="G19867" s="91">
        <v>44544</v>
      </c>
      <c r="H19867" s="18" t="s">
        <v>17</v>
      </c>
      <c r="I19867" s="28" t="s">
        <v>7681</v>
      </c>
      <c r="J19867" s="18">
        <v>22</v>
      </c>
      <c r="K19867" s="31">
        <v>22</v>
      </c>
      <c r="L19867" s="31">
        <v>22</v>
      </c>
      <c r="M19867" s="31">
        <v>0</v>
      </c>
      <c r="N19867" s="31">
        <v>10</v>
      </c>
      <c r="O19867" s="31">
        <v>10</v>
      </c>
      <c r="P19867" s="32">
        <v>53.34</v>
      </c>
      <c r="Q19867" s="95">
        <v>533.44000000000005</v>
      </c>
      <c r="R19867" s="1"/>
      <c r="S19867" s="17"/>
      <c r="T19867" s="17"/>
      <c r="U19867" s="17"/>
      <c r="V19867" s="17"/>
      <c r="W19867" s="17"/>
      <c r="X19867" s="17"/>
      <c r="Y19867" s="17"/>
      <c r="Z19867" s="17"/>
      <c r="AA19867" s="17"/>
      <c r="AB19867" s="17"/>
      <c r="AC19867" s="17"/>
      <c r="AD19867" s="17"/>
      <c r="AE19867" s="17"/>
      <c r="AF19867" s="17"/>
      <c r="AG19867" s="17"/>
      <c r="AH19867" s="17"/>
      <c r="AI19867" s="1"/>
      <c r="AJ19867" s="1"/>
    </row>
    <row r="19868" spans="1:36" s="4" customFormat="1">
      <c r="A19868" s="26">
        <v>19867</v>
      </c>
      <c r="B19868" s="87" t="s">
        <v>48891</v>
      </c>
      <c r="C19868" s="28"/>
      <c r="D19868" s="87" t="s">
        <v>48906</v>
      </c>
      <c r="E19868" s="18">
        <v>40403</v>
      </c>
      <c r="F19868" s="95">
        <v>533.44000000000005</v>
      </c>
      <c r="G19868" s="91">
        <v>44544</v>
      </c>
      <c r="H19868" s="18" t="s">
        <v>17</v>
      </c>
      <c r="I19868" s="28" t="s">
        <v>7681</v>
      </c>
      <c r="J19868" s="18">
        <v>22</v>
      </c>
      <c r="K19868" s="31">
        <v>22</v>
      </c>
      <c r="L19868" s="31">
        <v>22</v>
      </c>
      <c r="M19868" s="31">
        <v>0</v>
      </c>
      <c r="N19868" s="31">
        <v>10</v>
      </c>
      <c r="O19868" s="31">
        <v>10</v>
      </c>
      <c r="P19868" s="32">
        <v>53.34</v>
      </c>
      <c r="Q19868" s="95">
        <v>533.44000000000005</v>
      </c>
      <c r="R19868" s="1"/>
      <c r="S19868" s="17"/>
      <c r="T19868" s="17"/>
      <c r="U19868" s="17"/>
      <c r="V19868" s="17"/>
      <c r="W19868" s="17"/>
      <c r="X19868" s="17"/>
      <c r="Y19868" s="17"/>
      <c r="Z19868" s="17"/>
      <c r="AA19868" s="17"/>
      <c r="AB19868" s="17"/>
      <c r="AC19868" s="17"/>
      <c r="AD19868" s="17"/>
      <c r="AE19868" s="17"/>
      <c r="AF19868" s="17"/>
      <c r="AG19868" s="17"/>
      <c r="AH19868" s="17"/>
      <c r="AI19868" s="1"/>
      <c r="AJ19868" s="1"/>
    </row>
    <row r="19869" spans="1:36" s="4" customFormat="1">
      <c r="A19869" s="26">
        <v>19868</v>
      </c>
      <c r="B19869" s="87" t="s">
        <v>48891</v>
      </c>
      <c r="C19869" s="28"/>
      <c r="D19869" s="87" t="s">
        <v>48907</v>
      </c>
      <c r="E19869" s="18">
        <v>40404</v>
      </c>
      <c r="F19869" s="95">
        <v>533.44000000000005</v>
      </c>
      <c r="G19869" s="91">
        <v>44544</v>
      </c>
      <c r="H19869" s="18" t="s">
        <v>17</v>
      </c>
      <c r="I19869" s="28" t="s">
        <v>7681</v>
      </c>
      <c r="J19869" s="18">
        <v>22</v>
      </c>
      <c r="K19869" s="31">
        <v>22</v>
      </c>
      <c r="L19869" s="31">
        <v>22</v>
      </c>
      <c r="M19869" s="31">
        <v>0</v>
      </c>
      <c r="N19869" s="31">
        <v>10</v>
      </c>
      <c r="O19869" s="31">
        <v>10</v>
      </c>
      <c r="P19869" s="32">
        <v>53.34</v>
      </c>
      <c r="Q19869" s="95">
        <v>533.44000000000005</v>
      </c>
      <c r="R19869" s="1"/>
      <c r="S19869" s="17"/>
      <c r="T19869" s="17"/>
      <c r="U19869" s="17"/>
      <c r="V19869" s="17"/>
      <c r="W19869" s="17"/>
      <c r="X19869" s="17"/>
      <c r="Y19869" s="17"/>
      <c r="Z19869" s="17"/>
      <c r="AA19869" s="17"/>
      <c r="AB19869" s="17"/>
      <c r="AC19869" s="17"/>
      <c r="AD19869" s="17"/>
      <c r="AE19869" s="17"/>
      <c r="AF19869" s="17"/>
      <c r="AG19869" s="17"/>
      <c r="AH19869" s="17"/>
      <c r="AI19869" s="1"/>
      <c r="AJ19869" s="1"/>
    </row>
    <row r="19870" spans="1:36" s="4" customFormat="1">
      <c r="A19870" s="26">
        <v>19869</v>
      </c>
      <c r="B19870" s="87" t="s">
        <v>48892</v>
      </c>
      <c r="C19870" s="28"/>
      <c r="D19870" s="87" t="s">
        <v>48908</v>
      </c>
      <c r="E19870" s="18">
        <v>40405</v>
      </c>
      <c r="F19870" s="95">
        <v>1380.4</v>
      </c>
      <c r="G19870" s="91">
        <v>44544</v>
      </c>
      <c r="H19870" s="18" t="s">
        <v>17</v>
      </c>
      <c r="I19870" s="28" t="s">
        <v>7681</v>
      </c>
      <c r="J19870" s="18">
        <v>22</v>
      </c>
      <c r="K19870" s="31">
        <v>22</v>
      </c>
      <c r="L19870" s="31">
        <v>22</v>
      </c>
      <c r="M19870" s="31">
        <v>0</v>
      </c>
      <c r="N19870" s="31">
        <v>10</v>
      </c>
      <c r="O19870" s="31">
        <v>10</v>
      </c>
      <c r="P19870" s="32">
        <v>138.04</v>
      </c>
      <c r="Q19870" s="95">
        <v>1380.4</v>
      </c>
      <c r="R19870" s="1"/>
      <c r="S19870" s="17"/>
      <c r="T19870" s="17"/>
      <c r="U19870" s="17"/>
      <c r="V19870" s="17"/>
      <c r="W19870" s="17"/>
      <c r="X19870" s="17"/>
      <c r="Y19870" s="17"/>
      <c r="Z19870" s="17"/>
      <c r="AA19870" s="17"/>
      <c r="AB19870" s="17"/>
      <c r="AC19870" s="17"/>
      <c r="AD19870" s="17"/>
      <c r="AE19870" s="17"/>
      <c r="AF19870" s="17"/>
      <c r="AG19870" s="17"/>
      <c r="AH19870" s="17"/>
      <c r="AI19870" s="1"/>
      <c r="AJ19870" s="1"/>
    </row>
    <row r="19871" spans="1:36" s="4" customFormat="1">
      <c r="A19871" s="26">
        <v>19870</v>
      </c>
      <c r="B19871" s="87" t="s">
        <v>48892</v>
      </c>
      <c r="C19871" s="28"/>
      <c r="D19871" s="87" t="s">
        <v>48909</v>
      </c>
      <c r="E19871" s="18">
        <v>40406</v>
      </c>
      <c r="F19871" s="95">
        <v>1380.4</v>
      </c>
      <c r="G19871" s="91">
        <v>44544</v>
      </c>
      <c r="H19871" s="18" t="s">
        <v>17</v>
      </c>
      <c r="I19871" s="28" t="s">
        <v>7681</v>
      </c>
      <c r="J19871" s="18">
        <v>22</v>
      </c>
      <c r="K19871" s="31">
        <v>22</v>
      </c>
      <c r="L19871" s="31">
        <v>22</v>
      </c>
      <c r="M19871" s="31">
        <v>0</v>
      </c>
      <c r="N19871" s="31">
        <v>10</v>
      </c>
      <c r="O19871" s="31">
        <v>10</v>
      </c>
      <c r="P19871" s="32">
        <v>138.04</v>
      </c>
      <c r="Q19871" s="95">
        <v>1380.4</v>
      </c>
      <c r="R19871" s="1"/>
      <c r="S19871" s="17"/>
      <c r="T19871" s="17"/>
      <c r="U19871" s="17"/>
      <c r="V19871" s="17"/>
      <c r="W19871" s="17"/>
      <c r="X19871" s="17"/>
      <c r="Y19871" s="17"/>
      <c r="Z19871" s="17"/>
      <c r="AA19871" s="17"/>
      <c r="AB19871" s="17"/>
      <c r="AC19871" s="17"/>
      <c r="AD19871" s="17"/>
      <c r="AE19871" s="17"/>
      <c r="AF19871" s="17"/>
      <c r="AG19871" s="17"/>
      <c r="AH19871" s="17"/>
      <c r="AI19871" s="1"/>
      <c r="AJ19871" s="1"/>
    </row>
    <row r="19872" spans="1:36" s="4" customFormat="1">
      <c r="A19872" s="26">
        <v>19871</v>
      </c>
      <c r="B19872" s="87" t="s">
        <v>48892</v>
      </c>
      <c r="C19872" s="28"/>
      <c r="D19872" s="87" t="s">
        <v>48910</v>
      </c>
      <c r="E19872" s="18">
        <v>40407</v>
      </c>
      <c r="F19872" s="95">
        <v>1380.4</v>
      </c>
      <c r="G19872" s="91">
        <v>44544</v>
      </c>
      <c r="H19872" s="18" t="s">
        <v>17</v>
      </c>
      <c r="I19872" s="28" t="s">
        <v>7681</v>
      </c>
      <c r="J19872" s="18">
        <v>22</v>
      </c>
      <c r="K19872" s="31">
        <v>22</v>
      </c>
      <c r="L19872" s="31">
        <v>22</v>
      </c>
      <c r="M19872" s="31">
        <v>0</v>
      </c>
      <c r="N19872" s="31">
        <v>10</v>
      </c>
      <c r="O19872" s="31">
        <v>10</v>
      </c>
      <c r="P19872" s="32">
        <v>138.04</v>
      </c>
      <c r="Q19872" s="95">
        <v>1380.4</v>
      </c>
      <c r="R19872" s="1"/>
      <c r="S19872" s="17"/>
      <c r="T19872" s="17"/>
      <c r="U19872" s="17"/>
      <c r="V19872" s="17"/>
      <c r="W19872" s="17"/>
      <c r="X19872" s="17"/>
      <c r="Y19872" s="17"/>
      <c r="Z19872" s="17"/>
      <c r="AA19872" s="17"/>
      <c r="AB19872" s="17"/>
      <c r="AC19872" s="17"/>
      <c r="AD19872" s="17"/>
      <c r="AE19872" s="17"/>
      <c r="AF19872" s="17"/>
      <c r="AG19872" s="17"/>
      <c r="AH19872" s="17"/>
      <c r="AI19872" s="1"/>
      <c r="AJ19872" s="1"/>
    </row>
    <row r="19873" spans="1:36" s="4" customFormat="1">
      <c r="A19873" s="26">
        <v>19872</v>
      </c>
      <c r="B19873" s="100" t="s">
        <v>13765</v>
      </c>
      <c r="C19873" s="52"/>
      <c r="D19873" s="52"/>
      <c r="E19873" s="52">
        <v>40496</v>
      </c>
      <c r="F19873" s="95">
        <v>1</v>
      </c>
      <c r="G19873" s="55" t="s">
        <v>49023</v>
      </c>
      <c r="H19873" s="52" t="s">
        <v>17</v>
      </c>
      <c r="I19873" s="52" t="s">
        <v>7681</v>
      </c>
      <c r="J19873" s="52">
        <v>22</v>
      </c>
      <c r="K19873" s="113">
        <v>22</v>
      </c>
      <c r="L19873" s="113">
        <v>22</v>
      </c>
      <c r="M19873" s="113">
        <v>0</v>
      </c>
      <c r="N19873" s="113">
        <v>10</v>
      </c>
      <c r="O19873" s="113">
        <v>10</v>
      </c>
      <c r="P19873" s="114">
        <v>0.1</v>
      </c>
      <c r="Q19873" s="95">
        <v>1</v>
      </c>
      <c r="R19873" s="1"/>
      <c r="S19873" s="17"/>
      <c r="T19873" s="17"/>
      <c r="U19873" s="17"/>
      <c r="V19873" s="17"/>
      <c r="W19873" s="17"/>
      <c r="X19873" s="17"/>
      <c r="Y19873" s="17"/>
      <c r="Z19873" s="17"/>
      <c r="AA19873" s="17"/>
      <c r="AB19873" s="17"/>
      <c r="AC19873" s="17"/>
      <c r="AD19873" s="17"/>
      <c r="AE19873" s="17"/>
      <c r="AF19873" s="17"/>
      <c r="AG19873" s="17"/>
      <c r="AH19873" s="17"/>
      <c r="AI19873" s="1"/>
      <c r="AJ19873" s="1"/>
    </row>
    <row r="19874" spans="1:36" s="4" customFormat="1">
      <c r="A19874" s="26">
        <v>19873</v>
      </c>
      <c r="B19874" s="28" t="s">
        <v>8579</v>
      </c>
      <c r="C19874" s="20"/>
      <c r="D19874" s="52" t="s">
        <v>8580</v>
      </c>
      <c r="E19874" s="53">
        <v>39045</v>
      </c>
      <c r="F19874" s="54">
        <v>1</v>
      </c>
      <c r="G19874" s="55" t="s">
        <v>8581</v>
      </c>
      <c r="H19874" s="28" t="s">
        <v>17</v>
      </c>
      <c r="I19874" s="52" t="s">
        <v>8582</v>
      </c>
      <c r="J19874" s="18">
        <v>21</v>
      </c>
      <c r="K19874" s="31">
        <f t="shared" ref="K19874:K19888" si="2062">J19874</f>
        <v>21</v>
      </c>
      <c r="L19874" s="31">
        <v>21</v>
      </c>
      <c r="M19874" s="31">
        <f t="shared" ref="M19874:M19888" si="2063">+L19874-K19874</f>
        <v>0</v>
      </c>
      <c r="N19874" s="31">
        <v>10</v>
      </c>
      <c r="O19874" s="31">
        <f t="shared" ref="O19874:O19888" si="2064">N19874-M19874</f>
        <v>10</v>
      </c>
      <c r="P19874" s="32">
        <f t="shared" ref="P19874:P19888" si="2065">F19874/N19874</f>
        <v>0.1</v>
      </c>
      <c r="Q19874" s="33">
        <f t="shared" ref="Q19874:Q19888" si="2066">P19874*O19874</f>
        <v>1</v>
      </c>
      <c r="R19874" s="1"/>
      <c r="S19874" s="17"/>
      <c r="T19874" s="17"/>
      <c r="U19874" s="17"/>
      <c r="V19874" s="17"/>
      <c r="W19874" s="17"/>
      <c r="X19874" s="17"/>
      <c r="Y19874" s="17"/>
      <c r="Z19874" s="17"/>
      <c r="AA19874" s="17"/>
      <c r="AB19874" s="17"/>
      <c r="AC19874" s="17"/>
      <c r="AD19874" s="17"/>
      <c r="AE19874" s="17"/>
      <c r="AF19874" s="17"/>
      <c r="AG19874" s="17"/>
      <c r="AH19874" s="17"/>
      <c r="AI19874" s="1"/>
      <c r="AJ19874" s="1"/>
    </row>
    <row r="19875" spans="1:36" s="4" customFormat="1">
      <c r="A19875" s="26">
        <v>19874</v>
      </c>
      <c r="B19875" s="28" t="s">
        <v>8579</v>
      </c>
      <c r="C19875" s="20"/>
      <c r="D19875" s="52" t="s">
        <v>8583</v>
      </c>
      <c r="E19875" s="53">
        <v>39046</v>
      </c>
      <c r="F19875" s="54">
        <v>1</v>
      </c>
      <c r="G19875" s="55" t="s">
        <v>8581</v>
      </c>
      <c r="H19875" s="28" t="s">
        <v>17</v>
      </c>
      <c r="I19875" s="52" t="s">
        <v>8582</v>
      </c>
      <c r="J19875" s="18">
        <v>21</v>
      </c>
      <c r="K19875" s="31">
        <f t="shared" si="2062"/>
        <v>21</v>
      </c>
      <c r="L19875" s="31">
        <v>21</v>
      </c>
      <c r="M19875" s="31">
        <f t="shared" si="2063"/>
        <v>0</v>
      </c>
      <c r="N19875" s="31">
        <v>10</v>
      </c>
      <c r="O19875" s="31">
        <f t="shared" si="2064"/>
        <v>10</v>
      </c>
      <c r="P19875" s="32">
        <f t="shared" si="2065"/>
        <v>0.1</v>
      </c>
      <c r="Q19875" s="33">
        <f t="shared" si="2066"/>
        <v>1</v>
      </c>
      <c r="R19875" s="1"/>
      <c r="S19875" s="17"/>
      <c r="T19875" s="17"/>
      <c r="U19875" s="17"/>
      <c r="V19875" s="17"/>
      <c r="W19875" s="17"/>
      <c r="X19875" s="17"/>
      <c r="Y19875" s="17"/>
      <c r="Z19875" s="17"/>
      <c r="AA19875" s="17"/>
      <c r="AB19875" s="17"/>
      <c r="AC19875" s="17"/>
      <c r="AD19875" s="17"/>
      <c r="AE19875" s="17"/>
      <c r="AF19875" s="17"/>
      <c r="AG19875" s="17"/>
      <c r="AH19875" s="17"/>
      <c r="AI19875" s="1"/>
      <c r="AJ19875" s="1"/>
    </row>
    <row r="19876" spans="1:36" s="4" customFormat="1">
      <c r="A19876" s="26">
        <v>19875</v>
      </c>
      <c r="B19876" s="28" t="s">
        <v>8579</v>
      </c>
      <c r="C19876" s="20"/>
      <c r="D19876" s="52" t="s">
        <v>8584</v>
      </c>
      <c r="E19876" s="53">
        <v>39047</v>
      </c>
      <c r="F19876" s="54">
        <v>1</v>
      </c>
      <c r="G19876" s="55" t="s">
        <v>8581</v>
      </c>
      <c r="H19876" s="28" t="s">
        <v>17</v>
      </c>
      <c r="I19876" s="52" t="s">
        <v>8582</v>
      </c>
      <c r="J19876" s="18">
        <v>21</v>
      </c>
      <c r="K19876" s="31">
        <f t="shared" si="2062"/>
        <v>21</v>
      </c>
      <c r="L19876" s="31">
        <v>21</v>
      </c>
      <c r="M19876" s="31">
        <f t="shared" si="2063"/>
        <v>0</v>
      </c>
      <c r="N19876" s="31">
        <v>10</v>
      </c>
      <c r="O19876" s="31">
        <f t="shared" si="2064"/>
        <v>10</v>
      </c>
      <c r="P19876" s="32">
        <f t="shared" si="2065"/>
        <v>0.1</v>
      </c>
      <c r="Q19876" s="33">
        <f t="shared" si="2066"/>
        <v>1</v>
      </c>
      <c r="R19876" s="1"/>
      <c r="S19876" s="17"/>
      <c r="T19876" s="17"/>
      <c r="U19876" s="17"/>
      <c r="V19876" s="17"/>
      <c r="W19876" s="17"/>
      <c r="X19876" s="17"/>
      <c r="Y19876" s="17"/>
      <c r="Z19876" s="17"/>
      <c r="AA19876" s="17"/>
      <c r="AB19876" s="17"/>
      <c r="AC19876" s="17"/>
      <c r="AD19876" s="17"/>
      <c r="AE19876" s="17"/>
      <c r="AF19876" s="17"/>
      <c r="AG19876" s="17"/>
      <c r="AH19876" s="17"/>
      <c r="AI19876" s="1"/>
      <c r="AJ19876" s="1"/>
    </row>
    <row r="19877" spans="1:36" s="4" customFormat="1">
      <c r="A19877" s="26">
        <v>19876</v>
      </c>
      <c r="B19877" s="28" t="s">
        <v>8579</v>
      </c>
      <c r="C19877" s="20"/>
      <c r="D19877" s="52" t="s">
        <v>8585</v>
      </c>
      <c r="E19877" s="53">
        <v>39048</v>
      </c>
      <c r="F19877" s="54">
        <v>1</v>
      </c>
      <c r="G19877" s="55" t="s">
        <v>8581</v>
      </c>
      <c r="H19877" s="28" t="s">
        <v>17</v>
      </c>
      <c r="I19877" s="52" t="s">
        <v>8582</v>
      </c>
      <c r="J19877" s="18">
        <v>21</v>
      </c>
      <c r="K19877" s="31">
        <f t="shared" si="2062"/>
        <v>21</v>
      </c>
      <c r="L19877" s="31">
        <v>21</v>
      </c>
      <c r="M19877" s="31">
        <f t="shared" si="2063"/>
        <v>0</v>
      </c>
      <c r="N19877" s="31">
        <v>10</v>
      </c>
      <c r="O19877" s="31">
        <f t="shared" si="2064"/>
        <v>10</v>
      </c>
      <c r="P19877" s="32">
        <f t="shared" si="2065"/>
        <v>0.1</v>
      </c>
      <c r="Q19877" s="33">
        <f t="shared" si="2066"/>
        <v>1</v>
      </c>
      <c r="R19877" s="1"/>
      <c r="S19877" s="17"/>
      <c r="T19877" s="17"/>
      <c r="U19877" s="17"/>
      <c r="V19877" s="17"/>
      <c r="W19877" s="17"/>
      <c r="X19877" s="17"/>
      <c r="Y19877" s="17"/>
      <c r="Z19877" s="17"/>
      <c r="AA19877" s="17"/>
      <c r="AB19877" s="17"/>
      <c r="AC19877" s="17"/>
      <c r="AD19877" s="17"/>
      <c r="AE19877" s="17"/>
      <c r="AF19877" s="17"/>
      <c r="AG19877" s="17"/>
      <c r="AH19877" s="17"/>
      <c r="AI19877" s="1"/>
      <c r="AJ19877" s="1"/>
    </row>
    <row r="19878" spans="1:36" s="4" customFormat="1">
      <c r="A19878" s="26">
        <v>19877</v>
      </c>
      <c r="B19878" s="28" t="s">
        <v>8809</v>
      </c>
      <c r="C19878" s="20"/>
      <c r="D19878" s="52" t="s">
        <v>8810</v>
      </c>
      <c r="E19878" s="53">
        <v>39053</v>
      </c>
      <c r="F19878" s="54">
        <v>1</v>
      </c>
      <c r="G19878" s="55" t="s">
        <v>8581</v>
      </c>
      <c r="H19878" s="28" t="s">
        <v>17</v>
      </c>
      <c r="I19878" s="52" t="s">
        <v>8582</v>
      </c>
      <c r="J19878" s="18">
        <v>21</v>
      </c>
      <c r="K19878" s="31">
        <f t="shared" si="2062"/>
        <v>21</v>
      </c>
      <c r="L19878" s="31">
        <v>21</v>
      </c>
      <c r="M19878" s="31">
        <f t="shared" si="2063"/>
        <v>0</v>
      </c>
      <c r="N19878" s="31">
        <v>10</v>
      </c>
      <c r="O19878" s="31">
        <f t="shared" si="2064"/>
        <v>10</v>
      </c>
      <c r="P19878" s="32">
        <f t="shared" si="2065"/>
        <v>0.1</v>
      </c>
      <c r="Q19878" s="33">
        <f t="shared" si="2066"/>
        <v>1</v>
      </c>
      <c r="R19878" s="1"/>
      <c r="S19878" s="17"/>
      <c r="T19878" s="17"/>
      <c r="U19878" s="17"/>
      <c r="V19878" s="17"/>
      <c r="W19878" s="17"/>
      <c r="X19878" s="17"/>
      <c r="Y19878" s="17"/>
      <c r="Z19878" s="17"/>
      <c r="AA19878" s="17"/>
      <c r="AB19878" s="17"/>
      <c r="AC19878" s="17"/>
      <c r="AD19878" s="17"/>
      <c r="AE19878" s="17"/>
      <c r="AF19878" s="17"/>
      <c r="AG19878" s="17"/>
      <c r="AH19878" s="17"/>
      <c r="AI19878" s="1"/>
      <c r="AJ19878" s="1"/>
    </row>
    <row r="19879" spans="1:36" s="4" customFormat="1">
      <c r="A19879" s="26">
        <v>19878</v>
      </c>
      <c r="B19879" s="28" t="s">
        <v>8809</v>
      </c>
      <c r="C19879" s="20"/>
      <c r="D19879" s="52" t="s">
        <v>8811</v>
      </c>
      <c r="E19879" s="53">
        <v>39054</v>
      </c>
      <c r="F19879" s="54">
        <v>1</v>
      </c>
      <c r="G19879" s="55" t="s">
        <v>8581</v>
      </c>
      <c r="H19879" s="28" t="s">
        <v>17</v>
      </c>
      <c r="I19879" s="52" t="s">
        <v>8582</v>
      </c>
      <c r="J19879" s="18">
        <v>21</v>
      </c>
      <c r="K19879" s="31">
        <f t="shared" si="2062"/>
        <v>21</v>
      </c>
      <c r="L19879" s="31">
        <v>21</v>
      </c>
      <c r="M19879" s="31">
        <f t="shared" si="2063"/>
        <v>0</v>
      </c>
      <c r="N19879" s="31">
        <v>10</v>
      </c>
      <c r="O19879" s="31">
        <f t="shared" si="2064"/>
        <v>10</v>
      </c>
      <c r="P19879" s="32">
        <f t="shared" si="2065"/>
        <v>0.1</v>
      </c>
      <c r="Q19879" s="33">
        <f t="shared" si="2066"/>
        <v>1</v>
      </c>
      <c r="R19879" s="1"/>
      <c r="S19879" s="17"/>
      <c r="T19879" s="17"/>
      <c r="U19879" s="17"/>
      <c r="V19879" s="17"/>
      <c r="W19879" s="17"/>
      <c r="X19879" s="17"/>
      <c r="Y19879" s="17"/>
      <c r="Z19879" s="17"/>
      <c r="AA19879" s="17"/>
      <c r="AB19879" s="17"/>
      <c r="AC19879" s="17"/>
      <c r="AD19879" s="17"/>
      <c r="AE19879" s="17"/>
      <c r="AF19879" s="17"/>
      <c r="AG19879" s="17"/>
      <c r="AH19879" s="17"/>
      <c r="AI19879" s="1"/>
      <c r="AJ19879" s="1"/>
    </row>
    <row r="19880" spans="1:36" s="4" customFormat="1">
      <c r="A19880" s="26">
        <v>19879</v>
      </c>
      <c r="B19880" s="28" t="s">
        <v>8809</v>
      </c>
      <c r="C19880" s="20"/>
      <c r="D19880" s="52" t="s">
        <v>8812</v>
      </c>
      <c r="E19880" s="53">
        <v>39055</v>
      </c>
      <c r="F19880" s="54">
        <v>1</v>
      </c>
      <c r="G19880" s="55" t="s">
        <v>8581</v>
      </c>
      <c r="H19880" s="28" t="s">
        <v>17</v>
      </c>
      <c r="I19880" s="52" t="s">
        <v>8582</v>
      </c>
      <c r="J19880" s="18">
        <v>21</v>
      </c>
      <c r="K19880" s="31">
        <f t="shared" si="2062"/>
        <v>21</v>
      </c>
      <c r="L19880" s="31">
        <v>21</v>
      </c>
      <c r="M19880" s="31">
        <f t="shared" si="2063"/>
        <v>0</v>
      </c>
      <c r="N19880" s="31">
        <v>10</v>
      </c>
      <c r="O19880" s="31">
        <f t="shared" si="2064"/>
        <v>10</v>
      </c>
      <c r="P19880" s="32">
        <f t="shared" si="2065"/>
        <v>0.1</v>
      </c>
      <c r="Q19880" s="33">
        <f t="shared" si="2066"/>
        <v>1</v>
      </c>
      <c r="R19880" s="1"/>
      <c r="S19880" s="17"/>
      <c r="T19880" s="17"/>
      <c r="U19880" s="17"/>
      <c r="V19880" s="17"/>
      <c r="W19880" s="17"/>
      <c r="X19880" s="17"/>
      <c r="Y19880" s="17"/>
      <c r="Z19880" s="17"/>
      <c r="AA19880" s="17"/>
      <c r="AB19880" s="17"/>
      <c r="AC19880" s="17"/>
      <c r="AD19880" s="17"/>
      <c r="AE19880" s="17"/>
      <c r="AF19880" s="17"/>
      <c r="AG19880" s="17"/>
      <c r="AH19880" s="17"/>
      <c r="AI19880" s="1"/>
      <c r="AJ19880" s="1"/>
    </row>
    <row r="19881" spans="1:36" s="4" customFormat="1">
      <c r="A19881" s="26">
        <v>19880</v>
      </c>
      <c r="B19881" s="56" t="s">
        <v>9818</v>
      </c>
      <c r="C19881" s="20"/>
      <c r="D19881" s="52" t="s">
        <v>9823</v>
      </c>
      <c r="E19881" s="53">
        <v>38761</v>
      </c>
      <c r="F19881" s="57">
        <v>1</v>
      </c>
      <c r="G19881" s="55" t="s">
        <v>9824</v>
      </c>
      <c r="H19881" s="28" t="s">
        <v>17</v>
      </c>
      <c r="I19881" s="52" t="s">
        <v>8582</v>
      </c>
      <c r="J19881" s="18">
        <v>20</v>
      </c>
      <c r="K19881" s="31">
        <f t="shared" si="2062"/>
        <v>20</v>
      </c>
      <c r="L19881" s="31">
        <v>20</v>
      </c>
      <c r="M19881" s="31">
        <f t="shared" si="2063"/>
        <v>0</v>
      </c>
      <c r="N19881" s="31">
        <v>3</v>
      </c>
      <c r="O19881" s="31">
        <f t="shared" si="2064"/>
        <v>3</v>
      </c>
      <c r="P19881" s="32">
        <f t="shared" si="2065"/>
        <v>0.33333333333333331</v>
      </c>
      <c r="Q19881" s="33">
        <f t="shared" si="2066"/>
        <v>1</v>
      </c>
      <c r="R19881" s="1"/>
      <c r="S19881" s="17"/>
      <c r="T19881" s="17"/>
      <c r="U19881" s="17"/>
      <c r="V19881" s="17"/>
      <c r="W19881" s="17"/>
      <c r="X19881" s="17"/>
      <c r="Y19881" s="17"/>
      <c r="Z19881" s="17"/>
      <c r="AA19881" s="17"/>
      <c r="AB19881" s="17"/>
      <c r="AC19881" s="17"/>
      <c r="AD19881" s="17"/>
      <c r="AE19881" s="17"/>
      <c r="AF19881" s="17"/>
      <c r="AG19881" s="17"/>
      <c r="AH19881" s="17"/>
      <c r="AI19881" s="1"/>
      <c r="AJ19881" s="1"/>
    </row>
    <row r="19882" spans="1:36" s="4" customFormat="1">
      <c r="A19882" s="26">
        <v>19881</v>
      </c>
      <c r="B19882" s="56" t="s">
        <v>9818</v>
      </c>
      <c r="C19882" s="20"/>
      <c r="D19882" s="52" t="s">
        <v>9825</v>
      </c>
      <c r="E19882" s="53">
        <v>38762</v>
      </c>
      <c r="F19882" s="57">
        <v>1</v>
      </c>
      <c r="G19882" s="55" t="s">
        <v>9826</v>
      </c>
      <c r="H19882" s="28" t="s">
        <v>17</v>
      </c>
      <c r="I19882" s="52" t="s">
        <v>8582</v>
      </c>
      <c r="J19882" s="18">
        <v>20</v>
      </c>
      <c r="K19882" s="31">
        <f t="shared" si="2062"/>
        <v>20</v>
      </c>
      <c r="L19882" s="31">
        <v>20</v>
      </c>
      <c r="M19882" s="31">
        <f t="shared" si="2063"/>
        <v>0</v>
      </c>
      <c r="N19882" s="31">
        <v>3</v>
      </c>
      <c r="O19882" s="31">
        <f t="shared" si="2064"/>
        <v>3</v>
      </c>
      <c r="P19882" s="32">
        <f t="shared" si="2065"/>
        <v>0.33333333333333331</v>
      </c>
      <c r="Q19882" s="33">
        <f t="shared" si="2066"/>
        <v>1</v>
      </c>
      <c r="R19882" s="1"/>
      <c r="S19882" s="17"/>
      <c r="T19882" s="17"/>
      <c r="U19882" s="17"/>
      <c r="V19882" s="17"/>
      <c r="W19882" s="17"/>
      <c r="X19882" s="17"/>
      <c r="Y19882" s="17"/>
      <c r="Z19882" s="17"/>
      <c r="AA19882" s="17"/>
      <c r="AB19882" s="17"/>
      <c r="AC19882" s="17"/>
      <c r="AD19882" s="17"/>
      <c r="AE19882" s="17"/>
      <c r="AF19882" s="17"/>
      <c r="AG19882" s="17"/>
      <c r="AH19882" s="17"/>
      <c r="AI19882" s="1"/>
      <c r="AJ19882" s="1"/>
    </row>
    <row r="19883" spans="1:36" s="4" customFormat="1">
      <c r="A19883" s="26">
        <v>19882</v>
      </c>
      <c r="B19883" s="56" t="s">
        <v>10597</v>
      </c>
      <c r="C19883" s="20"/>
      <c r="D19883" s="52" t="s">
        <v>10598</v>
      </c>
      <c r="E19883" s="53">
        <v>38759</v>
      </c>
      <c r="F19883" s="57">
        <v>1</v>
      </c>
      <c r="G19883" s="55" t="s">
        <v>10599</v>
      </c>
      <c r="H19883" s="28" t="s">
        <v>17</v>
      </c>
      <c r="I19883" s="52" t="s">
        <v>8582</v>
      </c>
      <c r="J19883" s="18">
        <v>20</v>
      </c>
      <c r="K19883" s="31">
        <f t="shared" si="2062"/>
        <v>20</v>
      </c>
      <c r="L19883" s="31">
        <v>20</v>
      </c>
      <c r="M19883" s="31">
        <f t="shared" si="2063"/>
        <v>0</v>
      </c>
      <c r="N19883" s="31">
        <v>3</v>
      </c>
      <c r="O19883" s="31">
        <f t="shared" si="2064"/>
        <v>3</v>
      </c>
      <c r="P19883" s="32">
        <f t="shared" si="2065"/>
        <v>0.33333333333333331</v>
      </c>
      <c r="Q19883" s="33">
        <f t="shared" si="2066"/>
        <v>1</v>
      </c>
      <c r="R19883" s="1"/>
      <c r="S19883" s="17"/>
      <c r="T19883" s="17"/>
      <c r="U19883" s="17"/>
      <c r="V19883" s="17"/>
      <c r="W19883" s="17"/>
      <c r="X19883" s="17"/>
      <c r="Y19883" s="17"/>
      <c r="Z19883" s="17"/>
      <c r="AA19883" s="17"/>
      <c r="AB19883" s="17"/>
      <c r="AC19883" s="17"/>
      <c r="AD19883" s="17"/>
      <c r="AE19883" s="17"/>
      <c r="AF19883" s="17"/>
      <c r="AG19883" s="17"/>
      <c r="AH19883" s="17"/>
      <c r="AI19883" s="1"/>
      <c r="AJ19883" s="1"/>
    </row>
    <row r="19884" spans="1:36" s="4" customFormat="1">
      <c r="A19884" s="26">
        <v>19883</v>
      </c>
      <c r="B19884" s="28" t="s">
        <v>10963</v>
      </c>
      <c r="C19884" s="20"/>
      <c r="D19884" s="52" t="s">
        <v>10964</v>
      </c>
      <c r="E19884" s="53">
        <v>39049</v>
      </c>
      <c r="F19884" s="54">
        <v>1</v>
      </c>
      <c r="G19884" s="55" t="s">
        <v>8581</v>
      </c>
      <c r="H19884" s="28" t="s">
        <v>17</v>
      </c>
      <c r="I19884" s="52" t="s">
        <v>8582</v>
      </c>
      <c r="J19884" s="18">
        <v>21</v>
      </c>
      <c r="K19884" s="31">
        <f t="shared" si="2062"/>
        <v>21</v>
      </c>
      <c r="L19884" s="31">
        <v>21</v>
      </c>
      <c r="M19884" s="31">
        <f t="shared" si="2063"/>
        <v>0</v>
      </c>
      <c r="N19884" s="31">
        <v>10</v>
      </c>
      <c r="O19884" s="31">
        <f t="shared" si="2064"/>
        <v>10</v>
      </c>
      <c r="P19884" s="32">
        <f t="shared" si="2065"/>
        <v>0.1</v>
      </c>
      <c r="Q19884" s="33">
        <f t="shared" si="2066"/>
        <v>1</v>
      </c>
      <c r="R19884" s="1"/>
      <c r="S19884" s="17"/>
      <c r="T19884" s="17"/>
      <c r="U19884" s="17"/>
      <c r="V19884" s="17"/>
      <c r="W19884" s="17"/>
      <c r="X19884" s="17"/>
      <c r="Y19884" s="17"/>
      <c r="Z19884" s="17"/>
      <c r="AA19884" s="17"/>
      <c r="AB19884" s="17"/>
      <c r="AC19884" s="17"/>
      <c r="AD19884" s="17"/>
      <c r="AE19884" s="17"/>
      <c r="AF19884" s="17"/>
      <c r="AG19884" s="17"/>
      <c r="AH19884" s="17"/>
      <c r="AI19884" s="1"/>
      <c r="AJ19884" s="1"/>
    </row>
    <row r="19885" spans="1:36" s="4" customFormat="1">
      <c r="A19885" s="26">
        <v>19884</v>
      </c>
      <c r="B19885" s="28" t="s">
        <v>10963</v>
      </c>
      <c r="C19885" s="20"/>
      <c r="D19885" s="52" t="s">
        <v>10965</v>
      </c>
      <c r="E19885" s="53">
        <v>39050</v>
      </c>
      <c r="F19885" s="54">
        <v>1</v>
      </c>
      <c r="G19885" s="55" t="s">
        <v>8581</v>
      </c>
      <c r="H19885" s="28" t="s">
        <v>17</v>
      </c>
      <c r="I19885" s="52" t="s">
        <v>8582</v>
      </c>
      <c r="J19885" s="18">
        <v>21</v>
      </c>
      <c r="K19885" s="31">
        <f t="shared" si="2062"/>
        <v>21</v>
      </c>
      <c r="L19885" s="31">
        <v>21</v>
      </c>
      <c r="M19885" s="31">
        <f t="shared" si="2063"/>
        <v>0</v>
      </c>
      <c r="N19885" s="31">
        <v>10</v>
      </c>
      <c r="O19885" s="31">
        <f t="shared" si="2064"/>
        <v>10</v>
      </c>
      <c r="P19885" s="32">
        <f t="shared" si="2065"/>
        <v>0.1</v>
      </c>
      <c r="Q19885" s="33">
        <f t="shared" si="2066"/>
        <v>1</v>
      </c>
      <c r="R19885" s="1"/>
      <c r="S19885" s="17"/>
      <c r="T19885" s="17"/>
      <c r="U19885" s="17"/>
      <c r="V19885" s="17"/>
      <c r="W19885" s="17"/>
      <c r="X19885" s="17"/>
      <c r="Y19885" s="17"/>
      <c r="Z19885" s="17"/>
      <c r="AA19885" s="17"/>
      <c r="AB19885" s="17"/>
      <c r="AC19885" s="17"/>
      <c r="AD19885" s="17"/>
      <c r="AE19885" s="17"/>
      <c r="AF19885" s="17"/>
      <c r="AG19885" s="17"/>
      <c r="AH19885" s="17"/>
      <c r="AI19885" s="1"/>
      <c r="AJ19885" s="1"/>
    </row>
    <row r="19886" spans="1:36" s="4" customFormat="1">
      <c r="A19886" s="26">
        <v>19885</v>
      </c>
      <c r="B19886" s="28" t="s">
        <v>10963</v>
      </c>
      <c r="C19886" s="20"/>
      <c r="D19886" s="52" t="s">
        <v>10966</v>
      </c>
      <c r="E19886" s="53">
        <v>39051</v>
      </c>
      <c r="F19886" s="54">
        <v>1</v>
      </c>
      <c r="G19886" s="55" t="s">
        <v>8581</v>
      </c>
      <c r="H19886" s="28" t="s">
        <v>17</v>
      </c>
      <c r="I19886" s="52" t="s">
        <v>8582</v>
      </c>
      <c r="J19886" s="18">
        <v>21</v>
      </c>
      <c r="K19886" s="31">
        <f t="shared" si="2062"/>
        <v>21</v>
      </c>
      <c r="L19886" s="31">
        <v>21</v>
      </c>
      <c r="M19886" s="31">
        <f t="shared" si="2063"/>
        <v>0</v>
      </c>
      <c r="N19886" s="31">
        <v>10</v>
      </c>
      <c r="O19886" s="31">
        <f t="shared" si="2064"/>
        <v>10</v>
      </c>
      <c r="P19886" s="32">
        <f t="shared" si="2065"/>
        <v>0.1</v>
      </c>
      <c r="Q19886" s="33">
        <f t="shared" si="2066"/>
        <v>1</v>
      </c>
      <c r="R19886" s="1"/>
      <c r="S19886" s="17"/>
      <c r="T19886" s="17"/>
      <c r="U19886" s="17"/>
      <c r="V19886" s="17"/>
      <c r="W19886" s="17"/>
      <c r="X19886" s="17"/>
      <c r="Y19886" s="17"/>
      <c r="Z19886" s="17"/>
      <c r="AA19886" s="17"/>
      <c r="AB19886" s="17"/>
      <c r="AC19886" s="17"/>
      <c r="AD19886" s="17"/>
      <c r="AE19886" s="17"/>
      <c r="AF19886" s="17"/>
      <c r="AG19886" s="17"/>
      <c r="AH19886" s="17"/>
      <c r="AI19886" s="1"/>
      <c r="AJ19886" s="1"/>
    </row>
    <row r="19887" spans="1:36" s="4" customFormat="1">
      <c r="A19887" s="26">
        <v>19886</v>
      </c>
      <c r="B19887" s="28" t="s">
        <v>10963</v>
      </c>
      <c r="C19887" s="20"/>
      <c r="D19887" s="52" t="s">
        <v>10967</v>
      </c>
      <c r="E19887" s="53">
        <v>39052</v>
      </c>
      <c r="F19887" s="54">
        <v>1</v>
      </c>
      <c r="G19887" s="55" t="s">
        <v>8581</v>
      </c>
      <c r="H19887" s="28" t="s">
        <v>17</v>
      </c>
      <c r="I19887" s="52" t="s">
        <v>8582</v>
      </c>
      <c r="J19887" s="18">
        <v>21</v>
      </c>
      <c r="K19887" s="31">
        <f t="shared" si="2062"/>
        <v>21</v>
      </c>
      <c r="L19887" s="31">
        <v>21</v>
      </c>
      <c r="M19887" s="31">
        <f t="shared" si="2063"/>
        <v>0</v>
      </c>
      <c r="N19887" s="31">
        <v>10</v>
      </c>
      <c r="O19887" s="31">
        <f t="shared" si="2064"/>
        <v>10</v>
      </c>
      <c r="P19887" s="32">
        <f t="shared" si="2065"/>
        <v>0.1</v>
      </c>
      <c r="Q19887" s="33">
        <f t="shared" si="2066"/>
        <v>1</v>
      </c>
      <c r="R19887" s="1"/>
      <c r="S19887" s="17"/>
      <c r="T19887" s="17"/>
      <c r="U19887" s="17"/>
      <c r="V19887" s="17"/>
      <c r="W19887" s="17"/>
      <c r="X19887" s="17"/>
      <c r="Y19887" s="17"/>
      <c r="Z19887" s="17"/>
      <c r="AA19887" s="17"/>
      <c r="AB19887" s="17"/>
      <c r="AC19887" s="17"/>
      <c r="AD19887" s="17"/>
      <c r="AE19887" s="17"/>
      <c r="AF19887" s="17"/>
      <c r="AG19887" s="17"/>
      <c r="AH19887" s="17"/>
      <c r="AI19887" s="1"/>
      <c r="AJ19887" s="1"/>
    </row>
    <row r="19888" spans="1:36" s="4" customFormat="1">
      <c r="A19888" s="26">
        <v>19887</v>
      </c>
      <c r="B19888" s="27" t="s">
        <v>3641</v>
      </c>
      <c r="C19888" s="28"/>
      <c r="D19888" s="18" t="s">
        <v>3642</v>
      </c>
      <c r="E19888" s="18">
        <v>22265</v>
      </c>
      <c r="F19888" s="29">
        <v>1740</v>
      </c>
      <c r="G19888" s="30" t="s">
        <v>2393</v>
      </c>
      <c r="H19888" s="18" t="s">
        <v>17</v>
      </c>
      <c r="I19888" s="18" t="s">
        <v>3643</v>
      </c>
      <c r="J19888" s="18" t="str">
        <f t="shared" ref="J19888:J19919" si="2067">TEXT(G19888,"aa")</f>
        <v>11</v>
      </c>
      <c r="K19888" s="31" t="str">
        <f t="shared" si="2062"/>
        <v>11</v>
      </c>
      <c r="L19888" s="31">
        <v>19</v>
      </c>
      <c r="M19888" s="31">
        <f t="shared" si="2063"/>
        <v>8</v>
      </c>
      <c r="N19888" s="31">
        <v>10</v>
      </c>
      <c r="O19888" s="31">
        <f t="shared" si="2064"/>
        <v>2</v>
      </c>
      <c r="P19888" s="32">
        <f t="shared" si="2065"/>
        <v>174</v>
      </c>
      <c r="Q19888" s="33">
        <f t="shared" si="2066"/>
        <v>348</v>
      </c>
      <c r="R19888" s="1"/>
      <c r="S19888" s="17"/>
      <c r="T19888" s="17"/>
      <c r="U19888" s="17"/>
      <c r="V19888" s="17"/>
      <c r="W19888" s="17"/>
      <c r="X19888" s="17"/>
      <c r="Y19888" s="17"/>
      <c r="Z19888" s="17"/>
      <c r="AA19888" s="17"/>
      <c r="AB19888" s="17"/>
      <c r="AC19888" s="17"/>
      <c r="AD19888" s="17"/>
      <c r="AE19888" s="17"/>
      <c r="AF19888" s="17"/>
      <c r="AG19888" s="17"/>
      <c r="AH19888" s="17"/>
      <c r="AI19888" s="1"/>
      <c r="AJ19888" s="1"/>
    </row>
    <row r="19889" spans="1:36" s="4" customFormat="1">
      <c r="A19889" s="26">
        <v>19888</v>
      </c>
      <c r="B19889" s="27" t="s">
        <v>3955</v>
      </c>
      <c r="C19889" s="28"/>
      <c r="D19889" s="18" t="s">
        <v>3956</v>
      </c>
      <c r="E19889" s="18" t="s">
        <v>3957</v>
      </c>
      <c r="F19889" s="29"/>
      <c r="G19889" s="30"/>
      <c r="H19889" s="18" t="s">
        <v>17</v>
      </c>
      <c r="I19889" s="18" t="s">
        <v>3643</v>
      </c>
      <c r="J19889" s="18" t="str">
        <f t="shared" si="2067"/>
        <v>00</v>
      </c>
      <c r="K19889" s="31"/>
      <c r="L19889" s="31"/>
      <c r="M19889" s="31"/>
      <c r="N19889" s="31"/>
      <c r="O19889" s="31"/>
      <c r="P19889" s="32"/>
      <c r="Q19889" s="32">
        <v>1</v>
      </c>
      <c r="R19889" s="71"/>
      <c r="S19889" s="17"/>
      <c r="T19889" s="17"/>
      <c r="U19889" s="17"/>
      <c r="V19889" s="17"/>
      <c r="W19889" s="17"/>
      <c r="X19889" s="17"/>
      <c r="Y19889" s="17"/>
      <c r="Z19889" s="17"/>
      <c r="AA19889" s="17"/>
      <c r="AB19889" s="17"/>
      <c r="AC19889" s="17"/>
      <c r="AD19889" s="17"/>
      <c r="AE19889" s="17"/>
      <c r="AF19889" s="17"/>
      <c r="AG19889" s="17"/>
      <c r="AH19889" s="17"/>
      <c r="AI19889" s="1"/>
      <c r="AJ19889" s="1"/>
    </row>
    <row r="19890" spans="1:36" s="6" customFormat="1">
      <c r="A19890" s="26">
        <v>19889</v>
      </c>
      <c r="B19890" s="27" t="s">
        <v>7225</v>
      </c>
      <c r="C19890" s="28"/>
      <c r="D19890" s="18" t="s">
        <v>7226</v>
      </c>
      <c r="E19890" s="18" t="s">
        <v>7227</v>
      </c>
      <c r="F19890" s="29"/>
      <c r="G19890" s="30"/>
      <c r="H19890" s="18" t="s">
        <v>900</v>
      </c>
      <c r="I19890" s="18" t="s">
        <v>3643</v>
      </c>
      <c r="J19890" s="18" t="str">
        <f t="shared" si="2067"/>
        <v>00</v>
      </c>
      <c r="K19890" s="31"/>
      <c r="L19890" s="31"/>
      <c r="M19890" s="31"/>
      <c r="N19890" s="31"/>
      <c r="O19890" s="31"/>
      <c r="P19890" s="32"/>
      <c r="Q19890" s="32">
        <v>1</v>
      </c>
      <c r="R19890" s="1"/>
      <c r="S19890" s="17"/>
      <c r="T19890" s="17"/>
      <c r="U19890" s="17"/>
      <c r="V19890" s="17"/>
      <c r="W19890" s="17"/>
      <c r="X19890" s="17"/>
      <c r="Y19890" s="17"/>
      <c r="Z19890" s="17"/>
      <c r="AA19890" s="17"/>
      <c r="AB19890" s="17"/>
      <c r="AC19890" s="17"/>
      <c r="AD19890" s="17"/>
      <c r="AE19890" s="17"/>
      <c r="AF19890" s="17"/>
      <c r="AG19890" s="17"/>
      <c r="AH19890" s="17"/>
      <c r="AI19890" s="1"/>
      <c r="AJ19890" s="1"/>
    </row>
    <row r="19891" spans="1:36" s="6" customFormat="1">
      <c r="A19891" s="26">
        <v>19890</v>
      </c>
      <c r="B19891" s="27" t="s">
        <v>7225</v>
      </c>
      <c r="C19891" s="28"/>
      <c r="D19891" s="18" t="s">
        <v>7226</v>
      </c>
      <c r="E19891" s="18" t="s">
        <v>7227</v>
      </c>
      <c r="F19891" s="29"/>
      <c r="G19891" s="30"/>
      <c r="H19891" s="18" t="s">
        <v>900</v>
      </c>
      <c r="I19891" s="18" t="s">
        <v>3643</v>
      </c>
      <c r="J19891" s="18" t="str">
        <f t="shared" si="2067"/>
        <v>00</v>
      </c>
      <c r="K19891" s="31"/>
      <c r="L19891" s="31"/>
      <c r="M19891" s="31"/>
      <c r="N19891" s="31"/>
      <c r="O19891" s="31"/>
      <c r="P19891" s="32"/>
      <c r="Q19891" s="32">
        <v>1</v>
      </c>
      <c r="R19891" s="1"/>
      <c r="S19891" s="17"/>
      <c r="T19891" s="17"/>
      <c r="U19891" s="17"/>
      <c r="V19891" s="17"/>
      <c r="W19891" s="17"/>
      <c r="X19891" s="17"/>
      <c r="Y19891" s="17"/>
      <c r="Z19891" s="17"/>
      <c r="AA19891" s="17"/>
      <c r="AB19891" s="17"/>
      <c r="AC19891" s="17"/>
      <c r="AD19891" s="17"/>
      <c r="AE19891" s="17"/>
      <c r="AF19891" s="17"/>
      <c r="AG19891" s="17"/>
      <c r="AH19891" s="17"/>
      <c r="AI19891" s="1"/>
      <c r="AJ19891" s="1"/>
    </row>
    <row r="19892" spans="1:36" s="6" customFormat="1">
      <c r="A19892" s="26">
        <v>19891</v>
      </c>
      <c r="B19892" s="27" t="s">
        <v>7228</v>
      </c>
      <c r="C19892" s="28"/>
      <c r="D19892" s="18" t="s">
        <v>7229</v>
      </c>
      <c r="E19892" s="18" t="s">
        <v>7230</v>
      </c>
      <c r="F19892" s="29"/>
      <c r="G19892" s="30"/>
      <c r="H19892" s="18" t="s">
        <v>17</v>
      </c>
      <c r="I19892" s="18" t="s">
        <v>3643</v>
      </c>
      <c r="J19892" s="18" t="str">
        <f t="shared" si="2067"/>
        <v>00</v>
      </c>
      <c r="K19892" s="31"/>
      <c r="L19892" s="31"/>
      <c r="M19892" s="31"/>
      <c r="N19892" s="31"/>
      <c r="O19892" s="31"/>
      <c r="P19892" s="32"/>
      <c r="Q19892" s="32">
        <v>1</v>
      </c>
      <c r="R19892" s="1"/>
      <c r="S19892" s="17"/>
      <c r="T19892" s="17"/>
      <c r="U19892" s="17"/>
      <c r="V19892" s="17"/>
      <c r="W19892" s="17"/>
      <c r="X19892" s="17"/>
      <c r="Y19892" s="17"/>
      <c r="Z19892" s="17"/>
      <c r="AA19892" s="17"/>
      <c r="AB19892" s="17"/>
      <c r="AC19892" s="17"/>
      <c r="AD19892" s="17"/>
      <c r="AE19892" s="17"/>
      <c r="AF19892" s="17"/>
      <c r="AG19892" s="17"/>
      <c r="AH19892" s="17"/>
      <c r="AI19892" s="1"/>
      <c r="AJ19892" s="1"/>
    </row>
    <row r="19893" spans="1:36" s="6" customFormat="1" ht="25.5">
      <c r="A19893" s="26">
        <v>19892</v>
      </c>
      <c r="B19893" s="27" t="s">
        <v>7231</v>
      </c>
      <c r="C19893" s="28"/>
      <c r="D19893" s="18" t="s">
        <v>7232</v>
      </c>
      <c r="E19893" s="18" t="s">
        <v>7233</v>
      </c>
      <c r="F19893" s="29"/>
      <c r="G19893" s="30"/>
      <c r="H19893" s="18" t="s">
        <v>17</v>
      </c>
      <c r="I19893" s="18" t="s">
        <v>3643</v>
      </c>
      <c r="J19893" s="18" t="str">
        <f t="shared" si="2067"/>
        <v>00</v>
      </c>
      <c r="K19893" s="31"/>
      <c r="L19893" s="31"/>
      <c r="M19893" s="31"/>
      <c r="N19893" s="31"/>
      <c r="O19893" s="31"/>
      <c r="P19893" s="32"/>
      <c r="Q19893" s="32">
        <v>1</v>
      </c>
      <c r="R19893" s="32"/>
      <c r="S19893" s="17"/>
      <c r="T19893" s="17"/>
      <c r="U19893" s="17"/>
      <c r="V19893" s="17"/>
      <c r="W19893" s="17"/>
      <c r="X19893" s="17"/>
      <c r="Y19893" s="17"/>
      <c r="Z19893" s="17"/>
      <c r="AA19893" s="17"/>
      <c r="AB19893" s="17"/>
      <c r="AC19893" s="17"/>
      <c r="AD19893" s="17"/>
      <c r="AE19893" s="17"/>
      <c r="AF19893" s="17"/>
      <c r="AG19893" s="17"/>
      <c r="AH19893" s="17"/>
      <c r="AI19893" s="1"/>
      <c r="AJ19893" s="1"/>
    </row>
    <row r="19894" spans="1:36" s="6" customFormat="1">
      <c r="A19894" s="26">
        <v>19893</v>
      </c>
      <c r="B19894" s="27" t="s">
        <v>7234</v>
      </c>
      <c r="C19894" s="28"/>
      <c r="D19894" s="18" t="s">
        <v>7235</v>
      </c>
      <c r="E19894" s="18" t="s">
        <v>7236</v>
      </c>
      <c r="F19894" s="29"/>
      <c r="G19894" s="30"/>
      <c r="H19894" s="18" t="s">
        <v>900</v>
      </c>
      <c r="I19894" s="18" t="s">
        <v>3643</v>
      </c>
      <c r="J19894" s="18" t="str">
        <f t="shared" si="2067"/>
        <v>00</v>
      </c>
      <c r="K19894" s="31"/>
      <c r="L19894" s="31"/>
      <c r="M19894" s="31"/>
      <c r="N19894" s="31"/>
      <c r="O19894" s="31"/>
      <c r="P19894" s="32"/>
      <c r="Q19894" s="32">
        <v>1</v>
      </c>
      <c r="R19894" s="1"/>
      <c r="S19894" s="17"/>
      <c r="T19894" s="17"/>
      <c r="U19894" s="17"/>
      <c r="V19894" s="17"/>
      <c r="W19894" s="17"/>
      <c r="X19894" s="17"/>
      <c r="Y19894" s="17"/>
      <c r="Z19894" s="17"/>
      <c r="AA19894" s="17"/>
      <c r="AB19894" s="17"/>
      <c r="AC19894" s="17"/>
      <c r="AD19894" s="17"/>
      <c r="AE19894" s="17"/>
      <c r="AF19894" s="17"/>
      <c r="AG19894" s="17"/>
      <c r="AH19894" s="17"/>
      <c r="AI19894" s="1"/>
      <c r="AJ19894" s="1"/>
    </row>
    <row r="19895" spans="1:36" s="6" customFormat="1">
      <c r="A19895" s="26">
        <v>19894</v>
      </c>
      <c r="B19895" s="27" t="s">
        <v>7234</v>
      </c>
      <c r="C19895" s="28"/>
      <c r="D19895" s="18" t="s">
        <v>7237</v>
      </c>
      <c r="E19895" s="18" t="s">
        <v>7238</v>
      </c>
      <c r="F19895" s="29"/>
      <c r="G19895" s="30"/>
      <c r="H19895" s="18" t="s">
        <v>794</v>
      </c>
      <c r="I19895" s="18" t="s">
        <v>3643</v>
      </c>
      <c r="J19895" s="18" t="str">
        <f t="shared" si="2067"/>
        <v>00</v>
      </c>
      <c r="K19895" s="31"/>
      <c r="L19895" s="31"/>
      <c r="M19895" s="31"/>
      <c r="N19895" s="31"/>
      <c r="O19895" s="31"/>
      <c r="P19895" s="32"/>
      <c r="Q19895" s="32">
        <v>1</v>
      </c>
      <c r="R19895" s="1"/>
      <c r="S19895" s="17"/>
      <c r="T19895" s="17"/>
      <c r="U19895" s="17"/>
      <c r="V19895" s="17"/>
      <c r="W19895" s="17"/>
      <c r="X19895" s="17"/>
      <c r="Y19895" s="17"/>
      <c r="Z19895" s="17"/>
      <c r="AA19895" s="17"/>
      <c r="AB19895" s="17"/>
      <c r="AC19895" s="17"/>
      <c r="AD19895" s="17"/>
      <c r="AE19895" s="17"/>
      <c r="AF19895" s="17"/>
      <c r="AG19895" s="17"/>
      <c r="AH19895" s="17"/>
      <c r="AI19895" s="1"/>
      <c r="AJ19895" s="1"/>
    </row>
    <row r="19896" spans="1:36" s="6" customFormat="1" ht="25.5">
      <c r="A19896" s="26">
        <v>19895</v>
      </c>
      <c r="B19896" s="27" t="s">
        <v>7239</v>
      </c>
      <c r="C19896" s="28"/>
      <c r="D19896" s="18" t="s">
        <v>7240</v>
      </c>
      <c r="E19896" s="18" t="s">
        <v>7241</v>
      </c>
      <c r="F19896" s="29"/>
      <c r="G19896" s="30"/>
      <c r="H19896" s="18" t="s">
        <v>17</v>
      </c>
      <c r="I19896" s="18" t="s">
        <v>3643</v>
      </c>
      <c r="J19896" s="18" t="str">
        <f t="shared" si="2067"/>
        <v>00</v>
      </c>
      <c r="K19896" s="31"/>
      <c r="L19896" s="31"/>
      <c r="M19896" s="31"/>
      <c r="N19896" s="31"/>
      <c r="O19896" s="31"/>
      <c r="P19896" s="32"/>
      <c r="Q19896" s="32">
        <v>1</v>
      </c>
      <c r="R19896" s="1"/>
      <c r="S19896" s="17"/>
      <c r="T19896" s="17"/>
      <c r="U19896" s="17"/>
      <c r="V19896" s="17"/>
      <c r="W19896" s="17"/>
      <c r="X19896" s="17"/>
      <c r="Y19896" s="17"/>
      <c r="Z19896" s="17"/>
      <c r="AA19896" s="17"/>
      <c r="AB19896" s="17"/>
      <c r="AC19896" s="17"/>
      <c r="AD19896" s="17"/>
      <c r="AE19896" s="17"/>
      <c r="AF19896" s="17"/>
      <c r="AG19896" s="17"/>
      <c r="AH19896" s="17"/>
      <c r="AI19896" s="1"/>
      <c r="AJ19896" s="1"/>
    </row>
    <row r="19897" spans="1:36" s="6" customFormat="1">
      <c r="A19897" s="26">
        <v>19896</v>
      </c>
      <c r="B19897" s="27" t="s">
        <v>7242</v>
      </c>
      <c r="C19897" s="28"/>
      <c r="D19897" s="18" t="s">
        <v>7243</v>
      </c>
      <c r="E19897" s="18" t="s">
        <v>7244</v>
      </c>
      <c r="F19897" s="29"/>
      <c r="G19897" s="30"/>
      <c r="H19897" s="18" t="s">
        <v>900</v>
      </c>
      <c r="I19897" s="18" t="s">
        <v>3643</v>
      </c>
      <c r="J19897" s="18" t="str">
        <f t="shared" si="2067"/>
        <v>00</v>
      </c>
      <c r="K19897" s="31"/>
      <c r="L19897" s="31"/>
      <c r="M19897" s="31"/>
      <c r="N19897" s="31"/>
      <c r="O19897" s="31"/>
      <c r="P19897" s="32"/>
      <c r="Q19897" s="32">
        <v>1</v>
      </c>
      <c r="R19897" s="1"/>
      <c r="S19897" s="17"/>
      <c r="T19897" s="17"/>
      <c r="U19897" s="17"/>
      <c r="V19897" s="17"/>
      <c r="W19897" s="17"/>
      <c r="X19897" s="17"/>
      <c r="Y19897" s="17"/>
      <c r="Z19897" s="17"/>
      <c r="AA19897" s="17"/>
      <c r="AB19897" s="17"/>
      <c r="AC19897" s="17"/>
      <c r="AD19897" s="17"/>
      <c r="AE19897" s="17"/>
      <c r="AF19897" s="17"/>
      <c r="AG19897" s="17"/>
      <c r="AH19897" s="17"/>
      <c r="AI19897" s="1"/>
      <c r="AJ19897" s="1"/>
    </row>
    <row r="19898" spans="1:36" s="6" customFormat="1" ht="25.5">
      <c r="A19898" s="26">
        <v>19897</v>
      </c>
      <c r="B19898" s="27" t="s">
        <v>7245</v>
      </c>
      <c r="C19898" s="28"/>
      <c r="D19898" s="18" t="s">
        <v>7246</v>
      </c>
      <c r="E19898" s="18" t="s">
        <v>7247</v>
      </c>
      <c r="F19898" s="29"/>
      <c r="G19898" s="30"/>
      <c r="H19898" s="18" t="s">
        <v>17</v>
      </c>
      <c r="I19898" s="18" t="s">
        <v>3643</v>
      </c>
      <c r="J19898" s="18" t="str">
        <f t="shared" si="2067"/>
        <v>00</v>
      </c>
      <c r="K19898" s="31"/>
      <c r="L19898" s="31"/>
      <c r="M19898" s="31"/>
      <c r="N19898" s="31"/>
      <c r="O19898" s="31"/>
      <c r="P19898" s="32"/>
      <c r="Q19898" s="32">
        <v>1</v>
      </c>
      <c r="R19898" s="1"/>
      <c r="S19898" s="17"/>
      <c r="T19898" s="17"/>
      <c r="U19898" s="17"/>
      <c r="V19898" s="17"/>
      <c r="W19898" s="17"/>
      <c r="X19898" s="17"/>
      <c r="Y19898" s="17"/>
      <c r="Z19898" s="17"/>
      <c r="AA19898" s="17"/>
      <c r="AB19898" s="17"/>
      <c r="AC19898" s="17"/>
      <c r="AD19898" s="17"/>
      <c r="AE19898" s="17"/>
      <c r="AF19898" s="17"/>
      <c r="AG19898" s="17"/>
      <c r="AH19898" s="17"/>
      <c r="AI19898" s="1"/>
      <c r="AJ19898" s="1"/>
    </row>
    <row r="19899" spans="1:36" s="6" customFormat="1">
      <c r="A19899" s="26">
        <v>19898</v>
      </c>
      <c r="B19899" s="27" t="s">
        <v>7248</v>
      </c>
      <c r="C19899" s="28"/>
      <c r="D19899" s="18" t="s">
        <v>7249</v>
      </c>
      <c r="E19899" s="18">
        <v>22266</v>
      </c>
      <c r="F19899" s="29">
        <v>1740</v>
      </c>
      <c r="G19899" s="30" t="s">
        <v>2393</v>
      </c>
      <c r="H19899" s="18" t="s">
        <v>17</v>
      </c>
      <c r="I19899" s="18" t="s">
        <v>3643</v>
      </c>
      <c r="J19899" s="18" t="str">
        <f t="shared" si="2067"/>
        <v>11</v>
      </c>
      <c r="K19899" s="31" t="str">
        <f>J19899</f>
        <v>11</v>
      </c>
      <c r="L19899" s="31">
        <v>19</v>
      </c>
      <c r="M19899" s="31">
        <f>+L19899-K19899</f>
        <v>8</v>
      </c>
      <c r="N19899" s="31">
        <v>10</v>
      </c>
      <c r="O19899" s="31">
        <f>N19899-M19899</f>
        <v>2</v>
      </c>
      <c r="P19899" s="32">
        <f>F19899/N19899</f>
        <v>174</v>
      </c>
      <c r="Q19899" s="33">
        <f>P19899*O19899</f>
        <v>348</v>
      </c>
      <c r="R19899" s="1"/>
      <c r="S19899" s="17"/>
      <c r="T19899" s="17"/>
      <c r="U19899" s="17"/>
      <c r="V19899" s="17"/>
      <c r="W19899" s="17"/>
      <c r="X19899" s="17"/>
      <c r="Y19899" s="17"/>
      <c r="Z19899" s="17"/>
      <c r="AA19899" s="17"/>
      <c r="AB19899" s="17"/>
      <c r="AC19899" s="17"/>
      <c r="AD19899" s="17"/>
      <c r="AE19899" s="17"/>
      <c r="AF19899" s="17"/>
      <c r="AG19899" s="17"/>
      <c r="AH19899" s="17"/>
      <c r="AI19899" s="1"/>
      <c r="AJ19899" s="1"/>
    </row>
    <row r="19900" spans="1:36" s="6" customFormat="1">
      <c r="A19900" s="26">
        <v>19899</v>
      </c>
      <c r="B19900" s="27" t="s">
        <v>7250</v>
      </c>
      <c r="C19900" s="28"/>
      <c r="D19900" s="18" t="s">
        <v>7251</v>
      </c>
      <c r="E19900" s="18" t="s">
        <v>7252</v>
      </c>
      <c r="F19900" s="29"/>
      <c r="G19900" s="30"/>
      <c r="H19900" s="18" t="s">
        <v>17</v>
      </c>
      <c r="I19900" s="18" t="s">
        <v>3643</v>
      </c>
      <c r="J19900" s="18" t="str">
        <f t="shared" si="2067"/>
        <v>00</v>
      </c>
      <c r="K19900" s="31"/>
      <c r="L19900" s="31"/>
      <c r="M19900" s="31"/>
      <c r="N19900" s="31"/>
      <c r="O19900" s="31"/>
      <c r="P19900" s="32"/>
      <c r="Q19900" s="32">
        <v>1</v>
      </c>
      <c r="R19900" s="1"/>
      <c r="S19900" s="17"/>
      <c r="T19900" s="17"/>
      <c r="U19900" s="17"/>
      <c r="V19900" s="17"/>
      <c r="W19900" s="17"/>
      <c r="X19900" s="17"/>
      <c r="Y19900" s="17"/>
      <c r="Z19900" s="17"/>
      <c r="AA19900" s="17"/>
      <c r="AB19900" s="17"/>
      <c r="AC19900" s="17"/>
      <c r="AD19900" s="17"/>
      <c r="AE19900" s="17"/>
      <c r="AF19900" s="17"/>
      <c r="AG19900" s="17"/>
      <c r="AH19900" s="17"/>
      <c r="AI19900" s="1"/>
      <c r="AJ19900" s="1"/>
    </row>
    <row r="19901" spans="1:36" s="6" customFormat="1">
      <c r="A19901" s="26">
        <v>19900</v>
      </c>
      <c r="B19901" s="27" t="s">
        <v>7253</v>
      </c>
      <c r="C19901" s="28"/>
      <c r="D19901" s="18" t="s">
        <v>7260</v>
      </c>
      <c r="E19901" s="18" t="s">
        <v>7261</v>
      </c>
      <c r="F19901" s="29"/>
      <c r="G19901" s="30" t="s">
        <v>7256</v>
      </c>
      <c r="H19901" s="18" t="s">
        <v>900</v>
      </c>
      <c r="I19901" s="18" t="s">
        <v>3643</v>
      </c>
      <c r="J19901" s="18" t="str">
        <f t="shared" si="2067"/>
        <v>11</v>
      </c>
      <c r="K19901" s="31" t="str">
        <f>J19901</f>
        <v>11</v>
      </c>
      <c r="L19901" s="31">
        <v>19</v>
      </c>
      <c r="M19901" s="31">
        <f>+L19901-K19901</f>
        <v>8</v>
      </c>
      <c r="N19901" s="31">
        <v>10</v>
      </c>
      <c r="O19901" s="31">
        <f>N19901-M19901</f>
        <v>2</v>
      </c>
      <c r="P19901" s="32">
        <f>F19901/N19901</f>
        <v>0</v>
      </c>
      <c r="Q19901" s="33">
        <f>P19901*O19901</f>
        <v>0</v>
      </c>
      <c r="R19901" s="1"/>
      <c r="S19901" s="17"/>
      <c r="T19901" s="17"/>
      <c r="U19901" s="17"/>
      <c r="V19901" s="17"/>
      <c r="W19901" s="17"/>
      <c r="X19901" s="17"/>
      <c r="Y19901" s="17"/>
      <c r="Z19901" s="17"/>
      <c r="AA19901" s="17"/>
      <c r="AB19901" s="17"/>
      <c r="AC19901" s="17"/>
      <c r="AD19901" s="17"/>
      <c r="AE19901" s="17"/>
      <c r="AF19901" s="17"/>
      <c r="AG19901" s="17"/>
      <c r="AH19901" s="17"/>
      <c r="AI19901" s="1"/>
      <c r="AJ19901" s="1"/>
    </row>
    <row r="19902" spans="1:36" s="6" customFormat="1">
      <c r="A19902" s="26">
        <v>19901</v>
      </c>
      <c r="B19902" s="27" t="s">
        <v>7253</v>
      </c>
      <c r="C19902" s="28"/>
      <c r="D19902" s="18" t="s">
        <v>7262</v>
      </c>
      <c r="E19902" s="18" t="s">
        <v>7263</v>
      </c>
      <c r="F19902" s="29"/>
      <c r="G19902" s="30"/>
      <c r="H19902" s="18" t="s">
        <v>900</v>
      </c>
      <c r="I19902" s="18" t="s">
        <v>3643</v>
      </c>
      <c r="J19902" s="18" t="str">
        <f t="shared" si="2067"/>
        <v>00</v>
      </c>
      <c r="K19902" s="31"/>
      <c r="L19902" s="31"/>
      <c r="M19902" s="31"/>
      <c r="N19902" s="31"/>
      <c r="O19902" s="31"/>
      <c r="P19902" s="32"/>
      <c r="Q19902" s="32">
        <v>1</v>
      </c>
      <c r="R19902" s="1"/>
      <c r="S19902" s="17"/>
      <c r="T19902" s="17"/>
      <c r="U19902" s="17"/>
      <c r="V19902" s="17"/>
      <c r="W19902" s="17"/>
      <c r="X19902" s="17"/>
      <c r="Y19902" s="17"/>
      <c r="Z19902" s="17"/>
      <c r="AA19902" s="17"/>
      <c r="AB19902" s="17"/>
      <c r="AC19902" s="17"/>
      <c r="AD19902" s="17"/>
      <c r="AE19902" s="17"/>
      <c r="AF19902" s="17"/>
      <c r="AG19902" s="17"/>
      <c r="AH19902" s="17"/>
      <c r="AI19902" s="1"/>
      <c r="AJ19902" s="1"/>
    </row>
    <row r="19903" spans="1:36" s="6" customFormat="1">
      <c r="A19903" s="26">
        <v>19902</v>
      </c>
      <c r="B19903" s="27" t="s">
        <v>7253</v>
      </c>
      <c r="C19903" s="28"/>
      <c r="D19903" s="18" t="s">
        <v>7264</v>
      </c>
      <c r="E19903" s="18" t="s">
        <v>7265</v>
      </c>
      <c r="F19903" s="29">
        <v>18779.5</v>
      </c>
      <c r="G19903" s="30" t="s">
        <v>7266</v>
      </c>
      <c r="H19903" s="18" t="s">
        <v>17</v>
      </c>
      <c r="I19903" s="18" t="s">
        <v>3643</v>
      </c>
      <c r="J19903" s="18" t="str">
        <f t="shared" si="2067"/>
        <v>09</v>
      </c>
      <c r="K19903" s="31" t="str">
        <f>J19903</f>
        <v>09</v>
      </c>
      <c r="L19903" s="31">
        <v>19</v>
      </c>
      <c r="M19903" s="31">
        <f>+L19903-K19903</f>
        <v>10</v>
      </c>
      <c r="N19903" s="31">
        <v>10</v>
      </c>
      <c r="O19903" s="31">
        <f>N19903-M19903</f>
        <v>0</v>
      </c>
      <c r="P19903" s="32">
        <f>F19903/N19903</f>
        <v>1877.95</v>
      </c>
      <c r="Q19903" s="33">
        <f>P19903*O19903</f>
        <v>0</v>
      </c>
      <c r="R19903" s="1"/>
      <c r="S19903" s="17"/>
      <c r="T19903" s="17"/>
      <c r="U19903" s="17"/>
      <c r="V19903" s="17"/>
      <c r="W19903" s="17"/>
      <c r="X19903" s="17"/>
      <c r="Y19903" s="17"/>
      <c r="Z19903" s="17"/>
      <c r="AA19903" s="17"/>
      <c r="AB19903" s="17"/>
      <c r="AC19903" s="17"/>
      <c r="AD19903" s="17"/>
      <c r="AE19903" s="17"/>
      <c r="AF19903" s="17"/>
      <c r="AG19903" s="17"/>
      <c r="AH19903" s="17"/>
      <c r="AI19903" s="1"/>
      <c r="AJ19903" s="1"/>
    </row>
    <row r="19904" spans="1:36" s="6" customFormat="1" ht="25.5">
      <c r="A19904" s="26">
        <v>19903</v>
      </c>
      <c r="B19904" s="27" t="s">
        <v>7270</v>
      </c>
      <c r="C19904" s="28"/>
      <c r="D19904" s="18" t="s">
        <v>7271</v>
      </c>
      <c r="E19904" s="18" t="s">
        <v>7272</v>
      </c>
      <c r="F19904" s="29"/>
      <c r="G19904" s="30"/>
      <c r="H19904" s="18" t="s">
        <v>900</v>
      </c>
      <c r="I19904" s="18" t="s">
        <v>3643</v>
      </c>
      <c r="J19904" s="18" t="str">
        <f t="shared" si="2067"/>
        <v>00</v>
      </c>
      <c r="K19904" s="31"/>
      <c r="L19904" s="31"/>
      <c r="M19904" s="31"/>
      <c r="N19904" s="31"/>
      <c r="O19904" s="31"/>
      <c r="P19904" s="32"/>
      <c r="Q19904" s="32">
        <v>1</v>
      </c>
      <c r="R19904" s="1"/>
      <c r="S19904" s="17"/>
      <c r="T19904" s="17"/>
      <c r="U19904" s="17"/>
      <c r="V19904" s="17"/>
      <c r="W19904" s="17"/>
      <c r="X19904" s="17"/>
      <c r="Y19904" s="17"/>
      <c r="Z19904" s="17"/>
      <c r="AA19904" s="17"/>
      <c r="AB19904" s="17"/>
      <c r="AC19904" s="17"/>
      <c r="AD19904" s="17"/>
      <c r="AE19904" s="17"/>
      <c r="AF19904" s="17"/>
      <c r="AG19904" s="17"/>
      <c r="AH19904" s="17"/>
      <c r="AI19904" s="1"/>
      <c r="AJ19904" s="1"/>
    </row>
    <row r="19905" spans="1:36" s="6" customFormat="1">
      <c r="A19905" s="26">
        <v>19904</v>
      </c>
      <c r="B19905" s="27" t="s">
        <v>7273</v>
      </c>
      <c r="C19905" s="28"/>
      <c r="D19905" s="18" t="s">
        <v>7274</v>
      </c>
      <c r="E19905" s="18" t="s">
        <v>7275</v>
      </c>
      <c r="F19905" s="29"/>
      <c r="G19905" s="30"/>
      <c r="H19905" s="18" t="s">
        <v>17</v>
      </c>
      <c r="I19905" s="18" t="s">
        <v>3643</v>
      </c>
      <c r="J19905" s="18" t="str">
        <f t="shared" si="2067"/>
        <v>00</v>
      </c>
      <c r="K19905" s="31"/>
      <c r="L19905" s="31"/>
      <c r="M19905" s="31"/>
      <c r="N19905" s="31"/>
      <c r="O19905" s="31"/>
      <c r="P19905" s="32"/>
      <c r="Q19905" s="32">
        <v>1</v>
      </c>
      <c r="R19905" s="1"/>
      <c r="S19905" s="17"/>
      <c r="T19905" s="17"/>
      <c r="U19905" s="17"/>
      <c r="V19905" s="17"/>
      <c r="W19905" s="17"/>
      <c r="X19905" s="17"/>
      <c r="Y19905" s="17"/>
      <c r="Z19905" s="17"/>
      <c r="AA19905" s="17"/>
      <c r="AB19905" s="17"/>
      <c r="AC19905" s="17"/>
      <c r="AD19905" s="17"/>
      <c r="AE19905" s="17"/>
      <c r="AF19905" s="17"/>
      <c r="AG19905" s="17"/>
      <c r="AH19905" s="17"/>
      <c r="AI19905" s="1"/>
      <c r="AJ19905" s="1"/>
    </row>
    <row r="19906" spans="1:36" s="6" customFormat="1">
      <c r="A19906" s="26">
        <v>19905</v>
      </c>
      <c r="B19906" s="27" t="s">
        <v>7282</v>
      </c>
      <c r="C19906" s="28"/>
      <c r="D19906" s="18" t="s">
        <v>7283</v>
      </c>
      <c r="E19906" s="18" t="s">
        <v>7284</v>
      </c>
      <c r="F19906" s="29"/>
      <c r="G19906" s="30"/>
      <c r="H19906" s="18" t="s">
        <v>17</v>
      </c>
      <c r="I19906" s="18" t="s">
        <v>3643</v>
      </c>
      <c r="J19906" s="18" t="str">
        <f t="shared" si="2067"/>
        <v>00</v>
      </c>
      <c r="K19906" s="31"/>
      <c r="L19906" s="31"/>
      <c r="M19906" s="31"/>
      <c r="N19906" s="31"/>
      <c r="O19906" s="31"/>
      <c r="P19906" s="32"/>
      <c r="Q19906" s="32">
        <v>1</v>
      </c>
      <c r="R19906" s="1"/>
      <c r="S19906" s="17"/>
      <c r="T19906" s="17"/>
      <c r="U19906" s="17"/>
      <c r="V19906" s="17"/>
      <c r="W19906" s="17"/>
      <c r="X19906" s="17"/>
      <c r="Y19906" s="17"/>
      <c r="Z19906" s="17"/>
      <c r="AA19906" s="17"/>
      <c r="AB19906" s="17"/>
      <c r="AC19906" s="17"/>
      <c r="AD19906" s="17"/>
      <c r="AE19906" s="17"/>
      <c r="AF19906" s="17"/>
      <c r="AG19906" s="17"/>
      <c r="AH19906" s="17"/>
      <c r="AI19906" s="1"/>
      <c r="AJ19906" s="1"/>
    </row>
    <row r="19907" spans="1:36" s="6" customFormat="1">
      <c r="A19907" s="26">
        <v>19906</v>
      </c>
      <c r="B19907" s="27" t="s">
        <v>7282</v>
      </c>
      <c r="C19907" s="28"/>
      <c r="D19907" s="18" t="s">
        <v>7285</v>
      </c>
      <c r="E19907" s="18" t="s">
        <v>7286</v>
      </c>
      <c r="F19907" s="29"/>
      <c r="G19907" s="30"/>
      <c r="H19907" s="18" t="s">
        <v>17</v>
      </c>
      <c r="I19907" s="18" t="s">
        <v>3643</v>
      </c>
      <c r="J19907" s="18" t="str">
        <f t="shared" si="2067"/>
        <v>00</v>
      </c>
      <c r="K19907" s="31"/>
      <c r="L19907" s="31"/>
      <c r="M19907" s="31"/>
      <c r="N19907" s="31"/>
      <c r="O19907" s="31"/>
      <c r="P19907" s="32"/>
      <c r="Q19907" s="32">
        <v>1</v>
      </c>
      <c r="R19907" s="1"/>
      <c r="S19907" s="17"/>
      <c r="T19907" s="17"/>
      <c r="U19907" s="17"/>
      <c r="V19907" s="17"/>
      <c r="W19907" s="17"/>
      <c r="X19907" s="17"/>
      <c r="Y19907" s="17"/>
      <c r="Z19907" s="17"/>
      <c r="AA19907" s="17"/>
      <c r="AB19907" s="17"/>
      <c r="AC19907" s="17"/>
      <c r="AD19907" s="17"/>
      <c r="AE19907" s="17"/>
      <c r="AF19907" s="17"/>
      <c r="AG19907" s="17"/>
      <c r="AH19907" s="17"/>
      <c r="AI19907" s="1"/>
      <c r="AJ19907" s="1"/>
    </row>
    <row r="19908" spans="1:36" s="6" customFormat="1" ht="25.5">
      <c r="A19908" s="26">
        <v>19907</v>
      </c>
      <c r="B19908" s="27" t="s">
        <v>7287</v>
      </c>
      <c r="C19908" s="28"/>
      <c r="D19908" s="18" t="s">
        <v>7288</v>
      </c>
      <c r="E19908" s="18" t="s">
        <v>7289</v>
      </c>
      <c r="F19908" s="29">
        <v>9048</v>
      </c>
      <c r="G19908" s="30" t="s">
        <v>350</v>
      </c>
      <c r="H19908" s="18" t="s">
        <v>17</v>
      </c>
      <c r="I19908" s="18" t="s">
        <v>3643</v>
      </c>
      <c r="J19908" s="18" t="str">
        <f t="shared" si="2067"/>
        <v>17</v>
      </c>
      <c r="K19908" s="31" t="str">
        <f t="shared" ref="K19908:K19913" si="2068">J19908</f>
        <v>17</v>
      </c>
      <c r="L19908" s="31">
        <v>19</v>
      </c>
      <c r="M19908" s="31">
        <f t="shared" ref="M19908:M19913" si="2069">+L19908-K19908</f>
        <v>2</v>
      </c>
      <c r="N19908" s="31">
        <v>10</v>
      </c>
      <c r="O19908" s="31">
        <f t="shared" ref="O19908:O19913" si="2070">N19908-M19908</f>
        <v>8</v>
      </c>
      <c r="P19908" s="32">
        <f t="shared" ref="P19908:P19913" si="2071">F19908/N19908</f>
        <v>904.8</v>
      </c>
      <c r="Q19908" s="33">
        <f t="shared" ref="Q19908:Q19913" si="2072">P19908*O19908</f>
        <v>7238.4</v>
      </c>
      <c r="R19908" s="1"/>
      <c r="S19908" s="17"/>
      <c r="T19908" s="17"/>
      <c r="U19908" s="17"/>
      <c r="V19908" s="17"/>
      <c r="W19908" s="17"/>
      <c r="X19908" s="17"/>
      <c r="Y19908" s="17"/>
      <c r="Z19908" s="17"/>
      <c r="AA19908" s="17"/>
      <c r="AB19908" s="17"/>
      <c r="AC19908" s="17"/>
      <c r="AD19908" s="17"/>
      <c r="AE19908" s="17"/>
      <c r="AF19908" s="17"/>
      <c r="AG19908" s="17"/>
      <c r="AH19908" s="17"/>
      <c r="AI19908" s="1"/>
      <c r="AJ19908" s="1"/>
    </row>
    <row r="19909" spans="1:36" s="6" customFormat="1" ht="25.5">
      <c r="A19909" s="26">
        <v>19908</v>
      </c>
      <c r="B19909" s="27" t="s">
        <v>7287</v>
      </c>
      <c r="C19909" s="28"/>
      <c r="D19909" s="18" t="s">
        <v>7290</v>
      </c>
      <c r="E19909" s="18" t="s">
        <v>7291</v>
      </c>
      <c r="F19909" s="29">
        <v>9048</v>
      </c>
      <c r="G19909" s="30" t="s">
        <v>350</v>
      </c>
      <c r="H19909" s="18" t="s">
        <v>17</v>
      </c>
      <c r="I19909" s="18" t="s">
        <v>3643</v>
      </c>
      <c r="J19909" s="18" t="str">
        <f t="shared" si="2067"/>
        <v>17</v>
      </c>
      <c r="K19909" s="31" t="str">
        <f t="shared" si="2068"/>
        <v>17</v>
      </c>
      <c r="L19909" s="31">
        <v>19</v>
      </c>
      <c r="M19909" s="31">
        <f t="shared" si="2069"/>
        <v>2</v>
      </c>
      <c r="N19909" s="31">
        <v>10</v>
      </c>
      <c r="O19909" s="31">
        <f t="shared" si="2070"/>
        <v>8</v>
      </c>
      <c r="P19909" s="32">
        <f t="shared" si="2071"/>
        <v>904.8</v>
      </c>
      <c r="Q19909" s="33">
        <f t="shared" si="2072"/>
        <v>7238.4</v>
      </c>
      <c r="R19909" s="1"/>
      <c r="S19909" s="17"/>
      <c r="T19909" s="17"/>
      <c r="U19909" s="17"/>
      <c r="V19909" s="17"/>
      <c r="W19909" s="17"/>
      <c r="X19909" s="17"/>
      <c r="Y19909" s="17"/>
      <c r="Z19909" s="17"/>
      <c r="AA19909" s="17"/>
      <c r="AB19909" s="17"/>
      <c r="AC19909" s="17"/>
      <c r="AD19909" s="17"/>
      <c r="AE19909" s="17"/>
      <c r="AF19909" s="17"/>
      <c r="AG19909" s="17"/>
      <c r="AH19909" s="17"/>
      <c r="AI19909" s="1"/>
      <c r="AJ19909" s="1"/>
    </row>
    <row r="19910" spans="1:36" s="6" customFormat="1">
      <c r="A19910" s="26">
        <v>19909</v>
      </c>
      <c r="B19910" s="27" t="s">
        <v>7292</v>
      </c>
      <c r="C19910" s="28"/>
      <c r="D19910" s="18" t="s">
        <v>7293</v>
      </c>
      <c r="E19910" s="18" t="s">
        <v>7294</v>
      </c>
      <c r="F19910" s="29">
        <v>27574.7</v>
      </c>
      <c r="G19910" s="30" t="s">
        <v>7295</v>
      </c>
      <c r="H19910" s="18" t="s">
        <v>900</v>
      </c>
      <c r="I19910" s="18" t="s">
        <v>3643</v>
      </c>
      <c r="J19910" s="18" t="str">
        <f t="shared" si="2067"/>
        <v>09</v>
      </c>
      <c r="K19910" s="31" t="str">
        <f t="shared" si="2068"/>
        <v>09</v>
      </c>
      <c r="L19910" s="31">
        <v>19</v>
      </c>
      <c r="M19910" s="31">
        <f t="shared" si="2069"/>
        <v>10</v>
      </c>
      <c r="N19910" s="31">
        <v>10</v>
      </c>
      <c r="O19910" s="31">
        <f t="shared" si="2070"/>
        <v>0</v>
      </c>
      <c r="P19910" s="32">
        <f t="shared" si="2071"/>
        <v>2757.4700000000003</v>
      </c>
      <c r="Q19910" s="33">
        <f t="shared" si="2072"/>
        <v>0</v>
      </c>
      <c r="R19910" s="1"/>
      <c r="S19910" s="17"/>
      <c r="T19910" s="17"/>
      <c r="U19910" s="17"/>
      <c r="V19910" s="17"/>
      <c r="W19910" s="17"/>
      <c r="X19910" s="17"/>
      <c r="Y19910" s="17"/>
      <c r="Z19910" s="17"/>
      <c r="AA19910" s="17"/>
      <c r="AB19910" s="17"/>
      <c r="AC19910" s="17"/>
      <c r="AD19910" s="17"/>
      <c r="AE19910" s="17"/>
      <c r="AF19910" s="17"/>
      <c r="AG19910" s="17"/>
      <c r="AH19910" s="17"/>
      <c r="AI19910" s="1"/>
      <c r="AJ19910" s="1"/>
    </row>
    <row r="19911" spans="1:36" s="6" customFormat="1" ht="25.5">
      <c r="A19911" s="26">
        <v>19910</v>
      </c>
      <c r="B19911" s="27" t="s">
        <v>7296</v>
      </c>
      <c r="C19911" s="28"/>
      <c r="D19911" s="18" t="s">
        <v>7297</v>
      </c>
      <c r="E19911" s="18" t="s">
        <v>7298</v>
      </c>
      <c r="F19911" s="29">
        <v>9048</v>
      </c>
      <c r="G19911" s="30" t="s">
        <v>350</v>
      </c>
      <c r="H19911" s="18" t="s">
        <v>17</v>
      </c>
      <c r="I19911" s="18" t="s">
        <v>3643</v>
      </c>
      <c r="J19911" s="18" t="str">
        <f t="shared" si="2067"/>
        <v>17</v>
      </c>
      <c r="K19911" s="31" t="str">
        <f t="shared" si="2068"/>
        <v>17</v>
      </c>
      <c r="L19911" s="31">
        <v>19</v>
      </c>
      <c r="M19911" s="31">
        <f t="shared" si="2069"/>
        <v>2</v>
      </c>
      <c r="N19911" s="31">
        <v>10</v>
      </c>
      <c r="O19911" s="31">
        <f t="shared" si="2070"/>
        <v>8</v>
      </c>
      <c r="P19911" s="32">
        <f t="shared" si="2071"/>
        <v>904.8</v>
      </c>
      <c r="Q19911" s="33">
        <f t="shared" si="2072"/>
        <v>7238.4</v>
      </c>
      <c r="R19911" s="1"/>
      <c r="S19911" s="17"/>
      <c r="T19911" s="17"/>
      <c r="U19911" s="17"/>
      <c r="V19911" s="17"/>
      <c r="W19911" s="17"/>
      <c r="X19911" s="17"/>
      <c r="Y19911" s="17"/>
      <c r="Z19911" s="17"/>
      <c r="AA19911" s="17"/>
      <c r="AB19911" s="17"/>
      <c r="AC19911" s="17"/>
      <c r="AD19911" s="17"/>
      <c r="AE19911" s="17"/>
      <c r="AF19911" s="17"/>
      <c r="AG19911" s="17"/>
      <c r="AH19911" s="17"/>
      <c r="AI19911" s="1"/>
      <c r="AJ19911" s="1"/>
    </row>
    <row r="19912" spans="1:36" s="6" customFormat="1" ht="25.5">
      <c r="A19912" s="26">
        <v>19911</v>
      </c>
      <c r="B19912" s="27" t="s">
        <v>7296</v>
      </c>
      <c r="C19912" s="28"/>
      <c r="D19912" s="18" t="s">
        <v>7299</v>
      </c>
      <c r="E19912" s="18" t="s">
        <v>7300</v>
      </c>
      <c r="F19912" s="29">
        <v>9048</v>
      </c>
      <c r="G19912" s="30" t="s">
        <v>350</v>
      </c>
      <c r="H19912" s="18" t="s">
        <v>17</v>
      </c>
      <c r="I19912" s="18" t="s">
        <v>3643</v>
      </c>
      <c r="J19912" s="18" t="str">
        <f t="shared" si="2067"/>
        <v>17</v>
      </c>
      <c r="K19912" s="31" t="str">
        <f t="shared" si="2068"/>
        <v>17</v>
      </c>
      <c r="L19912" s="31">
        <v>19</v>
      </c>
      <c r="M19912" s="31">
        <f t="shared" si="2069"/>
        <v>2</v>
      </c>
      <c r="N19912" s="31">
        <v>10</v>
      </c>
      <c r="O19912" s="31">
        <f t="shared" si="2070"/>
        <v>8</v>
      </c>
      <c r="P19912" s="32">
        <f t="shared" si="2071"/>
        <v>904.8</v>
      </c>
      <c r="Q19912" s="33">
        <f t="shared" si="2072"/>
        <v>7238.4</v>
      </c>
      <c r="R19912" s="1"/>
      <c r="S19912" s="17"/>
      <c r="T19912" s="17"/>
      <c r="U19912" s="17"/>
      <c r="V19912" s="17"/>
      <c r="W19912" s="17"/>
      <c r="X19912" s="17"/>
      <c r="Y19912" s="17"/>
      <c r="Z19912" s="17"/>
      <c r="AA19912" s="17"/>
      <c r="AB19912" s="17"/>
      <c r="AC19912" s="17"/>
      <c r="AD19912" s="17"/>
      <c r="AE19912" s="17"/>
      <c r="AF19912" s="17"/>
      <c r="AG19912" s="17"/>
      <c r="AH19912" s="17"/>
      <c r="AI19912" s="1"/>
      <c r="AJ19912" s="1"/>
    </row>
    <row r="19913" spans="1:36" s="6" customFormat="1" ht="25.5">
      <c r="A19913" s="26">
        <v>19912</v>
      </c>
      <c r="B19913" s="27" t="s">
        <v>7296</v>
      </c>
      <c r="C19913" s="28"/>
      <c r="D19913" s="18" t="s">
        <v>7301</v>
      </c>
      <c r="E19913" s="18" t="s">
        <v>7302</v>
      </c>
      <c r="F19913" s="29">
        <v>9048</v>
      </c>
      <c r="G19913" s="30" t="s">
        <v>350</v>
      </c>
      <c r="H19913" s="18" t="s">
        <v>17</v>
      </c>
      <c r="I19913" s="18" t="s">
        <v>3643</v>
      </c>
      <c r="J19913" s="18" t="str">
        <f t="shared" si="2067"/>
        <v>17</v>
      </c>
      <c r="K19913" s="31" t="str">
        <f t="shared" si="2068"/>
        <v>17</v>
      </c>
      <c r="L19913" s="31">
        <v>19</v>
      </c>
      <c r="M19913" s="31">
        <f t="shared" si="2069"/>
        <v>2</v>
      </c>
      <c r="N19913" s="31">
        <v>10</v>
      </c>
      <c r="O19913" s="31">
        <f t="shared" si="2070"/>
        <v>8</v>
      </c>
      <c r="P19913" s="32">
        <f t="shared" si="2071"/>
        <v>904.8</v>
      </c>
      <c r="Q19913" s="33">
        <f t="shared" si="2072"/>
        <v>7238.4</v>
      </c>
      <c r="R19913" s="1"/>
      <c r="S19913" s="17"/>
      <c r="T19913" s="17"/>
      <c r="U19913" s="17"/>
      <c r="V19913" s="17"/>
      <c r="W19913" s="17"/>
      <c r="X19913" s="17"/>
      <c r="Y19913" s="17"/>
      <c r="Z19913" s="17"/>
      <c r="AA19913" s="17"/>
      <c r="AB19913" s="17"/>
      <c r="AC19913" s="17"/>
      <c r="AD19913" s="17"/>
      <c r="AE19913" s="17"/>
      <c r="AF19913" s="17"/>
      <c r="AG19913" s="17"/>
      <c r="AH19913" s="17"/>
      <c r="AI19913" s="1"/>
      <c r="AJ19913" s="1"/>
    </row>
    <row r="19914" spans="1:36" s="6" customFormat="1" ht="25.5">
      <c r="A19914" s="26">
        <v>19913</v>
      </c>
      <c r="B19914" s="27" t="s">
        <v>7303</v>
      </c>
      <c r="C19914" s="28"/>
      <c r="D19914" s="18" t="s">
        <v>7304</v>
      </c>
      <c r="E19914" s="18" t="s">
        <v>7305</v>
      </c>
      <c r="F19914" s="29"/>
      <c r="G19914" s="30"/>
      <c r="H19914" s="18" t="s">
        <v>17</v>
      </c>
      <c r="I19914" s="18" t="s">
        <v>3643</v>
      </c>
      <c r="J19914" s="18" t="str">
        <f t="shared" si="2067"/>
        <v>00</v>
      </c>
      <c r="K19914" s="31"/>
      <c r="L19914" s="31"/>
      <c r="M19914" s="31"/>
      <c r="N19914" s="31"/>
      <c r="O19914" s="31"/>
      <c r="P19914" s="32"/>
      <c r="Q19914" s="32">
        <v>1</v>
      </c>
      <c r="R19914" s="1"/>
      <c r="S19914" s="17"/>
      <c r="T19914" s="17"/>
      <c r="U19914" s="17"/>
      <c r="V19914" s="17"/>
      <c r="W19914" s="17"/>
      <c r="X19914" s="17"/>
      <c r="Y19914" s="17"/>
      <c r="Z19914" s="17"/>
      <c r="AA19914" s="17"/>
      <c r="AB19914" s="17"/>
      <c r="AC19914" s="17"/>
      <c r="AD19914" s="17"/>
      <c r="AE19914" s="17"/>
      <c r="AF19914" s="17"/>
      <c r="AG19914" s="17"/>
      <c r="AH19914" s="17"/>
      <c r="AI19914" s="1"/>
      <c r="AJ19914" s="1"/>
    </row>
    <row r="19915" spans="1:36" s="6" customFormat="1" ht="25.5">
      <c r="A19915" s="26">
        <v>19914</v>
      </c>
      <c r="B19915" s="27" t="s">
        <v>7322</v>
      </c>
      <c r="C19915" s="28"/>
      <c r="D19915" s="18" t="s">
        <v>7323</v>
      </c>
      <c r="E19915" s="18" t="s">
        <v>7324</v>
      </c>
      <c r="F19915" s="29">
        <v>27574.7</v>
      </c>
      <c r="G19915" s="30" t="s">
        <v>7295</v>
      </c>
      <c r="H19915" s="18" t="s">
        <v>17</v>
      </c>
      <c r="I19915" s="18" t="s">
        <v>3643</v>
      </c>
      <c r="J19915" s="18" t="str">
        <f t="shared" si="2067"/>
        <v>09</v>
      </c>
      <c r="K19915" s="31" t="str">
        <f>J19915</f>
        <v>09</v>
      </c>
      <c r="L19915" s="31">
        <v>19</v>
      </c>
      <c r="M19915" s="31">
        <f>+L19915-K19915</f>
        <v>10</v>
      </c>
      <c r="N19915" s="31">
        <v>10</v>
      </c>
      <c r="O19915" s="31">
        <f>N19915-M19915</f>
        <v>0</v>
      </c>
      <c r="P19915" s="32">
        <f>F19915/N19915</f>
        <v>2757.4700000000003</v>
      </c>
      <c r="Q19915" s="33">
        <f>P19915*O19915</f>
        <v>0</v>
      </c>
      <c r="R19915" s="1"/>
      <c r="S19915" s="17"/>
      <c r="T19915" s="17"/>
      <c r="U19915" s="17"/>
      <c r="V19915" s="17"/>
      <c r="W19915" s="17"/>
      <c r="X19915" s="17"/>
      <c r="Y19915" s="17"/>
      <c r="Z19915" s="17"/>
      <c r="AA19915" s="17"/>
      <c r="AB19915" s="17"/>
      <c r="AC19915" s="17"/>
      <c r="AD19915" s="17"/>
      <c r="AE19915" s="17"/>
      <c r="AF19915" s="17"/>
      <c r="AG19915" s="17"/>
      <c r="AH19915" s="17"/>
      <c r="AI19915" s="1"/>
      <c r="AJ19915" s="1"/>
    </row>
    <row r="19916" spans="1:36" s="6" customFormat="1" ht="25.5">
      <c r="A19916" s="26">
        <v>19915</v>
      </c>
      <c r="B19916" s="27" t="s">
        <v>7325</v>
      </c>
      <c r="C19916" s="28"/>
      <c r="D19916" s="18" t="s">
        <v>7326</v>
      </c>
      <c r="E19916" s="18" t="s">
        <v>7327</v>
      </c>
      <c r="F19916" s="29">
        <v>27574.7</v>
      </c>
      <c r="G19916" s="30" t="s">
        <v>7295</v>
      </c>
      <c r="H19916" s="18" t="s">
        <v>17</v>
      </c>
      <c r="I19916" s="18" t="s">
        <v>3643</v>
      </c>
      <c r="J19916" s="18" t="str">
        <f t="shared" si="2067"/>
        <v>09</v>
      </c>
      <c r="K19916" s="31" t="str">
        <f>J19916</f>
        <v>09</v>
      </c>
      <c r="L19916" s="31">
        <v>19</v>
      </c>
      <c r="M19916" s="31">
        <f>+L19916-K19916</f>
        <v>10</v>
      </c>
      <c r="N19916" s="31">
        <v>10</v>
      </c>
      <c r="O19916" s="31">
        <f>N19916-M19916</f>
        <v>0</v>
      </c>
      <c r="P19916" s="32">
        <f>F19916/N19916</f>
        <v>2757.4700000000003</v>
      </c>
      <c r="Q19916" s="33">
        <f>P19916*O19916</f>
        <v>0</v>
      </c>
      <c r="R19916" s="1"/>
      <c r="S19916" s="17"/>
      <c r="T19916" s="17"/>
      <c r="U19916" s="17"/>
      <c r="V19916" s="17"/>
      <c r="W19916" s="17"/>
      <c r="X19916" s="17"/>
      <c r="Y19916" s="17"/>
      <c r="Z19916" s="17"/>
      <c r="AA19916" s="17"/>
      <c r="AB19916" s="17"/>
      <c r="AC19916" s="17"/>
      <c r="AD19916" s="17"/>
      <c r="AE19916" s="17"/>
      <c r="AF19916" s="17"/>
      <c r="AG19916" s="17"/>
      <c r="AH19916" s="17"/>
      <c r="AI19916" s="1"/>
      <c r="AJ19916" s="1"/>
    </row>
    <row r="19917" spans="1:36" s="6" customFormat="1" ht="25.5">
      <c r="A19917" s="26">
        <v>19916</v>
      </c>
      <c r="B19917" s="27" t="s">
        <v>7328</v>
      </c>
      <c r="C19917" s="28"/>
      <c r="D19917" s="18" t="s">
        <v>7329</v>
      </c>
      <c r="E19917" s="18" t="s">
        <v>7330</v>
      </c>
      <c r="F19917" s="29"/>
      <c r="G19917" s="30"/>
      <c r="H19917" s="18" t="s">
        <v>900</v>
      </c>
      <c r="I19917" s="18" t="s">
        <v>3643</v>
      </c>
      <c r="J19917" s="18" t="str">
        <f t="shared" si="2067"/>
        <v>00</v>
      </c>
      <c r="K19917" s="31"/>
      <c r="L19917" s="31"/>
      <c r="M19917" s="31"/>
      <c r="N19917" s="31"/>
      <c r="O19917" s="31"/>
      <c r="P19917" s="32"/>
      <c r="Q19917" s="32">
        <v>1</v>
      </c>
      <c r="R19917" s="1"/>
      <c r="S19917" s="17"/>
      <c r="T19917" s="17"/>
      <c r="U19917" s="17"/>
      <c r="V19917" s="17"/>
      <c r="W19917" s="17"/>
      <c r="X19917" s="17"/>
      <c r="Y19917" s="17"/>
      <c r="Z19917" s="17"/>
      <c r="AA19917" s="17"/>
      <c r="AB19917" s="17"/>
      <c r="AC19917" s="17"/>
      <c r="AD19917" s="17"/>
      <c r="AE19917" s="17"/>
      <c r="AF19917" s="17"/>
      <c r="AG19917" s="17"/>
      <c r="AH19917" s="17"/>
      <c r="AI19917" s="1"/>
      <c r="AJ19917" s="1"/>
    </row>
    <row r="19918" spans="1:36" s="6" customFormat="1">
      <c r="A19918" s="26">
        <v>19917</v>
      </c>
      <c r="B19918" s="27" t="s">
        <v>7352</v>
      </c>
      <c r="C19918" s="28"/>
      <c r="D19918" s="18" t="s">
        <v>7353</v>
      </c>
      <c r="E19918" s="18" t="s">
        <v>7354</v>
      </c>
      <c r="F19918" s="29"/>
      <c r="G19918" s="30"/>
      <c r="H19918" s="18" t="s">
        <v>17</v>
      </c>
      <c r="I19918" s="18" t="s">
        <v>3643</v>
      </c>
      <c r="J19918" s="18" t="str">
        <f t="shared" si="2067"/>
        <v>00</v>
      </c>
      <c r="K19918" s="31"/>
      <c r="L19918" s="31"/>
      <c r="M19918" s="31"/>
      <c r="N19918" s="31"/>
      <c r="O19918" s="31"/>
      <c r="P19918" s="32"/>
      <c r="Q19918" s="32">
        <v>1</v>
      </c>
      <c r="R19918" s="1"/>
      <c r="S19918" s="17"/>
      <c r="T19918" s="17"/>
      <c r="U19918" s="17"/>
      <c r="V19918" s="17"/>
      <c r="W19918" s="17"/>
      <c r="X19918" s="17"/>
      <c r="Y19918" s="17"/>
      <c r="Z19918" s="17"/>
      <c r="AA19918" s="17"/>
      <c r="AB19918" s="17"/>
      <c r="AC19918" s="17"/>
      <c r="AD19918" s="17"/>
      <c r="AE19918" s="17"/>
      <c r="AF19918" s="17"/>
      <c r="AG19918" s="17"/>
      <c r="AH19918" s="17"/>
      <c r="AI19918" s="1"/>
      <c r="AJ19918" s="1"/>
    </row>
    <row r="19919" spans="1:36" s="6" customFormat="1">
      <c r="A19919" s="26">
        <v>19918</v>
      </c>
      <c r="B19919" s="27" t="s">
        <v>7352</v>
      </c>
      <c r="C19919" s="28"/>
      <c r="D19919" s="18" t="s">
        <v>7355</v>
      </c>
      <c r="E19919" s="18" t="s">
        <v>7356</v>
      </c>
      <c r="F19919" s="29"/>
      <c r="G19919" s="30"/>
      <c r="H19919" s="18" t="s">
        <v>900</v>
      </c>
      <c r="I19919" s="18" t="s">
        <v>3643</v>
      </c>
      <c r="J19919" s="18" t="str">
        <f t="shared" si="2067"/>
        <v>00</v>
      </c>
      <c r="K19919" s="31"/>
      <c r="L19919" s="31"/>
      <c r="M19919" s="31"/>
      <c r="N19919" s="31"/>
      <c r="O19919" s="31"/>
      <c r="P19919" s="32"/>
      <c r="Q19919" s="32">
        <v>1</v>
      </c>
      <c r="R19919" s="1"/>
      <c r="S19919" s="17"/>
      <c r="T19919" s="17"/>
      <c r="U19919" s="17"/>
      <c r="V19919" s="17"/>
      <c r="W19919" s="17"/>
      <c r="X19919" s="17"/>
      <c r="Y19919" s="17"/>
      <c r="Z19919" s="17"/>
      <c r="AA19919" s="17"/>
      <c r="AB19919" s="17"/>
      <c r="AC19919" s="17"/>
      <c r="AD19919" s="17"/>
      <c r="AE19919" s="17"/>
      <c r="AF19919" s="17"/>
      <c r="AG19919" s="17"/>
      <c r="AH19919" s="17"/>
      <c r="AI19919" s="1"/>
      <c r="AJ19919" s="1"/>
    </row>
    <row r="19920" spans="1:36" s="6" customFormat="1">
      <c r="A19920" s="26">
        <v>19919</v>
      </c>
      <c r="B19920" s="27" t="s">
        <v>7352</v>
      </c>
      <c r="C19920" s="28"/>
      <c r="D19920" s="18" t="s">
        <v>7357</v>
      </c>
      <c r="E19920" s="18" t="s">
        <v>7358</v>
      </c>
      <c r="F19920" s="29"/>
      <c r="G19920" s="30"/>
      <c r="H19920" s="18" t="s">
        <v>17</v>
      </c>
      <c r="I19920" s="18" t="s">
        <v>3643</v>
      </c>
      <c r="J19920" s="18" t="str">
        <f t="shared" ref="J19920:J19951" si="2073">TEXT(G19920,"aa")</f>
        <v>00</v>
      </c>
      <c r="K19920" s="31"/>
      <c r="L19920" s="31"/>
      <c r="M19920" s="31"/>
      <c r="N19920" s="31"/>
      <c r="O19920" s="31"/>
      <c r="P19920" s="32"/>
      <c r="Q19920" s="32">
        <v>1</v>
      </c>
      <c r="R19920" s="1"/>
      <c r="S19920" s="17"/>
      <c r="T19920" s="17"/>
      <c r="U19920" s="17"/>
      <c r="V19920" s="17"/>
      <c r="W19920" s="17"/>
      <c r="X19920" s="17"/>
      <c r="Y19920" s="17"/>
      <c r="Z19920" s="17"/>
      <c r="AA19920" s="17"/>
      <c r="AB19920" s="17"/>
      <c r="AC19920" s="17"/>
      <c r="AD19920" s="17"/>
      <c r="AE19920" s="17"/>
      <c r="AF19920" s="17"/>
      <c r="AG19920" s="17"/>
      <c r="AH19920" s="17"/>
      <c r="AI19920" s="1"/>
      <c r="AJ19920" s="1"/>
    </row>
    <row r="19921" spans="1:36" s="6" customFormat="1">
      <c r="A19921" s="26">
        <v>19920</v>
      </c>
      <c r="B19921" s="27" t="s">
        <v>7352</v>
      </c>
      <c r="C19921" s="28"/>
      <c r="D19921" s="18" t="s">
        <v>7359</v>
      </c>
      <c r="E19921" s="18" t="s">
        <v>7360</v>
      </c>
      <c r="F19921" s="29"/>
      <c r="G19921" s="30"/>
      <c r="H19921" s="18" t="s">
        <v>900</v>
      </c>
      <c r="I19921" s="18" t="s">
        <v>3643</v>
      </c>
      <c r="J19921" s="18" t="str">
        <f t="shared" si="2073"/>
        <v>00</v>
      </c>
      <c r="K19921" s="31"/>
      <c r="L19921" s="31"/>
      <c r="M19921" s="31"/>
      <c r="N19921" s="31"/>
      <c r="O19921" s="31"/>
      <c r="P19921" s="32"/>
      <c r="Q19921" s="32">
        <v>1</v>
      </c>
      <c r="R19921" s="1"/>
      <c r="S19921" s="17"/>
      <c r="T19921" s="17"/>
      <c r="U19921" s="17"/>
      <c r="V19921" s="17"/>
      <c r="W19921" s="17"/>
      <c r="X19921" s="17"/>
      <c r="Y19921" s="17"/>
      <c r="Z19921" s="17"/>
      <c r="AA19921" s="17"/>
      <c r="AB19921" s="17"/>
      <c r="AC19921" s="17"/>
      <c r="AD19921" s="17"/>
      <c r="AE19921" s="17"/>
      <c r="AF19921" s="17"/>
      <c r="AG19921" s="17"/>
      <c r="AH19921" s="17"/>
      <c r="AI19921" s="1"/>
      <c r="AJ19921" s="1"/>
    </row>
    <row r="19922" spans="1:36" s="6" customFormat="1">
      <c r="A19922" s="26">
        <v>19921</v>
      </c>
      <c r="B19922" s="27" t="s">
        <v>7372</v>
      </c>
      <c r="C19922" s="28"/>
      <c r="D19922" s="18" t="s">
        <v>7373</v>
      </c>
      <c r="E19922" s="18" t="s">
        <v>7374</v>
      </c>
      <c r="F19922" s="29">
        <v>2185</v>
      </c>
      <c r="G19922" s="30" t="s">
        <v>7375</v>
      </c>
      <c r="H19922" s="18" t="s">
        <v>17</v>
      </c>
      <c r="I19922" s="18" t="s">
        <v>3643</v>
      </c>
      <c r="J19922" s="18" t="str">
        <f t="shared" si="2073"/>
        <v>09</v>
      </c>
      <c r="K19922" s="31" t="str">
        <f>J19922</f>
        <v>09</v>
      </c>
      <c r="L19922" s="31">
        <v>19</v>
      </c>
      <c r="M19922" s="31">
        <f>+L19922-K19922</f>
        <v>10</v>
      </c>
      <c r="N19922" s="31">
        <v>10</v>
      </c>
      <c r="O19922" s="31">
        <f>N19922-M19922</f>
        <v>0</v>
      </c>
      <c r="P19922" s="32">
        <f>F19922/N19922</f>
        <v>218.5</v>
      </c>
      <c r="Q19922" s="33">
        <f>P19922*O19922</f>
        <v>0</v>
      </c>
      <c r="R19922" s="1"/>
      <c r="S19922" s="17"/>
      <c r="T19922" s="17"/>
      <c r="U19922" s="17"/>
      <c r="V19922" s="17"/>
      <c r="W19922" s="17"/>
      <c r="X19922" s="17"/>
      <c r="Y19922" s="17"/>
      <c r="Z19922" s="17"/>
      <c r="AA19922" s="17"/>
      <c r="AB19922" s="17"/>
      <c r="AC19922" s="17"/>
      <c r="AD19922" s="17"/>
      <c r="AE19922" s="17"/>
      <c r="AF19922" s="17"/>
      <c r="AG19922" s="17"/>
      <c r="AH19922" s="17"/>
      <c r="AI19922" s="1"/>
      <c r="AJ19922" s="1"/>
    </row>
    <row r="19923" spans="1:36" s="6" customFormat="1">
      <c r="A19923" s="26">
        <v>19922</v>
      </c>
      <c r="B19923" s="27" t="s">
        <v>1142</v>
      </c>
      <c r="C19923" s="28"/>
      <c r="D19923" s="18" t="s">
        <v>7402</v>
      </c>
      <c r="E19923" s="18" t="s">
        <v>7403</v>
      </c>
      <c r="F19923" s="29"/>
      <c r="G19923" s="30"/>
      <c r="H19923" s="18" t="s">
        <v>17</v>
      </c>
      <c r="I19923" s="18" t="s">
        <v>3643</v>
      </c>
      <c r="J19923" s="18" t="str">
        <f t="shared" si="2073"/>
        <v>00</v>
      </c>
      <c r="K19923" s="31"/>
      <c r="L19923" s="31"/>
      <c r="M19923" s="31"/>
      <c r="N19923" s="31"/>
      <c r="O19923" s="31"/>
      <c r="P19923" s="32"/>
      <c r="Q19923" s="32">
        <v>1</v>
      </c>
      <c r="R19923" s="1"/>
      <c r="S19923" s="17"/>
      <c r="T19923" s="17"/>
      <c r="U19923" s="17"/>
      <c r="V19923" s="17"/>
      <c r="W19923" s="17"/>
      <c r="X19923" s="17"/>
      <c r="Y19923" s="17"/>
      <c r="Z19923" s="17"/>
      <c r="AA19923" s="17"/>
      <c r="AB19923" s="17"/>
      <c r="AC19923" s="17"/>
      <c r="AD19923" s="17"/>
      <c r="AE19923" s="17"/>
      <c r="AF19923" s="17"/>
      <c r="AG19923" s="17"/>
      <c r="AH19923" s="17"/>
      <c r="AI19923" s="1"/>
      <c r="AJ19923" s="1"/>
    </row>
    <row r="19924" spans="1:36" s="6" customFormat="1">
      <c r="A19924" s="26">
        <v>19923</v>
      </c>
      <c r="B19924" s="27" t="s">
        <v>1142</v>
      </c>
      <c r="C19924" s="28"/>
      <c r="D19924" s="18" t="s">
        <v>7404</v>
      </c>
      <c r="E19924" s="18" t="s">
        <v>7405</v>
      </c>
      <c r="F19924" s="29"/>
      <c r="G19924" s="30"/>
      <c r="H19924" s="18" t="s">
        <v>17</v>
      </c>
      <c r="I19924" s="18" t="s">
        <v>3643</v>
      </c>
      <c r="J19924" s="18" t="str">
        <f t="shared" si="2073"/>
        <v>00</v>
      </c>
      <c r="K19924" s="31"/>
      <c r="L19924" s="31"/>
      <c r="M19924" s="31"/>
      <c r="N19924" s="31"/>
      <c r="O19924" s="31"/>
      <c r="P19924" s="32"/>
      <c r="Q19924" s="32">
        <v>1</v>
      </c>
      <c r="R19924" s="1"/>
      <c r="S19924" s="17"/>
      <c r="T19924" s="17"/>
      <c r="U19924" s="17"/>
      <c r="V19924" s="17"/>
      <c r="W19924" s="17"/>
      <c r="X19924" s="17"/>
      <c r="Y19924" s="17"/>
      <c r="Z19924" s="17"/>
      <c r="AA19924" s="17"/>
      <c r="AB19924" s="17"/>
      <c r="AC19924" s="17"/>
      <c r="AD19924" s="17"/>
      <c r="AE19924" s="17"/>
      <c r="AF19924" s="17"/>
      <c r="AG19924" s="17"/>
      <c r="AH19924" s="17"/>
      <c r="AI19924" s="1"/>
      <c r="AJ19924" s="1"/>
    </row>
    <row r="19925" spans="1:36" s="6" customFormat="1">
      <c r="A19925" s="26">
        <v>19924</v>
      </c>
      <c r="B19925" s="27" t="s">
        <v>1142</v>
      </c>
      <c r="C19925" s="28"/>
      <c r="D19925" s="18" t="s">
        <v>7406</v>
      </c>
      <c r="E19925" s="18" t="s">
        <v>7407</v>
      </c>
      <c r="F19925" s="29"/>
      <c r="G19925" s="30"/>
      <c r="H19925" s="18" t="s">
        <v>17</v>
      </c>
      <c r="I19925" s="18" t="s">
        <v>3643</v>
      </c>
      <c r="J19925" s="18" t="str">
        <f t="shared" si="2073"/>
        <v>00</v>
      </c>
      <c r="K19925" s="31"/>
      <c r="L19925" s="31"/>
      <c r="M19925" s="31"/>
      <c r="N19925" s="31"/>
      <c r="O19925" s="31"/>
      <c r="P19925" s="32"/>
      <c r="Q19925" s="32">
        <v>1</v>
      </c>
      <c r="R19925" s="1"/>
      <c r="S19925" s="17"/>
      <c r="T19925" s="17"/>
      <c r="U19925" s="17"/>
      <c r="V19925" s="17"/>
      <c r="W19925" s="17"/>
      <c r="X19925" s="17"/>
      <c r="Y19925" s="17"/>
      <c r="Z19925" s="17"/>
      <c r="AA19925" s="17"/>
      <c r="AB19925" s="17"/>
      <c r="AC19925" s="17"/>
      <c r="AD19925" s="17"/>
      <c r="AE19925" s="17"/>
      <c r="AF19925" s="17"/>
      <c r="AG19925" s="17"/>
      <c r="AH19925" s="17"/>
      <c r="AI19925" s="1"/>
      <c r="AJ19925" s="1"/>
    </row>
    <row r="19926" spans="1:36" s="6" customFormat="1">
      <c r="A19926" s="26">
        <v>19925</v>
      </c>
      <c r="B19926" s="27" t="s">
        <v>7408</v>
      </c>
      <c r="C19926" s="28"/>
      <c r="D19926" s="18" t="s">
        <v>7409</v>
      </c>
      <c r="E19926" s="18" t="s">
        <v>7410</v>
      </c>
      <c r="F19926" s="29"/>
      <c r="G19926" s="30"/>
      <c r="H19926" s="18" t="s">
        <v>17</v>
      </c>
      <c r="I19926" s="18" t="s">
        <v>3643</v>
      </c>
      <c r="J19926" s="18" t="str">
        <f t="shared" si="2073"/>
        <v>00</v>
      </c>
      <c r="K19926" s="31"/>
      <c r="L19926" s="31"/>
      <c r="M19926" s="31"/>
      <c r="N19926" s="31"/>
      <c r="O19926" s="31"/>
      <c r="P19926" s="32"/>
      <c r="Q19926" s="32">
        <v>1</v>
      </c>
      <c r="R19926" s="1"/>
      <c r="S19926" s="17"/>
      <c r="T19926" s="17"/>
      <c r="U19926" s="17"/>
      <c r="V19926" s="17"/>
      <c r="W19926" s="17"/>
      <c r="X19926" s="17"/>
      <c r="Y19926" s="17"/>
      <c r="Z19926" s="17"/>
      <c r="AA19926" s="17"/>
      <c r="AB19926" s="17"/>
      <c r="AC19926" s="17"/>
      <c r="AD19926" s="17"/>
      <c r="AE19926" s="17"/>
      <c r="AF19926" s="17"/>
      <c r="AG19926" s="17"/>
      <c r="AH19926" s="17"/>
      <c r="AI19926" s="1"/>
      <c r="AJ19926" s="1"/>
    </row>
    <row r="19927" spans="1:36" s="6" customFormat="1">
      <c r="A19927" s="26">
        <v>19926</v>
      </c>
      <c r="B19927" s="27" t="s">
        <v>7414</v>
      </c>
      <c r="C19927" s="28"/>
      <c r="D19927" s="18" t="s">
        <v>7415</v>
      </c>
      <c r="E19927" s="18" t="s">
        <v>7416</v>
      </c>
      <c r="F19927" s="29">
        <v>368</v>
      </c>
      <c r="G19927" s="30" t="s">
        <v>7417</v>
      </c>
      <c r="H19927" s="18" t="s">
        <v>17</v>
      </c>
      <c r="I19927" s="18" t="s">
        <v>3643</v>
      </c>
      <c r="J19927" s="18" t="str">
        <f t="shared" si="2073"/>
        <v>09</v>
      </c>
      <c r="K19927" s="31" t="str">
        <f>J19927</f>
        <v>09</v>
      </c>
      <c r="L19927" s="31">
        <v>19</v>
      </c>
      <c r="M19927" s="31">
        <f>+L19927-K19927</f>
        <v>10</v>
      </c>
      <c r="N19927" s="31">
        <v>10</v>
      </c>
      <c r="O19927" s="31">
        <f>N19927-M19927</f>
        <v>0</v>
      </c>
      <c r="P19927" s="32">
        <f>F19927/N19927</f>
        <v>36.799999999999997</v>
      </c>
      <c r="Q19927" s="33">
        <f>P19927*O19927</f>
        <v>0</v>
      </c>
      <c r="R19927" s="1"/>
      <c r="S19927" s="17"/>
      <c r="T19927" s="17"/>
      <c r="U19927" s="17"/>
      <c r="V19927" s="17"/>
      <c r="W19927" s="17"/>
      <c r="X19927" s="17"/>
      <c r="Y19927" s="17"/>
      <c r="Z19927" s="17"/>
      <c r="AA19927" s="17"/>
      <c r="AB19927" s="17"/>
      <c r="AC19927" s="17"/>
      <c r="AD19927" s="17"/>
      <c r="AE19927" s="17"/>
      <c r="AF19927" s="17"/>
      <c r="AG19927" s="17"/>
      <c r="AH19927" s="17"/>
      <c r="AI19927" s="1"/>
      <c r="AJ19927" s="1"/>
    </row>
    <row r="19928" spans="1:36" s="6" customFormat="1" ht="25.5">
      <c r="A19928" s="26">
        <v>19927</v>
      </c>
      <c r="B19928" s="27" t="s">
        <v>7427</v>
      </c>
      <c r="C19928" s="28"/>
      <c r="D19928" s="18" t="s">
        <v>7428</v>
      </c>
      <c r="E19928" s="18" t="s">
        <v>7429</v>
      </c>
      <c r="F19928" s="29"/>
      <c r="G19928" s="30"/>
      <c r="H19928" s="18" t="s">
        <v>17</v>
      </c>
      <c r="I19928" s="18" t="s">
        <v>3643</v>
      </c>
      <c r="J19928" s="18" t="str">
        <f t="shared" si="2073"/>
        <v>00</v>
      </c>
      <c r="K19928" s="31"/>
      <c r="L19928" s="31"/>
      <c r="M19928" s="31"/>
      <c r="N19928" s="31"/>
      <c r="O19928" s="31"/>
      <c r="P19928" s="32"/>
      <c r="Q19928" s="32">
        <v>1</v>
      </c>
      <c r="R19928" s="1"/>
      <c r="S19928" s="17"/>
      <c r="T19928" s="17"/>
      <c r="U19928" s="17"/>
      <c r="V19928" s="17"/>
      <c r="W19928" s="17"/>
      <c r="X19928" s="17"/>
      <c r="Y19928" s="17"/>
      <c r="Z19928" s="17"/>
      <c r="AA19928" s="17"/>
      <c r="AB19928" s="17"/>
      <c r="AC19928" s="17"/>
      <c r="AD19928" s="17"/>
      <c r="AE19928" s="17"/>
      <c r="AF19928" s="17"/>
      <c r="AG19928" s="17"/>
      <c r="AH19928" s="17"/>
      <c r="AI19928" s="1"/>
      <c r="AJ19928" s="1"/>
    </row>
    <row r="19929" spans="1:36" s="6" customFormat="1" ht="25.5">
      <c r="A19929" s="26">
        <v>19928</v>
      </c>
      <c r="B19929" s="27" t="s">
        <v>7427</v>
      </c>
      <c r="C19929" s="28"/>
      <c r="D19929" s="18" t="s">
        <v>7430</v>
      </c>
      <c r="E19929" s="18" t="s">
        <v>7431</v>
      </c>
      <c r="F19929" s="29"/>
      <c r="G19929" s="30"/>
      <c r="H19929" s="18" t="s">
        <v>17</v>
      </c>
      <c r="I19929" s="18" t="s">
        <v>3643</v>
      </c>
      <c r="J19929" s="18" t="str">
        <f t="shared" si="2073"/>
        <v>00</v>
      </c>
      <c r="K19929" s="31"/>
      <c r="L19929" s="31"/>
      <c r="M19929" s="31"/>
      <c r="N19929" s="31"/>
      <c r="O19929" s="31"/>
      <c r="P19929" s="32"/>
      <c r="Q19929" s="32">
        <v>1</v>
      </c>
      <c r="R19929" s="1"/>
      <c r="S19929" s="17"/>
      <c r="T19929" s="17"/>
      <c r="U19929" s="17"/>
      <c r="V19929" s="17"/>
      <c r="W19929" s="17"/>
      <c r="X19929" s="17"/>
      <c r="Y19929" s="17"/>
      <c r="Z19929" s="17"/>
      <c r="AA19929" s="17"/>
      <c r="AB19929" s="17"/>
      <c r="AC19929" s="17"/>
      <c r="AD19929" s="17"/>
      <c r="AE19929" s="17"/>
      <c r="AF19929" s="17"/>
      <c r="AG19929" s="17"/>
      <c r="AH19929" s="17"/>
      <c r="AI19929" s="1"/>
      <c r="AJ19929" s="1"/>
    </row>
    <row r="19930" spans="1:36" s="6" customFormat="1" ht="25.5">
      <c r="A19930" s="26">
        <v>19929</v>
      </c>
      <c r="B19930" s="27" t="s">
        <v>7427</v>
      </c>
      <c r="C19930" s="28"/>
      <c r="D19930" s="18" t="s">
        <v>7432</v>
      </c>
      <c r="E19930" s="18" t="s">
        <v>7433</v>
      </c>
      <c r="F19930" s="29"/>
      <c r="G19930" s="30"/>
      <c r="H19930" s="18" t="s">
        <v>17</v>
      </c>
      <c r="I19930" s="18" t="s">
        <v>3643</v>
      </c>
      <c r="J19930" s="18" t="str">
        <f t="shared" si="2073"/>
        <v>00</v>
      </c>
      <c r="K19930" s="31"/>
      <c r="L19930" s="31"/>
      <c r="M19930" s="31"/>
      <c r="N19930" s="31"/>
      <c r="O19930" s="31"/>
      <c r="P19930" s="32"/>
      <c r="Q19930" s="32">
        <v>1</v>
      </c>
      <c r="R19930" s="1"/>
      <c r="S19930" s="17"/>
      <c r="T19930" s="17"/>
      <c r="U19930" s="17"/>
      <c r="V19930" s="17"/>
      <c r="W19930" s="17"/>
      <c r="X19930" s="17"/>
      <c r="Y19930" s="17"/>
      <c r="Z19930" s="17"/>
      <c r="AA19930" s="17"/>
      <c r="AB19930" s="17"/>
      <c r="AC19930" s="17"/>
      <c r="AD19930" s="17"/>
      <c r="AE19930" s="17"/>
      <c r="AF19930" s="17"/>
      <c r="AG19930" s="17"/>
      <c r="AH19930" s="17"/>
      <c r="AI19930" s="1"/>
      <c r="AJ19930" s="1"/>
    </row>
    <row r="19931" spans="1:36" s="6" customFormat="1" ht="25.5">
      <c r="A19931" s="26">
        <v>19930</v>
      </c>
      <c r="B19931" s="27" t="s">
        <v>7427</v>
      </c>
      <c r="C19931" s="28"/>
      <c r="D19931" s="18" t="s">
        <v>7434</v>
      </c>
      <c r="E19931" s="18" t="s">
        <v>7435</v>
      </c>
      <c r="F19931" s="29"/>
      <c r="G19931" s="30"/>
      <c r="H19931" s="18" t="s">
        <v>17</v>
      </c>
      <c r="I19931" s="18" t="s">
        <v>3643</v>
      </c>
      <c r="J19931" s="18" t="str">
        <f t="shared" si="2073"/>
        <v>00</v>
      </c>
      <c r="K19931" s="31"/>
      <c r="L19931" s="31"/>
      <c r="M19931" s="31"/>
      <c r="N19931" s="31"/>
      <c r="O19931" s="31"/>
      <c r="P19931" s="32"/>
      <c r="Q19931" s="32">
        <v>1</v>
      </c>
      <c r="R19931" s="1"/>
      <c r="S19931" s="17"/>
      <c r="T19931" s="17"/>
      <c r="U19931" s="17"/>
      <c r="V19931" s="17"/>
      <c r="W19931" s="17"/>
      <c r="X19931" s="17"/>
      <c r="Y19931" s="17"/>
      <c r="Z19931" s="17"/>
      <c r="AA19931" s="17"/>
      <c r="AB19931" s="17"/>
      <c r="AC19931" s="17"/>
      <c r="AD19931" s="17"/>
      <c r="AE19931" s="17"/>
      <c r="AF19931" s="17"/>
      <c r="AG19931" s="17"/>
      <c r="AH19931" s="17"/>
      <c r="AI19931" s="1"/>
      <c r="AJ19931" s="1"/>
    </row>
    <row r="19932" spans="1:36" s="6" customFormat="1" ht="25.5">
      <c r="A19932" s="26">
        <v>19931</v>
      </c>
      <c r="B19932" s="27" t="s">
        <v>7427</v>
      </c>
      <c r="C19932" s="28"/>
      <c r="D19932" s="18" t="s">
        <v>7436</v>
      </c>
      <c r="E19932" s="18" t="s">
        <v>7437</v>
      </c>
      <c r="F19932" s="29"/>
      <c r="G19932" s="30"/>
      <c r="H19932" s="18" t="s">
        <v>17</v>
      </c>
      <c r="I19932" s="18" t="s">
        <v>3643</v>
      </c>
      <c r="J19932" s="18" t="str">
        <f t="shared" si="2073"/>
        <v>00</v>
      </c>
      <c r="K19932" s="31"/>
      <c r="L19932" s="31"/>
      <c r="M19932" s="31"/>
      <c r="N19932" s="31"/>
      <c r="O19932" s="31"/>
      <c r="P19932" s="32"/>
      <c r="Q19932" s="32">
        <v>1</v>
      </c>
      <c r="R19932" s="1"/>
      <c r="S19932" s="17"/>
      <c r="T19932" s="17"/>
      <c r="U19932" s="17"/>
      <c r="V19932" s="17"/>
      <c r="W19932" s="17"/>
      <c r="X19932" s="17"/>
      <c r="Y19932" s="17"/>
      <c r="Z19932" s="17"/>
      <c r="AA19932" s="17"/>
      <c r="AB19932" s="17"/>
      <c r="AC19932" s="17"/>
      <c r="AD19932" s="17"/>
      <c r="AE19932" s="17"/>
      <c r="AF19932" s="17"/>
      <c r="AG19932" s="17"/>
      <c r="AH19932" s="17"/>
      <c r="AI19932" s="1"/>
      <c r="AJ19932" s="1"/>
    </row>
    <row r="19933" spans="1:36" ht="25.5">
      <c r="A19933" s="26">
        <v>19932</v>
      </c>
      <c r="B19933" s="27" t="s">
        <v>7427</v>
      </c>
      <c r="C19933" s="28"/>
      <c r="D19933" s="18" t="s">
        <v>7438</v>
      </c>
      <c r="E19933" s="18" t="s">
        <v>7439</v>
      </c>
      <c r="F19933" s="29"/>
      <c r="G19933" s="30"/>
      <c r="H19933" s="18" t="s">
        <v>17</v>
      </c>
      <c r="I19933" s="18" t="s">
        <v>3643</v>
      </c>
      <c r="J19933" s="18" t="str">
        <f t="shared" si="2073"/>
        <v>00</v>
      </c>
      <c r="Q19933" s="32">
        <v>1</v>
      </c>
    </row>
    <row r="19934" spans="1:36">
      <c r="A19934" s="26">
        <v>19933</v>
      </c>
      <c r="B19934" s="27" t="s">
        <v>7440</v>
      </c>
      <c r="C19934" s="28"/>
      <c r="D19934" s="18" t="s">
        <v>7441</v>
      </c>
      <c r="E19934" s="18" t="s">
        <v>7442</v>
      </c>
      <c r="F19934" s="29"/>
      <c r="G19934" s="30"/>
      <c r="H19934" s="18" t="s">
        <v>17</v>
      </c>
      <c r="I19934" s="18" t="s">
        <v>3643</v>
      </c>
      <c r="J19934" s="18" t="str">
        <f t="shared" si="2073"/>
        <v>00</v>
      </c>
      <c r="Q19934" s="32">
        <v>1</v>
      </c>
    </row>
    <row r="19935" spans="1:36">
      <c r="A19935" s="26">
        <v>19934</v>
      </c>
      <c r="B19935" s="27" t="s">
        <v>7443</v>
      </c>
      <c r="C19935" s="28"/>
      <c r="D19935" s="18" t="s">
        <v>7444</v>
      </c>
      <c r="E19935" s="18" t="s">
        <v>7445</v>
      </c>
      <c r="F19935" s="29"/>
      <c r="G19935" s="30"/>
      <c r="H19935" s="18" t="s">
        <v>17</v>
      </c>
      <c r="I19935" s="18" t="s">
        <v>3643</v>
      </c>
      <c r="J19935" s="18" t="str">
        <f t="shared" si="2073"/>
        <v>00</v>
      </c>
      <c r="Q19935" s="32">
        <v>1</v>
      </c>
    </row>
    <row r="19936" spans="1:36">
      <c r="A19936" s="26">
        <v>19935</v>
      </c>
      <c r="B19936" s="27" t="s">
        <v>7443</v>
      </c>
      <c r="C19936" s="28"/>
      <c r="D19936" s="18" t="s">
        <v>7446</v>
      </c>
      <c r="E19936" s="18" t="s">
        <v>7447</v>
      </c>
      <c r="F19936" s="29"/>
      <c r="G19936" s="30"/>
      <c r="H19936" s="18" t="s">
        <v>17</v>
      </c>
      <c r="I19936" s="18" t="s">
        <v>3643</v>
      </c>
      <c r="J19936" s="18" t="str">
        <f t="shared" si="2073"/>
        <v>00</v>
      </c>
      <c r="Q19936" s="32">
        <v>1</v>
      </c>
    </row>
    <row r="19937" spans="1:36">
      <c r="A19937" s="26">
        <v>19936</v>
      </c>
      <c r="B19937" s="27" t="s">
        <v>7443</v>
      </c>
      <c r="C19937" s="28"/>
      <c r="D19937" s="18" t="s">
        <v>7448</v>
      </c>
      <c r="E19937" s="18" t="s">
        <v>7449</v>
      </c>
      <c r="F19937" s="29"/>
      <c r="G19937" s="30"/>
      <c r="H19937" s="18" t="s">
        <v>17</v>
      </c>
      <c r="I19937" s="18" t="s">
        <v>3643</v>
      </c>
      <c r="J19937" s="18" t="str">
        <f t="shared" si="2073"/>
        <v>00</v>
      </c>
      <c r="Q19937" s="32">
        <v>1</v>
      </c>
    </row>
    <row r="19938" spans="1:36">
      <c r="A19938" s="26">
        <v>19937</v>
      </c>
      <c r="B19938" s="27" t="s">
        <v>7443</v>
      </c>
      <c r="C19938" s="28"/>
      <c r="D19938" s="18" t="s">
        <v>7450</v>
      </c>
      <c r="E19938" s="18" t="s">
        <v>7451</v>
      </c>
      <c r="F19938" s="29">
        <v>368</v>
      </c>
      <c r="G19938" s="30" t="s">
        <v>7417</v>
      </c>
      <c r="H19938" s="18" t="s">
        <v>17</v>
      </c>
      <c r="I19938" s="18" t="s">
        <v>3643</v>
      </c>
      <c r="J19938" s="18" t="str">
        <f t="shared" si="2073"/>
        <v>09</v>
      </c>
      <c r="K19938" s="31" t="str">
        <f>J19938</f>
        <v>09</v>
      </c>
      <c r="L19938" s="31">
        <v>19</v>
      </c>
      <c r="M19938" s="31">
        <f>+L19938-K19938</f>
        <v>10</v>
      </c>
      <c r="N19938" s="31">
        <v>10</v>
      </c>
      <c r="O19938" s="31">
        <f>N19938-M19938</f>
        <v>0</v>
      </c>
      <c r="P19938" s="32">
        <f>F19938/N19938</f>
        <v>36.799999999999997</v>
      </c>
      <c r="Q19938" s="33">
        <f>P19938*O19938</f>
        <v>0</v>
      </c>
    </row>
    <row r="19939" spans="1:36">
      <c r="A19939" s="26">
        <v>19938</v>
      </c>
      <c r="B19939" s="27" t="s">
        <v>7443</v>
      </c>
      <c r="C19939" s="28"/>
      <c r="D19939" s="18" t="s">
        <v>7452</v>
      </c>
      <c r="E19939" s="18" t="s">
        <v>7453</v>
      </c>
      <c r="F19939" s="29">
        <v>368</v>
      </c>
      <c r="G19939" s="30" t="s">
        <v>7417</v>
      </c>
      <c r="H19939" s="18" t="s">
        <v>17</v>
      </c>
      <c r="I19939" s="18" t="s">
        <v>3643</v>
      </c>
      <c r="J19939" s="18" t="str">
        <f t="shared" si="2073"/>
        <v>09</v>
      </c>
      <c r="K19939" s="31" t="str">
        <f>J19939</f>
        <v>09</v>
      </c>
      <c r="L19939" s="31">
        <v>19</v>
      </c>
      <c r="M19939" s="31">
        <f>+L19939-K19939</f>
        <v>10</v>
      </c>
      <c r="N19939" s="31">
        <v>10</v>
      </c>
      <c r="O19939" s="31">
        <f>N19939-M19939</f>
        <v>0</v>
      </c>
      <c r="P19939" s="32">
        <f>F19939/N19939</f>
        <v>36.799999999999997</v>
      </c>
      <c r="Q19939" s="33">
        <f>P19939*O19939</f>
        <v>0</v>
      </c>
    </row>
    <row r="19940" spans="1:36">
      <c r="A19940" s="26">
        <v>19939</v>
      </c>
      <c r="B19940" s="27" t="s">
        <v>7457</v>
      </c>
      <c r="C19940" s="28"/>
      <c r="D19940" s="18" t="s">
        <v>7458</v>
      </c>
      <c r="E19940" s="18" t="s">
        <v>7459</v>
      </c>
      <c r="F19940" s="29"/>
      <c r="G19940" s="30"/>
      <c r="H19940" s="18" t="s">
        <v>17</v>
      </c>
      <c r="I19940" s="18" t="s">
        <v>3643</v>
      </c>
      <c r="J19940" s="18" t="str">
        <f t="shared" si="2073"/>
        <v>00</v>
      </c>
      <c r="Q19940" s="32">
        <v>1</v>
      </c>
    </row>
    <row r="19941" spans="1:36" s="6" customFormat="1">
      <c r="A19941" s="26">
        <v>19940</v>
      </c>
      <c r="B19941" s="27" t="s">
        <v>7467</v>
      </c>
      <c r="C19941" s="28"/>
      <c r="D19941" s="18" t="s">
        <v>7468</v>
      </c>
      <c r="E19941" s="18" t="s">
        <v>7469</v>
      </c>
      <c r="F19941" s="29">
        <v>2900</v>
      </c>
      <c r="G19941" s="30" t="s">
        <v>7470</v>
      </c>
      <c r="H19941" s="18" t="s">
        <v>17</v>
      </c>
      <c r="I19941" s="18" t="s">
        <v>3643</v>
      </c>
      <c r="J19941" s="18" t="str">
        <f t="shared" si="2073"/>
        <v>14</v>
      </c>
      <c r="K19941" s="31" t="str">
        <f>J19941</f>
        <v>14</v>
      </c>
      <c r="L19941" s="31">
        <v>19</v>
      </c>
      <c r="M19941" s="31">
        <f>+L19941-K19941</f>
        <v>5</v>
      </c>
      <c r="N19941" s="31">
        <v>10</v>
      </c>
      <c r="O19941" s="31">
        <f>N19941-M19941</f>
        <v>5</v>
      </c>
      <c r="P19941" s="32">
        <f>F19941/N19941</f>
        <v>290</v>
      </c>
      <c r="Q19941" s="33">
        <f>P19941*O19941</f>
        <v>1450</v>
      </c>
      <c r="R19941" s="1"/>
      <c r="S19941" s="17"/>
      <c r="T19941" s="17"/>
      <c r="U19941" s="17"/>
      <c r="V19941" s="17"/>
      <c r="W19941" s="17"/>
      <c r="X19941" s="17"/>
      <c r="Y19941" s="17"/>
      <c r="Z19941" s="17"/>
      <c r="AA19941" s="17"/>
      <c r="AB19941" s="17"/>
      <c r="AC19941" s="17"/>
      <c r="AD19941" s="17"/>
      <c r="AE19941" s="17"/>
      <c r="AF19941" s="17"/>
      <c r="AG19941" s="17"/>
      <c r="AH19941" s="17"/>
      <c r="AI19941" s="1"/>
      <c r="AJ19941" s="1"/>
    </row>
    <row r="19942" spans="1:36" s="6" customFormat="1">
      <c r="A19942" s="26">
        <v>19941</v>
      </c>
      <c r="B19942" s="27" t="s">
        <v>7471</v>
      </c>
      <c r="C19942" s="28"/>
      <c r="D19942" s="18" t="s">
        <v>7472</v>
      </c>
      <c r="E19942" s="18" t="s">
        <v>7473</v>
      </c>
      <c r="F19942" s="29"/>
      <c r="G19942" s="30"/>
      <c r="H19942" s="18" t="s">
        <v>17</v>
      </c>
      <c r="I19942" s="18" t="s">
        <v>3643</v>
      </c>
      <c r="J19942" s="18" t="str">
        <f t="shared" si="2073"/>
        <v>00</v>
      </c>
      <c r="K19942" s="31"/>
      <c r="L19942" s="31"/>
      <c r="M19942" s="31"/>
      <c r="N19942" s="31"/>
      <c r="O19942" s="31"/>
      <c r="P19942" s="32"/>
      <c r="Q19942" s="32">
        <v>1</v>
      </c>
      <c r="R19942" s="1"/>
      <c r="S19942" s="17"/>
      <c r="T19942" s="17"/>
      <c r="U19942" s="17"/>
      <c r="V19942" s="17"/>
      <c r="W19942" s="17"/>
      <c r="X19942" s="17"/>
      <c r="Y19942" s="17"/>
      <c r="Z19942" s="17"/>
      <c r="AA19942" s="17"/>
      <c r="AB19942" s="17"/>
      <c r="AC19942" s="17"/>
      <c r="AD19942" s="17"/>
      <c r="AE19942" s="17"/>
      <c r="AF19942" s="17"/>
      <c r="AG19942" s="17"/>
      <c r="AH19942" s="17"/>
      <c r="AI19942" s="1"/>
      <c r="AJ19942" s="1"/>
    </row>
    <row r="19943" spans="1:36" s="6" customFormat="1">
      <c r="A19943" s="26">
        <v>19942</v>
      </c>
      <c r="B19943" s="27" t="s">
        <v>7474</v>
      </c>
      <c r="C19943" s="28"/>
      <c r="D19943" s="18" t="s">
        <v>7475</v>
      </c>
      <c r="E19943" s="18" t="s">
        <v>7476</v>
      </c>
      <c r="F19943" s="29">
        <v>2185</v>
      </c>
      <c r="G19943" s="30" t="s">
        <v>7375</v>
      </c>
      <c r="H19943" s="18" t="s">
        <v>17</v>
      </c>
      <c r="I19943" s="18" t="s">
        <v>3643</v>
      </c>
      <c r="J19943" s="18" t="str">
        <f t="shared" si="2073"/>
        <v>09</v>
      </c>
      <c r="K19943" s="31" t="str">
        <f t="shared" ref="K19943:K19951" si="2074">J19943</f>
        <v>09</v>
      </c>
      <c r="L19943" s="31">
        <v>19</v>
      </c>
      <c r="M19943" s="31">
        <f t="shared" ref="M19943:M19951" si="2075">+L19943-K19943</f>
        <v>10</v>
      </c>
      <c r="N19943" s="31">
        <v>10</v>
      </c>
      <c r="O19943" s="31">
        <f t="shared" ref="O19943:O19951" si="2076">N19943-M19943</f>
        <v>0</v>
      </c>
      <c r="P19943" s="32">
        <f t="shared" ref="P19943:P19951" si="2077">F19943/N19943</f>
        <v>218.5</v>
      </c>
      <c r="Q19943" s="33">
        <f t="shared" ref="Q19943:Q19951" si="2078">P19943*O19943</f>
        <v>0</v>
      </c>
      <c r="R19943" s="1"/>
      <c r="S19943" s="17"/>
      <c r="T19943" s="17"/>
      <c r="U19943" s="17"/>
      <c r="V19943" s="17"/>
      <c r="W19943" s="17"/>
      <c r="X19943" s="17"/>
      <c r="Y19943" s="17"/>
      <c r="Z19943" s="17"/>
      <c r="AA19943" s="17"/>
      <c r="AB19943" s="17"/>
      <c r="AC19943" s="17"/>
      <c r="AD19943" s="17"/>
      <c r="AE19943" s="17"/>
      <c r="AF19943" s="17"/>
      <c r="AG19943" s="17"/>
      <c r="AH19943" s="17"/>
      <c r="AI19943" s="1"/>
      <c r="AJ19943" s="1"/>
    </row>
    <row r="19944" spans="1:36" s="6" customFormat="1">
      <c r="A19944" s="26">
        <v>19943</v>
      </c>
      <c r="B19944" s="27" t="s">
        <v>7474</v>
      </c>
      <c r="C19944" s="28"/>
      <c r="D19944" s="18" t="s">
        <v>7477</v>
      </c>
      <c r="E19944" s="18" t="s">
        <v>7478</v>
      </c>
      <c r="F19944" s="29">
        <v>2185</v>
      </c>
      <c r="G19944" s="30" t="s">
        <v>7375</v>
      </c>
      <c r="H19944" s="18" t="s">
        <v>17</v>
      </c>
      <c r="I19944" s="18" t="s">
        <v>3643</v>
      </c>
      <c r="J19944" s="18" t="str">
        <f t="shared" si="2073"/>
        <v>09</v>
      </c>
      <c r="K19944" s="31" t="str">
        <f t="shared" si="2074"/>
        <v>09</v>
      </c>
      <c r="L19944" s="31">
        <v>19</v>
      </c>
      <c r="M19944" s="31">
        <f t="shared" si="2075"/>
        <v>10</v>
      </c>
      <c r="N19944" s="31">
        <v>10</v>
      </c>
      <c r="O19944" s="31">
        <f t="shared" si="2076"/>
        <v>0</v>
      </c>
      <c r="P19944" s="32">
        <f t="shared" si="2077"/>
        <v>218.5</v>
      </c>
      <c r="Q19944" s="33">
        <f t="shared" si="2078"/>
        <v>0</v>
      </c>
      <c r="R19944" s="1"/>
      <c r="S19944" s="17"/>
      <c r="T19944" s="17"/>
      <c r="U19944" s="17"/>
      <c r="V19944" s="17"/>
      <c r="W19944" s="17"/>
      <c r="X19944" s="17"/>
      <c r="Y19944" s="17"/>
      <c r="Z19944" s="17"/>
      <c r="AA19944" s="17"/>
      <c r="AB19944" s="17"/>
      <c r="AC19944" s="17"/>
      <c r="AD19944" s="17"/>
      <c r="AE19944" s="17"/>
      <c r="AF19944" s="17"/>
      <c r="AG19944" s="17"/>
      <c r="AH19944" s="17"/>
      <c r="AI19944" s="1"/>
      <c r="AJ19944" s="1"/>
    </row>
    <row r="19945" spans="1:36" s="6" customFormat="1">
      <c r="A19945" s="26">
        <v>19944</v>
      </c>
      <c r="B19945" s="27" t="s">
        <v>7474</v>
      </c>
      <c r="C19945" s="28"/>
      <c r="D19945" s="18" t="s">
        <v>7479</v>
      </c>
      <c r="E19945" s="18" t="s">
        <v>7480</v>
      </c>
      <c r="F19945" s="29">
        <v>2185</v>
      </c>
      <c r="G19945" s="30" t="s">
        <v>7375</v>
      </c>
      <c r="H19945" s="18" t="s">
        <v>17</v>
      </c>
      <c r="I19945" s="18" t="s">
        <v>3643</v>
      </c>
      <c r="J19945" s="18" t="str">
        <f t="shared" si="2073"/>
        <v>09</v>
      </c>
      <c r="K19945" s="31" t="str">
        <f t="shared" si="2074"/>
        <v>09</v>
      </c>
      <c r="L19945" s="31">
        <v>19</v>
      </c>
      <c r="M19945" s="31">
        <f t="shared" si="2075"/>
        <v>10</v>
      </c>
      <c r="N19945" s="31">
        <v>10</v>
      </c>
      <c r="O19945" s="31">
        <f t="shared" si="2076"/>
        <v>0</v>
      </c>
      <c r="P19945" s="32">
        <f t="shared" si="2077"/>
        <v>218.5</v>
      </c>
      <c r="Q19945" s="33">
        <f t="shared" si="2078"/>
        <v>0</v>
      </c>
      <c r="R19945" s="1"/>
      <c r="S19945" s="17"/>
      <c r="T19945" s="17"/>
      <c r="U19945" s="17"/>
      <c r="V19945" s="17"/>
      <c r="W19945" s="17"/>
      <c r="X19945" s="17"/>
      <c r="Y19945" s="17"/>
      <c r="Z19945" s="17"/>
      <c r="AA19945" s="17"/>
      <c r="AB19945" s="17"/>
      <c r="AC19945" s="17"/>
      <c r="AD19945" s="17"/>
      <c r="AE19945" s="17"/>
      <c r="AF19945" s="17"/>
      <c r="AG19945" s="17"/>
      <c r="AH19945" s="17"/>
      <c r="AI19945" s="1"/>
      <c r="AJ19945" s="1"/>
    </row>
    <row r="19946" spans="1:36" s="6" customFormat="1">
      <c r="A19946" s="26">
        <v>19945</v>
      </c>
      <c r="B19946" s="27" t="s">
        <v>7474</v>
      </c>
      <c r="C19946" s="28"/>
      <c r="D19946" s="18" t="s">
        <v>7481</v>
      </c>
      <c r="E19946" s="18" t="s">
        <v>7482</v>
      </c>
      <c r="F19946" s="29">
        <v>2185</v>
      </c>
      <c r="G19946" s="30" t="s">
        <v>7375</v>
      </c>
      <c r="H19946" s="18" t="s">
        <v>17</v>
      </c>
      <c r="I19946" s="18" t="s">
        <v>3643</v>
      </c>
      <c r="J19946" s="18" t="str">
        <f t="shared" si="2073"/>
        <v>09</v>
      </c>
      <c r="K19946" s="31" t="str">
        <f t="shared" si="2074"/>
        <v>09</v>
      </c>
      <c r="L19946" s="31">
        <v>19</v>
      </c>
      <c r="M19946" s="31">
        <f t="shared" si="2075"/>
        <v>10</v>
      </c>
      <c r="N19946" s="31">
        <v>10</v>
      </c>
      <c r="O19946" s="31">
        <f t="shared" si="2076"/>
        <v>0</v>
      </c>
      <c r="P19946" s="32">
        <f t="shared" si="2077"/>
        <v>218.5</v>
      </c>
      <c r="Q19946" s="33">
        <f t="shared" si="2078"/>
        <v>0</v>
      </c>
      <c r="R19946" s="1"/>
      <c r="S19946" s="17"/>
      <c r="T19946" s="17"/>
      <c r="U19946" s="17"/>
      <c r="V19946" s="17"/>
      <c r="W19946" s="17"/>
      <c r="X19946" s="17"/>
      <c r="Y19946" s="17"/>
      <c r="Z19946" s="17"/>
      <c r="AA19946" s="17"/>
      <c r="AB19946" s="17"/>
      <c r="AC19946" s="17"/>
      <c r="AD19946" s="17"/>
      <c r="AE19946" s="17"/>
      <c r="AF19946" s="17"/>
      <c r="AG19946" s="17"/>
      <c r="AH19946" s="17"/>
      <c r="AI19946" s="1"/>
      <c r="AJ19946" s="1"/>
    </row>
    <row r="19947" spans="1:36" s="6" customFormat="1">
      <c r="A19947" s="26">
        <v>19946</v>
      </c>
      <c r="B19947" s="27" t="s">
        <v>7474</v>
      </c>
      <c r="C19947" s="28"/>
      <c r="D19947" s="18" t="s">
        <v>7483</v>
      </c>
      <c r="E19947" s="18" t="s">
        <v>7484</v>
      </c>
      <c r="F19947" s="29">
        <v>2185</v>
      </c>
      <c r="G19947" s="30" t="s">
        <v>7375</v>
      </c>
      <c r="H19947" s="18" t="s">
        <v>17</v>
      </c>
      <c r="I19947" s="18" t="s">
        <v>3643</v>
      </c>
      <c r="J19947" s="18" t="str">
        <f t="shared" si="2073"/>
        <v>09</v>
      </c>
      <c r="K19947" s="31" t="str">
        <f t="shared" si="2074"/>
        <v>09</v>
      </c>
      <c r="L19947" s="31">
        <v>19</v>
      </c>
      <c r="M19947" s="31">
        <f t="shared" si="2075"/>
        <v>10</v>
      </c>
      <c r="N19947" s="31">
        <v>10</v>
      </c>
      <c r="O19947" s="31">
        <f t="shared" si="2076"/>
        <v>0</v>
      </c>
      <c r="P19947" s="32">
        <f t="shared" si="2077"/>
        <v>218.5</v>
      </c>
      <c r="Q19947" s="33">
        <f t="shared" si="2078"/>
        <v>0</v>
      </c>
      <c r="R19947" s="1"/>
      <c r="S19947" s="17"/>
      <c r="T19947" s="17"/>
      <c r="U19947" s="17"/>
      <c r="V19947" s="17"/>
      <c r="W19947" s="17"/>
      <c r="X19947" s="17"/>
      <c r="Y19947" s="17"/>
      <c r="Z19947" s="17"/>
      <c r="AA19947" s="17"/>
      <c r="AB19947" s="17"/>
      <c r="AC19947" s="17"/>
      <c r="AD19947" s="17"/>
      <c r="AE19947" s="17"/>
      <c r="AF19947" s="17"/>
      <c r="AG19947" s="17"/>
      <c r="AH19947" s="17"/>
      <c r="AI19947" s="1"/>
      <c r="AJ19947" s="1"/>
    </row>
    <row r="19948" spans="1:36" s="6" customFormat="1">
      <c r="A19948" s="26">
        <v>19947</v>
      </c>
      <c r="B19948" s="27" t="s">
        <v>7474</v>
      </c>
      <c r="C19948" s="28"/>
      <c r="D19948" s="18" t="s">
        <v>7485</v>
      </c>
      <c r="E19948" s="18" t="s">
        <v>7486</v>
      </c>
      <c r="F19948" s="29">
        <v>2185</v>
      </c>
      <c r="G19948" s="30" t="s">
        <v>7375</v>
      </c>
      <c r="H19948" s="18" t="s">
        <v>17</v>
      </c>
      <c r="I19948" s="18" t="s">
        <v>3643</v>
      </c>
      <c r="J19948" s="18" t="str">
        <f t="shared" si="2073"/>
        <v>09</v>
      </c>
      <c r="K19948" s="31" t="str">
        <f t="shared" si="2074"/>
        <v>09</v>
      </c>
      <c r="L19948" s="31">
        <v>19</v>
      </c>
      <c r="M19948" s="31">
        <f t="shared" si="2075"/>
        <v>10</v>
      </c>
      <c r="N19948" s="31">
        <v>10</v>
      </c>
      <c r="O19948" s="31">
        <f t="shared" si="2076"/>
        <v>0</v>
      </c>
      <c r="P19948" s="32">
        <f t="shared" si="2077"/>
        <v>218.5</v>
      </c>
      <c r="Q19948" s="33">
        <f t="shared" si="2078"/>
        <v>0</v>
      </c>
      <c r="R19948" s="1"/>
      <c r="S19948" s="17"/>
      <c r="T19948" s="17"/>
      <c r="U19948" s="17"/>
      <c r="V19948" s="17"/>
      <c r="W19948" s="17"/>
      <c r="X19948" s="17"/>
      <c r="Y19948" s="17"/>
      <c r="Z19948" s="17"/>
      <c r="AA19948" s="17"/>
      <c r="AB19948" s="17"/>
      <c r="AC19948" s="17"/>
      <c r="AD19948" s="17"/>
      <c r="AE19948" s="17"/>
      <c r="AF19948" s="17"/>
      <c r="AG19948" s="17"/>
      <c r="AH19948" s="17"/>
      <c r="AI19948" s="1"/>
      <c r="AJ19948" s="1"/>
    </row>
    <row r="19949" spans="1:36" s="6" customFormat="1">
      <c r="A19949" s="26">
        <v>19948</v>
      </c>
      <c r="B19949" s="27" t="s">
        <v>7474</v>
      </c>
      <c r="C19949" s="28"/>
      <c r="D19949" s="18" t="s">
        <v>7487</v>
      </c>
      <c r="E19949" s="18" t="s">
        <v>7488</v>
      </c>
      <c r="F19949" s="29">
        <v>2185</v>
      </c>
      <c r="G19949" s="30" t="s">
        <v>7375</v>
      </c>
      <c r="H19949" s="18" t="s">
        <v>17</v>
      </c>
      <c r="I19949" s="18" t="s">
        <v>3643</v>
      </c>
      <c r="J19949" s="18" t="str">
        <f t="shared" si="2073"/>
        <v>09</v>
      </c>
      <c r="K19949" s="31" t="str">
        <f t="shared" si="2074"/>
        <v>09</v>
      </c>
      <c r="L19949" s="31">
        <v>19</v>
      </c>
      <c r="M19949" s="31">
        <f t="shared" si="2075"/>
        <v>10</v>
      </c>
      <c r="N19949" s="31">
        <v>10</v>
      </c>
      <c r="O19949" s="31">
        <f t="shared" si="2076"/>
        <v>0</v>
      </c>
      <c r="P19949" s="32">
        <f t="shared" si="2077"/>
        <v>218.5</v>
      </c>
      <c r="Q19949" s="33">
        <f t="shared" si="2078"/>
        <v>0</v>
      </c>
      <c r="R19949" s="1"/>
      <c r="S19949" s="17"/>
      <c r="T19949" s="17"/>
      <c r="U19949" s="17"/>
      <c r="V19949" s="17"/>
      <c r="W19949" s="17"/>
      <c r="X19949" s="17"/>
      <c r="Y19949" s="17"/>
      <c r="Z19949" s="17"/>
      <c r="AA19949" s="17"/>
      <c r="AB19949" s="17"/>
      <c r="AC19949" s="17"/>
      <c r="AD19949" s="17"/>
      <c r="AE19949" s="17"/>
      <c r="AF19949" s="17"/>
      <c r="AG19949" s="17"/>
      <c r="AH19949" s="17"/>
      <c r="AI19949" s="1"/>
      <c r="AJ19949" s="1"/>
    </row>
    <row r="19950" spans="1:36" s="6" customFormat="1">
      <c r="A19950" s="26">
        <v>19949</v>
      </c>
      <c r="B19950" s="27" t="s">
        <v>7474</v>
      </c>
      <c r="C19950" s="28"/>
      <c r="D19950" s="18" t="s">
        <v>7489</v>
      </c>
      <c r="E19950" s="18" t="s">
        <v>7490</v>
      </c>
      <c r="F19950" s="29">
        <v>2185</v>
      </c>
      <c r="G19950" s="30" t="s">
        <v>7375</v>
      </c>
      <c r="H19950" s="18" t="s">
        <v>17</v>
      </c>
      <c r="I19950" s="18" t="s">
        <v>3643</v>
      </c>
      <c r="J19950" s="18" t="str">
        <f t="shared" si="2073"/>
        <v>09</v>
      </c>
      <c r="K19950" s="31" t="str">
        <f t="shared" si="2074"/>
        <v>09</v>
      </c>
      <c r="L19950" s="31">
        <v>19</v>
      </c>
      <c r="M19950" s="31">
        <f t="shared" si="2075"/>
        <v>10</v>
      </c>
      <c r="N19950" s="31">
        <v>10</v>
      </c>
      <c r="O19950" s="31">
        <f t="shared" si="2076"/>
        <v>0</v>
      </c>
      <c r="P19950" s="32">
        <f t="shared" si="2077"/>
        <v>218.5</v>
      </c>
      <c r="Q19950" s="33">
        <f t="shared" si="2078"/>
        <v>0</v>
      </c>
      <c r="R19950" s="1"/>
      <c r="S19950" s="17"/>
      <c r="T19950" s="17"/>
      <c r="U19950" s="17"/>
      <c r="V19950" s="17"/>
      <c r="W19950" s="17"/>
      <c r="X19950" s="17"/>
      <c r="Y19950" s="17"/>
      <c r="Z19950" s="17"/>
      <c r="AA19950" s="17"/>
      <c r="AB19950" s="17"/>
      <c r="AC19950" s="17"/>
      <c r="AD19950" s="17"/>
      <c r="AE19950" s="17"/>
      <c r="AF19950" s="17"/>
      <c r="AG19950" s="17"/>
      <c r="AH19950" s="17"/>
      <c r="AI19950" s="1"/>
      <c r="AJ19950" s="1"/>
    </row>
    <row r="19951" spans="1:36" s="6" customFormat="1">
      <c r="A19951" s="26">
        <v>19950</v>
      </c>
      <c r="B19951" s="27" t="s">
        <v>7474</v>
      </c>
      <c r="C19951" s="28"/>
      <c r="D19951" s="18" t="s">
        <v>7491</v>
      </c>
      <c r="E19951" s="18" t="s">
        <v>7492</v>
      </c>
      <c r="F19951" s="29">
        <v>2185</v>
      </c>
      <c r="G19951" s="30" t="s">
        <v>7375</v>
      </c>
      <c r="H19951" s="18" t="s">
        <v>17</v>
      </c>
      <c r="I19951" s="18" t="s">
        <v>3643</v>
      </c>
      <c r="J19951" s="18" t="str">
        <f t="shared" si="2073"/>
        <v>09</v>
      </c>
      <c r="K19951" s="31" t="str">
        <f t="shared" si="2074"/>
        <v>09</v>
      </c>
      <c r="L19951" s="31">
        <v>19</v>
      </c>
      <c r="M19951" s="31">
        <f t="shared" si="2075"/>
        <v>10</v>
      </c>
      <c r="N19951" s="31">
        <v>10</v>
      </c>
      <c r="O19951" s="31">
        <f t="shared" si="2076"/>
        <v>0</v>
      </c>
      <c r="P19951" s="32">
        <f t="shared" si="2077"/>
        <v>218.5</v>
      </c>
      <c r="Q19951" s="33">
        <f t="shared" si="2078"/>
        <v>0</v>
      </c>
      <c r="R19951" s="1"/>
      <c r="S19951" s="17"/>
      <c r="T19951" s="17"/>
      <c r="U19951" s="17"/>
      <c r="V19951" s="17"/>
      <c r="W19951" s="17"/>
      <c r="X19951" s="17"/>
      <c r="Y19951" s="17"/>
      <c r="Z19951" s="17"/>
      <c r="AA19951" s="17"/>
      <c r="AB19951" s="17"/>
      <c r="AC19951" s="17"/>
      <c r="AD19951" s="17"/>
      <c r="AE19951" s="17"/>
      <c r="AF19951" s="17"/>
      <c r="AG19951" s="17"/>
      <c r="AH19951" s="17"/>
      <c r="AI19951" s="1"/>
      <c r="AJ19951" s="1"/>
    </row>
    <row r="19952" spans="1:36" s="6" customFormat="1">
      <c r="A19952" s="26">
        <v>19951</v>
      </c>
      <c r="B19952" s="27" t="s">
        <v>7493</v>
      </c>
      <c r="C19952" s="28"/>
      <c r="D19952" s="18" t="s">
        <v>7494</v>
      </c>
      <c r="E19952" s="18" t="s">
        <v>7495</v>
      </c>
      <c r="F19952" s="29"/>
      <c r="G19952" s="30"/>
      <c r="H19952" s="18" t="s">
        <v>17</v>
      </c>
      <c r="I19952" s="18" t="s">
        <v>3643</v>
      </c>
      <c r="J19952" s="18" t="str">
        <f t="shared" ref="J19952:J19983" si="2079">TEXT(G19952,"aa")</f>
        <v>00</v>
      </c>
      <c r="K19952" s="31"/>
      <c r="L19952" s="31"/>
      <c r="M19952" s="31"/>
      <c r="N19952" s="31"/>
      <c r="O19952" s="31"/>
      <c r="P19952" s="32"/>
      <c r="Q19952" s="32">
        <v>1</v>
      </c>
      <c r="R19952" s="1"/>
      <c r="S19952" s="17"/>
      <c r="T19952" s="17"/>
      <c r="U19952" s="17"/>
      <c r="V19952" s="17"/>
      <c r="W19952" s="17"/>
      <c r="X19952" s="17"/>
      <c r="Y19952" s="17"/>
      <c r="Z19952" s="17"/>
      <c r="AA19952" s="17"/>
      <c r="AB19952" s="17"/>
      <c r="AC19952" s="17"/>
      <c r="AD19952" s="17"/>
      <c r="AE19952" s="17"/>
      <c r="AF19952" s="17"/>
      <c r="AG19952" s="17"/>
      <c r="AH19952" s="17"/>
      <c r="AI19952" s="1"/>
      <c r="AJ19952" s="1"/>
    </row>
    <row r="19953" spans="1:36" s="6" customFormat="1">
      <c r="A19953" s="26">
        <v>19952</v>
      </c>
      <c r="B19953" s="27" t="s">
        <v>7493</v>
      </c>
      <c r="C19953" s="28"/>
      <c r="D19953" s="18" t="s">
        <v>7496</v>
      </c>
      <c r="E19953" s="18" t="s">
        <v>7497</v>
      </c>
      <c r="F19953" s="29"/>
      <c r="G19953" s="30"/>
      <c r="H19953" s="18" t="s">
        <v>17</v>
      </c>
      <c r="I19953" s="18" t="s">
        <v>3643</v>
      </c>
      <c r="J19953" s="18" t="str">
        <f t="shared" si="2079"/>
        <v>00</v>
      </c>
      <c r="K19953" s="31"/>
      <c r="L19953" s="31"/>
      <c r="M19953" s="31"/>
      <c r="N19953" s="31"/>
      <c r="O19953" s="31"/>
      <c r="P19953" s="32"/>
      <c r="Q19953" s="32">
        <v>1</v>
      </c>
      <c r="R19953" s="1"/>
      <c r="S19953" s="17"/>
      <c r="T19953" s="17"/>
      <c r="U19953" s="17"/>
      <c r="V19953" s="17"/>
      <c r="W19953" s="17"/>
      <c r="X19953" s="17"/>
      <c r="Y19953" s="17"/>
      <c r="Z19953" s="17"/>
      <c r="AA19953" s="17"/>
      <c r="AB19953" s="17"/>
      <c r="AC19953" s="17"/>
      <c r="AD19953" s="17"/>
      <c r="AE19953" s="17"/>
      <c r="AF19953" s="17"/>
      <c r="AG19953" s="17"/>
      <c r="AH19953" s="17"/>
      <c r="AI19953" s="1"/>
      <c r="AJ19953" s="1"/>
    </row>
    <row r="19954" spans="1:36" s="6" customFormat="1">
      <c r="A19954" s="26">
        <v>19953</v>
      </c>
      <c r="B19954" s="27" t="s">
        <v>7493</v>
      </c>
      <c r="C19954" s="28"/>
      <c r="D19954" s="18" t="s">
        <v>7498</v>
      </c>
      <c r="E19954" s="18" t="s">
        <v>7499</v>
      </c>
      <c r="F19954" s="29"/>
      <c r="G19954" s="30"/>
      <c r="H19954" s="18" t="s">
        <v>17</v>
      </c>
      <c r="I19954" s="18" t="s">
        <v>3643</v>
      </c>
      <c r="J19954" s="18" t="str">
        <f t="shared" si="2079"/>
        <v>00</v>
      </c>
      <c r="K19954" s="31"/>
      <c r="L19954" s="31"/>
      <c r="M19954" s="31"/>
      <c r="N19954" s="31"/>
      <c r="O19954" s="31"/>
      <c r="P19954" s="32"/>
      <c r="Q19954" s="32">
        <v>1</v>
      </c>
      <c r="R19954" s="1"/>
      <c r="S19954" s="17"/>
      <c r="T19954" s="17"/>
      <c r="U19954" s="17"/>
      <c r="V19954" s="17"/>
      <c r="W19954" s="17"/>
      <c r="X19954" s="17"/>
      <c r="Y19954" s="17"/>
      <c r="Z19954" s="17"/>
      <c r="AA19954" s="17"/>
      <c r="AB19954" s="17"/>
      <c r="AC19954" s="17"/>
      <c r="AD19954" s="17"/>
      <c r="AE19954" s="17"/>
      <c r="AF19954" s="17"/>
      <c r="AG19954" s="17"/>
      <c r="AH19954" s="17"/>
      <c r="AI19954" s="1"/>
      <c r="AJ19954" s="1"/>
    </row>
    <row r="19955" spans="1:36" s="6" customFormat="1">
      <c r="A19955" s="26">
        <v>19954</v>
      </c>
      <c r="B19955" s="27" t="s">
        <v>7493</v>
      </c>
      <c r="C19955" s="28"/>
      <c r="D19955" s="18" t="s">
        <v>7500</v>
      </c>
      <c r="E19955" s="18" t="s">
        <v>7501</v>
      </c>
      <c r="F19955" s="29"/>
      <c r="G19955" s="30"/>
      <c r="H19955" s="18" t="s">
        <v>17</v>
      </c>
      <c r="I19955" s="18" t="s">
        <v>3643</v>
      </c>
      <c r="J19955" s="18" t="str">
        <f t="shared" si="2079"/>
        <v>00</v>
      </c>
      <c r="K19955" s="31"/>
      <c r="L19955" s="31"/>
      <c r="M19955" s="31"/>
      <c r="N19955" s="31"/>
      <c r="O19955" s="31"/>
      <c r="P19955" s="32"/>
      <c r="Q19955" s="32">
        <v>1</v>
      </c>
      <c r="R19955" s="1"/>
      <c r="S19955" s="17"/>
      <c r="T19955" s="17"/>
      <c r="U19955" s="17"/>
      <c r="V19955" s="17"/>
      <c r="W19955" s="17"/>
      <c r="X19955" s="17"/>
      <c r="Y19955" s="17"/>
      <c r="Z19955" s="17"/>
      <c r="AA19955" s="17"/>
      <c r="AB19955" s="17"/>
      <c r="AC19955" s="17"/>
      <c r="AD19955" s="17"/>
      <c r="AE19955" s="17"/>
      <c r="AF19955" s="17"/>
      <c r="AG19955" s="17"/>
      <c r="AH19955" s="17"/>
      <c r="AI19955" s="1"/>
      <c r="AJ19955" s="1"/>
    </row>
    <row r="19956" spans="1:36" s="6" customFormat="1">
      <c r="A19956" s="26">
        <v>19955</v>
      </c>
      <c r="B19956" s="27" t="s">
        <v>7493</v>
      </c>
      <c r="C19956" s="28"/>
      <c r="D19956" s="18" t="s">
        <v>7502</v>
      </c>
      <c r="E19956" s="18" t="s">
        <v>7503</v>
      </c>
      <c r="F19956" s="29"/>
      <c r="G19956" s="30"/>
      <c r="H19956" s="18" t="s">
        <v>17</v>
      </c>
      <c r="I19956" s="18" t="s">
        <v>3643</v>
      </c>
      <c r="J19956" s="18" t="str">
        <f t="shared" si="2079"/>
        <v>00</v>
      </c>
      <c r="K19956" s="31"/>
      <c r="L19956" s="31"/>
      <c r="M19956" s="31"/>
      <c r="N19956" s="31"/>
      <c r="O19956" s="31"/>
      <c r="P19956" s="32"/>
      <c r="Q19956" s="32">
        <v>1</v>
      </c>
      <c r="R19956" s="1"/>
      <c r="S19956" s="17"/>
      <c r="T19956" s="17"/>
      <c r="U19956" s="17"/>
      <c r="V19956" s="17"/>
      <c r="W19956" s="17"/>
      <c r="X19956" s="17"/>
      <c r="Y19956" s="17"/>
      <c r="Z19956" s="17"/>
      <c r="AA19956" s="17"/>
      <c r="AB19956" s="17"/>
      <c r="AC19956" s="17"/>
      <c r="AD19956" s="17"/>
      <c r="AE19956" s="17"/>
      <c r="AF19956" s="17"/>
      <c r="AG19956" s="17"/>
      <c r="AH19956" s="17"/>
      <c r="AI19956" s="1"/>
      <c r="AJ19956" s="1"/>
    </row>
    <row r="19957" spans="1:36" s="6" customFormat="1">
      <c r="A19957" s="26">
        <v>19956</v>
      </c>
      <c r="B19957" s="27" t="s">
        <v>7493</v>
      </c>
      <c r="C19957" s="28"/>
      <c r="D19957" s="18" t="s">
        <v>7504</v>
      </c>
      <c r="E19957" s="18" t="s">
        <v>7505</v>
      </c>
      <c r="F19957" s="29"/>
      <c r="G19957" s="30"/>
      <c r="H19957" s="18" t="s">
        <v>17</v>
      </c>
      <c r="I19957" s="18" t="s">
        <v>3643</v>
      </c>
      <c r="J19957" s="18" t="str">
        <f t="shared" si="2079"/>
        <v>00</v>
      </c>
      <c r="K19957" s="31"/>
      <c r="L19957" s="31"/>
      <c r="M19957" s="31"/>
      <c r="N19957" s="31"/>
      <c r="O19957" s="31"/>
      <c r="P19957" s="32"/>
      <c r="Q19957" s="32">
        <v>1</v>
      </c>
      <c r="R19957" s="1"/>
      <c r="S19957" s="17"/>
      <c r="T19957" s="17"/>
      <c r="U19957" s="17"/>
      <c r="V19957" s="17"/>
      <c r="W19957" s="17"/>
      <c r="X19957" s="17"/>
      <c r="Y19957" s="17"/>
      <c r="Z19957" s="17"/>
      <c r="AA19957" s="17"/>
      <c r="AB19957" s="17"/>
      <c r="AC19957" s="17"/>
      <c r="AD19957" s="17"/>
      <c r="AE19957" s="17"/>
      <c r="AF19957" s="17"/>
      <c r="AG19957" s="17"/>
      <c r="AH19957" s="17"/>
      <c r="AI19957" s="1"/>
      <c r="AJ19957" s="1"/>
    </row>
    <row r="19958" spans="1:36" s="6" customFormat="1">
      <c r="A19958" s="26">
        <v>19957</v>
      </c>
      <c r="B19958" s="27" t="s">
        <v>7493</v>
      </c>
      <c r="C19958" s="28"/>
      <c r="D19958" s="18" t="s">
        <v>7506</v>
      </c>
      <c r="E19958" s="18" t="s">
        <v>7507</v>
      </c>
      <c r="F19958" s="29"/>
      <c r="G19958" s="30"/>
      <c r="H19958" s="18" t="s">
        <v>17</v>
      </c>
      <c r="I19958" s="18" t="s">
        <v>3643</v>
      </c>
      <c r="J19958" s="18" t="str">
        <f t="shared" si="2079"/>
        <v>00</v>
      </c>
      <c r="K19958" s="31"/>
      <c r="L19958" s="31"/>
      <c r="M19958" s="31"/>
      <c r="N19958" s="31"/>
      <c r="O19958" s="31"/>
      <c r="P19958" s="32"/>
      <c r="Q19958" s="32">
        <v>1</v>
      </c>
      <c r="R19958" s="1"/>
      <c r="S19958" s="17"/>
      <c r="T19958" s="17"/>
      <c r="U19958" s="17"/>
      <c r="V19958" s="17"/>
      <c r="W19958" s="17"/>
      <c r="X19958" s="17"/>
      <c r="Y19958" s="17"/>
      <c r="Z19958" s="17"/>
      <c r="AA19958" s="17"/>
      <c r="AB19958" s="17"/>
      <c r="AC19958" s="17"/>
      <c r="AD19958" s="17"/>
      <c r="AE19958" s="17"/>
      <c r="AF19958" s="17"/>
      <c r="AG19958" s="17"/>
      <c r="AH19958" s="17"/>
      <c r="AI19958" s="1"/>
      <c r="AJ19958" s="1"/>
    </row>
    <row r="19959" spans="1:36" s="6" customFormat="1">
      <c r="A19959" s="26">
        <v>19958</v>
      </c>
      <c r="B19959" s="27" t="s">
        <v>7513</v>
      </c>
      <c r="C19959" s="28"/>
      <c r="D19959" s="18" t="s">
        <v>7514</v>
      </c>
      <c r="E19959" s="18" t="s">
        <v>7515</v>
      </c>
      <c r="F19959" s="29"/>
      <c r="G19959" s="30"/>
      <c r="H19959" s="18" t="s">
        <v>17</v>
      </c>
      <c r="I19959" s="18" t="s">
        <v>3643</v>
      </c>
      <c r="J19959" s="18" t="str">
        <f t="shared" si="2079"/>
        <v>00</v>
      </c>
      <c r="K19959" s="31"/>
      <c r="L19959" s="31"/>
      <c r="M19959" s="31"/>
      <c r="N19959" s="31"/>
      <c r="O19959" s="31"/>
      <c r="P19959" s="32"/>
      <c r="Q19959" s="32">
        <v>1</v>
      </c>
      <c r="R19959" s="1"/>
      <c r="S19959" s="17"/>
      <c r="T19959" s="17"/>
      <c r="U19959" s="17"/>
      <c r="V19959" s="17"/>
      <c r="W19959" s="17"/>
      <c r="X19959" s="17"/>
      <c r="Y19959" s="17"/>
      <c r="Z19959" s="17"/>
      <c r="AA19959" s="17"/>
      <c r="AB19959" s="17"/>
      <c r="AC19959" s="17"/>
      <c r="AD19959" s="17"/>
      <c r="AE19959" s="17"/>
      <c r="AF19959" s="17"/>
      <c r="AG19959" s="17"/>
      <c r="AH19959" s="17"/>
      <c r="AI19959" s="1"/>
      <c r="AJ19959" s="1"/>
    </row>
    <row r="19960" spans="1:36" s="6" customFormat="1" ht="25.5">
      <c r="A19960" s="26">
        <v>19959</v>
      </c>
      <c r="B19960" s="27" t="s">
        <v>7520</v>
      </c>
      <c r="C19960" s="28"/>
      <c r="D19960" s="18" t="s">
        <v>7521</v>
      </c>
      <c r="E19960" s="18" t="s">
        <v>7522</v>
      </c>
      <c r="F19960" s="29"/>
      <c r="G19960" s="30"/>
      <c r="H19960" s="18" t="s">
        <v>17</v>
      </c>
      <c r="I19960" s="18" t="s">
        <v>3643</v>
      </c>
      <c r="J19960" s="18" t="str">
        <f t="shared" si="2079"/>
        <v>00</v>
      </c>
      <c r="K19960" s="31"/>
      <c r="L19960" s="31"/>
      <c r="M19960" s="31"/>
      <c r="N19960" s="31"/>
      <c r="O19960" s="31"/>
      <c r="P19960" s="32"/>
      <c r="Q19960" s="32">
        <v>1</v>
      </c>
      <c r="R19960" s="1"/>
      <c r="S19960" s="17"/>
      <c r="T19960" s="17"/>
      <c r="U19960" s="17"/>
      <c r="V19960" s="17"/>
      <c r="W19960" s="17"/>
      <c r="X19960" s="17"/>
      <c r="Y19960" s="17"/>
      <c r="Z19960" s="17"/>
      <c r="AA19960" s="17"/>
      <c r="AB19960" s="17"/>
      <c r="AC19960" s="17"/>
      <c r="AD19960" s="17"/>
      <c r="AE19960" s="17"/>
      <c r="AF19960" s="17"/>
      <c r="AG19960" s="17"/>
      <c r="AH19960" s="17"/>
      <c r="AI19960" s="1"/>
      <c r="AJ19960" s="1"/>
    </row>
    <row r="19961" spans="1:36" s="6" customFormat="1">
      <c r="A19961" s="26">
        <v>19960</v>
      </c>
      <c r="B19961" s="27" t="s">
        <v>7523</v>
      </c>
      <c r="C19961" s="28"/>
      <c r="D19961" s="18" t="s">
        <v>7524</v>
      </c>
      <c r="E19961" s="18" t="s">
        <v>7525</v>
      </c>
      <c r="F19961" s="29"/>
      <c r="G19961" s="30"/>
      <c r="H19961" s="18" t="s">
        <v>900</v>
      </c>
      <c r="I19961" s="18" t="s">
        <v>3643</v>
      </c>
      <c r="J19961" s="18" t="str">
        <f t="shared" si="2079"/>
        <v>00</v>
      </c>
      <c r="K19961" s="31"/>
      <c r="L19961" s="31"/>
      <c r="M19961" s="31"/>
      <c r="N19961" s="31"/>
      <c r="O19961" s="31"/>
      <c r="P19961" s="32"/>
      <c r="Q19961" s="32">
        <v>1</v>
      </c>
      <c r="R19961" s="1"/>
      <c r="S19961" s="17"/>
      <c r="T19961" s="17"/>
      <c r="U19961" s="17"/>
      <c r="V19961" s="17"/>
      <c r="W19961" s="17"/>
      <c r="X19961" s="17"/>
      <c r="Y19961" s="17"/>
      <c r="Z19961" s="17"/>
      <c r="AA19961" s="17"/>
      <c r="AB19961" s="17"/>
      <c r="AC19961" s="17"/>
      <c r="AD19961" s="17"/>
      <c r="AE19961" s="17"/>
      <c r="AF19961" s="17"/>
      <c r="AG19961" s="17"/>
      <c r="AH19961" s="17"/>
      <c r="AI19961" s="1"/>
      <c r="AJ19961" s="1"/>
    </row>
    <row r="19962" spans="1:36" s="6" customFormat="1" ht="25.5">
      <c r="A19962" s="26">
        <v>19961</v>
      </c>
      <c r="B19962" s="27" t="s">
        <v>7526</v>
      </c>
      <c r="C19962" s="28"/>
      <c r="D19962" s="18" t="s">
        <v>7527</v>
      </c>
      <c r="E19962" s="18" t="s">
        <v>7528</v>
      </c>
      <c r="F19962" s="29"/>
      <c r="G19962" s="30"/>
      <c r="H19962" s="18" t="s">
        <v>17</v>
      </c>
      <c r="I19962" s="18" t="s">
        <v>3643</v>
      </c>
      <c r="J19962" s="18" t="str">
        <f t="shared" si="2079"/>
        <v>00</v>
      </c>
      <c r="K19962" s="31"/>
      <c r="L19962" s="31"/>
      <c r="M19962" s="31"/>
      <c r="N19962" s="31"/>
      <c r="O19962" s="31"/>
      <c r="P19962" s="32"/>
      <c r="Q19962" s="32">
        <v>1</v>
      </c>
      <c r="R19962" s="1"/>
      <c r="S19962" s="17"/>
      <c r="T19962" s="17"/>
      <c r="U19962" s="17"/>
      <c r="V19962" s="17"/>
      <c r="W19962" s="17"/>
      <c r="X19962" s="17"/>
      <c r="Y19962" s="17"/>
      <c r="Z19962" s="17"/>
      <c r="AA19962" s="17"/>
      <c r="AB19962" s="17"/>
      <c r="AC19962" s="17"/>
      <c r="AD19962" s="17"/>
      <c r="AE19962" s="17"/>
      <c r="AF19962" s="17"/>
      <c r="AG19962" s="17"/>
      <c r="AH19962" s="17"/>
      <c r="AI19962" s="1"/>
      <c r="AJ19962" s="1"/>
    </row>
    <row r="19963" spans="1:36" s="6" customFormat="1">
      <c r="A19963" s="26">
        <v>19962</v>
      </c>
      <c r="B19963" s="27" t="s">
        <v>7529</v>
      </c>
      <c r="C19963" s="28"/>
      <c r="D19963" s="18" t="s">
        <v>7530</v>
      </c>
      <c r="E19963" s="18" t="s">
        <v>7531</v>
      </c>
      <c r="F19963" s="29"/>
      <c r="G19963" s="30"/>
      <c r="H19963" s="18" t="s">
        <v>17</v>
      </c>
      <c r="I19963" s="18" t="s">
        <v>3643</v>
      </c>
      <c r="J19963" s="18" t="str">
        <f t="shared" si="2079"/>
        <v>00</v>
      </c>
      <c r="K19963" s="31"/>
      <c r="L19963" s="31"/>
      <c r="M19963" s="31"/>
      <c r="N19963" s="31"/>
      <c r="O19963" s="31"/>
      <c r="P19963" s="32"/>
      <c r="Q19963" s="32">
        <v>1</v>
      </c>
      <c r="R19963" s="1"/>
      <c r="S19963" s="17"/>
      <c r="T19963" s="17"/>
      <c r="U19963" s="17"/>
      <c r="V19963" s="17"/>
      <c r="W19963" s="17"/>
      <c r="X19963" s="17"/>
      <c r="Y19963" s="17"/>
      <c r="Z19963" s="17"/>
      <c r="AA19963" s="17"/>
      <c r="AB19963" s="17"/>
      <c r="AC19963" s="17"/>
      <c r="AD19963" s="17"/>
      <c r="AE19963" s="17"/>
      <c r="AF19963" s="17"/>
      <c r="AG19963" s="17"/>
      <c r="AH19963" s="17"/>
      <c r="AI19963" s="1"/>
      <c r="AJ19963" s="1"/>
    </row>
    <row r="19964" spans="1:36" s="6" customFormat="1">
      <c r="A19964" s="26">
        <v>19963</v>
      </c>
      <c r="B19964" s="27" t="s">
        <v>7529</v>
      </c>
      <c r="C19964" s="28"/>
      <c r="D19964" s="18" t="s">
        <v>7532</v>
      </c>
      <c r="E19964" s="18" t="s">
        <v>7533</v>
      </c>
      <c r="F19964" s="29"/>
      <c r="G19964" s="30"/>
      <c r="H19964" s="18" t="s">
        <v>17</v>
      </c>
      <c r="I19964" s="18" t="s">
        <v>3643</v>
      </c>
      <c r="J19964" s="18" t="str">
        <f t="shared" si="2079"/>
        <v>00</v>
      </c>
      <c r="K19964" s="31"/>
      <c r="L19964" s="31"/>
      <c r="M19964" s="31"/>
      <c r="N19964" s="31"/>
      <c r="O19964" s="31"/>
      <c r="P19964" s="32"/>
      <c r="Q19964" s="32">
        <v>1</v>
      </c>
      <c r="R19964" s="1"/>
      <c r="S19964" s="17"/>
      <c r="T19964" s="17"/>
      <c r="U19964" s="17"/>
      <c r="V19964" s="17"/>
      <c r="W19964" s="17"/>
      <c r="X19964" s="17"/>
      <c r="Y19964" s="17"/>
      <c r="Z19964" s="17"/>
      <c r="AA19964" s="17"/>
      <c r="AB19964" s="17"/>
      <c r="AC19964" s="17"/>
      <c r="AD19964" s="17"/>
      <c r="AE19964" s="17"/>
      <c r="AF19964" s="17"/>
      <c r="AG19964" s="17"/>
      <c r="AH19964" s="17"/>
      <c r="AI19964" s="1"/>
      <c r="AJ19964" s="1"/>
    </row>
    <row r="19965" spans="1:36" s="6" customFormat="1">
      <c r="A19965" s="26">
        <v>19964</v>
      </c>
      <c r="B19965" s="27" t="s">
        <v>7529</v>
      </c>
      <c r="C19965" s="28"/>
      <c r="D19965" s="18" t="s">
        <v>7534</v>
      </c>
      <c r="E19965" s="18" t="s">
        <v>7535</v>
      </c>
      <c r="F19965" s="29"/>
      <c r="G19965" s="30"/>
      <c r="H19965" s="18" t="s">
        <v>17</v>
      </c>
      <c r="I19965" s="18" t="s">
        <v>3643</v>
      </c>
      <c r="J19965" s="18" t="str">
        <f t="shared" si="2079"/>
        <v>00</v>
      </c>
      <c r="K19965" s="31"/>
      <c r="L19965" s="31"/>
      <c r="M19965" s="31"/>
      <c r="N19965" s="31"/>
      <c r="O19965" s="31"/>
      <c r="P19965" s="32"/>
      <c r="Q19965" s="32">
        <v>1</v>
      </c>
      <c r="R19965" s="1"/>
      <c r="S19965" s="17"/>
      <c r="T19965" s="17"/>
      <c r="U19965" s="17"/>
      <c r="V19965" s="17"/>
      <c r="W19965" s="17"/>
      <c r="X19965" s="17"/>
      <c r="Y19965" s="17"/>
      <c r="Z19965" s="17"/>
      <c r="AA19965" s="17"/>
      <c r="AB19965" s="17"/>
      <c r="AC19965" s="17"/>
      <c r="AD19965" s="17"/>
      <c r="AE19965" s="17"/>
      <c r="AF19965" s="17"/>
      <c r="AG19965" s="17"/>
      <c r="AH19965" s="17"/>
      <c r="AI19965" s="1"/>
      <c r="AJ19965" s="1"/>
    </row>
    <row r="19966" spans="1:36" s="6" customFormat="1">
      <c r="A19966" s="26">
        <v>19965</v>
      </c>
      <c r="B19966" s="27" t="s">
        <v>7536</v>
      </c>
      <c r="C19966" s="28"/>
      <c r="D19966" s="18" t="s">
        <v>7537</v>
      </c>
      <c r="E19966" s="18" t="s">
        <v>7538</v>
      </c>
      <c r="F19966" s="29"/>
      <c r="G19966" s="30"/>
      <c r="H19966" s="18" t="s">
        <v>17</v>
      </c>
      <c r="I19966" s="18" t="s">
        <v>3643</v>
      </c>
      <c r="J19966" s="18" t="str">
        <f t="shared" si="2079"/>
        <v>00</v>
      </c>
      <c r="K19966" s="31"/>
      <c r="L19966" s="31"/>
      <c r="M19966" s="31"/>
      <c r="N19966" s="31"/>
      <c r="O19966" s="31"/>
      <c r="P19966" s="32"/>
      <c r="Q19966" s="32">
        <v>1</v>
      </c>
      <c r="R19966" s="1"/>
      <c r="S19966" s="17"/>
      <c r="T19966" s="17"/>
      <c r="U19966" s="17"/>
      <c r="V19966" s="17"/>
      <c r="W19966" s="17"/>
      <c r="X19966" s="17"/>
      <c r="Y19966" s="17"/>
      <c r="Z19966" s="17"/>
      <c r="AA19966" s="17"/>
      <c r="AB19966" s="17"/>
      <c r="AC19966" s="17"/>
      <c r="AD19966" s="17"/>
      <c r="AE19966" s="17"/>
      <c r="AF19966" s="17"/>
      <c r="AG19966" s="17"/>
      <c r="AH19966" s="17"/>
      <c r="AI19966" s="1"/>
      <c r="AJ19966" s="1"/>
    </row>
    <row r="19967" spans="1:36" s="6" customFormat="1">
      <c r="A19967" s="26">
        <v>19966</v>
      </c>
      <c r="B19967" s="27" t="s">
        <v>7539</v>
      </c>
      <c r="C19967" s="28"/>
      <c r="D19967" s="18" t="s">
        <v>7540</v>
      </c>
      <c r="E19967" s="18" t="s">
        <v>7541</v>
      </c>
      <c r="F19967" s="29"/>
      <c r="G19967" s="30"/>
      <c r="H19967" s="18" t="s">
        <v>900</v>
      </c>
      <c r="I19967" s="18" t="s">
        <v>3643</v>
      </c>
      <c r="J19967" s="18" t="str">
        <f t="shared" si="2079"/>
        <v>00</v>
      </c>
      <c r="K19967" s="31"/>
      <c r="L19967" s="31"/>
      <c r="M19967" s="31"/>
      <c r="N19967" s="31"/>
      <c r="O19967" s="31"/>
      <c r="P19967" s="32"/>
      <c r="Q19967" s="32">
        <v>1</v>
      </c>
      <c r="R19967" s="1"/>
      <c r="S19967" s="17"/>
      <c r="T19967" s="17"/>
      <c r="U19967" s="17"/>
      <c r="V19967" s="17"/>
      <c r="W19967" s="17"/>
      <c r="X19967" s="17"/>
      <c r="Y19967" s="17"/>
      <c r="Z19967" s="17"/>
      <c r="AA19967" s="17"/>
      <c r="AB19967" s="17"/>
      <c r="AC19967" s="17"/>
      <c r="AD19967" s="17"/>
      <c r="AE19967" s="17"/>
      <c r="AF19967" s="17"/>
      <c r="AG19967" s="17"/>
      <c r="AH19967" s="17"/>
      <c r="AI19967" s="1"/>
      <c r="AJ19967" s="1"/>
    </row>
    <row r="19968" spans="1:36" s="6" customFormat="1">
      <c r="A19968" s="26">
        <v>19967</v>
      </c>
      <c r="B19968" s="27" t="s">
        <v>7542</v>
      </c>
      <c r="C19968" s="28"/>
      <c r="D19968" s="18" t="s">
        <v>7543</v>
      </c>
      <c r="E19968" s="18" t="s">
        <v>7544</v>
      </c>
      <c r="F19968" s="29"/>
      <c r="G19968" s="30"/>
      <c r="H19968" s="18" t="s">
        <v>17</v>
      </c>
      <c r="I19968" s="18" t="s">
        <v>3643</v>
      </c>
      <c r="J19968" s="18" t="str">
        <f t="shared" si="2079"/>
        <v>00</v>
      </c>
      <c r="K19968" s="31"/>
      <c r="L19968" s="31"/>
      <c r="M19968" s="31"/>
      <c r="N19968" s="31"/>
      <c r="O19968" s="31"/>
      <c r="P19968" s="32"/>
      <c r="Q19968" s="32">
        <v>1</v>
      </c>
      <c r="R19968" s="1"/>
      <c r="S19968" s="17"/>
      <c r="T19968" s="17"/>
      <c r="U19968" s="17"/>
      <c r="V19968" s="17"/>
      <c r="W19968" s="17"/>
      <c r="X19968" s="17"/>
      <c r="Y19968" s="17"/>
      <c r="Z19968" s="17"/>
      <c r="AA19968" s="17"/>
      <c r="AB19968" s="17"/>
      <c r="AC19968" s="17"/>
      <c r="AD19968" s="17"/>
      <c r="AE19968" s="17"/>
      <c r="AF19968" s="17"/>
      <c r="AG19968" s="17"/>
      <c r="AH19968" s="17"/>
      <c r="AI19968" s="1"/>
      <c r="AJ19968" s="1"/>
    </row>
    <row r="19969" spans="1:36" s="6" customFormat="1">
      <c r="A19969" s="26">
        <v>19968</v>
      </c>
      <c r="B19969" s="27" t="s">
        <v>7545</v>
      </c>
      <c r="C19969" s="28"/>
      <c r="D19969" s="18" t="s">
        <v>7546</v>
      </c>
      <c r="E19969" s="18" t="s">
        <v>7547</v>
      </c>
      <c r="F19969" s="29"/>
      <c r="G19969" s="30"/>
      <c r="H19969" s="18" t="s">
        <v>900</v>
      </c>
      <c r="I19969" s="18" t="s">
        <v>3643</v>
      </c>
      <c r="J19969" s="18" t="str">
        <f t="shared" si="2079"/>
        <v>00</v>
      </c>
      <c r="K19969" s="31"/>
      <c r="L19969" s="31"/>
      <c r="M19969" s="31"/>
      <c r="N19969" s="31"/>
      <c r="O19969" s="31"/>
      <c r="P19969" s="32"/>
      <c r="Q19969" s="32">
        <v>1</v>
      </c>
      <c r="R19969" s="1"/>
      <c r="S19969" s="17"/>
      <c r="T19969" s="17"/>
      <c r="U19969" s="17"/>
      <c r="V19969" s="17"/>
      <c r="W19969" s="17"/>
      <c r="X19969" s="17"/>
      <c r="Y19969" s="17"/>
      <c r="Z19969" s="17"/>
      <c r="AA19969" s="17"/>
      <c r="AB19969" s="17"/>
      <c r="AC19969" s="17"/>
      <c r="AD19969" s="17"/>
      <c r="AE19969" s="17"/>
      <c r="AF19969" s="17"/>
      <c r="AG19969" s="17"/>
      <c r="AH19969" s="17"/>
      <c r="AI19969" s="1"/>
      <c r="AJ19969" s="1"/>
    </row>
    <row r="19970" spans="1:36" s="6" customFormat="1">
      <c r="A19970" s="26">
        <v>19969</v>
      </c>
      <c r="B19970" s="27" t="s">
        <v>7545</v>
      </c>
      <c r="C19970" s="28"/>
      <c r="D19970" s="18" t="s">
        <v>7548</v>
      </c>
      <c r="E19970" s="18" t="s">
        <v>7549</v>
      </c>
      <c r="F19970" s="29"/>
      <c r="G19970" s="30"/>
      <c r="H19970" s="18" t="s">
        <v>17</v>
      </c>
      <c r="I19970" s="18" t="s">
        <v>3643</v>
      </c>
      <c r="J19970" s="18" t="str">
        <f t="shared" si="2079"/>
        <v>00</v>
      </c>
      <c r="K19970" s="31"/>
      <c r="L19970" s="31"/>
      <c r="M19970" s="31"/>
      <c r="N19970" s="31"/>
      <c r="O19970" s="31"/>
      <c r="P19970" s="32"/>
      <c r="Q19970" s="32">
        <v>1</v>
      </c>
      <c r="R19970" s="1"/>
      <c r="S19970" s="17"/>
      <c r="T19970" s="17"/>
      <c r="U19970" s="17"/>
      <c r="V19970" s="17"/>
      <c r="W19970" s="17"/>
      <c r="X19970" s="17"/>
      <c r="Y19970" s="17"/>
      <c r="Z19970" s="17"/>
      <c r="AA19970" s="17"/>
      <c r="AB19970" s="17"/>
      <c r="AC19970" s="17"/>
      <c r="AD19970" s="17"/>
      <c r="AE19970" s="17"/>
      <c r="AF19970" s="17"/>
      <c r="AG19970" s="17"/>
      <c r="AH19970" s="17"/>
      <c r="AI19970" s="1"/>
      <c r="AJ19970" s="1"/>
    </row>
    <row r="19971" spans="1:36" s="6" customFormat="1">
      <c r="A19971" s="26">
        <v>19970</v>
      </c>
      <c r="B19971" s="27" t="s">
        <v>7550</v>
      </c>
      <c r="C19971" s="28"/>
      <c r="D19971" s="18" t="s">
        <v>7551</v>
      </c>
      <c r="E19971" s="18" t="s">
        <v>7552</v>
      </c>
      <c r="F19971" s="29"/>
      <c r="G19971" s="30"/>
      <c r="H19971" s="18" t="s">
        <v>17</v>
      </c>
      <c r="I19971" s="18" t="s">
        <v>3643</v>
      </c>
      <c r="J19971" s="18" t="str">
        <f t="shared" si="2079"/>
        <v>00</v>
      </c>
      <c r="K19971" s="31"/>
      <c r="L19971" s="31"/>
      <c r="M19971" s="31"/>
      <c r="N19971" s="31"/>
      <c r="O19971" s="31"/>
      <c r="P19971" s="32"/>
      <c r="Q19971" s="32">
        <v>1</v>
      </c>
      <c r="R19971" s="1"/>
      <c r="S19971" s="17"/>
      <c r="T19971" s="17"/>
      <c r="U19971" s="17"/>
      <c r="V19971" s="17"/>
      <c r="W19971" s="17"/>
      <c r="X19971" s="17"/>
      <c r="Y19971" s="17"/>
      <c r="Z19971" s="17"/>
      <c r="AA19971" s="17"/>
      <c r="AB19971" s="17"/>
      <c r="AC19971" s="17"/>
      <c r="AD19971" s="17"/>
      <c r="AE19971" s="17"/>
      <c r="AF19971" s="17"/>
      <c r="AG19971" s="17"/>
      <c r="AH19971" s="17"/>
      <c r="AI19971" s="1"/>
      <c r="AJ19971" s="1"/>
    </row>
    <row r="19972" spans="1:36" s="6" customFormat="1" ht="25.5">
      <c r="A19972" s="26">
        <v>19971</v>
      </c>
      <c r="B19972" s="27" t="s">
        <v>7553</v>
      </c>
      <c r="C19972" s="28"/>
      <c r="D19972" s="18" t="s">
        <v>7554</v>
      </c>
      <c r="E19972" s="18" t="s">
        <v>7555</v>
      </c>
      <c r="F19972" s="29"/>
      <c r="G19972" s="30"/>
      <c r="H19972" s="18" t="s">
        <v>17</v>
      </c>
      <c r="I19972" s="18" t="s">
        <v>3643</v>
      </c>
      <c r="J19972" s="18" t="str">
        <f t="shared" si="2079"/>
        <v>00</v>
      </c>
      <c r="K19972" s="31"/>
      <c r="L19972" s="31"/>
      <c r="M19972" s="31"/>
      <c r="N19972" s="31"/>
      <c r="O19972" s="31"/>
      <c r="P19972" s="32"/>
      <c r="Q19972" s="32">
        <v>1</v>
      </c>
      <c r="R19972" s="1"/>
      <c r="S19972" s="17"/>
      <c r="T19972" s="17"/>
      <c r="U19972" s="17"/>
      <c r="V19972" s="17"/>
      <c r="W19972" s="17"/>
      <c r="X19972" s="17"/>
      <c r="Y19972" s="17"/>
      <c r="Z19972" s="17"/>
      <c r="AA19972" s="17"/>
      <c r="AB19972" s="17"/>
      <c r="AC19972" s="17"/>
      <c r="AD19972" s="17"/>
      <c r="AE19972" s="17"/>
      <c r="AF19972" s="17"/>
      <c r="AG19972" s="17"/>
      <c r="AH19972" s="17"/>
      <c r="AI19972" s="1"/>
      <c r="AJ19972" s="1"/>
    </row>
    <row r="19973" spans="1:36" s="6" customFormat="1" ht="25.5">
      <c r="A19973" s="26">
        <v>19972</v>
      </c>
      <c r="B19973" s="27" t="s">
        <v>7556</v>
      </c>
      <c r="C19973" s="28"/>
      <c r="D19973" s="18" t="s">
        <v>7557</v>
      </c>
      <c r="E19973" s="18" t="s">
        <v>7558</v>
      </c>
      <c r="F19973" s="29"/>
      <c r="G19973" s="30"/>
      <c r="H19973" s="18" t="s">
        <v>17</v>
      </c>
      <c r="I19973" s="18" t="s">
        <v>3643</v>
      </c>
      <c r="J19973" s="18" t="str">
        <f t="shared" si="2079"/>
        <v>00</v>
      </c>
      <c r="K19973" s="31"/>
      <c r="L19973" s="31"/>
      <c r="M19973" s="31"/>
      <c r="N19973" s="31"/>
      <c r="O19973" s="31"/>
      <c r="P19973" s="32"/>
      <c r="Q19973" s="32">
        <v>1</v>
      </c>
      <c r="R19973" s="1"/>
      <c r="S19973" s="17"/>
      <c r="T19973" s="17"/>
      <c r="U19973" s="17"/>
      <c r="V19973" s="17"/>
      <c r="W19973" s="17"/>
      <c r="X19973" s="17"/>
      <c r="Y19973" s="17"/>
      <c r="Z19973" s="17"/>
      <c r="AA19973" s="17"/>
      <c r="AB19973" s="17"/>
      <c r="AC19973" s="17"/>
      <c r="AD19973" s="17"/>
      <c r="AE19973" s="17"/>
      <c r="AF19973" s="17"/>
      <c r="AG19973" s="17"/>
      <c r="AH19973" s="17"/>
      <c r="AI19973" s="1"/>
      <c r="AJ19973" s="1"/>
    </row>
    <row r="19974" spans="1:36" s="6" customFormat="1" ht="25.5">
      <c r="A19974" s="26">
        <v>19973</v>
      </c>
      <c r="B19974" s="27" t="s">
        <v>7559</v>
      </c>
      <c r="C19974" s="28"/>
      <c r="D19974" s="18" t="s">
        <v>7560</v>
      </c>
      <c r="E19974" s="18" t="s">
        <v>7561</v>
      </c>
      <c r="F19974" s="29"/>
      <c r="G19974" s="30"/>
      <c r="H19974" s="18" t="s">
        <v>794</v>
      </c>
      <c r="I19974" s="18" t="s">
        <v>3643</v>
      </c>
      <c r="J19974" s="18" t="str">
        <f t="shared" si="2079"/>
        <v>00</v>
      </c>
      <c r="K19974" s="31"/>
      <c r="L19974" s="31"/>
      <c r="M19974" s="31"/>
      <c r="N19974" s="31"/>
      <c r="O19974" s="31"/>
      <c r="P19974" s="32"/>
      <c r="Q19974" s="32">
        <v>1</v>
      </c>
      <c r="R19974" s="1"/>
      <c r="S19974" s="17"/>
      <c r="T19974" s="17"/>
      <c r="U19974" s="17"/>
      <c r="V19974" s="17"/>
      <c r="W19974" s="17"/>
      <c r="X19974" s="17"/>
      <c r="Y19974" s="17"/>
      <c r="Z19974" s="17"/>
      <c r="AA19974" s="17"/>
      <c r="AB19974" s="17"/>
      <c r="AC19974" s="17"/>
      <c r="AD19974" s="17"/>
      <c r="AE19974" s="17"/>
      <c r="AF19974" s="17"/>
      <c r="AG19974" s="17"/>
      <c r="AH19974" s="17"/>
      <c r="AI19974" s="1"/>
      <c r="AJ19974" s="1"/>
    </row>
    <row r="19975" spans="1:36" s="6" customFormat="1">
      <c r="A19975" s="26">
        <v>19974</v>
      </c>
      <c r="B19975" s="27" t="s">
        <v>7562</v>
      </c>
      <c r="C19975" s="28"/>
      <c r="D19975" s="18" t="s">
        <v>7563</v>
      </c>
      <c r="E19975" s="18" t="s">
        <v>7564</v>
      </c>
      <c r="F19975" s="29"/>
      <c r="G19975" s="30"/>
      <c r="H19975" s="18" t="s">
        <v>17</v>
      </c>
      <c r="I19975" s="18" t="s">
        <v>3643</v>
      </c>
      <c r="J19975" s="18" t="str">
        <f t="shared" si="2079"/>
        <v>00</v>
      </c>
      <c r="K19975" s="31"/>
      <c r="L19975" s="31"/>
      <c r="M19975" s="31"/>
      <c r="N19975" s="31"/>
      <c r="O19975" s="31"/>
      <c r="P19975" s="32"/>
      <c r="Q19975" s="32">
        <v>1</v>
      </c>
      <c r="R19975" s="1"/>
      <c r="S19975" s="17"/>
      <c r="T19975" s="17"/>
      <c r="U19975" s="17"/>
      <c r="V19975" s="17"/>
      <c r="W19975" s="17"/>
      <c r="X19975" s="17"/>
      <c r="Y19975" s="17"/>
      <c r="Z19975" s="17"/>
      <c r="AA19975" s="17"/>
      <c r="AB19975" s="17"/>
      <c r="AC19975" s="17"/>
      <c r="AD19975" s="17"/>
      <c r="AE19975" s="17"/>
      <c r="AF19975" s="17"/>
      <c r="AG19975" s="17"/>
      <c r="AH19975" s="17"/>
      <c r="AI19975" s="1"/>
      <c r="AJ19975" s="1"/>
    </row>
    <row r="19976" spans="1:36" s="6" customFormat="1">
      <c r="A19976" s="26">
        <v>19975</v>
      </c>
      <c r="B19976" s="27" t="s">
        <v>7562</v>
      </c>
      <c r="C19976" s="28"/>
      <c r="D19976" s="18" t="s">
        <v>7565</v>
      </c>
      <c r="E19976" s="18" t="s">
        <v>7566</v>
      </c>
      <c r="F19976" s="29"/>
      <c r="G19976" s="30"/>
      <c r="H19976" s="18" t="s">
        <v>17</v>
      </c>
      <c r="I19976" s="18" t="s">
        <v>3643</v>
      </c>
      <c r="J19976" s="18" t="str">
        <f t="shared" si="2079"/>
        <v>00</v>
      </c>
      <c r="K19976" s="31"/>
      <c r="L19976" s="31"/>
      <c r="M19976" s="31"/>
      <c r="N19976" s="31"/>
      <c r="O19976" s="31"/>
      <c r="P19976" s="32"/>
      <c r="Q19976" s="32">
        <v>1</v>
      </c>
      <c r="R19976" s="1"/>
      <c r="S19976" s="17"/>
      <c r="T19976" s="17"/>
      <c r="U19976" s="17"/>
      <c r="V19976" s="17"/>
      <c r="W19976" s="17"/>
      <c r="X19976" s="17"/>
      <c r="Y19976" s="17"/>
      <c r="Z19976" s="17"/>
      <c r="AA19976" s="17"/>
      <c r="AB19976" s="17"/>
      <c r="AC19976" s="17"/>
      <c r="AD19976" s="17"/>
      <c r="AE19976" s="17"/>
      <c r="AF19976" s="17"/>
      <c r="AG19976" s="17"/>
      <c r="AH19976" s="17"/>
      <c r="AI19976" s="1"/>
      <c r="AJ19976" s="1"/>
    </row>
    <row r="19977" spans="1:36" s="6" customFormat="1">
      <c r="A19977" s="26">
        <v>19976</v>
      </c>
      <c r="B19977" s="27" t="s">
        <v>7567</v>
      </c>
      <c r="C19977" s="28"/>
      <c r="D19977" s="18" t="s">
        <v>7568</v>
      </c>
      <c r="E19977" s="18" t="s">
        <v>7569</v>
      </c>
      <c r="F19977" s="29"/>
      <c r="G19977" s="30"/>
      <c r="H19977" s="18" t="s">
        <v>17</v>
      </c>
      <c r="I19977" s="18" t="s">
        <v>3643</v>
      </c>
      <c r="J19977" s="18" t="str">
        <f t="shared" si="2079"/>
        <v>00</v>
      </c>
      <c r="K19977" s="31"/>
      <c r="L19977" s="31"/>
      <c r="M19977" s="31"/>
      <c r="N19977" s="31"/>
      <c r="O19977" s="31"/>
      <c r="P19977" s="32"/>
      <c r="Q19977" s="32">
        <v>1</v>
      </c>
      <c r="R19977" s="1"/>
      <c r="S19977" s="17"/>
      <c r="T19977" s="17"/>
      <c r="U19977" s="17"/>
      <c r="V19977" s="17"/>
      <c r="W19977" s="17"/>
      <c r="X19977" s="17"/>
      <c r="Y19977" s="17"/>
      <c r="Z19977" s="17"/>
      <c r="AA19977" s="17"/>
      <c r="AB19977" s="17"/>
      <c r="AC19977" s="17"/>
      <c r="AD19977" s="17"/>
      <c r="AE19977" s="17"/>
      <c r="AF19977" s="17"/>
      <c r="AG19977" s="17"/>
      <c r="AH19977" s="17"/>
      <c r="AI19977" s="1"/>
      <c r="AJ19977" s="1"/>
    </row>
    <row r="19978" spans="1:36" s="6" customFormat="1">
      <c r="A19978" s="26">
        <v>19977</v>
      </c>
      <c r="B19978" s="27" t="s">
        <v>7570</v>
      </c>
      <c r="C19978" s="28"/>
      <c r="D19978" s="18" t="s">
        <v>7571</v>
      </c>
      <c r="E19978" s="18" t="s">
        <v>7572</v>
      </c>
      <c r="F19978" s="29"/>
      <c r="G19978" s="30"/>
      <c r="H19978" s="18" t="s">
        <v>17</v>
      </c>
      <c r="I19978" s="18" t="s">
        <v>3643</v>
      </c>
      <c r="J19978" s="18" t="str">
        <f t="shared" si="2079"/>
        <v>00</v>
      </c>
      <c r="K19978" s="31"/>
      <c r="L19978" s="31"/>
      <c r="M19978" s="31"/>
      <c r="N19978" s="31"/>
      <c r="O19978" s="31"/>
      <c r="P19978" s="32"/>
      <c r="Q19978" s="32">
        <v>1</v>
      </c>
      <c r="R19978" s="1"/>
      <c r="S19978" s="17"/>
      <c r="T19978" s="17"/>
      <c r="U19978" s="17"/>
      <c r="V19978" s="17"/>
      <c r="W19978" s="17"/>
      <c r="X19978" s="17"/>
      <c r="Y19978" s="17"/>
      <c r="Z19978" s="17"/>
      <c r="AA19978" s="17"/>
      <c r="AB19978" s="17"/>
      <c r="AC19978" s="17"/>
      <c r="AD19978" s="17"/>
      <c r="AE19978" s="17"/>
      <c r="AF19978" s="17"/>
      <c r="AG19978" s="17"/>
      <c r="AH19978" s="17"/>
      <c r="AI19978" s="1"/>
      <c r="AJ19978" s="1"/>
    </row>
    <row r="19979" spans="1:36" s="6" customFormat="1" ht="25.5">
      <c r="A19979" s="26">
        <v>19978</v>
      </c>
      <c r="B19979" s="27" t="s">
        <v>7573</v>
      </c>
      <c r="C19979" s="28"/>
      <c r="D19979" s="18" t="s">
        <v>7574</v>
      </c>
      <c r="E19979" s="18" t="s">
        <v>7575</v>
      </c>
      <c r="F19979" s="29">
        <v>1061.45</v>
      </c>
      <c r="G19979" s="30" t="s">
        <v>7576</v>
      </c>
      <c r="H19979" s="18" t="s">
        <v>17</v>
      </c>
      <c r="I19979" s="18" t="s">
        <v>3643</v>
      </c>
      <c r="J19979" s="18" t="str">
        <f t="shared" si="2079"/>
        <v>09</v>
      </c>
      <c r="K19979" s="31" t="str">
        <f>J19979</f>
        <v>09</v>
      </c>
      <c r="L19979" s="31">
        <v>19</v>
      </c>
      <c r="M19979" s="31">
        <f>+L19979-K19979</f>
        <v>10</v>
      </c>
      <c r="N19979" s="31">
        <v>10</v>
      </c>
      <c r="O19979" s="31">
        <f>N19979-M19979</f>
        <v>0</v>
      </c>
      <c r="P19979" s="32">
        <f>F19979/N19979</f>
        <v>106.14500000000001</v>
      </c>
      <c r="Q19979" s="33">
        <f>P19979*O19979</f>
        <v>0</v>
      </c>
      <c r="R19979" s="1"/>
      <c r="S19979" s="17"/>
      <c r="T19979" s="17"/>
      <c r="U19979" s="17"/>
      <c r="V19979" s="17"/>
      <c r="W19979" s="17"/>
      <c r="X19979" s="17"/>
      <c r="Y19979" s="17"/>
      <c r="Z19979" s="17"/>
      <c r="AA19979" s="17"/>
      <c r="AB19979" s="17"/>
      <c r="AC19979" s="17"/>
      <c r="AD19979" s="17"/>
      <c r="AE19979" s="17"/>
      <c r="AF19979" s="17"/>
      <c r="AG19979" s="17"/>
      <c r="AH19979" s="17"/>
      <c r="AI19979" s="1"/>
      <c r="AJ19979" s="1"/>
    </row>
    <row r="19980" spans="1:36" s="6" customFormat="1" ht="25.5">
      <c r="A19980" s="26">
        <v>19979</v>
      </c>
      <c r="B19980" s="27" t="s">
        <v>3762</v>
      </c>
      <c r="C19980" s="28"/>
      <c r="D19980" s="18" t="s">
        <v>7577</v>
      </c>
      <c r="E19980" s="18" t="s">
        <v>7578</v>
      </c>
      <c r="F19980" s="29"/>
      <c r="G19980" s="30"/>
      <c r="H19980" s="18" t="s">
        <v>900</v>
      </c>
      <c r="I19980" s="18" t="s">
        <v>3643</v>
      </c>
      <c r="J19980" s="18" t="str">
        <f t="shared" si="2079"/>
        <v>00</v>
      </c>
      <c r="K19980" s="31"/>
      <c r="L19980" s="31"/>
      <c r="M19980" s="31"/>
      <c r="N19980" s="31"/>
      <c r="O19980" s="31"/>
      <c r="P19980" s="32"/>
      <c r="Q19980" s="32">
        <v>1</v>
      </c>
      <c r="R19980" s="1"/>
      <c r="S19980" s="17"/>
      <c r="T19980" s="17"/>
      <c r="U19980" s="17"/>
      <c r="V19980" s="17"/>
      <c r="W19980" s="17"/>
      <c r="X19980" s="17"/>
      <c r="Y19980" s="17"/>
      <c r="Z19980" s="17"/>
      <c r="AA19980" s="17"/>
      <c r="AB19980" s="17"/>
      <c r="AC19980" s="17"/>
      <c r="AD19980" s="17"/>
      <c r="AE19980" s="17"/>
      <c r="AF19980" s="17"/>
      <c r="AG19980" s="17"/>
      <c r="AH19980" s="17"/>
      <c r="AI19980" s="1"/>
      <c r="AJ19980" s="1"/>
    </row>
    <row r="19981" spans="1:36" s="6" customFormat="1" ht="25.5">
      <c r="A19981" s="26">
        <v>19980</v>
      </c>
      <c r="B19981" s="27" t="s">
        <v>3762</v>
      </c>
      <c r="C19981" s="28"/>
      <c r="D19981" s="18" t="s">
        <v>7579</v>
      </c>
      <c r="E19981" s="18" t="s">
        <v>7580</v>
      </c>
      <c r="F19981" s="29"/>
      <c r="G19981" s="30"/>
      <c r="H19981" s="18" t="s">
        <v>17</v>
      </c>
      <c r="I19981" s="18" t="s">
        <v>3643</v>
      </c>
      <c r="J19981" s="18" t="str">
        <f t="shared" si="2079"/>
        <v>00</v>
      </c>
      <c r="K19981" s="31"/>
      <c r="L19981" s="31"/>
      <c r="M19981" s="31"/>
      <c r="N19981" s="31"/>
      <c r="O19981" s="31"/>
      <c r="P19981" s="32"/>
      <c r="Q19981" s="32">
        <v>1</v>
      </c>
      <c r="R19981" s="1"/>
      <c r="S19981" s="17"/>
      <c r="T19981" s="17"/>
      <c r="U19981" s="17"/>
      <c r="V19981" s="17"/>
      <c r="W19981" s="17"/>
      <c r="X19981" s="17"/>
      <c r="Y19981" s="17"/>
      <c r="Z19981" s="17"/>
      <c r="AA19981" s="17"/>
      <c r="AB19981" s="17"/>
      <c r="AC19981" s="17"/>
      <c r="AD19981" s="17"/>
      <c r="AE19981" s="17"/>
      <c r="AF19981" s="17"/>
      <c r="AG19981" s="17"/>
      <c r="AH19981" s="17"/>
      <c r="AI19981" s="1"/>
      <c r="AJ19981" s="1"/>
    </row>
    <row r="19982" spans="1:36" s="6" customFormat="1">
      <c r="A19982" s="26">
        <v>19981</v>
      </c>
      <c r="B19982" s="27" t="s">
        <v>7581</v>
      </c>
      <c r="C19982" s="28"/>
      <c r="D19982" s="18" t="s">
        <v>7582</v>
      </c>
      <c r="E19982" s="18" t="s">
        <v>7583</v>
      </c>
      <c r="F19982" s="29"/>
      <c r="G19982" s="30"/>
      <c r="H19982" s="18" t="s">
        <v>17</v>
      </c>
      <c r="I19982" s="18" t="s">
        <v>3643</v>
      </c>
      <c r="J19982" s="18" t="str">
        <f t="shared" si="2079"/>
        <v>00</v>
      </c>
      <c r="K19982" s="31"/>
      <c r="L19982" s="31"/>
      <c r="M19982" s="31"/>
      <c r="N19982" s="31"/>
      <c r="O19982" s="31"/>
      <c r="P19982" s="32"/>
      <c r="Q19982" s="32">
        <v>1</v>
      </c>
      <c r="R19982" s="1"/>
      <c r="S19982" s="17"/>
      <c r="T19982" s="17"/>
      <c r="U19982" s="17"/>
      <c r="V19982" s="17"/>
      <c r="W19982" s="17"/>
      <c r="X19982" s="17"/>
      <c r="Y19982" s="17"/>
      <c r="Z19982" s="17"/>
      <c r="AA19982" s="17"/>
      <c r="AB19982" s="17"/>
      <c r="AC19982" s="17"/>
      <c r="AD19982" s="17"/>
      <c r="AE19982" s="17"/>
      <c r="AF19982" s="17"/>
      <c r="AG19982" s="17"/>
      <c r="AH19982" s="17"/>
      <c r="AI19982" s="1"/>
      <c r="AJ19982" s="1"/>
    </row>
    <row r="19983" spans="1:36" s="6" customFormat="1" ht="25.5">
      <c r="A19983" s="26">
        <v>19982</v>
      </c>
      <c r="B19983" s="27" t="s">
        <v>7584</v>
      </c>
      <c r="C19983" s="28"/>
      <c r="D19983" s="18" t="s">
        <v>7585</v>
      </c>
      <c r="E19983" s="18" t="s">
        <v>7586</v>
      </c>
      <c r="F19983" s="29"/>
      <c r="G19983" s="30"/>
      <c r="H19983" s="18" t="s">
        <v>17</v>
      </c>
      <c r="I19983" s="18" t="s">
        <v>3643</v>
      </c>
      <c r="J19983" s="18" t="str">
        <f t="shared" si="2079"/>
        <v>00</v>
      </c>
      <c r="K19983" s="31"/>
      <c r="L19983" s="31"/>
      <c r="M19983" s="31"/>
      <c r="N19983" s="31"/>
      <c r="O19983" s="31"/>
      <c r="P19983" s="32"/>
      <c r="Q19983" s="32">
        <v>1</v>
      </c>
      <c r="R19983" s="1"/>
      <c r="S19983" s="17"/>
      <c r="T19983" s="17"/>
      <c r="U19983" s="17"/>
      <c r="V19983" s="17"/>
      <c r="W19983" s="17"/>
      <c r="X19983" s="17"/>
      <c r="Y19983" s="17"/>
      <c r="Z19983" s="17"/>
      <c r="AA19983" s="17"/>
      <c r="AB19983" s="17"/>
      <c r="AC19983" s="17"/>
      <c r="AD19983" s="17"/>
      <c r="AE19983" s="17"/>
      <c r="AF19983" s="17"/>
      <c r="AG19983" s="17"/>
      <c r="AH19983" s="17"/>
      <c r="AI19983" s="1"/>
      <c r="AJ19983" s="1"/>
    </row>
    <row r="19984" spans="1:36" s="6" customFormat="1">
      <c r="A19984" s="26">
        <v>19983</v>
      </c>
      <c r="B19984" s="27" t="s">
        <v>7587</v>
      </c>
      <c r="C19984" s="28"/>
      <c r="D19984" s="18" t="s">
        <v>7588</v>
      </c>
      <c r="E19984" s="18" t="s">
        <v>7589</v>
      </c>
      <c r="F19984" s="29"/>
      <c r="G19984" s="30"/>
      <c r="H19984" s="18" t="s">
        <v>17</v>
      </c>
      <c r="I19984" s="18" t="s">
        <v>3643</v>
      </c>
      <c r="J19984" s="18" t="str">
        <f t="shared" ref="J19984:J20015" si="2080">TEXT(G19984,"aa")</f>
        <v>00</v>
      </c>
      <c r="K19984" s="31"/>
      <c r="L19984" s="31"/>
      <c r="M19984" s="31"/>
      <c r="N19984" s="31"/>
      <c r="O19984" s="31"/>
      <c r="P19984" s="32"/>
      <c r="Q19984" s="32">
        <v>1</v>
      </c>
      <c r="R19984" s="1"/>
      <c r="S19984" s="17"/>
      <c r="T19984" s="17"/>
      <c r="U19984" s="17"/>
      <c r="V19984" s="17"/>
      <c r="W19984" s="17"/>
      <c r="X19984" s="17"/>
      <c r="Y19984" s="17"/>
      <c r="Z19984" s="17"/>
      <c r="AA19984" s="17"/>
      <c r="AB19984" s="17"/>
      <c r="AC19984" s="17"/>
      <c r="AD19984" s="17"/>
      <c r="AE19984" s="17"/>
      <c r="AF19984" s="17"/>
      <c r="AG19984" s="17"/>
      <c r="AH19984" s="17"/>
      <c r="AI19984" s="1"/>
      <c r="AJ19984" s="1"/>
    </row>
    <row r="19985" spans="1:36" s="6" customFormat="1">
      <c r="A19985" s="26">
        <v>19984</v>
      </c>
      <c r="B19985" s="27" t="s">
        <v>7587</v>
      </c>
      <c r="C19985" s="28"/>
      <c r="D19985" s="18" t="s">
        <v>7590</v>
      </c>
      <c r="E19985" s="18" t="s">
        <v>7591</v>
      </c>
      <c r="F19985" s="29"/>
      <c r="G19985" s="30"/>
      <c r="H19985" s="18" t="s">
        <v>17</v>
      </c>
      <c r="I19985" s="18" t="s">
        <v>3643</v>
      </c>
      <c r="J19985" s="18" t="str">
        <f t="shared" si="2080"/>
        <v>00</v>
      </c>
      <c r="K19985" s="31"/>
      <c r="L19985" s="31"/>
      <c r="M19985" s="31"/>
      <c r="N19985" s="31"/>
      <c r="O19985" s="31"/>
      <c r="P19985" s="32"/>
      <c r="Q19985" s="32">
        <v>1</v>
      </c>
      <c r="R19985" s="1"/>
      <c r="S19985" s="17"/>
      <c r="T19985" s="17"/>
      <c r="U19985" s="17"/>
      <c r="V19985" s="17"/>
      <c r="W19985" s="17"/>
      <c r="X19985" s="17"/>
      <c r="Y19985" s="17"/>
      <c r="Z19985" s="17"/>
      <c r="AA19985" s="17"/>
      <c r="AB19985" s="17"/>
      <c r="AC19985" s="17"/>
      <c r="AD19985" s="17"/>
      <c r="AE19985" s="17"/>
      <c r="AF19985" s="17"/>
      <c r="AG19985" s="17"/>
      <c r="AH19985" s="17"/>
      <c r="AI19985" s="1"/>
      <c r="AJ19985" s="1"/>
    </row>
    <row r="19986" spans="1:36" s="6" customFormat="1">
      <c r="A19986" s="26">
        <v>19985</v>
      </c>
      <c r="B19986" s="27" t="s">
        <v>7587</v>
      </c>
      <c r="C19986" s="28"/>
      <c r="D19986" s="18" t="s">
        <v>7592</v>
      </c>
      <c r="E19986" s="18" t="s">
        <v>7593</v>
      </c>
      <c r="F19986" s="29"/>
      <c r="G19986" s="30"/>
      <c r="H19986" s="18" t="s">
        <v>17</v>
      </c>
      <c r="I19986" s="18" t="s">
        <v>3643</v>
      </c>
      <c r="J19986" s="18" t="str">
        <f t="shared" si="2080"/>
        <v>00</v>
      </c>
      <c r="K19986" s="31"/>
      <c r="L19986" s="31"/>
      <c r="M19986" s="31"/>
      <c r="N19986" s="31"/>
      <c r="O19986" s="31"/>
      <c r="P19986" s="32"/>
      <c r="Q19986" s="32">
        <v>1</v>
      </c>
      <c r="R19986" s="1"/>
      <c r="S19986" s="17"/>
      <c r="T19986" s="17"/>
      <c r="U19986" s="17"/>
      <c r="V19986" s="17"/>
      <c r="W19986" s="17"/>
      <c r="X19986" s="17"/>
      <c r="Y19986" s="17"/>
      <c r="Z19986" s="17"/>
      <c r="AA19986" s="17"/>
      <c r="AB19986" s="17"/>
      <c r="AC19986" s="17"/>
      <c r="AD19986" s="17"/>
      <c r="AE19986" s="17"/>
      <c r="AF19986" s="17"/>
      <c r="AG19986" s="17"/>
      <c r="AH19986" s="17"/>
      <c r="AI19986" s="1"/>
      <c r="AJ19986" s="1"/>
    </row>
    <row r="19987" spans="1:36" s="6" customFormat="1">
      <c r="A19987" s="26">
        <v>19986</v>
      </c>
      <c r="B19987" s="27" t="s">
        <v>7587</v>
      </c>
      <c r="C19987" s="28"/>
      <c r="D19987" s="18" t="s">
        <v>7594</v>
      </c>
      <c r="E19987" s="18" t="s">
        <v>7595</v>
      </c>
      <c r="F19987" s="29"/>
      <c r="G19987" s="30"/>
      <c r="H19987" s="18" t="s">
        <v>17</v>
      </c>
      <c r="I19987" s="18" t="s">
        <v>3643</v>
      </c>
      <c r="J19987" s="18" t="str">
        <f t="shared" si="2080"/>
        <v>00</v>
      </c>
      <c r="K19987" s="31"/>
      <c r="L19987" s="31"/>
      <c r="M19987" s="31"/>
      <c r="N19987" s="31"/>
      <c r="O19987" s="31"/>
      <c r="P19987" s="32"/>
      <c r="Q19987" s="32">
        <v>1</v>
      </c>
      <c r="R19987" s="1"/>
      <c r="S19987" s="17"/>
      <c r="T19987" s="17"/>
      <c r="U19987" s="17"/>
      <c r="V19987" s="17"/>
      <c r="W19987" s="17"/>
      <c r="X19987" s="17"/>
      <c r="Y19987" s="17"/>
      <c r="Z19987" s="17"/>
      <c r="AA19987" s="17"/>
      <c r="AB19987" s="17"/>
      <c r="AC19987" s="17"/>
      <c r="AD19987" s="17"/>
      <c r="AE19987" s="17"/>
      <c r="AF19987" s="17"/>
      <c r="AG19987" s="17"/>
      <c r="AH19987" s="17"/>
      <c r="AI19987" s="1"/>
      <c r="AJ19987" s="1"/>
    </row>
    <row r="19988" spans="1:36" s="6" customFormat="1" ht="25.5">
      <c r="A19988" s="26">
        <v>19987</v>
      </c>
      <c r="B19988" s="27" t="s">
        <v>7596</v>
      </c>
      <c r="C19988" s="28"/>
      <c r="D19988" s="18" t="s">
        <v>7597</v>
      </c>
      <c r="E19988" s="18" t="s">
        <v>7598</v>
      </c>
      <c r="F19988" s="29"/>
      <c r="G19988" s="30"/>
      <c r="H19988" s="18" t="s">
        <v>17</v>
      </c>
      <c r="I19988" s="18" t="s">
        <v>3643</v>
      </c>
      <c r="J19988" s="18" t="str">
        <f t="shared" si="2080"/>
        <v>00</v>
      </c>
      <c r="K19988" s="31"/>
      <c r="L19988" s="31"/>
      <c r="M19988" s="31"/>
      <c r="N19988" s="31"/>
      <c r="O19988" s="31"/>
      <c r="P19988" s="32"/>
      <c r="Q19988" s="32">
        <v>1</v>
      </c>
      <c r="R19988" s="1"/>
      <c r="S19988" s="17"/>
      <c r="T19988" s="17"/>
      <c r="U19988" s="17"/>
      <c r="V19988" s="17"/>
      <c r="W19988" s="17"/>
      <c r="X19988" s="17"/>
      <c r="Y19988" s="17"/>
      <c r="Z19988" s="17"/>
      <c r="AA19988" s="17"/>
      <c r="AB19988" s="17"/>
      <c r="AC19988" s="17"/>
      <c r="AD19988" s="17"/>
      <c r="AE19988" s="17"/>
      <c r="AF19988" s="17"/>
      <c r="AG19988" s="17"/>
      <c r="AH19988" s="17"/>
      <c r="AI19988" s="1"/>
      <c r="AJ19988" s="1"/>
    </row>
    <row r="19989" spans="1:36" s="6" customFormat="1">
      <c r="A19989" s="26">
        <v>19988</v>
      </c>
      <c r="B19989" s="27" t="s">
        <v>7599</v>
      </c>
      <c r="C19989" s="28"/>
      <c r="D19989" s="18" t="s">
        <v>7600</v>
      </c>
      <c r="E19989" s="18" t="s">
        <v>7601</v>
      </c>
      <c r="F19989" s="29"/>
      <c r="G19989" s="30"/>
      <c r="H19989" s="18" t="s">
        <v>17</v>
      </c>
      <c r="I19989" s="18" t="s">
        <v>3643</v>
      </c>
      <c r="J19989" s="18" t="str">
        <f t="shared" si="2080"/>
        <v>00</v>
      </c>
      <c r="K19989" s="31"/>
      <c r="L19989" s="31"/>
      <c r="M19989" s="31"/>
      <c r="N19989" s="31"/>
      <c r="O19989" s="31"/>
      <c r="P19989" s="32"/>
      <c r="Q19989" s="32">
        <v>1</v>
      </c>
      <c r="R19989" s="1"/>
      <c r="S19989" s="17"/>
      <c r="T19989" s="17"/>
      <c r="U19989" s="17"/>
      <c r="V19989" s="17"/>
      <c r="W19989" s="17"/>
      <c r="X19989" s="17"/>
      <c r="Y19989" s="17"/>
      <c r="Z19989" s="17"/>
      <c r="AA19989" s="17"/>
      <c r="AB19989" s="17"/>
      <c r="AC19989" s="17"/>
      <c r="AD19989" s="17"/>
      <c r="AE19989" s="17"/>
      <c r="AF19989" s="17"/>
      <c r="AG19989" s="17"/>
      <c r="AH19989" s="17"/>
      <c r="AI19989" s="1"/>
      <c r="AJ19989" s="1"/>
    </row>
    <row r="19990" spans="1:36" s="6" customFormat="1">
      <c r="A19990" s="26">
        <v>19989</v>
      </c>
      <c r="B19990" s="27" t="s">
        <v>7602</v>
      </c>
      <c r="C19990" s="28"/>
      <c r="D19990" s="18" t="s">
        <v>7603</v>
      </c>
      <c r="E19990" s="18" t="s">
        <v>7604</v>
      </c>
      <c r="F19990" s="29">
        <v>1190.25</v>
      </c>
      <c r="G19990" s="30" t="s">
        <v>7605</v>
      </c>
      <c r="H19990" s="18" t="s">
        <v>17</v>
      </c>
      <c r="I19990" s="18" t="s">
        <v>3643</v>
      </c>
      <c r="J19990" s="18" t="str">
        <f t="shared" si="2080"/>
        <v>09</v>
      </c>
      <c r="K19990" s="31" t="str">
        <f>J19990</f>
        <v>09</v>
      </c>
      <c r="L19990" s="31">
        <v>19</v>
      </c>
      <c r="M19990" s="31">
        <f>+L19990-K19990</f>
        <v>10</v>
      </c>
      <c r="N19990" s="31">
        <v>10</v>
      </c>
      <c r="O19990" s="31">
        <f>N19990-M19990</f>
        <v>0</v>
      </c>
      <c r="P19990" s="32">
        <f>F19990/N19990</f>
        <v>119.02500000000001</v>
      </c>
      <c r="Q19990" s="33">
        <f>P19990*O19990</f>
        <v>0</v>
      </c>
      <c r="R19990" s="1"/>
      <c r="S19990" s="17"/>
      <c r="T19990" s="17"/>
      <c r="U19990" s="17"/>
      <c r="V19990" s="17"/>
      <c r="W19990" s="17"/>
      <c r="X19990" s="17"/>
      <c r="Y19990" s="17"/>
      <c r="Z19990" s="17"/>
      <c r="AA19990" s="17"/>
      <c r="AB19990" s="17"/>
      <c r="AC19990" s="17"/>
      <c r="AD19990" s="17"/>
      <c r="AE19990" s="17"/>
      <c r="AF19990" s="17"/>
      <c r="AG19990" s="17"/>
      <c r="AH19990" s="17"/>
      <c r="AI19990" s="1"/>
      <c r="AJ19990" s="1"/>
    </row>
    <row r="19991" spans="1:36" s="6" customFormat="1" ht="25.5">
      <c r="A19991" s="26">
        <v>19990</v>
      </c>
      <c r="B19991" s="27" t="s">
        <v>7609</v>
      </c>
      <c r="C19991" s="28"/>
      <c r="D19991" s="18" t="s">
        <v>7610</v>
      </c>
      <c r="E19991" s="18" t="s">
        <v>7611</v>
      </c>
      <c r="F19991" s="29"/>
      <c r="G19991" s="30"/>
      <c r="H19991" s="18" t="s">
        <v>17</v>
      </c>
      <c r="I19991" s="18" t="s">
        <v>3643</v>
      </c>
      <c r="J19991" s="18" t="str">
        <f t="shared" si="2080"/>
        <v>00</v>
      </c>
      <c r="K19991" s="31"/>
      <c r="L19991" s="31"/>
      <c r="M19991" s="31"/>
      <c r="N19991" s="31"/>
      <c r="O19991" s="31"/>
      <c r="P19991" s="32"/>
      <c r="Q19991" s="32">
        <v>1</v>
      </c>
      <c r="R19991" s="1"/>
      <c r="S19991" s="17"/>
      <c r="T19991" s="17"/>
      <c r="U19991" s="17"/>
      <c r="V19991" s="17"/>
      <c r="W19991" s="17"/>
      <c r="X19991" s="17"/>
      <c r="Y19991" s="17"/>
      <c r="Z19991" s="17"/>
      <c r="AA19991" s="17"/>
      <c r="AB19991" s="17"/>
      <c r="AC19991" s="17"/>
      <c r="AD19991" s="17"/>
      <c r="AE19991" s="17"/>
      <c r="AF19991" s="17"/>
      <c r="AG19991" s="17"/>
      <c r="AH19991" s="17"/>
      <c r="AI19991" s="1"/>
      <c r="AJ19991" s="1"/>
    </row>
    <row r="19992" spans="1:36" s="6" customFormat="1" ht="25.5">
      <c r="A19992" s="26">
        <v>19991</v>
      </c>
      <c r="B19992" s="27" t="s">
        <v>7615</v>
      </c>
      <c r="C19992" s="28"/>
      <c r="D19992" s="18" t="s">
        <v>7618</v>
      </c>
      <c r="E19992" s="18" t="s">
        <v>7619</v>
      </c>
      <c r="F19992" s="29"/>
      <c r="G19992" s="30"/>
      <c r="H19992" s="18" t="s">
        <v>17</v>
      </c>
      <c r="I19992" s="18" t="s">
        <v>3643</v>
      </c>
      <c r="J19992" s="18" t="str">
        <f t="shared" si="2080"/>
        <v>00</v>
      </c>
      <c r="K19992" s="31"/>
      <c r="L19992" s="31"/>
      <c r="M19992" s="31"/>
      <c r="N19992" s="31"/>
      <c r="O19992" s="31"/>
      <c r="P19992" s="32"/>
      <c r="Q19992" s="32">
        <v>1</v>
      </c>
      <c r="R19992" s="1"/>
      <c r="S19992" s="17"/>
      <c r="T19992" s="17"/>
      <c r="U19992" s="17"/>
      <c r="V19992" s="17"/>
      <c r="W19992" s="17"/>
      <c r="X19992" s="17"/>
      <c r="Y19992" s="17"/>
      <c r="Z19992" s="17"/>
      <c r="AA19992" s="17"/>
      <c r="AB19992" s="17"/>
      <c r="AC19992" s="17"/>
      <c r="AD19992" s="17"/>
      <c r="AE19992" s="17"/>
      <c r="AF19992" s="17"/>
      <c r="AG19992" s="17"/>
      <c r="AH19992" s="17"/>
      <c r="AI19992" s="1"/>
      <c r="AJ19992" s="1"/>
    </row>
    <row r="19993" spans="1:36" s="6" customFormat="1">
      <c r="A19993" s="26">
        <v>19992</v>
      </c>
      <c r="B19993" s="27" t="s">
        <v>7623</v>
      </c>
      <c r="C19993" s="28"/>
      <c r="D19993" s="18" t="s">
        <v>7624</v>
      </c>
      <c r="E19993" s="18" t="s">
        <v>7625</v>
      </c>
      <c r="F19993" s="29"/>
      <c r="G19993" s="30"/>
      <c r="H19993" s="18" t="s">
        <v>17</v>
      </c>
      <c r="I19993" s="18" t="s">
        <v>3643</v>
      </c>
      <c r="J19993" s="18" t="str">
        <f t="shared" si="2080"/>
        <v>00</v>
      </c>
      <c r="K19993" s="31"/>
      <c r="L19993" s="31"/>
      <c r="M19993" s="31"/>
      <c r="N19993" s="31"/>
      <c r="O19993" s="31"/>
      <c r="P19993" s="32"/>
      <c r="Q19993" s="32">
        <v>1</v>
      </c>
      <c r="R19993" s="1"/>
      <c r="S19993" s="17"/>
      <c r="T19993" s="17"/>
      <c r="U19993" s="17"/>
      <c r="V19993" s="17"/>
      <c r="W19993" s="17"/>
      <c r="X19993" s="17"/>
      <c r="Y19993" s="17"/>
      <c r="Z19993" s="17"/>
      <c r="AA19993" s="17"/>
      <c r="AB19993" s="17"/>
      <c r="AC19993" s="17"/>
      <c r="AD19993" s="17"/>
      <c r="AE19993" s="17"/>
      <c r="AF19993" s="17"/>
      <c r="AG19993" s="17"/>
      <c r="AH19993" s="17"/>
      <c r="AI19993" s="1"/>
      <c r="AJ19993" s="1"/>
    </row>
    <row r="19994" spans="1:36" s="6" customFormat="1">
      <c r="A19994" s="26">
        <v>19993</v>
      </c>
      <c r="B19994" s="27" t="s">
        <v>7623</v>
      </c>
      <c r="C19994" s="28"/>
      <c r="D19994" s="18" t="s">
        <v>7626</v>
      </c>
      <c r="E19994" s="18" t="s">
        <v>7627</v>
      </c>
      <c r="F19994" s="29"/>
      <c r="G19994" s="30"/>
      <c r="H19994" s="18" t="s">
        <v>17</v>
      </c>
      <c r="I19994" s="18" t="s">
        <v>3643</v>
      </c>
      <c r="J19994" s="18" t="str">
        <f t="shared" si="2080"/>
        <v>00</v>
      </c>
      <c r="K19994" s="31"/>
      <c r="L19994" s="31"/>
      <c r="M19994" s="31"/>
      <c r="N19994" s="31"/>
      <c r="O19994" s="31"/>
      <c r="P19994" s="32"/>
      <c r="Q19994" s="32">
        <v>1</v>
      </c>
      <c r="R19994" s="1"/>
      <c r="S19994" s="17"/>
      <c r="T19994" s="17"/>
      <c r="U19994" s="17"/>
      <c r="V19994" s="17"/>
      <c r="W19994" s="17"/>
      <c r="X19994" s="17"/>
      <c r="Y19994" s="17"/>
      <c r="Z19994" s="17"/>
      <c r="AA19994" s="17"/>
      <c r="AB19994" s="17"/>
      <c r="AC19994" s="17"/>
      <c r="AD19994" s="17"/>
      <c r="AE19994" s="17"/>
      <c r="AF19994" s="17"/>
      <c r="AG19994" s="17"/>
      <c r="AH19994" s="17"/>
      <c r="AI19994" s="1"/>
      <c r="AJ19994" s="1"/>
    </row>
    <row r="19995" spans="1:36" s="6" customFormat="1" ht="25.5">
      <c r="A19995" s="26">
        <v>19994</v>
      </c>
      <c r="B19995" s="27" t="s">
        <v>2040</v>
      </c>
      <c r="C19995" s="28"/>
      <c r="D19995" s="18" t="s">
        <v>7630</v>
      </c>
      <c r="E19995" s="18" t="s">
        <v>7631</v>
      </c>
      <c r="F19995" s="29"/>
      <c r="G19995" s="30"/>
      <c r="H19995" s="18" t="s">
        <v>900</v>
      </c>
      <c r="I19995" s="18" t="s">
        <v>3643</v>
      </c>
      <c r="J19995" s="18" t="str">
        <f t="shared" si="2080"/>
        <v>00</v>
      </c>
      <c r="K19995" s="31"/>
      <c r="L19995" s="31"/>
      <c r="M19995" s="31"/>
      <c r="N19995" s="31"/>
      <c r="O19995" s="31"/>
      <c r="P19995" s="32"/>
      <c r="Q19995" s="32">
        <v>1</v>
      </c>
      <c r="R19995" s="1"/>
      <c r="S19995" s="17"/>
      <c r="T19995" s="17"/>
      <c r="U19995" s="17"/>
      <c r="V19995" s="17"/>
      <c r="W19995" s="17"/>
      <c r="X19995" s="17"/>
      <c r="Y19995" s="17"/>
      <c r="Z19995" s="17"/>
      <c r="AA19995" s="17"/>
      <c r="AB19995" s="17"/>
      <c r="AC19995" s="17"/>
      <c r="AD19995" s="17"/>
      <c r="AE19995" s="17"/>
      <c r="AF19995" s="17"/>
      <c r="AG19995" s="17"/>
      <c r="AH19995" s="17"/>
      <c r="AI19995" s="1"/>
      <c r="AJ19995" s="1"/>
    </row>
    <row r="19996" spans="1:36" s="6" customFormat="1">
      <c r="A19996" s="26">
        <v>19995</v>
      </c>
      <c r="B19996" s="27" t="s">
        <v>7632</v>
      </c>
      <c r="C19996" s="28"/>
      <c r="D19996" s="18" t="s">
        <v>7633</v>
      </c>
      <c r="E19996" s="18" t="s">
        <v>7634</v>
      </c>
      <c r="F19996" s="29"/>
      <c r="G19996" s="30"/>
      <c r="H19996" s="18" t="s">
        <v>17</v>
      </c>
      <c r="I19996" s="18" t="s">
        <v>3643</v>
      </c>
      <c r="J19996" s="18" t="str">
        <f t="shared" si="2080"/>
        <v>00</v>
      </c>
      <c r="K19996" s="31"/>
      <c r="L19996" s="31"/>
      <c r="M19996" s="31"/>
      <c r="N19996" s="31"/>
      <c r="O19996" s="31"/>
      <c r="P19996" s="32"/>
      <c r="Q19996" s="32">
        <v>1</v>
      </c>
      <c r="R19996" s="1"/>
      <c r="S19996" s="17"/>
      <c r="T19996" s="17"/>
      <c r="U19996" s="17"/>
      <c r="V19996" s="17"/>
      <c r="W19996" s="17"/>
      <c r="X19996" s="17"/>
      <c r="Y19996" s="17"/>
      <c r="Z19996" s="17"/>
      <c r="AA19996" s="17"/>
      <c r="AB19996" s="17"/>
      <c r="AC19996" s="17"/>
      <c r="AD19996" s="17"/>
      <c r="AE19996" s="17"/>
      <c r="AF19996" s="17"/>
      <c r="AG19996" s="17"/>
      <c r="AH19996" s="17"/>
      <c r="AI19996" s="1"/>
      <c r="AJ19996" s="1"/>
    </row>
    <row r="19997" spans="1:36" s="6" customFormat="1">
      <c r="A19997" s="26">
        <v>19996</v>
      </c>
      <c r="B19997" s="27" t="s">
        <v>7647</v>
      </c>
      <c r="C19997" s="28"/>
      <c r="D19997" s="18" t="s">
        <v>7648</v>
      </c>
      <c r="E19997" s="18" t="s">
        <v>7649</v>
      </c>
      <c r="F19997" s="29"/>
      <c r="G19997" s="30"/>
      <c r="H19997" s="18" t="s">
        <v>17</v>
      </c>
      <c r="I19997" s="18" t="s">
        <v>3643</v>
      </c>
      <c r="J19997" s="18" t="str">
        <f t="shared" si="2080"/>
        <v>00</v>
      </c>
      <c r="K19997" s="31"/>
      <c r="L19997" s="31"/>
      <c r="M19997" s="31"/>
      <c r="N19997" s="31"/>
      <c r="O19997" s="31"/>
      <c r="P19997" s="32"/>
      <c r="Q19997" s="32">
        <v>1</v>
      </c>
      <c r="R19997" s="1"/>
      <c r="S19997" s="17"/>
      <c r="T19997" s="17"/>
      <c r="U19997" s="17"/>
      <c r="V19997" s="17"/>
      <c r="W19997" s="17"/>
      <c r="X19997" s="17"/>
      <c r="Y19997" s="17"/>
      <c r="Z19997" s="17"/>
      <c r="AA19997" s="17"/>
      <c r="AB19997" s="17"/>
      <c r="AC19997" s="17"/>
      <c r="AD19997" s="17"/>
      <c r="AE19997" s="17"/>
      <c r="AF19997" s="17"/>
      <c r="AG19997" s="17"/>
      <c r="AH19997" s="17"/>
      <c r="AI19997" s="1"/>
      <c r="AJ19997" s="1"/>
    </row>
    <row r="19998" spans="1:36" s="6" customFormat="1">
      <c r="A19998" s="26">
        <v>19997</v>
      </c>
      <c r="B19998" s="27" t="s">
        <v>7655</v>
      </c>
      <c r="C19998" s="28"/>
      <c r="D19998" s="18" t="s">
        <v>7661</v>
      </c>
      <c r="E19998" s="18" t="s">
        <v>7662</v>
      </c>
      <c r="F19998" s="29">
        <v>1817</v>
      </c>
      <c r="G19998" s="30" t="s">
        <v>7605</v>
      </c>
      <c r="H19998" s="18" t="s">
        <v>17</v>
      </c>
      <c r="I19998" s="18" t="s">
        <v>3643</v>
      </c>
      <c r="J19998" s="18" t="str">
        <f t="shared" si="2080"/>
        <v>09</v>
      </c>
      <c r="K19998" s="31" t="str">
        <f>J19998</f>
        <v>09</v>
      </c>
      <c r="L19998" s="31">
        <v>19</v>
      </c>
      <c r="M19998" s="31">
        <f>+L19998-K19998</f>
        <v>10</v>
      </c>
      <c r="N19998" s="31">
        <v>10</v>
      </c>
      <c r="O19998" s="31">
        <f>N19998-M19998</f>
        <v>0</v>
      </c>
      <c r="P19998" s="32">
        <f>F19998/N19998</f>
        <v>181.7</v>
      </c>
      <c r="Q19998" s="33">
        <f>P19998*O19998</f>
        <v>0</v>
      </c>
      <c r="R19998" s="1"/>
      <c r="S19998" s="17"/>
      <c r="T19998" s="17"/>
      <c r="U19998" s="17"/>
      <c r="V19998" s="17"/>
      <c r="W19998" s="17"/>
      <c r="X19998" s="17"/>
      <c r="Y19998" s="17"/>
      <c r="Z19998" s="17"/>
      <c r="AA19998" s="17"/>
      <c r="AB19998" s="17"/>
      <c r="AC19998" s="17"/>
      <c r="AD19998" s="17"/>
      <c r="AE19998" s="17"/>
      <c r="AF19998" s="17"/>
      <c r="AG19998" s="17"/>
      <c r="AH19998" s="17"/>
      <c r="AI19998" s="1"/>
      <c r="AJ19998" s="1"/>
    </row>
    <row r="19999" spans="1:36" s="6" customFormat="1">
      <c r="A19999" s="26">
        <v>19998</v>
      </c>
      <c r="B19999" s="27" t="s">
        <v>7663</v>
      </c>
      <c r="C19999" s="28"/>
      <c r="D19999" s="18" t="s">
        <v>7666</v>
      </c>
      <c r="E19999" s="18" t="s">
        <v>7667</v>
      </c>
      <c r="F19999" s="29"/>
      <c r="G19999" s="30"/>
      <c r="H19999" s="18" t="s">
        <v>900</v>
      </c>
      <c r="I19999" s="18" t="s">
        <v>3643</v>
      </c>
      <c r="J19999" s="18" t="str">
        <f t="shared" si="2080"/>
        <v>00</v>
      </c>
      <c r="K19999" s="31"/>
      <c r="L19999" s="31"/>
      <c r="M19999" s="31"/>
      <c r="N19999" s="31"/>
      <c r="O19999" s="31"/>
      <c r="P19999" s="32"/>
      <c r="Q19999" s="32">
        <v>1</v>
      </c>
      <c r="R19999" s="1"/>
      <c r="S19999" s="17"/>
      <c r="T19999" s="17"/>
      <c r="U19999" s="17"/>
      <c r="V19999" s="17"/>
      <c r="W19999" s="17"/>
      <c r="X19999" s="17"/>
      <c r="Y19999" s="17"/>
      <c r="Z19999" s="17"/>
      <c r="AA19999" s="17"/>
      <c r="AB19999" s="17"/>
      <c r="AC19999" s="17"/>
      <c r="AD19999" s="17"/>
      <c r="AE19999" s="17"/>
      <c r="AF19999" s="17"/>
      <c r="AG19999" s="17"/>
      <c r="AH19999" s="17"/>
      <c r="AI19999" s="1"/>
      <c r="AJ19999" s="1"/>
    </row>
    <row r="20000" spans="1:36" s="6" customFormat="1">
      <c r="A20000" s="26">
        <v>19999</v>
      </c>
      <c r="B20000" s="27" t="s">
        <v>7663</v>
      </c>
      <c r="C20000" s="28"/>
      <c r="D20000" s="18" t="s">
        <v>7668</v>
      </c>
      <c r="E20000" s="18" t="s">
        <v>7669</v>
      </c>
      <c r="F20000" s="29"/>
      <c r="G20000" s="30"/>
      <c r="H20000" s="18" t="s">
        <v>794</v>
      </c>
      <c r="I20000" s="18" t="s">
        <v>3643</v>
      </c>
      <c r="J20000" s="18" t="str">
        <f t="shared" si="2080"/>
        <v>00</v>
      </c>
      <c r="K20000" s="31"/>
      <c r="L20000" s="31"/>
      <c r="M20000" s="31"/>
      <c r="N20000" s="31"/>
      <c r="O20000" s="31"/>
      <c r="P20000" s="32"/>
      <c r="Q20000" s="32">
        <v>1</v>
      </c>
      <c r="R20000" s="1"/>
      <c r="S20000" s="17"/>
      <c r="T20000" s="17"/>
      <c r="U20000" s="17"/>
      <c r="V20000" s="17"/>
      <c r="W20000" s="17"/>
      <c r="X20000" s="17"/>
      <c r="Y20000" s="17"/>
      <c r="Z20000" s="17"/>
      <c r="AA20000" s="17"/>
      <c r="AB20000" s="17"/>
      <c r="AC20000" s="17"/>
      <c r="AD20000" s="17"/>
      <c r="AE20000" s="17"/>
      <c r="AF20000" s="17"/>
      <c r="AG20000" s="17"/>
      <c r="AH20000" s="17"/>
      <c r="AI20000" s="1"/>
      <c r="AJ20000" s="1"/>
    </row>
    <row r="20001" spans="1:36" s="6" customFormat="1">
      <c r="A20001" s="26">
        <v>20000</v>
      </c>
      <c r="B20001" s="27" t="s">
        <v>7663</v>
      </c>
      <c r="C20001" s="28"/>
      <c r="D20001" s="18" t="s">
        <v>7670</v>
      </c>
      <c r="E20001" s="18" t="s">
        <v>7671</v>
      </c>
      <c r="F20001" s="29"/>
      <c r="G20001" s="30"/>
      <c r="H20001" s="18" t="s">
        <v>17</v>
      </c>
      <c r="I20001" s="18" t="s">
        <v>3643</v>
      </c>
      <c r="J20001" s="18" t="str">
        <f t="shared" si="2080"/>
        <v>00</v>
      </c>
      <c r="K20001" s="31"/>
      <c r="L20001" s="31"/>
      <c r="M20001" s="31"/>
      <c r="N20001" s="31"/>
      <c r="O20001" s="31"/>
      <c r="P20001" s="32"/>
      <c r="Q20001" s="32">
        <v>1</v>
      </c>
      <c r="R20001" s="1"/>
      <c r="S20001" s="17"/>
      <c r="T20001" s="17"/>
      <c r="U20001" s="17"/>
      <c r="V20001" s="17"/>
      <c r="W20001" s="17"/>
      <c r="X20001" s="17"/>
      <c r="Y20001" s="17"/>
      <c r="Z20001" s="17"/>
      <c r="AA20001" s="17"/>
      <c r="AB20001" s="17"/>
      <c r="AC20001" s="17"/>
      <c r="AD20001" s="17"/>
      <c r="AE20001" s="17"/>
      <c r="AF20001" s="17"/>
      <c r="AG20001" s="17"/>
      <c r="AH20001" s="17"/>
      <c r="AI20001" s="1"/>
      <c r="AJ20001" s="1"/>
    </row>
    <row r="20002" spans="1:36" s="6" customFormat="1">
      <c r="A20002" s="26">
        <v>20001</v>
      </c>
      <c r="B20002" s="27" t="s">
        <v>7663</v>
      </c>
      <c r="C20002" s="28"/>
      <c r="D20002" s="18" t="s">
        <v>7672</v>
      </c>
      <c r="E20002" s="18" t="s">
        <v>7673</v>
      </c>
      <c r="F20002" s="29"/>
      <c r="G20002" s="30"/>
      <c r="H20002" s="18" t="s">
        <v>794</v>
      </c>
      <c r="I20002" s="18" t="s">
        <v>3643</v>
      </c>
      <c r="J20002" s="18" t="str">
        <f t="shared" si="2080"/>
        <v>00</v>
      </c>
      <c r="K20002" s="31"/>
      <c r="L20002" s="31"/>
      <c r="M20002" s="31"/>
      <c r="N20002" s="31"/>
      <c r="O20002" s="31"/>
      <c r="P20002" s="32"/>
      <c r="Q20002" s="32">
        <v>1</v>
      </c>
      <c r="R20002" s="1"/>
      <c r="S20002" s="17"/>
      <c r="T20002" s="17"/>
      <c r="U20002" s="17"/>
      <c r="V20002" s="17"/>
      <c r="W20002" s="17"/>
      <c r="X20002" s="17"/>
      <c r="Y20002" s="17"/>
      <c r="Z20002" s="17"/>
      <c r="AA20002" s="17"/>
      <c r="AB20002" s="17"/>
      <c r="AC20002" s="17"/>
      <c r="AD20002" s="17"/>
      <c r="AE20002" s="17"/>
      <c r="AF20002" s="17"/>
      <c r="AG20002" s="17"/>
      <c r="AH20002" s="17"/>
      <c r="AI20002" s="1"/>
      <c r="AJ20002" s="1"/>
    </row>
    <row r="20003" spans="1:36" s="6" customFormat="1">
      <c r="A20003" s="26">
        <v>20002</v>
      </c>
      <c r="B20003" s="27" t="s">
        <v>4988</v>
      </c>
      <c r="C20003" s="28"/>
      <c r="D20003" s="18" t="s">
        <v>7676</v>
      </c>
      <c r="E20003" s="18" t="s">
        <v>7677</v>
      </c>
      <c r="F20003" s="29"/>
      <c r="G20003" s="30"/>
      <c r="H20003" s="18" t="s">
        <v>17</v>
      </c>
      <c r="I20003" s="18" t="s">
        <v>3643</v>
      </c>
      <c r="J20003" s="18" t="str">
        <f t="shared" si="2080"/>
        <v>00</v>
      </c>
      <c r="K20003" s="31"/>
      <c r="L20003" s="31"/>
      <c r="M20003" s="31"/>
      <c r="N20003" s="31"/>
      <c r="O20003" s="31"/>
      <c r="P20003" s="32"/>
      <c r="Q20003" s="32">
        <v>1</v>
      </c>
      <c r="R20003" s="1"/>
      <c r="S20003" s="17"/>
      <c r="T20003" s="17"/>
      <c r="U20003" s="17"/>
      <c r="V20003" s="17"/>
      <c r="W20003" s="17"/>
      <c r="X20003" s="17"/>
      <c r="Y20003" s="17"/>
      <c r="Z20003" s="17"/>
      <c r="AA20003" s="17"/>
      <c r="AB20003" s="17"/>
      <c r="AC20003" s="17"/>
      <c r="AD20003" s="17"/>
      <c r="AE20003" s="17"/>
      <c r="AF20003" s="17"/>
      <c r="AG20003" s="17"/>
      <c r="AH20003" s="17"/>
      <c r="AI20003" s="1"/>
      <c r="AJ20003" s="1"/>
    </row>
    <row r="20004" spans="1:36" s="6" customFormat="1" ht="25.5">
      <c r="A20004" s="26">
        <v>20003</v>
      </c>
      <c r="B20004" s="27" t="s">
        <v>7682</v>
      </c>
      <c r="C20004" s="28"/>
      <c r="D20004" s="18" t="s">
        <v>7683</v>
      </c>
      <c r="E20004" s="18" t="s">
        <v>7684</v>
      </c>
      <c r="F20004" s="29">
        <v>442.75</v>
      </c>
      <c r="G20004" s="30" t="s">
        <v>7685</v>
      </c>
      <c r="H20004" s="18" t="s">
        <v>17</v>
      </c>
      <c r="I20004" s="18" t="s">
        <v>3643</v>
      </c>
      <c r="J20004" s="18" t="str">
        <f t="shared" si="2080"/>
        <v>09</v>
      </c>
      <c r="K20004" s="31" t="str">
        <f>J20004</f>
        <v>09</v>
      </c>
      <c r="L20004" s="31">
        <v>19</v>
      </c>
      <c r="M20004" s="31">
        <f>+L20004-K20004</f>
        <v>10</v>
      </c>
      <c r="N20004" s="31">
        <v>10</v>
      </c>
      <c r="O20004" s="31">
        <f>N20004-M20004</f>
        <v>0</v>
      </c>
      <c r="P20004" s="32">
        <f>F20004/N20004</f>
        <v>44.274999999999999</v>
      </c>
      <c r="Q20004" s="33">
        <f>P20004*O20004</f>
        <v>0</v>
      </c>
      <c r="R20004" s="1"/>
      <c r="S20004" s="17"/>
      <c r="T20004" s="17"/>
      <c r="U20004" s="17"/>
      <c r="V20004" s="17"/>
      <c r="W20004" s="17"/>
      <c r="X20004" s="17"/>
      <c r="Y20004" s="17"/>
      <c r="Z20004" s="17"/>
      <c r="AA20004" s="17"/>
      <c r="AB20004" s="17"/>
      <c r="AC20004" s="17"/>
      <c r="AD20004" s="17"/>
      <c r="AE20004" s="17"/>
      <c r="AF20004" s="17"/>
      <c r="AG20004" s="17"/>
      <c r="AH20004" s="17"/>
      <c r="AI20004" s="1"/>
      <c r="AJ20004" s="1"/>
    </row>
    <row r="20005" spans="1:36" s="6" customFormat="1">
      <c r="A20005" s="26">
        <v>20004</v>
      </c>
      <c r="B20005" s="27" t="s">
        <v>7686</v>
      </c>
      <c r="C20005" s="28"/>
      <c r="D20005" s="18" t="s">
        <v>7687</v>
      </c>
      <c r="E20005" s="18" t="s">
        <v>7688</v>
      </c>
      <c r="F20005" s="29"/>
      <c r="G20005" s="30"/>
      <c r="H20005" s="18" t="s">
        <v>17</v>
      </c>
      <c r="I20005" s="18" t="s">
        <v>3643</v>
      </c>
      <c r="J20005" s="18" t="str">
        <f t="shared" si="2080"/>
        <v>00</v>
      </c>
      <c r="K20005" s="31"/>
      <c r="L20005" s="31"/>
      <c r="M20005" s="31"/>
      <c r="N20005" s="31"/>
      <c r="O20005" s="31"/>
      <c r="P20005" s="32"/>
      <c r="Q20005" s="32">
        <v>1</v>
      </c>
      <c r="R20005" s="1"/>
      <c r="S20005" s="17"/>
      <c r="T20005" s="17"/>
      <c r="U20005" s="17"/>
      <c r="V20005" s="17"/>
      <c r="W20005" s="17"/>
      <c r="X20005" s="17"/>
      <c r="Y20005" s="17"/>
      <c r="Z20005" s="17"/>
      <c r="AA20005" s="17"/>
      <c r="AB20005" s="17"/>
      <c r="AC20005" s="17"/>
      <c r="AD20005" s="17"/>
      <c r="AE20005" s="17"/>
      <c r="AF20005" s="17"/>
      <c r="AG20005" s="17"/>
      <c r="AH20005" s="17"/>
      <c r="AI20005" s="1"/>
      <c r="AJ20005" s="1"/>
    </row>
    <row r="20006" spans="1:36" s="6" customFormat="1">
      <c r="A20006" s="26">
        <v>20005</v>
      </c>
      <c r="B20006" s="27" t="s">
        <v>7689</v>
      </c>
      <c r="C20006" s="28"/>
      <c r="D20006" s="18" t="s">
        <v>7690</v>
      </c>
      <c r="E20006" s="18" t="s">
        <v>7691</v>
      </c>
      <c r="F20006" s="29"/>
      <c r="G20006" s="30"/>
      <c r="H20006" s="18" t="s">
        <v>17</v>
      </c>
      <c r="I20006" s="18" t="s">
        <v>3643</v>
      </c>
      <c r="J20006" s="18" t="str">
        <f t="shared" si="2080"/>
        <v>00</v>
      </c>
      <c r="K20006" s="31"/>
      <c r="L20006" s="31"/>
      <c r="M20006" s="31"/>
      <c r="N20006" s="31"/>
      <c r="O20006" s="31"/>
      <c r="P20006" s="32"/>
      <c r="Q20006" s="32">
        <v>1</v>
      </c>
      <c r="R20006" s="1"/>
      <c r="S20006" s="17"/>
      <c r="T20006" s="17"/>
      <c r="U20006" s="17"/>
      <c r="V20006" s="17"/>
      <c r="W20006" s="17"/>
      <c r="X20006" s="17"/>
      <c r="Y20006" s="17"/>
      <c r="Z20006" s="17"/>
      <c r="AA20006" s="17"/>
      <c r="AB20006" s="17"/>
      <c r="AC20006" s="17"/>
      <c r="AD20006" s="17"/>
      <c r="AE20006" s="17"/>
      <c r="AF20006" s="17"/>
      <c r="AG20006" s="17"/>
      <c r="AH20006" s="17"/>
      <c r="AI20006" s="1"/>
      <c r="AJ20006" s="1"/>
    </row>
    <row r="20007" spans="1:36" s="6" customFormat="1">
      <c r="A20007" s="26">
        <v>20006</v>
      </c>
      <c r="B20007" s="27" t="s">
        <v>3715</v>
      </c>
      <c r="C20007" s="28"/>
      <c r="D20007" s="18" t="s">
        <v>7692</v>
      </c>
      <c r="E20007" s="18" t="s">
        <v>7693</v>
      </c>
      <c r="F20007" s="29"/>
      <c r="G20007" s="30"/>
      <c r="H20007" s="18" t="s">
        <v>17</v>
      </c>
      <c r="I20007" s="18" t="s">
        <v>3643</v>
      </c>
      <c r="J20007" s="18" t="str">
        <f t="shared" si="2080"/>
        <v>00</v>
      </c>
      <c r="K20007" s="31"/>
      <c r="L20007" s="31"/>
      <c r="M20007" s="31"/>
      <c r="N20007" s="31"/>
      <c r="O20007" s="31"/>
      <c r="P20007" s="32"/>
      <c r="Q20007" s="32">
        <v>1</v>
      </c>
      <c r="R20007" s="1"/>
      <c r="S20007" s="17"/>
      <c r="T20007" s="17"/>
      <c r="U20007" s="17"/>
      <c r="V20007" s="17"/>
      <c r="W20007" s="17"/>
      <c r="X20007" s="17"/>
      <c r="Y20007" s="17"/>
      <c r="Z20007" s="17"/>
      <c r="AA20007" s="17"/>
      <c r="AB20007" s="17"/>
      <c r="AC20007" s="17"/>
      <c r="AD20007" s="17"/>
      <c r="AE20007" s="17"/>
      <c r="AF20007" s="17"/>
      <c r="AG20007" s="17"/>
      <c r="AH20007" s="17"/>
      <c r="AI20007" s="1"/>
      <c r="AJ20007" s="1"/>
    </row>
    <row r="20008" spans="1:36" s="6" customFormat="1">
      <c r="A20008" s="26">
        <v>20007</v>
      </c>
      <c r="B20008" s="27" t="s">
        <v>3715</v>
      </c>
      <c r="C20008" s="28"/>
      <c r="D20008" s="18" t="s">
        <v>7694</v>
      </c>
      <c r="E20008" s="18" t="s">
        <v>7695</v>
      </c>
      <c r="F20008" s="29"/>
      <c r="G20008" s="30"/>
      <c r="H20008" s="18" t="s">
        <v>17</v>
      </c>
      <c r="I20008" s="18" t="s">
        <v>3643</v>
      </c>
      <c r="J20008" s="18" t="str">
        <f t="shared" si="2080"/>
        <v>00</v>
      </c>
      <c r="K20008" s="31"/>
      <c r="L20008" s="31"/>
      <c r="M20008" s="31"/>
      <c r="N20008" s="31"/>
      <c r="O20008" s="31"/>
      <c r="P20008" s="32"/>
      <c r="Q20008" s="32">
        <v>1</v>
      </c>
      <c r="R20008" s="1"/>
      <c r="S20008" s="17"/>
      <c r="T20008" s="17"/>
      <c r="U20008" s="17"/>
      <c r="V20008" s="17"/>
      <c r="W20008" s="17"/>
      <c r="X20008" s="17"/>
      <c r="Y20008" s="17"/>
      <c r="Z20008" s="17"/>
      <c r="AA20008" s="17"/>
      <c r="AB20008" s="17"/>
      <c r="AC20008" s="17"/>
      <c r="AD20008" s="17"/>
      <c r="AE20008" s="17"/>
      <c r="AF20008" s="17"/>
      <c r="AG20008" s="17"/>
      <c r="AH20008" s="17"/>
      <c r="AI20008" s="1"/>
      <c r="AJ20008" s="1"/>
    </row>
    <row r="20009" spans="1:36" s="6" customFormat="1">
      <c r="A20009" s="26">
        <v>20008</v>
      </c>
      <c r="B20009" s="27" t="s">
        <v>3715</v>
      </c>
      <c r="C20009" s="28"/>
      <c r="D20009" s="18" t="s">
        <v>7696</v>
      </c>
      <c r="E20009" s="18" t="s">
        <v>7697</v>
      </c>
      <c r="F20009" s="29"/>
      <c r="G20009" s="30"/>
      <c r="H20009" s="18" t="s">
        <v>17</v>
      </c>
      <c r="I20009" s="18" t="s">
        <v>3643</v>
      </c>
      <c r="J20009" s="18" t="str">
        <f t="shared" si="2080"/>
        <v>00</v>
      </c>
      <c r="K20009" s="31"/>
      <c r="L20009" s="31"/>
      <c r="M20009" s="31"/>
      <c r="N20009" s="31"/>
      <c r="O20009" s="31"/>
      <c r="P20009" s="32"/>
      <c r="Q20009" s="32">
        <v>1</v>
      </c>
      <c r="R20009" s="1"/>
      <c r="S20009" s="17"/>
      <c r="T20009" s="17"/>
      <c r="U20009" s="17"/>
      <c r="V20009" s="17"/>
      <c r="W20009" s="17"/>
      <c r="X20009" s="17"/>
      <c r="Y20009" s="17"/>
      <c r="Z20009" s="17"/>
      <c r="AA20009" s="17"/>
      <c r="AB20009" s="17"/>
      <c r="AC20009" s="17"/>
      <c r="AD20009" s="17"/>
      <c r="AE20009" s="17"/>
      <c r="AF20009" s="17"/>
      <c r="AG20009" s="17"/>
      <c r="AH20009" s="17"/>
      <c r="AI20009" s="1"/>
      <c r="AJ20009" s="1"/>
    </row>
    <row r="20010" spans="1:36" s="6" customFormat="1">
      <c r="A20010" s="26">
        <v>20009</v>
      </c>
      <c r="B20010" s="27" t="s">
        <v>3715</v>
      </c>
      <c r="C20010" s="28"/>
      <c r="D20010" s="18" t="s">
        <v>7698</v>
      </c>
      <c r="E20010" s="18" t="s">
        <v>7699</v>
      </c>
      <c r="F20010" s="29"/>
      <c r="G20010" s="30"/>
      <c r="H20010" s="18" t="s">
        <v>17</v>
      </c>
      <c r="I20010" s="18" t="s">
        <v>3643</v>
      </c>
      <c r="J20010" s="18" t="str">
        <f t="shared" si="2080"/>
        <v>00</v>
      </c>
      <c r="K20010" s="31"/>
      <c r="L20010" s="31"/>
      <c r="M20010" s="31"/>
      <c r="N20010" s="31"/>
      <c r="O20010" s="31"/>
      <c r="P20010" s="32"/>
      <c r="Q20010" s="32">
        <v>1</v>
      </c>
      <c r="R20010" s="1"/>
      <c r="S20010" s="17"/>
      <c r="T20010" s="17"/>
      <c r="U20010" s="17"/>
      <c r="V20010" s="17"/>
      <c r="W20010" s="17"/>
      <c r="X20010" s="17"/>
      <c r="Y20010" s="17"/>
      <c r="Z20010" s="17"/>
      <c r="AA20010" s="17"/>
      <c r="AB20010" s="17"/>
      <c r="AC20010" s="17"/>
      <c r="AD20010" s="17"/>
      <c r="AE20010" s="17"/>
      <c r="AF20010" s="17"/>
      <c r="AG20010" s="17"/>
      <c r="AH20010" s="17"/>
      <c r="AI20010" s="1"/>
      <c r="AJ20010" s="1"/>
    </row>
    <row r="20011" spans="1:36" s="7" customFormat="1" ht="25.5">
      <c r="A20011" s="26">
        <v>20010</v>
      </c>
      <c r="B20011" s="27" t="s">
        <v>7700</v>
      </c>
      <c r="C20011" s="28"/>
      <c r="D20011" s="18" t="s">
        <v>7701</v>
      </c>
      <c r="E20011" s="18" t="s">
        <v>7702</v>
      </c>
      <c r="F20011" s="29"/>
      <c r="G20011" s="30"/>
      <c r="H20011" s="18" t="s">
        <v>17</v>
      </c>
      <c r="I20011" s="18" t="s">
        <v>3643</v>
      </c>
      <c r="J20011" s="18" t="str">
        <f t="shared" si="2080"/>
        <v>00</v>
      </c>
      <c r="K20011" s="31"/>
      <c r="L20011" s="31"/>
      <c r="M20011" s="31"/>
      <c r="N20011" s="31"/>
      <c r="O20011" s="31"/>
      <c r="P20011" s="32"/>
      <c r="Q20011" s="32">
        <v>1</v>
      </c>
      <c r="R20011" s="1"/>
      <c r="S20011" s="17"/>
      <c r="T20011" s="17"/>
      <c r="U20011" s="17"/>
      <c r="V20011" s="17"/>
      <c r="W20011" s="17"/>
      <c r="X20011" s="17"/>
      <c r="Y20011" s="17"/>
      <c r="Z20011" s="17"/>
      <c r="AA20011" s="17"/>
      <c r="AB20011" s="17"/>
      <c r="AC20011" s="17"/>
      <c r="AD20011" s="17"/>
      <c r="AE20011" s="17"/>
      <c r="AF20011" s="17"/>
      <c r="AG20011" s="17"/>
      <c r="AH20011" s="17"/>
      <c r="AI20011" s="1"/>
      <c r="AJ20011" s="1"/>
    </row>
    <row r="20012" spans="1:36" s="7" customFormat="1" ht="25.5">
      <c r="A20012" s="26">
        <v>20011</v>
      </c>
      <c r="B20012" s="27" t="s">
        <v>7706</v>
      </c>
      <c r="C20012" s="28"/>
      <c r="D20012" s="18" t="s">
        <v>7707</v>
      </c>
      <c r="E20012" s="18" t="s">
        <v>7708</v>
      </c>
      <c r="F20012" s="29"/>
      <c r="G20012" s="30"/>
      <c r="H20012" s="18" t="s">
        <v>17</v>
      </c>
      <c r="I20012" s="18" t="s">
        <v>3643</v>
      </c>
      <c r="J20012" s="18" t="str">
        <f t="shared" si="2080"/>
        <v>00</v>
      </c>
      <c r="K20012" s="31"/>
      <c r="L20012" s="31"/>
      <c r="M20012" s="31"/>
      <c r="N20012" s="31"/>
      <c r="O20012" s="31"/>
      <c r="P20012" s="32"/>
      <c r="Q20012" s="32">
        <v>1</v>
      </c>
      <c r="R20012" s="1"/>
      <c r="S20012" s="17"/>
      <c r="T20012" s="17"/>
      <c r="U20012" s="17"/>
      <c r="V20012" s="17"/>
      <c r="W20012" s="17"/>
      <c r="X20012" s="17"/>
      <c r="Y20012" s="17"/>
      <c r="Z20012" s="17"/>
      <c r="AA20012" s="17"/>
      <c r="AB20012" s="17"/>
      <c r="AC20012" s="17"/>
      <c r="AD20012" s="17"/>
      <c r="AE20012" s="17"/>
      <c r="AF20012" s="17"/>
      <c r="AG20012" s="17"/>
      <c r="AH20012" s="17"/>
      <c r="AI20012" s="1"/>
      <c r="AJ20012" s="1"/>
    </row>
    <row r="20013" spans="1:36" s="7" customFormat="1" ht="25.5">
      <c r="A20013" s="26">
        <v>20012</v>
      </c>
      <c r="B20013" s="27" t="s">
        <v>7709</v>
      </c>
      <c r="C20013" s="28"/>
      <c r="D20013" s="18" t="s">
        <v>7710</v>
      </c>
      <c r="E20013" s="18" t="s">
        <v>7711</v>
      </c>
      <c r="F20013" s="29"/>
      <c r="G20013" s="30"/>
      <c r="H20013" s="18" t="s">
        <v>17</v>
      </c>
      <c r="I20013" s="18" t="s">
        <v>3643</v>
      </c>
      <c r="J20013" s="18" t="str">
        <f t="shared" si="2080"/>
        <v>00</v>
      </c>
      <c r="K20013" s="31"/>
      <c r="L20013" s="31"/>
      <c r="M20013" s="31"/>
      <c r="N20013" s="31"/>
      <c r="O20013" s="31"/>
      <c r="P20013" s="32"/>
      <c r="Q20013" s="32">
        <v>1</v>
      </c>
      <c r="R20013" s="1"/>
      <c r="S20013" s="17"/>
      <c r="T20013" s="17"/>
      <c r="U20013" s="17"/>
      <c r="V20013" s="17"/>
      <c r="W20013" s="17"/>
      <c r="X20013" s="17"/>
      <c r="Y20013" s="17"/>
      <c r="Z20013" s="17"/>
      <c r="AA20013" s="17"/>
      <c r="AB20013" s="17"/>
      <c r="AC20013" s="17"/>
      <c r="AD20013" s="17"/>
      <c r="AE20013" s="17"/>
      <c r="AF20013" s="17"/>
      <c r="AG20013" s="17"/>
      <c r="AH20013" s="17"/>
      <c r="AI20013" s="1"/>
      <c r="AJ20013" s="1"/>
    </row>
    <row r="20014" spans="1:36" s="7" customFormat="1">
      <c r="A20014" s="26">
        <v>20013</v>
      </c>
      <c r="B20014" s="27" t="s">
        <v>2309</v>
      </c>
      <c r="C20014" s="28"/>
      <c r="D20014" s="18" t="s">
        <v>7712</v>
      </c>
      <c r="E20014" s="18" t="s">
        <v>7713</v>
      </c>
      <c r="F20014" s="29"/>
      <c r="G20014" s="30"/>
      <c r="H20014" s="18" t="s">
        <v>794</v>
      </c>
      <c r="I20014" s="18" t="s">
        <v>3643</v>
      </c>
      <c r="J20014" s="18" t="str">
        <f t="shared" si="2080"/>
        <v>00</v>
      </c>
      <c r="K20014" s="31"/>
      <c r="L20014" s="31"/>
      <c r="M20014" s="31"/>
      <c r="N20014" s="31"/>
      <c r="O20014" s="31"/>
      <c r="P20014" s="32"/>
      <c r="Q20014" s="32">
        <v>1</v>
      </c>
      <c r="R20014" s="1"/>
      <c r="S20014" s="17"/>
      <c r="T20014" s="17"/>
      <c r="U20014" s="17"/>
      <c r="V20014" s="17"/>
      <c r="W20014" s="17"/>
      <c r="X20014" s="17"/>
      <c r="Y20014" s="17"/>
      <c r="Z20014" s="17"/>
      <c r="AA20014" s="17"/>
      <c r="AB20014" s="17"/>
      <c r="AC20014" s="17"/>
      <c r="AD20014" s="17"/>
      <c r="AE20014" s="17"/>
      <c r="AF20014" s="17"/>
      <c r="AG20014" s="17"/>
      <c r="AH20014" s="17"/>
      <c r="AI20014" s="1"/>
      <c r="AJ20014" s="1"/>
    </row>
    <row r="20015" spans="1:36" s="7" customFormat="1" ht="25.5">
      <c r="A20015" s="26">
        <v>20014</v>
      </c>
      <c r="B20015" s="27" t="s">
        <v>7714</v>
      </c>
      <c r="C20015" s="28"/>
      <c r="D20015" s="18" t="s">
        <v>7715</v>
      </c>
      <c r="E20015" s="18" t="s">
        <v>7716</v>
      </c>
      <c r="F20015" s="29">
        <v>186.47</v>
      </c>
      <c r="G20015" s="30" t="s">
        <v>7717</v>
      </c>
      <c r="H20015" s="18" t="s">
        <v>17</v>
      </c>
      <c r="I20015" s="18" t="s">
        <v>3643</v>
      </c>
      <c r="J20015" s="18" t="str">
        <f t="shared" si="2080"/>
        <v>09</v>
      </c>
      <c r="K20015" s="31" t="str">
        <f>J20015</f>
        <v>09</v>
      </c>
      <c r="L20015" s="31">
        <v>19</v>
      </c>
      <c r="M20015" s="31">
        <f>+L20015-K20015</f>
        <v>10</v>
      </c>
      <c r="N20015" s="31">
        <v>10</v>
      </c>
      <c r="O20015" s="31">
        <f>N20015-M20015</f>
        <v>0</v>
      </c>
      <c r="P20015" s="32">
        <f>F20015/N20015</f>
        <v>18.646999999999998</v>
      </c>
      <c r="Q20015" s="33">
        <f>P20015*O20015</f>
        <v>0</v>
      </c>
      <c r="R20015" s="1"/>
      <c r="S20015" s="17"/>
      <c r="T20015" s="17"/>
      <c r="U20015" s="17"/>
      <c r="V20015" s="17"/>
      <c r="W20015" s="17"/>
      <c r="X20015" s="17"/>
      <c r="Y20015" s="17"/>
      <c r="Z20015" s="17"/>
      <c r="AA20015" s="17"/>
      <c r="AB20015" s="17"/>
      <c r="AC20015" s="17"/>
      <c r="AD20015" s="17"/>
      <c r="AE20015" s="17"/>
      <c r="AF20015" s="17"/>
      <c r="AG20015" s="17"/>
      <c r="AH20015" s="17"/>
      <c r="AI20015" s="1"/>
      <c r="AJ20015" s="1"/>
    </row>
    <row r="20016" spans="1:36" s="7" customFormat="1">
      <c r="A20016" s="26">
        <v>20015</v>
      </c>
      <c r="B20016" s="27" t="s">
        <v>7718</v>
      </c>
      <c r="C20016" s="28"/>
      <c r="D20016" s="18" t="s">
        <v>7719</v>
      </c>
      <c r="E20016" s="18" t="s">
        <v>7720</v>
      </c>
      <c r="F20016" s="29"/>
      <c r="G20016" s="30"/>
      <c r="H20016" s="18" t="s">
        <v>17</v>
      </c>
      <c r="I20016" s="18" t="s">
        <v>3643</v>
      </c>
      <c r="J20016" s="18" t="str">
        <f t="shared" ref="J20016:J20047" si="2081">TEXT(G20016,"aa")</f>
        <v>00</v>
      </c>
      <c r="K20016" s="31"/>
      <c r="L20016" s="31"/>
      <c r="M20016" s="31"/>
      <c r="N20016" s="31"/>
      <c r="O20016" s="31"/>
      <c r="P20016" s="32"/>
      <c r="Q20016" s="32">
        <v>1</v>
      </c>
      <c r="R20016" s="1"/>
      <c r="S20016" s="17"/>
      <c r="T20016" s="17"/>
      <c r="U20016" s="17"/>
      <c r="V20016" s="17"/>
      <c r="W20016" s="17"/>
      <c r="X20016" s="17"/>
      <c r="Y20016" s="17"/>
      <c r="Z20016" s="17"/>
      <c r="AA20016" s="17"/>
      <c r="AB20016" s="17"/>
      <c r="AC20016" s="17"/>
      <c r="AD20016" s="17"/>
      <c r="AE20016" s="17"/>
      <c r="AF20016" s="17"/>
      <c r="AG20016" s="17"/>
      <c r="AH20016" s="17"/>
      <c r="AI20016" s="1"/>
      <c r="AJ20016" s="1"/>
    </row>
    <row r="20017" spans="1:36" s="7" customFormat="1">
      <c r="A20017" s="26">
        <v>20016</v>
      </c>
      <c r="B20017" s="27" t="s">
        <v>7721</v>
      </c>
      <c r="C20017" s="28"/>
      <c r="D20017" s="18" t="s">
        <v>7722</v>
      </c>
      <c r="E20017" s="18" t="s">
        <v>7723</v>
      </c>
      <c r="F20017" s="29">
        <v>186.47</v>
      </c>
      <c r="G20017" s="30" t="s">
        <v>7717</v>
      </c>
      <c r="H20017" s="18" t="s">
        <v>17</v>
      </c>
      <c r="I20017" s="18" t="s">
        <v>3643</v>
      </c>
      <c r="J20017" s="18" t="str">
        <f t="shared" si="2081"/>
        <v>09</v>
      </c>
      <c r="K20017" s="31" t="str">
        <f>J20017</f>
        <v>09</v>
      </c>
      <c r="L20017" s="31">
        <v>19</v>
      </c>
      <c r="M20017" s="31">
        <f>+L20017-K20017</f>
        <v>10</v>
      </c>
      <c r="N20017" s="31">
        <v>10</v>
      </c>
      <c r="O20017" s="31">
        <f>N20017-M20017</f>
        <v>0</v>
      </c>
      <c r="P20017" s="32">
        <f>F20017/N20017</f>
        <v>18.646999999999998</v>
      </c>
      <c r="Q20017" s="33">
        <f>P20017*O20017</f>
        <v>0</v>
      </c>
      <c r="R20017" s="1"/>
      <c r="S20017" s="17"/>
      <c r="T20017" s="17"/>
      <c r="U20017" s="17"/>
      <c r="V20017" s="17"/>
      <c r="W20017" s="17"/>
      <c r="X20017" s="17"/>
      <c r="Y20017" s="17"/>
      <c r="Z20017" s="17"/>
      <c r="AA20017" s="17"/>
      <c r="AB20017" s="17"/>
      <c r="AC20017" s="17"/>
      <c r="AD20017" s="17"/>
      <c r="AE20017" s="17"/>
      <c r="AF20017" s="17"/>
      <c r="AG20017" s="17"/>
      <c r="AH20017" s="17"/>
      <c r="AI20017" s="1"/>
      <c r="AJ20017" s="1"/>
    </row>
    <row r="20018" spans="1:36" s="7" customFormat="1">
      <c r="A20018" s="26">
        <v>20017</v>
      </c>
      <c r="B20018" s="27" t="s">
        <v>7724</v>
      </c>
      <c r="C20018" s="28"/>
      <c r="D20018" s="18" t="s">
        <v>7725</v>
      </c>
      <c r="E20018" s="18" t="s">
        <v>7726</v>
      </c>
      <c r="F20018" s="29"/>
      <c r="G20018" s="30"/>
      <c r="H20018" s="18" t="s">
        <v>17</v>
      </c>
      <c r="I20018" s="18" t="s">
        <v>3643</v>
      </c>
      <c r="J20018" s="18" t="str">
        <f t="shared" si="2081"/>
        <v>00</v>
      </c>
      <c r="K20018" s="31"/>
      <c r="L20018" s="31"/>
      <c r="M20018" s="31"/>
      <c r="N20018" s="31"/>
      <c r="O20018" s="31"/>
      <c r="P20018" s="32"/>
      <c r="Q20018" s="32">
        <v>1</v>
      </c>
      <c r="R20018" s="1"/>
      <c r="S20018" s="17"/>
      <c r="T20018" s="17"/>
      <c r="U20018" s="17"/>
      <c r="V20018" s="17"/>
      <c r="W20018" s="17"/>
      <c r="X20018" s="17"/>
      <c r="Y20018" s="17"/>
      <c r="Z20018" s="17"/>
      <c r="AA20018" s="17"/>
      <c r="AB20018" s="17"/>
      <c r="AC20018" s="17"/>
      <c r="AD20018" s="17"/>
      <c r="AE20018" s="17"/>
      <c r="AF20018" s="17"/>
      <c r="AG20018" s="17"/>
      <c r="AH20018" s="17"/>
      <c r="AI20018" s="1"/>
      <c r="AJ20018" s="1"/>
    </row>
    <row r="20019" spans="1:36" s="7" customFormat="1">
      <c r="A20019" s="26">
        <v>20018</v>
      </c>
      <c r="B20019" s="27" t="s">
        <v>7724</v>
      </c>
      <c r="C20019" s="28"/>
      <c r="D20019" s="18" t="s">
        <v>7727</v>
      </c>
      <c r="E20019" s="18" t="s">
        <v>7728</v>
      </c>
      <c r="F20019" s="29"/>
      <c r="G20019" s="30"/>
      <c r="H20019" s="18" t="s">
        <v>17</v>
      </c>
      <c r="I20019" s="18" t="s">
        <v>3643</v>
      </c>
      <c r="J20019" s="18" t="str">
        <f t="shared" si="2081"/>
        <v>00</v>
      </c>
      <c r="K20019" s="31"/>
      <c r="L20019" s="31"/>
      <c r="M20019" s="31"/>
      <c r="N20019" s="31"/>
      <c r="O20019" s="31"/>
      <c r="P20019" s="32"/>
      <c r="Q20019" s="32">
        <v>1</v>
      </c>
      <c r="R20019" s="1"/>
      <c r="S20019" s="17"/>
      <c r="T20019" s="17"/>
      <c r="U20019" s="17"/>
      <c r="V20019" s="17"/>
      <c r="W20019" s="17"/>
      <c r="X20019" s="17"/>
      <c r="Y20019" s="17"/>
      <c r="Z20019" s="17"/>
      <c r="AA20019" s="17"/>
      <c r="AB20019" s="17"/>
      <c r="AC20019" s="17"/>
      <c r="AD20019" s="17"/>
      <c r="AE20019" s="17"/>
      <c r="AF20019" s="17"/>
      <c r="AG20019" s="17"/>
      <c r="AH20019" s="17"/>
      <c r="AI20019" s="1"/>
      <c r="AJ20019" s="1"/>
    </row>
    <row r="20020" spans="1:36" s="7" customFormat="1">
      <c r="A20020" s="26">
        <v>20019</v>
      </c>
      <c r="B20020" s="27" t="s">
        <v>7724</v>
      </c>
      <c r="C20020" s="28"/>
      <c r="D20020" s="18" t="s">
        <v>7729</v>
      </c>
      <c r="E20020" s="18" t="s">
        <v>7730</v>
      </c>
      <c r="F20020" s="29"/>
      <c r="G20020" s="30"/>
      <c r="H20020" s="18" t="s">
        <v>17</v>
      </c>
      <c r="I20020" s="18" t="s">
        <v>3643</v>
      </c>
      <c r="J20020" s="18" t="str">
        <f t="shared" si="2081"/>
        <v>00</v>
      </c>
      <c r="K20020" s="31"/>
      <c r="L20020" s="31"/>
      <c r="M20020" s="31"/>
      <c r="N20020" s="31"/>
      <c r="O20020" s="31"/>
      <c r="P20020" s="32"/>
      <c r="Q20020" s="32">
        <v>1</v>
      </c>
      <c r="R20020" s="1"/>
      <c r="S20020" s="17"/>
      <c r="T20020" s="17"/>
      <c r="U20020" s="17"/>
      <c r="V20020" s="17"/>
      <c r="W20020" s="17"/>
      <c r="X20020" s="17"/>
      <c r="Y20020" s="17"/>
      <c r="Z20020" s="17"/>
      <c r="AA20020" s="17"/>
      <c r="AB20020" s="17"/>
      <c r="AC20020" s="17"/>
      <c r="AD20020" s="17"/>
      <c r="AE20020" s="17"/>
      <c r="AF20020" s="17"/>
      <c r="AG20020" s="17"/>
      <c r="AH20020" s="17"/>
      <c r="AI20020" s="1"/>
      <c r="AJ20020" s="1"/>
    </row>
    <row r="20021" spans="1:36" s="7" customFormat="1">
      <c r="A20021" s="26">
        <v>20020</v>
      </c>
      <c r="B20021" s="27" t="s">
        <v>7724</v>
      </c>
      <c r="C20021" s="28"/>
      <c r="D20021" s="18" t="s">
        <v>7731</v>
      </c>
      <c r="E20021" s="18" t="s">
        <v>7732</v>
      </c>
      <c r="F20021" s="29"/>
      <c r="G20021" s="30"/>
      <c r="H20021" s="18" t="s">
        <v>17</v>
      </c>
      <c r="I20021" s="18" t="s">
        <v>3643</v>
      </c>
      <c r="J20021" s="18" t="str">
        <f t="shared" si="2081"/>
        <v>00</v>
      </c>
      <c r="K20021" s="31"/>
      <c r="L20021" s="31"/>
      <c r="M20021" s="31"/>
      <c r="N20021" s="31"/>
      <c r="O20021" s="31"/>
      <c r="P20021" s="32"/>
      <c r="Q20021" s="32">
        <v>1</v>
      </c>
      <c r="R20021" s="1"/>
      <c r="S20021" s="17"/>
      <c r="T20021" s="17"/>
      <c r="U20021" s="17"/>
      <c r="V20021" s="17"/>
      <c r="W20021" s="17"/>
      <c r="X20021" s="17"/>
      <c r="Y20021" s="17"/>
      <c r="Z20021" s="17"/>
      <c r="AA20021" s="17"/>
      <c r="AB20021" s="17"/>
      <c r="AC20021" s="17"/>
      <c r="AD20021" s="17"/>
      <c r="AE20021" s="17"/>
      <c r="AF20021" s="17"/>
      <c r="AG20021" s="17"/>
      <c r="AH20021" s="17"/>
      <c r="AI20021" s="1"/>
      <c r="AJ20021" s="1"/>
    </row>
    <row r="20022" spans="1:36" s="7" customFormat="1">
      <c r="A20022" s="26">
        <v>20021</v>
      </c>
      <c r="B20022" s="27" t="s">
        <v>7724</v>
      </c>
      <c r="C20022" s="28"/>
      <c r="D20022" s="18" t="s">
        <v>7733</v>
      </c>
      <c r="E20022" s="18" t="s">
        <v>7734</v>
      </c>
      <c r="F20022" s="29"/>
      <c r="G20022" s="30"/>
      <c r="H20022" s="18" t="s">
        <v>17</v>
      </c>
      <c r="I20022" s="18" t="s">
        <v>3643</v>
      </c>
      <c r="J20022" s="18" t="str">
        <f t="shared" si="2081"/>
        <v>00</v>
      </c>
      <c r="K20022" s="31"/>
      <c r="L20022" s="31"/>
      <c r="M20022" s="31"/>
      <c r="N20022" s="31"/>
      <c r="O20022" s="31"/>
      <c r="P20022" s="32"/>
      <c r="Q20022" s="32">
        <v>1</v>
      </c>
      <c r="R20022" s="1"/>
      <c r="S20022" s="17"/>
      <c r="T20022" s="17"/>
      <c r="U20022" s="17"/>
      <c r="V20022" s="17"/>
      <c r="W20022" s="17"/>
      <c r="X20022" s="17"/>
      <c r="Y20022" s="17"/>
      <c r="Z20022" s="17"/>
      <c r="AA20022" s="17"/>
      <c r="AB20022" s="17"/>
      <c r="AC20022" s="17"/>
      <c r="AD20022" s="17"/>
      <c r="AE20022" s="17"/>
      <c r="AF20022" s="17"/>
      <c r="AG20022" s="17"/>
      <c r="AH20022" s="17"/>
      <c r="AI20022" s="1"/>
      <c r="AJ20022" s="1"/>
    </row>
    <row r="20023" spans="1:36" s="7" customFormat="1">
      <c r="A20023" s="26">
        <v>20022</v>
      </c>
      <c r="B20023" s="27" t="s">
        <v>7735</v>
      </c>
      <c r="C20023" s="28"/>
      <c r="D20023" s="18" t="s">
        <v>7749</v>
      </c>
      <c r="E20023" s="18" t="s">
        <v>7750</v>
      </c>
      <c r="F20023" s="29"/>
      <c r="G20023" s="30"/>
      <c r="H20023" s="18" t="s">
        <v>17</v>
      </c>
      <c r="I20023" s="18" t="s">
        <v>3643</v>
      </c>
      <c r="J20023" s="18" t="str">
        <f t="shared" si="2081"/>
        <v>00</v>
      </c>
      <c r="K20023" s="31"/>
      <c r="L20023" s="31"/>
      <c r="M20023" s="31"/>
      <c r="N20023" s="31"/>
      <c r="O20023" s="31"/>
      <c r="P20023" s="32"/>
      <c r="Q20023" s="32">
        <v>1</v>
      </c>
      <c r="R20023" s="1"/>
      <c r="S20023" s="17"/>
      <c r="T20023" s="17"/>
      <c r="U20023" s="17"/>
      <c r="V20023" s="17"/>
      <c r="W20023" s="17"/>
      <c r="X20023" s="17"/>
      <c r="Y20023" s="17"/>
      <c r="Z20023" s="17"/>
      <c r="AA20023" s="17"/>
      <c r="AB20023" s="17"/>
      <c r="AC20023" s="17"/>
      <c r="AD20023" s="17"/>
      <c r="AE20023" s="17"/>
      <c r="AF20023" s="17"/>
      <c r="AG20023" s="17"/>
      <c r="AH20023" s="17"/>
      <c r="AI20023" s="1"/>
      <c r="AJ20023" s="1"/>
    </row>
    <row r="20024" spans="1:36" s="7" customFormat="1" ht="25.5">
      <c r="A20024" s="26">
        <v>20023</v>
      </c>
      <c r="B20024" s="27" t="s">
        <v>7751</v>
      </c>
      <c r="C20024" s="28"/>
      <c r="D20024" s="18" t="s">
        <v>7752</v>
      </c>
      <c r="E20024" s="18" t="s">
        <v>7753</v>
      </c>
      <c r="F20024" s="29"/>
      <c r="G20024" s="30"/>
      <c r="H20024" s="18" t="s">
        <v>17</v>
      </c>
      <c r="I20024" s="18" t="s">
        <v>3643</v>
      </c>
      <c r="J20024" s="18" t="str">
        <f t="shared" si="2081"/>
        <v>00</v>
      </c>
      <c r="K20024" s="31"/>
      <c r="L20024" s="31"/>
      <c r="M20024" s="31"/>
      <c r="N20024" s="31"/>
      <c r="O20024" s="31"/>
      <c r="P20024" s="32"/>
      <c r="Q20024" s="32">
        <v>1</v>
      </c>
      <c r="R20024" s="1"/>
      <c r="S20024" s="17"/>
      <c r="T20024" s="17"/>
      <c r="U20024" s="17"/>
      <c r="V20024" s="17"/>
      <c r="W20024" s="17"/>
      <c r="X20024" s="17"/>
      <c r="Y20024" s="17"/>
      <c r="Z20024" s="17"/>
      <c r="AA20024" s="17"/>
      <c r="AB20024" s="17"/>
      <c r="AC20024" s="17"/>
      <c r="AD20024" s="17"/>
      <c r="AE20024" s="17"/>
      <c r="AF20024" s="17"/>
      <c r="AG20024" s="17"/>
      <c r="AH20024" s="17"/>
      <c r="AI20024" s="1"/>
      <c r="AJ20024" s="1"/>
    </row>
    <row r="20025" spans="1:36" s="6" customFormat="1">
      <c r="A20025" s="26">
        <v>20024</v>
      </c>
      <c r="B20025" s="27" t="s">
        <v>7754</v>
      </c>
      <c r="C20025" s="28"/>
      <c r="D20025" s="18" t="s">
        <v>7755</v>
      </c>
      <c r="E20025" s="18" t="s">
        <v>7756</v>
      </c>
      <c r="F20025" s="29"/>
      <c r="G20025" s="30"/>
      <c r="H20025" s="18" t="s">
        <v>17</v>
      </c>
      <c r="I20025" s="18" t="s">
        <v>3643</v>
      </c>
      <c r="J20025" s="18" t="str">
        <f t="shared" si="2081"/>
        <v>00</v>
      </c>
      <c r="K20025" s="31"/>
      <c r="L20025" s="31"/>
      <c r="M20025" s="31"/>
      <c r="N20025" s="31"/>
      <c r="O20025" s="31"/>
      <c r="P20025" s="32"/>
      <c r="Q20025" s="32">
        <v>1</v>
      </c>
      <c r="R20025" s="1"/>
      <c r="S20025" s="17"/>
      <c r="T20025" s="17"/>
      <c r="U20025" s="17"/>
      <c r="V20025" s="17"/>
      <c r="W20025" s="17"/>
      <c r="X20025" s="17"/>
      <c r="Y20025" s="17"/>
      <c r="Z20025" s="17"/>
      <c r="AA20025" s="17"/>
      <c r="AB20025" s="17"/>
      <c r="AC20025" s="17"/>
      <c r="AD20025" s="17"/>
      <c r="AE20025" s="17"/>
      <c r="AF20025" s="17"/>
      <c r="AG20025" s="17"/>
      <c r="AH20025" s="17"/>
      <c r="AI20025" s="1"/>
      <c r="AJ20025" s="1"/>
    </row>
    <row r="20026" spans="1:36" s="6" customFormat="1">
      <c r="A20026" s="26">
        <v>20025</v>
      </c>
      <c r="B20026" s="27" t="s">
        <v>7757</v>
      </c>
      <c r="C20026" s="28"/>
      <c r="D20026" s="18" t="s">
        <v>7758</v>
      </c>
      <c r="E20026" s="18" t="s">
        <v>7759</v>
      </c>
      <c r="F20026" s="29"/>
      <c r="G20026" s="30"/>
      <c r="H20026" s="18" t="s">
        <v>17</v>
      </c>
      <c r="I20026" s="18" t="s">
        <v>3643</v>
      </c>
      <c r="J20026" s="18" t="str">
        <f t="shared" si="2081"/>
        <v>00</v>
      </c>
      <c r="K20026" s="31"/>
      <c r="L20026" s="31"/>
      <c r="M20026" s="31"/>
      <c r="N20026" s="31"/>
      <c r="O20026" s="31"/>
      <c r="P20026" s="32"/>
      <c r="Q20026" s="32">
        <v>1</v>
      </c>
      <c r="R20026" s="1"/>
      <c r="S20026" s="17"/>
      <c r="T20026" s="17"/>
      <c r="U20026" s="17"/>
      <c r="V20026" s="17"/>
      <c r="W20026" s="17"/>
      <c r="X20026" s="17"/>
      <c r="Y20026" s="17"/>
      <c r="Z20026" s="17"/>
      <c r="AA20026" s="17"/>
      <c r="AB20026" s="17"/>
      <c r="AC20026" s="17"/>
      <c r="AD20026" s="17"/>
      <c r="AE20026" s="17"/>
      <c r="AF20026" s="17"/>
      <c r="AG20026" s="17"/>
      <c r="AH20026" s="17"/>
      <c r="AI20026" s="1"/>
      <c r="AJ20026" s="1"/>
    </row>
    <row r="20027" spans="1:36" s="6" customFormat="1" ht="25.5">
      <c r="A20027" s="26">
        <v>20026</v>
      </c>
      <c r="B20027" s="27" t="s">
        <v>7763</v>
      </c>
      <c r="C20027" s="28"/>
      <c r="D20027" s="18" t="s">
        <v>7764</v>
      </c>
      <c r="E20027" s="18" t="s">
        <v>7765</v>
      </c>
      <c r="F20027" s="29"/>
      <c r="G20027" s="30"/>
      <c r="H20027" s="18" t="s">
        <v>17</v>
      </c>
      <c r="I20027" s="18" t="s">
        <v>3643</v>
      </c>
      <c r="J20027" s="18" t="str">
        <f t="shared" si="2081"/>
        <v>00</v>
      </c>
      <c r="K20027" s="31"/>
      <c r="L20027" s="31"/>
      <c r="M20027" s="31"/>
      <c r="N20027" s="31"/>
      <c r="O20027" s="31"/>
      <c r="P20027" s="32"/>
      <c r="Q20027" s="32">
        <v>1</v>
      </c>
      <c r="R20027" s="1"/>
      <c r="S20027" s="17"/>
      <c r="T20027" s="17"/>
      <c r="U20027" s="17"/>
      <c r="V20027" s="17"/>
      <c r="W20027" s="17"/>
      <c r="X20027" s="17"/>
      <c r="Y20027" s="17"/>
      <c r="Z20027" s="17"/>
      <c r="AA20027" s="17"/>
      <c r="AB20027" s="17"/>
      <c r="AC20027" s="17"/>
      <c r="AD20027" s="17"/>
      <c r="AE20027" s="17"/>
      <c r="AF20027" s="17"/>
      <c r="AG20027" s="17"/>
      <c r="AH20027" s="17"/>
      <c r="AI20027" s="1"/>
      <c r="AJ20027" s="1"/>
    </row>
    <row r="20028" spans="1:36" s="6" customFormat="1">
      <c r="A20028" s="26">
        <v>20027</v>
      </c>
      <c r="B20028" s="27" t="s">
        <v>7769</v>
      </c>
      <c r="C20028" s="28"/>
      <c r="D20028" s="18" t="s">
        <v>7770</v>
      </c>
      <c r="E20028" s="18" t="s">
        <v>7771</v>
      </c>
      <c r="F20028" s="29"/>
      <c r="G20028" s="30"/>
      <c r="H20028" s="18" t="s">
        <v>17</v>
      </c>
      <c r="I20028" s="18" t="s">
        <v>3643</v>
      </c>
      <c r="J20028" s="18" t="str">
        <f t="shared" si="2081"/>
        <v>00</v>
      </c>
      <c r="K20028" s="31"/>
      <c r="L20028" s="31"/>
      <c r="M20028" s="31"/>
      <c r="N20028" s="31"/>
      <c r="O20028" s="31"/>
      <c r="P20028" s="32"/>
      <c r="Q20028" s="32">
        <v>1</v>
      </c>
      <c r="R20028" s="1"/>
      <c r="S20028" s="17"/>
      <c r="T20028" s="17"/>
      <c r="U20028" s="17"/>
      <c r="V20028" s="17"/>
      <c r="W20028" s="17"/>
      <c r="X20028" s="17"/>
      <c r="Y20028" s="17"/>
      <c r="Z20028" s="17"/>
      <c r="AA20028" s="17"/>
      <c r="AB20028" s="17"/>
      <c r="AC20028" s="17"/>
      <c r="AD20028" s="17"/>
      <c r="AE20028" s="17"/>
      <c r="AF20028" s="17"/>
      <c r="AG20028" s="17"/>
      <c r="AH20028" s="17"/>
      <c r="AI20028" s="1"/>
      <c r="AJ20028" s="1"/>
    </row>
    <row r="20029" spans="1:36" s="6" customFormat="1">
      <c r="A20029" s="26">
        <v>20028</v>
      </c>
      <c r="B20029" s="27" t="s">
        <v>7772</v>
      </c>
      <c r="C20029" s="28"/>
      <c r="D20029" s="18" t="s">
        <v>7773</v>
      </c>
      <c r="E20029" s="18" t="s">
        <v>7774</v>
      </c>
      <c r="F20029" s="29"/>
      <c r="G20029" s="30"/>
      <c r="H20029" s="18" t="s">
        <v>17</v>
      </c>
      <c r="I20029" s="18" t="s">
        <v>3643</v>
      </c>
      <c r="J20029" s="18" t="str">
        <f t="shared" si="2081"/>
        <v>00</v>
      </c>
      <c r="K20029" s="31"/>
      <c r="L20029" s="31"/>
      <c r="M20029" s="31"/>
      <c r="N20029" s="31"/>
      <c r="O20029" s="31"/>
      <c r="P20029" s="32"/>
      <c r="Q20029" s="32">
        <v>1</v>
      </c>
      <c r="R20029" s="1"/>
      <c r="S20029" s="17"/>
      <c r="T20029" s="17"/>
      <c r="U20029" s="17"/>
      <c r="V20029" s="17"/>
      <c r="W20029" s="17"/>
      <c r="X20029" s="17"/>
      <c r="Y20029" s="17"/>
      <c r="Z20029" s="17"/>
      <c r="AA20029" s="17"/>
      <c r="AB20029" s="17"/>
      <c r="AC20029" s="17"/>
      <c r="AD20029" s="17"/>
      <c r="AE20029" s="17"/>
      <c r="AF20029" s="17"/>
      <c r="AG20029" s="17"/>
      <c r="AH20029" s="17"/>
      <c r="AI20029" s="1"/>
      <c r="AJ20029" s="1"/>
    </row>
    <row r="20030" spans="1:36" s="6" customFormat="1">
      <c r="A20030" s="26">
        <v>20029</v>
      </c>
      <c r="B20030" s="27" t="s">
        <v>7772</v>
      </c>
      <c r="C20030" s="28"/>
      <c r="D20030" s="18" t="s">
        <v>7775</v>
      </c>
      <c r="E20030" s="18" t="s">
        <v>7776</v>
      </c>
      <c r="F20030" s="29"/>
      <c r="G20030" s="30"/>
      <c r="H20030" s="18" t="s">
        <v>17</v>
      </c>
      <c r="I20030" s="18" t="s">
        <v>3643</v>
      </c>
      <c r="J20030" s="18" t="str">
        <f t="shared" si="2081"/>
        <v>00</v>
      </c>
      <c r="K20030" s="31"/>
      <c r="L20030" s="31"/>
      <c r="M20030" s="31"/>
      <c r="N20030" s="31"/>
      <c r="O20030" s="31"/>
      <c r="P20030" s="32"/>
      <c r="Q20030" s="32">
        <v>1</v>
      </c>
      <c r="R20030" s="1"/>
      <c r="S20030" s="17"/>
      <c r="T20030" s="17"/>
      <c r="U20030" s="17"/>
      <c r="V20030" s="17"/>
      <c r="W20030" s="17"/>
      <c r="X20030" s="17"/>
      <c r="Y20030" s="17"/>
      <c r="Z20030" s="17"/>
      <c r="AA20030" s="17"/>
      <c r="AB20030" s="17"/>
      <c r="AC20030" s="17"/>
      <c r="AD20030" s="17"/>
      <c r="AE20030" s="17"/>
      <c r="AF20030" s="17"/>
      <c r="AG20030" s="17"/>
      <c r="AH20030" s="17"/>
      <c r="AI20030" s="1"/>
      <c r="AJ20030" s="1"/>
    </row>
    <row r="20031" spans="1:36" s="6" customFormat="1">
      <c r="A20031" s="26">
        <v>20030</v>
      </c>
      <c r="B20031" s="27" t="s">
        <v>7772</v>
      </c>
      <c r="C20031" s="28"/>
      <c r="D20031" s="18" t="s">
        <v>7777</v>
      </c>
      <c r="E20031" s="18" t="s">
        <v>7778</v>
      </c>
      <c r="F20031" s="29"/>
      <c r="G20031" s="30"/>
      <c r="H20031" s="18" t="s">
        <v>17</v>
      </c>
      <c r="I20031" s="18" t="s">
        <v>3643</v>
      </c>
      <c r="J20031" s="18" t="str">
        <f t="shared" si="2081"/>
        <v>00</v>
      </c>
      <c r="K20031" s="31"/>
      <c r="L20031" s="31"/>
      <c r="M20031" s="31"/>
      <c r="N20031" s="31"/>
      <c r="O20031" s="31"/>
      <c r="P20031" s="32"/>
      <c r="Q20031" s="32">
        <v>1</v>
      </c>
      <c r="R20031" s="1"/>
      <c r="S20031" s="17"/>
      <c r="T20031" s="17"/>
      <c r="U20031" s="17"/>
      <c r="V20031" s="17"/>
      <c r="W20031" s="17"/>
      <c r="X20031" s="17"/>
      <c r="Y20031" s="17"/>
      <c r="Z20031" s="17"/>
      <c r="AA20031" s="17"/>
      <c r="AB20031" s="17"/>
      <c r="AC20031" s="17"/>
      <c r="AD20031" s="17"/>
      <c r="AE20031" s="17"/>
      <c r="AF20031" s="17"/>
      <c r="AG20031" s="17"/>
      <c r="AH20031" s="17"/>
      <c r="AI20031" s="1"/>
      <c r="AJ20031" s="1"/>
    </row>
    <row r="20032" spans="1:36" s="6" customFormat="1">
      <c r="A20032" s="26">
        <v>20031</v>
      </c>
      <c r="B20032" s="27" t="s">
        <v>7772</v>
      </c>
      <c r="C20032" s="28"/>
      <c r="D20032" s="18" t="s">
        <v>7779</v>
      </c>
      <c r="E20032" s="18" t="s">
        <v>7780</v>
      </c>
      <c r="F20032" s="29"/>
      <c r="G20032" s="30"/>
      <c r="H20032" s="18" t="s">
        <v>17</v>
      </c>
      <c r="I20032" s="18" t="s">
        <v>3643</v>
      </c>
      <c r="J20032" s="18" t="str">
        <f t="shared" si="2081"/>
        <v>00</v>
      </c>
      <c r="K20032" s="31"/>
      <c r="L20032" s="31"/>
      <c r="M20032" s="31"/>
      <c r="N20032" s="31"/>
      <c r="O20032" s="31"/>
      <c r="P20032" s="32"/>
      <c r="Q20032" s="32">
        <v>1</v>
      </c>
      <c r="R20032" s="1"/>
      <c r="S20032" s="17"/>
      <c r="T20032" s="17"/>
      <c r="U20032" s="17"/>
      <c r="V20032" s="17"/>
      <c r="W20032" s="17"/>
      <c r="X20032" s="17"/>
      <c r="Y20032" s="17"/>
      <c r="Z20032" s="17"/>
      <c r="AA20032" s="17"/>
      <c r="AB20032" s="17"/>
      <c r="AC20032" s="17"/>
      <c r="AD20032" s="17"/>
      <c r="AE20032" s="17"/>
      <c r="AF20032" s="17"/>
      <c r="AG20032" s="17"/>
      <c r="AH20032" s="17"/>
      <c r="AI20032" s="1"/>
      <c r="AJ20032" s="1"/>
    </row>
    <row r="20033" spans="1:36" s="6" customFormat="1">
      <c r="A20033" s="26">
        <v>20032</v>
      </c>
      <c r="B20033" s="27" t="s">
        <v>7772</v>
      </c>
      <c r="C20033" s="28"/>
      <c r="D20033" s="18" t="s">
        <v>7781</v>
      </c>
      <c r="E20033" s="18" t="s">
        <v>7782</v>
      </c>
      <c r="F20033" s="29"/>
      <c r="G20033" s="30"/>
      <c r="H20033" s="18" t="s">
        <v>17</v>
      </c>
      <c r="I20033" s="18" t="s">
        <v>3643</v>
      </c>
      <c r="J20033" s="18" t="str">
        <f t="shared" si="2081"/>
        <v>00</v>
      </c>
      <c r="K20033" s="31"/>
      <c r="L20033" s="31"/>
      <c r="M20033" s="31"/>
      <c r="N20033" s="31"/>
      <c r="O20033" s="31"/>
      <c r="P20033" s="32"/>
      <c r="Q20033" s="32">
        <v>1</v>
      </c>
      <c r="R20033" s="1"/>
      <c r="S20033" s="17"/>
      <c r="T20033" s="17"/>
      <c r="U20033" s="17"/>
      <c r="V20033" s="17"/>
      <c r="W20033" s="17"/>
      <c r="X20033" s="17"/>
      <c r="Y20033" s="17"/>
      <c r="Z20033" s="17"/>
      <c r="AA20033" s="17"/>
      <c r="AB20033" s="17"/>
      <c r="AC20033" s="17"/>
      <c r="AD20033" s="17"/>
      <c r="AE20033" s="17"/>
      <c r="AF20033" s="17"/>
      <c r="AG20033" s="17"/>
      <c r="AH20033" s="17"/>
      <c r="AI20033" s="1"/>
      <c r="AJ20033" s="1"/>
    </row>
    <row r="20034" spans="1:36" s="6" customFormat="1">
      <c r="A20034" s="26">
        <v>20033</v>
      </c>
      <c r="B20034" s="27" t="s">
        <v>7772</v>
      </c>
      <c r="C20034" s="28"/>
      <c r="D20034" s="18" t="s">
        <v>7783</v>
      </c>
      <c r="E20034" s="18" t="s">
        <v>7784</v>
      </c>
      <c r="F20034" s="29"/>
      <c r="G20034" s="30"/>
      <c r="H20034" s="18" t="s">
        <v>17</v>
      </c>
      <c r="I20034" s="18" t="s">
        <v>3643</v>
      </c>
      <c r="J20034" s="18" t="str">
        <f t="shared" si="2081"/>
        <v>00</v>
      </c>
      <c r="K20034" s="31"/>
      <c r="L20034" s="31"/>
      <c r="M20034" s="31"/>
      <c r="N20034" s="31"/>
      <c r="O20034" s="31"/>
      <c r="P20034" s="32"/>
      <c r="Q20034" s="32">
        <v>1</v>
      </c>
      <c r="R20034" s="1"/>
      <c r="S20034" s="17"/>
      <c r="T20034" s="17"/>
      <c r="U20034" s="17"/>
      <c r="V20034" s="17"/>
      <c r="W20034" s="17"/>
      <c r="X20034" s="17"/>
      <c r="Y20034" s="17"/>
      <c r="Z20034" s="17"/>
      <c r="AA20034" s="17"/>
      <c r="AB20034" s="17"/>
      <c r="AC20034" s="17"/>
      <c r="AD20034" s="17"/>
      <c r="AE20034" s="17"/>
      <c r="AF20034" s="17"/>
      <c r="AG20034" s="17"/>
      <c r="AH20034" s="17"/>
      <c r="AI20034" s="1"/>
      <c r="AJ20034" s="1"/>
    </row>
    <row r="20035" spans="1:36" s="6" customFormat="1">
      <c r="A20035" s="26">
        <v>20034</v>
      </c>
      <c r="B20035" s="27" t="s">
        <v>7772</v>
      </c>
      <c r="C20035" s="28"/>
      <c r="D20035" s="18" t="s">
        <v>7785</v>
      </c>
      <c r="E20035" s="18" t="s">
        <v>7786</v>
      </c>
      <c r="F20035" s="29"/>
      <c r="G20035" s="30"/>
      <c r="H20035" s="18" t="s">
        <v>17</v>
      </c>
      <c r="I20035" s="18" t="s">
        <v>3643</v>
      </c>
      <c r="J20035" s="18" t="str">
        <f t="shared" si="2081"/>
        <v>00</v>
      </c>
      <c r="K20035" s="31"/>
      <c r="L20035" s="31"/>
      <c r="M20035" s="31"/>
      <c r="N20035" s="31"/>
      <c r="O20035" s="31"/>
      <c r="P20035" s="32"/>
      <c r="Q20035" s="32">
        <v>1</v>
      </c>
      <c r="R20035" s="1"/>
      <c r="S20035" s="17"/>
      <c r="T20035" s="17"/>
      <c r="U20035" s="17"/>
      <c r="V20035" s="17"/>
      <c r="W20035" s="17"/>
      <c r="X20035" s="17"/>
      <c r="Y20035" s="17"/>
      <c r="Z20035" s="17"/>
      <c r="AA20035" s="17"/>
      <c r="AB20035" s="17"/>
      <c r="AC20035" s="17"/>
      <c r="AD20035" s="17"/>
      <c r="AE20035" s="17"/>
      <c r="AF20035" s="17"/>
      <c r="AG20035" s="17"/>
      <c r="AH20035" s="17"/>
      <c r="AI20035" s="1"/>
      <c r="AJ20035" s="1"/>
    </row>
    <row r="20036" spans="1:36" s="6" customFormat="1">
      <c r="A20036" s="26">
        <v>20035</v>
      </c>
      <c r="B20036" s="27" t="s">
        <v>7772</v>
      </c>
      <c r="C20036" s="28"/>
      <c r="D20036" s="18" t="s">
        <v>7787</v>
      </c>
      <c r="E20036" s="18" t="s">
        <v>7788</v>
      </c>
      <c r="F20036" s="29"/>
      <c r="G20036" s="30"/>
      <c r="H20036" s="18" t="s">
        <v>17</v>
      </c>
      <c r="I20036" s="18" t="s">
        <v>3643</v>
      </c>
      <c r="J20036" s="18" t="str">
        <f t="shared" si="2081"/>
        <v>00</v>
      </c>
      <c r="K20036" s="31"/>
      <c r="L20036" s="31"/>
      <c r="M20036" s="31"/>
      <c r="N20036" s="31"/>
      <c r="O20036" s="31"/>
      <c r="P20036" s="32"/>
      <c r="Q20036" s="32">
        <v>1</v>
      </c>
      <c r="R20036" s="1"/>
      <c r="S20036" s="17"/>
      <c r="T20036" s="17"/>
      <c r="U20036" s="17"/>
      <c r="V20036" s="17"/>
      <c r="W20036" s="17"/>
      <c r="X20036" s="17"/>
      <c r="Y20036" s="17"/>
      <c r="Z20036" s="17"/>
      <c r="AA20036" s="17"/>
      <c r="AB20036" s="17"/>
      <c r="AC20036" s="17"/>
      <c r="AD20036" s="17"/>
      <c r="AE20036" s="17"/>
      <c r="AF20036" s="17"/>
      <c r="AG20036" s="17"/>
      <c r="AH20036" s="17"/>
      <c r="AI20036" s="1"/>
      <c r="AJ20036" s="1"/>
    </row>
    <row r="20037" spans="1:36" s="6" customFormat="1">
      <c r="A20037" s="26">
        <v>20036</v>
      </c>
      <c r="B20037" s="27" t="s">
        <v>7772</v>
      </c>
      <c r="C20037" s="28"/>
      <c r="D20037" s="18" t="s">
        <v>7789</v>
      </c>
      <c r="E20037" s="18" t="s">
        <v>7790</v>
      </c>
      <c r="F20037" s="29"/>
      <c r="G20037" s="30"/>
      <c r="H20037" s="18" t="s">
        <v>17</v>
      </c>
      <c r="I20037" s="18" t="s">
        <v>3643</v>
      </c>
      <c r="J20037" s="18" t="str">
        <f t="shared" si="2081"/>
        <v>00</v>
      </c>
      <c r="K20037" s="31"/>
      <c r="L20037" s="31"/>
      <c r="M20037" s="31"/>
      <c r="N20037" s="31"/>
      <c r="O20037" s="31"/>
      <c r="P20037" s="32"/>
      <c r="Q20037" s="32">
        <v>1</v>
      </c>
      <c r="R20037" s="1"/>
      <c r="S20037" s="17"/>
      <c r="T20037" s="17"/>
      <c r="U20037" s="17"/>
      <c r="V20037" s="17"/>
      <c r="W20037" s="17"/>
      <c r="X20037" s="17"/>
      <c r="Y20037" s="17"/>
      <c r="Z20037" s="17"/>
      <c r="AA20037" s="17"/>
      <c r="AB20037" s="17"/>
      <c r="AC20037" s="17"/>
      <c r="AD20037" s="17"/>
      <c r="AE20037" s="17"/>
      <c r="AF20037" s="17"/>
      <c r="AG20037" s="17"/>
      <c r="AH20037" s="17"/>
      <c r="AI20037" s="1"/>
      <c r="AJ20037" s="1"/>
    </row>
    <row r="20038" spans="1:36" s="6" customFormat="1">
      <c r="A20038" s="26">
        <v>20037</v>
      </c>
      <c r="B20038" s="27" t="s">
        <v>7772</v>
      </c>
      <c r="C20038" s="28"/>
      <c r="D20038" s="18" t="s">
        <v>7791</v>
      </c>
      <c r="E20038" s="18" t="s">
        <v>7792</v>
      </c>
      <c r="F20038" s="29"/>
      <c r="G20038" s="30"/>
      <c r="H20038" s="18" t="s">
        <v>17</v>
      </c>
      <c r="I20038" s="18" t="s">
        <v>3643</v>
      </c>
      <c r="J20038" s="18" t="str">
        <f t="shared" si="2081"/>
        <v>00</v>
      </c>
      <c r="K20038" s="31"/>
      <c r="L20038" s="31"/>
      <c r="M20038" s="31"/>
      <c r="N20038" s="31"/>
      <c r="O20038" s="31"/>
      <c r="P20038" s="32"/>
      <c r="Q20038" s="32">
        <v>1</v>
      </c>
      <c r="R20038" s="1"/>
      <c r="S20038" s="17"/>
      <c r="T20038" s="17"/>
      <c r="U20038" s="17"/>
      <c r="V20038" s="17"/>
      <c r="W20038" s="17"/>
      <c r="X20038" s="17"/>
      <c r="Y20038" s="17"/>
      <c r="Z20038" s="17"/>
      <c r="AA20038" s="17"/>
      <c r="AB20038" s="17"/>
      <c r="AC20038" s="17"/>
      <c r="AD20038" s="17"/>
      <c r="AE20038" s="17"/>
      <c r="AF20038" s="17"/>
      <c r="AG20038" s="17"/>
      <c r="AH20038" s="17"/>
      <c r="AI20038" s="1"/>
      <c r="AJ20038" s="1"/>
    </row>
    <row r="20039" spans="1:36" s="6" customFormat="1">
      <c r="A20039" s="26">
        <v>20038</v>
      </c>
      <c r="B20039" s="27" t="s">
        <v>7772</v>
      </c>
      <c r="C20039" s="28"/>
      <c r="D20039" s="18" t="s">
        <v>7793</v>
      </c>
      <c r="E20039" s="18" t="s">
        <v>7794</v>
      </c>
      <c r="F20039" s="29"/>
      <c r="G20039" s="30"/>
      <c r="H20039" s="18" t="s">
        <v>17</v>
      </c>
      <c r="I20039" s="18" t="s">
        <v>3643</v>
      </c>
      <c r="J20039" s="18" t="str">
        <f t="shared" si="2081"/>
        <v>00</v>
      </c>
      <c r="K20039" s="31"/>
      <c r="L20039" s="31"/>
      <c r="M20039" s="31"/>
      <c r="N20039" s="31"/>
      <c r="O20039" s="31"/>
      <c r="P20039" s="32"/>
      <c r="Q20039" s="32">
        <v>1</v>
      </c>
      <c r="R20039" s="1"/>
      <c r="S20039" s="17"/>
      <c r="T20039" s="17"/>
      <c r="U20039" s="17"/>
      <c r="V20039" s="17"/>
      <c r="W20039" s="17"/>
      <c r="X20039" s="17"/>
      <c r="Y20039" s="17"/>
      <c r="Z20039" s="17"/>
      <c r="AA20039" s="17"/>
      <c r="AB20039" s="17"/>
      <c r="AC20039" s="17"/>
      <c r="AD20039" s="17"/>
      <c r="AE20039" s="17"/>
      <c r="AF20039" s="17"/>
      <c r="AG20039" s="17"/>
      <c r="AH20039" s="17"/>
      <c r="AI20039" s="1"/>
      <c r="AJ20039" s="1"/>
    </row>
    <row r="20040" spans="1:36" s="6" customFormat="1">
      <c r="A20040" s="26">
        <v>20039</v>
      </c>
      <c r="B20040" s="27" t="s">
        <v>7772</v>
      </c>
      <c r="C20040" s="28"/>
      <c r="D20040" s="18" t="s">
        <v>7795</v>
      </c>
      <c r="E20040" s="18" t="s">
        <v>7796</v>
      </c>
      <c r="F20040" s="29"/>
      <c r="G20040" s="30"/>
      <c r="H20040" s="18" t="s">
        <v>17</v>
      </c>
      <c r="I20040" s="18" t="s">
        <v>3643</v>
      </c>
      <c r="J20040" s="18" t="str">
        <f t="shared" si="2081"/>
        <v>00</v>
      </c>
      <c r="K20040" s="31"/>
      <c r="L20040" s="31"/>
      <c r="M20040" s="31"/>
      <c r="N20040" s="31"/>
      <c r="O20040" s="31"/>
      <c r="P20040" s="32"/>
      <c r="Q20040" s="32">
        <v>1</v>
      </c>
      <c r="R20040" s="1"/>
      <c r="S20040" s="17"/>
      <c r="T20040" s="17"/>
      <c r="U20040" s="17"/>
      <c r="V20040" s="17"/>
      <c r="W20040" s="17"/>
      <c r="X20040" s="17"/>
      <c r="Y20040" s="17"/>
      <c r="Z20040" s="17"/>
      <c r="AA20040" s="17"/>
      <c r="AB20040" s="17"/>
      <c r="AC20040" s="17"/>
      <c r="AD20040" s="17"/>
      <c r="AE20040" s="17"/>
      <c r="AF20040" s="17"/>
      <c r="AG20040" s="17"/>
      <c r="AH20040" s="17"/>
      <c r="AI20040" s="1"/>
      <c r="AJ20040" s="1"/>
    </row>
    <row r="20041" spans="1:36" s="6" customFormat="1">
      <c r="A20041" s="26">
        <v>20040</v>
      </c>
      <c r="B20041" s="27" t="s">
        <v>7772</v>
      </c>
      <c r="C20041" s="28"/>
      <c r="D20041" s="18" t="s">
        <v>7797</v>
      </c>
      <c r="E20041" s="18" t="s">
        <v>7798</v>
      </c>
      <c r="F20041" s="29"/>
      <c r="G20041" s="30"/>
      <c r="H20041" s="18" t="s">
        <v>17</v>
      </c>
      <c r="I20041" s="18" t="s">
        <v>3643</v>
      </c>
      <c r="J20041" s="18" t="str">
        <f t="shared" si="2081"/>
        <v>00</v>
      </c>
      <c r="K20041" s="31"/>
      <c r="L20041" s="31"/>
      <c r="M20041" s="31"/>
      <c r="N20041" s="31"/>
      <c r="O20041" s="31"/>
      <c r="P20041" s="32"/>
      <c r="Q20041" s="32">
        <v>1</v>
      </c>
      <c r="R20041" s="1"/>
      <c r="S20041" s="17"/>
      <c r="T20041" s="17"/>
      <c r="U20041" s="17"/>
      <c r="V20041" s="17"/>
      <c r="W20041" s="17"/>
      <c r="X20041" s="17"/>
      <c r="Y20041" s="17"/>
      <c r="Z20041" s="17"/>
      <c r="AA20041" s="17"/>
      <c r="AB20041" s="17"/>
      <c r="AC20041" s="17"/>
      <c r="AD20041" s="17"/>
      <c r="AE20041" s="17"/>
      <c r="AF20041" s="17"/>
      <c r="AG20041" s="17"/>
      <c r="AH20041" s="17"/>
      <c r="AI20041" s="1"/>
      <c r="AJ20041" s="1"/>
    </row>
    <row r="20042" spans="1:36" s="6" customFormat="1">
      <c r="A20042" s="26">
        <v>20041</v>
      </c>
      <c r="B20042" s="27" t="s">
        <v>7772</v>
      </c>
      <c r="C20042" s="28"/>
      <c r="D20042" s="18" t="s">
        <v>7799</v>
      </c>
      <c r="E20042" s="18" t="s">
        <v>7800</v>
      </c>
      <c r="F20042" s="29"/>
      <c r="G20042" s="30"/>
      <c r="H20042" s="18" t="s">
        <v>17</v>
      </c>
      <c r="I20042" s="18" t="s">
        <v>3643</v>
      </c>
      <c r="J20042" s="18" t="str">
        <f t="shared" si="2081"/>
        <v>00</v>
      </c>
      <c r="K20042" s="31"/>
      <c r="L20042" s="31"/>
      <c r="M20042" s="31"/>
      <c r="N20042" s="31"/>
      <c r="O20042" s="31"/>
      <c r="P20042" s="32"/>
      <c r="Q20042" s="32">
        <v>1</v>
      </c>
      <c r="R20042" s="1"/>
      <c r="S20042" s="17"/>
      <c r="T20042" s="17"/>
      <c r="U20042" s="17"/>
      <c r="V20042" s="17"/>
      <c r="W20042" s="17"/>
      <c r="X20042" s="17"/>
      <c r="Y20042" s="17"/>
      <c r="Z20042" s="17"/>
      <c r="AA20042" s="17"/>
      <c r="AB20042" s="17"/>
      <c r="AC20042" s="17"/>
      <c r="AD20042" s="17"/>
      <c r="AE20042" s="17"/>
      <c r="AF20042" s="17"/>
      <c r="AG20042" s="17"/>
      <c r="AH20042" s="17"/>
      <c r="AI20042" s="1"/>
      <c r="AJ20042" s="1"/>
    </row>
    <row r="20043" spans="1:36" s="6" customFormat="1">
      <c r="A20043" s="26">
        <v>20042</v>
      </c>
      <c r="B20043" s="27" t="s">
        <v>7772</v>
      </c>
      <c r="C20043" s="28"/>
      <c r="D20043" s="18" t="s">
        <v>7801</v>
      </c>
      <c r="E20043" s="18" t="s">
        <v>7802</v>
      </c>
      <c r="F20043" s="29"/>
      <c r="G20043" s="30"/>
      <c r="H20043" s="18" t="s">
        <v>17</v>
      </c>
      <c r="I20043" s="18" t="s">
        <v>3643</v>
      </c>
      <c r="J20043" s="18" t="str">
        <f t="shared" si="2081"/>
        <v>00</v>
      </c>
      <c r="K20043" s="31"/>
      <c r="L20043" s="31"/>
      <c r="M20043" s="31"/>
      <c r="N20043" s="31"/>
      <c r="O20043" s="31"/>
      <c r="P20043" s="32"/>
      <c r="Q20043" s="32">
        <v>1</v>
      </c>
      <c r="R20043" s="1"/>
      <c r="S20043" s="17"/>
      <c r="T20043" s="17"/>
      <c r="U20043" s="17"/>
      <c r="V20043" s="17"/>
      <c r="W20043" s="17"/>
      <c r="X20043" s="17"/>
      <c r="Y20043" s="17"/>
      <c r="Z20043" s="17"/>
      <c r="AA20043" s="17"/>
      <c r="AB20043" s="17"/>
      <c r="AC20043" s="17"/>
      <c r="AD20043" s="17"/>
      <c r="AE20043" s="17"/>
      <c r="AF20043" s="17"/>
      <c r="AG20043" s="17"/>
      <c r="AH20043" s="17"/>
      <c r="AI20043" s="1"/>
      <c r="AJ20043" s="1"/>
    </row>
    <row r="20044" spans="1:36" s="6" customFormat="1">
      <c r="A20044" s="26">
        <v>20043</v>
      </c>
      <c r="B20044" s="27" t="s">
        <v>7772</v>
      </c>
      <c r="C20044" s="28"/>
      <c r="D20044" s="18" t="s">
        <v>7803</v>
      </c>
      <c r="E20044" s="18" t="s">
        <v>7804</v>
      </c>
      <c r="F20044" s="29"/>
      <c r="G20044" s="30"/>
      <c r="H20044" s="18" t="s">
        <v>17</v>
      </c>
      <c r="I20044" s="18" t="s">
        <v>3643</v>
      </c>
      <c r="J20044" s="18" t="str">
        <f t="shared" si="2081"/>
        <v>00</v>
      </c>
      <c r="K20044" s="31"/>
      <c r="L20044" s="31"/>
      <c r="M20044" s="31"/>
      <c r="N20044" s="31"/>
      <c r="O20044" s="31"/>
      <c r="P20044" s="32"/>
      <c r="Q20044" s="32">
        <v>1</v>
      </c>
      <c r="R20044" s="1"/>
      <c r="S20044" s="17"/>
      <c r="T20044" s="17"/>
      <c r="U20044" s="17"/>
      <c r="V20044" s="17"/>
      <c r="W20044" s="17"/>
      <c r="X20044" s="17"/>
      <c r="Y20044" s="17"/>
      <c r="Z20044" s="17"/>
      <c r="AA20044" s="17"/>
      <c r="AB20044" s="17"/>
      <c r="AC20044" s="17"/>
      <c r="AD20044" s="17"/>
      <c r="AE20044" s="17"/>
      <c r="AF20044" s="17"/>
      <c r="AG20044" s="17"/>
      <c r="AH20044" s="17"/>
      <c r="AI20044" s="1"/>
      <c r="AJ20044" s="1"/>
    </row>
    <row r="20045" spans="1:36" s="6" customFormat="1">
      <c r="A20045" s="26">
        <v>20044</v>
      </c>
      <c r="B20045" s="27" t="s">
        <v>7772</v>
      </c>
      <c r="C20045" s="28"/>
      <c r="D20045" s="18" t="s">
        <v>7805</v>
      </c>
      <c r="E20045" s="18" t="s">
        <v>7806</v>
      </c>
      <c r="F20045" s="29"/>
      <c r="G20045" s="30"/>
      <c r="H20045" s="18" t="s">
        <v>17</v>
      </c>
      <c r="I20045" s="18" t="s">
        <v>3643</v>
      </c>
      <c r="J20045" s="18" t="str">
        <f t="shared" si="2081"/>
        <v>00</v>
      </c>
      <c r="K20045" s="31"/>
      <c r="L20045" s="31"/>
      <c r="M20045" s="31"/>
      <c r="N20045" s="31"/>
      <c r="O20045" s="31"/>
      <c r="P20045" s="32"/>
      <c r="Q20045" s="32">
        <v>1</v>
      </c>
      <c r="R20045" s="1"/>
      <c r="S20045" s="17"/>
      <c r="T20045" s="17"/>
      <c r="U20045" s="17"/>
      <c r="V20045" s="17"/>
      <c r="W20045" s="17"/>
      <c r="X20045" s="17"/>
      <c r="Y20045" s="17"/>
      <c r="Z20045" s="17"/>
      <c r="AA20045" s="17"/>
      <c r="AB20045" s="17"/>
      <c r="AC20045" s="17"/>
      <c r="AD20045" s="17"/>
      <c r="AE20045" s="17"/>
      <c r="AF20045" s="17"/>
      <c r="AG20045" s="17"/>
      <c r="AH20045" s="17"/>
      <c r="AI20045" s="1"/>
      <c r="AJ20045" s="1"/>
    </row>
    <row r="20046" spans="1:36" s="6" customFormat="1">
      <c r="A20046" s="26">
        <v>20045</v>
      </c>
      <c r="B20046" s="27" t="s">
        <v>7772</v>
      </c>
      <c r="C20046" s="28"/>
      <c r="D20046" s="18" t="s">
        <v>7807</v>
      </c>
      <c r="E20046" s="18" t="s">
        <v>7808</v>
      </c>
      <c r="F20046" s="29"/>
      <c r="G20046" s="30"/>
      <c r="H20046" s="18" t="s">
        <v>17</v>
      </c>
      <c r="I20046" s="18" t="s">
        <v>3643</v>
      </c>
      <c r="J20046" s="18" t="str">
        <f t="shared" si="2081"/>
        <v>00</v>
      </c>
      <c r="K20046" s="31"/>
      <c r="L20046" s="31"/>
      <c r="M20046" s="31"/>
      <c r="N20046" s="31"/>
      <c r="O20046" s="31"/>
      <c r="P20046" s="32"/>
      <c r="Q20046" s="32">
        <v>1</v>
      </c>
      <c r="R20046" s="1"/>
      <c r="S20046" s="17"/>
      <c r="T20046" s="17"/>
      <c r="U20046" s="17"/>
      <c r="V20046" s="17"/>
      <c r="W20046" s="17"/>
      <c r="X20046" s="17"/>
      <c r="Y20046" s="17"/>
      <c r="Z20046" s="17"/>
      <c r="AA20046" s="17"/>
      <c r="AB20046" s="17"/>
      <c r="AC20046" s="17"/>
      <c r="AD20046" s="17"/>
      <c r="AE20046" s="17"/>
      <c r="AF20046" s="17"/>
      <c r="AG20046" s="17"/>
      <c r="AH20046" s="17"/>
      <c r="AI20046" s="1"/>
      <c r="AJ20046" s="1"/>
    </row>
    <row r="20047" spans="1:36" s="6" customFormat="1">
      <c r="A20047" s="26">
        <v>20046</v>
      </c>
      <c r="B20047" s="27" t="s">
        <v>7772</v>
      </c>
      <c r="C20047" s="28"/>
      <c r="D20047" s="18" t="s">
        <v>7809</v>
      </c>
      <c r="E20047" s="18" t="s">
        <v>7810</v>
      </c>
      <c r="F20047" s="29"/>
      <c r="G20047" s="30"/>
      <c r="H20047" s="18" t="s">
        <v>17</v>
      </c>
      <c r="I20047" s="18" t="s">
        <v>3643</v>
      </c>
      <c r="J20047" s="18" t="str">
        <f t="shared" si="2081"/>
        <v>00</v>
      </c>
      <c r="K20047" s="31"/>
      <c r="L20047" s="31"/>
      <c r="M20047" s="31"/>
      <c r="N20047" s="31"/>
      <c r="O20047" s="31"/>
      <c r="P20047" s="32"/>
      <c r="Q20047" s="32">
        <v>1</v>
      </c>
      <c r="R20047" s="1"/>
      <c r="S20047" s="17"/>
      <c r="T20047" s="17"/>
      <c r="U20047" s="17"/>
      <c r="V20047" s="17"/>
      <c r="W20047" s="17"/>
      <c r="X20047" s="17"/>
      <c r="Y20047" s="17"/>
      <c r="Z20047" s="17"/>
      <c r="AA20047" s="17"/>
      <c r="AB20047" s="17"/>
      <c r="AC20047" s="17"/>
      <c r="AD20047" s="17"/>
      <c r="AE20047" s="17"/>
      <c r="AF20047" s="17"/>
      <c r="AG20047" s="17"/>
      <c r="AH20047" s="17"/>
      <c r="AI20047" s="1"/>
      <c r="AJ20047" s="1"/>
    </row>
    <row r="20048" spans="1:36" s="6" customFormat="1">
      <c r="A20048" s="26">
        <v>20047</v>
      </c>
      <c r="B20048" s="27" t="s">
        <v>7772</v>
      </c>
      <c r="C20048" s="28"/>
      <c r="D20048" s="18" t="s">
        <v>7811</v>
      </c>
      <c r="E20048" s="18" t="s">
        <v>7812</v>
      </c>
      <c r="F20048" s="29"/>
      <c r="G20048" s="30"/>
      <c r="H20048" s="18" t="s">
        <v>17</v>
      </c>
      <c r="I20048" s="18" t="s">
        <v>3643</v>
      </c>
      <c r="J20048" s="18" t="str">
        <f t="shared" ref="J20048:J20063" si="2082">TEXT(G20048,"aa")</f>
        <v>00</v>
      </c>
      <c r="K20048" s="31"/>
      <c r="L20048" s="31"/>
      <c r="M20048" s="31"/>
      <c r="N20048" s="31"/>
      <c r="O20048" s="31"/>
      <c r="P20048" s="32"/>
      <c r="Q20048" s="32">
        <v>1</v>
      </c>
      <c r="R20048" s="1"/>
      <c r="S20048" s="17"/>
      <c r="T20048" s="17"/>
      <c r="U20048" s="17"/>
      <c r="V20048" s="17"/>
      <c r="W20048" s="17"/>
      <c r="X20048" s="17"/>
      <c r="Y20048" s="17"/>
      <c r="Z20048" s="17"/>
      <c r="AA20048" s="17"/>
      <c r="AB20048" s="17"/>
      <c r="AC20048" s="17"/>
      <c r="AD20048" s="17"/>
      <c r="AE20048" s="17"/>
      <c r="AF20048" s="17"/>
      <c r="AG20048" s="17"/>
      <c r="AH20048" s="17"/>
      <c r="AI20048" s="1"/>
      <c r="AJ20048" s="1"/>
    </row>
    <row r="20049" spans="1:36" s="6" customFormat="1">
      <c r="A20049" s="26">
        <v>20048</v>
      </c>
      <c r="B20049" s="27" t="s">
        <v>7772</v>
      </c>
      <c r="C20049" s="28"/>
      <c r="D20049" s="18" t="s">
        <v>7813</v>
      </c>
      <c r="E20049" s="18" t="s">
        <v>7814</v>
      </c>
      <c r="F20049" s="29"/>
      <c r="G20049" s="30"/>
      <c r="H20049" s="18" t="s">
        <v>17</v>
      </c>
      <c r="I20049" s="18" t="s">
        <v>3643</v>
      </c>
      <c r="J20049" s="18" t="str">
        <f t="shared" si="2082"/>
        <v>00</v>
      </c>
      <c r="K20049" s="31"/>
      <c r="L20049" s="31"/>
      <c r="M20049" s="31"/>
      <c r="N20049" s="31"/>
      <c r="O20049" s="31"/>
      <c r="P20049" s="32"/>
      <c r="Q20049" s="32">
        <v>1</v>
      </c>
      <c r="R20049" s="1"/>
      <c r="S20049" s="17"/>
      <c r="T20049" s="17"/>
      <c r="U20049" s="17"/>
      <c r="V20049" s="17"/>
      <c r="W20049" s="17"/>
      <c r="X20049" s="17"/>
      <c r="Y20049" s="17"/>
      <c r="Z20049" s="17"/>
      <c r="AA20049" s="17"/>
      <c r="AB20049" s="17"/>
      <c r="AC20049" s="17"/>
      <c r="AD20049" s="17"/>
      <c r="AE20049" s="17"/>
      <c r="AF20049" s="17"/>
      <c r="AG20049" s="17"/>
      <c r="AH20049" s="17"/>
      <c r="AI20049" s="1"/>
      <c r="AJ20049" s="1"/>
    </row>
    <row r="20050" spans="1:36" s="6" customFormat="1">
      <c r="A20050" s="26">
        <v>20049</v>
      </c>
      <c r="B20050" s="27" t="s">
        <v>7772</v>
      </c>
      <c r="C20050" s="28"/>
      <c r="D20050" s="18" t="s">
        <v>7815</v>
      </c>
      <c r="E20050" s="18" t="s">
        <v>7816</v>
      </c>
      <c r="F20050" s="29"/>
      <c r="G20050" s="30"/>
      <c r="H20050" s="18" t="s">
        <v>17</v>
      </c>
      <c r="I20050" s="18" t="s">
        <v>3643</v>
      </c>
      <c r="J20050" s="18" t="str">
        <f t="shared" si="2082"/>
        <v>00</v>
      </c>
      <c r="K20050" s="31"/>
      <c r="L20050" s="31"/>
      <c r="M20050" s="31"/>
      <c r="N20050" s="31"/>
      <c r="O20050" s="31"/>
      <c r="P20050" s="32"/>
      <c r="Q20050" s="32">
        <v>1</v>
      </c>
      <c r="R20050" s="1"/>
      <c r="S20050" s="17"/>
      <c r="T20050" s="17"/>
      <c r="U20050" s="17"/>
      <c r="V20050" s="17"/>
      <c r="W20050" s="17"/>
      <c r="X20050" s="17"/>
      <c r="Y20050" s="17"/>
      <c r="Z20050" s="17"/>
      <c r="AA20050" s="17"/>
      <c r="AB20050" s="17"/>
      <c r="AC20050" s="17"/>
      <c r="AD20050" s="17"/>
      <c r="AE20050" s="17"/>
      <c r="AF20050" s="17"/>
      <c r="AG20050" s="17"/>
      <c r="AH20050" s="17"/>
      <c r="AI20050" s="1"/>
      <c r="AJ20050" s="1"/>
    </row>
    <row r="20051" spans="1:36" s="6" customFormat="1">
      <c r="A20051" s="26">
        <v>20050</v>
      </c>
      <c r="B20051" s="27" t="s">
        <v>7772</v>
      </c>
      <c r="C20051" s="28"/>
      <c r="D20051" s="18" t="s">
        <v>7817</v>
      </c>
      <c r="E20051" s="18" t="s">
        <v>7818</v>
      </c>
      <c r="F20051" s="29"/>
      <c r="G20051" s="30"/>
      <c r="H20051" s="18" t="s">
        <v>17</v>
      </c>
      <c r="I20051" s="18" t="s">
        <v>3643</v>
      </c>
      <c r="J20051" s="18" t="str">
        <f t="shared" si="2082"/>
        <v>00</v>
      </c>
      <c r="K20051" s="31"/>
      <c r="L20051" s="31"/>
      <c r="M20051" s="31"/>
      <c r="N20051" s="31"/>
      <c r="O20051" s="31"/>
      <c r="P20051" s="32"/>
      <c r="Q20051" s="32">
        <v>1</v>
      </c>
      <c r="R20051" s="1"/>
      <c r="S20051" s="17"/>
      <c r="T20051" s="17"/>
      <c r="U20051" s="17"/>
      <c r="V20051" s="17"/>
      <c r="W20051" s="17"/>
      <c r="X20051" s="17"/>
      <c r="Y20051" s="17"/>
      <c r="Z20051" s="17"/>
      <c r="AA20051" s="17"/>
      <c r="AB20051" s="17"/>
      <c r="AC20051" s="17"/>
      <c r="AD20051" s="17"/>
      <c r="AE20051" s="17"/>
      <c r="AF20051" s="17"/>
      <c r="AG20051" s="17"/>
      <c r="AH20051" s="17"/>
      <c r="AI20051" s="1"/>
      <c r="AJ20051" s="1"/>
    </row>
    <row r="20052" spans="1:36" s="6" customFormat="1">
      <c r="A20052" s="26">
        <v>20051</v>
      </c>
      <c r="B20052" s="27" t="s">
        <v>7772</v>
      </c>
      <c r="C20052" s="28"/>
      <c r="D20052" s="18" t="s">
        <v>7819</v>
      </c>
      <c r="E20052" s="18" t="s">
        <v>7820</v>
      </c>
      <c r="F20052" s="29"/>
      <c r="G20052" s="30"/>
      <c r="H20052" s="18" t="s">
        <v>17</v>
      </c>
      <c r="I20052" s="18" t="s">
        <v>3643</v>
      </c>
      <c r="J20052" s="18" t="str">
        <f t="shared" si="2082"/>
        <v>00</v>
      </c>
      <c r="K20052" s="31"/>
      <c r="L20052" s="31"/>
      <c r="M20052" s="31"/>
      <c r="N20052" s="31"/>
      <c r="O20052" s="31"/>
      <c r="P20052" s="32"/>
      <c r="Q20052" s="32">
        <v>1</v>
      </c>
      <c r="R20052" s="1"/>
      <c r="S20052" s="17"/>
      <c r="T20052" s="17"/>
      <c r="U20052" s="17"/>
      <c r="V20052" s="17"/>
      <c r="W20052" s="17"/>
      <c r="X20052" s="17"/>
      <c r="Y20052" s="17"/>
      <c r="Z20052" s="17"/>
      <c r="AA20052" s="17"/>
      <c r="AB20052" s="17"/>
      <c r="AC20052" s="17"/>
      <c r="AD20052" s="17"/>
      <c r="AE20052" s="17"/>
      <c r="AF20052" s="17"/>
      <c r="AG20052" s="17"/>
      <c r="AH20052" s="17"/>
      <c r="AI20052" s="1"/>
      <c r="AJ20052" s="1"/>
    </row>
    <row r="20053" spans="1:36" s="6" customFormat="1">
      <c r="A20053" s="26">
        <v>20052</v>
      </c>
      <c r="B20053" s="27" t="s">
        <v>7772</v>
      </c>
      <c r="C20053" s="28"/>
      <c r="D20053" s="18" t="s">
        <v>7821</v>
      </c>
      <c r="E20053" s="18" t="s">
        <v>7822</v>
      </c>
      <c r="F20053" s="29"/>
      <c r="G20053" s="30"/>
      <c r="H20053" s="18" t="s">
        <v>17</v>
      </c>
      <c r="I20053" s="18" t="s">
        <v>3643</v>
      </c>
      <c r="J20053" s="18" t="str">
        <f t="shared" si="2082"/>
        <v>00</v>
      </c>
      <c r="K20053" s="31"/>
      <c r="L20053" s="31"/>
      <c r="M20053" s="31"/>
      <c r="N20053" s="31"/>
      <c r="O20053" s="31"/>
      <c r="P20053" s="32"/>
      <c r="Q20053" s="32">
        <v>1</v>
      </c>
      <c r="R20053" s="1"/>
      <c r="S20053" s="17"/>
      <c r="T20053" s="17"/>
      <c r="U20053" s="17"/>
      <c r="V20053" s="17"/>
      <c r="W20053" s="17"/>
      <c r="X20053" s="17"/>
      <c r="Y20053" s="17"/>
      <c r="Z20053" s="17"/>
      <c r="AA20053" s="17"/>
      <c r="AB20053" s="17"/>
      <c r="AC20053" s="17"/>
      <c r="AD20053" s="17"/>
      <c r="AE20053" s="17"/>
      <c r="AF20053" s="17"/>
      <c r="AG20053" s="17"/>
      <c r="AH20053" s="17"/>
      <c r="AI20053" s="1"/>
      <c r="AJ20053" s="1"/>
    </row>
    <row r="20054" spans="1:36" s="6" customFormat="1">
      <c r="A20054" s="26">
        <v>20053</v>
      </c>
      <c r="B20054" s="27" t="s">
        <v>7772</v>
      </c>
      <c r="C20054" s="28"/>
      <c r="D20054" s="18" t="s">
        <v>7823</v>
      </c>
      <c r="E20054" s="18" t="s">
        <v>7824</v>
      </c>
      <c r="F20054" s="29"/>
      <c r="G20054" s="30"/>
      <c r="H20054" s="18" t="s">
        <v>17</v>
      </c>
      <c r="I20054" s="18" t="s">
        <v>3643</v>
      </c>
      <c r="J20054" s="18" t="str">
        <f t="shared" si="2082"/>
        <v>00</v>
      </c>
      <c r="K20054" s="31"/>
      <c r="L20054" s="31"/>
      <c r="M20054" s="31"/>
      <c r="N20054" s="31"/>
      <c r="O20054" s="31"/>
      <c r="P20054" s="32"/>
      <c r="Q20054" s="32">
        <v>1</v>
      </c>
      <c r="R20054" s="1"/>
      <c r="S20054" s="17"/>
      <c r="T20054" s="17"/>
      <c r="U20054" s="17"/>
      <c r="V20054" s="17"/>
      <c r="W20054" s="17"/>
      <c r="X20054" s="17"/>
      <c r="Y20054" s="17"/>
      <c r="Z20054" s="17"/>
      <c r="AA20054" s="17"/>
      <c r="AB20054" s="17"/>
      <c r="AC20054" s="17"/>
      <c r="AD20054" s="17"/>
      <c r="AE20054" s="17"/>
      <c r="AF20054" s="17"/>
      <c r="AG20054" s="17"/>
      <c r="AH20054" s="17"/>
      <c r="AI20054" s="1"/>
      <c r="AJ20054" s="1"/>
    </row>
    <row r="20055" spans="1:36" s="6" customFormat="1">
      <c r="A20055" s="26">
        <v>20054</v>
      </c>
      <c r="B20055" s="27" t="s">
        <v>7772</v>
      </c>
      <c r="C20055" s="28"/>
      <c r="D20055" s="18" t="s">
        <v>7825</v>
      </c>
      <c r="E20055" s="18" t="s">
        <v>7826</v>
      </c>
      <c r="F20055" s="29"/>
      <c r="G20055" s="30"/>
      <c r="H20055" s="18" t="s">
        <v>17</v>
      </c>
      <c r="I20055" s="18" t="s">
        <v>3643</v>
      </c>
      <c r="J20055" s="18" t="str">
        <f t="shared" si="2082"/>
        <v>00</v>
      </c>
      <c r="K20055" s="31"/>
      <c r="L20055" s="31"/>
      <c r="M20055" s="31"/>
      <c r="N20055" s="31"/>
      <c r="O20055" s="31"/>
      <c r="P20055" s="32"/>
      <c r="Q20055" s="32">
        <v>1</v>
      </c>
      <c r="R20055" s="1"/>
      <c r="S20055" s="17"/>
      <c r="T20055" s="17"/>
      <c r="U20055" s="17"/>
      <c r="V20055" s="17"/>
      <c r="W20055" s="17"/>
      <c r="X20055" s="17"/>
      <c r="Y20055" s="17"/>
      <c r="Z20055" s="17"/>
      <c r="AA20055" s="17"/>
      <c r="AB20055" s="17"/>
      <c r="AC20055" s="17"/>
      <c r="AD20055" s="17"/>
      <c r="AE20055" s="17"/>
      <c r="AF20055" s="17"/>
      <c r="AG20055" s="17"/>
      <c r="AH20055" s="17"/>
      <c r="AI20055" s="1"/>
      <c r="AJ20055" s="1"/>
    </row>
    <row r="20056" spans="1:36" s="6" customFormat="1">
      <c r="A20056" s="26">
        <v>20055</v>
      </c>
      <c r="B20056" s="27" t="s">
        <v>7772</v>
      </c>
      <c r="C20056" s="28"/>
      <c r="D20056" s="18" t="s">
        <v>7827</v>
      </c>
      <c r="E20056" s="18" t="s">
        <v>7828</v>
      </c>
      <c r="F20056" s="29"/>
      <c r="G20056" s="30"/>
      <c r="H20056" s="18" t="s">
        <v>17</v>
      </c>
      <c r="I20056" s="18" t="s">
        <v>3643</v>
      </c>
      <c r="J20056" s="18" t="str">
        <f t="shared" si="2082"/>
        <v>00</v>
      </c>
      <c r="K20056" s="31"/>
      <c r="L20056" s="31"/>
      <c r="M20056" s="31"/>
      <c r="N20056" s="31"/>
      <c r="O20056" s="31"/>
      <c r="P20056" s="32"/>
      <c r="Q20056" s="32">
        <v>1</v>
      </c>
      <c r="R20056" s="1"/>
      <c r="S20056" s="17"/>
      <c r="T20056" s="17"/>
      <c r="U20056" s="17"/>
      <c r="V20056" s="17"/>
      <c r="W20056" s="17"/>
      <c r="X20056" s="17"/>
      <c r="Y20056" s="17"/>
      <c r="Z20056" s="17"/>
      <c r="AA20056" s="17"/>
      <c r="AB20056" s="17"/>
      <c r="AC20056" s="17"/>
      <c r="AD20056" s="17"/>
      <c r="AE20056" s="17"/>
      <c r="AF20056" s="17"/>
      <c r="AG20056" s="17"/>
      <c r="AH20056" s="17"/>
      <c r="AI20056" s="1"/>
      <c r="AJ20056" s="1"/>
    </row>
    <row r="20057" spans="1:36" s="6" customFormat="1" ht="25.5">
      <c r="A20057" s="26">
        <v>20056</v>
      </c>
      <c r="B20057" s="27" t="s">
        <v>7829</v>
      </c>
      <c r="C20057" s="28"/>
      <c r="D20057" s="18" t="s">
        <v>7830</v>
      </c>
      <c r="E20057" s="18" t="s">
        <v>7831</v>
      </c>
      <c r="F20057" s="29"/>
      <c r="G20057" s="30" t="s">
        <v>1405</v>
      </c>
      <c r="H20057" s="18" t="s">
        <v>17</v>
      </c>
      <c r="I20057" s="18" t="s">
        <v>3643</v>
      </c>
      <c r="J20057" s="18" t="str">
        <f t="shared" si="2082"/>
        <v>17</v>
      </c>
      <c r="K20057" s="31" t="str">
        <f t="shared" ref="K20057:K20069" si="2083">J20057</f>
        <v>17</v>
      </c>
      <c r="L20057" s="31">
        <v>19</v>
      </c>
      <c r="M20057" s="31">
        <f t="shared" ref="M20057:M20069" si="2084">+L20057-K20057</f>
        <v>2</v>
      </c>
      <c r="N20057" s="31">
        <v>5</v>
      </c>
      <c r="O20057" s="31">
        <f>N20057-M20057</f>
        <v>3</v>
      </c>
      <c r="P20057" s="32">
        <f t="shared" ref="P20057:P20063" si="2085">F20057/N20057</f>
        <v>0</v>
      </c>
      <c r="Q20057" s="33">
        <f t="shared" ref="Q20057:Q20069" si="2086">P20057*O20057</f>
        <v>0</v>
      </c>
      <c r="R20057" s="1"/>
      <c r="S20057" s="17"/>
      <c r="T20057" s="17"/>
      <c r="U20057" s="17"/>
      <c r="V20057" s="17"/>
      <c r="W20057" s="17"/>
      <c r="X20057" s="17"/>
      <c r="Y20057" s="17"/>
      <c r="Z20057" s="17"/>
      <c r="AA20057" s="17"/>
      <c r="AB20057" s="17"/>
      <c r="AC20057" s="17"/>
      <c r="AD20057" s="17"/>
      <c r="AE20057" s="17"/>
      <c r="AF20057" s="17"/>
      <c r="AG20057" s="17"/>
      <c r="AH20057" s="17"/>
      <c r="AI20057" s="1"/>
      <c r="AJ20057" s="1"/>
    </row>
    <row r="20058" spans="1:36" s="6" customFormat="1" ht="25.5">
      <c r="A20058" s="26">
        <v>20057</v>
      </c>
      <c r="B20058" s="27" t="s">
        <v>7832</v>
      </c>
      <c r="C20058" s="28"/>
      <c r="D20058" s="18" t="s">
        <v>7833</v>
      </c>
      <c r="E20058" s="18" t="s">
        <v>7834</v>
      </c>
      <c r="F20058" s="29"/>
      <c r="G20058" s="30" t="s">
        <v>1405</v>
      </c>
      <c r="H20058" s="18" t="s">
        <v>17</v>
      </c>
      <c r="I20058" s="18" t="s">
        <v>3643</v>
      </c>
      <c r="J20058" s="18" t="str">
        <f t="shared" si="2082"/>
        <v>17</v>
      </c>
      <c r="K20058" s="31" t="str">
        <f t="shared" si="2083"/>
        <v>17</v>
      </c>
      <c r="L20058" s="31">
        <v>19</v>
      </c>
      <c r="M20058" s="31">
        <f t="shared" si="2084"/>
        <v>2</v>
      </c>
      <c r="N20058" s="31">
        <v>5</v>
      </c>
      <c r="O20058" s="31">
        <f>N20058-M20058</f>
        <v>3</v>
      </c>
      <c r="P20058" s="32">
        <f t="shared" si="2085"/>
        <v>0</v>
      </c>
      <c r="Q20058" s="33">
        <f t="shared" si="2086"/>
        <v>0</v>
      </c>
      <c r="R20058" s="1"/>
      <c r="S20058" s="17"/>
      <c r="T20058" s="17"/>
      <c r="U20058" s="17"/>
      <c r="V20058" s="17"/>
      <c r="W20058" s="17"/>
      <c r="X20058" s="17"/>
      <c r="Y20058" s="17"/>
      <c r="Z20058" s="17"/>
      <c r="AA20058" s="17"/>
      <c r="AB20058" s="17"/>
      <c r="AC20058" s="17"/>
      <c r="AD20058" s="17"/>
      <c r="AE20058" s="17"/>
      <c r="AF20058" s="17"/>
      <c r="AG20058" s="17"/>
      <c r="AH20058" s="17"/>
      <c r="AI20058" s="1"/>
      <c r="AJ20058" s="1"/>
    </row>
    <row r="20059" spans="1:36" s="6" customFormat="1">
      <c r="A20059" s="26">
        <v>20058</v>
      </c>
      <c r="B20059" s="27" t="s">
        <v>7835</v>
      </c>
      <c r="C20059" s="28"/>
      <c r="D20059" s="18" t="s">
        <v>7836</v>
      </c>
      <c r="E20059" s="18" t="s">
        <v>7837</v>
      </c>
      <c r="F20059" s="29">
        <v>3166.57</v>
      </c>
      <c r="G20059" s="30" t="s">
        <v>7838</v>
      </c>
      <c r="H20059" s="18" t="s">
        <v>17</v>
      </c>
      <c r="I20059" s="18" t="s">
        <v>3643</v>
      </c>
      <c r="J20059" s="18" t="str">
        <f t="shared" si="2082"/>
        <v>13</v>
      </c>
      <c r="K20059" s="31" t="str">
        <f t="shared" si="2083"/>
        <v>13</v>
      </c>
      <c r="L20059" s="31">
        <v>19</v>
      </c>
      <c r="M20059" s="31">
        <f t="shared" si="2084"/>
        <v>6</v>
      </c>
      <c r="N20059" s="31">
        <v>5</v>
      </c>
      <c r="O20059" s="31">
        <v>0</v>
      </c>
      <c r="P20059" s="32">
        <f t="shared" si="2085"/>
        <v>633.31400000000008</v>
      </c>
      <c r="Q20059" s="33">
        <f t="shared" si="2086"/>
        <v>0</v>
      </c>
      <c r="R20059" s="1"/>
      <c r="S20059" s="17"/>
      <c r="T20059" s="17"/>
      <c r="U20059" s="17"/>
      <c r="V20059" s="17"/>
      <c r="W20059" s="17"/>
      <c r="X20059" s="17"/>
      <c r="Y20059" s="17"/>
      <c r="Z20059" s="17"/>
      <c r="AA20059" s="17"/>
      <c r="AB20059" s="17"/>
      <c r="AC20059" s="17"/>
      <c r="AD20059" s="17"/>
      <c r="AE20059" s="17"/>
      <c r="AF20059" s="17"/>
      <c r="AG20059" s="17"/>
      <c r="AH20059" s="17"/>
      <c r="AI20059" s="1"/>
      <c r="AJ20059" s="1"/>
    </row>
    <row r="20060" spans="1:36" s="6" customFormat="1">
      <c r="A20060" s="26">
        <v>20059</v>
      </c>
      <c r="B20060" s="27" t="s">
        <v>7839</v>
      </c>
      <c r="C20060" s="28"/>
      <c r="D20060" s="18" t="s">
        <v>7840</v>
      </c>
      <c r="E20060" s="18">
        <v>22252</v>
      </c>
      <c r="F20060" s="29">
        <v>4131.49</v>
      </c>
      <c r="G20060" s="30" t="s">
        <v>4301</v>
      </c>
      <c r="H20060" s="18" t="s">
        <v>900</v>
      </c>
      <c r="I20060" s="18" t="s">
        <v>3643</v>
      </c>
      <c r="J20060" s="18" t="str">
        <f t="shared" si="2082"/>
        <v>11</v>
      </c>
      <c r="K20060" s="31" t="str">
        <f t="shared" si="2083"/>
        <v>11</v>
      </c>
      <c r="L20060" s="31">
        <v>19</v>
      </c>
      <c r="M20060" s="31">
        <f t="shared" si="2084"/>
        <v>8</v>
      </c>
      <c r="N20060" s="31">
        <v>5</v>
      </c>
      <c r="O20060" s="31">
        <f>N20060-M20060</f>
        <v>-3</v>
      </c>
      <c r="P20060" s="32">
        <f t="shared" si="2085"/>
        <v>826.298</v>
      </c>
      <c r="Q20060" s="33">
        <f t="shared" si="2086"/>
        <v>-2478.8940000000002</v>
      </c>
      <c r="R20060" s="1"/>
      <c r="S20060" s="17"/>
      <c r="T20060" s="17"/>
      <c r="U20060" s="17"/>
      <c r="V20060" s="17"/>
      <c r="W20060" s="17"/>
      <c r="X20060" s="17"/>
      <c r="Y20060" s="17"/>
      <c r="Z20060" s="17"/>
      <c r="AA20060" s="17"/>
      <c r="AB20060" s="17"/>
      <c r="AC20060" s="17"/>
      <c r="AD20060" s="17"/>
      <c r="AE20060" s="17"/>
      <c r="AF20060" s="17"/>
      <c r="AG20060" s="17"/>
      <c r="AH20060" s="17"/>
      <c r="AI20060" s="1"/>
      <c r="AJ20060" s="1"/>
    </row>
    <row r="20061" spans="1:36" s="6" customFormat="1">
      <c r="A20061" s="26">
        <v>20060</v>
      </c>
      <c r="B20061" s="27" t="s">
        <v>7841</v>
      </c>
      <c r="C20061" s="28"/>
      <c r="D20061" s="18" t="s">
        <v>7842</v>
      </c>
      <c r="E20061" s="18" t="s">
        <v>7843</v>
      </c>
      <c r="F20061" s="29">
        <v>3166.57</v>
      </c>
      <c r="G20061" s="30" t="s">
        <v>7838</v>
      </c>
      <c r="H20061" s="18" t="s">
        <v>17</v>
      </c>
      <c r="I20061" s="18" t="s">
        <v>3643</v>
      </c>
      <c r="J20061" s="18" t="str">
        <f t="shared" si="2082"/>
        <v>13</v>
      </c>
      <c r="K20061" s="31" t="str">
        <f t="shared" si="2083"/>
        <v>13</v>
      </c>
      <c r="L20061" s="31">
        <v>19</v>
      </c>
      <c r="M20061" s="31">
        <f t="shared" si="2084"/>
        <v>6</v>
      </c>
      <c r="N20061" s="31">
        <v>5</v>
      </c>
      <c r="O20061" s="31">
        <v>0</v>
      </c>
      <c r="P20061" s="32">
        <f t="shared" si="2085"/>
        <v>633.31400000000008</v>
      </c>
      <c r="Q20061" s="33">
        <f t="shared" si="2086"/>
        <v>0</v>
      </c>
      <c r="R20061" s="1"/>
      <c r="S20061" s="17"/>
      <c r="T20061" s="17"/>
      <c r="U20061" s="17"/>
      <c r="V20061" s="17"/>
      <c r="W20061" s="17"/>
      <c r="X20061" s="17"/>
      <c r="Y20061" s="17"/>
      <c r="Z20061" s="17"/>
      <c r="AA20061" s="17"/>
      <c r="AB20061" s="17"/>
      <c r="AC20061" s="17"/>
      <c r="AD20061" s="17"/>
      <c r="AE20061" s="17"/>
      <c r="AF20061" s="17"/>
      <c r="AG20061" s="17"/>
      <c r="AH20061" s="17"/>
      <c r="AI20061" s="1"/>
      <c r="AJ20061" s="1"/>
    </row>
    <row r="20062" spans="1:36" s="6" customFormat="1" ht="25.5">
      <c r="A20062" s="26">
        <v>20061</v>
      </c>
      <c r="B20062" s="27" t="s">
        <v>7844</v>
      </c>
      <c r="C20062" s="28"/>
      <c r="D20062" s="18" t="s">
        <v>7845</v>
      </c>
      <c r="E20062" s="18">
        <v>20375</v>
      </c>
      <c r="F20062" s="29">
        <v>7219.26</v>
      </c>
      <c r="G20062" s="30" t="s">
        <v>7846</v>
      </c>
      <c r="H20062" s="18" t="s">
        <v>17</v>
      </c>
      <c r="I20062" s="18" t="s">
        <v>3643</v>
      </c>
      <c r="J20062" s="18" t="str">
        <f t="shared" si="2082"/>
        <v>10</v>
      </c>
      <c r="K20062" s="31" t="str">
        <f t="shared" si="2083"/>
        <v>10</v>
      </c>
      <c r="L20062" s="31">
        <v>19</v>
      </c>
      <c r="M20062" s="31">
        <f t="shared" si="2084"/>
        <v>9</v>
      </c>
      <c r="N20062" s="31">
        <v>5</v>
      </c>
      <c r="O20062" s="31">
        <f>N20062-M20062</f>
        <v>-4</v>
      </c>
      <c r="P20062" s="32">
        <f t="shared" si="2085"/>
        <v>1443.8520000000001</v>
      </c>
      <c r="Q20062" s="33">
        <f t="shared" si="2086"/>
        <v>-5775.4080000000004</v>
      </c>
      <c r="R20062" s="1"/>
      <c r="S20062" s="17"/>
      <c r="T20062" s="17"/>
      <c r="U20062" s="17"/>
      <c r="V20062" s="17"/>
      <c r="W20062" s="17"/>
      <c r="X20062" s="17"/>
      <c r="Y20062" s="17"/>
      <c r="Z20062" s="17"/>
      <c r="AA20062" s="17"/>
      <c r="AB20062" s="17"/>
      <c r="AC20062" s="17"/>
      <c r="AD20062" s="17"/>
      <c r="AE20062" s="17"/>
      <c r="AF20062" s="17"/>
      <c r="AG20062" s="17"/>
      <c r="AH20062" s="17"/>
      <c r="AI20062" s="1"/>
      <c r="AJ20062" s="1"/>
    </row>
    <row r="20063" spans="1:36" s="6" customFormat="1" ht="25.5">
      <c r="A20063" s="26">
        <v>20062</v>
      </c>
      <c r="B20063" s="27" t="s">
        <v>7847</v>
      </c>
      <c r="C20063" s="28"/>
      <c r="D20063" s="18" t="s">
        <v>7848</v>
      </c>
      <c r="E20063" s="18">
        <v>20374</v>
      </c>
      <c r="F20063" s="29">
        <v>7219.26</v>
      </c>
      <c r="G20063" s="30" t="s">
        <v>7846</v>
      </c>
      <c r="H20063" s="18" t="s">
        <v>900</v>
      </c>
      <c r="I20063" s="18" t="s">
        <v>3643</v>
      </c>
      <c r="J20063" s="18" t="str">
        <f t="shared" si="2082"/>
        <v>10</v>
      </c>
      <c r="K20063" s="31" t="str">
        <f t="shared" si="2083"/>
        <v>10</v>
      </c>
      <c r="L20063" s="31">
        <v>19</v>
      </c>
      <c r="M20063" s="31">
        <f t="shared" si="2084"/>
        <v>9</v>
      </c>
      <c r="N20063" s="31">
        <v>5</v>
      </c>
      <c r="O20063" s="31">
        <f>N20063-M20063</f>
        <v>-4</v>
      </c>
      <c r="P20063" s="32">
        <f t="shared" si="2085"/>
        <v>1443.8520000000001</v>
      </c>
      <c r="Q20063" s="33">
        <f t="shared" si="2086"/>
        <v>-5775.4080000000004</v>
      </c>
      <c r="R20063" s="1"/>
      <c r="S20063" s="17"/>
      <c r="T20063" s="17"/>
      <c r="U20063" s="17"/>
      <c r="V20063" s="17"/>
      <c r="W20063" s="17"/>
      <c r="X20063" s="17"/>
      <c r="Y20063" s="17"/>
      <c r="Z20063" s="17"/>
      <c r="AA20063" s="17"/>
      <c r="AB20063" s="17"/>
      <c r="AC20063" s="17"/>
      <c r="AD20063" s="17"/>
      <c r="AE20063" s="17"/>
      <c r="AF20063" s="17"/>
      <c r="AG20063" s="17"/>
      <c r="AH20063" s="17"/>
      <c r="AI20063" s="1"/>
      <c r="AJ20063" s="1"/>
    </row>
    <row r="20064" spans="1:36" s="6" customFormat="1">
      <c r="A20064" s="26">
        <v>20063</v>
      </c>
      <c r="B20064" s="27" t="s">
        <v>7856</v>
      </c>
      <c r="C20064" s="28"/>
      <c r="D20064" s="18" t="s">
        <v>7857</v>
      </c>
      <c r="E20064" s="18" t="s">
        <v>7858</v>
      </c>
      <c r="F20064" s="40"/>
      <c r="G20064" s="41">
        <v>40393</v>
      </c>
      <c r="H20064" s="18" t="s">
        <v>794</v>
      </c>
      <c r="I20064" s="18" t="s">
        <v>3643</v>
      </c>
      <c r="J20064" s="18" t="str">
        <f>TEXT(G20065,"aa")</f>
        <v>17</v>
      </c>
      <c r="K20064" s="31" t="str">
        <f t="shared" si="2083"/>
        <v>17</v>
      </c>
      <c r="L20064" s="31">
        <v>19</v>
      </c>
      <c r="M20064" s="31">
        <f t="shared" si="2084"/>
        <v>2</v>
      </c>
      <c r="N20064" s="31">
        <v>5</v>
      </c>
      <c r="O20064" s="31">
        <v>0</v>
      </c>
      <c r="P20064" s="32">
        <v>0</v>
      </c>
      <c r="Q20064" s="33">
        <f t="shared" si="2086"/>
        <v>0</v>
      </c>
      <c r="R20064" s="1"/>
      <c r="S20064" s="17"/>
      <c r="T20064" s="17"/>
      <c r="U20064" s="17"/>
      <c r="V20064" s="17"/>
      <c r="W20064" s="17"/>
      <c r="X20064" s="17"/>
      <c r="Y20064" s="17"/>
      <c r="Z20064" s="17"/>
      <c r="AA20064" s="17"/>
      <c r="AB20064" s="17"/>
      <c r="AC20064" s="17"/>
      <c r="AD20064" s="17"/>
      <c r="AE20064" s="17"/>
      <c r="AF20064" s="17"/>
      <c r="AG20064" s="17"/>
      <c r="AH20064" s="17"/>
      <c r="AI20064" s="1"/>
      <c r="AJ20064" s="1"/>
    </row>
    <row r="20065" spans="1:36" s="6" customFormat="1" ht="25.5">
      <c r="A20065" s="26">
        <v>20064</v>
      </c>
      <c r="B20065" s="27" t="s">
        <v>7859</v>
      </c>
      <c r="C20065" s="28"/>
      <c r="D20065" s="18" t="s">
        <v>7860</v>
      </c>
      <c r="E20065" s="18" t="s">
        <v>7861</v>
      </c>
      <c r="F20065" s="40">
        <v>15660</v>
      </c>
      <c r="G20065" s="30" t="s">
        <v>7862</v>
      </c>
      <c r="H20065" s="18" t="s">
        <v>17</v>
      </c>
      <c r="I20065" s="18" t="s">
        <v>3643</v>
      </c>
      <c r="J20065" s="18" t="str">
        <f t="shared" ref="J20065:J20128" si="2087">TEXT(G20065,"aa")</f>
        <v>17</v>
      </c>
      <c r="K20065" s="31" t="str">
        <f t="shared" si="2083"/>
        <v>17</v>
      </c>
      <c r="L20065" s="31">
        <v>19</v>
      </c>
      <c r="M20065" s="31">
        <f t="shared" si="2084"/>
        <v>2</v>
      </c>
      <c r="N20065" s="31">
        <v>10</v>
      </c>
      <c r="O20065" s="31">
        <f>N20065-M20065</f>
        <v>8</v>
      </c>
      <c r="P20065" s="32" t="e">
        <f>#REF!/N20065</f>
        <v>#REF!</v>
      </c>
      <c r="Q20065" s="33" t="e">
        <f t="shared" si="2086"/>
        <v>#REF!</v>
      </c>
      <c r="R20065" s="1"/>
      <c r="S20065" s="17"/>
      <c r="T20065" s="17"/>
      <c r="U20065" s="17"/>
      <c r="V20065" s="17"/>
      <c r="W20065" s="17"/>
      <c r="X20065" s="17"/>
      <c r="Y20065" s="17"/>
      <c r="Z20065" s="17"/>
      <c r="AA20065" s="17"/>
      <c r="AB20065" s="17"/>
      <c r="AC20065" s="17"/>
      <c r="AD20065" s="17"/>
      <c r="AE20065" s="17"/>
      <c r="AF20065" s="17"/>
      <c r="AG20065" s="17"/>
      <c r="AH20065" s="17"/>
      <c r="AI20065" s="1"/>
      <c r="AJ20065" s="1"/>
    </row>
    <row r="20066" spans="1:36" s="6" customFormat="1">
      <c r="A20066" s="26">
        <v>20065</v>
      </c>
      <c r="B20066" s="44" t="s">
        <v>7863</v>
      </c>
      <c r="C20066" s="28"/>
      <c r="D20066" s="28" t="s">
        <v>7864</v>
      </c>
      <c r="E20066" s="18" t="s">
        <v>7865</v>
      </c>
      <c r="F20066" s="29">
        <v>28362</v>
      </c>
      <c r="G20066" s="30" t="s">
        <v>7866</v>
      </c>
      <c r="H20066" s="18" t="s">
        <v>17</v>
      </c>
      <c r="I20066" s="18" t="s">
        <v>3643</v>
      </c>
      <c r="J20066" s="18" t="str">
        <f t="shared" si="2087"/>
        <v>19</v>
      </c>
      <c r="K20066" s="31" t="str">
        <f t="shared" si="2083"/>
        <v>19</v>
      </c>
      <c r="L20066" s="31">
        <v>19</v>
      </c>
      <c r="M20066" s="31">
        <f t="shared" si="2084"/>
        <v>0</v>
      </c>
      <c r="N20066" s="31">
        <v>5</v>
      </c>
      <c r="O20066" s="31">
        <f>N20066-M20066</f>
        <v>5</v>
      </c>
      <c r="P20066" s="32">
        <f>F20066/N20066</f>
        <v>5672.4</v>
      </c>
      <c r="Q20066" s="33">
        <f t="shared" si="2086"/>
        <v>28362</v>
      </c>
      <c r="R20066" s="1"/>
      <c r="S20066" s="17"/>
      <c r="T20066" s="17"/>
      <c r="U20066" s="17"/>
      <c r="V20066" s="17"/>
      <c r="W20066" s="17"/>
      <c r="X20066" s="17"/>
      <c r="Y20066" s="17"/>
      <c r="Z20066" s="17"/>
      <c r="AA20066" s="17"/>
      <c r="AB20066" s="17"/>
      <c r="AC20066" s="17"/>
      <c r="AD20066" s="17"/>
      <c r="AE20066" s="17"/>
      <c r="AF20066" s="17"/>
      <c r="AG20066" s="17"/>
      <c r="AH20066" s="17"/>
      <c r="AI20066" s="1"/>
      <c r="AJ20066" s="1"/>
    </row>
    <row r="20067" spans="1:36" s="6" customFormat="1">
      <c r="A20067" s="26">
        <v>20066</v>
      </c>
      <c r="B20067" s="44" t="s">
        <v>7863</v>
      </c>
      <c r="C20067" s="28"/>
      <c r="D20067" s="28" t="s">
        <v>7867</v>
      </c>
      <c r="E20067" s="18" t="s">
        <v>7868</v>
      </c>
      <c r="F20067" s="29">
        <v>28362</v>
      </c>
      <c r="G20067" s="30" t="s">
        <v>7866</v>
      </c>
      <c r="H20067" s="18" t="s">
        <v>17</v>
      </c>
      <c r="I20067" s="18" t="s">
        <v>3643</v>
      </c>
      <c r="J20067" s="18" t="str">
        <f t="shared" si="2087"/>
        <v>19</v>
      </c>
      <c r="K20067" s="31" t="str">
        <f t="shared" si="2083"/>
        <v>19</v>
      </c>
      <c r="L20067" s="31">
        <v>19</v>
      </c>
      <c r="M20067" s="31">
        <f t="shared" si="2084"/>
        <v>0</v>
      </c>
      <c r="N20067" s="31">
        <v>5</v>
      </c>
      <c r="O20067" s="31">
        <f>N20067-M20067</f>
        <v>5</v>
      </c>
      <c r="P20067" s="32">
        <f>F20067/N20067</f>
        <v>5672.4</v>
      </c>
      <c r="Q20067" s="33">
        <f t="shared" si="2086"/>
        <v>28362</v>
      </c>
      <c r="R20067" s="1"/>
      <c r="S20067" s="17"/>
      <c r="T20067" s="17"/>
      <c r="U20067" s="17"/>
      <c r="V20067" s="17"/>
      <c r="W20067" s="17"/>
      <c r="X20067" s="17"/>
      <c r="Y20067" s="17"/>
      <c r="Z20067" s="17"/>
      <c r="AA20067" s="17"/>
      <c r="AB20067" s="17"/>
      <c r="AC20067" s="17"/>
      <c r="AD20067" s="17"/>
      <c r="AE20067" s="17"/>
      <c r="AF20067" s="17"/>
      <c r="AG20067" s="17"/>
      <c r="AH20067" s="17"/>
      <c r="AI20067" s="1"/>
      <c r="AJ20067" s="1"/>
    </row>
    <row r="20068" spans="1:36" s="6" customFormat="1">
      <c r="A20068" s="26">
        <v>20067</v>
      </c>
      <c r="B20068" s="44" t="s">
        <v>7863</v>
      </c>
      <c r="C20068" s="28"/>
      <c r="D20068" s="28" t="s">
        <v>7869</v>
      </c>
      <c r="E20068" s="18" t="s">
        <v>7870</v>
      </c>
      <c r="F20068" s="29">
        <v>28362</v>
      </c>
      <c r="G20068" s="30" t="s">
        <v>7871</v>
      </c>
      <c r="H20068" s="18" t="s">
        <v>17</v>
      </c>
      <c r="I20068" s="18" t="s">
        <v>3643</v>
      </c>
      <c r="J20068" s="18" t="str">
        <f t="shared" si="2087"/>
        <v>19</v>
      </c>
      <c r="K20068" s="31" t="str">
        <f t="shared" si="2083"/>
        <v>19</v>
      </c>
      <c r="L20068" s="31">
        <v>19</v>
      </c>
      <c r="M20068" s="31">
        <f t="shared" si="2084"/>
        <v>0</v>
      </c>
      <c r="N20068" s="31">
        <v>5</v>
      </c>
      <c r="O20068" s="31">
        <f>N20068-M20068</f>
        <v>5</v>
      </c>
      <c r="P20068" s="32">
        <f>F20068/N20068</f>
        <v>5672.4</v>
      </c>
      <c r="Q20068" s="33">
        <f t="shared" si="2086"/>
        <v>28362</v>
      </c>
      <c r="R20068" s="1"/>
      <c r="S20068" s="17"/>
      <c r="T20068" s="17"/>
      <c r="U20068" s="17"/>
      <c r="V20068" s="17"/>
      <c r="W20068" s="17"/>
      <c r="X20068" s="17"/>
      <c r="Y20068" s="17"/>
      <c r="Z20068" s="17"/>
      <c r="AA20068" s="17"/>
      <c r="AB20068" s="17"/>
      <c r="AC20068" s="17"/>
      <c r="AD20068" s="17"/>
      <c r="AE20068" s="17"/>
      <c r="AF20068" s="17"/>
      <c r="AG20068" s="17"/>
      <c r="AH20068" s="17"/>
      <c r="AI20068" s="1"/>
      <c r="AJ20068" s="1"/>
    </row>
    <row r="20069" spans="1:36" s="6" customFormat="1">
      <c r="A20069" s="26">
        <v>20068</v>
      </c>
      <c r="B20069" s="44" t="s">
        <v>7863</v>
      </c>
      <c r="C20069" s="28"/>
      <c r="D20069" s="28" t="s">
        <v>7872</v>
      </c>
      <c r="E20069" s="18" t="s">
        <v>7873</v>
      </c>
      <c r="F20069" s="29">
        <v>28362</v>
      </c>
      <c r="G20069" s="30" t="s">
        <v>7871</v>
      </c>
      <c r="H20069" s="18" t="s">
        <v>17</v>
      </c>
      <c r="I20069" s="18" t="s">
        <v>3643</v>
      </c>
      <c r="J20069" s="18" t="str">
        <f t="shared" si="2087"/>
        <v>19</v>
      </c>
      <c r="K20069" s="31" t="str">
        <f t="shared" si="2083"/>
        <v>19</v>
      </c>
      <c r="L20069" s="31">
        <v>19</v>
      </c>
      <c r="M20069" s="31">
        <f t="shared" si="2084"/>
        <v>0</v>
      </c>
      <c r="N20069" s="31">
        <v>5</v>
      </c>
      <c r="O20069" s="31">
        <f>N20069-M20069</f>
        <v>5</v>
      </c>
      <c r="P20069" s="32">
        <f>F20069/N20069</f>
        <v>5672.4</v>
      </c>
      <c r="Q20069" s="33">
        <f t="shared" si="2086"/>
        <v>28362</v>
      </c>
      <c r="R20069" s="1"/>
      <c r="S20069" s="17"/>
      <c r="T20069" s="17"/>
      <c r="U20069" s="17"/>
      <c r="V20069" s="17"/>
      <c r="W20069" s="17"/>
      <c r="X20069" s="17"/>
      <c r="Y20069" s="17"/>
      <c r="Z20069" s="17"/>
      <c r="AA20069" s="17"/>
      <c r="AB20069" s="17"/>
      <c r="AC20069" s="17"/>
      <c r="AD20069" s="17"/>
      <c r="AE20069" s="17"/>
      <c r="AF20069" s="17"/>
      <c r="AG20069" s="17"/>
      <c r="AH20069" s="17"/>
      <c r="AI20069" s="1"/>
      <c r="AJ20069" s="1"/>
    </row>
    <row r="20070" spans="1:36" s="6" customFormat="1" ht="25.5">
      <c r="A20070" s="26">
        <v>20069</v>
      </c>
      <c r="B20070" s="27" t="s">
        <v>7874</v>
      </c>
      <c r="C20070" s="28"/>
      <c r="D20070" s="18" t="s">
        <v>7875</v>
      </c>
      <c r="E20070" s="18" t="s">
        <v>7876</v>
      </c>
      <c r="F20070" s="29"/>
      <c r="G20070" s="30"/>
      <c r="H20070" s="18" t="s">
        <v>17</v>
      </c>
      <c r="I20070" s="18" t="s">
        <v>3643</v>
      </c>
      <c r="J20070" s="18" t="str">
        <f t="shared" si="2087"/>
        <v>00</v>
      </c>
      <c r="K20070" s="31"/>
      <c r="L20070" s="31"/>
      <c r="M20070" s="31"/>
      <c r="N20070" s="31"/>
      <c r="O20070" s="31"/>
      <c r="P20070" s="32"/>
      <c r="Q20070" s="32">
        <v>1</v>
      </c>
      <c r="R20070" s="1"/>
      <c r="S20070" s="17"/>
      <c r="T20070" s="17"/>
      <c r="U20070" s="17"/>
      <c r="V20070" s="17"/>
      <c r="W20070" s="17"/>
      <c r="X20070" s="17"/>
      <c r="Y20070" s="17"/>
      <c r="Z20070" s="17"/>
      <c r="AA20070" s="17"/>
      <c r="AB20070" s="17"/>
      <c r="AC20070" s="17"/>
      <c r="AD20070" s="17"/>
      <c r="AE20070" s="17"/>
      <c r="AF20070" s="17"/>
      <c r="AG20070" s="17"/>
      <c r="AH20070" s="17"/>
      <c r="AI20070" s="1"/>
      <c r="AJ20070" s="1"/>
    </row>
    <row r="20071" spans="1:36" s="6" customFormat="1">
      <c r="A20071" s="26">
        <v>20070</v>
      </c>
      <c r="B20071" s="27" t="s">
        <v>7888</v>
      </c>
      <c r="C20071" s="28"/>
      <c r="D20071" s="18" t="s">
        <v>7929</v>
      </c>
      <c r="E20071" s="18" t="s">
        <v>7930</v>
      </c>
      <c r="F20071" s="29">
        <v>4134.24</v>
      </c>
      <c r="G20071" s="30" t="s">
        <v>7658</v>
      </c>
      <c r="H20071" s="18" t="s">
        <v>17</v>
      </c>
      <c r="I20071" s="18" t="s">
        <v>3643</v>
      </c>
      <c r="J20071" s="18" t="str">
        <f t="shared" si="2087"/>
        <v>14</v>
      </c>
      <c r="K20071" s="31" t="str">
        <f>J20071</f>
        <v>14</v>
      </c>
      <c r="L20071" s="31">
        <v>19</v>
      </c>
      <c r="M20071" s="31">
        <f>+L20071-K20071</f>
        <v>5</v>
      </c>
      <c r="N20071" s="31">
        <v>10</v>
      </c>
      <c r="O20071" s="31">
        <f>N20071-M20071</f>
        <v>5</v>
      </c>
      <c r="P20071" s="32">
        <f>F20071/N20071</f>
        <v>413.42399999999998</v>
      </c>
      <c r="Q20071" s="33">
        <f>P20071*O20071</f>
        <v>2067.12</v>
      </c>
      <c r="R20071" s="1"/>
      <c r="S20071" s="17"/>
      <c r="T20071" s="17"/>
      <c r="U20071" s="17"/>
      <c r="V20071" s="17"/>
      <c r="W20071" s="17"/>
      <c r="X20071" s="17"/>
      <c r="Y20071" s="17"/>
      <c r="Z20071" s="17"/>
      <c r="AA20071" s="17"/>
      <c r="AB20071" s="17"/>
      <c r="AC20071" s="17"/>
      <c r="AD20071" s="17"/>
      <c r="AE20071" s="17"/>
      <c r="AF20071" s="17"/>
      <c r="AG20071" s="17"/>
      <c r="AH20071" s="17"/>
      <c r="AI20071" s="1"/>
      <c r="AJ20071" s="1"/>
    </row>
    <row r="20072" spans="1:36" s="6" customFormat="1">
      <c r="A20072" s="26">
        <v>20071</v>
      </c>
      <c r="B20072" s="27" t="s">
        <v>7888</v>
      </c>
      <c r="C20072" s="28"/>
      <c r="D20072" s="18" t="s">
        <v>7931</v>
      </c>
      <c r="E20072" s="18" t="s">
        <v>7932</v>
      </c>
      <c r="F20072" s="29">
        <v>4134.24</v>
      </c>
      <c r="G20072" s="30" t="s">
        <v>7658</v>
      </c>
      <c r="H20072" s="18" t="s">
        <v>17</v>
      </c>
      <c r="I20072" s="18" t="s">
        <v>3643</v>
      </c>
      <c r="J20072" s="18" t="str">
        <f t="shared" si="2087"/>
        <v>14</v>
      </c>
      <c r="K20072" s="31" t="str">
        <f>J20072</f>
        <v>14</v>
      </c>
      <c r="L20072" s="31">
        <v>19</v>
      </c>
      <c r="M20072" s="31">
        <f>+L20072-K20072</f>
        <v>5</v>
      </c>
      <c r="N20072" s="31">
        <v>10</v>
      </c>
      <c r="O20072" s="31">
        <f>N20072-M20072</f>
        <v>5</v>
      </c>
      <c r="P20072" s="32">
        <f>F20072/N20072</f>
        <v>413.42399999999998</v>
      </c>
      <c r="Q20072" s="33">
        <f>P20072*O20072</f>
        <v>2067.12</v>
      </c>
      <c r="R20072" s="1"/>
      <c r="S20072" s="17"/>
      <c r="T20072" s="17"/>
      <c r="U20072" s="17"/>
      <c r="V20072" s="17"/>
      <c r="W20072" s="17"/>
      <c r="X20072" s="17"/>
      <c r="Y20072" s="17"/>
      <c r="Z20072" s="17"/>
      <c r="AA20072" s="17"/>
      <c r="AB20072" s="17"/>
      <c r="AC20072" s="17"/>
      <c r="AD20072" s="17"/>
      <c r="AE20072" s="17"/>
      <c r="AF20072" s="17"/>
      <c r="AG20072" s="17"/>
      <c r="AH20072" s="17"/>
      <c r="AI20072" s="1"/>
      <c r="AJ20072" s="1"/>
    </row>
    <row r="20073" spans="1:36" s="6" customFormat="1">
      <c r="A20073" s="26">
        <v>20072</v>
      </c>
      <c r="B20073" s="27" t="s">
        <v>7888</v>
      </c>
      <c r="C20073" s="28"/>
      <c r="D20073" s="18" t="s">
        <v>7933</v>
      </c>
      <c r="E20073" s="18" t="s">
        <v>7934</v>
      </c>
      <c r="F20073" s="29">
        <v>4134.24</v>
      </c>
      <c r="G20073" s="30" t="s">
        <v>7658</v>
      </c>
      <c r="H20073" s="18" t="s">
        <v>17</v>
      </c>
      <c r="I20073" s="18" t="s">
        <v>3643</v>
      </c>
      <c r="J20073" s="18" t="str">
        <f t="shared" si="2087"/>
        <v>14</v>
      </c>
      <c r="K20073" s="31" t="str">
        <f>J20073</f>
        <v>14</v>
      </c>
      <c r="L20073" s="31">
        <v>19</v>
      </c>
      <c r="M20073" s="31">
        <f>+L20073-K20073</f>
        <v>5</v>
      </c>
      <c r="N20073" s="31">
        <v>10</v>
      </c>
      <c r="O20073" s="31">
        <f>N20073-M20073</f>
        <v>5</v>
      </c>
      <c r="P20073" s="32">
        <f>F20073/N20073</f>
        <v>413.42399999999998</v>
      </c>
      <c r="Q20073" s="33">
        <f>P20073*O20073</f>
        <v>2067.12</v>
      </c>
      <c r="R20073" s="1"/>
      <c r="S20073" s="17"/>
      <c r="T20073" s="17"/>
      <c r="U20073" s="17"/>
      <c r="V20073" s="17"/>
      <c r="W20073" s="17"/>
      <c r="X20073" s="17"/>
      <c r="Y20073" s="17"/>
      <c r="Z20073" s="17"/>
      <c r="AA20073" s="17"/>
      <c r="AB20073" s="17"/>
      <c r="AC20073" s="17"/>
      <c r="AD20073" s="17"/>
      <c r="AE20073" s="17"/>
      <c r="AF20073" s="17"/>
      <c r="AG20073" s="17"/>
      <c r="AH20073" s="17"/>
      <c r="AI20073" s="1"/>
      <c r="AJ20073" s="1"/>
    </row>
    <row r="20074" spans="1:36" s="6" customFormat="1">
      <c r="A20074" s="26">
        <v>20073</v>
      </c>
      <c r="B20074" s="27" t="s">
        <v>7942</v>
      </c>
      <c r="C20074" s="28"/>
      <c r="D20074" s="18" t="s">
        <v>7943</v>
      </c>
      <c r="E20074" s="18" t="s">
        <v>7944</v>
      </c>
      <c r="F20074" s="29"/>
      <c r="G20074" s="30"/>
      <c r="H20074" s="18" t="s">
        <v>17</v>
      </c>
      <c r="I20074" s="18" t="s">
        <v>3643</v>
      </c>
      <c r="J20074" s="18" t="str">
        <f t="shared" si="2087"/>
        <v>00</v>
      </c>
      <c r="K20074" s="31"/>
      <c r="L20074" s="31"/>
      <c r="M20074" s="31"/>
      <c r="N20074" s="31"/>
      <c r="O20074" s="31"/>
      <c r="P20074" s="32"/>
      <c r="Q20074" s="32">
        <v>1</v>
      </c>
      <c r="R20074" s="1"/>
      <c r="S20074" s="17"/>
      <c r="T20074" s="17"/>
      <c r="U20074" s="17"/>
      <c r="V20074" s="17"/>
      <c r="W20074" s="17"/>
      <c r="X20074" s="17"/>
      <c r="Y20074" s="17"/>
      <c r="Z20074" s="17"/>
      <c r="AA20074" s="17"/>
      <c r="AB20074" s="17"/>
      <c r="AC20074" s="17"/>
      <c r="AD20074" s="17"/>
      <c r="AE20074" s="17"/>
      <c r="AF20074" s="17"/>
      <c r="AG20074" s="17"/>
      <c r="AH20074" s="17"/>
      <c r="AI20074" s="1"/>
      <c r="AJ20074" s="1"/>
    </row>
    <row r="20075" spans="1:36" s="6" customFormat="1">
      <c r="A20075" s="26">
        <v>20074</v>
      </c>
      <c r="B20075" s="27" t="s">
        <v>7945</v>
      </c>
      <c r="C20075" s="28"/>
      <c r="D20075" s="18" t="s">
        <v>7946</v>
      </c>
      <c r="E20075" s="18" t="s">
        <v>7947</v>
      </c>
      <c r="F20075" s="29"/>
      <c r="G20075" s="30"/>
      <c r="H20075" s="18" t="s">
        <v>17</v>
      </c>
      <c r="I20075" s="18" t="s">
        <v>3643</v>
      </c>
      <c r="J20075" s="18" t="str">
        <f t="shared" si="2087"/>
        <v>00</v>
      </c>
      <c r="K20075" s="31"/>
      <c r="L20075" s="31"/>
      <c r="M20075" s="31"/>
      <c r="N20075" s="31"/>
      <c r="O20075" s="31"/>
      <c r="P20075" s="32"/>
      <c r="Q20075" s="32">
        <v>1</v>
      </c>
      <c r="R20075" s="1"/>
      <c r="S20075" s="17"/>
      <c r="T20075" s="17"/>
      <c r="U20075" s="17"/>
      <c r="V20075" s="17"/>
      <c r="W20075" s="17"/>
      <c r="X20075" s="17"/>
      <c r="Y20075" s="17"/>
      <c r="Z20075" s="17"/>
      <c r="AA20075" s="17"/>
      <c r="AB20075" s="17"/>
      <c r="AC20075" s="17"/>
      <c r="AD20075" s="17"/>
      <c r="AE20075" s="17"/>
      <c r="AF20075" s="17"/>
      <c r="AG20075" s="17"/>
      <c r="AH20075" s="17"/>
      <c r="AI20075" s="1"/>
      <c r="AJ20075" s="1"/>
    </row>
    <row r="20076" spans="1:36" s="6" customFormat="1">
      <c r="A20076" s="26">
        <v>20075</v>
      </c>
      <c r="B20076" s="27" t="s">
        <v>7948</v>
      </c>
      <c r="C20076" s="28"/>
      <c r="D20076" s="18" t="s">
        <v>7949</v>
      </c>
      <c r="E20076" s="18" t="s">
        <v>7950</v>
      </c>
      <c r="F20076" s="29"/>
      <c r="G20076" s="30"/>
      <c r="H20076" s="18" t="s">
        <v>17</v>
      </c>
      <c r="I20076" s="18" t="s">
        <v>3643</v>
      </c>
      <c r="J20076" s="18" t="str">
        <f t="shared" si="2087"/>
        <v>00</v>
      </c>
      <c r="K20076" s="31"/>
      <c r="L20076" s="31"/>
      <c r="M20076" s="31"/>
      <c r="N20076" s="31"/>
      <c r="O20076" s="31"/>
      <c r="P20076" s="32"/>
      <c r="Q20076" s="32">
        <v>1</v>
      </c>
      <c r="R20076" s="1"/>
      <c r="S20076" s="17"/>
      <c r="T20076" s="17"/>
      <c r="U20076" s="17"/>
      <c r="V20076" s="17"/>
      <c r="W20076" s="17"/>
      <c r="X20076" s="17"/>
      <c r="Y20076" s="17"/>
      <c r="Z20076" s="17"/>
      <c r="AA20076" s="17"/>
      <c r="AB20076" s="17"/>
      <c r="AC20076" s="17"/>
      <c r="AD20076" s="17"/>
      <c r="AE20076" s="17"/>
      <c r="AF20076" s="17"/>
      <c r="AG20076" s="17"/>
      <c r="AH20076" s="17"/>
      <c r="AI20076" s="1"/>
      <c r="AJ20076" s="1"/>
    </row>
    <row r="20077" spans="1:36" s="6" customFormat="1">
      <c r="A20077" s="26">
        <v>20076</v>
      </c>
      <c r="B20077" s="27" t="s">
        <v>7951</v>
      </c>
      <c r="C20077" s="28"/>
      <c r="D20077" s="18" t="s">
        <v>7952</v>
      </c>
      <c r="E20077" s="18">
        <v>19226</v>
      </c>
      <c r="F20077" s="29">
        <v>1508</v>
      </c>
      <c r="G20077" s="30" t="s">
        <v>7953</v>
      </c>
      <c r="H20077" s="18" t="s">
        <v>17</v>
      </c>
      <c r="I20077" s="18" t="s">
        <v>3643</v>
      </c>
      <c r="J20077" s="18" t="str">
        <f t="shared" si="2087"/>
        <v>10</v>
      </c>
      <c r="K20077" s="31" t="str">
        <f>J20077</f>
        <v>10</v>
      </c>
      <c r="L20077" s="31">
        <v>19</v>
      </c>
      <c r="M20077" s="31">
        <f>+L20077-K20077</f>
        <v>9</v>
      </c>
      <c r="N20077" s="31">
        <v>10</v>
      </c>
      <c r="O20077" s="31">
        <f>N20077-M20077</f>
        <v>1</v>
      </c>
      <c r="P20077" s="32">
        <f>F20077/N20077</f>
        <v>150.80000000000001</v>
      </c>
      <c r="Q20077" s="33">
        <f>P20077*O20077</f>
        <v>150.80000000000001</v>
      </c>
      <c r="R20077" s="1"/>
      <c r="S20077" s="17"/>
      <c r="T20077" s="17"/>
      <c r="U20077" s="17"/>
      <c r="V20077" s="17"/>
      <c r="W20077" s="17"/>
      <c r="X20077" s="17"/>
      <c r="Y20077" s="17"/>
      <c r="Z20077" s="17"/>
      <c r="AA20077" s="17"/>
      <c r="AB20077" s="17"/>
      <c r="AC20077" s="17"/>
      <c r="AD20077" s="17"/>
      <c r="AE20077" s="17"/>
      <c r="AF20077" s="17"/>
      <c r="AG20077" s="17"/>
      <c r="AH20077" s="17"/>
      <c r="AI20077" s="1"/>
      <c r="AJ20077" s="1"/>
    </row>
    <row r="20078" spans="1:36" s="6" customFormat="1">
      <c r="A20078" s="26">
        <v>20077</v>
      </c>
      <c r="B20078" s="27" t="s">
        <v>7954</v>
      </c>
      <c r="C20078" s="28"/>
      <c r="D20078" s="18" t="s">
        <v>7955</v>
      </c>
      <c r="E20078" s="18" t="s">
        <v>7956</v>
      </c>
      <c r="F20078" s="29">
        <v>1957.5</v>
      </c>
      <c r="G20078" s="30" t="s">
        <v>7957</v>
      </c>
      <c r="H20078" s="18" t="s">
        <v>17</v>
      </c>
      <c r="I20078" s="18" t="s">
        <v>3643</v>
      </c>
      <c r="J20078" s="18" t="str">
        <f t="shared" si="2087"/>
        <v>17</v>
      </c>
      <c r="K20078" s="31" t="str">
        <f>J20078</f>
        <v>17</v>
      </c>
      <c r="L20078" s="31">
        <v>19</v>
      </c>
      <c r="M20078" s="31">
        <f>+L20078-K20078</f>
        <v>2</v>
      </c>
      <c r="N20078" s="31">
        <v>10</v>
      </c>
      <c r="O20078" s="31">
        <f>N20078-M20078</f>
        <v>8</v>
      </c>
      <c r="P20078" s="32">
        <f>F20078/N20078</f>
        <v>195.75</v>
      </c>
      <c r="Q20078" s="33">
        <f>P20078*O20078</f>
        <v>1566</v>
      </c>
      <c r="R20078" s="1"/>
      <c r="S20078" s="17"/>
      <c r="T20078" s="17"/>
      <c r="U20078" s="17"/>
      <c r="V20078" s="17"/>
      <c r="W20078" s="17"/>
      <c r="X20078" s="17"/>
      <c r="Y20078" s="17"/>
      <c r="Z20078" s="17"/>
      <c r="AA20078" s="17"/>
      <c r="AB20078" s="17"/>
      <c r="AC20078" s="17"/>
      <c r="AD20078" s="17"/>
      <c r="AE20078" s="17"/>
      <c r="AF20078" s="17"/>
      <c r="AG20078" s="17"/>
      <c r="AH20078" s="17"/>
      <c r="AI20078" s="1"/>
      <c r="AJ20078" s="1"/>
    </row>
    <row r="20079" spans="1:36" s="6" customFormat="1">
      <c r="A20079" s="26">
        <v>20078</v>
      </c>
      <c r="B20079" s="27" t="s">
        <v>7954</v>
      </c>
      <c r="C20079" s="28"/>
      <c r="D20079" s="18" t="s">
        <v>7958</v>
      </c>
      <c r="E20079" s="18" t="s">
        <v>7959</v>
      </c>
      <c r="F20079" s="29">
        <v>1957.5</v>
      </c>
      <c r="G20079" s="30" t="s">
        <v>7957</v>
      </c>
      <c r="H20079" s="18" t="s">
        <v>17</v>
      </c>
      <c r="I20079" s="18" t="s">
        <v>3643</v>
      </c>
      <c r="J20079" s="18" t="str">
        <f t="shared" si="2087"/>
        <v>17</v>
      </c>
      <c r="K20079" s="31" t="str">
        <f>J20079</f>
        <v>17</v>
      </c>
      <c r="L20079" s="31">
        <v>19</v>
      </c>
      <c r="M20079" s="31">
        <f>+L20079-K20079</f>
        <v>2</v>
      </c>
      <c r="N20079" s="31">
        <v>10</v>
      </c>
      <c r="O20079" s="31">
        <f>N20079-M20079</f>
        <v>8</v>
      </c>
      <c r="P20079" s="32">
        <f>F20079/N20079</f>
        <v>195.75</v>
      </c>
      <c r="Q20079" s="33">
        <f>P20079*O20079</f>
        <v>1566</v>
      </c>
      <c r="R20079" s="1"/>
      <c r="S20079" s="17"/>
      <c r="T20079" s="17"/>
      <c r="U20079" s="17"/>
      <c r="V20079" s="17"/>
      <c r="W20079" s="17"/>
      <c r="X20079" s="17"/>
      <c r="Y20079" s="17"/>
      <c r="Z20079" s="17"/>
      <c r="AA20079" s="17"/>
      <c r="AB20079" s="17"/>
      <c r="AC20079" s="17"/>
      <c r="AD20079" s="17"/>
      <c r="AE20079" s="17"/>
      <c r="AF20079" s="17"/>
      <c r="AG20079" s="17"/>
      <c r="AH20079" s="17"/>
      <c r="AI20079" s="1"/>
      <c r="AJ20079" s="1"/>
    </row>
    <row r="20080" spans="1:36" s="6" customFormat="1">
      <c r="A20080" s="26">
        <v>20079</v>
      </c>
      <c r="B20080" s="27" t="s">
        <v>7979</v>
      </c>
      <c r="C20080" s="28"/>
      <c r="D20080" s="18" t="s">
        <v>7980</v>
      </c>
      <c r="E20080" s="18">
        <v>19156</v>
      </c>
      <c r="F20080" s="42">
        <v>2593.25</v>
      </c>
      <c r="G20080" s="41">
        <v>40263</v>
      </c>
      <c r="H20080" s="18" t="s">
        <v>17</v>
      </c>
      <c r="I20080" s="18" t="s">
        <v>3643</v>
      </c>
      <c r="J20080" s="18" t="str">
        <f t="shared" si="2087"/>
        <v>10</v>
      </c>
      <c r="K20080" s="31" t="str">
        <f>J20080</f>
        <v>10</v>
      </c>
      <c r="L20080" s="31">
        <v>19</v>
      </c>
      <c r="M20080" s="31">
        <f>+L20080-K20080</f>
        <v>9</v>
      </c>
      <c r="N20080" s="31">
        <v>10</v>
      </c>
      <c r="O20080" s="31">
        <f>N20080-M20080</f>
        <v>1</v>
      </c>
      <c r="P20080" s="32">
        <f>F20080/N20080</f>
        <v>259.32499999999999</v>
      </c>
      <c r="Q20080" s="33">
        <f>P20080*O20080</f>
        <v>259.32499999999999</v>
      </c>
      <c r="R20080" s="1"/>
      <c r="S20080" s="17"/>
      <c r="T20080" s="17"/>
      <c r="U20080" s="17"/>
      <c r="V20080" s="17"/>
      <c r="W20080" s="17"/>
      <c r="X20080" s="17"/>
      <c r="Y20080" s="17"/>
      <c r="Z20080" s="17"/>
      <c r="AA20080" s="17"/>
      <c r="AB20080" s="17"/>
      <c r="AC20080" s="17"/>
      <c r="AD20080" s="17"/>
      <c r="AE20080" s="17"/>
      <c r="AF20080" s="17"/>
      <c r="AG20080" s="17"/>
      <c r="AH20080" s="17"/>
      <c r="AI20080" s="1"/>
      <c r="AJ20080" s="1"/>
    </row>
    <row r="20081" spans="1:36" s="6" customFormat="1">
      <c r="A20081" s="26">
        <v>20080</v>
      </c>
      <c r="B20081" s="27" t="s">
        <v>7981</v>
      </c>
      <c r="C20081" s="28"/>
      <c r="D20081" s="18" t="s">
        <v>7982</v>
      </c>
      <c r="E20081" s="18" t="s">
        <v>7983</v>
      </c>
      <c r="F20081" s="29"/>
      <c r="G20081" s="30"/>
      <c r="H20081" s="18" t="s">
        <v>17</v>
      </c>
      <c r="I20081" s="18" t="s">
        <v>3643</v>
      </c>
      <c r="J20081" s="18" t="str">
        <f t="shared" si="2087"/>
        <v>00</v>
      </c>
      <c r="K20081" s="31"/>
      <c r="L20081" s="31"/>
      <c r="M20081" s="31"/>
      <c r="N20081" s="31"/>
      <c r="O20081" s="31"/>
      <c r="P20081" s="32"/>
      <c r="Q20081" s="32">
        <v>1</v>
      </c>
      <c r="R20081" s="1"/>
      <c r="S20081" s="17"/>
      <c r="T20081" s="17"/>
      <c r="U20081" s="17"/>
      <c r="V20081" s="17"/>
      <c r="W20081" s="17"/>
      <c r="X20081" s="17"/>
      <c r="Y20081" s="17"/>
      <c r="Z20081" s="17"/>
      <c r="AA20081" s="17"/>
      <c r="AB20081" s="17"/>
      <c r="AC20081" s="17"/>
      <c r="AD20081" s="17"/>
      <c r="AE20081" s="17"/>
      <c r="AF20081" s="17"/>
      <c r="AG20081" s="17"/>
      <c r="AH20081" s="17"/>
      <c r="AI20081" s="1"/>
      <c r="AJ20081" s="1"/>
    </row>
    <row r="20082" spans="1:36" s="6" customFormat="1">
      <c r="A20082" s="26">
        <v>20081</v>
      </c>
      <c r="B20082" s="27" t="s">
        <v>7984</v>
      </c>
      <c r="C20082" s="28"/>
      <c r="D20082" s="18" t="s">
        <v>7985</v>
      </c>
      <c r="E20082" s="18" t="s">
        <v>7986</v>
      </c>
      <c r="F20082" s="29"/>
      <c r="G20082" s="30"/>
      <c r="H20082" s="18" t="s">
        <v>17</v>
      </c>
      <c r="I20082" s="18" t="s">
        <v>3643</v>
      </c>
      <c r="J20082" s="18" t="str">
        <f t="shared" si="2087"/>
        <v>00</v>
      </c>
      <c r="K20082" s="31"/>
      <c r="L20082" s="31"/>
      <c r="M20082" s="31"/>
      <c r="N20082" s="31"/>
      <c r="O20082" s="31"/>
      <c r="P20082" s="32"/>
      <c r="Q20082" s="32">
        <v>1</v>
      </c>
      <c r="R20082" s="1"/>
      <c r="S20082" s="17"/>
      <c r="T20082" s="17"/>
      <c r="U20082" s="17"/>
      <c r="V20082" s="17"/>
      <c r="W20082" s="17"/>
      <c r="X20082" s="17"/>
      <c r="Y20082" s="17"/>
      <c r="Z20082" s="17"/>
      <c r="AA20082" s="17"/>
      <c r="AB20082" s="17"/>
      <c r="AC20082" s="17"/>
      <c r="AD20082" s="17"/>
      <c r="AE20082" s="17"/>
      <c r="AF20082" s="17"/>
      <c r="AG20082" s="17"/>
      <c r="AH20082" s="17"/>
      <c r="AI20082" s="1"/>
      <c r="AJ20082" s="1"/>
    </row>
    <row r="20083" spans="1:36" s="6" customFormat="1">
      <c r="A20083" s="26">
        <v>20082</v>
      </c>
      <c r="B20083" s="27" t="s">
        <v>7987</v>
      </c>
      <c r="C20083" s="28"/>
      <c r="D20083" s="18" t="s">
        <v>7988</v>
      </c>
      <c r="E20083" s="18" t="s">
        <v>7989</v>
      </c>
      <c r="F20083" s="29"/>
      <c r="G20083" s="30"/>
      <c r="H20083" s="18" t="s">
        <v>17</v>
      </c>
      <c r="I20083" s="18" t="s">
        <v>3643</v>
      </c>
      <c r="J20083" s="18" t="str">
        <f t="shared" si="2087"/>
        <v>00</v>
      </c>
      <c r="K20083" s="31"/>
      <c r="L20083" s="31"/>
      <c r="M20083" s="31"/>
      <c r="N20083" s="31"/>
      <c r="O20083" s="31"/>
      <c r="P20083" s="32"/>
      <c r="Q20083" s="32">
        <v>1</v>
      </c>
      <c r="R20083" s="1"/>
      <c r="S20083" s="17"/>
      <c r="T20083" s="17"/>
      <c r="U20083" s="17"/>
      <c r="V20083" s="17"/>
      <c r="W20083" s="17"/>
      <c r="X20083" s="17"/>
      <c r="Y20083" s="17"/>
      <c r="Z20083" s="17"/>
      <c r="AA20083" s="17"/>
      <c r="AB20083" s="17"/>
      <c r="AC20083" s="17"/>
      <c r="AD20083" s="17"/>
      <c r="AE20083" s="17"/>
      <c r="AF20083" s="17"/>
      <c r="AG20083" s="17"/>
      <c r="AH20083" s="17"/>
      <c r="AI20083" s="1"/>
      <c r="AJ20083" s="1"/>
    </row>
    <row r="20084" spans="1:36" s="6" customFormat="1" ht="25.5">
      <c r="A20084" s="26">
        <v>20083</v>
      </c>
      <c r="B20084" s="27" t="s">
        <v>7990</v>
      </c>
      <c r="C20084" s="28"/>
      <c r="D20084" s="18" t="s">
        <v>7991</v>
      </c>
      <c r="E20084" s="18" t="s">
        <v>7992</v>
      </c>
      <c r="F20084" s="29"/>
      <c r="G20084" s="30"/>
      <c r="H20084" s="18" t="s">
        <v>17</v>
      </c>
      <c r="I20084" s="18" t="s">
        <v>3643</v>
      </c>
      <c r="J20084" s="18" t="str">
        <f t="shared" si="2087"/>
        <v>00</v>
      </c>
      <c r="K20084" s="31"/>
      <c r="L20084" s="31"/>
      <c r="M20084" s="31"/>
      <c r="N20084" s="31"/>
      <c r="O20084" s="31"/>
      <c r="P20084" s="32"/>
      <c r="Q20084" s="32">
        <v>1</v>
      </c>
      <c r="R20084" s="1"/>
      <c r="S20084" s="17"/>
      <c r="T20084" s="17"/>
      <c r="U20084" s="17"/>
      <c r="V20084" s="17"/>
      <c r="W20084" s="17"/>
      <c r="X20084" s="17"/>
      <c r="Y20084" s="17"/>
      <c r="Z20084" s="17"/>
      <c r="AA20084" s="17"/>
      <c r="AB20084" s="17"/>
      <c r="AC20084" s="17"/>
      <c r="AD20084" s="17"/>
      <c r="AE20084" s="17"/>
      <c r="AF20084" s="17"/>
      <c r="AG20084" s="17"/>
      <c r="AH20084" s="17"/>
      <c r="AI20084" s="1"/>
      <c r="AJ20084" s="1"/>
    </row>
    <row r="20085" spans="1:36" s="6" customFormat="1">
      <c r="A20085" s="26">
        <v>20084</v>
      </c>
      <c r="B20085" s="27" t="s">
        <v>7993</v>
      </c>
      <c r="C20085" s="28"/>
      <c r="D20085" s="18" t="s">
        <v>7994</v>
      </c>
      <c r="E20085" s="18" t="s">
        <v>7995</v>
      </c>
      <c r="F20085" s="29"/>
      <c r="G20085" s="30"/>
      <c r="H20085" s="18" t="s">
        <v>900</v>
      </c>
      <c r="I20085" s="18" t="s">
        <v>3643</v>
      </c>
      <c r="J20085" s="18" t="str">
        <f t="shared" si="2087"/>
        <v>00</v>
      </c>
      <c r="K20085" s="31"/>
      <c r="L20085" s="31"/>
      <c r="M20085" s="31"/>
      <c r="N20085" s="31"/>
      <c r="O20085" s="31"/>
      <c r="P20085" s="32"/>
      <c r="Q20085" s="32">
        <v>1</v>
      </c>
      <c r="R20085" s="1"/>
      <c r="S20085" s="17"/>
      <c r="T20085" s="17"/>
      <c r="U20085" s="17"/>
      <c r="V20085" s="17"/>
      <c r="W20085" s="17"/>
      <c r="X20085" s="17"/>
      <c r="Y20085" s="17"/>
      <c r="Z20085" s="17"/>
      <c r="AA20085" s="17"/>
      <c r="AB20085" s="17"/>
      <c r="AC20085" s="17"/>
      <c r="AD20085" s="17"/>
      <c r="AE20085" s="17"/>
      <c r="AF20085" s="17"/>
      <c r="AG20085" s="17"/>
      <c r="AH20085" s="17"/>
      <c r="AI20085" s="1"/>
      <c r="AJ20085" s="1"/>
    </row>
    <row r="20086" spans="1:36" s="6" customFormat="1" ht="25.5">
      <c r="A20086" s="26">
        <v>20085</v>
      </c>
      <c r="B20086" s="27" t="s">
        <v>8000</v>
      </c>
      <c r="C20086" s="28"/>
      <c r="D20086" s="18" t="s">
        <v>8001</v>
      </c>
      <c r="E20086" s="18" t="s">
        <v>8002</v>
      </c>
      <c r="F20086" s="29">
        <v>449.5</v>
      </c>
      <c r="G20086" s="30" t="s">
        <v>7999</v>
      </c>
      <c r="H20086" s="18" t="s">
        <v>17</v>
      </c>
      <c r="I20086" s="18" t="s">
        <v>3643</v>
      </c>
      <c r="J20086" s="18" t="str">
        <f t="shared" si="2087"/>
        <v>11</v>
      </c>
      <c r="K20086" s="31" t="str">
        <f>J20086</f>
        <v>11</v>
      </c>
      <c r="L20086" s="31">
        <v>19</v>
      </c>
      <c r="M20086" s="31">
        <f>+L20086-K20086</f>
        <v>8</v>
      </c>
      <c r="N20086" s="31">
        <v>5</v>
      </c>
      <c r="O20086" s="31">
        <v>0</v>
      </c>
      <c r="P20086" s="32">
        <f>F20086/N20086</f>
        <v>89.9</v>
      </c>
      <c r="Q20086" s="33">
        <f>P20086*O20086</f>
        <v>0</v>
      </c>
      <c r="R20086" s="1"/>
      <c r="S20086" s="17"/>
      <c r="T20086" s="17"/>
      <c r="U20086" s="17"/>
      <c r="V20086" s="17"/>
      <c r="W20086" s="17"/>
      <c r="X20086" s="17"/>
      <c r="Y20086" s="17"/>
      <c r="Z20086" s="17"/>
      <c r="AA20086" s="17"/>
      <c r="AB20086" s="17"/>
      <c r="AC20086" s="17"/>
      <c r="AD20086" s="17"/>
      <c r="AE20086" s="17"/>
      <c r="AF20086" s="17"/>
      <c r="AG20086" s="17"/>
      <c r="AH20086" s="17"/>
      <c r="AI20086" s="1"/>
      <c r="AJ20086" s="1"/>
    </row>
    <row r="20087" spans="1:36" s="6" customFormat="1">
      <c r="A20087" s="26">
        <v>20086</v>
      </c>
      <c r="B20087" s="27" t="s">
        <v>8003</v>
      </c>
      <c r="C20087" s="28"/>
      <c r="D20087" s="18" t="s">
        <v>8004</v>
      </c>
      <c r="E20087" s="18" t="s">
        <v>8005</v>
      </c>
      <c r="F20087" s="29"/>
      <c r="G20087" s="30"/>
      <c r="H20087" s="18" t="s">
        <v>17</v>
      </c>
      <c r="I20087" s="18" t="s">
        <v>3643</v>
      </c>
      <c r="J20087" s="18" t="str">
        <f t="shared" si="2087"/>
        <v>00</v>
      </c>
      <c r="K20087" s="31"/>
      <c r="L20087" s="31"/>
      <c r="M20087" s="31"/>
      <c r="N20087" s="31"/>
      <c r="O20087" s="31"/>
      <c r="P20087" s="32"/>
      <c r="Q20087" s="32">
        <v>1</v>
      </c>
      <c r="R20087" s="1"/>
      <c r="S20087" s="17"/>
      <c r="T20087" s="17"/>
      <c r="U20087" s="17"/>
      <c r="V20087" s="17"/>
      <c r="W20087" s="17"/>
      <c r="X20087" s="17"/>
      <c r="Y20087" s="17"/>
      <c r="Z20087" s="17"/>
      <c r="AA20087" s="17"/>
      <c r="AB20087" s="17"/>
      <c r="AC20087" s="17"/>
      <c r="AD20087" s="17"/>
      <c r="AE20087" s="17"/>
      <c r="AF20087" s="17"/>
      <c r="AG20087" s="17"/>
      <c r="AH20087" s="17"/>
      <c r="AI20087" s="1"/>
      <c r="AJ20087" s="1"/>
    </row>
    <row r="20088" spans="1:36" s="6" customFormat="1">
      <c r="A20088" s="26">
        <v>20087</v>
      </c>
      <c r="B20088" s="27" t="s">
        <v>8009</v>
      </c>
      <c r="C20088" s="28"/>
      <c r="D20088" s="18" t="s">
        <v>8016</v>
      </c>
      <c r="E20088" s="18" t="s">
        <v>8017</v>
      </c>
      <c r="F20088" s="29"/>
      <c r="G20088" s="30"/>
      <c r="H20088" s="18" t="s">
        <v>17</v>
      </c>
      <c r="I20088" s="18" t="s">
        <v>3643</v>
      </c>
      <c r="J20088" s="18" t="str">
        <f t="shared" si="2087"/>
        <v>00</v>
      </c>
      <c r="K20088" s="31"/>
      <c r="L20088" s="31"/>
      <c r="M20088" s="31"/>
      <c r="N20088" s="31"/>
      <c r="O20088" s="31"/>
      <c r="P20088" s="32"/>
      <c r="Q20088" s="32">
        <v>1</v>
      </c>
      <c r="R20088" s="1"/>
      <c r="S20088" s="17"/>
      <c r="T20088" s="17"/>
      <c r="U20088" s="17"/>
      <c r="V20088" s="17"/>
      <c r="W20088" s="17"/>
      <c r="X20088" s="17"/>
      <c r="Y20088" s="17"/>
      <c r="Z20088" s="17"/>
      <c r="AA20088" s="17"/>
      <c r="AB20088" s="17"/>
      <c r="AC20088" s="17"/>
      <c r="AD20088" s="17"/>
      <c r="AE20088" s="17"/>
      <c r="AF20088" s="17"/>
      <c r="AG20088" s="17"/>
      <c r="AH20088" s="17"/>
      <c r="AI20088" s="1"/>
      <c r="AJ20088" s="1"/>
    </row>
    <row r="20089" spans="1:36" s="6" customFormat="1">
      <c r="A20089" s="26">
        <v>20088</v>
      </c>
      <c r="B20089" s="27" t="s">
        <v>8009</v>
      </c>
      <c r="C20089" s="28"/>
      <c r="D20089" s="18" t="s">
        <v>8018</v>
      </c>
      <c r="E20089" s="18" t="s">
        <v>8019</v>
      </c>
      <c r="F20089" s="29"/>
      <c r="G20089" s="30"/>
      <c r="H20089" s="18" t="s">
        <v>17</v>
      </c>
      <c r="I20089" s="18" t="s">
        <v>3643</v>
      </c>
      <c r="J20089" s="18" t="str">
        <f t="shared" si="2087"/>
        <v>00</v>
      </c>
      <c r="K20089" s="31"/>
      <c r="L20089" s="31"/>
      <c r="M20089" s="31"/>
      <c r="N20089" s="31"/>
      <c r="O20089" s="31"/>
      <c r="P20089" s="32"/>
      <c r="Q20089" s="32">
        <v>1</v>
      </c>
      <c r="R20089" s="1"/>
      <c r="S20089" s="17"/>
      <c r="T20089" s="17"/>
      <c r="U20089" s="17"/>
      <c r="V20089" s="17"/>
      <c r="W20089" s="17"/>
      <c r="X20089" s="17"/>
      <c r="Y20089" s="17"/>
      <c r="Z20089" s="17"/>
      <c r="AA20089" s="17"/>
      <c r="AB20089" s="17"/>
      <c r="AC20089" s="17"/>
      <c r="AD20089" s="17"/>
      <c r="AE20089" s="17"/>
      <c r="AF20089" s="17"/>
      <c r="AG20089" s="17"/>
      <c r="AH20089" s="17"/>
      <c r="AI20089" s="1"/>
      <c r="AJ20089" s="1"/>
    </row>
    <row r="20090" spans="1:36" s="6" customFormat="1">
      <c r="A20090" s="26">
        <v>20089</v>
      </c>
      <c r="B20090" s="27" t="s">
        <v>8020</v>
      </c>
      <c r="C20090" s="28"/>
      <c r="D20090" s="18" t="s">
        <v>8021</v>
      </c>
      <c r="E20090" s="18" t="s">
        <v>8022</v>
      </c>
      <c r="F20090" s="29"/>
      <c r="G20090" s="30"/>
      <c r="H20090" s="18" t="s">
        <v>17</v>
      </c>
      <c r="I20090" s="18" t="s">
        <v>3643</v>
      </c>
      <c r="J20090" s="18" t="str">
        <f t="shared" si="2087"/>
        <v>00</v>
      </c>
      <c r="K20090" s="31"/>
      <c r="L20090" s="31"/>
      <c r="M20090" s="31"/>
      <c r="N20090" s="31"/>
      <c r="O20090" s="31"/>
      <c r="P20090" s="32"/>
      <c r="Q20090" s="32">
        <v>1</v>
      </c>
      <c r="R20090" s="1"/>
      <c r="S20090" s="17"/>
      <c r="T20090" s="17"/>
      <c r="U20090" s="17"/>
      <c r="V20090" s="17"/>
      <c r="W20090" s="17"/>
      <c r="X20090" s="17"/>
      <c r="Y20090" s="17"/>
      <c r="Z20090" s="17"/>
      <c r="AA20090" s="17"/>
      <c r="AB20090" s="17"/>
      <c r="AC20090" s="17"/>
      <c r="AD20090" s="17"/>
      <c r="AE20090" s="17"/>
      <c r="AF20090" s="17"/>
      <c r="AG20090" s="17"/>
      <c r="AH20090" s="17"/>
      <c r="AI20090" s="1"/>
      <c r="AJ20090" s="1"/>
    </row>
    <row r="20091" spans="1:36" s="6" customFormat="1">
      <c r="A20091" s="26">
        <v>20090</v>
      </c>
      <c r="B20091" s="27" t="s">
        <v>8023</v>
      </c>
      <c r="C20091" s="28"/>
      <c r="D20091" s="18" t="s">
        <v>8024</v>
      </c>
      <c r="E20091" s="18" t="s">
        <v>8025</v>
      </c>
      <c r="F20091" s="29"/>
      <c r="G20091" s="30"/>
      <c r="H20091" s="18" t="s">
        <v>17</v>
      </c>
      <c r="I20091" s="18" t="s">
        <v>3643</v>
      </c>
      <c r="J20091" s="18" t="str">
        <f t="shared" si="2087"/>
        <v>00</v>
      </c>
      <c r="K20091" s="31"/>
      <c r="L20091" s="31"/>
      <c r="M20091" s="31"/>
      <c r="N20091" s="31"/>
      <c r="O20091" s="31"/>
      <c r="P20091" s="32"/>
      <c r="Q20091" s="32">
        <v>1</v>
      </c>
      <c r="R20091" s="1"/>
      <c r="S20091" s="17"/>
      <c r="T20091" s="17"/>
      <c r="U20091" s="17"/>
      <c r="V20091" s="17"/>
      <c r="W20091" s="17"/>
      <c r="X20091" s="17"/>
      <c r="Y20091" s="17"/>
      <c r="Z20091" s="17"/>
      <c r="AA20091" s="17"/>
      <c r="AB20091" s="17"/>
      <c r="AC20091" s="17"/>
      <c r="AD20091" s="17"/>
      <c r="AE20091" s="17"/>
      <c r="AF20091" s="17"/>
      <c r="AG20091" s="17"/>
      <c r="AH20091" s="17"/>
      <c r="AI20091" s="1"/>
      <c r="AJ20091" s="1"/>
    </row>
    <row r="20092" spans="1:36" s="6" customFormat="1" ht="25.5">
      <c r="A20092" s="26">
        <v>20091</v>
      </c>
      <c r="B20092" s="27" t="s">
        <v>8026</v>
      </c>
      <c r="C20092" s="28"/>
      <c r="D20092" s="18" t="s">
        <v>8027</v>
      </c>
      <c r="E20092" s="18" t="s">
        <v>8028</v>
      </c>
      <c r="F20092" s="29"/>
      <c r="G20092" s="30"/>
      <c r="H20092" s="18" t="s">
        <v>17</v>
      </c>
      <c r="I20092" s="18" t="s">
        <v>3643</v>
      </c>
      <c r="J20092" s="18" t="str">
        <f t="shared" si="2087"/>
        <v>00</v>
      </c>
      <c r="K20092" s="31"/>
      <c r="L20092" s="31"/>
      <c r="M20092" s="31"/>
      <c r="N20092" s="31"/>
      <c r="O20092" s="31"/>
      <c r="P20092" s="32"/>
      <c r="Q20092" s="32">
        <v>1</v>
      </c>
      <c r="R20092" s="1"/>
      <c r="S20092" s="17"/>
      <c r="T20092" s="17"/>
      <c r="U20092" s="17"/>
      <c r="V20092" s="17"/>
      <c r="W20092" s="17"/>
      <c r="X20092" s="17"/>
      <c r="Y20092" s="17"/>
      <c r="Z20092" s="17"/>
      <c r="AA20092" s="17"/>
      <c r="AB20092" s="17"/>
      <c r="AC20092" s="17"/>
      <c r="AD20092" s="17"/>
      <c r="AE20092" s="17"/>
      <c r="AF20092" s="17"/>
      <c r="AG20092" s="17"/>
      <c r="AH20092" s="17"/>
      <c r="AI20092" s="1"/>
      <c r="AJ20092" s="1"/>
    </row>
    <row r="20093" spans="1:36" s="6" customFormat="1">
      <c r="A20093" s="26">
        <v>20092</v>
      </c>
      <c r="B20093" s="27" t="s">
        <v>8032</v>
      </c>
      <c r="C20093" s="28"/>
      <c r="D20093" s="18" t="s">
        <v>8033</v>
      </c>
      <c r="E20093" s="18" t="s">
        <v>8034</v>
      </c>
      <c r="F20093" s="29"/>
      <c r="G20093" s="30"/>
      <c r="H20093" s="18" t="s">
        <v>17</v>
      </c>
      <c r="I20093" s="18" t="s">
        <v>3643</v>
      </c>
      <c r="J20093" s="18" t="str">
        <f t="shared" si="2087"/>
        <v>00</v>
      </c>
      <c r="K20093" s="31"/>
      <c r="L20093" s="31"/>
      <c r="M20093" s="31"/>
      <c r="N20093" s="31"/>
      <c r="O20093" s="31"/>
      <c r="P20093" s="32"/>
      <c r="Q20093" s="32">
        <v>1</v>
      </c>
      <c r="R20093" s="1"/>
      <c r="S20093" s="17"/>
      <c r="T20093" s="17"/>
      <c r="U20093" s="17"/>
      <c r="V20093" s="17"/>
      <c r="W20093" s="17"/>
      <c r="X20093" s="17"/>
      <c r="Y20093" s="17"/>
      <c r="Z20093" s="17"/>
      <c r="AA20093" s="17"/>
      <c r="AB20093" s="17"/>
      <c r="AC20093" s="17"/>
      <c r="AD20093" s="17"/>
      <c r="AE20093" s="17"/>
      <c r="AF20093" s="17"/>
      <c r="AG20093" s="17"/>
      <c r="AH20093" s="17"/>
      <c r="AI20093" s="1"/>
      <c r="AJ20093" s="1"/>
    </row>
    <row r="20094" spans="1:36" s="6" customFormat="1">
      <c r="A20094" s="26">
        <v>20093</v>
      </c>
      <c r="B20094" s="27" t="s">
        <v>8035</v>
      </c>
      <c r="C20094" s="28"/>
      <c r="D20094" s="18" t="s">
        <v>8036</v>
      </c>
      <c r="E20094" s="18" t="s">
        <v>8037</v>
      </c>
      <c r="F20094" s="29"/>
      <c r="G20094" s="30"/>
      <c r="H20094" s="18" t="s">
        <v>17</v>
      </c>
      <c r="I20094" s="18" t="s">
        <v>3643</v>
      </c>
      <c r="J20094" s="18" t="str">
        <f t="shared" si="2087"/>
        <v>00</v>
      </c>
      <c r="K20094" s="31"/>
      <c r="L20094" s="31"/>
      <c r="M20094" s="31"/>
      <c r="N20094" s="31"/>
      <c r="O20094" s="31"/>
      <c r="P20094" s="32"/>
      <c r="Q20094" s="32">
        <v>1</v>
      </c>
      <c r="R20094" s="1"/>
      <c r="S20094" s="17"/>
      <c r="T20094" s="17"/>
      <c r="U20094" s="17"/>
      <c r="V20094" s="17"/>
      <c r="W20094" s="17"/>
      <c r="X20094" s="17"/>
      <c r="Y20094" s="17"/>
      <c r="Z20094" s="17"/>
      <c r="AA20094" s="17"/>
      <c r="AB20094" s="17"/>
      <c r="AC20094" s="17"/>
      <c r="AD20094" s="17"/>
      <c r="AE20094" s="17"/>
      <c r="AF20094" s="17"/>
      <c r="AG20094" s="17"/>
      <c r="AH20094" s="17"/>
      <c r="AI20094" s="1"/>
      <c r="AJ20094" s="1"/>
    </row>
    <row r="20095" spans="1:36" s="6" customFormat="1">
      <c r="A20095" s="26">
        <v>20094</v>
      </c>
      <c r="B20095" s="27" t="s">
        <v>8038</v>
      </c>
      <c r="C20095" s="28"/>
      <c r="D20095" s="18" t="s">
        <v>8039</v>
      </c>
      <c r="E20095" s="18" t="s">
        <v>8040</v>
      </c>
      <c r="F20095" s="29"/>
      <c r="G20095" s="30"/>
      <c r="H20095" s="18" t="s">
        <v>17</v>
      </c>
      <c r="I20095" s="18" t="s">
        <v>3643</v>
      </c>
      <c r="J20095" s="18" t="str">
        <f t="shared" si="2087"/>
        <v>00</v>
      </c>
      <c r="K20095" s="31"/>
      <c r="L20095" s="31"/>
      <c r="M20095" s="31"/>
      <c r="N20095" s="31"/>
      <c r="O20095" s="31"/>
      <c r="P20095" s="32"/>
      <c r="Q20095" s="32">
        <v>1</v>
      </c>
      <c r="R20095" s="1"/>
      <c r="S20095" s="17"/>
      <c r="T20095" s="17"/>
      <c r="U20095" s="17"/>
      <c r="V20095" s="17"/>
      <c r="W20095" s="17"/>
      <c r="X20095" s="17"/>
      <c r="Y20095" s="17"/>
      <c r="Z20095" s="17"/>
      <c r="AA20095" s="17"/>
      <c r="AB20095" s="17"/>
      <c r="AC20095" s="17"/>
      <c r="AD20095" s="17"/>
      <c r="AE20095" s="17"/>
      <c r="AF20095" s="17"/>
      <c r="AG20095" s="17"/>
      <c r="AH20095" s="17"/>
      <c r="AI20095" s="1"/>
      <c r="AJ20095" s="1"/>
    </row>
    <row r="20096" spans="1:36" s="6" customFormat="1">
      <c r="A20096" s="26">
        <v>20095</v>
      </c>
      <c r="B20096" s="27" t="s">
        <v>8041</v>
      </c>
      <c r="C20096" s="28"/>
      <c r="D20096" s="18" t="s">
        <v>8042</v>
      </c>
      <c r="E20096" s="18" t="s">
        <v>8043</v>
      </c>
      <c r="F20096" s="29"/>
      <c r="G20096" s="30"/>
      <c r="H20096" s="18" t="s">
        <v>17</v>
      </c>
      <c r="I20096" s="18" t="s">
        <v>3643</v>
      </c>
      <c r="J20096" s="18" t="str">
        <f t="shared" si="2087"/>
        <v>00</v>
      </c>
      <c r="K20096" s="31"/>
      <c r="L20096" s="31"/>
      <c r="M20096" s="31"/>
      <c r="N20096" s="31"/>
      <c r="O20096" s="31"/>
      <c r="P20096" s="32"/>
      <c r="Q20096" s="32">
        <v>1</v>
      </c>
      <c r="R20096" s="1"/>
      <c r="S20096" s="17"/>
      <c r="T20096" s="17"/>
      <c r="U20096" s="17"/>
      <c r="V20096" s="17"/>
      <c r="W20096" s="17"/>
      <c r="X20096" s="17"/>
      <c r="Y20096" s="17"/>
      <c r="Z20096" s="17"/>
      <c r="AA20096" s="17"/>
      <c r="AB20096" s="17"/>
      <c r="AC20096" s="17"/>
      <c r="AD20096" s="17"/>
      <c r="AE20096" s="17"/>
      <c r="AF20096" s="17"/>
      <c r="AG20096" s="17"/>
      <c r="AH20096" s="17"/>
      <c r="AI20096" s="1"/>
      <c r="AJ20096" s="1"/>
    </row>
    <row r="20097" spans="1:36" s="6" customFormat="1">
      <c r="A20097" s="26">
        <v>20096</v>
      </c>
      <c r="B20097" s="27" t="s">
        <v>8041</v>
      </c>
      <c r="C20097" s="28"/>
      <c r="D20097" s="18" t="s">
        <v>8044</v>
      </c>
      <c r="E20097" s="18" t="s">
        <v>8045</v>
      </c>
      <c r="F20097" s="29"/>
      <c r="G20097" s="30"/>
      <c r="H20097" s="18" t="s">
        <v>17</v>
      </c>
      <c r="I20097" s="18" t="s">
        <v>3643</v>
      </c>
      <c r="J20097" s="18" t="str">
        <f t="shared" si="2087"/>
        <v>00</v>
      </c>
      <c r="K20097" s="31"/>
      <c r="L20097" s="31"/>
      <c r="M20097" s="31"/>
      <c r="N20097" s="31"/>
      <c r="O20097" s="31"/>
      <c r="P20097" s="32"/>
      <c r="Q20097" s="32">
        <v>1</v>
      </c>
      <c r="R20097" s="1"/>
      <c r="S20097" s="17"/>
      <c r="T20097" s="17"/>
      <c r="U20097" s="17"/>
      <c r="V20097" s="17"/>
      <c r="W20097" s="17"/>
      <c r="X20097" s="17"/>
      <c r="Y20097" s="17"/>
      <c r="Z20097" s="17"/>
      <c r="AA20097" s="17"/>
      <c r="AB20097" s="17"/>
      <c r="AC20097" s="17"/>
      <c r="AD20097" s="17"/>
      <c r="AE20097" s="17"/>
      <c r="AF20097" s="17"/>
      <c r="AG20097" s="17"/>
      <c r="AH20097" s="17"/>
      <c r="AI20097" s="1"/>
      <c r="AJ20097" s="1"/>
    </row>
    <row r="20098" spans="1:36" s="6" customFormat="1">
      <c r="A20098" s="26">
        <v>20097</v>
      </c>
      <c r="B20098" s="27" t="s">
        <v>8046</v>
      </c>
      <c r="C20098" s="28"/>
      <c r="D20098" s="18" t="s">
        <v>8049</v>
      </c>
      <c r="E20098" s="18" t="s">
        <v>8050</v>
      </c>
      <c r="F20098" s="29"/>
      <c r="G20098" s="30"/>
      <c r="H20098" s="18" t="s">
        <v>17</v>
      </c>
      <c r="I20098" s="18" t="s">
        <v>3643</v>
      </c>
      <c r="J20098" s="18" t="str">
        <f t="shared" si="2087"/>
        <v>00</v>
      </c>
      <c r="K20098" s="31"/>
      <c r="L20098" s="31"/>
      <c r="M20098" s="31"/>
      <c r="N20098" s="31"/>
      <c r="O20098" s="31"/>
      <c r="P20098" s="32"/>
      <c r="Q20098" s="32">
        <v>1</v>
      </c>
      <c r="R20098" s="1"/>
      <c r="S20098" s="17"/>
      <c r="T20098" s="17"/>
      <c r="U20098" s="17"/>
      <c r="V20098" s="17"/>
      <c r="W20098" s="17"/>
      <c r="X20098" s="17"/>
      <c r="Y20098" s="17"/>
      <c r="Z20098" s="17"/>
      <c r="AA20098" s="17"/>
      <c r="AB20098" s="17"/>
      <c r="AC20098" s="17"/>
      <c r="AD20098" s="17"/>
      <c r="AE20098" s="17"/>
      <c r="AF20098" s="17"/>
      <c r="AG20098" s="17"/>
      <c r="AH20098" s="17"/>
      <c r="AI20098" s="1"/>
      <c r="AJ20098" s="1"/>
    </row>
    <row r="20099" spans="1:36" s="6" customFormat="1">
      <c r="A20099" s="26">
        <v>20098</v>
      </c>
      <c r="B20099" s="27" t="s">
        <v>8046</v>
      </c>
      <c r="C20099" s="28"/>
      <c r="D20099" s="18" t="s">
        <v>8051</v>
      </c>
      <c r="E20099" s="18" t="s">
        <v>8052</v>
      </c>
      <c r="F20099" s="29"/>
      <c r="G20099" s="30"/>
      <c r="H20099" s="18" t="s">
        <v>17</v>
      </c>
      <c r="I20099" s="18" t="s">
        <v>3643</v>
      </c>
      <c r="J20099" s="18" t="str">
        <f t="shared" si="2087"/>
        <v>00</v>
      </c>
      <c r="K20099" s="31"/>
      <c r="L20099" s="31"/>
      <c r="M20099" s="31"/>
      <c r="N20099" s="31"/>
      <c r="O20099" s="31"/>
      <c r="P20099" s="32"/>
      <c r="Q20099" s="32">
        <v>1</v>
      </c>
      <c r="R20099" s="1"/>
      <c r="S20099" s="17"/>
      <c r="T20099" s="17"/>
      <c r="U20099" s="17"/>
      <c r="V20099" s="17"/>
      <c r="W20099" s="17"/>
      <c r="X20099" s="17"/>
      <c r="Y20099" s="17"/>
      <c r="Z20099" s="17"/>
      <c r="AA20099" s="17"/>
      <c r="AB20099" s="17"/>
      <c r="AC20099" s="17"/>
      <c r="AD20099" s="17"/>
      <c r="AE20099" s="17"/>
      <c r="AF20099" s="17"/>
      <c r="AG20099" s="17"/>
      <c r="AH20099" s="17"/>
      <c r="AI20099" s="1"/>
      <c r="AJ20099" s="1"/>
    </row>
    <row r="20100" spans="1:36" s="6" customFormat="1" ht="25.5">
      <c r="A20100" s="26">
        <v>20099</v>
      </c>
      <c r="B20100" s="27" t="s">
        <v>8057</v>
      </c>
      <c r="C20100" s="28"/>
      <c r="D20100" s="18" t="s">
        <v>8058</v>
      </c>
      <c r="E20100" s="18" t="s">
        <v>8059</v>
      </c>
      <c r="F20100" s="29"/>
      <c r="G20100" s="30"/>
      <c r="H20100" s="18" t="s">
        <v>17</v>
      </c>
      <c r="I20100" s="18" t="s">
        <v>3643</v>
      </c>
      <c r="J20100" s="18" t="str">
        <f t="shared" si="2087"/>
        <v>00</v>
      </c>
      <c r="K20100" s="31"/>
      <c r="L20100" s="31"/>
      <c r="M20100" s="31"/>
      <c r="N20100" s="31"/>
      <c r="O20100" s="31"/>
      <c r="P20100" s="32"/>
      <c r="Q20100" s="32">
        <v>1</v>
      </c>
      <c r="R20100" s="1"/>
      <c r="S20100" s="17"/>
      <c r="T20100" s="17"/>
      <c r="U20100" s="17"/>
      <c r="V20100" s="17"/>
      <c r="W20100" s="17"/>
      <c r="X20100" s="17"/>
      <c r="Y20100" s="17"/>
      <c r="Z20100" s="17"/>
      <c r="AA20100" s="17"/>
      <c r="AB20100" s="17"/>
      <c r="AC20100" s="17"/>
      <c r="AD20100" s="17"/>
      <c r="AE20100" s="17"/>
      <c r="AF20100" s="17"/>
      <c r="AG20100" s="17"/>
      <c r="AH20100" s="17"/>
      <c r="AI20100" s="1"/>
      <c r="AJ20100" s="1"/>
    </row>
    <row r="20101" spans="1:36" s="6" customFormat="1" ht="25.5">
      <c r="A20101" s="26">
        <v>20100</v>
      </c>
      <c r="B20101" s="27" t="s">
        <v>8057</v>
      </c>
      <c r="C20101" s="28"/>
      <c r="D20101" s="18" t="s">
        <v>8060</v>
      </c>
      <c r="E20101" s="18" t="s">
        <v>8061</v>
      </c>
      <c r="F20101" s="29"/>
      <c r="G20101" s="30"/>
      <c r="H20101" s="18" t="s">
        <v>17</v>
      </c>
      <c r="I20101" s="18" t="s">
        <v>3643</v>
      </c>
      <c r="J20101" s="18" t="str">
        <f t="shared" si="2087"/>
        <v>00</v>
      </c>
      <c r="K20101" s="31"/>
      <c r="L20101" s="31"/>
      <c r="M20101" s="31"/>
      <c r="N20101" s="31"/>
      <c r="O20101" s="31"/>
      <c r="P20101" s="32"/>
      <c r="Q20101" s="32">
        <v>1</v>
      </c>
      <c r="R20101" s="1"/>
      <c r="S20101" s="17"/>
      <c r="T20101" s="17"/>
      <c r="U20101" s="17"/>
      <c r="V20101" s="17"/>
      <c r="W20101" s="17"/>
      <c r="X20101" s="17"/>
      <c r="Y20101" s="17"/>
      <c r="Z20101" s="17"/>
      <c r="AA20101" s="17"/>
      <c r="AB20101" s="17"/>
      <c r="AC20101" s="17"/>
      <c r="AD20101" s="17"/>
      <c r="AE20101" s="17"/>
      <c r="AF20101" s="17"/>
      <c r="AG20101" s="17"/>
      <c r="AH20101" s="17"/>
      <c r="AI20101" s="1"/>
      <c r="AJ20101" s="1"/>
    </row>
    <row r="20102" spans="1:36" s="6" customFormat="1">
      <c r="A20102" s="26">
        <v>20101</v>
      </c>
      <c r="B20102" s="27" t="s">
        <v>8062</v>
      </c>
      <c r="C20102" s="28"/>
      <c r="D20102" s="18" t="s">
        <v>8063</v>
      </c>
      <c r="E20102" s="18" t="s">
        <v>8064</v>
      </c>
      <c r="F20102" s="29"/>
      <c r="G20102" s="30"/>
      <c r="H20102" s="18" t="s">
        <v>17</v>
      </c>
      <c r="I20102" s="18" t="s">
        <v>3643</v>
      </c>
      <c r="J20102" s="18" t="str">
        <f t="shared" si="2087"/>
        <v>00</v>
      </c>
      <c r="K20102" s="31"/>
      <c r="L20102" s="31"/>
      <c r="M20102" s="31"/>
      <c r="N20102" s="31"/>
      <c r="O20102" s="31"/>
      <c r="P20102" s="32"/>
      <c r="Q20102" s="32">
        <v>1</v>
      </c>
      <c r="R20102" s="1"/>
      <c r="S20102" s="17"/>
      <c r="T20102" s="17"/>
      <c r="U20102" s="17"/>
      <c r="V20102" s="17"/>
      <c r="W20102" s="17"/>
      <c r="X20102" s="17"/>
      <c r="Y20102" s="17"/>
      <c r="Z20102" s="17"/>
      <c r="AA20102" s="17"/>
      <c r="AB20102" s="17"/>
      <c r="AC20102" s="17"/>
      <c r="AD20102" s="17"/>
      <c r="AE20102" s="17"/>
      <c r="AF20102" s="17"/>
      <c r="AG20102" s="17"/>
      <c r="AH20102" s="17"/>
      <c r="AI20102" s="1"/>
      <c r="AJ20102" s="1"/>
    </row>
    <row r="20103" spans="1:36" s="6" customFormat="1">
      <c r="A20103" s="26">
        <v>20102</v>
      </c>
      <c r="B20103" s="27" t="s">
        <v>8062</v>
      </c>
      <c r="C20103" s="28"/>
      <c r="D20103" s="18" t="s">
        <v>8065</v>
      </c>
      <c r="E20103" s="18" t="s">
        <v>8066</v>
      </c>
      <c r="F20103" s="29"/>
      <c r="G20103" s="30"/>
      <c r="H20103" s="18" t="s">
        <v>17</v>
      </c>
      <c r="I20103" s="18" t="s">
        <v>3643</v>
      </c>
      <c r="J20103" s="18" t="str">
        <f t="shared" si="2087"/>
        <v>00</v>
      </c>
      <c r="K20103" s="31"/>
      <c r="L20103" s="31"/>
      <c r="M20103" s="31"/>
      <c r="N20103" s="31"/>
      <c r="O20103" s="31"/>
      <c r="P20103" s="32"/>
      <c r="Q20103" s="32">
        <v>1</v>
      </c>
      <c r="R20103" s="1"/>
      <c r="S20103" s="17"/>
      <c r="T20103" s="17"/>
      <c r="U20103" s="17"/>
      <c r="V20103" s="17"/>
      <c r="W20103" s="17"/>
      <c r="X20103" s="17"/>
      <c r="Y20103" s="17"/>
      <c r="Z20103" s="17"/>
      <c r="AA20103" s="17"/>
      <c r="AB20103" s="17"/>
      <c r="AC20103" s="17"/>
      <c r="AD20103" s="17"/>
      <c r="AE20103" s="17"/>
      <c r="AF20103" s="17"/>
      <c r="AG20103" s="17"/>
      <c r="AH20103" s="17"/>
      <c r="AI20103" s="1"/>
      <c r="AJ20103" s="1"/>
    </row>
    <row r="20104" spans="1:36" s="6" customFormat="1" ht="25.5">
      <c r="A20104" s="26">
        <v>20103</v>
      </c>
      <c r="B20104" s="27" t="s">
        <v>8070</v>
      </c>
      <c r="C20104" s="28"/>
      <c r="D20104" s="18" t="s">
        <v>8071</v>
      </c>
      <c r="E20104" s="18" t="s">
        <v>8072</v>
      </c>
      <c r="F20104" s="29"/>
      <c r="G20104" s="30"/>
      <c r="H20104" s="18" t="s">
        <v>17</v>
      </c>
      <c r="I20104" s="18" t="s">
        <v>3643</v>
      </c>
      <c r="J20104" s="18" t="str">
        <f t="shared" si="2087"/>
        <v>00</v>
      </c>
      <c r="K20104" s="31"/>
      <c r="L20104" s="31"/>
      <c r="M20104" s="31"/>
      <c r="N20104" s="31"/>
      <c r="O20104" s="31"/>
      <c r="P20104" s="32"/>
      <c r="Q20104" s="32">
        <v>1</v>
      </c>
      <c r="R20104" s="1"/>
      <c r="S20104" s="17"/>
      <c r="T20104" s="17"/>
      <c r="U20104" s="17"/>
      <c r="V20104" s="17"/>
      <c r="W20104" s="17"/>
      <c r="X20104" s="17"/>
      <c r="Y20104" s="17"/>
      <c r="Z20104" s="17"/>
      <c r="AA20104" s="17"/>
      <c r="AB20104" s="17"/>
      <c r="AC20104" s="17"/>
      <c r="AD20104" s="17"/>
      <c r="AE20104" s="17"/>
      <c r="AF20104" s="17"/>
      <c r="AG20104" s="17"/>
      <c r="AH20104" s="17"/>
      <c r="AI20104" s="1"/>
      <c r="AJ20104" s="1"/>
    </row>
    <row r="20105" spans="1:36" s="6" customFormat="1" ht="25.5">
      <c r="A20105" s="26">
        <v>20104</v>
      </c>
      <c r="B20105" s="27" t="s">
        <v>8073</v>
      </c>
      <c r="C20105" s="28"/>
      <c r="D20105" s="18" t="s">
        <v>8074</v>
      </c>
      <c r="E20105" s="18" t="s">
        <v>8075</v>
      </c>
      <c r="F20105" s="29"/>
      <c r="G20105" s="30"/>
      <c r="H20105" s="18" t="s">
        <v>17</v>
      </c>
      <c r="I20105" s="18" t="s">
        <v>3643</v>
      </c>
      <c r="J20105" s="18" t="str">
        <f t="shared" si="2087"/>
        <v>00</v>
      </c>
      <c r="K20105" s="31"/>
      <c r="L20105" s="31"/>
      <c r="M20105" s="31"/>
      <c r="N20105" s="31"/>
      <c r="O20105" s="31"/>
      <c r="P20105" s="32"/>
      <c r="Q20105" s="32">
        <v>1</v>
      </c>
      <c r="R20105" s="1"/>
      <c r="S20105" s="17"/>
      <c r="T20105" s="17"/>
      <c r="U20105" s="17"/>
      <c r="V20105" s="17"/>
      <c r="W20105" s="17"/>
      <c r="X20105" s="17"/>
      <c r="Y20105" s="17"/>
      <c r="Z20105" s="17"/>
      <c r="AA20105" s="17"/>
      <c r="AB20105" s="17"/>
      <c r="AC20105" s="17"/>
      <c r="AD20105" s="17"/>
      <c r="AE20105" s="17"/>
      <c r="AF20105" s="17"/>
      <c r="AG20105" s="17"/>
      <c r="AH20105" s="17"/>
      <c r="AI20105" s="1"/>
      <c r="AJ20105" s="1"/>
    </row>
    <row r="20106" spans="1:36" s="6" customFormat="1">
      <c r="A20106" s="26">
        <v>20105</v>
      </c>
      <c r="B20106" s="27" t="s">
        <v>8076</v>
      </c>
      <c r="C20106" s="28"/>
      <c r="D20106" s="18" t="s">
        <v>8077</v>
      </c>
      <c r="E20106" s="18" t="s">
        <v>8078</v>
      </c>
      <c r="F20106" s="29"/>
      <c r="G20106" s="30"/>
      <c r="H20106" s="18" t="s">
        <v>17</v>
      </c>
      <c r="I20106" s="18" t="s">
        <v>3643</v>
      </c>
      <c r="J20106" s="18" t="str">
        <f t="shared" si="2087"/>
        <v>00</v>
      </c>
      <c r="K20106" s="31"/>
      <c r="L20106" s="31"/>
      <c r="M20106" s="31"/>
      <c r="N20106" s="31"/>
      <c r="O20106" s="31"/>
      <c r="P20106" s="32"/>
      <c r="Q20106" s="32">
        <v>1</v>
      </c>
      <c r="R20106" s="1"/>
      <c r="S20106" s="17"/>
      <c r="T20106" s="17"/>
      <c r="U20106" s="17"/>
      <c r="V20106" s="17"/>
      <c r="W20106" s="17"/>
      <c r="X20106" s="17"/>
      <c r="Y20106" s="17"/>
      <c r="Z20106" s="17"/>
      <c r="AA20106" s="17"/>
      <c r="AB20106" s="17"/>
      <c r="AC20106" s="17"/>
      <c r="AD20106" s="17"/>
      <c r="AE20106" s="17"/>
      <c r="AF20106" s="17"/>
      <c r="AG20106" s="17"/>
      <c r="AH20106" s="17"/>
      <c r="AI20106" s="1"/>
      <c r="AJ20106" s="1"/>
    </row>
    <row r="20107" spans="1:36" s="6" customFormat="1" ht="25.5">
      <c r="A20107" s="26">
        <v>20106</v>
      </c>
      <c r="B20107" s="27" t="s">
        <v>8085</v>
      </c>
      <c r="C20107" s="28"/>
      <c r="D20107" s="18" t="s">
        <v>8086</v>
      </c>
      <c r="E20107" s="18" t="s">
        <v>8087</v>
      </c>
      <c r="F20107" s="29"/>
      <c r="G20107" s="30"/>
      <c r="H20107" s="18" t="s">
        <v>17</v>
      </c>
      <c r="I20107" s="18" t="s">
        <v>3643</v>
      </c>
      <c r="J20107" s="18" t="str">
        <f t="shared" si="2087"/>
        <v>00</v>
      </c>
      <c r="K20107" s="31"/>
      <c r="L20107" s="31"/>
      <c r="M20107" s="31"/>
      <c r="N20107" s="31"/>
      <c r="O20107" s="31"/>
      <c r="P20107" s="32"/>
      <c r="Q20107" s="32">
        <v>1</v>
      </c>
      <c r="R20107" s="1"/>
      <c r="S20107" s="17"/>
      <c r="T20107" s="17"/>
      <c r="U20107" s="17"/>
      <c r="V20107" s="17"/>
      <c r="W20107" s="17"/>
      <c r="X20107" s="17"/>
      <c r="Y20107" s="17"/>
      <c r="Z20107" s="17"/>
      <c r="AA20107" s="17"/>
      <c r="AB20107" s="17"/>
      <c r="AC20107" s="17"/>
      <c r="AD20107" s="17"/>
      <c r="AE20107" s="17"/>
      <c r="AF20107" s="17"/>
      <c r="AG20107" s="17"/>
      <c r="AH20107" s="17"/>
      <c r="AI20107" s="1"/>
      <c r="AJ20107" s="1"/>
    </row>
    <row r="20108" spans="1:36" s="6" customFormat="1" ht="25.5">
      <c r="A20108" s="26">
        <v>20107</v>
      </c>
      <c r="B20108" s="27" t="s">
        <v>8091</v>
      </c>
      <c r="C20108" s="28"/>
      <c r="D20108" s="18" t="s">
        <v>8100</v>
      </c>
      <c r="E20108" s="18" t="s">
        <v>8101</v>
      </c>
      <c r="F20108" s="29"/>
      <c r="G20108" s="30"/>
      <c r="H20108" s="18" t="s">
        <v>17</v>
      </c>
      <c r="I20108" s="18" t="s">
        <v>3643</v>
      </c>
      <c r="J20108" s="18" t="str">
        <f t="shared" si="2087"/>
        <v>00</v>
      </c>
      <c r="K20108" s="31"/>
      <c r="L20108" s="31"/>
      <c r="M20108" s="31"/>
      <c r="N20108" s="31"/>
      <c r="O20108" s="31"/>
      <c r="P20108" s="32"/>
      <c r="Q20108" s="32">
        <v>1</v>
      </c>
      <c r="R20108" s="1"/>
      <c r="S20108" s="17"/>
      <c r="T20108" s="17"/>
      <c r="U20108" s="17"/>
      <c r="V20108" s="17"/>
      <c r="W20108" s="17"/>
      <c r="X20108" s="17"/>
      <c r="Y20108" s="17"/>
      <c r="Z20108" s="17"/>
      <c r="AA20108" s="17"/>
      <c r="AB20108" s="17"/>
      <c r="AC20108" s="17"/>
      <c r="AD20108" s="17"/>
      <c r="AE20108" s="17"/>
      <c r="AF20108" s="17"/>
      <c r="AG20108" s="17"/>
      <c r="AH20108" s="17"/>
      <c r="AI20108" s="1"/>
      <c r="AJ20108" s="1"/>
    </row>
    <row r="20109" spans="1:36" s="6" customFormat="1" ht="25.5">
      <c r="A20109" s="26">
        <v>20108</v>
      </c>
      <c r="B20109" s="27" t="s">
        <v>8091</v>
      </c>
      <c r="C20109" s="28"/>
      <c r="D20109" s="18" t="s">
        <v>8102</v>
      </c>
      <c r="E20109" s="18" t="s">
        <v>8103</v>
      </c>
      <c r="F20109" s="29">
        <v>225.04</v>
      </c>
      <c r="G20109" s="30" t="s">
        <v>1742</v>
      </c>
      <c r="H20109" s="18" t="s">
        <v>17</v>
      </c>
      <c r="I20109" s="18" t="s">
        <v>3643</v>
      </c>
      <c r="J20109" s="18" t="str">
        <f t="shared" si="2087"/>
        <v>12</v>
      </c>
      <c r="K20109" s="31" t="str">
        <f>J20109</f>
        <v>12</v>
      </c>
      <c r="L20109" s="31">
        <v>19</v>
      </c>
      <c r="M20109" s="31">
        <f>+L20109-K20109</f>
        <v>7</v>
      </c>
      <c r="N20109" s="31">
        <v>5</v>
      </c>
      <c r="O20109" s="31">
        <f>N20109-M20109</f>
        <v>-2</v>
      </c>
      <c r="P20109" s="32">
        <f>F20109/N20109</f>
        <v>45.007999999999996</v>
      </c>
      <c r="Q20109" s="33">
        <f>P20109*O20109</f>
        <v>-90.015999999999991</v>
      </c>
      <c r="R20109" s="1"/>
      <c r="S20109" s="17"/>
      <c r="T20109" s="17"/>
      <c r="U20109" s="17"/>
      <c r="V20109" s="17"/>
      <c r="W20109" s="17"/>
      <c r="X20109" s="17"/>
      <c r="Y20109" s="17"/>
      <c r="Z20109" s="17"/>
      <c r="AA20109" s="17"/>
      <c r="AB20109" s="17"/>
      <c r="AC20109" s="17"/>
      <c r="AD20109" s="17"/>
      <c r="AE20109" s="17"/>
      <c r="AF20109" s="17"/>
      <c r="AG20109" s="17"/>
      <c r="AH20109" s="17"/>
      <c r="AI20109" s="1"/>
      <c r="AJ20109" s="1"/>
    </row>
    <row r="20110" spans="1:36" s="6" customFormat="1">
      <c r="A20110" s="26">
        <v>20109</v>
      </c>
      <c r="B20110" s="27" t="s">
        <v>8107</v>
      </c>
      <c r="C20110" s="28"/>
      <c r="D20110" s="18" t="s">
        <v>8108</v>
      </c>
      <c r="E20110" s="18" t="s">
        <v>8109</v>
      </c>
      <c r="F20110" s="29"/>
      <c r="G20110" s="30"/>
      <c r="H20110" s="18" t="s">
        <v>17</v>
      </c>
      <c r="I20110" s="18" t="s">
        <v>3643</v>
      </c>
      <c r="J20110" s="18" t="str">
        <f t="shared" si="2087"/>
        <v>00</v>
      </c>
      <c r="K20110" s="31"/>
      <c r="L20110" s="31"/>
      <c r="M20110" s="31"/>
      <c r="N20110" s="31"/>
      <c r="O20110" s="31"/>
      <c r="P20110" s="32"/>
      <c r="Q20110" s="32">
        <v>1</v>
      </c>
      <c r="R20110" s="1"/>
      <c r="S20110" s="17"/>
      <c r="T20110" s="17"/>
      <c r="U20110" s="17"/>
      <c r="V20110" s="17"/>
      <c r="W20110" s="17"/>
      <c r="X20110" s="17"/>
      <c r="Y20110" s="17"/>
      <c r="Z20110" s="17"/>
      <c r="AA20110" s="17"/>
      <c r="AB20110" s="17"/>
      <c r="AC20110" s="17"/>
      <c r="AD20110" s="17"/>
      <c r="AE20110" s="17"/>
      <c r="AF20110" s="17"/>
      <c r="AG20110" s="17"/>
      <c r="AH20110" s="17"/>
      <c r="AI20110" s="1"/>
      <c r="AJ20110" s="1"/>
    </row>
    <row r="20111" spans="1:36" s="6" customFormat="1">
      <c r="A20111" s="26">
        <v>20110</v>
      </c>
      <c r="B20111" s="27" t="s">
        <v>8107</v>
      </c>
      <c r="C20111" s="28"/>
      <c r="D20111" s="18" t="s">
        <v>8110</v>
      </c>
      <c r="E20111" s="18" t="s">
        <v>8111</v>
      </c>
      <c r="F20111" s="29"/>
      <c r="G20111" s="30"/>
      <c r="H20111" s="18" t="s">
        <v>17</v>
      </c>
      <c r="I20111" s="18" t="s">
        <v>3643</v>
      </c>
      <c r="J20111" s="18" t="str">
        <f t="shared" si="2087"/>
        <v>00</v>
      </c>
      <c r="K20111" s="31"/>
      <c r="L20111" s="31"/>
      <c r="M20111" s="31"/>
      <c r="N20111" s="31"/>
      <c r="O20111" s="31"/>
      <c r="P20111" s="32"/>
      <c r="Q20111" s="32">
        <v>1</v>
      </c>
      <c r="R20111" s="1"/>
      <c r="S20111" s="17"/>
      <c r="T20111" s="17"/>
      <c r="U20111" s="17"/>
      <c r="V20111" s="17"/>
      <c r="W20111" s="17"/>
      <c r="X20111" s="17"/>
      <c r="Y20111" s="17"/>
      <c r="Z20111" s="17"/>
      <c r="AA20111" s="17"/>
      <c r="AB20111" s="17"/>
      <c r="AC20111" s="17"/>
      <c r="AD20111" s="17"/>
      <c r="AE20111" s="17"/>
      <c r="AF20111" s="17"/>
      <c r="AG20111" s="17"/>
      <c r="AH20111" s="17"/>
      <c r="AI20111" s="1"/>
      <c r="AJ20111" s="1"/>
    </row>
    <row r="20112" spans="1:36" s="6" customFormat="1">
      <c r="A20112" s="26">
        <v>20111</v>
      </c>
      <c r="B20112" s="27" t="s">
        <v>8107</v>
      </c>
      <c r="C20112" s="28"/>
      <c r="D20112" s="18" t="s">
        <v>8112</v>
      </c>
      <c r="E20112" s="18" t="s">
        <v>8113</v>
      </c>
      <c r="F20112" s="29"/>
      <c r="G20112" s="30"/>
      <c r="H20112" s="18" t="s">
        <v>17</v>
      </c>
      <c r="I20112" s="18" t="s">
        <v>3643</v>
      </c>
      <c r="J20112" s="18" t="str">
        <f t="shared" si="2087"/>
        <v>00</v>
      </c>
      <c r="K20112" s="31"/>
      <c r="L20112" s="31"/>
      <c r="M20112" s="31"/>
      <c r="N20112" s="31"/>
      <c r="O20112" s="31"/>
      <c r="P20112" s="32"/>
      <c r="Q20112" s="32">
        <v>1</v>
      </c>
      <c r="R20112" s="1"/>
      <c r="S20112" s="17"/>
      <c r="T20112" s="17"/>
      <c r="U20112" s="17"/>
      <c r="V20112" s="17"/>
      <c r="W20112" s="17"/>
      <c r="X20112" s="17"/>
      <c r="Y20112" s="17"/>
      <c r="Z20112" s="17"/>
      <c r="AA20112" s="17"/>
      <c r="AB20112" s="17"/>
      <c r="AC20112" s="17"/>
      <c r="AD20112" s="17"/>
      <c r="AE20112" s="17"/>
      <c r="AF20112" s="17"/>
      <c r="AG20112" s="17"/>
      <c r="AH20112" s="17"/>
      <c r="AI20112" s="1"/>
      <c r="AJ20112" s="1"/>
    </row>
    <row r="20113" spans="1:36" s="6" customFormat="1">
      <c r="A20113" s="26">
        <v>20112</v>
      </c>
      <c r="B20113" s="27" t="s">
        <v>8107</v>
      </c>
      <c r="C20113" s="28"/>
      <c r="D20113" s="18" t="s">
        <v>8114</v>
      </c>
      <c r="E20113" s="18" t="s">
        <v>8115</v>
      </c>
      <c r="F20113" s="29"/>
      <c r="G20113" s="30"/>
      <c r="H20113" s="18" t="s">
        <v>17</v>
      </c>
      <c r="I20113" s="18" t="s">
        <v>3643</v>
      </c>
      <c r="J20113" s="18" t="str">
        <f t="shared" si="2087"/>
        <v>00</v>
      </c>
      <c r="K20113" s="31"/>
      <c r="L20113" s="31"/>
      <c r="M20113" s="31"/>
      <c r="N20113" s="31"/>
      <c r="O20113" s="31"/>
      <c r="P20113" s="32"/>
      <c r="Q20113" s="32">
        <v>1</v>
      </c>
      <c r="R20113" s="1"/>
      <c r="S20113" s="17"/>
      <c r="T20113" s="17"/>
      <c r="U20113" s="17"/>
      <c r="V20113" s="17"/>
      <c r="W20113" s="17"/>
      <c r="X20113" s="17"/>
      <c r="Y20113" s="17"/>
      <c r="Z20113" s="17"/>
      <c r="AA20113" s="17"/>
      <c r="AB20113" s="17"/>
      <c r="AC20113" s="17"/>
      <c r="AD20113" s="17"/>
      <c r="AE20113" s="17"/>
      <c r="AF20113" s="17"/>
      <c r="AG20113" s="17"/>
      <c r="AH20113" s="17"/>
      <c r="AI20113" s="1"/>
      <c r="AJ20113" s="1"/>
    </row>
    <row r="20114" spans="1:36" s="6" customFormat="1">
      <c r="A20114" s="26">
        <v>20113</v>
      </c>
      <c r="B20114" s="27" t="s">
        <v>8107</v>
      </c>
      <c r="C20114" s="28"/>
      <c r="D20114" s="18" t="s">
        <v>8116</v>
      </c>
      <c r="E20114" s="18" t="s">
        <v>8117</v>
      </c>
      <c r="F20114" s="29"/>
      <c r="G20114" s="30"/>
      <c r="H20114" s="18" t="s">
        <v>17</v>
      </c>
      <c r="I20114" s="18" t="s">
        <v>3643</v>
      </c>
      <c r="J20114" s="18" t="str">
        <f t="shared" si="2087"/>
        <v>00</v>
      </c>
      <c r="K20114" s="31"/>
      <c r="L20114" s="31"/>
      <c r="M20114" s="31"/>
      <c r="N20114" s="31"/>
      <c r="O20114" s="31"/>
      <c r="P20114" s="32"/>
      <c r="Q20114" s="32">
        <v>1</v>
      </c>
      <c r="R20114" s="1"/>
      <c r="S20114" s="17"/>
      <c r="T20114" s="17"/>
      <c r="U20114" s="17"/>
      <c r="V20114" s="17"/>
      <c r="W20114" s="17"/>
      <c r="X20114" s="17"/>
      <c r="Y20114" s="17"/>
      <c r="Z20114" s="17"/>
      <c r="AA20114" s="17"/>
      <c r="AB20114" s="17"/>
      <c r="AC20114" s="17"/>
      <c r="AD20114" s="17"/>
      <c r="AE20114" s="17"/>
      <c r="AF20114" s="17"/>
      <c r="AG20114" s="17"/>
      <c r="AH20114" s="17"/>
      <c r="AI20114" s="1"/>
      <c r="AJ20114" s="1"/>
    </row>
    <row r="20115" spans="1:36" s="6" customFormat="1">
      <c r="A20115" s="26">
        <v>20114</v>
      </c>
      <c r="B20115" s="27" t="s">
        <v>8107</v>
      </c>
      <c r="C20115" s="28"/>
      <c r="D20115" s="18" t="s">
        <v>8118</v>
      </c>
      <c r="E20115" s="18" t="s">
        <v>8119</v>
      </c>
      <c r="F20115" s="29"/>
      <c r="G20115" s="30"/>
      <c r="H20115" s="18" t="s">
        <v>17</v>
      </c>
      <c r="I20115" s="18" t="s">
        <v>3643</v>
      </c>
      <c r="J20115" s="18" t="str">
        <f t="shared" si="2087"/>
        <v>00</v>
      </c>
      <c r="K20115" s="31"/>
      <c r="L20115" s="31"/>
      <c r="M20115" s="31"/>
      <c r="N20115" s="31"/>
      <c r="O20115" s="31"/>
      <c r="P20115" s="32"/>
      <c r="Q20115" s="32">
        <v>1</v>
      </c>
      <c r="R20115" s="1"/>
      <c r="S20115" s="17"/>
      <c r="T20115" s="17"/>
      <c r="U20115" s="17"/>
      <c r="V20115" s="17"/>
      <c r="W20115" s="17"/>
      <c r="X20115" s="17"/>
      <c r="Y20115" s="17"/>
      <c r="Z20115" s="17"/>
      <c r="AA20115" s="17"/>
      <c r="AB20115" s="17"/>
      <c r="AC20115" s="17"/>
      <c r="AD20115" s="17"/>
      <c r="AE20115" s="17"/>
      <c r="AF20115" s="17"/>
      <c r="AG20115" s="17"/>
      <c r="AH20115" s="17"/>
      <c r="AI20115" s="1"/>
      <c r="AJ20115" s="1"/>
    </row>
    <row r="20116" spans="1:36" s="6" customFormat="1">
      <c r="A20116" s="26">
        <v>20115</v>
      </c>
      <c r="B20116" s="27" t="s">
        <v>8107</v>
      </c>
      <c r="C20116" s="28"/>
      <c r="D20116" s="18" t="s">
        <v>8120</v>
      </c>
      <c r="E20116" s="18" t="s">
        <v>8121</v>
      </c>
      <c r="F20116" s="29"/>
      <c r="G20116" s="30"/>
      <c r="H20116" s="18" t="s">
        <v>17</v>
      </c>
      <c r="I20116" s="18" t="s">
        <v>3643</v>
      </c>
      <c r="J20116" s="18" t="str">
        <f t="shared" si="2087"/>
        <v>00</v>
      </c>
      <c r="K20116" s="31"/>
      <c r="L20116" s="31"/>
      <c r="M20116" s="31"/>
      <c r="N20116" s="31"/>
      <c r="O20116" s="31"/>
      <c r="P20116" s="32"/>
      <c r="Q20116" s="32">
        <v>1</v>
      </c>
      <c r="R20116" s="1"/>
      <c r="S20116" s="17"/>
      <c r="T20116" s="17"/>
      <c r="U20116" s="17"/>
      <c r="V20116" s="17"/>
      <c r="W20116" s="17"/>
      <c r="X20116" s="17"/>
      <c r="Y20116" s="17"/>
      <c r="Z20116" s="17"/>
      <c r="AA20116" s="17"/>
      <c r="AB20116" s="17"/>
      <c r="AC20116" s="17"/>
      <c r="AD20116" s="17"/>
      <c r="AE20116" s="17"/>
      <c r="AF20116" s="17"/>
      <c r="AG20116" s="17"/>
      <c r="AH20116" s="17"/>
      <c r="AI20116" s="1"/>
      <c r="AJ20116" s="1"/>
    </row>
    <row r="20117" spans="1:36" s="6" customFormat="1">
      <c r="A20117" s="26">
        <v>20116</v>
      </c>
      <c r="B20117" s="27" t="s">
        <v>8107</v>
      </c>
      <c r="C20117" s="28"/>
      <c r="D20117" s="18" t="s">
        <v>8122</v>
      </c>
      <c r="E20117" s="18" t="s">
        <v>8123</v>
      </c>
      <c r="F20117" s="29"/>
      <c r="G20117" s="30"/>
      <c r="H20117" s="18" t="s">
        <v>900</v>
      </c>
      <c r="I20117" s="18" t="s">
        <v>3643</v>
      </c>
      <c r="J20117" s="18" t="str">
        <f t="shared" si="2087"/>
        <v>00</v>
      </c>
      <c r="K20117" s="31"/>
      <c r="L20117" s="31"/>
      <c r="M20117" s="31"/>
      <c r="N20117" s="31"/>
      <c r="O20117" s="31"/>
      <c r="P20117" s="32"/>
      <c r="Q20117" s="32">
        <v>1</v>
      </c>
      <c r="R20117" s="1"/>
      <c r="S20117" s="17"/>
      <c r="T20117" s="17"/>
      <c r="U20117" s="17"/>
      <c r="V20117" s="17"/>
      <c r="W20117" s="17"/>
      <c r="X20117" s="17"/>
      <c r="Y20117" s="17"/>
      <c r="Z20117" s="17"/>
      <c r="AA20117" s="17"/>
      <c r="AB20117" s="17"/>
      <c r="AC20117" s="17"/>
      <c r="AD20117" s="17"/>
      <c r="AE20117" s="17"/>
      <c r="AF20117" s="17"/>
      <c r="AG20117" s="17"/>
      <c r="AH20117" s="17"/>
      <c r="AI20117" s="1"/>
      <c r="AJ20117" s="1"/>
    </row>
    <row r="20118" spans="1:36" s="6" customFormat="1">
      <c r="A20118" s="26">
        <v>20117</v>
      </c>
      <c r="B20118" s="27" t="s">
        <v>8107</v>
      </c>
      <c r="C20118" s="28"/>
      <c r="D20118" s="18" t="s">
        <v>8124</v>
      </c>
      <c r="E20118" s="18" t="s">
        <v>8125</v>
      </c>
      <c r="F20118" s="29"/>
      <c r="G20118" s="30"/>
      <c r="H20118" s="18" t="s">
        <v>900</v>
      </c>
      <c r="I20118" s="18" t="s">
        <v>3643</v>
      </c>
      <c r="J20118" s="18" t="str">
        <f t="shared" si="2087"/>
        <v>00</v>
      </c>
      <c r="K20118" s="31"/>
      <c r="L20118" s="31"/>
      <c r="M20118" s="31"/>
      <c r="N20118" s="31"/>
      <c r="O20118" s="31"/>
      <c r="P20118" s="32"/>
      <c r="Q20118" s="32">
        <v>1</v>
      </c>
      <c r="R20118" s="1"/>
      <c r="S20118" s="17"/>
      <c r="T20118" s="17"/>
      <c r="U20118" s="17"/>
      <c r="V20118" s="17"/>
      <c r="W20118" s="17"/>
      <c r="X20118" s="17"/>
      <c r="Y20118" s="17"/>
      <c r="Z20118" s="17"/>
      <c r="AA20118" s="17"/>
      <c r="AB20118" s="17"/>
      <c r="AC20118" s="17"/>
      <c r="AD20118" s="17"/>
      <c r="AE20118" s="17"/>
      <c r="AF20118" s="17"/>
      <c r="AG20118" s="17"/>
      <c r="AH20118" s="17"/>
      <c r="AI20118" s="1"/>
      <c r="AJ20118" s="1"/>
    </row>
    <row r="20119" spans="1:36" s="6" customFormat="1">
      <c r="A20119" s="26">
        <v>20118</v>
      </c>
      <c r="B20119" s="27" t="s">
        <v>8107</v>
      </c>
      <c r="C20119" s="28"/>
      <c r="D20119" s="18" t="s">
        <v>8126</v>
      </c>
      <c r="E20119" s="18" t="s">
        <v>8127</v>
      </c>
      <c r="F20119" s="29"/>
      <c r="G20119" s="30"/>
      <c r="H20119" s="18" t="s">
        <v>17</v>
      </c>
      <c r="I20119" s="18" t="s">
        <v>3643</v>
      </c>
      <c r="J20119" s="18" t="str">
        <f t="shared" si="2087"/>
        <v>00</v>
      </c>
      <c r="K20119" s="31"/>
      <c r="L20119" s="31"/>
      <c r="M20119" s="31"/>
      <c r="N20119" s="31"/>
      <c r="O20119" s="31"/>
      <c r="P20119" s="32"/>
      <c r="Q20119" s="32">
        <v>1</v>
      </c>
      <c r="R20119" s="1"/>
      <c r="S20119" s="17"/>
      <c r="T20119" s="17"/>
      <c r="U20119" s="17"/>
      <c r="V20119" s="17"/>
      <c r="W20119" s="17"/>
      <c r="X20119" s="17"/>
      <c r="Y20119" s="17"/>
      <c r="Z20119" s="17"/>
      <c r="AA20119" s="17"/>
      <c r="AB20119" s="17"/>
      <c r="AC20119" s="17"/>
      <c r="AD20119" s="17"/>
      <c r="AE20119" s="17"/>
      <c r="AF20119" s="17"/>
      <c r="AG20119" s="17"/>
      <c r="AH20119" s="17"/>
      <c r="AI20119" s="1"/>
      <c r="AJ20119" s="1"/>
    </row>
    <row r="20120" spans="1:36" s="6" customFormat="1">
      <c r="A20120" s="26">
        <v>20119</v>
      </c>
      <c r="B20120" s="27" t="s">
        <v>8107</v>
      </c>
      <c r="C20120" s="28"/>
      <c r="D20120" s="18" t="s">
        <v>8128</v>
      </c>
      <c r="E20120" s="18" t="s">
        <v>8129</v>
      </c>
      <c r="F20120" s="29"/>
      <c r="G20120" s="30"/>
      <c r="H20120" s="18" t="s">
        <v>17</v>
      </c>
      <c r="I20120" s="18" t="s">
        <v>3643</v>
      </c>
      <c r="J20120" s="18" t="str">
        <f t="shared" si="2087"/>
        <v>00</v>
      </c>
      <c r="K20120" s="31"/>
      <c r="L20120" s="31"/>
      <c r="M20120" s="31"/>
      <c r="N20120" s="31"/>
      <c r="O20120" s="31"/>
      <c r="P20120" s="32"/>
      <c r="Q20120" s="32">
        <v>1</v>
      </c>
      <c r="R20120" s="1"/>
      <c r="S20120" s="17"/>
      <c r="T20120" s="17"/>
      <c r="U20120" s="17"/>
      <c r="V20120" s="17"/>
      <c r="W20120" s="17"/>
      <c r="X20120" s="17"/>
      <c r="Y20120" s="17"/>
      <c r="Z20120" s="17"/>
      <c r="AA20120" s="17"/>
      <c r="AB20120" s="17"/>
      <c r="AC20120" s="17"/>
      <c r="AD20120" s="17"/>
      <c r="AE20120" s="17"/>
      <c r="AF20120" s="17"/>
      <c r="AG20120" s="17"/>
      <c r="AH20120" s="17"/>
      <c r="AI20120" s="1"/>
      <c r="AJ20120" s="1"/>
    </row>
    <row r="20121" spans="1:36" s="6" customFormat="1">
      <c r="A20121" s="26">
        <v>20120</v>
      </c>
      <c r="B20121" s="27" t="s">
        <v>8107</v>
      </c>
      <c r="C20121" s="28"/>
      <c r="D20121" s="18" t="s">
        <v>8130</v>
      </c>
      <c r="E20121" s="18" t="s">
        <v>8131</v>
      </c>
      <c r="F20121" s="29"/>
      <c r="G20121" s="30"/>
      <c r="H20121" s="18" t="s">
        <v>17</v>
      </c>
      <c r="I20121" s="18" t="s">
        <v>3643</v>
      </c>
      <c r="J20121" s="18" t="str">
        <f t="shared" si="2087"/>
        <v>00</v>
      </c>
      <c r="K20121" s="31"/>
      <c r="L20121" s="31"/>
      <c r="M20121" s="31"/>
      <c r="N20121" s="31"/>
      <c r="O20121" s="31"/>
      <c r="P20121" s="32"/>
      <c r="Q20121" s="32">
        <v>1</v>
      </c>
      <c r="R20121" s="1"/>
      <c r="S20121" s="17"/>
      <c r="T20121" s="17"/>
      <c r="U20121" s="17"/>
      <c r="V20121" s="17"/>
      <c r="W20121" s="17"/>
      <c r="X20121" s="17"/>
      <c r="Y20121" s="17"/>
      <c r="Z20121" s="17"/>
      <c r="AA20121" s="17"/>
      <c r="AB20121" s="17"/>
      <c r="AC20121" s="17"/>
      <c r="AD20121" s="17"/>
      <c r="AE20121" s="17"/>
      <c r="AF20121" s="17"/>
      <c r="AG20121" s="17"/>
      <c r="AH20121" s="17"/>
      <c r="AI20121" s="1"/>
      <c r="AJ20121" s="1"/>
    </row>
    <row r="20122" spans="1:36" s="6" customFormat="1" ht="25.5">
      <c r="A20122" s="26">
        <v>20121</v>
      </c>
      <c r="B20122" s="27" t="s">
        <v>8132</v>
      </c>
      <c r="C20122" s="28"/>
      <c r="D20122" s="18" t="s">
        <v>8133</v>
      </c>
      <c r="E20122" s="18" t="s">
        <v>8134</v>
      </c>
      <c r="F20122" s="29"/>
      <c r="G20122" s="30"/>
      <c r="H20122" s="18" t="s">
        <v>17</v>
      </c>
      <c r="I20122" s="18" t="s">
        <v>3643</v>
      </c>
      <c r="J20122" s="18" t="str">
        <f t="shared" si="2087"/>
        <v>00</v>
      </c>
      <c r="K20122" s="31"/>
      <c r="L20122" s="31"/>
      <c r="M20122" s="31"/>
      <c r="N20122" s="31"/>
      <c r="O20122" s="31"/>
      <c r="P20122" s="32"/>
      <c r="Q20122" s="32">
        <v>1</v>
      </c>
      <c r="R20122" s="1"/>
      <c r="S20122" s="17"/>
      <c r="T20122" s="17"/>
      <c r="U20122" s="17"/>
      <c r="V20122" s="17"/>
      <c r="W20122" s="17"/>
      <c r="X20122" s="17"/>
      <c r="Y20122" s="17"/>
      <c r="Z20122" s="17"/>
      <c r="AA20122" s="17"/>
      <c r="AB20122" s="17"/>
      <c r="AC20122" s="17"/>
      <c r="AD20122" s="17"/>
      <c r="AE20122" s="17"/>
      <c r="AF20122" s="17"/>
      <c r="AG20122" s="17"/>
      <c r="AH20122" s="17"/>
      <c r="AI20122" s="1"/>
      <c r="AJ20122" s="1"/>
    </row>
    <row r="20123" spans="1:36" s="6" customFormat="1" ht="25.5">
      <c r="A20123" s="26">
        <v>20122</v>
      </c>
      <c r="B20123" s="27" t="s">
        <v>8135</v>
      </c>
      <c r="C20123" s="28"/>
      <c r="D20123" s="18" t="s">
        <v>8136</v>
      </c>
      <c r="E20123" s="18" t="s">
        <v>8137</v>
      </c>
      <c r="F20123" s="29"/>
      <c r="G20123" s="30"/>
      <c r="H20123" s="18" t="s">
        <v>900</v>
      </c>
      <c r="I20123" s="18" t="s">
        <v>3643</v>
      </c>
      <c r="J20123" s="18" t="str">
        <f t="shared" si="2087"/>
        <v>00</v>
      </c>
      <c r="K20123" s="31"/>
      <c r="L20123" s="31"/>
      <c r="M20123" s="31"/>
      <c r="N20123" s="31"/>
      <c r="O20123" s="31"/>
      <c r="P20123" s="32"/>
      <c r="Q20123" s="32">
        <v>1</v>
      </c>
      <c r="R20123" s="1"/>
      <c r="S20123" s="17"/>
      <c r="T20123" s="17"/>
      <c r="U20123" s="17"/>
      <c r="V20123" s="17"/>
      <c r="W20123" s="17"/>
      <c r="X20123" s="17"/>
      <c r="Y20123" s="17"/>
      <c r="Z20123" s="17"/>
      <c r="AA20123" s="17"/>
      <c r="AB20123" s="17"/>
      <c r="AC20123" s="17"/>
      <c r="AD20123" s="17"/>
      <c r="AE20123" s="17"/>
      <c r="AF20123" s="17"/>
      <c r="AG20123" s="17"/>
      <c r="AH20123" s="17"/>
      <c r="AI20123" s="1"/>
      <c r="AJ20123" s="1"/>
    </row>
    <row r="20124" spans="1:36" s="6" customFormat="1">
      <c r="A20124" s="26">
        <v>20123</v>
      </c>
      <c r="B20124" s="27" t="s">
        <v>8138</v>
      </c>
      <c r="C20124" s="28"/>
      <c r="D20124" s="18" t="s">
        <v>8139</v>
      </c>
      <c r="E20124" s="18" t="s">
        <v>8140</v>
      </c>
      <c r="F20124" s="29"/>
      <c r="G20124" s="30"/>
      <c r="H20124" s="18" t="s">
        <v>17</v>
      </c>
      <c r="I20124" s="18" t="s">
        <v>3643</v>
      </c>
      <c r="J20124" s="18" t="str">
        <f t="shared" si="2087"/>
        <v>00</v>
      </c>
      <c r="K20124" s="31"/>
      <c r="L20124" s="31"/>
      <c r="M20124" s="31"/>
      <c r="N20124" s="31"/>
      <c r="O20124" s="31"/>
      <c r="P20124" s="32"/>
      <c r="Q20124" s="32">
        <v>1</v>
      </c>
      <c r="R20124" s="1"/>
      <c r="S20124" s="17"/>
      <c r="T20124" s="17"/>
      <c r="U20124" s="17"/>
      <c r="V20124" s="17"/>
      <c r="W20124" s="17"/>
      <c r="X20124" s="17"/>
      <c r="Y20124" s="17"/>
      <c r="Z20124" s="17"/>
      <c r="AA20124" s="17"/>
      <c r="AB20124" s="17"/>
      <c r="AC20124" s="17"/>
      <c r="AD20124" s="17"/>
      <c r="AE20124" s="17"/>
      <c r="AF20124" s="17"/>
      <c r="AG20124" s="17"/>
      <c r="AH20124" s="17"/>
      <c r="AI20124" s="1"/>
      <c r="AJ20124" s="1"/>
    </row>
    <row r="20125" spans="1:36" s="6" customFormat="1">
      <c r="A20125" s="26">
        <v>20124</v>
      </c>
      <c r="B20125" s="27" t="s">
        <v>8138</v>
      </c>
      <c r="C20125" s="28"/>
      <c r="D20125" s="18" t="s">
        <v>8141</v>
      </c>
      <c r="E20125" s="18" t="s">
        <v>8142</v>
      </c>
      <c r="F20125" s="29"/>
      <c r="G20125" s="30"/>
      <c r="H20125" s="18" t="s">
        <v>17</v>
      </c>
      <c r="I20125" s="18" t="s">
        <v>3643</v>
      </c>
      <c r="J20125" s="18" t="str">
        <f t="shared" si="2087"/>
        <v>00</v>
      </c>
      <c r="K20125" s="31"/>
      <c r="L20125" s="31"/>
      <c r="M20125" s="31"/>
      <c r="N20125" s="31"/>
      <c r="O20125" s="31"/>
      <c r="P20125" s="32"/>
      <c r="Q20125" s="32">
        <v>1</v>
      </c>
      <c r="R20125" s="1"/>
      <c r="S20125" s="17"/>
      <c r="T20125" s="17"/>
      <c r="U20125" s="17"/>
      <c r="V20125" s="17"/>
      <c r="W20125" s="17"/>
      <c r="X20125" s="17"/>
      <c r="Y20125" s="17"/>
      <c r="Z20125" s="17"/>
      <c r="AA20125" s="17"/>
      <c r="AB20125" s="17"/>
      <c r="AC20125" s="17"/>
      <c r="AD20125" s="17"/>
      <c r="AE20125" s="17"/>
      <c r="AF20125" s="17"/>
      <c r="AG20125" s="17"/>
      <c r="AH20125" s="17"/>
      <c r="AI20125" s="1"/>
      <c r="AJ20125" s="1"/>
    </row>
    <row r="20126" spans="1:36" s="8" customFormat="1">
      <c r="A20126" s="26">
        <v>20125</v>
      </c>
      <c r="B20126" s="27" t="s">
        <v>8138</v>
      </c>
      <c r="C20126" s="28"/>
      <c r="D20126" s="18" t="s">
        <v>8143</v>
      </c>
      <c r="E20126" s="18" t="s">
        <v>8144</v>
      </c>
      <c r="F20126" s="29"/>
      <c r="G20126" s="30"/>
      <c r="H20126" s="18" t="s">
        <v>900</v>
      </c>
      <c r="I20126" s="18" t="s">
        <v>3643</v>
      </c>
      <c r="J20126" s="18" t="str">
        <f t="shared" si="2087"/>
        <v>00</v>
      </c>
      <c r="K20126" s="31"/>
      <c r="L20126" s="31"/>
      <c r="M20126" s="31"/>
      <c r="N20126" s="31"/>
      <c r="O20126" s="31"/>
      <c r="P20126" s="32"/>
      <c r="Q20126" s="32">
        <v>1</v>
      </c>
      <c r="R20126" s="1"/>
      <c r="S20126" s="17"/>
      <c r="T20126" s="17"/>
      <c r="U20126" s="17"/>
      <c r="V20126" s="17"/>
      <c r="W20126" s="17"/>
      <c r="X20126" s="17"/>
      <c r="Y20126" s="17"/>
      <c r="Z20126" s="17"/>
      <c r="AA20126" s="17"/>
      <c r="AB20126" s="17"/>
      <c r="AC20126" s="17"/>
      <c r="AD20126" s="17"/>
      <c r="AE20126" s="17"/>
      <c r="AF20126" s="17"/>
      <c r="AG20126" s="17"/>
      <c r="AH20126" s="17"/>
      <c r="AI20126" s="1"/>
      <c r="AJ20126" s="1"/>
    </row>
    <row r="20127" spans="1:36" s="8" customFormat="1" ht="25.5">
      <c r="A20127" s="26">
        <v>20126</v>
      </c>
      <c r="B20127" s="27" t="s">
        <v>8145</v>
      </c>
      <c r="C20127" s="28"/>
      <c r="D20127" s="18" t="s">
        <v>8146</v>
      </c>
      <c r="E20127" s="18" t="s">
        <v>8147</v>
      </c>
      <c r="F20127" s="29"/>
      <c r="G20127" s="30"/>
      <c r="H20127" s="18" t="s">
        <v>17</v>
      </c>
      <c r="I20127" s="18" t="s">
        <v>3643</v>
      </c>
      <c r="J20127" s="18" t="str">
        <f t="shared" si="2087"/>
        <v>00</v>
      </c>
      <c r="K20127" s="31"/>
      <c r="L20127" s="31"/>
      <c r="M20127" s="31"/>
      <c r="N20127" s="31"/>
      <c r="O20127" s="31"/>
      <c r="P20127" s="32"/>
      <c r="Q20127" s="32">
        <v>1</v>
      </c>
      <c r="R20127" s="1"/>
      <c r="S20127" s="17"/>
      <c r="T20127" s="17"/>
      <c r="U20127" s="17"/>
      <c r="V20127" s="17"/>
      <c r="W20127" s="17"/>
      <c r="X20127" s="17"/>
      <c r="Y20127" s="17"/>
      <c r="Z20127" s="17"/>
      <c r="AA20127" s="17"/>
      <c r="AB20127" s="17"/>
      <c r="AC20127" s="17"/>
      <c r="AD20127" s="17"/>
      <c r="AE20127" s="17"/>
      <c r="AF20127" s="17"/>
      <c r="AG20127" s="17"/>
      <c r="AH20127" s="17"/>
      <c r="AI20127" s="1"/>
      <c r="AJ20127" s="1"/>
    </row>
    <row r="20128" spans="1:36" s="8" customFormat="1">
      <c r="A20128" s="26">
        <v>20127</v>
      </c>
      <c r="B20128" s="27" t="s">
        <v>8157</v>
      </c>
      <c r="C20128" s="28"/>
      <c r="D20128" s="18" t="s">
        <v>8158</v>
      </c>
      <c r="E20128" s="18" t="s">
        <v>8159</v>
      </c>
      <c r="F20128" s="29">
        <v>1624</v>
      </c>
      <c r="G20128" s="30" t="s">
        <v>8160</v>
      </c>
      <c r="H20128" s="18" t="s">
        <v>17</v>
      </c>
      <c r="I20128" s="18" t="s">
        <v>3643</v>
      </c>
      <c r="J20128" s="18" t="str">
        <f t="shared" si="2087"/>
        <v>12</v>
      </c>
      <c r="K20128" s="31" t="str">
        <f>J20128</f>
        <v>12</v>
      </c>
      <c r="L20128" s="31">
        <v>19</v>
      </c>
      <c r="M20128" s="31">
        <f>+L20128-K20128</f>
        <v>7</v>
      </c>
      <c r="N20128" s="31">
        <v>5</v>
      </c>
      <c r="O20128" s="31">
        <v>0</v>
      </c>
      <c r="P20128" s="32">
        <v>0</v>
      </c>
      <c r="Q20128" s="33">
        <f>P20128*O20128</f>
        <v>0</v>
      </c>
      <c r="R20128" s="1"/>
      <c r="S20128" s="17"/>
      <c r="T20128" s="17"/>
      <c r="U20128" s="17"/>
      <c r="V20128" s="17"/>
      <c r="W20128" s="17"/>
      <c r="X20128" s="17"/>
      <c r="Y20128" s="17"/>
      <c r="Z20128" s="17"/>
      <c r="AA20128" s="17"/>
      <c r="AB20128" s="17"/>
      <c r="AC20128" s="17"/>
      <c r="AD20128" s="17"/>
      <c r="AE20128" s="17"/>
      <c r="AF20128" s="17"/>
      <c r="AG20128" s="17"/>
      <c r="AH20128" s="17"/>
      <c r="AI20128" s="1"/>
      <c r="AJ20128" s="1"/>
    </row>
    <row r="20129" spans="1:36" s="8" customFormat="1" ht="25.5">
      <c r="A20129" s="26">
        <v>20128</v>
      </c>
      <c r="B20129" s="27" t="s">
        <v>8161</v>
      </c>
      <c r="C20129" s="28"/>
      <c r="D20129" s="18" t="s">
        <v>8162</v>
      </c>
      <c r="E20129" s="18" t="s">
        <v>8163</v>
      </c>
      <c r="F20129" s="29"/>
      <c r="G20129" s="30"/>
      <c r="H20129" s="18" t="s">
        <v>17</v>
      </c>
      <c r="I20129" s="18" t="s">
        <v>3643</v>
      </c>
      <c r="J20129" s="18" t="str">
        <f t="shared" ref="J20129:J20192" si="2088">TEXT(G20129,"aa")</f>
        <v>00</v>
      </c>
      <c r="K20129" s="31"/>
      <c r="L20129" s="31"/>
      <c r="M20129" s="31"/>
      <c r="N20129" s="31"/>
      <c r="O20129" s="31"/>
      <c r="P20129" s="32"/>
      <c r="Q20129" s="32">
        <v>1</v>
      </c>
      <c r="R20129" s="1"/>
      <c r="S20129" s="17"/>
      <c r="T20129" s="17"/>
      <c r="U20129" s="17"/>
      <c r="V20129" s="17"/>
      <c r="W20129" s="17"/>
      <c r="X20129" s="17"/>
      <c r="Y20129" s="17"/>
      <c r="Z20129" s="17"/>
      <c r="AA20129" s="17"/>
      <c r="AB20129" s="17"/>
      <c r="AC20129" s="17"/>
      <c r="AD20129" s="17"/>
      <c r="AE20129" s="17"/>
      <c r="AF20129" s="17"/>
      <c r="AG20129" s="17"/>
      <c r="AH20129" s="17"/>
      <c r="AI20129" s="1"/>
      <c r="AJ20129" s="1"/>
    </row>
    <row r="20130" spans="1:36" s="8" customFormat="1">
      <c r="A20130" s="26">
        <v>20129</v>
      </c>
      <c r="B20130" s="27" t="s">
        <v>8174</v>
      </c>
      <c r="C20130" s="28"/>
      <c r="D20130" s="18" t="s">
        <v>8175</v>
      </c>
      <c r="E20130" s="18" t="s">
        <v>8176</v>
      </c>
      <c r="F20130" s="29">
        <v>1820.56</v>
      </c>
      <c r="G20130" s="30" t="s">
        <v>8177</v>
      </c>
      <c r="H20130" s="18" t="s">
        <v>794</v>
      </c>
      <c r="I20130" s="18" t="s">
        <v>3643</v>
      </c>
      <c r="J20130" s="18" t="str">
        <f t="shared" si="2088"/>
        <v>09</v>
      </c>
      <c r="K20130" s="31" t="str">
        <f>J20130</f>
        <v>09</v>
      </c>
      <c r="L20130" s="31">
        <v>19</v>
      </c>
      <c r="M20130" s="31">
        <f>+L20130-K20130</f>
        <v>10</v>
      </c>
      <c r="N20130" s="31">
        <v>10</v>
      </c>
      <c r="O20130" s="31">
        <f>N20130-M20130</f>
        <v>0</v>
      </c>
      <c r="P20130" s="32">
        <f>F20130/N20130</f>
        <v>182.05599999999998</v>
      </c>
      <c r="Q20130" s="33">
        <f>P20130*O20130</f>
        <v>0</v>
      </c>
      <c r="R20130" s="1"/>
      <c r="S20130" s="17"/>
      <c r="T20130" s="17"/>
      <c r="U20130" s="17"/>
      <c r="V20130" s="17"/>
      <c r="W20130" s="17"/>
      <c r="X20130" s="17"/>
      <c r="Y20130" s="17"/>
      <c r="Z20130" s="17"/>
      <c r="AA20130" s="17"/>
      <c r="AB20130" s="17"/>
      <c r="AC20130" s="17"/>
      <c r="AD20130" s="17"/>
      <c r="AE20130" s="17"/>
      <c r="AF20130" s="17"/>
      <c r="AG20130" s="17"/>
      <c r="AH20130" s="17"/>
      <c r="AI20130" s="1"/>
      <c r="AJ20130" s="1"/>
    </row>
    <row r="20131" spans="1:36" s="8" customFormat="1">
      <c r="A20131" s="26">
        <v>20130</v>
      </c>
      <c r="B20131" s="27" t="s">
        <v>8178</v>
      </c>
      <c r="C20131" s="28"/>
      <c r="D20131" s="18" t="s">
        <v>8179</v>
      </c>
      <c r="E20131" s="18">
        <v>16845</v>
      </c>
      <c r="F20131" s="29">
        <v>2576</v>
      </c>
      <c r="G20131" s="30" t="s">
        <v>8180</v>
      </c>
      <c r="H20131" s="18" t="s">
        <v>17</v>
      </c>
      <c r="I20131" s="18" t="s">
        <v>3643</v>
      </c>
      <c r="J20131" s="18" t="str">
        <f t="shared" si="2088"/>
        <v>09</v>
      </c>
      <c r="K20131" s="31" t="str">
        <f>J20131</f>
        <v>09</v>
      </c>
      <c r="L20131" s="31">
        <v>19</v>
      </c>
      <c r="M20131" s="31">
        <f>+L20131-K20131</f>
        <v>10</v>
      </c>
      <c r="N20131" s="31">
        <v>5</v>
      </c>
      <c r="O20131" s="31">
        <v>0</v>
      </c>
      <c r="P20131" s="32">
        <f>F20131/N20131</f>
        <v>515.20000000000005</v>
      </c>
      <c r="Q20131" s="33">
        <f>P20131*O20131</f>
        <v>0</v>
      </c>
      <c r="R20131" s="1"/>
      <c r="S20131" s="17"/>
      <c r="T20131" s="17"/>
      <c r="U20131" s="17"/>
      <c r="V20131" s="17"/>
      <c r="W20131" s="17"/>
      <c r="X20131" s="17"/>
      <c r="Y20131" s="17"/>
      <c r="Z20131" s="17"/>
      <c r="AA20131" s="17"/>
      <c r="AB20131" s="17"/>
      <c r="AC20131" s="17"/>
      <c r="AD20131" s="17"/>
      <c r="AE20131" s="17"/>
      <c r="AF20131" s="17"/>
      <c r="AG20131" s="17"/>
      <c r="AH20131" s="17"/>
      <c r="AI20131" s="1"/>
      <c r="AJ20131" s="1"/>
    </row>
    <row r="20132" spans="1:36" s="8" customFormat="1">
      <c r="A20132" s="26">
        <v>20131</v>
      </c>
      <c r="B20132" s="27" t="s">
        <v>8181</v>
      </c>
      <c r="C20132" s="28"/>
      <c r="D20132" s="18" t="s">
        <v>8182</v>
      </c>
      <c r="E20132" s="18" t="s">
        <v>8183</v>
      </c>
      <c r="F20132" s="29"/>
      <c r="G20132" s="30"/>
      <c r="H20132" s="18" t="s">
        <v>17</v>
      </c>
      <c r="I20132" s="18" t="s">
        <v>3643</v>
      </c>
      <c r="J20132" s="18" t="str">
        <f t="shared" si="2088"/>
        <v>00</v>
      </c>
      <c r="K20132" s="31"/>
      <c r="L20132" s="31"/>
      <c r="M20132" s="31"/>
      <c r="N20132" s="31"/>
      <c r="O20132" s="31"/>
      <c r="P20132" s="32"/>
      <c r="Q20132" s="32">
        <v>1</v>
      </c>
      <c r="R20132" s="1"/>
      <c r="S20132" s="17"/>
      <c r="T20132" s="17"/>
      <c r="U20132" s="17"/>
      <c r="V20132" s="17"/>
      <c r="W20132" s="17"/>
      <c r="X20132" s="17"/>
      <c r="Y20132" s="17"/>
      <c r="Z20132" s="17"/>
      <c r="AA20132" s="17"/>
      <c r="AB20132" s="17"/>
      <c r="AC20132" s="17"/>
      <c r="AD20132" s="17"/>
      <c r="AE20132" s="17"/>
      <c r="AF20132" s="17"/>
      <c r="AG20132" s="17"/>
      <c r="AH20132" s="17"/>
      <c r="AI20132" s="1"/>
      <c r="AJ20132" s="1"/>
    </row>
    <row r="20133" spans="1:36" s="8" customFormat="1">
      <c r="A20133" s="26">
        <v>20132</v>
      </c>
      <c r="B20133" s="27" t="s">
        <v>8188</v>
      </c>
      <c r="C20133" s="28"/>
      <c r="D20133" s="18" t="s">
        <v>8189</v>
      </c>
      <c r="E20133" s="18" t="s">
        <v>8190</v>
      </c>
      <c r="F20133" s="29">
        <v>1687.51</v>
      </c>
      <c r="G20133" s="30" t="s">
        <v>8187</v>
      </c>
      <c r="H20133" s="18" t="s">
        <v>900</v>
      </c>
      <c r="I20133" s="18" t="s">
        <v>3643</v>
      </c>
      <c r="J20133" s="18" t="str">
        <f t="shared" si="2088"/>
        <v>09</v>
      </c>
      <c r="K20133" s="31" t="str">
        <f>J20133</f>
        <v>09</v>
      </c>
      <c r="L20133" s="31">
        <v>19</v>
      </c>
      <c r="M20133" s="31">
        <f>+L20133-K20133</f>
        <v>10</v>
      </c>
      <c r="N20133" s="31">
        <v>5</v>
      </c>
      <c r="O20133" s="31">
        <f>N20133-M20133</f>
        <v>-5</v>
      </c>
      <c r="P20133" s="32">
        <f>F20133/N20133</f>
        <v>337.50200000000001</v>
      </c>
      <c r="Q20133" s="33">
        <f>P20133*O20133</f>
        <v>-1687.51</v>
      </c>
      <c r="R20133" s="1"/>
      <c r="S20133" s="17"/>
      <c r="T20133" s="17"/>
      <c r="U20133" s="17"/>
      <c r="V20133" s="17"/>
      <c r="W20133" s="17"/>
      <c r="X20133" s="17"/>
      <c r="Y20133" s="17"/>
      <c r="Z20133" s="17"/>
      <c r="AA20133" s="17"/>
      <c r="AB20133" s="17"/>
      <c r="AC20133" s="17"/>
      <c r="AD20133" s="17"/>
      <c r="AE20133" s="17"/>
      <c r="AF20133" s="17"/>
      <c r="AG20133" s="17"/>
      <c r="AH20133" s="17"/>
      <c r="AI20133" s="1"/>
      <c r="AJ20133" s="1"/>
    </row>
    <row r="20134" spans="1:36" s="8" customFormat="1">
      <c r="A20134" s="26">
        <v>20133</v>
      </c>
      <c r="B20134" s="27" t="s">
        <v>8191</v>
      </c>
      <c r="C20134" s="28"/>
      <c r="D20134" s="18" t="s">
        <v>8192</v>
      </c>
      <c r="E20134" s="18" t="s">
        <v>8193</v>
      </c>
      <c r="F20134" s="29"/>
      <c r="G20134" s="30"/>
      <c r="H20134" s="18" t="s">
        <v>17</v>
      </c>
      <c r="I20134" s="18" t="s">
        <v>3643</v>
      </c>
      <c r="J20134" s="18" t="str">
        <f t="shared" si="2088"/>
        <v>00</v>
      </c>
      <c r="K20134" s="31"/>
      <c r="L20134" s="31"/>
      <c r="M20134" s="31"/>
      <c r="N20134" s="31"/>
      <c r="O20134" s="31"/>
      <c r="P20134" s="32"/>
      <c r="Q20134" s="32">
        <v>1</v>
      </c>
      <c r="R20134" s="1"/>
      <c r="S20134" s="17"/>
      <c r="T20134" s="17"/>
      <c r="U20134" s="17"/>
      <c r="V20134" s="17"/>
      <c r="W20134" s="17"/>
      <c r="X20134" s="17"/>
      <c r="Y20134" s="17"/>
      <c r="Z20134" s="17"/>
      <c r="AA20134" s="17"/>
      <c r="AB20134" s="17"/>
      <c r="AC20134" s="17"/>
      <c r="AD20134" s="17"/>
      <c r="AE20134" s="17"/>
      <c r="AF20134" s="17"/>
      <c r="AG20134" s="17"/>
      <c r="AH20134" s="17"/>
      <c r="AI20134" s="1"/>
      <c r="AJ20134" s="1"/>
    </row>
    <row r="20135" spans="1:36" s="8" customFormat="1" ht="25.5">
      <c r="A20135" s="26">
        <v>20134</v>
      </c>
      <c r="B20135" s="27" t="s">
        <v>8204</v>
      </c>
      <c r="C20135" s="28"/>
      <c r="D20135" s="18" t="s">
        <v>8205</v>
      </c>
      <c r="E20135" s="18" t="s">
        <v>8206</v>
      </c>
      <c r="F20135" s="29"/>
      <c r="G20135" s="30"/>
      <c r="H20135" s="18" t="s">
        <v>17</v>
      </c>
      <c r="I20135" s="18" t="s">
        <v>3643</v>
      </c>
      <c r="J20135" s="18" t="str">
        <f t="shared" si="2088"/>
        <v>00</v>
      </c>
      <c r="K20135" s="31"/>
      <c r="L20135" s="31"/>
      <c r="M20135" s="31"/>
      <c r="N20135" s="31"/>
      <c r="O20135" s="31"/>
      <c r="P20135" s="32"/>
      <c r="Q20135" s="32">
        <v>1</v>
      </c>
      <c r="R20135" s="1"/>
      <c r="S20135" s="17"/>
      <c r="T20135" s="17"/>
      <c r="U20135" s="17"/>
      <c r="V20135" s="17"/>
      <c r="W20135" s="17"/>
      <c r="X20135" s="17"/>
      <c r="Y20135" s="17"/>
      <c r="Z20135" s="17"/>
      <c r="AA20135" s="17"/>
      <c r="AB20135" s="17"/>
      <c r="AC20135" s="17"/>
      <c r="AD20135" s="17"/>
      <c r="AE20135" s="17"/>
      <c r="AF20135" s="17"/>
      <c r="AG20135" s="17"/>
      <c r="AH20135" s="17"/>
      <c r="AI20135" s="1"/>
      <c r="AJ20135" s="1"/>
    </row>
    <row r="20136" spans="1:36" s="8" customFormat="1">
      <c r="A20136" s="26">
        <v>20135</v>
      </c>
      <c r="B20136" s="27" t="s">
        <v>8207</v>
      </c>
      <c r="C20136" s="28"/>
      <c r="D20136" s="18" t="s">
        <v>8208</v>
      </c>
      <c r="E20136" s="18" t="s">
        <v>8209</v>
      </c>
      <c r="F20136" s="29"/>
      <c r="G20136" s="30"/>
      <c r="H20136" s="18" t="s">
        <v>17</v>
      </c>
      <c r="I20136" s="18" t="s">
        <v>3643</v>
      </c>
      <c r="J20136" s="18" t="str">
        <f t="shared" si="2088"/>
        <v>00</v>
      </c>
      <c r="K20136" s="31"/>
      <c r="L20136" s="31"/>
      <c r="M20136" s="31"/>
      <c r="N20136" s="31"/>
      <c r="O20136" s="31"/>
      <c r="P20136" s="32"/>
      <c r="Q20136" s="32">
        <v>1</v>
      </c>
      <c r="R20136" s="1"/>
      <c r="S20136" s="17"/>
      <c r="T20136" s="17"/>
      <c r="U20136" s="17"/>
      <c r="V20136" s="17"/>
      <c r="W20136" s="17"/>
      <c r="X20136" s="17"/>
      <c r="Y20136" s="17"/>
      <c r="Z20136" s="17"/>
      <c r="AA20136" s="17"/>
      <c r="AB20136" s="17"/>
      <c r="AC20136" s="17"/>
      <c r="AD20136" s="17"/>
      <c r="AE20136" s="17"/>
      <c r="AF20136" s="17"/>
      <c r="AG20136" s="17"/>
      <c r="AH20136" s="17"/>
      <c r="AI20136" s="1"/>
      <c r="AJ20136" s="1"/>
    </row>
    <row r="20137" spans="1:36" s="8" customFormat="1">
      <c r="A20137" s="26">
        <v>20136</v>
      </c>
      <c r="B20137" s="27" t="s">
        <v>8207</v>
      </c>
      <c r="C20137" s="28"/>
      <c r="D20137" s="18" t="s">
        <v>8210</v>
      </c>
      <c r="E20137" s="18" t="s">
        <v>8211</v>
      </c>
      <c r="F20137" s="29"/>
      <c r="G20137" s="30"/>
      <c r="H20137" s="18" t="s">
        <v>17</v>
      </c>
      <c r="I20137" s="18" t="s">
        <v>3643</v>
      </c>
      <c r="J20137" s="18" t="str">
        <f t="shared" si="2088"/>
        <v>00</v>
      </c>
      <c r="K20137" s="31"/>
      <c r="L20137" s="31"/>
      <c r="M20137" s="31"/>
      <c r="N20137" s="31"/>
      <c r="O20137" s="31"/>
      <c r="P20137" s="32"/>
      <c r="Q20137" s="32">
        <v>1</v>
      </c>
      <c r="R20137" s="1"/>
      <c r="S20137" s="17"/>
      <c r="T20137" s="17"/>
      <c r="U20137" s="17"/>
      <c r="V20137" s="17"/>
      <c r="W20137" s="17"/>
      <c r="X20137" s="17"/>
      <c r="Y20137" s="17"/>
      <c r="Z20137" s="17"/>
      <c r="AA20137" s="17"/>
      <c r="AB20137" s="17"/>
      <c r="AC20137" s="17"/>
      <c r="AD20137" s="17"/>
      <c r="AE20137" s="17"/>
      <c r="AF20137" s="17"/>
      <c r="AG20137" s="17"/>
      <c r="AH20137" s="17"/>
      <c r="AI20137" s="1"/>
      <c r="AJ20137" s="1"/>
    </row>
    <row r="20138" spans="1:36" s="8" customFormat="1">
      <c r="A20138" s="26">
        <v>20137</v>
      </c>
      <c r="B20138" s="27" t="s">
        <v>8207</v>
      </c>
      <c r="C20138" s="28"/>
      <c r="D20138" s="18" t="s">
        <v>8212</v>
      </c>
      <c r="E20138" s="18" t="s">
        <v>8213</v>
      </c>
      <c r="F20138" s="29"/>
      <c r="G20138" s="30"/>
      <c r="H20138" s="18" t="s">
        <v>17</v>
      </c>
      <c r="I20138" s="18" t="s">
        <v>3643</v>
      </c>
      <c r="J20138" s="18" t="str">
        <f t="shared" si="2088"/>
        <v>00</v>
      </c>
      <c r="K20138" s="31"/>
      <c r="L20138" s="31"/>
      <c r="M20138" s="31"/>
      <c r="N20138" s="31"/>
      <c r="O20138" s="31"/>
      <c r="P20138" s="32"/>
      <c r="Q20138" s="32">
        <v>1</v>
      </c>
      <c r="R20138" s="1"/>
      <c r="S20138" s="17"/>
      <c r="T20138" s="17"/>
      <c r="U20138" s="17"/>
      <c r="V20138" s="17"/>
      <c r="W20138" s="17"/>
      <c r="X20138" s="17"/>
      <c r="Y20138" s="17"/>
      <c r="Z20138" s="17"/>
      <c r="AA20138" s="17"/>
      <c r="AB20138" s="17"/>
      <c r="AC20138" s="17"/>
      <c r="AD20138" s="17"/>
      <c r="AE20138" s="17"/>
      <c r="AF20138" s="17"/>
      <c r="AG20138" s="17"/>
      <c r="AH20138" s="17"/>
      <c r="AI20138" s="1"/>
      <c r="AJ20138" s="1"/>
    </row>
    <row r="20139" spans="1:36" s="8" customFormat="1">
      <c r="A20139" s="26">
        <v>20138</v>
      </c>
      <c r="B20139" s="27" t="s">
        <v>8214</v>
      </c>
      <c r="C20139" s="28"/>
      <c r="D20139" s="18" t="s">
        <v>8215</v>
      </c>
      <c r="E20139" s="18" t="s">
        <v>8216</v>
      </c>
      <c r="F20139" s="29">
        <v>1809.6</v>
      </c>
      <c r="G20139" s="30" t="s">
        <v>8217</v>
      </c>
      <c r="H20139" s="18" t="s">
        <v>17</v>
      </c>
      <c r="I20139" s="18" t="s">
        <v>3643</v>
      </c>
      <c r="J20139" s="18" t="str">
        <f t="shared" si="2088"/>
        <v>10</v>
      </c>
      <c r="K20139" s="31" t="str">
        <f>J20139</f>
        <v>10</v>
      </c>
      <c r="L20139" s="31">
        <v>19</v>
      </c>
      <c r="M20139" s="31">
        <f>+L20139-K20139</f>
        <v>9</v>
      </c>
      <c r="N20139" s="31">
        <v>5</v>
      </c>
      <c r="O20139" s="31">
        <v>0</v>
      </c>
      <c r="P20139" s="32">
        <f>F20139/N20139</f>
        <v>361.91999999999996</v>
      </c>
      <c r="Q20139" s="33">
        <f>P20139*O20139</f>
        <v>0</v>
      </c>
      <c r="R20139" s="1"/>
      <c r="S20139" s="17"/>
      <c r="T20139" s="17"/>
      <c r="U20139" s="17"/>
      <c r="V20139" s="17"/>
      <c r="W20139" s="17"/>
      <c r="X20139" s="17"/>
      <c r="Y20139" s="17"/>
      <c r="Z20139" s="17"/>
      <c r="AA20139" s="17"/>
      <c r="AB20139" s="17"/>
      <c r="AC20139" s="17"/>
      <c r="AD20139" s="17"/>
      <c r="AE20139" s="17"/>
      <c r="AF20139" s="17"/>
      <c r="AG20139" s="17"/>
      <c r="AH20139" s="17"/>
      <c r="AI20139" s="1"/>
      <c r="AJ20139" s="1"/>
    </row>
    <row r="20140" spans="1:36" s="8" customFormat="1">
      <c r="A20140" s="26">
        <v>20139</v>
      </c>
      <c r="B20140" s="27" t="s">
        <v>8214</v>
      </c>
      <c r="C20140" s="28"/>
      <c r="D20140" s="18" t="s">
        <v>8218</v>
      </c>
      <c r="E20140" s="18" t="s">
        <v>8219</v>
      </c>
      <c r="F20140" s="29"/>
      <c r="G20140" s="30"/>
      <c r="H20140" s="18" t="s">
        <v>900</v>
      </c>
      <c r="I20140" s="18" t="s">
        <v>3643</v>
      </c>
      <c r="J20140" s="18" t="str">
        <f t="shared" si="2088"/>
        <v>00</v>
      </c>
      <c r="K20140" s="31"/>
      <c r="L20140" s="31"/>
      <c r="M20140" s="31"/>
      <c r="N20140" s="31"/>
      <c r="O20140" s="31"/>
      <c r="P20140" s="32"/>
      <c r="Q20140" s="32">
        <v>1</v>
      </c>
      <c r="R20140" s="1"/>
      <c r="S20140" s="17"/>
      <c r="T20140" s="17"/>
      <c r="U20140" s="17"/>
      <c r="V20140" s="17"/>
      <c r="W20140" s="17"/>
      <c r="X20140" s="17"/>
      <c r="Y20140" s="17"/>
      <c r="Z20140" s="17"/>
      <c r="AA20140" s="17"/>
      <c r="AB20140" s="17"/>
      <c r="AC20140" s="17"/>
      <c r="AD20140" s="17"/>
      <c r="AE20140" s="17"/>
      <c r="AF20140" s="17"/>
      <c r="AG20140" s="17"/>
      <c r="AH20140" s="17"/>
      <c r="AI20140" s="1"/>
      <c r="AJ20140" s="1"/>
    </row>
    <row r="20141" spans="1:36" s="8" customFormat="1">
      <c r="A20141" s="26">
        <v>20140</v>
      </c>
      <c r="B20141" s="27" t="s">
        <v>8220</v>
      </c>
      <c r="C20141" s="28"/>
      <c r="D20141" s="18" t="s">
        <v>8221</v>
      </c>
      <c r="E20141" s="18" t="s">
        <v>8222</v>
      </c>
      <c r="F20141" s="29"/>
      <c r="G20141" s="30"/>
      <c r="H20141" s="18" t="s">
        <v>900</v>
      </c>
      <c r="I20141" s="18" t="s">
        <v>3643</v>
      </c>
      <c r="J20141" s="18" t="str">
        <f t="shared" si="2088"/>
        <v>00</v>
      </c>
      <c r="K20141" s="31"/>
      <c r="L20141" s="31"/>
      <c r="M20141" s="31"/>
      <c r="N20141" s="31"/>
      <c r="O20141" s="31"/>
      <c r="P20141" s="32"/>
      <c r="Q20141" s="32">
        <v>1</v>
      </c>
      <c r="R20141" s="1"/>
      <c r="S20141" s="17"/>
      <c r="T20141" s="17"/>
      <c r="U20141" s="17"/>
      <c r="V20141" s="17"/>
      <c r="W20141" s="17"/>
      <c r="X20141" s="17"/>
      <c r="Y20141" s="17"/>
      <c r="Z20141" s="17"/>
      <c r="AA20141" s="17"/>
      <c r="AB20141" s="17"/>
      <c r="AC20141" s="17"/>
      <c r="AD20141" s="17"/>
      <c r="AE20141" s="17"/>
      <c r="AF20141" s="17"/>
      <c r="AG20141" s="17"/>
      <c r="AH20141" s="17"/>
      <c r="AI20141" s="1"/>
      <c r="AJ20141" s="1"/>
    </row>
    <row r="20142" spans="1:36" s="8" customFormat="1" ht="25.5">
      <c r="A20142" s="26">
        <v>20141</v>
      </c>
      <c r="B20142" s="27" t="s">
        <v>8223</v>
      </c>
      <c r="C20142" s="28"/>
      <c r="D20142" s="18" t="s">
        <v>8224</v>
      </c>
      <c r="E20142" s="18" t="s">
        <v>8225</v>
      </c>
      <c r="F20142" s="29">
        <v>8038.8</v>
      </c>
      <c r="G20142" s="30" t="s">
        <v>8226</v>
      </c>
      <c r="H20142" s="18" t="s">
        <v>17</v>
      </c>
      <c r="I20142" s="18" t="s">
        <v>3643</v>
      </c>
      <c r="J20142" s="18" t="str">
        <f t="shared" si="2088"/>
        <v>18</v>
      </c>
      <c r="K20142" s="31" t="str">
        <f t="shared" ref="K20142:K20153" si="2089">J20142</f>
        <v>18</v>
      </c>
      <c r="L20142" s="31">
        <v>19</v>
      </c>
      <c r="M20142" s="31">
        <f t="shared" ref="M20142:M20153" si="2090">+L20142-K20142</f>
        <v>1</v>
      </c>
      <c r="N20142" s="31">
        <v>5</v>
      </c>
      <c r="O20142" s="31">
        <f t="shared" ref="O20142:O20153" si="2091">N20142-M20142</f>
        <v>4</v>
      </c>
      <c r="P20142" s="32">
        <f t="shared" ref="P20142:P20153" si="2092">F20142/N20142</f>
        <v>1607.76</v>
      </c>
      <c r="Q20142" s="33">
        <f t="shared" ref="Q20142:Q20153" si="2093">P20142*O20142</f>
        <v>6431.04</v>
      </c>
      <c r="R20142" s="1"/>
      <c r="S20142" s="17"/>
      <c r="T20142" s="17"/>
      <c r="U20142" s="17"/>
      <c r="V20142" s="17"/>
      <c r="W20142" s="17"/>
      <c r="X20142" s="17"/>
      <c r="Y20142" s="17"/>
      <c r="Z20142" s="17"/>
      <c r="AA20142" s="17"/>
      <c r="AB20142" s="17"/>
      <c r="AC20142" s="17"/>
      <c r="AD20142" s="17"/>
      <c r="AE20142" s="17"/>
      <c r="AF20142" s="17"/>
      <c r="AG20142" s="17"/>
      <c r="AH20142" s="17"/>
      <c r="AI20142" s="1"/>
      <c r="AJ20142" s="1"/>
    </row>
    <row r="20143" spans="1:36" s="8" customFormat="1" ht="25.5">
      <c r="A20143" s="26">
        <v>20142</v>
      </c>
      <c r="B20143" s="27" t="s">
        <v>8223</v>
      </c>
      <c r="C20143" s="28"/>
      <c r="D20143" s="18" t="s">
        <v>8227</v>
      </c>
      <c r="E20143" s="18" t="s">
        <v>8228</v>
      </c>
      <c r="F20143" s="29">
        <v>8038.8</v>
      </c>
      <c r="G20143" s="30" t="s">
        <v>1689</v>
      </c>
      <c r="H20143" s="18" t="s">
        <v>17</v>
      </c>
      <c r="I20143" s="18" t="s">
        <v>3643</v>
      </c>
      <c r="J20143" s="18" t="str">
        <f t="shared" si="2088"/>
        <v>18</v>
      </c>
      <c r="K20143" s="31" t="str">
        <f t="shared" si="2089"/>
        <v>18</v>
      </c>
      <c r="L20143" s="31">
        <v>19</v>
      </c>
      <c r="M20143" s="31">
        <f t="shared" si="2090"/>
        <v>1</v>
      </c>
      <c r="N20143" s="31">
        <v>5</v>
      </c>
      <c r="O20143" s="31">
        <f t="shared" si="2091"/>
        <v>4</v>
      </c>
      <c r="P20143" s="32">
        <f t="shared" si="2092"/>
        <v>1607.76</v>
      </c>
      <c r="Q20143" s="33">
        <f t="shared" si="2093"/>
        <v>6431.04</v>
      </c>
      <c r="R20143" s="1"/>
      <c r="S20143" s="17"/>
      <c r="T20143" s="17"/>
      <c r="U20143" s="17"/>
      <c r="V20143" s="17"/>
      <c r="W20143" s="17"/>
      <c r="X20143" s="17"/>
      <c r="Y20143" s="17"/>
      <c r="Z20143" s="17"/>
      <c r="AA20143" s="17"/>
      <c r="AB20143" s="17"/>
      <c r="AC20143" s="17"/>
      <c r="AD20143" s="17"/>
      <c r="AE20143" s="17"/>
      <c r="AF20143" s="17"/>
      <c r="AG20143" s="17"/>
      <c r="AH20143" s="17"/>
      <c r="AI20143" s="1"/>
      <c r="AJ20143" s="1"/>
    </row>
    <row r="20144" spans="1:36" s="8" customFormat="1" ht="25.5">
      <c r="A20144" s="26">
        <v>20143</v>
      </c>
      <c r="B20144" s="27" t="s">
        <v>8223</v>
      </c>
      <c r="C20144" s="28"/>
      <c r="D20144" s="18" t="s">
        <v>8229</v>
      </c>
      <c r="E20144" s="18" t="s">
        <v>8230</v>
      </c>
      <c r="F20144" s="29">
        <v>8038.8</v>
      </c>
      <c r="G20144" s="30" t="s">
        <v>1689</v>
      </c>
      <c r="H20144" s="18" t="s">
        <v>17</v>
      </c>
      <c r="I20144" s="18" t="s">
        <v>3643</v>
      </c>
      <c r="J20144" s="18" t="str">
        <f t="shared" si="2088"/>
        <v>18</v>
      </c>
      <c r="K20144" s="31" t="str">
        <f t="shared" si="2089"/>
        <v>18</v>
      </c>
      <c r="L20144" s="31">
        <v>19</v>
      </c>
      <c r="M20144" s="31">
        <f t="shared" si="2090"/>
        <v>1</v>
      </c>
      <c r="N20144" s="31">
        <v>5</v>
      </c>
      <c r="O20144" s="31">
        <f t="shared" si="2091"/>
        <v>4</v>
      </c>
      <c r="P20144" s="32">
        <f t="shared" si="2092"/>
        <v>1607.76</v>
      </c>
      <c r="Q20144" s="33">
        <f t="shared" si="2093"/>
        <v>6431.04</v>
      </c>
      <c r="R20144" s="1"/>
      <c r="S20144" s="17"/>
      <c r="T20144" s="17"/>
      <c r="U20144" s="17"/>
      <c r="V20144" s="17"/>
      <c r="W20144" s="17"/>
      <c r="X20144" s="17"/>
      <c r="Y20144" s="17"/>
      <c r="Z20144" s="17"/>
      <c r="AA20144" s="17"/>
      <c r="AB20144" s="17"/>
      <c r="AC20144" s="17"/>
      <c r="AD20144" s="17"/>
      <c r="AE20144" s="17"/>
      <c r="AF20144" s="17"/>
      <c r="AG20144" s="17"/>
      <c r="AH20144" s="17"/>
      <c r="AI20144" s="1"/>
      <c r="AJ20144" s="1"/>
    </row>
    <row r="20145" spans="1:36" s="8" customFormat="1" ht="25.5">
      <c r="A20145" s="26">
        <v>20144</v>
      </c>
      <c r="B20145" s="27" t="s">
        <v>8223</v>
      </c>
      <c r="C20145" s="28"/>
      <c r="D20145" s="18" t="s">
        <v>8231</v>
      </c>
      <c r="E20145" s="18" t="s">
        <v>8232</v>
      </c>
      <c r="F20145" s="29">
        <v>8038.8</v>
      </c>
      <c r="G20145" s="30" t="s">
        <v>1689</v>
      </c>
      <c r="H20145" s="18" t="s">
        <v>17</v>
      </c>
      <c r="I20145" s="18" t="s">
        <v>3643</v>
      </c>
      <c r="J20145" s="18" t="str">
        <f t="shared" si="2088"/>
        <v>18</v>
      </c>
      <c r="K20145" s="31" t="str">
        <f t="shared" si="2089"/>
        <v>18</v>
      </c>
      <c r="L20145" s="31">
        <v>19</v>
      </c>
      <c r="M20145" s="31">
        <f t="shared" si="2090"/>
        <v>1</v>
      </c>
      <c r="N20145" s="31">
        <v>5</v>
      </c>
      <c r="O20145" s="31">
        <f t="shared" si="2091"/>
        <v>4</v>
      </c>
      <c r="P20145" s="32">
        <f t="shared" si="2092"/>
        <v>1607.76</v>
      </c>
      <c r="Q20145" s="33">
        <f t="shared" si="2093"/>
        <v>6431.04</v>
      </c>
      <c r="R20145" s="1"/>
      <c r="S20145" s="17"/>
      <c r="T20145" s="17"/>
      <c r="U20145" s="17"/>
      <c r="V20145" s="17"/>
      <c r="W20145" s="17"/>
      <c r="X20145" s="17"/>
      <c r="Y20145" s="17"/>
      <c r="Z20145" s="17"/>
      <c r="AA20145" s="17"/>
      <c r="AB20145" s="17"/>
      <c r="AC20145" s="17"/>
      <c r="AD20145" s="17"/>
      <c r="AE20145" s="17"/>
      <c r="AF20145" s="17"/>
      <c r="AG20145" s="17"/>
      <c r="AH20145" s="17"/>
      <c r="AI20145" s="1"/>
      <c r="AJ20145" s="1"/>
    </row>
    <row r="20146" spans="1:36" s="8" customFormat="1" ht="25.5">
      <c r="A20146" s="26">
        <v>20145</v>
      </c>
      <c r="B20146" s="27" t="s">
        <v>8223</v>
      </c>
      <c r="C20146" s="28"/>
      <c r="D20146" s="18" t="s">
        <v>8233</v>
      </c>
      <c r="E20146" s="18" t="s">
        <v>8234</v>
      </c>
      <c r="F20146" s="29">
        <v>8038.8</v>
      </c>
      <c r="G20146" s="30" t="s">
        <v>1689</v>
      </c>
      <c r="H20146" s="18" t="s">
        <v>17</v>
      </c>
      <c r="I20146" s="18" t="s">
        <v>3643</v>
      </c>
      <c r="J20146" s="18" t="str">
        <f t="shared" si="2088"/>
        <v>18</v>
      </c>
      <c r="K20146" s="31" t="str">
        <f t="shared" si="2089"/>
        <v>18</v>
      </c>
      <c r="L20146" s="31">
        <v>19</v>
      </c>
      <c r="M20146" s="31">
        <f t="shared" si="2090"/>
        <v>1</v>
      </c>
      <c r="N20146" s="31">
        <v>5</v>
      </c>
      <c r="O20146" s="31">
        <f t="shared" si="2091"/>
        <v>4</v>
      </c>
      <c r="P20146" s="32">
        <f t="shared" si="2092"/>
        <v>1607.76</v>
      </c>
      <c r="Q20146" s="33">
        <f t="shared" si="2093"/>
        <v>6431.04</v>
      </c>
      <c r="R20146" s="1"/>
      <c r="S20146" s="17"/>
      <c r="T20146" s="17"/>
      <c r="U20146" s="17"/>
      <c r="V20146" s="17"/>
      <c r="W20146" s="17"/>
      <c r="X20146" s="17"/>
      <c r="Y20146" s="17"/>
      <c r="Z20146" s="17"/>
      <c r="AA20146" s="17"/>
      <c r="AB20146" s="17"/>
      <c r="AC20146" s="17"/>
      <c r="AD20146" s="17"/>
      <c r="AE20146" s="17"/>
      <c r="AF20146" s="17"/>
      <c r="AG20146" s="17"/>
      <c r="AH20146" s="17"/>
      <c r="AI20146" s="1"/>
      <c r="AJ20146" s="1"/>
    </row>
    <row r="20147" spans="1:36" s="8" customFormat="1" ht="25.5">
      <c r="A20147" s="26">
        <v>20146</v>
      </c>
      <c r="B20147" s="27" t="s">
        <v>8223</v>
      </c>
      <c r="C20147" s="28"/>
      <c r="D20147" s="18" t="s">
        <v>8235</v>
      </c>
      <c r="E20147" s="18" t="s">
        <v>8236</v>
      </c>
      <c r="F20147" s="29">
        <v>8038.8</v>
      </c>
      <c r="G20147" s="30" t="s">
        <v>1689</v>
      </c>
      <c r="H20147" s="18" t="s">
        <v>17</v>
      </c>
      <c r="I20147" s="18" t="s">
        <v>3643</v>
      </c>
      <c r="J20147" s="18" t="str">
        <f t="shared" si="2088"/>
        <v>18</v>
      </c>
      <c r="K20147" s="31" t="str">
        <f t="shared" si="2089"/>
        <v>18</v>
      </c>
      <c r="L20147" s="31">
        <v>19</v>
      </c>
      <c r="M20147" s="31">
        <f t="shared" si="2090"/>
        <v>1</v>
      </c>
      <c r="N20147" s="31">
        <v>5</v>
      </c>
      <c r="O20147" s="31">
        <f t="shared" si="2091"/>
        <v>4</v>
      </c>
      <c r="P20147" s="32">
        <f t="shared" si="2092"/>
        <v>1607.76</v>
      </c>
      <c r="Q20147" s="33">
        <f t="shared" si="2093"/>
        <v>6431.04</v>
      </c>
      <c r="R20147" s="1"/>
      <c r="S20147" s="17"/>
      <c r="T20147" s="17"/>
      <c r="U20147" s="17"/>
      <c r="V20147" s="17"/>
      <c r="W20147" s="17"/>
      <c r="X20147" s="17"/>
      <c r="Y20147" s="17"/>
      <c r="Z20147" s="17"/>
      <c r="AA20147" s="17"/>
      <c r="AB20147" s="17"/>
      <c r="AC20147" s="17"/>
      <c r="AD20147" s="17"/>
      <c r="AE20147" s="17"/>
      <c r="AF20147" s="17"/>
      <c r="AG20147" s="17"/>
      <c r="AH20147" s="17"/>
      <c r="AI20147" s="1"/>
      <c r="AJ20147" s="1"/>
    </row>
    <row r="20148" spans="1:36" s="8" customFormat="1">
      <c r="A20148" s="26">
        <v>20147</v>
      </c>
      <c r="B20148" s="27" t="s">
        <v>8237</v>
      </c>
      <c r="C20148" s="28"/>
      <c r="D20148" s="18" t="s">
        <v>8238</v>
      </c>
      <c r="E20148" s="18" t="s">
        <v>8239</v>
      </c>
      <c r="F20148" s="29">
        <v>6547.6</v>
      </c>
      <c r="G20148" s="30" t="s">
        <v>8240</v>
      </c>
      <c r="H20148" s="18" t="s">
        <v>17</v>
      </c>
      <c r="I20148" s="18" t="s">
        <v>3643</v>
      </c>
      <c r="J20148" s="18" t="str">
        <f t="shared" si="2088"/>
        <v>09</v>
      </c>
      <c r="K20148" s="31" t="str">
        <f t="shared" si="2089"/>
        <v>09</v>
      </c>
      <c r="L20148" s="31">
        <v>19</v>
      </c>
      <c r="M20148" s="31">
        <f t="shared" si="2090"/>
        <v>10</v>
      </c>
      <c r="N20148" s="31">
        <v>10</v>
      </c>
      <c r="O20148" s="31">
        <f t="shared" si="2091"/>
        <v>0</v>
      </c>
      <c r="P20148" s="32">
        <f t="shared" si="2092"/>
        <v>654.76</v>
      </c>
      <c r="Q20148" s="33">
        <f t="shared" si="2093"/>
        <v>0</v>
      </c>
      <c r="R20148" s="1"/>
      <c r="S20148" s="17"/>
      <c r="T20148" s="17"/>
      <c r="U20148" s="17"/>
      <c r="V20148" s="17"/>
      <c r="W20148" s="17"/>
      <c r="X20148" s="17"/>
      <c r="Y20148" s="17"/>
      <c r="Z20148" s="17"/>
      <c r="AA20148" s="17"/>
      <c r="AB20148" s="17"/>
      <c r="AC20148" s="17"/>
      <c r="AD20148" s="17"/>
      <c r="AE20148" s="17"/>
      <c r="AF20148" s="17"/>
      <c r="AG20148" s="17"/>
      <c r="AH20148" s="17"/>
      <c r="AI20148" s="1"/>
      <c r="AJ20148" s="1"/>
    </row>
    <row r="20149" spans="1:36" s="8" customFormat="1">
      <c r="A20149" s="26">
        <v>20148</v>
      </c>
      <c r="B20149" s="27" t="s">
        <v>8237</v>
      </c>
      <c r="C20149" s="28"/>
      <c r="D20149" s="18" t="s">
        <v>8241</v>
      </c>
      <c r="E20149" s="18" t="s">
        <v>8242</v>
      </c>
      <c r="F20149" s="29">
        <v>6547.6</v>
      </c>
      <c r="G20149" s="30" t="s">
        <v>8240</v>
      </c>
      <c r="H20149" s="18" t="s">
        <v>17</v>
      </c>
      <c r="I20149" s="18" t="s">
        <v>3643</v>
      </c>
      <c r="J20149" s="18" t="str">
        <f t="shared" si="2088"/>
        <v>09</v>
      </c>
      <c r="K20149" s="31" t="str">
        <f t="shared" si="2089"/>
        <v>09</v>
      </c>
      <c r="L20149" s="31">
        <v>19</v>
      </c>
      <c r="M20149" s="31">
        <f t="shared" si="2090"/>
        <v>10</v>
      </c>
      <c r="N20149" s="31">
        <v>10</v>
      </c>
      <c r="O20149" s="31">
        <f t="shared" si="2091"/>
        <v>0</v>
      </c>
      <c r="P20149" s="32">
        <f t="shared" si="2092"/>
        <v>654.76</v>
      </c>
      <c r="Q20149" s="33">
        <f t="shared" si="2093"/>
        <v>0</v>
      </c>
      <c r="R20149" s="1"/>
      <c r="S20149" s="17"/>
      <c r="T20149" s="17"/>
      <c r="U20149" s="17"/>
      <c r="V20149" s="17"/>
      <c r="W20149" s="17"/>
      <c r="X20149" s="17"/>
      <c r="Y20149" s="17"/>
      <c r="Z20149" s="17"/>
      <c r="AA20149" s="17"/>
      <c r="AB20149" s="17"/>
      <c r="AC20149" s="17"/>
      <c r="AD20149" s="17"/>
      <c r="AE20149" s="17"/>
      <c r="AF20149" s="17"/>
      <c r="AG20149" s="17"/>
      <c r="AH20149" s="17"/>
      <c r="AI20149" s="1"/>
      <c r="AJ20149" s="1"/>
    </row>
    <row r="20150" spans="1:36" s="8" customFormat="1" ht="25.5">
      <c r="A20150" s="26">
        <v>20149</v>
      </c>
      <c r="B20150" s="27" t="s">
        <v>8243</v>
      </c>
      <c r="C20150" s="28"/>
      <c r="D20150" s="18" t="s">
        <v>8244</v>
      </c>
      <c r="E20150" s="18" t="s">
        <v>8245</v>
      </c>
      <c r="F20150" s="29">
        <v>34651.800000000003</v>
      </c>
      <c r="G20150" s="30" t="s">
        <v>8246</v>
      </c>
      <c r="H20150" s="18" t="s">
        <v>900</v>
      </c>
      <c r="I20150" s="18" t="s">
        <v>3643</v>
      </c>
      <c r="J20150" s="18" t="str">
        <f t="shared" si="2088"/>
        <v>09</v>
      </c>
      <c r="K20150" s="31" t="str">
        <f t="shared" si="2089"/>
        <v>09</v>
      </c>
      <c r="L20150" s="31">
        <v>19</v>
      </c>
      <c r="M20150" s="31">
        <f t="shared" si="2090"/>
        <v>10</v>
      </c>
      <c r="N20150" s="31">
        <v>5</v>
      </c>
      <c r="O20150" s="31">
        <f t="shared" si="2091"/>
        <v>-5</v>
      </c>
      <c r="P20150" s="32">
        <f t="shared" si="2092"/>
        <v>6930.3600000000006</v>
      </c>
      <c r="Q20150" s="33">
        <f t="shared" si="2093"/>
        <v>-34651.800000000003</v>
      </c>
      <c r="R20150" s="1"/>
      <c r="S20150" s="17"/>
      <c r="T20150" s="17"/>
      <c r="U20150" s="17"/>
      <c r="V20150" s="17"/>
      <c r="W20150" s="17"/>
      <c r="X20150" s="17"/>
      <c r="Y20150" s="17"/>
      <c r="Z20150" s="17"/>
      <c r="AA20150" s="17"/>
      <c r="AB20150" s="17"/>
      <c r="AC20150" s="17"/>
      <c r="AD20150" s="17"/>
      <c r="AE20150" s="17"/>
      <c r="AF20150" s="17"/>
      <c r="AG20150" s="17"/>
      <c r="AH20150" s="17"/>
      <c r="AI20150" s="1"/>
      <c r="AJ20150" s="1"/>
    </row>
    <row r="20151" spans="1:36" s="8" customFormat="1" ht="25.5">
      <c r="A20151" s="26">
        <v>20150</v>
      </c>
      <c r="B20151" s="27" t="s">
        <v>8243</v>
      </c>
      <c r="C20151" s="28"/>
      <c r="D20151" s="18" t="s">
        <v>8247</v>
      </c>
      <c r="E20151" s="18" t="s">
        <v>8248</v>
      </c>
      <c r="F20151" s="29">
        <v>34651.800000000003</v>
      </c>
      <c r="G20151" s="30" t="s">
        <v>8246</v>
      </c>
      <c r="H20151" s="18" t="s">
        <v>17</v>
      </c>
      <c r="I20151" s="18" t="s">
        <v>3643</v>
      </c>
      <c r="J20151" s="18" t="str">
        <f t="shared" si="2088"/>
        <v>09</v>
      </c>
      <c r="K20151" s="31" t="str">
        <f t="shared" si="2089"/>
        <v>09</v>
      </c>
      <c r="L20151" s="31">
        <v>19</v>
      </c>
      <c r="M20151" s="31">
        <f t="shared" si="2090"/>
        <v>10</v>
      </c>
      <c r="N20151" s="31">
        <v>5</v>
      </c>
      <c r="O20151" s="31">
        <f t="shared" si="2091"/>
        <v>-5</v>
      </c>
      <c r="P20151" s="32">
        <f t="shared" si="2092"/>
        <v>6930.3600000000006</v>
      </c>
      <c r="Q20151" s="33">
        <f t="shared" si="2093"/>
        <v>-34651.800000000003</v>
      </c>
      <c r="R20151" s="1"/>
      <c r="S20151" s="17"/>
      <c r="T20151" s="17"/>
      <c r="U20151" s="17"/>
      <c r="V20151" s="17"/>
      <c r="W20151" s="17"/>
      <c r="X20151" s="17"/>
      <c r="Y20151" s="17"/>
      <c r="Z20151" s="17"/>
      <c r="AA20151" s="17"/>
      <c r="AB20151" s="17"/>
      <c r="AC20151" s="17"/>
      <c r="AD20151" s="17"/>
      <c r="AE20151" s="17"/>
      <c r="AF20151" s="17"/>
      <c r="AG20151" s="17"/>
      <c r="AH20151" s="17"/>
      <c r="AI20151" s="1"/>
      <c r="AJ20151" s="1"/>
    </row>
    <row r="20152" spans="1:36" s="8" customFormat="1" ht="25.5">
      <c r="A20152" s="26">
        <v>20151</v>
      </c>
      <c r="B20152" s="27" t="s">
        <v>8243</v>
      </c>
      <c r="C20152" s="28"/>
      <c r="D20152" s="18" t="s">
        <v>8249</v>
      </c>
      <c r="E20152" s="18" t="s">
        <v>8250</v>
      </c>
      <c r="F20152" s="29">
        <v>34651.800000000003</v>
      </c>
      <c r="G20152" s="30" t="s">
        <v>8246</v>
      </c>
      <c r="H20152" s="18" t="s">
        <v>794</v>
      </c>
      <c r="I20152" s="18" t="s">
        <v>3643</v>
      </c>
      <c r="J20152" s="18" t="str">
        <f t="shared" si="2088"/>
        <v>09</v>
      </c>
      <c r="K20152" s="31" t="str">
        <f t="shared" si="2089"/>
        <v>09</v>
      </c>
      <c r="L20152" s="31">
        <v>19</v>
      </c>
      <c r="M20152" s="31">
        <f t="shared" si="2090"/>
        <v>10</v>
      </c>
      <c r="N20152" s="31">
        <v>5</v>
      </c>
      <c r="O20152" s="31">
        <f t="shared" si="2091"/>
        <v>-5</v>
      </c>
      <c r="P20152" s="32">
        <f t="shared" si="2092"/>
        <v>6930.3600000000006</v>
      </c>
      <c r="Q20152" s="33">
        <f t="shared" si="2093"/>
        <v>-34651.800000000003</v>
      </c>
      <c r="R20152" s="1"/>
      <c r="S20152" s="17"/>
      <c r="T20152" s="17"/>
      <c r="U20152" s="17"/>
      <c r="V20152" s="17"/>
      <c r="W20152" s="17"/>
      <c r="X20152" s="17"/>
      <c r="Y20152" s="17"/>
      <c r="Z20152" s="17"/>
      <c r="AA20152" s="17"/>
      <c r="AB20152" s="17"/>
      <c r="AC20152" s="17"/>
      <c r="AD20152" s="17"/>
      <c r="AE20152" s="17"/>
      <c r="AF20152" s="17"/>
      <c r="AG20152" s="17"/>
      <c r="AH20152" s="17"/>
      <c r="AI20152" s="1"/>
      <c r="AJ20152" s="1"/>
    </row>
    <row r="20153" spans="1:36" s="8" customFormat="1" ht="25.5">
      <c r="A20153" s="26">
        <v>20152</v>
      </c>
      <c r="B20153" s="27" t="s">
        <v>8243</v>
      </c>
      <c r="C20153" s="28"/>
      <c r="D20153" s="18" t="s">
        <v>8251</v>
      </c>
      <c r="E20153" s="18" t="s">
        <v>8252</v>
      </c>
      <c r="F20153" s="29">
        <v>34651.800000000003</v>
      </c>
      <c r="G20153" s="30" t="s">
        <v>8246</v>
      </c>
      <c r="H20153" s="18" t="s">
        <v>794</v>
      </c>
      <c r="I20153" s="18" t="s">
        <v>3643</v>
      </c>
      <c r="J20153" s="18" t="str">
        <f t="shared" si="2088"/>
        <v>09</v>
      </c>
      <c r="K20153" s="31" t="str">
        <f t="shared" si="2089"/>
        <v>09</v>
      </c>
      <c r="L20153" s="31">
        <v>19</v>
      </c>
      <c r="M20153" s="31">
        <f t="shared" si="2090"/>
        <v>10</v>
      </c>
      <c r="N20153" s="31">
        <v>5</v>
      </c>
      <c r="O20153" s="31">
        <f t="shared" si="2091"/>
        <v>-5</v>
      </c>
      <c r="P20153" s="32">
        <f t="shared" si="2092"/>
        <v>6930.3600000000006</v>
      </c>
      <c r="Q20153" s="33">
        <f t="shared" si="2093"/>
        <v>-34651.800000000003</v>
      </c>
      <c r="R20153" s="1"/>
      <c r="S20153" s="17"/>
      <c r="T20153" s="17"/>
      <c r="U20153" s="17"/>
      <c r="V20153" s="17"/>
      <c r="W20153" s="17"/>
      <c r="X20153" s="17"/>
      <c r="Y20153" s="17"/>
      <c r="Z20153" s="17"/>
      <c r="AA20153" s="17"/>
      <c r="AB20153" s="17"/>
      <c r="AC20153" s="17"/>
      <c r="AD20153" s="17"/>
      <c r="AE20153" s="17"/>
      <c r="AF20153" s="17"/>
      <c r="AG20153" s="17"/>
      <c r="AH20153" s="17"/>
      <c r="AI20153" s="1"/>
      <c r="AJ20153" s="1"/>
    </row>
    <row r="20154" spans="1:36" s="8" customFormat="1">
      <c r="A20154" s="26">
        <v>20153</v>
      </c>
      <c r="B20154" s="27" t="s">
        <v>8412</v>
      </c>
      <c r="C20154" s="28"/>
      <c r="D20154" s="18" t="s">
        <v>8413</v>
      </c>
      <c r="E20154" s="18" t="s">
        <v>8414</v>
      </c>
      <c r="F20154" s="29"/>
      <c r="G20154" s="30"/>
      <c r="H20154" s="18" t="s">
        <v>17</v>
      </c>
      <c r="I20154" s="18" t="s">
        <v>3643</v>
      </c>
      <c r="J20154" s="18" t="str">
        <f t="shared" si="2088"/>
        <v>00</v>
      </c>
      <c r="K20154" s="31"/>
      <c r="L20154" s="31"/>
      <c r="M20154" s="31"/>
      <c r="N20154" s="31"/>
      <c r="O20154" s="31"/>
      <c r="P20154" s="32"/>
      <c r="Q20154" s="32">
        <v>1</v>
      </c>
      <c r="R20154" s="1"/>
      <c r="S20154" s="17"/>
      <c r="T20154" s="17"/>
      <c r="U20154" s="17"/>
      <c r="V20154" s="17"/>
      <c r="W20154" s="17"/>
      <c r="X20154" s="17"/>
      <c r="Y20154" s="17"/>
      <c r="Z20154" s="17"/>
      <c r="AA20154" s="17"/>
      <c r="AB20154" s="17"/>
      <c r="AC20154" s="17"/>
      <c r="AD20154" s="17"/>
      <c r="AE20154" s="17"/>
      <c r="AF20154" s="17"/>
      <c r="AG20154" s="17"/>
      <c r="AH20154" s="17"/>
      <c r="AI20154" s="1"/>
      <c r="AJ20154" s="1"/>
    </row>
    <row r="20155" spans="1:36" s="8" customFormat="1">
      <c r="A20155" s="26">
        <v>20154</v>
      </c>
      <c r="B20155" s="27" t="s">
        <v>8415</v>
      </c>
      <c r="C20155" s="28"/>
      <c r="D20155" s="18" t="s">
        <v>8416</v>
      </c>
      <c r="E20155" s="18" t="s">
        <v>8417</v>
      </c>
      <c r="F20155" s="29"/>
      <c r="G20155" s="30"/>
      <c r="H20155" s="18" t="s">
        <v>17</v>
      </c>
      <c r="I20155" s="18" t="s">
        <v>3643</v>
      </c>
      <c r="J20155" s="18" t="str">
        <f t="shared" si="2088"/>
        <v>00</v>
      </c>
      <c r="K20155" s="31"/>
      <c r="L20155" s="31"/>
      <c r="M20155" s="31"/>
      <c r="N20155" s="31"/>
      <c r="O20155" s="31"/>
      <c r="P20155" s="32"/>
      <c r="Q20155" s="32">
        <v>1</v>
      </c>
      <c r="R20155" s="1"/>
      <c r="S20155" s="17"/>
      <c r="T20155" s="17"/>
      <c r="U20155" s="17"/>
      <c r="V20155" s="17"/>
      <c r="W20155" s="17"/>
      <c r="X20155" s="17"/>
      <c r="Y20155" s="17"/>
      <c r="Z20155" s="17"/>
      <c r="AA20155" s="17"/>
      <c r="AB20155" s="17"/>
      <c r="AC20155" s="17"/>
      <c r="AD20155" s="17"/>
      <c r="AE20155" s="17"/>
      <c r="AF20155" s="17"/>
      <c r="AG20155" s="17"/>
      <c r="AH20155" s="17"/>
      <c r="AI20155" s="1"/>
      <c r="AJ20155" s="1"/>
    </row>
    <row r="20156" spans="1:36" s="8" customFormat="1">
      <c r="A20156" s="26">
        <v>20155</v>
      </c>
      <c r="B20156" s="27" t="s">
        <v>8415</v>
      </c>
      <c r="C20156" s="28"/>
      <c r="D20156" s="18" t="s">
        <v>8418</v>
      </c>
      <c r="E20156" s="18" t="s">
        <v>8419</v>
      </c>
      <c r="F20156" s="29"/>
      <c r="G20156" s="30"/>
      <c r="H20156" s="18" t="s">
        <v>17</v>
      </c>
      <c r="I20156" s="18" t="s">
        <v>3643</v>
      </c>
      <c r="J20156" s="18" t="str">
        <f t="shared" si="2088"/>
        <v>00</v>
      </c>
      <c r="K20156" s="31"/>
      <c r="L20156" s="31"/>
      <c r="M20156" s="31"/>
      <c r="N20156" s="31"/>
      <c r="O20156" s="31"/>
      <c r="P20156" s="32"/>
      <c r="Q20156" s="32">
        <v>1</v>
      </c>
      <c r="R20156" s="1"/>
      <c r="S20156" s="17"/>
      <c r="T20156" s="17"/>
      <c r="U20156" s="17"/>
      <c r="V20156" s="17"/>
      <c r="W20156" s="17"/>
      <c r="X20156" s="17"/>
      <c r="Y20156" s="17"/>
      <c r="Z20156" s="17"/>
      <c r="AA20156" s="17"/>
      <c r="AB20156" s="17"/>
      <c r="AC20156" s="17"/>
      <c r="AD20156" s="17"/>
      <c r="AE20156" s="17"/>
      <c r="AF20156" s="17"/>
      <c r="AG20156" s="17"/>
      <c r="AH20156" s="17"/>
      <c r="AI20156" s="1"/>
      <c r="AJ20156" s="1"/>
    </row>
    <row r="20157" spans="1:36" s="8" customFormat="1">
      <c r="A20157" s="26">
        <v>20156</v>
      </c>
      <c r="B20157" s="27" t="s">
        <v>8420</v>
      </c>
      <c r="C20157" s="28"/>
      <c r="D20157" s="18" t="s">
        <v>8421</v>
      </c>
      <c r="E20157" s="18" t="s">
        <v>8422</v>
      </c>
      <c r="F20157" s="29"/>
      <c r="G20157" s="30"/>
      <c r="H20157" s="18" t="s">
        <v>17</v>
      </c>
      <c r="I20157" s="18" t="s">
        <v>3643</v>
      </c>
      <c r="J20157" s="18" t="str">
        <f t="shared" si="2088"/>
        <v>00</v>
      </c>
      <c r="K20157" s="31"/>
      <c r="L20157" s="31"/>
      <c r="M20157" s="31"/>
      <c r="N20157" s="31"/>
      <c r="O20157" s="31"/>
      <c r="P20157" s="32"/>
      <c r="Q20157" s="32">
        <v>1</v>
      </c>
      <c r="R20157" s="1"/>
      <c r="S20157" s="17"/>
      <c r="T20157" s="17"/>
      <c r="U20157" s="17"/>
      <c r="V20157" s="17"/>
      <c r="W20157" s="17"/>
      <c r="X20157" s="17"/>
      <c r="Y20157" s="17"/>
      <c r="Z20157" s="17"/>
      <c r="AA20157" s="17"/>
      <c r="AB20157" s="17"/>
      <c r="AC20157" s="17"/>
      <c r="AD20157" s="17"/>
      <c r="AE20157" s="17"/>
      <c r="AF20157" s="17"/>
      <c r="AG20157" s="17"/>
      <c r="AH20157" s="17"/>
      <c r="AI20157" s="1"/>
      <c r="AJ20157" s="1"/>
    </row>
    <row r="20158" spans="1:36" s="8" customFormat="1">
      <c r="A20158" s="26">
        <v>20157</v>
      </c>
      <c r="B20158" s="27" t="s">
        <v>8423</v>
      </c>
      <c r="C20158" s="28"/>
      <c r="D20158" s="18" t="s">
        <v>8424</v>
      </c>
      <c r="E20158" s="18" t="s">
        <v>8425</v>
      </c>
      <c r="F20158" s="29"/>
      <c r="G20158" s="30"/>
      <c r="H20158" s="18" t="s">
        <v>17</v>
      </c>
      <c r="I20158" s="18" t="s">
        <v>3643</v>
      </c>
      <c r="J20158" s="18" t="str">
        <f t="shared" si="2088"/>
        <v>00</v>
      </c>
      <c r="K20158" s="31"/>
      <c r="L20158" s="31"/>
      <c r="M20158" s="31"/>
      <c r="N20158" s="31"/>
      <c r="O20158" s="31"/>
      <c r="P20158" s="32"/>
      <c r="Q20158" s="32">
        <v>1</v>
      </c>
      <c r="R20158" s="1"/>
      <c r="S20158" s="17"/>
      <c r="T20158" s="17"/>
      <c r="U20158" s="17"/>
      <c r="V20158" s="17"/>
      <c r="W20158" s="17"/>
      <c r="X20158" s="17"/>
      <c r="Y20158" s="17"/>
      <c r="Z20158" s="17"/>
      <c r="AA20158" s="17"/>
      <c r="AB20158" s="17"/>
      <c r="AC20158" s="17"/>
      <c r="AD20158" s="17"/>
      <c r="AE20158" s="17"/>
      <c r="AF20158" s="17"/>
      <c r="AG20158" s="17"/>
      <c r="AH20158" s="17"/>
      <c r="AI20158" s="1"/>
      <c r="AJ20158" s="1"/>
    </row>
    <row r="20159" spans="1:36" s="8" customFormat="1">
      <c r="A20159" s="26">
        <v>20158</v>
      </c>
      <c r="B20159" s="27" t="s">
        <v>8426</v>
      </c>
      <c r="C20159" s="28"/>
      <c r="D20159" s="18" t="s">
        <v>8427</v>
      </c>
      <c r="E20159" s="18" t="s">
        <v>8428</v>
      </c>
      <c r="F20159" s="29"/>
      <c r="G20159" s="30"/>
      <c r="H20159" s="18" t="s">
        <v>900</v>
      </c>
      <c r="I20159" s="18" t="s">
        <v>3643</v>
      </c>
      <c r="J20159" s="18" t="str">
        <f t="shared" si="2088"/>
        <v>00</v>
      </c>
      <c r="K20159" s="31"/>
      <c r="L20159" s="31"/>
      <c r="M20159" s="31"/>
      <c r="N20159" s="31"/>
      <c r="O20159" s="31"/>
      <c r="P20159" s="32"/>
      <c r="Q20159" s="32">
        <v>1</v>
      </c>
      <c r="R20159" s="1"/>
      <c r="S20159" s="17"/>
      <c r="T20159" s="17"/>
      <c r="U20159" s="17"/>
      <c r="V20159" s="17"/>
      <c r="W20159" s="17"/>
      <c r="X20159" s="17"/>
      <c r="Y20159" s="17"/>
      <c r="Z20159" s="17"/>
      <c r="AA20159" s="17"/>
      <c r="AB20159" s="17"/>
      <c r="AC20159" s="17"/>
      <c r="AD20159" s="17"/>
      <c r="AE20159" s="17"/>
      <c r="AF20159" s="17"/>
      <c r="AG20159" s="17"/>
      <c r="AH20159" s="17"/>
      <c r="AI20159" s="1"/>
      <c r="AJ20159" s="1"/>
    </row>
    <row r="20160" spans="1:36" s="8" customFormat="1">
      <c r="A20160" s="26">
        <v>20159</v>
      </c>
      <c r="B20160" s="27" t="s">
        <v>8429</v>
      </c>
      <c r="C20160" s="28"/>
      <c r="D20160" s="18" t="s">
        <v>8430</v>
      </c>
      <c r="E20160" s="18" t="s">
        <v>8431</v>
      </c>
      <c r="F20160" s="29"/>
      <c r="G20160" s="30"/>
      <c r="H20160" s="18" t="s">
        <v>17</v>
      </c>
      <c r="I20160" s="18" t="s">
        <v>3643</v>
      </c>
      <c r="J20160" s="18" t="str">
        <f t="shared" si="2088"/>
        <v>00</v>
      </c>
      <c r="K20160" s="31" t="str">
        <f>J20160</f>
        <v>00</v>
      </c>
      <c r="L20160" s="31">
        <v>19</v>
      </c>
      <c r="M20160" s="31">
        <f>+L20160-K20160</f>
        <v>19</v>
      </c>
      <c r="N20160" s="31">
        <v>5</v>
      </c>
      <c r="O20160" s="31">
        <f>N20160-M20160</f>
        <v>-14</v>
      </c>
      <c r="P20160" s="32">
        <f>F20160/N20160</f>
        <v>0</v>
      </c>
      <c r="Q20160" s="33">
        <f>P20160*O20160</f>
        <v>0</v>
      </c>
      <c r="R20160" s="1"/>
      <c r="S20160" s="17"/>
      <c r="T20160" s="17"/>
      <c r="U20160" s="17"/>
      <c r="V20160" s="17"/>
      <c r="W20160" s="17"/>
      <c r="X20160" s="17"/>
      <c r="Y20160" s="17"/>
      <c r="Z20160" s="17"/>
      <c r="AA20160" s="17"/>
      <c r="AB20160" s="17"/>
      <c r="AC20160" s="17"/>
      <c r="AD20160" s="17"/>
      <c r="AE20160" s="17"/>
      <c r="AF20160" s="17"/>
      <c r="AG20160" s="17"/>
      <c r="AH20160" s="17"/>
      <c r="AI20160" s="1"/>
      <c r="AJ20160" s="1"/>
    </row>
    <row r="20161" spans="1:36" s="8" customFormat="1">
      <c r="A20161" s="26">
        <v>20160</v>
      </c>
      <c r="B20161" s="27" t="s">
        <v>8432</v>
      </c>
      <c r="C20161" s="28"/>
      <c r="D20161" s="18" t="s">
        <v>8441</v>
      </c>
      <c r="E20161" s="18" t="s">
        <v>8442</v>
      </c>
      <c r="F20161" s="29"/>
      <c r="G20161" s="30"/>
      <c r="H20161" s="18" t="s">
        <v>17</v>
      </c>
      <c r="I20161" s="18" t="s">
        <v>3643</v>
      </c>
      <c r="J20161" s="18" t="str">
        <f t="shared" si="2088"/>
        <v>00</v>
      </c>
      <c r="K20161" s="31"/>
      <c r="L20161" s="31"/>
      <c r="M20161" s="31"/>
      <c r="N20161" s="31"/>
      <c r="O20161" s="31"/>
      <c r="P20161" s="32"/>
      <c r="Q20161" s="32">
        <v>1</v>
      </c>
      <c r="R20161" s="1"/>
      <c r="S20161" s="17"/>
      <c r="T20161" s="17"/>
      <c r="U20161" s="17"/>
      <c r="V20161" s="17"/>
      <c r="W20161" s="17"/>
      <c r="X20161" s="17"/>
      <c r="Y20161" s="17"/>
      <c r="Z20161" s="17"/>
      <c r="AA20161" s="17"/>
      <c r="AB20161" s="17"/>
      <c r="AC20161" s="17"/>
      <c r="AD20161" s="17"/>
      <c r="AE20161" s="17"/>
      <c r="AF20161" s="17"/>
      <c r="AG20161" s="17"/>
      <c r="AH20161" s="17"/>
      <c r="AI20161" s="1"/>
      <c r="AJ20161" s="1"/>
    </row>
    <row r="20162" spans="1:36" s="8" customFormat="1">
      <c r="A20162" s="26">
        <v>20161</v>
      </c>
      <c r="B20162" s="27" t="s">
        <v>8432</v>
      </c>
      <c r="C20162" s="28"/>
      <c r="D20162" s="18" t="s">
        <v>8443</v>
      </c>
      <c r="E20162" s="18" t="s">
        <v>8444</v>
      </c>
      <c r="F20162" s="29"/>
      <c r="G20162" s="30"/>
      <c r="H20162" s="18" t="s">
        <v>17</v>
      </c>
      <c r="I20162" s="18" t="s">
        <v>3643</v>
      </c>
      <c r="J20162" s="18" t="str">
        <f t="shared" si="2088"/>
        <v>00</v>
      </c>
      <c r="K20162" s="31"/>
      <c r="L20162" s="31"/>
      <c r="M20162" s="31"/>
      <c r="N20162" s="31"/>
      <c r="O20162" s="31"/>
      <c r="P20162" s="32"/>
      <c r="Q20162" s="32">
        <v>1</v>
      </c>
      <c r="R20162" s="1"/>
      <c r="S20162" s="17"/>
      <c r="T20162" s="17"/>
      <c r="U20162" s="17"/>
      <c r="V20162" s="17"/>
      <c r="W20162" s="17"/>
      <c r="X20162" s="17"/>
      <c r="Y20162" s="17"/>
      <c r="Z20162" s="17"/>
      <c r="AA20162" s="17"/>
      <c r="AB20162" s="17"/>
      <c r="AC20162" s="17"/>
      <c r="AD20162" s="17"/>
      <c r="AE20162" s="17"/>
      <c r="AF20162" s="17"/>
      <c r="AG20162" s="17"/>
      <c r="AH20162" s="17"/>
      <c r="AI20162" s="1"/>
      <c r="AJ20162" s="1"/>
    </row>
    <row r="20163" spans="1:36" s="8" customFormat="1">
      <c r="A20163" s="26">
        <v>20162</v>
      </c>
      <c r="B20163" s="27" t="s">
        <v>8432</v>
      </c>
      <c r="C20163" s="28"/>
      <c r="D20163" s="18" t="s">
        <v>8445</v>
      </c>
      <c r="E20163" s="18" t="s">
        <v>8446</v>
      </c>
      <c r="F20163" s="29"/>
      <c r="G20163" s="30"/>
      <c r="H20163" s="18" t="s">
        <v>17</v>
      </c>
      <c r="I20163" s="18" t="s">
        <v>3643</v>
      </c>
      <c r="J20163" s="18" t="str">
        <f t="shared" si="2088"/>
        <v>00</v>
      </c>
      <c r="K20163" s="31"/>
      <c r="L20163" s="31"/>
      <c r="M20163" s="31"/>
      <c r="N20163" s="31"/>
      <c r="O20163" s="31"/>
      <c r="P20163" s="32"/>
      <c r="Q20163" s="32">
        <v>1</v>
      </c>
      <c r="R20163" s="1"/>
      <c r="S20163" s="17"/>
      <c r="T20163" s="17"/>
      <c r="U20163" s="17"/>
      <c r="V20163" s="17"/>
      <c r="W20163" s="17"/>
      <c r="X20163" s="17"/>
      <c r="Y20163" s="17"/>
      <c r="Z20163" s="17"/>
      <c r="AA20163" s="17"/>
      <c r="AB20163" s="17"/>
      <c r="AC20163" s="17"/>
      <c r="AD20163" s="17"/>
      <c r="AE20163" s="17"/>
      <c r="AF20163" s="17"/>
      <c r="AG20163" s="17"/>
      <c r="AH20163" s="17"/>
      <c r="AI20163" s="1"/>
      <c r="AJ20163" s="1"/>
    </row>
    <row r="20164" spans="1:36" s="8" customFormat="1">
      <c r="A20164" s="26">
        <v>20163</v>
      </c>
      <c r="B20164" s="27" t="s">
        <v>8432</v>
      </c>
      <c r="C20164" s="28"/>
      <c r="D20164" s="18" t="s">
        <v>8447</v>
      </c>
      <c r="E20164" s="18" t="s">
        <v>8448</v>
      </c>
      <c r="F20164" s="29"/>
      <c r="G20164" s="30"/>
      <c r="H20164" s="18" t="s">
        <v>17</v>
      </c>
      <c r="I20164" s="18" t="s">
        <v>3643</v>
      </c>
      <c r="J20164" s="18" t="str">
        <f t="shared" si="2088"/>
        <v>00</v>
      </c>
      <c r="K20164" s="31"/>
      <c r="L20164" s="31"/>
      <c r="M20164" s="31"/>
      <c r="N20164" s="31"/>
      <c r="O20164" s="31"/>
      <c r="P20164" s="32"/>
      <c r="Q20164" s="32">
        <v>1</v>
      </c>
      <c r="R20164" s="1"/>
      <c r="S20164" s="17"/>
      <c r="T20164" s="17"/>
      <c r="U20164" s="17"/>
      <c r="V20164" s="17"/>
      <c r="W20164" s="17"/>
      <c r="X20164" s="17"/>
      <c r="Y20164" s="17"/>
      <c r="Z20164" s="17"/>
      <c r="AA20164" s="17"/>
      <c r="AB20164" s="17"/>
      <c r="AC20164" s="17"/>
      <c r="AD20164" s="17"/>
      <c r="AE20164" s="17"/>
      <c r="AF20164" s="17"/>
      <c r="AG20164" s="17"/>
      <c r="AH20164" s="17"/>
      <c r="AI20164" s="1"/>
      <c r="AJ20164" s="1"/>
    </row>
    <row r="20165" spans="1:36" s="8" customFormat="1">
      <c r="A20165" s="26">
        <v>20164</v>
      </c>
      <c r="B20165" s="27" t="s">
        <v>8432</v>
      </c>
      <c r="C20165" s="28"/>
      <c r="D20165" s="18" t="s">
        <v>8449</v>
      </c>
      <c r="E20165" s="18" t="s">
        <v>8450</v>
      </c>
      <c r="F20165" s="29"/>
      <c r="G20165" s="30"/>
      <c r="H20165" s="18" t="s">
        <v>17</v>
      </c>
      <c r="I20165" s="18" t="s">
        <v>3643</v>
      </c>
      <c r="J20165" s="18" t="str">
        <f t="shared" si="2088"/>
        <v>00</v>
      </c>
      <c r="K20165" s="31"/>
      <c r="L20165" s="31"/>
      <c r="M20165" s="31"/>
      <c r="N20165" s="31"/>
      <c r="O20165" s="31"/>
      <c r="P20165" s="32"/>
      <c r="Q20165" s="32">
        <v>1</v>
      </c>
      <c r="R20165" s="1"/>
      <c r="S20165" s="17"/>
      <c r="T20165" s="17"/>
      <c r="U20165" s="17"/>
      <c r="V20165" s="17"/>
      <c r="W20165" s="17"/>
      <c r="X20165" s="17"/>
      <c r="Y20165" s="17"/>
      <c r="Z20165" s="17"/>
      <c r="AA20165" s="17"/>
      <c r="AB20165" s="17"/>
      <c r="AC20165" s="17"/>
      <c r="AD20165" s="17"/>
      <c r="AE20165" s="17"/>
      <c r="AF20165" s="17"/>
      <c r="AG20165" s="17"/>
      <c r="AH20165" s="17"/>
      <c r="AI20165" s="1"/>
      <c r="AJ20165" s="1"/>
    </row>
    <row r="20166" spans="1:36" s="8" customFormat="1">
      <c r="A20166" s="26">
        <v>20165</v>
      </c>
      <c r="B20166" s="27" t="s">
        <v>8432</v>
      </c>
      <c r="C20166" s="28"/>
      <c r="D20166" s="18" t="s">
        <v>8451</v>
      </c>
      <c r="E20166" s="18" t="s">
        <v>8452</v>
      </c>
      <c r="F20166" s="29"/>
      <c r="G20166" s="30"/>
      <c r="H20166" s="18" t="s">
        <v>17</v>
      </c>
      <c r="I20166" s="18" t="s">
        <v>3643</v>
      </c>
      <c r="J20166" s="18" t="str">
        <f t="shared" si="2088"/>
        <v>00</v>
      </c>
      <c r="K20166" s="31"/>
      <c r="L20166" s="31"/>
      <c r="M20166" s="31"/>
      <c r="N20166" s="31"/>
      <c r="O20166" s="31"/>
      <c r="P20166" s="32"/>
      <c r="Q20166" s="32">
        <v>1</v>
      </c>
      <c r="R20166" s="1"/>
      <c r="S20166" s="17"/>
      <c r="T20166" s="17"/>
      <c r="U20166" s="17"/>
      <c r="V20166" s="17"/>
      <c r="W20166" s="17"/>
      <c r="X20166" s="17"/>
      <c r="Y20166" s="17"/>
      <c r="Z20166" s="17"/>
      <c r="AA20166" s="17"/>
      <c r="AB20166" s="17"/>
      <c r="AC20166" s="17"/>
      <c r="AD20166" s="17"/>
      <c r="AE20166" s="17"/>
      <c r="AF20166" s="17"/>
      <c r="AG20166" s="17"/>
      <c r="AH20166" s="17"/>
      <c r="AI20166" s="1"/>
      <c r="AJ20166" s="1"/>
    </row>
    <row r="20167" spans="1:36" s="8" customFormat="1">
      <c r="A20167" s="26">
        <v>20166</v>
      </c>
      <c r="B20167" s="27" t="s">
        <v>8432</v>
      </c>
      <c r="C20167" s="28"/>
      <c r="D20167" s="18" t="s">
        <v>8453</v>
      </c>
      <c r="E20167" s="18" t="s">
        <v>8454</v>
      </c>
      <c r="F20167" s="29"/>
      <c r="G20167" s="30"/>
      <c r="H20167" s="18" t="s">
        <v>17</v>
      </c>
      <c r="I20167" s="18" t="s">
        <v>3643</v>
      </c>
      <c r="J20167" s="18" t="str">
        <f t="shared" si="2088"/>
        <v>00</v>
      </c>
      <c r="K20167" s="31"/>
      <c r="L20167" s="31"/>
      <c r="M20167" s="31"/>
      <c r="N20167" s="31"/>
      <c r="O20167" s="31"/>
      <c r="P20167" s="32"/>
      <c r="Q20167" s="32">
        <v>1</v>
      </c>
      <c r="R20167" s="1"/>
      <c r="S20167" s="17"/>
      <c r="T20167" s="17"/>
      <c r="U20167" s="17"/>
      <c r="V20167" s="17"/>
      <c r="W20167" s="17"/>
      <c r="X20167" s="17"/>
      <c r="Y20167" s="17"/>
      <c r="Z20167" s="17"/>
      <c r="AA20167" s="17"/>
      <c r="AB20167" s="17"/>
      <c r="AC20167" s="17"/>
      <c r="AD20167" s="17"/>
      <c r="AE20167" s="17"/>
      <c r="AF20167" s="17"/>
      <c r="AG20167" s="17"/>
      <c r="AH20167" s="17"/>
      <c r="AI20167" s="1"/>
      <c r="AJ20167" s="1"/>
    </row>
    <row r="20168" spans="1:36" s="8" customFormat="1">
      <c r="A20168" s="26">
        <v>20167</v>
      </c>
      <c r="B20168" s="27" t="s">
        <v>8432</v>
      </c>
      <c r="C20168" s="28"/>
      <c r="D20168" s="18" t="s">
        <v>8455</v>
      </c>
      <c r="E20168" s="18" t="s">
        <v>8456</v>
      </c>
      <c r="F20168" s="29"/>
      <c r="G20168" s="30"/>
      <c r="H20168" s="18" t="s">
        <v>17</v>
      </c>
      <c r="I20168" s="18" t="s">
        <v>3643</v>
      </c>
      <c r="J20168" s="18" t="str">
        <f t="shared" si="2088"/>
        <v>00</v>
      </c>
      <c r="K20168" s="31"/>
      <c r="L20168" s="31"/>
      <c r="M20168" s="31"/>
      <c r="N20168" s="31"/>
      <c r="O20168" s="31"/>
      <c r="P20168" s="32"/>
      <c r="Q20168" s="32">
        <v>1</v>
      </c>
      <c r="R20168" s="1"/>
      <c r="S20168" s="17"/>
      <c r="T20168" s="17"/>
      <c r="U20168" s="17"/>
      <c r="V20168" s="17"/>
      <c r="W20168" s="17"/>
      <c r="X20168" s="17"/>
      <c r="Y20168" s="17"/>
      <c r="Z20168" s="17"/>
      <c r="AA20168" s="17"/>
      <c r="AB20168" s="17"/>
      <c r="AC20168" s="17"/>
      <c r="AD20168" s="17"/>
      <c r="AE20168" s="17"/>
      <c r="AF20168" s="17"/>
      <c r="AG20168" s="17"/>
      <c r="AH20168" s="17"/>
      <c r="AI20168" s="1"/>
      <c r="AJ20168" s="1"/>
    </row>
    <row r="20169" spans="1:36" s="8" customFormat="1">
      <c r="A20169" s="26">
        <v>20168</v>
      </c>
      <c r="B20169" s="27" t="s">
        <v>8432</v>
      </c>
      <c r="C20169" s="28"/>
      <c r="D20169" s="18" t="s">
        <v>8457</v>
      </c>
      <c r="E20169" s="18" t="s">
        <v>8458</v>
      </c>
      <c r="F20169" s="29"/>
      <c r="G20169" s="30"/>
      <c r="H20169" s="18" t="s">
        <v>17</v>
      </c>
      <c r="I20169" s="18" t="s">
        <v>3643</v>
      </c>
      <c r="J20169" s="18" t="str">
        <f t="shared" si="2088"/>
        <v>00</v>
      </c>
      <c r="K20169" s="31"/>
      <c r="L20169" s="31"/>
      <c r="M20169" s="31"/>
      <c r="N20169" s="31"/>
      <c r="O20169" s="31"/>
      <c r="P20169" s="32"/>
      <c r="Q20169" s="32">
        <v>1</v>
      </c>
      <c r="R20169" s="1"/>
      <c r="S20169" s="17"/>
      <c r="T20169" s="17"/>
      <c r="U20169" s="17"/>
      <c r="V20169" s="17"/>
      <c r="W20169" s="17"/>
      <c r="X20169" s="17"/>
      <c r="Y20169" s="17"/>
      <c r="Z20169" s="17"/>
      <c r="AA20169" s="17"/>
      <c r="AB20169" s="17"/>
      <c r="AC20169" s="17"/>
      <c r="AD20169" s="17"/>
      <c r="AE20169" s="17"/>
      <c r="AF20169" s="17"/>
      <c r="AG20169" s="17"/>
      <c r="AH20169" s="17"/>
      <c r="AI20169" s="1"/>
      <c r="AJ20169" s="1"/>
    </row>
    <row r="20170" spans="1:36" s="8" customFormat="1">
      <c r="A20170" s="26">
        <v>20169</v>
      </c>
      <c r="B20170" s="27" t="s">
        <v>8432</v>
      </c>
      <c r="C20170" s="28"/>
      <c r="D20170" s="18" t="s">
        <v>8459</v>
      </c>
      <c r="E20170" s="18" t="s">
        <v>8460</v>
      </c>
      <c r="F20170" s="29"/>
      <c r="G20170" s="30"/>
      <c r="H20170" s="18" t="s">
        <v>17</v>
      </c>
      <c r="I20170" s="18" t="s">
        <v>3643</v>
      </c>
      <c r="J20170" s="18" t="str">
        <f t="shared" si="2088"/>
        <v>00</v>
      </c>
      <c r="K20170" s="31"/>
      <c r="L20170" s="31"/>
      <c r="M20170" s="31"/>
      <c r="N20170" s="31"/>
      <c r="O20170" s="31"/>
      <c r="P20170" s="32"/>
      <c r="Q20170" s="32">
        <v>1</v>
      </c>
      <c r="R20170" s="1"/>
      <c r="S20170" s="17"/>
      <c r="T20170" s="17"/>
      <c r="U20170" s="17"/>
      <c r="V20170" s="17"/>
      <c r="W20170" s="17"/>
      <c r="X20170" s="17"/>
      <c r="Y20170" s="17"/>
      <c r="Z20170" s="17"/>
      <c r="AA20170" s="17"/>
      <c r="AB20170" s="17"/>
      <c r="AC20170" s="17"/>
      <c r="AD20170" s="17"/>
      <c r="AE20170" s="17"/>
      <c r="AF20170" s="17"/>
      <c r="AG20170" s="17"/>
      <c r="AH20170" s="17"/>
      <c r="AI20170" s="1"/>
      <c r="AJ20170" s="1"/>
    </row>
    <row r="20171" spans="1:36" s="8" customFormat="1">
      <c r="A20171" s="26">
        <v>20170</v>
      </c>
      <c r="B20171" s="27" t="s">
        <v>8432</v>
      </c>
      <c r="C20171" s="28"/>
      <c r="D20171" s="18" t="s">
        <v>8461</v>
      </c>
      <c r="E20171" s="18" t="s">
        <v>8462</v>
      </c>
      <c r="F20171" s="29"/>
      <c r="G20171" s="30"/>
      <c r="H20171" s="18" t="s">
        <v>17</v>
      </c>
      <c r="I20171" s="18" t="s">
        <v>3643</v>
      </c>
      <c r="J20171" s="18" t="str">
        <f t="shared" si="2088"/>
        <v>00</v>
      </c>
      <c r="K20171" s="31"/>
      <c r="L20171" s="31"/>
      <c r="M20171" s="31"/>
      <c r="N20171" s="31"/>
      <c r="O20171" s="31"/>
      <c r="P20171" s="32"/>
      <c r="Q20171" s="32">
        <v>1</v>
      </c>
      <c r="R20171" s="1"/>
      <c r="S20171" s="17"/>
      <c r="T20171" s="17"/>
      <c r="U20171" s="17"/>
      <c r="V20171" s="17"/>
      <c r="W20171" s="17"/>
      <c r="X20171" s="17"/>
      <c r="Y20171" s="17"/>
      <c r="Z20171" s="17"/>
      <c r="AA20171" s="17"/>
      <c r="AB20171" s="17"/>
      <c r="AC20171" s="17"/>
      <c r="AD20171" s="17"/>
      <c r="AE20171" s="17"/>
      <c r="AF20171" s="17"/>
      <c r="AG20171" s="17"/>
      <c r="AH20171" s="17"/>
      <c r="AI20171" s="1"/>
      <c r="AJ20171" s="1"/>
    </row>
    <row r="20172" spans="1:36" s="8" customFormat="1">
      <c r="A20172" s="26">
        <v>20171</v>
      </c>
      <c r="B20172" s="27" t="s">
        <v>8432</v>
      </c>
      <c r="C20172" s="28"/>
      <c r="D20172" s="18" t="s">
        <v>8463</v>
      </c>
      <c r="E20172" s="18" t="s">
        <v>8464</v>
      </c>
      <c r="F20172" s="29"/>
      <c r="G20172" s="30"/>
      <c r="H20172" s="18" t="s">
        <v>17</v>
      </c>
      <c r="I20172" s="18" t="s">
        <v>3643</v>
      </c>
      <c r="J20172" s="18" t="str">
        <f t="shared" si="2088"/>
        <v>00</v>
      </c>
      <c r="K20172" s="31"/>
      <c r="L20172" s="31"/>
      <c r="M20172" s="31"/>
      <c r="N20172" s="31"/>
      <c r="O20172" s="31"/>
      <c r="P20172" s="32"/>
      <c r="Q20172" s="32">
        <v>1</v>
      </c>
      <c r="R20172" s="1"/>
      <c r="S20172" s="17"/>
      <c r="T20172" s="17"/>
      <c r="U20172" s="17"/>
      <c r="V20172" s="17"/>
      <c r="W20172" s="17"/>
      <c r="X20172" s="17"/>
      <c r="Y20172" s="17"/>
      <c r="Z20172" s="17"/>
      <c r="AA20172" s="17"/>
      <c r="AB20172" s="17"/>
      <c r="AC20172" s="17"/>
      <c r="AD20172" s="17"/>
      <c r="AE20172" s="17"/>
      <c r="AF20172" s="17"/>
      <c r="AG20172" s="17"/>
      <c r="AH20172" s="17"/>
      <c r="AI20172" s="1"/>
      <c r="AJ20172" s="1"/>
    </row>
    <row r="20173" spans="1:36" s="8" customFormat="1">
      <c r="A20173" s="26">
        <v>20172</v>
      </c>
      <c r="B20173" s="27" t="s">
        <v>8432</v>
      </c>
      <c r="C20173" s="28"/>
      <c r="D20173" s="18" t="s">
        <v>8465</v>
      </c>
      <c r="E20173" s="18" t="s">
        <v>8466</v>
      </c>
      <c r="F20173" s="29"/>
      <c r="G20173" s="30"/>
      <c r="H20173" s="18" t="s">
        <v>17</v>
      </c>
      <c r="I20173" s="18" t="s">
        <v>3643</v>
      </c>
      <c r="J20173" s="18" t="str">
        <f t="shared" si="2088"/>
        <v>00</v>
      </c>
      <c r="K20173" s="31"/>
      <c r="L20173" s="31"/>
      <c r="M20173" s="31"/>
      <c r="N20173" s="31"/>
      <c r="O20173" s="31"/>
      <c r="P20173" s="32"/>
      <c r="Q20173" s="32">
        <v>1</v>
      </c>
      <c r="R20173" s="1"/>
      <c r="S20173" s="17"/>
      <c r="T20173" s="17"/>
      <c r="U20173" s="17"/>
      <c r="V20173" s="17"/>
      <c r="W20173" s="17"/>
      <c r="X20173" s="17"/>
      <c r="Y20173" s="17"/>
      <c r="Z20173" s="17"/>
      <c r="AA20173" s="17"/>
      <c r="AB20173" s="17"/>
      <c r="AC20173" s="17"/>
      <c r="AD20173" s="17"/>
      <c r="AE20173" s="17"/>
      <c r="AF20173" s="17"/>
      <c r="AG20173" s="17"/>
      <c r="AH20173" s="17"/>
      <c r="AI20173" s="1"/>
      <c r="AJ20173" s="1"/>
    </row>
    <row r="20174" spans="1:36" s="8" customFormat="1">
      <c r="A20174" s="26">
        <v>20173</v>
      </c>
      <c r="B20174" s="27" t="s">
        <v>8432</v>
      </c>
      <c r="C20174" s="28"/>
      <c r="D20174" s="18" t="s">
        <v>8467</v>
      </c>
      <c r="E20174" s="18" t="s">
        <v>8468</v>
      </c>
      <c r="F20174" s="29"/>
      <c r="G20174" s="30"/>
      <c r="H20174" s="18" t="s">
        <v>17</v>
      </c>
      <c r="I20174" s="18" t="s">
        <v>3643</v>
      </c>
      <c r="J20174" s="18" t="str">
        <f t="shared" si="2088"/>
        <v>00</v>
      </c>
      <c r="K20174" s="31"/>
      <c r="L20174" s="31"/>
      <c r="M20174" s="31"/>
      <c r="N20174" s="31"/>
      <c r="O20174" s="31"/>
      <c r="P20174" s="32"/>
      <c r="Q20174" s="32">
        <v>1</v>
      </c>
      <c r="R20174" s="1"/>
      <c r="S20174" s="17"/>
      <c r="T20174" s="17"/>
      <c r="U20174" s="17"/>
      <c r="V20174" s="17"/>
      <c r="W20174" s="17"/>
      <c r="X20174" s="17"/>
      <c r="Y20174" s="17"/>
      <c r="Z20174" s="17"/>
      <c r="AA20174" s="17"/>
      <c r="AB20174" s="17"/>
      <c r="AC20174" s="17"/>
      <c r="AD20174" s="17"/>
      <c r="AE20174" s="17"/>
      <c r="AF20174" s="17"/>
      <c r="AG20174" s="17"/>
      <c r="AH20174" s="17"/>
      <c r="AI20174" s="1"/>
      <c r="AJ20174" s="1"/>
    </row>
    <row r="20175" spans="1:36" s="8" customFormat="1">
      <c r="A20175" s="26">
        <v>20174</v>
      </c>
      <c r="B20175" s="27" t="s">
        <v>8432</v>
      </c>
      <c r="C20175" s="28"/>
      <c r="D20175" s="18" t="s">
        <v>8469</v>
      </c>
      <c r="E20175" s="18" t="s">
        <v>8470</v>
      </c>
      <c r="F20175" s="29"/>
      <c r="G20175" s="30"/>
      <c r="H20175" s="18" t="s">
        <v>17</v>
      </c>
      <c r="I20175" s="18" t="s">
        <v>3643</v>
      </c>
      <c r="J20175" s="18" t="str">
        <f t="shared" si="2088"/>
        <v>00</v>
      </c>
      <c r="K20175" s="31"/>
      <c r="L20175" s="31"/>
      <c r="M20175" s="31"/>
      <c r="N20175" s="31"/>
      <c r="O20175" s="31"/>
      <c r="P20175" s="32"/>
      <c r="Q20175" s="32">
        <v>1</v>
      </c>
      <c r="R20175" s="1"/>
      <c r="S20175" s="17"/>
      <c r="T20175" s="17"/>
      <c r="U20175" s="17"/>
      <c r="V20175" s="17"/>
      <c r="W20175" s="17"/>
      <c r="X20175" s="17"/>
      <c r="Y20175" s="17"/>
      <c r="Z20175" s="17"/>
      <c r="AA20175" s="17"/>
      <c r="AB20175" s="17"/>
      <c r="AC20175" s="17"/>
      <c r="AD20175" s="17"/>
      <c r="AE20175" s="17"/>
      <c r="AF20175" s="17"/>
      <c r="AG20175" s="17"/>
      <c r="AH20175" s="17"/>
      <c r="AI20175" s="1"/>
      <c r="AJ20175" s="1"/>
    </row>
    <row r="20176" spans="1:36" s="8" customFormat="1">
      <c r="A20176" s="26">
        <v>20175</v>
      </c>
      <c r="B20176" s="27" t="s">
        <v>8432</v>
      </c>
      <c r="C20176" s="28"/>
      <c r="D20176" s="18" t="s">
        <v>8471</v>
      </c>
      <c r="E20176" s="18" t="s">
        <v>8472</v>
      </c>
      <c r="F20176" s="29"/>
      <c r="G20176" s="30"/>
      <c r="H20176" s="18" t="s">
        <v>17</v>
      </c>
      <c r="I20176" s="18" t="s">
        <v>3643</v>
      </c>
      <c r="J20176" s="18" t="str">
        <f t="shared" si="2088"/>
        <v>00</v>
      </c>
      <c r="K20176" s="31"/>
      <c r="L20176" s="31"/>
      <c r="M20176" s="31"/>
      <c r="N20176" s="31"/>
      <c r="O20176" s="31"/>
      <c r="P20176" s="32"/>
      <c r="Q20176" s="32">
        <v>1</v>
      </c>
      <c r="R20176" s="1"/>
      <c r="S20176" s="17"/>
      <c r="T20176" s="17"/>
      <c r="U20176" s="17"/>
      <c r="V20176" s="17"/>
      <c r="W20176" s="17"/>
      <c r="X20176" s="17"/>
      <c r="Y20176" s="17"/>
      <c r="Z20176" s="17"/>
      <c r="AA20176" s="17"/>
      <c r="AB20176" s="17"/>
      <c r="AC20176" s="17"/>
      <c r="AD20176" s="17"/>
      <c r="AE20176" s="17"/>
      <c r="AF20176" s="17"/>
      <c r="AG20176" s="17"/>
      <c r="AH20176" s="17"/>
      <c r="AI20176" s="1"/>
      <c r="AJ20176" s="1"/>
    </row>
    <row r="20177" spans="1:36" s="8" customFormat="1">
      <c r="A20177" s="26">
        <v>20176</v>
      </c>
      <c r="B20177" s="27" t="s">
        <v>8432</v>
      </c>
      <c r="C20177" s="28"/>
      <c r="D20177" s="18" t="s">
        <v>8473</v>
      </c>
      <c r="E20177" s="18" t="s">
        <v>8474</v>
      </c>
      <c r="F20177" s="29"/>
      <c r="G20177" s="30"/>
      <c r="H20177" s="18" t="s">
        <v>17</v>
      </c>
      <c r="I20177" s="18" t="s">
        <v>3643</v>
      </c>
      <c r="J20177" s="18" t="str">
        <f t="shared" si="2088"/>
        <v>00</v>
      </c>
      <c r="K20177" s="31"/>
      <c r="L20177" s="31"/>
      <c r="M20177" s="31"/>
      <c r="N20177" s="31"/>
      <c r="O20177" s="31"/>
      <c r="P20177" s="32"/>
      <c r="Q20177" s="32">
        <v>1</v>
      </c>
      <c r="R20177" s="1"/>
      <c r="S20177" s="17"/>
      <c r="T20177" s="17"/>
      <c r="U20177" s="17"/>
      <c r="V20177" s="17"/>
      <c r="W20177" s="17"/>
      <c r="X20177" s="17"/>
      <c r="Y20177" s="17"/>
      <c r="Z20177" s="17"/>
      <c r="AA20177" s="17"/>
      <c r="AB20177" s="17"/>
      <c r="AC20177" s="17"/>
      <c r="AD20177" s="17"/>
      <c r="AE20177" s="17"/>
      <c r="AF20177" s="17"/>
      <c r="AG20177" s="17"/>
      <c r="AH20177" s="17"/>
      <c r="AI20177" s="1"/>
      <c r="AJ20177" s="1"/>
    </row>
    <row r="20178" spans="1:36" s="8" customFormat="1">
      <c r="A20178" s="26">
        <v>20177</v>
      </c>
      <c r="B20178" s="27" t="s">
        <v>8432</v>
      </c>
      <c r="C20178" s="28"/>
      <c r="D20178" s="18" t="s">
        <v>8475</v>
      </c>
      <c r="E20178" s="18" t="s">
        <v>8476</v>
      </c>
      <c r="F20178" s="29"/>
      <c r="G20178" s="30"/>
      <c r="H20178" s="18" t="s">
        <v>17</v>
      </c>
      <c r="I20178" s="18" t="s">
        <v>3643</v>
      </c>
      <c r="J20178" s="18" t="str">
        <f t="shared" si="2088"/>
        <v>00</v>
      </c>
      <c r="K20178" s="31"/>
      <c r="L20178" s="31"/>
      <c r="M20178" s="31"/>
      <c r="N20178" s="31"/>
      <c r="O20178" s="31"/>
      <c r="P20178" s="32"/>
      <c r="Q20178" s="32">
        <v>1</v>
      </c>
      <c r="R20178" s="1"/>
      <c r="S20178" s="17"/>
      <c r="T20178" s="17"/>
      <c r="U20178" s="17"/>
      <c r="V20178" s="17"/>
      <c r="W20178" s="17"/>
      <c r="X20178" s="17"/>
      <c r="Y20178" s="17"/>
      <c r="Z20178" s="17"/>
      <c r="AA20178" s="17"/>
      <c r="AB20178" s="17"/>
      <c r="AC20178" s="17"/>
      <c r="AD20178" s="17"/>
      <c r="AE20178" s="17"/>
      <c r="AF20178" s="17"/>
      <c r="AG20178" s="17"/>
      <c r="AH20178" s="17"/>
      <c r="AI20178" s="1"/>
      <c r="AJ20178" s="1"/>
    </row>
    <row r="20179" spans="1:36" s="8" customFormat="1" ht="25.5">
      <c r="A20179" s="26">
        <v>20178</v>
      </c>
      <c r="B20179" s="27" t="s">
        <v>8477</v>
      </c>
      <c r="C20179" s="28"/>
      <c r="D20179" s="18" t="s">
        <v>8478</v>
      </c>
      <c r="E20179" s="18" t="s">
        <v>8479</v>
      </c>
      <c r="F20179" s="29"/>
      <c r="G20179" s="30"/>
      <c r="H20179" s="18" t="s">
        <v>17</v>
      </c>
      <c r="I20179" s="18" t="s">
        <v>3643</v>
      </c>
      <c r="J20179" s="18" t="str">
        <f t="shared" si="2088"/>
        <v>00</v>
      </c>
      <c r="K20179" s="31"/>
      <c r="L20179" s="31"/>
      <c r="M20179" s="31"/>
      <c r="N20179" s="31"/>
      <c r="O20179" s="31"/>
      <c r="P20179" s="32"/>
      <c r="Q20179" s="32">
        <v>1</v>
      </c>
      <c r="R20179" s="1"/>
      <c r="S20179" s="17"/>
      <c r="T20179" s="17"/>
      <c r="U20179" s="17"/>
      <c r="V20179" s="17"/>
      <c r="W20179" s="17"/>
      <c r="X20179" s="17"/>
      <c r="Y20179" s="17"/>
      <c r="Z20179" s="17"/>
      <c r="AA20179" s="17"/>
      <c r="AB20179" s="17"/>
      <c r="AC20179" s="17"/>
      <c r="AD20179" s="17"/>
      <c r="AE20179" s="17"/>
      <c r="AF20179" s="17"/>
      <c r="AG20179" s="17"/>
      <c r="AH20179" s="17"/>
      <c r="AI20179" s="1"/>
      <c r="AJ20179" s="1"/>
    </row>
    <row r="20180" spans="1:36" s="8" customFormat="1">
      <c r="A20180" s="26">
        <v>20179</v>
      </c>
      <c r="B20180" s="27" t="s">
        <v>8480</v>
      </c>
      <c r="C20180" s="28"/>
      <c r="D20180" s="18" t="s">
        <v>8481</v>
      </c>
      <c r="E20180" s="18" t="s">
        <v>8482</v>
      </c>
      <c r="F20180" s="29"/>
      <c r="G20180" s="30"/>
      <c r="H20180" s="18" t="s">
        <v>17</v>
      </c>
      <c r="I20180" s="18" t="s">
        <v>3643</v>
      </c>
      <c r="J20180" s="18" t="str">
        <f t="shared" si="2088"/>
        <v>00</v>
      </c>
      <c r="K20180" s="31"/>
      <c r="L20180" s="31"/>
      <c r="M20180" s="31"/>
      <c r="N20180" s="31"/>
      <c r="O20180" s="31"/>
      <c r="P20180" s="32"/>
      <c r="Q20180" s="32">
        <v>1</v>
      </c>
      <c r="R20180" s="1"/>
      <c r="S20180" s="17"/>
      <c r="T20180" s="17"/>
      <c r="U20180" s="17"/>
      <c r="V20180" s="17"/>
      <c r="W20180" s="17"/>
      <c r="X20180" s="17"/>
      <c r="Y20180" s="17"/>
      <c r="Z20180" s="17"/>
      <c r="AA20180" s="17"/>
      <c r="AB20180" s="17"/>
      <c r="AC20180" s="17"/>
      <c r="AD20180" s="17"/>
      <c r="AE20180" s="17"/>
      <c r="AF20180" s="17"/>
      <c r="AG20180" s="17"/>
      <c r="AH20180" s="17"/>
      <c r="AI20180" s="1"/>
      <c r="AJ20180" s="1"/>
    </row>
    <row r="20181" spans="1:36" s="8" customFormat="1">
      <c r="A20181" s="26">
        <v>20180</v>
      </c>
      <c r="B20181" s="27" t="s">
        <v>8480</v>
      </c>
      <c r="C20181" s="28"/>
      <c r="D20181" s="18" t="s">
        <v>8483</v>
      </c>
      <c r="E20181" s="18" t="s">
        <v>8484</v>
      </c>
      <c r="F20181" s="29"/>
      <c r="G20181" s="30"/>
      <c r="H20181" s="18" t="s">
        <v>17</v>
      </c>
      <c r="I20181" s="18" t="s">
        <v>3643</v>
      </c>
      <c r="J20181" s="18" t="str">
        <f t="shared" si="2088"/>
        <v>00</v>
      </c>
      <c r="K20181" s="31"/>
      <c r="L20181" s="31"/>
      <c r="M20181" s="31"/>
      <c r="N20181" s="31"/>
      <c r="O20181" s="31"/>
      <c r="P20181" s="32"/>
      <c r="Q20181" s="32">
        <v>1</v>
      </c>
      <c r="R20181" s="1"/>
      <c r="S20181" s="17"/>
      <c r="T20181" s="17"/>
      <c r="U20181" s="17"/>
      <c r="V20181" s="17"/>
      <c r="W20181" s="17"/>
      <c r="X20181" s="17"/>
      <c r="Y20181" s="17"/>
      <c r="Z20181" s="17"/>
      <c r="AA20181" s="17"/>
      <c r="AB20181" s="17"/>
      <c r="AC20181" s="17"/>
      <c r="AD20181" s="17"/>
      <c r="AE20181" s="17"/>
      <c r="AF20181" s="17"/>
      <c r="AG20181" s="17"/>
      <c r="AH20181" s="17"/>
      <c r="AI20181" s="1"/>
      <c r="AJ20181" s="1"/>
    </row>
    <row r="20182" spans="1:36" s="8" customFormat="1">
      <c r="A20182" s="26">
        <v>20181</v>
      </c>
      <c r="B20182" s="27" t="s">
        <v>8480</v>
      </c>
      <c r="C20182" s="28"/>
      <c r="D20182" s="18" t="s">
        <v>8485</v>
      </c>
      <c r="E20182" s="18" t="s">
        <v>8486</v>
      </c>
      <c r="F20182" s="29"/>
      <c r="G20182" s="30"/>
      <c r="H20182" s="18" t="s">
        <v>17</v>
      </c>
      <c r="I20182" s="18" t="s">
        <v>3643</v>
      </c>
      <c r="J20182" s="18" t="str">
        <f t="shared" si="2088"/>
        <v>00</v>
      </c>
      <c r="K20182" s="31"/>
      <c r="L20182" s="31"/>
      <c r="M20182" s="31"/>
      <c r="N20182" s="31"/>
      <c r="O20182" s="31"/>
      <c r="P20182" s="32"/>
      <c r="Q20182" s="32">
        <v>1</v>
      </c>
      <c r="R20182" s="1"/>
      <c r="S20182" s="17"/>
      <c r="T20182" s="17"/>
      <c r="U20182" s="17"/>
      <c r="V20182" s="17"/>
      <c r="W20182" s="17"/>
      <c r="X20182" s="17"/>
      <c r="Y20182" s="17"/>
      <c r="Z20182" s="17"/>
      <c r="AA20182" s="17"/>
      <c r="AB20182" s="17"/>
      <c r="AC20182" s="17"/>
      <c r="AD20182" s="17"/>
      <c r="AE20182" s="17"/>
      <c r="AF20182" s="17"/>
      <c r="AG20182" s="17"/>
      <c r="AH20182" s="17"/>
      <c r="AI20182" s="1"/>
      <c r="AJ20182" s="1"/>
    </row>
    <row r="20183" spans="1:36" s="8" customFormat="1">
      <c r="A20183" s="26">
        <v>20182</v>
      </c>
      <c r="B20183" s="27" t="s">
        <v>8480</v>
      </c>
      <c r="C20183" s="28"/>
      <c r="D20183" s="18" t="s">
        <v>8487</v>
      </c>
      <c r="E20183" s="18" t="s">
        <v>8488</v>
      </c>
      <c r="F20183" s="29"/>
      <c r="G20183" s="30"/>
      <c r="H20183" s="18" t="s">
        <v>17</v>
      </c>
      <c r="I20183" s="18" t="s">
        <v>3643</v>
      </c>
      <c r="J20183" s="18" t="str">
        <f t="shared" si="2088"/>
        <v>00</v>
      </c>
      <c r="K20183" s="31"/>
      <c r="L20183" s="31"/>
      <c r="M20183" s="31"/>
      <c r="N20183" s="31"/>
      <c r="O20183" s="31"/>
      <c r="P20183" s="32"/>
      <c r="Q20183" s="32">
        <v>1</v>
      </c>
      <c r="R20183" s="1"/>
      <c r="S20183" s="17"/>
      <c r="T20183" s="17"/>
      <c r="U20183" s="17"/>
      <c r="V20183" s="17"/>
      <c r="W20183" s="17"/>
      <c r="X20183" s="17"/>
      <c r="Y20183" s="17"/>
      <c r="Z20183" s="17"/>
      <c r="AA20183" s="17"/>
      <c r="AB20183" s="17"/>
      <c r="AC20183" s="17"/>
      <c r="AD20183" s="17"/>
      <c r="AE20183" s="17"/>
      <c r="AF20183" s="17"/>
      <c r="AG20183" s="17"/>
      <c r="AH20183" s="17"/>
      <c r="AI20183" s="1"/>
      <c r="AJ20183" s="1"/>
    </row>
    <row r="20184" spans="1:36" s="8" customFormat="1">
      <c r="A20184" s="26">
        <v>20183</v>
      </c>
      <c r="B20184" s="27" t="s">
        <v>8489</v>
      </c>
      <c r="C20184" s="28"/>
      <c r="D20184" s="18" t="s">
        <v>8490</v>
      </c>
      <c r="E20184" s="18" t="s">
        <v>8491</v>
      </c>
      <c r="F20184" s="29"/>
      <c r="G20184" s="30"/>
      <c r="H20184" s="18" t="s">
        <v>17</v>
      </c>
      <c r="I20184" s="18" t="s">
        <v>3643</v>
      </c>
      <c r="J20184" s="18" t="str">
        <f t="shared" si="2088"/>
        <v>00</v>
      </c>
      <c r="K20184" s="31"/>
      <c r="L20184" s="31"/>
      <c r="M20184" s="31"/>
      <c r="N20184" s="31"/>
      <c r="O20184" s="31"/>
      <c r="P20184" s="32"/>
      <c r="Q20184" s="32">
        <v>1</v>
      </c>
      <c r="R20184" s="1"/>
      <c r="S20184" s="17"/>
      <c r="T20184" s="17"/>
      <c r="U20184" s="17"/>
      <c r="V20184" s="17"/>
      <c r="W20184" s="17"/>
      <c r="X20184" s="17"/>
      <c r="Y20184" s="17"/>
      <c r="Z20184" s="17"/>
      <c r="AA20184" s="17"/>
      <c r="AB20184" s="17"/>
      <c r="AC20184" s="17"/>
      <c r="AD20184" s="17"/>
      <c r="AE20184" s="17"/>
      <c r="AF20184" s="17"/>
      <c r="AG20184" s="17"/>
      <c r="AH20184" s="17"/>
      <c r="AI20184" s="1"/>
      <c r="AJ20184" s="1"/>
    </row>
    <row r="20185" spans="1:36" s="8" customFormat="1" ht="25.5">
      <c r="A20185" s="26">
        <v>20184</v>
      </c>
      <c r="B20185" s="27" t="s">
        <v>8492</v>
      </c>
      <c r="C20185" s="28"/>
      <c r="D20185" s="18" t="s">
        <v>8493</v>
      </c>
      <c r="E20185" s="18" t="s">
        <v>8494</v>
      </c>
      <c r="F20185" s="29">
        <v>819.37</v>
      </c>
      <c r="G20185" s="30" t="s">
        <v>8495</v>
      </c>
      <c r="H20185" s="18" t="s">
        <v>17</v>
      </c>
      <c r="I20185" s="18" t="s">
        <v>3643</v>
      </c>
      <c r="J20185" s="18" t="str">
        <f t="shared" si="2088"/>
        <v>09</v>
      </c>
      <c r="K20185" s="31" t="str">
        <f>J20185</f>
        <v>09</v>
      </c>
      <c r="L20185" s="31">
        <v>19</v>
      </c>
      <c r="M20185" s="31">
        <f>+L20185-K20185</f>
        <v>10</v>
      </c>
      <c r="N20185" s="31">
        <v>5</v>
      </c>
      <c r="O20185" s="31">
        <f>N20185-M20185</f>
        <v>-5</v>
      </c>
      <c r="P20185" s="32">
        <f>F20185/N20185</f>
        <v>163.874</v>
      </c>
      <c r="Q20185" s="33">
        <f>P20185*O20185</f>
        <v>-819.37</v>
      </c>
      <c r="R20185" s="1"/>
      <c r="S20185" s="17"/>
      <c r="T20185" s="17"/>
      <c r="U20185" s="17"/>
      <c r="V20185" s="17"/>
      <c r="W20185" s="17"/>
      <c r="X20185" s="17"/>
      <c r="Y20185" s="17"/>
      <c r="Z20185" s="17"/>
      <c r="AA20185" s="17"/>
      <c r="AB20185" s="17"/>
      <c r="AC20185" s="17"/>
      <c r="AD20185" s="17"/>
      <c r="AE20185" s="17"/>
      <c r="AF20185" s="17"/>
      <c r="AG20185" s="17"/>
      <c r="AH20185" s="17"/>
      <c r="AI20185" s="1"/>
      <c r="AJ20185" s="1"/>
    </row>
    <row r="20186" spans="1:36" s="8" customFormat="1">
      <c r="A20186" s="26">
        <v>20185</v>
      </c>
      <c r="B20186" s="27" t="s">
        <v>8496</v>
      </c>
      <c r="C20186" s="28"/>
      <c r="D20186" s="18" t="s">
        <v>8497</v>
      </c>
      <c r="E20186" s="18" t="s">
        <v>8498</v>
      </c>
      <c r="F20186" s="29">
        <v>819.37</v>
      </c>
      <c r="G20186" s="30" t="s">
        <v>8495</v>
      </c>
      <c r="H20186" s="18" t="s">
        <v>17</v>
      </c>
      <c r="I20186" s="18" t="s">
        <v>3643</v>
      </c>
      <c r="J20186" s="18" t="str">
        <f t="shared" si="2088"/>
        <v>09</v>
      </c>
      <c r="K20186" s="31" t="str">
        <f>J20186</f>
        <v>09</v>
      </c>
      <c r="L20186" s="31">
        <v>19</v>
      </c>
      <c r="M20186" s="31">
        <f>+L20186-K20186</f>
        <v>10</v>
      </c>
      <c r="N20186" s="31">
        <v>5</v>
      </c>
      <c r="O20186" s="31">
        <f>N20186-M20186</f>
        <v>-5</v>
      </c>
      <c r="P20186" s="32">
        <f>F20186/N20186</f>
        <v>163.874</v>
      </c>
      <c r="Q20186" s="33">
        <f>P20186*O20186</f>
        <v>-819.37</v>
      </c>
      <c r="R20186" s="1"/>
      <c r="S20186" s="17"/>
      <c r="T20186" s="17"/>
      <c r="U20186" s="17"/>
      <c r="V20186" s="17"/>
      <c r="W20186" s="17"/>
      <c r="X20186" s="17"/>
      <c r="Y20186" s="17"/>
      <c r="Z20186" s="17"/>
      <c r="AA20186" s="17"/>
      <c r="AB20186" s="17"/>
      <c r="AC20186" s="17"/>
      <c r="AD20186" s="17"/>
      <c r="AE20186" s="17"/>
      <c r="AF20186" s="17"/>
      <c r="AG20186" s="17"/>
      <c r="AH20186" s="17"/>
      <c r="AI20186" s="1"/>
      <c r="AJ20186" s="1"/>
    </row>
    <row r="20187" spans="1:36" s="8" customFormat="1">
      <c r="A20187" s="26">
        <v>20186</v>
      </c>
      <c r="B20187" s="27" t="s">
        <v>8496</v>
      </c>
      <c r="C20187" s="28"/>
      <c r="D20187" s="18" t="s">
        <v>8499</v>
      </c>
      <c r="E20187" s="18" t="s">
        <v>8500</v>
      </c>
      <c r="F20187" s="29">
        <v>819.37</v>
      </c>
      <c r="G20187" s="30" t="s">
        <v>8495</v>
      </c>
      <c r="H20187" s="18" t="s">
        <v>17</v>
      </c>
      <c r="I20187" s="18" t="s">
        <v>3643</v>
      </c>
      <c r="J20187" s="18" t="str">
        <f t="shared" si="2088"/>
        <v>09</v>
      </c>
      <c r="K20187" s="31" t="str">
        <f>J20187</f>
        <v>09</v>
      </c>
      <c r="L20187" s="31">
        <v>19</v>
      </c>
      <c r="M20187" s="31">
        <f>+L20187-K20187</f>
        <v>10</v>
      </c>
      <c r="N20187" s="31">
        <v>5</v>
      </c>
      <c r="O20187" s="31">
        <f>N20187-M20187</f>
        <v>-5</v>
      </c>
      <c r="P20187" s="32">
        <f>F20187/N20187</f>
        <v>163.874</v>
      </c>
      <c r="Q20187" s="33">
        <f>P20187*O20187</f>
        <v>-819.37</v>
      </c>
      <c r="R20187" s="1"/>
      <c r="S20187" s="17"/>
      <c r="T20187" s="17"/>
      <c r="U20187" s="17"/>
      <c r="V20187" s="17"/>
      <c r="W20187" s="17"/>
      <c r="X20187" s="17"/>
      <c r="Y20187" s="17"/>
      <c r="Z20187" s="17"/>
      <c r="AA20187" s="17"/>
      <c r="AB20187" s="17"/>
      <c r="AC20187" s="17"/>
      <c r="AD20187" s="17"/>
      <c r="AE20187" s="17"/>
      <c r="AF20187" s="17"/>
      <c r="AG20187" s="17"/>
      <c r="AH20187" s="17"/>
      <c r="AI20187" s="1"/>
      <c r="AJ20187" s="1"/>
    </row>
    <row r="20188" spans="1:36" s="8" customFormat="1">
      <c r="A20188" s="26">
        <v>20187</v>
      </c>
      <c r="B20188" s="27" t="s">
        <v>8501</v>
      </c>
      <c r="C20188" s="28"/>
      <c r="D20188" s="18" t="s">
        <v>8502</v>
      </c>
      <c r="E20188" s="18" t="s">
        <v>8503</v>
      </c>
      <c r="F20188" s="29"/>
      <c r="G20188" s="30"/>
      <c r="H20188" s="18" t="s">
        <v>17</v>
      </c>
      <c r="I20188" s="18" t="s">
        <v>3643</v>
      </c>
      <c r="J20188" s="18" t="str">
        <f t="shared" si="2088"/>
        <v>00</v>
      </c>
      <c r="K20188" s="31"/>
      <c r="L20188" s="31"/>
      <c r="M20188" s="31"/>
      <c r="N20188" s="31"/>
      <c r="O20188" s="31"/>
      <c r="P20188" s="32"/>
      <c r="Q20188" s="32">
        <v>1</v>
      </c>
      <c r="R20188" s="1"/>
      <c r="S20188" s="17"/>
      <c r="T20188" s="17"/>
      <c r="U20188" s="17"/>
      <c r="V20188" s="17"/>
      <c r="W20188" s="17"/>
      <c r="X20188" s="17"/>
      <c r="Y20188" s="17"/>
      <c r="Z20188" s="17"/>
      <c r="AA20188" s="17"/>
      <c r="AB20188" s="17"/>
      <c r="AC20188" s="17"/>
      <c r="AD20188" s="17"/>
      <c r="AE20188" s="17"/>
      <c r="AF20188" s="17"/>
      <c r="AG20188" s="17"/>
      <c r="AH20188" s="17"/>
      <c r="AI20188" s="1"/>
      <c r="AJ20188" s="1"/>
    </row>
    <row r="20189" spans="1:36" s="8" customFormat="1">
      <c r="A20189" s="26">
        <v>20188</v>
      </c>
      <c r="B20189" s="27" t="s">
        <v>8504</v>
      </c>
      <c r="C20189" s="28"/>
      <c r="D20189" s="18" t="s">
        <v>8505</v>
      </c>
      <c r="E20189" s="18" t="s">
        <v>8506</v>
      </c>
      <c r="F20189" s="29"/>
      <c r="G20189" s="30"/>
      <c r="H20189" s="18" t="s">
        <v>17</v>
      </c>
      <c r="I20189" s="18" t="s">
        <v>3643</v>
      </c>
      <c r="J20189" s="18" t="str">
        <f t="shared" si="2088"/>
        <v>00</v>
      </c>
      <c r="K20189" s="31"/>
      <c r="L20189" s="31"/>
      <c r="M20189" s="31"/>
      <c r="N20189" s="31"/>
      <c r="O20189" s="31"/>
      <c r="P20189" s="32"/>
      <c r="Q20189" s="32">
        <v>1</v>
      </c>
      <c r="R20189" s="1"/>
      <c r="S20189" s="17"/>
      <c r="T20189" s="17"/>
      <c r="U20189" s="17"/>
      <c r="V20189" s="17"/>
      <c r="W20189" s="17"/>
      <c r="X20189" s="17"/>
      <c r="Y20189" s="17"/>
      <c r="Z20189" s="17"/>
      <c r="AA20189" s="17"/>
      <c r="AB20189" s="17"/>
      <c r="AC20189" s="17"/>
      <c r="AD20189" s="17"/>
      <c r="AE20189" s="17"/>
      <c r="AF20189" s="17"/>
      <c r="AG20189" s="17"/>
      <c r="AH20189" s="17"/>
      <c r="AI20189" s="1"/>
      <c r="AJ20189" s="1"/>
    </row>
    <row r="20190" spans="1:36" s="8" customFormat="1">
      <c r="A20190" s="26">
        <v>20189</v>
      </c>
      <c r="B20190" s="27" t="s">
        <v>8507</v>
      </c>
      <c r="C20190" s="28"/>
      <c r="D20190" s="18" t="s">
        <v>8508</v>
      </c>
      <c r="E20190" s="18" t="s">
        <v>8509</v>
      </c>
      <c r="F20190" s="29"/>
      <c r="G20190" s="30"/>
      <c r="H20190" s="18" t="s">
        <v>17</v>
      </c>
      <c r="I20190" s="18" t="s">
        <v>3643</v>
      </c>
      <c r="J20190" s="18" t="str">
        <f t="shared" si="2088"/>
        <v>00</v>
      </c>
      <c r="K20190" s="31"/>
      <c r="L20190" s="31"/>
      <c r="M20190" s="31"/>
      <c r="N20190" s="31"/>
      <c r="O20190" s="31"/>
      <c r="P20190" s="32"/>
      <c r="Q20190" s="32">
        <v>1</v>
      </c>
      <c r="R20190" s="1"/>
      <c r="S20190" s="17"/>
      <c r="T20190" s="17"/>
      <c r="U20190" s="17"/>
      <c r="V20190" s="17"/>
      <c r="W20190" s="17"/>
      <c r="X20190" s="17"/>
      <c r="Y20190" s="17"/>
      <c r="Z20190" s="17"/>
      <c r="AA20190" s="17"/>
      <c r="AB20190" s="17"/>
      <c r="AC20190" s="17"/>
      <c r="AD20190" s="17"/>
      <c r="AE20190" s="17"/>
      <c r="AF20190" s="17"/>
      <c r="AG20190" s="17"/>
      <c r="AH20190" s="17"/>
      <c r="AI20190" s="1"/>
      <c r="AJ20190" s="1"/>
    </row>
    <row r="20191" spans="1:36" s="8" customFormat="1">
      <c r="A20191" s="26">
        <v>20190</v>
      </c>
      <c r="B20191" s="27" t="s">
        <v>8507</v>
      </c>
      <c r="C20191" s="28"/>
      <c r="D20191" s="18" t="s">
        <v>8510</v>
      </c>
      <c r="E20191" s="18" t="s">
        <v>8511</v>
      </c>
      <c r="F20191" s="29"/>
      <c r="G20191" s="30"/>
      <c r="H20191" s="18" t="s">
        <v>17</v>
      </c>
      <c r="I20191" s="18" t="s">
        <v>3643</v>
      </c>
      <c r="J20191" s="18" t="str">
        <f t="shared" si="2088"/>
        <v>00</v>
      </c>
      <c r="K20191" s="31"/>
      <c r="L20191" s="31"/>
      <c r="M20191" s="31"/>
      <c r="N20191" s="31"/>
      <c r="O20191" s="31"/>
      <c r="P20191" s="32"/>
      <c r="Q20191" s="32">
        <v>1</v>
      </c>
      <c r="R20191" s="1"/>
      <c r="S20191" s="17"/>
      <c r="T20191" s="17"/>
      <c r="U20191" s="17"/>
      <c r="V20191" s="17"/>
      <c r="W20191" s="17"/>
      <c r="X20191" s="17"/>
      <c r="Y20191" s="17"/>
      <c r="Z20191" s="17"/>
      <c r="AA20191" s="17"/>
      <c r="AB20191" s="17"/>
      <c r="AC20191" s="17"/>
      <c r="AD20191" s="17"/>
      <c r="AE20191" s="17"/>
      <c r="AF20191" s="17"/>
      <c r="AG20191" s="17"/>
      <c r="AH20191" s="17"/>
      <c r="AI20191" s="1"/>
      <c r="AJ20191" s="1"/>
    </row>
    <row r="20192" spans="1:36" s="8" customFormat="1">
      <c r="A20192" s="26">
        <v>20191</v>
      </c>
      <c r="B20192" s="27" t="s">
        <v>8507</v>
      </c>
      <c r="C20192" s="28"/>
      <c r="D20192" s="18" t="s">
        <v>8512</v>
      </c>
      <c r="E20192" s="18" t="s">
        <v>8513</v>
      </c>
      <c r="F20192" s="29"/>
      <c r="G20192" s="30"/>
      <c r="H20192" s="18" t="s">
        <v>17</v>
      </c>
      <c r="I20192" s="18" t="s">
        <v>3643</v>
      </c>
      <c r="J20192" s="18" t="str">
        <f t="shared" si="2088"/>
        <v>00</v>
      </c>
      <c r="K20192" s="31"/>
      <c r="L20192" s="31"/>
      <c r="M20192" s="31"/>
      <c r="N20192" s="31"/>
      <c r="O20192" s="31"/>
      <c r="P20192" s="32"/>
      <c r="Q20192" s="32">
        <v>1</v>
      </c>
      <c r="R20192" s="1"/>
      <c r="S20192" s="17"/>
      <c r="T20192" s="17"/>
      <c r="U20192" s="17"/>
      <c r="V20192" s="17"/>
      <c r="W20192" s="17"/>
      <c r="X20192" s="17"/>
      <c r="Y20192" s="17"/>
      <c r="Z20192" s="17"/>
      <c r="AA20192" s="17"/>
      <c r="AB20192" s="17"/>
      <c r="AC20192" s="17"/>
      <c r="AD20192" s="17"/>
      <c r="AE20192" s="17"/>
      <c r="AF20192" s="17"/>
      <c r="AG20192" s="17"/>
      <c r="AH20192" s="17"/>
      <c r="AI20192" s="1"/>
      <c r="AJ20192" s="1"/>
    </row>
    <row r="20193" spans="1:36" s="8" customFormat="1">
      <c r="A20193" s="26">
        <v>20192</v>
      </c>
      <c r="B20193" s="27" t="s">
        <v>8507</v>
      </c>
      <c r="C20193" s="28"/>
      <c r="D20193" s="18" t="s">
        <v>8514</v>
      </c>
      <c r="E20193" s="18" t="s">
        <v>8515</v>
      </c>
      <c r="F20193" s="29"/>
      <c r="G20193" s="30"/>
      <c r="H20193" s="18" t="s">
        <v>17</v>
      </c>
      <c r="I20193" s="18" t="s">
        <v>3643</v>
      </c>
      <c r="J20193" s="18" t="str">
        <f t="shared" ref="J20193:J20256" si="2094">TEXT(G20193,"aa")</f>
        <v>00</v>
      </c>
      <c r="K20193" s="31"/>
      <c r="L20193" s="31"/>
      <c r="M20193" s="31"/>
      <c r="N20193" s="31"/>
      <c r="O20193" s="31"/>
      <c r="P20193" s="32"/>
      <c r="Q20193" s="32">
        <v>1</v>
      </c>
      <c r="R20193" s="1"/>
      <c r="S20193" s="17"/>
      <c r="T20193" s="17"/>
      <c r="U20193" s="17"/>
      <c r="V20193" s="17"/>
      <c r="W20193" s="17"/>
      <c r="X20193" s="17"/>
      <c r="Y20193" s="17"/>
      <c r="Z20193" s="17"/>
      <c r="AA20193" s="17"/>
      <c r="AB20193" s="17"/>
      <c r="AC20193" s="17"/>
      <c r="AD20193" s="17"/>
      <c r="AE20193" s="17"/>
      <c r="AF20193" s="17"/>
      <c r="AG20193" s="17"/>
      <c r="AH20193" s="17"/>
      <c r="AI20193" s="1"/>
      <c r="AJ20193" s="1"/>
    </row>
    <row r="20194" spans="1:36" s="8" customFormat="1">
      <c r="A20194" s="26">
        <v>20193</v>
      </c>
      <c r="B20194" s="27" t="s">
        <v>8507</v>
      </c>
      <c r="C20194" s="28"/>
      <c r="D20194" s="18" t="s">
        <v>8516</v>
      </c>
      <c r="E20194" s="18" t="s">
        <v>8517</v>
      </c>
      <c r="F20194" s="29"/>
      <c r="G20194" s="30"/>
      <c r="H20194" s="18" t="s">
        <v>17</v>
      </c>
      <c r="I20194" s="18" t="s">
        <v>3643</v>
      </c>
      <c r="J20194" s="18" t="str">
        <f t="shared" si="2094"/>
        <v>00</v>
      </c>
      <c r="K20194" s="31"/>
      <c r="L20194" s="31"/>
      <c r="M20194" s="31"/>
      <c r="N20194" s="31"/>
      <c r="O20194" s="31"/>
      <c r="P20194" s="32"/>
      <c r="Q20194" s="32">
        <v>1</v>
      </c>
      <c r="R20194" s="1"/>
      <c r="S20194" s="17"/>
      <c r="T20194" s="17"/>
      <c r="U20194" s="17"/>
      <c r="V20194" s="17"/>
      <c r="W20194" s="17"/>
      <c r="X20194" s="17"/>
      <c r="Y20194" s="17"/>
      <c r="Z20194" s="17"/>
      <c r="AA20194" s="17"/>
      <c r="AB20194" s="17"/>
      <c r="AC20194" s="17"/>
      <c r="AD20194" s="17"/>
      <c r="AE20194" s="17"/>
      <c r="AF20194" s="17"/>
      <c r="AG20194" s="17"/>
      <c r="AH20194" s="17"/>
      <c r="AI20194" s="1"/>
      <c r="AJ20194" s="1"/>
    </row>
    <row r="20195" spans="1:36" s="8" customFormat="1">
      <c r="A20195" s="26">
        <v>20194</v>
      </c>
      <c r="B20195" s="27" t="s">
        <v>8507</v>
      </c>
      <c r="C20195" s="28"/>
      <c r="D20195" s="18" t="s">
        <v>8518</v>
      </c>
      <c r="E20195" s="18" t="s">
        <v>8519</v>
      </c>
      <c r="F20195" s="29"/>
      <c r="G20195" s="30"/>
      <c r="H20195" s="18" t="s">
        <v>17</v>
      </c>
      <c r="I20195" s="18" t="s">
        <v>3643</v>
      </c>
      <c r="J20195" s="18" t="str">
        <f t="shared" si="2094"/>
        <v>00</v>
      </c>
      <c r="K20195" s="31"/>
      <c r="L20195" s="31"/>
      <c r="M20195" s="31"/>
      <c r="N20195" s="31"/>
      <c r="O20195" s="31"/>
      <c r="P20195" s="32"/>
      <c r="Q20195" s="32">
        <v>1</v>
      </c>
      <c r="R20195" s="1"/>
      <c r="S20195" s="17"/>
      <c r="T20195" s="17"/>
      <c r="U20195" s="17"/>
      <c r="V20195" s="17"/>
      <c r="W20195" s="17"/>
      <c r="X20195" s="17"/>
      <c r="Y20195" s="17"/>
      <c r="Z20195" s="17"/>
      <c r="AA20195" s="17"/>
      <c r="AB20195" s="17"/>
      <c r="AC20195" s="17"/>
      <c r="AD20195" s="17"/>
      <c r="AE20195" s="17"/>
      <c r="AF20195" s="17"/>
      <c r="AG20195" s="17"/>
      <c r="AH20195" s="17"/>
      <c r="AI20195" s="1"/>
      <c r="AJ20195" s="1"/>
    </row>
    <row r="20196" spans="1:36" s="8" customFormat="1" ht="25.5">
      <c r="A20196" s="26">
        <v>20195</v>
      </c>
      <c r="B20196" s="27" t="s">
        <v>8520</v>
      </c>
      <c r="C20196" s="28"/>
      <c r="D20196" s="18" t="s">
        <v>8521</v>
      </c>
      <c r="E20196" s="18" t="s">
        <v>8522</v>
      </c>
      <c r="F20196" s="29"/>
      <c r="G20196" s="30"/>
      <c r="H20196" s="18" t="s">
        <v>17</v>
      </c>
      <c r="I20196" s="18" t="s">
        <v>3643</v>
      </c>
      <c r="J20196" s="18" t="str">
        <f t="shared" si="2094"/>
        <v>00</v>
      </c>
      <c r="K20196" s="31"/>
      <c r="L20196" s="31"/>
      <c r="M20196" s="31"/>
      <c r="N20196" s="31"/>
      <c r="O20196" s="31"/>
      <c r="P20196" s="32"/>
      <c r="Q20196" s="32">
        <v>1</v>
      </c>
      <c r="R20196" s="1"/>
      <c r="S20196" s="17"/>
      <c r="T20196" s="17"/>
      <c r="U20196" s="17"/>
      <c r="V20196" s="17"/>
      <c r="W20196" s="17"/>
      <c r="X20196" s="17"/>
      <c r="Y20196" s="17"/>
      <c r="Z20196" s="17"/>
      <c r="AA20196" s="17"/>
      <c r="AB20196" s="17"/>
      <c r="AC20196" s="17"/>
      <c r="AD20196" s="17"/>
      <c r="AE20196" s="17"/>
      <c r="AF20196" s="17"/>
      <c r="AG20196" s="17"/>
      <c r="AH20196" s="17"/>
      <c r="AI20196" s="1"/>
      <c r="AJ20196" s="1"/>
    </row>
    <row r="20197" spans="1:36" s="8" customFormat="1">
      <c r="A20197" s="26">
        <v>20196</v>
      </c>
      <c r="B20197" s="27" t="s">
        <v>8523</v>
      </c>
      <c r="C20197" s="28"/>
      <c r="D20197" s="18" t="s">
        <v>8524</v>
      </c>
      <c r="E20197" s="18" t="s">
        <v>8525</v>
      </c>
      <c r="F20197" s="29"/>
      <c r="G20197" s="30"/>
      <c r="H20197" s="18" t="s">
        <v>17</v>
      </c>
      <c r="I20197" s="18" t="s">
        <v>3643</v>
      </c>
      <c r="J20197" s="18" t="str">
        <f t="shared" si="2094"/>
        <v>00</v>
      </c>
      <c r="K20197" s="31"/>
      <c r="L20197" s="31"/>
      <c r="M20197" s="31"/>
      <c r="N20197" s="31"/>
      <c r="O20197" s="31"/>
      <c r="P20197" s="32"/>
      <c r="Q20197" s="32">
        <v>1</v>
      </c>
      <c r="R20197" s="1"/>
      <c r="S20197" s="17"/>
      <c r="T20197" s="17"/>
      <c r="U20197" s="17"/>
      <c r="V20197" s="17"/>
      <c r="W20197" s="17"/>
      <c r="X20197" s="17"/>
      <c r="Y20197" s="17"/>
      <c r="Z20197" s="17"/>
      <c r="AA20197" s="17"/>
      <c r="AB20197" s="17"/>
      <c r="AC20197" s="17"/>
      <c r="AD20197" s="17"/>
      <c r="AE20197" s="17"/>
      <c r="AF20197" s="17"/>
      <c r="AG20197" s="17"/>
      <c r="AH20197" s="17"/>
      <c r="AI20197" s="1"/>
      <c r="AJ20197" s="1"/>
    </row>
    <row r="20198" spans="1:36" s="8" customFormat="1" ht="25.5">
      <c r="A20198" s="26">
        <v>20197</v>
      </c>
      <c r="B20198" s="27" t="s">
        <v>8537</v>
      </c>
      <c r="C20198" s="28"/>
      <c r="D20198" s="18" t="s">
        <v>8538</v>
      </c>
      <c r="E20198" s="18" t="s">
        <v>8539</v>
      </c>
      <c r="F20198" s="29"/>
      <c r="G20198" s="30"/>
      <c r="H20198" s="18" t="s">
        <v>17</v>
      </c>
      <c r="I20198" s="18" t="s">
        <v>3643</v>
      </c>
      <c r="J20198" s="18" t="str">
        <f t="shared" si="2094"/>
        <v>00</v>
      </c>
      <c r="K20198" s="31"/>
      <c r="L20198" s="31"/>
      <c r="M20198" s="31"/>
      <c r="N20198" s="31"/>
      <c r="O20198" s="31"/>
      <c r="P20198" s="32"/>
      <c r="Q20198" s="32">
        <v>1</v>
      </c>
      <c r="R20198" s="1"/>
      <c r="S20198" s="17"/>
      <c r="T20198" s="17"/>
      <c r="U20198" s="17"/>
      <c r="V20198" s="17"/>
      <c r="W20198" s="17"/>
      <c r="X20198" s="17"/>
      <c r="Y20198" s="17"/>
      <c r="Z20198" s="17"/>
      <c r="AA20198" s="17"/>
      <c r="AB20198" s="17"/>
      <c r="AC20198" s="17"/>
      <c r="AD20198" s="17"/>
      <c r="AE20198" s="17"/>
      <c r="AF20198" s="17"/>
      <c r="AG20198" s="17"/>
      <c r="AH20198" s="17"/>
      <c r="AI20198" s="1"/>
      <c r="AJ20198" s="1"/>
    </row>
    <row r="20199" spans="1:36" s="8" customFormat="1">
      <c r="A20199" s="26">
        <v>20198</v>
      </c>
      <c r="B20199" s="27" t="s">
        <v>8543</v>
      </c>
      <c r="C20199" s="28"/>
      <c r="D20199" s="18" t="s">
        <v>8544</v>
      </c>
      <c r="E20199" s="18" t="s">
        <v>8545</v>
      </c>
      <c r="F20199" s="42">
        <v>3402.66</v>
      </c>
      <c r="G20199" s="41">
        <v>42153</v>
      </c>
      <c r="H20199" s="18" t="s">
        <v>17</v>
      </c>
      <c r="I20199" s="18" t="s">
        <v>3643</v>
      </c>
      <c r="J20199" s="18" t="str">
        <f t="shared" si="2094"/>
        <v>15</v>
      </c>
      <c r="K20199" s="31" t="str">
        <f>J20199</f>
        <v>15</v>
      </c>
      <c r="L20199" s="31">
        <v>19</v>
      </c>
      <c r="M20199" s="31">
        <f>+L20199-K20199</f>
        <v>4</v>
      </c>
      <c r="N20199" s="31">
        <v>5</v>
      </c>
      <c r="O20199" s="31">
        <f>N20199-M20199</f>
        <v>1</v>
      </c>
      <c r="P20199" s="32">
        <f>F20199/N20199</f>
        <v>680.53199999999993</v>
      </c>
      <c r="Q20199" s="33">
        <f>P20199*O20199</f>
        <v>680.53199999999993</v>
      </c>
      <c r="R20199" s="1"/>
      <c r="S20199" s="17"/>
      <c r="T20199" s="17"/>
      <c r="U20199" s="17"/>
      <c r="V20199" s="17"/>
      <c r="W20199" s="17"/>
      <c r="X20199" s="17"/>
      <c r="Y20199" s="17"/>
      <c r="Z20199" s="17"/>
      <c r="AA20199" s="17"/>
      <c r="AB20199" s="17"/>
      <c r="AC20199" s="17"/>
      <c r="AD20199" s="17"/>
      <c r="AE20199" s="17"/>
      <c r="AF20199" s="17"/>
      <c r="AG20199" s="17"/>
      <c r="AH20199" s="17"/>
      <c r="AI20199" s="1"/>
      <c r="AJ20199" s="1"/>
    </row>
    <row r="20200" spans="1:36" s="8" customFormat="1">
      <c r="A20200" s="26">
        <v>20199</v>
      </c>
      <c r="B20200" s="27" t="s">
        <v>8552</v>
      </c>
      <c r="C20200" s="28"/>
      <c r="D20200" s="18" t="s">
        <v>8553</v>
      </c>
      <c r="E20200" s="18" t="s">
        <v>8554</v>
      </c>
      <c r="F20200" s="42">
        <v>3402.66</v>
      </c>
      <c r="G20200" s="41">
        <v>42153</v>
      </c>
      <c r="H20200" s="18" t="s">
        <v>17</v>
      </c>
      <c r="I20200" s="18" t="s">
        <v>3643</v>
      </c>
      <c r="J20200" s="18" t="str">
        <f t="shared" si="2094"/>
        <v>15</v>
      </c>
      <c r="K20200" s="31" t="str">
        <f>J20200</f>
        <v>15</v>
      </c>
      <c r="L20200" s="31">
        <v>19</v>
      </c>
      <c r="M20200" s="31">
        <f>+L20200-K20200</f>
        <v>4</v>
      </c>
      <c r="N20200" s="31">
        <v>5</v>
      </c>
      <c r="O20200" s="31">
        <f>N20200-M20200</f>
        <v>1</v>
      </c>
      <c r="P20200" s="32">
        <f>F20200/N20200</f>
        <v>680.53199999999993</v>
      </c>
      <c r="Q20200" s="33">
        <f>P20200*O20200</f>
        <v>680.53199999999993</v>
      </c>
      <c r="R20200" s="1"/>
      <c r="S20200" s="17"/>
      <c r="T20200" s="17"/>
      <c r="U20200" s="17"/>
      <c r="V20200" s="17"/>
      <c r="W20200" s="17"/>
      <c r="X20200" s="17"/>
      <c r="Y20200" s="17"/>
      <c r="Z20200" s="17"/>
      <c r="AA20200" s="17"/>
      <c r="AB20200" s="17"/>
      <c r="AC20200" s="17"/>
      <c r="AD20200" s="17"/>
      <c r="AE20200" s="17"/>
      <c r="AF20200" s="17"/>
      <c r="AG20200" s="17"/>
      <c r="AH20200" s="17"/>
      <c r="AI20200" s="1"/>
      <c r="AJ20200" s="1"/>
    </row>
    <row r="20201" spans="1:36" s="8" customFormat="1">
      <c r="A20201" s="26">
        <v>20200</v>
      </c>
      <c r="B20201" s="27" t="s">
        <v>8555</v>
      </c>
      <c r="C20201" s="28"/>
      <c r="D20201" s="18" t="s">
        <v>8556</v>
      </c>
      <c r="E20201" s="18" t="s">
        <v>8557</v>
      </c>
      <c r="F20201" s="29"/>
      <c r="G20201" s="30"/>
      <c r="H20201" s="18" t="s">
        <v>17</v>
      </c>
      <c r="I20201" s="18" t="s">
        <v>3643</v>
      </c>
      <c r="J20201" s="18" t="str">
        <f t="shared" si="2094"/>
        <v>00</v>
      </c>
      <c r="K20201" s="31"/>
      <c r="L20201" s="31"/>
      <c r="M20201" s="31"/>
      <c r="N20201" s="31"/>
      <c r="O20201" s="31"/>
      <c r="P20201" s="32"/>
      <c r="Q20201" s="32">
        <v>1</v>
      </c>
      <c r="R20201" s="1"/>
      <c r="S20201" s="17"/>
      <c r="T20201" s="17"/>
      <c r="U20201" s="17"/>
      <c r="V20201" s="17"/>
      <c r="W20201" s="17"/>
      <c r="X20201" s="17"/>
      <c r="Y20201" s="17"/>
      <c r="Z20201" s="17"/>
      <c r="AA20201" s="17"/>
      <c r="AB20201" s="17"/>
      <c r="AC20201" s="17"/>
      <c r="AD20201" s="17"/>
      <c r="AE20201" s="17"/>
      <c r="AF20201" s="17"/>
      <c r="AG20201" s="17"/>
      <c r="AH20201" s="17"/>
      <c r="AI20201" s="1"/>
      <c r="AJ20201" s="1"/>
    </row>
    <row r="20202" spans="1:36" s="8" customFormat="1" ht="25.5">
      <c r="A20202" s="26">
        <v>20201</v>
      </c>
      <c r="B20202" s="27" t="s">
        <v>8558</v>
      </c>
      <c r="C20202" s="28"/>
      <c r="D20202" s="18" t="s">
        <v>8559</v>
      </c>
      <c r="E20202" s="18" t="s">
        <v>8560</v>
      </c>
      <c r="F20202" s="29"/>
      <c r="G20202" s="30"/>
      <c r="H20202" s="18" t="s">
        <v>17</v>
      </c>
      <c r="I20202" s="18" t="s">
        <v>3643</v>
      </c>
      <c r="J20202" s="18" t="str">
        <f t="shared" si="2094"/>
        <v>00</v>
      </c>
      <c r="K20202" s="31"/>
      <c r="L20202" s="31"/>
      <c r="M20202" s="31"/>
      <c r="N20202" s="31"/>
      <c r="O20202" s="31"/>
      <c r="P20202" s="32"/>
      <c r="Q20202" s="32">
        <v>1</v>
      </c>
      <c r="R20202" s="1"/>
      <c r="S20202" s="17"/>
      <c r="T20202" s="17"/>
      <c r="U20202" s="17"/>
      <c r="V20202" s="17"/>
      <c r="W20202" s="17"/>
      <c r="X20202" s="17"/>
      <c r="Y20202" s="17"/>
      <c r="Z20202" s="17"/>
      <c r="AA20202" s="17"/>
      <c r="AB20202" s="17"/>
      <c r="AC20202" s="17"/>
      <c r="AD20202" s="17"/>
      <c r="AE20202" s="17"/>
      <c r="AF20202" s="17"/>
      <c r="AG20202" s="17"/>
      <c r="AH20202" s="17"/>
      <c r="AI20202" s="1"/>
      <c r="AJ20202" s="1"/>
    </row>
    <row r="20203" spans="1:36" s="8" customFormat="1" ht="25.5">
      <c r="A20203" s="26">
        <v>20202</v>
      </c>
      <c r="B20203" s="27" t="s">
        <v>8558</v>
      </c>
      <c r="C20203" s="28"/>
      <c r="D20203" s="18" t="s">
        <v>8561</v>
      </c>
      <c r="E20203" s="18" t="s">
        <v>8562</v>
      </c>
      <c r="F20203" s="29"/>
      <c r="G20203" s="30"/>
      <c r="H20203" s="18" t="s">
        <v>17</v>
      </c>
      <c r="I20203" s="18" t="s">
        <v>3643</v>
      </c>
      <c r="J20203" s="18" t="str">
        <f t="shared" si="2094"/>
        <v>00</v>
      </c>
      <c r="K20203" s="31"/>
      <c r="L20203" s="31"/>
      <c r="M20203" s="31"/>
      <c r="N20203" s="31"/>
      <c r="O20203" s="31"/>
      <c r="P20203" s="32"/>
      <c r="Q20203" s="32">
        <v>1</v>
      </c>
      <c r="R20203" s="1"/>
      <c r="S20203" s="17"/>
      <c r="T20203" s="17"/>
      <c r="U20203" s="17"/>
      <c r="V20203" s="17"/>
      <c r="W20203" s="17"/>
      <c r="X20203" s="17"/>
      <c r="Y20203" s="17"/>
      <c r="Z20203" s="17"/>
      <c r="AA20203" s="17"/>
      <c r="AB20203" s="17"/>
      <c r="AC20203" s="17"/>
      <c r="AD20203" s="17"/>
      <c r="AE20203" s="17"/>
      <c r="AF20203" s="17"/>
      <c r="AG20203" s="17"/>
      <c r="AH20203" s="17"/>
      <c r="AI20203" s="1"/>
      <c r="AJ20203" s="1"/>
    </row>
    <row r="20204" spans="1:36" s="8" customFormat="1" ht="25.5">
      <c r="A20204" s="26">
        <v>20203</v>
      </c>
      <c r="B20204" s="27" t="s">
        <v>8558</v>
      </c>
      <c r="C20204" s="28"/>
      <c r="D20204" s="18" t="s">
        <v>8563</v>
      </c>
      <c r="E20204" s="18" t="s">
        <v>8564</v>
      </c>
      <c r="F20204" s="29"/>
      <c r="G20204" s="30"/>
      <c r="H20204" s="18" t="s">
        <v>17</v>
      </c>
      <c r="I20204" s="18" t="s">
        <v>3643</v>
      </c>
      <c r="J20204" s="18" t="str">
        <f t="shared" si="2094"/>
        <v>00</v>
      </c>
      <c r="K20204" s="31"/>
      <c r="L20204" s="31"/>
      <c r="M20204" s="31"/>
      <c r="N20204" s="31"/>
      <c r="O20204" s="31"/>
      <c r="P20204" s="32"/>
      <c r="Q20204" s="32">
        <v>1</v>
      </c>
      <c r="R20204" s="1"/>
      <c r="S20204" s="17"/>
      <c r="T20204" s="17"/>
      <c r="U20204" s="17"/>
      <c r="V20204" s="17"/>
      <c r="W20204" s="17"/>
      <c r="X20204" s="17"/>
      <c r="Y20204" s="17"/>
      <c r="Z20204" s="17"/>
      <c r="AA20204" s="17"/>
      <c r="AB20204" s="17"/>
      <c r="AC20204" s="17"/>
      <c r="AD20204" s="17"/>
      <c r="AE20204" s="17"/>
      <c r="AF20204" s="17"/>
      <c r="AG20204" s="17"/>
      <c r="AH20204" s="17"/>
      <c r="AI20204" s="1"/>
      <c r="AJ20204" s="1"/>
    </row>
    <row r="20205" spans="1:36" s="8" customFormat="1" ht="25.5">
      <c r="A20205" s="26">
        <v>20204</v>
      </c>
      <c r="B20205" s="27" t="s">
        <v>8558</v>
      </c>
      <c r="C20205" s="28"/>
      <c r="D20205" s="18" t="s">
        <v>8565</v>
      </c>
      <c r="E20205" s="18" t="s">
        <v>8566</v>
      </c>
      <c r="F20205" s="29"/>
      <c r="G20205" s="30"/>
      <c r="H20205" s="18" t="s">
        <v>17</v>
      </c>
      <c r="I20205" s="18" t="s">
        <v>3643</v>
      </c>
      <c r="J20205" s="18" t="str">
        <f t="shared" si="2094"/>
        <v>00</v>
      </c>
      <c r="K20205" s="31"/>
      <c r="L20205" s="31"/>
      <c r="M20205" s="31"/>
      <c r="N20205" s="31"/>
      <c r="O20205" s="31"/>
      <c r="P20205" s="32"/>
      <c r="Q20205" s="32">
        <v>1</v>
      </c>
      <c r="R20205" s="1"/>
      <c r="S20205" s="17"/>
      <c r="T20205" s="17"/>
      <c r="U20205" s="17"/>
      <c r="V20205" s="17"/>
      <c r="W20205" s="17"/>
      <c r="X20205" s="17"/>
      <c r="Y20205" s="17"/>
      <c r="Z20205" s="17"/>
      <c r="AA20205" s="17"/>
      <c r="AB20205" s="17"/>
      <c r="AC20205" s="17"/>
      <c r="AD20205" s="17"/>
      <c r="AE20205" s="17"/>
      <c r="AF20205" s="17"/>
      <c r="AG20205" s="17"/>
      <c r="AH20205" s="17"/>
      <c r="AI20205" s="1"/>
      <c r="AJ20205" s="1"/>
    </row>
    <row r="20206" spans="1:36" s="8" customFormat="1" ht="25.5">
      <c r="A20206" s="26">
        <v>20205</v>
      </c>
      <c r="B20206" s="27" t="s">
        <v>8558</v>
      </c>
      <c r="C20206" s="28"/>
      <c r="D20206" s="18" t="s">
        <v>8567</v>
      </c>
      <c r="E20206" s="18" t="s">
        <v>8568</v>
      </c>
      <c r="F20206" s="29"/>
      <c r="G20206" s="30"/>
      <c r="H20206" s="18" t="s">
        <v>17</v>
      </c>
      <c r="I20206" s="18" t="s">
        <v>3643</v>
      </c>
      <c r="J20206" s="18" t="str">
        <f t="shared" si="2094"/>
        <v>00</v>
      </c>
      <c r="K20206" s="31"/>
      <c r="L20206" s="31"/>
      <c r="M20206" s="31"/>
      <c r="N20206" s="31"/>
      <c r="O20206" s="31"/>
      <c r="P20206" s="32"/>
      <c r="Q20206" s="32">
        <v>1</v>
      </c>
      <c r="R20206" s="1"/>
      <c r="S20206" s="17"/>
      <c r="T20206" s="17"/>
      <c r="U20206" s="17"/>
      <c r="V20206" s="17"/>
      <c r="W20206" s="17"/>
      <c r="X20206" s="17"/>
      <c r="Y20206" s="17"/>
      <c r="Z20206" s="17"/>
      <c r="AA20206" s="17"/>
      <c r="AB20206" s="17"/>
      <c r="AC20206" s="17"/>
      <c r="AD20206" s="17"/>
      <c r="AE20206" s="17"/>
      <c r="AF20206" s="17"/>
      <c r="AG20206" s="17"/>
      <c r="AH20206" s="17"/>
      <c r="AI20206" s="1"/>
      <c r="AJ20206" s="1"/>
    </row>
    <row r="20207" spans="1:36" s="8" customFormat="1" ht="25.5">
      <c r="A20207" s="26">
        <v>20206</v>
      </c>
      <c r="B20207" s="27" t="s">
        <v>8558</v>
      </c>
      <c r="C20207" s="28"/>
      <c r="D20207" s="18" t="s">
        <v>8569</v>
      </c>
      <c r="E20207" s="18" t="s">
        <v>8570</v>
      </c>
      <c r="F20207" s="29"/>
      <c r="G20207" s="30"/>
      <c r="H20207" s="18" t="s">
        <v>17</v>
      </c>
      <c r="I20207" s="18" t="s">
        <v>3643</v>
      </c>
      <c r="J20207" s="18" t="str">
        <f t="shared" si="2094"/>
        <v>00</v>
      </c>
      <c r="K20207" s="31"/>
      <c r="L20207" s="31"/>
      <c r="M20207" s="31"/>
      <c r="N20207" s="31"/>
      <c r="O20207" s="31"/>
      <c r="P20207" s="32"/>
      <c r="Q20207" s="32">
        <v>1</v>
      </c>
      <c r="R20207" s="1"/>
      <c r="S20207" s="17"/>
      <c r="T20207" s="17"/>
      <c r="U20207" s="17"/>
      <c r="V20207" s="17"/>
      <c r="W20207" s="17"/>
      <c r="X20207" s="17"/>
      <c r="Y20207" s="17"/>
      <c r="Z20207" s="17"/>
      <c r="AA20207" s="17"/>
      <c r="AB20207" s="17"/>
      <c r="AC20207" s="17"/>
      <c r="AD20207" s="17"/>
      <c r="AE20207" s="17"/>
      <c r="AF20207" s="17"/>
      <c r="AG20207" s="17"/>
      <c r="AH20207" s="17"/>
      <c r="AI20207" s="1"/>
      <c r="AJ20207" s="1"/>
    </row>
    <row r="20208" spans="1:36" s="8" customFormat="1" ht="25.5">
      <c r="A20208" s="26">
        <v>20207</v>
      </c>
      <c r="B20208" s="27" t="s">
        <v>8558</v>
      </c>
      <c r="C20208" s="28"/>
      <c r="D20208" s="18" t="s">
        <v>8571</v>
      </c>
      <c r="E20208" s="18" t="s">
        <v>8572</v>
      </c>
      <c r="F20208" s="29"/>
      <c r="G20208" s="30"/>
      <c r="H20208" s="18" t="s">
        <v>17</v>
      </c>
      <c r="I20208" s="18" t="s">
        <v>3643</v>
      </c>
      <c r="J20208" s="18" t="str">
        <f t="shared" si="2094"/>
        <v>00</v>
      </c>
      <c r="K20208" s="31"/>
      <c r="L20208" s="31"/>
      <c r="M20208" s="31"/>
      <c r="N20208" s="31"/>
      <c r="O20208" s="31"/>
      <c r="P20208" s="32"/>
      <c r="Q20208" s="32">
        <v>1</v>
      </c>
      <c r="R20208" s="1"/>
      <c r="S20208" s="17"/>
      <c r="T20208" s="17"/>
      <c r="U20208" s="17"/>
      <c r="V20208" s="17"/>
      <c r="W20208" s="17"/>
      <c r="X20208" s="17"/>
      <c r="Y20208" s="17"/>
      <c r="Z20208" s="17"/>
      <c r="AA20208" s="17"/>
      <c r="AB20208" s="17"/>
      <c r="AC20208" s="17"/>
      <c r="AD20208" s="17"/>
      <c r="AE20208" s="17"/>
      <c r="AF20208" s="17"/>
      <c r="AG20208" s="17"/>
      <c r="AH20208" s="17"/>
      <c r="AI20208" s="1"/>
      <c r="AJ20208" s="1"/>
    </row>
    <row r="20209" spans="1:36" s="8" customFormat="1" ht="25.5">
      <c r="A20209" s="26">
        <v>20208</v>
      </c>
      <c r="B20209" s="27" t="s">
        <v>8558</v>
      </c>
      <c r="C20209" s="28"/>
      <c r="D20209" s="18" t="s">
        <v>8573</v>
      </c>
      <c r="E20209" s="18" t="s">
        <v>8574</v>
      </c>
      <c r="F20209" s="29"/>
      <c r="G20209" s="30"/>
      <c r="H20209" s="18" t="s">
        <v>17</v>
      </c>
      <c r="I20209" s="18" t="s">
        <v>3643</v>
      </c>
      <c r="J20209" s="18" t="str">
        <f t="shared" si="2094"/>
        <v>00</v>
      </c>
      <c r="K20209" s="31"/>
      <c r="L20209" s="31"/>
      <c r="M20209" s="31"/>
      <c r="N20209" s="31"/>
      <c r="O20209" s="31"/>
      <c r="P20209" s="32"/>
      <c r="Q20209" s="32">
        <v>1</v>
      </c>
      <c r="R20209" s="1"/>
      <c r="S20209" s="17"/>
      <c r="T20209" s="17"/>
      <c r="U20209" s="17"/>
      <c r="V20209" s="17"/>
      <c r="W20209" s="17"/>
      <c r="X20209" s="17"/>
      <c r="Y20209" s="17"/>
      <c r="Z20209" s="17"/>
      <c r="AA20209" s="17"/>
      <c r="AB20209" s="17"/>
      <c r="AC20209" s="17"/>
      <c r="AD20209" s="17"/>
      <c r="AE20209" s="17"/>
      <c r="AF20209" s="17"/>
      <c r="AG20209" s="17"/>
      <c r="AH20209" s="17"/>
      <c r="AI20209" s="1"/>
      <c r="AJ20209" s="1"/>
    </row>
    <row r="20210" spans="1:36" s="8" customFormat="1" ht="25.5">
      <c r="A20210" s="26">
        <v>20209</v>
      </c>
      <c r="B20210" s="27" t="s">
        <v>8558</v>
      </c>
      <c r="C20210" s="28"/>
      <c r="D20210" s="18" t="s">
        <v>8575</v>
      </c>
      <c r="E20210" s="18" t="s">
        <v>8576</v>
      </c>
      <c r="F20210" s="29"/>
      <c r="G20210" s="30"/>
      <c r="H20210" s="18" t="s">
        <v>17</v>
      </c>
      <c r="I20210" s="18" t="s">
        <v>3643</v>
      </c>
      <c r="J20210" s="18" t="str">
        <f t="shared" si="2094"/>
        <v>00</v>
      </c>
      <c r="K20210" s="31"/>
      <c r="L20210" s="31"/>
      <c r="M20210" s="31"/>
      <c r="N20210" s="31"/>
      <c r="O20210" s="31"/>
      <c r="P20210" s="32"/>
      <c r="Q20210" s="32">
        <v>1</v>
      </c>
      <c r="R20210" s="1"/>
      <c r="S20210" s="17"/>
      <c r="T20210" s="17"/>
      <c r="U20210" s="17"/>
      <c r="V20210" s="17"/>
      <c r="W20210" s="17"/>
      <c r="X20210" s="17"/>
      <c r="Y20210" s="17"/>
      <c r="Z20210" s="17"/>
      <c r="AA20210" s="17"/>
      <c r="AB20210" s="17"/>
      <c r="AC20210" s="17"/>
      <c r="AD20210" s="17"/>
      <c r="AE20210" s="17"/>
      <c r="AF20210" s="17"/>
      <c r="AG20210" s="17"/>
      <c r="AH20210" s="17"/>
      <c r="AI20210" s="1"/>
      <c r="AJ20210" s="1"/>
    </row>
    <row r="20211" spans="1:36" s="8" customFormat="1" ht="25.5">
      <c r="A20211" s="26">
        <v>20210</v>
      </c>
      <c r="B20211" s="27" t="s">
        <v>8558</v>
      </c>
      <c r="C20211" s="28"/>
      <c r="D20211" s="18" t="s">
        <v>8577</v>
      </c>
      <c r="E20211" s="18" t="s">
        <v>8578</v>
      </c>
      <c r="F20211" s="29"/>
      <c r="G20211" s="30"/>
      <c r="H20211" s="18" t="s">
        <v>17</v>
      </c>
      <c r="I20211" s="18" t="s">
        <v>3643</v>
      </c>
      <c r="J20211" s="18" t="str">
        <f t="shared" si="2094"/>
        <v>00</v>
      </c>
      <c r="K20211" s="31"/>
      <c r="L20211" s="31"/>
      <c r="M20211" s="31"/>
      <c r="N20211" s="31"/>
      <c r="O20211" s="31"/>
      <c r="P20211" s="32"/>
      <c r="Q20211" s="32">
        <v>1</v>
      </c>
      <c r="R20211" s="1"/>
      <c r="S20211" s="17"/>
      <c r="T20211" s="17"/>
      <c r="U20211" s="17"/>
      <c r="V20211" s="17"/>
      <c r="W20211" s="17"/>
      <c r="X20211" s="17"/>
      <c r="Y20211" s="17"/>
      <c r="Z20211" s="17"/>
      <c r="AA20211" s="17"/>
      <c r="AB20211" s="17"/>
      <c r="AC20211" s="17"/>
      <c r="AD20211" s="17"/>
      <c r="AE20211" s="17"/>
      <c r="AF20211" s="17"/>
      <c r="AG20211" s="17"/>
      <c r="AH20211" s="17"/>
      <c r="AI20211" s="1"/>
      <c r="AJ20211" s="1"/>
    </row>
    <row r="20212" spans="1:36" s="8" customFormat="1" ht="25.5">
      <c r="A20212" s="26">
        <v>20211</v>
      </c>
      <c r="B20212" s="27" t="s">
        <v>8586</v>
      </c>
      <c r="C20212" s="28"/>
      <c r="D20212" s="18" t="s">
        <v>8587</v>
      </c>
      <c r="E20212" s="18" t="s">
        <v>8588</v>
      </c>
      <c r="F20212" s="29"/>
      <c r="G20212" s="30"/>
      <c r="H20212" s="18" t="s">
        <v>17</v>
      </c>
      <c r="I20212" s="18" t="s">
        <v>3643</v>
      </c>
      <c r="J20212" s="18" t="str">
        <f t="shared" si="2094"/>
        <v>00</v>
      </c>
      <c r="K20212" s="31"/>
      <c r="L20212" s="31"/>
      <c r="M20212" s="31"/>
      <c r="N20212" s="31"/>
      <c r="O20212" s="31"/>
      <c r="P20212" s="32"/>
      <c r="Q20212" s="32">
        <v>1</v>
      </c>
      <c r="R20212" s="1"/>
      <c r="S20212" s="17"/>
      <c r="T20212" s="17"/>
      <c r="U20212" s="17"/>
      <c r="V20212" s="17"/>
      <c r="W20212" s="17"/>
      <c r="X20212" s="17"/>
      <c r="Y20212" s="17"/>
      <c r="Z20212" s="17"/>
      <c r="AA20212" s="17"/>
      <c r="AB20212" s="17"/>
      <c r="AC20212" s="17"/>
      <c r="AD20212" s="17"/>
      <c r="AE20212" s="17"/>
      <c r="AF20212" s="17"/>
      <c r="AG20212" s="17"/>
      <c r="AH20212" s="17"/>
      <c r="AI20212" s="1"/>
      <c r="AJ20212" s="1"/>
    </row>
    <row r="20213" spans="1:36" s="8" customFormat="1" ht="25.5">
      <c r="A20213" s="26">
        <v>20212</v>
      </c>
      <c r="B20213" s="27" t="s">
        <v>8589</v>
      </c>
      <c r="C20213" s="28"/>
      <c r="D20213" s="18" t="s">
        <v>8590</v>
      </c>
      <c r="E20213" s="18" t="s">
        <v>8591</v>
      </c>
      <c r="F20213" s="29"/>
      <c r="G20213" s="30"/>
      <c r="H20213" s="18" t="s">
        <v>17</v>
      </c>
      <c r="I20213" s="18" t="s">
        <v>3643</v>
      </c>
      <c r="J20213" s="18" t="str">
        <f t="shared" si="2094"/>
        <v>00</v>
      </c>
      <c r="K20213" s="31"/>
      <c r="L20213" s="31"/>
      <c r="M20213" s="31"/>
      <c r="N20213" s="31"/>
      <c r="O20213" s="31"/>
      <c r="P20213" s="32"/>
      <c r="Q20213" s="32">
        <v>1</v>
      </c>
      <c r="R20213" s="1"/>
      <c r="S20213" s="17"/>
      <c r="T20213" s="17"/>
      <c r="U20213" s="17"/>
      <c r="V20213" s="17"/>
      <c r="W20213" s="17"/>
      <c r="X20213" s="17"/>
      <c r="Y20213" s="17"/>
      <c r="Z20213" s="17"/>
      <c r="AA20213" s="17"/>
      <c r="AB20213" s="17"/>
      <c r="AC20213" s="17"/>
      <c r="AD20213" s="17"/>
      <c r="AE20213" s="17"/>
      <c r="AF20213" s="17"/>
      <c r="AG20213" s="17"/>
      <c r="AH20213" s="17"/>
      <c r="AI20213" s="1"/>
      <c r="AJ20213" s="1"/>
    </row>
    <row r="20214" spans="1:36" s="8" customFormat="1" ht="25.5">
      <c r="A20214" s="26">
        <v>20213</v>
      </c>
      <c r="B20214" s="27" t="s">
        <v>8592</v>
      </c>
      <c r="C20214" s="28"/>
      <c r="D20214" s="18" t="s">
        <v>8593</v>
      </c>
      <c r="E20214" s="18" t="s">
        <v>8594</v>
      </c>
      <c r="F20214" s="29"/>
      <c r="G20214" s="30"/>
      <c r="H20214" s="18" t="s">
        <v>17</v>
      </c>
      <c r="I20214" s="18" t="s">
        <v>3643</v>
      </c>
      <c r="J20214" s="18" t="str">
        <f t="shared" si="2094"/>
        <v>00</v>
      </c>
      <c r="K20214" s="31"/>
      <c r="L20214" s="31"/>
      <c r="M20214" s="31"/>
      <c r="N20214" s="31"/>
      <c r="O20214" s="31"/>
      <c r="P20214" s="32"/>
      <c r="Q20214" s="32">
        <v>1</v>
      </c>
      <c r="R20214" s="1"/>
      <c r="S20214" s="17"/>
      <c r="T20214" s="17"/>
      <c r="U20214" s="17"/>
      <c r="V20214" s="17"/>
      <c r="W20214" s="17"/>
      <c r="X20214" s="17"/>
      <c r="Y20214" s="17"/>
      <c r="Z20214" s="17"/>
      <c r="AA20214" s="17"/>
      <c r="AB20214" s="17"/>
      <c r="AC20214" s="17"/>
      <c r="AD20214" s="17"/>
      <c r="AE20214" s="17"/>
      <c r="AF20214" s="17"/>
      <c r="AG20214" s="17"/>
      <c r="AH20214" s="17"/>
      <c r="AI20214" s="1"/>
      <c r="AJ20214" s="1"/>
    </row>
    <row r="20215" spans="1:36" s="8" customFormat="1" ht="25.5">
      <c r="A20215" s="26">
        <v>20214</v>
      </c>
      <c r="B20215" s="27" t="s">
        <v>8595</v>
      </c>
      <c r="C20215" s="28"/>
      <c r="D20215" s="18" t="s">
        <v>8596</v>
      </c>
      <c r="E20215" s="18" t="s">
        <v>8597</v>
      </c>
      <c r="F20215" s="29"/>
      <c r="G20215" s="30"/>
      <c r="H20215" s="18" t="s">
        <v>17</v>
      </c>
      <c r="I20215" s="18" t="s">
        <v>3643</v>
      </c>
      <c r="J20215" s="18" t="str">
        <f t="shared" si="2094"/>
        <v>00</v>
      </c>
      <c r="K20215" s="31"/>
      <c r="L20215" s="31"/>
      <c r="M20215" s="31"/>
      <c r="N20215" s="31"/>
      <c r="O20215" s="31"/>
      <c r="P20215" s="32"/>
      <c r="Q20215" s="32">
        <v>1</v>
      </c>
      <c r="R20215" s="1"/>
      <c r="S20215" s="17"/>
      <c r="T20215" s="17"/>
      <c r="U20215" s="17"/>
      <c r="V20215" s="17"/>
      <c r="W20215" s="17"/>
      <c r="X20215" s="17"/>
      <c r="Y20215" s="17"/>
      <c r="Z20215" s="17"/>
      <c r="AA20215" s="17"/>
      <c r="AB20215" s="17"/>
      <c r="AC20215" s="17"/>
      <c r="AD20215" s="17"/>
      <c r="AE20215" s="17"/>
      <c r="AF20215" s="17"/>
      <c r="AG20215" s="17"/>
      <c r="AH20215" s="17"/>
      <c r="AI20215" s="1"/>
      <c r="AJ20215" s="1"/>
    </row>
    <row r="20216" spans="1:36" s="8" customFormat="1" ht="25.5">
      <c r="A20216" s="26">
        <v>20215</v>
      </c>
      <c r="B20216" s="27" t="s">
        <v>8598</v>
      </c>
      <c r="C20216" s="28"/>
      <c r="D20216" s="18" t="s">
        <v>8599</v>
      </c>
      <c r="E20216" s="18" t="s">
        <v>8600</v>
      </c>
      <c r="F20216" s="29"/>
      <c r="G20216" s="30"/>
      <c r="H20216" s="18" t="s">
        <v>17</v>
      </c>
      <c r="I20216" s="18" t="s">
        <v>3643</v>
      </c>
      <c r="J20216" s="18" t="str">
        <f t="shared" si="2094"/>
        <v>00</v>
      </c>
      <c r="K20216" s="31"/>
      <c r="L20216" s="31"/>
      <c r="M20216" s="31"/>
      <c r="N20216" s="31"/>
      <c r="O20216" s="31"/>
      <c r="P20216" s="32"/>
      <c r="Q20216" s="32">
        <v>1</v>
      </c>
      <c r="R20216" s="1"/>
      <c r="S20216" s="17"/>
      <c r="T20216" s="17"/>
      <c r="U20216" s="17"/>
      <c r="V20216" s="17"/>
      <c r="W20216" s="17"/>
      <c r="X20216" s="17"/>
      <c r="Y20216" s="17"/>
      <c r="Z20216" s="17"/>
      <c r="AA20216" s="17"/>
      <c r="AB20216" s="17"/>
      <c r="AC20216" s="17"/>
      <c r="AD20216" s="17"/>
      <c r="AE20216" s="17"/>
      <c r="AF20216" s="17"/>
      <c r="AG20216" s="17"/>
      <c r="AH20216" s="17"/>
      <c r="AI20216" s="1"/>
      <c r="AJ20216" s="1"/>
    </row>
    <row r="20217" spans="1:36" s="8" customFormat="1" ht="25.5">
      <c r="A20217" s="26">
        <v>20216</v>
      </c>
      <c r="B20217" s="27" t="s">
        <v>8601</v>
      </c>
      <c r="C20217" s="28"/>
      <c r="D20217" s="18" t="s">
        <v>8602</v>
      </c>
      <c r="E20217" s="18" t="s">
        <v>8603</v>
      </c>
      <c r="F20217" s="29"/>
      <c r="G20217" s="30"/>
      <c r="H20217" s="18" t="s">
        <v>17</v>
      </c>
      <c r="I20217" s="18" t="s">
        <v>3643</v>
      </c>
      <c r="J20217" s="18" t="str">
        <f t="shared" si="2094"/>
        <v>00</v>
      </c>
      <c r="K20217" s="31"/>
      <c r="L20217" s="31"/>
      <c r="M20217" s="31"/>
      <c r="N20217" s="31"/>
      <c r="O20217" s="31"/>
      <c r="P20217" s="32"/>
      <c r="Q20217" s="32">
        <v>1</v>
      </c>
      <c r="R20217" s="1"/>
      <c r="S20217" s="17"/>
      <c r="T20217" s="17"/>
      <c r="U20217" s="17"/>
      <c r="V20217" s="17"/>
      <c r="W20217" s="17"/>
      <c r="X20217" s="17"/>
      <c r="Y20217" s="17"/>
      <c r="Z20217" s="17"/>
      <c r="AA20217" s="17"/>
      <c r="AB20217" s="17"/>
      <c r="AC20217" s="17"/>
      <c r="AD20217" s="17"/>
      <c r="AE20217" s="17"/>
      <c r="AF20217" s="17"/>
      <c r="AG20217" s="17"/>
      <c r="AH20217" s="17"/>
      <c r="AI20217" s="1"/>
      <c r="AJ20217" s="1"/>
    </row>
    <row r="20218" spans="1:36" s="8" customFormat="1" ht="25.5">
      <c r="A20218" s="26">
        <v>20217</v>
      </c>
      <c r="B20218" s="27" t="s">
        <v>8604</v>
      </c>
      <c r="C20218" s="28"/>
      <c r="D20218" s="18" t="s">
        <v>8605</v>
      </c>
      <c r="E20218" s="18" t="s">
        <v>8606</v>
      </c>
      <c r="F20218" s="29"/>
      <c r="G20218" s="30"/>
      <c r="H20218" s="18" t="s">
        <v>17</v>
      </c>
      <c r="I20218" s="18" t="s">
        <v>3643</v>
      </c>
      <c r="J20218" s="18" t="str">
        <f t="shared" si="2094"/>
        <v>00</v>
      </c>
      <c r="K20218" s="31"/>
      <c r="L20218" s="31"/>
      <c r="M20218" s="31"/>
      <c r="N20218" s="31"/>
      <c r="O20218" s="31"/>
      <c r="P20218" s="32"/>
      <c r="Q20218" s="32">
        <v>1</v>
      </c>
      <c r="R20218" s="1"/>
      <c r="S20218" s="17"/>
      <c r="T20218" s="17"/>
      <c r="U20218" s="17"/>
      <c r="V20218" s="17"/>
      <c r="W20218" s="17"/>
      <c r="X20218" s="17"/>
      <c r="Y20218" s="17"/>
      <c r="Z20218" s="17"/>
      <c r="AA20218" s="17"/>
      <c r="AB20218" s="17"/>
      <c r="AC20218" s="17"/>
      <c r="AD20218" s="17"/>
      <c r="AE20218" s="17"/>
      <c r="AF20218" s="17"/>
      <c r="AG20218" s="17"/>
      <c r="AH20218" s="17"/>
      <c r="AI20218" s="1"/>
      <c r="AJ20218" s="1"/>
    </row>
    <row r="20219" spans="1:36" s="8" customFormat="1" ht="25.5">
      <c r="A20219" s="26">
        <v>20218</v>
      </c>
      <c r="B20219" s="27" t="s">
        <v>8607</v>
      </c>
      <c r="C20219" s="28"/>
      <c r="D20219" s="18" t="s">
        <v>8608</v>
      </c>
      <c r="E20219" s="18" t="s">
        <v>8609</v>
      </c>
      <c r="F20219" s="29"/>
      <c r="G20219" s="30"/>
      <c r="H20219" s="18" t="s">
        <v>17</v>
      </c>
      <c r="I20219" s="18" t="s">
        <v>3643</v>
      </c>
      <c r="J20219" s="18" t="str">
        <f t="shared" si="2094"/>
        <v>00</v>
      </c>
      <c r="K20219" s="31"/>
      <c r="L20219" s="31"/>
      <c r="M20219" s="31"/>
      <c r="N20219" s="31"/>
      <c r="O20219" s="31"/>
      <c r="P20219" s="32"/>
      <c r="Q20219" s="32">
        <v>1</v>
      </c>
      <c r="R20219" s="1"/>
      <c r="S20219" s="17"/>
      <c r="T20219" s="17"/>
      <c r="U20219" s="17"/>
      <c r="V20219" s="17"/>
      <c r="W20219" s="17"/>
      <c r="X20219" s="17"/>
      <c r="Y20219" s="17"/>
      <c r="Z20219" s="17"/>
      <c r="AA20219" s="17"/>
      <c r="AB20219" s="17"/>
      <c r="AC20219" s="17"/>
      <c r="AD20219" s="17"/>
      <c r="AE20219" s="17"/>
      <c r="AF20219" s="17"/>
      <c r="AG20219" s="17"/>
      <c r="AH20219" s="17"/>
      <c r="AI20219" s="1"/>
      <c r="AJ20219" s="1"/>
    </row>
    <row r="20220" spans="1:36" s="8" customFormat="1" ht="25.5">
      <c r="A20220" s="26">
        <v>20219</v>
      </c>
      <c r="B20220" s="27" t="s">
        <v>8610</v>
      </c>
      <c r="C20220" s="28"/>
      <c r="D20220" s="18" t="s">
        <v>8611</v>
      </c>
      <c r="E20220" s="18" t="s">
        <v>8612</v>
      </c>
      <c r="F20220" s="29"/>
      <c r="G20220" s="30"/>
      <c r="H20220" s="18" t="s">
        <v>17</v>
      </c>
      <c r="I20220" s="18" t="s">
        <v>3643</v>
      </c>
      <c r="J20220" s="18" t="str">
        <f t="shared" si="2094"/>
        <v>00</v>
      </c>
      <c r="K20220" s="31"/>
      <c r="L20220" s="31"/>
      <c r="M20220" s="31"/>
      <c r="N20220" s="31"/>
      <c r="O20220" s="31"/>
      <c r="P20220" s="32"/>
      <c r="Q20220" s="32">
        <v>1</v>
      </c>
      <c r="R20220" s="1"/>
      <c r="S20220" s="17"/>
      <c r="T20220" s="17"/>
      <c r="U20220" s="17"/>
      <c r="V20220" s="17"/>
      <c r="W20220" s="17"/>
      <c r="X20220" s="17"/>
      <c r="Y20220" s="17"/>
      <c r="Z20220" s="17"/>
      <c r="AA20220" s="17"/>
      <c r="AB20220" s="17"/>
      <c r="AC20220" s="17"/>
      <c r="AD20220" s="17"/>
      <c r="AE20220" s="17"/>
      <c r="AF20220" s="17"/>
      <c r="AG20220" s="17"/>
      <c r="AH20220" s="17"/>
      <c r="AI20220" s="1"/>
      <c r="AJ20220" s="1"/>
    </row>
    <row r="20221" spans="1:36" s="8" customFormat="1" ht="25.5">
      <c r="A20221" s="26">
        <v>20220</v>
      </c>
      <c r="B20221" s="27" t="s">
        <v>8613</v>
      </c>
      <c r="C20221" s="28"/>
      <c r="D20221" s="18" t="s">
        <v>8614</v>
      </c>
      <c r="E20221" s="18" t="s">
        <v>8615</v>
      </c>
      <c r="F20221" s="29"/>
      <c r="G20221" s="30"/>
      <c r="H20221" s="18" t="s">
        <v>17</v>
      </c>
      <c r="I20221" s="18" t="s">
        <v>3643</v>
      </c>
      <c r="J20221" s="18" t="str">
        <f t="shared" si="2094"/>
        <v>00</v>
      </c>
      <c r="K20221" s="31"/>
      <c r="L20221" s="31"/>
      <c r="M20221" s="31"/>
      <c r="N20221" s="31"/>
      <c r="O20221" s="31"/>
      <c r="P20221" s="32"/>
      <c r="Q20221" s="32">
        <v>1</v>
      </c>
      <c r="R20221" s="1"/>
      <c r="S20221" s="17"/>
      <c r="T20221" s="17"/>
      <c r="U20221" s="17"/>
      <c r="V20221" s="17"/>
      <c r="W20221" s="17"/>
      <c r="X20221" s="17"/>
      <c r="Y20221" s="17"/>
      <c r="Z20221" s="17"/>
      <c r="AA20221" s="17"/>
      <c r="AB20221" s="17"/>
      <c r="AC20221" s="17"/>
      <c r="AD20221" s="17"/>
      <c r="AE20221" s="17"/>
      <c r="AF20221" s="17"/>
      <c r="AG20221" s="17"/>
      <c r="AH20221" s="17"/>
      <c r="AI20221" s="1"/>
      <c r="AJ20221" s="1"/>
    </row>
    <row r="20222" spans="1:36" s="8" customFormat="1" ht="25.5">
      <c r="A20222" s="26">
        <v>20221</v>
      </c>
      <c r="B20222" s="27" t="s">
        <v>8616</v>
      </c>
      <c r="C20222" s="28"/>
      <c r="D20222" s="18" t="s">
        <v>8617</v>
      </c>
      <c r="E20222" s="18" t="s">
        <v>8618</v>
      </c>
      <c r="F20222" s="29"/>
      <c r="G20222" s="30"/>
      <c r="H20222" s="18" t="s">
        <v>17</v>
      </c>
      <c r="I20222" s="18" t="s">
        <v>3643</v>
      </c>
      <c r="J20222" s="18" t="str">
        <f t="shared" si="2094"/>
        <v>00</v>
      </c>
      <c r="K20222" s="31"/>
      <c r="L20222" s="31"/>
      <c r="M20222" s="31"/>
      <c r="N20222" s="31"/>
      <c r="O20222" s="31"/>
      <c r="P20222" s="32"/>
      <c r="Q20222" s="32">
        <v>1</v>
      </c>
      <c r="R20222" s="1"/>
      <c r="S20222" s="17"/>
      <c r="T20222" s="17"/>
      <c r="U20222" s="17"/>
      <c r="V20222" s="17"/>
      <c r="W20222" s="17"/>
      <c r="X20222" s="17"/>
      <c r="Y20222" s="17"/>
      <c r="Z20222" s="17"/>
      <c r="AA20222" s="17"/>
      <c r="AB20222" s="17"/>
      <c r="AC20222" s="17"/>
      <c r="AD20222" s="17"/>
      <c r="AE20222" s="17"/>
      <c r="AF20222" s="17"/>
      <c r="AG20222" s="17"/>
      <c r="AH20222" s="17"/>
      <c r="AI20222" s="1"/>
      <c r="AJ20222" s="1"/>
    </row>
    <row r="20223" spans="1:36" s="8" customFormat="1" ht="25.5">
      <c r="A20223" s="26">
        <v>20222</v>
      </c>
      <c r="B20223" s="27" t="s">
        <v>8619</v>
      </c>
      <c r="C20223" s="28"/>
      <c r="D20223" s="18" t="s">
        <v>8620</v>
      </c>
      <c r="E20223" s="18" t="s">
        <v>8621</v>
      </c>
      <c r="F20223" s="29"/>
      <c r="G20223" s="30"/>
      <c r="H20223" s="18" t="s">
        <v>17</v>
      </c>
      <c r="I20223" s="18" t="s">
        <v>3643</v>
      </c>
      <c r="J20223" s="18" t="str">
        <f t="shared" si="2094"/>
        <v>00</v>
      </c>
      <c r="K20223" s="31"/>
      <c r="L20223" s="31"/>
      <c r="M20223" s="31"/>
      <c r="N20223" s="31"/>
      <c r="O20223" s="31"/>
      <c r="P20223" s="32"/>
      <c r="Q20223" s="32">
        <v>1</v>
      </c>
      <c r="R20223" s="1"/>
      <c r="S20223" s="17"/>
      <c r="T20223" s="17"/>
      <c r="U20223" s="17"/>
      <c r="V20223" s="17"/>
      <c r="W20223" s="17"/>
      <c r="X20223" s="17"/>
      <c r="Y20223" s="17"/>
      <c r="Z20223" s="17"/>
      <c r="AA20223" s="17"/>
      <c r="AB20223" s="17"/>
      <c r="AC20223" s="17"/>
      <c r="AD20223" s="17"/>
      <c r="AE20223" s="17"/>
      <c r="AF20223" s="17"/>
      <c r="AG20223" s="17"/>
      <c r="AH20223" s="17"/>
      <c r="AI20223" s="1"/>
      <c r="AJ20223" s="1"/>
    </row>
    <row r="20224" spans="1:36" s="8" customFormat="1" ht="25.5">
      <c r="A20224" s="26">
        <v>20223</v>
      </c>
      <c r="B20224" s="27" t="s">
        <v>8622</v>
      </c>
      <c r="C20224" s="28"/>
      <c r="D20224" s="18" t="s">
        <v>8623</v>
      </c>
      <c r="E20224" s="18" t="s">
        <v>8624</v>
      </c>
      <c r="F20224" s="29"/>
      <c r="G20224" s="30"/>
      <c r="H20224" s="18" t="s">
        <v>17</v>
      </c>
      <c r="I20224" s="18" t="s">
        <v>3643</v>
      </c>
      <c r="J20224" s="18" t="str">
        <f t="shared" si="2094"/>
        <v>00</v>
      </c>
      <c r="K20224" s="31"/>
      <c r="L20224" s="31"/>
      <c r="M20224" s="31"/>
      <c r="N20224" s="31"/>
      <c r="O20224" s="31"/>
      <c r="P20224" s="32"/>
      <c r="Q20224" s="32">
        <v>1</v>
      </c>
      <c r="R20224" s="1"/>
      <c r="S20224" s="17"/>
      <c r="T20224" s="17"/>
      <c r="U20224" s="17"/>
      <c r="V20224" s="17"/>
      <c r="W20224" s="17"/>
      <c r="X20224" s="17"/>
      <c r="Y20224" s="17"/>
      <c r="Z20224" s="17"/>
      <c r="AA20224" s="17"/>
      <c r="AB20224" s="17"/>
      <c r="AC20224" s="17"/>
      <c r="AD20224" s="17"/>
      <c r="AE20224" s="17"/>
      <c r="AF20224" s="17"/>
      <c r="AG20224" s="17"/>
      <c r="AH20224" s="17"/>
      <c r="AI20224" s="1"/>
      <c r="AJ20224" s="1"/>
    </row>
    <row r="20225" spans="1:36" s="8" customFormat="1" ht="25.5">
      <c r="A20225" s="26">
        <v>20224</v>
      </c>
      <c r="B20225" s="27" t="s">
        <v>8625</v>
      </c>
      <c r="C20225" s="28"/>
      <c r="D20225" s="18" t="s">
        <v>8626</v>
      </c>
      <c r="E20225" s="18" t="s">
        <v>8627</v>
      </c>
      <c r="F20225" s="29"/>
      <c r="G20225" s="30"/>
      <c r="H20225" s="18" t="s">
        <v>17</v>
      </c>
      <c r="I20225" s="18" t="s">
        <v>3643</v>
      </c>
      <c r="J20225" s="18" t="str">
        <f t="shared" si="2094"/>
        <v>00</v>
      </c>
      <c r="K20225" s="31"/>
      <c r="L20225" s="31"/>
      <c r="M20225" s="31"/>
      <c r="N20225" s="31"/>
      <c r="O20225" s="31"/>
      <c r="P20225" s="32"/>
      <c r="Q20225" s="32">
        <v>1</v>
      </c>
      <c r="R20225" s="1"/>
      <c r="S20225" s="17"/>
      <c r="T20225" s="17"/>
      <c r="U20225" s="17"/>
      <c r="V20225" s="17"/>
      <c r="W20225" s="17"/>
      <c r="X20225" s="17"/>
      <c r="Y20225" s="17"/>
      <c r="Z20225" s="17"/>
      <c r="AA20225" s="17"/>
      <c r="AB20225" s="17"/>
      <c r="AC20225" s="17"/>
      <c r="AD20225" s="17"/>
      <c r="AE20225" s="17"/>
      <c r="AF20225" s="17"/>
      <c r="AG20225" s="17"/>
      <c r="AH20225" s="17"/>
      <c r="AI20225" s="1"/>
      <c r="AJ20225" s="1"/>
    </row>
    <row r="20226" spans="1:36" s="8" customFormat="1" ht="25.5">
      <c r="A20226" s="26">
        <v>20225</v>
      </c>
      <c r="B20226" s="27" t="s">
        <v>8628</v>
      </c>
      <c r="C20226" s="28"/>
      <c r="D20226" s="18" t="s">
        <v>8629</v>
      </c>
      <c r="E20226" s="18" t="s">
        <v>8630</v>
      </c>
      <c r="F20226" s="29"/>
      <c r="G20226" s="30"/>
      <c r="H20226" s="18" t="s">
        <v>17</v>
      </c>
      <c r="I20226" s="18" t="s">
        <v>3643</v>
      </c>
      <c r="J20226" s="18" t="str">
        <f t="shared" si="2094"/>
        <v>00</v>
      </c>
      <c r="K20226" s="31"/>
      <c r="L20226" s="31"/>
      <c r="M20226" s="31"/>
      <c r="N20226" s="31"/>
      <c r="O20226" s="31"/>
      <c r="P20226" s="32"/>
      <c r="Q20226" s="32">
        <v>1</v>
      </c>
      <c r="R20226" s="1"/>
      <c r="S20226" s="17"/>
      <c r="T20226" s="17"/>
      <c r="U20226" s="17"/>
      <c r="V20226" s="17"/>
      <c r="W20226" s="17"/>
      <c r="X20226" s="17"/>
      <c r="Y20226" s="17"/>
      <c r="Z20226" s="17"/>
      <c r="AA20226" s="17"/>
      <c r="AB20226" s="17"/>
      <c r="AC20226" s="17"/>
      <c r="AD20226" s="17"/>
      <c r="AE20226" s="17"/>
      <c r="AF20226" s="17"/>
      <c r="AG20226" s="17"/>
      <c r="AH20226" s="17"/>
      <c r="AI20226" s="1"/>
      <c r="AJ20226" s="1"/>
    </row>
    <row r="20227" spans="1:36" s="8" customFormat="1" ht="25.5">
      <c r="A20227" s="26">
        <v>20226</v>
      </c>
      <c r="B20227" s="27" t="s">
        <v>8631</v>
      </c>
      <c r="C20227" s="28"/>
      <c r="D20227" s="18" t="s">
        <v>8632</v>
      </c>
      <c r="E20227" s="18" t="s">
        <v>8633</v>
      </c>
      <c r="F20227" s="29"/>
      <c r="G20227" s="30"/>
      <c r="H20227" s="18" t="s">
        <v>17</v>
      </c>
      <c r="I20227" s="18" t="s">
        <v>3643</v>
      </c>
      <c r="J20227" s="18" t="str">
        <f t="shared" si="2094"/>
        <v>00</v>
      </c>
      <c r="K20227" s="31"/>
      <c r="L20227" s="31"/>
      <c r="M20227" s="31"/>
      <c r="N20227" s="31"/>
      <c r="O20227" s="31"/>
      <c r="P20227" s="32"/>
      <c r="Q20227" s="32">
        <v>1</v>
      </c>
      <c r="R20227" s="1"/>
      <c r="S20227" s="17"/>
      <c r="T20227" s="17"/>
      <c r="U20227" s="17"/>
      <c r="V20227" s="17"/>
      <c r="W20227" s="17"/>
      <c r="X20227" s="17"/>
      <c r="Y20227" s="17"/>
      <c r="Z20227" s="17"/>
      <c r="AA20227" s="17"/>
      <c r="AB20227" s="17"/>
      <c r="AC20227" s="17"/>
      <c r="AD20227" s="17"/>
      <c r="AE20227" s="17"/>
      <c r="AF20227" s="17"/>
      <c r="AG20227" s="17"/>
      <c r="AH20227" s="17"/>
      <c r="AI20227" s="1"/>
      <c r="AJ20227" s="1"/>
    </row>
    <row r="20228" spans="1:36" s="8" customFormat="1" ht="25.5">
      <c r="A20228" s="26">
        <v>20227</v>
      </c>
      <c r="B20228" s="27" t="s">
        <v>8634</v>
      </c>
      <c r="C20228" s="28"/>
      <c r="D20228" s="18" t="s">
        <v>8635</v>
      </c>
      <c r="E20228" s="18" t="s">
        <v>8636</v>
      </c>
      <c r="F20228" s="29"/>
      <c r="G20228" s="30"/>
      <c r="H20228" s="18" t="s">
        <v>17</v>
      </c>
      <c r="I20228" s="18" t="s">
        <v>3643</v>
      </c>
      <c r="J20228" s="18" t="str">
        <f t="shared" si="2094"/>
        <v>00</v>
      </c>
      <c r="K20228" s="31"/>
      <c r="L20228" s="31"/>
      <c r="M20228" s="31"/>
      <c r="N20228" s="31"/>
      <c r="O20228" s="31"/>
      <c r="P20228" s="32"/>
      <c r="Q20228" s="32">
        <v>1</v>
      </c>
      <c r="R20228" s="1"/>
      <c r="S20228" s="17"/>
      <c r="T20228" s="17"/>
      <c r="U20228" s="17"/>
      <c r="V20228" s="17"/>
      <c r="W20228" s="17"/>
      <c r="X20228" s="17"/>
      <c r="Y20228" s="17"/>
      <c r="Z20228" s="17"/>
      <c r="AA20228" s="17"/>
      <c r="AB20228" s="17"/>
      <c r="AC20228" s="17"/>
      <c r="AD20228" s="17"/>
      <c r="AE20228" s="17"/>
      <c r="AF20228" s="17"/>
      <c r="AG20228" s="17"/>
      <c r="AH20228" s="17"/>
      <c r="AI20228" s="1"/>
      <c r="AJ20228" s="1"/>
    </row>
    <row r="20229" spans="1:36" s="8" customFormat="1" ht="25.5">
      <c r="A20229" s="26">
        <v>20228</v>
      </c>
      <c r="B20229" s="27" t="s">
        <v>8637</v>
      </c>
      <c r="C20229" s="28"/>
      <c r="D20229" s="18" t="s">
        <v>8638</v>
      </c>
      <c r="E20229" s="18" t="s">
        <v>8639</v>
      </c>
      <c r="F20229" s="29"/>
      <c r="G20229" s="30"/>
      <c r="H20229" s="18" t="s">
        <v>17</v>
      </c>
      <c r="I20229" s="18" t="s">
        <v>3643</v>
      </c>
      <c r="J20229" s="18" t="str">
        <f t="shared" si="2094"/>
        <v>00</v>
      </c>
      <c r="K20229" s="31"/>
      <c r="L20229" s="31"/>
      <c r="M20229" s="31"/>
      <c r="N20229" s="31"/>
      <c r="O20229" s="31"/>
      <c r="P20229" s="32"/>
      <c r="Q20229" s="32">
        <v>1</v>
      </c>
      <c r="R20229" s="1"/>
      <c r="S20229" s="17"/>
      <c r="T20229" s="17"/>
      <c r="U20229" s="17"/>
      <c r="V20229" s="17"/>
      <c r="W20229" s="17"/>
      <c r="X20229" s="17"/>
      <c r="Y20229" s="17"/>
      <c r="Z20229" s="17"/>
      <c r="AA20229" s="17"/>
      <c r="AB20229" s="17"/>
      <c r="AC20229" s="17"/>
      <c r="AD20229" s="17"/>
      <c r="AE20229" s="17"/>
      <c r="AF20229" s="17"/>
      <c r="AG20229" s="17"/>
      <c r="AH20229" s="17"/>
      <c r="AI20229" s="1"/>
      <c r="AJ20229" s="1"/>
    </row>
    <row r="20230" spans="1:36" s="8" customFormat="1" ht="25.5">
      <c r="A20230" s="26">
        <v>20229</v>
      </c>
      <c r="B20230" s="27" t="s">
        <v>8640</v>
      </c>
      <c r="C20230" s="28"/>
      <c r="D20230" s="18" t="s">
        <v>8641</v>
      </c>
      <c r="E20230" s="18" t="s">
        <v>8642</v>
      </c>
      <c r="F20230" s="29"/>
      <c r="G20230" s="30"/>
      <c r="H20230" s="18" t="s">
        <v>17</v>
      </c>
      <c r="I20230" s="18" t="s">
        <v>3643</v>
      </c>
      <c r="J20230" s="18" t="str">
        <f t="shared" si="2094"/>
        <v>00</v>
      </c>
      <c r="K20230" s="31"/>
      <c r="L20230" s="31"/>
      <c r="M20230" s="31"/>
      <c r="N20230" s="31"/>
      <c r="O20230" s="31"/>
      <c r="P20230" s="32"/>
      <c r="Q20230" s="32">
        <v>1</v>
      </c>
      <c r="R20230" s="1"/>
      <c r="S20230" s="17"/>
      <c r="T20230" s="17"/>
      <c r="U20230" s="17"/>
      <c r="V20230" s="17"/>
      <c r="W20230" s="17"/>
      <c r="X20230" s="17"/>
      <c r="Y20230" s="17"/>
      <c r="Z20230" s="17"/>
      <c r="AA20230" s="17"/>
      <c r="AB20230" s="17"/>
      <c r="AC20230" s="17"/>
      <c r="AD20230" s="17"/>
      <c r="AE20230" s="17"/>
      <c r="AF20230" s="17"/>
      <c r="AG20230" s="17"/>
      <c r="AH20230" s="17"/>
      <c r="AI20230" s="1"/>
      <c r="AJ20230" s="1"/>
    </row>
    <row r="20231" spans="1:36" s="8" customFormat="1" ht="25.5">
      <c r="A20231" s="26">
        <v>20230</v>
      </c>
      <c r="B20231" s="27" t="s">
        <v>8643</v>
      </c>
      <c r="C20231" s="28"/>
      <c r="D20231" s="18" t="s">
        <v>8644</v>
      </c>
      <c r="E20231" s="18" t="s">
        <v>8645</v>
      </c>
      <c r="F20231" s="29"/>
      <c r="G20231" s="30"/>
      <c r="H20231" s="18" t="s">
        <v>17</v>
      </c>
      <c r="I20231" s="18" t="s">
        <v>3643</v>
      </c>
      <c r="J20231" s="18" t="str">
        <f t="shared" si="2094"/>
        <v>00</v>
      </c>
      <c r="K20231" s="31"/>
      <c r="L20231" s="31"/>
      <c r="M20231" s="31"/>
      <c r="N20231" s="31"/>
      <c r="O20231" s="31"/>
      <c r="P20231" s="32"/>
      <c r="Q20231" s="32">
        <v>1</v>
      </c>
      <c r="R20231" s="1"/>
      <c r="S20231" s="17"/>
      <c r="T20231" s="17"/>
      <c r="U20231" s="17"/>
      <c r="V20231" s="17"/>
      <c r="W20231" s="17"/>
      <c r="X20231" s="17"/>
      <c r="Y20231" s="17"/>
      <c r="Z20231" s="17"/>
      <c r="AA20231" s="17"/>
      <c r="AB20231" s="17"/>
      <c r="AC20231" s="17"/>
      <c r="AD20231" s="17"/>
      <c r="AE20231" s="17"/>
      <c r="AF20231" s="17"/>
      <c r="AG20231" s="17"/>
      <c r="AH20231" s="17"/>
      <c r="AI20231" s="1"/>
      <c r="AJ20231" s="1"/>
    </row>
    <row r="20232" spans="1:36" s="8" customFormat="1" ht="25.5">
      <c r="A20232" s="26">
        <v>20231</v>
      </c>
      <c r="B20232" s="27" t="s">
        <v>8646</v>
      </c>
      <c r="C20232" s="28"/>
      <c r="D20232" s="18" t="s">
        <v>8647</v>
      </c>
      <c r="E20232" s="18" t="s">
        <v>8648</v>
      </c>
      <c r="F20232" s="29"/>
      <c r="G20232" s="30"/>
      <c r="H20232" s="18" t="s">
        <v>17</v>
      </c>
      <c r="I20232" s="18" t="s">
        <v>3643</v>
      </c>
      <c r="J20232" s="18" t="str">
        <f t="shared" si="2094"/>
        <v>00</v>
      </c>
      <c r="K20232" s="31"/>
      <c r="L20232" s="31"/>
      <c r="M20232" s="31"/>
      <c r="N20232" s="31"/>
      <c r="O20232" s="31"/>
      <c r="P20232" s="32"/>
      <c r="Q20232" s="32">
        <v>1</v>
      </c>
      <c r="R20232" s="1"/>
      <c r="S20232" s="17"/>
      <c r="T20232" s="17"/>
      <c r="U20232" s="17"/>
      <c r="V20232" s="17"/>
      <c r="W20232" s="17"/>
      <c r="X20232" s="17"/>
      <c r="Y20232" s="17"/>
      <c r="Z20232" s="17"/>
      <c r="AA20232" s="17"/>
      <c r="AB20232" s="17"/>
      <c r="AC20232" s="17"/>
      <c r="AD20232" s="17"/>
      <c r="AE20232" s="17"/>
      <c r="AF20232" s="17"/>
      <c r="AG20232" s="17"/>
      <c r="AH20232" s="17"/>
      <c r="AI20232" s="1"/>
      <c r="AJ20232" s="1"/>
    </row>
    <row r="20233" spans="1:36" s="8" customFormat="1" ht="25.5">
      <c r="A20233" s="26">
        <v>20232</v>
      </c>
      <c r="B20233" s="27" t="s">
        <v>8649</v>
      </c>
      <c r="C20233" s="28"/>
      <c r="D20233" s="18" t="s">
        <v>8650</v>
      </c>
      <c r="E20233" s="18" t="s">
        <v>8651</v>
      </c>
      <c r="F20233" s="29"/>
      <c r="G20233" s="30"/>
      <c r="H20233" s="18" t="s">
        <v>17</v>
      </c>
      <c r="I20233" s="18" t="s">
        <v>3643</v>
      </c>
      <c r="J20233" s="18" t="str">
        <f t="shared" si="2094"/>
        <v>00</v>
      </c>
      <c r="K20233" s="31"/>
      <c r="L20233" s="31"/>
      <c r="M20233" s="31"/>
      <c r="N20233" s="31"/>
      <c r="O20233" s="31"/>
      <c r="P20233" s="32"/>
      <c r="Q20233" s="32">
        <v>1</v>
      </c>
      <c r="R20233" s="1"/>
      <c r="S20233" s="17"/>
      <c r="T20233" s="17"/>
      <c r="U20233" s="17"/>
      <c r="V20233" s="17"/>
      <c r="W20233" s="17"/>
      <c r="X20233" s="17"/>
      <c r="Y20233" s="17"/>
      <c r="Z20233" s="17"/>
      <c r="AA20233" s="17"/>
      <c r="AB20233" s="17"/>
      <c r="AC20233" s="17"/>
      <c r="AD20233" s="17"/>
      <c r="AE20233" s="17"/>
      <c r="AF20233" s="17"/>
      <c r="AG20233" s="17"/>
      <c r="AH20233" s="17"/>
      <c r="AI20233" s="1"/>
      <c r="AJ20233" s="1"/>
    </row>
    <row r="20234" spans="1:36" s="8" customFormat="1" ht="25.5">
      <c r="A20234" s="26">
        <v>20233</v>
      </c>
      <c r="B20234" s="27" t="s">
        <v>8652</v>
      </c>
      <c r="C20234" s="28"/>
      <c r="D20234" s="18" t="s">
        <v>8653</v>
      </c>
      <c r="E20234" s="18" t="s">
        <v>8654</v>
      </c>
      <c r="F20234" s="29"/>
      <c r="G20234" s="30"/>
      <c r="H20234" s="18" t="s">
        <v>17</v>
      </c>
      <c r="I20234" s="18" t="s">
        <v>3643</v>
      </c>
      <c r="J20234" s="18" t="str">
        <f t="shared" si="2094"/>
        <v>00</v>
      </c>
      <c r="K20234" s="31"/>
      <c r="L20234" s="31"/>
      <c r="M20234" s="31"/>
      <c r="N20234" s="31"/>
      <c r="O20234" s="31"/>
      <c r="P20234" s="32"/>
      <c r="Q20234" s="32">
        <v>1</v>
      </c>
      <c r="R20234" s="1"/>
      <c r="S20234" s="17"/>
      <c r="T20234" s="17"/>
      <c r="U20234" s="17"/>
      <c r="V20234" s="17"/>
      <c r="W20234" s="17"/>
      <c r="X20234" s="17"/>
      <c r="Y20234" s="17"/>
      <c r="Z20234" s="17"/>
      <c r="AA20234" s="17"/>
      <c r="AB20234" s="17"/>
      <c r="AC20234" s="17"/>
      <c r="AD20234" s="17"/>
      <c r="AE20234" s="17"/>
      <c r="AF20234" s="17"/>
      <c r="AG20234" s="17"/>
      <c r="AH20234" s="17"/>
      <c r="AI20234" s="1"/>
      <c r="AJ20234" s="1"/>
    </row>
    <row r="20235" spans="1:36" s="8" customFormat="1" ht="25.5">
      <c r="A20235" s="26">
        <v>20234</v>
      </c>
      <c r="B20235" s="27" t="s">
        <v>8655</v>
      </c>
      <c r="C20235" s="28"/>
      <c r="D20235" s="18" t="s">
        <v>8656</v>
      </c>
      <c r="E20235" s="18" t="s">
        <v>8657</v>
      </c>
      <c r="F20235" s="29"/>
      <c r="G20235" s="30"/>
      <c r="H20235" s="18" t="s">
        <v>17</v>
      </c>
      <c r="I20235" s="18" t="s">
        <v>3643</v>
      </c>
      <c r="J20235" s="18" t="str">
        <f t="shared" si="2094"/>
        <v>00</v>
      </c>
      <c r="K20235" s="31"/>
      <c r="L20235" s="31"/>
      <c r="M20235" s="31"/>
      <c r="N20235" s="31"/>
      <c r="O20235" s="31"/>
      <c r="P20235" s="32"/>
      <c r="Q20235" s="32">
        <v>1</v>
      </c>
      <c r="R20235" s="1"/>
      <c r="S20235" s="17"/>
      <c r="T20235" s="17"/>
      <c r="U20235" s="17"/>
      <c r="V20235" s="17"/>
      <c r="W20235" s="17"/>
      <c r="X20235" s="17"/>
      <c r="Y20235" s="17"/>
      <c r="Z20235" s="17"/>
      <c r="AA20235" s="17"/>
      <c r="AB20235" s="17"/>
      <c r="AC20235" s="17"/>
      <c r="AD20235" s="17"/>
      <c r="AE20235" s="17"/>
      <c r="AF20235" s="17"/>
      <c r="AG20235" s="17"/>
      <c r="AH20235" s="17"/>
      <c r="AI20235" s="1"/>
      <c r="AJ20235" s="1"/>
    </row>
    <row r="20236" spans="1:36" s="8" customFormat="1" ht="25.5">
      <c r="A20236" s="26">
        <v>20235</v>
      </c>
      <c r="B20236" s="27" t="s">
        <v>8658</v>
      </c>
      <c r="C20236" s="28"/>
      <c r="D20236" s="18" t="s">
        <v>8659</v>
      </c>
      <c r="E20236" s="18" t="s">
        <v>8660</v>
      </c>
      <c r="F20236" s="29"/>
      <c r="G20236" s="30"/>
      <c r="H20236" s="18" t="s">
        <v>17</v>
      </c>
      <c r="I20236" s="18" t="s">
        <v>3643</v>
      </c>
      <c r="J20236" s="18" t="str">
        <f t="shared" si="2094"/>
        <v>00</v>
      </c>
      <c r="K20236" s="31"/>
      <c r="L20236" s="31"/>
      <c r="M20236" s="31"/>
      <c r="N20236" s="31"/>
      <c r="O20236" s="31"/>
      <c r="P20236" s="32"/>
      <c r="Q20236" s="32">
        <v>1</v>
      </c>
      <c r="R20236" s="1"/>
      <c r="S20236" s="17"/>
      <c r="T20236" s="17"/>
      <c r="U20236" s="17"/>
      <c r="V20236" s="17"/>
      <c r="W20236" s="17"/>
      <c r="X20236" s="17"/>
      <c r="Y20236" s="17"/>
      <c r="Z20236" s="17"/>
      <c r="AA20236" s="17"/>
      <c r="AB20236" s="17"/>
      <c r="AC20236" s="17"/>
      <c r="AD20236" s="17"/>
      <c r="AE20236" s="17"/>
      <c r="AF20236" s="17"/>
      <c r="AG20236" s="17"/>
      <c r="AH20236" s="17"/>
      <c r="AI20236" s="1"/>
      <c r="AJ20236" s="1"/>
    </row>
    <row r="20237" spans="1:36" s="8" customFormat="1" ht="25.5">
      <c r="A20237" s="26">
        <v>20236</v>
      </c>
      <c r="B20237" s="27" t="s">
        <v>8661</v>
      </c>
      <c r="C20237" s="28"/>
      <c r="D20237" s="18" t="s">
        <v>8662</v>
      </c>
      <c r="E20237" s="18" t="s">
        <v>8663</v>
      </c>
      <c r="F20237" s="29"/>
      <c r="G20237" s="30"/>
      <c r="H20237" s="18" t="s">
        <v>17</v>
      </c>
      <c r="I20237" s="18" t="s">
        <v>3643</v>
      </c>
      <c r="J20237" s="18" t="str">
        <f t="shared" si="2094"/>
        <v>00</v>
      </c>
      <c r="K20237" s="31"/>
      <c r="L20237" s="31"/>
      <c r="M20237" s="31"/>
      <c r="N20237" s="31"/>
      <c r="O20237" s="31"/>
      <c r="P20237" s="32"/>
      <c r="Q20237" s="32">
        <v>1</v>
      </c>
      <c r="R20237" s="1"/>
      <c r="S20237" s="17"/>
      <c r="T20237" s="17"/>
      <c r="U20237" s="17"/>
      <c r="V20237" s="17"/>
      <c r="W20237" s="17"/>
      <c r="X20237" s="17"/>
      <c r="Y20237" s="17"/>
      <c r="Z20237" s="17"/>
      <c r="AA20237" s="17"/>
      <c r="AB20237" s="17"/>
      <c r="AC20237" s="17"/>
      <c r="AD20237" s="17"/>
      <c r="AE20237" s="17"/>
      <c r="AF20237" s="17"/>
      <c r="AG20237" s="17"/>
      <c r="AH20237" s="17"/>
      <c r="AI20237" s="1"/>
      <c r="AJ20237" s="1"/>
    </row>
    <row r="20238" spans="1:36" s="8" customFormat="1" ht="25.5">
      <c r="A20238" s="26">
        <v>20237</v>
      </c>
      <c r="B20238" s="27" t="s">
        <v>8664</v>
      </c>
      <c r="C20238" s="28"/>
      <c r="D20238" s="18" t="s">
        <v>8665</v>
      </c>
      <c r="E20238" s="18" t="s">
        <v>8666</v>
      </c>
      <c r="F20238" s="29"/>
      <c r="G20238" s="30"/>
      <c r="H20238" s="18" t="s">
        <v>17</v>
      </c>
      <c r="I20238" s="18" t="s">
        <v>3643</v>
      </c>
      <c r="J20238" s="18" t="str">
        <f t="shared" si="2094"/>
        <v>00</v>
      </c>
      <c r="K20238" s="31"/>
      <c r="L20238" s="31"/>
      <c r="M20238" s="31"/>
      <c r="N20238" s="31"/>
      <c r="O20238" s="31"/>
      <c r="P20238" s="32"/>
      <c r="Q20238" s="32">
        <v>1</v>
      </c>
      <c r="R20238" s="1"/>
      <c r="S20238" s="17"/>
      <c r="T20238" s="17"/>
      <c r="U20238" s="17"/>
      <c r="V20238" s="17"/>
      <c r="W20238" s="17"/>
      <c r="X20238" s="17"/>
      <c r="Y20238" s="17"/>
      <c r="Z20238" s="17"/>
      <c r="AA20238" s="17"/>
      <c r="AB20238" s="17"/>
      <c r="AC20238" s="17"/>
      <c r="AD20238" s="17"/>
      <c r="AE20238" s="17"/>
      <c r="AF20238" s="17"/>
      <c r="AG20238" s="17"/>
      <c r="AH20238" s="17"/>
      <c r="AI20238" s="1"/>
      <c r="AJ20238" s="1"/>
    </row>
    <row r="20239" spans="1:36" s="8" customFormat="1" ht="25.5">
      <c r="A20239" s="26">
        <v>20238</v>
      </c>
      <c r="B20239" s="27" t="s">
        <v>8667</v>
      </c>
      <c r="C20239" s="28"/>
      <c r="D20239" s="18" t="s">
        <v>8668</v>
      </c>
      <c r="E20239" s="18" t="s">
        <v>8669</v>
      </c>
      <c r="F20239" s="29"/>
      <c r="G20239" s="30"/>
      <c r="H20239" s="18" t="s">
        <v>17</v>
      </c>
      <c r="I20239" s="18" t="s">
        <v>3643</v>
      </c>
      <c r="J20239" s="18" t="str">
        <f t="shared" si="2094"/>
        <v>00</v>
      </c>
      <c r="K20239" s="31"/>
      <c r="L20239" s="31"/>
      <c r="M20239" s="31"/>
      <c r="N20239" s="31"/>
      <c r="O20239" s="31"/>
      <c r="P20239" s="32"/>
      <c r="Q20239" s="32">
        <v>1</v>
      </c>
      <c r="R20239" s="1"/>
      <c r="S20239" s="17"/>
      <c r="T20239" s="17"/>
      <c r="U20239" s="17"/>
      <c r="V20239" s="17"/>
      <c r="W20239" s="17"/>
      <c r="X20239" s="17"/>
      <c r="Y20239" s="17"/>
      <c r="Z20239" s="17"/>
      <c r="AA20239" s="17"/>
      <c r="AB20239" s="17"/>
      <c r="AC20239" s="17"/>
      <c r="AD20239" s="17"/>
      <c r="AE20239" s="17"/>
      <c r="AF20239" s="17"/>
      <c r="AG20239" s="17"/>
      <c r="AH20239" s="17"/>
      <c r="AI20239" s="1"/>
      <c r="AJ20239" s="1"/>
    </row>
    <row r="20240" spans="1:36" s="8" customFormat="1" ht="25.5">
      <c r="A20240" s="26">
        <v>20239</v>
      </c>
      <c r="B20240" s="27" t="s">
        <v>8670</v>
      </c>
      <c r="C20240" s="28"/>
      <c r="D20240" s="18" t="s">
        <v>8671</v>
      </c>
      <c r="E20240" s="18" t="s">
        <v>8672</v>
      </c>
      <c r="F20240" s="29"/>
      <c r="G20240" s="30"/>
      <c r="H20240" s="18" t="s">
        <v>17</v>
      </c>
      <c r="I20240" s="18" t="s">
        <v>3643</v>
      </c>
      <c r="J20240" s="18" t="str">
        <f t="shared" si="2094"/>
        <v>00</v>
      </c>
      <c r="K20240" s="31"/>
      <c r="L20240" s="31"/>
      <c r="M20240" s="31"/>
      <c r="N20240" s="31"/>
      <c r="O20240" s="31"/>
      <c r="P20240" s="32"/>
      <c r="Q20240" s="32">
        <v>1</v>
      </c>
      <c r="R20240" s="1"/>
      <c r="S20240" s="17"/>
      <c r="T20240" s="17"/>
      <c r="U20240" s="17"/>
      <c r="V20240" s="17"/>
      <c r="W20240" s="17"/>
      <c r="X20240" s="17"/>
      <c r="Y20240" s="17"/>
      <c r="Z20240" s="17"/>
      <c r="AA20240" s="17"/>
      <c r="AB20240" s="17"/>
      <c r="AC20240" s="17"/>
      <c r="AD20240" s="17"/>
      <c r="AE20240" s="17"/>
      <c r="AF20240" s="17"/>
      <c r="AG20240" s="17"/>
      <c r="AH20240" s="17"/>
      <c r="AI20240" s="1"/>
      <c r="AJ20240" s="1"/>
    </row>
    <row r="20241" spans="1:36" s="8" customFormat="1" ht="25.5">
      <c r="A20241" s="26">
        <v>20240</v>
      </c>
      <c r="B20241" s="27" t="s">
        <v>8673</v>
      </c>
      <c r="C20241" s="28"/>
      <c r="D20241" s="18" t="s">
        <v>8674</v>
      </c>
      <c r="E20241" s="18" t="s">
        <v>8675</v>
      </c>
      <c r="F20241" s="29"/>
      <c r="G20241" s="30"/>
      <c r="H20241" s="18" t="s">
        <v>17</v>
      </c>
      <c r="I20241" s="18" t="s">
        <v>3643</v>
      </c>
      <c r="J20241" s="18" t="str">
        <f t="shared" si="2094"/>
        <v>00</v>
      </c>
      <c r="K20241" s="31"/>
      <c r="L20241" s="31"/>
      <c r="M20241" s="31"/>
      <c r="N20241" s="31"/>
      <c r="O20241" s="31"/>
      <c r="P20241" s="32"/>
      <c r="Q20241" s="32">
        <v>1</v>
      </c>
      <c r="R20241" s="1"/>
      <c r="S20241" s="17"/>
      <c r="T20241" s="17"/>
      <c r="U20241" s="17"/>
      <c r="V20241" s="17"/>
      <c r="W20241" s="17"/>
      <c r="X20241" s="17"/>
      <c r="Y20241" s="17"/>
      <c r="Z20241" s="17"/>
      <c r="AA20241" s="17"/>
      <c r="AB20241" s="17"/>
      <c r="AC20241" s="17"/>
      <c r="AD20241" s="17"/>
      <c r="AE20241" s="17"/>
      <c r="AF20241" s="17"/>
      <c r="AG20241" s="17"/>
      <c r="AH20241" s="17"/>
      <c r="AI20241" s="1"/>
      <c r="AJ20241" s="1"/>
    </row>
    <row r="20242" spans="1:36" s="8" customFormat="1" ht="25.5">
      <c r="A20242" s="26">
        <v>20241</v>
      </c>
      <c r="B20242" s="27" t="s">
        <v>8676</v>
      </c>
      <c r="C20242" s="28"/>
      <c r="D20242" s="18" t="s">
        <v>8677</v>
      </c>
      <c r="E20242" s="18" t="s">
        <v>8678</v>
      </c>
      <c r="F20242" s="29">
        <v>9775</v>
      </c>
      <c r="G20242" s="30" t="s">
        <v>8679</v>
      </c>
      <c r="H20242" s="18" t="s">
        <v>17</v>
      </c>
      <c r="I20242" s="18" t="s">
        <v>3643</v>
      </c>
      <c r="J20242" s="18" t="str">
        <f t="shared" si="2094"/>
        <v>09</v>
      </c>
      <c r="K20242" s="31" t="str">
        <f>J20242</f>
        <v>09</v>
      </c>
      <c r="L20242" s="31">
        <v>19</v>
      </c>
      <c r="M20242" s="31">
        <f>+L20242-K20242</f>
        <v>10</v>
      </c>
      <c r="N20242" s="31">
        <v>3</v>
      </c>
      <c r="O20242" s="31">
        <f>N20242-M20242</f>
        <v>-7</v>
      </c>
      <c r="P20242" s="32">
        <f>F20242/N20242</f>
        <v>3258.3333333333335</v>
      </c>
      <c r="Q20242" s="33">
        <f>P20242*O20242</f>
        <v>-22808.333333333336</v>
      </c>
      <c r="R20242" s="1"/>
      <c r="S20242" s="17"/>
      <c r="T20242" s="17"/>
      <c r="U20242" s="17"/>
      <c r="V20242" s="17"/>
      <c r="W20242" s="17"/>
      <c r="X20242" s="17"/>
      <c r="Y20242" s="17"/>
      <c r="Z20242" s="17"/>
      <c r="AA20242" s="17"/>
      <c r="AB20242" s="17"/>
      <c r="AC20242" s="17"/>
      <c r="AD20242" s="17"/>
      <c r="AE20242" s="17"/>
      <c r="AF20242" s="17"/>
      <c r="AG20242" s="17"/>
      <c r="AH20242" s="17"/>
      <c r="AI20242" s="1"/>
      <c r="AJ20242" s="1"/>
    </row>
    <row r="20243" spans="1:36" s="8" customFormat="1" ht="25.5">
      <c r="A20243" s="26">
        <v>20242</v>
      </c>
      <c r="B20243" s="27" t="s">
        <v>8680</v>
      </c>
      <c r="C20243" s="28"/>
      <c r="D20243" s="18" t="s">
        <v>8681</v>
      </c>
      <c r="E20243" s="18" t="s">
        <v>8682</v>
      </c>
      <c r="F20243" s="29"/>
      <c r="G20243" s="30"/>
      <c r="H20243" s="18" t="s">
        <v>17</v>
      </c>
      <c r="I20243" s="18" t="s">
        <v>3643</v>
      </c>
      <c r="J20243" s="18" t="str">
        <f t="shared" si="2094"/>
        <v>00</v>
      </c>
      <c r="K20243" s="31"/>
      <c r="L20243" s="31"/>
      <c r="M20243" s="31"/>
      <c r="N20243" s="31"/>
      <c r="O20243" s="31"/>
      <c r="P20243" s="32"/>
      <c r="Q20243" s="32">
        <v>1</v>
      </c>
      <c r="R20243" s="1"/>
      <c r="S20243" s="17"/>
      <c r="T20243" s="17"/>
      <c r="U20243" s="17"/>
      <c r="V20243" s="17"/>
      <c r="W20243" s="17"/>
      <c r="X20243" s="17"/>
      <c r="Y20243" s="17"/>
      <c r="Z20243" s="17"/>
      <c r="AA20243" s="17"/>
      <c r="AB20243" s="17"/>
      <c r="AC20243" s="17"/>
      <c r="AD20243" s="17"/>
      <c r="AE20243" s="17"/>
      <c r="AF20243" s="17"/>
      <c r="AG20243" s="17"/>
      <c r="AH20243" s="17"/>
      <c r="AI20243" s="1"/>
      <c r="AJ20243" s="1"/>
    </row>
    <row r="20244" spans="1:36" s="8" customFormat="1">
      <c r="A20244" s="26">
        <v>20243</v>
      </c>
      <c r="B20244" s="27" t="s">
        <v>8683</v>
      </c>
      <c r="C20244" s="28"/>
      <c r="D20244" s="18" t="s">
        <v>8684</v>
      </c>
      <c r="E20244" s="18" t="s">
        <v>8685</v>
      </c>
      <c r="F20244" s="29">
        <v>61436.45</v>
      </c>
      <c r="G20244" s="30" t="s">
        <v>8686</v>
      </c>
      <c r="H20244" s="18" t="s">
        <v>17</v>
      </c>
      <c r="I20244" s="18" t="s">
        <v>3643</v>
      </c>
      <c r="J20244" s="18" t="str">
        <f t="shared" si="2094"/>
        <v>09</v>
      </c>
      <c r="K20244" s="31" t="str">
        <f>J20244</f>
        <v>09</v>
      </c>
      <c r="L20244" s="31">
        <v>19</v>
      </c>
      <c r="M20244" s="31">
        <f>+L20244-K20244</f>
        <v>10</v>
      </c>
      <c r="N20244" s="31">
        <v>5</v>
      </c>
      <c r="O20244" s="31">
        <v>0</v>
      </c>
      <c r="P20244" s="32">
        <f>F20244/N20244</f>
        <v>12287.289999999999</v>
      </c>
      <c r="Q20244" s="33">
        <f>P20244*O20244</f>
        <v>0</v>
      </c>
      <c r="R20244" s="1"/>
      <c r="S20244" s="17"/>
      <c r="T20244" s="17"/>
      <c r="U20244" s="17"/>
      <c r="V20244" s="17"/>
      <c r="W20244" s="17"/>
      <c r="X20244" s="17"/>
      <c r="Y20244" s="17"/>
      <c r="Z20244" s="17"/>
      <c r="AA20244" s="17"/>
      <c r="AB20244" s="17"/>
      <c r="AC20244" s="17"/>
      <c r="AD20244" s="17"/>
      <c r="AE20244" s="17"/>
      <c r="AF20244" s="17"/>
      <c r="AG20244" s="17"/>
      <c r="AH20244" s="17"/>
      <c r="AI20244" s="1"/>
      <c r="AJ20244" s="1"/>
    </row>
    <row r="20245" spans="1:36" s="8" customFormat="1">
      <c r="A20245" s="26">
        <v>20244</v>
      </c>
      <c r="B20245" s="27" t="s">
        <v>8687</v>
      </c>
      <c r="C20245" s="28"/>
      <c r="D20245" s="18" t="s">
        <v>8688</v>
      </c>
      <c r="E20245" s="18">
        <v>17395</v>
      </c>
      <c r="F20245" s="29">
        <v>61436.45</v>
      </c>
      <c r="G20245" s="30" t="s">
        <v>8686</v>
      </c>
      <c r="H20245" s="18" t="s">
        <v>17</v>
      </c>
      <c r="I20245" s="18" t="s">
        <v>3643</v>
      </c>
      <c r="J20245" s="18" t="str">
        <f t="shared" si="2094"/>
        <v>09</v>
      </c>
      <c r="K20245" s="31" t="str">
        <f>J20245</f>
        <v>09</v>
      </c>
      <c r="L20245" s="31">
        <v>19</v>
      </c>
      <c r="M20245" s="31">
        <f>+L20245-K20245</f>
        <v>10</v>
      </c>
      <c r="N20245" s="31">
        <v>5</v>
      </c>
      <c r="O20245" s="31">
        <v>0</v>
      </c>
      <c r="P20245" s="32">
        <f>F20245/N20245</f>
        <v>12287.289999999999</v>
      </c>
      <c r="Q20245" s="33">
        <f>P20245*O20245</f>
        <v>0</v>
      </c>
      <c r="R20245" s="1"/>
      <c r="S20245" s="17"/>
      <c r="T20245" s="17"/>
      <c r="U20245" s="17"/>
      <c r="V20245" s="17"/>
      <c r="W20245" s="17"/>
      <c r="X20245" s="17"/>
      <c r="Y20245" s="17"/>
      <c r="Z20245" s="17"/>
      <c r="AA20245" s="17"/>
      <c r="AB20245" s="17"/>
      <c r="AC20245" s="17"/>
      <c r="AD20245" s="17"/>
      <c r="AE20245" s="17"/>
      <c r="AF20245" s="17"/>
      <c r="AG20245" s="17"/>
      <c r="AH20245" s="17"/>
      <c r="AI20245" s="1"/>
      <c r="AJ20245" s="1"/>
    </row>
    <row r="20246" spans="1:36" s="8" customFormat="1">
      <c r="A20246" s="26">
        <v>20245</v>
      </c>
      <c r="B20246" s="27" t="s">
        <v>8689</v>
      </c>
      <c r="C20246" s="28"/>
      <c r="D20246" s="18" t="s">
        <v>8690</v>
      </c>
      <c r="E20246" s="18" t="s">
        <v>8691</v>
      </c>
      <c r="F20246" s="29">
        <v>53944.2</v>
      </c>
      <c r="G20246" s="30" t="s">
        <v>8686</v>
      </c>
      <c r="H20246" s="18" t="s">
        <v>17</v>
      </c>
      <c r="I20246" s="18" t="s">
        <v>3643</v>
      </c>
      <c r="J20246" s="18" t="str">
        <f t="shared" si="2094"/>
        <v>09</v>
      </c>
      <c r="K20246" s="31" t="str">
        <f>J20246</f>
        <v>09</v>
      </c>
      <c r="L20246" s="31">
        <v>19</v>
      </c>
      <c r="M20246" s="31">
        <f>+L20246-K20246</f>
        <v>10</v>
      </c>
      <c r="N20246" s="31">
        <v>5</v>
      </c>
      <c r="O20246" s="31">
        <v>0</v>
      </c>
      <c r="P20246" s="32">
        <f>F20246/N20246</f>
        <v>10788.84</v>
      </c>
      <c r="Q20246" s="33">
        <f>P20246*O20246</f>
        <v>0</v>
      </c>
      <c r="R20246" s="1"/>
      <c r="S20246" s="17"/>
      <c r="T20246" s="17"/>
      <c r="U20246" s="17"/>
      <c r="V20246" s="17"/>
      <c r="W20246" s="17"/>
      <c r="X20246" s="17"/>
      <c r="Y20246" s="17"/>
      <c r="Z20246" s="17"/>
      <c r="AA20246" s="17"/>
      <c r="AB20246" s="17"/>
      <c r="AC20246" s="17"/>
      <c r="AD20246" s="17"/>
      <c r="AE20246" s="17"/>
      <c r="AF20246" s="17"/>
      <c r="AG20246" s="17"/>
      <c r="AH20246" s="17"/>
      <c r="AI20246" s="1"/>
      <c r="AJ20246" s="1"/>
    </row>
    <row r="20247" spans="1:36" s="8" customFormat="1">
      <c r="A20247" s="26">
        <v>20246</v>
      </c>
      <c r="B20247" s="27" t="s">
        <v>8692</v>
      </c>
      <c r="C20247" s="28"/>
      <c r="D20247" s="18" t="s">
        <v>8693</v>
      </c>
      <c r="E20247" s="18" t="s">
        <v>8694</v>
      </c>
      <c r="F20247" s="29"/>
      <c r="G20247" s="30" t="s">
        <v>1405</v>
      </c>
      <c r="H20247" s="18" t="s">
        <v>17</v>
      </c>
      <c r="I20247" s="18" t="s">
        <v>3643</v>
      </c>
      <c r="J20247" s="18" t="str">
        <f t="shared" si="2094"/>
        <v>17</v>
      </c>
      <c r="K20247" s="31" t="str">
        <f>J20247</f>
        <v>17</v>
      </c>
      <c r="L20247" s="31">
        <v>19</v>
      </c>
      <c r="M20247" s="31">
        <f>+L20247-K20247</f>
        <v>2</v>
      </c>
      <c r="N20247" s="31">
        <v>5</v>
      </c>
      <c r="O20247" s="31">
        <f>N20247-M20247</f>
        <v>3</v>
      </c>
      <c r="P20247" s="32">
        <f>F20247/N20247</f>
        <v>0</v>
      </c>
      <c r="Q20247" s="33">
        <f>P20247*O20247</f>
        <v>0</v>
      </c>
      <c r="R20247" s="1"/>
      <c r="S20247" s="17"/>
      <c r="T20247" s="17"/>
      <c r="U20247" s="17"/>
      <c r="V20247" s="17"/>
      <c r="W20247" s="17"/>
      <c r="X20247" s="17"/>
      <c r="Y20247" s="17"/>
      <c r="Z20247" s="17"/>
      <c r="AA20247" s="17"/>
      <c r="AB20247" s="17"/>
      <c r="AC20247" s="17"/>
      <c r="AD20247" s="17"/>
      <c r="AE20247" s="17"/>
      <c r="AF20247" s="17"/>
      <c r="AG20247" s="17"/>
      <c r="AH20247" s="17"/>
      <c r="AI20247" s="1"/>
      <c r="AJ20247" s="1"/>
    </row>
    <row r="20248" spans="1:36">
      <c r="A20248" s="26">
        <v>20247</v>
      </c>
      <c r="B20248" s="27" t="s">
        <v>8692</v>
      </c>
      <c r="C20248" s="28"/>
      <c r="D20248" s="18" t="s">
        <v>8695</v>
      </c>
      <c r="E20248" s="18" t="s">
        <v>8696</v>
      </c>
      <c r="F20248" s="29"/>
      <c r="G20248" s="30" t="s">
        <v>1405</v>
      </c>
      <c r="H20248" s="18" t="s">
        <v>17</v>
      </c>
      <c r="I20248" s="18" t="s">
        <v>3643</v>
      </c>
      <c r="J20248" s="18" t="str">
        <f t="shared" si="2094"/>
        <v>17</v>
      </c>
      <c r="K20248" s="31" t="str">
        <f>J20248</f>
        <v>17</v>
      </c>
      <c r="L20248" s="31">
        <v>19</v>
      </c>
      <c r="M20248" s="31">
        <f>+L20248-K20248</f>
        <v>2</v>
      </c>
      <c r="N20248" s="31">
        <v>5</v>
      </c>
      <c r="O20248" s="31">
        <f>N20248-M20248</f>
        <v>3</v>
      </c>
      <c r="P20248" s="32">
        <f>F20248/N20248</f>
        <v>0</v>
      </c>
      <c r="Q20248" s="33">
        <f>P20248*O20248</f>
        <v>0</v>
      </c>
    </row>
    <row r="20249" spans="1:36">
      <c r="A20249" s="26">
        <v>20248</v>
      </c>
      <c r="B20249" s="27" t="s">
        <v>8700</v>
      </c>
      <c r="C20249" s="28"/>
      <c r="D20249" s="18" t="s">
        <v>8701</v>
      </c>
      <c r="E20249" s="18" t="s">
        <v>8702</v>
      </c>
      <c r="F20249" s="29"/>
      <c r="G20249" s="30"/>
      <c r="H20249" s="18" t="s">
        <v>17</v>
      </c>
      <c r="I20249" s="18" t="s">
        <v>3643</v>
      </c>
      <c r="J20249" s="18" t="str">
        <f t="shared" si="2094"/>
        <v>00</v>
      </c>
      <c r="Q20249" s="32">
        <v>1</v>
      </c>
    </row>
    <row r="20250" spans="1:36">
      <c r="A20250" s="26">
        <v>20249</v>
      </c>
      <c r="B20250" s="27" t="s">
        <v>8703</v>
      </c>
      <c r="C20250" s="28"/>
      <c r="D20250" s="18" t="s">
        <v>8704</v>
      </c>
      <c r="E20250" s="18" t="s">
        <v>8705</v>
      </c>
      <c r="F20250" s="29">
        <v>4253.8500000000004</v>
      </c>
      <c r="G20250" s="30" t="s">
        <v>8706</v>
      </c>
      <c r="H20250" s="18" t="s">
        <v>900</v>
      </c>
      <c r="I20250" s="18" t="s">
        <v>3643</v>
      </c>
      <c r="J20250" s="18" t="str">
        <f t="shared" si="2094"/>
        <v>09</v>
      </c>
      <c r="K20250" s="31" t="str">
        <f>J20250</f>
        <v>09</v>
      </c>
      <c r="L20250" s="31">
        <v>19</v>
      </c>
      <c r="M20250" s="31">
        <f>+L20250-K20250</f>
        <v>10</v>
      </c>
      <c r="N20250" s="31">
        <v>5</v>
      </c>
      <c r="O20250" s="31">
        <v>0</v>
      </c>
      <c r="P20250" s="32">
        <f>F20250/N20250</f>
        <v>850.7700000000001</v>
      </c>
      <c r="Q20250" s="33">
        <f>P20250*O20250</f>
        <v>0</v>
      </c>
    </row>
    <row r="20251" spans="1:36">
      <c r="A20251" s="26">
        <v>20250</v>
      </c>
      <c r="B20251" s="27" t="s">
        <v>8707</v>
      </c>
      <c r="C20251" s="28"/>
      <c r="D20251" s="18" t="s">
        <v>8708</v>
      </c>
      <c r="E20251" s="18" t="s">
        <v>8709</v>
      </c>
      <c r="F20251" s="29"/>
      <c r="G20251" s="30"/>
      <c r="H20251" s="18" t="s">
        <v>17</v>
      </c>
      <c r="I20251" s="18" t="s">
        <v>3643</v>
      </c>
      <c r="J20251" s="18" t="str">
        <f t="shared" si="2094"/>
        <v>00</v>
      </c>
      <c r="Q20251" s="32">
        <v>1</v>
      </c>
    </row>
    <row r="20252" spans="1:36">
      <c r="A20252" s="26">
        <v>20251</v>
      </c>
      <c r="B20252" s="27" t="s">
        <v>8710</v>
      </c>
      <c r="C20252" s="28"/>
      <c r="D20252" s="18" t="s">
        <v>8711</v>
      </c>
      <c r="E20252" s="18" t="s">
        <v>8712</v>
      </c>
      <c r="F20252" s="29"/>
      <c r="G20252" s="30"/>
      <c r="H20252" s="18" t="s">
        <v>17</v>
      </c>
      <c r="I20252" s="18" t="s">
        <v>3643</v>
      </c>
      <c r="J20252" s="18" t="str">
        <f t="shared" si="2094"/>
        <v>00</v>
      </c>
      <c r="Q20252" s="32">
        <v>1</v>
      </c>
    </row>
    <row r="20253" spans="1:36">
      <c r="A20253" s="26">
        <v>20252</v>
      </c>
      <c r="B20253" s="27" t="s">
        <v>8713</v>
      </c>
      <c r="C20253" s="28"/>
      <c r="D20253" s="18" t="s">
        <v>8714</v>
      </c>
      <c r="E20253" s="18" t="s">
        <v>8715</v>
      </c>
      <c r="F20253" s="29"/>
      <c r="G20253" s="30"/>
      <c r="H20253" s="18" t="s">
        <v>17</v>
      </c>
      <c r="I20253" s="18" t="s">
        <v>3643</v>
      </c>
      <c r="J20253" s="18" t="str">
        <f t="shared" si="2094"/>
        <v>00</v>
      </c>
      <c r="Q20253" s="32">
        <v>1</v>
      </c>
    </row>
    <row r="20254" spans="1:36">
      <c r="A20254" s="26">
        <v>20253</v>
      </c>
      <c r="B20254" s="27" t="s">
        <v>8713</v>
      </c>
      <c r="C20254" s="28"/>
      <c r="D20254" s="18" t="s">
        <v>8716</v>
      </c>
      <c r="E20254" s="18" t="s">
        <v>8717</v>
      </c>
      <c r="F20254" s="29"/>
      <c r="G20254" s="30"/>
      <c r="H20254" s="18" t="s">
        <v>17</v>
      </c>
      <c r="I20254" s="18" t="s">
        <v>3643</v>
      </c>
      <c r="J20254" s="18" t="str">
        <f t="shared" si="2094"/>
        <v>00</v>
      </c>
      <c r="Q20254" s="32">
        <v>1</v>
      </c>
    </row>
    <row r="20255" spans="1:36">
      <c r="A20255" s="26">
        <v>20254</v>
      </c>
      <c r="B20255" s="27" t="s">
        <v>8718</v>
      </c>
      <c r="C20255" s="28"/>
      <c r="D20255" s="18" t="s">
        <v>8719</v>
      </c>
      <c r="E20255" s="18" t="s">
        <v>8720</v>
      </c>
      <c r="F20255" s="29">
        <v>28462.5</v>
      </c>
      <c r="G20255" s="30" t="s">
        <v>8721</v>
      </c>
      <c r="H20255" s="18" t="s">
        <v>17</v>
      </c>
      <c r="I20255" s="18" t="s">
        <v>3643</v>
      </c>
      <c r="J20255" s="18" t="str">
        <f t="shared" si="2094"/>
        <v>09</v>
      </c>
      <c r="K20255" s="31" t="str">
        <f>J20255</f>
        <v>09</v>
      </c>
      <c r="L20255" s="31">
        <v>19</v>
      </c>
      <c r="M20255" s="31">
        <f>+L20255-K20255</f>
        <v>10</v>
      </c>
      <c r="N20255" s="31">
        <v>5</v>
      </c>
      <c r="O20255" s="31">
        <f>N20255-M20255</f>
        <v>-5</v>
      </c>
      <c r="P20255" s="32">
        <f>F20255/N20255</f>
        <v>5692.5</v>
      </c>
      <c r="Q20255" s="33">
        <f>P20255*O20255</f>
        <v>-28462.5</v>
      </c>
    </row>
    <row r="20256" spans="1:36" ht="25.5">
      <c r="A20256" s="26">
        <v>20255</v>
      </c>
      <c r="B20256" s="27" t="s">
        <v>8722</v>
      </c>
      <c r="C20256" s="28"/>
      <c r="D20256" s="18" t="s">
        <v>8723</v>
      </c>
      <c r="E20256" s="18" t="s">
        <v>8724</v>
      </c>
      <c r="F20256" s="29">
        <v>125378.75</v>
      </c>
      <c r="G20256" s="30" t="s">
        <v>8725</v>
      </c>
      <c r="H20256" s="18" t="s">
        <v>17</v>
      </c>
      <c r="I20256" s="18" t="s">
        <v>3643</v>
      </c>
      <c r="J20256" s="18" t="str">
        <f t="shared" si="2094"/>
        <v>09</v>
      </c>
      <c r="K20256" s="31" t="str">
        <f>J20256</f>
        <v>09</v>
      </c>
      <c r="L20256" s="31">
        <v>19</v>
      </c>
      <c r="M20256" s="31">
        <f>+L20256-K20256</f>
        <v>10</v>
      </c>
      <c r="N20256" s="31">
        <v>5</v>
      </c>
      <c r="O20256" s="31">
        <f>N20256-M20256</f>
        <v>-5</v>
      </c>
      <c r="P20256" s="32">
        <f>F20256/N20256</f>
        <v>25075.75</v>
      </c>
      <c r="Q20256" s="33">
        <f>P20256*O20256</f>
        <v>-125378.75</v>
      </c>
    </row>
    <row r="20257" spans="1:17" ht="25.5">
      <c r="A20257" s="26">
        <v>20256</v>
      </c>
      <c r="B20257" s="27" t="s">
        <v>8726</v>
      </c>
      <c r="C20257" s="28"/>
      <c r="D20257" s="18" t="s">
        <v>8727</v>
      </c>
      <c r="E20257" s="18" t="s">
        <v>8728</v>
      </c>
      <c r="F20257" s="29"/>
      <c r="G20257" s="30"/>
      <c r="H20257" s="18" t="s">
        <v>17</v>
      </c>
      <c r="I20257" s="18" t="s">
        <v>3643</v>
      </c>
      <c r="J20257" s="18" t="str">
        <f t="shared" ref="J20257:J20320" si="2095">TEXT(G20257,"aa")</f>
        <v>00</v>
      </c>
      <c r="Q20257" s="32">
        <v>1</v>
      </c>
    </row>
    <row r="20258" spans="1:17" ht="25.5">
      <c r="A20258" s="26">
        <v>20257</v>
      </c>
      <c r="B20258" s="27" t="s">
        <v>8729</v>
      </c>
      <c r="C20258" s="28"/>
      <c r="D20258" s="18" t="s">
        <v>8730</v>
      </c>
      <c r="E20258" s="18" t="s">
        <v>8731</v>
      </c>
      <c r="F20258" s="29"/>
      <c r="G20258" s="30"/>
      <c r="H20258" s="18" t="s">
        <v>17</v>
      </c>
      <c r="I20258" s="18" t="s">
        <v>3643</v>
      </c>
      <c r="J20258" s="18" t="str">
        <f t="shared" si="2095"/>
        <v>00</v>
      </c>
      <c r="Q20258" s="32">
        <v>1</v>
      </c>
    </row>
    <row r="20259" spans="1:17">
      <c r="A20259" s="26">
        <v>20258</v>
      </c>
      <c r="B20259" s="27" t="s">
        <v>8732</v>
      </c>
      <c r="C20259" s="28"/>
      <c r="D20259" s="18" t="s">
        <v>8733</v>
      </c>
      <c r="E20259" s="18" t="s">
        <v>8734</v>
      </c>
      <c r="F20259" s="29">
        <v>39254.400000000001</v>
      </c>
      <c r="G20259" s="30" t="s">
        <v>7862</v>
      </c>
      <c r="H20259" s="18" t="s">
        <v>17</v>
      </c>
      <c r="I20259" s="18" t="s">
        <v>3643</v>
      </c>
      <c r="J20259" s="18" t="str">
        <f t="shared" si="2095"/>
        <v>17</v>
      </c>
      <c r="K20259" s="31" t="str">
        <f t="shared" ref="K20259:K20265" si="2096">J20259</f>
        <v>17</v>
      </c>
      <c r="L20259" s="31">
        <v>19</v>
      </c>
      <c r="M20259" s="31">
        <f t="shared" ref="M20259:M20265" si="2097">+L20259-K20259</f>
        <v>2</v>
      </c>
      <c r="N20259" s="31">
        <v>5</v>
      </c>
      <c r="O20259" s="31">
        <f>N20259-M20259</f>
        <v>3</v>
      </c>
      <c r="P20259" s="32">
        <f t="shared" ref="P20259:P20265" si="2098">F20259/N20259</f>
        <v>7850.88</v>
      </c>
      <c r="Q20259" s="33">
        <f t="shared" ref="Q20259:Q20265" si="2099">P20259*O20259</f>
        <v>23552.639999999999</v>
      </c>
    </row>
    <row r="20260" spans="1:17">
      <c r="A20260" s="26">
        <v>20259</v>
      </c>
      <c r="B20260" s="27" t="s">
        <v>8732</v>
      </c>
      <c r="C20260" s="28"/>
      <c r="D20260" s="18" t="s">
        <v>8735</v>
      </c>
      <c r="E20260" s="18" t="s">
        <v>8736</v>
      </c>
      <c r="F20260" s="29">
        <v>39254.400000000001</v>
      </c>
      <c r="G20260" s="30" t="s">
        <v>7862</v>
      </c>
      <c r="H20260" s="18" t="s">
        <v>17</v>
      </c>
      <c r="I20260" s="18" t="s">
        <v>3643</v>
      </c>
      <c r="J20260" s="18" t="str">
        <f t="shared" si="2095"/>
        <v>17</v>
      </c>
      <c r="K20260" s="31" t="str">
        <f t="shared" si="2096"/>
        <v>17</v>
      </c>
      <c r="L20260" s="31">
        <v>19</v>
      </c>
      <c r="M20260" s="31">
        <f t="shared" si="2097"/>
        <v>2</v>
      </c>
      <c r="N20260" s="31">
        <v>5</v>
      </c>
      <c r="O20260" s="31">
        <f>N20260-M20260</f>
        <v>3</v>
      </c>
      <c r="P20260" s="32">
        <f t="shared" si="2098"/>
        <v>7850.88</v>
      </c>
      <c r="Q20260" s="33">
        <f t="shared" si="2099"/>
        <v>23552.639999999999</v>
      </c>
    </row>
    <row r="20261" spans="1:17" ht="25.5">
      <c r="A20261" s="26">
        <v>20260</v>
      </c>
      <c r="B20261" s="27" t="s">
        <v>8737</v>
      </c>
      <c r="C20261" s="28"/>
      <c r="D20261" s="18" t="s">
        <v>8741</v>
      </c>
      <c r="E20261" s="18">
        <v>18840</v>
      </c>
      <c r="F20261" s="29">
        <v>48300</v>
      </c>
      <c r="G20261" s="30" t="s">
        <v>8739</v>
      </c>
      <c r="H20261" s="18" t="s">
        <v>17</v>
      </c>
      <c r="I20261" s="18" t="s">
        <v>3643</v>
      </c>
      <c r="J20261" s="18" t="str">
        <f t="shared" si="2095"/>
        <v>09</v>
      </c>
      <c r="K20261" s="31" t="str">
        <f t="shared" si="2096"/>
        <v>09</v>
      </c>
      <c r="L20261" s="31">
        <v>19</v>
      </c>
      <c r="M20261" s="31">
        <f t="shared" si="2097"/>
        <v>10</v>
      </c>
      <c r="N20261" s="31">
        <v>5</v>
      </c>
      <c r="O20261" s="31">
        <f>N20261-M20261</f>
        <v>-5</v>
      </c>
      <c r="P20261" s="32">
        <f t="shared" si="2098"/>
        <v>9660</v>
      </c>
      <c r="Q20261" s="33">
        <f t="shared" si="2099"/>
        <v>-48300</v>
      </c>
    </row>
    <row r="20262" spans="1:17" ht="25.5">
      <c r="A20262" s="26">
        <v>20261</v>
      </c>
      <c r="B20262" s="27" t="s">
        <v>8765</v>
      </c>
      <c r="C20262" s="28"/>
      <c r="D20262" s="18" t="s">
        <v>8766</v>
      </c>
      <c r="E20262" s="18" t="s">
        <v>8767</v>
      </c>
      <c r="F20262" s="29">
        <v>65947.850000000006</v>
      </c>
      <c r="G20262" s="30" t="s">
        <v>8768</v>
      </c>
      <c r="H20262" s="18" t="s">
        <v>17</v>
      </c>
      <c r="I20262" s="18" t="s">
        <v>3643</v>
      </c>
      <c r="J20262" s="18" t="str">
        <f t="shared" si="2095"/>
        <v>13</v>
      </c>
      <c r="K20262" s="31" t="str">
        <f t="shared" si="2096"/>
        <v>13</v>
      </c>
      <c r="L20262" s="31">
        <v>19</v>
      </c>
      <c r="M20262" s="31">
        <f t="shared" si="2097"/>
        <v>6</v>
      </c>
      <c r="N20262" s="31">
        <v>5</v>
      </c>
      <c r="O20262" s="31">
        <v>0</v>
      </c>
      <c r="P20262" s="32">
        <f t="shared" si="2098"/>
        <v>13189.570000000002</v>
      </c>
      <c r="Q20262" s="33">
        <f t="shared" si="2099"/>
        <v>0</v>
      </c>
    </row>
    <row r="20263" spans="1:17" ht="25.5">
      <c r="A20263" s="26">
        <v>20262</v>
      </c>
      <c r="B20263" s="27" t="s">
        <v>8769</v>
      </c>
      <c r="C20263" s="28"/>
      <c r="D20263" s="18" t="s">
        <v>8770</v>
      </c>
      <c r="E20263" s="18" t="s">
        <v>8771</v>
      </c>
      <c r="F20263" s="29">
        <v>65947.850000000006</v>
      </c>
      <c r="G20263" s="30" t="s">
        <v>8768</v>
      </c>
      <c r="H20263" s="18" t="s">
        <v>17</v>
      </c>
      <c r="I20263" s="18" t="s">
        <v>3643</v>
      </c>
      <c r="J20263" s="18" t="str">
        <f t="shared" si="2095"/>
        <v>13</v>
      </c>
      <c r="K20263" s="31" t="str">
        <f t="shared" si="2096"/>
        <v>13</v>
      </c>
      <c r="L20263" s="31">
        <v>19</v>
      </c>
      <c r="M20263" s="31">
        <f t="shared" si="2097"/>
        <v>6</v>
      </c>
      <c r="N20263" s="31">
        <v>5</v>
      </c>
      <c r="O20263" s="31">
        <v>0</v>
      </c>
      <c r="P20263" s="32">
        <f t="shared" si="2098"/>
        <v>13189.570000000002</v>
      </c>
      <c r="Q20263" s="33">
        <f t="shared" si="2099"/>
        <v>0</v>
      </c>
    </row>
    <row r="20264" spans="1:17" ht="25.5">
      <c r="A20264" s="26">
        <v>20263</v>
      </c>
      <c r="B20264" s="27" t="s">
        <v>8772</v>
      </c>
      <c r="C20264" s="28"/>
      <c r="D20264" s="18" t="s">
        <v>8773</v>
      </c>
      <c r="E20264" s="18" t="s">
        <v>8774</v>
      </c>
      <c r="F20264" s="29">
        <v>65947.850000000006</v>
      </c>
      <c r="G20264" s="30" t="s">
        <v>8768</v>
      </c>
      <c r="H20264" s="18" t="s">
        <v>17</v>
      </c>
      <c r="I20264" s="18" t="s">
        <v>3643</v>
      </c>
      <c r="J20264" s="18" t="str">
        <f t="shared" si="2095"/>
        <v>13</v>
      </c>
      <c r="K20264" s="31" t="str">
        <f t="shared" si="2096"/>
        <v>13</v>
      </c>
      <c r="L20264" s="31">
        <v>19</v>
      </c>
      <c r="M20264" s="31">
        <f t="shared" si="2097"/>
        <v>6</v>
      </c>
      <c r="N20264" s="31">
        <v>5</v>
      </c>
      <c r="O20264" s="31">
        <v>0</v>
      </c>
      <c r="P20264" s="32">
        <f t="shared" si="2098"/>
        <v>13189.570000000002</v>
      </c>
      <c r="Q20264" s="33">
        <f t="shared" si="2099"/>
        <v>0</v>
      </c>
    </row>
    <row r="20265" spans="1:17" ht="25.5">
      <c r="A20265" s="26">
        <v>20264</v>
      </c>
      <c r="B20265" s="27" t="s">
        <v>8772</v>
      </c>
      <c r="C20265" s="28"/>
      <c r="D20265" s="18" t="s">
        <v>8775</v>
      </c>
      <c r="E20265" s="18" t="s">
        <v>8776</v>
      </c>
      <c r="F20265" s="29">
        <v>65947.850000000006</v>
      </c>
      <c r="G20265" s="30" t="s">
        <v>8768</v>
      </c>
      <c r="H20265" s="18" t="s">
        <v>17</v>
      </c>
      <c r="I20265" s="18" t="s">
        <v>3643</v>
      </c>
      <c r="J20265" s="18" t="str">
        <f t="shared" si="2095"/>
        <v>13</v>
      </c>
      <c r="K20265" s="31" t="str">
        <f t="shared" si="2096"/>
        <v>13</v>
      </c>
      <c r="L20265" s="31">
        <v>19</v>
      </c>
      <c r="M20265" s="31">
        <f t="shared" si="2097"/>
        <v>6</v>
      </c>
      <c r="N20265" s="31">
        <v>5</v>
      </c>
      <c r="O20265" s="31">
        <v>0</v>
      </c>
      <c r="P20265" s="32">
        <f t="shared" si="2098"/>
        <v>13189.570000000002</v>
      </c>
      <c r="Q20265" s="33">
        <f t="shared" si="2099"/>
        <v>0</v>
      </c>
    </row>
    <row r="20266" spans="1:17" ht="25.5">
      <c r="A20266" s="26">
        <v>20265</v>
      </c>
      <c r="B20266" s="27" t="s">
        <v>8785</v>
      </c>
      <c r="C20266" s="28"/>
      <c r="D20266" s="18" t="s">
        <v>8786</v>
      </c>
      <c r="E20266" s="18" t="s">
        <v>8787</v>
      </c>
      <c r="F20266" s="29"/>
      <c r="G20266" s="30"/>
      <c r="H20266" s="18" t="s">
        <v>17</v>
      </c>
      <c r="I20266" s="18" t="s">
        <v>3643</v>
      </c>
      <c r="J20266" s="18" t="str">
        <f t="shared" si="2095"/>
        <v>00</v>
      </c>
      <c r="Q20266" s="32">
        <v>1</v>
      </c>
    </row>
    <row r="20267" spans="1:17" ht="25.5">
      <c r="A20267" s="26">
        <v>20266</v>
      </c>
      <c r="B20267" s="27" t="s">
        <v>8788</v>
      </c>
      <c r="C20267" s="28"/>
      <c r="D20267" s="18" t="s">
        <v>8789</v>
      </c>
      <c r="E20267" s="18" t="s">
        <v>8790</v>
      </c>
      <c r="F20267" s="29">
        <v>28462.5</v>
      </c>
      <c r="G20267" s="30" t="s">
        <v>8721</v>
      </c>
      <c r="H20267" s="18" t="s">
        <v>17</v>
      </c>
      <c r="I20267" s="18" t="s">
        <v>3643</v>
      </c>
      <c r="J20267" s="18" t="str">
        <f t="shared" si="2095"/>
        <v>09</v>
      </c>
      <c r="K20267" s="31" t="str">
        <f t="shared" ref="K20267:K20272" si="2100">J20267</f>
        <v>09</v>
      </c>
      <c r="L20267" s="31">
        <v>19</v>
      </c>
      <c r="M20267" s="31">
        <f t="shared" ref="M20267:M20272" si="2101">+L20267-K20267</f>
        <v>10</v>
      </c>
      <c r="N20267" s="31">
        <v>5</v>
      </c>
      <c r="O20267" s="31">
        <f t="shared" ref="O20267:O20272" si="2102">N20267-M20267</f>
        <v>-5</v>
      </c>
      <c r="P20267" s="32">
        <f t="shared" ref="P20267:P20272" si="2103">F20267/N20267</f>
        <v>5692.5</v>
      </c>
      <c r="Q20267" s="33">
        <f t="shared" ref="Q20267:Q20272" si="2104">P20267*O20267</f>
        <v>-28462.5</v>
      </c>
    </row>
    <row r="20268" spans="1:17" ht="25.5">
      <c r="A20268" s="26">
        <v>20267</v>
      </c>
      <c r="B20268" s="27" t="s">
        <v>8788</v>
      </c>
      <c r="C20268" s="28"/>
      <c r="D20268" s="18" t="s">
        <v>8791</v>
      </c>
      <c r="E20268" s="18" t="s">
        <v>8792</v>
      </c>
      <c r="F20268" s="29">
        <v>28462.5</v>
      </c>
      <c r="G20268" s="30" t="s">
        <v>8721</v>
      </c>
      <c r="H20268" s="18" t="s">
        <v>17</v>
      </c>
      <c r="I20268" s="18" t="s">
        <v>3643</v>
      </c>
      <c r="J20268" s="18" t="str">
        <f t="shared" si="2095"/>
        <v>09</v>
      </c>
      <c r="K20268" s="31" t="str">
        <f t="shared" si="2100"/>
        <v>09</v>
      </c>
      <c r="L20268" s="31">
        <v>19</v>
      </c>
      <c r="M20268" s="31">
        <f t="shared" si="2101"/>
        <v>10</v>
      </c>
      <c r="N20268" s="31">
        <v>5</v>
      </c>
      <c r="O20268" s="31">
        <f t="shared" si="2102"/>
        <v>-5</v>
      </c>
      <c r="P20268" s="32">
        <f t="shared" si="2103"/>
        <v>5692.5</v>
      </c>
      <c r="Q20268" s="33">
        <f t="shared" si="2104"/>
        <v>-28462.5</v>
      </c>
    </row>
    <row r="20269" spans="1:17" ht="25.5">
      <c r="A20269" s="26">
        <v>20268</v>
      </c>
      <c r="B20269" s="27" t="s">
        <v>8788</v>
      </c>
      <c r="C20269" s="28"/>
      <c r="D20269" s="18" t="s">
        <v>8793</v>
      </c>
      <c r="E20269" s="18" t="s">
        <v>8794</v>
      </c>
      <c r="F20269" s="29">
        <v>28462.5</v>
      </c>
      <c r="G20269" s="30" t="s">
        <v>8721</v>
      </c>
      <c r="H20269" s="18" t="s">
        <v>17</v>
      </c>
      <c r="I20269" s="18" t="s">
        <v>3643</v>
      </c>
      <c r="J20269" s="18" t="str">
        <f t="shared" si="2095"/>
        <v>09</v>
      </c>
      <c r="K20269" s="31" t="str">
        <f t="shared" si="2100"/>
        <v>09</v>
      </c>
      <c r="L20269" s="31">
        <v>19</v>
      </c>
      <c r="M20269" s="31">
        <f t="shared" si="2101"/>
        <v>10</v>
      </c>
      <c r="N20269" s="31">
        <v>5</v>
      </c>
      <c r="O20269" s="31">
        <f t="shared" si="2102"/>
        <v>-5</v>
      </c>
      <c r="P20269" s="32">
        <f t="shared" si="2103"/>
        <v>5692.5</v>
      </c>
      <c r="Q20269" s="33">
        <f t="shared" si="2104"/>
        <v>-28462.5</v>
      </c>
    </row>
    <row r="20270" spans="1:17" ht="25.5">
      <c r="A20270" s="26">
        <v>20269</v>
      </c>
      <c r="B20270" s="27" t="s">
        <v>8788</v>
      </c>
      <c r="C20270" s="28"/>
      <c r="D20270" s="18" t="s">
        <v>8795</v>
      </c>
      <c r="E20270" s="18" t="s">
        <v>8796</v>
      </c>
      <c r="F20270" s="29">
        <v>28462.5</v>
      </c>
      <c r="G20270" s="30" t="s">
        <v>8721</v>
      </c>
      <c r="H20270" s="18" t="s">
        <v>17</v>
      </c>
      <c r="I20270" s="18" t="s">
        <v>3643</v>
      </c>
      <c r="J20270" s="18" t="str">
        <f t="shared" si="2095"/>
        <v>09</v>
      </c>
      <c r="K20270" s="31" t="str">
        <f t="shared" si="2100"/>
        <v>09</v>
      </c>
      <c r="L20270" s="31">
        <v>19</v>
      </c>
      <c r="M20270" s="31">
        <f t="shared" si="2101"/>
        <v>10</v>
      </c>
      <c r="N20270" s="31">
        <v>5</v>
      </c>
      <c r="O20270" s="31">
        <f t="shared" si="2102"/>
        <v>-5</v>
      </c>
      <c r="P20270" s="32">
        <f t="shared" si="2103"/>
        <v>5692.5</v>
      </c>
      <c r="Q20270" s="33">
        <f t="shared" si="2104"/>
        <v>-28462.5</v>
      </c>
    </row>
    <row r="20271" spans="1:17" ht="25.5">
      <c r="A20271" s="26">
        <v>20270</v>
      </c>
      <c r="B20271" s="27" t="s">
        <v>8788</v>
      </c>
      <c r="C20271" s="28"/>
      <c r="D20271" s="18" t="s">
        <v>8797</v>
      </c>
      <c r="E20271" s="18" t="s">
        <v>8798</v>
      </c>
      <c r="F20271" s="29">
        <v>28462.5</v>
      </c>
      <c r="G20271" s="30" t="s">
        <v>8721</v>
      </c>
      <c r="H20271" s="18" t="s">
        <v>17</v>
      </c>
      <c r="I20271" s="18" t="s">
        <v>3643</v>
      </c>
      <c r="J20271" s="18" t="str">
        <f t="shared" si="2095"/>
        <v>09</v>
      </c>
      <c r="K20271" s="31" t="str">
        <f t="shared" si="2100"/>
        <v>09</v>
      </c>
      <c r="L20271" s="31">
        <v>19</v>
      </c>
      <c r="M20271" s="31">
        <f t="shared" si="2101"/>
        <v>10</v>
      </c>
      <c r="N20271" s="31">
        <v>5</v>
      </c>
      <c r="O20271" s="31">
        <f t="shared" si="2102"/>
        <v>-5</v>
      </c>
      <c r="P20271" s="32">
        <f t="shared" si="2103"/>
        <v>5692.5</v>
      </c>
      <c r="Q20271" s="33">
        <f t="shared" si="2104"/>
        <v>-28462.5</v>
      </c>
    </row>
    <row r="20272" spans="1:17">
      <c r="A20272" s="26">
        <v>20271</v>
      </c>
      <c r="B20272" s="27" t="s">
        <v>8813</v>
      </c>
      <c r="C20272" s="28"/>
      <c r="D20272" s="18" t="s">
        <v>8814</v>
      </c>
      <c r="E20272" s="18" t="s">
        <v>8815</v>
      </c>
      <c r="F20272" s="29">
        <v>9913</v>
      </c>
      <c r="G20272" s="30" t="s">
        <v>8180</v>
      </c>
      <c r="H20272" s="18" t="s">
        <v>17</v>
      </c>
      <c r="I20272" s="18" t="s">
        <v>3643</v>
      </c>
      <c r="J20272" s="18" t="str">
        <f t="shared" si="2095"/>
        <v>09</v>
      </c>
      <c r="K20272" s="31" t="str">
        <f t="shared" si="2100"/>
        <v>09</v>
      </c>
      <c r="L20272" s="31">
        <v>19</v>
      </c>
      <c r="M20272" s="31">
        <f t="shared" si="2101"/>
        <v>10</v>
      </c>
      <c r="N20272" s="31">
        <v>10</v>
      </c>
      <c r="O20272" s="31">
        <f t="shared" si="2102"/>
        <v>0</v>
      </c>
      <c r="P20272" s="32">
        <f t="shared" si="2103"/>
        <v>991.3</v>
      </c>
      <c r="Q20272" s="33">
        <f t="shared" si="2104"/>
        <v>0</v>
      </c>
    </row>
    <row r="20273" spans="1:17" ht="25.5">
      <c r="A20273" s="26">
        <v>20272</v>
      </c>
      <c r="B20273" s="27" t="s">
        <v>8821</v>
      </c>
      <c r="C20273" s="28"/>
      <c r="D20273" s="18" t="s">
        <v>8822</v>
      </c>
      <c r="E20273" s="18" t="s">
        <v>8823</v>
      </c>
      <c r="F20273" s="29"/>
      <c r="G20273" s="30"/>
      <c r="H20273" s="18" t="s">
        <v>17</v>
      </c>
      <c r="I20273" s="18" t="s">
        <v>3643</v>
      </c>
      <c r="J20273" s="18" t="str">
        <f t="shared" si="2095"/>
        <v>00</v>
      </c>
      <c r="Q20273" s="32">
        <v>1</v>
      </c>
    </row>
    <row r="20274" spans="1:17" ht="25.5">
      <c r="A20274" s="26">
        <v>20273</v>
      </c>
      <c r="B20274" s="27" t="s">
        <v>8828</v>
      </c>
      <c r="C20274" s="28"/>
      <c r="D20274" s="18" t="s">
        <v>8829</v>
      </c>
      <c r="E20274" s="18" t="s">
        <v>8830</v>
      </c>
      <c r="F20274" s="29"/>
      <c r="G20274" s="30"/>
      <c r="H20274" s="18" t="s">
        <v>17</v>
      </c>
      <c r="I20274" s="18" t="s">
        <v>3643</v>
      </c>
      <c r="J20274" s="18" t="str">
        <f t="shared" si="2095"/>
        <v>00</v>
      </c>
      <c r="Q20274" s="32">
        <v>1</v>
      </c>
    </row>
    <row r="20275" spans="1:17">
      <c r="A20275" s="26">
        <v>20274</v>
      </c>
      <c r="B20275" s="27" t="s">
        <v>8831</v>
      </c>
      <c r="C20275" s="28"/>
      <c r="D20275" s="18" t="s">
        <v>8832</v>
      </c>
      <c r="E20275" s="18" t="s">
        <v>8833</v>
      </c>
      <c r="F20275" s="29"/>
      <c r="G20275" s="30"/>
      <c r="H20275" s="18" t="s">
        <v>17</v>
      </c>
      <c r="I20275" s="18" t="s">
        <v>3643</v>
      </c>
      <c r="J20275" s="18" t="str">
        <f t="shared" si="2095"/>
        <v>00</v>
      </c>
      <c r="Q20275" s="32">
        <v>1</v>
      </c>
    </row>
    <row r="20276" spans="1:17">
      <c r="A20276" s="26">
        <v>20275</v>
      </c>
      <c r="B20276" s="27" t="s">
        <v>8831</v>
      </c>
      <c r="C20276" s="28"/>
      <c r="D20276" s="18" t="s">
        <v>8834</v>
      </c>
      <c r="E20276" s="18" t="s">
        <v>8835</v>
      </c>
      <c r="F20276" s="29"/>
      <c r="G20276" s="30"/>
      <c r="H20276" s="18" t="s">
        <v>17</v>
      </c>
      <c r="I20276" s="18" t="s">
        <v>3643</v>
      </c>
      <c r="J20276" s="18" t="str">
        <f t="shared" si="2095"/>
        <v>00</v>
      </c>
      <c r="Q20276" s="32">
        <v>1</v>
      </c>
    </row>
    <row r="20277" spans="1:17" ht="25.5">
      <c r="A20277" s="26">
        <v>20276</v>
      </c>
      <c r="B20277" s="27" t="s">
        <v>8836</v>
      </c>
      <c r="C20277" s="28"/>
      <c r="D20277" s="18" t="s">
        <v>8837</v>
      </c>
      <c r="E20277" s="18" t="s">
        <v>8838</v>
      </c>
      <c r="F20277" s="29"/>
      <c r="G20277" s="30"/>
      <c r="H20277" s="18" t="s">
        <v>17</v>
      </c>
      <c r="I20277" s="18" t="s">
        <v>3643</v>
      </c>
      <c r="J20277" s="18" t="str">
        <f t="shared" si="2095"/>
        <v>00</v>
      </c>
      <c r="Q20277" s="32">
        <v>1</v>
      </c>
    </row>
    <row r="20278" spans="1:17" ht="25.5">
      <c r="A20278" s="26">
        <v>20277</v>
      </c>
      <c r="B20278" s="27" t="s">
        <v>8839</v>
      </c>
      <c r="C20278" s="28"/>
      <c r="D20278" s="18" t="s">
        <v>8840</v>
      </c>
      <c r="E20278" s="18" t="s">
        <v>8841</v>
      </c>
      <c r="F20278" s="29"/>
      <c r="G20278" s="30"/>
      <c r="H20278" s="18" t="s">
        <v>17</v>
      </c>
      <c r="I20278" s="18" t="s">
        <v>3643</v>
      </c>
      <c r="J20278" s="18" t="str">
        <f t="shared" si="2095"/>
        <v>00</v>
      </c>
      <c r="Q20278" s="32">
        <v>1</v>
      </c>
    </row>
    <row r="20279" spans="1:17" ht="25.5">
      <c r="A20279" s="26">
        <v>20278</v>
      </c>
      <c r="B20279" s="27" t="s">
        <v>8839</v>
      </c>
      <c r="C20279" s="28"/>
      <c r="D20279" s="18" t="s">
        <v>8842</v>
      </c>
      <c r="E20279" s="18" t="s">
        <v>8843</v>
      </c>
      <c r="F20279" s="29"/>
      <c r="G20279" s="30"/>
      <c r="H20279" s="18" t="s">
        <v>17</v>
      </c>
      <c r="I20279" s="18" t="s">
        <v>3643</v>
      </c>
      <c r="J20279" s="18" t="str">
        <f t="shared" si="2095"/>
        <v>00</v>
      </c>
      <c r="Q20279" s="32">
        <v>1</v>
      </c>
    </row>
    <row r="20280" spans="1:17" ht="25.5">
      <c r="A20280" s="26">
        <v>20279</v>
      </c>
      <c r="B20280" s="27" t="s">
        <v>8844</v>
      </c>
      <c r="C20280" s="28"/>
      <c r="D20280" s="18" t="s">
        <v>8845</v>
      </c>
      <c r="E20280" s="18" t="s">
        <v>8846</v>
      </c>
      <c r="F20280" s="29"/>
      <c r="G20280" s="30"/>
      <c r="H20280" s="18" t="s">
        <v>17</v>
      </c>
      <c r="I20280" s="18" t="s">
        <v>3643</v>
      </c>
      <c r="J20280" s="18" t="str">
        <f t="shared" si="2095"/>
        <v>00</v>
      </c>
      <c r="Q20280" s="32">
        <v>1</v>
      </c>
    </row>
    <row r="20281" spans="1:17" ht="25.5">
      <c r="A20281" s="26">
        <v>20280</v>
      </c>
      <c r="B20281" s="27" t="s">
        <v>8847</v>
      </c>
      <c r="C20281" s="28"/>
      <c r="D20281" s="18" t="s">
        <v>8850</v>
      </c>
      <c r="E20281" s="18" t="s">
        <v>8851</v>
      </c>
      <c r="F20281" s="29"/>
      <c r="G20281" s="30"/>
      <c r="H20281" s="18" t="s">
        <v>17</v>
      </c>
      <c r="I20281" s="18" t="s">
        <v>3643</v>
      </c>
      <c r="J20281" s="18" t="str">
        <f t="shared" si="2095"/>
        <v>00</v>
      </c>
      <c r="Q20281" s="32">
        <v>1</v>
      </c>
    </row>
    <row r="20282" spans="1:17" ht="25.5">
      <c r="A20282" s="26">
        <v>20281</v>
      </c>
      <c r="B20282" s="27" t="s">
        <v>8847</v>
      </c>
      <c r="C20282" s="28"/>
      <c r="D20282" s="18" t="s">
        <v>8852</v>
      </c>
      <c r="E20282" s="18" t="s">
        <v>8853</v>
      </c>
      <c r="F20282" s="29"/>
      <c r="G20282" s="30"/>
      <c r="H20282" s="18" t="s">
        <v>17</v>
      </c>
      <c r="I20282" s="18" t="s">
        <v>3643</v>
      </c>
      <c r="J20282" s="18" t="str">
        <f t="shared" si="2095"/>
        <v>00</v>
      </c>
      <c r="Q20282" s="32">
        <v>1</v>
      </c>
    </row>
    <row r="20283" spans="1:17" ht="25.5">
      <c r="A20283" s="26">
        <v>20282</v>
      </c>
      <c r="B20283" s="27" t="s">
        <v>8857</v>
      </c>
      <c r="C20283" s="28"/>
      <c r="D20283" s="18" t="s">
        <v>8858</v>
      </c>
      <c r="E20283" s="18" t="s">
        <v>8859</v>
      </c>
      <c r="F20283" s="29">
        <v>31205.25</v>
      </c>
      <c r="G20283" s="30" t="s">
        <v>8495</v>
      </c>
      <c r="H20283" s="18" t="s">
        <v>17</v>
      </c>
      <c r="I20283" s="18" t="s">
        <v>3643</v>
      </c>
      <c r="J20283" s="18" t="str">
        <f t="shared" si="2095"/>
        <v>09</v>
      </c>
      <c r="K20283" s="31" t="str">
        <f>J20283</f>
        <v>09</v>
      </c>
      <c r="L20283" s="31">
        <v>19</v>
      </c>
      <c r="M20283" s="31">
        <f>+L20283-K20283</f>
        <v>10</v>
      </c>
      <c r="N20283" s="31">
        <v>5</v>
      </c>
      <c r="O20283" s="31">
        <f>N20283-M20283</f>
        <v>-5</v>
      </c>
      <c r="P20283" s="32">
        <f>F20283/N20283</f>
        <v>6241.05</v>
      </c>
      <c r="Q20283" s="33">
        <f>P20283*O20283</f>
        <v>-31205.25</v>
      </c>
    </row>
    <row r="20284" spans="1:17" ht="25.5">
      <c r="A20284" s="26">
        <v>20283</v>
      </c>
      <c r="B20284" s="27" t="s">
        <v>8865</v>
      </c>
      <c r="C20284" s="28"/>
      <c r="D20284" s="18" t="s">
        <v>8866</v>
      </c>
      <c r="E20284" s="18" t="s">
        <v>8867</v>
      </c>
      <c r="F20284" s="29"/>
      <c r="G20284" s="30"/>
      <c r="H20284" s="18" t="s">
        <v>17</v>
      </c>
      <c r="I20284" s="18" t="s">
        <v>3643</v>
      </c>
      <c r="J20284" s="18" t="str">
        <f t="shared" si="2095"/>
        <v>00</v>
      </c>
      <c r="Q20284" s="32">
        <v>1</v>
      </c>
    </row>
    <row r="20285" spans="1:17">
      <c r="A20285" s="26">
        <v>20284</v>
      </c>
      <c r="B20285" s="27" t="s">
        <v>8868</v>
      </c>
      <c r="C20285" s="28"/>
      <c r="D20285" s="18" t="s">
        <v>8869</v>
      </c>
      <c r="E20285" s="18" t="s">
        <v>8870</v>
      </c>
      <c r="F20285" s="29">
        <v>4608.74</v>
      </c>
      <c r="G20285" s="30" t="s">
        <v>8871</v>
      </c>
      <c r="H20285" s="18" t="s">
        <v>17</v>
      </c>
      <c r="I20285" s="18" t="s">
        <v>3643</v>
      </c>
      <c r="J20285" s="18" t="str">
        <f t="shared" si="2095"/>
        <v>18</v>
      </c>
      <c r="K20285" s="31" t="str">
        <f t="shared" ref="K20285:K20310" si="2105">J20285</f>
        <v>18</v>
      </c>
      <c r="L20285" s="31">
        <v>19</v>
      </c>
      <c r="M20285" s="31">
        <f t="shared" ref="M20285:M20310" si="2106">+L20285-K20285</f>
        <v>1</v>
      </c>
      <c r="N20285" s="31">
        <v>10</v>
      </c>
      <c r="O20285" s="31">
        <f t="shared" ref="O20285:O20308" si="2107">N20285-M20285</f>
        <v>9</v>
      </c>
      <c r="P20285" s="32">
        <f t="shared" ref="P20285:P20310" si="2108">F20285/N20285</f>
        <v>460.87399999999997</v>
      </c>
      <c r="Q20285" s="33">
        <f t="shared" ref="Q20285:Q20310" si="2109">P20285*O20285</f>
        <v>4147.866</v>
      </c>
    </row>
    <row r="20286" spans="1:17">
      <c r="A20286" s="26">
        <v>20285</v>
      </c>
      <c r="B20286" s="27" t="s">
        <v>8868</v>
      </c>
      <c r="C20286" s="28"/>
      <c r="D20286" s="18" t="s">
        <v>8872</v>
      </c>
      <c r="E20286" s="18" t="s">
        <v>8873</v>
      </c>
      <c r="F20286" s="29">
        <v>4608.74</v>
      </c>
      <c r="G20286" s="30" t="s">
        <v>8871</v>
      </c>
      <c r="H20286" s="18" t="s">
        <v>17</v>
      </c>
      <c r="I20286" s="18" t="s">
        <v>3643</v>
      </c>
      <c r="J20286" s="18" t="str">
        <f t="shared" si="2095"/>
        <v>18</v>
      </c>
      <c r="K20286" s="31" t="str">
        <f t="shared" si="2105"/>
        <v>18</v>
      </c>
      <c r="L20286" s="31">
        <v>19</v>
      </c>
      <c r="M20286" s="31">
        <f t="shared" si="2106"/>
        <v>1</v>
      </c>
      <c r="N20286" s="31">
        <v>10</v>
      </c>
      <c r="O20286" s="31">
        <f t="shared" si="2107"/>
        <v>9</v>
      </c>
      <c r="P20286" s="32">
        <f t="shared" si="2108"/>
        <v>460.87399999999997</v>
      </c>
      <c r="Q20286" s="33">
        <f t="shared" si="2109"/>
        <v>4147.866</v>
      </c>
    </row>
    <row r="20287" spans="1:17">
      <c r="A20287" s="26">
        <v>20286</v>
      </c>
      <c r="B20287" s="27" t="s">
        <v>8868</v>
      </c>
      <c r="C20287" s="28"/>
      <c r="D20287" s="18" t="s">
        <v>8874</v>
      </c>
      <c r="E20287" s="18" t="s">
        <v>8875</v>
      </c>
      <c r="F20287" s="29">
        <v>4608.74</v>
      </c>
      <c r="G20287" s="30" t="s">
        <v>8871</v>
      </c>
      <c r="H20287" s="18" t="s">
        <v>17</v>
      </c>
      <c r="I20287" s="18" t="s">
        <v>3643</v>
      </c>
      <c r="J20287" s="18" t="str">
        <f t="shared" si="2095"/>
        <v>18</v>
      </c>
      <c r="K20287" s="31" t="str">
        <f t="shared" si="2105"/>
        <v>18</v>
      </c>
      <c r="L20287" s="31">
        <v>19</v>
      </c>
      <c r="M20287" s="31">
        <f t="shared" si="2106"/>
        <v>1</v>
      </c>
      <c r="N20287" s="31">
        <v>10</v>
      </c>
      <c r="O20287" s="31">
        <f t="shared" si="2107"/>
        <v>9</v>
      </c>
      <c r="P20287" s="32">
        <f t="shared" si="2108"/>
        <v>460.87399999999997</v>
      </c>
      <c r="Q20287" s="33">
        <f t="shared" si="2109"/>
        <v>4147.866</v>
      </c>
    </row>
    <row r="20288" spans="1:17">
      <c r="A20288" s="26">
        <v>20287</v>
      </c>
      <c r="B20288" s="27" t="s">
        <v>8876</v>
      </c>
      <c r="C20288" s="28"/>
      <c r="D20288" s="18" t="s">
        <v>8877</v>
      </c>
      <c r="E20288" s="18" t="s">
        <v>8878</v>
      </c>
      <c r="F20288" s="29">
        <v>4608.74</v>
      </c>
      <c r="G20288" s="30" t="s">
        <v>8871</v>
      </c>
      <c r="H20288" s="18" t="s">
        <v>17</v>
      </c>
      <c r="I20288" s="18" t="s">
        <v>3643</v>
      </c>
      <c r="J20288" s="18" t="str">
        <f t="shared" si="2095"/>
        <v>18</v>
      </c>
      <c r="K20288" s="31" t="str">
        <f t="shared" si="2105"/>
        <v>18</v>
      </c>
      <c r="L20288" s="31">
        <v>19</v>
      </c>
      <c r="M20288" s="31">
        <f t="shared" si="2106"/>
        <v>1</v>
      </c>
      <c r="N20288" s="31">
        <v>10</v>
      </c>
      <c r="O20288" s="31">
        <f t="shared" si="2107"/>
        <v>9</v>
      </c>
      <c r="P20288" s="32">
        <f t="shared" si="2108"/>
        <v>460.87399999999997</v>
      </c>
      <c r="Q20288" s="33">
        <f t="shared" si="2109"/>
        <v>4147.866</v>
      </c>
    </row>
    <row r="20289" spans="1:44">
      <c r="A20289" s="26">
        <v>20288</v>
      </c>
      <c r="B20289" s="27" t="s">
        <v>8876</v>
      </c>
      <c r="C20289" s="28"/>
      <c r="D20289" s="18" t="s">
        <v>8879</v>
      </c>
      <c r="E20289" s="18" t="s">
        <v>8880</v>
      </c>
      <c r="F20289" s="29">
        <v>4608.74</v>
      </c>
      <c r="G20289" s="30" t="s">
        <v>8871</v>
      </c>
      <c r="H20289" s="18" t="s">
        <v>17</v>
      </c>
      <c r="I20289" s="18" t="s">
        <v>3643</v>
      </c>
      <c r="J20289" s="18" t="str">
        <f t="shared" si="2095"/>
        <v>18</v>
      </c>
      <c r="K20289" s="31" t="str">
        <f t="shared" si="2105"/>
        <v>18</v>
      </c>
      <c r="L20289" s="31">
        <v>19</v>
      </c>
      <c r="M20289" s="31">
        <f t="shared" si="2106"/>
        <v>1</v>
      </c>
      <c r="N20289" s="31">
        <v>10</v>
      </c>
      <c r="O20289" s="31">
        <f t="shared" si="2107"/>
        <v>9</v>
      </c>
      <c r="P20289" s="32">
        <f t="shared" si="2108"/>
        <v>460.87399999999997</v>
      </c>
      <c r="Q20289" s="33">
        <f t="shared" si="2109"/>
        <v>4147.866</v>
      </c>
    </row>
    <row r="20290" spans="1:44">
      <c r="A20290" s="26">
        <v>20289</v>
      </c>
      <c r="B20290" s="27" t="s">
        <v>8876</v>
      </c>
      <c r="C20290" s="28"/>
      <c r="D20290" s="18" t="s">
        <v>8881</v>
      </c>
      <c r="E20290" s="18" t="s">
        <v>8882</v>
      </c>
      <c r="F20290" s="29">
        <v>4608.74</v>
      </c>
      <c r="G20290" s="30" t="s">
        <v>8871</v>
      </c>
      <c r="H20290" s="18" t="s">
        <v>17</v>
      </c>
      <c r="I20290" s="18" t="s">
        <v>3643</v>
      </c>
      <c r="J20290" s="18" t="str">
        <f t="shared" si="2095"/>
        <v>18</v>
      </c>
      <c r="K20290" s="31" t="str">
        <f t="shared" si="2105"/>
        <v>18</v>
      </c>
      <c r="L20290" s="31">
        <v>19</v>
      </c>
      <c r="M20290" s="31">
        <f t="shared" si="2106"/>
        <v>1</v>
      </c>
      <c r="N20290" s="31">
        <v>10</v>
      </c>
      <c r="O20290" s="31">
        <f t="shared" si="2107"/>
        <v>9</v>
      </c>
      <c r="P20290" s="32">
        <f t="shared" si="2108"/>
        <v>460.87399999999997</v>
      </c>
      <c r="Q20290" s="33">
        <f t="shared" si="2109"/>
        <v>4147.866</v>
      </c>
    </row>
    <row r="20291" spans="1:44">
      <c r="A20291" s="26">
        <v>20290</v>
      </c>
      <c r="B20291" s="27" t="s">
        <v>8876</v>
      </c>
      <c r="C20291" s="28"/>
      <c r="D20291" s="18" t="s">
        <v>8883</v>
      </c>
      <c r="E20291" s="18" t="s">
        <v>8884</v>
      </c>
      <c r="F20291" s="29">
        <v>4608.74</v>
      </c>
      <c r="G20291" s="30" t="s">
        <v>8871</v>
      </c>
      <c r="H20291" s="18" t="s">
        <v>17</v>
      </c>
      <c r="I20291" s="18" t="s">
        <v>3643</v>
      </c>
      <c r="J20291" s="18" t="str">
        <f t="shared" si="2095"/>
        <v>18</v>
      </c>
      <c r="K20291" s="31" t="str">
        <f t="shared" si="2105"/>
        <v>18</v>
      </c>
      <c r="L20291" s="31">
        <v>19</v>
      </c>
      <c r="M20291" s="31">
        <f t="shared" si="2106"/>
        <v>1</v>
      </c>
      <c r="N20291" s="31">
        <v>10</v>
      </c>
      <c r="O20291" s="31">
        <f t="shared" si="2107"/>
        <v>9</v>
      </c>
      <c r="P20291" s="32">
        <f t="shared" si="2108"/>
        <v>460.87399999999997</v>
      </c>
      <c r="Q20291" s="33">
        <f t="shared" si="2109"/>
        <v>4147.866</v>
      </c>
    </row>
    <row r="20292" spans="1:44" s="9" customFormat="1">
      <c r="A20292" s="26">
        <v>20291</v>
      </c>
      <c r="B20292" s="27" t="s">
        <v>8885</v>
      </c>
      <c r="C20292" s="28"/>
      <c r="D20292" s="18" t="s">
        <v>8886</v>
      </c>
      <c r="E20292" s="18" t="s">
        <v>8887</v>
      </c>
      <c r="F20292" s="29">
        <v>4553</v>
      </c>
      <c r="G20292" s="30" t="s">
        <v>8888</v>
      </c>
      <c r="H20292" s="18" t="s">
        <v>17</v>
      </c>
      <c r="I20292" s="18" t="s">
        <v>3643</v>
      </c>
      <c r="J20292" s="18" t="str">
        <f t="shared" si="2095"/>
        <v>17</v>
      </c>
      <c r="K20292" s="31" t="str">
        <f t="shared" si="2105"/>
        <v>17</v>
      </c>
      <c r="L20292" s="31">
        <v>19</v>
      </c>
      <c r="M20292" s="31">
        <f t="shared" si="2106"/>
        <v>2</v>
      </c>
      <c r="N20292" s="31">
        <v>10</v>
      </c>
      <c r="O20292" s="31">
        <f t="shared" si="2107"/>
        <v>8</v>
      </c>
      <c r="P20292" s="32">
        <f t="shared" si="2108"/>
        <v>455.3</v>
      </c>
      <c r="Q20292" s="33">
        <f t="shared" si="2109"/>
        <v>3642.4</v>
      </c>
      <c r="R20292" s="1"/>
      <c r="S20292" s="17"/>
      <c r="T20292" s="17"/>
      <c r="U20292" s="17"/>
      <c r="V20292" s="17"/>
      <c r="W20292" s="17"/>
      <c r="X20292" s="17"/>
      <c r="Y20292" s="17"/>
      <c r="Z20292" s="17"/>
      <c r="AA20292" s="17"/>
      <c r="AB20292" s="17"/>
      <c r="AC20292" s="17"/>
      <c r="AD20292" s="17"/>
      <c r="AE20292" s="17"/>
      <c r="AF20292" s="17"/>
      <c r="AG20292" s="17"/>
      <c r="AH20292" s="17"/>
      <c r="AI20292" s="1"/>
      <c r="AJ20292" s="1"/>
    </row>
    <row r="20293" spans="1:44" s="9" customFormat="1">
      <c r="A20293" s="26">
        <v>20292</v>
      </c>
      <c r="B20293" s="27" t="s">
        <v>8885</v>
      </c>
      <c r="C20293" s="28"/>
      <c r="D20293" s="18" t="s">
        <v>8889</v>
      </c>
      <c r="E20293" s="18" t="s">
        <v>8890</v>
      </c>
      <c r="F20293" s="29">
        <v>4553</v>
      </c>
      <c r="G20293" s="30" t="s">
        <v>8888</v>
      </c>
      <c r="H20293" s="18" t="s">
        <v>17</v>
      </c>
      <c r="I20293" s="18" t="s">
        <v>3643</v>
      </c>
      <c r="J20293" s="18" t="str">
        <f t="shared" si="2095"/>
        <v>17</v>
      </c>
      <c r="K20293" s="31" t="str">
        <f t="shared" si="2105"/>
        <v>17</v>
      </c>
      <c r="L20293" s="31">
        <v>19</v>
      </c>
      <c r="M20293" s="31">
        <f t="shared" si="2106"/>
        <v>2</v>
      </c>
      <c r="N20293" s="31">
        <v>10</v>
      </c>
      <c r="O20293" s="31">
        <f t="shared" si="2107"/>
        <v>8</v>
      </c>
      <c r="P20293" s="32">
        <f t="shared" si="2108"/>
        <v>455.3</v>
      </c>
      <c r="Q20293" s="33">
        <f t="shared" si="2109"/>
        <v>3642.4</v>
      </c>
      <c r="R20293" s="1"/>
      <c r="S20293" s="17"/>
      <c r="T20293" s="17"/>
      <c r="U20293" s="17"/>
      <c r="V20293" s="17"/>
      <c r="W20293" s="17"/>
      <c r="X20293" s="17"/>
      <c r="Y20293" s="17"/>
      <c r="Z20293" s="17"/>
      <c r="AA20293" s="17"/>
      <c r="AB20293" s="17"/>
      <c r="AC20293" s="17"/>
      <c r="AD20293" s="17"/>
      <c r="AE20293" s="17"/>
      <c r="AF20293" s="17"/>
      <c r="AG20293" s="17"/>
      <c r="AH20293" s="17"/>
      <c r="AI20293" s="1"/>
      <c r="AJ20293" s="1"/>
    </row>
    <row r="20294" spans="1:44" s="9" customFormat="1">
      <c r="A20294" s="26">
        <v>20293</v>
      </c>
      <c r="B20294" s="27" t="s">
        <v>8885</v>
      </c>
      <c r="C20294" s="28"/>
      <c r="D20294" s="18" t="s">
        <v>8891</v>
      </c>
      <c r="E20294" s="18" t="s">
        <v>8892</v>
      </c>
      <c r="F20294" s="29">
        <v>4553</v>
      </c>
      <c r="G20294" s="30" t="s">
        <v>8888</v>
      </c>
      <c r="H20294" s="18" t="s">
        <v>17</v>
      </c>
      <c r="I20294" s="18" t="s">
        <v>3643</v>
      </c>
      <c r="J20294" s="18" t="str">
        <f t="shared" si="2095"/>
        <v>17</v>
      </c>
      <c r="K20294" s="31" t="str">
        <f t="shared" si="2105"/>
        <v>17</v>
      </c>
      <c r="L20294" s="31">
        <v>19</v>
      </c>
      <c r="M20294" s="31">
        <f t="shared" si="2106"/>
        <v>2</v>
      </c>
      <c r="N20294" s="31">
        <v>10</v>
      </c>
      <c r="O20294" s="31">
        <f t="shared" si="2107"/>
        <v>8</v>
      </c>
      <c r="P20294" s="32">
        <f t="shared" si="2108"/>
        <v>455.3</v>
      </c>
      <c r="Q20294" s="33">
        <f t="shared" si="2109"/>
        <v>3642.4</v>
      </c>
      <c r="R20294" s="1"/>
      <c r="S20294" s="17"/>
      <c r="T20294" s="17"/>
      <c r="U20294" s="17"/>
      <c r="V20294" s="17"/>
      <c r="W20294" s="17"/>
      <c r="X20294" s="17"/>
      <c r="Y20294" s="17"/>
      <c r="Z20294" s="17"/>
      <c r="AA20294" s="17"/>
      <c r="AB20294" s="17"/>
      <c r="AC20294" s="17"/>
      <c r="AD20294" s="17"/>
      <c r="AE20294" s="17"/>
      <c r="AF20294" s="17"/>
      <c r="AG20294" s="17"/>
      <c r="AH20294" s="17"/>
      <c r="AI20294" s="1"/>
      <c r="AJ20294" s="1"/>
    </row>
    <row r="20295" spans="1:44" s="9" customFormat="1">
      <c r="A20295" s="26">
        <v>20294</v>
      </c>
      <c r="B20295" s="27" t="s">
        <v>8885</v>
      </c>
      <c r="C20295" s="28"/>
      <c r="D20295" s="18" t="s">
        <v>8893</v>
      </c>
      <c r="E20295" s="18" t="s">
        <v>8894</v>
      </c>
      <c r="F20295" s="29">
        <v>4553</v>
      </c>
      <c r="G20295" s="30" t="s">
        <v>8888</v>
      </c>
      <c r="H20295" s="18" t="s">
        <v>17</v>
      </c>
      <c r="I20295" s="18" t="s">
        <v>3643</v>
      </c>
      <c r="J20295" s="18" t="str">
        <f t="shared" si="2095"/>
        <v>17</v>
      </c>
      <c r="K20295" s="31" t="str">
        <f t="shared" si="2105"/>
        <v>17</v>
      </c>
      <c r="L20295" s="31">
        <v>19</v>
      </c>
      <c r="M20295" s="31">
        <f t="shared" si="2106"/>
        <v>2</v>
      </c>
      <c r="N20295" s="31">
        <v>10</v>
      </c>
      <c r="O20295" s="31">
        <f t="shared" si="2107"/>
        <v>8</v>
      </c>
      <c r="P20295" s="32">
        <f t="shared" si="2108"/>
        <v>455.3</v>
      </c>
      <c r="Q20295" s="33">
        <f t="shared" si="2109"/>
        <v>3642.4</v>
      </c>
      <c r="R20295" s="1"/>
      <c r="S20295" s="17"/>
      <c r="T20295" s="17"/>
      <c r="U20295" s="17"/>
      <c r="V20295" s="17"/>
      <c r="W20295" s="17"/>
      <c r="X20295" s="17"/>
      <c r="Y20295" s="17"/>
      <c r="Z20295" s="17"/>
      <c r="AA20295" s="17"/>
      <c r="AB20295" s="17"/>
      <c r="AC20295" s="17"/>
      <c r="AD20295" s="17"/>
      <c r="AE20295" s="17"/>
      <c r="AF20295" s="17"/>
      <c r="AG20295" s="17"/>
      <c r="AH20295" s="17"/>
      <c r="AI20295" s="1"/>
      <c r="AJ20295" s="1"/>
    </row>
    <row r="20296" spans="1:44" s="9" customFormat="1">
      <c r="A20296" s="26">
        <v>20295</v>
      </c>
      <c r="B20296" s="27" t="s">
        <v>8885</v>
      </c>
      <c r="C20296" s="28"/>
      <c r="D20296" s="18" t="s">
        <v>8895</v>
      </c>
      <c r="E20296" s="18" t="s">
        <v>8896</v>
      </c>
      <c r="F20296" s="29">
        <v>4553</v>
      </c>
      <c r="G20296" s="30" t="s">
        <v>8888</v>
      </c>
      <c r="H20296" s="18" t="s">
        <v>17</v>
      </c>
      <c r="I20296" s="18" t="s">
        <v>3643</v>
      </c>
      <c r="J20296" s="18" t="str">
        <f t="shared" si="2095"/>
        <v>17</v>
      </c>
      <c r="K20296" s="31" t="str">
        <f t="shared" si="2105"/>
        <v>17</v>
      </c>
      <c r="L20296" s="31">
        <v>19</v>
      </c>
      <c r="M20296" s="31">
        <f t="shared" si="2106"/>
        <v>2</v>
      </c>
      <c r="N20296" s="31">
        <v>10</v>
      </c>
      <c r="O20296" s="31">
        <f t="shared" si="2107"/>
        <v>8</v>
      </c>
      <c r="P20296" s="32">
        <f t="shared" si="2108"/>
        <v>455.3</v>
      </c>
      <c r="Q20296" s="33">
        <f t="shared" si="2109"/>
        <v>3642.4</v>
      </c>
      <c r="R20296" s="1"/>
      <c r="S20296" s="17"/>
      <c r="T20296" s="17"/>
      <c r="U20296" s="17"/>
      <c r="V20296" s="17"/>
      <c r="W20296" s="17"/>
      <c r="X20296" s="17"/>
      <c r="Y20296" s="17"/>
      <c r="Z20296" s="17"/>
      <c r="AA20296" s="17"/>
      <c r="AB20296" s="17"/>
      <c r="AC20296" s="17"/>
      <c r="AD20296" s="17"/>
      <c r="AE20296" s="17"/>
      <c r="AF20296" s="17"/>
      <c r="AG20296" s="17"/>
      <c r="AH20296" s="17"/>
      <c r="AI20296" s="1"/>
      <c r="AJ20296" s="1"/>
    </row>
    <row r="20297" spans="1:44" s="9" customFormat="1">
      <c r="A20297" s="26">
        <v>20296</v>
      </c>
      <c r="B20297" s="27" t="s">
        <v>8885</v>
      </c>
      <c r="C20297" s="28"/>
      <c r="D20297" s="18" t="s">
        <v>8897</v>
      </c>
      <c r="E20297" s="18" t="s">
        <v>8898</v>
      </c>
      <c r="F20297" s="29">
        <v>4553</v>
      </c>
      <c r="G20297" s="30" t="s">
        <v>8888</v>
      </c>
      <c r="H20297" s="18" t="s">
        <v>17</v>
      </c>
      <c r="I20297" s="18" t="s">
        <v>3643</v>
      </c>
      <c r="J20297" s="18" t="str">
        <f t="shared" si="2095"/>
        <v>17</v>
      </c>
      <c r="K20297" s="31" t="str">
        <f t="shared" si="2105"/>
        <v>17</v>
      </c>
      <c r="L20297" s="31">
        <v>19</v>
      </c>
      <c r="M20297" s="31">
        <f t="shared" si="2106"/>
        <v>2</v>
      </c>
      <c r="N20297" s="31">
        <v>10</v>
      </c>
      <c r="O20297" s="31">
        <f t="shared" si="2107"/>
        <v>8</v>
      </c>
      <c r="P20297" s="32">
        <f t="shared" si="2108"/>
        <v>455.3</v>
      </c>
      <c r="Q20297" s="33">
        <f t="shared" si="2109"/>
        <v>3642.4</v>
      </c>
      <c r="R20297" s="1"/>
      <c r="S20297" s="17"/>
      <c r="T20297" s="17"/>
      <c r="U20297" s="17"/>
      <c r="V20297" s="17"/>
      <c r="W20297" s="17"/>
      <c r="X20297" s="17"/>
      <c r="Y20297" s="17"/>
      <c r="Z20297" s="17"/>
      <c r="AA20297" s="17"/>
      <c r="AB20297" s="17"/>
      <c r="AC20297" s="17"/>
      <c r="AD20297" s="17"/>
      <c r="AE20297" s="17"/>
      <c r="AF20297" s="17"/>
      <c r="AG20297" s="17"/>
      <c r="AH20297" s="17"/>
      <c r="AI20297" s="1"/>
      <c r="AJ20297" s="1"/>
    </row>
    <row r="20298" spans="1:44" s="9" customFormat="1">
      <c r="A20298" s="26">
        <v>20297</v>
      </c>
      <c r="B20298" s="27" t="s">
        <v>8885</v>
      </c>
      <c r="C20298" s="28"/>
      <c r="D20298" s="18" t="s">
        <v>8899</v>
      </c>
      <c r="E20298" s="18" t="s">
        <v>8900</v>
      </c>
      <c r="F20298" s="29">
        <v>4553</v>
      </c>
      <c r="G20298" s="30" t="s">
        <v>8888</v>
      </c>
      <c r="H20298" s="18" t="s">
        <v>17</v>
      </c>
      <c r="I20298" s="18" t="s">
        <v>3643</v>
      </c>
      <c r="J20298" s="18" t="str">
        <f t="shared" si="2095"/>
        <v>17</v>
      </c>
      <c r="K20298" s="31" t="str">
        <f t="shared" si="2105"/>
        <v>17</v>
      </c>
      <c r="L20298" s="31">
        <v>19</v>
      </c>
      <c r="M20298" s="31">
        <f t="shared" si="2106"/>
        <v>2</v>
      </c>
      <c r="N20298" s="31">
        <v>10</v>
      </c>
      <c r="O20298" s="31">
        <f t="shared" si="2107"/>
        <v>8</v>
      </c>
      <c r="P20298" s="32">
        <f t="shared" si="2108"/>
        <v>455.3</v>
      </c>
      <c r="Q20298" s="33">
        <f t="shared" si="2109"/>
        <v>3642.4</v>
      </c>
      <c r="R20298" s="1"/>
      <c r="S20298" s="17"/>
      <c r="T20298" s="17"/>
      <c r="U20298" s="17"/>
      <c r="V20298" s="17"/>
      <c r="W20298" s="17"/>
      <c r="X20298" s="17"/>
      <c r="Y20298" s="17"/>
      <c r="Z20298" s="17"/>
      <c r="AA20298" s="17"/>
      <c r="AB20298" s="17"/>
      <c r="AC20298" s="17"/>
      <c r="AD20298" s="17"/>
      <c r="AE20298" s="17"/>
      <c r="AF20298" s="17"/>
      <c r="AG20298" s="17"/>
      <c r="AH20298" s="17"/>
      <c r="AI20298" s="1"/>
      <c r="AJ20298" s="1"/>
    </row>
    <row r="20299" spans="1:44" s="9" customFormat="1">
      <c r="A20299" s="26">
        <v>20298</v>
      </c>
      <c r="B20299" s="27" t="s">
        <v>8885</v>
      </c>
      <c r="C20299" s="28"/>
      <c r="D20299" s="18" t="s">
        <v>8901</v>
      </c>
      <c r="E20299" s="18" t="s">
        <v>8902</v>
      </c>
      <c r="F20299" s="29">
        <v>4553</v>
      </c>
      <c r="G20299" s="30" t="s">
        <v>8888</v>
      </c>
      <c r="H20299" s="18" t="s">
        <v>17</v>
      </c>
      <c r="I20299" s="18" t="s">
        <v>3643</v>
      </c>
      <c r="J20299" s="18" t="str">
        <f t="shared" si="2095"/>
        <v>17</v>
      </c>
      <c r="K20299" s="31" t="str">
        <f t="shared" si="2105"/>
        <v>17</v>
      </c>
      <c r="L20299" s="31">
        <v>19</v>
      </c>
      <c r="M20299" s="31">
        <f t="shared" si="2106"/>
        <v>2</v>
      </c>
      <c r="N20299" s="31">
        <v>10</v>
      </c>
      <c r="O20299" s="31">
        <f t="shared" si="2107"/>
        <v>8</v>
      </c>
      <c r="P20299" s="32">
        <f t="shared" si="2108"/>
        <v>455.3</v>
      </c>
      <c r="Q20299" s="33">
        <f t="shared" si="2109"/>
        <v>3642.4</v>
      </c>
      <c r="R20299" s="1"/>
      <c r="S20299" s="17"/>
      <c r="T20299" s="17"/>
      <c r="U20299" s="17"/>
      <c r="V20299" s="17"/>
      <c r="W20299" s="17"/>
      <c r="X20299" s="17"/>
      <c r="Y20299" s="17"/>
      <c r="Z20299" s="17"/>
      <c r="AA20299" s="17"/>
      <c r="AB20299" s="17"/>
      <c r="AC20299" s="17"/>
      <c r="AD20299" s="17"/>
      <c r="AE20299" s="17"/>
      <c r="AF20299" s="17"/>
      <c r="AG20299" s="17"/>
      <c r="AH20299" s="17"/>
      <c r="AI20299" s="1"/>
      <c r="AJ20299" s="1"/>
    </row>
    <row r="20300" spans="1:44" s="9" customFormat="1">
      <c r="A20300" s="26">
        <v>20299</v>
      </c>
      <c r="B20300" s="27" t="s">
        <v>8885</v>
      </c>
      <c r="C20300" s="28"/>
      <c r="D20300" s="18" t="s">
        <v>8903</v>
      </c>
      <c r="E20300" s="18" t="s">
        <v>8904</v>
      </c>
      <c r="F20300" s="29">
        <v>4553</v>
      </c>
      <c r="G20300" s="30" t="s">
        <v>8888</v>
      </c>
      <c r="H20300" s="18" t="s">
        <v>17</v>
      </c>
      <c r="I20300" s="18" t="s">
        <v>3643</v>
      </c>
      <c r="J20300" s="18" t="str">
        <f t="shared" si="2095"/>
        <v>17</v>
      </c>
      <c r="K20300" s="31" t="str">
        <f t="shared" si="2105"/>
        <v>17</v>
      </c>
      <c r="L20300" s="31">
        <v>19</v>
      </c>
      <c r="M20300" s="31">
        <f t="shared" si="2106"/>
        <v>2</v>
      </c>
      <c r="N20300" s="31">
        <v>10</v>
      </c>
      <c r="O20300" s="31">
        <f t="shared" si="2107"/>
        <v>8</v>
      </c>
      <c r="P20300" s="32">
        <f t="shared" si="2108"/>
        <v>455.3</v>
      </c>
      <c r="Q20300" s="33">
        <f t="shared" si="2109"/>
        <v>3642.4</v>
      </c>
      <c r="R20300" s="1"/>
      <c r="S20300" s="17"/>
      <c r="T20300" s="17"/>
      <c r="U20300" s="17"/>
      <c r="V20300" s="17"/>
      <c r="W20300" s="17"/>
      <c r="X20300" s="17"/>
      <c r="Y20300" s="17"/>
      <c r="Z20300" s="17"/>
      <c r="AA20300" s="17"/>
      <c r="AB20300" s="17"/>
      <c r="AC20300" s="17"/>
      <c r="AD20300" s="17"/>
      <c r="AE20300" s="17"/>
      <c r="AF20300" s="17"/>
      <c r="AG20300" s="17"/>
      <c r="AH20300" s="17"/>
      <c r="AI20300" s="1"/>
      <c r="AJ20300" s="1"/>
    </row>
    <row r="20301" spans="1:44" s="11" customFormat="1">
      <c r="A20301" s="26">
        <v>20300</v>
      </c>
      <c r="B20301" s="27" t="s">
        <v>8885</v>
      </c>
      <c r="C20301" s="28"/>
      <c r="D20301" s="18" t="s">
        <v>8905</v>
      </c>
      <c r="E20301" s="18" t="s">
        <v>8906</v>
      </c>
      <c r="F20301" s="29">
        <v>4553</v>
      </c>
      <c r="G20301" s="30" t="s">
        <v>8888</v>
      </c>
      <c r="H20301" s="18" t="s">
        <v>17</v>
      </c>
      <c r="I20301" s="18" t="s">
        <v>3643</v>
      </c>
      <c r="J20301" s="18" t="str">
        <f t="shared" si="2095"/>
        <v>17</v>
      </c>
      <c r="K20301" s="31" t="str">
        <f t="shared" si="2105"/>
        <v>17</v>
      </c>
      <c r="L20301" s="31">
        <v>19</v>
      </c>
      <c r="M20301" s="31">
        <f t="shared" si="2106"/>
        <v>2</v>
      </c>
      <c r="N20301" s="31">
        <v>10</v>
      </c>
      <c r="O20301" s="31">
        <f t="shared" si="2107"/>
        <v>8</v>
      </c>
      <c r="P20301" s="32">
        <f t="shared" si="2108"/>
        <v>455.3</v>
      </c>
      <c r="Q20301" s="33">
        <f t="shared" si="2109"/>
        <v>3642.4</v>
      </c>
      <c r="R20301" s="1"/>
      <c r="S20301" s="17"/>
      <c r="T20301" s="17"/>
      <c r="U20301" s="17"/>
      <c r="V20301" s="17"/>
      <c r="W20301" s="17"/>
      <c r="X20301" s="17"/>
      <c r="Y20301" s="17"/>
      <c r="Z20301" s="17"/>
      <c r="AA20301" s="17"/>
      <c r="AB20301" s="17"/>
      <c r="AC20301" s="17"/>
      <c r="AD20301" s="17"/>
      <c r="AE20301" s="17"/>
      <c r="AF20301" s="17"/>
      <c r="AG20301" s="17"/>
      <c r="AH20301" s="17"/>
      <c r="AI20301" s="1"/>
      <c r="AJ20301" s="1"/>
    </row>
    <row r="20302" spans="1:44" s="11" customFormat="1">
      <c r="A20302" s="26">
        <v>20301</v>
      </c>
      <c r="B20302" s="27" t="s">
        <v>8885</v>
      </c>
      <c r="C20302" s="28"/>
      <c r="D20302" s="18" t="s">
        <v>8907</v>
      </c>
      <c r="E20302" s="18" t="s">
        <v>8908</v>
      </c>
      <c r="F20302" s="29">
        <v>4553</v>
      </c>
      <c r="G20302" s="30" t="s">
        <v>8888</v>
      </c>
      <c r="H20302" s="18" t="s">
        <v>17</v>
      </c>
      <c r="I20302" s="18" t="s">
        <v>3643</v>
      </c>
      <c r="J20302" s="18" t="str">
        <f t="shared" si="2095"/>
        <v>17</v>
      </c>
      <c r="K20302" s="31" t="str">
        <f t="shared" si="2105"/>
        <v>17</v>
      </c>
      <c r="L20302" s="31">
        <v>19</v>
      </c>
      <c r="M20302" s="31">
        <f t="shared" si="2106"/>
        <v>2</v>
      </c>
      <c r="N20302" s="31">
        <v>10</v>
      </c>
      <c r="O20302" s="31">
        <f t="shared" si="2107"/>
        <v>8</v>
      </c>
      <c r="P20302" s="32">
        <f t="shared" si="2108"/>
        <v>455.3</v>
      </c>
      <c r="Q20302" s="33">
        <f t="shared" si="2109"/>
        <v>3642.4</v>
      </c>
      <c r="R20302" s="1"/>
      <c r="S20302" s="17"/>
      <c r="T20302" s="17"/>
      <c r="U20302" s="17"/>
      <c r="V20302" s="17"/>
      <c r="W20302" s="17"/>
      <c r="X20302" s="17"/>
      <c r="Y20302" s="17"/>
      <c r="Z20302" s="17"/>
      <c r="AA20302" s="17"/>
      <c r="AB20302" s="17"/>
      <c r="AC20302" s="17"/>
      <c r="AD20302" s="17"/>
      <c r="AE20302" s="17"/>
      <c r="AF20302" s="17"/>
      <c r="AG20302" s="17"/>
      <c r="AH20302" s="17"/>
      <c r="AI20302" s="1"/>
      <c r="AJ20302" s="1"/>
    </row>
    <row r="20303" spans="1:44" s="11" customFormat="1">
      <c r="A20303" s="26">
        <v>20302</v>
      </c>
      <c r="B20303" s="27" t="s">
        <v>8885</v>
      </c>
      <c r="C20303" s="28"/>
      <c r="D20303" s="18" t="s">
        <v>8909</v>
      </c>
      <c r="E20303" s="18" t="s">
        <v>8910</v>
      </c>
      <c r="F20303" s="29">
        <v>4553</v>
      </c>
      <c r="G20303" s="30" t="s">
        <v>8888</v>
      </c>
      <c r="H20303" s="18" t="s">
        <v>17</v>
      </c>
      <c r="I20303" s="18" t="s">
        <v>3643</v>
      </c>
      <c r="J20303" s="18" t="str">
        <f t="shared" si="2095"/>
        <v>17</v>
      </c>
      <c r="K20303" s="31" t="str">
        <f t="shared" si="2105"/>
        <v>17</v>
      </c>
      <c r="L20303" s="31">
        <v>19</v>
      </c>
      <c r="M20303" s="31">
        <f t="shared" si="2106"/>
        <v>2</v>
      </c>
      <c r="N20303" s="31">
        <v>10</v>
      </c>
      <c r="O20303" s="31">
        <f t="shared" si="2107"/>
        <v>8</v>
      </c>
      <c r="P20303" s="32">
        <f t="shared" si="2108"/>
        <v>455.3</v>
      </c>
      <c r="Q20303" s="33">
        <f t="shared" si="2109"/>
        <v>3642.4</v>
      </c>
      <c r="R20303" s="1"/>
      <c r="S20303" s="17"/>
      <c r="T20303" s="17"/>
      <c r="U20303" s="17"/>
      <c r="V20303" s="17"/>
      <c r="W20303" s="17"/>
      <c r="X20303" s="17"/>
      <c r="Y20303" s="17"/>
      <c r="Z20303" s="17"/>
      <c r="AA20303" s="17"/>
      <c r="AB20303" s="17"/>
      <c r="AC20303" s="17"/>
      <c r="AD20303" s="17"/>
      <c r="AE20303" s="17"/>
      <c r="AF20303" s="17"/>
      <c r="AG20303" s="17"/>
      <c r="AH20303" s="17"/>
      <c r="AI20303" s="1"/>
      <c r="AJ20303" s="1"/>
    </row>
    <row r="20304" spans="1:44" s="11" customFormat="1">
      <c r="A20304" s="26">
        <v>20303</v>
      </c>
      <c r="B20304" s="27" t="s">
        <v>8885</v>
      </c>
      <c r="C20304" s="28"/>
      <c r="D20304" s="18" t="s">
        <v>8911</v>
      </c>
      <c r="E20304" s="18" t="s">
        <v>8912</v>
      </c>
      <c r="F20304" s="29">
        <v>4553</v>
      </c>
      <c r="G20304" s="30" t="s">
        <v>8888</v>
      </c>
      <c r="H20304" s="18" t="s">
        <v>17</v>
      </c>
      <c r="I20304" s="18" t="s">
        <v>3643</v>
      </c>
      <c r="J20304" s="18" t="str">
        <f t="shared" si="2095"/>
        <v>17</v>
      </c>
      <c r="K20304" s="31" t="str">
        <f t="shared" si="2105"/>
        <v>17</v>
      </c>
      <c r="L20304" s="31">
        <v>19</v>
      </c>
      <c r="M20304" s="31">
        <f t="shared" si="2106"/>
        <v>2</v>
      </c>
      <c r="N20304" s="31">
        <v>10</v>
      </c>
      <c r="O20304" s="31">
        <f t="shared" si="2107"/>
        <v>8</v>
      </c>
      <c r="P20304" s="32">
        <f t="shared" si="2108"/>
        <v>455.3</v>
      </c>
      <c r="Q20304" s="33">
        <f t="shared" si="2109"/>
        <v>3642.4</v>
      </c>
      <c r="R20304" s="1"/>
      <c r="S20304" s="17"/>
      <c r="T20304" s="17"/>
      <c r="U20304" s="17"/>
      <c r="V20304" s="17"/>
      <c r="W20304" s="17"/>
      <c r="X20304" s="17"/>
      <c r="Y20304" s="17"/>
      <c r="Z20304" s="17"/>
      <c r="AA20304" s="17"/>
      <c r="AB20304" s="17"/>
      <c r="AC20304" s="17"/>
      <c r="AD20304" s="17"/>
      <c r="AE20304" s="17"/>
      <c r="AF20304" s="17"/>
      <c r="AG20304" s="17"/>
      <c r="AH20304" s="17"/>
      <c r="AI20304" s="1"/>
      <c r="AJ20304" s="1"/>
      <c r="AK20304" s="2"/>
      <c r="AL20304" s="2"/>
      <c r="AM20304" s="2"/>
      <c r="AN20304" s="2"/>
      <c r="AO20304" s="2"/>
      <c r="AP20304" s="2"/>
      <c r="AQ20304" s="2"/>
      <c r="AR20304" s="2"/>
    </row>
    <row r="20305" spans="1:44" s="11" customFormat="1">
      <c r="A20305" s="26">
        <v>20304</v>
      </c>
      <c r="B20305" s="27" t="s">
        <v>8885</v>
      </c>
      <c r="C20305" s="28"/>
      <c r="D20305" s="18" t="s">
        <v>8913</v>
      </c>
      <c r="E20305" s="18" t="s">
        <v>8914</v>
      </c>
      <c r="F20305" s="29">
        <v>4553</v>
      </c>
      <c r="G20305" s="30" t="s">
        <v>8888</v>
      </c>
      <c r="H20305" s="18" t="s">
        <v>17</v>
      </c>
      <c r="I20305" s="18" t="s">
        <v>3643</v>
      </c>
      <c r="J20305" s="18" t="str">
        <f t="shared" si="2095"/>
        <v>17</v>
      </c>
      <c r="K20305" s="31" t="str">
        <f t="shared" si="2105"/>
        <v>17</v>
      </c>
      <c r="L20305" s="31">
        <v>19</v>
      </c>
      <c r="M20305" s="31">
        <f t="shared" si="2106"/>
        <v>2</v>
      </c>
      <c r="N20305" s="31">
        <v>10</v>
      </c>
      <c r="O20305" s="31">
        <f t="shared" si="2107"/>
        <v>8</v>
      </c>
      <c r="P20305" s="32">
        <f t="shared" si="2108"/>
        <v>455.3</v>
      </c>
      <c r="Q20305" s="33">
        <f t="shared" si="2109"/>
        <v>3642.4</v>
      </c>
      <c r="R20305" s="1"/>
      <c r="S20305" s="17"/>
      <c r="T20305" s="17"/>
      <c r="U20305" s="17"/>
      <c r="V20305" s="17"/>
      <c r="W20305" s="17"/>
      <c r="X20305" s="17"/>
      <c r="Y20305" s="17"/>
      <c r="Z20305" s="17"/>
      <c r="AA20305" s="17"/>
      <c r="AB20305" s="17"/>
      <c r="AC20305" s="17"/>
      <c r="AD20305" s="17"/>
      <c r="AE20305" s="17"/>
      <c r="AF20305" s="17"/>
      <c r="AG20305" s="17"/>
      <c r="AH20305" s="17"/>
      <c r="AI20305" s="1"/>
      <c r="AJ20305" s="1"/>
      <c r="AK20305" s="2"/>
      <c r="AL20305" s="2"/>
      <c r="AM20305" s="2"/>
      <c r="AN20305" s="2"/>
      <c r="AO20305" s="2"/>
      <c r="AP20305" s="2"/>
      <c r="AQ20305" s="2"/>
      <c r="AR20305" s="2"/>
    </row>
    <row r="20306" spans="1:44" s="11" customFormat="1">
      <c r="A20306" s="26">
        <v>20305</v>
      </c>
      <c r="B20306" s="27" t="s">
        <v>8885</v>
      </c>
      <c r="C20306" s="28"/>
      <c r="D20306" s="18" t="s">
        <v>8915</v>
      </c>
      <c r="E20306" s="18" t="s">
        <v>8916</v>
      </c>
      <c r="F20306" s="29">
        <v>4553</v>
      </c>
      <c r="G20306" s="30" t="s">
        <v>8888</v>
      </c>
      <c r="H20306" s="18" t="s">
        <v>17</v>
      </c>
      <c r="I20306" s="18" t="s">
        <v>3643</v>
      </c>
      <c r="J20306" s="18" t="str">
        <f t="shared" si="2095"/>
        <v>17</v>
      </c>
      <c r="K20306" s="31" t="str">
        <f t="shared" si="2105"/>
        <v>17</v>
      </c>
      <c r="L20306" s="31">
        <v>19</v>
      </c>
      <c r="M20306" s="31">
        <f t="shared" si="2106"/>
        <v>2</v>
      </c>
      <c r="N20306" s="31">
        <v>10</v>
      </c>
      <c r="O20306" s="31">
        <f t="shared" si="2107"/>
        <v>8</v>
      </c>
      <c r="P20306" s="32">
        <f t="shared" si="2108"/>
        <v>455.3</v>
      </c>
      <c r="Q20306" s="33">
        <f t="shared" si="2109"/>
        <v>3642.4</v>
      </c>
      <c r="R20306" s="1"/>
      <c r="S20306" s="17"/>
      <c r="T20306" s="17"/>
      <c r="U20306" s="17"/>
      <c r="V20306" s="17"/>
      <c r="W20306" s="17"/>
      <c r="X20306" s="17"/>
      <c r="Y20306" s="17"/>
      <c r="Z20306" s="17"/>
      <c r="AA20306" s="17"/>
      <c r="AB20306" s="17"/>
      <c r="AC20306" s="17"/>
      <c r="AD20306" s="17"/>
      <c r="AE20306" s="17"/>
      <c r="AF20306" s="17"/>
      <c r="AG20306" s="17"/>
      <c r="AH20306" s="17"/>
      <c r="AI20306" s="1"/>
      <c r="AJ20306" s="1"/>
      <c r="AK20306" s="2"/>
      <c r="AL20306" s="2"/>
      <c r="AM20306" s="2"/>
      <c r="AN20306" s="2"/>
      <c r="AO20306" s="2"/>
      <c r="AP20306" s="2"/>
      <c r="AQ20306" s="2"/>
      <c r="AR20306" s="2"/>
    </row>
    <row r="20307" spans="1:44" s="11" customFormat="1">
      <c r="A20307" s="26">
        <v>20306</v>
      </c>
      <c r="B20307" s="27" t="s">
        <v>8885</v>
      </c>
      <c r="C20307" s="28"/>
      <c r="D20307" s="18" t="s">
        <v>8917</v>
      </c>
      <c r="E20307" s="18" t="s">
        <v>8918</v>
      </c>
      <c r="F20307" s="29">
        <v>4553</v>
      </c>
      <c r="G20307" s="30" t="s">
        <v>8888</v>
      </c>
      <c r="H20307" s="18" t="s">
        <v>17</v>
      </c>
      <c r="I20307" s="18" t="s">
        <v>3643</v>
      </c>
      <c r="J20307" s="18" t="str">
        <f t="shared" si="2095"/>
        <v>17</v>
      </c>
      <c r="K20307" s="31" t="str">
        <f t="shared" si="2105"/>
        <v>17</v>
      </c>
      <c r="L20307" s="31">
        <v>19</v>
      </c>
      <c r="M20307" s="31">
        <f t="shared" si="2106"/>
        <v>2</v>
      </c>
      <c r="N20307" s="31">
        <v>10</v>
      </c>
      <c r="O20307" s="31">
        <f t="shared" si="2107"/>
        <v>8</v>
      </c>
      <c r="P20307" s="32">
        <f t="shared" si="2108"/>
        <v>455.3</v>
      </c>
      <c r="Q20307" s="33">
        <f t="shared" si="2109"/>
        <v>3642.4</v>
      </c>
      <c r="R20307" s="1"/>
      <c r="S20307" s="17"/>
      <c r="T20307" s="17"/>
      <c r="U20307" s="17"/>
      <c r="V20307" s="17"/>
      <c r="W20307" s="17"/>
      <c r="X20307" s="17"/>
      <c r="Y20307" s="17"/>
      <c r="Z20307" s="17"/>
      <c r="AA20307" s="17"/>
      <c r="AB20307" s="17"/>
      <c r="AC20307" s="17"/>
      <c r="AD20307" s="17"/>
      <c r="AE20307" s="17"/>
      <c r="AF20307" s="17"/>
      <c r="AG20307" s="17"/>
      <c r="AH20307" s="17"/>
      <c r="AI20307" s="1"/>
      <c r="AJ20307" s="1"/>
    </row>
    <row r="20308" spans="1:44" s="11" customFormat="1">
      <c r="A20308" s="26">
        <v>20307</v>
      </c>
      <c r="B20308" s="27" t="s">
        <v>8885</v>
      </c>
      <c r="C20308" s="28"/>
      <c r="D20308" s="18" t="s">
        <v>8919</v>
      </c>
      <c r="E20308" s="18" t="s">
        <v>8920</v>
      </c>
      <c r="F20308" s="29">
        <v>4553</v>
      </c>
      <c r="G20308" s="30" t="s">
        <v>8888</v>
      </c>
      <c r="H20308" s="18" t="s">
        <v>17</v>
      </c>
      <c r="I20308" s="18" t="s">
        <v>3643</v>
      </c>
      <c r="J20308" s="18" t="str">
        <f t="shared" si="2095"/>
        <v>17</v>
      </c>
      <c r="K20308" s="31" t="str">
        <f t="shared" si="2105"/>
        <v>17</v>
      </c>
      <c r="L20308" s="31">
        <v>19</v>
      </c>
      <c r="M20308" s="31">
        <f t="shared" si="2106"/>
        <v>2</v>
      </c>
      <c r="N20308" s="31">
        <v>10</v>
      </c>
      <c r="O20308" s="31">
        <f t="shared" si="2107"/>
        <v>8</v>
      </c>
      <c r="P20308" s="32">
        <f t="shared" si="2108"/>
        <v>455.3</v>
      </c>
      <c r="Q20308" s="33">
        <f t="shared" si="2109"/>
        <v>3642.4</v>
      </c>
      <c r="R20308" s="1"/>
      <c r="S20308" s="17"/>
      <c r="T20308" s="17"/>
      <c r="U20308" s="17"/>
      <c r="V20308" s="17"/>
      <c r="W20308" s="17"/>
      <c r="X20308" s="17"/>
      <c r="Y20308" s="17"/>
      <c r="Z20308" s="17"/>
      <c r="AA20308" s="17"/>
      <c r="AB20308" s="17"/>
      <c r="AC20308" s="17"/>
      <c r="AD20308" s="17"/>
      <c r="AE20308" s="17"/>
      <c r="AF20308" s="17"/>
      <c r="AG20308" s="17"/>
      <c r="AH20308" s="17"/>
      <c r="AI20308" s="1"/>
      <c r="AJ20308" s="1"/>
    </row>
    <row r="20309" spans="1:44" s="11" customFormat="1">
      <c r="A20309" s="26">
        <v>20308</v>
      </c>
      <c r="B20309" s="27" t="s">
        <v>8921</v>
      </c>
      <c r="C20309" s="28"/>
      <c r="D20309" s="18" t="s">
        <v>8922</v>
      </c>
      <c r="E20309" s="18">
        <v>18879</v>
      </c>
      <c r="F20309" s="29"/>
      <c r="G20309" s="30" t="s">
        <v>8923</v>
      </c>
      <c r="H20309" s="18" t="s">
        <v>17</v>
      </c>
      <c r="I20309" s="18" t="s">
        <v>3643</v>
      </c>
      <c r="J20309" s="18" t="str">
        <f t="shared" si="2095"/>
        <v>10</v>
      </c>
      <c r="K20309" s="31" t="str">
        <f t="shared" si="2105"/>
        <v>10</v>
      </c>
      <c r="L20309" s="31">
        <v>19</v>
      </c>
      <c r="M20309" s="31">
        <f t="shared" si="2106"/>
        <v>9</v>
      </c>
      <c r="N20309" s="31">
        <v>5</v>
      </c>
      <c r="O20309" s="31">
        <v>0</v>
      </c>
      <c r="P20309" s="32">
        <f t="shared" si="2108"/>
        <v>0</v>
      </c>
      <c r="Q20309" s="33">
        <f t="shared" si="2109"/>
        <v>0</v>
      </c>
      <c r="R20309" s="1"/>
      <c r="S20309" s="17"/>
      <c r="T20309" s="17"/>
      <c r="U20309" s="17"/>
      <c r="V20309" s="17"/>
      <c r="W20309" s="17"/>
      <c r="X20309" s="17"/>
      <c r="Y20309" s="17"/>
      <c r="Z20309" s="17"/>
      <c r="AA20309" s="17"/>
      <c r="AB20309" s="17"/>
      <c r="AC20309" s="17"/>
      <c r="AD20309" s="17"/>
      <c r="AE20309" s="17"/>
      <c r="AF20309" s="17"/>
      <c r="AG20309" s="17"/>
      <c r="AH20309" s="17"/>
      <c r="AI20309" s="1"/>
      <c r="AJ20309" s="1"/>
    </row>
    <row r="20310" spans="1:44" s="11" customFormat="1">
      <c r="A20310" s="26">
        <v>20309</v>
      </c>
      <c r="B20310" s="27" t="s">
        <v>8924</v>
      </c>
      <c r="C20310" s="28"/>
      <c r="D20310" s="18" t="s">
        <v>8928</v>
      </c>
      <c r="E20310" s="18" t="s">
        <v>8929</v>
      </c>
      <c r="F20310" s="29">
        <v>5000</v>
      </c>
      <c r="G20310" s="30" t="s">
        <v>8927</v>
      </c>
      <c r="H20310" s="18" t="s">
        <v>17</v>
      </c>
      <c r="I20310" s="18" t="s">
        <v>3643</v>
      </c>
      <c r="J20310" s="18" t="str">
        <f t="shared" si="2095"/>
        <v>17</v>
      </c>
      <c r="K20310" s="31" t="str">
        <f t="shared" si="2105"/>
        <v>17</v>
      </c>
      <c r="L20310" s="31">
        <v>19</v>
      </c>
      <c r="M20310" s="31">
        <f t="shared" si="2106"/>
        <v>2</v>
      </c>
      <c r="N20310" s="31">
        <v>5</v>
      </c>
      <c r="O20310" s="31">
        <f>N20310-M20310</f>
        <v>3</v>
      </c>
      <c r="P20310" s="32">
        <f t="shared" si="2108"/>
        <v>1000</v>
      </c>
      <c r="Q20310" s="33">
        <f t="shared" si="2109"/>
        <v>3000</v>
      </c>
      <c r="R20310" s="1"/>
      <c r="S20310" s="17"/>
      <c r="T20310" s="17"/>
      <c r="U20310" s="17"/>
      <c r="V20310" s="17"/>
      <c r="W20310" s="17"/>
      <c r="X20310" s="17"/>
      <c r="Y20310" s="17"/>
      <c r="Z20310" s="17"/>
      <c r="AA20310" s="17"/>
      <c r="AB20310" s="17"/>
      <c r="AC20310" s="17"/>
      <c r="AD20310" s="17"/>
      <c r="AE20310" s="17"/>
      <c r="AF20310" s="17"/>
      <c r="AG20310" s="17"/>
      <c r="AH20310" s="17"/>
      <c r="AI20310" s="1"/>
      <c r="AJ20310" s="1"/>
    </row>
    <row r="20311" spans="1:44" s="11" customFormat="1">
      <c r="A20311" s="26">
        <v>20310</v>
      </c>
      <c r="B20311" s="27" t="s">
        <v>8933</v>
      </c>
      <c r="C20311" s="28"/>
      <c r="D20311" s="18" t="s">
        <v>8934</v>
      </c>
      <c r="E20311" s="18" t="s">
        <v>8935</v>
      </c>
      <c r="F20311" s="29"/>
      <c r="G20311" s="30"/>
      <c r="H20311" s="18" t="s">
        <v>900</v>
      </c>
      <c r="I20311" s="18" t="s">
        <v>3643</v>
      </c>
      <c r="J20311" s="18" t="str">
        <f t="shared" si="2095"/>
        <v>00</v>
      </c>
      <c r="K20311" s="31"/>
      <c r="L20311" s="31"/>
      <c r="M20311" s="31"/>
      <c r="N20311" s="31"/>
      <c r="O20311" s="31"/>
      <c r="P20311" s="32"/>
      <c r="Q20311" s="32">
        <v>1</v>
      </c>
      <c r="R20311" s="1"/>
      <c r="S20311" s="17"/>
      <c r="T20311" s="17"/>
      <c r="U20311" s="17"/>
      <c r="V20311" s="17"/>
      <c r="W20311" s="17"/>
      <c r="X20311" s="17"/>
      <c r="Y20311" s="17"/>
      <c r="Z20311" s="17"/>
      <c r="AA20311" s="17"/>
      <c r="AB20311" s="17"/>
      <c r="AC20311" s="17"/>
      <c r="AD20311" s="17"/>
      <c r="AE20311" s="17"/>
      <c r="AF20311" s="17"/>
      <c r="AG20311" s="17"/>
      <c r="AH20311" s="17"/>
      <c r="AI20311" s="1"/>
      <c r="AJ20311" s="1"/>
    </row>
    <row r="20312" spans="1:44" s="11" customFormat="1" ht="25.5">
      <c r="A20312" s="26">
        <v>20311</v>
      </c>
      <c r="B20312" s="27" t="s">
        <v>8936</v>
      </c>
      <c r="C20312" s="28"/>
      <c r="D20312" s="18" t="s">
        <v>8937</v>
      </c>
      <c r="E20312" s="18" t="s">
        <v>8938</v>
      </c>
      <c r="F20312" s="29">
        <v>11576.8</v>
      </c>
      <c r="G20312" s="30" t="s">
        <v>8939</v>
      </c>
      <c r="H20312" s="18" t="s">
        <v>17</v>
      </c>
      <c r="I20312" s="18" t="s">
        <v>3643</v>
      </c>
      <c r="J20312" s="18" t="str">
        <f t="shared" si="2095"/>
        <v>17</v>
      </c>
      <c r="K20312" s="31" t="str">
        <f>J20312</f>
        <v>17</v>
      </c>
      <c r="L20312" s="31">
        <v>19</v>
      </c>
      <c r="M20312" s="31">
        <f>+L20312-K20312</f>
        <v>2</v>
      </c>
      <c r="N20312" s="31">
        <v>3</v>
      </c>
      <c r="O20312" s="31">
        <f>N20312-M20312</f>
        <v>1</v>
      </c>
      <c r="P20312" s="32">
        <f>F20312/N20312</f>
        <v>3858.9333333333329</v>
      </c>
      <c r="Q20312" s="33">
        <f>P20312*O20312</f>
        <v>3858.9333333333329</v>
      </c>
      <c r="R20312" s="1"/>
      <c r="S20312" s="17"/>
      <c r="T20312" s="17"/>
      <c r="U20312" s="17"/>
      <c r="V20312" s="17"/>
      <c r="W20312" s="17"/>
      <c r="X20312" s="17"/>
      <c r="Y20312" s="17"/>
      <c r="Z20312" s="17"/>
      <c r="AA20312" s="17"/>
      <c r="AB20312" s="17"/>
      <c r="AC20312" s="17"/>
      <c r="AD20312" s="17"/>
      <c r="AE20312" s="17"/>
      <c r="AF20312" s="17"/>
      <c r="AG20312" s="17"/>
      <c r="AH20312" s="17"/>
      <c r="AI20312" s="1"/>
      <c r="AJ20312" s="1"/>
    </row>
    <row r="20313" spans="1:44" s="11" customFormat="1">
      <c r="A20313" s="26">
        <v>20312</v>
      </c>
      <c r="B20313" s="27" t="s">
        <v>8943</v>
      </c>
      <c r="C20313" s="28"/>
      <c r="D20313" s="18" t="s">
        <v>8944</v>
      </c>
      <c r="E20313" s="18" t="s">
        <v>8945</v>
      </c>
      <c r="F20313" s="29"/>
      <c r="G20313" s="30"/>
      <c r="H20313" s="18" t="s">
        <v>17</v>
      </c>
      <c r="I20313" s="18" t="s">
        <v>3643</v>
      </c>
      <c r="J20313" s="18" t="str">
        <f t="shared" si="2095"/>
        <v>00</v>
      </c>
      <c r="K20313" s="31"/>
      <c r="L20313" s="31"/>
      <c r="M20313" s="31"/>
      <c r="N20313" s="31"/>
      <c r="O20313" s="31"/>
      <c r="P20313" s="32"/>
      <c r="Q20313" s="32">
        <v>1</v>
      </c>
      <c r="R20313" s="1"/>
      <c r="S20313" s="17"/>
      <c r="T20313" s="17"/>
      <c r="U20313" s="17"/>
      <c r="V20313" s="17"/>
      <c r="W20313" s="17"/>
      <c r="X20313" s="17"/>
      <c r="Y20313" s="17"/>
      <c r="Z20313" s="17"/>
      <c r="AA20313" s="17"/>
      <c r="AB20313" s="17"/>
      <c r="AC20313" s="17"/>
      <c r="AD20313" s="17"/>
      <c r="AE20313" s="17"/>
      <c r="AF20313" s="17"/>
      <c r="AG20313" s="17"/>
      <c r="AH20313" s="17"/>
      <c r="AI20313" s="1"/>
      <c r="AJ20313" s="1"/>
    </row>
    <row r="20314" spans="1:44" s="11" customFormat="1">
      <c r="A20314" s="26">
        <v>20313</v>
      </c>
      <c r="B20314" s="27" t="s">
        <v>8949</v>
      </c>
      <c r="C20314" s="28"/>
      <c r="D20314" s="18" t="s">
        <v>8950</v>
      </c>
      <c r="E20314" s="18">
        <v>16844</v>
      </c>
      <c r="F20314" s="29">
        <v>21183</v>
      </c>
      <c r="G20314" s="30" t="s">
        <v>8180</v>
      </c>
      <c r="H20314" s="18" t="s">
        <v>17</v>
      </c>
      <c r="I20314" s="18" t="s">
        <v>3643</v>
      </c>
      <c r="J20314" s="18" t="str">
        <f t="shared" si="2095"/>
        <v>09</v>
      </c>
      <c r="K20314" s="31" t="str">
        <f>J20314</f>
        <v>09</v>
      </c>
      <c r="L20314" s="31">
        <v>19</v>
      </c>
      <c r="M20314" s="31">
        <f>+L20314-K20314</f>
        <v>10</v>
      </c>
      <c r="N20314" s="31">
        <v>10</v>
      </c>
      <c r="O20314" s="31">
        <f>N20314-M20314</f>
        <v>0</v>
      </c>
      <c r="P20314" s="32">
        <f>F20314/N20314</f>
        <v>2118.3000000000002</v>
      </c>
      <c r="Q20314" s="33">
        <f>P20314*O20314</f>
        <v>0</v>
      </c>
      <c r="R20314" s="1"/>
      <c r="S20314" s="17"/>
      <c r="T20314" s="17"/>
      <c r="U20314" s="17"/>
      <c r="V20314" s="17"/>
      <c r="W20314" s="17"/>
      <c r="X20314" s="17"/>
      <c r="Y20314" s="17"/>
      <c r="Z20314" s="17"/>
      <c r="AA20314" s="17"/>
      <c r="AB20314" s="17"/>
      <c r="AC20314" s="17"/>
      <c r="AD20314" s="17"/>
      <c r="AE20314" s="17"/>
      <c r="AF20314" s="17"/>
      <c r="AG20314" s="17"/>
      <c r="AH20314" s="17"/>
      <c r="AI20314" s="1"/>
      <c r="AJ20314" s="1"/>
    </row>
    <row r="20315" spans="1:44" s="11" customFormat="1">
      <c r="A20315" s="26">
        <v>20314</v>
      </c>
      <c r="B20315" s="27" t="s">
        <v>8962</v>
      </c>
      <c r="C20315" s="28"/>
      <c r="D20315" s="18" t="s">
        <v>8963</v>
      </c>
      <c r="E20315" s="18" t="s">
        <v>8964</v>
      </c>
      <c r="F20315" s="29"/>
      <c r="G20315" s="30"/>
      <c r="H20315" s="18" t="s">
        <v>17</v>
      </c>
      <c r="I20315" s="18" t="s">
        <v>3643</v>
      </c>
      <c r="J20315" s="18" t="str">
        <f t="shared" si="2095"/>
        <v>00</v>
      </c>
      <c r="K20315" s="31"/>
      <c r="L20315" s="31"/>
      <c r="M20315" s="31"/>
      <c r="N20315" s="31"/>
      <c r="O20315" s="31"/>
      <c r="P20315" s="32"/>
      <c r="Q20315" s="32">
        <v>1</v>
      </c>
      <c r="R20315" s="1"/>
      <c r="S20315" s="17"/>
      <c r="T20315" s="17"/>
      <c r="U20315" s="17"/>
      <c r="V20315" s="17"/>
      <c r="W20315" s="17"/>
      <c r="X20315" s="17"/>
      <c r="Y20315" s="17"/>
      <c r="Z20315" s="17"/>
      <c r="AA20315" s="17"/>
      <c r="AB20315" s="17"/>
      <c r="AC20315" s="17"/>
      <c r="AD20315" s="17"/>
      <c r="AE20315" s="17"/>
      <c r="AF20315" s="17"/>
      <c r="AG20315" s="17"/>
      <c r="AH20315" s="17"/>
      <c r="AI20315" s="1"/>
      <c r="AJ20315" s="1"/>
    </row>
    <row r="20316" spans="1:44" s="11" customFormat="1">
      <c r="A20316" s="26">
        <v>20315</v>
      </c>
      <c r="B20316" s="27" t="s">
        <v>8965</v>
      </c>
      <c r="C20316" s="28"/>
      <c r="D20316" s="18" t="s">
        <v>8966</v>
      </c>
      <c r="E20316" s="18" t="s">
        <v>8967</v>
      </c>
      <c r="F20316" s="29"/>
      <c r="G20316" s="30"/>
      <c r="H20316" s="18" t="s">
        <v>17</v>
      </c>
      <c r="I20316" s="18" t="s">
        <v>3643</v>
      </c>
      <c r="J20316" s="18" t="str">
        <f t="shared" si="2095"/>
        <v>00</v>
      </c>
      <c r="K20316" s="31"/>
      <c r="L20316" s="31"/>
      <c r="M20316" s="31"/>
      <c r="N20316" s="31"/>
      <c r="O20316" s="31"/>
      <c r="P20316" s="32"/>
      <c r="Q20316" s="32">
        <v>1</v>
      </c>
      <c r="R20316" s="1"/>
      <c r="S20316" s="17"/>
      <c r="T20316" s="17"/>
      <c r="U20316" s="17"/>
      <c r="V20316" s="17"/>
      <c r="W20316" s="17"/>
      <c r="X20316" s="17"/>
      <c r="Y20316" s="17"/>
      <c r="Z20316" s="17"/>
      <c r="AA20316" s="17"/>
      <c r="AB20316" s="17"/>
      <c r="AC20316" s="17"/>
      <c r="AD20316" s="17"/>
      <c r="AE20316" s="17"/>
      <c r="AF20316" s="17"/>
      <c r="AG20316" s="17"/>
      <c r="AH20316" s="17"/>
      <c r="AI20316" s="1"/>
      <c r="AJ20316" s="1"/>
    </row>
    <row r="20317" spans="1:44" s="11" customFormat="1">
      <c r="A20317" s="26">
        <v>20316</v>
      </c>
      <c r="B20317" s="27" t="s">
        <v>8968</v>
      </c>
      <c r="C20317" s="28"/>
      <c r="D20317" s="18" t="s">
        <v>8969</v>
      </c>
      <c r="E20317" s="18" t="s">
        <v>8970</v>
      </c>
      <c r="F20317" s="29"/>
      <c r="G20317" s="30"/>
      <c r="H20317" s="18" t="s">
        <v>17</v>
      </c>
      <c r="I20317" s="18" t="s">
        <v>3643</v>
      </c>
      <c r="J20317" s="18" t="str">
        <f t="shared" si="2095"/>
        <v>00</v>
      </c>
      <c r="K20317" s="31"/>
      <c r="L20317" s="31"/>
      <c r="M20317" s="31"/>
      <c r="N20317" s="31"/>
      <c r="O20317" s="31"/>
      <c r="P20317" s="32"/>
      <c r="Q20317" s="32">
        <v>1</v>
      </c>
      <c r="R20317" s="1"/>
      <c r="S20317" s="17"/>
      <c r="T20317" s="17"/>
      <c r="U20317" s="17"/>
      <c r="V20317" s="17"/>
      <c r="W20317" s="17"/>
      <c r="X20317" s="17"/>
      <c r="Y20317" s="17"/>
      <c r="Z20317" s="17"/>
      <c r="AA20317" s="17"/>
      <c r="AB20317" s="17"/>
      <c r="AC20317" s="17"/>
      <c r="AD20317" s="17"/>
      <c r="AE20317" s="17"/>
      <c r="AF20317" s="17"/>
      <c r="AG20317" s="17"/>
      <c r="AH20317" s="17"/>
      <c r="AI20317" s="1"/>
      <c r="AJ20317" s="1"/>
    </row>
    <row r="20318" spans="1:44" s="11" customFormat="1">
      <c r="A20318" s="26">
        <v>20317</v>
      </c>
      <c r="B20318" s="27" t="s">
        <v>8977</v>
      </c>
      <c r="C20318" s="28"/>
      <c r="D20318" s="18" t="s">
        <v>8978</v>
      </c>
      <c r="E20318" s="18" t="s">
        <v>8979</v>
      </c>
      <c r="F20318" s="29"/>
      <c r="G20318" s="30"/>
      <c r="H20318" s="18" t="s">
        <v>17</v>
      </c>
      <c r="I20318" s="18" t="s">
        <v>3643</v>
      </c>
      <c r="J20318" s="18" t="str">
        <f t="shared" si="2095"/>
        <v>00</v>
      </c>
      <c r="K20318" s="31"/>
      <c r="L20318" s="31"/>
      <c r="M20318" s="31"/>
      <c r="N20318" s="31"/>
      <c r="O20318" s="31"/>
      <c r="P20318" s="32"/>
      <c r="Q20318" s="32">
        <v>1</v>
      </c>
      <c r="R20318" s="1"/>
      <c r="S20318" s="17"/>
      <c r="T20318" s="17"/>
      <c r="U20318" s="17"/>
      <c r="V20318" s="17"/>
      <c r="W20318" s="17"/>
      <c r="X20318" s="17"/>
      <c r="Y20318" s="17"/>
      <c r="Z20318" s="17"/>
      <c r="AA20318" s="17"/>
      <c r="AB20318" s="17"/>
      <c r="AC20318" s="17"/>
      <c r="AD20318" s="17"/>
      <c r="AE20318" s="17"/>
      <c r="AF20318" s="17"/>
      <c r="AG20318" s="17"/>
      <c r="AH20318" s="17"/>
      <c r="AI20318" s="1"/>
      <c r="AJ20318" s="1"/>
    </row>
    <row r="20319" spans="1:44" s="11" customFormat="1">
      <c r="A20319" s="26">
        <v>20318</v>
      </c>
      <c r="B20319" s="27" t="s">
        <v>8983</v>
      </c>
      <c r="C20319" s="28"/>
      <c r="D20319" s="18" t="s">
        <v>8984</v>
      </c>
      <c r="E20319" s="18" t="s">
        <v>8985</v>
      </c>
      <c r="F20319" s="29"/>
      <c r="G20319" s="30"/>
      <c r="H20319" s="18" t="s">
        <v>900</v>
      </c>
      <c r="I20319" s="18" t="s">
        <v>3643</v>
      </c>
      <c r="J20319" s="18" t="str">
        <f t="shared" si="2095"/>
        <v>00</v>
      </c>
      <c r="K20319" s="31"/>
      <c r="L20319" s="31"/>
      <c r="M20319" s="31"/>
      <c r="N20319" s="31"/>
      <c r="O20319" s="31"/>
      <c r="P20319" s="32"/>
      <c r="Q20319" s="32">
        <v>1</v>
      </c>
      <c r="R20319" s="1"/>
      <c r="S20319" s="17"/>
      <c r="T20319" s="17"/>
      <c r="U20319" s="17"/>
      <c r="V20319" s="17"/>
      <c r="W20319" s="17"/>
      <c r="X20319" s="17"/>
      <c r="Y20319" s="17"/>
      <c r="Z20319" s="17"/>
      <c r="AA20319" s="17"/>
      <c r="AB20319" s="17"/>
      <c r="AC20319" s="17"/>
      <c r="AD20319" s="17"/>
      <c r="AE20319" s="17"/>
      <c r="AF20319" s="17"/>
      <c r="AG20319" s="17"/>
      <c r="AH20319" s="17"/>
      <c r="AI20319" s="1"/>
      <c r="AJ20319" s="1"/>
    </row>
    <row r="20320" spans="1:44" s="11" customFormat="1">
      <c r="A20320" s="26">
        <v>20319</v>
      </c>
      <c r="B20320" s="27" t="s">
        <v>8986</v>
      </c>
      <c r="C20320" s="28"/>
      <c r="D20320" s="18" t="s">
        <v>8987</v>
      </c>
      <c r="E20320" s="18" t="s">
        <v>8988</v>
      </c>
      <c r="F20320" s="29"/>
      <c r="G20320" s="30"/>
      <c r="H20320" s="18" t="s">
        <v>17</v>
      </c>
      <c r="I20320" s="18" t="s">
        <v>3643</v>
      </c>
      <c r="J20320" s="18" t="str">
        <f t="shared" si="2095"/>
        <v>00</v>
      </c>
      <c r="K20320" s="31"/>
      <c r="L20320" s="31"/>
      <c r="M20320" s="31"/>
      <c r="N20320" s="31"/>
      <c r="O20320" s="31"/>
      <c r="P20320" s="32"/>
      <c r="Q20320" s="32">
        <v>1</v>
      </c>
      <c r="R20320" s="1"/>
      <c r="S20320" s="17"/>
      <c r="T20320" s="17"/>
      <c r="U20320" s="17"/>
      <c r="V20320" s="17"/>
      <c r="W20320" s="17"/>
      <c r="X20320" s="17"/>
      <c r="Y20320" s="17"/>
      <c r="Z20320" s="17"/>
      <c r="AA20320" s="17"/>
      <c r="AB20320" s="17"/>
      <c r="AC20320" s="17"/>
      <c r="AD20320" s="17"/>
      <c r="AE20320" s="17"/>
      <c r="AF20320" s="17"/>
      <c r="AG20320" s="17"/>
      <c r="AH20320" s="17"/>
      <c r="AI20320" s="1"/>
      <c r="AJ20320" s="1"/>
    </row>
    <row r="20321" spans="1:36" s="11" customFormat="1">
      <c r="A20321" s="26">
        <v>20320</v>
      </c>
      <c r="B20321" s="27" t="s">
        <v>8989</v>
      </c>
      <c r="C20321" s="28"/>
      <c r="D20321" s="18" t="s">
        <v>8990</v>
      </c>
      <c r="E20321" s="18" t="s">
        <v>8991</v>
      </c>
      <c r="F20321" s="29"/>
      <c r="G20321" s="30"/>
      <c r="H20321" s="18" t="s">
        <v>17</v>
      </c>
      <c r="I20321" s="18" t="s">
        <v>3643</v>
      </c>
      <c r="J20321" s="18" t="str">
        <f t="shared" ref="J20321:J20384" si="2110">TEXT(G20321,"aa")</f>
        <v>00</v>
      </c>
      <c r="K20321" s="31"/>
      <c r="L20321" s="31"/>
      <c r="M20321" s="31"/>
      <c r="N20321" s="31"/>
      <c r="O20321" s="31"/>
      <c r="P20321" s="32"/>
      <c r="Q20321" s="32">
        <v>1</v>
      </c>
      <c r="R20321" s="1"/>
      <c r="S20321" s="17"/>
      <c r="T20321" s="17"/>
      <c r="U20321" s="17"/>
      <c r="V20321" s="17"/>
      <c r="W20321" s="17"/>
      <c r="X20321" s="17"/>
      <c r="Y20321" s="17"/>
      <c r="Z20321" s="17"/>
      <c r="AA20321" s="17"/>
      <c r="AB20321" s="17"/>
      <c r="AC20321" s="17"/>
      <c r="AD20321" s="17"/>
      <c r="AE20321" s="17"/>
      <c r="AF20321" s="17"/>
      <c r="AG20321" s="17"/>
      <c r="AH20321" s="17"/>
      <c r="AI20321" s="1"/>
      <c r="AJ20321" s="1"/>
    </row>
    <row r="20322" spans="1:36" s="11" customFormat="1">
      <c r="A20322" s="26">
        <v>20321</v>
      </c>
      <c r="B20322" s="27" t="s">
        <v>8995</v>
      </c>
      <c r="C20322" s="28"/>
      <c r="D20322" s="18" t="s">
        <v>8996</v>
      </c>
      <c r="E20322" s="18" t="s">
        <v>8997</v>
      </c>
      <c r="F20322" s="29"/>
      <c r="G20322" s="30"/>
      <c r="H20322" s="18" t="s">
        <v>17</v>
      </c>
      <c r="I20322" s="18" t="s">
        <v>3643</v>
      </c>
      <c r="J20322" s="18" t="str">
        <f t="shared" si="2110"/>
        <v>00</v>
      </c>
      <c r="K20322" s="31"/>
      <c r="L20322" s="31"/>
      <c r="M20322" s="31"/>
      <c r="N20322" s="31"/>
      <c r="O20322" s="31"/>
      <c r="P20322" s="32"/>
      <c r="Q20322" s="32">
        <v>1</v>
      </c>
      <c r="R20322" s="1"/>
      <c r="S20322" s="17"/>
      <c r="T20322" s="17"/>
      <c r="U20322" s="17"/>
      <c r="V20322" s="17"/>
      <c r="W20322" s="17"/>
      <c r="X20322" s="17"/>
      <c r="Y20322" s="17"/>
      <c r="Z20322" s="17"/>
      <c r="AA20322" s="17"/>
      <c r="AB20322" s="17"/>
      <c r="AC20322" s="17"/>
      <c r="AD20322" s="17"/>
      <c r="AE20322" s="17"/>
      <c r="AF20322" s="17"/>
      <c r="AG20322" s="17"/>
      <c r="AH20322" s="17"/>
      <c r="AI20322" s="1"/>
      <c r="AJ20322" s="1"/>
    </row>
    <row r="20323" spans="1:36" s="11" customFormat="1">
      <c r="A20323" s="26">
        <v>20322</v>
      </c>
      <c r="B20323" s="27" t="s">
        <v>8998</v>
      </c>
      <c r="C20323" s="28"/>
      <c r="D20323" s="18" t="s">
        <v>8999</v>
      </c>
      <c r="E20323" s="18" t="s">
        <v>9000</v>
      </c>
      <c r="F20323" s="29"/>
      <c r="G20323" s="30"/>
      <c r="H20323" s="18" t="s">
        <v>17</v>
      </c>
      <c r="I20323" s="18" t="s">
        <v>3643</v>
      </c>
      <c r="J20323" s="18" t="str">
        <f t="shared" si="2110"/>
        <v>00</v>
      </c>
      <c r="K20323" s="31"/>
      <c r="L20323" s="31"/>
      <c r="M20323" s="31"/>
      <c r="N20323" s="31"/>
      <c r="O20323" s="31"/>
      <c r="P20323" s="32"/>
      <c r="Q20323" s="32">
        <v>1</v>
      </c>
      <c r="R20323" s="1"/>
      <c r="S20323" s="17"/>
      <c r="T20323" s="17"/>
      <c r="U20323" s="17"/>
      <c r="V20323" s="17"/>
      <c r="W20323" s="17"/>
      <c r="X20323" s="17"/>
      <c r="Y20323" s="17"/>
      <c r="Z20323" s="17"/>
      <c r="AA20323" s="17"/>
      <c r="AB20323" s="17"/>
      <c r="AC20323" s="17"/>
      <c r="AD20323" s="17"/>
      <c r="AE20323" s="17"/>
      <c r="AF20323" s="17"/>
      <c r="AG20323" s="17"/>
      <c r="AH20323" s="17"/>
      <c r="AI20323" s="1"/>
      <c r="AJ20323" s="1"/>
    </row>
    <row r="20324" spans="1:36" s="11" customFormat="1">
      <c r="A20324" s="26">
        <v>20323</v>
      </c>
      <c r="B20324" s="27" t="s">
        <v>9001</v>
      </c>
      <c r="C20324" s="28"/>
      <c r="D20324" s="18" t="s">
        <v>9002</v>
      </c>
      <c r="E20324" s="18" t="s">
        <v>9003</v>
      </c>
      <c r="F20324" s="29"/>
      <c r="G20324" s="30"/>
      <c r="H20324" s="18" t="s">
        <v>17</v>
      </c>
      <c r="I20324" s="18" t="s">
        <v>3643</v>
      </c>
      <c r="J20324" s="18" t="str">
        <f t="shared" si="2110"/>
        <v>00</v>
      </c>
      <c r="K20324" s="31"/>
      <c r="L20324" s="31"/>
      <c r="M20324" s="31"/>
      <c r="N20324" s="31"/>
      <c r="O20324" s="31"/>
      <c r="P20324" s="32"/>
      <c r="Q20324" s="32">
        <v>1</v>
      </c>
      <c r="R20324" s="1"/>
      <c r="S20324" s="17"/>
      <c r="T20324" s="17"/>
      <c r="U20324" s="17"/>
      <c r="V20324" s="17"/>
      <c r="W20324" s="17"/>
      <c r="X20324" s="17"/>
      <c r="Y20324" s="17"/>
      <c r="Z20324" s="17"/>
      <c r="AA20324" s="17"/>
      <c r="AB20324" s="17"/>
      <c r="AC20324" s="17"/>
      <c r="AD20324" s="17"/>
      <c r="AE20324" s="17"/>
      <c r="AF20324" s="17"/>
      <c r="AG20324" s="17"/>
      <c r="AH20324" s="17"/>
      <c r="AI20324" s="1"/>
      <c r="AJ20324" s="1"/>
    </row>
    <row r="20325" spans="1:36" s="11" customFormat="1">
      <c r="A20325" s="26">
        <v>20324</v>
      </c>
      <c r="B20325" s="27" t="s">
        <v>9004</v>
      </c>
      <c r="C20325" s="28"/>
      <c r="D20325" s="18" t="s">
        <v>9005</v>
      </c>
      <c r="E20325" s="18" t="s">
        <v>9006</v>
      </c>
      <c r="F20325" s="29"/>
      <c r="G20325" s="30"/>
      <c r="H20325" s="18" t="s">
        <v>17</v>
      </c>
      <c r="I20325" s="18" t="s">
        <v>3643</v>
      </c>
      <c r="J20325" s="18" t="str">
        <f t="shared" si="2110"/>
        <v>00</v>
      </c>
      <c r="K20325" s="31"/>
      <c r="L20325" s="31"/>
      <c r="M20325" s="31"/>
      <c r="N20325" s="31"/>
      <c r="O20325" s="31"/>
      <c r="P20325" s="32"/>
      <c r="Q20325" s="32">
        <v>1</v>
      </c>
      <c r="R20325" s="1"/>
      <c r="S20325" s="17"/>
      <c r="T20325" s="17"/>
      <c r="U20325" s="17"/>
      <c r="V20325" s="17"/>
      <c r="W20325" s="17"/>
      <c r="X20325" s="17"/>
      <c r="Y20325" s="17"/>
      <c r="Z20325" s="17"/>
      <c r="AA20325" s="17"/>
      <c r="AB20325" s="17"/>
      <c r="AC20325" s="17"/>
      <c r="AD20325" s="17"/>
      <c r="AE20325" s="17"/>
      <c r="AF20325" s="17"/>
      <c r="AG20325" s="17"/>
      <c r="AH20325" s="17"/>
      <c r="AI20325" s="1"/>
      <c r="AJ20325" s="1"/>
    </row>
    <row r="20326" spans="1:36" s="11" customFormat="1">
      <c r="A20326" s="26">
        <v>20325</v>
      </c>
      <c r="B20326" s="27" t="s">
        <v>9007</v>
      </c>
      <c r="C20326" s="28"/>
      <c r="D20326" s="18" t="s">
        <v>9008</v>
      </c>
      <c r="E20326" s="18" t="s">
        <v>9009</v>
      </c>
      <c r="F20326" s="29"/>
      <c r="G20326" s="30"/>
      <c r="H20326" s="18" t="s">
        <v>17</v>
      </c>
      <c r="I20326" s="18" t="s">
        <v>3643</v>
      </c>
      <c r="J20326" s="18" t="str">
        <f t="shared" si="2110"/>
        <v>00</v>
      </c>
      <c r="K20326" s="31"/>
      <c r="L20326" s="31"/>
      <c r="M20326" s="31"/>
      <c r="N20326" s="31"/>
      <c r="O20326" s="31"/>
      <c r="P20326" s="32"/>
      <c r="Q20326" s="32">
        <v>1</v>
      </c>
      <c r="R20326" s="1"/>
      <c r="S20326" s="17"/>
      <c r="T20326" s="17"/>
      <c r="U20326" s="17"/>
      <c r="V20326" s="17"/>
      <c r="W20326" s="17"/>
      <c r="X20326" s="17"/>
      <c r="Y20326" s="17"/>
      <c r="Z20326" s="17"/>
      <c r="AA20326" s="17"/>
      <c r="AB20326" s="17"/>
      <c r="AC20326" s="17"/>
      <c r="AD20326" s="17"/>
      <c r="AE20326" s="17"/>
      <c r="AF20326" s="17"/>
      <c r="AG20326" s="17"/>
      <c r="AH20326" s="17"/>
      <c r="AI20326" s="1"/>
      <c r="AJ20326" s="1"/>
    </row>
    <row r="20327" spans="1:36" s="11" customFormat="1">
      <c r="A20327" s="26">
        <v>20326</v>
      </c>
      <c r="B20327" s="27" t="s">
        <v>9010</v>
      </c>
      <c r="C20327" s="28"/>
      <c r="D20327" s="18" t="s">
        <v>9011</v>
      </c>
      <c r="E20327" s="18" t="s">
        <v>9012</v>
      </c>
      <c r="F20327" s="29"/>
      <c r="G20327" s="30"/>
      <c r="H20327" s="18" t="s">
        <v>17</v>
      </c>
      <c r="I20327" s="18" t="s">
        <v>3643</v>
      </c>
      <c r="J20327" s="18" t="str">
        <f t="shared" si="2110"/>
        <v>00</v>
      </c>
      <c r="K20327" s="31"/>
      <c r="L20327" s="31"/>
      <c r="M20327" s="31"/>
      <c r="N20327" s="31"/>
      <c r="O20327" s="31"/>
      <c r="P20327" s="32"/>
      <c r="Q20327" s="32">
        <v>1</v>
      </c>
      <c r="R20327" s="1"/>
      <c r="S20327" s="17"/>
      <c r="T20327" s="17"/>
      <c r="U20327" s="17"/>
      <c r="V20327" s="17"/>
      <c r="W20327" s="17"/>
      <c r="X20327" s="17"/>
      <c r="Y20327" s="17"/>
      <c r="Z20327" s="17"/>
      <c r="AA20327" s="17"/>
      <c r="AB20327" s="17"/>
      <c r="AC20327" s="17"/>
      <c r="AD20327" s="17"/>
      <c r="AE20327" s="17"/>
      <c r="AF20327" s="17"/>
      <c r="AG20327" s="17"/>
      <c r="AH20327" s="17"/>
      <c r="AI20327" s="1"/>
      <c r="AJ20327" s="1"/>
    </row>
    <row r="20328" spans="1:36" s="11" customFormat="1" ht="25.5">
      <c r="A20328" s="26">
        <v>20327</v>
      </c>
      <c r="B20328" s="27" t="s">
        <v>9019</v>
      </c>
      <c r="C20328" s="28"/>
      <c r="D20328" s="18" t="s">
        <v>9020</v>
      </c>
      <c r="E20328" s="18" t="s">
        <v>9021</v>
      </c>
      <c r="F20328" s="29"/>
      <c r="G20328" s="30"/>
      <c r="H20328" s="18" t="s">
        <v>17</v>
      </c>
      <c r="I20328" s="18" t="s">
        <v>3643</v>
      </c>
      <c r="J20328" s="18" t="str">
        <f t="shared" si="2110"/>
        <v>00</v>
      </c>
      <c r="K20328" s="31"/>
      <c r="L20328" s="31"/>
      <c r="M20328" s="31"/>
      <c r="N20328" s="31"/>
      <c r="O20328" s="31"/>
      <c r="P20328" s="32"/>
      <c r="Q20328" s="32">
        <v>1</v>
      </c>
      <c r="R20328" s="1"/>
      <c r="S20328" s="17"/>
      <c r="T20328" s="17"/>
      <c r="U20328" s="17"/>
      <c r="V20328" s="17"/>
      <c r="W20328" s="17"/>
      <c r="X20328" s="17"/>
      <c r="Y20328" s="17"/>
      <c r="Z20328" s="17"/>
      <c r="AA20328" s="17"/>
      <c r="AB20328" s="17"/>
      <c r="AC20328" s="17"/>
      <c r="AD20328" s="17"/>
      <c r="AE20328" s="17"/>
      <c r="AF20328" s="17"/>
      <c r="AG20328" s="17"/>
      <c r="AH20328" s="17"/>
      <c r="AI20328" s="1"/>
      <c r="AJ20328" s="1"/>
    </row>
    <row r="20329" spans="1:36" s="11" customFormat="1">
      <c r="A20329" s="26">
        <v>20328</v>
      </c>
      <c r="B20329" s="27" t="s">
        <v>9022</v>
      </c>
      <c r="C20329" s="28"/>
      <c r="D20329" s="18" t="s">
        <v>9023</v>
      </c>
      <c r="E20329" s="18" t="s">
        <v>9024</v>
      </c>
      <c r="F20329" s="29"/>
      <c r="G20329" s="30"/>
      <c r="H20329" s="18" t="s">
        <v>17</v>
      </c>
      <c r="I20329" s="18" t="s">
        <v>3643</v>
      </c>
      <c r="J20329" s="18" t="str">
        <f t="shared" si="2110"/>
        <v>00</v>
      </c>
      <c r="K20329" s="31"/>
      <c r="L20329" s="31"/>
      <c r="M20329" s="31"/>
      <c r="N20329" s="31"/>
      <c r="O20329" s="31"/>
      <c r="P20329" s="32"/>
      <c r="Q20329" s="32">
        <v>1</v>
      </c>
      <c r="R20329" s="1"/>
      <c r="S20329" s="17"/>
      <c r="T20329" s="17"/>
      <c r="U20329" s="17"/>
      <c r="V20329" s="17"/>
      <c r="W20329" s="17"/>
      <c r="X20329" s="17"/>
      <c r="Y20329" s="17"/>
      <c r="Z20329" s="17"/>
      <c r="AA20329" s="17"/>
      <c r="AB20329" s="17"/>
      <c r="AC20329" s="17"/>
      <c r="AD20329" s="17"/>
      <c r="AE20329" s="17"/>
      <c r="AF20329" s="17"/>
      <c r="AG20329" s="17"/>
      <c r="AH20329" s="17"/>
      <c r="AI20329" s="1"/>
      <c r="AJ20329" s="1"/>
    </row>
    <row r="20330" spans="1:36" s="11" customFormat="1">
      <c r="A20330" s="26">
        <v>20329</v>
      </c>
      <c r="B20330" s="27" t="s">
        <v>9025</v>
      </c>
      <c r="C20330" s="28"/>
      <c r="D20330" s="18" t="s">
        <v>9026</v>
      </c>
      <c r="E20330" s="18" t="s">
        <v>9027</v>
      </c>
      <c r="F20330" s="29"/>
      <c r="G20330" s="30"/>
      <c r="H20330" s="18" t="s">
        <v>17</v>
      </c>
      <c r="I20330" s="18" t="s">
        <v>3643</v>
      </c>
      <c r="J20330" s="18" t="str">
        <f t="shared" si="2110"/>
        <v>00</v>
      </c>
      <c r="K20330" s="31"/>
      <c r="L20330" s="31"/>
      <c r="M20330" s="31"/>
      <c r="N20330" s="31"/>
      <c r="O20330" s="31"/>
      <c r="P20330" s="32"/>
      <c r="Q20330" s="32">
        <v>1</v>
      </c>
      <c r="R20330" s="1"/>
      <c r="S20330" s="17"/>
      <c r="T20330" s="17"/>
      <c r="U20330" s="17"/>
      <c r="V20330" s="17"/>
      <c r="W20330" s="17"/>
      <c r="X20330" s="17"/>
      <c r="Y20330" s="17"/>
      <c r="Z20330" s="17"/>
      <c r="AA20330" s="17"/>
      <c r="AB20330" s="17"/>
      <c r="AC20330" s="17"/>
      <c r="AD20330" s="17"/>
      <c r="AE20330" s="17"/>
      <c r="AF20330" s="17"/>
      <c r="AG20330" s="17"/>
      <c r="AH20330" s="17"/>
      <c r="AI20330" s="1"/>
      <c r="AJ20330" s="1"/>
    </row>
    <row r="20331" spans="1:36" s="11" customFormat="1">
      <c r="A20331" s="26">
        <v>20330</v>
      </c>
      <c r="B20331" s="27" t="s">
        <v>9034</v>
      </c>
      <c r="C20331" s="28"/>
      <c r="D20331" s="18" t="s">
        <v>9035</v>
      </c>
      <c r="E20331" s="18" t="s">
        <v>9036</v>
      </c>
      <c r="F20331" s="29"/>
      <c r="G20331" s="30"/>
      <c r="H20331" s="18" t="s">
        <v>17</v>
      </c>
      <c r="I20331" s="18" t="s">
        <v>3643</v>
      </c>
      <c r="J20331" s="18" t="str">
        <f t="shared" si="2110"/>
        <v>00</v>
      </c>
      <c r="K20331" s="31"/>
      <c r="L20331" s="31"/>
      <c r="M20331" s="31"/>
      <c r="N20331" s="31"/>
      <c r="O20331" s="31"/>
      <c r="P20331" s="32"/>
      <c r="Q20331" s="32">
        <v>1</v>
      </c>
      <c r="R20331" s="1"/>
      <c r="S20331" s="17"/>
      <c r="T20331" s="17"/>
      <c r="U20331" s="17"/>
      <c r="V20331" s="17"/>
      <c r="W20331" s="17"/>
      <c r="X20331" s="17"/>
      <c r="Y20331" s="17"/>
      <c r="Z20331" s="17"/>
      <c r="AA20331" s="17"/>
      <c r="AB20331" s="17"/>
      <c r="AC20331" s="17"/>
      <c r="AD20331" s="17"/>
      <c r="AE20331" s="17"/>
      <c r="AF20331" s="17"/>
      <c r="AG20331" s="17"/>
      <c r="AH20331" s="17"/>
      <c r="AI20331" s="1"/>
      <c r="AJ20331" s="1"/>
    </row>
    <row r="20332" spans="1:36" s="11" customFormat="1">
      <c r="A20332" s="26">
        <v>20331</v>
      </c>
      <c r="B20332" s="27" t="s">
        <v>9037</v>
      </c>
      <c r="C20332" s="28"/>
      <c r="D20332" s="18" t="s">
        <v>9038</v>
      </c>
      <c r="E20332" s="18" t="s">
        <v>9039</v>
      </c>
      <c r="F20332" s="29"/>
      <c r="G20332" s="30"/>
      <c r="H20332" s="18" t="s">
        <v>17</v>
      </c>
      <c r="I20332" s="18" t="s">
        <v>3643</v>
      </c>
      <c r="J20332" s="18" t="str">
        <f t="shared" si="2110"/>
        <v>00</v>
      </c>
      <c r="K20332" s="31"/>
      <c r="L20332" s="31"/>
      <c r="M20332" s="31"/>
      <c r="N20332" s="31"/>
      <c r="O20332" s="31"/>
      <c r="P20332" s="32"/>
      <c r="Q20332" s="32">
        <v>1</v>
      </c>
      <c r="R20332" s="1"/>
      <c r="S20332" s="17"/>
      <c r="T20332" s="17"/>
      <c r="U20332" s="17"/>
      <c r="V20332" s="17"/>
      <c r="W20332" s="17"/>
      <c r="X20332" s="17"/>
      <c r="Y20332" s="17"/>
      <c r="Z20332" s="17"/>
      <c r="AA20332" s="17"/>
      <c r="AB20332" s="17"/>
      <c r="AC20332" s="17"/>
      <c r="AD20332" s="17"/>
      <c r="AE20332" s="17"/>
      <c r="AF20332" s="17"/>
      <c r="AG20332" s="17"/>
      <c r="AH20332" s="17"/>
      <c r="AI20332" s="1"/>
      <c r="AJ20332" s="1"/>
    </row>
    <row r="20333" spans="1:36" s="11" customFormat="1">
      <c r="A20333" s="26">
        <v>20332</v>
      </c>
      <c r="B20333" s="27" t="s">
        <v>9040</v>
      </c>
      <c r="C20333" s="28"/>
      <c r="D20333" s="18" t="s">
        <v>9041</v>
      </c>
      <c r="E20333" s="18" t="s">
        <v>9042</v>
      </c>
      <c r="F20333" s="29"/>
      <c r="G20333" s="30"/>
      <c r="H20333" s="18" t="s">
        <v>17</v>
      </c>
      <c r="I20333" s="18" t="s">
        <v>3643</v>
      </c>
      <c r="J20333" s="18" t="str">
        <f t="shared" si="2110"/>
        <v>00</v>
      </c>
      <c r="K20333" s="31"/>
      <c r="L20333" s="31"/>
      <c r="M20333" s="31"/>
      <c r="N20333" s="31"/>
      <c r="O20333" s="31"/>
      <c r="P20333" s="32"/>
      <c r="Q20333" s="32">
        <v>1</v>
      </c>
      <c r="R20333" s="1"/>
      <c r="S20333" s="17"/>
      <c r="T20333" s="17"/>
      <c r="U20333" s="17"/>
      <c r="V20333" s="17"/>
      <c r="W20333" s="17"/>
      <c r="X20333" s="17"/>
      <c r="Y20333" s="17"/>
      <c r="Z20333" s="17"/>
      <c r="AA20333" s="17"/>
      <c r="AB20333" s="17"/>
      <c r="AC20333" s="17"/>
      <c r="AD20333" s="17"/>
      <c r="AE20333" s="17"/>
      <c r="AF20333" s="17"/>
      <c r="AG20333" s="17"/>
      <c r="AH20333" s="17"/>
      <c r="AI20333" s="1"/>
      <c r="AJ20333" s="1"/>
    </row>
    <row r="20334" spans="1:36" s="11" customFormat="1">
      <c r="A20334" s="26">
        <v>20333</v>
      </c>
      <c r="B20334" s="27" t="s">
        <v>9043</v>
      </c>
      <c r="C20334" s="28"/>
      <c r="D20334" s="18" t="s">
        <v>9044</v>
      </c>
      <c r="E20334" s="18" t="s">
        <v>9045</v>
      </c>
      <c r="F20334" s="29"/>
      <c r="G20334" s="30"/>
      <c r="H20334" s="18" t="s">
        <v>17</v>
      </c>
      <c r="I20334" s="18" t="s">
        <v>3643</v>
      </c>
      <c r="J20334" s="18" t="str">
        <f t="shared" si="2110"/>
        <v>00</v>
      </c>
      <c r="K20334" s="31"/>
      <c r="L20334" s="31"/>
      <c r="M20334" s="31"/>
      <c r="N20334" s="31"/>
      <c r="O20334" s="31"/>
      <c r="P20334" s="32"/>
      <c r="Q20334" s="32">
        <v>1</v>
      </c>
      <c r="R20334" s="1"/>
      <c r="S20334" s="17"/>
      <c r="T20334" s="17"/>
      <c r="U20334" s="17"/>
      <c r="V20334" s="17"/>
      <c r="W20334" s="17"/>
      <c r="X20334" s="17"/>
      <c r="Y20334" s="17"/>
      <c r="Z20334" s="17"/>
      <c r="AA20334" s="17"/>
      <c r="AB20334" s="17"/>
      <c r="AC20334" s="17"/>
      <c r="AD20334" s="17"/>
      <c r="AE20334" s="17"/>
      <c r="AF20334" s="17"/>
      <c r="AG20334" s="17"/>
      <c r="AH20334" s="17"/>
      <c r="AI20334" s="1"/>
      <c r="AJ20334" s="1"/>
    </row>
    <row r="20335" spans="1:36" s="11" customFormat="1">
      <c r="A20335" s="26">
        <v>20334</v>
      </c>
      <c r="B20335" s="27" t="s">
        <v>9046</v>
      </c>
      <c r="C20335" s="28"/>
      <c r="D20335" s="18" t="s">
        <v>9047</v>
      </c>
      <c r="E20335" s="18" t="s">
        <v>9048</v>
      </c>
      <c r="F20335" s="29"/>
      <c r="G20335" s="30"/>
      <c r="H20335" s="18" t="s">
        <v>17</v>
      </c>
      <c r="I20335" s="18" t="s">
        <v>3643</v>
      </c>
      <c r="J20335" s="18" t="str">
        <f t="shared" si="2110"/>
        <v>00</v>
      </c>
      <c r="K20335" s="31"/>
      <c r="L20335" s="31"/>
      <c r="M20335" s="31"/>
      <c r="N20335" s="31"/>
      <c r="O20335" s="31"/>
      <c r="P20335" s="32"/>
      <c r="Q20335" s="32">
        <v>1</v>
      </c>
      <c r="R20335" s="1"/>
      <c r="S20335" s="17"/>
      <c r="T20335" s="17"/>
      <c r="U20335" s="17"/>
      <c r="V20335" s="17"/>
      <c r="W20335" s="17"/>
      <c r="X20335" s="17"/>
      <c r="Y20335" s="17"/>
      <c r="Z20335" s="17"/>
      <c r="AA20335" s="17"/>
      <c r="AB20335" s="17"/>
      <c r="AC20335" s="17"/>
      <c r="AD20335" s="17"/>
      <c r="AE20335" s="17"/>
      <c r="AF20335" s="17"/>
      <c r="AG20335" s="17"/>
      <c r="AH20335" s="17"/>
      <c r="AI20335" s="1"/>
      <c r="AJ20335" s="1"/>
    </row>
    <row r="20336" spans="1:36" s="11" customFormat="1" ht="25.5">
      <c r="A20336" s="26">
        <v>20335</v>
      </c>
      <c r="B20336" s="27" t="s">
        <v>9049</v>
      </c>
      <c r="C20336" s="28"/>
      <c r="D20336" s="18" t="s">
        <v>9050</v>
      </c>
      <c r="E20336" s="18" t="s">
        <v>9051</v>
      </c>
      <c r="F20336" s="29"/>
      <c r="G20336" s="30"/>
      <c r="H20336" s="18" t="s">
        <v>17</v>
      </c>
      <c r="I20336" s="18" t="s">
        <v>3643</v>
      </c>
      <c r="J20336" s="18" t="str">
        <f t="shared" si="2110"/>
        <v>00</v>
      </c>
      <c r="K20336" s="31"/>
      <c r="L20336" s="31"/>
      <c r="M20336" s="31"/>
      <c r="N20336" s="31"/>
      <c r="O20336" s="31"/>
      <c r="P20336" s="32"/>
      <c r="Q20336" s="32">
        <v>1</v>
      </c>
      <c r="R20336" s="1"/>
      <c r="S20336" s="17"/>
      <c r="T20336" s="17"/>
      <c r="U20336" s="17"/>
      <c r="V20336" s="17"/>
      <c r="W20336" s="17"/>
      <c r="X20336" s="17"/>
      <c r="Y20336" s="17"/>
      <c r="Z20336" s="17"/>
      <c r="AA20336" s="17"/>
      <c r="AB20336" s="17"/>
      <c r="AC20336" s="17"/>
      <c r="AD20336" s="17"/>
      <c r="AE20336" s="17"/>
      <c r="AF20336" s="17"/>
      <c r="AG20336" s="17"/>
      <c r="AH20336" s="17"/>
      <c r="AI20336" s="1"/>
      <c r="AJ20336" s="1"/>
    </row>
    <row r="20337" spans="1:36" s="11" customFormat="1">
      <c r="A20337" s="26">
        <v>20336</v>
      </c>
      <c r="B20337" s="27" t="s">
        <v>9052</v>
      </c>
      <c r="C20337" s="28"/>
      <c r="D20337" s="18" t="s">
        <v>9053</v>
      </c>
      <c r="E20337" s="18" t="s">
        <v>9054</v>
      </c>
      <c r="F20337" s="29"/>
      <c r="G20337" s="30"/>
      <c r="H20337" s="18" t="s">
        <v>17</v>
      </c>
      <c r="I20337" s="18" t="s">
        <v>3643</v>
      </c>
      <c r="J20337" s="18" t="str">
        <f t="shared" si="2110"/>
        <v>00</v>
      </c>
      <c r="K20337" s="31"/>
      <c r="L20337" s="31"/>
      <c r="M20337" s="31"/>
      <c r="N20337" s="31"/>
      <c r="O20337" s="31"/>
      <c r="P20337" s="32"/>
      <c r="Q20337" s="32">
        <v>1</v>
      </c>
      <c r="R20337" s="1"/>
      <c r="S20337" s="17"/>
      <c r="T20337" s="17"/>
      <c r="U20337" s="17"/>
      <c r="V20337" s="17"/>
      <c r="W20337" s="17"/>
      <c r="X20337" s="17"/>
      <c r="Y20337" s="17"/>
      <c r="Z20337" s="17"/>
      <c r="AA20337" s="17"/>
      <c r="AB20337" s="17"/>
      <c r="AC20337" s="17"/>
      <c r="AD20337" s="17"/>
      <c r="AE20337" s="17"/>
      <c r="AF20337" s="17"/>
      <c r="AG20337" s="17"/>
      <c r="AH20337" s="17"/>
      <c r="AI20337" s="1"/>
      <c r="AJ20337" s="1"/>
    </row>
    <row r="20338" spans="1:36" s="11" customFormat="1">
      <c r="A20338" s="26">
        <v>20337</v>
      </c>
      <c r="B20338" s="27" t="s">
        <v>9055</v>
      </c>
      <c r="C20338" s="28"/>
      <c r="D20338" s="18" t="s">
        <v>9056</v>
      </c>
      <c r="E20338" s="18" t="s">
        <v>9057</v>
      </c>
      <c r="F20338" s="29"/>
      <c r="G20338" s="30"/>
      <c r="H20338" s="18" t="s">
        <v>17</v>
      </c>
      <c r="I20338" s="18" t="s">
        <v>3643</v>
      </c>
      <c r="J20338" s="18" t="str">
        <f t="shared" si="2110"/>
        <v>00</v>
      </c>
      <c r="K20338" s="31"/>
      <c r="L20338" s="31"/>
      <c r="M20338" s="31"/>
      <c r="N20338" s="31"/>
      <c r="O20338" s="31"/>
      <c r="P20338" s="32"/>
      <c r="Q20338" s="32">
        <v>1</v>
      </c>
      <c r="R20338" s="1"/>
      <c r="S20338" s="17"/>
      <c r="T20338" s="17"/>
      <c r="U20338" s="17"/>
      <c r="V20338" s="17"/>
      <c r="W20338" s="17"/>
      <c r="X20338" s="17"/>
      <c r="Y20338" s="17"/>
      <c r="Z20338" s="17"/>
      <c r="AA20338" s="17"/>
      <c r="AB20338" s="17"/>
      <c r="AC20338" s="17"/>
      <c r="AD20338" s="17"/>
      <c r="AE20338" s="17"/>
      <c r="AF20338" s="17"/>
      <c r="AG20338" s="17"/>
      <c r="AH20338" s="17"/>
      <c r="AI20338" s="1"/>
      <c r="AJ20338" s="1"/>
    </row>
    <row r="20339" spans="1:36" s="11" customFormat="1" ht="25.5">
      <c r="A20339" s="26">
        <v>20338</v>
      </c>
      <c r="B20339" s="27" t="s">
        <v>9072</v>
      </c>
      <c r="C20339" s="28"/>
      <c r="D20339" s="18" t="s">
        <v>9073</v>
      </c>
      <c r="E20339" s="18" t="s">
        <v>9074</v>
      </c>
      <c r="F20339" s="29"/>
      <c r="G20339" s="30"/>
      <c r="H20339" s="18" t="s">
        <v>17</v>
      </c>
      <c r="I20339" s="18" t="s">
        <v>3643</v>
      </c>
      <c r="J20339" s="18" t="str">
        <f t="shared" si="2110"/>
        <v>00</v>
      </c>
      <c r="K20339" s="31"/>
      <c r="L20339" s="31"/>
      <c r="M20339" s="31"/>
      <c r="N20339" s="31"/>
      <c r="O20339" s="31"/>
      <c r="P20339" s="32"/>
      <c r="Q20339" s="32">
        <v>1</v>
      </c>
      <c r="R20339" s="1"/>
      <c r="S20339" s="17"/>
      <c r="T20339" s="17"/>
      <c r="U20339" s="17"/>
      <c r="V20339" s="17"/>
      <c r="W20339" s="17"/>
      <c r="X20339" s="17"/>
      <c r="Y20339" s="17"/>
      <c r="Z20339" s="17"/>
      <c r="AA20339" s="17"/>
      <c r="AB20339" s="17"/>
      <c r="AC20339" s="17"/>
      <c r="AD20339" s="17"/>
      <c r="AE20339" s="17"/>
      <c r="AF20339" s="17"/>
      <c r="AG20339" s="17"/>
      <c r="AH20339" s="17"/>
      <c r="AI20339" s="1"/>
      <c r="AJ20339" s="1"/>
    </row>
    <row r="20340" spans="1:36" s="11" customFormat="1">
      <c r="A20340" s="26">
        <v>20339</v>
      </c>
      <c r="B20340" s="27" t="s">
        <v>9075</v>
      </c>
      <c r="C20340" s="28"/>
      <c r="D20340" s="18" t="s">
        <v>9076</v>
      </c>
      <c r="E20340" s="18" t="s">
        <v>9077</v>
      </c>
      <c r="F20340" s="29"/>
      <c r="G20340" s="30"/>
      <c r="H20340" s="18" t="s">
        <v>17</v>
      </c>
      <c r="I20340" s="18" t="s">
        <v>3643</v>
      </c>
      <c r="J20340" s="18" t="str">
        <f t="shared" si="2110"/>
        <v>00</v>
      </c>
      <c r="K20340" s="31"/>
      <c r="L20340" s="31"/>
      <c r="M20340" s="31"/>
      <c r="N20340" s="31"/>
      <c r="O20340" s="31"/>
      <c r="P20340" s="32"/>
      <c r="Q20340" s="32">
        <v>1</v>
      </c>
      <c r="R20340" s="1"/>
      <c r="S20340" s="17"/>
      <c r="T20340" s="17"/>
      <c r="U20340" s="17"/>
      <c r="V20340" s="17"/>
      <c r="W20340" s="17"/>
      <c r="X20340" s="17"/>
      <c r="Y20340" s="17"/>
      <c r="Z20340" s="17"/>
      <c r="AA20340" s="17"/>
      <c r="AB20340" s="17"/>
      <c r="AC20340" s="17"/>
      <c r="AD20340" s="17"/>
      <c r="AE20340" s="17"/>
      <c r="AF20340" s="17"/>
      <c r="AG20340" s="17"/>
      <c r="AH20340" s="17"/>
      <c r="AI20340" s="1"/>
      <c r="AJ20340" s="1"/>
    </row>
    <row r="20341" spans="1:36" s="11" customFormat="1">
      <c r="A20341" s="26">
        <v>20340</v>
      </c>
      <c r="B20341" s="27" t="s">
        <v>9078</v>
      </c>
      <c r="C20341" s="28"/>
      <c r="D20341" s="18" t="s">
        <v>9079</v>
      </c>
      <c r="E20341" s="18" t="s">
        <v>9080</v>
      </c>
      <c r="F20341" s="29"/>
      <c r="G20341" s="30"/>
      <c r="H20341" s="18" t="s">
        <v>17</v>
      </c>
      <c r="I20341" s="18" t="s">
        <v>3643</v>
      </c>
      <c r="J20341" s="18" t="str">
        <f t="shared" si="2110"/>
        <v>00</v>
      </c>
      <c r="K20341" s="31"/>
      <c r="L20341" s="31"/>
      <c r="M20341" s="31"/>
      <c r="N20341" s="31"/>
      <c r="O20341" s="31"/>
      <c r="P20341" s="32"/>
      <c r="Q20341" s="32">
        <v>1</v>
      </c>
      <c r="R20341" s="1"/>
      <c r="S20341" s="17"/>
      <c r="T20341" s="17"/>
      <c r="U20341" s="17"/>
      <c r="V20341" s="17"/>
      <c r="W20341" s="17"/>
      <c r="X20341" s="17"/>
      <c r="Y20341" s="17"/>
      <c r="Z20341" s="17"/>
      <c r="AA20341" s="17"/>
      <c r="AB20341" s="17"/>
      <c r="AC20341" s="17"/>
      <c r="AD20341" s="17"/>
      <c r="AE20341" s="17"/>
      <c r="AF20341" s="17"/>
      <c r="AG20341" s="17"/>
      <c r="AH20341" s="17"/>
      <c r="AI20341" s="1"/>
      <c r="AJ20341" s="1"/>
    </row>
    <row r="20342" spans="1:36" s="11" customFormat="1">
      <c r="A20342" s="26">
        <v>20341</v>
      </c>
      <c r="B20342" s="27" t="s">
        <v>9081</v>
      </c>
      <c r="C20342" s="28"/>
      <c r="D20342" s="18" t="s">
        <v>9082</v>
      </c>
      <c r="E20342" s="18" t="s">
        <v>9083</v>
      </c>
      <c r="F20342" s="29"/>
      <c r="G20342" s="30"/>
      <c r="H20342" s="18" t="s">
        <v>17</v>
      </c>
      <c r="I20342" s="18" t="s">
        <v>3643</v>
      </c>
      <c r="J20342" s="18" t="str">
        <f t="shared" si="2110"/>
        <v>00</v>
      </c>
      <c r="K20342" s="31"/>
      <c r="L20342" s="31"/>
      <c r="M20342" s="31"/>
      <c r="N20342" s="31"/>
      <c r="O20342" s="31"/>
      <c r="P20342" s="32"/>
      <c r="Q20342" s="32">
        <v>1</v>
      </c>
      <c r="R20342" s="1"/>
      <c r="S20342" s="17"/>
      <c r="T20342" s="17"/>
      <c r="U20342" s="17"/>
      <c r="V20342" s="17"/>
      <c r="W20342" s="17"/>
      <c r="X20342" s="17"/>
      <c r="Y20342" s="17"/>
      <c r="Z20342" s="17"/>
      <c r="AA20342" s="17"/>
      <c r="AB20342" s="17"/>
      <c r="AC20342" s="17"/>
      <c r="AD20342" s="17"/>
      <c r="AE20342" s="17"/>
      <c r="AF20342" s="17"/>
      <c r="AG20342" s="17"/>
      <c r="AH20342" s="17"/>
      <c r="AI20342" s="1"/>
      <c r="AJ20342" s="1"/>
    </row>
    <row r="20343" spans="1:36" s="11" customFormat="1">
      <c r="A20343" s="26">
        <v>20342</v>
      </c>
      <c r="B20343" s="27" t="s">
        <v>9084</v>
      </c>
      <c r="C20343" s="28"/>
      <c r="D20343" s="18" t="s">
        <v>9085</v>
      </c>
      <c r="E20343" s="18">
        <v>16380</v>
      </c>
      <c r="F20343" s="29">
        <v>3680</v>
      </c>
      <c r="G20343" s="30" t="s">
        <v>9086</v>
      </c>
      <c r="H20343" s="18" t="s">
        <v>17</v>
      </c>
      <c r="I20343" s="18" t="s">
        <v>3643</v>
      </c>
      <c r="J20343" s="18" t="str">
        <f t="shared" si="2110"/>
        <v>08</v>
      </c>
      <c r="K20343" s="31" t="str">
        <f>J20343</f>
        <v>08</v>
      </c>
      <c r="L20343" s="31">
        <v>19</v>
      </c>
      <c r="M20343" s="31">
        <f>+L20343-K20343</f>
        <v>11</v>
      </c>
      <c r="N20343" s="31">
        <v>5</v>
      </c>
      <c r="O20343" s="31">
        <v>0</v>
      </c>
      <c r="P20343" s="32">
        <f>F20343/N20343</f>
        <v>736</v>
      </c>
      <c r="Q20343" s="33">
        <f>P20343*O20343</f>
        <v>0</v>
      </c>
      <c r="R20343" s="1"/>
      <c r="S20343" s="17"/>
      <c r="T20343" s="17"/>
      <c r="U20343" s="17"/>
      <c r="V20343" s="17"/>
      <c r="W20343" s="17"/>
      <c r="X20343" s="17"/>
      <c r="Y20343" s="17"/>
      <c r="Z20343" s="17"/>
      <c r="AA20343" s="17"/>
      <c r="AB20343" s="17"/>
      <c r="AC20343" s="17"/>
      <c r="AD20343" s="17"/>
      <c r="AE20343" s="17"/>
      <c r="AF20343" s="17"/>
      <c r="AG20343" s="17"/>
      <c r="AH20343" s="17"/>
      <c r="AI20343" s="1"/>
      <c r="AJ20343" s="1"/>
    </row>
    <row r="20344" spans="1:36" s="11" customFormat="1">
      <c r="A20344" s="26">
        <v>20343</v>
      </c>
      <c r="B20344" s="27" t="s">
        <v>9087</v>
      </c>
      <c r="C20344" s="28"/>
      <c r="D20344" s="18" t="s">
        <v>9088</v>
      </c>
      <c r="E20344" s="18" t="s">
        <v>9089</v>
      </c>
      <c r="F20344" s="29">
        <v>12214.8</v>
      </c>
      <c r="G20344" s="30" t="s">
        <v>9090</v>
      </c>
      <c r="H20344" s="18" t="s">
        <v>17</v>
      </c>
      <c r="I20344" s="18" t="s">
        <v>3643</v>
      </c>
      <c r="J20344" s="18" t="str">
        <f t="shared" si="2110"/>
        <v>11</v>
      </c>
      <c r="K20344" s="31" t="str">
        <f>J20344</f>
        <v>11</v>
      </c>
      <c r="L20344" s="31">
        <v>19</v>
      </c>
      <c r="M20344" s="31">
        <f>+L20344-K20344</f>
        <v>8</v>
      </c>
      <c r="N20344" s="31">
        <v>5</v>
      </c>
      <c r="O20344" s="31">
        <v>0</v>
      </c>
      <c r="P20344" s="32">
        <f>F20344/N20344</f>
        <v>2442.96</v>
      </c>
      <c r="Q20344" s="33">
        <f>P20344*O20344</f>
        <v>0</v>
      </c>
      <c r="R20344" s="1"/>
      <c r="S20344" s="17"/>
      <c r="T20344" s="17"/>
      <c r="U20344" s="17"/>
      <c r="V20344" s="17"/>
      <c r="W20344" s="17"/>
      <c r="X20344" s="17"/>
      <c r="Y20344" s="17"/>
      <c r="Z20344" s="17"/>
      <c r="AA20344" s="17"/>
      <c r="AB20344" s="17"/>
      <c r="AC20344" s="17"/>
      <c r="AD20344" s="17"/>
      <c r="AE20344" s="17"/>
      <c r="AF20344" s="17"/>
      <c r="AG20344" s="17"/>
      <c r="AH20344" s="17"/>
      <c r="AI20344" s="1"/>
      <c r="AJ20344" s="1"/>
    </row>
    <row r="20345" spans="1:36" s="11" customFormat="1">
      <c r="A20345" s="26">
        <v>20344</v>
      </c>
      <c r="B20345" s="27" t="s">
        <v>9091</v>
      </c>
      <c r="C20345" s="28"/>
      <c r="D20345" s="18" t="s">
        <v>9092</v>
      </c>
      <c r="E20345" s="18" t="s">
        <v>9093</v>
      </c>
      <c r="F20345" s="29"/>
      <c r="G20345" s="30"/>
      <c r="H20345" s="18" t="s">
        <v>17</v>
      </c>
      <c r="I20345" s="18" t="s">
        <v>3643</v>
      </c>
      <c r="J20345" s="18" t="str">
        <f t="shared" si="2110"/>
        <v>00</v>
      </c>
      <c r="K20345" s="31"/>
      <c r="L20345" s="31"/>
      <c r="M20345" s="31"/>
      <c r="N20345" s="31"/>
      <c r="O20345" s="31"/>
      <c r="P20345" s="32"/>
      <c r="Q20345" s="32">
        <v>1</v>
      </c>
      <c r="R20345" s="1"/>
      <c r="S20345" s="17"/>
      <c r="T20345" s="17"/>
      <c r="U20345" s="17"/>
      <c r="V20345" s="17"/>
      <c r="W20345" s="17"/>
      <c r="X20345" s="17"/>
      <c r="Y20345" s="17"/>
      <c r="Z20345" s="17"/>
      <c r="AA20345" s="17"/>
      <c r="AB20345" s="17"/>
      <c r="AC20345" s="17"/>
      <c r="AD20345" s="17"/>
      <c r="AE20345" s="17"/>
      <c r="AF20345" s="17"/>
      <c r="AG20345" s="17"/>
      <c r="AH20345" s="17"/>
      <c r="AI20345" s="1"/>
      <c r="AJ20345" s="1"/>
    </row>
    <row r="20346" spans="1:36" s="11" customFormat="1">
      <c r="A20346" s="26">
        <v>20345</v>
      </c>
      <c r="B20346" s="27" t="s">
        <v>9091</v>
      </c>
      <c r="C20346" s="28"/>
      <c r="D20346" s="18" t="s">
        <v>9094</v>
      </c>
      <c r="E20346" s="18" t="s">
        <v>9095</v>
      </c>
      <c r="F20346" s="29"/>
      <c r="G20346" s="30"/>
      <c r="H20346" s="18" t="s">
        <v>17</v>
      </c>
      <c r="I20346" s="18" t="s">
        <v>3643</v>
      </c>
      <c r="J20346" s="18" t="str">
        <f t="shared" si="2110"/>
        <v>00</v>
      </c>
      <c r="K20346" s="31"/>
      <c r="L20346" s="31"/>
      <c r="M20346" s="31"/>
      <c r="N20346" s="31"/>
      <c r="O20346" s="31"/>
      <c r="P20346" s="32"/>
      <c r="Q20346" s="32">
        <v>1</v>
      </c>
      <c r="R20346" s="1"/>
      <c r="S20346" s="17"/>
      <c r="T20346" s="17"/>
      <c r="U20346" s="17"/>
      <c r="V20346" s="17"/>
      <c r="W20346" s="17"/>
      <c r="X20346" s="17"/>
      <c r="Y20346" s="17"/>
      <c r="Z20346" s="17"/>
      <c r="AA20346" s="17"/>
      <c r="AB20346" s="17"/>
      <c r="AC20346" s="17"/>
      <c r="AD20346" s="17"/>
      <c r="AE20346" s="17"/>
      <c r="AF20346" s="17"/>
      <c r="AG20346" s="17"/>
      <c r="AH20346" s="17"/>
      <c r="AI20346" s="1"/>
      <c r="AJ20346" s="1"/>
    </row>
    <row r="20347" spans="1:36" s="11" customFormat="1">
      <c r="A20347" s="26">
        <v>20346</v>
      </c>
      <c r="B20347" s="27" t="s">
        <v>9091</v>
      </c>
      <c r="C20347" s="28"/>
      <c r="D20347" s="18" t="s">
        <v>9096</v>
      </c>
      <c r="E20347" s="18" t="s">
        <v>9097</v>
      </c>
      <c r="F20347" s="29"/>
      <c r="G20347" s="30"/>
      <c r="H20347" s="18" t="s">
        <v>17</v>
      </c>
      <c r="I20347" s="18" t="s">
        <v>3643</v>
      </c>
      <c r="J20347" s="18" t="str">
        <f t="shared" si="2110"/>
        <v>00</v>
      </c>
      <c r="K20347" s="31"/>
      <c r="L20347" s="31"/>
      <c r="M20347" s="31"/>
      <c r="N20347" s="31"/>
      <c r="O20347" s="31"/>
      <c r="P20347" s="32"/>
      <c r="Q20347" s="32">
        <v>1</v>
      </c>
      <c r="R20347" s="1"/>
      <c r="S20347" s="17"/>
      <c r="T20347" s="17"/>
      <c r="U20347" s="17"/>
      <c r="V20347" s="17"/>
      <c r="W20347" s="17"/>
      <c r="X20347" s="17"/>
      <c r="Y20347" s="17"/>
      <c r="Z20347" s="17"/>
      <c r="AA20347" s="17"/>
      <c r="AB20347" s="17"/>
      <c r="AC20347" s="17"/>
      <c r="AD20347" s="17"/>
      <c r="AE20347" s="17"/>
      <c r="AF20347" s="17"/>
      <c r="AG20347" s="17"/>
      <c r="AH20347" s="17"/>
      <c r="AI20347" s="1"/>
      <c r="AJ20347" s="1"/>
    </row>
    <row r="20348" spans="1:36" s="11" customFormat="1" ht="25.5">
      <c r="A20348" s="26">
        <v>20347</v>
      </c>
      <c r="B20348" s="27" t="s">
        <v>9101</v>
      </c>
      <c r="C20348" s="28"/>
      <c r="D20348" s="18" t="s">
        <v>9102</v>
      </c>
      <c r="E20348" s="18" t="s">
        <v>9103</v>
      </c>
      <c r="F20348" s="29"/>
      <c r="G20348" s="30"/>
      <c r="H20348" s="18" t="s">
        <v>17</v>
      </c>
      <c r="I20348" s="18" t="s">
        <v>3643</v>
      </c>
      <c r="J20348" s="18" t="str">
        <f t="shared" si="2110"/>
        <v>00</v>
      </c>
      <c r="K20348" s="31"/>
      <c r="L20348" s="31"/>
      <c r="M20348" s="31"/>
      <c r="N20348" s="31"/>
      <c r="O20348" s="31"/>
      <c r="P20348" s="32"/>
      <c r="Q20348" s="32">
        <v>1</v>
      </c>
      <c r="R20348" s="1"/>
      <c r="S20348" s="17"/>
      <c r="T20348" s="17"/>
      <c r="U20348" s="17"/>
      <c r="V20348" s="17"/>
      <c r="W20348" s="17"/>
      <c r="X20348" s="17"/>
      <c r="Y20348" s="17"/>
      <c r="Z20348" s="17"/>
      <c r="AA20348" s="17"/>
      <c r="AB20348" s="17"/>
      <c r="AC20348" s="17"/>
      <c r="AD20348" s="17"/>
      <c r="AE20348" s="17"/>
      <c r="AF20348" s="17"/>
      <c r="AG20348" s="17"/>
      <c r="AH20348" s="17"/>
      <c r="AI20348" s="1"/>
      <c r="AJ20348" s="1"/>
    </row>
    <row r="20349" spans="1:36" s="11" customFormat="1" ht="25.5">
      <c r="A20349" s="26">
        <v>20348</v>
      </c>
      <c r="B20349" s="27" t="s">
        <v>9104</v>
      </c>
      <c r="C20349" s="28"/>
      <c r="D20349" s="18" t="s">
        <v>9105</v>
      </c>
      <c r="E20349" s="18" t="s">
        <v>9106</v>
      </c>
      <c r="F20349" s="29"/>
      <c r="G20349" s="30"/>
      <c r="H20349" s="18" t="s">
        <v>17</v>
      </c>
      <c r="I20349" s="18" t="s">
        <v>3643</v>
      </c>
      <c r="J20349" s="18" t="str">
        <f t="shared" si="2110"/>
        <v>00</v>
      </c>
      <c r="K20349" s="31"/>
      <c r="L20349" s="31"/>
      <c r="M20349" s="31"/>
      <c r="N20349" s="31"/>
      <c r="O20349" s="31"/>
      <c r="P20349" s="32"/>
      <c r="Q20349" s="32">
        <v>1</v>
      </c>
      <c r="R20349" s="1"/>
      <c r="S20349" s="17"/>
      <c r="T20349" s="17"/>
      <c r="U20349" s="17"/>
      <c r="V20349" s="17"/>
      <c r="W20349" s="17"/>
      <c r="X20349" s="17"/>
      <c r="Y20349" s="17"/>
      <c r="Z20349" s="17"/>
      <c r="AA20349" s="17"/>
      <c r="AB20349" s="17"/>
      <c r="AC20349" s="17"/>
      <c r="AD20349" s="17"/>
      <c r="AE20349" s="17"/>
      <c r="AF20349" s="17"/>
      <c r="AG20349" s="17"/>
      <c r="AH20349" s="17"/>
      <c r="AI20349" s="1"/>
      <c r="AJ20349" s="1"/>
    </row>
    <row r="20350" spans="1:36" s="11" customFormat="1" ht="25.5">
      <c r="A20350" s="26">
        <v>20349</v>
      </c>
      <c r="B20350" s="27" t="s">
        <v>9107</v>
      </c>
      <c r="C20350" s="28"/>
      <c r="D20350" s="18" t="s">
        <v>9108</v>
      </c>
      <c r="E20350" s="18" t="s">
        <v>9109</v>
      </c>
      <c r="F20350" s="29">
        <v>95073.95</v>
      </c>
      <c r="G20350" s="30" t="s">
        <v>9110</v>
      </c>
      <c r="H20350" s="18" t="s">
        <v>17</v>
      </c>
      <c r="I20350" s="18" t="s">
        <v>3643</v>
      </c>
      <c r="J20350" s="18" t="str">
        <f t="shared" si="2110"/>
        <v>09</v>
      </c>
      <c r="K20350" s="31" t="str">
        <f>J20350</f>
        <v>09</v>
      </c>
      <c r="L20350" s="31">
        <v>19</v>
      </c>
      <c r="M20350" s="31">
        <f>+L20350-K20350</f>
        <v>10</v>
      </c>
      <c r="N20350" s="31">
        <v>5</v>
      </c>
      <c r="O20350" s="31">
        <f>N20350-M20350</f>
        <v>-5</v>
      </c>
      <c r="P20350" s="32">
        <f>F20350/N20350</f>
        <v>19014.79</v>
      </c>
      <c r="Q20350" s="33">
        <f>P20350*O20350</f>
        <v>-95073.950000000012</v>
      </c>
      <c r="R20350" s="1"/>
      <c r="S20350" s="17"/>
      <c r="T20350" s="17"/>
      <c r="U20350" s="17"/>
      <c r="V20350" s="17"/>
      <c r="W20350" s="17"/>
      <c r="X20350" s="17"/>
      <c r="Y20350" s="17"/>
      <c r="Z20350" s="17"/>
      <c r="AA20350" s="17"/>
      <c r="AB20350" s="17"/>
      <c r="AC20350" s="17"/>
      <c r="AD20350" s="17"/>
      <c r="AE20350" s="17"/>
      <c r="AF20350" s="17"/>
      <c r="AG20350" s="17"/>
      <c r="AH20350" s="17"/>
      <c r="AI20350" s="1"/>
      <c r="AJ20350" s="1"/>
    </row>
    <row r="20351" spans="1:36" s="11" customFormat="1" ht="25.5">
      <c r="A20351" s="26">
        <v>20350</v>
      </c>
      <c r="B20351" s="27" t="s">
        <v>9111</v>
      </c>
      <c r="C20351" s="28"/>
      <c r="D20351" s="18" t="s">
        <v>9112</v>
      </c>
      <c r="E20351" s="18" t="s">
        <v>9113</v>
      </c>
      <c r="F20351" s="29"/>
      <c r="G20351" s="30"/>
      <c r="H20351" s="18" t="s">
        <v>17</v>
      </c>
      <c r="I20351" s="18" t="s">
        <v>3643</v>
      </c>
      <c r="J20351" s="18" t="str">
        <f t="shared" si="2110"/>
        <v>00</v>
      </c>
      <c r="K20351" s="31"/>
      <c r="L20351" s="31"/>
      <c r="M20351" s="31"/>
      <c r="N20351" s="31"/>
      <c r="O20351" s="31"/>
      <c r="P20351" s="32"/>
      <c r="Q20351" s="32">
        <v>1</v>
      </c>
      <c r="R20351" s="1"/>
      <c r="S20351" s="17"/>
      <c r="T20351" s="17"/>
      <c r="U20351" s="17"/>
      <c r="V20351" s="17"/>
      <c r="W20351" s="17"/>
      <c r="X20351" s="17"/>
      <c r="Y20351" s="17"/>
      <c r="Z20351" s="17"/>
      <c r="AA20351" s="17"/>
      <c r="AB20351" s="17"/>
      <c r="AC20351" s="17"/>
      <c r="AD20351" s="17"/>
      <c r="AE20351" s="17"/>
      <c r="AF20351" s="17"/>
      <c r="AG20351" s="17"/>
      <c r="AH20351" s="17"/>
      <c r="AI20351" s="1"/>
      <c r="AJ20351" s="1"/>
    </row>
    <row r="20352" spans="1:36" s="11" customFormat="1">
      <c r="A20352" s="26">
        <v>20351</v>
      </c>
      <c r="B20352" s="27" t="s">
        <v>9117</v>
      </c>
      <c r="C20352" s="28"/>
      <c r="D20352" s="18" t="s">
        <v>9121</v>
      </c>
      <c r="E20352" s="18">
        <v>16365</v>
      </c>
      <c r="F20352" s="29">
        <v>4096.87</v>
      </c>
      <c r="G20352" s="30" t="s">
        <v>9119</v>
      </c>
      <c r="H20352" s="18" t="s">
        <v>17</v>
      </c>
      <c r="I20352" s="18" t="s">
        <v>3643</v>
      </c>
      <c r="J20352" s="18" t="str">
        <f t="shared" si="2110"/>
        <v>08</v>
      </c>
      <c r="K20352" s="31" t="str">
        <f t="shared" ref="K20352:K20375" si="2111">J20352</f>
        <v>08</v>
      </c>
      <c r="L20352" s="31">
        <v>19</v>
      </c>
      <c r="M20352" s="31">
        <f t="shared" ref="M20352:M20375" si="2112">+L20352-K20352</f>
        <v>11</v>
      </c>
      <c r="N20352" s="31">
        <v>5</v>
      </c>
      <c r="O20352" s="31">
        <v>0</v>
      </c>
      <c r="P20352" s="32">
        <f t="shared" ref="P20352:P20375" si="2113">F20352/N20352</f>
        <v>819.37400000000002</v>
      </c>
      <c r="Q20352" s="33">
        <f t="shared" ref="Q20352:Q20375" si="2114">P20352*O20352</f>
        <v>0</v>
      </c>
      <c r="R20352" s="1"/>
      <c r="S20352" s="17"/>
      <c r="T20352" s="17"/>
      <c r="U20352" s="17"/>
      <c r="V20352" s="17"/>
      <c r="W20352" s="17"/>
      <c r="X20352" s="17"/>
      <c r="Y20352" s="17"/>
      <c r="Z20352" s="17"/>
      <c r="AA20352" s="17"/>
      <c r="AB20352" s="17"/>
      <c r="AC20352" s="17"/>
      <c r="AD20352" s="17"/>
      <c r="AE20352" s="17"/>
      <c r="AF20352" s="17"/>
      <c r="AG20352" s="17"/>
      <c r="AH20352" s="17"/>
      <c r="AI20352" s="1"/>
      <c r="AJ20352" s="1"/>
    </row>
    <row r="20353" spans="1:36" s="11" customFormat="1">
      <c r="A20353" s="26">
        <v>20352</v>
      </c>
      <c r="B20353" s="27" t="s">
        <v>9117</v>
      </c>
      <c r="C20353" s="28"/>
      <c r="D20353" s="18" t="s">
        <v>9122</v>
      </c>
      <c r="E20353" s="18">
        <v>16362</v>
      </c>
      <c r="F20353" s="29">
        <v>4096.87</v>
      </c>
      <c r="G20353" s="30" t="s">
        <v>9119</v>
      </c>
      <c r="H20353" s="18" t="s">
        <v>17</v>
      </c>
      <c r="I20353" s="18" t="s">
        <v>3643</v>
      </c>
      <c r="J20353" s="18" t="str">
        <f t="shared" si="2110"/>
        <v>08</v>
      </c>
      <c r="K20353" s="31" t="str">
        <f t="shared" si="2111"/>
        <v>08</v>
      </c>
      <c r="L20353" s="31">
        <v>19</v>
      </c>
      <c r="M20353" s="31">
        <f t="shared" si="2112"/>
        <v>11</v>
      </c>
      <c r="N20353" s="31">
        <v>5</v>
      </c>
      <c r="O20353" s="31">
        <v>0</v>
      </c>
      <c r="P20353" s="32">
        <f t="shared" si="2113"/>
        <v>819.37400000000002</v>
      </c>
      <c r="Q20353" s="33">
        <f t="shared" si="2114"/>
        <v>0</v>
      </c>
      <c r="R20353" s="1"/>
      <c r="S20353" s="17"/>
      <c r="T20353" s="17"/>
      <c r="U20353" s="17"/>
      <c r="V20353" s="17"/>
      <c r="W20353" s="17"/>
      <c r="X20353" s="17"/>
      <c r="Y20353" s="17"/>
      <c r="Z20353" s="17"/>
      <c r="AA20353" s="17"/>
      <c r="AB20353" s="17"/>
      <c r="AC20353" s="17"/>
      <c r="AD20353" s="17"/>
      <c r="AE20353" s="17"/>
      <c r="AF20353" s="17"/>
      <c r="AG20353" s="17"/>
      <c r="AH20353" s="17"/>
      <c r="AI20353" s="1"/>
      <c r="AJ20353" s="1"/>
    </row>
    <row r="20354" spans="1:36" s="11" customFormat="1" ht="25.5">
      <c r="A20354" s="26">
        <v>20353</v>
      </c>
      <c r="B20354" s="27" t="s">
        <v>9123</v>
      </c>
      <c r="C20354" s="28"/>
      <c r="D20354" s="18" t="s">
        <v>9124</v>
      </c>
      <c r="E20354" s="18" t="s">
        <v>9125</v>
      </c>
      <c r="F20354" s="29"/>
      <c r="G20354" s="30" t="s">
        <v>1405</v>
      </c>
      <c r="H20354" s="18" t="s">
        <v>17</v>
      </c>
      <c r="I20354" s="18" t="s">
        <v>3643</v>
      </c>
      <c r="J20354" s="18" t="str">
        <f t="shared" si="2110"/>
        <v>17</v>
      </c>
      <c r="K20354" s="31" t="str">
        <f t="shared" si="2111"/>
        <v>17</v>
      </c>
      <c r="L20354" s="31">
        <v>19</v>
      </c>
      <c r="M20354" s="31">
        <f t="shared" si="2112"/>
        <v>2</v>
      </c>
      <c r="N20354" s="31">
        <v>5</v>
      </c>
      <c r="O20354" s="31">
        <f>N20354-M20354</f>
        <v>3</v>
      </c>
      <c r="P20354" s="32">
        <f t="shared" si="2113"/>
        <v>0</v>
      </c>
      <c r="Q20354" s="33">
        <f t="shared" si="2114"/>
        <v>0</v>
      </c>
      <c r="R20354" s="1"/>
      <c r="S20354" s="17"/>
      <c r="T20354" s="17"/>
      <c r="U20354" s="17"/>
      <c r="V20354" s="17"/>
      <c r="W20354" s="17"/>
      <c r="X20354" s="17"/>
      <c r="Y20354" s="17"/>
      <c r="Z20354" s="17"/>
      <c r="AA20354" s="17"/>
      <c r="AB20354" s="17"/>
      <c r="AC20354" s="17"/>
      <c r="AD20354" s="17"/>
      <c r="AE20354" s="17"/>
      <c r="AF20354" s="17"/>
      <c r="AG20354" s="17"/>
      <c r="AH20354" s="17"/>
      <c r="AI20354" s="1"/>
      <c r="AJ20354" s="1"/>
    </row>
    <row r="20355" spans="1:36" s="11" customFormat="1">
      <c r="A20355" s="26">
        <v>20354</v>
      </c>
      <c r="B20355" s="27" t="s">
        <v>9126</v>
      </c>
      <c r="C20355" s="28"/>
      <c r="D20355" s="18" t="s">
        <v>9127</v>
      </c>
      <c r="E20355" s="18">
        <v>20369</v>
      </c>
      <c r="F20355" s="29">
        <v>150776.79999999999</v>
      </c>
      <c r="G20355" s="30" t="s">
        <v>9128</v>
      </c>
      <c r="H20355" s="18" t="s">
        <v>17</v>
      </c>
      <c r="I20355" s="18" t="s">
        <v>3643</v>
      </c>
      <c r="J20355" s="18" t="str">
        <f t="shared" si="2110"/>
        <v>10</v>
      </c>
      <c r="K20355" s="31" t="str">
        <f t="shared" si="2111"/>
        <v>10</v>
      </c>
      <c r="L20355" s="31">
        <v>19</v>
      </c>
      <c r="M20355" s="31">
        <f t="shared" si="2112"/>
        <v>9</v>
      </c>
      <c r="N20355" s="31">
        <v>5</v>
      </c>
      <c r="O20355" s="31">
        <f>N20355-M20355</f>
        <v>-4</v>
      </c>
      <c r="P20355" s="32">
        <f t="shared" si="2113"/>
        <v>30155.359999999997</v>
      </c>
      <c r="Q20355" s="33">
        <f t="shared" si="2114"/>
        <v>-120621.43999999999</v>
      </c>
      <c r="R20355" s="1"/>
      <c r="S20355" s="17"/>
      <c r="T20355" s="17"/>
      <c r="U20355" s="17"/>
      <c r="V20355" s="17"/>
      <c r="W20355" s="17"/>
      <c r="X20355" s="17"/>
      <c r="Y20355" s="17"/>
      <c r="Z20355" s="17"/>
      <c r="AA20355" s="17"/>
      <c r="AB20355" s="17"/>
      <c r="AC20355" s="17"/>
      <c r="AD20355" s="17"/>
      <c r="AE20355" s="17"/>
      <c r="AF20355" s="17"/>
      <c r="AG20355" s="17"/>
      <c r="AH20355" s="17"/>
      <c r="AI20355" s="1"/>
      <c r="AJ20355" s="1"/>
    </row>
    <row r="20356" spans="1:36" s="11" customFormat="1">
      <c r="A20356" s="26">
        <v>20355</v>
      </c>
      <c r="B20356" s="27" t="s">
        <v>9129</v>
      </c>
      <c r="C20356" s="28"/>
      <c r="D20356" s="18" t="s">
        <v>9130</v>
      </c>
      <c r="E20356" s="18" t="s">
        <v>9131</v>
      </c>
      <c r="F20356" s="29">
        <v>81184.92</v>
      </c>
      <c r="G20356" s="30" t="s">
        <v>9132</v>
      </c>
      <c r="H20356" s="18" t="s">
        <v>17</v>
      </c>
      <c r="I20356" s="18" t="s">
        <v>3643</v>
      </c>
      <c r="J20356" s="18" t="str">
        <f t="shared" si="2110"/>
        <v>13</v>
      </c>
      <c r="K20356" s="31" t="str">
        <f t="shared" si="2111"/>
        <v>13</v>
      </c>
      <c r="L20356" s="31">
        <v>19</v>
      </c>
      <c r="M20356" s="31">
        <f t="shared" si="2112"/>
        <v>6</v>
      </c>
      <c r="N20356" s="31">
        <v>5</v>
      </c>
      <c r="O20356" s="31">
        <v>0</v>
      </c>
      <c r="P20356" s="32">
        <f t="shared" si="2113"/>
        <v>16236.984</v>
      </c>
      <c r="Q20356" s="33">
        <f t="shared" si="2114"/>
        <v>0</v>
      </c>
      <c r="R20356" s="1"/>
      <c r="S20356" s="17"/>
      <c r="T20356" s="17"/>
      <c r="U20356" s="17"/>
      <c r="V20356" s="17"/>
      <c r="W20356" s="17"/>
      <c r="X20356" s="17"/>
      <c r="Y20356" s="17"/>
      <c r="Z20356" s="17"/>
      <c r="AA20356" s="17"/>
      <c r="AB20356" s="17"/>
      <c r="AC20356" s="17"/>
      <c r="AD20356" s="17"/>
      <c r="AE20356" s="17"/>
      <c r="AF20356" s="17"/>
      <c r="AG20356" s="17"/>
      <c r="AH20356" s="17"/>
      <c r="AI20356" s="1"/>
      <c r="AJ20356" s="1"/>
    </row>
    <row r="20357" spans="1:36" s="11" customFormat="1">
      <c r="A20357" s="26">
        <v>20356</v>
      </c>
      <c r="B20357" s="27" t="s">
        <v>9133</v>
      </c>
      <c r="C20357" s="28"/>
      <c r="D20357" s="18" t="s">
        <v>9134</v>
      </c>
      <c r="E20357" s="18" t="s">
        <v>9135</v>
      </c>
      <c r="F20357" s="29">
        <v>81184.92</v>
      </c>
      <c r="G20357" s="30" t="s">
        <v>9132</v>
      </c>
      <c r="H20357" s="18" t="s">
        <v>17</v>
      </c>
      <c r="I20357" s="18" t="s">
        <v>3643</v>
      </c>
      <c r="J20357" s="18" t="str">
        <f t="shared" si="2110"/>
        <v>13</v>
      </c>
      <c r="K20357" s="31" t="str">
        <f t="shared" si="2111"/>
        <v>13</v>
      </c>
      <c r="L20357" s="31">
        <v>19</v>
      </c>
      <c r="M20357" s="31">
        <f t="shared" si="2112"/>
        <v>6</v>
      </c>
      <c r="N20357" s="31">
        <v>5</v>
      </c>
      <c r="O20357" s="31">
        <v>0</v>
      </c>
      <c r="P20357" s="32">
        <f t="shared" si="2113"/>
        <v>16236.984</v>
      </c>
      <c r="Q20357" s="33">
        <f t="shared" si="2114"/>
        <v>0</v>
      </c>
      <c r="R20357" s="1"/>
      <c r="S20357" s="17"/>
      <c r="T20357" s="17"/>
      <c r="U20357" s="17"/>
      <c r="V20357" s="17"/>
      <c r="W20357" s="17"/>
      <c r="X20357" s="17"/>
      <c r="Y20357" s="17"/>
      <c r="Z20357" s="17"/>
      <c r="AA20357" s="17"/>
      <c r="AB20357" s="17"/>
      <c r="AC20357" s="17"/>
      <c r="AD20357" s="17"/>
      <c r="AE20357" s="17"/>
      <c r="AF20357" s="17"/>
      <c r="AG20357" s="17"/>
      <c r="AH20357" s="17"/>
      <c r="AI20357" s="1"/>
      <c r="AJ20357" s="1"/>
    </row>
    <row r="20358" spans="1:36" s="11" customFormat="1">
      <c r="A20358" s="26">
        <v>20357</v>
      </c>
      <c r="B20358" s="27" t="s">
        <v>9136</v>
      </c>
      <c r="C20358" s="28"/>
      <c r="D20358" s="18" t="s">
        <v>9137</v>
      </c>
      <c r="E20358" s="18" t="s">
        <v>9138</v>
      </c>
      <c r="F20358" s="29">
        <v>81184.92</v>
      </c>
      <c r="G20358" s="30" t="s">
        <v>9132</v>
      </c>
      <c r="H20358" s="18" t="s">
        <v>17</v>
      </c>
      <c r="I20358" s="18" t="s">
        <v>3643</v>
      </c>
      <c r="J20358" s="18" t="str">
        <f t="shared" si="2110"/>
        <v>13</v>
      </c>
      <c r="K20358" s="31" t="str">
        <f t="shared" si="2111"/>
        <v>13</v>
      </c>
      <c r="L20358" s="31">
        <v>19</v>
      </c>
      <c r="M20358" s="31">
        <f t="shared" si="2112"/>
        <v>6</v>
      </c>
      <c r="N20358" s="31">
        <v>5</v>
      </c>
      <c r="O20358" s="31">
        <v>0</v>
      </c>
      <c r="P20358" s="32">
        <f t="shared" si="2113"/>
        <v>16236.984</v>
      </c>
      <c r="Q20358" s="33">
        <f t="shared" si="2114"/>
        <v>0</v>
      </c>
      <c r="R20358" s="1"/>
      <c r="S20358" s="17"/>
      <c r="T20358" s="17"/>
      <c r="U20358" s="17"/>
      <c r="V20358" s="17"/>
      <c r="W20358" s="17"/>
      <c r="X20358" s="17"/>
      <c r="Y20358" s="17"/>
      <c r="Z20358" s="17"/>
      <c r="AA20358" s="17"/>
      <c r="AB20358" s="17"/>
      <c r="AC20358" s="17"/>
      <c r="AD20358" s="17"/>
      <c r="AE20358" s="17"/>
      <c r="AF20358" s="17"/>
      <c r="AG20358" s="17"/>
      <c r="AH20358" s="17"/>
      <c r="AI20358" s="1"/>
      <c r="AJ20358" s="1"/>
    </row>
    <row r="20359" spans="1:36" s="11" customFormat="1" ht="25.5">
      <c r="A20359" s="26">
        <v>20358</v>
      </c>
      <c r="B20359" s="27" t="s">
        <v>9139</v>
      </c>
      <c r="C20359" s="28"/>
      <c r="D20359" s="18" t="s">
        <v>9140</v>
      </c>
      <c r="E20359" s="18" t="s">
        <v>9141</v>
      </c>
      <c r="F20359" s="29">
        <v>121037.5</v>
      </c>
      <c r="G20359" s="30" t="s">
        <v>9142</v>
      </c>
      <c r="H20359" s="18" t="s">
        <v>17</v>
      </c>
      <c r="I20359" s="18" t="s">
        <v>3643</v>
      </c>
      <c r="J20359" s="18" t="str">
        <f t="shared" si="2110"/>
        <v>09</v>
      </c>
      <c r="K20359" s="31" t="str">
        <f t="shared" si="2111"/>
        <v>09</v>
      </c>
      <c r="L20359" s="31">
        <v>19</v>
      </c>
      <c r="M20359" s="31">
        <f t="shared" si="2112"/>
        <v>10</v>
      </c>
      <c r="N20359" s="31">
        <v>5</v>
      </c>
      <c r="O20359" s="31">
        <v>0</v>
      </c>
      <c r="P20359" s="32">
        <f t="shared" si="2113"/>
        <v>24207.5</v>
      </c>
      <c r="Q20359" s="33">
        <f t="shared" si="2114"/>
        <v>0</v>
      </c>
      <c r="R20359" s="1"/>
      <c r="S20359" s="17"/>
      <c r="T20359" s="17"/>
      <c r="U20359" s="17"/>
      <c r="V20359" s="17"/>
      <c r="W20359" s="17"/>
      <c r="X20359" s="17"/>
      <c r="Y20359" s="17"/>
      <c r="Z20359" s="17"/>
      <c r="AA20359" s="17"/>
      <c r="AB20359" s="17"/>
      <c r="AC20359" s="17"/>
      <c r="AD20359" s="17"/>
      <c r="AE20359" s="17"/>
      <c r="AF20359" s="17"/>
      <c r="AG20359" s="17"/>
      <c r="AH20359" s="17"/>
      <c r="AI20359" s="1"/>
      <c r="AJ20359" s="1"/>
    </row>
    <row r="20360" spans="1:36" s="11" customFormat="1" ht="25.5">
      <c r="A20360" s="26">
        <v>20359</v>
      </c>
      <c r="B20360" s="27" t="s">
        <v>9143</v>
      </c>
      <c r="C20360" s="28"/>
      <c r="D20360" s="18" t="s">
        <v>9144</v>
      </c>
      <c r="E20360" s="18" t="s">
        <v>9145</v>
      </c>
      <c r="F20360" s="29"/>
      <c r="G20360" s="30" t="s">
        <v>1405</v>
      </c>
      <c r="H20360" s="18" t="s">
        <v>17</v>
      </c>
      <c r="I20360" s="18" t="s">
        <v>3643</v>
      </c>
      <c r="J20360" s="18" t="str">
        <f t="shared" si="2110"/>
        <v>17</v>
      </c>
      <c r="K20360" s="31" t="str">
        <f t="shared" si="2111"/>
        <v>17</v>
      </c>
      <c r="L20360" s="31">
        <v>19</v>
      </c>
      <c r="M20360" s="31">
        <f t="shared" si="2112"/>
        <v>2</v>
      </c>
      <c r="N20360" s="31">
        <v>5</v>
      </c>
      <c r="O20360" s="31">
        <f>N20360-M20360</f>
        <v>3</v>
      </c>
      <c r="P20360" s="32">
        <f t="shared" si="2113"/>
        <v>0</v>
      </c>
      <c r="Q20360" s="33">
        <f t="shared" si="2114"/>
        <v>0</v>
      </c>
      <c r="R20360" s="1"/>
      <c r="S20360" s="17"/>
      <c r="T20360" s="17"/>
      <c r="U20360" s="17"/>
      <c r="V20360" s="17"/>
      <c r="W20360" s="17"/>
      <c r="X20360" s="17"/>
      <c r="Y20360" s="17"/>
      <c r="Z20360" s="17"/>
      <c r="AA20360" s="17"/>
      <c r="AB20360" s="17"/>
      <c r="AC20360" s="17"/>
      <c r="AD20360" s="17"/>
      <c r="AE20360" s="17"/>
      <c r="AF20360" s="17"/>
      <c r="AG20360" s="17"/>
      <c r="AH20360" s="17"/>
      <c r="AI20360" s="1"/>
      <c r="AJ20360" s="1"/>
    </row>
    <row r="20361" spans="1:36" s="11" customFormat="1" ht="25.5">
      <c r="A20361" s="26">
        <v>20360</v>
      </c>
      <c r="B20361" s="27" t="s">
        <v>9146</v>
      </c>
      <c r="C20361" s="28"/>
      <c r="D20361" s="18" t="s">
        <v>9147</v>
      </c>
      <c r="E20361" s="18" t="s">
        <v>9148</v>
      </c>
      <c r="F20361" s="29">
        <v>48710.95</v>
      </c>
      <c r="G20361" s="30" t="s">
        <v>9149</v>
      </c>
      <c r="H20361" s="18" t="s">
        <v>17</v>
      </c>
      <c r="I20361" s="18" t="s">
        <v>3643</v>
      </c>
      <c r="J20361" s="18" t="str">
        <f t="shared" si="2110"/>
        <v>13</v>
      </c>
      <c r="K20361" s="31" t="str">
        <f t="shared" si="2111"/>
        <v>13</v>
      </c>
      <c r="L20361" s="31">
        <v>19</v>
      </c>
      <c r="M20361" s="31">
        <f t="shared" si="2112"/>
        <v>6</v>
      </c>
      <c r="N20361" s="31">
        <v>5</v>
      </c>
      <c r="O20361" s="31">
        <v>0</v>
      </c>
      <c r="P20361" s="32">
        <f t="shared" si="2113"/>
        <v>9742.1899999999987</v>
      </c>
      <c r="Q20361" s="33">
        <f t="shared" si="2114"/>
        <v>0</v>
      </c>
      <c r="R20361" s="1"/>
      <c r="S20361" s="17"/>
      <c r="T20361" s="17"/>
      <c r="U20361" s="17"/>
      <c r="V20361" s="17"/>
      <c r="W20361" s="17"/>
      <c r="X20361" s="17"/>
      <c r="Y20361" s="17"/>
      <c r="Z20361" s="17"/>
      <c r="AA20361" s="17"/>
      <c r="AB20361" s="17"/>
      <c r="AC20361" s="17"/>
      <c r="AD20361" s="17"/>
      <c r="AE20361" s="17"/>
      <c r="AF20361" s="17"/>
      <c r="AG20361" s="17"/>
      <c r="AH20361" s="17"/>
      <c r="AI20361" s="1"/>
      <c r="AJ20361" s="1"/>
    </row>
    <row r="20362" spans="1:36" s="11" customFormat="1" ht="25.5">
      <c r="A20362" s="26">
        <v>20361</v>
      </c>
      <c r="B20362" s="27" t="s">
        <v>9150</v>
      </c>
      <c r="C20362" s="28"/>
      <c r="D20362" s="18" t="s">
        <v>9151</v>
      </c>
      <c r="E20362" s="18" t="s">
        <v>9152</v>
      </c>
      <c r="F20362" s="29">
        <v>46400</v>
      </c>
      <c r="G20362" s="30" t="s">
        <v>9153</v>
      </c>
      <c r="H20362" s="18" t="s">
        <v>17</v>
      </c>
      <c r="I20362" s="18" t="s">
        <v>3643</v>
      </c>
      <c r="J20362" s="18" t="str">
        <f t="shared" si="2110"/>
        <v>16</v>
      </c>
      <c r="K20362" s="31" t="str">
        <f t="shared" si="2111"/>
        <v>16</v>
      </c>
      <c r="L20362" s="31">
        <v>19</v>
      </c>
      <c r="M20362" s="31">
        <f t="shared" si="2112"/>
        <v>3</v>
      </c>
      <c r="N20362" s="31">
        <v>5</v>
      </c>
      <c r="O20362" s="31">
        <f t="shared" ref="O20362:O20375" si="2115">N20362-M20362</f>
        <v>2</v>
      </c>
      <c r="P20362" s="32">
        <f t="shared" si="2113"/>
        <v>9280</v>
      </c>
      <c r="Q20362" s="33">
        <f t="shared" si="2114"/>
        <v>18560</v>
      </c>
      <c r="R20362" s="1"/>
      <c r="S20362" s="17"/>
      <c r="T20362" s="17"/>
      <c r="U20362" s="17"/>
      <c r="V20362" s="17"/>
      <c r="W20362" s="17"/>
      <c r="X20362" s="17"/>
      <c r="Y20362" s="17"/>
      <c r="Z20362" s="17"/>
      <c r="AA20362" s="17"/>
      <c r="AB20362" s="17"/>
      <c r="AC20362" s="17"/>
      <c r="AD20362" s="17"/>
      <c r="AE20362" s="17"/>
      <c r="AF20362" s="17"/>
      <c r="AG20362" s="17"/>
      <c r="AH20362" s="17"/>
      <c r="AI20362" s="1"/>
      <c r="AJ20362" s="1"/>
    </row>
    <row r="20363" spans="1:36" s="11" customFormat="1" ht="25.5">
      <c r="A20363" s="26">
        <v>20362</v>
      </c>
      <c r="B20363" s="27" t="s">
        <v>9150</v>
      </c>
      <c r="C20363" s="28"/>
      <c r="D20363" s="18" t="s">
        <v>9154</v>
      </c>
      <c r="E20363" s="18" t="s">
        <v>9155</v>
      </c>
      <c r="F20363" s="29">
        <v>46400</v>
      </c>
      <c r="G20363" s="30" t="s">
        <v>9153</v>
      </c>
      <c r="H20363" s="18" t="s">
        <v>17</v>
      </c>
      <c r="I20363" s="18" t="s">
        <v>3643</v>
      </c>
      <c r="J20363" s="18" t="str">
        <f t="shared" si="2110"/>
        <v>16</v>
      </c>
      <c r="K20363" s="31" t="str">
        <f t="shared" si="2111"/>
        <v>16</v>
      </c>
      <c r="L20363" s="31">
        <v>19</v>
      </c>
      <c r="M20363" s="31">
        <f t="shared" si="2112"/>
        <v>3</v>
      </c>
      <c r="N20363" s="31">
        <v>5</v>
      </c>
      <c r="O20363" s="31">
        <f t="shared" si="2115"/>
        <v>2</v>
      </c>
      <c r="P20363" s="32">
        <f t="shared" si="2113"/>
        <v>9280</v>
      </c>
      <c r="Q20363" s="33">
        <f t="shared" si="2114"/>
        <v>18560</v>
      </c>
      <c r="R20363" s="1"/>
      <c r="S20363" s="17"/>
      <c r="T20363" s="17"/>
      <c r="U20363" s="17"/>
      <c r="V20363" s="17"/>
      <c r="W20363" s="17"/>
      <c r="X20363" s="17"/>
      <c r="Y20363" s="17"/>
      <c r="Z20363" s="17"/>
      <c r="AA20363" s="17"/>
      <c r="AB20363" s="17"/>
      <c r="AC20363" s="17"/>
      <c r="AD20363" s="17"/>
      <c r="AE20363" s="17"/>
      <c r="AF20363" s="17"/>
      <c r="AG20363" s="17"/>
      <c r="AH20363" s="17"/>
      <c r="AI20363" s="1"/>
      <c r="AJ20363" s="1"/>
    </row>
    <row r="20364" spans="1:36" s="11" customFormat="1" ht="25.5">
      <c r="A20364" s="26">
        <v>20363</v>
      </c>
      <c r="B20364" s="27" t="s">
        <v>9150</v>
      </c>
      <c r="C20364" s="28"/>
      <c r="D20364" s="18" t="s">
        <v>9156</v>
      </c>
      <c r="E20364" s="18" t="s">
        <v>9157</v>
      </c>
      <c r="F20364" s="29">
        <v>46400</v>
      </c>
      <c r="G20364" s="30" t="s">
        <v>9153</v>
      </c>
      <c r="H20364" s="18" t="s">
        <v>17</v>
      </c>
      <c r="I20364" s="18" t="s">
        <v>3643</v>
      </c>
      <c r="J20364" s="18" t="str">
        <f t="shared" si="2110"/>
        <v>16</v>
      </c>
      <c r="K20364" s="31" t="str">
        <f t="shared" si="2111"/>
        <v>16</v>
      </c>
      <c r="L20364" s="31">
        <v>19</v>
      </c>
      <c r="M20364" s="31">
        <f t="shared" si="2112"/>
        <v>3</v>
      </c>
      <c r="N20364" s="31">
        <v>5</v>
      </c>
      <c r="O20364" s="31">
        <f t="shared" si="2115"/>
        <v>2</v>
      </c>
      <c r="P20364" s="32">
        <f t="shared" si="2113"/>
        <v>9280</v>
      </c>
      <c r="Q20364" s="33">
        <f t="shared" si="2114"/>
        <v>18560</v>
      </c>
      <c r="R20364" s="1"/>
      <c r="S20364" s="17"/>
      <c r="T20364" s="17"/>
      <c r="U20364" s="17"/>
      <c r="V20364" s="17"/>
      <c r="W20364" s="17"/>
      <c r="X20364" s="17"/>
      <c r="Y20364" s="17"/>
      <c r="Z20364" s="17"/>
      <c r="AA20364" s="17"/>
      <c r="AB20364" s="17"/>
      <c r="AC20364" s="17"/>
      <c r="AD20364" s="17"/>
      <c r="AE20364" s="17"/>
      <c r="AF20364" s="17"/>
      <c r="AG20364" s="17"/>
      <c r="AH20364" s="17"/>
      <c r="AI20364" s="1"/>
      <c r="AJ20364" s="1"/>
    </row>
    <row r="20365" spans="1:36" s="11" customFormat="1" ht="25.5">
      <c r="A20365" s="26">
        <v>20364</v>
      </c>
      <c r="B20365" s="27" t="s">
        <v>9150</v>
      </c>
      <c r="C20365" s="28"/>
      <c r="D20365" s="18" t="s">
        <v>9158</v>
      </c>
      <c r="E20365" s="18" t="s">
        <v>9159</v>
      </c>
      <c r="F20365" s="29">
        <v>46400</v>
      </c>
      <c r="G20365" s="30" t="s">
        <v>9153</v>
      </c>
      <c r="H20365" s="18" t="s">
        <v>17</v>
      </c>
      <c r="I20365" s="18" t="s">
        <v>3643</v>
      </c>
      <c r="J20365" s="18" t="str">
        <f t="shared" si="2110"/>
        <v>16</v>
      </c>
      <c r="K20365" s="31" t="str">
        <f t="shared" si="2111"/>
        <v>16</v>
      </c>
      <c r="L20365" s="31">
        <v>19</v>
      </c>
      <c r="M20365" s="31">
        <f t="shared" si="2112"/>
        <v>3</v>
      </c>
      <c r="N20365" s="31">
        <v>5</v>
      </c>
      <c r="O20365" s="31">
        <f t="shared" si="2115"/>
        <v>2</v>
      </c>
      <c r="P20365" s="32">
        <f t="shared" si="2113"/>
        <v>9280</v>
      </c>
      <c r="Q20365" s="33">
        <f t="shared" si="2114"/>
        <v>18560</v>
      </c>
      <c r="R20365" s="1"/>
      <c r="S20365" s="17"/>
      <c r="T20365" s="17"/>
      <c r="U20365" s="17"/>
      <c r="V20365" s="17"/>
      <c r="W20365" s="17"/>
      <c r="X20365" s="17"/>
      <c r="Y20365" s="17"/>
      <c r="Z20365" s="17"/>
      <c r="AA20365" s="17"/>
      <c r="AB20365" s="17"/>
      <c r="AC20365" s="17"/>
      <c r="AD20365" s="17"/>
      <c r="AE20365" s="17"/>
      <c r="AF20365" s="17"/>
      <c r="AG20365" s="17"/>
      <c r="AH20365" s="17"/>
      <c r="AI20365" s="1"/>
      <c r="AJ20365" s="1"/>
    </row>
    <row r="20366" spans="1:36" s="11" customFormat="1" ht="25.5">
      <c r="A20366" s="26">
        <v>20365</v>
      </c>
      <c r="B20366" s="27" t="s">
        <v>9150</v>
      </c>
      <c r="C20366" s="28"/>
      <c r="D20366" s="18" t="s">
        <v>9160</v>
      </c>
      <c r="E20366" s="18" t="s">
        <v>9161</v>
      </c>
      <c r="F20366" s="29">
        <v>46400</v>
      </c>
      <c r="G20366" s="30" t="s">
        <v>9153</v>
      </c>
      <c r="H20366" s="18" t="s">
        <v>17</v>
      </c>
      <c r="I20366" s="18" t="s">
        <v>3643</v>
      </c>
      <c r="J20366" s="18" t="str">
        <f t="shared" si="2110"/>
        <v>16</v>
      </c>
      <c r="K20366" s="31" t="str">
        <f t="shared" si="2111"/>
        <v>16</v>
      </c>
      <c r="L20366" s="31">
        <v>19</v>
      </c>
      <c r="M20366" s="31">
        <f t="shared" si="2112"/>
        <v>3</v>
      </c>
      <c r="N20366" s="31">
        <v>5</v>
      </c>
      <c r="O20366" s="31">
        <f t="shared" si="2115"/>
        <v>2</v>
      </c>
      <c r="P20366" s="32">
        <f t="shared" si="2113"/>
        <v>9280</v>
      </c>
      <c r="Q20366" s="33">
        <f t="shared" si="2114"/>
        <v>18560</v>
      </c>
      <c r="R20366" s="1"/>
      <c r="S20366" s="17"/>
      <c r="T20366" s="17"/>
      <c r="U20366" s="17"/>
      <c r="V20366" s="17"/>
      <c r="W20366" s="17"/>
      <c r="X20366" s="17"/>
      <c r="Y20366" s="17"/>
      <c r="Z20366" s="17"/>
      <c r="AA20366" s="17"/>
      <c r="AB20366" s="17"/>
      <c r="AC20366" s="17"/>
      <c r="AD20366" s="17"/>
      <c r="AE20366" s="17"/>
      <c r="AF20366" s="17"/>
      <c r="AG20366" s="17"/>
      <c r="AH20366" s="17"/>
      <c r="AI20366" s="1"/>
      <c r="AJ20366" s="1"/>
    </row>
    <row r="20367" spans="1:36" s="11" customFormat="1" ht="25.5">
      <c r="A20367" s="26">
        <v>20366</v>
      </c>
      <c r="B20367" s="27" t="s">
        <v>9150</v>
      </c>
      <c r="C20367" s="28"/>
      <c r="D20367" s="18" t="s">
        <v>9162</v>
      </c>
      <c r="E20367" s="18" t="s">
        <v>9163</v>
      </c>
      <c r="F20367" s="29">
        <v>46400</v>
      </c>
      <c r="G20367" s="30" t="s">
        <v>9153</v>
      </c>
      <c r="H20367" s="18" t="s">
        <v>17</v>
      </c>
      <c r="I20367" s="18" t="s">
        <v>3643</v>
      </c>
      <c r="J20367" s="18" t="str">
        <f t="shared" si="2110"/>
        <v>16</v>
      </c>
      <c r="K20367" s="31" t="str">
        <f t="shared" si="2111"/>
        <v>16</v>
      </c>
      <c r="L20367" s="31">
        <v>19</v>
      </c>
      <c r="M20367" s="31">
        <f t="shared" si="2112"/>
        <v>3</v>
      </c>
      <c r="N20367" s="31">
        <v>5</v>
      </c>
      <c r="O20367" s="31">
        <f t="shared" si="2115"/>
        <v>2</v>
      </c>
      <c r="P20367" s="32">
        <f t="shared" si="2113"/>
        <v>9280</v>
      </c>
      <c r="Q20367" s="33">
        <f t="shared" si="2114"/>
        <v>18560</v>
      </c>
      <c r="R20367" s="1"/>
      <c r="S20367" s="17"/>
      <c r="T20367" s="17"/>
      <c r="U20367" s="17"/>
      <c r="V20367" s="17"/>
      <c r="W20367" s="17"/>
      <c r="X20367" s="17"/>
      <c r="Y20367" s="17"/>
      <c r="Z20367" s="17"/>
      <c r="AA20367" s="17"/>
      <c r="AB20367" s="17"/>
      <c r="AC20367" s="17"/>
      <c r="AD20367" s="17"/>
      <c r="AE20367" s="17"/>
      <c r="AF20367" s="17"/>
      <c r="AG20367" s="17"/>
      <c r="AH20367" s="17"/>
      <c r="AI20367" s="1"/>
      <c r="AJ20367" s="1"/>
    </row>
    <row r="20368" spans="1:36" s="11" customFormat="1" ht="25.5">
      <c r="A20368" s="26">
        <v>20367</v>
      </c>
      <c r="B20368" s="27" t="s">
        <v>9150</v>
      </c>
      <c r="C20368" s="28"/>
      <c r="D20368" s="18" t="s">
        <v>9164</v>
      </c>
      <c r="E20368" s="18" t="s">
        <v>9165</v>
      </c>
      <c r="F20368" s="29">
        <v>46400</v>
      </c>
      <c r="G20368" s="30" t="s">
        <v>9166</v>
      </c>
      <c r="H20368" s="18" t="s">
        <v>17</v>
      </c>
      <c r="I20368" s="18" t="s">
        <v>3643</v>
      </c>
      <c r="J20368" s="18" t="str">
        <f t="shared" si="2110"/>
        <v>16</v>
      </c>
      <c r="K20368" s="31" t="str">
        <f t="shared" si="2111"/>
        <v>16</v>
      </c>
      <c r="L20368" s="31">
        <v>19</v>
      </c>
      <c r="M20368" s="31">
        <f t="shared" si="2112"/>
        <v>3</v>
      </c>
      <c r="N20368" s="31">
        <v>5</v>
      </c>
      <c r="O20368" s="31">
        <f t="shared" si="2115"/>
        <v>2</v>
      </c>
      <c r="P20368" s="32">
        <f t="shared" si="2113"/>
        <v>9280</v>
      </c>
      <c r="Q20368" s="33">
        <f t="shared" si="2114"/>
        <v>18560</v>
      </c>
      <c r="R20368" s="1"/>
      <c r="S20368" s="17"/>
      <c r="T20368" s="17"/>
      <c r="U20368" s="17"/>
      <c r="V20368" s="17"/>
      <c r="W20368" s="17"/>
      <c r="X20368" s="17"/>
      <c r="Y20368" s="17"/>
      <c r="Z20368" s="17"/>
      <c r="AA20368" s="17"/>
      <c r="AB20368" s="17"/>
      <c r="AC20368" s="17"/>
      <c r="AD20368" s="17"/>
      <c r="AE20368" s="17"/>
      <c r="AF20368" s="17"/>
      <c r="AG20368" s="17"/>
      <c r="AH20368" s="17"/>
      <c r="AI20368" s="1"/>
      <c r="AJ20368" s="1"/>
    </row>
    <row r="20369" spans="1:36" s="11" customFormat="1" ht="25.5">
      <c r="A20369" s="26">
        <v>20368</v>
      </c>
      <c r="B20369" s="27" t="s">
        <v>9150</v>
      </c>
      <c r="C20369" s="28"/>
      <c r="D20369" s="18" t="s">
        <v>9167</v>
      </c>
      <c r="E20369" s="18" t="s">
        <v>9168</v>
      </c>
      <c r="F20369" s="29">
        <v>46400</v>
      </c>
      <c r="G20369" s="30" t="s">
        <v>9166</v>
      </c>
      <c r="H20369" s="18" t="s">
        <v>17</v>
      </c>
      <c r="I20369" s="18" t="s">
        <v>3643</v>
      </c>
      <c r="J20369" s="18" t="str">
        <f t="shared" si="2110"/>
        <v>16</v>
      </c>
      <c r="K20369" s="31" t="str">
        <f t="shared" si="2111"/>
        <v>16</v>
      </c>
      <c r="L20369" s="31">
        <v>19</v>
      </c>
      <c r="M20369" s="31">
        <f t="shared" si="2112"/>
        <v>3</v>
      </c>
      <c r="N20369" s="31">
        <v>5</v>
      </c>
      <c r="O20369" s="31">
        <f t="shared" si="2115"/>
        <v>2</v>
      </c>
      <c r="P20369" s="32">
        <f t="shared" si="2113"/>
        <v>9280</v>
      </c>
      <c r="Q20369" s="33">
        <f t="shared" si="2114"/>
        <v>18560</v>
      </c>
      <c r="R20369" s="1"/>
      <c r="S20369" s="17"/>
      <c r="T20369" s="17"/>
      <c r="U20369" s="17"/>
      <c r="V20369" s="17"/>
      <c r="W20369" s="17"/>
      <c r="X20369" s="17"/>
      <c r="Y20369" s="17"/>
      <c r="Z20369" s="17"/>
      <c r="AA20369" s="17"/>
      <c r="AB20369" s="17"/>
      <c r="AC20369" s="17"/>
      <c r="AD20369" s="17"/>
      <c r="AE20369" s="17"/>
      <c r="AF20369" s="17"/>
      <c r="AG20369" s="17"/>
      <c r="AH20369" s="17"/>
      <c r="AI20369" s="1"/>
      <c r="AJ20369" s="1"/>
    </row>
    <row r="20370" spans="1:36" s="11" customFormat="1" ht="25.5">
      <c r="A20370" s="26">
        <v>20369</v>
      </c>
      <c r="B20370" s="27" t="s">
        <v>9150</v>
      </c>
      <c r="C20370" s="28"/>
      <c r="D20370" s="18" t="s">
        <v>9169</v>
      </c>
      <c r="E20370" s="18" t="s">
        <v>9170</v>
      </c>
      <c r="F20370" s="29">
        <v>46400</v>
      </c>
      <c r="G20370" s="30" t="s">
        <v>9166</v>
      </c>
      <c r="H20370" s="18" t="s">
        <v>17</v>
      </c>
      <c r="I20370" s="18" t="s">
        <v>3643</v>
      </c>
      <c r="J20370" s="18" t="str">
        <f t="shared" si="2110"/>
        <v>16</v>
      </c>
      <c r="K20370" s="31" t="str">
        <f t="shared" si="2111"/>
        <v>16</v>
      </c>
      <c r="L20370" s="31">
        <v>19</v>
      </c>
      <c r="M20370" s="31">
        <f t="shared" si="2112"/>
        <v>3</v>
      </c>
      <c r="N20370" s="31">
        <v>5</v>
      </c>
      <c r="O20370" s="31">
        <f t="shared" si="2115"/>
        <v>2</v>
      </c>
      <c r="P20370" s="32">
        <f t="shared" si="2113"/>
        <v>9280</v>
      </c>
      <c r="Q20370" s="33">
        <f t="shared" si="2114"/>
        <v>18560</v>
      </c>
      <c r="R20370" s="1"/>
      <c r="S20370" s="17"/>
      <c r="T20370" s="17"/>
      <c r="U20370" s="17"/>
      <c r="V20370" s="17"/>
      <c r="W20370" s="17"/>
      <c r="X20370" s="17"/>
      <c r="Y20370" s="17"/>
      <c r="Z20370" s="17"/>
      <c r="AA20370" s="17"/>
      <c r="AB20370" s="17"/>
      <c r="AC20370" s="17"/>
      <c r="AD20370" s="17"/>
      <c r="AE20370" s="17"/>
      <c r="AF20370" s="17"/>
      <c r="AG20370" s="17"/>
      <c r="AH20370" s="17"/>
      <c r="AI20370" s="1"/>
      <c r="AJ20370" s="1"/>
    </row>
    <row r="20371" spans="1:36" s="11" customFormat="1" ht="25.5">
      <c r="A20371" s="26">
        <v>20370</v>
      </c>
      <c r="B20371" s="27" t="s">
        <v>9150</v>
      </c>
      <c r="C20371" s="28"/>
      <c r="D20371" s="18" t="s">
        <v>9171</v>
      </c>
      <c r="E20371" s="18" t="s">
        <v>9172</v>
      </c>
      <c r="F20371" s="29">
        <v>46400</v>
      </c>
      <c r="G20371" s="30" t="s">
        <v>9166</v>
      </c>
      <c r="H20371" s="18" t="s">
        <v>17</v>
      </c>
      <c r="I20371" s="18" t="s">
        <v>3643</v>
      </c>
      <c r="J20371" s="18" t="str">
        <f t="shared" si="2110"/>
        <v>16</v>
      </c>
      <c r="K20371" s="31" t="str">
        <f t="shared" si="2111"/>
        <v>16</v>
      </c>
      <c r="L20371" s="31">
        <v>19</v>
      </c>
      <c r="M20371" s="31">
        <f t="shared" si="2112"/>
        <v>3</v>
      </c>
      <c r="N20371" s="31">
        <v>5</v>
      </c>
      <c r="O20371" s="31">
        <f t="shared" si="2115"/>
        <v>2</v>
      </c>
      <c r="P20371" s="32">
        <f t="shared" si="2113"/>
        <v>9280</v>
      </c>
      <c r="Q20371" s="33">
        <f t="shared" si="2114"/>
        <v>18560</v>
      </c>
      <c r="R20371" s="1"/>
      <c r="S20371" s="17"/>
      <c r="T20371" s="17"/>
      <c r="U20371" s="17"/>
      <c r="V20371" s="17"/>
      <c r="W20371" s="17"/>
      <c r="X20371" s="17"/>
      <c r="Y20371" s="17"/>
      <c r="Z20371" s="17"/>
      <c r="AA20371" s="17"/>
      <c r="AB20371" s="17"/>
      <c r="AC20371" s="17"/>
      <c r="AD20371" s="17"/>
      <c r="AE20371" s="17"/>
      <c r="AF20371" s="17"/>
      <c r="AG20371" s="17"/>
      <c r="AH20371" s="17"/>
      <c r="AI20371" s="1"/>
      <c r="AJ20371" s="1"/>
    </row>
    <row r="20372" spans="1:36" s="11" customFormat="1" ht="25.5">
      <c r="A20372" s="26">
        <v>20371</v>
      </c>
      <c r="B20372" s="27" t="s">
        <v>9175</v>
      </c>
      <c r="C20372" s="28"/>
      <c r="D20372" s="18" t="s">
        <v>9176</v>
      </c>
      <c r="E20372" s="18" t="s">
        <v>9177</v>
      </c>
      <c r="F20372" s="29">
        <v>7717.24</v>
      </c>
      <c r="G20372" s="30" t="s">
        <v>9178</v>
      </c>
      <c r="H20372" s="18" t="s">
        <v>17</v>
      </c>
      <c r="I20372" s="18" t="s">
        <v>3643</v>
      </c>
      <c r="J20372" s="18" t="str">
        <f t="shared" si="2110"/>
        <v>14</v>
      </c>
      <c r="K20372" s="31" t="str">
        <f t="shared" si="2111"/>
        <v>14</v>
      </c>
      <c r="L20372" s="31">
        <v>19</v>
      </c>
      <c r="M20372" s="31">
        <f t="shared" si="2112"/>
        <v>5</v>
      </c>
      <c r="N20372" s="31">
        <v>5</v>
      </c>
      <c r="O20372" s="31">
        <f t="shared" si="2115"/>
        <v>0</v>
      </c>
      <c r="P20372" s="32">
        <f t="shared" si="2113"/>
        <v>1543.4479999999999</v>
      </c>
      <c r="Q20372" s="33">
        <f t="shared" si="2114"/>
        <v>0</v>
      </c>
      <c r="R20372" s="1"/>
      <c r="S20372" s="17"/>
      <c r="T20372" s="17"/>
      <c r="U20372" s="17"/>
      <c r="V20372" s="17"/>
      <c r="W20372" s="17"/>
      <c r="X20372" s="17"/>
      <c r="Y20372" s="17"/>
      <c r="Z20372" s="17"/>
      <c r="AA20372" s="17"/>
      <c r="AB20372" s="17"/>
      <c r="AC20372" s="17"/>
      <c r="AD20372" s="17"/>
      <c r="AE20372" s="17"/>
      <c r="AF20372" s="17"/>
      <c r="AG20372" s="17"/>
      <c r="AH20372" s="17"/>
      <c r="AI20372" s="1"/>
      <c r="AJ20372" s="1"/>
    </row>
    <row r="20373" spans="1:36" s="11" customFormat="1" ht="25.5">
      <c r="A20373" s="26">
        <v>20372</v>
      </c>
      <c r="B20373" s="27" t="s">
        <v>9179</v>
      </c>
      <c r="C20373" s="28"/>
      <c r="D20373" s="18" t="s">
        <v>9180</v>
      </c>
      <c r="E20373" s="18" t="s">
        <v>9181</v>
      </c>
      <c r="F20373" s="29">
        <v>7717.24</v>
      </c>
      <c r="G20373" s="30" t="s">
        <v>9178</v>
      </c>
      <c r="H20373" s="18" t="s">
        <v>17</v>
      </c>
      <c r="I20373" s="18" t="s">
        <v>3643</v>
      </c>
      <c r="J20373" s="18" t="str">
        <f t="shared" si="2110"/>
        <v>14</v>
      </c>
      <c r="K20373" s="31" t="str">
        <f t="shared" si="2111"/>
        <v>14</v>
      </c>
      <c r="L20373" s="31">
        <v>19</v>
      </c>
      <c r="M20373" s="31">
        <f t="shared" si="2112"/>
        <v>5</v>
      </c>
      <c r="N20373" s="31">
        <v>5</v>
      </c>
      <c r="O20373" s="31">
        <f t="shared" si="2115"/>
        <v>0</v>
      </c>
      <c r="P20373" s="32">
        <f t="shared" si="2113"/>
        <v>1543.4479999999999</v>
      </c>
      <c r="Q20373" s="33">
        <f t="shared" si="2114"/>
        <v>0</v>
      </c>
      <c r="R20373" s="1"/>
      <c r="S20373" s="17"/>
      <c r="T20373" s="17"/>
      <c r="U20373" s="17"/>
      <c r="V20373" s="17"/>
      <c r="W20373" s="17"/>
      <c r="X20373" s="17"/>
      <c r="Y20373" s="17"/>
      <c r="Z20373" s="17"/>
      <c r="AA20373" s="17"/>
      <c r="AB20373" s="17"/>
      <c r="AC20373" s="17"/>
      <c r="AD20373" s="17"/>
      <c r="AE20373" s="17"/>
      <c r="AF20373" s="17"/>
      <c r="AG20373" s="17"/>
      <c r="AH20373" s="17"/>
      <c r="AI20373" s="1"/>
      <c r="AJ20373" s="1"/>
    </row>
    <row r="20374" spans="1:36" s="11" customFormat="1" ht="25.5">
      <c r="A20374" s="26">
        <v>20373</v>
      </c>
      <c r="B20374" s="27" t="s">
        <v>9182</v>
      </c>
      <c r="C20374" s="28"/>
      <c r="D20374" s="18" t="s">
        <v>9183</v>
      </c>
      <c r="E20374" s="18" t="s">
        <v>9184</v>
      </c>
      <c r="F20374" s="29">
        <v>7717.24</v>
      </c>
      <c r="G20374" s="30" t="s">
        <v>9178</v>
      </c>
      <c r="H20374" s="18" t="s">
        <v>17</v>
      </c>
      <c r="I20374" s="18" t="s">
        <v>3643</v>
      </c>
      <c r="J20374" s="18" t="str">
        <f t="shared" si="2110"/>
        <v>14</v>
      </c>
      <c r="K20374" s="31" t="str">
        <f t="shared" si="2111"/>
        <v>14</v>
      </c>
      <c r="L20374" s="31">
        <v>19</v>
      </c>
      <c r="M20374" s="31">
        <f t="shared" si="2112"/>
        <v>5</v>
      </c>
      <c r="N20374" s="31">
        <v>5</v>
      </c>
      <c r="O20374" s="31">
        <f t="shared" si="2115"/>
        <v>0</v>
      </c>
      <c r="P20374" s="32">
        <f t="shared" si="2113"/>
        <v>1543.4479999999999</v>
      </c>
      <c r="Q20374" s="33">
        <f t="shared" si="2114"/>
        <v>0</v>
      </c>
      <c r="R20374" s="1"/>
      <c r="S20374" s="17"/>
      <c r="T20374" s="17"/>
      <c r="U20374" s="17"/>
      <c r="V20374" s="17"/>
      <c r="W20374" s="17"/>
      <c r="X20374" s="17"/>
      <c r="Y20374" s="17"/>
      <c r="Z20374" s="17"/>
      <c r="AA20374" s="17"/>
      <c r="AB20374" s="17"/>
      <c r="AC20374" s="17"/>
      <c r="AD20374" s="17"/>
      <c r="AE20374" s="17"/>
      <c r="AF20374" s="17"/>
      <c r="AG20374" s="17"/>
      <c r="AH20374" s="17"/>
      <c r="AI20374" s="1"/>
      <c r="AJ20374" s="1"/>
    </row>
    <row r="20375" spans="1:36" s="11" customFormat="1" ht="25.5">
      <c r="A20375" s="26">
        <v>20374</v>
      </c>
      <c r="B20375" s="27" t="s">
        <v>9185</v>
      </c>
      <c r="C20375" s="28"/>
      <c r="D20375" s="18" t="s">
        <v>9186</v>
      </c>
      <c r="E20375" s="18" t="s">
        <v>9187</v>
      </c>
      <c r="F20375" s="29">
        <v>7717.24</v>
      </c>
      <c r="G20375" s="30" t="s">
        <v>9178</v>
      </c>
      <c r="H20375" s="18" t="s">
        <v>17</v>
      </c>
      <c r="I20375" s="18" t="s">
        <v>3643</v>
      </c>
      <c r="J20375" s="18" t="str">
        <f t="shared" si="2110"/>
        <v>14</v>
      </c>
      <c r="K20375" s="31" t="str">
        <f t="shared" si="2111"/>
        <v>14</v>
      </c>
      <c r="L20375" s="31">
        <v>19</v>
      </c>
      <c r="M20375" s="31">
        <f t="shared" si="2112"/>
        <v>5</v>
      </c>
      <c r="N20375" s="31">
        <v>5</v>
      </c>
      <c r="O20375" s="31">
        <f t="shared" si="2115"/>
        <v>0</v>
      </c>
      <c r="P20375" s="32">
        <f t="shared" si="2113"/>
        <v>1543.4479999999999</v>
      </c>
      <c r="Q20375" s="33">
        <f t="shared" si="2114"/>
        <v>0</v>
      </c>
      <c r="R20375" s="1"/>
      <c r="S20375" s="17"/>
      <c r="T20375" s="17"/>
      <c r="U20375" s="17"/>
      <c r="V20375" s="17"/>
      <c r="W20375" s="17"/>
      <c r="X20375" s="17"/>
      <c r="Y20375" s="17"/>
      <c r="Z20375" s="17"/>
      <c r="AA20375" s="17"/>
      <c r="AB20375" s="17"/>
      <c r="AC20375" s="17"/>
      <c r="AD20375" s="17"/>
      <c r="AE20375" s="17"/>
      <c r="AF20375" s="17"/>
      <c r="AG20375" s="17"/>
      <c r="AH20375" s="17"/>
      <c r="AI20375" s="1"/>
      <c r="AJ20375" s="1"/>
    </row>
    <row r="20376" spans="1:36" s="11" customFormat="1">
      <c r="A20376" s="26">
        <v>20375</v>
      </c>
      <c r="B20376" s="27" t="s">
        <v>9195</v>
      </c>
      <c r="C20376" s="28"/>
      <c r="D20376" s="18" t="s">
        <v>9196</v>
      </c>
      <c r="E20376" s="18" t="s">
        <v>9197</v>
      </c>
      <c r="F20376" s="29"/>
      <c r="G20376" s="30"/>
      <c r="H20376" s="18" t="s">
        <v>17</v>
      </c>
      <c r="I20376" s="18" t="s">
        <v>3643</v>
      </c>
      <c r="J20376" s="18" t="str">
        <f t="shared" si="2110"/>
        <v>00</v>
      </c>
      <c r="K20376" s="31"/>
      <c r="L20376" s="31"/>
      <c r="M20376" s="31"/>
      <c r="N20376" s="31"/>
      <c r="O20376" s="31"/>
      <c r="P20376" s="32"/>
      <c r="Q20376" s="32">
        <v>1</v>
      </c>
      <c r="R20376" s="1"/>
      <c r="S20376" s="17"/>
      <c r="T20376" s="17"/>
      <c r="U20376" s="17"/>
      <c r="V20376" s="17"/>
      <c r="W20376" s="17"/>
      <c r="X20376" s="17"/>
      <c r="Y20376" s="17"/>
      <c r="Z20376" s="17"/>
      <c r="AA20376" s="17"/>
      <c r="AB20376" s="17"/>
      <c r="AC20376" s="17"/>
      <c r="AD20376" s="17"/>
      <c r="AE20376" s="17"/>
      <c r="AF20376" s="17"/>
      <c r="AG20376" s="17"/>
      <c r="AH20376" s="17"/>
      <c r="AI20376" s="1"/>
      <c r="AJ20376" s="1"/>
    </row>
    <row r="20377" spans="1:36" s="11" customFormat="1">
      <c r="A20377" s="26">
        <v>20376</v>
      </c>
      <c r="B20377" s="44" t="s">
        <v>9198</v>
      </c>
      <c r="C20377" s="28"/>
      <c r="D20377" s="28" t="s">
        <v>9199</v>
      </c>
      <c r="E20377" s="18" t="s">
        <v>9200</v>
      </c>
      <c r="F20377" s="29">
        <v>73967.399999999994</v>
      </c>
      <c r="G20377" s="30" t="s">
        <v>7871</v>
      </c>
      <c r="H20377" s="18" t="s">
        <v>17</v>
      </c>
      <c r="I20377" s="18" t="s">
        <v>3643</v>
      </c>
      <c r="J20377" s="18" t="str">
        <f t="shared" si="2110"/>
        <v>19</v>
      </c>
      <c r="K20377" s="31" t="str">
        <f>J20377</f>
        <v>19</v>
      </c>
      <c r="L20377" s="31">
        <v>19</v>
      </c>
      <c r="M20377" s="31">
        <f>+L20377-K20377</f>
        <v>0</v>
      </c>
      <c r="N20377" s="31">
        <v>5</v>
      </c>
      <c r="O20377" s="31">
        <f>N20377-M20377</f>
        <v>5</v>
      </c>
      <c r="P20377" s="32">
        <f>F20377/N20377</f>
        <v>14793.48</v>
      </c>
      <c r="Q20377" s="33">
        <f>P20377*O20377</f>
        <v>73967.399999999994</v>
      </c>
      <c r="R20377" s="1"/>
      <c r="S20377" s="17"/>
      <c r="T20377" s="17"/>
      <c r="U20377" s="17"/>
      <c r="V20377" s="17"/>
      <c r="W20377" s="17"/>
      <c r="X20377" s="17"/>
      <c r="Y20377" s="17"/>
      <c r="Z20377" s="17"/>
      <c r="AA20377" s="17"/>
      <c r="AB20377" s="17"/>
      <c r="AC20377" s="17"/>
      <c r="AD20377" s="17"/>
      <c r="AE20377" s="17"/>
      <c r="AF20377" s="17"/>
      <c r="AG20377" s="17"/>
      <c r="AH20377" s="17"/>
      <c r="AI20377" s="1"/>
      <c r="AJ20377" s="1"/>
    </row>
    <row r="20378" spans="1:36" s="11" customFormat="1">
      <c r="A20378" s="26">
        <v>20377</v>
      </c>
      <c r="B20378" s="27" t="s">
        <v>9201</v>
      </c>
      <c r="C20378" s="28"/>
      <c r="D20378" s="18" t="s">
        <v>9202</v>
      </c>
      <c r="E20378" s="18" t="s">
        <v>9203</v>
      </c>
      <c r="F20378" s="29">
        <v>32480</v>
      </c>
      <c r="G20378" s="30" t="s">
        <v>9204</v>
      </c>
      <c r="H20378" s="18" t="s">
        <v>17</v>
      </c>
      <c r="I20378" s="18" t="s">
        <v>3643</v>
      </c>
      <c r="J20378" s="18" t="str">
        <f t="shared" si="2110"/>
        <v>19</v>
      </c>
      <c r="K20378" s="31" t="str">
        <f>J20378</f>
        <v>19</v>
      </c>
      <c r="L20378" s="31">
        <v>19</v>
      </c>
      <c r="M20378" s="31">
        <f>+L20378-K20378</f>
        <v>0</v>
      </c>
      <c r="N20378" s="31">
        <v>5</v>
      </c>
      <c r="O20378" s="31">
        <f>N20378-M20378</f>
        <v>5</v>
      </c>
      <c r="P20378" s="32">
        <f>F20378/N20378</f>
        <v>6496</v>
      </c>
      <c r="Q20378" s="33">
        <f>P20378*O20378</f>
        <v>32480</v>
      </c>
      <c r="R20378" s="1"/>
      <c r="S20378" s="17"/>
      <c r="T20378" s="17"/>
      <c r="U20378" s="17"/>
      <c r="V20378" s="17"/>
      <c r="W20378" s="17"/>
      <c r="X20378" s="17"/>
      <c r="Y20378" s="17"/>
      <c r="Z20378" s="17"/>
      <c r="AA20378" s="17"/>
      <c r="AB20378" s="17"/>
      <c r="AC20378" s="17"/>
      <c r="AD20378" s="17"/>
      <c r="AE20378" s="17"/>
      <c r="AF20378" s="17"/>
      <c r="AG20378" s="17"/>
      <c r="AH20378" s="17"/>
      <c r="AI20378" s="1"/>
      <c r="AJ20378" s="1"/>
    </row>
    <row r="20379" spans="1:36" s="11" customFormat="1">
      <c r="A20379" s="26">
        <v>20378</v>
      </c>
      <c r="B20379" s="27" t="s">
        <v>9201</v>
      </c>
      <c r="C20379" s="28"/>
      <c r="D20379" s="18" t="s">
        <v>9205</v>
      </c>
      <c r="E20379" s="18" t="s">
        <v>9206</v>
      </c>
      <c r="F20379" s="29">
        <v>32480</v>
      </c>
      <c r="G20379" s="30" t="s">
        <v>9204</v>
      </c>
      <c r="H20379" s="18" t="s">
        <v>17</v>
      </c>
      <c r="I20379" s="18" t="s">
        <v>3643</v>
      </c>
      <c r="J20379" s="18" t="str">
        <f t="shared" si="2110"/>
        <v>19</v>
      </c>
      <c r="K20379" s="31" t="str">
        <f>J20379</f>
        <v>19</v>
      </c>
      <c r="L20379" s="31">
        <v>19</v>
      </c>
      <c r="M20379" s="31">
        <f>+L20379-K20379</f>
        <v>0</v>
      </c>
      <c r="N20379" s="31">
        <v>5</v>
      </c>
      <c r="O20379" s="31">
        <f>N20379-M20379</f>
        <v>5</v>
      </c>
      <c r="P20379" s="32">
        <f>F20379/N20379</f>
        <v>6496</v>
      </c>
      <c r="Q20379" s="33">
        <f>P20379*O20379</f>
        <v>32480</v>
      </c>
      <c r="R20379" s="1"/>
      <c r="S20379" s="17"/>
      <c r="T20379" s="17"/>
      <c r="U20379" s="17"/>
      <c r="V20379" s="17"/>
      <c r="W20379" s="17"/>
      <c r="X20379" s="17"/>
      <c r="Y20379" s="17"/>
      <c r="Z20379" s="17"/>
      <c r="AA20379" s="17"/>
      <c r="AB20379" s="17"/>
      <c r="AC20379" s="17"/>
      <c r="AD20379" s="17"/>
      <c r="AE20379" s="17"/>
      <c r="AF20379" s="17"/>
      <c r="AG20379" s="17"/>
      <c r="AH20379" s="17"/>
      <c r="AI20379" s="1"/>
      <c r="AJ20379" s="1"/>
    </row>
    <row r="20380" spans="1:36" s="11" customFormat="1">
      <c r="A20380" s="26">
        <v>20379</v>
      </c>
      <c r="B20380" s="27" t="s">
        <v>9215</v>
      </c>
      <c r="C20380" s="28"/>
      <c r="D20380" s="18" t="s">
        <v>9216</v>
      </c>
      <c r="E20380" s="18" t="s">
        <v>9217</v>
      </c>
      <c r="F20380" s="29"/>
      <c r="G20380" s="30"/>
      <c r="H20380" s="18" t="s">
        <v>17</v>
      </c>
      <c r="I20380" s="18" t="s">
        <v>3643</v>
      </c>
      <c r="J20380" s="18" t="str">
        <f t="shared" si="2110"/>
        <v>00</v>
      </c>
      <c r="K20380" s="31"/>
      <c r="L20380" s="31"/>
      <c r="M20380" s="31"/>
      <c r="N20380" s="31"/>
      <c r="O20380" s="31"/>
      <c r="P20380" s="32"/>
      <c r="Q20380" s="32">
        <v>1</v>
      </c>
      <c r="R20380" s="1"/>
      <c r="S20380" s="17"/>
      <c r="T20380" s="17"/>
      <c r="U20380" s="17"/>
      <c r="V20380" s="17"/>
      <c r="W20380" s="17"/>
      <c r="X20380" s="17"/>
      <c r="Y20380" s="17"/>
      <c r="Z20380" s="17"/>
      <c r="AA20380" s="17"/>
      <c r="AB20380" s="17"/>
      <c r="AC20380" s="17"/>
      <c r="AD20380" s="17"/>
      <c r="AE20380" s="17"/>
      <c r="AF20380" s="17"/>
      <c r="AG20380" s="17"/>
      <c r="AH20380" s="17"/>
      <c r="AI20380" s="1"/>
      <c r="AJ20380" s="1"/>
    </row>
    <row r="20381" spans="1:36" s="11" customFormat="1" ht="25.5">
      <c r="A20381" s="26">
        <v>20380</v>
      </c>
      <c r="B20381" s="27" t="s">
        <v>9221</v>
      </c>
      <c r="C20381" s="28"/>
      <c r="D20381" s="18" t="s">
        <v>9222</v>
      </c>
      <c r="E20381" s="18" t="s">
        <v>9223</v>
      </c>
      <c r="F20381" s="29"/>
      <c r="G20381" s="30"/>
      <c r="H20381" s="18" t="s">
        <v>17</v>
      </c>
      <c r="I20381" s="18" t="s">
        <v>3643</v>
      </c>
      <c r="J20381" s="18" t="str">
        <f t="shared" si="2110"/>
        <v>00</v>
      </c>
      <c r="K20381" s="31"/>
      <c r="L20381" s="31"/>
      <c r="M20381" s="31"/>
      <c r="N20381" s="31"/>
      <c r="O20381" s="31"/>
      <c r="P20381" s="32"/>
      <c r="Q20381" s="32">
        <v>1</v>
      </c>
      <c r="R20381" s="1"/>
      <c r="S20381" s="17"/>
      <c r="T20381" s="17"/>
      <c r="U20381" s="17"/>
      <c r="V20381" s="17"/>
      <c r="W20381" s="17"/>
      <c r="X20381" s="17"/>
      <c r="Y20381" s="17"/>
      <c r="Z20381" s="17"/>
      <c r="AA20381" s="17"/>
      <c r="AB20381" s="17"/>
      <c r="AC20381" s="17"/>
      <c r="AD20381" s="17"/>
      <c r="AE20381" s="17"/>
      <c r="AF20381" s="17"/>
      <c r="AG20381" s="17"/>
      <c r="AH20381" s="17"/>
      <c r="AI20381" s="1"/>
      <c r="AJ20381" s="1"/>
    </row>
    <row r="20382" spans="1:36" s="11" customFormat="1">
      <c r="A20382" s="26">
        <v>20381</v>
      </c>
      <c r="B20382" s="27" t="s">
        <v>9224</v>
      </c>
      <c r="C20382" s="28"/>
      <c r="D20382" s="18" t="s">
        <v>9225</v>
      </c>
      <c r="E20382" s="18" t="s">
        <v>9226</v>
      </c>
      <c r="F20382" s="29"/>
      <c r="G20382" s="30"/>
      <c r="H20382" s="18" t="s">
        <v>17</v>
      </c>
      <c r="I20382" s="18" t="s">
        <v>3643</v>
      </c>
      <c r="J20382" s="18" t="str">
        <f t="shared" si="2110"/>
        <v>00</v>
      </c>
      <c r="K20382" s="31"/>
      <c r="L20382" s="31"/>
      <c r="M20382" s="31"/>
      <c r="N20382" s="31"/>
      <c r="O20382" s="31"/>
      <c r="P20382" s="32"/>
      <c r="Q20382" s="32">
        <v>1</v>
      </c>
      <c r="R20382" s="1"/>
      <c r="S20382" s="17"/>
      <c r="T20382" s="17"/>
      <c r="U20382" s="17"/>
      <c r="V20382" s="17"/>
      <c r="W20382" s="17"/>
      <c r="X20382" s="17"/>
      <c r="Y20382" s="17"/>
      <c r="Z20382" s="17"/>
      <c r="AA20382" s="17"/>
      <c r="AB20382" s="17"/>
      <c r="AC20382" s="17"/>
      <c r="AD20382" s="17"/>
      <c r="AE20382" s="17"/>
      <c r="AF20382" s="17"/>
      <c r="AG20382" s="17"/>
      <c r="AH20382" s="17"/>
      <c r="AI20382" s="1"/>
      <c r="AJ20382" s="1"/>
    </row>
    <row r="20383" spans="1:36" s="11" customFormat="1" ht="25.5">
      <c r="A20383" s="26">
        <v>20382</v>
      </c>
      <c r="B20383" s="27" t="s">
        <v>9227</v>
      </c>
      <c r="C20383" s="28"/>
      <c r="D20383" s="18" t="s">
        <v>9228</v>
      </c>
      <c r="E20383" s="18" t="s">
        <v>9229</v>
      </c>
      <c r="F20383" s="29"/>
      <c r="G20383" s="30"/>
      <c r="H20383" s="18" t="s">
        <v>17</v>
      </c>
      <c r="I20383" s="18" t="s">
        <v>3643</v>
      </c>
      <c r="J20383" s="18" t="str">
        <f t="shared" si="2110"/>
        <v>00</v>
      </c>
      <c r="K20383" s="31"/>
      <c r="L20383" s="31"/>
      <c r="M20383" s="31"/>
      <c r="N20383" s="31"/>
      <c r="O20383" s="31"/>
      <c r="P20383" s="32"/>
      <c r="Q20383" s="32">
        <v>1</v>
      </c>
      <c r="R20383" s="1"/>
      <c r="S20383" s="17"/>
      <c r="T20383" s="17"/>
      <c r="U20383" s="17"/>
      <c r="V20383" s="17"/>
      <c r="W20383" s="17"/>
      <c r="X20383" s="17"/>
      <c r="Y20383" s="17"/>
      <c r="Z20383" s="17"/>
      <c r="AA20383" s="17"/>
      <c r="AB20383" s="17"/>
      <c r="AC20383" s="17"/>
      <c r="AD20383" s="17"/>
      <c r="AE20383" s="17"/>
      <c r="AF20383" s="17"/>
      <c r="AG20383" s="17"/>
      <c r="AH20383" s="17"/>
      <c r="AI20383" s="1"/>
      <c r="AJ20383" s="1"/>
    </row>
    <row r="20384" spans="1:36" s="11" customFormat="1" ht="25.5">
      <c r="A20384" s="26">
        <v>20383</v>
      </c>
      <c r="B20384" s="27" t="s">
        <v>9230</v>
      </c>
      <c r="C20384" s="28"/>
      <c r="D20384" s="18" t="s">
        <v>9231</v>
      </c>
      <c r="E20384" s="18" t="s">
        <v>9232</v>
      </c>
      <c r="F20384" s="29">
        <v>530840</v>
      </c>
      <c r="G20384" s="30" t="s">
        <v>9110</v>
      </c>
      <c r="H20384" s="18" t="s">
        <v>17</v>
      </c>
      <c r="I20384" s="18" t="s">
        <v>3643</v>
      </c>
      <c r="J20384" s="18" t="str">
        <f t="shared" si="2110"/>
        <v>09</v>
      </c>
      <c r="K20384" s="31" t="str">
        <f>J20384</f>
        <v>09</v>
      </c>
      <c r="L20384" s="31">
        <v>19</v>
      </c>
      <c r="M20384" s="31">
        <f>+L20384-K20384</f>
        <v>10</v>
      </c>
      <c r="N20384" s="31">
        <v>5</v>
      </c>
      <c r="O20384" s="31">
        <f>N20384-M20384</f>
        <v>-5</v>
      </c>
      <c r="P20384" s="32">
        <f>F20384/N20384</f>
        <v>106168</v>
      </c>
      <c r="Q20384" s="33">
        <f>P20384*O20384</f>
        <v>-530840</v>
      </c>
      <c r="R20384" s="1"/>
      <c r="S20384" s="17"/>
      <c r="T20384" s="17"/>
      <c r="U20384" s="17"/>
      <c r="V20384" s="17"/>
      <c r="W20384" s="17"/>
      <c r="X20384" s="17"/>
      <c r="Y20384" s="17"/>
      <c r="Z20384" s="17"/>
      <c r="AA20384" s="17"/>
      <c r="AB20384" s="17"/>
      <c r="AC20384" s="17"/>
      <c r="AD20384" s="17"/>
      <c r="AE20384" s="17"/>
      <c r="AF20384" s="17"/>
      <c r="AG20384" s="17"/>
      <c r="AH20384" s="17"/>
      <c r="AI20384" s="1"/>
      <c r="AJ20384" s="1"/>
    </row>
    <row r="20385" spans="1:36" s="11" customFormat="1">
      <c r="A20385" s="26">
        <v>20384</v>
      </c>
      <c r="B20385" s="27" t="s">
        <v>9233</v>
      </c>
      <c r="C20385" s="28"/>
      <c r="D20385" s="18" t="s">
        <v>9234</v>
      </c>
      <c r="E20385" s="18" t="s">
        <v>9235</v>
      </c>
      <c r="F20385" s="29"/>
      <c r="G20385" s="30"/>
      <c r="H20385" s="18" t="s">
        <v>17</v>
      </c>
      <c r="I20385" s="18" t="s">
        <v>3643</v>
      </c>
      <c r="J20385" s="18" t="str">
        <f t="shared" ref="J20385:J20448" si="2116">TEXT(G20385,"aa")</f>
        <v>00</v>
      </c>
      <c r="K20385" s="31"/>
      <c r="L20385" s="31"/>
      <c r="M20385" s="31"/>
      <c r="N20385" s="31"/>
      <c r="O20385" s="31"/>
      <c r="P20385" s="32"/>
      <c r="Q20385" s="32">
        <v>1</v>
      </c>
      <c r="R20385" s="1"/>
      <c r="S20385" s="17"/>
      <c r="T20385" s="17"/>
      <c r="U20385" s="17"/>
      <c r="V20385" s="17"/>
      <c r="W20385" s="17"/>
      <c r="X20385" s="17"/>
      <c r="Y20385" s="17"/>
      <c r="Z20385" s="17"/>
      <c r="AA20385" s="17"/>
      <c r="AB20385" s="17"/>
      <c r="AC20385" s="17"/>
      <c r="AD20385" s="17"/>
      <c r="AE20385" s="17"/>
      <c r="AF20385" s="17"/>
      <c r="AG20385" s="17"/>
      <c r="AH20385" s="17"/>
      <c r="AI20385" s="1"/>
      <c r="AJ20385" s="1"/>
    </row>
    <row r="20386" spans="1:36" s="11" customFormat="1">
      <c r="A20386" s="26">
        <v>20385</v>
      </c>
      <c r="B20386" s="27" t="s">
        <v>9239</v>
      </c>
      <c r="C20386" s="28"/>
      <c r="D20386" s="18" t="s">
        <v>9240</v>
      </c>
      <c r="E20386" s="18" t="s">
        <v>9241</v>
      </c>
      <c r="F20386" s="29">
        <v>890100</v>
      </c>
      <c r="G20386" s="30" t="s">
        <v>9242</v>
      </c>
      <c r="H20386" s="18" t="s">
        <v>17</v>
      </c>
      <c r="I20386" s="18" t="s">
        <v>3643</v>
      </c>
      <c r="J20386" s="18" t="str">
        <f t="shared" si="2116"/>
        <v>09</v>
      </c>
      <c r="K20386" s="31" t="str">
        <f>J20386</f>
        <v>09</v>
      </c>
      <c r="L20386" s="31">
        <v>19</v>
      </c>
      <c r="M20386" s="31">
        <f>+L20386-K20386</f>
        <v>10</v>
      </c>
      <c r="N20386" s="31">
        <v>5</v>
      </c>
      <c r="O20386" s="31">
        <v>0</v>
      </c>
      <c r="P20386" s="32">
        <f>F20386/N20386</f>
        <v>178020</v>
      </c>
      <c r="Q20386" s="33">
        <f>P20386*O20386</f>
        <v>0</v>
      </c>
      <c r="R20386" s="1"/>
      <c r="S20386" s="17"/>
      <c r="T20386" s="17"/>
      <c r="U20386" s="17"/>
      <c r="V20386" s="17"/>
      <c r="W20386" s="17"/>
      <c r="X20386" s="17"/>
      <c r="Y20386" s="17"/>
      <c r="Z20386" s="17"/>
      <c r="AA20386" s="17"/>
      <c r="AB20386" s="17"/>
      <c r="AC20386" s="17"/>
      <c r="AD20386" s="17"/>
      <c r="AE20386" s="17"/>
      <c r="AF20386" s="17"/>
      <c r="AG20386" s="17"/>
      <c r="AH20386" s="17"/>
      <c r="AI20386" s="1"/>
      <c r="AJ20386" s="1"/>
    </row>
    <row r="20387" spans="1:36" s="11" customFormat="1" ht="25.5">
      <c r="A20387" s="26">
        <v>20386</v>
      </c>
      <c r="B20387" s="27" t="s">
        <v>9243</v>
      </c>
      <c r="C20387" s="28"/>
      <c r="D20387" s="18" t="s">
        <v>9244</v>
      </c>
      <c r="E20387" s="18" t="s">
        <v>9245</v>
      </c>
      <c r="F20387" s="29"/>
      <c r="G20387" s="30"/>
      <c r="H20387" s="18" t="s">
        <v>17</v>
      </c>
      <c r="I20387" s="18" t="s">
        <v>3643</v>
      </c>
      <c r="J20387" s="18" t="str">
        <f t="shared" si="2116"/>
        <v>00</v>
      </c>
      <c r="K20387" s="31"/>
      <c r="L20387" s="31"/>
      <c r="M20387" s="31"/>
      <c r="N20387" s="31"/>
      <c r="O20387" s="31"/>
      <c r="P20387" s="32"/>
      <c r="Q20387" s="32">
        <v>1</v>
      </c>
      <c r="R20387" s="1"/>
      <c r="S20387" s="17"/>
      <c r="T20387" s="17"/>
      <c r="U20387" s="17"/>
      <c r="V20387" s="17"/>
      <c r="W20387" s="17"/>
      <c r="X20387" s="17"/>
      <c r="Y20387" s="17"/>
      <c r="Z20387" s="17"/>
      <c r="AA20387" s="17"/>
      <c r="AB20387" s="17"/>
      <c r="AC20387" s="17"/>
      <c r="AD20387" s="17"/>
      <c r="AE20387" s="17"/>
      <c r="AF20387" s="17"/>
      <c r="AG20387" s="17"/>
      <c r="AH20387" s="17"/>
      <c r="AI20387" s="1"/>
      <c r="AJ20387" s="1"/>
    </row>
    <row r="20388" spans="1:36" s="11" customFormat="1" ht="25.5">
      <c r="A20388" s="26">
        <v>20387</v>
      </c>
      <c r="B20388" s="27" t="s">
        <v>9246</v>
      </c>
      <c r="C20388" s="28"/>
      <c r="D20388" s="18" t="s">
        <v>9247</v>
      </c>
      <c r="E20388" s="18" t="s">
        <v>9248</v>
      </c>
      <c r="F20388" s="29"/>
      <c r="G20388" s="30"/>
      <c r="H20388" s="18" t="s">
        <v>17</v>
      </c>
      <c r="I20388" s="18" t="s">
        <v>3643</v>
      </c>
      <c r="J20388" s="18" t="str">
        <f t="shared" si="2116"/>
        <v>00</v>
      </c>
      <c r="K20388" s="31"/>
      <c r="L20388" s="31"/>
      <c r="M20388" s="31"/>
      <c r="N20388" s="31"/>
      <c r="O20388" s="31"/>
      <c r="P20388" s="32"/>
      <c r="Q20388" s="32">
        <v>1</v>
      </c>
      <c r="R20388" s="1"/>
      <c r="S20388" s="17"/>
      <c r="T20388" s="17"/>
      <c r="U20388" s="17"/>
      <c r="V20388" s="17"/>
      <c r="W20388" s="17"/>
      <c r="X20388" s="17"/>
      <c r="Y20388" s="17"/>
      <c r="Z20388" s="17"/>
      <c r="AA20388" s="17"/>
      <c r="AB20388" s="17"/>
      <c r="AC20388" s="17"/>
      <c r="AD20388" s="17"/>
      <c r="AE20388" s="17"/>
      <c r="AF20388" s="17"/>
      <c r="AG20388" s="17"/>
      <c r="AH20388" s="17"/>
      <c r="AI20388" s="1"/>
      <c r="AJ20388" s="1"/>
    </row>
    <row r="20389" spans="1:36" s="11" customFormat="1">
      <c r="A20389" s="26">
        <v>20388</v>
      </c>
      <c r="B20389" s="27" t="s">
        <v>9249</v>
      </c>
      <c r="C20389" s="28"/>
      <c r="D20389" s="18" t="s">
        <v>9250</v>
      </c>
      <c r="E20389" s="18" t="s">
        <v>9251</v>
      </c>
      <c r="F20389" s="29">
        <v>70695.039999999994</v>
      </c>
      <c r="G20389" s="30" t="s">
        <v>9252</v>
      </c>
      <c r="H20389" s="18" t="s">
        <v>17</v>
      </c>
      <c r="I20389" s="18" t="s">
        <v>3643</v>
      </c>
      <c r="J20389" s="18" t="str">
        <f t="shared" si="2116"/>
        <v>17</v>
      </c>
      <c r="K20389" s="31" t="str">
        <f>J20389</f>
        <v>17</v>
      </c>
      <c r="L20389" s="31">
        <v>19</v>
      </c>
      <c r="M20389" s="31">
        <f>+L20389-K20389</f>
        <v>2</v>
      </c>
      <c r="N20389" s="31">
        <v>5</v>
      </c>
      <c r="O20389" s="31">
        <f>N20389-M20389</f>
        <v>3</v>
      </c>
      <c r="P20389" s="32">
        <f>F20389/N20389</f>
        <v>14139.007999999998</v>
      </c>
      <c r="Q20389" s="33">
        <f>P20389*O20389</f>
        <v>42417.02399999999</v>
      </c>
      <c r="R20389" s="1"/>
      <c r="S20389" s="17"/>
      <c r="T20389" s="17"/>
      <c r="U20389" s="17"/>
      <c r="V20389" s="17"/>
      <c r="W20389" s="17"/>
      <c r="X20389" s="17"/>
      <c r="Y20389" s="17"/>
      <c r="Z20389" s="17"/>
      <c r="AA20389" s="17"/>
      <c r="AB20389" s="17"/>
      <c r="AC20389" s="17"/>
      <c r="AD20389" s="17"/>
      <c r="AE20389" s="17"/>
      <c r="AF20389" s="17"/>
      <c r="AG20389" s="17"/>
      <c r="AH20389" s="17"/>
      <c r="AI20389" s="1"/>
      <c r="AJ20389" s="1"/>
    </row>
    <row r="20390" spans="1:36" s="11" customFormat="1">
      <c r="A20390" s="26">
        <v>20389</v>
      </c>
      <c r="B20390" s="27" t="s">
        <v>9253</v>
      </c>
      <c r="C20390" s="28"/>
      <c r="D20390" s="18" t="s">
        <v>9254</v>
      </c>
      <c r="E20390" s="18" t="s">
        <v>9255</v>
      </c>
      <c r="F20390" s="29"/>
      <c r="G20390" s="30"/>
      <c r="H20390" s="18" t="s">
        <v>900</v>
      </c>
      <c r="I20390" s="18" t="s">
        <v>3643</v>
      </c>
      <c r="J20390" s="18" t="str">
        <f t="shared" si="2116"/>
        <v>00</v>
      </c>
      <c r="K20390" s="31"/>
      <c r="L20390" s="31"/>
      <c r="M20390" s="31"/>
      <c r="N20390" s="31"/>
      <c r="O20390" s="31"/>
      <c r="P20390" s="32"/>
      <c r="Q20390" s="32">
        <v>1</v>
      </c>
      <c r="R20390" s="1"/>
      <c r="S20390" s="17"/>
      <c r="T20390" s="17"/>
      <c r="U20390" s="17"/>
      <c r="V20390" s="17"/>
      <c r="W20390" s="17"/>
      <c r="X20390" s="17"/>
      <c r="Y20390" s="17"/>
      <c r="Z20390" s="17"/>
      <c r="AA20390" s="17"/>
      <c r="AB20390" s="17"/>
      <c r="AC20390" s="17"/>
      <c r="AD20390" s="17"/>
      <c r="AE20390" s="17"/>
      <c r="AF20390" s="17"/>
      <c r="AG20390" s="17"/>
      <c r="AH20390" s="17"/>
      <c r="AI20390" s="1"/>
      <c r="AJ20390" s="1"/>
    </row>
    <row r="20391" spans="1:36" s="11" customFormat="1">
      <c r="A20391" s="26">
        <v>20390</v>
      </c>
      <c r="B20391" s="27" t="s">
        <v>9262</v>
      </c>
      <c r="C20391" s="28"/>
      <c r="D20391" s="18" t="s">
        <v>9263</v>
      </c>
      <c r="E20391" s="18" t="s">
        <v>9264</v>
      </c>
      <c r="F20391" s="29"/>
      <c r="G20391" s="30"/>
      <c r="H20391" s="18" t="s">
        <v>17</v>
      </c>
      <c r="I20391" s="18" t="s">
        <v>3643</v>
      </c>
      <c r="J20391" s="18" t="str">
        <f t="shared" si="2116"/>
        <v>00</v>
      </c>
      <c r="K20391" s="31"/>
      <c r="L20391" s="31"/>
      <c r="M20391" s="31"/>
      <c r="N20391" s="31"/>
      <c r="O20391" s="31"/>
      <c r="P20391" s="32"/>
      <c r="Q20391" s="32">
        <v>1</v>
      </c>
      <c r="R20391" s="1"/>
      <c r="S20391" s="17"/>
      <c r="T20391" s="17"/>
      <c r="U20391" s="17"/>
      <c r="V20391" s="17"/>
      <c r="W20391" s="17"/>
      <c r="X20391" s="17"/>
      <c r="Y20391" s="17"/>
      <c r="Z20391" s="17"/>
      <c r="AA20391" s="17"/>
      <c r="AB20391" s="17"/>
      <c r="AC20391" s="17"/>
      <c r="AD20391" s="17"/>
      <c r="AE20391" s="17"/>
      <c r="AF20391" s="17"/>
      <c r="AG20391" s="17"/>
      <c r="AH20391" s="17"/>
      <c r="AI20391" s="1"/>
      <c r="AJ20391" s="1"/>
    </row>
    <row r="20392" spans="1:36" s="11" customFormat="1">
      <c r="A20392" s="26">
        <v>20391</v>
      </c>
      <c r="B20392" s="27" t="s">
        <v>9268</v>
      </c>
      <c r="C20392" s="28"/>
      <c r="D20392" s="18" t="s">
        <v>9269</v>
      </c>
      <c r="E20392" s="18" t="s">
        <v>9270</v>
      </c>
      <c r="F20392" s="29"/>
      <c r="G20392" s="30"/>
      <c r="H20392" s="18" t="s">
        <v>17</v>
      </c>
      <c r="I20392" s="18" t="s">
        <v>3643</v>
      </c>
      <c r="J20392" s="18" t="str">
        <f t="shared" si="2116"/>
        <v>00</v>
      </c>
      <c r="K20392" s="31"/>
      <c r="L20392" s="31"/>
      <c r="M20392" s="31"/>
      <c r="N20392" s="31"/>
      <c r="O20392" s="31"/>
      <c r="P20392" s="32"/>
      <c r="Q20392" s="32">
        <v>1</v>
      </c>
      <c r="R20392" s="1"/>
      <c r="S20392" s="17"/>
      <c r="T20392" s="17"/>
      <c r="U20392" s="17"/>
      <c r="V20392" s="17"/>
      <c r="W20392" s="17"/>
      <c r="X20392" s="17"/>
      <c r="Y20392" s="17"/>
      <c r="Z20392" s="17"/>
      <c r="AA20392" s="17"/>
      <c r="AB20392" s="17"/>
      <c r="AC20392" s="17"/>
      <c r="AD20392" s="17"/>
      <c r="AE20392" s="17"/>
      <c r="AF20392" s="17"/>
      <c r="AG20392" s="17"/>
      <c r="AH20392" s="17"/>
      <c r="AI20392" s="1"/>
      <c r="AJ20392" s="1"/>
    </row>
    <row r="20393" spans="1:36" s="11" customFormat="1">
      <c r="A20393" s="26">
        <v>20392</v>
      </c>
      <c r="B20393" s="27" t="s">
        <v>9271</v>
      </c>
      <c r="C20393" s="28"/>
      <c r="D20393" s="18" t="s">
        <v>9272</v>
      </c>
      <c r="E20393" s="18" t="s">
        <v>9273</v>
      </c>
      <c r="F20393" s="29"/>
      <c r="G20393" s="30"/>
      <c r="H20393" s="18" t="s">
        <v>17</v>
      </c>
      <c r="I20393" s="18" t="s">
        <v>3643</v>
      </c>
      <c r="J20393" s="18" t="str">
        <f t="shared" si="2116"/>
        <v>00</v>
      </c>
      <c r="K20393" s="31"/>
      <c r="L20393" s="31"/>
      <c r="M20393" s="31"/>
      <c r="N20393" s="31"/>
      <c r="O20393" s="31"/>
      <c r="P20393" s="32"/>
      <c r="Q20393" s="32">
        <v>1</v>
      </c>
      <c r="R20393" s="1"/>
      <c r="S20393" s="17"/>
      <c r="T20393" s="17"/>
      <c r="U20393" s="17"/>
      <c r="V20393" s="17"/>
      <c r="W20393" s="17"/>
      <c r="X20393" s="17"/>
      <c r="Y20393" s="17"/>
      <c r="Z20393" s="17"/>
      <c r="AA20393" s="17"/>
      <c r="AB20393" s="17"/>
      <c r="AC20393" s="17"/>
      <c r="AD20393" s="17"/>
      <c r="AE20393" s="17"/>
      <c r="AF20393" s="17"/>
      <c r="AG20393" s="17"/>
      <c r="AH20393" s="17"/>
      <c r="AI20393" s="1"/>
      <c r="AJ20393" s="1"/>
    </row>
    <row r="20394" spans="1:36" s="11" customFormat="1">
      <c r="A20394" s="26">
        <v>20393</v>
      </c>
      <c r="B20394" s="27" t="s">
        <v>9280</v>
      </c>
      <c r="C20394" s="28"/>
      <c r="D20394" s="18" t="s">
        <v>9281</v>
      </c>
      <c r="E20394" s="18" t="s">
        <v>9282</v>
      </c>
      <c r="F20394" s="29"/>
      <c r="G20394" s="30"/>
      <c r="H20394" s="18" t="s">
        <v>17</v>
      </c>
      <c r="I20394" s="18" t="s">
        <v>3643</v>
      </c>
      <c r="J20394" s="18" t="str">
        <f t="shared" si="2116"/>
        <v>00</v>
      </c>
      <c r="K20394" s="31"/>
      <c r="L20394" s="31"/>
      <c r="M20394" s="31"/>
      <c r="N20394" s="31"/>
      <c r="O20394" s="31"/>
      <c r="P20394" s="32"/>
      <c r="Q20394" s="32">
        <v>1</v>
      </c>
      <c r="R20394" s="1"/>
      <c r="S20394" s="17"/>
      <c r="T20394" s="17"/>
      <c r="U20394" s="17"/>
      <c r="V20394" s="17"/>
      <c r="W20394" s="17"/>
      <c r="X20394" s="17"/>
      <c r="Y20394" s="17"/>
      <c r="Z20394" s="17"/>
      <c r="AA20394" s="17"/>
      <c r="AB20394" s="17"/>
      <c r="AC20394" s="17"/>
      <c r="AD20394" s="17"/>
      <c r="AE20394" s="17"/>
      <c r="AF20394" s="17"/>
      <c r="AG20394" s="17"/>
      <c r="AH20394" s="17"/>
      <c r="AI20394" s="1"/>
      <c r="AJ20394" s="1"/>
    </row>
    <row r="20395" spans="1:36" s="11" customFormat="1">
      <c r="A20395" s="26">
        <v>20394</v>
      </c>
      <c r="B20395" s="27" t="s">
        <v>9283</v>
      </c>
      <c r="C20395" s="28"/>
      <c r="D20395" s="18" t="s">
        <v>9284</v>
      </c>
      <c r="E20395" s="18" t="s">
        <v>9285</v>
      </c>
      <c r="F20395" s="29"/>
      <c r="G20395" s="30"/>
      <c r="H20395" s="18" t="s">
        <v>17</v>
      </c>
      <c r="I20395" s="18" t="s">
        <v>3643</v>
      </c>
      <c r="J20395" s="18" t="str">
        <f t="shared" si="2116"/>
        <v>00</v>
      </c>
      <c r="K20395" s="31"/>
      <c r="L20395" s="31"/>
      <c r="M20395" s="31"/>
      <c r="N20395" s="31"/>
      <c r="O20395" s="31"/>
      <c r="P20395" s="32"/>
      <c r="Q20395" s="32">
        <v>1</v>
      </c>
      <c r="R20395" s="1"/>
      <c r="S20395" s="17"/>
      <c r="T20395" s="17"/>
      <c r="U20395" s="17"/>
      <c r="V20395" s="17"/>
      <c r="W20395" s="17"/>
      <c r="X20395" s="17"/>
      <c r="Y20395" s="17"/>
      <c r="Z20395" s="17"/>
      <c r="AA20395" s="17"/>
      <c r="AB20395" s="17"/>
      <c r="AC20395" s="17"/>
      <c r="AD20395" s="17"/>
      <c r="AE20395" s="17"/>
      <c r="AF20395" s="17"/>
      <c r="AG20395" s="17"/>
      <c r="AH20395" s="17"/>
      <c r="AI20395" s="1"/>
      <c r="AJ20395" s="1"/>
    </row>
    <row r="20396" spans="1:36" s="11" customFormat="1">
      <c r="A20396" s="26">
        <v>20395</v>
      </c>
      <c r="B20396" s="27" t="s">
        <v>9286</v>
      </c>
      <c r="C20396" s="28"/>
      <c r="D20396" s="18" t="s">
        <v>9287</v>
      </c>
      <c r="E20396" s="18" t="s">
        <v>9288</v>
      </c>
      <c r="F20396" s="29"/>
      <c r="G20396" s="30"/>
      <c r="H20396" s="18" t="s">
        <v>17</v>
      </c>
      <c r="I20396" s="18" t="s">
        <v>3643</v>
      </c>
      <c r="J20396" s="18" t="str">
        <f t="shared" si="2116"/>
        <v>00</v>
      </c>
      <c r="K20396" s="31"/>
      <c r="L20396" s="31"/>
      <c r="M20396" s="31"/>
      <c r="N20396" s="31"/>
      <c r="O20396" s="31"/>
      <c r="P20396" s="32"/>
      <c r="Q20396" s="32">
        <v>1</v>
      </c>
      <c r="R20396" s="1"/>
      <c r="S20396" s="17"/>
      <c r="T20396" s="17"/>
      <c r="U20396" s="17"/>
      <c r="V20396" s="17"/>
      <c r="W20396" s="17"/>
      <c r="X20396" s="17"/>
      <c r="Y20396" s="17"/>
      <c r="Z20396" s="17"/>
      <c r="AA20396" s="17"/>
      <c r="AB20396" s="17"/>
      <c r="AC20396" s="17"/>
      <c r="AD20396" s="17"/>
      <c r="AE20396" s="17"/>
      <c r="AF20396" s="17"/>
      <c r="AG20396" s="17"/>
      <c r="AH20396" s="17"/>
      <c r="AI20396" s="1"/>
      <c r="AJ20396" s="1"/>
    </row>
    <row r="20397" spans="1:36" s="11" customFormat="1">
      <c r="A20397" s="26">
        <v>20396</v>
      </c>
      <c r="B20397" s="27" t="s">
        <v>9289</v>
      </c>
      <c r="C20397" s="28"/>
      <c r="D20397" s="18" t="s">
        <v>9290</v>
      </c>
      <c r="E20397" s="18" t="s">
        <v>9291</v>
      </c>
      <c r="F20397" s="29"/>
      <c r="G20397" s="30"/>
      <c r="H20397" s="18" t="s">
        <v>17</v>
      </c>
      <c r="I20397" s="18" t="s">
        <v>3643</v>
      </c>
      <c r="J20397" s="18" t="str">
        <f t="shared" si="2116"/>
        <v>00</v>
      </c>
      <c r="K20397" s="31"/>
      <c r="L20397" s="31"/>
      <c r="M20397" s="31"/>
      <c r="N20397" s="31"/>
      <c r="O20397" s="31"/>
      <c r="P20397" s="32"/>
      <c r="Q20397" s="32">
        <v>1</v>
      </c>
      <c r="R20397" s="1"/>
      <c r="S20397" s="17"/>
      <c r="T20397" s="17"/>
      <c r="U20397" s="17"/>
      <c r="V20397" s="17"/>
      <c r="W20397" s="17"/>
      <c r="X20397" s="17"/>
      <c r="Y20397" s="17"/>
      <c r="Z20397" s="17"/>
      <c r="AA20397" s="17"/>
      <c r="AB20397" s="17"/>
      <c r="AC20397" s="17"/>
      <c r="AD20397" s="17"/>
      <c r="AE20397" s="17"/>
      <c r="AF20397" s="17"/>
      <c r="AG20397" s="17"/>
      <c r="AH20397" s="17"/>
      <c r="AI20397" s="1"/>
      <c r="AJ20397" s="1"/>
    </row>
    <row r="20398" spans="1:36" s="11" customFormat="1">
      <c r="A20398" s="26">
        <v>20397</v>
      </c>
      <c r="B20398" s="27" t="s">
        <v>9292</v>
      </c>
      <c r="C20398" s="28"/>
      <c r="D20398" s="18" t="s">
        <v>9293</v>
      </c>
      <c r="E20398" s="18" t="s">
        <v>9294</v>
      </c>
      <c r="F20398" s="29"/>
      <c r="G20398" s="30"/>
      <c r="H20398" s="18" t="s">
        <v>17</v>
      </c>
      <c r="I20398" s="18" t="s">
        <v>3643</v>
      </c>
      <c r="J20398" s="18" t="str">
        <f t="shared" si="2116"/>
        <v>00</v>
      </c>
      <c r="K20398" s="31"/>
      <c r="L20398" s="31"/>
      <c r="M20398" s="31"/>
      <c r="N20398" s="31"/>
      <c r="O20398" s="31"/>
      <c r="P20398" s="32"/>
      <c r="Q20398" s="32">
        <v>1</v>
      </c>
      <c r="R20398" s="1"/>
      <c r="S20398" s="17"/>
      <c r="T20398" s="17"/>
      <c r="U20398" s="17"/>
      <c r="V20398" s="17"/>
      <c r="W20398" s="17"/>
      <c r="X20398" s="17"/>
      <c r="Y20398" s="17"/>
      <c r="Z20398" s="17"/>
      <c r="AA20398" s="17"/>
      <c r="AB20398" s="17"/>
      <c r="AC20398" s="17"/>
      <c r="AD20398" s="17"/>
      <c r="AE20398" s="17"/>
      <c r="AF20398" s="17"/>
      <c r="AG20398" s="17"/>
      <c r="AH20398" s="17"/>
      <c r="AI20398" s="1"/>
      <c r="AJ20398" s="1"/>
    </row>
    <row r="20399" spans="1:36" s="11" customFormat="1" ht="25.5">
      <c r="A20399" s="26">
        <v>20398</v>
      </c>
      <c r="B20399" s="27" t="s">
        <v>9298</v>
      </c>
      <c r="C20399" s="28"/>
      <c r="D20399" s="18" t="s">
        <v>9299</v>
      </c>
      <c r="E20399" s="18" t="s">
        <v>9300</v>
      </c>
      <c r="F20399" s="29"/>
      <c r="G20399" s="30"/>
      <c r="H20399" s="18" t="s">
        <v>17</v>
      </c>
      <c r="I20399" s="18" t="s">
        <v>3643</v>
      </c>
      <c r="J20399" s="18" t="str">
        <f t="shared" si="2116"/>
        <v>00</v>
      </c>
      <c r="K20399" s="31"/>
      <c r="L20399" s="31"/>
      <c r="M20399" s="31"/>
      <c r="N20399" s="31"/>
      <c r="O20399" s="31"/>
      <c r="P20399" s="32"/>
      <c r="Q20399" s="32">
        <v>1</v>
      </c>
      <c r="R20399" s="1"/>
      <c r="S20399" s="17"/>
      <c r="T20399" s="17"/>
      <c r="U20399" s="17"/>
      <c r="V20399" s="17"/>
      <c r="W20399" s="17"/>
      <c r="X20399" s="17"/>
      <c r="Y20399" s="17"/>
      <c r="Z20399" s="17"/>
      <c r="AA20399" s="17"/>
      <c r="AB20399" s="17"/>
      <c r="AC20399" s="17"/>
      <c r="AD20399" s="17"/>
      <c r="AE20399" s="17"/>
      <c r="AF20399" s="17"/>
      <c r="AG20399" s="17"/>
      <c r="AH20399" s="17"/>
      <c r="AI20399" s="1"/>
      <c r="AJ20399" s="1"/>
    </row>
    <row r="20400" spans="1:36" s="11" customFormat="1" ht="25.5">
      <c r="A20400" s="26">
        <v>20399</v>
      </c>
      <c r="B20400" s="27" t="s">
        <v>9301</v>
      </c>
      <c r="C20400" s="28"/>
      <c r="D20400" s="18" t="s">
        <v>9302</v>
      </c>
      <c r="E20400" s="18" t="s">
        <v>9303</v>
      </c>
      <c r="F20400" s="29"/>
      <c r="G20400" s="30"/>
      <c r="H20400" s="18" t="s">
        <v>794</v>
      </c>
      <c r="I20400" s="18" t="s">
        <v>3643</v>
      </c>
      <c r="J20400" s="18" t="str">
        <f t="shared" si="2116"/>
        <v>00</v>
      </c>
      <c r="K20400" s="31"/>
      <c r="L20400" s="31"/>
      <c r="M20400" s="31"/>
      <c r="N20400" s="31"/>
      <c r="O20400" s="31"/>
      <c r="P20400" s="32"/>
      <c r="Q20400" s="32">
        <v>1</v>
      </c>
      <c r="R20400" s="1"/>
      <c r="S20400" s="17"/>
      <c r="T20400" s="17"/>
      <c r="U20400" s="17"/>
      <c r="V20400" s="17"/>
      <c r="W20400" s="17"/>
      <c r="X20400" s="17"/>
      <c r="Y20400" s="17"/>
      <c r="Z20400" s="17"/>
      <c r="AA20400" s="17"/>
      <c r="AB20400" s="17"/>
      <c r="AC20400" s="17"/>
      <c r="AD20400" s="17"/>
      <c r="AE20400" s="17"/>
      <c r="AF20400" s="17"/>
      <c r="AG20400" s="17"/>
      <c r="AH20400" s="17"/>
      <c r="AI20400" s="1"/>
      <c r="AJ20400" s="1"/>
    </row>
    <row r="20401" spans="1:36" s="11" customFormat="1" ht="25.5">
      <c r="A20401" s="26">
        <v>20400</v>
      </c>
      <c r="B20401" s="27" t="s">
        <v>9309</v>
      </c>
      <c r="C20401" s="28"/>
      <c r="D20401" s="18" t="s">
        <v>9310</v>
      </c>
      <c r="E20401" s="18" t="s">
        <v>9311</v>
      </c>
      <c r="F20401" s="29"/>
      <c r="G20401" s="30"/>
      <c r="H20401" s="18" t="s">
        <v>17</v>
      </c>
      <c r="I20401" s="18" t="s">
        <v>3643</v>
      </c>
      <c r="J20401" s="18" t="str">
        <f t="shared" si="2116"/>
        <v>00</v>
      </c>
      <c r="K20401" s="31"/>
      <c r="L20401" s="31"/>
      <c r="M20401" s="31"/>
      <c r="N20401" s="31"/>
      <c r="O20401" s="31"/>
      <c r="P20401" s="32"/>
      <c r="Q20401" s="32">
        <v>1</v>
      </c>
      <c r="R20401" s="1"/>
      <c r="S20401" s="17"/>
      <c r="T20401" s="17"/>
      <c r="U20401" s="17"/>
      <c r="V20401" s="17"/>
      <c r="W20401" s="17"/>
      <c r="X20401" s="17"/>
      <c r="Y20401" s="17"/>
      <c r="Z20401" s="17"/>
      <c r="AA20401" s="17"/>
      <c r="AB20401" s="17"/>
      <c r="AC20401" s="17"/>
      <c r="AD20401" s="17"/>
      <c r="AE20401" s="17"/>
      <c r="AF20401" s="17"/>
      <c r="AG20401" s="17"/>
      <c r="AH20401" s="17"/>
      <c r="AI20401" s="1"/>
      <c r="AJ20401" s="1"/>
    </row>
    <row r="20402" spans="1:36" s="11" customFormat="1" ht="25.5">
      <c r="A20402" s="26">
        <v>20401</v>
      </c>
      <c r="B20402" s="27" t="s">
        <v>9309</v>
      </c>
      <c r="C20402" s="28"/>
      <c r="D20402" s="18" t="s">
        <v>9312</v>
      </c>
      <c r="E20402" s="18" t="s">
        <v>9313</v>
      </c>
      <c r="F20402" s="29"/>
      <c r="G20402" s="30"/>
      <c r="H20402" s="18" t="s">
        <v>17</v>
      </c>
      <c r="I20402" s="18" t="s">
        <v>3643</v>
      </c>
      <c r="J20402" s="18" t="str">
        <f t="shared" si="2116"/>
        <v>00</v>
      </c>
      <c r="K20402" s="31"/>
      <c r="L20402" s="31"/>
      <c r="M20402" s="31"/>
      <c r="N20402" s="31"/>
      <c r="O20402" s="31"/>
      <c r="P20402" s="32"/>
      <c r="Q20402" s="32">
        <v>1</v>
      </c>
      <c r="R20402" s="1"/>
      <c r="S20402" s="17"/>
      <c r="T20402" s="17"/>
      <c r="U20402" s="17"/>
      <c r="V20402" s="17"/>
      <c r="W20402" s="17"/>
      <c r="X20402" s="17"/>
      <c r="Y20402" s="17"/>
      <c r="Z20402" s="17"/>
      <c r="AA20402" s="17"/>
      <c r="AB20402" s="17"/>
      <c r="AC20402" s="17"/>
      <c r="AD20402" s="17"/>
      <c r="AE20402" s="17"/>
      <c r="AF20402" s="17"/>
      <c r="AG20402" s="17"/>
      <c r="AH20402" s="17"/>
      <c r="AI20402" s="1"/>
      <c r="AJ20402" s="1"/>
    </row>
    <row r="20403" spans="1:36" s="11" customFormat="1" ht="25.5">
      <c r="A20403" s="26">
        <v>20402</v>
      </c>
      <c r="B20403" s="27" t="s">
        <v>9309</v>
      </c>
      <c r="C20403" s="28"/>
      <c r="D20403" s="18" t="s">
        <v>9314</v>
      </c>
      <c r="E20403" s="18" t="s">
        <v>9315</v>
      </c>
      <c r="F20403" s="29"/>
      <c r="G20403" s="30"/>
      <c r="H20403" s="18" t="s">
        <v>17</v>
      </c>
      <c r="I20403" s="18" t="s">
        <v>3643</v>
      </c>
      <c r="J20403" s="18" t="str">
        <f t="shared" si="2116"/>
        <v>00</v>
      </c>
      <c r="K20403" s="31"/>
      <c r="L20403" s="31"/>
      <c r="M20403" s="31"/>
      <c r="N20403" s="31"/>
      <c r="O20403" s="31"/>
      <c r="P20403" s="32"/>
      <c r="Q20403" s="32">
        <v>1</v>
      </c>
      <c r="R20403" s="1"/>
      <c r="S20403" s="17"/>
      <c r="T20403" s="17"/>
      <c r="U20403" s="17"/>
      <c r="V20403" s="17"/>
      <c r="W20403" s="17"/>
      <c r="X20403" s="17"/>
      <c r="Y20403" s="17"/>
      <c r="Z20403" s="17"/>
      <c r="AA20403" s="17"/>
      <c r="AB20403" s="17"/>
      <c r="AC20403" s="17"/>
      <c r="AD20403" s="17"/>
      <c r="AE20403" s="17"/>
      <c r="AF20403" s="17"/>
      <c r="AG20403" s="17"/>
      <c r="AH20403" s="17"/>
      <c r="AI20403" s="1"/>
      <c r="AJ20403" s="1"/>
    </row>
    <row r="20404" spans="1:36" s="11" customFormat="1">
      <c r="A20404" s="26">
        <v>20403</v>
      </c>
      <c r="B20404" s="27" t="s">
        <v>9316</v>
      </c>
      <c r="C20404" s="28"/>
      <c r="D20404" s="18" t="s">
        <v>9317</v>
      </c>
      <c r="E20404" s="18" t="s">
        <v>9318</v>
      </c>
      <c r="F20404" s="42"/>
      <c r="G20404" s="41"/>
      <c r="H20404" s="18" t="s">
        <v>17</v>
      </c>
      <c r="I20404" s="18" t="s">
        <v>3643</v>
      </c>
      <c r="J20404" s="18" t="str">
        <f t="shared" si="2116"/>
        <v>00</v>
      </c>
      <c r="K20404" s="31" t="str">
        <f>J20404</f>
        <v>00</v>
      </c>
      <c r="L20404" s="31">
        <v>19</v>
      </c>
      <c r="M20404" s="31">
        <f>+L20404-K20404</f>
        <v>19</v>
      </c>
      <c r="N20404" s="31">
        <v>5</v>
      </c>
      <c r="O20404" s="31">
        <f>N20404-M20404</f>
        <v>-14</v>
      </c>
      <c r="P20404" s="32">
        <f>F20404/N20404</f>
        <v>0</v>
      </c>
      <c r="Q20404" s="33">
        <f>P20404*O20404</f>
        <v>0</v>
      </c>
      <c r="R20404" s="1"/>
      <c r="S20404" s="17"/>
      <c r="T20404" s="17"/>
      <c r="U20404" s="17"/>
      <c r="V20404" s="17"/>
      <c r="W20404" s="17"/>
      <c r="X20404" s="17"/>
      <c r="Y20404" s="17"/>
      <c r="Z20404" s="17"/>
      <c r="AA20404" s="17"/>
      <c r="AB20404" s="17"/>
      <c r="AC20404" s="17"/>
      <c r="AD20404" s="17"/>
      <c r="AE20404" s="17"/>
      <c r="AF20404" s="17"/>
      <c r="AG20404" s="17"/>
      <c r="AH20404" s="17"/>
      <c r="AI20404" s="1"/>
      <c r="AJ20404" s="1"/>
    </row>
    <row r="20405" spans="1:36" s="11" customFormat="1" ht="25.5">
      <c r="A20405" s="26">
        <v>20404</v>
      </c>
      <c r="B20405" s="27" t="s">
        <v>9319</v>
      </c>
      <c r="C20405" s="28"/>
      <c r="D20405" s="18" t="s">
        <v>9320</v>
      </c>
      <c r="E20405" s="18">
        <v>20351</v>
      </c>
      <c r="F20405" s="29">
        <v>11194</v>
      </c>
      <c r="G20405" s="30" t="s">
        <v>2194</v>
      </c>
      <c r="H20405" s="18" t="s">
        <v>17</v>
      </c>
      <c r="I20405" s="18" t="s">
        <v>3643</v>
      </c>
      <c r="J20405" s="18" t="str">
        <f t="shared" si="2116"/>
        <v>10</v>
      </c>
      <c r="K20405" s="31" t="str">
        <f>J20405</f>
        <v>10</v>
      </c>
      <c r="L20405" s="31">
        <v>19</v>
      </c>
      <c r="M20405" s="31">
        <f>+L20405-K20405</f>
        <v>9</v>
      </c>
      <c r="N20405" s="31">
        <v>5</v>
      </c>
      <c r="O20405" s="31">
        <f>N20405-M20405</f>
        <v>-4</v>
      </c>
      <c r="P20405" s="32">
        <f>F20405/N20405</f>
        <v>2238.8000000000002</v>
      </c>
      <c r="Q20405" s="33">
        <f>P20405*O20405</f>
        <v>-8955.2000000000007</v>
      </c>
      <c r="R20405" s="1"/>
      <c r="S20405" s="17"/>
      <c r="T20405" s="17"/>
      <c r="U20405" s="17"/>
      <c r="V20405" s="17"/>
      <c r="W20405" s="17"/>
      <c r="X20405" s="17"/>
      <c r="Y20405" s="17"/>
      <c r="Z20405" s="17"/>
      <c r="AA20405" s="17"/>
      <c r="AB20405" s="17"/>
      <c r="AC20405" s="17"/>
      <c r="AD20405" s="17"/>
      <c r="AE20405" s="17"/>
      <c r="AF20405" s="17"/>
      <c r="AG20405" s="17"/>
      <c r="AH20405" s="17"/>
      <c r="AI20405" s="1"/>
      <c r="AJ20405" s="1"/>
    </row>
    <row r="20406" spans="1:36" s="11" customFormat="1" ht="25.5">
      <c r="A20406" s="26">
        <v>20405</v>
      </c>
      <c r="B20406" s="27" t="s">
        <v>9319</v>
      </c>
      <c r="C20406" s="28"/>
      <c r="D20406" s="18" t="s">
        <v>9321</v>
      </c>
      <c r="E20406" s="18">
        <v>20352</v>
      </c>
      <c r="F20406" s="29">
        <v>11194</v>
      </c>
      <c r="G20406" s="30" t="s">
        <v>2194</v>
      </c>
      <c r="H20406" s="18" t="s">
        <v>17</v>
      </c>
      <c r="I20406" s="18" t="s">
        <v>3643</v>
      </c>
      <c r="J20406" s="18" t="str">
        <f t="shared" si="2116"/>
        <v>10</v>
      </c>
      <c r="K20406" s="31" t="str">
        <f>J20406</f>
        <v>10</v>
      </c>
      <c r="L20406" s="31">
        <v>19</v>
      </c>
      <c r="M20406" s="31">
        <f>+L20406-K20406</f>
        <v>9</v>
      </c>
      <c r="N20406" s="31">
        <v>5</v>
      </c>
      <c r="O20406" s="31">
        <f>N20406-M20406</f>
        <v>-4</v>
      </c>
      <c r="P20406" s="32">
        <f>F20406/N20406</f>
        <v>2238.8000000000002</v>
      </c>
      <c r="Q20406" s="33">
        <f>P20406*O20406</f>
        <v>-8955.2000000000007</v>
      </c>
      <c r="R20406" s="1"/>
      <c r="S20406" s="17"/>
      <c r="T20406" s="17"/>
      <c r="U20406" s="17"/>
      <c r="V20406" s="17"/>
      <c r="W20406" s="17"/>
      <c r="X20406" s="17"/>
      <c r="Y20406" s="17"/>
      <c r="Z20406" s="17"/>
      <c r="AA20406" s="17"/>
      <c r="AB20406" s="17"/>
      <c r="AC20406" s="17"/>
      <c r="AD20406" s="17"/>
      <c r="AE20406" s="17"/>
      <c r="AF20406" s="17"/>
      <c r="AG20406" s="17"/>
      <c r="AH20406" s="17"/>
      <c r="AI20406" s="1"/>
      <c r="AJ20406" s="1"/>
    </row>
    <row r="20407" spans="1:36" s="11" customFormat="1" ht="25.5">
      <c r="A20407" s="26">
        <v>20406</v>
      </c>
      <c r="B20407" s="27" t="s">
        <v>9322</v>
      </c>
      <c r="C20407" s="28"/>
      <c r="D20407" s="18" t="s">
        <v>9323</v>
      </c>
      <c r="E20407" s="18" t="s">
        <v>9324</v>
      </c>
      <c r="F20407" s="29"/>
      <c r="G20407" s="30"/>
      <c r="H20407" s="18" t="s">
        <v>17</v>
      </c>
      <c r="I20407" s="18" t="s">
        <v>3643</v>
      </c>
      <c r="J20407" s="18" t="str">
        <f t="shared" si="2116"/>
        <v>00</v>
      </c>
      <c r="K20407" s="31"/>
      <c r="L20407" s="31"/>
      <c r="M20407" s="31"/>
      <c r="N20407" s="31"/>
      <c r="O20407" s="31"/>
      <c r="P20407" s="32"/>
      <c r="Q20407" s="32">
        <v>1</v>
      </c>
      <c r="R20407" s="1"/>
      <c r="S20407" s="17"/>
      <c r="T20407" s="17"/>
      <c r="U20407" s="17"/>
      <c r="V20407" s="17"/>
      <c r="W20407" s="17"/>
      <c r="X20407" s="17"/>
      <c r="Y20407" s="17"/>
      <c r="Z20407" s="17"/>
      <c r="AA20407" s="17"/>
      <c r="AB20407" s="17"/>
      <c r="AC20407" s="17"/>
      <c r="AD20407" s="17"/>
      <c r="AE20407" s="17"/>
      <c r="AF20407" s="17"/>
      <c r="AG20407" s="17"/>
      <c r="AH20407" s="17"/>
      <c r="AI20407" s="1"/>
      <c r="AJ20407" s="1"/>
    </row>
    <row r="20408" spans="1:36" s="11" customFormat="1" ht="25.5">
      <c r="A20408" s="26">
        <v>20407</v>
      </c>
      <c r="B20408" s="27" t="s">
        <v>9325</v>
      </c>
      <c r="C20408" s="28"/>
      <c r="D20408" s="18" t="s">
        <v>9326</v>
      </c>
      <c r="E20408" s="18" t="s">
        <v>9327</v>
      </c>
      <c r="F20408" s="29"/>
      <c r="G20408" s="30"/>
      <c r="H20408" s="18" t="s">
        <v>17</v>
      </c>
      <c r="I20408" s="18" t="s">
        <v>3643</v>
      </c>
      <c r="J20408" s="18" t="str">
        <f t="shared" si="2116"/>
        <v>00</v>
      </c>
      <c r="K20408" s="31"/>
      <c r="L20408" s="31"/>
      <c r="M20408" s="31"/>
      <c r="N20408" s="31"/>
      <c r="O20408" s="31"/>
      <c r="P20408" s="32"/>
      <c r="Q20408" s="32">
        <v>1</v>
      </c>
      <c r="R20408" s="1"/>
      <c r="S20408" s="17"/>
      <c r="T20408" s="17"/>
      <c r="U20408" s="17"/>
      <c r="V20408" s="17"/>
      <c r="W20408" s="17"/>
      <c r="X20408" s="17"/>
      <c r="Y20408" s="17"/>
      <c r="Z20408" s="17"/>
      <c r="AA20408" s="17"/>
      <c r="AB20408" s="17"/>
      <c r="AC20408" s="17"/>
      <c r="AD20408" s="17"/>
      <c r="AE20408" s="17"/>
      <c r="AF20408" s="17"/>
      <c r="AG20408" s="17"/>
      <c r="AH20408" s="17"/>
      <c r="AI20408" s="1"/>
      <c r="AJ20408" s="1"/>
    </row>
    <row r="20409" spans="1:36" s="11" customFormat="1" ht="25.5">
      <c r="A20409" s="26">
        <v>20408</v>
      </c>
      <c r="B20409" s="27" t="s">
        <v>9328</v>
      </c>
      <c r="C20409" s="28"/>
      <c r="D20409" s="18" t="s">
        <v>9329</v>
      </c>
      <c r="E20409" s="18" t="s">
        <v>9330</v>
      </c>
      <c r="F20409" s="29">
        <v>166750</v>
      </c>
      <c r="G20409" s="30" t="s">
        <v>9331</v>
      </c>
      <c r="H20409" s="18" t="s">
        <v>17</v>
      </c>
      <c r="I20409" s="18" t="s">
        <v>3643</v>
      </c>
      <c r="J20409" s="18" t="str">
        <f t="shared" si="2116"/>
        <v>09</v>
      </c>
      <c r="K20409" s="31" t="str">
        <f>J20409</f>
        <v>09</v>
      </c>
      <c r="L20409" s="31">
        <v>19</v>
      </c>
      <c r="M20409" s="31">
        <f>+L20409-K20409</f>
        <v>10</v>
      </c>
      <c r="N20409" s="31">
        <v>5</v>
      </c>
      <c r="O20409" s="31">
        <f>N20409-M20409</f>
        <v>-5</v>
      </c>
      <c r="P20409" s="32">
        <f>F20409/N20409</f>
        <v>33350</v>
      </c>
      <c r="Q20409" s="33">
        <f>P20409*O20409</f>
        <v>-166750</v>
      </c>
      <c r="R20409" s="1"/>
      <c r="S20409" s="17"/>
      <c r="T20409" s="17"/>
      <c r="U20409" s="17"/>
      <c r="V20409" s="17"/>
      <c r="W20409" s="17"/>
      <c r="X20409" s="17"/>
      <c r="Y20409" s="17"/>
      <c r="Z20409" s="17"/>
      <c r="AA20409" s="17"/>
      <c r="AB20409" s="17"/>
      <c r="AC20409" s="17"/>
      <c r="AD20409" s="17"/>
      <c r="AE20409" s="17"/>
      <c r="AF20409" s="17"/>
      <c r="AG20409" s="17"/>
      <c r="AH20409" s="17"/>
      <c r="AI20409" s="1"/>
      <c r="AJ20409" s="1"/>
    </row>
    <row r="20410" spans="1:36" s="11" customFormat="1">
      <c r="A20410" s="26">
        <v>20409</v>
      </c>
      <c r="B20410" s="27" t="s">
        <v>9335</v>
      </c>
      <c r="C20410" s="28"/>
      <c r="D20410" s="18" t="s">
        <v>9336</v>
      </c>
      <c r="E20410" s="18" t="s">
        <v>9337</v>
      </c>
      <c r="F20410" s="29"/>
      <c r="G20410" s="30"/>
      <c r="H20410" s="18" t="s">
        <v>17</v>
      </c>
      <c r="I20410" s="18" t="s">
        <v>3643</v>
      </c>
      <c r="J20410" s="18" t="str">
        <f t="shared" si="2116"/>
        <v>00</v>
      </c>
      <c r="K20410" s="31"/>
      <c r="L20410" s="31"/>
      <c r="M20410" s="31"/>
      <c r="N20410" s="31"/>
      <c r="O20410" s="31"/>
      <c r="P20410" s="32"/>
      <c r="Q20410" s="32">
        <v>1</v>
      </c>
      <c r="R20410" s="1"/>
      <c r="S20410" s="17"/>
      <c r="T20410" s="17"/>
      <c r="U20410" s="17"/>
      <c r="V20410" s="17"/>
      <c r="W20410" s="17"/>
      <c r="X20410" s="17"/>
      <c r="Y20410" s="17"/>
      <c r="Z20410" s="17"/>
      <c r="AA20410" s="17"/>
      <c r="AB20410" s="17"/>
      <c r="AC20410" s="17"/>
      <c r="AD20410" s="17"/>
      <c r="AE20410" s="17"/>
      <c r="AF20410" s="17"/>
      <c r="AG20410" s="17"/>
      <c r="AH20410" s="17"/>
      <c r="AI20410" s="1"/>
      <c r="AJ20410" s="1"/>
    </row>
    <row r="20411" spans="1:36" s="11" customFormat="1">
      <c r="A20411" s="26">
        <v>20410</v>
      </c>
      <c r="B20411" s="27" t="s">
        <v>9338</v>
      </c>
      <c r="C20411" s="28"/>
      <c r="D20411" s="18" t="s">
        <v>9339</v>
      </c>
      <c r="E20411" s="18" t="s">
        <v>9340</v>
      </c>
      <c r="F20411" s="29">
        <v>1145</v>
      </c>
      <c r="G20411" s="30" t="s">
        <v>9341</v>
      </c>
      <c r="H20411" s="18" t="s">
        <v>17</v>
      </c>
      <c r="I20411" s="18" t="s">
        <v>3643</v>
      </c>
      <c r="J20411" s="18" t="str">
        <f t="shared" si="2116"/>
        <v>09</v>
      </c>
      <c r="K20411" s="31" t="str">
        <f>J20411</f>
        <v>09</v>
      </c>
      <c r="L20411" s="31">
        <v>19</v>
      </c>
      <c r="M20411" s="31">
        <f>+L20411-K20411</f>
        <v>10</v>
      </c>
      <c r="N20411" s="31">
        <v>10</v>
      </c>
      <c r="O20411" s="31">
        <f>N20411-M20411</f>
        <v>0</v>
      </c>
      <c r="P20411" s="32">
        <f>F20411/N20411</f>
        <v>114.5</v>
      </c>
      <c r="Q20411" s="33">
        <f>P20411*O20411</f>
        <v>0</v>
      </c>
      <c r="R20411" s="1"/>
      <c r="S20411" s="17"/>
      <c r="T20411" s="17"/>
      <c r="U20411" s="17"/>
      <c r="V20411" s="17"/>
      <c r="W20411" s="17"/>
      <c r="X20411" s="17"/>
      <c r="Y20411" s="17"/>
      <c r="Z20411" s="17"/>
      <c r="AA20411" s="17"/>
      <c r="AB20411" s="17"/>
      <c r="AC20411" s="17"/>
      <c r="AD20411" s="17"/>
      <c r="AE20411" s="17"/>
      <c r="AF20411" s="17"/>
      <c r="AG20411" s="17"/>
      <c r="AH20411" s="17"/>
      <c r="AI20411" s="1"/>
      <c r="AJ20411" s="1"/>
    </row>
    <row r="20412" spans="1:36" s="11" customFormat="1" ht="25.5">
      <c r="A20412" s="26">
        <v>20411</v>
      </c>
      <c r="B20412" s="27" t="s">
        <v>9342</v>
      </c>
      <c r="C20412" s="28"/>
      <c r="D20412" s="18" t="s">
        <v>9343</v>
      </c>
      <c r="E20412" s="18" t="s">
        <v>9344</v>
      </c>
      <c r="F20412" s="29"/>
      <c r="G20412" s="30"/>
      <c r="H20412" s="18" t="s">
        <v>17</v>
      </c>
      <c r="I20412" s="18" t="s">
        <v>3643</v>
      </c>
      <c r="J20412" s="18" t="str">
        <f t="shared" si="2116"/>
        <v>00</v>
      </c>
      <c r="K20412" s="31"/>
      <c r="L20412" s="31"/>
      <c r="M20412" s="31"/>
      <c r="N20412" s="31"/>
      <c r="O20412" s="31"/>
      <c r="P20412" s="32"/>
      <c r="Q20412" s="32">
        <v>1</v>
      </c>
      <c r="R20412" s="1"/>
      <c r="S20412" s="17"/>
      <c r="T20412" s="17"/>
      <c r="U20412" s="17"/>
      <c r="V20412" s="17"/>
      <c r="W20412" s="17"/>
      <c r="X20412" s="17"/>
      <c r="Y20412" s="17"/>
      <c r="Z20412" s="17"/>
      <c r="AA20412" s="17"/>
      <c r="AB20412" s="17"/>
      <c r="AC20412" s="17"/>
      <c r="AD20412" s="17"/>
      <c r="AE20412" s="17"/>
      <c r="AF20412" s="17"/>
      <c r="AG20412" s="17"/>
      <c r="AH20412" s="17"/>
      <c r="AI20412" s="1"/>
      <c r="AJ20412" s="1"/>
    </row>
    <row r="20413" spans="1:36" s="11" customFormat="1" ht="14.25" customHeight="1">
      <c r="A20413" s="26">
        <v>20412</v>
      </c>
      <c r="B20413" s="27" t="s">
        <v>9345</v>
      </c>
      <c r="C20413" s="28"/>
      <c r="D20413" s="18" t="s">
        <v>9346</v>
      </c>
      <c r="E20413" s="18" t="s">
        <v>9347</v>
      </c>
      <c r="F20413" s="29">
        <v>1235.01</v>
      </c>
      <c r="G20413" s="30" t="s">
        <v>9348</v>
      </c>
      <c r="H20413" s="18" t="s">
        <v>17</v>
      </c>
      <c r="I20413" s="18" t="s">
        <v>3643</v>
      </c>
      <c r="J20413" s="18" t="str">
        <f t="shared" si="2116"/>
        <v>07</v>
      </c>
      <c r="K20413" s="31" t="str">
        <f>J20413</f>
        <v>07</v>
      </c>
      <c r="L20413" s="31">
        <v>19</v>
      </c>
      <c r="M20413" s="31">
        <f>+L20413-K20413</f>
        <v>12</v>
      </c>
      <c r="N20413" s="31">
        <v>10</v>
      </c>
      <c r="O20413" s="31">
        <f>N20413-M20413</f>
        <v>-2</v>
      </c>
      <c r="P20413" s="32">
        <f>F20413/N20413</f>
        <v>123.501</v>
      </c>
      <c r="Q20413" s="33">
        <f>P20413*O20413</f>
        <v>-247.00200000000001</v>
      </c>
      <c r="R20413" s="1"/>
      <c r="S20413" s="17"/>
      <c r="T20413" s="17"/>
      <c r="U20413" s="17"/>
      <c r="V20413" s="17"/>
      <c r="W20413" s="17"/>
      <c r="X20413" s="17"/>
      <c r="Y20413" s="17"/>
      <c r="Z20413" s="17"/>
      <c r="AA20413" s="17"/>
      <c r="AB20413" s="17"/>
      <c r="AC20413" s="17"/>
      <c r="AD20413" s="17"/>
      <c r="AE20413" s="17"/>
      <c r="AF20413" s="17"/>
      <c r="AG20413" s="17"/>
      <c r="AH20413" s="17"/>
      <c r="AI20413" s="1"/>
      <c r="AJ20413" s="1"/>
    </row>
    <row r="20414" spans="1:36" s="2" customFormat="1" ht="25.5">
      <c r="A20414" s="26">
        <v>20413</v>
      </c>
      <c r="B20414" s="27" t="s">
        <v>9349</v>
      </c>
      <c r="C20414" s="28"/>
      <c r="D20414" s="18" t="s">
        <v>9350</v>
      </c>
      <c r="E20414" s="18" t="s">
        <v>9351</v>
      </c>
      <c r="F20414" s="29">
        <v>542.96</v>
      </c>
      <c r="G20414" s="30" t="s">
        <v>9348</v>
      </c>
      <c r="H20414" s="18" t="s">
        <v>17</v>
      </c>
      <c r="I20414" s="18" t="s">
        <v>3643</v>
      </c>
      <c r="J20414" s="18" t="str">
        <f t="shared" si="2116"/>
        <v>07</v>
      </c>
      <c r="K20414" s="31" t="str">
        <f>J20414</f>
        <v>07</v>
      </c>
      <c r="L20414" s="31">
        <v>19</v>
      </c>
      <c r="M20414" s="31">
        <f>+L20414-K20414</f>
        <v>12</v>
      </c>
      <c r="N20414" s="31">
        <v>10</v>
      </c>
      <c r="O20414" s="31">
        <f>N20414-M20414</f>
        <v>-2</v>
      </c>
      <c r="P20414" s="32">
        <f>F20414/N20414</f>
        <v>54.296000000000006</v>
      </c>
      <c r="Q20414" s="33">
        <f>P20414*O20414</f>
        <v>-108.59200000000001</v>
      </c>
      <c r="R20414" s="1"/>
      <c r="S20414" s="17"/>
      <c r="T20414" s="17"/>
      <c r="U20414" s="17"/>
      <c r="V20414" s="17"/>
      <c r="W20414" s="17"/>
      <c r="X20414" s="17"/>
      <c r="Y20414" s="17"/>
      <c r="Z20414" s="17"/>
      <c r="AA20414" s="17"/>
      <c r="AB20414" s="17"/>
      <c r="AC20414" s="17"/>
      <c r="AD20414" s="17"/>
      <c r="AE20414" s="17"/>
      <c r="AF20414" s="17"/>
      <c r="AG20414" s="17"/>
      <c r="AH20414" s="17"/>
      <c r="AI20414" s="1"/>
      <c r="AJ20414" s="1"/>
    </row>
    <row r="20415" spans="1:36" s="2" customFormat="1">
      <c r="A20415" s="26">
        <v>20414</v>
      </c>
      <c r="B20415" s="27" t="s">
        <v>9356</v>
      </c>
      <c r="C20415" s="28"/>
      <c r="D20415" s="18" t="s">
        <v>9357</v>
      </c>
      <c r="E20415" s="18" t="s">
        <v>9358</v>
      </c>
      <c r="F20415" s="29"/>
      <c r="G20415" s="30"/>
      <c r="H20415" s="18" t="s">
        <v>17</v>
      </c>
      <c r="I20415" s="18" t="s">
        <v>3643</v>
      </c>
      <c r="J20415" s="18" t="str">
        <f t="shared" si="2116"/>
        <v>00</v>
      </c>
      <c r="K20415" s="31"/>
      <c r="L20415" s="31"/>
      <c r="M20415" s="31"/>
      <c r="N20415" s="31"/>
      <c r="O20415" s="31"/>
      <c r="P20415" s="32"/>
      <c r="Q20415" s="32">
        <v>1</v>
      </c>
      <c r="R20415" s="1"/>
      <c r="S20415" s="17"/>
      <c r="T20415" s="17"/>
      <c r="U20415" s="17"/>
      <c r="V20415" s="17"/>
      <c r="W20415" s="17"/>
      <c r="X20415" s="17"/>
      <c r="Y20415" s="17"/>
      <c r="Z20415" s="17"/>
      <c r="AA20415" s="17"/>
      <c r="AB20415" s="17"/>
      <c r="AC20415" s="17"/>
      <c r="AD20415" s="17"/>
      <c r="AE20415" s="17"/>
      <c r="AF20415" s="17"/>
      <c r="AG20415" s="17"/>
      <c r="AH20415" s="17"/>
      <c r="AI20415" s="1"/>
      <c r="AJ20415" s="1"/>
    </row>
    <row r="20416" spans="1:36" s="2" customFormat="1">
      <c r="A20416" s="26">
        <v>20415</v>
      </c>
      <c r="B20416" s="27" t="s">
        <v>9361</v>
      </c>
      <c r="C20416" s="28"/>
      <c r="D20416" s="18" t="s">
        <v>9362</v>
      </c>
      <c r="E20416" s="18" t="s">
        <v>9363</v>
      </c>
      <c r="F20416" s="29"/>
      <c r="G20416" s="30"/>
      <c r="H20416" s="18" t="s">
        <v>17</v>
      </c>
      <c r="I20416" s="18" t="s">
        <v>3643</v>
      </c>
      <c r="J20416" s="18" t="str">
        <f t="shared" si="2116"/>
        <v>00</v>
      </c>
      <c r="K20416" s="31"/>
      <c r="L20416" s="31"/>
      <c r="M20416" s="31"/>
      <c r="N20416" s="31"/>
      <c r="O20416" s="31"/>
      <c r="P20416" s="32"/>
      <c r="Q20416" s="32">
        <v>1</v>
      </c>
      <c r="R20416" s="1"/>
      <c r="S20416" s="17"/>
      <c r="T20416" s="17"/>
      <c r="U20416" s="17"/>
      <c r="V20416" s="17"/>
      <c r="W20416" s="17"/>
      <c r="X20416" s="17"/>
      <c r="Y20416" s="17"/>
      <c r="Z20416" s="17"/>
      <c r="AA20416" s="17"/>
      <c r="AB20416" s="17"/>
      <c r="AC20416" s="17"/>
      <c r="AD20416" s="17"/>
      <c r="AE20416" s="17"/>
      <c r="AF20416" s="17"/>
      <c r="AG20416" s="17"/>
      <c r="AH20416" s="17"/>
      <c r="AI20416" s="1"/>
      <c r="AJ20416" s="1"/>
    </row>
    <row r="20417" spans="1:36" s="2" customFormat="1">
      <c r="A20417" s="26">
        <v>20416</v>
      </c>
      <c r="B20417" s="27" t="s">
        <v>9367</v>
      </c>
      <c r="C20417" s="28"/>
      <c r="D20417" s="18" t="s">
        <v>9368</v>
      </c>
      <c r="E20417" s="18" t="s">
        <v>9369</v>
      </c>
      <c r="F20417" s="29"/>
      <c r="G20417" s="30"/>
      <c r="H20417" s="18" t="s">
        <v>900</v>
      </c>
      <c r="I20417" s="18" t="s">
        <v>3643</v>
      </c>
      <c r="J20417" s="18" t="str">
        <f t="shared" si="2116"/>
        <v>00</v>
      </c>
      <c r="K20417" s="31"/>
      <c r="L20417" s="31"/>
      <c r="M20417" s="31"/>
      <c r="N20417" s="31"/>
      <c r="O20417" s="31"/>
      <c r="P20417" s="32"/>
      <c r="Q20417" s="32">
        <v>1</v>
      </c>
      <c r="R20417" s="1"/>
      <c r="S20417" s="17"/>
      <c r="T20417" s="17"/>
      <c r="U20417" s="17"/>
      <c r="V20417" s="17"/>
      <c r="W20417" s="17"/>
      <c r="X20417" s="17"/>
      <c r="Y20417" s="17"/>
      <c r="Z20417" s="17"/>
      <c r="AA20417" s="17"/>
      <c r="AB20417" s="17"/>
      <c r="AC20417" s="17"/>
      <c r="AD20417" s="17"/>
      <c r="AE20417" s="17"/>
      <c r="AF20417" s="17"/>
      <c r="AG20417" s="17"/>
      <c r="AH20417" s="17"/>
      <c r="AI20417" s="1"/>
      <c r="AJ20417" s="1"/>
    </row>
    <row r="20418" spans="1:36" s="2" customFormat="1">
      <c r="A20418" s="26">
        <v>20417</v>
      </c>
      <c r="B20418" s="27" t="s">
        <v>9367</v>
      </c>
      <c r="C20418" s="28"/>
      <c r="D20418" s="18" t="s">
        <v>9370</v>
      </c>
      <c r="E20418" s="18" t="s">
        <v>9371</v>
      </c>
      <c r="F20418" s="29"/>
      <c r="G20418" s="30"/>
      <c r="H20418" s="18" t="s">
        <v>17</v>
      </c>
      <c r="I20418" s="18" t="s">
        <v>3643</v>
      </c>
      <c r="J20418" s="18" t="str">
        <f t="shared" si="2116"/>
        <v>00</v>
      </c>
      <c r="K20418" s="31"/>
      <c r="L20418" s="31"/>
      <c r="M20418" s="31"/>
      <c r="N20418" s="31"/>
      <c r="O20418" s="31"/>
      <c r="P20418" s="32"/>
      <c r="Q20418" s="32">
        <v>1</v>
      </c>
      <c r="R20418" s="1"/>
      <c r="S20418" s="17"/>
      <c r="T20418" s="17"/>
      <c r="U20418" s="17"/>
      <c r="V20418" s="17"/>
      <c r="W20418" s="17"/>
      <c r="X20418" s="17"/>
      <c r="Y20418" s="17"/>
      <c r="Z20418" s="17"/>
      <c r="AA20418" s="17"/>
      <c r="AB20418" s="17"/>
      <c r="AC20418" s="17"/>
      <c r="AD20418" s="17"/>
      <c r="AE20418" s="17"/>
      <c r="AF20418" s="17"/>
      <c r="AG20418" s="17"/>
      <c r="AH20418" s="17"/>
      <c r="AI20418" s="1"/>
      <c r="AJ20418" s="1"/>
    </row>
    <row r="20419" spans="1:36" s="2" customFormat="1">
      <c r="A20419" s="26">
        <v>20418</v>
      </c>
      <c r="B20419" s="27" t="s">
        <v>9372</v>
      </c>
      <c r="C20419" s="28"/>
      <c r="D20419" s="18" t="s">
        <v>9373</v>
      </c>
      <c r="E20419" s="18" t="s">
        <v>9374</v>
      </c>
      <c r="F20419" s="29"/>
      <c r="G20419" s="30"/>
      <c r="H20419" s="18" t="s">
        <v>17</v>
      </c>
      <c r="I20419" s="18" t="s">
        <v>3643</v>
      </c>
      <c r="J20419" s="18" t="str">
        <f t="shared" si="2116"/>
        <v>00</v>
      </c>
      <c r="K20419" s="31"/>
      <c r="L20419" s="31"/>
      <c r="M20419" s="31"/>
      <c r="N20419" s="31"/>
      <c r="O20419" s="31"/>
      <c r="P20419" s="32"/>
      <c r="Q20419" s="32">
        <v>1</v>
      </c>
      <c r="R20419" s="1"/>
      <c r="S20419" s="17"/>
      <c r="T20419" s="17"/>
      <c r="U20419" s="17"/>
      <c r="V20419" s="17"/>
      <c r="W20419" s="17"/>
      <c r="X20419" s="17"/>
      <c r="Y20419" s="17"/>
      <c r="Z20419" s="17"/>
      <c r="AA20419" s="17"/>
      <c r="AB20419" s="17"/>
      <c r="AC20419" s="17"/>
      <c r="AD20419" s="17"/>
      <c r="AE20419" s="17"/>
      <c r="AF20419" s="17"/>
      <c r="AG20419" s="17"/>
      <c r="AH20419" s="17"/>
      <c r="AI20419" s="1"/>
      <c r="AJ20419" s="1"/>
    </row>
    <row r="20420" spans="1:36" s="2" customFormat="1">
      <c r="A20420" s="26">
        <v>20419</v>
      </c>
      <c r="B20420" s="27" t="s">
        <v>9375</v>
      </c>
      <c r="C20420" s="28"/>
      <c r="D20420" s="18" t="s">
        <v>9376</v>
      </c>
      <c r="E20420" s="18" t="s">
        <v>9377</v>
      </c>
      <c r="F20420" s="29">
        <v>1827</v>
      </c>
      <c r="G20420" s="30" t="s">
        <v>7957</v>
      </c>
      <c r="H20420" s="18" t="s">
        <v>17</v>
      </c>
      <c r="I20420" s="18" t="s">
        <v>3643</v>
      </c>
      <c r="J20420" s="18" t="str">
        <f t="shared" si="2116"/>
        <v>17</v>
      </c>
      <c r="K20420" s="31" t="str">
        <f>J20420</f>
        <v>17</v>
      </c>
      <c r="L20420" s="31">
        <v>19</v>
      </c>
      <c r="M20420" s="31">
        <f>+L20420-K20420</f>
        <v>2</v>
      </c>
      <c r="N20420" s="31">
        <v>10</v>
      </c>
      <c r="O20420" s="31">
        <f>N20420-M20420</f>
        <v>8</v>
      </c>
      <c r="P20420" s="32">
        <f>F20420/N20420</f>
        <v>182.7</v>
      </c>
      <c r="Q20420" s="33">
        <f>P20420*O20420</f>
        <v>1461.6</v>
      </c>
      <c r="R20420" s="1"/>
      <c r="S20420" s="17"/>
      <c r="T20420" s="17"/>
      <c r="U20420" s="17"/>
      <c r="V20420" s="17"/>
      <c r="W20420" s="17"/>
      <c r="X20420" s="17"/>
      <c r="Y20420" s="17"/>
      <c r="Z20420" s="17"/>
      <c r="AA20420" s="17"/>
      <c r="AB20420" s="17"/>
      <c r="AC20420" s="17"/>
      <c r="AD20420" s="17"/>
      <c r="AE20420" s="17"/>
      <c r="AF20420" s="17"/>
      <c r="AG20420" s="17"/>
      <c r="AH20420" s="17"/>
      <c r="AI20420" s="1"/>
      <c r="AJ20420" s="1"/>
    </row>
    <row r="20421" spans="1:36" s="2" customFormat="1">
      <c r="A20421" s="26">
        <v>20420</v>
      </c>
      <c r="B20421" s="27" t="s">
        <v>9375</v>
      </c>
      <c r="C20421" s="28"/>
      <c r="D20421" s="18" t="s">
        <v>9378</v>
      </c>
      <c r="E20421" s="18" t="s">
        <v>9379</v>
      </c>
      <c r="F20421" s="29">
        <v>1827</v>
      </c>
      <c r="G20421" s="30" t="s">
        <v>7957</v>
      </c>
      <c r="H20421" s="18" t="s">
        <v>17</v>
      </c>
      <c r="I20421" s="18" t="s">
        <v>3643</v>
      </c>
      <c r="J20421" s="18" t="str">
        <f t="shared" si="2116"/>
        <v>17</v>
      </c>
      <c r="K20421" s="31" t="str">
        <f>J20421</f>
        <v>17</v>
      </c>
      <c r="L20421" s="31">
        <v>19</v>
      </c>
      <c r="M20421" s="31">
        <f>+L20421-K20421</f>
        <v>2</v>
      </c>
      <c r="N20421" s="31">
        <v>10</v>
      </c>
      <c r="O20421" s="31">
        <f>N20421-M20421</f>
        <v>8</v>
      </c>
      <c r="P20421" s="32">
        <f>F20421/N20421</f>
        <v>182.7</v>
      </c>
      <c r="Q20421" s="33">
        <f>P20421*O20421</f>
        <v>1461.6</v>
      </c>
      <c r="R20421" s="1"/>
      <c r="S20421" s="17"/>
      <c r="T20421" s="17"/>
      <c r="U20421" s="17"/>
      <c r="V20421" s="17"/>
      <c r="W20421" s="17"/>
      <c r="X20421" s="17"/>
      <c r="Y20421" s="17"/>
      <c r="Z20421" s="17"/>
      <c r="AA20421" s="17"/>
      <c r="AB20421" s="17"/>
      <c r="AC20421" s="17"/>
      <c r="AD20421" s="17"/>
      <c r="AE20421" s="17"/>
      <c r="AF20421" s="17"/>
      <c r="AG20421" s="17"/>
      <c r="AH20421" s="17"/>
      <c r="AI20421" s="1"/>
      <c r="AJ20421" s="1"/>
    </row>
    <row r="20422" spans="1:36" s="2" customFormat="1" ht="25.5">
      <c r="A20422" s="26">
        <v>20421</v>
      </c>
      <c r="B20422" s="27" t="s">
        <v>9380</v>
      </c>
      <c r="C20422" s="28"/>
      <c r="D20422" s="18" t="s">
        <v>9381</v>
      </c>
      <c r="E20422" s="18" t="s">
        <v>9382</v>
      </c>
      <c r="F20422" s="29"/>
      <c r="G20422" s="30"/>
      <c r="H20422" s="18" t="s">
        <v>17</v>
      </c>
      <c r="I20422" s="18" t="s">
        <v>3643</v>
      </c>
      <c r="J20422" s="18" t="str">
        <f t="shared" si="2116"/>
        <v>00</v>
      </c>
      <c r="K20422" s="31"/>
      <c r="L20422" s="31"/>
      <c r="M20422" s="31"/>
      <c r="N20422" s="31"/>
      <c r="O20422" s="31"/>
      <c r="P20422" s="32"/>
      <c r="Q20422" s="32">
        <v>1</v>
      </c>
      <c r="R20422" s="1"/>
      <c r="S20422" s="17"/>
      <c r="T20422" s="17"/>
      <c r="U20422" s="17"/>
      <c r="V20422" s="17"/>
      <c r="W20422" s="17"/>
      <c r="X20422" s="17"/>
      <c r="Y20422" s="17"/>
      <c r="Z20422" s="17"/>
      <c r="AA20422" s="17"/>
      <c r="AB20422" s="17"/>
      <c r="AC20422" s="17"/>
      <c r="AD20422" s="17"/>
      <c r="AE20422" s="17"/>
      <c r="AF20422" s="17"/>
      <c r="AG20422" s="17"/>
      <c r="AH20422" s="17"/>
      <c r="AI20422" s="1"/>
      <c r="AJ20422" s="1"/>
    </row>
    <row r="20423" spans="1:36" s="2" customFormat="1">
      <c r="A20423" s="26">
        <v>20422</v>
      </c>
      <c r="B20423" s="27" t="s">
        <v>9425</v>
      </c>
      <c r="C20423" s="28"/>
      <c r="D20423" s="18" t="s">
        <v>9428</v>
      </c>
      <c r="E20423" s="18" t="s">
        <v>9429</v>
      </c>
      <c r="F20423" s="29"/>
      <c r="G20423" s="30"/>
      <c r="H20423" s="18" t="s">
        <v>17</v>
      </c>
      <c r="I20423" s="18" t="s">
        <v>3643</v>
      </c>
      <c r="J20423" s="18" t="str">
        <f t="shared" si="2116"/>
        <v>00</v>
      </c>
      <c r="K20423" s="31"/>
      <c r="L20423" s="31"/>
      <c r="M20423" s="31"/>
      <c r="N20423" s="31"/>
      <c r="O20423" s="31"/>
      <c r="P20423" s="32"/>
      <c r="Q20423" s="32">
        <v>1</v>
      </c>
      <c r="R20423" s="1"/>
      <c r="S20423" s="17"/>
      <c r="T20423" s="17"/>
      <c r="U20423" s="17"/>
      <c r="V20423" s="17"/>
      <c r="W20423" s="17"/>
      <c r="X20423" s="17"/>
      <c r="Y20423" s="17"/>
      <c r="Z20423" s="17"/>
      <c r="AA20423" s="17"/>
      <c r="AB20423" s="17"/>
      <c r="AC20423" s="17"/>
      <c r="AD20423" s="17"/>
      <c r="AE20423" s="17"/>
      <c r="AF20423" s="17"/>
      <c r="AG20423" s="17"/>
      <c r="AH20423" s="17"/>
      <c r="AI20423" s="1"/>
      <c r="AJ20423" s="1"/>
    </row>
    <row r="20424" spans="1:36" s="2" customFormat="1" ht="25.5">
      <c r="A20424" s="26">
        <v>20423</v>
      </c>
      <c r="B20424" s="27" t="s">
        <v>2448</v>
      </c>
      <c r="C20424" s="28"/>
      <c r="D20424" s="18" t="s">
        <v>9433</v>
      </c>
      <c r="E20424" s="18" t="s">
        <v>9434</v>
      </c>
      <c r="F20424" s="29"/>
      <c r="G20424" s="30"/>
      <c r="H20424" s="18" t="s">
        <v>17</v>
      </c>
      <c r="I20424" s="18" t="s">
        <v>3643</v>
      </c>
      <c r="J20424" s="18" t="str">
        <f t="shared" si="2116"/>
        <v>00</v>
      </c>
      <c r="K20424" s="31"/>
      <c r="L20424" s="31"/>
      <c r="M20424" s="31"/>
      <c r="N20424" s="31"/>
      <c r="O20424" s="31"/>
      <c r="P20424" s="32"/>
      <c r="Q20424" s="32">
        <v>1</v>
      </c>
      <c r="R20424" s="1"/>
      <c r="S20424" s="17"/>
      <c r="T20424" s="17"/>
      <c r="U20424" s="17"/>
      <c r="V20424" s="17"/>
      <c r="W20424" s="17"/>
      <c r="X20424" s="17"/>
      <c r="Y20424" s="17"/>
      <c r="Z20424" s="17"/>
      <c r="AA20424" s="17"/>
      <c r="AB20424" s="17"/>
      <c r="AC20424" s="17"/>
      <c r="AD20424" s="17"/>
      <c r="AE20424" s="17"/>
      <c r="AF20424" s="17"/>
      <c r="AG20424" s="17"/>
      <c r="AH20424" s="17"/>
      <c r="AI20424" s="1"/>
      <c r="AJ20424" s="1"/>
    </row>
    <row r="20425" spans="1:36" s="2" customFormat="1" ht="25.5">
      <c r="A20425" s="26">
        <v>20424</v>
      </c>
      <c r="B20425" s="27" t="s">
        <v>9435</v>
      </c>
      <c r="C20425" s="28"/>
      <c r="D20425" s="18" t="s">
        <v>9436</v>
      </c>
      <c r="E20425" s="18" t="s">
        <v>9437</v>
      </c>
      <c r="F20425" s="29"/>
      <c r="G20425" s="30"/>
      <c r="H20425" s="18" t="s">
        <v>17</v>
      </c>
      <c r="I20425" s="18" t="s">
        <v>3643</v>
      </c>
      <c r="J20425" s="18" t="str">
        <f t="shared" si="2116"/>
        <v>00</v>
      </c>
      <c r="K20425" s="31"/>
      <c r="L20425" s="31"/>
      <c r="M20425" s="31"/>
      <c r="N20425" s="31"/>
      <c r="O20425" s="31"/>
      <c r="P20425" s="32"/>
      <c r="Q20425" s="32">
        <v>1</v>
      </c>
      <c r="R20425" s="1"/>
      <c r="S20425" s="17"/>
      <c r="T20425" s="17"/>
      <c r="U20425" s="17"/>
      <c r="V20425" s="17"/>
      <c r="W20425" s="17"/>
      <c r="X20425" s="17"/>
      <c r="Y20425" s="17"/>
      <c r="Z20425" s="17"/>
      <c r="AA20425" s="17"/>
      <c r="AB20425" s="17"/>
      <c r="AC20425" s="17"/>
      <c r="AD20425" s="17"/>
      <c r="AE20425" s="17"/>
      <c r="AF20425" s="17"/>
      <c r="AG20425" s="17"/>
      <c r="AH20425" s="17"/>
      <c r="AI20425" s="1"/>
      <c r="AJ20425" s="1"/>
    </row>
    <row r="20426" spans="1:36" s="2" customFormat="1" ht="25.5">
      <c r="A20426" s="26">
        <v>20425</v>
      </c>
      <c r="B20426" s="27" t="s">
        <v>2139</v>
      </c>
      <c r="C20426" s="28"/>
      <c r="D20426" s="18" t="s">
        <v>9442</v>
      </c>
      <c r="E20426" s="18" t="s">
        <v>9443</v>
      </c>
      <c r="F20426" s="29"/>
      <c r="G20426" s="30"/>
      <c r="H20426" s="18" t="s">
        <v>17</v>
      </c>
      <c r="I20426" s="18" t="s">
        <v>3643</v>
      </c>
      <c r="J20426" s="18" t="str">
        <f t="shared" si="2116"/>
        <v>00</v>
      </c>
      <c r="K20426" s="31"/>
      <c r="L20426" s="31"/>
      <c r="M20426" s="31"/>
      <c r="N20426" s="31"/>
      <c r="O20426" s="31"/>
      <c r="P20426" s="32"/>
      <c r="Q20426" s="32">
        <v>1</v>
      </c>
      <c r="R20426" s="1"/>
      <c r="S20426" s="17"/>
      <c r="T20426" s="17"/>
      <c r="U20426" s="17"/>
      <c r="V20426" s="17"/>
      <c r="W20426" s="17"/>
      <c r="X20426" s="17"/>
      <c r="Y20426" s="17"/>
      <c r="Z20426" s="17"/>
      <c r="AA20426" s="17"/>
      <c r="AB20426" s="17"/>
      <c r="AC20426" s="17"/>
      <c r="AD20426" s="17"/>
      <c r="AE20426" s="17"/>
      <c r="AF20426" s="17"/>
      <c r="AG20426" s="17"/>
      <c r="AH20426" s="17"/>
      <c r="AI20426" s="1"/>
      <c r="AJ20426" s="1"/>
    </row>
    <row r="20427" spans="1:36" s="2" customFormat="1">
      <c r="A20427" s="26">
        <v>20426</v>
      </c>
      <c r="B20427" s="27" t="s">
        <v>9444</v>
      </c>
      <c r="C20427" s="28"/>
      <c r="D20427" s="18" t="s">
        <v>9445</v>
      </c>
      <c r="E20427" s="18" t="s">
        <v>9446</v>
      </c>
      <c r="F20427" s="29"/>
      <c r="G20427" s="30"/>
      <c r="H20427" s="18" t="s">
        <v>17</v>
      </c>
      <c r="I20427" s="18" t="s">
        <v>3643</v>
      </c>
      <c r="J20427" s="18" t="str">
        <f t="shared" si="2116"/>
        <v>00</v>
      </c>
      <c r="K20427" s="31"/>
      <c r="L20427" s="31"/>
      <c r="M20427" s="31"/>
      <c r="N20427" s="31"/>
      <c r="O20427" s="31"/>
      <c r="P20427" s="32"/>
      <c r="Q20427" s="32">
        <v>1</v>
      </c>
      <c r="R20427" s="1"/>
      <c r="S20427" s="17"/>
      <c r="T20427" s="17"/>
      <c r="U20427" s="17"/>
      <c r="V20427" s="17"/>
      <c r="W20427" s="17"/>
      <c r="X20427" s="17"/>
      <c r="Y20427" s="17"/>
      <c r="Z20427" s="17"/>
      <c r="AA20427" s="17"/>
      <c r="AB20427" s="17"/>
      <c r="AC20427" s="17"/>
      <c r="AD20427" s="17"/>
      <c r="AE20427" s="17"/>
      <c r="AF20427" s="17"/>
      <c r="AG20427" s="17"/>
      <c r="AH20427" s="17"/>
      <c r="AI20427" s="1"/>
      <c r="AJ20427" s="1"/>
    </row>
    <row r="20428" spans="1:36" s="2" customFormat="1">
      <c r="A20428" s="26">
        <v>20427</v>
      </c>
      <c r="B20428" s="27" t="s">
        <v>9444</v>
      </c>
      <c r="C20428" s="28"/>
      <c r="D20428" s="18" t="s">
        <v>9445</v>
      </c>
      <c r="E20428" s="18" t="s">
        <v>9446</v>
      </c>
      <c r="F20428" s="29"/>
      <c r="G20428" s="30"/>
      <c r="H20428" s="18" t="s">
        <v>17</v>
      </c>
      <c r="I20428" s="18" t="s">
        <v>3643</v>
      </c>
      <c r="J20428" s="18" t="str">
        <f t="shared" si="2116"/>
        <v>00</v>
      </c>
      <c r="K20428" s="31"/>
      <c r="L20428" s="31"/>
      <c r="M20428" s="31"/>
      <c r="N20428" s="31"/>
      <c r="O20428" s="31"/>
      <c r="P20428" s="32"/>
      <c r="Q20428" s="32">
        <v>1</v>
      </c>
      <c r="R20428" s="1"/>
      <c r="S20428" s="17"/>
      <c r="T20428" s="17"/>
      <c r="U20428" s="17"/>
      <c r="V20428" s="17"/>
      <c r="W20428" s="17"/>
      <c r="X20428" s="17"/>
      <c r="Y20428" s="17"/>
      <c r="Z20428" s="17"/>
      <c r="AA20428" s="17"/>
      <c r="AB20428" s="17"/>
      <c r="AC20428" s="17"/>
      <c r="AD20428" s="17"/>
      <c r="AE20428" s="17"/>
      <c r="AF20428" s="17"/>
      <c r="AG20428" s="17"/>
      <c r="AH20428" s="17"/>
      <c r="AI20428" s="1"/>
      <c r="AJ20428" s="1"/>
    </row>
    <row r="20429" spans="1:36" s="2" customFormat="1" ht="25.5">
      <c r="A20429" s="26">
        <v>20428</v>
      </c>
      <c r="B20429" s="27" t="s">
        <v>9447</v>
      </c>
      <c r="C20429" s="28"/>
      <c r="D20429" s="18" t="s">
        <v>9448</v>
      </c>
      <c r="E20429" s="18" t="s">
        <v>9449</v>
      </c>
      <c r="F20429" s="29"/>
      <c r="G20429" s="30"/>
      <c r="H20429" s="18" t="s">
        <v>17</v>
      </c>
      <c r="I20429" s="18" t="s">
        <v>3643</v>
      </c>
      <c r="J20429" s="18" t="str">
        <f t="shared" si="2116"/>
        <v>00</v>
      </c>
      <c r="K20429" s="31"/>
      <c r="L20429" s="31"/>
      <c r="M20429" s="31"/>
      <c r="N20429" s="31"/>
      <c r="O20429" s="31"/>
      <c r="P20429" s="32"/>
      <c r="Q20429" s="32">
        <v>1</v>
      </c>
      <c r="R20429" s="1"/>
      <c r="S20429" s="17"/>
      <c r="T20429" s="17"/>
      <c r="U20429" s="17"/>
      <c r="V20429" s="17"/>
      <c r="W20429" s="17"/>
      <c r="X20429" s="17"/>
      <c r="Y20429" s="17"/>
      <c r="Z20429" s="17"/>
      <c r="AA20429" s="17"/>
      <c r="AB20429" s="17"/>
      <c r="AC20429" s="17"/>
      <c r="AD20429" s="17"/>
      <c r="AE20429" s="17"/>
      <c r="AF20429" s="17"/>
      <c r="AG20429" s="17"/>
      <c r="AH20429" s="17"/>
      <c r="AI20429" s="1"/>
      <c r="AJ20429" s="1"/>
    </row>
    <row r="20430" spans="1:36" s="2" customFormat="1">
      <c r="A20430" s="26">
        <v>20429</v>
      </c>
      <c r="B20430" s="27" t="s">
        <v>9460</v>
      </c>
      <c r="C20430" s="28"/>
      <c r="D20430" s="18" t="s">
        <v>9461</v>
      </c>
      <c r="E20430" s="18" t="s">
        <v>9462</v>
      </c>
      <c r="F20430" s="29"/>
      <c r="G20430" s="30"/>
      <c r="H20430" s="18" t="s">
        <v>17</v>
      </c>
      <c r="I20430" s="18" t="s">
        <v>3643</v>
      </c>
      <c r="J20430" s="18" t="str">
        <f t="shared" si="2116"/>
        <v>00</v>
      </c>
      <c r="K20430" s="31"/>
      <c r="L20430" s="31"/>
      <c r="M20430" s="31"/>
      <c r="N20430" s="31"/>
      <c r="O20430" s="31"/>
      <c r="P20430" s="32"/>
      <c r="Q20430" s="32">
        <v>1</v>
      </c>
      <c r="R20430" s="1"/>
      <c r="S20430" s="17"/>
      <c r="T20430" s="17"/>
      <c r="U20430" s="17"/>
      <c r="V20430" s="17"/>
      <c r="W20430" s="17"/>
      <c r="X20430" s="17"/>
      <c r="Y20430" s="17"/>
      <c r="Z20430" s="17"/>
      <c r="AA20430" s="17"/>
      <c r="AB20430" s="17"/>
      <c r="AC20430" s="17"/>
      <c r="AD20430" s="17"/>
      <c r="AE20430" s="17"/>
      <c r="AF20430" s="17"/>
      <c r="AG20430" s="17"/>
      <c r="AH20430" s="17"/>
      <c r="AI20430" s="1"/>
      <c r="AJ20430" s="1"/>
    </row>
    <row r="20431" spans="1:36" s="2" customFormat="1">
      <c r="A20431" s="26">
        <v>20430</v>
      </c>
      <c r="B20431" s="27" t="s">
        <v>9463</v>
      </c>
      <c r="C20431" s="28"/>
      <c r="D20431" s="18" t="s">
        <v>9464</v>
      </c>
      <c r="E20431" s="18" t="s">
        <v>9465</v>
      </c>
      <c r="F20431" s="29"/>
      <c r="G20431" s="30"/>
      <c r="H20431" s="18" t="s">
        <v>17</v>
      </c>
      <c r="I20431" s="18" t="s">
        <v>3643</v>
      </c>
      <c r="J20431" s="18" t="str">
        <f t="shared" si="2116"/>
        <v>00</v>
      </c>
      <c r="K20431" s="31"/>
      <c r="L20431" s="31"/>
      <c r="M20431" s="31"/>
      <c r="N20431" s="31"/>
      <c r="O20431" s="31"/>
      <c r="P20431" s="32"/>
      <c r="Q20431" s="32">
        <v>1</v>
      </c>
      <c r="R20431" s="1"/>
      <c r="S20431" s="17"/>
      <c r="T20431" s="17"/>
      <c r="U20431" s="17"/>
      <c r="V20431" s="17"/>
      <c r="W20431" s="17"/>
      <c r="X20431" s="17"/>
      <c r="Y20431" s="17"/>
      <c r="Z20431" s="17"/>
      <c r="AA20431" s="17"/>
      <c r="AB20431" s="17"/>
      <c r="AC20431" s="17"/>
      <c r="AD20431" s="17"/>
      <c r="AE20431" s="17"/>
      <c r="AF20431" s="17"/>
      <c r="AG20431" s="17"/>
      <c r="AH20431" s="17"/>
      <c r="AI20431" s="1"/>
      <c r="AJ20431" s="1"/>
    </row>
    <row r="20432" spans="1:36" s="2" customFormat="1" ht="25.5">
      <c r="A20432" s="26">
        <v>20431</v>
      </c>
      <c r="B20432" s="27" t="s">
        <v>9466</v>
      </c>
      <c r="C20432" s="28"/>
      <c r="D20432" s="18" t="s">
        <v>9467</v>
      </c>
      <c r="E20432" s="18" t="s">
        <v>9468</v>
      </c>
      <c r="F20432" s="29"/>
      <c r="G20432" s="30"/>
      <c r="H20432" s="18" t="s">
        <v>17</v>
      </c>
      <c r="I20432" s="18" t="s">
        <v>3643</v>
      </c>
      <c r="J20432" s="18" t="str">
        <f t="shared" si="2116"/>
        <v>00</v>
      </c>
      <c r="K20432" s="31"/>
      <c r="L20432" s="31"/>
      <c r="M20432" s="31"/>
      <c r="N20432" s="31"/>
      <c r="O20432" s="31"/>
      <c r="P20432" s="32"/>
      <c r="Q20432" s="32">
        <v>1</v>
      </c>
      <c r="R20432" s="1"/>
      <c r="S20432" s="17"/>
      <c r="T20432" s="17"/>
      <c r="U20432" s="17"/>
      <c r="V20432" s="17"/>
      <c r="W20432" s="17"/>
      <c r="X20432" s="17"/>
      <c r="Y20432" s="17"/>
      <c r="Z20432" s="17"/>
      <c r="AA20432" s="17"/>
      <c r="AB20432" s="17"/>
      <c r="AC20432" s="17"/>
      <c r="AD20432" s="17"/>
      <c r="AE20432" s="17"/>
      <c r="AF20432" s="17"/>
      <c r="AG20432" s="17"/>
      <c r="AH20432" s="17"/>
      <c r="AI20432" s="1"/>
      <c r="AJ20432" s="1"/>
    </row>
    <row r="20433" spans="1:36" s="2" customFormat="1">
      <c r="A20433" s="26">
        <v>20432</v>
      </c>
      <c r="B20433" s="27" t="s">
        <v>9472</v>
      </c>
      <c r="C20433" s="28"/>
      <c r="D20433" s="18" t="s">
        <v>9473</v>
      </c>
      <c r="E20433" s="18" t="s">
        <v>9474</v>
      </c>
      <c r="F20433" s="29"/>
      <c r="G20433" s="30"/>
      <c r="H20433" s="18" t="s">
        <v>17</v>
      </c>
      <c r="I20433" s="18" t="s">
        <v>3643</v>
      </c>
      <c r="J20433" s="18" t="str">
        <f t="shared" si="2116"/>
        <v>00</v>
      </c>
      <c r="K20433" s="31"/>
      <c r="L20433" s="31"/>
      <c r="M20433" s="31"/>
      <c r="N20433" s="31"/>
      <c r="O20433" s="31"/>
      <c r="P20433" s="32"/>
      <c r="Q20433" s="32">
        <v>1</v>
      </c>
      <c r="R20433" s="1"/>
      <c r="S20433" s="17"/>
      <c r="T20433" s="17"/>
      <c r="U20433" s="17"/>
      <c r="V20433" s="17"/>
      <c r="W20433" s="17"/>
      <c r="X20433" s="17"/>
      <c r="Y20433" s="17"/>
      <c r="Z20433" s="17"/>
      <c r="AA20433" s="17"/>
      <c r="AB20433" s="17"/>
      <c r="AC20433" s="17"/>
      <c r="AD20433" s="17"/>
      <c r="AE20433" s="17"/>
      <c r="AF20433" s="17"/>
      <c r="AG20433" s="17"/>
      <c r="AH20433" s="17"/>
      <c r="AI20433" s="1"/>
      <c r="AJ20433" s="1"/>
    </row>
    <row r="20434" spans="1:36" s="2" customFormat="1">
      <c r="A20434" s="26">
        <v>20433</v>
      </c>
      <c r="B20434" s="27" t="s">
        <v>3845</v>
      </c>
      <c r="C20434" s="28"/>
      <c r="D20434" s="18" t="s">
        <v>9475</v>
      </c>
      <c r="E20434" s="18" t="s">
        <v>9476</v>
      </c>
      <c r="F20434" s="29"/>
      <c r="G20434" s="30"/>
      <c r="H20434" s="18" t="s">
        <v>17</v>
      </c>
      <c r="I20434" s="18" t="s">
        <v>3643</v>
      </c>
      <c r="J20434" s="18" t="str">
        <f t="shared" si="2116"/>
        <v>00</v>
      </c>
      <c r="K20434" s="31"/>
      <c r="L20434" s="31"/>
      <c r="M20434" s="31"/>
      <c r="N20434" s="31"/>
      <c r="O20434" s="31"/>
      <c r="P20434" s="32"/>
      <c r="Q20434" s="32">
        <v>1</v>
      </c>
      <c r="R20434" s="1"/>
      <c r="S20434" s="17"/>
      <c r="T20434" s="17"/>
      <c r="U20434" s="17"/>
      <c r="V20434" s="17"/>
      <c r="W20434" s="17"/>
      <c r="X20434" s="17"/>
      <c r="Y20434" s="17"/>
      <c r="Z20434" s="17"/>
      <c r="AA20434" s="17"/>
      <c r="AB20434" s="17"/>
      <c r="AC20434" s="17"/>
      <c r="AD20434" s="17"/>
      <c r="AE20434" s="17"/>
      <c r="AF20434" s="17"/>
      <c r="AG20434" s="17"/>
      <c r="AH20434" s="17"/>
      <c r="AI20434" s="1"/>
      <c r="AJ20434" s="1"/>
    </row>
    <row r="20435" spans="1:36" s="2" customFormat="1" ht="25.5">
      <c r="A20435" s="26">
        <v>20434</v>
      </c>
      <c r="B20435" s="27" t="s">
        <v>3573</v>
      </c>
      <c r="C20435" s="28"/>
      <c r="D20435" s="18" t="s">
        <v>9479</v>
      </c>
      <c r="E20435" s="18" t="s">
        <v>9480</v>
      </c>
      <c r="F20435" s="29"/>
      <c r="G20435" s="30"/>
      <c r="H20435" s="18" t="s">
        <v>17</v>
      </c>
      <c r="I20435" s="18" t="s">
        <v>3643</v>
      </c>
      <c r="J20435" s="18" t="str">
        <f t="shared" si="2116"/>
        <v>00</v>
      </c>
      <c r="K20435" s="31"/>
      <c r="L20435" s="31"/>
      <c r="M20435" s="31"/>
      <c r="N20435" s="31"/>
      <c r="O20435" s="31"/>
      <c r="P20435" s="32"/>
      <c r="Q20435" s="32">
        <v>1</v>
      </c>
      <c r="R20435" s="1"/>
      <c r="S20435" s="17"/>
      <c r="T20435" s="17"/>
      <c r="U20435" s="17"/>
      <c r="V20435" s="17"/>
      <c r="W20435" s="17"/>
      <c r="X20435" s="17"/>
      <c r="Y20435" s="17"/>
      <c r="Z20435" s="17"/>
      <c r="AA20435" s="17"/>
      <c r="AB20435" s="17"/>
      <c r="AC20435" s="17"/>
      <c r="AD20435" s="17"/>
      <c r="AE20435" s="17"/>
      <c r="AF20435" s="17"/>
      <c r="AG20435" s="17"/>
      <c r="AH20435" s="17"/>
      <c r="AI20435" s="1"/>
      <c r="AJ20435" s="1"/>
    </row>
    <row r="20436" spans="1:36" s="2" customFormat="1" ht="25.5">
      <c r="A20436" s="26">
        <v>20435</v>
      </c>
      <c r="B20436" s="27" t="s">
        <v>2439</v>
      </c>
      <c r="C20436" s="28"/>
      <c r="D20436" s="18" t="s">
        <v>9481</v>
      </c>
      <c r="E20436" s="18" t="s">
        <v>9482</v>
      </c>
      <c r="F20436" s="29"/>
      <c r="G20436" s="30"/>
      <c r="H20436" s="18" t="s">
        <v>17</v>
      </c>
      <c r="I20436" s="18" t="s">
        <v>3643</v>
      </c>
      <c r="J20436" s="18" t="str">
        <f t="shared" si="2116"/>
        <v>00</v>
      </c>
      <c r="K20436" s="31"/>
      <c r="L20436" s="31"/>
      <c r="M20436" s="31"/>
      <c r="N20436" s="31"/>
      <c r="O20436" s="31"/>
      <c r="P20436" s="32"/>
      <c r="Q20436" s="32">
        <v>1</v>
      </c>
      <c r="R20436" s="1"/>
      <c r="S20436" s="17"/>
      <c r="T20436" s="17"/>
      <c r="U20436" s="17"/>
      <c r="V20436" s="17"/>
      <c r="W20436" s="17"/>
      <c r="X20436" s="17"/>
      <c r="Y20436" s="17"/>
      <c r="Z20436" s="17"/>
      <c r="AA20436" s="17"/>
      <c r="AB20436" s="17"/>
      <c r="AC20436" s="17"/>
      <c r="AD20436" s="17"/>
      <c r="AE20436" s="17"/>
      <c r="AF20436" s="17"/>
      <c r="AG20436" s="17"/>
      <c r="AH20436" s="17"/>
      <c r="AI20436" s="1"/>
      <c r="AJ20436" s="1"/>
    </row>
    <row r="20437" spans="1:36" s="2" customFormat="1" ht="25.5">
      <c r="A20437" s="26">
        <v>20436</v>
      </c>
      <c r="B20437" s="27" t="s">
        <v>2439</v>
      </c>
      <c r="C20437" s="28"/>
      <c r="D20437" s="18" t="s">
        <v>9483</v>
      </c>
      <c r="E20437" s="18" t="s">
        <v>9484</v>
      </c>
      <c r="F20437" s="29"/>
      <c r="G20437" s="30"/>
      <c r="H20437" s="18" t="s">
        <v>17</v>
      </c>
      <c r="I20437" s="18" t="s">
        <v>3643</v>
      </c>
      <c r="J20437" s="18" t="str">
        <f t="shared" si="2116"/>
        <v>00</v>
      </c>
      <c r="K20437" s="31"/>
      <c r="L20437" s="31"/>
      <c r="M20437" s="31"/>
      <c r="N20437" s="31"/>
      <c r="O20437" s="31"/>
      <c r="P20437" s="32"/>
      <c r="Q20437" s="32">
        <v>1</v>
      </c>
      <c r="R20437" s="1"/>
      <c r="S20437" s="17"/>
      <c r="T20437" s="17"/>
      <c r="U20437" s="17"/>
      <c r="V20437" s="17"/>
      <c r="W20437" s="17"/>
      <c r="X20437" s="17"/>
      <c r="Y20437" s="17"/>
      <c r="Z20437" s="17"/>
      <c r="AA20437" s="17"/>
      <c r="AB20437" s="17"/>
      <c r="AC20437" s="17"/>
      <c r="AD20437" s="17"/>
      <c r="AE20437" s="17"/>
      <c r="AF20437" s="17"/>
      <c r="AG20437" s="17"/>
      <c r="AH20437" s="17"/>
      <c r="AI20437" s="1"/>
      <c r="AJ20437" s="1"/>
    </row>
    <row r="20438" spans="1:36" s="2" customFormat="1" ht="25.5">
      <c r="A20438" s="26">
        <v>20437</v>
      </c>
      <c r="B20438" s="27" t="s">
        <v>2439</v>
      </c>
      <c r="C20438" s="28"/>
      <c r="D20438" s="18" t="s">
        <v>9485</v>
      </c>
      <c r="E20438" s="18" t="s">
        <v>9486</v>
      </c>
      <c r="F20438" s="29"/>
      <c r="G20438" s="30"/>
      <c r="H20438" s="18" t="s">
        <v>17</v>
      </c>
      <c r="I20438" s="18" t="s">
        <v>3643</v>
      </c>
      <c r="J20438" s="18" t="str">
        <f t="shared" si="2116"/>
        <v>00</v>
      </c>
      <c r="K20438" s="31"/>
      <c r="L20438" s="31"/>
      <c r="M20438" s="31"/>
      <c r="N20438" s="31"/>
      <c r="O20438" s="31"/>
      <c r="P20438" s="32"/>
      <c r="Q20438" s="32">
        <v>1</v>
      </c>
      <c r="R20438" s="1"/>
      <c r="S20438" s="17"/>
      <c r="T20438" s="17"/>
      <c r="U20438" s="17"/>
      <c r="V20438" s="17"/>
      <c r="W20438" s="17"/>
      <c r="X20438" s="17"/>
      <c r="Y20438" s="17"/>
      <c r="Z20438" s="17"/>
      <c r="AA20438" s="17"/>
      <c r="AB20438" s="17"/>
      <c r="AC20438" s="17"/>
      <c r="AD20438" s="17"/>
      <c r="AE20438" s="17"/>
      <c r="AF20438" s="17"/>
      <c r="AG20438" s="17"/>
      <c r="AH20438" s="17"/>
      <c r="AI20438" s="1"/>
      <c r="AJ20438" s="1"/>
    </row>
    <row r="20439" spans="1:36" s="2" customFormat="1">
      <c r="A20439" s="26">
        <v>20438</v>
      </c>
      <c r="B20439" s="27" t="s">
        <v>9490</v>
      </c>
      <c r="C20439" s="28"/>
      <c r="D20439" s="18" t="s">
        <v>9491</v>
      </c>
      <c r="E20439" s="18" t="s">
        <v>9492</v>
      </c>
      <c r="F20439" s="29"/>
      <c r="G20439" s="30"/>
      <c r="H20439" s="18" t="s">
        <v>17</v>
      </c>
      <c r="I20439" s="18" t="s">
        <v>3643</v>
      </c>
      <c r="J20439" s="18" t="str">
        <f t="shared" si="2116"/>
        <v>00</v>
      </c>
      <c r="K20439" s="31"/>
      <c r="L20439" s="31"/>
      <c r="M20439" s="31"/>
      <c r="N20439" s="31"/>
      <c r="O20439" s="31"/>
      <c r="P20439" s="32"/>
      <c r="Q20439" s="32">
        <v>1</v>
      </c>
      <c r="R20439" s="1"/>
      <c r="S20439" s="17"/>
      <c r="T20439" s="17"/>
      <c r="U20439" s="17"/>
      <c r="V20439" s="17"/>
      <c r="W20439" s="17"/>
      <c r="X20439" s="17"/>
      <c r="Y20439" s="17"/>
      <c r="Z20439" s="17"/>
      <c r="AA20439" s="17"/>
      <c r="AB20439" s="17"/>
      <c r="AC20439" s="17"/>
      <c r="AD20439" s="17"/>
      <c r="AE20439" s="17"/>
      <c r="AF20439" s="17"/>
      <c r="AG20439" s="17"/>
      <c r="AH20439" s="17"/>
      <c r="AI20439" s="1"/>
      <c r="AJ20439" s="1"/>
    </row>
    <row r="20440" spans="1:36" s="2" customFormat="1">
      <c r="A20440" s="26">
        <v>20439</v>
      </c>
      <c r="B20440" s="27" t="s">
        <v>9490</v>
      </c>
      <c r="C20440" s="28"/>
      <c r="D20440" s="18" t="s">
        <v>9493</v>
      </c>
      <c r="E20440" s="18" t="s">
        <v>9494</v>
      </c>
      <c r="F20440" s="29"/>
      <c r="G20440" s="30"/>
      <c r="H20440" s="18" t="s">
        <v>17</v>
      </c>
      <c r="I20440" s="18" t="s">
        <v>3643</v>
      </c>
      <c r="J20440" s="18" t="str">
        <f t="shared" si="2116"/>
        <v>00</v>
      </c>
      <c r="K20440" s="31"/>
      <c r="L20440" s="31"/>
      <c r="M20440" s="31"/>
      <c r="N20440" s="31"/>
      <c r="O20440" s="31"/>
      <c r="P20440" s="32"/>
      <c r="Q20440" s="32">
        <v>1</v>
      </c>
      <c r="R20440" s="1"/>
      <c r="S20440" s="17"/>
      <c r="T20440" s="17"/>
      <c r="U20440" s="17"/>
      <c r="V20440" s="17"/>
      <c r="W20440" s="17"/>
      <c r="X20440" s="17"/>
      <c r="Y20440" s="17"/>
      <c r="Z20440" s="17"/>
      <c r="AA20440" s="17"/>
      <c r="AB20440" s="17"/>
      <c r="AC20440" s="17"/>
      <c r="AD20440" s="17"/>
      <c r="AE20440" s="17"/>
      <c r="AF20440" s="17"/>
      <c r="AG20440" s="17"/>
      <c r="AH20440" s="17"/>
      <c r="AI20440" s="1"/>
      <c r="AJ20440" s="1"/>
    </row>
    <row r="20441" spans="1:36" s="1" customFormat="1">
      <c r="A20441" s="26">
        <v>20440</v>
      </c>
      <c r="B20441" s="27" t="s">
        <v>9490</v>
      </c>
      <c r="C20441" s="28"/>
      <c r="D20441" s="18" t="s">
        <v>9495</v>
      </c>
      <c r="E20441" s="18" t="s">
        <v>9496</v>
      </c>
      <c r="F20441" s="29"/>
      <c r="G20441" s="30"/>
      <c r="H20441" s="18" t="s">
        <v>17</v>
      </c>
      <c r="I20441" s="18" t="s">
        <v>3643</v>
      </c>
      <c r="J20441" s="18" t="str">
        <f t="shared" si="2116"/>
        <v>00</v>
      </c>
      <c r="K20441" s="31"/>
      <c r="L20441" s="31"/>
      <c r="M20441" s="31"/>
      <c r="N20441" s="31"/>
      <c r="O20441" s="31"/>
      <c r="P20441" s="32"/>
      <c r="Q20441" s="32">
        <v>1</v>
      </c>
      <c r="S20441" s="17"/>
      <c r="T20441" s="17"/>
      <c r="U20441" s="17"/>
      <c r="V20441" s="17"/>
      <c r="W20441" s="17"/>
      <c r="X20441" s="17"/>
      <c r="Y20441" s="17"/>
      <c r="Z20441" s="17"/>
      <c r="AA20441" s="17"/>
      <c r="AB20441" s="17"/>
      <c r="AC20441" s="17"/>
      <c r="AD20441" s="17"/>
      <c r="AE20441" s="17"/>
      <c r="AF20441" s="17"/>
      <c r="AG20441" s="17"/>
      <c r="AH20441" s="17"/>
    </row>
    <row r="20442" spans="1:36" s="1" customFormat="1">
      <c r="A20442" s="26">
        <v>20441</v>
      </c>
      <c r="B20442" s="27" t="s">
        <v>9500</v>
      </c>
      <c r="C20442" s="28"/>
      <c r="D20442" s="18" t="s">
        <v>9501</v>
      </c>
      <c r="E20442" s="18" t="s">
        <v>9502</v>
      </c>
      <c r="F20442" s="29"/>
      <c r="G20442" s="30"/>
      <c r="H20442" s="18" t="s">
        <v>17</v>
      </c>
      <c r="I20442" s="18" t="s">
        <v>3643</v>
      </c>
      <c r="J20442" s="18" t="str">
        <f t="shared" si="2116"/>
        <v>00</v>
      </c>
      <c r="K20442" s="31"/>
      <c r="L20442" s="31"/>
      <c r="M20442" s="31"/>
      <c r="N20442" s="31"/>
      <c r="O20442" s="31"/>
      <c r="P20442" s="32"/>
      <c r="Q20442" s="32">
        <v>1</v>
      </c>
      <c r="S20442" s="17"/>
      <c r="T20442" s="17"/>
      <c r="U20442" s="17"/>
      <c r="V20442" s="17"/>
      <c r="W20442" s="17"/>
      <c r="X20442" s="17"/>
      <c r="Y20442" s="17"/>
      <c r="Z20442" s="17"/>
      <c r="AA20442" s="17"/>
      <c r="AB20442" s="17"/>
      <c r="AC20442" s="17"/>
      <c r="AD20442" s="17"/>
      <c r="AE20442" s="17"/>
      <c r="AF20442" s="17"/>
      <c r="AG20442" s="17"/>
      <c r="AH20442" s="17"/>
    </row>
    <row r="20443" spans="1:36" s="1" customFormat="1">
      <c r="A20443" s="26">
        <v>20442</v>
      </c>
      <c r="B20443" s="27" t="s">
        <v>9503</v>
      </c>
      <c r="C20443" s="28"/>
      <c r="D20443" s="18" t="s">
        <v>9504</v>
      </c>
      <c r="E20443" s="18" t="s">
        <v>9505</v>
      </c>
      <c r="F20443" s="29"/>
      <c r="G20443" s="30"/>
      <c r="H20443" s="18" t="s">
        <v>17</v>
      </c>
      <c r="I20443" s="18" t="s">
        <v>3643</v>
      </c>
      <c r="J20443" s="18" t="str">
        <f t="shared" si="2116"/>
        <v>00</v>
      </c>
      <c r="K20443" s="31"/>
      <c r="L20443" s="31"/>
      <c r="M20443" s="31"/>
      <c r="N20443" s="31"/>
      <c r="O20443" s="31"/>
      <c r="P20443" s="32"/>
      <c r="Q20443" s="32">
        <v>1</v>
      </c>
      <c r="S20443" s="17"/>
      <c r="T20443" s="17"/>
      <c r="U20443" s="17"/>
      <c r="V20443" s="17"/>
      <c r="W20443" s="17"/>
      <c r="X20443" s="17"/>
      <c r="Y20443" s="17"/>
      <c r="Z20443" s="17"/>
      <c r="AA20443" s="17"/>
      <c r="AB20443" s="17"/>
      <c r="AC20443" s="17"/>
      <c r="AD20443" s="17"/>
      <c r="AE20443" s="17"/>
      <c r="AF20443" s="17"/>
      <c r="AG20443" s="17"/>
      <c r="AH20443" s="17"/>
    </row>
    <row r="20444" spans="1:36" s="1" customFormat="1">
      <c r="A20444" s="26">
        <v>20443</v>
      </c>
      <c r="B20444" s="27" t="s">
        <v>9506</v>
      </c>
      <c r="C20444" s="28"/>
      <c r="D20444" s="18" t="s">
        <v>9507</v>
      </c>
      <c r="E20444" s="18" t="s">
        <v>9508</v>
      </c>
      <c r="F20444" s="29"/>
      <c r="G20444" s="30"/>
      <c r="H20444" s="18" t="s">
        <v>17</v>
      </c>
      <c r="I20444" s="18" t="s">
        <v>3643</v>
      </c>
      <c r="J20444" s="18" t="str">
        <f t="shared" si="2116"/>
        <v>00</v>
      </c>
      <c r="K20444" s="31"/>
      <c r="L20444" s="31"/>
      <c r="M20444" s="31"/>
      <c r="N20444" s="31"/>
      <c r="O20444" s="31"/>
      <c r="P20444" s="32"/>
      <c r="Q20444" s="32">
        <v>1</v>
      </c>
      <c r="S20444" s="17"/>
      <c r="T20444" s="17"/>
      <c r="U20444" s="17"/>
      <c r="V20444" s="17"/>
      <c r="W20444" s="17"/>
      <c r="X20444" s="17"/>
      <c r="Y20444" s="17"/>
      <c r="Z20444" s="17"/>
      <c r="AA20444" s="17"/>
      <c r="AB20444" s="17"/>
      <c r="AC20444" s="17"/>
      <c r="AD20444" s="17"/>
      <c r="AE20444" s="17"/>
      <c r="AF20444" s="17"/>
      <c r="AG20444" s="17"/>
      <c r="AH20444" s="17"/>
    </row>
    <row r="20445" spans="1:36" s="1" customFormat="1" ht="25.5">
      <c r="A20445" s="26">
        <v>20444</v>
      </c>
      <c r="B20445" s="27" t="s">
        <v>9509</v>
      </c>
      <c r="C20445" s="28"/>
      <c r="D20445" s="18" t="s">
        <v>9510</v>
      </c>
      <c r="E20445" s="18" t="s">
        <v>9511</v>
      </c>
      <c r="F20445" s="29">
        <v>3447.7</v>
      </c>
      <c r="G20445" s="30" t="s">
        <v>7375</v>
      </c>
      <c r="H20445" s="18" t="s">
        <v>17</v>
      </c>
      <c r="I20445" s="18" t="s">
        <v>3643</v>
      </c>
      <c r="J20445" s="18" t="str">
        <f t="shared" si="2116"/>
        <v>09</v>
      </c>
      <c r="K20445" s="31" t="str">
        <f>J20445</f>
        <v>09</v>
      </c>
      <c r="L20445" s="31">
        <v>19</v>
      </c>
      <c r="M20445" s="31">
        <f>+L20445-K20445</f>
        <v>10</v>
      </c>
      <c r="N20445" s="31">
        <v>10</v>
      </c>
      <c r="O20445" s="31">
        <f>N20445-M20445</f>
        <v>0</v>
      </c>
      <c r="P20445" s="32">
        <f>F20445/N20445</f>
        <v>344.77</v>
      </c>
      <c r="Q20445" s="33">
        <f>P20445*O20445</f>
        <v>0</v>
      </c>
      <c r="S20445" s="17"/>
      <c r="T20445" s="17"/>
      <c r="U20445" s="17"/>
      <c r="V20445" s="17"/>
      <c r="W20445" s="17"/>
      <c r="X20445" s="17"/>
      <c r="Y20445" s="17"/>
      <c r="Z20445" s="17"/>
      <c r="AA20445" s="17"/>
      <c r="AB20445" s="17"/>
      <c r="AC20445" s="17"/>
      <c r="AD20445" s="17"/>
      <c r="AE20445" s="17"/>
      <c r="AF20445" s="17"/>
      <c r="AG20445" s="17"/>
      <c r="AH20445" s="17"/>
    </row>
    <row r="20446" spans="1:36" s="1" customFormat="1" ht="25.5">
      <c r="A20446" s="26">
        <v>20445</v>
      </c>
      <c r="B20446" s="27" t="s">
        <v>9515</v>
      </c>
      <c r="C20446" s="28"/>
      <c r="D20446" s="18" t="s">
        <v>9516</v>
      </c>
      <c r="E20446" s="18" t="s">
        <v>9517</v>
      </c>
      <c r="F20446" s="29"/>
      <c r="G20446" s="30"/>
      <c r="H20446" s="18" t="s">
        <v>17</v>
      </c>
      <c r="I20446" s="18" t="s">
        <v>3643</v>
      </c>
      <c r="J20446" s="18" t="str">
        <f t="shared" si="2116"/>
        <v>00</v>
      </c>
      <c r="K20446" s="31"/>
      <c r="L20446" s="31"/>
      <c r="M20446" s="31"/>
      <c r="N20446" s="31"/>
      <c r="O20446" s="31"/>
      <c r="P20446" s="32"/>
      <c r="Q20446" s="32">
        <v>1</v>
      </c>
      <c r="S20446" s="17"/>
      <c r="T20446" s="17"/>
      <c r="U20446" s="17"/>
      <c r="V20446" s="17"/>
      <c r="W20446" s="17"/>
      <c r="X20446" s="17"/>
      <c r="Y20446" s="17"/>
      <c r="Z20446" s="17"/>
      <c r="AA20446" s="17"/>
      <c r="AB20446" s="17"/>
      <c r="AC20446" s="17"/>
      <c r="AD20446" s="17"/>
      <c r="AE20446" s="17"/>
      <c r="AF20446" s="17"/>
      <c r="AG20446" s="17"/>
      <c r="AH20446" s="17"/>
    </row>
    <row r="20447" spans="1:36" s="1" customFormat="1" ht="25.5">
      <c r="A20447" s="26">
        <v>20446</v>
      </c>
      <c r="B20447" s="27" t="s">
        <v>9518</v>
      </c>
      <c r="C20447" s="28"/>
      <c r="D20447" s="18" t="s">
        <v>9519</v>
      </c>
      <c r="E20447" s="18" t="s">
        <v>9520</v>
      </c>
      <c r="F20447" s="29"/>
      <c r="G20447" s="30"/>
      <c r="H20447" s="18" t="s">
        <v>17</v>
      </c>
      <c r="I20447" s="18" t="s">
        <v>3643</v>
      </c>
      <c r="J20447" s="18" t="str">
        <f t="shared" si="2116"/>
        <v>00</v>
      </c>
      <c r="K20447" s="31"/>
      <c r="L20447" s="31"/>
      <c r="M20447" s="31"/>
      <c r="N20447" s="31"/>
      <c r="O20447" s="31"/>
      <c r="P20447" s="32"/>
      <c r="Q20447" s="32">
        <v>1</v>
      </c>
      <c r="S20447" s="17"/>
      <c r="T20447" s="17"/>
      <c r="U20447" s="17"/>
      <c r="V20447" s="17"/>
      <c r="W20447" s="17"/>
      <c r="X20447" s="17"/>
      <c r="Y20447" s="17"/>
      <c r="Z20447" s="17"/>
      <c r="AA20447" s="17"/>
      <c r="AB20447" s="17"/>
      <c r="AC20447" s="17"/>
      <c r="AD20447" s="17"/>
      <c r="AE20447" s="17"/>
      <c r="AF20447" s="17"/>
      <c r="AG20447" s="17"/>
      <c r="AH20447" s="17"/>
    </row>
    <row r="20448" spans="1:36" s="1" customFormat="1">
      <c r="A20448" s="26">
        <v>20447</v>
      </c>
      <c r="B20448" s="27" t="s">
        <v>9521</v>
      </c>
      <c r="C20448" s="28"/>
      <c r="D20448" s="18" t="s">
        <v>9522</v>
      </c>
      <c r="E20448" s="18" t="s">
        <v>9523</v>
      </c>
      <c r="F20448" s="29"/>
      <c r="G20448" s="30"/>
      <c r="H20448" s="18" t="s">
        <v>17</v>
      </c>
      <c r="I20448" s="18" t="s">
        <v>3643</v>
      </c>
      <c r="J20448" s="18" t="str">
        <f t="shared" si="2116"/>
        <v>00</v>
      </c>
      <c r="K20448" s="31"/>
      <c r="L20448" s="31"/>
      <c r="M20448" s="31"/>
      <c r="N20448" s="31"/>
      <c r="O20448" s="31"/>
      <c r="P20448" s="32"/>
      <c r="Q20448" s="32">
        <v>1</v>
      </c>
      <c r="S20448" s="17"/>
      <c r="T20448" s="17"/>
      <c r="U20448" s="17"/>
      <c r="V20448" s="17"/>
      <c r="W20448" s="17"/>
      <c r="X20448" s="17"/>
      <c r="Y20448" s="17"/>
      <c r="Z20448" s="17"/>
      <c r="AA20448" s="17"/>
      <c r="AB20448" s="17"/>
      <c r="AC20448" s="17"/>
      <c r="AD20448" s="17"/>
      <c r="AE20448" s="17"/>
      <c r="AF20448" s="17"/>
      <c r="AG20448" s="17"/>
      <c r="AH20448" s="17"/>
    </row>
    <row r="20449" spans="1:34" s="1" customFormat="1">
      <c r="A20449" s="26">
        <v>20448</v>
      </c>
      <c r="B20449" s="27" t="s">
        <v>9531</v>
      </c>
      <c r="C20449" s="28"/>
      <c r="D20449" s="18" t="s">
        <v>9532</v>
      </c>
      <c r="E20449" s="18" t="s">
        <v>9533</v>
      </c>
      <c r="F20449" s="29"/>
      <c r="G20449" s="30"/>
      <c r="H20449" s="18" t="s">
        <v>17</v>
      </c>
      <c r="I20449" s="18" t="s">
        <v>3643</v>
      </c>
      <c r="J20449" s="18" t="str">
        <f t="shared" ref="J20449:J20512" si="2117">TEXT(G20449,"aa")</f>
        <v>00</v>
      </c>
      <c r="K20449" s="31"/>
      <c r="L20449" s="31"/>
      <c r="M20449" s="31"/>
      <c r="N20449" s="31"/>
      <c r="O20449" s="31"/>
      <c r="P20449" s="32"/>
      <c r="Q20449" s="32">
        <v>1</v>
      </c>
      <c r="S20449" s="17"/>
      <c r="T20449" s="17"/>
      <c r="U20449" s="17"/>
      <c r="V20449" s="17"/>
      <c r="W20449" s="17"/>
      <c r="X20449" s="17"/>
      <c r="Y20449" s="17"/>
      <c r="Z20449" s="17"/>
      <c r="AA20449" s="17"/>
      <c r="AB20449" s="17"/>
      <c r="AC20449" s="17"/>
      <c r="AD20449" s="17"/>
      <c r="AE20449" s="17"/>
      <c r="AF20449" s="17"/>
      <c r="AG20449" s="17"/>
      <c r="AH20449" s="17"/>
    </row>
    <row r="20450" spans="1:34" s="1" customFormat="1">
      <c r="A20450" s="26">
        <v>20449</v>
      </c>
      <c r="B20450" s="27" t="s">
        <v>9534</v>
      </c>
      <c r="C20450" s="28"/>
      <c r="D20450" s="18" t="s">
        <v>9535</v>
      </c>
      <c r="E20450" s="18" t="s">
        <v>9536</v>
      </c>
      <c r="F20450" s="29"/>
      <c r="G20450" s="30"/>
      <c r="H20450" s="18" t="s">
        <v>17</v>
      </c>
      <c r="I20450" s="18" t="s">
        <v>3643</v>
      </c>
      <c r="J20450" s="18" t="str">
        <f t="shared" si="2117"/>
        <v>00</v>
      </c>
      <c r="K20450" s="31"/>
      <c r="L20450" s="31"/>
      <c r="M20450" s="31"/>
      <c r="N20450" s="31"/>
      <c r="O20450" s="31"/>
      <c r="P20450" s="32"/>
      <c r="Q20450" s="32">
        <v>1</v>
      </c>
      <c r="S20450" s="17"/>
      <c r="T20450" s="17"/>
      <c r="U20450" s="17"/>
      <c r="V20450" s="17"/>
      <c r="W20450" s="17"/>
      <c r="X20450" s="17"/>
      <c r="Y20450" s="17"/>
      <c r="Z20450" s="17"/>
      <c r="AA20450" s="17"/>
      <c r="AB20450" s="17"/>
      <c r="AC20450" s="17"/>
      <c r="AD20450" s="17"/>
      <c r="AE20450" s="17"/>
      <c r="AF20450" s="17"/>
      <c r="AG20450" s="17"/>
      <c r="AH20450" s="17"/>
    </row>
    <row r="20451" spans="1:34" s="1" customFormat="1">
      <c r="A20451" s="26">
        <v>20450</v>
      </c>
      <c r="B20451" s="27" t="s">
        <v>9537</v>
      </c>
      <c r="C20451" s="28"/>
      <c r="D20451" s="18" t="s">
        <v>9538</v>
      </c>
      <c r="E20451" s="18" t="s">
        <v>9539</v>
      </c>
      <c r="F20451" s="29"/>
      <c r="G20451" s="30"/>
      <c r="H20451" s="18" t="s">
        <v>17</v>
      </c>
      <c r="I20451" s="18" t="s">
        <v>3643</v>
      </c>
      <c r="J20451" s="18" t="str">
        <f t="shared" si="2117"/>
        <v>00</v>
      </c>
      <c r="K20451" s="31"/>
      <c r="L20451" s="31"/>
      <c r="M20451" s="31"/>
      <c r="N20451" s="31"/>
      <c r="O20451" s="31"/>
      <c r="P20451" s="32"/>
      <c r="Q20451" s="32">
        <v>1</v>
      </c>
      <c r="S20451" s="17"/>
      <c r="T20451" s="17"/>
      <c r="U20451" s="17"/>
      <c r="V20451" s="17"/>
      <c r="W20451" s="17"/>
      <c r="X20451" s="17"/>
      <c r="Y20451" s="17"/>
      <c r="Z20451" s="17"/>
      <c r="AA20451" s="17"/>
      <c r="AB20451" s="17"/>
      <c r="AC20451" s="17"/>
      <c r="AD20451" s="17"/>
      <c r="AE20451" s="17"/>
      <c r="AF20451" s="17"/>
      <c r="AG20451" s="17"/>
      <c r="AH20451" s="17"/>
    </row>
    <row r="20452" spans="1:34" s="1" customFormat="1">
      <c r="A20452" s="26">
        <v>20451</v>
      </c>
      <c r="B20452" s="27" t="s">
        <v>9540</v>
      </c>
      <c r="C20452" s="28"/>
      <c r="D20452" s="18" t="s">
        <v>9541</v>
      </c>
      <c r="E20452" s="18" t="s">
        <v>9542</v>
      </c>
      <c r="F20452" s="29"/>
      <c r="G20452" s="30"/>
      <c r="H20452" s="18" t="s">
        <v>900</v>
      </c>
      <c r="I20452" s="18" t="s">
        <v>3643</v>
      </c>
      <c r="J20452" s="18" t="str">
        <f t="shared" si="2117"/>
        <v>00</v>
      </c>
      <c r="K20452" s="31"/>
      <c r="L20452" s="31"/>
      <c r="M20452" s="31"/>
      <c r="N20452" s="31"/>
      <c r="O20452" s="31"/>
      <c r="P20452" s="32"/>
      <c r="Q20452" s="32">
        <v>1</v>
      </c>
      <c r="S20452" s="17"/>
      <c r="T20452" s="17"/>
      <c r="U20452" s="17"/>
      <c r="V20452" s="17"/>
      <c r="W20452" s="17"/>
      <c r="X20452" s="17"/>
      <c r="Y20452" s="17"/>
      <c r="Z20452" s="17"/>
      <c r="AA20452" s="17"/>
      <c r="AB20452" s="17"/>
      <c r="AC20452" s="17"/>
      <c r="AD20452" s="17"/>
      <c r="AE20452" s="17"/>
      <c r="AF20452" s="17"/>
      <c r="AG20452" s="17"/>
      <c r="AH20452" s="17"/>
    </row>
    <row r="20453" spans="1:34" s="1" customFormat="1" ht="25.5">
      <c r="A20453" s="26">
        <v>20452</v>
      </c>
      <c r="B20453" s="27" t="s">
        <v>9543</v>
      </c>
      <c r="C20453" s="28"/>
      <c r="D20453" s="18" t="s">
        <v>9544</v>
      </c>
      <c r="E20453" s="18" t="s">
        <v>9545</v>
      </c>
      <c r="F20453" s="29"/>
      <c r="G20453" s="30"/>
      <c r="H20453" s="18" t="s">
        <v>900</v>
      </c>
      <c r="I20453" s="18" t="s">
        <v>3643</v>
      </c>
      <c r="J20453" s="18" t="str">
        <f t="shared" si="2117"/>
        <v>00</v>
      </c>
      <c r="K20453" s="31"/>
      <c r="L20453" s="31"/>
      <c r="M20453" s="31"/>
      <c r="N20453" s="31"/>
      <c r="O20453" s="31"/>
      <c r="P20453" s="32"/>
      <c r="Q20453" s="32">
        <v>1</v>
      </c>
      <c r="S20453" s="17"/>
      <c r="T20453" s="17"/>
      <c r="U20453" s="17"/>
      <c r="V20453" s="17"/>
      <c r="W20453" s="17"/>
      <c r="X20453" s="17"/>
      <c r="Y20453" s="17"/>
      <c r="Z20453" s="17"/>
      <c r="AA20453" s="17"/>
      <c r="AB20453" s="17"/>
      <c r="AC20453" s="17"/>
      <c r="AD20453" s="17"/>
      <c r="AE20453" s="17"/>
      <c r="AF20453" s="17"/>
      <c r="AG20453" s="17"/>
      <c r="AH20453" s="17"/>
    </row>
    <row r="20454" spans="1:34" s="1" customFormat="1" ht="25.5">
      <c r="A20454" s="26">
        <v>20453</v>
      </c>
      <c r="B20454" s="27" t="s">
        <v>9546</v>
      </c>
      <c r="C20454" s="28"/>
      <c r="D20454" s="18" t="s">
        <v>9547</v>
      </c>
      <c r="E20454" s="18" t="s">
        <v>9548</v>
      </c>
      <c r="F20454" s="29"/>
      <c r="G20454" s="30"/>
      <c r="H20454" s="18" t="s">
        <v>900</v>
      </c>
      <c r="I20454" s="18" t="s">
        <v>3643</v>
      </c>
      <c r="J20454" s="18" t="str">
        <f t="shared" si="2117"/>
        <v>00</v>
      </c>
      <c r="K20454" s="31"/>
      <c r="L20454" s="31"/>
      <c r="M20454" s="31"/>
      <c r="N20454" s="31"/>
      <c r="O20454" s="31"/>
      <c r="P20454" s="32"/>
      <c r="Q20454" s="32">
        <v>1</v>
      </c>
      <c r="S20454" s="17"/>
      <c r="T20454" s="17"/>
      <c r="U20454" s="17"/>
      <c r="V20454" s="17"/>
      <c r="W20454" s="17"/>
      <c r="X20454" s="17"/>
      <c r="Y20454" s="17"/>
      <c r="Z20454" s="17"/>
      <c r="AA20454" s="17"/>
      <c r="AB20454" s="17"/>
      <c r="AC20454" s="17"/>
      <c r="AD20454" s="17"/>
      <c r="AE20454" s="17"/>
      <c r="AF20454" s="17"/>
      <c r="AG20454" s="17"/>
      <c r="AH20454" s="17"/>
    </row>
    <row r="20455" spans="1:34" s="1" customFormat="1" ht="38.25">
      <c r="A20455" s="26">
        <v>20454</v>
      </c>
      <c r="B20455" s="27" t="s">
        <v>9549</v>
      </c>
      <c r="C20455" s="28"/>
      <c r="D20455" s="18" t="s">
        <v>9550</v>
      </c>
      <c r="E20455" s="18" t="s">
        <v>9551</v>
      </c>
      <c r="F20455" s="29">
        <v>11034.18</v>
      </c>
      <c r="G20455" s="30" t="s">
        <v>9552</v>
      </c>
      <c r="H20455" s="18" t="s">
        <v>17</v>
      </c>
      <c r="I20455" s="18" t="s">
        <v>3643</v>
      </c>
      <c r="J20455" s="18" t="str">
        <f t="shared" si="2117"/>
        <v>17</v>
      </c>
      <c r="K20455" s="31" t="str">
        <f t="shared" ref="K20455:K20464" si="2118">J20455</f>
        <v>17</v>
      </c>
      <c r="L20455" s="31">
        <v>19</v>
      </c>
      <c r="M20455" s="31">
        <f t="shared" ref="M20455:M20464" si="2119">+L20455-K20455</f>
        <v>2</v>
      </c>
      <c r="N20455" s="31">
        <v>10</v>
      </c>
      <c r="O20455" s="31">
        <f t="shared" ref="O20455:O20462" si="2120">N20455-M20455</f>
        <v>8</v>
      </c>
      <c r="P20455" s="32">
        <f t="shared" ref="P20455:P20464" si="2121">F20455/N20455</f>
        <v>1103.4180000000001</v>
      </c>
      <c r="Q20455" s="33">
        <f t="shared" ref="Q20455:Q20464" si="2122">P20455*O20455</f>
        <v>8827.344000000001</v>
      </c>
      <c r="S20455" s="17"/>
      <c r="T20455" s="17"/>
      <c r="U20455" s="17"/>
      <c r="V20455" s="17"/>
      <c r="W20455" s="17"/>
      <c r="X20455" s="17"/>
      <c r="Y20455" s="17"/>
      <c r="Z20455" s="17"/>
      <c r="AA20455" s="17"/>
      <c r="AB20455" s="17"/>
      <c r="AC20455" s="17"/>
      <c r="AD20455" s="17"/>
      <c r="AE20455" s="17"/>
      <c r="AF20455" s="17"/>
      <c r="AG20455" s="17"/>
      <c r="AH20455" s="17"/>
    </row>
    <row r="20456" spans="1:34" s="1" customFormat="1" ht="25.5">
      <c r="A20456" s="26">
        <v>20455</v>
      </c>
      <c r="B20456" s="27" t="s">
        <v>9553</v>
      </c>
      <c r="C20456" s="28"/>
      <c r="D20456" s="18" t="s">
        <v>9554</v>
      </c>
      <c r="E20456" s="18" t="s">
        <v>9555</v>
      </c>
      <c r="F20456" s="29">
        <v>4860.3999999999996</v>
      </c>
      <c r="G20456" s="30" t="s">
        <v>9556</v>
      </c>
      <c r="H20456" s="18" t="s">
        <v>17</v>
      </c>
      <c r="I20456" s="18" t="s">
        <v>3643</v>
      </c>
      <c r="J20456" s="18" t="str">
        <f t="shared" si="2117"/>
        <v>19</v>
      </c>
      <c r="K20456" s="31" t="str">
        <f t="shared" si="2118"/>
        <v>19</v>
      </c>
      <c r="L20456" s="31">
        <v>19</v>
      </c>
      <c r="M20456" s="31">
        <f t="shared" si="2119"/>
        <v>0</v>
      </c>
      <c r="N20456" s="31">
        <v>5</v>
      </c>
      <c r="O20456" s="31">
        <f t="shared" si="2120"/>
        <v>5</v>
      </c>
      <c r="P20456" s="32">
        <f t="shared" si="2121"/>
        <v>972.07999999999993</v>
      </c>
      <c r="Q20456" s="33">
        <f t="shared" si="2122"/>
        <v>4860.3999999999996</v>
      </c>
      <c r="S20456" s="17"/>
      <c r="T20456" s="17"/>
      <c r="U20456" s="17"/>
      <c r="V20456" s="17"/>
      <c r="W20456" s="17"/>
      <c r="X20456" s="17"/>
      <c r="Y20456" s="17"/>
      <c r="Z20456" s="17"/>
      <c r="AA20456" s="17"/>
      <c r="AB20456" s="17"/>
      <c r="AC20456" s="17"/>
      <c r="AD20456" s="17"/>
      <c r="AE20456" s="17"/>
      <c r="AF20456" s="17"/>
      <c r="AG20456" s="17"/>
      <c r="AH20456" s="17"/>
    </row>
    <row r="20457" spans="1:34" s="1" customFormat="1" ht="25.5">
      <c r="A20457" s="26">
        <v>20456</v>
      </c>
      <c r="B20457" s="27" t="s">
        <v>9553</v>
      </c>
      <c r="C20457" s="28"/>
      <c r="D20457" s="18" t="s">
        <v>9557</v>
      </c>
      <c r="E20457" s="18" t="s">
        <v>9558</v>
      </c>
      <c r="F20457" s="29">
        <v>4860.3999999999996</v>
      </c>
      <c r="G20457" s="30" t="s">
        <v>9556</v>
      </c>
      <c r="H20457" s="18" t="s">
        <v>17</v>
      </c>
      <c r="I20457" s="18" t="s">
        <v>3643</v>
      </c>
      <c r="J20457" s="18" t="str">
        <f t="shared" si="2117"/>
        <v>19</v>
      </c>
      <c r="K20457" s="31" t="str">
        <f t="shared" si="2118"/>
        <v>19</v>
      </c>
      <c r="L20457" s="31">
        <v>19</v>
      </c>
      <c r="M20457" s="31">
        <f t="shared" si="2119"/>
        <v>0</v>
      </c>
      <c r="N20457" s="31">
        <v>5</v>
      </c>
      <c r="O20457" s="31">
        <f t="shared" si="2120"/>
        <v>5</v>
      </c>
      <c r="P20457" s="32">
        <f t="shared" si="2121"/>
        <v>972.07999999999993</v>
      </c>
      <c r="Q20457" s="33">
        <f t="shared" si="2122"/>
        <v>4860.3999999999996</v>
      </c>
      <c r="S20457" s="17"/>
      <c r="T20457" s="17"/>
      <c r="U20457" s="17"/>
      <c r="V20457" s="17"/>
      <c r="W20457" s="17"/>
      <c r="X20457" s="17"/>
      <c r="Y20457" s="17"/>
      <c r="Z20457" s="17"/>
      <c r="AA20457" s="17"/>
      <c r="AB20457" s="17"/>
      <c r="AC20457" s="17"/>
      <c r="AD20457" s="17"/>
      <c r="AE20457" s="17"/>
      <c r="AF20457" s="17"/>
      <c r="AG20457" s="17"/>
      <c r="AH20457" s="17"/>
    </row>
    <row r="20458" spans="1:34" s="1" customFormat="1">
      <c r="A20458" s="26">
        <v>20457</v>
      </c>
      <c r="B20458" s="27" t="s">
        <v>9563</v>
      </c>
      <c r="C20458" s="28"/>
      <c r="D20458" s="18" t="s">
        <v>9564</v>
      </c>
      <c r="E20458" s="18" t="s">
        <v>9565</v>
      </c>
      <c r="F20458" s="29"/>
      <c r="G20458" s="30" t="s">
        <v>1405</v>
      </c>
      <c r="H20458" s="18" t="s">
        <v>17</v>
      </c>
      <c r="I20458" s="18" t="s">
        <v>3643</v>
      </c>
      <c r="J20458" s="18" t="str">
        <f t="shared" si="2117"/>
        <v>17</v>
      </c>
      <c r="K20458" s="31" t="str">
        <f t="shared" si="2118"/>
        <v>17</v>
      </c>
      <c r="L20458" s="31">
        <v>19</v>
      </c>
      <c r="M20458" s="31">
        <f t="shared" si="2119"/>
        <v>2</v>
      </c>
      <c r="N20458" s="31">
        <v>5</v>
      </c>
      <c r="O20458" s="31">
        <f t="shared" si="2120"/>
        <v>3</v>
      </c>
      <c r="P20458" s="32">
        <f t="shared" si="2121"/>
        <v>0</v>
      </c>
      <c r="Q20458" s="33">
        <f t="shared" si="2122"/>
        <v>0</v>
      </c>
      <c r="S20458" s="17"/>
      <c r="T20458" s="17"/>
      <c r="U20458" s="17"/>
      <c r="V20458" s="17"/>
      <c r="W20458" s="17"/>
      <c r="X20458" s="17"/>
      <c r="Y20458" s="17"/>
      <c r="Z20458" s="17"/>
      <c r="AA20458" s="17"/>
      <c r="AB20458" s="17"/>
      <c r="AC20458" s="17"/>
      <c r="AD20458" s="17"/>
      <c r="AE20458" s="17"/>
      <c r="AF20458" s="17"/>
      <c r="AG20458" s="17"/>
      <c r="AH20458" s="17"/>
    </row>
    <row r="20459" spans="1:34" s="1" customFormat="1">
      <c r="A20459" s="26">
        <v>20458</v>
      </c>
      <c r="B20459" s="27" t="s">
        <v>9563</v>
      </c>
      <c r="C20459" s="28"/>
      <c r="D20459" s="18" t="s">
        <v>9566</v>
      </c>
      <c r="E20459" s="18" t="s">
        <v>9567</v>
      </c>
      <c r="F20459" s="29"/>
      <c r="G20459" s="30" t="s">
        <v>1405</v>
      </c>
      <c r="H20459" s="18" t="s">
        <v>17</v>
      </c>
      <c r="I20459" s="18" t="s">
        <v>3643</v>
      </c>
      <c r="J20459" s="18" t="str">
        <f t="shared" si="2117"/>
        <v>17</v>
      </c>
      <c r="K20459" s="31" t="str">
        <f t="shared" si="2118"/>
        <v>17</v>
      </c>
      <c r="L20459" s="31">
        <v>19</v>
      </c>
      <c r="M20459" s="31">
        <f t="shared" si="2119"/>
        <v>2</v>
      </c>
      <c r="N20459" s="31">
        <v>5</v>
      </c>
      <c r="O20459" s="31">
        <f t="shared" si="2120"/>
        <v>3</v>
      </c>
      <c r="P20459" s="32">
        <f t="shared" si="2121"/>
        <v>0</v>
      </c>
      <c r="Q20459" s="33">
        <f t="shared" si="2122"/>
        <v>0</v>
      </c>
      <c r="S20459" s="17"/>
      <c r="T20459" s="17"/>
      <c r="U20459" s="17"/>
      <c r="V20459" s="17"/>
      <c r="W20459" s="17"/>
      <c r="X20459" s="17"/>
      <c r="Y20459" s="17"/>
      <c r="Z20459" s="17"/>
      <c r="AA20459" s="17"/>
      <c r="AB20459" s="17"/>
      <c r="AC20459" s="17"/>
      <c r="AD20459" s="17"/>
      <c r="AE20459" s="17"/>
      <c r="AF20459" s="17"/>
      <c r="AG20459" s="17"/>
      <c r="AH20459" s="17"/>
    </row>
    <row r="20460" spans="1:34" s="1" customFormat="1" ht="25.5">
      <c r="A20460" s="26">
        <v>20459</v>
      </c>
      <c r="B20460" s="27" t="s">
        <v>9568</v>
      </c>
      <c r="C20460" s="28"/>
      <c r="D20460" s="18" t="s">
        <v>9569</v>
      </c>
      <c r="E20460" s="18" t="s">
        <v>9570</v>
      </c>
      <c r="F20460" s="29">
        <v>6519.2</v>
      </c>
      <c r="G20460" s="30" t="s">
        <v>1689</v>
      </c>
      <c r="H20460" s="18" t="s">
        <v>17</v>
      </c>
      <c r="I20460" s="18" t="s">
        <v>3643</v>
      </c>
      <c r="J20460" s="18" t="str">
        <f t="shared" si="2117"/>
        <v>18</v>
      </c>
      <c r="K20460" s="31" t="str">
        <f t="shared" si="2118"/>
        <v>18</v>
      </c>
      <c r="L20460" s="31">
        <v>19</v>
      </c>
      <c r="M20460" s="31">
        <f t="shared" si="2119"/>
        <v>1</v>
      </c>
      <c r="N20460" s="31">
        <v>5</v>
      </c>
      <c r="O20460" s="31">
        <f t="shared" si="2120"/>
        <v>4</v>
      </c>
      <c r="P20460" s="32">
        <f t="shared" si="2121"/>
        <v>1303.8399999999999</v>
      </c>
      <c r="Q20460" s="33">
        <f t="shared" si="2122"/>
        <v>5215.3599999999997</v>
      </c>
      <c r="S20460" s="17"/>
      <c r="T20460" s="17"/>
      <c r="U20460" s="17"/>
      <c r="V20460" s="17"/>
      <c r="W20460" s="17"/>
      <c r="X20460" s="17"/>
      <c r="Y20460" s="17"/>
      <c r="Z20460" s="17"/>
      <c r="AA20460" s="17"/>
      <c r="AB20460" s="17"/>
      <c r="AC20460" s="17"/>
      <c r="AD20460" s="17"/>
      <c r="AE20460" s="17"/>
      <c r="AF20460" s="17"/>
      <c r="AG20460" s="17"/>
      <c r="AH20460" s="17"/>
    </row>
    <row r="20461" spans="1:34" s="1" customFormat="1" ht="25.5">
      <c r="A20461" s="26">
        <v>20460</v>
      </c>
      <c r="B20461" s="27" t="s">
        <v>9568</v>
      </c>
      <c r="C20461" s="28"/>
      <c r="D20461" s="18" t="s">
        <v>9571</v>
      </c>
      <c r="E20461" s="18" t="s">
        <v>9572</v>
      </c>
      <c r="F20461" s="29">
        <v>6519.2</v>
      </c>
      <c r="G20461" s="30" t="s">
        <v>1689</v>
      </c>
      <c r="H20461" s="18" t="s">
        <v>17</v>
      </c>
      <c r="I20461" s="18" t="s">
        <v>3643</v>
      </c>
      <c r="J20461" s="18" t="str">
        <f t="shared" si="2117"/>
        <v>18</v>
      </c>
      <c r="K20461" s="31" t="str">
        <f t="shared" si="2118"/>
        <v>18</v>
      </c>
      <c r="L20461" s="31">
        <v>19</v>
      </c>
      <c r="M20461" s="31">
        <f t="shared" si="2119"/>
        <v>1</v>
      </c>
      <c r="N20461" s="31">
        <v>5</v>
      </c>
      <c r="O20461" s="31">
        <f t="shared" si="2120"/>
        <v>4</v>
      </c>
      <c r="P20461" s="32">
        <f t="shared" si="2121"/>
        <v>1303.8399999999999</v>
      </c>
      <c r="Q20461" s="33">
        <f t="shared" si="2122"/>
        <v>5215.3599999999997</v>
      </c>
      <c r="S20461" s="17"/>
      <c r="T20461" s="17"/>
      <c r="U20461" s="17"/>
      <c r="V20461" s="17"/>
      <c r="W20461" s="17"/>
      <c r="X20461" s="17"/>
      <c r="Y20461" s="17"/>
      <c r="Z20461" s="17"/>
      <c r="AA20461" s="17"/>
      <c r="AB20461" s="17"/>
      <c r="AC20461" s="17"/>
      <c r="AD20461" s="17"/>
      <c r="AE20461" s="17"/>
      <c r="AF20461" s="17"/>
      <c r="AG20461" s="17"/>
      <c r="AH20461" s="17"/>
    </row>
    <row r="20462" spans="1:34" s="1" customFormat="1" ht="25.5">
      <c r="A20462" s="26">
        <v>20461</v>
      </c>
      <c r="B20462" s="27" t="s">
        <v>9573</v>
      </c>
      <c r="C20462" s="28"/>
      <c r="D20462" s="18" t="s">
        <v>9574</v>
      </c>
      <c r="E20462" s="18" t="s">
        <v>9575</v>
      </c>
      <c r="F20462" s="29">
        <v>6519.2</v>
      </c>
      <c r="G20462" s="30" t="s">
        <v>1689</v>
      </c>
      <c r="H20462" s="18" t="s">
        <v>17</v>
      </c>
      <c r="I20462" s="18" t="s">
        <v>3643</v>
      </c>
      <c r="J20462" s="18" t="str">
        <f t="shared" si="2117"/>
        <v>18</v>
      </c>
      <c r="K20462" s="31" t="str">
        <f t="shared" si="2118"/>
        <v>18</v>
      </c>
      <c r="L20462" s="31">
        <v>19</v>
      </c>
      <c r="M20462" s="31">
        <f t="shared" si="2119"/>
        <v>1</v>
      </c>
      <c r="N20462" s="31">
        <v>5</v>
      </c>
      <c r="O20462" s="31">
        <f t="shared" si="2120"/>
        <v>4</v>
      </c>
      <c r="P20462" s="32">
        <f t="shared" si="2121"/>
        <v>1303.8399999999999</v>
      </c>
      <c r="Q20462" s="33">
        <f t="shared" si="2122"/>
        <v>5215.3599999999997</v>
      </c>
      <c r="S20462" s="17"/>
      <c r="T20462" s="17"/>
      <c r="U20462" s="17"/>
      <c r="V20462" s="17"/>
      <c r="W20462" s="17"/>
      <c r="X20462" s="17"/>
      <c r="Y20462" s="17"/>
      <c r="Z20462" s="17"/>
      <c r="AA20462" s="17"/>
      <c r="AB20462" s="17"/>
      <c r="AC20462" s="17"/>
      <c r="AD20462" s="17"/>
      <c r="AE20462" s="17"/>
      <c r="AF20462" s="17"/>
      <c r="AG20462" s="17"/>
      <c r="AH20462" s="17"/>
    </row>
    <row r="20463" spans="1:34" s="1" customFormat="1" ht="25.5">
      <c r="A20463" s="26">
        <v>20462</v>
      </c>
      <c r="B20463" s="27" t="s">
        <v>9581</v>
      </c>
      <c r="C20463" s="28"/>
      <c r="D20463" s="18" t="s">
        <v>9582</v>
      </c>
      <c r="E20463" s="18" t="s">
        <v>9583</v>
      </c>
      <c r="F20463" s="29">
        <v>3724.29</v>
      </c>
      <c r="G20463" s="30" t="s">
        <v>9149</v>
      </c>
      <c r="H20463" s="18" t="s">
        <v>17</v>
      </c>
      <c r="I20463" s="18" t="s">
        <v>3643</v>
      </c>
      <c r="J20463" s="18" t="str">
        <f t="shared" si="2117"/>
        <v>13</v>
      </c>
      <c r="K20463" s="31" t="str">
        <f t="shared" si="2118"/>
        <v>13</v>
      </c>
      <c r="L20463" s="31">
        <v>19</v>
      </c>
      <c r="M20463" s="31">
        <f t="shared" si="2119"/>
        <v>6</v>
      </c>
      <c r="N20463" s="31">
        <v>5</v>
      </c>
      <c r="O20463" s="31">
        <v>0</v>
      </c>
      <c r="P20463" s="32">
        <f t="shared" si="2121"/>
        <v>744.85799999999995</v>
      </c>
      <c r="Q20463" s="33">
        <f t="shared" si="2122"/>
        <v>0</v>
      </c>
      <c r="S20463" s="17"/>
      <c r="T20463" s="17"/>
      <c r="U20463" s="17"/>
      <c r="V20463" s="17"/>
      <c r="W20463" s="17"/>
      <c r="X20463" s="17"/>
      <c r="Y20463" s="17"/>
      <c r="Z20463" s="17"/>
      <c r="AA20463" s="17"/>
      <c r="AB20463" s="17"/>
      <c r="AC20463" s="17"/>
      <c r="AD20463" s="17"/>
      <c r="AE20463" s="17"/>
      <c r="AF20463" s="17"/>
      <c r="AG20463" s="17"/>
      <c r="AH20463" s="17"/>
    </row>
    <row r="20464" spans="1:34" s="1" customFormat="1" ht="25.5">
      <c r="A20464" s="26">
        <v>20463</v>
      </c>
      <c r="B20464" s="27" t="s">
        <v>9581</v>
      </c>
      <c r="C20464" s="28"/>
      <c r="D20464" s="18" t="s">
        <v>9584</v>
      </c>
      <c r="E20464" s="18" t="s">
        <v>9585</v>
      </c>
      <c r="F20464" s="29">
        <v>3724.29</v>
      </c>
      <c r="G20464" s="30" t="s">
        <v>9149</v>
      </c>
      <c r="H20464" s="18" t="s">
        <v>17</v>
      </c>
      <c r="I20464" s="18" t="s">
        <v>3643</v>
      </c>
      <c r="J20464" s="18" t="str">
        <f t="shared" si="2117"/>
        <v>13</v>
      </c>
      <c r="K20464" s="31" t="str">
        <f t="shared" si="2118"/>
        <v>13</v>
      </c>
      <c r="L20464" s="31">
        <v>19</v>
      </c>
      <c r="M20464" s="31">
        <f t="shared" si="2119"/>
        <v>6</v>
      </c>
      <c r="N20464" s="31">
        <v>5</v>
      </c>
      <c r="O20464" s="31">
        <v>0</v>
      </c>
      <c r="P20464" s="32">
        <f t="shared" si="2121"/>
        <v>744.85799999999995</v>
      </c>
      <c r="Q20464" s="33">
        <f t="shared" si="2122"/>
        <v>0</v>
      </c>
      <c r="S20464" s="17"/>
      <c r="T20464" s="17"/>
      <c r="U20464" s="17"/>
      <c r="V20464" s="17"/>
      <c r="W20464" s="17"/>
      <c r="X20464" s="17"/>
      <c r="Y20464" s="17"/>
      <c r="Z20464" s="17"/>
      <c r="AA20464" s="17"/>
      <c r="AB20464" s="17"/>
      <c r="AC20464" s="17"/>
      <c r="AD20464" s="17"/>
      <c r="AE20464" s="17"/>
      <c r="AF20464" s="17"/>
      <c r="AG20464" s="17"/>
      <c r="AH20464" s="17"/>
    </row>
    <row r="20465" spans="1:34" s="1" customFormat="1" ht="25.5">
      <c r="A20465" s="26">
        <v>20464</v>
      </c>
      <c r="B20465" s="27" t="s">
        <v>9586</v>
      </c>
      <c r="C20465" s="28"/>
      <c r="D20465" s="18" t="s">
        <v>9587</v>
      </c>
      <c r="E20465" s="18" t="s">
        <v>9588</v>
      </c>
      <c r="F20465" s="29"/>
      <c r="G20465" s="30"/>
      <c r="H20465" s="18" t="s">
        <v>17</v>
      </c>
      <c r="I20465" s="18" t="s">
        <v>3643</v>
      </c>
      <c r="J20465" s="18" t="str">
        <f t="shared" si="2117"/>
        <v>00</v>
      </c>
      <c r="K20465" s="31"/>
      <c r="L20465" s="31"/>
      <c r="M20465" s="31"/>
      <c r="N20465" s="31"/>
      <c r="O20465" s="31"/>
      <c r="P20465" s="32"/>
      <c r="Q20465" s="32">
        <v>1</v>
      </c>
      <c r="S20465" s="17"/>
      <c r="T20465" s="17"/>
      <c r="U20465" s="17"/>
      <c r="V20465" s="17"/>
      <c r="W20465" s="17"/>
      <c r="X20465" s="17"/>
      <c r="Y20465" s="17"/>
      <c r="Z20465" s="17"/>
      <c r="AA20465" s="17"/>
      <c r="AB20465" s="17"/>
      <c r="AC20465" s="17"/>
      <c r="AD20465" s="17"/>
      <c r="AE20465" s="17"/>
      <c r="AF20465" s="17"/>
      <c r="AG20465" s="17"/>
      <c r="AH20465" s="17"/>
    </row>
    <row r="20466" spans="1:34" s="1" customFormat="1" ht="25.5">
      <c r="A20466" s="26">
        <v>20465</v>
      </c>
      <c r="B20466" s="27" t="s">
        <v>9592</v>
      </c>
      <c r="C20466" s="28"/>
      <c r="D20466" s="18" t="s">
        <v>9593</v>
      </c>
      <c r="E20466" s="18" t="s">
        <v>9594</v>
      </c>
      <c r="F20466" s="29"/>
      <c r="G20466" s="30"/>
      <c r="H20466" s="18" t="s">
        <v>17</v>
      </c>
      <c r="I20466" s="18" t="s">
        <v>3643</v>
      </c>
      <c r="J20466" s="18" t="str">
        <f t="shared" si="2117"/>
        <v>00</v>
      </c>
      <c r="K20466" s="31"/>
      <c r="L20466" s="31"/>
      <c r="M20466" s="31"/>
      <c r="N20466" s="31"/>
      <c r="O20466" s="31"/>
      <c r="P20466" s="32"/>
      <c r="Q20466" s="32">
        <v>1</v>
      </c>
      <c r="S20466" s="17"/>
      <c r="T20466" s="17"/>
      <c r="U20466" s="17"/>
      <c r="V20466" s="17"/>
      <c r="W20466" s="17"/>
      <c r="X20466" s="17"/>
      <c r="Y20466" s="17"/>
      <c r="Z20466" s="17"/>
      <c r="AA20466" s="17"/>
      <c r="AB20466" s="17"/>
      <c r="AC20466" s="17"/>
      <c r="AD20466" s="17"/>
      <c r="AE20466" s="17"/>
      <c r="AF20466" s="17"/>
      <c r="AG20466" s="17"/>
      <c r="AH20466" s="17"/>
    </row>
    <row r="20467" spans="1:34" s="1" customFormat="1" ht="38.25">
      <c r="A20467" s="26">
        <v>20466</v>
      </c>
      <c r="B20467" s="27" t="s">
        <v>9603</v>
      </c>
      <c r="C20467" s="28"/>
      <c r="D20467" s="18" t="s">
        <v>9604</v>
      </c>
      <c r="E20467" s="18" t="s">
        <v>9605</v>
      </c>
      <c r="F20467" s="29">
        <v>19550.599999999999</v>
      </c>
      <c r="G20467" s="30" t="s">
        <v>9214</v>
      </c>
      <c r="H20467" s="18" t="s">
        <v>17</v>
      </c>
      <c r="I20467" s="18" t="s">
        <v>3643</v>
      </c>
      <c r="J20467" s="18" t="str">
        <f t="shared" si="2117"/>
        <v>14</v>
      </c>
      <c r="K20467" s="31" t="str">
        <f t="shared" ref="K20467:K20473" si="2123">J20467</f>
        <v>14</v>
      </c>
      <c r="L20467" s="31">
        <v>19</v>
      </c>
      <c r="M20467" s="31">
        <f t="shared" ref="M20467:M20473" si="2124">+L20467-K20467</f>
        <v>5</v>
      </c>
      <c r="N20467" s="31">
        <v>5</v>
      </c>
      <c r="O20467" s="31">
        <f>N20467-M20467</f>
        <v>0</v>
      </c>
      <c r="P20467" s="32">
        <f t="shared" ref="P20467:P20473" si="2125">F20467/N20467</f>
        <v>3910.12</v>
      </c>
      <c r="Q20467" s="33">
        <f t="shared" ref="Q20467:Q20473" si="2126">P20467*O20467</f>
        <v>0</v>
      </c>
      <c r="S20467" s="17"/>
      <c r="T20467" s="17"/>
      <c r="U20467" s="17"/>
      <c r="V20467" s="17"/>
      <c r="W20467" s="17"/>
      <c r="X20467" s="17"/>
      <c r="Y20467" s="17"/>
      <c r="Z20467" s="17"/>
      <c r="AA20467" s="17"/>
      <c r="AB20467" s="17"/>
      <c r="AC20467" s="17"/>
      <c r="AD20467" s="17"/>
      <c r="AE20467" s="17"/>
      <c r="AF20467" s="17"/>
      <c r="AG20467" s="17"/>
      <c r="AH20467" s="17"/>
    </row>
    <row r="20468" spans="1:34" s="1" customFormat="1" ht="25.5">
      <c r="A20468" s="26">
        <v>20467</v>
      </c>
      <c r="B20468" s="27" t="s">
        <v>9606</v>
      </c>
      <c r="C20468" s="28"/>
      <c r="D20468" s="18" t="s">
        <v>9607</v>
      </c>
      <c r="E20468" s="18" t="s">
        <v>9608</v>
      </c>
      <c r="F20468" s="29">
        <v>11652.95</v>
      </c>
      <c r="G20468" s="30" t="s">
        <v>9142</v>
      </c>
      <c r="H20468" s="18" t="s">
        <v>17</v>
      </c>
      <c r="I20468" s="18" t="s">
        <v>3643</v>
      </c>
      <c r="J20468" s="18" t="str">
        <f t="shared" si="2117"/>
        <v>09</v>
      </c>
      <c r="K20468" s="31" t="str">
        <f t="shared" si="2123"/>
        <v>09</v>
      </c>
      <c r="L20468" s="31">
        <v>19</v>
      </c>
      <c r="M20468" s="31">
        <f t="shared" si="2124"/>
        <v>10</v>
      </c>
      <c r="N20468" s="31">
        <v>5</v>
      </c>
      <c r="O20468" s="31">
        <v>0</v>
      </c>
      <c r="P20468" s="32">
        <f t="shared" si="2125"/>
        <v>2330.59</v>
      </c>
      <c r="Q20468" s="33">
        <f t="shared" si="2126"/>
        <v>0</v>
      </c>
      <c r="S20468" s="17"/>
      <c r="T20468" s="17"/>
      <c r="U20468" s="17"/>
      <c r="V20468" s="17"/>
      <c r="W20468" s="17"/>
      <c r="X20468" s="17"/>
      <c r="Y20468" s="17"/>
      <c r="Z20468" s="17"/>
      <c r="AA20468" s="17"/>
      <c r="AB20468" s="17"/>
      <c r="AC20468" s="17"/>
      <c r="AD20468" s="17"/>
      <c r="AE20468" s="17"/>
      <c r="AF20468" s="17"/>
      <c r="AG20468" s="17"/>
      <c r="AH20468" s="17"/>
    </row>
    <row r="20469" spans="1:34" s="1" customFormat="1" ht="38.25">
      <c r="A20469" s="26">
        <v>20468</v>
      </c>
      <c r="B20469" s="27" t="s">
        <v>9609</v>
      </c>
      <c r="C20469" s="28"/>
      <c r="D20469" s="18" t="s">
        <v>9610</v>
      </c>
      <c r="E20469" s="18" t="s">
        <v>9611</v>
      </c>
      <c r="F20469" s="29">
        <v>15180</v>
      </c>
      <c r="G20469" s="30" t="s">
        <v>8246</v>
      </c>
      <c r="H20469" s="18" t="s">
        <v>17</v>
      </c>
      <c r="I20469" s="18" t="s">
        <v>3643</v>
      </c>
      <c r="J20469" s="18" t="str">
        <f t="shared" si="2117"/>
        <v>09</v>
      </c>
      <c r="K20469" s="31" t="str">
        <f t="shared" si="2123"/>
        <v>09</v>
      </c>
      <c r="L20469" s="31">
        <v>19</v>
      </c>
      <c r="M20469" s="31">
        <f t="shared" si="2124"/>
        <v>10</v>
      </c>
      <c r="N20469" s="31">
        <v>5</v>
      </c>
      <c r="O20469" s="31">
        <f>N20469-M20469</f>
        <v>-5</v>
      </c>
      <c r="P20469" s="32">
        <f t="shared" si="2125"/>
        <v>3036</v>
      </c>
      <c r="Q20469" s="33">
        <f t="shared" si="2126"/>
        <v>-15180</v>
      </c>
      <c r="S20469" s="17"/>
      <c r="T20469" s="17"/>
      <c r="U20469" s="17"/>
      <c r="V20469" s="17"/>
      <c r="W20469" s="17"/>
      <c r="X20469" s="17"/>
      <c r="Y20469" s="17"/>
      <c r="Z20469" s="17"/>
      <c r="AA20469" s="17"/>
      <c r="AB20469" s="17"/>
      <c r="AC20469" s="17"/>
      <c r="AD20469" s="17"/>
      <c r="AE20469" s="17"/>
      <c r="AF20469" s="17"/>
      <c r="AG20469" s="17"/>
      <c r="AH20469" s="17"/>
    </row>
    <row r="20470" spans="1:34" s="1" customFormat="1" ht="25.5">
      <c r="A20470" s="26">
        <v>20469</v>
      </c>
      <c r="B20470" s="27" t="s">
        <v>9615</v>
      </c>
      <c r="C20470" s="28"/>
      <c r="D20470" s="18" t="s">
        <v>9616</v>
      </c>
      <c r="E20470" s="18" t="s">
        <v>9617</v>
      </c>
      <c r="F20470" s="29">
        <v>11652.95</v>
      </c>
      <c r="G20470" s="30" t="s">
        <v>9142</v>
      </c>
      <c r="H20470" s="18" t="s">
        <v>17</v>
      </c>
      <c r="I20470" s="18" t="s">
        <v>3643</v>
      </c>
      <c r="J20470" s="18" t="str">
        <f t="shared" si="2117"/>
        <v>09</v>
      </c>
      <c r="K20470" s="31" t="str">
        <f t="shared" si="2123"/>
        <v>09</v>
      </c>
      <c r="L20470" s="31">
        <v>19</v>
      </c>
      <c r="M20470" s="31">
        <f t="shared" si="2124"/>
        <v>10</v>
      </c>
      <c r="N20470" s="31">
        <v>5</v>
      </c>
      <c r="O20470" s="31">
        <v>0</v>
      </c>
      <c r="P20470" s="32">
        <f t="shared" si="2125"/>
        <v>2330.59</v>
      </c>
      <c r="Q20470" s="33">
        <f t="shared" si="2126"/>
        <v>0</v>
      </c>
      <c r="S20470" s="17"/>
      <c r="T20470" s="17"/>
      <c r="U20470" s="17"/>
      <c r="V20470" s="17"/>
      <c r="W20470" s="17"/>
      <c r="X20470" s="17"/>
      <c r="Y20470" s="17"/>
      <c r="Z20470" s="17"/>
      <c r="AA20470" s="17"/>
      <c r="AB20470" s="17"/>
      <c r="AC20470" s="17"/>
      <c r="AD20470" s="17"/>
      <c r="AE20470" s="17"/>
      <c r="AF20470" s="17"/>
      <c r="AG20470" s="17"/>
      <c r="AH20470" s="17"/>
    </row>
    <row r="20471" spans="1:34" s="1" customFormat="1">
      <c r="A20471" s="26">
        <v>20470</v>
      </c>
      <c r="B20471" s="27" t="s">
        <v>9618</v>
      </c>
      <c r="C20471" s="28"/>
      <c r="D20471" s="18" t="s">
        <v>9619</v>
      </c>
      <c r="E20471" s="18">
        <v>20372</v>
      </c>
      <c r="F20471" s="29">
        <v>16941.490000000002</v>
      </c>
      <c r="G20471" s="30" t="s">
        <v>9620</v>
      </c>
      <c r="H20471" s="18" t="s">
        <v>900</v>
      </c>
      <c r="I20471" s="18" t="s">
        <v>3643</v>
      </c>
      <c r="J20471" s="18" t="str">
        <f t="shared" si="2117"/>
        <v>10</v>
      </c>
      <c r="K20471" s="31" t="str">
        <f t="shared" si="2123"/>
        <v>10</v>
      </c>
      <c r="L20471" s="31">
        <v>19</v>
      </c>
      <c r="M20471" s="31">
        <f t="shared" si="2124"/>
        <v>9</v>
      </c>
      <c r="N20471" s="31">
        <v>5</v>
      </c>
      <c r="O20471" s="31">
        <f>N20471-M20471</f>
        <v>-4</v>
      </c>
      <c r="P20471" s="32">
        <f t="shared" si="2125"/>
        <v>3388.2980000000002</v>
      </c>
      <c r="Q20471" s="33">
        <f t="shared" si="2126"/>
        <v>-13553.192000000001</v>
      </c>
      <c r="S20471" s="17"/>
      <c r="T20471" s="17"/>
      <c r="U20471" s="17"/>
      <c r="V20471" s="17"/>
      <c r="W20471" s="17"/>
      <c r="X20471" s="17"/>
      <c r="Y20471" s="17"/>
      <c r="Z20471" s="17"/>
      <c r="AA20471" s="17"/>
      <c r="AB20471" s="17"/>
      <c r="AC20471" s="17"/>
      <c r="AD20471" s="17"/>
      <c r="AE20471" s="17"/>
      <c r="AF20471" s="17"/>
      <c r="AG20471" s="17"/>
      <c r="AH20471" s="17"/>
    </row>
    <row r="20472" spans="1:34" s="1" customFormat="1">
      <c r="A20472" s="26">
        <v>20471</v>
      </c>
      <c r="B20472" s="27" t="s">
        <v>9624</v>
      </c>
      <c r="C20472" s="28"/>
      <c r="D20472" s="18" t="s">
        <v>9625</v>
      </c>
      <c r="E20472" s="18" t="s">
        <v>9626</v>
      </c>
      <c r="F20472" s="29">
        <v>30590</v>
      </c>
      <c r="G20472" s="30" t="s">
        <v>8180</v>
      </c>
      <c r="H20472" s="18" t="s">
        <v>17</v>
      </c>
      <c r="I20472" s="18" t="s">
        <v>3643</v>
      </c>
      <c r="J20472" s="18" t="str">
        <f t="shared" si="2117"/>
        <v>09</v>
      </c>
      <c r="K20472" s="31" t="str">
        <f t="shared" si="2123"/>
        <v>09</v>
      </c>
      <c r="L20472" s="31">
        <v>19</v>
      </c>
      <c r="M20472" s="31">
        <f t="shared" si="2124"/>
        <v>10</v>
      </c>
      <c r="N20472" s="31">
        <v>10</v>
      </c>
      <c r="O20472" s="31">
        <f>N20472-M20472</f>
        <v>0</v>
      </c>
      <c r="P20472" s="32">
        <f t="shared" si="2125"/>
        <v>3059</v>
      </c>
      <c r="Q20472" s="33">
        <f t="shared" si="2126"/>
        <v>0</v>
      </c>
      <c r="S20472" s="17"/>
      <c r="T20472" s="17"/>
      <c r="U20472" s="17"/>
      <c r="V20472" s="17"/>
      <c r="W20472" s="17"/>
      <c r="X20472" s="17"/>
      <c r="Y20472" s="17"/>
      <c r="Z20472" s="17"/>
      <c r="AA20472" s="17"/>
      <c r="AB20472" s="17"/>
      <c r="AC20472" s="17"/>
      <c r="AD20472" s="17"/>
      <c r="AE20472" s="17"/>
      <c r="AF20472" s="17"/>
      <c r="AG20472" s="17"/>
      <c r="AH20472" s="17"/>
    </row>
    <row r="20473" spans="1:34" s="1" customFormat="1">
      <c r="A20473" s="26">
        <v>20472</v>
      </c>
      <c r="B20473" s="27" t="s">
        <v>9632</v>
      </c>
      <c r="C20473" s="28"/>
      <c r="D20473" s="18" t="s">
        <v>9633</v>
      </c>
      <c r="E20473" s="18" t="s">
        <v>9634</v>
      </c>
      <c r="F20473" s="42"/>
      <c r="G20473" s="41"/>
      <c r="H20473" s="18" t="s">
        <v>17</v>
      </c>
      <c r="I20473" s="18" t="s">
        <v>3643</v>
      </c>
      <c r="J20473" s="18" t="str">
        <f t="shared" si="2117"/>
        <v>00</v>
      </c>
      <c r="K20473" s="31" t="str">
        <f t="shared" si="2123"/>
        <v>00</v>
      </c>
      <c r="L20473" s="31">
        <v>19</v>
      </c>
      <c r="M20473" s="31">
        <f t="shared" si="2124"/>
        <v>19</v>
      </c>
      <c r="N20473" s="31">
        <v>5</v>
      </c>
      <c r="O20473" s="31">
        <f>N20473-M20473</f>
        <v>-14</v>
      </c>
      <c r="P20473" s="32">
        <f t="shared" si="2125"/>
        <v>0</v>
      </c>
      <c r="Q20473" s="33">
        <f t="shared" si="2126"/>
        <v>0</v>
      </c>
      <c r="S20473" s="17"/>
      <c r="T20473" s="17"/>
      <c r="U20473" s="17"/>
      <c r="V20473" s="17"/>
      <c r="W20473" s="17"/>
      <c r="X20473" s="17"/>
      <c r="Y20473" s="17"/>
      <c r="Z20473" s="17"/>
      <c r="AA20473" s="17"/>
      <c r="AB20473" s="17"/>
      <c r="AC20473" s="17"/>
      <c r="AD20473" s="17"/>
      <c r="AE20473" s="17"/>
      <c r="AF20473" s="17"/>
      <c r="AG20473" s="17"/>
      <c r="AH20473" s="17"/>
    </row>
    <row r="20474" spans="1:34" s="1" customFormat="1">
      <c r="A20474" s="26">
        <v>20473</v>
      </c>
      <c r="B20474" s="27" t="s">
        <v>9635</v>
      </c>
      <c r="C20474" s="28"/>
      <c r="D20474" s="18" t="s">
        <v>9636</v>
      </c>
      <c r="E20474" s="18" t="s">
        <v>9637</v>
      </c>
      <c r="F20474" s="29"/>
      <c r="G20474" s="30"/>
      <c r="H20474" s="18" t="s">
        <v>794</v>
      </c>
      <c r="I20474" s="18" t="s">
        <v>3643</v>
      </c>
      <c r="J20474" s="18" t="str">
        <f t="shared" si="2117"/>
        <v>00</v>
      </c>
      <c r="K20474" s="31"/>
      <c r="L20474" s="31"/>
      <c r="M20474" s="31"/>
      <c r="N20474" s="31"/>
      <c r="O20474" s="31"/>
      <c r="P20474" s="32"/>
      <c r="Q20474" s="32">
        <v>1</v>
      </c>
      <c r="S20474" s="17"/>
      <c r="T20474" s="17"/>
      <c r="U20474" s="17"/>
      <c r="V20474" s="17"/>
      <c r="W20474" s="17"/>
      <c r="X20474" s="17"/>
      <c r="Y20474" s="17"/>
      <c r="Z20474" s="17"/>
      <c r="AA20474" s="17"/>
      <c r="AB20474" s="17"/>
      <c r="AC20474" s="17"/>
      <c r="AD20474" s="17"/>
      <c r="AE20474" s="17"/>
      <c r="AF20474" s="17"/>
      <c r="AG20474" s="17"/>
      <c r="AH20474" s="17"/>
    </row>
    <row r="20475" spans="1:34" s="1" customFormat="1">
      <c r="A20475" s="26">
        <v>20474</v>
      </c>
      <c r="B20475" s="27" t="s">
        <v>9638</v>
      </c>
      <c r="C20475" s="28"/>
      <c r="D20475" s="18" t="s">
        <v>9639</v>
      </c>
      <c r="E20475" s="18" t="s">
        <v>9640</v>
      </c>
      <c r="F20475" s="29"/>
      <c r="G20475" s="30"/>
      <c r="H20475" s="18" t="s">
        <v>17</v>
      </c>
      <c r="I20475" s="18" t="s">
        <v>3643</v>
      </c>
      <c r="J20475" s="18" t="str">
        <f t="shared" si="2117"/>
        <v>00</v>
      </c>
      <c r="K20475" s="31"/>
      <c r="L20475" s="31"/>
      <c r="M20475" s="31"/>
      <c r="N20475" s="31"/>
      <c r="O20475" s="31"/>
      <c r="P20475" s="32"/>
      <c r="Q20475" s="32">
        <v>1</v>
      </c>
      <c r="S20475" s="17"/>
      <c r="T20475" s="17"/>
      <c r="U20475" s="17"/>
      <c r="V20475" s="17"/>
      <c r="W20475" s="17"/>
      <c r="X20475" s="17"/>
      <c r="Y20475" s="17"/>
      <c r="Z20475" s="17"/>
      <c r="AA20475" s="17"/>
      <c r="AB20475" s="17"/>
      <c r="AC20475" s="17"/>
      <c r="AD20475" s="17"/>
      <c r="AE20475" s="17"/>
      <c r="AF20475" s="17"/>
      <c r="AG20475" s="17"/>
      <c r="AH20475" s="17"/>
    </row>
    <row r="20476" spans="1:34" s="1" customFormat="1" ht="25.5">
      <c r="A20476" s="26">
        <v>20475</v>
      </c>
      <c r="B20476" s="27" t="s">
        <v>9641</v>
      </c>
      <c r="C20476" s="28"/>
      <c r="D20476" s="18" t="s">
        <v>9642</v>
      </c>
      <c r="E20476" s="18" t="s">
        <v>9643</v>
      </c>
      <c r="F20476" s="29"/>
      <c r="G20476" s="30"/>
      <c r="H20476" s="18" t="s">
        <v>17</v>
      </c>
      <c r="I20476" s="18" t="s">
        <v>3643</v>
      </c>
      <c r="J20476" s="18" t="str">
        <f t="shared" si="2117"/>
        <v>00</v>
      </c>
      <c r="K20476" s="31"/>
      <c r="L20476" s="31"/>
      <c r="M20476" s="31"/>
      <c r="N20476" s="31"/>
      <c r="O20476" s="31"/>
      <c r="P20476" s="32"/>
      <c r="Q20476" s="32">
        <v>1</v>
      </c>
      <c r="S20476" s="17"/>
      <c r="T20476" s="17"/>
      <c r="U20476" s="17"/>
      <c r="V20476" s="17"/>
      <c r="W20476" s="17"/>
      <c r="X20476" s="17"/>
      <c r="Y20476" s="17"/>
      <c r="Z20476" s="17"/>
      <c r="AA20476" s="17"/>
      <c r="AB20476" s="17"/>
      <c r="AC20476" s="17"/>
      <c r="AD20476" s="17"/>
      <c r="AE20476" s="17"/>
      <c r="AF20476" s="17"/>
      <c r="AG20476" s="17"/>
      <c r="AH20476" s="17"/>
    </row>
    <row r="20477" spans="1:34" s="1" customFormat="1" ht="25.5">
      <c r="A20477" s="26">
        <v>20476</v>
      </c>
      <c r="B20477" s="27" t="s">
        <v>9644</v>
      </c>
      <c r="C20477" s="28"/>
      <c r="D20477" s="18" t="s">
        <v>9645</v>
      </c>
      <c r="E20477" s="18" t="s">
        <v>9646</v>
      </c>
      <c r="F20477" s="29">
        <v>2806</v>
      </c>
      <c r="G20477" s="30" t="s">
        <v>8679</v>
      </c>
      <c r="H20477" s="18" t="s">
        <v>17</v>
      </c>
      <c r="I20477" s="18" t="s">
        <v>3643</v>
      </c>
      <c r="J20477" s="18" t="str">
        <f t="shared" si="2117"/>
        <v>09</v>
      </c>
      <c r="K20477" s="31" t="str">
        <f t="shared" ref="K20477:K20494" si="2127">J20477</f>
        <v>09</v>
      </c>
      <c r="L20477" s="31">
        <v>19</v>
      </c>
      <c r="M20477" s="31">
        <f t="shared" ref="M20477:M20494" si="2128">+L20477-K20477</f>
        <v>10</v>
      </c>
      <c r="N20477" s="31">
        <v>3</v>
      </c>
      <c r="O20477" s="31">
        <f t="shared" ref="O20477:O20494" si="2129">N20477-M20477</f>
        <v>-7</v>
      </c>
      <c r="P20477" s="32">
        <f t="shared" ref="P20477:P20494" si="2130">F20477/N20477</f>
        <v>935.33333333333337</v>
      </c>
      <c r="Q20477" s="33">
        <f t="shared" ref="Q20477:Q20494" si="2131">P20477*O20477</f>
        <v>-6547.3333333333339</v>
      </c>
      <c r="S20477" s="17"/>
      <c r="T20477" s="17"/>
      <c r="U20477" s="17"/>
      <c r="V20477" s="17"/>
      <c r="W20477" s="17"/>
      <c r="X20477" s="17"/>
      <c r="Y20477" s="17"/>
      <c r="Z20477" s="17"/>
      <c r="AA20477" s="17"/>
      <c r="AB20477" s="17"/>
      <c r="AC20477" s="17"/>
      <c r="AD20477" s="17"/>
      <c r="AE20477" s="17"/>
      <c r="AF20477" s="17"/>
      <c r="AG20477" s="17"/>
      <c r="AH20477" s="17"/>
    </row>
    <row r="20478" spans="1:34" s="1" customFormat="1" ht="25.5">
      <c r="A20478" s="26">
        <v>20477</v>
      </c>
      <c r="B20478" s="27" t="s">
        <v>9647</v>
      </c>
      <c r="C20478" s="28"/>
      <c r="D20478" s="18" t="s">
        <v>9648</v>
      </c>
      <c r="E20478" s="18" t="s">
        <v>9649</v>
      </c>
      <c r="F20478" s="29">
        <v>19849</v>
      </c>
      <c r="G20478" s="30" t="s">
        <v>8180</v>
      </c>
      <c r="H20478" s="18" t="s">
        <v>17</v>
      </c>
      <c r="I20478" s="18" t="s">
        <v>3643</v>
      </c>
      <c r="J20478" s="18" t="str">
        <f t="shared" si="2117"/>
        <v>09</v>
      </c>
      <c r="K20478" s="31" t="str">
        <f t="shared" si="2127"/>
        <v>09</v>
      </c>
      <c r="L20478" s="31">
        <v>19</v>
      </c>
      <c r="M20478" s="31">
        <f t="shared" si="2128"/>
        <v>10</v>
      </c>
      <c r="N20478" s="31">
        <v>10</v>
      </c>
      <c r="O20478" s="31">
        <f t="shared" si="2129"/>
        <v>0</v>
      </c>
      <c r="P20478" s="32">
        <f t="shared" si="2130"/>
        <v>1984.9</v>
      </c>
      <c r="Q20478" s="33">
        <f t="shared" si="2131"/>
        <v>0</v>
      </c>
      <c r="S20478" s="17"/>
      <c r="T20478" s="17"/>
      <c r="U20478" s="17"/>
      <c r="V20478" s="17"/>
      <c r="W20478" s="17"/>
      <c r="X20478" s="17"/>
      <c r="Y20478" s="17"/>
      <c r="Z20478" s="17"/>
      <c r="AA20478" s="17"/>
      <c r="AB20478" s="17"/>
      <c r="AC20478" s="17"/>
      <c r="AD20478" s="17"/>
      <c r="AE20478" s="17"/>
      <c r="AF20478" s="17"/>
      <c r="AG20478" s="17"/>
      <c r="AH20478" s="17"/>
    </row>
    <row r="20479" spans="1:34" s="1" customFormat="1" ht="25.5">
      <c r="A20479" s="26">
        <v>20478</v>
      </c>
      <c r="B20479" s="27" t="s">
        <v>9650</v>
      </c>
      <c r="C20479" s="28"/>
      <c r="D20479" s="18" t="s">
        <v>9651</v>
      </c>
      <c r="E20479" s="18" t="s">
        <v>9652</v>
      </c>
      <c r="F20479" s="29">
        <v>12760</v>
      </c>
      <c r="G20479" s="30" t="s">
        <v>9153</v>
      </c>
      <c r="H20479" s="18" t="s">
        <v>17</v>
      </c>
      <c r="I20479" s="18" t="s">
        <v>3643</v>
      </c>
      <c r="J20479" s="18" t="str">
        <f t="shared" si="2117"/>
        <v>16</v>
      </c>
      <c r="K20479" s="31" t="str">
        <f t="shared" si="2127"/>
        <v>16</v>
      </c>
      <c r="L20479" s="31">
        <v>19</v>
      </c>
      <c r="M20479" s="31">
        <f t="shared" si="2128"/>
        <v>3</v>
      </c>
      <c r="N20479" s="31">
        <v>5</v>
      </c>
      <c r="O20479" s="31">
        <f t="shared" si="2129"/>
        <v>2</v>
      </c>
      <c r="P20479" s="32">
        <f t="shared" si="2130"/>
        <v>2552</v>
      </c>
      <c r="Q20479" s="33">
        <f t="shared" si="2131"/>
        <v>5104</v>
      </c>
      <c r="S20479" s="17"/>
      <c r="T20479" s="17"/>
      <c r="U20479" s="17"/>
      <c r="V20479" s="17"/>
      <c r="W20479" s="17"/>
      <c r="X20479" s="17"/>
      <c r="Y20479" s="17"/>
      <c r="Z20479" s="17"/>
      <c r="AA20479" s="17"/>
      <c r="AB20479" s="17"/>
      <c r="AC20479" s="17"/>
      <c r="AD20479" s="17"/>
      <c r="AE20479" s="17"/>
      <c r="AF20479" s="17"/>
      <c r="AG20479" s="17"/>
      <c r="AH20479" s="17"/>
    </row>
    <row r="20480" spans="1:34" s="1" customFormat="1" ht="25.5">
      <c r="A20480" s="26">
        <v>20479</v>
      </c>
      <c r="B20480" s="27" t="s">
        <v>9650</v>
      </c>
      <c r="C20480" s="28"/>
      <c r="D20480" s="18" t="s">
        <v>9653</v>
      </c>
      <c r="E20480" s="18" t="s">
        <v>9654</v>
      </c>
      <c r="F20480" s="29">
        <v>12760</v>
      </c>
      <c r="G20480" s="30" t="s">
        <v>9153</v>
      </c>
      <c r="H20480" s="18" t="s">
        <v>17</v>
      </c>
      <c r="I20480" s="18" t="s">
        <v>3643</v>
      </c>
      <c r="J20480" s="18" t="str">
        <f t="shared" si="2117"/>
        <v>16</v>
      </c>
      <c r="K20480" s="31" t="str">
        <f t="shared" si="2127"/>
        <v>16</v>
      </c>
      <c r="L20480" s="31">
        <v>19</v>
      </c>
      <c r="M20480" s="31">
        <f t="shared" si="2128"/>
        <v>3</v>
      </c>
      <c r="N20480" s="31">
        <v>5</v>
      </c>
      <c r="O20480" s="31">
        <f t="shared" si="2129"/>
        <v>2</v>
      </c>
      <c r="P20480" s="32">
        <f t="shared" si="2130"/>
        <v>2552</v>
      </c>
      <c r="Q20480" s="33">
        <f t="shared" si="2131"/>
        <v>5104</v>
      </c>
      <c r="S20480" s="17"/>
      <c r="T20480" s="17"/>
      <c r="U20480" s="17"/>
      <c r="V20480" s="17"/>
      <c r="W20480" s="17"/>
      <c r="X20480" s="17"/>
      <c r="Y20480" s="17"/>
      <c r="Z20480" s="17"/>
      <c r="AA20480" s="17"/>
      <c r="AB20480" s="17"/>
      <c r="AC20480" s="17"/>
      <c r="AD20480" s="17"/>
      <c r="AE20480" s="17"/>
      <c r="AF20480" s="17"/>
      <c r="AG20480" s="17"/>
      <c r="AH20480" s="17"/>
    </row>
    <row r="20481" spans="1:34" s="1" customFormat="1" ht="25.5">
      <c r="A20481" s="26">
        <v>20480</v>
      </c>
      <c r="B20481" s="27" t="s">
        <v>9650</v>
      </c>
      <c r="C20481" s="28"/>
      <c r="D20481" s="18" t="s">
        <v>9655</v>
      </c>
      <c r="E20481" s="18" t="s">
        <v>9656</v>
      </c>
      <c r="F20481" s="29">
        <v>12760</v>
      </c>
      <c r="G20481" s="30" t="s">
        <v>9153</v>
      </c>
      <c r="H20481" s="18" t="s">
        <v>17</v>
      </c>
      <c r="I20481" s="18" t="s">
        <v>3643</v>
      </c>
      <c r="J20481" s="18" t="str">
        <f t="shared" si="2117"/>
        <v>16</v>
      </c>
      <c r="K20481" s="31" t="str">
        <f t="shared" si="2127"/>
        <v>16</v>
      </c>
      <c r="L20481" s="31">
        <v>19</v>
      </c>
      <c r="M20481" s="31">
        <f t="shared" si="2128"/>
        <v>3</v>
      </c>
      <c r="N20481" s="31">
        <v>5</v>
      </c>
      <c r="O20481" s="31">
        <f t="shared" si="2129"/>
        <v>2</v>
      </c>
      <c r="P20481" s="32">
        <f t="shared" si="2130"/>
        <v>2552</v>
      </c>
      <c r="Q20481" s="33">
        <f t="shared" si="2131"/>
        <v>5104</v>
      </c>
      <c r="S20481" s="17"/>
      <c r="T20481" s="17"/>
      <c r="U20481" s="17"/>
      <c r="V20481" s="17"/>
      <c r="W20481" s="17"/>
      <c r="X20481" s="17"/>
      <c r="Y20481" s="17"/>
      <c r="Z20481" s="17"/>
      <c r="AA20481" s="17"/>
      <c r="AB20481" s="17"/>
      <c r="AC20481" s="17"/>
      <c r="AD20481" s="17"/>
      <c r="AE20481" s="17"/>
      <c r="AF20481" s="17"/>
      <c r="AG20481" s="17"/>
      <c r="AH20481" s="17"/>
    </row>
    <row r="20482" spans="1:34" s="1" customFormat="1" ht="25.5">
      <c r="A20482" s="26">
        <v>20481</v>
      </c>
      <c r="B20482" s="27" t="s">
        <v>9650</v>
      </c>
      <c r="C20482" s="28"/>
      <c r="D20482" s="18" t="s">
        <v>9657</v>
      </c>
      <c r="E20482" s="18" t="s">
        <v>9658</v>
      </c>
      <c r="F20482" s="29">
        <v>12760</v>
      </c>
      <c r="G20482" s="30" t="s">
        <v>9153</v>
      </c>
      <c r="H20482" s="18" t="s">
        <v>17</v>
      </c>
      <c r="I20482" s="18" t="s">
        <v>3643</v>
      </c>
      <c r="J20482" s="18" t="str">
        <f t="shared" si="2117"/>
        <v>16</v>
      </c>
      <c r="K20482" s="31" t="str">
        <f t="shared" si="2127"/>
        <v>16</v>
      </c>
      <c r="L20482" s="31">
        <v>19</v>
      </c>
      <c r="M20482" s="31">
        <f t="shared" si="2128"/>
        <v>3</v>
      </c>
      <c r="N20482" s="31">
        <v>5</v>
      </c>
      <c r="O20482" s="31">
        <f t="shared" si="2129"/>
        <v>2</v>
      </c>
      <c r="P20482" s="32">
        <f t="shared" si="2130"/>
        <v>2552</v>
      </c>
      <c r="Q20482" s="33">
        <f t="shared" si="2131"/>
        <v>5104</v>
      </c>
      <c r="S20482" s="17"/>
      <c r="T20482" s="17"/>
      <c r="U20482" s="17"/>
      <c r="V20482" s="17"/>
      <c r="W20482" s="17"/>
      <c r="X20482" s="17"/>
      <c r="Y20482" s="17"/>
      <c r="Z20482" s="17"/>
      <c r="AA20482" s="17"/>
      <c r="AB20482" s="17"/>
      <c r="AC20482" s="17"/>
      <c r="AD20482" s="17"/>
      <c r="AE20482" s="17"/>
      <c r="AF20482" s="17"/>
      <c r="AG20482" s="17"/>
      <c r="AH20482" s="17"/>
    </row>
    <row r="20483" spans="1:34" s="1" customFormat="1" ht="25.5">
      <c r="A20483" s="26">
        <v>20482</v>
      </c>
      <c r="B20483" s="27" t="s">
        <v>9650</v>
      </c>
      <c r="C20483" s="28"/>
      <c r="D20483" s="18" t="s">
        <v>9659</v>
      </c>
      <c r="E20483" s="18" t="s">
        <v>9660</v>
      </c>
      <c r="F20483" s="29">
        <v>12760</v>
      </c>
      <c r="G20483" s="30" t="s">
        <v>9153</v>
      </c>
      <c r="H20483" s="18" t="s">
        <v>17</v>
      </c>
      <c r="I20483" s="18" t="s">
        <v>3643</v>
      </c>
      <c r="J20483" s="18" t="str">
        <f t="shared" si="2117"/>
        <v>16</v>
      </c>
      <c r="K20483" s="31" t="str">
        <f t="shared" si="2127"/>
        <v>16</v>
      </c>
      <c r="L20483" s="31">
        <v>19</v>
      </c>
      <c r="M20483" s="31">
        <f t="shared" si="2128"/>
        <v>3</v>
      </c>
      <c r="N20483" s="31">
        <v>5</v>
      </c>
      <c r="O20483" s="31">
        <f t="shared" si="2129"/>
        <v>2</v>
      </c>
      <c r="P20483" s="32">
        <f t="shared" si="2130"/>
        <v>2552</v>
      </c>
      <c r="Q20483" s="33">
        <f t="shared" si="2131"/>
        <v>5104</v>
      </c>
      <c r="S20483" s="17"/>
      <c r="T20483" s="17"/>
      <c r="U20483" s="17"/>
      <c r="V20483" s="17"/>
      <c r="W20483" s="17"/>
      <c r="X20483" s="17"/>
      <c r="Y20483" s="17"/>
      <c r="Z20483" s="17"/>
      <c r="AA20483" s="17"/>
      <c r="AB20483" s="17"/>
      <c r="AC20483" s="17"/>
      <c r="AD20483" s="17"/>
      <c r="AE20483" s="17"/>
      <c r="AF20483" s="17"/>
      <c r="AG20483" s="17"/>
      <c r="AH20483" s="17"/>
    </row>
    <row r="20484" spans="1:34" s="1" customFormat="1" ht="25.5">
      <c r="A20484" s="26">
        <v>20483</v>
      </c>
      <c r="B20484" s="27" t="s">
        <v>9650</v>
      </c>
      <c r="C20484" s="28"/>
      <c r="D20484" s="18" t="s">
        <v>9661</v>
      </c>
      <c r="E20484" s="18" t="s">
        <v>9662</v>
      </c>
      <c r="F20484" s="29">
        <v>12760</v>
      </c>
      <c r="G20484" s="30" t="s">
        <v>5252</v>
      </c>
      <c r="H20484" s="18" t="s">
        <v>17</v>
      </c>
      <c r="I20484" s="18" t="s">
        <v>3643</v>
      </c>
      <c r="J20484" s="18" t="str">
        <f t="shared" si="2117"/>
        <v>16</v>
      </c>
      <c r="K20484" s="31" t="str">
        <f t="shared" si="2127"/>
        <v>16</v>
      </c>
      <c r="L20484" s="31">
        <v>19</v>
      </c>
      <c r="M20484" s="31">
        <f t="shared" si="2128"/>
        <v>3</v>
      </c>
      <c r="N20484" s="31">
        <v>5</v>
      </c>
      <c r="O20484" s="31">
        <f t="shared" si="2129"/>
        <v>2</v>
      </c>
      <c r="P20484" s="32">
        <f t="shared" si="2130"/>
        <v>2552</v>
      </c>
      <c r="Q20484" s="33">
        <f t="shared" si="2131"/>
        <v>5104</v>
      </c>
      <c r="S20484" s="17"/>
      <c r="T20484" s="17"/>
      <c r="U20484" s="17"/>
      <c r="V20484" s="17"/>
      <c r="W20484" s="17"/>
      <c r="X20484" s="17"/>
      <c r="Y20484" s="17"/>
      <c r="Z20484" s="17"/>
      <c r="AA20484" s="17"/>
      <c r="AB20484" s="17"/>
      <c r="AC20484" s="17"/>
      <c r="AD20484" s="17"/>
      <c r="AE20484" s="17"/>
      <c r="AF20484" s="17"/>
      <c r="AG20484" s="17"/>
      <c r="AH20484" s="17"/>
    </row>
    <row r="20485" spans="1:34" s="1" customFormat="1" ht="25.5">
      <c r="A20485" s="26">
        <v>20484</v>
      </c>
      <c r="B20485" s="27" t="s">
        <v>9650</v>
      </c>
      <c r="C20485" s="28"/>
      <c r="D20485" s="18" t="s">
        <v>9663</v>
      </c>
      <c r="E20485" s="18" t="s">
        <v>9664</v>
      </c>
      <c r="F20485" s="29">
        <v>12760</v>
      </c>
      <c r="G20485" s="30" t="s">
        <v>5252</v>
      </c>
      <c r="H20485" s="18" t="s">
        <v>17</v>
      </c>
      <c r="I20485" s="18" t="s">
        <v>3643</v>
      </c>
      <c r="J20485" s="18" t="str">
        <f t="shared" si="2117"/>
        <v>16</v>
      </c>
      <c r="K20485" s="31" t="str">
        <f t="shared" si="2127"/>
        <v>16</v>
      </c>
      <c r="L20485" s="31">
        <v>19</v>
      </c>
      <c r="M20485" s="31">
        <f t="shared" si="2128"/>
        <v>3</v>
      </c>
      <c r="N20485" s="31">
        <v>5</v>
      </c>
      <c r="O20485" s="31">
        <f t="shared" si="2129"/>
        <v>2</v>
      </c>
      <c r="P20485" s="32">
        <f t="shared" si="2130"/>
        <v>2552</v>
      </c>
      <c r="Q20485" s="33">
        <f t="shared" si="2131"/>
        <v>5104</v>
      </c>
      <c r="S20485" s="17"/>
      <c r="T20485" s="17"/>
      <c r="U20485" s="17"/>
      <c r="V20485" s="17"/>
      <c r="W20485" s="17"/>
      <c r="X20485" s="17"/>
      <c r="Y20485" s="17"/>
      <c r="Z20485" s="17"/>
      <c r="AA20485" s="17"/>
      <c r="AB20485" s="17"/>
      <c r="AC20485" s="17"/>
      <c r="AD20485" s="17"/>
      <c r="AE20485" s="17"/>
      <c r="AF20485" s="17"/>
      <c r="AG20485" s="17"/>
      <c r="AH20485" s="17"/>
    </row>
    <row r="20486" spans="1:34" s="1" customFormat="1" ht="25.5">
      <c r="A20486" s="26">
        <v>20485</v>
      </c>
      <c r="B20486" s="27" t="s">
        <v>9650</v>
      </c>
      <c r="C20486" s="28"/>
      <c r="D20486" s="18" t="s">
        <v>9665</v>
      </c>
      <c r="E20486" s="18" t="s">
        <v>9666</v>
      </c>
      <c r="F20486" s="29">
        <v>12760</v>
      </c>
      <c r="G20486" s="30" t="s">
        <v>5252</v>
      </c>
      <c r="H20486" s="18" t="s">
        <v>17</v>
      </c>
      <c r="I20486" s="18" t="s">
        <v>3643</v>
      </c>
      <c r="J20486" s="18" t="str">
        <f t="shared" si="2117"/>
        <v>16</v>
      </c>
      <c r="K20486" s="31" t="str">
        <f t="shared" si="2127"/>
        <v>16</v>
      </c>
      <c r="L20486" s="31">
        <v>19</v>
      </c>
      <c r="M20486" s="31">
        <f t="shared" si="2128"/>
        <v>3</v>
      </c>
      <c r="N20486" s="31">
        <v>5</v>
      </c>
      <c r="O20486" s="31">
        <f t="shared" si="2129"/>
        <v>2</v>
      </c>
      <c r="P20486" s="32">
        <f t="shared" si="2130"/>
        <v>2552</v>
      </c>
      <c r="Q20486" s="33">
        <f t="shared" si="2131"/>
        <v>5104</v>
      </c>
      <c r="S20486" s="17"/>
      <c r="T20486" s="17"/>
      <c r="U20486" s="17"/>
      <c r="V20486" s="17"/>
      <c r="W20486" s="17"/>
      <c r="X20486" s="17"/>
      <c r="Y20486" s="17"/>
      <c r="Z20486" s="17"/>
      <c r="AA20486" s="17"/>
      <c r="AB20486" s="17"/>
      <c r="AC20486" s="17"/>
      <c r="AD20486" s="17"/>
      <c r="AE20486" s="17"/>
      <c r="AF20486" s="17"/>
      <c r="AG20486" s="17"/>
      <c r="AH20486" s="17"/>
    </row>
    <row r="20487" spans="1:34" s="1" customFormat="1" ht="25.5">
      <c r="A20487" s="26">
        <v>20486</v>
      </c>
      <c r="B20487" s="27" t="s">
        <v>9650</v>
      </c>
      <c r="C20487" s="28"/>
      <c r="D20487" s="18" t="s">
        <v>9667</v>
      </c>
      <c r="E20487" s="18" t="s">
        <v>9668</v>
      </c>
      <c r="F20487" s="29">
        <v>12760</v>
      </c>
      <c r="G20487" s="30" t="s">
        <v>5252</v>
      </c>
      <c r="H20487" s="18" t="s">
        <v>17</v>
      </c>
      <c r="I20487" s="18" t="s">
        <v>3643</v>
      </c>
      <c r="J20487" s="18" t="str">
        <f t="shared" si="2117"/>
        <v>16</v>
      </c>
      <c r="K20487" s="31" t="str">
        <f t="shared" si="2127"/>
        <v>16</v>
      </c>
      <c r="L20487" s="31">
        <v>19</v>
      </c>
      <c r="M20487" s="31">
        <f t="shared" si="2128"/>
        <v>3</v>
      </c>
      <c r="N20487" s="31">
        <v>5</v>
      </c>
      <c r="O20487" s="31">
        <f t="shared" si="2129"/>
        <v>2</v>
      </c>
      <c r="P20487" s="32">
        <f t="shared" si="2130"/>
        <v>2552</v>
      </c>
      <c r="Q20487" s="33">
        <f t="shared" si="2131"/>
        <v>5104</v>
      </c>
      <c r="S20487" s="17"/>
      <c r="T20487" s="17"/>
      <c r="U20487" s="17"/>
      <c r="V20487" s="17"/>
      <c r="W20487" s="17"/>
      <c r="X20487" s="17"/>
      <c r="Y20487" s="17"/>
      <c r="Z20487" s="17"/>
      <c r="AA20487" s="17"/>
      <c r="AB20487" s="17"/>
      <c r="AC20487" s="17"/>
      <c r="AD20487" s="17"/>
      <c r="AE20487" s="17"/>
      <c r="AF20487" s="17"/>
      <c r="AG20487" s="17"/>
      <c r="AH20487" s="17"/>
    </row>
    <row r="20488" spans="1:34" s="1" customFormat="1">
      <c r="A20488" s="26">
        <v>20487</v>
      </c>
      <c r="B20488" s="27" t="s">
        <v>9669</v>
      </c>
      <c r="C20488" s="28"/>
      <c r="D20488" s="18" t="s">
        <v>9670</v>
      </c>
      <c r="E20488" s="18" t="s">
        <v>9671</v>
      </c>
      <c r="F20488" s="29"/>
      <c r="G20488" s="30" t="s">
        <v>1405</v>
      </c>
      <c r="H20488" s="18" t="s">
        <v>17</v>
      </c>
      <c r="I20488" s="18" t="s">
        <v>3643</v>
      </c>
      <c r="J20488" s="18" t="str">
        <f t="shared" si="2117"/>
        <v>17</v>
      </c>
      <c r="K20488" s="31" t="str">
        <f t="shared" si="2127"/>
        <v>17</v>
      </c>
      <c r="L20488" s="31">
        <v>19</v>
      </c>
      <c r="M20488" s="31">
        <f t="shared" si="2128"/>
        <v>2</v>
      </c>
      <c r="N20488" s="31">
        <v>5</v>
      </c>
      <c r="O20488" s="31">
        <f t="shared" si="2129"/>
        <v>3</v>
      </c>
      <c r="P20488" s="32">
        <f t="shared" si="2130"/>
        <v>0</v>
      </c>
      <c r="Q20488" s="33">
        <f t="shared" si="2131"/>
        <v>0</v>
      </c>
      <c r="S20488" s="17"/>
      <c r="T20488" s="17"/>
      <c r="U20488" s="17"/>
      <c r="V20488" s="17"/>
      <c r="W20488" s="17"/>
      <c r="X20488" s="17"/>
      <c r="Y20488" s="17"/>
      <c r="Z20488" s="17"/>
      <c r="AA20488" s="17"/>
      <c r="AB20488" s="17"/>
      <c r="AC20488" s="17"/>
      <c r="AD20488" s="17"/>
      <c r="AE20488" s="17"/>
      <c r="AF20488" s="17"/>
      <c r="AG20488" s="17"/>
      <c r="AH20488" s="17"/>
    </row>
    <row r="20489" spans="1:34" s="1" customFormat="1">
      <c r="A20489" s="26">
        <v>20488</v>
      </c>
      <c r="B20489" s="27" t="s">
        <v>9672</v>
      </c>
      <c r="C20489" s="28"/>
      <c r="D20489" s="18" t="s">
        <v>9673</v>
      </c>
      <c r="E20489" s="18" t="s">
        <v>9674</v>
      </c>
      <c r="F20489" s="29"/>
      <c r="G20489" s="30" t="s">
        <v>1405</v>
      </c>
      <c r="H20489" s="18" t="s">
        <v>17</v>
      </c>
      <c r="I20489" s="18" t="s">
        <v>3643</v>
      </c>
      <c r="J20489" s="18" t="str">
        <f t="shared" si="2117"/>
        <v>17</v>
      </c>
      <c r="K20489" s="31" t="str">
        <f t="shared" si="2127"/>
        <v>17</v>
      </c>
      <c r="L20489" s="31">
        <v>19</v>
      </c>
      <c r="M20489" s="31">
        <f t="shared" si="2128"/>
        <v>2</v>
      </c>
      <c r="N20489" s="31">
        <v>5</v>
      </c>
      <c r="O20489" s="31">
        <f t="shared" si="2129"/>
        <v>3</v>
      </c>
      <c r="P20489" s="32">
        <f t="shared" si="2130"/>
        <v>0</v>
      </c>
      <c r="Q20489" s="33">
        <f t="shared" si="2131"/>
        <v>0</v>
      </c>
      <c r="S20489" s="17"/>
      <c r="T20489" s="17"/>
      <c r="U20489" s="17"/>
      <c r="V20489" s="17"/>
      <c r="W20489" s="17"/>
      <c r="X20489" s="17"/>
      <c r="Y20489" s="17"/>
      <c r="Z20489" s="17"/>
      <c r="AA20489" s="17"/>
      <c r="AB20489" s="17"/>
      <c r="AC20489" s="17"/>
      <c r="AD20489" s="17"/>
      <c r="AE20489" s="17"/>
      <c r="AF20489" s="17"/>
      <c r="AG20489" s="17"/>
      <c r="AH20489" s="17"/>
    </row>
    <row r="20490" spans="1:34" s="1" customFormat="1">
      <c r="A20490" s="26">
        <v>20489</v>
      </c>
      <c r="B20490" s="27" t="s">
        <v>9675</v>
      </c>
      <c r="C20490" s="28"/>
      <c r="D20490" s="18" t="s">
        <v>9676</v>
      </c>
      <c r="E20490" s="18" t="s">
        <v>9677</v>
      </c>
      <c r="F20490" s="29"/>
      <c r="G20490" s="30" t="s">
        <v>8827</v>
      </c>
      <c r="H20490" s="18" t="s">
        <v>17</v>
      </c>
      <c r="I20490" s="18" t="s">
        <v>3643</v>
      </c>
      <c r="J20490" s="18" t="str">
        <f t="shared" si="2117"/>
        <v>15</v>
      </c>
      <c r="K20490" s="31" t="str">
        <f t="shared" si="2127"/>
        <v>15</v>
      </c>
      <c r="L20490" s="31">
        <v>19</v>
      </c>
      <c r="M20490" s="31">
        <f t="shared" si="2128"/>
        <v>4</v>
      </c>
      <c r="N20490" s="31">
        <v>5</v>
      </c>
      <c r="O20490" s="31">
        <f t="shared" si="2129"/>
        <v>1</v>
      </c>
      <c r="P20490" s="32">
        <f t="shared" si="2130"/>
        <v>0</v>
      </c>
      <c r="Q20490" s="33">
        <f t="shared" si="2131"/>
        <v>0</v>
      </c>
      <c r="S20490" s="17"/>
      <c r="T20490" s="17"/>
      <c r="U20490" s="17"/>
      <c r="V20490" s="17"/>
      <c r="W20490" s="17"/>
      <c r="X20490" s="17"/>
      <c r="Y20490" s="17"/>
      <c r="Z20490" s="17"/>
      <c r="AA20490" s="17"/>
      <c r="AB20490" s="17"/>
      <c r="AC20490" s="17"/>
      <c r="AD20490" s="17"/>
      <c r="AE20490" s="17"/>
      <c r="AF20490" s="17"/>
      <c r="AG20490" s="17"/>
      <c r="AH20490" s="17"/>
    </row>
    <row r="20491" spans="1:34" s="1" customFormat="1">
      <c r="A20491" s="26">
        <v>20490</v>
      </c>
      <c r="B20491" s="27" t="s">
        <v>9678</v>
      </c>
      <c r="C20491" s="28"/>
      <c r="D20491" s="18" t="s">
        <v>9679</v>
      </c>
      <c r="E20491" s="18" t="s">
        <v>9680</v>
      </c>
      <c r="F20491" s="29"/>
      <c r="G20491" s="30" t="s">
        <v>8827</v>
      </c>
      <c r="H20491" s="18" t="s">
        <v>17</v>
      </c>
      <c r="I20491" s="18" t="s">
        <v>3643</v>
      </c>
      <c r="J20491" s="18" t="str">
        <f t="shared" si="2117"/>
        <v>15</v>
      </c>
      <c r="K20491" s="31" t="str">
        <f t="shared" si="2127"/>
        <v>15</v>
      </c>
      <c r="L20491" s="31">
        <v>19</v>
      </c>
      <c r="M20491" s="31">
        <f t="shared" si="2128"/>
        <v>4</v>
      </c>
      <c r="N20491" s="31">
        <v>5</v>
      </c>
      <c r="O20491" s="31">
        <f t="shared" si="2129"/>
        <v>1</v>
      </c>
      <c r="P20491" s="32">
        <f t="shared" si="2130"/>
        <v>0</v>
      </c>
      <c r="Q20491" s="33">
        <f t="shared" si="2131"/>
        <v>0</v>
      </c>
      <c r="S20491" s="17"/>
      <c r="T20491" s="17"/>
      <c r="U20491" s="17"/>
      <c r="V20491" s="17"/>
      <c r="W20491" s="17"/>
      <c r="X20491" s="17"/>
      <c r="Y20491" s="17"/>
      <c r="Z20491" s="17"/>
      <c r="AA20491" s="17"/>
      <c r="AB20491" s="17"/>
      <c r="AC20491" s="17"/>
      <c r="AD20491" s="17"/>
      <c r="AE20491" s="17"/>
      <c r="AF20491" s="17"/>
      <c r="AG20491" s="17"/>
      <c r="AH20491" s="17"/>
    </row>
    <row r="20492" spans="1:34" s="1" customFormat="1">
      <c r="A20492" s="26">
        <v>20491</v>
      </c>
      <c r="B20492" s="27" t="s">
        <v>9681</v>
      </c>
      <c r="C20492" s="28"/>
      <c r="D20492" s="18" t="s">
        <v>9682</v>
      </c>
      <c r="E20492" s="18" t="s">
        <v>9683</v>
      </c>
      <c r="F20492" s="29"/>
      <c r="G20492" s="30" t="s">
        <v>8827</v>
      </c>
      <c r="H20492" s="18" t="s">
        <v>17</v>
      </c>
      <c r="I20492" s="18" t="s">
        <v>3643</v>
      </c>
      <c r="J20492" s="18" t="str">
        <f t="shared" si="2117"/>
        <v>15</v>
      </c>
      <c r="K20492" s="31" t="str">
        <f t="shared" si="2127"/>
        <v>15</v>
      </c>
      <c r="L20492" s="31">
        <v>19</v>
      </c>
      <c r="M20492" s="31">
        <f t="shared" si="2128"/>
        <v>4</v>
      </c>
      <c r="N20492" s="31">
        <v>5</v>
      </c>
      <c r="O20492" s="31">
        <f t="shared" si="2129"/>
        <v>1</v>
      </c>
      <c r="P20492" s="32">
        <f t="shared" si="2130"/>
        <v>0</v>
      </c>
      <c r="Q20492" s="33">
        <f t="shared" si="2131"/>
        <v>0</v>
      </c>
      <c r="S20492" s="17"/>
      <c r="T20492" s="17"/>
      <c r="U20492" s="17"/>
      <c r="V20492" s="17"/>
      <c r="W20492" s="17"/>
      <c r="X20492" s="17"/>
      <c r="Y20492" s="17"/>
      <c r="Z20492" s="17"/>
      <c r="AA20492" s="17"/>
      <c r="AB20492" s="17"/>
      <c r="AC20492" s="17"/>
      <c r="AD20492" s="17"/>
      <c r="AE20492" s="17"/>
      <c r="AF20492" s="17"/>
      <c r="AG20492" s="17"/>
      <c r="AH20492" s="17"/>
    </row>
    <row r="20493" spans="1:34" s="1" customFormat="1">
      <c r="A20493" s="26">
        <v>20492</v>
      </c>
      <c r="B20493" s="27" t="s">
        <v>9684</v>
      </c>
      <c r="C20493" s="28"/>
      <c r="D20493" s="18" t="s">
        <v>9685</v>
      </c>
      <c r="E20493" s="18" t="s">
        <v>9686</v>
      </c>
      <c r="F20493" s="29"/>
      <c r="G20493" s="30" t="s">
        <v>8827</v>
      </c>
      <c r="H20493" s="18" t="s">
        <v>17</v>
      </c>
      <c r="I20493" s="18" t="s">
        <v>3643</v>
      </c>
      <c r="J20493" s="18" t="str">
        <f t="shared" si="2117"/>
        <v>15</v>
      </c>
      <c r="K20493" s="31" t="str">
        <f t="shared" si="2127"/>
        <v>15</v>
      </c>
      <c r="L20493" s="31">
        <v>19</v>
      </c>
      <c r="M20493" s="31">
        <f t="shared" si="2128"/>
        <v>4</v>
      </c>
      <c r="N20493" s="31">
        <v>5</v>
      </c>
      <c r="O20493" s="31">
        <f t="shared" si="2129"/>
        <v>1</v>
      </c>
      <c r="P20493" s="32">
        <f t="shared" si="2130"/>
        <v>0</v>
      </c>
      <c r="Q20493" s="33">
        <f t="shared" si="2131"/>
        <v>0</v>
      </c>
      <c r="S20493" s="17"/>
      <c r="T20493" s="17"/>
      <c r="U20493" s="17"/>
      <c r="V20493" s="17"/>
      <c r="W20493" s="17"/>
      <c r="X20493" s="17"/>
      <c r="Y20493" s="17"/>
      <c r="Z20493" s="17"/>
      <c r="AA20493" s="17"/>
      <c r="AB20493" s="17"/>
      <c r="AC20493" s="17"/>
      <c r="AD20493" s="17"/>
      <c r="AE20493" s="17"/>
      <c r="AF20493" s="17"/>
      <c r="AG20493" s="17"/>
      <c r="AH20493" s="17"/>
    </row>
    <row r="20494" spans="1:34" s="1" customFormat="1">
      <c r="A20494" s="26">
        <v>20493</v>
      </c>
      <c r="B20494" s="27" t="s">
        <v>9687</v>
      </c>
      <c r="C20494" s="28"/>
      <c r="D20494" s="18" t="s">
        <v>9688</v>
      </c>
      <c r="E20494" s="18" t="s">
        <v>9689</v>
      </c>
      <c r="F20494" s="29"/>
      <c r="G20494" s="30" t="s">
        <v>8827</v>
      </c>
      <c r="H20494" s="18" t="s">
        <v>17</v>
      </c>
      <c r="I20494" s="18" t="s">
        <v>3643</v>
      </c>
      <c r="J20494" s="18" t="str">
        <f t="shared" si="2117"/>
        <v>15</v>
      </c>
      <c r="K20494" s="31" t="str">
        <f t="shared" si="2127"/>
        <v>15</v>
      </c>
      <c r="L20494" s="31">
        <v>19</v>
      </c>
      <c r="M20494" s="31">
        <f t="shared" si="2128"/>
        <v>4</v>
      </c>
      <c r="N20494" s="31">
        <v>5</v>
      </c>
      <c r="O20494" s="31">
        <f t="shared" si="2129"/>
        <v>1</v>
      </c>
      <c r="P20494" s="32">
        <f t="shared" si="2130"/>
        <v>0</v>
      </c>
      <c r="Q20494" s="33">
        <f t="shared" si="2131"/>
        <v>0</v>
      </c>
      <c r="S20494" s="17"/>
      <c r="T20494" s="17"/>
      <c r="U20494" s="17"/>
      <c r="V20494" s="17"/>
      <c r="W20494" s="17"/>
      <c r="X20494" s="17"/>
      <c r="Y20494" s="17"/>
      <c r="Z20494" s="17"/>
      <c r="AA20494" s="17"/>
      <c r="AB20494" s="17"/>
      <c r="AC20494" s="17"/>
      <c r="AD20494" s="17"/>
      <c r="AE20494" s="17"/>
      <c r="AF20494" s="17"/>
      <c r="AG20494" s="17"/>
      <c r="AH20494" s="17"/>
    </row>
    <row r="20495" spans="1:34" s="1" customFormat="1">
      <c r="A20495" s="26">
        <v>20494</v>
      </c>
      <c r="B20495" s="27" t="s">
        <v>9692</v>
      </c>
      <c r="C20495" s="28"/>
      <c r="D20495" s="18" t="s">
        <v>9693</v>
      </c>
      <c r="E20495" s="18" t="s">
        <v>9694</v>
      </c>
      <c r="F20495" s="29"/>
      <c r="G20495" s="30"/>
      <c r="H20495" s="18" t="s">
        <v>17</v>
      </c>
      <c r="I20495" s="18" t="s">
        <v>3643</v>
      </c>
      <c r="J20495" s="18" t="str">
        <f t="shared" si="2117"/>
        <v>00</v>
      </c>
      <c r="K20495" s="31"/>
      <c r="L20495" s="31"/>
      <c r="M20495" s="31"/>
      <c r="N20495" s="31"/>
      <c r="O20495" s="31"/>
      <c r="P20495" s="32"/>
      <c r="Q20495" s="32">
        <v>1</v>
      </c>
      <c r="S20495" s="17"/>
      <c r="T20495" s="17"/>
      <c r="U20495" s="17"/>
      <c r="V20495" s="17"/>
      <c r="W20495" s="17"/>
      <c r="X20495" s="17"/>
      <c r="Y20495" s="17"/>
      <c r="Z20495" s="17"/>
      <c r="AA20495" s="17"/>
      <c r="AB20495" s="17"/>
      <c r="AC20495" s="17"/>
      <c r="AD20495" s="17"/>
      <c r="AE20495" s="17"/>
      <c r="AF20495" s="17"/>
      <c r="AG20495" s="17"/>
      <c r="AH20495" s="17"/>
    </row>
    <row r="20496" spans="1:34" s="1" customFormat="1" ht="25.5">
      <c r="A20496" s="26">
        <v>20495</v>
      </c>
      <c r="B20496" s="27" t="s">
        <v>9695</v>
      </c>
      <c r="C20496" s="28"/>
      <c r="D20496" s="18" t="s">
        <v>9696</v>
      </c>
      <c r="E20496" s="18" t="s">
        <v>9697</v>
      </c>
      <c r="F20496" s="29"/>
      <c r="G20496" s="30"/>
      <c r="H20496" s="18" t="s">
        <v>17</v>
      </c>
      <c r="I20496" s="18" t="s">
        <v>3643</v>
      </c>
      <c r="J20496" s="18" t="str">
        <f t="shared" si="2117"/>
        <v>00</v>
      </c>
      <c r="K20496" s="31"/>
      <c r="L20496" s="31"/>
      <c r="M20496" s="31"/>
      <c r="N20496" s="31"/>
      <c r="O20496" s="31"/>
      <c r="P20496" s="32"/>
      <c r="Q20496" s="32">
        <v>1</v>
      </c>
      <c r="S20496" s="17"/>
      <c r="T20496" s="17"/>
      <c r="U20496" s="17"/>
      <c r="V20496" s="17"/>
      <c r="W20496" s="17"/>
      <c r="X20496" s="17"/>
      <c r="Y20496" s="17"/>
      <c r="Z20496" s="17"/>
      <c r="AA20496" s="17"/>
      <c r="AB20496" s="17"/>
      <c r="AC20496" s="17"/>
      <c r="AD20496" s="17"/>
      <c r="AE20496" s="17"/>
      <c r="AF20496" s="17"/>
      <c r="AG20496" s="17"/>
      <c r="AH20496" s="17"/>
    </row>
    <row r="20497" spans="1:34" s="1" customFormat="1" ht="25.5">
      <c r="A20497" s="26">
        <v>20496</v>
      </c>
      <c r="B20497" s="27" t="s">
        <v>9701</v>
      </c>
      <c r="C20497" s="28"/>
      <c r="D20497" s="18" t="s">
        <v>9702</v>
      </c>
      <c r="E20497" s="18" t="s">
        <v>9703</v>
      </c>
      <c r="F20497" s="29"/>
      <c r="G20497" s="30"/>
      <c r="H20497" s="18" t="s">
        <v>17</v>
      </c>
      <c r="I20497" s="18" t="s">
        <v>3643</v>
      </c>
      <c r="J20497" s="18" t="str">
        <f t="shared" si="2117"/>
        <v>00</v>
      </c>
      <c r="K20497" s="31"/>
      <c r="L20497" s="31"/>
      <c r="M20497" s="31"/>
      <c r="N20497" s="31"/>
      <c r="O20497" s="31"/>
      <c r="P20497" s="32"/>
      <c r="Q20497" s="32">
        <v>1</v>
      </c>
      <c r="S20497" s="17"/>
      <c r="T20497" s="17"/>
      <c r="U20497" s="17"/>
      <c r="V20497" s="17"/>
      <c r="W20497" s="17"/>
      <c r="X20497" s="17"/>
      <c r="Y20497" s="17"/>
      <c r="Z20497" s="17"/>
      <c r="AA20497" s="17"/>
      <c r="AB20497" s="17"/>
      <c r="AC20497" s="17"/>
      <c r="AD20497" s="17"/>
      <c r="AE20497" s="17"/>
      <c r="AF20497" s="17"/>
      <c r="AG20497" s="17"/>
      <c r="AH20497" s="17"/>
    </row>
    <row r="20498" spans="1:34" s="1" customFormat="1" ht="25.5">
      <c r="A20498" s="26">
        <v>20497</v>
      </c>
      <c r="B20498" s="27" t="s">
        <v>9704</v>
      </c>
      <c r="C20498" s="28"/>
      <c r="D20498" s="18" t="s">
        <v>9705</v>
      </c>
      <c r="E20498" s="18" t="s">
        <v>9706</v>
      </c>
      <c r="F20498" s="29"/>
      <c r="G20498" s="30"/>
      <c r="H20498" s="18" t="s">
        <v>17</v>
      </c>
      <c r="I20498" s="18" t="s">
        <v>3643</v>
      </c>
      <c r="J20498" s="18" t="str">
        <f t="shared" si="2117"/>
        <v>00</v>
      </c>
      <c r="K20498" s="31"/>
      <c r="L20498" s="31"/>
      <c r="M20498" s="31"/>
      <c r="N20498" s="31"/>
      <c r="O20498" s="31"/>
      <c r="P20498" s="32"/>
      <c r="Q20498" s="32">
        <v>1</v>
      </c>
      <c r="S20498" s="17"/>
      <c r="T20498" s="17"/>
      <c r="U20498" s="17"/>
      <c r="V20498" s="17"/>
      <c r="W20498" s="17"/>
      <c r="X20498" s="17"/>
      <c r="Y20498" s="17"/>
      <c r="Z20498" s="17"/>
      <c r="AA20498" s="17"/>
      <c r="AB20498" s="17"/>
      <c r="AC20498" s="17"/>
      <c r="AD20498" s="17"/>
      <c r="AE20498" s="17"/>
      <c r="AF20498" s="17"/>
      <c r="AG20498" s="17"/>
      <c r="AH20498" s="17"/>
    </row>
    <row r="20499" spans="1:34" s="1" customFormat="1">
      <c r="A20499" s="26">
        <v>20498</v>
      </c>
      <c r="B20499" s="27" t="s">
        <v>9707</v>
      </c>
      <c r="C20499" s="28"/>
      <c r="D20499" s="18" t="s">
        <v>9708</v>
      </c>
      <c r="E20499" s="18" t="s">
        <v>9709</v>
      </c>
      <c r="F20499" s="29"/>
      <c r="G20499" s="30"/>
      <c r="H20499" s="18" t="s">
        <v>17</v>
      </c>
      <c r="I20499" s="18" t="s">
        <v>3643</v>
      </c>
      <c r="J20499" s="18" t="str">
        <f t="shared" si="2117"/>
        <v>00</v>
      </c>
      <c r="K20499" s="31"/>
      <c r="L20499" s="31"/>
      <c r="M20499" s="31"/>
      <c r="N20499" s="31"/>
      <c r="O20499" s="31"/>
      <c r="P20499" s="32"/>
      <c r="Q20499" s="32">
        <v>1</v>
      </c>
      <c r="S20499" s="17"/>
      <c r="T20499" s="17"/>
      <c r="U20499" s="17"/>
      <c r="V20499" s="17"/>
      <c r="W20499" s="17"/>
      <c r="X20499" s="17"/>
      <c r="Y20499" s="17"/>
      <c r="Z20499" s="17"/>
      <c r="AA20499" s="17"/>
      <c r="AB20499" s="17"/>
      <c r="AC20499" s="17"/>
      <c r="AD20499" s="17"/>
      <c r="AE20499" s="17"/>
      <c r="AF20499" s="17"/>
      <c r="AG20499" s="17"/>
      <c r="AH20499" s="17"/>
    </row>
    <row r="20500" spans="1:34" s="1" customFormat="1" ht="25.5">
      <c r="A20500" s="26">
        <v>20499</v>
      </c>
      <c r="B20500" s="27" t="s">
        <v>9710</v>
      </c>
      <c r="C20500" s="28"/>
      <c r="D20500" s="18" t="s">
        <v>9711</v>
      </c>
      <c r="E20500" s="18" t="s">
        <v>9712</v>
      </c>
      <c r="F20500" s="29"/>
      <c r="G20500" s="30"/>
      <c r="H20500" s="18" t="s">
        <v>17</v>
      </c>
      <c r="I20500" s="18" t="s">
        <v>3643</v>
      </c>
      <c r="J20500" s="18" t="str">
        <f t="shared" si="2117"/>
        <v>00</v>
      </c>
      <c r="K20500" s="31"/>
      <c r="L20500" s="31"/>
      <c r="M20500" s="31"/>
      <c r="N20500" s="31"/>
      <c r="O20500" s="31"/>
      <c r="P20500" s="32"/>
      <c r="Q20500" s="32">
        <v>1</v>
      </c>
      <c r="S20500" s="17"/>
      <c r="T20500" s="17"/>
      <c r="U20500" s="17"/>
      <c r="V20500" s="17"/>
      <c r="W20500" s="17"/>
      <c r="X20500" s="17"/>
      <c r="Y20500" s="17"/>
      <c r="Z20500" s="17"/>
      <c r="AA20500" s="17"/>
      <c r="AB20500" s="17"/>
      <c r="AC20500" s="17"/>
      <c r="AD20500" s="17"/>
      <c r="AE20500" s="17"/>
      <c r="AF20500" s="17"/>
      <c r="AG20500" s="17"/>
      <c r="AH20500" s="17"/>
    </row>
    <row r="20501" spans="1:34" s="1" customFormat="1">
      <c r="A20501" s="26">
        <v>20500</v>
      </c>
      <c r="B20501" s="27" t="s">
        <v>9713</v>
      </c>
      <c r="C20501" s="28"/>
      <c r="D20501" s="18" t="s">
        <v>9714</v>
      </c>
      <c r="E20501" s="18" t="s">
        <v>9715</v>
      </c>
      <c r="F20501" s="29"/>
      <c r="G20501" s="30"/>
      <c r="H20501" s="18" t="s">
        <v>17</v>
      </c>
      <c r="I20501" s="18" t="s">
        <v>3643</v>
      </c>
      <c r="J20501" s="18" t="str">
        <f t="shared" si="2117"/>
        <v>00</v>
      </c>
      <c r="K20501" s="31"/>
      <c r="L20501" s="31"/>
      <c r="M20501" s="31"/>
      <c r="N20501" s="31"/>
      <c r="O20501" s="31"/>
      <c r="P20501" s="32"/>
      <c r="Q20501" s="32">
        <v>1</v>
      </c>
      <c r="S20501" s="17"/>
      <c r="T20501" s="17"/>
      <c r="U20501" s="17"/>
      <c r="V20501" s="17"/>
      <c r="W20501" s="17"/>
      <c r="X20501" s="17"/>
      <c r="Y20501" s="17"/>
      <c r="Z20501" s="17"/>
      <c r="AA20501" s="17"/>
      <c r="AB20501" s="17"/>
      <c r="AC20501" s="17"/>
      <c r="AD20501" s="17"/>
      <c r="AE20501" s="17"/>
      <c r="AF20501" s="17"/>
      <c r="AG20501" s="17"/>
      <c r="AH20501" s="17"/>
    </row>
    <row r="20502" spans="1:34" s="1" customFormat="1" ht="25.5">
      <c r="A20502" s="26">
        <v>20501</v>
      </c>
      <c r="B20502" s="27" t="s">
        <v>9716</v>
      </c>
      <c r="C20502" s="28"/>
      <c r="D20502" s="18" t="s">
        <v>9717</v>
      </c>
      <c r="E20502" s="18" t="s">
        <v>9718</v>
      </c>
      <c r="F20502" s="29"/>
      <c r="G20502" s="30"/>
      <c r="H20502" s="18" t="s">
        <v>17</v>
      </c>
      <c r="I20502" s="18" t="s">
        <v>3643</v>
      </c>
      <c r="J20502" s="18" t="str">
        <f t="shared" si="2117"/>
        <v>00</v>
      </c>
      <c r="K20502" s="31"/>
      <c r="L20502" s="31"/>
      <c r="M20502" s="31"/>
      <c r="N20502" s="31"/>
      <c r="O20502" s="31"/>
      <c r="P20502" s="32"/>
      <c r="Q20502" s="32">
        <v>1</v>
      </c>
      <c r="S20502" s="17"/>
      <c r="T20502" s="17"/>
      <c r="U20502" s="17"/>
      <c r="V20502" s="17"/>
      <c r="W20502" s="17"/>
      <c r="X20502" s="17"/>
      <c r="Y20502" s="17"/>
      <c r="Z20502" s="17"/>
      <c r="AA20502" s="17"/>
      <c r="AB20502" s="17"/>
      <c r="AC20502" s="17"/>
      <c r="AD20502" s="17"/>
      <c r="AE20502" s="17"/>
      <c r="AF20502" s="17"/>
      <c r="AG20502" s="17"/>
      <c r="AH20502" s="17"/>
    </row>
    <row r="20503" spans="1:34" s="1" customFormat="1" ht="25.5">
      <c r="A20503" s="26">
        <v>20502</v>
      </c>
      <c r="B20503" s="27" t="s">
        <v>9719</v>
      </c>
      <c r="C20503" s="28"/>
      <c r="D20503" s="18" t="s">
        <v>9720</v>
      </c>
      <c r="E20503" s="18" t="s">
        <v>9721</v>
      </c>
      <c r="F20503" s="29"/>
      <c r="G20503" s="30"/>
      <c r="H20503" s="18" t="s">
        <v>17</v>
      </c>
      <c r="I20503" s="18" t="s">
        <v>3643</v>
      </c>
      <c r="J20503" s="18" t="str">
        <f t="shared" si="2117"/>
        <v>00</v>
      </c>
      <c r="K20503" s="31"/>
      <c r="L20503" s="31"/>
      <c r="M20503" s="31"/>
      <c r="N20503" s="31"/>
      <c r="O20503" s="31"/>
      <c r="P20503" s="32"/>
      <c r="Q20503" s="32">
        <v>1</v>
      </c>
      <c r="S20503" s="17"/>
      <c r="T20503" s="17"/>
      <c r="U20503" s="17"/>
      <c r="V20503" s="17"/>
      <c r="W20503" s="17"/>
      <c r="X20503" s="17"/>
      <c r="Y20503" s="17"/>
      <c r="Z20503" s="17"/>
      <c r="AA20503" s="17"/>
      <c r="AB20503" s="17"/>
      <c r="AC20503" s="17"/>
      <c r="AD20503" s="17"/>
      <c r="AE20503" s="17"/>
      <c r="AF20503" s="17"/>
      <c r="AG20503" s="17"/>
      <c r="AH20503" s="17"/>
    </row>
    <row r="20504" spans="1:34" s="1" customFormat="1" ht="25.5">
      <c r="A20504" s="26">
        <v>20503</v>
      </c>
      <c r="B20504" s="27" t="s">
        <v>9722</v>
      </c>
      <c r="C20504" s="28"/>
      <c r="D20504" s="18" t="s">
        <v>9723</v>
      </c>
      <c r="E20504" s="18" t="s">
        <v>9724</v>
      </c>
      <c r="F20504" s="29"/>
      <c r="G20504" s="30"/>
      <c r="H20504" s="18" t="s">
        <v>17</v>
      </c>
      <c r="I20504" s="18" t="s">
        <v>3643</v>
      </c>
      <c r="J20504" s="18" t="str">
        <f t="shared" si="2117"/>
        <v>00</v>
      </c>
      <c r="K20504" s="31"/>
      <c r="L20504" s="31"/>
      <c r="M20504" s="31"/>
      <c r="N20504" s="31"/>
      <c r="O20504" s="31"/>
      <c r="P20504" s="32"/>
      <c r="Q20504" s="32">
        <v>1</v>
      </c>
      <c r="S20504" s="17"/>
      <c r="T20504" s="17"/>
      <c r="U20504" s="17"/>
      <c r="V20504" s="17"/>
      <c r="W20504" s="17"/>
      <c r="X20504" s="17"/>
      <c r="Y20504" s="17"/>
      <c r="Z20504" s="17"/>
      <c r="AA20504" s="17"/>
      <c r="AB20504" s="17"/>
      <c r="AC20504" s="17"/>
      <c r="AD20504" s="17"/>
      <c r="AE20504" s="17"/>
      <c r="AF20504" s="17"/>
      <c r="AG20504" s="17"/>
      <c r="AH20504" s="17"/>
    </row>
    <row r="20505" spans="1:34" s="1" customFormat="1" ht="25.5">
      <c r="A20505" s="26">
        <v>20504</v>
      </c>
      <c r="B20505" s="27" t="s">
        <v>9728</v>
      </c>
      <c r="C20505" s="28"/>
      <c r="D20505" s="18" t="s">
        <v>9729</v>
      </c>
      <c r="E20505" s="18" t="s">
        <v>9730</v>
      </c>
      <c r="F20505" s="29"/>
      <c r="G20505" s="30"/>
      <c r="H20505" s="18" t="s">
        <v>17</v>
      </c>
      <c r="I20505" s="18" t="s">
        <v>3643</v>
      </c>
      <c r="J20505" s="18" t="str">
        <f t="shared" si="2117"/>
        <v>00</v>
      </c>
      <c r="K20505" s="31"/>
      <c r="L20505" s="31"/>
      <c r="M20505" s="31"/>
      <c r="N20505" s="31"/>
      <c r="O20505" s="31"/>
      <c r="P20505" s="32"/>
      <c r="Q20505" s="32">
        <v>1</v>
      </c>
      <c r="S20505" s="17"/>
      <c r="T20505" s="17"/>
      <c r="U20505" s="17"/>
      <c r="V20505" s="17"/>
      <c r="W20505" s="17"/>
      <c r="X20505" s="17"/>
      <c r="Y20505" s="17"/>
      <c r="Z20505" s="17"/>
      <c r="AA20505" s="17"/>
      <c r="AB20505" s="17"/>
      <c r="AC20505" s="17"/>
      <c r="AD20505" s="17"/>
      <c r="AE20505" s="17"/>
      <c r="AF20505" s="17"/>
      <c r="AG20505" s="17"/>
      <c r="AH20505" s="17"/>
    </row>
    <row r="20506" spans="1:34" s="1" customFormat="1" ht="25.5">
      <c r="A20506" s="26">
        <v>20505</v>
      </c>
      <c r="B20506" s="27" t="s">
        <v>9731</v>
      </c>
      <c r="C20506" s="28"/>
      <c r="D20506" s="18" t="s">
        <v>9732</v>
      </c>
      <c r="E20506" s="18" t="s">
        <v>9733</v>
      </c>
      <c r="F20506" s="29"/>
      <c r="G20506" s="30"/>
      <c r="H20506" s="18" t="s">
        <v>17</v>
      </c>
      <c r="I20506" s="18" t="s">
        <v>3643</v>
      </c>
      <c r="J20506" s="18" t="str">
        <f t="shared" si="2117"/>
        <v>00</v>
      </c>
      <c r="K20506" s="31"/>
      <c r="L20506" s="31"/>
      <c r="M20506" s="31"/>
      <c r="N20506" s="31"/>
      <c r="O20506" s="31"/>
      <c r="P20506" s="32"/>
      <c r="Q20506" s="32">
        <v>1</v>
      </c>
      <c r="S20506" s="17"/>
      <c r="T20506" s="17"/>
      <c r="U20506" s="17"/>
      <c r="V20506" s="17"/>
      <c r="W20506" s="17"/>
      <c r="X20506" s="17"/>
      <c r="Y20506" s="17"/>
      <c r="Z20506" s="17"/>
      <c r="AA20506" s="17"/>
      <c r="AB20506" s="17"/>
      <c r="AC20506" s="17"/>
      <c r="AD20506" s="17"/>
      <c r="AE20506" s="17"/>
      <c r="AF20506" s="17"/>
      <c r="AG20506" s="17"/>
      <c r="AH20506" s="17"/>
    </row>
    <row r="20507" spans="1:34" s="1" customFormat="1" ht="25.5">
      <c r="A20507" s="26">
        <v>20506</v>
      </c>
      <c r="B20507" s="27" t="s">
        <v>9734</v>
      </c>
      <c r="C20507" s="28"/>
      <c r="D20507" s="18" t="s">
        <v>9735</v>
      </c>
      <c r="E20507" s="18" t="s">
        <v>9736</v>
      </c>
      <c r="F20507" s="29"/>
      <c r="G20507" s="30"/>
      <c r="H20507" s="18" t="s">
        <v>17</v>
      </c>
      <c r="I20507" s="18" t="s">
        <v>3643</v>
      </c>
      <c r="J20507" s="18" t="str">
        <f t="shared" si="2117"/>
        <v>00</v>
      </c>
      <c r="K20507" s="31"/>
      <c r="L20507" s="31"/>
      <c r="M20507" s="31"/>
      <c r="N20507" s="31"/>
      <c r="O20507" s="31"/>
      <c r="P20507" s="32"/>
      <c r="Q20507" s="32">
        <v>1</v>
      </c>
      <c r="S20507" s="17"/>
      <c r="T20507" s="17"/>
      <c r="U20507" s="17"/>
      <c r="V20507" s="17"/>
      <c r="W20507" s="17"/>
      <c r="X20507" s="17"/>
      <c r="Y20507" s="17"/>
      <c r="Z20507" s="17"/>
      <c r="AA20507" s="17"/>
      <c r="AB20507" s="17"/>
      <c r="AC20507" s="17"/>
      <c r="AD20507" s="17"/>
      <c r="AE20507" s="17"/>
      <c r="AF20507" s="17"/>
      <c r="AG20507" s="17"/>
      <c r="AH20507" s="17"/>
    </row>
    <row r="20508" spans="1:34" s="1" customFormat="1" ht="25.5">
      <c r="A20508" s="26">
        <v>20507</v>
      </c>
      <c r="B20508" s="27" t="s">
        <v>9741</v>
      </c>
      <c r="C20508" s="28"/>
      <c r="D20508" s="18" t="s">
        <v>9742</v>
      </c>
      <c r="E20508" s="18" t="s">
        <v>9743</v>
      </c>
      <c r="F20508" s="29"/>
      <c r="G20508" s="30"/>
      <c r="H20508" s="18" t="s">
        <v>17</v>
      </c>
      <c r="I20508" s="18" t="s">
        <v>3643</v>
      </c>
      <c r="J20508" s="18" t="str">
        <f t="shared" si="2117"/>
        <v>00</v>
      </c>
      <c r="K20508" s="31"/>
      <c r="L20508" s="31"/>
      <c r="M20508" s="31"/>
      <c r="N20508" s="31"/>
      <c r="O20508" s="31"/>
      <c r="P20508" s="32"/>
      <c r="Q20508" s="32">
        <v>1</v>
      </c>
      <c r="S20508" s="17"/>
      <c r="T20508" s="17"/>
      <c r="U20508" s="17"/>
      <c r="V20508" s="17"/>
      <c r="W20508" s="17"/>
      <c r="X20508" s="17"/>
      <c r="Y20508" s="17"/>
      <c r="Z20508" s="17"/>
      <c r="AA20508" s="17"/>
      <c r="AB20508" s="17"/>
      <c r="AC20508" s="17"/>
      <c r="AD20508" s="17"/>
      <c r="AE20508" s="17"/>
      <c r="AF20508" s="17"/>
      <c r="AG20508" s="17"/>
      <c r="AH20508" s="17"/>
    </row>
    <row r="20509" spans="1:34" s="1" customFormat="1">
      <c r="A20509" s="26">
        <v>20508</v>
      </c>
      <c r="B20509" s="27" t="s">
        <v>9744</v>
      </c>
      <c r="C20509" s="28"/>
      <c r="D20509" s="18" t="s">
        <v>9745</v>
      </c>
      <c r="E20509" s="18" t="s">
        <v>9746</v>
      </c>
      <c r="F20509" s="29"/>
      <c r="G20509" s="30"/>
      <c r="H20509" s="18" t="s">
        <v>17</v>
      </c>
      <c r="I20509" s="18" t="s">
        <v>3643</v>
      </c>
      <c r="J20509" s="18" t="str">
        <f t="shared" si="2117"/>
        <v>00</v>
      </c>
      <c r="K20509" s="31"/>
      <c r="L20509" s="31"/>
      <c r="M20509" s="31"/>
      <c r="N20509" s="31"/>
      <c r="O20509" s="31"/>
      <c r="P20509" s="32"/>
      <c r="Q20509" s="32">
        <v>1</v>
      </c>
      <c r="S20509" s="17"/>
      <c r="T20509" s="17"/>
      <c r="U20509" s="17"/>
      <c r="V20509" s="17"/>
      <c r="W20509" s="17"/>
      <c r="X20509" s="17"/>
      <c r="Y20509" s="17"/>
      <c r="Z20509" s="17"/>
      <c r="AA20509" s="17"/>
      <c r="AB20509" s="17"/>
      <c r="AC20509" s="17"/>
      <c r="AD20509" s="17"/>
      <c r="AE20509" s="17"/>
      <c r="AF20509" s="17"/>
      <c r="AG20509" s="17"/>
      <c r="AH20509" s="17"/>
    </row>
    <row r="20510" spans="1:34" s="1" customFormat="1">
      <c r="A20510" s="26">
        <v>20509</v>
      </c>
      <c r="B20510" s="27" t="s">
        <v>9747</v>
      </c>
      <c r="C20510" s="28"/>
      <c r="D20510" s="18" t="s">
        <v>9748</v>
      </c>
      <c r="E20510" s="18" t="s">
        <v>9749</v>
      </c>
      <c r="F20510" s="29"/>
      <c r="G20510" s="30"/>
      <c r="H20510" s="18" t="s">
        <v>17</v>
      </c>
      <c r="I20510" s="18" t="s">
        <v>3643</v>
      </c>
      <c r="J20510" s="18" t="str">
        <f t="shared" si="2117"/>
        <v>00</v>
      </c>
      <c r="K20510" s="31"/>
      <c r="L20510" s="31"/>
      <c r="M20510" s="31"/>
      <c r="N20510" s="31"/>
      <c r="O20510" s="31"/>
      <c r="P20510" s="32"/>
      <c r="Q20510" s="32">
        <v>1</v>
      </c>
      <c r="S20510" s="17"/>
      <c r="T20510" s="17"/>
      <c r="U20510" s="17"/>
      <c r="V20510" s="17"/>
      <c r="W20510" s="17"/>
      <c r="X20510" s="17"/>
      <c r="Y20510" s="17"/>
      <c r="Z20510" s="17"/>
      <c r="AA20510" s="17"/>
      <c r="AB20510" s="17"/>
      <c r="AC20510" s="17"/>
      <c r="AD20510" s="17"/>
      <c r="AE20510" s="17"/>
      <c r="AF20510" s="17"/>
      <c r="AG20510" s="17"/>
      <c r="AH20510" s="17"/>
    </row>
    <row r="20511" spans="1:34" s="1" customFormat="1" ht="25.5">
      <c r="A20511" s="26">
        <v>20510</v>
      </c>
      <c r="B20511" s="27" t="s">
        <v>9750</v>
      </c>
      <c r="C20511" s="28"/>
      <c r="D20511" s="18" t="s">
        <v>9751</v>
      </c>
      <c r="E20511" s="18" t="s">
        <v>9752</v>
      </c>
      <c r="F20511" s="29"/>
      <c r="G20511" s="30"/>
      <c r="H20511" s="18" t="s">
        <v>17</v>
      </c>
      <c r="I20511" s="18" t="s">
        <v>3643</v>
      </c>
      <c r="J20511" s="18" t="str">
        <f t="shared" si="2117"/>
        <v>00</v>
      </c>
      <c r="K20511" s="31"/>
      <c r="L20511" s="31"/>
      <c r="M20511" s="31"/>
      <c r="N20511" s="31"/>
      <c r="O20511" s="31"/>
      <c r="P20511" s="32"/>
      <c r="Q20511" s="32">
        <v>1</v>
      </c>
      <c r="S20511" s="17"/>
      <c r="T20511" s="17"/>
      <c r="U20511" s="17"/>
      <c r="V20511" s="17"/>
      <c r="W20511" s="17"/>
      <c r="X20511" s="17"/>
      <c r="Y20511" s="17"/>
      <c r="Z20511" s="17"/>
      <c r="AA20511" s="17"/>
      <c r="AB20511" s="17"/>
      <c r="AC20511" s="17"/>
      <c r="AD20511" s="17"/>
      <c r="AE20511" s="17"/>
      <c r="AF20511" s="17"/>
      <c r="AG20511" s="17"/>
      <c r="AH20511" s="17"/>
    </row>
    <row r="20512" spans="1:34" s="1" customFormat="1">
      <c r="A20512" s="26">
        <v>20511</v>
      </c>
      <c r="B20512" s="27" t="s">
        <v>9753</v>
      </c>
      <c r="C20512" s="28"/>
      <c r="D20512" s="18" t="s">
        <v>9754</v>
      </c>
      <c r="E20512" s="18" t="s">
        <v>9755</v>
      </c>
      <c r="F20512" s="29"/>
      <c r="G20512" s="30"/>
      <c r="H20512" s="18" t="s">
        <v>794</v>
      </c>
      <c r="I20512" s="18" t="s">
        <v>3643</v>
      </c>
      <c r="J20512" s="18" t="str">
        <f t="shared" si="2117"/>
        <v>00</v>
      </c>
      <c r="K20512" s="31"/>
      <c r="L20512" s="31"/>
      <c r="M20512" s="31"/>
      <c r="N20512" s="31"/>
      <c r="O20512" s="31"/>
      <c r="P20512" s="32"/>
      <c r="Q20512" s="32">
        <v>1</v>
      </c>
      <c r="S20512" s="17"/>
      <c r="T20512" s="17"/>
      <c r="U20512" s="17"/>
      <c r="V20512" s="17"/>
      <c r="W20512" s="17"/>
      <c r="X20512" s="17"/>
      <c r="Y20512" s="17"/>
      <c r="Z20512" s="17"/>
      <c r="AA20512" s="17"/>
      <c r="AB20512" s="17"/>
      <c r="AC20512" s="17"/>
      <c r="AD20512" s="17"/>
      <c r="AE20512" s="17"/>
      <c r="AF20512" s="17"/>
      <c r="AG20512" s="17"/>
      <c r="AH20512" s="17"/>
    </row>
    <row r="20513" spans="1:34" s="1" customFormat="1">
      <c r="A20513" s="26">
        <v>20512</v>
      </c>
      <c r="B20513" s="27" t="s">
        <v>9756</v>
      </c>
      <c r="C20513" s="28"/>
      <c r="D20513" s="18" t="s">
        <v>9757</v>
      </c>
      <c r="E20513" s="18" t="s">
        <v>9758</v>
      </c>
      <c r="F20513" s="29"/>
      <c r="G20513" s="30"/>
      <c r="H20513" s="18" t="s">
        <v>17</v>
      </c>
      <c r="I20513" s="18" t="s">
        <v>3643</v>
      </c>
      <c r="J20513" s="18" t="str">
        <f t="shared" ref="J20513:J20576" si="2132">TEXT(G20513,"aa")</f>
        <v>00</v>
      </c>
      <c r="K20513" s="31"/>
      <c r="L20513" s="31"/>
      <c r="M20513" s="31"/>
      <c r="N20513" s="31"/>
      <c r="O20513" s="31"/>
      <c r="P20513" s="32"/>
      <c r="Q20513" s="32">
        <v>1</v>
      </c>
      <c r="S20513" s="17"/>
      <c r="T20513" s="17"/>
      <c r="U20513" s="17"/>
      <c r="V20513" s="17"/>
      <c r="W20513" s="17"/>
      <c r="X20513" s="17"/>
      <c r="Y20513" s="17"/>
      <c r="Z20513" s="17"/>
      <c r="AA20513" s="17"/>
      <c r="AB20513" s="17"/>
      <c r="AC20513" s="17"/>
      <c r="AD20513" s="17"/>
      <c r="AE20513" s="17"/>
      <c r="AF20513" s="17"/>
      <c r="AG20513" s="17"/>
      <c r="AH20513" s="17"/>
    </row>
    <row r="20514" spans="1:34" s="1" customFormat="1">
      <c r="A20514" s="26">
        <v>20513</v>
      </c>
      <c r="B20514" s="27" t="s">
        <v>9759</v>
      </c>
      <c r="C20514" s="28"/>
      <c r="D20514" s="18" t="s">
        <v>9760</v>
      </c>
      <c r="E20514" s="18" t="s">
        <v>9761</v>
      </c>
      <c r="F20514" s="29"/>
      <c r="G20514" s="30"/>
      <c r="H20514" s="18" t="s">
        <v>794</v>
      </c>
      <c r="I20514" s="18" t="s">
        <v>3643</v>
      </c>
      <c r="J20514" s="18" t="str">
        <f t="shared" si="2132"/>
        <v>00</v>
      </c>
      <c r="K20514" s="31"/>
      <c r="L20514" s="31"/>
      <c r="M20514" s="31"/>
      <c r="N20514" s="31"/>
      <c r="O20514" s="31"/>
      <c r="P20514" s="32"/>
      <c r="Q20514" s="32">
        <v>1</v>
      </c>
      <c r="S20514" s="17"/>
      <c r="T20514" s="17"/>
      <c r="U20514" s="17"/>
      <c r="V20514" s="17"/>
      <c r="W20514" s="17"/>
      <c r="X20514" s="17"/>
      <c r="Y20514" s="17"/>
      <c r="Z20514" s="17"/>
      <c r="AA20514" s="17"/>
      <c r="AB20514" s="17"/>
      <c r="AC20514" s="17"/>
      <c r="AD20514" s="17"/>
      <c r="AE20514" s="17"/>
      <c r="AF20514" s="17"/>
      <c r="AG20514" s="17"/>
      <c r="AH20514" s="17"/>
    </row>
    <row r="20515" spans="1:34" s="1" customFormat="1">
      <c r="A20515" s="26">
        <v>20514</v>
      </c>
      <c r="B20515" s="27" t="s">
        <v>9765</v>
      </c>
      <c r="C20515" s="28"/>
      <c r="D20515" s="18" t="s">
        <v>9766</v>
      </c>
      <c r="E20515" s="18" t="s">
        <v>9767</v>
      </c>
      <c r="F20515" s="29"/>
      <c r="G20515" s="30"/>
      <c r="H20515" s="18" t="s">
        <v>17</v>
      </c>
      <c r="I20515" s="18" t="s">
        <v>3643</v>
      </c>
      <c r="J20515" s="18" t="str">
        <f t="shared" si="2132"/>
        <v>00</v>
      </c>
      <c r="K20515" s="31"/>
      <c r="L20515" s="31"/>
      <c r="M20515" s="31"/>
      <c r="N20515" s="31"/>
      <c r="O20515" s="31"/>
      <c r="P20515" s="32"/>
      <c r="Q20515" s="32">
        <v>1</v>
      </c>
      <c r="S20515" s="17"/>
      <c r="T20515" s="17"/>
      <c r="U20515" s="17"/>
      <c r="V20515" s="17"/>
      <c r="W20515" s="17"/>
      <c r="X20515" s="17"/>
      <c r="Y20515" s="17"/>
      <c r="Z20515" s="17"/>
      <c r="AA20515" s="17"/>
      <c r="AB20515" s="17"/>
      <c r="AC20515" s="17"/>
      <c r="AD20515" s="17"/>
      <c r="AE20515" s="17"/>
      <c r="AF20515" s="17"/>
      <c r="AG20515" s="17"/>
      <c r="AH20515" s="17"/>
    </row>
    <row r="20516" spans="1:34" s="1" customFormat="1">
      <c r="A20516" s="26">
        <v>20515</v>
      </c>
      <c r="B20516" s="27" t="s">
        <v>9777</v>
      </c>
      <c r="C20516" s="28"/>
      <c r="D20516" s="18" t="s">
        <v>9778</v>
      </c>
      <c r="E20516" s="18" t="s">
        <v>9779</v>
      </c>
      <c r="F20516" s="29"/>
      <c r="G20516" s="30"/>
      <c r="H20516" s="18" t="s">
        <v>17</v>
      </c>
      <c r="I20516" s="18" t="s">
        <v>3643</v>
      </c>
      <c r="J20516" s="18" t="str">
        <f t="shared" si="2132"/>
        <v>00</v>
      </c>
      <c r="K20516" s="31"/>
      <c r="L20516" s="31"/>
      <c r="M20516" s="31"/>
      <c r="N20516" s="31"/>
      <c r="O20516" s="31"/>
      <c r="P20516" s="32"/>
      <c r="Q20516" s="32">
        <v>1</v>
      </c>
      <c r="S20516" s="17"/>
      <c r="T20516" s="17"/>
      <c r="U20516" s="17"/>
      <c r="V20516" s="17"/>
      <c r="W20516" s="17"/>
      <c r="X20516" s="17"/>
      <c r="Y20516" s="17"/>
      <c r="Z20516" s="17"/>
      <c r="AA20516" s="17"/>
      <c r="AB20516" s="17"/>
      <c r="AC20516" s="17"/>
      <c r="AD20516" s="17"/>
      <c r="AE20516" s="17"/>
      <c r="AF20516" s="17"/>
      <c r="AG20516" s="17"/>
      <c r="AH20516" s="17"/>
    </row>
    <row r="20517" spans="1:34" s="1" customFormat="1" ht="25.5">
      <c r="A20517" s="26">
        <v>20516</v>
      </c>
      <c r="B20517" s="27" t="s">
        <v>9786</v>
      </c>
      <c r="C20517" s="28"/>
      <c r="D20517" s="18" t="s">
        <v>9787</v>
      </c>
      <c r="E20517" s="18" t="s">
        <v>9788</v>
      </c>
      <c r="F20517" s="29"/>
      <c r="G20517" s="30"/>
      <c r="H20517" s="18" t="s">
        <v>17</v>
      </c>
      <c r="I20517" s="18" t="s">
        <v>3643</v>
      </c>
      <c r="J20517" s="18" t="str">
        <f t="shared" si="2132"/>
        <v>00</v>
      </c>
      <c r="K20517" s="31"/>
      <c r="L20517" s="31"/>
      <c r="M20517" s="31"/>
      <c r="N20517" s="31"/>
      <c r="O20517" s="31"/>
      <c r="P20517" s="32"/>
      <c r="Q20517" s="32">
        <v>1</v>
      </c>
      <c r="S20517" s="17"/>
      <c r="T20517" s="17"/>
      <c r="U20517" s="17"/>
      <c r="V20517" s="17"/>
      <c r="W20517" s="17"/>
      <c r="X20517" s="17"/>
      <c r="Y20517" s="17"/>
      <c r="Z20517" s="17"/>
      <c r="AA20517" s="17"/>
      <c r="AB20517" s="17"/>
      <c r="AC20517" s="17"/>
      <c r="AD20517" s="17"/>
      <c r="AE20517" s="17"/>
      <c r="AF20517" s="17"/>
      <c r="AG20517" s="17"/>
      <c r="AH20517" s="17"/>
    </row>
    <row r="20518" spans="1:34" s="1" customFormat="1" ht="25.5">
      <c r="A20518" s="26">
        <v>20517</v>
      </c>
      <c r="B20518" s="27" t="s">
        <v>9789</v>
      </c>
      <c r="C20518" s="28"/>
      <c r="D20518" s="18" t="s">
        <v>9790</v>
      </c>
      <c r="E20518" s="18" t="s">
        <v>9791</v>
      </c>
      <c r="F20518" s="29">
        <v>172500</v>
      </c>
      <c r="G20518" s="30" t="s">
        <v>8246</v>
      </c>
      <c r="H20518" s="18" t="s">
        <v>17</v>
      </c>
      <c r="I20518" s="18" t="s">
        <v>3643</v>
      </c>
      <c r="J20518" s="18" t="str">
        <f t="shared" si="2132"/>
        <v>09</v>
      </c>
      <c r="K20518" s="31" t="str">
        <f t="shared" ref="K20518:K20536" si="2133">J20518</f>
        <v>09</v>
      </c>
      <c r="L20518" s="31">
        <v>19</v>
      </c>
      <c r="M20518" s="31">
        <f t="shared" ref="M20518:M20536" si="2134">+L20518-K20518</f>
        <v>10</v>
      </c>
      <c r="N20518" s="31">
        <v>5</v>
      </c>
      <c r="O20518" s="31">
        <f t="shared" ref="O20518:O20536" si="2135">N20518-M20518</f>
        <v>-5</v>
      </c>
      <c r="P20518" s="32">
        <f t="shared" ref="P20518:P20536" si="2136">F20518/N20518</f>
        <v>34500</v>
      </c>
      <c r="Q20518" s="33">
        <f t="shared" ref="Q20518:Q20536" si="2137">P20518*O20518</f>
        <v>-172500</v>
      </c>
      <c r="S20518" s="17"/>
      <c r="T20518" s="17"/>
      <c r="U20518" s="17"/>
      <c r="V20518" s="17"/>
      <c r="W20518" s="17"/>
      <c r="X20518" s="17"/>
      <c r="Y20518" s="17"/>
      <c r="Z20518" s="17"/>
      <c r="AA20518" s="17"/>
      <c r="AB20518" s="17"/>
      <c r="AC20518" s="17"/>
      <c r="AD20518" s="17"/>
      <c r="AE20518" s="17"/>
      <c r="AF20518" s="17"/>
      <c r="AG20518" s="17"/>
      <c r="AH20518" s="17"/>
    </row>
    <row r="20519" spans="1:34" s="1" customFormat="1" ht="25.5">
      <c r="A20519" s="26">
        <v>20518</v>
      </c>
      <c r="B20519" s="27" t="s">
        <v>9789</v>
      </c>
      <c r="C20519" s="28"/>
      <c r="D20519" s="18" t="s">
        <v>9792</v>
      </c>
      <c r="E20519" s="18" t="s">
        <v>9793</v>
      </c>
      <c r="F20519" s="29">
        <v>172500</v>
      </c>
      <c r="G20519" s="30" t="s">
        <v>8246</v>
      </c>
      <c r="H20519" s="18" t="s">
        <v>17</v>
      </c>
      <c r="I20519" s="18" t="s">
        <v>3643</v>
      </c>
      <c r="J20519" s="18" t="str">
        <f t="shared" si="2132"/>
        <v>09</v>
      </c>
      <c r="K20519" s="31" t="str">
        <f t="shared" si="2133"/>
        <v>09</v>
      </c>
      <c r="L20519" s="31">
        <v>19</v>
      </c>
      <c r="M20519" s="31">
        <f t="shared" si="2134"/>
        <v>10</v>
      </c>
      <c r="N20519" s="31">
        <v>5</v>
      </c>
      <c r="O20519" s="31">
        <f t="shared" si="2135"/>
        <v>-5</v>
      </c>
      <c r="P20519" s="32">
        <f t="shared" si="2136"/>
        <v>34500</v>
      </c>
      <c r="Q20519" s="33">
        <f t="shared" si="2137"/>
        <v>-172500</v>
      </c>
      <c r="S20519" s="17"/>
      <c r="T20519" s="17"/>
      <c r="U20519" s="17"/>
      <c r="V20519" s="17"/>
      <c r="W20519" s="17"/>
      <c r="X20519" s="17"/>
      <c r="Y20519" s="17"/>
      <c r="Z20519" s="17"/>
      <c r="AA20519" s="17"/>
      <c r="AB20519" s="17"/>
      <c r="AC20519" s="17"/>
      <c r="AD20519" s="17"/>
      <c r="AE20519" s="17"/>
      <c r="AF20519" s="17"/>
      <c r="AG20519" s="17"/>
      <c r="AH20519" s="17"/>
    </row>
    <row r="20520" spans="1:34" s="1" customFormat="1">
      <c r="A20520" s="26">
        <v>20519</v>
      </c>
      <c r="B20520" s="27" t="s">
        <v>9794</v>
      </c>
      <c r="C20520" s="28"/>
      <c r="D20520" s="18" t="s">
        <v>9797</v>
      </c>
      <c r="E20520" s="18" t="s">
        <v>9798</v>
      </c>
      <c r="F20520" s="29">
        <v>754.68</v>
      </c>
      <c r="G20520" s="30" t="s">
        <v>8495</v>
      </c>
      <c r="H20520" s="18" t="s">
        <v>17</v>
      </c>
      <c r="I20520" s="18" t="s">
        <v>3643</v>
      </c>
      <c r="J20520" s="18" t="str">
        <f t="shared" si="2132"/>
        <v>09</v>
      </c>
      <c r="K20520" s="31" t="str">
        <f t="shared" si="2133"/>
        <v>09</v>
      </c>
      <c r="L20520" s="31">
        <v>19</v>
      </c>
      <c r="M20520" s="31">
        <f t="shared" si="2134"/>
        <v>10</v>
      </c>
      <c r="N20520" s="31">
        <v>5</v>
      </c>
      <c r="O20520" s="31">
        <f t="shared" si="2135"/>
        <v>-5</v>
      </c>
      <c r="P20520" s="32">
        <f t="shared" si="2136"/>
        <v>150.93599999999998</v>
      </c>
      <c r="Q20520" s="33">
        <f t="shared" si="2137"/>
        <v>-754.67999999999984</v>
      </c>
      <c r="S20520" s="17"/>
      <c r="T20520" s="17"/>
      <c r="U20520" s="17"/>
      <c r="V20520" s="17"/>
      <c r="W20520" s="17"/>
      <c r="X20520" s="17"/>
      <c r="Y20520" s="17"/>
      <c r="Z20520" s="17"/>
      <c r="AA20520" s="17"/>
      <c r="AB20520" s="17"/>
      <c r="AC20520" s="17"/>
      <c r="AD20520" s="17"/>
      <c r="AE20520" s="17"/>
      <c r="AF20520" s="17"/>
      <c r="AG20520" s="17"/>
      <c r="AH20520" s="17"/>
    </row>
    <row r="20521" spans="1:34" s="1" customFormat="1">
      <c r="A20521" s="26">
        <v>20520</v>
      </c>
      <c r="B20521" s="27" t="s">
        <v>9794</v>
      </c>
      <c r="C20521" s="28"/>
      <c r="D20521" s="18" t="s">
        <v>9799</v>
      </c>
      <c r="E20521" s="18" t="s">
        <v>9800</v>
      </c>
      <c r="F20521" s="29">
        <v>754.68</v>
      </c>
      <c r="G20521" s="30" t="s">
        <v>8495</v>
      </c>
      <c r="H20521" s="18" t="s">
        <v>17</v>
      </c>
      <c r="I20521" s="18" t="s">
        <v>3643</v>
      </c>
      <c r="J20521" s="18" t="str">
        <f t="shared" si="2132"/>
        <v>09</v>
      </c>
      <c r="K20521" s="31" t="str">
        <f t="shared" si="2133"/>
        <v>09</v>
      </c>
      <c r="L20521" s="31">
        <v>19</v>
      </c>
      <c r="M20521" s="31">
        <f t="shared" si="2134"/>
        <v>10</v>
      </c>
      <c r="N20521" s="31">
        <v>5</v>
      </c>
      <c r="O20521" s="31">
        <f t="shared" si="2135"/>
        <v>-5</v>
      </c>
      <c r="P20521" s="32">
        <f t="shared" si="2136"/>
        <v>150.93599999999998</v>
      </c>
      <c r="Q20521" s="33">
        <f t="shared" si="2137"/>
        <v>-754.67999999999984</v>
      </c>
      <c r="S20521" s="17"/>
      <c r="T20521" s="17"/>
      <c r="U20521" s="17"/>
      <c r="V20521" s="17"/>
      <c r="W20521" s="17"/>
      <c r="X20521" s="17"/>
      <c r="Y20521" s="17"/>
      <c r="Z20521" s="17"/>
      <c r="AA20521" s="17"/>
      <c r="AB20521" s="17"/>
      <c r="AC20521" s="17"/>
      <c r="AD20521" s="17"/>
      <c r="AE20521" s="17"/>
      <c r="AF20521" s="17"/>
      <c r="AG20521" s="17"/>
      <c r="AH20521" s="17"/>
    </row>
    <row r="20522" spans="1:34" s="1" customFormat="1">
      <c r="A20522" s="26">
        <v>20521</v>
      </c>
      <c r="B20522" s="27" t="s">
        <v>9794</v>
      </c>
      <c r="C20522" s="43"/>
      <c r="D20522" s="58" t="s">
        <v>9801</v>
      </c>
      <c r="E20522" s="58" t="s">
        <v>9802</v>
      </c>
      <c r="F20522" s="29">
        <v>754.68</v>
      </c>
      <c r="G20522" s="30" t="s">
        <v>8495</v>
      </c>
      <c r="H20522" s="18" t="s">
        <v>17</v>
      </c>
      <c r="I20522" s="18" t="s">
        <v>3643</v>
      </c>
      <c r="J20522" s="18" t="str">
        <f t="shared" si="2132"/>
        <v>09</v>
      </c>
      <c r="K20522" s="31" t="str">
        <f t="shared" si="2133"/>
        <v>09</v>
      </c>
      <c r="L20522" s="31">
        <v>19</v>
      </c>
      <c r="M20522" s="31">
        <f t="shared" si="2134"/>
        <v>10</v>
      </c>
      <c r="N20522" s="31">
        <v>5</v>
      </c>
      <c r="O20522" s="31">
        <f t="shared" si="2135"/>
        <v>-5</v>
      </c>
      <c r="P20522" s="32">
        <f t="shared" si="2136"/>
        <v>150.93599999999998</v>
      </c>
      <c r="Q20522" s="33">
        <f t="shared" si="2137"/>
        <v>-754.67999999999984</v>
      </c>
      <c r="S20522" s="17"/>
      <c r="T20522" s="17"/>
      <c r="U20522" s="17"/>
      <c r="V20522" s="17"/>
      <c r="W20522" s="17"/>
      <c r="X20522" s="17"/>
      <c r="Y20522" s="17"/>
      <c r="Z20522" s="17"/>
      <c r="AA20522" s="17"/>
      <c r="AB20522" s="17"/>
      <c r="AC20522" s="17"/>
      <c r="AD20522" s="17"/>
      <c r="AE20522" s="17"/>
      <c r="AF20522" s="17"/>
      <c r="AG20522" s="17"/>
      <c r="AH20522" s="17"/>
    </row>
    <row r="20523" spans="1:34" s="1" customFormat="1">
      <c r="A20523" s="26">
        <v>20522</v>
      </c>
      <c r="B20523" s="27" t="s">
        <v>9794</v>
      </c>
      <c r="C20523" s="28"/>
      <c r="D20523" s="18" t="s">
        <v>9803</v>
      </c>
      <c r="E20523" s="18" t="s">
        <v>9804</v>
      </c>
      <c r="F20523" s="29">
        <v>754.68</v>
      </c>
      <c r="G20523" s="30" t="s">
        <v>8495</v>
      </c>
      <c r="H20523" s="18" t="s">
        <v>17</v>
      </c>
      <c r="I20523" s="18" t="s">
        <v>3643</v>
      </c>
      <c r="J20523" s="18" t="str">
        <f t="shared" si="2132"/>
        <v>09</v>
      </c>
      <c r="K20523" s="31" t="str">
        <f t="shared" si="2133"/>
        <v>09</v>
      </c>
      <c r="L20523" s="31">
        <v>19</v>
      </c>
      <c r="M20523" s="31">
        <f t="shared" si="2134"/>
        <v>10</v>
      </c>
      <c r="N20523" s="31">
        <v>5</v>
      </c>
      <c r="O20523" s="31">
        <f t="shared" si="2135"/>
        <v>-5</v>
      </c>
      <c r="P20523" s="32">
        <f t="shared" si="2136"/>
        <v>150.93599999999998</v>
      </c>
      <c r="Q20523" s="33">
        <f t="shared" si="2137"/>
        <v>-754.67999999999984</v>
      </c>
      <c r="S20523" s="17"/>
      <c r="T20523" s="17"/>
      <c r="U20523" s="17"/>
      <c r="V20523" s="17"/>
      <c r="W20523" s="17"/>
      <c r="X20523" s="17"/>
      <c r="Y20523" s="17"/>
      <c r="Z20523" s="17"/>
      <c r="AA20523" s="17"/>
      <c r="AB20523" s="17"/>
      <c r="AC20523" s="17"/>
      <c r="AD20523" s="17"/>
      <c r="AE20523" s="17"/>
      <c r="AF20523" s="17"/>
      <c r="AG20523" s="17"/>
      <c r="AH20523" s="17"/>
    </row>
    <row r="20524" spans="1:34" s="1" customFormat="1">
      <c r="A20524" s="26">
        <v>20523</v>
      </c>
      <c r="B20524" s="27" t="s">
        <v>9805</v>
      </c>
      <c r="C20524" s="43"/>
      <c r="D20524" s="58" t="s">
        <v>9801</v>
      </c>
      <c r="E20524" s="58" t="s">
        <v>9802</v>
      </c>
      <c r="F20524" s="29">
        <v>754.68</v>
      </c>
      <c r="G20524" s="30" t="s">
        <v>8495</v>
      </c>
      <c r="H20524" s="18" t="s">
        <v>17</v>
      </c>
      <c r="I20524" s="18" t="s">
        <v>3643</v>
      </c>
      <c r="J20524" s="18" t="str">
        <f t="shared" si="2132"/>
        <v>09</v>
      </c>
      <c r="K20524" s="31" t="str">
        <f t="shared" si="2133"/>
        <v>09</v>
      </c>
      <c r="L20524" s="31">
        <v>19</v>
      </c>
      <c r="M20524" s="31">
        <f t="shared" si="2134"/>
        <v>10</v>
      </c>
      <c r="N20524" s="31">
        <v>5</v>
      </c>
      <c r="O20524" s="31">
        <f t="shared" si="2135"/>
        <v>-5</v>
      </c>
      <c r="P20524" s="32">
        <f t="shared" si="2136"/>
        <v>150.93599999999998</v>
      </c>
      <c r="Q20524" s="33">
        <f t="shared" si="2137"/>
        <v>-754.67999999999984</v>
      </c>
      <c r="S20524" s="17"/>
      <c r="T20524" s="17"/>
      <c r="U20524" s="17"/>
      <c r="V20524" s="17"/>
      <c r="W20524" s="17"/>
      <c r="X20524" s="17"/>
      <c r="Y20524" s="17"/>
      <c r="Z20524" s="17"/>
      <c r="AA20524" s="17"/>
      <c r="AB20524" s="17"/>
      <c r="AC20524" s="17"/>
      <c r="AD20524" s="17"/>
      <c r="AE20524" s="17"/>
      <c r="AF20524" s="17"/>
      <c r="AG20524" s="17"/>
      <c r="AH20524" s="17"/>
    </row>
    <row r="20525" spans="1:34" s="1" customFormat="1" ht="25.5">
      <c r="A20525" s="26">
        <v>20524</v>
      </c>
      <c r="B20525" s="27" t="s">
        <v>9809</v>
      </c>
      <c r="C20525" s="28"/>
      <c r="D20525" s="18" t="s">
        <v>9810</v>
      </c>
      <c r="E20525" s="18" t="s">
        <v>9811</v>
      </c>
      <c r="F20525" s="29">
        <v>1800</v>
      </c>
      <c r="G20525" s="30" t="s">
        <v>9812</v>
      </c>
      <c r="H20525" s="18" t="s">
        <v>17</v>
      </c>
      <c r="I20525" s="18" t="s">
        <v>3643</v>
      </c>
      <c r="J20525" s="18" t="str">
        <f t="shared" si="2132"/>
        <v>18</v>
      </c>
      <c r="K20525" s="31" t="str">
        <f t="shared" si="2133"/>
        <v>18</v>
      </c>
      <c r="L20525" s="31">
        <v>19</v>
      </c>
      <c r="M20525" s="31">
        <f t="shared" si="2134"/>
        <v>1</v>
      </c>
      <c r="N20525" s="31">
        <v>5</v>
      </c>
      <c r="O20525" s="31">
        <f t="shared" si="2135"/>
        <v>4</v>
      </c>
      <c r="P20525" s="32">
        <f t="shared" si="2136"/>
        <v>360</v>
      </c>
      <c r="Q20525" s="33">
        <f t="shared" si="2137"/>
        <v>1440</v>
      </c>
      <c r="S20525" s="17"/>
      <c r="T20525" s="17"/>
      <c r="U20525" s="17"/>
      <c r="V20525" s="17"/>
      <c r="W20525" s="17"/>
      <c r="X20525" s="17"/>
      <c r="Y20525" s="17"/>
      <c r="Z20525" s="17"/>
      <c r="AA20525" s="17"/>
      <c r="AB20525" s="17"/>
      <c r="AC20525" s="17"/>
      <c r="AD20525" s="17"/>
      <c r="AE20525" s="17"/>
      <c r="AF20525" s="17"/>
      <c r="AG20525" s="17"/>
      <c r="AH20525" s="17"/>
    </row>
    <row r="20526" spans="1:34" s="1" customFormat="1" ht="25.5">
      <c r="A20526" s="26">
        <v>20525</v>
      </c>
      <c r="B20526" s="27" t="s">
        <v>9809</v>
      </c>
      <c r="C20526" s="28"/>
      <c r="D20526" s="18" t="s">
        <v>9813</v>
      </c>
      <c r="E20526" s="18" t="s">
        <v>9814</v>
      </c>
      <c r="F20526" s="29">
        <v>1800</v>
      </c>
      <c r="G20526" s="30" t="s">
        <v>9812</v>
      </c>
      <c r="H20526" s="18" t="s">
        <v>17</v>
      </c>
      <c r="I20526" s="18" t="s">
        <v>3643</v>
      </c>
      <c r="J20526" s="18" t="str">
        <f t="shared" si="2132"/>
        <v>18</v>
      </c>
      <c r="K20526" s="31" t="str">
        <f t="shared" si="2133"/>
        <v>18</v>
      </c>
      <c r="L20526" s="31">
        <v>19</v>
      </c>
      <c r="M20526" s="31">
        <f t="shared" si="2134"/>
        <v>1</v>
      </c>
      <c r="N20526" s="31">
        <v>5</v>
      </c>
      <c r="O20526" s="31">
        <f t="shared" si="2135"/>
        <v>4</v>
      </c>
      <c r="P20526" s="32">
        <f t="shared" si="2136"/>
        <v>360</v>
      </c>
      <c r="Q20526" s="33">
        <f t="shared" si="2137"/>
        <v>1440</v>
      </c>
      <c r="S20526" s="17"/>
      <c r="T20526" s="17"/>
      <c r="U20526" s="17"/>
      <c r="V20526" s="17"/>
      <c r="W20526" s="17"/>
      <c r="X20526" s="17"/>
      <c r="Y20526" s="17"/>
      <c r="Z20526" s="17"/>
      <c r="AA20526" s="17"/>
      <c r="AB20526" s="17"/>
      <c r="AC20526" s="17"/>
      <c r="AD20526" s="17"/>
      <c r="AE20526" s="17"/>
      <c r="AF20526" s="17"/>
      <c r="AG20526" s="17"/>
      <c r="AH20526" s="17"/>
    </row>
    <row r="20527" spans="1:34" s="1" customFormat="1" ht="25.5">
      <c r="A20527" s="26">
        <v>20526</v>
      </c>
      <c r="B20527" s="27" t="s">
        <v>9815</v>
      </c>
      <c r="C20527" s="28"/>
      <c r="D20527" s="18" t="s">
        <v>9816</v>
      </c>
      <c r="E20527" s="18" t="s">
        <v>9817</v>
      </c>
      <c r="F20527" s="29">
        <v>1800</v>
      </c>
      <c r="G20527" s="30" t="s">
        <v>9812</v>
      </c>
      <c r="H20527" s="18" t="s">
        <v>17</v>
      </c>
      <c r="I20527" s="18" t="s">
        <v>3643</v>
      </c>
      <c r="J20527" s="18" t="str">
        <f t="shared" si="2132"/>
        <v>18</v>
      </c>
      <c r="K20527" s="31" t="str">
        <f t="shared" si="2133"/>
        <v>18</v>
      </c>
      <c r="L20527" s="31">
        <v>19</v>
      </c>
      <c r="M20527" s="31">
        <f t="shared" si="2134"/>
        <v>1</v>
      </c>
      <c r="N20527" s="31">
        <v>5</v>
      </c>
      <c r="O20527" s="31">
        <f t="shared" si="2135"/>
        <v>4</v>
      </c>
      <c r="P20527" s="32">
        <f t="shared" si="2136"/>
        <v>360</v>
      </c>
      <c r="Q20527" s="33">
        <f t="shared" si="2137"/>
        <v>1440</v>
      </c>
      <c r="S20527" s="17"/>
      <c r="T20527" s="17"/>
      <c r="U20527" s="17"/>
      <c r="V20527" s="17"/>
      <c r="W20527" s="17"/>
      <c r="X20527" s="17"/>
      <c r="Y20527" s="17"/>
      <c r="Z20527" s="17"/>
      <c r="AA20527" s="17"/>
      <c r="AB20527" s="17"/>
      <c r="AC20527" s="17"/>
      <c r="AD20527" s="17"/>
      <c r="AE20527" s="17"/>
      <c r="AF20527" s="17"/>
      <c r="AG20527" s="17"/>
      <c r="AH20527" s="17"/>
    </row>
    <row r="20528" spans="1:34" s="1" customFormat="1">
      <c r="A20528" s="26">
        <v>20527</v>
      </c>
      <c r="B20528" s="27" t="s">
        <v>9827</v>
      </c>
      <c r="C20528" s="28"/>
      <c r="D20528" s="18" t="s">
        <v>9828</v>
      </c>
      <c r="E20528" s="18" t="s">
        <v>9829</v>
      </c>
      <c r="F20528" s="29"/>
      <c r="G20528" s="30" t="s">
        <v>1405</v>
      </c>
      <c r="H20528" s="18" t="s">
        <v>17</v>
      </c>
      <c r="I20528" s="18" t="s">
        <v>3643</v>
      </c>
      <c r="J20528" s="18" t="str">
        <f t="shared" si="2132"/>
        <v>17</v>
      </c>
      <c r="K20528" s="31" t="str">
        <f t="shared" si="2133"/>
        <v>17</v>
      </c>
      <c r="L20528" s="31">
        <v>19</v>
      </c>
      <c r="M20528" s="31">
        <f t="shared" si="2134"/>
        <v>2</v>
      </c>
      <c r="N20528" s="31">
        <v>5</v>
      </c>
      <c r="O20528" s="31">
        <f t="shared" si="2135"/>
        <v>3</v>
      </c>
      <c r="P20528" s="32">
        <f t="shared" si="2136"/>
        <v>0</v>
      </c>
      <c r="Q20528" s="33">
        <f t="shared" si="2137"/>
        <v>0</v>
      </c>
      <c r="S20528" s="17"/>
      <c r="T20528" s="17"/>
      <c r="U20528" s="17"/>
      <c r="V20528" s="17"/>
      <c r="W20528" s="17"/>
      <c r="X20528" s="17"/>
      <c r="Y20528" s="17"/>
      <c r="Z20528" s="17"/>
      <c r="AA20528" s="17"/>
      <c r="AB20528" s="17"/>
      <c r="AC20528" s="17"/>
      <c r="AD20528" s="17"/>
      <c r="AE20528" s="17"/>
      <c r="AF20528" s="17"/>
      <c r="AG20528" s="17"/>
      <c r="AH20528" s="17"/>
    </row>
    <row r="20529" spans="1:34" s="1" customFormat="1">
      <c r="A20529" s="26">
        <v>20528</v>
      </c>
      <c r="B20529" s="27" t="s">
        <v>9827</v>
      </c>
      <c r="C20529" s="28"/>
      <c r="D20529" s="18" t="s">
        <v>9830</v>
      </c>
      <c r="E20529" s="18" t="s">
        <v>9831</v>
      </c>
      <c r="F20529" s="29"/>
      <c r="G20529" s="30" t="s">
        <v>1405</v>
      </c>
      <c r="H20529" s="18" t="s">
        <v>17</v>
      </c>
      <c r="I20529" s="18" t="s">
        <v>3643</v>
      </c>
      <c r="J20529" s="18" t="str">
        <f t="shared" si="2132"/>
        <v>17</v>
      </c>
      <c r="K20529" s="31" t="str">
        <f t="shared" si="2133"/>
        <v>17</v>
      </c>
      <c r="L20529" s="31">
        <v>19</v>
      </c>
      <c r="M20529" s="31">
        <f t="shared" si="2134"/>
        <v>2</v>
      </c>
      <c r="N20529" s="31">
        <v>5</v>
      </c>
      <c r="O20529" s="31">
        <f t="shared" si="2135"/>
        <v>3</v>
      </c>
      <c r="P20529" s="32">
        <f t="shared" si="2136"/>
        <v>0</v>
      </c>
      <c r="Q20529" s="33">
        <f t="shared" si="2137"/>
        <v>0</v>
      </c>
      <c r="S20529" s="17"/>
      <c r="T20529" s="17"/>
      <c r="U20529" s="17"/>
      <c r="V20529" s="17"/>
      <c r="W20529" s="17"/>
      <c r="X20529" s="17"/>
      <c r="Y20529" s="17"/>
      <c r="Z20529" s="17"/>
      <c r="AA20529" s="17"/>
      <c r="AB20529" s="17"/>
      <c r="AC20529" s="17"/>
      <c r="AD20529" s="17"/>
      <c r="AE20529" s="17"/>
      <c r="AF20529" s="17"/>
      <c r="AG20529" s="17"/>
      <c r="AH20529" s="17"/>
    </row>
    <row r="20530" spans="1:34" s="1" customFormat="1">
      <c r="A20530" s="26">
        <v>20529</v>
      </c>
      <c r="B20530" s="27" t="s">
        <v>9832</v>
      </c>
      <c r="C20530" s="28"/>
      <c r="D20530" s="18" t="s">
        <v>9833</v>
      </c>
      <c r="E20530" s="18" t="s">
        <v>9834</v>
      </c>
      <c r="F20530" s="29">
        <v>12680.28</v>
      </c>
      <c r="G20530" s="30" t="s">
        <v>9835</v>
      </c>
      <c r="H20530" s="18" t="s">
        <v>17</v>
      </c>
      <c r="I20530" s="18" t="s">
        <v>3643</v>
      </c>
      <c r="J20530" s="18" t="str">
        <f t="shared" si="2132"/>
        <v>18</v>
      </c>
      <c r="K20530" s="31" t="str">
        <f t="shared" si="2133"/>
        <v>18</v>
      </c>
      <c r="L20530" s="31">
        <v>19</v>
      </c>
      <c r="M20530" s="31">
        <f t="shared" si="2134"/>
        <v>1</v>
      </c>
      <c r="N20530" s="31">
        <v>5</v>
      </c>
      <c r="O20530" s="31">
        <f t="shared" si="2135"/>
        <v>4</v>
      </c>
      <c r="P20530" s="32">
        <f t="shared" si="2136"/>
        <v>2536.056</v>
      </c>
      <c r="Q20530" s="33">
        <f t="shared" si="2137"/>
        <v>10144.224</v>
      </c>
      <c r="S20530" s="17"/>
      <c r="T20530" s="17"/>
      <c r="U20530" s="17"/>
      <c r="V20530" s="17"/>
      <c r="W20530" s="17"/>
      <c r="X20530" s="17"/>
      <c r="Y20530" s="17"/>
      <c r="Z20530" s="17"/>
      <c r="AA20530" s="17"/>
      <c r="AB20530" s="17"/>
      <c r="AC20530" s="17"/>
      <c r="AD20530" s="17"/>
      <c r="AE20530" s="17"/>
      <c r="AF20530" s="17"/>
      <c r="AG20530" s="17"/>
      <c r="AH20530" s="17"/>
    </row>
    <row r="20531" spans="1:34" s="1" customFormat="1">
      <c r="A20531" s="26">
        <v>20530</v>
      </c>
      <c r="B20531" s="27" t="s">
        <v>9832</v>
      </c>
      <c r="C20531" s="28"/>
      <c r="D20531" s="18" t="s">
        <v>9836</v>
      </c>
      <c r="E20531" s="18" t="s">
        <v>9837</v>
      </c>
      <c r="F20531" s="29">
        <v>12680.28</v>
      </c>
      <c r="G20531" s="30" t="s">
        <v>9835</v>
      </c>
      <c r="H20531" s="18" t="s">
        <v>17</v>
      </c>
      <c r="I20531" s="18" t="s">
        <v>3643</v>
      </c>
      <c r="J20531" s="18" t="str">
        <f t="shared" si="2132"/>
        <v>18</v>
      </c>
      <c r="K20531" s="31" t="str">
        <f t="shared" si="2133"/>
        <v>18</v>
      </c>
      <c r="L20531" s="31">
        <v>19</v>
      </c>
      <c r="M20531" s="31">
        <f t="shared" si="2134"/>
        <v>1</v>
      </c>
      <c r="N20531" s="31">
        <v>5</v>
      </c>
      <c r="O20531" s="31">
        <f t="shared" si="2135"/>
        <v>4</v>
      </c>
      <c r="P20531" s="32">
        <f t="shared" si="2136"/>
        <v>2536.056</v>
      </c>
      <c r="Q20531" s="33">
        <f t="shared" si="2137"/>
        <v>10144.224</v>
      </c>
      <c r="S20531" s="17"/>
      <c r="T20531" s="17"/>
      <c r="U20531" s="17"/>
      <c r="V20531" s="17"/>
      <c r="W20531" s="17"/>
      <c r="X20531" s="17"/>
      <c r="Y20531" s="17"/>
      <c r="Z20531" s="17"/>
      <c r="AA20531" s="17"/>
      <c r="AB20531" s="17"/>
      <c r="AC20531" s="17"/>
      <c r="AD20531" s="17"/>
      <c r="AE20531" s="17"/>
      <c r="AF20531" s="17"/>
      <c r="AG20531" s="17"/>
      <c r="AH20531" s="17"/>
    </row>
    <row r="20532" spans="1:34" s="1" customFormat="1">
      <c r="A20532" s="26">
        <v>20531</v>
      </c>
      <c r="B20532" s="27" t="s">
        <v>9832</v>
      </c>
      <c r="C20532" s="28"/>
      <c r="D20532" s="18" t="s">
        <v>9838</v>
      </c>
      <c r="E20532" s="18" t="s">
        <v>9839</v>
      </c>
      <c r="F20532" s="29">
        <v>12680.28</v>
      </c>
      <c r="G20532" s="30" t="s">
        <v>9835</v>
      </c>
      <c r="H20532" s="18" t="s">
        <v>17</v>
      </c>
      <c r="I20532" s="18" t="s">
        <v>3643</v>
      </c>
      <c r="J20532" s="18" t="str">
        <f t="shared" si="2132"/>
        <v>18</v>
      </c>
      <c r="K20532" s="31" t="str">
        <f t="shared" si="2133"/>
        <v>18</v>
      </c>
      <c r="L20532" s="31">
        <v>19</v>
      </c>
      <c r="M20532" s="31">
        <f t="shared" si="2134"/>
        <v>1</v>
      </c>
      <c r="N20532" s="31">
        <v>5</v>
      </c>
      <c r="O20532" s="31">
        <f t="shared" si="2135"/>
        <v>4</v>
      </c>
      <c r="P20532" s="32">
        <f t="shared" si="2136"/>
        <v>2536.056</v>
      </c>
      <c r="Q20532" s="33">
        <f t="shared" si="2137"/>
        <v>10144.224</v>
      </c>
      <c r="S20532" s="17"/>
      <c r="T20532" s="17"/>
      <c r="U20532" s="17"/>
      <c r="V20532" s="17"/>
      <c r="W20532" s="17"/>
      <c r="X20532" s="17"/>
      <c r="Y20532" s="17"/>
      <c r="Z20532" s="17"/>
      <c r="AA20532" s="17"/>
      <c r="AB20532" s="17"/>
      <c r="AC20532" s="17"/>
      <c r="AD20532" s="17"/>
      <c r="AE20532" s="17"/>
      <c r="AF20532" s="17"/>
      <c r="AG20532" s="17"/>
      <c r="AH20532" s="17"/>
    </row>
    <row r="20533" spans="1:34" s="1" customFormat="1">
      <c r="A20533" s="26">
        <v>20532</v>
      </c>
      <c r="B20533" s="27" t="s">
        <v>9832</v>
      </c>
      <c r="C20533" s="28"/>
      <c r="D20533" s="18" t="s">
        <v>9840</v>
      </c>
      <c r="E20533" s="18" t="s">
        <v>9841</v>
      </c>
      <c r="F20533" s="29">
        <v>12680.28</v>
      </c>
      <c r="G20533" s="30" t="s">
        <v>9835</v>
      </c>
      <c r="H20533" s="18" t="s">
        <v>17</v>
      </c>
      <c r="I20533" s="18" t="s">
        <v>3643</v>
      </c>
      <c r="J20533" s="18" t="str">
        <f t="shared" si="2132"/>
        <v>18</v>
      </c>
      <c r="K20533" s="31" t="str">
        <f t="shared" si="2133"/>
        <v>18</v>
      </c>
      <c r="L20533" s="31">
        <v>19</v>
      </c>
      <c r="M20533" s="31">
        <f t="shared" si="2134"/>
        <v>1</v>
      </c>
      <c r="N20533" s="31">
        <v>5</v>
      </c>
      <c r="O20533" s="31">
        <f t="shared" si="2135"/>
        <v>4</v>
      </c>
      <c r="P20533" s="32">
        <f t="shared" si="2136"/>
        <v>2536.056</v>
      </c>
      <c r="Q20533" s="33">
        <f t="shared" si="2137"/>
        <v>10144.224</v>
      </c>
      <c r="S20533" s="17"/>
      <c r="T20533" s="17"/>
      <c r="U20533" s="17"/>
      <c r="V20533" s="17"/>
      <c r="W20533" s="17"/>
      <c r="X20533" s="17"/>
      <c r="Y20533" s="17"/>
      <c r="Z20533" s="17"/>
      <c r="AA20533" s="17"/>
      <c r="AB20533" s="17"/>
      <c r="AC20533" s="17"/>
      <c r="AD20533" s="17"/>
      <c r="AE20533" s="17"/>
      <c r="AF20533" s="17"/>
      <c r="AG20533" s="17"/>
      <c r="AH20533" s="17"/>
    </row>
    <row r="20534" spans="1:34" s="1" customFormat="1">
      <c r="A20534" s="26">
        <v>20533</v>
      </c>
      <c r="B20534" s="27" t="s">
        <v>9832</v>
      </c>
      <c r="C20534" s="28"/>
      <c r="D20534" s="18" t="s">
        <v>9842</v>
      </c>
      <c r="E20534" s="18" t="s">
        <v>9843</v>
      </c>
      <c r="F20534" s="29">
        <v>12680.28</v>
      </c>
      <c r="G20534" s="30" t="s">
        <v>9835</v>
      </c>
      <c r="H20534" s="18" t="s">
        <v>17</v>
      </c>
      <c r="I20534" s="18" t="s">
        <v>3643</v>
      </c>
      <c r="J20534" s="18" t="str">
        <f t="shared" si="2132"/>
        <v>18</v>
      </c>
      <c r="K20534" s="31" t="str">
        <f t="shared" si="2133"/>
        <v>18</v>
      </c>
      <c r="L20534" s="31">
        <v>19</v>
      </c>
      <c r="M20534" s="31">
        <f t="shared" si="2134"/>
        <v>1</v>
      </c>
      <c r="N20534" s="31">
        <v>5</v>
      </c>
      <c r="O20534" s="31">
        <f t="shared" si="2135"/>
        <v>4</v>
      </c>
      <c r="P20534" s="32">
        <f t="shared" si="2136"/>
        <v>2536.056</v>
      </c>
      <c r="Q20534" s="33">
        <f t="shared" si="2137"/>
        <v>10144.224</v>
      </c>
      <c r="S20534" s="17"/>
      <c r="T20534" s="17"/>
      <c r="U20534" s="17"/>
      <c r="V20534" s="17"/>
      <c r="W20534" s="17"/>
      <c r="X20534" s="17"/>
      <c r="Y20534" s="17"/>
      <c r="Z20534" s="17"/>
      <c r="AA20534" s="17"/>
      <c r="AB20534" s="17"/>
      <c r="AC20534" s="17"/>
      <c r="AD20534" s="17"/>
      <c r="AE20534" s="17"/>
      <c r="AF20534" s="17"/>
      <c r="AG20534" s="17"/>
      <c r="AH20534" s="17"/>
    </row>
    <row r="20535" spans="1:34" s="1" customFormat="1">
      <c r="A20535" s="26">
        <v>20534</v>
      </c>
      <c r="B20535" s="27" t="s">
        <v>9832</v>
      </c>
      <c r="C20535" s="28"/>
      <c r="D20535" s="18" t="s">
        <v>9844</v>
      </c>
      <c r="E20535" s="18" t="s">
        <v>9845</v>
      </c>
      <c r="F20535" s="29">
        <v>12680.28</v>
      </c>
      <c r="G20535" s="30" t="s">
        <v>9835</v>
      </c>
      <c r="H20535" s="18" t="s">
        <v>17</v>
      </c>
      <c r="I20535" s="18" t="s">
        <v>3643</v>
      </c>
      <c r="J20535" s="18" t="str">
        <f t="shared" si="2132"/>
        <v>18</v>
      </c>
      <c r="K20535" s="31" t="str">
        <f t="shared" si="2133"/>
        <v>18</v>
      </c>
      <c r="L20535" s="31">
        <v>19</v>
      </c>
      <c r="M20535" s="31">
        <f t="shared" si="2134"/>
        <v>1</v>
      </c>
      <c r="N20535" s="31">
        <v>5</v>
      </c>
      <c r="O20535" s="31">
        <f t="shared" si="2135"/>
        <v>4</v>
      </c>
      <c r="P20535" s="32">
        <f t="shared" si="2136"/>
        <v>2536.056</v>
      </c>
      <c r="Q20535" s="33">
        <f t="shared" si="2137"/>
        <v>10144.224</v>
      </c>
      <c r="S20535" s="17"/>
      <c r="T20535" s="17"/>
      <c r="U20535" s="17"/>
      <c r="V20535" s="17"/>
      <c r="W20535" s="17"/>
      <c r="X20535" s="17"/>
      <c r="Y20535" s="17"/>
      <c r="Z20535" s="17"/>
      <c r="AA20535" s="17"/>
      <c r="AB20535" s="17"/>
      <c r="AC20535" s="17"/>
      <c r="AD20535" s="17"/>
      <c r="AE20535" s="17"/>
      <c r="AF20535" s="17"/>
      <c r="AG20535" s="17"/>
      <c r="AH20535" s="17"/>
    </row>
    <row r="20536" spans="1:34" s="1" customFormat="1">
      <c r="A20536" s="26">
        <v>20535</v>
      </c>
      <c r="B20536" s="27" t="s">
        <v>9832</v>
      </c>
      <c r="C20536" s="28"/>
      <c r="D20536" s="18" t="s">
        <v>9846</v>
      </c>
      <c r="E20536" s="18" t="s">
        <v>9847</v>
      </c>
      <c r="F20536" s="29">
        <v>12680.28</v>
      </c>
      <c r="G20536" s="30" t="s">
        <v>9835</v>
      </c>
      <c r="H20536" s="18" t="s">
        <v>17</v>
      </c>
      <c r="I20536" s="18" t="s">
        <v>3643</v>
      </c>
      <c r="J20536" s="18" t="str">
        <f t="shared" si="2132"/>
        <v>18</v>
      </c>
      <c r="K20536" s="31" t="str">
        <f t="shared" si="2133"/>
        <v>18</v>
      </c>
      <c r="L20536" s="31">
        <v>19</v>
      </c>
      <c r="M20536" s="31">
        <f t="shared" si="2134"/>
        <v>1</v>
      </c>
      <c r="N20536" s="31">
        <v>5</v>
      </c>
      <c r="O20536" s="31">
        <f t="shared" si="2135"/>
        <v>4</v>
      </c>
      <c r="P20536" s="32">
        <f t="shared" si="2136"/>
        <v>2536.056</v>
      </c>
      <c r="Q20536" s="33">
        <f t="shared" si="2137"/>
        <v>10144.224</v>
      </c>
      <c r="S20536" s="17"/>
      <c r="T20536" s="17"/>
      <c r="U20536" s="17"/>
      <c r="V20536" s="17"/>
      <c r="W20536" s="17"/>
      <c r="X20536" s="17"/>
      <c r="Y20536" s="17"/>
      <c r="Z20536" s="17"/>
      <c r="AA20536" s="17"/>
      <c r="AB20536" s="17"/>
      <c r="AC20536" s="17"/>
      <c r="AD20536" s="17"/>
      <c r="AE20536" s="17"/>
      <c r="AF20536" s="17"/>
      <c r="AG20536" s="17"/>
      <c r="AH20536" s="17"/>
    </row>
    <row r="20537" spans="1:34" s="1" customFormat="1" ht="25.5">
      <c r="A20537" s="26">
        <v>20536</v>
      </c>
      <c r="B20537" s="27" t="s">
        <v>9848</v>
      </c>
      <c r="C20537" s="28"/>
      <c r="D20537" s="18" t="s">
        <v>9849</v>
      </c>
      <c r="E20537" s="18" t="s">
        <v>9850</v>
      </c>
      <c r="F20537" s="29"/>
      <c r="G20537" s="30"/>
      <c r="H20537" s="18" t="s">
        <v>17</v>
      </c>
      <c r="I20537" s="18" t="s">
        <v>3643</v>
      </c>
      <c r="J20537" s="18" t="str">
        <f t="shared" si="2132"/>
        <v>00</v>
      </c>
      <c r="K20537" s="31"/>
      <c r="L20537" s="31"/>
      <c r="M20537" s="31"/>
      <c r="N20537" s="31"/>
      <c r="O20537" s="31"/>
      <c r="P20537" s="32"/>
      <c r="Q20537" s="32">
        <v>1</v>
      </c>
      <c r="S20537" s="17"/>
      <c r="T20537" s="17"/>
      <c r="U20537" s="17"/>
      <c r="V20537" s="17"/>
      <c r="W20537" s="17"/>
      <c r="X20537" s="17"/>
      <c r="Y20537" s="17"/>
      <c r="Z20537" s="17"/>
      <c r="AA20537" s="17"/>
      <c r="AB20537" s="17"/>
      <c r="AC20537" s="17"/>
      <c r="AD20537" s="17"/>
      <c r="AE20537" s="17"/>
      <c r="AF20537" s="17"/>
      <c r="AG20537" s="17"/>
      <c r="AH20537" s="17"/>
    </row>
    <row r="20538" spans="1:34" s="1" customFormat="1" ht="25.5">
      <c r="A20538" s="26">
        <v>20537</v>
      </c>
      <c r="B20538" s="27" t="s">
        <v>9848</v>
      </c>
      <c r="C20538" s="28"/>
      <c r="D20538" s="18" t="s">
        <v>9853</v>
      </c>
      <c r="E20538" s="18" t="s">
        <v>9854</v>
      </c>
      <c r="F20538" s="29"/>
      <c r="G20538" s="30"/>
      <c r="H20538" s="18" t="s">
        <v>17</v>
      </c>
      <c r="I20538" s="18" t="s">
        <v>3643</v>
      </c>
      <c r="J20538" s="18" t="str">
        <f t="shared" si="2132"/>
        <v>00</v>
      </c>
      <c r="K20538" s="31"/>
      <c r="L20538" s="31"/>
      <c r="M20538" s="31"/>
      <c r="N20538" s="31"/>
      <c r="O20538" s="31"/>
      <c r="P20538" s="32"/>
      <c r="Q20538" s="32">
        <v>1</v>
      </c>
      <c r="S20538" s="17"/>
      <c r="T20538" s="17"/>
      <c r="U20538" s="17"/>
      <c r="V20538" s="17"/>
      <c r="W20538" s="17"/>
      <c r="X20538" s="17"/>
      <c r="Y20538" s="17"/>
      <c r="Z20538" s="17"/>
      <c r="AA20538" s="17"/>
      <c r="AB20538" s="17"/>
      <c r="AC20538" s="17"/>
      <c r="AD20538" s="17"/>
      <c r="AE20538" s="17"/>
      <c r="AF20538" s="17"/>
      <c r="AG20538" s="17"/>
      <c r="AH20538" s="17"/>
    </row>
    <row r="20539" spans="1:34" s="1" customFormat="1" ht="25.5">
      <c r="A20539" s="26">
        <v>20538</v>
      </c>
      <c r="B20539" s="27" t="s">
        <v>9855</v>
      </c>
      <c r="C20539" s="28"/>
      <c r="D20539" s="18" t="s">
        <v>9856</v>
      </c>
      <c r="E20539" s="18" t="s">
        <v>9857</v>
      </c>
      <c r="F20539" s="29">
        <v>4767.6000000000004</v>
      </c>
      <c r="G20539" s="30" t="s">
        <v>9149</v>
      </c>
      <c r="H20539" s="18" t="s">
        <v>17</v>
      </c>
      <c r="I20539" s="18" t="s">
        <v>3643</v>
      </c>
      <c r="J20539" s="18" t="str">
        <f t="shared" si="2132"/>
        <v>13</v>
      </c>
      <c r="K20539" s="31" t="str">
        <f>J20539</f>
        <v>13</v>
      </c>
      <c r="L20539" s="31">
        <v>19</v>
      </c>
      <c r="M20539" s="31">
        <f>+L20539-K20539</f>
        <v>6</v>
      </c>
      <c r="N20539" s="31">
        <v>5</v>
      </c>
      <c r="O20539" s="31">
        <v>0</v>
      </c>
      <c r="P20539" s="32">
        <f>F20539/N20539</f>
        <v>953.5200000000001</v>
      </c>
      <c r="Q20539" s="33">
        <f>P20539*O20539</f>
        <v>0</v>
      </c>
      <c r="S20539" s="17"/>
      <c r="T20539" s="17"/>
      <c r="U20539" s="17"/>
      <c r="V20539" s="17"/>
      <c r="W20539" s="17"/>
      <c r="X20539" s="17"/>
      <c r="Y20539" s="17"/>
      <c r="Z20539" s="17"/>
      <c r="AA20539" s="17"/>
      <c r="AB20539" s="17"/>
      <c r="AC20539" s="17"/>
      <c r="AD20539" s="17"/>
      <c r="AE20539" s="17"/>
      <c r="AF20539" s="17"/>
      <c r="AG20539" s="17"/>
      <c r="AH20539" s="17"/>
    </row>
    <row r="20540" spans="1:34" s="1" customFormat="1" ht="25.5">
      <c r="A20540" s="26">
        <v>20539</v>
      </c>
      <c r="B20540" s="27" t="s">
        <v>9861</v>
      </c>
      <c r="C20540" s="28"/>
      <c r="D20540" s="18" t="s">
        <v>9862</v>
      </c>
      <c r="E20540" s="18" t="s">
        <v>9863</v>
      </c>
      <c r="F20540" s="29">
        <v>57816.25</v>
      </c>
      <c r="G20540" s="30" t="s">
        <v>9864</v>
      </c>
      <c r="H20540" s="18" t="s">
        <v>17</v>
      </c>
      <c r="I20540" s="18" t="s">
        <v>3643</v>
      </c>
      <c r="J20540" s="18" t="str">
        <f t="shared" si="2132"/>
        <v>09</v>
      </c>
      <c r="K20540" s="31" t="str">
        <f>J20540</f>
        <v>09</v>
      </c>
      <c r="L20540" s="31">
        <v>19</v>
      </c>
      <c r="M20540" s="31">
        <f>+L20540-K20540</f>
        <v>10</v>
      </c>
      <c r="N20540" s="31">
        <v>10</v>
      </c>
      <c r="O20540" s="31">
        <f>N20540-M20540</f>
        <v>0</v>
      </c>
      <c r="P20540" s="32">
        <f>F20540/N20540</f>
        <v>5781.625</v>
      </c>
      <c r="Q20540" s="33">
        <f>P20540*O20540</f>
        <v>0</v>
      </c>
      <c r="S20540" s="17"/>
      <c r="T20540" s="17"/>
      <c r="U20540" s="17"/>
      <c r="V20540" s="17"/>
      <c r="W20540" s="17"/>
      <c r="X20540" s="17"/>
      <c r="Y20540" s="17"/>
      <c r="Z20540" s="17"/>
      <c r="AA20540" s="17"/>
      <c r="AB20540" s="17"/>
      <c r="AC20540" s="17"/>
      <c r="AD20540" s="17"/>
      <c r="AE20540" s="17"/>
      <c r="AF20540" s="17"/>
      <c r="AG20540" s="17"/>
      <c r="AH20540" s="17"/>
    </row>
    <row r="20541" spans="1:34" s="1" customFormat="1" ht="25.5">
      <c r="A20541" s="26">
        <v>20540</v>
      </c>
      <c r="B20541" s="27" t="s">
        <v>9865</v>
      </c>
      <c r="C20541" s="28"/>
      <c r="D20541" s="18" t="s">
        <v>9866</v>
      </c>
      <c r="E20541" s="18" t="s">
        <v>9867</v>
      </c>
      <c r="F20541" s="29"/>
      <c r="G20541" s="30"/>
      <c r="H20541" s="18" t="s">
        <v>17</v>
      </c>
      <c r="I20541" s="18" t="s">
        <v>3643</v>
      </c>
      <c r="J20541" s="18" t="str">
        <f t="shared" si="2132"/>
        <v>00</v>
      </c>
      <c r="K20541" s="31"/>
      <c r="L20541" s="31"/>
      <c r="M20541" s="31"/>
      <c r="N20541" s="31"/>
      <c r="O20541" s="31"/>
      <c r="P20541" s="32"/>
      <c r="Q20541" s="32">
        <v>1</v>
      </c>
      <c r="S20541" s="17"/>
      <c r="T20541" s="17"/>
      <c r="U20541" s="17"/>
      <c r="V20541" s="17"/>
      <c r="W20541" s="17"/>
      <c r="X20541" s="17"/>
      <c r="Y20541" s="17"/>
      <c r="Z20541" s="17"/>
      <c r="AA20541" s="17"/>
      <c r="AB20541" s="17"/>
      <c r="AC20541" s="17"/>
      <c r="AD20541" s="17"/>
      <c r="AE20541" s="17"/>
      <c r="AF20541" s="17"/>
      <c r="AG20541" s="17"/>
      <c r="AH20541" s="17"/>
    </row>
    <row r="20542" spans="1:34" s="1" customFormat="1">
      <c r="A20542" s="26">
        <v>20541</v>
      </c>
      <c r="B20542" s="27" t="s">
        <v>9868</v>
      </c>
      <c r="C20542" s="28"/>
      <c r="D20542" s="18" t="s">
        <v>9869</v>
      </c>
      <c r="E20542" s="18" t="s">
        <v>9870</v>
      </c>
      <c r="F20542" s="29"/>
      <c r="G20542" s="30"/>
      <c r="H20542" s="18" t="s">
        <v>17</v>
      </c>
      <c r="I20542" s="18" t="s">
        <v>3643</v>
      </c>
      <c r="J20542" s="18" t="str">
        <f t="shared" si="2132"/>
        <v>00</v>
      </c>
      <c r="K20542" s="31"/>
      <c r="L20542" s="31"/>
      <c r="M20542" s="31"/>
      <c r="N20542" s="31"/>
      <c r="O20542" s="31"/>
      <c r="P20542" s="32"/>
      <c r="Q20542" s="32">
        <v>1</v>
      </c>
      <c r="S20542" s="17"/>
      <c r="T20542" s="17"/>
      <c r="U20542" s="17"/>
      <c r="V20542" s="17"/>
      <c r="W20542" s="17"/>
      <c r="X20542" s="17"/>
      <c r="Y20542" s="17"/>
      <c r="Z20542" s="17"/>
      <c r="AA20542" s="17"/>
      <c r="AB20542" s="17"/>
      <c r="AC20542" s="17"/>
      <c r="AD20542" s="17"/>
      <c r="AE20542" s="17"/>
      <c r="AF20542" s="17"/>
      <c r="AG20542" s="17"/>
      <c r="AH20542" s="17"/>
    </row>
    <row r="20543" spans="1:34" s="1" customFormat="1">
      <c r="A20543" s="26">
        <v>20542</v>
      </c>
      <c r="B20543" s="27" t="s">
        <v>9871</v>
      </c>
      <c r="C20543" s="28"/>
      <c r="D20543" s="18" t="s">
        <v>9874</v>
      </c>
      <c r="E20543" s="18" t="s">
        <v>9875</v>
      </c>
      <c r="F20543" s="29"/>
      <c r="G20543" s="30"/>
      <c r="H20543" s="18" t="s">
        <v>17</v>
      </c>
      <c r="I20543" s="18" t="s">
        <v>3643</v>
      </c>
      <c r="J20543" s="18" t="str">
        <f t="shared" si="2132"/>
        <v>00</v>
      </c>
      <c r="K20543" s="31"/>
      <c r="L20543" s="31"/>
      <c r="M20543" s="31"/>
      <c r="N20543" s="31"/>
      <c r="O20543" s="31"/>
      <c r="P20543" s="32"/>
      <c r="Q20543" s="32">
        <v>1</v>
      </c>
      <c r="S20543" s="17"/>
      <c r="T20543" s="17"/>
      <c r="U20543" s="17"/>
      <c r="V20543" s="17"/>
      <c r="W20543" s="17"/>
      <c r="X20543" s="17"/>
      <c r="Y20543" s="17"/>
      <c r="Z20543" s="17"/>
      <c r="AA20543" s="17"/>
      <c r="AB20543" s="17"/>
      <c r="AC20543" s="17"/>
      <c r="AD20543" s="17"/>
      <c r="AE20543" s="17"/>
      <c r="AF20543" s="17"/>
      <c r="AG20543" s="17"/>
      <c r="AH20543" s="17"/>
    </row>
    <row r="20544" spans="1:34" s="1" customFormat="1">
      <c r="A20544" s="26">
        <v>20543</v>
      </c>
      <c r="B20544" s="27" t="s">
        <v>9876</v>
      </c>
      <c r="C20544" s="28"/>
      <c r="D20544" s="18" t="s">
        <v>9877</v>
      </c>
      <c r="E20544" s="18" t="s">
        <v>9878</v>
      </c>
      <c r="F20544" s="29"/>
      <c r="G20544" s="30"/>
      <c r="H20544" s="18" t="s">
        <v>17</v>
      </c>
      <c r="I20544" s="18" t="s">
        <v>3643</v>
      </c>
      <c r="J20544" s="18" t="str">
        <f t="shared" si="2132"/>
        <v>00</v>
      </c>
      <c r="K20544" s="31"/>
      <c r="L20544" s="31"/>
      <c r="M20544" s="31"/>
      <c r="N20544" s="31"/>
      <c r="O20544" s="31"/>
      <c r="P20544" s="32"/>
      <c r="Q20544" s="32">
        <v>1</v>
      </c>
      <c r="S20544" s="17"/>
      <c r="T20544" s="17"/>
      <c r="U20544" s="17"/>
      <c r="V20544" s="17"/>
      <c r="W20544" s="17"/>
      <c r="X20544" s="17"/>
      <c r="Y20544" s="17"/>
      <c r="Z20544" s="17"/>
      <c r="AA20544" s="17"/>
      <c r="AB20544" s="17"/>
      <c r="AC20544" s="17"/>
      <c r="AD20544" s="17"/>
      <c r="AE20544" s="17"/>
      <c r="AF20544" s="17"/>
      <c r="AG20544" s="17"/>
      <c r="AH20544" s="17"/>
    </row>
    <row r="20545" spans="1:34" s="1" customFormat="1">
      <c r="A20545" s="26">
        <v>20544</v>
      </c>
      <c r="B20545" s="27" t="s">
        <v>9879</v>
      </c>
      <c r="C20545" s="28"/>
      <c r="D20545" s="18" t="s">
        <v>9880</v>
      </c>
      <c r="E20545" s="18" t="s">
        <v>9881</v>
      </c>
      <c r="F20545" s="29"/>
      <c r="G20545" s="30"/>
      <c r="H20545" s="18" t="s">
        <v>17</v>
      </c>
      <c r="I20545" s="18" t="s">
        <v>3643</v>
      </c>
      <c r="J20545" s="18" t="str">
        <f t="shared" si="2132"/>
        <v>00</v>
      </c>
      <c r="K20545" s="31"/>
      <c r="L20545" s="31"/>
      <c r="M20545" s="31"/>
      <c r="N20545" s="31"/>
      <c r="O20545" s="31"/>
      <c r="P20545" s="32"/>
      <c r="Q20545" s="32">
        <v>1</v>
      </c>
      <c r="S20545" s="17"/>
      <c r="T20545" s="17"/>
      <c r="U20545" s="17"/>
      <c r="V20545" s="17"/>
      <c r="W20545" s="17"/>
      <c r="X20545" s="17"/>
      <c r="Y20545" s="17"/>
      <c r="Z20545" s="17"/>
      <c r="AA20545" s="17"/>
      <c r="AB20545" s="17"/>
      <c r="AC20545" s="17"/>
      <c r="AD20545" s="17"/>
      <c r="AE20545" s="17"/>
      <c r="AF20545" s="17"/>
      <c r="AG20545" s="17"/>
      <c r="AH20545" s="17"/>
    </row>
    <row r="20546" spans="1:34" s="1" customFormat="1" ht="25.5">
      <c r="A20546" s="26">
        <v>20545</v>
      </c>
      <c r="B20546" s="27" t="s">
        <v>9882</v>
      </c>
      <c r="C20546" s="28"/>
      <c r="D20546" s="18" t="s">
        <v>9883</v>
      </c>
      <c r="E20546" s="18" t="s">
        <v>9884</v>
      </c>
      <c r="F20546" s="29"/>
      <c r="G20546" s="30"/>
      <c r="H20546" s="18" t="s">
        <v>17</v>
      </c>
      <c r="I20546" s="18" t="s">
        <v>3643</v>
      </c>
      <c r="J20546" s="18" t="str">
        <f t="shared" si="2132"/>
        <v>00</v>
      </c>
      <c r="K20546" s="31"/>
      <c r="L20546" s="31"/>
      <c r="M20546" s="31"/>
      <c r="N20546" s="31"/>
      <c r="O20546" s="31"/>
      <c r="P20546" s="32"/>
      <c r="Q20546" s="32">
        <v>1</v>
      </c>
      <c r="S20546" s="17"/>
      <c r="T20546" s="17"/>
      <c r="U20546" s="17"/>
      <c r="V20546" s="17"/>
      <c r="W20546" s="17"/>
      <c r="X20546" s="17"/>
      <c r="Y20546" s="17"/>
      <c r="Z20546" s="17"/>
      <c r="AA20546" s="17"/>
      <c r="AB20546" s="17"/>
      <c r="AC20546" s="17"/>
      <c r="AD20546" s="17"/>
      <c r="AE20546" s="17"/>
      <c r="AF20546" s="17"/>
      <c r="AG20546" s="17"/>
      <c r="AH20546" s="17"/>
    </row>
    <row r="20547" spans="1:34" s="1" customFormat="1" ht="25.5">
      <c r="A20547" s="26">
        <v>20546</v>
      </c>
      <c r="B20547" s="27" t="s">
        <v>9885</v>
      </c>
      <c r="C20547" s="28"/>
      <c r="D20547" s="18" t="s">
        <v>9886</v>
      </c>
      <c r="E20547" s="18" t="s">
        <v>9887</v>
      </c>
      <c r="F20547" s="29"/>
      <c r="G20547" s="30"/>
      <c r="H20547" s="18" t="s">
        <v>17</v>
      </c>
      <c r="I20547" s="18" t="s">
        <v>3643</v>
      </c>
      <c r="J20547" s="18" t="str">
        <f t="shared" si="2132"/>
        <v>00</v>
      </c>
      <c r="K20547" s="31"/>
      <c r="L20547" s="31"/>
      <c r="M20547" s="31"/>
      <c r="N20547" s="31"/>
      <c r="O20547" s="31"/>
      <c r="P20547" s="32"/>
      <c r="Q20547" s="32">
        <v>1</v>
      </c>
      <c r="S20547" s="17"/>
      <c r="T20547" s="17"/>
      <c r="U20547" s="17"/>
      <c r="V20547" s="17"/>
      <c r="W20547" s="17"/>
      <c r="X20547" s="17"/>
      <c r="Y20547" s="17"/>
      <c r="Z20547" s="17"/>
      <c r="AA20547" s="17"/>
      <c r="AB20547" s="17"/>
      <c r="AC20547" s="17"/>
      <c r="AD20547" s="17"/>
      <c r="AE20547" s="17"/>
      <c r="AF20547" s="17"/>
      <c r="AG20547" s="17"/>
      <c r="AH20547" s="17"/>
    </row>
    <row r="20548" spans="1:34" s="1" customFormat="1" ht="25.5">
      <c r="A20548" s="26">
        <v>20547</v>
      </c>
      <c r="B20548" s="27" t="s">
        <v>9888</v>
      </c>
      <c r="C20548" s="28"/>
      <c r="D20548" s="18" t="s">
        <v>9889</v>
      </c>
      <c r="E20548" s="18" t="s">
        <v>9890</v>
      </c>
      <c r="F20548" s="29"/>
      <c r="G20548" s="30"/>
      <c r="H20548" s="18" t="s">
        <v>17</v>
      </c>
      <c r="I20548" s="18" t="s">
        <v>3643</v>
      </c>
      <c r="J20548" s="18" t="str">
        <f t="shared" si="2132"/>
        <v>00</v>
      </c>
      <c r="K20548" s="31"/>
      <c r="L20548" s="31"/>
      <c r="M20548" s="31"/>
      <c r="N20548" s="31"/>
      <c r="O20548" s="31"/>
      <c r="P20548" s="32"/>
      <c r="Q20548" s="32">
        <v>1</v>
      </c>
      <c r="S20548" s="17"/>
      <c r="T20548" s="17"/>
      <c r="U20548" s="17"/>
      <c r="V20548" s="17"/>
      <c r="W20548" s="17"/>
      <c r="X20548" s="17"/>
      <c r="Y20548" s="17"/>
      <c r="Z20548" s="17"/>
      <c r="AA20548" s="17"/>
      <c r="AB20548" s="17"/>
      <c r="AC20548" s="17"/>
      <c r="AD20548" s="17"/>
      <c r="AE20548" s="17"/>
      <c r="AF20548" s="17"/>
      <c r="AG20548" s="17"/>
      <c r="AH20548" s="17"/>
    </row>
    <row r="20549" spans="1:34" s="1" customFormat="1">
      <c r="A20549" s="26">
        <v>20548</v>
      </c>
      <c r="B20549" s="27" t="s">
        <v>9891</v>
      </c>
      <c r="C20549" s="28"/>
      <c r="D20549" s="18" t="s">
        <v>9892</v>
      </c>
      <c r="E20549" s="18" t="s">
        <v>9893</v>
      </c>
      <c r="F20549" s="29"/>
      <c r="G20549" s="30"/>
      <c r="H20549" s="18" t="s">
        <v>17</v>
      </c>
      <c r="I20549" s="18" t="s">
        <v>3643</v>
      </c>
      <c r="J20549" s="18" t="str">
        <f t="shared" si="2132"/>
        <v>00</v>
      </c>
      <c r="K20549" s="31"/>
      <c r="L20549" s="31"/>
      <c r="M20549" s="31"/>
      <c r="N20549" s="31"/>
      <c r="O20549" s="31"/>
      <c r="P20549" s="32"/>
      <c r="Q20549" s="32">
        <v>1</v>
      </c>
      <c r="S20549" s="17"/>
      <c r="T20549" s="17"/>
      <c r="U20549" s="17"/>
      <c r="V20549" s="17"/>
      <c r="W20549" s="17"/>
      <c r="X20549" s="17"/>
      <c r="Y20549" s="17"/>
      <c r="Z20549" s="17"/>
      <c r="AA20549" s="17"/>
      <c r="AB20549" s="17"/>
      <c r="AC20549" s="17"/>
      <c r="AD20549" s="17"/>
      <c r="AE20549" s="17"/>
      <c r="AF20549" s="17"/>
      <c r="AG20549" s="17"/>
      <c r="AH20549" s="17"/>
    </row>
    <row r="20550" spans="1:34" s="1" customFormat="1">
      <c r="A20550" s="26">
        <v>20549</v>
      </c>
      <c r="B20550" s="27" t="s">
        <v>9897</v>
      </c>
      <c r="C20550" s="28"/>
      <c r="D20550" s="18" t="s">
        <v>9898</v>
      </c>
      <c r="E20550" s="18" t="s">
        <v>9899</v>
      </c>
      <c r="F20550" s="29"/>
      <c r="G20550" s="30"/>
      <c r="H20550" s="18" t="s">
        <v>17</v>
      </c>
      <c r="I20550" s="18" t="s">
        <v>3643</v>
      </c>
      <c r="J20550" s="18" t="str">
        <f t="shared" si="2132"/>
        <v>00</v>
      </c>
      <c r="K20550" s="31"/>
      <c r="L20550" s="31"/>
      <c r="M20550" s="31"/>
      <c r="N20550" s="31"/>
      <c r="O20550" s="31"/>
      <c r="P20550" s="32"/>
      <c r="Q20550" s="32">
        <v>1</v>
      </c>
      <c r="S20550" s="17"/>
      <c r="T20550" s="17"/>
      <c r="U20550" s="17"/>
      <c r="V20550" s="17"/>
      <c r="W20550" s="17"/>
      <c r="X20550" s="17"/>
      <c r="Y20550" s="17"/>
      <c r="Z20550" s="17"/>
      <c r="AA20550" s="17"/>
      <c r="AB20550" s="17"/>
      <c r="AC20550" s="17"/>
      <c r="AD20550" s="17"/>
      <c r="AE20550" s="17"/>
      <c r="AF20550" s="17"/>
      <c r="AG20550" s="17"/>
      <c r="AH20550" s="17"/>
    </row>
    <row r="20551" spans="1:34" s="1" customFormat="1">
      <c r="A20551" s="26">
        <v>20550</v>
      </c>
      <c r="B20551" s="27" t="s">
        <v>9903</v>
      </c>
      <c r="C20551" s="28"/>
      <c r="D20551" s="18" t="s">
        <v>9904</v>
      </c>
      <c r="E20551" s="18" t="s">
        <v>9905</v>
      </c>
      <c r="F20551" s="29"/>
      <c r="G20551" s="30"/>
      <c r="H20551" s="18" t="s">
        <v>17</v>
      </c>
      <c r="I20551" s="18" t="s">
        <v>3643</v>
      </c>
      <c r="J20551" s="18" t="str">
        <f t="shared" si="2132"/>
        <v>00</v>
      </c>
      <c r="K20551" s="31"/>
      <c r="L20551" s="31"/>
      <c r="M20551" s="31"/>
      <c r="N20551" s="31"/>
      <c r="O20551" s="31"/>
      <c r="P20551" s="32"/>
      <c r="Q20551" s="32">
        <v>1</v>
      </c>
      <c r="S20551" s="17"/>
      <c r="T20551" s="17"/>
      <c r="U20551" s="17"/>
      <c r="V20551" s="17"/>
      <c r="W20551" s="17"/>
      <c r="X20551" s="17"/>
      <c r="Y20551" s="17"/>
      <c r="Z20551" s="17"/>
      <c r="AA20551" s="17"/>
      <c r="AB20551" s="17"/>
      <c r="AC20551" s="17"/>
      <c r="AD20551" s="17"/>
      <c r="AE20551" s="17"/>
      <c r="AF20551" s="17"/>
      <c r="AG20551" s="17"/>
      <c r="AH20551" s="17"/>
    </row>
    <row r="20552" spans="1:34" s="1" customFormat="1" ht="25.5">
      <c r="A20552" s="26">
        <v>20551</v>
      </c>
      <c r="B20552" s="27" t="s">
        <v>9906</v>
      </c>
      <c r="C20552" s="28"/>
      <c r="D20552" s="18" t="s">
        <v>9907</v>
      </c>
      <c r="E20552" s="18" t="s">
        <v>9908</v>
      </c>
      <c r="F20552" s="29"/>
      <c r="G20552" s="30"/>
      <c r="H20552" s="18" t="s">
        <v>17</v>
      </c>
      <c r="I20552" s="18" t="s">
        <v>3643</v>
      </c>
      <c r="J20552" s="18" t="str">
        <f t="shared" si="2132"/>
        <v>00</v>
      </c>
      <c r="K20552" s="31"/>
      <c r="L20552" s="31"/>
      <c r="M20552" s="31"/>
      <c r="N20552" s="31"/>
      <c r="O20552" s="31"/>
      <c r="P20552" s="32"/>
      <c r="Q20552" s="32">
        <v>1</v>
      </c>
      <c r="S20552" s="17"/>
      <c r="T20552" s="17"/>
      <c r="U20552" s="17"/>
      <c r="V20552" s="17"/>
      <c r="W20552" s="17"/>
      <c r="X20552" s="17"/>
      <c r="Y20552" s="17"/>
      <c r="Z20552" s="17"/>
      <c r="AA20552" s="17"/>
      <c r="AB20552" s="17"/>
      <c r="AC20552" s="17"/>
      <c r="AD20552" s="17"/>
      <c r="AE20552" s="17"/>
      <c r="AF20552" s="17"/>
      <c r="AG20552" s="17"/>
      <c r="AH20552" s="17"/>
    </row>
    <row r="20553" spans="1:34" s="1" customFormat="1">
      <c r="A20553" s="26">
        <v>20552</v>
      </c>
      <c r="B20553" s="27" t="s">
        <v>9909</v>
      </c>
      <c r="C20553" s="28"/>
      <c r="D20553" s="18" t="s">
        <v>9910</v>
      </c>
      <c r="E20553" s="18" t="s">
        <v>9911</v>
      </c>
      <c r="F20553" s="29"/>
      <c r="G20553" s="30"/>
      <c r="H20553" s="18" t="s">
        <v>17</v>
      </c>
      <c r="I20553" s="18" t="s">
        <v>3643</v>
      </c>
      <c r="J20553" s="18" t="str">
        <f t="shared" si="2132"/>
        <v>00</v>
      </c>
      <c r="K20553" s="31"/>
      <c r="L20553" s="31"/>
      <c r="M20553" s="31"/>
      <c r="N20553" s="31"/>
      <c r="O20553" s="31"/>
      <c r="P20553" s="32"/>
      <c r="Q20553" s="32">
        <v>1</v>
      </c>
      <c r="S20553" s="17"/>
      <c r="T20553" s="17"/>
      <c r="U20553" s="17"/>
      <c r="V20553" s="17"/>
      <c r="W20553" s="17"/>
      <c r="X20553" s="17"/>
      <c r="Y20553" s="17"/>
      <c r="Z20553" s="17"/>
      <c r="AA20553" s="17"/>
      <c r="AB20553" s="17"/>
      <c r="AC20553" s="17"/>
      <c r="AD20553" s="17"/>
      <c r="AE20553" s="17"/>
      <c r="AF20553" s="17"/>
      <c r="AG20553" s="17"/>
      <c r="AH20553" s="17"/>
    </row>
    <row r="20554" spans="1:34" s="1" customFormat="1" ht="25.5">
      <c r="A20554" s="26">
        <v>20553</v>
      </c>
      <c r="B20554" s="27" t="s">
        <v>9912</v>
      </c>
      <c r="C20554" s="28"/>
      <c r="D20554" s="18" t="s">
        <v>9913</v>
      </c>
      <c r="E20554" s="18" t="s">
        <v>9914</v>
      </c>
      <c r="F20554" s="29"/>
      <c r="G20554" s="30"/>
      <c r="H20554" s="18" t="s">
        <v>17</v>
      </c>
      <c r="I20554" s="18" t="s">
        <v>3643</v>
      </c>
      <c r="J20554" s="18" t="str">
        <f t="shared" si="2132"/>
        <v>00</v>
      </c>
      <c r="K20554" s="31"/>
      <c r="L20554" s="31"/>
      <c r="M20554" s="31"/>
      <c r="N20554" s="31"/>
      <c r="O20554" s="31"/>
      <c r="P20554" s="32"/>
      <c r="Q20554" s="32">
        <v>1</v>
      </c>
      <c r="S20554" s="17"/>
      <c r="T20554" s="17"/>
      <c r="U20554" s="17"/>
      <c r="V20554" s="17"/>
      <c r="W20554" s="17"/>
      <c r="X20554" s="17"/>
      <c r="Y20554" s="17"/>
      <c r="Z20554" s="17"/>
      <c r="AA20554" s="17"/>
      <c r="AB20554" s="17"/>
      <c r="AC20554" s="17"/>
      <c r="AD20554" s="17"/>
      <c r="AE20554" s="17"/>
      <c r="AF20554" s="17"/>
      <c r="AG20554" s="17"/>
      <c r="AH20554" s="17"/>
    </row>
    <row r="20555" spans="1:34" s="1" customFormat="1" ht="25.5">
      <c r="A20555" s="26">
        <v>20554</v>
      </c>
      <c r="B20555" s="27" t="s">
        <v>9915</v>
      </c>
      <c r="C20555" s="28"/>
      <c r="D20555" s="18" t="s">
        <v>9916</v>
      </c>
      <c r="E20555" s="18" t="s">
        <v>9917</v>
      </c>
      <c r="F20555" s="29"/>
      <c r="G20555" s="30"/>
      <c r="H20555" s="18" t="s">
        <v>17</v>
      </c>
      <c r="I20555" s="18" t="s">
        <v>3643</v>
      </c>
      <c r="J20555" s="18" t="str">
        <f t="shared" si="2132"/>
        <v>00</v>
      </c>
      <c r="K20555" s="31"/>
      <c r="L20555" s="31"/>
      <c r="M20555" s="31"/>
      <c r="N20555" s="31"/>
      <c r="O20555" s="31"/>
      <c r="P20555" s="32"/>
      <c r="Q20555" s="32">
        <v>1</v>
      </c>
      <c r="S20555" s="17"/>
      <c r="T20555" s="17"/>
      <c r="U20555" s="17"/>
      <c r="V20555" s="17"/>
      <c r="W20555" s="17"/>
      <c r="X20555" s="17"/>
      <c r="Y20555" s="17"/>
      <c r="Z20555" s="17"/>
      <c r="AA20555" s="17"/>
      <c r="AB20555" s="17"/>
      <c r="AC20555" s="17"/>
      <c r="AD20555" s="17"/>
      <c r="AE20555" s="17"/>
      <c r="AF20555" s="17"/>
      <c r="AG20555" s="17"/>
      <c r="AH20555" s="17"/>
    </row>
    <row r="20556" spans="1:34" s="1" customFormat="1" ht="25.5">
      <c r="A20556" s="26">
        <v>20555</v>
      </c>
      <c r="B20556" s="27" t="s">
        <v>9918</v>
      </c>
      <c r="C20556" s="28"/>
      <c r="D20556" s="18" t="s">
        <v>9919</v>
      </c>
      <c r="E20556" s="18" t="s">
        <v>9920</v>
      </c>
      <c r="F20556" s="29"/>
      <c r="G20556" s="30"/>
      <c r="H20556" s="18" t="s">
        <v>17</v>
      </c>
      <c r="I20556" s="18" t="s">
        <v>3643</v>
      </c>
      <c r="J20556" s="18" t="str">
        <f t="shared" si="2132"/>
        <v>00</v>
      </c>
      <c r="K20556" s="31"/>
      <c r="L20556" s="31"/>
      <c r="M20556" s="31"/>
      <c r="N20556" s="31"/>
      <c r="O20556" s="31"/>
      <c r="P20556" s="32"/>
      <c r="Q20556" s="32">
        <v>1</v>
      </c>
      <c r="S20556" s="17"/>
      <c r="T20556" s="17"/>
      <c r="U20556" s="17"/>
      <c r="V20556" s="17"/>
      <c r="W20556" s="17"/>
      <c r="X20556" s="17"/>
      <c r="Y20556" s="17"/>
      <c r="Z20556" s="17"/>
      <c r="AA20556" s="17"/>
      <c r="AB20556" s="17"/>
      <c r="AC20556" s="17"/>
      <c r="AD20556" s="17"/>
      <c r="AE20556" s="17"/>
      <c r="AF20556" s="17"/>
      <c r="AG20556" s="17"/>
      <c r="AH20556" s="17"/>
    </row>
    <row r="20557" spans="1:34" s="1" customFormat="1" ht="25.5">
      <c r="A20557" s="26">
        <v>20556</v>
      </c>
      <c r="B20557" s="27" t="s">
        <v>9918</v>
      </c>
      <c r="C20557" s="28"/>
      <c r="D20557" s="18" t="s">
        <v>9921</v>
      </c>
      <c r="E20557" s="18" t="s">
        <v>9922</v>
      </c>
      <c r="F20557" s="29"/>
      <c r="G20557" s="30"/>
      <c r="H20557" s="18" t="s">
        <v>17</v>
      </c>
      <c r="I20557" s="18" t="s">
        <v>3643</v>
      </c>
      <c r="J20557" s="18" t="str">
        <f t="shared" si="2132"/>
        <v>00</v>
      </c>
      <c r="K20557" s="31"/>
      <c r="L20557" s="31"/>
      <c r="M20557" s="31"/>
      <c r="N20557" s="31"/>
      <c r="O20557" s="31"/>
      <c r="P20557" s="32"/>
      <c r="Q20557" s="32">
        <v>1</v>
      </c>
      <c r="S20557" s="17"/>
      <c r="T20557" s="17"/>
      <c r="U20557" s="17"/>
      <c r="V20557" s="17"/>
      <c r="W20557" s="17"/>
      <c r="X20557" s="17"/>
      <c r="Y20557" s="17"/>
      <c r="Z20557" s="17"/>
      <c r="AA20557" s="17"/>
      <c r="AB20557" s="17"/>
      <c r="AC20557" s="17"/>
      <c r="AD20557" s="17"/>
      <c r="AE20557" s="17"/>
      <c r="AF20557" s="17"/>
      <c r="AG20557" s="17"/>
      <c r="AH20557" s="17"/>
    </row>
    <row r="20558" spans="1:34" s="1" customFormat="1">
      <c r="A20558" s="26">
        <v>20557</v>
      </c>
      <c r="B20558" s="27" t="s">
        <v>9923</v>
      </c>
      <c r="C20558" s="28"/>
      <c r="D20558" s="18" t="s">
        <v>9924</v>
      </c>
      <c r="E20558" s="18" t="s">
        <v>9925</v>
      </c>
      <c r="F20558" s="29"/>
      <c r="G20558" s="30"/>
      <c r="H20558" s="18" t="s">
        <v>17</v>
      </c>
      <c r="I20558" s="18" t="s">
        <v>3643</v>
      </c>
      <c r="J20558" s="18" t="str">
        <f t="shared" si="2132"/>
        <v>00</v>
      </c>
      <c r="K20558" s="31"/>
      <c r="L20558" s="31"/>
      <c r="M20558" s="31"/>
      <c r="N20558" s="31"/>
      <c r="O20558" s="31"/>
      <c r="P20558" s="32"/>
      <c r="Q20558" s="32">
        <v>1</v>
      </c>
      <c r="S20558" s="17"/>
      <c r="T20558" s="17"/>
      <c r="U20558" s="17"/>
      <c r="V20558" s="17"/>
      <c r="W20558" s="17"/>
      <c r="X20558" s="17"/>
      <c r="Y20558" s="17"/>
      <c r="Z20558" s="17"/>
      <c r="AA20558" s="17"/>
      <c r="AB20558" s="17"/>
      <c r="AC20558" s="17"/>
      <c r="AD20558" s="17"/>
      <c r="AE20558" s="17"/>
      <c r="AF20558" s="17"/>
      <c r="AG20558" s="17"/>
      <c r="AH20558" s="17"/>
    </row>
    <row r="20559" spans="1:34" s="1" customFormat="1">
      <c r="A20559" s="26">
        <v>20558</v>
      </c>
      <c r="B20559" s="27" t="s">
        <v>9926</v>
      </c>
      <c r="C20559" s="28"/>
      <c r="D20559" s="18" t="s">
        <v>9927</v>
      </c>
      <c r="E20559" s="18" t="s">
        <v>9928</v>
      </c>
      <c r="F20559" s="29"/>
      <c r="G20559" s="30"/>
      <c r="H20559" s="18" t="s">
        <v>17</v>
      </c>
      <c r="I20559" s="18" t="s">
        <v>3643</v>
      </c>
      <c r="J20559" s="18" t="str">
        <f t="shared" si="2132"/>
        <v>00</v>
      </c>
      <c r="K20559" s="31"/>
      <c r="L20559" s="31"/>
      <c r="M20559" s="31"/>
      <c r="N20559" s="31"/>
      <c r="O20559" s="31"/>
      <c r="P20559" s="32"/>
      <c r="Q20559" s="32">
        <v>1</v>
      </c>
      <c r="S20559" s="17"/>
      <c r="T20559" s="17"/>
      <c r="U20559" s="17"/>
      <c r="V20559" s="17"/>
      <c r="W20559" s="17"/>
      <c r="X20559" s="17"/>
      <c r="Y20559" s="17"/>
      <c r="Z20559" s="17"/>
      <c r="AA20559" s="17"/>
      <c r="AB20559" s="17"/>
      <c r="AC20559" s="17"/>
      <c r="AD20559" s="17"/>
      <c r="AE20559" s="17"/>
      <c r="AF20559" s="17"/>
      <c r="AG20559" s="17"/>
      <c r="AH20559" s="17"/>
    </row>
    <row r="20560" spans="1:34" s="1" customFormat="1">
      <c r="A20560" s="26">
        <v>20559</v>
      </c>
      <c r="B20560" s="27" t="s">
        <v>9929</v>
      </c>
      <c r="C20560" s="28"/>
      <c r="D20560" s="18" t="s">
        <v>9930</v>
      </c>
      <c r="E20560" s="18" t="s">
        <v>9931</v>
      </c>
      <c r="F20560" s="29">
        <v>4872</v>
      </c>
      <c r="G20560" s="30" t="s">
        <v>9932</v>
      </c>
      <c r="H20560" s="18" t="s">
        <v>17</v>
      </c>
      <c r="I20560" s="18" t="s">
        <v>3643</v>
      </c>
      <c r="J20560" s="18" t="str">
        <f t="shared" si="2132"/>
        <v>17</v>
      </c>
      <c r="K20560" s="31" t="str">
        <f>J20560</f>
        <v>17</v>
      </c>
      <c r="L20560" s="31">
        <v>19</v>
      </c>
      <c r="M20560" s="31">
        <f>+L20560-K20560</f>
        <v>2</v>
      </c>
      <c r="N20560" s="31">
        <v>10</v>
      </c>
      <c r="O20560" s="31">
        <f>N20560-M20560</f>
        <v>8</v>
      </c>
      <c r="P20560" s="32">
        <f>F20560/N20560</f>
        <v>487.2</v>
      </c>
      <c r="Q20560" s="33">
        <f>P20560*O20560</f>
        <v>3897.6</v>
      </c>
      <c r="S20560" s="17"/>
      <c r="T20560" s="17"/>
      <c r="U20560" s="17"/>
      <c r="V20560" s="17"/>
      <c r="W20560" s="17"/>
      <c r="X20560" s="17"/>
      <c r="Y20560" s="17"/>
      <c r="Z20560" s="17"/>
      <c r="AA20560" s="17"/>
      <c r="AB20560" s="17"/>
      <c r="AC20560" s="17"/>
      <c r="AD20560" s="17"/>
      <c r="AE20560" s="17"/>
      <c r="AF20560" s="17"/>
      <c r="AG20560" s="17"/>
      <c r="AH20560" s="17"/>
    </row>
    <row r="20561" spans="1:34" s="1" customFormat="1">
      <c r="A20561" s="26">
        <v>20560</v>
      </c>
      <c r="B20561" s="27" t="s">
        <v>9929</v>
      </c>
      <c r="C20561" s="28"/>
      <c r="D20561" s="18" t="s">
        <v>9933</v>
      </c>
      <c r="E20561" s="18" t="s">
        <v>9934</v>
      </c>
      <c r="F20561" s="29">
        <v>4872</v>
      </c>
      <c r="G20561" s="30" t="s">
        <v>9932</v>
      </c>
      <c r="H20561" s="18" t="s">
        <v>17</v>
      </c>
      <c r="I20561" s="18" t="s">
        <v>3643</v>
      </c>
      <c r="J20561" s="18" t="str">
        <f t="shared" si="2132"/>
        <v>17</v>
      </c>
      <c r="K20561" s="31" t="str">
        <f>J20561</f>
        <v>17</v>
      </c>
      <c r="L20561" s="31">
        <v>19</v>
      </c>
      <c r="M20561" s="31">
        <f>+L20561-K20561</f>
        <v>2</v>
      </c>
      <c r="N20561" s="31">
        <v>10</v>
      </c>
      <c r="O20561" s="31">
        <f>N20561-M20561</f>
        <v>8</v>
      </c>
      <c r="P20561" s="32">
        <f>F20561/N20561</f>
        <v>487.2</v>
      </c>
      <c r="Q20561" s="33">
        <f>P20561*O20561</f>
        <v>3897.6</v>
      </c>
      <c r="S20561" s="17"/>
      <c r="T20561" s="17"/>
      <c r="U20561" s="17"/>
      <c r="V20561" s="17"/>
      <c r="W20561" s="17"/>
      <c r="X20561" s="17"/>
      <c r="Y20561" s="17"/>
      <c r="Z20561" s="17"/>
      <c r="AA20561" s="17"/>
      <c r="AB20561" s="17"/>
      <c r="AC20561" s="17"/>
      <c r="AD20561" s="17"/>
      <c r="AE20561" s="17"/>
      <c r="AF20561" s="17"/>
      <c r="AG20561" s="17"/>
      <c r="AH20561" s="17"/>
    </row>
    <row r="20562" spans="1:34" s="1" customFormat="1">
      <c r="A20562" s="26">
        <v>20561</v>
      </c>
      <c r="B20562" s="27" t="s">
        <v>9935</v>
      </c>
      <c r="C20562" s="28"/>
      <c r="D20562" s="18" t="s">
        <v>9936</v>
      </c>
      <c r="E20562" s="18" t="s">
        <v>9937</v>
      </c>
      <c r="F20562" s="29">
        <v>2227.1999999999998</v>
      </c>
      <c r="G20562" s="30" t="s">
        <v>8529</v>
      </c>
      <c r="H20562" s="18" t="s">
        <v>17</v>
      </c>
      <c r="I20562" s="18" t="s">
        <v>3643</v>
      </c>
      <c r="J20562" s="18" t="str">
        <f t="shared" si="2132"/>
        <v>10</v>
      </c>
      <c r="K20562" s="31" t="str">
        <f>J20562</f>
        <v>10</v>
      </c>
      <c r="L20562" s="31">
        <v>19</v>
      </c>
      <c r="M20562" s="31">
        <f>+L20562-K20562</f>
        <v>9</v>
      </c>
      <c r="N20562" s="31">
        <v>10</v>
      </c>
      <c r="O20562" s="31">
        <f>N20562-M20562</f>
        <v>1</v>
      </c>
      <c r="P20562" s="32">
        <f>F20562/N20562</f>
        <v>222.71999999999997</v>
      </c>
      <c r="Q20562" s="33">
        <f>P20562*O20562</f>
        <v>222.71999999999997</v>
      </c>
      <c r="S20562" s="17"/>
      <c r="T20562" s="17"/>
      <c r="U20562" s="17"/>
      <c r="V20562" s="17"/>
      <c r="W20562" s="17"/>
      <c r="X20562" s="17"/>
      <c r="Y20562" s="17"/>
      <c r="Z20562" s="17"/>
      <c r="AA20562" s="17"/>
      <c r="AB20562" s="17"/>
      <c r="AC20562" s="17"/>
      <c r="AD20562" s="17"/>
      <c r="AE20562" s="17"/>
      <c r="AF20562" s="17"/>
      <c r="AG20562" s="17"/>
      <c r="AH20562" s="17"/>
    </row>
    <row r="20563" spans="1:34" s="1" customFormat="1">
      <c r="A20563" s="26">
        <v>20562</v>
      </c>
      <c r="B20563" s="27" t="s">
        <v>9938</v>
      </c>
      <c r="C20563" s="28"/>
      <c r="D20563" s="18" t="s">
        <v>9939</v>
      </c>
      <c r="E20563" s="18" t="s">
        <v>9940</v>
      </c>
      <c r="F20563" s="39">
        <v>5568</v>
      </c>
      <c r="G20563" s="38">
        <v>43263</v>
      </c>
      <c r="H20563" s="18" t="s">
        <v>17</v>
      </c>
      <c r="I20563" s="18" t="s">
        <v>3643</v>
      </c>
      <c r="J20563" s="18" t="str">
        <f t="shared" si="2132"/>
        <v>18</v>
      </c>
      <c r="K20563" s="31" t="str">
        <f>J20563</f>
        <v>18</v>
      </c>
      <c r="L20563" s="31">
        <v>19</v>
      </c>
      <c r="M20563" s="31">
        <f>+L20563-K20563</f>
        <v>1</v>
      </c>
      <c r="N20563" s="31">
        <v>5</v>
      </c>
      <c r="O20563" s="31">
        <f>N20563-M20563</f>
        <v>4</v>
      </c>
      <c r="P20563" s="32">
        <f>F20563/N20563</f>
        <v>1113.5999999999999</v>
      </c>
      <c r="Q20563" s="33">
        <f>P20563*O20563</f>
        <v>4454.3999999999996</v>
      </c>
      <c r="S20563" s="17"/>
      <c r="T20563" s="17"/>
      <c r="U20563" s="17"/>
      <c r="V20563" s="17"/>
      <c r="W20563" s="17"/>
      <c r="X20563" s="17"/>
      <c r="Y20563" s="17"/>
      <c r="Z20563" s="17"/>
      <c r="AA20563" s="17"/>
      <c r="AB20563" s="17"/>
      <c r="AC20563" s="17"/>
      <c r="AD20563" s="17"/>
      <c r="AE20563" s="17"/>
      <c r="AF20563" s="17"/>
      <c r="AG20563" s="17"/>
      <c r="AH20563" s="17"/>
    </row>
    <row r="20564" spans="1:34" s="1" customFormat="1">
      <c r="A20564" s="26">
        <v>20563</v>
      </c>
      <c r="B20564" s="27" t="s">
        <v>3877</v>
      </c>
      <c r="C20564" s="28"/>
      <c r="D20564" s="18" t="s">
        <v>9941</v>
      </c>
      <c r="E20564" s="18" t="s">
        <v>9942</v>
      </c>
      <c r="F20564" s="29"/>
      <c r="G20564" s="30"/>
      <c r="H20564" s="18" t="s">
        <v>17</v>
      </c>
      <c r="I20564" s="18" t="s">
        <v>3643</v>
      </c>
      <c r="J20564" s="18" t="str">
        <f t="shared" si="2132"/>
        <v>00</v>
      </c>
      <c r="K20564" s="31"/>
      <c r="L20564" s="31"/>
      <c r="M20564" s="31"/>
      <c r="N20564" s="31"/>
      <c r="O20564" s="31"/>
      <c r="P20564" s="32"/>
      <c r="Q20564" s="32">
        <v>1</v>
      </c>
      <c r="S20564" s="17"/>
      <c r="T20564" s="17"/>
      <c r="U20564" s="17"/>
      <c r="V20564" s="17"/>
      <c r="W20564" s="17"/>
      <c r="X20564" s="17"/>
      <c r="Y20564" s="17"/>
      <c r="Z20564" s="17"/>
      <c r="AA20564" s="17"/>
      <c r="AB20564" s="17"/>
      <c r="AC20564" s="17"/>
      <c r="AD20564" s="17"/>
      <c r="AE20564" s="17"/>
      <c r="AF20564" s="17"/>
      <c r="AG20564" s="17"/>
      <c r="AH20564" s="17"/>
    </row>
    <row r="20565" spans="1:34" s="1" customFormat="1">
      <c r="A20565" s="26">
        <v>20564</v>
      </c>
      <c r="B20565" s="27" t="s">
        <v>3877</v>
      </c>
      <c r="C20565" s="28"/>
      <c r="D20565" s="18" t="s">
        <v>9943</v>
      </c>
      <c r="E20565" s="18" t="s">
        <v>9944</v>
      </c>
      <c r="F20565" s="29"/>
      <c r="G20565" s="30"/>
      <c r="H20565" s="18" t="s">
        <v>17</v>
      </c>
      <c r="I20565" s="18" t="s">
        <v>3643</v>
      </c>
      <c r="J20565" s="18" t="str">
        <f t="shared" si="2132"/>
        <v>00</v>
      </c>
      <c r="K20565" s="31"/>
      <c r="L20565" s="31"/>
      <c r="M20565" s="31"/>
      <c r="N20565" s="31"/>
      <c r="O20565" s="31"/>
      <c r="P20565" s="32"/>
      <c r="Q20565" s="32">
        <v>1</v>
      </c>
      <c r="S20565" s="17"/>
      <c r="T20565" s="17"/>
      <c r="U20565" s="17"/>
      <c r="V20565" s="17"/>
      <c r="W20565" s="17"/>
      <c r="X20565" s="17"/>
      <c r="Y20565" s="17"/>
      <c r="Z20565" s="17"/>
      <c r="AA20565" s="17"/>
      <c r="AB20565" s="17"/>
      <c r="AC20565" s="17"/>
      <c r="AD20565" s="17"/>
      <c r="AE20565" s="17"/>
      <c r="AF20565" s="17"/>
      <c r="AG20565" s="17"/>
      <c r="AH20565" s="17"/>
    </row>
    <row r="20566" spans="1:34" s="1" customFormat="1">
      <c r="A20566" s="26">
        <v>20565</v>
      </c>
      <c r="B20566" s="27" t="s">
        <v>3877</v>
      </c>
      <c r="C20566" s="28"/>
      <c r="D20566" s="18" t="s">
        <v>9945</v>
      </c>
      <c r="E20566" s="18" t="s">
        <v>9946</v>
      </c>
      <c r="F20566" s="29"/>
      <c r="G20566" s="30"/>
      <c r="H20566" s="18" t="s">
        <v>17</v>
      </c>
      <c r="I20566" s="18" t="s">
        <v>3643</v>
      </c>
      <c r="J20566" s="18" t="str">
        <f t="shared" si="2132"/>
        <v>00</v>
      </c>
      <c r="K20566" s="31"/>
      <c r="L20566" s="31"/>
      <c r="M20566" s="31"/>
      <c r="N20566" s="31"/>
      <c r="O20566" s="31"/>
      <c r="P20566" s="32"/>
      <c r="Q20566" s="32">
        <v>1</v>
      </c>
      <c r="S20566" s="17"/>
      <c r="T20566" s="17"/>
      <c r="U20566" s="17"/>
      <c r="V20566" s="17"/>
      <c r="W20566" s="17"/>
      <c r="X20566" s="17"/>
      <c r="Y20566" s="17"/>
      <c r="Z20566" s="17"/>
      <c r="AA20566" s="17"/>
      <c r="AB20566" s="17"/>
      <c r="AC20566" s="17"/>
      <c r="AD20566" s="17"/>
      <c r="AE20566" s="17"/>
      <c r="AF20566" s="17"/>
      <c r="AG20566" s="17"/>
      <c r="AH20566" s="17"/>
    </row>
    <row r="20567" spans="1:34" s="1" customFormat="1">
      <c r="A20567" s="26">
        <v>20566</v>
      </c>
      <c r="B20567" s="27" t="s">
        <v>3867</v>
      </c>
      <c r="C20567" s="28"/>
      <c r="D20567" s="18" t="s">
        <v>9947</v>
      </c>
      <c r="E20567" s="18" t="s">
        <v>9948</v>
      </c>
      <c r="F20567" s="29"/>
      <c r="G20567" s="30"/>
      <c r="H20567" s="18" t="s">
        <v>17</v>
      </c>
      <c r="I20567" s="18" t="s">
        <v>3643</v>
      </c>
      <c r="J20567" s="18" t="str">
        <f t="shared" si="2132"/>
        <v>00</v>
      </c>
      <c r="K20567" s="31"/>
      <c r="L20567" s="31"/>
      <c r="M20567" s="31"/>
      <c r="N20567" s="31"/>
      <c r="O20567" s="31"/>
      <c r="P20567" s="32"/>
      <c r="Q20567" s="32">
        <v>1</v>
      </c>
      <c r="S20567" s="17"/>
      <c r="T20567" s="17"/>
      <c r="U20567" s="17"/>
      <c r="V20567" s="17"/>
      <c r="W20567" s="17"/>
      <c r="X20567" s="17"/>
      <c r="Y20567" s="17"/>
      <c r="Z20567" s="17"/>
      <c r="AA20567" s="17"/>
      <c r="AB20567" s="17"/>
      <c r="AC20567" s="17"/>
      <c r="AD20567" s="17"/>
      <c r="AE20567" s="17"/>
      <c r="AF20567" s="17"/>
      <c r="AG20567" s="17"/>
      <c r="AH20567" s="17"/>
    </row>
    <row r="20568" spans="1:34" s="1" customFormat="1">
      <c r="A20568" s="26">
        <v>20567</v>
      </c>
      <c r="B20568" s="27" t="s">
        <v>3867</v>
      </c>
      <c r="C20568" s="28"/>
      <c r="D20568" s="18" t="s">
        <v>9949</v>
      </c>
      <c r="E20568" s="18" t="s">
        <v>9950</v>
      </c>
      <c r="F20568" s="29"/>
      <c r="G20568" s="30"/>
      <c r="H20568" s="18" t="s">
        <v>17</v>
      </c>
      <c r="I20568" s="18" t="s">
        <v>3643</v>
      </c>
      <c r="J20568" s="18" t="str">
        <f t="shared" si="2132"/>
        <v>00</v>
      </c>
      <c r="K20568" s="31"/>
      <c r="L20568" s="31"/>
      <c r="M20568" s="31"/>
      <c r="N20568" s="31"/>
      <c r="O20568" s="31"/>
      <c r="P20568" s="32"/>
      <c r="Q20568" s="32">
        <v>1</v>
      </c>
      <c r="S20568" s="17"/>
      <c r="T20568" s="17"/>
      <c r="U20568" s="17"/>
      <c r="V20568" s="17"/>
      <c r="W20568" s="17"/>
      <c r="X20568" s="17"/>
      <c r="Y20568" s="17"/>
      <c r="Z20568" s="17"/>
      <c r="AA20568" s="17"/>
      <c r="AB20568" s="17"/>
      <c r="AC20568" s="17"/>
      <c r="AD20568" s="17"/>
      <c r="AE20568" s="17"/>
      <c r="AF20568" s="17"/>
      <c r="AG20568" s="17"/>
      <c r="AH20568" s="17"/>
    </row>
    <row r="20569" spans="1:34" s="1" customFormat="1">
      <c r="A20569" s="26">
        <v>20568</v>
      </c>
      <c r="B20569" s="27" t="s">
        <v>9951</v>
      </c>
      <c r="C20569" s="28"/>
      <c r="D20569" s="18" t="s">
        <v>9952</v>
      </c>
      <c r="E20569" s="18" t="s">
        <v>9953</v>
      </c>
      <c r="F20569" s="29"/>
      <c r="G20569" s="30"/>
      <c r="H20569" s="18" t="s">
        <v>17</v>
      </c>
      <c r="I20569" s="18" t="s">
        <v>3643</v>
      </c>
      <c r="J20569" s="18" t="str">
        <f t="shared" si="2132"/>
        <v>00</v>
      </c>
      <c r="K20569" s="31"/>
      <c r="L20569" s="31"/>
      <c r="M20569" s="31"/>
      <c r="N20569" s="31"/>
      <c r="O20569" s="31"/>
      <c r="P20569" s="32"/>
      <c r="Q20569" s="32">
        <v>1</v>
      </c>
      <c r="S20569" s="17"/>
      <c r="T20569" s="17"/>
      <c r="U20569" s="17"/>
      <c r="V20569" s="17"/>
      <c r="W20569" s="17"/>
      <c r="X20569" s="17"/>
      <c r="Y20569" s="17"/>
      <c r="Z20569" s="17"/>
      <c r="AA20569" s="17"/>
      <c r="AB20569" s="17"/>
      <c r="AC20569" s="17"/>
      <c r="AD20569" s="17"/>
      <c r="AE20569" s="17"/>
      <c r="AF20569" s="17"/>
      <c r="AG20569" s="17"/>
      <c r="AH20569" s="17"/>
    </row>
    <row r="20570" spans="1:34" s="1" customFormat="1">
      <c r="A20570" s="26">
        <v>20569</v>
      </c>
      <c r="B20570" s="27" t="s">
        <v>9954</v>
      </c>
      <c r="C20570" s="28"/>
      <c r="D20570" s="18" t="s">
        <v>9955</v>
      </c>
      <c r="E20570" s="18" t="s">
        <v>9956</v>
      </c>
      <c r="F20570" s="29">
        <v>1914</v>
      </c>
      <c r="G20570" s="30" t="s">
        <v>975</v>
      </c>
      <c r="H20570" s="18" t="s">
        <v>17</v>
      </c>
      <c r="I20570" s="18" t="s">
        <v>3643</v>
      </c>
      <c r="J20570" s="18" t="str">
        <f t="shared" si="2132"/>
        <v>11</v>
      </c>
      <c r="K20570" s="31" t="str">
        <f>J20570</f>
        <v>11</v>
      </c>
      <c r="L20570" s="31">
        <v>19</v>
      </c>
      <c r="M20570" s="31">
        <f>+L20570-K20570</f>
        <v>8</v>
      </c>
      <c r="N20570" s="31">
        <v>10</v>
      </c>
      <c r="O20570" s="31">
        <f>N20570-M20570</f>
        <v>2</v>
      </c>
      <c r="P20570" s="32">
        <f>F20570/N20570</f>
        <v>191.4</v>
      </c>
      <c r="Q20570" s="33">
        <f>P20570*O20570</f>
        <v>382.8</v>
      </c>
      <c r="S20570" s="17"/>
      <c r="T20570" s="17"/>
      <c r="U20570" s="17"/>
      <c r="V20570" s="17"/>
      <c r="W20570" s="17"/>
      <c r="X20570" s="17"/>
      <c r="Y20570" s="17"/>
      <c r="Z20570" s="17"/>
      <c r="AA20570" s="17"/>
      <c r="AB20570" s="17"/>
      <c r="AC20570" s="17"/>
      <c r="AD20570" s="17"/>
      <c r="AE20570" s="17"/>
      <c r="AF20570" s="17"/>
      <c r="AG20570" s="17"/>
      <c r="AH20570" s="17"/>
    </row>
    <row r="20571" spans="1:34" s="1" customFormat="1">
      <c r="A20571" s="26">
        <v>20570</v>
      </c>
      <c r="B20571" s="27" t="s">
        <v>9954</v>
      </c>
      <c r="C20571" s="28"/>
      <c r="D20571" s="18" t="s">
        <v>9957</v>
      </c>
      <c r="E20571" s="18" t="s">
        <v>9958</v>
      </c>
      <c r="F20571" s="29">
        <v>1914</v>
      </c>
      <c r="G20571" s="30" t="s">
        <v>975</v>
      </c>
      <c r="H20571" s="18" t="s">
        <v>17</v>
      </c>
      <c r="I20571" s="18" t="s">
        <v>3643</v>
      </c>
      <c r="J20571" s="18" t="str">
        <f t="shared" si="2132"/>
        <v>11</v>
      </c>
      <c r="K20571" s="31" t="str">
        <f>J20571</f>
        <v>11</v>
      </c>
      <c r="L20571" s="31">
        <v>19</v>
      </c>
      <c r="M20571" s="31">
        <f>+L20571-K20571</f>
        <v>8</v>
      </c>
      <c r="N20571" s="31">
        <v>10</v>
      </c>
      <c r="O20571" s="31">
        <f>N20571-M20571</f>
        <v>2</v>
      </c>
      <c r="P20571" s="32">
        <f>F20571/N20571</f>
        <v>191.4</v>
      </c>
      <c r="Q20571" s="33">
        <f>P20571*O20571</f>
        <v>382.8</v>
      </c>
      <c r="S20571" s="17"/>
      <c r="T20571" s="17"/>
      <c r="U20571" s="17"/>
      <c r="V20571" s="17"/>
      <c r="W20571" s="17"/>
      <c r="X20571" s="17"/>
      <c r="Y20571" s="17"/>
      <c r="Z20571" s="17"/>
      <c r="AA20571" s="17"/>
      <c r="AB20571" s="17"/>
      <c r="AC20571" s="17"/>
      <c r="AD20571" s="17"/>
      <c r="AE20571" s="17"/>
      <c r="AF20571" s="17"/>
      <c r="AG20571" s="17"/>
      <c r="AH20571" s="17"/>
    </row>
    <row r="20572" spans="1:34" s="1" customFormat="1">
      <c r="A20572" s="26">
        <v>20571</v>
      </c>
      <c r="B20572" s="27" t="s">
        <v>5150</v>
      </c>
      <c r="C20572" s="28"/>
      <c r="D20572" s="18" t="s">
        <v>9959</v>
      </c>
      <c r="E20572" s="18" t="s">
        <v>9960</v>
      </c>
      <c r="F20572" s="29"/>
      <c r="G20572" s="30"/>
      <c r="H20572" s="18" t="s">
        <v>17</v>
      </c>
      <c r="I20572" s="18" t="s">
        <v>3643</v>
      </c>
      <c r="J20572" s="18" t="str">
        <f t="shared" si="2132"/>
        <v>00</v>
      </c>
      <c r="K20572" s="31"/>
      <c r="L20572" s="31"/>
      <c r="M20572" s="31"/>
      <c r="N20572" s="31"/>
      <c r="O20572" s="31"/>
      <c r="P20572" s="32"/>
      <c r="Q20572" s="32">
        <v>1</v>
      </c>
      <c r="S20572" s="17"/>
      <c r="T20572" s="17"/>
      <c r="U20572" s="17"/>
      <c r="V20572" s="17"/>
      <c r="W20572" s="17"/>
      <c r="X20572" s="17"/>
      <c r="Y20572" s="17"/>
      <c r="Z20572" s="17"/>
      <c r="AA20572" s="17"/>
      <c r="AB20572" s="17"/>
      <c r="AC20572" s="17"/>
      <c r="AD20572" s="17"/>
      <c r="AE20572" s="17"/>
      <c r="AF20572" s="17"/>
      <c r="AG20572" s="17"/>
      <c r="AH20572" s="17"/>
    </row>
    <row r="20573" spans="1:34" s="1" customFormat="1">
      <c r="A20573" s="26">
        <v>20572</v>
      </c>
      <c r="B20573" s="27" t="s">
        <v>9961</v>
      </c>
      <c r="C20573" s="28"/>
      <c r="D20573" s="18" t="s">
        <v>9962</v>
      </c>
      <c r="E20573" s="18" t="s">
        <v>9963</v>
      </c>
      <c r="F20573" s="29"/>
      <c r="G20573" s="30"/>
      <c r="H20573" s="18" t="s">
        <v>17</v>
      </c>
      <c r="I20573" s="18" t="s">
        <v>3643</v>
      </c>
      <c r="J20573" s="18" t="str">
        <f t="shared" si="2132"/>
        <v>00</v>
      </c>
      <c r="K20573" s="31"/>
      <c r="L20573" s="31"/>
      <c r="M20573" s="31"/>
      <c r="N20573" s="31"/>
      <c r="O20573" s="31"/>
      <c r="P20573" s="32"/>
      <c r="Q20573" s="32">
        <v>1</v>
      </c>
      <c r="S20573" s="17"/>
      <c r="T20573" s="17"/>
      <c r="U20573" s="17"/>
      <c r="V20573" s="17"/>
      <c r="W20573" s="17"/>
      <c r="X20573" s="17"/>
      <c r="Y20573" s="17"/>
      <c r="Z20573" s="17"/>
      <c r="AA20573" s="17"/>
      <c r="AB20573" s="17"/>
      <c r="AC20573" s="17"/>
      <c r="AD20573" s="17"/>
      <c r="AE20573" s="17"/>
      <c r="AF20573" s="17"/>
      <c r="AG20573" s="17"/>
      <c r="AH20573" s="17"/>
    </row>
    <row r="20574" spans="1:34" s="1" customFormat="1">
      <c r="A20574" s="26">
        <v>20573</v>
      </c>
      <c r="B20574" s="27" t="s">
        <v>9961</v>
      </c>
      <c r="C20574" s="28"/>
      <c r="D20574" s="18" t="s">
        <v>9964</v>
      </c>
      <c r="E20574" s="18" t="s">
        <v>9965</v>
      </c>
      <c r="F20574" s="29"/>
      <c r="G20574" s="30"/>
      <c r="H20574" s="18" t="s">
        <v>17</v>
      </c>
      <c r="I20574" s="18" t="s">
        <v>3643</v>
      </c>
      <c r="J20574" s="18" t="str">
        <f t="shared" si="2132"/>
        <v>00</v>
      </c>
      <c r="K20574" s="31"/>
      <c r="L20574" s="31"/>
      <c r="M20574" s="31"/>
      <c r="N20574" s="31"/>
      <c r="O20574" s="31"/>
      <c r="P20574" s="32"/>
      <c r="Q20574" s="32">
        <v>1</v>
      </c>
      <c r="S20574" s="17"/>
      <c r="T20574" s="17"/>
      <c r="U20574" s="17"/>
      <c r="V20574" s="17"/>
      <c r="W20574" s="17"/>
      <c r="X20574" s="17"/>
      <c r="Y20574" s="17"/>
      <c r="Z20574" s="17"/>
      <c r="AA20574" s="17"/>
      <c r="AB20574" s="17"/>
      <c r="AC20574" s="17"/>
      <c r="AD20574" s="17"/>
      <c r="AE20574" s="17"/>
      <c r="AF20574" s="17"/>
      <c r="AG20574" s="17"/>
      <c r="AH20574" s="17"/>
    </row>
    <row r="20575" spans="1:34" s="1" customFormat="1">
      <c r="A20575" s="26">
        <v>20574</v>
      </c>
      <c r="B20575" s="27" t="s">
        <v>9961</v>
      </c>
      <c r="C20575" s="28"/>
      <c r="D20575" s="18" t="s">
        <v>9966</v>
      </c>
      <c r="E20575" s="18" t="s">
        <v>9967</v>
      </c>
      <c r="F20575" s="29"/>
      <c r="G20575" s="30"/>
      <c r="H20575" s="18" t="s">
        <v>17</v>
      </c>
      <c r="I20575" s="18" t="s">
        <v>3643</v>
      </c>
      <c r="J20575" s="18" t="str">
        <f t="shared" si="2132"/>
        <v>00</v>
      </c>
      <c r="K20575" s="31"/>
      <c r="L20575" s="31"/>
      <c r="M20575" s="31"/>
      <c r="N20575" s="31"/>
      <c r="O20575" s="31"/>
      <c r="P20575" s="32"/>
      <c r="Q20575" s="32">
        <v>1</v>
      </c>
      <c r="S20575" s="17"/>
      <c r="T20575" s="17"/>
      <c r="U20575" s="17"/>
      <c r="V20575" s="17"/>
      <c r="W20575" s="17"/>
      <c r="X20575" s="17"/>
      <c r="Y20575" s="17"/>
      <c r="Z20575" s="17"/>
      <c r="AA20575" s="17"/>
      <c r="AB20575" s="17"/>
      <c r="AC20575" s="17"/>
      <c r="AD20575" s="17"/>
      <c r="AE20575" s="17"/>
      <c r="AF20575" s="17"/>
      <c r="AG20575" s="17"/>
      <c r="AH20575" s="17"/>
    </row>
    <row r="20576" spans="1:34" s="1" customFormat="1">
      <c r="A20576" s="26">
        <v>20575</v>
      </c>
      <c r="B20576" s="27" t="s">
        <v>9961</v>
      </c>
      <c r="C20576" s="28"/>
      <c r="D20576" s="18" t="s">
        <v>9968</v>
      </c>
      <c r="E20576" s="18" t="s">
        <v>9969</v>
      </c>
      <c r="F20576" s="29">
        <v>1152.3</v>
      </c>
      <c r="G20576" s="30" t="s">
        <v>7605</v>
      </c>
      <c r="H20576" s="18" t="s">
        <v>17</v>
      </c>
      <c r="I20576" s="18" t="s">
        <v>3643</v>
      </c>
      <c r="J20576" s="18" t="str">
        <f t="shared" si="2132"/>
        <v>09</v>
      </c>
      <c r="K20576" s="31" t="str">
        <f>J20576</f>
        <v>09</v>
      </c>
      <c r="L20576" s="31">
        <v>19</v>
      </c>
      <c r="M20576" s="31">
        <f>+L20576-K20576</f>
        <v>10</v>
      </c>
      <c r="N20576" s="31">
        <v>10</v>
      </c>
      <c r="O20576" s="31">
        <f>N20576-M20576</f>
        <v>0</v>
      </c>
      <c r="P20576" s="32">
        <f>F20576/N20576</f>
        <v>115.22999999999999</v>
      </c>
      <c r="Q20576" s="33">
        <f>P20576*O20576</f>
        <v>0</v>
      </c>
      <c r="S20576" s="17"/>
      <c r="T20576" s="17"/>
      <c r="U20576" s="17"/>
      <c r="V20576" s="17"/>
      <c r="W20576" s="17"/>
      <c r="X20576" s="17"/>
      <c r="Y20576" s="17"/>
      <c r="Z20576" s="17"/>
      <c r="AA20576" s="17"/>
      <c r="AB20576" s="17"/>
      <c r="AC20576" s="17"/>
      <c r="AD20576" s="17"/>
      <c r="AE20576" s="17"/>
      <c r="AF20576" s="17"/>
      <c r="AG20576" s="17"/>
      <c r="AH20576" s="17"/>
    </row>
    <row r="20577" spans="1:34" s="1" customFormat="1">
      <c r="A20577" s="26">
        <v>20576</v>
      </c>
      <c r="B20577" s="27" t="s">
        <v>9961</v>
      </c>
      <c r="C20577" s="28"/>
      <c r="D20577" s="18" t="s">
        <v>9970</v>
      </c>
      <c r="E20577" s="18" t="s">
        <v>9971</v>
      </c>
      <c r="F20577" s="29">
        <v>1152.3</v>
      </c>
      <c r="G20577" s="30" t="s">
        <v>7605</v>
      </c>
      <c r="H20577" s="18" t="s">
        <v>17</v>
      </c>
      <c r="I20577" s="18" t="s">
        <v>3643</v>
      </c>
      <c r="J20577" s="18" t="str">
        <f t="shared" ref="J20577:J20640" si="2138">TEXT(G20577,"aa")</f>
        <v>09</v>
      </c>
      <c r="K20577" s="31" t="str">
        <f>J20577</f>
        <v>09</v>
      </c>
      <c r="L20577" s="31">
        <v>19</v>
      </c>
      <c r="M20577" s="31">
        <f>+L20577-K20577</f>
        <v>10</v>
      </c>
      <c r="N20577" s="31">
        <v>10</v>
      </c>
      <c r="O20577" s="31">
        <f>N20577-M20577</f>
        <v>0</v>
      </c>
      <c r="P20577" s="32">
        <f>F20577/N20577</f>
        <v>115.22999999999999</v>
      </c>
      <c r="Q20577" s="33">
        <f>P20577*O20577</f>
        <v>0</v>
      </c>
      <c r="S20577" s="17"/>
      <c r="T20577" s="17"/>
      <c r="U20577" s="17"/>
      <c r="V20577" s="17"/>
      <c r="W20577" s="17"/>
      <c r="X20577" s="17"/>
      <c r="Y20577" s="17"/>
      <c r="Z20577" s="17"/>
      <c r="AA20577" s="17"/>
      <c r="AB20577" s="17"/>
      <c r="AC20577" s="17"/>
      <c r="AD20577" s="17"/>
      <c r="AE20577" s="17"/>
      <c r="AF20577" s="17"/>
      <c r="AG20577" s="17"/>
      <c r="AH20577" s="17"/>
    </row>
    <row r="20578" spans="1:34" s="1" customFormat="1">
      <c r="A20578" s="26">
        <v>20577</v>
      </c>
      <c r="B20578" s="27" t="s">
        <v>9972</v>
      </c>
      <c r="C20578" s="28"/>
      <c r="D20578" s="18" t="s">
        <v>9973</v>
      </c>
      <c r="E20578" s="18" t="s">
        <v>9974</v>
      </c>
      <c r="F20578" s="29">
        <v>1152.3</v>
      </c>
      <c r="G20578" s="30" t="s">
        <v>7605</v>
      </c>
      <c r="H20578" s="18" t="s">
        <v>17</v>
      </c>
      <c r="I20578" s="18" t="s">
        <v>3643</v>
      </c>
      <c r="J20578" s="18" t="str">
        <f t="shared" si="2138"/>
        <v>09</v>
      </c>
      <c r="K20578" s="31" t="str">
        <f>J20578</f>
        <v>09</v>
      </c>
      <c r="L20578" s="31">
        <v>19</v>
      </c>
      <c r="M20578" s="31">
        <f>+L20578-K20578</f>
        <v>10</v>
      </c>
      <c r="N20578" s="31">
        <v>10</v>
      </c>
      <c r="O20578" s="31">
        <f>N20578-M20578</f>
        <v>0</v>
      </c>
      <c r="P20578" s="32">
        <f>F20578/N20578</f>
        <v>115.22999999999999</v>
      </c>
      <c r="Q20578" s="33">
        <f>P20578*O20578</f>
        <v>0</v>
      </c>
      <c r="S20578" s="17"/>
      <c r="T20578" s="17"/>
      <c r="U20578" s="17"/>
      <c r="V20578" s="17"/>
      <c r="W20578" s="17"/>
      <c r="X20578" s="17"/>
      <c r="Y20578" s="17"/>
      <c r="Z20578" s="17"/>
      <c r="AA20578" s="17"/>
      <c r="AB20578" s="17"/>
      <c r="AC20578" s="17"/>
      <c r="AD20578" s="17"/>
      <c r="AE20578" s="17"/>
      <c r="AF20578" s="17"/>
      <c r="AG20578" s="17"/>
      <c r="AH20578" s="17"/>
    </row>
    <row r="20579" spans="1:34" s="1" customFormat="1">
      <c r="A20579" s="26">
        <v>20578</v>
      </c>
      <c r="B20579" s="27" t="s">
        <v>9975</v>
      </c>
      <c r="C20579" s="28"/>
      <c r="D20579" s="18" t="s">
        <v>9976</v>
      </c>
      <c r="E20579" s="18" t="s">
        <v>9977</v>
      </c>
      <c r="F20579" s="29">
        <v>1152.3</v>
      </c>
      <c r="G20579" s="30" t="s">
        <v>7605</v>
      </c>
      <c r="H20579" s="18" t="s">
        <v>17</v>
      </c>
      <c r="I20579" s="18" t="s">
        <v>3643</v>
      </c>
      <c r="J20579" s="18" t="str">
        <f t="shared" si="2138"/>
        <v>09</v>
      </c>
      <c r="K20579" s="31" t="str">
        <f>J20579</f>
        <v>09</v>
      </c>
      <c r="L20579" s="31">
        <v>19</v>
      </c>
      <c r="M20579" s="31">
        <f>+L20579-K20579</f>
        <v>10</v>
      </c>
      <c r="N20579" s="31">
        <v>10</v>
      </c>
      <c r="O20579" s="31">
        <f>N20579-M20579</f>
        <v>0</v>
      </c>
      <c r="P20579" s="32">
        <f>F20579/N20579</f>
        <v>115.22999999999999</v>
      </c>
      <c r="Q20579" s="33">
        <f>P20579*O20579</f>
        <v>0</v>
      </c>
      <c r="S20579" s="17"/>
      <c r="T20579" s="17"/>
      <c r="U20579" s="17"/>
      <c r="V20579" s="17"/>
      <c r="W20579" s="17"/>
      <c r="X20579" s="17"/>
      <c r="Y20579" s="17"/>
      <c r="Z20579" s="17"/>
      <c r="AA20579" s="17"/>
      <c r="AB20579" s="17"/>
      <c r="AC20579" s="17"/>
      <c r="AD20579" s="17"/>
      <c r="AE20579" s="17"/>
      <c r="AF20579" s="17"/>
      <c r="AG20579" s="17"/>
      <c r="AH20579" s="17"/>
    </row>
    <row r="20580" spans="1:34" s="1" customFormat="1">
      <c r="A20580" s="26">
        <v>20579</v>
      </c>
      <c r="B20580" s="27" t="s">
        <v>9975</v>
      </c>
      <c r="C20580" s="28"/>
      <c r="D20580" s="18" t="s">
        <v>9978</v>
      </c>
      <c r="E20580" s="18" t="s">
        <v>9979</v>
      </c>
      <c r="F20580" s="29">
        <v>1152.3</v>
      </c>
      <c r="G20580" s="30" t="s">
        <v>7605</v>
      </c>
      <c r="H20580" s="18" t="s">
        <v>17</v>
      </c>
      <c r="I20580" s="18" t="s">
        <v>3643</v>
      </c>
      <c r="J20580" s="18" t="str">
        <f t="shared" si="2138"/>
        <v>09</v>
      </c>
      <c r="K20580" s="31" t="str">
        <f>J20580</f>
        <v>09</v>
      </c>
      <c r="L20580" s="31">
        <v>19</v>
      </c>
      <c r="M20580" s="31">
        <f>+L20580-K20580</f>
        <v>10</v>
      </c>
      <c r="N20580" s="31">
        <v>10</v>
      </c>
      <c r="O20580" s="31">
        <f>N20580-M20580</f>
        <v>0</v>
      </c>
      <c r="P20580" s="32">
        <f>F20580/N20580</f>
        <v>115.22999999999999</v>
      </c>
      <c r="Q20580" s="33">
        <f>P20580*O20580</f>
        <v>0</v>
      </c>
      <c r="S20580" s="17"/>
      <c r="T20580" s="17"/>
      <c r="U20580" s="17"/>
      <c r="V20580" s="17"/>
      <c r="W20580" s="17"/>
      <c r="X20580" s="17"/>
      <c r="Y20580" s="17"/>
      <c r="Z20580" s="17"/>
      <c r="AA20580" s="17"/>
      <c r="AB20580" s="17"/>
      <c r="AC20580" s="17"/>
      <c r="AD20580" s="17"/>
      <c r="AE20580" s="17"/>
      <c r="AF20580" s="17"/>
      <c r="AG20580" s="17"/>
      <c r="AH20580" s="17"/>
    </row>
    <row r="20581" spans="1:34" s="1" customFormat="1">
      <c r="A20581" s="26">
        <v>20580</v>
      </c>
      <c r="B20581" s="27" t="s">
        <v>9980</v>
      </c>
      <c r="C20581" s="28"/>
      <c r="D20581" s="18" t="s">
        <v>9981</v>
      </c>
      <c r="E20581" s="18" t="s">
        <v>9982</v>
      </c>
      <c r="F20581" s="29"/>
      <c r="G20581" s="30"/>
      <c r="H20581" s="18" t="s">
        <v>17</v>
      </c>
      <c r="I20581" s="18" t="s">
        <v>3643</v>
      </c>
      <c r="J20581" s="18" t="str">
        <f t="shared" si="2138"/>
        <v>00</v>
      </c>
      <c r="K20581" s="31"/>
      <c r="L20581" s="31"/>
      <c r="M20581" s="31"/>
      <c r="N20581" s="31"/>
      <c r="O20581" s="31"/>
      <c r="P20581" s="32"/>
      <c r="Q20581" s="32">
        <v>1</v>
      </c>
      <c r="S20581" s="17"/>
      <c r="T20581" s="17"/>
      <c r="U20581" s="17"/>
      <c r="V20581" s="17"/>
      <c r="W20581" s="17"/>
      <c r="X20581" s="17"/>
      <c r="Y20581" s="17"/>
      <c r="Z20581" s="17"/>
      <c r="AA20581" s="17"/>
      <c r="AB20581" s="17"/>
      <c r="AC20581" s="17"/>
      <c r="AD20581" s="17"/>
      <c r="AE20581" s="17"/>
      <c r="AF20581" s="17"/>
      <c r="AG20581" s="17"/>
      <c r="AH20581" s="17"/>
    </row>
    <row r="20582" spans="1:34" s="1" customFormat="1">
      <c r="A20582" s="26">
        <v>20581</v>
      </c>
      <c r="B20582" s="27" t="s">
        <v>9980</v>
      </c>
      <c r="C20582" s="28"/>
      <c r="D20582" s="18" t="s">
        <v>9983</v>
      </c>
      <c r="E20582" s="18" t="s">
        <v>9984</v>
      </c>
      <c r="F20582" s="29"/>
      <c r="G20582" s="30"/>
      <c r="H20582" s="18" t="s">
        <v>17</v>
      </c>
      <c r="I20582" s="18" t="s">
        <v>3643</v>
      </c>
      <c r="J20582" s="18" t="str">
        <f t="shared" si="2138"/>
        <v>00</v>
      </c>
      <c r="K20582" s="31"/>
      <c r="L20582" s="31"/>
      <c r="M20582" s="31"/>
      <c r="N20582" s="31"/>
      <c r="O20582" s="31"/>
      <c r="P20582" s="32"/>
      <c r="Q20582" s="32">
        <v>1</v>
      </c>
      <c r="S20582" s="17"/>
      <c r="T20582" s="17"/>
      <c r="U20582" s="17"/>
      <c r="V20582" s="17"/>
      <c r="W20582" s="17"/>
      <c r="X20582" s="17"/>
      <c r="Y20582" s="17"/>
      <c r="Z20582" s="17"/>
      <c r="AA20582" s="17"/>
      <c r="AB20582" s="17"/>
      <c r="AC20582" s="17"/>
      <c r="AD20582" s="17"/>
      <c r="AE20582" s="17"/>
      <c r="AF20582" s="17"/>
      <c r="AG20582" s="17"/>
      <c r="AH20582" s="17"/>
    </row>
    <row r="20583" spans="1:34" s="1" customFormat="1">
      <c r="A20583" s="26">
        <v>20582</v>
      </c>
      <c r="B20583" s="27" t="s">
        <v>9985</v>
      </c>
      <c r="C20583" s="28"/>
      <c r="D20583" s="18" t="s">
        <v>9986</v>
      </c>
      <c r="E20583" s="18" t="s">
        <v>9987</v>
      </c>
      <c r="F20583" s="29"/>
      <c r="G20583" s="30"/>
      <c r="H20583" s="18" t="s">
        <v>17</v>
      </c>
      <c r="I20583" s="18" t="s">
        <v>3643</v>
      </c>
      <c r="J20583" s="18" t="str">
        <f t="shared" si="2138"/>
        <v>00</v>
      </c>
      <c r="K20583" s="31"/>
      <c r="L20583" s="31"/>
      <c r="M20583" s="31"/>
      <c r="N20583" s="31"/>
      <c r="O20583" s="31"/>
      <c r="P20583" s="32"/>
      <c r="Q20583" s="32">
        <v>1</v>
      </c>
      <c r="S20583" s="17"/>
      <c r="T20583" s="17"/>
      <c r="U20583" s="17"/>
      <c r="V20583" s="17"/>
      <c r="W20583" s="17"/>
      <c r="X20583" s="17"/>
      <c r="Y20583" s="17"/>
      <c r="Z20583" s="17"/>
      <c r="AA20583" s="17"/>
      <c r="AB20583" s="17"/>
      <c r="AC20583" s="17"/>
      <c r="AD20583" s="17"/>
      <c r="AE20583" s="17"/>
      <c r="AF20583" s="17"/>
      <c r="AG20583" s="17"/>
      <c r="AH20583" s="17"/>
    </row>
    <row r="20584" spans="1:34" s="1" customFormat="1">
      <c r="A20584" s="26">
        <v>20583</v>
      </c>
      <c r="B20584" s="27" t="s">
        <v>9985</v>
      </c>
      <c r="C20584" s="28"/>
      <c r="D20584" s="18" t="s">
        <v>9988</v>
      </c>
      <c r="E20584" s="18" t="s">
        <v>9989</v>
      </c>
      <c r="F20584" s="29"/>
      <c r="G20584" s="30"/>
      <c r="H20584" s="18" t="s">
        <v>17</v>
      </c>
      <c r="I20584" s="18" t="s">
        <v>3643</v>
      </c>
      <c r="J20584" s="18" t="str">
        <f t="shared" si="2138"/>
        <v>00</v>
      </c>
      <c r="K20584" s="31"/>
      <c r="L20584" s="31"/>
      <c r="M20584" s="31"/>
      <c r="N20584" s="31"/>
      <c r="O20584" s="31"/>
      <c r="P20584" s="32"/>
      <c r="Q20584" s="32">
        <v>1</v>
      </c>
      <c r="S20584" s="17"/>
      <c r="T20584" s="17"/>
      <c r="U20584" s="17"/>
      <c r="V20584" s="17"/>
      <c r="W20584" s="17"/>
      <c r="X20584" s="17"/>
      <c r="Y20584" s="17"/>
      <c r="Z20584" s="17"/>
      <c r="AA20584" s="17"/>
      <c r="AB20584" s="17"/>
      <c r="AC20584" s="17"/>
      <c r="AD20584" s="17"/>
      <c r="AE20584" s="17"/>
      <c r="AF20584" s="17"/>
      <c r="AG20584" s="17"/>
      <c r="AH20584" s="17"/>
    </row>
    <row r="20585" spans="1:34" s="1" customFormat="1">
      <c r="A20585" s="26">
        <v>20584</v>
      </c>
      <c r="B20585" s="27" t="s">
        <v>9990</v>
      </c>
      <c r="C20585" s="28"/>
      <c r="D20585" s="18" t="s">
        <v>9991</v>
      </c>
      <c r="E20585" s="18" t="s">
        <v>9992</v>
      </c>
      <c r="F20585" s="29"/>
      <c r="G20585" s="30"/>
      <c r="H20585" s="18" t="s">
        <v>17</v>
      </c>
      <c r="I20585" s="18" t="s">
        <v>3643</v>
      </c>
      <c r="J20585" s="18" t="str">
        <f t="shared" si="2138"/>
        <v>00</v>
      </c>
      <c r="K20585" s="31"/>
      <c r="L20585" s="31"/>
      <c r="M20585" s="31"/>
      <c r="N20585" s="31"/>
      <c r="O20585" s="31"/>
      <c r="P20585" s="32"/>
      <c r="Q20585" s="32">
        <v>1</v>
      </c>
      <c r="S20585" s="17"/>
      <c r="T20585" s="17"/>
      <c r="U20585" s="17"/>
      <c r="V20585" s="17"/>
      <c r="W20585" s="17"/>
      <c r="X20585" s="17"/>
      <c r="Y20585" s="17"/>
      <c r="Z20585" s="17"/>
      <c r="AA20585" s="17"/>
      <c r="AB20585" s="17"/>
      <c r="AC20585" s="17"/>
      <c r="AD20585" s="17"/>
      <c r="AE20585" s="17"/>
      <c r="AF20585" s="17"/>
      <c r="AG20585" s="17"/>
      <c r="AH20585" s="17"/>
    </row>
    <row r="20586" spans="1:34" s="1" customFormat="1">
      <c r="A20586" s="26">
        <v>20585</v>
      </c>
      <c r="B20586" s="27" t="s">
        <v>9993</v>
      </c>
      <c r="C20586" s="28"/>
      <c r="D20586" s="18" t="s">
        <v>9994</v>
      </c>
      <c r="E20586" s="18" t="s">
        <v>9995</v>
      </c>
      <c r="F20586" s="29"/>
      <c r="G20586" s="30"/>
      <c r="H20586" s="18" t="s">
        <v>17</v>
      </c>
      <c r="I20586" s="18" t="s">
        <v>3643</v>
      </c>
      <c r="J20586" s="18" t="str">
        <f t="shared" si="2138"/>
        <v>00</v>
      </c>
      <c r="K20586" s="31"/>
      <c r="L20586" s="31"/>
      <c r="M20586" s="31"/>
      <c r="N20586" s="31"/>
      <c r="O20586" s="31"/>
      <c r="P20586" s="32"/>
      <c r="Q20586" s="32">
        <v>1</v>
      </c>
      <c r="S20586" s="17"/>
      <c r="T20586" s="17"/>
      <c r="U20586" s="17"/>
      <c r="V20586" s="17"/>
      <c r="W20586" s="17"/>
      <c r="X20586" s="17"/>
      <c r="Y20586" s="17"/>
      <c r="Z20586" s="17"/>
      <c r="AA20586" s="17"/>
      <c r="AB20586" s="17"/>
      <c r="AC20586" s="17"/>
      <c r="AD20586" s="17"/>
      <c r="AE20586" s="17"/>
      <c r="AF20586" s="17"/>
      <c r="AG20586" s="17"/>
      <c r="AH20586" s="17"/>
    </row>
    <row r="20587" spans="1:34" s="1" customFormat="1">
      <c r="A20587" s="26">
        <v>20586</v>
      </c>
      <c r="B20587" s="27" t="s">
        <v>9993</v>
      </c>
      <c r="C20587" s="28"/>
      <c r="D20587" s="18" t="s">
        <v>9996</v>
      </c>
      <c r="E20587" s="18" t="s">
        <v>9997</v>
      </c>
      <c r="F20587" s="29"/>
      <c r="G20587" s="30"/>
      <c r="H20587" s="18" t="s">
        <v>17</v>
      </c>
      <c r="I20587" s="18" t="s">
        <v>3643</v>
      </c>
      <c r="J20587" s="18" t="str">
        <f t="shared" si="2138"/>
        <v>00</v>
      </c>
      <c r="K20587" s="31"/>
      <c r="L20587" s="31"/>
      <c r="M20587" s="31"/>
      <c r="N20587" s="31"/>
      <c r="O20587" s="31"/>
      <c r="P20587" s="32"/>
      <c r="Q20587" s="32">
        <v>1</v>
      </c>
      <c r="S20587" s="17"/>
      <c r="T20587" s="17"/>
      <c r="U20587" s="17"/>
      <c r="V20587" s="17"/>
      <c r="W20587" s="17"/>
      <c r="X20587" s="17"/>
      <c r="Y20587" s="17"/>
      <c r="Z20587" s="17"/>
      <c r="AA20587" s="17"/>
      <c r="AB20587" s="17"/>
      <c r="AC20587" s="17"/>
      <c r="AD20587" s="17"/>
      <c r="AE20587" s="17"/>
      <c r="AF20587" s="17"/>
      <c r="AG20587" s="17"/>
      <c r="AH20587" s="17"/>
    </row>
    <row r="20588" spans="1:34" s="1" customFormat="1" ht="16.5" customHeight="1">
      <c r="A20588" s="26">
        <v>20587</v>
      </c>
      <c r="B20588" s="27" t="s">
        <v>9993</v>
      </c>
      <c r="C20588" s="28"/>
      <c r="D20588" s="18" t="s">
        <v>9998</v>
      </c>
      <c r="E20588" s="18" t="s">
        <v>9999</v>
      </c>
      <c r="F20588" s="29"/>
      <c r="G20588" s="30"/>
      <c r="H20588" s="18" t="s">
        <v>17</v>
      </c>
      <c r="I20588" s="18" t="s">
        <v>3643</v>
      </c>
      <c r="J20588" s="18" t="str">
        <f t="shared" si="2138"/>
        <v>00</v>
      </c>
      <c r="K20588" s="31"/>
      <c r="L20588" s="31"/>
      <c r="M20588" s="31"/>
      <c r="N20588" s="31"/>
      <c r="O20588" s="31"/>
      <c r="P20588" s="32"/>
      <c r="Q20588" s="32">
        <v>1</v>
      </c>
      <c r="S20588" s="17"/>
      <c r="T20588" s="17"/>
      <c r="U20588" s="17"/>
      <c r="V20588" s="17"/>
      <c r="W20588" s="17"/>
      <c r="X20588" s="17"/>
      <c r="Y20588" s="17"/>
      <c r="Z20588" s="17"/>
      <c r="AA20588" s="17"/>
      <c r="AB20588" s="17"/>
      <c r="AC20588" s="17"/>
      <c r="AD20588" s="17"/>
      <c r="AE20588" s="17"/>
      <c r="AF20588" s="17"/>
      <c r="AG20588" s="17"/>
      <c r="AH20588" s="17"/>
    </row>
    <row r="20589" spans="1:34" s="1" customFormat="1" ht="16.5" customHeight="1">
      <c r="A20589" s="26">
        <v>20588</v>
      </c>
      <c r="B20589" s="27" t="s">
        <v>9993</v>
      </c>
      <c r="C20589" s="28"/>
      <c r="D20589" s="18" t="s">
        <v>10000</v>
      </c>
      <c r="E20589" s="18" t="s">
        <v>10001</v>
      </c>
      <c r="F20589" s="29"/>
      <c r="G20589" s="30"/>
      <c r="H20589" s="18" t="s">
        <v>17</v>
      </c>
      <c r="I20589" s="18" t="s">
        <v>3643</v>
      </c>
      <c r="J20589" s="18" t="str">
        <f t="shared" si="2138"/>
        <v>00</v>
      </c>
      <c r="K20589" s="31"/>
      <c r="L20589" s="31"/>
      <c r="M20589" s="31"/>
      <c r="N20589" s="31"/>
      <c r="O20589" s="31"/>
      <c r="P20589" s="32"/>
      <c r="Q20589" s="32">
        <v>1</v>
      </c>
      <c r="S20589" s="17"/>
      <c r="T20589" s="17"/>
      <c r="U20589" s="17"/>
      <c r="V20589" s="17"/>
      <c r="W20589" s="17"/>
      <c r="X20589" s="17"/>
      <c r="Y20589" s="17"/>
      <c r="Z20589" s="17"/>
      <c r="AA20589" s="17"/>
      <c r="AB20589" s="17"/>
      <c r="AC20589" s="17"/>
      <c r="AD20589" s="17"/>
      <c r="AE20589" s="17"/>
      <c r="AF20589" s="17"/>
      <c r="AG20589" s="17"/>
      <c r="AH20589" s="17"/>
    </row>
    <row r="20590" spans="1:34" s="1" customFormat="1">
      <c r="A20590" s="26">
        <v>20589</v>
      </c>
      <c r="B20590" s="27" t="s">
        <v>9993</v>
      </c>
      <c r="C20590" s="28"/>
      <c r="D20590" s="18" t="s">
        <v>10002</v>
      </c>
      <c r="E20590" s="18" t="s">
        <v>10003</v>
      </c>
      <c r="F20590" s="29"/>
      <c r="G20590" s="30"/>
      <c r="H20590" s="18" t="s">
        <v>17</v>
      </c>
      <c r="I20590" s="18" t="s">
        <v>3643</v>
      </c>
      <c r="J20590" s="18" t="str">
        <f t="shared" si="2138"/>
        <v>00</v>
      </c>
      <c r="K20590" s="31"/>
      <c r="L20590" s="31"/>
      <c r="M20590" s="31"/>
      <c r="N20590" s="31"/>
      <c r="O20590" s="31"/>
      <c r="P20590" s="32"/>
      <c r="Q20590" s="32">
        <v>1</v>
      </c>
      <c r="S20590" s="17"/>
      <c r="T20590" s="17"/>
      <c r="U20590" s="17"/>
      <c r="V20590" s="17"/>
      <c r="W20590" s="17"/>
      <c r="X20590" s="17"/>
      <c r="Y20590" s="17"/>
      <c r="Z20590" s="17"/>
      <c r="AA20590" s="17"/>
      <c r="AB20590" s="17"/>
      <c r="AC20590" s="17"/>
      <c r="AD20590" s="17"/>
      <c r="AE20590" s="17"/>
      <c r="AF20590" s="17"/>
      <c r="AG20590" s="17"/>
      <c r="AH20590" s="17"/>
    </row>
    <row r="20591" spans="1:34" s="1" customFormat="1">
      <c r="A20591" s="26">
        <v>20590</v>
      </c>
      <c r="B20591" s="27" t="s">
        <v>9993</v>
      </c>
      <c r="C20591" s="28"/>
      <c r="D20591" s="18" t="s">
        <v>10004</v>
      </c>
      <c r="E20591" s="18" t="s">
        <v>10005</v>
      </c>
      <c r="F20591" s="29"/>
      <c r="G20591" s="30"/>
      <c r="H20591" s="18" t="s">
        <v>17</v>
      </c>
      <c r="I20591" s="18" t="s">
        <v>3643</v>
      </c>
      <c r="J20591" s="18" t="str">
        <f t="shared" si="2138"/>
        <v>00</v>
      </c>
      <c r="K20591" s="31"/>
      <c r="L20591" s="31"/>
      <c r="M20591" s="31"/>
      <c r="N20591" s="31"/>
      <c r="O20591" s="31"/>
      <c r="P20591" s="32"/>
      <c r="Q20591" s="32">
        <v>1</v>
      </c>
      <c r="S20591" s="17"/>
      <c r="T20591" s="17"/>
      <c r="U20591" s="17"/>
      <c r="V20591" s="17"/>
      <c r="W20591" s="17"/>
      <c r="X20591" s="17"/>
      <c r="Y20591" s="17"/>
      <c r="Z20591" s="17"/>
      <c r="AA20591" s="17"/>
      <c r="AB20591" s="17"/>
      <c r="AC20591" s="17"/>
      <c r="AD20591" s="17"/>
      <c r="AE20591" s="17"/>
      <c r="AF20591" s="17"/>
      <c r="AG20591" s="17"/>
      <c r="AH20591" s="17"/>
    </row>
    <row r="20592" spans="1:34" s="1" customFormat="1">
      <c r="A20592" s="26">
        <v>20591</v>
      </c>
      <c r="B20592" s="27" t="s">
        <v>10006</v>
      </c>
      <c r="C20592" s="28"/>
      <c r="D20592" s="18" t="s">
        <v>10007</v>
      </c>
      <c r="E20592" s="18" t="s">
        <v>10008</v>
      </c>
      <c r="F20592" s="29"/>
      <c r="G20592" s="30"/>
      <c r="H20592" s="18" t="s">
        <v>17</v>
      </c>
      <c r="I20592" s="18" t="s">
        <v>3643</v>
      </c>
      <c r="J20592" s="18" t="str">
        <f t="shared" si="2138"/>
        <v>00</v>
      </c>
      <c r="K20592" s="31"/>
      <c r="L20592" s="31"/>
      <c r="M20592" s="31"/>
      <c r="N20592" s="31"/>
      <c r="O20592" s="31"/>
      <c r="P20592" s="32"/>
      <c r="Q20592" s="32">
        <v>1</v>
      </c>
      <c r="S20592" s="17"/>
      <c r="T20592" s="17"/>
      <c r="U20592" s="17"/>
      <c r="V20592" s="17"/>
      <c r="W20592" s="17"/>
      <c r="X20592" s="17"/>
      <c r="Y20592" s="17"/>
      <c r="Z20592" s="17"/>
      <c r="AA20592" s="17"/>
      <c r="AB20592" s="17"/>
      <c r="AC20592" s="17"/>
      <c r="AD20592" s="17"/>
      <c r="AE20592" s="17"/>
      <c r="AF20592" s="17"/>
      <c r="AG20592" s="17"/>
      <c r="AH20592" s="17"/>
    </row>
    <row r="20593" spans="1:34" s="1" customFormat="1">
      <c r="A20593" s="26">
        <v>20592</v>
      </c>
      <c r="B20593" s="27" t="s">
        <v>10006</v>
      </c>
      <c r="C20593" s="28"/>
      <c r="D20593" s="18" t="s">
        <v>10009</v>
      </c>
      <c r="E20593" s="18" t="s">
        <v>10010</v>
      </c>
      <c r="F20593" s="29"/>
      <c r="G20593" s="30"/>
      <c r="H20593" s="18" t="s">
        <v>17</v>
      </c>
      <c r="I20593" s="18" t="s">
        <v>3643</v>
      </c>
      <c r="J20593" s="18" t="str">
        <f t="shared" si="2138"/>
        <v>00</v>
      </c>
      <c r="K20593" s="31"/>
      <c r="L20593" s="31"/>
      <c r="M20593" s="31"/>
      <c r="N20593" s="31"/>
      <c r="O20593" s="31"/>
      <c r="P20593" s="32"/>
      <c r="Q20593" s="32">
        <v>1</v>
      </c>
      <c r="S20593" s="17"/>
      <c r="T20593" s="17"/>
      <c r="U20593" s="17"/>
      <c r="V20593" s="17"/>
      <c r="W20593" s="17"/>
      <c r="X20593" s="17"/>
      <c r="Y20593" s="17"/>
      <c r="Z20593" s="17"/>
      <c r="AA20593" s="17"/>
      <c r="AB20593" s="17"/>
      <c r="AC20593" s="17"/>
      <c r="AD20593" s="17"/>
      <c r="AE20593" s="17"/>
      <c r="AF20593" s="17"/>
      <c r="AG20593" s="17"/>
      <c r="AH20593" s="17"/>
    </row>
    <row r="20594" spans="1:34" s="1" customFormat="1">
      <c r="A20594" s="26">
        <v>20593</v>
      </c>
      <c r="B20594" s="27" t="s">
        <v>10011</v>
      </c>
      <c r="C20594" s="28"/>
      <c r="D20594" s="18" t="s">
        <v>10012</v>
      </c>
      <c r="E20594" s="18" t="s">
        <v>10013</v>
      </c>
      <c r="F20594" s="29"/>
      <c r="G20594" s="30"/>
      <c r="H20594" s="18" t="s">
        <v>17</v>
      </c>
      <c r="I20594" s="18" t="s">
        <v>3643</v>
      </c>
      <c r="J20594" s="18" t="str">
        <f t="shared" si="2138"/>
        <v>00</v>
      </c>
      <c r="K20594" s="31"/>
      <c r="L20594" s="31"/>
      <c r="M20594" s="31"/>
      <c r="N20594" s="31"/>
      <c r="O20594" s="31"/>
      <c r="P20594" s="32"/>
      <c r="Q20594" s="32">
        <v>1</v>
      </c>
      <c r="S20594" s="17"/>
      <c r="T20594" s="17"/>
      <c r="U20594" s="17"/>
      <c r="V20594" s="17"/>
      <c r="W20594" s="17"/>
      <c r="X20594" s="17"/>
      <c r="Y20594" s="17"/>
      <c r="Z20594" s="17"/>
      <c r="AA20594" s="17"/>
      <c r="AB20594" s="17"/>
      <c r="AC20594" s="17"/>
      <c r="AD20594" s="17"/>
      <c r="AE20594" s="17"/>
      <c r="AF20594" s="17"/>
      <c r="AG20594" s="17"/>
      <c r="AH20594" s="17"/>
    </row>
    <row r="20595" spans="1:34" s="1" customFormat="1">
      <c r="A20595" s="26">
        <v>20594</v>
      </c>
      <c r="B20595" s="27" t="s">
        <v>10011</v>
      </c>
      <c r="C20595" s="28"/>
      <c r="D20595" s="18" t="s">
        <v>10014</v>
      </c>
      <c r="E20595" s="18" t="s">
        <v>10015</v>
      </c>
      <c r="F20595" s="29"/>
      <c r="G20595" s="30"/>
      <c r="H20595" s="18" t="s">
        <v>900</v>
      </c>
      <c r="I20595" s="18" t="s">
        <v>3643</v>
      </c>
      <c r="J20595" s="18" t="str">
        <f t="shared" si="2138"/>
        <v>00</v>
      </c>
      <c r="K20595" s="31"/>
      <c r="L20595" s="31"/>
      <c r="M20595" s="31"/>
      <c r="N20595" s="31"/>
      <c r="O20595" s="31"/>
      <c r="P20595" s="32"/>
      <c r="Q20595" s="32">
        <v>1</v>
      </c>
      <c r="S20595" s="17"/>
      <c r="T20595" s="17"/>
      <c r="U20595" s="17"/>
      <c r="V20595" s="17"/>
      <c r="W20595" s="17"/>
      <c r="X20595" s="17"/>
      <c r="Y20595" s="17"/>
      <c r="Z20595" s="17"/>
      <c r="AA20595" s="17"/>
      <c r="AB20595" s="17"/>
      <c r="AC20595" s="17"/>
      <c r="AD20595" s="17"/>
      <c r="AE20595" s="17"/>
      <c r="AF20595" s="17"/>
      <c r="AG20595" s="17"/>
      <c r="AH20595" s="17"/>
    </row>
    <row r="20596" spans="1:34" s="1" customFormat="1">
      <c r="A20596" s="26">
        <v>20595</v>
      </c>
      <c r="B20596" s="27" t="s">
        <v>10011</v>
      </c>
      <c r="C20596" s="28"/>
      <c r="D20596" s="18" t="s">
        <v>10016</v>
      </c>
      <c r="E20596" s="18" t="s">
        <v>10017</v>
      </c>
      <c r="F20596" s="29"/>
      <c r="G20596" s="30"/>
      <c r="H20596" s="18" t="s">
        <v>17</v>
      </c>
      <c r="I20596" s="18" t="s">
        <v>3643</v>
      </c>
      <c r="J20596" s="18" t="str">
        <f t="shared" si="2138"/>
        <v>00</v>
      </c>
      <c r="K20596" s="31"/>
      <c r="L20596" s="31"/>
      <c r="M20596" s="31"/>
      <c r="N20596" s="31"/>
      <c r="O20596" s="31"/>
      <c r="P20596" s="32"/>
      <c r="Q20596" s="32">
        <v>1</v>
      </c>
      <c r="S20596" s="17"/>
      <c r="T20596" s="17"/>
      <c r="U20596" s="17"/>
      <c r="V20596" s="17"/>
      <c r="W20596" s="17"/>
      <c r="X20596" s="17"/>
      <c r="Y20596" s="17"/>
      <c r="Z20596" s="17"/>
      <c r="AA20596" s="17"/>
      <c r="AB20596" s="17"/>
      <c r="AC20596" s="17"/>
      <c r="AD20596" s="17"/>
      <c r="AE20596" s="17"/>
      <c r="AF20596" s="17"/>
      <c r="AG20596" s="17"/>
      <c r="AH20596" s="17"/>
    </row>
    <row r="20597" spans="1:34" s="1" customFormat="1">
      <c r="A20597" s="26">
        <v>20596</v>
      </c>
      <c r="B20597" s="27" t="s">
        <v>10023</v>
      </c>
      <c r="C20597" s="28"/>
      <c r="D20597" s="18" t="s">
        <v>10024</v>
      </c>
      <c r="E20597" s="18" t="s">
        <v>10025</v>
      </c>
      <c r="F20597" s="29"/>
      <c r="G20597" s="30" t="s">
        <v>1405</v>
      </c>
      <c r="H20597" s="18" t="s">
        <v>17</v>
      </c>
      <c r="I20597" s="18" t="s">
        <v>3643</v>
      </c>
      <c r="J20597" s="18" t="str">
        <f t="shared" si="2138"/>
        <v>17</v>
      </c>
      <c r="K20597" s="31" t="str">
        <f>J20597</f>
        <v>17</v>
      </c>
      <c r="L20597" s="31">
        <v>19</v>
      </c>
      <c r="M20597" s="31">
        <f>+L20597-K20597</f>
        <v>2</v>
      </c>
      <c r="N20597" s="31">
        <v>10</v>
      </c>
      <c r="O20597" s="31">
        <f>N20597-M20597</f>
        <v>8</v>
      </c>
      <c r="P20597" s="32">
        <f>F20597/N20597</f>
        <v>0</v>
      </c>
      <c r="Q20597" s="33">
        <f>P20597*O20597</f>
        <v>0</v>
      </c>
      <c r="S20597" s="17"/>
      <c r="T20597" s="17"/>
      <c r="U20597" s="17"/>
      <c r="V20597" s="17"/>
      <c r="W20597" s="17"/>
      <c r="X20597" s="17"/>
      <c r="Y20597" s="17"/>
      <c r="Z20597" s="17"/>
      <c r="AA20597" s="17"/>
      <c r="AB20597" s="17"/>
      <c r="AC20597" s="17"/>
      <c r="AD20597" s="17"/>
      <c r="AE20597" s="17"/>
      <c r="AF20597" s="17"/>
      <c r="AG20597" s="17"/>
      <c r="AH20597" s="17"/>
    </row>
    <row r="20598" spans="1:34" s="1" customFormat="1" ht="25.5">
      <c r="A20598" s="26">
        <v>20597</v>
      </c>
      <c r="B20598" s="27" t="s">
        <v>10026</v>
      </c>
      <c r="C20598" s="28"/>
      <c r="D20598" s="18" t="s">
        <v>10027</v>
      </c>
      <c r="E20598" s="18" t="s">
        <v>10028</v>
      </c>
      <c r="F20598" s="29"/>
      <c r="G20598" s="30"/>
      <c r="H20598" s="18" t="s">
        <v>17</v>
      </c>
      <c r="I20598" s="18" t="s">
        <v>3643</v>
      </c>
      <c r="J20598" s="18" t="str">
        <f t="shared" si="2138"/>
        <v>00</v>
      </c>
      <c r="K20598" s="31"/>
      <c r="L20598" s="31"/>
      <c r="M20598" s="31"/>
      <c r="N20598" s="31"/>
      <c r="O20598" s="31"/>
      <c r="P20598" s="32"/>
      <c r="Q20598" s="32">
        <v>1</v>
      </c>
      <c r="S20598" s="17"/>
      <c r="T20598" s="17"/>
      <c r="U20598" s="17"/>
      <c r="V20598" s="17"/>
      <c r="W20598" s="17"/>
      <c r="X20598" s="17"/>
      <c r="Y20598" s="17"/>
      <c r="Z20598" s="17"/>
      <c r="AA20598" s="17"/>
      <c r="AB20598" s="17"/>
      <c r="AC20598" s="17"/>
      <c r="AD20598" s="17"/>
      <c r="AE20598" s="17"/>
      <c r="AF20598" s="17"/>
      <c r="AG20598" s="17"/>
      <c r="AH20598" s="17"/>
    </row>
    <row r="20599" spans="1:34" s="1" customFormat="1">
      <c r="A20599" s="26">
        <v>20598</v>
      </c>
      <c r="B20599" s="27" t="s">
        <v>10032</v>
      </c>
      <c r="C20599" s="28"/>
      <c r="D20599" s="18" t="s">
        <v>10033</v>
      </c>
      <c r="E20599" s="18" t="s">
        <v>10034</v>
      </c>
      <c r="F20599" s="29"/>
      <c r="G20599" s="30"/>
      <c r="H20599" s="18" t="s">
        <v>17</v>
      </c>
      <c r="I20599" s="18" t="s">
        <v>3643</v>
      </c>
      <c r="J20599" s="18" t="str">
        <f t="shared" si="2138"/>
        <v>00</v>
      </c>
      <c r="K20599" s="31"/>
      <c r="L20599" s="31"/>
      <c r="M20599" s="31"/>
      <c r="N20599" s="31"/>
      <c r="O20599" s="31"/>
      <c r="P20599" s="32"/>
      <c r="Q20599" s="32">
        <v>1</v>
      </c>
      <c r="S20599" s="17"/>
      <c r="T20599" s="17"/>
      <c r="U20599" s="17"/>
      <c r="V20599" s="17"/>
      <c r="W20599" s="17"/>
      <c r="X20599" s="17"/>
      <c r="Y20599" s="17"/>
      <c r="Z20599" s="17"/>
      <c r="AA20599" s="17"/>
      <c r="AB20599" s="17"/>
      <c r="AC20599" s="17"/>
      <c r="AD20599" s="17"/>
      <c r="AE20599" s="17"/>
      <c r="AF20599" s="17"/>
      <c r="AG20599" s="17"/>
      <c r="AH20599" s="17"/>
    </row>
    <row r="20600" spans="1:34" s="1" customFormat="1">
      <c r="A20600" s="26">
        <v>20599</v>
      </c>
      <c r="B20600" s="27" t="s">
        <v>10035</v>
      </c>
      <c r="C20600" s="28"/>
      <c r="D20600" s="18" t="s">
        <v>10036</v>
      </c>
      <c r="E20600" s="18" t="s">
        <v>10037</v>
      </c>
      <c r="F20600" s="29">
        <v>40600</v>
      </c>
      <c r="G20600" s="30" t="s">
        <v>10038</v>
      </c>
      <c r="H20600" s="18" t="s">
        <v>17</v>
      </c>
      <c r="I20600" s="18" t="s">
        <v>3643</v>
      </c>
      <c r="J20600" s="18" t="str">
        <f t="shared" si="2138"/>
        <v>19</v>
      </c>
      <c r="K20600" s="31" t="str">
        <f>J20600</f>
        <v>19</v>
      </c>
      <c r="L20600" s="31">
        <v>19</v>
      </c>
      <c r="M20600" s="31">
        <f>+L20600-K20600</f>
        <v>0</v>
      </c>
      <c r="N20600" s="31">
        <v>5</v>
      </c>
      <c r="O20600" s="31">
        <f>N20600-M20600</f>
        <v>5</v>
      </c>
      <c r="P20600" s="32">
        <f>F20600/N20600</f>
        <v>8120</v>
      </c>
      <c r="Q20600" s="33">
        <f>P20600*O20600</f>
        <v>40600</v>
      </c>
      <c r="S20600" s="17"/>
      <c r="T20600" s="17"/>
      <c r="U20600" s="17"/>
      <c r="V20600" s="17"/>
      <c r="W20600" s="17"/>
      <c r="X20600" s="17"/>
      <c r="Y20600" s="17"/>
      <c r="Z20600" s="17"/>
      <c r="AA20600" s="17"/>
      <c r="AB20600" s="17"/>
      <c r="AC20600" s="17"/>
      <c r="AD20600" s="17"/>
      <c r="AE20600" s="17"/>
      <c r="AF20600" s="17"/>
      <c r="AG20600" s="17"/>
      <c r="AH20600" s="17"/>
    </row>
    <row r="20601" spans="1:34" s="1" customFormat="1">
      <c r="A20601" s="26">
        <v>20600</v>
      </c>
      <c r="B20601" s="27" t="s">
        <v>10035</v>
      </c>
      <c r="C20601" s="28"/>
      <c r="D20601" s="18" t="s">
        <v>10039</v>
      </c>
      <c r="E20601" s="18" t="s">
        <v>10040</v>
      </c>
      <c r="F20601" s="29">
        <v>40600</v>
      </c>
      <c r="G20601" s="30" t="s">
        <v>10038</v>
      </c>
      <c r="H20601" s="18" t="s">
        <v>17</v>
      </c>
      <c r="I20601" s="18" t="s">
        <v>3643</v>
      </c>
      <c r="J20601" s="18" t="str">
        <f t="shared" si="2138"/>
        <v>19</v>
      </c>
      <c r="K20601" s="31" t="str">
        <f>J20601</f>
        <v>19</v>
      </c>
      <c r="L20601" s="31">
        <v>19</v>
      </c>
      <c r="M20601" s="31">
        <f>+L20601-K20601</f>
        <v>0</v>
      </c>
      <c r="N20601" s="31">
        <v>5</v>
      </c>
      <c r="O20601" s="31">
        <f>N20601-M20601</f>
        <v>5</v>
      </c>
      <c r="P20601" s="32">
        <f>F20601/N20601</f>
        <v>8120</v>
      </c>
      <c r="Q20601" s="33">
        <f>P20601*O20601</f>
        <v>40600</v>
      </c>
      <c r="S20601" s="17"/>
      <c r="T20601" s="17"/>
      <c r="U20601" s="17"/>
      <c r="V20601" s="17"/>
      <c r="W20601" s="17"/>
      <c r="X20601" s="17"/>
      <c r="Y20601" s="17"/>
      <c r="Z20601" s="17"/>
      <c r="AA20601" s="17"/>
      <c r="AB20601" s="17"/>
      <c r="AC20601" s="17"/>
      <c r="AD20601" s="17"/>
      <c r="AE20601" s="17"/>
      <c r="AF20601" s="17"/>
      <c r="AG20601" s="17"/>
      <c r="AH20601" s="17"/>
    </row>
    <row r="20602" spans="1:34" s="1" customFormat="1">
      <c r="A20602" s="26">
        <v>20601</v>
      </c>
      <c r="B20602" s="27" t="s">
        <v>10043</v>
      </c>
      <c r="C20602" s="28"/>
      <c r="D20602" s="18" t="s">
        <v>10044</v>
      </c>
      <c r="E20602" s="18" t="s">
        <v>10045</v>
      </c>
      <c r="F20602" s="29"/>
      <c r="G20602" s="30"/>
      <c r="H20602" s="18" t="s">
        <v>17</v>
      </c>
      <c r="I20602" s="18" t="s">
        <v>3643</v>
      </c>
      <c r="J20602" s="18" t="str">
        <f t="shared" si="2138"/>
        <v>00</v>
      </c>
      <c r="K20602" s="31"/>
      <c r="L20602" s="31"/>
      <c r="M20602" s="31"/>
      <c r="N20602" s="31"/>
      <c r="O20602" s="31"/>
      <c r="P20602" s="32"/>
      <c r="Q20602" s="32">
        <v>1</v>
      </c>
      <c r="S20602" s="17"/>
      <c r="T20602" s="17"/>
      <c r="U20602" s="17"/>
      <c r="V20602" s="17"/>
      <c r="W20602" s="17"/>
      <c r="X20602" s="17"/>
      <c r="Y20602" s="17"/>
      <c r="Z20602" s="17"/>
      <c r="AA20602" s="17"/>
      <c r="AB20602" s="17"/>
      <c r="AC20602" s="17"/>
      <c r="AD20602" s="17"/>
      <c r="AE20602" s="17"/>
      <c r="AF20602" s="17"/>
      <c r="AG20602" s="17"/>
      <c r="AH20602" s="17"/>
    </row>
    <row r="20603" spans="1:34" s="1" customFormat="1">
      <c r="A20603" s="26">
        <v>20602</v>
      </c>
      <c r="B20603" s="27" t="s">
        <v>10046</v>
      </c>
      <c r="C20603" s="28"/>
      <c r="D20603" s="18" t="s">
        <v>10047</v>
      </c>
      <c r="E20603" s="18" t="s">
        <v>10048</v>
      </c>
      <c r="F20603" s="29">
        <v>60858</v>
      </c>
      <c r="G20603" s="30" t="s">
        <v>10049</v>
      </c>
      <c r="H20603" s="18" t="s">
        <v>17</v>
      </c>
      <c r="I20603" s="18" t="s">
        <v>3643</v>
      </c>
      <c r="J20603" s="18" t="str">
        <f t="shared" si="2138"/>
        <v>09</v>
      </c>
      <c r="K20603" s="31" t="str">
        <f t="shared" ref="K20603:K20609" si="2139">J20603</f>
        <v>09</v>
      </c>
      <c r="L20603" s="31">
        <v>19</v>
      </c>
      <c r="M20603" s="31">
        <f>+L20603-K20603</f>
        <v>10</v>
      </c>
      <c r="N20603" s="31">
        <v>5</v>
      </c>
      <c r="O20603" s="31">
        <f t="shared" ref="O20603:O20609" si="2140">N20603-M20603</f>
        <v>-5</v>
      </c>
      <c r="P20603" s="32">
        <f t="shared" ref="P20603:P20609" si="2141">F20603/N20603</f>
        <v>12171.6</v>
      </c>
      <c r="Q20603" s="33">
        <f t="shared" ref="Q20603:Q20609" si="2142">P20603*O20603</f>
        <v>-60858</v>
      </c>
      <c r="S20603" s="17"/>
      <c r="T20603" s="17"/>
      <c r="U20603" s="17"/>
      <c r="V20603" s="17"/>
      <c r="W20603" s="17"/>
      <c r="X20603" s="17"/>
      <c r="Y20603" s="17"/>
      <c r="Z20603" s="17"/>
      <c r="AA20603" s="17"/>
      <c r="AB20603" s="17"/>
      <c r="AC20603" s="17"/>
      <c r="AD20603" s="17"/>
      <c r="AE20603" s="17"/>
      <c r="AF20603" s="17"/>
      <c r="AG20603" s="17"/>
      <c r="AH20603" s="17"/>
    </row>
    <row r="20604" spans="1:34" s="1" customFormat="1">
      <c r="A20604" s="26">
        <v>20603</v>
      </c>
      <c r="B20604" s="27" t="s">
        <v>10053</v>
      </c>
      <c r="C20604" s="28"/>
      <c r="D20604" s="18" t="s">
        <v>10054</v>
      </c>
      <c r="E20604" s="18" t="s">
        <v>10055</v>
      </c>
      <c r="F20604" s="29">
        <v>2869.25</v>
      </c>
      <c r="G20604" s="30" t="s">
        <v>10056</v>
      </c>
      <c r="H20604" s="18" t="s">
        <v>17</v>
      </c>
      <c r="I20604" s="18" t="s">
        <v>3643</v>
      </c>
      <c r="J20604" s="18" t="str">
        <f t="shared" si="2138"/>
        <v>09</v>
      </c>
      <c r="K20604" s="31" t="str">
        <f t="shared" si="2139"/>
        <v>09</v>
      </c>
      <c r="L20604" s="31">
        <v>19</v>
      </c>
      <c r="M20604" s="31">
        <v>5</v>
      </c>
      <c r="N20604" s="31">
        <v>10</v>
      </c>
      <c r="O20604" s="31">
        <f t="shared" si="2140"/>
        <v>5</v>
      </c>
      <c r="P20604" s="32">
        <f t="shared" si="2141"/>
        <v>286.92500000000001</v>
      </c>
      <c r="Q20604" s="33">
        <f t="shared" si="2142"/>
        <v>1434.625</v>
      </c>
      <c r="S20604" s="17"/>
      <c r="T20604" s="17"/>
      <c r="U20604" s="17"/>
      <c r="V20604" s="17"/>
      <c r="W20604" s="17"/>
      <c r="X20604" s="17"/>
      <c r="Y20604" s="17"/>
      <c r="Z20604" s="17"/>
      <c r="AA20604" s="17"/>
      <c r="AB20604" s="17"/>
      <c r="AC20604" s="17"/>
      <c r="AD20604" s="17"/>
      <c r="AE20604" s="17"/>
      <c r="AF20604" s="17"/>
      <c r="AG20604" s="17"/>
      <c r="AH20604" s="17"/>
    </row>
    <row r="20605" spans="1:34" s="1" customFormat="1">
      <c r="A20605" s="26">
        <v>20604</v>
      </c>
      <c r="B20605" s="27" t="s">
        <v>10063</v>
      </c>
      <c r="C20605" s="28"/>
      <c r="D20605" s="18" t="s">
        <v>10064</v>
      </c>
      <c r="E20605" s="18" t="s">
        <v>10065</v>
      </c>
      <c r="F20605" s="29">
        <v>1035</v>
      </c>
      <c r="G20605" s="30" t="s">
        <v>7605</v>
      </c>
      <c r="H20605" s="18" t="s">
        <v>17</v>
      </c>
      <c r="I20605" s="18" t="s">
        <v>3643</v>
      </c>
      <c r="J20605" s="18" t="str">
        <f t="shared" si="2138"/>
        <v>09</v>
      </c>
      <c r="K20605" s="31" t="str">
        <f t="shared" si="2139"/>
        <v>09</v>
      </c>
      <c r="L20605" s="31">
        <v>19</v>
      </c>
      <c r="M20605" s="31">
        <f>+L20605-K20605</f>
        <v>10</v>
      </c>
      <c r="N20605" s="31">
        <v>10</v>
      </c>
      <c r="O20605" s="31">
        <f t="shared" si="2140"/>
        <v>0</v>
      </c>
      <c r="P20605" s="32">
        <f t="shared" si="2141"/>
        <v>103.5</v>
      </c>
      <c r="Q20605" s="33">
        <f t="shared" si="2142"/>
        <v>0</v>
      </c>
      <c r="S20605" s="17"/>
      <c r="T20605" s="17"/>
      <c r="U20605" s="17"/>
      <c r="V20605" s="17"/>
      <c r="W20605" s="17"/>
      <c r="X20605" s="17"/>
      <c r="Y20605" s="17"/>
      <c r="Z20605" s="17"/>
      <c r="AA20605" s="17"/>
      <c r="AB20605" s="17"/>
      <c r="AC20605" s="17"/>
      <c r="AD20605" s="17"/>
      <c r="AE20605" s="17"/>
      <c r="AF20605" s="17"/>
      <c r="AG20605" s="17"/>
      <c r="AH20605" s="17"/>
    </row>
    <row r="20606" spans="1:34" s="1" customFormat="1">
      <c r="A20606" s="26">
        <v>20605</v>
      </c>
      <c r="B20606" s="27" t="s">
        <v>10066</v>
      </c>
      <c r="C20606" s="28"/>
      <c r="D20606" s="18" t="s">
        <v>10067</v>
      </c>
      <c r="E20606" s="18" t="s">
        <v>10068</v>
      </c>
      <c r="F20606" s="29">
        <v>891.25</v>
      </c>
      <c r="G20606" s="30" t="s">
        <v>10069</v>
      </c>
      <c r="H20606" s="18" t="s">
        <v>17</v>
      </c>
      <c r="I20606" s="18" t="s">
        <v>3643</v>
      </c>
      <c r="J20606" s="18" t="str">
        <f t="shared" si="2138"/>
        <v>09</v>
      </c>
      <c r="K20606" s="31" t="str">
        <f t="shared" si="2139"/>
        <v>09</v>
      </c>
      <c r="L20606" s="31">
        <v>19</v>
      </c>
      <c r="M20606" s="31">
        <f>+L20606-K20606</f>
        <v>10</v>
      </c>
      <c r="N20606" s="31">
        <v>10</v>
      </c>
      <c r="O20606" s="31">
        <f t="shared" si="2140"/>
        <v>0</v>
      </c>
      <c r="P20606" s="32">
        <f t="shared" si="2141"/>
        <v>89.125</v>
      </c>
      <c r="Q20606" s="33">
        <f t="shared" si="2142"/>
        <v>0</v>
      </c>
      <c r="S20606" s="17"/>
      <c r="T20606" s="17"/>
      <c r="U20606" s="17"/>
      <c r="V20606" s="17"/>
      <c r="W20606" s="17"/>
      <c r="X20606" s="17"/>
      <c r="Y20606" s="17"/>
      <c r="Z20606" s="17"/>
      <c r="AA20606" s="17"/>
      <c r="AB20606" s="17"/>
      <c r="AC20606" s="17"/>
      <c r="AD20606" s="17"/>
      <c r="AE20606" s="17"/>
      <c r="AF20606" s="17"/>
      <c r="AG20606" s="17"/>
      <c r="AH20606" s="17"/>
    </row>
    <row r="20607" spans="1:34" s="1" customFormat="1">
      <c r="A20607" s="26">
        <v>20606</v>
      </c>
      <c r="B20607" s="27" t="s">
        <v>10070</v>
      </c>
      <c r="C20607" s="28"/>
      <c r="D20607" s="18" t="s">
        <v>10071</v>
      </c>
      <c r="E20607" s="18" t="s">
        <v>10072</v>
      </c>
      <c r="F20607" s="29">
        <v>299</v>
      </c>
      <c r="G20607" s="30" t="s">
        <v>9142</v>
      </c>
      <c r="H20607" s="18" t="s">
        <v>17</v>
      </c>
      <c r="I20607" s="18" t="s">
        <v>3643</v>
      </c>
      <c r="J20607" s="18" t="str">
        <f t="shared" si="2138"/>
        <v>09</v>
      </c>
      <c r="K20607" s="31" t="str">
        <f t="shared" si="2139"/>
        <v>09</v>
      </c>
      <c r="L20607" s="31">
        <v>19</v>
      </c>
      <c r="M20607" s="31">
        <f>+L20607-K20607</f>
        <v>10</v>
      </c>
      <c r="N20607" s="31">
        <v>10</v>
      </c>
      <c r="O20607" s="31">
        <f t="shared" si="2140"/>
        <v>0</v>
      </c>
      <c r="P20607" s="32">
        <f t="shared" si="2141"/>
        <v>29.9</v>
      </c>
      <c r="Q20607" s="33">
        <f t="shared" si="2142"/>
        <v>0</v>
      </c>
      <c r="S20607" s="17"/>
      <c r="T20607" s="17"/>
      <c r="U20607" s="17"/>
      <c r="V20607" s="17"/>
      <c r="W20607" s="17"/>
      <c r="X20607" s="17"/>
      <c r="Y20607" s="17"/>
      <c r="Z20607" s="17"/>
      <c r="AA20607" s="17"/>
      <c r="AB20607" s="17"/>
      <c r="AC20607" s="17"/>
      <c r="AD20607" s="17"/>
      <c r="AE20607" s="17"/>
      <c r="AF20607" s="17"/>
      <c r="AG20607" s="17"/>
      <c r="AH20607" s="17"/>
    </row>
    <row r="20608" spans="1:34" s="1" customFormat="1">
      <c r="A20608" s="26">
        <v>20607</v>
      </c>
      <c r="B20608" s="27" t="s">
        <v>10070</v>
      </c>
      <c r="C20608" s="28"/>
      <c r="D20608" s="18" t="s">
        <v>10073</v>
      </c>
      <c r="E20608" s="18" t="s">
        <v>10074</v>
      </c>
      <c r="F20608" s="29">
        <v>299</v>
      </c>
      <c r="G20608" s="30" t="s">
        <v>9142</v>
      </c>
      <c r="H20608" s="18" t="s">
        <v>17</v>
      </c>
      <c r="I20608" s="18" t="s">
        <v>3643</v>
      </c>
      <c r="J20608" s="18" t="str">
        <f t="shared" si="2138"/>
        <v>09</v>
      </c>
      <c r="K20608" s="31" t="str">
        <f t="shared" si="2139"/>
        <v>09</v>
      </c>
      <c r="L20608" s="31">
        <v>19</v>
      </c>
      <c r="M20608" s="31">
        <f>+L20608-K20608</f>
        <v>10</v>
      </c>
      <c r="N20608" s="31">
        <v>10</v>
      </c>
      <c r="O20608" s="31">
        <f t="shared" si="2140"/>
        <v>0</v>
      </c>
      <c r="P20608" s="32">
        <f t="shared" si="2141"/>
        <v>29.9</v>
      </c>
      <c r="Q20608" s="33">
        <f t="shared" si="2142"/>
        <v>0</v>
      </c>
      <c r="S20608" s="17"/>
      <c r="T20608" s="17"/>
      <c r="U20608" s="17"/>
      <c r="V20608" s="17"/>
      <c r="W20608" s="17"/>
      <c r="X20608" s="17"/>
      <c r="Y20608" s="17"/>
      <c r="Z20608" s="17"/>
      <c r="AA20608" s="17"/>
      <c r="AB20608" s="17"/>
      <c r="AC20608" s="17"/>
      <c r="AD20608" s="17"/>
      <c r="AE20608" s="17"/>
      <c r="AF20608" s="17"/>
      <c r="AG20608" s="17"/>
      <c r="AH20608" s="17"/>
    </row>
    <row r="20609" spans="1:34" s="1" customFormat="1">
      <c r="A20609" s="26">
        <v>20608</v>
      </c>
      <c r="B20609" s="27" t="s">
        <v>10070</v>
      </c>
      <c r="C20609" s="28"/>
      <c r="D20609" s="18" t="s">
        <v>10075</v>
      </c>
      <c r="E20609" s="18" t="s">
        <v>10076</v>
      </c>
      <c r="F20609" s="29">
        <v>299</v>
      </c>
      <c r="G20609" s="30" t="s">
        <v>9142</v>
      </c>
      <c r="H20609" s="18" t="s">
        <v>17</v>
      </c>
      <c r="I20609" s="18" t="s">
        <v>3643</v>
      </c>
      <c r="J20609" s="18" t="str">
        <f t="shared" si="2138"/>
        <v>09</v>
      </c>
      <c r="K20609" s="31" t="str">
        <f t="shared" si="2139"/>
        <v>09</v>
      </c>
      <c r="L20609" s="31">
        <v>19</v>
      </c>
      <c r="M20609" s="31">
        <f>+L20609-K20609</f>
        <v>10</v>
      </c>
      <c r="N20609" s="31">
        <v>10</v>
      </c>
      <c r="O20609" s="31">
        <f t="shared" si="2140"/>
        <v>0</v>
      </c>
      <c r="P20609" s="32">
        <f t="shared" si="2141"/>
        <v>29.9</v>
      </c>
      <c r="Q20609" s="33">
        <f t="shared" si="2142"/>
        <v>0</v>
      </c>
      <c r="S20609" s="17"/>
      <c r="T20609" s="17"/>
      <c r="U20609" s="17"/>
      <c r="V20609" s="17"/>
      <c r="W20609" s="17"/>
      <c r="X20609" s="17"/>
      <c r="Y20609" s="17"/>
      <c r="Z20609" s="17"/>
      <c r="AA20609" s="17"/>
      <c r="AB20609" s="17"/>
      <c r="AC20609" s="17"/>
      <c r="AD20609" s="17"/>
      <c r="AE20609" s="17"/>
      <c r="AF20609" s="17"/>
      <c r="AG20609" s="17"/>
      <c r="AH20609" s="17"/>
    </row>
    <row r="20610" spans="1:34" s="1" customFormat="1">
      <c r="A20610" s="26">
        <v>20609</v>
      </c>
      <c r="B20610" s="27" t="s">
        <v>10077</v>
      </c>
      <c r="C20610" s="28"/>
      <c r="D20610" s="18" t="s">
        <v>10078</v>
      </c>
      <c r="E20610" s="18" t="s">
        <v>10079</v>
      </c>
      <c r="F20610" s="29"/>
      <c r="G20610" s="30"/>
      <c r="H20610" s="18" t="s">
        <v>17</v>
      </c>
      <c r="I20610" s="18" t="s">
        <v>3643</v>
      </c>
      <c r="J20610" s="18" t="str">
        <f t="shared" si="2138"/>
        <v>00</v>
      </c>
      <c r="K20610" s="31"/>
      <c r="L20610" s="31"/>
      <c r="M20610" s="31"/>
      <c r="N20610" s="31"/>
      <c r="O20610" s="31"/>
      <c r="P20610" s="32"/>
      <c r="Q20610" s="32">
        <v>1</v>
      </c>
      <c r="S20610" s="17"/>
      <c r="T20610" s="17"/>
      <c r="U20610" s="17"/>
      <c r="V20610" s="17"/>
      <c r="W20610" s="17"/>
      <c r="X20610" s="17"/>
      <c r="Y20610" s="17"/>
      <c r="Z20610" s="17"/>
      <c r="AA20610" s="17"/>
      <c r="AB20610" s="17"/>
      <c r="AC20610" s="17"/>
      <c r="AD20610" s="17"/>
      <c r="AE20610" s="17"/>
      <c r="AF20610" s="17"/>
      <c r="AG20610" s="17"/>
      <c r="AH20610" s="17"/>
    </row>
    <row r="20611" spans="1:34" s="1" customFormat="1">
      <c r="A20611" s="26">
        <v>20610</v>
      </c>
      <c r="B20611" s="27" t="s">
        <v>10080</v>
      </c>
      <c r="C20611" s="28"/>
      <c r="D20611" s="18" t="s">
        <v>10083</v>
      </c>
      <c r="E20611" s="18" t="s">
        <v>10084</v>
      </c>
      <c r="F20611" s="29">
        <v>3797.84</v>
      </c>
      <c r="G20611" s="30" t="s">
        <v>10085</v>
      </c>
      <c r="H20611" s="18" t="s">
        <v>17</v>
      </c>
      <c r="I20611" s="18" t="s">
        <v>3643</v>
      </c>
      <c r="J20611" s="18" t="str">
        <f t="shared" si="2138"/>
        <v>17</v>
      </c>
      <c r="K20611" s="31" t="str">
        <f>J20611</f>
        <v>17</v>
      </c>
      <c r="L20611" s="31">
        <v>19</v>
      </c>
      <c r="M20611" s="31">
        <f>+L20611-K20611</f>
        <v>2</v>
      </c>
      <c r="N20611" s="31">
        <v>5</v>
      </c>
      <c r="O20611" s="31">
        <f>N20611-M20611</f>
        <v>3</v>
      </c>
      <c r="P20611" s="32">
        <f>F20611/N20611</f>
        <v>759.56799999999998</v>
      </c>
      <c r="Q20611" s="33">
        <f>P20611*O20611</f>
        <v>2278.7039999999997</v>
      </c>
      <c r="S20611" s="17"/>
      <c r="T20611" s="17"/>
      <c r="U20611" s="17"/>
      <c r="V20611" s="17"/>
      <c r="W20611" s="17"/>
      <c r="X20611" s="17"/>
      <c r="Y20611" s="17"/>
      <c r="Z20611" s="17"/>
      <c r="AA20611" s="17"/>
      <c r="AB20611" s="17"/>
      <c r="AC20611" s="17"/>
      <c r="AD20611" s="17"/>
      <c r="AE20611" s="17"/>
      <c r="AF20611" s="17"/>
      <c r="AG20611" s="17"/>
      <c r="AH20611" s="17"/>
    </row>
    <row r="20612" spans="1:34" s="1" customFormat="1">
      <c r="A20612" s="26">
        <v>20611</v>
      </c>
      <c r="B20612" s="27" t="s">
        <v>10086</v>
      </c>
      <c r="C20612" s="28"/>
      <c r="D20612" s="18" t="s">
        <v>10087</v>
      </c>
      <c r="E20612" s="18" t="s">
        <v>10088</v>
      </c>
      <c r="F20612" s="29"/>
      <c r="G20612" s="30"/>
      <c r="H20612" s="18" t="s">
        <v>17</v>
      </c>
      <c r="I20612" s="18" t="s">
        <v>3643</v>
      </c>
      <c r="J20612" s="18" t="str">
        <f t="shared" si="2138"/>
        <v>00</v>
      </c>
      <c r="K20612" s="31"/>
      <c r="L20612" s="31"/>
      <c r="M20612" s="31"/>
      <c r="N20612" s="31"/>
      <c r="O20612" s="31"/>
      <c r="P20612" s="32"/>
      <c r="Q20612" s="32">
        <v>1</v>
      </c>
      <c r="S20612" s="17"/>
      <c r="T20612" s="17"/>
      <c r="U20612" s="17"/>
      <c r="V20612" s="17"/>
      <c r="W20612" s="17"/>
      <c r="X20612" s="17"/>
      <c r="Y20612" s="17"/>
      <c r="Z20612" s="17"/>
      <c r="AA20612" s="17"/>
      <c r="AB20612" s="17"/>
      <c r="AC20612" s="17"/>
      <c r="AD20612" s="17"/>
      <c r="AE20612" s="17"/>
      <c r="AF20612" s="17"/>
      <c r="AG20612" s="17"/>
      <c r="AH20612" s="17"/>
    </row>
    <row r="20613" spans="1:34" s="1" customFormat="1">
      <c r="A20613" s="26">
        <v>20612</v>
      </c>
      <c r="B20613" s="27" t="s">
        <v>10089</v>
      </c>
      <c r="C20613" s="28"/>
      <c r="D20613" s="18" t="s">
        <v>10090</v>
      </c>
      <c r="E20613" s="18" t="s">
        <v>10091</v>
      </c>
      <c r="F20613" s="29"/>
      <c r="G20613" s="30"/>
      <c r="H20613" s="18" t="s">
        <v>17</v>
      </c>
      <c r="I20613" s="18" t="s">
        <v>3643</v>
      </c>
      <c r="J20613" s="18" t="str">
        <f t="shared" si="2138"/>
        <v>00</v>
      </c>
      <c r="K20613" s="31"/>
      <c r="L20613" s="31"/>
      <c r="M20613" s="31"/>
      <c r="N20613" s="31"/>
      <c r="O20613" s="31"/>
      <c r="P20613" s="32"/>
      <c r="Q20613" s="32">
        <v>1</v>
      </c>
      <c r="S20613" s="17"/>
      <c r="T20613" s="17"/>
      <c r="U20613" s="17"/>
      <c r="V20613" s="17"/>
      <c r="W20613" s="17"/>
      <c r="X20613" s="17"/>
      <c r="Y20613" s="17"/>
      <c r="Z20613" s="17"/>
      <c r="AA20613" s="17"/>
      <c r="AB20613" s="17"/>
      <c r="AC20613" s="17"/>
      <c r="AD20613" s="17"/>
      <c r="AE20613" s="17"/>
      <c r="AF20613" s="17"/>
      <c r="AG20613" s="17"/>
      <c r="AH20613" s="17"/>
    </row>
    <row r="20614" spans="1:34" s="1" customFormat="1">
      <c r="A20614" s="26">
        <v>20613</v>
      </c>
      <c r="B20614" s="27" t="s">
        <v>10095</v>
      </c>
      <c r="C20614" s="28"/>
      <c r="D20614" s="18" t="s">
        <v>10096</v>
      </c>
      <c r="E20614" s="18" t="s">
        <v>10097</v>
      </c>
      <c r="F20614" s="29"/>
      <c r="G20614" s="30"/>
      <c r="H20614" s="18" t="s">
        <v>794</v>
      </c>
      <c r="I20614" s="18" t="s">
        <v>3643</v>
      </c>
      <c r="J20614" s="18" t="str">
        <f t="shared" si="2138"/>
        <v>00</v>
      </c>
      <c r="K20614" s="31"/>
      <c r="L20614" s="31"/>
      <c r="M20614" s="31"/>
      <c r="N20614" s="31"/>
      <c r="O20614" s="31"/>
      <c r="P20614" s="32"/>
      <c r="Q20614" s="32">
        <v>1</v>
      </c>
      <c r="S20614" s="17"/>
      <c r="T20614" s="17"/>
      <c r="U20614" s="17"/>
      <c r="V20614" s="17"/>
      <c r="W20614" s="17"/>
      <c r="X20614" s="17"/>
      <c r="Y20614" s="17"/>
      <c r="Z20614" s="17"/>
      <c r="AA20614" s="17"/>
      <c r="AB20614" s="17"/>
      <c r="AC20614" s="17"/>
      <c r="AD20614" s="17"/>
      <c r="AE20614" s="17"/>
      <c r="AF20614" s="17"/>
      <c r="AG20614" s="17"/>
      <c r="AH20614" s="17"/>
    </row>
    <row r="20615" spans="1:34" s="1" customFormat="1">
      <c r="A20615" s="26">
        <v>20614</v>
      </c>
      <c r="B20615" s="27" t="s">
        <v>10098</v>
      </c>
      <c r="C20615" s="28"/>
      <c r="D20615" s="18" t="s">
        <v>10099</v>
      </c>
      <c r="E20615" s="18" t="s">
        <v>10100</v>
      </c>
      <c r="F20615" s="29"/>
      <c r="G20615" s="30"/>
      <c r="H20615" s="18" t="s">
        <v>17</v>
      </c>
      <c r="I20615" s="18" t="s">
        <v>3643</v>
      </c>
      <c r="J20615" s="18" t="str">
        <f t="shared" si="2138"/>
        <v>00</v>
      </c>
      <c r="K20615" s="31"/>
      <c r="L20615" s="31"/>
      <c r="M20615" s="31"/>
      <c r="N20615" s="31"/>
      <c r="O20615" s="31"/>
      <c r="P20615" s="32"/>
      <c r="Q20615" s="32">
        <v>1</v>
      </c>
      <c r="S20615" s="17"/>
      <c r="T20615" s="17"/>
      <c r="U20615" s="17"/>
      <c r="V20615" s="17"/>
      <c r="W20615" s="17"/>
      <c r="X20615" s="17"/>
      <c r="Y20615" s="17"/>
      <c r="Z20615" s="17"/>
      <c r="AA20615" s="17"/>
      <c r="AB20615" s="17"/>
      <c r="AC20615" s="17"/>
      <c r="AD20615" s="17"/>
      <c r="AE20615" s="17"/>
      <c r="AF20615" s="17"/>
      <c r="AG20615" s="17"/>
      <c r="AH20615" s="17"/>
    </row>
    <row r="20616" spans="1:34" s="1" customFormat="1">
      <c r="A20616" s="26">
        <v>20615</v>
      </c>
      <c r="B20616" s="27" t="s">
        <v>10101</v>
      </c>
      <c r="C20616" s="28"/>
      <c r="D20616" s="18" t="s">
        <v>10102</v>
      </c>
      <c r="E20616" s="18" t="s">
        <v>10103</v>
      </c>
      <c r="F20616" s="29"/>
      <c r="G20616" s="30"/>
      <c r="H20616" s="18" t="s">
        <v>900</v>
      </c>
      <c r="I20616" s="18" t="s">
        <v>3643</v>
      </c>
      <c r="J20616" s="18" t="str">
        <f t="shared" si="2138"/>
        <v>00</v>
      </c>
      <c r="K20616" s="31"/>
      <c r="L20616" s="31"/>
      <c r="M20616" s="31"/>
      <c r="N20616" s="31"/>
      <c r="O20616" s="31"/>
      <c r="P20616" s="32"/>
      <c r="Q20616" s="32">
        <v>1</v>
      </c>
      <c r="S20616" s="17"/>
      <c r="T20616" s="17"/>
      <c r="U20616" s="17"/>
      <c r="V20616" s="17"/>
      <c r="W20616" s="17"/>
      <c r="X20616" s="17"/>
      <c r="Y20616" s="17"/>
      <c r="Z20616" s="17"/>
      <c r="AA20616" s="17"/>
      <c r="AB20616" s="17"/>
      <c r="AC20616" s="17"/>
      <c r="AD20616" s="17"/>
      <c r="AE20616" s="17"/>
      <c r="AF20616" s="17"/>
      <c r="AG20616" s="17"/>
      <c r="AH20616" s="17"/>
    </row>
    <row r="20617" spans="1:34" s="1" customFormat="1" ht="25.5">
      <c r="A20617" s="26">
        <v>20616</v>
      </c>
      <c r="B20617" s="27" t="s">
        <v>10104</v>
      </c>
      <c r="C20617" s="28"/>
      <c r="D20617" s="18" t="s">
        <v>10105</v>
      </c>
      <c r="E20617" s="18" t="s">
        <v>10106</v>
      </c>
      <c r="F20617" s="29"/>
      <c r="G20617" s="30"/>
      <c r="H20617" s="18" t="s">
        <v>17</v>
      </c>
      <c r="I20617" s="18" t="s">
        <v>3643</v>
      </c>
      <c r="J20617" s="18" t="str">
        <f t="shared" si="2138"/>
        <v>00</v>
      </c>
      <c r="K20617" s="31"/>
      <c r="L20617" s="31"/>
      <c r="M20617" s="31"/>
      <c r="N20617" s="31"/>
      <c r="O20617" s="31"/>
      <c r="P20617" s="32"/>
      <c r="Q20617" s="32">
        <v>1</v>
      </c>
      <c r="S20617" s="17"/>
      <c r="T20617" s="17"/>
      <c r="U20617" s="17"/>
      <c r="V20617" s="17"/>
      <c r="W20617" s="17"/>
      <c r="X20617" s="17"/>
      <c r="Y20617" s="17"/>
      <c r="Z20617" s="17"/>
      <c r="AA20617" s="17"/>
      <c r="AB20617" s="17"/>
      <c r="AC20617" s="17"/>
      <c r="AD20617" s="17"/>
      <c r="AE20617" s="17"/>
      <c r="AF20617" s="17"/>
      <c r="AG20617" s="17"/>
      <c r="AH20617" s="17"/>
    </row>
    <row r="20618" spans="1:34" s="1" customFormat="1" ht="25.5">
      <c r="A20618" s="26">
        <v>20617</v>
      </c>
      <c r="B20618" s="27" t="s">
        <v>10104</v>
      </c>
      <c r="C20618" s="28"/>
      <c r="D20618" s="18" t="s">
        <v>10107</v>
      </c>
      <c r="E20618" s="18" t="s">
        <v>10108</v>
      </c>
      <c r="F20618" s="29"/>
      <c r="G20618" s="30"/>
      <c r="H20618" s="18" t="s">
        <v>17</v>
      </c>
      <c r="I20618" s="18" t="s">
        <v>3643</v>
      </c>
      <c r="J20618" s="18" t="str">
        <f t="shared" si="2138"/>
        <v>00</v>
      </c>
      <c r="K20618" s="31"/>
      <c r="L20618" s="31"/>
      <c r="M20618" s="31"/>
      <c r="N20618" s="31"/>
      <c r="O20618" s="31"/>
      <c r="P20618" s="32"/>
      <c r="Q20618" s="32">
        <v>1</v>
      </c>
      <c r="S20618" s="17"/>
      <c r="T20618" s="17"/>
      <c r="U20618" s="17"/>
      <c r="V20618" s="17"/>
      <c r="W20618" s="17"/>
      <c r="X20618" s="17"/>
      <c r="Y20618" s="17"/>
      <c r="Z20618" s="17"/>
      <c r="AA20618" s="17"/>
      <c r="AB20618" s="17"/>
      <c r="AC20618" s="17"/>
      <c r="AD20618" s="17"/>
      <c r="AE20618" s="17"/>
      <c r="AF20618" s="17"/>
      <c r="AG20618" s="17"/>
      <c r="AH20618" s="17"/>
    </row>
    <row r="20619" spans="1:34" s="1" customFormat="1">
      <c r="A20619" s="26">
        <v>20618</v>
      </c>
      <c r="B20619" s="27" t="s">
        <v>10109</v>
      </c>
      <c r="C20619" s="28"/>
      <c r="D20619" s="18" t="s">
        <v>10110</v>
      </c>
      <c r="E20619" s="18" t="s">
        <v>10111</v>
      </c>
      <c r="F20619" s="29"/>
      <c r="G20619" s="30"/>
      <c r="H20619" s="18" t="s">
        <v>17</v>
      </c>
      <c r="I20619" s="18" t="s">
        <v>3643</v>
      </c>
      <c r="J20619" s="18" t="str">
        <f t="shared" si="2138"/>
        <v>00</v>
      </c>
      <c r="K20619" s="31"/>
      <c r="L20619" s="31"/>
      <c r="M20619" s="31"/>
      <c r="N20619" s="31"/>
      <c r="O20619" s="31"/>
      <c r="P20619" s="32"/>
      <c r="Q20619" s="32">
        <v>1</v>
      </c>
      <c r="S20619" s="17"/>
      <c r="T20619" s="17"/>
      <c r="U20619" s="17"/>
      <c r="V20619" s="17"/>
      <c r="W20619" s="17"/>
      <c r="X20619" s="17"/>
      <c r="Y20619" s="17"/>
      <c r="Z20619" s="17"/>
      <c r="AA20619" s="17"/>
      <c r="AB20619" s="17"/>
      <c r="AC20619" s="17"/>
      <c r="AD20619" s="17"/>
      <c r="AE20619" s="17"/>
      <c r="AF20619" s="17"/>
      <c r="AG20619" s="17"/>
      <c r="AH20619" s="17"/>
    </row>
    <row r="20620" spans="1:34" s="1" customFormat="1">
      <c r="A20620" s="26">
        <v>20619</v>
      </c>
      <c r="B20620" s="27" t="s">
        <v>10112</v>
      </c>
      <c r="C20620" s="28"/>
      <c r="D20620" s="18" t="s">
        <v>10117</v>
      </c>
      <c r="E20620" s="18" t="s">
        <v>10118</v>
      </c>
      <c r="F20620" s="29">
        <v>28462.5</v>
      </c>
      <c r="G20620" s="30" t="s">
        <v>8495</v>
      </c>
      <c r="H20620" s="18" t="s">
        <v>17</v>
      </c>
      <c r="I20620" s="18" t="s">
        <v>3643</v>
      </c>
      <c r="J20620" s="18" t="str">
        <f t="shared" si="2138"/>
        <v>09</v>
      </c>
      <c r="K20620" s="31" t="str">
        <f>J20620</f>
        <v>09</v>
      </c>
      <c r="L20620" s="31">
        <v>19</v>
      </c>
      <c r="M20620" s="31">
        <f>+L20620-K20620</f>
        <v>10</v>
      </c>
      <c r="N20620" s="31">
        <v>5</v>
      </c>
      <c r="O20620" s="31">
        <f>N20620-M20620</f>
        <v>-5</v>
      </c>
      <c r="P20620" s="32">
        <f>F20620/N20620</f>
        <v>5692.5</v>
      </c>
      <c r="Q20620" s="33">
        <f>P20620*O20620</f>
        <v>-28462.5</v>
      </c>
      <c r="S20620" s="17"/>
      <c r="T20620" s="17"/>
      <c r="U20620" s="17"/>
      <c r="V20620" s="17"/>
      <c r="W20620" s="17"/>
      <c r="X20620" s="17"/>
      <c r="Y20620" s="17"/>
      <c r="Z20620" s="17"/>
      <c r="AA20620" s="17"/>
      <c r="AB20620" s="17"/>
      <c r="AC20620" s="17"/>
      <c r="AD20620" s="17"/>
      <c r="AE20620" s="17"/>
      <c r="AF20620" s="17"/>
      <c r="AG20620" s="17"/>
      <c r="AH20620" s="17"/>
    </row>
    <row r="20621" spans="1:34" s="1" customFormat="1">
      <c r="A20621" s="26">
        <v>20620</v>
      </c>
      <c r="B20621" s="27" t="s">
        <v>10112</v>
      </c>
      <c r="C20621" s="28"/>
      <c r="D20621" s="18" t="s">
        <v>10119</v>
      </c>
      <c r="E20621" s="18" t="s">
        <v>10120</v>
      </c>
      <c r="F20621" s="29"/>
      <c r="G20621" s="30"/>
      <c r="H20621" s="18" t="s">
        <v>17</v>
      </c>
      <c r="I20621" s="18" t="s">
        <v>3643</v>
      </c>
      <c r="J20621" s="18" t="str">
        <f t="shared" si="2138"/>
        <v>00</v>
      </c>
      <c r="K20621" s="31"/>
      <c r="L20621" s="31"/>
      <c r="M20621" s="31"/>
      <c r="N20621" s="31"/>
      <c r="O20621" s="31"/>
      <c r="P20621" s="32"/>
      <c r="Q20621" s="32">
        <v>1</v>
      </c>
      <c r="S20621" s="17"/>
      <c r="T20621" s="17"/>
      <c r="U20621" s="17"/>
      <c r="V20621" s="17"/>
      <c r="W20621" s="17"/>
      <c r="X20621" s="17"/>
      <c r="Y20621" s="17"/>
      <c r="Z20621" s="17"/>
      <c r="AA20621" s="17"/>
      <c r="AB20621" s="17"/>
      <c r="AC20621" s="17"/>
      <c r="AD20621" s="17"/>
      <c r="AE20621" s="17"/>
      <c r="AF20621" s="17"/>
      <c r="AG20621" s="17"/>
      <c r="AH20621" s="17"/>
    </row>
    <row r="20622" spans="1:34" s="1" customFormat="1">
      <c r="A20622" s="26">
        <v>20621</v>
      </c>
      <c r="B20622" s="27" t="s">
        <v>10121</v>
      </c>
      <c r="C20622" s="28"/>
      <c r="D20622" s="18" t="s">
        <v>10122</v>
      </c>
      <c r="E20622" s="18" t="s">
        <v>10123</v>
      </c>
      <c r="F20622" s="29"/>
      <c r="G20622" s="30"/>
      <c r="H20622" s="18" t="s">
        <v>17</v>
      </c>
      <c r="I20622" s="18" t="s">
        <v>3643</v>
      </c>
      <c r="J20622" s="18" t="str">
        <f t="shared" si="2138"/>
        <v>00</v>
      </c>
      <c r="K20622" s="31"/>
      <c r="L20622" s="31"/>
      <c r="M20622" s="31"/>
      <c r="N20622" s="31"/>
      <c r="O20622" s="31"/>
      <c r="P20622" s="32"/>
      <c r="Q20622" s="32">
        <v>1</v>
      </c>
      <c r="S20622" s="17"/>
      <c r="T20622" s="17"/>
      <c r="U20622" s="17"/>
      <c r="V20622" s="17"/>
      <c r="W20622" s="17"/>
      <c r="X20622" s="17"/>
      <c r="Y20622" s="17"/>
      <c r="Z20622" s="17"/>
      <c r="AA20622" s="17"/>
      <c r="AB20622" s="17"/>
      <c r="AC20622" s="17"/>
      <c r="AD20622" s="17"/>
      <c r="AE20622" s="17"/>
      <c r="AF20622" s="17"/>
      <c r="AG20622" s="17"/>
      <c r="AH20622" s="17"/>
    </row>
    <row r="20623" spans="1:34" s="1" customFormat="1">
      <c r="A20623" s="26">
        <v>20622</v>
      </c>
      <c r="B20623" s="27" t="s">
        <v>10124</v>
      </c>
      <c r="C20623" s="28"/>
      <c r="D20623" s="18" t="s">
        <v>10128</v>
      </c>
      <c r="E20623" s="18" t="s">
        <v>10129</v>
      </c>
      <c r="F20623" s="29">
        <v>670.5</v>
      </c>
      <c r="G20623" s="30" t="s">
        <v>10127</v>
      </c>
      <c r="H20623" s="18" t="s">
        <v>17</v>
      </c>
      <c r="I20623" s="18" t="s">
        <v>3643</v>
      </c>
      <c r="J20623" s="18" t="str">
        <f t="shared" si="2138"/>
        <v>09</v>
      </c>
      <c r="K20623" s="31" t="str">
        <f>J20623</f>
        <v>09</v>
      </c>
      <c r="L20623" s="31">
        <v>19</v>
      </c>
      <c r="M20623" s="31">
        <f>+L20623-K20623</f>
        <v>10</v>
      </c>
      <c r="N20623" s="31">
        <v>5</v>
      </c>
      <c r="O20623" s="31">
        <f>N20623-M20623</f>
        <v>-5</v>
      </c>
      <c r="P20623" s="32">
        <f>F20623/N20623</f>
        <v>134.1</v>
      </c>
      <c r="Q20623" s="33">
        <f>P20623*O20623</f>
        <v>-670.5</v>
      </c>
      <c r="S20623" s="17"/>
      <c r="T20623" s="17"/>
      <c r="U20623" s="17"/>
      <c r="V20623" s="17"/>
      <c r="W20623" s="17"/>
      <c r="X20623" s="17"/>
      <c r="Y20623" s="17"/>
      <c r="Z20623" s="17"/>
      <c r="AA20623" s="17"/>
      <c r="AB20623" s="17"/>
      <c r="AC20623" s="17"/>
      <c r="AD20623" s="17"/>
      <c r="AE20623" s="17"/>
      <c r="AF20623" s="17"/>
      <c r="AG20623" s="17"/>
      <c r="AH20623" s="17"/>
    </row>
    <row r="20624" spans="1:34" s="1" customFormat="1">
      <c r="A20624" s="26">
        <v>20623</v>
      </c>
      <c r="B20624" s="27" t="s">
        <v>10124</v>
      </c>
      <c r="C20624" s="28"/>
      <c r="D20624" s="18" t="s">
        <v>10130</v>
      </c>
      <c r="E20624" s="18" t="s">
        <v>10131</v>
      </c>
      <c r="F20624" s="29">
        <v>670.5</v>
      </c>
      <c r="G20624" s="30" t="s">
        <v>10127</v>
      </c>
      <c r="H20624" s="18" t="s">
        <v>17</v>
      </c>
      <c r="I20624" s="18" t="s">
        <v>3643</v>
      </c>
      <c r="J20624" s="18" t="str">
        <f t="shared" si="2138"/>
        <v>09</v>
      </c>
      <c r="K20624" s="31" t="str">
        <f>J20624</f>
        <v>09</v>
      </c>
      <c r="L20624" s="31">
        <v>19</v>
      </c>
      <c r="M20624" s="31">
        <f>+L20624-K20624</f>
        <v>10</v>
      </c>
      <c r="N20624" s="31">
        <v>5</v>
      </c>
      <c r="O20624" s="31">
        <f>N20624-M20624</f>
        <v>-5</v>
      </c>
      <c r="P20624" s="32">
        <f>F20624/N20624</f>
        <v>134.1</v>
      </c>
      <c r="Q20624" s="33">
        <f>P20624*O20624</f>
        <v>-670.5</v>
      </c>
      <c r="S20624" s="17"/>
      <c r="T20624" s="17"/>
      <c r="U20624" s="17"/>
      <c r="V20624" s="17"/>
      <c r="W20624" s="17"/>
      <c r="X20624" s="17"/>
      <c r="Y20624" s="17"/>
      <c r="Z20624" s="17"/>
      <c r="AA20624" s="17"/>
      <c r="AB20624" s="17"/>
      <c r="AC20624" s="17"/>
      <c r="AD20624" s="17"/>
      <c r="AE20624" s="17"/>
      <c r="AF20624" s="17"/>
      <c r="AG20624" s="17"/>
      <c r="AH20624" s="17"/>
    </row>
    <row r="20625" spans="1:34" s="1" customFormat="1">
      <c r="A20625" s="26">
        <v>20624</v>
      </c>
      <c r="B20625" s="27" t="s">
        <v>10137</v>
      </c>
      <c r="C20625" s="28"/>
      <c r="D20625" s="18" t="s">
        <v>10148</v>
      </c>
      <c r="E20625" s="18" t="s">
        <v>10149</v>
      </c>
      <c r="F20625" s="29"/>
      <c r="G20625" s="30"/>
      <c r="H20625" s="18" t="s">
        <v>17</v>
      </c>
      <c r="I20625" s="18" t="s">
        <v>3643</v>
      </c>
      <c r="J20625" s="18" t="str">
        <f t="shared" si="2138"/>
        <v>00</v>
      </c>
      <c r="K20625" s="31"/>
      <c r="L20625" s="31"/>
      <c r="M20625" s="31"/>
      <c r="N20625" s="31"/>
      <c r="O20625" s="31"/>
      <c r="P20625" s="32"/>
      <c r="Q20625" s="32">
        <v>1</v>
      </c>
      <c r="S20625" s="17"/>
      <c r="T20625" s="17"/>
      <c r="U20625" s="17"/>
      <c r="V20625" s="17"/>
      <c r="W20625" s="17"/>
      <c r="X20625" s="17"/>
      <c r="Y20625" s="17"/>
      <c r="Z20625" s="17"/>
      <c r="AA20625" s="17"/>
      <c r="AB20625" s="17"/>
      <c r="AC20625" s="17"/>
      <c r="AD20625" s="17"/>
      <c r="AE20625" s="17"/>
      <c r="AF20625" s="17"/>
      <c r="AG20625" s="17"/>
      <c r="AH20625" s="17"/>
    </row>
    <row r="20626" spans="1:34" s="1" customFormat="1">
      <c r="A20626" s="26">
        <v>20625</v>
      </c>
      <c r="B20626" s="27" t="s">
        <v>10137</v>
      </c>
      <c r="C20626" s="28"/>
      <c r="D20626" s="18" t="s">
        <v>10150</v>
      </c>
      <c r="E20626" s="18" t="s">
        <v>10151</v>
      </c>
      <c r="F20626" s="29"/>
      <c r="G20626" s="30"/>
      <c r="H20626" s="18" t="s">
        <v>17</v>
      </c>
      <c r="I20626" s="18" t="s">
        <v>3643</v>
      </c>
      <c r="J20626" s="18" t="str">
        <f t="shared" si="2138"/>
        <v>00</v>
      </c>
      <c r="K20626" s="31"/>
      <c r="L20626" s="31"/>
      <c r="M20626" s="31"/>
      <c r="N20626" s="31"/>
      <c r="O20626" s="31"/>
      <c r="P20626" s="32"/>
      <c r="Q20626" s="32">
        <v>1</v>
      </c>
      <c r="S20626" s="17"/>
      <c r="T20626" s="17"/>
      <c r="U20626" s="17"/>
      <c r="V20626" s="17"/>
      <c r="W20626" s="17"/>
      <c r="X20626" s="17"/>
      <c r="Y20626" s="17"/>
      <c r="Z20626" s="17"/>
      <c r="AA20626" s="17"/>
      <c r="AB20626" s="17"/>
      <c r="AC20626" s="17"/>
      <c r="AD20626" s="17"/>
      <c r="AE20626" s="17"/>
      <c r="AF20626" s="17"/>
      <c r="AG20626" s="17"/>
      <c r="AH20626" s="17"/>
    </row>
    <row r="20627" spans="1:34" s="1" customFormat="1">
      <c r="A20627" s="26">
        <v>20626</v>
      </c>
      <c r="B20627" s="27" t="s">
        <v>10137</v>
      </c>
      <c r="C20627" s="28"/>
      <c r="D20627" s="18" t="s">
        <v>10152</v>
      </c>
      <c r="E20627" s="18" t="s">
        <v>10153</v>
      </c>
      <c r="F20627" s="29"/>
      <c r="G20627" s="30"/>
      <c r="H20627" s="18" t="s">
        <v>17</v>
      </c>
      <c r="I20627" s="18" t="s">
        <v>3643</v>
      </c>
      <c r="J20627" s="18" t="str">
        <f t="shared" si="2138"/>
        <v>00</v>
      </c>
      <c r="K20627" s="31"/>
      <c r="L20627" s="31"/>
      <c r="M20627" s="31"/>
      <c r="N20627" s="31"/>
      <c r="O20627" s="31"/>
      <c r="P20627" s="32"/>
      <c r="Q20627" s="32">
        <v>1</v>
      </c>
      <c r="S20627" s="17"/>
      <c r="T20627" s="17"/>
      <c r="U20627" s="17"/>
      <c r="V20627" s="17"/>
      <c r="W20627" s="17"/>
      <c r="X20627" s="17"/>
      <c r="Y20627" s="17"/>
      <c r="Z20627" s="17"/>
      <c r="AA20627" s="17"/>
      <c r="AB20627" s="17"/>
      <c r="AC20627" s="17"/>
      <c r="AD20627" s="17"/>
      <c r="AE20627" s="17"/>
      <c r="AF20627" s="17"/>
      <c r="AG20627" s="17"/>
      <c r="AH20627" s="17"/>
    </row>
    <row r="20628" spans="1:34" s="1" customFormat="1">
      <c r="A20628" s="26">
        <v>20627</v>
      </c>
      <c r="B20628" s="27" t="s">
        <v>10137</v>
      </c>
      <c r="C20628" s="28"/>
      <c r="D20628" s="18" t="s">
        <v>10154</v>
      </c>
      <c r="E20628" s="18" t="s">
        <v>10155</v>
      </c>
      <c r="F20628" s="29"/>
      <c r="G20628" s="30"/>
      <c r="H20628" s="18" t="s">
        <v>17</v>
      </c>
      <c r="I20628" s="18" t="s">
        <v>3643</v>
      </c>
      <c r="J20628" s="18" t="str">
        <f t="shared" si="2138"/>
        <v>00</v>
      </c>
      <c r="K20628" s="31"/>
      <c r="L20628" s="31"/>
      <c r="M20628" s="31"/>
      <c r="N20628" s="31"/>
      <c r="O20628" s="31"/>
      <c r="P20628" s="32"/>
      <c r="Q20628" s="32">
        <v>1</v>
      </c>
      <c r="S20628" s="17"/>
      <c r="T20628" s="17"/>
      <c r="U20628" s="17"/>
      <c r="V20628" s="17"/>
      <c r="W20628" s="17"/>
      <c r="X20628" s="17"/>
      <c r="Y20628" s="17"/>
      <c r="Z20628" s="17"/>
      <c r="AA20628" s="17"/>
      <c r="AB20628" s="17"/>
      <c r="AC20628" s="17"/>
      <c r="AD20628" s="17"/>
      <c r="AE20628" s="17"/>
      <c r="AF20628" s="17"/>
      <c r="AG20628" s="17"/>
      <c r="AH20628" s="17"/>
    </row>
    <row r="20629" spans="1:34" s="1" customFormat="1">
      <c r="A20629" s="26">
        <v>20628</v>
      </c>
      <c r="B20629" s="27" t="s">
        <v>10137</v>
      </c>
      <c r="C20629" s="28"/>
      <c r="D20629" s="18" t="s">
        <v>10156</v>
      </c>
      <c r="E20629" s="18" t="s">
        <v>10157</v>
      </c>
      <c r="F20629" s="29"/>
      <c r="G20629" s="30"/>
      <c r="H20629" s="18" t="s">
        <v>17</v>
      </c>
      <c r="I20629" s="18" t="s">
        <v>3643</v>
      </c>
      <c r="J20629" s="18" t="str">
        <f t="shared" si="2138"/>
        <v>00</v>
      </c>
      <c r="K20629" s="31"/>
      <c r="L20629" s="31"/>
      <c r="M20629" s="31"/>
      <c r="N20629" s="31"/>
      <c r="O20629" s="31"/>
      <c r="P20629" s="32"/>
      <c r="Q20629" s="32">
        <v>1</v>
      </c>
      <c r="S20629" s="17"/>
      <c r="T20629" s="17"/>
      <c r="U20629" s="17"/>
      <c r="V20629" s="17"/>
      <c r="W20629" s="17"/>
      <c r="X20629" s="17"/>
      <c r="Y20629" s="17"/>
      <c r="Z20629" s="17"/>
      <c r="AA20629" s="17"/>
      <c r="AB20629" s="17"/>
      <c r="AC20629" s="17"/>
      <c r="AD20629" s="17"/>
      <c r="AE20629" s="17"/>
      <c r="AF20629" s="17"/>
      <c r="AG20629" s="17"/>
      <c r="AH20629" s="17"/>
    </row>
    <row r="20630" spans="1:34" s="1" customFormat="1">
      <c r="A20630" s="26">
        <v>20629</v>
      </c>
      <c r="B20630" s="27" t="s">
        <v>10137</v>
      </c>
      <c r="C20630" s="28"/>
      <c r="D20630" s="18" t="s">
        <v>10158</v>
      </c>
      <c r="E20630" s="18" t="s">
        <v>10159</v>
      </c>
      <c r="F20630" s="29"/>
      <c r="G20630" s="30"/>
      <c r="H20630" s="18" t="s">
        <v>17</v>
      </c>
      <c r="I20630" s="18" t="s">
        <v>3643</v>
      </c>
      <c r="J20630" s="18" t="str">
        <f t="shared" si="2138"/>
        <v>00</v>
      </c>
      <c r="K20630" s="31"/>
      <c r="L20630" s="31"/>
      <c r="M20630" s="31"/>
      <c r="N20630" s="31"/>
      <c r="O20630" s="31"/>
      <c r="P20630" s="32"/>
      <c r="Q20630" s="32">
        <v>1</v>
      </c>
      <c r="S20630" s="17"/>
      <c r="T20630" s="17"/>
      <c r="U20630" s="17"/>
      <c r="V20630" s="17"/>
      <c r="W20630" s="17"/>
      <c r="X20630" s="17"/>
      <c r="Y20630" s="17"/>
      <c r="Z20630" s="17"/>
      <c r="AA20630" s="17"/>
      <c r="AB20630" s="17"/>
      <c r="AC20630" s="17"/>
      <c r="AD20630" s="17"/>
      <c r="AE20630" s="17"/>
      <c r="AF20630" s="17"/>
      <c r="AG20630" s="17"/>
      <c r="AH20630" s="17"/>
    </row>
    <row r="20631" spans="1:34" s="1" customFormat="1">
      <c r="A20631" s="26">
        <v>20630</v>
      </c>
      <c r="B20631" s="27" t="s">
        <v>10137</v>
      </c>
      <c r="C20631" s="28"/>
      <c r="D20631" s="18" t="s">
        <v>10160</v>
      </c>
      <c r="E20631" s="18" t="s">
        <v>10161</v>
      </c>
      <c r="F20631" s="29"/>
      <c r="G20631" s="30"/>
      <c r="H20631" s="18" t="s">
        <v>17</v>
      </c>
      <c r="I20631" s="18" t="s">
        <v>3643</v>
      </c>
      <c r="J20631" s="18" t="str">
        <f t="shared" si="2138"/>
        <v>00</v>
      </c>
      <c r="K20631" s="31"/>
      <c r="L20631" s="31"/>
      <c r="M20631" s="31"/>
      <c r="N20631" s="31"/>
      <c r="O20631" s="31"/>
      <c r="P20631" s="32"/>
      <c r="Q20631" s="32">
        <v>1</v>
      </c>
      <c r="S20631" s="17"/>
      <c r="T20631" s="17"/>
      <c r="U20631" s="17"/>
      <c r="V20631" s="17"/>
      <c r="W20631" s="17"/>
      <c r="X20631" s="17"/>
      <c r="Y20631" s="17"/>
      <c r="Z20631" s="17"/>
      <c r="AA20631" s="17"/>
      <c r="AB20631" s="17"/>
      <c r="AC20631" s="17"/>
      <c r="AD20631" s="17"/>
      <c r="AE20631" s="17"/>
      <c r="AF20631" s="17"/>
      <c r="AG20631" s="17"/>
      <c r="AH20631" s="17"/>
    </row>
    <row r="20632" spans="1:34" s="1" customFormat="1">
      <c r="A20632" s="26">
        <v>20631</v>
      </c>
      <c r="B20632" s="27" t="s">
        <v>10137</v>
      </c>
      <c r="C20632" s="28"/>
      <c r="D20632" s="18" t="s">
        <v>10162</v>
      </c>
      <c r="E20632" s="18" t="s">
        <v>10163</v>
      </c>
      <c r="F20632" s="29"/>
      <c r="G20632" s="30"/>
      <c r="H20632" s="18" t="s">
        <v>17</v>
      </c>
      <c r="I20632" s="18" t="s">
        <v>3643</v>
      </c>
      <c r="J20632" s="18" t="str">
        <f t="shared" si="2138"/>
        <v>00</v>
      </c>
      <c r="K20632" s="31"/>
      <c r="L20632" s="31"/>
      <c r="M20632" s="31"/>
      <c r="N20632" s="31"/>
      <c r="O20632" s="31"/>
      <c r="P20632" s="32"/>
      <c r="Q20632" s="32">
        <v>1</v>
      </c>
      <c r="S20632" s="17"/>
      <c r="T20632" s="17"/>
      <c r="U20632" s="17"/>
      <c r="V20632" s="17"/>
      <c r="W20632" s="17"/>
      <c r="X20632" s="17"/>
      <c r="Y20632" s="17"/>
      <c r="Z20632" s="17"/>
      <c r="AA20632" s="17"/>
      <c r="AB20632" s="17"/>
      <c r="AC20632" s="17"/>
      <c r="AD20632" s="17"/>
      <c r="AE20632" s="17"/>
      <c r="AF20632" s="17"/>
      <c r="AG20632" s="17"/>
      <c r="AH20632" s="17"/>
    </row>
    <row r="20633" spans="1:34" s="1" customFormat="1">
      <c r="A20633" s="26">
        <v>20632</v>
      </c>
      <c r="B20633" s="27" t="s">
        <v>10137</v>
      </c>
      <c r="C20633" s="28"/>
      <c r="D20633" s="18" t="s">
        <v>10164</v>
      </c>
      <c r="E20633" s="18" t="s">
        <v>10165</v>
      </c>
      <c r="F20633" s="29"/>
      <c r="G20633" s="30"/>
      <c r="H20633" s="18" t="s">
        <v>17</v>
      </c>
      <c r="I20633" s="18" t="s">
        <v>3643</v>
      </c>
      <c r="J20633" s="18" t="str">
        <f t="shared" si="2138"/>
        <v>00</v>
      </c>
      <c r="K20633" s="31"/>
      <c r="L20633" s="31"/>
      <c r="M20633" s="31"/>
      <c r="N20633" s="31"/>
      <c r="O20633" s="31"/>
      <c r="P20633" s="32"/>
      <c r="Q20633" s="32">
        <v>1</v>
      </c>
      <c r="S20633" s="17"/>
      <c r="T20633" s="17"/>
      <c r="U20633" s="17"/>
      <c r="V20633" s="17"/>
      <c r="W20633" s="17"/>
      <c r="X20633" s="17"/>
      <c r="Y20633" s="17"/>
      <c r="Z20633" s="17"/>
      <c r="AA20633" s="17"/>
      <c r="AB20633" s="17"/>
      <c r="AC20633" s="17"/>
      <c r="AD20633" s="17"/>
      <c r="AE20633" s="17"/>
      <c r="AF20633" s="17"/>
      <c r="AG20633" s="17"/>
      <c r="AH20633" s="17"/>
    </row>
    <row r="20634" spans="1:34" s="1" customFormat="1">
      <c r="A20634" s="26">
        <v>20633</v>
      </c>
      <c r="B20634" s="27" t="s">
        <v>10137</v>
      </c>
      <c r="C20634" s="28"/>
      <c r="D20634" s="18" t="s">
        <v>10166</v>
      </c>
      <c r="E20634" s="18" t="s">
        <v>10167</v>
      </c>
      <c r="F20634" s="29"/>
      <c r="G20634" s="30"/>
      <c r="H20634" s="18" t="s">
        <v>17</v>
      </c>
      <c r="I20634" s="18" t="s">
        <v>3643</v>
      </c>
      <c r="J20634" s="18" t="str">
        <f t="shared" si="2138"/>
        <v>00</v>
      </c>
      <c r="K20634" s="31"/>
      <c r="L20634" s="31"/>
      <c r="M20634" s="31"/>
      <c r="N20634" s="31"/>
      <c r="O20634" s="31"/>
      <c r="P20634" s="32"/>
      <c r="Q20634" s="32">
        <v>1</v>
      </c>
      <c r="S20634" s="17"/>
      <c r="T20634" s="17"/>
      <c r="U20634" s="17"/>
      <c r="V20634" s="17"/>
      <c r="W20634" s="17"/>
      <c r="X20634" s="17"/>
      <c r="Y20634" s="17"/>
      <c r="Z20634" s="17"/>
      <c r="AA20634" s="17"/>
      <c r="AB20634" s="17"/>
      <c r="AC20634" s="17"/>
      <c r="AD20634" s="17"/>
      <c r="AE20634" s="17"/>
      <c r="AF20634" s="17"/>
      <c r="AG20634" s="17"/>
      <c r="AH20634" s="17"/>
    </row>
    <row r="20635" spans="1:34" s="1" customFormat="1">
      <c r="A20635" s="26">
        <v>20634</v>
      </c>
      <c r="B20635" s="27" t="s">
        <v>10137</v>
      </c>
      <c r="C20635" s="28"/>
      <c r="D20635" s="18" t="s">
        <v>10168</v>
      </c>
      <c r="E20635" s="18" t="s">
        <v>10169</v>
      </c>
      <c r="F20635" s="29"/>
      <c r="G20635" s="30"/>
      <c r="H20635" s="18" t="s">
        <v>17</v>
      </c>
      <c r="I20635" s="18" t="s">
        <v>3643</v>
      </c>
      <c r="J20635" s="18" t="str">
        <f t="shared" si="2138"/>
        <v>00</v>
      </c>
      <c r="K20635" s="31"/>
      <c r="L20635" s="31"/>
      <c r="M20635" s="31"/>
      <c r="N20635" s="31"/>
      <c r="O20635" s="31"/>
      <c r="P20635" s="32"/>
      <c r="Q20635" s="32">
        <v>1</v>
      </c>
      <c r="S20635" s="17"/>
      <c r="T20635" s="17"/>
      <c r="U20635" s="17"/>
      <c r="V20635" s="17"/>
      <c r="W20635" s="17"/>
      <c r="X20635" s="17"/>
      <c r="Y20635" s="17"/>
      <c r="Z20635" s="17"/>
      <c r="AA20635" s="17"/>
      <c r="AB20635" s="17"/>
      <c r="AC20635" s="17"/>
      <c r="AD20635" s="17"/>
      <c r="AE20635" s="17"/>
      <c r="AF20635" s="17"/>
      <c r="AG20635" s="17"/>
      <c r="AH20635" s="17"/>
    </row>
    <row r="20636" spans="1:34" s="1" customFormat="1">
      <c r="A20636" s="26">
        <v>20635</v>
      </c>
      <c r="B20636" s="27" t="s">
        <v>10137</v>
      </c>
      <c r="C20636" s="28"/>
      <c r="D20636" s="18" t="s">
        <v>10170</v>
      </c>
      <c r="E20636" s="18" t="s">
        <v>10171</v>
      </c>
      <c r="F20636" s="29"/>
      <c r="G20636" s="30"/>
      <c r="H20636" s="18" t="s">
        <v>17</v>
      </c>
      <c r="I20636" s="18" t="s">
        <v>3643</v>
      </c>
      <c r="J20636" s="18" t="str">
        <f t="shared" si="2138"/>
        <v>00</v>
      </c>
      <c r="K20636" s="31"/>
      <c r="L20636" s="31"/>
      <c r="M20636" s="31"/>
      <c r="N20636" s="31"/>
      <c r="O20636" s="31"/>
      <c r="P20636" s="32"/>
      <c r="Q20636" s="32">
        <v>1</v>
      </c>
      <c r="S20636" s="17"/>
      <c r="T20636" s="17"/>
      <c r="U20636" s="17"/>
      <c r="V20636" s="17"/>
      <c r="W20636" s="17"/>
      <c r="X20636" s="17"/>
      <c r="Y20636" s="17"/>
      <c r="Z20636" s="17"/>
      <c r="AA20636" s="17"/>
      <c r="AB20636" s="17"/>
      <c r="AC20636" s="17"/>
      <c r="AD20636" s="17"/>
      <c r="AE20636" s="17"/>
      <c r="AF20636" s="17"/>
      <c r="AG20636" s="17"/>
      <c r="AH20636" s="17"/>
    </row>
    <row r="20637" spans="1:34" s="1" customFormat="1">
      <c r="A20637" s="26">
        <v>20636</v>
      </c>
      <c r="B20637" s="27" t="s">
        <v>10137</v>
      </c>
      <c r="C20637" s="28"/>
      <c r="D20637" s="18" t="s">
        <v>10172</v>
      </c>
      <c r="E20637" s="18" t="s">
        <v>10173</v>
      </c>
      <c r="F20637" s="29"/>
      <c r="G20637" s="30"/>
      <c r="H20637" s="18" t="s">
        <v>17</v>
      </c>
      <c r="I20637" s="18" t="s">
        <v>3643</v>
      </c>
      <c r="J20637" s="18" t="str">
        <f t="shared" si="2138"/>
        <v>00</v>
      </c>
      <c r="K20637" s="31"/>
      <c r="L20637" s="31"/>
      <c r="M20637" s="31"/>
      <c r="N20637" s="31"/>
      <c r="O20637" s="31"/>
      <c r="P20637" s="32"/>
      <c r="Q20637" s="32">
        <v>1</v>
      </c>
      <c r="S20637" s="17"/>
      <c r="T20637" s="17"/>
      <c r="U20637" s="17"/>
      <c r="V20637" s="17"/>
      <c r="W20637" s="17"/>
      <c r="X20637" s="17"/>
      <c r="Y20637" s="17"/>
      <c r="Z20637" s="17"/>
      <c r="AA20637" s="17"/>
      <c r="AB20637" s="17"/>
      <c r="AC20637" s="17"/>
      <c r="AD20637" s="17"/>
      <c r="AE20637" s="17"/>
      <c r="AF20637" s="17"/>
      <c r="AG20637" s="17"/>
      <c r="AH20637" s="17"/>
    </row>
    <row r="20638" spans="1:34" s="1" customFormat="1">
      <c r="A20638" s="26">
        <v>20637</v>
      </c>
      <c r="B20638" s="27" t="s">
        <v>10137</v>
      </c>
      <c r="C20638" s="28"/>
      <c r="D20638" s="18" t="s">
        <v>10174</v>
      </c>
      <c r="E20638" s="18" t="s">
        <v>10175</v>
      </c>
      <c r="F20638" s="29"/>
      <c r="G20638" s="30"/>
      <c r="H20638" s="18" t="s">
        <v>17</v>
      </c>
      <c r="I20638" s="18" t="s">
        <v>3643</v>
      </c>
      <c r="J20638" s="18" t="str">
        <f t="shared" si="2138"/>
        <v>00</v>
      </c>
      <c r="K20638" s="31"/>
      <c r="L20638" s="31"/>
      <c r="M20638" s="31"/>
      <c r="N20638" s="31"/>
      <c r="O20638" s="31"/>
      <c r="P20638" s="32"/>
      <c r="Q20638" s="32">
        <v>1</v>
      </c>
      <c r="S20638" s="17"/>
      <c r="T20638" s="17"/>
      <c r="U20638" s="17"/>
      <c r="V20638" s="17"/>
      <c r="W20638" s="17"/>
      <c r="X20638" s="17"/>
      <c r="Y20638" s="17"/>
      <c r="Z20638" s="17"/>
      <c r="AA20638" s="17"/>
      <c r="AB20638" s="17"/>
      <c r="AC20638" s="17"/>
      <c r="AD20638" s="17"/>
      <c r="AE20638" s="17"/>
      <c r="AF20638" s="17"/>
      <c r="AG20638" s="17"/>
      <c r="AH20638" s="17"/>
    </row>
    <row r="20639" spans="1:34" s="1" customFormat="1">
      <c r="A20639" s="26">
        <v>20638</v>
      </c>
      <c r="B20639" s="27" t="s">
        <v>10137</v>
      </c>
      <c r="C20639" s="28"/>
      <c r="D20639" s="18" t="s">
        <v>10176</v>
      </c>
      <c r="E20639" s="18" t="s">
        <v>10177</v>
      </c>
      <c r="F20639" s="29"/>
      <c r="G20639" s="30"/>
      <c r="H20639" s="18" t="s">
        <v>17</v>
      </c>
      <c r="I20639" s="18" t="s">
        <v>3643</v>
      </c>
      <c r="J20639" s="18" t="str">
        <f t="shared" si="2138"/>
        <v>00</v>
      </c>
      <c r="K20639" s="31"/>
      <c r="L20639" s="31"/>
      <c r="M20639" s="31"/>
      <c r="N20639" s="31"/>
      <c r="O20639" s="31"/>
      <c r="P20639" s="32"/>
      <c r="Q20639" s="32">
        <v>1</v>
      </c>
      <c r="S20639" s="17"/>
      <c r="T20639" s="17"/>
      <c r="U20639" s="17"/>
      <c r="V20639" s="17"/>
      <c r="W20639" s="17"/>
      <c r="X20639" s="17"/>
      <c r="Y20639" s="17"/>
      <c r="Z20639" s="17"/>
      <c r="AA20639" s="17"/>
      <c r="AB20639" s="17"/>
      <c r="AC20639" s="17"/>
      <c r="AD20639" s="17"/>
      <c r="AE20639" s="17"/>
      <c r="AF20639" s="17"/>
      <c r="AG20639" s="17"/>
      <c r="AH20639" s="17"/>
    </row>
    <row r="20640" spans="1:34" s="1" customFormat="1">
      <c r="A20640" s="26">
        <v>20639</v>
      </c>
      <c r="B20640" s="27" t="s">
        <v>10137</v>
      </c>
      <c r="C20640" s="28"/>
      <c r="D20640" s="18" t="s">
        <v>10178</v>
      </c>
      <c r="E20640" s="18" t="s">
        <v>10179</v>
      </c>
      <c r="F20640" s="29"/>
      <c r="G20640" s="30"/>
      <c r="H20640" s="18" t="s">
        <v>17</v>
      </c>
      <c r="I20640" s="18" t="s">
        <v>3643</v>
      </c>
      <c r="J20640" s="18" t="str">
        <f t="shared" si="2138"/>
        <v>00</v>
      </c>
      <c r="K20640" s="31"/>
      <c r="L20640" s="31"/>
      <c r="M20640" s="31"/>
      <c r="N20640" s="31"/>
      <c r="O20640" s="31"/>
      <c r="P20640" s="32"/>
      <c r="Q20640" s="32">
        <v>1</v>
      </c>
      <c r="S20640" s="17"/>
      <c r="T20640" s="17"/>
      <c r="U20640" s="17"/>
      <c r="V20640" s="17"/>
      <c r="W20640" s="17"/>
      <c r="X20640" s="17"/>
      <c r="Y20640" s="17"/>
      <c r="Z20640" s="17"/>
      <c r="AA20640" s="17"/>
      <c r="AB20640" s="17"/>
      <c r="AC20640" s="17"/>
      <c r="AD20640" s="17"/>
      <c r="AE20640" s="17"/>
      <c r="AF20640" s="17"/>
      <c r="AG20640" s="17"/>
      <c r="AH20640" s="17"/>
    </row>
    <row r="20641" spans="1:34" s="1" customFormat="1">
      <c r="A20641" s="26">
        <v>20640</v>
      </c>
      <c r="B20641" s="27" t="s">
        <v>10137</v>
      </c>
      <c r="C20641" s="28"/>
      <c r="D20641" s="18" t="s">
        <v>10180</v>
      </c>
      <c r="E20641" s="18" t="s">
        <v>10181</v>
      </c>
      <c r="F20641" s="29"/>
      <c r="G20641" s="30"/>
      <c r="H20641" s="18" t="s">
        <v>17</v>
      </c>
      <c r="I20641" s="18" t="s">
        <v>3643</v>
      </c>
      <c r="J20641" s="18" t="str">
        <f t="shared" ref="J20641:J20704" si="2143">TEXT(G20641,"aa")</f>
        <v>00</v>
      </c>
      <c r="K20641" s="31"/>
      <c r="L20641" s="31"/>
      <c r="M20641" s="31"/>
      <c r="N20641" s="31"/>
      <c r="O20641" s="31"/>
      <c r="P20641" s="32"/>
      <c r="Q20641" s="32">
        <v>1</v>
      </c>
      <c r="S20641" s="17"/>
      <c r="T20641" s="17"/>
      <c r="U20641" s="17"/>
      <c r="V20641" s="17"/>
      <c r="W20641" s="17"/>
      <c r="X20641" s="17"/>
      <c r="Y20641" s="17"/>
      <c r="Z20641" s="17"/>
      <c r="AA20641" s="17"/>
      <c r="AB20641" s="17"/>
      <c r="AC20641" s="17"/>
      <c r="AD20641" s="17"/>
      <c r="AE20641" s="17"/>
      <c r="AF20641" s="17"/>
      <c r="AG20641" s="17"/>
      <c r="AH20641" s="17"/>
    </row>
    <row r="20642" spans="1:34" s="1" customFormat="1">
      <c r="A20642" s="26">
        <v>20641</v>
      </c>
      <c r="B20642" s="27" t="s">
        <v>10184</v>
      </c>
      <c r="C20642" s="28"/>
      <c r="D20642" s="18" t="s">
        <v>10185</v>
      </c>
      <c r="E20642" s="18" t="s">
        <v>10186</v>
      </c>
      <c r="F20642" s="29"/>
      <c r="G20642" s="30"/>
      <c r="H20642" s="18" t="s">
        <v>17</v>
      </c>
      <c r="I20642" s="18" t="s">
        <v>3643</v>
      </c>
      <c r="J20642" s="18" t="str">
        <f t="shared" si="2143"/>
        <v>00</v>
      </c>
      <c r="K20642" s="31"/>
      <c r="L20642" s="31"/>
      <c r="M20642" s="31"/>
      <c r="N20642" s="31"/>
      <c r="O20642" s="31"/>
      <c r="P20642" s="32"/>
      <c r="Q20642" s="32">
        <v>1</v>
      </c>
      <c r="S20642" s="17"/>
      <c r="T20642" s="17"/>
      <c r="U20642" s="17"/>
      <c r="V20642" s="17"/>
      <c r="W20642" s="17"/>
      <c r="X20642" s="17"/>
      <c r="Y20642" s="17"/>
      <c r="Z20642" s="17"/>
      <c r="AA20642" s="17"/>
      <c r="AB20642" s="17"/>
      <c r="AC20642" s="17"/>
      <c r="AD20642" s="17"/>
      <c r="AE20642" s="17"/>
      <c r="AF20642" s="17"/>
      <c r="AG20642" s="17"/>
      <c r="AH20642" s="17"/>
    </row>
    <row r="20643" spans="1:34" s="1" customFormat="1" ht="25.5">
      <c r="A20643" s="26">
        <v>20642</v>
      </c>
      <c r="B20643" s="27" t="s">
        <v>10187</v>
      </c>
      <c r="C20643" s="28"/>
      <c r="D20643" s="18" t="s">
        <v>10188</v>
      </c>
      <c r="E20643" s="18" t="s">
        <v>10189</v>
      </c>
      <c r="F20643" s="29">
        <v>1466.25</v>
      </c>
      <c r="G20643" s="30" t="s">
        <v>8495</v>
      </c>
      <c r="H20643" s="18" t="s">
        <v>17</v>
      </c>
      <c r="I20643" s="18" t="s">
        <v>3643</v>
      </c>
      <c r="J20643" s="18" t="str">
        <f t="shared" si="2143"/>
        <v>09</v>
      </c>
      <c r="K20643" s="31" t="str">
        <f>J20643</f>
        <v>09</v>
      </c>
      <c r="L20643" s="31">
        <v>19</v>
      </c>
      <c r="M20643" s="31">
        <f>+L20643-K20643</f>
        <v>10</v>
      </c>
      <c r="N20643" s="31">
        <v>5</v>
      </c>
      <c r="O20643" s="31">
        <f>N20643-M20643</f>
        <v>-5</v>
      </c>
      <c r="P20643" s="32">
        <f>F20643/N20643</f>
        <v>293.25</v>
      </c>
      <c r="Q20643" s="33">
        <f>P20643*O20643</f>
        <v>-1466.25</v>
      </c>
      <c r="S20643" s="17"/>
      <c r="T20643" s="17"/>
      <c r="U20643" s="17"/>
      <c r="V20643" s="17"/>
      <c r="W20643" s="17"/>
      <c r="X20643" s="17"/>
      <c r="Y20643" s="17"/>
      <c r="Z20643" s="17"/>
      <c r="AA20643" s="17"/>
      <c r="AB20643" s="17"/>
      <c r="AC20643" s="17"/>
      <c r="AD20643" s="17"/>
      <c r="AE20643" s="17"/>
      <c r="AF20643" s="17"/>
      <c r="AG20643" s="17"/>
      <c r="AH20643" s="17"/>
    </row>
    <row r="20644" spans="1:34" s="1" customFormat="1" ht="25.5">
      <c r="A20644" s="26">
        <v>20643</v>
      </c>
      <c r="B20644" s="27" t="s">
        <v>10187</v>
      </c>
      <c r="C20644" s="28"/>
      <c r="D20644" s="18" t="s">
        <v>10190</v>
      </c>
      <c r="E20644" s="18" t="s">
        <v>10191</v>
      </c>
      <c r="F20644" s="29">
        <v>1466.25</v>
      </c>
      <c r="G20644" s="30" t="s">
        <v>8495</v>
      </c>
      <c r="H20644" s="18" t="s">
        <v>17</v>
      </c>
      <c r="I20644" s="18" t="s">
        <v>3643</v>
      </c>
      <c r="J20644" s="18" t="str">
        <f t="shared" si="2143"/>
        <v>09</v>
      </c>
      <c r="K20644" s="31" t="str">
        <f>J20644</f>
        <v>09</v>
      </c>
      <c r="L20644" s="31">
        <v>19</v>
      </c>
      <c r="M20644" s="31">
        <f>+L20644-K20644</f>
        <v>10</v>
      </c>
      <c r="N20644" s="31">
        <v>5</v>
      </c>
      <c r="O20644" s="31">
        <f>N20644-M20644</f>
        <v>-5</v>
      </c>
      <c r="P20644" s="32">
        <f>F20644/N20644</f>
        <v>293.25</v>
      </c>
      <c r="Q20644" s="33">
        <f>P20644*O20644</f>
        <v>-1466.25</v>
      </c>
      <c r="S20644" s="17"/>
      <c r="T20644" s="17"/>
      <c r="U20644" s="17"/>
      <c r="V20644" s="17"/>
      <c r="W20644" s="17"/>
      <c r="X20644" s="17"/>
      <c r="Y20644" s="17"/>
      <c r="Z20644" s="17"/>
      <c r="AA20644" s="17"/>
      <c r="AB20644" s="17"/>
      <c r="AC20644" s="17"/>
      <c r="AD20644" s="17"/>
      <c r="AE20644" s="17"/>
      <c r="AF20644" s="17"/>
      <c r="AG20644" s="17"/>
      <c r="AH20644" s="17"/>
    </row>
    <row r="20645" spans="1:34" s="1" customFormat="1" ht="25.5">
      <c r="A20645" s="26">
        <v>20644</v>
      </c>
      <c r="B20645" s="27" t="s">
        <v>10187</v>
      </c>
      <c r="C20645" s="28"/>
      <c r="D20645" s="18" t="s">
        <v>10192</v>
      </c>
      <c r="E20645" s="18" t="s">
        <v>10193</v>
      </c>
      <c r="F20645" s="29">
        <v>1466.25</v>
      </c>
      <c r="G20645" s="30" t="s">
        <v>8495</v>
      </c>
      <c r="H20645" s="18" t="s">
        <v>17</v>
      </c>
      <c r="I20645" s="18" t="s">
        <v>3643</v>
      </c>
      <c r="J20645" s="18" t="str">
        <f t="shared" si="2143"/>
        <v>09</v>
      </c>
      <c r="K20645" s="31" t="str">
        <f>J20645</f>
        <v>09</v>
      </c>
      <c r="L20645" s="31">
        <v>19</v>
      </c>
      <c r="M20645" s="31">
        <f>+L20645-K20645</f>
        <v>10</v>
      </c>
      <c r="N20645" s="31">
        <v>5</v>
      </c>
      <c r="O20645" s="31">
        <f>N20645-M20645</f>
        <v>-5</v>
      </c>
      <c r="P20645" s="32">
        <f>F20645/N20645</f>
        <v>293.25</v>
      </c>
      <c r="Q20645" s="33">
        <f>P20645*O20645</f>
        <v>-1466.25</v>
      </c>
      <c r="S20645" s="17"/>
      <c r="T20645" s="17"/>
      <c r="U20645" s="17"/>
      <c r="V20645" s="17"/>
      <c r="W20645" s="17"/>
      <c r="X20645" s="17"/>
      <c r="Y20645" s="17"/>
      <c r="Z20645" s="17"/>
      <c r="AA20645" s="17"/>
      <c r="AB20645" s="17"/>
      <c r="AC20645" s="17"/>
      <c r="AD20645" s="17"/>
      <c r="AE20645" s="17"/>
      <c r="AF20645" s="17"/>
      <c r="AG20645" s="17"/>
      <c r="AH20645" s="17"/>
    </row>
    <row r="20646" spans="1:34" s="1" customFormat="1">
      <c r="A20646" s="26">
        <v>20645</v>
      </c>
      <c r="B20646" s="27" t="s">
        <v>10200</v>
      </c>
      <c r="C20646" s="28"/>
      <c r="D20646" s="18" t="s">
        <v>10201</v>
      </c>
      <c r="E20646" s="18" t="s">
        <v>10202</v>
      </c>
      <c r="F20646" s="29"/>
      <c r="G20646" s="30"/>
      <c r="H20646" s="18" t="s">
        <v>900</v>
      </c>
      <c r="I20646" s="18" t="s">
        <v>3643</v>
      </c>
      <c r="J20646" s="18" t="str">
        <f t="shared" si="2143"/>
        <v>00</v>
      </c>
      <c r="K20646" s="31"/>
      <c r="L20646" s="31"/>
      <c r="M20646" s="31"/>
      <c r="N20646" s="31"/>
      <c r="O20646" s="31"/>
      <c r="P20646" s="32"/>
      <c r="Q20646" s="32">
        <v>1</v>
      </c>
      <c r="S20646" s="17"/>
      <c r="T20646" s="17"/>
      <c r="U20646" s="17"/>
      <c r="V20646" s="17"/>
      <c r="W20646" s="17"/>
      <c r="X20646" s="17"/>
      <c r="Y20646" s="17"/>
      <c r="Z20646" s="17"/>
      <c r="AA20646" s="17"/>
      <c r="AB20646" s="17"/>
      <c r="AC20646" s="17"/>
      <c r="AD20646" s="17"/>
      <c r="AE20646" s="17"/>
      <c r="AF20646" s="17"/>
      <c r="AG20646" s="17"/>
      <c r="AH20646" s="17"/>
    </row>
    <row r="20647" spans="1:34" s="1" customFormat="1">
      <c r="A20647" s="26">
        <v>20646</v>
      </c>
      <c r="B20647" s="27" t="s">
        <v>10200</v>
      </c>
      <c r="C20647" s="28"/>
      <c r="D20647" s="18" t="s">
        <v>10203</v>
      </c>
      <c r="E20647" s="18" t="s">
        <v>10204</v>
      </c>
      <c r="F20647" s="29"/>
      <c r="G20647" s="30"/>
      <c r="H20647" s="18" t="s">
        <v>900</v>
      </c>
      <c r="I20647" s="18" t="s">
        <v>3643</v>
      </c>
      <c r="J20647" s="18" t="str">
        <f t="shared" si="2143"/>
        <v>00</v>
      </c>
      <c r="K20647" s="31"/>
      <c r="L20647" s="31"/>
      <c r="M20647" s="31"/>
      <c r="N20647" s="31"/>
      <c r="O20647" s="31"/>
      <c r="P20647" s="32"/>
      <c r="Q20647" s="32">
        <v>1</v>
      </c>
      <c r="S20647" s="17"/>
      <c r="T20647" s="17"/>
      <c r="U20647" s="17"/>
      <c r="V20647" s="17"/>
      <c r="W20647" s="17"/>
      <c r="X20647" s="17"/>
      <c r="Y20647" s="17"/>
      <c r="Z20647" s="17"/>
      <c r="AA20647" s="17"/>
      <c r="AB20647" s="17"/>
      <c r="AC20647" s="17"/>
      <c r="AD20647" s="17"/>
      <c r="AE20647" s="17"/>
      <c r="AF20647" s="17"/>
      <c r="AG20647" s="17"/>
      <c r="AH20647" s="17"/>
    </row>
    <row r="20648" spans="1:34" s="1" customFormat="1">
      <c r="A20648" s="26">
        <v>20647</v>
      </c>
      <c r="B20648" s="27" t="s">
        <v>10205</v>
      </c>
      <c r="C20648" s="28"/>
      <c r="D20648" s="18" t="s">
        <v>10206</v>
      </c>
      <c r="E20648" s="18" t="s">
        <v>10207</v>
      </c>
      <c r="F20648" s="29"/>
      <c r="G20648" s="30"/>
      <c r="H20648" s="18" t="s">
        <v>17</v>
      </c>
      <c r="I20648" s="18" t="s">
        <v>3643</v>
      </c>
      <c r="J20648" s="18" t="str">
        <f t="shared" si="2143"/>
        <v>00</v>
      </c>
      <c r="K20648" s="31"/>
      <c r="L20648" s="31"/>
      <c r="M20648" s="31"/>
      <c r="N20648" s="31"/>
      <c r="O20648" s="31"/>
      <c r="P20648" s="32"/>
      <c r="Q20648" s="32">
        <v>1</v>
      </c>
      <c r="S20648" s="17"/>
      <c r="T20648" s="17"/>
      <c r="U20648" s="17"/>
      <c r="V20648" s="17"/>
      <c r="W20648" s="17"/>
      <c r="X20648" s="17"/>
      <c r="Y20648" s="17"/>
      <c r="Z20648" s="17"/>
      <c r="AA20648" s="17"/>
      <c r="AB20648" s="17"/>
      <c r="AC20648" s="17"/>
      <c r="AD20648" s="17"/>
      <c r="AE20648" s="17"/>
      <c r="AF20648" s="17"/>
      <c r="AG20648" s="17"/>
      <c r="AH20648" s="17"/>
    </row>
    <row r="20649" spans="1:34" s="1" customFormat="1">
      <c r="A20649" s="26">
        <v>20648</v>
      </c>
      <c r="B20649" s="27" t="s">
        <v>10213</v>
      </c>
      <c r="C20649" s="28"/>
      <c r="D20649" s="18" t="s">
        <v>10214</v>
      </c>
      <c r="E20649" s="18" t="s">
        <v>10215</v>
      </c>
      <c r="F20649" s="29"/>
      <c r="G20649" s="30"/>
      <c r="H20649" s="18" t="s">
        <v>17</v>
      </c>
      <c r="I20649" s="18" t="s">
        <v>3643</v>
      </c>
      <c r="J20649" s="18" t="str">
        <f t="shared" si="2143"/>
        <v>00</v>
      </c>
      <c r="K20649" s="31"/>
      <c r="L20649" s="31"/>
      <c r="M20649" s="31"/>
      <c r="N20649" s="31"/>
      <c r="O20649" s="31"/>
      <c r="P20649" s="32"/>
      <c r="Q20649" s="32">
        <v>1</v>
      </c>
      <c r="S20649" s="17"/>
      <c r="T20649" s="17"/>
      <c r="U20649" s="17"/>
      <c r="V20649" s="17"/>
      <c r="W20649" s="17"/>
      <c r="X20649" s="17"/>
      <c r="Y20649" s="17"/>
      <c r="Z20649" s="17"/>
      <c r="AA20649" s="17"/>
      <c r="AB20649" s="17"/>
      <c r="AC20649" s="17"/>
      <c r="AD20649" s="17"/>
      <c r="AE20649" s="17"/>
      <c r="AF20649" s="17"/>
      <c r="AG20649" s="17"/>
      <c r="AH20649" s="17"/>
    </row>
    <row r="20650" spans="1:34" s="1" customFormat="1">
      <c r="A20650" s="26">
        <v>20649</v>
      </c>
      <c r="B20650" s="27" t="s">
        <v>3718</v>
      </c>
      <c r="C20650" s="28"/>
      <c r="D20650" s="18" t="s">
        <v>10218</v>
      </c>
      <c r="E20650" s="18" t="s">
        <v>10219</v>
      </c>
      <c r="F20650" s="29"/>
      <c r="G20650" s="30"/>
      <c r="H20650" s="18" t="s">
        <v>17</v>
      </c>
      <c r="I20650" s="18" t="s">
        <v>3643</v>
      </c>
      <c r="J20650" s="18" t="str">
        <f t="shared" si="2143"/>
        <v>00</v>
      </c>
      <c r="K20650" s="31"/>
      <c r="L20650" s="31"/>
      <c r="M20650" s="31"/>
      <c r="N20650" s="31"/>
      <c r="O20650" s="31"/>
      <c r="P20650" s="32"/>
      <c r="Q20650" s="32">
        <v>1</v>
      </c>
      <c r="S20650" s="17"/>
      <c r="T20650" s="17"/>
      <c r="U20650" s="17"/>
      <c r="V20650" s="17"/>
      <c r="W20650" s="17"/>
      <c r="X20650" s="17"/>
      <c r="Y20650" s="17"/>
      <c r="Z20650" s="17"/>
      <c r="AA20650" s="17"/>
      <c r="AB20650" s="17"/>
      <c r="AC20650" s="17"/>
      <c r="AD20650" s="17"/>
      <c r="AE20650" s="17"/>
      <c r="AF20650" s="17"/>
      <c r="AG20650" s="17"/>
      <c r="AH20650" s="17"/>
    </row>
    <row r="20651" spans="1:34" s="1" customFormat="1">
      <c r="A20651" s="26">
        <v>20650</v>
      </c>
      <c r="B20651" s="27" t="s">
        <v>3718</v>
      </c>
      <c r="C20651" s="28"/>
      <c r="D20651" s="18" t="s">
        <v>10220</v>
      </c>
      <c r="E20651" s="18" t="s">
        <v>10221</v>
      </c>
      <c r="F20651" s="29"/>
      <c r="G20651" s="30"/>
      <c r="H20651" s="18" t="s">
        <v>17</v>
      </c>
      <c r="I20651" s="18" t="s">
        <v>3643</v>
      </c>
      <c r="J20651" s="18" t="str">
        <f t="shared" si="2143"/>
        <v>00</v>
      </c>
      <c r="K20651" s="31"/>
      <c r="L20651" s="31"/>
      <c r="M20651" s="31"/>
      <c r="N20651" s="31"/>
      <c r="O20651" s="31"/>
      <c r="P20651" s="32"/>
      <c r="Q20651" s="32">
        <v>1</v>
      </c>
      <c r="S20651" s="17"/>
      <c r="T20651" s="17"/>
      <c r="U20651" s="17"/>
      <c r="V20651" s="17"/>
      <c r="W20651" s="17"/>
      <c r="X20651" s="17"/>
      <c r="Y20651" s="17"/>
      <c r="Z20651" s="17"/>
      <c r="AA20651" s="17"/>
      <c r="AB20651" s="17"/>
      <c r="AC20651" s="17"/>
      <c r="AD20651" s="17"/>
      <c r="AE20651" s="17"/>
      <c r="AF20651" s="17"/>
      <c r="AG20651" s="17"/>
      <c r="AH20651" s="17"/>
    </row>
    <row r="20652" spans="1:34" s="1" customFormat="1">
      <c r="A20652" s="26">
        <v>20651</v>
      </c>
      <c r="B20652" s="27" t="s">
        <v>3718</v>
      </c>
      <c r="C20652" s="28"/>
      <c r="D20652" s="18" t="s">
        <v>10222</v>
      </c>
      <c r="E20652" s="18" t="s">
        <v>10223</v>
      </c>
      <c r="F20652" s="29"/>
      <c r="G20652" s="30"/>
      <c r="H20652" s="18" t="s">
        <v>17</v>
      </c>
      <c r="I20652" s="18" t="s">
        <v>3643</v>
      </c>
      <c r="J20652" s="18" t="str">
        <f t="shared" si="2143"/>
        <v>00</v>
      </c>
      <c r="K20652" s="31"/>
      <c r="L20652" s="31"/>
      <c r="M20652" s="31"/>
      <c r="N20652" s="31"/>
      <c r="O20652" s="31"/>
      <c r="P20652" s="32"/>
      <c r="Q20652" s="32">
        <v>1</v>
      </c>
      <c r="S20652" s="17"/>
      <c r="T20652" s="17"/>
      <c r="U20652" s="17"/>
      <c r="V20652" s="17"/>
      <c r="W20652" s="17"/>
      <c r="X20652" s="17"/>
      <c r="Y20652" s="17"/>
      <c r="Z20652" s="17"/>
      <c r="AA20652" s="17"/>
      <c r="AB20652" s="17"/>
      <c r="AC20652" s="17"/>
      <c r="AD20652" s="17"/>
      <c r="AE20652" s="17"/>
      <c r="AF20652" s="17"/>
      <c r="AG20652" s="17"/>
      <c r="AH20652" s="17"/>
    </row>
    <row r="20653" spans="1:34" s="1" customFormat="1">
      <c r="A20653" s="26">
        <v>20652</v>
      </c>
      <c r="B20653" s="27" t="s">
        <v>3718</v>
      </c>
      <c r="C20653" s="28"/>
      <c r="D20653" s="18" t="s">
        <v>10224</v>
      </c>
      <c r="E20653" s="18" t="s">
        <v>10225</v>
      </c>
      <c r="F20653" s="29"/>
      <c r="G20653" s="30"/>
      <c r="H20653" s="18" t="s">
        <v>17</v>
      </c>
      <c r="I20653" s="18" t="s">
        <v>3643</v>
      </c>
      <c r="J20653" s="18" t="str">
        <f t="shared" si="2143"/>
        <v>00</v>
      </c>
      <c r="K20653" s="31"/>
      <c r="L20653" s="31"/>
      <c r="M20653" s="31"/>
      <c r="N20653" s="31"/>
      <c r="O20653" s="31"/>
      <c r="P20653" s="32"/>
      <c r="Q20653" s="32">
        <v>1</v>
      </c>
      <c r="S20653" s="17"/>
      <c r="T20653" s="17"/>
      <c r="U20653" s="17"/>
      <c r="V20653" s="17"/>
      <c r="W20653" s="17"/>
      <c r="X20653" s="17"/>
      <c r="Y20653" s="17"/>
      <c r="Z20653" s="17"/>
      <c r="AA20653" s="17"/>
      <c r="AB20653" s="17"/>
      <c r="AC20653" s="17"/>
      <c r="AD20653" s="17"/>
      <c r="AE20653" s="17"/>
      <c r="AF20653" s="17"/>
      <c r="AG20653" s="17"/>
      <c r="AH20653" s="17"/>
    </row>
    <row r="20654" spans="1:34" s="1" customFormat="1">
      <c r="A20654" s="26">
        <v>20653</v>
      </c>
      <c r="B20654" s="27" t="s">
        <v>10226</v>
      </c>
      <c r="C20654" s="28"/>
      <c r="D20654" s="18" t="s">
        <v>10227</v>
      </c>
      <c r="E20654" s="18" t="s">
        <v>10228</v>
      </c>
      <c r="F20654" s="29"/>
      <c r="G20654" s="30"/>
      <c r="H20654" s="18" t="s">
        <v>17</v>
      </c>
      <c r="I20654" s="18" t="s">
        <v>3643</v>
      </c>
      <c r="J20654" s="18" t="str">
        <f t="shared" si="2143"/>
        <v>00</v>
      </c>
      <c r="K20654" s="31"/>
      <c r="L20654" s="31"/>
      <c r="M20654" s="31"/>
      <c r="N20654" s="31"/>
      <c r="O20654" s="31"/>
      <c r="P20654" s="32"/>
      <c r="Q20654" s="32">
        <v>1</v>
      </c>
      <c r="S20654" s="17"/>
      <c r="T20654" s="17"/>
      <c r="U20654" s="17"/>
      <c r="V20654" s="17"/>
      <c r="W20654" s="17"/>
      <c r="X20654" s="17"/>
      <c r="Y20654" s="17"/>
      <c r="Z20654" s="17"/>
      <c r="AA20654" s="17"/>
      <c r="AB20654" s="17"/>
      <c r="AC20654" s="17"/>
      <c r="AD20654" s="17"/>
      <c r="AE20654" s="17"/>
      <c r="AF20654" s="17"/>
      <c r="AG20654" s="17"/>
      <c r="AH20654" s="17"/>
    </row>
    <row r="20655" spans="1:34" s="1" customFormat="1" ht="25.5">
      <c r="A20655" s="26">
        <v>20654</v>
      </c>
      <c r="B20655" s="27" t="s">
        <v>10229</v>
      </c>
      <c r="C20655" s="28"/>
      <c r="D20655" s="18" t="s">
        <v>10230</v>
      </c>
      <c r="E20655" s="18" t="s">
        <v>10231</v>
      </c>
      <c r="F20655" s="29"/>
      <c r="G20655" s="30"/>
      <c r="H20655" s="18" t="s">
        <v>17</v>
      </c>
      <c r="I20655" s="18" t="s">
        <v>3643</v>
      </c>
      <c r="J20655" s="18" t="str">
        <f t="shared" si="2143"/>
        <v>00</v>
      </c>
      <c r="K20655" s="31"/>
      <c r="L20655" s="31"/>
      <c r="M20655" s="31"/>
      <c r="N20655" s="31"/>
      <c r="O20655" s="31"/>
      <c r="P20655" s="32"/>
      <c r="Q20655" s="32">
        <v>1</v>
      </c>
      <c r="S20655" s="17"/>
      <c r="T20655" s="17"/>
      <c r="U20655" s="17"/>
      <c r="V20655" s="17"/>
      <c r="W20655" s="17"/>
      <c r="X20655" s="17"/>
      <c r="Y20655" s="17"/>
      <c r="Z20655" s="17"/>
      <c r="AA20655" s="17"/>
      <c r="AB20655" s="17"/>
      <c r="AC20655" s="17"/>
      <c r="AD20655" s="17"/>
      <c r="AE20655" s="17"/>
      <c r="AF20655" s="17"/>
      <c r="AG20655" s="17"/>
      <c r="AH20655" s="17"/>
    </row>
    <row r="20656" spans="1:34" s="1" customFormat="1">
      <c r="A20656" s="26">
        <v>20655</v>
      </c>
      <c r="B20656" s="27" t="s">
        <v>10232</v>
      </c>
      <c r="C20656" s="28"/>
      <c r="D20656" s="18" t="s">
        <v>10233</v>
      </c>
      <c r="E20656" s="18" t="s">
        <v>10234</v>
      </c>
      <c r="F20656" s="29"/>
      <c r="G20656" s="30"/>
      <c r="H20656" s="18" t="s">
        <v>17</v>
      </c>
      <c r="I20656" s="18" t="s">
        <v>3643</v>
      </c>
      <c r="J20656" s="18" t="str">
        <f t="shared" si="2143"/>
        <v>00</v>
      </c>
      <c r="K20656" s="31"/>
      <c r="L20656" s="31"/>
      <c r="M20656" s="31"/>
      <c r="N20656" s="31"/>
      <c r="O20656" s="31"/>
      <c r="P20656" s="32"/>
      <c r="Q20656" s="32">
        <v>1</v>
      </c>
      <c r="S20656" s="17"/>
      <c r="T20656" s="17"/>
      <c r="U20656" s="17"/>
      <c r="V20656" s="17"/>
      <c r="W20656" s="17"/>
      <c r="X20656" s="17"/>
      <c r="Y20656" s="17"/>
      <c r="Z20656" s="17"/>
      <c r="AA20656" s="17"/>
      <c r="AB20656" s="17"/>
      <c r="AC20656" s="17"/>
      <c r="AD20656" s="17"/>
      <c r="AE20656" s="17"/>
      <c r="AF20656" s="17"/>
      <c r="AG20656" s="17"/>
      <c r="AH20656" s="17"/>
    </row>
    <row r="20657" spans="1:34" s="1" customFormat="1">
      <c r="A20657" s="26">
        <v>20656</v>
      </c>
      <c r="B20657" s="27" t="s">
        <v>10235</v>
      </c>
      <c r="C20657" s="28"/>
      <c r="D20657" s="18" t="s">
        <v>10236</v>
      </c>
      <c r="E20657" s="18" t="s">
        <v>10237</v>
      </c>
      <c r="F20657" s="29"/>
      <c r="G20657" s="30"/>
      <c r="H20657" s="18" t="s">
        <v>17</v>
      </c>
      <c r="I20657" s="18" t="s">
        <v>3643</v>
      </c>
      <c r="J20657" s="18" t="str">
        <f t="shared" si="2143"/>
        <v>00</v>
      </c>
      <c r="K20657" s="31"/>
      <c r="L20657" s="31"/>
      <c r="M20657" s="31"/>
      <c r="N20657" s="31"/>
      <c r="O20657" s="31"/>
      <c r="P20657" s="32"/>
      <c r="Q20657" s="32">
        <v>1</v>
      </c>
      <c r="S20657" s="17"/>
      <c r="T20657" s="17"/>
      <c r="U20657" s="17"/>
      <c r="V20657" s="17"/>
      <c r="W20657" s="17"/>
      <c r="X20657" s="17"/>
      <c r="Y20657" s="17"/>
      <c r="Z20657" s="17"/>
      <c r="AA20657" s="17"/>
      <c r="AB20657" s="17"/>
      <c r="AC20657" s="17"/>
      <c r="AD20657" s="17"/>
      <c r="AE20657" s="17"/>
      <c r="AF20657" s="17"/>
      <c r="AG20657" s="17"/>
      <c r="AH20657" s="17"/>
    </row>
    <row r="20658" spans="1:34" s="1" customFormat="1" ht="25.5">
      <c r="A20658" s="26">
        <v>20657</v>
      </c>
      <c r="B20658" s="27" t="s">
        <v>10238</v>
      </c>
      <c r="C20658" s="28"/>
      <c r="D20658" s="18" t="s">
        <v>10239</v>
      </c>
      <c r="E20658" s="18" t="s">
        <v>10240</v>
      </c>
      <c r="F20658" s="29"/>
      <c r="G20658" s="30"/>
      <c r="H20658" s="18" t="s">
        <v>17</v>
      </c>
      <c r="I20658" s="18" t="s">
        <v>3643</v>
      </c>
      <c r="J20658" s="18" t="str">
        <f t="shared" si="2143"/>
        <v>00</v>
      </c>
      <c r="K20658" s="31"/>
      <c r="L20658" s="31"/>
      <c r="M20658" s="31"/>
      <c r="N20658" s="31"/>
      <c r="O20658" s="31"/>
      <c r="P20658" s="32"/>
      <c r="Q20658" s="32">
        <v>1</v>
      </c>
      <c r="S20658" s="17"/>
      <c r="T20658" s="17"/>
      <c r="U20658" s="17"/>
      <c r="V20658" s="17"/>
      <c r="W20658" s="17"/>
      <c r="X20658" s="17"/>
      <c r="Y20658" s="17"/>
      <c r="Z20658" s="17"/>
      <c r="AA20658" s="17"/>
      <c r="AB20658" s="17"/>
      <c r="AC20658" s="17"/>
      <c r="AD20658" s="17"/>
      <c r="AE20658" s="17"/>
      <c r="AF20658" s="17"/>
      <c r="AG20658" s="17"/>
      <c r="AH20658" s="17"/>
    </row>
    <row r="20659" spans="1:34" s="1" customFormat="1">
      <c r="A20659" s="26">
        <v>20658</v>
      </c>
      <c r="B20659" s="27" t="s">
        <v>10241</v>
      </c>
      <c r="C20659" s="28"/>
      <c r="D20659" s="18" t="s">
        <v>10242</v>
      </c>
      <c r="E20659" s="18" t="s">
        <v>10243</v>
      </c>
      <c r="F20659" s="29"/>
      <c r="G20659" s="30"/>
      <c r="H20659" s="18" t="s">
        <v>17</v>
      </c>
      <c r="I20659" s="18" t="s">
        <v>3643</v>
      </c>
      <c r="J20659" s="18" t="str">
        <f t="shared" si="2143"/>
        <v>00</v>
      </c>
      <c r="K20659" s="31"/>
      <c r="L20659" s="31"/>
      <c r="M20659" s="31"/>
      <c r="N20659" s="31"/>
      <c r="O20659" s="31"/>
      <c r="P20659" s="32"/>
      <c r="Q20659" s="32">
        <v>1</v>
      </c>
      <c r="S20659" s="17"/>
      <c r="T20659" s="17"/>
      <c r="U20659" s="17"/>
      <c r="V20659" s="17"/>
      <c r="W20659" s="17"/>
      <c r="X20659" s="17"/>
      <c r="Y20659" s="17"/>
      <c r="Z20659" s="17"/>
      <c r="AA20659" s="17"/>
      <c r="AB20659" s="17"/>
      <c r="AC20659" s="17"/>
      <c r="AD20659" s="17"/>
      <c r="AE20659" s="17"/>
      <c r="AF20659" s="17"/>
      <c r="AG20659" s="17"/>
      <c r="AH20659" s="17"/>
    </row>
    <row r="20660" spans="1:34" s="1" customFormat="1" ht="25.5">
      <c r="A20660" s="26">
        <v>20659</v>
      </c>
      <c r="B20660" s="27" t="s">
        <v>10244</v>
      </c>
      <c r="C20660" s="28"/>
      <c r="D20660" s="18" t="s">
        <v>10245</v>
      </c>
      <c r="E20660" s="18" t="s">
        <v>10246</v>
      </c>
      <c r="F20660" s="29"/>
      <c r="G20660" s="30"/>
      <c r="H20660" s="18" t="s">
        <v>17</v>
      </c>
      <c r="I20660" s="18" t="s">
        <v>3643</v>
      </c>
      <c r="J20660" s="18" t="str">
        <f t="shared" si="2143"/>
        <v>00</v>
      </c>
      <c r="K20660" s="31"/>
      <c r="L20660" s="31"/>
      <c r="M20660" s="31"/>
      <c r="N20660" s="31"/>
      <c r="O20660" s="31"/>
      <c r="P20660" s="32"/>
      <c r="Q20660" s="32">
        <v>1</v>
      </c>
      <c r="S20660" s="17"/>
      <c r="T20660" s="17"/>
      <c r="U20660" s="17"/>
      <c r="V20660" s="17"/>
      <c r="W20660" s="17"/>
      <c r="X20660" s="17"/>
      <c r="Y20660" s="17"/>
      <c r="Z20660" s="17"/>
      <c r="AA20660" s="17"/>
      <c r="AB20660" s="17"/>
      <c r="AC20660" s="17"/>
      <c r="AD20660" s="17"/>
      <c r="AE20660" s="17"/>
      <c r="AF20660" s="17"/>
      <c r="AG20660" s="17"/>
      <c r="AH20660" s="17"/>
    </row>
    <row r="20661" spans="1:34" s="1" customFormat="1" ht="25.5">
      <c r="A20661" s="26">
        <v>20660</v>
      </c>
      <c r="B20661" s="27" t="s">
        <v>10247</v>
      </c>
      <c r="C20661" s="28"/>
      <c r="D20661" s="18" t="s">
        <v>10248</v>
      </c>
      <c r="E20661" s="18" t="s">
        <v>10249</v>
      </c>
      <c r="F20661" s="29"/>
      <c r="G20661" s="30"/>
      <c r="H20661" s="18" t="s">
        <v>17</v>
      </c>
      <c r="I20661" s="18" t="s">
        <v>3643</v>
      </c>
      <c r="J20661" s="18" t="str">
        <f t="shared" si="2143"/>
        <v>00</v>
      </c>
      <c r="K20661" s="31"/>
      <c r="L20661" s="31"/>
      <c r="M20661" s="31"/>
      <c r="N20661" s="31"/>
      <c r="O20661" s="31"/>
      <c r="P20661" s="32"/>
      <c r="Q20661" s="32">
        <v>1</v>
      </c>
      <c r="S20661" s="17"/>
      <c r="T20661" s="17"/>
      <c r="U20661" s="17"/>
      <c r="V20661" s="17"/>
      <c r="W20661" s="17"/>
      <c r="X20661" s="17"/>
      <c r="Y20661" s="17"/>
      <c r="Z20661" s="17"/>
      <c r="AA20661" s="17"/>
      <c r="AB20661" s="17"/>
      <c r="AC20661" s="17"/>
      <c r="AD20661" s="17"/>
      <c r="AE20661" s="17"/>
      <c r="AF20661" s="17"/>
      <c r="AG20661" s="17"/>
      <c r="AH20661" s="17"/>
    </row>
    <row r="20662" spans="1:34" s="1" customFormat="1">
      <c r="A20662" s="26">
        <v>20661</v>
      </c>
      <c r="B20662" s="27" t="s">
        <v>10250</v>
      </c>
      <c r="C20662" s="28"/>
      <c r="D20662" s="18" t="s">
        <v>10251</v>
      </c>
      <c r="E20662" s="18" t="s">
        <v>10252</v>
      </c>
      <c r="F20662" s="29">
        <v>1035</v>
      </c>
      <c r="G20662" s="30" t="s">
        <v>7605</v>
      </c>
      <c r="H20662" s="18" t="s">
        <v>17</v>
      </c>
      <c r="I20662" s="18" t="s">
        <v>3643</v>
      </c>
      <c r="J20662" s="18" t="str">
        <f t="shared" si="2143"/>
        <v>09</v>
      </c>
      <c r="K20662" s="31" t="str">
        <f>J20662</f>
        <v>09</v>
      </c>
      <c r="L20662" s="31">
        <v>19</v>
      </c>
      <c r="M20662" s="31">
        <f>+L20662-K20662</f>
        <v>10</v>
      </c>
      <c r="N20662" s="31">
        <v>10</v>
      </c>
      <c r="O20662" s="31">
        <f>N20662-M20662</f>
        <v>0</v>
      </c>
      <c r="P20662" s="32">
        <f>F20662/N20662</f>
        <v>103.5</v>
      </c>
      <c r="Q20662" s="33">
        <f>P20662*O20662</f>
        <v>0</v>
      </c>
      <c r="S20662" s="17"/>
      <c r="T20662" s="17"/>
      <c r="U20662" s="17"/>
      <c r="V20662" s="17"/>
      <c r="W20662" s="17"/>
      <c r="X20662" s="17"/>
      <c r="Y20662" s="17"/>
      <c r="Z20662" s="17"/>
      <c r="AA20662" s="17"/>
      <c r="AB20662" s="17"/>
      <c r="AC20662" s="17"/>
      <c r="AD20662" s="17"/>
      <c r="AE20662" s="17"/>
      <c r="AF20662" s="17"/>
      <c r="AG20662" s="17"/>
      <c r="AH20662" s="17"/>
    </row>
    <row r="20663" spans="1:34" s="1" customFormat="1">
      <c r="A20663" s="26">
        <v>20662</v>
      </c>
      <c r="B20663" s="27" t="s">
        <v>10253</v>
      </c>
      <c r="C20663" s="28"/>
      <c r="D20663" s="18" t="s">
        <v>10254</v>
      </c>
      <c r="E20663" s="18" t="s">
        <v>10255</v>
      </c>
      <c r="F20663" s="29"/>
      <c r="G20663" s="30"/>
      <c r="H20663" s="18" t="s">
        <v>17</v>
      </c>
      <c r="I20663" s="18" t="s">
        <v>3643</v>
      </c>
      <c r="J20663" s="18" t="str">
        <f t="shared" si="2143"/>
        <v>00</v>
      </c>
      <c r="K20663" s="31"/>
      <c r="L20663" s="31"/>
      <c r="M20663" s="31"/>
      <c r="N20663" s="31"/>
      <c r="O20663" s="31"/>
      <c r="P20663" s="32"/>
      <c r="Q20663" s="32">
        <v>1</v>
      </c>
      <c r="S20663" s="17"/>
      <c r="T20663" s="17"/>
      <c r="U20663" s="17"/>
      <c r="V20663" s="17"/>
      <c r="W20663" s="17"/>
      <c r="X20663" s="17"/>
      <c r="Y20663" s="17"/>
      <c r="Z20663" s="17"/>
      <c r="AA20663" s="17"/>
      <c r="AB20663" s="17"/>
      <c r="AC20663" s="17"/>
      <c r="AD20663" s="17"/>
      <c r="AE20663" s="17"/>
      <c r="AF20663" s="17"/>
      <c r="AG20663" s="17"/>
      <c r="AH20663" s="17"/>
    </row>
    <row r="20664" spans="1:34" s="1" customFormat="1">
      <c r="A20664" s="26">
        <v>20663</v>
      </c>
      <c r="B20664" s="27" t="s">
        <v>10256</v>
      </c>
      <c r="C20664" s="28"/>
      <c r="D20664" s="18" t="s">
        <v>10257</v>
      </c>
      <c r="E20664" s="18" t="s">
        <v>10258</v>
      </c>
      <c r="F20664" s="29"/>
      <c r="G20664" s="30"/>
      <c r="H20664" s="18" t="s">
        <v>17</v>
      </c>
      <c r="I20664" s="18" t="s">
        <v>3643</v>
      </c>
      <c r="J20664" s="18" t="str">
        <f t="shared" si="2143"/>
        <v>00</v>
      </c>
      <c r="K20664" s="31"/>
      <c r="L20664" s="31"/>
      <c r="M20664" s="31"/>
      <c r="N20664" s="31"/>
      <c r="O20664" s="31"/>
      <c r="P20664" s="32"/>
      <c r="Q20664" s="32">
        <v>1</v>
      </c>
      <c r="S20664" s="17"/>
      <c r="T20664" s="17"/>
      <c r="U20664" s="17"/>
      <c r="V20664" s="17"/>
      <c r="W20664" s="17"/>
      <c r="X20664" s="17"/>
      <c r="Y20664" s="17"/>
      <c r="Z20664" s="17"/>
      <c r="AA20664" s="17"/>
      <c r="AB20664" s="17"/>
      <c r="AC20664" s="17"/>
      <c r="AD20664" s="17"/>
      <c r="AE20664" s="17"/>
      <c r="AF20664" s="17"/>
      <c r="AG20664" s="17"/>
      <c r="AH20664" s="17"/>
    </row>
    <row r="20665" spans="1:34" s="1" customFormat="1">
      <c r="A20665" s="26">
        <v>20664</v>
      </c>
      <c r="B20665" s="27" t="s">
        <v>10262</v>
      </c>
      <c r="C20665" s="28"/>
      <c r="D20665" s="18" t="s">
        <v>10263</v>
      </c>
      <c r="E20665" s="18" t="s">
        <v>10264</v>
      </c>
      <c r="F20665" s="29"/>
      <c r="G20665" s="30"/>
      <c r="H20665" s="18" t="s">
        <v>17</v>
      </c>
      <c r="I20665" s="18" t="s">
        <v>3643</v>
      </c>
      <c r="J20665" s="18" t="str">
        <f t="shared" si="2143"/>
        <v>00</v>
      </c>
      <c r="K20665" s="31"/>
      <c r="L20665" s="31"/>
      <c r="M20665" s="31"/>
      <c r="N20665" s="31"/>
      <c r="O20665" s="31"/>
      <c r="P20665" s="32"/>
      <c r="Q20665" s="32">
        <v>1</v>
      </c>
      <c r="S20665" s="17"/>
      <c r="T20665" s="17"/>
      <c r="U20665" s="17"/>
      <c r="V20665" s="17"/>
      <c r="W20665" s="17"/>
      <c r="X20665" s="17"/>
      <c r="Y20665" s="17"/>
      <c r="Z20665" s="17"/>
      <c r="AA20665" s="17"/>
      <c r="AB20665" s="17"/>
      <c r="AC20665" s="17"/>
      <c r="AD20665" s="17"/>
      <c r="AE20665" s="17"/>
      <c r="AF20665" s="17"/>
      <c r="AG20665" s="17"/>
      <c r="AH20665" s="17"/>
    </row>
    <row r="20666" spans="1:34" s="1" customFormat="1" ht="25.5">
      <c r="A20666" s="26">
        <v>20665</v>
      </c>
      <c r="B20666" s="27" t="s">
        <v>10265</v>
      </c>
      <c r="C20666" s="28"/>
      <c r="D20666" s="18" t="s">
        <v>10266</v>
      </c>
      <c r="E20666" s="18" t="s">
        <v>10267</v>
      </c>
      <c r="F20666" s="29"/>
      <c r="G20666" s="30"/>
      <c r="H20666" s="18" t="s">
        <v>17</v>
      </c>
      <c r="I20666" s="18" t="s">
        <v>3643</v>
      </c>
      <c r="J20666" s="18" t="str">
        <f t="shared" si="2143"/>
        <v>00</v>
      </c>
      <c r="K20666" s="31"/>
      <c r="L20666" s="31"/>
      <c r="M20666" s="31"/>
      <c r="N20666" s="31"/>
      <c r="O20666" s="31"/>
      <c r="P20666" s="32"/>
      <c r="Q20666" s="32">
        <v>1</v>
      </c>
      <c r="S20666" s="17"/>
      <c r="T20666" s="17"/>
      <c r="U20666" s="17"/>
      <c r="V20666" s="17"/>
      <c r="W20666" s="17"/>
      <c r="X20666" s="17"/>
      <c r="Y20666" s="17"/>
      <c r="Z20666" s="17"/>
      <c r="AA20666" s="17"/>
      <c r="AB20666" s="17"/>
      <c r="AC20666" s="17"/>
      <c r="AD20666" s="17"/>
      <c r="AE20666" s="17"/>
      <c r="AF20666" s="17"/>
      <c r="AG20666" s="17"/>
      <c r="AH20666" s="17"/>
    </row>
    <row r="20667" spans="1:34" s="1" customFormat="1">
      <c r="A20667" s="26">
        <v>20666</v>
      </c>
      <c r="B20667" s="27" t="s">
        <v>10268</v>
      </c>
      <c r="C20667" s="28"/>
      <c r="D20667" s="18" t="s">
        <v>10269</v>
      </c>
      <c r="E20667" s="18" t="s">
        <v>10270</v>
      </c>
      <c r="F20667" s="29"/>
      <c r="G20667" s="30"/>
      <c r="H20667" s="18" t="s">
        <v>17</v>
      </c>
      <c r="I20667" s="18" t="s">
        <v>3643</v>
      </c>
      <c r="J20667" s="18" t="str">
        <f t="shared" si="2143"/>
        <v>00</v>
      </c>
      <c r="K20667" s="31"/>
      <c r="L20667" s="31"/>
      <c r="M20667" s="31"/>
      <c r="N20667" s="31"/>
      <c r="O20667" s="31"/>
      <c r="P20667" s="32"/>
      <c r="Q20667" s="32">
        <v>1</v>
      </c>
      <c r="S20667" s="17"/>
      <c r="T20667" s="17"/>
      <c r="U20667" s="17"/>
      <c r="V20667" s="17"/>
      <c r="W20667" s="17"/>
      <c r="X20667" s="17"/>
      <c r="Y20667" s="17"/>
      <c r="Z20667" s="17"/>
      <c r="AA20667" s="17"/>
      <c r="AB20667" s="17"/>
      <c r="AC20667" s="17"/>
      <c r="AD20667" s="17"/>
      <c r="AE20667" s="17"/>
      <c r="AF20667" s="17"/>
      <c r="AG20667" s="17"/>
      <c r="AH20667" s="17"/>
    </row>
    <row r="20668" spans="1:34" s="1" customFormat="1" ht="25.5">
      <c r="A20668" s="26">
        <v>20667</v>
      </c>
      <c r="B20668" s="27" t="s">
        <v>10271</v>
      </c>
      <c r="C20668" s="28"/>
      <c r="D20668" s="18" t="s">
        <v>10272</v>
      </c>
      <c r="E20668" s="18" t="s">
        <v>10273</v>
      </c>
      <c r="F20668" s="29">
        <v>297768.34999999998</v>
      </c>
      <c r="G20668" s="30" t="s">
        <v>9110</v>
      </c>
      <c r="H20668" s="18" t="s">
        <v>17</v>
      </c>
      <c r="I20668" s="18" t="s">
        <v>3643</v>
      </c>
      <c r="J20668" s="18" t="str">
        <f t="shared" si="2143"/>
        <v>09</v>
      </c>
      <c r="K20668" s="31" t="str">
        <f>J20668</f>
        <v>09</v>
      </c>
      <c r="L20668" s="31">
        <v>19</v>
      </c>
      <c r="M20668" s="31">
        <f>+L20668-K20668</f>
        <v>10</v>
      </c>
      <c r="N20668" s="31">
        <v>5</v>
      </c>
      <c r="O20668" s="31">
        <f>N20668-M20668</f>
        <v>-5</v>
      </c>
      <c r="P20668" s="32">
        <f>F20668/N20668</f>
        <v>59553.67</v>
      </c>
      <c r="Q20668" s="33">
        <f>P20668*O20668</f>
        <v>-297768.34999999998</v>
      </c>
      <c r="S20668" s="17"/>
      <c r="T20668" s="17"/>
      <c r="U20668" s="17"/>
      <c r="V20668" s="17"/>
      <c r="W20668" s="17"/>
      <c r="X20668" s="17"/>
      <c r="Y20668" s="17"/>
      <c r="Z20668" s="17"/>
      <c r="AA20668" s="17"/>
      <c r="AB20668" s="17"/>
      <c r="AC20668" s="17"/>
      <c r="AD20668" s="17"/>
      <c r="AE20668" s="17"/>
      <c r="AF20668" s="17"/>
      <c r="AG20668" s="17"/>
      <c r="AH20668" s="17"/>
    </row>
    <row r="20669" spans="1:34" s="1" customFormat="1">
      <c r="A20669" s="26">
        <v>20668</v>
      </c>
      <c r="B20669" s="27" t="s">
        <v>10274</v>
      </c>
      <c r="C20669" s="28"/>
      <c r="D20669" s="18" t="s">
        <v>10275</v>
      </c>
      <c r="E20669" s="18" t="s">
        <v>10276</v>
      </c>
      <c r="F20669" s="29"/>
      <c r="G20669" s="30"/>
      <c r="H20669" s="18" t="s">
        <v>17</v>
      </c>
      <c r="I20669" s="18" t="s">
        <v>3643</v>
      </c>
      <c r="J20669" s="18" t="str">
        <f t="shared" si="2143"/>
        <v>00</v>
      </c>
      <c r="K20669" s="31"/>
      <c r="L20669" s="31"/>
      <c r="M20669" s="31"/>
      <c r="N20669" s="31"/>
      <c r="O20669" s="31"/>
      <c r="P20669" s="32"/>
      <c r="Q20669" s="32">
        <v>1</v>
      </c>
      <c r="S20669" s="17"/>
      <c r="T20669" s="17"/>
      <c r="U20669" s="17"/>
      <c r="V20669" s="17"/>
      <c r="W20669" s="17"/>
      <c r="X20669" s="17"/>
      <c r="Y20669" s="17"/>
      <c r="Z20669" s="17"/>
      <c r="AA20669" s="17"/>
      <c r="AB20669" s="17"/>
      <c r="AC20669" s="17"/>
      <c r="AD20669" s="17"/>
      <c r="AE20669" s="17"/>
      <c r="AF20669" s="17"/>
      <c r="AG20669" s="17"/>
      <c r="AH20669" s="17"/>
    </row>
    <row r="20670" spans="1:34" s="1" customFormat="1">
      <c r="A20670" s="26">
        <v>20669</v>
      </c>
      <c r="B20670" s="27" t="s">
        <v>10277</v>
      </c>
      <c r="C20670" s="28"/>
      <c r="D20670" s="18" t="s">
        <v>10278</v>
      </c>
      <c r="E20670" s="18" t="s">
        <v>10279</v>
      </c>
      <c r="F20670" s="29"/>
      <c r="G20670" s="30"/>
      <c r="H20670" s="18" t="s">
        <v>17</v>
      </c>
      <c r="I20670" s="18" t="s">
        <v>3643</v>
      </c>
      <c r="J20670" s="18" t="str">
        <f t="shared" si="2143"/>
        <v>00</v>
      </c>
      <c r="K20670" s="31"/>
      <c r="L20670" s="31"/>
      <c r="M20670" s="31"/>
      <c r="N20670" s="31"/>
      <c r="O20670" s="31"/>
      <c r="P20670" s="32"/>
      <c r="Q20670" s="32">
        <v>1</v>
      </c>
      <c r="S20670" s="17"/>
      <c r="T20670" s="17"/>
      <c r="U20670" s="17"/>
      <c r="V20670" s="17"/>
      <c r="W20670" s="17"/>
      <c r="X20670" s="17"/>
      <c r="Y20670" s="17"/>
      <c r="Z20670" s="17"/>
      <c r="AA20670" s="17"/>
      <c r="AB20670" s="17"/>
      <c r="AC20670" s="17"/>
      <c r="AD20670" s="17"/>
      <c r="AE20670" s="17"/>
      <c r="AF20670" s="17"/>
      <c r="AG20670" s="17"/>
      <c r="AH20670" s="17"/>
    </row>
    <row r="20671" spans="1:34" s="1" customFormat="1" ht="25.5">
      <c r="A20671" s="26">
        <v>20670</v>
      </c>
      <c r="B20671" s="27" t="s">
        <v>10280</v>
      </c>
      <c r="C20671" s="28"/>
      <c r="D20671" s="18" t="s">
        <v>10281</v>
      </c>
      <c r="E20671" s="18" t="s">
        <v>10282</v>
      </c>
      <c r="F20671" s="29">
        <v>2963</v>
      </c>
      <c r="G20671" s="30" t="s">
        <v>10283</v>
      </c>
      <c r="H20671" s="18" t="s">
        <v>17</v>
      </c>
      <c r="I20671" s="18" t="s">
        <v>3643</v>
      </c>
      <c r="J20671" s="18" t="str">
        <f t="shared" si="2143"/>
        <v>13</v>
      </c>
      <c r="K20671" s="31" t="str">
        <f>J20671</f>
        <v>13</v>
      </c>
      <c r="L20671" s="31">
        <v>19</v>
      </c>
      <c r="M20671" s="31">
        <f>+L20671-K20671</f>
        <v>6</v>
      </c>
      <c r="N20671" s="31">
        <v>5</v>
      </c>
      <c r="O20671" s="31">
        <f>N20671-M20671</f>
        <v>-1</v>
      </c>
      <c r="P20671" s="32">
        <f>F20671/N20671</f>
        <v>592.6</v>
      </c>
      <c r="Q20671" s="33">
        <f>P20671*O20671</f>
        <v>-592.6</v>
      </c>
      <c r="S20671" s="17"/>
      <c r="T20671" s="17"/>
      <c r="U20671" s="17"/>
      <c r="V20671" s="17"/>
      <c r="W20671" s="17"/>
      <c r="X20671" s="17"/>
      <c r="Y20671" s="17"/>
      <c r="Z20671" s="17"/>
      <c r="AA20671" s="17"/>
      <c r="AB20671" s="17"/>
      <c r="AC20671" s="17"/>
      <c r="AD20671" s="17"/>
      <c r="AE20671" s="17"/>
      <c r="AF20671" s="17"/>
      <c r="AG20671" s="17"/>
      <c r="AH20671" s="17"/>
    </row>
    <row r="20672" spans="1:34" s="1" customFormat="1" ht="25.5">
      <c r="A20672" s="26">
        <v>20671</v>
      </c>
      <c r="B20672" s="27" t="s">
        <v>10284</v>
      </c>
      <c r="C20672" s="28"/>
      <c r="D20672" s="18" t="s">
        <v>10285</v>
      </c>
      <c r="E20672" s="18" t="s">
        <v>10286</v>
      </c>
      <c r="F20672" s="29"/>
      <c r="G20672" s="30"/>
      <c r="H20672" s="18" t="s">
        <v>17</v>
      </c>
      <c r="I20672" s="18" t="s">
        <v>3643</v>
      </c>
      <c r="J20672" s="18" t="str">
        <f t="shared" si="2143"/>
        <v>00</v>
      </c>
      <c r="K20672" s="31"/>
      <c r="L20672" s="31"/>
      <c r="M20672" s="31"/>
      <c r="N20672" s="31"/>
      <c r="O20672" s="31"/>
      <c r="P20672" s="32"/>
      <c r="Q20672" s="32">
        <v>1</v>
      </c>
      <c r="S20672" s="17"/>
      <c r="T20672" s="17"/>
      <c r="U20672" s="17"/>
      <c r="V20672" s="17"/>
      <c r="W20672" s="17"/>
      <c r="X20672" s="17"/>
      <c r="Y20672" s="17"/>
      <c r="Z20672" s="17"/>
      <c r="AA20672" s="17"/>
      <c r="AB20672" s="17"/>
      <c r="AC20672" s="17"/>
      <c r="AD20672" s="17"/>
      <c r="AE20672" s="17"/>
      <c r="AF20672" s="17"/>
      <c r="AG20672" s="17"/>
      <c r="AH20672" s="17"/>
    </row>
    <row r="20673" spans="1:34" s="1" customFormat="1" ht="25.5">
      <c r="A20673" s="26">
        <v>20672</v>
      </c>
      <c r="B20673" s="27" t="s">
        <v>10287</v>
      </c>
      <c r="C20673" s="28"/>
      <c r="D20673" s="18" t="s">
        <v>10288</v>
      </c>
      <c r="E20673" s="18" t="s">
        <v>10289</v>
      </c>
      <c r="F20673" s="29"/>
      <c r="G20673" s="30"/>
      <c r="H20673" s="18" t="s">
        <v>900</v>
      </c>
      <c r="I20673" s="18" t="s">
        <v>3643</v>
      </c>
      <c r="J20673" s="18" t="str">
        <f t="shared" si="2143"/>
        <v>00</v>
      </c>
      <c r="K20673" s="31"/>
      <c r="L20673" s="31"/>
      <c r="M20673" s="31"/>
      <c r="N20673" s="31"/>
      <c r="O20673" s="31"/>
      <c r="P20673" s="32"/>
      <c r="Q20673" s="32">
        <v>1</v>
      </c>
      <c r="S20673" s="17"/>
      <c r="T20673" s="17"/>
      <c r="U20673" s="17"/>
      <c r="V20673" s="17"/>
      <c r="W20673" s="17"/>
      <c r="X20673" s="17"/>
      <c r="Y20673" s="17"/>
      <c r="Z20673" s="17"/>
      <c r="AA20673" s="17"/>
      <c r="AB20673" s="17"/>
      <c r="AC20673" s="17"/>
      <c r="AD20673" s="17"/>
      <c r="AE20673" s="17"/>
      <c r="AF20673" s="17"/>
      <c r="AG20673" s="17"/>
      <c r="AH20673" s="17"/>
    </row>
    <row r="20674" spans="1:34" s="1" customFormat="1">
      <c r="A20674" s="26">
        <v>20673</v>
      </c>
      <c r="B20674" s="27" t="s">
        <v>10290</v>
      </c>
      <c r="C20674" s="28"/>
      <c r="D20674" s="18" t="s">
        <v>10291</v>
      </c>
      <c r="E20674" s="18" t="s">
        <v>10292</v>
      </c>
      <c r="F20674" s="29">
        <v>4638.84</v>
      </c>
      <c r="G20674" s="30" t="s">
        <v>1968</v>
      </c>
      <c r="H20674" s="18" t="s">
        <v>17</v>
      </c>
      <c r="I20674" s="18" t="s">
        <v>3643</v>
      </c>
      <c r="J20674" s="18" t="str">
        <f t="shared" si="2143"/>
        <v>17</v>
      </c>
      <c r="K20674" s="31" t="str">
        <f>J20674</f>
        <v>17</v>
      </c>
      <c r="L20674" s="31">
        <v>19</v>
      </c>
      <c r="M20674" s="31">
        <f>+L20674-K20674</f>
        <v>2</v>
      </c>
      <c r="N20674" s="31">
        <v>10</v>
      </c>
      <c r="O20674" s="31">
        <f>N20674-M20674</f>
        <v>8</v>
      </c>
      <c r="P20674" s="32">
        <f>F20674/N20674</f>
        <v>463.88400000000001</v>
      </c>
      <c r="Q20674" s="33">
        <f>P20674*O20674</f>
        <v>3711.0720000000001</v>
      </c>
      <c r="S20674" s="17"/>
      <c r="T20674" s="17"/>
      <c r="U20674" s="17"/>
      <c r="V20674" s="17"/>
      <c r="W20674" s="17"/>
      <c r="X20674" s="17"/>
      <c r="Y20674" s="17"/>
      <c r="Z20674" s="17"/>
      <c r="AA20674" s="17"/>
      <c r="AB20674" s="17"/>
      <c r="AC20674" s="17"/>
      <c r="AD20674" s="17"/>
      <c r="AE20674" s="17"/>
      <c r="AF20674" s="17"/>
      <c r="AG20674" s="17"/>
      <c r="AH20674" s="17"/>
    </row>
    <row r="20675" spans="1:34" s="1" customFormat="1">
      <c r="A20675" s="26">
        <v>20674</v>
      </c>
      <c r="B20675" s="27" t="s">
        <v>10296</v>
      </c>
      <c r="C20675" s="28"/>
      <c r="D20675" s="18" t="s">
        <v>10297</v>
      </c>
      <c r="E20675" s="18" t="s">
        <v>10298</v>
      </c>
      <c r="F20675" s="29"/>
      <c r="G20675" s="30"/>
      <c r="H20675" s="18" t="s">
        <v>17</v>
      </c>
      <c r="I20675" s="18" t="s">
        <v>3643</v>
      </c>
      <c r="J20675" s="18" t="str">
        <f t="shared" si="2143"/>
        <v>00</v>
      </c>
      <c r="K20675" s="31"/>
      <c r="L20675" s="31"/>
      <c r="M20675" s="31"/>
      <c r="N20675" s="31"/>
      <c r="O20675" s="31"/>
      <c r="P20675" s="32"/>
      <c r="Q20675" s="32">
        <v>1</v>
      </c>
      <c r="S20675" s="17"/>
      <c r="T20675" s="17"/>
      <c r="U20675" s="17"/>
      <c r="V20675" s="17"/>
      <c r="W20675" s="17"/>
      <c r="X20675" s="17"/>
      <c r="Y20675" s="17"/>
      <c r="Z20675" s="17"/>
      <c r="AA20675" s="17"/>
      <c r="AB20675" s="17"/>
      <c r="AC20675" s="17"/>
      <c r="AD20675" s="17"/>
      <c r="AE20675" s="17"/>
      <c r="AF20675" s="17"/>
      <c r="AG20675" s="17"/>
      <c r="AH20675" s="17"/>
    </row>
    <row r="20676" spans="1:34" s="1" customFormat="1">
      <c r="A20676" s="26">
        <v>20675</v>
      </c>
      <c r="B20676" s="27" t="s">
        <v>10299</v>
      </c>
      <c r="C20676" s="28"/>
      <c r="D20676" s="18" t="s">
        <v>10300</v>
      </c>
      <c r="E20676" s="18" t="s">
        <v>10301</v>
      </c>
      <c r="F20676" s="29"/>
      <c r="G20676" s="30"/>
      <c r="H20676" s="18" t="s">
        <v>17</v>
      </c>
      <c r="I20676" s="18" t="s">
        <v>3643</v>
      </c>
      <c r="J20676" s="18" t="str">
        <f t="shared" si="2143"/>
        <v>00</v>
      </c>
      <c r="K20676" s="31"/>
      <c r="L20676" s="31"/>
      <c r="M20676" s="31"/>
      <c r="N20676" s="31"/>
      <c r="O20676" s="31"/>
      <c r="P20676" s="32"/>
      <c r="Q20676" s="32">
        <v>1</v>
      </c>
      <c r="S20676" s="17"/>
      <c r="T20676" s="17"/>
      <c r="U20676" s="17"/>
      <c r="V20676" s="17"/>
      <c r="W20676" s="17"/>
      <c r="X20676" s="17"/>
      <c r="Y20676" s="17"/>
      <c r="Z20676" s="17"/>
      <c r="AA20676" s="17"/>
      <c r="AB20676" s="17"/>
      <c r="AC20676" s="17"/>
      <c r="AD20676" s="17"/>
      <c r="AE20676" s="17"/>
      <c r="AF20676" s="17"/>
      <c r="AG20676" s="17"/>
      <c r="AH20676" s="17"/>
    </row>
    <row r="20677" spans="1:34" s="1" customFormat="1">
      <c r="A20677" s="26">
        <v>20676</v>
      </c>
      <c r="B20677" s="27" t="s">
        <v>10308</v>
      </c>
      <c r="C20677" s="28"/>
      <c r="D20677" s="18" t="s">
        <v>10309</v>
      </c>
      <c r="E20677" s="18" t="s">
        <v>10310</v>
      </c>
      <c r="F20677" s="29"/>
      <c r="G20677" s="30"/>
      <c r="H20677" s="18" t="s">
        <v>17</v>
      </c>
      <c r="I20677" s="18" t="s">
        <v>3643</v>
      </c>
      <c r="J20677" s="18" t="str">
        <f t="shared" si="2143"/>
        <v>00</v>
      </c>
      <c r="K20677" s="31"/>
      <c r="L20677" s="31"/>
      <c r="M20677" s="31"/>
      <c r="N20677" s="31"/>
      <c r="O20677" s="31"/>
      <c r="P20677" s="32"/>
      <c r="Q20677" s="32">
        <v>1</v>
      </c>
      <c r="S20677" s="17"/>
      <c r="T20677" s="17"/>
      <c r="U20677" s="17"/>
      <c r="V20677" s="17"/>
      <c r="W20677" s="17"/>
      <c r="X20677" s="17"/>
      <c r="Y20677" s="17"/>
      <c r="Z20677" s="17"/>
      <c r="AA20677" s="17"/>
      <c r="AB20677" s="17"/>
      <c r="AC20677" s="17"/>
      <c r="AD20677" s="17"/>
      <c r="AE20677" s="17"/>
      <c r="AF20677" s="17"/>
      <c r="AG20677" s="17"/>
      <c r="AH20677" s="17"/>
    </row>
    <row r="20678" spans="1:34" s="1" customFormat="1">
      <c r="A20678" s="26">
        <v>20677</v>
      </c>
      <c r="B20678" s="27" t="s">
        <v>10311</v>
      </c>
      <c r="C20678" s="28"/>
      <c r="D20678" s="18" t="s">
        <v>10312</v>
      </c>
      <c r="E20678" s="18" t="s">
        <v>10313</v>
      </c>
      <c r="F20678" s="29"/>
      <c r="G20678" s="30"/>
      <c r="H20678" s="18" t="s">
        <v>17</v>
      </c>
      <c r="I20678" s="18" t="s">
        <v>3643</v>
      </c>
      <c r="J20678" s="18" t="str">
        <f t="shared" si="2143"/>
        <v>00</v>
      </c>
      <c r="K20678" s="31"/>
      <c r="L20678" s="31"/>
      <c r="M20678" s="31"/>
      <c r="N20678" s="31"/>
      <c r="O20678" s="31"/>
      <c r="P20678" s="32"/>
      <c r="Q20678" s="32">
        <v>1</v>
      </c>
      <c r="S20678" s="17"/>
      <c r="T20678" s="17"/>
      <c r="U20678" s="17"/>
      <c r="V20678" s="17"/>
      <c r="W20678" s="17"/>
      <c r="X20678" s="17"/>
      <c r="Y20678" s="17"/>
      <c r="Z20678" s="17"/>
      <c r="AA20678" s="17"/>
      <c r="AB20678" s="17"/>
      <c r="AC20678" s="17"/>
      <c r="AD20678" s="17"/>
      <c r="AE20678" s="17"/>
      <c r="AF20678" s="17"/>
      <c r="AG20678" s="17"/>
      <c r="AH20678" s="17"/>
    </row>
    <row r="20679" spans="1:34" s="1" customFormat="1">
      <c r="A20679" s="26">
        <v>20678</v>
      </c>
      <c r="B20679" s="27" t="s">
        <v>10314</v>
      </c>
      <c r="C20679" s="28"/>
      <c r="D20679" s="18" t="s">
        <v>10315</v>
      </c>
      <c r="E20679" s="18" t="s">
        <v>10316</v>
      </c>
      <c r="F20679" s="29"/>
      <c r="G20679" s="30"/>
      <c r="H20679" s="18" t="s">
        <v>17</v>
      </c>
      <c r="I20679" s="18" t="s">
        <v>3643</v>
      </c>
      <c r="J20679" s="18" t="str">
        <f t="shared" si="2143"/>
        <v>00</v>
      </c>
      <c r="K20679" s="31"/>
      <c r="L20679" s="31"/>
      <c r="M20679" s="31"/>
      <c r="N20679" s="31"/>
      <c r="O20679" s="31"/>
      <c r="P20679" s="32"/>
      <c r="Q20679" s="32">
        <v>1</v>
      </c>
      <c r="S20679" s="17"/>
      <c r="T20679" s="17"/>
      <c r="U20679" s="17"/>
      <c r="V20679" s="17"/>
      <c r="W20679" s="17"/>
      <c r="X20679" s="17"/>
      <c r="Y20679" s="17"/>
      <c r="Z20679" s="17"/>
      <c r="AA20679" s="17"/>
      <c r="AB20679" s="17"/>
      <c r="AC20679" s="17"/>
      <c r="AD20679" s="17"/>
      <c r="AE20679" s="17"/>
      <c r="AF20679" s="17"/>
      <c r="AG20679" s="17"/>
      <c r="AH20679" s="17"/>
    </row>
    <row r="20680" spans="1:34" s="1" customFormat="1">
      <c r="A20680" s="26">
        <v>20679</v>
      </c>
      <c r="B20680" s="27" t="s">
        <v>10317</v>
      </c>
      <c r="C20680" s="28"/>
      <c r="D20680" s="18" t="s">
        <v>10318</v>
      </c>
      <c r="E20680" s="18" t="s">
        <v>10319</v>
      </c>
      <c r="F20680" s="29"/>
      <c r="G20680" s="30"/>
      <c r="H20680" s="18" t="s">
        <v>17</v>
      </c>
      <c r="I20680" s="18" t="s">
        <v>3643</v>
      </c>
      <c r="J20680" s="18" t="str">
        <f t="shared" si="2143"/>
        <v>00</v>
      </c>
      <c r="K20680" s="31"/>
      <c r="L20680" s="31"/>
      <c r="M20680" s="31"/>
      <c r="N20680" s="31"/>
      <c r="O20680" s="31"/>
      <c r="P20680" s="32"/>
      <c r="Q20680" s="32">
        <v>1</v>
      </c>
      <c r="S20680" s="17"/>
      <c r="T20680" s="17"/>
      <c r="U20680" s="17"/>
      <c r="V20680" s="17"/>
      <c r="W20680" s="17"/>
      <c r="X20680" s="17"/>
      <c r="Y20680" s="17"/>
      <c r="Z20680" s="17"/>
      <c r="AA20680" s="17"/>
      <c r="AB20680" s="17"/>
      <c r="AC20680" s="17"/>
      <c r="AD20680" s="17"/>
      <c r="AE20680" s="17"/>
      <c r="AF20680" s="17"/>
      <c r="AG20680" s="17"/>
      <c r="AH20680" s="17"/>
    </row>
    <row r="20681" spans="1:34" s="1" customFormat="1">
      <c r="A20681" s="26">
        <v>20680</v>
      </c>
      <c r="B20681" s="27" t="s">
        <v>10320</v>
      </c>
      <c r="C20681" s="28"/>
      <c r="D20681" s="18" t="s">
        <v>10321</v>
      </c>
      <c r="E20681" s="18" t="s">
        <v>10322</v>
      </c>
      <c r="F20681" s="29"/>
      <c r="G20681" s="30"/>
      <c r="H20681" s="18" t="s">
        <v>17</v>
      </c>
      <c r="I20681" s="18" t="s">
        <v>3643</v>
      </c>
      <c r="J20681" s="18" t="str">
        <f t="shared" si="2143"/>
        <v>00</v>
      </c>
      <c r="K20681" s="31"/>
      <c r="L20681" s="31"/>
      <c r="M20681" s="31"/>
      <c r="N20681" s="31"/>
      <c r="O20681" s="31"/>
      <c r="P20681" s="32"/>
      <c r="Q20681" s="32">
        <v>1</v>
      </c>
      <c r="S20681" s="17"/>
      <c r="T20681" s="17"/>
      <c r="U20681" s="17"/>
      <c r="V20681" s="17"/>
      <c r="W20681" s="17"/>
      <c r="X20681" s="17"/>
      <c r="Y20681" s="17"/>
      <c r="Z20681" s="17"/>
      <c r="AA20681" s="17"/>
      <c r="AB20681" s="17"/>
      <c r="AC20681" s="17"/>
      <c r="AD20681" s="17"/>
      <c r="AE20681" s="17"/>
      <c r="AF20681" s="17"/>
      <c r="AG20681" s="17"/>
      <c r="AH20681" s="17"/>
    </row>
    <row r="20682" spans="1:34" s="1" customFormat="1">
      <c r="A20682" s="26">
        <v>20681</v>
      </c>
      <c r="B20682" s="27" t="s">
        <v>10323</v>
      </c>
      <c r="C20682" s="28"/>
      <c r="D20682" s="18" t="s">
        <v>10324</v>
      </c>
      <c r="E20682" s="18" t="s">
        <v>10325</v>
      </c>
      <c r="F20682" s="29"/>
      <c r="G20682" s="30"/>
      <c r="H20682" s="18" t="s">
        <v>17</v>
      </c>
      <c r="I20682" s="18" t="s">
        <v>3643</v>
      </c>
      <c r="J20682" s="18" t="str">
        <f t="shared" si="2143"/>
        <v>00</v>
      </c>
      <c r="K20682" s="31"/>
      <c r="L20682" s="31"/>
      <c r="M20682" s="31"/>
      <c r="N20682" s="31"/>
      <c r="O20682" s="31"/>
      <c r="P20682" s="32"/>
      <c r="Q20682" s="32">
        <v>1</v>
      </c>
      <c r="S20682" s="17"/>
      <c r="T20682" s="17"/>
      <c r="U20682" s="17"/>
      <c r="V20682" s="17"/>
      <c r="W20682" s="17"/>
      <c r="X20682" s="17"/>
      <c r="Y20682" s="17"/>
      <c r="Z20682" s="17"/>
      <c r="AA20682" s="17"/>
      <c r="AB20682" s="17"/>
      <c r="AC20682" s="17"/>
      <c r="AD20682" s="17"/>
      <c r="AE20682" s="17"/>
      <c r="AF20682" s="17"/>
      <c r="AG20682" s="17"/>
      <c r="AH20682" s="17"/>
    </row>
    <row r="20683" spans="1:34" s="1" customFormat="1">
      <c r="A20683" s="26">
        <v>20682</v>
      </c>
      <c r="B20683" s="27" t="s">
        <v>10326</v>
      </c>
      <c r="C20683" s="28"/>
      <c r="D20683" s="18" t="s">
        <v>10327</v>
      </c>
      <c r="E20683" s="18" t="s">
        <v>10328</v>
      </c>
      <c r="F20683" s="29"/>
      <c r="G20683" s="30"/>
      <c r="H20683" s="18" t="s">
        <v>900</v>
      </c>
      <c r="I20683" s="18" t="s">
        <v>3643</v>
      </c>
      <c r="J20683" s="18" t="str">
        <f t="shared" si="2143"/>
        <v>00</v>
      </c>
      <c r="K20683" s="31"/>
      <c r="L20683" s="31"/>
      <c r="M20683" s="31"/>
      <c r="N20683" s="31"/>
      <c r="O20683" s="31"/>
      <c r="P20683" s="32"/>
      <c r="Q20683" s="32">
        <v>1</v>
      </c>
      <c r="S20683" s="17"/>
      <c r="T20683" s="17"/>
      <c r="U20683" s="17"/>
      <c r="V20683" s="17"/>
      <c r="W20683" s="17"/>
      <c r="X20683" s="17"/>
      <c r="Y20683" s="17"/>
      <c r="Z20683" s="17"/>
      <c r="AA20683" s="17"/>
      <c r="AB20683" s="17"/>
      <c r="AC20683" s="17"/>
      <c r="AD20683" s="17"/>
      <c r="AE20683" s="17"/>
      <c r="AF20683" s="17"/>
      <c r="AG20683" s="17"/>
      <c r="AH20683" s="17"/>
    </row>
    <row r="20684" spans="1:34" s="1" customFormat="1">
      <c r="A20684" s="26">
        <v>20683</v>
      </c>
      <c r="B20684" s="27" t="s">
        <v>10329</v>
      </c>
      <c r="C20684" s="28"/>
      <c r="D20684" s="18" t="s">
        <v>10330</v>
      </c>
      <c r="E20684" s="18" t="s">
        <v>10331</v>
      </c>
      <c r="F20684" s="29"/>
      <c r="G20684" s="30"/>
      <c r="H20684" s="18" t="s">
        <v>900</v>
      </c>
      <c r="I20684" s="18" t="s">
        <v>3643</v>
      </c>
      <c r="J20684" s="18" t="str">
        <f t="shared" si="2143"/>
        <v>00</v>
      </c>
      <c r="K20684" s="31"/>
      <c r="L20684" s="31"/>
      <c r="M20684" s="31"/>
      <c r="N20684" s="31"/>
      <c r="O20684" s="31"/>
      <c r="P20684" s="32"/>
      <c r="Q20684" s="32">
        <v>1</v>
      </c>
      <c r="S20684" s="17"/>
      <c r="T20684" s="17"/>
      <c r="U20684" s="17"/>
      <c r="V20684" s="17"/>
      <c r="W20684" s="17"/>
      <c r="X20684" s="17"/>
      <c r="Y20684" s="17"/>
      <c r="Z20684" s="17"/>
      <c r="AA20684" s="17"/>
      <c r="AB20684" s="17"/>
      <c r="AC20684" s="17"/>
      <c r="AD20684" s="17"/>
      <c r="AE20684" s="17"/>
      <c r="AF20684" s="17"/>
      <c r="AG20684" s="17"/>
      <c r="AH20684" s="17"/>
    </row>
    <row r="20685" spans="1:34" s="1" customFormat="1">
      <c r="A20685" s="26">
        <v>20684</v>
      </c>
      <c r="B20685" s="27" t="s">
        <v>10332</v>
      </c>
      <c r="C20685" s="28"/>
      <c r="D20685" s="18" t="s">
        <v>10333</v>
      </c>
      <c r="E20685" s="18" t="s">
        <v>10334</v>
      </c>
      <c r="F20685" s="29"/>
      <c r="G20685" s="30"/>
      <c r="H20685" s="18" t="s">
        <v>17</v>
      </c>
      <c r="I20685" s="18" t="s">
        <v>3643</v>
      </c>
      <c r="J20685" s="18" t="str">
        <f t="shared" si="2143"/>
        <v>00</v>
      </c>
      <c r="K20685" s="31"/>
      <c r="L20685" s="31"/>
      <c r="M20685" s="31"/>
      <c r="N20685" s="31"/>
      <c r="O20685" s="31"/>
      <c r="P20685" s="32"/>
      <c r="Q20685" s="32">
        <v>1</v>
      </c>
      <c r="S20685" s="17"/>
      <c r="T20685" s="17"/>
      <c r="U20685" s="17"/>
      <c r="V20685" s="17"/>
      <c r="W20685" s="17"/>
      <c r="X20685" s="17"/>
      <c r="Y20685" s="17"/>
      <c r="Z20685" s="17"/>
      <c r="AA20685" s="17"/>
      <c r="AB20685" s="17"/>
      <c r="AC20685" s="17"/>
      <c r="AD20685" s="17"/>
      <c r="AE20685" s="17"/>
      <c r="AF20685" s="17"/>
      <c r="AG20685" s="17"/>
      <c r="AH20685" s="17"/>
    </row>
    <row r="20686" spans="1:34" s="1" customFormat="1" ht="25.5">
      <c r="A20686" s="26">
        <v>20685</v>
      </c>
      <c r="B20686" s="27" t="s">
        <v>10338</v>
      </c>
      <c r="C20686" s="28"/>
      <c r="D20686" s="18" t="s">
        <v>10339</v>
      </c>
      <c r="E20686" s="18" t="s">
        <v>10340</v>
      </c>
      <c r="F20686" s="29"/>
      <c r="G20686" s="30"/>
      <c r="H20686" s="18" t="s">
        <v>17</v>
      </c>
      <c r="I20686" s="18" t="s">
        <v>3643</v>
      </c>
      <c r="J20686" s="18" t="str">
        <f t="shared" si="2143"/>
        <v>00</v>
      </c>
      <c r="K20686" s="31"/>
      <c r="L20686" s="31"/>
      <c r="M20686" s="31"/>
      <c r="N20686" s="31"/>
      <c r="O20686" s="31"/>
      <c r="P20686" s="32"/>
      <c r="Q20686" s="32">
        <v>1</v>
      </c>
      <c r="S20686" s="17"/>
      <c r="T20686" s="17"/>
      <c r="U20686" s="17"/>
      <c r="V20686" s="17"/>
      <c r="W20686" s="17"/>
      <c r="X20686" s="17"/>
      <c r="Y20686" s="17"/>
      <c r="Z20686" s="17"/>
      <c r="AA20686" s="17"/>
      <c r="AB20686" s="17"/>
      <c r="AC20686" s="17"/>
      <c r="AD20686" s="17"/>
      <c r="AE20686" s="17"/>
      <c r="AF20686" s="17"/>
      <c r="AG20686" s="17"/>
      <c r="AH20686" s="17"/>
    </row>
    <row r="20687" spans="1:34" s="1" customFormat="1">
      <c r="A20687" s="26">
        <v>20686</v>
      </c>
      <c r="B20687" s="27" t="s">
        <v>10341</v>
      </c>
      <c r="C20687" s="28"/>
      <c r="D20687" s="18" t="s">
        <v>10342</v>
      </c>
      <c r="E20687" s="18" t="s">
        <v>10343</v>
      </c>
      <c r="F20687" s="29"/>
      <c r="G20687" s="30"/>
      <c r="H20687" s="18" t="s">
        <v>17</v>
      </c>
      <c r="I20687" s="18" t="s">
        <v>3643</v>
      </c>
      <c r="J20687" s="18" t="str">
        <f t="shared" si="2143"/>
        <v>00</v>
      </c>
      <c r="K20687" s="31"/>
      <c r="L20687" s="31"/>
      <c r="M20687" s="31"/>
      <c r="N20687" s="31"/>
      <c r="O20687" s="31"/>
      <c r="P20687" s="32"/>
      <c r="Q20687" s="32">
        <v>1</v>
      </c>
      <c r="S20687" s="17"/>
      <c r="T20687" s="17"/>
      <c r="U20687" s="17"/>
      <c r="V20687" s="17"/>
      <c r="W20687" s="17"/>
      <c r="X20687" s="17"/>
      <c r="Y20687" s="17"/>
      <c r="Z20687" s="17"/>
      <c r="AA20687" s="17"/>
      <c r="AB20687" s="17"/>
      <c r="AC20687" s="17"/>
      <c r="AD20687" s="17"/>
      <c r="AE20687" s="17"/>
      <c r="AF20687" s="17"/>
      <c r="AG20687" s="17"/>
      <c r="AH20687" s="17"/>
    </row>
    <row r="20688" spans="1:34" s="1" customFormat="1">
      <c r="A20688" s="26">
        <v>20687</v>
      </c>
      <c r="B20688" s="27" t="s">
        <v>10344</v>
      </c>
      <c r="C20688" s="28"/>
      <c r="D20688" s="18" t="s">
        <v>10345</v>
      </c>
      <c r="E20688" s="18" t="s">
        <v>10346</v>
      </c>
      <c r="F20688" s="29"/>
      <c r="G20688" s="30"/>
      <c r="H20688" s="18" t="s">
        <v>17</v>
      </c>
      <c r="I20688" s="18" t="s">
        <v>3643</v>
      </c>
      <c r="J20688" s="18" t="str">
        <f t="shared" si="2143"/>
        <v>00</v>
      </c>
      <c r="K20688" s="31"/>
      <c r="L20688" s="31"/>
      <c r="M20688" s="31"/>
      <c r="N20688" s="31"/>
      <c r="O20688" s="31"/>
      <c r="P20688" s="32"/>
      <c r="Q20688" s="32">
        <v>1</v>
      </c>
      <c r="S20688" s="17"/>
      <c r="T20688" s="17"/>
      <c r="U20688" s="17"/>
      <c r="V20688" s="17"/>
      <c r="W20688" s="17"/>
      <c r="X20688" s="17"/>
      <c r="Y20688" s="17"/>
      <c r="Z20688" s="17"/>
      <c r="AA20688" s="17"/>
      <c r="AB20688" s="17"/>
      <c r="AC20688" s="17"/>
      <c r="AD20688" s="17"/>
      <c r="AE20688" s="17"/>
      <c r="AF20688" s="17"/>
      <c r="AG20688" s="17"/>
      <c r="AH20688" s="17"/>
    </row>
    <row r="20689" spans="1:34" s="1" customFormat="1">
      <c r="A20689" s="26">
        <v>20688</v>
      </c>
      <c r="B20689" s="27" t="s">
        <v>10353</v>
      </c>
      <c r="C20689" s="28"/>
      <c r="D20689" s="18" t="s">
        <v>10354</v>
      </c>
      <c r="E20689" s="18" t="s">
        <v>10355</v>
      </c>
      <c r="F20689" s="29"/>
      <c r="G20689" s="30"/>
      <c r="H20689" s="18" t="s">
        <v>17</v>
      </c>
      <c r="I20689" s="18" t="s">
        <v>3643</v>
      </c>
      <c r="J20689" s="18" t="str">
        <f t="shared" si="2143"/>
        <v>00</v>
      </c>
      <c r="K20689" s="31"/>
      <c r="L20689" s="31"/>
      <c r="M20689" s="31"/>
      <c r="N20689" s="31"/>
      <c r="O20689" s="31"/>
      <c r="P20689" s="32"/>
      <c r="Q20689" s="32">
        <v>1</v>
      </c>
      <c r="S20689" s="17"/>
      <c r="T20689" s="17"/>
      <c r="U20689" s="17"/>
      <c r="V20689" s="17"/>
      <c r="W20689" s="17"/>
      <c r="X20689" s="17"/>
      <c r="Y20689" s="17"/>
      <c r="Z20689" s="17"/>
      <c r="AA20689" s="17"/>
      <c r="AB20689" s="17"/>
      <c r="AC20689" s="17"/>
      <c r="AD20689" s="17"/>
      <c r="AE20689" s="17"/>
      <c r="AF20689" s="17"/>
      <c r="AG20689" s="17"/>
      <c r="AH20689" s="17"/>
    </row>
    <row r="20690" spans="1:34" s="1" customFormat="1">
      <c r="A20690" s="26">
        <v>20689</v>
      </c>
      <c r="B20690" s="27" t="s">
        <v>10356</v>
      </c>
      <c r="C20690" s="28"/>
      <c r="D20690" s="18" t="s">
        <v>10357</v>
      </c>
      <c r="E20690" s="18" t="s">
        <v>10358</v>
      </c>
      <c r="F20690" s="29"/>
      <c r="G20690" s="30"/>
      <c r="H20690" s="18" t="s">
        <v>17</v>
      </c>
      <c r="I20690" s="18" t="s">
        <v>3643</v>
      </c>
      <c r="J20690" s="18" t="str">
        <f t="shared" si="2143"/>
        <v>00</v>
      </c>
      <c r="K20690" s="31"/>
      <c r="L20690" s="31"/>
      <c r="M20690" s="31"/>
      <c r="N20690" s="31"/>
      <c r="O20690" s="31"/>
      <c r="P20690" s="32"/>
      <c r="Q20690" s="32">
        <v>1</v>
      </c>
      <c r="S20690" s="17"/>
      <c r="T20690" s="17"/>
      <c r="U20690" s="17"/>
      <c r="V20690" s="17"/>
      <c r="W20690" s="17"/>
      <c r="X20690" s="17"/>
      <c r="Y20690" s="17"/>
      <c r="Z20690" s="17"/>
      <c r="AA20690" s="17"/>
      <c r="AB20690" s="17"/>
      <c r="AC20690" s="17"/>
      <c r="AD20690" s="17"/>
      <c r="AE20690" s="17"/>
      <c r="AF20690" s="17"/>
      <c r="AG20690" s="17"/>
      <c r="AH20690" s="17"/>
    </row>
    <row r="20691" spans="1:34" s="1" customFormat="1">
      <c r="A20691" s="26">
        <v>20690</v>
      </c>
      <c r="B20691" s="27" t="s">
        <v>10359</v>
      </c>
      <c r="C20691" s="28"/>
      <c r="D20691" s="18" t="s">
        <v>10360</v>
      </c>
      <c r="E20691" s="18" t="s">
        <v>10361</v>
      </c>
      <c r="F20691" s="29"/>
      <c r="G20691" s="30"/>
      <c r="H20691" s="18" t="s">
        <v>17</v>
      </c>
      <c r="I20691" s="18" t="s">
        <v>3643</v>
      </c>
      <c r="J20691" s="18" t="str">
        <f t="shared" si="2143"/>
        <v>00</v>
      </c>
      <c r="K20691" s="31"/>
      <c r="L20691" s="31"/>
      <c r="M20691" s="31"/>
      <c r="N20691" s="31"/>
      <c r="O20691" s="31"/>
      <c r="P20691" s="32"/>
      <c r="Q20691" s="32">
        <v>1</v>
      </c>
      <c r="S20691" s="17"/>
      <c r="T20691" s="17"/>
      <c r="U20691" s="17"/>
      <c r="V20691" s="17"/>
      <c r="W20691" s="17"/>
      <c r="X20691" s="17"/>
      <c r="Y20691" s="17"/>
      <c r="Z20691" s="17"/>
      <c r="AA20691" s="17"/>
      <c r="AB20691" s="17"/>
      <c r="AC20691" s="17"/>
      <c r="AD20691" s="17"/>
      <c r="AE20691" s="17"/>
      <c r="AF20691" s="17"/>
      <c r="AG20691" s="17"/>
      <c r="AH20691" s="17"/>
    </row>
    <row r="20692" spans="1:34" s="1" customFormat="1">
      <c r="A20692" s="26">
        <v>20691</v>
      </c>
      <c r="B20692" s="27" t="s">
        <v>10365</v>
      </c>
      <c r="C20692" s="28"/>
      <c r="D20692" s="18" t="s">
        <v>10366</v>
      </c>
      <c r="E20692" s="18" t="s">
        <v>10367</v>
      </c>
      <c r="F20692" s="29"/>
      <c r="G20692" s="30"/>
      <c r="H20692" s="18" t="s">
        <v>17</v>
      </c>
      <c r="I20692" s="18" t="s">
        <v>3643</v>
      </c>
      <c r="J20692" s="18" t="str">
        <f t="shared" si="2143"/>
        <v>00</v>
      </c>
      <c r="K20692" s="31"/>
      <c r="L20692" s="31"/>
      <c r="M20692" s="31"/>
      <c r="N20692" s="31"/>
      <c r="O20692" s="31"/>
      <c r="P20692" s="32"/>
      <c r="Q20692" s="32">
        <v>1</v>
      </c>
      <c r="S20692" s="17"/>
      <c r="T20692" s="17"/>
      <c r="U20692" s="17"/>
      <c r="V20692" s="17"/>
      <c r="W20692" s="17"/>
      <c r="X20692" s="17"/>
      <c r="Y20692" s="17"/>
      <c r="Z20692" s="17"/>
      <c r="AA20692" s="17"/>
      <c r="AB20692" s="17"/>
      <c r="AC20692" s="17"/>
      <c r="AD20692" s="17"/>
      <c r="AE20692" s="17"/>
      <c r="AF20692" s="17"/>
      <c r="AG20692" s="17"/>
      <c r="AH20692" s="17"/>
    </row>
    <row r="20693" spans="1:34" s="1" customFormat="1">
      <c r="A20693" s="26">
        <v>20692</v>
      </c>
      <c r="B20693" s="27" t="s">
        <v>10368</v>
      </c>
      <c r="C20693" s="28"/>
      <c r="D20693" s="18" t="s">
        <v>10369</v>
      </c>
      <c r="E20693" s="18" t="s">
        <v>10370</v>
      </c>
      <c r="F20693" s="29"/>
      <c r="G20693" s="30"/>
      <c r="H20693" s="18" t="s">
        <v>17</v>
      </c>
      <c r="I20693" s="18" t="s">
        <v>3643</v>
      </c>
      <c r="J20693" s="18" t="str">
        <f t="shared" si="2143"/>
        <v>00</v>
      </c>
      <c r="K20693" s="31"/>
      <c r="L20693" s="31"/>
      <c r="M20693" s="31"/>
      <c r="N20693" s="31"/>
      <c r="O20693" s="31"/>
      <c r="P20693" s="32"/>
      <c r="Q20693" s="32">
        <v>1</v>
      </c>
      <c r="S20693" s="17"/>
      <c r="T20693" s="17"/>
      <c r="U20693" s="17"/>
      <c r="V20693" s="17"/>
      <c r="W20693" s="17"/>
      <c r="X20693" s="17"/>
      <c r="Y20693" s="17"/>
      <c r="Z20693" s="17"/>
      <c r="AA20693" s="17"/>
      <c r="AB20693" s="17"/>
      <c r="AC20693" s="17"/>
      <c r="AD20693" s="17"/>
      <c r="AE20693" s="17"/>
      <c r="AF20693" s="17"/>
      <c r="AG20693" s="17"/>
      <c r="AH20693" s="17"/>
    </row>
    <row r="20694" spans="1:34" s="1" customFormat="1">
      <c r="A20694" s="26">
        <v>20693</v>
      </c>
      <c r="B20694" s="27" t="s">
        <v>10371</v>
      </c>
      <c r="C20694" s="28"/>
      <c r="D20694" s="18" t="s">
        <v>10372</v>
      </c>
      <c r="E20694" s="18" t="s">
        <v>10373</v>
      </c>
      <c r="F20694" s="29"/>
      <c r="G20694" s="30"/>
      <c r="H20694" s="18" t="s">
        <v>17</v>
      </c>
      <c r="I20694" s="18" t="s">
        <v>3643</v>
      </c>
      <c r="J20694" s="18" t="str">
        <f t="shared" si="2143"/>
        <v>00</v>
      </c>
      <c r="K20694" s="31"/>
      <c r="L20694" s="31"/>
      <c r="M20694" s="31"/>
      <c r="N20694" s="31"/>
      <c r="O20694" s="31"/>
      <c r="P20694" s="32"/>
      <c r="Q20694" s="32">
        <v>1</v>
      </c>
      <c r="S20694" s="17"/>
      <c r="T20694" s="17"/>
      <c r="U20694" s="17"/>
      <c r="V20694" s="17"/>
      <c r="W20694" s="17"/>
      <c r="X20694" s="17"/>
      <c r="Y20694" s="17"/>
      <c r="Z20694" s="17"/>
      <c r="AA20694" s="17"/>
      <c r="AB20694" s="17"/>
      <c r="AC20694" s="17"/>
      <c r="AD20694" s="17"/>
      <c r="AE20694" s="17"/>
      <c r="AF20694" s="17"/>
      <c r="AG20694" s="17"/>
      <c r="AH20694" s="17"/>
    </row>
    <row r="20695" spans="1:34" s="1" customFormat="1">
      <c r="A20695" s="26">
        <v>20694</v>
      </c>
      <c r="B20695" s="27" t="s">
        <v>10377</v>
      </c>
      <c r="C20695" s="28"/>
      <c r="D20695" s="18" t="s">
        <v>10378</v>
      </c>
      <c r="E20695" s="18" t="s">
        <v>10379</v>
      </c>
      <c r="F20695" s="29"/>
      <c r="G20695" s="30"/>
      <c r="H20695" s="18" t="s">
        <v>17</v>
      </c>
      <c r="I20695" s="18" t="s">
        <v>3643</v>
      </c>
      <c r="J20695" s="18" t="str">
        <f t="shared" si="2143"/>
        <v>00</v>
      </c>
      <c r="K20695" s="31"/>
      <c r="L20695" s="31"/>
      <c r="M20695" s="31"/>
      <c r="N20695" s="31"/>
      <c r="O20695" s="31"/>
      <c r="P20695" s="32"/>
      <c r="Q20695" s="32">
        <v>1</v>
      </c>
      <c r="S20695" s="17"/>
      <c r="T20695" s="17"/>
      <c r="U20695" s="17"/>
      <c r="V20695" s="17"/>
      <c r="W20695" s="17"/>
      <c r="X20695" s="17"/>
      <c r="Y20695" s="17"/>
      <c r="Z20695" s="17"/>
      <c r="AA20695" s="17"/>
      <c r="AB20695" s="17"/>
      <c r="AC20695" s="17"/>
      <c r="AD20695" s="17"/>
      <c r="AE20695" s="17"/>
      <c r="AF20695" s="17"/>
      <c r="AG20695" s="17"/>
      <c r="AH20695" s="17"/>
    </row>
    <row r="20696" spans="1:34" s="1" customFormat="1">
      <c r="A20696" s="26">
        <v>20695</v>
      </c>
      <c r="B20696" s="27" t="s">
        <v>10380</v>
      </c>
      <c r="C20696" s="28"/>
      <c r="D20696" s="18" t="s">
        <v>10381</v>
      </c>
      <c r="E20696" s="18" t="s">
        <v>10382</v>
      </c>
      <c r="F20696" s="29"/>
      <c r="G20696" s="30"/>
      <c r="H20696" s="18" t="s">
        <v>17</v>
      </c>
      <c r="I20696" s="18" t="s">
        <v>3643</v>
      </c>
      <c r="J20696" s="18" t="str">
        <f t="shared" si="2143"/>
        <v>00</v>
      </c>
      <c r="K20696" s="31"/>
      <c r="L20696" s="31"/>
      <c r="M20696" s="31"/>
      <c r="N20696" s="31"/>
      <c r="O20696" s="31"/>
      <c r="P20696" s="32"/>
      <c r="Q20696" s="32">
        <v>1</v>
      </c>
      <c r="S20696" s="17"/>
      <c r="T20696" s="17"/>
      <c r="U20696" s="17"/>
      <c r="V20696" s="17"/>
      <c r="W20696" s="17"/>
      <c r="X20696" s="17"/>
      <c r="Y20696" s="17"/>
      <c r="Z20696" s="17"/>
      <c r="AA20696" s="17"/>
      <c r="AB20696" s="17"/>
      <c r="AC20696" s="17"/>
      <c r="AD20696" s="17"/>
      <c r="AE20696" s="17"/>
      <c r="AF20696" s="17"/>
      <c r="AG20696" s="17"/>
      <c r="AH20696" s="17"/>
    </row>
    <row r="20697" spans="1:34" s="1" customFormat="1">
      <c r="A20697" s="26">
        <v>20696</v>
      </c>
      <c r="B20697" s="27" t="s">
        <v>10383</v>
      </c>
      <c r="C20697" s="28"/>
      <c r="D20697" s="18" t="s">
        <v>10384</v>
      </c>
      <c r="E20697" s="18" t="s">
        <v>10385</v>
      </c>
      <c r="F20697" s="29"/>
      <c r="G20697" s="30"/>
      <c r="H20697" s="18" t="s">
        <v>17</v>
      </c>
      <c r="I20697" s="18" t="s">
        <v>3643</v>
      </c>
      <c r="J20697" s="18" t="str">
        <f t="shared" si="2143"/>
        <v>00</v>
      </c>
      <c r="K20697" s="31"/>
      <c r="L20697" s="31"/>
      <c r="M20697" s="31"/>
      <c r="N20697" s="31"/>
      <c r="O20697" s="31"/>
      <c r="P20697" s="32"/>
      <c r="Q20697" s="32">
        <v>1</v>
      </c>
      <c r="S20697" s="17"/>
      <c r="T20697" s="17"/>
      <c r="U20697" s="17"/>
      <c r="V20697" s="17"/>
      <c r="W20697" s="17"/>
      <c r="X20697" s="17"/>
      <c r="Y20697" s="17"/>
      <c r="Z20697" s="17"/>
      <c r="AA20697" s="17"/>
      <c r="AB20697" s="17"/>
      <c r="AC20697" s="17"/>
      <c r="AD20697" s="17"/>
      <c r="AE20697" s="17"/>
      <c r="AF20697" s="17"/>
      <c r="AG20697" s="17"/>
      <c r="AH20697" s="17"/>
    </row>
    <row r="20698" spans="1:34" s="1" customFormat="1">
      <c r="A20698" s="26">
        <v>20697</v>
      </c>
      <c r="B20698" s="27" t="s">
        <v>10386</v>
      </c>
      <c r="C20698" s="28"/>
      <c r="D20698" s="18" t="s">
        <v>10387</v>
      </c>
      <c r="E20698" s="18" t="s">
        <v>10388</v>
      </c>
      <c r="F20698" s="29"/>
      <c r="G20698" s="30" t="s">
        <v>8827</v>
      </c>
      <c r="H20698" s="18" t="s">
        <v>900</v>
      </c>
      <c r="I20698" s="18" t="s">
        <v>3643</v>
      </c>
      <c r="J20698" s="18" t="str">
        <f t="shared" si="2143"/>
        <v>15</v>
      </c>
      <c r="K20698" s="31" t="str">
        <f t="shared" ref="K20698:K20703" si="2144">J20698</f>
        <v>15</v>
      </c>
      <c r="L20698" s="31">
        <v>19</v>
      </c>
      <c r="M20698" s="31">
        <f t="shared" ref="M20698:M20703" si="2145">+L20698-K20698</f>
        <v>4</v>
      </c>
      <c r="N20698" s="31">
        <v>5</v>
      </c>
      <c r="O20698" s="31">
        <f t="shared" ref="O20698:O20703" si="2146">N20698-M20698</f>
        <v>1</v>
      </c>
      <c r="P20698" s="32">
        <f t="shared" ref="P20698:P20703" si="2147">F20698/N20698</f>
        <v>0</v>
      </c>
      <c r="Q20698" s="33">
        <f t="shared" ref="Q20698:Q20703" si="2148">P20698*O20698</f>
        <v>0</v>
      </c>
      <c r="S20698" s="17"/>
      <c r="T20698" s="17"/>
      <c r="U20698" s="17"/>
      <c r="V20698" s="17"/>
      <c r="W20698" s="17"/>
      <c r="X20698" s="17"/>
      <c r="Y20698" s="17"/>
      <c r="Z20698" s="17"/>
      <c r="AA20698" s="17"/>
      <c r="AB20698" s="17"/>
      <c r="AC20698" s="17"/>
      <c r="AD20698" s="17"/>
      <c r="AE20698" s="17"/>
      <c r="AF20698" s="17"/>
      <c r="AG20698" s="17"/>
      <c r="AH20698" s="17"/>
    </row>
    <row r="20699" spans="1:34" s="1" customFormat="1">
      <c r="A20699" s="26">
        <v>20698</v>
      </c>
      <c r="B20699" s="27" t="s">
        <v>10389</v>
      </c>
      <c r="C20699" s="28"/>
      <c r="D20699" s="18" t="s">
        <v>10390</v>
      </c>
      <c r="E20699" s="18" t="s">
        <v>10391</v>
      </c>
      <c r="F20699" s="29"/>
      <c r="G20699" s="30" t="s">
        <v>8827</v>
      </c>
      <c r="H20699" s="18" t="s">
        <v>900</v>
      </c>
      <c r="I20699" s="18" t="s">
        <v>3643</v>
      </c>
      <c r="J20699" s="18" t="str">
        <f t="shared" si="2143"/>
        <v>15</v>
      </c>
      <c r="K20699" s="31" t="str">
        <f t="shared" si="2144"/>
        <v>15</v>
      </c>
      <c r="L20699" s="31">
        <v>19</v>
      </c>
      <c r="M20699" s="31">
        <f t="shared" si="2145"/>
        <v>4</v>
      </c>
      <c r="N20699" s="31">
        <v>5</v>
      </c>
      <c r="O20699" s="31">
        <f t="shared" si="2146"/>
        <v>1</v>
      </c>
      <c r="P20699" s="32">
        <f t="shared" si="2147"/>
        <v>0</v>
      </c>
      <c r="Q20699" s="33">
        <f t="shared" si="2148"/>
        <v>0</v>
      </c>
      <c r="S20699" s="17"/>
      <c r="T20699" s="17"/>
      <c r="U20699" s="17"/>
      <c r="V20699" s="17"/>
      <c r="W20699" s="17"/>
      <c r="X20699" s="17"/>
      <c r="Y20699" s="17"/>
      <c r="Z20699" s="17"/>
      <c r="AA20699" s="17"/>
      <c r="AB20699" s="17"/>
      <c r="AC20699" s="17"/>
      <c r="AD20699" s="17"/>
      <c r="AE20699" s="17"/>
      <c r="AF20699" s="17"/>
      <c r="AG20699" s="17"/>
      <c r="AH20699" s="17"/>
    </row>
    <row r="20700" spans="1:34" s="1" customFormat="1">
      <c r="A20700" s="26">
        <v>20699</v>
      </c>
      <c r="B20700" s="27" t="s">
        <v>10392</v>
      </c>
      <c r="C20700" s="28"/>
      <c r="D20700" s="18" t="s">
        <v>10393</v>
      </c>
      <c r="E20700" s="18" t="s">
        <v>10394</v>
      </c>
      <c r="F20700" s="29"/>
      <c r="G20700" s="30" t="s">
        <v>8827</v>
      </c>
      <c r="H20700" s="18" t="s">
        <v>794</v>
      </c>
      <c r="I20700" s="18" t="s">
        <v>3643</v>
      </c>
      <c r="J20700" s="18" t="str">
        <f t="shared" si="2143"/>
        <v>15</v>
      </c>
      <c r="K20700" s="31" t="str">
        <f t="shared" si="2144"/>
        <v>15</v>
      </c>
      <c r="L20700" s="31">
        <v>19</v>
      </c>
      <c r="M20700" s="31">
        <f t="shared" si="2145"/>
        <v>4</v>
      </c>
      <c r="N20700" s="31">
        <v>5</v>
      </c>
      <c r="O20700" s="31">
        <f t="shared" si="2146"/>
        <v>1</v>
      </c>
      <c r="P20700" s="32">
        <f t="shared" si="2147"/>
        <v>0</v>
      </c>
      <c r="Q20700" s="33">
        <f t="shared" si="2148"/>
        <v>0</v>
      </c>
      <c r="S20700" s="17"/>
      <c r="T20700" s="17"/>
      <c r="U20700" s="17"/>
      <c r="V20700" s="17"/>
      <c r="W20700" s="17"/>
      <c r="X20700" s="17"/>
      <c r="Y20700" s="17"/>
      <c r="Z20700" s="17"/>
      <c r="AA20700" s="17"/>
      <c r="AB20700" s="17"/>
      <c r="AC20700" s="17"/>
      <c r="AD20700" s="17"/>
      <c r="AE20700" s="17"/>
      <c r="AF20700" s="17"/>
      <c r="AG20700" s="17"/>
      <c r="AH20700" s="17"/>
    </row>
    <row r="20701" spans="1:34" s="1" customFormat="1">
      <c r="A20701" s="26">
        <v>20700</v>
      </c>
      <c r="B20701" s="27" t="s">
        <v>10395</v>
      </c>
      <c r="C20701" s="28"/>
      <c r="D20701" s="18" t="s">
        <v>10396</v>
      </c>
      <c r="E20701" s="18" t="s">
        <v>10397</v>
      </c>
      <c r="F20701" s="36"/>
      <c r="G20701" s="30" t="s">
        <v>8827</v>
      </c>
      <c r="H20701" s="18" t="s">
        <v>794</v>
      </c>
      <c r="I20701" s="18" t="s">
        <v>3643</v>
      </c>
      <c r="J20701" s="18" t="str">
        <f t="shared" si="2143"/>
        <v>15</v>
      </c>
      <c r="K20701" s="31" t="str">
        <f t="shared" si="2144"/>
        <v>15</v>
      </c>
      <c r="L20701" s="31">
        <v>19</v>
      </c>
      <c r="M20701" s="31">
        <f t="shared" si="2145"/>
        <v>4</v>
      </c>
      <c r="N20701" s="31">
        <v>5</v>
      </c>
      <c r="O20701" s="31">
        <f t="shared" si="2146"/>
        <v>1</v>
      </c>
      <c r="P20701" s="32">
        <f t="shared" si="2147"/>
        <v>0</v>
      </c>
      <c r="Q20701" s="33">
        <f t="shared" si="2148"/>
        <v>0</v>
      </c>
      <c r="S20701" s="17"/>
      <c r="T20701" s="17"/>
      <c r="U20701" s="17"/>
      <c r="V20701" s="17"/>
      <c r="W20701" s="17"/>
      <c r="X20701" s="17"/>
      <c r="Y20701" s="17"/>
      <c r="Z20701" s="17"/>
      <c r="AA20701" s="17"/>
      <c r="AB20701" s="17"/>
      <c r="AC20701" s="17"/>
      <c r="AD20701" s="17"/>
      <c r="AE20701" s="17"/>
      <c r="AF20701" s="17"/>
      <c r="AG20701" s="17"/>
      <c r="AH20701" s="17"/>
    </row>
    <row r="20702" spans="1:34" s="1" customFormat="1">
      <c r="A20702" s="26">
        <v>20701</v>
      </c>
      <c r="B20702" s="27" t="s">
        <v>10398</v>
      </c>
      <c r="C20702" s="28"/>
      <c r="D20702" s="18" t="s">
        <v>10399</v>
      </c>
      <c r="E20702" s="18" t="s">
        <v>10400</v>
      </c>
      <c r="F20702" s="29"/>
      <c r="G20702" s="30" t="s">
        <v>8827</v>
      </c>
      <c r="H20702" s="18" t="s">
        <v>17</v>
      </c>
      <c r="I20702" s="18" t="s">
        <v>3643</v>
      </c>
      <c r="J20702" s="18" t="str">
        <f t="shared" si="2143"/>
        <v>15</v>
      </c>
      <c r="K20702" s="31" t="str">
        <f t="shared" si="2144"/>
        <v>15</v>
      </c>
      <c r="L20702" s="31">
        <v>19</v>
      </c>
      <c r="M20702" s="31">
        <f t="shared" si="2145"/>
        <v>4</v>
      </c>
      <c r="N20702" s="31">
        <v>5</v>
      </c>
      <c r="O20702" s="31">
        <f t="shared" si="2146"/>
        <v>1</v>
      </c>
      <c r="P20702" s="32">
        <f t="shared" si="2147"/>
        <v>0</v>
      </c>
      <c r="Q20702" s="33">
        <f t="shared" si="2148"/>
        <v>0</v>
      </c>
      <c r="S20702" s="17"/>
      <c r="T20702" s="17"/>
      <c r="U20702" s="17"/>
      <c r="V20702" s="17"/>
      <c r="W20702" s="17"/>
      <c r="X20702" s="17"/>
      <c r="Y20702" s="17"/>
      <c r="Z20702" s="17"/>
      <c r="AA20702" s="17"/>
      <c r="AB20702" s="17"/>
      <c r="AC20702" s="17"/>
      <c r="AD20702" s="17"/>
      <c r="AE20702" s="17"/>
      <c r="AF20702" s="17"/>
      <c r="AG20702" s="17"/>
      <c r="AH20702" s="17"/>
    </row>
    <row r="20703" spans="1:34" s="1" customFormat="1">
      <c r="A20703" s="26">
        <v>20702</v>
      </c>
      <c r="B20703" s="27" t="s">
        <v>10401</v>
      </c>
      <c r="C20703" s="28"/>
      <c r="D20703" s="18" t="s">
        <v>10402</v>
      </c>
      <c r="E20703" s="18" t="s">
        <v>10403</v>
      </c>
      <c r="F20703" s="29"/>
      <c r="G20703" s="30" t="s">
        <v>8827</v>
      </c>
      <c r="H20703" s="18" t="s">
        <v>900</v>
      </c>
      <c r="I20703" s="18" t="s">
        <v>3643</v>
      </c>
      <c r="J20703" s="18" t="str">
        <f t="shared" si="2143"/>
        <v>15</v>
      </c>
      <c r="K20703" s="31" t="str">
        <f t="shared" si="2144"/>
        <v>15</v>
      </c>
      <c r="L20703" s="31">
        <v>19</v>
      </c>
      <c r="M20703" s="31">
        <f t="shared" si="2145"/>
        <v>4</v>
      </c>
      <c r="N20703" s="31">
        <v>5</v>
      </c>
      <c r="O20703" s="31">
        <f t="shared" si="2146"/>
        <v>1</v>
      </c>
      <c r="P20703" s="32">
        <f t="shared" si="2147"/>
        <v>0</v>
      </c>
      <c r="Q20703" s="33">
        <f t="shared" si="2148"/>
        <v>0</v>
      </c>
      <c r="S20703" s="17"/>
      <c r="T20703" s="17"/>
      <c r="U20703" s="17"/>
      <c r="V20703" s="17"/>
      <c r="W20703" s="17"/>
      <c r="X20703" s="17"/>
      <c r="Y20703" s="17"/>
      <c r="Z20703" s="17"/>
      <c r="AA20703" s="17"/>
      <c r="AB20703" s="17"/>
      <c r="AC20703" s="17"/>
      <c r="AD20703" s="17"/>
      <c r="AE20703" s="17"/>
      <c r="AF20703" s="17"/>
      <c r="AG20703" s="17"/>
      <c r="AH20703" s="17"/>
    </row>
    <row r="20704" spans="1:34" s="1" customFormat="1">
      <c r="A20704" s="26">
        <v>20703</v>
      </c>
      <c r="B20704" s="27" t="s">
        <v>10404</v>
      </c>
      <c r="C20704" s="28"/>
      <c r="D20704" s="18" t="s">
        <v>10405</v>
      </c>
      <c r="E20704" s="18" t="s">
        <v>10406</v>
      </c>
      <c r="F20704" s="29"/>
      <c r="G20704" s="30"/>
      <c r="H20704" s="18" t="s">
        <v>794</v>
      </c>
      <c r="I20704" s="18" t="s">
        <v>3643</v>
      </c>
      <c r="J20704" s="18" t="str">
        <f t="shared" si="2143"/>
        <v>00</v>
      </c>
      <c r="K20704" s="31"/>
      <c r="L20704" s="31"/>
      <c r="M20704" s="31"/>
      <c r="N20704" s="31"/>
      <c r="O20704" s="31"/>
      <c r="P20704" s="32"/>
      <c r="Q20704" s="32">
        <v>1</v>
      </c>
      <c r="S20704" s="17"/>
      <c r="T20704" s="17"/>
      <c r="U20704" s="17"/>
      <c r="V20704" s="17"/>
      <c r="W20704" s="17"/>
      <c r="X20704" s="17"/>
      <c r="Y20704" s="17"/>
      <c r="Z20704" s="17"/>
      <c r="AA20704" s="17"/>
      <c r="AB20704" s="17"/>
      <c r="AC20704" s="17"/>
      <c r="AD20704" s="17"/>
      <c r="AE20704" s="17"/>
      <c r="AF20704" s="17"/>
      <c r="AG20704" s="17"/>
      <c r="AH20704" s="17"/>
    </row>
    <row r="20705" spans="1:34" s="1" customFormat="1">
      <c r="A20705" s="26">
        <v>20704</v>
      </c>
      <c r="B20705" s="27" t="s">
        <v>10416</v>
      </c>
      <c r="C20705" s="28"/>
      <c r="D20705" s="18" t="s">
        <v>10417</v>
      </c>
      <c r="E20705" s="18" t="s">
        <v>10418</v>
      </c>
      <c r="F20705" s="29">
        <v>173181.95</v>
      </c>
      <c r="G20705" s="30" t="s">
        <v>10419</v>
      </c>
      <c r="H20705" s="18" t="s">
        <v>17</v>
      </c>
      <c r="I20705" s="18" t="s">
        <v>3643</v>
      </c>
      <c r="J20705" s="18" t="str">
        <f t="shared" ref="J20705:J20768" si="2149">TEXT(G20705,"aa")</f>
        <v>09</v>
      </c>
      <c r="K20705" s="31" t="str">
        <f>J20705</f>
        <v>09</v>
      </c>
      <c r="L20705" s="31">
        <v>19</v>
      </c>
      <c r="M20705" s="31">
        <f>+L20705-K20705</f>
        <v>10</v>
      </c>
      <c r="N20705" s="31">
        <v>5</v>
      </c>
      <c r="O20705" s="31">
        <f>N20705-M20705</f>
        <v>-5</v>
      </c>
      <c r="P20705" s="32">
        <f>F20705/N20705</f>
        <v>34636.39</v>
      </c>
      <c r="Q20705" s="33">
        <f>P20705*O20705</f>
        <v>-173181.95</v>
      </c>
      <c r="S20705" s="17"/>
      <c r="T20705" s="17"/>
      <c r="U20705" s="17"/>
      <c r="V20705" s="17"/>
      <c r="W20705" s="17"/>
      <c r="X20705" s="17"/>
      <c r="Y20705" s="17"/>
      <c r="Z20705" s="17"/>
      <c r="AA20705" s="17"/>
      <c r="AB20705" s="17"/>
      <c r="AC20705" s="17"/>
      <c r="AD20705" s="17"/>
      <c r="AE20705" s="17"/>
      <c r="AF20705" s="17"/>
      <c r="AG20705" s="17"/>
      <c r="AH20705" s="17"/>
    </row>
    <row r="20706" spans="1:34" s="1" customFormat="1" ht="25.5">
      <c r="A20706" s="26">
        <v>20705</v>
      </c>
      <c r="B20706" s="27" t="s">
        <v>10420</v>
      </c>
      <c r="C20706" s="28"/>
      <c r="D20706" s="18" t="s">
        <v>10421</v>
      </c>
      <c r="E20706" s="18" t="s">
        <v>10422</v>
      </c>
      <c r="F20706" s="29">
        <v>60320</v>
      </c>
      <c r="G20706" s="30" t="s">
        <v>10423</v>
      </c>
      <c r="H20706" s="18" t="s">
        <v>17</v>
      </c>
      <c r="I20706" s="18" t="s">
        <v>3643</v>
      </c>
      <c r="J20706" s="18" t="str">
        <f t="shared" si="2149"/>
        <v>12</v>
      </c>
      <c r="K20706" s="31" t="str">
        <f>J20706</f>
        <v>12</v>
      </c>
      <c r="L20706" s="31">
        <v>19</v>
      </c>
      <c r="M20706" s="31">
        <f>+L20706-K20706</f>
        <v>7</v>
      </c>
      <c r="N20706" s="31">
        <v>5</v>
      </c>
      <c r="O20706" s="31">
        <f>N20706-M20706</f>
        <v>-2</v>
      </c>
      <c r="P20706" s="32">
        <f>F20706/N20706</f>
        <v>12064</v>
      </c>
      <c r="Q20706" s="33">
        <f>P20706*O20706</f>
        <v>-24128</v>
      </c>
      <c r="S20706" s="17"/>
      <c r="T20706" s="17"/>
      <c r="U20706" s="17"/>
      <c r="V20706" s="17"/>
      <c r="W20706" s="17"/>
      <c r="X20706" s="17"/>
      <c r="Y20706" s="17"/>
      <c r="Z20706" s="17"/>
      <c r="AA20706" s="17"/>
      <c r="AB20706" s="17"/>
      <c r="AC20706" s="17"/>
      <c r="AD20706" s="17"/>
      <c r="AE20706" s="17"/>
      <c r="AF20706" s="17"/>
      <c r="AG20706" s="17"/>
      <c r="AH20706" s="17"/>
    </row>
    <row r="20707" spans="1:34" s="1" customFormat="1" ht="25.5">
      <c r="A20707" s="26">
        <v>20706</v>
      </c>
      <c r="B20707" s="27" t="s">
        <v>10424</v>
      </c>
      <c r="C20707" s="28"/>
      <c r="D20707" s="18" t="s">
        <v>10425</v>
      </c>
      <c r="E20707" s="18" t="s">
        <v>10426</v>
      </c>
      <c r="F20707" s="29"/>
      <c r="G20707" s="30"/>
      <c r="H20707" s="18" t="s">
        <v>17</v>
      </c>
      <c r="I20707" s="18" t="s">
        <v>3643</v>
      </c>
      <c r="J20707" s="18" t="str">
        <f t="shared" si="2149"/>
        <v>00</v>
      </c>
      <c r="K20707" s="31"/>
      <c r="L20707" s="31"/>
      <c r="M20707" s="31"/>
      <c r="N20707" s="31"/>
      <c r="O20707" s="31"/>
      <c r="P20707" s="32"/>
      <c r="Q20707" s="32">
        <v>1</v>
      </c>
      <c r="S20707" s="17"/>
      <c r="T20707" s="17"/>
      <c r="U20707" s="17"/>
      <c r="V20707" s="17"/>
      <c r="W20707" s="17"/>
      <c r="X20707" s="17"/>
      <c r="Y20707" s="17"/>
      <c r="Z20707" s="17"/>
      <c r="AA20707" s="17"/>
      <c r="AB20707" s="17"/>
      <c r="AC20707" s="17"/>
      <c r="AD20707" s="17"/>
      <c r="AE20707" s="17"/>
      <c r="AF20707" s="17"/>
      <c r="AG20707" s="17"/>
      <c r="AH20707" s="17"/>
    </row>
    <row r="20708" spans="1:34" s="1" customFormat="1" ht="25.5">
      <c r="A20708" s="26">
        <v>20707</v>
      </c>
      <c r="B20708" s="27" t="s">
        <v>10433</v>
      </c>
      <c r="C20708" s="28"/>
      <c r="D20708" s="18" t="s">
        <v>10434</v>
      </c>
      <c r="E20708" s="18" t="s">
        <v>10435</v>
      </c>
      <c r="F20708" s="29"/>
      <c r="G20708" s="30"/>
      <c r="H20708" s="18" t="s">
        <v>17</v>
      </c>
      <c r="I20708" s="18" t="s">
        <v>3643</v>
      </c>
      <c r="J20708" s="18" t="str">
        <f t="shared" si="2149"/>
        <v>00</v>
      </c>
      <c r="K20708" s="31"/>
      <c r="L20708" s="31"/>
      <c r="M20708" s="31"/>
      <c r="N20708" s="31"/>
      <c r="O20708" s="31"/>
      <c r="P20708" s="32"/>
      <c r="Q20708" s="32">
        <v>1</v>
      </c>
      <c r="S20708" s="17"/>
      <c r="T20708" s="17"/>
      <c r="U20708" s="17"/>
      <c r="V20708" s="17"/>
      <c r="W20708" s="17"/>
      <c r="X20708" s="17"/>
      <c r="Y20708" s="17"/>
      <c r="Z20708" s="17"/>
      <c r="AA20708" s="17"/>
      <c r="AB20708" s="17"/>
      <c r="AC20708" s="17"/>
      <c r="AD20708" s="17"/>
      <c r="AE20708" s="17"/>
      <c r="AF20708" s="17"/>
      <c r="AG20708" s="17"/>
      <c r="AH20708" s="17"/>
    </row>
    <row r="20709" spans="1:34" s="1" customFormat="1" ht="25.5">
      <c r="A20709" s="26">
        <v>20708</v>
      </c>
      <c r="B20709" s="27" t="s">
        <v>10436</v>
      </c>
      <c r="C20709" s="28"/>
      <c r="D20709" s="18" t="s">
        <v>10437</v>
      </c>
      <c r="E20709" s="18" t="s">
        <v>10438</v>
      </c>
      <c r="F20709" s="29"/>
      <c r="G20709" s="30"/>
      <c r="H20709" s="18" t="s">
        <v>17</v>
      </c>
      <c r="I20709" s="18" t="s">
        <v>3643</v>
      </c>
      <c r="J20709" s="18" t="str">
        <f t="shared" si="2149"/>
        <v>00</v>
      </c>
      <c r="K20709" s="31"/>
      <c r="L20709" s="31"/>
      <c r="M20709" s="31"/>
      <c r="N20709" s="31"/>
      <c r="O20709" s="31"/>
      <c r="P20709" s="32"/>
      <c r="Q20709" s="32">
        <v>1</v>
      </c>
      <c r="S20709" s="17"/>
      <c r="T20709" s="17"/>
      <c r="U20709" s="17"/>
      <c r="V20709" s="17"/>
      <c r="W20709" s="17"/>
      <c r="X20709" s="17"/>
      <c r="Y20709" s="17"/>
      <c r="Z20709" s="17"/>
      <c r="AA20709" s="17"/>
      <c r="AB20709" s="17"/>
      <c r="AC20709" s="17"/>
      <c r="AD20709" s="17"/>
      <c r="AE20709" s="17"/>
      <c r="AF20709" s="17"/>
      <c r="AG20709" s="17"/>
      <c r="AH20709" s="17"/>
    </row>
    <row r="20710" spans="1:34" s="1" customFormat="1" ht="25.5">
      <c r="A20710" s="26">
        <v>20709</v>
      </c>
      <c r="B20710" s="27" t="s">
        <v>10439</v>
      </c>
      <c r="C20710" s="28"/>
      <c r="D20710" s="18" t="s">
        <v>10440</v>
      </c>
      <c r="E20710" s="18" t="s">
        <v>10441</v>
      </c>
      <c r="F20710" s="29"/>
      <c r="G20710" s="30"/>
      <c r="H20710" s="18" t="s">
        <v>17</v>
      </c>
      <c r="I20710" s="18" t="s">
        <v>3643</v>
      </c>
      <c r="J20710" s="18" t="str">
        <f t="shared" si="2149"/>
        <v>00</v>
      </c>
      <c r="K20710" s="31"/>
      <c r="L20710" s="31"/>
      <c r="M20710" s="31"/>
      <c r="N20710" s="31"/>
      <c r="O20710" s="31"/>
      <c r="P20710" s="32"/>
      <c r="Q20710" s="32">
        <v>1</v>
      </c>
      <c r="S20710" s="17"/>
      <c r="T20710" s="17"/>
      <c r="U20710" s="17"/>
      <c r="V20710" s="17"/>
      <c r="W20710" s="17"/>
      <c r="X20710" s="17"/>
      <c r="Y20710" s="17"/>
      <c r="Z20710" s="17"/>
      <c r="AA20710" s="17"/>
      <c r="AB20710" s="17"/>
      <c r="AC20710" s="17"/>
      <c r="AD20710" s="17"/>
      <c r="AE20710" s="17"/>
      <c r="AF20710" s="17"/>
      <c r="AG20710" s="17"/>
      <c r="AH20710" s="17"/>
    </row>
    <row r="20711" spans="1:34" s="1" customFormat="1" ht="25.5">
      <c r="A20711" s="26">
        <v>20710</v>
      </c>
      <c r="B20711" s="27" t="s">
        <v>10442</v>
      </c>
      <c r="C20711" s="28"/>
      <c r="D20711" s="18" t="s">
        <v>10443</v>
      </c>
      <c r="E20711" s="18" t="s">
        <v>10444</v>
      </c>
      <c r="F20711" s="29"/>
      <c r="G20711" s="30"/>
      <c r="H20711" s="18" t="s">
        <v>17</v>
      </c>
      <c r="I20711" s="18" t="s">
        <v>3643</v>
      </c>
      <c r="J20711" s="18" t="str">
        <f t="shared" si="2149"/>
        <v>00</v>
      </c>
      <c r="K20711" s="31"/>
      <c r="L20711" s="31"/>
      <c r="M20711" s="31"/>
      <c r="N20711" s="31"/>
      <c r="O20711" s="31"/>
      <c r="P20711" s="32"/>
      <c r="Q20711" s="32">
        <v>1</v>
      </c>
      <c r="S20711" s="17"/>
      <c r="T20711" s="17"/>
      <c r="U20711" s="17"/>
      <c r="V20711" s="17"/>
      <c r="W20711" s="17"/>
      <c r="X20711" s="17"/>
      <c r="Y20711" s="17"/>
      <c r="Z20711" s="17"/>
      <c r="AA20711" s="17"/>
      <c r="AB20711" s="17"/>
      <c r="AC20711" s="17"/>
      <c r="AD20711" s="17"/>
      <c r="AE20711" s="17"/>
      <c r="AF20711" s="17"/>
      <c r="AG20711" s="17"/>
      <c r="AH20711" s="17"/>
    </row>
    <row r="20712" spans="1:34" s="1" customFormat="1">
      <c r="A20712" s="26">
        <v>20711</v>
      </c>
      <c r="B20712" s="44" t="s">
        <v>10445</v>
      </c>
      <c r="C20712" s="28"/>
      <c r="D20712" s="28" t="s">
        <v>10446</v>
      </c>
      <c r="E20712" s="18" t="s">
        <v>10447</v>
      </c>
      <c r="F20712" s="29">
        <v>42844.6</v>
      </c>
      <c r="G20712" s="30" t="s">
        <v>7871</v>
      </c>
      <c r="H20712" s="18" t="s">
        <v>17</v>
      </c>
      <c r="I20712" s="18" t="s">
        <v>3643</v>
      </c>
      <c r="J20712" s="18" t="str">
        <f t="shared" si="2149"/>
        <v>19</v>
      </c>
      <c r="K20712" s="31" t="str">
        <f t="shared" ref="K20712:K20719" si="2150">J20712</f>
        <v>19</v>
      </c>
      <c r="L20712" s="31">
        <v>19</v>
      </c>
      <c r="M20712" s="31">
        <f t="shared" ref="M20712:M20719" si="2151">+L20712-K20712</f>
        <v>0</v>
      </c>
      <c r="N20712" s="31">
        <v>5</v>
      </c>
      <c r="O20712" s="31">
        <f t="shared" ref="O20712:O20719" si="2152">N20712-M20712</f>
        <v>5</v>
      </c>
      <c r="P20712" s="32">
        <f t="shared" ref="P20712:P20719" si="2153">F20712/N20712</f>
        <v>8568.92</v>
      </c>
      <c r="Q20712" s="33">
        <f t="shared" ref="Q20712:Q20719" si="2154">P20712*O20712</f>
        <v>42844.6</v>
      </c>
      <c r="S20712" s="17"/>
      <c r="T20712" s="17"/>
      <c r="U20712" s="17"/>
      <c r="V20712" s="17"/>
      <c r="W20712" s="17"/>
      <c r="X20712" s="17"/>
      <c r="Y20712" s="17"/>
      <c r="Z20712" s="17"/>
      <c r="AA20712" s="17"/>
      <c r="AB20712" s="17"/>
      <c r="AC20712" s="17"/>
      <c r="AD20712" s="17"/>
      <c r="AE20712" s="17"/>
      <c r="AF20712" s="17"/>
      <c r="AG20712" s="17"/>
      <c r="AH20712" s="17"/>
    </row>
    <row r="20713" spans="1:34" s="1" customFormat="1">
      <c r="A20713" s="26">
        <v>20712</v>
      </c>
      <c r="B20713" s="44" t="s">
        <v>10445</v>
      </c>
      <c r="C20713" s="28"/>
      <c r="D20713" s="28" t="s">
        <v>10448</v>
      </c>
      <c r="E20713" s="18" t="s">
        <v>10449</v>
      </c>
      <c r="F20713" s="29">
        <v>42844.6</v>
      </c>
      <c r="G20713" s="30" t="s">
        <v>7871</v>
      </c>
      <c r="H20713" s="18" t="s">
        <v>17</v>
      </c>
      <c r="I20713" s="18" t="s">
        <v>3643</v>
      </c>
      <c r="J20713" s="18" t="str">
        <f t="shared" si="2149"/>
        <v>19</v>
      </c>
      <c r="K20713" s="31" t="str">
        <f t="shared" si="2150"/>
        <v>19</v>
      </c>
      <c r="L20713" s="31">
        <v>19</v>
      </c>
      <c r="M20713" s="31">
        <f t="shared" si="2151"/>
        <v>0</v>
      </c>
      <c r="N20713" s="31">
        <v>5</v>
      </c>
      <c r="O20713" s="31">
        <f t="shared" si="2152"/>
        <v>5</v>
      </c>
      <c r="P20713" s="32">
        <f t="shared" si="2153"/>
        <v>8568.92</v>
      </c>
      <c r="Q20713" s="33">
        <f t="shared" si="2154"/>
        <v>42844.6</v>
      </c>
      <c r="S20713" s="17"/>
      <c r="T20713" s="17"/>
      <c r="U20713" s="17"/>
      <c r="V20713" s="17"/>
      <c r="W20713" s="17"/>
      <c r="X20713" s="17"/>
      <c r="Y20713" s="17"/>
      <c r="Z20713" s="17"/>
      <c r="AA20713" s="17"/>
      <c r="AB20713" s="17"/>
      <c r="AC20713" s="17"/>
      <c r="AD20713" s="17"/>
      <c r="AE20713" s="17"/>
      <c r="AF20713" s="17"/>
      <c r="AG20713" s="17"/>
      <c r="AH20713" s="17"/>
    </row>
    <row r="20714" spans="1:34" s="1" customFormat="1">
      <c r="A20714" s="26">
        <v>20713</v>
      </c>
      <c r="B20714" s="44" t="s">
        <v>10445</v>
      </c>
      <c r="C20714" s="28"/>
      <c r="D20714" s="28" t="s">
        <v>10450</v>
      </c>
      <c r="E20714" s="18" t="s">
        <v>10451</v>
      </c>
      <c r="F20714" s="29">
        <v>42844.6</v>
      </c>
      <c r="G20714" s="30" t="s">
        <v>7871</v>
      </c>
      <c r="H20714" s="18" t="s">
        <v>17</v>
      </c>
      <c r="I20714" s="18" t="s">
        <v>3643</v>
      </c>
      <c r="J20714" s="18" t="str">
        <f t="shared" si="2149"/>
        <v>19</v>
      </c>
      <c r="K20714" s="31" t="str">
        <f t="shared" si="2150"/>
        <v>19</v>
      </c>
      <c r="L20714" s="31">
        <v>19</v>
      </c>
      <c r="M20714" s="31">
        <f t="shared" si="2151"/>
        <v>0</v>
      </c>
      <c r="N20714" s="31">
        <v>5</v>
      </c>
      <c r="O20714" s="31">
        <f t="shared" si="2152"/>
        <v>5</v>
      </c>
      <c r="P20714" s="32">
        <f t="shared" si="2153"/>
        <v>8568.92</v>
      </c>
      <c r="Q20714" s="33">
        <f t="shared" si="2154"/>
        <v>42844.6</v>
      </c>
      <c r="S20714" s="17"/>
      <c r="T20714" s="17"/>
      <c r="U20714" s="17"/>
      <c r="V20714" s="17"/>
      <c r="W20714" s="17"/>
      <c r="X20714" s="17"/>
      <c r="Y20714" s="17"/>
      <c r="Z20714" s="17"/>
      <c r="AA20714" s="17"/>
      <c r="AB20714" s="17"/>
      <c r="AC20714" s="17"/>
      <c r="AD20714" s="17"/>
      <c r="AE20714" s="17"/>
      <c r="AF20714" s="17"/>
      <c r="AG20714" s="17"/>
      <c r="AH20714" s="17"/>
    </row>
    <row r="20715" spans="1:34" s="1" customFormat="1">
      <c r="A20715" s="26">
        <v>20714</v>
      </c>
      <c r="B20715" s="44" t="s">
        <v>10445</v>
      </c>
      <c r="C20715" s="28"/>
      <c r="D20715" s="28" t="s">
        <v>10452</v>
      </c>
      <c r="E20715" s="18" t="s">
        <v>10453</v>
      </c>
      <c r="F20715" s="29">
        <v>42844.6</v>
      </c>
      <c r="G20715" s="30" t="s">
        <v>7871</v>
      </c>
      <c r="H20715" s="18" t="s">
        <v>17</v>
      </c>
      <c r="I20715" s="18" t="s">
        <v>3643</v>
      </c>
      <c r="J20715" s="18" t="str">
        <f t="shared" si="2149"/>
        <v>19</v>
      </c>
      <c r="K20715" s="31" t="str">
        <f t="shared" si="2150"/>
        <v>19</v>
      </c>
      <c r="L20715" s="31">
        <v>19</v>
      </c>
      <c r="M20715" s="31">
        <f t="shared" si="2151"/>
        <v>0</v>
      </c>
      <c r="N20715" s="31">
        <v>5</v>
      </c>
      <c r="O20715" s="31">
        <f t="shared" si="2152"/>
        <v>5</v>
      </c>
      <c r="P20715" s="32">
        <f t="shared" si="2153"/>
        <v>8568.92</v>
      </c>
      <c r="Q20715" s="33">
        <f t="shared" si="2154"/>
        <v>42844.6</v>
      </c>
      <c r="S20715" s="17"/>
      <c r="T20715" s="17"/>
      <c r="U20715" s="17"/>
      <c r="V20715" s="17"/>
      <c r="W20715" s="17"/>
      <c r="X20715" s="17"/>
      <c r="Y20715" s="17"/>
      <c r="Z20715" s="17"/>
      <c r="AA20715" s="17"/>
      <c r="AB20715" s="17"/>
      <c r="AC20715" s="17"/>
      <c r="AD20715" s="17"/>
      <c r="AE20715" s="17"/>
      <c r="AF20715" s="17"/>
      <c r="AG20715" s="17"/>
      <c r="AH20715" s="17"/>
    </row>
    <row r="20716" spans="1:34" s="1" customFormat="1">
      <c r="A20716" s="26">
        <v>20715</v>
      </c>
      <c r="B20716" s="44" t="s">
        <v>10445</v>
      </c>
      <c r="C20716" s="28"/>
      <c r="D20716" s="28" t="s">
        <v>10454</v>
      </c>
      <c r="E20716" s="18" t="s">
        <v>10455</v>
      </c>
      <c r="F20716" s="29">
        <v>42844.6</v>
      </c>
      <c r="G20716" s="30" t="s">
        <v>7871</v>
      </c>
      <c r="H20716" s="18" t="s">
        <v>17</v>
      </c>
      <c r="I20716" s="18" t="s">
        <v>3643</v>
      </c>
      <c r="J20716" s="18" t="str">
        <f t="shared" si="2149"/>
        <v>19</v>
      </c>
      <c r="K20716" s="31" t="str">
        <f t="shared" si="2150"/>
        <v>19</v>
      </c>
      <c r="L20716" s="31">
        <v>19</v>
      </c>
      <c r="M20716" s="31">
        <f t="shared" si="2151"/>
        <v>0</v>
      </c>
      <c r="N20716" s="31">
        <v>5</v>
      </c>
      <c r="O20716" s="31">
        <f t="shared" si="2152"/>
        <v>5</v>
      </c>
      <c r="P20716" s="32">
        <f t="shared" si="2153"/>
        <v>8568.92</v>
      </c>
      <c r="Q20716" s="33">
        <f t="shared" si="2154"/>
        <v>42844.6</v>
      </c>
      <c r="S20716" s="17"/>
      <c r="T20716" s="17"/>
      <c r="U20716" s="17"/>
      <c r="V20716" s="17"/>
      <c r="W20716" s="17"/>
      <c r="X20716" s="17"/>
      <c r="Y20716" s="17"/>
      <c r="Z20716" s="17"/>
      <c r="AA20716" s="17"/>
      <c r="AB20716" s="17"/>
      <c r="AC20716" s="17"/>
      <c r="AD20716" s="17"/>
      <c r="AE20716" s="17"/>
      <c r="AF20716" s="17"/>
      <c r="AG20716" s="17"/>
      <c r="AH20716" s="17"/>
    </row>
    <row r="20717" spans="1:34" s="1" customFormat="1">
      <c r="A20717" s="26">
        <v>20716</v>
      </c>
      <c r="B20717" s="44" t="s">
        <v>10462</v>
      </c>
      <c r="C20717" s="28"/>
      <c r="D20717" s="28" t="s">
        <v>10463</v>
      </c>
      <c r="E20717" s="18" t="s">
        <v>10464</v>
      </c>
      <c r="F20717" s="29">
        <v>177480</v>
      </c>
      <c r="G20717" s="30" t="s">
        <v>7866</v>
      </c>
      <c r="H20717" s="18" t="s">
        <v>17</v>
      </c>
      <c r="I20717" s="18" t="s">
        <v>3643</v>
      </c>
      <c r="J20717" s="18" t="str">
        <f t="shared" si="2149"/>
        <v>19</v>
      </c>
      <c r="K20717" s="31" t="str">
        <f t="shared" si="2150"/>
        <v>19</v>
      </c>
      <c r="L20717" s="31">
        <v>19</v>
      </c>
      <c r="M20717" s="31">
        <f t="shared" si="2151"/>
        <v>0</v>
      </c>
      <c r="N20717" s="31">
        <v>5</v>
      </c>
      <c r="O20717" s="31">
        <f t="shared" si="2152"/>
        <v>5</v>
      </c>
      <c r="P20717" s="32">
        <f t="shared" si="2153"/>
        <v>35496</v>
      </c>
      <c r="Q20717" s="33">
        <f t="shared" si="2154"/>
        <v>177480</v>
      </c>
      <c r="S20717" s="17"/>
      <c r="T20717" s="17"/>
      <c r="U20717" s="17"/>
      <c r="V20717" s="17"/>
      <c r="W20717" s="17"/>
      <c r="X20717" s="17"/>
      <c r="Y20717" s="17"/>
      <c r="Z20717" s="17"/>
      <c r="AA20717" s="17"/>
      <c r="AB20717" s="17"/>
      <c r="AC20717" s="17"/>
      <c r="AD20717" s="17"/>
      <c r="AE20717" s="17"/>
      <c r="AF20717" s="17"/>
      <c r="AG20717" s="17"/>
      <c r="AH20717" s="17"/>
    </row>
    <row r="20718" spans="1:34" s="1" customFormat="1">
      <c r="A20718" s="26">
        <v>20717</v>
      </c>
      <c r="B20718" s="44" t="s">
        <v>10462</v>
      </c>
      <c r="C20718" s="28"/>
      <c r="D20718" s="28" t="s">
        <v>10465</v>
      </c>
      <c r="E20718" s="18" t="s">
        <v>10466</v>
      </c>
      <c r="F20718" s="29">
        <v>177480</v>
      </c>
      <c r="G20718" s="30" t="s">
        <v>7866</v>
      </c>
      <c r="H20718" s="18" t="s">
        <v>17</v>
      </c>
      <c r="I20718" s="18" t="s">
        <v>3643</v>
      </c>
      <c r="J20718" s="18" t="str">
        <f t="shared" si="2149"/>
        <v>19</v>
      </c>
      <c r="K20718" s="31" t="str">
        <f t="shared" si="2150"/>
        <v>19</v>
      </c>
      <c r="L20718" s="31">
        <v>19</v>
      </c>
      <c r="M20718" s="31">
        <f t="shared" si="2151"/>
        <v>0</v>
      </c>
      <c r="N20718" s="31">
        <v>5</v>
      </c>
      <c r="O20718" s="31">
        <f t="shared" si="2152"/>
        <v>5</v>
      </c>
      <c r="P20718" s="32">
        <f t="shared" si="2153"/>
        <v>35496</v>
      </c>
      <c r="Q20718" s="33">
        <f t="shared" si="2154"/>
        <v>177480</v>
      </c>
      <c r="S20718" s="17"/>
      <c r="T20718" s="17"/>
      <c r="U20718" s="17"/>
      <c r="V20718" s="17"/>
      <c r="W20718" s="17"/>
      <c r="X20718" s="17"/>
      <c r="Y20718" s="17"/>
      <c r="Z20718" s="17"/>
      <c r="AA20718" s="17"/>
      <c r="AB20718" s="17"/>
      <c r="AC20718" s="17"/>
      <c r="AD20718" s="17"/>
      <c r="AE20718" s="17"/>
      <c r="AF20718" s="17"/>
      <c r="AG20718" s="17"/>
      <c r="AH20718" s="17"/>
    </row>
    <row r="20719" spans="1:34" s="1" customFormat="1">
      <c r="A20719" s="26">
        <v>20718</v>
      </c>
      <c r="B20719" s="44" t="s">
        <v>10462</v>
      </c>
      <c r="C20719" s="28"/>
      <c r="D20719" s="28" t="s">
        <v>10467</v>
      </c>
      <c r="E20719" s="18" t="s">
        <v>10468</v>
      </c>
      <c r="F20719" s="29">
        <v>177480</v>
      </c>
      <c r="G20719" s="30" t="s">
        <v>7866</v>
      </c>
      <c r="H20719" s="18" t="s">
        <v>17</v>
      </c>
      <c r="I20719" s="18" t="s">
        <v>3643</v>
      </c>
      <c r="J20719" s="18" t="str">
        <f t="shared" si="2149"/>
        <v>19</v>
      </c>
      <c r="K20719" s="31" t="str">
        <f t="shared" si="2150"/>
        <v>19</v>
      </c>
      <c r="L20719" s="31">
        <v>19</v>
      </c>
      <c r="M20719" s="31">
        <f t="shared" si="2151"/>
        <v>0</v>
      </c>
      <c r="N20719" s="31">
        <v>5</v>
      </c>
      <c r="O20719" s="31">
        <f t="shared" si="2152"/>
        <v>5</v>
      </c>
      <c r="P20719" s="32">
        <f t="shared" si="2153"/>
        <v>35496</v>
      </c>
      <c r="Q20719" s="33">
        <f t="shared" si="2154"/>
        <v>177480</v>
      </c>
      <c r="S20719" s="17"/>
      <c r="T20719" s="17"/>
      <c r="U20719" s="17"/>
      <c r="V20719" s="17"/>
      <c r="W20719" s="17"/>
      <c r="X20719" s="17"/>
      <c r="Y20719" s="17"/>
      <c r="Z20719" s="17"/>
      <c r="AA20719" s="17"/>
      <c r="AB20719" s="17"/>
      <c r="AC20719" s="17"/>
      <c r="AD20719" s="17"/>
      <c r="AE20719" s="17"/>
      <c r="AF20719" s="17"/>
      <c r="AG20719" s="17"/>
      <c r="AH20719" s="17"/>
    </row>
    <row r="20720" spans="1:34" s="1" customFormat="1" ht="25.5">
      <c r="A20720" s="26">
        <v>20719</v>
      </c>
      <c r="B20720" s="27" t="s">
        <v>10469</v>
      </c>
      <c r="C20720" s="28"/>
      <c r="D20720" s="18" t="s">
        <v>10470</v>
      </c>
      <c r="E20720" s="18" t="s">
        <v>10471</v>
      </c>
      <c r="F20720" s="29"/>
      <c r="G20720" s="30"/>
      <c r="H20720" s="18" t="s">
        <v>17</v>
      </c>
      <c r="I20720" s="18" t="s">
        <v>3643</v>
      </c>
      <c r="J20720" s="18" t="str">
        <f t="shared" si="2149"/>
        <v>00</v>
      </c>
      <c r="K20720" s="31"/>
      <c r="L20720" s="31"/>
      <c r="M20720" s="31"/>
      <c r="N20720" s="31"/>
      <c r="O20720" s="31"/>
      <c r="P20720" s="32"/>
      <c r="Q20720" s="32">
        <v>1</v>
      </c>
      <c r="S20720" s="17"/>
      <c r="T20720" s="17"/>
      <c r="U20720" s="17"/>
      <c r="V20720" s="17"/>
      <c r="W20720" s="17"/>
      <c r="X20720" s="17"/>
      <c r="Y20720" s="17"/>
      <c r="Z20720" s="17"/>
      <c r="AA20720" s="17"/>
      <c r="AB20720" s="17"/>
      <c r="AC20720" s="17"/>
      <c r="AD20720" s="17"/>
      <c r="AE20720" s="17"/>
      <c r="AF20720" s="17"/>
      <c r="AG20720" s="17"/>
      <c r="AH20720" s="17"/>
    </row>
    <row r="20721" spans="1:34" s="1" customFormat="1">
      <c r="A20721" s="26">
        <v>20720</v>
      </c>
      <c r="B20721" s="27" t="s">
        <v>10482</v>
      </c>
      <c r="C20721" s="28"/>
      <c r="D20721" s="18" t="s">
        <v>10483</v>
      </c>
      <c r="E20721" s="18" t="s">
        <v>10484</v>
      </c>
      <c r="F20721" s="29"/>
      <c r="G20721" s="30"/>
      <c r="H20721" s="18" t="s">
        <v>794</v>
      </c>
      <c r="I20721" s="18" t="s">
        <v>3643</v>
      </c>
      <c r="J20721" s="18" t="str">
        <f t="shared" si="2149"/>
        <v>00</v>
      </c>
      <c r="K20721" s="31"/>
      <c r="L20721" s="31"/>
      <c r="M20721" s="31"/>
      <c r="N20721" s="31"/>
      <c r="O20721" s="31"/>
      <c r="P20721" s="32"/>
      <c r="Q20721" s="32">
        <v>1</v>
      </c>
      <c r="S20721" s="17"/>
      <c r="T20721" s="17"/>
      <c r="U20721" s="17"/>
      <c r="V20721" s="17"/>
      <c r="W20721" s="17"/>
      <c r="X20721" s="17"/>
      <c r="Y20721" s="17"/>
      <c r="Z20721" s="17"/>
      <c r="AA20721" s="17"/>
      <c r="AB20721" s="17"/>
      <c r="AC20721" s="17"/>
      <c r="AD20721" s="17"/>
      <c r="AE20721" s="17"/>
      <c r="AF20721" s="17"/>
      <c r="AG20721" s="17"/>
      <c r="AH20721" s="17"/>
    </row>
    <row r="20722" spans="1:34" s="1" customFormat="1">
      <c r="A20722" s="26">
        <v>20721</v>
      </c>
      <c r="B20722" s="27" t="s">
        <v>10488</v>
      </c>
      <c r="C20722" s="28"/>
      <c r="D20722" s="18" t="s">
        <v>10489</v>
      </c>
      <c r="E20722" s="18" t="s">
        <v>10490</v>
      </c>
      <c r="F20722" s="29"/>
      <c r="G20722" s="30"/>
      <c r="H20722" s="18" t="s">
        <v>794</v>
      </c>
      <c r="I20722" s="18" t="s">
        <v>3643</v>
      </c>
      <c r="J20722" s="18" t="str">
        <f t="shared" si="2149"/>
        <v>00</v>
      </c>
      <c r="K20722" s="31"/>
      <c r="L20722" s="31"/>
      <c r="M20722" s="31"/>
      <c r="N20722" s="31"/>
      <c r="O20722" s="31"/>
      <c r="P20722" s="32"/>
      <c r="Q20722" s="32">
        <v>1</v>
      </c>
      <c r="S20722" s="17"/>
      <c r="T20722" s="17"/>
      <c r="U20722" s="17"/>
      <c r="V20722" s="17"/>
      <c r="W20722" s="17"/>
      <c r="X20722" s="17"/>
      <c r="Y20722" s="17"/>
      <c r="Z20722" s="17"/>
      <c r="AA20722" s="17"/>
      <c r="AB20722" s="17"/>
      <c r="AC20722" s="17"/>
      <c r="AD20722" s="17"/>
      <c r="AE20722" s="17"/>
      <c r="AF20722" s="17"/>
      <c r="AG20722" s="17"/>
      <c r="AH20722" s="17"/>
    </row>
    <row r="20723" spans="1:34" s="1" customFormat="1">
      <c r="A20723" s="26">
        <v>20722</v>
      </c>
      <c r="B20723" s="27" t="s">
        <v>10497</v>
      </c>
      <c r="C20723" s="28"/>
      <c r="D20723" s="18" t="s">
        <v>10498</v>
      </c>
      <c r="E20723" s="18" t="s">
        <v>10499</v>
      </c>
      <c r="F20723" s="29"/>
      <c r="G20723" s="30"/>
      <c r="H20723" s="18" t="s">
        <v>17</v>
      </c>
      <c r="I20723" s="18" t="s">
        <v>3643</v>
      </c>
      <c r="J20723" s="18" t="str">
        <f t="shared" si="2149"/>
        <v>00</v>
      </c>
      <c r="K20723" s="31"/>
      <c r="L20723" s="31"/>
      <c r="M20723" s="31"/>
      <c r="N20723" s="31"/>
      <c r="O20723" s="31"/>
      <c r="P20723" s="32"/>
      <c r="Q20723" s="32">
        <v>1</v>
      </c>
      <c r="S20723" s="17"/>
      <c r="T20723" s="17"/>
      <c r="U20723" s="17"/>
      <c r="V20723" s="17"/>
      <c r="W20723" s="17"/>
      <c r="X20723" s="17"/>
      <c r="Y20723" s="17"/>
      <c r="Z20723" s="17"/>
      <c r="AA20723" s="17"/>
      <c r="AB20723" s="17"/>
      <c r="AC20723" s="17"/>
      <c r="AD20723" s="17"/>
      <c r="AE20723" s="17"/>
      <c r="AF20723" s="17"/>
      <c r="AG20723" s="17"/>
      <c r="AH20723" s="17"/>
    </row>
    <row r="20724" spans="1:34" s="1" customFormat="1" ht="25.5">
      <c r="A20724" s="26">
        <v>20723</v>
      </c>
      <c r="B20724" s="27" t="s">
        <v>10503</v>
      </c>
      <c r="C20724" s="28"/>
      <c r="D20724" s="18" t="s">
        <v>10504</v>
      </c>
      <c r="E20724" s="18" t="s">
        <v>10505</v>
      </c>
      <c r="F20724" s="29"/>
      <c r="G20724" s="30"/>
      <c r="H20724" s="18" t="s">
        <v>17</v>
      </c>
      <c r="I20724" s="18" t="s">
        <v>3643</v>
      </c>
      <c r="J20724" s="18" t="str">
        <f t="shared" si="2149"/>
        <v>00</v>
      </c>
      <c r="K20724" s="31"/>
      <c r="L20724" s="31"/>
      <c r="M20724" s="31"/>
      <c r="N20724" s="31"/>
      <c r="O20724" s="31"/>
      <c r="P20724" s="32"/>
      <c r="Q20724" s="32">
        <v>1</v>
      </c>
      <c r="S20724" s="17"/>
      <c r="T20724" s="17"/>
      <c r="U20724" s="17"/>
      <c r="V20724" s="17"/>
      <c r="W20724" s="17"/>
      <c r="X20724" s="17"/>
      <c r="Y20724" s="17"/>
      <c r="Z20724" s="17"/>
      <c r="AA20724" s="17"/>
      <c r="AB20724" s="17"/>
      <c r="AC20724" s="17"/>
      <c r="AD20724" s="17"/>
      <c r="AE20724" s="17"/>
      <c r="AF20724" s="17"/>
      <c r="AG20724" s="17"/>
      <c r="AH20724" s="17"/>
    </row>
    <row r="20725" spans="1:34" s="1" customFormat="1" ht="25.5">
      <c r="A20725" s="26">
        <v>20724</v>
      </c>
      <c r="B20725" s="27" t="s">
        <v>10509</v>
      </c>
      <c r="C20725" s="28"/>
      <c r="D20725" s="18" t="s">
        <v>10510</v>
      </c>
      <c r="E20725" s="18" t="s">
        <v>10511</v>
      </c>
      <c r="F20725" s="29"/>
      <c r="G20725" s="30"/>
      <c r="H20725" s="18" t="s">
        <v>17</v>
      </c>
      <c r="I20725" s="18" t="s">
        <v>3643</v>
      </c>
      <c r="J20725" s="18" t="str">
        <f t="shared" si="2149"/>
        <v>00</v>
      </c>
      <c r="K20725" s="31"/>
      <c r="L20725" s="31"/>
      <c r="M20725" s="31"/>
      <c r="N20725" s="31"/>
      <c r="O20725" s="31"/>
      <c r="P20725" s="32"/>
      <c r="Q20725" s="32">
        <v>1</v>
      </c>
      <c r="S20725" s="17"/>
      <c r="T20725" s="17"/>
      <c r="U20725" s="17"/>
      <c r="V20725" s="17"/>
      <c r="W20725" s="17"/>
      <c r="X20725" s="17"/>
      <c r="Y20725" s="17"/>
      <c r="Z20725" s="17"/>
      <c r="AA20725" s="17"/>
      <c r="AB20725" s="17"/>
      <c r="AC20725" s="17"/>
      <c r="AD20725" s="17"/>
      <c r="AE20725" s="17"/>
      <c r="AF20725" s="17"/>
      <c r="AG20725" s="17"/>
      <c r="AH20725" s="17"/>
    </row>
    <row r="20726" spans="1:34" s="1" customFormat="1" ht="25.5">
      <c r="A20726" s="26">
        <v>20725</v>
      </c>
      <c r="B20726" s="27" t="s">
        <v>10512</v>
      </c>
      <c r="C20726" s="28"/>
      <c r="D20726" s="18" t="s">
        <v>10513</v>
      </c>
      <c r="E20726" s="18" t="s">
        <v>10514</v>
      </c>
      <c r="F20726" s="29"/>
      <c r="G20726" s="30"/>
      <c r="H20726" s="18" t="s">
        <v>17</v>
      </c>
      <c r="I20726" s="18" t="s">
        <v>3643</v>
      </c>
      <c r="J20726" s="18" t="str">
        <f t="shared" si="2149"/>
        <v>00</v>
      </c>
      <c r="K20726" s="31"/>
      <c r="L20726" s="31"/>
      <c r="M20726" s="31"/>
      <c r="N20726" s="31"/>
      <c r="O20726" s="31"/>
      <c r="P20726" s="32"/>
      <c r="Q20726" s="32">
        <v>1</v>
      </c>
      <c r="S20726" s="17"/>
      <c r="T20726" s="17"/>
      <c r="U20726" s="17"/>
      <c r="V20726" s="17"/>
      <c r="W20726" s="17"/>
      <c r="X20726" s="17"/>
      <c r="Y20726" s="17"/>
      <c r="Z20726" s="17"/>
      <c r="AA20726" s="17"/>
      <c r="AB20726" s="17"/>
      <c r="AC20726" s="17"/>
      <c r="AD20726" s="17"/>
      <c r="AE20726" s="17"/>
      <c r="AF20726" s="17"/>
      <c r="AG20726" s="17"/>
      <c r="AH20726" s="17"/>
    </row>
    <row r="20727" spans="1:34" s="1" customFormat="1" ht="25.5">
      <c r="A20727" s="26">
        <v>20726</v>
      </c>
      <c r="B20727" s="27" t="s">
        <v>10515</v>
      </c>
      <c r="C20727" s="28"/>
      <c r="D20727" s="18" t="s">
        <v>10516</v>
      </c>
      <c r="E20727" s="18" t="s">
        <v>10517</v>
      </c>
      <c r="F20727" s="29"/>
      <c r="G20727" s="30"/>
      <c r="H20727" s="18" t="s">
        <v>17</v>
      </c>
      <c r="I20727" s="18" t="s">
        <v>3643</v>
      </c>
      <c r="J20727" s="18" t="str">
        <f t="shared" si="2149"/>
        <v>00</v>
      </c>
      <c r="K20727" s="31"/>
      <c r="L20727" s="31"/>
      <c r="M20727" s="31"/>
      <c r="N20727" s="31"/>
      <c r="O20727" s="31"/>
      <c r="P20727" s="32"/>
      <c r="Q20727" s="32">
        <v>1</v>
      </c>
      <c r="S20727" s="17"/>
      <c r="T20727" s="17"/>
      <c r="U20727" s="17"/>
      <c r="V20727" s="17"/>
      <c r="W20727" s="17"/>
      <c r="X20727" s="17"/>
      <c r="Y20727" s="17"/>
      <c r="Z20727" s="17"/>
      <c r="AA20727" s="17"/>
      <c r="AB20727" s="17"/>
      <c r="AC20727" s="17"/>
      <c r="AD20727" s="17"/>
      <c r="AE20727" s="17"/>
      <c r="AF20727" s="17"/>
      <c r="AG20727" s="17"/>
      <c r="AH20727" s="17"/>
    </row>
    <row r="20728" spans="1:34" s="1" customFormat="1" ht="25.5">
      <c r="A20728" s="26">
        <v>20727</v>
      </c>
      <c r="B20728" s="27" t="s">
        <v>10518</v>
      </c>
      <c r="C20728" s="28"/>
      <c r="D20728" s="18" t="s">
        <v>10519</v>
      </c>
      <c r="E20728" s="18" t="s">
        <v>10520</v>
      </c>
      <c r="F20728" s="29"/>
      <c r="G20728" s="30"/>
      <c r="H20728" s="18" t="s">
        <v>17</v>
      </c>
      <c r="I20728" s="18" t="s">
        <v>3643</v>
      </c>
      <c r="J20728" s="18" t="str">
        <f t="shared" si="2149"/>
        <v>00</v>
      </c>
      <c r="K20728" s="31"/>
      <c r="L20728" s="31"/>
      <c r="M20728" s="31"/>
      <c r="N20728" s="31"/>
      <c r="O20728" s="31"/>
      <c r="P20728" s="32"/>
      <c r="Q20728" s="32">
        <v>1</v>
      </c>
      <c r="S20728" s="17"/>
      <c r="T20728" s="17"/>
      <c r="U20728" s="17"/>
      <c r="V20728" s="17"/>
      <c r="W20728" s="17"/>
      <c r="X20728" s="17"/>
      <c r="Y20728" s="17"/>
      <c r="Z20728" s="17"/>
      <c r="AA20728" s="17"/>
      <c r="AB20728" s="17"/>
      <c r="AC20728" s="17"/>
      <c r="AD20728" s="17"/>
      <c r="AE20728" s="17"/>
      <c r="AF20728" s="17"/>
      <c r="AG20728" s="17"/>
      <c r="AH20728" s="17"/>
    </row>
    <row r="20729" spans="1:34" s="1" customFormat="1">
      <c r="A20729" s="26">
        <v>20728</v>
      </c>
      <c r="B20729" s="27" t="s">
        <v>10521</v>
      </c>
      <c r="C20729" s="28"/>
      <c r="D20729" s="18" t="s">
        <v>10522</v>
      </c>
      <c r="E20729" s="18" t="s">
        <v>10523</v>
      </c>
      <c r="F20729" s="29"/>
      <c r="G20729" s="30"/>
      <c r="H20729" s="18" t="s">
        <v>17</v>
      </c>
      <c r="I20729" s="18" t="s">
        <v>3643</v>
      </c>
      <c r="J20729" s="18" t="str">
        <f t="shared" si="2149"/>
        <v>00</v>
      </c>
      <c r="K20729" s="31"/>
      <c r="L20729" s="31"/>
      <c r="M20729" s="31"/>
      <c r="N20729" s="31"/>
      <c r="O20729" s="31"/>
      <c r="P20729" s="32"/>
      <c r="Q20729" s="32">
        <v>1</v>
      </c>
      <c r="S20729" s="17"/>
      <c r="T20729" s="17"/>
      <c r="U20729" s="17"/>
      <c r="V20729" s="17"/>
      <c r="W20729" s="17"/>
      <c r="X20729" s="17"/>
      <c r="Y20729" s="17"/>
      <c r="Z20729" s="17"/>
      <c r="AA20729" s="17"/>
      <c r="AB20729" s="17"/>
      <c r="AC20729" s="17"/>
      <c r="AD20729" s="17"/>
      <c r="AE20729" s="17"/>
      <c r="AF20729" s="17"/>
      <c r="AG20729" s="17"/>
      <c r="AH20729" s="17"/>
    </row>
    <row r="20730" spans="1:34" s="1" customFormat="1">
      <c r="A20730" s="26">
        <v>20729</v>
      </c>
      <c r="B20730" s="27" t="s">
        <v>10524</v>
      </c>
      <c r="C20730" s="28"/>
      <c r="D20730" s="18" t="s">
        <v>10525</v>
      </c>
      <c r="E20730" s="18" t="s">
        <v>10526</v>
      </c>
      <c r="F20730" s="29"/>
      <c r="G20730" s="30"/>
      <c r="H20730" s="18" t="s">
        <v>17</v>
      </c>
      <c r="I20730" s="18" t="s">
        <v>3643</v>
      </c>
      <c r="J20730" s="18" t="str">
        <f t="shared" si="2149"/>
        <v>00</v>
      </c>
      <c r="K20730" s="31"/>
      <c r="L20730" s="31"/>
      <c r="M20730" s="31"/>
      <c r="N20730" s="31"/>
      <c r="O20730" s="31"/>
      <c r="P20730" s="32"/>
      <c r="Q20730" s="32">
        <v>1</v>
      </c>
      <c r="S20730" s="17"/>
      <c r="T20730" s="17"/>
      <c r="U20730" s="17"/>
      <c r="V20730" s="17"/>
      <c r="W20730" s="17"/>
      <c r="X20730" s="17"/>
      <c r="Y20730" s="17"/>
      <c r="Z20730" s="17"/>
      <c r="AA20730" s="17"/>
      <c r="AB20730" s="17"/>
      <c r="AC20730" s="17"/>
      <c r="AD20730" s="17"/>
      <c r="AE20730" s="17"/>
      <c r="AF20730" s="17"/>
      <c r="AG20730" s="17"/>
      <c r="AH20730" s="17"/>
    </row>
    <row r="20731" spans="1:34" s="1" customFormat="1">
      <c r="A20731" s="26">
        <v>20730</v>
      </c>
      <c r="B20731" s="27" t="s">
        <v>10527</v>
      </c>
      <c r="C20731" s="28"/>
      <c r="D20731" s="18" t="s">
        <v>10528</v>
      </c>
      <c r="E20731" s="18" t="s">
        <v>10529</v>
      </c>
      <c r="F20731" s="29"/>
      <c r="G20731" s="30"/>
      <c r="H20731" s="18" t="s">
        <v>17</v>
      </c>
      <c r="I20731" s="18" t="s">
        <v>3643</v>
      </c>
      <c r="J20731" s="18" t="str">
        <f t="shared" si="2149"/>
        <v>00</v>
      </c>
      <c r="K20731" s="31"/>
      <c r="L20731" s="31"/>
      <c r="M20731" s="31"/>
      <c r="N20731" s="31"/>
      <c r="O20731" s="31"/>
      <c r="P20731" s="32"/>
      <c r="Q20731" s="32">
        <v>1</v>
      </c>
      <c r="S20731" s="17"/>
      <c r="T20731" s="17"/>
      <c r="U20731" s="17"/>
      <c r="V20731" s="17"/>
      <c r="W20731" s="17"/>
      <c r="X20731" s="17"/>
      <c r="Y20731" s="17"/>
      <c r="Z20731" s="17"/>
      <c r="AA20731" s="17"/>
      <c r="AB20731" s="17"/>
      <c r="AC20731" s="17"/>
      <c r="AD20731" s="17"/>
      <c r="AE20731" s="17"/>
      <c r="AF20731" s="17"/>
      <c r="AG20731" s="17"/>
      <c r="AH20731" s="17"/>
    </row>
    <row r="20732" spans="1:34" s="1" customFormat="1">
      <c r="A20732" s="26">
        <v>20731</v>
      </c>
      <c r="B20732" s="27" t="s">
        <v>10530</v>
      </c>
      <c r="C20732" s="28"/>
      <c r="D20732" s="18" t="s">
        <v>10531</v>
      </c>
      <c r="E20732" s="18" t="s">
        <v>10532</v>
      </c>
      <c r="F20732" s="29"/>
      <c r="G20732" s="30"/>
      <c r="H20732" s="18" t="s">
        <v>17</v>
      </c>
      <c r="I20732" s="18" t="s">
        <v>3643</v>
      </c>
      <c r="J20732" s="18" t="str">
        <f t="shared" si="2149"/>
        <v>00</v>
      </c>
      <c r="K20732" s="31"/>
      <c r="L20732" s="31"/>
      <c r="M20732" s="31"/>
      <c r="N20732" s="31"/>
      <c r="O20732" s="31"/>
      <c r="P20732" s="32"/>
      <c r="Q20732" s="32">
        <v>1</v>
      </c>
      <c r="S20732" s="17"/>
      <c r="T20732" s="17"/>
      <c r="U20732" s="17"/>
      <c r="V20732" s="17"/>
      <c r="W20732" s="17"/>
      <c r="X20732" s="17"/>
      <c r="Y20732" s="17"/>
      <c r="Z20732" s="17"/>
      <c r="AA20732" s="17"/>
      <c r="AB20732" s="17"/>
      <c r="AC20732" s="17"/>
      <c r="AD20732" s="17"/>
      <c r="AE20732" s="17"/>
      <c r="AF20732" s="17"/>
      <c r="AG20732" s="17"/>
      <c r="AH20732" s="17"/>
    </row>
    <row r="20733" spans="1:34" s="1" customFormat="1">
      <c r="A20733" s="26">
        <v>20732</v>
      </c>
      <c r="B20733" s="27" t="s">
        <v>10533</v>
      </c>
      <c r="C20733" s="28"/>
      <c r="D20733" s="18" t="s">
        <v>10534</v>
      </c>
      <c r="E20733" s="18" t="s">
        <v>10535</v>
      </c>
      <c r="F20733" s="29"/>
      <c r="G20733" s="30"/>
      <c r="H20733" s="18" t="s">
        <v>17</v>
      </c>
      <c r="I20733" s="18" t="s">
        <v>3643</v>
      </c>
      <c r="J20733" s="18" t="str">
        <f t="shared" si="2149"/>
        <v>00</v>
      </c>
      <c r="K20733" s="31"/>
      <c r="L20733" s="31"/>
      <c r="M20733" s="31"/>
      <c r="N20733" s="31"/>
      <c r="O20733" s="31"/>
      <c r="P20733" s="32"/>
      <c r="Q20733" s="32">
        <v>1</v>
      </c>
      <c r="S20733" s="17"/>
      <c r="T20733" s="17"/>
      <c r="U20733" s="17"/>
      <c r="V20733" s="17"/>
      <c r="W20733" s="17"/>
      <c r="X20733" s="17"/>
      <c r="Y20733" s="17"/>
      <c r="Z20733" s="17"/>
      <c r="AA20733" s="17"/>
      <c r="AB20733" s="17"/>
      <c r="AC20733" s="17"/>
      <c r="AD20733" s="17"/>
      <c r="AE20733" s="17"/>
      <c r="AF20733" s="17"/>
      <c r="AG20733" s="17"/>
      <c r="AH20733" s="17"/>
    </row>
    <row r="20734" spans="1:34" s="1" customFormat="1">
      <c r="A20734" s="26">
        <v>20733</v>
      </c>
      <c r="B20734" s="27" t="s">
        <v>10536</v>
      </c>
      <c r="C20734" s="28"/>
      <c r="D20734" s="18" t="s">
        <v>10537</v>
      </c>
      <c r="E20734" s="18" t="s">
        <v>10538</v>
      </c>
      <c r="F20734" s="29"/>
      <c r="G20734" s="30"/>
      <c r="H20734" s="18" t="s">
        <v>17</v>
      </c>
      <c r="I20734" s="18" t="s">
        <v>3643</v>
      </c>
      <c r="J20734" s="18" t="str">
        <f t="shared" si="2149"/>
        <v>00</v>
      </c>
      <c r="K20734" s="31"/>
      <c r="L20734" s="31"/>
      <c r="M20734" s="31"/>
      <c r="N20734" s="31"/>
      <c r="O20734" s="31"/>
      <c r="P20734" s="32"/>
      <c r="Q20734" s="32">
        <v>1</v>
      </c>
      <c r="S20734" s="17"/>
      <c r="T20734" s="17"/>
      <c r="U20734" s="17"/>
      <c r="V20734" s="17"/>
      <c r="W20734" s="17"/>
      <c r="X20734" s="17"/>
      <c r="Y20734" s="17"/>
      <c r="Z20734" s="17"/>
      <c r="AA20734" s="17"/>
      <c r="AB20734" s="17"/>
      <c r="AC20734" s="17"/>
      <c r="AD20734" s="17"/>
      <c r="AE20734" s="17"/>
      <c r="AF20734" s="17"/>
      <c r="AG20734" s="17"/>
      <c r="AH20734" s="17"/>
    </row>
    <row r="20735" spans="1:34" s="1" customFormat="1">
      <c r="A20735" s="26">
        <v>20734</v>
      </c>
      <c r="B20735" s="27" t="s">
        <v>10542</v>
      </c>
      <c r="C20735" s="28"/>
      <c r="D20735" s="18" t="s">
        <v>10543</v>
      </c>
      <c r="E20735" s="18" t="s">
        <v>10544</v>
      </c>
      <c r="F20735" s="29"/>
      <c r="G20735" s="30"/>
      <c r="H20735" s="18" t="s">
        <v>17</v>
      </c>
      <c r="I20735" s="18" t="s">
        <v>3643</v>
      </c>
      <c r="J20735" s="18" t="str">
        <f t="shared" si="2149"/>
        <v>00</v>
      </c>
      <c r="K20735" s="31"/>
      <c r="L20735" s="31"/>
      <c r="M20735" s="31"/>
      <c r="N20735" s="31"/>
      <c r="O20735" s="31"/>
      <c r="P20735" s="32"/>
      <c r="Q20735" s="32">
        <v>1</v>
      </c>
      <c r="S20735" s="17"/>
      <c r="T20735" s="17"/>
      <c r="U20735" s="17"/>
      <c r="V20735" s="17"/>
      <c r="W20735" s="17"/>
      <c r="X20735" s="17"/>
      <c r="Y20735" s="17"/>
      <c r="Z20735" s="17"/>
      <c r="AA20735" s="17"/>
      <c r="AB20735" s="17"/>
      <c r="AC20735" s="17"/>
      <c r="AD20735" s="17"/>
      <c r="AE20735" s="17"/>
      <c r="AF20735" s="17"/>
      <c r="AG20735" s="17"/>
      <c r="AH20735" s="17"/>
    </row>
    <row r="20736" spans="1:34" s="1" customFormat="1">
      <c r="A20736" s="26">
        <v>20735</v>
      </c>
      <c r="B20736" s="27" t="s">
        <v>10548</v>
      </c>
      <c r="C20736" s="28"/>
      <c r="D20736" s="18" t="s">
        <v>10549</v>
      </c>
      <c r="E20736" s="18" t="s">
        <v>10550</v>
      </c>
      <c r="F20736" s="29"/>
      <c r="G20736" s="30"/>
      <c r="H20736" s="18" t="s">
        <v>17</v>
      </c>
      <c r="I20736" s="18" t="s">
        <v>3643</v>
      </c>
      <c r="J20736" s="18" t="str">
        <f t="shared" si="2149"/>
        <v>00</v>
      </c>
      <c r="K20736" s="31"/>
      <c r="L20736" s="31"/>
      <c r="M20736" s="31"/>
      <c r="N20736" s="31"/>
      <c r="O20736" s="31"/>
      <c r="P20736" s="32"/>
      <c r="Q20736" s="32">
        <v>1</v>
      </c>
      <c r="S20736" s="17"/>
      <c r="T20736" s="17"/>
      <c r="U20736" s="17"/>
      <c r="V20736" s="17"/>
      <c r="W20736" s="17"/>
      <c r="X20736" s="17"/>
      <c r="Y20736" s="17"/>
      <c r="Z20736" s="17"/>
      <c r="AA20736" s="17"/>
      <c r="AB20736" s="17"/>
      <c r="AC20736" s="17"/>
      <c r="AD20736" s="17"/>
      <c r="AE20736" s="17"/>
      <c r="AF20736" s="17"/>
      <c r="AG20736" s="17"/>
      <c r="AH20736" s="17"/>
    </row>
    <row r="20737" spans="1:34" s="1" customFormat="1">
      <c r="A20737" s="26">
        <v>20736</v>
      </c>
      <c r="B20737" s="27" t="s">
        <v>10551</v>
      </c>
      <c r="C20737" s="28"/>
      <c r="D20737" s="18" t="s">
        <v>10552</v>
      </c>
      <c r="E20737" s="18" t="s">
        <v>10553</v>
      </c>
      <c r="F20737" s="29">
        <v>69.599999999999994</v>
      </c>
      <c r="G20737" s="30" t="s">
        <v>1746</v>
      </c>
      <c r="H20737" s="18" t="s">
        <v>17</v>
      </c>
      <c r="I20737" s="18" t="s">
        <v>3643</v>
      </c>
      <c r="J20737" s="18" t="str">
        <f t="shared" si="2149"/>
        <v>16</v>
      </c>
      <c r="K20737" s="31" t="str">
        <f t="shared" ref="K20737:K20743" si="2155">J20737</f>
        <v>16</v>
      </c>
      <c r="L20737" s="31">
        <v>19</v>
      </c>
      <c r="M20737" s="31">
        <f t="shared" ref="M20737:M20743" si="2156">+L20737-K20737</f>
        <v>3</v>
      </c>
      <c r="N20737" s="31">
        <v>3</v>
      </c>
      <c r="O20737" s="31">
        <f t="shared" ref="O20737:O20743" si="2157">N20737-M20737</f>
        <v>0</v>
      </c>
      <c r="P20737" s="32">
        <f t="shared" ref="P20737:P20743" si="2158">F20737/N20737</f>
        <v>23.2</v>
      </c>
      <c r="Q20737" s="33">
        <f t="shared" ref="Q20737:Q20743" si="2159">P20737*O20737</f>
        <v>0</v>
      </c>
      <c r="S20737" s="17"/>
      <c r="T20737" s="17"/>
      <c r="U20737" s="17"/>
      <c r="V20737" s="17"/>
      <c r="W20737" s="17"/>
      <c r="X20737" s="17"/>
      <c r="Y20737" s="17"/>
      <c r="Z20737" s="17"/>
      <c r="AA20737" s="17"/>
      <c r="AB20737" s="17"/>
      <c r="AC20737" s="17"/>
      <c r="AD20737" s="17"/>
      <c r="AE20737" s="17"/>
      <c r="AF20737" s="17"/>
      <c r="AG20737" s="17"/>
      <c r="AH20737" s="17"/>
    </row>
    <row r="20738" spans="1:34" s="1" customFormat="1">
      <c r="A20738" s="26">
        <v>20737</v>
      </c>
      <c r="B20738" s="27" t="s">
        <v>10554</v>
      </c>
      <c r="C20738" s="28"/>
      <c r="D20738" s="18" t="s">
        <v>10555</v>
      </c>
      <c r="E20738" s="18" t="s">
        <v>10556</v>
      </c>
      <c r="F20738" s="29">
        <v>92.8</v>
      </c>
      <c r="G20738" s="30" t="s">
        <v>1116</v>
      </c>
      <c r="H20738" s="18" t="s">
        <v>17</v>
      </c>
      <c r="I20738" s="18" t="s">
        <v>3643</v>
      </c>
      <c r="J20738" s="18" t="str">
        <f t="shared" si="2149"/>
        <v>17</v>
      </c>
      <c r="K20738" s="31" t="str">
        <f t="shared" si="2155"/>
        <v>17</v>
      </c>
      <c r="L20738" s="31">
        <v>19</v>
      </c>
      <c r="M20738" s="31">
        <f t="shared" si="2156"/>
        <v>2</v>
      </c>
      <c r="N20738" s="31">
        <v>3</v>
      </c>
      <c r="O20738" s="31">
        <f t="shared" si="2157"/>
        <v>1</v>
      </c>
      <c r="P20738" s="32">
        <f t="shared" si="2158"/>
        <v>30.933333333333334</v>
      </c>
      <c r="Q20738" s="33">
        <f t="shared" si="2159"/>
        <v>30.933333333333334</v>
      </c>
      <c r="S20738" s="17"/>
      <c r="T20738" s="17"/>
      <c r="U20738" s="17"/>
      <c r="V20738" s="17"/>
      <c r="W20738" s="17"/>
      <c r="X20738" s="17"/>
      <c r="Y20738" s="17"/>
      <c r="Z20738" s="17"/>
      <c r="AA20738" s="17"/>
      <c r="AB20738" s="17"/>
      <c r="AC20738" s="17"/>
      <c r="AD20738" s="17"/>
      <c r="AE20738" s="17"/>
      <c r="AF20738" s="17"/>
      <c r="AG20738" s="17"/>
      <c r="AH20738" s="17"/>
    </row>
    <row r="20739" spans="1:34" s="1" customFormat="1">
      <c r="A20739" s="26">
        <v>20738</v>
      </c>
      <c r="B20739" s="27" t="s">
        <v>10557</v>
      </c>
      <c r="C20739" s="28"/>
      <c r="D20739" s="18" t="s">
        <v>10558</v>
      </c>
      <c r="E20739" s="18" t="s">
        <v>10559</v>
      </c>
      <c r="F20739" s="29">
        <v>92.8</v>
      </c>
      <c r="G20739" s="30" t="s">
        <v>1116</v>
      </c>
      <c r="H20739" s="18" t="s">
        <v>17</v>
      </c>
      <c r="I20739" s="18" t="s">
        <v>3643</v>
      </c>
      <c r="J20739" s="18" t="str">
        <f t="shared" si="2149"/>
        <v>17</v>
      </c>
      <c r="K20739" s="31" t="str">
        <f t="shared" si="2155"/>
        <v>17</v>
      </c>
      <c r="L20739" s="31">
        <v>19</v>
      </c>
      <c r="M20739" s="31">
        <f t="shared" si="2156"/>
        <v>2</v>
      </c>
      <c r="N20739" s="31">
        <v>3</v>
      </c>
      <c r="O20739" s="31">
        <f t="shared" si="2157"/>
        <v>1</v>
      </c>
      <c r="P20739" s="32">
        <f t="shared" si="2158"/>
        <v>30.933333333333334</v>
      </c>
      <c r="Q20739" s="33">
        <f t="shared" si="2159"/>
        <v>30.933333333333334</v>
      </c>
      <c r="S20739" s="17"/>
      <c r="T20739" s="17"/>
      <c r="U20739" s="17"/>
      <c r="V20739" s="17"/>
      <c r="W20739" s="17"/>
      <c r="X20739" s="17"/>
      <c r="Y20739" s="17"/>
      <c r="Z20739" s="17"/>
      <c r="AA20739" s="17"/>
      <c r="AB20739" s="17"/>
      <c r="AC20739" s="17"/>
      <c r="AD20739" s="17"/>
      <c r="AE20739" s="17"/>
      <c r="AF20739" s="17"/>
      <c r="AG20739" s="17"/>
      <c r="AH20739" s="17"/>
    </row>
    <row r="20740" spans="1:34" s="1" customFormat="1">
      <c r="A20740" s="26">
        <v>20739</v>
      </c>
      <c r="B20740" s="27" t="s">
        <v>10560</v>
      </c>
      <c r="C20740" s="28"/>
      <c r="D20740" s="18" t="s">
        <v>10561</v>
      </c>
      <c r="E20740" s="18" t="s">
        <v>10562</v>
      </c>
      <c r="F20740" s="29">
        <v>92.8</v>
      </c>
      <c r="G20740" s="30" t="s">
        <v>1116</v>
      </c>
      <c r="H20740" s="18" t="s">
        <v>17</v>
      </c>
      <c r="I20740" s="18" t="s">
        <v>3643</v>
      </c>
      <c r="J20740" s="18" t="str">
        <f t="shared" si="2149"/>
        <v>17</v>
      </c>
      <c r="K20740" s="31" t="str">
        <f t="shared" si="2155"/>
        <v>17</v>
      </c>
      <c r="L20740" s="31">
        <v>19</v>
      </c>
      <c r="M20740" s="31">
        <f t="shared" si="2156"/>
        <v>2</v>
      </c>
      <c r="N20740" s="31">
        <v>3</v>
      </c>
      <c r="O20740" s="31">
        <f t="shared" si="2157"/>
        <v>1</v>
      </c>
      <c r="P20740" s="32">
        <f t="shared" si="2158"/>
        <v>30.933333333333334</v>
      </c>
      <c r="Q20740" s="33">
        <f t="shared" si="2159"/>
        <v>30.933333333333334</v>
      </c>
      <c r="S20740" s="17"/>
      <c r="T20740" s="17"/>
      <c r="U20740" s="17"/>
      <c r="V20740" s="17"/>
      <c r="W20740" s="17"/>
      <c r="X20740" s="17"/>
      <c r="Y20740" s="17"/>
      <c r="Z20740" s="17"/>
      <c r="AA20740" s="17"/>
      <c r="AB20740" s="17"/>
      <c r="AC20740" s="17"/>
      <c r="AD20740" s="17"/>
      <c r="AE20740" s="17"/>
      <c r="AF20740" s="17"/>
      <c r="AG20740" s="17"/>
      <c r="AH20740" s="17"/>
    </row>
    <row r="20741" spans="1:34" s="1" customFormat="1">
      <c r="A20741" s="26">
        <v>20740</v>
      </c>
      <c r="B20741" s="27" t="s">
        <v>10563</v>
      </c>
      <c r="C20741" s="28"/>
      <c r="D20741" s="18" t="s">
        <v>10564</v>
      </c>
      <c r="E20741" s="18" t="s">
        <v>10565</v>
      </c>
      <c r="F20741" s="29">
        <v>92.8</v>
      </c>
      <c r="G20741" s="30" t="s">
        <v>1116</v>
      </c>
      <c r="H20741" s="18" t="s">
        <v>17</v>
      </c>
      <c r="I20741" s="18" t="s">
        <v>3643</v>
      </c>
      <c r="J20741" s="18" t="str">
        <f t="shared" si="2149"/>
        <v>17</v>
      </c>
      <c r="K20741" s="31" t="str">
        <f t="shared" si="2155"/>
        <v>17</v>
      </c>
      <c r="L20741" s="31">
        <v>19</v>
      </c>
      <c r="M20741" s="31">
        <f t="shared" si="2156"/>
        <v>2</v>
      </c>
      <c r="N20741" s="31">
        <v>3</v>
      </c>
      <c r="O20741" s="31">
        <f t="shared" si="2157"/>
        <v>1</v>
      </c>
      <c r="P20741" s="32">
        <f t="shared" si="2158"/>
        <v>30.933333333333334</v>
      </c>
      <c r="Q20741" s="33">
        <f t="shared" si="2159"/>
        <v>30.933333333333334</v>
      </c>
      <c r="S20741" s="17"/>
      <c r="T20741" s="17"/>
      <c r="U20741" s="17"/>
      <c r="V20741" s="17"/>
      <c r="W20741" s="17"/>
      <c r="X20741" s="17"/>
      <c r="Y20741" s="17"/>
      <c r="Z20741" s="17"/>
      <c r="AA20741" s="17"/>
      <c r="AB20741" s="17"/>
      <c r="AC20741" s="17"/>
      <c r="AD20741" s="17"/>
      <c r="AE20741" s="17"/>
      <c r="AF20741" s="17"/>
      <c r="AG20741" s="17"/>
      <c r="AH20741" s="17"/>
    </row>
    <row r="20742" spans="1:34" s="1" customFormat="1">
      <c r="A20742" s="26">
        <v>20741</v>
      </c>
      <c r="B20742" s="27" t="s">
        <v>10566</v>
      </c>
      <c r="C20742" s="28"/>
      <c r="D20742" s="18" t="s">
        <v>10567</v>
      </c>
      <c r="E20742" s="18" t="s">
        <v>10568</v>
      </c>
      <c r="F20742" s="29">
        <v>92.8</v>
      </c>
      <c r="G20742" s="30" t="s">
        <v>1116</v>
      </c>
      <c r="H20742" s="18" t="s">
        <v>17</v>
      </c>
      <c r="I20742" s="18" t="s">
        <v>3643</v>
      </c>
      <c r="J20742" s="18" t="str">
        <f t="shared" si="2149"/>
        <v>17</v>
      </c>
      <c r="K20742" s="31" t="str">
        <f t="shared" si="2155"/>
        <v>17</v>
      </c>
      <c r="L20742" s="31">
        <v>19</v>
      </c>
      <c r="M20742" s="31">
        <f t="shared" si="2156"/>
        <v>2</v>
      </c>
      <c r="N20742" s="31">
        <v>3</v>
      </c>
      <c r="O20742" s="31">
        <f t="shared" si="2157"/>
        <v>1</v>
      </c>
      <c r="P20742" s="32">
        <f t="shared" si="2158"/>
        <v>30.933333333333334</v>
      </c>
      <c r="Q20742" s="33">
        <f t="shared" si="2159"/>
        <v>30.933333333333334</v>
      </c>
      <c r="S20742" s="17"/>
      <c r="T20742" s="17"/>
      <c r="U20742" s="17"/>
      <c r="V20742" s="17"/>
      <c r="W20742" s="17"/>
      <c r="X20742" s="17"/>
      <c r="Y20742" s="17"/>
      <c r="Z20742" s="17"/>
      <c r="AA20742" s="17"/>
      <c r="AB20742" s="17"/>
      <c r="AC20742" s="17"/>
      <c r="AD20742" s="17"/>
      <c r="AE20742" s="17"/>
      <c r="AF20742" s="17"/>
      <c r="AG20742" s="17"/>
      <c r="AH20742" s="17"/>
    </row>
    <row r="20743" spans="1:34" s="1" customFormat="1">
      <c r="A20743" s="26">
        <v>20742</v>
      </c>
      <c r="B20743" s="27" t="s">
        <v>10569</v>
      </c>
      <c r="C20743" s="28"/>
      <c r="D20743" s="18" t="s">
        <v>10570</v>
      </c>
      <c r="E20743" s="18" t="s">
        <v>10571</v>
      </c>
      <c r="F20743" s="29">
        <v>75.400000000000006</v>
      </c>
      <c r="G20743" s="30" t="s">
        <v>848</v>
      </c>
      <c r="H20743" s="18" t="s">
        <v>17</v>
      </c>
      <c r="I20743" s="18" t="s">
        <v>3643</v>
      </c>
      <c r="J20743" s="18" t="str">
        <f t="shared" si="2149"/>
        <v>17</v>
      </c>
      <c r="K20743" s="31" t="str">
        <f t="shared" si="2155"/>
        <v>17</v>
      </c>
      <c r="L20743" s="31">
        <v>19</v>
      </c>
      <c r="M20743" s="31">
        <f t="shared" si="2156"/>
        <v>2</v>
      </c>
      <c r="N20743" s="31">
        <v>3</v>
      </c>
      <c r="O20743" s="31">
        <f t="shared" si="2157"/>
        <v>1</v>
      </c>
      <c r="P20743" s="32">
        <f t="shared" si="2158"/>
        <v>25.133333333333336</v>
      </c>
      <c r="Q20743" s="33">
        <f t="shared" si="2159"/>
        <v>25.133333333333336</v>
      </c>
      <c r="S20743" s="17"/>
      <c r="T20743" s="17"/>
      <c r="U20743" s="17"/>
      <c r="V20743" s="17"/>
      <c r="W20743" s="17"/>
      <c r="X20743" s="17"/>
      <c r="Y20743" s="17"/>
      <c r="Z20743" s="17"/>
      <c r="AA20743" s="17"/>
      <c r="AB20743" s="17"/>
      <c r="AC20743" s="17"/>
      <c r="AD20743" s="17"/>
      <c r="AE20743" s="17"/>
      <c r="AF20743" s="17"/>
      <c r="AG20743" s="17"/>
      <c r="AH20743" s="17"/>
    </row>
    <row r="20744" spans="1:34" s="1" customFormat="1" ht="25.5">
      <c r="A20744" s="26">
        <v>20743</v>
      </c>
      <c r="B20744" s="27" t="s">
        <v>10584</v>
      </c>
      <c r="C20744" s="28"/>
      <c r="D20744" s="18" t="s">
        <v>10585</v>
      </c>
      <c r="E20744" s="18" t="s">
        <v>10586</v>
      </c>
      <c r="F20744" s="29"/>
      <c r="G20744" s="30"/>
      <c r="H20744" s="18" t="s">
        <v>17</v>
      </c>
      <c r="I20744" s="18" t="s">
        <v>3643</v>
      </c>
      <c r="J20744" s="18" t="str">
        <f t="shared" si="2149"/>
        <v>00</v>
      </c>
      <c r="K20744" s="31"/>
      <c r="L20744" s="31"/>
      <c r="M20744" s="31"/>
      <c r="N20744" s="31"/>
      <c r="O20744" s="31"/>
      <c r="P20744" s="32"/>
      <c r="Q20744" s="32">
        <v>1</v>
      </c>
      <c r="S20744" s="17"/>
      <c r="T20744" s="17"/>
      <c r="U20744" s="17"/>
      <c r="V20744" s="17"/>
      <c r="W20744" s="17"/>
      <c r="X20744" s="17"/>
      <c r="Y20744" s="17"/>
      <c r="Z20744" s="17"/>
      <c r="AA20744" s="17"/>
      <c r="AB20744" s="17"/>
      <c r="AC20744" s="17"/>
      <c r="AD20744" s="17"/>
      <c r="AE20744" s="17"/>
      <c r="AF20744" s="17"/>
      <c r="AG20744" s="17"/>
      <c r="AH20744" s="17"/>
    </row>
    <row r="20745" spans="1:34" s="1" customFormat="1">
      <c r="A20745" s="26">
        <v>20744</v>
      </c>
      <c r="B20745" s="27" t="s">
        <v>10587</v>
      </c>
      <c r="C20745" s="28"/>
      <c r="D20745" s="18" t="s">
        <v>10588</v>
      </c>
      <c r="E20745" s="18" t="s">
        <v>10589</v>
      </c>
      <c r="F20745" s="29">
        <v>92.8</v>
      </c>
      <c r="G20745" s="30" t="s">
        <v>1116</v>
      </c>
      <c r="H20745" s="18" t="s">
        <v>17</v>
      </c>
      <c r="I20745" s="18" t="s">
        <v>3643</v>
      </c>
      <c r="J20745" s="18" t="str">
        <f t="shared" si="2149"/>
        <v>17</v>
      </c>
      <c r="K20745" s="31" t="str">
        <f>J20745</f>
        <v>17</v>
      </c>
      <c r="L20745" s="31">
        <v>19</v>
      </c>
      <c r="M20745" s="31">
        <f>+L20745-K20745</f>
        <v>2</v>
      </c>
      <c r="N20745" s="31">
        <v>3</v>
      </c>
      <c r="O20745" s="31">
        <f>N20745-M20745</f>
        <v>1</v>
      </c>
      <c r="P20745" s="32">
        <f>F20745/N20745</f>
        <v>30.933333333333334</v>
      </c>
      <c r="Q20745" s="33">
        <f>P20745*O20745</f>
        <v>30.933333333333334</v>
      </c>
      <c r="S20745" s="17"/>
      <c r="T20745" s="17"/>
      <c r="U20745" s="17"/>
      <c r="V20745" s="17"/>
      <c r="W20745" s="17"/>
      <c r="X20745" s="17"/>
      <c r="Y20745" s="17"/>
      <c r="Z20745" s="17"/>
      <c r="AA20745" s="17"/>
      <c r="AB20745" s="17"/>
      <c r="AC20745" s="17"/>
      <c r="AD20745" s="17"/>
      <c r="AE20745" s="17"/>
      <c r="AF20745" s="17"/>
      <c r="AG20745" s="17"/>
      <c r="AH20745" s="17"/>
    </row>
    <row r="20746" spans="1:34" s="1" customFormat="1" ht="25.5">
      <c r="A20746" s="26">
        <v>20745</v>
      </c>
      <c r="B20746" s="27" t="s">
        <v>10600</v>
      </c>
      <c r="C20746" s="28"/>
      <c r="D20746" s="18" t="s">
        <v>10601</v>
      </c>
      <c r="E20746" s="18" t="s">
        <v>10602</v>
      </c>
      <c r="F20746" s="29">
        <v>9280</v>
      </c>
      <c r="G20746" s="30" t="s">
        <v>9252</v>
      </c>
      <c r="H20746" s="18" t="s">
        <v>17</v>
      </c>
      <c r="I20746" s="18" t="s">
        <v>3643</v>
      </c>
      <c r="J20746" s="18" t="str">
        <f t="shared" si="2149"/>
        <v>17</v>
      </c>
      <c r="K20746" s="31" t="str">
        <f>J20746</f>
        <v>17</v>
      </c>
      <c r="L20746" s="31">
        <v>19</v>
      </c>
      <c r="M20746" s="31">
        <f>+L20746-K20746</f>
        <v>2</v>
      </c>
      <c r="N20746" s="31">
        <v>5</v>
      </c>
      <c r="O20746" s="31">
        <f>N20746-M20746</f>
        <v>3</v>
      </c>
      <c r="P20746" s="32">
        <f>F20746/N20746</f>
        <v>1856</v>
      </c>
      <c r="Q20746" s="33">
        <f>P20746*O20746</f>
        <v>5568</v>
      </c>
      <c r="S20746" s="17"/>
      <c r="T20746" s="17"/>
      <c r="U20746" s="17"/>
      <c r="V20746" s="17"/>
      <c r="W20746" s="17"/>
      <c r="X20746" s="17"/>
      <c r="Y20746" s="17"/>
      <c r="Z20746" s="17"/>
      <c r="AA20746" s="17"/>
      <c r="AB20746" s="17"/>
      <c r="AC20746" s="17"/>
      <c r="AD20746" s="17"/>
      <c r="AE20746" s="17"/>
      <c r="AF20746" s="17"/>
      <c r="AG20746" s="17"/>
      <c r="AH20746" s="17"/>
    </row>
    <row r="20747" spans="1:34" s="1" customFormat="1">
      <c r="A20747" s="26">
        <v>20746</v>
      </c>
      <c r="B20747" s="27" t="s">
        <v>10603</v>
      </c>
      <c r="C20747" s="28"/>
      <c r="D20747" s="18" t="s">
        <v>10604</v>
      </c>
      <c r="E20747" s="18" t="s">
        <v>10605</v>
      </c>
      <c r="F20747" s="29"/>
      <c r="G20747" s="30"/>
      <c r="H20747" s="18" t="s">
        <v>17</v>
      </c>
      <c r="I20747" s="18" t="s">
        <v>3643</v>
      </c>
      <c r="J20747" s="18" t="str">
        <f t="shared" si="2149"/>
        <v>00</v>
      </c>
      <c r="K20747" s="31"/>
      <c r="L20747" s="31"/>
      <c r="M20747" s="31"/>
      <c r="N20747" s="31"/>
      <c r="O20747" s="31"/>
      <c r="P20747" s="32"/>
      <c r="Q20747" s="32">
        <v>1</v>
      </c>
      <c r="S20747" s="17"/>
      <c r="T20747" s="17"/>
      <c r="U20747" s="17"/>
      <c r="V20747" s="17"/>
      <c r="W20747" s="17"/>
      <c r="X20747" s="17"/>
      <c r="Y20747" s="17"/>
      <c r="Z20747" s="17"/>
      <c r="AA20747" s="17"/>
      <c r="AB20747" s="17"/>
      <c r="AC20747" s="17"/>
      <c r="AD20747" s="17"/>
      <c r="AE20747" s="17"/>
      <c r="AF20747" s="17"/>
      <c r="AG20747" s="17"/>
      <c r="AH20747" s="17"/>
    </row>
    <row r="20748" spans="1:34" s="1" customFormat="1">
      <c r="A20748" s="26">
        <v>20747</v>
      </c>
      <c r="B20748" s="27" t="s">
        <v>10611</v>
      </c>
      <c r="C20748" s="28"/>
      <c r="D20748" s="18" t="s">
        <v>10612</v>
      </c>
      <c r="E20748" s="18" t="s">
        <v>10613</v>
      </c>
      <c r="F20748" s="29"/>
      <c r="G20748" s="30" t="s">
        <v>1405</v>
      </c>
      <c r="H20748" s="18" t="s">
        <v>17</v>
      </c>
      <c r="I20748" s="18" t="s">
        <v>3643</v>
      </c>
      <c r="J20748" s="18" t="str">
        <f t="shared" si="2149"/>
        <v>17</v>
      </c>
      <c r="K20748" s="31" t="str">
        <f>J20748</f>
        <v>17</v>
      </c>
      <c r="L20748" s="31">
        <v>19</v>
      </c>
      <c r="M20748" s="31">
        <f>+L20748-K20748</f>
        <v>2</v>
      </c>
      <c r="N20748" s="31">
        <v>5</v>
      </c>
      <c r="O20748" s="31">
        <f>N20748-M20748</f>
        <v>3</v>
      </c>
      <c r="P20748" s="32">
        <f>F20748/N20748</f>
        <v>0</v>
      </c>
      <c r="Q20748" s="33">
        <f>P20748*O20748</f>
        <v>0</v>
      </c>
      <c r="S20748" s="17"/>
      <c r="T20748" s="17"/>
      <c r="U20748" s="17"/>
      <c r="V20748" s="17"/>
      <c r="W20748" s="17"/>
      <c r="X20748" s="17"/>
      <c r="Y20748" s="17"/>
      <c r="Z20748" s="17"/>
      <c r="AA20748" s="17"/>
      <c r="AB20748" s="17"/>
      <c r="AC20748" s="17"/>
      <c r="AD20748" s="17"/>
      <c r="AE20748" s="17"/>
      <c r="AF20748" s="17"/>
      <c r="AG20748" s="17"/>
      <c r="AH20748" s="17"/>
    </row>
    <row r="20749" spans="1:34" s="1" customFormat="1">
      <c r="A20749" s="26">
        <v>20748</v>
      </c>
      <c r="B20749" s="27" t="s">
        <v>10614</v>
      </c>
      <c r="C20749" s="28"/>
      <c r="D20749" s="18" t="s">
        <v>10615</v>
      </c>
      <c r="E20749" s="18" t="s">
        <v>10616</v>
      </c>
      <c r="F20749" s="29"/>
      <c r="G20749" s="30" t="s">
        <v>1405</v>
      </c>
      <c r="H20749" s="18" t="s">
        <v>17</v>
      </c>
      <c r="I20749" s="18" t="s">
        <v>3643</v>
      </c>
      <c r="J20749" s="18" t="str">
        <f t="shared" si="2149"/>
        <v>17</v>
      </c>
      <c r="K20749" s="31" t="str">
        <f>J20749</f>
        <v>17</v>
      </c>
      <c r="L20749" s="31">
        <v>19</v>
      </c>
      <c r="M20749" s="31">
        <f>+L20749-K20749</f>
        <v>2</v>
      </c>
      <c r="N20749" s="31">
        <v>5</v>
      </c>
      <c r="O20749" s="31">
        <f>N20749-M20749</f>
        <v>3</v>
      </c>
      <c r="P20749" s="32">
        <f>F20749/N20749</f>
        <v>0</v>
      </c>
      <c r="Q20749" s="33">
        <f>P20749*O20749</f>
        <v>0</v>
      </c>
      <c r="S20749" s="17"/>
      <c r="T20749" s="17"/>
      <c r="U20749" s="17"/>
      <c r="V20749" s="17"/>
      <c r="W20749" s="17"/>
      <c r="X20749" s="17"/>
      <c r="Y20749" s="17"/>
      <c r="Z20749" s="17"/>
      <c r="AA20749" s="17"/>
      <c r="AB20749" s="17"/>
      <c r="AC20749" s="17"/>
      <c r="AD20749" s="17"/>
      <c r="AE20749" s="17"/>
      <c r="AF20749" s="17"/>
      <c r="AG20749" s="17"/>
      <c r="AH20749" s="17"/>
    </row>
    <row r="20750" spans="1:34" s="1" customFormat="1" ht="25.5">
      <c r="A20750" s="26">
        <v>20749</v>
      </c>
      <c r="B20750" s="27" t="s">
        <v>10617</v>
      </c>
      <c r="C20750" s="28"/>
      <c r="D20750" s="18" t="s">
        <v>10618</v>
      </c>
      <c r="E20750" s="18" t="s">
        <v>10619</v>
      </c>
      <c r="F20750" s="29">
        <v>2018.4</v>
      </c>
      <c r="G20750" s="30" t="s">
        <v>10620</v>
      </c>
      <c r="H20750" s="18" t="s">
        <v>900</v>
      </c>
      <c r="I20750" s="18" t="s">
        <v>3643</v>
      </c>
      <c r="J20750" s="18" t="str">
        <f t="shared" si="2149"/>
        <v>13</v>
      </c>
      <c r="K20750" s="31" t="str">
        <f>J20750</f>
        <v>13</v>
      </c>
      <c r="L20750" s="31">
        <v>19</v>
      </c>
      <c r="M20750" s="31">
        <f>+L20750-K20750</f>
        <v>6</v>
      </c>
      <c r="N20750" s="31">
        <v>5</v>
      </c>
      <c r="O20750" s="31">
        <f>N20750-M20750</f>
        <v>-1</v>
      </c>
      <c r="P20750" s="32">
        <f>F20750/N20750</f>
        <v>403.68</v>
      </c>
      <c r="Q20750" s="33">
        <f>P20750*O20750</f>
        <v>-403.68</v>
      </c>
      <c r="S20750" s="17"/>
      <c r="T20750" s="17"/>
      <c r="U20750" s="17"/>
      <c r="V20750" s="17"/>
      <c r="W20750" s="17"/>
      <c r="X20750" s="17"/>
      <c r="Y20750" s="17"/>
      <c r="Z20750" s="17"/>
      <c r="AA20750" s="17"/>
      <c r="AB20750" s="17"/>
      <c r="AC20750" s="17"/>
      <c r="AD20750" s="17"/>
      <c r="AE20750" s="17"/>
      <c r="AF20750" s="17"/>
      <c r="AG20750" s="17"/>
      <c r="AH20750" s="17"/>
    </row>
    <row r="20751" spans="1:34" s="1" customFormat="1" ht="25.5">
      <c r="A20751" s="26">
        <v>20750</v>
      </c>
      <c r="B20751" s="27" t="s">
        <v>10621</v>
      </c>
      <c r="C20751" s="28"/>
      <c r="D20751" s="18" t="s">
        <v>10622</v>
      </c>
      <c r="E20751" s="18" t="s">
        <v>10623</v>
      </c>
      <c r="F20751" s="29">
        <v>2018.4</v>
      </c>
      <c r="G20751" s="30" t="s">
        <v>10620</v>
      </c>
      <c r="H20751" s="18" t="s">
        <v>17</v>
      </c>
      <c r="I20751" s="18" t="s">
        <v>3643</v>
      </c>
      <c r="J20751" s="18" t="str">
        <f t="shared" si="2149"/>
        <v>13</v>
      </c>
      <c r="K20751" s="31" t="str">
        <f>J20751</f>
        <v>13</v>
      </c>
      <c r="L20751" s="31">
        <v>19</v>
      </c>
      <c r="M20751" s="31">
        <f>+L20751-K20751</f>
        <v>6</v>
      </c>
      <c r="N20751" s="31">
        <v>5</v>
      </c>
      <c r="O20751" s="31">
        <f>N20751-M20751</f>
        <v>-1</v>
      </c>
      <c r="P20751" s="32">
        <f>F20751/N20751</f>
        <v>403.68</v>
      </c>
      <c r="Q20751" s="33">
        <f>P20751*O20751</f>
        <v>-403.68</v>
      </c>
      <c r="S20751" s="17"/>
      <c r="T20751" s="17"/>
      <c r="U20751" s="17"/>
      <c r="V20751" s="17"/>
      <c r="W20751" s="17"/>
      <c r="X20751" s="17"/>
      <c r="Y20751" s="17"/>
      <c r="Z20751" s="17"/>
      <c r="AA20751" s="17"/>
      <c r="AB20751" s="17"/>
      <c r="AC20751" s="17"/>
      <c r="AD20751" s="17"/>
      <c r="AE20751" s="17"/>
      <c r="AF20751" s="17"/>
      <c r="AG20751" s="17"/>
      <c r="AH20751" s="17"/>
    </row>
    <row r="20752" spans="1:34" s="1" customFormat="1" ht="25.5">
      <c r="A20752" s="26">
        <v>20751</v>
      </c>
      <c r="B20752" s="27" t="s">
        <v>10624</v>
      </c>
      <c r="C20752" s="28"/>
      <c r="D20752" s="18" t="s">
        <v>10625</v>
      </c>
      <c r="E20752" s="18" t="s">
        <v>10626</v>
      </c>
      <c r="F20752" s="29">
        <v>2018.4</v>
      </c>
      <c r="G20752" s="30" t="s">
        <v>10620</v>
      </c>
      <c r="H20752" s="18" t="s">
        <v>900</v>
      </c>
      <c r="I20752" s="18" t="s">
        <v>3643</v>
      </c>
      <c r="J20752" s="18" t="str">
        <f t="shared" si="2149"/>
        <v>13</v>
      </c>
      <c r="K20752" s="31" t="str">
        <f>J20752</f>
        <v>13</v>
      </c>
      <c r="L20752" s="31">
        <v>19</v>
      </c>
      <c r="M20752" s="31">
        <f>+L20752-K20752</f>
        <v>6</v>
      </c>
      <c r="N20752" s="31">
        <v>5</v>
      </c>
      <c r="O20752" s="31">
        <f>N20752-M20752</f>
        <v>-1</v>
      </c>
      <c r="P20752" s="32">
        <f>F20752/N20752</f>
        <v>403.68</v>
      </c>
      <c r="Q20752" s="33">
        <f>P20752*O20752</f>
        <v>-403.68</v>
      </c>
      <c r="S20752" s="17"/>
      <c r="T20752" s="17"/>
      <c r="U20752" s="17"/>
      <c r="V20752" s="17"/>
      <c r="W20752" s="17"/>
      <c r="X20752" s="17"/>
      <c r="Y20752" s="17"/>
      <c r="Z20752" s="17"/>
      <c r="AA20752" s="17"/>
      <c r="AB20752" s="17"/>
      <c r="AC20752" s="17"/>
      <c r="AD20752" s="17"/>
      <c r="AE20752" s="17"/>
      <c r="AF20752" s="17"/>
      <c r="AG20752" s="17"/>
      <c r="AH20752" s="17"/>
    </row>
    <row r="20753" spans="1:34" s="1" customFormat="1">
      <c r="A20753" s="26">
        <v>20752</v>
      </c>
      <c r="B20753" s="27" t="s">
        <v>10627</v>
      </c>
      <c r="C20753" s="28"/>
      <c r="D20753" s="18" t="s">
        <v>10628</v>
      </c>
      <c r="E20753" s="18" t="s">
        <v>10629</v>
      </c>
      <c r="F20753" s="29"/>
      <c r="G20753" s="30"/>
      <c r="H20753" s="18" t="s">
        <v>17</v>
      </c>
      <c r="I20753" s="18" t="s">
        <v>3643</v>
      </c>
      <c r="J20753" s="18" t="str">
        <f t="shared" si="2149"/>
        <v>00</v>
      </c>
      <c r="K20753" s="31"/>
      <c r="L20753" s="31"/>
      <c r="M20753" s="31"/>
      <c r="N20753" s="31"/>
      <c r="O20753" s="31"/>
      <c r="P20753" s="32"/>
      <c r="Q20753" s="32">
        <v>1</v>
      </c>
      <c r="S20753" s="17"/>
      <c r="T20753" s="17"/>
      <c r="U20753" s="17"/>
      <c r="V20753" s="17"/>
      <c r="W20753" s="17"/>
      <c r="X20753" s="17"/>
      <c r="Y20753" s="17"/>
      <c r="Z20753" s="17"/>
      <c r="AA20753" s="17"/>
      <c r="AB20753" s="17"/>
      <c r="AC20753" s="17"/>
      <c r="AD20753" s="17"/>
      <c r="AE20753" s="17"/>
      <c r="AF20753" s="17"/>
      <c r="AG20753" s="17"/>
      <c r="AH20753" s="17"/>
    </row>
    <row r="20754" spans="1:34" s="1" customFormat="1">
      <c r="A20754" s="26">
        <v>20753</v>
      </c>
      <c r="B20754" s="27" t="s">
        <v>10630</v>
      </c>
      <c r="C20754" s="28"/>
      <c r="D20754" s="18" t="s">
        <v>10631</v>
      </c>
      <c r="E20754" s="18" t="s">
        <v>10632</v>
      </c>
      <c r="F20754" s="29"/>
      <c r="G20754" s="30"/>
      <c r="H20754" s="18" t="s">
        <v>17</v>
      </c>
      <c r="I20754" s="18" t="s">
        <v>3643</v>
      </c>
      <c r="J20754" s="18" t="str">
        <f t="shared" si="2149"/>
        <v>00</v>
      </c>
      <c r="K20754" s="31"/>
      <c r="L20754" s="31"/>
      <c r="M20754" s="31"/>
      <c r="N20754" s="31"/>
      <c r="O20754" s="31"/>
      <c r="P20754" s="32"/>
      <c r="Q20754" s="32">
        <v>1</v>
      </c>
      <c r="S20754" s="17"/>
      <c r="T20754" s="17"/>
      <c r="U20754" s="17"/>
      <c r="V20754" s="17"/>
      <c r="W20754" s="17"/>
      <c r="X20754" s="17"/>
      <c r="Y20754" s="17"/>
      <c r="Z20754" s="17"/>
      <c r="AA20754" s="17"/>
      <c r="AB20754" s="17"/>
      <c r="AC20754" s="17"/>
      <c r="AD20754" s="17"/>
      <c r="AE20754" s="17"/>
      <c r="AF20754" s="17"/>
      <c r="AG20754" s="17"/>
      <c r="AH20754" s="17"/>
    </row>
    <row r="20755" spans="1:34" s="1" customFormat="1">
      <c r="A20755" s="26">
        <v>20754</v>
      </c>
      <c r="B20755" s="27" t="s">
        <v>10640</v>
      </c>
      <c r="C20755" s="28"/>
      <c r="D20755" s="18" t="s">
        <v>10643</v>
      </c>
      <c r="E20755" s="18" t="s">
        <v>10644</v>
      </c>
      <c r="F20755" s="29">
        <v>4160.7</v>
      </c>
      <c r="G20755" s="30" t="s">
        <v>8495</v>
      </c>
      <c r="H20755" s="18" t="s">
        <v>17</v>
      </c>
      <c r="I20755" s="18" t="s">
        <v>3643</v>
      </c>
      <c r="J20755" s="18" t="str">
        <f t="shared" si="2149"/>
        <v>09</v>
      </c>
      <c r="K20755" s="31" t="str">
        <f>J20755</f>
        <v>09</v>
      </c>
      <c r="L20755" s="31">
        <v>19</v>
      </c>
      <c r="M20755" s="31">
        <f>+L20755-K20755</f>
        <v>10</v>
      </c>
      <c r="N20755" s="31">
        <v>5</v>
      </c>
      <c r="O20755" s="31">
        <f>N20755-M20755</f>
        <v>-5</v>
      </c>
      <c r="P20755" s="32">
        <f>F20755/N20755</f>
        <v>832.14</v>
      </c>
      <c r="Q20755" s="33">
        <f>P20755*O20755</f>
        <v>-4160.7</v>
      </c>
      <c r="S20755" s="17"/>
      <c r="T20755" s="17"/>
      <c r="U20755" s="17"/>
      <c r="V20755" s="17"/>
      <c r="W20755" s="17"/>
      <c r="X20755" s="17"/>
      <c r="Y20755" s="17"/>
      <c r="Z20755" s="17"/>
      <c r="AA20755" s="17"/>
      <c r="AB20755" s="17"/>
      <c r="AC20755" s="17"/>
      <c r="AD20755" s="17"/>
      <c r="AE20755" s="17"/>
      <c r="AF20755" s="17"/>
      <c r="AG20755" s="17"/>
      <c r="AH20755" s="17"/>
    </row>
    <row r="20756" spans="1:34" s="1" customFormat="1">
      <c r="A20756" s="26">
        <v>20755</v>
      </c>
      <c r="B20756" s="27" t="s">
        <v>10640</v>
      </c>
      <c r="C20756" s="28"/>
      <c r="D20756" s="18" t="s">
        <v>10645</v>
      </c>
      <c r="E20756" s="18" t="s">
        <v>10646</v>
      </c>
      <c r="F20756" s="29">
        <v>4160.7</v>
      </c>
      <c r="G20756" s="30" t="s">
        <v>8495</v>
      </c>
      <c r="H20756" s="18" t="s">
        <v>17</v>
      </c>
      <c r="I20756" s="18" t="s">
        <v>3643</v>
      </c>
      <c r="J20756" s="18" t="str">
        <f t="shared" si="2149"/>
        <v>09</v>
      </c>
      <c r="K20756" s="31" t="str">
        <f>J20756</f>
        <v>09</v>
      </c>
      <c r="L20756" s="31">
        <v>19</v>
      </c>
      <c r="M20756" s="31">
        <f>+L20756-K20756</f>
        <v>10</v>
      </c>
      <c r="N20756" s="31">
        <v>5</v>
      </c>
      <c r="O20756" s="31">
        <f>N20756-M20756</f>
        <v>-5</v>
      </c>
      <c r="P20756" s="32">
        <f>F20756/N20756</f>
        <v>832.14</v>
      </c>
      <c r="Q20756" s="33">
        <f>P20756*O20756</f>
        <v>-4160.7</v>
      </c>
      <c r="S20756" s="17"/>
      <c r="T20756" s="17"/>
      <c r="U20756" s="17"/>
      <c r="V20756" s="17"/>
      <c r="W20756" s="17"/>
      <c r="X20756" s="17"/>
      <c r="Y20756" s="17"/>
      <c r="Z20756" s="17"/>
      <c r="AA20756" s="17"/>
      <c r="AB20756" s="17"/>
      <c r="AC20756" s="17"/>
      <c r="AD20756" s="17"/>
      <c r="AE20756" s="17"/>
      <c r="AF20756" s="17"/>
      <c r="AG20756" s="17"/>
      <c r="AH20756" s="17"/>
    </row>
    <row r="20757" spans="1:34" s="1" customFormat="1">
      <c r="A20757" s="26">
        <v>20756</v>
      </c>
      <c r="B20757" s="27" t="s">
        <v>10647</v>
      </c>
      <c r="C20757" s="28"/>
      <c r="D20757" s="18" t="s">
        <v>10648</v>
      </c>
      <c r="E20757" s="18" t="s">
        <v>10649</v>
      </c>
      <c r="F20757" s="29"/>
      <c r="G20757" s="30"/>
      <c r="H20757" s="18" t="s">
        <v>794</v>
      </c>
      <c r="I20757" s="18" t="s">
        <v>3643</v>
      </c>
      <c r="J20757" s="18" t="str">
        <f t="shared" si="2149"/>
        <v>00</v>
      </c>
      <c r="K20757" s="31"/>
      <c r="L20757" s="31"/>
      <c r="M20757" s="31"/>
      <c r="N20757" s="31"/>
      <c r="O20757" s="31"/>
      <c r="P20757" s="32"/>
      <c r="Q20757" s="32">
        <v>1</v>
      </c>
      <c r="S20757" s="17"/>
      <c r="T20757" s="17"/>
      <c r="U20757" s="17"/>
      <c r="V20757" s="17"/>
      <c r="W20757" s="17"/>
      <c r="X20757" s="17"/>
      <c r="Y20757" s="17"/>
      <c r="Z20757" s="17"/>
      <c r="AA20757" s="17"/>
      <c r="AB20757" s="17"/>
      <c r="AC20757" s="17"/>
      <c r="AD20757" s="17"/>
      <c r="AE20757" s="17"/>
      <c r="AF20757" s="17"/>
      <c r="AG20757" s="17"/>
      <c r="AH20757" s="17"/>
    </row>
    <row r="20758" spans="1:34" s="1" customFormat="1">
      <c r="A20758" s="26">
        <v>20757</v>
      </c>
      <c r="B20758" s="27" t="s">
        <v>10647</v>
      </c>
      <c r="C20758" s="28"/>
      <c r="D20758" s="18" t="s">
        <v>10650</v>
      </c>
      <c r="E20758" s="18" t="s">
        <v>10651</v>
      </c>
      <c r="F20758" s="29"/>
      <c r="G20758" s="30"/>
      <c r="H20758" s="18" t="s">
        <v>17</v>
      </c>
      <c r="I20758" s="18" t="s">
        <v>3643</v>
      </c>
      <c r="J20758" s="18" t="str">
        <f t="shared" si="2149"/>
        <v>00</v>
      </c>
      <c r="K20758" s="31"/>
      <c r="L20758" s="31"/>
      <c r="M20758" s="31"/>
      <c r="N20758" s="31"/>
      <c r="O20758" s="31"/>
      <c r="P20758" s="32"/>
      <c r="Q20758" s="32">
        <v>1</v>
      </c>
      <c r="S20758" s="17"/>
      <c r="T20758" s="17"/>
      <c r="U20758" s="17"/>
      <c r="V20758" s="17"/>
      <c r="W20758" s="17"/>
      <c r="X20758" s="17"/>
      <c r="Y20758" s="17"/>
      <c r="Z20758" s="17"/>
      <c r="AA20758" s="17"/>
      <c r="AB20758" s="17"/>
      <c r="AC20758" s="17"/>
      <c r="AD20758" s="17"/>
      <c r="AE20758" s="17"/>
      <c r="AF20758" s="17"/>
      <c r="AG20758" s="17"/>
      <c r="AH20758" s="17"/>
    </row>
    <row r="20759" spans="1:34" s="1" customFormat="1">
      <c r="A20759" s="26">
        <v>20758</v>
      </c>
      <c r="B20759" s="27" t="s">
        <v>10652</v>
      </c>
      <c r="C20759" s="28"/>
      <c r="D20759" s="18" t="s">
        <v>10653</v>
      </c>
      <c r="E20759" s="18" t="s">
        <v>10654</v>
      </c>
      <c r="F20759" s="29"/>
      <c r="G20759" s="30"/>
      <c r="H20759" s="18" t="s">
        <v>17</v>
      </c>
      <c r="I20759" s="18" t="s">
        <v>3643</v>
      </c>
      <c r="J20759" s="18" t="str">
        <f t="shared" si="2149"/>
        <v>00</v>
      </c>
      <c r="K20759" s="31"/>
      <c r="L20759" s="31"/>
      <c r="M20759" s="31"/>
      <c r="N20759" s="31"/>
      <c r="O20759" s="31"/>
      <c r="P20759" s="32"/>
      <c r="Q20759" s="32">
        <v>1</v>
      </c>
      <c r="S20759" s="17"/>
      <c r="T20759" s="17"/>
      <c r="U20759" s="17"/>
      <c r="V20759" s="17"/>
      <c r="W20759" s="17"/>
      <c r="X20759" s="17"/>
      <c r="Y20759" s="17"/>
      <c r="Z20759" s="17"/>
      <c r="AA20759" s="17"/>
      <c r="AB20759" s="17"/>
      <c r="AC20759" s="17"/>
      <c r="AD20759" s="17"/>
      <c r="AE20759" s="17"/>
      <c r="AF20759" s="17"/>
      <c r="AG20759" s="17"/>
      <c r="AH20759" s="17"/>
    </row>
    <row r="20760" spans="1:34" s="1" customFormat="1">
      <c r="A20760" s="26">
        <v>20759</v>
      </c>
      <c r="B20760" s="27" t="s">
        <v>10658</v>
      </c>
      <c r="C20760" s="28"/>
      <c r="D20760" s="18" t="s">
        <v>10659</v>
      </c>
      <c r="E20760" s="18" t="s">
        <v>10660</v>
      </c>
      <c r="F20760" s="29"/>
      <c r="G20760" s="30"/>
      <c r="H20760" s="18" t="s">
        <v>17</v>
      </c>
      <c r="I20760" s="18" t="s">
        <v>3643</v>
      </c>
      <c r="J20760" s="18" t="str">
        <f t="shared" si="2149"/>
        <v>00</v>
      </c>
      <c r="K20760" s="31"/>
      <c r="L20760" s="31"/>
      <c r="M20760" s="31"/>
      <c r="N20760" s="31"/>
      <c r="O20760" s="31"/>
      <c r="P20760" s="32"/>
      <c r="Q20760" s="32">
        <v>1</v>
      </c>
      <c r="S20760" s="17"/>
      <c r="T20760" s="17"/>
      <c r="U20760" s="17"/>
      <c r="V20760" s="17"/>
      <c r="W20760" s="17"/>
      <c r="X20760" s="17"/>
      <c r="Y20760" s="17"/>
      <c r="Z20760" s="17"/>
      <c r="AA20760" s="17"/>
      <c r="AB20760" s="17"/>
      <c r="AC20760" s="17"/>
      <c r="AD20760" s="17"/>
      <c r="AE20760" s="17"/>
      <c r="AF20760" s="17"/>
      <c r="AG20760" s="17"/>
      <c r="AH20760" s="17"/>
    </row>
    <row r="20761" spans="1:34" s="1" customFormat="1">
      <c r="A20761" s="26">
        <v>20760</v>
      </c>
      <c r="B20761" s="27" t="s">
        <v>10661</v>
      </c>
      <c r="C20761" s="28"/>
      <c r="D20761" s="18" t="s">
        <v>10662</v>
      </c>
      <c r="E20761" s="18" t="s">
        <v>10663</v>
      </c>
      <c r="F20761" s="29"/>
      <c r="G20761" s="30"/>
      <c r="H20761" s="18" t="s">
        <v>900</v>
      </c>
      <c r="I20761" s="18" t="s">
        <v>3643</v>
      </c>
      <c r="J20761" s="18" t="str">
        <f t="shared" si="2149"/>
        <v>00</v>
      </c>
      <c r="K20761" s="31"/>
      <c r="L20761" s="31"/>
      <c r="M20761" s="31"/>
      <c r="N20761" s="31"/>
      <c r="O20761" s="31"/>
      <c r="P20761" s="32"/>
      <c r="Q20761" s="32">
        <v>1</v>
      </c>
      <c r="S20761" s="17"/>
      <c r="T20761" s="17"/>
      <c r="U20761" s="17"/>
      <c r="V20761" s="17"/>
      <c r="W20761" s="17"/>
      <c r="X20761" s="17"/>
      <c r="Y20761" s="17"/>
      <c r="Z20761" s="17"/>
      <c r="AA20761" s="17"/>
      <c r="AB20761" s="17"/>
      <c r="AC20761" s="17"/>
      <c r="AD20761" s="17"/>
      <c r="AE20761" s="17"/>
      <c r="AF20761" s="17"/>
      <c r="AG20761" s="17"/>
      <c r="AH20761" s="17"/>
    </row>
    <row r="20762" spans="1:34" s="1" customFormat="1">
      <c r="A20762" s="26">
        <v>20761</v>
      </c>
      <c r="B20762" s="27" t="s">
        <v>10664</v>
      </c>
      <c r="C20762" s="28"/>
      <c r="D20762" s="18" t="s">
        <v>10665</v>
      </c>
      <c r="E20762" s="18" t="s">
        <v>10666</v>
      </c>
      <c r="F20762" s="29"/>
      <c r="G20762" s="30"/>
      <c r="H20762" s="18" t="s">
        <v>17</v>
      </c>
      <c r="I20762" s="18" t="s">
        <v>3643</v>
      </c>
      <c r="J20762" s="18" t="str">
        <f t="shared" si="2149"/>
        <v>00</v>
      </c>
      <c r="K20762" s="31"/>
      <c r="L20762" s="31"/>
      <c r="M20762" s="31"/>
      <c r="N20762" s="31"/>
      <c r="O20762" s="31"/>
      <c r="P20762" s="32"/>
      <c r="Q20762" s="32">
        <v>1</v>
      </c>
      <c r="S20762" s="17"/>
      <c r="T20762" s="17"/>
      <c r="U20762" s="17"/>
      <c r="V20762" s="17"/>
      <c r="W20762" s="17"/>
      <c r="X20762" s="17"/>
      <c r="Y20762" s="17"/>
      <c r="Z20762" s="17"/>
      <c r="AA20762" s="17"/>
      <c r="AB20762" s="17"/>
      <c r="AC20762" s="17"/>
      <c r="AD20762" s="17"/>
      <c r="AE20762" s="17"/>
      <c r="AF20762" s="17"/>
      <c r="AG20762" s="17"/>
      <c r="AH20762" s="17"/>
    </row>
    <row r="20763" spans="1:34" s="1" customFormat="1">
      <c r="A20763" s="26">
        <v>20762</v>
      </c>
      <c r="B20763" s="27" t="s">
        <v>10667</v>
      </c>
      <c r="C20763" s="28"/>
      <c r="D20763" s="18" t="s">
        <v>10668</v>
      </c>
      <c r="E20763" s="18" t="s">
        <v>10669</v>
      </c>
      <c r="F20763" s="29"/>
      <c r="G20763" s="30"/>
      <c r="H20763" s="18" t="s">
        <v>17</v>
      </c>
      <c r="I20763" s="18" t="s">
        <v>3643</v>
      </c>
      <c r="J20763" s="18" t="str">
        <f t="shared" si="2149"/>
        <v>00</v>
      </c>
      <c r="K20763" s="31"/>
      <c r="L20763" s="31"/>
      <c r="M20763" s="31"/>
      <c r="N20763" s="31"/>
      <c r="O20763" s="31"/>
      <c r="P20763" s="32"/>
      <c r="Q20763" s="32">
        <v>1</v>
      </c>
      <c r="S20763" s="17"/>
      <c r="T20763" s="17"/>
      <c r="U20763" s="17"/>
      <c r="V20763" s="17"/>
      <c r="W20763" s="17"/>
      <c r="X20763" s="17"/>
      <c r="Y20763" s="17"/>
      <c r="Z20763" s="17"/>
      <c r="AA20763" s="17"/>
      <c r="AB20763" s="17"/>
      <c r="AC20763" s="17"/>
      <c r="AD20763" s="17"/>
      <c r="AE20763" s="17"/>
      <c r="AF20763" s="17"/>
      <c r="AG20763" s="17"/>
      <c r="AH20763" s="17"/>
    </row>
    <row r="20764" spans="1:34" s="1" customFormat="1" ht="25.5">
      <c r="A20764" s="26">
        <v>20763</v>
      </c>
      <c r="B20764" s="27" t="s">
        <v>10673</v>
      </c>
      <c r="C20764" s="28"/>
      <c r="D20764" s="18" t="s">
        <v>10674</v>
      </c>
      <c r="E20764" s="18" t="s">
        <v>10675</v>
      </c>
      <c r="F20764" s="29"/>
      <c r="G20764" s="30"/>
      <c r="H20764" s="18" t="s">
        <v>17</v>
      </c>
      <c r="I20764" s="18" t="s">
        <v>3643</v>
      </c>
      <c r="J20764" s="18" t="str">
        <f t="shared" si="2149"/>
        <v>00</v>
      </c>
      <c r="K20764" s="31"/>
      <c r="L20764" s="31"/>
      <c r="M20764" s="31"/>
      <c r="N20764" s="31"/>
      <c r="O20764" s="31"/>
      <c r="P20764" s="32"/>
      <c r="Q20764" s="32">
        <v>1</v>
      </c>
      <c r="S20764" s="17"/>
      <c r="T20764" s="17"/>
      <c r="U20764" s="17"/>
      <c r="V20764" s="17"/>
      <c r="W20764" s="17"/>
      <c r="X20764" s="17"/>
      <c r="Y20764" s="17"/>
      <c r="Z20764" s="17"/>
      <c r="AA20764" s="17"/>
      <c r="AB20764" s="17"/>
      <c r="AC20764" s="17"/>
      <c r="AD20764" s="17"/>
      <c r="AE20764" s="17"/>
      <c r="AF20764" s="17"/>
      <c r="AG20764" s="17"/>
      <c r="AH20764" s="17"/>
    </row>
    <row r="20765" spans="1:34" s="1" customFormat="1" ht="25.5">
      <c r="A20765" s="26">
        <v>20764</v>
      </c>
      <c r="B20765" s="27" t="s">
        <v>10676</v>
      </c>
      <c r="C20765" s="28"/>
      <c r="D20765" s="18" t="s">
        <v>10677</v>
      </c>
      <c r="E20765" s="18" t="s">
        <v>10678</v>
      </c>
      <c r="F20765" s="29"/>
      <c r="G20765" s="30"/>
      <c r="H20765" s="18" t="s">
        <v>17</v>
      </c>
      <c r="I20765" s="18" t="s">
        <v>3643</v>
      </c>
      <c r="J20765" s="18" t="str">
        <f t="shared" si="2149"/>
        <v>00</v>
      </c>
      <c r="K20765" s="31"/>
      <c r="L20765" s="31"/>
      <c r="M20765" s="31"/>
      <c r="N20765" s="31"/>
      <c r="O20765" s="31"/>
      <c r="P20765" s="32"/>
      <c r="Q20765" s="32">
        <v>1</v>
      </c>
      <c r="S20765" s="17"/>
      <c r="T20765" s="17"/>
      <c r="U20765" s="17"/>
      <c r="V20765" s="17"/>
      <c r="W20765" s="17"/>
      <c r="X20765" s="17"/>
      <c r="Y20765" s="17"/>
      <c r="Z20765" s="17"/>
      <c r="AA20765" s="17"/>
      <c r="AB20765" s="17"/>
      <c r="AC20765" s="17"/>
      <c r="AD20765" s="17"/>
      <c r="AE20765" s="17"/>
      <c r="AF20765" s="17"/>
      <c r="AG20765" s="17"/>
      <c r="AH20765" s="17"/>
    </row>
    <row r="20766" spans="1:34" s="1" customFormat="1" ht="25.5">
      <c r="A20766" s="26">
        <v>20765</v>
      </c>
      <c r="B20766" s="27" t="s">
        <v>10679</v>
      </c>
      <c r="C20766" s="28"/>
      <c r="D20766" s="18" t="s">
        <v>10680</v>
      </c>
      <c r="E20766" s="18" t="s">
        <v>10681</v>
      </c>
      <c r="F20766" s="29"/>
      <c r="G20766" s="30"/>
      <c r="H20766" s="18" t="s">
        <v>17</v>
      </c>
      <c r="I20766" s="18" t="s">
        <v>3643</v>
      </c>
      <c r="J20766" s="18" t="str">
        <f t="shared" si="2149"/>
        <v>00</v>
      </c>
      <c r="K20766" s="31"/>
      <c r="L20766" s="31"/>
      <c r="M20766" s="31"/>
      <c r="N20766" s="31"/>
      <c r="O20766" s="31"/>
      <c r="P20766" s="32"/>
      <c r="Q20766" s="32">
        <v>1</v>
      </c>
      <c r="S20766" s="17"/>
      <c r="T20766" s="17"/>
      <c r="U20766" s="17"/>
      <c r="V20766" s="17"/>
      <c r="W20766" s="17"/>
      <c r="X20766" s="17"/>
      <c r="Y20766" s="17"/>
      <c r="Z20766" s="17"/>
      <c r="AA20766" s="17"/>
      <c r="AB20766" s="17"/>
      <c r="AC20766" s="17"/>
      <c r="AD20766" s="17"/>
      <c r="AE20766" s="17"/>
      <c r="AF20766" s="17"/>
      <c r="AG20766" s="17"/>
      <c r="AH20766" s="17"/>
    </row>
    <row r="20767" spans="1:34" s="1" customFormat="1">
      <c r="A20767" s="26">
        <v>20766</v>
      </c>
      <c r="B20767" s="27" t="s">
        <v>10682</v>
      </c>
      <c r="C20767" s="28"/>
      <c r="D20767" s="18" t="s">
        <v>10683</v>
      </c>
      <c r="E20767" s="18" t="s">
        <v>10684</v>
      </c>
      <c r="F20767" s="29">
        <v>30534.799999999999</v>
      </c>
      <c r="G20767" s="30" t="s">
        <v>3870</v>
      </c>
      <c r="H20767" s="18" t="s">
        <v>17</v>
      </c>
      <c r="I20767" s="18" t="s">
        <v>3643</v>
      </c>
      <c r="J20767" s="18" t="str">
        <f t="shared" si="2149"/>
        <v>09</v>
      </c>
      <c r="K20767" s="31" t="str">
        <f>J20767</f>
        <v>09</v>
      </c>
      <c r="L20767" s="31">
        <v>19</v>
      </c>
      <c r="M20767" s="31">
        <f>+L20767-K20767</f>
        <v>10</v>
      </c>
      <c r="N20767" s="31">
        <v>5</v>
      </c>
      <c r="O20767" s="31">
        <v>0</v>
      </c>
      <c r="P20767" s="32">
        <f>F20767/N20767</f>
        <v>6106.96</v>
      </c>
      <c r="Q20767" s="33">
        <f>P20767*O20767</f>
        <v>0</v>
      </c>
      <c r="S20767" s="17"/>
      <c r="T20767" s="17"/>
      <c r="U20767" s="17"/>
      <c r="V20767" s="17"/>
      <c r="W20767" s="17"/>
      <c r="X20767" s="17"/>
      <c r="Y20767" s="17"/>
      <c r="Z20767" s="17"/>
      <c r="AA20767" s="17"/>
      <c r="AB20767" s="17"/>
      <c r="AC20767" s="17"/>
      <c r="AD20767" s="17"/>
      <c r="AE20767" s="17"/>
      <c r="AF20767" s="17"/>
      <c r="AG20767" s="17"/>
      <c r="AH20767" s="17"/>
    </row>
    <row r="20768" spans="1:34" s="1" customFormat="1">
      <c r="A20768" s="26">
        <v>20767</v>
      </c>
      <c r="B20768" s="27" t="s">
        <v>10685</v>
      </c>
      <c r="C20768" s="28"/>
      <c r="D20768" s="18" t="s">
        <v>10686</v>
      </c>
      <c r="E20768" s="18" t="s">
        <v>10687</v>
      </c>
      <c r="F20768" s="29">
        <v>30534.799999999999</v>
      </c>
      <c r="G20768" s="30" t="s">
        <v>3870</v>
      </c>
      <c r="H20768" s="18" t="s">
        <v>900</v>
      </c>
      <c r="I20768" s="18" t="s">
        <v>3643</v>
      </c>
      <c r="J20768" s="18" t="str">
        <f t="shared" si="2149"/>
        <v>09</v>
      </c>
      <c r="K20768" s="31" t="str">
        <f>J20768</f>
        <v>09</v>
      </c>
      <c r="L20768" s="31">
        <v>19</v>
      </c>
      <c r="M20768" s="31">
        <f>+L20768-K20768</f>
        <v>10</v>
      </c>
      <c r="N20768" s="31">
        <v>5</v>
      </c>
      <c r="O20768" s="31">
        <v>0</v>
      </c>
      <c r="P20768" s="32">
        <f>F20768/N20768</f>
        <v>6106.96</v>
      </c>
      <c r="Q20768" s="33">
        <f>P20768*O20768</f>
        <v>0</v>
      </c>
      <c r="S20768" s="17"/>
      <c r="T20768" s="17"/>
      <c r="U20768" s="17"/>
      <c r="V20768" s="17"/>
      <c r="W20768" s="17"/>
      <c r="X20768" s="17"/>
      <c r="Y20768" s="17"/>
      <c r="Z20768" s="17"/>
      <c r="AA20768" s="17"/>
      <c r="AB20768" s="17"/>
      <c r="AC20768" s="17"/>
      <c r="AD20768" s="17"/>
      <c r="AE20768" s="17"/>
      <c r="AF20768" s="17"/>
      <c r="AG20768" s="17"/>
      <c r="AH20768" s="17"/>
    </row>
    <row r="20769" spans="1:34" s="1" customFormat="1">
      <c r="A20769" s="26">
        <v>20768</v>
      </c>
      <c r="B20769" s="27" t="s">
        <v>10688</v>
      </c>
      <c r="C20769" s="28"/>
      <c r="D20769" s="18" t="s">
        <v>10689</v>
      </c>
      <c r="E20769" s="18" t="s">
        <v>10690</v>
      </c>
      <c r="F20769" s="29"/>
      <c r="G20769" s="30"/>
      <c r="H20769" s="18" t="s">
        <v>17</v>
      </c>
      <c r="I20769" s="18" t="s">
        <v>3643</v>
      </c>
      <c r="J20769" s="18" t="str">
        <f t="shared" ref="J20769:J20832" si="2160">TEXT(G20769,"aa")</f>
        <v>00</v>
      </c>
      <c r="K20769" s="31"/>
      <c r="L20769" s="31"/>
      <c r="M20769" s="31"/>
      <c r="N20769" s="31"/>
      <c r="O20769" s="31"/>
      <c r="P20769" s="32"/>
      <c r="Q20769" s="32">
        <v>1</v>
      </c>
      <c r="S20769" s="17"/>
      <c r="T20769" s="17"/>
      <c r="U20769" s="17"/>
      <c r="V20769" s="17"/>
      <c r="W20769" s="17"/>
      <c r="X20769" s="17"/>
      <c r="Y20769" s="17"/>
      <c r="Z20769" s="17"/>
      <c r="AA20769" s="17"/>
      <c r="AB20769" s="17"/>
      <c r="AC20769" s="17"/>
      <c r="AD20769" s="17"/>
      <c r="AE20769" s="17"/>
      <c r="AF20769" s="17"/>
      <c r="AG20769" s="17"/>
      <c r="AH20769" s="17"/>
    </row>
    <row r="20770" spans="1:34" s="1" customFormat="1">
      <c r="A20770" s="26">
        <v>20769</v>
      </c>
      <c r="B20770" s="27" t="s">
        <v>10691</v>
      </c>
      <c r="C20770" s="28"/>
      <c r="D20770" s="18" t="s">
        <v>10692</v>
      </c>
      <c r="E20770" s="18" t="s">
        <v>10693</v>
      </c>
      <c r="F20770" s="29"/>
      <c r="G20770" s="30"/>
      <c r="H20770" s="18" t="s">
        <v>17</v>
      </c>
      <c r="I20770" s="18" t="s">
        <v>3643</v>
      </c>
      <c r="J20770" s="18" t="str">
        <f t="shared" si="2160"/>
        <v>00</v>
      </c>
      <c r="K20770" s="31"/>
      <c r="L20770" s="31"/>
      <c r="M20770" s="31"/>
      <c r="N20770" s="31"/>
      <c r="O20770" s="31"/>
      <c r="P20770" s="32"/>
      <c r="Q20770" s="32">
        <v>1</v>
      </c>
      <c r="S20770" s="17"/>
      <c r="T20770" s="17"/>
      <c r="U20770" s="17"/>
      <c r="V20770" s="17"/>
      <c r="W20770" s="17"/>
      <c r="X20770" s="17"/>
      <c r="Y20770" s="17"/>
      <c r="Z20770" s="17"/>
      <c r="AA20770" s="17"/>
      <c r="AB20770" s="17"/>
      <c r="AC20770" s="17"/>
      <c r="AD20770" s="17"/>
      <c r="AE20770" s="17"/>
      <c r="AF20770" s="17"/>
      <c r="AG20770" s="17"/>
      <c r="AH20770" s="17"/>
    </row>
    <row r="20771" spans="1:34" s="1" customFormat="1" ht="25.5">
      <c r="A20771" s="26">
        <v>20770</v>
      </c>
      <c r="B20771" s="27" t="s">
        <v>10694</v>
      </c>
      <c r="C20771" s="28"/>
      <c r="D20771" s="18" t="s">
        <v>10695</v>
      </c>
      <c r="E20771" s="18" t="s">
        <v>10696</v>
      </c>
      <c r="F20771" s="29"/>
      <c r="G20771" s="30"/>
      <c r="H20771" s="18" t="s">
        <v>17</v>
      </c>
      <c r="I20771" s="18" t="s">
        <v>3643</v>
      </c>
      <c r="J20771" s="18" t="str">
        <f t="shared" si="2160"/>
        <v>00</v>
      </c>
      <c r="K20771" s="31"/>
      <c r="L20771" s="31"/>
      <c r="M20771" s="31"/>
      <c r="N20771" s="31"/>
      <c r="O20771" s="31"/>
      <c r="P20771" s="32"/>
      <c r="Q20771" s="32">
        <v>1</v>
      </c>
      <c r="S20771" s="17"/>
      <c r="T20771" s="17"/>
      <c r="U20771" s="17"/>
      <c r="V20771" s="17"/>
      <c r="W20771" s="17"/>
      <c r="X20771" s="17"/>
      <c r="Y20771" s="17"/>
      <c r="Z20771" s="17"/>
      <c r="AA20771" s="17"/>
      <c r="AB20771" s="17"/>
      <c r="AC20771" s="17"/>
      <c r="AD20771" s="17"/>
      <c r="AE20771" s="17"/>
      <c r="AF20771" s="17"/>
      <c r="AG20771" s="17"/>
      <c r="AH20771" s="17"/>
    </row>
    <row r="20772" spans="1:34" s="1" customFormat="1">
      <c r="A20772" s="26">
        <v>20771</v>
      </c>
      <c r="B20772" s="27" t="s">
        <v>10697</v>
      </c>
      <c r="C20772" s="28"/>
      <c r="D20772" s="18" t="s">
        <v>10698</v>
      </c>
      <c r="E20772" s="18" t="s">
        <v>10699</v>
      </c>
      <c r="F20772" s="29"/>
      <c r="G20772" s="30" t="s">
        <v>1405</v>
      </c>
      <c r="H20772" s="18" t="s">
        <v>17</v>
      </c>
      <c r="I20772" s="18" t="s">
        <v>3643</v>
      </c>
      <c r="J20772" s="18" t="str">
        <f t="shared" si="2160"/>
        <v>17</v>
      </c>
      <c r="K20772" s="31" t="str">
        <f t="shared" ref="K20772:K20780" si="2161">J20772</f>
        <v>17</v>
      </c>
      <c r="L20772" s="31">
        <v>19</v>
      </c>
      <c r="M20772" s="31">
        <f t="shared" ref="M20772:M20780" si="2162">+L20772-K20772</f>
        <v>2</v>
      </c>
      <c r="N20772" s="31">
        <v>5</v>
      </c>
      <c r="O20772" s="31">
        <f>N20772-M20772</f>
        <v>3</v>
      </c>
      <c r="P20772" s="32">
        <f t="shared" ref="P20772:P20780" si="2163">F20772/N20772</f>
        <v>0</v>
      </c>
      <c r="Q20772" s="33">
        <f t="shared" ref="Q20772:Q20780" si="2164">P20772*O20772</f>
        <v>0</v>
      </c>
      <c r="S20772" s="17"/>
      <c r="T20772" s="17"/>
      <c r="U20772" s="17"/>
      <c r="V20772" s="17"/>
      <c r="W20772" s="17"/>
      <c r="X20772" s="17"/>
      <c r="Y20772" s="17"/>
      <c r="Z20772" s="17"/>
      <c r="AA20772" s="17"/>
      <c r="AB20772" s="17"/>
      <c r="AC20772" s="17"/>
      <c r="AD20772" s="17"/>
      <c r="AE20772" s="17"/>
      <c r="AF20772" s="17"/>
      <c r="AG20772" s="17"/>
      <c r="AH20772" s="17"/>
    </row>
    <row r="20773" spans="1:34" s="1" customFormat="1">
      <c r="A20773" s="26">
        <v>20772</v>
      </c>
      <c r="B20773" s="27" t="s">
        <v>10700</v>
      </c>
      <c r="C20773" s="28"/>
      <c r="D20773" s="18" t="s">
        <v>10701</v>
      </c>
      <c r="E20773" s="18" t="s">
        <v>10702</v>
      </c>
      <c r="F20773" s="29"/>
      <c r="G20773" s="30" t="s">
        <v>1405</v>
      </c>
      <c r="H20773" s="18" t="s">
        <v>17</v>
      </c>
      <c r="I20773" s="18" t="s">
        <v>3643</v>
      </c>
      <c r="J20773" s="18" t="str">
        <f t="shared" si="2160"/>
        <v>17</v>
      </c>
      <c r="K20773" s="31" t="str">
        <f t="shared" si="2161"/>
        <v>17</v>
      </c>
      <c r="L20773" s="31">
        <v>19</v>
      </c>
      <c r="M20773" s="31">
        <f t="shared" si="2162"/>
        <v>2</v>
      </c>
      <c r="N20773" s="31">
        <v>5</v>
      </c>
      <c r="O20773" s="31">
        <f>N20773-M20773</f>
        <v>3</v>
      </c>
      <c r="P20773" s="32">
        <f t="shared" si="2163"/>
        <v>0</v>
      </c>
      <c r="Q20773" s="33">
        <f t="shared" si="2164"/>
        <v>0</v>
      </c>
      <c r="S20773" s="17"/>
      <c r="T20773" s="17"/>
      <c r="U20773" s="17"/>
      <c r="V20773" s="17"/>
      <c r="W20773" s="17"/>
      <c r="X20773" s="17"/>
      <c r="Y20773" s="17"/>
      <c r="Z20773" s="17"/>
      <c r="AA20773" s="17"/>
      <c r="AB20773" s="17"/>
      <c r="AC20773" s="17"/>
      <c r="AD20773" s="17"/>
      <c r="AE20773" s="17"/>
      <c r="AF20773" s="17"/>
      <c r="AG20773" s="17"/>
      <c r="AH20773" s="17"/>
    </row>
    <row r="20774" spans="1:34" s="1" customFormat="1">
      <c r="A20774" s="26">
        <v>20773</v>
      </c>
      <c r="B20774" s="27" t="s">
        <v>10703</v>
      </c>
      <c r="C20774" s="28"/>
      <c r="D20774" s="18" t="s">
        <v>10704</v>
      </c>
      <c r="E20774" s="18" t="s">
        <v>10705</v>
      </c>
      <c r="F20774" s="29">
        <v>8426.27</v>
      </c>
      <c r="G20774" s="30" t="s">
        <v>9149</v>
      </c>
      <c r="H20774" s="18" t="s">
        <v>17</v>
      </c>
      <c r="I20774" s="18" t="s">
        <v>3643</v>
      </c>
      <c r="J20774" s="18" t="str">
        <f t="shared" si="2160"/>
        <v>13</v>
      </c>
      <c r="K20774" s="31" t="str">
        <f t="shared" si="2161"/>
        <v>13</v>
      </c>
      <c r="L20774" s="31">
        <v>19</v>
      </c>
      <c r="M20774" s="31">
        <f t="shared" si="2162"/>
        <v>6</v>
      </c>
      <c r="N20774" s="31">
        <v>5</v>
      </c>
      <c r="O20774" s="31">
        <v>0</v>
      </c>
      <c r="P20774" s="32">
        <f t="shared" si="2163"/>
        <v>1685.2540000000001</v>
      </c>
      <c r="Q20774" s="33">
        <f t="shared" si="2164"/>
        <v>0</v>
      </c>
      <c r="S20774" s="17"/>
      <c r="T20774" s="17"/>
      <c r="U20774" s="17"/>
      <c r="V20774" s="17"/>
      <c r="W20774" s="17"/>
      <c r="X20774" s="17"/>
      <c r="Y20774" s="17"/>
      <c r="Z20774" s="17"/>
      <c r="AA20774" s="17"/>
      <c r="AB20774" s="17"/>
      <c r="AC20774" s="17"/>
      <c r="AD20774" s="17"/>
      <c r="AE20774" s="17"/>
      <c r="AF20774" s="17"/>
      <c r="AG20774" s="17"/>
      <c r="AH20774" s="17"/>
    </row>
    <row r="20775" spans="1:34" s="1" customFormat="1">
      <c r="A20775" s="26">
        <v>20774</v>
      </c>
      <c r="B20775" s="27" t="s">
        <v>10706</v>
      </c>
      <c r="C20775" s="28"/>
      <c r="D20775" s="18" t="s">
        <v>10707</v>
      </c>
      <c r="E20775" s="18">
        <v>22313</v>
      </c>
      <c r="F20775" s="29">
        <v>10347.200000000001</v>
      </c>
      <c r="G20775" s="30" t="s">
        <v>10708</v>
      </c>
      <c r="H20775" s="18" t="s">
        <v>17</v>
      </c>
      <c r="I20775" s="18" t="s">
        <v>3643</v>
      </c>
      <c r="J20775" s="18" t="str">
        <f t="shared" si="2160"/>
        <v>11</v>
      </c>
      <c r="K20775" s="31" t="str">
        <f t="shared" si="2161"/>
        <v>11</v>
      </c>
      <c r="L20775" s="31">
        <v>19</v>
      </c>
      <c r="M20775" s="31">
        <f t="shared" si="2162"/>
        <v>8</v>
      </c>
      <c r="N20775" s="31">
        <v>5</v>
      </c>
      <c r="O20775" s="31">
        <f t="shared" ref="O20775:O20780" si="2165">N20775-M20775</f>
        <v>-3</v>
      </c>
      <c r="P20775" s="32">
        <f t="shared" si="2163"/>
        <v>2069.44</v>
      </c>
      <c r="Q20775" s="33">
        <f t="shared" si="2164"/>
        <v>-6208.32</v>
      </c>
      <c r="S20775" s="17"/>
      <c r="T20775" s="17"/>
      <c r="U20775" s="17"/>
      <c r="V20775" s="17"/>
      <c r="W20775" s="17"/>
      <c r="X20775" s="17"/>
      <c r="Y20775" s="17"/>
      <c r="Z20775" s="17"/>
      <c r="AA20775" s="17"/>
      <c r="AB20775" s="17"/>
      <c r="AC20775" s="17"/>
      <c r="AD20775" s="17"/>
      <c r="AE20775" s="17"/>
      <c r="AF20775" s="17"/>
      <c r="AG20775" s="17"/>
      <c r="AH20775" s="17"/>
    </row>
    <row r="20776" spans="1:34" s="1" customFormat="1">
      <c r="A20776" s="26">
        <v>20775</v>
      </c>
      <c r="B20776" s="27" t="s">
        <v>10709</v>
      </c>
      <c r="C20776" s="28"/>
      <c r="D20776" s="18" t="s">
        <v>10710</v>
      </c>
      <c r="E20776" s="18">
        <v>20349</v>
      </c>
      <c r="F20776" s="29">
        <v>22968</v>
      </c>
      <c r="G20776" s="30" t="s">
        <v>2194</v>
      </c>
      <c r="H20776" s="18" t="s">
        <v>17</v>
      </c>
      <c r="I20776" s="18" t="s">
        <v>3643</v>
      </c>
      <c r="J20776" s="18" t="str">
        <f t="shared" si="2160"/>
        <v>10</v>
      </c>
      <c r="K20776" s="31" t="str">
        <f t="shared" si="2161"/>
        <v>10</v>
      </c>
      <c r="L20776" s="31">
        <v>19</v>
      </c>
      <c r="M20776" s="31">
        <f t="shared" si="2162"/>
        <v>9</v>
      </c>
      <c r="N20776" s="31">
        <v>5</v>
      </c>
      <c r="O20776" s="31">
        <f t="shared" si="2165"/>
        <v>-4</v>
      </c>
      <c r="P20776" s="32">
        <f t="shared" si="2163"/>
        <v>4593.6000000000004</v>
      </c>
      <c r="Q20776" s="33">
        <f t="shared" si="2164"/>
        <v>-18374.400000000001</v>
      </c>
      <c r="S20776" s="17"/>
      <c r="T20776" s="17"/>
      <c r="U20776" s="17"/>
      <c r="V20776" s="17"/>
      <c r="W20776" s="17"/>
      <c r="X20776" s="17"/>
      <c r="Y20776" s="17"/>
      <c r="Z20776" s="17"/>
      <c r="AA20776" s="17"/>
      <c r="AB20776" s="17"/>
      <c r="AC20776" s="17"/>
      <c r="AD20776" s="17"/>
      <c r="AE20776" s="17"/>
      <c r="AF20776" s="17"/>
      <c r="AG20776" s="17"/>
      <c r="AH20776" s="17"/>
    </row>
    <row r="20777" spans="1:34" s="1" customFormat="1">
      <c r="A20777" s="26">
        <v>20776</v>
      </c>
      <c r="B20777" s="27" t="s">
        <v>10711</v>
      </c>
      <c r="C20777" s="28"/>
      <c r="D20777" s="18" t="s">
        <v>10712</v>
      </c>
      <c r="E20777" s="18">
        <v>20346</v>
      </c>
      <c r="F20777" s="29">
        <v>22968</v>
      </c>
      <c r="G20777" s="30" t="s">
        <v>2194</v>
      </c>
      <c r="H20777" s="18" t="s">
        <v>17</v>
      </c>
      <c r="I20777" s="18" t="s">
        <v>3643</v>
      </c>
      <c r="J20777" s="18" t="str">
        <f t="shared" si="2160"/>
        <v>10</v>
      </c>
      <c r="K20777" s="31" t="str">
        <f t="shared" si="2161"/>
        <v>10</v>
      </c>
      <c r="L20777" s="31">
        <v>19</v>
      </c>
      <c r="M20777" s="31">
        <f t="shared" si="2162"/>
        <v>9</v>
      </c>
      <c r="N20777" s="31">
        <v>5</v>
      </c>
      <c r="O20777" s="31">
        <f t="shared" si="2165"/>
        <v>-4</v>
      </c>
      <c r="P20777" s="32">
        <f t="shared" si="2163"/>
        <v>4593.6000000000004</v>
      </c>
      <c r="Q20777" s="33">
        <f t="shared" si="2164"/>
        <v>-18374.400000000001</v>
      </c>
      <c r="S20777" s="17"/>
      <c r="T20777" s="17"/>
      <c r="U20777" s="17"/>
      <c r="V20777" s="17"/>
      <c r="W20777" s="17"/>
      <c r="X20777" s="17"/>
      <c r="Y20777" s="17"/>
      <c r="Z20777" s="17"/>
      <c r="AA20777" s="17"/>
      <c r="AB20777" s="17"/>
      <c r="AC20777" s="17"/>
      <c r="AD20777" s="17"/>
      <c r="AE20777" s="17"/>
      <c r="AF20777" s="17"/>
      <c r="AG20777" s="17"/>
      <c r="AH20777" s="17"/>
    </row>
    <row r="20778" spans="1:34" s="1" customFormat="1">
      <c r="A20778" s="26">
        <v>20777</v>
      </c>
      <c r="B20778" s="27" t="s">
        <v>10713</v>
      </c>
      <c r="C20778" s="28"/>
      <c r="D20778" s="18" t="s">
        <v>10714</v>
      </c>
      <c r="E20778" s="18">
        <v>20348</v>
      </c>
      <c r="F20778" s="29">
        <v>22968</v>
      </c>
      <c r="G20778" s="30" t="s">
        <v>2194</v>
      </c>
      <c r="H20778" s="18" t="s">
        <v>17</v>
      </c>
      <c r="I20778" s="18" t="s">
        <v>3643</v>
      </c>
      <c r="J20778" s="18" t="str">
        <f t="shared" si="2160"/>
        <v>10</v>
      </c>
      <c r="K20778" s="31" t="str">
        <f t="shared" si="2161"/>
        <v>10</v>
      </c>
      <c r="L20778" s="31">
        <v>19</v>
      </c>
      <c r="M20778" s="31">
        <f t="shared" si="2162"/>
        <v>9</v>
      </c>
      <c r="N20778" s="31">
        <v>5</v>
      </c>
      <c r="O20778" s="31">
        <f t="shared" si="2165"/>
        <v>-4</v>
      </c>
      <c r="P20778" s="32">
        <f t="shared" si="2163"/>
        <v>4593.6000000000004</v>
      </c>
      <c r="Q20778" s="33">
        <f t="shared" si="2164"/>
        <v>-18374.400000000001</v>
      </c>
      <c r="S20778" s="17"/>
      <c r="T20778" s="17"/>
      <c r="U20778" s="17"/>
      <c r="V20778" s="17"/>
      <c r="W20778" s="17"/>
      <c r="X20778" s="17"/>
      <c r="Y20778" s="17"/>
      <c r="Z20778" s="17"/>
      <c r="AA20778" s="17"/>
      <c r="AB20778" s="17"/>
      <c r="AC20778" s="17"/>
      <c r="AD20778" s="17"/>
      <c r="AE20778" s="17"/>
      <c r="AF20778" s="17"/>
      <c r="AG20778" s="17"/>
      <c r="AH20778" s="17"/>
    </row>
    <row r="20779" spans="1:34" s="1" customFormat="1">
      <c r="A20779" s="26">
        <v>20778</v>
      </c>
      <c r="B20779" s="27" t="s">
        <v>10715</v>
      </c>
      <c r="C20779" s="28"/>
      <c r="D20779" s="18" t="s">
        <v>10716</v>
      </c>
      <c r="E20779" s="18">
        <v>20350</v>
      </c>
      <c r="F20779" s="29">
        <v>22968</v>
      </c>
      <c r="G20779" s="30" t="s">
        <v>2194</v>
      </c>
      <c r="H20779" s="18" t="s">
        <v>17</v>
      </c>
      <c r="I20779" s="18" t="s">
        <v>3643</v>
      </c>
      <c r="J20779" s="18" t="str">
        <f t="shared" si="2160"/>
        <v>10</v>
      </c>
      <c r="K20779" s="31" t="str">
        <f t="shared" si="2161"/>
        <v>10</v>
      </c>
      <c r="L20779" s="31">
        <v>19</v>
      </c>
      <c r="M20779" s="31">
        <f t="shared" si="2162"/>
        <v>9</v>
      </c>
      <c r="N20779" s="31">
        <v>5</v>
      </c>
      <c r="O20779" s="31">
        <f t="shared" si="2165"/>
        <v>-4</v>
      </c>
      <c r="P20779" s="32">
        <f t="shared" si="2163"/>
        <v>4593.6000000000004</v>
      </c>
      <c r="Q20779" s="33">
        <f t="shared" si="2164"/>
        <v>-18374.400000000001</v>
      </c>
      <c r="S20779" s="17"/>
      <c r="T20779" s="17"/>
      <c r="U20779" s="17"/>
      <c r="V20779" s="17"/>
      <c r="W20779" s="17"/>
      <c r="X20779" s="17"/>
      <c r="Y20779" s="17"/>
      <c r="Z20779" s="17"/>
      <c r="AA20779" s="17"/>
      <c r="AB20779" s="17"/>
      <c r="AC20779" s="17"/>
      <c r="AD20779" s="17"/>
      <c r="AE20779" s="17"/>
      <c r="AF20779" s="17"/>
      <c r="AG20779" s="17"/>
      <c r="AH20779" s="17"/>
    </row>
    <row r="20780" spans="1:34" s="1" customFormat="1">
      <c r="A20780" s="26">
        <v>20779</v>
      </c>
      <c r="B20780" s="27" t="s">
        <v>10717</v>
      </c>
      <c r="C20780" s="28"/>
      <c r="D20780" s="18" t="s">
        <v>10718</v>
      </c>
      <c r="E20780" s="18">
        <v>20347</v>
      </c>
      <c r="F20780" s="29">
        <v>22968</v>
      </c>
      <c r="G20780" s="30" t="s">
        <v>2194</v>
      </c>
      <c r="H20780" s="18" t="s">
        <v>17</v>
      </c>
      <c r="I20780" s="18" t="s">
        <v>3643</v>
      </c>
      <c r="J20780" s="18" t="str">
        <f t="shared" si="2160"/>
        <v>10</v>
      </c>
      <c r="K20780" s="31" t="str">
        <f t="shared" si="2161"/>
        <v>10</v>
      </c>
      <c r="L20780" s="31">
        <v>19</v>
      </c>
      <c r="M20780" s="31">
        <f t="shared" si="2162"/>
        <v>9</v>
      </c>
      <c r="N20780" s="31">
        <v>5</v>
      </c>
      <c r="O20780" s="31">
        <f t="shared" si="2165"/>
        <v>-4</v>
      </c>
      <c r="P20780" s="32">
        <f t="shared" si="2163"/>
        <v>4593.6000000000004</v>
      </c>
      <c r="Q20780" s="33">
        <f t="shared" si="2164"/>
        <v>-18374.400000000001</v>
      </c>
      <c r="S20780" s="17"/>
      <c r="T20780" s="17"/>
      <c r="U20780" s="17"/>
      <c r="V20780" s="17"/>
      <c r="W20780" s="17"/>
      <c r="X20780" s="17"/>
      <c r="Y20780" s="17"/>
      <c r="Z20780" s="17"/>
      <c r="AA20780" s="17"/>
      <c r="AB20780" s="17"/>
      <c r="AC20780" s="17"/>
      <c r="AD20780" s="17"/>
      <c r="AE20780" s="17"/>
      <c r="AF20780" s="17"/>
      <c r="AG20780" s="17"/>
      <c r="AH20780" s="17"/>
    </row>
    <row r="20781" spans="1:34" s="1" customFormat="1" ht="25.5">
      <c r="A20781" s="26">
        <v>20780</v>
      </c>
      <c r="B20781" s="27" t="s">
        <v>10719</v>
      </c>
      <c r="C20781" s="28"/>
      <c r="D20781" s="18" t="s">
        <v>10720</v>
      </c>
      <c r="E20781" s="18" t="s">
        <v>10721</v>
      </c>
      <c r="F20781" s="29"/>
      <c r="G20781" s="30"/>
      <c r="H20781" s="18" t="s">
        <v>17</v>
      </c>
      <c r="I20781" s="18" t="s">
        <v>3643</v>
      </c>
      <c r="J20781" s="18" t="str">
        <f t="shared" si="2160"/>
        <v>00</v>
      </c>
      <c r="K20781" s="31"/>
      <c r="L20781" s="31"/>
      <c r="M20781" s="31"/>
      <c r="N20781" s="31"/>
      <c r="O20781" s="31"/>
      <c r="P20781" s="32"/>
      <c r="Q20781" s="32">
        <v>1</v>
      </c>
      <c r="S20781" s="17"/>
      <c r="T20781" s="17"/>
      <c r="U20781" s="17"/>
      <c r="V20781" s="17"/>
      <c r="W20781" s="17"/>
      <c r="X20781" s="17"/>
      <c r="Y20781" s="17"/>
      <c r="Z20781" s="17"/>
      <c r="AA20781" s="17"/>
      <c r="AB20781" s="17"/>
      <c r="AC20781" s="17"/>
      <c r="AD20781" s="17"/>
      <c r="AE20781" s="17"/>
      <c r="AF20781" s="17"/>
      <c r="AG20781" s="17"/>
      <c r="AH20781" s="17"/>
    </row>
    <row r="20782" spans="1:34" s="1" customFormat="1">
      <c r="A20782" s="26">
        <v>20781</v>
      </c>
      <c r="B20782" s="27" t="s">
        <v>10725</v>
      </c>
      <c r="C20782" s="28"/>
      <c r="D20782" s="18" t="s">
        <v>10726</v>
      </c>
      <c r="E20782" s="18" t="s">
        <v>10727</v>
      </c>
      <c r="F20782" s="29">
        <v>402.5</v>
      </c>
      <c r="G20782" s="30" t="s">
        <v>7605</v>
      </c>
      <c r="H20782" s="18" t="s">
        <v>17</v>
      </c>
      <c r="I20782" s="18" t="s">
        <v>3643</v>
      </c>
      <c r="J20782" s="18" t="str">
        <f t="shared" si="2160"/>
        <v>09</v>
      </c>
      <c r="K20782" s="31" t="str">
        <f>J20782</f>
        <v>09</v>
      </c>
      <c r="L20782" s="31">
        <v>19</v>
      </c>
      <c r="M20782" s="31">
        <f>+L20782-K20782</f>
        <v>10</v>
      </c>
      <c r="N20782" s="31">
        <v>10</v>
      </c>
      <c r="O20782" s="31">
        <f>N20782-M20782</f>
        <v>0</v>
      </c>
      <c r="P20782" s="32">
        <f>F20782/N20782</f>
        <v>40.25</v>
      </c>
      <c r="Q20782" s="33">
        <f>P20782*O20782</f>
        <v>0</v>
      </c>
      <c r="S20782" s="17"/>
      <c r="T20782" s="17"/>
      <c r="U20782" s="17"/>
      <c r="V20782" s="17"/>
      <c r="W20782" s="17"/>
      <c r="X20782" s="17"/>
      <c r="Y20782" s="17"/>
      <c r="Z20782" s="17"/>
      <c r="AA20782" s="17"/>
      <c r="AB20782" s="17"/>
      <c r="AC20782" s="17"/>
      <c r="AD20782" s="17"/>
      <c r="AE20782" s="17"/>
      <c r="AF20782" s="17"/>
      <c r="AG20782" s="17"/>
      <c r="AH20782" s="17"/>
    </row>
    <row r="20783" spans="1:34" s="1" customFormat="1">
      <c r="A20783" s="26">
        <v>20782</v>
      </c>
      <c r="B20783" s="27" t="s">
        <v>10725</v>
      </c>
      <c r="C20783" s="28"/>
      <c r="D20783" s="18" t="s">
        <v>10728</v>
      </c>
      <c r="E20783" s="18" t="s">
        <v>10729</v>
      </c>
      <c r="F20783" s="29">
        <v>402.5</v>
      </c>
      <c r="G20783" s="30" t="s">
        <v>7605</v>
      </c>
      <c r="H20783" s="18" t="s">
        <v>17</v>
      </c>
      <c r="I20783" s="18" t="s">
        <v>3643</v>
      </c>
      <c r="J20783" s="18" t="str">
        <f t="shared" si="2160"/>
        <v>09</v>
      </c>
      <c r="K20783" s="31" t="str">
        <f>J20783</f>
        <v>09</v>
      </c>
      <c r="L20783" s="31">
        <v>19</v>
      </c>
      <c r="M20783" s="31">
        <f>+L20783-K20783</f>
        <v>10</v>
      </c>
      <c r="N20783" s="31">
        <v>10</v>
      </c>
      <c r="O20783" s="31">
        <f>N20783-M20783</f>
        <v>0</v>
      </c>
      <c r="P20783" s="32">
        <f>F20783/N20783</f>
        <v>40.25</v>
      </c>
      <c r="Q20783" s="33">
        <f>P20783*O20783</f>
        <v>0</v>
      </c>
      <c r="S20783" s="17"/>
      <c r="T20783" s="17"/>
      <c r="U20783" s="17"/>
      <c r="V20783" s="17"/>
      <c r="W20783" s="17"/>
      <c r="X20783" s="17"/>
      <c r="Y20783" s="17"/>
      <c r="Z20783" s="17"/>
      <c r="AA20783" s="17"/>
      <c r="AB20783" s="17"/>
      <c r="AC20783" s="17"/>
      <c r="AD20783" s="17"/>
      <c r="AE20783" s="17"/>
      <c r="AF20783" s="17"/>
      <c r="AG20783" s="17"/>
      <c r="AH20783" s="17"/>
    </row>
    <row r="20784" spans="1:34" s="1" customFormat="1">
      <c r="A20784" s="26">
        <v>20783</v>
      </c>
      <c r="B20784" s="27" t="s">
        <v>10725</v>
      </c>
      <c r="C20784" s="28"/>
      <c r="D20784" s="18" t="s">
        <v>10730</v>
      </c>
      <c r="E20784" s="18" t="s">
        <v>10731</v>
      </c>
      <c r="F20784" s="29">
        <v>402.5</v>
      </c>
      <c r="G20784" s="30" t="s">
        <v>7605</v>
      </c>
      <c r="H20784" s="18" t="s">
        <v>900</v>
      </c>
      <c r="I20784" s="18" t="s">
        <v>3643</v>
      </c>
      <c r="J20784" s="18" t="str">
        <f t="shared" si="2160"/>
        <v>09</v>
      </c>
      <c r="K20784" s="31" t="str">
        <f>J20784</f>
        <v>09</v>
      </c>
      <c r="L20784" s="31">
        <v>19</v>
      </c>
      <c r="M20784" s="31">
        <f>+L20784-K20784</f>
        <v>10</v>
      </c>
      <c r="N20784" s="31">
        <v>10</v>
      </c>
      <c r="O20784" s="31">
        <f>N20784-M20784</f>
        <v>0</v>
      </c>
      <c r="P20784" s="32">
        <f>F20784/N20784</f>
        <v>40.25</v>
      </c>
      <c r="Q20784" s="33">
        <f>P20784*O20784</f>
        <v>0</v>
      </c>
      <c r="S20784" s="17"/>
      <c r="T20784" s="17"/>
      <c r="U20784" s="17"/>
      <c r="V20784" s="17"/>
      <c r="W20784" s="17"/>
      <c r="X20784" s="17"/>
      <c r="Y20784" s="17"/>
      <c r="Z20784" s="17"/>
      <c r="AA20784" s="17"/>
      <c r="AB20784" s="17"/>
      <c r="AC20784" s="17"/>
      <c r="AD20784" s="17"/>
      <c r="AE20784" s="17"/>
      <c r="AF20784" s="17"/>
      <c r="AG20784" s="17"/>
      <c r="AH20784" s="17"/>
    </row>
    <row r="20785" spans="1:34" s="1" customFormat="1">
      <c r="A20785" s="26">
        <v>20784</v>
      </c>
      <c r="B20785" s="27" t="s">
        <v>10732</v>
      </c>
      <c r="C20785" s="28"/>
      <c r="D20785" s="18" t="s">
        <v>10733</v>
      </c>
      <c r="E20785" s="18" t="s">
        <v>10734</v>
      </c>
      <c r="F20785" s="29"/>
      <c r="G20785" s="30"/>
      <c r="H20785" s="18" t="s">
        <v>17</v>
      </c>
      <c r="I20785" s="18" t="s">
        <v>3643</v>
      </c>
      <c r="J20785" s="18" t="str">
        <f t="shared" si="2160"/>
        <v>00</v>
      </c>
      <c r="K20785" s="31"/>
      <c r="L20785" s="31"/>
      <c r="M20785" s="31"/>
      <c r="N20785" s="31"/>
      <c r="O20785" s="31"/>
      <c r="P20785" s="32"/>
      <c r="Q20785" s="32">
        <v>1</v>
      </c>
      <c r="S20785" s="17"/>
      <c r="T20785" s="17"/>
      <c r="U20785" s="17"/>
      <c r="V20785" s="17"/>
      <c r="W20785" s="17"/>
      <c r="X20785" s="17"/>
      <c r="Y20785" s="17"/>
      <c r="Z20785" s="17"/>
      <c r="AA20785" s="17"/>
      <c r="AB20785" s="17"/>
      <c r="AC20785" s="17"/>
      <c r="AD20785" s="17"/>
      <c r="AE20785" s="17"/>
      <c r="AF20785" s="17"/>
      <c r="AG20785" s="17"/>
      <c r="AH20785" s="17"/>
    </row>
    <row r="20786" spans="1:34" s="1" customFormat="1" ht="25.5">
      <c r="A20786" s="26">
        <v>20785</v>
      </c>
      <c r="B20786" s="27" t="s">
        <v>10735</v>
      </c>
      <c r="C20786" s="28"/>
      <c r="D20786" s="18" t="s">
        <v>10736</v>
      </c>
      <c r="E20786" s="18" t="s">
        <v>10737</v>
      </c>
      <c r="F20786" s="29">
        <v>13074.69</v>
      </c>
      <c r="G20786" s="30" t="s">
        <v>10738</v>
      </c>
      <c r="H20786" s="18" t="s">
        <v>17</v>
      </c>
      <c r="I20786" s="18" t="s">
        <v>3643</v>
      </c>
      <c r="J20786" s="18" t="str">
        <f t="shared" si="2160"/>
        <v>10</v>
      </c>
      <c r="K20786" s="31" t="str">
        <f>J20786</f>
        <v>10</v>
      </c>
      <c r="L20786" s="31">
        <v>19</v>
      </c>
      <c r="M20786" s="31">
        <f>+L20786-K20786</f>
        <v>9</v>
      </c>
      <c r="N20786" s="31">
        <v>5</v>
      </c>
      <c r="O20786" s="31">
        <f>N20786-M20786</f>
        <v>-4</v>
      </c>
      <c r="P20786" s="32">
        <f>F20786/N20786</f>
        <v>2614.9380000000001</v>
      </c>
      <c r="Q20786" s="33">
        <f>P20786*O20786</f>
        <v>-10459.752</v>
      </c>
      <c r="S20786" s="17"/>
      <c r="T20786" s="17"/>
      <c r="U20786" s="17"/>
      <c r="V20786" s="17"/>
      <c r="W20786" s="17"/>
      <c r="X20786" s="17"/>
      <c r="Y20786" s="17"/>
      <c r="Z20786" s="17"/>
      <c r="AA20786" s="17"/>
      <c r="AB20786" s="17"/>
      <c r="AC20786" s="17"/>
      <c r="AD20786" s="17"/>
      <c r="AE20786" s="17"/>
      <c r="AF20786" s="17"/>
      <c r="AG20786" s="17"/>
      <c r="AH20786" s="17"/>
    </row>
    <row r="20787" spans="1:34" s="1" customFormat="1" ht="25.5">
      <c r="A20787" s="26">
        <v>20786</v>
      </c>
      <c r="B20787" s="27" t="s">
        <v>10739</v>
      </c>
      <c r="C20787" s="28"/>
      <c r="D20787" s="18" t="s">
        <v>10740</v>
      </c>
      <c r="E20787" s="18" t="s">
        <v>10741</v>
      </c>
      <c r="F20787" s="29">
        <v>1752.93</v>
      </c>
      <c r="G20787" s="30" t="s">
        <v>10742</v>
      </c>
      <c r="H20787" s="18" t="s">
        <v>17</v>
      </c>
      <c r="I20787" s="18" t="s">
        <v>3643</v>
      </c>
      <c r="J20787" s="18" t="str">
        <f t="shared" si="2160"/>
        <v>18</v>
      </c>
      <c r="K20787" s="31" t="str">
        <f>J20787</f>
        <v>18</v>
      </c>
      <c r="L20787" s="31">
        <v>19</v>
      </c>
      <c r="M20787" s="31">
        <f>+L20787-K20787</f>
        <v>1</v>
      </c>
      <c r="N20787" s="31">
        <v>5</v>
      </c>
      <c r="O20787" s="31">
        <f>N20787-M20787</f>
        <v>4</v>
      </c>
      <c r="P20787" s="32">
        <f>F20787/N20787</f>
        <v>350.58600000000001</v>
      </c>
      <c r="Q20787" s="33">
        <f>P20787*O20787</f>
        <v>1402.3440000000001</v>
      </c>
      <c r="S20787" s="17"/>
      <c r="T20787" s="17"/>
      <c r="U20787" s="17"/>
      <c r="V20787" s="17"/>
      <c r="W20787" s="17"/>
      <c r="X20787" s="17"/>
      <c r="Y20787" s="17"/>
      <c r="Z20787" s="17"/>
      <c r="AA20787" s="17"/>
      <c r="AB20787" s="17"/>
      <c r="AC20787" s="17"/>
      <c r="AD20787" s="17"/>
      <c r="AE20787" s="17"/>
      <c r="AF20787" s="17"/>
      <c r="AG20787" s="17"/>
      <c r="AH20787" s="17"/>
    </row>
    <row r="20788" spans="1:34" s="1" customFormat="1">
      <c r="A20788" s="26">
        <v>20787</v>
      </c>
      <c r="B20788" s="27" t="s">
        <v>10743</v>
      </c>
      <c r="C20788" s="28"/>
      <c r="D20788" s="18" t="s">
        <v>10744</v>
      </c>
      <c r="E20788" s="18" t="s">
        <v>10745</v>
      </c>
      <c r="F20788" s="29"/>
      <c r="G20788" s="30"/>
      <c r="H20788" s="18" t="s">
        <v>17</v>
      </c>
      <c r="I20788" s="18" t="s">
        <v>3643</v>
      </c>
      <c r="J20788" s="18" t="str">
        <f t="shared" si="2160"/>
        <v>00</v>
      </c>
      <c r="K20788" s="31"/>
      <c r="L20788" s="31"/>
      <c r="M20788" s="31"/>
      <c r="N20788" s="31"/>
      <c r="O20788" s="31"/>
      <c r="P20788" s="32"/>
      <c r="Q20788" s="32">
        <v>1</v>
      </c>
      <c r="S20788" s="17"/>
      <c r="T20788" s="17"/>
      <c r="U20788" s="17"/>
      <c r="V20788" s="17"/>
      <c r="W20788" s="17"/>
      <c r="X20788" s="17"/>
      <c r="Y20788" s="17"/>
      <c r="Z20788" s="17"/>
      <c r="AA20788" s="17"/>
      <c r="AB20788" s="17"/>
      <c r="AC20788" s="17"/>
      <c r="AD20788" s="17"/>
      <c r="AE20788" s="17"/>
      <c r="AF20788" s="17"/>
      <c r="AG20788" s="17"/>
      <c r="AH20788" s="17"/>
    </row>
    <row r="20789" spans="1:34" s="1" customFormat="1">
      <c r="A20789" s="26">
        <v>20788</v>
      </c>
      <c r="B20789" s="27" t="s">
        <v>10749</v>
      </c>
      <c r="C20789" s="28"/>
      <c r="D20789" s="18" t="s">
        <v>10750</v>
      </c>
      <c r="E20789" s="18" t="s">
        <v>10751</v>
      </c>
      <c r="F20789" s="29"/>
      <c r="G20789" s="30" t="s">
        <v>474</v>
      </c>
      <c r="H20789" s="18" t="s">
        <v>17</v>
      </c>
      <c r="I20789" s="18" t="s">
        <v>3643</v>
      </c>
      <c r="J20789" s="18" t="str">
        <f t="shared" si="2160"/>
        <v>18</v>
      </c>
      <c r="K20789" s="31" t="str">
        <f t="shared" ref="K20789:K20809" si="2166">J20789</f>
        <v>18</v>
      </c>
      <c r="L20789" s="31">
        <v>19</v>
      </c>
      <c r="M20789" s="31">
        <f t="shared" ref="M20789:M20809" si="2167">+L20789-K20789</f>
        <v>1</v>
      </c>
      <c r="N20789" s="31">
        <v>10</v>
      </c>
      <c r="O20789" s="31">
        <f t="shared" ref="O20789:O20808" si="2168">N20789-M20789</f>
        <v>9</v>
      </c>
      <c r="P20789" s="32">
        <f t="shared" ref="P20789:P20809" si="2169">F20789/N20789</f>
        <v>0</v>
      </c>
      <c r="Q20789" s="33">
        <f t="shared" ref="Q20789:Q20809" si="2170">P20789*O20789</f>
        <v>0</v>
      </c>
      <c r="S20789" s="17"/>
      <c r="T20789" s="17"/>
      <c r="U20789" s="17"/>
      <c r="V20789" s="17"/>
      <c r="W20789" s="17"/>
      <c r="X20789" s="17"/>
      <c r="Y20789" s="17"/>
      <c r="Z20789" s="17"/>
      <c r="AA20789" s="17"/>
      <c r="AB20789" s="17"/>
      <c r="AC20789" s="17"/>
      <c r="AD20789" s="17"/>
      <c r="AE20789" s="17"/>
      <c r="AF20789" s="17"/>
      <c r="AG20789" s="17"/>
      <c r="AH20789" s="17"/>
    </row>
    <row r="20790" spans="1:34" s="1" customFormat="1">
      <c r="A20790" s="26">
        <v>20789</v>
      </c>
      <c r="B20790" s="27" t="s">
        <v>10752</v>
      </c>
      <c r="C20790" s="28"/>
      <c r="D20790" s="18" t="s">
        <v>10753</v>
      </c>
      <c r="E20790" s="18" t="s">
        <v>10754</v>
      </c>
      <c r="F20790" s="29"/>
      <c r="G20790" s="30" t="s">
        <v>474</v>
      </c>
      <c r="H20790" s="18" t="s">
        <v>17</v>
      </c>
      <c r="I20790" s="18" t="s">
        <v>3643</v>
      </c>
      <c r="J20790" s="18" t="str">
        <f t="shared" si="2160"/>
        <v>18</v>
      </c>
      <c r="K20790" s="31" t="str">
        <f t="shared" si="2166"/>
        <v>18</v>
      </c>
      <c r="L20790" s="31">
        <v>19</v>
      </c>
      <c r="M20790" s="31">
        <f t="shared" si="2167"/>
        <v>1</v>
      </c>
      <c r="N20790" s="31">
        <v>10</v>
      </c>
      <c r="O20790" s="31">
        <f t="shared" si="2168"/>
        <v>9</v>
      </c>
      <c r="P20790" s="32">
        <f t="shared" si="2169"/>
        <v>0</v>
      </c>
      <c r="Q20790" s="33">
        <f t="shared" si="2170"/>
        <v>0</v>
      </c>
      <c r="S20790" s="17"/>
      <c r="T20790" s="17"/>
      <c r="U20790" s="17"/>
      <c r="V20790" s="17"/>
      <c r="W20790" s="17"/>
      <c r="X20790" s="17"/>
      <c r="Y20790" s="17"/>
      <c r="Z20790" s="17"/>
      <c r="AA20790" s="17"/>
      <c r="AB20790" s="17"/>
      <c r="AC20790" s="17"/>
      <c r="AD20790" s="17"/>
      <c r="AE20790" s="17"/>
      <c r="AF20790" s="17"/>
      <c r="AG20790" s="17"/>
      <c r="AH20790" s="17"/>
    </row>
    <row r="20791" spans="1:34" s="1" customFormat="1">
      <c r="A20791" s="26">
        <v>20790</v>
      </c>
      <c r="B20791" s="27" t="s">
        <v>10755</v>
      </c>
      <c r="C20791" s="28"/>
      <c r="D20791" s="18" t="s">
        <v>10756</v>
      </c>
      <c r="E20791" s="18" t="s">
        <v>10757</v>
      </c>
      <c r="F20791" s="29"/>
      <c r="G20791" s="30" t="s">
        <v>474</v>
      </c>
      <c r="H20791" s="18" t="s">
        <v>17</v>
      </c>
      <c r="I20791" s="18" t="s">
        <v>3643</v>
      </c>
      <c r="J20791" s="18" t="str">
        <f t="shared" si="2160"/>
        <v>18</v>
      </c>
      <c r="K20791" s="31" t="str">
        <f t="shared" si="2166"/>
        <v>18</v>
      </c>
      <c r="L20791" s="31">
        <v>19</v>
      </c>
      <c r="M20791" s="31">
        <f t="shared" si="2167"/>
        <v>1</v>
      </c>
      <c r="N20791" s="31">
        <v>10</v>
      </c>
      <c r="O20791" s="31">
        <f t="shared" si="2168"/>
        <v>9</v>
      </c>
      <c r="P20791" s="32">
        <f t="shared" si="2169"/>
        <v>0</v>
      </c>
      <c r="Q20791" s="33">
        <f t="shared" si="2170"/>
        <v>0</v>
      </c>
      <c r="S20791" s="17"/>
      <c r="T20791" s="17"/>
      <c r="U20791" s="17"/>
      <c r="V20791" s="17"/>
      <c r="W20791" s="17"/>
      <c r="X20791" s="17"/>
      <c r="Y20791" s="17"/>
      <c r="Z20791" s="17"/>
      <c r="AA20791" s="17"/>
      <c r="AB20791" s="17"/>
      <c r="AC20791" s="17"/>
      <c r="AD20791" s="17"/>
      <c r="AE20791" s="17"/>
      <c r="AF20791" s="17"/>
      <c r="AG20791" s="17"/>
      <c r="AH20791" s="17"/>
    </row>
    <row r="20792" spans="1:34" s="1" customFormat="1">
      <c r="A20792" s="26">
        <v>20791</v>
      </c>
      <c r="B20792" s="27" t="s">
        <v>10758</v>
      </c>
      <c r="C20792" s="28"/>
      <c r="D20792" s="18" t="s">
        <v>10759</v>
      </c>
      <c r="E20792" s="18" t="s">
        <v>10760</v>
      </c>
      <c r="F20792" s="29"/>
      <c r="G20792" s="30" t="s">
        <v>474</v>
      </c>
      <c r="H20792" s="18" t="s">
        <v>17</v>
      </c>
      <c r="I20792" s="18" t="s">
        <v>3643</v>
      </c>
      <c r="J20792" s="18" t="str">
        <f t="shared" si="2160"/>
        <v>18</v>
      </c>
      <c r="K20792" s="31" t="str">
        <f t="shared" si="2166"/>
        <v>18</v>
      </c>
      <c r="L20792" s="31">
        <v>19</v>
      </c>
      <c r="M20792" s="31">
        <f t="shared" si="2167"/>
        <v>1</v>
      </c>
      <c r="N20792" s="31">
        <v>10</v>
      </c>
      <c r="O20792" s="31">
        <f t="shared" si="2168"/>
        <v>9</v>
      </c>
      <c r="P20792" s="32">
        <f t="shared" si="2169"/>
        <v>0</v>
      </c>
      <c r="Q20792" s="33">
        <f t="shared" si="2170"/>
        <v>0</v>
      </c>
      <c r="S20792" s="17"/>
      <c r="T20792" s="17"/>
      <c r="U20792" s="17"/>
      <c r="V20792" s="17"/>
      <c r="W20792" s="17"/>
      <c r="X20792" s="17"/>
      <c r="Y20792" s="17"/>
      <c r="Z20792" s="17"/>
      <c r="AA20792" s="17"/>
      <c r="AB20792" s="17"/>
      <c r="AC20792" s="17"/>
      <c r="AD20792" s="17"/>
      <c r="AE20792" s="17"/>
      <c r="AF20792" s="17"/>
      <c r="AG20792" s="17"/>
      <c r="AH20792" s="17"/>
    </row>
    <row r="20793" spans="1:34" s="1" customFormat="1">
      <c r="A20793" s="26">
        <v>20792</v>
      </c>
      <c r="B20793" s="27" t="s">
        <v>10761</v>
      </c>
      <c r="C20793" s="28"/>
      <c r="D20793" s="18" t="s">
        <v>10762</v>
      </c>
      <c r="E20793" s="18" t="s">
        <v>10763</v>
      </c>
      <c r="F20793" s="29"/>
      <c r="G20793" s="30" t="s">
        <v>474</v>
      </c>
      <c r="H20793" s="18" t="s">
        <v>17</v>
      </c>
      <c r="I20793" s="18" t="s">
        <v>3643</v>
      </c>
      <c r="J20793" s="18" t="str">
        <f t="shared" si="2160"/>
        <v>18</v>
      </c>
      <c r="K20793" s="31" t="str">
        <f t="shared" si="2166"/>
        <v>18</v>
      </c>
      <c r="L20793" s="31">
        <v>19</v>
      </c>
      <c r="M20793" s="31">
        <f t="shared" si="2167"/>
        <v>1</v>
      </c>
      <c r="N20793" s="31">
        <v>10</v>
      </c>
      <c r="O20793" s="31">
        <f t="shared" si="2168"/>
        <v>9</v>
      </c>
      <c r="P20793" s="32">
        <f t="shared" si="2169"/>
        <v>0</v>
      </c>
      <c r="Q20793" s="33">
        <f t="shared" si="2170"/>
        <v>0</v>
      </c>
      <c r="S20793" s="17"/>
      <c r="T20793" s="17"/>
      <c r="U20793" s="17"/>
      <c r="V20793" s="17"/>
      <c r="W20793" s="17"/>
      <c r="X20793" s="17"/>
      <c r="Y20793" s="17"/>
      <c r="Z20793" s="17"/>
      <c r="AA20793" s="17"/>
      <c r="AB20793" s="17"/>
      <c r="AC20793" s="17"/>
      <c r="AD20793" s="17"/>
      <c r="AE20793" s="17"/>
      <c r="AF20793" s="17"/>
      <c r="AG20793" s="17"/>
      <c r="AH20793" s="17"/>
    </row>
    <row r="20794" spans="1:34" s="1" customFormat="1">
      <c r="A20794" s="26">
        <v>20793</v>
      </c>
      <c r="B20794" s="27" t="s">
        <v>10764</v>
      </c>
      <c r="C20794" s="28"/>
      <c r="D20794" s="18" t="s">
        <v>10765</v>
      </c>
      <c r="E20794" s="18" t="s">
        <v>10766</v>
      </c>
      <c r="F20794" s="29"/>
      <c r="G20794" s="30" t="s">
        <v>474</v>
      </c>
      <c r="H20794" s="18" t="s">
        <v>17</v>
      </c>
      <c r="I20794" s="18" t="s">
        <v>3643</v>
      </c>
      <c r="J20794" s="18" t="str">
        <f t="shared" si="2160"/>
        <v>18</v>
      </c>
      <c r="K20794" s="31" t="str">
        <f t="shared" si="2166"/>
        <v>18</v>
      </c>
      <c r="L20794" s="31">
        <v>19</v>
      </c>
      <c r="M20794" s="31">
        <f t="shared" si="2167"/>
        <v>1</v>
      </c>
      <c r="N20794" s="31">
        <v>10</v>
      </c>
      <c r="O20794" s="31">
        <f t="shared" si="2168"/>
        <v>9</v>
      </c>
      <c r="P20794" s="32">
        <f t="shared" si="2169"/>
        <v>0</v>
      </c>
      <c r="Q20794" s="33">
        <f t="shared" si="2170"/>
        <v>0</v>
      </c>
      <c r="S20794" s="17"/>
      <c r="T20794" s="17"/>
      <c r="U20794" s="17"/>
      <c r="V20794" s="17"/>
      <c r="W20794" s="17"/>
      <c r="X20794" s="17"/>
      <c r="Y20794" s="17"/>
      <c r="Z20794" s="17"/>
      <c r="AA20794" s="17"/>
      <c r="AB20794" s="17"/>
      <c r="AC20794" s="17"/>
      <c r="AD20794" s="17"/>
      <c r="AE20794" s="17"/>
      <c r="AF20794" s="17"/>
      <c r="AG20794" s="17"/>
      <c r="AH20794" s="17"/>
    </row>
    <row r="20795" spans="1:34">
      <c r="A20795" s="26">
        <v>20794</v>
      </c>
      <c r="B20795" s="27" t="s">
        <v>10767</v>
      </c>
      <c r="C20795" s="28"/>
      <c r="D20795" s="18" t="s">
        <v>10768</v>
      </c>
      <c r="E20795" s="18" t="s">
        <v>10769</v>
      </c>
      <c r="F20795" s="29"/>
      <c r="G20795" s="30" t="s">
        <v>474</v>
      </c>
      <c r="H20795" s="18" t="s">
        <v>17</v>
      </c>
      <c r="I20795" s="18" t="s">
        <v>3643</v>
      </c>
      <c r="J20795" s="18" t="str">
        <f t="shared" si="2160"/>
        <v>18</v>
      </c>
      <c r="K20795" s="31" t="str">
        <f t="shared" si="2166"/>
        <v>18</v>
      </c>
      <c r="L20795" s="31">
        <v>19</v>
      </c>
      <c r="M20795" s="31">
        <f t="shared" si="2167"/>
        <v>1</v>
      </c>
      <c r="N20795" s="31">
        <v>10</v>
      </c>
      <c r="O20795" s="31">
        <f t="shared" si="2168"/>
        <v>9</v>
      </c>
      <c r="P20795" s="32">
        <f t="shared" si="2169"/>
        <v>0</v>
      </c>
      <c r="Q20795" s="33">
        <f t="shared" si="2170"/>
        <v>0</v>
      </c>
    </row>
    <row r="20796" spans="1:34">
      <c r="A20796" s="26">
        <v>20795</v>
      </c>
      <c r="B20796" s="27" t="s">
        <v>10770</v>
      </c>
      <c r="C20796" s="28"/>
      <c r="D20796" s="18" t="s">
        <v>10771</v>
      </c>
      <c r="E20796" s="18" t="s">
        <v>10772</v>
      </c>
      <c r="F20796" s="29"/>
      <c r="G20796" s="30" t="s">
        <v>474</v>
      </c>
      <c r="H20796" s="18" t="s">
        <v>17</v>
      </c>
      <c r="I20796" s="18" t="s">
        <v>3643</v>
      </c>
      <c r="J20796" s="18" t="str">
        <f t="shared" si="2160"/>
        <v>18</v>
      </c>
      <c r="K20796" s="31" t="str">
        <f t="shared" si="2166"/>
        <v>18</v>
      </c>
      <c r="L20796" s="31">
        <v>19</v>
      </c>
      <c r="M20796" s="31">
        <f t="shared" si="2167"/>
        <v>1</v>
      </c>
      <c r="N20796" s="31">
        <v>10</v>
      </c>
      <c r="O20796" s="31">
        <f t="shared" si="2168"/>
        <v>9</v>
      </c>
      <c r="P20796" s="32">
        <f t="shared" si="2169"/>
        <v>0</v>
      </c>
      <c r="Q20796" s="33">
        <f t="shared" si="2170"/>
        <v>0</v>
      </c>
    </row>
    <row r="20797" spans="1:34">
      <c r="A20797" s="26">
        <v>20796</v>
      </c>
      <c r="B20797" s="27" t="s">
        <v>10773</v>
      </c>
      <c r="C20797" s="28"/>
      <c r="D20797" s="18" t="s">
        <v>10774</v>
      </c>
      <c r="E20797" s="18" t="s">
        <v>10775</v>
      </c>
      <c r="F20797" s="29"/>
      <c r="G20797" s="30" t="s">
        <v>474</v>
      </c>
      <c r="H20797" s="18" t="s">
        <v>17</v>
      </c>
      <c r="I20797" s="18" t="s">
        <v>3643</v>
      </c>
      <c r="J20797" s="18" t="str">
        <f t="shared" si="2160"/>
        <v>18</v>
      </c>
      <c r="K20797" s="31" t="str">
        <f t="shared" si="2166"/>
        <v>18</v>
      </c>
      <c r="L20797" s="31">
        <v>19</v>
      </c>
      <c r="M20797" s="31">
        <f t="shared" si="2167"/>
        <v>1</v>
      </c>
      <c r="N20797" s="31">
        <v>10</v>
      </c>
      <c r="O20797" s="31">
        <f t="shared" si="2168"/>
        <v>9</v>
      </c>
      <c r="P20797" s="32">
        <f t="shared" si="2169"/>
        <v>0</v>
      </c>
      <c r="Q20797" s="33">
        <f t="shared" si="2170"/>
        <v>0</v>
      </c>
    </row>
    <row r="20798" spans="1:34">
      <c r="A20798" s="26">
        <v>20797</v>
      </c>
      <c r="B20798" s="27" t="s">
        <v>10776</v>
      </c>
      <c r="C20798" s="28"/>
      <c r="D20798" s="18" t="s">
        <v>10777</v>
      </c>
      <c r="E20798" s="18" t="s">
        <v>10778</v>
      </c>
      <c r="F20798" s="29"/>
      <c r="G20798" s="30" t="s">
        <v>474</v>
      </c>
      <c r="H20798" s="18" t="s">
        <v>17</v>
      </c>
      <c r="I20798" s="18" t="s">
        <v>3643</v>
      </c>
      <c r="J20798" s="18" t="str">
        <f t="shared" si="2160"/>
        <v>18</v>
      </c>
      <c r="K20798" s="31" t="str">
        <f t="shared" si="2166"/>
        <v>18</v>
      </c>
      <c r="L20798" s="31">
        <v>19</v>
      </c>
      <c r="M20798" s="31">
        <f t="shared" si="2167"/>
        <v>1</v>
      </c>
      <c r="N20798" s="31">
        <v>10</v>
      </c>
      <c r="O20798" s="31">
        <f t="shared" si="2168"/>
        <v>9</v>
      </c>
      <c r="P20798" s="32">
        <f t="shared" si="2169"/>
        <v>0</v>
      </c>
      <c r="Q20798" s="33">
        <f t="shared" si="2170"/>
        <v>0</v>
      </c>
    </row>
    <row r="20799" spans="1:34">
      <c r="A20799" s="26">
        <v>20798</v>
      </c>
      <c r="B20799" s="27" t="s">
        <v>10779</v>
      </c>
      <c r="C20799" s="28"/>
      <c r="D20799" s="18" t="s">
        <v>10780</v>
      </c>
      <c r="E20799" s="18" t="s">
        <v>10781</v>
      </c>
      <c r="F20799" s="29"/>
      <c r="G20799" s="30" t="s">
        <v>474</v>
      </c>
      <c r="H20799" s="18" t="s">
        <v>17</v>
      </c>
      <c r="I20799" s="18" t="s">
        <v>3643</v>
      </c>
      <c r="J20799" s="18" t="str">
        <f t="shared" si="2160"/>
        <v>18</v>
      </c>
      <c r="K20799" s="31" t="str">
        <f t="shared" si="2166"/>
        <v>18</v>
      </c>
      <c r="L20799" s="31">
        <v>19</v>
      </c>
      <c r="M20799" s="31">
        <f t="shared" si="2167"/>
        <v>1</v>
      </c>
      <c r="N20799" s="31">
        <v>10</v>
      </c>
      <c r="O20799" s="31">
        <f t="shared" si="2168"/>
        <v>9</v>
      </c>
      <c r="P20799" s="32">
        <f t="shared" si="2169"/>
        <v>0</v>
      </c>
      <c r="Q20799" s="33">
        <f t="shared" si="2170"/>
        <v>0</v>
      </c>
    </row>
    <row r="20800" spans="1:34">
      <c r="A20800" s="26">
        <v>20799</v>
      </c>
      <c r="B20800" s="27" t="s">
        <v>10782</v>
      </c>
      <c r="C20800" s="28"/>
      <c r="D20800" s="18" t="s">
        <v>10783</v>
      </c>
      <c r="E20800" s="18" t="s">
        <v>10784</v>
      </c>
      <c r="F20800" s="29"/>
      <c r="G20800" s="30" t="s">
        <v>474</v>
      </c>
      <c r="H20800" s="18" t="s">
        <v>17</v>
      </c>
      <c r="I20800" s="18" t="s">
        <v>3643</v>
      </c>
      <c r="J20800" s="18" t="str">
        <f t="shared" si="2160"/>
        <v>18</v>
      </c>
      <c r="K20800" s="31" t="str">
        <f t="shared" si="2166"/>
        <v>18</v>
      </c>
      <c r="L20800" s="31">
        <v>19</v>
      </c>
      <c r="M20800" s="31">
        <f t="shared" si="2167"/>
        <v>1</v>
      </c>
      <c r="N20800" s="31">
        <v>10</v>
      </c>
      <c r="O20800" s="31">
        <f t="shared" si="2168"/>
        <v>9</v>
      </c>
      <c r="P20800" s="32">
        <f t="shared" si="2169"/>
        <v>0</v>
      </c>
      <c r="Q20800" s="33">
        <f t="shared" si="2170"/>
        <v>0</v>
      </c>
    </row>
    <row r="20801" spans="1:17">
      <c r="A20801" s="26">
        <v>20800</v>
      </c>
      <c r="B20801" s="27" t="s">
        <v>10785</v>
      </c>
      <c r="C20801" s="28"/>
      <c r="D20801" s="18" t="s">
        <v>10786</v>
      </c>
      <c r="E20801" s="18" t="s">
        <v>10787</v>
      </c>
      <c r="F20801" s="29"/>
      <c r="G20801" s="30" t="s">
        <v>474</v>
      </c>
      <c r="H20801" s="18" t="s">
        <v>17</v>
      </c>
      <c r="I20801" s="18" t="s">
        <v>3643</v>
      </c>
      <c r="J20801" s="18" t="str">
        <f t="shared" si="2160"/>
        <v>18</v>
      </c>
      <c r="K20801" s="31" t="str">
        <f t="shared" si="2166"/>
        <v>18</v>
      </c>
      <c r="L20801" s="31">
        <v>19</v>
      </c>
      <c r="M20801" s="31">
        <f t="shared" si="2167"/>
        <v>1</v>
      </c>
      <c r="N20801" s="31">
        <v>10</v>
      </c>
      <c r="O20801" s="31">
        <f t="shared" si="2168"/>
        <v>9</v>
      </c>
      <c r="P20801" s="32">
        <f t="shared" si="2169"/>
        <v>0</v>
      </c>
      <c r="Q20801" s="33">
        <f t="shared" si="2170"/>
        <v>0</v>
      </c>
    </row>
    <row r="20802" spans="1:17">
      <c r="A20802" s="26">
        <v>20801</v>
      </c>
      <c r="B20802" s="27" t="s">
        <v>10788</v>
      </c>
      <c r="C20802" s="28"/>
      <c r="D20802" s="18" t="s">
        <v>10789</v>
      </c>
      <c r="E20802" s="18" t="s">
        <v>10790</v>
      </c>
      <c r="F20802" s="29"/>
      <c r="G20802" s="30" t="s">
        <v>474</v>
      </c>
      <c r="H20802" s="18" t="s">
        <v>17</v>
      </c>
      <c r="I20802" s="18" t="s">
        <v>3643</v>
      </c>
      <c r="J20802" s="18" t="str">
        <f t="shared" si="2160"/>
        <v>18</v>
      </c>
      <c r="K20802" s="31" t="str">
        <f t="shared" si="2166"/>
        <v>18</v>
      </c>
      <c r="L20802" s="31">
        <v>19</v>
      </c>
      <c r="M20802" s="31">
        <f t="shared" si="2167"/>
        <v>1</v>
      </c>
      <c r="N20802" s="31">
        <v>10</v>
      </c>
      <c r="O20802" s="31">
        <f t="shared" si="2168"/>
        <v>9</v>
      </c>
      <c r="P20802" s="32">
        <f t="shared" si="2169"/>
        <v>0</v>
      </c>
      <c r="Q20802" s="33">
        <f t="shared" si="2170"/>
        <v>0</v>
      </c>
    </row>
    <row r="20803" spans="1:17">
      <c r="A20803" s="26">
        <v>20802</v>
      </c>
      <c r="B20803" s="27" t="s">
        <v>10791</v>
      </c>
      <c r="C20803" s="28"/>
      <c r="D20803" s="18" t="s">
        <v>10792</v>
      </c>
      <c r="E20803" s="18" t="s">
        <v>10793</v>
      </c>
      <c r="F20803" s="29"/>
      <c r="G20803" s="30" t="s">
        <v>474</v>
      </c>
      <c r="H20803" s="18" t="s">
        <v>17</v>
      </c>
      <c r="I20803" s="18" t="s">
        <v>3643</v>
      </c>
      <c r="J20803" s="18" t="str">
        <f t="shared" si="2160"/>
        <v>18</v>
      </c>
      <c r="K20803" s="31" t="str">
        <f t="shared" si="2166"/>
        <v>18</v>
      </c>
      <c r="L20803" s="31">
        <v>19</v>
      </c>
      <c r="M20803" s="31">
        <f t="shared" si="2167"/>
        <v>1</v>
      </c>
      <c r="N20803" s="31">
        <v>10</v>
      </c>
      <c r="O20803" s="31">
        <f t="shared" si="2168"/>
        <v>9</v>
      </c>
      <c r="P20803" s="32">
        <f t="shared" si="2169"/>
        <v>0</v>
      </c>
      <c r="Q20803" s="33">
        <f t="shared" si="2170"/>
        <v>0</v>
      </c>
    </row>
    <row r="20804" spans="1:17">
      <c r="A20804" s="26">
        <v>20803</v>
      </c>
      <c r="B20804" s="27" t="s">
        <v>10794</v>
      </c>
      <c r="C20804" s="28"/>
      <c r="D20804" s="18" t="s">
        <v>10795</v>
      </c>
      <c r="E20804" s="18" t="s">
        <v>10796</v>
      </c>
      <c r="F20804" s="29"/>
      <c r="G20804" s="30" t="s">
        <v>474</v>
      </c>
      <c r="H20804" s="18" t="s">
        <v>17</v>
      </c>
      <c r="I20804" s="18" t="s">
        <v>3643</v>
      </c>
      <c r="J20804" s="18" t="str">
        <f t="shared" si="2160"/>
        <v>18</v>
      </c>
      <c r="K20804" s="31" t="str">
        <f t="shared" si="2166"/>
        <v>18</v>
      </c>
      <c r="L20804" s="31">
        <v>19</v>
      </c>
      <c r="M20804" s="31">
        <f t="shared" si="2167"/>
        <v>1</v>
      </c>
      <c r="N20804" s="31">
        <v>10</v>
      </c>
      <c r="O20804" s="31">
        <f t="shared" si="2168"/>
        <v>9</v>
      </c>
      <c r="P20804" s="32">
        <f t="shared" si="2169"/>
        <v>0</v>
      </c>
      <c r="Q20804" s="33">
        <f t="shared" si="2170"/>
        <v>0</v>
      </c>
    </row>
    <row r="20805" spans="1:17">
      <c r="A20805" s="26">
        <v>20804</v>
      </c>
      <c r="B20805" s="27" t="s">
        <v>10797</v>
      </c>
      <c r="C20805" s="28"/>
      <c r="D20805" s="18" t="s">
        <v>10798</v>
      </c>
      <c r="E20805" s="18" t="s">
        <v>10799</v>
      </c>
      <c r="F20805" s="29"/>
      <c r="G20805" s="30" t="s">
        <v>474</v>
      </c>
      <c r="H20805" s="18" t="s">
        <v>17</v>
      </c>
      <c r="I20805" s="18" t="s">
        <v>3643</v>
      </c>
      <c r="J20805" s="18" t="str">
        <f t="shared" si="2160"/>
        <v>18</v>
      </c>
      <c r="K20805" s="31" t="str">
        <f t="shared" si="2166"/>
        <v>18</v>
      </c>
      <c r="L20805" s="31">
        <v>19</v>
      </c>
      <c r="M20805" s="31">
        <f t="shared" si="2167"/>
        <v>1</v>
      </c>
      <c r="N20805" s="31">
        <v>10</v>
      </c>
      <c r="O20805" s="31">
        <f t="shared" si="2168"/>
        <v>9</v>
      </c>
      <c r="P20805" s="32">
        <f t="shared" si="2169"/>
        <v>0</v>
      </c>
      <c r="Q20805" s="33">
        <f t="shared" si="2170"/>
        <v>0</v>
      </c>
    </row>
    <row r="20806" spans="1:17">
      <c r="A20806" s="26">
        <v>20805</v>
      </c>
      <c r="B20806" s="27" t="s">
        <v>10800</v>
      </c>
      <c r="C20806" s="28"/>
      <c r="D20806" s="18" t="s">
        <v>10801</v>
      </c>
      <c r="E20806" s="18" t="s">
        <v>10802</v>
      </c>
      <c r="F20806" s="29"/>
      <c r="G20806" s="30" t="s">
        <v>474</v>
      </c>
      <c r="H20806" s="18" t="s">
        <v>17</v>
      </c>
      <c r="I20806" s="18" t="s">
        <v>3643</v>
      </c>
      <c r="J20806" s="18" t="str">
        <f t="shared" si="2160"/>
        <v>18</v>
      </c>
      <c r="K20806" s="31" t="str">
        <f t="shared" si="2166"/>
        <v>18</v>
      </c>
      <c r="L20806" s="31">
        <v>19</v>
      </c>
      <c r="M20806" s="31">
        <f t="shared" si="2167"/>
        <v>1</v>
      </c>
      <c r="N20806" s="31">
        <v>10</v>
      </c>
      <c r="O20806" s="31">
        <f t="shared" si="2168"/>
        <v>9</v>
      </c>
      <c r="P20806" s="32">
        <f t="shared" si="2169"/>
        <v>0</v>
      </c>
      <c r="Q20806" s="33">
        <f t="shared" si="2170"/>
        <v>0</v>
      </c>
    </row>
    <row r="20807" spans="1:17">
      <c r="A20807" s="26">
        <v>20806</v>
      </c>
      <c r="B20807" s="27" t="s">
        <v>10803</v>
      </c>
      <c r="C20807" s="28"/>
      <c r="D20807" s="18" t="s">
        <v>10804</v>
      </c>
      <c r="E20807" s="18" t="s">
        <v>10805</v>
      </c>
      <c r="F20807" s="29"/>
      <c r="G20807" s="30" t="s">
        <v>474</v>
      </c>
      <c r="H20807" s="18" t="s">
        <v>17</v>
      </c>
      <c r="I20807" s="18" t="s">
        <v>3643</v>
      </c>
      <c r="J20807" s="18" t="str">
        <f t="shared" si="2160"/>
        <v>18</v>
      </c>
      <c r="K20807" s="31" t="str">
        <f t="shared" si="2166"/>
        <v>18</v>
      </c>
      <c r="L20807" s="31">
        <v>19</v>
      </c>
      <c r="M20807" s="31">
        <f t="shared" si="2167"/>
        <v>1</v>
      </c>
      <c r="N20807" s="31">
        <v>10</v>
      </c>
      <c r="O20807" s="31">
        <f t="shared" si="2168"/>
        <v>9</v>
      </c>
      <c r="P20807" s="32">
        <f t="shared" si="2169"/>
        <v>0</v>
      </c>
      <c r="Q20807" s="33">
        <f t="shared" si="2170"/>
        <v>0</v>
      </c>
    </row>
    <row r="20808" spans="1:17">
      <c r="A20808" s="26">
        <v>20807</v>
      </c>
      <c r="B20808" s="27" t="s">
        <v>10806</v>
      </c>
      <c r="C20808" s="28"/>
      <c r="D20808" s="18" t="s">
        <v>10807</v>
      </c>
      <c r="E20808" s="18" t="s">
        <v>10808</v>
      </c>
      <c r="F20808" s="29"/>
      <c r="G20808" s="30" t="s">
        <v>474</v>
      </c>
      <c r="H20808" s="18" t="s">
        <v>17</v>
      </c>
      <c r="I20808" s="18" t="s">
        <v>3643</v>
      </c>
      <c r="J20808" s="18" t="str">
        <f t="shared" si="2160"/>
        <v>18</v>
      </c>
      <c r="K20808" s="31" t="str">
        <f t="shared" si="2166"/>
        <v>18</v>
      </c>
      <c r="L20808" s="31">
        <v>19</v>
      </c>
      <c r="M20808" s="31">
        <f t="shared" si="2167"/>
        <v>1</v>
      </c>
      <c r="N20808" s="31">
        <v>10</v>
      </c>
      <c r="O20808" s="31">
        <f t="shared" si="2168"/>
        <v>9</v>
      </c>
      <c r="P20808" s="32">
        <f t="shared" si="2169"/>
        <v>0</v>
      </c>
      <c r="Q20808" s="33">
        <f t="shared" si="2170"/>
        <v>0</v>
      </c>
    </row>
    <row r="20809" spans="1:17" ht="25.5">
      <c r="A20809" s="26">
        <v>20808</v>
      </c>
      <c r="B20809" s="27" t="s">
        <v>10809</v>
      </c>
      <c r="C20809" s="28"/>
      <c r="D20809" s="18" t="s">
        <v>10810</v>
      </c>
      <c r="E20809" s="18" t="s">
        <v>10811</v>
      </c>
      <c r="F20809" s="29">
        <v>4307.3900000000003</v>
      </c>
      <c r="G20809" s="30" t="s">
        <v>10812</v>
      </c>
      <c r="H20809" s="18" t="s">
        <v>17</v>
      </c>
      <c r="I20809" s="18" t="s">
        <v>3643</v>
      </c>
      <c r="J20809" s="18" t="str">
        <f t="shared" si="2160"/>
        <v>08</v>
      </c>
      <c r="K20809" s="31" t="str">
        <f t="shared" si="2166"/>
        <v>08</v>
      </c>
      <c r="L20809" s="31">
        <v>19</v>
      </c>
      <c r="M20809" s="31">
        <f t="shared" si="2167"/>
        <v>11</v>
      </c>
      <c r="N20809" s="31">
        <v>10</v>
      </c>
      <c r="O20809" s="31">
        <v>0</v>
      </c>
      <c r="P20809" s="32">
        <f t="shared" si="2169"/>
        <v>430.73900000000003</v>
      </c>
      <c r="Q20809" s="33">
        <f t="shared" si="2170"/>
        <v>0</v>
      </c>
    </row>
    <row r="20810" spans="1:17" ht="25.5">
      <c r="A20810" s="26">
        <v>20809</v>
      </c>
      <c r="B20810" s="27" t="s">
        <v>10813</v>
      </c>
      <c r="C20810" s="28"/>
      <c r="D20810" s="18" t="s">
        <v>10814</v>
      </c>
      <c r="E20810" s="18" t="s">
        <v>10815</v>
      </c>
      <c r="F20810" s="29"/>
      <c r="G20810" s="30"/>
      <c r="H20810" s="18" t="s">
        <v>900</v>
      </c>
      <c r="I20810" s="18" t="s">
        <v>3643</v>
      </c>
      <c r="J20810" s="18" t="str">
        <f t="shared" si="2160"/>
        <v>00</v>
      </c>
      <c r="Q20810" s="32">
        <v>1</v>
      </c>
    </row>
    <row r="20811" spans="1:17">
      <c r="A20811" s="26">
        <v>20810</v>
      </c>
      <c r="B20811" s="27" t="s">
        <v>10816</v>
      </c>
      <c r="C20811" s="28"/>
      <c r="D20811" s="18" t="s">
        <v>10817</v>
      </c>
      <c r="E20811" s="18" t="s">
        <v>10818</v>
      </c>
      <c r="F20811" s="29"/>
      <c r="G20811" s="30"/>
      <c r="H20811" s="18" t="s">
        <v>17</v>
      </c>
      <c r="I20811" s="18" t="s">
        <v>3643</v>
      </c>
      <c r="J20811" s="18" t="str">
        <f t="shared" si="2160"/>
        <v>00</v>
      </c>
      <c r="Q20811" s="32">
        <v>1</v>
      </c>
    </row>
    <row r="20812" spans="1:17" ht="25.5">
      <c r="A20812" s="26">
        <v>20811</v>
      </c>
      <c r="B20812" s="27" t="s">
        <v>10819</v>
      </c>
      <c r="C20812" s="28"/>
      <c r="D20812" s="18" t="s">
        <v>10820</v>
      </c>
      <c r="E20812" s="18" t="s">
        <v>10821</v>
      </c>
      <c r="F20812" s="29"/>
      <c r="G20812" s="30"/>
      <c r="H20812" s="18" t="s">
        <v>17</v>
      </c>
      <c r="I20812" s="18" t="s">
        <v>3643</v>
      </c>
      <c r="J20812" s="18" t="str">
        <f t="shared" si="2160"/>
        <v>00</v>
      </c>
      <c r="Q20812" s="32">
        <v>1</v>
      </c>
    </row>
    <row r="20813" spans="1:17" ht="25.5">
      <c r="A20813" s="26">
        <v>20812</v>
      </c>
      <c r="B20813" s="27" t="s">
        <v>10822</v>
      </c>
      <c r="C20813" s="28"/>
      <c r="D20813" s="18" t="s">
        <v>10823</v>
      </c>
      <c r="E20813" s="18" t="s">
        <v>10824</v>
      </c>
      <c r="F20813" s="29"/>
      <c r="G20813" s="30"/>
      <c r="H20813" s="18" t="s">
        <v>17</v>
      </c>
      <c r="I20813" s="18" t="s">
        <v>3643</v>
      </c>
      <c r="J20813" s="18" t="str">
        <f t="shared" si="2160"/>
        <v>00</v>
      </c>
      <c r="Q20813" s="32">
        <v>1</v>
      </c>
    </row>
    <row r="20814" spans="1:17" ht="25.5">
      <c r="A20814" s="26">
        <v>20813</v>
      </c>
      <c r="B20814" s="27" t="s">
        <v>10825</v>
      </c>
      <c r="C20814" s="28"/>
      <c r="D20814" s="18" t="s">
        <v>10826</v>
      </c>
      <c r="E20814" s="18" t="s">
        <v>10827</v>
      </c>
      <c r="F20814" s="29"/>
      <c r="G20814" s="30"/>
      <c r="H20814" s="18" t="s">
        <v>17</v>
      </c>
      <c r="I20814" s="18" t="s">
        <v>3643</v>
      </c>
      <c r="J20814" s="18" t="str">
        <f t="shared" si="2160"/>
        <v>00</v>
      </c>
      <c r="Q20814" s="32">
        <v>1</v>
      </c>
    </row>
    <row r="20815" spans="1:17" ht="25.5">
      <c r="A20815" s="26">
        <v>20814</v>
      </c>
      <c r="B20815" s="27" t="s">
        <v>10828</v>
      </c>
      <c r="C20815" s="28"/>
      <c r="D20815" s="18" t="s">
        <v>10829</v>
      </c>
      <c r="E20815" s="18" t="s">
        <v>10830</v>
      </c>
      <c r="F20815" s="29"/>
      <c r="G20815" s="30"/>
      <c r="H20815" s="18" t="s">
        <v>17</v>
      </c>
      <c r="I20815" s="18" t="s">
        <v>3643</v>
      </c>
      <c r="J20815" s="18" t="str">
        <f t="shared" si="2160"/>
        <v>00</v>
      </c>
      <c r="Q20815" s="32">
        <v>1</v>
      </c>
    </row>
    <row r="20816" spans="1:17" ht="25.5">
      <c r="A20816" s="26">
        <v>20815</v>
      </c>
      <c r="B20816" s="27" t="s">
        <v>10831</v>
      </c>
      <c r="C20816" s="28"/>
      <c r="D20816" s="18" t="s">
        <v>10832</v>
      </c>
      <c r="E20816" s="18" t="s">
        <v>10833</v>
      </c>
      <c r="F20816" s="29"/>
      <c r="G20816" s="30"/>
      <c r="H20816" s="18" t="s">
        <v>17</v>
      </c>
      <c r="I20816" s="18" t="s">
        <v>3643</v>
      </c>
      <c r="J20816" s="18" t="str">
        <f t="shared" si="2160"/>
        <v>00</v>
      </c>
      <c r="Q20816" s="32">
        <v>1</v>
      </c>
    </row>
    <row r="20817" spans="1:17" ht="25.5">
      <c r="A20817" s="26">
        <v>20816</v>
      </c>
      <c r="B20817" s="27" t="s">
        <v>10834</v>
      </c>
      <c r="C20817" s="28"/>
      <c r="D20817" s="18" t="s">
        <v>10835</v>
      </c>
      <c r="E20817" s="18" t="s">
        <v>10836</v>
      </c>
      <c r="F20817" s="29">
        <v>3335</v>
      </c>
      <c r="G20817" s="30" t="s">
        <v>10837</v>
      </c>
      <c r="H20817" s="18" t="s">
        <v>17</v>
      </c>
      <c r="I20817" s="18" t="s">
        <v>3643</v>
      </c>
      <c r="J20817" s="18" t="str">
        <f t="shared" si="2160"/>
        <v>09</v>
      </c>
      <c r="K20817" s="31" t="str">
        <f>J20817</f>
        <v>09</v>
      </c>
      <c r="L20817" s="31">
        <v>19</v>
      </c>
      <c r="M20817" s="31">
        <f>+L20817-K20817</f>
        <v>10</v>
      </c>
      <c r="N20817" s="31">
        <v>10</v>
      </c>
      <c r="O20817" s="31">
        <f>N20817-M20817</f>
        <v>0</v>
      </c>
      <c r="P20817" s="32">
        <f>F20817/N20817</f>
        <v>333.5</v>
      </c>
      <c r="Q20817" s="33">
        <f>P20817*O20817</f>
        <v>0</v>
      </c>
    </row>
    <row r="20818" spans="1:17" ht="25.5">
      <c r="A20818" s="26">
        <v>20817</v>
      </c>
      <c r="B20818" s="27" t="s">
        <v>10838</v>
      </c>
      <c r="C20818" s="28"/>
      <c r="D20818" s="18" t="s">
        <v>10839</v>
      </c>
      <c r="E20818" s="18" t="s">
        <v>10840</v>
      </c>
      <c r="F20818" s="29">
        <v>3335</v>
      </c>
      <c r="G20818" s="30" t="s">
        <v>10837</v>
      </c>
      <c r="H20818" s="18" t="s">
        <v>17</v>
      </c>
      <c r="I20818" s="18" t="s">
        <v>3643</v>
      </c>
      <c r="J20818" s="18" t="str">
        <f t="shared" si="2160"/>
        <v>09</v>
      </c>
      <c r="K20818" s="31" t="str">
        <f>J20818</f>
        <v>09</v>
      </c>
      <c r="L20818" s="31">
        <v>19</v>
      </c>
      <c r="M20818" s="31">
        <f>+L20818-K20818</f>
        <v>10</v>
      </c>
      <c r="N20818" s="31">
        <v>10</v>
      </c>
      <c r="O20818" s="31">
        <f>N20818-M20818</f>
        <v>0</v>
      </c>
      <c r="P20818" s="32">
        <f>F20818/N20818</f>
        <v>333.5</v>
      </c>
      <c r="Q20818" s="33">
        <f>P20818*O20818</f>
        <v>0</v>
      </c>
    </row>
    <row r="20819" spans="1:17" ht="25.5">
      <c r="A20819" s="26">
        <v>20818</v>
      </c>
      <c r="B20819" s="27" t="s">
        <v>10841</v>
      </c>
      <c r="C20819" s="28"/>
      <c r="D20819" s="18" t="s">
        <v>10842</v>
      </c>
      <c r="E20819" s="18" t="s">
        <v>10843</v>
      </c>
      <c r="F20819" s="29">
        <v>3335</v>
      </c>
      <c r="G20819" s="30" t="s">
        <v>10837</v>
      </c>
      <c r="H20819" s="18" t="s">
        <v>17</v>
      </c>
      <c r="I20819" s="18" t="s">
        <v>3643</v>
      </c>
      <c r="J20819" s="18" t="str">
        <f t="shared" si="2160"/>
        <v>09</v>
      </c>
      <c r="K20819" s="31" t="str">
        <f>J20819</f>
        <v>09</v>
      </c>
      <c r="L20819" s="31">
        <v>19</v>
      </c>
      <c r="M20819" s="31">
        <f>+L20819-K20819</f>
        <v>10</v>
      </c>
      <c r="N20819" s="31">
        <v>10</v>
      </c>
      <c r="O20819" s="31">
        <f>N20819-M20819</f>
        <v>0</v>
      </c>
      <c r="P20819" s="32">
        <f>F20819/N20819</f>
        <v>333.5</v>
      </c>
      <c r="Q20819" s="33">
        <f>P20819*O20819</f>
        <v>0</v>
      </c>
    </row>
    <row r="20820" spans="1:17">
      <c r="A20820" s="26">
        <v>20819</v>
      </c>
      <c r="B20820" s="27" t="s">
        <v>10848</v>
      </c>
      <c r="C20820" s="28"/>
      <c r="D20820" s="18" t="s">
        <v>10849</v>
      </c>
      <c r="E20820" s="18" t="s">
        <v>10850</v>
      </c>
      <c r="F20820" s="29">
        <v>3654</v>
      </c>
      <c r="G20820" s="30" t="s">
        <v>10847</v>
      </c>
      <c r="H20820" s="18" t="s">
        <v>17</v>
      </c>
      <c r="I20820" s="18" t="s">
        <v>3643</v>
      </c>
      <c r="J20820" s="18" t="str">
        <f t="shared" si="2160"/>
        <v>11</v>
      </c>
      <c r="K20820" s="31" t="str">
        <f>J20820</f>
        <v>11</v>
      </c>
      <c r="L20820" s="31">
        <v>19</v>
      </c>
      <c r="M20820" s="31">
        <f>+L20820-K20820</f>
        <v>8</v>
      </c>
      <c r="N20820" s="31">
        <v>10</v>
      </c>
      <c r="O20820" s="31">
        <f>N20820-M20820</f>
        <v>2</v>
      </c>
      <c r="P20820" s="32">
        <f>F20820/N20820</f>
        <v>365.4</v>
      </c>
      <c r="Q20820" s="33">
        <f>P20820*O20820</f>
        <v>730.8</v>
      </c>
    </row>
    <row r="20821" spans="1:17">
      <c r="A20821" s="26">
        <v>20820</v>
      </c>
      <c r="B20821" s="27" t="s">
        <v>10857</v>
      </c>
      <c r="C20821" s="28"/>
      <c r="D20821" s="18" t="s">
        <v>10858</v>
      </c>
      <c r="E20821" s="18" t="s">
        <v>10859</v>
      </c>
      <c r="F20821" s="29">
        <v>3654</v>
      </c>
      <c r="G20821" s="30" t="s">
        <v>10847</v>
      </c>
      <c r="H20821" s="18" t="s">
        <v>17</v>
      </c>
      <c r="I20821" s="18" t="s">
        <v>3643</v>
      </c>
      <c r="J20821" s="18" t="str">
        <f t="shared" si="2160"/>
        <v>11</v>
      </c>
      <c r="K20821" s="31" t="str">
        <f>J20821</f>
        <v>11</v>
      </c>
      <c r="L20821" s="31">
        <v>19</v>
      </c>
      <c r="M20821" s="31">
        <f>+L20821-K20821</f>
        <v>8</v>
      </c>
      <c r="N20821" s="31">
        <v>10</v>
      </c>
      <c r="O20821" s="31">
        <f>N20821-M20821</f>
        <v>2</v>
      </c>
      <c r="P20821" s="32">
        <f>F20821/N20821</f>
        <v>365.4</v>
      </c>
      <c r="Q20821" s="33">
        <f>P20821*O20821</f>
        <v>730.8</v>
      </c>
    </row>
    <row r="20822" spans="1:17" ht="25.5">
      <c r="A20822" s="26">
        <v>20821</v>
      </c>
      <c r="B20822" s="27" t="s">
        <v>10860</v>
      </c>
      <c r="C20822" s="28"/>
      <c r="D20822" s="18" t="s">
        <v>10861</v>
      </c>
      <c r="E20822" s="18" t="s">
        <v>10862</v>
      </c>
      <c r="F20822" s="29"/>
      <c r="G20822" s="30"/>
      <c r="H20822" s="18" t="s">
        <v>17</v>
      </c>
      <c r="I20822" s="18" t="s">
        <v>3643</v>
      </c>
      <c r="J20822" s="18" t="str">
        <f t="shared" si="2160"/>
        <v>00</v>
      </c>
      <c r="Q20822" s="32">
        <v>1</v>
      </c>
    </row>
    <row r="20823" spans="1:17" ht="25.5">
      <c r="A20823" s="26">
        <v>20822</v>
      </c>
      <c r="B20823" s="27" t="s">
        <v>10863</v>
      </c>
      <c r="C20823" s="28"/>
      <c r="D20823" s="18" t="s">
        <v>10864</v>
      </c>
      <c r="E20823" s="18" t="s">
        <v>10865</v>
      </c>
      <c r="F20823" s="29"/>
      <c r="G20823" s="30"/>
      <c r="H20823" s="18" t="s">
        <v>17</v>
      </c>
      <c r="I20823" s="18" t="s">
        <v>3643</v>
      </c>
      <c r="J20823" s="18" t="str">
        <f t="shared" si="2160"/>
        <v>00</v>
      </c>
      <c r="Q20823" s="32">
        <v>1</v>
      </c>
    </row>
    <row r="20824" spans="1:17">
      <c r="A20824" s="26">
        <v>20823</v>
      </c>
      <c r="B20824" s="27" t="s">
        <v>10866</v>
      </c>
      <c r="C20824" s="28"/>
      <c r="D20824" s="18" t="s">
        <v>10867</v>
      </c>
      <c r="E20824" s="18">
        <v>18843</v>
      </c>
      <c r="F20824" s="29">
        <v>30670.5</v>
      </c>
      <c r="G20824" s="30" t="s">
        <v>10868</v>
      </c>
      <c r="H20824" s="18" t="s">
        <v>17</v>
      </c>
      <c r="I20824" s="18" t="s">
        <v>3643</v>
      </c>
      <c r="J20824" s="18" t="str">
        <f t="shared" si="2160"/>
        <v>09</v>
      </c>
      <c r="K20824" s="31" t="str">
        <f>J20824</f>
        <v>09</v>
      </c>
      <c r="L20824" s="31">
        <v>19</v>
      </c>
      <c r="M20824" s="31">
        <f>+L20824-K20824</f>
        <v>10</v>
      </c>
      <c r="N20824" s="31">
        <v>10</v>
      </c>
      <c r="O20824" s="31">
        <f>N20824-M20824</f>
        <v>0</v>
      </c>
      <c r="P20824" s="32">
        <f>F20824/N20824</f>
        <v>3067.05</v>
      </c>
      <c r="Q20824" s="33">
        <f>P20824*O20824</f>
        <v>0</v>
      </c>
    </row>
    <row r="20825" spans="1:17">
      <c r="A20825" s="26">
        <v>20824</v>
      </c>
      <c r="B20825" s="27" t="s">
        <v>10869</v>
      </c>
      <c r="C20825" s="28"/>
      <c r="D20825" s="18" t="s">
        <v>10870</v>
      </c>
      <c r="E20825" s="18">
        <v>18848</v>
      </c>
      <c r="F20825" s="29">
        <v>30670.5</v>
      </c>
      <c r="G20825" s="30" t="s">
        <v>10868</v>
      </c>
      <c r="H20825" s="18" t="s">
        <v>17</v>
      </c>
      <c r="I20825" s="18" t="s">
        <v>3643</v>
      </c>
      <c r="J20825" s="18" t="str">
        <f t="shared" si="2160"/>
        <v>09</v>
      </c>
      <c r="K20825" s="31" t="str">
        <f>J20825</f>
        <v>09</v>
      </c>
      <c r="L20825" s="31">
        <v>19</v>
      </c>
      <c r="M20825" s="31">
        <f>+L20825-K20825</f>
        <v>10</v>
      </c>
      <c r="N20825" s="31">
        <v>10</v>
      </c>
      <c r="O20825" s="31">
        <f>N20825-M20825</f>
        <v>0</v>
      </c>
      <c r="P20825" s="32">
        <f>F20825/N20825</f>
        <v>3067.05</v>
      </c>
      <c r="Q20825" s="33">
        <f>P20825*O20825</f>
        <v>0</v>
      </c>
    </row>
    <row r="20826" spans="1:17">
      <c r="A20826" s="26">
        <v>20825</v>
      </c>
      <c r="B20826" s="27" t="s">
        <v>10871</v>
      </c>
      <c r="C20826" s="28"/>
      <c r="D20826" s="18" t="s">
        <v>10872</v>
      </c>
      <c r="E20826" s="18">
        <v>18852</v>
      </c>
      <c r="F20826" s="29">
        <v>30670.5</v>
      </c>
      <c r="G20826" s="30" t="s">
        <v>10868</v>
      </c>
      <c r="H20826" s="18" t="s">
        <v>17</v>
      </c>
      <c r="I20826" s="18" t="s">
        <v>3643</v>
      </c>
      <c r="J20826" s="18" t="str">
        <f t="shared" si="2160"/>
        <v>09</v>
      </c>
      <c r="K20826" s="31" t="str">
        <f>J20826</f>
        <v>09</v>
      </c>
      <c r="L20826" s="31">
        <v>19</v>
      </c>
      <c r="M20826" s="31">
        <f>+L20826-K20826</f>
        <v>10</v>
      </c>
      <c r="N20826" s="31">
        <v>10</v>
      </c>
      <c r="O20826" s="31">
        <f>N20826-M20826</f>
        <v>0</v>
      </c>
      <c r="P20826" s="32">
        <f>F20826/N20826</f>
        <v>3067.05</v>
      </c>
      <c r="Q20826" s="33">
        <f>P20826*O20826</f>
        <v>0</v>
      </c>
    </row>
    <row r="20827" spans="1:17">
      <c r="A20827" s="26">
        <v>20826</v>
      </c>
      <c r="B20827" s="27" t="s">
        <v>10873</v>
      </c>
      <c r="C20827" s="28"/>
      <c r="D20827" s="18" t="s">
        <v>10874</v>
      </c>
      <c r="E20827" s="18">
        <v>18854</v>
      </c>
      <c r="F20827" s="29">
        <v>36765.019999999997</v>
      </c>
      <c r="G20827" s="30" t="s">
        <v>10868</v>
      </c>
      <c r="H20827" s="18" t="s">
        <v>17</v>
      </c>
      <c r="I20827" s="18" t="s">
        <v>3643</v>
      </c>
      <c r="J20827" s="18" t="str">
        <f t="shared" si="2160"/>
        <v>09</v>
      </c>
      <c r="K20827" s="31" t="str">
        <f>J20827</f>
        <v>09</v>
      </c>
      <c r="L20827" s="31">
        <v>19</v>
      </c>
      <c r="M20827" s="31">
        <f>+L20827-K20827</f>
        <v>10</v>
      </c>
      <c r="N20827" s="31">
        <v>10</v>
      </c>
      <c r="O20827" s="31">
        <f>N20827-M20827</f>
        <v>0</v>
      </c>
      <c r="P20827" s="32">
        <f>F20827/N20827</f>
        <v>3676.5019999999995</v>
      </c>
      <c r="Q20827" s="33">
        <f>P20827*O20827</f>
        <v>0</v>
      </c>
    </row>
    <row r="20828" spans="1:17" ht="25.5">
      <c r="A20828" s="26">
        <v>20827</v>
      </c>
      <c r="B20828" s="27" t="s">
        <v>10875</v>
      </c>
      <c r="C20828" s="28"/>
      <c r="D20828" s="18" t="s">
        <v>10876</v>
      </c>
      <c r="E20828" s="18" t="s">
        <v>10877</v>
      </c>
      <c r="F20828" s="29"/>
      <c r="G20828" s="30"/>
      <c r="H20828" s="18" t="s">
        <v>17</v>
      </c>
      <c r="I20828" s="18" t="s">
        <v>3643</v>
      </c>
      <c r="J20828" s="18" t="str">
        <f t="shared" si="2160"/>
        <v>00</v>
      </c>
      <c r="Q20828" s="32">
        <v>1</v>
      </c>
    </row>
    <row r="20829" spans="1:17" ht="25.5">
      <c r="A20829" s="26">
        <v>20828</v>
      </c>
      <c r="B20829" s="27" t="s">
        <v>10878</v>
      </c>
      <c r="C20829" s="28"/>
      <c r="D20829" s="18" t="s">
        <v>10879</v>
      </c>
      <c r="E20829" s="18" t="s">
        <v>10880</v>
      </c>
      <c r="F20829" s="29"/>
      <c r="G20829" s="30"/>
      <c r="H20829" s="18" t="s">
        <v>17</v>
      </c>
      <c r="I20829" s="18" t="s">
        <v>3643</v>
      </c>
      <c r="J20829" s="18" t="str">
        <f t="shared" si="2160"/>
        <v>00</v>
      </c>
      <c r="Q20829" s="32">
        <v>1</v>
      </c>
    </row>
    <row r="20830" spans="1:17" ht="25.5">
      <c r="A20830" s="26">
        <v>20829</v>
      </c>
      <c r="B20830" s="27" t="s">
        <v>10881</v>
      </c>
      <c r="C20830" s="28"/>
      <c r="D20830" s="18" t="s">
        <v>10882</v>
      </c>
      <c r="E20830" s="18" t="s">
        <v>10883</v>
      </c>
      <c r="F20830" s="29"/>
      <c r="G20830" s="30"/>
      <c r="H20830" s="18" t="s">
        <v>17</v>
      </c>
      <c r="I20830" s="18" t="s">
        <v>3643</v>
      </c>
      <c r="J20830" s="18" t="str">
        <f t="shared" si="2160"/>
        <v>00</v>
      </c>
      <c r="Q20830" s="32">
        <v>1</v>
      </c>
    </row>
    <row r="20831" spans="1:17">
      <c r="A20831" s="26">
        <v>20830</v>
      </c>
      <c r="B20831" s="27" t="s">
        <v>10887</v>
      </c>
      <c r="C20831" s="28"/>
      <c r="D20831" s="18" t="s">
        <v>10888</v>
      </c>
      <c r="E20831" s="18" t="s">
        <v>10889</v>
      </c>
      <c r="F20831" s="29">
        <v>17687</v>
      </c>
      <c r="G20831" s="30" t="s">
        <v>8180</v>
      </c>
      <c r="H20831" s="18" t="s">
        <v>17</v>
      </c>
      <c r="I20831" s="18" t="s">
        <v>3643</v>
      </c>
      <c r="J20831" s="18" t="str">
        <f t="shared" si="2160"/>
        <v>09</v>
      </c>
      <c r="K20831" s="31" t="str">
        <f>J20831</f>
        <v>09</v>
      </c>
      <c r="L20831" s="31">
        <v>19</v>
      </c>
      <c r="M20831" s="31">
        <f>+L20831-K20831</f>
        <v>10</v>
      </c>
      <c r="N20831" s="31">
        <v>10</v>
      </c>
      <c r="O20831" s="31">
        <f>N20831-M20831</f>
        <v>0</v>
      </c>
      <c r="P20831" s="32">
        <f>F20831/N20831</f>
        <v>1768.7</v>
      </c>
      <c r="Q20831" s="33">
        <f>P20831*O20831</f>
        <v>0</v>
      </c>
    </row>
    <row r="20832" spans="1:17">
      <c r="A20832" s="26">
        <v>20831</v>
      </c>
      <c r="B20832" s="27" t="s">
        <v>10890</v>
      </c>
      <c r="C20832" s="28"/>
      <c r="D20832" s="18" t="s">
        <v>10891</v>
      </c>
      <c r="E20832" s="18" t="s">
        <v>10892</v>
      </c>
      <c r="F20832" s="29"/>
      <c r="G20832" s="30"/>
      <c r="H20832" s="18" t="s">
        <v>17</v>
      </c>
      <c r="I20832" s="18" t="s">
        <v>3643</v>
      </c>
      <c r="J20832" s="18" t="str">
        <f t="shared" si="2160"/>
        <v>00</v>
      </c>
      <c r="Q20832" s="32">
        <v>1</v>
      </c>
    </row>
    <row r="20833" spans="1:17">
      <c r="A20833" s="26">
        <v>20832</v>
      </c>
      <c r="B20833" s="27" t="s">
        <v>10893</v>
      </c>
      <c r="C20833" s="28"/>
      <c r="D20833" s="18" t="s">
        <v>10894</v>
      </c>
      <c r="E20833" s="18" t="s">
        <v>10895</v>
      </c>
      <c r="F20833" s="29">
        <v>13938</v>
      </c>
      <c r="G20833" s="30" t="s">
        <v>8180</v>
      </c>
      <c r="H20833" s="18" t="s">
        <v>17</v>
      </c>
      <c r="I20833" s="18" t="s">
        <v>3643</v>
      </c>
      <c r="J20833" s="18" t="str">
        <f t="shared" ref="J20833:J20896" si="2171">TEXT(G20833,"aa")</f>
        <v>09</v>
      </c>
      <c r="K20833" s="31" t="str">
        <f>J20833</f>
        <v>09</v>
      </c>
      <c r="L20833" s="31">
        <v>19</v>
      </c>
      <c r="M20833" s="31">
        <f>+L20833-K20833</f>
        <v>10</v>
      </c>
      <c r="N20833" s="31">
        <v>10</v>
      </c>
      <c r="O20833" s="31">
        <f>N20833-M20833</f>
        <v>0</v>
      </c>
      <c r="P20833" s="32">
        <f>F20833/N20833</f>
        <v>1393.8</v>
      </c>
      <c r="Q20833" s="33">
        <f>P20833*O20833</f>
        <v>0</v>
      </c>
    </row>
    <row r="20834" spans="1:17" ht="25.5">
      <c r="A20834" s="26">
        <v>20833</v>
      </c>
      <c r="B20834" s="27" t="s">
        <v>10896</v>
      </c>
      <c r="C20834" s="28"/>
      <c r="D20834" s="18" t="s">
        <v>10897</v>
      </c>
      <c r="E20834" s="18" t="s">
        <v>10898</v>
      </c>
      <c r="F20834" s="29"/>
      <c r="G20834" s="30"/>
      <c r="H20834" s="18" t="s">
        <v>900</v>
      </c>
      <c r="I20834" s="18" t="s">
        <v>3643</v>
      </c>
      <c r="J20834" s="18" t="str">
        <f t="shared" si="2171"/>
        <v>00</v>
      </c>
      <c r="Q20834" s="32">
        <v>1</v>
      </c>
    </row>
    <row r="20835" spans="1:17" ht="25.5">
      <c r="A20835" s="26">
        <v>20834</v>
      </c>
      <c r="B20835" s="27" t="s">
        <v>10902</v>
      </c>
      <c r="C20835" s="28"/>
      <c r="D20835" s="18" t="s">
        <v>10903</v>
      </c>
      <c r="E20835" s="18" t="s">
        <v>10904</v>
      </c>
      <c r="F20835" s="29"/>
      <c r="G20835" s="30"/>
      <c r="H20835" s="18" t="s">
        <v>17</v>
      </c>
      <c r="I20835" s="18" t="s">
        <v>3643</v>
      </c>
      <c r="J20835" s="18" t="str">
        <f t="shared" si="2171"/>
        <v>00</v>
      </c>
      <c r="Q20835" s="32">
        <v>1</v>
      </c>
    </row>
    <row r="20836" spans="1:17" ht="25.5">
      <c r="A20836" s="26">
        <v>20835</v>
      </c>
      <c r="B20836" s="27" t="s">
        <v>10905</v>
      </c>
      <c r="C20836" s="28"/>
      <c r="D20836" s="18" t="s">
        <v>10906</v>
      </c>
      <c r="E20836" s="18" t="s">
        <v>10907</v>
      </c>
      <c r="F20836" s="29"/>
      <c r="G20836" s="30"/>
      <c r="H20836" s="18" t="s">
        <v>17</v>
      </c>
      <c r="I20836" s="18" t="s">
        <v>3643</v>
      </c>
      <c r="J20836" s="18" t="str">
        <f t="shared" si="2171"/>
        <v>00</v>
      </c>
      <c r="Q20836" s="32">
        <v>1</v>
      </c>
    </row>
    <row r="20837" spans="1:17" ht="25.5">
      <c r="A20837" s="26">
        <v>20836</v>
      </c>
      <c r="B20837" s="27" t="s">
        <v>10908</v>
      </c>
      <c r="C20837" s="28"/>
      <c r="D20837" s="18" t="s">
        <v>10909</v>
      </c>
      <c r="E20837" s="18" t="s">
        <v>10910</v>
      </c>
      <c r="F20837" s="29"/>
      <c r="G20837" s="30"/>
      <c r="H20837" s="18" t="s">
        <v>17</v>
      </c>
      <c r="I20837" s="18" t="s">
        <v>3643</v>
      </c>
      <c r="J20837" s="18" t="str">
        <f t="shared" si="2171"/>
        <v>00</v>
      </c>
      <c r="Q20837" s="32">
        <v>1</v>
      </c>
    </row>
    <row r="20838" spans="1:17" ht="25.5">
      <c r="A20838" s="26">
        <v>20837</v>
      </c>
      <c r="B20838" s="27" t="s">
        <v>10911</v>
      </c>
      <c r="C20838" s="28"/>
      <c r="D20838" s="18" t="s">
        <v>10912</v>
      </c>
      <c r="E20838" s="18" t="s">
        <v>10913</v>
      </c>
      <c r="F20838" s="29"/>
      <c r="G20838" s="30"/>
      <c r="H20838" s="18" t="s">
        <v>17</v>
      </c>
      <c r="I20838" s="18" t="s">
        <v>3643</v>
      </c>
      <c r="J20838" s="18" t="str">
        <f t="shared" si="2171"/>
        <v>00</v>
      </c>
      <c r="Q20838" s="32">
        <v>1</v>
      </c>
    </row>
    <row r="20839" spans="1:17">
      <c r="A20839" s="26">
        <v>20838</v>
      </c>
      <c r="B20839" s="27" t="s">
        <v>3652</v>
      </c>
      <c r="C20839" s="28"/>
      <c r="D20839" s="18" t="s">
        <v>3653</v>
      </c>
      <c r="E20839" s="18" t="s">
        <v>3654</v>
      </c>
      <c r="F20839" s="29">
        <v>632.5</v>
      </c>
      <c r="G20839" s="30" t="s">
        <v>968</v>
      </c>
      <c r="H20839" s="18" t="s">
        <v>17</v>
      </c>
      <c r="I20839" s="18" t="s">
        <v>3643</v>
      </c>
      <c r="J20839" s="18" t="str">
        <f t="shared" si="2171"/>
        <v>09</v>
      </c>
      <c r="K20839" s="31" t="str">
        <f>J20839</f>
        <v>09</v>
      </c>
      <c r="L20839" s="31">
        <v>19</v>
      </c>
      <c r="M20839" s="31">
        <f>+L20839-K20839</f>
        <v>10</v>
      </c>
      <c r="N20839" s="31">
        <v>3</v>
      </c>
      <c r="O20839" s="31">
        <v>0</v>
      </c>
      <c r="P20839" s="32">
        <f>F20839/N20839</f>
        <v>210.83333333333334</v>
      </c>
      <c r="Q20839" s="33">
        <f>P20839*O20839</f>
        <v>0</v>
      </c>
    </row>
    <row r="20840" spans="1:17">
      <c r="A20840" s="26">
        <v>20839</v>
      </c>
      <c r="B20840" s="27" t="s">
        <v>10914</v>
      </c>
      <c r="C20840" s="28"/>
      <c r="D20840" s="18" t="s">
        <v>10915</v>
      </c>
      <c r="E20840" s="18" t="s">
        <v>10916</v>
      </c>
      <c r="F20840" s="29"/>
      <c r="G20840" s="30"/>
      <c r="H20840" s="18" t="s">
        <v>17</v>
      </c>
      <c r="I20840" s="18" t="s">
        <v>3643</v>
      </c>
      <c r="J20840" s="18" t="str">
        <f t="shared" si="2171"/>
        <v>00</v>
      </c>
      <c r="Q20840" s="32">
        <v>1</v>
      </c>
    </row>
    <row r="20841" spans="1:17">
      <c r="A20841" s="26">
        <v>20840</v>
      </c>
      <c r="B20841" s="27" t="s">
        <v>10917</v>
      </c>
      <c r="C20841" s="28"/>
      <c r="D20841" s="18" t="s">
        <v>10918</v>
      </c>
      <c r="E20841" s="18" t="s">
        <v>10919</v>
      </c>
      <c r="F20841" s="29"/>
      <c r="G20841" s="30"/>
      <c r="H20841" s="18" t="s">
        <v>17</v>
      </c>
      <c r="I20841" s="18" t="s">
        <v>3643</v>
      </c>
      <c r="J20841" s="18" t="str">
        <f t="shared" si="2171"/>
        <v>00</v>
      </c>
      <c r="Q20841" s="32">
        <v>1</v>
      </c>
    </row>
    <row r="20842" spans="1:17" ht="25.5">
      <c r="A20842" s="26">
        <v>20841</v>
      </c>
      <c r="B20842" s="27" t="s">
        <v>10920</v>
      </c>
      <c r="C20842" s="28"/>
      <c r="D20842" s="18" t="s">
        <v>10921</v>
      </c>
      <c r="E20842" s="18" t="s">
        <v>10922</v>
      </c>
      <c r="F20842" s="29"/>
      <c r="G20842" s="30"/>
      <c r="H20842" s="18" t="s">
        <v>17</v>
      </c>
      <c r="I20842" s="18" t="s">
        <v>3643</v>
      </c>
      <c r="J20842" s="18" t="str">
        <f t="shared" si="2171"/>
        <v>00</v>
      </c>
      <c r="Q20842" s="32">
        <v>1</v>
      </c>
    </row>
    <row r="20843" spans="1:17" ht="25.5">
      <c r="A20843" s="26">
        <v>20842</v>
      </c>
      <c r="B20843" s="27" t="s">
        <v>10923</v>
      </c>
      <c r="C20843" s="28"/>
      <c r="D20843" s="18" t="s">
        <v>10924</v>
      </c>
      <c r="E20843" s="18" t="s">
        <v>10925</v>
      </c>
      <c r="F20843" s="29"/>
      <c r="G20843" s="30"/>
      <c r="H20843" s="18" t="s">
        <v>17</v>
      </c>
      <c r="I20843" s="18" t="s">
        <v>3643</v>
      </c>
      <c r="J20843" s="18" t="str">
        <f t="shared" si="2171"/>
        <v>00</v>
      </c>
      <c r="Q20843" s="32">
        <v>1</v>
      </c>
    </row>
    <row r="20844" spans="1:17">
      <c r="A20844" s="26">
        <v>20843</v>
      </c>
      <c r="B20844" s="27" t="s">
        <v>10926</v>
      </c>
      <c r="C20844" s="28"/>
      <c r="D20844" s="18" t="s">
        <v>10927</v>
      </c>
      <c r="E20844" s="18" t="s">
        <v>10928</v>
      </c>
      <c r="F20844" s="29"/>
      <c r="G20844" s="30"/>
      <c r="H20844" s="18" t="s">
        <v>17</v>
      </c>
      <c r="I20844" s="18" t="s">
        <v>3643</v>
      </c>
      <c r="J20844" s="18" t="str">
        <f t="shared" si="2171"/>
        <v>00</v>
      </c>
      <c r="Q20844" s="32">
        <v>1</v>
      </c>
    </row>
    <row r="20845" spans="1:17" ht="25.5">
      <c r="A20845" s="26">
        <v>20844</v>
      </c>
      <c r="B20845" s="27" t="s">
        <v>10929</v>
      </c>
      <c r="C20845" s="28"/>
      <c r="D20845" s="18" t="s">
        <v>10930</v>
      </c>
      <c r="E20845" s="18" t="s">
        <v>10931</v>
      </c>
      <c r="F20845" s="29">
        <v>52152.5</v>
      </c>
      <c r="G20845" s="30" t="s">
        <v>9864</v>
      </c>
      <c r="H20845" s="18" t="s">
        <v>17</v>
      </c>
      <c r="I20845" s="18" t="s">
        <v>3643</v>
      </c>
      <c r="J20845" s="18" t="str">
        <f t="shared" si="2171"/>
        <v>09</v>
      </c>
      <c r="K20845" s="31" t="str">
        <f>J20845</f>
        <v>09</v>
      </c>
      <c r="L20845" s="31">
        <v>19</v>
      </c>
      <c r="M20845" s="31">
        <f>+L20845-K20845</f>
        <v>10</v>
      </c>
      <c r="N20845" s="31">
        <v>10</v>
      </c>
      <c r="O20845" s="31">
        <f>N20845-M20845</f>
        <v>0</v>
      </c>
      <c r="P20845" s="32">
        <f>F20845/N20845</f>
        <v>5215.25</v>
      </c>
      <c r="Q20845" s="33">
        <f>P20845*O20845</f>
        <v>0</v>
      </c>
    </row>
    <row r="20846" spans="1:17">
      <c r="A20846" s="26">
        <v>20845</v>
      </c>
      <c r="B20846" s="27" t="s">
        <v>10935</v>
      </c>
      <c r="C20846" s="28"/>
      <c r="D20846" s="18" t="s">
        <v>10936</v>
      </c>
      <c r="E20846" s="18" t="s">
        <v>10937</v>
      </c>
      <c r="F20846" s="37">
        <v>2070.6999999999998</v>
      </c>
      <c r="G20846" s="59">
        <v>43231</v>
      </c>
      <c r="H20846" s="18" t="s">
        <v>17</v>
      </c>
      <c r="I20846" s="18" t="s">
        <v>3643</v>
      </c>
      <c r="J20846" s="18" t="str">
        <f t="shared" si="2171"/>
        <v>18</v>
      </c>
      <c r="K20846" s="31" t="str">
        <f>J20846</f>
        <v>18</v>
      </c>
      <c r="L20846" s="31">
        <v>19</v>
      </c>
      <c r="M20846" s="31">
        <f>+L20846-K20846</f>
        <v>1</v>
      </c>
      <c r="N20846" s="31">
        <v>10</v>
      </c>
      <c r="O20846" s="31">
        <f>N20846-M20846</f>
        <v>9</v>
      </c>
      <c r="P20846" s="32">
        <f>F20846/N20846</f>
        <v>207.07</v>
      </c>
      <c r="Q20846" s="33">
        <f>P20846*O20846</f>
        <v>1863.6299999999999</v>
      </c>
    </row>
    <row r="20847" spans="1:17">
      <c r="A20847" s="26">
        <v>20846</v>
      </c>
      <c r="B20847" s="27" t="s">
        <v>10938</v>
      </c>
      <c r="C20847" s="28"/>
      <c r="D20847" s="18" t="s">
        <v>10939</v>
      </c>
      <c r="E20847" s="18" t="s">
        <v>10940</v>
      </c>
      <c r="F20847" s="42">
        <v>278.39999999999998</v>
      </c>
      <c r="G20847" s="41">
        <v>40399</v>
      </c>
      <c r="H20847" s="18" t="s">
        <v>17</v>
      </c>
      <c r="I20847" s="18" t="s">
        <v>3643</v>
      </c>
      <c r="J20847" s="18" t="str">
        <f t="shared" si="2171"/>
        <v>10</v>
      </c>
      <c r="K20847" s="31" t="str">
        <f>J20847</f>
        <v>10</v>
      </c>
      <c r="L20847" s="31">
        <v>19</v>
      </c>
      <c r="M20847" s="31">
        <f>+L20847-K20847</f>
        <v>9</v>
      </c>
      <c r="N20847" s="31">
        <v>10</v>
      </c>
      <c r="O20847" s="31">
        <f>N20847-M20847</f>
        <v>1</v>
      </c>
      <c r="P20847" s="32">
        <f>F20847/N20847</f>
        <v>27.839999999999996</v>
      </c>
      <c r="Q20847" s="33">
        <f>P20847*O20847</f>
        <v>27.839999999999996</v>
      </c>
    </row>
    <row r="20848" spans="1:17">
      <c r="A20848" s="26">
        <v>20847</v>
      </c>
      <c r="B20848" s="27" t="s">
        <v>10941</v>
      </c>
      <c r="C20848" s="28"/>
      <c r="D20848" s="18" t="s">
        <v>10942</v>
      </c>
      <c r="E20848" s="18" t="s">
        <v>10943</v>
      </c>
      <c r="F20848" s="29">
        <v>870</v>
      </c>
      <c r="G20848" s="30" t="s">
        <v>975</v>
      </c>
      <c r="H20848" s="18" t="s">
        <v>17</v>
      </c>
      <c r="I20848" s="18" t="s">
        <v>3643</v>
      </c>
      <c r="J20848" s="18" t="str">
        <f t="shared" si="2171"/>
        <v>11</v>
      </c>
      <c r="K20848" s="31" t="str">
        <f>J20848</f>
        <v>11</v>
      </c>
      <c r="L20848" s="31">
        <v>19</v>
      </c>
      <c r="M20848" s="31">
        <f>+L20848-K20848</f>
        <v>8</v>
      </c>
      <c r="N20848" s="31">
        <v>10</v>
      </c>
      <c r="O20848" s="31">
        <f>N20848-M20848</f>
        <v>2</v>
      </c>
      <c r="P20848" s="32">
        <f>F20848/N20848</f>
        <v>87</v>
      </c>
      <c r="Q20848" s="33">
        <f>P20848*O20848</f>
        <v>174</v>
      </c>
    </row>
    <row r="20849" spans="1:17">
      <c r="A20849" s="26">
        <v>20848</v>
      </c>
      <c r="B20849" s="27" t="s">
        <v>10944</v>
      </c>
      <c r="C20849" s="28"/>
      <c r="D20849" s="18" t="s">
        <v>10945</v>
      </c>
      <c r="E20849" s="18" t="s">
        <v>10946</v>
      </c>
      <c r="F20849" s="29"/>
      <c r="G20849" s="30"/>
      <c r="H20849" s="18" t="s">
        <v>900</v>
      </c>
      <c r="I20849" s="18" t="s">
        <v>3643</v>
      </c>
      <c r="J20849" s="18" t="str">
        <f t="shared" si="2171"/>
        <v>00</v>
      </c>
      <c r="Q20849" s="32">
        <v>1</v>
      </c>
    </row>
    <row r="20850" spans="1:17">
      <c r="A20850" s="26">
        <v>20849</v>
      </c>
      <c r="B20850" s="27" t="s">
        <v>10947</v>
      </c>
      <c r="C20850" s="28"/>
      <c r="D20850" s="18" t="s">
        <v>10948</v>
      </c>
      <c r="E20850" s="18" t="s">
        <v>10949</v>
      </c>
      <c r="F20850" s="29"/>
      <c r="G20850" s="30"/>
      <c r="H20850" s="18" t="s">
        <v>17</v>
      </c>
      <c r="I20850" s="18" t="s">
        <v>3643</v>
      </c>
      <c r="J20850" s="18" t="str">
        <f t="shared" si="2171"/>
        <v>00</v>
      </c>
      <c r="Q20850" s="32">
        <v>1</v>
      </c>
    </row>
    <row r="20851" spans="1:17">
      <c r="A20851" s="26">
        <v>20850</v>
      </c>
      <c r="B20851" s="27" t="s">
        <v>10971</v>
      </c>
      <c r="C20851" s="28"/>
      <c r="D20851" s="18" t="s">
        <v>10974</v>
      </c>
      <c r="E20851" s="18" t="s">
        <v>10975</v>
      </c>
      <c r="F20851" s="34">
        <v>2769.62</v>
      </c>
      <c r="G20851" s="35">
        <v>43227</v>
      </c>
      <c r="H20851" s="18" t="s">
        <v>17</v>
      </c>
      <c r="I20851" s="18" t="s">
        <v>3643</v>
      </c>
      <c r="J20851" s="18" t="str">
        <f t="shared" si="2171"/>
        <v>18</v>
      </c>
      <c r="K20851" s="31" t="str">
        <f>J20851</f>
        <v>18</v>
      </c>
      <c r="L20851" s="31">
        <v>19</v>
      </c>
      <c r="M20851" s="31">
        <f>+L20851-K20851</f>
        <v>1</v>
      </c>
      <c r="N20851" s="31">
        <v>10</v>
      </c>
      <c r="O20851" s="31">
        <f>N20851-M20851</f>
        <v>9</v>
      </c>
      <c r="P20851" s="32">
        <f>F20851/N20851</f>
        <v>276.96199999999999</v>
      </c>
      <c r="Q20851" s="33">
        <f>P20851*O20851</f>
        <v>2492.6579999999999</v>
      </c>
    </row>
    <row r="20852" spans="1:17">
      <c r="A20852" s="26">
        <v>20851</v>
      </c>
      <c r="B20852" s="27" t="s">
        <v>10971</v>
      </c>
      <c r="C20852" s="28"/>
      <c r="D20852" s="18" t="s">
        <v>10976</v>
      </c>
      <c r="E20852" s="18" t="s">
        <v>10977</v>
      </c>
      <c r="F20852" s="34">
        <v>2769.62</v>
      </c>
      <c r="G20852" s="35">
        <v>43227</v>
      </c>
      <c r="H20852" s="18" t="s">
        <v>17</v>
      </c>
      <c r="I20852" s="18" t="s">
        <v>3643</v>
      </c>
      <c r="J20852" s="18" t="str">
        <f t="shared" si="2171"/>
        <v>18</v>
      </c>
      <c r="K20852" s="31" t="str">
        <f>J20852</f>
        <v>18</v>
      </c>
      <c r="L20852" s="31">
        <v>19</v>
      </c>
      <c r="M20852" s="31">
        <f>+L20852-K20852</f>
        <v>1</v>
      </c>
      <c r="N20852" s="31">
        <v>10</v>
      </c>
      <c r="O20852" s="31">
        <f>N20852-M20852</f>
        <v>9</v>
      </c>
      <c r="P20852" s="32">
        <f>F20852/N20852</f>
        <v>276.96199999999999</v>
      </c>
      <c r="Q20852" s="33">
        <f>P20852*O20852</f>
        <v>2492.6579999999999</v>
      </c>
    </row>
    <row r="20853" spans="1:17">
      <c r="A20853" s="26">
        <v>20852</v>
      </c>
      <c r="B20853" s="27" t="s">
        <v>10971</v>
      </c>
      <c r="C20853" s="28"/>
      <c r="D20853" s="18" t="s">
        <v>10978</v>
      </c>
      <c r="E20853" s="18" t="s">
        <v>10979</v>
      </c>
      <c r="F20853" s="34">
        <v>2769.62</v>
      </c>
      <c r="G20853" s="35">
        <v>43227</v>
      </c>
      <c r="H20853" s="18" t="s">
        <v>17</v>
      </c>
      <c r="I20853" s="18" t="s">
        <v>3643</v>
      </c>
      <c r="J20853" s="18" t="str">
        <f t="shared" si="2171"/>
        <v>18</v>
      </c>
      <c r="K20853" s="31" t="str">
        <f>J20853</f>
        <v>18</v>
      </c>
      <c r="L20853" s="31">
        <v>19</v>
      </c>
      <c r="M20853" s="31">
        <f>+L20853-K20853</f>
        <v>1</v>
      </c>
      <c r="N20853" s="31">
        <v>10</v>
      </c>
      <c r="O20853" s="31">
        <f>N20853-M20853</f>
        <v>9</v>
      </c>
      <c r="P20853" s="32">
        <f>F20853/N20853</f>
        <v>276.96199999999999</v>
      </c>
      <c r="Q20853" s="33">
        <f>P20853*O20853</f>
        <v>2492.6579999999999</v>
      </c>
    </row>
    <row r="20854" spans="1:17">
      <c r="A20854" s="26">
        <v>20853</v>
      </c>
      <c r="B20854" s="27" t="s">
        <v>10983</v>
      </c>
      <c r="C20854" s="28"/>
      <c r="D20854" s="18" t="s">
        <v>10984</v>
      </c>
      <c r="E20854" s="18" t="s">
        <v>10985</v>
      </c>
      <c r="F20854" s="29">
        <v>1634.15</v>
      </c>
      <c r="G20854" s="30" t="s">
        <v>8187</v>
      </c>
      <c r="H20854" s="18" t="s">
        <v>17</v>
      </c>
      <c r="I20854" s="18" t="s">
        <v>3643</v>
      </c>
      <c r="J20854" s="18" t="str">
        <f t="shared" si="2171"/>
        <v>09</v>
      </c>
      <c r="K20854" s="31" t="str">
        <f>J20854</f>
        <v>09</v>
      </c>
      <c r="L20854" s="31">
        <v>19</v>
      </c>
      <c r="M20854" s="31">
        <f>+L20854-K20854</f>
        <v>10</v>
      </c>
      <c r="N20854" s="31">
        <v>5</v>
      </c>
      <c r="O20854" s="31">
        <f>N20854-M20854</f>
        <v>-5</v>
      </c>
      <c r="P20854" s="32">
        <f>F20854/N20854</f>
        <v>326.83000000000004</v>
      </c>
      <c r="Q20854" s="33">
        <f>P20854*O20854</f>
        <v>-1634.15</v>
      </c>
    </row>
    <row r="20855" spans="1:17">
      <c r="A20855" s="26">
        <v>20854</v>
      </c>
      <c r="B20855" s="27" t="s">
        <v>4178</v>
      </c>
      <c r="C20855" s="28"/>
      <c r="D20855" s="18" t="s">
        <v>10986</v>
      </c>
      <c r="E20855" s="18" t="s">
        <v>10987</v>
      </c>
      <c r="F20855" s="29"/>
      <c r="G20855" s="30"/>
      <c r="H20855" s="18" t="s">
        <v>17</v>
      </c>
      <c r="I20855" s="18" t="s">
        <v>3643</v>
      </c>
      <c r="J20855" s="18" t="str">
        <f t="shared" si="2171"/>
        <v>00</v>
      </c>
      <c r="Q20855" s="32">
        <v>1</v>
      </c>
    </row>
    <row r="20856" spans="1:17">
      <c r="A20856" s="26">
        <v>20855</v>
      </c>
      <c r="B20856" s="27" t="s">
        <v>10988</v>
      </c>
      <c r="C20856" s="28"/>
      <c r="D20856" s="18" t="s">
        <v>10989</v>
      </c>
      <c r="E20856" s="18" t="s">
        <v>10990</v>
      </c>
      <c r="F20856" s="37">
        <v>1111.8800000000001</v>
      </c>
      <c r="G20856" s="59">
        <v>43231</v>
      </c>
      <c r="H20856" s="18" t="s">
        <v>17</v>
      </c>
      <c r="I20856" s="18" t="s">
        <v>3643</v>
      </c>
      <c r="J20856" s="18" t="str">
        <f t="shared" si="2171"/>
        <v>18</v>
      </c>
      <c r="K20856" s="31" t="str">
        <f>J20856</f>
        <v>18</v>
      </c>
      <c r="L20856" s="31">
        <v>19</v>
      </c>
      <c r="M20856" s="31">
        <f>+L20856-K20856</f>
        <v>1</v>
      </c>
      <c r="N20856" s="31">
        <v>10</v>
      </c>
      <c r="O20856" s="31">
        <f>N20856-M20856</f>
        <v>9</v>
      </c>
      <c r="P20856" s="32">
        <f>F20856/N20856</f>
        <v>111.18800000000002</v>
      </c>
      <c r="Q20856" s="33">
        <f>P20856*O20856</f>
        <v>1000.6920000000001</v>
      </c>
    </row>
    <row r="20857" spans="1:17">
      <c r="A20857" s="26">
        <v>20856</v>
      </c>
      <c r="B20857" s="27" t="s">
        <v>10988</v>
      </c>
      <c r="C20857" s="28"/>
      <c r="D20857" s="18" t="s">
        <v>10991</v>
      </c>
      <c r="E20857" s="18" t="s">
        <v>10992</v>
      </c>
      <c r="F20857" s="37">
        <v>1111.8800000000001</v>
      </c>
      <c r="G20857" s="59">
        <v>43231</v>
      </c>
      <c r="H20857" s="18" t="s">
        <v>17</v>
      </c>
      <c r="I20857" s="18" t="s">
        <v>3643</v>
      </c>
      <c r="J20857" s="18" t="str">
        <f t="shared" si="2171"/>
        <v>18</v>
      </c>
      <c r="K20857" s="31" t="str">
        <f>J20857</f>
        <v>18</v>
      </c>
      <c r="L20857" s="31">
        <v>19</v>
      </c>
      <c r="M20857" s="31">
        <f>+L20857-K20857</f>
        <v>1</v>
      </c>
      <c r="N20857" s="31">
        <v>10</v>
      </c>
      <c r="O20857" s="31">
        <f>N20857-M20857</f>
        <v>9</v>
      </c>
      <c r="P20857" s="32">
        <f>F20857/N20857</f>
        <v>111.18800000000002</v>
      </c>
      <c r="Q20857" s="33">
        <f>P20857*O20857</f>
        <v>1000.6920000000001</v>
      </c>
    </row>
    <row r="20858" spans="1:17">
      <c r="A20858" s="26">
        <v>20857</v>
      </c>
      <c r="B20858" s="27" t="s">
        <v>10993</v>
      </c>
      <c r="C20858" s="28"/>
      <c r="D20858" s="18" t="s">
        <v>10994</v>
      </c>
      <c r="E20858" s="18" t="s">
        <v>10995</v>
      </c>
      <c r="F20858" s="29"/>
      <c r="G20858" s="30"/>
      <c r="H20858" s="18" t="s">
        <v>17</v>
      </c>
      <c r="I20858" s="18" t="s">
        <v>3643</v>
      </c>
      <c r="J20858" s="18" t="str">
        <f t="shared" si="2171"/>
        <v>00</v>
      </c>
      <c r="Q20858" s="32">
        <v>1</v>
      </c>
    </row>
    <row r="20859" spans="1:17">
      <c r="A20859" s="26">
        <v>20858</v>
      </c>
      <c r="B20859" s="27" t="s">
        <v>10996</v>
      </c>
      <c r="C20859" s="28"/>
      <c r="D20859" s="18" t="s">
        <v>10997</v>
      </c>
      <c r="E20859" s="18" t="s">
        <v>10998</v>
      </c>
      <c r="F20859" s="29"/>
      <c r="G20859" s="30"/>
      <c r="H20859" s="18" t="s">
        <v>17</v>
      </c>
      <c r="I20859" s="18" t="s">
        <v>3643</v>
      </c>
      <c r="J20859" s="18" t="str">
        <f t="shared" si="2171"/>
        <v>00</v>
      </c>
      <c r="Q20859" s="32">
        <v>1</v>
      </c>
    </row>
    <row r="20860" spans="1:17">
      <c r="A20860" s="26">
        <v>20859</v>
      </c>
      <c r="B20860" s="27" t="s">
        <v>10999</v>
      </c>
      <c r="C20860" s="28"/>
      <c r="D20860" s="18" t="s">
        <v>11000</v>
      </c>
      <c r="E20860" s="18" t="s">
        <v>11001</v>
      </c>
      <c r="F20860" s="29">
        <v>465.75</v>
      </c>
      <c r="G20860" s="30" t="s">
        <v>7375</v>
      </c>
      <c r="H20860" s="18" t="s">
        <v>17</v>
      </c>
      <c r="I20860" s="18" t="s">
        <v>3643</v>
      </c>
      <c r="J20860" s="18" t="str">
        <f t="shared" si="2171"/>
        <v>09</v>
      </c>
      <c r="K20860" s="31" t="str">
        <f>J20860</f>
        <v>09</v>
      </c>
      <c r="L20860" s="31">
        <v>19</v>
      </c>
      <c r="M20860" s="31">
        <f>+L20860-K20860</f>
        <v>10</v>
      </c>
      <c r="N20860" s="31">
        <v>10</v>
      </c>
      <c r="O20860" s="31">
        <f>N20860-M20860</f>
        <v>0</v>
      </c>
      <c r="P20860" s="32">
        <f>F20860/N20860</f>
        <v>46.575000000000003</v>
      </c>
      <c r="Q20860" s="33">
        <f>P20860*O20860</f>
        <v>0</v>
      </c>
    </row>
    <row r="20861" spans="1:17">
      <c r="A20861" s="26">
        <v>20860</v>
      </c>
      <c r="B20861" s="27" t="s">
        <v>10999</v>
      </c>
      <c r="C20861" s="28"/>
      <c r="D20861" s="18" t="s">
        <v>11002</v>
      </c>
      <c r="E20861" s="18" t="s">
        <v>11003</v>
      </c>
      <c r="F20861" s="29"/>
      <c r="G20861" s="30"/>
      <c r="H20861" s="18" t="s">
        <v>17</v>
      </c>
      <c r="I20861" s="18" t="s">
        <v>3643</v>
      </c>
      <c r="J20861" s="18" t="str">
        <f t="shared" si="2171"/>
        <v>00</v>
      </c>
      <c r="Q20861" s="32">
        <v>1</v>
      </c>
    </row>
    <row r="20862" spans="1:17">
      <c r="A20862" s="26">
        <v>20861</v>
      </c>
      <c r="B20862" s="27" t="s">
        <v>5135</v>
      </c>
      <c r="C20862" s="28"/>
      <c r="D20862" s="18" t="s">
        <v>11004</v>
      </c>
      <c r="E20862" s="18" t="s">
        <v>11005</v>
      </c>
      <c r="F20862" s="29">
        <v>465.75</v>
      </c>
      <c r="G20862" s="30" t="s">
        <v>7375</v>
      </c>
      <c r="H20862" s="18" t="s">
        <v>17</v>
      </c>
      <c r="I20862" s="18" t="s">
        <v>3643</v>
      </c>
      <c r="J20862" s="18" t="str">
        <f t="shared" si="2171"/>
        <v>09</v>
      </c>
      <c r="K20862" s="31" t="str">
        <f>J20862</f>
        <v>09</v>
      </c>
      <c r="L20862" s="31">
        <v>19</v>
      </c>
      <c r="M20862" s="31">
        <f>+L20862-K20862</f>
        <v>10</v>
      </c>
      <c r="N20862" s="31">
        <v>10</v>
      </c>
      <c r="O20862" s="31">
        <f>N20862-M20862</f>
        <v>0</v>
      </c>
      <c r="P20862" s="32">
        <f>F20862/N20862</f>
        <v>46.575000000000003</v>
      </c>
      <c r="Q20862" s="33">
        <f>P20862*O20862</f>
        <v>0</v>
      </c>
    </row>
    <row r="20863" spans="1:17">
      <c r="A20863" s="26">
        <v>20862</v>
      </c>
      <c r="B20863" s="27" t="s">
        <v>11021</v>
      </c>
      <c r="C20863" s="28"/>
      <c r="D20863" s="18" t="s">
        <v>11022</v>
      </c>
      <c r="E20863" s="18" t="s">
        <v>11023</v>
      </c>
      <c r="F20863" s="29"/>
      <c r="G20863" s="30"/>
      <c r="H20863" s="18" t="s">
        <v>17</v>
      </c>
      <c r="I20863" s="18" t="s">
        <v>3643</v>
      </c>
      <c r="J20863" s="18" t="str">
        <f t="shared" si="2171"/>
        <v>00</v>
      </c>
      <c r="Q20863" s="32">
        <v>1</v>
      </c>
    </row>
    <row r="20864" spans="1:17">
      <c r="A20864" s="26">
        <v>20863</v>
      </c>
      <c r="B20864" s="27" t="s">
        <v>11021</v>
      </c>
      <c r="C20864" s="28"/>
      <c r="D20864" s="18" t="s">
        <v>11024</v>
      </c>
      <c r="E20864" s="18" t="s">
        <v>11025</v>
      </c>
      <c r="F20864" s="29"/>
      <c r="G20864" s="30"/>
      <c r="H20864" s="18" t="s">
        <v>17</v>
      </c>
      <c r="I20864" s="18" t="s">
        <v>3643</v>
      </c>
      <c r="J20864" s="18" t="str">
        <f t="shared" si="2171"/>
        <v>00</v>
      </c>
      <c r="Q20864" s="32">
        <v>1</v>
      </c>
    </row>
    <row r="20865" spans="1:17">
      <c r="A20865" s="26">
        <v>20864</v>
      </c>
      <c r="B20865" s="27" t="s">
        <v>11026</v>
      </c>
      <c r="C20865" s="43"/>
      <c r="D20865" s="58" t="s">
        <v>11027</v>
      </c>
      <c r="E20865" s="58">
        <v>19173</v>
      </c>
      <c r="F20865" s="42">
        <v>452.4</v>
      </c>
      <c r="G20865" s="41">
        <v>40282</v>
      </c>
      <c r="H20865" s="18" t="s">
        <v>17</v>
      </c>
      <c r="I20865" s="18" t="s">
        <v>3643</v>
      </c>
      <c r="J20865" s="18" t="str">
        <f t="shared" si="2171"/>
        <v>10</v>
      </c>
      <c r="K20865" s="31" t="str">
        <f>J20865</f>
        <v>10</v>
      </c>
      <c r="L20865" s="31">
        <v>19</v>
      </c>
      <c r="M20865" s="31">
        <f>+L20865-K20865</f>
        <v>9</v>
      </c>
      <c r="N20865" s="31">
        <v>10</v>
      </c>
      <c r="O20865" s="31">
        <f>N20865-M20865</f>
        <v>1</v>
      </c>
      <c r="P20865" s="32">
        <f>F20865/N20865</f>
        <v>45.239999999999995</v>
      </c>
      <c r="Q20865" s="33">
        <f>P20865*O20865</f>
        <v>45.239999999999995</v>
      </c>
    </row>
    <row r="20866" spans="1:17">
      <c r="A20866" s="26">
        <v>20865</v>
      </c>
      <c r="B20866" s="27" t="s">
        <v>11035</v>
      </c>
      <c r="C20866" s="28"/>
      <c r="D20866" s="18" t="s">
        <v>11036</v>
      </c>
      <c r="E20866" s="18" t="s">
        <v>11037</v>
      </c>
      <c r="F20866" s="29"/>
      <c r="G20866" s="30"/>
      <c r="H20866" s="18" t="s">
        <v>900</v>
      </c>
      <c r="I20866" s="18" t="s">
        <v>3643</v>
      </c>
      <c r="J20866" s="18" t="str">
        <f t="shared" si="2171"/>
        <v>00</v>
      </c>
      <c r="Q20866" s="32">
        <v>1</v>
      </c>
    </row>
    <row r="20867" spans="1:17">
      <c r="A20867" s="26">
        <v>20866</v>
      </c>
      <c r="B20867" s="27" t="s">
        <v>11038</v>
      </c>
      <c r="C20867" s="28"/>
      <c r="D20867" s="18" t="s">
        <v>11039</v>
      </c>
      <c r="E20867" s="18" t="s">
        <v>11040</v>
      </c>
      <c r="F20867" s="29"/>
      <c r="G20867" s="30"/>
      <c r="H20867" s="18" t="s">
        <v>17</v>
      </c>
      <c r="I20867" s="18" t="s">
        <v>3643</v>
      </c>
      <c r="J20867" s="18" t="str">
        <f t="shared" si="2171"/>
        <v>00</v>
      </c>
      <c r="Q20867" s="32">
        <v>1</v>
      </c>
    </row>
    <row r="20868" spans="1:17">
      <c r="A20868" s="26">
        <v>20867</v>
      </c>
      <c r="B20868" s="27" t="s">
        <v>11046</v>
      </c>
      <c r="C20868" s="28"/>
      <c r="D20868" s="18" t="s">
        <v>11047</v>
      </c>
      <c r="E20868" s="18" t="s">
        <v>11048</v>
      </c>
      <c r="F20868" s="37">
        <v>541.97</v>
      </c>
      <c r="G20868" s="59">
        <v>43231</v>
      </c>
      <c r="H20868" s="18" t="s">
        <v>17</v>
      </c>
      <c r="I20868" s="18" t="s">
        <v>3643</v>
      </c>
      <c r="J20868" s="18" t="str">
        <f t="shared" si="2171"/>
        <v>18</v>
      </c>
      <c r="K20868" s="31" t="str">
        <f t="shared" ref="K20868:K20883" si="2172">J20868</f>
        <v>18</v>
      </c>
      <c r="L20868" s="31">
        <v>19</v>
      </c>
      <c r="M20868" s="31">
        <f t="shared" ref="M20868:M20883" si="2173">+L20868-K20868</f>
        <v>1</v>
      </c>
      <c r="N20868" s="31">
        <v>10</v>
      </c>
      <c r="O20868" s="31">
        <f t="shared" ref="O20868:O20883" si="2174">N20868-M20868</f>
        <v>9</v>
      </c>
      <c r="P20868" s="32">
        <f t="shared" ref="P20868:P20883" si="2175">F20868/N20868</f>
        <v>54.197000000000003</v>
      </c>
      <c r="Q20868" s="33">
        <f t="shared" ref="Q20868:Q20883" si="2176">P20868*O20868</f>
        <v>487.77300000000002</v>
      </c>
    </row>
    <row r="20869" spans="1:17">
      <c r="A20869" s="26">
        <v>20868</v>
      </c>
      <c r="B20869" s="27" t="s">
        <v>11046</v>
      </c>
      <c r="C20869" s="28"/>
      <c r="D20869" s="18" t="s">
        <v>11049</v>
      </c>
      <c r="E20869" s="18" t="s">
        <v>11050</v>
      </c>
      <c r="F20869" s="37">
        <v>541.97</v>
      </c>
      <c r="G20869" s="59">
        <v>43231</v>
      </c>
      <c r="H20869" s="18" t="s">
        <v>17</v>
      </c>
      <c r="I20869" s="18" t="s">
        <v>3643</v>
      </c>
      <c r="J20869" s="18" t="str">
        <f t="shared" si="2171"/>
        <v>18</v>
      </c>
      <c r="K20869" s="31" t="str">
        <f t="shared" si="2172"/>
        <v>18</v>
      </c>
      <c r="L20869" s="31">
        <v>19</v>
      </c>
      <c r="M20869" s="31">
        <f t="shared" si="2173"/>
        <v>1</v>
      </c>
      <c r="N20869" s="31">
        <v>10</v>
      </c>
      <c r="O20869" s="31">
        <f t="shared" si="2174"/>
        <v>9</v>
      </c>
      <c r="P20869" s="32">
        <f t="shared" si="2175"/>
        <v>54.197000000000003</v>
      </c>
      <c r="Q20869" s="33">
        <f t="shared" si="2176"/>
        <v>487.77300000000002</v>
      </c>
    </row>
    <row r="20870" spans="1:17">
      <c r="A20870" s="26">
        <v>20869</v>
      </c>
      <c r="B20870" s="27" t="s">
        <v>11046</v>
      </c>
      <c r="C20870" s="28"/>
      <c r="D20870" s="18" t="s">
        <v>11051</v>
      </c>
      <c r="E20870" s="18" t="s">
        <v>11052</v>
      </c>
      <c r="F20870" s="37">
        <v>541.97</v>
      </c>
      <c r="G20870" s="59">
        <v>43231</v>
      </c>
      <c r="H20870" s="18" t="s">
        <v>17</v>
      </c>
      <c r="I20870" s="18" t="s">
        <v>3643</v>
      </c>
      <c r="J20870" s="18" t="str">
        <f t="shared" si="2171"/>
        <v>18</v>
      </c>
      <c r="K20870" s="31" t="str">
        <f t="shared" si="2172"/>
        <v>18</v>
      </c>
      <c r="L20870" s="31">
        <v>19</v>
      </c>
      <c r="M20870" s="31">
        <f t="shared" si="2173"/>
        <v>1</v>
      </c>
      <c r="N20870" s="31">
        <v>10</v>
      </c>
      <c r="O20870" s="31">
        <f t="shared" si="2174"/>
        <v>9</v>
      </c>
      <c r="P20870" s="32">
        <f t="shared" si="2175"/>
        <v>54.197000000000003</v>
      </c>
      <c r="Q20870" s="33">
        <f t="shared" si="2176"/>
        <v>487.77300000000002</v>
      </c>
    </row>
    <row r="20871" spans="1:17">
      <c r="A20871" s="26">
        <v>20870</v>
      </c>
      <c r="B20871" s="27" t="s">
        <v>11046</v>
      </c>
      <c r="C20871" s="28"/>
      <c r="D20871" s="18" t="s">
        <v>11053</v>
      </c>
      <c r="E20871" s="18" t="s">
        <v>11054</v>
      </c>
      <c r="F20871" s="37">
        <v>541.97</v>
      </c>
      <c r="G20871" s="59">
        <v>43231</v>
      </c>
      <c r="H20871" s="18" t="s">
        <v>17</v>
      </c>
      <c r="I20871" s="18" t="s">
        <v>3643</v>
      </c>
      <c r="J20871" s="18" t="str">
        <f t="shared" si="2171"/>
        <v>18</v>
      </c>
      <c r="K20871" s="31" t="str">
        <f t="shared" si="2172"/>
        <v>18</v>
      </c>
      <c r="L20871" s="31">
        <v>19</v>
      </c>
      <c r="M20871" s="31">
        <f t="shared" si="2173"/>
        <v>1</v>
      </c>
      <c r="N20871" s="31">
        <v>10</v>
      </c>
      <c r="O20871" s="31">
        <f t="shared" si="2174"/>
        <v>9</v>
      </c>
      <c r="P20871" s="32">
        <f t="shared" si="2175"/>
        <v>54.197000000000003</v>
      </c>
      <c r="Q20871" s="33">
        <f t="shared" si="2176"/>
        <v>487.77300000000002</v>
      </c>
    </row>
    <row r="20872" spans="1:17">
      <c r="A20872" s="26">
        <v>20871</v>
      </c>
      <c r="B20872" s="27" t="s">
        <v>11046</v>
      </c>
      <c r="C20872" s="28"/>
      <c r="D20872" s="18" t="s">
        <v>11055</v>
      </c>
      <c r="E20872" s="18" t="s">
        <v>11056</v>
      </c>
      <c r="F20872" s="37">
        <v>541.97</v>
      </c>
      <c r="G20872" s="59">
        <v>43231</v>
      </c>
      <c r="H20872" s="18" t="s">
        <v>17</v>
      </c>
      <c r="I20872" s="18" t="s">
        <v>3643</v>
      </c>
      <c r="J20872" s="18" t="str">
        <f t="shared" si="2171"/>
        <v>18</v>
      </c>
      <c r="K20872" s="31" t="str">
        <f t="shared" si="2172"/>
        <v>18</v>
      </c>
      <c r="L20872" s="31">
        <v>19</v>
      </c>
      <c r="M20872" s="31">
        <f t="shared" si="2173"/>
        <v>1</v>
      </c>
      <c r="N20872" s="31">
        <v>10</v>
      </c>
      <c r="O20872" s="31">
        <f t="shared" si="2174"/>
        <v>9</v>
      </c>
      <c r="P20872" s="32">
        <f t="shared" si="2175"/>
        <v>54.197000000000003</v>
      </c>
      <c r="Q20872" s="33">
        <f t="shared" si="2176"/>
        <v>487.77300000000002</v>
      </c>
    </row>
    <row r="20873" spans="1:17">
      <c r="A20873" s="26">
        <v>20872</v>
      </c>
      <c r="B20873" s="27" t="s">
        <v>11046</v>
      </c>
      <c r="C20873" s="28"/>
      <c r="D20873" s="18" t="s">
        <v>11057</v>
      </c>
      <c r="E20873" s="18" t="s">
        <v>11058</v>
      </c>
      <c r="F20873" s="37">
        <v>541.97</v>
      </c>
      <c r="G20873" s="59">
        <v>43231</v>
      </c>
      <c r="H20873" s="18" t="s">
        <v>17</v>
      </c>
      <c r="I20873" s="18" t="s">
        <v>3643</v>
      </c>
      <c r="J20873" s="18" t="str">
        <f t="shared" si="2171"/>
        <v>18</v>
      </c>
      <c r="K20873" s="31" t="str">
        <f t="shared" si="2172"/>
        <v>18</v>
      </c>
      <c r="L20873" s="31">
        <v>19</v>
      </c>
      <c r="M20873" s="31">
        <f t="shared" si="2173"/>
        <v>1</v>
      </c>
      <c r="N20873" s="31">
        <v>10</v>
      </c>
      <c r="O20873" s="31">
        <f t="shared" si="2174"/>
        <v>9</v>
      </c>
      <c r="P20873" s="32">
        <f t="shared" si="2175"/>
        <v>54.197000000000003</v>
      </c>
      <c r="Q20873" s="33">
        <f t="shared" si="2176"/>
        <v>487.77300000000002</v>
      </c>
    </row>
    <row r="20874" spans="1:17">
      <c r="A20874" s="26">
        <v>20873</v>
      </c>
      <c r="B20874" s="27" t="s">
        <v>11046</v>
      </c>
      <c r="C20874" s="28"/>
      <c r="D20874" s="18" t="s">
        <v>11059</v>
      </c>
      <c r="E20874" s="18" t="s">
        <v>11060</v>
      </c>
      <c r="F20874" s="37">
        <v>541.97</v>
      </c>
      <c r="G20874" s="59">
        <v>43231</v>
      </c>
      <c r="H20874" s="18" t="s">
        <v>17</v>
      </c>
      <c r="I20874" s="18" t="s">
        <v>3643</v>
      </c>
      <c r="J20874" s="18" t="str">
        <f t="shared" si="2171"/>
        <v>18</v>
      </c>
      <c r="K20874" s="31" t="str">
        <f t="shared" si="2172"/>
        <v>18</v>
      </c>
      <c r="L20874" s="31">
        <v>19</v>
      </c>
      <c r="M20874" s="31">
        <f t="shared" si="2173"/>
        <v>1</v>
      </c>
      <c r="N20874" s="31">
        <v>10</v>
      </c>
      <c r="O20874" s="31">
        <f t="shared" si="2174"/>
        <v>9</v>
      </c>
      <c r="P20874" s="32">
        <f t="shared" si="2175"/>
        <v>54.197000000000003</v>
      </c>
      <c r="Q20874" s="33">
        <f t="shared" si="2176"/>
        <v>487.77300000000002</v>
      </c>
    </row>
    <row r="20875" spans="1:17">
      <c r="A20875" s="26">
        <v>20874</v>
      </c>
      <c r="B20875" s="27" t="s">
        <v>11046</v>
      </c>
      <c r="C20875" s="28"/>
      <c r="D20875" s="18" t="s">
        <v>11061</v>
      </c>
      <c r="E20875" s="18" t="s">
        <v>11062</v>
      </c>
      <c r="F20875" s="37">
        <v>541.97</v>
      </c>
      <c r="G20875" s="59">
        <v>43231</v>
      </c>
      <c r="H20875" s="18" t="s">
        <v>17</v>
      </c>
      <c r="I20875" s="18" t="s">
        <v>3643</v>
      </c>
      <c r="J20875" s="18" t="str">
        <f t="shared" si="2171"/>
        <v>18</v>
      </c>
      <c r="K20875" s="31" t="str">
        <f t="shared" si="2172"/>
        <v>18</v>
      </c>
      <c r="L20875" s="31">
        <v>19</v>
      </c>
      <c r="M20875" s="31">
        <f t="shared" si="2173"/>
        <v>1</v>
      </c>
      <c r="N20875" s="31">
        <v>10</v>
      </c>
      <c r="O20875" s="31">
        <f t="shared" si="2174"/>
        <v>9</v>
      </c>
      <c r="P20875" s="32">
        <f t="shared" si="2175"/>
        <v>54.197000000000003</v>
      </c>
      <c r="Q20875" s="33">
        <f t="shared" si="2176"/>
        <v>487.77300000000002</v>
      </c>
    </row>
    <row r="20876" spans="1:17">
      <c r="A20876" s="26">
        <v>20875</v>
      </c>
      <c r="B20876" s="27" t="s">
        <v>11046</v>
      </c>
      <c r="C20876" s="28"/>
      <c r="D20876" s="18" t="s">
        <v>11063</v>
      </c>
      <c r="E20876" s="18" t="s">
        <v>11064</v>
      </c>
      <c r="F20876" s="37">
        <v>541.97</v>
      </c>
      <c r="G20876" s="59">
        <v>43231</v>
      </c>
      <c r="H20876" s="18" t="s">
        <v>17</v>
      </c>
      <c r="I20876" s="18" t="s">
        <v>3643</v>
      </c>
      <c r="J20876" s="18" t="str">
        <f t="shared" si="2171"/>
        <v>18</v>
      </c>
      <c r="K20876" s="31" t="str">
        <f t="shared" si="2172"/>
        <v>18</v>
      </c>
      <c r="L20876" s="31">
        <v>19</v>
      </c>
      <c r="M20876" s="31">
        <f t="shared" si="2173"/>
        <v>1</v>
      </c>
      <c r="N20876" s="31">
        <v>10</v>
      </c>
      <c r="O20876" s="31">
        <f t="shared" si="2174"/>
        <v>9</v>
      </c>
      <c r="P20876" s="32">
        <f t="shared" si="2175"/>
        <v>54.197000000000003</v>
      </c>
      <c r="Q20876" s="33">
        <f t="shared" si="2176"/>
        <v>487.77300000000002</v>
      </c>
    </row>
    <row r="20877" spans="1:17">
      <c r="A20877" s="26">
        <v>20876</v>
      </c>
      <c r="B20877" s="27" t="s">
        <v>11046</v>
      </c>
      <c r="C20877" s="28"/>
      <c r="D20877" s="18" t="s">
        <v>11065</v>
      </c>
      <c r="E20877" s="18" t="s">
        <v>11066</v>
      </c>
      <c r="F20877" s="37">
        <v>541.97</v>
      </c>
      <c r="G20877" s="59">
        <v>43231</v>
      </c>
      <c r="H20877" s="18" t="s">
        <v>17</v>
      </c>
      <c r="I20877" s="18" t="s">
        <v>3643</v>
      </c>
      <c r="J20877" s="18" t="str">
        <f t="shared" si="2171"/>
        <v>18</v>
      </c>
      <c r="K20877" s="31" t="str">
        <f t="shared" si="2172"/>
        <v>18</v>
      </c>
      <c r="L20877" s="31">
        <v>19</v>
      </c>
      <c r="M20877" s="31">
        <f t="shared" si="2173"/>
        <v>1</v>
      </c>
      <c r="N20877" s="31">
        <v>10</v>
      </c>
      <c r="O20877" s="31">
        <f t="shared" si="2174"/>
        <v>9</v>
      </c>
      <c r="P20877" s="32">
        <f t="shared" si="2175"/>
        <v>54.197000000000003</v>
      </c>
      <c r="Q20877" s="33">
        <f t="shared" si="2176"/>
        <v>487.77300000000002</v>
      </c>
    </row>
    <row r="20878" spans="1:17">
      <c r="A20878" s="26">
        <v>20877</v>
      </c>
      <c r="B20878" s="27" t="s">
        <v>11046</v>
      </c>
      <c r="C20878" s="28"/>
      <c r="D20878" s="18" t="s">
        <v>11067</v>
      </c>
      <c r="E20878" s="18" t="s">
        <v>11068</v>
      </c>
      <c r="F20878" s="37">
        <v>541.97</v>
      </c>
      <c r="G20878" s="59">
        <v>43231</v>
      </c>
      <c r="H20878" s="18" t="s">
        <v>17</v>
      </c>
      <c r="I20878" s="18" t="s">
        <v>3643</v>
      </c>
      <c r="J20878" s="18" t="str">
        <f t="shared" si="2171"/>
        <v>18</v>
      </c>
      <c r="K20878" s="31" t="str">
        <f t="shared" si="2172"/>
        <v>18</v>
      </c>
      <c r="L20878" s="31">
        <v>19</v>
      </c>
      <c r="M20878" s="31">
        <f t="shared" si="2173"/>
        <v>1</v>
      </c>
      <c r="N20878" s="31">
        <v>10</v>
      </c>
      <c r="O20878" s="31">
        <f t="shared" si="2174"/>
        <v>9</v>
      </c>
      <c r="P20878" s="32">
        <f t="shared" si="2175"/>
        <v>54.197000000000003</v>
      </c>
      <c r="Q20878" s="33">
        <f t="shared" si="2176"/>
        <v>487.77300000000002</v>
      </c>
    </row>
    <row r="20879" spans="1:17">
      <c r="A20879" s="26">
        <v>20878</v>
      </c>
      <c r="B20879" s="27" t="s">
        <v>11046</v>
      </c>
      <c r="C20879" s="28"/>
      <c r="D20879" s="18" t="s">
        <v>11069</v>
      </c>
      <c r="E20879" s="18" t="s">
        <v>11070</v>
      </c>
      <c r="F20879" s="37">
        <v>541.97</v>
      </c>
      <c r="G20879" s="59">
        <v>43231</v>
      </c>
      <c r="H20879" s="18" t="s">
        <v>17</v>
      </c>
      <c r="I20879" s="18" t="s">
        <v>3643</v>
      </c>
      <c r="J20879" s="18" t="str">
        <f t="shared" si="2171"/>
        <v>18</v>
      </c>
      <c r="K20879" s="31" t="str">
        <f t="shared" si="2172"/>
        <v>18</v>
      </c>
      <c r="L20879" s="31">
        <v>19</v>
      </c>
      <c r="M20879" s="31">
        <f t="shared" si="2173"/>
        <v>1</v>
      </c>
      <c r="N20879" s="31">
        <v>10</v>
      </c>
      <c r="O20879" s="31">
        <f t="shared" si="2174"/>
        <v>9</v>
      </c>
      <c r="P20879" s="32">
        <f t="shared" si="2175"/>
        <v>54.197000000000003</v>
      </c>
      <c r="Q20879" s="33">
        <f t="shared" si="2176"/>
        <v>487.77300000000002</v>
      </c>
    </row>
    <row r="20880" spans="1:17">
      <c r="A20880" s="26">
        <v>20879</v>
      </c>
      <c r="B20880" s="27" t="s">
        <v>11046</v>
      </c>
      <c r="C20880" s="28"/>
      <c r="D20880" s="18" t="s">
        <v>11071</v>
      </c>
      <c r="E20880" s="18" t="s">
        <v>11072</v>
      </c>
      <c r="F20880" s="37">
        <v>541.97</v>
      </c>
      <c r="G20880" s="59">
        <v>43231</v>
      </c>
      <c r="H20880" s="18" t="s">
        <v>17</v>
      </c>
      <c r="I20880" s="18" t="s">
        <v>3643</v>
      </c>
      <c r="J20880" s="18" t="str">
        <f t="shared" si="2171"/>
        <v>18</v>
      </c>
      <c r="K20880" s="31" t="str">
        <f t="shared" si="2172"/>
        <v>18</v>
      </c>
      <c r="L20880" s="31">
        <v>19</v>
      </c>
      <c r="M20880" s="31">
        <f t="shared" si="2173"/>
        <v>1</v>
      </c>
      <c r="N20880" s="31">
        <v>10</v>
      </c>
      <c r="O20880" s="31">
        <f t="shared" si="2174"/>
        <v>9</v>
      </c>
      <c r="P20880" s="32">
        <f t="shared" si="2175"/>
        <v>54.197000000000003</v>
      </c>
      <c r="Q20880" s="33">
        <f t="shared" si="2176"/>
        <v>487.77300000000002</v>
      </c>
    </row>
    <row r="20881" spans="1:17">
      <c r="A20881" s="26">
        <v>20880</v>
      </c>
      <c r="B20881" s="27" t="s">
        <v>11046</v>
      </c>
      <c r="C20881" s="28"/>
      <c r="D20881" s="18" t="s">
        <v>11073</v>
      </c>
      <c r="E20881" s="18" t="s">
        <v>11074</v>
      </c>
      <c r="F20881" s="37">
        <v>541.97</v>
      </c>
      <c r="G20881" s="59">
        <v>43231</v>
      </c>
      <c r="H20881" s="18" t="s">
        <v>17</v>
      </c>
      <c r="I20881" s="18" t="s">
        <v>3643</v>
      </c>
      <c r="J20881" s="18" t="str">
        <f t="shared" si="2171"/>
        <v>18</v>
      </c>
      <c r="K20881" s="31" t="str">
        <f t="shared" si="2172"/>
        <v>18</v>
      </c>
      <c r="L20881" s="31">
        <v>19</v>
      </c>
      <c r="M20881" s="31">
        <f t="shared" si="2173"/>
        <v>1</v>
      </c>
      <c r="N20881" s="31">
        <v>10</v>
      </c>
      <c r="O20881" s="31">
        <f t="shared" si="2174"/>
        <v>9</v>
      </c>
      <c r="P20881" s="32">
        <f t="shared" si="2175"/>
        <v>54.197000000000003</v>
      </c>
      <c r="Q20881" s="33">
        <f t="shared" si="2176"/>
        <v>487.77300000000002</v>
      </c>
    </row>
    <row r="20882" spans="1:17">
      <c r="A20882" s="26">
        <v>20881</v>
      </c>
      <c r="B20882" s="27" t="s">
        <v>11046</v>
      </c>
      <c r="C20882" s="28"/>
      <c r="D20882" s="18" t="s">
        <v>11075</v>
      </c>
      <c r="E20882" s="18" t="s">
        <v>11076</v>
      </c>
      <c r="F20882" s="37">
        <v>541.97</v>
      </c>
      <c r="G20882" s="59">
        <v>43231</v>
      </c>
      <c r="H20882" s="18" t="s">
        <v>17</v>
      </c>
      <c r="I20882" s="18" t="s">
        <v>3643</v>
      </c>
      <c r="J20882" s="18" t="str">
        <f t="shared" si="2171"/>
        <v>18</v>
      </c>
      <c r="K20882" s="31" t="str">
        <f t="shared" si="2172"/>
        <v>18</v>
      </c>
      <c r="L20882" s="31">
        <v>19</v>
      </c>
      <c r="M20882" s="31">
        <f t="shared" si="2173"/>
        <v>1</v>
      </c>
      <c r="N20882" s="31">
        <v>10</v>
      </c>
      <c r="O20882" s="31">
        <f t="shared" si="2174"/>
        <v>9</v>
      </c>
      <c r="P20882" s="32">
        <f t="shared" si="2175"/>
        <v>54.197000000000003</v>
      </c>
      <c r="Q20882" s="33">
        <f t="shared" si="2176"/>
        <v>487.77300000000002</v>
      </c>
    </row>
    <row r="20883" spans="1:17">
      <c r="A20883" s="26">
        <v>20882</v>
      </c>
      <c r="B20883" s="27" t="s">
        <v>11077</v>
      </c>
      <c r="C20883" s="28"/>
      <c r="D20883" s="18" t="s">
        <v>11088</v>
      </c>
      <c r="E20883" s="18" t="s">
        <v>11089</v>
      </c>
      <c r="F20883" s="29">
        <v>327.75</v>
      </c>
      <c r="G20883" s="30" t="s">
        <v>9418</v>
      </c>
      <c r="H20883" s="18" t="s">
        <v>794</v>
      </c>
      <c r="I20883" s="18" t="s">
        <v>3643</v>
      </c>
      <c r="J20883" s="18" t="str">
        <f t="shared" si="2171"/>
        <v>09</v>
      </c>
      <c r="K20883" s="31" t="str">
        <f t="shared" si="2172"/>
        <v>09</v>
      </c>
      <c r="L20883" s="31">
        <v>19</v>
      </c>
      <c r="M20883" s="31">
        <f t="shared" si="2173"/>
        <v>10</v>
      </c>
      <c r="N20883" s="31">
        <v>10</v>
      </c>
      <c r="O20883" s="31">
        <f t="shared" si="2174"/>
        <v>0</v>
      </c>
      <c r="P20883" s="32">
        <f t="shared" si="2175"/>
        <v>32.774999999999999</v>
      </c>
      <c r="Q20883" s="33">
        <f t="shared" si="2176"/>
        <v>0</v>
      </c>
    </row>
    <row r="20884" spans="1:17">
      <c r="A20884" s="26">
        <v>20883</v>
      </c>
      <c r="B20884" s="27" t="s">
        <v>11090</v>
      </c>
      <c r="C20884" s="28"/>
      <c r="D20884" s="18" t="s">
        <v>11091</v>
      </c>
      <c r="E20884" s="18" t="s">
        <v>11092</v>
      </c>
      <c r="F20884" s="29"/>
      <c r="G20884" s="30"/>
      <c r="H20884" s="18" t="s">
        <v>17</v>
      </c>
      <c r="I20884" s="18" t="s">
        <v>3643</v>
      </c>
      <c r="J20884" s="18" t="str">
        <f t="shared" si="2171"/>
        <v>00</v>
      </c>
      <c r="Q20884" s="32">
        <v>1</v>
      </c>
    </row>
    <row r="20885" spans="1:17">
      <c r="A20885" s="26">
        <v>20884</v>
      </c>
      <c r="B20885" s="27" t="s">
        <v>2343</v>
      </c>
      <c r="C20885" s="28"/>
      <c r="D20885" s="18" t="s">
        <v>11142</v>
      </c>
      <c r="E20885" s="18" t="s">
        <v>11143</v>
      </c>
      <c r="F20885" s="29"/>
      <c r="G20885" s="30"/>
      <c r="H20885" s="18" t="s">
        <v>794</v>
      </c>
      <c r="I20885" s="18" t="s">
        <v>3643</v>
      </c>
      <c r="J20885" s="18" t="str">
        <f t="shared" si="2171"/>
        <v>00</v>
      </c>
      <c r="Q20885" s="32">
        <v>1</v>
      </c>
    </row>
    <row r="20886" spans="1:17">
      <c r="A20886" s="26">
        <v>20885</v>
      </c>
      <c r="B20886" s="27" t="s">
        <v>2343</v>
      </c>
      <c r="C20886" s="28"/>
      <c r="D20886" s="18" t="s">
        <v>11144</v>
      </c>
      <c r="E20886" s="18">
        <v>16392</v>
      </c>
      <c r="F20886" s="29">
        <v>460</v>
      </c>
      <c r="G20886" s="30" t="s">
        <v>11145</v>
      </c>
      <c r="H20886" s="18" t="s">
        <v>17</v>
      </c>
      <c r="I20886" s="18" t="s">
        <v>3643</v>
      </c>
      <c r="J20886" s="18" t="str">
        <f t="shared" si="2171"/>
        <v>09</v>
      </c>
      <c r="K20886" s="31" t="str">
        <f>J20886</f>
        <v>09</v>
      </c>
      <c r="L20886" s="31">
        <v>19</v>
      </c>
      <c r="M20886" s="31">
        <f>+L20886-K20886</f>
        <v>10</v>
      </c>
      <c r="N20886" s="31">
        <v>10</v>
      </c>
      <c r="O20886" s="31">
        <f>N20886-M20886</f>
        <v>0</v>
      </c>
      <c r="P20886" s="32">
        <f>F20886/N20886</f>
        <v>46</v>
      </c>
      <c r="Q20886" s="33">
        <f>P20886*O20886</f>
        <v>0</v>
      </c>
    </row>
    <row r="20887" spans="1:17">
      <c r="A20887" s="26">
        <v>20886</v>
      </c>
      <c r="B20887" s="27" t="s">
        <v>2343</v>
      </c>
      <c r="C20887" s="28"/>
      <c r="D20887" s="18" t="s">
        <v>11146</v>
      </c>
      <c r="E20887" s="18" t="s">
        <v>11147</v>
      </c>
      <c r="F20887" s="29"/>
      <c r="G20887" s="30"/>
      <c r="H20887" s="18" t="s">
        <v>17</v>
      </c>
      <c r="I20887" s="18" t="s">
        <v>3643</v>
      </c>
      <c r="J20887" s="18" t="str">
        <f t="shared" si="2171"/>
        <v>00</v>
      </c>
      <c r="Q20887" s="32">
        <v>1</v>
      </c>
    </row>
    <row r="20888" spans="1:17">
      <c r="A20888" s="26">
        <v>20887</v>
      </c>
      <c r="B20888" s="27" t="s">
        <v>2343</v>
      </c>
      <c r="C20888" s="28"/>
      <c r="D20888" s="18" t="s">
        <v>11148</v>
      </c>
      <c r="E20888" s="18" t="s">
        <v>11149</v>
      </c>
      <c r="F20888" s="29"/>
      <c r="G20888" s="30"/>
      <c r="H20888" s="18" t="s">
        <v>794</v>
      </c>
      <c r="I20888" s="18" t="s">
        <v>3643</v>
      </c>
      <c r="J20888" s="18" t="str">
        <f t="shared" si="2171"/>
        <v>00</v>
      </c>
      <c r="Q20888" s="32">
        <v>1</v>
      </c>
    </row>
    <row r="20889" spans="1:17">
      <c r="A20889" s="26">
        <v>20888</v>
      </c>
      <c r="B20889" s="27" t="s">
        <v>11152</v>
      </c>
      <c r="C20889" s="28"/>
      <c r="D20889" s="18" t="s">
        <v>11163</v>
      </c>
      <c r="E20889" s="18" t="s">
        <v>11164</v>
      </c>
      <c r="F20889" s="29">
        <v>327.75</v>
      </c>
      <c r="G20889" s="30" t="s">
        <v>9418</v>
      </c>
      <c r="H20889" s="18" t="s">
        <v>17</v>
      </c>
      <c r="I20889" s="18" t="s">
        <v>3643</v>
      </c>
      <c r="J20889" s="18" t="str">
        <f t="shared" si="2171"/>
        <v>09</v>
      </c>
      <c r="K20889" s="31" t="str">
        <f>J20889</f>
        <v>09</v>
      </c>
      <c r="L20889" s="31">
        <v>19</v>
      </c>
      <c r="M20889" s="31">
        <f>+L20889-K20889</f>
        <v>10</v>
      </c>
      <c r="N20889" s="31">
        <v>10</v>
      </c>
      <c r="O20889" s="31">
        <f>N20889-M20889</f>
        <v>0</v>
      </c>
      <c r="P20889" s="32">
        <f>F20889/N20889</f>
        <v>32.774999999999999</v>
      </c>
      <c r="Q20889" s="33">
        <f>P20889*O20889</f>
        <v>0</v>
      </c>
    </row>
    <row r="20890" spans="1:17">
      <c r="A20890" s="26">
        <v>20889</v>
      </c>
      <c r="B20890" s="27" t="s">
        <v>11152</v>
      </c>
      <c r="C20890" s="28"/>
      <c r="D20890" s="18" t="s">
        <v>11165</v>
      </c>
      <c r="E20890" s="18" t="s">
        <v>11166</v>
      </c>
      <c r="F20890" s="29"/>
      <c r="G20890" s="30"/>
      <c r="H20890" s="18" t="s">
        <v>794</v>
      </c>
      <c r="I20890" s="18" t="s">
        <v>3643</v>
      </c>
      <c r="J20890" s="18" t="str">
        <f t="shared" si="2171"/>
        <v>00</v>
      </c>
      <c r="Q20890" s="32">
        <v>1</v>
      </c>
    </row>
    <row r="20891" spans="1:17">
      <c r="A20891" s="26">
        <v>20890</v>
      </c>
      <c r="B20891" s="27" t="s">
        <v>11152</v>
      </c>
      <c r="C20891" s="28"/>
      <c r="D20891" s="18" t="s">
        <v>11167</v>
      </c>
      <c r="E20891" s="18" t="s">
        <v>11168</v>
      </c>
      <c r="F20891" s="29">
        <v>661.2</v>
      </c>
      <c r="G20891" s="30" t="s">
        <v>11169</v>
      </c>
      <c r="H20891" s="18" t="s">
        <v>17</v>
      </c>
      <c r="I20891" s="18" t="s">
        <v>3643</v>
      </c>
      <c r="J20891" s="18" t="str">
        <f t="shared" si="2171"/>
        <v>17</v>
      </c>
      <c r="K20891" s="31" t="str">
        <f t="shared" ref="K20891:K20896" si="2177">J20891</f>
        <v>17</v>
      </c>
      <c r="L20891" s="31">
        <v>19</v>
      </c>
      <c r="M20891" s="31">
        <f t="shared" ref="M20891:M20896" si="2178">+L20891-K20891</f>
        <v>2</v>
      </c>
      <c r="N20891" s="31">
        <v>10</v>
      </c>
      <c r="O20891" s="31">
        <f t="shared" ref="O20891:O20896" si="2179">N20891-M20891</f>
        <v>8</v>
      </c>
      <c r="P20891" s="32">
        <f t="shared" ref="P20891:P20896" si="2180">F20891/N20891</f>
        <v>66.12</v>
      </c>
      <c r="Q20891" s="33">
        <f t="shared" ref="Q20891:Q20896" si="2181">P20891*O20891</f>
        <v>528.96</v>
      </c>
    </row>
    <row r="20892" spans="1:17">
      <c r="A20892" s="26">
        <v>20891</v>
      </c>
      <c r="B20892" s="27" t="s">
        <v>11152</v>
      </c>
      <c r="C20892" s="28"/>
      <c r="D20892" s="18" t="s">
        <v>11170</v>
      </c>
      <c r="E20892" s="18" t="s">
        <v>11171</v>
      </c>
      <c r="F20892" s="29">
        <v>661.2</v>
      </c>
      <c r="G20892" s="30" t="s">
        <v>11169</v>
      </c>
      <c r="H20892" s="18" t="s">
        <v>17</v>
      </c>
      <c r="I20892" s="18" t="s">
        <v>3643</v>
      </c>
      <c r="J20892" s="18" t="str">
        <f t="shared" si="2171"/>
        <v>17</v>
      </c>
      <c r="K20892" s="31" t="str">
        <f t="shared" si="2177"/>
        <v>17</v>
      </c>
      <c r="L20892" s="31">
        <v>19</v>
      </c>
      <c r="M20892" s="31">
        <f t="shared" si="2178"/>
        <v>2</v>
      </c>
      <c r="N20892" s="31">
        <v>10</v>
      </c>
      <c r="O20892" s="31">
        <f t="shared" si="2179"/>
        <v>8</v>
      </c>
      <c r="P20892" s="32">
        <f t="shared" si="2180"/>
        <v>66.12</v>
      </c>
      <c r="Q20892" s="33">
        <f t="shared" si="2181"/>
        <v>528.96</v>
      </c>
    </row>
    <row r="20893" spans="1:17">
      <c r="A20893" s="26">
        <v>20892</v>
      </c>
      <c r="B20893" s="27" t="s">
        <v>11152</v>
      </c>
      <c r="C20893" s="28"/>
      <c r="D20893" s="18" t="s">
        <v>11172</v>
      </c>
      <c r="E20893" s="18" t="s">
        <v>11173</v>
      </c>
      <c r="F20893" s="29">
        <v>661.2</v>
      </c>
      <c r="G20893" s="30" t="s">
        <v>11169</v>
      </c>
      <c r="H20893" s="18" t="s">
        <v>17</v>
      </c>
      <c r="I20893" s="18" t="s">
        <v>3643</v>
      </c>
      <c r="J20893" s="18" t="str">
        <f t="shared" si="2171"/>
        <v>17</v>
      </c>
      <c r="K20893" s="31" t="str">
        <f t="shared" si="2177"/>
        <v>17</v>
      </c>
      <c r="L20893" s="31">
        <v>19</v>
      </c>
      <c r="M20893" s="31">
        <f t="shared" si="2178"/>
        <v>2</v>
      </c>
      <c r="N20893" s="31">
        <v>10</v>
      </c>
      <c r="O20893" s="31">
        <f t="shared" si="2179"/>
        <v>8</v>
      </c>
      <c r="P20893" s="32">
        <f t="shared" si="2180"/>
        <v>66.12</v>
      </c>
      <c r="Q20893" s="33">
        <f t="shared" si="2181"/>
        <v>528.96</v>
      </c>
    </row>
    <row r="20894" spans="1:17">
      <c r="A20894" s="26">
        <v>20893</v>
      </c>
      <c r="B20894" s="27" t="s">
        <v>11152</v>
      </c>
      <c r="C20894" s="28"/>
      <c r="D20894" s="18" t="s">
        <v>11174</v>
      </c>
      <c r="E20894" s="18" t="s">
        <v>11175</v>
      </c>
      <c r="F20894" s="29">
        <v>661.2</v>
      </c>
      <c r="G20894" s="30" t="s">
        <v>11169</v>
      </c>
      <c r="H20894" s="18" t="s">
        <v>17</v>
      </c>
      <c r="I20894" s="18" t="s">
        <v>3643</v>
      </c>
      <c r="J20894" s="18" t="str">
        <f t="shared" si="2171"/>
        <v>17</v>
      </c>
      <c r="K20894" s="31" t="str">
        <f t="shared" si="2177"/>
        <v>17</v>
      </c>
      <c r="L20894" s="31">
        <v>19</v>
      </c>
      <c r="M20894" s="31">
        <f t="shared" si="2178"/>
        <v>2</v>
      </c>
      <c r="N20894" s="31">
        <v>10</v>
      </c>
      <c r="O20894" s="31">
        <f t="shared" si="2179"/>
        <v>8</v>
      </c>
      <c r="P20894" s="32">
        <f t="shared" si="2180"/>
        <v>66.12</v>
      </c>
      <c r="Q20894" s="33">
        <f t="shared" si="2181"/>
        <v>528.96</v>
      </c>
    </row>
    <row r="20895" spans="1:17">
      <c r="A20895" s="26">
        <v>20894</v>
      </c>
      <c r="B20895" s="27" t="s">
        <v>11152</v>
      </c>
      <c r="C20895" s="28"/>
      <c r="D20895" s="18" t="s">
        <v>11176</v>
      </c>
      <c r="E20895" s="18" t="s">
        <v>11177</v>
      </c>
      <c r="F20895" s="29">
        <v>661.2</v>
      </c>
      <c r="G20895" s="30" t="s">
        <v>11169</v>
      </c>
      <c r="H20895" s="18" t="s">
        <v>17</v>
      </c>
      <c r="I20895" s="18" t="s">
        <v>3643</v>
      </c>
      <c r="J20895" s="18" t="str">
        <f t="shared" si="2171"/>
        <v>17</v>
      </c>
      <c r="K20895" s="31" t="str">
        <f t="shared" si="2177"/>
        <v>17</v>
      </c>
      <c r="L20895" s="31">
        <v>19</v>
      </c>
      <c r="M20895" s="31">
        <f t="shared" si="2178"/>
        <v>2</v>
      </c>
      <c r="N20895" s="31">
        <v>10</v>
      </c>
      <c r="O20895" s="31">
        <f t="shared" si="2179"/>
        <v>8</v>
      </c>
      <c r="P20895" s="32">
        <f t="shared" si="2180"/>
        <v>66.12</v>
      </c>
      <c r="Q20895" s="33">
        <f t="shared" si="2181"/>
        <v>528.96</v>
      </c>
    </row>
    <row r="20896" spans="1:17">
      <c r="A20896" s="26">
        <v>20895</v>
      </c>
      <c r="B20896" s="27" t="s">
        <v>11152</v>
      </c>
      <c r="C20896" s="28"/>
      <c r="D20896" s="18" t="s">
        <v>11178</v>
      </c>
      <c r="E20896" s="18" t="s">
        <v>11179</v>
      </c>
      <c r="F20896" s="29">
        <v>661.2</v>
      </c>
      <c r="G20896" s="30" t="s">
        <v>11169</v>
      </c>
      <c r="H20896" s="18" t="s">
        <v>17</v>
      </c>
      <c r="I20896" s="18" t="s">
        <v>3643</v>
      </c>
      <c r="J20896" s="18" t="str">
        <f t="shared" si="2171"/>
        <v>17</v>
      </c>
      <c r="K20896" s="31" t="str">
        <f t="shared" si="2177"/>
        <v>17</v>
      </c>
      <c r="L20896" s="31">
        <v>19</v>
      </c>
      <c r="M20896" s="31">
        <f t="shared" si="2178"/>
        <v>2</v>
      </c>
      <c r="N20896" s="31">
        <v>10</v>
      </c>
      <c r="O20896" s="31">
        <f t="shared" si="2179"/>
        <v>8</v>
      </c>
      <c r="P20896" s="32">
        <f t="shared" si="2180"/>
        <v>66.12</v>
      </c>
      <c r="Q20896" s="33">
        <f t="shared" si="2181"/>
        <v>528.96</v>
      </c>
    </row>
    <row r="20897" spans="1:17">
      <c r="A20897" s="26">
        <v>20896</v>
      </c>
      <c r="B20897" s="27" t="s">
        <v>11152</v>
      </c>
      <c r="C20897" s="28"/>
      <c r="D20897" s="18" t="s">
        <v>11180</v>
      </c>
      <c r="E20897" s="18" t="s">
        <v>11181</v>
      </c>
      <c r="F20897" s="29"/>
      <c r="G20897" s="30"/>
      <c r="H20897" s="18" t="s">
        <v>17</v>
      </c>
      <c r="I20897" s="18" t="s">
        <v>3643</v>
      </c>
      <c r="J20897" s="18" t="str">
        <f t="shared" ref="J20897:J20960" si="2182">TEXT(G20897,"aa")</f>
        <v>00</v>
      </c>
      <c r="Q20897" s="32">
        <v>1</v>
      </c>
    </row>
    <row r="20898" spans="1:17" ht="25.5">
      <c r="A20898" s="26">
        <v>20897</v>
      </c>
      <c r="B20898" s="27" t="s">
        <v>3590</v>
      </c>
      <c r="C20898" s="28"/>
      <c r="D20898" s="18" t="s">
        <v>11185</v>
      </c>
      <c r="E20898" s="18" t="s">
        <v>11186</v>
      </c>
      <c r="F20898" s="29"/>
      <c r="G20898" s="30"/>
      <c r="H20898" s="18" t="s">
        <v>17</v>
      </c>
      <c r="I20898" s="18" t="s">
        <v>3643</v>
      </c>
      <c r="J20898" s="18" t="str">
        <f t="shared" si="2182"/>
        <v>00</v>
      </c>
      <c r="Q20898" s="32">
        <v>1</v>
      </c>
    </row>
    <row r="20899" spans="1:17" ht="25.5">
      <c r="A20899" s="26">
        <v>20898</v>
      </c>
      <c r="B20899" s="27" t="s">
        <v>3596</v>
      </c>
      <c r="C20899" s="28"/>
      <c r="D20899" s="18" t="s">
        <v>11187</v>
      </c>
      <c r="E20899" s="18" t="s">
        <v>11188</v>
      </c>
      <c r="F20899" s="29"/>
      <c r="G20899" s="30"/>
      <c r="H20899" s="18" t="s">
        <v>17</v>
      </c>
      <c r="I20899" s="18" t="s">
        <v>3643</v>
      </c>
      <c r="J20899" s="18" t="str">
        <f t="shared" si="2182"/>
        <v>00</v>
      </c>
      <c r="Q20899" s="32">
        <v>1</v>
      </c>
    </row>
    <row r="20900" spans="1:17" ht="25.5">
      <c r="A20900" s="26">
        <v>20899</v>
      </c>
      <c r="B20900" s="27" t="s">
        <v>5170</v>
      </c>
      <c r="C20900" s="28"/>
      <c r="D20900" s="18" t="s">
        <v>11191</v>
      </c>
      <c r="E20900" s="18" t="s">
        <v>11192</v>
      </c>
      <c r="F20900" s="29"/>
      <c r="G20900" s="30"/>
      <c r="H20900" s="18" t="s">
        <v>794</v>
      </c>
      <c r="I20900" s="18" t="s">
        <v>3643</v>
      </c>
      <c r="J20900" s="18" t="str">
        <f t="shared" si="2182"/>
        <v>00</v>
      </c>
      <c r="Q20900" s="32">
        <v>1</v>
      </c>
    </row>
    <row r="20901" spans="1:17">
      <c r="A20901" s="26">
        <v>20900</v>
      </c>
      <c r="B20901" s="27" t="s">
        <v>11213</v>
      </c>
      <c r="C20901" s="28"/>
      <c r="D20901" s="18" t="s">
        <v>11214</v>
      </c>
      <c r="E20901" s="18" t="s">
        <v>11215</v>
      </c>
      <c r="F20901" s="37">
        <v>1111.8800000000001</v>
      </c>
      <c r="G20901" s="59">
        <v>43231</v>
      </c>
      <c r="H20901" s="18" t="s">
        <v>17</v>
      </c>
      <c r="I20901" s="18" t="s">
        <v>3643</v>
      </c>
      <c r="J20901" s="18" t="str">
        <f t="shared" si="2182"/>
        <v>18</v>
      </c>
      <c r="K20901" s="31" t="str">
        <f t="shared" ref="K20901:K20906" si="2183">J20901</f>
        <v>18</v>
      </c>
      <c r="L20901" s="31">
        <v>19</v>
      </c>
      <c r="M20901" s="31">
        <f t="shared" ref="M20901:M20906" si="2184">+L20901-K20901</f>
        <v>1</v>
      </c>
      <c r="N20901" s="31">
        <v>10</v>
      </c>
      <c r="O20901" s="31">
        <f t="shared" ref="O20901:O20906" si="2185">N20901-M20901</f>
        <v>9</v>
      </c>
      <c r="P20901" s="32">
        <f t="shared" ref="P20901:P20906" si="2186">F20901/N20901</f>
        <v>111.18800000000002</v>
      </c>
      <c r="Q20901" s="33">
        <f t="shared" ref="Q20901:Q20906" si="2187">P20901*O20901</f>
        <v>1000.6920000000001</v>
      </c>
    </row>
    <row r="20902" spans="1:17">
      <c r="A20902" s="26">
        <v>20901</v>
      </c>
      <c r="B20902" s="27" t="s">
        <v>11213</v>
      </c>
      <c r="C20902" s="28"/>
      <c r="D20902" s="18" t="s">
        <v>11216</v>
      </c>
      <c r="E20902" s="18" t="s">
        <v>11217</v>
      </c>
      <c r="F20902" s="37">
        <v>1111.8800000000001</v>
      </c>
      <c r="G20902" s="59">
        <v>43231</v>
      </c>
      <c r="H20902" s="18" t="s">
        <v>17</v>
      </c>
      <c r="I20902" s="18" t="s">
        <v>3643</v>
      </c>
      <c r="J20902" s="18" t="str">
        <f t="shared" si="2182"/>
        <v>18</v>
      </c>
      <c r="K20902" s="31" t="str">
        <f t="shared" si="2183"/>
        <v>18</v>
      </c>
      <c r="L20902" s="31">
        <v>19</v>
      </c>
      <c r="M20902" s="31">
        <f t="shared" si="2184"/>
        <v>1</v>
      </c>
      <c r="N20902" s="31">
        <v>10</v>
      </c>
      <c r="O20902" s="31">
        <f t="shared" si="2185"/>
        <v>9</v>
      </c>
      <c r="P20902" s="32">
        <f t="shared" si="2186"/>
        <v>111.18800000000002</v>
      </c>
      <c r="Q20902" s="33">
        <f t="shared" si="2187"/>
        <v>1000.6920000000001</v>
      </c>
    </row>
    <row r="20903" spans="1:17">
      <c r="A20903" s="26">
        <v>20902</v>
      </c>
      <c r="B20903" s="27" t="s">
        <v>11213</v>
      </c>
      <c r="C20903" s="28"/>
      <c r="D20903" s="18" t="s">
        <v>11218</v>
      </c>
      <c r="E20903" s="18" t="s">
        <v>11219</v>
      </c>
      <c r="F20903" s="37">
        <v>1111.8800000000001</v>
      </c>
      <c r="G20903" s="59">
        <v>43231</v>
      </c>
      <c r="H20903" s="18" t="s">
        <v>17</v>
      </c>
      <c r="I20903" s="18" t="s">
        <v>3643</v>
      </c>
      <c r="J20903" s="18" t="str">
        <f t="shared" si="2182"/>
        <v>18</v>
      </c>
      <c r="K20903" s="31" t="str">
        <f t="shared" si="2183"/>
        <v>18</v>
      </c>
      <c r="L20903" s="31">
        <v>19</v>
      </c>
      <c r="M20903" s="31">
        <f t="shared" si="2184"/>
        <v>1</v>
      </c>
      <c r="N20903" s="31">
        <v>10</v>
      </c>
      <c r="O20903" s="31">
        <f t="shared" si="2185"/>
        <v>9</v>
      </c>
      <c r="P20903" s="32">
        <f t="shared" si="2186"/>
        <v>111.18800000000002</v>
      </c>
      <c r="Q20903" s="33">
        <f t="shared" si="2187"/>
        <v>1000.6920000000001</v>
      </c>
    </row>
    <row r="20904" spans="1:17">
      <c r="A20904" s="26">
        <v>20903</v>
      </c>
      <c r="B20904" s="27" t="s">
        <v>11213</v>
      </c>
      <c r="C20904" s="28"/>
      <c r="D20904" s="18" t="s">
        <v>11220</v>
      </c>
      <c r="E20904" s="18" t="s">
        <v>11221</v>
      </c>
      <c r="F20904" s="37">
        <v>1111.8800000000001</v>
      </c>
      <c r="G20904" s="59">
        <v>43231</v>
      </c>
      <c r="H20904" s="18" t="s">
        <v>17</v>
      </c>
      <c r="I20904" s="18" t="s">
        <v>3643</v>
      </c>
      <c r="J20904" s="18" t="str">
        <f t="shared" si="2182"/>
        <v>18</v>
      </c>
      <c r="K20904" s="31" t="str">
        <f t="shared" si="2183"/>
        <v>18</v>
      </c>
      <c r="L20904" s="31">
        <v>19</v>
      </c>
      <c r="M20904" s="31">
        <f t="shared" si="2184"/>
        <v>1</v>
      </c>
      <c r="N20904" s="31">
        <v>10</v>
      </c>
      <c r="O20904" s="31">
        <f t="shared" si="2185"/>
        <v>9</v>
      </c>
      <c r="P20904" s="32">
        <f t="shared" si="2186"/>
        <v>111.18800000000002</v>
      </c>
      <c r="Q20904" s="33">
        <f t="shared" si="2187"/>
        <v>1000.6920000000001</v>
      </c>
    </row>
    <row r="20905" spans="1:17">
      <c r="A20905" s="26">
        <v>20904</v>
      </c>
      <c r="B20905" s="27" t="s">
        <v>11213</v>
      </c>
      <c r="C20905" s="28"/>
      <c r="D20905" s="18" t="s">
        <v>11222</v>
      </c>
      <c r="E20905" s="18" t="s">
        <v>11223</v>
      </c>
      <c r="F20905" s="37">
        <v>1111.8800000000001</v>
      </c>
      <c r="G20905" s="59">
        <v>43231</v>
      </c>
      <c r="H20905" s="18" t="s">
        <v>17</v>
      </c>
      <c r="I20905" s="18" t="s">
        <v>3643</v>
      </c>
      <c r="J20905" s="18" t="str">
        <f t="shared" si="2182"/>
        <v>18</v>
      </c>
      <c r="K20905" s="31" t="str">
        <f t="shared" si="2183"/>
        <v>18</v>
      </c>
      <c r="L20905" s="31">
        <v>19</v>
      </c>
      <c r="M20905" s="31">
        <f t="shared" si="2184"/>
        <v>1</v>
      </c>
      <c r="N20905" s="31">
        <v>10</v>
      </c>
      <c r="O20905" s="31">
        <f t="shared" si="2185"/>
        <v>9</v>
      </c>
      <c r="P20905" s="32">
        <f t="shared" si="2186"/>
        <v>111.18800000000002</v>
      </c>
      <c r="Q20905" s="33">
        <f t="shared" si="2187"/>
        <v>1000.6920000000001</v>
      </c>
    </row>
    <row r="20906" spans="1:17">
      <c r="A20906" s="26">
        <v>20905</v>
      </c>
      <c r="B20906" s="27" t="s">
        <v>11213</v>
      </c>
      <c r="C20906" s="28"/>
      <c r="D20906" s="18" t="s">
        <v>11224</v>
      </c>
      <c r="E20906" s="18" t="s">
        <v>11225</v>
      </c>
      <c r="F20906" s="37">
        <v>1111.8800000000001</v>
      </c>
      <c r="G20906" s="59">
        <v>43231</v>
      </c>
      <c r="H20906" s="18" t="s">
        <v>17</v>
      </c>
      <c r="I20906" s="18" t="s">
        <v>3643</v>
      </c>
      <c r="J20906" s="18" t="str">
        <f t="shared" si="2182"/>
        <v>18</v>
      </c>
      <c r="K20906" s="31" t="str">
        <f t="shared" si="2183"/>
        <v>18</v>
      </c>
      <c r="L20906" s="31">
        <v>19</v>
      </c>
      <c r="M20906" s="31">
        <f t="shared" si="2184"/>
        <v>1</v>
      </c>
      <c r="N20906" s="31">
        <v>10</v>
      </c>
      <c r="O20906" s="31">
        <f t="shared" si="2185"/>
        <v>9</v>
      </c>
      <c r="P20906" s="32">
        <f t="shared" si="2186"/>
        <v>111.18800000000002</v>
      </c>
      <c r="Q20906" s="33">
        <f t="shared" si="2187"/>
        <v>1000.6920000000001</v>
      </c>
    </row>
    <row r="20907" spans="1:17">
      <c r="A20907" s="26">
        <v>20906</v>
      </c>
      <c r="B20907" s="27" t="s">
        <v>11226</v>
      </c>
      <c r="C20907" s="28"/>
      <c r="D20907" s="18" t="s">
        <v>11227</v>
      </c>
      <c r="E20907" s="18" t="s">
        <v>11228</v>
      </c>
      <c r="F20907" s="29"/>
      <c r="G20907" s="30"/>
      <c r="H20907" s="18" t="s">
        <v>900</v>
      </c>
      <c r="I20907" s="18" t="s">
        <v>3643</v>
      </c>
      <c r="J20907" s="18" t="str">
        <f t="shared" si="2182"/>
        <v>00</v>
      </c>
      <c r="Q20907" s="32">
        <v>1</v>
      </c>
    </row>
    <row r="20908" spans="1:17">
      <c r="A20908" s="26">
        <v>20907</v>
      </c>
      <c r="B20908" s="27" t="s">
        <v>11226</v>
      </c>
      <c r="C20908" s="28"/>
      <c r="D20908" s="18" t="s">
        <v>11229</v>
      </c>
      <c r="E20908" s="18" t="s">
        <v>11230</v>
      </c>
      <c r="F20908" s="29"/>
      <c r="G20908" s="30"/>
      <c r="H20908" s="18" t="s">
        <v>17</v>
      </c>
      <c r="I20908" s="18" t="s">
        <v>3643</v>
      </c>
      <c r="J20908" s="18" t="str">
        <f t="shared" si="2182"/>
        <v>00</v>
      </c>
      <c r="Q20908" s="32">
        <v>1</v>
      </c>
    </row>
    <row r="20909" spans="1:17">
      <c r="A20909" s="26">
        <v>20908</v>
      </c>
      <c r="B20909" s="27" t="s">
        <v>11231</v>
      </c>
      <c r="C20909" s="28"/>
      <c r="D20909" s="18" t="s">
        <v>11232</v>
      </c>
      <c r="E20909" s="18" t="s">
        <v>11233</v>
      </c>
      <c r="F20909" s="29"/>
      <c r="G20909" s="30"/>
      <c r="H20909" s="18" t="s">
        <v>900</v>
      </c>
      <c r="I20909" s="18" t="s">
        <v>3643</v>
      </c>
      <c r="J20909" s="18" t="str">
        <f t="shared" si="2182"/>
        <v>00</v>
      </c>
      <c r="Q20909" s="32">
        <v>1</v>
      </c>
    </row>
    <row r="20910" spans="1:17">
      <c r="A20910" s="26">
        <v>20909</v>
      </c>
      <c r="B20910" s="27" t="s">
        <v>11234</v>
      </c>
      <c r="C20910" s="28"/>
      <c r="D20910" s="18" t="s">
        <v>11235</v>
      </c>
      <c r="E20910" s="18" t="s">
        <v>11236</v>
      </c>
      <c r="F20910" s="29"/>
      <c r="G20910" s="30"/>
      <c r="H20910" s="18" t="s">
        <v>17</v>
      </c>
      <c r="I20910" s="18" t="s">
        <v>3643</v>
      </c>
      <c r="J20910" s="18" t="str">
        <f t="shared" si="2182"/>
        <v>00</v>
      </c>
      <c r="Q20910" s="32">
        <v>1</v>
      </c>
    </row>
    <row r="20911" spans="1:17">
      <c r="A20911" s="26">
        <v>20910</v>
      </c>
      <c r="B20911" s="27" t="s">
        <v>11237</v>
      </c>
      <c r="C20911" s="28"/>
      <c r="D20911" s="18" t="s">
        <v>11238</v>
      </c>
      <c r="E20911" s="18" t="s">
        <v>11239</v>
      </c>
      <c r="F20911" s="29"/>
      <c r="G20911" s="30"/>
      <c r="H20911" s="18" t="s">
        <v>17</v>
      </c>
      <c r="I20911" s="18" t="s">
        <v>3643</v>
      </c>
      <c r="J20911" s="18" t="str">
        <f t="shared" si="2182"/>
        <v>00</v>
      </c>
      <c r="Q20911" s="32">
        <v>1</v>
      </c>
    </row>
    <row r="20912" spans="1:17">
      <c r="A20912" s="26">
        <v>20911</v>
      </c>
      <c r="B20912" s="27" t="s">
        <v>11237</v>
      </c>
      <c r="C20912" s="28"/>
      <c r="D20912" s="18" t="s">
        <v>11240</v>
      </c>
      <c r="E20912" s="18" t="s">
        <v>11241</v>
      </c>
      <c r="F20912" s="29">
        <v>869.65</v>
      </c>
      <c r="G20912" s="30" t="s">
        <v>11242</v>
      </c>
      <c r="H20912" s="18" t="s">
        <v>17</v>
      </c>
      <c r="I20912" s="18" t="s">
        <v>3643</v>
      </c>
      <c r="J20912" s="18" t="str">
        <f t="shared" si="2182"/>
        <v>10</v>
      </c>
      <c r="K20912" s="31" t="str">
        <f t="shared" ref="K20912:K20944" si="2188">J20912</f>
        <v>10</v>
      </c>
      <c r="L20912" s="31">
        <v>19</v>
      </c>
      <c r="M20912" s="31">
        <f t="shared" ref="M20912:M20944" si="2189">+L20912-K20912</f>
        <v>9</v>
      </c>
      <c r="N20912" s="31">
        <v>10</v>
      </c>
      <c r="O20912" s="31">
        <f t="shared" ref="O20912:O20944" si="2190">N20912-M20912</f>
        <v>1</v>
      </c>
      <c r="P20912" s="32">
        <f t="shared" ref="P20912:P20944" si="2191">F20912/N20912</f>
        <v>86.965000000000003</v>
      </c>
      <c r="Q20912" s="33">
        <f t="shared" ref="Q20912:Q20944" si="2192">P20912*O20912</f>
        <v>86.965000000000003</v>
      </c>
    </row>
    <row r="20913" spans="1:36">
      <c r="A20913" s="26">
        <v>20912</v>
      </c>
      <c r="B20913" s="27" t="s">
        <v>11243</v>
      </c>
      <c r="C20913" s="28"/>
      <c r="D20913" s="18" t="s">
        <v>11244</v>
      </c>
      <c r="E20913" s="18" t="s">
        <v>11245</v>
      </c>
      <c r="F20913" s="29">
        <v>869.65</v>
      </c>
      <c r="G20913" s="30" t="s">
        <v>11242</v>
      </c>
      <c r="H20913" s="18" t="s">
        <v>17</v>
      </c>
      <c r="I20913" s="18" t="s">
        <v>3643</v>
      </c>
      <c r="J20913" s="18" t="str">
        <f t="shared" si="2182"/>
        <v>10</v>
      </c>
      <c r="K20913" s="31" t="str">
        <f t="shared" si="2188"/>
        <v>10</v>
      </c>
      <c r="L20913" s="31">
        <v>19</v>
      </c>
      <c r="M20913" s="31">
        <f t="shared" si="2189"/>
        <v>9</v>
      </c>
      <c r="N20913" s="31">
        <v>10</v>
      </c>
      <c r="O20913" s="31">
        <f t="shared" si="2190"/>
        <v>1</v>
      </c>
      <c r="P20913" s="32">
        <f t="shared" si="2191"/>
        <v>86.965000000000003</v>
      </c>
      <c r="Q20913" s="33">
        <f t="shared" si="2192"/>
        <v>86.965000000000003</v>
      </c>
    </row>
    <row r="20914" spans="1:36">
      <c r="A20914" s="26">
        <v>20913</v>
      </c>
      <c r="B20914" s="27" t="s">
        <v>11250</v>
      </c>
      <c r="C20914" s="28"/>
      <c r="D20914" s="18" t="s">
        <v>11251</v>
      </c>
      <c r="E20914" s="18" t="s">
        <v>11252</v>
      </c>
      <c r="F20914" s="29">
        <v>381.64</v>
      </c>
      <c r="G20914" s="30" t="s">
        <v>11253</v>
      </c>
      <c r="H20914" s="18" t="s">
        <v>17</v>
      </c>
      <c r="I20914" s="18" t="s">
        <v>3643</v>
      </c>
      <c r="J20914" s="18" t="str">
        <f t="shared" si="2182"/>
        <v>19</v>
      </c>
      <c r="K20914" s="31" t="str">
        <f t="shared" si="2188"/>
        <v>19</v>
      </c>
      <c r="L20914" s="31">
        <v>19</v>
      </c>
      <c r="M20914" s="31">
        <f t="shared" si="2189"/>
        <v>0</v>
      </c>
      <c r="N20914" s="31">
        <v>10</v>
      </c>
      <c r="O20914" s="31">
        <f t="shared" si="2190"/>
        <v>10</v>
      </c>
      <c r="P20914" s="32">
        <f t="shared" si="2191"/>
        <v>38.164000000000001</v>
      </c>
      <c r="Q20914" s="33">
        <f t="shared" si="2192"/>
        <v>381.64</v>
      </c>
    </row>
    <row r="20915" spans="1:36">
      <c r="A20915" s="26">
        <v>20914</v>
      </c>
      <c r="B20915" s="27" t="s">
        <v>11250</v>
      </c>
      <c r="C20915" s="28"/>
      <c r="D20915" s="18" t="s">
        <v>11254</v>
      </c>
      <c r="E20915" s="18" t="s">
        <v>11255</v>
      </c>
      <c r="F20915" s="29">
        <v>381.64</v>
      </c>
      <c r="G20915" s="30" t="s">
        <v>11253</v>
      </c>
      <c r="H20915" s="18" t="s">
        <v>17</v>
      </c>
      <c r="I20915" s="18" t="s">
        <v>3643</v>
      </c>
      <c r="J20915" s="18" t="str">
        <f t="shared" si="2182"/>
        <v>19</v>
      </c>
      <c r="K20915" s="31" t="str">
        <f t="shared" si="2188"/>
        <v>19</v>
      </c>
      <c r="L20915" s="31">
        <v>19</v>
      </c>
      <c r="M20915" s="31">
        <f t="shared" si="2189"/>
        <v>0</v>
      </c>
      <c r="N20915" s="31">
        <v>10</v>
      </c>
      <c r="O20915" s="31">
        <f t="shared" si="2190"/>
        <v>10</v>
      </c>
      <c r="P20915" s="32">
        <f t="shared" si="2191"/>
        <v>38.164000000000001</v>
      </c>
      <c r="Q20915" s="33">
        <f t="shared" si="2192"/>
        <v>381.64</v>
      </c>
    </row>
    <row r="20916" spans="1:36">
      <c r="A20916" s="26">
        <v>20915</v>
      </c>
      <c r="B20916" s="27" t="s">
        <v>11250</v>
      </c>
      <c r="C20916" s="28"/>
      <c r="D20916" s="18" t="s">
        <v>11256</v>
      </c>
      <c r="E20916" s="18" t="s">
        <v>11257</v>
      </c>
      <c r="F20916" s="29">
        <v>381.64</v>
      </c>
      <c r="G20916" s="30" t="s">
        <v>11253</v>
      </c>
      <c r="H20916" s="18" t="s">
        <v>17</v>
      </c>
      <c r="I20916" s="18" t="s">
        <v>3643</v>
      </c>
      <c r="J20916" s="18" t="str">
        <f t="shared" si="2182"/>
        <v>19</v>
      </c>
      <c r="K20916" s="31" t="str">
        <f t="shared" si="2188"/>
        <v>19</v>
      </c>
      <c r="L20916" s="31">
        <v>19</v>
      </c>
      <c r="M20916" s="31">
        <f t="shared" si="2189"/>
        <v>0</v>
      </c>
      <c r="N20916" s="31">
        <v>10</v>
      </c>
      <c r="O20916" s="31">
        <f t="shared" si="2190"/>
        <v>10</v>
      </c>
      <c r="P20916" s="32">
        <f t="shared" si="2191"/>
        <v>38.164000000000001</v>
      </c>
      <c r="Q20916" s="33">
        <f t="shared" si="2192"/>
        <v>381.64</v>
      </c>
    </row>
    <row r="20917" spans="1:36" s="6" customFormat="1">
      <c r="A20917" s="26">
        <v>20916</v>
      </c>
      <c r="B20917" s="27" t="s">
        <v>11250</v>
      </c>
      <c r="C20917" s="28"/>
      <c r="D20917" s="18" t="s">
        <v>11258</v>
      </c>
      <c r="E20917" s="18" t="s">
        <v>11259</v>
      </c>
      <c r="F20917" s="29">
        <v>381.64</v>
      </c>
      <c r="G20917" s="30" t="s">
        <v>11253</v>
      </c>
      <c r="H20917" s="18" t="s">
        <v>17</v>
      </c>
      <c r="I20917" s="18" t="s">
        <v>3643</v>
      </c>
      <c r="J20917" s="18" t="str">
        <f t="shared" si="2182"/>
        <v>19</v>
      </c>
      <c r="K20917" s="31" t="str">
        <f t="shared" si="2188"/>
        <v>19</v>
      </c>
      <c r="L20917" s="31">
        <v>19</v>
      </c>
      <c r="M20917" s="31">
        <f t="shared" si="2189"/>
        <v>0</v>
      </c>
      <c r="N20917" s="31">
        <v>10</v>
      </c>
      <c r="O20917" s="31">
        <f t="shared" si="2190"/>
        <v>10</v>
      </c>
      <c r="P20917" s="32">
        <f t="shared" si="2191"/>
        <v>38.164000000000001</v>
      </c>
      <c r="Q20917" s="33">
        <f t="shared" si="2192"/>
        <v>381.64</v>
      </c>
      <c r="R20917" s="1"/>
      <c r="S20917" s="17"/>
      <c r="T20917" s="17"/>
      <c r="U20917" s="17"/>
      <c r="V20917" s="17"/>
      <c r="W20917" s="17"/>
      <c r="X20917" s="17"/>
      <c r="Y20917" s="17"/>
      <c r="Z20917" s="17"/>
      <c r="AA20917" s="17"/>
      <c r="AB20917" s="17"/>
      <c r="AC20917" s="17"/>
      <c r="AD20917" s="17"/>
      <c r="AE20917" s="17"/>
      <c r="AF20917" s="17"/>
      <c r="AG20917" s="17"/>
      <c r="AH20917" s="17"/>
      <c r="AI20917" s="1"/>
      <c r="AJ20917" s="1"/>
    </row>
    <row r="20918" spans="1:36" s="9" customFormat="1">
      <c r="A20918" s="26">
        <v>20917</v>
      </c>
      <c r="B20918" s="27" t="s">
        <v>11250</v>
      </c>
      <c r="C20918" s="28"/>
      <c r="D20918" s="18" t="s">
        <v>11260</v>
      </c>
      <c r="E20918" s="18" t="s">
        <v>11261</v>
      </c>
      <c r="F20918" s="29">
        <v>381.64</v>
      </c>
      <c r="G20918" s="30" t="s">
        <v>11253</v>
      </c>
      <c r="H20918" s="18" t="s">
        <v>17</v>
      </c>
      <c r="I20918" s="18" t="s">
        <v>3643</v>
      </c>
      <c r="J20918" s="18" t="str">
        <f t="shared" si="2182"/>
        <v>19</v>
      </c>
      <c r="K20918" s="31" t="str">
        <f t="shared" si="2188"/>
        <v>19</v>
      </c>
      <c r="L20918" s="31">
        <v>19</v>
      </c>
      <c r="M20918" s="31">
        <f t="shared" si="2189"/>
        <v>0</v>
      </c>
      <c r="N20918" s="31">
        <v>10</v>
      </c>
      <c r="O20918" s="31">
        <f t="shared" si="2190"/>
        <v>10</v>
      </c>
      <c r="P20918" s="32">
        <f t="shared" si="2191"/>
        <v>38.164000000000001</v>
      </c>
      <c r="Q20918" s="33">
        <f t="shared" si="2192"/>
        <v>381.64</v>
      </c>
      <c r="R20918" s="1"/>
      <c r="S20918" s="17"/>
      <c r="T20918" s="17"/>
      <c r="U20918" s="17"/>
      <c r="V20918" s="17"/>
      <c r="W20918" s="17"/>
      <c r="X20918" s="17"/>
      <c r="Y20918" s="17"/>
      <c r="Z20918" s="17"/>
      <c r="AA20918" s="17"/>
      <c r="AB20918" s="17"/>
      <c r="AC20918" s="17"/>
      <c r="AD20918" s="17"/>
      <c r="AE20918" s="17"/>
      <c r="AF20918" s="17"/>
      <c r="AG20918" s="17"/>
      <c r="AH20918" s="17"/>
      <c r="AI20918" s="1"/>
      <c r="AJ20918" s="1"/>
    </row>
    <row r="20919" spans="1:36" s="9" customFormat="1">
      <c r="A20919" s="26">
        <v>20918</v>
      </c>
      <c r="B20919" s="27" t="s">
        <v>11250</v>
      </c>
      <c r="C20919" s="28"/>
      <c r="D20919" s="18" t="s">
        <v>11262</v>
      </c>
      <c r="E20919" s="18" t="s">
        <v>11263</v>
      </c>
      <c r="F20919" s="29">
        <v>381.64</v>
      </c>
      <c r="G20919" s="30" t="s">
        <v>11253</v>
      </c>
      <c r="H20919" s="18" t="s">
        <v>17</v>
      </c>
      <c r="I20919" s="18" t="s">
        <v>3643</v>
      </c>
      <c r="J20919" s="18" t="str">
        <f t="shared" si="2182"/>
        <v>19</v>
      </c>
      <c r="K20919" s="31" t="str">
        <f t="shared" si="2188"/>
        <v>19</v>
      </c>
      <c r="L20919" s="31">
        <v>19</v>
      </c>
      <c r="M20919" s="31">
        <f t="shared" si="2189"/>
        <v>0</v>
      </c>
      <c r="N20919" s="31">
        <v>10</v>
      </c>
      <c r="O20919" s="31">
        <f t="shared" si="2190"/>
        <v>10</v>
      </c>
      <c r="P20919" s="32">
        <f t="shared" si="2191"/>
        <v>38.164000000000001</v>
      </c>
      <c r="Q20919" s="33">
        <f t="shared" si="2192"/>
        <v>381.64</v>
      </c>
      <c r="R20919" s="1"/>
      <c r="S20919" s="17"/>
      <c r="T20919" s="17"/>
      <c r="U20919" s="17"/>
      <c r="V20919" s="17"/>
      <c r="W20919" s="17"/>
      <c r="X20919" s="17"/>
      <c r="Y20919" s="17"/>
      <c r="Z20919" s="17"/>
      <c r="AA20919" s="17"/>
      <c r="AB20919" s="17"/>
      <c r="AC20919" s="17"/>
      <c r="AD20919" s="17"/>
      <c r="AE20919" s="17"/>
      <c r="AF20919" s="17"/>
      <c r="AG20919" s="17"/>
      <c r="AH20919" s="17"/>
      <c r="AI20919" s="1"/>
      <c r="AJ20919" s="1"/>
    </row>
    <row r="20920" spans="1:36" s="9" customFormat="1">
      <c r="A20920" s="26">
        <v>20919</v>
      </c>
      <c r="B20920" s="27" t="s">
        <v>11250</v>
      </c>
      <c r="C20920" s="28"/>
      <c r="D20920" s="18" t="s">
        <v>11264</v>
      </c>
      <c r="E20920" s="18" t="s">
        <v>11265</v>
      </c>
      <c r="F20920" s="29">
        <v>381.64</v>
      </c>
      <c r="G20920" s="30" t="s">
        <v>11253</v>
      </c>
      <c r="H20920" s="18" t="s">
        <v>17</v>
      </c>
      <c r="I20920" s="18" t="s">
        <v>3643</v>
      </c>
      <c r="J20920" s="18" t="str">
        <f t="shared" si="2182"/>
        <v>19</v>
      </c>
      <c r="K20920" s="31" t="str">
        <f t="shared" si="2188"/>
        <v>19</v>
      </c>
      <c r="L20920" s="31">
        <v>19</v>
      </c>
      <c r="M20920" s="31">
        <f t="shared" si="2189"/>
        <v>0</v>
      </c>
      <c r="N20920" s="31">
        <v>10</v>
      </c>
      <c r="O20920" s="31">
        <f t="shared" si="2190"/>
        <v>10</v>
      </c>
      <c r="P20920" s="32">
        <f t="shared" si="2191"/>
        <v>38.164000000000001</v>
      </c>
      <c r="Q20920" s="33">
        <f t="shared" si="2192"/>
        <v>381.64</v>
      </c>
      <c r="R20920" s="1"/>
      <c r="S20920" s="17"/>
      <c r="T20920" s="17"/>
      <c r="U20920" s="17"/>
      <c r="V20920" s="17"/>
      <c r="W20920" s="17"/>
      <c r="X20920" s="17"/>
      <c r="Y20920" s="17"/>
      <c r="Z20920" s="17"/>
      <c r="AA20920" s="17"/>
      <c r="AB20920" s="17"/>
      <c r="AC20920" s="17"/>
      <c r="AD20920" s="17"/>
      <c r="AE20920" s="17"/>
      <c r="AF20920" s="17"/>
      <c r="AG20920" s="17"/>
      <c r="AH20920" s="17"/>
      <c r="AI20920" s="1"/>
      <c r="AJ20920" s="1"/>
    </row>
    <row r="20921" spans="1:36" s="9" customFormat="1">
      <c r="A20921" s="26">
        <v>20920</v>
      </c>
      <c r="B20921" s="27" t="s">
        <v>11250</v>
      </c>
      <c r="C20921" s="28"/>
      <c r="D20921" s="18" t="s">
        <v>11266</v>
      </c>
      <c r="E20921" s="18" t="s">
        <v>11267</v>
      </c>
      <c r="F20921" s="29">
        <v>381.64</v>
      </c>
      <c r="G20921" s="30" t="s">
        <v>11253</v>
      </c>
      <c r="H20921" s="18" t="s">
        <v>17</v>
      </c>
      <c r="I20921" s="18" t="s">
        <v>3643</v>
      </c>
      <c r="J20921" s="18" t="str">
        <f t="shared" si="2182"/>
        <v>19</v>
      </c>
      <c r="K20921" s="31" t="str">
        <f t="shared" si="2188"/>
        <v>19</v>
      </c>
      <c r="L20921" s="31">
        <v>19</v>
      </c>
      <c r="M20921" s="31">
        <f t="shared" si="2189"/>
        <v>0</v>
      </c>
      <c r="N20921" s="31">
        <v>10</v>
      </c>
      <c r="O20921" s="31">
        <f t="shared" si="2190"/>
        <v>10</v>
      </c>
      <c r="P20921" s="32">
        <f t="shared" si="2191"/>
        <v>38.164000000000001</v>
      </c>
      <c r="Q20921" s="33">
        <f t="shared" si="2192"/>
        <v>381.64</v>
      </c>
      <c r="R20921" s="1"/>
      <c r="S20921" s="17"/>
      <c r="T20921" s="17"/>
      <c r="U20921" s="17"/>
      <c r="V20921" s="17"/>
      <c r="W20921" s="17"/>
      <c r="X20921" s="17"/>
      <c r="Y20921" s="17"/>
      <c r="Z20921" s="17"/>
      <c r="AA20921" s="17"/>
      <c r="AB20921" s="17"/>
      <c r="AC20921" s="17"/>
      <c r="AD20921" s="17"/>
      <c r="AE20921" s="17"/>
      <c r="AF20921" s="17"/>
      <c r="AG20921" s="17"/>
      <c r="AH20921" s="17"/>
      <c r="AI20921" s="1"/>
      <c r="AJ20921" s="1"/>
    </row>
    <row r="20922" spans="1:36" s="9" customFormat="1">
      <c r="A20922" s="26">
        <v>20921</v>
      </c>
      <c r="B20922" s="27" t="s">
        <v>11250</v>
      </c>
      <c r="C20922" s="28"/>
      <c r="D20922" s="18" t="s">
        <v>11268</v>
      </c>
      <c r="E20922" s="18" t="s">
        <v>11269</v>
      </c>
      <c r="F20922" s="29">
        <v>381.64</v>
      </c>
      <c r="G20922" s="30" t="s">
        <v>11253</v>
      </c>
      <c r="H20922" s="18" t="s">
        <v>17</v>
      </c>
      <c r="I20922" s="18" t="s">
        <v>3643</v>
      </c>
      <c r="J20922" s="18" t="str">
        <f t="shared" si="2182"/>
        <v>19</v>
      </c>
      <c r="K20922" s="31" t="str">
        <f t="shared" si="2188"/>
        <v>19</v>
      </c>
      <c r="L20922" s="31">
        <v>19</v>
      </c>
      <c r="M20922" s="31">
        <f t="shared" si="2189"/>
        <v>0</v>
      </c>
      <c r="N20922" s="31">
        <v>10</v>
      </c>
      <c r="O20922" s="31">
        <f t="shared" si="2190"/>
        <v>10</v>
      </c>
      <c r="P20922" s="32">
        <f t="shared" si="2191"/>
        <v>38.164000000000001</v>
      </c>
      <c r="Q20922" s="33">
        <f t="shared" si="2192"/>
        <v>381.64</v>
      </c>
      <c r="R20922" s="1"/>
      <c r="S20922" s="17"/>
      <c r="T20922" s="17"/>
      <c r="U20922" s="17"/>
      <c r="V20922" s="17"/>
      <c r="W20922" s="17"/>
      <c r="X20922" s="17"/>
      <c r="Y20922" s="17"/>
      <c r="Z20922" s="17"/>
      <c r="AA20922" s="17"/>
      <c r="AB20922" s="17"/>
      <c r="AC20922" s="17"/>
      <c r="AD20922" s="17"/>
      <c r="AE20922" s="17"/>
      <c r="AF20922" s="17"/>
      <c r="AG20922" s="17"/>
      <c r="AH20922" s="17"/>
      <c r="AI20922" s="1"/>
      <c r="AJ20922" s="1"/>
    </row>
    <row r="20923" spans="1:36" s="9" customFormat="1">
      <c r="A20923" s="26">
        <v>20922</v>
      </c>
      <c r="B20923" s="27" t="s">
        <v>11250</v>
      </c>
      <c r="C20923" s="28"/>
      <c r="D20923" s="18" t="s">
        <v>11270</v>
      </c>
      <c r="E20923" s="18" t="s">
        <v>11271</v>
      </c>
      <c r="F20923" s="29">
        <v>381.64</v>
      </c>
      <c r="G20923" s="30" t="s">
        <v>11253</v>
      </c>
      <c r="H20923" s="18" t="s">
        <v>17</v>
      </c>
      <c r="I20923" s="18" t="s">
        <v>3643</v>
      </c>
      <c r="J20923" s="18" t="str">
        <f t="shared" si="2182"/>
        <v>19</v>
      </c>
      <c r="K20923" s="31" t="str">
        <f t="shared" si="2188"/>
        <v>19</v>
      </c>
      <c r="L20923" s="31">
        <v>19</v>
      </c>
      <c r="M20923" s="31">
        <f t="shared" si="2189"/>
        <v>0</v>
      </c>
      <c r="N20923" s="31">
        <v>10</v>
      </c>
      <c r="O20923" s="31">
        <f t="shared" si="2190"/>
        <v>10</v>
      </c>
      <c r="P20923" s="32">
        <f t="shared" si="2191"/>
        <v>38.164000000000001</v>
      </c>
      <c r="Q20923" s="33">
        <f t="shared" si="2192"/>
        <v>381.64</v>
      </c>
      <c r="R20923" s="1"/>
      <c r="S20923" s="17"/>
      <c r="T20923" s="17"/>
      <c r="U20923" s="17"/>
      <c r="V20923" s="17"/>
      <c r="W20923" s="17"/>
      <c r="X20923" s="17"/>
      <c r="Y20923" s="17"/>
      <c r="Z20923" s="17"/>
      <c r="AA20923" s="17"/>
      <c r="AB20923" s="17"/>
      <c r="AC20923" s="17"/>
      <c r="AD20923" s="17"/>
      <c r="AE20923" s="17"/>
      <c r="AF20923" s="17"/>
      <c r="AG20923" s="17"/>
      <c r="AH20923" s="17"/>
      <c r="AI20923" s="1"/>
      <c r="AJ20923" s="1"/>
    </row>
    <row r="20924" spans="1:36" s="9" customFormat="1">
      <c r="A20924" s="26">
        <v>20923</v>
      </c>
      <c r="B20924" s="27" t="s">
        <v>11250</v>
      </c>
      <c r="C20924" s="28"/>
      <c r="D20924" s="18" t="s">
        <v>11272</v>
      </c>
      <c r="E20924" s="18" t="s">
        <v>11273</v>
      </c>
      <c r="F20924" s="29">
        <v>381.64</v>
      </c>
      <c r="G20924" s="30" t="s">
        <v>11253</v>
      </c>
      <c r="H20924" s="18" t="s">
        <v>17</v>
      </c>
      <c r="I20924" s="18" t="s">
        <v>3643</v>
      </c>
      <c r="J20924" s="18" t="str">
        <f t="shared" si="2182"/>
        <v>19</v>
      </c>
      <c r="K20924" s="31" t="str">
        <f t="shared" si="2188"/>
        <v>19</v>
      </c>
      <c r="L20924" s="31">
        <v>19</v>
      </c>
      <c r="M20924" s="31">
        <f t="shared" si="2189"/>
        <v>0</v>
      </c>
      <c r="N20924" s="31">
        <v>10</v>
      </c>
      <c r="O20924" s="31">
        <f t="shared" si="2190"/>
        <v>10</v>
      </c>
      <c r="P20924" s="32">
        <f t="shared" si="2191"/>
        <v>38.164000000000001</v>
      </c>
      <c r="Q20924" s="33">
        <f t="shared" si="2192"/>
        <v>381.64</v>
      </c>
      <c r="R20924" s="1"/>
      <c r="S20924" s="17"/>
      <c r="T20924" s="17"/>
      <c r="U20924" s="17"/>
      <c r="V20924" s="17"/>
      <c r="W20924" s="17"/>
      <c r="X20924" s="17"/>
      <c r="Y20924" s="17"/>
      <c r="Z20924" s="17"/>
      <c r="AA20924" s="17"/>
      <c r="AB20924" s="17"/>
      <c r="AC20924" s="17"/>
      <c r="AD20924" s="17"/>
      <c r="AE20924" s="17"/>
      <c r="AF20924" s="17"/>
      <c r="AG20924" s="17"/>
      <c r="AH20924" s="17"/>
      <c r="AI20924" s="1"/>
      <c r="AJ20924" s="1"/>
    </row>
    <row r="20925" spans="1:36" s="9" customFormat="1">
      <c r="A20925" s="26">
        <v>20924</v>
      </c>
      <c r="B20925" s="27" t="s">
        <v>11250</v>
      </c>
      <c r="C20925" s="28"/>
      <c r="D20925" s="18" t="s">
        <v>11274</v>
      </c>
      <c r="E20925" s="18" t="s">
        <v>11275</v>
      </c>
      <c r="F20925" s="29">
        <v>381.64</v>
      </c>
      <c r="G20925" s="30" t="s">
        <v>11253</v>
      </c>
      <c r="H20925" s="18" t="s">
        <v>17</v>
      </c>
      <c r="I20925" s="18" t="s">
        <v>3643</v>
      </c>
      <c r="J20925" s="18" t="str">
        <f t="shared" si="2182"/>
        <v>19</v>
      </c>
      <c r="K20925" s="31" t="str">
        <f t="shared" si="2188"/>
        <v>19</v>
      </c>
      <c r="L20925" s="31">
        <v>19</v>
      </c>
      <c r="M20925" s="31">
        <f t="shared" si="2189"/>
        <v>0</v>
      </c>
      <c r="N20925" s="31">
        <v>10</v>
      </c>
      <c r="O20925" s="31">
        <f t="shared" si="2190"/>
        <v>10</v>
      </c>
      <c r="P20925" s="32">
        <f t="shared" si="2191"/>
        <v>38.164000000000001</v>
      </c>
      <c r="Q20925" s="33">
        <f t="shared" si="2192"/>
        <v>381.64</v>
      </c>
      <c r="R20925" s="1"/>
      <c r="S20925" s="17"/>
      <c r="T20925" s="17"/>
      <c r="U20925" s="17"/>
      <c r="V20925" s="17"/>
      <c r="W20925" s="17"/>
      <c r="X20925" s="17"/>
      <c r="Y20925" s="17"/>
      <c r="Z20925" s="17"/>
      <c r="AA20925" s="17"/>
      <c r="AB20925" s="17"/>
      <c r="AC20925" s="17"/>
      <c r="AD20925" s="17"/>
      <c r="AE20925" s="17"/>
      <c r="AF20925" s="17"/>
      <c r="AG20925" s="17"/>
      <c r="AH20925" s="17"/>
      <c r="AI20925" s="1"/>
      <c r="AJ20925" s="1"/>
    </row>
    <row r="20926" spans="1:36" s="9" customFormat="1">
      <c r="A20926" s="26">
        <v>20925</v>
      </c>
      <c r="B20926" s="27" t="s">
        <v>11250</v>
      </c>
      <c r="C20926" s="28"/>
      <c r="D20926" s="18" t="s">
        <v>11276</v>
      </c>
      <c r="E20926" s="18" t="s">
        <v>11277</v>
      </c>
      <c r="F20926" s="29">
        <v>381.64</v>
      </c>
      <c r="G20926" s="30" t="s">
        <v>11253</v>
      </c>
      <c r="H20926" s="18" t="s">
        <v>17</v>
      </c>
      <c r="I20926" s="18" t="s">
        <v>3643</v>
      </c>
      <c r="J20926" s="18" t="str">
        <f t="shared" si="2182"/>
        <v>19</v>
      </c>
      <c r="K20926" s="31" t="str">
        <f t="shared" si="2188"/>
        <v>19</v>
      </c>
      <c r="L20926" s="31">
        <v>19</v>
      </c>
      <c r="M20926" s="31">
        <f t="shared" si="2189"/>
        <v>0</v>
      </c>
      <c r="N20926" s="31">
        <v>10</v>
      </c>
      <c r="O20926" s="31">
        <f t="shared" si="2190"/>
        <v>10</v>
      </c>
      <c r="P20926" s="32">
        <f t="shared" si="2191"/>
        <v>38.164000000000001</v>
      </c>
      <c r="Q20926" s="33">
        <f t="shared" si="2192"/>
        <v>381.64</v>
      </c>
      <c r="R20926" s="1"/>
      <c r="S20926" s="17"/>
      <c r="T20926" s="17"/>
      <c r="U20926" s="17"/>
      <c r="V20926" s="17"/>
      <c r="W20926" s="17"/>
      <c r="X20926" s="17"/>
      <c r="Y20926" s="17"/>
      <c r="Z20926" s="17"/>
      <c r="AA20926" s="17"/>
      <c r="AB20926" s="17"/>
      <c r="AC20926" s="17"/>
      <c r="AD20926" s="17"/>
      <c r="AE20926" s="17"/>
      <c r="AF20926" s="17"/>
      <c r="AG20926" s="17"/>
      <c r="AH20926" s="17"/>
      <c r="AI20926" s="1"/>
      <c r="AJ20926" s="1"/>
    </row>
    <row r="20927" spans="1:36" s="9" customFormat="1">
      <c r="A20927" s="26">
        <v>20926</v>
      </c>
      <c r="B20927" s="27" t="s">
        <v>11250</v>
      </c>
      <c r="C20927" s="28"/>
      <c r="D20927" s="18" t="s">
        <v>11278</v>
      </c>
      <c r="E20927" s="18" t="s">
        <v>11279</v>
      </c>
      <c r="F20927" s="29">
        <v>381.64</v>
      </c>
      <c r="G20927" s="30" t="s">
        <v>11253</v>
      </c>
      <c r="H20927" s="18" t="s">
        <v>17</v>
      </c>
      <c r="I20927" s="18" t="s">
        <v>3643</v>
      </c>
      <c r="J20927" s="18" t="str">
        <f t="shared" si="2182"/>
        <v>19</v>
      </c>
      <c r="K20927" s="31" t="str">
        <f t="shared" si="2188"/>
        <v>19</v>
      </c>
      <c r="L20927" s="31">
        <v>19</v>
      </c>
      <c r="M20927" s="31">
        <f t="shared" si="2189"/>
        <v>0</v>
      </c>
      <c r="N20927" s="31">
        <v>10</v>
      </c>
      <c r="O20927" s="31">
        <f t="shared" si="2190"/>
        <v>10</v>
      </c>
      <c r="P20927" s="32">
        <f t="shared" si="2191"/>
        <v>38.164000000000001</v>
      </c>
      <c r="Q20927" s="33">
        <f t="shared" si="2192"/>
        <v>381.64</v>
      </c>
      <c r="R20927" s="1"/>
      <c r="S20927" s="17"/>
      <c r="T20927" s="17"/>
      <c r="U20927" s="17"/>
      <c r="V20927" s="17"/>
      <c r="W20927" s="17"/>
      <c r="X20927" s="17"/>
      <c r="Y20927" s="17"/>
      <c r="Z20927" s="17"/>
      <c r="AA20927" s="17"/>
      <c r="AB20927" s="17"/>
      <c r="AC20927" s="17"/>
      <c r="AD20927" s="17"/>
      <c r="AE20927" s="17"/>
      <c r="AF20927" s="17"/>
      <c r="AG20927" s="17"/>
      <c r="AH20927" s="17"/>
      <c r="AI20927" s="1"/>
      <c r="AJ20927" s="1"/>
    </row>
    <row r="20928" spans="1:36" s="9" customFormat="1">
      <c r="A20928" s="26">
        <v>20927</v>
      </c>
      <c r="B20928" s="27" t="s">
        <v>11250</v>
      </c>
      <c r="C20928" s="28"/>
      <c r="D20928" s="18" t="s">
        <v>11280</v>
      </c>
      <c r="E20928" s="18" t="s">
        <v>11281</v>
      </c>
      <c r="F20928" s="29">
        <v>381.64</v>
      </c>
      <c r="G20928" s="30" t="s">
        <v>11253</v>
      </c>
      <c r="H20928" s="18" t="s">
        <v>17</v>
      </c>
      <c r="I20928" s="18" t="s">
        <v>3643</v>
      </c>
      <c r="J20928" s="18" t="str">
        <f t="shared" si="2182"/>
        <v>19</v>
      </c>
      <c r="K20928" s="31" t="str">
        <f t="shared" si="2188"/>
        <v>19</v>
      </c>
      <c r="L20928" s="31">
        <v>19</v>
      </c>
      <c r="M20928" s="31">
        <f t="shared" si="2189"/>
        <v>0</v>
      </c>
      <c r="N20928" s="31">
        <v>10</v>
      </c>
      <c r="O20928" s="31">
        <f t="shared" si="2190"/>
        <v>10</v>
      </c>
      <c r="P20928" s="32">
        <f t="shared" si="2191"/>
        <v>38.164000000000001</v>
      </c>
      <c r="Q20928" s="33">
        <f t="shared" si="2192"/>
        <v>381.64</v>
      </c>
      <c r="R20928" s="1"/>
      <c r="S20928" s="17"/>
      <c r="T20928" s="17"/>
      <c r="U20928" s="17"/>
      <c r="V20928" s="17"/>
      <c r="W20928" s="17"/>
      <c r="X20928" s="17"/>
      <c r="Y20928" s="17"/>
      <c r="Z20928" s="17"/>
      <c r="AA20928" s="17"/>
      <c r="AB20928" s="17"/>
      <c r="AC20928" s="17"/>
      <c r="AD20928" s="17"/>
      <c r="AE20928" s="17"/>
      <c r="AF20928" s="17"/>
      <c r="AG20928" s="17"/>
      <c r="AH20928" s="17"/>
      <c r="AI20928" s="1"/>
      <c r="AJ20928" s="1"/>
    </row>
    <row r="20929" spans="1:36" s="9" customFormat="1">
      <c r="A20929" s="26">
        <v>20928</v>
      </c>
      <c r="B20929" s="27" t="s">
        <v>11250</v>
      </c>
      <c r="C20929" s="28"/>
      <c r="D20929" s="18" t="s">
        <v>11282</v>
      </c>
      <c r="E20929" s="18" t="s">
        <v>11283</v>
      </c>
      <c r="F20929" s="29">
        <v>381.64</v>
      </c>
      <c r="G20929" s="30" t="s">
        <v>11253</v>
      </c>
      <c r="H20929" s="18" t="s">
        <v>17</v>
      </c>
      <c r="I20929" s="18" t="s">
        <v>3643</v>
      </c>
      <c r="J20929" s="18" t="str">
        <f t="shared" si="2182"/>
        <v>19</v>
      </c>
      <c r="K20929" s="31" t="str">
        <f t="shared" si="2188"/>
        <v>19</v>
      </c>
      <c r="L20929" s="31">
        <v>19</v>
      </c>
      <c r="M20929" s="31">
        <f t="shared" si="2189"/>
        <v>0</v>
      </c>
      <c r="N20929" s="31">
        <v>10</v>
      </c>
      <c r="O20929" s="31">
        <f t="shared" si="2190"/>
        <v>10</v>
      </c>
      <c r="P20929" s="32">
        <f t="shared" si="2191"/>
        <v>38.164000000000001</v>
      </c>
      <c r="Q20929" s="33">
        <f t="shared" si="2192"/>
        <v>381.64</v>
      </c>
      <c r="R20929" s="1"/>
      <c r="S20929" s="17"/>
      <c r="T20929" s="17"/>
      <c r="U20929" s="17"/>
      <c r="V20929" s="17"/>
      <c r="W20929" s="17"/>
      <c r="X20929" s="17"/>
      <c r="Y20929" s="17"/>
      <c r="Z20929" s="17"/>
      <c r="AA20929" s="17"/>
      <c r="AB20929" s="17"/>
      <c r="AC20929" s="17"/>
      <c r="AD20929" s="17"/>
      <c r="AE20929" s="17"/>
      <c r="AF20929" s="17"/>
      <c r="AG20929" s="17"/>
      <c r="AH20929" s="17"/>
      <c r="AI20929" s="1"/>
      <c r="AJ20929" s="1"/>
    </row>
    <row r="20930" spans="1:36" s="9" customFormat="1">
      <c r="A20930" s="26">
        <v>20929</v>
      </c>
      <c r="B20930" s="27" t="s">
        <v>11250</v>
      </c>
      <c r="C20930" s="28"/>
      <c r="D20930" s="18" t="s">
        <v>11284</v>
      </c>
      <c r="E20930" s="18" t="s">
        <v>11285</v>
      </c>
      <c r="F20930" s="29">
        <v>381.64</v>
      </c>
      <c r="G20930" s="30" t="s">
        <v>11253</v>
      </c>
      <c r="H20930" s="18" t="s">
        <v>17</v>
      </c>
      <c r="I20930" s="18" t="s">
        <v>3643</v>
      </c>
      <c r="J20930" s="18" t="str">
        <f t="shared" si="2182"/>
        <v>19</v>
      </c>
      <c r="K20930" s="31" t="str">
        <f t="shared" si="2188"/>
        <v>19</v>
      </c>
      <c r="L20930" s="31">
        <v>19</v>
      </c>
      <c r="M20930" s="31">
        <f t="shared" si="2189"/>
        <v>0</v>
      </c>
      <c r="N20930" s="31">
        <v>10</v>
      </c>
      <c r="O20930" s="31">
        <f t="shared" si="2190"/>
        <v>10</v>
      </c>
      <c r="P20930" s="32">
        <f t="shared" si="2191"/>
        <v>38.164000000000001</v>
      </c>
      <c r="Q20930" s="33">
        <f t="shared" si="2192"/>
        <v>381.64</v>
      </c>
      <c r="R20930" s="1"/>
      <c r="S20930" s="17"/>
      <c r="T20930" s="17"/>
      <c r="U20930" s="17"/>
      <c r="V20930" s="17"/>
      <c r="W20930" s="17"/>
      <c r="X20930" s="17"/>
      <c r="Y20930" s="17"/>
      <c r="Z20930" s="17"/>
      <c r="AA20930" s="17"/>
      <c r="AB20930" s="17"/>
      <c r="AC20930" s="17"/>
      <c r="AD20930" s="17"/>
      <c r="AE20930" s="17"/>
      <c r="AF20930" s="17"/>
      <c r="AG20930" s="17"/>
      <c r="AH20930" s="17"/>
      <c r="AI20930" s="1"/>
      <c r="AJ20930" s="1"/>
    </row>
    <row r="20931" spans="1:36" s="9" customFormat="1">
      <c r="A20931" s="26">
        <v>20930</v>
      </c>
      <c r="B20931" s="27" t="s">
        <v>11250</v>
      </c>
      <c r="C20931" s="28"/>
      <c r="D20931" s="18" t="s">
        <v>11286</v>
      </c>
      <c r="E20931" s="18" t="s">
        <v>11287</v>
      </c>
      <c r="F20931" s="29">
        <v>381.64</v>
      </c>
      <c r="G20931" s="30" t="s">
        <v>11253</v>
      </c>
      <c r="H20931" s="18" t="s">
        <v>17</v>
      </c>
      <c r="I20931" s="18" t="s">
        <v>3643</v>
      </c>
      <c r="J20931" s="18" t="str">
        <f t="shared" si="2182"/>
        <v>19</v>
      </c>
      <c r="K20931" s="31" t="str">
        <f t="shared" si="2188"/>
        <v>19</v>
      </c>
      <c r="L20931" s="31">
        <v>19</v>
      </c>
      <c r="M20931" s="31">
        <f t="shared" si="2189"/>
        <v>0</v>
      </c>
      <c r="N20931" s="31">
        <v>10</v>
      </c>
      <c r="O20931" s="31">
        <f t="shared" si="2190"/>
        <v>10</v>
      </c>
      <c r="P20931" s="32">
        <f t="shared" si="2191"/>
        <v>38.164000000000001</v>
      </c>
      <c r="Q20931" s="33">
        <f t="shared" si="2192"/>
        <v>381.64</v>
      </c>
      <c r="R20931" s="1"/>
      <c r="S20931" s="17"/>
      <c r="T20931" s="17"/>
      <c r="U20931" s="17"/>
      <c r="V20931" s="17"/>
      <c r="W20931" s="17"/>
      <c r="X20931" s="17"/>
      <c r="Y20931" s="17"/>
      <c r="Z20931" s="17"/>
      <c r="AA20931" s="17"/>
      <c r="AB20931" s="17"/>
      <c r="AC20931" s="17"/>
      <c r="AD20931" s="17"/>
      <c r="AE20931" s="17"/>
      <c r="AF20931" s="17"/>
      <c r="AG20931" s="17"/>
      <c r="AH20931" s="17"/>
      <c r="AI20931" s="1"/>
      <c r="AJ20931" s="1"/>
    </row>
    <row r="20932" spans="1:36" s="9" customFormat="1">
      <c r="A20932" s="26">
        <v>20931</v>
      </c>
      <c r="B20932" s="27" t="s">
        <v>11250</v>
      </c>
      <c r="C20932" s="28"/>
      <c r="D20932" s="18" t="s">
        <v>11288</v>
      </c>
      <c r="E20932" s="18" t="s">
        <v>11289</v>
      </c>
      <c r="F20932" s="29">
        <v>381.64</v>
      </c>
      <c r="G20932" s="30" t="s">
        <v>11253</v>
      </c>
      <c r="H20932" s="18" t="s">
        <v>17</v>
      </c>
      <c r="I20932" s="18" t="s">
        <v>3643</v>
      </c>
      <c r="J20932" s="18" t="str">
        <f t="shared" si="2182"/>
        <v>19</v>
      </c>
      <c r="K20932" s="31" t="str">
        <f t="shared" si="2188"/>
        <v>19</v>
      </c>
      <c r="L20932" s="31">
        <v>19</v>
      </c>
      <c r="M20932" s="31">
        <f t="shared" si="2189"/>
        <v>0</v>
      </c>
      <c r="N20932" s="31">
        <v>10</v>
      </c>
      <c r="O20932" s="31">
        <f t="shared" si="2190"/>
        <v>10</v>
      </c>
      <c r="P20932" s="32">
        <f t="shared" si="2191"/>
        <v>38.164000000000001</v>
      </c>
      <c r="Q20932" s="33">
        <f t="shared" si="2192"/>
        <v>381.64</v>
      </c>
      <c r="R20932" s="1"/>
      <c r="S20932" s="17"/>
      <c r="T20932" s="17"/>
      <c r="U20932" s="17"/>
      <c r="V20932" s="17"/>
      <c r="W20932" s="17"/>
      <c r="X20932" s="17"/>
      <c r="Y20932" s="17"/>
      <c r="Z20932" s="17"/>
      <c r="AA20932" s="17"/>
      <c r="AB20932" s="17"/>
      <c r="AC20932" s="17"/>
      <c r="AD20932" s="17"/>
      <c r="AE20932" s="17"/>
      <c r="AF20932" s="17"/>
      <c r="AG20932" s="17"/>
      <c r="AH20932" s="17"/>
      <c r="AI20932" s="1"/>
      <c r="AJ20932" s="1"/>
    </row>
    <row r="20933" spans="1:36" s="9" customFormat="1">
      <c r="A20933" s="26">
        <v>20932</v>
      </c>
      <c r="B20933" s="27" t="s">
        <v>11250</v>
      </c>
      <c r="C20933" s="28"/>
      <c r="D20933" s="18" t="s">
        <v>11290</v>
      </c>
      <c r="E20933" s="18" t="s">
        <v>11291</v>
      </c>
      <c r="F20933" s="29">
        <v>381.64</v>
      </c>
      <c r="G20933" s="30" t="s">
        <v>11253</v>
      </c>
      <c r="H20933" s="18" t="s">
        <v>17</v>
      </c>
      <c r="I20933" s="18" t="s">
        <v>3643</v>
      </c>
      <c r="J20933" s="18" t="str">
        <f t="shared" si="2182"/>
        <v>19</v>
      </c>
      <c r="K20933" s="31" t="str">
        <f t="shared" si="2188"/>
        <v>19</v>
      </c>
      <c r="L20933" s="31">
        <v>19</v>
      </c>
      <c r="M20933" s="31">
        <f t="shared" si="2189"/>
        <v>0</v>
      </c>
      <c r="N20933" s="31">
        <v>10</v>
      </c>
      <c r="O20933" s="31">
        <f t="shared" si="2190"/>
        <v>10</v>
      </c>
      <c r="P20933" s="32">
        <f t="shared" si="2191"/>
        <v>38.164000000000001</v>
      </c>
      <c r="Q20933" s="33">
        <f t="shared" si="2192"/>
        <v>381.64</v>
      </c>
      <c r="R20933" s="1"/>
      <c r="S20933" s="17"/>
      <c r="T20933" s="17"/>
      <c r="U20933" s="17"/>
      <c r="V20933" s="17"/>
      <c r="W20933" s="17"/>
      <c r="X20933" s="17"/>
      <c r="Y20933" s="17"/>
      <c r="Z20933" s="17"/>
      <c r="AA20933" s="17"/>
      <c r="AB20933" s="17"/>
      <c r="AC20933" s="17"/>
      <c r="AD20933" s="17"/>
      <c r="AE20933" s="17"/>
      <c r="AF20933" s="17"/>
      <c r="AG20933" s="17"/>
      <c r="AH20933" s="17"/>
      <c r="AI20933" s="1"/>
      <c r="AJ20933" s="1"/>
    </row>
    <row r="20934" spans="1:36" s="9" customFormat="1">
      <c r="A20934" s="26">
        <v>20933</v>
      </c>
      <c r="B20934" s="27" t="s">
        <v>11332</v>
      </c>
      <c r="C20934" s="28"/>
      <c r="D20934" s="18" t="s">
        <v>11333</v>
      </c>
      <c r="E20934" s="18" t="s">
        <v>11334</v>
      </c>
      <c r="F20934" s="39">
        <v>1158.8399999999999</v>
      </c>
      <c r="G20934" s="38">
        <v>43238</v>
      </c>
      <c r="H20934" s="18" t="s">
        <v>17</v>
      </c>
      <c r="I20934" s="18" t="s">
        <v>3643</v>
      </c>
      <c r="J20934" s="18" t="str">
        <f t="shared" si="2182"/>
        <v>18</v>
      </c>
      <c r="K20934" s="31" t="str">
        <f t="shared" si="2188"/>
        <v>18</v>
      </c>
      <c r="L20934" s="31">
        <v>19</v>
      </c>
      <c r="M20934" s="31">
        <f t="shared" si="2189"/>
        <v>1</v>
      </c>
      <c r="N20934" s="31">
        <v>10</v>
      </c>
      <c r="O20934" s="31">
        <f t="shared" si="2190"/>
        <v>9</v>
      </c>
      <c r="P20934" s="32">
        <f t="shared" si="2191"/>
        <v>115.88399999999999</v>
      </c>
      <c r="Q20934" s="33">
        <f t="shared" si="2192"/>
        <v>1042.9559999999999</v>
      </c>
      <c r="R20934" s="1"/>
      <c r="S20934" s="17"/>
      <c r="T20934" s="17"/>
      <c r="U20934" s="17"/>
      <c r="V20934" s="17"/>
      <c r="W20934" s="17"/>
      <c r="X20934" s="17"/>
      <c r="Y20934" s="17"/>
      <c r="Z20934" s="17"/>
      <c r="AA20934" s="17"/>
      <c r="AB20934" s="17"/>
      <c r="AC20934" s="17"/>
      <c r="AD20934" s="17"/>
      <c r="AE20934" s="17"/>
      <c r="AF20934" s="17"/>
      <c r="AG20934" s="17"/>
      <c r="AH20934" s="17"/>
      <c r="AI20934" s="1"/>
      <c r="AJ20934" s="1"/>
    </row>
    <row r="20935" spans="1:36" s="9" customFormat="1">
      <c r="A20935" s="26">
        <v>20934</v>
      </c>
      <c r="B20935" s="27" t="s">
        <v>11332</v>
      </c>
      <c r="C20935" s="28"/>
      <c r="D20935" s="18" t="s">
        <v>11335</v>
      </c>
      <c r="E20935" s="18" t="s">
        <v>11336</v>
      </c>
      <c r="F20935" s="39">
        <v>1158.8399999999999</v>
      </c>
      <c r="G20935" s="38">
        <v>43238</v>
      </c>
      <c r="H20935" s="18" t="s">
        <v>17</v>
      </c>
      <c r="I20935" s="18" t="s">
        <v>3643</v>
      </c>
      <c r="J20935" s="18" t="str">
        <f t="shared" si="2182"/>
        <v>18</v>
      </c>
      <c r="K20935" s="31" t="str">
        <f t="shared" si="2188"/>
        <v>18</v>
      </c>
      <c r="L20935" s="31">
        <v>19</v>
      </c>
      <c r="M20935" s="31">
        <f t="shared" si="2189"/>
        <v>1</v>
      </c>
      <c r="N20935" s="31">
        <v>10</v>
      </c>
      <c r="O20935" s="31">
        <f t="shared" si="2190"/>
        <v>9</v>
      </c>
      <c r="P20935" s="32">
        <f t="shared" si="2191"/>
        <v>115.88399999999999</v>
      </c>
      <c r="Q20935" s="33">
        <f t="shared" si="2192"/>
        <v>1042.9559999999999</v>
      </c>
      <c r="R20935" s="1"/>
      <c r="S20935" s="17"/>
      <c r="T20935" s="17"/>
      <c r="U20935" s="17"/>
      <c r="V20935" s="17"/>
      <c r="W20935" s="17"/>
      <c r="X20935" s="17"/>
      <c r="Y20935" s="17"/>
      <c r="Z20935" s="17"/>
      <c r="AA20935" s="17"/>
      <c r="AB20935" s="17"/>
      <c r="AC20935" s="17"/>
      <c r="AD20935" s="17"/>
      <c r="AE20935" s="17"/>
      <c r="AF20935" s="17"/>
      <c r="AG20935" s="17"/>
      <c r="AH20935" s="17"/>
      <c r="AI20935" s="1"/>
      <c r="AJ20935" s="1"/>
    </row>
    <row r="20936" spans="1:36" s="9" customFormat="1">
      <c r="A20936" s="26">
        <v>20935</v>
      </c>
      <c r="B20936" s="27" t="s">
        <v>11332</v>
      </c>
      <c r="C20936" s="28"/>
      <c r="D20936" s="18" t="s">
        <v>11337</v>
      </c>
      <c r="E20936" s="18" t="s">
        <v>11338</v>
      </c>
      <c r="F20936" s="39">
        <v>1158.8399999999999</v>
      </c>
      <c r="G20936" s="38">
        <v>43238</v>
      </c>
      <c r="H20936" s="18" t="s">
        <v>17</v>
      </c>
      <c r="I20936" s="18" t="s">
        <v>3643</v>
      </c>
      <c r="J20936" s="18" t="str">
        <f t="shared" si="2182"/>
        <v>18</v>
      </c>
      <c r="K20936" s="31" t="str">
        <f t="shared" si="2188"/>
        <v>18</v>
      </c>
      <c r="L20936" s="31">
        <v>19</v>
      </c>
      <c r="M20936" s="31">
        <f t="shared" si="2189"/>
        <v>1</v>
      </c>
      <c r="N20936" s="31">
        <v>10</v>
      </c>
      <c r="O20936" s="31">
        <f t="shared" si="2190"/>
        <v>9</v>
      </c>
      <c r="P20936" s="32">
        <f t="shared" si="2191"/>
        <v>115.88399999999999</v>
      </c>
      <c r="Q20936" s="33">
        <f t="shared" si="2192"/>
        <v>1042.9559999999999</v>
      </c>
      <c r="R20936" s="1"/>
      <c r="S20936" s="17"/>
      <c r="T20936" s="17"/>
      <c r="U20936" s="17"/>
      <c r="V20936" s="17"/>
      <c r="W20936" s="17"/>
      <c r="X20936" s="17"/>
      <c r="Y20936" s="17"/>
      <c r="Z20936" s="17"/>
      <c r="AA20936" s="17"/>
      <c r="AB20936" s="17"/>
      <c r="AC20936" s="17"/>
      <c r="AD20936" s="17"/>
      <c r="AE20936" s="17"/>
      <c r="AF20936" s="17"/>
      <c r="AG20936" s="17"/>
      <c r="AH20936" s="17"/>
      <c r="AI20936" s="1"/>
      <c r="AJ20936" s="1"/>
    </row>
    <row r="20937" spans="1:36" s="9" customFormat="1">
      <c r="A20937" s="26">
        <v>20936</v>
      </c>
      <c r="B20937" s="27" t="s">
        <v>4069</v>
      </c>
      <c r="C20937" s="28"/>
      <c r="D20937" s="18" t="s">
        <v>11339</v>
      </c>
      <c r="E20937" s="18" t="s">
        <v>11340</v>
      </c>
      <c r="F20937" s="29">
        <v>869.18</v>
      </c>
      <c r="G20937" s="30" t="s">
        <v>11169</v>
      </c>
      <c r="H20937" s="18" t="s">
        <v>17</v>
      </c>
      <c r="I20937" s="18" t="s">
        <v>3643</v>
      </c>
      <c r="J20937" s="18" t="str">
        <f t="shared" si="2182"/>
        <v>17</v>
      </c>
      <c r="K20937" s="31" t="str">
        <f t="shared" si="2188"/>
        <v>17</v>
      </c>
      <c r="L20937" s="31">
        <v>19</v>
      </c>
      <c r="M20937" s="31">
        <f t="shared" si="2189"/>
        <v>2</v>
      </c>
      <c r="N20937" s="31">
        <v>10</v>
      </c>
      <c r="O20937" s="31">
        <f t="shared" si="2190"/>
        <v>8</v>
      </c>
      <c r="P20937" s="32">
        <f t="shared" si="2191"/>
        <v>86.917999999999992</v>
      </c>
      <c r="Q20937" s="33">
        <f t="shared" si="2192"/>
        <v>695.34399999999994</v>
      </c>
      <c r="R20937" s="1"/>
      <c r="S20937" s="17"/>
      <c r="T20937" s="17"/>
      <c r="U20937" s="17"/>
      <c r="V20937" s="17"/>
      <c r="W20937" s="17"/>
      <c r="X20937" s="17"/>
      <c r="Y20937" s="17"/>
      <c r="Z20937" s="17"/>
      <c r="AA20937" s="17"/>
      <c r="AB20937" s="17"/>
      <c r="AC20937" s="17"/>
      <c r="AD20937" s="17"/>
      <c r="AE20937" s="17"/>
      <c r="AF20937" s="17"/>
      <c r="AG20937" s="17"/>
      <c r="AH20937" s="17"/>
      <c r="AI20937" s="1"/>
      <c r="AJ20937" s="1"/>
    </row>
    <row r="20938" spans="1:36" s="9" customFormat="1">
      <c r="A20938" s="26">
        <v>20937</v>
      </c>
      <c r="B20938" s="27" t="s">
        <v>4069</v>
      </c>
      <c r="C20938" s="28"/>
      <c r="D20938" s="18" t="s">
        <v>11341</v>
      </c>
      <c r="E20938" s="18" t="s">
        <v>11342</v>
      </c>
      <c r="F20938" s="29">
        <v>869.18</v>
      </c>
      <c r="G20938" s="30" t="s">
        <v>11169</v>
      </c>
      <c r="H20938" s="18" t="s">
        <v>17</v>
      </c>
      <c r="I20938" s="18" t="s">
        <v>3643</v>
      </c>
      <c r="J20938" s="18" t="str">
        <f t="shared" si="2182"/>
        <v>17</v>
      </c>
      <c r="K20938" s="31" t="str">
        <f t="shared" si="2188"/>
        <v>17</v>
      </c>
      <c r="L20938" s="31">
        <v>19</v>
      </c>
      <c r="M20938" s="31">
        <f t="shared" si="2189"/>
        <v>2</v>
      </c>
      <c r="N20938" s="31">
        <v>10</v>
      </c>
      <c r="O20938" s="31">
        <f t="shared" si="2190"/>
        <v>8</v>
      </c>
      <c r="P20938" s="32">
        <f t="shared" si="2191"/>
        <v>86.917999999999992</v>
      </c>
      <c r="Q20938" s="33">
        <f t="shared" si="2192"/>
        <v>695.34399999999994</v>
      </c>
      <c r="R20938" s="1"/>
      <c r="S20938" s="17"/>
      <c r="T20938" s="17"/>
      <c r="U20938" s="17"/>
      <c r="V20938" s="17"/>
      <c r="W20938" s="17"/>
      <c r="X20938" s="17"/>
      <c r="Y20938" s="17"/>
      <c r="Z20938" s="17"/>
      <c r="AA20938" s="17"/>
      <c r="AB20938" s="17"/>
      <c r="AC20938" s="17"/>
      <c r="AD20938" s="17"/>
      <c r="AE20938" s="17"/>
      <c r="AF20938" s="17"/>
      <c r="AG20938" s="17"/>
      <c r="AH20938" s="17"/>
      <c r="AI20938" s="1"/>
      <c r="AJ20938" s="1"/>
    </row>
    <row r="20939" spans="1:36" s="9" customFormat="1">
      <c r="A20939" s="26">
        <v>20938</v>
      </c>
      <c r="B20939" s="27" t="s">
        <v>11343</v>
      </c>
      <c r="C20939" s="28"/>
      <c r="D20939" s="18" t="s">
        <v>11344</v>
      </c>
      <c r="E20939" s="18" t="s">
        <v>11345</v>
      </c>
      <c r="F20939" s="29">
        <v>869.18</v>
      </c>
      <c r="G20939" s="30" t="s">
        <v>11169</v>
      </c>
      <c r="H20939" s="18" t="s">
        <v>17</v>
      </c>
      <c r="I20939" s="18" t="s">
        <v>3643</v>
      </c>
      <c r="J20939" s="18" t="str">
        <f t="shared" si="2182"/>
        <v>17</v>
      </c>
      <c r="K20939" s="31" t="str">
        <f t="shared" si="2188"/>
        <v>17</v>
      </c>
      <c r="L20939" s="31">
        <v>19</v>
      </c>
      <c r="M20939" s="31">
        <f t="shared" si="2189"/>
        <v>2</v>
      </c>
      <c r="N20939" s="31">
        <v>10</v>
      </c>
      <c r="O20939" s="31">
        <f t="shared" si="2190"/>
        <v>8</v>
      </c>
      <c r="P20939" s="32">
        <f t="shared" si="2191"/>
        <v>86.917999999999992</v>
      </c>
      <c r="Q20939" s="33">
        <f t="shared" si="2192"/>
        <v>695.34399999999994</v>
      </c>
      <c r="R20939" s="1"/>
      <c r="S20939" s="17"/>
      <c r="T20939" s="17"/>
      <c r="U20939" s="17"/>
      <c r="V20939" s="17"/>
      <c r="W20939" s="17"/>
      <c r="X20939" s="17"/>
      <c r="Y20939" s="17"/>
      <c r="Z20939" s="17"/>
      <c r="AA20939" s="17"/>
      <c r="AB20939" s="17"/>
      <c r="AC20939" s="17"/>
      <c r="AD20939" s="17"/>
      <c r="AE20939" s="17"/>
      <c r="AF20939" s="17"/>
      <c r="AG20939" s="17"/>
      <c r="AH20939" s="17"/>
      <c r="AI20939" s="1"/>
      <c r="AJ20939" s="1"/>
    </row>
    <row r="20940" spans="1:36" s="9" customFormat="1">
      <c r="A20940" s="26">
        <v>20939</v>
      </c>
      <c r="B20940" s="27" t="s">
        <v>11343</v>
      </c>
      <c r="C20940" s="28"/>
      <c r="D20940" s="18" t="s">
        <v>11346</v>
      </c>
      <c r="E20940" s="18" t="s">
        <v>11347</v>
      </c>
      <c r="F20940" s="29">
        <v>869.18</v>
      </c>
      <c r="G20940" s="30" t="s">
        <v>11169</v>
      </c>
      <c r="H20940" s="18" t="s">
        <v>17</v>
      </c>
      <c r="I20940" s="18" t="s">
        <v>3643</v>
      </c>
      <c r="J20940" s="18" t="str">
        <f t="shared" si="2182"/>
        <v>17</v>
      </c>
      <c r="K20940" s="31" t="str">
        <f t="shared" si="2188"/>
        <v>17</v>
      </c>
      <c r="L20940" s="31">
        <v>19</v>
      </c>
      <c r="M20940" s="31">
        <f t="shared" si="2189"/>
        <v>2</v>
      </c>
      <c r="N20940" s="31">
        <v>10</v>
      </c>
      <c r="O20940" s="31">
        <f t="shared" si="2190"/>
        <v>8</v>
      </c>
      <c r="P20940" s="32">
        <f t="shared" si="2191"/>
        <v>86.917999999999992</v>
      </c>
      <c r="Q20940" s="33">
        <f t="shared" si="2192"/>
        <v>695.34399999999994</v>
      </c>
      <c r="R20940" s="1"/>
      <c r="S20940" s="17"/>
      <c r="T20940" s="17"/>
      <c r="U20940" s="17"/>
      <c r="V20940" s="17"/>
      <c r="W20940" s="17"/>
      <c r="X20940" s="17"/>
      <c r="Y20940" s="17"/>
      <c r="Z20940" s="17"/>
      <c r="AA20940" s="17"/>
      <c r="AB20940" s="17"/>
      <c r="AC20940" s="17"/>
      <c r="AD20940" s="17"/>
      <c r="AE20940" s="17"/>
      <c r="AF20940" s="17"/>
      <c r="AG20940" s="17"/>
      <c r="AH20940" s="17"/>
      <c r="AI20940" s="1"/>
      <c r="AJ20940" s="1"/>
    </row>
    <row r="20941" spans="1:36" s="9" customFormat="1">
      <c r="A20941" s="26">
        <v>20940</v>
      </c>
      <c r="B20941" s="27" t="s">
        <v>11343</v>
      </c>
      <c r="C20941" s="28"/>
      <c r="D20941" s="18" t="s">
        <v>11348</v>
      </c>
      <c r="E20941" s="18" t="s">
        <v>11349</v>
      </c>
      <c r="F20941" s="29">
        <v>869.18</v>
      </c>
      <c r="G20941" s="30" t="s">
        <v>11169</v>
      </c>
      <c r="H20941" s="18" t="s">
        <v>17</v>
      </c>
      <c r="I20941" s="18" t="s">
        <v>3643</v>
      </c>
      <c r="J20941" s="18" t="str">
        <f t="shared" si="2182"/>
        <v>17</v>
      </c>
      <c r="K20941" s="31" t="str">
        <f t="shared" si="2188"/>
        <v>17</v>
      </c>
      <c r="L20941" s="31">
        <v>19</v>
      </c>
      <c r="M20941" s="31">
        <f t="shared" si="2189"/>
        <v>2</v>
      </c>
      <c r="N20941" s="31">
        <v>10</v>
      </c>
      <c r="O20941" s="31">
        <f t="shared" si="2190"/>
        <v>8</v>
      </c>
      <c r="P20941" s="32">
        <f t="shared" si="2191"/>
        <v>86.917999999999992</v>
      </c>
      <c r="Q20941" s="33">
        <f t="shared" si="2192"/>
        <v>695.34399999999994</v>
      </c>
      <c r="R20941" s="1"/>
      <c r="S20941" s="17"/>
      <c r="T20941" s="17"/>
      <c r="U20941" s="17"/>
      <c r="V20941" s="17"/>
      <c r="W20941" s="17"/>
      <c r="X20941" s="17"/>
      <c r="Y20941" s="17"/>
      <c r="Z20941" s="17"/>
      <c r="AA20941" s="17"/>
      <c r="AB20941" s="17"/>
      <c r="AC20941" s="17"/>
      <c r="AD20941" s="17"/>
      <c r="AE20941" s="17"/>
      <c r="AF20941" s="17"/>
      <c r="AG20941" s="17"/>
      <c r="AH20941" s="17"/>
      <c r="AI20941" s="1"/>
      <c r="AJ20941" s="1"/>
    </row>
    <row r="20942" spans="1:36" s="9" customFormat="1">
      <c r="A20942" s="26">
        <v>20941</v>
      </c>
      <c r="B20942" s="27" t="s">
        <v>11343</v>
      </c>
      <c r="C20942" s="28"/>
      <c r="D20942" s="18" t="s">
        <v>11350</v>
      </c>
      <c r="E20942" s="18" t="s">
        <v>11351</v>
      </c>
      <c r="F20942" s="29">
        <v>869.18</v>
      </c>
      <c r="G20942" s="30" t="s">
        <v>11169</v>
      </c>
      <c r="H20942" s="18" t="s">
        <v>17</v>
      </c>
      <c r="I20942" s="18" t="s">
        <v>3643</v>
      </c>
      <c r="J20942" s="18" t="str">
        <f t="shared" si="2182"/>
        <v>17</v>
      </c>
      <c r="K20942" s="31" t="str">
        <f t="shared" si="2188"/>
        <v>17</v>
      </c>
      <c r="L20942" s="31">
        <v>19</v>
      </c>
      <c r="M20942" s="31">
        <f t="shared" si="2189"/>
        <v>2</v>
      </c>
      <c r="N20942" s="31">
        <v>10</v>
      </c>
      <c r="O20942" s="31">
        <f t="shared" si="2190"/>
        <v>8</v>
      </c>
      <c r="P20942" s="32">
        <f t="shared" si="2191"/>
        <v>86.917999999999992</v>
      </c>
      <c r="Q20942" s="33">
        <f t="shared" si="2192"/>
        <v>695.34399999999994</v>
      </c>
      <c r="R20942" s="1"/>
      <c r="S20942" s="17"/>
      <c r="T20942" s="17"/>
      <c r="U20942" s="17"/>
      <c r="V20942" s="17"/>
      <c r="W20942" s="17"/>
      <c r="X20942" s="17"/>
      <c r="Y20942" s="17"/>
      <c r="Z20942" s="17"/>
      <c r="AA20942" s="17"/>
      <c r="AB20942" s="17"/>
      <c r="AC20942" s="17"/>
      <c r="AD20942" s="17"/>
      <c r="AE20942" s="17"/>
      <c r="AF20942" s="17"/>
      <c r="AG20942" s="17"/>
      <c r="AH20942" s="17"/>
      <c r="AI20942" s="1"/>
      <c r="AJ20942" s="1"/>
    </row>
    <row r="20943" spans="1:36" s="9" customFormat="1">
      <c r="A20943" s="26">
        <v>20942</v>
      </c>
      <c r="B20943" s="27" t="s">
        <v>11343</v>
      </c>
      <c r="C20943" s="28"/>
      <c r="D20943" s="18" t="s">
        <v>11352</v>
      </c>
      <c r="E20943" s="18" t="s">
        <v>11353</v>
      </c>
      <c r="F20943" s="29">
        <v>869.18</v>
      </c>
      <c r="G20943" s="30" t="s">
        <v>11169</v>
      </c>
      <c r="H20943" s="18" t="s">
        <v>17</v>
      </c>
      <c r="I20943" s="18" t="s">
        <v>3643</v>
      </c>
      <c r="J20943" s="18" t="str">
        <f t="shared" si="2182"/>
        <v>17</v>
      </c>
      <c r="K20943" s="31" t="str">
        <f t="shared" si="2188"/>
        <v>17</v>
      </c>
      <c r="L20943" s="31">
        <v>19</v>
      </c>
      <c r="M20943" s="31">
        <f t="shared" si="2189"/>
        <v>2</v>
      </c>
      <c r="N20943" s="31">
        <v>10</v>
      </c>
      <c r="O20943" s="31">
        <f t="shared" si="2190"/>
        <v>8</v>
      </c>
      <c r="P20943" s="32">
        <f t="shared" si="2191"/>
        <v>86.917999999999992</v>
      </c>
      <c r="Q20943" s="33">
        <f t="shared" si="2192"/>
        <v>695.34399999999994</v>
      </c>
      <c r="R20943" s="1"/>
      <c r="S20943" s="17"/>
      <c r="T20943" s="17"/>
      <c r="U20943" s="17"/>
      <c r="V20943" s="17"/>
      <c r="W20943" s="17"/>
      <c r="X20943" s="17"/>
      <c r="Y20943" s="17"/>
      <c r="Z20943" s="17"/>
      <c r="AA20943" s="17"/>
      <c r="AB20943" s="17"/>
      <c r="AC20943" s="17"/>
      <c r="AD20943" s="17"/>
      <c r="AE20943" s="17"/>
      <c r="AF20943" s="17"/>
      <c r="AG20943" s="17"/>
      <c r="AH20943" s="17"/>
      <c r="AI20943" s="1"/>
      <c r="AJ20943" s="1"/>
    </row>
    <row r="20944" spans="1:36" s="9" customFormat="1">
      <c r="A20944" s="26">
        <v>20943</v>
      </c>
      <c r="B20944" s="27" t="s">
        <v>11343</v>
      </c>
      <c r="C20944" s="28"/>
      <c r="D20944" s="18" t="s">
        <v>11354</v>
      </c>
      <c r="E20944" s="18" t="s">
        <v>11355</v>
      </c>
      <c r="F20944" s="29">
        <v>869.18</v>
      </c>
      <c r="G20944" s="30" t="s">
        <v>11169</v>
      </c>
      <c r="H20944" s="18" t="s">
        <v>17</v>
      </c>
      <c r="I20944" s="18" t="s">
        <v>3643</v>
      </c>
      <c r="J20944" s="18" t="str">
        <f t="shared" si="2182"/>
        <v>17</v>
      </c>
      <c r="K20944" s="31" t="str">
        <f t="shared" si="2188"/>
        <v>17</v>
      </c>
      <c r="L20944" s="31">
        <v>19</v>
      </c>
      <c r="M20944" s="31">
        <f t="shared" si="2189"/>
        <v>2</v>
      </c>
      <c r="N20944" s="31">
        <v>10</v>
      </c>
      <c r="O20944" s="31">
        <f t="shared" si="2190"/>
        <v>8</v>
      </c>
      <c r="P20944" s="32">
        <f t="shared" si="2191"/>
        <v>86.917999999999992</v>
      </c>
      <c r="Q20944" s="33">
        <f t="shared" si="2192"/>
        <v>695.34399999999994</v>
      </c>
      <c r="R20944" s="1"/>
      <c r="S20944" s="17"/>
      <c r="T20944" s="17"/>
      <c r="U20944" s="17"/>
      <c r="V20944" s="17"/>
      <c r="W20944" s="17"/>
      <c r="X20944" s="17"/>
      <c r="Y20944" s="17"/>
      <c r="Z20944" s="17"/>
      <c r="AA20944" s="17"/>
      <c r="AB20944" s="17"/>
      <c r="AC20944" s="17"/>
      <c r="AD20944" s="17"/>
      <c r="AE20944" s="17"/>
      <c r="AF20944" s="17"/>
      <c r="AG20944" s="17"/>
      <c r="AH20944" s="17"/>
      <c r="AI20944" s="1"/>
      <c r="AJ20944" s="1"/>
    </row>
    <row r="20945" spans="1:36" s="9" customFormat="1" ht="25.5">
      <c r="A20945" s="26">
        <v>20944</v>
      </c>
      <c r="B20945" s="27" t="s">
        <v>11361</v>
      </c>
      <c r="C20945" s="28"/>
      <c r="D20945" s="18" t="s">
        <v>11362</v>
      </c>
      <c r="E20945" s="18" t="s">
        <v>11363</v>
      </c>
      <c r="F20945" s="29"/>
      <c r="G20945" s="30"/>
      <c r="H20945" s="18" t="s">
        <v>17</v>
      </c>
      <c r="I20945" s="18" t="s">
        <v>3643</v>
      </c>
      <c r="J20945" s="18" t="str">
        <f t="shared" si="2182"/>
        <v>00</v>
      </c>
      <c r="K20945" s="31"/>
      <c r="L20945" s="31"/>
      <c r="M20945" s="31"/>
      <c r="N20945" s="31"/>
      <c r="O20945" s="31"/>
      <c r="P20945" s="32"/>
      <c r="Q20945" s="32">
        <v>1</v>
      </c>
      <c r="R20945" s="1"/>
      <c r="S20945" s="17"/>
      <c r="T20945" s="17"/>
      <c r="U20945" s="17"/>
      <c r="V20945" s="17"/>
      <c r="W20945" s="17"/>
      <c r="X20945" s="17"/>
      <c r="Y20945" s="17"/>
      <c r="Z20945" s="17"/>
      <c r="AA20945" s="17"/>
      <c r="AB20945" s="17"/>
      <c r="AC20945" s="17"/>
      <c r="AD20945" s="17"/>
      <c r="AE20945" s="17"/>
      <c r="AF20945" s="17"/>
      <c r="AG20945" s="17"/>
      <c r="AH20945" s="17"/>
      <c r="AI20945" s="1"/>
      <c r="AJ20945" s="1"/>
    </row>
    <row r="20946" spans="1:36" s="9" customFormat="1">
      <c r="A20946" s="26">
        <v>20945</v>
      </c>
      <c r="B20946" s="27" t="s">
        <v>3724</v>
      </c>
      <c r="C20946" s="28"/>
      <c r="D20946" s="18" t="s">
        <v>11400</v>
      </c>
      <c r="E20946" s="18" t="s">
        <v>11401</v>
      </c>
      <c r="F20946" s="29"/>
      <c r="G20946" s="30"/>
      <c r="H20946" s="18" t="s">
        <v>17</v>
      </c>
      <c r="I20946" s="18" t="s">
        <v>3643</v>
      </c>
      <c r="J20946" s="18" t="str">
        <f t="shared" si="2182"/>
        <v>00</v>
      </c>
      <c r="K20946" s="31"/>
      <c r="L20946" s="31"/>
      <c r="M20946" s="31"/>
      <c r="N20946" s="31"/>
      <c r="O20946" s="31"/>
      <c r="P20946" s="32"/>
      <c r="Q20946" s="32">
        <v>1</v>
      </c>
      <c r="R20946" s="1"/>
      <c r="S20946" s="17"/>
      <c r="T20946" s="17"/>
      <c r="U20946" s="17"/>
      <c r="V20946" s="17"/>
      <c r="W20946" s="17"/>
      <c r="X20946" s="17"/>
      <c r="Y20946" s="17"/>
      <c r="Z20946" s="17"/>
      <c r="AA20946" s="17"/>
      <c r="AB20946" s="17"/>
      <c r="AC20946" s="17"/>
      <c r="AD20946" s="17"/>
      <c r="AE20946" s="17"/>
      <c r="AF20946" s="17"/>
      <c r="AG20946" s="17"/>
      <c r="AH20946" s="17"/>
      <c r="AI20946" s="1"/>
      <c r="AJ20946" s="1"/>
    </row>
    <row r="20947" spans="1:36" s="9" customFormat="1">
      <c r="A20947" s="26">
        <v>20946</v>
      </c>
      <c r="B20947" s="27" t="s">
        <v>3724</v>
      </c>
      <c r="C20947" s="28"/>
      <c r="D20947" s="18" t="s">
        <v>11402</v>
      </c>
      <c r="E20947" s="18" t="s">
        <v>11403</v>
      </c>
      <c r="F20947" s="29"/>
      <c r="G20947" s="30"/>
      <c r="H20947" s="18" t="s">
        <v>17</v>
      </c>
      <c r="I20947" s="18" t="s">
        <v>3643</v>
      </c>
      <c r="J20947" s="18" t="str">
        <f t="shared" si="2182"/>
        <v>00</v>
      </c>
      <c r="K20947" s="31"/>
      <c r="L20947" s="31"/>
      <c r="M20947" s="31"/>
      <c r="N20947" s="31"/>
      <c r="O20947" s="31"/>
      <c r="P20947" s="32"/>
      <c r="Q20947" s="32">
        <v>1</v>
      </c>
      <c r="R20947" s="1"/>
      <c r="S20947" s="17"/>
      <c r="T20947" s="17"/>
      <c r="U20947" s="17"/>
      <c r="V20947" s="17"/>
      <c r="W20947" s="17"/>
      <c r="X20947" s="17"/>
      <c r="Y20947" s="17"/>
      <c r="Z20947" s="17"/>
      <c r="AA20947" s="17"/>
      <c r="AB20947" s="17"/>
      <c r="AC20947" s="17"/>
      <c r="AD20947" s="17"/>
      <c r="AE20947" s="17"/>
      <c r="AF20947" s="17"/>
      <c r="AG20947" s="17"/>
      <c r="AH20947" s="17"/>
      <c r="AI20947" s="1"/>
      <c r="AJ20947" s="1"/>
    </row>
    <row r="20948" spans="1:36" s="9" customFormat="1">
      <c r="A20948" s="26">
        <v>20947</v>
      </c>
      <c r="B20948" s="27" t="s">
        <v>3724</v>
      </c>
      <c r="C20948" s="28"/>
      <c r="D20948" s="18" t="s">
        <v>11404</v>
      </c>
      <c r="E20948" s="18" t="s">
        <v>11405</v>
      </c>
      <c r="F20948" s="29">
        <v>1</v>
      </c>
      <c r="G20948" s="30" t="s">
        <v>1081</v>
      </c>
      <c r="H20948" s="18" t="s">
        <v>900</v>
      </c>
      <c r="I20948" s="18" t="s">
        <v>3643</v>
      </c>
      <c r="J20948" s="18" t="str">
        <f t="shared" si="2182"/>
        <v>11</v>
      </c>
      <c r="K20948" s="31" t="str">
        <f>J20948</f>
        <v>11</v>
      </c>
      <c r="L20948" s="31">
        <v>19</v>
      </c>
      <c r="M20948" s="31">
        <f>+L20948-K20948</f>
        <v>8</v>
      </c>
      <c r="N20948" s="31">
        <v>10</v>
      </c>
      <c r="O20948" s="31">
        <f>N20948-M20948</f>
        <v>2</v>
      </c>
      <c r="P20948" s="32">
        <f>F20948/N20948</f>
        <v>0.1</v>
      </c>
      <c r="Q20948" s="33">
        <f>P20948*O20948</f>
        <v>0.2</v>
      </c>
      <c r="R20948" s="1"/>
      <c r="S20948" s="17"/>
      <c r="T20948" s="17"/>
      <c r="U20948" s="17"/>
      <c r="V20948" s="17"/>
      <c r="W20948" s="17"/>
      <c r="X20948" s="17"/>
      <c r="Y20948" s="17"/>
      <c r="Z20948" s="17"/>
      <c r="AA20948" s="17"/>
      <c r="AB20948" s="17"/>
      <c r="AC20948" s="17"/>
      <c r="AD20948" s="17"/>
      <c r="AE20948" s="17"/>
      <c r="AF20948" s="17"/>
      <c r="AG20948" s="17"/>
      <c r="AH20948" s="17"/>
      <c r="AI20948" s="1"/>
      <c r="AJ20948" s="1"/>
    </row>
    <row r="20949" spans="1:36" s="9" customFormat="1">
      <c r="A20949" s="26">
        <v>20948</v>
      </c>
      <c r="B20949" s="27" t="s">
        <v>11412</v>
      </c>
      <c r="C20949" s="28"/>
      <c r="D20949" s="18" t="s">
        <v>11413</v>
      </c>
      <c r="E20949" s="18" t="s">
        <v>11414</v>
      </c>
      <c r="F20949" s="29"/>
      <c r="G20949" s="30"/>
      <c r="H20949" s="18" t="s">
        <v>17</v>
      </c>
      <c r="I20949" s="18" t="s">
        <v>3643</v>
      </c>
      <c r="J20949" s="18" t="str">
        <f t="shared" si="2182"/>
        <v>00</v>
      </c>
      <c r="K20949" s="31"/>
      <c r="L20949" s="31"/>
      <c r="M20949" s="31"/>
      <c r="N20949" s="31"/>
      <c r="O20949" s="31"/>
      <c r="P20949" s="32"/>
      <c r="Q20949" s="32">
        <v>1</v>
      </c>
      <c r="R20949" s="1"/>
      <c r="S20949" s="17"/>
      <c r="T20949" s="17"/>
      <c r="U20949" s="17"/>
      <c r="V20949" s="17"/>
      <c r="W20949" s="17"/>
      <c r="X20949" s="17"/>
      <c r="Y20949" s="17"/>
      <c r="Z20949" s="17"/>
      <c r="AA20949" s="17"/>
      <c r="AB20949" s="17"/>
      <c r="AC20949" s="17"/>
      <c r="AD20949" s="17"/>
      <c r="AE20949" s="17"/>
      <c r="AF20949" s="17"/>
      <c r="AG20949" s="17"/>
      <c r="AH20949" s="17"/>
      <c r="AI20949" s="1"/>
      <c r="AJ20949" s="1"/>
    </row>
    <row r="20950" spans="1:36" s="9" customFormat="1">
      <c r="A20950" s="26">
        <v>20949</v>
      </c>
      <c r="B20950" s="27" t="s">
        <v>11432</v>
      </c>
      <c r="C20950" s="28"/>
      <c r="D20950" s="18" t="s">
        <v>11433</v>
      </c>
      <c r="E20950" s="18" t="s">
        <v>11434</v>
      </c>
      <c r="F20950" s="29"/>
      <c r="G20950" s="30"/>
      <c r="H20950" s="18" t="s">
        <v>900</v>
      </c>
      <c r="I20950" s="18" t="s">
        <v>3643</v>
      </c>
      <c r="J20950" s="18" t="str">
        <f t="shared" si="2182"/>
        <v>00</v>
      </c>
      <c r="K20950" s="31"/>
      <c r="L20950" s="31"/>
      <c r="M20950" s="31"/>
      <c r="N20950" s="31"/>
      <c r="O20950" s="31"/>
      <c r="P20950" s="32"/>
      <c r="Q20950" s="32">
        <v>1</v>
      </c>
      <c r="R20950" s="1"/>
      <c r="S20950" s="17"/>
      <c r="T20950" s="17"/>
      <c r="U20950" s="17"/>
      <c r="V20950" s="17"/>
      <c r="W20950" s="17"/>
      <c r="X20950" s="17"/>
      <c r="Y20950" s="17"/>
      <c r="Z20950" s="17"/>
      <c r="AA20950" s="17"/>
      <c r="AB20950" s="17"/>
      <c r="AC20950" s="17"/>
      <c r="AD20950" s="17"/>
      <c r="AE20950" s="17"/>
      <c r="AF20950" s="17"/>
      <c r="AG20950" s="17"/>
      <c r="AH20950" s="17"/>
      <c r="AI20950" s="1"/>
      <c r="AJ20950" s="1"/>
    </row>
    <row r="20951" spans="1:36" s="9" customFormat="1">
      <c r="A20951" s="26">
        <v>20950</v>
      </c>
      <c r="B20951" s="27" t="s">
        <v>11435</v>
      </c>
      <c r="C20951" s="28"/>
      <c r="D20951" s="18" t="s">
        <v>11436</v>
      </c>
      <c r="E20951" s="18" t="s">
        <v>11437</v>
      </c>
      <c r="F20951" s="29"/>
      <c r="G20951" s="30"/>
      <c r="H20951" s="18" t="s">
        <v>17</v>
      </c>
      <c r="I20951" s="18" t="s">
        <v>3643</v>
      </c>
      <c r="J20951" s="18" t="str">
        <f t="shared" si="2182"/>
        <v>00</v>
      </c>
      <c r="K20951" s="31"/>
      <c r="L20951" s="31"/>
      <c r="M20951" s="31"/>
      <c r="N20951" s="31"/>
      <c r="O20951" s="31"/>
      <c r="P20951" s="32"/>
      <c r="Q20951" s="32">
        <v>1</v>
      </c>
      <c r="R20951" s="1"/>
      <c r="S20951" s="17"/>
      <c r="T20951" s="17"/>
      <c r="U20951" s="17"/>
      <c r="V20951" s="17"/>
      <c r="W20951" s="17"/>
      <c r="X20951" s="17"/>
      <c r="Y20951" s="17"/>
      <c r="Z20951" s="17"/>
      <c r="AA20951" s="17"/>
      <c r="AB20951" s="17"/>
      <c r="AC20951" s="17"/>
      <c r="AD20951" s="17"/>
      <c r="AE20951" s="17"/>
      <c r="AF20951" s="17"/>
      <c r="AG20951" s="17"/>
      <c r="AH20951" s="17"/>
      <c r="AI20951" s="1"/>
      <c r="AJ20951" s="1"/>
    </row>
    <row r="20952" spans="1:36" s="9" customFormat="1">
      <c r="A20952" s="26">
        <v>20951</v>
      </c>
      <c r="B20952" s="27" t="s">
        <v>11438</v>
      </c>
      <c r="C20952" s="28"/>
      <c r="D20952" s="18" t="s">
        <v>11439</v>
      </c>
      <c r="E20952" s="18" t="s">
        <v>11440</v>
      </c>
      <c r="F20952" s="29"/>
      <c r="G20952" s="30"/>
      <c r="H20952" s="18" t="s">
        <v>17</v>
      </c>
      <c r="I20952" s="18" t="s">
        <v>3643</v>
      </c>
      <c r="J20952" s="18" t="str">
        <f t="shared" si="2182"/>
        <v>00</v>
      </c>
      <c r="K20952" s="31"/>
      <c r="L20952" s="31"/>
      <c r="M20952" s="31"/>
      <c r="N20952" s="31"/>
      <c r="O20952" s="31"/>
      <c r="P20952" s="32"/>
      <c r="Q20952" s="32">
        <v>1</v>
      </c>
      <c r="R20952" s="1"/>
      <c r="S20952" s="17"/>
      <c r="T20952" s="17"/>
      <c r="U20952" s="17"/>
      <c r="V20952" s="17"/>
      <c r="W20952" s="17"/>
      <c r="X20952" s="17"/>
      <c r="Y20952" s="17"/>
      <c r="Z20952" s="17"/>
      <c r="AA20952" s="17"/>
      <c r="AB20952" s="17"/>
      <c r="AC20952" s="17"/>
      <c r="AD20952" s="17"/>
      <c r="AE20952" s="17"/>
      <c r="AF20952" s="17"/>
      <c r="AG20952" s="17"/>
      <c r="AH20952" s="17"/>
      <c r="AI20952" s="1"/>
      <c r="AJ20952" s="1"/>
    </row>
    <row r="20953" spans="1:36">
      <c r="A20953" s="26">
        <v>20952</v>
      </c>
      <c r="B20953" s="27" t="s">
        <v>2775</v>
      </c>
      <c r="C20953" s="28"/>
      <c r="D20953" s="18" t="s">
        <v>11441</v>
      </c>
      <c r="E20953" s="18" t="s">
        <v>11442</v>
      </c>
      <c r="F20953" s="29"/>
      <c r="G20953" s="30"/>
      <c r="H20953" s="18" t="s">
        <v>17</v>
      </c>
      <c r="I20953" s="18" t="s">
        <v>3643</v>
      </c>
      <c r="J20953" s="18" t="str">
        <f t="shared" si="2182"/>
        <v>00</v>
      </c>
      <c r="Q20953" s="32">
        <v>1</v>
      </c>
    </row>
    <row r="20954" spans="1:36">
      <c r="A20954" s="26">
        <v>20953</v>
      </c>
      <c r="B20954" s="27" t="s">
        <v>11443</v>
      </c>
      <c r="C20954" s="28"/>
      <c r="D20954" s="18" t="s">
        <v>11444</v>
      </c>
      <c r="E20954" s="18" t="s">
        <v>11445</v>
      </c>
      <c r="F20954" s="29"/>
      <c r="G20954" s="30"/>
      <c r="H20954" s="18" t="s">
        <v>17</v>
      </c>
      <c r="I20954" s="18" t="s">
        <v>3643</v>
      </c>
      <c r="J20954" s="18" t="str">
        <f t="shared" si="2182"/>
        <v>00</v>
      </c>
      <c r="Q20954" s="32">
        <v>1</v>
      </c>
    </row>
    <row r="20955" spans="1:36" ht="25.5">
      <c r="A20955" s="26">
        <v>20954</v>
      </c>
      <c r="B20955" s="27" t="s">
        <v>11446</v>
      </c>
      <c r="C20955" s="28"/>
      <c r="D20955" s="18" t="s">
        <v>11447</v>
      </c>
      <c r="E20955" s="18" t="s">
        <v>11448</v>
      </c>
      <c r="F20955" s="29"/>
      <c r="G20955" s="30"/>
      <c r="H20955" s="18" t="s">
        <v>17</v>
      </c>
      <c r="I20955" s="18" t="s">
        <v>3643</v>
      </c>
      <c r="J20955" s="18" t="str">
        <f t="shared" si="2182"/>
        <v>00</v>
      </c>
      <c r="Q20955" s="32">
        <v>1</v>
      </c>
    </row>
    <row r="20956" spans="1:36" ht="25.5">
      <c r="A20956" s="26">
        <v>20955</v>
      </c>
      <c r="B20956" s="27" t="s">
        <v>11446</v>
      </c>
      <c r="C20956" s="28"/>
      <c r="D20956" s="18" t="s">
        <v>11449</v>
      </c>
      <c r="E20956" s="18" t="s">
        <v>11450</v>
      </c>
      <c r="F20956" s="29"/>
      <c r="G20956" s="30"/>
      <c r="H20956" s="18" t="s">
        <v>17</v>
      </c>
      <c r="I20956" s="18" t="s">
        <v>3643</v>
      </c>
      <c r="J20956" s="18" t="str">
        <f t="shared" si="2182"/>
        <v>00</v>
      </c>
      <c r="Q20956" s="32">
        <v>1</v>
      </c>
    </row>
    <row r="20957" spans="1:36" ht="25.5">
      <c r="A20957" s="26">
        <v>20956</v>
      </c>
      <c r="B20957" s="27" t="s">
        <v>11451</v>
      </c>
      <c r="C20957" s="28"/>
      <c r="D20957" s="18" t="s">
        <v>11452</v>
      </c>
      <c r="E20957" s="18" t="s">
        <v>11453</v>
      </c>
      <c r="F20957" s="36"/>
      <c r="G20957" s="30"/>
      <c r="H20957" s="18" t="s">
        <v>17</v>
      </c>
      <c r="I20957" s="18" t="s">
        <v>3643</v>
      </c>
      <c r="J20957" s="18" t="str">
        <f t="shared" si="2182"/>
        <v>00</v>
      </c>
      <c r="Q20957" s="32">
        <v>1</v>
      </c>
    </row>
    <row r="20958" spans="1:36" ht="25.5">
      <c r="A20958" s="26">
        <v>20957</v>
      </c>
      <c r="B20958" s="27" t="s">
        <v>11454</v>
      </c>
      <c r="C20958" s="28"/>
      <c r="D20958" s="18" t="s">
        <v>11455</v>
      </c>
      <c r="E20958" s="18" t="s">
        <v>11456</v>
      </c>
      <c r="F20958" s="29"/>
      <c r="G20958" s="30"/>
      <c r="H20958" s="18" t="s">
        <v>17</v>
      </c>
      <c r="I20958" s="18" t="s">
        <v>3643</v>
      </c>
      <c r="J20958" s="18" t="str">
        <f t="shared" si="2182"/>
        <v>00</v>
      </c>
      <c r="Q20958" s="32">
        <v>1</v>
      </c>
    </row>
    <row r="20959" spans="1:36" ht="25.5">
      <c r="A20959" s="26">
        <v>20958</v>
      </c>
      <c r="B20959" s="27" t="s">
        <v>11457</v>
      </c>
      <c r="C20959" s="28"/>
      <c r="D20959" s="18" t="s">
        <v>11458</v>
      </c>
      <c r="E20959" s="18" t="s">
        <v>11459</v>
      </c>
      <c r="F20959" s="29"/>
      <c r="G20959" s="30"/>
      <c r="H20959" s="18" t="s">
        <v>17</v>
      </c>
      <c r="I20959" s="18" t="s">
        <v>3643</v>
      </c>
      <c r="J20959" s="18" t="str">
        <f t="shared" si="2182"/>
        <v>00</v>
      </c>
      <c r="Q20959" s="32">
        <v>1</v>
      </c>
    </row>
    <row r="20960" spans="1:36" ht="25.5">
      <c r="A20960" s="26">
        <v>20959</v>
      </c>
      <c r="B20960" s="27" t="s">
        <v>11457</v>
      </c>
      <c r="C20960" s="28"/>
      <c r="D20960" s="18" t="s">
        <v>11460</v>
      </c>
      <c r="E20960" s="18" t="s">
        <v>11461</v>
      </c>
      <c r="F20960" s="29"/>
      <c r="G20960" s="30"/>
      <c r="H20960" s="18" t="s">
        <v>17</v>
      </c>
      <c r="I20960" s="18" t="s">
        <v>3643</v>
      </c>
      <c r="J20960" s="18" t="str">
        <f t="shared" si="2182"/>
        <v>00</v>
      </c>
      <c r="Q20960" s="32">
        <v>1</v>
      </c>
    </row>
    <row r="20961" spans="1:17" ht="25.5">
      <c r="A20961" s="26">
        <v>20960</v>
      </c>
      <c r="B20961" s="27" t="s">
        <v>11462</v>
      </c>
      <c r="C20961" s="28"/>
      <c r="D20961" s="18" t="s">
        <v>11463</v>
      </c>
      <c r="E20961" s="18" t="s">
        <v>11464</v>
      </c>
      <c r="F20961" s="29"/>
      <c r="G20961" s="30"/>
      <c r="H20961" s="18" t="s">
        <v>17</v>
      </c>
      <c r="I20961" s="18" t="s">
        <v>3643</v>
      </c>
      <c r="J20961" s="18" t="str">
        <f t="shared" ref="J20961:J21024" si="2193">TEXT(G20961,"aa")</f>
        <v>00</v>
      </c>
      <c r="Q20961" s="32">
        <v>1</v>
      </c>
    </row>
    <row r="20962" spans="1:17">
      <c r="A20962" s="26">
        <v>20961</v>
      </c>
      <c r="B20962" s="27" t="s">
        <v>11465</v>
      </c>
      <c r="C20962" s="28"/>
      <c r="D20962" s="18" t="s">
        <v>11466</v>
      </c>
      <c r="E20962" s="18" t="s">
        <v>11467</v>
      </c>
      <c r="F20962" s="29"/>
      <c r="G20962" s="30"/>
      <c r="H20962" s="18" t="s">
        <v>17</v>
      </c>
      <c r="I20962" s="18" t="s">
        <v>3643</v>
      </c>
      <c r="J20962" s="18" t="str">
        <f t="shared" si="2193"/>
        <v>00</v>
      </c>
      <c r="Q20962" s="32">
        <v>1</v>
      </c>
    </row>
    <row r="20963" spans="1:17" ht="25.5">
      <c r="A20963" s="26">
        <v>20962</v>
      </c>
      <c r="B20963" s="27" t="s">
        <v>11468</v>
      </c>
      <c r="C20963" s="28"/>
      <c r="D20963" s="18" t="s">
        <v>11469</v>
      </c>
      <c r="E20963" s="18" t="s">
        <v>11470</v>
      </c>
      <c r="F20963" s="29"/>
      <c r="G20963" s="30"/>
      <c r="H20963" s="18" t="s">
        <v>17</v>
      </c>
      <c r="I20963" s="18" t="s">
        <v>3643</v>
      </c>
      <c r="J20963" s="18" t="str">
        <f t="shared" si="2193"/>
        <v>00</v>
      </c>
      <c r="Q20963" s="32">
        <v>1</v>
      </c>
    </row>
    <row r="20964" spans="1:17">
      <c r="A20964" s="26">
        <v>20963</v>
      </c>
      <c r="B20964" s="27" t="s">
        <v>11471</v>
      </c>
      <c r="C20964" s="28"/>
      <c r="D20964" s="18" t="s">
        <v>11472</v>
      </c>
      <c r="E20964" s="18">
        <v>16371</v>
      </c>
      <c r="F20964" s="29">
        <v>460</v>
      </c>
      <c r="G20964" s="30" t="s">
        <v>11145</v>
      </c>
      <c r="H20964" s="18" t="s">
        <v>17</v>
      </c>
      <c r="I20964" s="18" t="s">
        <v>3643</v>
      </c>
      <c r="J20964" s="18" t="str">
        <f t="shared" si="2193"/>
        <v>09</v>
      </c>
      <c r="K20964" s="31" t="str">
        <f>J20964</f>
        <v>09</v>
      </c>
      <c r="L20964" s="31">
        <v>19</v>
      </c>
      <c r="M20964" s="31">
        <f>+L20964-K20964</f>
        <v>10</v>
      </c>
      <c r="N20964" s="31">
        <v>10</v>
      </c>
      <c r="O20964" s="31">
        <f>N20964-M20964</f>
        <v>0</v>
      </c>
      <c r="P20964" s="32">
        <f>F20964/N20964</f>
        <v>46</v>
      </c>
      <c r="Q20964" s="33">
        <f>P20964*O20964</f>
        <v>0</v>
      </c>
    </row>
    <row r="20965" spans="1:17">
      <c r="A20965" s="26">
        <v>20964</v>
      </c>
      <c r="B20965" s="27" t="s">
        <v>11471</v>
      </c>
      <c r="C20965" s="28"/>
      <c r="D20965" s="18" t="s">
        <v>11473</v>
      </c>
      <c r="E20965" s="18">
        <v>16376</v>
      </c>
      <c r="F20965" s="29">
        <v>460</v>
      </c>
      <c r="G20965" s="30" t="s">
        <v>11145</v>
      </c>
      <c r="H20965" s="18" t="s">
        <v>900</v>
      </c>
      <c r="I20965" s="18" t="s">
        <v>3643</v>
      </c>
      <c r="J20965" s="18" t="str">
        <f t="shared" si="2193"/>
        <v>09</v>
      </c>
      <c r="K20965" s="31" t="str">
        <f>J20965</f>
        <v>09</v>
      </c>
      <c r="L20965" s="31">
        <v>19</v>
      </c>
      <c r="M20965" s="31">
        <f>+L20965-K20965</f>
        <v>10</v>
      </c>
      <c r="N20965" s="31">
        <v>10</v>
      </c>
      <c r="O20965" s="31">
        <f>N20965-M20965</f>
        <v>0</v>
      </c>
      <c r="P20965" s="32">
        <f>F20965/N20965</f>
        <v>46</v>
      </c>
      <c r="Q20965" s="33">
        <f>P20965*O20965</f>
        <v>0</v>
      </c>
    </row>
    <row r="20966" spans="1:17">
      <c r="A20966" s="26">
        <v>20965</v>
      </c>
      <c r="B20966" s="27" t="s">
        <v>11471</v>
      </c>
      <c r="C20966" s="28"/>
      <c r="D20966" s="18" t="s">
        <v>11474</v>
      </c>
      <c r="E20966" s="18">
        <v>16384</v>
      </c>
      <c r="F20966" s="29">
        <v>460</v>
      </c>
      <c r="G20966" s="30" t="s">
        <v>11145</v>
      </c>
      <c r="H20966" s="18" t="s">
        <v>17</v>
      </c>
      <c r="I20966" s="18" t="s">
        <v>3643</v>
      </c>
      <c r="J20966" s="18" t="str">
        <f t="shared" si="2193"/>
        <v>09</v>
      </c>
      <c r="K20966" s="31" t="str">
        <f>J20966</f>
        <v>09</v>
      </c>
      <c r="L20966" s="31">
        <v>19</v>
      </c>
      <c r="M20966" s="31">
        <f>+L20966-K20966</f>
        <v>10</v>
      </c>
      <c r="N20966" s="31">
        <v>10</v>
      </c>
      <c r="O20966" s="31">
        <f>N20966-M20966</f>
        <v>0</v>
      </c>
      <c r="P20966" s="32">
        <f>F20966/N20966</f>
        <v>46</v>
      </c>
      <c r="Q20966" s="33">
        <f>P20966*O20966</f>
        <v>0</v>
      </c>
    </row>
    <row r="20967" spans="1:17">
      <c r="A20967" s="26">
        <v>20966</v>
      </c>
      <c r="B20967" s="27" t="s">
        <v>11475</v>
      </c>
      <c r="C20967" s="28"/>
      <c r="D20967" s="18" t="s">
        <v>11476</v>
      </c>
      <c r="E20967" s="18">
        <v>16377</v>
      </c>
      <c r="F20967" s="29">
        <v>460</v>
      </c>
      <c r="G20967" s="30" t="s">
        <v>11145</v>
      </c>
      <c r="H20967" s="18" t="s">
        <v>17</v>
      </c>
      <c r="I20967" s="18" t="s">
        <v>3643</v>
      </c>
      <c r="J20967" s="18" t="str">
        <f t="shared" si="2193"/>
        <v>09</v>
      </c>
      <c r="K20967" s="31" t="str">
        <f>J20967</f>
        <v>09</v>
      </c>
      <c r="L20967" s="31">
        <v>19</v>
      </c>
      <c r="M20967" s="31">
        <f>+L20967-K20967</f>
        <v>10</v>
      </c>
      <c r="N20967" s="31">
        <v>10</v>
      </c>
      <c r="O20967" s="31">
        <f>N20967-M20967</f>
        <v>0</v>
      </c>
      <c r="P20967" s="32">
        <f>F20967/N20967</f>
        <v>46</v>
      </c>
      <c r="Q20967" s="33">
        <f>P20967*O20967</f>
        <v>0</v>
      </c>
    </row>
    <row r="20968" spans="1:17">
      <c r="A20968" s="26">
        <v>20967</v>
      </c>
      <c r="B20968" s="27" t="s">
        <v>11477</v>
      </c>
      <c r="C20968" s="28"/>
      <c r="D20968" s="18" t="s">
        <v>11478</v>
      </c>
      <c r="E20968" s="18" t="s">
        <v>11479</v>
      </c>
      <c r="F20968" s="29"/>
      <c r="G20968" s="30"/>
      <c r="H20968" s="18" t="s">
        <v>17</v>
      </c>
      <c r="I20968" s="18" t="s">
        <v>3643</v>
      </c>
      <c r="J20968" s="18" t="str">
        <f t="shared" si="2193"/>
        <v>00</v>
      </c>
      <c r="Q20968" s="32">
        <v>1</v>
      </c>
    </row>
    <row r="20969" spans="1:17">
      <c r="A20969" s="26">
        <v>20968</v>
      </c>
      <c r="B20969" s="27" t="s">
        <v>11480</v>
      </c>
      <c r="C20969" s="28"/>
      <c r="D20969" s="18" t="s">
        <v>11481</v>
      </c>
      <c r="E20969" s="18" t="s">
        <v>11482</v>
      </c>
      <c r="F20969" s="29"/>
      <c r="G20969" s="30"/>
      <c r="H20969" s="18" t="s">
        <v>17</v>
      </c>
      <c r="I20969" s="18" t="s">
        <v>3643</v>
      </c>
      <c r="J20969" s="18" t="str">
        <f t="shared" si="2193"/>
        <v>00</v>
      </c>
      <c r="Q20969" s="32">
        <v>1</v>
      </c>
    </row>
    <row r="20970" spans="1:17">
      <c r="A20970" s="26">
        <v>20969</v>
      </c>
      <c r="B20970" s="27" t="s">
        <v>11480</v>
      </c>
      <c r="C20970" s="28"/>
      <c r="D20970" s="18" t="s">
        <v>11483</v>
      </c>
      <c r="E20970" s="18" t="s">
        <v>11484</v>
      </c>
      <c r="F20970" s="29"/>
      <c r="G20970" s="30"/>
      <c r="H20970" s="18" t="s">
        <v>17</v>
      </c>
      <c r="I20970" s="18" t="s">
        <v>3643</v>
      </c>
      <c r="J20970" s="18" t="str">
        <f t="shared" si="2193"/>
        <v>00</v>
      </c>
      <c r="Q20970" s="32">
        <v>1</v>
      </c>
    </row>
    <row r="20971" spans="1:17">
      <c r="A20971" s="26">
        <v>20970</v>
      </c>
      <c r="B20971" s="27" t="s">
        <v>11485</v>
      </c>
      <c r="C20971" s="28"/>
      <c r="D20971" s="18" t="s">
        <v>11486</v>
      </c>
      <c r="E20971" s="18">
        <v>16382</v>
      </c>
      <c r="F20971" s="29">
        <v>460</v>
      </c>
      <c r="G20971" s="30" t="s">
        <v>11145</v>
      </c>
      <c r="H20971" s="18" t="s">
        <v>900</v>
      </c>
      <c r="I20971" s="18" t="s">
        <v>3643</v>
      </c>
      <c r="J20971" s="18" t="str">
        <f t="shared" si="2193"/>
        <v>09</v>
      </c>
      <c r="K20971" s="31" t="str">
        <f>J20971</f>
        <v>09</v>
      </c>
      <c r="L20971" s="31">
        <v>19</v>
      </c>
      <c r="M20971" s="31">
        <f>+L20971-K20971</f>
        <v>10</v>
      </c>
      <c r="N20971" s="31">
        <v>10</v>
      </c>
      <c r="O20971" s="31">
        <f>N20971-M20971</f>
        <v>0</v>
      </c>
      <c r="P20971" s="32">
        <f>F20971/N20971</f>
        <v>46</v>
      </c>
      <c r="Q20971" s="33">
        <f>P20971*O20971</f>
        <v>0</v>
      </c>
    </row>
    <row r="20972" spans="1:17">
      <c r="A20972" s="26">
        <v>20971</v>
      </c>
      <c r="B20972" s="27" t="s">
        <v>11487</v>
      </c>
      <c r="C20972" s="28"/>
      <c r="D20972" s="18" t="s">
        <v>11488</v>
      </c>
      <c r="E20972" s="18" t="s">
        <v>11489</v>
      </c>
      <c r="F20972" s="29"/>
      <c r="G20972" s="30"/>
      <c r="H20972" s="18" t="s">
        <v>17</v>
      </c>
      <c r="I20972" s="18" t="s">
        <v>3643</v>
      </c>
      <c r="J20972" s="18" t="str">
        <f t="shared" si="2193"/>
        <v>00</v>
      </c>
      <c r="Q20972" s="32">
        <v>1</v>
      </c>
    </row>
    <row r="20973" spans="1:17">
      <c r="A20973" s="26">
        <v>20972</v>
      </c>
      <c r="B20973" s="27" t="s">
        <v>11490</v>
      </c>
      <c r="C20973" s="28"/>
      <c r="D20973" s="18" t="s">
        <v>11491</v>
      </c>
      <c r="E20973" s="18" t="s">
        <v>11492</v>
      </c>
      <c r="F20973" s="29"/>
      <c r="G20973" s="30"/>
      <c r="H20973" s="18" t="s">
        <v>17</v>
      </c>
      <c r="I20973" s="18" t="s">
        <v>3643</v>
      </c>
      <c r="J20973" s="18" t="str">
        <f t="shared" si="2193"/>
        <v>00</v>
      </c>
      <c r="Q20973" s="32">
        <v>1</v>
      </c>
    </row>
    <row r="20974" spans="1:17">
      <c r="A20974" s="26">
        <v>20973</v>
      </c>
      <c r="B20974" s="27" t="s">
        <v>11493</v>
      </c>
      <c r="C20974" s="28"/>
      <c r="D20974" s="18" t="s">
        <v>11494</v>
      </c>
      <c r="E20974" s="18" t="s">
        <v>11495</v>
      </c>
      <c r="F20974" s="29"/>
      <c r="G20974" s="30"/>
      <c r="H20974" s="18" t="s">
        <v>794</v>
      </c>
      <c r="I20974" s="18" t="s">
        <v>3643</v>
      </c>
      <c r="J20974" s="18" t="str">
        <f t="shared" si="2193"/>
        <v>00</v>
      </c>
      <c r="Q20974" s="32">
        <v>1</v>
      </c>
    </row>
    <row r="20975" spans="1:17" ht="25.5">
      <c r="A20975" s="26">
        <v>20974</v>
      </c>
      <c r="B20975" s="27" t="s">
        <v>11496</v>
      </c>
      <c r="C20975" s="28"/>
      <c r="D20975" s="18" t="s">
        <v>11497</v>
      </c>
      <c r="E20975" s="18" t="s">
        <v>11498</v>
      </c>
      <c r="F20975" s="29"/>
      <c r="G20975" s="30"/>
      <c r="H20975" s="18" t="s">
        <v>17</v>
      </c>
      <c r="I20975" s="18" t="s">
        <v>3643</v>
      </c>
      <c r="J20975" s="18" t="str">
        <f t="shared" si="2193"/>
        <v>00</v>
      </c>
      <c r="Q20975" s="32">
        <v>1</v>
      </c>
    </row>
    <row r="20976" spans="1:17" ht="25.5">
      <c r="A20976" s="26">
        <v>20975</v>
      </c>
      <c r="B20976" s="27" t="s">
        <v>11496</v>
      </c>
      <c r="C20976" s="28"/>
      <c r="D20976" s="18" t="s">
        <v>11499</v>
      </c>
      <c r="E20976" s="18" t="s">
        <v>11500</v>
      </c>
      <c r="F20976" s="29"/>
      <c r="G20976" s="30"/>
      <c r="H20976" s="18" t="s">
        <v>794</v>
      </c>
      <c r="I20976" s="18" t="s">
        <v>3643</v>
      </c>
      <c r="J20976" s="18" t="str">
        <f t="shared" si="2193"/>
        <v>00</v>
      </c>
      <c r="Q20976" s="32">
        <v>1</v>
      </c>
    </row>
    <row r="20977" spans="1:17">
      <c r="A20977" s="26">
        <v>20976</v>
      </c>
      <c r="B20977" s="27" t="s">
        <v>11504</v>
      </c>
      <c r="C20977" s="28"/>
      <c r="D20977" s="18" t="s">
        <v>11505</v>
      </c>
      <c r="E20977" s="18" t="s">
        <v>11506</v>
      </c>
      <c r="F20977" s="29"/>
      <c r="G20977" s="30"/>
      <c r="H20977" s="18" t="s">
        <v>17</v>
      </c>
      <c r="I20977" s="18" t="s">
        <v>3643</v>
      </c>
      <c r="J20977" s="18" t="str">
        <f t="shared" si="2193"/>
        <v>00</v>
      </c>
      <c r="Q20977" s="32">
        <v>1</v>
      </c>
    </row>
    <row r="20978" spans="1:17">
      <c r="A20978" s="26">
        <v>20977</v>
      </c>
      <c r="B20978" s="27" t="s">
        <v>11504</v>
      </c>
      <c r="C20978" s="28"/>
      <c r="D20978" s="18" t="s">
        <v>11507</v>
      </c>
      <c r="E20978" s="18" t="s">
        <v>11508</v>
      </c>
      <c r="F20978" s="29"/>
      <c r="G20978" s="30"/>
      <c r="H20978" s="18" t="s">
        <v>17</v>
      </c>
      <c r="I20978" s="18" t="s">
        <v>3643</v>
      </c>
      <c r="J20978" s="18" t="str">
        <f t="shared" si="2193"/>
        <v>00</v>
      </c>
      <c r="Q20978" s="32">
        <v>1</v>
      </c>
    </row>
    <row r="20979" spans="1:17">
      <c r="A20979" s="26">
        <v>20978</v>
      </c>
      <c r="B20979" s="27" t="s">
        <v>11512</v>
      </c>
      <c r="C20979" s="28"/>
      <c r="D20979" s="18" t="s">
        <v>11513</v>
      </c>
      <c r="E20979" s="18" t="s">
        <v>11514</v>
      </c>
      <c r="F20979" s="29"/>
      <c r="G20979" s="30"/>
      <c r="H20979" s="18" t="s">
        <v>17</v>
      </c>
      <c r="I20979" s="18" t="s">
        <v>3643</v>
      </c>
      <c r="J20979" s="18" t="str">
        <f t="shared" si="2193"/>
        <v>00</v>
      </c>
      <c r="Q20979" s="32">
        <v>1</v>
      </c>
    </row>
    <row r="20980" spans="1:17">
      <c r="A20980" s="26">
        <v>20979</v>
      </c>
      <c r="B20980" s="27" t="s">
        <v>11515</v>
      </c>
      <c r="C20980" s="28"/>
      <c r="D20980" s="18" t="s">
        <v>11516</v>
      </c>
      <c r="E20980" s="18" t="s">
        <v>11517</v>
      </c>
      <c r="F20980" s="29"/>
      <c r="G20980" s="30"/>
      <c r="H20980" s="18" t="s">
        <v>17</v>
      </c>
      <c r="I20980" s="18" t="s">
        <v>3643</v>
      </c>
      <c r="J20980" s="18" t="str">
        <f t="shared" si="2193"/>
        <v>00</v>
      </c>
      <c r="Q20980" s="32">
        <v>1</v>
      </c>
    </row>
    <row r="20981" spans="1:17">
      <c r="A20981" s="26">
        <v>20980</v>
      </c>
      <c r="B20981" s="27" t="s">
        <v>11518</v>
      </c>
      <c r="C20981" s="28"/>
      <c r="D20981" s="18" t="s">
        <v>11519</v>
      </c>
      <c r="E20981" s="18" t="s">
        <v>11520</v>
      </c>
      <c r="F20981" s="29"/>
      <c r="G20981" s="30"/>
      <c r="H20981" s="18" t="s">
        <v>17</v>
      </c>
      <c r="I20981" s="18" t="s">
        <v>3643</v>
      </c>
      <c r="J20981" s="18" t="str">
        <f t="shared" si="2193"/>
        <v>00</v>
      </c>
      <c r="Q20981" s="32">
        <v>1</v>
      </c>
    </row>
    <row r="20982" spans="1:17">
      <c r="A20982" s="26">
        <v>20981</v>
      </c>
      <c r="B20982" s="27" t="s">
        <v>11521</v>
      </c>
      <c r="C20982" s="28"/>
      <c r="D20982" s="18" t="s">
        <v>11522</v>
      </c>
      <c r="E20982" s="18" t="s">
        <v>11523</v>
      </c>
      <c r="F20982" s="29"/>
      <c r="G20982" s="30"/>
      <c r="H20982" s="18" t="s">
        <v>900</v>
      </c>
      <c r="I20982" s="18" t="s">
        <v>3643</v>
      </c>
      <c r="J20982" s="18" t="str">
        <f t="shared" si="2193"/>
        <v>00</v>
      </c>
      <c r="Q20982" s="32">
        <v>1</v>
      </c>
    </row>
    <row r="20983" spans="1:17">
      <c r="A20983" s="26">
        <v>20982</v>
      </c>
      <c r="B20983" s="27" t="s">
        <v>11524</v>
      </c>
      <c r="C20983" s="28"/>
      <c r="D20983" s="18" t="s">
        <v>11525</v>
      </c>
      <c r="E20983" s="18" t="s">
        <v>11526</v>
      </c>
      <c r="F20983" s="29"/>
      <c r="G20983" s="30"/>
      <c r="H20983" s="18" t="s">
        <v>900</v>
      </c>
      <c r="I20983" s="18" t="s">
        <v>3643</v>
      </c>
      <c r="J20983" s="18" t="str">
        <f t="shared" si="2193"/>
        <v>00</v>
      </c>
      <c r="Q20983" s="32">
        <v>1</v>
      </c>
    </row>
    <row r="20984" spans="1:17">
      <c r="A20984" s="26">
        <v>20983</v>
      </c>
      <c r="B20984" s="27" t="s">
        <v>11527</v>
      </c>
      <c r="C20984" s="28"/>
      <c r="D20984" s="18" t="s">
        <v>11528</v>
      </c>
      <c r="E20984" s="18" t="s">
        <v>11529</v>
      </c>
      <c r="F20984" s="29"/>
      <c r="G20984" s="30"/>
      <c r="H20984" s="18" t="s">
        <v>17</v>
      </c>
      <c r="I20984" s="18" t="s">
        <v>3643</v>
      </c>
      <c r="J20984" s="18" t="str">
        <f t="shared" si="2193"/>
        <v>00</v>
      </c>
      <c r="Q20984" s="32">
        <v>1</v>
      </c>
    </row>
    <row r="20985" spans="1:17">
      <c r="A20985" s="26">
        <v>20984</v>
      </c>
      <c r="B20985" s="27" t="s">
        <v>11527</v>
      </c>
      <c r="C20985" s="28"/>
      <c r="D20985" s="18" t="s">
        <v>11530</v>
      </c>
      <c r="E20985" s="18" t="s">
        <v>11531</v>
      </c>
      <c r="F20985" s="29"/>
      <c r="G20985" s="30"/>
      <c r="H20985" s="18" t="s">
        <v>794</v>
      </c>
      <c r="I20985" s="18" t="s">
        <v>3643</v>
      </c>
      <c r="J20985" s="18" t="str">
        <f t="shared" si="2193"/>
        <v>00</v>
      </c>
      <c r="Q20985" s="32">
        <v>1</v>
      </c>
    </row>
    <row r="20986" spans="1:17">
      <c r="A20986" s="26">
        <v>20985</v>
      </c>
      <c r="B20986" s="27" t="s">
        <v>11527</v>
      </c>
      <c r="C20986" s="28"/>
      <c r="D20986" s="18" t="s">
        <v>11532</v>
      </c>
      <c r="E20986" s="18" t="s">
        <v>11533</v>
      </c>
      <c r="F20986" s="29"/>
      <c r="G20986" s="30"/>
      <c r="H20986" s="18" t="s">
        <v>17</v>
      </c>
      <c r="I20986" s="18" t="s">
        <v>3643</v>
      </c>
      <c r="J20986" s="18" t="str">
        <f t="shared" si="2193"/>
        <v>00</v>
      </c>
      <c r="Q20986" s="32">
        <v>1</v>
      </c>
    </row>
    <row r="20987" spans="1:17">
      <c r="A20987" s="26">
        <v>20986</v>
      </c>
      <c r="B20987" s="27" t="s">
        <v>11527</v>
      </c>
      <c r="C20987" s="28"/>
      <c r="D20987" s="18" t="s">
        <v>11534</v>
      </c>
      <c r="E20987" s="18" t="s">
        <v>11535</v>
      </c>
      <c r="F20987" s="29"/>
      <c r="G20987" s="30"/>
      <c r="H20987" s="18" t="s">
        <v>794</v>
      </c>
      <c r="I20987" s="18" t="s">
        <v>3643</v>
      </c>
      <c r="J20987" s="18" t="str">
        <f t="shared" si="2193"/>
        <v>00</v>
      </c>
      <c r="Q20987" s="32">
        <v>1</v>
      </c>
    </row>
    <row r="20988" spans="1:17">
      <c r="A20988" s="26">
        <v>20987</v>
      </c>
      <c r="B20988" s="27" t="s">
        <v>11536</v>
      </c>
      <c r="C20988" s="28"/>
      <c r="D20988" s="18" t="s">
        <v>11537</v>
      </c>
      <c r="E20988" s="18" t="s">
        <v>11538</v>
      </c>
      <c r="F20988" s="29"/>
      <c r="G20988" s="30"/>
      <c r="H20988" s="18" t="s">
        <v>900</v>
      </c>
      <c r="I20988" s="18" t="s">
        <v>3643</v>
      </c>
      <c r="J20988" s="18" t="str">
        <f t="shared" si="2193"/>
        <v>00</v>
      </c>
      <c r="Q20988" s="32">
        <v>1</v>
      </c>
    </row>
    <row r="20989" spans="1:17">
      <c r="A20989" s="26">
        <v>20988</v>
      </c>
      <c r="B20989" s="27" t="s">
        <v>11536</v>
      </c>
      <c r="C20989" s="28"/>
      <c r="D20989" s="18" t="s">
        <v>11539</v>
      </c>
      <c r="E20989" s="18" t="s">
        <v>11540</v>
      </c>
      <c r="F20989" s="29"/>
      <c r="G20989" s="30"/>
      <c r="H20989" s="18" t="s">
        <v>17</v>
      </c>
      <c r="I20989" s="18" t="s">
        <v>3643</v>
      </c>
      <c r="J20989" s="18" t="str">
        <f t="shared" si="2193"/>
        <v>00</v>
      </c>
      <c r="Q20989" s="32">
        <v>1</v>
      </c>
    </row>
    <row r="20990" spans="1:17">
      <c r="A20990" s="26">
        <v>20989</v>
      </c>
      <c r="B20990" s="27" t="s">
        <v>11536</v>
      </c>
      <c r="C20990" s="28"/>
      <c r="D20990" s="18" t="s">
        <v>11541</v>
      </c>
      <c r="E20990" s="18" t="s">
        <v>11542</v>
      </c>
      <c r="F20990" s="29"/>
      <c r="G20990" s="30"/>
      <c r="H20990" s="18" t="s">
        <v>17</v>
      </c>
      <c r="I20990" s="18" t="s">
        <v>3643</v>
      </c>
      <c r="J20990" s="18" t="str">
        <f t="shared" si="2193"/>
        <v>00</v>
      </c>
      <c r="Q20990" s="32">
        <v>1</v>
      </c>
    </row>
    <row r="20991" spans="1:17">
      <c r="A20991" s="26">
        <v>20990</v>
      </c>
      <c r="B20991" s="27" t="s">
        <v>11536</v>
      </c>
      <c r="C20991" s="28"/>
      <c r="D20991" s="18" t="s">
        <v>11543</v>
      </c>
      <c r="E20991" s="18" t="s">
        <v>11544</v>
      </c>
      <c r="F20991" s="29"/>
      <c r="G20991" s="30"/>
      <c r="H20991" s="18" t="s">
        <v>17</v>
      </c>
      <c r="I20991" s="18" t="s">
        <v>3643</v>
      </c>
      <c r="J20991" s="18" t="str">
        <f t="shared" si="2193"/>
        <v>00</v>
      </c>
      <c r="Q20991" s="32">
        <v>1</v>
      </c>
    </row>
    <row r="20992" spans="1:17">
      <c r="A20992" s="26">
        <v>20991</v>
      </c>
      <c r="B20992" s="27" t="s">
        <v>11536</v>
      </c>
      <c r="C20992" s="28"/>
      <c r="D20992" s="18" t="s">
        <v>11545</v>
      </c>
      <c r="E20992" s="18" t="s">
        <v>11546</v>
      </c>
      <c r="F20992" s="29"/>
      <c r="G20992" s="30"/>
      <c r="H20992" s="18" t="s">
        <v>794</v>
      </c>
      <c r="I20992" s="18" t="s">
        <v>3643</v>
      </c>
      <c r="J20992" s="18" t="str">
        <f t="shared" si="2193"/>
        <v>00</v>
      </c>
      <c r="Q20992" s="32">
        <v>1</v>
      </c>
    </row>
    <row r="20993" spans="1:17">
      <c r="A20993" s="26">
        <v>20992</v>
      </c>
      <c r="B20993" s="27" t="s">
        <v>11536</v>
      </c>
      <c r="C20993" s="28"/>
      <c r="D20993" s="18" t="s">
        <v>11547</v>
      </c>
      <c r="E20993" s="18" t="s">
        <v>11548</v>
      </c>
      <c r="F20993" s="29"/>
      <c r="G20993" s="30"/>
      <c r="H20993" s="18" t="s">
        <v>794</v>
      </c>
      <c r="I20993" s="18" t="s">
        <v>3643</v>
      </c>
      <c r="J20993" s="18" t="str">
        <f t="shared" si="2193"/>
        <v>00</v>
      </c>
      <c r="Q20993" s="32">
        <v>1</v>
      </c>
    </row>
    <row r="20994" spans="1:17">
      <c r="A20994" s="26">
        <v>20993</v>
      </c>
      <c r="B20994" s="27" t="s">
        <v>11536</v>
      </c>
      <c r="C20994" s="28"/>
      <c r="D20994" s="18" t="s">
        <v>11549</v>
      </c>
      <c r="E20994" s="18" t="s">
        <v>11550</v>
      </c>
      <c r="F20994" s="29"/>
      <c r="G20994" s="30"/>
      <c r="H20994" s="18" t="s">
        <v>794</v>
      </c>
      <c r="I20994" s="18" t="s">
        <v>3643</v>
      </c>
      <c r="J20994" s="18" t="str">
        <f t="shared" si="2193"/>
        <v>00</v>
      </c>
      <c r="Q20994" s="32">
        <v>1</v>
      </c>
    </row>
    <row r="20995" spans="1:17">
      <c r="A20995" s="26">
        <v>20994</v>
      </c>
      <c r="B20995" s="27" t="s">
        <v>11536</v>
      </c>
      <c r="C20995" s="28"/>
      <c r="D20995" s="18" t="s">
        <v>11551</v>
      </c>
      <c r="E20995" s="18" t="s">
        <v>11552</v>
      </c>
      <c r="F20995" s="29"/>
      <c r="G20995" s="30"/>
      <c r="H20995" s="18" t="s">
        <v>794</v>
      </c>
      <c r="I20995" s="18" t="s">
        <v>3643</v>
      </c>
      <c r="J20995" s="18" t="str">
        <f t="shared" si="2193"/>
        <v>00</v>
      </c>
      <c r="Q20995" s="32">
        <v>1</v>
      </c>
    </row>
    <row r="20996" spans="1:17">
      <c r="A20996" s="26">
        <v>20995</v>
      </c>
      <c r="B20996" s="27" t="s">
        <v>11536</v>
      </c>
      <c r="C20996" s="28"/>
      <c r="D20996" s="18" t="s">
        <v>11553</v>
      </c>
      <c r="E20996" s="18" t="s">
        <v>11554</v>
      </c>
      <c r="F20996" s="29"/>
      <c r="G20996" s="30"/>
      <c r="H20996" s="18" t="s">
        <v>794</v>
      </c>
      <c r="I20996" s="18" t="s">
        <v>3643</v>
      </c>
      <c r="J20996" s="18" t="str">
        <f t="shared" si="2193"/>
        <v>00</v>
      </c>
      <c r="Q20996" s="32">
        <v>1</v>
      </c>
    </row>
    <row r="20997" spans="1:17">
      <c r="A20997" s="26">
        <v>20996</v>
      </c>
      <c r="B20997" s="27" t="s">
        <v>11536</v>
      </c>
      <c r="C20997" s="28"/>
      <c r="D20997" s="18" t="s">
        <v>11555</v>
      </c>
      <c r="E20997" s="18" t="s">
        <v>11556</v>
      </c>
      <c r="F20997" s="29"/>
      <c r="G20997" s="30"/>
      <c r="H20997" s="18" t="s">
        <v>794</v>
      </c>
      <c r="I20997" s="18" t="s">
        <v>3643</v>
      </c>
      <c r="J20997" s="18" t="str">
        <f t="shared" si="2193"/>
        <v>00</v>
      </c>
      <c r="Q20997" s="32">
        <v>1</v>
      </c>
    </row>
    <row r="20998" spans="1:17">
      <c r="A20998" s="26">
        <v>20997</v>
      </c>
      <c r="B20998" s="27" t="s">
        <v>11536</v>
      </c>
      <c r="C20998" s="28"/>
      <c r="D20998" s="18" t="s">
        <v>11557</v>
      </c>
      <c r="E20998" s="18" t="s">
        <v>11558</v>
      </c>
      <c r="F20998" s="29"/>
      <c r="G20998" s="30"/>
      <c r="H20998" s="18" t="s">
        <v>794</v>
      </c>
      <c r="I20998" s="18" t="s">
        <v>3643</v>
      </c>
      <c r="J20998" s="18" t="str">
        <f t="shared" si="2193"/>
        <v>00</v>
      </c>
      <c r="Q20998" s="32">
        <v>1</v>
      </c>
    </row>
    <row r="20999" spans="1:17">
      <c r="A20999" s="26">
        <v>20998</v>
      </c>
      <c r="B20999" s="27" t="s">
        <v>11536</v>
      </c>
      <c r="C20999" s="28"/>
      <c r="D20999" s="18" t="s">
        <v>11559</v>
      </c>
      <c r="E20999" s="18" t="s">
        <v>11560</v>
      </c>
      <c r="F20999" s="29"/>
      <c r="G20999" s="30"/>
      <c r="H20999" s="18" t="s">
        <v>17</v>
      </c>
      <c r="I20999" s="18" t="s">
        <v>3643</v>
      </c>
      <c r="J20999" s="18" t="str">
        <f t="shared" si="2193"/>
        <v>00</v>
      </c>
      <c r="Q20999" s="32">
        <v>1</v>
      </c>
    </row>
    <row r="21000" spans="1:17">
      <c r="A21000" s="26">
        <v>20999</v>
      </c>
      <c r="B21000" s="27" t="s">
        <v>11561</v>
      </c>
      <c r="C21000" s="28"/>
      <c r="D21000" s="18" t="s">
        <v>11562</v>
      </c>
      <c r="E21000" s="18" t="s">
        <v>11563</v>
      </c>
      <c r="F21000" s="29"/>
      <c r="G21000" s="30"/>
      <c r="H21000" s="18" t="s">
        <v>794</v>
      </c>
      <c r="I21000" s="18" t="s">
        <v>3643</v>
      </c>
      <c r="J21000" s="18" t="str">
        <f t="shared" si="2193"/>
        <v>00</v>
      </c>
      <c r="Q21000" s="32">
        <v>1</v>
      </c>
    </row>
    <row r="21001" spans="1:17">
      <c r="A21001" s="26">
        <v>21000</v>
      </c>
      <c r="B21001" s="27" t="s">
        <v>11564</v>
      </c>
      <c r="C21001" s="28"/>
      <c r="D21001" s="18" t="s">
        <v>11565</v>
      </c>
      <c r="E21001" s="18" t="s">
        <v>11566</v>
      </c>
      <c r="F21001" s="29"/>
      <c r="G21001" s="30"/>
      <c r="H21001" s="18" t="s">
        <v>17</v>
      </c>
      <c r="I21001" s="18" t="s">
        <v>3643</v>
      </c>
      <c r="J21001" s="18" t="str">
        <f t="shared" si="2193"/>
        <v>00</v>
      </c>
      <c r="Q21001" s="32">
        <v>1</v>
      </c>
    </row>
    <row r="21002" spans="1:17">
      <c r="A21002" s="26">
        <v>21001</v>
      </c>
      <c r="B21002" s="27" t="s">
        <v>11567</v>
      </c>
      <c r="C21002" s="28"/>
      <c r="D21002" s="18" t="s">
        <v>11568</v>
      </c>
      <c r="E21002" s="18" t="s">
        <v>11569</v>
      </c>
      <c r="F21002" s="29">
        <v>1719.12</v>
      </c>
      <c r="G21002" s="30" t="s">
        <v>11570</v>
      </c>
      <c r="H21002" s="18" t="s">
        <v>17</v>
      </c>
      <c r="I21002" s="18" t="s">
        <v>3643</v>
      </c>
      <c r="J21002" s="18" t="str">
        <f t="shared" si="2193"/>
        <v>17</v>
      </c>
      <c r="K21002" s="31" t="str">
        <f>J21002</f>
        <v>17</v>
      </c>
      <c r="L21002" s="31">
        <v>19</v>
      </c>
      <c r="M21002" s="31">
        <f>+L21002-K21002</f>
        <v>2</v>
      </c>
      <c r="N21002" s="31">
        <v>10</v>
      </c>
      <c r="O21002" s="31">
        <f>N21002-M21002</f>
        <v>8</v>
      </c>
      <c r="P21002" s="32">
        <f>F21002/N21002</f>
        <v>171.91199999999998</v>
      </c>
      <c r="Q21002" s="33">
        <f>P21002*O21002</f>
        <v>1375.2959999999998</v>
      </c>
    </row>
    <row r="21003" spans="1:17">
      <c r="A21003" s="26">
        <v>21002</v>
      </c>
      <c r="B21003" s="27" t="s">
        <v>3530</v>
      </c>
      <c r="C21003" s="28"/>
      <c r="D21003" s="18" t="s">
        <v>11574</v>
      </c>
      <c r="E21003" s="18" t="s">
        <v>11575</v>
      </c>
      <c r="F21003" s="29"/>
      <c r="G21003" s="30"/>
      <c r="H21003" s="18" t="s">
        <v>17</v>
      </c>
      <c r="I21003" s="18" t="s">
        <v>3643</v>
      </c>
      <c r="J21003" s="18" t="str">
        <f t="shared" si="2193"/>
        <v>00</v>
      </c>
      <c r="Q21003" s="32">
        <v>1</v>
      </c>
    </row>
    <row r="21004" spans="1:17" ht="25.5">
      <c r="A21004" s="26">
        <v>21003</v>
      </c>
      <c r="B21004" s="27" t="s">
        <v>949</v>
      </c>
      <c r="C21004" s="28"/>
      <c r="D21004" s="18" t="s">
        <v>11576</v>
      </c>
      <c r="E21004" s="18" t="s">
        <v>11577</v>
      </c>
      <c r="F21004" s="29"/>
      <c r="G21004" s="30"/>
      <c r="H21004" s="18" t="s">
        <v>794</v>
      </c>
      <c r="I21004" s="18" t="s">
        <v>3643</v>
      </c>
      <c r="J21004" s="18" t="str">
        <f t="shared" si="2193"/>
        <v>00</v>
      </c>
      <c r="Q21004" s="32">
        <v>1</v>
      </c>
    </row>
    <row r="21005" spans="1:17" ht="25.5">
      <c r="A21005" s="26">
        <v>21004</v>
      </c>
      <c r="B21005" s="27" t="s">
        <v>949</v>
      </c>
      <c r="C21005" s="28"/>
      <c r="D21005" s="18" t="s">
        <v>11578</v>
      </c>
      <c r="E21005" s="18" t="s">
        <v>11579</v>
      </c>
      <c r="F21005" s="29">
        <v>1914</v>
      </c>
      <c r="G21005" s="30" t="s">
        <v>7957</v>
      </c>
      <c r="H21005" s="18" t="s">
        <v>17</v>
      </c>
      <c r="I21005" s="18" t="s">
        <v>3643</v>
      </c>
      <c r="J21005" s="18" t="str">
        <f t="shared" si="2193"/>
        <v>17</v>
      </c>
      <c r="K21005" s="31" t="str">
        <f>J21005</f>
        <v>17</v>
      </c>
      <c r="L21005" s="31">
        <v>19</v>
      </c>
      <c r="M21005" s="31">
        <f>+L21005-K21005</f>
        <v>2</v>
      </c>
      <c r="N21005" s="31">
        <v>10</v>
      </c>
      <c r="O21005" s="31">
        <f>N21005-M21005</f>
        <v>8</v>
      </c>
      <c r="P21005" s="32">
        <f>F21005/N21005</f>
        <v>191.4</v>
      </c>
      <c r="Q21005" s="33">
        <f>P21005*O21005</f>
        <v>1531.2</v>
      </c>
    </row>
    <row r="21006" spans="1:17" ht="25.5">
      <c r="A21006" s="26">
        <v>21005</v>
      </c>
      <c r="B21006" s="27" t="s">
        <v>11580</v>
      </c>
      <c r="C21006" s="28"/>
      <c r="D21006" s="18" t="s">
        <v>11581</v>
      </c>
      <c r="E21006" s="18" t="s">
        <v>11582</v>
      </c>
      <c r="F21006" s="29"/>
      <c r="G21006" s="30"/>
      <c r="H21006" s="18" t="s">
        <v>17</v>
      </c>
      <c r="I21006" s="18" t="s">
        <v>3643</v>
      </c>
      <c r="J21006" s="18" t="str">
        <f t="shared" si="2193"/>
        <v>00</v>
      </c>
      <c r="Q21006" s="32">
        <v>1</v>
      </c>
    </row>
    <row r="21007" spans="1:17" ht="25.5">
      <c r="A21007" s="26">
        <v>21006</v>
      </c>
      <c r="B21007" s="27" t="s">
        <v>11583</v>
      </c>
      <c r="C21007" s="28"/>
      <c r="D21007" s="18" t="s">
        <v>11586</v>
      </c>
      <c r="E21007" s="18" t="s">
        <v>11587</v>
      </c>
      <c r="F21007" s="29"/>
      <c r="G21007" s="30"/>
      <c r="H21007" s="18" t="s">
        <v>17</v>
      </c>
      <c r="I21007" s="18" t="s">
        <v>3643</v>
      </c>
      <c r="J21007" s="18" t="str">
        <f t="shared" si="2193"/>
        <v>00</v>
      </c>
      <c r="Q21007" s="32">
        <v>1</v>
      </c>
    </row>
    <row r="21008" spans="1:17" ht="25.5">
      <c r="A21008" s="26">
        <v>21007</v>
      </c>
      <c r="B21008" s="27" t="s">
        <v>11583</v>
      </c>
      <c r="C21008" s="28"/>
      <c r="D21008" s="18" t="s">
        <v>11588</v>
      </c>
      <c r="E21008" s="18" t="s">
        <v>11589</v>
      </c>
      <c r="F21008" s="29"/>
      <c r="G21008" s="30"/>
      <c r="H21008" s="18" t="s">
        <v>17</v>
      </c>
      <c r="I21008" s="18" t="s">
        <v>3643</v>
      </c>
      <c r="J21008" s="18" t="str">
        <f t="shared" si="2193"/>
        <v>00</v>
      </c>
      <c r="Q21008" s="32">
        <v>1</v>
      </c>
    </row>
    <row r="21009" spans="1:17" ht="25.5">
      <c r="A21009" s="26">
        <v>21008</v>
      </c>
      <c r="B21009" s="27" t="s">
        <v>11590</v>
      </c>
      <c r="C21009" s="28"/>
      <c r="D21009" s="18" t="s">
        <v>11591</v>
      </c>
      <c r="E21009" s="18" t="s">
        <v>11592</v>
      </c>
      <c r="F21009" s="29"/>
      <c r="G21009" s="30"/>
      <c r="H21009" s="18" t="s">
        <v>17</v>
      </c>
      <c r="I21009" s="18" t="s">
        <v>3643</v>
      </c>
      <c r="J21009" s="18" t="str">
        <f t="shared" si="2193"/>
        <v>00</v>
      </c>
      <c r="Q21009" s="32">
        <v>1</v>
      </c>
    </row>
    <row r="21010" spans="1:17" ht="25.5">
      <c r="A21010" s="26">
        <v>21009</v>
      </c>
      <c r="B21010" s="27" t="s">
        <v>11590</v>
      </c>
      <c r="C21010" s="28"/>
      <c r="D21010" s="18" t="s">
        <v>11593</v>
      </c>
      <c r="E21010" s="18" t="s">
        <v>11594</v>
      </c>
      <c r="F21010" s="29"/>
      <c r="G21010" s="30"/>
      <c r="H21010" s="18" t="s">
        <v>17</v>
      </c>
      <c r="I21010" s="18" t="s">
        <v>3643</v>
      </c>
      <c r="J21010" s="18" t="str">
        <f t="shared" si="2193"/>
        <v>00</v>
      </c>
      <c r="Q21010" s="32">
        <v>1</v>
      </c>
    </row>
    <row r="21011" spans="1:17" ht="25.5">
      <c r="A21011" s="26">
        <v>21010</v>
      </c>
      <c r="B21011" s="27" t="s">
        <v>11595</v>
      </c>
      <c r="C21011" s="28"/>
      <c r="D21011" s="18" t="s">
        <v>11596</v>
      </c>
      <c r="E21011" s="18" t="s">
        <v>11597</v>
      </c>
      <c r="F21011" s="29"/>
      <c r="G21011" s="30"/>
      <c r="H21011" s="18" t="s">
        <v>900</v>
      </c>
      <c r="I21011" s="18" t="s">
        <v>3643</v>
      </c>
      <c r="J21011" s="18" t="str">
        <f t="shared" si="2193"/>
        <v>00</v>
      </c>
      <c r="Q21011" s="32">
        <v>1</v>
      </c>
    </row>
    <row r="21012" spans="1:17" ht="25.5">
      <c r="A21012" s="26">
        <v>21011</v>
      </c>
      <c r="B21012" s="27" t="s">
        <v>11601</v>
      </c>
      <c r="C21012" s="28"/>
      <c r="D21012" s="18" t="s">
        <v>11602</v>
      </c>
      <c r="E21012" s="18" t="s">
        <v>11603</v>
      </c>
      <c r="F21012" s="29"/>
      <c r="G21012" s="30"/>
      <c r="H21012" s="18" t="s">
        <v>17</v>
      </c>
      <c r="I21012" s="18" t="s">
        <v>3643</v>
      </c>
      <c r="J21012" s="18" t="str">
        <f t="shared" si="2193"/>
        <v>00</v>
      </c>
      <c r="K21012" s="31" t="str">
        <f>J21012</f>
        <v>00</v>
      </c>
      <c r="L21012" s="31">
        <v>19</v>
      </c>
      <c r="M21012" s="31">
        <f>+L21012-K21012</f>
        <v>19</v>
      </c>
      <c r="N21012" s="31">
        <v>5</v>
      </c>
      <c r="O21012" s="31">
        <f>N21012-M21012</f>
        <v>-14</v>
      </c>
      <c r="P21012" s="32">
        <f>F21012/N21012</f>
        <v>0</v>
      </c>
      <c r="Q21012" s="33">
        <f>P21012*O21012</f>
        <v>0</v>
      </c>
    </row>
    <row r="21013" spans="1:17" ht="25.5">
      <c r="A21013" s="26">
        <v>21012</v>
      </c>
      <c r="B21013" s="27" t="s">
        <v>11604</v>
      </c>
      <c r="C21013" s="28"/>
      <c r="D21013" s="18" t="s">
        <v>11605</v>
      </c>
      <c r="E21013" s="18" t="s">
        <v>11606</v>
      </c>
      <c r="F21013" s="36"/>
      <c r="G21013" s="30" t="s">
        <v>11607</v>
      </c>
      <c r="H21013" s="18" t="s">
        <v>17</v>
      </c>
      <c r="I21013" s="18" t="s">
        <v>3643</v>
      </c>
      <c r="J21013" s="18" t="str">
        <f t="shared" si="2193"/>
        <v>18</v>
      </c>
      <c r="K21013" s="31" t="str">
        <f>J21013</f>
        <v>18</v>
      </c>
      <c r="L21013" s="31">
        <v>19</v>
      </c>
      <c r="M21013" s="31">
        <f>+L21013-K21013</f>
        <v>1</v>
      </c>
      <c r="N21013" s="31">
        <v>5</v>
      </c>
      <c r="O21013" s="31">
        <f>N21013-M21013</f>
        <v>4</v>
      </c>
      <c r="P21013" s="32">
        <f>F21013/N21013</f>
        <v>0</v>
      </c>
      <c r="Q21013" s="33">
        <f>P21013*O21013</f>
        <v>0</v>
      </c>
    </row>
    <row r="21014" spans="1:17">
      <c r="A21014" s="26">
        <v>21013</v>
      </c>
      <c r="B21014" s="27" t="s">
        <v>11611</v>
      </c>
      <c r="C21014" s="28"/>
      <c r="D21014" s="18" t="s">
        <v>11612</v>
      </c>
      <c r="E21014" s="18" t="s">
        <v>11613</v>
      </c>
      <c r="F21014" s="29">
        <v>12461.43</v>
      </c>
      <c r="G21014" s="30" t="s">
        <v>11614</v>
      </c>
      <c r="H21014" s="18" t="s">
        <v>17</v>
      </c>
      <c r="I21014" s="18" t="s">
        <v>3643</v>
      </c>
      <c r="J21014" s="18" t="str">
        <f t="shared" si="2193"/>
        <v>07</v>
      </c>
      <c r="K21014" s="31" t="str">
        <f>J21014</f>
        <v>07</v>
      </c>
      <c r="L21014" s="31">
        <v>19</v>
      </c>
      <c r="M21014" s="31">
        <f>+L21014-K21014</f>
        <v>12</v>
      </c>
      <c r="N21014" s="31">
        <v>10</v>
      </c>
      <c r="O21014" s="31">
        <f>N21014-M21014</f>
        <v>-2</v>
      </c>
      <c r="P21014" s="32">
        <f>F21014/N21014</f>
        <v>1246.143</v>
      </c>
      <c r="Q21014" s="33">
        <f>P21014*O21014</f>
        <v>-2492.2860000000001</v>
      </c>
    </row>
    <row r="21015" spans="1:17">
      <c r="A21015" s="26">
        <v>21014</v>
      </c>
      <c r="B21015" s="27" t="s">
        <v>11618</v>
      </c>
      <c r="C21015" s="28"/>
      <c r="D21015" s="18" t="s">
        <v>11619</v>
      </c>
      <c r="E21015" s="18" t="s">
        <v>11620</v>
      </c>
      <c r="F21015" s="29"/>
      <c r="G21015" s="30"/>
      <c r="H21015" s="18" t="s">
        <v>17</v>
      </c>
      <c r="I21015" s="18" t="s">
        <v>3643</v>
      </c>
      <c r="J21015" s="18" t="str">
        <f t="shared" si="2193"/>
        <v>00</v>
      </c>
      <c r="Q21015" s="32">
        <v>1</v>
      </c>
    </row>
    <row r="21016" spans="1:17">
      <c r="A21016" s="26">
        <v>21015</v>
      </c>
      <c r="B21016" s="27" t="s">
        <v>11618</v>
      </c>
      <c r="C21016" s="28"/>
      <c r="D21016" s="18" t="s">
        <v>11621</v>
      </c>
      <c r="E21016" s="18" t="s">
        <v>11622</v>
      </c>
      <c r="F21016" s="29"/>
      <c r="G21016" s="30"/>
      <c r="H21016" s="18" t="s">
        <v>17</v>
      </c>
      <c r="I21016" s="18" t="s">
        <v>3643</v>
      </c>
      <c r="J21016" s="18" t="str">
        <f t="shared" si="2193"/>
        <v>00</v>
      </c>
      <c r="Q21016" s="32">
        <v>1</v>
      </c>
    </row>
    <row r="21017" spans="1:17" ht="25.5">
      <c r="A21017" s="26">
        <v>21016</v>
      </c>
      <c r="B21017" s="27" t="s">
        <v>11623</v>
      </c>
      <c r="C21017" s="28"/>
      <c r="D21017" s="18" t="s">
        <v>11624</v>
      </c>
      <c r="E21017" s="18" t="s">
        <v>11625</v>
      </c>
      <c r="F21017" s="29"/>
      <c r="G21017" s="30"/>
      <c r="H21017" s="18" t="s">
        <v>17</v>
      </c>
      <c r="I21017" s="18" t="s">
        <v>3643</v>
      </c>
      <c r="J21017" s="18" t="str">
        <f t="shared" si="2193"/>
        <v>00</v>
      </c>
      <c r="Q21017" s="32">
        <v>1</v>
      </c>
    </row>
    <row r="21018" spans="1:17">
      <c r="A21018" s="26">
        <v>21017</v>
      </c>
      <c r="B21018" s="27" t="s">
        <v>11626</v>
      </c>
      <c r="C21018" s="28"/>
      <c r="D21018" s="18" t="s">
        <v>11627</v>
      </c>
      <c r="E21018" s="18" t="s">
        <v>11628</v>
      </c>
      <c r="F21018" s="29"/>
      <c r="G21018" s="30"/>
      <c r="H21018" s="18" t="s">
        <v>17</v>
      </c>
      <c r="I21018" s="18" t="s">
        <v>3643</v>
      </c>
      <c r="J21018" s="18" t="str">
        <f t="shared" si="2193"/>
        <v>00</v>
      </c>
      <c r="Q21018" s="32">
        <v>1</v>
      </c>
    </row>
    <row r="21019" spans="1:17">
      <c r="A21019" s="26">
        <v>21018</v>
      </c>
      <c r="B21019" s="27" t="s">
        <v>11626</v>
      </c>
      <c r="C21019" s="28"/>
      <c r="D21019" s="18" t="s">
        <v>11629</v>
      </c>
      <c r="E21019" s="18" t="s">
        <v>11630</v>
      </c>
      <c r="F21019" s="29"/>
      <c r="G21019" s="30"/>
      <c r="H21019" s="18" t="s">
        <v>17</v>
      </c>
      <c r="I21019" s="18" t="s">
        <v>3643</v>
      </c>
      <c r="J21019" s="18" t="str">
        <f t="shared" si="2193"/>
        <v>00</v>
      </c>
      <c r="Q21019" s="32">
        <v>1</v>
      </c>
    </row>
    <row r="21020" spans="1:17">
      <c r="A21020" s="26">
        <v>21019</v>
      </c>
      <c r="B21020" s="27" t="s">
        <v>11626</v>
      </c>
      <c r="C21020" s="28"/>
      <c r="D21020" s="18" t="s">
        <v>11631</v>
      </c>
      <c r="E21020" s="18" t="s">
        <v>11632</v>
      </c>
      <c r="F21020" s="29"/>
      <c r="G21020" s="30"/>
      <c r="H21020" s="18" t="s">
        <v>17</v>
      </c>
      <c r="I21020" s="18" t="s">
        <v>3643</v>
      </c>
      <c r="J21020" s="18" t="str">
        <f t="shared" si="2193"/>
        <v>00</v>
      </c>
      <c r="Q21020" s="32">
        <v>1</v>
      </c>
    </row>
    <row r="21021" spans="1:17">
      <c r="A21021" s="26">
        <v>21020</v>
      </c>
      <c r="B21021" s="27" t="s">
        <v>11633</v>
      </c>
      <c r="C21021" s="28"/>
      <c r="D21021" s="18" t="s">
        <v>11634</v>
      </c>
      <c r="E21021" s="18" t="s">
        <v>11635</v>
      </c>
      <c r="F21021" s="29"/>
      <c r="G21021" s="30"/>
      <c r="H21021" s="18" t="s">
        <v>17</v>
      </c>
      <c r="I21021" s="18" t="s">
        <v>3643</v>
      </c>
      <c r="J21021" s="18" t="str">
        <f t="shared" si="2193"/>
        <v>00</v>
      </c>
      <c r="Q21021" s="32">
        <v>1</v>
      </c>
    </row>
    <row r="21022" spans="1:17">
      <c r="A21022" s="26">
        <v>21021</v>
      </c>
      <c r="B21022" s="27" t="s">
        <v>11636</v>
      </c>
      <c r="C21022" s="28"/>
      <c r="D21022" s="18" t="s">
        <v>11637</v>
      </c>
      <c r="E21022" s="18" t="s">
        <v>11638</v>
      </c>
      <c r="F21022" s="29"/>
      <c r="G21022" s="30"/>
      <c r="H21022" s="18" t="s">
        <v>17</v>
      </c>
      <c r="I21022" s="18" t="s">
        <v>3643</v>
      </c>
      <c r="J21022" s="18" t="str">
        <f t="shared" si="2193"/>
        <v>00</v>
      </c>
      <c r="Q21022" s="32">
        <v>1</v>
      </c>
    </row>
    <row r="21023" spans="1:17">
      <c r="A21023" s="26">
        <v>21022</v>
      </c>
      <c r="B21023" s="27" t="s">
        <v>11639</v>
      </c>
      <c r="C21023" s="28"/>
      <c r="D21023" s="18" t="s">
        <v>11640</v>
      </c>
      <c r="E21023" s="18" t="s">
        <v>11641</v>
      </c>
      <c r="F21023" s="29"/>
      <c r="G21023" s="30"/>
      <c r="H21023" s="18" t="s">
        <v>17</v>
      </c>
      <c r="I21023" s="18" t="s">
        <v>3643</v>
      </c>
      <c r="J21023" s="18" t="str">
        <f t="shared" si="2193"/>
        <v>00</v>
      </c>
      <c r="Q21023" s="32">
        <v>1</v>
      </c>
    </row>
    <row r="21024" spans="1:17">
      <c r="A21024" s="26">
        <v>21023</v>
      </c>
      <c r="B21024" s="27" t="s">
        <v>11654</v>
      </c>
      <c r="C21024" s="28"/>
      <c r="D21024" s="18" t="s">
        <v>11655</v>
      </c>
      <c r="E21024" s="18" t="s">
        <v>11656</v>
      </c>
      <c r="F21024" s="29">
        <v>145</v>
      </c>
      <c r="G21024" s="30" t="s">
        <v>1116</v>
      </c>
      <c r="H21024" s="18" t="s">
        <v>17</v>
      </c>
      <c r="I21024" s="18" t="s">
        <v>3643</v>
      </c>
      <c r="J21024" s="18" t="str">
        <f t="shared" si="2193"/>
        <v>17</v>
      </c>
      <c r="K21024" s="31" t="str">
        <f>J21024</f>
        <v>17</v>
      </c>
      <c r="L21024" s="31">
        <v>19</v>
      </c>
      <c r="M21024" s="31">
        <f>+L21024-K21024</f>
        <v>2</v>
      </c>
      <c r="N21024" s="31">
        <v>3</v>
      </c>
      <c r="O21024" s="31">
        <f>N21024-M21024</f>
        <v>1</v>
      </c>
      <c r="P21024" s="32">
        <f>F21024/N21024</f>
        <v>48.333333333333336</v>
      </c>
      <c r="Q21024" s="33">
        <f>P21024*O21024</f>
        <v>48.333333333333336</v>
      </c>
    </row>
    <row r="21025" spans="1:17">
      <c r="A21025" s="26">
        <v>21024</v>
      </c>
      <c r="B21025" s="27" t="s">
        <v>11657</v>
      </c>
      <c r="C21025" s="28"/>
      <c r="D21025" s="18" t="s">
        <v>11658</v>
      </c>
      <c r="E21025" s="18" t="s">
        <v>11659</v>
      </c>
      <c r="F21025" s="29">
        <v>125.28</v>
      </c>
      <c r="G21025" s="30" t="s">
        <v>848</v>
      </c>
      <c r="H21025" s="18" t="s">
        <v>17</v>
      </c>
      <c r="I21025" s="18" t="s">
        <v>3643</v>
      </c>
      <c r="J21025" s="18" t="str">
        <f t="shared" ref="J21025:J21088" si="2194">TEXT(G21025,"aa")</f>
        <v>17</v>
      </c>
      <c r="K21025" s="31" t="str">
        <f>J21025</f>
        <v>17</v>
      </c>
      <c r="L21025" s="31">
        <v>19</v>
      </c>
      <c r="M21025" s="31">
        <f>+L21025-K21025</f>
        <v>2</v>
      </c>
      <c r="N21025" s="31">
        <v>3</v>
      </c>
      <c r="O21025" s="31">
        <f>N21025-M21025</f>
        <v>1</v>
      </c>
      <c r="P21025" s="32">
        <f>F21025/N21025</f>
        <v>41.76</v>
      </c>
      <c r="Q21025" s="33">
        <f>P21025*O21025</f>
        <v>41.76</v>
      </c>
    </row>
    <row r="21026" spans="1:17" ht="25.5">
      <c r="A21026" s="26">
        <v>21025</v>
      </c>
      <c r="B21026" s="27" t="s">
        <v>11660</v>
      </c>
      <c r="C21026" s="28"/>
      <c r="D21026" s="18" t="s">
        <v>11661</v>
      </c>
      <c r="E21026" s="18" t="s">
        <v>11662</v>
      </c>
      <c r="F21026" s="29"/>
      <c r="G21026" s="30"/>
      <c r="H21026" s="18" t="s">
        <v>17</v>
      </c>
      <c r="I21026" s="18" t="s">
        <v>3643</v>
      </c>
      <c r="J21026" s="18" t="str">
        <f t="shared" si="2194"/>
        <v>00</v>
      </c>
      <c r="Q21026" s="32">
        <v>1</v>
      </c>
    </row>
    <row r="21027" spans="1:17" ht="25.5">
      <c r="A21027" s="26">
        <v>21026</v>
      </c>
      <c r="B21027" s="27" t="s">
        <v>11663</v>
      </c>
      <c r="C21027" s="28"/>
      <c r="D21027" s="18" t="s">
        <v>11664</v>
      </c>
      <c r="E21027" s="18" t="s">
        <v>11665</v>
      </c>
      <c r="F21027" s="29"/>
      <c r="G21027" s="30"/>
      <c r="H21027" s="18" t="s">
        <v>17</v>
      </c>
      <c r="I21027" s="18" t="s">
        <v>3643</v>
      </c>
      <c r="J21027" s="18" t="str">
        <f t="shared" si="2194"/>
        <v>00</v>
      </c>
      <c r="Q21027" s="32">
        <v>1</v>
      </c>
    </row>
    <row r="21028" spans="1:17" ht="25.5">
      <c r="A21028" s="26">
        <v>21027</v>
      </c>
      <c r="B21028" s="27" t="s">
        <v>11669</v>
      </c>
      <c r="C21028" s="28"/>
      <c r="D21028" s="18" t="s">
        <v>11670</v>
      </c>
      <c r="E21028" s="18" t="s">
        <v>11671</v>
      </c>
      <c r="F21028" s="29"/>
      <c r="G21028" s="30"/>
      <c r="H21028" s="18" t="s">
        <v>17</v>
      </c>
      <c r="I21028" s="18" t="s">
        <v>3643</v>
      </c>
      <c r="J21028" s="18" t="str">
        <f t="shared" si="2194"/>
        <v>00</v>
      </c>
      <c r="Q21028" s="32">
        <v>1</v>
      </c>
    </row>
    <row r="21029" spans="1:17" ht="25.5">
      <c r="A21029" s="26">
        <v>21028</v>
      </c>
      <c r="B21029" s="27" t="s">
        <v>11672</v>
      </c>
      <c r="C21029" s="28"/>
      <c r="D21029" s="18" t="s">
        <v>11673</v>
      </c>
      <c r="E21029" s="18" t="s">
        <v>11674</v>
      </c>
      <c r="F21029" s="29"/>
      <c r="G21029" s="30"/>
      <c r="H21029" s="18" t="s">
        <v>17</v>
      </c>
      <c r="I21029" s="18" t="s">
        <v>3643</v>
      </c>
      <c r="J21029" s="18" t="str">
        <f t="shared" si="2194"/>
        <v>00</v>
      </c>
      <c r="Q21029" s="32">
        <v>1</v>
      </c>
    </row>
    <row r="21030" spans="1:17" ht="25.5">
      <c r="A21030" s="26">
        <v>21029</v>
      </c>
      <c r="B21030" s="27" t="s">
        <v>11675</v>
      </c>
      <c r="C21030" s="28"/>
      <c r="D21030" s="18" t="s">
        <v>11676</v>
      </c>
      <c r="E21030" s="18" t="s">
        <v>11677</v>
      </c>
      <c r="F21030" s="29"/>
      <c r="G21030" s="30"/>
      <c r="H21030" s="18" t="s">
        <v>17</v>
      </c>
      <c r="I21030" s="18" t="s">
        <v>3643</v>
      </c>
      <c r="J21030" s="18" t="str">
        <f t="shared" si="2194"/>
        <v>00</v>
      </c>
      <c r="Q21030" s="32">
        <v>1</v>
      </c>
    </row>
    <row r="21031" spans="1:17">
      <c r="A21031" s="26">
        <v>21030</v>
      </c>
      <c r="B21031" s="27" t="s">
        <v>11678</v>
      </c>
      <c r="C21031" s="28"/>
      <c r="D21031" s="18" t="s">
        <v>11679</v>
      </c>
      <c r="E21031" s="18" t="s">
        <v>11680</v>
      </c>
      <c r="F21031" s="29"/>
      <c r="G21031" s="30"/>
      <c r="H21031" s="18" t="s">
        <v>17</v>
      </c>
      <c r="I21031" s="18" t="s">
        <v>3643</v>
      </c>
      <c r="J21031" s="18" t="str">
        <f t="shared" si="2194"/>
        <v>00</v>
      </c>
      <c r="Q21031" s="32">
        <v>1</v>
      </c>
    </row>
    <row r="21032" spans="1:17">
      <c r="A21032" s="26">
        <v>21031</v>
      </c>
      <c r="B21032" s="27" t="s">
        <v>11681</v>
      </c>
      <c r="C21032" s="28"/>
      <c r="D21032" s="18" t="s">
        <v>11682</v>
      </c>
      <c r="E21032" s="18" t="s">
        <v>11683</v>
      </c>
      <c r="F21032" s="29"/>
      <c r="G21032" s="30"/>
      <c r="H21032" s="18" t="s">
        <v>17</v>
      </c>
      <c r="I21032" s="18" t="s">
        <v>3643</v>
      </c>
      <c r="J21032" s="18" t="str">
        <f t="shared" si="2194"/>
        <v>00</v>
      </c>
      <c r="Q21032" s="32">
        <v>1</v>
      </c>
    </row>
    <row r="21033" spans="1:17">
      <c r="A21033" s="26">
        <v>21032</v>
      </c>
      <c r="B21033" s="27" t="s">
        <v>13973</v>
      </c>
      <c r="C21033" s="28"/>
      <c r="D21033" s="18" t="s">
        <v>13974</v>
      </c>
      <c r="E21033" s="18" t="s">
        <v>13975</v>
      </c>
      <c r="F21033" s="29"/>
      <c r="G21033" s="30"/>
      <c r="H21033" s="18" t="s">
        <v>17</v>
      </c>
      <c r="I21033" s="18" t="s">
        <v>3643</v>
      </c>
      <c r="J21033" s="18" t="str">
        <f t="shared" si="2194"/>
        <v>00</v>
      </c>
      <c r="Q21033" s="32">
        <v>1</v>
      </c>
    </row>
    <row r="21034" spans="1:17">
      <c r="A21034" s="26">
        <v>21033</v>
      </c>
      <c r="B21034" s="27" t="s">
        <v>35130</v>
      </c>
      <c r="C21034" s="28"/>
      <c r="D21034" s="18" t="s">
        <v>35131</v>
      </c>
      <c r="E21034" s="18" t="s">
        <v>35132</v>
      </c>
      <c r="F21034" s="29"/>
      <c r="G21034" s="30"/>
      <c r="H21034" s="18" t="s">
        <v>17</v>
      </c>
      <c r="I21034" s="18" t="s">
        <v>3643</v>
      </c>
      <c r="J21034" s="18" t="str">
        <f t="shared" si="2194"/>
        <v>00</v>
      </c>
      <c r="Q21034" s="32">
        <v>1</v>
      </c>
    </row>
    <row r="21035" spans="1:17">
      <c r="A21035" s="26">
        <v>21034</v>
      </c>
      <c r="B21035" s="27" t="s">
        <v>35133</v>
      </c>
      <c r="C21035" s="28"/>
      <c r="D21035" s="18" t="s">
        <v>35134</v>
      </c>
      <c r="E21035" s="18" t="s">
        <v>35135</v>
      </c>
      <c r="F21035" s="29"/>
      <c r="G21035" s="30"/>
      <c r="H21035" s="18" t="s">
        <v>17</v>
      </c>
      <c r="I21035" s="18" t="s">
        <v>3643</v>
      </c>
      <c r="J21035" s="18" t="str">
        <f t="shared" si="2194"/>
        <v>00</v>
      </c>
      <c r="Q21035" s="32">
        <v>1</v>
      </c>
    </row>
    <row r="21036" spans="1:17">
      <c r="A21036" s="26">
        <v>21035</v>
      </c>
      <c r="B21036" s="44" t="s">
        <v>2889</v>
      </c>
      <c r="C21036" s="28"/>
      <c r="D21036" s="28" t="s">
        <v>2979</v>
      </c>
      <c r="E21036" s="18" t="s">
        <v>2980</v>
      </c>
      <c r="F21036" s="29">
        <v>139.19999999999999</v>
      </c>
      <c r="G21036" s="30" t="s">
        <v>2863</v>
      </c>
      <c r="H21036" s="18" t="s">
        <v>17</v>
      </c>
      <c r="I21036" s="28" t="s">
        <v>18</v>
      </c>
      <c r="J21036" s="18" t="str">
        <f t="shared" si="2194"/>
        <v>19</v>
      </c>
      <c r="K21036" s="31" t="str">
        <f>J21036</f>
        <v>19</v>
      </c>
      <c r="L21036" s="31">
        <v>19</v>
      </c>
      <c r="M21036" s="31">
        <f>+L21036-K21036</f>
        <v>0</v>
      </c>
      <c r="N21036" s="31">
        <v>3</v>
      </c>
      <c r="O21036" s="31">
        <f>N21036-M21036</f>
        <v>3</v>
      </c>
      <c r="P21036" s="32">
        <f>F21036/N21036</f>
        <v>46.4</v>
      </c>
      <c r="Q21036" s="33">
        <f>P21036*O21036</f>
        <v>139.19999999999999</v>
      </c>
    </row>
    <row r="21037" spans="1:17">
      <c r="A21037" s="26">
        <v>21036</v>
      </c>
      <c r="B21037" s="27" t="s">
        <v>35138</v>
      </c>
      <c r="C21037" s="28"/>
      <c r="D21037" s="18" t="s">
        <v>35139</v>
      </c>
      <c r="E21037" s="18" t="s">
        <v>35140</v>
      </c>
      <c r="F21037" s="29"/>
      <c r="G21037" s="30"/>
      <c r="H21037" s="18" t="s">
        <v>17</v>
      </c>
      <c r="I21037" s="18" t="s">
        <v>3643</v>
      </c>
      <c r="J21037" s="18" t="str">
        <f t="shared" si="2194"/>
        <v>00</v>
      </c>
      <c r="Q21037" s="32">
        <v>1</v>
      </c>
    </row>
    <row r="21038" spans="1:17" ht="25.5">
      <c r="A21038" s="26">
        <v>21037</v>
      </c>
      <c r="B21038" s="27" t="s">
        <v>35141</v>
      </c>
      <c r="C21038" s="28"/>
      <c r="D21038" s="18" t="s">
        <v>35142</v>
      </c>
      <c r="E21038" s="18" t="s">
        <v>35143</v>
      </c>
      <c r="F21038" s="29"/>
      <c r="G21038" s="30"/>
      <c r="H21038" s="18" t="s">
        <v>17</v>
      </c>
      <c r="I21038" s="18" t="s">
        <v>3643</v>
      </c>
      <c r="J21038" s="18" t="str">
        <f t="shared" si="2194"/>
        <v>00</v>
      </c>
      <c r="Q21038" s="32">
        <v>1</v>
      </c>
    </row>
    <row r="21039" spans="1:17" ht="25.5">
      <c r="A21039" s="26">
        <v>21038</v>
      </c>
      <c r="B21039" s="27" t="s">
        <v>35144</v>
      </c>
      <c r="C21039" s="28"/>
      <c r="D21039" s="18" t="s">
        <v>35145</v>
      </c>
      <c r="E21039" s="18" t="s">
        <v>35146</v>
      </c>
      <c r="F21039" s="29"/>
      <c r="G21039" s="30"/>
      <c r="H21039" s="18" t="s">
        <v>17</v>
      </c>
      <c r="I21039" s="18" t="s">
        <v>3643</v>
      </c>
      <c r="J21039" s="18" t="str">
        <f t="shared" si="2194"/>
        <v>00</v>
      </c>
      <c r="Q21039" s="32">
        <v>1</v>
      </c>
    </row>
    <row r="21040" spans="1:17">
      <c r="A21040" s="26">
        <v>21039</v>
      </c>
      <c r="B21040" s="27" t="s">
        <v>35150</v>
      </c>
      <c r="C21040" s="28"/>
      <c r="D21040" s="18" t="s">
        <v>35151</v>
      </c>
      <c r="E21040" s="18" t="s">
        <v>35152</v>
      </c>
      <c r="F21040" s="29"/>
      <c r="G21040" s="30"/>
      <c r="H21040" s="18" t="s">
        <v>17</v>
      </c>
      <c r="I21040" s="18" t="s">
        <v>3643</v>
      </c>
      <c r="J21040" s="18" t="str">
        <f t="shared" si="2194"/>
        <v>00</v>
      </c>
      <c r="Q21040" s="32">
        <v>1</v>
      </c>
    </row>
    <row r="21041" spans="1:17">
      <c r="A21041" s="26">
        <v>21040</v>
      </c>
      <c r="B21041" s="27" t="s">
        <v>35153</v>
      </c>
      <c r="C21041" s="28"/>
      <c r="D21041" s="18" t="s">
        <v>35154</v>
      </c>
      <c r="E21041" s="18" t="s">
        <v>35155</v>
      </c>
      <c r="F21041" s="29"/>
      <c r="G21041" s="30"/>
      <c r="H21041" s="18" t="s">
        <v>17</v>
      </c>
      <c r="I21041" s="18" t="s">
        <v>3643</v>
      </c>
      <c r="J21041" s="18" t="str">
        <f t="shared" si="2194"/>
        <v>00</v>
      </c>
      <c r="Q21041" s="32">
        <v>1</v>
      </c>
    </row>
    <row r="21042" spans="1:17">
      <c r="A21042" s="26">
        <v>21041</v>
      </c>
      <c r="B21042" s="27" t="s">
        <v>35156</v>
      </c>
      <c r="C21042" s="28"/>
      <c r="D21042" s="18" t="s">
        <v>35157</v>
      </c>
      <c r="E21042" s="18" t="s">
        <v>35158</v>
      </c>
      <c r="F21042" s="29"/>
      <c r="G21042" s="30"/>
      <c r="H21042" s="18" t="s">
        <v>17</v>
      </c>
      <c r="I21042" s="18" t="s">
        <v>3643</v>
      </c>
      <c r="J21042" s="18" t="str">
        <f t="shared" si="2194"/>
        <v>00</v>
      </c>
      <c r="Q21042" s="32">
        <v>1</v>
      </c>
    </row>
    <row r="21043" spans="1:17">
      <c r="A21043" s="26">
        <v>21042</v>
      </c>
      <c r="B21043" s="27" t="s">
        <v>35159</v>
      </c>
      <c r="C21043" s="28"/>
      <c r="D21043" s="18" t="s">
        <v>35160</v>
      </c>
      <c r="E21043" s="18" t="s">
        <v>35161</v>
      </c>
      <c r="F21043" s="29"/>
      <c r="G21043" s="30"/>
      <c r="H21043" s="18" t="s">
        <v>17</v>
      </c>
      <c r="I21043" s="18" t="s">
        <v>3643</v>
      </c>
      <c r="J21043" s="18" t="str">
        <f t="shared" si="2194"/>
        <v>00</v>
      </c>
      <c r="Q21043" s="32">
        <v>1</v>
      </c>
    </row>
    <row r="21044" spans="1:17" ht="25.5">
      <c r="A21044" s="26">
        <v>21043</v>
      </c>
      <c r="B21044" s="27" t="s">
        <v>35162</v>
      </c>
      <c r="C21044" s="28"/>
      <c r="D21044" s="18" t="s">
        <v>35163</v>
      </c>
      <c r="E21044" s="18" t="s">
        <v>35164</v>
      </c>
      <c r="F21044" s="29"/>
      <c r="G21044" s="30"/>
      <c r="H21044" s="18" t="s">
        <v>17</v>
      </c>
      <c r="I21044" s="18" t="s">
        <v>3643</v>
      </c>
      <c r="J21044" s="18" t="str">
        <f t="shared" si="2194"/>
        <v>00</v>
      </c>
      <c r="Q21044" s="32">
        <v>1</v>
      </c>
    </row>
    <row r="21045" spans="1:17" ht="25.5">
      <c r="A21045" s="26">
        <v>21044</v>
      </c>
      <c r="B21045" s="27" t="s">
        <v>35165</v>
      </c>
      <c r="C21045" s="28"/>
      <c r="D21045" s="18" t="s">
        <v>35166</v>
      </c>
      <c r="E21045" s="18" t="s">
        <v>35167</v>
      </c>
      <c r="F21045" s="29"/>
      <c r="G21045" s="30"/>
      <c r="H21045" s="18" t="s">
        <v>17</v>
      </c>
      <c r="I21045" s="18" t="s">
        <v>3643</v>
      </c>
      <c r="J21045" s="18" t="str">
        <f t="shared" si="2194"/>
        <v>00</v>
      </c>
      <c r="Q21045" s="32">
        <v>1</v>
      </c>
    </row>
    <row r="21046" spans="1:17" ht="25.5">
      <c r="A21046" s="26">
        <v>21045</v>
      </c>
      <c r="B21046" s="27" t="s">
        <v>46101</v>
      </c>
      <c r="C21046" s="28"/>
      <c r="D21046" s="18" t="s">
        <v>46102</v>
      </c>
      <c r="E21046" s="18" t="s">
        <v>46103</v>
      </c>
      <c r="F21046" s="29">
        <v>145</v>
      </c>
      <c r="G21046" s="30" t="s">
        <v>1116</v>
      </c>
      <c r="H21046" s="18" t="s">
        <v>17</v>
      </c>
      <c r="I21046" s="18" t="s">
        <v>3643</v>
      </c>
      <c r="J21046" s="18" t="str">
        <f t="shared" si="2194"/>
        <v>17</v>
      </c>
      <c r="K21046" s="31" t="str">
        <f t="shared" ref="K21046:K21061" si="2195">J21046</f>
        <v>17</v>
      </c>
      <c r="L21046" s="31">
        <v>19</v>
      </c>
      <c r="M21046" s="31">
        <f t="shared" ref="M21046:M21061" si="2196">+L21046-K21046</f>
        <v>2</v>
      </c>
      <c r="N21046" s="31">
        <v>3</v>
      </c>
      <c r="O21046" s="31">
        <f t="shared" ref="O21046:O21061" si="2197">N21046-M21046</f>
        <v>1</v>
      </c>
      <c r="P21046" s="32">
        <f t="shared" ref="P21046:P21061" si="2198">F21046/N21046</f>
        <v>48.333333333333336</v>
      </c>
      <c r="Q21046" s="33">
        <f t="shared" ref="Q21046:Q21061" si="2199">P21046*O21046</f>
        <v>48.333333333333336</v>
      </c>
    </row>
    <row r="21047" spans="1:17" ht="25.5">
      <c r="A21047" s="26">
        <v>21046</v>
      </c>
      <c r="B21047" s="27" t="s">
        <v>46107</v>
      </c>
      <c r="C21047" s="28"/>
      <c r="D21047" s="18" t="s">
        <v>46108</v>
      </c>
      <c r="E21047" s="18" t="s">
        <v>46109</v>
      </c>
      <c r="F21047" s="29">
        <v>1</v>
      </c>
      <c r="G21047" s="30" t="s">
        <v>34</v>
      </c>
      <c r="H21047" s="18" t="s">
        <v>17</v>
      </c>
      <c r="I21047" s="18" t="s">
        <v>3643</v>
      </c>
      <c r="J21047" s="18" t="str">
        <f t="shared" si="2194"/>
        <v>11</v>
      </c>
      <c r="K21047" s="31" t="str">
        <f t="shared" si="2195"/>
        <v>11</v>
      </c>
      <c r="L21047" s="31">
        <v>19</v>
      </c>
      <c r="M21047" s="31">
        <f t="shared" si="2196"/>
        <v>8</v>
      </c>
      <c r="N21047" s="31">
        <v>10</v>
      </c>
      <c r="O21047" s="31">
        <f t="shared" si="2197"/>
        <v>2</v>
      </c>
      <c r="P21047" s="32">
        <f t="shared" si="2198"/>
        <v>0.1</v>
      </c>
      <c r="Q21047" s="33">
        <f t="shared" si="2199"/>
        <v>0.2</v>
      </c>
    </row>
    <row r="21048" spans="1:17" ht="25.5">
      <c r="A21048" s="26">
        <v>21047</v>
      </c>
      <c r="B21048" s="27" t="s">
        <v>46113</v>
      </c>
      <c r="C21048" s="28"/>
      <c r="D21048" s="18" t="s">
        <v>46114</v>
      </c>
      <c r="E21048" s="18" t="s">
        <v>46115</v>
      </c>
      <c r="F21048" s="29">
        <v>1.1599999999999999</v>
      </c>
      <c r="G21048" s="30" t="s">
        <v>838</v>
      </c>
      <c r="H21048" s="18" t="s">
        <v>17</v>
      </c>
      <c r="I21048" s="18" t="s">
        <v>3643</v>
      </c>
      <c r="J21048" s="18" t="str">
        <f t="shared" si="2194"/>
        <v>12</v>
      </c>
      <c r="K21048" s="31" t="str">
        <f t="shared" si="2195"/>
        <v>12</v>
      </c>
      <c r="L21048" s="31">
        <v>19</v>
      </c>
      <c r="M21048" s="31">
        <f t="shared" si="2196"/>
        <v>7</v>
      </c>
      <c r="N21048" s="31">
        <v>10</v>
      </c>
      <c r="O21048" s="31">
        <f t="shared" si="2197"/>
        <v>3</v>
      </c>
      <c r="P21048" s="32">
        <f t="shared" si="2198"/>
        <v>0.11599999999999999</v>
      </c>
      <c r="Q21048" s="33">
        <f t="shared" si="2199"/>
        <v>0.34799999999999998</v>
      </c>
    </row>
    <row r="21049" spans="1:17" ht="25.5">
      <c r="A21049" s="26">
        <v>21048</v>
      </c>
      <c r="B21049" s="27" t="s">
        <v>46116</v>
      </c>
      <c r="C21049" s="28"/>
      <c r="D21049" s="18" t="s">
        <v>46117</v>
      </c>
      <c r="E21049" s="18" t="s">
        <v>46118</v>
      </c>
      <c r="F21049" s="29">
        <v>1.1599999999999999</v>
      </c>
      <c r="G21049" s="30" t="s">
        <v>838</v>
      </c>
      <c r="H21049" s="18" t="s">
        <v>17</v>
      </c>
      <c r="I21049" s="18" t="s">
        <v>3643</v>
      </c>
      <c r="J21049" s="18" t="str">
        <f t="shared" si="2194"/>
        <v>12</v>
      </c>
      <c r="K21049" s="31" t="str">
        <f t="shared" si="2195"/>
        <v>12</v>
      </c>
      <c r="L21049" s="31">
        <v>19</v>
      </c>
      <c r="M21049" s="31">
        <f t="shared" si="2196"/>
        <v>7</v>
      </c>
      <c r="N21049" s="31">
        <v>10</v>
      </c>
      <c r="O21049" s="31">
        <f t="shared" si="2197"/>
        <v>3</v>
      </c>
      <c r="P21049" s="32">
        <f t="shared" si="2198"/>
        <v>0.11599999999999999</v>
      </c>
      <c r="Q21049" s="33">
        <f t="shared" si="2199"/>
        <v>0.34799999999999998</v>
      </c>
    </row>
    <row r="21050" spans="1:17" ht="25.5">
      <c r="A21050" s="26">
        <v>21049</v>
      </c>
      <c r="B21050" s="27" t="s">
        <v>46119</v>
      </c>
      <c r="C21050" s="28"/>
      <c r="D21050" s="18" t="s">
        <v>46120</v>
      </c>
      <c r="E21050" s="18" t="s">
        <v>46121</v>
      </c>
      <c r="F21050" s="29">
        <v>6044.76</v>
      </c>
      <c r="G21050" s="30" t="s">
        <v>1742</v>
      </c>
      <c r="H21050" s="18" t="s">
        <v>17</v>
      </c>
      <c r="I21050" s="18" t="s">
        <v>3643</v>
      </c>
      <c r="J21050" s="18" t="str">
        <f t="shared" si="2194"/>
        <v>12</v>
      </c>
      <c r="K21050" s="31" t="str">
        <f t="shared" si="2195"/>
        <v>12</v>
      </c>
      <c r="L21050" s="31">
        <v>19</v>
      </c>
      <c r="M21050" s="31">
        <f t="shared" si="2196"/>
        <v>7</v>
      </c>
      <c r="N21050" s="31">
        <v>10</v>
      </c>
      <c r="O21050" s="31">
        <f t="shared" si="2197"/>
        <v>3</v>
      </c>
      <c r="P21050" s="32">
        <f t="shared" si="2198"/>
        <v>604.476</v>
      </c>
      <c r="Q21050" s="33">
        <f t="shared" si="2199"/>
        <v>1813.4279999999999</v>
      </c>
    </row>
    <row r="21051" spans="1:17" ht="25.5">
      <c r="A21051" s="26">
        <v>21050</v>
      </c>
      <c r="B21051" s="27" t="s">
        <v>46122</v>
      </c>
      <c r="C21051" s="28"/>
      <c r="D21051" s="18" t="s">
        <v>46123</v>
      </c>
      <c r="E21051" s="18" t="s">
        <v>46124</v>
      </c>
      <c r="F21051" s="29"/>
      <c r="G21051" s="30" t="s">
        <v>1405</v>
      </c>
      <c r="H21051" s="18" t="s">
        <v>17</v>
      </c>
      <c r="I21051" s="18" t="s">
        <v>3643</v>
      </c>
      <c r="J21051" s="18" t="str">
        <f t="shared" si="2194"/>
        <v>17</v>
      </c>
      <c r="K21051" s="31" t="str">
        <f t="shared" si="2195"/>
        <v>17</v>
      </c>
      <c r="L21051" s="31">
        <v>19</v>
      </c>
      <c r="M21051" s="31">
        <f t="shared" si="2196"/>
        <v>2</v>
      </c>
      <c r="N21051" s="31">
        <v>10</v>
      </c>
      <c r="O21051" s="31">
        <f t="shared" si="2197"/>
        <v>8</v>
      </c>
      <c r="P21051" s="32">
        <f t="shared" si="2198"/>
        <v>0</v>
      </c>
      <c r="Q21051" s="33">
        <f t="shared" si="2199"/>
        <v>0</v>
      </c>
    </row>
    <row r="21052" spans="1:17" ht="25.5">
      <c r="A21052" s="26">
        <v>21051</v>
      </c>
      <c r="B21052" s="27" t="s">
        <v>46128</v>
      </c>
      <c r="C21052" s="28"/>
      <c r="D21052" s="18" t="s">
        <v>46129</v>
      </c>
      <c r="E21052" s="18" t="s">
        <v>46130</v>
      </c>
      <c r="F21052" s="29">
        <v>1</v>
      </c>
      <c r="G21052" s="30" t="s">
        <v>34</v>
      </c>
      <c r="H21052" s="18" t="s">
        <v>17</v>
      </c>
      <c r="I21052" s="18" t="s">
        <v>3643</v>
      </c>
      <c r="J21052" s="18" t="str">
        <f t="shared" si="2194"/>
        <v>11</v>
      </c>
      <c r="K21052" s="31" t="str">
        <f t="shared" si="2195"/>
        <v>11</v>
      </c>
      <c r="L21052" s="31">
        <v>19</v>
      </c>
      <c r="M21052" s="31">
        <f t="shared" si="2196"/>
        <v>8</v>
      </c>
      <c r="N21052" s="31">
        <v>10</v>
      </c>
      <c r="O21052" s="31">
        <f t="shared" si="2197"/>
        <v>2</v>
      </c>
      <c r="P21052" s="32">
        <f t="shared" si="2198"/>
        <v>0.1</v>
      </c>
      <c r="Q21052" s="33">
        <f t="shared" si="2199"/>
        <v>0.2</v>
      </c>
    </row>
    <row r="21053" spans="1:17" ht="25.5">
      <c r="A21053" s="26">
        <v>21052</v>
      </c>
      <c r="B21053" s="27" t="s">
        <v>46131</v>
      </c>
      <c r="C21053" s="28"/>
      <c r="D21053" s="18" t="s">
        <v>46132</v>
      </c>
      <c r="E21053" s="18" t="s">
        <v>46133</v>
      </c>
      <c r="F21053" s="29">
        <v>1</v>
      </c>
      <c r="G21053" s="30" t="s">
        <v>34</v>
      </c>
      <c r="H21053" s="18" t="s">
        <v>17</v>
      </c>
      <c r="I21053" s="18" t="s">
        <v>3643</v>
      </c>
      <c r="J21053" s="18" t="str">
        <f t="shared" si="2194"/>
        <v>11</v>
      </c>
      <c r="K21053" s="31" t="str">
        <f t="shared" si="2195"/>
        <v>11</v>
      </c>
      <c r="L21053" s="31">
        <v>19</v>
      </c>
      <c r="M21053" s="31">
        <f t="shared" si="2196"/>
        <v>8</v>
      </c>
      <c r="N21053" s="31">
        <v>10</v>
      </c>
      <c r="O21053" s="31">
        <f t="shared" si="2197"/>
        <v>2</v>
      </c>
      <c r="P21053" s="32">
        <f t="shared" si="2198"/>
        <v>0.1</v>
      </c>
      <c r="Q21053" s="33">
        <f t="shared" si="2199"/>
        <v>0.2</v>
      </c>
    </row>
    <row r="21054" spans="1:17" ht="25.5">
      <c r="A21054" s="26">
        <v>21053</v>
      </c>
      <c r="B21054" s="27" t="s">
        <v>46134</v>
      </c>
      <c r="C21054" s="28"/>
      <c r="D21054" s="18" t="s">
        <v>46135</v>
      </c>
      <c r="E21054" s="18" t="s">
        <v>46136</v>
      </c>
      <c r="F21054" s="29">
        <v>2035.8</v>
      </c>
      <c r="G21054" s="30" t="s">
        <v>1022</v>
      </c>
      <c r="H21054" s="18" t="s">
        <v>17</v>
      </c>
      <c r="I21054" s="18" t="s">
        <v>3643</v>
      </c>
      <c r="J21054" s="18" t="str">
        <f t="shared" si="2194"/>
        <v>11</v>
      </c>
      <c r="K21054" s="31" t="str">
        <f t="shared" si="2195"/>
        <v>11</v>
      </c>
      <c r="L21054" s="31">
        <v>19</v>
      </c>
      <c r="M21054" s="31">
        <f t="shared" si="2196"/>
        <v>8</v>
      </c>
      <c r="N21054" s="31">
        <v>10</v>
      </c>
      <c r="O21054" s="31">
        <f t="shared" si="2197"/>
        <v>2</v>
      </c>
      <c r="P21054" s="32">
        <f t="shared" si="2198"/>
        <v>203.57999999999998</v>
      </c>
      <c r="Q21054" s="33">
        <f t="shared" si="2199"/>
        <v>407.15999999999997</v>
      </c>
    </row>
    <row r="21055" spans="1:17" ht="25.5">
      <c r="A21055" s="26">
        <v>21054</v>
      </c>
      <c r="B21055" s="27" t="s">
        <v>46140</v>
      </c>
      <c r="C21055" s="28"/>
      <c r="D21055" s="18" t="s">
        <v>46141</v>
      </c>
      <c r="E21055" s="18" t="s">
        <v>46142</v>
      </c>
      <c r="F21055" s="29">
        <v>1.1599999999999999</v>
      </c>
      <c r="G21055" s="30" t="s">
        <v>838</v>
      </c>
      <c r="H21055" s="18" t="s">
        <v>17</v>
      </c>
      <c r="I21055" s="18" t="s">
        <v>3643</v>
      </c>
      <c r="J21055" s="18" t="str">
        <f t="shared" si="2194"/>
        <v>12</v>
      </c>
      <c r="K21055" s="31" t="str">
        <f t="shared" si="2195"/>
        <v>12</v>
      </c>
      <c r="L21055" s="31">
        <v>19</v>
      </c>
      <c r="M21055" s="31">
        <f t="shared" si="2196"/>
        <v>7</v>
      </c>
      <c r="N21055" s="31">
        <v>10</v>
      </c>
      <c r="O21055" s="31">
        <f t="shared" si="2197"/>
        <v>3</v>
      </c>
      <c r="P21055" s="32">
        <f t="shared" si="2198"/>
        <v>0.11599999999999999</v>
      </c>
      <c r="Q21055" s="33">
        <f t="shared" si="2199"/>
        <v>0.34799999999999998</v>
      </c>
    </row>
    <row r="21056" spans="1:17" ht="25.5">
      <c r="A21056" s="26">
        <v>21055</v>
      </c>
      <c r="B21056" s="27" t="s">
        <v>46143</v>
      </c>
      <c r="C21056" s="28"/>
      <c r="D21056" s="18" t="s">
        <v>46144</v>
      </c>
      <c r="E21056" s="18" t="s">
        <v>46145</v>
      </c>
      <c r="F21056" s="29">
        <v>1.1599999999999999</v>
      </c>
      <c r="G21056" s="30" t="s">
        <v>838</v>
      </c>
      <c r="H21056" s="18" t="s">
        <v>17</v>
      </c>
      <c r="I21056" s="18" t="s">
        <v>3643</v>
      </c>
      <c r="J21056" s="18" t="str">
        <f t="shared" si="2194"/>
        <v>12</v>
      </c>
      <c r="K21056" s="31" t="str">
        <f t="shared" si="2195"/>
        <v>12</v>
      </c>
      <c r="L21056" s="31">
        <v>19</v>
      </c>
      <c r="M21056" s="31">
        <f t="shared" si="2196"/>
        <v>7</v>
      </c>
      <c r="N21056" s="31">
        <v>10</v>
      </c>
      <c r="O21056" s="31">
        <f t="shared" si="2197"/>
        <v>3</v>
      </c>
      <c r="P21056" s="32">
        <f t="shared" si="2198"/>
        <v>0.11599999999999999</v>
      </c>
      <c r="Q21056" s="33">
        <f t="shared" si="2199"/>
        <v>0.34799999999999998</v>
      </c>
    </row>
    <row r="21057" spans="1:17" ht="25.5">
      <c r="A21057" s="26">
        <v>21056</v>
      </c>
      <c r="B21057" s="27" t="s">
        <v>46149</v>
      </c>
      <c r="C21057" s="28"/>
      <c r="D21057" s="18" t="s">
        <v>46150</v>
      </c>
      <c r="E21057" s="18" t="s">
        <v>46151</v>
      </c>
      <c r="F21057" s="29">
        <v>1.1599999999999999</v>
      </c>
      <c r="G21057" s="30" t="s">
        <v>838</v>
      </c>
      <c r="H21057" s="18" t="s">
        <v>17</v>
      </c>
      <c r="I21057" s="18" t="s">
        <v>3643</v>
      </c>
      <c r="J21057" s="18" t="str">
        <f t="shared" si="2194"/>
        <v>12</v>
      </c>
      <c r="K21057" s="31" t="str">
        <f t="shared" si="2195"/>
        <v>12</v>
      </c>
      <c r="L21057" s="31">
        <v>19</v>
      </c>
      <c r="M21057" s="31">
        <f t="shared" si="2196"/>
        <v>7</v>
      </c>
      <c r="N21057" s="31">
        <v>10</v>
      </c>
      <c r="O21057" s="31">
        <f t="shared" si="2197"/>
        <v>3</v>
      </c>
      <c r="P21057" s="32">
        <f t="shared" si="2198"/>
        <v>0.11599999999999999</v>
      </c>
      <c r="Q21057" s="33">
        <f t="shared" si="2199"/>
        <v>0.34799999999999998</v>
      </c>
    </row>
    <row r="21058" spans="1:17" ht="25.5">
      <c r="A21058" s="26">
        <v>21057</v>
      </c>
      <c r="B21058" s="27" t="s">
        <v>18893</v>
      </c>
      <c r="C21058" s="28"/>
      <c r="D21058" s="18" t="s">
        <v>18894</v>
      </c>
      <c r="E21058" s="18" t="s">
        <v>18895</v>
      </c>
      <c r="F21058" s="29">
        <v>1.1599999999999999</v>
      </c>
      <c r="G21058" s="30" t="s">
        <v>838</v>
      </c>
      <c r="H21058" s="18" t="s">
        <v>17</v>
      </c>
      <c r="I21058" s="18" t="s">
        <v>3643</v>
      </c>
      <c r="J21058" s="18" t="str">
        <f t="shared" si="2194"/>
        <v>12</v>
      </c>
      <c r="K21058" s="31" t="str">
        <f t="shared" si="2195"/>
        <v>12</v>
      </c>
      <c r="L21058" s="31">
        <v>19</v>
      </c>
      <c r="M21058" s="31">
        <f t="shared" si="2196"/>
        <v>7</v>
      </c>
      <c r="N21058" s="31">
        <v>10</v>
      </c>
      <c r="O21058" s="31">
        <f t="shared" si="2197"/>
        <v>3</v>
      </c>
      <c r="P21058" s="32">
        <f t="shared" si="2198"/>
        <v>0.11599999999999999</v>
      </c>
      <c r="Q21058" s="33">
        <f t="shared" si="2199"/>
        <v>0.34799999999999998</v>
      </c>
    </row>
    <row r="21059" spans="1:17" ht="25.5">
      <c r="A21059" s="26">
        <v>21058</v>
      </c>
      <c r="B21059" s="27" t="s">
        <v>46155</v>
      </c>
      <c r="C21059" s="28"/>
      <c r="D21059" s="18" t="s">
        <v>46156</v>
      </c>
      <c r="E21059" s="18" t="s">
        <v>46157</v>
      </c>
      <c r="F21059" s="29">
        <v>6044.76</v>
      </c>
      <c r="G21059" s="30" t="s">
        <v>1742</v>
      </c>
      <c r="H21059" s="18" t="s">
        <v>17</v>
      </c>
      <c r="I21059" s="18" t="s">
        <v>3643</v>
      </c>
      <c r="J21059" s="18" t="str">
        <f t="shared" si="2194"/>
        <v>12</v>
      </c>
      <c r="K21059" s="31" t="str">
        <f t="shared" si="2195"/>
        <v>12</v>
      </c>
      <c r="L21059" s="31">
        <v>19</v>
      </c>
      <c r="M21059" s="31">
        <f t="shared" si="2196"/>
        <v>7</v>
      </c>
      <c r="N21059" s="31">
        <v>10</v>
      </c>
      <c r="O21059" s="31">
        <f t="shared" si="2197"/>
        <v>3</v>
      </c>
      <c r="P21059" s="32">
        <f t="shared" si="2198"/>
        <v>604.476</v>
      </c>
      <c r="Q21059" s="33">
        <f t="shared" si="2199"/>
        <v>1813.4279999999999</v>
      </c>
    </row>
    <row r="21060" spans="1:17" ht="25.5">
      <c r="A21060" s="26">
        <v>21059</v>
      </c>
      <c r="B21060" s="27" t="s">
        <v>46164</v>
      </c>
      <c r="C21060" s="28"/>
      <c r="D21060" s="18" t="s">
        <v>46165</v>
      </c>
      <c r="E21060" s="18" t="s">
        <v>46166</v>
      </c>
      <c r="F21060" s="29">
        <v>6044.76</v>
      </c>
      <c r="G21060" s="30" t="s">
        <v>1742</v>
      </c>
      <c r="H21060" s="18" t="s">
        <v>17</v>
      </c>
      <c r="I21060" s="18" t="s">
        <v>3643</v>
      </c>
      <c r="J21060" s="18" t="str">
        <f t="shared" si="2194"/>
        <v>12</v>
      </c>
      <c r="K21060" s="31" t="str">
        <f t="shared" si="2195"/>
        <v>12</v>
      </c>
      <c r="L21060" s="31">
        <v>19</v>
      </c>
      <c r="M21060" s="31">
        <f t="shared" si="2196"/>
        <v>7</v>
      </c>
      <c r="N21060" s="31">
        <v>10</v>
      </c>
      <c r="O21060" s="31">
        <f t="shared" si="2197"/>
        <v>3</v>
      </c>
      <c r="P21060" s="32">
        <f t="shared" si="2198"/>
        <v>604.476</v>
      </c>
      <c r="Q21060" s="33">
        <f t="shared" si="2199"/>
        <v>1813.4279999999999</v>
      </c>
    </row>
    <row r="21061" spans="1:17" ht="25.5">
      <c r="A21061" s="26">
        <v>21060</v>
      </c>
      <c r="B21061" s="27" t="s">
        <v>46173</v>
      </c>
      <c r="C21061" s="28"/>
      <c r="D21061" s="18" t="s">
        <v>46174</v>
      </c>
      <c r="E21061" s="18" t="s">
        <v>46175</v>
      </c>
      <c r="F21061" s="29">
        <v>6044.76</v>
      </c>
      <c r="G21061" s="30" t="s">
        <v>1742</v>
      </c>
      <c r="H21061" s="18" t="s">
        <v>17</v>
      </c>
      <c r="I21061" s="18" t="s">
        <v>3643</v>
      </c>
      <c r="J21061" s="18" t="str">
        <f t="shared" si="2194"/>
        <v>12</v>
      </c>
      <c r="K21061" s="31" t="str">
        <f t="shared" si="2195"/>
        <v>12</v>
      </c>
      <c r="L21061" s="31">
        <v>19</v>
      </c>
      <c r="M21061" s="31">
        <f t="shared" si="2196"/>
        <v>7</v>
      </c>
      <c r="N21061" s="31">
        <v>10</v>
      </c>
      <c r="O21061" s="31">
        <f t="shared" si="2197"/>
        <v>3</v>
      </c>
      <c r="P21061" s="32">
        <f t="shared" si="2198"/>
        <v>604.476</v>
      </c>
      <c r="Q21061" s="33">
        <f t="shared" si="2199"/>
        <v>1813.4279999999999</v>
      </c>
    </row>
    <row r="21062" spans="1:17" ht="25.5">
      <c r="A21062" s="26">
        <v>21061</v>
      </c>
      <c r="B21062" s="27" t="s">
        <v>46176</v>
      </c>
      <c r="C21062" s="28"/>
      <c r="D21062" s="18" t="s">
        <v>46177</v>
      </c>
      <c r="E21062" s="18" t="s">
        <v>46178</v>
      </c>
      <c r="F21062" s="29"/>
      <c r="G21062" s="30"/>
      <c r="H21062" s="18" t="s">
        <v>17</v>
      </c>
      <c r="I21062" s="18" t="s">
        <v>3643</v>
      </c>
      <c r="J21062" s="18" t="str">
        <f t="shared" si="2194"/>
        <v>00</v>
      </c>
      <c r="Q21062" s="32">
        <v>1</v>
      </c>
    </row>
    <row r="21063" spans="1:17">
      <c r="A21063" s="26">
        <v>21062</v>
      </c>
      <c r="B21063" s="27" t="s">
        <v>46179</v>
      </c>
      <c r="C21063" s="28"/>
      <c r="D21063" s="18" t="s">
        <v>46182</v>
      </c>
      <c r="E21063" s="18" t="s">
        <v>46183</v>
      </c>
      <c r="F21063" s="29"/>
      <c r="G21063" s="30"/>
      <c r="H21063" s="18" t="s">
        <v>17</v>
      </c>
      <c r="I21063" s="18" t="s">
        <v>3643</v>
      </c>
      <c r="J21063" s="18" t="str">
        <f t="shared" si="2194"/>
        <v>00</v>
      </c>
      <c r="Q21063" s="32">
        <v>1</v>
      </c>
    </row>
    <row r="21064" spans="1:17" ht="25.5">
      <c r="A21064" s="26">
        <v>21063</v>
      </c>
      <c r="B21064" s="27" t="s">
        <v>46344</v>
      </c>
      <c r="C21064" s="28"/>
      <c r="D21064" s="18" t="s">
        <v>46345</v>
      </c>
      <c r="E21064" s="18" t="s">
        <v>46346</v>
      </c>
      <c r="F21064" s="29"/>
      <c r="G21064" s="30"/>
      <c r="H21064" s="18" t="s">
        <v>17</v>
      </c>
      <c r="I21064" s="18" t="s">
        <v>3643</v>
      </c>
      <c r="J21064" s="18" t="str">
        <f t="shared" si="2194"/>
        <v>00</v>
      </c>
      <c r="Q21064" s="32">
        <v>1</v>
      </c>
    </row>
    <row r="21065" spans="1:17" ht="25.5">
      <c r="A21065" s="26">
        <v>21064</v>
      </c>
      <c r="B21065" s="27" t="s">
        <v>46347</v>
      </c>
      <c r="C21065" s="28"/>
      <c r="D21065" s="18" t="s">
        <v>46348</v>
      </c>
      <c r="E21065" s="18" t="s">
        <v>46349</v>
      </c>
      <c r="F21065" s="29"/>
      <c r="G21065" s="30"/>
      <c r="H21065" s="18" t="s">
        <v>17</v>
      </c>
      <c r="I21065" s="18" t="s">
        <v>3643</v>
      </c>
      <c r="J21065" s="18" t="str">
        <f t="shared" si="2194"/>
        <v>00</v>
      </c>
      <c r="Q21065" s="32">
        <v>1</v>
      </c>
    </row>
    <row r="21066" spans="1:17">
      <c r="A21066" s="26">
        <v>21065</v>
      </c>
      <c r="B21066" s="27" t="s">
        <v>46350</v>
      </c>
      <c r="C21066" s="28"/>
      <c r="D21066" s="18" t="s">
        <v>46351</v>
      </c>
      <c r="E21066" s="18" t="s">
        <v>46352</v>
      </c>
      <c r="F21066" s="29"/>
      <c r="G21066" s="30"/>
      <c r="H21066" s="18" t="s">
        <v>17</v>
      </c>
      <c r="I21066" s="18" t="s">
        <v>3643</v>
      </c>
      <c r="J21066" s="18" t="str">
        <f t="shared" si="2194"/>
        <v>00</v>
      </c>
      <c r="Q21066" s="32">
        <v>1</v>
      </c>
    </row>
    <row r="21067" spans="1:17">
      <c r="A21067" s="26">
        <v>21066</v>
      </c>
      <c r="B21067" s="27" t="s">
        <v>46353</v>
      </c>
      <c r="C21067" s="28"/>
      <c r="D21067" s="18" t="s">
        <v>46354</v>
      </c>
      <c r="E21067" s="18" t="s">
        <v>46355</v>
      </c>
      <c r="F21067" s="29"/>
      <c r="G21067" s="30"/>
      <c r="H21067" s="18" t="s">
        <v>17</v>
      </c>
      <c r="I21067" s="18" t="s">
        <v>3643</v>
      </c>
      <c r="J21067" s="18" t="str">
        <f t="shared" si="2194"/>
        <v>00</v>
      </c>
      <c r="Q21067" s="32">
        <v>1</v>
      </c>
    </row>
    <row r="21068" spans="1:17" ht="38.25">
      <c r="A21068" s="26">
        <v>21067</v>
      </c>
      <c r="B21068" s="27" t="s">
        <v>46356</v>
      </c>
      <c r="C21068" s="28"/>
      <c r="D21068" s="18" t="s">
        <v>46357</v>
      </c>
      <c r="E21068" s="18" t="s">
        <v>46358</v>
      </c>
      <c r="F21068" s="29">
        <v>27025</v>
      </c>
      <c r="G21068" s="30" t="s">
        <v>9864</v>
      </c>
      <c r="H21068" s="18" t="s">
        <v>17</v>
      </c>
      <c r="I21068" s="18" t="s">
        <v>3643</v>
      </c>
      <c r="J21068" s="18" t="str">
        <f t="shared" si="2194"/>
        <v>09</v>
      </c>
      <c r="K21068" s="31" t="str">
        <f>J21068</f>
        <v>09</v>
      </c>
      <c r="L21068" s="31">
        <v>19</v>
      </c>
      <c r="M21068" s="31">
        <f>+L21068-K21068</f>
        <v>10</v>
      </c>
      <c r="N21068" s="31">
        <v>5</v>
      </c>
      <c r="O21068" s="31">
        <f>N21068-M21068</f>
        <v>-5</v>
      </c>
      <c r="P21068" s="32">
        <f>F21068/N21068</f>
        <v>5405</v>
      </c>
      <c r="Q21068" s="33">
        <f>P21068*O21068</f>
        <v>-27025</v>
      </c>
    </row>
    <row r="21069" spans="1:17">
      <c r="A21069" s="26">
        <v>21068</v>
      </c>
      <c r="B21069" s="27" t="s">
        <v>46359</v>
      </c>
      <c r="C21069" s="28"/>
      <c r="D21069" s="18" t="s">
        <v>46360</v>
      </c>
      <c r="E21069" s="18" t="s">
        <v>46361</v>
      </c>
      <c r="F21069" s="29">
        <v>5000</v>
      </c>
      <c r="G21069" s="30" t="s">
        <v>8927</v>
      </c>
      <c r="H21069" s="18" t="s">
        <v>17</v>
      </c>
      <c r="I21069" s="18" t="s">
        <v>3643</v>
      </c>
      <c r="J21069" s="18" t="str">
        <f t="shared" si="2194"/>
        <v>17</v>
      </c>
      <c r="K21069" s="31" t="str">
        <f>J21069</f>
        <v>17</v>
      </c>
      <c r="L21069" s="31">
        <v>19</v>
      </c>
      <c r="M21069" s="31">
        <f>+L21069-K21069</f>
        <v>2</v>
      </c>
      <c r="N21069" s="31">
        <v>5</v>
      </c>
      <c r="O21069" s="31">
        <f>N21069-M21069</f>
        <v>3</v>
      </c>
      <c r="P21069" s="32">
        <f>F21069/N21069</f>
        <v>1000</v>
      </c>
      <c r="Q21069" s="33">
        <f>P21069*O21069</f>
        <v>3000</v>
      </c>
    </row>
    <row r="21070" spans="1:17" ht="25.5">
      <c r="A21070" s="26">
        <v>21069</v>
      </c>
      <c r="B21070" s="27" t="s">
        <v>46362</v>
      </c>
      <c r="C21070" s="28"/>
      <c r="D21070" s="18" t="s">
        <v>46363</v>
      </c>
      <c r="E21070" s="18" t="s">
        <v>46364</v>
      </c>
      <c r="F21070" s="29">
        <v>132250</v>
      </c>
      <c r="G21070" s="30" t="s">
        <v>8246</v>
      </c>
      <c r="H21070" s="18" t="s">
        <v>17</v>
      </c>
      <c r="I21070" s="18" t="s">
        <v>3643</v>
      </c>
      <c r="J21070" s="18" t="str">
        <f t="shared" si="2194"/>
        <v>09</v>
      </c>
      <c r="K21070" s="31" t="str">
        <f>J21070</f>
        <v>09</v>
      </c>
      <c r="L21070" s="31">
        <v>19</v>
      </c>
      <c r="M21070" s="31">
        <f>+L21070-K21070</f>
        <v>10</v>
      </c>
      <c r="N21070" s="31">
        <v>5</v>
      </c>
      <c r="O21070" s="31">
        <f>N21070-M21070</f>
        <v>-5</v>
      </c>
      <c r="P21070" s="32">
        <f>F21070/N21070</f>
        <v>26450</v>
      </c>
      <c r="Q21070" s="33">
        <f>P21070*O21070</f>
        <v>-132250</v>
      </c>
    </row>
    <row r="21071" spans="1:17">
      <c r="A21071" s="26">
        <v>21070</v>
      </c>
      <c r="B21071" s="27" t="s">
        <v>46365</v>
      </c>
      <c r="C21071" s="28"/>
      <c r="D21071" s="18" t="s">
        <v>46366</v>
      </c>
      <c r="E21071" s="18" t="s">
        <v>46367</v>
      </c>
      <c r="F21071" s="29"/>
      <c r="G21071" s="30"/>
      <c r="H21071" s="18" t="s">
        <v>17</v>
      </c>
      <c r="I21071" s="18" t="s">
        <v>3643</v>
      </c>
      <c r="J21071" s="18" t="str">
        <f t="shared" si="2194"/>
        <v>00</v>
      </c>
      <c r="Q21071" s="32">
        <v>1</v>
      </c>
    </row>
    <row r="21072" spans="1:17">
      <c r="A21072" s="26">
        <v>21071</v>
      </c>
      <c r="B21072" s="27" t="s">
        <v>46375</v>
      </c>
      <c r="C21072" s="28"/>
      <c r="D21072" s="18" t="s">
        <v>46376</v>
      </c>
      <c r="E21072" s="18" t="s">
        <v>46377</v>
      </c>
      <c r="F21072" s="29"/>
      <c r="G21072" s="30"/>
      <c r="H21072" s="18" t="s">
        <v>17</v>
      </c>
      <c r="I21072" s="18" t="s">
        <v>3643</v>
      </c>
      <c r="J21072" s="18" t="str">
        <f t="shared" si="2194"/>
        <v>00</v>
      </c>
      <c r="Q21072" s="32">
        <v>1</v>
      </c>
    </row>
    <row r="21073" spans="1:17" ht="25.5">
      <c r="A21073" s="26">
        <v>21072</v>
      </c>
      <c r="B21073" s="27" t="s">
        <v>46378</v>
      </c>
      <c r="C21073" s="28"/>
      <c r="D21073" s="18" t="s">
        <v>46379</v>
      </c>
      <c r="E21073" s="18" t="s">
        <v>46380</v>
      </c>
      <c r="F21073" s="29">
        <v>78813.41</v>
      </c>
      <c r="G21073" s="30" t="s">
        <v>46381</v>
      </c>
      <c r="H21073" s="18" t="s">
        <v>17</v>
      </c>
      <c r="I21073" s="18" t="s">
        <v>3643</v>
      </c>
      <c r="J21073" s="18" t="str">
        <f t="shared" si="2194"/>
        <v>09</v>
      </c>
      <c r="K21073" s="31" t="str">
        <f t="shared" ref="K21073:K21079" si="2200">J21073</f>
        <v>09</v>
      </c>
      <c r="L21073" s="31">
        <v>19</v>
      </c>
      <c r="M21073" s="31">
        <f t="shared" ref="M21073:M21079" si="2201">+L21073-K21073</f>
        <v>10</v>
      </c>
      <c r="N21073" s="31">
        <v>10</v>
      </c>
      <c r="O21073" s="31">
        <f>N21073-M21073</f>
        <v>0</v>
      </c>
      <c r="P21073" s="32">
        <f t="shared" ref="P21073:P21079" si="2202">F21073/N21073</f>
        <v>7881.3410000000003</v>
      </c>
      <c r="Q21073" s="33">
        <f t="shared" ref="Q21073:Q21079" si="2203">P21073*O21073</f>
        <v>0</v>
      </c>
    </row>
    <row r="21074" spans="1:17" ht="25.5">
      <c r="A21074" s="26">
        <v>21073</v>
      </c>
      <c r="B21074" s="27" t="s">
        <v>46382</v>
      </c>
      <c r="C21074" s="28"/>
      <c r="D21074" s="18" t="s">
        <v>46383</v>
      </c>
      <c r="E21074" s="18" t="s">
        <v>46384</v>
      </c>
      <c r="F21074" s="29">
        <v>78813.41</v>
      </c>
      <c r="G21074" s="30" t="s">
        <v>46381</v>
      </c>
      <c r="H21074" s="18" t="s">
        <v>17</v>
      </c>
      <c r="I21074" s="18" t="s">
        <v>3643</v>
      </c>
      <c r="J21074" s="18" t="str">
        <f t="shared" si="2194"/>
        <v>09</v>
      </c>
      <c r="K21074" s="31" t="str">
        <f t="shared" si="2200"/>
        <v>09</v>
      </c>
      <c r="L21074" s="31">
        <v>19</v>
      </c>
      <c r="M21074" s="31">
        <f t="shared" si="2201"/>
        <v>10</v>
      </c>
      <c r="N21074" s="31">
        <v>10</v>
      </c>
      <c r="O21074" s="31">
        <f>N21074-M21074</f>
        <v>0</v>
      </c>
      <c r="P21074" s="32">
        <f t="shared" si="2202"/>
        <v>7881.3410000000003</v>
      </c>
      <c r="Q21074" s="33">
        <f t="shared" si="2203"/>
        <v>0</v>
      </c>
    </row>
    <row r="21075" spans="1:17" ht="25.5">
      <c r="A21075" s="26">
        <v>21074</v>
      </c>
      <c r="B21075" s="27" t="s">
        <v>46385</v>
      </c>
      <c r="C21075" s="28"/>
      <c r="D21075" s="18" t="s">
        <v>46386</v>
      </c>
      <c r="E21075" s="18" t="s">
        <v>46387</v>
      </c>
      <c r="F21075" s="29"/>
      <c r="G21075" s="30" t="s">
        <v>1405</v>
      </c>
      <c r="H21075" s="18" t="s">
        <v>17</v>
      </c>
      <c r="I21075" s="18" t="s">
        <v>3643</v>
      </c>
      <c r="J21075" s="18" t="str">
        <f t="shared" si="2194"/>
        <v>17</v>
      </c>
      <c r="K21075" s="31" t="str">
        <f t="shared" si="2200"/>
        <v>17</v>
      </c>
      <c r="L21075" s="31">
        <v>19</v>
      </c>
      <c r="M21075" s="31">
        <f t="shared" si="2201"/>
        <v>2</v>
      </c>
      <c r="N21075" s="31">
        <v>5</v>
      </c>
      <c r="O21075" s="31">
        <f>N21075-M21075</f>
        <v>3</v>
      </c>
      <c r="P21075" s="32">
        <f t="shared" si="2202"/>
        <v>0</v>
      </c>
      <c r="Q21075" s="33">
        <f t="shared" si="2203"/>
        <v>0</v>
      </c>
    </row>
    <row r="21076" spans="1:17" ht="25.5">
      <c r="A21076" s="26">
        <v>21075</v>
      </c>
      <c r="B21076" s="27" t="s">
        <v>46388</v>
      </c>
      <c r="C21076" s="28"/>
      <c r="D21076" s="18" t="s">
        <v>46389</v>
      </c>
      <c r="E21076" s="18" t="s">
        <v>46390</v>
      </c>
      <c r="F21076" s="29"/>
      <c r="G21076" s="30" t="s">
        <v>1405</v>
      </c>
      <c r="H21076" s="18" t="s">
        <v>17</v>
      </c>
      <c r="I21076" s="18" t="s">
        <v>3643</v>
      </c>
      <c r="J21076" s="18" t="str">
        <f t="shared" si="2194"/>
        <v>17</v>
      </c>
      <c r="K21076" s="31" t="str">
        <f t="shared" si="2200"/>
        <v>17</v>
      </c>
      <c r="L21076" s="31">
        <v>19</v>
      </c>
      <c r="M21076" s="31">
        <f t="shared" si="2201"/>
        <v>2</v>
      </c>
      <c r="N21076" s="31">
        <v>5</v>
      </c>
      <c r="O21076" s="31">
        <f>N21076-M21076</f>
        <v>3</v>
      </c>
      <c r="P21076" s="32">
        <f t="shared" si="2202"/>
        <v>0</v>
      </c>
      <c r="Q21076" s="33">
        <f t="shared" si="2203"/>
        <v>0</v>
      </c>
    </row>
    <row r="21077" spans="1:17" ht="25.5">
      <c r="A21077" s="26">
        <v>21076</v>
      </c>
      <c r="B21077" s="27" t="s">
        <v>46391</v>
      </c>
      <c r="C21077" s="28"/>
      <c r="D21077" s="18" t="s">
        <v>46392</v>
      </c>
      <c r="E21077" s="18">
        <v>18838</v>
      </c>
      <c r="F21077" s="29">
        <v>219006</v>
      </c>
      <c r="G21077" s="30" t="s">
        <v>8495</v>
      </c>
      <c r="H21077" s="18" t="s">
        <v>17</v>
      </c>
      <c r="I21077" s="18" t="s">
        <v>3643</v>
      </c>
      <c r="J21077" s="18" t="str">
        <f t="shared" si="2194"/>
        <v>09</v>
      </c>
      <c r="K21077" s="31" t="str">
        <f t="shared" si="2200"/>
        <v>09</v>
      </c>
      <c r="L21077" s="31">
        <v>19</v>
      </c>
      <c r="M21077" s="31">
        <f t="shared" si="2201"/>
        <v>10</v>
      </c>
      <c r="N21077" s="31">
        <v>5</v>
      </c>
      <c r="O21077" s="31">
        <f>N21077-M21077</f>
        <v>-5</v>
      </c>
      <c r="P21077" s="32">
        <f t="shared" si="2202"/>
        <v>43801.2</v>
      </c>
      <c r="Q21077" s="33">
        <f t="shared" si="2203"/>
        <v>-219006</v>
      </c>
    </row>
    <row r="21078" spans="1:17" ht="25.5">
      <c r="A21078" s="26">
        <v>21077</v>
      </c>
      <c r="B21078" s="27" t="s">
        <v>46396</v>
      </c>
      <c r="C21078" s="28"/>
      <c r="D21078" s="18" t="s">
        <v>46397</v>
      </c>
      <c r="E21078" s="18" t="s">
        <v>46398</v>
      </c>
      <c r="F21078" s="29">
        <v>58491</v>
      </c>
      <c r="G21078" s="30" t="s">
        <v>7838</v>
      </c>
      <c r="H21078" s="18" t="s">
        <v>17</v>
      </c>
      <c r="I21078" s="18" t="s">
        <v>3643</v>
      </c>
      <c r="J21078" s="18" t="str">
        <f t="shared" si="2194"/>
        <v>13</v>
      </c>
      <c r="K21078" s="31" t="str">
        <f t="shared" si="2200"/>
        <v>13</v>
      </c>
      <c r="L21078" s="31">
        <v>19</v>
      </c>
      <c r="M21078" s="31">
        <f t="shared" si="2201"/>
        <v>6</v>
      </c>
      <c r="N21078" s="31">
        <v>5</v>
      </c>
      <c r="O21078" s="31">
        <v>0</v>
      </c>
      <c r="P21078" s="32">
        <f t="shared" si="2202"/>
        <v>11698.2</v>
      </c>
      <c r="Q21078" s="33">
        <f t="shared" si="2203"/>
        <v>0</v>
      </c>
    </row>
    <row r="21079" spans="1:17" ht="25.5">
      <c r="A21079" s="26">
        <v>21078</v>
      </c>
      <c r="B21079" s="27" t="s">
        <v>46399</v>
      </c>
      <c r="C21079" s="28"/>
      <c r="D21079" s="18" t="s">
        <v>46400</v>
      </c>
      <c r="E21079" s="18" t="s">
        <v>46401</v>
      </c>
      <c r="F21079" s="29">
        <v>58491</v>
      </c>
      <c r="G21079" s="30" t="s">
        <v>7838</v>
      </c>
      <c r="H21079" s="18" t="s">
        <v>17</v>
      </c>
      <c r="I21079" s="18" t="s">
        <v>3643</v>
      </c>
      <c r="J21079" s="18" t="str">
        <f t="shared" si="2194"/>
        <v>13</v>
      </c>
      <c r="K21079" s="31" t="str">
        <f t="shared" si="2200"/>
        <v>13</v>
      </c>
      <c r="L21079" s="31">
        <v>19</v>
      </c>
      <c r="M21079" s="31">
        <f t="shared" si="2201"/>
        <v>6</v>
      </c>
      <c r="N21079" s="31">
        <v>5</v>
      </c>
      <c r="O21079" s="31">
        <v>0</v>
      </c>
      <c r="P21079" s="32">
        <f t="shared" si="2202"/>
        <v>11698.2</v>
      </c>
      <c r="Q21079" s="33">
        <f t="shared" si="2203"/>
        <v>0</v>
      </c>
    </row>
    <row r="21080" spans="1:17" ht="25.5">
      <c r="A21080" s="26">
        <v>21079</v>
      </c>
      <c r="B21080" s="27" t="s">
        <v>46402</v>
      </c>
      <c r="C21080" s="28"/>
      <c r="D21080" s="18" t="s">
        <v>46403</v>
      </c>
      <c r="E21080" s="18" t="s">
        <v>46404</v>
      </c>
      <c r="F21080" s="29"/>
      <c r="G21080" s="30"/>
      <c r="H21080" s="18" t="s">
        <v>794</v>
      </c>
      <c r="I21080" s="18" t="s">
        <v>3643</v>
      </c>
      <c r="J21080" s="18" t="str">
        <f t="shared" si="2194"/>
        <v>00</v>
      </c>
      <c r="Q21080" s="32">
        <v>1</v>
      </c>
    </row>
    <row r="21081" spans="1:17" ht="25.5">
      <c r="A21081" s="26">
        <v>21080</v>
      </c>
      <c r="B21081" s="27" t="s">
        <v>46417</v>
      </c>
      <c r="C21081" s="28"/>
      <c r="D21081" s="18" t="s">
        <v>46418</v>
      </c>
      <c r="E21081" s="18" t="s">
        <v>46419</v>
      </c>
      <c r="F21081" s="29">
        <v>185541.07</v>
      </c>
      <c r="G21081" s="30" t="s">
        <v>10423</v>
      </c>
      <c r="H21081" s="18" t="s">
        <v>17</v>
      </c>
      <c r="I21081" s="18" t="s">
        <v>3643</v>
      </c>
      <c r="J21081" s="18" t="str">
        <f t="shared" si="2194"/>
        <v>12</v>
      </c>
      <c r="K21081" s="31" t="str">
        <f>J21081</f>
        <v>12</v>
      </c>
      <c r="L21081" s="31">
        <v>19</v>
      </c>
      <c r="M21081" s="31">
        <f>+L21081-K21081</f>
        <v>7</v>
      </c>
      <c r="N21081" s="31">
        <v>5</v>
      </c>
      <c r="O21081" s="31">
        <f>N21081-M21081</f>
        <v>-2</v>
      </c>
      <c r="P21081" s="32">
        <f>F21081/N21081</f>
        <v>37108.214</v>
      </c>
      <c r="Q21081" s="33">
        <f>P21081*O21081</f>
        <v>-74216.428</v>
      </c>
    </row>
    <row r="21082" spans="1:17">
      <c r="A21082" s="26">
        <v>21081</v>
      </c>
      <c r="B21082" s="27" t="s">
        <v>46428</v>
      </c>
      <c r="C21082" s="28"/>
      <c r="D21082" s="18" t="s">
        <v>46429</v>
      </c>
      <c r="E21082" s="18" t="s">
        <v>46430</v>
      </c>
      <c r="F21082" s="29"/>
      <c r="G21082" s="30"/>
      <c r="H21082" s="18" t="s">
        <v>17</v>
      </c>
      <c r="I21082" s="18" t="s">
        <v>3643</v>
      </c>
      <c r="J21082" s="18" t="str">
        <f t="shared" si="2194"/>
        <v>00</v>
      </c>
      <c r="Q21082" s="32">
        <v>1</v>
      </c>
    </row>
    <row r="21083" spans="1:17" ht="25.5">
      <c r="A21083" s="26">
        <v>21082</v>
      </c>
      <c r="B21083" s="27" t="s">
        <v>46434</v>
      </c>
      <c r="C21083" s="28"/>
      <c r="D21083" s="18" t="s">
        <v>46435</v>
      </c>
      <c r="E21083" s="18" t="s">
        <v>46436</v>
      </c>
      <c r="F21083" s="29"/>
      <c r="G21083" s="30"/>
      <c r="H21083" s="18" t="s">
        <v>17</v>
      </c>
      <c r="I21083" s="18" t="s">
        <v>3643</v>
      </c>
      <c r="J21083" s="18" t="str">
        <f t="shared" si="2194"/>
        <v>00</v>
      </c>
      <c r="Q21083" s="32">
        <v>1</v>
      </c>
    </row>
    <row r="21084" spans="1:17" ht="25.5">
      <c r="A21084" s="26">
        <v>21083</v>
      </c>
      <c r="B21084" s="27" t="s">
        <v>46437</v>
      </c>
      <c r="C21084" s="28"/>
      <c r="D21084" s="18" t="s">
        <v>46438</v>
      </c>
      <c r="E21084" s="18" t="s">
        <v>46439</v>
      </c>
      <c r="F21084" s="29"/>
      <c r="G21084" s="30"/>
      <c r="H21084" s="18" t="s">
        <v>17</v>
      </c>
      <c r="I21084" s="18" t="s">
        <v>3643</v>
      </c>
      <c r="J21084" s="18" t="str">
        <f t="shared" si="2194"/>
        <v>00</v>
      </c>
      <c r="Q21084" s="32">
        <v>1</v>
      </c>
    </row>
    <row r="21085" spans="1:17" ht="25.5">
      <c r="A21085" s="26">
        <v>21084</v>
      </c>
      <c r="B21085" s="27" t="s">
        <v>46443</v>
      </c>
      <c r="C21085" s="28"/>
      <c r="D21085" s="18" t="s">
        <v>46444</v>
      </c>
      <c r="E21085" s="18" t="s">
        <v>46445</v>
      </c>
      <c r="F21085" s="29"/>
      <c r="G21085" s="30"/>
      <c r="H21085" s="18" t="s">
        <v>17</v>
      </c>
      <c r="I21085" s="18" t="s">
        <v>3643</v>
      </c>
      <c r="J21085" s="18" t="str">
        <f t="shared" si="2194"/>
        <v>00</v>
      </c>
      <c r="Q21085" s="32">
        <v>1</v>
      </c>
    </row>
    <row r="21086" spans="1:17" ht="25.5">
      <c r="A21086" s="26">
        <v>21085</v>
      </c>
      <c r="B21086" s="27" t="s">
        <v>46490</v>
      </c>
      <c r="C21086" s="28"/>
      <c r="D21086" s="18" t="s">
        <v>46491</v>
      </c>
      <c r="E21086" s="18" t="s">
        <v>46492</v>
      </c>
      <c r="F21086" s="29">
        <v>48300</v>
      </c>
      <c r="G21086" s="30" t="s">
        <v>8679</v>
      </c>
      <c r="H21086" s="18" t="s">
        <v>17</v>
      </c>
      <c r="I21086" s="18" t="s">
        <v>3643</v>
      </c>
      <c r="J21086" s="18" t="str">
        <f t="shared" si="2194"/>
        <v>09</v>
      </c>
      <c r="K21086" s="31" t="str">
        <f>J21086</f>
        <v>09</v>
      </c>
      <c r="L21086" s="31">
        <v>19</v>
      </c>
      <c r="M21086" s="31">
        <f>+L21086-K21086</f>
        <v>10</v>
      </c>
      <c r="N21086" s="31">
        <v>3</v>
      </c>
      <c r="O21086" s="31">
        <f>N21086-M21086</f>
        <v>-7</v>
      </c>
      <c r="P21086" s="32">
        <f>F21086/N21086</f>
        <v>16100</v>
      </c>
      <c r="Q21086" s="33">
        <f>P21086*O21086</f>
        <v>-112700</v>
      </c>
    </row>
    <row r="21087" spans="1:17">
      <c r="A21087" s="26">
        <v>21086</v>
      </c>
      <c r="B21087" s="27" t="s">
        <v>46493</v>
      </c>
      <c r="C21087" s="28"/>
      <c r="D21087" s="18" t="s">
        <v>46494</v>
      </c>
      <c r="E21087" s="18" t="s">
        <v>46495</v>
      </c>
      <c r="F21087" s="29"/>
      <c r="G21087" s="30"/>
      <c r="H21087" s="18" t="s">
        <v>17</v>
      </c>
      <c r="I21087" s="18" t="s">
        <v>3643</v>
      </c>
      <c r="J21087" s="18" t="str">
        <f t="shared" si="2194"/>
        <v>00</v>
      </c>
      <c r="Q21087" s="32">
        <v>1</v>
      </c>
    </row>
    <row r="21088" spans="1:17">
      <c r="A21088" s="26">
        <v>21087</v>
      </c>
      <c r="B21088" s="27" t="s">
        <v>46496</v>
      </c>
      <c r="C21088" s="28"/>
      <c r="D21088" s="18" t="s">
        <v>46497</v>
      </c>
      <c r="E21088" s="18" t="s">
        <v>46498</v>
      </c>
      <c r="F21088" s="29"/>
      <c r="G21088" s="30"/>
      <c r="H21088" s="18" t="s">
        <v>17</v>
      </c>
      <c r="I21088" s="18" t="s">
        <v>3643</v>
      </c>
      <c r="J21088" s="18" t="str">
        <f t="shared" si="2194"/>
        <v>00</v>
      </c>
      <c r="Q21088" s="32">
        <v>1</v>
      </c>
    </row>
    <row r="21089" spans="1:17">
      <c r="A21089" s="26">
        <v>21088</v>
      </c>
      <c r="B21089" s="27" t="s">
        <v>46533</v>
      </c>
      <c r="C21089" s="28"/>
      <c r="D21089" s="18" t="s">
        <v>46534</v>
      </c>
      <c r="E21089" s="18" t="s">
        <v>46535</v>
      </c>
      <c r="F21089" s="29"/>
      <c r="G21089" s="30"/>
      <c r="H21089" s="18" t="s">
        <v>17</v>
      </c>
      <c r="I21089" s="18" t="s">
        <v>3643</v>
      </c>
      <c r="J21089" s="18" t="str">
        <f t="shared" ref="J21089:J21152" si="2204">TEXT(G21089,"aa")</f>
        <v>00</v>
      </c>
      <c r="Q21089" s="32">
        <v>1</v>
      </c>
    </row>
    <row r="21090" spans="1:17">
      <c r="A21090" s="26">
        <v>21089</v>
      </c>
      <c r="B21090" s="27" t="s">
        <v>46536</v>
      </c>
      <c r="C21090" s="28"/>
      <c r="D21090" s="18" t="s">
        <v>46537</v>
      </c>
      <c r="E21090" s="18" t="s">
        <v>46538</v>
      </c>
      <c r="F21090" s="29"/>
      <c r="G21090" s="30"/>
      <c r="H21090" s="18" t="s">
        <v>794</v>
      </c>
      <c r="I21090" s="18" t="s">
        <v>3643</v>
      </c>
      <c r="J21090" s="18" t="str">
        <f t="shared" si="2204"/>
        <v>00</v>
      </c>
      <c r="Q21090" s="32">
        <v>1</v>
      </c>
    </row>
    <row r="21091" spans="1:17">
      <c r="A21091" s="26">
        <v>21090</v>
      </c>
      <c r="B21091" s="27" t="s">
        <v>46698</v>
      </c>
      <c r="C21091" s="28"/>
      <c r="D21091" s="18" t="s">
        <v>46699</v>
      </c>
      <c r="E21091" s="18" t="s">
        <v>46700</v>
      </c>
      <c r="F21091" s="29"/>
      <c r="G21091" s="30"/>
      <c r="H21091" s="18" t="s">
        <v>17</v>
      </c>
      <c r="I21091" s="18" t="s">
        <v>3643</v>
      </c>
      <c r="J21091" s="18" t="str">
        <f t="shared" si="2204"/>
        <v>00</v>
      </c>
      <c r="Q21091" s="32">
        <v>1</v>
      </c>
    </row>
    <row r="21092" spans="1:17" ht="25.5">
      <c r="A21092" s="26">
        <v>21091</v>
      </c>
      <c r="B21092" s="27" t="s">
        <v>46701</v>
      </c>
      <c r="C21092" s="28"/>
      <c r="D21092" s="18" t="s">
        <v>46702</v>
      </c>
      <c r="E21092" s="18" t="s">
        <v>46703</v>
      </c>
      <c r="F21092" s="29"/>
      <c r="G21092" s="30"/>
      <c r="H21092" s="18" t="s">
        <v>17</v>
      </c>
      <c r="I21092" s="18" t="s">
        <v>3643</v>
      </c>
      <c r="J21092" s="18" t="str">
        <f t="shared" si="2204"/>
        <v>00</v>
      </c>
      <c r="Q21092" s="32">
        <v>1</v>
      </c>
    </row>
    <row r="21093" spans="1:17">
      <c r="A21093" s="26">
        <v>21092</v>
      </c>
      <c r="B21093" s="27" t="s">
        <v>46712</v>
      </c>
      <c r="C21093" s="28"/>
      <c r="D21093" s="18" t="s">
        <v>46713</v>
      </c>
      <c r="E21093" s="18" t="s">
        <v>46714</v>
      </c>
      <c r="F21093" s="29"/>
      <c r="G21093" s="30"/>
      <c r="H21093" s="18" t="s">
        <v>17</v>
      </c>
      <c r="I21093" s="18" t="s">
        <v>3643</v>
      </c>
      <c r="J21093" s="18" t="str">
        <f t="shared" si="2204"/>
        <v>00</v>
      </c>
      <c r="Q21093" s="32">
        <v>1</v>
      </c>
    </row>
    <row r="21094" spans="1:17">
      <c r="A21094" s="26">
        <v>21093</v>
      </c>
      <c r="B21094" s="27" t="s">
        <v>46715</v>
      </c>
      <c r="C21094" s="28"/>
      <c r="D21094" s="18" t="s">
        <v>46716</v>
      </c>
      <c r="E21094" s="18" t="s">
        <v>46717</v>
      </c>
      <c r="F21094" s="29"/>
      <c r="G21094" s="30"/>
      <c r="H21094" s="18" t="s">
        <v>794</v>
      </c>
      <c r="I21094" s="18" t="s">
        <v>3643</v>
      </c>
      <c r="J21094" s="18" t="str">
        <f t="shared" si="2204"/>
        <v>00</v>
      </c>
      <c r="Q21094" s="32">
        <v>1</v>
      </c>
    </row>
    <row r="21095" spans="1:17">
      <c r="A21095" s="26">
        <v>21094</v>
      </c>
      <c r="B21095" s="27" t="s">
        <v>46718</v>
      </c>
      <c r="C21095" s="28"/>
      <c r="D21095" s="18" t="s">
        <v>46719</v>
      </c>
      <c r="E21095" s="18" t="s">
        <v>46720</v>
      </c>
      <c r="F21095" s="29">
        <v>3289</v>
      </c>
      <c r="G21095" s="30" t="s">
        <v>9110</v>
      </c>
      <c r="H21095" s="18" t="s">
        <v>17</v>
      </c>
      <c r="I21095" s="18" t="s">
        <v>3643</v>
      </c>
      <c r="J21095" s="18" t="str">
        <f t="shared" si="2204"/>
        <v>09</v>
      </c>
      <c r="K21095" s="31" t="str">
        <f>J21095</f>
        <v>09</v>
      </c>
      <c r="L21095" s="31">
        <v>19</v>
      </c>
      <c r="M21095" s="31">
        <f>+L21095-K21095</f>
        <v>10</v>
      </c>
      <c r="N21095" s="31">
        <v>10</v>
      </c>
      <c r="O21095" s="31">
        <f>N21095-M21095</f>
        <v>0</v>
      </c>
      <c r="P21095" s="32">
        <f>F21095/N21095</f>
        <v>328.9</v>
      </c>
      <c r="Q21095" s="33">
        <f>P21095*O21095</f>
        <v>0</v>
      </c>
    </row>
    <row r="21096" spans="1:17">
      <c r="A21096" s="26">
        <v>21095</v>
      </c>
      <c r="B21096" s="27" t="s">
        <v>46718</v>
      </c>
      <c r="C21096" s="28"/>
      <c r="D21096" s="18" t="s">
        <v>46721</v>
      </c>
      <c r="E21096" s="18" t="s">
        <v>46722</v>
      </c>
      <c r="F21096" s="29">
        <v>3289</v>
      </c>
      <c r="G21096" s="30" t="s">
        <v>9110</v>
      </c>
      <c r="H21096" s="18" t="s">
        <v>17</v>
      </c>
      <c r="I21096" s="18" t="s">
        <v>3643</v>
      </c>
      <c r="J21096" s="18" t="str">
        <f t="shared" si="2204"/>
        <v>09</v>
      </c>
      <c r="K21096" s="31" t="str">
        <f>J21096</f>
        <v>09</v>
      </c>
      <c r="L21096" s="31">
        <v>19</v>
      </c>
      <c r="M21096" s="31">
        <f>+L21096-K21096</f>
        <v>10</v>
      </c>
      <c r="N21096" s="31">
        <v>10</v>
      </c>
      <c r="O21096" s="31">
        <f>N21096-M21096</f>
        <v>0</v>
      </c>
      <c r="P21096" s="32">
        <f>F21096/N21096</f>
        <v>328.9</v>
      </c>
      <c r="Q21096" s="33">
        <f>P21096*O21096</f>
        <v>0</v>
      </c>
    </row>
    <row r="21097" spans="1:17">
      <c r="A21097" s="26">
        <v>21096</v>
      </c>
      <c r="B21097" s="27" t="s">
        <v>12908</v>
      </c>
      <c r="C21097" s="28"/>
      <c r="D21097" s="18" t="s">
        <v>12909</v>
      </c>
      <c r="E21097" s="18" t="s">
        <v>12910</v>
      </c>
      <c r="F21097" s="29">
        <v>3289</v>
      </c>
      <c r="G21097" s="30" t="s">
        <v>9110</v>
      </c>
      <c r="H21097" s="18" t="s">
        <v>17</v>
      </c>
      <c r="I21097" s="18" t="s">
        <v>3643</v>
      </c>
      <c r="J21097" s="18" t="str">
        <f t="shared" si="2204"/>
        <v>09</v>
      </c>
      <c r="K21097" s="31" t="str">
        <f>J21097</f>
        <v>09</v>
      </c>
      <c r="L21097" s="31">
        <v>19</v>
      </c>
      <c r="M21097" s="31">
        <f>+L21097-K21097</f>
        <v>10</v>
      </c>
      <c r="N21097" s="31">
        <v>10</v>
      </c>
      <c r="O21097" s="31">
        <f>N21097-M21097</f>
        <v>0</v>
      </c>
      <c r="P21097" s="32">
        <f>F21097/N21097</f>
        <v>328.9</v>
      </c>
      <c r="Q21097" s="33">
        <f>P21097*O21097</f>
        <v>0</v>
      </c>
    </row>
    <row r="21098" spans="1:17">
      <c r="A21098" s="26">
        <v>21097</v>
      </c>
      <c r="B21098" s="27" t="s">
        <v>46815</v>
      </c>
      <c r="C21098" s="28"/>
      <c r="D21098" s="18" t="s">
        <v>46816</v>
      </c>
      <c r="E21098" s="18" t="s">
        <v>46817</v>
      </c>
      <c r="F21098" s="29"/>
      <c r="G21098" s="30"/>
      <c r="H21098" s="18" t="s">
        <v>17</v>
      </c>
      <c r="I21098" s="18" t="s">
        <v>3643</v>
      </c>
      <c r="J21098" s="18" t="str">
        <f t="shared" si="2204"/>
        <v>00</v>
      </c>
      <c r="Q21098" s="32">
        <v>1</v>
      </c>
    </row>
    <row r="21099" spans="1:17">
      <c r="A21099" s="26">
        <v>21098</v>
      </c>
      <c r="B21099" s="27" t="s">
        <v>46818</v>
      </c>
      <c r="C21099" s="28"/>
      <c r="D21099" s="18" t="s">
        <v>46819</v>
      </c>
      <c r="E21099" s="18" t="s">
        <v>46820</v>
      </c>
      <c r="F21099" s="29"/>
      <c r="G21099" s="30"/>
      <c r="H21099" s="18" t="s">
        <v>17</v>
      </c>
      <c r="I21099" s="18" t="s">
        <v>3643</v>
      </c>
      <c r="J21099" s="18" t="str">
        <f t="shared" si="2204"/>
        <v>00</v>
      </c>
      <c r="Q21099" s="32">
        <v>1</v>
      </c>
    </row>
    <row r="21100" spans="1:17" ht="25.5">
      <c r="A21100" s="26">
        <v>21099</v>
      </c>
      <c r="B21100" s="27" t="s">
        <v>46821</v>
      </c>
      <c r="C21100" s="28"/>
      <c r="D21100" s="18" t="s">
        <v>46822</v>
      </c>
      <c r="E21100" s="18" t="s">
        <v>46823</v>
      </c>
      <c r="F21100" s="29"/>
      <c r="G21100" s="30"/>
      <c r="H21100" s="18" t="s">
        <v>17</v>
      </c>
      <c r="I21100" s="18" t="s">
        <v>3643</v>
      </c>
      <c r="J21100" s="18" t="str">
        <f t="shared" si="2204"/>
        <v>00</v>
      </c>
      <c r="Q21100" s="32">
        <v>1</v>
      </c>
    </row>
    <row r="21101" spans="1:17">
      <c r="A21101" s="26">
        <v>21100</v>
      </c>
      <c r="B21101" s="27" t="s">
        <v>47074</v>
      </c>
      <c r="C21101" s="28"/>
      <c r="D21101" s="18" t="s">
        <v>47075</v>
      </c>
      <c r="E21101" s="18" t="s">
        <v>47076</v>
      </c>
      <c r="F21101" s="29"/>
      <c r="G21101" s="30"/>
      <c r="H21101" s="18" t="s">
        <v>17</v>
      </c>
      <c r="I21101" s="18" t="s">
        <v>3643</v>
      </c>
      <c r="J21101" s="18" t="str">
        <f t="shared" si="2204"/>
        <v>00</v>
      </c>
      <c r="M21101" s="31">
        <v>0</v>
      </c>
      <c r="Q21101" s="32">
        <v>1</v>
      </c>
    </row>
    <row r="21102" spans="1:17" ht="25.5">
      <c r="A21102" s="26">
        <v>21101</v>
      </c>
      <c r="B21102" s="27" t="s">
        <v>47077</v>
      </c>
      <c r="C21102" s="28"/>
      <c r="D21102" s="18" t="s">
        <v>47078</v>
      </c>
      <c r="E21102" s="18" t="s">
        <v>47079</v>
      </c>
      <c r="F21102" s="29"/>
      <c r="G21102" s="30"/>
      <c r="H21102" s="18" t="s">
        <v>17</v>
      </c>
      <c r="I21102" s="18" t="s">
        <v>3643</v>
      </c>
      <c r="J21102" s="18" t="str">
        <f t="shared" si="2204"/>
        <v>00</v>
      </c>
      <c r="M21102" s="31">
        <v>0</v>
      </c>
      <c r="Q21102" s="32">
        <v>1</v>
      </c>
    </row>
    <row r="21103" spans="1:17">
      <c r="A21103" s="26">
        <v>21102</v>
      </c>
      <c r="B21103" s="27" t="s">
        <v>2425</v>
      </c>
      <c r="C21103" s="28"/>
      <c r="D21103" s="18" t="s">
        <v>2426</v>
      </c>
      <c r="E21103" s="18" t="s">
        <v>2427</v>
      </c>
      <c r="F21103" s="29"/>
      <c r="G21103" s="30"/>
      <c r="H21103" s="18" t="s">
        <v>17</v>
      </c>
      <c r="I21103" s="18" t="s">
        <v>3644</v>
      </c>
      <c r="J21103" s="18" t="str">
        <f t="shared" si="2204"/>
        <v>00</v>
      </c>
      <c r="Q21103" s="32">
        <v>1</v>
      </c>
    </row>
    <row r="21104" spans="1:17">
      <c r="A21104" s="26">
        <v>21103</v>
      </c>
      <c r="B21104" s="27" t="s">
        <v>4009</v>
      </c>
      <c r="C21104" s="28"/>
      <c r="D21104" s="18" t="s">
        <v>4010</v>
      </c>
      <c r="E21104" s="18" t="s">
        <v>4011</v>
      </c>
      <c r="F21104" s="29"/>
      <c r="G21104" s="30"/>
      <c r="H21104" s="18" t="s">
        <v>794</v>
      </c>
      <c r="I21104" s="18" t="s">
        <v>3644</v>
      </c>
      <c r="J21104" s="18" t="str">
        <f t="shared" si="2204"/>
        <v>00</v>
      </c>
      <c r="Q21104" s="32">
        <v>1</v>
      </c>
    </row>
    <row r="21105" spans="1:17">
      <c r="A21105" s="26">
        <v>21104</v>
      </c>
      <c r="B21105" s="27" t="s">
        <v>7253</v>
      </c>
      <c r="C21105" s="28"/>
      <c r="D21105" s="18" t="s">
        <v>7254</v>
      </c>
      <c r="E21105" s="18" t="s">
        <v>7255</v>
      </c>
      <c r="F21105" s="29"/>
      <c r="G21105" s="30" t="s">
        <v>7256</v>
      </c>
      <c r="H21105" s="18" t="s">
        <v>900</v>
      </c>
      <c r="I21105" s="18" t="s">
        <v>3644</v>
      </c>
      <c r="J21105" s="18" t="str">
        <f t="shared" si="2204"/>
        <v>11</v>
      </c>
      <c r="K21105" s="31" t="str">
        <f>J21105</f>
        <v>11</v>
      </c>
      <c r="L21105" s="31">
        <v>19</v>
      </c>
      <c r="M21105" s="31">
        <f>+L21105-K21105</f>
        <v>8</v>
      </c>
      <c r="N21105" s="31">
        <v>10</v>
      </c>
      <c r="O21105" s="31">
        <f>N21105-M21105</f>
        <v>2</v>
      </c>
      <c r="P21105" s="32">
        <f>F21105/N21105</f>
        <v>0</v>
      </c>
      <c r="Q21105" s="33">
        <f>P21105*O21105</f>
        <v>0</v>
      </c>
    </row>
    <row r="21106" spans="1:17">
      <c r="A21106" s="26">
        <v>21105</v>
      </c>
      <c r="B21106" s="27" t="s">
        <v>7253</v>
      </c>
      <c r="C21106" s="28"/>
      <c r="D21106" s="18" t="s">
        <v>7257</v>
      </c>
      <c r="E21106" s="18">
        <v>22400</v>
      </c>
      <c r="F21106" s="29"/>
      <c r="G21106" s="30" t="s">
        <v>7256</v>
      </c>
      <c r="H21106" s="18" t="s">
        <v>900</v>
      </c>
      <c r="I21106" s="18" t="s">
        <v>3644</v>
      </c>
      <c r="J21106" s="18" t="str">
        <f t="shared" si="2204"/>
        <v>11</v>
      </c>
      <c r="K21106" s="31" t="str">
        <f>J21106</f>
        <v>11</v>
      </c>
      <c r="L21106" s="31">
        <v>19</v>
      </c>
      <c r="M21106" s="31">
        <f>+L21106-K21106</f>
        <v>8</v>
      </c>
      <c r="N21106" s="31">
        <v>10</v>
      </c>
      <c r="O21106" s="31">
        <f>N21106-M21106</f>
        <v>2</v>
      </c>
      <c r="P21106" s="32">
        <f>F21106/N21106</f>
        <v>0</v>
      </c>
      <c r="Q21106" s="33">
        <f>P21106*O21106</f>
        <v>0</v>
      </c>
    </row>
    <row r="21107" spans="1:17">
      <c r="A21107" s="26">
        <v>21106</v>
      </c>
      <c r="B21107" s="27" t="s">
        <v>7253</v>
      </c>
      <c r="C21107" s="28"/>
      <c r="D21107" s="18" t="s">
        <v>7258</v>
      </c>
      <c r="E21107" s="18" t="s">
        <v>7259</v>
      </c>
      <c r="F21107" s="29"/>
      <c r="G21107" s="30" t="s">
        <v>7256</v>
      </c>
      <c r="H21107" s="18" t="s">
        <v>17</v>
      </c>
      <c r="I21107" s="18" t="s">
        <v>3644</v>
      </c>
      <c r="J21107" s="18" t="str">
        <f t="shared" si="2204"/>
        <v>11</v>
      </c>
      <c r="K21107" s="31" t="str">
        <f>J21107</f>
        <v>11</v>
      </c>
      <c r="L21107" s="31">
        <v>19</v>
      </c>
      <c r="M21107" s="31">
        <f>+L21107-K21107</f>
        <v>8</v>
      </c>
      <c r="N21107" s="31">
        <v>10</v>
      </c>
      <c r="O21107" s="31">
        <f>N21107-M21107</f>
        <v>2</v>
      </c>
      <c r="P21107" s="32">
        <f>F21107/N21107</f>
        <v>0</v>
      </c>
      <c r="Q21107" s="33">
        <f>P21107*O21107</f>
        <v>0</v>
      </c>
    </row>
    <row r="21108" spans="1:17" ht="25.5">
      <c r="A21108" s="26">
        <v>21107</v>
      </c>
      <c r="B21108" s="27" t="s">
        <v>7267</v>
      </c>
      <c r="C21108" s="28"/>
      <c r="D21108" s="18" t="s">
        <v>7268</v>
      </c>
      <c r="E21108" s="18" t="s">
        <v>7269</v>
      </c>
      <c r="F21108" s="29"/>
      <c r="G21108" s="30"/>
      <c r="H21108" s="18" t="s">
        <v>900</v>
      </c>
      <c r="I21108" s="18" t="s">
        <v>3644</v>
      </c>
      <c r="J21108" s="18" t="str">
        <f t="shared" si="2204"/>
        <v>00</v>
      </c>
      <c r="Q21108" s="32">
        <v>1</v>
      </c>
    </row>
    <row r="21109" spans="1:17" ht="25.5">
      <c r="A21109" s="26">
        <v>21108</v>
      </c>
      <c r="B21109" s="27" t="s">
        <v>7276</v>
      </c>
      <c r="C21109" s="28"/>
      <c r="D21109" s="18" t="s">
        <v>7277</v>
      </c>
      <c r="E21109" s="18" t="s">
        <v>7278</v>
      </c>
      <c r="F21109" s="29"/>
      <c r="G21109" s="30" t="s">
        <v>7256</v>
      </c>
      <c r="H21109" s="18" t="s">
        <v>900</v>
      </c>
      <c r="I21109" s="18" t="s">
        <v>3644</v>
      </c>
      <c r="J21109" s="18" t="str">
        <f t="shared" si="2204"/>
        <v>11</v>
      </c>
      <c r="K21109" s="31" t="str">
        <f t="shared" ref="K21109:K21115" si="2205">J21109</f>
        <v>11</v>
      </c>
      <c r="L21109" s="31">
        <v>19</v>
      </c>
      <c r="M21109" s="31">
        <f t="shared" ref="M21109:M21115" si="2206">+L21109-K21109</f>
        <v>8</v>
      </c>
      <c r="N21109" s="31">
        <v>10</v>
      </c>
      <c r="O21109" s="31">
        <f t="shared" ref="O21109:O21115" si="2207">N21109-M21109</f>
        <v>2</v>
      </c>
      <c r="P21109" s="32">
        <f t="shared" ref="P21109:P21115" si="2208">F21109/N21109</f>
        <v>0</v>
      </c>
      <c r="Q21109" s="33">
        <f t="shared" ref="Q21109:Q21115" si="2209">P21109*O21109</f>
        <v>0</v>
      </c>
    </row>
    <row r="21110" spans="1:17" ht="25.5">
      <c r="A21110" s="26">
        <v>21109</v>
      </c>
      <c r="B21110" s="27" t="s">
        <v>7279</v>
      </c>
      <c r="C21110" s="28"/>
      <c r="D21110" s="18" t="s">
        <v>7280</v>
      </c>
      <c r="E21110" s="18" t="s">
        <v>7281</v>
      </c>
      <c r="F21110" s="29"/>
      <c r="G21110" s="30" t="s">
        <v>7256</v>
      </c>
      <c r="H21110" s="18" t="s">
        <v>794</v>
      </c>
      <c r="I21110" s="18" t="s">
        <v>3644</v>
      </c>
      <c r="J21110" s="18" t="str">
        <f t="shared" si="2204"/>
        <v>11</v>
      </c>
      <c r="K21110" s="31" t="str">
        <f t="shared" si="2205"/>
        <v>11</v>
      </c>
      <c r="L21110" s="31">
        <v>19</v>
      </c>
      <c r="M21110" s="31">
        <f t="shared" si="2206"/>
        <v>8</v>
      </c>
      <c r="N21110" s="31">
        <v>10</v>
      </c>
      <c r="O21110" s="31">
        <f t="shared" si="2207"/>
        <v>2</v>
      </c>
      <c r="P21110" s="32">
        <f t="shared" si="2208"/>
        <v>0</v>
      </c>
      <c r="Q21110" s="33">
        <f t="shared" si="2209"/>
        <v>0</v>
      </c>
    </row>
    <row r="21111" spans="1:17" ht="25.5">
      <c r="A21111" s="26">
        <v>21110</v>
      </c>
      <c r="B21111" s="27" t="s">
        <v>7306</v>
      </c>
      <c r="C21111" s="28"/>
      <c r="D21111" s="18" t="s">
        <v>7307</v>
      </c>
      <c r="E21111" s="18" t="s">
        <v>7308</v>
      </c>
      <c r="F21111" s="29">
        <v>8521.98</v>
      </c>
      <c r="G21111" s="30" t="s">
        <v>7309</v>
      </c>
      <c r="H21111" s="18" t="s">
        <v>17</v>
      </c>
      <c r="I21111" s="18" t="s">
        <v>3644</v>
      </c>
      <c r="J21111" s="18" t="str">
        <f t="shared" si="2204"/>
        <v>17</v>
      </c>
      <c r="K21111" s="31" t="str">
        <f t="shared" si="2205"/>
        <v>17</v>
      </c>
      <c r="L21111" s="31">
        <v>19</v>
      </c>
      <c r="M21111" s="31">
        <f t="shared" si="2206"/>
        <v>2</v>
      </c>
      <c r="N21111" s="31">
        <v>10</v>
      </c>
      <c r="O21111" s="31">
        <f t="shared" si="2207"/>
        <v>8</v>
      </c>
      <c r="P21111" s="32">
        <f t="shared" si="2208"/>
        <v>852.19799999999998</v>
      </c>
      <c r="Q21111" s="33">
        <f t="shared" si="2209"/>
        <v>6817.5839999999998</v>
      </c>
    </row>
    <row r="21112" spans="1:17" ht="25.5">
      <c r="A21112" s="26">
        <v>21111</v>
      </c>
      <c r="B21112" s="27" t="s">
        <v>7310</v>
      </c>
      <c r="C21112" s="28"/>
      <c r="D21112" s="18" t="s">
        <v>7311</v>
      </c>
      <c r="E21112" s="18" t="s">
        <v>7312</v>
      </c>
      <c r="F21112" s="29">
        <v>8521.98</v>
      </c>
      <c r="G21112" s="30" t="s">
        <v>7309</v>
      </c>
      <c r="H21112" s="18" t="s">
        <v>17</v>
      </c>
      <c r="I21112" s="18" t="s">
        <v>3644</v>
      </c>
      <c r="J21112" s="18" t="str">
        <f t="shared" si="2204"/>
        <v>17</v>
      </c>
      <c r="K21112" s="31" t="str">
        <f t="shared" si="2205"/>
        <v>17</v>
      </c>
      <c r="L21112" s="31">
        <v>19</v>
      </c>
      <c r="M21112" s="31">
        <f t="shared" si="2206"/>
        <v>2</v>
      </c>
      <c r="N21112" s="31">
        <v>10</v>
      </c>
      <c r="O21112" s="31">
        <f t="shared" si="2207"/>
        <v>8</v>
      </c>
      <c r="P21112" s="32">
        <f t="shared" si="2208"/>
        <v>852.19799999999998</v>
      </c>
      <c r="Q21112" s="33">
        <f t="shared" si="2209"/>
        <v>6817.5839999999998</v>
      </c>
    </row>
    <row r="21113" spans="1:17" ht="25.5">
      <c r="A21113" s="26">
        <v>21112</v>
      </c>
      <c r="B21113" s="27" t="s">
        <v>7313</v>
      </c>
      <c r="C21113" s="28"/>
      <c r="D21113" s="18" t="s">
        <v>7314</v>
      </c>
      <c r="E21113" s="18" t="s">
        <v>7315</v>
      </c>
      <c r="F21113" s="29">
        <v>8521.98</v>
      </c>
      <c r="G21113" s="30" t="s">
        <v>7309</v>
      </c>
      <c r="H21113" s="18" t="s">
        <v>17</v>
      </c>
      <c r="I21113" s="18" t="s">
        <v>3644</v>
      </c>
      <c r="J21113" s="18" t="str">
        <f t="shared" si="2204"/>
        <v>17</v>
      </c>
      <c r="K21113" s="31" t="str">
        <f t="shared" si="2205"/>
        <v>17</v>
      </c>
      <c r="L21113" s="31">
        <v>19</v>
      </c>
      <c r="M21113" s="31">
        <f t="shared" si="2206"/>
        <v>2</v>
      </c>
      <c r="N21113" s="31">
        <v>10</v>
      </c>
      <c r="O21113" s="31">
        <f t="shared" si="2207"/>
        <v>8</v>
      </c>
      <c r="P21113" s="32">
        <f t="shared" si="2208"/>
        <v>852.19799999999998</v>
      </c>
      <c r="Q21113" s="33">
        <f t="shared" si="2209"/>
        <v>6817.5839999999998</v>
      </c>
    </row>
    <row r="21114" spans="1:17" ht="25.5">
      <c r="A21114" s="26">
        <v>21113</v>
      </c>
      <c r="B21114" s="27" t="s">
        <v>7316</v>
      </c>
      <c r="C21114" s="28"/>
      <c r="D21114" s="18" t="s">
        <v>7317</v>
      </c>
      <c r="E21114" s="18" t="s">
        <v>7318</v>
      </c>
      <c r="F21114" s="29">
        <v>8521.98</v>
      </c>
      <c r="G21114" s="30" t="s">
        <v>7309</v>
      </c>
      <c r="H21114" s="18" t="s">
        <v>17</v>
      </c>
      <c r="I21114" s="18" t="s">
        <v>3644</v>
      </c>
      <c r="J21114" s="18" t="str">
        <f t="shared" si="2204"/>
        <v>17</v>
      </c>
      <c r="K21114" s="31" t="str">
        <f t="shared" si="2205"/>
        <v>17</v>
      </c>
      <c r="L21114" s="31">
        <v>19</v>
      </c>
      <c r="M21114" s="31">
        <f t="shared" si="2206"/>
        <v>2</v>
      </c>
      <c r="N21114" s="31">
        <v>10</v>
      </c>
      <c r="O21114" s="31">
        <f t="shared" si="2207"/>
        <v>8</v>
      </c>
      <c r="P21114" s="32">
        <f t="shared" si="2208"/>
        <v>852.19799999999998</v>
      </c>
      <c r="Q21114" s="33">
        <f t="shared" si="2209"/>
        <v>6817.5839999999998</v>
      </c>
    </row>
    <row r="21115" spans="1:17" ht="25.5">
      <c r="A21115" s="26">
        <v>21114</v>
      </c>
      <c r="B21115" s="27" t="s">
        <v>7319</v>
      </c>
      <c r="C21115" s="28"/>
      <c r="D21115" s="18" t="s">
        <v>7320</v>
      </c>
      <c r="E21115" s="18" t="s">
        <v>7321</v>
      </c>
      <c r="F21115" s="29">
        <v>8521.98</v>
      </c>
      <c r="G21115" s="30" t="s">
        <v>7309</v>
      </c>
      <c r="H21115" s="18" t="s">
        <v>17</v>
      </c>
      <c r="I21115" s="18" t="s">
        <v>3644</v>
      </c>
      <c r="J21115" s="18" t="str">
        <f t="shared" si="2204"/>
        <v>17</v>
      </c>
      <c r="K21115" s="31" t="str">
        <f t="shared" si="2205"/>
        <v>17</v>
      </c>
      <c r="L21115" s="31">
        <v>19</v>
      </c>
      <c r="M21115" s="31">
        <f t="shared" si="2206"/>
        <v>2</v>
      </c>
      <c r="N21115" s="31">
        <v>10</v>
      </c>
      <c r="O21115" s="31">
        <f t="shared" si="2207"/>
        <v>8</v>
      </c>
      <c r="P21115" s="32">
        <f t="shared" si="2208"/>
        <v>852.19799999999998</v>
      </c>
      <c r="Q21115" s="33">
        <f t="shared" si="2209"/>
        <v>6817.5839999999998</v>
      </c>
    </row>
    <row r="21116" spans="1:17">
      <c r="A21116" s="26">
        <v>21115</v>
      </c>
      <c r="B21116" s="27" t="s">
        <v>7344</v>
      </c>
      <c r="C21116" s="28"/>
      <c r="D21116" s="18" t="s">
        <v>7345</v>
      </c>
      <c r="E21116" s="18" t="s">
        <v>7346</v>
      </c>
      <c r="F21116" s="29"/>
      <c r="G21116" s="30"/>
      <c r="H21116" s="18" t="s">
        <v>17</v>
      </c>
      <c r="I21116" s="18" t="s">
        <v>3644</v>
      </c>
      <c r="J21116" s="18" t="str">
        <f t="shared" si="2204"/>
        <v>00</v>
      </c>
      <c r="Q21116" s="32">
        <v>1</v>
      </c>
    </row>
    <row r="21117" spans="1:17">
      <c r="A21117" s="26">
        <v>21116</v>
      </c>
      <c r="B21117" s="27" t="s">
        <v>7344</v>
      </c>
      <c r="C21117" s="28"/>
      <c r="D21117" s="18" t="s">
        <v>7347</v>
      </c>
      <c r="E21117" s="18" t="s">
        <v>7348</v>
      </c>
      <c r="F21117" s="29"/>
      <c r="G21117" s="30"/>
      <c r="H21117" s="18" t="s">
        <v>17</v>
      </c>
      <c r="I21117" s="18" t="s">
        <v>3644</v>
      </c>
      <c r="J21117" s="18" t="str">
        <f t="shared" si="2204"/>
        <v>00</v>
      </c>
      <c r="Q21117" s="32">
        <v>1</v>
      </c>
    </row>
    <row r="21118" spans="1:17">
      <c r="A21118" s="26">
        <v>21117</v>
      </c>
      <c r="B21118" s="27" t="s">
        <v>7361</v>
      </c>
      <c r="C21118" s="28"/>
      <c r="D21118" s="18" t="s">
        <v>7362</v>
      </c>
      <c r="E21118" s="18" t="s">
        <v>7363</v>
      </c>
      <c r="F21118" s="29"/>
      <c r="G21118" s="30"/>
      <c r="H21118" s="18" t="s">
        <v>17</v>
      </c>
      <c r="I21118" s="18" t="s">
        <v>3644</v>
      </c>
      <c r="J21118" s="18" t="str">
        <f t="shared" si="2204"/>
        <v>00</v>
      </c>
      <c r="Q21118" s="32">
        <v>1</v>
      </c>
    </row>
    <row r="21119" spans="1:17">
      <c r="A21119" s="26">
        <v>21118</v>
      </c>
      <c r="B21119" s="27" t="s">
        <v>7376</v>
      </c>
      <c r="C21119" s="28"/>
      <c r="D21119" s="18" t="s">
        <v>7377</v>
      </c>
      <c r="E21119" s="18" t="s">
        <v>7378</v>
      </c>
      <c r="F21119" s="29">
        <v>1334</v>
      </c>
      <c r="G21119" s="30" t="s">
        <v>975</v>
      </c>
      <c r="H21119" s="18" t="s">
        <v>17</v>
      </c>
      <c r="I21119" s="18" t="s">
        <v>3644</v>
      </c>
      <c r="J21119" s="18" t="str">
        <f t="shared" si="2204"/>
        <v>11</v>
      </c>
      <c r="K21119" s="31" t="str">
        <f t="shared" ref="K21119:K21134" si="2210">J21119</f>
        <v>11</v>
      </c>
      <c r="L21119" s="31">
        <v>19</v>
      </c>
      <c r="M21119" s="31">
        <f t="shared" ref="M21119:M21134" si="2211">+L21119-K21119</f>
        <v>8</v>
      </c>
      <c r="N21119" s="31">
        <v>10</v>
      </c>
      <c r="O21119" s="31">
        <f t="shared" ref="O21119:O21134" si="2212">N21119-M21119</f>
        <v>2</v>
      </c>
      <c r="P21119" s="32">
        <f t="shared" ref="P21119:P21134" si="2213">F21119/N21119</f>
        <v>133.4</v>
      </c>
      <c r="Q21119" s="33">
        <f t="shared" ref="Q21119:Q21134" si="2214">P21119*O21119</f>
        <v>266.8</v>
      </c>
    </row>
    <row r="21120" spans="1:17">
      <c r="A21120" s="26">
        <v>21119</v>
      </c>
      <c r="B21120" s="27" t="s">
        <v>7376</v>
      </c>
      <c r="C21120" s="28"/>
      <c r="D21120" s="18" t="s">
        <v>7379</v>
      </c>
      <c r="E21120" s="18" t="s">
        <v>7380</v>
      </c>
      <c r="F21120" s="29">
        <v>1334</v>
      </c>
      <c r="G21120" s="30" t="s">
        <v>975</v>
      </c>
      <c r="H21120" s="18" t="s">
        <v>17</v>
      </c>
      <c r="I21120" s="18" t="s">
        <v>3644</v>
      </c>
      <c r="J21120" s="18" t="str">
        <f t="shared" si="2204"/>
        <v>11</v>
      </c>
      <c r="K21120" s="31" t="str">
        <f t="shared" si="2210"/>
        <v>11</v>
      </c>
      <c r="L21120" s="31">
        <v>19</v>
      </c>
      <c r="M21120" s="31">
        <f t="shared" si="2211"/>
        <v>8</v>
      </c>
      <c r="N21120" s="31">
        <v>10</v>
      </c>
      <c r="O21120" s="31">
        <f t="shared" si="2212"/>
        <v>2</v>
      </c>
      <c r="P21120" s="32">
        <f t="shared" si="2213"/>
        <v>133.4</v>
      </c>
      <c r="Q21120" s="33">
        <f t="shared" si="2214"/>
        <v>266.8</v>
      </c>
    </row>
    <row r="21121" spans="1:17">
      <c r="A21121" s="26">
        <v>21120</v>
      </c>
      <c r="B21121" s="27" t="s">
        <v>7376</v>
      </c>
      <c r="C21121" s="28"/>
      <c r="D21121" s="18" t="s">
        <v>7381</v>
      </c>
      <c r="E21121" s="18" t="s">
        <v>7382</v>
      </c>
      <c r="F21121" s="29">
        <v>1334</v>
      </c>
      <c r="G21121" s="30" t="s">
        <v>975</v>
      </c>
      <c r="H21121" s="18" t="s">
        <v>17</v>
      </c>
      <c r="I21121" s="18" t="s">
        <v>3644</v>
      </c>
      <c r="J21121" s="18" t="str">
        <f t="shared" si="2204"/>
        <v>11</v>
      </c>
      <c r="K21121" s="31" t="str">
        <f t="shared" si="2210"/>
        <v>11</v>
      </c>
      <c r="L21121" s="31">
        <v>19</v>
      </c>
      <c r="M21121" s="31">
        <f t="shared" si="2211"/>
        <v>8</v>
      </c>
      <c r="N21121" s="31">
        <v>10</v>
      </c>
      <c r="O21121" s="31">
        <f t="shared" si="2212"/>
        <v>2</v>
      </c>
      <c r="P21121" s="32">
        <f t="shared" si="2213"/>
        <v>133.4</v>
      </c>
      <c r="Q21121" s="33">
        <f t="shared" si="2214"/>
        <v>266.8</v>
      </c>
    </row>
    <row r="21122" spans="1:17">
      <c r="A21122" s="26">
        <v>21121</v>
      </c>
      <c r="B21122" s="27" t="s">
        <v>7385</v>
      </c>
      <c r="C21122" s="28"/>
      <c r="D21122" s="18" t="s">
        <v>7386</v>
      </c>
      <c r="E21122" s="18" t="s">
        <v>7387</v>
      </c>
      <c r="F21122" s="29">
        <v>1334</v>
      </c>
      <c r="G21122" s="30" t="s">
        <v>975</v>
      </c>
      <c r="H21122" s="18" t="s">
        <v>17</v>
      </c>
      <c r="I21122" s="18" t="s">
        <v>3644</v>
      </c>
      <c r="J21122" s="18" t="str">
        <f t="shared" si="2204"/>
        <v>11</v>
      </c>
      <c r="K21122" s="31" t="str">
        <f t="shared" si="2210"/>
        <v>11</v>
      </c>
      <c r="L21122" s="31">
        <v>19</v>
      </c>
      <c r="M21122" s="31">
        <f t="shared" si="2211"/>
        <v>8</v>
      </c>
      <c r="N21122" s="31">
        <v>10</v>
      </c>
      <c r="O21122" s="31">
        <f t="shared" si="2212"/>
        <v>2</v>
      </c>
      <c r="P21122" s="32">
        <f t="shared" si="2213"/>
        <v>133.4</v>
      </c>
      <c r="Q21122" s="33">
        <f t="shared" si="2214"/>
        <v>266.8</v>
      </c>
    </row>
    <row r="21123" spans="1:17">
      <c r="A21123" s="26">
        <v>21122</v>
      </c>
      <c r="B21123" s="27" t="s">
        <v>7385</v>
      </c>
      <c r="C21123" s="28"/>
      <c r="D21123" s="18" t="s">
        <v>7388</v>
      </c>
      <c r="E21123" s="18" t="s">
        <v>7389</v>
      </c>
      <c r="F21123" s="29">
        <v>1334</v>
      </c>
      <c r="G21123" s="30" t="s">
        <v>975</v>
      </c>
      <c r="H21123" s="18" t="s">
        <v>17</v>
      </c>
      <c r="I21123" s="18" t="s">
        <v>3644</v>
      </c>
      <c r="J21123" s="18" t="str">
        <f t="shared" si="2204"/>
        <v>11</v>
      </c>
      <c r="K21123" s="31" t="str">
        <f t="shared" si="2210"/>
        <v>11</v>
      </c>
      <c r="L21123" s="31">
        <v>19</v>
      </c>
      <c r="M21123" s="31">
        <f t="shared" si="2211"/>
        <v>8</v>
      </c>
      <c r="N21123" s="31">
        <v>10</v>
      </c>
      <c r="O21123" s="31">
        <f t="shared" si="2212"/>
        <v>2</v>
      </c>
      <c r="P21123" s="32">
        <f t="shared" si="2213"/>
        <v>133.4</v>
      </c>
      <c r="Q21123" s="33">
        <f t="shared" si="2214"/>
        <v>266.8</v>
      </c>
    </row>
    <row r="21124" spans="1:17">
      <c r="A21124" s="26">
        <v>21123</v>
      </c>
      <c r="B21124" s="27" t="s">
        <v>7385</v>
      </c>
      <c r="C21124" s="28"/>
      <c r="D21124" s="18" t="s">
        <v>7390</v>
      </c>
      <c r="E21124" s="18" t="s">
        <v>7391</v>
      </c>
      <c r="F21124" s="29">
        <v>1334</v>
      </c>
      <c r="G21124" s="30" t="s">
        <v>975</v>
      </c>
      <c r="H21124" s="18" t="s">
        <v>17</v>
      </c>
      <c r="I21124" s="18" t="s">
        <v>3644</v>
      </c>
      <c r="J21124" s="18" t="str">
        <f t="shared" si="2204"/>
        <v>11</v>
      </c>
      <c r="K21124" s="31" t="str">
        <f t="shared" si="2210"/>
        <v>11</v>
      </c>
      <c r="L21124" s="31">
        <v>19</v>
      </c>
      <c r="M21124" s="31">
        <f t="shared" si="2211"/>
        <v>8</v>
      </c>
      <c r="N21124" s="31">
        <v>10</v>
      </c>
      <c r="O21124" s="31">
        <f t="shared" si="2212"/>
        <v>2</v>
      </c>
      <c r="P21124" s="32">
        <f t="shared" si="2213"/>
        <v>133.4</v>
      </c>
      <c r="Q21124" s="33">
        <f t="shared" si="2214"/>
        <v>266.8</v>
      </c>
    </row>
    <row r="21125" spans="1:17">
      <c r="A21125" s="26">
        <v>21124</v>
      </c>
      <c r="B21125" s="27" t="s">
        <v>7385</v>
      </c>
      <c r="C21125" s="28"/>
      <c r="D21125" s="18" t="s">
        <v>7392</v>
      </c>
      <c r="E21125" s="18" t="s">
        <v>7393</v>
      </c>
      <c r="F21125" s="29">
        <v>1334</v>
      </c>
      <c r="G21125" s="30" t="s">
        <v>975</v>
      </c>
      <c r="H21125" s="18" t="s">
        <v>17</v>
      </c>
      <c r="I21125" s="18" t="s">
        <v>3644</v>
      </c>
      <c r="J21125" s="18" t="str">
        <f t="shared" si="2204"/>
        <v>11</v>
      </c>
      <c r="K21125" s="31" t="str">
        <f t="shared" si="2210"/>
        <v>11</v>
      </c>
      <c r="L21125" s="31">
        <v>19</v>
      </c>
      <c r="M21125" s="31">
        <f t="shared" si="2211"/>
        <v>8</v>
      </c>
      <c r="N21125" s="31">
        <v>10</v>
      </c>
      <c r="O21125" s="31">
        <f t="shared" si="2212"/>
        <v>2</v>
      </c>
      <c r="P21125" s="32">
        <f t="shared" si="2213"/>
        <v>133.4</v>
      </c>
      <c r="Q21125" s="33">
        <f t="shared" si="2214"/>
        <v>266.8</v>
      </c>
    </row>
    <row r="21126" spans="1:17">
      <c r="A21126" s="26">
        <v>21125</v>
      </c>
      <c r="B21126" s="27" t="s">
        <v>7385</v>
      </c>
      <c r="C21126" s="28"/>
      <c r="D21126" s="18" t="s">
        <v>7394</v>
      </c>
      <c r="E21126" s="18" t="s">
        <v>7395</v>
      </c>
      <c r="F21126" s="29">
        <v>1334</v>
      </c>
      <c r="G21126" s="30" t="s">
        <v>975</v>
      </c>
      <c r="H21126" s="18" t="s">
        <v>17</v>
      </c>
      <c r="I21126" s="18" t="s">
        <v>3644</v>
      </c>
      <c r="J21126" s="18" t="str">
        <f t="shared" si="2204"/>
        <v>11</v>
      </c>
      <c r="K21126" s="31" t="str">
        <f t="shared" si="2210"/>
        <v>11</v>
      </c>
      <c r="L21126" s="31">
        <v>19</v>
      </c>
      <c r="M21126" s="31">
        <f t="shared" si="2211"/>
        <v>8</v>
      </c>
      <c r="N21126" s="31">
        <v>10</v>
      </c>
      <c r="O21126" s="31">
        <f t="shared" si="2212"/>
        <v>2</v>
      </c>
      <c r="P21126" s="32">
        <f t="shared" si="2213"/>
        <v>133.4</v>
      </c>
      <c r="Q21126" s="33">
        <f t="shared" si="2214"/>
        <v>266.8</v>
      </c>
    </row>
    <row r="21127" spans="1:17">
      <c r="A21127" s="26">
        <v>21126</v>
      </c>
      <c r="B21127" s="27" t="s">
        <v>7385</v>
      </c>
      <c r="C21127" s="28"/>
      <c r="D21127" s="18" t="s">
        <v>7386</v>
      </c>
      <c r="E21127" s="18" t="s">
        <v>7387</v>
      </c>
      <c r="F21127" s="29">
        <v>1334</v>
      </c>
      <c r="G21127" s="30" t="s">
        <v>975</v>
      </c>
      <c r="H21127" s="18" t="s">
        <v>17</v>
      </c>
      <c r="I21127" s="18" t="s">
        <v>3644</v>
      </c>
      <c r="J21127" s="18" t="str">
        <f t="shared" si="2204"/>
        <v>11</v>
      </c>
      <c r="K21127" s="31" t="str">
        <f t="shared" si="2210"/>
        <v>11</v>
      </c>
      <c r="L21127" s="31">
        <v>19</v>
      </c>
      <c r="M21127" s="31">
        <f t="shared" si="2211"/>
        <v>8</v>
      </c>
      <c r="N21127" s="31">
        <v>10</v>
      </c>
      <c r="O21127" s="31">
        <f t="shared" si="2212"/>
        <v>2</v>
      </c>
      <c r="P21127" s="32">
        <f t="shared" si="2213"/>
        <v>133.4</v>
      </c>
      <c r="Q21127" s="33">
        <f t="shared" si="2214"/>
        <v>266.8</v>
      </c>
    </row>
    <row r="21128" spans="1:17">
      <c r="A21128" s="26">
        <v>21127</v>
      </c>
      <c r="B21128" s="27" t="s">
        <v>7385</v>
      </c>
      <c r="C21128" s="28"/>
      <c r="D21128" s="18" t="s">
        <v>7396</v>
      </c>
      <c r="E21128" s="18" t="s">
        <v>7397</v>
      </c>
      <c r="F21128" s="29">
        <v>1334</v>
      </c>
      <c r="G21128" s="30" t="s">
        <v>975</v>
      </c>
      <c r="H21128" s="18" t="s">
        <v>17</v>
      </c>
      <c r="I21128" s="18" t="s">
        <v>3644</v>
      </c>
      <c r="J21128" s="18" t="str">
        <f t="shared" si="2204"/>
        <v>11</v>
      </c>
      <c r="K21128" s="31" t="str">
        <f t="shared" si="2210"/>
        <v>11</v>
      </c>
      <c r="L21128" s="31">
        <v>19</v>
      </c>
      <c r="M21128" s="31">
        <f t="shared" si="2211"/>
        <v>8</v>
      </c>
      <c r="N21128" s="31">
        <v>10</v>
      </c>
      <c r="O21128" s="31">
        <f t="shared" si="2212"/>
        <v>2</v>
      </c>
      <c r="P21128" s="32">
        <f t="shared" si="2213"/>
        <v>133.4</v>
      </c>
      <c r="Q21128" s="33">
        <f t="shared" si="2214"/>
        <v>266.8</v>
      </c>
    </row>
    <row r="21129" spans="1:17">
      <c r="A21129" s="26">
        <v>21128</v>
      </c>
      <c r="B21129" s="27" t="s">
        <v>7385</v>
      </c>
      <c r="C21129" s="28"/>
      <c r="D21129" s="18" t="s">
        <v>7398</v>
      </c>
      <c r="E21129" s="18" t="s">
        <v>7399</v>
      </c>
      <c r="F21129" s="29">
        <v>1334</v>
      </c>
      <c r="G21129" s="30" t="s">
        <v>975</v>
      </c>
      <c r="H21129" s="18" t="s">
        <v>17</v>
      </c>
      <c r="I21129" s="18" t="s">
        <v>3644</v>
      </c>
      <c r="J21129" s="18" t="str">
        <f t="shared" si="2204"/>
        <v>11</v>
      </c>
      <c r="K21129" s="31" t="str">
        <f t="shared" si="2210"/>
        <v>11</v>
      </c>
      <c r="L21129" s="31">
        <v>19</v>
      </c>
      <c r="M21129" s="31">
        <f t="shared" si="2211"/>
        <v>8</v>
      </c>
      <c r="N21129" s="31">
        <v>10</v>
      </c>
      <c r="O21129" s="31">
        <f t="shared" si="2212"/>
        <v>2</v>
      </c>
      <c r="P21129" s="32">
        <f t="shared" si="2213"/>
        <v>133.4</v>
      </c>
      <c r="Q21129" s="33">
        <f t="shared" si="2214"/>
        <v>266.8</v>
      </c>
    </row>
    <row r="21130" spans="1:17">
      <c r="A21130" s="26">
        <v>21129</v>
      </c>
      <c r="B21130" s="27" t="s">
        <v>7385</v>
      </c>
      <c r="C21130" s="28"/>
      <c r="D21130" s="18" t="s">
        <v>7400</v>
      </c>
      <c r="E21130" s="18" t="s">
        <v>7401</v>
      </c>
      <c r="F21130" s="29">
        <v>1334</v>
      </c>
      <c r="G21130" s="30" t="s">
        <v>975</v>
      </c>
      <c r="H21130" s="18" t="s">
        <v>17</v>
      </c>
      <c r="I21130" s="18" t="s">
        <v>3644</v>
      </c>
      <c r="J21130" s="18" t="str">
        <f t="shared" si="2204"/>
        <v>11</v>
      </c>
      <c r="K21130" s="31" t="str">
        <f t="shared" si="2210"/>
        <v>11</v>
      </c>
      <c r="L21130" s="31">
        <v>19</v>
      </c>
      <c r="M21130" s="31">
        <f t="shared" si="2211"/>
        <v>8</v>
      </c>
      <c r="N21130" s="31">
        <v>10</v>
      </c>
      <c r="O21130" s="31">
        <f t="shared" si="2212"/>
        <v>2</v>
      </c>
      <c r="P21130" s="32">
        <f t="shared" si="2213"/>
        <v>133.4</v>
      </c>
      <c r="Q21130" s="33">
        <f t="shared" si="2214"/>
        <v>266.8</v>
      </c>
    </row>
    <row r="21131" spans="1:17">
      <c r="A21131" s="26">
        <v>21130</v>
      </c>
      <c r="B21131" s="27" t="s">
        <v>7418</v>
      </c>
      <c r="C21131" s="28"/>
      <c r="D21131" s="18" t="s">
        <v>7419</v>
      </c>
      <c r="E21131" s="18" t="s">
        <v>7420</v>
      </c>
      <c r="F21131" s="29">
        <v>1334</v>
      </c>
      <c r="G21131" s="30" t="s">
        <v>975</v>
      </c>
      <c r="H21131" s="18" t="s">
        <v>17</v>
      </c>
      <c r="I21131" s="18" t="s">
        <v>3644</v>
      </c>
      <c r="J21131" s="18" t="str">
        <f t="shared" si="2204"/>
        <v>11</v>
      </c>
      <c r="K21131" s="31" t="str">
        <f t="shared" si="2210"/>
        <v>11</v>
      </c>
      <c r="L21131" s="31">
        <v>19</v>
      </c>
      <c r="M21131" s="31">
        <f t="shared" si="2211"/>
        <v>8</v>
      </c>
      <c r="N21131" s="31">
        <v>10</v>
      </c>
      <c r="O21131" s="31">
        <f t="shared" si="2212"/>
        <v>2</v>
      </c>
      <c r="P21131" s="32">
        <f t="shared" si="2213"/>
        <v>133.4</v>
      </c>
      <c r="Q21131" s="33">
        <f t="shared" si="2214"/>
        <v>266.8</v>
      </c>
    </row>
    <row r="21132" spans="1:17">
      <c r="A21132" s="26">
        <v>21131</v>
      </c>
      <c r="B21132" s="27" t="s">
        <v>7418</v>
      </c>
      <c r="C21132" s="28"/>
      <c r="D21132" s="18" t="s">
        <v>7421</v>
      </c>
      <c r="E21132" s="18" t="s">
        <v>7422</v>
      </c>
      <c r="F21132" s="29">
        <v>1334</v>
      </c>
      <c r="G21132" s="30" t="s">
        <v>975</v>
      </c>
      <c r="H21132" s="18" t="s">
        <v>17</v>
      </c>
      <c r="I21132" s="18" t="s">
        <v>3644</v>
      </c>
      <c r="J21132" s="18" t="str">
        <f t="shared" si="2204"/>
        <v>11</v>
      </c>
      <c r="K21132" s="31" t="str">
        <f t="shared" si="2210"/>
        <v>11</v>
      </c>
      <c r="L21132" s="31">
        <v>19</v>
      </c>
      <c r="M21132" s="31">
        <f t="shared" si="2211"/>
        <v>8</v>
      </c>
      <c r="N21132" s="31">
        <v>10</v>
      </c>
      <c r="O21132" s="31">
        <f t="shared" si="2212"/>
        <v>2</v>
      </c>
      <c r="P21132" s="32">
        <f t="shared" si="2213"/>
        <v>133.4</v>
      </c>
      <c r="Q21132" s="33">
        <f t="shared" si="2214"/>
        <v>266.8</v>
      </c>
    </row>
    <row r="21133" spans="1:17">
      <c r="A21133" s="26">
        <v>21132</v>
      </c>
      <c r="B21133" s="27" t="s">
        <v>7418</v>
      </c>
      <c r="C21133" s="28"/>
      <c r="D21133" s="18" t="s">
        <v>7423</v>
      </c>
      <c r="E21133" s="18" t="s">
        <v>7424</v>
      </c>
      <c r="F21133" s="29">
        <v>1334</v>
      </c>
      <c r="G21133" s="30" t="s">
        <v>975</v>
      </c>
      <c r="H21133" s="18" t="s">
        <v>17</v>
      </c>
      <c r="I21133" s="18" t="s">
        <v>3644</v>
      </c>
      <c r="J21133" s="18" t="str">
        <f t="shared" si="2204"/>
        <v>11</v>
      </c>
      <c r="K21133" s="31" t="str">
        <f t="shared" si="2210"/>
        <v>11</v>
      </c>
      <c r="L21133" s="31">
        <v>19</v>
      </c>
      <c r="M21133" s="31">
        <f t="shared" si="2211"/>
        <v>8</v>
      </c>
      <c r="N21133" s="31">
        <v>10</v>
      </c>
      <c r="O21133" s="31">
        <f t="shared" si="2212"/>
        <v>2</v>
      </c>
      <c r="P21133" s="32">
        <f t="shared" si="2213"/>
        <v>133.4</v>
      </c>
      <c r="Q21133" s="33">
        <f t="shared" si="2214"/>
        <v>266.8</v>
      </c>
    </row>
    <row r="21134" spans="1:17">
      <c r="A21134" s="26">
        <v>21133</v>
      </c>
      <c r="B21134" s="27" t="s">
        <v>7418</v>
      </c>
      <c r="C21134" s="28"/>
      <c r="D21134" s="18" t="s">
        <v>7425</v>
      </c>
      <c r="E21134" s="18" t="s">
        <v>7426</v>
      </c>
      <c r="F21134" s="29">
        <v>1334</v>
      </c>
      <c r="G21134" s="30" t="s">
        <v>975</v>
      </c>
      <c r="H21134" s="18" t="s">
        <v>17</v>
      </c>
      <c r="I21134" s="18" t="s">
        <v>3644</v>
      </c>
      <c r="J21134" s="18" t="str">
        <f t="shared" si="2204"/>
        <v>11</v>
      </c>
      <c r="K21134" s="31" t="str">
        <f t="shared" si="2210"/>
        <v>11</v>
      </c>
      <c r="L21134" s="31">
        <v>19</v>
      </c>
      <c r="M21134" s="31">
        <f t="shared" si="2211"/>
        <v>8</v>
      </c>
      <c r="N21134" s="31">
        <v>10</v>
      </c>
      <c r="O21134" s="31">
        <f t="shared" si="2212"/>
        <v>2</v>
      </c>
      <c r="P21134" s="32">
        <f t="shared" si="2213"/>
        <v>133.4</v>
      </c>
      <c r="Q21134" s="33">
        <f t="shared" si="2214"/>
        <v>266.8</v>
      </c>
    </row>
    <row r="21135" spans="1:17">
      <c r="A21135" s="26">
        <v>21134</v>
      </c>
      <c r="B21135" s="27" t="s">
        <v>7454</v>
      </c>
      <c r="C21135" s="28"/>
      <c r="D21135" s="18" t="s">
        <v>7455</v>
      </c>
      <c r="E21135" s="18" t="s">
        <v>7456</v>
      </c>
      <c r="F21135" s="29"/>
      <c r="G21135" s="30"/>
      <c r="H21135" s="18" t="s">
        <v>17</v>
      </c>
      <c r="I21135" s="18" t="s">
        <v>3644</v>
      </c>
      <c r="J21135" s="18" t="str">
        <f t="shared" si="2204"/>
        <v>00</v>
      </c>
      <c r="Q21135" s="32">
        <v>1</v>
      </c>
    </row>
    <row r="21136" spans="1:17">
      <c r="A21136" s="26">
        <v>21135</v>
      </c>
      <c r="B21136" s="27" t="s">
        <v>7460</v>
      </c>
      <c r="C21136" s="28"/>
      <c r="D21136" s="18" t="s">
        <v>7461</v>
      </c>
      <c r="E21136" s="18" t="s">
        <v>7462</v>
      </c>
      <c r="F21136" s="29">
        <v>1334</v>
      </c>
      <c r="G21136" s="30" t="s">
        <v>975</v>
      </c>
      <c r="H21136" s="18" t="s">
        <v>17</v>
      </c>
      <c r="I21136" s="18" t="s">
        <v>3644</v>
      </c>
      <c r="J21136" s="18" t="str">
        <f t="shared" si="2204"/>
        <v>11</v>
      </c>
      <c r="K21136" s="31" t="str">
        <f t="shared" ref="K21136:K21141" si="2215">J21136</f>
        <v>11</v>
      </c>
      <c r="L21136" s="31">
        <v>19</v>
      </c>
      <c r="M21136" s="31">
        <f t="shared" ref="M21136:M21141" si="2216">+L21136-K21136</f>
        <v>8</v>
      </c>
      <c r="N21136" s="31">
        <v>10</v>
      </c>
      <c r="O21136" s="31">
        <f t="shared" ref="O21136:O21141" si="2217">N21136-M21136</f>
        <v>2</v>
      </c>
      <c r="P21136" s="32">
        <f t="shared" ref="P21136:P21141" si="2218">F21136/N21136</f>
        <v>133.4</v>
      </c>
      <c r="Q21136" s="33">
        <f t="shared" ref="Q21136:Q21141" si="2219">P21136*O21136</f>
        <v>266.8</v>
      </c>
    </row>
    <row r="21137" spans="1:17">
      <c r="A21137" s="26">
        <v>21136</v>
      </c>
      <c r="B21137" s="27" t="s">
        <v>7460</v>
      </c>
      <c r="C21137" s="28"/>
      <c r="D21137" s="18" t="s">
        <v>7463</v>
      </c>
      <c r="E21137" s="18" t="s">
        <v>7464</v>
      </c>
      <c r="F21137" s="29">
        <v>1334</v>
      </c>
      <c r="G21137" s="30" t="s">
        <v>975</v>
      </c>
      <c r="H21137" s="18" t="s">
        <v>17</v>
      </c>
      <c r="I21137" s="18" t="s">
        <v>3644</v>
      </c>
      <c r="J21137" s="18" t="str">
        <f t="shared" si="2204"/>
        <v>11</v>
      </c>
      <c r="K21137" s="31" t="str">
        <f t="shared" si="2215"/>
        <v>11</v>
      </c>
      <c r="L21137" s="31">
        <v>19</v>
      </c>
      <c r="M21137" s="31">
        <f t="shared" si="2216"/>
        <v>8</v>
      </c>
      <c r="N21137" s="31">
        <v>10</v>
      </c>
      <c r="O21137" s="31">
        <f t="shared" si="2217"/>
        <v>2</v>
      </c>
      <c r="P21137" s="32">
        <f t="shared" si="2218"/>
        <v>133.4</v>
      </c>
      <c r="Q21137" s="33">
        <f t="shared" si="2219"/>
        <v>266.8</v>
      </c>
    </row>
    <row r="21138" spans="1:17">
      <c r="A21138" s="26">
        <v>21137</v>
      </c>
      <c r="B21138" s="27" t="s">
        <v>7460</v>
      </c>
      <c r="C21138" s="28"/>
      <c r="D21138" s="18" t="s">
        <v>7465</v>
      </c>
      <c r="E21138" s="18" t="s">
        <v>7466</v>
      </c>
      <c r="F21138" s="29">
        <v>1334</v>
      </c>
      <c r="G21138" s="30" t="s">
        <v>975</v>
      </c>
      <c r="H21138" s="18" t="s">
        <v>17</v>
      </c>
      <c r="I21138" s="18" t="s">
        <v>3644</v>
      </c>
      <c r="J21138" s="18" t="str">
        <f t="shared" si="2204"/>
        <v>11</v>
      </c>
      <c r="K21138" s="31" t="str">
        <f t="shared" si="2215"/>
        <v>11</v>
      </c>
      <c r="L21138" s="31">
        <v>19</v>
      </c>
      <c r="M21138" s="31">
        <f t="shared" si="2216"/>
        <v>8</v>
      </c>
      <c r="N21138" s="31">
        <v>10</v>
      </c>
      <c r="O21138" s="31">
        <f t="shared" si="2217"/>
        <v>2</v>
      </c>
      <c r="P21138" s="32">
        <f t="shared" si="2218"/>
        <v>133.4</v>
      </c>
      <c r="Q21138" s="33">
        <f t="shared" si="2219"/>
        <v>266.8</v>
      </c>
    </row>
    <row r="21139" spans="1:17">
      <c r="A21139" s="26">
        <v>21138</v>
      </c>
      <c r="B21139" s="27" t="s">
        <v>7508</v>
      </c>
      <c r="C21139" s="28"/>
      <c r="D21139" s="18" t="s">
        <v>7509</v>
      </c>
      <c r="E21139" s="18" t="s">
        <v>7510</v>
      </c>
      <c r="F21139" s="29">
        <v>1334</v>
      </c>
      <c r="G21139" s="30" t="s">
        <v>975</v>
      </c>
      <c r="H21139" s="18" t="s">
        <v>17</v>
      </c>
      <c r="I21139" s="18" t="s">
        <v>3644</v>
      </c>
      <c r="J21139" s="18" t="str">
        <f t="shared" si="2204"/>
        <v>11</v>
      </c>
      <c r="K21139" s="31" t="str">
        <f t="shared" si="2215"/>
        <v>11</v>
      </c>
      <c r="L21139" s="31">
        <v>19</v>
      </c>
      <c r="M21139" s="31">
        <f t="shared" si="2216"/>
        <v>8</v>
      </c>
      <c r="N21139" s="31">
        <v>10</v>
      </c>
      <c r="O21139" s="31">
        <f t="shared" si="2217"/>
        <v>2</v>
      </c>
      <c r="P21139" s="32">
        <f t="shared" si="2218"/>
        <v>133.4</v>
      </c>
      <c r="Q21139" s="33">
        <f t="shared" si="2219"/>
        <v>266.8</v>
      </c>
    </row>
    <row r="21140" spans="1:17">
      <c r="A21140" s="26">
        <v>21139</v>
      </c>
      <c r="B21140" s="27" t="s">
        <v>7508</v>
      </c>
      <c r="C21140" s="28"/>
      <c r="D21140" s="18" t="s">
        <v>7511</v>
      </c>
      <c r="E21140" s="18" t="s">
        <v>7512</v>
      </c>
      <c r="F21140" s="29">
        <v>1334</v>
      </c>
      <c r="G21140" s="30" t="s">
        <v>975</v>
      </c>
      <c r="H21140" s="18" t="s">
        <v>17</v>
      </c>
      <c r="I21140" s="18" t="s">
        <v>3644</v>
      </c>
      <c r="J21140" s="18" t="str">
        <f t="shared" si="2204"/>
        <v>11</v>
      </c>
      <c r="K21140" s="31" t="str">
        <f t="shared" si="2215"/>
        <v>11</v>
      </c>
      <c r="L21140" s="31">
        <v>19</v>
      </c>
      <c r="M21140" s="31">
        <f t="shared" si="2216"/>
        <v>8</v>
      </c>
      <c r="N21140" s="31">
        <v>10</v>
      </c>
      <c r="O21140" s="31">
        <f t="shared" si="2217"/>
        <v>2</v>
      </c>
      <c r="P21140" s="32">
        <f t="shared" si="2218"/>
        <v>133.4</v>
      </c>
      <c r="Q21140" s="33">
        <f t="shared" si="2219"/>
        <v>266.8</v>
      </c>
    </row>
    <row r="21141" spans="1:17">
      <c r="A21141" s="26">
        <v>21140</v>
      </c>
      <c r="B21141" s="27" t="s">
        <v>7516</v>
      </c>
      <c r="C21141" s="28"/>
      <c r="D21141" s="18" t="s">
        <v>7517</v>
      </c>
      <c r="E21141" s="18" t="s">
        <v>7518</v>
      </c>
      <c r="F21141" s="29">
        <v>3968.36</v>
      </c>
      <c r="G21141" s="30" t="s">
        <v>7519</v>
      </c>
      <c r="H21141" s="18" t="s">
        <v>900</v>
      </c>
      <c r="I21141" s="18" t="s">
        <v>3644</v>
      </c>
      <c r="J21141" s="18" t="str">
        <f t="shared" si="2204"/>
        <v>10</v>
      </c>
      <c r="K21141" s="31" t="str">
        <f t="shared" si="2215"/>
        <v>10</v>
      </c>
      <c r="L21141" s="31">
        <v>19</v>
      </c>
      <c r="M21141" s="31">
        <f t="shared" si="2216"/>
        <v>9</v>
      </c>
      <c r="N21141" s="31">
        <v>10</v>
      </c>
      <c r="O21141" s="31">
        <f t="shared" si="2217"/>
        <v>1</v>
      </c>
      <c r="P21141" s="32">
        <f t="shared" si="2218"/>
        <v>396.83600000000001</v>
      </c>
      <c r="Q21141" s="33">
        <f t="shared" si="2219"/>
        <v>396.83600000000001</v>
      </c>
    </row>
    <row r="21142" spans="1:17">
      <c r="A21142" s="26">
        <v>21141</v>
      </c>
      <c r="B21142" s="27" t="s">
        <v>7606</v>
      </c>
      <c r="C21142" s="28"/>
      <c r="D21142" s="18" t="s">
        <v>7607</v>
      </c>
      <c r="E21142" s="18" t="s">
        <v>7608</v>
      </c>
      <c r="F21142" s="29"/>
      <c r="G21142" s="30"/>
      <c r="H21142" s="18" t="s">
        <v>17</v>
      </c>
      <c r="I21142" s="18" t="s">
        <v>3644</v>
      </c>
      <c r="J21142" s="18" t="str">
        <f t="shared" si="2204"/>
        <v>00</v>
      </c>
      <c r="Q21142" s="32">
        <v>1</v>
      </c>
    </row>
    <row r="21143" spans="1:17" ht="25.5">
      <c r="A21143" s="26">
        <v>21142</v>
      </c>
      <c r="B21143" s="27" t="s">
        <v>7615</v>
      </c>
      <c r="C21143" s="28"/>
      <c r="D21143" s="18" t="s">
        <v>7616</v>
      </c>
      <c r="E21143" s="18" t="s">
        <v>7617</v>
      </c>
      <c r="F21143" s="29"/>
      <c r="G21143" s="30"/>
      <c r="H21143" s="18" t="s">
        <v>17</v>
      </c>
      <c r="I21143" s="18" t="s">
        <v>3644</v>
      </c>
      <c r="J21143" s="18" t="str">
        <f t="shared" si="2204"/>
        <v>00</v>
      </c>
      <c r="Q21143" s="32">
        <v>1</v>
      </c>
    </row>
    <row r="21144" spans="1:17" ht="25.5">
      <c r="A21144" s="26">
        <v>21143</v>
      </c>
      <c r="B21144" s="27" t="s">
        <v>2384</v>
      </c>
      <c r="C21144" s="28"/>
      <c r="D21144" s="18" t="s">
        <v>7628</v>
      </c>
      <c r="E21144" s="18" t="s">
        <v>7629</v>
      </c>
      <c r="F21144" s="29"/>
      <c r="G21144" s="30"/>
      <c r="H21144" s="18" t="s">
        <v>17</v>
      </c>
      <c r="I21144" s="18" t="s">
        <v>3644</v>
      </c>
      <c r="J21144" s="18" t="str">
        <f t="shared" si="2204"/>
        <v>00</v>
      </c>
      <c r="Q21144" s="32">
        <v>1</v>
      </c>
    </row>
    <row r="21145" spans="1:17">
      <c r="A21145" s="26">
        <v>21144</v>
      </c>
      <c r="B21145" s="27" t="s">
        <v>7635</v>
      </c>
      <c r="C21145" s="28"/>
      <c r="D21145" s="18" t="s">
        <v>7636</v>
      </c>
      <c r="E21145" s="18" t="s">
        <v>7637</v>
      </c>
      <c r="F21145" s="29">
        <v>3886</v>
      </c>
      <c r="G21145" s="30" t="s">
        <v>975</v>
      </c>
      <c r="H21145" s="18" t="s">
        <v>17</v>
      </c>
      <c r="I21145" s="18" t="s">
        <v>3644</v>
      </c>
      <c r="J21145" s="18" t="str">
        <f t="shared" si="2204"/>
        <v>11</v>
      </c>
      <c r="K21145" s="31" t="str">
        <f t="shared" ref="K21145:K21153" si="2220">J21145</f>
        <v>11</v>
      </c>
      <c r="L21145" s="31">
        <v>19</v>
      </c>
      <c r="M21145" s="31">
        <f t="shared" ref="M21145:M21153" si="2221">+L21145-K21145</f>
        <v>8</v>
      </c>
      <c r="N21145" s="31">
        <v>10</v>
      </c>
      <c r="O21145" s="31">
        <f t="shared" ref="O21145:O21153" si="2222">N21145-M21145</f>
        <v>2</v>
      </c>
      <c r="P21145" s="32">
        <f t="shared" ref="P21145:P21153" si="2223">F21145/N21145</f>
        <v>388.6</v>
      </c>
      <c r="Q21145" s="33">
        <f t="shared" ref="Q21145:Q21153" si="2224">P21145*O21145</f>
        <v>777.2</v>
      </c>
    </row>
    <row r="21146" spans="1:17">
      <c r="A21146" s="26">
        <v>21145</v>
      </c>
      <c r="B21146" s="27" t="s">
        <v>7635</v>
      </c>
      <c r="C21146" s="28"/>
      <c r="D21146" s="18" t="s">
        <v>7638</v>
      </c>
      <c r="E21146" s="18" t="s">
        <v>7639</v>
      </c>
      <c r="F21146" s="29">
        <v>3886</v>
      </c>
      <c r="G21146" s="30" t="s">
        <v>975</v>
      </c>
      <c r="H21146" s="18" t="s">
        <v>17</v>
      </c>
      <c r="I21146" s="18" t="s">
        <v>3644</v>
      </c>
      <c r="J21146" s="18" t="str">
        <f t="shared" si="2204"/>
        <v>11</v>
      </c>
      <c r="K21146" s="31" t="str">
        <f t="shared" si="2220"/>
        <v>11</v>
      </c>
      <c r="L21146" s="31">
        <v>19</v>
      </c>
      <c r="M21146" s="31">
        <f t="shared" si="2221"/>
        <v>8</v>
      </c>
      <c r="N21146" s="31">
        <v>10</v>
      </c>
      <c r="O21146" s="31">
        <f t="shared" si="2222"/>
        <v>2</v>
      </c>
      <c r="P21146" s="32">
        <f t="shared" si="2223"/>
        <v>388.6</v>
      </c>
      <c r="Q21146" s="33">
        <f t="shared" si="2224"/>
        <v>777.2</v>
      </c>
    </row>
    <row r="21147" spans="1:17">
      <c r="A21147" s="26">
        <v>21146</v>
      </c>
      <c r="B21147" s="27" t="s">
        <v>7635</v>
      </c>
      <c r="C21147" s="28"/>
      <c r="D21147" s="18" t="s">
        <v>7640</v>
      </c>
      <c r="E21147" s="18" t="s">
        <v>7641</v>
      </c>
      <c r="F21147" s="29">
        <v>3886</v>
      </c>
      <c r="G21147" s="30" t="s">
        <v>975</v>
      </c>
      <c r="H21147" s="18" t="s">
        <v>17</v>
      </c>
      <c r="I21147" s="18" t="s">
        <v>3644</v>
      </c>
      <c r="J21147" s="18" t="str">
        <f t="shared" si="2204"/>
        <v>11</v>
      </c>
      <c r="K21147" s="31" t="str">
        <f t="shared" si="2220"/>
        <v>11</v>
      </c>
      <c r="L21147" s="31">
        <v>19</v>
      </c>
      <c r="M21147" s="31">
        <f t="shared" si="2221"/>
        <v>8</v>
      </c>
      <c r="N21147" s="31">
        <v>10</v>
      </c>
      <c r="O21147" s="31">
        <f t="shared" si="2222"/>
        <v>2</v>
      </c>
      <c r="P21147" s="32">
        <f t="shared" si="2223"/>
        <v>388.6</v>
      </c>
      <c r="Q21147" s="33">
        <f t="shared" si="2224"/>
        <v>777.2</v>
      </c>
    </row>
    <row r="21148" spans="1:17">
      <c r="A21148" s="26">
        <v>21147</v>
      </c>
      <c r="B21148" s="27" t="s">
        <v>7635</v>
      </c>
      <c r="C21148" s="28"/>
      <c r="D21148" s="18" t="s">
        <v>7642</v>
      </c>
      <c r="E21148" s="18" t="s">
        <v>7643</v>
      </c>
      <c r="F21148" s="29">
        <v>3886</v>
      </c>
      <c r="G21148" s="30" t="s">
        <v>975</v>
      </c>
      <c r="H21148" s="18" t="s">
        <v>17</v>
      </c>
      <c r="I21148" s="18" t="s">
        <v>3644</v>
      </c>
      <c r="J21148" s="18" t="str">
        <f t="shared" si="2204"/>
        <v>11</v>
      </c>
      <c r="K21148" s="31" t="str">
        <f t="shared" si="2220"/>
        <v>11</v>
      </c>
      <c r="L21148" s="31">
        <v>19</v>
      </c>
      <c r="M21148" s="31">
        <f t="shared" si="2221"/>
        <v>8</v>
      </c>
      <c r="N21148" s="31">
        <v>10</v>
      </c>
      <c r="O21148" s="31">
        <f t="shared" si="2222"/>
        <v>2</v>
      </c>
      <c r="P21148" s="32">
        <f t="shared" si="2223"/>
        <v>388.6</v>
      </c>
      <c r="Q21148" s="33">
        <f t="shared" si="2224"/>
        <v>777.2</v>
      </c>
    </row>
    <row r="21149" spans="1:17">
      <c r="A21149" s="26">
        <v>21148</v>
      </c>
      <c r="B21149" s="27" t="s">
        <v>7644</v>
      </c>
      <c r="C21149" s="28"/>
      <c r="D21149" s="18" t="s">
        <v>7645</v>
      </c>
      <c r="E21149" s="18" t="s">
        <v>7646</v>
      </c>
      <c r="F21149" s="29">
        <v>3886</v>
      </c>
      <c r="G21149" s="30" t="s">
        <v>975</v>
      </c>
      <c r="H21149" s="18" t="s">
        <v>17</v>
      </c>
      <c r="I21149" s="18" t="s">
        <v>3644</v>
      </c>
      <c r="J21149" s="18" t="str">
        <f t="shared" si="2204"/>
        <v>11</v>
      </c>
      <c r="K21149" s="31" t="str">
        <f t="shared" si="2220"/>
        <v>11</v>
      </c>
      <c r="L21149" s="31">
        <v>19</v>
      </c>
      <c r="M21149" s="31">
        <f t="shared" si="2221"/>
        <v>8</v>
      </c>
      <c r="N21149" s="31">
        <v>10</v>
      </c>
      <c r="O21149" s="31">
        <f t="shared" si="2222"/>
        <v>2</v>
      </c>
      <c r="P21149" s="32">
        <f t="shared" si="2223"/>
        <v>388.6</v>
      </c>
      <c r="Q21149" s="33">
        <f t="shared" si="2224"/>
        <v>777.2</v>
      </c>
    </row>
    <row r="21150" spans="1:17" ht="25.5">
      <c r="A21150" s="26">
        <v>21149</v>
      </c>
      <c r="B21150" s="27" t="s">
        <v>7650</v>
      </c>
      <c r="C21150" s="28"/>
      <c r="D21150" s="18" t="s">
        <v>7651</v>
      </c>
      <c r="E21150" s="18" t="s">
        <v>7652</v>
      </c>
      <c r="F21150" s="29">
        <v>3886</v>
      </c>
      <c r="G21150" s="30" t="s">
        <v>975</v>
      </c>
      <c r="H21150" s="18" t="s">
        <v>17</v>
      </c>
      <c r="I21150" s="18" t="s">
        <v>3644</v>
      </c>
      <c r="J21150" s="18" t="str">
        <f t="shared" si="2204"/>
        <v>11</v>
      </c>
      <c r="K21150" s="31" t="str">
        <f t="shared" si="2220"/>
        <v>11</v>
      </c>
      <c r="L21150" s="31">
        <v>19</v>
      </c>
      <c r="M21150" s="31">
        <f t="shared" si="2221"/>
        <v>8</v>
      </c>
      <c r="N21150" s="31">
        <v>10</v>
      </c>
      <c r="O21150" s="31">
        <f t="shared" si="2222"/>
        <v>2</v>
      </c>
      <c r="P21150" s="32">
        <f t="shared" si="2223"/>
        <v>388.6</v>
      </c>
      <c r="Q21150" s="33">
        <f t="shared" si="2224"/>
        <v>777.2</v>
      </c>
    </row>
    <row r="21151" spans="1:17" ht="25.5">
      <c r="A21151" s="26">
        <v>21150</v>
      </c>
      <c r="B21151" s="27" t="s">
        <v>7650</v>
      </c>
      <c r="C21151" s="28"/>
      <c r="D21151" s="18" t="s">
        <v>7653</v>
      </c>
      <c r="E21151" s="18" t="s">
        <v>7654</v>
      </c>
      <c r="F21151" s="29">
        <v>3886</v>
      </c>
      <c r="G21151" s="30" t="s">
        <v>975</v>
      </c>
      <c r="H21151" s="18" t="s">
        <v>794</v>
      </c>
      <c r="I21151" s="18" t="s">
        <v>3644</v>
      </c>
      <c r="J21151" s="18" t="str">
        <f t="shared" si="2204"/>
        <v>11</v>
      </c>
      <c r="K21151" s="31" t="str">
        <f t="shared" si="2220"/>
        <v>11</v>
      </c>
      <c r="L21151" s="31">
        <v>19</v>
      </c>
      <c r="M21151" s="31">
        <f t="shared" si="2221"/>
        <v>8</v>
      </c>
      <c r="N21151" s="31">
        <v>10</v>
      </c>
      <c r="O21151" s="31">
        <f t="shared" si="2222"/>
        <v>2</v>
      </c>
      <c r="P21151" s="32">
        <f t="shared" si="2223"/>
        <v>388.6</v>
      </c>
      <c r="Q21151" s="33">
        <f t="shared" si="2224"/>
        <v>777.2</v>
      </c>
    </row>
    <row r="21152" spans="1:17">
      <c r="A21152" s="26">
        <v>21151</v>
      </c>
      <c r="B21152" s="27" t="s">
        <v>7655</v>
      </c>
      <c r="C21152" s="28"/>
      <c r="D21152" s="18" t="s">
        <v>7656</v>
      </c>
      <c r="E21152" s="18" t="s">
        <v>7657</v>
      </c>
      <c r="F21152" s="29">
        <v>2076.4</v>
      </c>
      <c r="G21152" s="30" t="s">
        <v>7658</v>
      </c>
      <c r="H21152" s="18" t="s">
        <v>17</v>
      </c>
      <c r="I21152" s="18" t="s">
        <v>3644</v>
      </c>
      <c r="J21152" s="18" t="str">
        <f t="shared" si="2204"/>
        <v>14</v>
      </c>
      <c r="K21152" s="31" t="str">
        <f t="shared" si="2220"/>
        <v>14</v>
      </c>
      <c r="L21152" s="31">
        <v>19</v>
      </c>
      <c r="M21152" s="31">
        <f t="shared" si="2221"/>
        <v>5</v>
      </c>
      <c r="N21152" s="31">
        <v>10</v>
      </c>
      <c r="O21152" s="31">
        <f t="shared" si="2222"/>
        <v>5</v>
      </c>
      <c r="P21152" s="32">
        <f t="shared" si="2223"/>
        <v>207.64000000000001</v>
      </c>
      <c r="Q21152" s="33">
        <f t="shared" si="2224"/>
        <v>1038.2</v>
      </c>
    </row>
    <row r="21153" spans="1:17">
      <c r="A21153" s="26">
        <v>21152</v>
      </c>
      <c r="B21153" s="27" t="s">
        <v>7655</v>
      </c>
      <c r="C21153" s="28"/>
      <c r="D21153" s="18" t="s">
        <v>7659</v>
      </c>
      <c r="E21153" s="18" t="s">
        <v>7660</v>
      </c>
      <c r="F21153" s="29">
        <v>2076.4</v>
      </c>
      <c r="G21153" s="30" t="s">
        <v>7658</v>
      </c>
      <c r="H21153" s="18" t="s">
        <v>17</v>
      </c>
      <c r="I21153" s="18" t="s">
        <v>3644</v>
      </c>
      <c r="J21153" s="18" t="str">
        <f t="shared" ref="J21153:J21216" si="2225">TEXT(G21153,"aa")</f>
        <v>14</v>
      </c>
      <c r="K21153" s="31" t="str">
        <f t="shared" si="2220"/>
        <v>14</v>
      </c>
      <c r="L21153" s="31">
        <v>19</v>
      </c>
      <c r="M21153" s="31">
        <f t="shared" si="2221"/>
        <v>5</v>
      </c>
      <c r="N21153" s="31">
        <v>10</v>
      </c>
      <c r="O21153" s="31">
        <f t="shared" si="2222"/>
        <v>5</v>
      </c>
      <c r="P21153" s="32">
        <f t="shared" si="2223"/>
        <v>207.64000000000001</v>
      </c>
      <c r="Q21153" s="33">
        <f t="shared" si="2224"/>
        <v>1038.2</v>
      </c>
    </row>
    <row r="21154" spans="1:17">
      <c r="A21154" s="26">
        <v>21153</v>
      </c>
      <c r="B21154" s="27" t="s">
        <v>7663</v>
      </c>
      <c r="C21154" s="28"/>
      <c r="D21154" s="18" t="s">
        <v>7664</v>
      </c>
      <c r="E21154" s="18" t="s">
        <v>7665</v>
      </c>
      <c r="F21154" s="29"/>
      <c r="G21154" s="30"/>
      <c r="H21154" s="18" t="s">
        <v>794</v>
      </c>
      <c r="I21154" s="18" t="s">
        <v>3644</v>
      </c>
      <c r="J21154" s="18" t="str">
        <f t="shared" si="2225"/>
        <v>00</v>
      </c>
      <c r="Q21154" s="32">
        <v>1</v>
      </c>
    </row>
    <row r="21155" spans="1:17">
      <c r="A21155" s="26">
        <v>21154</v>
      </c>
      <c r="B21155" s="27" t="s">
        <v>4135</v>
      </c>
      <c r="C21155" s="28"/>
      <c r="D21155" s="18" t="s">
        <v>7674</v>
      </c>
      <c r="E21155" s="18" t="s">
        <v>7675</v>
      </c>
      <c r="F21155" s="29"/>
      <c r="G21155" s="30"/>
      <c r="H21155" s="18" t="s">
        <v>900</v>
      </c>
      <c r="I21155" s="18" t="s">
        <v>3644</v>
      </c>
      <c r="J21155" s="18" t="str">
        <f t="shared" si="2225"/>
        <v>00</v>
      </c>
      <c r="Q21155" s="32">
        <v>1</v>
      </c>
    </row>
    <row r="21156" spans="1:17">
      <c r="A21156" s="26">
        <v>21155</v>
      </c>
      <c r="B21156" s="27" t="s">
        <v>7703</v>
      </c>
      <c r="C21156" s="28"/>
      <c r="D21156" s="18" t="s">
        <v>7704</v>
      </c>
      <c r="E21156" s="18" t="s">
        <v>7705</v>
      </c>
      <c r="F21156" s="34">
        <v>684.4</v>
      </c>
      <c r="G21156" s="35">
        <v>43202</v>
      </c>
      <c r="H21156" s="18" t="s">
        <v>900</v>
      </c>
      <c r="I21156" s="18" t="s">
        <v>3644</v>
      </c>
      <c r="J21156" s="18" t="str">
        <f t="shared" si="2225"/>
        <v>18</v>
      </c>
      <c r="K21156" s="31" t="str">
        <f>J21156</f>
        <v>18</v>
      </c>
      <c r="L21156" s="31">
        <v>19</v>
      </c>
      <c r="M21156" s="31">
        <f>+L21156-K21156</f>
        <v>1</v>
      </c>
      <c r="N21156" s="31">
        <v>10</v>
      </c>
      <c r="O21156" s="31">
        <f>N21156-M21156</f>
        <v>9</v>
      </c>
      <c r="P21156" s="32">
        <f>F21156/N21156</f>
        <v>68.44</v>
      </c>
      <c r="Q21156" s="33">
        <f>P21156*O21156</f>
        <v>615.96</v>
      </c>
    </row>
    <row r="21157" spans="1:17">
      <c r="A21157" s="26">
        <v>21156</v>
      </c>
      <c r="B21157" s="27" t="s">
        <v>7735</v>
      </c>
      <c r="C21157" s="28"/>
      <c r="D21157" s="18" t="s">
        <v>7736</v>
      </c>
      <c r="E21157" s="18" t="s">
        <v>7737</v>
      </c>
      <c r="F21157" s="29"/>
      <c r="G21157" s="30"/>
      <c r="H21157" s="18" t="s">
        <v>794</v>
      </c>
      <c r="I21157" s="18" t="s">
        <v>3644</v>
      </c>
      <c r="J21157" s="18" t="str">
        <f t="shared" si="2225"/>
        <v>00</v>
      </c>
      <c r="Q21157" s="32">
        <v>1</v>
      </c>
    </row>
    <row r="21158" spans="1:17">
      <c r="A21158" s="26">
        <v>21157</v>
      </c>
      <c r="B21158" s="27" t="s">
        <v>7735</v>
      </c>
      <c r="C21158" s="28"/>
      <c r="D21158" s="18" t="s">
        <v>7738</v>
      </c>
      <c r="E21158" s="18" t="s">
        <v>7739</v>
      </c>
      <c r="F21158" s="29"/>
      <c r="G21158" s="30"/>
      <c r="H21158" s="18" t="s">
        <v>900</v>
      </c>
      <c r="I21158" s="18" t="s">
        <v>3644</v>
      </c>
      <c r="J21158" s="18" t="str">
        <f t="shared" si="2225"/>
        <v>00</v>
      </c>
      <c r="Q21158" s="32">
        <v>1</v>
      </c>
    </row>
    <row r="21159" spans="1:17">
      <c r="A21159" s="26">
        <v>21158</v>
      </c>
      <c r="B21159" s="27" t="s">
        <v>7735</v>
      </c>
      <c r="C21159" s="28"/>
      <c r="D21159" s="18" t="s">
        <v>7740</v>
      </c>
      <c r="E21159" s="18" t="s">
        <v>7741</v>
      </c>
      <c r="F21159" s="29">
        <v>316.81</v>
      </c>
      <c r="G21159" s="30" t="s">
        <v>7742</v>
      </c>
      <c r="H21159" s="18" t="s">
        <v>17</v>
      </c>
      <c r="I21159" s="18" t="s">
        <v>3644</v>
      </c>
      <c r="J21159" s="18" t="str">
        <f t="shared" si="2225"/>
        <v>11</v>
      </c>
      <c r="K21159" s="31" t="str">
        <f>J21159</f>
        <v>11</v>
      </c>
      <c r="L21159" s="31">
        <v>19</v>
      </c>
      <c r="M21159" s="31">
        <f>+L21159-K21159</f>
        <v>8</v>
      </c>
      <c r="N21159" s="31">
        <v>10</v>
      </c>
      <c r="O21159" s="31">
        <f>N21159-M21159</f>
        <v>2</v>
      </c>
      <c r="P21159" s="32">
        <f>F21159/N21159</f>
        <v>31.681000000000001</v>
      </c>
      <c r="Q21159" s="33">
        <f>P21159*O21159</f>
        <v>63.362000000000002</v>
      </c>
    </row>
    <row r="21160" spans="1:17">
      <c r="A21160" s="26">
        <v>21159</v>
      </c>
      <c r="B21160" s="27" t="s">
        <v>7735</v>
      </c>
      <c r="C21160" s="28"/>
      <c r="D21160" s="18" t="s">
        <v>7743</v>
      </c>
      <c r="E21160" s="18" t="s">
        <v>7744</v>
      </c>
      <c r="F21160" s="29">
        <v>316.81</v>
      </c>
      <c r="G21160" s="30" t="s">
        <v>7742</v>
      </c>
      <c r="H21160" s="18" t="s">
        <v>17</v>
      </c>
      <c r="I21160" s="18" t="s">
        <v>3644</v>
      </c>
      <c r="J21160" s="18" t="str">
        <f t="shared" si="2225"/>
        <v>11</v>
      </c>
      <c r="K21160" s="31" t="str">
        <f>J21160</f>
        <v>11</v>
      </c>
      <c r="L21160" s="31">
        <v>19</v>
      </c>
      <c r="M21160" s="31">
        <f>+L21160-K21160</f>
        <v>8</v>
      </c>
      <c r="N21160" s="31">
        <v>10</v>
      </c>
      <c r="O21160" s="31">
        <f>N21160-M21160</f>
        <v>2</v>
      </c>
      <c r="P21160" s="32">
        <f>F21160/N21160</f>
        <v>31.681000000000001</v>
      </c>
      <c r="Q21160" s="33">
        <f>P21160*O21160</f>
        <v>63.362000000000002</v>
      </c>
    </row>
    <row r="21161" spans="1:17">
      <c r="A21161" s="26">
        <v>21160</v>
      </c>
      <c r="B21161" s="27" t="s">
        <v>7735</v>
      </c>
      <c r="C21161" s="28"/>
      <c r="D21161" s="18" t="s">
        <v>7745</v>
      </c>
      <c r="E21161" s="18" t="s">
        <v>7746</v>
      </c>
      <c r="F21161" s="29">
        <v>316.81</v>
      </c>
      <c r="G21161" s="30" t="s">
        <v>7742</v>
      </c>
      <c r="H21161" s="18" t="s">
        <v>17</v>
      </c>
      <c r="I21161" s="18" t="s">
        <v>3644</v>
      </c>
      <c r="J21161" s="18" t="str">
        <f t="shared" si="2225"/>
        <v>11</v>
      </c>
      <c r="K21161" s="31" t="str">
        <f>J21161</f>
        <v>11</v>
      </c>
      <c r="L21161" s="31">
        <v>19</v>
      </c>
      <c r="M21161" s="31">
        <f>+L21161-K21161</f>
        <v>8</v>
      </c>
      <c r="N21161" s="31">
        <v>10</v>
      </c>
      <c r="O21161" s="31">
        <f>N21161-M21161</f>
        <v>2</v>
      </c>
      <c r="P21161" s="32">
        <f>F21161/N21161</f>
        <v>31.681000000000001</v>
      </c>
      <c r="Q21161" s="33">
        <f>P21161*O21161</f>
        <v>63.362000000000002</v>
      </c>
    </row>
    <row r="21162" spans="1:17">
      <c r="A21162" s="26">
        <v>21161</v>
      </c>
      <c r="B21162" s="27" t="s">
        <v>7735</v>
      </c>
      <c r="C21162" s="28"/>
      <c r="D21162" s="18" t="s">
        <v>7747</v>
      </c>
      <c r="E21162" s="18" t="s">
        <v>7748</v>
      </c>
      <c r="F21162" s="29">
        <v>316.81</v>
      </c>
      <c r="G21162" s="30" t="s">
        <v>7742</v>
      </c>
      <c r="H21162" s="18" t="s">
        <v>17</v>
      </c>
      <c r="I21162" s="18" t="s">
        <v>3644</v>
      </c>
      <c r="J21162" s="18" t="str">
        <f t="shared" si="2225"/>
        <v>11</v>
      </c>
      <c r="K21162" s="31" t="str">
        <f>J21162</f>
        <v>11</v>
      </c>
      <c r="L21162" s="31">
        <v>19</v>
      </c>
      <c r="M21162" s="31">
        <f>+L21162-K21162</f>
        <v>8</v>
      </c>
      <c r="N21162" s="31">
        <v>10</v>
      </c>
      <c r="O21162" s="31">
        <f>N21162-M21162</f>
        <v>2</v>
      </c>
      <c r="P21162" s="32">
        <f>F21162/N21162</f>
        <v>31.681000000000001</v>
      </c>
      <c r="Q21162" s="33">
        <f>P21162*O21162</f>
        <v>63.362000000000002</v>
      </c>
    </row>
    <row r="21163" spans="1:17" ht="25.5">
      <c r="A21163" s="26">
        <v>21162</v>
      </c>
      <c r="B21163" s="27" t="s">
        <v>7760</v>
      </c>
      <c r="C21163" s="28"/>
      <c r="D21163" s="18" t="s">
        <v>7761</v>
      </c>
      <c r="E21163" s="18" t="s">
        <v>7762</v>
      </c>
      <c r="F21163" s="29"/>
      <c r="G21163" s="30"/>
      <c r="H21163" s="18" t="s">
        <v>17</v>
      </c>
      <c r="I21163" s="18" t="s">
        <v>3644</v>
      </c>
      <c r="J21163" s="18" t="str">
        <f t="shared" si="2225"/>
        <v>00</v>
      </c>
      <c r="Q21163" s="32">
        <v>1</v>
      </c>
    </row>
    <row r="21164" spans="1:17">
      <c r="A21164" s="26">
        <v>21163</v>
      </c>
      <c r="B21164" s="27" t="s">
        <v>7852</v>
      </c>
      <c r="C21164" s="28"/>
      <c r="D21164" s="18" t="s">
        <v>7853</v>
      </c>
      <c r="E21164" s="18" t="s">
        <v>7854</v>
      </c>
      <c r="F21164" s="29">
        <v>48140</v>
      </c>
      <c r="G21164" s="30" t="s">
        <v>7855</v>
      </c>
      <c r="H21164" s="18" t="s">
        <v>900</v>
      </c>
      <c r="I21164" s="18" t="s">
        <v>3644</v>
      </c>
      <c r="J21164" s="18" t="str">
        <f t="shared" si="2225"/>
        <v>11</v>
      </c>
      <c r="K21164" s="31" t="str">
        <f>J21164</f>
        <v>11</v>
      </c>
      <c r="L21164" s="31">
        <v>19</v>
      </c>
      <c r="M21164" s="31">
        <f>+L21164-K21164</f>
        <v>8</v>
      </c>
      <c r="N21164" s="31">
        <v>5</v>
      </c>
      <c r="O21164" s="31">
        <f>N21164-M21164</f>
        <v>-3</v>
      </c>
      <c r="P21164" s="32">
        <f>F21164/N21164</f>
        <v>9628</v>
      </c>
      <c r="Q21164" s="33">
        <f>P21164*O21164</f>
        <v>-28884</v>
      </c>
    </row>
    <row r="21165" spans="1:17">
      <c r="A21165" s="26">
        <v>21164</v>
      </c>
      <c r="B21165" s="27" t="s">
        <v>7877</v>
      </c>
      <c r="C21165" s="28"/>
      <c r="D21165" s="18" t="s">
        <v>7878</v>
      </c>
      <c r="E21165" s="18" t="s">
        <v>7879</v>
      </c>
      <c r="F21165" s="29"/>
      <c r="G21165" s="30"/>
      <c r="H21165" s="18" t="s">
        <v>900</v>
      </c>
      <c r="I21165" s="18" t="s">
        <v>3644</v>
      </c>
      <c r="J21165" s="18" t="str">
        <f t="shared" si="2225"/>
        <v>00</v>
      </c>
      <c r="Q21165" s="32">
        <v>1</v>
      </c>
    </row>
    <row r="21166" spans="1:17">
      <c r="A21166" s="26">
        <v>21165</v>
      </c>
      <c r="B21166" s="27" t="s">
        <v>7877</v>
      </c>
      <c r="C21166" s="28"/>
      <c r="D21166" s="18" t="s">
        <v>7880</v>
      </c>
      <c r="E21166" s="18" t="s">
        <v>7881</v>
      </c>
      <c r="F21166" s="29"/>
      <c r="G21166" s="30"/>
      <c r="H21166" s="18" t="s">
        <v>900</v>
      </c>
      <c r="I21166" s="18" t="s">
        <v>3644</v>
      </c>
      <c r="J21166" s="18" t="str">
        <f t="shared" si="2225"/>
        <v>00</v>
      </c>
      <c r="Q21166" s="32">
        <v>1</v>
      </c>
    </row>
    <row r="21167" spans="1:17">
      <c r="A21167" s="26">
        <v>21166</v>
      </c>
      <c r="B21167" s="27" t="s">
        <v>7877</v>
      </c>
      <c r="C21167" s="28"/>
      <c r="D21167" s="18" t="s">
        <v>7882</v>
      </c>
      <c r="E21167" s="18" t="s">
        <v>7883</v>
      </c>
      <c r="F21167" s="29"/>
      <c r="G21167" s="30"/>
      <c r="H21167" s="18" t="s">
        <v>900</v>
      </c>
      <c r="I21167" s="18" t="s">
        <v>3644</v>
      </c>
      <c r="J21167" s="18" t="str">
        <f t="shared" si="2225"/>
        <v>00</v>
      </c>
      <c r="Q21167" s="32">
        <v>1</v>
      </c>
    </row>
    <row r="21168" spans="1:17">
      <c r="A21168" s="26">
        <v>21167</v>
      </c>
      <c r="B21168" s="27" t="s">
        <v>7877</v>
      </c>
      <c r="C21168" s="28"/>
      <c r="D21168" s="18" t="s">
        <v>7884</v>
      </c>
      <c r="E21168" s="18" t="s">
        <v>7885</v>
      </c>
      <c r="F21168" s="29"/>
      <c r="G21168" s="30"/>
      <c r="H21168" s="18" t="s">
        <v>900</v>
      </c>
      <c r="I21168" s="18" t="s">
        <v>3644</v>
      </c>
      <c r="J21168" s="18" t="str">
        <f t="shared" si="2225"/>
        <v>00</v>
      </c>
      <c r="Q21168" s="32">
        <v>1</v>
      </c>
    </row>
    <row r="21169" spans="1:17">
      <c r="A21169" s="26">
        <v>21168</v>
      </c>
      <c r="B21169" s="27" t="s">
        <v>7877</v>
      </c>
      <c r="C21169" s="28"/>
      <c r="D21169" s="18" t="s">
        <v>7886</v>
      </c>
      <c r="E21169" s="18" t="s">
        <v>7887</v>
      </c>
      <c r="F21169" s="29"/>
      <c r="G21169" s="30"/>
      <c r="H21169" s="18" t="s">
        <v>900</v>
      </c>
      <c r="I21169" s="18" t="s">
        <v>3644</v>
      </c>
      <c r="J21169" s="18" t="str">
        <f t="shared" si="2225"/>
        <v>00</v>
      </c>
      <c r="Q21169" s="32">
        <v>1</v>
      </c>
    </row>
    <row r="21170" spans="1:17">
      <c r="A21170" s="26">
        <v>21169</v>
      </c>
      <c r="B21170" s="27" t="s">
        <v>7888</v>
      </c>
      <c r="C21170" s="28"/>
      <c r="D21170" s="18" t="s">
        <v>7889</v>
      </c>
      <c r="E21170" s="18" t="s">
        <v>7890</v>
      </c>
      <c r="F21170" s="29">
        <v>4134.24</v>
      </c>
      <c r="G21170" s="30" t="s">
        <v>7658</v>
      </c>
      <c r="H21170" s="18" t="s">
        <v>17</v>
      </c>
      <c r="I21170" s="18" t="s">
        <v>3644</v>
      </c>
      <c r="J21170" s="18" t="str">
        <f t="shared" si="2225"/>
        <v>14</v>
      </c>
      <c r="K21170" s="31" t="str">
        <f t="shared" ref="K21170:K21192" si="2226">J21170</f>
        <v>14</v>
      </c>
      <c r="L21170" s="31">
        <v>19</v>
      </c>
      <c r="M21170" s="31">
        <f t="shared" ref="M21170:M21192" si="2227">+L21170-K21170</f>
        <v>5</v>
      </c>
      <c r="N21170" s="31">
        <v>10</v>
      </c>
      <c r="O21170" s="31">
        <f t="shared" ref="O21170:O21191" si="2228">N21170-M21170</f>
        <v>5</v>
      </c>
      <c r="P21170" s="32">
        <f t="shared" ref="P21170:P21192" si="2229">F21170/N21170</f>
        <v>413.42399999999998</v>
      </c>
      <c r="Q21170" s="33">
        <f t="shared" ref="Q21170:Q21192" si="2230">P21170*O21170</f>
        <v>2067.12</v>
      </c>
    </row>
    <row r="21171" spans="1:17">
      <c r="A21171" s="26">
        <v>21170</v>
      </c>
      <c r="B21171" s="27" t="s">
        <v>7888</v>
      </c>
      <c r="C21171" s="28"/>
      <c r="D21171" s="18" t="s">
        <v>7891</v>
      </c>
      <c r="E21171" s="18" t="s">
        <v>7892</v>
      </c>
      <c r="F21171" s="29">
        <v>4134.24</v>
      </c>
      <c r="G21171" s="30" t="s">
        <v>7658</v>
      </c>
      <c r="H21171" s="18" t="s">
        <v>17</v>
      </c>
      <c r="I21171" s="18" t="s">
        <v>3644</v>
      </c>
      <c r="J21171" s="18" t="str">
        <f t="shared" si="2225"/>
        <v>14</v>
      </c>
      <c r="K21171" s="31" t="str">
        <f t="shared" si="2226"/>
        <v>14</v>
      </c>
      <c r="L21171" s="31">
        <v>19</v>
      </c>
      <c r="M21171" s="31">
        <f t="shared" si="2227"/>
        <v>5</v>
      </c>
      <c r="N21171" s="31">
        <v>10</v>
      </c>
      <c r="O21171" s="31">
        <f t="shared" si="2228"/>
        <v>5</v>
      </c>
      <c r="P21171" s="32">
        <f t="shared" si="2229"/>
        <v>413.42399999999998</v>
      </c>
      <c r="Q21171" s="33">
        <f t="shared" si="2230"/>
        <v>2067.12</v>
      </c>
    </row>
    <row r="21172" spans="1:17">
      <c r="A21172" s="26">
        <v>21171</v>
      </c>
      <c r="B21172" s="27" t="s">
        <v>7888</v>
      </c>
      <c r="C21172" s="28"/>
      <c r="D21172" s="18" t="s">
        <v>7893</v>
      </c>
      <c r="E21172" s="18" t="s">
        <v>7894</v>
      </c>
      <c r="F21172" s="29">
        <v>4134.24</v>
      </c>
      <c r="G21172" s="30" t="s">
        <v>7658</v>
      </c>
      <c r="H21172" s="18" t="s">
        <v>17</v>
      </c>
      <c r="I21172" s="18" t="s">
        <v>3644</v>
      </c>
      <c r="J21172" s="18" t="str">
        <f t="shared" si="2225"/>
        <v>14</v>
      </c>
      <c r="K21172" s="31" t="str">
        <f t="shared" si="2226"/>
        <v>14</v>
      </c>
      <c r="L21172" s="31">
        <v>19</v>
      </c>
      <c r="M21172" s="31">
        <f t="shared" si="2227"/>
        <v>5</v>
      </c>
      <c r="N21172" s="31">
        <v>10</v>
      </c>
      <c r="O21172" s="31">
        <f t="shared" si="2228"/>
        <v>5</v>
      </c>
      <c r="P21172" s="32">
        <f t="shared" si="2229"/>
        <v>413.42399999999998</v>
      </c>
      <c r="Q21172" s="33">
        <f t="shared" si="2230"/>
        <v>2067.12</v>
      </c>
    </row>
    <row r="21173" spans="1:17">
      <c r="A21173" s="26">
        <v>21172</v>
      </c>
      <c r="B21173" s="27" t="s">
        <v>7888</v>
      </c>
      <c r="C21173" s="28"/>
      <c r="D21173" s="18" t="s">
        <v>7895</v>
      </c>
      <c r="E21173" s="18" t="s">
        <v>7896</v>
      </c>
      <c r="F21173" s="29">
        <v>4134.24</v>
      </c>
      <c r="G21173" s="30" t="s">
        <v>7658</v>
      </c>
      <c r="H21173" s="18" t="s">
        <v>17</v>
      </c>
      <c r="I21173" s="18" t="s">
        <v>3644</v>
      </c>
      <c r="J21173" s="18" t="str">
        <f t="shared" si="2225"/>
        <v>14</v>
      </c>
      <c r="K21173" s="31" t="str">
        <f t="shared" si="2226"/>
        <v>14</v>
      </c>
      <c r="L21173" s="31">
        <v>19</v>
      </c>
      <c r="M21173" s="31">
        <f t="shared" si="2227"/>
        <v>5</v>
      </c>
      <c r="N21173" s="31">
        <v>10</v>
      </c>
      <c r="O21173" s="31">
        <f t="shared" si="2228"/>
        <v>5</v>
      </c>
      <c r="P21173" s="32">
        <f t="shared" si="2229"/>
        <v>413.42399999999998</v>
      </c>
      <c r="Q21173" s="33">
        <f t="shared" si="2230"/>
        <v>2067.12</v>
      </c>
    </row>
    <row r="21174" spans="1:17">
      <c r="A21174" s="26">
        <v>21173</v>
      </c>
      <c r="B21174" s="27" t="s">
        <v>7888</v>
      </c>
      <c r="C21174" s="28"/>
      <c r="D21174" s="18" t="s">
        <v>7897</v>
      </c>
      <c r="E21174" s="18" t="s">
        <v>7898</v>
      </c>
      <c r="F21174" s="29">
        <v>4134.24</v>
      </c>
      <c r="G21174" s="30" t="s">
        <v>7658</v>
      </c>
      <c r="H21174" s="18" t="s">
        <v>17</v>
      </c>
      <c r="I21174" s="18" t="s">
        <v>3644</v>
      </c>
      <c r="J21174" s="18" t="str">
        <f t="shared" si="2225"/>
        <v>14</v>
      </c>
      <c r="K21174" s="31" t="str">
        <f t="shared" si="2226"/>
        <v>14</v>
      </c>
      <c r="L21174" s="31">
        <v>19</v>
      </c>
      <c r="M21174" s="31">
        <f t="shared" si="2227"/>
        <v>5</v>
      </c>
      <c r="N21174" s="31">
        <v>10</v>
      </c>
      <c r="O21174" s="31">
        <f t="shared" si="2228"/>
        <v>5</v>
      </c>
      <c r="P21174" s="32">
        <f t="shared" si="2229"/>
        <v>413.42399999999998</v>
      </c>
      <c r="Q21174" s="33">
        <f t="shared" si="2230"/>
        <v>2067.12</v>
      </c>
    </row>
    <row r="21175" spans="1:17">
      <c r="A21175" s="26">
        <v>21174</v>
      </c>
      <c r="B21175" s="27" t="s">
        <v>7888</v>
      </c>
      <c r="C21175" s="28"/>
      <c r="D21175" s="18" t="s">
        <v>7899</v>
      </c>
      <c r="E21175" s="18" t="s">
        <v>7900</v>
      </c>
      <c r="F21175" s="29">
        <v>4134.24</v>
      </c>
      <c r="G21175" s="30" t="s">
        <v>7658</v>
      </c>
      <c r="H21175" s="18" t="s">
        <v>17</v>
      </c>
      <c r="I21175" s="18" t="s">
        <v>3644</v>
      </c>
      <c r="J21175" s="18" t="str">
        <f t="shared" si="2225"/>
        <v>14</v>
      </c>
      <c r="K21175" s="31" t="str">
        <f t="shared" si="2226"/>
        <v>14</v>
      </c>
      <c r="L21175" s="31">
        <v>19</v>
      </c>
      <c r="M21175" s="31">
        <f t="shared" si="2227"/>
        <v>5</v>
      </c>
      <c r="N21175" s="31">
        <v>10</v>
      </c>
      <c r="O21175" s="31">
        <f t="shared" si="2228"/>
        <v>5</v>
      </c>
      <c r="P21175" s="32">
        <f t="shared" si="2229"/>
        <v>413.42399999999998</v>
      </c>
      <c r="Q21175" s="33">
        <f t="shared" si="2230"/>
        <v>2067.12</v>
      </c>
    </row>
    <row r="21176" spans="1:17">
      <c r="A21176" s="26">
        <v>21175</v>
      </c>
      <c r="B21176" s="27" t="s">
        <v>7888</v>
      </c>
      <c r="C21176" s="28"/>
      <c r="D21176" s="18" t="s">
        <v>7901</v>
      </c>
      <c r="E21176" s="18" t="s">
        <v>7902</v>
      </c>
      <c r="F21176" s="29">
        <v>4134.24</v>
      </c>
      <c r="G21176" s="30" t="s">
        <v>7658</v>
      </c>
      <c r="H21176" s="18" t="s">
        <v>17</v>
      </c>
      <c r="I21176" s="18" t="s">
        <v>3644</v>
      </c>
      <c r="J21176" s="18" t="str">
        <f t="shared" si="2225"/>
        <v>14</v>
      </c>
      <c r="K21176" s="31" t="str">
        <f t="shared" si="2226"/>
        <v>14</v>
      </c>
      <c r="L21176" s="31">
        <v>19</v>
      </c>
      <c r="M21176" s="31">
        <f t="shared" si="2227"/>
        <v>5</v>
      </c>
      <c r="N21176" s="31">
        <v>10</v>
      </c>
      <c r="O21176" s="31">
        <f t="shared" si="2228"/>
        <v>5</v>
      </c>
      <c r="P21176" s="32">
        <f t="shared" si="2229"/>
        <v>413.42399999999998</v>
      </c>
      <c r="Q21176" s="33">
        <f t="shared" si="2230"/>
        <v>2067.12</v>
      </c>
    </row>
    <row r="21177" spans="1:17">
      <c r="A21177" s="26">
        <v>21176</v>
      </c>
      <c r="B21177" s="27" t="s">
        <v>7888</v>
      </c>
      <c r="C21177" s="28"/>
      <c r="D21177" s="18" t="s">
        <v>7903</v>
      </c>
      <c r="E21177" s="18" t="s">
        <v>7904</v>
      </c>
      <c r="F21177" s="29">
        <v>4134.24</v>
      </c>
      <c r="G21177" s="30" t="s">
        <v>7658</v>
      </c>
      <c r="H21177" s="18" t="s">
        <v>17</v>
      </c>
      <c r="I21177" s="18" t="s">
        <v>3644</v>
      </c>
      <c r="J21177" s="18" t="str">
        <f t="shared" si="2225"/>
        <v>14</v>
      </c>
      <c r="K21177" s="31" t="str">
        <f t="shared" si="2226"/>
        <v>14</v>
      </c>
      <c r="L21177" s="31">
        <v>19</v>
      </c>
      <c r="M21177" s="31">
        <f t="shared" si="2227"/>
        <v>5</v>
      </c>
      <c r="N21177" s="31">
        <v>10</v>
      </c>
      <c r="O21177" s="31">
        <f t="shared" si="2228"/>
        <v>5</v>
      </c>
      <c r="P21177" s="32">
        <f t="shared" si="2229"/>
        <v>413.42399999999998</v>
      </c>
      <c r="Q21177" s="33">
        <f t="shared" si="2230"/>
        <v>2067.12</v>
      </c>
    </row>
    <row r="21178" spans="1:17">
      <c r="A21178" s="26">
        <v>21177</v>
      </c>
      <c r="B21178" s="27" t="s">
        <v>7888</v>
      </c>
      <c r="C21178" s="28"/>
      <c r="D21178" s="18" t="s">
        <v>7905</v>
      </c>
      <c r="E21178" s="18" t="s">
        <v>7906</v>
      </c>
      <c r="F21178" s="29">
        <v>4134.24</v>
      </c>
      <c r="G21178" s="30" t="s">
        <v>7658</v>
      </c>
      <c r="H21178" s="18" t="s">
        <v>17</v>
      </c>
      <c r="I21178" s="18" t="s">
        <v>3644</v>
      </c>
      <c r="J21178" s="18" t="str">
        <f t="shared" si="2225"/>
        <v>14</v>
      </c>
      <c r="K21178" s="31" t="str">
        <f t="shared" si="2226"/>
        <v>14</v>
      </c>
      <c r="L21178" s="31">
        <v>19</v>
      </c>
      <c r="M21178" s="31">
        <f t="shared" si="2227"/>
        <v>5</v>
      </c>
      <c r="N21178" s="31">
        <v>10</v>
      </c>
      <c r="O21178" s="31">
        <f t="shared" si="2228"/>
        <v>5</v>
      </c>
      <c r="P21178" s="32">
        <f t="shared" si="2229"/>
        <v>413.42399999999998</v>
      </c>
      <c r="Q21178" s="33">
        <f t="shared" si="2230"/>
        <v>2067.12</v>
      </c>
    </row>
    <row r="21179" spans="1:17">
      <c r="A21179" s="26">
        <v>21178</v>
      </c>
      <c r="B21179" s="27" t="s">
        <v>7888</v>
      </c>
      <c r="C21179" s="28"/>
      <c r="D21179" s="18" t="s">
        <v>7907</v>
      </c>
      <c r="E21179" s="18" t="s">
        <v>7908</v>
      </c>
      <c r="F21179" s="29">
        <v>4134.24</v>
      </c>
      <c r="G21179" s="30" t="s">
        <v>7658</v>
      </c>
      <c r="H21179" s="18" t="s">
        <v>17</v>
      </c>
      <c r="I21179" s="18" t="s">
        <v>3644</v>
      </c>
      <c r="J21179" s="18" t="str">
        <f t="shared" si="2225"/>
        <v>14</v>
      </c>
      <c r="K21179" s="31" t="str">
        <f t="shared" si="2226"/>
        <v>14</v>
      </c>
      <c r="L21179" s="31">
        <v>19</v>
      </c>
      <c r="M21179" s="31">
        <f t="shared" si="2227"/>
        <v>5</v>
      </c>
      <c r="N21179" s="31">
        <v>10</v>
      </c>
      <c r="O21179" s="31">
        <f t="shared" si="2228"/>
        <v>5</v>
      </c>
      <c r="P21179" s="32">
        <f t="shared" si="2229"/>
        <v>413.42399999999998</v>
      </c>
      <c r="Q21179" s="33">
        <f t="shared" si="2230"/>
        <v>2067.12</v>
      </c>
    </row>
    <row r="21180" spans="1:17">
      <c r="A21180" s="26">
        <v>21179</v>
      </c>
      <c r="B21180" s="27" t="s">
        <v>7935</v>
      </c>
      <c r="C21180" s="28"/>
      <c r="D21180" s="18" t="s">
        <v>7936</v>
      </c>
      <c r="E21180" s="18" t="s">
        <v>7937</v>
      </c>
      <c r="F21180" s="29">
        <v>4134.24</v>
      </c>
      <c r="G21180" s="30" t="s">
        <v>7658</v>
      </c>
      <c r="H21180" s="18" t="s">
        <v>900</v>
      </c>
      <c r="I21180" s="18" t="s">
        <v>3644</v>
      </c>
      <c r="J21180" s="18" t="str">
        <f t="shared" si="2225"/>
        <v>14</v>
      </c>
      <c r="K21180" s="31" t="str">
        <f t="shared" si="2226"/>
        <v>14</v>
      </c>
      <c r="L21180" s="31">
        <v>19</v>
      </c>
      <c r="M21180" s="31">
        <f t="shared" si="2227"/>
        <v>5</v>
      </c>
      <c r="N21180" s="31">
        <v>10</v>
      </c>
      <c r="O21180" s="31">
        <f t="shared" si="2228"/>
        <v>5</v>
      </c>
      <c r="P21180" s="32">
        <f t="shared" si="2229"/>
        <v>413.42399999999998</v>
      </c>
      <c r="Q21180" s="33">
        <f t="shared" si="2230"/>
        <v>2067.12</v>
      </c>
    </row>
    <row r="21181" spans="1:17">
      <c r="A21181" s="26">
        <v>21180</v>
      </c>
      <c r="B21181" s="27" t="s">
        <v>7935</v>
      </c>
      <c r="C21181" s="28"/>
      <c r="D21181" s="18" t="s">
        <v>7938</v>
      </c>
      <c r="E21181" s="18" t="s">
        <v>7939</v>
      </c>
      <c r="F21181" s="29">
        <v>4134.24</v>
      </c>
      <c r="G21181" s="30" t="s">
        <v>7658</v>
      </c>
      <c r="H21181" s="18" t="s">
        <v>900</v>
      </c>
      <c r="I21181" s="18" t="s">
        <v>3644</v>
      </c>
      <c r="J21181" s="18" t="str">
        <f t="shared" si="2225"/>
        <v>14</v>
      </c>
      <c r="K21181" s="31" t="str">
        <f t="shared" si="2226"/>
        <v>14</v>
      </c>
      <c r="L21181" s="31">
        <v>19</v>
      </c>
      <c r="M21181" s="31">
        <f t="shared" si="2227"/>
        <v>5</v>
      </c>
      <c r="N21181" s="31">
        <v>10</v>
      </c>
      <c r="O21181" s="31">
        <f t="shared" si="2228"/>
        <v>5</v>
      </c>
      <c r="P21181" s="32">
        <f t="shared" si="2229"/>
        <v>413.42399999999998</v>
      </c>
      <c r="Q21181" s="33">
        <f t="shared" si="2230"/>
        <v>2067.12</v>
      </c>
    </row>
    <row r="21182" spans="1:17">
      <c r="A21182" s="26">
        <v>21181</v>
      </c>
      <c r="B21182" s="27" t="s">
        <v>7935</v>
      </c>
      <c r="C21182" s="28"/>
      <c r="D21182" s="18" t="s">
        <v>7940</v>
      </c>
      <c r="E21182" s="18" t="s">
        <v>7941</v>
      </c>
      <c r="F21182" s="29">
        <v>4134.24</v>
      </c>
      <c r="G21182" s="30" t="s">
        <v>7658</v>
      </c>
      <c r="H21182" s="18" t="s">
        <v>900</v>
      </c>
      <c r="I21182" s="18" t="s">
        <v>3644</v>
      </c>
      <c r="J21182" s="18" t="str">
        <f t="shared" si="2225"/>
        <v>14</v>
      </c>
      <c r="K21182" s="31" t="str">
        <f t="shared" si="2226"/>
        <v>14</v>
      </c>
      <c r="L21182" s="31">
        <v>19</v>
      </c>
      <c r="M21182" s="31">
        <f t="shared" si="2227"/>
        <v>5</v>
      </c>
      <c r="N21182" s="31">
        <v>10</v>
      </c>
      <c r="O21182" s="31">
        <f t="shared" si="2228"/>
        <v>5</v>
      </c>
      <c r="P21182" s="32">
        <f t="shared" si="2229"/>
        <v>413.42399999999998</v>
      </c>
      <c r="Q21182" s="33">
        <f t="shared" si="2230"/>
        <v>2067.12</v>
      </c>
    </row>
    <row r="21183" spans="1:17">
      <c r="A21183" s="26">
        <v>21182</v>
      </c>
      <c r="B21183" s="27" t="s">
        <v>7960</v>
      </c>
      <c r="C21183" s="28"/>
      <c r="D21183" s="18" t="s">
        <v>7961</v>
      </c>
      <c r="E21183" s="18" t="s">
        <v>7962</v>
      </c>
      <c r="F21183" s="42">
        <v>4199.9799999999996</v>
      </c>
      <c r="G21183" s="41">
        <v>42061</v>
      </c>
      <c r="H21183" s="18" t="s">
        <v>17</v>
      </c>
      <c r="I21183" s="18" t="s">
        <v>3644</v>
      </c>
      <c r="J21183" s="18" t="str">
        <f t="shared" si="2225"/>
        <v>15</v>
      </c>
      <c r="K21183" s="31" t="str">
        <f t="shared" si="2226"/>
        <v>15</v>
      </c>
      <c r="L21183" s="31">
        <v>19</v>
      </c>
      <c r="M21183" s="31">
        <f t="shared" si="2227"/>
        <v>4</v>
      </c>
      <c r="N21183" s="31">
        <v>10</v>
      </c>
      <c r="O21183" s="31">
        <f t="shared" si="2228"/>
        <v>6</v>
      </c>
      <c r="P21183" s="32">
        <f t="shared" si="2229"/>
        <v>419.99799999999993</v>
      </c>
      <c r="Q21183" s="33">
        <f t="shared" si="2230"/>
        <v>2519.9879999999994</v>
      </c>
    </row>
    <row r="21184" spans="1:17">
      <c r="A21184" s="26">
        <v>21183</v>
      </c>
      <c r="B21184" s="27" t="s">
        <v>7960</v>
      </c>
      <c r="C21184" s="28"/>
      <c r="D21184" s="18" t="s">
        <v>7963</v>
      </c>
      <c r="E21184" s="18" t="s">
        <v>7964</v>
      </c>
      <c r="F21184" s="42">
        <v>4199.9799999999996</v>
      </c>
      <c r="G21184" s="41">
        <v>42061</v>
      </c>
      <c r="H21184" s="18" t="s">
        <v>17</v>
      </c>
      <c r="I21184" s="18" t="s">
        <v>3644</v>
      </c>
      <c r="J21184" s="18" t="str">
        <f t="shared" si="2225"/>
        <v>15</v>
      </c>
      <c r="K21184" s="31" t="str">
        <f t="shared" si="2226"/>
        <v>15</v>
      </c>
      <c r="L21184" s="31">
        <v>19</v>
      </c>
      <c r="M21184" s="31">
        <f t="shared" si="2227"/>
        <v>4</v>
      </c>
      <c r="N21184" s="31">
        <v>10</v>
      </c>
      <c r="O21184" s="31">
        <f t="shared" si="2228"/>
        <v>6</v>
      </c>
      <c r="P21184" s="32">
        <f t="shared" si="2229"/>
        <v>419.99799999999993</v>
      </c>
      <c r="Q21184" s="33">
        <f t="shared" si="2230"/>
        <v>2519.9879999999994</v>
      </c>
    </row>
    <row r="21185" spans="1:17">
      <c r="A21185" s="26">
        <v>21184</v>
      </c>
      <c r="B21185" s="27" t="s">
        <v>7960</v>
      </c>
      <c r="C21185" s="28"/>
      <c r="D21185" s="18" t="s">
        <v>7965</v>
      </c>
      <c r="E21185" s="18" t="s">
        <v>7966</v>
      </c>
      <c r="F21185" s="42">
        <v>4199.9799999999996</v>
      </c>
      <c r="G21185" s="41">
        <v>42061</v>
      </c>
      <c r="H21185" s="18" t="s">
        <v>17</v>
      </c>
      <c r="I21185" s="18" t="s">
        <v>3644</v>
      </c>
      <c r="J21185" s="18" t="str">
        <f t="shared" si="2225"/>
        <v>15</v>
      </c>
      <c r="K21185" s="31" t="str">
        <f t="shared" si="2226"/>
        <v>15</v>
      </c>
      <c r="L21185" s="31">
        <v>19</v>
      </c>
      <c r="M21185" s="31">
        <f t="shared" si="2227"/>
        <v>4</v>
      </c>
      <c r="N21185" s="31">
        <v>10</v>
      </c>
      <c r="O21185" s="31">
        <f t="shared" si="2228"/>
        <v>6</v>
      </c>
      <c r="P21185" s="32">
        <f t="shared" si="2229"/>
        <v>419.99799999999993</v>
      </c>
      <c r="Q21185" s="33">
        <f t="shared" si="2230"/>
        <v>2519.9879999999994</v>
      </c>
    </row>
    <row r="21186" spans="1:17">
      <c r="A21186" s="26">
        <v>21185</v>
      </c>
      <c r="B21186" s="27" t="s">
        <v>7960</v>
      </c>
      <c r="C21186" s="28"/>
      <c r="D21186" s="18" t="s">
        <v>7967</v>
      </c>
      <c r="E21186" s="18" t="s">
        <v>7968</v>
      </c>
      <c r="F21186" s="42">
        <v>4199.9799999999996</v>
      </c>
      <c r="G21186" s="41">
        <v>42061</v>
      </c>
      <c r="H21186" s="18" t="s">
        <v>17</v>
      </c>
      <c r="I21186" s="18" t="s">
        <v>3644</v>
      </c>
      <c r="J21186" s="18" t="str">
        <f t="shared" si="2225"/>
        <v>15</v>
      </c>
      <c r="K21186" s="31" t="str">
        <f t="shared" si="2226"/>
        <v>15</v>
      </c>
      <c r="L21186" s="31">
        <v>19</v>
      </c>
      <c r="M21186" s="31">
        <f t="shared" si="2227"/>
        <v>4</v>
      </c>
      <c r="N21186" s="31">
        <v>10</v>
      </c>
      <c r="O21186" s="31">
        <f t="shared" si="2228"/>
        <v>6</v>
      </c>
      <c r="P21186" s="32">
        <f t="shared" si="2229"/>
        <v>419.99799999999993</v>
      </c>
      <c r="Q21186" s="33">
        <f t="shared" si="2230"/>
        <v>2519.9879999999994</v>
      </c>
    </row>
    <row r="21187" spans="1:17">
      <c r="A21187" s="26">
        <v>21186</v>
      </c>
      <c r="B21187" s="27" t="s">
        <v>7960</v>
      </c>
      <c r="C21187" s="28"/>
      <c r="D21187" s="18" t="s">
        <v>7969</v>
      </c>
      <c r="E21187" s="18" t="s">
        <v>7970</v>
      </c>
      <c r="F21187" s="42">
        <v>4199.9799999999996</v>
      </c>
      <c r="G21187" s="41">
        <v>42061</v>
      </c>
      <c r="H21187" s="18" t="s">
        <v>17</v>
      </c>
      <c r="I21187" s="18" t="s">
        <v>3644</v>
      </c>
      <c r="J21187" s="18" t="str">
        <f t="shared" si="2225"/>
        <v>15</v>
      </c>
      <c r="K21187" s="31" t="str">
        <f t="shared" si="2226"/>
        <v>15</v>
      </c>
      <c r="L21187" s="31">
        <v>19</v>
      </c>
      <c r="M21187" s="31">
        <f t="shared" si="2227"/>
        <v>4</v>
      </c>
      <c r="N21187" s="31">
        <v>10</v>
      </c>
      <c r="O21187" s="31">
        <f t="shared" si="2228"/>
        <v>6</v>
      </c>
      <c r="P21187" s="32">
        <f t="shared" si="2229"/>
        <v>419.99799999999993</v>
      </c>
      <c r="Q21187" s="33">
        <f t="shared" si="2230"/>
        <v>2519.9879999999994</v>
      </c>
    </row>
    <row r="21188" spans="1:17">
      <c r="A21188" s="26">
        <v>21187</v>
      </c>
      <c r="B21188" s="27" t="s">
        <v>7960</v>
      </c>
      <c r="C21188" s="28"/>
      <c r="D21188" s="18" t="s">
        <v>7971</v>
      </c>
      <c r="E21188" s="18" t="s">
        <v>7972</v>
      </c>
      <c r="F21188" s="42">
        <v>4199.9799999999996</v>
      </c>
      <c r="G21188" s="41">
        <v>42061</v>
      </c>
      <c r="H21188" s="18" t="s">
        <v>17</v>
      </c>
      <c r="I21188" s="18" t="s">
        <v>3644</v>
      </c>
      <c r="J21188" s="18" t="str">
        <f t="shared" si="2225"/>
        <v>15</v>
      </c>
      <c r="K21188" s="31" t="str">
        <f t="shared" si="2226"/>
        <v>15</v>
      </c>
      <c r="L21188" s="31">
        <v>19</v>
      </c>
      <c r="M21188" s="31">
        <f t="shared" si="2227"/>
        <v>4</v>
      </c>
      <c r="N21188" s="31">
        <v>10</v>
      </c>
      <c r="O21188" s="31">
        <f t="shared" si="2228"/>
        <v>6</v>
      </c>
      <c r="P21188" s="32">
        <f t="shared" si="2229"/>
        <v>419.99799999999993</v>
      </c>
      <c r="Q21188" s="33">
        <f t="shared" si="2230"/>
        <v>2519.9879999999994</v>
      </c>
    </row>
    <row r="21189" spans="1:17">
      <c r="A21189" s="26">
        <v>21188</v>
      </c>
      <c r="B21189" s="27" t="s">
        <v>7960</v>
      </c>
      <c r="C21189" s="28"/>
      <c r="D21189" s="18" t="s">
        <v>7973</v>
      </c>
      <c r="E21189" s="18" t="s">
        <v>7974</v>
      </c>
      <c r="F21189" s="42">
        <v>4199.9799999999996</v>
      </c>
      <c r="G21189" s="41">
        <v>42061</v>
      </c>
      <c r="H21189" s="18" t="s">
        <v>17</v>
      </c>
      <c r="I21189" s="18" t="s">
        <v>3644</v>
      </c>
      <c r="J21189" s="18" t="str">
        <f t="shared" si="2225"/>
        <v>15</v>
      </c>
      <c r="K21189" s="31" t="str">
        <f t="shared" si="2226"/>
        <v>15</v>
      </c>
      <c r="L21189" s="31">
        <v>19</v>
      </c>
      <c r="M21189" s="31">
        <f t="shared" si="2227"/>
        <v>4</v>
      </c>
      <c r="N21189" s="31">
        <v>10</v>
      </c>
      <c r="O21189" s="31">
        <f t="shared" si="2228"/>
        <v>6</v>
      </c>
      <c r="P21189" s="32">
        <f t="shared" si="2229"/>
        <v>419.99799999999993</v>
      </c>
      <c r="Q21189" s="33">
        <f t="shared" si="2230"/>
        <v>2519.9879999999994</v>
      </c>
    </row>
    <row r="21190" spans="1:17">
      <c r="A21190" s="26">
        <v>21189</v>
      </c>
      <c r="B21190" s="27" t="s">
        <v>7960</v>
      </c>
      <c r="C21190" s="28"/>
      <c r="D21190" s="18" t="s">
        <v>7975</v>
      </c>
      <c r="E21190" s="18" t="s">
        <v>7976</v>
      </c>
      <c r="F21190" s="42">
        <v>4199.9799999999996</v>
      </c>
      <c r="G21190" s="41">
        <v>42061</v>
      </c>
      <c r="H21190" s="18" t="s">
        <v>900</v>
      </c>
      <c r="I21190" s="18" t="s">
        <v>3644</v>
      </c>
      <c r="J21190" s="18" t="str">
        <f t="shared" si="2225"/>
        <v>15</v>
      </c>
      <c r="K21190" s="31" t="str">
        <f t="shared" si="2226"/>
        <v>15</v>
      </c>
      <c r="L21190" s="31">
        <v>19</v>
      </c>
      <c r="M21190" s="31">
        <f t="shared" si="2227"/>
        <v>4</v>
      </c>
      <c r="N21190" s="31">
        <v>10</v>
      </c>
      <c r="O21190" s="31">
        <f t="shared" si="2228"/>
        <v>6</v>
      </c>
      <c r="P21190" s="32">
        <f t="shared" si="2229"/>
        <v>419.99799999999993</v>
      </c>
      <c r="Q21190" s="33">
        <f t="shared" si="2230"/>
        <v>2519.9879999999994</v>
      </c>
    </row>
    <row r="21191" spans="1:17">
      <c r="A21191" s="26">
        <v>21190</v>
      </c>
      <c r="B21191" s="27" t="s">
        <v>7960</v>
      </c>
      <c r="C21191" s="28"/>
      <c r="D21191" s="18" t="s">
        <v>7977</v>
      </c>
      <c r="E21191" s="18" t="s">
        <v>7978</v>
      </c>
      <c r="F21191" s="42">
        <v>4199.9799999999996</v>
      </c>
      <c r="G21191" s="41">
        <v>42061</v>
      </c>
      <c r="H21191" s="18" t="s">
        <v>17</v>
      </c>
      <c r="I21191" s="18" t="s">
        <v>3644</v>
      </c>
      <c r="J21191" s="18" t="str">
        <f t="shared" si="2225"/>
        <v>15</v>
      </c>
      <c r="K21191" s="31" t="str">
        <f t="shared" si="2226"/>
        <v>15</v>
      </c>
      <c r="L21191" s="31">
        <v>19</v>
      </c>
      <c r="M21191" s="31">
        <f t="shared" si="2227"/>
        <v>4</v>
      </c>
      <c r="N21191" s="31">
        <v>10</v>
      </c>
      <c r="O21191" s="31">
        <f t="shared" si="2228"/>
        <v>6</v>
      </c>
      <c r="P21191" s="32">
        <f t="shared" si="2229"/>
        <v>419.99799999999993</v>
      </c>
      <c r="Q21191" s="33">
        <f t="shared" si="2230"/>
        <v>2519.9879999999994</v>
      </c>
    </row>
    <row r="21192" spans="1:17">
      <c r="A21192" s="26">
        <v>21191</v>
      </c>
      <c r="B21192" s="27" t="s">
        <v>7996</v>
      </c>
      <c r="C21192" s="28"/>
      <c r="D21192" s="18" t="s">
        <v>7997</v>
      </c>
      <c r="E21192" s="18" t="s">
        <v>7998</v>
      </c>
      <c r="F21192" s="29">
        <v>449.5</v>
      </c>
      <c r="G21192" s="30" t="s">
        <v>7999</v>
      </c>
      <c r="H21192" s="18" t="s">
        <v>17</v>
      </c>
      <c r="I21192" s="18" t="s">
        <v>3644</v>
      </c>
      <c r="J21192" s="18" t="str">
        <f t="shared" si="2225"/>
        <v>11</v>
      </c>
      <c r="K21192" s="31" t="str">
        <f t="shared" si="2226"/>
        <v>11</v>
      </c>
      <c r="L21192" s="31">
        <v>19</v>
      </c>
      <c r="M21192" s="31">
        <f t="shared" si="2227"/>
        <v>8</v>
      </c>
      <c r="N21192" s="31">
        <v>5</v>
      </c>
      <c r="O21192" s="31">
        <v>0</v>
      </c>
      <c r="P21192" s="32">
        <f t="shared" si="2229"/>
        <v>89.9</v>
      </c>
      <c r="Q21192" s="33">
        <f t="shared" si="2230"/>
        <v>0</v>
      </c>
    </row>
    <row r="21193" spans="1:17">
      <c r="A21193" s="26">
        <v>21192</v>
      </c>
      <c r="B21193" s="27" t="s">
        <v>8029</v>
      </c>
      <c r="C21193" s="28"/>
      <c r="D21193" s="18" t="s">
        <v>8030</v>
      </c>
      <c r="E21193" s="18" t="s">
        <v>8031</v>
      </c>
      <c r="F21193" s="29"/>
      <c r="G21193" s="30"/>
      <c r="H21193" s="18" t="s">
        <v>900</v>
      </c>
      <c r="I21193" s="18" t="s">
        <v>3644</v>
      </c>
      <c r="J21193" s="18" t="str">
        <f t="shared" si="2225"/>
        <v>00</v>
      </c>
      <c r="Q21193" s="32">
        <v>1</v>
      </c>
    </row>
    <row r="21194" spans="1:17">
      <c r="A21194" s="26">
        <v>21193</v>
      </c>
      <c r="B21194" s="27" t="s">
        <v>8046</v>
      </c>
      <c r="C21194" s="28"/>
      <c r="D21194" s="18" t="s">
        <v>8047</v>
      </c>
      <c r="E21194" s="18" t="s">
        <v>8048</v>
      </c>
      <c r="F21194" s="29"/>
      <c r="G21194" s="30"/>
      <c r="H21194" s="18" t="s">
        <v>17</v>
      </c>
      <c r="I21194" s="18" t="s">
        <v>3644</v>
      </c>
      <c r="J21194" s="18" t="str">
        <f t="shared" si="2225"/>
        <v>00</v>
      </c>
      <c r="Q21194" s="32">
        <v>1</v>
      </c>
    </row>
    <row r="21195" spans="1:17">
      <c r="A21195" s="26">
        <v>21194</v>
      </c>
      <c r="B21195" s="27" t="s">
        <v>8053</v>
      </c>
      <c r="C21195" s="28"/>
      <c r="D21195" s="18" t="s">
        <v>8054</v>
      </c>
      <c r="E21195" s="18" t="s">
        <v>8055</v>
      </c>
      <c r="F21195" s="29">
        <v>489</v>
      </c>
      <c r="G21195" s="30" t="s">
        <v>8056</v>
      </c>
      <c r="H21195" s="18" t="s">
        <v>17</v>
      </c>
      <c r="I21195" s="18" t="s">
        <v>3644</v>
      </c>
      <c r="J21195" s="18" t="str">
        <f t="shared" si="2225"/>
        <v>11</v>
      </c>
      <c r="K21195" s="31" t="str">
        <f>J21195</f>
        <v>11</v>
      </c>
      <c r="L21195" s="31">
        <v>19</v>
      </c>
      <c r="M21195" s="31">
        <f>+L21195-K21195</f>
        <v>8</v>
      </c>
      <c r="N21195" s="31">
        <v>5</v>
      </c>
      <c r="O21195" s="31">
        <f>N21195-M21195</f>
        <v>-3</v>
      </c>
      <c r="P21195" s="32">
        <f>F21195/N21195</f>
        <v>97.8</v>
      </c>
      <c r="Q21195" s="33">
        <f>P21195*O21195</f>
        <v>-293.39999999999998</v>
      </c>
    </row>
    <row r="21196" spans="1:17">
      <c r="A21196" s="26">
        <v>21195</v>
      </c>
      <c r="B21196" s="27" t="s">
        <v>8067</v>
      </c>
      <c r="C21196" s="28"/>
      <c r="D21196" s="18" t="s">
        <v>8068</v>
      </c>
      <c r="E21196" s="18" t="s">
        <v>8069</v>
      </c>
      <c r="F21196" s="29">
        <v>489</v>
      </c>
      <c r="G21196" s="30" t="s">
        <v>8056</v>
      </c>
      <c r="H21196" s="18" t="s">
        <v>900</v>
      </c>
      <c r="I21196" s="18" t="s">
        <v>3644</v>
      </c>
      <c r="J21196" s="18" t="str">
        <f t="shared" si="2225"/>
        <v>11</v>
      </c>
      <c r="K21196" s="31" t="str">
        <f>J21196</f>
        <v>11</v>
      </c>
      <c r="L21196" s="31">
        <v>19</v>
      </c>
      <c r="M21196" s="31">
        <f>+L21196-K21196</f>
        <v>8</v>
      </c>
      <c r="N21196" s="31">
        <v>5</v>
      </c>
      <c r="O21196" s="31">
        <f>N21196-M21196</f>
        <v>-3</v>
      </c>
      <c r="P21196" s="32">
        <f>F21196/N21196</f>
        <v>97.8</v>
      </c>
      <c r="Q21196" s="33">
        <f>P21196*O21196</f>
        <v>-293.39999999999998</v>
      </c>
    </row>
    <row r="21197" spans="1:17" ht="25.5">
      <c r="A21197" s="26">
        <v>21196</v>
      </c>
      <c r="B21197" s="27" t="s">
        <v>8088</v>
      </c>
      <c r="C21197" s="28"/>
      <c r="D21197" s="18" t="s">
        <v>8089</v>
      </c>
      <c r="E21197" s="18" t="s">
        <v>8090</v>
      </c>
      <c r="F21197" s="29"/>
      <c r="G21197" s="30"/>
      <c r="H21197" s="18" t="s">
        <v>17</v>
      </c>
      <c r="I21197" s="18" t="s">
        <v>3644</v>
      </c>
      <c r="J21197" s="18" t="str">
        <f t="shared" si="2225"/>
        <v>00</v>
      </c>
      <c r="Q21197" s="32">
        <v>1</v>
      </c>
    </row>
    <row r="21198" spans="1:17" ht="25.5">
      <c r="A21198" s="26">
        <v>21197</v>
      </c>
      <c r="B21198" s="27" t="s">
        <v>8091</v>
      </c>
      <c r="C21198" s="28"/>
      <c r="D21198" s="18" t="s">
        <v>8092</v>
      </c>
      <c r="E21198" s="18" t="s">
        <v>8093</v>
      </c>
      <c r="F21198" s="29">
        <v>225.04</v>
      </c>
      <c r="G21198" s="30" t="s">
        <v>1742</v>
      </c>
      <c r="H21198" s="18" t="s">
        <v>900</v>
      </c>
      <c r="I21198" s="18" t="s">
        <v>3644</v>
      </c>
      <c r="J21198" s="18" t="str">
        <f t="shared" si="2225"/>
        <v>12</v>
      </c>
      <c r="K21198" s="31" t="str">
        <f t="shared" ref="K21198:K21204" si="2231">J21198</f>
        <v>12</v>
      </c>
      <c r="L21198" s="31">
        <v>19</v>
      </c>
      <c r="M21198" s="31">
        <f t="shared" ref="M21198:M21204" si="2232">+L21198-K21198</f>
        <v>7</v>
      </c>
      <c r="N21198" s="31">
        <v>5</v>
      </c>
      <c r="O21198" s="31">
        <f t="shared" ref="O21198:O21203" si="2233">N21198-M21198</f>
        <v>-2</v>
      </c>
      <c r="P21198" s="32">
        <f t="shared" ref="P21198:P21204" si="2234">F21198/N21198</f>
        <v>45.007999999999996</v>
      </c>
      <c r="Q21198" s="33">
        <f t="shared" ref="Q21198:Q21204" si="2235">P21198*O21198</f>
        <v>-90.015999999999991</v>
      </c>
    </row>
    <row r="21199" spans="1:17" ht="25.5">
      <c r="A21199" s="26">
        <v>21198</v>
      </c>
      <c r="B21199" s="27" t="s">
        <v>8091</v>
      </c>
      <c r="C21199" s="28"/>
      <c r="D21199" s="18" t="s">
        <v>8094</v>
      </c>
      <c r="E21199" s="18" t="s">
        <v>8095</v>
      </c>
      <c r="F21199" s="29">
        <v>225.04</v>
      </c>
      <c r="G21199" s="30" t="s">
        <v>1742</v>
      </c>
      <c r="H21199" s="18" t="s">
        <v>900</v>
      </c>
      <c r="I21199" s="18" t="s">
        <v>3644</v>
      </c>
      <c r="J21199" s="18" t="str">
        <f t="shared" si="2225"/>
        <v>12</v>
      </c>
      <c r="K21199" s="31" t="str">
        <f t="shared" si="2231"/>
        <v>12</v>
      </c>
      <c r="L21199" s="31">
        <v>19</v>
      </c>
      <c r="M21199" s="31">
        <f t="shared" si="2232"/>
        <v>7</v>
      </c>
      <c r="N21199" s="31">
        <v>5</v>
      </c>
      <c r="O21199" s="31">
        <f t="shared" si="2233"/>
        <v>-2</v>
      </c>
      <c r="P21199" s="32">
        <f t="shared" si="2234"/>
        <v>45.007999999999996</v>
      </c>
      <c r="Q21199" s="33">
        <f t="shared" si="2235"/>
        <v>-90.015999999999991</v>
      </c>
    </row>
    <row r="21200" spans="1:17" ht="25.5">
      <c r="A21200" s="26">
        <v>21199</v>
      </c>
      <c r="B21200" s="27" t="s">
        <v>8091</v>
      </c>
      <c r="C21200" s="28"/>
      <c r="D21200" s="18" t="s">
        <v>8096</v>
      </c>
      <c r="E21200" s="18" t="s">
        <v>8097</v>
      </c>
      <c r="F21200" s="29">
        <v>225.04</v>
      </c>
      <c r="G21200" s="30" t="s">
        <v>1742</v>
      </c>
      <c r="H21200" s="18" t="s">
        <v>900</v>
      </c>
      <c r="I21200" s="18" t="s">
        <v>3644</v>
      </c>
      <c r="J21200" s="18" t="str">
        <f t="shared" si="2225"/>
        <v>12</v>
      </c>
      <c r="K21200" s="31" t="str">
        <f t="shared" si="2231"/>
        <v>12</v>
      </c>
      <c r="L21200" s="31">
        <v>19</v>
      </c>
      <c r="M21200" s="31">
        <f t="shared" si="2232"/>
        <v>7</v>
      </c>
      <c r="N21200" s="31">
        <v>5</v>
      </c>
      <c r="O21200" s="31">
        <f t="shared" si="2233"/>
        <v>-2</v>
      </c>
      <c r="P21200" s="32">
        <f t="shared" si="2234"/>
        <v>45.007999999999996</v>
      </c>
      <c r="Q21200" s="33">
        <f t="shared" si="2235"/>
        <v>-90.015999999999991</v>
      </c>
    </row>
    <row r="21201" spans="1:17" ht="25.5">
      <c r="A21201" s="26">
        <v>21200</v>
      </c>
      <c r="B21201" s="27" t="s">
        <v>8091</v>
      </c>
      <c r="C21201" s="28"/>
      <c r="D21201" s="18" t="s">
        <v>8098</v>
      </c>
      <c r="E21201" s="18" t="s">
        <v>8099</v>
      </c>
      <c r="F21201" s="29">
        <v>225.04</v>
      </c>
      <c r="G21201" s="30" t="s">
        <v>1742</v>
      </c>
      <c r="H21201" s="18" t="s">
        <v>900</v>
      </c>
      <c r="I21201" s="18" t="s">
        <v>3644</v>
      </c>
      <c r="J21201" s="18" t="str">
        <f t="shared" si="2225"/>
        <v>12</v>
      </c>
      <c r="K21201" s="31" t="str">
        <f t="shared" si="2231"/>
        <v>12</v>
      </c>
      <c r="L21201" s="31">
        <v>19</v>
      </c>
      <c r="M21201" s="31">
        <f t="shared" si="2232"/>
        <v>7</v>
      </c>
      <c r="N21201" s="31">
        <v>5</v>
      </c>
      <c r="O21201" s="31">
        <f t="shared" si="2233"/>
        <v>-2</v>
      </c>
      <c r="P21201" s="32">
        <f t="shared" si="2234"/>
        <v>45.007999999999996</v>
      </c>
      <c r="Q21201" s="33">
        <f t="shared" si="2235"/>
        <v>-90.015999999999991</v>
      </c>
    </row>
    <row r="21202" spans="1:17" ht="25.5">
      <c r="A21202" s="26">
        <v>21201</v>
      </c>
      <c r="B21202" s="27" t="s">
        <v>8104</v>
      </c>
      <c r="C21202" s="28"/>
      <c r="D21202" s="18" t="s">
        <v>8105</v>
      </c>
      <c r="E21202" s="18" t="s">
        <v>8106</v>
      </c>
      <c r="F21202" s="29">
        <v>225.04</v>
      </c>
      <c r="G21202" s="30" t="s">
        <v>1742</v>
      </c>
      <c r="H21202" s="18" t="s">
        <v>900</v>
      </c>
      <c r="I21202" s="18" t="s">
        <v>3644</v>
      </c>
      <c r="J21202" s="18" t="str">
        <f t="shared" si="2225"/>
        <v>12</v>
      </c>
      <c r="K21202" s="31" t="str">
        <f t="shared" si="2231"/>
        <v>12</v>
      </c>
      <c r="L21202" s="31">
        <v>19</v>
      </c>
      <c r="M21202" s="31">
        <f t="shared" si="2232"/>
        <v>7</v>
      </c>
      <c r="N21202" s="31">
        <v>5</v>
      </c>
      <c r="O21202" s="31">
        <f t="shared" si="2233"/>
        <v>-2</v>
      </c>
      <c r="P21202" s="32">
        <f t="shared" si="2234"/>
        <v>45.007999999999996</v>
      </c>
      <c r="Q21202" s="33">
        <f t="shared" si="2235"/>
        <v>-90.015999999999991</v>
      </c>
    </row>
    <row r="21203" spans="1:17">
      <c r="A21203" s="26">
        <v>21202</v>
      </c>
      <c r="B21203" s="27" t="s">
        <v>8184</v>
      </c>
      <c r="C21203" s="28"/>
      <c r="D21203" s="18" t="s">
        <v>8185</v>
      </c>
      <c r="E21203" s="18" t="s">
        <v>8186</v>
      </c>
      <c r="F21203" s="29">
        <v>1687.51</v>
      </c>
      <c r="G21203" s="30" t="s">
        <v>8187</v>
      </c>
      <c r="H21203" s="18" t="s">
        <v>17</v>
      </c>
      <c r="I21203" s="18" t="s">
        <v>3644</v>
      </c>
      <c r="J21203" s="18" t="str">
        <f t="shared" si="2225"/>
        <v>09</v>
      </c>
      <c r="K21203" s="31" t="str">
        <f t="shared" si="2231"/>
        <v>09</v>
      </c>
      <c r="L21203" s="31">
        <v>19</v>
      </c>
      <c r="M21203" s="31">
        <f t="shared" si="2232"/>
        <v>10</v>
      </c>
      <c r="N21203" s="31">
        <v>5</v>
      </c>
      <c r="O21203" s="31">
        <f t="shared" si="2233"/>
        <v>-5</v>
      </c>
      <c r="P21203" s="32">
        <f t="shared" si="2234"/>
        <v>337.50200000000001</v>
      </c>
      <c r="Q21203" s="33">
        <f t="shared" si="2235"/>
        <v>-1687.51</v>
      </c>
    </row>
    <row r="21204" spans="1:17" ht="25.5">
      <c r="A21204" s="26">
        <v>21203</v>
      </c>
      <c r="B21204" s="27" t="s">
        <v>8197</v>
      </c>
      <c r="C21204" s="28"/>
      <c r="D21204" s="18" t="s">
        <v>8198</v>
      </c>
      <c r="E21204" s="18" t="s">
        <v>8199</v>
      </c>
      <c r="F21204" s="29">
        <v>2923.66</v>
      </c>
      <c r="G21204" s="30" t="s">
        <v>8200</v>
      </c>
      <c r="H21204" s="18" t="s">
        <v>17</v>
      </c>
      <c r="I21204" s="18" t="s">
        <v>3644</v>
      </c>
      <c r="J21204" s="18" t="str">
        <f t="shared" si="2225"/>
        <v>11</v>
      </c>
      <c r="K21204" s="31" t="str">
        <f t="shared" si="2231"/>
        <v>11</v>
      </c>
      <c r="L21204" s="31">
        <v>19</v>
      </c>
      <c r="M21204" s="31">
        <f t="shared" si="2232"/>
        <v>8</v>
      </c>
      <c r="N21204" s="31">
        <v>5</v>
      </c>
      <c r="O21204" s="31">
        <v>0</v>
      </c>
      <c r="P21204" s="32">
        <f t="shared" si="2234"/>
        <v>584.73199999999997</v>
      </c>
      <c r="Q21204" s="33">
        <f t="shared" si="2235"/>
        <v>0</v>
      </c>
    </row>
    <row r="21205" spans="1:17" ht="25.5">
      <c r="A21205" s="26">
        <v>21204</v>
      </c>
      <c r="B21205" s="27" t="s">
        <v>8201</v>
      </c>
      <c r="C21205" s="28"/>
      <c r="D21205" s="18" t="s">
        <v>8202</v>
      </c>
      <c r="E21205" s="18" t="s">
        <v>8203</v>
      </c>
      <c r="F21205" s="29"/>
      <c r="G21205" s="30"/>
      <c r="H21205" s="18" t="s">
        <v>900</v>
      </c>
      <c r="I21205" s="18" t="s">
        <v>3644</v>
      </c>
      <c r="J21205" s="18" t="str">
        <f t="shared" si="2225"/>
        <v>00</v>
      </c>
      <c r="Q21205" s="32">
        <v>1</v>
      </c>
    </row>
    <row r="21206" spans="1:17">
      <c r="A21206" s="26">
        <v>21205</v>
      </c>
      <c r="B21206" s="27" t="s">
        <v>8253</v>
      </c>
      <c r="C21206" s="28"/>
      <c r="D21206" s="18" t="s">
        <v>8254</v>
      </c>
      <c r="E21206" s="18" t="s">
        <v>8255</v>
      </c>
      <c r="F21206" s="29">
        <v>24128</v>
      </c>
      <c r="G21206" s="30" t="s">
        <v>8256</v>
      </c>
      <c r="H21206" s="18" t="s">
        <v>794</v>
      </c>
      <c r="I21206" s="18" t="s">
        <v>3644</v>
      </c>
      <c r="J21206" s="18" t="str">
        <f t="shared" si="2225"/>
        <v>11</v>
      </c>
      <c r="K21206" s="31" t="str">
        <f t="shared" ref="K21206:K21213" si="2236">J21206</f>
        <v>11</v>
      </c>
      <c r="L21206" s="31">
        <v>19</v>
      </c>
      <c r="M21206" s="31">
        <f t="shared" ref="M21206:M21213" si="2237">+L21206-K21206</f>
        <v>8</v>
      </c>
      <c r="N21206" s="31">
        <v>5</v>
      </c>
      <c r="O21206" s="31">
        <f>N21206-M21206</f>
        <v>-3</v>
      </c>
      <c r="P21206" s="32">
        <f t="shared" ref="P21206:P21213" si="2238">F21206/N21206</f>
        <v>4825.6000000000004</v>
      </c>
      <c r="Q21206" s="33">
        <f t="shared" ref="Q21206:Q21213" si="2239">P21206*O21206</f>
        <v>-14476.800000000001</v>
      </c>
    </row>
    <row r="21207" spans="1:17">
      <c r="A21207" s="26">
        <v>21206</v>
      </c>
      <c r="B21207" s="27" t="s">
        <v>8257</v>
      </c>
      <c r="C21207" s="28"/>
      <c r="D21207" s="18" t="s">
        <v>8258</v>
      </c>
      <c r="E21207" s="18" t="s">
        <v>8259</v>
      </c>
      <c r="F21207" s="29">
        <v>24128</v>
      </c>
      <c r="G21207" s="30" t="s">
        <v>8256</v>
      </c>
      <c r="H21207" s="18" t="s">
        <v>900</v>
      </c>
      <c r="I21207" s="18" t="s">
        <v>3644</v>
      </c>
      <c r="J21207" s="18" t="str">
        <f t="shared" si="2225"/>
        <v>11</v>
      </c>
      <c r="K21207" s="31" t="str">
        <f t="shared" si="2236"/>
        <v>11</v>
      </c>
      <c r="L21207" s="31">
        <v>19</v>
      </c>
      <c r="M21207" s="31">
        <f t="shared" si="2237"/>
        <v>8</v>
      </c>
      <c r="N21207" s="31">
        <v>5</v>
      </c>
      <c r="O21207" s="31">
        <f>N21207-M21207</f>
        <v>-3</v>
      </c>
      <c r="P21207" s="32">
        <f t="shared" si="2238"/>
        <v>4825.6000000000004</v>
      </c>
      <c r="Q21207" s="33">
        <f t="shared" si="2239"/>
        <v>-14476.800000000001</v>
      </c>
    </row>
    <row r="21208" spans="1:17">
      <c r="A21208" s="26">
        <v>21207</v>
      </c>
      <c r="B21208" s="27" t="s">
        <v>8260</v>
      </c>
      <c r="C21208" s="28"/>
      <c r="D21208" s="18" t="s">
        <v>8261</v>
      </c>
      <c r="E21208" s="18" t="s">
        <v>8262</v>
      </c>
      <c r="F21208" s="29">
        <v>24128</v>
      </c>
      <c r="G21208" s="30" t="s">
        <v>8256</v>
      </c>
      <c r="H21208" s="18" t="s">
        <v>17</v>
      </c>
      <c r="I21208" s="18" t="s">
        <v>3644</v>
      </c>
      <c r="J21208" s="18" t="str">
        <f t="shared" si="2225"/>
        <v>11</v>
      </c>
      <c r="K21208" s="31" t="str">
        <f t="shared" si="2236"/>
        <v>11</v>
      </c>
      <c r="L21208" s="31">
        <v>19</v>
      </c>
      <c r="M21208" s="31">
        <f t="shared" si="2237"/>
        <v>8</v>
      </c>
      <c r="N21208" s="31">
        <v>5</v>
      </c>
      <c r="O21208" s="31">
        <f>N21208-M21208</f>
        <v>-3</v>
      </c>
      <c r="P21208" s="32">
        <f t="shared" si="2238"/>
        <v>4825.6000000000004</v>
      </c>
      <c r="Q21208" s="33">
        <f t="shared" si="2239"/>
        <v>-14476.800000000001</v>
      </c>
    </row>
    <row r="21209" spans="1:17">
      <c r="A21209" s="26">
        <v>21208</v>
      </c>
      <c r="B21209" s="27" t="s">
        <v>8409</v>
      </c>
      <c r="C21209" s="28"/>
      <c r="D21209" s="18" t="s">
        <v>8410</v>
      </c>
      <c r="E21209" s="18" t="s">
        <v>8411</v>
      </c>
      <c r="F21209" s="29">
        <v>24128</v>
      </c>
      <c r="G21209" s="30" t="s">
        <v>8256</v>
      </c>
      <c r="H21209" s="18" t="s">
        <v>900</v>
      </c>
      <c r="I21209" s="18" t="s">
        <v>3644</v>
      </c>
      <c r="J21209" s="18" t="str">
        <f t="shared" si="2225"/>
        <v>11</v>
      </c>
      <c r="K21209" s="31" t="str">
        <f t="shared" si="2236"/>
        <v>11</v>
      </c>
      <c r="L21209" s="31">
        <v>19</v>
      </c>
      <c r="M21209" s="31">
        <f t="shared" si="2237"/>
        <v>8</v>
      </c>
      <c r="N21209" s="31">
        <v>5</v>
      </c>
      <c r="O21209" s="31">
        <f>N21209-M21209</f>
        <v>-3</v>
      </c>
      <c r="P21209" s="32">
        <f t="shared" si="2238"/>
        <v>4825.6000000000004</v>
      </c>
      <c r="Q21209" s="33">
        <f t="shared" si="2239"/>
        <v>-14476.800000000001</v>
      </c>
    </row>
    <row r="21210" spans="1:17">
      <c r="A21210" s="26">
        <v>21209</v>
      </c>
      <c r="B21210" s="27" t="s">
        <v>8432</v>
      </c>
      <c r="C21210" s="28"/>
      <c r="D21210" s="18" t="s">
        <v>8433</v>
      </c>
      <c r="E21210" s="18" t="s">
        <v>8434</v>
      </c>
      <c r="F21210" s="29">
        <v>1359.52</v>
      </c>
      <c r="G21210" s="30" t="s">
        <v>8056</v>
      </c>
      <c r="H21210" s="18" t="s">
        <v>17</v>
      </c>
      <c r="I21210" s="18" t="s">
        <v>3644</v>
      </c>
      <c r="J21210" s="18" t="str">
        <f t="shared" si="2225"/>
        <v>11</v>
      </c>
      <c r="K21210" s="31" t="str">
        <f t="shared" si="2236"/>
        <v>11</v>
      </c>
      <c r="L21210" s="31">
        <v>19</v>
      </c>
      <c r="M21210" s="31">
        <f t="shared" si="2237"/>
        <v>8</v>
      </c>
      <c r="N21210" s="31">
        <v>5</v>
      </c>
      <c r="O21210" s="31">
        <v>0</v>
      </c>
      <c r="P21210" s="32">
        <f t="shared" si="2238"/>
        <v>271.904</v>
      </c>
      <c r="Q21210" s="33">
        <f t="shared" si="2239"/>
        <v>0</v>
      </c>
    </row>
    <row r="21211" spans="1:17">
      <c r="A21211" s="26">
        <v>21210</v>
      </c>
      <c r="B21211" s="27" t="s">
        <v>8432</v>
      </c>
      <c r="C21211" s="28"/>
      <c r="D21211" s="18" t="s">
        <v>8435</v>
      </c>
      <c r="E21211" s="18" t="s">
        <v>8436</v>
      </c>
      <c r="F21211" s="29">
        <v>1359.52</v>
      </c>
      <c r="G21211" s="30" t="s">
        <v>8056</v>
      </c>
      <c r="H21211" s="18" t="s">
        <v>900</v>
      </c>
      <c r="I21211" s="18" t="s">
        <v>3644</v>
      </c>
      <c r="J21211" s="18" t="str">
        <f t="shared" si="2225"/>
        <v>11</v>
      </c>
      <c r="K21211" s="31" t="str">
        <f t="shared" si="2236"/>
        <v>11</v>
      </c>
      <c r="L21211" s="31">
        <v>19</v>
      </c>
      <c r="M21211" s="31">
        <f t="shared" si="2237"/>
        <v>8</v>
      </c>
      <c r="N21211" s="31">
        <v>5</v>
      </c>
      <c r="O21211" s="31">
        <v>0</v>
      </c>
      <c r="P21211" s="32">
        <f t="shared" si="2238"/>
        <v>271.904</v>
      </c>
      <c r="Q21211" s="33">
        <f t="shared" si="2239"/>
        <v>0</v>
      </c>
    </row>
    <row r="21212" spans="1:17">
      <c r="A21212" s="26">
        <v>21211</v>
      </c>
      <c r="B21212" s="27" t="s">
        <v>8432</v>
      </c>
      <c r="C21212" s="28"/>
      <c r="D21212" s="18" t="s">
        <v>8437</v>
      </c>
      <c r="E21212" s="18" t="s">
        <v>8438</v>
      </c>
      <c r="F21212" s="29">
        <v>1359.52</v>
      </c>
      <c r="G21212" s="30" t="s">
        <v>8056</v>
      </c>
      <c r="H21212" s="18" t="s">
        <v>17</v>
      </c>
      <c r="I21212" s="18" t="s">
        <v>3644</v>
      </c>
      <c r="J21212" s="18" t="str">
        <f t="shared" si="2225"/>
        <v>11</v>
      </c>
      <c r="K21212" s="31" t="str">
        <f t="shared" si="2236"/>
        <v>11</v>
      </c>
      <c r="L21212" s="31">
        <v>19</v>
      </c>
      <c r="M21212" s="31">
        <f t="shared" si="2237"/>
        <v>8</v>
      </c>
      <c r="N21212" s="31">
        <v>5</v>
      </c>
      <c r="O21212" s="31">
        <v>0</v>
      </c>
      <c r="P21212" s="32">
        <f t="shared" si="2238"/>
        <v>271.904</v>
      </c>
      <c r="Q21212" s="33">
        <f t="shared" si="2239"/>
        <v>0</v>
      </c>
    </row>
    <row r="21213" spans="1:17">
      <c r="A21213" s="26">
        <v>21212</v>
      </c>
      <c r="B21213" s="27" t="s">
        <v>8432</v>
      </c>
      <c r="C21213" s="28"/>
      <c r="D21213" s="18" t="s">
        <v>8439</v>
      </c>
      <c r="E21213" s="18" t="s">
        <v>8440</v>
      </c>
      <c r="F21213" s="29">
        <v>1359.52</v>
      </c>
      <c r="G21213" s="30" t="s">
        <v>8056</v>
      </c>
      <c r="H21213" s="18" t="s">
        <v>900</v>
      </c>
      <c r="I21213" s="18" t="s">
        <v>3644</v>
      </c>
      <c r="J21213" s="18" t="str">
        <f t="shared" si="2225"/>
        <v>11</v>
      </c>
      <c r="K21213" s="31" t="str">
        <f t="shared" si="2236"/>
        <v>11</v>
      </c>
      <c r="L21213" s="31">
        <v>19</v>
      </c>
      <c r="M21213" s="31">
        <f t="shared" si="2237"/>
        <v>8</v>
      </c>
      <c r="N21213" s="31">
        <v>5</v>
      </c>
      <c r="O21213" s="31">
        <v>0</v>
      </c>
      <c r="P21213" s="32">
        <f t="shared" si="2238"/>
        <v>271.904</v>
      </c>
      <c r="Q21213" s="33">
        <f t="shared" si="2239"/>
        <v>0</v>
      </c>
    </row>
    <row r="21214" spans="1:17">
      <c r="A21214" s="26">
        <v>21213</v>
      </c>
      <c r="B21214" s="27" t="s">
        <v>8532</v>
      </c>
      <c r="C21214" s="28"/>
      <c r="D21214" s="18" t="s">
        <v>8533</v>
      </c>
      <c r="E21214" s="18" t="s">
        <v>8534</v>
      </c>
      <c r="F21214" s="29"/>
      <c r="G21214" s="30"/>
      <c r="H21214" s="18" t="s">
        <v>900</v>
      </c>
      <c r="I21214" s="18" t="s">
        <v>3644</v>
      </c>
      <c r="J21214" s="18" t="str">
        <f t="shared" si="2225"/>
        <v>00</v>
      </c>
      <c r="Q21214" s="32">
        <v>1</v>
      </c>
    </row>
    <row r="21215" spans="1:17">
      <c r="A21215" s="26">
        <v>21214</v>
      </c>
      <c r="B21215" s="27" t="s">
        <v>8532</v>
      </c>
      <c r="C21215" s="28"/>
      <c r="D21215" s="18" t="s">
        <v>8535</v>
      </c>
      <c r="E21215" s="18" t="s">
        <v>8536</v>
      </c>
      <c r="F21215" s="29"/>
      <c r="G21215" s="30"/>
      <c r="H21215" s="18" t="s">
        <v>900</v>
      </c>
      <c r="I21215" s="18" t="s">
        <v>3644</v>
      </c>
      <c r="J21215" s="18" t="str">
        <f t="shared" si="2225"/>
        <v>00</v>
      </c>
      <c r="Q21215" s="32">
        <v>1</v>
      </c>
    </row>
    <row r="21216" spans="1:17" ht="25.5">
      <c r="A21216" s="26">
        <v>21215</v>
      </c>
      <c r="B21216" s="27" t="s">
        <v>8737</v>
      </c>
      <c r="C21216" s="28"/>
      <c r="D21216" s="18" t="s">
        <v>8738</v>
      </c>
      <c r="E21216" s="18">
        <v>18839</v>
      </c>
      <c r="F21216" s="29">
        <v>48300</v>
      </c>
      <c r="G21216" s="30" t="s">
        <v>8739</v>
      </c>
      <c r="H21216" s="18" t="s">
        <v>17</v>
      </c>
      <c r="I21216" s="18" t="s">
        <v>3644</v>
      </c>
      <c r="J21216" s="18" t="str">
        <f t="shared" si="2225"/>
        <v>09</v>
      </c>
      <c r="K21216" s="31" t="str">
        <f t="shared" ref="K21216:K21235" si="2240">J21216</f>
        <v>09</v>
      </c>
      <c r="L21216" s="31">
        <v>19</v>
      </c>
      <c r="M21216" s="31">
        <f t="shared" ref="M21216:M21235" si="2241">+L21216-K21216</f>
        <v>10</v>
      </c>
      <c r="N21216" s="31">
        <v>5</v>
      </c>
      <c r="O21216" s="31">
        <f>N21216-M21216</f>
        <v>-5</v>
      </c>
      <c r="P21216" s="32">
        <f t="shared" ref="P21216:P21235" si="2242">F21216/N21216</f>
        <v>9660</v>
      </c>
      <c r="Q21216" s="33">
        <f t="shared" ref="Q21216:Q21235" si="2243">P21216*O21216</f>
        <v>-48300</v>
      </c>
    </row>
    <row r="21217" spans="1:17" ht="25.5">
      <c r="A21217" s="26">
        <v>21216</v>
      </c>
      <c r="B21217" s="27" t="s">
        <v>8737</v>
      </c>
      <c r="C21217" s="28"/>
      <c r="D21217" s="18" t="s">
        <v>8740</v>
      </c>
      <c r="E21217" s="18">
        <v>18841</v>
      </c>
      <c r="F21217" s="29">
        <v>48300</v>
      </c>
      <c r="G21217" s="30" t="s">
        <v>8739</v>
      </c>
      <c r="H21217" s="18" t="s">
        <v>17</v>
      </c>
      <c r="I21217" s="18" t="s">
        <v>3644</v>
      </c>
      <c r="J21217" s="18" t="str">
        <f t="shared" ref="J21217:J21280" si="2244">TEXT(G21217,"aa")</f>
        <v>09</v>
      </c>
      <c r="K21217" s="31" t="str">
        <f t="shared" si="2240"/>
        <v>09</v>
      </c>
      <c r="L21217" s="31">
        <v>19</v>
      </c>
      <c r="M21217" s="31">
        <f t="shared" si="2241"/>
        <v>10</v>
      </c>
      <c r="N21217" s="31">
        <v>5</v>
      </c>
      <c r="O21217" s="31">
        <f>N21217-M21217</f>
        <v>-5</v>
      </c>
      <c r="P21217" s="32">
        <f t="shared" si="2242"/>
        <v>9660</v>
      </c>
      <c r="Q21217" s="33">
        <f t="shared" si="2243"/>
        <v>-48300</v>
      </c>
    </row>
    <row r="21218" spans="1:17" ht="25.5">
      <c r="A21218" s="26">
        <v>21217</v>
      </c>
      <c r="B21218" s="27" t="s">
        <v>8742</v>
      </c>
      <c r="C21218" s="28"/>
      <c r="D21218" s="18" t="s">
        <v>8743</v>
      </c>
      <c r="E21218" s="18" t="s">
        <v>8744</v>
      </c>
      <c r="F21218" s="29">
        <v>20929.2</v>
      </c>
      <c r="G21218" s="30" t="s">
        <v>8745</v>
      </c>
      <c r="H21218" s="18" t="s">
        <v>17</v>
      </c>
      <c r="I21218" s="18" t="s">
        <v>3644</v>
      </c>
      <c r="J21218" s="18" t="str">
        <f t="shared" si="2244"/>
        <v>11</v>
      </c>
      <c r="K21218" s="31" t="str">
        <f t="shared" si="2240"/>
        <v>11</v>
      </c>
      <c r="L21218" s="31">
        <v>19</v>
      </c>
      <c r="M21218" s="31">
        <f t="shared" si="2241"/>
        <v>8</v>
      </c>
      <c r="N21218" s="31">
        <v>5</v>
      </c>
      <c r="O21218" s="31">
        <v>0</v>
      </c>
      <c r="P21218" s="32">
        <f t="shared" si="2242"/>
        <v>4185.84</v>
      </c>
      <c r="Q21218" s="33">
        <f t="shared" si="2243"/>
        <v>0</v>
      </c>
    </row>
    <row r="21219" spans="1:17" ht="25.5">
      <c r="A21219" s="26">
        <v>21218</v>
      </c>
      <c r="B21219" s="27" t="s">
        <v>8746</v>
      </c>
      <c r="C21219" s="28"/>
      <c r="D21219" s="18" t="s">
        <v>8747</v>
      </c>
      <c r="E21219" s="18" t="s">
        <v>8748</v>
      </c>
      <c r="F21219" s="29">
        <v>20929.2</v>
      </c>
      <c r="G21219" s="30" t="s">
        <v>8745</v>
      </c>
      <c r="H21219" s="18" t="s">
        <v>17</v>
      </c>
      <c r="I21219" s="18" t="s">
        <v>3644</v>
      </c>
      <c r="J21219" s="18" t="str">
        <f t="shared" si="2244"/>
        <v>11</v>
      </c>
      <c r="K21219" s="31" t="str">
        <f t="shared" si="2240"/>
        <v>11</v>
      </c>
      <c r="L21219" s="31">
        <v>19</v>
      </c>
      <c r="M21219" s="31">
        <f t="shared" si="2241"/>
        <v>8</v>
      </c>
      <c r="N21219" s="31">
        <v>5</v>
      </c>
      <c r="O21219" s="31">
        <v>0</v>
      </c>
      <c r="P21219" s="32">
        <f t="shared" si="2242"/>
        <v>4185.84</v>
      </c>
      <c r="Q21219" s="33">
        <f t="shared" si="2243"/>
        <v>0</v>
      </c>
    </row>
    <row r="21220" spans="1:17" ht="25.5">
      <c r="A21220" s="26">
        <v>21219</v>
      </c>
      <c r="B21220" s="27" t="s">
        <v>8749</v>
      </c>
      <c r="C21220" s="28"/>
      <c r="D21220" s="18" t="s">
        <v>8750</v>
      </c>
      <c r="E21220" s="18" t="s">
        <v>8751</v>
      </c>
      <c r="F21220" s="29">
        <v>20929.2</v>
      </c>
      <c r="G21220" s="30" t="s">
        <v>8745</v>
      </c>
      <c r="H21220" s="18" t="s">
        <v>17</v>
      </c>
      <c r="I21220" s="18" t="s">
        <v>3644</v>
      </c>
      <c r="J21220" s="18" t="str">
        <f t="shared" si="2244"/>
        <v>11</v>
      </c>
      <c r="K21220" s="31" t="str">
        <f t="shared" si="2240"/>
        <v>11</v>
      </c>
      <c r="L21220" s="31">
        <v>19</v>
      </c>
      <c r="M21220" s="31">
        <f t="shared" si="2241"/>
        <v>8</v>
      </c>
      <c r="N21220" s="31">
        <v>5</v>
      </c>
      <c r="O21220" s="31">
        <v>0</v>
      </c>
      <c r="P21220" s="32">
        <f t="shared" si="2242"/>
        <v>4185.84</v>
      </c>
      <c r="Q21220" s="33">
        <f t="shared" si="2243"/>
        <v>0</v>
      </c>
    </row>
    <row r="21221" spans="1:17" ht="25.5">
      <c r="A21221" s="26">
        <v>21220</v>
      </c>
      <c r="B21221" s="27" t="s">
        <v>8752</v>
      </c>
      <c r="C21221" s="28"/>
      <c r="D21221" s="18" t="s">
        <v>8750</v>
      </c>
      <c r="E21221" s="18" t="s">
        <v>8751</v>
      </c>
      <c r="F21221" s="29">
        <v>20929.2</v>
      </c>
      <c r="G21221" s="30" t="s">
        <v>8745</v>
      </c>
      <c r="H21221" s="18" t="s">
        <v>17</v>
      </c>
      <c r="I21221" s="18" t="s">
        <v>3644</v>
      </c>
      <c r="J21221" s="18" t="str">
        <f t="shared" si="2244"/>
        <v>11</v>
      </c>
      <c r="K21221" s="31" t="str">
        <f t="shared" si="2240"/>
        <v>11</v>
      </c>
      <c r="L21221" s="31">
        <v>19</v>
      </c>
      <c r="M21221" s="31">
        <f t="shared" si="2241"/>
        <v>8</v>
      </c>
      <c r="N21221" s="31">
        <v>5</v>
      </c>
      <c r="O21221" s="31">
        <v>0</v>
      </c>
      <c r="P21221" s="32">
        <f t="shared" si="2242"/>
        <v>4185.84</v>
      </c>
      <c r="Q21221" s="33">
        <f t="shared" si="2243"/>
        <v>0</v>
      </c>
    </row>
    <row r="21222" spans="1:17" ht="25.5">
      <c r="A21222" s="26">
        <v>21221</v>
      </c>
      <c r="B21222" s="27" t="s">
        <v>8753</v>
      </c>
      <c r="C21222" s="28"/>
      <c r="D21222" s="18" t="s">
        <v>8754</v>
      </c>
      <c r="E21222" s="18" t="s">
        <v>8755</v>
      </c>
      <c r="F21222" s="29">
        <v>20929.2</v>
      </c>
      <c r="G21222" s="30" t="s">
        <v>8745</v>
      </c>
      <c r="H21222" s="18" t="s">
        <v>17</v>
      </c>
      <c r="I21222" s="18" t="s">
        <v>3644</v>
      </c>
      <c r="J21222" s="18" t="str">
        <f t="shared" si="2244"/>
        <v>11</v>
      </c>
      <c r="K21222" s="31" t="str">
        <f t="shared" si="2240"/>
        <v>11</v>
      </c>
      <c r="L21222" s="31">
        <v>19</v>
      </c>
      <c r="M21222" s="31">
        <f t="shared" si="2241"/>
        <v>8</v>
      </c>
      <c r="N21222" s="31">
        <v>5</v>
      </c>
      <c r="O21222" s="31">
        <v>0</v>
      </c>
      <c r="P21222" s="32">
        <f t="shared" si="2242"/>
        <v>4185.84</v>
      </c>
      <c r="Q21222" s="33">
        <f t="shared" si="2243"/>
        <v>0</v>
      </c>
    </row>
    <row r="21223" spans="1:17" ht="25.5">
      <c r="A21223" s="26">
        <v>21222</v>
      </c>
      <c r="B21223" s="27" t="s">
        <v>8756</v>
      </c>
      <c r="C21223" s="28"/>
      <c r="D21223" s="18" t="s">
        <v>8757</v>
      </c>
      <c r="E21223" s="18" t="s">
        <v>8758</v>
      </c>
      <c r="F21223" s="29">
        <v>20929.2</v>
      </c>
      <c r="G21223" s="30" t="s">
        <v>8745</v>
      </c>
      <c r="H21223" s="18" t="s">
        <v>794</v>
      </c>
      <c r="I21223" s="18" t="s">
        <v>3644</v>
      </c>
      <c r="J21223" s="18" t="str">
        <f t="shared" si="2244"/>
        <v>11</v>
      </c>
      <c r="K21223" s="31" t="str">
        <f t="shared" si="2240"/>
        <v>11</v>
      </c>
      <c r="L21223" s="31">
        <v>19</v>
      </c>
      <c r="M21223" s="31">
        <f t="shared" si="2241"/>
        <v>8</v>
      </c>
      <c r="N21223" s="31">
        <v>5</v>
      </c>
      <c r="O21223" s="31">
        <v>0</v>
      </c>
      <c r="P21223" s="32">
        <f t="shared" si="2242"/>
        <v>4185.84</v>
      </c>
      <c r="Q21223" s="33">
        <f t="shared" si="2243"/>
        <v>0</v>
      </c>
    </row>
    <row r="21224" spans="1:17" ht="25.5">
      <c r="A21224" s="26">
        <v>21223</v>
      </c>
      <c r="B21224" s="27" t="s">
        <v>8759</v>
      </c>
      <c r="C21224" s="28"/>
      <c r="D21224" s="18" t="s">
        <v>8760</v>
      </c>
      <c r="E21224" s="18" t="s">
        <v>8761</v>
      </c>
      <c r="F21224" s="29">
        <v>20929.2</v>
      </c>
      <c r="G21224" s="30" t="s">
        <v>8745</v>
      </c>
      <c r="H21224" s="18" t="s">
        <v>17</v>
      </c>
      <c r="I21224" s="18" t="s">
        <v>3644</v>
      </c>
      <c r="J21224" s="18" t="str">
        <f t="shared" si="2244"/>
        <v>11</v>
      </c>
      <c r="K21224" s="31" t="str">
        <f t="shared" si="2240"/>
        <v>11</v>
      </c>
      <c r="L21224" s="31">
        <v>19</v>
      </c>
      <c r="M21224" s="31">
        <f t="shared" si="2241"/>
        <v>8</v>
      </c>
      <c r="N21224" s="31">
        <v>5</v>
      </c>
      <c r="O21224" s="31">
        <v>0</v>
      </c>
      <c r="P21224" s="32">
        <f t="shared" si="2242"/>
        <v>4185.84</v>
      </c>
      <c r="Q21224" s="33">
        <f t="shared" si="2243"/>
        <v>0</v>
      </c>
    </row>
    <row r="21225" spans="1:17" ht="25.5">
      <c r="A21225" s="26">
        <v>21224</v>
      </c>
      <c r="B21225" s="27" t="s">
        <v>8762</v>
      </c>
      <c r="C21225" s="28"/>
      <c r="D21225" s="18" t="s">
        <v>8763</v>
      </c>
      <c r="E21225" s="18" t="s">
        <v>8764</v>
      </c>
      <c r="F21225" s="29">
        <v>20929.2</v>
      </c>
      <c r="G21225" s="30" t="s">
        <v>8745</v>
      </c>
      <c r="H21225" s="18" t="s">
        <v>17</v>
      </c>
      <c r="I21225" s="18" t="s">
        <v>3644</v>
      </c>
      <c r="J21225" s="18" t="str">
        <f t="shared" si="2244"/>
        <v>11</v>
      </c>
      <c r="K21225" s="31" t="str">
        <f t="shared" si="2240"/>
        <v>11</v>
      </c>
      <c r="L21225" s="31">
        <v>19</v>
      </c>
      <c r="M21225" s="31">
        <f t="shared" si="2241"/>
        <v>8</v>
      </c>
      <c r="N21225" s="31">
        <v>5</v>
      </c>
      <c r="O21225" s="31">
        <v>0</v>
      </c>
      <c r="P21225" s="32">
        <f t="shared" si="2242"/>
        <v>4185.84</v>
      </c>
      <c r="Q21225" s="33">
        <f t="shared" si="2243"/>
        <v>0</v>
      </c>
    </row>
    <row r="21226" spans="1:17" ht="25.5">
      <c r="A21226" s="26">
        <v>21225</v>
      </c>
      <c r="B21226" s="27" t="s">
        <v>8777</v>
      </c>
      <c r="C21226" s="28"/>
      <c r="D21226" s="18" t="s">
        <v>8778</v>
      </c>
      <c r="E21226" s="18" t="s">
        <v>8779</v>
      </c>
      <c r="F21226" s="29">
        <v>40185.599999999999</v>
      </c>
      <c r="G21226" s="30" t="s">
        <v>8745</v>
      </c>
      <c r="H21226" s="18" t="s">
        <v>17</v>
      </c>
      <c r="I21226" s="18" t="s">
        <v>3644</v>
      </c>
      <c r="J21226" s="18" t="str">
        <f t="shared" si="2244"/>
        <v>11</v>
      </c>
      <c r="K21226" s="31" t="str">
        <f t="shared" si="2240"/>
        <v>11</v>
      </c>
      <c r="L21226" s="31">
        <v>19</v>
      </c>
      <c r="M21226" s="31">
        <f t="shared" si="2241"/>
        <v>8</v>
      </c>
      <c r="N21226" s="31">
        <v>5</v>
      </c>
      <c r="O21226" s="31">
        <v>0</v>
      </c>
      <c r="P21226" s="32">
        <f t="shared" si="2242"/>
        <v>8037.12</v>
      </c>
      <c r="Q21226" s="33">
        <f t="shared" si="2243"/>
        <v>0</v>
      </c>
    </row>
    <row r="21227" spans="1:17" ht="25.5">
      <c r="A21227" s="26">
        <v>21226</v>
      </c>
      <c r="B21227" s="27" t="s">
        <v>8780</v>
      </c>
      <c r="C21227" s="28"/>
      <c r="D21227" s="18" t="s">
        <v>8781</v>
      </c>
      <c r="E21227" s="18" t="s">
        <v>8782</v>
      </c>
      <c r="F21227" s="29">
        <v>40185.599999999999</v>
      </c>
      <c r="G21227" s="30" t="s">
        <v>8745</v>
      </c>
      <c r="H21227" s="18" t="s">
        <v>17</v>
      </c>
      <c r="I21227" s="18" t="s">
        <v>3644</v>
      </c>
      <c r="J21227" s="18" t="str">
        <f t="shared" si="2244"/>
        <v>11</v>
      </c>
      <c r="K21227" s="31" t="str">
        <f t="shared" si="2240"/>
        <v>11</v>
      </c>
      <c r="L21227" s="31">
        <v>19</v>
      </c>
      <c r="M21227" s="31">
        <f t="shared" si="2241"/>
        <v>8</v>
      </c>
      <c r="N21227" s="31">
        <v>5</v>
      </c>
      <c r="O21227" s="31">
        <v>0</v>
      </c>
      <c r="P21227" s="32">
        <f t="shared" si="2242"/>
        <v>8037.12</v>
      </c>
      <c r="Q21227" s="33">
        <f t="shared" si="2243"/>
        <v>0</v>
      </c>
    </row>
    <row r="21228" spans="1:17">
      <c r="A21228" s="26">
        <v>21227</v>
      </c>
      <c r="B21228" s="27" t="s">
        <v>8801</v>
      </c>
      <c r="C21228" s="28"/>
      <c r="D21228" s="18" t="s">
        <v>8802</v>
      </c>
      <c r="E21228" s="18" t="s">
        <v>8803</v>
      </c>
      <c r="F21228" s="29">
        <v>40164.14</v>
      </c>
      <c r="G21228" s="30" t="s">
        <v>8056</v>
      </c>
      <c r="H21228" s="18" t="s">
        <v>17</v>
      </c>
      <c r="I21228" s="18" t="s">
        <v>3644</v>
      </c>
      <c r="J21228" s="18" t="str">
        <f t="shared" si="2244"/>
        <v>11</v>
      </c>
      <c r="K21228" s="31" t="str">
        <f t="shared" si="2240"/>
        <v>11</v>
      </c>
      <c r="L21228" s="31">
        <v>19</v>
      </c>
      <c r="M21228" s="31">
        <f t="shared" si="2241"/>
        <v>8</v>
      </c>
      <c r="N21228" s="31">
        <v>5</v>
      </c>
      <c r="O21228" s="31">
        <v>0</v>
      </c>
      <c r="P21228" s="32">
        <f t="shared" si="2242"/>
        <v>8032.8279999999995</v>
      </c>
      <c r="Q21228" s="33">
        <f t="shared" si="2243"/>
        <v>0</v>
      </c>
    </row>
    <row r="21229" spans="1:17">
      <c r="A21229" s="26">
        <v>21228</v>
      </c>
      <c r="B21229" s="27" t="s">
        <v>8801</v>
      </c>
      <c r="C21229" s="28"/>
      <c r="D21229" s="18" t="s">
        <v>8804</v>
      </c>
      <c r="E21229" s="18" t="s">
        <v>8805</v>
      </c>
      <c r="F21229" s="29">
        <v>40164.14</v>
      </c>
      <c r="G21229" s="30" t="s">
        <v>8056</v>
      </c>
      <c r="H21229" s="18" t="s">
        <v>17</v>
      </c>
      <c r="I21229" s="18" t="s">
        <v>3644</v>
      </c>
      <c r="J21229" s="18" t="str">
        <f t="shared" si="2244"/>
        <v>11</v>
      </c>
      <c r="K21229" s="31" t="str">
        <f t="shared" si="2240"/>
        <v>11</v>
      </c>
      <c r="L21229" s="31">
        <v>19</v>
      </c>
      <c r="M21229" s="31">
        <f t="shared" si="2241"/>
        <v>8</v>
      </c>
      <c r="N21229" s="31">
        <v>5</v>
      </c>
      <c r="O21229" s="31">
        <v>0</v>
      </c>
      <c r="P21229" s="32">
        <f t="shared" si="2242"/>
        <v>8032.8279999999995</v>
      </c>
      <c r="Q21229" s="33">
        <f t="shared" si="2243"/>
        <v>0</v>
      </c>
    </row>
    <row r="21230" spans="1:17">
      <c r="A21230" s="26">
        <v>21229</v>
      </c>
      <c r="B21230" s="27" t="s">
        <v>8806</v>
      </c>
      <c r="C21230" s="28"/>
      <c r="D21230" s="18" t="s">
        <v>8807</v>
      </c>
      <c r="E21230" s="18" t="s">
        <v>8808</v>
      </c>
      <c r="F21230" s="29">
        <v>1650.81</v>
      </c>
      <c r="G21230" s="30" t="s">
        <v>8056</v>
      </c>
      <c r="H21230" s="18" t="s">
        <v>17</v>
      </c>
      <c r="I21230" s="18" t="s">
        <v>3644</v>
      </c>
      <c r="J21230" s="18" t="str">
        <f t="shared" si="2244"/>
        <v>11</v>
      </c>
      <c r="K21230" s="31" t="str">
        <f t="shared" si="2240"/>
        <v>11</v>
      </c>
      <c r="L21230" s="31">
        <v>19</v>
      </c>
      <c r="M21230" s="31">
        <f t="shared" si="2241"/>
        <v>8</v>
      </c>
      <c r="N21230" s="31">
        <v>5</v>
      </c>
      <c r="O21230" s="31">
        <v>0</v>
      </c>
      <c r="P21230" s="32">
        <f t="shared" si="2242"/>
        <v>330.16199999999998</v>
      </c>
      <c r="Q21230" s="33">
        <f t="shared" si="2243"/>
        <v>0</v>
      </c>
    </row>
    <row r="21231" spans="1:17">
      <c r="A21231" s="26">
        <v>21230</v>
      </c>
      <c r="B21231" s="27" t="s">
        <v>8816</v>
      </c>
      <c r="C21231" s="28"/>
      <c r="D21231" s="18" t="s">
        <v>8817</v>
      </c>
      <c r="E21231" s="18" t="s">
        <v>8818</v>
      </c>
      <c r="F21231" s="29">
        <v>1934.3</v>
      </c>
      <c r="G21231" s="30" t="s">
        <v>8256</v>
      </c>
      <c r="H21231" s="18" t="s">
        <v>17</v>
      </c>
      <c r="I21231" s="18" t="s">
        <v>3644</v>
      </c>
      <c r="J21231" s="18" t="str">
        <f t="shared" si="2244"/>
        <v>11</v>
      </c>
      <c r="K21231" s="31" t="str">
        <f t="shared" si="2240"/>
        <v>11</v>
      </c>
      <c r="L21231" s="31">
        <v>19</v>
      </c>
      <c r="M21231" s="31">
        <f t="shared" si="2241"/>
        <v>8</v>
      </c>
      <c r="N21231" s="31">
        <v>5</v>
      </c>
      <c r="O21231" s="31">
        <f>N21231-M21231</f>
        <v>-3</v>
      </c>
      <c r="P21231" s="32">
        <f t="shared" si="2242"/>
        <v>386.86</v>
      </c>
      <c r="Q21231" s="33">
        <f t="shared" si="2243"/>
        <v>-1160.58</v>
      </c>
    </row>
    <row r="21232" spans="1:17">
      <c r="A21232" s="26">
        <v>21231</v>
      </c>
      <c r="B21232" s="27" t="s">
        <v>8816</v>
      </c>
      <c r="C21232" s="28"/>
      <c r="D21232" s="18" t="s">
        <v>8819</v>
      </c>
      <c r="E21232" s="18" t="s">
        <v>8820</v>
      </c>
      <c r="F21232" s="29">
        <v>1934.3</v>
      </c>
      <c r="G21232" s="30" t="s">
        <v>8256</v>
      </c>
      <c r="H21232" s="18" t="s">
        <v>17</v>
      </c>
      <c r="I21232" s="18" t="s">
        <v>3644</v>
      </c>
      <c r="J21232" s="18" t="str">
        <f t="shared" si="2244"/>
        <v>11</v>
      </c>
      <c r="K21232" s="31" t="str">
        <f t="shared" si="2240"/>
        <v>11</v>
      </c>
      <c r="L21232" s="31">
        <v>19</v>
      </c>
      <c r="M21232" s="31">
        <f t="shared" si="2241"/>
        <v>8</v>
      </c>
      <c r="N21232" s="31">
        <v>5</v>
      </c>
      <c r="O21232" s="31">
        <f>N21232-M21232</f>
        <v>-3</v>
      </c>
      <c r="P21232" s="32">
        <f t="shared" si="2242"/>
        <v>386.86</v>
      </c>
      <c r="Q21232" s="33">
        <f t="shared" si="2243"/>
        <v>-1160.58</v>
      </c>
    </row>
    <row r="21233" spans="1:17" ht="25.5">
      <c r="A21233" s="26">
        <v>21232</v>
      </c>
      <c r="B21233" s="27" t="s">
        <v>8860</v>
      </c>
      <c r="C21233" s="28"/>
      <c r="D21233" s="18" t="s">
        <v>8861</v>
      </c>
      <c r="E21233" s="18" t="s">
        <v>8862</v>
      </c>
      <c r="F21233" s="29">
        <v>3280.48</v>
      </c>
      <c r="G21233" s="30" t="s">
        <v>8200</v>
      </c>
      <c r="H21233" s="18" t="s">
        <v>17</v>
      </c>
      <c r="I21233" s="18" t="s">
        <v>3644</v>
      </c>
      <c r="J21233" s="18" t="str">
        <f t="shared" si="2244"/>
        <v>11</v>
      </c>
      <c r="K21233" s="31" t="str">
        <f t="shared" si="2240"/>
        <v>11</v>
      </c>
      <c r="L21233" s="31">
        <v>19</v>
      </c>
      <c r="M21233" s="31">
        <f t="shared" si="2241"/>
        <v>8</v>
      </c>
      <c r="N21233" s="31">
        <v>5</v>
      </c>
      <c r="O21233" s="31">
        <v>0</v>
      </c>
      <c r="P21233" s="32">
        <f t="shared" si="2242"/>
        <v>656.096</v>
      </c>
      <c r="Q21233" s="33">
        <f t="shared" si="2243"/>
        <v>0</v>
      </c>
    </row>
    <row r="21234" spans="1:17" ht="25.5">
      <c r="A21234" s="26">
        <v>21233</v>
      </c>
      <c r="B21234" s="27" t="s">
        <v>8860</v>
      </c>
      <c r="C21234" s="28"/>
      <c r="D21234" s="18" t="s">
        <v>8863</v>
      </c>
      <c r="E21234" s="18" t="s">
        <v>8864</v>
      </c>
      <c r="F21234" s="29">
        <v>3280.4</v>
      </c>
      <c r="G21234" s="30" t="s">
        <v>8200</v>
      </c>
      <c r="H21234" s="18" t="s">
        <v>17</v>
      </c>
      <c r="I21234" s="18" t="s">
        <v>3644</v>
      </c>
      <c r="J21234" s="18" t="str">
        <f t="shared" si="2244"/>
        <v>11</v>
      </c>
      <c r="K21234" s="31" t="str">
        <f t="shared" si="2240"/>
        <v>11</v>
      </c>
      <c r="L21234" s="31">
        <v>19</v>
      </c>
      <c r="M21234" s="31">
        <f t="shared" si="2241"/>
        <v>8</v>
      </c>
      <c r="N21234" s="31">
        <v>5</v>
      </c>
      <c r="O21234" s="31">
        <v>0</v>
      </c>
      <c r="P21234" s="32">
        <f t="shared" si="2242"/>
        <v>656.08</v>
      </c>
      <c r="Q21234" s="33">
        <f t="shared" si="2243"/>
        <v>0</v>
      </c>
    </row>
    <row r="21235" spans="1:17">
      <c r="A21235" s="26">
        <v>21234</v>
      </c>
      <c r="B21235" s="27" t="s">
        <v>8924</v>
      </c>
      <c r="C21235" s="28"/>
      <c r="D21235" s="18" t="s">
        <v>8925</v>
      </c>
      <c r="E21235" s="18" t="s">
        <v>8926</v>
      </c>
      <c r="F21235" s="29">
        <v>5000</v>
      </c>
      <c r="G21235" s="30" t="s">
        <v>8927</v>
      </c>
      <c r="H21235" s="18" t="s">
        <v>17</v>
      </c>
      <c r="I21235" s="18" t="s">
        <v>3644</v>
      </c>
      <c r="J21235" s="18" t="str">
        <f t="shared" si="2244"/>
        <v>17</v>
      </c>
      <c r="K21235" s="31" t="str">
        <f t="shared" si="2240"/>
        <v>17</v>
      </c>
      <c r="L21235" s="31">
        <v>19</v>
      </c>
      <c r="M21235" s="31">
        <f t="shared" si="2241"/>
        <v>2</v>
      </c>
      <c r="N21235" s="31">
        <v>5</v>
      </c>
      <c r="O21235" s="31">
        <f>N21235-M21235</f>
        <v>3</v>
      </c>
      <c r="P21235" s="32">
        <f t="shared" si="2242"/>
        <v>1000</v>
      </c>
      <c r="Q21235" s="33">
        <f t="shared" si="2243"/>
        <v>3000</v>
      </c>
    </row>
    <row r="21236" spans="1:17">
      <c r="A21236" s="26">
        <v>21235</v>
      </c>
      <c r="B21236" s="27" t="s">
        <v>8946</v>
      </c>
      <c r="C21236" s="28"/>
      <c r="D21236" s="18" t="s">
        <v>8947</v>
      </c>
      <c r="E21236" s="18" t="s">
        <v>8948</v>
      </c>
      <c r="F21236" s="29"/>
      <c r="G21236" s="30"/>
      <c r="H21236" s="18" t="s">
        <v>17</v>
      </c>
      <c r="I21236" s="18" t="s">
        <v>3644</v>
      </c>
      <c r="J21236" s="18" t="str">
        <f t="shared" si="2244"/>
        <v>00</v>
      </c>
      <c r="Q21236" s="32">
        <v>1</v>
      </c>
    </row>
    <row r="21237" spans="1:17">
      <c r="A21237" s="26">
        <v>21236</v>
      </c>
      <c r="B21237" s="27" t="s">
        <v>8992</v>
      </c>
      <c r="C21237" s="28"/>
      <c r="D21237" s="18" t="s">
        <v>8993</v>
      </c>
      <c r="E21237" s="18" t="s">
        <v>8994</v>
      </c>
      <c r="F21237" s="29"/>
      <c r="G21237" s="30"/>
      <c r="H21237" s="18" t="s">
        <v>17</v>
      </c>
      <c r="I21237" s="18" t="s">
        <v>3644</v>
      </c>
      <c r="J21237" s="18" t="str">
        <f t="shared" si="2244"/>
        <v>00</v>
      </c>
      <c r="Q21237" s="32">
        <v>1</v>
      </c>
    </row>
    <row r="21238" spans="1:17">
      <c r="A21238" s="26">
        <v>21237</v>
      </c>
      <c r="B21238" s="27" t="s">
        <v>9013</v>
      </c>
      <c r="C21238" s="28"/>
      <c r="D21238" s="18" t="s">
        <v>9014</v>
      </c>
      <c r="E21238" s="18" t="s">
        <v>9015</v>
      </c>
      <c r="F21238" s="29"/>
      <c r="G21238" s="30"/>
      <c r="H21238" s="18" t="s">
        <v>17</v>
      </c>
      <c r="I21238" s="18" t="s">
        <v>3644</v>
      </c>
      <c r="J21238" s="18" t="str">
        <f t="shared" si="2244"/>
        <v>00</v>
      </c>
      <c r="Q21238" s="32">
        <v>1</v>
      </c>
    </row>
    <row r="21239" spans="1:17">
      <c r="A21239" s="26">
        <v>21238</v>
      </c>
      <c r="B21239" s="27" t="s">
        <v>9016</v>
      </c>
      <c r="C21239" s="28"/>
      <c r="D21239" s="18" t="s">
        <v>9017</v>
      </c>
      <c r="E21239" s="18" t="s">
        <v>9018</v>
      </c>
      <c r="F21239" s="29"/>
      <c r="G21239" s="30"/>
      <c r="H21239" s="18" t="s">
        <v>17</v>
      </c>
      <c r="I21239" s="18" t="s">
        <v>3644</v>
      </c>
      <c r="J21239" s="18" t="str">
        <f t="shared" si="2244"/>
        <v>00</v>
      </c>
      <c r="Q21239" s="32">
        <v>1</v>
      </c>
    </row>
    <row r="21240" spans="1:17">
      <c r="A21240" s="26">
        <v>21239</v>
      </c>
      <c r="B21240" s="27" t="s">
        <v>9028</v>
      </c>
      <c r="C21240" s="28"/>
      <c r="D21240" s="18" t="s">
        <v>9029</v>
      </c>
      <c r="E21240" s="18" t="s">
        <v>9030</v>
      </c>
      <c r="F21240" s="29"/>
      <c r="G21240" s="30"/>
      <c r="H21240" s="18" t="s">
        <v>17</v>
      </c>
      <c r="I21240" s="18" t="s">
        <v>3644</v>
      </c>
      <c r="J21240" s="18" t="str">
        <f t="shared" si="2244"/>
        <v>00</v>
      </c>
      <c r="Q21240" s="32">
        <v>1</v>
      </c>
    </row>
    <row r="21241" spans="1:17">
      <c r="A21241" s="26">
        <v>21240</v>
      </c>
      <c r="B21241" s="27" t="s">
        <v>9031</v>
      </c>
      <c r="C21241" s="28"/>
      <c r="D21241" s="18" t="s">
        <v>9032</v>
      </c>
      <c r="E21241" s="18" t="s">
        <v>9033</v>
      </c>
      <c r="F21241" s="29"/>
      <c r="G21241" s="30"/>
      <c r="H21241" s="18" t="s">
        <v>17</v>
      </c>
      <c r="I21241" s="18" t="s">
        <v>3644</v>
      </c>
      <c r="J21241" s="18" t="str">
        <f t="shared" si="2244"/>
        <v>00</v>
      </c>
      <c r="Q21241" s="32">
        <v>1</v>
      </c>
    </row>
    <row r="21242" spans="1:17">
      <c r="A21242" s="26">
        <v>21241</v>
      </c>
      <c r="B21242" s="27" t="s">
        <v>9098</v>
      </c>
      <c r="C21242" s="28"/>
      <c r="D21242" s="18" t="s">
        <v>9099</v>
      </c>
      <c r="E21242" s="18" t="s">
        <v>9100</v>
      </c>
      <c r="F21242" s="29">
        <v>12214.8</v>
      </c>
      <c r="G21242" s="30" t="s">
        <v>9090</v>
      </c>
      <c r="H21242" s="18" t="s">
        <v>900</v>
      </c>
      <c r="I21242" s="18" t="s">
        <v>3644</v>
      </c>
      <c r="J21242" s="18" t="str">
        <f t="shared" si="2244"/>
        <v>11</v>
      </c>
      <c r="K21242" s="31" t="str">
        <f>J21242</f>
        <v>11</v>
      </c>
      <c r="L21242" s="31">
        <v>19</v>
      </c>
      <c r="M21242" s="31">
        <f>+L21242-K21242</f>
        <v>8</v>
      </c>
      <c r="N21242" s="31">
        <v>5</v>
      </c>
      <c r="O21242" s="31">
        <v>0</v>
      </c>
      <c r="P21242" s="32">
        <f>F21242/N21242</f>
        <v>2442.96</v>
      </c>
      <c r="Q21242" s="33">
        <f>P21242*O21242</f>
        <v>0</v>
      </c>
    </row>
    <row r="21243" spans="1:17" ht="25.5">
      <c r="A21243" s="26">
        <v>21242</v>
      </c>
      <c r="B21243" s="27" t="s">
        <v>9114</v>
      </c>
      <c r="C21243" s="28"/>
      <c r="D21243" s="18" t="s">
        <v>9115</v>
      </c>
      <c r="E21243" s="18" t="s">
        <v>9116</v>
      </c>
      <c r="F21243" s="29"/>
      <c r="G21243" s="30"/>
      <c r="H21243" s="18" t="s">
        <v>17</v>
      </c>
      <c r="I21243" s="18" t="s">
        <v>3644</v>
      </c>
      <c r="J21243" s="18" t="str">
        <f t="shared" si="2244"/>
        <v>00</v>
      </c>
      <c r="Q21243" s="32">
        <v>1</v>
      </c>
    </row>
    <row r="21244" spans="1:17">
      <c r="A21244" s="26">
        <v>21243</v>
      </c>
      <c r="B21244" s="27" t="s">
        <v>9117</v>
      </c>
      <c r="C21244" s="28"/>
      <c r="D21244" s="18" t="s">
        <v>9118</v>
      </c>
      <c r="E21244" s="18">
        <v>16363</v>
      </c>
      <c r="F21244" s="29">
        <v>4096.87</v>
      </c>
      <c r="G21244" s="30" t="s">
        <v>9119</v>
      </c>
      <c r="H21244" s="18" t="s">
        <v>17</v>
      </c>
      <c r="I21244" s="18" t="s">
        <v>3644</v>
      </c>
      <c r="J21244" s="18" t="str">
        <f t="shared" si="2244"/>
        <v>08</v>
      </c>
      <c r="K21244" s="31" t="str">
        <f>J21244</f>
        <v>08</v>
      </c>
      <c r="L21244" s="31">
        <v>19</v>
      </c>
      <c r="M21244" s="31">
        <f>+L21244-K21244</f>
        <v>11</v>
      </c>
      <c r="N21244" s="31">
        <v>5</v>
      </c>
      <c r="O21244" s="31">
        <v>0</v>
      </c>
      <c r="P21244" s="32">
        <f>F21244/N21244</f>
        <v>819.37400000000002</v>
      </c>
      <c r="Q21244" s="33">
        <f>P21244*O21244</f>
        <v>0</v>
      </c>
    </row>
    <row r="21245" spans="1:17">
      <c r="A21245" s="26">
        <v>21244</v>
      </c>
      <c r="B21245" s="27" t="s">
        <v>9117</v>
      </c>
      <c r="C21245" s="28"/>
      <c r="D21245" s="18" t="s">
        <v>9120</v>
      </c>
      <c r="E21245" s="18">
        <v>16364</v>
      </c>
      <c r="F21245" s="29">
        <v>4096.87</v>
      </c>
      <c r="G21245" s="30" t="s">
        <v>9119</v>
      </c>
      <c r="H21245" s="18" t="s">
        <v>17</v>
      </c>
      <c r="I21245" s="18" t="s">
        <v>3644</v>
      </c>
      <c r="J21245" s="18" t="str">
        <f t="shared" si="2244"/>
        <v>08</v>
      </c>
      <c r="K21245" s="31" t="str">
        <f>J21245</f>
        <v>08</v>
      </c>
      <c r="L21245" s="31">
        <v>19</v>
      </c>
      <c r="M21245" s="31">
        <f>+L21245-K21245</f>
        <v>11</v>
      </c>
      <c r="N21245" s="31">
        <v>5</v>
      </c>
      <c r="O21245" s="31">
        <v>0</v>
      </c>
      <c r="P21245" s="32">
        <f>F21245/N21245</f>
        <v>819.37400000000002</v>
      </c>
      <c r="Q21245" s="33">
        <f>P21245*O21245</f>
        <v>0</v>
      </c>
    </row>
    <row r="21246" spans="1:17" ht="25.5">
      <c r="A21246" s="26">
        <v>21245</v>
      </c>
      <c r="B21246" s="27" t="s">
        <v>9188</v>
      </c>
      <c r="C21246" s="28"/>
      <c r="D21246" s="18" t="s">
        <v>9189</v>
      </c>
      <c r="E21246" s="18" t="s">
        <v>9190</v>
      </c>
      <c r="F21246" s="29">
        <v>8907.17</v>
      </c>
      <c r="G21246" s="30" t="s">
        <v>9191</v>
      </c>
      <c r="H21246" s="18" t="s">
        <v>900</v>
      </c>
      <c r="I21246" s="18" t="s">
        <v>3644</v>
      </c>
      <c r="J21246" s="18" t="str">
        <f t="shared" si="2244"/>
        <v>10</v>
      </c>
      <c r="K21246" s="31" t="str">
        <f>J21246</f>
        <v>10</v>
      </c>
      <c r="L21246" s="31">
        <v>19</v>
      </c>
      <c r="M21246" s="31">
        <f>+L21246-K21246</f>
        <v>9</v>
      </c>
      <c r="N21246" s="31">
        <v>10</v>
      </c>
      <c r="O21246" s="31">
        <f>N21246-M21246</f>
        <v>1</v>
      </c>
      <c r="P21246" s="32">
        <f>F21246/N21246</f>
        <v>890.71699999999998</v>
      </c>
      <c r="Q21246" s="33">
        <f>P21246*O21246</f>
        <v>890.71699999999998</v>
      </c>
    </row>
    <row r="21247" spans="1:17" ht="25.5">
      <c r="A21247" s="26">
        <v>21246</v>
      </c>
      <c r="B21247" s="27" t="s">
        <v>9192</v>
      </c>
      <c r="C21247" s="28"/>
      <c r="D21247" s="18" t="s">
        <v>9193</v>
      </c>
      <c r="E21247" s="18" t="s">
        <v>9194</v>
      </c>
      <c r="F21247" s="29"/>
      <c r="G21247" s="30"/>
      <c r="H21247" s="18" t="s">
        <v>17</v>
      </c>
      <c r="I21247" s="18" t="s">
        <v>3644</v>
      </c>
      <c r="J21247" s="18" t="str">
        <f t="shared" si="2244"/>
        <v>00</v>
      </c>
      <c r="Q21247" s="32">
        <v>1</v>
      </c>
    </row>
    <row r="21248" spans="1:17">
      <c r="A21248" s="26">
        <v>21247</v>
      </c>
      <c r="B21248" s="27" t="s">
        <v>9201</v>
      </c>
      <c r="C21248" s="28"/>
      <c r="D21248" s="18" t="s">
        <v>9209</v>
      </c>
      <c r="E21248" s="18" t="s">
        <v>9210</v>
      </c>
      <c r="F21248" s="29">
        <v>32480</v>
      </c>
      <c r="G21248" s="30" t="s">
        <v>9204</v>
      </c>
      <c r="H21248" s="18" t="s">
        <v>17</v>
      </c>
      <c r="I21248" s="18" t="s">
        <v>3644</v>
      </c>
      <c r="J21248" s="18" t="str">
        <f t="shared" si="2244"/>
        <v>19</v>
      </c>
      <c r="K21248" s="31" t="str">
        <f>J21248</f>
        <v>19</v>
      </c>
      <c r="L21248" s="31">
        <v>19</v>
      </c>
      <c r="M21248" s="31">
        <f>+L21248-K21248</f>
        <v>0</v>
      </c>
      <c r="N21248" s="31">
        <v>5</v>
      </c>
      <c r="O21248" s="31">
        <f>N21248-M21248</f>
        <v>5</v>
      </c>
      <c r="P21248" s="32">
        <f>F21248/N21248</f>
        <v>6496</v>
      </c>
      <c r="Q21248" s="33">
        <f>P21248*O21248</f>
        <v>32480</v>
      </c>
    </row>
    <row r="21249" spans="1:17" ht="25.5">
      <c r="A21249" s="26">
        <v>21248</v>
      </c>
      <c r="B21249" s="27" t="s">
        <v>9211</v>
      </c>
      <c r="C21249" s="28"/>
      <c r="D21249" s="18" t="s">
        <v>9212</v>
      </c>
      <c r="E21249" s="18" t="s">
        <v>9213</v>
      </c>
      <c r="F21249" s="29">
        <v>39115.199999999997</v>
      </c>
      <c r="G21249" s="30" t="s">
        <v>9214</v>
      </c>
      <c r="H21249" s="18" t="s">
        <v>17</v>
      </c>
      <c r="I21249" s="18" t="s">
        <v>3644</v>
      </c>
      <c r="J21249" s="18" t="str">
        <f t="shared" si="2244"/>
        <v>14</v>
      </c>
      <c r="K21249" s="31" t="str">
        <f>J21249</f>
        <v>14</v>
      </c>
      <c r="L21249" s="31">
        <v>19</v>
      </c>
      <c r="M21249" s="31">
        <f>+L21249-K21249</f>
        <v>5</v>
      </c>
      <c r="N21249" s="31">
        <v>5</v>
      </c>
      <c r="O21249" s="31">
        <f>N21249-M21249</f>
        <v>0</v>
      </c>
      <c r="P21249" s="32">
        <f>F21249/N21249</f>
        <v>7823.0399999999991</v>
      </c>
      <c r="Q21249" s="33">
        <f>P21249*O21249</f>
        <v>0</v>
      </c>
    </row>
    <row r="21250" spans="1:17" ht="25.5">
      <c r="A21250" s="26">
        <v>21249</v>
      </c>
      <c r="B21250" s="27" t="s">
        <v>9218</v>
      </c>
      <c r="C21250" s="28"/>
      <c r="D21250" s="18" t="s">
        <v>9219</v>
      </c>
      <c r="E21250" s="18" t="s">
        <v>9220</v>
      </c>
      <c r="F21250" s="29">
        <v>2090.3200000000002</v>
      </c>
      <c r="G21250" s="30" t="s">
        <v>7519</v>
      </c>
      <c r="H21250" s="18" t="s">
        <v>900</v>
      </c>
      <c r="I21250" s="18" t="s">
        <v>3644</v>
      </c>
      <c r="J21250" s="18" t="str">
        <f t="shared" si="2244"/>
        <v>10</v>
      </c>
      <c r="K21250" s="31" t="str">
        <f>J21250</f>
        <v>10</v>
      </c>
      <c r="L21250" s="31">
        <v>19</v>
      </c>
      <c r="M21250" s="31">
        <f>+L21250-K21250</f>
        <v>9</v>
      </c>
      <c r="N21250" s="31">
        <v>10</v>
      </c>
      <c r="O21250" s="31">
        <f>N21250-M21250</f>
        <v>1</v>
      </c>
      <c r="P21250" s="32">
        <f>F21250/N21250</f>
        <v>209.03200000000001</v>
      </c>
      <c r="Q21250" s="33">
        <f>P21250*O21250</f>
        <v>209.03200000000001</v>
      </c>
    </row>
    <row r="21251" spans="1:17" ht="25.5">
      <c r="A21251" s="26">
        <v>21250</v>
      </c>
      <c r="B21251" s="27" t="s">
        <v>9218</v>
      </c>
      <c r="C21251" s="28"/>
      <c r="D21251" s="18" t="s">
        <v>9219</v>
      </c>
      <c r="E21251" s="18" t="s">
        <v>9220</v>
      </c>
      <c r="F21251" s="29">
        <v>2090.3200000000002</v>
      </c>
      <c r="G21251" s="30" t="s">
        <v>7519</v>
      </c>
      <c r="H21251" s="18" t="s">
        <v>17</v>
      </c>
      <c r="I21251" s="18" t="s">
        <v>3644</v>
      </c>
      <c r="J21251" s="18" t="str">
        <f t="shared" si="2244"/>
        <v>10</v>
      </c>
      <c r="K21251" s="31" t="str">
        <f>J21251</f>
        <v>10</v>
      </c>
      <c r="L21251" s="31">
        <v>19</v>
      </c>
      <c r="M21251" s="31">
        <f>+L21251-K21251</f>
        <v>9</v>
      </c>
      <c r="N21251" s="31">
        <v>10</v>
      </c>
      <c r="O21251" s="31">
        <f>N21251-M21251</f>
        <v>1</v>
      </c>
      <c r="P21251" s="32">
        <f>F21251/N21251</f>
        <v>209.03200000000001</v>
      </c>
      <c r="Q21251" s="33">
        <f>P21251*O21251</f>
        <v>209.03200000000001</v>
      </c>
    </row>
    <row r="21252" spans="1:17">
      <c r="A21252" s="26">
        <v>21251</v>
      </c>
      <c r="B21252" s="27" t="s">
        <v>9256</v>
      </c>
      <c r="C21252" s="28"/>
      <c r="D21252" s="18" t="s">
        <v>9257</v>
      </c>
      <c r="E21252" s="18" t="s">
        <v>9258</v>
      </c>
      <c r="F21252" s="29"/>
      <c r="G21252" s="30"/>
      <c r="H21252" s="18" t="s">
        <v>17</v>
      </c>
      <c r="I21252" s="18" t="s">
        <v>3644</v>
      </c>
      <c r="J21252" s="18" t="str">
        <f t="shared" si="2244"/>
        <v>00</v>
      </c>
      <c r="Q21252" s="32">
        <v>1</v>
      </c>
    </row>
    <row r="21253" spans="1:17" ht="25.5">
      <c r="A21253" s="26">
        <v>21252</v>
      </c>
      <c r="B21253" s="27" t="s">
        <v>9259</v>
      </c>
      <c r="C21253" s="28"/>
      <c r="D21253" s="18" t="s">
        <v>9260</v>
      </c>
      <c r="E21253" s="18" t="s">
        <v>9261</v>
      </c>
      <c r="F21253" s="29"/>
      <c r="G21253" s="30"/>
      <c r="H21253" s="18" t="s">
        <v>17</v>
      </c>
      <c r="I21253" s="18" t="s">
        <v>3644</v>
      </c>
      <c r="J21253" s="18" t="str">
        <f t="shared" si="2244"/>
        <v>00</v>
      </c>
      <c r="Q21253" s="32">
        <v>1</v>
      </c>
    </row>
    <row r="21254" spans="1:17">
      <c r="A21254" s="26">
        <v>21253</v>
      </c>
      <c r="B21254" s="27" t="s">
        <v>9274</v>
      </c>
      <c r="C21254" s="28"/>
      <c r="D21254" s="18" t="s">
        <v>9275</v>
      </c>
      <c r="E21254" s="18" t="s">
        <v>9276</v>
      </c>
      <c r="F21254" s="29"/>
      <c r="G21254" s="30"/>
      <c r="H21254" s="18" t="s">
        <v>17</v>
      </c>
      <c r="I21254" s="18" t="s">
        <v>3644</v>
      </c>
      <c r="J21254" s="18" t="str">
        <f t="shared" si="2244"/>
        <v>00</v>
      </c>
      <c r="Q21254" s="32">
        <v>1</v>
      </c>
    </row>
    <row r="21255" spans="1:17">
      <c r="A21255" s="26">
        <v>21254</v>
      </c>
      <c r="B21255" s="27" t="s">
        <v>9277</v>
      </c>
      <c r="C21255" s="28"/>
      <c r="D21255" s="18" t="s">
        <v>9278</v>
      </c>
      <c r="E21255" s="18" t="s">
        <v>9279</v>
      </c>
      <c r="F21255" s="29"/>
      <c r="G21255" s="30"/>
      <c r="H21255" s="18" t="s">
        <v>794</v>
      </c>
      <c r="I21255" s="18" t="s">
        <v>3644</v>
      </c>
      <c r="J21255" s="18" t="str">
        <f t="shared" si="2244"/>
        <v>00</v>
      </c>
      <c r="Q21255" s="32">
        <v>1</v>
      </c>
    </row>
    <row r="21256" spans="1:17" ht="25.5">
      <c r="A21256" s="26">
        <v>21255</v>
      </c>
      <c r="B21256" s="27" t="s">
        <v>9295</v>
      </c>
      <c r="C21256" s="28"/>
      <c r="D21256" s="18" t="s">
        <v>9296</v>
      </c>
      <c r="E21256" s="18" t="s">
        <v>9297</v>
      </c>
      <c r="F21256" s="29"/>
      <c r="G21256" s="30"/>
      <c r="H21256" s="18" t="s">
        <v>17</v>
      </c>
      <c r="I21256" s="18" t="s">
        <v>3644</v>
      </c>
      <c r="J21256" s="18" t="str">
        <f t="shared" si="2244"/>
        <v>00</v>
      </c>
      <c r="Q21256" s="32">
        <v>1</v>
      </c>
    </row>
    <row r="21257" spans="1:17" ht="25.5">
      <c r="A21257" s="26">
        <v>21256</v>
      </c>
      <c r="B21257" s="27" t="s">
        <v>9304</v>
      </c>
      <c r="C21257" s="28"/>
      <c r="D21257" s="18" t="s">
        <v>9305</v>
      </c>
      <c r="E21257" s="18" t="s">
        <v>9306</v>
      </c>
      <c r="F21257" s="29"/>
      <c r="G21257" s="30"/>
      <c r="H21257" s="18" t="s">
        <v>17</v>
      </c>
      <c r="I21257" s="18" t="s">
        <v>3644</v>
      </c>
      <c r="J21257" s="18" t="str">
        <f t="shared" si="2244"/>
        <v>00</v>
      </c>
      <c r="Q21257" s="32">
        <v>1</v>
      </c>
    </row>
    <row r="21258" spans="1:17" ht="25.5">
      <c r="A21258" s="26">
        <v>21257</v>
      </c>
      <c r="B21258" s="27" t="s">
        <v>9304</v>
      </c>
      <c r="C21258" s="28"/>
      <c r="D21258" s="18" t="s">
        <v>9307</v>
      </c>
      <c r="E21258" s="18" t="s">
        <v>9308</v>
      </c>
      <c r="F21258" s="29"/>
      <c r="G21258" s="30"/>
      <c r="H21258" s="18" t="s">
        <v>17</v>
      </c>
      <c r="I21258" s="18" t="s">
        <v>3644</v>
      </c>
      <c r="J21258" s="18" t="str">
        <f t="shared" si="2244"/>
        <v>00</v>
      </c>
      <c r="Q21258" s="32">
        <v>1</v>
      </c>
    </row>
    <row r="21259" spans="1:17">
      <c r="A21259" s="26">
        <v>21258</v>
      </c>
      <c r="B21259" s="27" t="s">
        <v>9332</v>
      </c>
      <c r="C21259" s="28"/>
      <c r="D21259" s="18" t="s">
        <v>9333</v>
      </c>
      <c r="E21259" s="18" t="s">
        <v>9334</v>
      </c>
      <c r="F21259" s="29"/>
      <c r="G21259" s="30"/>
      <c r="H21259" s="18" t="s">
        <v>17</v>
      </c>
      <c r="I21259" s="18" t="s">
        <v>3644</v>
      </c>
      <c r="J21259" s="18" t="str">
        <f t="shared" si="2244"/>
        <v>00</v>
      </c>
      <c r="Q21259" s="32">
        <v>1</v>
      </c>
    </row>
    <row r="21260" spans="1:17">
      <c r="A21260" s="26">
        <v>21259</v>
      </c>
      <c r="B21260" s="27" t="s">
        <v>9383</v>
      </c>
      <c r="C21260" s="28"/>
      <c r="D21260" s="18" t="s">
        <v>9384</v>
      </c>
      <c r="E21260" s="18" t="s">
        <v>9385</v>
      </c>
      <c r="F21260" s="29">
        <v>1854.84</v>
      </c>
      <c r="G21260" s="30" t="s">
        <v>7658</v>
      </c>
      <c r="H21260" s="18" t="s">
        <v>17</v>
      </c>
      <c r="I21260" s="18" t="s">
        <v>3644</v>
      </c>
      <c r="J21260" s="18" t="str">
        <f t="shared" si="2244"/>
        <v>14</v>
      </c>
      <c r="K21260" s="31" t="str">
        <f>J21260</f>
        <v>14</v>
      </c>
      <c r="L21260" s="31">
        <v>19</v>
      </c>
      <c r="M21260" s="31">
        <f>+L21260-K21260</f>
        <v>5</v>
      </c>
      <c r="N21260" s="31">
        <v>10</v>
      </c>
      <c r="O21260" s="31">
        <f>N21260-M21260</f>
        <v>5</v>
      </c>
      <c r="P21260" s="32">
        <f>F21260/N21260</f>
        <v>185.48399999999998</v>
      </c>
      <c r="Q21260" s="33">
        <f>P21260*O21260</f>
        <v>927.41999999999985</v>
      </c>
    </row>
    <row r="21261" spans="1:17">
      <c r="A21261" s="26">
        <v>21260</v>
      </c>
      <c r="B21261" s="27" t="s">
        <v>9383</v>
      </c>
      <c r="C21261" s="28"/>
      <c r="D21261" s="18" t="s">
        <v>9386</v>
      </c>
      <c r="E21261" s="18" t="s">
        <v>9387</v>
      </c>
      <c r="F21261" s="29">
        <v>1854.84</v>
      </c>
      <c r="G21261" s="30" t="s">
        <v>7658</v>
      </c>
      <c r="H21261" s="18" t="s">
        <v>17</v>
      </c>
      <c r="I21261" s="18" t="s">
        <v>3644</v>
      </c>
      <c r="J21261" s="18" t="str">
        <f t="shared" si="2244"/>
        <v>14</v>
      </c>
      <c r="K21261" s="31" t="str">
        <f>J21261</f>
        <v>14</v>
      </c>
      <c r="L21261" s="31">
        <v>19</v>
      </c>
      <c r="M21261" s="31">
        <f>+L21261-K21261</f>
        <v>5</v>
      </c>
      <c r="N21261" s="31">
        <v>10</v>
      </c>
      <c r="O21261" s="31">
        <f>N21261-M21261</f>
        <v>5</v>
      </c>
      <c r="P21261" s="32">
        <f>F21261/N21261</f>
        <v>185.48399999999998</v>
      </c>
      <c r="Q21261" s="33">
        <f>P21261*O21261</f>
        <v>927.41999999999985</v>
      </c>
    </row>
    <row r="21262" spans="1:17">
      <c r="A21262" s="26">
        <v>21261</v>
      </c>
      <c r="B21262" s="27" t="s">
        <v>9383</v>
      </c>
      <c r="C21262" s="28"/>
      <c r="D21262" s="18" t="s">
        <v>9388</v>
      </c>
      <c r="E21262" s="18" t="s">
        <v>9389</v>
      </c>
      <c r="F21262" s="29">
        <v>1854.84</v>
      </c>
      <c r="G21262" s="30" t="s">
        <v>7658</v>
      </c>
      <c r="H21262" s="18" t="s">
        <v>17</v>
      </c>
      <c r="I21262" s="18" t="s">
        <v>3644</v>
      </c>
      <c r="J21262" s="18" t="str">
        <f t="shared" si="2244"/>
        <v>14</v>
      </c>
      <c r="K21262" s="31" t="str">
        <f>J21262</f>
        <v>14</v>
      </c>
      <c r="L21262" s="31">
        <v>19</v>
      </c>
      <c r="M21262" s="31">
        <f>+L21262-K21262</f>
        <v>5</v>
      </c>
      <c r="N21262" s="31">
        <v>10</v>
      </c>
      <c r="O21262" s="31">
        <f>N21262-M21262</f>
        <v>5</v>
      </c>
      <c r="P21262" s="32">
        <f>F21262/N21262</f>
        <v>185.48399999999998</v>
      </c>
      <c r="Q21262" s="33">
        <f>P21262*O21262</f>
        <v>927.41999999999985</v>
      </c>
    </row>
    <row r="21263" spans="1:17">
      <c r="A21263" s="26">
        <v>21262</v>
      </c>
      <c r="B21263" s="27" t="s">
        <v>9383</v>
      </c>
      <c r="C21263" s="28"/>
      <c r="D21263" s="18" t="s">
        <v>9390</v>
      </c>
      <c r="E21263" s="18" t="s">
        <v>9391</v>
      </c>
      <c r="F21263" s="29">
        <v>1854.84</v>
      </c>
      <c r="G21263" s="30" t="s">
        <v>7658</v>
      </c>
      <c r="H21263" s="18" t="s">
        <v>17</v>
      </c>
      <c r="I21263" s="18" t="s">
        <v>3644</v>
      </c>
      <c r="J21263" s="18" t="str">
        <f t="shared" si="2244"/>
        <v>14</v>
      </c>
      <c r="K21263" s="31" t="str">
        <f>J21263</f>
        <v>14</v>
      </c>
      <c r="L21263" s="31">
        <v>19</v>
      </c>
      <c r="M21263" s="31">
        <f>+L21263-K21263</f>
        <v>5</v>
      </c>
      <c r="N21263" s="31">
        <v>10</v>
      </c>
      <c r="O21263" s="31">
        <f>N21263-M21263</f>
        <v>5</v>
      </c>
      <c r="P21263" s="32">
        <f>F21263/N21263</f>
        <v>185.48399999999998</v>
      </c>
      <c r="Q21263" s="33">
        <f>P21263*O21263</f>
        <v>927.41999999999985</v>
      </c>
    </row>
    <row r="21264" spans="1:17">
      <c r="A21264" s="26">
        <v>21263</v>
      </c>
      <c r="B21264" s="27" t="s">
        <v>9392</v>
      </c>
      <c r="C21264" s="28"/>
      <c r="D21264" s="18" t="s">
        <v>9393</v>
      </c>
      <c r="E21264" s="18" t="s">
        <v>9394</v>
      </c>
      <c r="F21264" s="29"/>
      <c r="G21264" s="30"/>
      <c r="H21264" s="18" t="s">
        <v>900</v>
      </c>
      <c r="I21264" s="18" t="s">
        <v>3644</v>
      </c>
      <c r="J21264" s="18" t="str">
        <f t="shared" si="2244"/>
        <v>00</v>
      </c>
      <c r="Q21264" s="32">
        <v>1</v>
      </c>
    </row>
    <row r="21265" spans="1:17">
      <c r="A21265" s="26">
        <v>21264</v>
      </c>
      <c r="B21265" s="27" t="s">
        <v>9395</v>
      </c>
      <c r="C21265" s="28"/>
      <c r="D21265" s="18" t="s">
        <v>9396</v>
      </c>
      <c r="E21265" s="18" t="s">
        <v>9397</v>
      </c>
      <c r="F21265" s="29">
        <v>1854.84</v>
      </c>
      <c r="G21265" s="30" t="s">
        <v>7658</v>
      </c>
      <c r="H21265" s="18" t="s">
        <v>17</v>
      </c>
      <c r="I21265" s="18" t="s">
        <v>3644</v>
      </c>
      <c r="J21265" s="18" t="str">
        <f t="shared" si="2244"/>
        <v>14</v>
      </c>
      <c r="K21265" s="31" t="str">
        <f t="shared" ref="K21265:K21271" si="2245">J21265</f>
        <v>14</v>
      </c>
      <c r="L21265" s="31">
        <v>19</v>
      </c>
      <c r="M21265" s="31">
        <f t="shared" ref="M21265:M21271" si="2246">+L21265-K21265</f>
        <v>5</v>
      </c>
      <c r="N21265" s="31">
        <v>10</v>
      </c>
      <c r="O21265" s="31">
        <f t="shared" ref="O21265:O21271" si="2247">N21265-M21265</f>
        <v>5</v>
      </c>
      <c r="P21265" s="32">
        <f t="shared" ref="P21265:P21271" si="2248">F21265/N21265</f>
        <v>185.48399999999998</v>
      </c>
      <c r="Q21265" s="33">
        <f t="shared" ref="Q21265:Q21271" si="2249">P21265*O21265</f>
        <v>927.41999999999985</v>
      </c>
    </row>
    <row r="21266" spans="1:17">
      <c r="A21266" s="26">
        <v>21265</v>
      </c>
      <c r="B21266" s="27" t="s">
        <v>9406</v>
      </c>
      <c r="C21266" s="28"/>
      <c r="D21266" s="18" t="s">
        <v>9407</v>
      </c>
      <c r="E21266" s="18" t="s">
        <v>9408</v>
      </c>
      <c r="F21266" s="29">
        <v>3364</v>
      </c>
      <c r="G21266" s="30" t="s">
        <v>975</v>
      </c>
      <c r="H21266" s="18" t="s">
        <v>17</v>
      </c>
      <c r="I21266" s="18" t="s">
        <v>3644</v>
      </c>
      <c r="J21266" s="18" t="str">
        <f t="shared" si="2244"/>
        <v>11</v>
      </c>
      <c r="K21266" s="31" t="str">
        <f t="shared" si="2245"/>
        <v>11</v>
      </c>
      <c r="L21266" s="31">
        <v>19</v>
      </c>
      <c r="M21266" s="31">
        <f t="shared" si="2246"/>
        <v>8</v>
      </c>
      <c r="N21266" s="31">
        <v>10</v>
      </c>
      <c r="O21266" s="31">
        <f t="shared" si="2247"/>
        <v>2</v>
      </c>
      <c r="P21266" s="32">
        <f t="shared" si="2248"/>
        <v>336.4</v>
      </c>
      <c r="Q21266" s="33">
        <f t="shared" si="2249"/>
        <v>672.8</v>
      </c>
    </row>
    <row r="21267" spans="1:17">
      <c r="A21267" s="26">
        <v>21266</v>
      </c>
      <c r="B21267" s="27" t="s">
        <v>9406</v>
      </c>
      <c r="C21267" s="28"/>
      <c r="D21267" s="18" t="s">
        <v>9409</v>
      </c>
      <c r="E21267" s="18" t="s">
        <v>9410</v>
      </c>
      <c r="F21267" s="29">
        <v>3364</v>
      </c>
      <c r="G21267" s="30" t="s">
        <v>975</v>
      </c>
      <c r="H21267" s="18" t="s">
        <v>17</v>
      </c>
      <c r="I21267" s="18" t="s">
        <v>3644</v>
      </c>
      <c r="J21267" s="18" t="str">
        <f t="shared" si="2244"/>
        <v>11</v>
      </c>
      <c r="K21267" s="31" t="str">
        <f t="shared" si="2245"/>
        <v>11</v>
      </c>
      <c r="L21267" s="31">
        <v>19</v>
      </c>
      <c r="M21267" s="31">
        <f t="shared" si="2246"/>
        <v>8</v>
      </c>
      <c r="N21267" s="31">
        <v>10</v>
      </c>
      <c r="O21267" s="31">
        <f t="shared" si="2247"/>
        <v>2</v>
      </c>
      <c r="P21267" s="32">
        <f t="shared" si="2248"/>
        <v>336.4</v>
      </c>
      <c r="Q21267" s="33">
        <f t="shared" si="2249"/>
        <v>672.8</v>
      </c>
    </row>
    <row r="21268" spans="1:17">
      <c r="A21268" s="26">
        <v>21267</v>
      </c>
      <c r="B21268" s="27" t="s">
        <v>9406</v>
      </c>
      <c r="C21268" s="28"/>
      <c r="D21268" s="18" t="s">
        <v>9411</v>
      </c>
      <c r="E21268" s="18" t="s">
        <v>9412</v>
      </c>
      <c r="F21268" s="29">
        <v>3364</v>
      </c>
      <c r="G21268" s="30" t="s">
        <v>975</v>
      </c>
      <c r="H21268" s="18" t="s">
        <v>17</v>
      </c>
      <c r="I21268" s="18" t="s">
        <v>3644</v>
      </c>
      <c r="J21268" s="18" t="str">
        <f t="shared" si="2244"/>
        <v>11</v>
      </c>
      <c r="K21268" s="31" t="str">
        <f t="shared" si="2245"/>
        <v>11</v>
      </c>
      <c r="L21268" s="31">
        <v>19</v>
      </c>
      <c r="M21268" s="31">
        <f t="shared" si="2246"/>
        <v>8</v>
      </c>
      <c r="N21268" s="31">
        <v>10</v>
      </c>
      <c r="O21268" s="31">
        <f t="shared" si="2247"/>
        <v>2</v>
      </c>
      <c r="P21268" s="32">
        <f t="shared" si="2248"/>
        <v>336.4</v>
      </c>
      <c r="Q21268" s="33">
        <f t="shared" si="2249"/>
        <v>672.8</v>
      </c>
    </row>
    <row r="21269" spans="1:17">
      <c r="A21269" s="26">
        <v>21268</v>
      </c>
      <c r="B21269" s="27" t="s">
        <v>9406</v>
      </c>
      <c r="C21269" s="28"/>
      <c r="D21269" s="18" t="s">
        <v>9413</v>
      </c>
      <c r="E21269" s="18" t="s">
        <v>9414</v>
      </c>
      <c r="F21269" s="29">
        <v>3364</v>
      </c>
      <c r="G21269" s="30" t="s">
        <v>975</v>
      </c>
      <c r="H21269" s="18" t="s">
        <v>17</v>
      </c>
      <c r="I21269" s="18" t="s">
        <v>3644</v>
      </c>
      <c r="J21269" s="18" t="str">
        <f t="shared" si="2244"/>
        <v>11</v>
      </c>
      <c r="K21269" s="31" t="str">
        <f t="shared" si="2245"/>
        <v>11</v>
      </c>
      <c r="L21269" s="31">
        <v>19</v>
      </c>
      <c r="M21269" s="31">
        <f t="shared" si="2246"/>
        <v>8</v>
      </c>
      <c r="N21269" s="31">
        <v>10</v>
      </c>
      <c r="O21269" s="31">
        <f t="shared" si="2247"/>
        <v>2</v>
      </c>
      <c r="P21269" s="32">
        <f t="shared" si="2248"/>
        <v>336.4</v>
      </c>
      <c r="Q21269" s="33">
        <f t="shared" si="2249"/>
        <v>672.8</v>
      </c>
    </row>
    <row r="21270" spans="1:17" ht="25.5">
      <c r="A21270" s="26">
        <v>21269</v>
      </c>
      <c r="B21270" s="27" t="s">
        <v>9415</v>
      </c>
      <c r="C21270" s="28"/>
      <c r="D21270" s="18" t="s">
        <v>9416</v>
      </c>
      <c r="E21270" s="18" t="s">
        <v>9417</v>
      </c>
      <c r="F21270" s="29">
        <v>2900</v>
      </c>
      <c r="G21270" s="30" t="s">
        <v>9418</v>
      </c>
      <c r="H21270" s="18" t="s">
        <v>17</v>
      </c>
      <c r="I21270" s="18" t="s">
        <v>3644</v>
      </c>
      <c r="J21270" s="18" t="str">
        <f t="shared" si="2244"/>
        <v>09</v>
      </c>
      <c r="K21270" s="31" t="str">
        <f t="shared" si="2245"/>
        <v>09</v>
      </c>
      <c r="L21270" s="31">
        <v>19</v>
      </c>
      <c r="M21270" s="31">
        <f t="shared" si="2246"/>
        <v>10</v>
      </c>
      <c r="N21270" s="31">
        <v>10</v>
      </c>
      <c r="O21270" s="31">
        <f t="shared" si="2247"/>
        <v>0</v>
      </c>
      <c r="P21270" s="32">
        <f t="shared" si="2248"/>
        <v>290</v>
      </c>
      <c r="Q21270" s="33">
        <f t="shared" si="2249"/>
        <v>0</v>
      </c>
    </row>
    <row r="21271" spans="1:17">
      <c r="A21271" s="26">
        <v>21270</v>
      </c>
      <c r="B21271" s="27" t="s">
        <v>9422</v>
      </c>
      <c r="C21271" s="28"/>
      <c r="D21271" s="18" t="s">
        <v>9423</v>
      </c>
      <c r="E21271" s="18" t="s">
        <v>9424</v>
      </c>
      <c r="F21271" s="29">
        <v>3364</v>
      </c>
      <c r="G21271" s="30" t="s">
        <v>975</v>
      </c>
      <c r="H21271" s="18" t="s">
        <v>900</v>
      </c>
      <c r="I21271" s="18" t="s">
        <v>3644</v>
      </c>
      <c r="J21271" s="18" t="str">
        <f t="shared" si="2244"/>
        <v>11</v>
      </c>
      <c r="K21271" s="31" t="str">
        <f t="shared" si="2245"/>
        <v>11</v>
      </c>
      <c r="L21271" s="31">
        <v>19</v>
      </c>
      <c r="M21271" s="31">
        <f t="shared" si="2246"/>
        <v>8</v>
      </c>
      <c r="N21271" s="31">
        <v>10</v>
      </c>
      <c r="O21271" s="31">
        <f t="shared" si="2247"/>
        <v>2</v>
      </c>
      <c r="P21271" s="32">
        <f t="shared" si="2248"/>
        <v>336.4</v>
      </c>
      <c r="Q21271" s="33">
        <f t="shared" si="2249"/>
        <v>672.8</v>
      </c>
    </row>
    <row r="21272" spans="1:17">
      <c r="A21272" s="26">
        <v>21271</v>
      </c>
      <c r="B21272" s="27" t="s">
        <v>9425</v>
      </c>
      <c r="C21272" s="28"/>
      <c r="D21272" s="18" t="s">
        <v>9426</v>
      </c>
      <c r="E21272" s="18" t="s">
        <v>9427</v>
      </c>
      <c r="F21272" s="29"/>
      <c r="G21272" s="30"/>
      <c r="H21272" s="18" t="s">
        <v>17</v>
      </c>
      <c r="I21272" s="18" t="s">
        <v>3644</v>
      </c>
      <c r="J21272" s="18" t="str">
        <f t="shared" si="2244"/>
        <v>00</v>
      </c>
      <c r="Q21272" s="32">
        <v>1</v>
      </c>
    </row>
    <row r="21273" spans="1:17">
      <c r="A21273" s="26">
        <v>21272</v>
      </c>
      <c r="B21273" s="27" t="s">
        <v>9430</v>
      </c>
      <c r="C21273" s="28"/>
      <c r="D21273" s="18" t="s">
        <v>9431</v>
      </c>
      <c r="E21273" s="18" t="s">
        <v>9432</v>
      </c>
      <c r="F21273" s="29"/>
      <c r="G21273" s="30"/>
      <c r="H21273" s="18" t="s">
        <v>17</v>
      </c>
      <c r="I21273" s="18" t="s">
        <v>3644</v>
      </c>
      <c r="J21273" s="18" t="str">
        <f t="shared" si="2244"/>
        <v>00</v>
      </c>
      <c r="Q21273" s="32">
        <v>1</v>
      </c>
    </row>
    <row r="21274" spans="1:17" ht="25.5">
      <c r="A21274" s="26">
        <v>21273</v>
      </c>
      <c r="B21274" s="27" t="s">
        <v>2139</v>
      </c>
      <c r="C21274" s="28"/>
      <c r="D21274" s="18" t="s">
        <v>9438</v>
      </c>
      <c r="E21274" s="18" t="s">
        <v>9439</v>
      </c>
      <c r="F21274" s="29"/>
      <c r="G21274" s="30"/>
      <c r="H21274" s="18" t="s">
        <v>17</v>
      </c>
      <c r="I21274" s="18" t="s">
        <v>3644</v>
      </c>
      <c r="J21274" s="18" t="str">
        <f t="shared" si="2244"/>
        <v>00</v>
      </c>
      <c r="Q21274" s="32">
        <v>1</v>
      </c>
    </row>
    <row r="21275" spans="1:17" ht="25.5">
      <c r="A21275" s="26">
        <v>21274</v>
      </c>
      <c r="B21275" s="27" t="s">
        <v>2139</v>
      </c>
      <c r="C21275" s="28"/>
      <c r="D21275" s="18" t="s">
        <v>9440</v>
      </c>
      <c r="E21275" s="18" t="s">
        <v>9441</v>
      </c>
      <c r="F21275" s="29"/>
      <c r="G21275" s="30"/>
      <c r="H21275" s="18" t="s">
        <v>17</v>
      </c>
      <c r="I21275" s="18" t="s">
        <v>3644</v>
      </c>
      <c r="J21275" s="18" t="str">
        <f t="shared" si="2244"/>
        <v>00</v>
      </c>
      <c r="Q21275" s="32">
        <v>1</v>
      </c>
    </row>
    <row r="21276" spans="1:17">
      <c r="A21276" s="26">
        <v>21275</v>
      </c>
      <c r="B21276" s="27" t="s">
        <v>9450</v>
      </c>
      <c r="C21276" s="28"/>
      <c r="D21276" s="18" t="s">
        <v>9451</v>
      </c>
      <c r="E21276" s="18" t="s">
        <v>9452</v>
      </c>
      <c r="F21276" s="29"/>
      <c r="G21276" s="30"/>
      <c r="H21276" s="18" t="s">
        <v>17</v>
      </c>
      <c r="I21276" s="18" t="s">
        <v>3644</v>
      </c>
      <c r="J21276" s="18" t="str">
        <f t="shared" si="2244"/>
        <v>00</v>
      </c>
      <c r="Q21276" s="32">
        <v>1</v>
      </c>
    </row>
    <row r="21277" spans="1:17" ht="25.5">
      <c r="A21277" s="26">
        <v>21276</v>
      </c>
      <c r="B21277" s="27" t="s">
        <v>9453</v>
      </c>
      <c r="C21277" s="28"/>
      <c r="D21277" s="18" t="s">
        <v>9454</v>
      </c>
      <c r="E21277" s="18" t="s">
        <v>9455</v>
      </c>
      <c r="F21277" s="29"/>
      <c r="G21277" s="30"/>
      <c r="H21277" s="18" t="s">
        <v>900</v>
      </c>
      <c r="I21277" s="18" t="s">
        <v>3644</v>
      </c>
      <c r="J21277" s="18" t="str">
        <f t="shared" si="2244"/>
        <v>00</v>
      </c>
      <c r="Q21277" s="32">
        <v>1</v>
      </c>
    </row>
    <row r="21278" spans="1:17" ht="25.5">
      <c r="A21278" s="26">
        <v>21277</v>
      </c>
      <c r="B21278" s="27" t="s">
        <v>9456</v>
      </c>
      <c r="C21278" s="28"/>
      <c r="D21278" s="18" t="s">
        <v>9457</v>
      </c>
      <c r="E21278" s="18" t="s">
        <v>9458</v>
      </c>
      <c r="F21278" s="29">
        <v>6000.13</v>
      </c>
      <c r="G21278" s="30" t="s">
        <v>9459</v>
      </c>
      <c r="H21278" s="18" t="s">
        <v>17</v>
      </c>
      <c r="I21278" s="18" t="s">
        <v>3644</v>
      </c>
      <c r="J21278" s="18" t="str">
        <f t="shared" si="2244"/>
        <v>09</v>
      </c>
      <c r="K21278" s="31" t="str">
        <f>J21278</f>
        <v>09</v>
      </c>
      <c r="L21278" s="31">
        <v>19</v>
      </c>
      <c r="M21278" s="31">
        <f>+L21278-K21278</f>
        <v>10</v>
      </c>
      <c r="N21278" s="31">
        <v>10</v>
      </c>
      <c r="O21278" s="31">
        <f>N21278-M21278</f>
        <v>0</v>
      </c>
      <c r="P21278" s="32">
        <f>F21278/N21278</f>
        <v>600.01300000000003</v>
      </c>
      <c r="Q21278" s="33">
        <f>P21278*O21278</f>
        <v>0</v>
      </c>
    </row>
    <row r="21279" spans="1:17">
      <c r="A21279" s="26">
        <v>21278</v>
      </c>
      <c r="B21279" s="27" t="s">
        <v>9469</v>
      </c>
      <c r="C21279" s="28"/>
      <c r="D21279" s="18" t="s">
        <v>9470</v>
      </c>
      <c r="E21279" s="18" t="s">
        <v>9471</v>
      </c>
      <c r="F21279" s="29"/>
      <c r="G21279" s="30"/>
      <c r="H21279" s="18" t="s">
        <v>900</v>
      </c>
      <c r="I21279" s="18" t="s">
        <v>3644</v>
      </c>
      <c r="J21279" s="18" t="str">
        <f t="shared" si="2244"/>
        <v>00</v>
      </c>
      <c r="Q21279" s="32">
        <v>1</v>
      </c>
    </row>
    <row r="21280" spans="1:17" ht="25.5">
      <c r="A21280" s="26">
        <v>21279</v>
      </c>
      <c r="B21280" s="27" t="s">
        <v>3573</v>
      </c>
      <c r="C21280" s="28"/>
      <c r="D21280" s="18" t="s">
        <v>9477</v>
      </c>
      <c r="E21280" s="18" t="s">
        <v>9478</v>
      </c>
      <c r="F21280" s="29"/>
      <c r="G21280" s="30"/>
      <c r="H21280" s="18" t="s">
        <v>900</v>
      </c>
      <c r="I21280" s="18" t="s">
        <v>3644</v>
      </c>
      <c r="J21280" s="18" t="str">
        <f t="shared" si="2244"/>
        <v>00</v>
      </c>
      <c r="Q21280" s="32">
        <v>1</v>
      </c>
    </row>
    <row r="21281" spans="1:17">
      <c r="A21281" s="26">
        <v>21280</v>
      </c>
      <c r="B21281" s="27" t="s">
        <v>9487</v>
      </c>
      <c r="C21281" s="28"/>
      <c r="D21281" s="18" t="s">
        <v>9488</v>
      </c>
      <c r="E21281" s="18" t="s">
        <v>9489</v>
      </c>
      <c r="F21281" s="29"/>
      <c r="G21281" s="30"/>
      <c r="H21281" s="18" t="s">
        <v>17</v>
      </c>
      <c r="I21281" s="18" t="s">
        <v>3644</v>
      </c>
      <c r="J21281" s="18" t="str">
        <f t="shared" ref="J21281:J21344" si="2250">TEXT(G21281,"aa")</f>
        <v>00</v>
      </c>
      <c r="Q21281" s="32">
        <v>1</v>
      </c>
    </row>
    <row r="21282" spans="1:17">
      <c r="A21282" s="26">
        <v>21281</v>
      </c>
      <c r="B21282" s="27" t="s">
        <v>9497</v>
      </c>
      <c r="C21282" s="28"/>
      <c r="D21282" s="18" t="s">
        <v>9498</v>
      </c>
      <c r="E21282" s="18" t="s">
        <v>9499</v>
      </c>
      <c r="F21282" s="29"/>
      <c r="G21282" s="30"/>
      <c r="H21282" s="18" t="s">
        <v>17</v>
      </c>
      <c r="I21282" s="18" t="s">
        <v>3644</v>
      </c>
      <c r="J21282" s="18" t="str">
        <f t="shared" si="2250"/>
        <v>00</v>
      </c>
      <c r="Q21282" s="32">
        <v>1</v>
      </c>
    </row>
    <row r="21283" spans="1:17">
      <c r="A21283" s="26">
        <v>21282</v>
      </c>
      <c r="B21283" s="27" t="s">
        <v>9512</v>
      </c>
      <c r="C21283" s="28"/>
      <c r="D21283" s="18" t="s">
        <v>9513</v>
      </c>
      <c r="E21283" s="18" t="s">
        <v>9514</v>
      </c>
      <c r="F21283" s="29">
        <v>5394</v>
      </c>
      <c r="G21283" s="30" t="s">
        <v>975</v>
      </c>
      <c r="H21283" s="18" t="s">
        <v>17</v>
      </c>
      <c r="I21283" s="18" t="s">
        <v>3644</v>
      </c>
      <c r="J21283" s="18" t="str">
        <f t="shared" si="2250"/>
        <v>11</v>
      </c>
      <c r="K21283" s="31" t="str">
        <f t="shared" ref="K21283:K21289" si="2251">J21283</f>
        <v>11</v>
      </c>
      <c r="L21283" s="31">
        <v>19</v>
      </c>
      <c r="M21283" s="31">
        <f t="shared" ref="M21283:M21289" si="2252">+L21283-K21283</f>
        <v>8</v>
      </c>
      <c r="N21283" s="31">
        <v>10</v>
      </c>
      <c r="O21283" s="31">
        <f>N21283-M21283</f>
        <v>2</v>
      </c>
      <c r="P21283" s="32">
        <f t="shared" ref="P21283:P21289" si="2253">F21283/N21283</f>
        <v>539.4</v>
      </c>
      <c r="Q21283" s="33">
        <f t="shared" ref="Q21283:Q21289" si="2254">P21283*O21283</f>
        <v>1078.8</v>
      </c>
    </row>
    <row r="21284" spans="1:17" ht="25.5">
      <c r="A21284" s="26">
        <v>21283</v>
      </c>
      <c r="B21284" s="27" t="s">
        <v>9553</v>
      </c>
      <c r="C21284" s="28"/>
      <c r="D21284" s="18" t="s">
        <v>9561</v>
      </c>
      <c r="E21284" s="18" t="s">
        <v>9562</v>
      </c>
      <c r="F21284" s="29">
        <v>4860.3999999999996</v>
      </c>
      <c r="G21284" s="30" t="s">
        <v>9556</v>
      </c>
      <c r="H21284" s="18" t="s">
        <v>17</v>
      </c>
      <c r="I21284" s="18" t="s">
        <v>3644</v>
      </c>
      <c r="J21284" s="18" t="str">
        <f t="shared" si="2250"/>
        <v>19</v>
      </c>
      <c r="K21284" s="31" t="str">
        <f t="shared" si="2251"/>
        <v>19</v>
      </c>
      <c r="L21284" s="31">
        <v>19</v>
      </c>
      <c r="M21284" s="31">
        <f t="shared" si="2252"/>
        <v>0</v>
      </c>
      <c r="N21284" s="31">
        <v>5</v>
      </c>
      <c r="O21284" s="31">
        <f>N21284-M21284</f>
        <v>5</v>
      </c>
      <c r="P21284" s="32">
        <f t="shared" si="2253"/>
        <v>972.07999999999993</v>
      </c>
      <c r="Q21284" s="33">
        <f t="shared" si="2254"/>
        <v>4860.3999999999996</v>
      </c>
    </row>
    <row r="21285" spans="1:17" ht="25.5">
      <c r="A21285" s="26">
        <v>21284</v>
      </c>
      <c r="B21285" s="27" t="s">
        <v>9589</v>
      </c>
      <c r="C21285" s="28"/>
      <c r="D21285" s="18" t="s">
        <v>9590</v>
      </c>
      <c r="E21285" s="18" t="s">
        <v>9591</v>
      </c>
      <c r="F21285" s="29">
        <v>23755.64</v>
      </c>
      <c r="G21285" s="30" t="s">
        <v>7999</v>
      </c>
      <c r="H21285" s="18" t="s">
        <v>900</v>
      </c>
      <c r="I21285" s="18" t="s">
        <v>3644</v>
      </c>
      <c r="J21285" s="18" t="str">
        <f t="shared" si="2250"/>
        <v>11</v>
      </c>
      <c r="K21285" s="31" t="str">
        <f t="shared" si="2251"/>
        <v>11</v>
      </c>
      <c r="L21285" s="31">
        <v>19</v>
      </c>
      <c r="M21285" s="31">
        <f t="shared" si="2252"/>
        <v>8</v>
      </c>
      <c r="N21285" s="31">
        <v>5</v>
      </c>
      <c r="O21285" s="31">
        <v>0</v>
      </c>
      <c r="P21285" s="32">
        <f t="shared" si="2253"/>
        <v>4751.1279999999997</v>
      </c>
      <c r="Q21285" s="33">
        <f t="shared" si="2254"/>
        <v>0</v>
      </c>
    </row>
    <row r="21286" spans="1:17" ht="38.25">
      <c r="A21286" s="26">
        <v>21285</v>
      </c>
      <c r="B21286" s="27" t="s">
        <v>9595</v>
      </c>
      <c r="C21286" s="28"/>
      <c r="D21286" s="18" t="s">
        <v>9596</v>
      </c>
      <c r="E21286" s="18" t="s">
        <v>9597</v>
      </c>
      <c r="F21286" s="29">
        <v>19550.599999999999</v>
      </c>
      <c r="G21286" s="30" t="s">
        <v>9214</v>
      </c>
      <c r="H21286" s="18" t="s">
        <v>794</v>
      </c>
      <c r="I21286" s="18" t="s">
        <v>3644</v>
      </c>
      <c r="J21286" s="18" t="str">
        <f t="shared" si="2250"/>
        <v>14</v>
      </c>
      <c r="K21286" s="31" t="str">
        <f t="shared" si="2251"/>
        <v>14</v>
      </c>
      <c r="L21286" s="31">
        <v>19</v>
      </c>
      <c r="M21286" s="31">
        <f t="shared" si="2252"/>
        <v>5</v>
      </c>
      <c r="N21286" s="31">
        <v>5</v>
      </c>
      <c r="O21286" s="31">
        <f>N21286-M21286</f>
        <v>0</v>
      </c>
      <c r="P21286" s="32">
        <f t="shared" si="2253"/>
        <v>3910.12</v>
      </c>
      <c r="Q21286" s="33">
        <f t="shared" si="2254"/>
        <v>0</v>
      </c>
    </row>
    <row r="21287" spans="1:17" ht="38.25">
      <c r="A21287" s="26">
        <v>21286</v>
      </c>
      <c r="B21287" s="27" t="s">
        <v>9598</v>
      </c>
      <c r="C21287" s="28"/>
      <c r="D21287" s="18" t="s">
        <v>9599</v>
      </c>
      <c r="E21287" s="18" t="s">
        <v>9600</v>
      </c>
      <c r="F21287" s="29">
        <v>19550.599999999999</v>
      </c>
      <c r="G21287" s="30" t="s">
        <v>9214</v>
      </c>
      <c r="H21287" s="18" t="s">
        <v>794</v>
      </c>
      <c r="I21287" s="18" t="s">
        <v>3644</v>
      </c>
      <c r="J21287" s="18" t="str">
        <f t="shared" si="2250"/>
        <v>14</v>
      </c>
      <c r="K21287" s="31" t="str">
        <f t="shared" si="2251"/>
        <v>14</v>
      </c>
      <c r="L21287" s="31">
        <v>19</v>
      </c>
      <c r="M21287" s="31">
        <f t="shared" si="2252"/>
        <v>5</v>
      </c>
      <c r="N21287" s="31">
        <v>5</v>
      </c>
      <c r="O21287" s="31">
        <f>N21287-M21287</f>
        <v>0</v>
      </c>
      <c r="P21287" s="32">
        <f t="shared" si="2253"/>
        <v>3910.12</v>
      </c>
      <c r="Q21287" s="33">
        <f t="shared" si="2254"/>
        <v>0</v>
      </c>
    </row>
    <row r="21288" spans="1:17" ht="38.25">
      <c r="A21288" s="26">
        <v>21287</v>
      </c>
      <c r="B21288" s="27" t="s">
        <v>9598</v>
      </c>
      <c r="C21288" s="28"/>
      <c r="D21288" s="18" t="s">
        <v>9601</v>
      </c>
      <c r="E21288" s="18" t="s">
        <v>9602</v>
      </c>
      <c r="F21288" s="29">
        <v>19550.599999999999</v>
      </c>
      <c r="G21288" s="30" t="s">
        <v>9214</v>
      </c>
      <c r="H21288" s="18" t="s">
        <v>794</v>
      </c>
      <c r="I21288" s="18" t="s">
        <v>3644</v>
      </c>
      <c r="J21288" s="18" t="str">
        <f t="shared" si="2250"/>
        <v>14</v>
      </c>
      <c r="K21288" s="31" t="str">
        <f t="shared" si="2251"/>
        <v>14</v>
      </c>
      <c r="L21288" s="31">
        <v>19</v>
      </c>
      <c r="M21288" s="31">
        <f t="shared" si="2252"/>
        <v>5</v>
      </c>
      <c r="N21288" s="31">
        <v>5</v>
      </c>
      <c r="O21288" s="31">
        <f>N21288-M21288</f>
        <v>0</v>
      </c>
      <c r="P21288" s="32">
        <f t="shared" si="2253"/>
        <v>3910.12</v>
      </c>
      <c r="Q21288" s="33">
        <f t="shared" si="2254"/>
        <v>0</v>
      </c>
    </row>
    <row r="21289" spans="1:17">
      <c r="A21289" s="26">
        <v>21288</v>
      </c>
      <c r="B21289" s="27" t="s">
        <v>9627</v>
      </c>
      <c r="C21289" s="28"/>
      <c r="D21289" s="18" t="s">
        <v>9628</v>
      </c>
      <c r="E21289" s="18" t="s">
        <v>9629</v>
      </c>
      <c r="F21289" s="29"/>
      <c r="G21289" s="30" t="s">
        <v>8827</v>
      </c>
      <c r="H21289" s="18" t="s">
        <v>17</v>
      </c>
      <c r="I21289" s="18" t="s">
        <v>3644</v>
      </c>
      <c r="J21289" s="18" t="str">
        <f t="shared" si="2250"/>
        <v>15</v>
      </c>
      <c r="K21289" s="31" t="str">
        <f t="shared" si="2251"/>
        <v>15</v>
      </c>
      <c r="L21289" s="31">
        <v>19</v>
      </c>
      <c r="M21289" s="31">
        <f t="shared" si="2252"/>
        <v>4</v>
      </c>
      <c r="N21289" s="31">
        <v>5</v>
      </c>
      <c r="O21289" s="31">
        <f>N21289-M21289</f>
        <v>1</v>
      </c>
      <c r="P21289" s="32">
        <f t="shared" si="2253"/>
        <v>0</v>
      </c>
      <c r="Q21289" s="33">
        <f t="shared" si="2254"/>
        <v>0</v>
      </c>
    </row>
    <row r="21290" spans="1:17" ht="25.5">
      <c r="A21290" s="26">
        <v>21289</v>
      </c>
      <c r="B21290" s="27" t="s">
        <v>9698</v>
      </c>
      <c r="C21290" s="28"/>
      <c r="D21290" s="18" t="s">
        <v>9699</v>
      </c>
      <c r="E21290" s="18" t="s">
        <v>9700</v>
      </c>
      <c r="F21290" s="29"/>
      <c r="G21290" s="30"/>
      <c r="H21290" s="18" t="s">
        <v>17</v>
      </c>
      <c r="I21290" s="18" t="s">
        <v>3644</v>
      </c>
      <c r="J21290" s="18" t="str">
        <f t="shared" si="2250"/>
        <v>00</v>
      </c>
      <c r="Q21290" s="32">
        <v>1</v>
      </c>
    </row>
    <row r="21291" spans="1:17" ht="25.5">
      <c r="A21291" s="26">
        <v>21290</v>
      </c>
      <c r="B21291" s="27" t="s">
        <v>9725</v>
      </c>
      <c r="C21291" s="28"/>
      <c r="D21291" s="18" t="s">
        <v>9726</v>
      </c>
      <c r="E21291" s="18" t="s">
        <v>9727</v>
      </c>
      <c r="F21291" s="29"/>
      <c r="G21291" s="30"/>
      <c r="H21291" s="18" t="s">
        <v>17</v>
      </c>
      <c r="I21291" s="18" t="s">
        <v>3644</v>
      </c>
      <c r="J21291" s="18" t="str">
        <f t="shared" si="2250"/>
        <v>00</v>
      </c>
      <c r="Q21291" s="32">
        <v>1</v>
      </c>
    </row>
    <row r="21292" spans="1:17" ht="25.5">
      <c r="A21292" s="26">
        <v>21291</v>
      </c>
      <c r="B21292" s="27" t="s">
        <v>9737</v>
      </c>
      <c r="C21292" s="28"/>
      <c r="D21292" s="18" t="s">
        <v>9738</v>
      </c>
      <c r="E21292" s="18" t="s">
        <v>9739</v>
      </c>
      <c r="F21292" s="29">
        <v>150875.4</v>
      </c>
      <c r="G21292" s="30" t="s">
        <v>9740</v>
      </c>
      <c r="H21292" s="18" t="s">
        <v>794</v>
      </c>
      <c r="I21292" s="18" t="s">
        <v>3644</v>
      </c>
      <c r="J21292" s="18" t="str">
        <f t="shared" si="2250"/>
        <v>11</v>
      </c>
      <c r="K21292" s="31" t="str">
        <f>J21292</f>
        <v>11</v>
      </c>
      <c r="L21292" s="31">
        <v>19</v>
      </c>
      <c r="M21292" s="31">
        <f>+L21292-K21292</f>
        <v>8</v>
      </c>
      <c r="N21292" s="31">
        <v>5</v>
      </c>
      <c r="O21292" s="31">
        <v>0</v>
      </c>
      <c r="P21292" s="32">
        <f>F21292/N21292</f>
        <v>30175.079999999998</v>
      </c>
      <c r="Q21292" s="33">
        <f>P21292*O21292</f>
        <v>0</v>
      </c>
    </row>
    <row r="21293" spans="1:17" ht="25.5">
      <c r="A21293" s="26">
        <v>21292</v>
      </c>
      <c r="B21293" s="27" t="s">
        <v>9762</v>
      </c>
      <c r="C21293" s="28"/>
      <c r="D21293" s="18" t="s">
        <v>9763</v>
      </c>
      <c r="E21293" s="18">
        <v>22205</v>
      </c>
      <c r="F21293" s="29">
        <v>2320</v>
      </c>
      <c r="G21293" s="30" t="s">
        <v>9764</v>
      </c>
      <c r="H21293" s="18" t="s">
        <v>17</v>
      </c>
      <c r="I21293" s="18" t="s">
        <v>3644</v>
      </c>
      <c r="J21293" s="18" t="str">
        <f t="shared" si="2250"/>
        <v>11</v>
      </c>
      <c r="K21293" s="31" t="str">
        <f>J21293</f>
        <v>11</v>
      </c>
      <c r="L21293" s="31">
        <v>19</v>
      </c>
      <c r="M21293" s="31">
        <f>+L21293-K21293</f>
        <v>8</v>
      </c>
      <c r="N21293" s="31">
        <v>5</v>
      </c>
      <c r="O21293" s="31">
        <f>N21293-M21293</f>
        <v>-3</v>
      </c>
      <c r="P21293" s="32">
        <f>F21293/N21293</f>
        <v>464</v>
      </c>
      <c r="Q21293" s="33">
        <f>P21293*O21293</f>
        <v>-1392</v>
      </c>
    </row>
    <row r="21294" spans="1:17">
      <c r="A21294" s="26">
        <v>21293</v>
      </c>
      <c r="B21294" s="27" t="s">
        <v>9774</v>
      </c>
      <c r="C21294" s="28"/>
      <c r="D21294" s="18" t="s">
        <v>9775</v>
      </c>
      <c r="E21294" s="18" t="s">
        <v>9776</v>
      </c>
      <c r="F21294" s="29">
        <v>1283.96</v>
      </c>
      <c r="G21294" s="30" t="s">
        <v>8056</v>
      </c>
      <c r="H21294" s="18" t="s">
        <v>900</v>
      </c>
      <c r="I21294" s="18" t="s">
        <v>3644</v>
      </c>
      <c r="J21294" s="18" t="str">
        <f t="shared" si="2250"/>
        <v>11</v>
      </c>
      <c r="K21294" s="31" t="str">
        <f>J21294</f>
        <v>11</v>
      </c>
      <c r="L21294" s="31">
        <v>19</v>
      </c>
      <c r="M21294" s="31">
        <f>+L21294-K21294</f>
        <v>8</v>
      </c>
      <c r="N21294" s="31">
        <v>5</v>
      </c>
      <c r="O21294" s="31">
        <v>0</v>
      </c>
      <c r="P21294" s="32">
        <f>F21294/N21294</f>
        <v>256.79200000000003</v>
      </c>
      <c r="Q21294" s="33">
        <f>P21294*O21294</f>
        <v>0</v>
      </c>
    </row>
    <row r="21295" spans="1:17">
      <c r="A21295" s="26">
        <v>21294</v>
      </c>
      <c r="B21295" s="27" t="s">
        <v>9794</v>
      </c>
      <c r="C21295" s="28"/>
      <c r="D21295" s="18" t="s">
        <v>9795</v>
      </c>
      <c r="E21295" s="18" t="s">
        <v>9796</v>
      </c>
      <c r="F21295" s="29">
        <v>754.68</v>
      </c>
      <c r="G21295" s="30" t="s">
        <v>8495</v>
      </c>
      <c r="H21295" s="18" t="s">
        <v>900</v>
      </c>
      <c r="I21295" s="18" t="s">
        <v>3644</v>
      </c>
      <c r="J21295" s="18" t="str">
        <f t="shared" si="2250"/>
        <v>09</v>
      </c>
      <c r="K21295" s="31" t="str">
        <f>J21295</f>
        <v>09</v>
      </c>
      <c r="L21295" s="31">
        <v>19</v>
      </c>
      <c r="M21295" s="31">
        <f>+L21295-K21295</f>
        <v>10</v>
      </c>
      <c r="N21295" s="31">
        <v>5</v>
      </c>
      <c r="O21295" s="31">
        <f>N21295-M21295</f>
        <v>-5</v>
      </c>
      <c r="P21295" s="32">
        <f>F21295/N21295</f>
        <v>150.93599999999998</v>
      </c>
      <c r="Q21295" s="33">
        <f>P21295*O21295</f>
        <v>-754.67999999999984</v>
      </c>
    </row>
    <row r="21296" spans="1:17">
      <c r="A21296" s="26">
        <v>21295</v>
      </c>
      <c r="B21296" s="27" t="s">
        <v>9806</v>
      </c>
      <c r="C21296" s="28"/>
      <c r="D21296" s="18" t="s">
        <v>9807</v>
      </c>
      <c r="E21296" s="18" t="s">
        <v>9808</v>
      </c>
      <c r="F21296" s="29"/>
      <c r="G21296" s="30"/>
      <c r="H21296" s="18" t="s">
        <v>17</v>
      </c>
      <c r="I21296" s="18" t="s">
        <v>3644</v>
      </c>
      <c r="J21296" s="18" t="str">
        <f t="shared" si="2250"/>
        <v>00</v>
      </c>
      <c r="Q21296" s="32">
        <v>1</v>
      </c>
    </row>
    <row r="21297" spans="1:17" ht="25.5">
      <c r="A21297" s="26">
        <v>21296</v>
      </c>
      <c r="B21297" s="27" t="s">
        <v>9848</v>
      </c>
      <c r="C21297" s="28"/>
      <c r="D21297" s="18" t="s">
        <v>9851</v>
      </c>
      <c r="E21297" s="18" t="s">
        <v>9852</v>
      </c>
      <c r="F21297" s="29"/>
      <c r="G21297" s="30"/>
      <c r="H21297" s="18" t="s">
        <v>17</v>
      </c>
      <c r="I21297" s="18" t="s">
        <v>3644</v>
      </c>
      <c r="J21297" s="18" t="str">
        <f t="shared" si="2250"/>
        <v>00</v>
      </c>
      <c r="Q21297" s="32">
        <v>1</v>
      </c>
    </row>
    <row r="21298" spans="1:17">
      <c r="A21298" s="26">
        <v>21297</v>
      </c>
      <c r="B21298" s="27" t="s">
        <v>9871</v>
      </c>
      <c r="C21298" s="28"/>
      <c r="D21298" s="18" t="s">
        <v>9872</v>
      </c>
      <c r="E21298" s="18" t="s">
        <v>9873</v>
      </c>
      <c r="F21298" s="29"/>
      <c r="G21298" s="30"/>
      <c r="H21298" s="18" t="s">
        <v>17</v>
      </c>
      <c r="I21298" s="18" t="s">
        <v>3644</v>
      </c>
      <c r="J21298" s="18" t="str">
        <f t="shared" si="2250"/>
        <v>00</v>
      </c>
      <c r="Q21298" s="32">
        <v>1</v>
      </c>
    </row>
    <row r="21299" spans="1:17">
      <c r="A21299" s="26">
        <v>21298</v>
      </c>
      <c r="B21299" s="27" t="s">
        <v>9894</v>
      </c>
      <c r="C21299" s="28"/>
      <c r="D21299" s="18" t="s">
        <v>9895</v>
      </c>
      <c r="E21299" s="18" t="s">
        <v>9896</v>
      </c>
      <c r="F21299" s="29"/>
      <c r="G21299" s="30"/>
      <c r="H21299" s="18" t="s">
        <v>17</v>
      </c>
      <c r="I21299" s="18" t="s">
        <v>3644</v>
      </c>
      <c r="J21299" s="18" t="str">
        <f t="shared" si="2250"/>
        <v>00</v>
      </c>
      <c r="Q21299" s="32">
        <v>1</v>
      </c>
    </row>
    <row r="21300" spans="1:17" ht="25.5">
      <c r="A21300" s="26">
        <v>21299</v>
      </c>
      <c r="B21300" s="27" t="s">
        <v>9900</v>
      </c>
      <c r="C21300" s="28"/>
      <c r="D21300" s="18" t="s">
        <v>9901</v>
      </c>
      <c r="E21300" s="18" t="s">
        <v>9902</v>
      </c>
      <c r="F21300" s="29"/>
      <c r="G21300" s="30"/>
      <c r="H21300" s="18" t="s">
        <v>17</v>
      </c>
      <c r="I21300" s="18" t="s">
        <v>3644</v>
      </c>
      <c r="J21300" s="18" t="str">
        <f t="shared" si="2250"/>
        <v>00</v>
      </c>
      <c r="Q21300" s="32">
        <v>1</v>
      </c>
    </row>
    <row r="21301" spans="1:17">
      <c r="A21301" s="26">
        <v>21300</v>
      </c>
      <c r="B21301" s="27" t="s">
        <v>10041</v>
      </c>
      <c r="C21301" s="28"/>
      <c r="D21301" s="18" t="s">
        <v>10042</v>
      </c>
      <c r="E21301" s="18">
        <v>22204</v>
      </c>
      <c r="F21301" s="29">
        <v>17400</v>
      </c>
      <c r="G21301" s="30" t="s">
        <v>9764</v>
      </c>
      <c r="H21301" s="18" t="s">
        <v>17</v>
      </c>
      <c r="I21301" s="18" t="s">
        <v>3644</v>
      </c>
      <c r="J21301" s="18" t="str">
        <f t="shared" si="2250"/>
        <v>11</v>
      </c>
      <c r="K21301" s="31" t="str">
        <f t="shared" ref="K21301:K21306" si="2255">J21301</f>
        <v>11</v>
      </c>
      <c r="L21301" s="31">
        <v>19</v>
      </c>
      <c r="M21301" s="31">
        <f t="shared" ref="M21301:M21306" si="2256">+L21301-K21301</f>
        <v>8</v>
      </c>
      <c r="N21301" s="31">
        <v>5</v>
      </c>
      <c r="O21301" s="31">
        <f>N21301-M21301</f>
        <v>-3</v>
      </c>
      <c r="P21301" s="32">
        <f t="shared" ref="P21301:P21306" si="2257">F21301/N21301</f>
        <v>3480</v>
      </c>
      <c r="Q21301" s="33">
        <f t="shared" ref="Q21301:Q21306" si="2258">P21301*O21301</f>
        <v>-10440</v>
      </c>
    </row>
    <row r="21302" spans="1:17" ht="25.5">
      <c r="A21302" s="26">
        <v>21301</v>
      </c>
      <c r="B21302" s="27" t="s">
        <v>10057</v>
      </c>
      <c r="C21302" s="28"/>
      <c r="D21302" s="18" t="s">
        <v>10058</v>
      </c>
      <c r="E21302" s="18" t="s">
        <v>10059</v>
      </c>
      <c r="F21302" s="29">
        <v>1466.25</v>
      </c>
      <c r="G21302" s="30" t="s">
        <v>8495</v>
      </c>
      <c r="H21302" s="18" t="s">
        <v>17</v>
      </c>
      <c r="I21302" s="18" t="s">
        <v>3644</v>
      </c>
      <c r="J21302" s="18" t="str">
        <f t="shared" si="2250"/>
        <v>09</v>
      </c>
      <c r="K21302" s="31" t="str">
        <f t="shared" si="2255"/>
        <v>09</v>
      </c>
      <c r="L21302" s="31">
        <v>19</v>
      </c>
      <c r="M21302" s="31">
        <f t="shared" si="2256"/>
        <v>10</v>
      </c>
      <c r="N21302" s="31">
        <v>5</v>
      </c>
      <c r="O21302" s="31">
        <f>N21302-M21302</f>
        <v>-5</v>
      </c>
      <c r="P21302" s="32">
        <f t="shared" si="2257"/>
        <v>293.25</v>
      </c>
      <c r="Q21302" s="33">
        <f t="shared" si="2258"/>
        <v>-1466.25</v>
      </c>
    </row>
    <row r="21303" spans="1:17">
      <c r="A21303" s="26">
        <v>21302</v>
      </c>
      <c r="B21303" s="27" t="s">
        <v>10080</v>
      </c>
      <c r="C21303" s="28"/>
      <c r="D21303" s="18" t="s">
        <v>10081</v>
      </c>
      <c r="E21303" s="18" t="s">
        <v>10082</v>
      </c>
      <c r="F21303" s="29">
        <v>9407.6</v>
      </c>
      <c r="G21303" s="30" t="s">
        <v>7999</v>
      </c>
      <c r="H21303" s="18" t="s">
        <v>17</v>
      </c>
      <c r="I21303" s="18" t="s">
        <v>3644</v>
      </c>
      <c r="J21303" s="18" t="str">
        <f t="shared" si="2250"/>
        <v>11</v>
      </c>
      <c r="K21303" s="31" t="str">
        <f t="shared" si="2255"/>
        <v>11</v>
      </c>
      <c r="L21303" s="31">
        <v>19</v>
      </c>
      <c r="M21303" s="31">
        <f t="shared" si="2256"/>
        <v>8</v>
      </c>
      <c r="N21303" s="31">
        <v>5</v>
      </c>
      <c r="O21303" s="31">
        <v>0</v>
      </c>
      <c r="P21303" s="32">
        <f t="shared" si="2257"/>
        <v>1881.52</v>
      </c>
      <c r="Q21303" s="33">
        <f t="shared" si="2258"/>
        <v>0</v>
      </c>
    </row>
    <row r="21304" spans="1:17">
      <c r="A21304" s="26">
        <v>21303</v>
      </c>
      <c r="B21304" s="27" t="s">
        <v>10112</v>
      </c>
      <c r="C21304" s="28"/>
      <c r="D21304" s="18" t="s">
        <v>10113</v>
      </c>
      <c r="E21304" s="18" t="s">
        <v>10114</v>
      </c>
      <c r="F21304" s="29">
        <v>873.93</v>
      </c>
      <c r="G21304" s="30" t="s">
        <v>7999</v>
      </c>
      <c r="H21304" s="18" t="s">
        <v>17</v>
      </c>
      <c r="I21304" s="18" t="s">
        <v>3644</v>
      </c>
      <c r="J21304" s="18" t="str">
        <f t="shared" si="2250"/>
        <v>11</v>
      </c>
      <c r="K21304" s="31" t="str">
        <f t="shared" si="2255"/>
        <v>11</v>
      </c>
      <c r="L21304" s="31">
        <v>19</v>
      </c>
      <c r="M21304" s="31">
        <f t="shared" si="2256"/>
        <v>8</v>
      </c>
      <c r="N21304" s="31">
        <v>5</v>
      </c>
      <c r="O21304" s="31">
        <v>0</v>
      </c>
      <c r="P21304" s="32">
        <f t="shared" si="2257"/>
        <v>174.786</v>
      </c>
      <c r="Q21304" s="33">
        <f t="shared" si="2258"/>
        <v>0</v>
      </c>
    </row>
    <row r="21305" spans="1:17">
      <c r="A21305" s="26">
        <v>21304</v>
      </c>
      <c r="B21305" s="27" t="s">
        <v>10112</v>
      </c>
      <c r="C21305" s="28"/>
      <c r="D21305" s="18" t="s">
        <v>10115</v>
      </c>
      <c r="E21305" s="18" t="s">
        <v>10116</v>
      </c>
      <c r="F21305" s="29">
        <v>873.93</v>
      </c>
      <c r="G21305" s="30" t="s">
        <v>7999</v>
      </c>
      <c r="H21305" s="18" t="s">
        <v>17</v>
      </c>
      <c r="I21305" s="18" t="s">
        <v>3644</v>
      </c>
      <c r="J21305" s="18" t="str">
        <f t="shared" si="2250"/>
        <v>11</v>
      </c>
      <c r="K21305" s="31" t="str">
        <f t="shared" si="2255"/>
        <v>11</v>
      </c>
      <c r="L21305" s="31">
        <v>19</v>
      </c>
      <c r="M21305" s="31">
        <f t="shared" si="2256"/>
        <v>8</v>
      </c>
      <c r="N21305" s="31">
        <v>5</v>
      </c>
      <c r="O21305" s="31">
        <v>0</v>
      </c>
      <c r="P21305" s="32">
        <f t="shared" si="2257"/>
        <v>174.786</v>
      </c>
      <c r="Q21305" s="33">
        <f t="shared" si="2258"/>
        <v>0</v>
      </c>
    </row>
    <row r="21306" spans="1:17">
      <c r="A21306" s="26">
        <v>21305</v>
      </c>
      <c r="B21306" s="27" t="s">
        <v>10124</v>
      </c>
      <c r="C21306" s="28"/>
      <c r="D21306" s="18" t="s">
        <v>10125</v>
      </c>
      <c r="E21306" s="18" t="s">
        <v>10126</v>
      </c>
      <c r="F21306" s="29">
        <v>670.5</v>
      </c>
      <c r="G21306" s="30" t="s">
        <v>10127</v>
      </c>
      <c r="H21306" s="18" t="s">
        <v>17</v>
      </c>
      <c r="I21306" s="18" t="s">
        <v>3644</v>
      </c>
      <c r="J21306" s="18" t="str">
        <f t="shared" si="2250"/>
        <v>09</v>
      </c>
      <c r="K21306" s="31" t="str">
        <f t="shared" si="2255"/>
        <v>09</v>
      </c>
      <c r="L21306" s="31">
        <v>19</v>
      </c>
      <c r="M21306" s="31">
        <f t="shared" si="2256"/>
        <v>10</v>
      </c>
      <c r="N21306" s="31">
        <v>5</v>
      </c>
      <c r="O21306" s="31">
        <f>N21306-M21306</f>
        <v>-5</v>
      </c>
      <c r="P21306" s="32">
        <f t="shared" si="2257"/>
        <v>134.1</v>
      </c>
      <c r="Q21306" s="33">
        <f t="shared" si="2258"/>
        <v>-670.5</v>
      </c>
    </row>
    <row r="21307" spans="1:17">
      <c r="A21307" s="26">
        <v>21306</v>
      </c>
      <c r="B21307" s="27" t="s">
        <v>10132</v>
      </c>
      <c r="C21307" s="28"/>
      <c r="D21307" s="18" t="s">
        <v>10133</v>
      </c>
      <c r="E21307" s="18" t="s">
        <v>10134</v>
      </c>
      <c r="F21307" s="29"/>
      <c r="G21307" s="30"/>
      <c r="H21307" s="18" t="s">
        <v>17</v>
      </c>
      <c r="I21307" s="18" t="s">
        <v>3644</v>
      </c>
      <c r="J21307" s="18" t="str">
        <f t="shared" si="2250"/>
        <v>00</v>
      </c>
      <c r="Q21307" s="32">
        <v>1</v>
      </c>
    </row>
    <row r="21308" spans="1:17">
      <c r="A21308" s="26">
        <v>21307</v>
      </c>
      <c r="B21308" s="27" t="s">
        <v>10135</v>
      </c>
      <c r="C21308" s="28"/>
      <c r="D21308" s="18" t="s">
        <v>10136</v>
      </c>
      <c r="E21308" s="18">
        <v>22206</v>
      </c>
      <c r="F21308" s="29">
        <v>1740</v>
      </c>
      <c r="G21308" s="30" t="s">
        <v>9764</v>
      </c>
      <c r="H21308" s="18" t="s">
        <v>17</v>
      </c>
      <c r="I21308" s="18" t="s">
        <v>3644</v>
      </c>
      <c r="J21308" s="18" t="str">
        <f t="shared" si="2250"/>
        <v>11</v>
      </c>
      <c r="K21308" s="31" t="str">
        <f>J21308</f>
        <v>11</v>
      </c>
      <c r="L21308" s="31">
        <v>19</v>
      </c>
      <c r="M21308" s="31">
        <f>+L21308-K21308</f>
        <v>8</v>
      </c>
      <c r="N21308" s="31">
        <v>5</v>
      </c>
      <c r="O21308" s="31">
        <f>N21308-M21308</f>
        <v>-3</v>
      </c>
      <c r="P21308" s="32">
        <f>F21308/N21308</f>
        <v>348</v>
      </c>
      <c r="Q21308" s="33">
        <f>P21308*O21308</f>
        <v>-1044</v>
      </c>
    </row>
    <row r="21309" spans="1:17">
      <c r="A21309" s="26">
        <v>21308</v>
      </c>
      <c r="B21309" s="27" t="s">
        <v>10137</v>
      </c>
      <c r="C21309" s="28"/>
      <c r="D21309" s="18" t="s">
        <v>10138</v>
      </c>
      <c r="E21309" s="18" t="s">
        <v>10139</v>
      </c>
      <c r="F21309" s="29"/>
      <c r="G21309" s="30"/>
      <c r="H21309" s="18" t="s">
        <v>17</v>
      </c>
      <c r="I21309" s="18" t="s">
        <v>3644</v>
      </c>
      <c r="J21309" s="18" t="str">
        <f t="shared" si="2250"/>
        <v>00</v>
      </c>
      <c r="Q21309" s="32">
        <v>1</v>
      </c>
    </row>
    <row r="21310" spans="1:17">
      <c r="A21310" s="26">
        <v>21309</v>
      </c>
      <c r="B21310" s="27" t="s">
        <v>10137</v>
      </c>
      <c r="C21310" s="28"/>
      <c r="D21310" s="18" t="s">
        <v>10140</v>
      </c>
      <c r="E21310" s="18" t="s">
        <v>10141</v>
      </c>
      <c r="F21310" s="29"/>
      <c r="G21310" s="30"/>
      <c r="H21310" s="18" t="s">
        <v>17</v>
      </c>
      <c r="I21310" s="18" t="s">
        <v>3644</v>
      </c>
      <c r="J21310" s="18" t="str">
        <f t="shared" si="2250"/>
        <v>00</v>
      </c>
      <c r="Q21310" s="32">
        <v>1</v>
      </c>
    </row>
    <row r="21311" spans="1:17">
      <c r="A21311" s="26">
        <v>21310</v>
      </c>
      <c r="B21311" s="27" t="s">
        <v>10137</v>
      </c>
      <c r="C21311" s="28"/>
      <c r="D21311" s="18" t="s">
        <v>10142</v>
      </c>
      <c r="E21311" s="18" t="s">
        <v>10143</v>
      </c>
      <c r="F21311" s="29"/>
      <c r="G21311" s="30"/>
      <c r="H21311" s="18" t="s">
        <v>17</v>
      </c>
      <c r="I21311" s="18" t="s">
        <v>3644</v>
      </c>
      <c r="J21311" s="18" t="str">
        <f t="shared" si="2250"/>
        <v>00</v>
      </c>
      <c r="Q21311" s="32">
        <v>1</v>
      </c>
    </row>
    <row r="21312" spans="1:17">
      <c r="A21312" s="26">
        <v>21311</v>
      </c>
      <c r="B21312" s="27" t="s">
        <v>10137</v>
      </c>
      <c r="C21312" s="28"/>
      <c r="D21312" s="18" t="s">
        <v>10144</v>
      </c>
      <c r="E21312" s="18" t="s">
        <v>10145</v>
      </c>
      <c r="F21312" s="29">
        <v>870</v>
      </c>
      <c r="G21312" s="30" t="s">
        <v>9740</v>
      </c>
      <c r="H21312" s="18" t="s">
        <v>17</v>
      </c>
      <c r="I21312" s="18" t="s">
        <v>3644</v>
      </c>
      <c r="J21312" s="18" t="str">
        <f t="shared" si="2250"/>
        <v>11</v>
      </c>
      <c r="K21312" s="31" t="str">
        <f>J21312</f>
        <v>11</v>
      </c>
      <c r="L21312" s="31">
        <v>19</v>
      </c>
      <c r="M21312" s="31">
        <f>+L21312-K21312</f>
        <v>8</v>
      </c>
      <c r="N21312" s="31">
        <v>5</v>
      </c>
      <c r="O21312" s="31">
        <v>0</v>
      </c>
      <c r="P21312" s="32">
        <f>F21312/N21312</f>
        <v>174</v>
      </c>
      <c r="Q21312" s="33">
        <f>P21312*O21312</f>
        <v>0</v>
      </c>
    </row>
    <row r="21313" spans="1:17">
      <c r="A21313" s="26">
        <v>21312</v>
      </c>
      <c r="B21313" s="27" t="s">
        <v>10137</v>
      </c>
      <c r="C21313" s="28"/>
      <c r="D21313" s="18" t="s">
        <v>10146</v>
      </c>
      <c r="E21313" s="18">
        <v>22255</v>
      </c>
      <c r="F21313" s="29">
        <v>1032.4000000000001</v>
      </c>
      <c r="G21313" s="30" t="s">
        <v>10147</v>
      </c>
      <c r="H21313" s="18" t="s">
        <v>17</v>
      </c>
      <c r="I21313" s="18" t="s">
        <v>3644</v>
      </c>
      <c r="J21313" s="18" t="str">
        <f t="shared" si="2250"/>
        <v>11</v>
      </c>
      <c r="K21313" s="31" t="str">
        <f>J21313</f>
        <v>11</v>
      </c>
      <c r="L21313" s="31">
        <v>19</v>
      </c>
      <c r="M21313" s="31">
        <f>+L21313-K21313</f>
        <v>8</v>
      </c>
      <c r="N21313" s="31">
        <v>5</v>
      </c>
      <c r="O21313" s="31">
        <f>N21313-M21313</f>
        <v>-3</v>
      </c>
      <c r="P21313" s="32">
        <f>F21313/N21313</f>
        <v>206.48000000000002</v>
      </c>
      <c r="Q21313" s="33">
        <f>P21313*O21313</f>
        <v>-619.44000000000005</v>
      </c>
    </row>
    <row r="21314" spans="1:17">
      <c r="A21314" s="26">
        <v>21313</v>
      </c>
      <c r="B21314" s="27" t="s">
        <v>10182</v>
      </c>
      <c r="C21314" s="28"/>
      <c r="D21314" s="18" t="s">
        <v>10183</v>
      </c>
      <c r="E21314" s="18">
        <v>22256</v>
      </c>
      <c r="F21314" s="29">
        <v>1032.4000000000001</v>
      </c>
      <c r="G21314" s="30" t="s">
        <v>10147</v>
      </c>
      <c r="H21314" s="18" t="s">
        <v>17</v>
      </c>
      <c r="I21314" s="18" t="s">
        <v>3644</v>
      </c>
      <c r="J21314" s="18" t="str">
        <f t="shared" si="2250"/>
        <v>11</v>
      </c>
      <c r="K21314" s="31" t="str">
        <f>J21314</f>
        <v>11</v>
      </c>
      <c r="L21314" s="31">
        <v>19</v>
      </c>
      <c r="M21314" s="31">
        <f>+L21314-K21314</f>
        <v>8</v>
      </c>
      <c r="N21314" s="31">
        <v>5</v>
      </c>
      <c r="O21314" s="31">
        <f>N21314-M21314</f>
        <v>-3</v>
      </c>
      <c r="P21314" s="32">
        <f>F21314/N21314</f>
        <v>206.48000000000002</v>
      </c>
      <c r="Q21314" s="33">
        <f>P21314*O21314</f>
        <v>-619.44000000000005</v>
      </c>
    </row>
    <row r="21315" spans="1:17" ht="25.5">
      <c r="A21315" s="26">
        <v>21314</v>
      </c>
      <c r="B21315" s="27" t="s">
        <v>10194</v>
      </c>
      <c r="C21315" s="28"/>
      <c r="D21315" s="18" t="s">
        <v>10195</v>
      </c>
      <c r="E21315" s="18" t="s">
        <v>10196</v>
      </c>
      <c r="F21315" s="29">
        <v>670.5</v>
      </c>
      <c r="G21315" s="30" t="s">
        <v>10127</v>
      </c>
      <c r="H21315" s="18" t="s">
        <v>17</v>
      </c>
      <c r="I21315" s="18" t="s">
        <v>3644</v>
      </c>
      <c r="J21315" s="18" t="str">
        <f t="shared" si="2250"/>
        <v>09</v>
      </c>
      <c r="K21315" s="31" t="str">
        <f>J21315</f>
        <v>09</v>
      </c>
      <c r="L21315" s="31">
        <v>19</v>
      </c>
      <c r="M21315" s="31">
        <f>+L21315-K21315</f>
        <v>10</v>
      </c>
      <c r="N21315" s="31">
        <v>5</v>
      </c>
      <c r="O21315" s="31">
        <f>N21315-M21315</f>
        <v>-5</v>
      </c>
      <c r="P21315" s="32">
        <f>F21315/N21315</f>
        <v>134.1</v>
      </c>
      <c r="Q21315" s="33">
        <f>P21315*O21315</f>
        <v>-670.5</v>
      </c>
    </row>
    <row r="21316" spans="1:17">
      <c r="A21316" s="26">
        <v>21315</v>
      </c>
      <c r="B21316" s="27" t="s">
        <v>3718</v>
      </c>
      <c r="C21316" s="28"/>
      <c r="D21316" s="18" t="s">
        <v>10216</v>
      </c>
      <c r="E21316" s="18" t="s">
        <v>10217</v>
      </c>
      <c r="F21316" s="29"/>
      <c r="G21316" s="30"/>
      <c r="H21316" s="18" t="s">
        <v>17</v>
      </c>
      <c r="I21316" s="18" t="s">
        <v>3644</v>
      </c>
      <c r="J21316" s="18" t="str">
        <f t="shared" si="2250"/>
        <v>00</v>
      </c>
      <c r="Q21316" s="32">
        <v>1</v>
      </c>
    </row>
    <row r="21317" spans="1:17" ht="25.5">
      <c r="A21317" s="26">
        <v>21316</v>
      </c>
      <c r="B21317" s="27" t="s">
        <v>10259</v>
      </c>
      <c r="C21317" s="28"/>
      <c r="D21317" s="18" t="s">
        <v>10260</v>
      </c>
      <c r="E21317" s="18" t="s">
        <v>10261</v>
      </c>
      <c r="F21317" s="29"/>
      <c r="G21317" s="30"/>
      <c r="H21317" s="18" t="s">
        <v>900</v>
      </c>
      <c r="I21317" s="18" t="s">
        <v>3644</v>
      </c>
      <c r="J21317" s="18" t="str">
        <f t="shared" si="2250"/>
        <v>00</v>
      </c>
      <c r="Q21317" s="32">
        <v>1</v>
      </c>
    </row>
    <row r="21318" spans="1:17">
      <c r="A21318" s="26">
        <v>21317</v>
      </c>
      <c r="B21318" s="27" t="s">
        <v>10293</v>
      </c>
      <c r="C21318" s="28"/>
      <c r="D21318" s="18" t="s">
        <v>10294</v>
      </c>
      <c r="E21318" s="18" t="s">
        <v>10295</v>
      </c>
      <c r="F21318" s="29"/>
      <c r="G21318" s="30"/>
      <c r="H21318" s="18" t="s">
        <v>17</v>
      </c>
      <c r="I21318" s="18" t="s">
        <v>3644</v>
      </c>
      <c r="J21318" s="18" t="str">
        <f t="shared" si="2250"/>
        <v>00</v>
      </c>
      <c r="Q21318" s="32">
        <v>1</v>
      </c>
    </row>
    <row r="21319" spans="1:17">
      <c r="A21319" s="26">
        <v>21318</v>
      </c>
      <c r="B21319" s="27" t="s">
        <v>10302</v>
      </c>
      <c r="C21319" s="28"/>
      <c r="D21319" s="18" t="s">
        <v>10303</v>
      </c>
      <c r="E21319" s="18" t="s">
        <v>10304</v>
      </c>
      <c r="F21319" s="29"/>
      <c r="G21319" s="30"/>
      <c r="H21319" s="18" t="s">
        <v>17</v>
      </c>
      <c r="I21319" s="18" t="s">
        <v>3644</v>
      </c>
      <c r="J21319" s="18" t="str">
        <f t="shared" si="2250"/>
        <v>00</v>
      </c>
      <c r="Q21319" s="32">
        <v>1</v>
      </c>
    </row>
    <row r="21320" spans="1:17">
      <c r="A21320" s="26">
        <v>21319</v>
      </c>
      <c r="B21320" s="27" t="s">
        <v>10305</v>
      </c>
      <c r="C21320" s="28"/>
      <c r="D21320" s="18" t="s">
        <v>10306</v>
      </c>
      <c r="E21320" s="18" t="s">
        <v>10307</v>
      </c>
      <c r="F21320" s="29"/>
      <c r="G21320" s="30"/>
      <c r="H21320" s="18" t="s">
        <v>17</v>
      </c>
      <c r="I21320" s="18" t="s">
        <v>3644</v>
      </c>
      <c r="J21320" s="18" t="str">
        <f t="shared" si="2250"/>
        <v>00</v>
      </c>
      <c r="Q21320" s="32">
        <v>1</v>
      </c>
    </row>
    <row r="21321" spans="1:17">
      <c r="A21321" s="26">
        <v>21320</v>
      </c>
      <c r="B21321" s="27" t="s">
        <v>10347</v>
      </c>
      <c r="C21321" s="28"/>
      <c r="D21321" s="18" t="s">
        <v>10348</v>
      </c>
      <c r="E21321" s="18" t="s">
        <v>10349</v>
      </c>
      <c r="F21321" s="29"/>
      <c r="G21321" s="30"/>
      <c r="H21321" s="18" t="s">
        <v>17</v>
      </c>
      <c r="I21321" s="18" t="s">
        <v>3644</v>
      </c>
      <c r="J21321" s="18" t="str">
        <f t="shared" si="2250"/>
        <v>00</v>
      </c>
      <c r="Q21321" s="32">
        <v>1</v>
      </c>
    </row>
    <row r="21322" spans="1:17">
      <c r="A21322" s="26">
        <v>21321</v>
      </c>
      <c r="B21322" s="27" t="s">
        <v>10362</v>
      </c>
      <c r="C21322" s="28"/>
      <c r="D21322" s="18" t="s">
        <v>10363</v>
      </c>
      <c r="E21322" s="18" t="s">
        <v>10364</v>
      </c>
      <c r="F21322" s="29"/>
      <c r="G21322" s="30"/>
      <c r="H21322" s="18" t="s">
        <v>17</v>
      </c>
      <c r="I21322" s="18" t="s">
        <v>3644</v>
      </c>
      <c r="J21322" s="18" t="str">
        <f t="shared" si="2250"/>
        <v>00</v>
      </c>
      <c r="Q21322" s="32">
        <v>1</v>
      </c>
    </row>
    <row r="21323" spans="1:17">
      <c r="A21323" s="26">
        <v>21322</v>
      </c>
      <c r="B21323" s="27" t="s">
        <v>10374</v>
      </c>
      <c r="C21323" s="28"/>
      <c r="D21323" s="18" t="s">
        <v>10375</v>
      </c>
      <c r="E21323" s="18" t="s">
        <v>10376</v>
      </c>
      <c r="F21323" s="29"/>
      <c r="G21323" s="30"/>
      <c r="H21323" s="18" t="s">
        <v>17</v>
      </c>
      <c r="I21323" s="18" t="s">
        <v>3644</v>
      </c>
      <c r="J21323" s="18" t="str">
        <f t="shared" si="2250"/>
        <v>00</v>
      </c>
      <c r="Q21323" s="32">
        <v>1</v>
      </c>
    </row>
    <row r="21324" spans="1:17">
      <c r="A21324" s="26">
        <v>21323</v>
      </c>
      <c r="B21324" s="27" t="s">
        <v>10407</v>
      </c>
      <c r="C21324" s="28"/>
      <c r="D21324" s="18" t="s">
        <v>10408</v>
      </c>
      <c r="E21324" s="18" t="s">
        <v>10409</v>
      </c>
      <c r="F21324" s="29">
        <v>114051.2</v>
      </c>
      <c r="G21324" s="30" t="s">
        <v>8056</v>
      </c>
      <c r="H21324" s="18" t="s">
        <v>900</v>
      </c>
      <c r="I21324" s="18" t="s">
        <v>3644</v>
      </c>
      <c r="J21324" s="18" t="str">
        <f t="shared" si="2250"/>
        <v>11</v>
      </c>
      <c r="K21324" s="31" t="str">
        <f>J21324</f>
        <v>11</v>
      </c>
      <c r="L21324" s="31">
        <v>19</v>
      </c>
      <c r="M21324" s="31">
        <f>+L21324-K21324</f>
        <v>8</v>
      </c>
      <c r="N21324" s="31">
        <v>5</v>
      </c>
      <c r="O21324" s="31">
        <v>0</v>
      </c>
      <c r="P21324" s="32">
        <f>F21324/N21324</f>
        <v>22810.239999999998</v>
      </c>
      <c r="Q21324" s="33">
        <f>P21324*O21324</f>
        <v>0</v>
      </c>
    </row>
    <row r="21325" spans="1:17" ht="25.5">
      <c r="A21325" s="26">
        <v>21324</v>
      </c>
      <c r="B21325" s="27" t="s">
        <v>10410</v>
      </c>
      <c r="C21325" s="28"/>
      <c r="D21325" s="18" t="s">
        <v>10411</v>
      </c>
      <c r="E21325" s="18" t="s">
        <v>10412</v>
      </c>
      <c r="F21325" s="29">
        <v>75468.23</v>
      </c>
      <c r="G21325" s="30" t="s">
        <v>9214</v>
      </c>
      <c r="H21325" s="18" t="s">
        <v>17</v>
      </c>
      <c r="I21325" s="18" t="s">
        <v>3644</v>
      </c>
      <c r="J21325" s="18" t="str">
        <f t="shared" si="2250"/>
        <v>14</v>
      </c>
      <c r="K21325" s="31" t="str">
        <f>J21325</f>
        <v>14</v>
      </c>
      <c r="L21325" s="31">
        <v>19</v>
      </c>
      <c r="M21325" s="31">
        <f>+L21325-K21325</f>
        <v>5</v>
      </c>
      <c r="N21325" s="31">
        <v>5</v>
      </c>
      <c r="O21325" s="31">
        <f>N21325-M21325</f>
        <v>0</v>
      </c>
      <c r="P21325" s="32">
        <f>F21325/N21325</f>
        <v>15093.645999999999</v>
      </c>
      <c r="Q21325" s="33">
        <f>P21325*O21325</f>
        <v>0</v>
      </c>
    </row>
    <row r="21326" spans="1:17">
      <c r="A21326" s="26">
        <v>21325</v>
      </c>
      <c r="B21326" s="27" t="s">
        <v>10413</v>
      </c>
      <c r="C21326" s="28"/>
      <c r="D21326" s="18" t="s">
        <v>10414</v>
      </c>
      <c r="E21326" s="18" t="s">
        <v>10415</v>
      </c>
      <c r="F21326" s="29">
        <v>212768.51</v>
      </c>
      <c r="G21326" s="30" t="s">
        <v>8056</v>
      </c>
      <c r="H21326" s="18" t="s">
        <v>17</v>
      </c>
      <c r="I21326" s="18" t="s">
        <v>3644</v>
      </c>
      <c r="J21326" s="18" t="str">
        <f t="shared" si="2250"/>
        <v>11</v>
      </c>
      <c r="K21326" s="31" t="str">
        <f>J21326</f>
        <v>11</v>
      </c>
      <c r="L21326" s="31">
        <v>19</v>
      </c>
      <c r="M21326" s="31">
        <f>+L21326-K21326</f>
        <v>8</v>
      </c>
      <c r="N21326" s="31">
        <v>5</v>
      </c>
      <c r="O21326" s="31">
        <v>0</v>
      </c>
      <c r="P21326" s="32">
        <f>F21326/N21326</f>
        <v>42553.702000000005</v>
      </c>
      <c r="Q21326" s="33">
        <f>P21326*O21326</f>
        <v>0</v>
      </c>
    </row>
    <row r="21327" spans="1:17" ht="25.5">
      <c r="A21327" s="26">
        <v>21326</v>
      </c>
      <c r="B21327" s="27" t="s">
        <v>10427</v>
      </c>
      <c r="C21327" s="28"/>
      <c r="D21327" s="18" t="s">
        <v>10428</v>
      </c>
      <c r="E21327" s="18" t="s">
        <v>10429</v>
      </c>
      <c r="F21327" s="29">
        <v>1444.2</v>
      </c>
      <c r="G21327" s="30" t="s">
        <v>1415</v>
      </c>
      <c r="H21327" s="18" t="s">
        <v>17</v>
      </c>
      <c r="I21327" s="18" t="s">
        <v>3644</v>
      </c>
      <c r="J21327" s="18" t="str">
        <f t="shared" si="2250"/>
        <v>18</v>
      </c>
      <c r="K21327" s="31" t="str">
        <f>J21327</f>
        <v>18</v>
      </c>
      <c r="L21327" s="31">
        <v>19</v>
      </c>
      <c r="M21327" s="31">
        <f>+L21327-K21327</f>
        <v>1</v>
      </c>
      <c r="N21327" s="31">
        <v>3</v>
      </c>
      <c r="O21327" s="31">
        <f>N21327-M21327</f>
        <v>2</v>
      </c>
      <c r="P21327" s="32">
        <f>F21326/N21327</f>
        <v>70922.83666666667</v>
      </c>
      <c r="Q21327" s="33">
        <f>P21327*O21327</f>
        <v>141845.67333333334</v>
      </c>
    </row>
    <row r="21328" spans="1:17" ht="25.5">
      <c r="A21328" s="26">
        <v>21327</v>
      </c>
      <c r="B21328" s="27" t="s">
        <v>10430</v>
      </c>
      <c r="C21328" s="28"/>
      <c r="D21328" s="18" t="s">
        <v>10431</v>
      </c>
      <c r="E21328" s="18" t="s">
        <v>10432</v>
      </c>
      <c r="F21328" s="29">
        <v>1444.2</v>
      </c>
      <c r="G21328" s="30" t="s">
        <v>1415</v>
      </c>
      <c r="H21328" s="18" t="s">
        <v>17</v>
      </c>
      <c r="I21328" s="18" t="s">
        <v>3644</v>
      </c>
      <c r="J21328" s="18" t="str">
        <f t="shared" si="2250"/>
        <v>18</v>
      </c>
      <c r="K21328" s="31" t="str">
        <f>J21328</f>
        <v>18</v>
      </c>
      <c r="L21328" s="31">
        <v>19</v>
      </c>
      <c r="M21328" s="31">
        <f>+L21328-K21328</f>
        <v>1</v>
      </c>
      <c r="N21328" s="31">
        <v>3</v>
      </c>
      <c r="O21328" s="31">
        <f>N21328-M21328</f>
        <v>2</v>
      </c>
      <c r="P21328" s="32">
        <f>F21327/N21328</f>
        <v>481.40000000000003</v>
      </c>
      <c r="Q21328" s="33">
        <f>P21328*O21328</f>
        <v>962.80000000000007</v>
      </c>
    </row>
    <row r="21329" spans="1:17" ht="25.5">
      <c r="A21329" s="26">
        <v>21328</v>
      </c>
      <c r="B21329" s="27" t="s">
        <v>10459</v>
      </c>
      <c r="C21329" s="28"/>
      <c r="D21329" s="18" t="s">
        <v>10460</v>
      </c>
      <c r="E21329" s="18" t="s">
        <v>10461</v>
      </c>
      <c r="F21329" s="29"/>
      <c r="G21329" s="30"/>
      <c r="H21329" s="18" t="s">
        <v>17</v>
      </c>
      <c r="I21329" s="18" t="s">
        <v>3644</v>
      </c>
      <c r="J21329" s="18" t="str">
        <f t="shared" si="2250"/>
        <v>00</v>
      </c>
      <c r="Q21329" s="32">
        <v>1</v>
      </c>
    </row>
    <row r="21330" spans="1:17">
      <c r="A21330" s="26">
        <v>21329</v>
      </c>
      <c r="B21330" s="27" t="s">
        <v>10479</v>
      </c>
      <c r="C21330" s="28"/>
      <c r="D21330" s="18" t="s">
        <v>10480</v>
      </c>
      <c r="E21330" s="18" t="s">
        <v>10481</v>
      </c>
      <c r="F21330" s="29">
        <v>3364</v>
      </c>
      <c r="G21330" s="30" t="s">
        <v>975</v>
      </c>
      <c r="H21330" s="18" t="s">
        <v>17</v>
      </c>
      <c r="I21330" s="18" t="s">
        <v>3644</v>
      </c>
      <c r="J21330" s="18" t="str">
        <f t="shared" si="2250"/>
        <v>11</v>
      </c>
      <c r="K21330" s="31" t="str">
        <f>J21330</f>
        <v>11</v>
      </c>
      <c r="L21330" s="31">
        <v>19</v>
      </c>
      <c r="M21330" s="31">
        <f>+L21330-K21330</f>
        <v>8</v>
      </c>
      <c r="N21330" s="31">
        <v>10</v>
      </c>
      <c r="O21330" s="31">
        <f>N21330-M21330</f>
        <v>2</v>
      </c>
      <c r="P21330" s="32">
        <f>F21330/N21330</f>
        <v>336.4</v>
      </c>
      <c r="Q21330" s="33">
        <f>P21330*O21330</f>
        <v>672.8</v>
      </c>
    </row>
    <row r="21331" spans="1:17">
      <c r="A21331" s="26">
        <v>21330</v>
      </c>
      <c r="B21331" s="27" t="s">
        <v>10491</v>
      </c>
      <c r="C21331" s="28"/>
      <c r="D21331" s="18" t="s">
        <v>10492</v>
      </c>
      <c r="E21331" s="18" t="s">
        <v>10493</v>
      </c>
      <c r="F21331" s="29"/>
      <c r="G21331" s="30"/>
      <c r="H21331" s="18" t="s">
        <v>17</v>
      </c>
      <c r="I21331" s="18" t="s">
        <v>3644</v>
      </c>
      <c r="J21331" s="18" t="str">
        <f t="shared" si="2250"/>
        <v>00</v>
      </c>
      <c r="Q21331" s="32">
        <v>1</v>
      </c>
    </row>
    <row r="21332" spans="1:17" ht="25.5">
      <c r="A21332" s="26">
        <v>21331</v>
      </c>
      <c r="B21332" s="27" t="s">
        <v>10500</v>
      </c>
      <c r="C21332" s="28"/>
      <c r="D21332" s="18" t="s">
        <v>10501</v>
      </c>
      <c r="E21332" s="18" t="s">
        <v>10502</v>
      </c>
      <c r="F21332" s="29"/>
      <c r="G21332" s="30"/>
      <c r="H21332" s="18" t="s">
        <v>17</v>
      </c>
      <c r="I21332" s="18" t="s">
        <v>3644</v>
      </c>
      <c r="J21332" s="18" t="str">
        <f t="shared" si="2250"/>
        <v>00</v>
      </c>
      <c r="Q21332" s="32">
        <v>1</v>
      </c>
    </row>
    <row r="21333" spans="1:17">
      <c r="A21333" s="26">
        <v>21332</v>
      </c>
      <c r="B21333" s="27" t="s">
        <v>10539</v>
      </c>
      <c r="C21333" s="28"/>
      <c r="D21333" s="18" t="s">
        <v>10540</v>
      </c>
      <c r="E21333" s="18" t="s">
        <v>10541</v>
      </c>
      <c r="F21333" s="29"/>
      <c r="G21333" s="30"/>
      <c r="H21333" s="18" t="s">
        <v>794</v>
      </c>
      <c r="I21333" s="18" t="s">
        <v>3644</v>
      </c>
      <c r="J21333" s="18" t="str">
        <f t="shared" si="2250"/>
        <v>00</v>
      </c>
      <c r="Q21333" s="32">
        <v>1</v>
      </c>
    </row>
    <row r="21334" spans="1:17">
      <c r="A21334" s="26">
        <v>21333</v>
      </c>
      <c r="B21334" s="27" t="s">
        <v>10545</v>
      </c>
      <c r="C21334" s="28"/>
      <c r="D21334" s="18" t="s">
        <v>10546</v>
      </c>
      <c r="E21334" s="18" t="s">
        <v>10547</v>
      </c>
      <c r="F21334" s="29"/>
      <c r="G21334" s="30"/>
      <c r="H21334" s="18" t="s">
        <v>17</v>
      </c>
      <c r="I21334" s="18" t="s">
        <v>3644</v>
      </c>
      <c r="J21334" s="18" t="str">
        <f t="shared" si="2250"/>
        <v>00</v>
      </c>
      <c r="Q21334" s="32">
        <v>1</v>
      </c>
    </row>
    <row r="21335" spans="1:17">
      <c r="A21335" s="26">
        <v>21334</v>
      </c>
      <c r="B21335" s="27" t="s">
        <v>10572</v>
      </c>
      <c r="C21335" s="28"/>
      <c r="D21335" s="18" t="s">
        <v>10573</v>
      </c>
      <c r="E21335" s="18" t="s">
        <v>10574</v>
      </c>
      <c r="F21335" s="29">
        <v>1</v>
      </c>
      <c r="G21335" s="30" t="s">
        <v>1415</v>
      </c>
      <c r="H21335" s="18" t="s">
        <v>17</v>
      </c>
      <c r="I21335" s="18" t="s">
        <v>3644</v>
      </c>
      <c r="J21335" s="18" t="str">
        <f t="shared" si="2250"/>
        <v>18</v>
      </c>
      <c r="K21335" s="31" t="str">
        <f t="shared" ref="K21335:K21341" si="2259">J21335</f>
        <v>18</v>
      </c>
      <c r="L21335" s="31">
        <v>19</v>
      </c>
      <c r="M21335" s="31">
        <f t="shared" ref="M21335:M21341" si="2260">+L21335-K21335</f>
        <v>1</v>
      </c>
      <c r="N21335" s="31">
        <v>3</v>
      </c>
      <c r="O21335" s="31">
        <f>N21335-M21335</f>
        <v>2</v>
      </c>
      <c r="P21335" s="32">
        <f t="shared" ref="P21335:P21341" si="2261">F21335/N21335</f>
        <v>0.33333333333333331</v>
      </c>
      <c r="Q21335" s="33">
        <f t="shared" ref="Q21335:Q21341" si="2262">P21335*O21335</f>
        <v>0.66666666666666663</v>
      </c>
    </row>
    <row r="21336" spans="1:17">
      <c r="A21336" s="26">
        <v>21335</v>
      </c>
      <c r="B21336" s="27" t="s">
        <v>10575</v>
      </c>
      <c r="C21336" s="28"/>
      <c r="D21336" s="18" t="s">
        <v>10576</v>
      </c>
      <c r="E21336" s="18" t="s">
        <v>10577</v>
      </c>
      <c r="F21336" s="29">
        <v>1</v>
      </c>
      <c r="G21336" s="30" t="s">
        <v>1415</v>
      </c>
      <c r="H21336" s="18" t="s">
        <v>17</v>
      </c>
      <c r="I21336" s="18" t="s">
        <v>3644</v>
      </c>
      <c r="J21336" s="18" t="str">
        <f t="shared" si="2250"/>
        <v>18</v>
      </c>
      <c r="K21336" s="31" t="str">
        <f t="shared" si="2259"/>
        <v>18</v>
      </c>
      <c r="L21336" s="31">
        <v>19</v>
      </c>
      <c r="M21336" s="31">
        <f t="shared" si="2260"/>
        <v>1</v>
      </c>
      <c r="N21336" s="31">
        <v>3</v>
      </c>
      <c r="O21336" s="31">
        <f>N21336-M21336</f>
        <v>2</v>
      </c>
      <c r="P21336" s="32">
        <f t="shared" si="2261"/>
        <v>0.33333333333333331</v>
      </c>
      <c r="Q21336" s="33">
        <f t="shared" si="2262"/>
        <v>0.66666666666666663</v>
      </c>
    </row>
    <row r="21337" spans="1:17">
      <c r="A21337" s="26">
        <v>21336</v>
      </c>
      <c r="B21337" s="27" t="s">
        <v>10578</v>
      </c>
      <c r="C21337" s="28"/>
      <c r="D21337" s="18" t="s">
        <v>10579</v>
      </c>
      <c r="E21337" s="18" t="s">
        <v>10580</v>
      </c>
      <c r="F21337" s="29">
        <v>1</v>
      </c>
      <c r="G21337" s="30" t="s">
        <v>1415</v>
      </c>
      <c r="H21337" s="18" t="s">
        <v>17</v>
      </c>
      <c r="I21337" s="18" t="s">
        <v>3644</v>
      </c>
      <c r="J21337" s="18" t="str">
        <f t="shared" si="2250"/>
        <v>18</v>
      </c>
      <c r="K21337" s="31" t="str">
        <f t="shared" si="2259"/>
        <v>18</v>
      </c>
      <c r="L21337" s="31">
        <v>19</v>
      </c>
      <c r="M21337" s="31">
        <f t="shared" si="2260"/>
        <v>1</v>
      </c>
      <c r="N21337" s="31">
        <v>3</v>
      </c>
      <c r="O21337" s="31">
        <f>N21337-M21337</f>
        <v>2</v>
      </c>
      <c r="P21337" s="32">
        <f t="shared" si="2261"/>
        <v>0.33333333333333331</v>
      </c>
      <c r="Q21337" s="33">
        <f t="shared" si="2262"/>
        <v>0.66666666666666663</v>
      </c>
    </row>
    <row r="21338" spans="1:17">
      <c r="A21338" s="26">
        <v>21337</v>
      </c>
      <c r="B21338" s="27" t="s">
        <v>10581</v>
      </c>
      <c r="C21338" s="28"/>
      <c r="D21338" s="18" t="s">
        <v>10582</v>
      </c>
      <c r="E21338" s="18" t="s">
        <v>10583</v>
      </c>
      <c r="F21338" s="29">
        <v>1</v>
      </c>
      <c r="G21338" s="30" t="s">
        <v>1415</v>
      </c>
      <c r="H21338" s="18" t="s">
        <v>17</v>
      </c>
      <c r="I21338" s="18" t="s">
        <v>3644</v>
      </c>
      <c r="J21338" s="18" t="str">
        <f t="shared" si="2250"/>
        <v>18</v>
      </c>
      <c r="K21338" s="31" t="str">
        <f t="shared" si="2259"/>
        <v>18</v>
      </c>
      <c r="L21338" s="31">
        <v>19</v>
      </c>
      <c r="M21338" s="31">
        <f t="shared" si="2260"/>
        <v>1</v>
      </c>
      <c r="N21338" s="31">
        <v>3</v>
      </c>
      <c r="O21338" s="31">
        <f>N21338-M21338</f>
        <v>2</v>
      </c>
      <c r="P21338" s="32">
        <f t="shared" si="2261"/>
        <v>0.33333333333333331</v>
      </c>
      <c r="Q21338" s="33">
        <f t="shared" si="2262"/>
        <v>0.66666666666666663</v>
      </c>
    </row>
    <row r="21339" spans="1:17">
      <c r="A21339" s="26">
        <v>21338</v>
      </c>
      <c r="B21339" s="27" t="s">
        <v>10633</v>
      </c>
      <c r="C21339" s="28"/>
      <c r="D21339" s="18" t="s">
        <v>10634</v>
      </c>
      <c r="E21339" s="18" t="s">
        <v>10635</v>
      </c>
      <c r="F21339" s="29">
        <v>4160.7</v>
      </c>
      <c r="G21339" s="30" t="s">
        <v>8495</v>
      </c>
      <c r="H21339" s="18" t="s">
        <v>17</v>
      </c>
      <c r="I21339" s="18" t="s">
        <v>3644</v>
      </c>
      <c r="J21339" s="18" t="str">
        <f t="shared" si="2250"/>
        <v>09</v>
      </c>
      <c r="K21339" s="31" t="str">
        <f t="shared" si="2259"/>
        <v>09</v>
      </c>
      <c r="L21339" s="31">
        <v>19</v>
      </c>
      <c r="M21339" s="31">
        <f t="shared" si="2260"/>
        <v>10</v>
      </c>
      <c r="N21339" s="31">
        <v>5</v>
      </c>
      <c r="O21339" s="31">
        <f>N21339-M21339</f>
        <v>-5</v>
      </c>
      <c r="P21339" s="32">
        <f t="shared" si="2261"/>
        <v>832.14</v>
      </c>
      <c r="Q21339" s="33">
        <f t="shared" si="2262"/>
        <v>-4160.7</v>
      </c>
    </row>
    <row r="21340" spans="1:17">
      <c r="A21340" s="26">
        <v>21339</v>
      </c>
      <c r="B21340" s="27" t="s">
        <v>10636</v>
      </c>
      <c r="C21340" s="28"/>
      <c r="D21340" s="18" t="s">
        <v>10637</v>
      </c>
      <c r="E21340" s="18" t="s">
        <v>10638</v>
      </c>
      <c r="F21340" s="29">
        <v>8636.2000000000007</v>
      </c>
      <c r="G21340" s="30" t="s">
        <v>10639</v>
      </c>
      <c r="H21340" s="18" t="s">
        <v>17</v>
      </c>
      <c r="I21340" s="18" t="s">
        <v>3644</v>
      </c>
      <c r="J21340" s="18" t="str">
        <f t="shared" si="2250"/>
        <v>11</v>
      </c>
      <c r="K21340" s="31" t="str">
        <f t="shared" si="2259"/>
        <v>11</v>
      </c>
      <c r="L21340" s="31">
        <v>19</v>
      </c>
      <c r="M21340" s="31">
        <f t="shared" si="2260"/>
        <v>8</v>
      </c>
      <c r="N21340" s="31">
        <v>5</v>
      </c>
      <c r="O21340" s="31">
        <v>0</v>
      </c>
      <c r="P21340" s="32">
        <f t="shared" si="2261"/>
        <v>1727.2400000000002</v>
      </c>
      <c r="Q21340" s="33">
        <f t="shared" si="2262"/>
        <v>0</v>
      </c>
    </row>
    <row r="21341" spans="1:17">
      <c r="A21341" s="26">
        <v>21340</v>
      </c>
      <c r="B21341" s="27" t="s">
        <v>10640</v>
      </c>
      <c r="C21341" s="28"/>
      <c r="D21341" s="18" t="s">
        <v>10641</v>
      </c>
      <c r="E21341" s="18" t="s">
        <v>10642</v>
      </c>
      <c r="F21341" s="29">
        <v>4160.7</v>
      </c>
      <c r="G21341" s="30" t="s">
        <v>8495</v>
      </c>
      <c r="H21341" s="18" t="s">
        <v>17</v>
      </c>
      <c r="I21341" s="18" t="s">
        <v>3644</v>
      </c>
      <c r="J21341" s="18" t="str">
        <f t="shared" si="2250"/>
        <v>09</v>
      </c>
      <c r="K21341" s="31" t="str">
        <f t="shared" si="2259"/>
        <v>09</v>
      </c>
      <c r="L21341" s="31">
        <v>19</v>
      </c>
      <c r="M21341" s="31">
        <f t="shared" si="2260"/>
        <v>10</v>
      </c>
      <c r="N21341" s="31">
        <v>5</v>
      </c>
      <c r="O21341" s="31">
        <f>N21341-M21341</f>
        <v>-5</v>
      </c>
      <c r="P21341" s="32">
        <f t="shared" si="2261"/>
        <v>832.14</v>
      </c>
      <c r="Q21341" s="33">
        <f t="shared" si="2262"/>
        <v>-4160.7</v>
      </c>
    </row>
    <row r="21342" spans="1:17">
      <c r="A21342" s="26">
        <v>21341</v>
      </c>
      <c r="B21342" s="27" t="s">
        <v>10655</v>
      </c>
      <c r="C21342" s="28"/>
      <c r="D21342" s="18" t="s">
        <v>10656</v>
      </c>
      <c r="E21342" s="18" t="s">
        <v>10657</v>
      </c>
      <c r="F21342" s="29"/>
      <c r="G21342" s="30"/>
      <c r="H21342" s="18" t="s">
        <v>900</v>
      </c>
      <c r="I21342" s="18" t="s">
        <v>3644</v>
      </c>
      <c r="J21342" s="18" t="str">
        <f t="shared" si="2250"/>
        <v>00</v>
      </c>
      <c r="Q21342" s="32">
        <v>1</v>
      </c>
    </row>
    <row r="21343" spans="1:17" ht="25.5">
      <c r="A21343" s="26">
        <v>21342</v>
      </c>
      <c r="B21343" s="27" t="s">
        <v>10670</v>
      </c>
      <c r="C21343" s="28"/>
      <c r="D21343" s="18" t="s">
        <v>10671</v>
      </c>
      <c r="E21343" s="18" t="s">
        <v>10672</v>
      </c>
      <c r="F21343" s="29"/>
      <c r="G21343" s="30"/>
      <c r="H21343" s="18" t="s">
        <v>794</v>
      </c>
      <c r="I21343" s="18" t="s">
        <v>3644</v>
      </c>
      <c r="J21343" s="18" t="str">
        <f t="shared" si="2250"/>
        <v>00</v>
      </c>
      <c r="Q21343" s="32">
        <v>1</v>
      </c>
    </row>
    <row r="21344" spans="1:17">
      <c r="A21344" s="26">
        <v>21343</v>
      </c>
      <c r="B21344" s="27" t="s">
        <v>10722</v>
      </c>
      <c r="C21344" s="28"/>
      <c r="D21344" s="18" t="s">
        <v>10723</v>
      </c>
      <c r="E21344" s="18" t="s">
        <v>10724</v>
      </c>
      <c r="F21344" s="29"/>
      <c r="G21344" s="30"/>
      <c r="H21344" s="18" t="s">
        <v>17</v>
      </c>
      <c r="I21344" s="18" t="s">
        <v>3644</v>
      </c>
      <c r="J21344" s="18" t="str">
        <f t="shared" si="2250"/>
        <v>00</v>
      </c>
      <c r="Q21344" s="32">
        <v>1</v>
      </c>
    </row>
    <row r="21345" spans="1:17">
      <c r="A21345" s="26">
        <v>21344</v>
      </c>
      <c r="B21345" s="27" t="s">
        <v>10746</v>
      </c>
      <c r="C21345" s="28"/>
      <c r="D21345" s="18" t="s">
        <v>10747</v>
      </c>
      <c r="E21345" s="18" t="s">
        <v>10748</v>
      </c>
      <c r="F21345" s="29"/>
      <c r="G21345" s="30"/>
      <c r="H21345" s="18" t="s">
        <v>17</v>
      </c>
      <c r="I21345" s="18" t="s">
        <v>3644</v>
      </c>
      <c r="J21345" s="18" t="str">
        <f t="shared" ref="J21345:J21408" si="2263">TEXT(G21345,"aa")</f>
        <v>00</v>
      </c>
      <c r="Q21345" s="32">
        <v>1</v>
      </c>
    </row>
    <row r="21346" spans="1:17">
      <c r="A21346" s="26">
        <v>21345</v>
      </c>
      <c r="B21346" s="27" t="s">
        <v>10844</v>
      </c>
      <c r="C21346" s="28"/>
      <c r="D21346" s="18" t="s">
        <v>10845</v>
      </c>
      <c r="E21346" s="18" t="s">
        <v>10846</v>
      </c>
      <c r="F21346" s="29">
        <v>3654</v>
      </c>
      <c r="G21346" s="30" t="s">
        <v>10847</v>
      </c>
      <c r="H21346" s="18" t="s">
        <v>17</v>
      </c>
      <c r="I21346" s="18" t="s">
        <v>3644</v>
      </c>
      <c r="J21346" s="18" t="str">
        <f t="shared" si="2263"/>
        <v>11</v>
      </c>
      <c r="K21346" s="31" t="str">
        <f>J21346</f>
        <v>11</v>
      </c>
      <c r="L21346" s="31">
        <v>19</v>
      </c>
      <c r="M21346" s="31">
        <f>+L21346-K21346</f>
        <v>8</v>
      </c>
      <c r="N21346" s="31">
        <v>10</v>
      </c>
      <c r="O21346" s="31">
        <f>N21346-M21346</f>
        <v>2</v>
      </c>
      <c r="P21346" s="32">
        <f>F21346/N21346</f>
        <v>365.4</v>
      </c>
      <c r="Q21346" s="33">
        <f>P21346*O21346</f>
        <v>730.8</v>
      </c>
    </row>
    <row r="21347" spans="1:17">
      <c r="A21347" s="26">
        <v>21346</v>
      </c>
      <c r="B21347" s="27" t="s">
        <v>10851</v>
      </c>
      <c r="C21347" s="28"/>
      <c r="D21347" s="18" t="s">
        <v>10852</v>
      </c>
      <c r="E21347" s="18" t="s">
        <v>10853</v>
      </c>
      <c r="F21347" s="29">
        <v>3654</v>
      </c>
      <c r="G21347" s="30" t="s">
        <v>10847</v>
      </c>
      <c r="H21347" s="18" t="s">
        <v>17</v>
      </c>
      <c r="I21347" s="18" t="s">
        <v>3644</v>
      </c>
      <c r="J21347" s="18" t="str">
        <f t="shared" si="2263"/>
        <v>11</v>
      </c>
      <c r="K21347" s="31" t="str">
        <f>J21347</f>
        <v>11</v>
      </c>
      <c r="L21347" s="31">
        <v>19</v>
      </c>
      <c r="M21347" s="31">
        <f>+L21347-K21347</f>
        <v>8</v>
      </c>
      <c r="N21347" s="31">
        <v>10</v>
      </c>
      <c r="O21347" s="31">
        <f>N21347-M21347</f>
        <v>2</v>
      </c>
      <c r="P21347" s="32">
        <f>F21347/N21347</f>
        <v>365.4</v>
      </c>
      <c r="Q21347" s="33">
        <f>P21347*O21347</f>
        <v>730.8</v>
      </c>
    </row>
    <row r="21348" spans="1:17">
      <c r="A21348" s="26">
        <v>21347</v>
      </c>
      <c r="B21348" s="27" t="s">
        <v>10854</v>
      </c>
      <c r="C21348" s="28"/>
      <c r="D21348" s="18" t="s">
        <v>10855</v>
      </c>
      <c r="E21348" s="18" t="s">
        <v>10856</v>
      </c>
      <c r="F21348" s="29">
        <v>3654</v>
      </c>
      <c r="G21348" s="30" t="s">
        <v>10847</v>
      </c>
      <c r="H21348" s="18" t="s">
        <v>17</v>
      </c>
      <c r="I21348" s="18" t="s">
        <v>3644</v>
      </c>
      <c r="J21348" s="18" t="str">
        <f t="shared" si="2263"/>
        <v>11</v>
      </c>
      <c r="K21348" s="31" t="str">
        <f>J21348</f>
        <v>11</v>
      </c>
      <c r="L21348" s="31">
        <v>19</v>
      </c>
      <c r="M21348" s="31">
        <f>+L21348-K21348</f>
        <v>8</v>
      </c>
      <c r="N21348" s="31">
        <v>10</v>
      </c>
      <c r="O21348" s="31">
        <f>N21348-M21348</f>
        <v>2</v>
      </c>
      <c r="P21348" s="32">
        <f>F21348/N21348</f>
        <v>365.4</v>
      </c>
      <c r="Q21348" s="33">
        <f>P21348*O21348</f>
        <v>730.8</v>
      </c>
    </row>
    <row r="21349" spans="1:17">
      <c r="A21349" s="26">
        <v>21348</v>
      </c>
      <c r="B21349" s="27" t="s">
        <v>10884</v>
      </c>
      <c r="C21349" s="28"/>
      <c r="D21349" s="18" t="s">
        <v>10885</v>
      </c>
      <c r="E21349" s="18" t="s">
        <v>10886</v>
      </c>
      <c r="F21349" s="29">
        <v>4556.2</v>
      </c>
      <c r="G21349" s="30" t="s">
        <v>7519</v>
      </c>
      <c r="H21349" s="18" t="s">
        <v>17</v>
      </c>
      <c r="I21349" s="18" t="s">
        <v>3644</v>
      </c>
      <c r="J21349" s="18" t="str">
        <f t="shared" si="2263"/>
        <v>10</v>
      </c>
      <c r="K21349" s="31" t="str">
        <f>J21349</f>
        <v>10</v>
      </c>
      <c r="L21349" s="31">
        <v>19</v>
      </c>
      <c r="M21349" s="31">
        <f>+L21349-K21349</f>
        <v>9</v>
      </c>
      <c r="N21349" s="31">
        <v>10</v>
      </c>
      <c r="O21349" s="31">
        <f>N21349-M21349</f>
        <v>1</v>
      </c>
      <c r="P21349" s="32">
        <f>F21349/N21349</f>
        <v>455.62</v>
      </c>
      <c r="Q21349" s="33">
        <f>P21349*O21349</f>
        <v>455.62</v>
      </c>
    </row>
    <row r="21350" spans="1:17" ht="25.5">
      <c r="A21350" s="26">
        <v>21349</v>
      </c>
      <c r="B21350" s="27" t="s">
        <v>10899</v>
      </c>
      <c r="C21350" s="28"/>
      <c r="D21350" s="18" t="s">
        <v>10900</v>
      </c>
      <c r="E21350" s="18" t="s">
        <v>10901</v>
      </c>
      <c r="F21350" s="29"/>
      <c r="G21350" s="30"/>
      <c r="H21350" s="18" t="s">
        <v>17</v>
      </c>
      <c r="I21350" s="18" t="s">
        <v>3644</v>
      </c>
      <c r="J21350" s="18" t="str">
        <f t="shared" si="2263"/>
        <v>00</v>
      </c>
      <c r="Q21350" s="32">
        <v>1</v>
      </c>
    </row>
    <row r="21351" spans="1:17">
      <c r="A21351" s="26">
        <v>21350</v>
      </c>
      <c r="B21351" s="27" t="s">
        <v>10932</v>
      </c>
      <c r="C21351" s="28"/>
      <c r="D21351" s="18" t="s">
        <v>10933</v>
      </c>
      <c r="E21351" s="18" t="s">
        <v>10934</v>
      </c>
      <c r="F21351" s="29">
        <v>8608.1299999999992</v>
      </c>
      <c r="G21351" s="30" t="s">
        <v>7999</v>
      </c>
      <c r="H21351" s="18" t="s">
        <v>17</v>
      </c>
      <c r="I21351" s="18" t="s">
        <v>3644</v>
      </c>
      <c r="J21351" s="18" t="str">
        <f t="shared" si="2263"/>
        <v>11</v>
      </c>
      <c r="K21351" s="31" t="str">
        <f t="shared" ref="K21351:K21358" si="2264">J21351</f>
        <v>11</v>
      </c>
      <c r="L21351" s="31">
        <v>19</v>
      </c>
      <c r="M21351" s="31">
        <f t="shared" ref="M21351:M21358" si="2265">+L21351-K21351</f>
        <v>8</v>
      </c>
      <c r="N21351" s="31">
        <v>5</v>
      </c>
      <c r="O21351" s="31">
        <v>0</v>
      </c>
      <c r="P21351" s="32">
        <f t="shared" ref="P21351:P21358" si="2266">F21351/N21351</f>
        <v>1721.6259999999997</v>
      </c>
      <c r="Q21351" s="33">
        <f t="shared" ref="Q21351:Q21358" si="2267">P21351*O21351</f>
        <v>0</v>
      </c>
    </row>
    <row r="21352" spans="1:17">
      <c r="A21352" s="26">
        <v>21351</v>
      </c>
      <c r="B21352" s="27" t="s">
        <v>10950</v>
      </c>
      <c r="C21352" s="28"/>
      <c r="D21352" s="18" t="s">
        <v>10951</v>
      </c>
      <c r="E21352" s="18" t="s">
        <v>10952</v>
      </c>
      <c r="F21352" s="29">
        <v>100</v>
      </c>
      <c r="G21352" s="30" t="s">
        <v>7519</v>
      </c>
      <c r="H21352" s="18" t="s">
        <v>900</v>
      </c>
      <c r="I21352" s="18" t="s">
        <v>3644</v>
      </c>
      <c r="J21352" s="18" t="str">
        <f t="shared" si="2263"/>
        <v>10</v>
      </c>
      <c r="K21352" s="31" t="str">
        <f t="shared" si="2264"/>
        <v>10</v>
      </c>
      <c r="L21352" s="31">
        <v>19</v>
      </c>
      <c r="M21352" s="31">
        <f t="shared" si="2265"/>
        <v>9</v>
      </c>
      <c r="N21352" s="31">
        <v>10</v>
      </c>
      <c r="O21352" s="31">
        <f t="shared" ref="O21352:O21357" si="2268">N21352-M21352</f>
        <v>1</v>
      </c>
      <c r="P21352" s="32">
        <f t="shared" si="2266"/>
        <v>10</v>
      </c>
      <c r="Q21352" s="33">
        <f t="shared" si="2267"/>
        <v>10</v>
      </c>
    </row>
    <row r="21353" spans="1:17">
      <c r="A21353" s="26">
        <v>21352</v>
      </c>
      <c r="B21353" s="27" t="s">
        <v>10950</v>
      </c>
      <c r="C21353" s="28"/>
      <c r="D21353" s="18" t="s">
        <v>10953</v>
      </c>
      <c r="E21353" s="18" t="s">
        <v>10954</v>
      </c>
      <c r="F21353" s="29">
        <v>100</v>
      </c>
      <c r="G21353" s="30" t="s">
        <v>7519</v>
      </c>
      <c r="H21353" s="18" t="s">
        <v>900</v>
      </c>
      <c r="I21353" s="18" t="s">
        <v>3644</v>
      </c>
      <c r="J21353" s="18" t="str">
        <f t="shared" si="2263"/>
        <v>10</v>
      </c>
      <c r="K21353" s="31" t="str">
        <f t="shared" si="2264"/>
        <v>10</v>
      </c>
      <c r="L21353" s="31">
        <v>19</v>
      </c>
      <c r="M21353" s="31">
        <f t="shared" si="2265"/>
        <v>9</v>
      </c>
      <c r="N21353" s="31">
        <v>10</v>
      </c>
      <c r="O21353" s="31">
        <f t="shared" si="2268"/>
        <v>1</v>
      </c>
      <c r="P21353" s="32">
        <f t="shared" si="2266"/>
        <v>10</v>
      </c>
      <c r="Q21353" s="33">
        <f t="shared" si="2267"/>
        <v>10</v>
      </c>
    </row>
    <row r="21354" spans="1:17">
      <c r="A21354" s="26">
        <v>21353</v>
      </c>
      <c r="B21354" s="27" t="s">
        <v>10950</v>
      </c>
      <c r="C21354" s="28"/>
      <c r="D21354" s="18" t="s">
        <v>10955</v>
      </c>
      <c r="E21354" s="18" t="s">
        <v>10956</v>
      </c>
      <c r="F21354" s="29">
        <v>100</v>
      </c>
      <c r="G21354" s="30" t="s">
        <v>7519</v>
      </c>
      <c r="H21354" s="18" t="s">
        <v>900</v>
      </c>
      <c r="I21354" s="18" t="s">
        <v>3644</v>
      </c>
      <c r="J21354" s="18" t="str">
        <f t="shared" si="2263"/>
        <v>10</v>
      </c>
      <c r="K21354" s="31" t="str">
        <f t="shared" si="2264"/>
        <v>10</v>
      </c>
      <c r="L21354" s="31">
        <v>19</v>
      </c>
      <c r="M21354" s="31">
        <f t="shared" si="2265"/>
        <v>9</v>
      </c>
      <c r="N21354" s="31">
        <v>10</v>
      </c>
      <c r="O21354" s="31">
        <f t="shared" si="2268"/>
        <v>1</v>
      </c>
      <c r="P21354" s="32">
        <f t="shared" si="2266"/>
        <v>10</v>
      </c>
      <c r="Q21354" s="33">
        <f t="shared" si="2267"/>
        <v>10</v>
      </c>
    </row>
    <row r="21355" spans="1:17">
      <c r="A21355" s="26">
        <v>21354</v>
      </c>
      <c r="B21355" s="27" t="s">
        <v>10950</v>
      </c>
      <c r="C21355" s="28"/>
      <c r="D21355" s="18" t="s">
        <v>10957</v>
      </c>
      <c r="E21355" s="18" t="s">
        <v>10958</v>
      </c>
      <c r="F21355" s="29">
        <v>100</v>
      </c>
      <c r="G21355" s="30" t="s">
        <v>7519</v>
      </c>
      <c r="H21355" s="18" t="s">
        <v>900</v>
      </c>
      <c r="I21355" s="18" t="s">
        <v>3644</v>
      </c>
      <c r="J21355" s="18" t="str">
        <f t="shared" si="2263"/>
        <v>10</v>
      </c>
      <c r="K21355" s="31" t="str">
        <f t="shared" si="2264"/>
        <v>10</v>
      </c>
      <c r="L21355" s="31">
        <v>19</v>
      </c>
      <c r="M21355" s="31">
        <f t="shared" si="2265"/>
        <v>9</v>
      </c>
      <c r="N21355" s="31">
        <v>10</v>
      </c>
      <c r="O21355" s="31">
        <f t="shared" si="2268"/>
        <v>1</v>
      </c>
      <c r="P21355" s="32">
        <f t="shared" si="2266"/>
        <v>10</v>
      </c>
      <c r="Q21355" s="33">
        <f t="shared" si="2267"/>
        <v>10</v>
      </c>
    </row>
    <row r="21356" spans="1:17">
      <c r="A21356" s="26">
        <v>21355</v>
      </c>
      <c r="B21356" s="27" t="s">
        <v>10950</v>
      </c>
      <c r="C21356" s="28"/>
      <c r="D21356" s="18" t="s">
        <v>10959</v>
      </c>
      <c r="E21356" s="18" t="s">
        <v>10960</v>
      </c>
      <c r="F21356" s="29">
        <v>100</v>
      </c>
      <c r="G21356" s="30" t="s">
        <v>7519</v>
      </c>
      <c r="H21356" s="18" t="s">
        <v>900</v>
      </c>
      <c r="I21356" s="18" t="s">
        <v>3644</v>
      </c>
      <c r="J21356" s="18" t="str">
        <f t="shared" si="2263"/>
        <v>10</v>
      </c>
      <c r="K21356" s="31" t="str">
        <f t="shared" si="2264"/>
        <v>10</v>
      </c>
      <c r="L21356" s="31">
        <v>19</v>
      </c>
      <c r="M21356" s="31">
        <f t="shared" si="2265"/>
        <v>9</v>
      </c>
      <c r="N21356" s="31">
        <v>10</v>
      </c>
      <c r="O21356" s="31">
        <f t="shared" si="2268"/>
        <v>1</v>
      </c>
      <c r="P21356" s="32">
        <f t="shared" si="2266"/>
        <v>10</v>
      </c>
      <c r="Q21356" s="33">
        <f t="shared" si="2267"/>
        <v>10</v>
      </c>
    </row>
    <row r="21357" spans="1:17">
      <c r="A21357" s="26">
        <v>21356</v>
      </c>
      <c r="B21357" s="27" t="s">
        <v>10950</v>
      </c>
      <c r="C21357" s="28"/>
      <c r="D21357" s="18" t="s">
        <v>10961</v>
      </c>
      <c r="E21357" s="18" t="s">
        <v>10962</v>
      </c>
      <c r="F21357" s="29">
        <v>100</v>
      </c>
      <c r="G21357" s="30" t="s">
        <v>7519</v>
      </c>
      <c r="H21357" s="18" t="s">
        <v>900</v>
      </c>
      <c r="I21357" s="18" t="s">
        <v>3644</v>
      </c>
      <c r="J21357" s="18" t="str">
        <f t="shared" si="2263"/>
        <v>10</v>
      </c>
      <c r="K21357" s="31" t="str">
        <f t="shared" si="2264"/>
        <v>10</v>
      </c>
      <c r="L21357" s="31">
        <v>19</v>
      </c>
      <c r="M21357" s="31">
        <f t="shared" si="2265"/>
        <v>9</v>
      </c>
      <c r="N21357" s="31">
        <v>10</v>
      </c>
      <c r="O21357" s="31">
        <f t="shared" si="2268"/>
        <v>1</v>
      </c>
      <c r="P21357" s="32">
        <f t="shared" si="2266"/>
        <v>10</v>
      </c>
      <c r="Q21357" s="33">
        <f t="shared" si="2267"/>
        <v>10</v>
      </c>
    </row>
    <row r="21358" spans="1:17">
      <c r="A21358" s="26">
        <v>21357</v>
      </c>
      <c r="B21358" s="27" t="s">
        <v>10971</v>
      </c>
      <c r="C21358" s="28"/>
      <c r="D21358" s="18" t="s">
        <v>10972</v>
      </c>
      <c r="E21358" s="18" t="s">
        <v>10973</v>
      </c>
      <c r="F21358" s="29">
        <v>2888.63</v>
      </c>
      <c r="G21358" s="30" t="s">
        <v>8056</v>
      </c>
      <c r="H21358" s="18" t="s">
        <v>17</v>
      </c>
      <c r="I21358" s="18" t="s">
        <v>3644</v>
      </c>
      <c r="J21358" s="18" t="str">
        <f t="shared" si="2263"/>
        <v>11</v>
      </c>
      <c r="K21358" s="31" t="str">
        <f t="shared" si="2264"/>
        <v>11</v>
      </c>
      <c r="L21358" s="31">
        <v>19</v>
      </c>
      <c r="M21358" s="31">
        <f t="shared" si="2265"/>
        <v>8</v>
      </c>
      <c r="N21358" s="31">
        <v>5</v>
      </c>
      <c r="O21358" s="31">
        <v>0</v>
      </c>
      <c r="P21358" s="32">
        <f t="shared" si="2266"/>
        <v>577.726</v>
      </c>
      <c r="Q21358" s="33">
        <f t="shared" si="2267"/>
        <v>0</v>
      </c>
    </row>
    <row r="21359" spans="1:17">
      <c r="A21359" s="26">
        <v>21358</v>
      </c>
      <c r="B21359" s="27" t="s">
        <v>11006</v>
      </c>
      <c r="C21359" s="28"/>
      <c r="D21359" s="18" t="s">
        <v>11007</v>
      </c>
      <c r="E21359" s="18" t="s">
        <v>11008</v>
      </c>
      <c r="F21359" s="29"/>
      <c r="G21359" s="30"/>
      <c r="H21359" s="18" t="s">
        <v>17</v>
      </c>
      <c r="I21359" s="18" t="s">
        <v>3644</v>
      </c>
      <c r="J21359" s="18" t="str">
        <f t="shared" si="2263"/>
        <v>00</v>
      </c>
      <c r="Q21359" s="32">
        <v>1</v>
      </c>
    </row>
    <row r="21360" spans="1:17">
      <c r="A21360" s="26">
        <v>21359</v>
      </c>
      <c r="B21360" s="27" t="s">
        <v>11006</v>
      </c>
      <c r="C21360" s="28"/>
      <c r="D21360" s="18" t="s">
        <v>11009</v>
      </c>
      <c r="E21360" s="18" t="s">
        <v>11010</v>
      </c>
      <c r="F21360" s="29"/>
      <c r="G21360" s="30"/>
      <c r="H21360" s="18" t="s">
        <v>17</v>
      </c>
      <c r="I21360" s="18" t="s">
        <v>3644</v>
      </c>
      <c r="J21360" s="18" t="str">
        <f t="shared" si="2263"/>
        <v>00</v>
      </c>
      <c r="Q21360" s="32">
        <v>1</v>
      </c>
    </row>
    <row r="21361" spans="1:17">
      <c r="A21361" s="26">
        <v>21360</v>
      </c>
      <c r="B21361" s="27" t="s">
        <v>11006</v>
      </c>
      <c r="C21361" s="28"/>
      <c r="D21361" s="18" t="s">
        <v>11011</v>
      </c>
      <c r="E21361" s="18" t="s">
        <v>11012</v>
      </c>
      <c r="F21361" s="29"/>
      <c r="G21361" s="30"/>
      <c r="H21361" s="18" t="s">
        <v>17</v>
      </c>
      <c r="I21361" s="18" t="s">
        <v>3644</v>
      </c>
      <c r="J21361" s="18" t="str">
        <f t="shared" si="2263"/>
        <v>00</v>
      </c>
      <c r="Q21361" s="32">
        <v>1</v>
      </c>
    </row>
    <row r="21362" spans="1:17">
      <c r="A21362" s="26">
        <v>21361</v>
      </c>
      <c r="B21362" s="27" t="s">
        <v>11006</v>
      </c>
      <c r="C21362" s="28"/>
      <c r="D21362" s="18" t="s">
        <v>11013</v>
      </c>
      <c r="E21362" s="18" t="s">
        <v>11014</v>
      </c>
      <c r="F21362" s="29"/>
      <c r="G21362" s="30"/>
      <c r="H21362" s="18" t="s">
        <v>17</v>
      </c>
      <c r="I21362" s="18" t="s">
        <v>3644</v>
      </c>
      <c r="J21362" s="18" t="str">
        <f t="shared" si="2263"/>
        <v>00</v>
      </c>
      <c r="Q21362" s="32">
        <v>1</v>
      </c>
    </row>
    <row r="21363" spans="1:17">
      <c r="A21363" s="26">
        <v>21362</v>
      </c>
      <c r="B21363" s="27" t="s">
        <v>11006</v>
      </c>
      <c r="C21363" s="28"/>
      <c r="D21363" s="18" t="s">
        <v>11015</v>
      </c>
      <c r="E21363" s="18" t="s">
        <v>11016</v>
      </c>
      <c r="F21363" s="29"/>
      <c r="G21363" s="30"/>
      <c r="H21363" s="18" t="s">
        <v>17</v>
      </c>
      <c r="I21363" s="18" t="s">
        <v>3644</v>
      </c>
      <c r="J21363" s="18" t="str">
        <f t="shared" si="2263"/>
        <v>00</v>
      </c>
      <c r="Q21363" s="32">
        <v>1</v>
      </c>
    </row>
    <row r="21364" spans="1:17">
      <c r="A21364" s="26">
        <v>21363</v>
      </c>
      <c r="B21364" s="27" t="s">
        <v>11006</v>
      </c>
      <c r="C21364" s="28"/>
      <c r="D21364" s="18" t="s">
        <v>11017</v>
      </c>
      <c r="E21364" s="18" t="s">
        <v>11018</v>
      </c>
      <c r="F21364" s="29"/>
      <c r="G21364" s="30"/>
      <c r="H21364" s="18" t="s">
        <v>17</v>
      </c>
      <c r="I21364" s="18" t="s">
        <v>3644</v>
      </c>
      <c r="J21364" s="18" t="str">
        <f t="shared" si="2263"/>
        <v>00</v>
      </c>
      <c r="Q21364" s="32">
        <v>1</v>
      </c>
    </row>
    <row r="21365" spans="1:17">
      <c r="A21365" s="26">
        <v>21364</v>
      </c>
      <c r="B21365" s="27" t="s">
        <v>11006</v>
      </c>
      <c r="C21365" s="28"/>
      <c r="D21365" s="18" t="s">
        <v>11019</v>
      </c>
      <c r="E21365" s="18" t="s">
        <v>11020</v>
      </c>
      <c r="F21365" s="29"/>
      <c r="G21365" s="30"/>
      <c r="H21365" s="18" t="s">
        <v>17</v>
      </c>
      <c r="I21365" s="18" t="s">
        <v>3644</v>
      </c>
      <c r="J21365" s="18" t="str">
        <f t="shared" si="2263"/>
        <v>00</v>
      </c>
      <c r="Q21365" s="32">
        <v>1</v>
      </c>
    </row>
    <row r="21366" spans="1:17">
      <c r="A21366" s="26">
        <v>21365</v>
      </c>
      <c r="B21366" s="27" t="s">
        <v>11028</v>
      </c>
      <c r="C21366" s="28"/>
      <c r="D21366" s="18" t="s">
        <v>11029</v>
      </c>
      <c r="E21366" s="18" t="s">
        <v>11030</v>
      </c>
      <c r="F21366" s="29">
        <v>870</v>
      </c>
      <c r="G21366" s="30" t="s">
        <v>975</v>
      </c>
      <c r="H21366" s="18" t="s">
        <v>900</v>
      </c>
      <c r="I21366" s="18" t="s">
        <v>3644</v>
      </c>
      <c r="J21366" s="18" t="str">
        <f t="shared" si="2263"/>
        <v>11</v>
      </c>
      <c r="K21366" s="31" t="str">
        <f t="shared" ref="K21366:K21374" si="2269">J21366</f>
        <v>11</v>
      </c>
      <c r="L21366" s="31">
        <v>19</v>
      </c>
      <c r="M21366" s="31">
        <f t="shared" ref="M21366:M21374" si="2270">+L21366-K21366</f>
        <v>8</v>
      </c>
      <c r="N21366" s="31">
        <v>10</v>
      </c>
      <c r="O21366" s="31">
        <f t="shared" ref="O21366:O21374" si="2271">N21366-M21366</f>
        <v>2</v>
      </c>
      <c r="P21366" s="32">
        <f t="shared" ref="P21366:P21374" si="2272">F21366/N21366</f>
        <v>87</v>
      </c>
      <c r="Q21366" s="33">
        <f t="shared" ref="Q21366:Q21374" si="2273">P21366*O21366</f>
        <v>174</v>
      </c>
    </row>
    <row r="21367" spans="1:17">
      <c r="A21367" s="26">
        <v>21366</v>
      </c>
      <c r="B21367" s="27" t="s">
        <v>11028</v>
      </c>
      <c r="C21367" s="28"/>
      <c r="D21367" s="18" t="s">
        <v>11031</v>
      </c>
      <c r="E21367" s="18" t="s">
        <v>11032</v>
      </c>
      <c r="F21367" s="29">
        <v>870</v>
      </c>
      <c r="G21367" s="30" t="s">
        <v>975</v>
      </c>
      <c r="H21367" s="18" t="s">
        <v>17</v>
      </c>
      <c r="I21367" s="18" t="s">
        <v>3644</v>
      </c>
      <c r="J21367" s="18" t="str">
        <f t="shared" si="2263"/>
        <v>11</v>
      </c>
      <c r="K21367" s="31" t="str">
        <f t="shared" si="2269"/>
        <v>11</v>
      </c>
      <c r="L21367" s="31">
        <v>19</v>
      </c>
      <c r="M21367" s="31">
        <f t="shared" si="2270"/>
        <v>8</v>
      </c>
      <c r="N21367" s="31">
        <v>10</v>
      </c>
      <c r="O21367" s="31">
        <f t="shared" si="2271"/>
        <v>2</v>
      </c>
      <c r="P21367" s="32">
        <f t="shared" si="2272"/>
        <v>87</v>
      </c>
      <c r="Q21367" s="33">
        <f t="shared" si="2273"/>
        <v>174</v>
      </c>
    </row>
    <row r="21368" spans="1:17">
      <c r="A21368" s="26">
        <v>21367</v>
      </c>
      <c r="B21368" s="27" t="s">
        <v>11028</v>
      </c>
      <c r="C21368" s="28"/>
      <c r="D21368" s="18" t="s">
        <v>11033</v>
      </c>
      <c r="E21368" s="18" t="s">
        <v>11034</v>
      </c>
      <c r="F21368" s="29">
        <v>870</v>
      </c>
      <c r="G21368" s="30" t="s">
        <v>975</v>
      </c>
      <c r="H21368" s="18" t="s">
        <v>900</v>
      </c>
      <c r="I21368" s="18" t="s">
        <v>3644</v>
      </c>
      <c r="J21368" s="18" t="str">
        <f t="shared" si="2263"/>
        <v>11</v>
      </c>
      <c r="K21368" s="31" t="str">
        <f t="shared" si="2269"/>
        <v>11</v>
      </c>
      <c r="L21368" s="31">
        <v>19</v>
      </c>
      <c r="M21368" s="31">
        <f t="shared" si="2270"/>
        <v>8</v>
      </c>
      <c r="N21368" s="31">
        <v>10</v>
      </c>
      <c r="O21368" s="31">
        <f t="shared" si="2271"/>
        <v>2</v>
      </c>
      <c r="P21368" s="32">
        <f t="shared" si="2272"/>
        <v>87</v>
      </c>
      <c r="Q21368" s="33">
        <f t="shared" si="2273"/>
        <v>174</v>
      </c>
    </row>
    <row r="21369" spans="1:17">
      <c r="A21369" s="26">
        <v>21368</v>
      </c>
      <c r="B21369" s="27" t="s">
        <v>11077</v>
      </c>
      <c r="C21369" s="28"/>
      <c r="D21369" s="18" t="s">
        <v>11078</v>
      </c>
      <c r="E21369" s="18" t="s">
        <v>11079</v>
      </c>
      <c r="F21369" s="39">
        <v>464</v>
      </c>
      <c r="G21369" s="38">
        <v>43291</v>
      </c>
      <c r="H21369" s="18" t="s">
        <v>17</v>
      </c>
      <c r="I21369" s="18" t="s">
        <v>3644</v>
      </c>
      <c r="J21369" s="18" t="str">
        <f t="shared" si="2263"/>
        <v>18</v>
      </c>
      <c r="K21369" s="31" t="str">
        <f t="shared" si="2269"/>
        <v>18</v>
      </c>
      <c r="L21369" s="31">
        <v>19</v>
      </c>
      <c r="M21369" s="31">
        <f t="shared" si="2270"/>
        <v>1</v>
      </c>
      <c r="N21369" s="31">
        <v>10</v>
      </c>
      <c r="O21369" s="31">
        <f t="shared" si="2271"/>
        <v>9</v>
      </c>
      <c r="P21369" s="32">
        <f t="shared" si="2272"/>
        <v>46.4</v>
      </c>
      <c r="Q21369" s="33">
        <f t="shared" si="2273"/>
        <v>417.59999999999997</v>
      </c>
    </row>
    <row r="21370" spans="1:17">
      <c r="A21370" s="26">
        <v>21369</v>
      </c>
      <c r="B21370" s="27" t="s">
        <v>11077</v>
      </c>
      <c r="C21370" s="28"/>
      <c r="D21370" s="18" t="s">
        <v>11080</v>
      </c>
      <c r="E21370" s="18" t="s">
        <v>11081</v>
      </c>
      <c r="F21370" s="39">
        <v>464</v>
      </c>
      <c r="G21370" s="38">
        <v>43291</v>
      </c>
      <c r="H21370" s="18" t="s">
        <v>17</v>
      </c>
      <c r="I21370" s="18" t="s">
        <v>3644</v>
      </c>
      <c r="J21370" s="18" t="str">
        <f t="shared" si="2263"/>
        <v>18</v>
      </c>
      <c r="K21370" s="31" t="str">
        <f t="shared" si="2269"/>
        <v>18</v>
      </c>
      <c r="L21370" s="31">
        <v>19</v>
      </c>
      <c r="M21370" s="31">
        <f t="shared" si="2270"/>
        <v>1</v>
      </c>
      <c r="N21370" s="31">
        <v>10</v>
      </c>
      <c r="O21370" s="31">
        <f t="shared" si="2271"/>
        <v>9</v>
      </c>
      <c r="P21370" s="32">
        <f t="shared" si="2272"/>
        <v>46.4</v>
      </c>
      <c r="Q21370" s="33">
        <f t="shared" si="2273"/>
        <v>417.59999999999997</v>
      </c>
    </row>
    <row r="21371" spans="1:17">
      <c r="A21371" s="26">
        <v>21370</v>
      </c>
      <c r="B21371" s="27" t="s">
        <v>11077</v>
      </c>
      <c r="C21371" s="28"/>
      <c r="D21371" s="18" t="s">
        <v>11082</v>
      </c>
      <c r="E21371" s="18" t="s">
        <v>11083</v>
      </c>
      <c r="F21371" s="39">
        <v>464</v>
      </c>
      <c r="G21371" s="38">
        <v>43291</v>
      </c>
      <c r="H21371" s="18" t="s">
        <v>17</v>
      </c>
      <c r="I21371" s="18" t="s">
        <v>3644</v>
      </c>
      <c r="J21371" s="18" t="str">
        <f t="shared" si="2263"/>
        <v>18</v>
      </c>
      <c r="K21371" s="31" t="str">
        <f t="shared" si="2269"/>
        <v>18</v>
      </c>
      <c r="L21371" s="31">
        <v>19</v>
      </c>
      <c r="M21371" s="31">
        <f t="shared" si="2270"/>
        <v>1</v>
      </c>
      <c r="N21371" s="31">
        <v>10</v>
      </c>
      <c r="O21371" s="31">
        <f t="shared" si="2271"/>
        <v>9</v>
      </c>
      <c r="P21371" s="32">
        <f t="shared" si="2272"/>
        <v>46.4</v>
      </c>
      <c r="Q21371" s="33">
        <f t="shared" si="2273"/>
        <v>417.59999999999997</v>
      </c>
    </row>
    <row r="21372" spans="1:17">
      <c r="A21372" s="26">
        <v>21371</v>
      </c>
      <c r="B21372" s="27" t="s">
        <v>11077</v>
      </c>
      <c r="C21372" s="28"/>
      <c r="D21372" s="18" t="s">
        <v>11084</v>
      </c>
      <c r="E21372" s="18" t="s">
        <v>11085</v>
      </c>
      <c r="F21372" s="39">
        <v>464</v>
      </c>
      <c r="G21372" s="38">
        <v>43291</v>
      </c>
      <c r="H21372" s="18" t="s">
        <v>17</v>
      </c>
      <c r="I21372" s="18" t="s">
        <v>3644</v>
      </c>
      <c r="J21372" s="18" t="str">
        <f t="shared" si="2263"/>
        <v>18</v>
      </c>
      <c r="K21372" s="31" t="str">
        <f t="shared" si="2269"/>
        <v>18</v>
      </c>
      <c r="L21372" s="31">
        <v>19</v>
      </c>
      <c r="M21372" s="31">
        <f t="shared" si="2270"/>
        <v>1</v>
      </c>
      <c r="N21372" s="31">
        <v>10</v>
      </c>
      <c r="O21372" s="31">
        <f t="shared" si="2271"/>
        <v>9</v>
      </c>
      <c r="P21372" s="32">
        <f t="shared" si="2272"/>
        <v>46.4</v>
      </c>
      <c r="Q21372" s="33">
        <f t="shared" si="2273"/>
        <v>417.59999999999997</v>
      </c>
    </row>
    <row r="21373" spans="1:17">
      <c r="A21373" s="26">
        <v>21372</v>
      </c>
      <c r="B21373" s="27" t="s">
        <v>11077</v>
      </c>
      <c r="C21373" s="28"/>
      <c r="D21373" s="18" t="s">
        <v>11086</v>
      </c>
      <c r="E21373" s="18" t="s">
        <v>11087</v>
      </c>
      <c r="F21373" s="39">
        <v>464</v>
      </c>
      <c r="G21373" s="38">
        <v>43291</v>
      </c>
      <c r="H21373" s="18" t="s">
        <v>17</v>
      </c>
      <c r="I21373" s="18" t="s">
        <v>3644</v>
      </c>
      <c r="J21373" s="18" t="str">
        <f t="shared" si="2263"/>
        <v>18</v>
      </c>
      <c r="K21373" s="31" t="str">
        <f t="shared" si="2269"/>
        <v>18</v>
      </c>
      <c r="L21373" s="31">
        <v>19</v>
      </c>
      <c r="M21373" s="31">
        <f t="shared" si="2270"/>
        <v>1</v>
      </c>
      <c r="N21373" s="31">
        <v>10</v>
      </c>
      <c r="O21373" s="31">
        <f t="shared" si="2271"/>
        <v>9</v>
      </c>
      <c r="P21373" s="32">
        <f t="shared" si="2272"/>
        <v>46.4</v>
      </c>
      <c r="Q21373" s="33">
        <f t="shared" si="2273"/>
        <v>417.59999999999997</v>
      </c>
    </row>
    <row r="21374" spans="1:17">
      <c r="A21374" s="26">
        <v>21373</v>
      </c>
      <c r="B21374" s="27" t="s">
        <v>2361</v>
      </c>
      <c r="C21374" s="28"/>
      <c r="D21374" s="18" t="s">
        <v>11093</v>
      </c>
      <c r="E21374" s="18" t="s">
        <v>11094</v>
      </c>
      <c r="F21374" s="29">
        <v>705.28</v>
      </c>
      <c r="G21374" s="30" t="s">
        <v>7658</v>
      </c>
      <c r="H21374" s="18" t="s">
        <v>17</v>
      </c>
      <c r="I21374" s="18" t="s">
        <v>3644</v>
      </c>
      <c r="J21374" s="18" t="str">
        <f t="shared" si="2263"/>
        <v>14</v>
      </c>
      <c r="K21374" s="31" t="str">
        <f t="shared" si="2269"/>
        <v>14</v>
      </c>
      <c r="L21374" s="31">
        <v>19</v>
      </c>
      <c r="M21374" s="31">
        <f t="shared" si="2270"/>
        <v>5</v>
      </c>
      <c r="N21374" s="31">
        <v>10</v>
      </c>
      <c r="O21374" s="31">
        <f t="shared" si="2271"/>
        <v>5</v>
      </c>
      <c r="P21374" s="32">
        <f t="shared" si="2272"/>
        <v>70.527999999999992</v>
      </c>
      <c r="Q21374" s="33">
        <f t="shared" si="2273"/>
        <v>352.64</v>
      </c>
    </row>
    <row r="21375" spans="1:17" ht="25.5">
      <c r="A21375" s="26">
        <v>21374</v>
      </c>
      <c r="B21375" s="27" t="s">
        <v>11095</v>
      </c>
      <c r="C21375" s="28"/>
      <c r="D21375" s="18" t="s">
        <v>11096</v>
      </c>
      <c r="E21375" s="18" t="s">
        <v>11097</v>
      </c>
      <c r="F21375" s="29"/>
      <c r="G21375" s="30"/>
      <c r="H21375" s="18" t="s">
        <v>17</v>
      </c>
      <c r="I21375" s="18" t="s">
        <v>3644</v>
      </c>
      <c r="J21375" s="18" t="str">
        <f t="shared" si="2263"/>
        <v>00</v>
      </c>
      <c r="Q21375" s="32">
        <v>1</v>
      </c>
    </row>
    <row r="21376" spans="1:17">
      <c r="A21376" s="26">
        <v>21375</v>
      </c>
      <c r="B21376" s="27" t="s">
        <v>2343</v>
      </c>
      <c r="C21376" s="28"/>
      <c r="D21376" s="18" t="s">
        <v>11098</v>
      </c>
      <c r="E21376" s="18" t="s">
        <v>11099</v>
      </c>
      <c r="F21376" s="29">
        <v>406</v>
      </c>
      <c r="G21376" s="30" t="s">
        <v>975</v>
      </c>
      <c r="H21376" s="18" t="s">
        <v>17</v>
      </c>
      <c r="I21376" s="18" t="s">
        <v>3644</v>
      </c>
      <c r="J21376" s="18" t="str">
        <f t="shared" si="2263"/>
        <v>11</v>
      </c>
      <c r="K21376" s="31" t="str">
        <f>J21376</f>
        <v>11</v>
      </c>
      <c r="L21376" s="31">
        <v>19</v>
      </c>
      <c r="M21376" s="31">
        <f>+L21376-K21376</f>
        <v>8</v>
      </c>
      <c r="N21376" s="31">
        <v>10</v>
      </c>
      <c r="O21376" s="31">
        <f>N21376-M21376</f>
        <v>2</v>
      </c>
      <c r="P21376" s="32">
        <f>F21376/N21376</f>
        <v>40.6</v>
      </c>
      <c r="Q21376" s="33">
        <f>P21376*O21376</f>
        <v>81.2</v>
      </c>
    </row>
    <row r="21377" spans="1:17">
      <c r="A21377" s="26">
        <v>21376</v>
      </c>
      <c r="B21377" s="27" t="s">
        <v>2343</v>
      </c>
      <c r="C21377" s="28"/>
      <c r="D21377" s="18" t="s">
        <v>11100</v>
      </c>
      <c r="E21377" s="18" t="s">
        <v>11101</v>
      </c>
      <c r="F21377" s="29">
        <v>406</v>
      </c>
      <c r="G21377" s="30" t="s">
        <v>975</v>
      </c>
      <c r="H21377" s="18" t="s">
        <v>17</v>
      </c>
      <c r="I21377" s="18" t="s">
        <v>3644</v>
      </c>
      <c r="J21377" s="18" t="str">
        <f t="shared" si="2263"/>
        <v>11</v>
      </c>
      <c r="K21377" s="31" t="str">
        <f>J21377</f>
        <v>11</v>
      </c>
      <c r="L21377" s="31">
        <v>19</v>
      </c>
      <c r="M21377" s="31">
        <f>+L21377-K21377</f>
        <v>8</v>
      </c>
      <c r="N21377" s="31">
        <v>10</v>
      </c>
      <c r="O21377" s="31">
        <f>N21377-M21377</f>
        <v>2</v>
      </c>
      <c r="P21377" s="32">
        <f>F21377/N21377</f>
        <v>40.6</v>
      </c>
      <c r="Q21377" s="33">
        <f>P21377*O21377</f>
        <v>81.2</v>
      </c>
    </row>
    <row r="21378" spans="1:17">
      <c r="A21378" s="26">
        <v>21377</v>
      </c>
      <c r="B21378" s="27" t="s">
        <v>2343</v>
      </c>
      <c r="C21378" s="28"/>
      <c r="D21378" s="18" t="s">
        <v>11102</v>
      </c>
      <c r="E21378" s="18" t="s">
        <v>11103</v>
      </c>
      <c r="F21378" s="29">
        <v>406</v>
      </c>
      <c r="G21378" s="30" t="s">
        <v>975</v>
      </c>
      <c r="H21378" s="18" t="s">
        <v>17</v>
      </c>
      <c r="I21378" s="18" t="s">
        <v>3644</v>
      </c>
      <c r="J21378" s="18" t="str">
        <f t="shared" si="2263"/>
        <v>11</v>
      </c>
      <c r="K21378" s="31" t="str">
        <f>J21378</f>
        <v>11</v>
      </c>
      <c r="L21378" s="31">
        <v>19</v>
      </c>
      <c r="M21378" s="31">
        <f>+L21378-K21378</f>
        <v>8</v>
      </c>
      <c r="N21378" s="31">
        <v>10</v>
      </c>
      <c r="O21378" s="31">
        <f>N21378-M21378</f>
        <v>2</v>
      </c>
      <c r="P21378" s="32">
        <f>F21378/N21378</f>
        <v>40.6</v>
      </c>
      <c r="Q21378" s="33">
        <f>P21378*O21378</f>
        <v>81.2</v>
      </c>
    </row>
    <row r="21379" spans="1:17">
      <c r="A21379" s="26">
        <v>21378</v>
      </c>
      <c r="B21379" s="27" t="s">
        <v>11152</v>
      </c>
      <c r="C21379" s="28"/>
      <c r="D21379" s="18" t="s">
        <v>11153</v>
      </c>
      <c r="E21379" s="18" t="s">
        <v>11154</v>
      </c>
      <c r="F21379" s="29">
        <v>406</v>
      </c>
      <c r="G21379" s="30" t="s">
        <v>975</v>
      </c>
      <c r="H21379" s="18" t="s">
        <v>17</v>
      </c>
      <c r="I21379" s="18" t="s">
        <v>3644</v>
      </c>
      <c r="J21379" s="18" t="str">
        <f t="shared" si="2263"/>
        <v>11</v>
      </c>
      <c r="K21379" s="31" t="str">
        <f>J21379</f>
        <v>11</v>
      </c>
      <c r="L21379" s="31">
        <v>19</v>
      </c>
      <c r="M21379" s="31">
        <f>+L21379-K21379</f>
        <v>8</v>
      </c>
      <c r="N21379" s="31">
        <v>10</v>
      </c>
      <c r="O21379" s="31">
        <f>N21379-M21379</f>
        <v>2</v>
      </c>
      <c r="P21379" s="32">
        <f>F21379/N21379</f>
        <v>40.6</v>
      </c>
      <c r="Q21379" s="33">
        <f>P21379*O21379</f>
        <v>81.2</v>
      </c>
    </row>
    <row r="21380" spans="1:17">
      <c r="A21380" s="26">
        <v>21379</v>
      </c>
      <c r="B21380" s="27" t="s">
        <v>11152</v>
      </c>
      <c r="C21380" s="28"/>
      <c r="D21380" s="18" t="s">
        <v>11155</v>
      </c>
      <c r="E21380" s="18" t="s">
        <v>11156</v>
      </c>
      <c r="F21380" s="29">
        <v>406</v>
      </c>
      <c r="G21380" s="30" t="s">
        <v>975</v>
      </c>
      <c r="H21380" s="18" t="s">
        <v>17</v>
      </c>
      <c r="I21380" s="18" t="s">
        <v>3644</v>
      </c>
      <c r="J21380" s="18" t="str">
        <f t="shared" si="2263"/>
        <v>11</v>
      </c>
      <c r="K21380" s="31" t="str">
        <f>J21380</f>
        <v>11</v>
      </c>
      <c r="L21380" s="31">
        <v>19</v>
      </c>
      <c r="M21380" s="31">
        <f>+L21380-K21380</f>
        <v>8</v>
      </c>
      <c r="N21380" s="31">
        <v>10</v>
      </c>
      <c r="O21380" s="31">
        <f>N21380-M21380</f>
        <v>2</v>
      </c>
      <c r="P21380" s="32">
        <f>F21380/N21380</f>
        <v>40.6</v>
      </c>
      <c r="Q21380" s="33">
        <f>P21380*O21380</f>
        <v>81.2</v>
      </c>
    </row>
    <row r="21381" spans="1:17">
      <c r="A21381" s="26">
        <v>21380</v>
      </c>
      <c r="B21381" s="27" t="s">
        <v>11182</v>
      </c>
      <c r="C21381" s="28"/>
      <c r="D21381" s="18" t="s">
        <v>11183</v>
      </c>
      <c r="E21381" s="18" t="s">
        <v>11184</v>
      </c>
      <c r="F21381" s="29"/>
      <c r="G21381" s="30"/>
      <c r="H21381" s="18" t="s">
        <v>794</v>
      </c>
      <c r="I21381" s="18" t="s">
        <v>3644</v>
      </c>
      <c r="J21381" s="18" t="str">
        <f t="shared" si="2263"/>
        <v>00</v>
      </c>
      <c r="Q21381" s="32">
        <v>1</v>
      </c>
    </row>
    <row r="21382" spans="1:17" ht="25.5">
      <c r="A21382" s="26">
        <v>21381</v>
      </c>
      <c r="B21382" s="27" t="s">
        <v>5170</v>
      </c>
      <c r="C21382" s="28"/>
      <c r="D21382" s="18" t="s">
        <v>11189</v>
      </c>
      <c r="E21382" s="18" t="s">
        <v>11190</v>
      </c>
      <c r="F21382" s="29">
        <v>705.28</v>
      </c>
      <c r="G21382" s="30" t="s">
        <v>7658</v>
      </c>
      <c r="H21382" s="18" t="s">
        <v>17</v>
      </c>
      <c r="I21382" s="18" t="s">
        <v>3644</v>
      </c>
      <c r="J21382" s="18" t="str">
        <f t="shared" si="2263"/>
        <v>14</v>
      </c>
      <c r="K21382" s="31" t="str">
        <f>J21382</f>
        <v>14</v>
      </c>
      <c r="L21382" s="31">
        <v>19</v>
      </c>
      <c r="M21382" s="31">
        <f>+L21382-K21382</f>
        <v>5</v>
      </c>
      <c r="N21382" s="31">
        <v>10</v>
      </c>
      <c r="O21382" s="31">
        <f>N21382-M21382</f>
        <v>5</v>
      </c>
      <c r="P21382" s="32">
        <f>F21382/N21382</f>
        <v>70.527999999999992</v>
      </c>
      <c r="Q21382" s="33">
        <f>P21382*O21382</f>
        <v>352.64</v>
      </c>
    </row>
    <row r="21383" spans="1:17" ht="25.5">
      <c r="A21383" s="26">
        <v>21382</v>
      </c>
      <c r="B21383" s="27" t="s">
        <v>5170</v>
      </c>
      <c r="C21383" s="28"/>
      <c r="D21383" s="18" t="s">
        <v>11189</v>
      </c>
      <c r="E21383" s="18" t="s">
        <v>11190</v>
      </c>
      <c r="F21383" s="29">
        <v>705.28</v>
      </c>
      <c r="G21383" s="30" t="s">
        <v>7658</v>
      </c>
      <c r="H21383" s="18" t="s">
        <v>17</v>
      </c>
      <c r="I21383" s="18" t="s">
        <v>3644</v>
      </c>
      <c r="J21383" s="18" t="str">
        <f t="shared" si="2263"/>
        <v>14</v>
      </c>
      <c r="K21383" s="31" t="str">
        <f>J21383</f>
        <v>14</v>
      </c>
      <c r="L21383" s="31">
        <v>19</v>
      </c>
      <c r="M21383" s="31">
        <f>+L21383-K21383</f>
        <v>5</v>
      </c>
      <c r="N21383" s="31">
        <v>10</v>
      </c>
      <c r="O21383" s="31">
        <f>N21383-M21383</f>
        <v>5</v>
      </c>
      <c r="P21383" s="32">
        <f>F21383/N21383</f>
        <v>70.527999999999992</v>
      </c>
      <c r="Q21383" s="33">
        <f>P21383*O21383</f>
        <v>352.64</v>
      </c>
    </row>
    <row r="21384" spans="1:17" ht="25.5">
      <c r="A21384" s="26">
        <v>21383</v>
      </c>
      <c r="B21384" s="27" t="s">
        <v>11193</v>
      </c>
      <c r="C21384" s="28"/>
      <c r="D21384" s="18" t="s">
        <v>11194</v>
      </c>
      <c r="E21384" s="18" t="s">
        <v>11195</v>
      </c>
      <c r="F21384" s="29"/>
      <c r="G21384" s="30"/>
      <c r="H21384" s="18" t="s">
        <v>17</v>
      </c>
      <c r="I21384" s="18" t="s">
        <v>3644</v>
      </c>
      <c r="J21384" s="18" t="str">
        <f t="shared" si="2263"/>
        <v>00</v>
      </c>
      <c r="Q21384" s="32">
        <v>1</v>
      </c>
    </row>
    <row r="21385" spans="1:17" ht="25.5">
      <c r="A21385" s="26">
        <v>21384</v>
      </c>
      <c r="B21385" s="27" t="s">
        <v>11196</v>
      </c>
      <c r="C21385" s="28"/>
      <c r="D21385" s="18" t="s">
        <v>11197</v>
      </c>
      <c r="E21385" s="18" t="s">
        <v>11198</v>
      </c>
      <c r="F21385" s="29">
        <v>705.28</v>
      </c>
      <c r="G21385" s="30" t="s">
        <v>7658</v>
      </c>
      <c r="H21385" s="18" t="s">
        <v>17</v>
      </c>
      <c r="I21385" s="18" t="s">
        <v>3644</v>
      </c>
      <c r="J21385" s="18" t="str">
        <f t="shared" si="2263"/>
        <v>14</v>
      </c>
      <c r="K21385" s="31" t="str">
        <f t="shared" ref="K21385:K21403" si="2274">J21385</f>
        <v>14</v>
      </c>
      <c r="L21385" s="31">
        <v>19</v>
      </c>
      <c r="M21385" s="31">
        <f t="shared" ref="M21385:M21403" si="2275">+L21385-K21385</f>
        <v>5</v>
      </c>
      <c r="N21385" s="31">
        <v>10</v>
      </c>
      <c r="O21385" s="31">
        <f t="shared" ref="O21385:O21403" si="2276">N21385-M21385</f>
        <v>5</v>
      </c>
      <c r="P21385" s="32">
        <f t="shared" ref="P21385:P21403" si="2277">F21385/N21385</f>
        <v>70.527999999999992</v>
      </c>
      <c r="Q21385" s="33">
        <f t="shared" ref="Q21385:Q21403" si="2278">P21385*O21385</f>
        <v>352.64</v>
      </c>
    </row>
    <row r="21386" spans="1:17" ht="25.5">
      <c r="A21386" s="26">
        <v>21385</v>
      </c>
      <c r="B21386" s="27" t="s">
        <v>11196</v>
      </c>
      <c r="C21386" s="28"/>
      <c r="D21386" s="18" t="s">
        <v>11199</v>
      </c>
      <c r="E21386" s="18" t="s">
        <v>11200</v>
      </c>
      <c r="F21386" s="29">
        <v>705.28</v>
      </c>
      <c r="G21386" s="30" t="s">
        <v>7658</v>
      </c>
      <c r="H21386" s="18" t="s">
        <v>17</v>
      </c>
      <c r="I21386" s="18" t="s">
        <v>3644</v>
      </c>
      <c r="J21386" s="18" t="str">
        <f t="shared" si="2263"/>
        <v>14</v>
      </c>
      <c r="K21386" s="31" t="str">
        <f t="shared" si="2274"/>
        <v>14</v>
      </c>
      <c r="L21386" s="31">
        <v>19</v>
      </c>
      <c r="M21386" s="31">
        <f t="shared" si="2275"/>
        <v>5</v>
      </c>
      <c r="N21386" s="31">
        <v>10</v>
      </c>
      <c r="O21386" s="31">
        <f t="shared" si="2276"/>
        <v>5</v>
      </c>
      <c r="P21386" s="32">
        <f t="shared" si="2277"/>
        <v>70.527999999999992</v>
      </c>
      <c r="Q21386" s="33">
        <f t="shared" si="2278"/>
        <v>352.64</v>
      </c>
    </row>
    <row r="21387" spans="1:17" ht="25.5">
      <c r="A21387" s="26">
        <v>21386</v>
      </c>
      <c r="B21387" s="27" t="s">
        <v>11196</v>
      </c>
      <c r="C21387" s="28"/>
      <c r="D21387" s="18" t="s">
        <v>11201</v>
      </c>
      <c r="E21387" s="18" t="s">
        <v>11202</v>
      </c>
      <c r="F21387" s="29">
        <v>705.28</v>
      </c>
      <c r="G21387" s="30" t="s">
        <v>7658</v>
      </c>
      <c r="H21387" s="18" t="s">
        <v>17</v>
      </c>
      <c r="I21387" s="18" t="s">
        <v>3644</v>
      </c>
      <c r="J21387" s="18" t="str">
        <f t="shared" si="2263"/>
        <v>14</v>
      </c>
      <c r="K21387" s="31" t="str">
        <f t="shared" si="2274"/>
        <v>14</v>
      </c>
      <c r="L21387" s="31">
        <v>19</v>
      </c>
      <c r="M21387" s="31">
        <f t="shared" si="2275"/>
        <v>5</v>
      </c>
      <c r="N21387" s="31">
        <v>10</v>
      </c>
      <c r="O21387" s="31">
        <f t="shared" si="2276"/>
        <v>5</v>
      </c>
      <c r="P21387" s="32">
        <f t="shared" si="2277"/>
        <v>70.527999999999992</v>
      </c>
      <c r="Q21387" s="33">
        <f t="shared" si="2278"/>
        <v>352.64</v>
      </c>
    </row>
    <row r="21388" spans="1:17" ht="25.5">
      <c r="A21388" s="26">
        <v>21387</v>
      </c>
      <c r="B21388" s="27" t="s">
        <v>11196</v>
      </c>
      <c r="C21388" s="28"/>
      <c r="D21388" s="18" t="s">
        <v>11203</v>
      </c>
      <c r="E21388" s="18" t="s">
        <v>11204</v>
      </c>
      <c r="F21388" s="29">
        <v>705.28</v>
      </c>
      <c r="G21388" s="30" t="s">
        <v>7658</v>
      </c>
      <c r="H21388" s="18" t="s">
        <v>17</v>
      </c>
      <c r="I21388" s="18" t="s">
        <v>3644</v>
      </c>
      <c r="J21388" s="18" t="str">
        <f t="shared" si="2263"/>
        <v>14</v>
      </c>
      <c r="K21388" s="31" t="str">
        <f t="shared" si="2274"/>
        <v>14</v>
      </c>
      <c r="L21388" s="31">
        <v>19</v>
      </c>
      <c r="M21388" s="31">
        <f t="shared" si="2275"/>
        <v>5</v>
      </c>
      <c r="N21388" s="31">
        <v>10</v>
      </c>
      <c r="O21388" s="31">
        <f t="shared" si="2276"/>
        <v>5</v>
      </c>
      <c r="P21388" s="32">
        <f t="shared" si="2277"/>
        <v>70.527999999999992</v>
      </c>
      <c r="Q21388" s="33">
        <f t="shared" si="2278"/>
        <v>352.64</v>
      </c>
    </row>
    <row r="21389" spans="1:17" ht="25.5">
      <c r="A21389" s="26">
        <v>21388</v>
      </c>
      <c r="B21389" s="27" t="s">
        <v>11196</v>
      </c>
      <c r="C21389" s="28"/>
      <c r="D21389" s="18" t="s">
        <v>11205</v>
      </c>
      <c r="E21389" s="18" t="s">
        <v>11206</v>
      </c>
      <c r="F21389" s="29">
        <v>705.28</v>
      </c>
      <c r="G21389" s="30" t="s">
        <v>7658</v>
      </c>
      <c r="H21389" s="18" t="s">
        <v>17</v>
      </c>
      <c r="I21389" s="18" t="s">
        <v>3644</v>
      </c>
      <c r="J21389" s="18" t="str">
        <f t="shared" si="2263"/>
        <v>14</v>
      </c>
      <c r="K21389" s="31" t="str">
        <f t="shared" si="2274"/>
        <v>14</v>
      </c>
      <c r="L21389" s="31">
        <v>19</v>
      </c>
      <c r="M21389" s="31">
        <f t="shared" si="2275"/>
        <v>5</v>
      </c>
      <c r="N21389" s="31">
        <v>10</v>
      </c>
      <c r="O21389" s="31">
        <f t="shared" si="2276"/>
        <v>5</v>
      </c>
      <c r="P21389" s="32">
        <f t="shared" si="2277"/>
        <v>70.527999999999992</v>
      </c>
      <c r="Q21389" s="33">
        <f t="shared" si="2278"/>
        <v>352.64</v>
      </c>
    </row>
    <row r="21390" spans="1:17" ht="25.5">
      <c r="A21390" s="26">
        <v>21389</v>
      </c>
      <c r="B21390" s="27" t="s">
        <v>11196</v>
      </c>
      <c r="C21390" s="28"/>
      <c r="D21390" s="18" t="s">
        <v>11207</v>
      </c>
      <c r="E21390" s="18" t="s">
        <v>11208</v>
      </c>
      <c r="F21390" s="29">
        <v>705.28</v>
      </c>
      <c r="G21390" s="30" t="s">
        <v>7658</v>
      </c>
      <c r="H21390" s="18" t="s">
        <v>17</v>
      </c>
      <c r="I21390" s="18" t="s">
        <v>3644</v>
      </c>
      <c r="J21390" s="18" t="str">
        <f t="shared" si="2263"/>
        <v>14</v>
      </c>
      <c r="K21390" s="31" t="str">
        <f t="shared" si="2274"/>
        <v>14</v>
      </c>
      <c r="L21390" s="31">
        <v>19</v>
      </c>
      <c r="M21390" s="31">
        <f t="shared" si="2275"/>
        <v>5</v>
      </c>
      <c r="N21390" s="31">
        <v>10</v>
      </c>
      <c r="O21390" s="31">
        <f t="shared" si="2276"/>
        <v>5</v>
      </c>
      <c r="P21390" s="32">
        <f t="shared" si="2277"/>
        <v>70.527999999999992</v>
      </c>
      <c r="Q21390" s="33">
        <f t="shared" si="2278"/>
        <v>352.64</v>
      </c>
    </row>
    <row r="21391" spans="1:17" ht="25.5">
      <c r="A21391" s="26">
        <v>21390</v>
      </c>
      <c r="B21391" s="27" t="s">
        <v>11196</v>
      </c>
      <c r="C21391" s="28"/>
      <c r="D21391" s="18" t="s">
        <v>11209</v>
      </c>
      <c r="E21391" s="18" t="s">
        <v>11210</v>
      </c>
      <c r="F21391" s="29">
        <v>705.28</v>
      </c>
      <c r="G21391" s="30" t="s">
        <v>7658</v>
      </c>
      <c r="H21391" s="18" t="s">
        <v>17</v>
      </c>
      <c r="I21391" s="18" t="s">
        <v>3644</v>
      </c>
      <c r="J21391" s="18" t="str">
        <f t="shared" si="2263"/>
        <v>14</v>
      </c>
      <c r="K21391" s="31" t="str">
        <f t="shared" si="2274"/>
        <v>14</v>
      </c>
      <c r="L21391" s="31">
        <v>19</v>
      </c>
      <c r="M21391" s="31">
        <f t="shared" si="2275"/>
        <v>5</v>
      </c>
      <c r="N21391" s="31">
        <v>10</v>
      </c>
      <c r="O21391" s="31">
        <f t="shared" si="2276"/>
        <v>5</v>
      </c>
      <c r="P21391" s="32">
        <f t="shared" si="2277"/>
        <v>70.527999999999992</v>
      </c>
      <c r="Q21391" s="33">
        <f t="shared" si="2278"/>
        <v>352.64</v>
      </c>
    </row>
    <row r="21392" spans="1:17" ht="25.5">
      <c r="A21392" s="26">
        <v>21391</v>
      </c>
      <c r="B21392" s="27" t="s">
        <v>11196</v>
      </c>
      <c r="C21392" s="28"/>
      <c r="D21392" s="18" t="s">
        <v>11211</v>
      </c>
      <c r="E21392" s="18" t="s">
        <v>11212</v>
      </c>
      <c r="F21392" s="29">
        <v>705.28</v>
      </c>
      <c r="G21392" s="30" t="s">
        <v>7658</v>
      </c>
      <c r="H21392" s="18" t="s">
        <v>17</v>
      </c>
      <c r="I21392" s="18" t="s">
        <v>3644</v>
      </c>
      <c r="J21392" s="18" t="str">
        <f t="shared" si="2263"/>
        <v>14</v>
      </c>
      <c r="K21392" s="31" t="str">
        <f t="shared" si="2274"/>
        <v>14</v>
      </c>
      <c r="L21392" s="31">
        <v>19</v>
      </c>
      <c r="M21392" s="31">
        <f t="shared" si="2275"/>
        <v>5</v>
      </c>
      <c r="N21392" s="31">
        <v>10</v>
      </c>
      <c r="O21392" s="31">
        <f t="shared" si="2276"/>
        <v>5</v>
      </c>
      <c r="P21392" s="32">
        <f t="shared" si="2277"/>
        <v>70.527999999999992</v>
      </c>
      <c r="Q21392" s="33">
        <f t="shared" si="2278"/>
        <v>352.64</v>
      </c>
    </row>
    <row r="21393" spans="1:17" ht="25.5">
      <c r="A21393" s="26">
        <v>21392</v>
      </c>
      <c r="B21393" s="27" t="s">
        <v>11196</v>
      </c>
      <c r="C21393" s="28"/>
      <c r="D21393" s="18" t="s">
        <v>11203</v>
      </c>
      <c r="E21393" s="18" t="s">
        <v>11204</v>
      </c>
      <c r="F21393" s="29">
        <v>705.28</v>
      </c>
      <c r="G21393" s="30" t="s">
        <v>7658</v>
      </c>
      <c r="H21393" s="18" t="s">
        <v>17</v>
      </c>
      <c r="I21393" s="18" t="s">
        <v>3644</v>
      </c>
      <c r="J21393" s="18" t="str">
        <f t="shared" si="2263"/>
        <v>14</v>
      </c>
      <c r="K21393" s="31" t="str">
        <f t="shared" si="2274"/>
        <v>14</v>
      </c>
      <c r="L21393" s="31">
        <v>19</v>
      </c>
      <c r="M21393" s="31">
        <f t="shared" si="2275"/>
        <v>5</v>
      </c>
      <c r="N21393" s="31">
        <v>10</v>
      </c>
      <c r="O21393" s="31">
        <f t="shared" si="2276"/>
        <v>5</v>
      </c>
      <c r="P21393" s="32">
        <f t="shared" si="2277"/>
        <v>70.527999999999992</v>
      </c>
      <c r="Q21393" s="33">
        <f t="shared" si="2278"/>
        <v>352.64</v>
      </c>
    </row>
    <row r="21394" spans="1:17">
      <c r="A21394" s="26">
        <v>21393</v>
      </c>
      <c r="B21394" s="27" t="s">
        <v>11250</v>
      </c>
      <c r="C21394" s="28"/>
      <c r="D21394" s="18" t="s">
        <v>11312</v>
      </c>
      <c r="E21394" s="18" t="s">
        <v>11313</v>
      </c>
      <c r="F21394" s="29">
        <v>381.64</v>
      </c>
      <c r="G21394" s="30" t="s">
        <v>11253</v>
      </c>
      <c r="H21394" s="18" t="s">
        <v>17</v>
      </c>
      <c r="I21394" s="18" t="s">
        <v>3644</v>
      </c>
      <c r="J21394" s="18" t="str">
        <f t="shared" si="2263"/>
        <v>19</v>
      </c>
      <c r="K21394" s="31" t="str">
        <f t="shared" si="2274"/>
        <v>19</v>
      </c>
      <c r="L21394" s="31">
        <v>19</v>
      </c>
      <c r="M21394" s="31">
        <f t="shared" si="2275"/>
        <v>0</v>
      </c>
      <c r="N21394" s="31">
        <v>10</v>
      </c>
      <c r="O21394" s="31">
        <f t="shared" si="2276"/>
        <v>10</v>
      </c>
      <c r="P21394" s="32">
        <f t="shared" si="2277"/>
        <v>38.164000000000001</v>
      </c>
      <c r="Q21394" s="33">
        <f t="shared" si="2278"/>
        <v>381.64</v>
      </c>
    </row>
    <row r="21395" spans="1:17">
      <c r="A21395" s="26">
        <v>21394</v>
      </c>
      <c r="B21395" s="27" t="s">
        <v>11250</v>
      </c>
      <c r="C21395" s="28"/>
      <c r="D21395" s="18" t="s">
        <v>11314</v>
      </c>
      <c r="E21395" s="18" t="s">
        <v>11315</v>
      </c>
      <c r="F21395" s="29">
        <v>381.64</v>
      </c>
      <c r="G21395" s="30" t="s">
        <v>11253</v>
      </c>
      <c r="H21395" s="18" t="s">
        <v>17</v>
      </c>
      <c r="I21395" s="18" t="s">
        <v>3644</v>
      </c>
      <c r="J21395" s="18" t="str">
        <f t="shared" si="2263"/>
        <v>19</v>
      </c>
      <c r="K21395" s="31" t="str">
        <f t="shared" si="2274"/>
        <v>19</v>
      </c>
      <c r="L21395" s="31">
        <v>19</v>
      </c>
      <c r="M21395" s="31">
        <f t="shared" si="2275"/>
        <v>0</v>
      </c>
      <c r="N21395" s="31">
        <v>10</v>
      </c>
      <c r="O21395" s="31">
        <f t="shared" si="2276"/>
        <v>10</v>
      </c>
      <c r="P21395" s="32">
        <f t="shared" si="2277"/>
        <v>38.164000000000001</v>
      </c>
      <c r="Q21395" s="33">
        <f t="shared" si="2278"/>
        <v>381.64</v>
      </c>
    </row>
    <row r="21396" spans="1:17">
      <c r="A21396" s="26">
        <v>21395</v>
      </c>
      <c r="B21396" s="27" t="s">
        <v>11250</v>
      </c>
      <c r="C21396" s="28"/>
      <c r="D21396" s="18" t="s">
        <v>11316</v>
      </c>
      <c r="E21396" s="18" t="s">
        <v>11317</v>
      </c>
      <c r="F21396" s="29">
        <v>381.64</v>
      </c>
      <c r="G21396" s="30" t="s">
        <v>11253</v>
      </c>
      <c r="H21396" s="18" t="s">
        <v>17</v>
      </c>
      <c r="I21396" s="18" t="s">
        <v>3644</v>
      </c>
      <c r="J21396" s="18" t="str">
        <f t="shared" si="2263"/>
        <v>19</v>
      </c>
      <c r="K21396" s="31" t="str">
        <f t="shared" si="2274"/>
        <v>19</v>
      </c>
      <c r="L21396" s="31">
        <v>19</v>
      </c>
      <c r="M21396" s="31">
        <f t="shared" si="2275"/>
        <v>0</v>
      </c>
      <c r="N21396" s="31">
        <v>10</v>
      </c>
      <c r="O21396" s="31">
        <f t="shared" si="2276"/>
        <v>10</v>
      </c>
      <c r="P21396" s="32">
        <f t="shared" si="2277"/>
        <v>38.164000000000001</v>
      </c>
      <c r="Q21396" s="33">
        <f t="shared" si="2278"/>
        <v>381.64</v>
      </c>
    </row>
    <row r="21397" spans="1:17">
      <c r="A21397" s="26">
        <v>21396</v>
      </c>
      <c r="B21397" s="27" t="s">
        <v>11250</v>
      </c>
      <c r="C21397" s="28"/>
      <c r="D21397" s="18" t="s">
        <v>11318</v>
      </c>
      <c r="E21397" s="18" t="s">
        <v>11319</v>
      </c>
      <c r="F21397" s="29">
        <v>381.64</v>
      </c>
      <c r="G21397" s="30" t="s">
        <v>11253</v>
      </c>
      <c r="H21397" s="18" t="s">
        <v>17</v>
      </c>
      <c r="I21397" s="18" t="s">
        <v>3644</v>
      </c>
      <c r="J21397" s="18" t="str">
        <f t="shared" si="2263"/>
        <v>19</v>
      </c>
      <c r="K21397" s="31" t="str">
        <f t="shared" si="2274"/>
        <v>19</v>
      </c>
      <c r="L21397" s="31">
        <v>19</v>
      </c>
      <c r="M21397" s="31">
        <f t="shared" si="2275"/>
        <v>0</v>
      </c>
      <c r="N21397" s="31">
        <v>10</v>
      </c>
      <c r="O21397" s="31">
        <f t="shared" si="2276"/>
        <v>10</v>
      </c>
      <c r="P21397" s="32">
        <f t="shared" si="2277"/>
        <v>38.164000000000001</v>
      </c>
      <c r="Q21397" s="33">
        <f t="shared" si="2278"/>
        <v>381.64</v>
      </c>
    </row>
    <row r="21398" spans="1:17">
      <c r="A21398" s="26">
        <v>21397</v>
      </c>
      <c r="B21398" s="27" t="s">
        <v>11250</v>
      </c>
      <c r="C21398" s="28"/>
      <c r="D21398" s="18" t="s">
        <v>11320</v>
      </c>
      <c r="E21398" s="18" t="s">
        <v>11321</v>
      </c>
      <c r="F21398" s="29">
        <v>381.64</v>
      </c>
      <c r="G21398" s="30" t="s">
        <v>11253</v>
      </c>
      <c r="H21398" s="18" t="s">
        <v>17</v>
      </c>
      <c r="I21398" s="18" t="s">
        <v>3644</v>
      </c>
      <c r="J21398" s="18" t="str">
        <f t="shared" si="2263"/>
        <v>19</v>
      </c>
      <c r="K21398" s="31" t="str">
        <f t="shared" si="2274"/>
        <v>19</v>
      </c>
      <c r="L21398" s="31">
        <v>19</v>
      </c>
      <c r="M21398" s="31">
        <f t="shared" si="2275"/>
        <v>0</v>
      </c>
      <c r="N21398" s="31">
        <v>10</v>
      </c>
      <c r="O21398" s="31">
        <f t="shared" si="2276"/>
        <v>10</v>
      </c>
      <c r="P21398" s="32">
        <f t="shared" si="2277"/>
        <v>38.164000000000001</v>
      </c>
      <c r="Q21398" s="33">
        <f t="shared" si="2278"/>
        <v>381.64</v>
      </c>
    </row>
    <row r="21399" spans="1:17">
      <c r="A21399" s="26">
        <v>21398</v>
      </c>
      <c r="B21399" s="27" t="s">
        <v>11250</v>
      </c>
      <c r="C21399" s="28"/>
      <c r="D21399" s="18" t="s">
        <v>11322</v>
      </c>
      <c r="E21399" s="18" t="s">
        <v>11323</v>
      </c>
      <c r="F21399" s="29">
        <v>381.64</v>
      </c>
      <c r="G21399" s="30" t="s">
        <v>11253</v>
      </c>
      <c r="H21399" s="18" t="s">
        <v>17</v>
      </c>
      <c r="I21399" s="18" t="s">
        <v>3644</v>
      </c>
      <c r="J21399" s="18" t="str">
        <f t="shared" si="2263"/>
        <v>19</v>
      </c>
      <c r="K21399" s="31" t="str">
        <f t="shared" si="2274"/>
        <v>19</v>
      </c>
      <c r="L21399" s="31">
        <v>19</v>
      </c>
      <c r="M21399" s="31">
        <f t="shared" si="2275"/>
        <v>0</v>
      </c>
      <c r="N21399" s="31">
        <v>10</v>
      </c>
      <c r="O21399" s="31">
        <f t="shared" si="2276"/>
        <v>10</v>
      </c>
      <c r="P21399" s="32">
        <f t="shared" si="2277"/>
        <v>38.164000000000001</v>
      </c>
      <c r="Q21399" s="33">
        <f t="shared" si="2278"/>
        <v>381.64</v>
      </c>
    </row>
    <row r="21400" spans="1:17">
      <c r="A21400" s="26">
        <v>21399</v>
      </c>
      <c r="B21400" s="27" t="s">
        <v>11250</v>
      </c>
      <c r="C21400" s="28"/>
      <c r="D21400" s="18" t="s">
        <v>11324</v>
      </c>
      <c r="E21400" s="18" t="s">
        <v>11325</v>
      </c>
      <c r="F21400" s="29">
        <v>381.64</v>
      </c>
      <c r="G21400" s="30" t="s">
        <v>11253</v>
      </c>
      <c r="H21400" s="18" t="s">
        <v>17</v>
      </c>
      <c r="I21400" s="18" t="s">
        <v>3644</v>
      </c>
      <c r="J21400" s="18" t="str">
        <f t="shared" si="2263"/>
        <v>19</v>
      </c>
      <c r="K21400" s="31" t="str">
        <f t="shared" si="2274"/>
        <v>19</v>
      </c>
      <c r="L21400" s="31">
        <v>19</v>
      </c>
      <c r="M21400" s="31">
        <f t="shared" si="2275"/>
        <v>0</v>
      </c>
      <c r="N21400" s="31">
        <v>10</v>
      </c>
      <c r="O21400" s="31">
        <f t="shared" si="2276"/>
        <v>10</v>
      </c>
      <c r="P21400" s="32">
        <f t="shared" si="2277"/>
        <v>38.164000000000001</v>
      </c>
      <c r="Q21400" s="33">
        <f t="shared" si="2278"/>
        <v>381.64</v>
      </c>
    </row>
    <row r="21401" spans="1:17">
      <c r="A21401" s="26">
        <v>21400</v>
      </c>
      <c r="B21401" s="27" t="s">
        <v>11250</v>
      </c>
      <c r="C21401" s="28"/>
      <c r="D21401" s="18" t="s">
        <v>11326</v>
      </c>
      <c r="E21401" s="18" t="s">
        <v>11327</v>
      </c>
      <c r="F21401" s="29">
        <v>381.64</v>
      </c>
      <c r="G21401" s="30" t="s">
        <v>11253</v>
      </c>
      <c r="H21401" s="18" t="s">
        <v>17</v>
      </c>
      <c r="I21401" s="18" t="s">
        <v>3644</v>
      </c>
      <c r="J21401" s="18" t="str">
        <f t="shared" si="2263"/>
        <v>19</v>
      </c>
      <c r="K21401" s="31" t="str">
        <f t="shared" si="2274"/>
        <v>19</v>
      </c>
      <c r="L21401" s="31">
        <v>19</v>
      </c>
      <c r="M21401" s="31">
        <f t="shared" si="2275"/>
        <v>0</v>
      </c>
      <c r="N21401" s="31">
        <v>10</v>
      </c>
      <c r="O21401" s="31">
        <f t="shared" si="2276"/>
        <v>10</v>
      </c>
      <c r="P21401" s="32">
        <f t="shared" si="2277"/>
        <v>38.164000000000001</v>
      </c>
      <c r="Q21401" s="33">
        <f t="shared" si="2278"/>
        <v>381.64</v>
      </c>
    </row>
    <row r="21402" spans="1:17">
      <c r="A21402" s="26">
        <v>21401</v>
      </c>
      <c r="B21402" s="27" t="s">
        <v>11250</v>
      </c>
      <c r="C21402" s="28"/>
      <c r="D21402" s="18" t="s">
        <v>11328</v>
      </c>
      <c r="E21402" s="18" t="s">
        <v>11329</v>
      </c>
      <c r="F21402" s="29">
        <v>381.64</v>
      </c>
      <c r="G21402" s="30" t="s">
        <v>11253</v>
      </c>
      <c r="H21402" s="18" t="s">
        <v>17</v>
      </c>
      <c r="I21402" s="18" t="s">
        <v>3644</v>
      </c>
      <c r="J21402" s="18" t="str">
        <f t="shared" si="2263"/>
        <v>19</v>
      </c>
      <c r="K21402" s="31" t="str">
        <f t="shared" si="2274"/>
        <v>19</v>
      </c>
      <c r="L21402" s="31">
        <v>19</v>
      </c>
      <c r="M21402" s="31">
        <f t="shared" si="2275"/>
        <v>0</v>
      </c>
      <c r="N21402" s="31">
        <v>10</v>
      </c>
      <c r="O21402" s="31">
        <f t="shared" si="2276"/>
        <v>10</v>
      </c>
      <c r="P21402" s="32">
        <f t="shared" si="2277"/>
        <v>38.164000000000001</v>
      </c>
      <c r="Q21402" s="33">
        <f t="shared" si="2278"/>
        <v>381.64</v>
      </c>
    </row>
    <row r="21403" spans="1:17">
      <c r="A21403" s="26">
        <v>21402</v>
      </c>
      <c r="B21403" s="27" t="s">
        <v>11250</v>
      </c>
      <c r="C21403" s="28"/>
      <c r="D21403" s="18" t="s">
        <v>11330</v>
      </c>
      <c r="E21403" s="18" t="s">
        <v>11331</v>
      </c>
      <c r="F21403" s="29">
        <v>381.64</v>
      </c>
      <c r="G21403" s="30" t="s">
        <v>11253</v>
      </c>
      <c r="H21403" s="18" t="s">
        <v>17</v>
      </c>
      <c r="I21403" s="18" t="s">
        <v>3644</v>
      </c>
      <c r="J21403" s="18" t="str">
        <f t="shared" si="2263"/>
        <v>19</v>
      </c>
      <c r="K21403" s="31" t="str">
        <f t="shared" si="2274"/>
        <v>19</v>
      </c>
      <c r="L21403" s="31">
        <v>19</v>
      </c>
      <c r="M21403" s="31">
        <f t="shared" si="2275"/>
        <v>0</v>
      </c>
      <c r="N21403" s="31">
        <v>10</v>
      </c>
      <c r="O21403" s="31">
        <f t="shared" si="2276"/>
        <v>10</v>
      </c>
      <c r="P21403" s="32">
        <f t="shared" si="2277"/>
        <v>38.164000000000001</v>
      </c>
      <c r="Q21403" s="33">
        <f t="shared" si="2278"/>
        <v>381.64</v>
      </c>
    </row>
    <row r="21404" spans="1:17" ht="25.5">
      <c r="A21404" s="26">
        <v>21403</v>
      </c>
      <c r="B21404" s="27" t="s">
        <v>11364</v>
      </c>
      <c r="C21404" s="28"/>
      <c r="D21404" s="18" t="s">
        <v>11365</v>
      </c>
      <c r="E21404" s="18" t="s">
        <v>11366</v>
      </c>
      <c r="F21404" s="29"/>
      <c r="G21404" s="30"/>
      <c r="H21404" s="18" t="s">
        <v>17</v>
      </c>
      <c r="I21404" s="18" t="s">
        <v>3644</v>
      </c>
      <c r="J21404" s="18" t="str">
        <f t="shared" si="2263"/>
        <v>00</v>
      </c>
      <c r="Q21404" s="32">
        <v>1</v>
      </c>
    </row>
    <row r="21405" spans="1:17">
      <c r="A21405" s="26">
        <v>21404</v>
      </c>
      <c r="B21405" s="27" t="s">
        <v>3564</v>
      </c>
      <c r="C21405" s="28"/>
      <c r="D21405" s="18" t="s">
        <v>11367</v>
      </c>
      <c r="E21405" s="18" t="s">
        <v>11368</v>
      </c>
      <c r="F21405" s="29"/>
      <c r="G21405" s="30"/>
      <c r="H21405" s="18" t="s">
        <v>17</v>
      </c>
      <c r="I21405" s="18" t="s">
        <v>3644</v>
      </c>
      <c r="J21405" s="18" t="str">
        <f t="shared" si="2263"/>
        <v>00</v>
      </c>
      <c r="Q21405" s="32">
        <v>1</v>
      </c>
    </row>
    <row r="21406" spans="1:17">
      <c r="A21406" s="26">
        <v>21405</v>
      </c>
      <c r="B21406" s="27" t="s">
        <v>11372</v>
      </c>
      <c r="C21406" s="28"/>
      <c r="D21406" s="18" t="s">
        <v>11373</v>
      </c>
      <c r="E21406" s="18" t="s">
        <v>11374</v>
      </c>
      <c r="F21406" s="29">
        <v>1542.8</v>
      </c>
      <c r="G21406" s="30" t="s">
        <v>7658</v>
      </c>
      <c r="H21406" s="18" t="s">
        <v>17</v>
      </c>
      <c r="I21406" s="18" t="s">
        <v>3644</v>
      </c>
      <c r="J21406" s="18" t="str">
        <f t="shared" si="2263"/>
        <v>14</v>
      </c>
      <c r="K21406" s="31" t="str">
        <f t="shared" ref="K21406:K21411" si="2279">J21406</f>
        <v>14</v>
      </c>
      <c r="L21406" s="31">
        <v>19</v>
      </c>
      <c r="M21406" s="31">
        <f t="shared" ref="M21406:M21411" si="2280">+L21406-K21406</f>
        <v>5</v>
      </c>
      <c r="N21406" s="31">
        <v>10</v>
      </c>
      <c r="O21406" s="31">
        <f t="shared" ref="O21406:O21411" si="2281">N21406-M21406</f>
        <v>5</v>
      </c>
      <c r="P21406" s="32">
        <f t="shared" ref="P21406:P21411" si="2282">F21406/N21406</f>
        <v>154.28</v>
      </c>
      <c r="Q21406" s="33">
        <f t="shared" ref="Q21406:Q21411" si="2283">P21406*O21406</f>
        <v>771.4</v>
      </c>
    </row>
    <row r="21407" spans="1:17">
      <c r="A21407" s="26">
        <v>21406</v>
      </c>
      <c r="B21407" s="27" t="s">
        <v>11372</v>
      </c>
      <c r="C21407" s="28"/>
      <c r="D21407" s="18" t="s">
        <v>11375</v>
      </c>
      <c r="E21407" s="18" t="s">
        <v>11376</v>
      </c>
      <c r="F21407" s="29">
        <v>1542.8</v>
      </c>
      <c r="G21407" s="30" t="s">
        <v>7658</v>
      </c>
      <c r="H21407" s="18" t="s">
        <v>17</v>
      </c>
      <c r="I21407" s="18" t="s">
        <v>3644</v>
      </c>
      <c r="J21407" s="18" t="str">
        <f t="shared" si="2263"/>
        <v>14</v>
      </c>
      <c r="K21407" s="31" t="str">
        <f t="shared" si="2279"/>
        <v>14</v>
      </c>
      <c r="L21407" s="31">
        <v>19</v>
      </c>
      <c r="M21407" s="31">
        <f t="shared" si="2280"/>
        <v>5</v>
      </c>
      <c r="N21407" s="31">
        <v>10</v>
      </c>
      <c r="O21407" s="31">
        <f t="shared" si="2281"/>
        <v>5</v>
      </c>
      <c r="P21407" s="32">
        <f t="shared" si="2282"/>
        <v>154.28</v>
      </c>
      <c r="Q21407" s="33">
        <f t="shared" si="2283"/>
        <v>771.4</v>
      </c>
    </row>
    <row r="21408" spans="1:17">
      <c r="A21408" s="26">
        <v>21407</v>
      </c>
      <c r="B21408" s="27" t="s">
        <v>11372</v>
      </c>
      <c r="C21408" s="28"/>
      <c r="D21408" s="18" t="s">
        <v>11377</v>
      </c>
      <c r="E21408" s="18" t="s">
        <v>11378</v>
      </c>
      <c r="F21408" s="29">
        <v>1542.8</v>
      </c>
      <c r="G21408" s="30" t="s">
        <v>7658</v>
      </c>
      <c r="H21408" s="18" t="s">
        <v>17</v>
      </c>
      <c r="I21408" s="18" t="s">
        <v>3644</v>
      </c>
      <c r="J21408" s="18" t="str">
        <f t="shared" si="2263"/>
        <v>14</v>
      </c>
      <c r="K21408" s="31" t="str">
        <f t="shared" si="2279"/>
        <v>14</v>
      </c>
      <c r="L21408" s="31">
        <v>19</v>
      </c>
      <c r="M21408" s="31">
        <f t="shared" si="2280"/>
        <v>5</v>
      </c>
      <c r="N21408" s="31">
        <v>10</v>
      </c>
      <c r="O21408" s="31">
        <f t="shared" si="2281"/>
        <v>5</v>
      </c>
      <c r="P21408" s="32">
        <f t="shared" si="2282"/>
        <v>154.28</v>
      </c>
      <c r="Q21408" s="33">
        <f t="shared" si="2283"/>
        <v>771.4</v>
      </c>
    </row>
    <row r="21409" spans="1:17">
      <c r="A21409" s="26">
        <v>21408</v>
      </c>
      <c r="B21409" s="27" t="s">
        <v>11372</v>
      </c>
      <c r="C21409" s="28"/>
      <c r="D21409" s="18" t="s">
        <v>11379</v>
      </c>
      <c r="E21409" s="18" t="s">
        <v>11380</v>
      </c>
      <c r="F21409" s="29">
        <v>1542.8</v>
      </c>
      <c r="G21409" s="30" t="s">
        <v>7658</v>
      </c>
      <c r="H21409" s="18" t="s">
        <v>17</v>
      </c>
      <c r="I21409" s="18" t="s">
        <v>3644</v>
      </c>
      <c r="J21409" s="18" t="str">
        <f t="shared" ref="J21409:J21445" si="2284">TEXT(G21409,"aa")</f>
        <v>14</v>
      </c>
      <c r="K21409" s="31" t="str">
        <f t="shared" si="2279"/>
        <v>14</v>
      </c>
      <c r="L21409" s="31">
        <v>19</v>
      </c>
      <c r="M21409" s="31">
        <f t="shared" si="2280"/>
        <v>5</v>
      </c>
      <c r="N21409" s="31">
        <v>10</v>
      </c>
      <c r="O21409" s="31">
        <f t="shared" si="2281"/>
        <v>5</v>
      </c>
      <c r="P21409" s="32">
        <f t="shared" si="2282"/>
        <v>154.28</v>
      </c>
      <c r="Q21409" s="33">
        <f t="shared" si="2283"/>
        <v>771.4</v>
      </c>
    </row>
    <row r="21410" spans="1:17">
      <c r="A21410" s="26">
        <v>21409</v>
      </c>
      <c r="B21410" s="27" t="s">
        <v>11372</v>
      </c>
      <c r="C21410" s="28"/>
      <c r="D21410" s="18" t="s">
        <v>11381</v>
      </c>
      <c r="E21410" s="18" t="s">
        <v>11382</v>
      </c>
      <c r="F21410" s="29">
        <v>1542.8</v>
      </c>
      <c r="G21410" s="30" t="s">
        <v>7658</v>
      </c>
      <c r="H21410" s="18" t="s">
        <v>17</v>
      </c>
      <c r="I21410" s="18" t="s">
        <v>3644</v>
      </c>
      <c r="J21410" s="18" t="str">
        <f t="shared" si="2284"/>
        <v>14</v>
      </c>
      <c r="K21410" s="31" t="str">
        <f t="shared" si="2279"/>
        <v>14</v>
      </c>
      <c r="L21410" s="31">
        <v>19</v>
      </c>
      <c r="M21410" s="31">
        <f t="shared" si="2280"/>
        <v>5</v>
      </c>
      <c r="N21410" s="31">
        <v>10</v>
      </c>
      <c r="O21410" s="31">
        <f t="shared" si="2281"/>
        <v>5</v>
      </c>
      <c r="P21410" s="32">
        <f t="shared" si="2282"/>
        <v>154.28</v>
      </c>
      <c r="Q21410" s="33">
        <f t="shared" si="2283"/>
        <v>771.4</v>
      </c>
    </row>
    <row r="21411" spans="1:17">
      <c r="A21411" s="26">
        <v>21410</v>
      </c>
      <c r="B21411" s="27" t="s">
        <v>11372</v>
      </c>
      <c r="C21411" s="28"/>
      <c r="D21411" s="18" t="s">
        <v>11383</v>
      </c>
      <c r="E21411" s="18" t="s">
        <v>11384</v>
      </c>
      <c r="F21411" s="29">
        <v>1542.8</v>
      </c>
      <c r="G21411" s="30" t="s">
        <v>7658</v>
      </c>
      <c r="H21411" s="18" t="s">
        <v>17</v>
      </c>
      <c r="I21411" s="18" t="s">
        <v>3644</v>
      </c>
      <c r="J21411" s="18" t="str">
        <f t="shared" si="2284"/>
        <v>14</v>
      </c>
      <c r="K21411" s="31" t="str">
        <f t="shared" si="2279"/>
        <v>14</v>
      </c>
      <c r="L21411" s="31">
        <v>19</v>
      </c>
      <c r="M21411" s="31">
        <f t="shared" si="2280"/>
        <v>5</v>
      </c>
      <c r="N21411" s="31">
        <v>10</v>
      </c>
      <c r="O21411" s="31">
        <f t="shared" si="2281"/>
        <v>5</v>
      </c>
      <c r="P21411" s="32">
        <f t="shared" si="2282"/>
        <v>154.28</v>
      </c>
      <c r="Q21411" s="33">
        <f t="shared" si="2283"/>
        <v>771.4</v>
      </c>
    </row>
    <row r="21412" spans="1:17" ht="25.5">
      <c r="A21412" s="26">
        <v>21411</v>
      </c>
      <c r="B21412" s="27" t="s">
        <v>11385</v>
      </c>
      <c r="C21412" s="28"/>
      <c r="D21412" s="18" t="s">
        <v>11386</v>
      </c>
      <c r="E21412" s="18" t="s">
        <v>11387</v>
      </c>
      <c r="F21412" s="29"/>
      <c r="G21412" s="30"/>
      <c r="H21412" s="18" t="s">
        <v>17</v>
      </c>
      <c r="I21412" s="18" t="s">
        <v>3644</v>
      </c>
      <c r="J21412" s="18" t="str">
        <f t="shared" si="2284"/>
        <v>00</v>
      </c>
      <c r="Q21412" s="32">
        <v>1</v>
      </c>
    </row>
    <row r="21413" spans="1:17" ht="25.5">
      <c r="A21413" s="26">
        <v>21412</v>
      </c>
      <c r="B21413" s="27" t="s">
        <v>11385</v>
      </c>
      <c r="C21413" s="28"/>
      <c r="D21413" s="18" t="s">
        <v>11388</v>
      </c>
      <c r="E21413" s="18" t="s">
        <v>11389</v>
      </c>
      <c r="F21413" s="29"/>
      <c r="G21413" s="30"/>
      <c r="H21413" s="18" t="s">
        <v>17</v>
      </c>
      <c r="I21413" s="18" t="s">
        <v>3644</v>
      </c>
      <c r="J21413" s="18" t="str">
        <f t="shared" si="2284"/>
        <v>00</v>
      </c>
      <c r="Q21413" s="32">
        <v>1</v>
      </c>
    </row>
    <row r="21414" spans="1:17">
      <c r="A21414" s="26">
        <v>21413</v>
      </c>
      <c r="B21414" s="27" t="s">
        <v>11390</v>
      </c>
      <c r="C21414" s="28"/>
      <c r="D21414" s="18" t="s">
        <v>11391</v>
      </c>
      <c r="E21414" s="18" t="s">
        <v>11392</v>
      </c>
      <c r="F21414" s="39">
        <v>869.18</v>
      </c>
      <c r="G21414" s="38">
        <v>43290</v>
      </c>
      <c r="H21414" s="18" t="s">
        <v>17</v>
      </c>
      <c r="I21414" s="18" t="s">
        <v>3644</v>
      </c>
      <c r="J21414" s="18" t="str">
        <f t="shared" si="2284"/>
        <v>18</v>
      </c>
      <c r="K21414" s="31" t="str">
        <f t="shared" ref="K21414:K21420" si="2285">J21414</f>
        <v>18</v>
      </c>
      <c r="L21414" s="31">
        <v>19</v>
      </c>
      <c r="M21414" s="31">
        <f t="shared" ref="M21414:M21420" si="2286">+L21414-K21414</f>
        <v>1</v>
      </c>
      <c r="N21414" s="31">
        <v>10</v>
      </c>
      <c r="O21414" s="31">
        <f t="shared" ref="O21414:O21420" si="2287">N21414-M21414</f>
        <v>9</v>
      </c>
      <c r="P21414" s="32">
        <f t="shared" ref="P21414:P21420" si="2288">F21414/N21414</f>
        <v>86.917999999999992</v>
      </c>
      <c r="Q21414" s="33">
        <f t="shared" ref="Q21414:Q21420" si="2289">P21414*O21414</f>
        <v>782.26199999999994</v>
      </c>
    </row>
    <row r="21415" spans="1:17">
      <c r="A21415" s="26">
        <v>21414</v>
      </c>
      <c r="B21415" s="27" t="s">
        <v>11390</v>
      </c>
      <c r="C21415" s="28"/>
      <c r="D21415" s="18" t="s">
        <v>11393</v>
      </c>
      <c r="E21415" s="18" t="s">
        <v>11394</v>
      </c>
      <c r="F21415" s="39">
        <v>869.18</v>
      </c>
      <c r="G21415" s="38">
        <v>43290</v>
      </c>
      <c r="H21415" s="18" t="s">
        <v>17</v>
      </c>
      <c r="I21415" s="18" t="s">
        <v>3644</v>
      </c>
      <c r="J21415" s="18" t="str">
        <f t="shared" si="2284"/>
        <v>18</v>
      </c>
      <c r="K21415" s="31" t="str">
        <f t="shared" si="2285"/>
        <v>18</v>
      </c>
      <c r="L21415" s="31">
        <v>19</v>
      </c>
      <c r="M21415" s="31">
        <f t="shared" si="2286"/>
        <v>1</v>
      </c>
      <c r="N21415" s="31">
        <v>10</v>
      </c>
      <c r="O21415" s="31">
        <f t="shared" si="2287"/>
        <v>9</v>
      </c>
      <c r="P21415" s="32">
        <f t="shared" si="2288"/>
        <v>86.917999999999992</v>
      </c>
      <c r="Q21415" s="33">
        <f t="shared" si="2289"/>
        <v>782.26199999999994</v>
      </c>
    </row>
    <row r="21416" spans="1:17">
      <c r="A21416" s="26">
        <v>21415</v>
      </c>
      <c r="B21416" s="27" t="s">
        <v>11390</v>
      </c>
      <c r="C21416" s="28"/>
      <c r="D21416" s="18" t="s">
        <v>11395</v>
      </c>
      <c r="E21416" s="18" t="s">
        <v>11396</v>
      </c>
      <c r="F21416" s="39">
        <v>869.18</v>
      </c>
      <c r="G21416" s="38">
        <v>43290</v>
      </c>
      <c r="H21416" s="18" t="s">
        <v>17</v>
      </c>
      <c r="I21416" s="18" t="s">
        <v>3644</v>
      </c>
      <c r="J21416" s="18" t="str">
        <f t="shared" si="2284"/>
        <v>18</v>
      </c>
      <c r="K21416" s="31" t="str">
        <f t="shared" si="2285"/>
        <v>18</v>
      </c>
      <c r="L21416" s="31">
        <v>19</v>
      </c>
      <c r="M21416" s="31">
        <f t="shared" si="2286"/>
        <v>1</v>
      </c>
      <c r="N21416" s="31">
        <v>10</v>
      </c>
      <c r="O21416" s="31">
        <f t="shared" si="2287"/>
        <v>9</v>
      </c>
      <c r="P21416" s="32">
        <f t="shared" si="2288"/>
        <v>86.917999999999992</v>
      </c>
      <c r="Q21416" s="33">
        <f t="shared" si="2289"/>
        <v>782.26199999999994</v>
      </c>
    </row>
    <row r="21417" spans="1:17">
      <c r="A21417" s="26">
        <v>21416</v>
      </c>
      <c r="B21417" s="27" t="s">
        <v>11397</v>
      </c>
      <c r="C21417" s="28"/>
      <c r="D21417" s="18" t="s">
        <v>11398</v>
      </c>
      <c r="E21417" s="18" t="s">
        <v>11399</v>
      </c>
      <c r="F21417" s="29">
        <v>1542.8</v>
      </c>
      <c r="G21417" s="30" t="s">
        <v>7658</v>
      </c>
      <c r="H21417" s="18" t="s">
        <v>17</v>
      </c>
      <c r="I21417" s="18" t="s">
        <v>3644</v>
      </c>
      <c r="J21417" s="18" t="str">
        <f t="shared" si="2284"/>
        <v>14</v>
      </c>
      <c r="K21417" s="31" t="str">
        <f t="shared" si="2285"/>
        <v>14</v>
      </c>
      <c r="L21417" s="31">
        <v>19</v>
      </c>
      <c r="M21417" s="31">
        <f t="shared" si="2286"/>
        <v>5</v>
      </c>
      <c r="N21417" s="31">
        <v>10</v>
      </c>
      <c r="O21417" s="31">
        <f t="shared" si="2287"/>
        <v>5</v>
      </c>
      <c r="P21417" s="32">
        <f t="shared" si="2288"/>
        <v>154.28</v>
      </c>
      <c r="Q21417" s="33">
        <f t="shared" si="2289"/>
        <v>771.4</v>
      </c>
    </row>
    <row r="21418" spans="1:17">
      <c r="A21418" s="26">
        <v>21417</v>
      </c>
      <c r="B21418" s="27" t="s">
        <v>1078</v>
      </c>
      <c r="C21418" s="28"/>
      <c r="D21418" s="18" t="s">
        <v>11406</v>
      </c>
      <c r="E21418" s="18" t="s">
        <v>11407</v>
      </c>
      <c r="F21418" s="29">
        <v>406</v>
      </c>
      <c r="G21418" s="30" t="s">
        <v>975</v>
      </c>
      <c r="H21418" s="18" t="s">
        <v>794</v>
      </c>
      <c r="I21418" s="18" t="s">
        <v>3644</v>
      </c>
      <c r="J21418" s="18" t="str">
        <f t="shared" si="2284"/>
        <v>11</v>
      </c>
      <c r="K21418" s="31" t="str">
        <f t="shared" si="2285"/>
        <v>11</v>
      </c>
      <c r="L21418" s="31">
        <v>19</v>
      </c>
      <c r="M21418" s="31">
        <f t="shared" si="2286"/>
        <v>8</v>
      </c>
      <c r="N21418" s="31">
        <v>10</v>
      </c>
      <c r="O21418" s="31">
        <f t="shared" si="2287"/>
        <v>2</v>
      </c>
      <c r="P21418" s="32">
        <f t="shared" si="2288"/>
        <v>40.6</v>
      </c>
      <c r="Q21418" s="33">
        <f t="shared" si="2289"/>
        <v>81.2</v>
      </c>
    </row>
    <row r="21419" spans="1:17">
      <c r="A21419" s="26">
        <v>21418</v>
      </c>
      <c r="B21419" s="27" t="s">
        <v>1078</v>
      </c>
      <c r="C21419" s="28"/>
      <c r="D21419" s="18" t="s">
        <v>11408</v>
      </c>
      <c r="E21419" s="18" t="s">
        <v>11409</v>
      </c>
      <c r="F21419" s="29">
        <v>1670.4</v>
      </c>
      <c r="G21419" s="30" t="s">
        <v>11242</v>
      </c>
      <c r="H21419" s="18" t="s">
        <v>900</v>
      </c>
      <c r="I21419" s="18" t="s">
        <v>3644</v>
      </c>
      <c r="J21419" s="18" t="str">
        <f t="shared" si="2284"/>
        <v>10</v>
      </c>
      <c r="K21419" s="31" t="str">
        <f t="shared" si="2285"/>
        <v>10</v>
      </c>
      <c r="L21419" s="31">
        <v>19</v>
      </c>
      <c r="M21419" s="31">
        <f t="shared" si="2286"/>
        <v>9</v>
      </c>
      <c r="N21419" s="31">
        <v>10</v>
      </c>
      <c r="O21419" s="31">
        <f t="shared" si="2287"/>
        <v>1</v>
      </c>
      <c r="P21419" s="32">
        <f t="shared" si="2288"/>
        <v>167.04000000000002</v>
      </c>
      <c r="Q21419" s="33">
        <f t="shared" si="2289"/>
        <v>167.04000000000002</v>
      </c>
    </row>
    <row r="21420" spans="1:17">
      <c r="A21420" s="26">
        <v>21419</v>
      </c>
      <c r="B21420" s="27" t="s">
        <v>1078</v>
      </c>
      <c r="C21420" s="28"/>
      <c r="D21420" s="18" t="s">
        <v>11410</v>
      </c>
      <c r="E21420" s="18" t="s">
        <v>11411</v>
      </c>
      <c r="F21420" s="29">
        <v>406</v>
      </c>
      <c r="G21420" s="30" t="s">
        <v>975</v>
      </c>
      <c r="H21420" s="18" t="s">
        <v>17</v>
      </c>
      <c r="I21420" s="18" t="s">
        <v>3644</v>
      </c>
      <c r="J21420" s="18" t="str">
        <f t="shared" si="2284"/>
        <v>11</v>
      </c>
      <c r="K21420" s="31" t="str">
        <f t="shared" si="2285"/>
        <v>11</v>
      </c>
      <c r="L21420" s="31">
        <v>19</v>
      </c>
      <c r="M21420" s="31">
        <f t="shared" si="2286"/>
        <v>8</v>
      </c>
      <c r="N21420" s="31">
        <v>10</v>
      </c>
      <c r="O21420" s="31">
        <f t="shared" si="2287"/>
        <v>2</v>
      </c>
      <c r="P21420" s="32">
        <f t="shared" si="2288"/>
        <v>40.6</v>
      </c>
      <c r="Q21420" s="33">
        <f t="shared" si="2289"/>
        <v>81.2</v>
      </c>
    </row>
    <row r="21421" spans="1:17">
      <c r="A21421" s="26">
        <v>21420</v>
      </c>
      <c r="B21421" s="27" t="s">
        <v>11509</v>
      </c>
      <c r="C21421" s="28"/>
      <c r="D21421" s="18" t="s">
        <v>11510</v>
      </c>
      <c r="E21421" s="18" t="s">
        <v>11511</v>
      </c>
      <c r="F21421" s="29"/>
      <c r="G21421" s="30"/>
      <c r="H21421" s="18" t="s">
        <v>794</v>
      </c>
      <c r="I21421" s="18" t="s">
        <v>3644</v>
      </c>
      <c r="J21421" s="18" t="str">
        <f t="shared" si="2284"/>
        <v>00</v>
      </c>
      <c r="Q21421" s="32">
        <v>1</v>
      </c>
    </row>
    <row r="21422" spans="1:17">
      <c r="A21422" s="26">
        <v>21421</v>
      </c>
      <c r="B21422" s="27" t="s">
        <v>11571</v>
      </c>
      <c r="C21422" s="28"/>
      <c r="D21422" s="18" t="s">
        <v>11572</v>
      </c>
      <c r="E21422" s="18" t="s">
        <v>11573</v>
      </c>
      <c r="F21422" s="39">
        <v>1624</v>
      </c>
      <c r="G21422" s="38">
        <v>43291</v>
      </c>
      <c r="H21422" s="18" t="s">
        <v>17</v>
      </c>
      <c r="I21422" s="18" t="s">
        <v>3644</v>
      </c>
      <c r="J21422" s="18" t="str">
        <f t="shared" si="2284"/>
        <v>18</v>
      </c>
      <c r="K21422" s="31" t="str">
        <f>J21422</f>
        <v>18</v>
      </c>
      <c r="L21422" s="31">
        <v>19</v>
      </c>
      <c r="M21422" s="31">
        <f>+L21422-K21422</f>
        <v>1</v>
      </c>
      <c r="N21422" s="31">
        <v>10</v>
      </c>
      <c r="O21422" s="31">
        <f>N21422-M21422</f>
        <v>9</v>
      </c>
      <c r="P21422" s="32">
        <f>F21422/N21422</f>
        <v>162.4</v>
      </c>
      <c r="Q21422" s="33">
        <f>P21422*O21422</f>
        <v>1461.6000000000001</v>
      </c>
    </row>
    <row r="21423" spans="1:17">
      <c r="A21423" s="26">
        <v>21422</v>
      </c>
      <c r="B21423" s="27" t="s">
        <v>11608</v>
      </c>
      <c r="C21423" s="28"/>
      <c r="D21423" s="18" t="s">
        <v>11609</v>
      </c>
      <c r="E21423" s="18" t="s">
        <v>11610</v>
      </c>
      <c r="F21423" s="29"/>
      <c r="G21423" s="30"/>
      <c r="H21423" s="18" t="s">
        <v>794</v>
      </c>
      <c r="I21423" s="18" t="s">
        <v>3644</v>
      </c>
      <c r="J21423" s="18" t="str">
        <f t="shared" si="2284"/>
        <v>00</v>
      </c>
      <c r="Q21423" s="32">
        <v>1</v>
      </c>
    </row>
    <row r="21424" spans="1:17">
      <c r="A21424" s="26">
        <v>21423</v>
      </c>
      <c r="B21424" s="27" t="s">
        <v>11645</v>
      </c>
      <c r="C21424" s="28"/>
      <c r="D21424" s="18" t="s">
        <v>11646</v>
      </c>
      <c r="E21424" s="18" t="s">
        <v>11647</v>
      </c>
      <c r="F21424" s="29"/>
      <c r="G21424" s="30"/>
      <c r="H21424" s="18" t="s">
        <v>17</v>
      </c>
      <c r="I21424" s="18" t="s">
        <v>3644</v>
      </c>
      <c r="J21424" s="18" t="str">
        <f t="shared" si="2284"/>
        <v>00</v>
      </c>
      <c r="Q21424" s="32">
        <v>1</v>
      </c>
    </row>
    <row r="21425" spans="1:17">
      <c r="A21425" s="26">
        <v>21424</v>
      </c>
      <c r="B21425" s="27" t="s">
        <v>11648</v>
      </c>
      <c r="C21425" s="28"/>
      <c r="D21425" s="18" t="s">
        <v>11649</v>
      </c>
      <c r="E21425" s="18" t="s">
        <v>11650</v>
      </c>
      <c r="F21425" s="29">
        <v>125.28</v>
      </c>
      <c r="G21425" s="30" t="s">
        <v>848</v>
      </c>
      <c r="H21425" s="18" t="s">
        <v>17</v>
      </c>
      <c r="I21425" s="18" t="s">
        <v>3644</v>
      </c>
      <c r="J21425" s="18" t="str">
        <f t="shared" si="2284"/>
        <v>17</v>
      </c>
      <c r="K21425" s="31" t="str">
        <f>J21425</f>
        <v>17</v>
      </c>
      <c r="L21425" s="31">
        <v>19</v>
      </c>
      <c r="M21425" s="31">
        <f>+L21425-K21425</f>
        <v>2</v>
      </c>
      <c r="N21425" s="31">
        <v>3</v>
      </c>
      <c r="O21425" s="31">
        <f>N21425-M21425</f>
        <v>1</v>
      </c>
      <c r="P21425" s="32">
        <f>F21425/N21425</f>
        <v>41.76</v>
      </c>
      <c r="Q21425" s="33">
        <f>P21425*O21425</f>
        <v>41.76</v>
      </c>
    </row>
    <row r="21426" spans="1:17">
      <c r="A21426" s="26">
        <v>21425</v>
      </c>
      <c r="B21426" s="44" t="s">
        <v>2889</v>
      </c>
      <c r="C21426" s="28"/>
      <c r="D21426" s="28" t="s">
        <v>2981</v>
      </c>
      <c r="E21426" s="18" t="s">
        <v>2982</v>
      </c>
      <c r="F21426" s="29">
        <v>139.19999999999999</v>
      </c>
      <c r="G21426" s="30" t="s">
        <v>2863</v>
      </c>
      <c r="H21426" s="18" t="s">
        <v>17</v>
      </c>
      <c r="I21426" s="28" t="s">
        <v>18</v>
      </c>
      <c r="J21426" s="18" t="str">
        <f t="shared" si="2284"/>
        <v>19</v>
      </c>
      <c r="K21426" s="31" t="str">
        <f>J21426</f>
        <v>19</v>
      </c>
      <c r="L21426" s="31">
        <v>19</v>
      </c>
      <c r="M21426" s="31">
        <f>+L21426-K21426</f>
        <v>0</v>
      </c>
      <c r="N21426" s="31">
        <v>3</v>
      </c>
      <c r="O21426" s="31">
        <f>N21426-M21426</f>
        <v>3</v>
      </c>
      <c r="P21426" s="32">
        <f>F21426/N21426</f>
        <v>46.4</v>
      </c>
      <c r="Q21426" s="33">
        <f>P21426*O21426</f>
        <v>139.19999999999999</v>
      </c>
    </row>
    <row r="21427" spans="1:17" ht="25.5">
      <c r="A21427" s="26">
        <v>21426</v>
      </c>
      <c r="B21427" s="27" t="s">
        <v>35147</v>
      </c>
      <c r="C21427" s="28"/>
      <c r="D21427" s="18" t="s">
        <v>35148</v>
      </c>
      <c r="E21427" s="18" t="s">
        <v>35149</v>
      </c>
      <c r="F21427" s="29"/>
      <c r="G21427" s="30"/>
      <c r="H21427" s="18" t="s">
        <v>17</v>
      </c>
      <c r="I21427" s="18" t="s">
        <v>3644</v>
      </c>
      <c r="J21427" s="18" t="str">
        <f t="shared" si="2284"/>
        <v>00</v>
      </c>
      <c r="Q21427" s="32">
        <v>1</v>
      </c>
    </row>
    <row r="21428" spans="1:17" ht="25.5">
      <c r="A21428" s="26">
        <v>21427</v>
      </c>
      <c r="B21428" s="27" t="s">
        <v>46104</v>
      </c>
      <c r="C21428" s="28"/>
      <c r="D21428" s="18" t="s">
        <v>46105</v>
      </c>
      <c r="E21428" s="18" t="s">
        <v>46106</v>
      </c>
      <c r="F21428" s="29">
        <v>1</v>
      </c>
      <c r="G21428" s="30" t="s">
        <v>34</v>
      </c>
      <c r="H21428" s="18" t="s">
        <v>17</v>
      </c>
      <c r="I21428" s="18" t="s">
        <v>3644</v>
      </c>
      <c r="J21428" s="18" t="str">
        <f t="shared" si="2284"/>
        <v>11</v>
      </c>
      <c r="K21428" s="31" t="str">
        <f t="shared" ref="K21428:K21435" si="2290">J21428</f>
        <v>11</v>
      </c>
      <c r="L21428" s="31">
        <v>19</v>
      </c>
      <c r="M21428" s="31">
        <f t="shared" ref="M21428:M21435" si="2291">+L21428-K21428</f>
        <v>8</v>
      </c>
      <c r="N21428" s="31">
        <v>10</v>
      </c>
      <c r="O21428" s="31">
        <f t="shared" ref="O21428:O21435" si="2292">N21428-M21428</f>
        <v>2</v>
      </c>
      <c r="P21428" s="32">
        <f t="shared" ref="P21428:P21435" si="2293">F21428/N21428</f>
        <v>0.1</v>
      </c>
      <c r="Q21428" s="33">
        <f t="shared" ref="Q21428:Q21435" si="2294">P21428*O21428</f>
        <v>0.2</v>
      </c>
    </row>
    <row r="21429" spans="1:17" ht="25.5">
      <c r="A21429" s="26">
        <v>21428</v>
      </c>
      <c r="B21429" s="27" t="s">
        <v>46125</v>
      </c>
      <c r="C21429" s="28"/>
      <c r="D21429" s="18" t="s">
        <v>46126</v>
      </c>
      <c r="E21429" s="18" t="s">
        <v>46127</v>
      </c>
      <c r="F21429" s="29">
        <v>1</v>
      </c>
      <c r="G21429" s="30" t="s">
        <v>34</v>
      </c>
      <c r="H21429" s="18" t="s">
        <v>17</v>
      </c>
      <c r="I21429" s="18" t="s">
        <v>3644</v>
      </c>
      <c r="J21429" s="18" t="str">
        <f t="shared" si="2284"/>
        <v>11</v>
      </c>
      <c r="K21429" s="31" t="str">
        <f t="shared" si="2290"/>
        <v>11</v>
      </c>
      <c r="L21429" s="31">
        <v>19</v>
      </c>
      <c r="M21429" s="31">
        <f t="shared" si="2291"/>
        <v>8</v>
      </c>
      <c r="N21429" s="31">
        <v>10</v>
      </c>
      <c r="O21429" s="31">
        <f t="shared" si="2292"/>
        <v>2</v>
      </c>
      <c r="P21429" s="32">
        <f t="shared" si="2293"/>
        <v>0.1</v>
      </c>
      <c r="Q21429" s="33">
        <f t="shared" si="2294"/>
        <v>0.2</v>
      </c>
    </row>
    <row r="21430" spans="1:17" ht="25.5">
      <c r="A21430" s="26">
        <v>21429</v>
      </c>
      <c r="B21430" s="27" t="s">
        <v>46137</v>
      </c>
      <c r="C21430" s="28"/>
      <c r="D21430" s="18" t="s">
        <v>46138</v>
      </c>
      <c r="E21430" s="18" t="s">
        <v>46139</v>
      </c>
      <c r="F21430" s="29">
        <v>1.1599999999999999</v>
      </c>
      <c r="G21430" s="30" t="s">
        <v>838</v>
      </c>
      <c r="H21430" s="18" t="s">
        <v>17</v>
      </c>
      <c r="I21430" s="18" t="s">
        <v>3644</v>
      </c>
      <c r="J21430" s="18" t="str">
        <f t="shared" si="2284"/>
        <v>12</v>
      </c>
      <c r="K21430" s="31" t="str">
        <f t="shared" si="2290"/>
        <v>12</v>
      </c>
      <c r="L21430" s="31">
        <v>19</v>
      </c>
      <c r="M21430" s="31">
        <f t="shared" si="2291"/>
        <v>7</v>
      </c>
      <c r="N21430" s="31">
        <v>10</v>
      </c>
      <c r="O21430" s="31">
        <f t="shared" si="2292"/>
        <v>3</v>
      </c>
      <c r="P21430" s="32">
        <f t="shared" si="2293"/>
        <v>0.11599999999999999</v>
      </c>
      <c r="Q21430" s="33">
        <f t="shared" si="2294"/>
        <v>0.34799999999999998</v>
      </c>
    </row>
    <row r="21431" spans="1:17" ht="25.5">
      <c r="A21431" s="26">
        <v>21430</v>
      </c>
      <c r="B21431" s="27" t="s">
        <v>46146</v>
      </c>
      <c r="C21431" s="28"/>
      <c r="D21431" s="18" t="s">
        <v>46147</v>
      </c>
      <c r="E21431" s="18" t="s">
        <v>46148</v>
      </c>
      <c r="F21431" s="29">
        <v>1.1599999999999999</v>
      </c>
      <c r="G21431" s="30" t="s">
        <v>838</v>
      </c>
      <c r="H21431" s="18" t="s">
        <v>17</v>
      </c>
      <c r="I21431" s="18" t="s">
        <v>3644</v>
      </c>
      <c r="J21431" s="18" t="str">
        <f t="shared" si="2284"/>
        <v>12</v>
      </c>
      <c r="K21431" s="31" t="str">
        <f t="shared" si="2290"/>
        <v>12</v>
      </c>
      <c r="L21431" s="31">
        <v>19</v>
      </c>
      <c r="M21431" s="31">
        <f t="shared" si="2291"/>
        <v>7</v>
      </c>
      <c r="N21431" s="31">
        <v>10</v>
      </c>
      <c r="O21431" s="31">
        <f t="shared" si="2292"/>
        <v>3</v>
      </c>
      <c r="P21431" s="32">
        <f t="shared" si="2293"/>
        <v>0.11599999999999999</v>
      </c>
      <c r="Q21431" s="33">
        <f t="shared" si="2294"/>
        <v>0.34799999999999998</v>
      </c>
    </row>
    <row r="21432" spans="1:17" ht="25.5">
      <c r="A21432" s="26">
        <v>21431</v>
      </c>
      <c r="B21432" s="27" t="s">
        <v>46158</v>
      </c>
      <c r="C21432" s="28"/>
      <c r="D21432" s="18" t="s">
        <v>46159</v>
      </c>
      <c r="E21432" s="18" t="s">
        <v>46160</v>
      </c>
      <c r="F21432" s="29">
        <v>1</v>
      </c>
      <c r="G21432" s="30" t="s">
        <v>975</v>
      </c>
      <c r="H21432" s="18" t="s">
        <v>17</v>
      </c>
      <c r="I21432" s="18" t="s">
        <v>3644</v>
      </c>
      <c r="J21432" s="18" t="str">
        <f t="shared" si="2284"/>
        <v>11</v>
      </c>
      <c r="K21432" s="31" t="str">
        <f t="shared" si="2290"/>
        <v>11</v>
      </c>
      <c r="L21432" s="31">
        <v>19</v>
      </c>
      <c r="M21432" s="31">
        <f t="shared" si="2291"/>
        <v>8</v>
      </c>
      <c r="N21432" s="31">
        <v>10</v>
      </c>
      <c r="O21432" s="31">
        <f t="shared" si="2292"/>
        <v>2</v>
      </c>
      <c r="P21432" s="32">
        <f t="shared" si="2293"/>
        <v>0.1</v>
      </c>
      <c r="Q21432" s="33">
        <f t="shared" si="2294"/>
        <v>0.2</v>
      </c>
    </row>
    <row r="21433" spans="1:17" ht="25.5">
      <c r="A21433" s="26">
        <v>21432</v>
      </c>
      <c r="B21433" s="27" t="s">
        <v>46161</v>
      </c>
      <c r="C21433" s="28"/>
      <c r="D21433" s="18" t="s">
        <v>46162</v>
      </c>
      <c r="E21433" s="18" t="s">
        <v>46163</v>
      </c>
      <c r="F21433" s="29">
        <v>1</v>
      </c>
      <c r="G21433" s="30" t="s">
        <v>975</v>
      </c>
      <c r="H21433" s="18" t="s">
        <v>17</v>
      </c>
      <c r="I21433" s="18" t="s">
        <v>3644</v>
      </c>
      <c r="J21433" s="18" t="str">
        <f t="shared" si="2284"/>
        <v>11</v>
      </c>
      <c r="K21433" s="31" t="str">
        <f t="shared" si="2290"/>
        <v>11</v>
      </c>
      <c r="L21433" s="31">
        <v>19</v>
      </c>
      <c r="M21433" s="31">
        <f t="shared" si="2291"/>
        <v>8</v>
      </c>
      <c r="N21433" s="31">
        <v>10</v>
      </c>
      <c r="O21433" s="31">
        <f t="shared" si="2292"/>
        <v>2</v>
      </c>
      <c r="P21433" s="32">
        <f t="shared" si="2293"/>
        <v>0.1</v>
      </c>
      <c r="Q21433" s="33">
        <f t="shared" si="2294"/>
        <v>0.2</v>
      </c>
    </row>
    <row r="21434" spans="1:17" ht="25.5">
      <c r="A21434" s="26">
        <v>21433</v>
      </c>
      <c r="B21434" s="27" t="s">
        <v>46167</v>
      </c>
      <c r="C21434" s="28"/>
      <c r="D21434" s="18" t="s">
        <v>46168</v>
      </c>
      <c r="E21434" s="18" t="s">
        <v>46169</v>
      </c>
      <c r="F21434" s="29">
        <v>1</v>
      </c>
      <c r="G21434" s="30" t="s">
        <v>975</v>
      </c>
      <c r="H21434" s="18" t="s">
        <v>17</v>
      </c>
      <c r="I21434" s="18" t="s">
        <v>3644</v>
      </c>
      <c r="J21434" s="18" t="str">
        <f t="shared" si="2284"/>
        <v>11</v>
      </c>
      <c r="K21434" s="31" t="str">
        <f t="shared" si="2290"/>
        <v>11</v>
      </c>
      <c r="L21434" s="31">
        <v>19</v>
      </c>
      <c r="M21434" s="31">
        <f t="shared" si="2291"/>
        <v>8</v>
      </c>
      <c r="N21434" s="31">
        <v>10</v>
      </c>
      <c r="O21434" s="31">
        <f t="shared" si="2292"/>
        <v>2</v>
      </c>
      <c r="P21434" s="32">
        <f t="shared" si="2293"/>
        <v>0.1</v>
      </c>
      <c r="Q21434" s="33">
        <f t="shared" si="2294"/>
        <v>0.2</v>
      </c>
    </row>
    <row r="21435" spans="1:17" ht="25.5">
      <c r="A21435" s="26">
        <v>21434</v>
      </c>
      <c r="B21435" s="27" t="s">
        <v>46170</v>
      </c>
      <c r="C21435" s="28"/>
      <c r="D21435" s="18" t="s">
        <v>46171</v>
      </c>
      <c r="E21435" s="18" t="s">
        <v>46172</v>
      </c>
      <c r="F21435" s="29">
        <v>6044.76</v>
      </c>
      <c r="G21435" s="30" t="s">
        <v>1742</v>
      </c>
      <c r="H21435" s="18" t="s">
        <v>17</v>
      </c>
      <c r="I21435" s="18" t="s">
        <v>3644</v>
      </c>
      <c r="J21435" s="18" t="str">
        <f t="shared" si="2284"/>
        <v>12</v>
      </c>
      <c r="K21435" s="31" t="str">
        <f t="shared" si="2290"/>
        <v>12</v>
      </c>
      <c r="L21435" s="31">
        <v>19</v>
      </c>
      <c r="M21435" s="31">
        <f t="shared" si="2291"/>
        <v>7</v>
      </c>
      <c r="N21435" s="31">
        <v>10</v>
      </c>
      <c r="O21435" s="31">
        <f t="shared" si="2292"/>
        <v>3</v>
      </c>
      <c r="P21435" s="32">
        <f t="shared" si="2293"/>
        <v>604.476</v>
      </c>
      <c r="Q21435" s="33">
        <f t="shared" si="2294"/>
        <v>1813.4279999999999</v>
      </c>
    </row>
    <row r="21436" spans="1:17">
      <c r="A21436" s="26">
        <v>21435</v>
      </c>
      <c r="B21436" s="27" t="s">
        <v>46184</v>
      </c>
      <c r="C21436" s="28"/>
      <c r="D21436" s="18" t="s">
        <v>46185</v>
      </c>
      <c r="E21436" s="18" t="s">
        <v>46186</v>
      </c>
      <c r="F21436" s="29"/>
      <c r="G21436" s="30"/>
      <c r="H21436" s="18" t="s">
        <v>17</v>
      </c>
      <c r="I21436" s="18" t="s">
        <v>3644</v>
      </c>
      <c r="J21436" s="18" t="str">
        <f t="shared" si="2284"/>
        <v>00</v>
      </c>
      <c r="Q21436" s="32">
        <v>1</v>
      </c>
    </row>
    <row r="21437" spans="1:17">
      <c r="A21437" s="26">
        <v>21436</v>
      </c>
      <c r="B21437" s="27" t="s">
        <v>46184</v>
      </c>
      <c r="C21437" s="28"/>
      <c r="D21437" s="18" t="s">
        <v>46187</v>
      </c>
      <c r="E21437" s="18" t="s">
        <v>46188</v>
      </c>
      <c r="F21437" s="29"/>
      <c r="G21437" s="30"/>
      <c r="H21437" s="18" t="s">
        <v>17</v>
      </c>
      <c r="I21437" s="18" t="s">
        <v>3644</v>
      </c>
      <c r="J21437" s="18" t="str">
        <f t="shared" si="2284"/>
        <v>00</v>
      </c>
      <c r="Q21437" s="32">
        <v>1</v>
      </c>
    </row>
    <row r="21438" spans="1:17" ht="25.5">
      <c r="A21438" s="26">
        <v>21437</v>
      </c>
      <c r="B21438" s="27" t="s">
        <v>46393</v>
      </c>
      <c r="C21438" s="28"/>
      <c r="D21438" s="18" t="s">
        <v>46394</v>
      </c>
      <c r="E21438" s="18" t="s">
        <v>46395</v>
      </c>
      <c r="F21438" s="29"/>
      <c r="G21438" s="30"/>
      <c r="H21438" s="18" t="s">
        <v>17</v>
      </c>
      <c r="I21438" s="18" t="s">
        <v>3644</v>
      </c>
      <c r="J21438" s="18" t="str">
        <f t="shared" si="2284"/>
        <v>00</v>
      </c>
      <c r="Q21438" s="32">
        <v>1</v>
      </c>
    </row>
    <row r="21439" spans="1:17" ht="25.5">
      <c r="A21439" s="26">
        <v>21438</v>
      </c>
      <c r="B21439" s="27" t="s">
        <v>46408</v>
      </c>
      <c r="C21439" s="28"/>
      <c r="D21439" s="18" t="s">
        <v>46409</v>
      </c>
      <c r="E21439" s="18" t="s">
        <v>46410</v>
      </c>
      <c r="F21439" s="29">
        <v>300064.15999999997</v>
      </c>
      <c r="G21439" s="30" t="s">
        <v>46411</v>
      </c>
      <c r="H21439" s="18" t="s">
        <v>794</v>
      </c>
      <c r="I21439" s="18" t="s">
        <v>3644</v>
      </c>
      <c r="J21439" s="18" t="str">
        <f t="shared" si="2284"/>
        <v>11</v>
      </c>
      <c r="K21439" s="31" t="str">
        <f>J21439</f>
        <v>11</v>
      </c>
      <c r="L21439" s="31">
        <v>19</v>
      </c>
      <c r="M21439" s="31">
        <f>+L21439-K21439</f>
        <v>8</v>
      </c>
      <c r="N21439" s="31">
        <v>5</v>
      </c>
      <c r="O21439" s="31">
        <v>0</v>
      </c>
      <c r="P21439" s="32">
        <f>F21439/N21439</f>
        <v>60012.831999999995</v>
      </c>
      <c r="Q21439" s="33">
        <f>P21439*O21439</f>
        <v>0</v>
      </c>
    </row>
    <row r="21440" spans="1:17" ht="25.5">
      <c r="A21440" s="26">
        <v>21439</v>
      </c>
      <c r="B21440" s="27" t="s">
        <v>46431</v>
      </c>
      <c r="C21440" s="28"/>
      <c r="D21440" s="18" t="s">
        <v>46432</v>
      </c>
      <c r="E21440" s="18" t="s">
        <v>46433</v>
      </c>
      <c r="F21440" s="29"/>
      <c r="G21440" s="30"/>
      <c r="H21440" s="18" t="s">
        <v>794</v>
      </c>
      <c r="I21440" s="18" t="s">
        <v>3644</v>
      </c>
      <c r="J21440" s="18" t="str">
        <f t="shared" si="2284"/>
        <v>00</v>
      </c>
      <c r="Q21440" s="32">
        <v>1</v>
      </c>
    </row>
    <row r="21441" spans="1:17" ht="25.5">
      <c r="A21441" s="26">
        <v>21440</v>
      </c>
      <c r="B21441" s="27" t="s">
        <v>46695</v>
      </c>
      <c r="C21441" s="28"/>
      <c r="D21441" s="18" t="s">
        <v>46696</v>
      </c>
      <c r="E21441" s="18" t="s">
        <v>46697</v>
      </c>
      <c r="F21441" s="29"/>
      <c r="G21441" s="30"/>
      <c r="H21441" s="18" t="s">
        <v>17</v>
      </c>
      <c r="I21441" s="18" t="s">
        <v>3644</v>
      </c>
      <c r="J21441" s="18" t="str">
        <f t="shared" si="2284"/>
        <v>00</v>
      </c>
      <c r="Q21441" s="32">
        <v>1</v>
      </c>
    </row>
    <row r="21442" spans="1:17">
      <c r="A21442" s="26">
        <v>21441</v>
      </c>
      <c r="B21442" s="27" t="s">
        <v>46704</v>
      </c>
      <c r="C21442" s="28"/>
      <c r="D21442" s="18" t="s">
        <v>46705</v>
      </c>
      <c r="E21442" s="18" t="s">
        <v>46706</v>
      </c>
      <c r="F21442" s="29">
        <v>3915</v>
      </c>
      <c r="G21442" s="30" t="s">
        <v>9740</v>
      </c>
      <c r="H21442" s="18" t="s">
        <v>900</v>
      </c>
      <c r="I21442" s="18" t="s">
        <v>3644</v>
      </c>
      <c r="J21442" s="18" t="str">
        <f t="shared" si="2284"/>
        <v>11</v>
      </c>
      <c r="K21442" s="31" t="str">
        <f t="shared" ref="K21442:K21453" si="2295">J21442</f>
        <v>11</v>
      </c>
      <c r="L21442" s="31">
        <v>19</v>
      </c>
      <c r="M21442" s="31">
        <f t="shared" ref="M21442:M21449" si="2296">+L21442-K21442</f>
        <v>8</v>
      </c>
      <c r="N21442" s="31">
        <v>5</v>
      </c>
      <c r="O21442" s="31">
        <v>0</v>
      </c>
      <c r="P21442" s="32">
        <f t="shared" ref="P21442:P21449" si="2297">F21442/N21442</f>
        <v>783</v>
      </c>
      <c r="Q21442" s="33">
        <f t="shared" ref="Q21442:Q21449" si="2298">P21442*O21442</f>
        <v>0</v>
      </c>
    </row>
    <row r="21443" spans="1:17">
      <c r="A21443" s="26">
        <v>21442</v>
      </c>
      <c r="B21443" s="27" t="s">
        <v>46704</v>
      </c>
      <c r="C21443" s="28"/>
      <c r="D21443" s="18" t="s">
        <v>46707</v>
      </c>
      <c r="E21443" s="18" t="s">
        <v>46708</v>
      </c>
      <c r="F21443" s="29">
        <v>3915</v>
      </c>
      <c r="G21443" s="30" t="s">
        <v>9740</v>
      </c>
      <c r="H21443" s="18" t="s">
        <v>900</v>
      </c>
      <c r="I21443" s="18" t="s">
        <v>3644</v>
      </c>
      <c r="J21443" s="18" t="str">
        <f t="shared" si="2284"/>
        <v>11</v>
      </c>
      <c r="K21443" s="31" t="str">
        <f t="shared" si="2295"/>
        <v>11</v>
      </c>
      <c r="L21443" s="31">
        <v>19</v>
      </c>
      <c r="M21443" s="31">
        <f t="shared" si="2296"/>
        <v>8</v>
      </c>
      <c r="N21443" s="31">
        <v>5</v>
      </c>
      <c r="O21443" s="31">
        <v>0</v>
      </c>
      <c r="P21443" s="32">
        <f t="shared" si="2297"/>
        <v>783</v>
      </c>
      <c r="Q21443" s="33">
        <f t="shared" si="2298"/>
        <v>0</v>
      </c>
    </row>
    <row r="21444" spans="1:17">
      <c r="A21444" s="26">
        <v>21443</v>
      </c>
      <c r="B21444" s="27" t="s">
        <v>46709</v>
      </c>
      <c r="C21444" s="28"/>
      <c r="D21444" s="18" t="s">
        <v>46710</v>
      </c>
      <c r="E21444" s="18" t="s">
        <v>46711</v>
      </c>
      <c r="F21444" s="29">
        <v>3915</v>
      </c>
      <c r="G21444" s="30" t="s">
        <v>9740</v>
      </c>
      <c r="H21444" s="18" t="s">
        <v>900</v>
      </c>
      <c r="I21444" s="18" t="s">
        <v>3644</v>
      </c>
      <c r="J21444" s="18" t="str">
        <f t="shared" si="2284"/>
        <v>11</v>
      </c>
      <c r="K21444" s="31" t="str">
        <f t="shared" si="2295"/>
        <v>11</v>
      </c>
      <c r="L21444" s="31">
        <v>19</v>
      </c>
      <c r="M21444" s="31">
        <f t="shared" si="2296"/>
        <v>8</v>
      </c>
      <c r="N21444" s="31">
        <v>5</v>
      </c>
      <c r="O21444" s="31">
        <v>0</v>
      </c>
      <c r="P21444" s="32">
        <f t="shared" si="2297"/>
        <v>783</v>
      </c>
      <c r="Q21444" s="33">
        <f t="shared" si="2298"/>
        <v>0</v>
      </c>
    </row>
    <row r="21445" spans="1:17">
      <c r="A21445" s="26">
        <v>21444</v>
      </c>
      <c r="B21445" s="27" t="s">
        <v>46824</v>
      </c>
      <c r="C21445" s="28"/>
      <c r="D21445" s="18" t="s">
        <v>46825</v>
      </c>
      <c r="E21445" s="18" t="s">
        <v>46826</v>
      </c>
      <c r="F21445" s="29">
        <v>3289</v>
      </c>
      <c r="G21445" s="30" t="s">
        <v>9110</v>
      </c>
      <c r="H21445" s="18" t="s">
        <v>17</v>
      </c>
      <c r="I21445" s="18" t="s">
        <v>3644</v>
      </c>
      <c r="J21445" s="18" t="str">
        <f t="shared" si="2284"/>
        <v>09</v>
      </c>
      <c r="K21445" s="31" t="str">
        <f t="shared" si="2295"/>
        <v>09</v>
      </c>
      <c r="L21445" s="31">
        <v>19</v>
      </c>
      <c r="M21445" s="31">
        <f t="shared" si="2296"/>
        <v>10</v>
      </c>
      <c r="N21445" s="31">
        <v>10</v>
      </c>
      <c r="O21445" s="31">
        <f t="shared" ref="O21445:O21453" si="2299">N21445-M21445</f>
        <v>0</v>
      </c>
      <c r="P21445" s="32">
        <f t="shared" si="2297"/>
        <v>328.9</v>
      </c>
      <c r="Q21445" s="33">
        <f t="shared" si="2298"/>
        <v>0</v>
      </c>
    </row>
    <row r="21446" spans="1:17">
      <c r="A21446" s="26">
        <v>21445</v>
      </c>
      <c r="B21446" s="56" t="s">
        <v>10963</v>
      </c>
      <c r="D21446" s="52" t="s">
        <v>10968</v>
      </c>
      <c r="E21446" s="53">
        <v>39331</v>
      </c>
      <c r="F21446" s="57">
        <v>1</v>
      </c>
      <c r="G21446" s="60">
        <v>44357</v>
      </c>
      <c r="H21446" s="52" t="s">
        <v>17</v>
      </c>
      <c r="I21446" s="52" t="s">
        <v>10969</v>
      </c>
      <c r="J21446" s="18">
        <v>21</v>
      </c>
      <c r="K21446" s="31">
        <f t="shared" si="2295"/>
        <v>21</v>
      </c>
      <c r="L21446" s="31">
        <v>21</v>
      </c>
      <c r="M21446" s="31">
        <f t="shared" si="2296"/>
        <v>0</v>
      </c>
      <c r="N21446" s="31">
        <v>3</v>
      </c>
      <c r="O21446" s="31">
        <f t="shared" si="2299"/>
        <v>3</v>
      </c>
      <c r="P21446" s="32">
        <f t="shared" si="2297"/>
        <v>0.33333333333333331</v>
      </c>
      <c r="Q21446" s="33">
        <f t="shared" si="2298"/>
        <v>1</v>
      </c>
    </row>
    <row r="21447" spans="1:17">
      <c r="A21447" s="26">
        <v>21446</v>
      </c>
      <c r="B21447" s="56" t="s">
        <v>10963</v>
      </c>
      <c r="D21447" s="52" t="s">
        <v>10970</v>
      </c>
      <c r="E21447" s="53">
        <v>39332</v>
      </c>
      <c r="F21447" s="57">
        <v>1</v>
      </c>
      <c r="G21447" s="60">
        <v>44357</v>
      </c>
      <c r="H21447" s="52" t="s">
        <v>17</v>
      </c>
      <c r="I21447" s="52" t="s">
        <v>10969</v>
      </c>
      <c r="J21447" s="18">
        <v>21</v>
      </c>
      <c r="K21447" s="31">
        <f t="shared" si="2295"/>
        <v>21</v>
      </c>
      <c r="L21447" s="31">
        <v>21</v>
      </c>
      <c r="M21447" s="31">
        <f t="shared" si="2296"/>
        <v>0</v>
      </c>
      <c r="N21447" s="31">
        <v>3</v>
      </c>
      <c r="O21447" s="31">
        <f t="shared" si="2299"/>
        <v>3</v>
      </c>
      <c r="P21447" s="32">
        <f t="shared" si="2297"/>
        <v>0.33333333333333331</v>
      </c>
      <c r="Q21447" s="33">
        <f t="shared" si="2298"/>
        <v>1</v>
      </c>
    </row>
    <row r="21448" spans="1:17">
      <c r="A21448" s="26">
        <v>21447</v>
      </c>
      <c r="B21448" s="28" t="s">
        <v>10445</v>
      </c>
      <c r="C21448" s="28"/>
      <c r="D21448" s="28" t="s">
        <v>10456</v>
      </c>
      <c r="E21448" s="28">
        <v>35801</v>
      </c>
      <c r="F21448" s="45">
        <v>42844.6</v>
      </c>
      <c r="G21448" s="47" t="s">
        <v>10457</v>
      </c>
      <c r="H21448" s="18" t="s">
        <v>17</v>
      </c>
      <c r="I21448" s="28" t="s">
        <v>10458</v>
      </c>
      <c r="J21448" s="18" t="str">
        <f>TEXT(G21448,"aa")</f>
        <v>19</v>
      </c>
      <c r="K21448" s="31" t="str">
        <f t="shared" si="2295"/>
        <v>19</v>
      </c>
      <c r="L21448" s="31">
        <v>19</v>
      </c>
      <c r="M21448" s="31">
        <f t="shared" si="2296"/>
        <v>0</v>
      </c>
      <c r="N21448" s="31">
        <v>10</v>
      </c>
      <c r="O21448" s="31">
        <f t="shared" si="2299"/>
        <v>10</v>
      </c>
      <c r="P21448" s="32">
        <f t="shared" si="2297"/>
        <v>4284.46</v>
      </c>
      <c r="Q21448" s="33">
        <f t="shared" si="2298"/>
        <v>42844.6</v>
      </c>
    </row>
    <row r="21449" spans="1:17">
      <c r="A21449" s="26">
        <v>21448</v>
      </c>
      <c r="B21449" s="28" t="s">
        <v>46189</v>
      </c>
      <c r="C21449" s="28"/>
      <c r="D21449" s="28" t="s">
        <v>46190</v>
      </c>
      <c r="E21449" s="28">
        <v>37582</v>
      </c>
      <c r="F21449" s="40">
        <v>35000</v>
      </c>
      <c r="G21449" s="47" t="s">
        <v>46191</v>
      </c>
      <c r="H21449" s="28" t="s">
        <v>17</v>
      </c>
      <c r="I21449" s="28" t="s">
        <v>10458</v>
      </c>
      <c r="J21449" s="18" t="str">
        <f>TEXT(G21449,"aa")</f>
        <v>21//11/2019</v>
      </c>
      <c r="K21449" s="31" t="str">
        <f t="shared" si="2295"/>
        <v>21//11/2019</v>
      </c>
      <c r="L21449" s="31">
        <v>19</v>
      </c>
      <c r="M21449" s="31" t="e">
        <f t="shared" si="2296"/>
        <v>#VALUE!</v>
      </c>
      <c r="N21449" s="31">
        <v>10</v>
      </c>
      <c r="O21449" s="31" t="e">
        <f t="shared" si="2299"/>
        <v>#VALUE!</v>
      </c>
      <c r="P21449" s="32">
        <f t="shared" si="2297"/>
        <v>3500</v>
      </c>
      <c r="Q21449" s="33" t="e">
        <f t="shared" si="2298"/>
        <v>#VALUE!</v>
      </c>
    </row>
    <row r="21450" spans="1:17">
      <c r="A21450" s="26">
        <v>21449</v>
      </c>
      <c r="B21450" s="28" t="s">
        <v>46189</v>
      </c>
      <c r="C21450" s="28"/>
      <c r="D21450" s="28" t="s">
        <v>46192</v>
      </c>
      <c r="E21450" s="28">
        <v>37583</v>
      </c>
      <c r="F21450" s="40">
        <v>35000</v>
      </c>
      <c r="G21450" s="47" t="s">
        <v>46191</v>
      </c>
      <c r="H21450" s="28" t="s">
        <v>17</v>
      </c>
      <c r="I21450" s="28" t="s">
        <v>10458</v>
      </c>
      <c r="J21450" s="18">
        <v>19</v>
      </c>
      <c r="K21450" s="31">
        <f t="shared" si="2295"/>
        <v>19</v>
      </c>
      <c r="L21450" s="31">
        <v>19</v>
      </c>
      <c r="M21450" s="31">
        <v>5</v>
      </c>
      <c r="N21450" s="31">
        <v>5</v>
      </c>
      <c r="O21450" s="31">
        <f t="shared" si="2299"/>
        <v>0</v>
      </c>
      <c r="P21450" s="32">
        <v>7000</v>
      </c>
      <c r="Q21450" s="33">
        <v>35000</v>
      </c>
    </row>
    <row r="21451" spans="1:17">
      <c r="A21451" s="26">
        <v>21450</v>
      </c>
      <c r="B21451" s="28" t="s">
        <v>46189</v>
      </c>
      <c r="C21451" s="28"/>
      <c r="D21451" s="28" t="s">
        <v>46193</v>
      </c>
      <c r="E21451" s="28">
        <v>37584</v>
      </c>
      <c r="F21451" s="40">
        <v>35000</v>
      </c>
      <c r="G21451" s="47" t="s">
        <v>46191</v>
      </c>
      <c r="H21451" s="28" t="s">
        <v>17</v>
      </c>
      <c r="I21451" s="28" t="s">
        <v>10458</v>
      </c>
      <c r="J21451" s="18">
        <v>19</v>
      </c>
      <c r="K21451" s="31">
        <f t="shared" si="2295"/>
        <v>19</v>
      </c>
      <c r="L21451" s="31">
        <v>19</v>
      </c>
      <c r="M21451" s="31">
        <v>5</v>
      </c>
      <c r="N21451" s="31">
        <v>5</v>
      </c>
      <c r="O21451" s="31">
        <f t="shared" si="2299"/>
        <v>0</v>
      </c>
      <c r="P21451" s="32">
        <f>F21451/N21451</f>
        <v>7000</v>
      </c>
      <c r="Q21451" s="33">
        <v>35000</v>
      </c>
    </row>
    <row r="21452" spans="1:17">
      <c r="A21452" s="26">
        <v>21451</v>
      </c>
      <c r="B21452" s="28" t="s">
        <v>46189</v>
      </c>
      <c r="C21452" s="28"/>
      <c r="D21452" s="28" t="s">
        <v>46194</v>
      </c>
      <c r="E21452" s="28">
        <v>37585</v>
      </c>
      <c r="F21452" s="40">
        <v>35000</v>
      </c>
      <c r="G21452" s="47" t="s">
        <v>46191</v>
      </c>
      <c r="H21452" s="28" t="s">
        <v>17</v>
      </c>
      <c r="I21452" s="28" t="s">
        <v>10458</v>
      </c>
      <c r="J21452" s="18">
        <v>19</v>
      </c>
      <c r="K21452" s="31">
        <f t="shared" si="2295"/>
        <v>19</v>
      </c>
      <c r="L21452" s="31">
        <v>19</v>
      </c>
      <c r="M21452" s="31">
        <v>5</v>
      </c>
      <c r="N21452" s="31">
        <v>5</v>
      </c>
      <c r="O21452" s="31">
        <f t="shared" si="2299"/>
        <v>0</v>
      </c>
      <c r="P21452" s="32">
        <f>F21452/N21452</f>
        <v>7000</v>
      </c>
      <c r="Q21452" s="33">
        <v>35000</v>
      </c>
    </row>
    <row r="21453" spans="1:17">
      <c r="A21453" s="26">
        <v>21452</v>
      </c>
      <c r="B21453" s="28" t="s">
        <v>46189</v>
      </c>
      <c r="C21453" s="28"/>
      <c r="D21453" s="28" t="s">
        <v>46343</v>
      </c>
      <c r="E21453" s="28">
        <v>37586</v>
      </c>
      <c r="F21453" s="40">
        <v>35000</v>
      </c>
      <c r="G21453" s="47" t="s">
        <v>46191</v>
      </c>
      <c r="H21453" s="28" t="s">
        <v>17</v>
      </c>
      <c r="I21453" s="28" t="s">
        <v>10458</v>
      </c>
      <c r="J21453" s="18">
        <v>19</v>
      </c>
      <c r="K21453" s="31">
        <f t="shared" si="2295"/>
        <v>19</v>
      </c>
      <c r="L21453" s="31">
        <v>19</v>
      </c>
      <c r="M21453" s="31">
        <v>5</v>
      </c>
      <c r="N21453" s="31">
        <v>5</v>
      </c>
      <c r="O21453" s="31">
        <f t="shared" si="2299"/>
        <v>0</v>
      </c>
      <c r="P21453" s="32">
        <f>F21453/N21453</f>
        <v>7000</v>
      </c>
      <c r="Q21453" s="33">
        <v>35000</v>
      </c>
    </row>
    <row r="21454" spans="1:17">
      <c r="A21454" s="26">
        <v>21453</v>
      </c>
      <c r="B21454" s="27" t="s">
        <v>3645</v>
      </c>
      <c r="C21454" s="28"/>
      <c r="D21454" s="18" t="s">
        <v>3646</v>
      </c>
      <c r="E21454" s="18" t="s">
        <v>3647</v>
      </c>
      <c r="F21454" s="29"/>
      <c r="G21454" s="30"/>
      <c r="H21454" s="18" t="s">
        <v>17</v>
      </c>
      <c r="I21454" s="18" t="s">
        <v>3648</v>
      </c>
      <c r="J21454" s="18" t="str">
        <f t="shared" ref="J21454:J21494" si="2300">TEXT(G21454,"aa")</f>
        <v>00</v>
      </c>
      <c r="Q21454" s="32">
        <v>1</v>
      </c>
    </row>
    <row r="21455" spans="1:17">
      <c r="A21455" s="26">
        <v>21454</v>
      </c>
      <c r="B21455" s="27" t="s">
        <v>3649</v>
      </c>
      <c r="C21455" s="28"/>
      <c r="D21455" s="18" t="s">
        <v>3650</v>
      </c>
      <c r="E21455" s="18" t="s">
        <v>3651</v>
      </c>
      <c r="F21455" s="29"/>
      <c r="G21455" s="30"/>
      <c r="H21455" s="18" t="s">
        <v>17</v>
      </c>
      <c r="I21455" s="18" t="s">
        <v>3648</v>
      </c>
      <c r="J21455" s="18" t="str">
        <f t="shared" si="2300"/>
        <v>00</v>
      </c>
      <c r="Q21455" s="32">
        <v>1</v>
      </c>
    </row>
    <row r="21456" spans="1:17">
      <c r="A21456" s="26">
        <v>21455</v>
      </c>
      <c r="B21456" s="27" t="s">
        <v>3652</v>
      </c>
      <c r="C21456" s="28"/>
      <c r="D21456" s="18" t="s">
        <v>3653</v>
      </c>
      <c r="E21456" s="18" t="s">
        <v>3654</v>
      </c>
      <c r="F21456" s="29">
        <v>632.5</v>
      </c>
      <c r="G21456" s="30" t="s">
        <v>968</v>
      </c>
      <c r="H21456" s="18" t="s">
        <v>17</v>
      </c>
      <c r="I21456" s="18" t="s">
        <v>3648</v>
      </c>
      <c r="J21456" s="18" t="str">
        <f t="shared" si="2300"/>
        <v>09</v>
      </c>
      <c r="K21456" s="31" t="str">
        <f>J21456</f>
        <v>09</v>
      </c>
      <c r="L21456" s="31">
        <v>19</v>
      </c>
      <c r="M21456" s="31">
        <f>+L21456-K21456</f>
        <v>10</v>
      </c>
      <c r="N21456" s="31">
        <v>3</v>
      </c>
      <c r="O21456" s="31">
        <v>0</v>
      </c>
      <c r="P21456" s="32">
        <f>F21456/N21456</f>
        <v>210.83333333333334</v>
      </c>
      <c r="Q21456" s="33">
        <f>P21456*O21456</f>
        <v>0</v>
      </c>
    </row>
    <row r="21457" spans="1:17" ht="25.5">
      <c r="A21457" s="26">
        <v>21456</v>
      </c>
      <c r="B21457" s="27" t="s">
        <v>3655</v>
      </c>
      <c r="C21457" s="28"/>
      <c r="D21457" s="18" t="s">
        <v>3656</v>
      </c>
      <c r="E21457" s="18" t="s">
        <v>3657</v>
      </c>
      <c r="F21457" s="29">
        <v>1.1599999999999999</v>
      </c>
      <c r="G21457" s="30" t="s">
        <v>838</v>
      </c>
      <c r="H21457" s="18" t="s">
        <v>17</v>
      </c>
      <c r="I21457" s="18" t="s">
        <v>3648</v>
      </c>
      <c r="J21457" s="18" t="str">
        <f t="shared" si="2300"/>
        <v>12</v>
      </c>
      <c r="K21457" s="31" t="str">
        <f>J21457</f>
        <v>12</v>
      </c>
      <c r="L21457" s="31">
        <v>19</v>
      </c>
      <c r="M21457" s="31">
        <f>+L21457-K21457</f>
        <v>7</v>
      </c>
      <c r="N21457" s="31">
        <v>10</v>
      </c>
      <c r="O21457" s="31">
        <f>N21457-M21457</f>
        <v>3</v>
      </c>
      <c r="P21457" s="32">
        <f>F21457/N21457</f>
        <v>0.11599999999999999</v>
      </c>
      <c r="Q21457" s="33">
        <f>P21457*O21457</f>
        <v>0.34799999999999998</v>
      </c>
    </row>
    <row r="21458" spans="1:17">
      <c r="A21458" s="26">
        <v>21457</v>
      </c>
      <c r="B21458" s="27" t="s">
        <v>3658</v>
      </c>
      <c r="C21458" s="28"/>
      <c r="D21458" s="18" t="s">
        <v>3659</v>
      </c>
      <c r="E21458" s="18" t="s">
        <v>3660</v>
      </c>
      <c r="F21458" s="29">
        <v>11351.59</v>
      </c>
      <c r="G21458" s="30" t="s">
        <v>848</v>
      </c>
      <c r="H21458" s="18" t="s">
        <v>17</v>
      </c>
      <c r="I21458" s="18" t="s">
        <v>3648</v>
      </c>
      <c r="J21458" s="18" t="str">
        <f t="shared" si="2300"/>
        <v>17</v>
      </c>
      <c r="K21458" s="31" t="str">
        <f>J21458</f>
        <v>17</v>
      </c>
      <c r="L21458" s="31">
        <v>19</v>
      </c>
      <c r="M21458" s="31">
        <f>+L21458-K21458</f>
        <v>2</v>
      </c>
      <c r="N21458" s="31">
        <v>3</v>
      </c>
      <c r="O21458" s="31">
        <f>N21458-M21458</f>
        <v>1</v>
      </c>
      <c r="P21458" s="32">
        <f>F21458/N21458</f>
        <v>3783.8633333333332</v>
      </c>
      <c r="Q21458" s="33">
        <f>P21458*O21458</f>
        <v>3783.8633333333332</v>
      </c>
    </row>
    <row r="21459" spans="1:17" ht="25.5">
      <c r="A21459" s="26">
        <v>21458</v>
      </c>
      <c r="B21459" s="27" t="s">
        <v>3661</v>
      </c>
      <c r="C21459" s="28"/>
      <c r="D21459" s="18" t="s">
        <v>3662</v>
      </c>
      <c r="E21459" s="18" t="s">
        <v>3663</v>
      </c>
      <c r="F21459" s="29"/>
      <c r="G21459" s="30"/>
      <c r="H21459" s="18" t="s">
        <v>17</v>
      </c>
      <c r="I21459" s="18" t="s">
        <v>3648</v>
      </c>
      <c r="J21459" s="18" t="str">
        <f t="shared" si="2300"/>
        <v>00</v>
      </c>
      <c r="Q21459" s="32">
        <v>1</v>
      </c>
    </row>
    <row r="21460" spans="1:17">
      <c r="A21460" s="26">
        <v>21459</v>
      </c>
      <c r="B21460" s="27" t="s">
        <v>3664</v>
      </c>
      <c r="C21460" s="28"/>
      <c r="D21460" s="18" t="s">
        <v>3665</v>
      </c>
      <c r="E21460" s="18" t="s">
        <v>3666</v>
      </c>
      <c r="F21460" s="29"/>
      <c r="G21460" s="30"/>
      <c r="H21460" s="18" t="s">
        <v>17</v>
      </c>
      <c r="I21460" s="18" t="s">
        <v>3648</v>
      </c>
      <c r="J21460" s="18" t="str">
        <f t="shared" si="2300"/>
        <v>00</v>
      </c>
      <c r="Q21460" s="32">
        <v>1</v>
      </c>
    </row>
    <row r="21461" spans="1:17" ht="25.5">
      <c r="A21461" s="26">
        <v>21460</v>
      </c>
      <c r="B21461" s="27" t="s">
        <v>35170</v>
      </c>
      <c r="C21461" s="28"/>
      <c r="D21461" s="18" t="s">
        <v>35171</v>
      </c>
      <c r="E21461" s="18" t="s">
        <v>35172</v>
      </c>
      <c r="F21461" s="29"/>
      <c r="G21461" s="30"/>
      <c r="H21461" s="18" t="s">
        <v>17</v>
      </c>
      <c r="I21461" s="18" t="s">
        <v>3648</v>
      </c>
      <c r="J21461" s="18" t="str">
        <f t="shared" si="2300"/>
        <v>00</v>
      </c>
      <c r="Q21461" s="32">
        <v>1</v>
      </c>
    </row>
    <row r="21462" spans="1:17" ht="25.5">
      <c r="A21462" s="26">
        <v>21461</v>
      </c>
      <c r="B21462" s="27" t="s">
        <v>35173</v>
      </c>
      <c r="C21462" s="28"/>
      <c r="D21462" s="18" t="s">
        <v>35174</v>
      </c>
      <c r="E21462" s="18" t="s">
        <v>35175</v>
      </c>
      <c r="F21462" s="29">
        <v>1</v>
      </c>
      <c r="G21462" s="30" t="s">
        <v>34</v>
      </c>
      <c r="H21462" s="18" t="s">
        <v>17</v>
      </c>
      <c r="I21462" s="18" t="s">
        <v>3648</v>
      </c>
      <c r="J21462" s="18" t="str">
        <f t="shared" si="2300"/>
        <v>11</v>
      </c>
      <c r="K21462" s="31" t="str">
        <f>J21462</f>
        <v>11</v>
      </c>
      <c r="L21462" s="31">
        <v>19</v>
      </c>
      <c r="M21462" s="31">
        <f>+L21462-K21462</f>
        <v>8</v>
      </c>
      <c r="N21462" s="31">
        <v>10</v>
      </c>
      <c r="O21462" s="31">
        <f>N21462-M21462</f>
        <v>2</v>
      </c>
      <c r="P21462" s="32">
        <f>F21462/N21462</f>
        <v>0.1</v>
      </c>
      <c r="Q21462" s="33">
        <f>P21462*O21462</f>
        <v>0.2</v>
      </c>
    </row>
    <row r="21463" spans="1:17">
      <c r="A21463" s="26">
        <v>21462</v>
      </c>
      <c r="B21463" s="27" t="s">
        <v>35176</v>
      </c>
      <c r="C21463" s="28"/>
      <c r="D21463" s="18" t="s">
        <v>35177</v>
      </c>
      <c r="E21463" s="18" t="s">
        <v>35178</v>
      </c>
      <c r="F21463" s="29"/>
      <c r="G21463" s="30"/>
      <c r="H21463" s="18" t="s">
        <v>17</v>
      </c>
      <c r="I21463" s="18" t="s">
        <v>3648</v>
      </c>
      <c r="J21463" s="18" t="str">
        <f t="shared" si="2300"/>
        <v>00</v>
      </c>
      <c r="Q21463" s="32">
        <v>1</v>
      </c>
    </row>
    <row r="21464" spans="1:17">
      <c r="A21464" s="26">
        <v>21463</v>
      </c>
      <c r="B21464" s="27" t="s">
        <v>35179</v>
      </c>
      <c r="C21464" s="28"/>
      <c r="D21464" s="18" t="s">
        <v>35180</v>
      </c>
      <c r="E21464" s="18" t="s">
        <v>35181</v>
      </c>
      <c r="F21464" s="29"/>
      <c r="G21464" s="30"/>
      <c r="H21464" s="18" t="s">
        <v>17</v>
      </c>
      <c r="I21464" s="18" t="s">
        <v>3648</v>
      </c>
      <c r="J21464" s="18" t="str">
        <f t="shared" si="2300"/>
        <v>00</v>
      </c>
      <c r="Q21464" s="32">
        <v>1</v>
      </c>
    </row>
    <row r="21465" spans="1:17" ht="25.5">
      <c r="A21465" s="26">
        <v>21464</v>
      </c>
      <c r="B21465" s="27" t="s">
        <v>35182</v>
      </c>
      <c r="C21465" s="28"/>
      <c r="D21465" s="18" t="s">
        <v>35183</v>
      </c>
      <c r="E21465" s="18" t="s">
        <v>35184</v>
      </c>
      <c r="F21465" s="29"/>
      <c r="G21465" s="30"/>
      <c r="H21465" s="18" t="s">
        <v>17</v>
      </c>
      <c r="I21465" s="18" t="s">
        <v>3648</v>
      </c>
      <c r="J21465" s="18" t="str">
        <f t="shared" si="2300"/>
        <v>00</v>
      </c>
      <c r="Q21465" s="32">
        <v>1</v>
      </c>
    </row>
    <row r="21466" spans="1:17" ht="25.5">
      <c r="A21466" s="26">
        <v>21465</v>
      </c>
      <c r="B21466" s="27" t="s">
        <v>35185</v>
      </c>
      <c r="C21466" s="28"/>
      <c r="D21466" s="18" t="s">
        <v>35186</v>
      </c>
      <c r="E21466" s="18" t="s">
        <v>35187</v>
      </c>
      <c r="F21466" s="29"/>
      <c r="G21466" s="30"/>
      <c r="H21466" s="18" t="s">
        <v>17</v>
      </c>
      <c r="I21466" s="18" t="s">
        <v>3648</v>
      </c>
      <c r="J21466" s="18" t="str">
        <f t="shared" si="2300"/>
        <v>00</v>
      </c>
      <c r="Q21466" s="32">
        <v>1</v>
      </c>
    </row>
    <row r="21467" spans="1:17">
      <c r="A21467" s="26">
        <v>21466</v>
      </c>
      <c r="B21467" s="27" t="s">
        <v>35188</v>
      </c>
      <c r="C21467" s="28"/>
      <c r="D21467" s="18" t="s">
        <v>35189</v>
      </c>
      <c r="E21467" s="18" t="s">
        <v>35190</v>
      </c>
      <c r="F21467" s="29">
        <v>0</v>
      </c>
      <c r="G21467" s="30" t="s">
        <v>31758</v>
      </c>
      <c r="H21467" s="18" t="s">
        <v>17</v>
      </c>
      <c r="I21467" s="18" t="s">
        <v>3648</v>
      </c>
      <c r="J21467" s="18" t="str">
        <f t="shared" si="2300"/>
        <v>17</v>
      </c>
      <c r="K21467" s="31" t="str">
        <f>J21467</f>
        <v>17</v>
      </c>
      <c r="L21467" s="31">
        <v>19</v>
      </c>
      <c r="M21467" s="31">
        <f>+L21467-K21467</f>
        <v>2</v>
      </c>
      <c r="N21467" s="31">
        <v>10</v>
      </c>
      <c r="O21467" s="31">
        <f>N21467-M21467</f>
        <v>8</v>
      </c>
      <c r="P21467" s="32">
        <f>F21467/N21467</f>
        <v>0</v>
      </c>
      <c r="Q21467" s="33">
        <f>P21467*O21467</f>
        <v>0</v>
      </c>
    </row>
    <row r="21468" spans="1:17">
      <c r="A21468" s="26">
        <v>21467</v>
      </c>
      <c r="B21468" s="27" t="s">
        <v>35191</v>
      </c>
      <c r="C21468" s="28"/>
      <c r="D21468" s="18" t="s">
        <v>35192</v>
      </c>
      <c r="E21468" s="18" t="s">
        <v>35193</v>
      </c>
      <c r="F21468" s="29"/>
      <c r="G21468" s="30"/>
      <c r="H21468" s="18" t="s">
        <v>17</v>
      </c>
      <c r="I21468" s="18" t="s">
        <v>3648</v>
      </c>
      <c r="J21468" s="18" t="str">
        <f t="shared" si="2300"/>
        <v>00</v>
      </c>
      <c r="Q21468" s="32">
        <v>1</v>
      </c>
    </row>
    <row r="21469" spans="1:17">
      <c r="A21469" s="26">
        <v>21468</v>
      </c>
      <c r="B21469" s="27" t="s">
        <v>35194</v>
      </c>
      <c r="C21469" s="28"/>
      <c r="D21469" s="18" t="s">
        <v>35195</v>
      </c>
      <c r="E21469" s="18" t="s">
        <v>35196</v>
      </c>
      <c r="F21469" s="29"/>
      <c r="G21469" s="30"/>
      <c r="H21469" s="18" t="s">
        <v>17</v>
      </c>
      <c r="I21469" s="18" t="s">
        <v>3648</v>
      </c>
      <c r="J21469" s="18" t="str">
        <f t="shared" si="2300"/>
        <v>00</v>
      </c>
      <c r="Q21469" s="32">
        <v>1</v>
      </c>
    </row>
    <row r="21470" spans="1:17">
      <c r="A21470" s="26">
        <v>21469</v>
      </c>
      <c r="B21470" s="27" t="s">
        <v>35197</v>
      </c>
      <c r="C21470" s="28"/>
      <c r="D21470" s="18" t="s">
        <v>35198</v>
      </c>
      <c r="E21470" s="18" t="s">
        <v>35199</v>
      </c>
      <c r="F21470" s="29"/>
      <c r="G21470" s="30"/>
      <c r="H21470" s="18" t="s">
        <v>17</v>
      </c>
      <c r="I21470" s="18" t="s">
        <v>3648</v>
      </c>
      <c r="J21470" s="18" t="str">
        <f t="shared" si="2300"/>
        <v>00</v>
      </c>
      <c r="Q21470" s="32">
        <v>1</v>
      </c>
    </row>
    <row r="21471" spans="1:17">
      <c r="A21471" s="26">
        <v>21470</v>
      </c>
      <c r="B21471" s="27" t="s">
        <v>35200</v>
      </c>
      <c r="C21471" s="28"/>
      <c r="D21471" s="18" t="s">
        <v>35201</v>
      </c>
      <c r="E21471" s="18" t="s">
        <v>35202</v>
      </c>
      <c r="F21471" s="29"/>
      <c r="G21471" s="30"/>
      <c r="H21471" s="18" t="s">
        <v>17</v>
      </c>
      <c r="I21471" s="18" t="s">
        <v>3648</v>
      </c>
      <c r="J21471" s="18" t="str">
        <f t="shared" si="2300"/>
        <v>00</v>
      </c>
      <c r="Q21471" s="32">
        <v>1</v>
      </c>
    </row>
    <row r="21472" spans="1:17" ht="25.5">
      <c r="A21472" s="26">
        <v>21471</v>
      </c>
      <c r="B21472" s="27" t="s">
        <v>35203</v>
      </c>
      <c r="C21472" s="28"/>
      <c r="D21472" s="18" t="s">
        <v>35204</v>
      </c>
      <c r="E21472" s="18" t="s">
        <v>35205</v>
      </c>
      <c r="F21472" s="29">
        <v>1</v>
      </c>
      <c r="G21472" s="30" t="s">
        <v>34</v>
      </c>
      <c r="H21472" s="18" t="s">
        <v>17</v>
      </c>
      <c r="I21472" s="18" t="s">
        <v>3648</v>
      </c>
      <c r="J21472" s="18" t="str">
        <f t="shared" si="2300"/>
        <v>11</v>
      </c>
      <c r="K21472" s="31" t="str">
        <f>J21472</f>
        <v>11</v>
      </c>
      <c r="L21472" s="31">
        <v>19</v>
      </c>
      <c r="M21472" s="31">
        <f>+L21472-K21472</f>
        <v>8</v>
      </c>
      <c r="N21472" s="31">
        <v>10</v>
      </c>
      <c r="O21472" s="31">
        <f>N21472-M21472</f>
        <v>2</v>
      </c>
      <c r="P21472" s="32">
        <f>F21472/N21472</f>
        <v>0.1</v>
      </c>
      <c r="Q21472" s="33">
        <f>P21472*O21472</f>
        <v>0.2</v>
      </c>
    </row>
    <row r="21473" spans="1:17" ht="25.5">
      <c r="A21473" s="26">
        <v>21472</v>
      </c>
      <c r="B21473" s="27" t="s">
        <v>35206</v>
      </c>
      <c r="C21473" s="28"/>
      <c r="D21473" s="18" t="s">
        <v>35207</v>
      </c>
      <c r="E21473" s="18" t="s">
        <v>35208</v>
      </c>
      <c r="F21473" s="29"/>
      <c r="G21473" s="30"/>
      <c r="H21473" s="18" t="s">
        <v>17</v>
      </c>
      <c r="I21473" s="18" t="s">
        <v>3648</v>
      </c>
      <c r="J21473" s="18" t="str">
        <f t="shared" si="2300"/>
        <v>00</v>
      </c>
      <c r="Q21473" s="32">
        <v>1</v>
      </c>
    </row>
    <row r="21474" spans="1:17">
      <c r="A21474" s="26">
        <v>21473</v>
      </c>
      <c r="B21474" s="27" t="s">
        <v>3652</v>
      </c>
      <c r="C21474" s="28"/>
      <c r="D21474" s="18" t="s">
        <v>3653</v>
      </c>
      <c r="E21474" s="18" t="s">
        <v>3654</v>
      </c>
      <c r="F21474" s="29">
        <v>632.5</v>
      </c>
      <c r="G21474" s="30" t="s">
        <v>968</v>
      </c>
      <c r="H21474" s="18" t="s">
        <v>17</v>
      </c>
      <c r="I21474" s="18" t="s">
        <v>3648</v>
      </c>
      <c r="J21474" s="18" t="str">
        <f t="shared" si="2300"/>
        <v>09</v>
      </c>
      <c r="K21474" s="31" t="str">
        <f>J21474</f>
        <v>09</v>
      </c>
      <c r="L21474" s="31">
        <v>19</v>
      </c>
      <c r="M21474" s="31">
        <f>+L21474-K21474</f>
        <v>10</v>
      </c>
      <c r="N21474" s="31">
        <v>3</v>
      </c>
      <c r="O21474" s="31">
        <v>0</v>
      </c>
      <c r="P21474" s="32">
        <f>F21474/N21474</f>
        <v>210.83333333333334</v>
      </c>
      <c r="Q21474" s="33">
        <f>P21474*O21474</f>
        <v>0</v>
      </c>
    </row>
    <row r="21475" spans="1:17">
      <c r="A21475" s="26">
        <v>21474</v>
      </c>
      <c r="B21475" s="27" t="s">
        <v>35176</v>
      </c>
      <c r="C21475" s="28"/>
      <c r="D21475" s="18" t="s">
        <v>35177</v>
      </c>
      <c r="E21475" s="18" t="s">
        <v>35178</v>
      </c>
      <c r="F21475" s="29"/>
      <c r="G21475" s="30"/>
      <c r="H21475" s="18" t="s">
        <v>17</v>
      </c>
      <c r="I21475" s="18" t="s">
        <v>3648</v>
      </c>
      <c r="J21475" s="18" t="str">
        <f t="shared" si="2300"/>
        <v>00</v>
      </c>
      <c r="Q21475" s="32">
        <v>1</v>
      </c>
    </row>
    <row r="21476" spans="1:17">
      <c r="A21476" s="26">
        <v>21475</v>
      </c>
      <c r="B21476" s="27" t="s">
        <v>35179</v>
      </c>
      <c r="C21476" s="28"/>
      <c r="D21476" s="18" t="s">
        <v>35180</v>
      </c>
      <c r="E21476" s="18" t="s">
        <v>35181</v>
      </c>
      <c r="F21476" s="29"/>
      <c r="G21476" s="30"/>
      <c r="H21476" s="18" t="s">
        <v>17</v>
      </c>
      <c r="I21476" s="18" t="s">
        <v>3648</v>
      </c>
      <c r="J21476" s="18" t="str">
        <f t="shared" si="2300"/>
        <v>00</v>
      </c>
      <c r="Q21476" s="32">
        <v>1</v>
      </c>
    </row>
    <row r="21477" spans="1:17" ht="25.5">
      <c r="A21477" s="26">
        <v>21476</v>
      </c>
      <c r="B21477" s="27" t="s">
        <v>35182</v>
      </c>
      <c r="C21477" s="28"/>
      <c r="D21477" s="18" t="s">
        <v>35183</v>
      </c>
      <c r="E21477" s="18" t="s">
        <v>35184</v>
      </c>
      <c r="F21477" s="29"/>
      <c r="G21477" s="30"/>
      <c r="H21477" s="18" t="s">
        <v>17</v>
      </c>
      <c r="I21477" s="18" t="s">
        <v>3648</v>
      </c>
      <c r="J21477" s="18" t="str">
        <f t="shared" si="2300"/>
        <v>00</v>
      </c>
      <c r="Q21477" s="32">
        <v>1</v>
      </c>
    </row>
    <row r="21478" spans="1:17" ht="25.5">
      <c r="A21478" s="26">
        <v>21477</v>
      </c>
      <c r="B21478" s="27" t="s">
        <v>35185</v>
      </c>
      <c r="C21478" s="28"/>
      <c r="D21478" s="18" t="s">
        <v>35186</v>
      </c>
      <c r="E21478" s="18" t="s">
        <v>35187</v>
      </c>
      <c r="F21478" s="29"/>
      <c r="G21478" s="30"/>
      <c r="H21478" s="18" t="s">
        <v>17</v>
      </c>
      <c r="I21478" s="18" t="s">
        <v>3648</v>
      </c>
      <c r="J21478" s="18" t="str">
        <f t="shared" si="2300"/>
        <v>00</v>
      </c>
      <c r="Q21478" s="32">
        <v>1</v>
      </c>
    </row>
    <row r="21479" spans="1:17" ht="25.5">
      <c r="A21479" s="26">
        <v>21478</v>
      </c>
      <c r="B21479" s="27" t="s">
        <v>3655</v>
      </c>
      <c r="C21479" s="28"/>
      <c r="D21479" s="18" t="s">
        <v>3656</v>
      </c>
      <c r="E21479" s="18" t="s">
        <v>3657</v>
      </c>
      <c r="F21479" s="29">
        <v>1.1599999999999999</v>
      </c>
      <c r="G21479" s="30" t="s">
        <v>838</v>
      </c>
      <c r="H21479" s="18" t="s">
        <v>17</v>
      </c>
      <c r="I21479" s="18" t="s">
        <v>3648</v>
      </c>
      <c r="J21479" s="18" t="str">
        <f t="shared" si="2300"/>
        <v>12</v>
      </c>
      <c r="K21479" s="31" t="str">
        <f t="shared" ref="K21479:K21489" si="2301">J21479</f>
        <v>12</v>
      </c>
      <c r="L21479" s="31">
        <v>19</v>
      </c>
      <c r="M21479" s="31">
        <f t="shared" ref="M21479:M21489" si="2302">+L21479-K21479</f>
        <v>7</v>
      </c>
      <c r="N21479" s="31">
        <v>10</v>
      </c>
      <c r="O21479" s="31">
        <f t="shared" ref="O21479:O21489" si="2303">N21479-M21479</f>
        <v>3</v>
      </c>
      <c r="P21479" s="32">
        <f t="shared" ref="P21479:P21489" si="2304">F21479/N21479</f>
        <v>0.11599999999999999</v>
      </c>
      <c r="Q21479" s="33">
        <f t="shared" ref="Q21479:Q21489" si="2305">P21479*O21479</f>
        <v>0.34799999999999998</v>
      </c>
    </row>
    <row r="21480" spans="1:17" ht="25.5">
      <c r="A21480" s="26">
        <v>21479</v>
      </c>
      <c r="B21480" s="27" t="s">
        <v>35209</v>
      </c>
      <c r="C21480" s="28"/>
      <c r="D21480" s="18" t="s">
        <v>35210</v>
      </c>
      <c r="E21480" s="18" t="s">
        <v>35211</v>
      </c>
      <c r="F21480" s="29">
        <v>1</v>
      </c>
      <c r="G21480" s="30" t="s">
        <v>34</v>
      </c>
      <c r="H21480" s="18" t="s">
        <v>17</v>
      </c>
      <c r="I21480" s="18" t="s">
        <v>3648</v>
      </c>
      <c r="J21480" s="18" t="str">
        <f t="shared" si="2300"/>
        <v>11</v>
      </c>
      <c r="K21480" s="31" t="str">
        <f t="shared" si="2301"/>
        <v>11</v>
      </c>
      <c r="L21480" s="31">
        <v>19</v>
      </c>
      <c r="M21480" s="31">
        <f t="shared" si="2302"/>
        <v>8</v>
      </c>
      <c r="N21480" s="31">
        <v>10</v>
      </c>
      <c r="O21480" s="31">
        <f t="shared" si="2303"/>
        <v>2</v>
      </c>
      <c r="P21480" s="32">
        <f t="shared" si="2304"/>
        <v>0.1</v>
      </c>
      <c r="Q21480" s="33">
        <f t="shared" si="2305"/>
        <v>0.2</v>
      </c>
    </row>
    <row r="21481" spans="1:17">
      <c r="A21481" s="26">
        <v>21480</v>
      </c>
      <c r="B21481" s="27" t="s">
        <v>35212</v>
      </c>
      <c r="C21481" s="28"/>
      <c r="D21481" s="18" t="s">
        <v>35213</v>
      </c>
      <c r="E21481" s="18" t="s">
        <v>35214</v>
      </c>
      <c r="F21481" s="29">
        <v>16057.31</v>
      </c>
      <c r="G21481" s="30" t="s">
        <v>848</v>
      </c>
      <c r="H21481" s="18" t="s">
        <v>17</v>
      </c>
      <c r="I21481" s="18" t="s">
        <v>3648</v>
      </c>
      <c r="J21481" s="18" t="str">
        <f t="shared" si="2300"/>
        <v>17</v>
      </c>
      <c r="K21481" s="31" t="str">
        <f t="shared" si="2301"/>
        <v>17</v>
      </c>
      <c r="L21481" s="31">
        <v>19</v>
      </c>
      <c r="M21481" s="31">
        <f t="shared" si="2302"/>
        <v>2</v>
      </c>
      <c r="N21481" s="31">
        <v>3</v>
      </c>
      <c r="O21481" s="31">
        <f t="shared" si="2303"/>
        <v>1</v>
      </c>
      <c r="P21481" s="32">
        <f t="shared" si="2304"/>
        <v>5352.4366666666665</v>
      </c>
      <c r="Q21481" s="33">
        <f t="shared" si="2305"/>
        <v>5352.4366666666665</v>
      </c>
    </row>
    <row r="21482" spans="1:17">
      <c r="A21482" s="26">
        <v>21481</v>
      </c>
      <c r="B21482" s="27" t="s">
        <v>1855</v>
      </c>
      <c r="C21482" s="28"/>
      <c r="D21482" s="18" t="s">
        <v>35215</v>
      </c>
      <c r="E21482" s="18" t="s">
        <v>35216</v>
      </c>
      <c r="F21482" s="29">
        <v>1</v>
      </c>
      <c r="G21482" s="30" t="s">
        <v>848</v>
      </c>
      <c r="H21482" s="18" t="s">
        <v>17</v>
      </c>
      <c r="I21482" s="18" t="s">
        <v>3648</v>
      </c>
      <c r="J21482" s="18" t="str">
        <f t="shared" si="2300"/>
        <v>17</v>
      </c>
      <c r="K21482" s="31" t="str">
        <f t="shared" si="2301"/>
        <v>17</v>
      </c>
      <c r="L21482" s="31">
        <v>19</v>
      </c>
      <c r="M21482" s="31">
        <f t="shared" si="2302"/>
        <v>2</v>
      </c>
      <c r="N21482" s="31">
        <v>3</v>
      </c>
      <c r="O21482" s="31">
        <f t="shared" si="2303"/>
        <v>1</v>
      </c>
      <c r="P21482" s="32">
        <f t="shared" si="2304"/>
        <v>0.33333333333333331</v>
      </c>
      <c r="Q21482" s="33">
        <f t="shared" si="2305"/>
        <v>0.33333333333333331</v>
      </c>
    </row>
    <row r="21483" spans="1:17">
      <c r="A21483" s="26">
        <v>21482</v>
      </c>
      <c r="B21483" s="27" t="s">
        <v>35217</v>
      </c>
      <c r="C21483" s="28"/>
      <c r="D21483" s="18" t="s">
        <v>35218</v>
      </c>
      <c r="E21483" s="18" t="s">
        <v>35219</v>
      </c>
      <c r="F21483" s="29">
        <v>1</v>
      </c>
      <c r="G21483" s="30" t="s">
        <v>848</v>
      </c>
      <c r="H21483" s="18" t="s">
        <v>17</v>
      </c>
      <c r="I21483" s="18" t="s">
        <v>3648</v>
      </c>
      <c r="J21483" s="18" t="str">
        <f t="shared" si="2300"/>
        <v>17</v>
      </c>
      <c r="K21483" s="31" t="str">
        <f t="shared" si="2301"/>
        <v>17</v>
      </c>
      <c r="L21483" s="31">
        <v>19</v>
      </c>
      <c r="M21483" s="31">
        <f t="shared" si="2302"/>
        <v>2</v>
      </c>
      <c r="N21483" s="31">
        <v>3</v>
      </c>
      <c r="O21483" s="31">
        <f t="shared" si="2303"/>
        <v>1</v>
      </c>
      <c r="P21483" s="32">
        <f t="shared" si="2304"/>
        <v>0.33333333333333331</v>
      </c>
      <c r="Q21483" s="33">
        <f t="shared" si="2305"/>
        <v>0.33333333333333331</v>
      </c>
    </row>
    <row r="21484" spans="1:17">
      <c r="A21484" s="26">
        <v>21483</v>
      </c>
      <c r="B21484" s="27" t="s">
        <v>35220</v>
      </c>
      <c r="C21484" s="28"/>
      <c r="D21484" s="18" t="s">
        <v>35221</v>
      </c>
      <c r="E21484" s="18" t="s">
        <v>35222</v>
      </c>
      <c r="F21484" s="29">
        <v>1</v>
      </c>
      <c r="G21484" s="30" t="s">
        <v>848</v>
      </c>
      <c r="H21484" s="18" t="s">
        <v>17</v>
      </c>
      <c r="I21484" s="18" t="s">
        <v>3648</v>
      </c>
      <c r="J21484" s="18" t="str">
        <f t="shared" si="2300"/>
        <v>17</v>
      </c>
      <c r="K21484" s="31" t="str">
        <f t="shared" si="2301"/>
        <v>17</v>
      </c>
      <c r="L21484" s="31">
        <v>19</v>
      </c>
      <c r="M21484" s="31">
        <f t="shared" si="2302"/>
        <v>2</v>
      </c>
      <c r="N21484" s="31">
        <v>3</v>
      </c>
      <c r="O21484" s="31">
        <f t="shared" si="2303"/>
        <v>1</v>
      </c>
      <c r="P21484" s="32">
        <f t="shared" si="2304"/>
        <v>0.33333333333333331</v>
      </c>
      <c r="Q21484" s="33">
        <f t="shared" si="2305"/>
        <v>0.33333333333333331</v>
      </c>
    </row>
    <row r="21485" spans="1:17">
      <c r="A21485" s="26">
        <v>21484</v>
      </c>
      <c r="B21485" s="27" t="s">
        <v>35223</v>
      </c>
      <c r="C21485" s="28"/>
      <c r="D21485" s="18" t="s">
        <v>35224</v>
      </c>
      <c r="E21485" s="18" t="s">
        <v>35225</v>
      </c>
      <c r="F21485" s="29">
        <v>16057.31</v>
      </c>
      <c r="G21485" s="30" t="s">
        <v>848</v>
      </c>
      <c r="H21485" s="18" t="s">
        <v>17</v>
      </c>
      <c r="I21485" s="18" t="s">
        <v>3648</v>
      </c>
      <c r="J21485" s="18" t="str">
        <f t="shared" si="2300"/>
        <v>17</v>
      </c>
      <c r="K21485" s="31" t="str">
        <f t="shared" si="2301"/>
        <v>17</v>
      </c>
      <c r="L21485" s="31">
        <v>19</v>
      </c>
      <c r="M21485" s="31">
        <f t="shared" si="2302"/>
        <v>2</v>
      </c>
      <c r="N21485" s="31">
        <v>3</v>
      </c>
      <c r="O21485" s="31">
        <f t="shared" si="2303"/>
        <v>1</v>
      </c>
      <c r="P21485" s="32">
        <f t="shared" si="2304"/>
        <v>5352.4366666666665</v>
      </c>
      <c r="Q21485" s="33">
        <f t="shared" si="2305"/>
        <v>5352.4366666666665</v>
      </c>
    </row>
    <row r="21486" spans="1:17">
      <c r="A21486" s="26">
        <v>21485</v>
      </c>
      <c r="B21486" s="27" t="s">
        <v>35226</v>
      </c>
      <c r="C21486" s="28"/>
      <c r="D21486" s="18" t="s">
        <v>35227</v>
      </c>
      <c r="E21486" s="18" t="s">
        <v>35228</v>
      </c>
      <c r="F21486" s="29">
        <v>1</v>
      </c>
      <c r="G21486" s="30" t="s">
        <v>848</v>
      </c>
      <c r="H21486" s="18" t="s">
        <v>17</v>
      </c>
      <c r="I21486" s="18" t="s">
        <v>3648</v>
      </c>
      <c r="J21486" s="18" t="str">
        <f t="shared" si="2300"/>
        <v>17</v>
      </c>
      <c r="K21486" s="31" t="str">
        <f t="shared" si="2301"/>
        <v>17</v>
      </c>
      <c r="L21486" s="31">
        <v>19</v>
      </c>
      <c r="M21486" s="31">
        <f t="shared" si="2302"/>
        <v>2</v>
      </c>
      <c r="N21486" s="31">
        <v>3</v>
      </c>
      <c r="O21486" s="31">
        <f t="shared" si="2303"/>
        <v>1</v>
      </c>
      <c r="P21486" s="32">
        <f t="shared" si="2304"/>
        <v>0.33333333333333331</v>
      </c>
      <c r="Q21486" s="33">
        <f t="shared" si="2305"/>
        <v>0.33333333333333331</v>
      </c>
    </row>
    <row r="21487" spans="1:17">
      <c r="A21487" s="26">
        <v>21486</v>
      </c>
      <c r="B21487" s="27" t="s">
        <v>35229</v>
      </c>
      <c r="C21487" s="28"/>
      <c r="D21487" s="18" t="s">
        <v>35230</v>
      </c>
      <c r="E21487" s="18" t="s">
        <v>35231</v>
      </c>
      <c r="F21487" s="29">
        <v>1</v>
      </c>
      <c r="G21487" s="30" t="s">
        <v>848</v>
      </c>
      <c r="H21487" s="18" t="s">
        <v>17</v>
      </c>
      <c r="I21487" s="18" t="s">
        <v>3648</v>
      </c>
      <c r="J21487" s="18" t="str">
        <f t="shared" si="2300"/>
        <v>17</v>
      </c>
      <c r="K21487" s="31" t="str">
        <f t="shared" si="2301"/>
        <v>17</v>
      </c>
      <c r="L21487" s="31">
        <v>19</v>
      </c>
      <c r="M21487" s="31">
        <f t="shared" si="2302"/>
        <v>2</v>
      </c>
      <c r="N21487" s="31">
        <v>3</v>
      </c>
      <c r="O21487" s="31">
        <f t="shared" si="2303"/>
        <v>1</v>
      </c>
      <c r="P21487" s="32">
        <f t="shared" si="2304"/>
        <v>0.33333333333333331</v>
      </c>
      <c r="Q21487" s="33">
        <f t="shared" si="2305"/>
        <v>0.33333333333333331</v>
      </c>
    </row>
    <row r="21488" spans="1:17">
      <c r="A21488" s="26">
        <v>21487</v>
      </c>
      <c r="B21488" s="27" t="s">
        <v>35232</v>
      </c>
      <c r="C21488" s="28"/>
      <c r="D21488" s="18" t="s">
        <v>35233</v>
      </c>
      <c r="E21488" s="18" t="s">
        <v>35234</v>
      </c>
      <c r="F21488" s="29">
        <v>1</v>
      </c>
      <c r="G21488" s="30" t="s">
        <v>848</v>
      </c>
      <c r="H21488" s="18" t="s">
        <v>17</v>
      </c>
      <c r="I21488" s="18" t="s">
        <v>3648</v>
      </c>
      <c r="J21488" s="18" t="str">
        <f t="shared" si="2300"/>
        <v>17</v>
      </c>
      <c r="K21488" s="31" t="str">
        <f t="shared" si="2301"/>
        <v>17</v>
      </c>
      <c r="L21488" s="31">
        <v>19</v>
      </c>
      <c r="M21488" s="31">
        <f t="shared" si="2302"/>
        <v>2</v>
      </c>
      <c r="N21488" s="31">
        <v>3</v>
      </c>
      <c r="O21488" s="31">
        <f t="shared" si="2303"/>
        <v>1</v>
      </c>
      <c r="P21488" s="32">
        <f t="shared" si="2304"/>
        <v>0.33333333333333331</v>
      </c>
      <c r="Q21488" s="33">
        <f t="shared" si="2305"/>
        <v>0.33333333333333331</v>
      </c>
    </row>
    <row r="21489" spans="1:17" ht="25.5">
      <c r="A21489" s="26">
        <v>21488</v>
      </c>
      <c r="B21489" s="27" t="s">
        <v>35235</v>
      </c>
      <c r="C21489" s="28"/>
      <c r="D21489" s="18" t="s">
        <v>35236</v>
      </c>
      <c r="E21489" s="18" t="s">
        <v>35237</v>
      </c>
      <c r="F21489" s="29">
        <v>6044.76</v>
      </c>
      <c r="G21489" s="30" t="s">
        <v>1742</v>
      </c>
      <c r="H21489" s="18" t="s">
        <v>17</v>
      </c>
      <c r="I21489" s="18" t="s">
        <v>3648</v>
      </c>
      <c r="J21489" s="18" t="str">
        <f t="shared" si="2300"/>
        <v>12</v>
      </c>
      <c r="K21489" s="31" t="str">
        <f t="shared" si="2301"/>
        <v>12</v>
      </c>
      <c r="L21489" s="31">
        <v>19</v>
      </c>
      <c r="M21489" s="31">
        <f t="shared" si="2302"/>
        <v>7</v>
      </c>
      <c r="N21489" s="31">
        <v>10</v>
      </c>
      <c r="O21489" s="31">
        <f t="shared" si="2303"/>
        <v>3</v>
      </c>
      <c r="P21489" s="32">
        <f t="shared" si="2304"/>
        <v>604.476</v>
      </c>
      <c r="Q21489" s="33">
        <f t="shared" si="2305"/>
        <v>1813.4279999999999</v>
      </c>
    </row>
    <row r="21490" spans="1:17">
      <c r="A21490" s="26">
        <v>21489</v>
      </c>
      <c r="B21490" s="27" t="s">
        <v>35238</v>
      </c>
      <c r="C21490" s="28"/>
      <c r="D21490" s="18" t="s">
        <v>35239</v>
      </c>
      <c r="E21490" s="18" t="s">
        <v>35240</v>
      </c>
      <c r="F21490" s="29"/>
      <c r="G21490" s="30"/>
      <c r="H21490" s="18" t="s">
        <v>17</v>
      </c>
      <c r="I21490" s="18" t="s">
        <v>3648</v>
      </c>
      <c r="J21490" s="18" t="str">
        <f t="shared" si="2300"/>
        <v>00</v>
      </c>
      <c r="Q21490" s="32">
        <v>1</v>
      </c>
    </row>
    <row r="21491" spans="1:17">
      <c r="A21491" s="26">
        <v>21490</v>
      </c>
      <c r="B21491" s="27" t="s">
        <v>35241</v>
      </c>
      <c r="C21491" s="28"/>
      <c r="D21491" s="18" t="s">
        <v>35242</v>
      </c>
      <c r="E21491" s="18" t="s">
        <v>35243</v>
      </c>
      <c r="F21491" s="29"/>
      <c r="G21491" s="30"/>
      <c r="H21491" s="18" t="s">
        <v>17</v>
      </c>
      <c r="I21491" s="18" t="s">
        <v>3648</v>
      </c>
      <c r="J21491" s="18" t="str">
        <f t="shared" si="2300"/>
        <v>00</v>
      </c>
      <c r="Q21491" s="32">
        <v>1</v>
      </c>
    </row>
    <row r="21492" spans="1:17">
      <c r="A21492" s="26">
        <v>21491</v>
      </c>
      <c r="B21492" s="27" t="s">
        <v>35244</v>
      </c>
      <c r="C21492" s="28"/>
      <c r="D21492" s="18" t="s">
        <v>35245</v>
      </c>
      <c r="E21492" s="18" t="s">
        <v>35246</v>
      </c>
      <c r="F21492" s="29"/>
      <c r="G21492" s="30"/>
      <c r="H21492" s="18" t="s">
        <v>17</v>
      </c>
      <c r="I21492" s="18" t="s">
        <v>3648</v>
      </c>
      <c r="J21492" s="18" t="str">
        <f t="shared" si="2300"/>
        <v>00</v>
      </c>
      <c r="Q21492" s="32">
        <v>1</v>
      </c>
    </row>
    <row r="21493" spans="1:17" ht="25.5">
      <c r="A21493" s="26">
        <v>21492</v>
      </c>
      <c r="B21493" s="27" t="s">
        <v>35247</v>
      </c>
      <c r="C21493" s="28"/>
      <c r="D21493" s="18" t="s">
        <v>35248</v>
      </c>
      <c r="E21493" s="18" t="s">
        <v>35249</v>
      </c>
      <c r="F21493" s="29"/>
      <c r="G21493" s="30"/>
      <c r="H21493" s="18" t="s">
        <v>17</v>
      </c>
      <c r="I21493" s="18" t="s">
        <v>3648</v>
      </c>
      <c r="J21493" s="18" t="str">
        <f t="shared" si="2300"/>
        <v>00</v>
      </c>
      <c r="Q21493" s="32">
        <v>1</v>
      </c>
    </row>
    <row r="21494" spans="1:17">
      <c r="A21494" s="26">
        <v>21493</v>
      </c>
      <c r="B21494" s="44" t="s">
        <v>14728</v>
      </c>
      <c r="C21494" s="28"/>
      <c r="D21494" s="28" t="s">
        <v>44941</v>
      </c>
      <c r="E21494" s="28">
        <v>35772</v>
      </c>
      <c r="F21494" s="45">
        <v>3239</v>
      </c>
      <c r="G21494" s="47" t="s">
        <v>14730</v>
      </c>
      <c r="H21494" s="18" t="s">
        <v>17</v>
      </c>
      <c r="I21494" s="18" t="s">
        <v>44942</v>
      </c>
      <c r="J21494" s="18" t="str">
        <f t="shared" si="2300"/>
        <v>19</v>
      </c>
      <c r="K21494" s="31" t="str">
        <f t="shared" ref="K21494:K21503" si="2306">J21494</f>
        <v>19</v>
      </c>
      <c r="L21494" s="31">
        <v>19</v>
      </c>
      <c r="M21494" s="31">
        <f t="shared" ref="M21494:M21503" si="2307">+L21494-K21494</f>
        <v>0</v>
      </c>
      <c r="N21494" s="31">
        <v>10</v>
      </c>
      <c r="O21494" s="31">
        <f>N21494-M21494</f>
        <v>10</v>
      </c>
      <c r="P21494" s="32">
        <f>F21494/N21494</f>
        <v>323.89999999999998</v>
      </c>
      <c r="Q21494" s="33">
        <f>P21494*O21494</f>
        <v>3239</v>
      </c>
    </row>
    <row r="21495" spans="1:17">
      <c r="A21495" s="26">
        <v>21494</v>
      </c>
      <c r="B21495" s="56" t="s">
        <v>46857</v>
      </c>
      <c r="D21495" s="52" t="s">
        <v>46858</v>
      </c>
      <c r="E21495" s="52">
        <v>39159</v>
      </c>
      <c r="F21495" s="54">
        <v>33451.61</v>
      </c>
      <c r="G21495" s="55" t="s">
        <v>46859</v>
      </c>
      <c r="H21495" s="52" t="s">
        <v>17</v>
      </c>
      <c r="I21495" s="52" t="s">
        <v>44942</v>
      </c>
      <c r="J21495" s="20">
        <v>21</v>
      </c>
      <c r="K21495" s="31">
        <f t="shared" si="2306"/>
        <v>21</v>
      </c>
      <c r="L21495" s="31">
        <v>21</v>
      </c>
      <c r="M21495" s="31">
        <f t="shared" si="2307"/>
        <v>0</v>
      </c>
      <c r="N21495" s="31">
        <v>3</v>
      </c>
      <c r="O21495" s="31">
        <v>3</v>
      </c>
      <c r="P21495" s="32">
        <f>F21495/N21495</f>
        <v>11150.536666666667</v>
      </c>
      <c r="Q21495" s="1">
        <v>1</v>
      </c>
    </row>
    <row r="21496" spans="1:17">
      <c r="A21496" s="26">
        <v>21495</v>
      </c>
      <c r="B21496" s="56" t="s">
        <v>46864</v>
      </c>
      <c r="D21496" s="52" t="s">
        <v>46865</v>
      </c>
      <c r="E21496" s="52">
        <v>39166</v>
      </c>
      <c r="F21496" s="54">
        <v>494.16</v>
      </c>
      <c r="G21496" s="55" t="s">
        <v>46859</v>
      </c>
      <c r="H21496" s="52" t="s">
        <v>17</v>
      </c>
      <c r="I21496" s="52" t="s">
        <v>44942</v>
      </c>
      <c r="J21496" s="20">
        <v>21</v>
      </c>
      <c r="K21496" s="31">
        <f t="shared" si="2306"/>
        <v>21</v>
      </c>
      <c r="L21496" s="31">
        <v>21</v>
      </c>
      <c r="M21496" s="31">
        <f t="shared" si="2307"/>
        <v>0</v>
      </c>
      <c r="N21496" s="31">
        <v>10</v>
      </c>
      <c r="O21496" s="31">
        <v>10</v>
      </c>
      <c r="P21496" s="32">
        <v>49.41</v>
      </c>
      <c r="Q21496" s="1">
        <v>494.16</v>
      </c>
    </row>
    <row r="21497" spans="1:17">
      <c r="A21497" s="26">
        <v>21496</v>
      </c>
      <c r="B21497" s="56" t="s">
        <v>46866</v>
      </c>
      <c r="D21497" s="52" t="s">
        <v>46867</v>
      </c>
      <c r="E21497" s="52">
        <v>39167</v>
      </c>
      <c r="F21497" s="54">
        <v>1193.6400000000001</v>
      </c>
      <c r="G21497" s="55" t="s">
        <v>46859</v>
      </c>
      <c r="H21497" s="52" t="s">
        <v>17</v>
      </c>
      <c r="I21497" s="52" t="s">
        <v>44942</v>
      </c>
      <c r="J21497" s="20">
        <v>21</v>
      </c>
      <c r="K21497" s="31">
        <f t="shared" si="2306"/>
        <v>21</v>
      </c>
      <c r="L21497" s="31">
        <v>21</v>
      </c>
      <c r="M21497" s="31">
        <f t="shared" si="2307"/>
        <v>0</v>
      </c>
      <c r="N21497" s="31">
        <v>10</v>
      </c>
      <c r="O21497" s="31">
        <v>10</v>
      </c>
      <c r="P21497" s="32">
        <v>119.36</v>
      </c>
      <c r="Q21497" s="1">
        <v>1193.6400000000001</v>
      </c>
    </row>
    <row r="21498" spans="1:17">
      <c r="A21498" s="26">
        <v>21497</v>
      </c>
      <c r="B21498" s="56" t="s">
        <v>46868</v>
      </c>
      <c r="D21498" s="52" t="s">
        <v>46869</v>
      </c>
      <c r="E21498" s="53">
        <v>39168</v>
      </c>
      <c r="F21498" s="57">
        <v>6615</v>
      </c>
      <c r="G21498" s="60">
        <v>44291</v>
      </c>
      <c r="H21498" s="52" t="s">
        <v>17</v>
      </c>
      <c r="I21498" s="52" t="s">
        <v>44942</v>
      </c>
      <c r="J21498" s="18" t="str">
        <f t="shared" ref="J21498:J21516" si="2308">TEXT(G21498,"aa")</f>
        <v>21</v>
      </c>
      <c r="K21498" s="31" t="str">
        <f t="shared" si="2306"/>
        <v>21</v>
      </c>
      <c r="L21498" s="31">
        <v>21</v>
      </c>
      <c r="M21498" s="31">
        <f t="shared" si="2307"/>
        <v>0</v>
      </c>
      <c r="N21498" s="31">
        <v>10</v>
      </c>
      <c r="O21498" s="31">
        <f t="shared" ref="O21498:O21503" si="2309">N21498-M21498</f>
        <v>10</v>
      </c>
      <c r="P21498" s="32">
        <f t="shared" ref="P21498:P21503" si="2310">F21498/N21498</f>
        <v>661.5</v>
      </c>
      <c r="Q21498" s="33">
        <f t="shared" ref="Q21498:Q21503" si="2311">P21498*O21498</f>
        <v>6615</v>
      </c>
    </row>
    <row r="21499" spans="1:17">
      <c r="A21499" s="26">
        <v>21498</v>
      </c>
      <c r="B21499" s="56" t="s">
        <v>46870</v>
      </c>
      <c r="D21499" s="52" t="s">
        <v>46871</v>
      </c>
      <c r="E21499" s="53">
        <v>39169</v>
      </c>
      <c r="F21499" s="57">
        <v>1058.92</v>
      </c>
      <c r="G21499" s="60">
        <v>44291</v>
      </c>
      <c r="H21499" s="52" t="s">
        <v>17</v>
      </c>
      <c r="I21499" s="52" t="s">
        <v>44942</v>
      </c>
      <c r="J21499" s="18" t="str">
        <f t="shared" si="2308"/>
        <v>21</v>
      </c>
      <c r="K21499" s="31" t="str">
        <f t="shared" si="2306"/>
        <v>21</v>
      </c>
      <c r="L21499" s="31">
        <v>21</v>
      </c>
      <c r="M21499" s="31">
        <f t="shared" si="2307"/>
        <v>0</v>
      </c>
      <c r="N21499" s="31">
        <v>10</v>
      </c>
      <c r="O21499" s="31">
        <f t="shared" si="2309"/>
        <v>10</v>
      </c>
      <c r="P21499" s="32">
        <f t="shared" si="2310"/>
        <v>105.89200000000001</v>
      </c>
      <c r="Q21499" s="33">
        <f t="shared" si="2311"/>
        <v>1058.92</v>
      </c>
    </row>
    <row r="21500" spans="1:17">
      <c r="A21500" s="26">
        <v>21499</v>
      </c>
      <c r="B21500" s="56" t="s">
        <v>46872</v>
      </c>
      <c r="D21500" s="52" t="s">
        <v>46873</v>
      </c>
      <c r="E21500" s="53">
        <v>39170</v>
      </c>
      <c r="F21500" s="57">
        <v>3792.85</v>
      </c>
      <c r="G21500" s="60">
        <v>44291</v>
      </c>
      <c r="H21500" s="52" t="s">
        <v>17</v>
      </c>
      <c r="I21500" s="52" t="s">
        <v>44942</v>
      </c>
      <c r="J21500" s="18" t="str">
        <f t="shared" si="2308"/>
        <v>21</v>
      </c>
      <c r="K21500" s="31" t="str">
        <f t="shared" si="2306"/>
        <v>21</v>
      </c>
      <c r="L21500" s="31">
        <v>21</v>
      </c>
      <c r="M21500" s="31">
        <f t="shared" si="2307"/>
        <v>0</v>
      </c>
      <c r="N21500" s="31">
        <v>10</v>
      </c>
      <c r="O21500" s="31">
        <f t="shared" si="2309"/>
        <v>10</v>
      </c>
      <c r="P21500" s="32">
        <f t="shared" si="2310"/>
        <v>379.28499999999997</v>
      </c>
      <c r="Q21500" s="33">
        <f t="shared" si="2311"/>
        <v>3792.8499999999995</v>
      </c>
    </row>
    <row r="21501" spans="1:17">
      <c r="A21501" s="26">
        <v>21500</v>
      </c>
      <c r="B21501" s="56" t="s">
        <v>46874</v>
      </c>
      <c r="D21501" s="52" t="s">
        <v>46875</v>
      </c>
      <c r="E21501" s="53">
        <v>39171</v>
      </c>
      <c r="F21501" s="57">
        <v>3302.48</v>
      </c>
      <c r="G21501" s="60">
        <v>44291</v>
      </c>
      <c r="H21501" s="52" t="s">
        <v>17</v>
      </c>
      <c r="I21501" s="52" t="s">
        <v>44942</v>
      </c>
      <c r="J21501" s="18" t="str">
        <f t="shared" si="2308"/>
        <v>21</v>
      </c>
      <c r="K21501" s="31" t="str">
        <f t="shared" si="2306"/>
        <v>21</v>
      </c>
      <c r="L21501" s="31">
        <v>21</v>
      </c>
      <c r="M21501" s="31">
        <f t="shared" si="2307"/>
        <v>0</v>
      </c>
      <c r="N21501" s="31">
        <v>10</v>
      </c>
      <c r="O21501" s="31">
        <f t="shared" si="2309"/>
        <v>10</v>
      </c>
      <c r="P21501" s="32">
        <f t="shared" si="2310"/>
        <v>330.24799999999999</v>
      </c>
      <c r="Q21501" s="33">
        <f t="shared" si="2311"/>
        <v>3302.48</v>
      </c>
    </row>
    <row r="21502" spans="1:17">
      <c r="A21502" s="26">
        <v>21501</v>
      </c>
      <c r="B21502" s="56" t="s">
        <v>46874</v>
      </c>
      <c r="D21502" s="52" t="s">
        <v>46876</v>
      </c>
      <c r="E21502" s="53">
        <v>39172</v>
      </c>
      <c r="F21502" s="57">
        <v>3302.48</v>
      </c>
      <c r="G21502" s="60">
        <v>44291</v>
      </c>
      <c r="H21502" s="52" t="s">
        <v>17</v>
      </c>
      <c r="I21502" s="52" t="s">
        <v>44942</v>
      </c>
      <c r="J21502" s="18" t="str">
        <f t="shared" si="2308"/>
        <v>21</v>
      </c>
      <c r="K21502" s="31" t="str">
        <f t="shared" si="2306"/>
        <v>21</v>
      </c>
      <c r="L21502" s="31">
        <v>21</v>
      </c>
      <c r="M21502" s="31">
        <f t="shared" si="2307"/>
        <v>0</v>
      </c>
      <c r="N21502" s="31">
        <v>10</v>
      </c>
      <c r="O21502" s="31">
        <f t="shared" si="2309"/>
        <v>10</v>
      </c>
      <c r="P21502" s="32">
        <f t="shared" si="2310"/>
        <v>330.24799999999999</v>
      </c>
      <c r="Q21502" s="33">
        <f t="shared" si="2311"/>
        <v>3302.48</v>
      </c>
    </row>
    <row r="21503" spans="1:17">
      <c r="A21503" s="26">
        <v>21502</v>
      </c>
      <c r="B21503" s="56" t="s">
        <v>46874</v>
      </c>
      <c r="D21503" s="52" t="s">
        <v>46877</v>
      </c>
      <c r="E21503" s="53">
        <v>39173</v>
      </c>
      <c r="F21503" s="57">
        <v>3302.48</v>
      </c>
      <c r="G21503" s="60">
        <v>44291</v>
      </c>
      <c r="H21503" s="52" t="s">
        <v>17</v>
      </c>
      <c r="I21503" s="52" t="s">
        <v>44942</v>
      </c>
      <c r="J21503" s="18" t="str">
        <f t="shared" si="2308"/>
        <v>21</v>
      </c>
      <c r="K21503" s="31" t="str">
        <f t="shared" si="2306"/>
        <v>21</v>
      </c>
      <c r="L21503" s="31">
        <v>21</v>
      </c>
      <c r="M21503" s="31">
        <f t="shared" si="2307"/>
        <v>0</v>
      </c>
      <c r="N21503" s="31">
        <v>10</v>
      </c>
      <c r="O21503" s="31">
        <f t="shared" si="2309"/>
        <v>10</v>
      </c>
      <c r="P21503" s="32">
        <f t="shared" si="2310"/>
        <v>330.24799999999999</v>
      </c>
      <c r="Q21503" s="33">
        <f t="shared" si="2311"/>
        <v>3302.48</v>
      </c>
    </row>
    <row r="21504" spans="1:17">
      <c r="A21504" s="26">
        <v>21503</v>
      </c>
      <c r="B21504" s="27" t="s">
        <v>3667</v>
      </c>
      <c r="C21504" s="28"/>
      <c r="D21504" s="18" t="s">
        <v>3668</v>
      </c>
      <c r="E21504" s="18" t="s">
        <v>3669</v>
      </c>
      <c r="F21504" s="29"/>
      <c r="G21504" s="30"/>
      <c r="H21504" s="18" t="s">
        <v>17</v>
      </c>
      <c r="I21504" s="18" t="s">
        <v>3670</v>
      </c>
      <c r="J21504" s="18" t="str">
        <f t="shared" si="2308"/>
        <v>00</v>
      </c>
      <c r="Q21504" s="32">
        <v>1</v>
      </c>
    </row>
    <row r="21505" spans="1:17">
      <c r="A21505" s="26">
        <v>21504</v>
      </c>
      <c r="B21505" s="27" t="s">
        <v>3671</v>
      </c>
      <c r="C21505" s="28"/>
      <c r="D21505" s="18" t="s">
        <v>3672</v>
      </c>
      <c r="E21505" s="18" t="s">
        <v>3673</v>
      </c>
      <c r="F21505" s="29"/>
      <c r="G21505" s="30"/>
      <c r="H21505" s="18" t="s">
        <v>17</v>
      </c>
      <c r="I21505" s="18" t="s">
        <v>3670</v>
      </c>
      <c r="J21505" s="18" t="str">
        <f t="shared" si="2308"/>
        <v>00</v>
      </c>
      <c r="Q21505" s="32">
        <v>1</v>
      </c>
    </row>
    <row r="21506" spans="1:17" ht="25.5">
      <c r="A21506" s="26">
        <v>21505</v>
      </c>
      <c r="B21506" s="27" t="s">
        <v>3674</v>
      </c>
      <c r="C21506" s="28"/>
      <c r="D21506" s="18" t="s">
        <v>3675</v>
      </c>
      <c r="E21506" s="18" t="s">
        <v>3676</v>
      </c>
      <c r="F21506" s="29">
        <v>1314.28</v>
      </c>
      <c r="G21506" s="30" t="s">
        <v>3677</v>
      </c>
      <c r="H21506" s="18" t="s">
        <v>17</v>
      </c>
      <c r="I21506" s="18" t="s">
        <v>3670</v>
      </c>
      <c r="J21506" s="18" t="str">
        <f t="shared" si="2308"/>
        <v>18</v>
      </c>
      <c r="K21506" s="31" t="str">
        <f>J21506</f>
        <v>18</v>
      </c>
      <c r="L21506" s="31">
        <v>19</v>
      </c>
      <c r="M21506" s="31">
        <f>+L21506-K21506</f>
        <v>1</v>
      </c>
      <c r="N21506" s="31">
        <v>10</v>
      </c>
      <c r="O21506" s="31">
        <f>N21506-M21506</f>
        <v>9</v>
      </c>
      <c r="P21506" s="32">
        <f>F21506/N21506</f>
        <v>131.428</v>
      </c>
      <c r="Q21506" s="33">
        <f>P21506*O21506</f>
        <v>1182.8519999999999</v>
      </c>
    </row>
    <row r="21507" spans="1:17">
      <c r="A21507" s="26">
        <v>21506</v>
      </c>
      <c r="B21507" s="44" t="s">
        <v>3678</v>
      </c>
      <c r="C21507" s="28"/>
      <c r="D21507" s="28" t="s">
        <v>3679</v>
      </c>
      <c r="E21507" s="18" t="s">
        <v>3680</v>
      </c>
      <c r="F21507" s="29">
        <v>4873.75</v>
      </c>
      <c r="G21507" s="30" t="s">
        <v>3681</v>
      </c>
      <c r="H21507" s="18" t="s">
        <v>17</v>
      </c>
      <c r="I21507" s="18" t="s">
        <v>3670</v>
      </c>
      <c r="J21507" s="18" t="str">
        <f t="shared" si="2308"/>
        <v>19</v>
      </c>
      <c r="K21507" s="31" t="str">
        <f>J21507</f>
        <v>19</v>
      </c>
      <c r="L21507" s="31">
        <v>19</v>
      </c>
      <c r="M21507" s="31">
        <f>+L21507-K21507</f>
        <v>0</v>
      </c>
      <c r="N21507" s="31">
        <v>3</v>
      </c>
      <c r="O21507" s="31">
        <f>N21507-M21507</f>
        <v>3</v>
      </c>
      <c r="P21507" s="32">
        <f>F21507/N21507</f>
        <v>1624.5833333333333</v>
      </c>
      <c r="Q21507" s="33">
        <f>P21507*O21507</f>
        <v>4873.75</v>
      </c>
    </row>
    <row r="21508" spans="1:17" ht="25.5">
      <c r="A21508" s="26">
        <v>21507</v>
      </c>
      <c r="B21508" s="44" t="s">
        <v>3682</v>
      </c>
      <c r="C21508" s="28"/>
      <c r="D21508" s="28" t="s">
        <v>3683</v>
      </c>
      <c r="E21508" s="18" t="s">
        <v>3684</v>
      </c>
      <c r="F21508" s="29">
        <v>3804.8</v>
      </c>
      <c r="G21508" s="30" t="s">
        <v>3685</v>
      </c>
      <c r="H21508" s="18" t="s">
        <v>17</v>
      </c>
      <c r="I21508" s="18" t="s">
        <v>3670</v>
      </c>
      <c r="J21508" s="18" t="str">
        <f t="shared" si="2308"/>
        <v>19</v>
      </c>
      <c r="K21508" s="31" t="str">
        <f>J21508</f>
        <v>19</v>
      </c>
      <c r="L21508" s="31">
        <v>19</v>
      </c>
      <c r="M21508" s="31">
        <f>+L21508-K21508</f>
        <v>0</v>
      </c>
      <c r="N21508" s="31">
        <v>10</v>
      </c>
      <c r="O21508" s="31">
        <f>N21508-M21508</f>
        <v>10</v>
      </c>
      <c r="P21508" s="32">
        <f>F21508/N21508</f>
        <v>380.48</v>
      </c>
      <c r="Q21508" s="33">
        <f>P21508*O21508</f>
        <v>3804.8</v>
      </c>
    </row>
    <row r="21509" spans="1:17">
      <c r="A21509" s="26">
        <v>21508</v>
      </c>
      <c r="B21509" s="28" t="s">
        <v>3686</v>
      </c>
      <c r="C21509" s="28"/>
      <c r="D21509" s="28" t="s">
        <v>3687</v>
      </c>
      <c r="E21509" s="28">
        <v>37437</v>
      </c>
      <c r="F21509" s="40">
        <v>49532</v>
      </c>
      <c r="G21509" s="47" t="s">
        <v>3688</v>
      </c>
      <c r="H21509" s="18" t="s">
        <v>17</v>
      </c>
      <c r="I21509" s="28" t="s">
        <v>3670</v>
      </c>
      <c r="J21509" s="18" t="str">
        <f t="shared" si="2308"/>
        <v>19</v>
      </c>
      <c r="K21509" s="31" t="str">
        <f>J21509</f>
        <v>19</v>
      </c>
      <c r="L21509" s="31">
        <v>19</v>
      </c>
      <c r="M21509" s="31">
        <f>+L21509-K21509</f>
        <v>0</v>
      </c>
      <c r="N21509" s="31">
        <v>5</v>
      </c>
      <c r="O21509" s="31">
        <f>N21509-M21509</f>
        <v>5</v>
      </c>
      <c r="P21509" s="32">
        <f>F21509/N21509</f>
        <v>9906.4</v>
      </c>
      <c r="Q21509" s="33">
        <f>P21509*O21509</f>
        <v>49532</v>
      </c>
    </row>
    <row r="21510" spans="1:17">
      <c r="A21510" s="26">
        <v>21509</v>
      </c>
      <c r="B21510" s="27" t="s">
        <v>3689</v>
      </c>
      <c r="C21510" s="28"/>
      <c r="D21510" s="18" t="s">
        <v>3690</v>
      </c>
      <c r="E21510" s="18" t="s">
        <v>3691</v>
      </c>
      <c r="F21510" s="29"/>
      <c r="G21510" s="30"/>
      <c r="H21510" s="18" t="s">
        <v>17</v>
      </c>
      <c r="I21510" s="18" t="s">
        <v>3670</v>
      </c>
      <c r="J21510" s="18" t="str">
        <f t="shared" si="2308"/>
        <v>00</v>
      </c>
      <c r="Q21510" s="32">
        <v>1</v>
      </c>
    </row>
    <row r="21511" spans="1:17">
      <c r="A21511" s="26">
        <v>21510</v>
      </c>
      <c r="B21511" s="27" t="s">
        <v>3842</v>
      </c>
      <c r="C21511" s="28"/>
      <c r="D21511" s="18" t="s">
        <v>35250</v>
      </c>
      <c r="E21511" s="18" t="s">
        <v>35251</v>
      </c>
      <c r="F21511" s="29"/>
      <c r="G21511" s="30"/>
      <c r="H21511" s="18" t="s">
        <v>17</v>
      </c>
      <c r="I21511" s="18" t="s">
        <v>3670</v>
      </c>
      <c r="J21511" s="18" t="str">
        <f t="shared" si="2308"/>
        <v>00</v>
      </c>
      <c r="Q21511" s="32">
        <v>1</v>
      </c>
    </row>
    <row r="21512" spans="1:17">
      <c r="A21512" s="26">
        <v>21511</v>
      </c>
      <c r="B21512" s="28" t="s">
        <v>43174</v>
      </c>
      <c r="C21512" s="28"/>
      <c r="D21512" s="28" t="s">
        <v>43175</v>
      </c>
      <c r="E21512" s="28">
        <v>37438</v>
      </c>
      <c r="F21512" s="40">
        <v>49532</v>
      </c>
      <c r="G21512" s="47" t="s">
        <v>3688</v>
      </c>
      <c r="H21512" s="18" t="s">
        <v>17</v>
      </c>
      <c r="I21512" s="28" t="s">
        <v>3670</v>
      </c>
      <c r="J21512" s="18" t="str">
        <f t="shared" si="2308"/>
        <v>19</v>
      </c>
      <c r="K21512" s="31" t="str">
        <f t="shared" ref="K21512:K21535" si="2312">J21512</f>
        <v>19</v>
      </c>
      <c r="L21512" s="31">
        <v>19</v>
      </c>
      <c r="M21512" s="31">
        <f t="shared" ref="M21512:M21535" si="2313">+L21512-K21512</f>
        <v>0</v>
      </c>
      <c r="N21512" s="31">
        <v>5</v>
      </c>
      <c r="O21512" s="31">
        <f t="shared" ref="O21512:O21537" si="2314">N21512-M21512</f>
        <v>5</v>
      </c>
      <c r="P21512" s="32">
        <f t="shared" ref="P21512:P21538" si="2315">F21512/N21512</f>
        <v>9906.4</v>
      </c>
      <c r="Q21512" s="33">
        <f t="shared" ref="Q21512:Q21537" si="2316">P21512*O21512</f>
        <v>49532</v>
      </c>
    </row>
    <row r="21513" spans="1:17">
      <c r="A21513" s="26">
        <v>21512</v>
      </c>
      <c r="B21513" s="28" t="s">
        <v>44736</v>
      </c>
      <c r="C21513" s="28"/>
      <c r="D21513" s="28" t="s">
        <v>44737</v>
      </c>
      <c r="E21513" s="28">
        <v>37439</v>
      </c>
      <c r="F21513" s="40">
        <v>30102</v>
      </c>
      <c r="G21513" s="47" t="s">
        <v>3688</v>
      </c>
      <c r="H21513" s="18" t="s">
        <v>17</v>
      </c>
      <c r="I21513" s="28" t="s">
        <v>3670</v>
      </c>
      <c r="J21513" s="18" t="str">
        <f t="shared" si="2308"/>
        <v>19</v>
      </c>
      <c r="K21513" s="31" t="str">
        <f t="shared" si="2312"/>
        <v>19</v>
      </c>
      <c r="L21513" s="31">
        <v>19</v>
      </c>
      <c r="M21513" s="31">
        <f t="shared" si="2313"/>
        <v>0</v>
      </c>
      <c r="N21513" s="31">
        <v>5</v>
      </c>
      <c r="O21513" s="31">
        <f t="shared" si="2314"/>
        <v>5</v>
      </c>
      <c r="P21513" s="32">
        <f t="shared" si="2315"/>
        <v>6020.4</v>
      </c>
      <c r="Q21513" s="33">
        <f t="shared" si="2316"/>
        <v>30102</v>
      </c>
    </row>
    <row r="21514" spans="1:17">
      <c r="A21514" s="26">
        <v>21513</v>
      </c>
      <c r="B21514" s="28" t="s">
        <v>44738</v>
      </c>
      <c r="C21514" s="28"/>
      <c r="D21514" s="28" t="s">
        <v>44739</v>
      </c>
      <c r="E21514" s="28">
        <v>37440</v>
      </c>
      <c r="F21514" s="40">
        <v>14952.4</v>
      </c>
      <c r="G21514" s="47" t="s">
        <v>3688</v>
      </c>
      <c r="H21514" s="18" t="s">
        <v>17</v>
      </c>
      <c r="I21514" s="28" t="s">
        <v>3670</v>
      </c>
      <c r="J21514" s="18" t="str">
        <f t="shared" si="2308"/>
        <v>19</v>
      </c>
      <c r="K21514" s="31" t="str">
        <f t="shared" si="2312"/>
        <v>19</v>
      </c>
      <c r="L21514" s="31">
        <v>19</v>
      </c>
      <c r="M21514" s="31">
        <f t="shared" si="2313"/>
        <v>0</v>
      </c>
      <c r="N21514" s="31">
        <v>5</v>
      </c>
      <c r="O21514" s="31">
        <f t="shared" si="2314"/>
        <v>5</v>
      </c>
      <c r="P21514" s="32">
        <f t="shared" si="2315"/>
        <v>2990.48</v>
      </c>
      <c r="Q21514" s="33">
        <f t="shared" si="2316"/>
        <v>14952.4</v>
      </c>
    </row>
    <row r="21515" spans="1:17">
      <c r="A21515" s="26">
        <v>21514</v>
      </c>
      <c r="B21515" s="28" t="s">
        <v>44740</v>
      </c>
      <c r="C21515" s="28"/>
      <c r="D21515" s="28" t="s">
        <v>44741</v>
      </c>
      <c r="E21515" s="28">
        <v>37441</v>
      </c>
      <c r="F21515" s="40">
        <v>1252.8</v>
      </c>
      <c r="G21515" s="47" t="s">
        <v>3688</v>
      </c>
      <c r="H21515" s="18" t="s">
        <v>17</v>
      </c>
      <c r="I21515" s="28" t="s">
        <v>3670</v>
      </c>
      <c r="J21515" s="18" t="str">
        <f t="shared" si="2308"/>
        <v>19</v>
      </c>
      <c r="K21515" s="31" t="str">
        <f t="shared" si="2312"/>
        <v>19</v>
      </c>
      <c r="L21515" s="31">
        <v>19</v>
      </c>
      <c r="M21515" s="31">
        <f t="shared" si="2313"/>
        <v>0</v>
      </c>
      <c r="N21515" s="31">
        <v>5</v>
      </c>
      <c r="O21515" s="31">
        <f t="shared" si="2314"/>
        <v>5</v>
      </c>
      <c r="P21515" s="32">
        <f t="shared" si="2315"/>
        <v>250.56</v>
      </c>
      <c r="Q21515" s="33">
        <f t="shared" si="2316"/>
        <v>1252.8</v>
      </c>
    </row>
    <row r="21516" spans="1:17">
      <c r="A21516" s="26">
        <v>21515</v>
      </c>
      <c r="B21516" s="28" t="s">
        <v>44740</v>
      </c>
      <c r="C21516" s="28"/>
      <c r="D21516" s="28" t="s">
        <v>44742</v>
      </c>
      <c r="E21516" s="28">
        <v>37442</v>
      </c>
      <c r="F21516" s="40">
        <v>1252.8</v>
      </c>
      <c r="G21516" s="47" t="s">
        <v>3688</v>
      </c>
      <c r="H21516" s="18" t="s">
        <v>17</v>
      </c>
      <c r="I21516" s="28" t="s">
        <v>3670</v>
      </c>
      <c r="J21516" s="18" t="str">
        <f t="shared" si="2308"/>
        <v>19</v>
      </c>
      <c r="K21516" s="31" t="str">
        <f t="shared" si="2312"/>
        <v>19</v>
      </c>
      <c r="L21516" s="31">
        <v>19</v>
      </c>
      <c r="M21516" s="31">
        <f t="shared" si="2313"/>
        <v>0</v>
      </c>
      <c r="N21516" s="31">
        <v>5</v>
      </c>
      <c r="O21516" s="31">
        <f t="shared" si="2314"/>
        <v>5</v>
      </c>
      <c r="P21516" s="32">
        <f t="shared" si="2315"/>
        <v>250.56</v>
      </c>
      <c r="Q21516" s="33">
        <f t="shared" si="2316"/>
        <v>1252.8</v>
      </c>
    </row>
    <row r="21517" spans="1:17">
      <c r="A21517" s="26">
        <v>21516</v>
      </c>
      <c r="B21517" s="56" t="s">
        <v>44743</v>
      </c>
      <c r="D21517" s="52" t="s">
        <v>44744</v>
      </c>
      <c r="E21517" s="53">
        <v>38741</v>
      </c>
      <c r="F21517" s="57">
        <v>2360.6</v>
      </c>
      <c r="G21517" s="55" t="s">
        <v>44745</v>
      </c>
      <c r="H21517" s="28" t="s">
        <v>17</v>
      </c>
      <c r="I21517" s="52" t="s">
        <v>3670</v>
      </c>
      <c r="J21517" s="18">
        <v>20</v>
      </c>
      <c r="K21517" s="31">
        <f t="shared" si="2312"/>
        <v>20</v>
      </c>
      <c r="L21517" s="31">
        <v>20</v>
      </c>
      <c r="M21517" s="31">
        <f t="shared" si="2313"/>
        <v>0</v>
      </c>
      <c r="N21517" s="31">
        <v>5</v>
      </c>
      <c r="O21517" s="31">
        <f t="shared" si="2314"/>
        <v>5</v>
      </c>
      <c r="P21517" s="32">
        <f t="shared" si="2315"/>
        <v>472.12</v>
      </c>
      <c r="Q21517" s="33">
        <f t="shared" si="2316"/>
        <v>2360.6</v>
      </c>
    </row>
    <row r="21518" spans="1:17">
      <c r="A21518" s="26">
        <v>21517</v>
      </c>
      <c r="B21518" s="56" t="s">
        <v>44976</v>
      </c>
      <c r="C21518" s="28"/>
      <c r="D21518" s="18" t="s">
        <v>44977</v>
      </c>
      <c r="E21518" s="18">
        <v>38763</v>
      </c>
      <c r="F21518" s="42">
        <v>2913.74</v>
      </c>
      <c r="G21518" s="41">
        <v>44115</v>
      </c>
      <c r="H21518" s="18" t="s">
        <v>17</v>
      </c>
      <c r="I21518" s="18" t="s">
        <v>3670</v>
      </c>
      <c r="J21518" s="18">
        <v>20</v>
      </c>
      <c r="K21518" s="31">
        <f t="shared" si="2312"/>
        <v>20</v>
      </c>
      <c r="L21518" s="31">
        <v>20</v>
      </c>
      <c r="M21518" s="31">
        <f t="shared" si="2313"/>
        <v>0</v>
      </c>
      <c r="N21518" s="31">
        <v>10</v>
      </c>
      <c r="O21518" s="31">
        <f t="shared" si="2314"/>
        <v>10</v>
      </c>
      <c r="P21518" s="32">
        <f t="shared" si="2315"/>
        <v>291.37399999999997</v>
      </c>
      <c r="Q21518" s="33">
        <f t="shared" si="2316"/>
        <v>2913.74</v>
      </c>
    </row>
    <row r="21519" spans="1:17" ht="25.5">
      <c r="A21519" s="26">
        <v>21518</v>
      </c>
      <c r="B21519" s="72" t="s">
        <v>45175</v>
      </c>
      <c r="C21519" s="28"/>
      <c r="D21519" s="18" t="s">
        <v>45176</v>
      </c>
      <c r="E21519" s="53">
        <v>38847</v>
      </c>
      <c r="F21519" s="57">
        <v>4126.41</v>
      </c>
      <c r="G21519" s="41">
        <v>44148</v>
      </c>
      <c r="H21519" s="18" t="s">
        <v>17</v>
      </c>
      <c r="I21519" s="18" t="s">
        <v>3670</v>
      </c>
      <c r="J21519" s="18">
        <v>20</v>
      </c>
      <c r="K21519" s="31">
        <f t="shared" si="2312"/>
        <v>20</v>
      </c>
      <c r="L21519" s="31">
        <v>20</v>
      </c>
      <c r="M21519" s="31">
        <f t="shared" si="2313"/>
        <v>0</v>
      </c>
      <c r="N21519" s="31">
        <v>10</v>
      </c>
      <c r="O21519" s="31">
        <f t="shared" si="2314"/>
        <v>10</v>
      </c>
      <c r="P21519" s="32">
        <f t="shared" si="2315"/>
        <v>412.64099999999996</v>
      </c>
      <c r="Q21519" s="33">
        <f t="shared" si="2316"/>
        <v>4126.41</v>
      </c>
    </row>
    <row r="21520" spans="1:17" ht="25.5">
      <c r="A21520" s="26">
        <v>21519</v>
      </c>
      <c r="B21520" s="72" t="s">
        <v>45175</v>
      </c>
      <c r="C21520" s="28"/>
      <c r="D21520" s="18" t="s">
        <v>45179</v>
      </c>
      <c r="E21520" s="53">
        <v>38848</v>
      </c>
      <c r="F21520" s="57">
        <v>4126.41</v>
      </c>
      <c r="G21520" s="41">
        <v>44148</v>
      </c>
      <c r="H21520" s="18" t="s">
        <v>17</v>
      </c>
      <c r="I21520" s="18" t="s">
        <v>3670</v>
      </c>
      <c r="J21520" s="18">
        <v>20</v>
      </c>
      <c r="K21520" s="31">
        <f t="shared" si="2312"/>
        <v>20</v>
      </c>
      <c r="L21520" s="31">
        <v>20</v>
      </c>
      <c r="M21520" s="31">
        <f t="shared" si="2313"/>
        <v>0</v>
      </c>
      <c r="N21520" s="31">
        <v>10</v>
      </c>
      <c r="O21520" s="31">
        <f t="shared" si="2314"/>
        <v>10</v>
      </c>
      <c r="P21520" s="32">
        <f t="shared" si="2315"/>
        <v>412.64099999999996</v>
      </c>
      <c r="Q21520" s="33">
        <f t="shared" si="2316"/>
        <v>4126.41</v>
      </c>
    </row>
    <row r="21521" spans="1:17" ht="25.5">
      <c r="A21521" s="26">
        <v>21520</v>
      </c>
      <c r="B21521" s="72" t="s">
        <v>45175</v>
      </c>
      <c r="C21521" s="28"/>
      <c r="D21521" s="18" t="s">
        <v>45182</v>
      </c>
      <c r="E21521" s="53">
        <v>38849</v>
      </c>
      <c r="F21521" s="57">
        <v>4126.41</v>
      </c>
      <c r="G21521" s="41">
        <v>44148</v>
      </c>
      <c r="H21521" s="18" t="s">
        <v>17</v>
      </c>
      <c r="I21521" s="18" t="s">
        <v>3670</v>
      </c>
      <c r="J21521" s="18">
        <v>20</v>
      </c>
      <c r="K21521" s="31">
        <f t="shared" si="2312"/>
        <v>20</v>
      </c>
      <c r="L21521" s="31">
        <v>20</v>
      </c>
      <c r="M21521" s="31">
        <f t="shared" si="2313"/>
        <v>0</v>
      </c>
      <c r="N21521" s="31">
        <v>10</v>
      </c>
      <c r="O21521" s="31">
        <f t="shared" si="2314"/>
        <v>10</v>
      </c>
      <c r="P21521" s="32">
        <f t="shared" si="2315"/>
        <v>412.64099999999996</v>
      </c>
      <c r="Q21521" s="33">
        <f t="shared" si="2316"/>
        <v>4126.41</v>
      </c>
    </row>
    <row r="21522" spans="1:17" ht="25.5">
      <c r="A21522" s="26">
        <v>21521</v>
      </c>
      <c r="B21522" s="72" t="s">
        <v>45175</v>
      </c>
      <c r="C21522" s="28"/>
      <c r="D21522" s="18" t="s">
        <v>45185</v>
      </c>
      <c r="E21522" s="53">
        <v>38850</v>
      </c>
      <c r="F21522" s="57">
        <v>4126.41</v>
      </c>
      <c r="G21522" s="41">
        <v>44148</v>
      </c>
      <c r="H21522" s="18" t="s">
        <v>17</v>
      </c>
      <c r="I21522" s="18" t="s">
        <v>3670</v>
      </c>
      <c r="J21522" s="18">
        <v>20</v>
      </c>
      <c r="K21522" s="31">
        <f t="shared" si="2312"/>
        <v>20</v>
      </c>
      <c r="L21522" s="31">
        <v>20</v>
      </c>
      <c r="M21522" s="31">
        <f t="shared" si="2313"/>
        <v>0</v>
      </c>
      <c r="N21522" s="31">
        <v>10</v>
      </c>
      <c r="O21522" s="31">
        <f t="shared" si="2314"/>
        <v>10</v>
      </c>
      <c r="P21522" s="32">
        <f t="shared" si="2315"/>
        <v>412.64099999999996</v>
      </c>
      <c r="Q21522" s="33">
        <f t="shared" si="2316"/>
        <v>4126.41</v>
      </c>
    </row>
    <row r="21523" spans="1:17" ht="25.5">
      <c r="A21523" s="26">
        <v>21522</v>
      </c>
      <c r="B21523" s="72" t="s">
        <v>45175</v>
      </c>
      <c r="C21523" s="28"/>
      <c r="D21523" s="18" t="s">
        <v>45187</v>
      </c>
      <c r="E21523" s="53">
        <v>38851</v>
      </c>
      <c r="F21523" s="57">
        <v>4126.41</v>
      </c>
      <c r="G21523" s="41">
        <v>44148</v>
      </c>
      <c r="H21523" s="18" t="s">
        <v>17</v>
      </c>
      <c r="I21523" s="18" t="s">
        <v>3670</v>
      </c>
      <c r="J21523" s="18">
        <v>20</v>
      </c>
      <c r="K21523" s="31">
        <f t="shared" si="2312"/>
        <v>20</v>
      </c>
      <c r="L21523" s="31">
        <v>20</v>
      </c>
      <c r="M21523" s="31">
        <f t="shared" si="2313"/>
        <v>0</v>
      </c>
      <c r="N21523" s="31">
        <v>10</v>
      </c>
      <c r="O21523" s="31">
        <f t="shared" si="2314"/>
        <v>10</v>
      </c>
      <c r="P21523" s="32">
        <f t="shared" si="2315"/>
        <v>412.64099999999996</v>
      </c>
      <c r="Q21523" s="33">
        <f t="shared" si="2316"/>
        <v>4126.41</v>
      </c>
    </row>
    <row r="21524" spans="1:17" ht="25.5">
      <c r="A21524" s="26">
        <v>21523</v>
      </c>
      <c r="B21524" s="72" t="s">
        <v>45175</v>
      </c>
      <c r="C21524" s="28"/>
      <c r="D21524" s="18" t="s">
        <v>45189</v>
      </c>
      <c r="E21524" s="53">
        <v>38852</v>
      </c>
      <c r="F21524" s="57">
        <v>4126.41</v>
      </c>
      <c r="G21524" s="41">
        <v>44148</v>
      </c>
      <c r="H21524" s="18" t="s">
        <v>17</v>
      </c>
      <c r="I21524" s="18" t="s">
        <v>3670</v>
      </c>
      <c r="J21524" s="18">
        <v>20</v>
      </c>
      <c r="K21524" s="31">
        <f t="shared" si="2312"/>
        <v>20</v>
      </c>
      <c r="L21524" s="31">
        <v>20</v>
      </c>
      <c r="M21524" s="31">
        <f t="shared" si="2313"/>
        <v>0</v>
      </c>
      <c r="N21524" s="31">
        <v>10</v>
      </c>
      <c r="O21524" s="31">
        <f t="shared" si="2314"/>
        <v>10</v>
      </c>
      <c r="P21524" s="32">
        <f t="shared" si="2315"/>
        <v>412.64099999999996</v>
      </c>
      <c r="Q21524" s="33">
        <f t="shared" si="2316"/>
        <v>4126.41</v>
      </c>
    </row>
    <row r="21525" spans="1:17" ht="25.5">
      <c r="A21525" s="26">
        <v>21524</v>
      </c>
      <c r="B21525" s="72" t="s">
        <v>45175</v>
      </c>
      <c r="C21525" s="28"/>
      <c r="D21525" s="18" t="s">
        <v>45191</v>
      </c>
      <c r="E21525" s="53">
        <v>38853</v>
      </c>
      <c r="F21525" s="57">
        <v>4126.41</v>
      </c>
      <c r="G21525" s="41">
        <v>44148</v>
      </c>
      <c r="H21525" s="18" t="s">
        <v>17</v>
      </c>
      <c r="I21525" s="18" t="s">
        <v>3670</v>
      </c>
      <c r="J21525" s="18">
        <v>20</v>
      </c>
      <c r="K21525" s="31">
        <f t="shared" si="2312"/>
        <v>20</v>
      </c>
      <c r="L21525" s="31">
        <v>20</v>
      </c>
      <c r="M21525" s="31">
        <f t="shared" si="2313"/>
        <v>0</v>
      </c>
      <c r="N21525" s="31">
        <v>10</v>
      </c>
      <c r="O21525" s="31">
        <f t="shared" si="2314"/>
        <v>10</v>
      </c>
      <c r="P21525" s="32">
        <f t="shared" si="2315"/>
        <v>412.64099999999996</v>
      </c>
      <c r="Q21525" s="33">
        <f t="shared" si="2316"/>
        <v>4126.41</v>
      </c>
    </row>
    <row r="21526" spans="1:17" ht="25.5">
      <c r="A21526" s="26">
        <v>21525</v>
      </c>
      <c r="B21526" s="72" t="s">
        <v>45175</v>
      </c>
      <c r="C21526" s="28"/>
      <c r="D21526" s="18" t="s">
        <v>45193</v>
      </c>
      <c r="E21526" s="53">
        <v>38854</v>
      </c>
      <c r="F21526" s="57">
        <v>4126.41</v>
      </c>
      <c r="G21526" s="41">
        <v>44148</v>
      </c>
      <c r="H21526" s="18" t="s">
        <v>17</v>
      </c>
      <c r="I21526" s="18" t="s">
        <v>3670</v>
      </c>
      <c r="J21526" s="18">
        <v>20</v>
      </c>
      <c r="K21526" s="31">
        <f t="shared" si="2312"/>
        <v>20</v>
      </c>
      <c r="L21526" s="31">
        <v>20</v>
      </c>
      <c r="M21526" s="31">
        <f t="shared" si="2313"/>
        <v>0</v>
      </c>
      <c r="N21526" s="31">
        <v>10</v>
      </c>
      <c r="O21526" s="31">
        <f t="shared" si="2314"/>
        <v>10</v>
      </c>
      <c r="P21526" s="32">
        <f t="shared" si="2315"/>
        <v>412.64099999999996</v>
      </c>
      <c r="Q21526" s="33">
        <f t="shared" si="2316"/>
        <v>4126.41</v>
      </c>
    </row>
    <row r="21527" spans="1:17" ht="25.5">
      <c r="A21527" s="26">
        <v>21526</v>
      </c>
      <c r="B21527" s="72" t="s">
        <v>45195</v>
      </c>
      <c r="C21527" s="28"/>
      <c r="D21527" s="18" t="s">
        <v>45196</v>
      </c>
      <c r="E21527" s="53">
        <v>38855</v>
      </c>
      <c r="F21527" s="57">
        <v>1876.88</v>
      </c>
      <c r="G21527" s="41">
        <v>44148</v>
      </c>
      <c r="H21527" s="18" t="s">
        <v>17</v>
      </c>
      <c r="I21527" s="18" t="s">
        <v>3670</v>
      </c>
      <c r="J21527" s="18">
        <v>20</v>
      </c>
      <c r="K21527" s="31">
        <f t="shared" si="2312"/>
        <v>20</v>
      </c>
      <c r="L21527" s="31">
        <v>20</v>
      </c>
      <c r="M21527" s="31">
        <f t="shared" si="2313"/>
        <v>0</v>
      </c>
      <c r="N21527" s="31">
        <v>10</v>
      </c>
      <c r="O21527" s="31">
        <f t="shared" si="2314"/>
        <v>10</v>
      </c>
      <c r="P21527" s="32">
        <f t="shared" si="2315"/>
        <v>187.68800000000002</v>
      </c>
      <c r="Q21527" s="33">
        <f t="shared" si="2316"/>
        <v>1876.88</v>
      </c>
    </row>
    <row r="21528" spans="1:17" ht="25.5">
      <c r="A21528" s="26">
        <v>21527</v>
      </c>
      <c r="B21528" s="72" t="s">
        <v>45195</v>
      </c>
      <c r="C21528" s="28"/>
      <c r="D21528" s="18" t="s">
        <v>45198</v>
      </c>
      <c r="E21528" s="53">
        <v>38856</v>
      </c>
      <c r="F21528" s="57">
        <v>1876.88</v>
      </c>
      <c r="G21528" s="41">
        <v>44148</v>
      </c>
      <c r="H21528" s="18" t="s">
        <v>17</v>
      </c>
      <c r="I21528" s="18" t="s">
        <v>3670</v>
      </c>
      <c r="J21528" s="18">
        <v>20</v>
      </c>
      <c r="K21528" s="31">
        <f t="shared" si="2312"/>
        <v>20</v>
      </c>
      <c r="L21528" s="31">
        <v>20</v>
      </c>
      <c r="M21528" s="31">
        <f t="shared" si="2313"/>
        <v>0</v>
      </c>
      <c r="N21528" s="31">
        <v>10</v>
      </c>
      <c r="O21528" s="31">
        <f t="shared" si="2314"/>
        <v>10</v>
      </c>
      <c r="P21528" s="32">
        <f t="shared" si="2315"/>
        <v>187.68800000000002</v>
      </c>
      <c r="Q21528" s="33">
        <f t="shared" si="2316"/>
        <v>1876.88</v>
      </c>
    </row>
    <row r="21529" spans="1:17" ht="25.5">
      <c r="A21529" s="26">
        <v>21528</v>
      </c>
      <c r="B21529" s="72" t="s">
        <v>45195</v>
      </c>
      <c r="C21529" s="28"/>
      <c r="D21529" s="18" t="s">
        <v>45200</v>
      </c>
      <c r="E21529" s="53">
        <v>38857</v>
      </c>
      <c r="F21529" s="57">
        <v>1876.88</v>
      </c>
      <c r="G21529" s="41">
        <v>44148</v>
      </c>
      <c r="H21529" s="18" t="s">
        <v>17</v>
      </c>
      <c r="I21529" s="18" t="s">
        <v>3670</v>
      </c>
      <c r="J21529" s="18">
        <v>20</v>
      </c>
      <c r="K21529" s="31">
        <f t="shared" si="2312"/>
        <v>20</v>
      </c>
      <c r="L21529" s="31">
        <v>20</v>
      </c>
      <c r="M21529" s="31">
        <f t="shared" si="2313"/>
        <v>0</v>
      </c>
      <c r="N21529" s="31">
        <v>10</v>
      </c>
      <c r="O21529" s="31">
        <f t="shared" si="2314"/>
        <v>10</v>
      </c>
      <c r="P21529" s="32">
        <f t="shared" si="2315"/>
        <v>187.68800000000002</v>
      </c>
      <c r="Q21529" s="33">
        <f t="shared" si="2316"/>
        <v>1876.88</v>
      </c>
    </row>
    <row r="21530" spans="1:17" ht="25.5">
      <c r="A21530" s="26">
        <v>21529</v>
      </c>
      <c r="B21530" s="72" t="s">
        <v>45195</v>
      </c>
      <c r="C21530" s="28"/>
      <c r="D21530" s="18" t="s">
        <v>45202</v>
      </c>
      <c r="E21530" s="53">
        <v>38858</v>
      </c>
      <c r="F21530" s="57">
        <v>1876.88</v>
      </c>
      <c r="G21530" s="41">
        <v>44148</v>
      </c>
      <c r="H21530" s="18" t="s">
        <v>17</v>
      </c>
      <c r="I21530" s="18" t="s">
        <v>3670</v>
      </c>
      <c r="J21530" s="18">
        <v>20</v>
      </c>
      <c r="K21530" s="31">
        <f t="shared" si="2312"/>
        <v>20</v>
      </c>
      <c r="L21530" s="31">
        <v>20</v>
      </c>
      <c r="M21530" s="31">
        <f t="shared" si="2313"/>
        <v>0</v>
      </c>
      <c r="N21530" s="31">
        <v>10</v>
      </c>
      <c r="O21530" s="31">
        <f t="shared" si="2314"/>
        <v>10</v>
      </c>
      <c r="P21530" s="32">
        <f t="shared" si="2315"/>
        <v>187.68800000000002</v>
      </c>
      <c r="Q21530" s="33">
        <f t="shared" si="2316"/>
        <v>1876.88</v>
      </c>
    </row>
    <row r="21531" spans="1:17" ht="25.5">
      <c r="A21531" s="26">
        <v>21530</v>
      </c>
      <c r="B21531" s="72" t="s">
        <v>45195</v>
      </c>
      <c r="C21531" s="28"/>
      <c r="D21531" s="18" t="s">
        <v>45206</v>
      </c>
      <c r="E21531" s="53">
        <v>38859</v>
      </c>
      <c r="F21531" s="57">
        <v>1876.88</v>
      </c>
      <c r="G21531" s="41">
        <v>44148</v>
      </c>
      <c r="H21531" s="18" t="s">
        <v>17</v>
      </c>
      <c r="I21531" s="18" t="s">
        <v>3670</v>
      </c>
      <c r="J21531" s="18">
        <v>20</v>
      </c>
      <c r="K21531" s="31">
        <f t="shared" si="2312"/>
        <v>20</v>
      </c>
      <c r="L21531" s="31">
        <v>20</v>
      </c>
      <c r="M21531" s="31">
        <f t="shared" si="2313"/>
        <v>0</v>
      </c>
      <c r="N21531" s="31">
        <v>10</v>
      </c>
      <c r="O21531" s="31">
        <f t="shared" si="2314"/>
        <v>10</v>
      </c>
      <c r="P21531" s="32">
        <f t="shared" si="2315"/>
        <v>187.68800000000002</v>
      </c>
      <c r="Q21531" s="33">
        <f t="shared" si="2316"/>
        <v>1876.88</v>
      </c>
    </row>
    <row r="21532" spans="1:17" ht="25.5">
      <c r="A21532" s="26">
        <v>21531</v>
      </c>
      <c r="B21532" s="72" t="s">
        <v>45195</v>
      </c>
      <c r="C21532" s="28"/>
      <c r="D21532" s="18" t="s">
        <v>45208</v>
      </c>
      <c r="E21532" s="53">
        <v>38860</v>
      </c>
      <c r="F21532" s="57">
        <v>1876.88</v>
      </c>
      <c r="G21532" s="41">
        <v>44148</v>
      </c>
      <c r="H21532" s="18" t="s">
        <v>17</v>
      </c>
      <c r="I21532" s="18" t="s">
        <v>3670</v>
      </c>
      <c r="J21532" s="18">
        <v>20</v>
      </c>
      <c r="K21532" s="31">
        <f t="shared" si="2312"/>
        <v>20</v>
      </c>
      <c r="L21532" s="31">
        <v>20</v>
      </c>
      <c r="M21532" s="31">
        <f t="shared" si="2313"/>
        <v>0</v>
      </c>
      <c r="N21532" s="31">
        <v>10</v>
      </c>
      <c r="O21532" s="31">
        <f t="shared" si="2314"/>
        <v>10</v>
      </c>
      <c r="P21532" s="32">
        <f t="shared" si="2315"/>
        <v>187.68800000000002</v>
      </c>
      <c r="Q21532" s="33">
        <f t="shared" si="2316"/>
        <v>1876.88</v>
      </c>
    </row>
    <row r="21533" spans="1:17" ht="25.5">
      <c r="A21533" s="26">
        <v>21532</v>
      </c>
      <c r="B21533" s="72" t="s">
        <v>45195</v>
      </c>
      <c r="C21533" s="28"/>
      <c r="D21533" s="18" t="s">
        <v>45210</v>
      </c>
      <c r="E21533" s="53">
        <v>38861</v>
      </c>
      <c r="F21533" s="57">
        <v>1876.88</v>
      </c>
      <c r="G21533" s="41">
        <v>44148</v>
      </c>
      <c r="H21533" s="18" t="s">
        <v>17</v>
      </c>
      <c r="I21533" s="18" t="s">
        <v>3670</v>
      </c>
      <c r="J21533" s="18">
        <v>20</v>
      </c>
      <c r="K21533" s="31">
        <f t="shared" si="2312"/>
        <v>20</v>
      </c>
      <c r="L21533" s="31">
        <v>20</v>
      </c>
      <c r="M21533" s="31">
        <f t="shared" si="2313"/>
        <v>0</v>
      </c>
      <c r="N21533" s="31">
        <v>10</v>
      </c>
      <c r="O21533" s="31">
        <f t="shared" si="2314"/>
        <v>10</v>
      </c>
      <c r="P21533" s="32">
        <f t="shared" si="2315"/>
        <v>187.68800000000002</v>
      </c>
      <c r="Q21533" s="33">
        <f t="shared" si="2316"/>
        <v>1876.88</v>
      </c>
    </row>
    <row r="21534" spans="1:17">
      <c r="A21534" s="26">
        <v>21533</v>
      </c>
      <c r="B21534" s="56" t="s">
        <v>46463</v>
      </c>
      <c r="D21534" s="52" t="s">
        <v>46464</v>
      </c>
      <c r="E21534" s="53">
        <v>38742</v>
      </c>
      <c r="F21534" s="57">
        <v>2198.4899999999998</v>
      </c>
      <c r="G21534" s="55" t="s">
        <v>44745</v>
      </c>
      <c r="H21534" s="28" t="s">
        <v>17</v>
      </c>
      <c r="I21534" s="52" t="s">
        <v>3670</v>
      </c>
      <c r="J21534" s="18">
        <v>20</v>
      </c>
      <c r="K21534" s="31">
        <f t="shared" si="2312"/>
        <v>20</v>
      </c>
      <c r="L21534" s="31">
        <v>20</v>
      </c>
      <c r="M21534" s="31">
        <f t="shared" si="2313"/>
        <v>0</v>
      </c>
      <c r="N21534" s="31">
        <v>10</v>
      </c>
      <c r="O21534" s="31">
        <f t="shared" si="2314"/>
        <v>10</v>
      </c>
      <c r="P21534" s="32">
        <f t="shared" si="2315"/>
        <v>219.84899999999999</v>
      </c>
      <c r="Q21534" s="33">
        <f t="shared" si="2316"/>
        <v>2198.4899999999998</v>
      </c>
    </row>
    <row r="21535" spans="1:17">
      <c r="A21535" s="26">
        <v>21534</v>
      </c>
      <c r="B21535" s="56" t="s">
        <v>46465</v>
      </c>
      <c r="D21535" s="52" t="s">
        <v>46466</v>
      </c>
      <c r="E21535" s="53">
        <v>38743</v>
      </c>
      <c r="F21535" s="57">
        <v>2780.9</v>
      </c>
      <c r="G21535" s="55" t="s">
        <v>44745</v>
      </c>
      <c r="H21535" s="28" t="s">
        <v>17</v>
      </c>
      <c r="I21535" s="52" t="s">
        <v>3670</v>
      </c>
      <c r="J21535" s="18">
        <v>20</v>
      </c>
      <c r="K21535" s="31">
        <f t="shared" si="2312"/>
        <v>20</v>
      </c>
      <c r="L21535" s="31">
        <v>20</v>
      </c>
      <c r="M21535" s="31">
        <f t="shared" si="2313"/>
        <v>0</v>
      </c>
      <c r="N21535" s="31">
        <v>10</v>
      </c>
      <c r="O21535" s="31">
        <f t="shared" si="2314"/>
        <v>10</v>
      </c>
      <c r="P21535" s="32">
        <f t="shared" si="2315"/>
        <v>278.09000000000003</v>
      </c>
      <c r="Q21535" s="33">
        <f t="shared" si="2316"/>
        <v>2780.9000000000005</v>
      </c>
    </row>
    <row r="21536" spans="1:17" ht="25.5">
      <c r="A21536" s="26">
        <v>21535</v>
      </c>
      <c r="B21536" s="56" t="s">
        <v>47273</v>
      </c>
      <c r="D21536" s="52" t="s">
        <v>47274</v>
      </c>
      <c r="E21536" s="53">
        <v>39505</v>
      </c>
      <c r="F21536" s="57">
        <v>3476.52</v>
      </c>
      <c r="H21536" s="52" t="s">
        <v>17</v>
      </c>
      <c r="I21536" s="52" t="s">
        <v>3670</v>
      </c>
      <c r="J21536" s="18">
        <v>21</v>
      </c>
      <c r="K21536" s="31">
        <v>21</v>
      </c>
      <c r="L21536" s="31">
        <v>21</v>
      </c>
      <c r="M21536" s="31">
        <v>0</v>
      </c>
      <c r="N21536" s="31">
        <v>10</v>
      </c>
      <c r="O21536" s="31">
        <f t="shared" si="2314"/>
        <v>10</v>
      </c>
      <c r="P21536" s="32">
        <f t="shared" si="2315"/>
        <v>347.65199999999999</v>
      </c>
      <c r="Q21536" s="33">
        <f t="shared" si="2316"/>
        <v>3476.52</v>
      </c>
    </row>
    <row r="21537" spans="1:17" ht="25.5">
      <c r="A21537" s="26">
        <v>21536</v>
      </c>
      <c r="B21537" s="56" t="s">
        <v>47273</v>
      </c>
      <c r="D21537" s="52" t="s">
        <v>47275</v>
      </c>
      <c r="E21537" s="53">
        <v>39506</v>
      </c>
      <c r="F21537" s="57">
        <v>3476.52</v>
      </c>
      <c r="H21537" s="52" t="s">
        <v>17</v>
      </c>
      <c r="I21537" s="52" t="s">
        <v>3670</v>
      </c>
      <c r="J21537" s="18">
        <v>21</v>
      </c>
      <c r="K21537" s="31">
        <v>21</v>
      </c>
      <c r="L21537" s="31">
        <v>21</v>
      </c>
      <c r="M21537" s="31">
        <v>0</v>
      </c>
      <c r="N21537" s="31">
        <v>10</v>
      </c>
      <c r="O21537" s="31">
        <f t="shared" si="2314"/>
        <v>10</v>
      </c>
      <c r="P21537" s="32">
        <f t="shared" si="2315"/>
        <v>347.65199999999999</v>
      </c>
      <c r="Q21537" s="33">
        <f t="shared" si="2316"/>
        <v>3476.52</v>
      </c>
    </row>
    <row r="21538" spans="1:17" ht="25.5">
      <c r="A21538" s="26">
        <v>21537</v>
      </c>
      <c r="B21538" s="56" t="s">
        <v>47346</v>
      </c>
      <c r="D21538" s="52" t="s">
        <v>47347</v>
      </c>
      <c r="E21538" s="53">
        <v>39552</v>
      </c>
      <c r="F21538" s="57">
        <v>2063.64</v>
      </c>
      <c r="G21538" s="60">
        <v>44469</v>
      </c>
      <c r="H21538" s="52" t="s">
        <v>17</v>
      </c>
      <c r="I21538" s="52" t="s">
        <v>3670</v>
      </c>
      <c r="J21538" s="18">
        <v>21</v>
      </c>
      <c r="K21538" s="31">
        <v>21</v>
      </c>
      <c r="L21538" s="31">
        <v>21</v>
      </c>
      <c r="M21538" s="31">
        <v>0</v>
      </c>
      <c r="N21538" s="31">
        <v>10</v>
      </c>
      <c r="O21538" s="31">
        <v>10</v>
      </c>
      <c r="P21538" s="32">
        <f t="shared" si="2315"/>
        <v>206.36399999999998</v>
      </c>
      <c r="Q21538" s="75">
        <v>2063.64</v>
      </c>
    </row>
    <row r="21539" spans="1:17">
      <c r="A21539" s="26">
        <v>21538</v>
      </c>
      <c r="B21539" s="87" t="s">
        <v>48877</v>
      </c>
      <c r="C21539" s="28"/>
      <c r="D21539" s="87" t="s">
        <v>48887</v>
      </c>
      <c r="E21539" s="53">
        <v>40388</v>
      </c>
      <c r="F21539" s="93">
        <v>11390.5172</v>
      </c>
      <c r="G21539" s="91">
        <v>44533</v>
      </c>
      <c r="H21539" s="18" t="s">
        <v>17</v>
      </c>
      <c r="I21539" s="89" t="s">
        <v>3670</v>
      </c>
      <c r="J21539" s="18">
        <v>21</v>
      </c>
      <c r="K21539" s="31">
        <v>21</v>
      </c>
      <c r="L21539" s="31">
        <v>21</v>
      </c>
      <c r="M21539" s="31">
        <v>0</v>
      </c>
      <c r="N21539" s="31">
        <v>10</v>
      </c>
      <c r="O21539" s="31">
        <v>10</v>
      </c>
      <c r="P21539" s="32">
        <v>1139.05</v>
      </c>
      <c r="Q21539" s="94">
        <v>11390.5172</v>
      </c>
    </row>
    <row r="21540" spans="1:17">
      <c r="A21540" s="26">
        <v>21539</v>
      </c>
      <c r="B21540" s="87" t="s">
        <v>48878</v>
      </c>
      <c r="C21540" s="28"/>
      <c r="D21540" s="87" t="s">
        <v>48888</v>
      </c>
      <c r="E21540" s="53">
        <v>40389</v>
      </c>
      <c r="F21540" s="93">
        <v>5387.94</v>
      </c>
      <c r="G21540" s="91">
        <v>44533</v>
      </c>
      <c r="H21540" s="18" t="s">
        <v>17</v>
      </c>
      <c r="I21540" s="89" t="s">
        <v>3670</v>
      </c>
      <c r="J21540" s="18">
        <v>21</v>
      </c>
      <c r="K21540" s="31">
        <v>21</v>
      </c>
      <c r="L21540" s="31">
        <v>21</v>
      </c>
      <c r="M21540" s="31">
        <v>0</v>
      </c>
      <c r="N21540" s="31">
        <v>10</v>
      </c>
      <c r="O21540" s="31">
        <v>10</v>
      </c>
      <c r="P21540" s="32">
        <v>538.70000000000005</v>
      </c>
      <c r="Q21540" s="94">
        <v>5387.94</v>
      </c>
    </row>
    <row r="21541" spans="1:17">
      <c r="A21541" s="26">
        <v>21540</v>
      </c>
      <c r="B21541" s="87" t="s">
        <v>48879</v>
      </c>
      <c r="C21541" s="28"/>
      <c r="D21541" s="87" t="s">
        <v>48889</v>
      </c>
      <c r="E21541" s="53">
        <v>40390</v>
      </c>
      <c r="F21541" s="93">
        <v>1422.413</v>
      </c>
      <c r="G21541" s="91">
        <v>44533</v>
      </c>
      <c r="H21541" s="18" t="s">
        <v>17</v>
      </c>
      <c r="I21541" s="89" t="s">
        <v>3670</v>
      </c>
      <c r="J21541" s="18">
        <v>21</v>
      </c>
      <c r="K21541" s="31">
        <v>21</v>
      </c>
      <c r="L21541" s="31">
        <v>21</v>
      </c>
      <c r="M21541" s="31">
        <v>0</v>
      </c>
      <c r="N21541" s="31">
        <v>10</v>
      </c>
      <c r="O21541" s="31">
        <v>10</v>
      </c>
      <c r="P21541" s="32">
        <v>142.24</v>
      </c>
      <c r="Q21541" s="94">
        <v>1422.413</v>
      </c>
    </row>
    <row r="21542" spans="1:17">
      <c r="A21542" s="26">
        <v>21541</v>
      </c>
      <c r="B21542" s="44" t="s">
        <v>44746</v>
      </c>
      <c r="C21542" s="28"/>
      <c r="D21542" s="28" t="s">
        <v>44747</v>
      </c>
      <c r="E21542" s="28">
        <v>37503</v>
      </c>
      <c r="F21542" s="40">
        <v>4041.01</v>
      </c>
      <c r="G21542" s="47" t="s">
        <v>44748</v>
      </c>
      <c r="H21542" s="28" t="s">
        <v>17</v>
      </c>
      <c r="I21542" s="28" t="s">
        <v>44749</v>
      </c>
      <c r="J21542" s="18" t="str">
        <f t="shared" ref="J21542:J21605" si="2317">TEXT(G21542,"aa")</f>
        <v>19</v>
      </c>
      <c r="K21542" s="31" t="str">
        <f>J21542</f>
        <v>19</v>
      </c>
      <c r="L21542" s="31">
        <v>19</v>
      </c>
      <c r="M21542" s="31">
        <f>+L21542-K21542</f>
        <v>0</v>
      </c>
      <c r="N21542" s="31">
        <v>3</v>
      </c>
      <c r="O21542" s="31">
        <f>N21542-M21542</f>
        <v>3</v>
      </c>
      <c r="P21542" s="32">
        <f>F21542/N21542</f>
        <v>1347.0033333333333</v>
      </c>
      <c r="Q21542" s="33">
        <f>P21542*O21542</f>
        <v>4041.01</v>
      </c>
    </row>
    <row r="21543" spans="1:17">
      <c r="A21543" s="26">
        <v>21542</v>
      </c>
      <c r="B21543" s="44" t="s">
        <v>44834</v>
      </c>
      <c r="C21543" s="28"/>
      <c r="D21543" s="28" t="s">
        <v>44835</v>
      </c>
      <c r="E21543" s="28">
        <v>37504</v>
      </c>
      <c r="F21543" s="40">
        <v>339.5</v>
      </c>
      <c r="G21543" s="47" t="s">
        <v>44748</v>
      </c>
      <c r="H21543" s="28" t="s">
        <v>17</v>
      </c>
      <c r="I21543" s="28" t="s">
        <v>44749</v>
      </c>
      <c r="J21543" s="18" t="str">
        <f t="shared" si="2317"/>
        <v>19</v>
      </c>
      <c r="K21543" s="31" t="str">
        <f>J21543</f>
        <v>19</v>
      </c>
      <c r="L21543" s="31">
        <v>19</v>
      </c>
      <c r="M21543" s="31">
        <f>+L21543-K21543</f>
        <v>0</v>
      </c>
      <c r="N21543" s="31">
        <v>3</v>
      </c>
      <c r="O21543" s="31">
        <f>N21543-M21543</f>
        <v>3</v>
      </c>
      <c r="P21543" s="32">
        <f>F21543/N21543</f>
        <v>113.16666666666667</v>
      </c>
      <c r="Q21543" s="33">
        <f>P21543*O21543</f>
        <v>339.5</v>
      </c>
    </row>
    <row r="21544" spans="1:17">
      <c r="A21544" s="26">
        <v>21543</v>
      </c>
      <c r="B21544" s="44" t="s">
        <v>44834</v>
      </c>
      <c r="C21544" s="28"/>
      <c r="D21544" s="28" t="s">
        <v>44836</v>
      </c>
      <c r="E21544" s="28">
        <v>37505</v>
      </c>
      <c r="F21544" s="40">
        <v>339.5</v>
      </c>
      <c r="G21544" s="47" t="s">
        <v>44748</v>
      </c>
      <c r="H21544" s="28" t="s">
        <v>17</v>
      </c>
      <c r="I21544" s="28" t="s">
        <v>44749</v>
      </c>
      <c r="J21544" s="18" t="str">
        <f t="shared" si="2317"/>
        <v>19</v>
      </c>
      <c r="K21544" s="31" t="str">
        <f>J21544</f>
        <v>19</v>
      </c>
      <c r="L21544" s="31">
        <v>19</v>
      </c>
      <c r="M21544" s="31">
        <f>+L21544-K21544</f>
        <v>0</v>
      </c>
      <c r="N21544" s="31">
        <v>3</v>
      </c>
      <c r="O21544" s="31">
        <f>N21544-M21544</f>
        <v>3</v>
      </c>
      <c r="P21544" s="32">
        <f>F21544/N21544</f>
        <v>113.16666666666667</v>
      </c>
      <c r="Q21544" s="33">
        <f>P21544*O21544</f>
        <v>339.5</v>
      </c>
    </row>
    <row r="21545" spans="1:17">
      <c r="A21545" s="26">
        <v>21544</v>
      </c>
      <c r="B21545" s="44" t="s">
        <v>44837</v>
      </c>
      <c r="C21545" s="28"/>
      <c r="D21545" s="28" t="s">
        <v>44838</v>
      </c>
      <c r="E21545" s="28">
        <v>37506</v>
      </c>
      <c r="F21545" s="40">
        <v>1350.08</v>
      </c>
      <c r="G21545" s="47" t="s">
        <v>44748</v>
      </c>
      <c r="H21545" s="28" t="s">
        <v>17</v>
      </c>
      <c r="I21545" s="28" t="s">
        <v>44749</v>
      </c>
      <c r="J21545" s="18" t="str">
        <f t="shared" si="2317"/>
        <v>19</v>
      </c>
      <c r="K21545" s="31" t="str">
        <f>J21545</f>
        <v>19</v>
      </c>
      <c r="L21545" s="31">
        <v>19</v>
      </c>
      <c r="M21545" s="31">
        <f>+L21545-K21545</f>
        <v>0</v>
      </c>
      <c r="N21545" s="31">
        <v>3</v>
      </c>
      <c r="O21545" s="31">
        <f>N21545-M21545</f>
        <v>3</v>
      </c>
      <c r="P21545" s="32">
        <f>F21545/N21545</f>
        <v>450.02666666666664</v>
      </c>
      <c r="Q21545" s="33">
        <f>P21545*O21545</f>
        <v>1350.08</v>
      </c>
    </row>
    <row r="21546" spans="1:17">
      <c r="A21546" s="26">
        <v>21545</v>
      </c>
      <c r="B21546" s="44" t="s">
        <v>46467</v>
      </c>
      <c r="C21546" s="28"/>
      <c r="D21546" s="28" t="s">
        <v>46468</v>
      </c>
      <c r="E21546" s="28">
        <v>37502</v>
      </c>
      <c r="F21546" s="40">
        <v>1284.48</v>
      </c>
      <c r="G21546" s="47" t="s">
        <v>44748</v>
      </c>
      <c r="H21546" s="28" t="s">
        <v>17</v>
      </c>
      <c r="I21546" s="28" t="s">
        <v>44749</v>
      </c>
      <c r="J21546" s="18" t="str">
        <f t="shared" si="2317"/>
        <v>19</v>
      </c>
      <c r="K21546" s="31" t="str">
        <f>J21546</f>
        <v>19</v>
      </c>
      <c r="L21546" s="31">
        <v>19</v>
      </c>
      <c r="M21546" s="31">
        <f>+L21546-K21546</f>
        <v>0</v>
      </c>
      <c r="N21546" s="31">
        <v>3</v>
      </c>
      <c r="O21546" s="31">
        <f>N21546-M21546</f>
        <v>3</v>
      </c>
      <c r="P21546" s="32">
        <f>F21546/N21546</f>
        <v>428.16</v>
      </c>
      <c r="Q21546" s="33">
        <f>P21546*O21546</f>
        <v>1284.48</v>
      </c>
    </row>
    <row r="21547" spans="1:17">
      <c r="A21547" s="26">
        <v>21546</v>
      </c>
      <c r="B21547" s="27" t="s">
        <v>3692</v>
      </c>
      <c r="C21547" s="28"/>
      <c r="D21547" s="18" t="s">
        <v>3693</v>
      </c>
      <c r="E21547" s="18" t="s">
        <v>3694</v>
      </c>
      <c r="F21547" s="29"/>
      <c r="G21547" s="30"/>
      <c r="H21547" s="18" t="s">
        <v>17</v>
      </c>
      <c r="I21547" s="18" t="s">
        <v>3695</v>
      </c>
      <c r="J21547" s="18" t="str">
        <f t="shared" si="2317"/>
        <v>00</v>
      </c>
      <c r="Q21547" s="32">
        <v>1</v>
      </c>
    </row>
    <row r="21548" spans="1:17" ht="25.5">
      <c r="A21548" s="26">
        <v>21547</v>
      </c>
      <c r="B21548" s="27" t="s">
        <v>3696</v>
      </c>
      <c r="C21548" s="28"/>
      <c r="D21548" s="18" t="s">
        <v>3697</v>
      </c>
      <c r="E21548" s="18" t="s">
        <v>3698</v>
      </c>
      <c r="F21548" s="29"/>
      <c r="G21548" s="30"/>
      <c r="H21548" s="18" t="s">
        <v>17</v>
      </c>
      <c r="I21548" s="18" t="s">
        <v>3695</v>
      </c>
      <c r="J21548" s="18" t="str">
        <f t="shared" si="2317"/>
        <v>00</v>
      </c>
      <c r="Q21548" s="32">
        <v>1</v>
      </c>
    </row>
    <row r="21549" spans="1:17" ht="25.5">
      <c r="A21549" s="26">
        <v>21548</v>
      </c>
      <c r="B21549" s="27" t="s">
        <v>3699</v>
      </c>
      <c r="C21549" s="28"/>
      <c r="D21549" s="18" t="s">
        <v>3700</v>
      </c>
      <c r="E21549" s="18" t="s">
        <v>3701</v>
      </c>
      <c r="F21549" s="29"/>
      <c r="G21549" s="30"/>
      <c r="H21549" s="18" t="s">
        <v>17</v>
      </c>
      <c r="I21549" s="18" t="s">
        <v>3695</v>
      </c>
      <c r="J21549" s="18" t="str">
        <f t="shared" si="2317"/>
        <v>00</v>
      </c>
      <c r="Q21549" s="32">
        <v>1</v>
      </c>
    </row>
    <row r="21550" spans="1:17" ht="25.5">
      <c r="A21550" s="26">
        <v>21549</v>
      </c>
      <c r="B21550" s="27" t="s">
        <v>3702</v>
      </c>
      <c r="C21550" s="28"/>
      <c r="D21550" s="18" t="s">
        <v>3703</v>
      </c>
      <c r="E21550" s="18" t="s">
        <v>3704</v>
      </c>
      <c r="F21550" s="29"/>
      <c r="G21550" s="30"/>
      <c r="H21550" s="18" t="s">
        <v>17</v>
      </c>
      <c r="I21550" s="18" t="s">
        <v>3695</v>
      </c>
      <c r="J21550" s="18" t="str">
        <f t="shared" si="2317"/>
        <v>00</v>
      </c>
      <c r="Q21550" s="32">
        <v>1</v>
      </c>
    </row>
    <row r="21551" spans="1:17" ht="25.5">
      <c r="A21551" s="26">
        <v>21550</v>
      </c>
      <c r="B21551" s="27" t="s">
        <v>3702</v>
      </c>
      <c r="C21551" s="28"/>
      <c r="D21551" s="18" t="s">
        <v>3705</v>
      </c>
      <c r="E21551" s="18" t="s">
        <v>3706</v>
      </c>
      <c r="F21551" s="29"/>
      <c r="G21551" s="30"/>
      <c r="H21551" s="18" t="s">
        <v>17</v>
      </c>
      <c r="I21551" s="18" t="s">
        <v>3695</v>
      </c>
      <c r="J21551" s="18" t="str">
        <f t="shared" si="2317"/>
        <v>00</v>
      </c>
      <c r="Q21551" s="32">
        <v>1</v>
      </c>
    </row>
    <row r="21552" spans="1:17">
      <c r="A21552" s="26">
        <v>21551</v>
      </c>
      <c r="B21552" s="27" t="s">
        <v>2510</v>
      </c>
      <c r="C21552" s="28"/>
      <c r="D21552" s="18" t="s">
        <v>3707</v>
      </c>
      <c r="E21552" s="18" t="s">
        <v>3708</v>
      </c>
      <c r="F21552" s="29"/>
      <c r="G21552" s="30"/>
      <c r="H21552" s="18" t="s">
        <v>900</v>
      </c>
      <c r="I21552" s="18" t="s">
        <v>3695</v>
      </c>
      <c r="J21552" s="18" t="str">
        <f t="shared" si="2317"/>
        <v>00</v>
      </c>
      <c r="Q21552" s="32">
        <v>1</v>
      </c>
    </row>
    <row r="21553" spans="1:17" ht="25.5">
      <c r="A21553" s="26">
        <v>21552</v>
      </c>
      <c r="B21553" s="27" t="s">
        <v>3709</v>
      </c>
      <c r="C21553" s="28"/>
      <c r="D21553" s="18" t="s">
        <v>3710</v>
      </c>
      <c r="E21553" s="18" t="s">
        <v>3711</v>
      </c>
      <c r="F21553" s="29"/>
      <c r="G21553" s="30"/>
      <c r="H21553" s="18" t="s">
        <v>17</v>
      </c>
      <c r="I21553" s="18" t="s">
        <v>3695</v>
      </c>
      <c r="J21553" s="18" t="str">
        <f t="shared" si="2317"/>
        <v>00</v>
      </c>
      <c r="Q21553" s="32">
        <v>1</v>
      </c>
    </row>
    <row r="21554" spans="1:17" ht="25.5">
      <c r="A21554" s="26">
        <v>21553</v>
      </c>
      <c r="B21554" s="27" t="s">
        <v>3712</v>
      </c>
      <c r="C21554" s="28"/>
      <c r="D21554" s="18" t="s">
        <v>3713</v>
      </c>
      <c r="E21554" s="18" t="s">
        <v>3714</v>
      </c>
      <c r="F21554" s="29"/>
      <c r="G21554" s="30"/>
      <c r="H21554" s="18" t="s">
        <v>17</v>
      </c>
      <c r="I21554" s="18" t="s">
        <v>3695</v>
      </c>
      <c r="J21554" s="18" t="str">
        <f t="shared" si="2317"/>
        <v>00</v>
      </c>
      <c r="Q21554" s="32">
        <v>1</v>
      </c>
    </row>
    <row r="21555" spans="1:17">
      <c r="A21555" s="26">
        <v>21554</v>
      </c>
      <c r="B21555" s="27" t="s">
        <v>3715</v>
      </c>
      <c r="C21555" s="28"/>
      <c r="D21555" s="18" t="s">
        <v>3716</v>
      </c>
      <c r="E21555" s="18" t="s">
        <v>3717</v>
      </c>
      <c r="F21555" s="29"/>
      <c r="G21555" s="30"/>
      <c r="H21555" s="18" t="s">
        <v>17</v>
      </c>
      <c r="I21555" s="18" t="s">
        <v>3695</v>
      </c>
      <c r="J21555" s="18" t="str">
        <f t="shared" si="2317"/>
        <v>00</v>
      </c>
      <c r="Q21555" s="32">
        <v>1</v>
      </c>
    </row>
    <row r="21556" spans="1:17">
      <c r="A21556" s="26">
        <v>21555</v>
      </c>
      <c r="B21556" s="27" t="s">
        <v>3718</v>
      </c>
      <c r="C21556" s="28"/>
      <c r="D21556" s="18" t="s">
        <v>3719</v>
      </c>
      <c r="E21556" s="18" t="s">
        <v>3720</v>
      </c>
      <c r="F21556" s="29"/>
      <c r="G21556" s="30"/>
      <c r="H21556" s="18" t="s">
        <v>17</v>
      </c>
      <c r="I21556" s="18" t="s">
        <v>3695</v>
      </c>
      <c r="J21556" s="18" t="str">
        <f t="shared" si="2317"/>
        <v>00</v>
      </c>
      <c r="Q21556" s="32">
        <v>1</v>
      </c>
    </row>
    <row r="21557" spans="1:17">
      <c r="A21557" s="26">
        <v>21556</v>
      </c>
      <c r="B21557" s="27" t="s">
        <v>3721</v>
      </c>
      <c r="C21557" s="28"/>
      <c r="D21557" s="18" t="s">
        <v>3722</v>
      </c>
      <c r="E21557" s="18" t="s">
        <v>3723</v>
      </c>
      <c r="F21557" s="29"/>
      <c r="G21557" s="30"/>
      <c r="H21557" s="18" t="s">
        <v>17</v>
      </c>
      <c r="I21557" s="18" t="s">
        <v>3695</v>
      </c>
      <c r="J21557" s="18" t="str">
        <f t="shared" si="2317"/>
        <v>00</v>
      </c>
      <c r="Q21557" s="32">
        <v>1</v>
      </c>
    </row>
    <row r="21558" spans="1:17">
      <c r="A21558" s="26">
        <v>21557</v>
      </c>
      <c r="B21558" s="27" t="s">
        <v>3724</v>
      </c>
      <c r="C21558" s="28"/>
      <c r="D21558" s="18" t="s">
        <v>3725</v>
      </c>
      <c r="E21558" s="18" t="s">
        <v>3726</v>
      </c>
      <c r="F21558" s="29"/>
      <c r="G21558" s="30"/>
      <c r="H21558" s="18" t="s">
        <v>17</v>
      </c>
      <c r="I21558" s="18" t="s">
        <v>3695</v>
      </c>
      <c r="J21558" s="18" t="str">
        <f t="shared" si="2317"/>
        <v>00</v>
      </c>
      <c r="Q21558" s="32">
        <v>1</v>
      </c>
    </row>
    <row r="21559" spans="1:17" ht="25.5">
      <c r="A21559" s="26">
        <v>21558</v>
      </c>
      <c r="B21559" s="27" t="s">
        <v>3727</v>
      </c>
      <c r="C21559" s="28"/>
      <c r="D21559" s="18" t="s">
        <v>3728</v>
      </c>
      <c r="E21559" s="18" t="s">
        <v>3729</v>
      </c>
      <c r="F21559" s="29"/>
      <c r="G21559" s="30"/>
      <c r="H21559" s="18" t="s">
        <v>17</v>
      </c>
      <c r="I21559" s="18" t="s">
        <v>3695</v>
      </c>
      <c r="J21559" s="18" t="str">
        <f t="shared" si="2317"/>
        <v>00</v>
      </c>
      <c r="Q21559" s="32">
        <v>1</v>
      </c>
    </row>
    <row r="21560" spans="1:17">
      <c r="A21560" s="26">
        <v>21559</v>
      </c>
      <c r="B21560" s="27" t="s">
        <v>2309</v>
      </c>
      <c r="C21560" s="28"/>
      <c r="D21560" s="18" t="s">
        <v>3730</v>
      </c>
      <c r="E21560" s="18" t="s">
        <v>3731</v>
      </c>
      <c r="F21560" s="29"/>
      <c r="G21560" s="30"/>
      <c r="H21560" s="18" t="s">
        <v>17</v>
      </c>
      <c r="I21560" s="18" t="s">
        <v>3695</v>
      </c>
      <c r="J21560" s="18" t="str">
        <f t="shared" si="2317"/>
        <v>00</v>
      </c>
      <c r="Q21560" s="32">
        <v>1</v>
      </c>
    </row>
    <row r="21561" spans="1:17" ht="25.5">
      <c r="A21561" s="26">
        <v>21560</v>
      </c>
      <c r="B21561" s="27" t="s">
        <v>3702</v>
      </c>
      <c r="C21561" s="28"/>
      <c r="D21561" s="18" t="s">
        <v>3732</v>
      </c>
      <c r="E21561" s="18" t="s">
        <v>3733</v>
      </c>
      <c r="F21561" s="29"/>
      <c r="G21561" s="30"/>
      <c r="H21561" s="18" t="s">
        <v>17</v>
      </c>
      <c r="I21561" s="18" t="s">
        <v>3695</v>
      </c>
      <c r="J21561" s="18" t="str">
        <f t="shared" si="2317"/>
        <v>00</v>
      </c>
      <c r="Q21561" s="32">
        <v>1</v>
      </c>
    </row>
    <row r="21562" spans="1:17" ht="25.5">
      <c r="A21562" s="26">
        <v>21561</v>
      </c>
      <c r="B21562" s="27" t="s">
        <v>3734</v>
      </c>
      <c r="C21562" s="28"/>
      <c r="D21562" s="18" t="s">
        <v>3735</v>
      </c>
      <c r="E21562" s="18" t="s">
        <v>3736</v>
      </c>
      <c r="F21562" s="29"/>
      <c r="G21562" s="30"/>
      <c r="H21562" s="18" t="s">
        <v>17</v>
      </c>
      <c r="I21562" s="18" t="s">
        <v>3695</v>
      </c>
      <c r="J21562" s="18" t="str">
        <f t="shared" si="2317"/>
        <v>00</v>
      </c>
      <c r="Q21562" s="32">
        <v>1</v>
      </c>
    </row>
    <row r="21563" spans="1:17" ht="25.5">
      <c r="A21563" s="26">
        <v>21562</v>
      </c>
      <c r="B21563" s="27" t="s">
        <v>3702</v>
      </c>
      <c r="C21563" s="28"/>
      <c r="D21563" s="18" t="s">
        <v>3737</v>
      </c>
      <c r="E21563" s="18" t="s">
        <v>3738</v>
      </c>
      <c r="F21563" s="29"/>
      <c r="G21563" s="30"/>
      <c r="H21563" s="18" t="s">
        <v>17</v>
      </c>
      <c r="I21563" s="18" t="s">
        <v>3695</v>
      </c>
      <c r="J21563" s="18" t="str">
        <f t="shared" si="2317"/>
        <v>00</v>
      </c>
      <c r="Q21563" s="32">
        <v>1</v>
      </c>
    </row>
    <row r="21564" spans="1:17" ht="25.5">
      <c r="A21564" s="26">
        <v>21563</v>
      </c>
      <c r="B21564" s="27" t="s">
        <v>3739</v>
      </c>
      <c r="C21564" s="28"/>
      <c r="D21564" s="18" t="s">
        <v>3740</v>
      </c>
      <c r="E21564" s="18" t="s">
        <v>3741</v>
      </c>
      <c r="F21564" s="29"/>
      <c r="G21564" s="30"/>
      <c r="H21564" s="18" t="s">
        <v>794</v>
      </c>
      <c r="I21564" s="18" t="s">
        <v>3695</v>
      </c>
      <c r="J21564" s="18" t="str">
        <f t="shared" si="2317"/>
        <v>00</v>
      </c>
      <c r="Q21564" s="32">
        <v>1</v>
      </c>
    </row>
    <row r="21565" spans="1:17" ht="25.5">
      <c r="A21565" s="26">
        <v>21564</v>
      </c>
      <c r="B21565" s="27" t="s">
        <v>3742</v>
      </c>
      <c r="C21565" s="28"/>
      <c r="D21565" s="18" t="s">
        <v>3743</v>
      </c>
      <c r="E21565" s="18" t="s">
        <v>3744</v>
      </c>
      <c r="F21565" s="29">
        <v>3795</v>
      </c>
      <c r="G21565" s="30" t="s">
        <v>3745</v>
      </c>
      <c r="H21565" s="18" t="s">
        <v>17</v>
      </c>
      <c r="I21565" s="18" t="s">
        <v>3695</v>
      </c>
      <c r="J21565" s="18" t="str">
        <f t="shared" si="2317"/>
        <v>09</v>
      </c>
      <c r="K21565" s="31" t="str">
        <f t="shared" ref="K21565:K21581" si="2318">J21565</f>
        <v>09</v>
      </c>
      <c r="L21565" s="31">
        <v>19</v>
      </c>
      <c r="M21565" s="31">
        <f t="shared" ref="M21565:M21581" si="2319">+L21565-K21565</f>
        <v>10</v>
      </c>
      <c r="N21565" s="31">
        <v>10</v>
      </c>
      <c r="O21565" s="31">
        <f t="shared" ref="O21565:O21581" si="2320">N21565-M21565</f>
        <v>0</v>
      </c>
      <c r="P21565" s="32">
        <f t="shared" ref="P21565:P21581" si="2321">F21565/N21565</f>
        <v>379.5</v>
      </c>
      <c r="Q21565" s="33">
        <f t="shared" ref="Q21565:Q21581" si="2322">P21565*O21565</f>
        <v>0</v>
      </c>
    </row>
    <row r="21566" spans="1:17">
      <c r="A21566" s="26">
        <v>21565</v>
      </c>
      <c r="B21566" s="27" t="s">
        <v>3746</v>
      </c>
      <c r="C21566" s="28"/>
      <c r="D21566" s="18" t="s">
        <v>3747</v>
      </c>
      <c r="E21566" s="18">
        <v>19170</v>
      </c>
      <c r="F21566" s="42">
        <v>452.4</v>
      </c>
      <c r="G21566" s="41">
        <v>40282</v>
      </c>
      <c r="H21566" s="18" t="s">
        <v>17</v>
      </c>
      <c r="I21566" s="18" t="s">
        <v>3695</v>
      </c>
      <c r="J21566" s="18" t="str">
        <f t="shared" si="2317"/>
        <v>10</v>
      </c>
      <c r="K21566" s="31" t="str">
        <f t="shared" si="2318"/>
        <v>10</v>
      </c>
      <c r="L21566" s="31">
        <v>19</v>
      </c>
      <c r="M21566" s="31">
        <f t="shared" si="2319"/>
        <v>9</v>
      </c>
      <c r="N21566" s="31">
        <v>10</v>
      </c>
      <c r="O21566" s="31">
        <f t="shared" si="2320"/>
        <v>1</v>
      </c>
      <c r="P21566" s="32">
        <f t="shared" si="2321"/>
        <v>45.239999999999995</v>
      </c>
      <c r="Q21566" s="33">
        <f t="shared" si="2322"/>
        <v>45.239999999999995</v>
      </c>
    </row>
    <row r="21567" spans="1:17" ht="25.5">
      <c r="A21567" s="26">
        <v>21566</v>
      </c>
      <c r="B21567" s="27" t="s">
        <v>3748</v>
      </c>
      <c r="C21567" s="28"/>
      <c r="D21567" s="18" t="s">
        <v>3749</v>
      </c>
      <c r="E21567" s="18">
        <v>19230</v>
      </c>
      <c r="F21567" s="42">
        <v>3480</v>
      </c>
      <c r="G21567" s="41">
        <v>40333</v>
      </c>
      <c r="H21567" s="18" t="s">
        <v>17</v>
      </c>
      <c r="I21567" s="18" t="s">
        <v>3695</v>
      </c>
      <c r="J21567" s="18" t="str">
        <f t="shared" si="2317"/>
        <v>10</v>
      </c>
      <c r="K21567" s="31" t="str">
        <f t="shared" si="2318"/>
        <v>10</v>
      </c>
      <c r="L21567" s="31">
        <v>19</v>
      </c>
      <c r="M21567" s="31">
        <f t="shared" si="2319"/>
        <v>9</v>
      </c>
      <c r="N21567" s="31">
        <v>10</v>
      </c>
      <c r="O21567" s="31">
        <f t="shared" si="2320"/>
        <v>1</v>
      </c>
      <c r="P21567" s="32">
        <f t="shared" si="2321"/>
        <v>348</v>
      </c>
      <c r="Q21567" s="33">
        <f t="shared" si="2322"/>
        <v>348</v>
      </c>
    </row>
    <row r="21568" spans="1:17" ht="25.5">
      <c r="A21568" s="26">
        <v>21567</v>
      </c>
      <c r="B21568" s="27" t="s">
        <v>3748</v>
      </c>
      <c r="C21568" s="28"/>
      <c r="D21568" s="18" t="s">
        <v>3750</v>
      </c>
      <c r="E21568" s="18">
        <v>19231</v>
      </c>
      <c r="F21568" s="42">
        <v>3480</v>
      </c>
      <c r="G21568" s="41">
        <v>40333</v>
      </c>
      <c r="H21568" s="18" t="s">
        <v>17</v>
      </c>
      <c r="I21568" s="18" t="s">
        <v>3695</v>
      </c>
      <c r="J21568" s="18" t="str">
        <f t="shared" si="2317"/>
        <v>10</v>
      </c>
      <c r="K21568" s="31" t="str">
        <f t="shared" si="2318"/>
        <v>10</v>
      </c>
      <c r="L21568" s="31">
        <v>19</v>
      </c>
      <c r="M21568" s="31">
        <f t="shared" si="2319"/>
        <v>9</v>
      </c>
      <c r="N21568" s="31">
        <v>10</v>
      </c>
      <c r="O21568" s="31">
        <f t="shared" si="2320"/>
        <v>1</v>
      </c>
      <c r="P21568" s="32">
        <f t="shared" si="2321"/>
        <v>348</v>
      </c>
      <c r="Q21568" s="33">
        <f t="shared" si="2322"/>
        <v>348</v>
      </c>
    </row>
    <row r="21569" spans="1:17" ht="25.5">
      <c r="A21569" s="26">
        <v>21568</v>
      </c>
      <c r="B21569" s="27" t="s">
        <v>3510</v>
      </c>
      <c r="C21569" s="28"/>
      <c r="D21569" s="18" t="s">
        <v>3751</v>
      </c>
      <c r="E21569" s="18">
        <v>19232</v>
      </c>
      <c r="F21569" s="42">
        <v>3480</v>
      </c>
      <c r="G21569" s="41">
        <v>40333</v>
      </c>
      <c r="H21569" s="18" t="s">
        <v>17</v>
      </c>
      <c r="I21569" s="18" t="s">
        <v>3695</v>
      </c>
      <c r="J21569" s="18" t="str">
        <f t="shared" si="2317"/>
        <v>10</v>
      </c>
      <c r="K21569" s="31" t="str">
        <f t="shared" si="2318"/>
        <v>10</v>
      </c>
      <c r="L21569" s="31">
        <v>19</v>
      </c>
      <c r="M21569" s="31">
        <f t="shared" si="2319"/>
        <v>9</v>
      </c>
      <c r="N21569" s="31">
        <v>10</v>
      </c>
      <c r="O21569" s="31">
        <f t="shared" si="2320"/>
        <v>1</v>
      </c>
      <c r="P21569" s="32">
        <f t="shared" si="2321"/>
        <v>348</v>
      </c>
      <c r="Q21569" s="33">
        <f t="shared" si="2322"/>
        <v>348</v>
      </c>
    </row>
    <row r="21570" spans="1:17" ht="25.5">
      <c r="A21570" s="26">
        <v>21569</v>
      </c>
      <c r="B21570" s="27" t="s">
        <v>3510</v>
      </c>
      <c r="C21570" s="28"/>
      <c r="D21570" s="18" t="s">
        <v>3752</v>
      </c>
      <c r="E21570" s="18">
        <v>19235</v>
      </c>
      <c r="F21570" s="42">
        <v>3480</v>
      </c>
      <c r="G21570" s="41">
        <v>40333</v>
      </c>
      <c r="H21570" s="18" t="s">
        <v>17</v>
      </c>
      <c r="I21570" s="18" t="s">
        <v>3695</v>
      </c>
      <c r="J21570" s="18" t="str">
        <f t="shared" si="2317"/>
        <v>10</v>
      </c>
      <c r="K21570" s="31" t="str">
        <f t="shared" si="2318"/>
        <v>10</v>
      </c>
      <c r="L21570" s="31">
        <v>19</v>
      </c>
      <c r="M21570" s="31">
        <f t="shared" si="2319"/>
        <v>9</v>
      </c>
      <c r="N21570" s="31">
        <v>10</v>
      </c>
      <c r="O21570" s="31">
        <f t="shared" si="2320"/>
        <v>1</v>
      </c>
      <c r="P21570" s="32">
        <f t="shared" si="2321"/>
        <v>348</v>
      </c>
      <c r="Q21570" s="33">
        <f t="shared" si="2322"/>
        <v>348</v>
      </c>
    </row>
    <row r="21571" spans="1:17">
      <c r="A21571" s="26">
        <v>21570</v>
      </c>
      <c r="B21571" s="27" t="s">
        <v>3724</v>
      </c>
      <c r="C21571" s="28"/>
      <c r="D21571" s="18" t="s">
        <v>3753</v>
      </c>
      <c r="E21571" s="18">
        <v>19236</v>
      </c>
      <c r="F21571" s="42">
        <v>870</v>
      </c>
      <c r="G21571" s="41">
        <v>40333</v>
      </c>
      <c r="H21571" s="18" t="s">
        <v>17</v>
      </c>
      <c r="I21571" s="18" t="s">
        <v>3695</v>
      </c>
      <c r="J21571" s="18" t="str">
        <f t="shared" si="2317"/>
        <v>10</v>
      </c>
      <c r="K21571" s="31" t="str">
        <f t="shared" si="2318"/>
        <v>10</v>
      </c>
      <c r="L21571" s="31">
        <v>19</v>
      </c>
      <c r="M21571" s="31">
        <f t="shared" si="2319"/>
        <v>9</v>
      </c>
      <c r="N21571" s="31">
        <v>10</v>
      </c>
      <c r="O21571" s="31">
        <f t="shared" si="2320"/>
        <v>1</v>
      </c>
      <c r="P21571" s="32">
        <f t="shared" si="2321"/>
        <v>87</v>
      </c>
      <c r="Q21571" s="33">
        <f t="shared" si="2322"/>
        <v>87</v>
      </c>
    </row>
    <row r="21572" spans="1:17">
      <c r="A21572" s="26">
        <v>21571</v>
      </c>
      <c r="B21572" s="27" t="s">
        <v>3724</v>
      </c>
      <c r="C21572" s="28"/>
      <c r="D21572" s="18" t="s">
        <v>3754</v>
      </c>
      <c r="E21572" s="18">
        <v>19237</v>
      </c>
      <c r="F21572" s="42">
        <v>870</v>
      </c>
      <c r="G21572" s="41">
        <v>40333</v>
      </c>
      <c r="H21572" s="18" t="s">
        <v>17</v>
      </c>
      <c r="I21572" s="18" t="s">
        <v>3695</v>
      </c>
      <c r="J21572" s="18" t="str">
        <f t="shared" si="2317"/>
        <v>10</v>
      </c>
      <c r="K21572" s="31" t="str">
        <f t="shared" si="2318"/>
        <v>10</v>
      </c>
      <c r="L21572" s="31">
        <v>19</v>
      </c>
      <c r="M21572" s="31">
        <f t="shared" si="2319"/>
        <v>9</v>
      </c>
      <c r="N21572" s="31">
        <v>10</v>
      </c>
      <c r="O21572" s="31">
        <f t="shared" si="2320"/>
        <v>1</v>
      </c>
      <c r="P21572" s="32">
        <f t="shared" si="2321"/>
        <v>87</v>
      </c>
      <c r="Q21572" s="33">
        <f t="shared" si="2322"/>
        <v>87</v>
      </c>
    </row>
    <row r="21573" spans="1:17">
      <c r="A21573" s="26">
        <v>21572</v>
      </c>
      <c r="B21573" s="27" t="s">
        <v>3724</v>
      </c>
      <c r="C21573" s="28"/>
      <c r="D21573" s="18" t="s">
        <v>3755</v>
      </c>
      <c r="E21573" s="18">
        <v>19238</v>
      </c>
      <c r="F21573" s="42">
        <v>870</v>
      </c>
      <c r="G21573" s="41">
        <v>40333</v>
      </c>
      <c r="H21573" s="18" t="s">
        <v>17</v>
      </c>
      <c r="I21573" s="18" t="s">
        <v>3695</v>
      </c>
      <c r="J21573" s="18" t="str">
        <f t="shared" si="2317"/>
        <v>10</v>
      </c>
      <c r="K21573" s="31" t="str">
        <f t="shared" si="2318"/>
        <v>10</v>
      </c>
      <c r="L21573" s="31">
        <v>19</v>
      </c>
      <c r="M21573" s="31">
        <f t="shared" si="2319"/>
        <v>9</v>
      </c>
      <c r="N21573" s="31">
        <v>10</v>
      </c>
      <c r="O21573" s="31">
        <f t="shared" si="2320"/>
        <v>1</v>
      </c>
      <c r="P21573" s="32">
        <f t="shared" si="2321"/>
        <v>87</v>
      </c>
      <c r="Q21573" s="33">
        <f t="shared" si="2322"/>
        <v>87</v>
      </c>
    </row>
    <row r="21574" spans="1:17">
      <c r="A21574" s="26">
        <v>21573</v>
      </c>
      <c r="B21574" s="27" t="s">
        <v>3724</v>
      </c>
      <c r="C21574" s="28"/>
      <c r="D21574" s="18" t="s">
        <v>3756</v>
      </c>
      <c r="E21574" s="18">
        <v>19239</v>
      </c>
      <c r="F21574" s="42">
        <v>870</v>
      </c>
      <c r="G21574" s="41">
        <v>40333</v>
      </c>
      <c r="H21574" s="18" t="s">
        <v>17</v>
      </c>
      <c r="I21574" s="18" t="s">
        <v>3695</v>
      </c>
      <c r="J21574" s="18" t="str">
        <f t="shared" si="2317"/>
        <v>10</v>
      </c>
      <c r="K21574" s="31" t="str">
        <f t="shared" si="2318"/>
        <v>10</v>
      </c>
      <c r="L21574" s="31">
        <v>19</v>
      </c>
      <c r="M21574" s="31">
        <f t="shared" si="2319"/>
        <v>9</v>
      </c>
      <c r="N21574" s="31">
        <v>10</v>
      </c>
      <c r="O21574" s="31">
        <f t="shared" si="2320"/>
        <v>1</v>
      </c>
      <c r="P21574" s="32">
        <f t="shared" si="2321"/>
        <v>87</v>
      </c>
      <c r="Q21574" s="33">
        <f t="shared" si="2322"/>
        <v>87</v>
      </c>
    </row>
    <row r="21575" spans="1:17">
      <c r="A21575" s="26">
        <v>21574</v>
      </c>
      <c r="B21575" s="27" t="s">
        <v>2343</v>
      </c>
      <c r="C21575" s="28"/>
      <c r="D21575" s="18" t="s">
        <v>3757</v>
      </c>
      <c r="E21575" s="18">
        <v>19240</v>
      </c>
      <c r="F21575" s="42">
        <v>504.6</v>
      </c>
      <c r="G21575" s="41">
        <v>40333</v>
      </c>
      <c r="H21575" s="18" t="s">
        <v>17</v>
      </c>
      <c r="I21575" s="18" t="s">
        <v>3695</v>
      </c>
      <c r="J21575" s="18" t="str">
        <f t="shared" si="2317"/>
        <v>10</v>
      </c>
      <c r="K21575" s="31" t="str">
        <f t="shared" si="2318"/>
        <v>10</v>
      </c>
      <c r="L21575" s="31">
        <v>19</v>
      </c>
      <c r="M21575" s="31">
        <f t="shared" si="2319"/>
        <v>9</v>
      </c>
      <c r="N21575" s="31">
        <v>10</v>
      </c>
      <c r="O21575" s="31">
        <f t="shared" si="2320"/>
        <v>1</v>
      </c>
      <c r="P21575" s="32">
        <f t="shared" si="2321"/>
        <v>50.46</v>
      </c>
      <c r="Q21575" s="33">
        <f t="shared" si="2322"/>
        <v>50.46</v>
      </c>
    </row>
    <row r="21576" spans="1:17">
      <c r="A21576" s="26">
        <v>21575</v>
      </c>
      <c r="B21576" s="27" t="s">
        <v>2343</v>
      </c>
      <c r="C21576" s="28"/>
      <c r="D21576" s="18" t="s">
        <v>3758</v>
      </c>
      <c r="E21576" s="18">
        <v>19241</v>
      </c>
      <c r="F21576" s="42">
        <v>504.6</v>
      </c>
      <c r="G21576" s="41">
        <v>40333</v>
      </c>
      <c r="H21576" s="18" t="s">
        <v>17</v>
      </c>
      <c r="I21576" s="18" t="s">
        <v>3695</v>
      </c>
      <c r="J21576" s="18" t="str">
        <f t="shared" si="2317"/>
        <v>10</v>
      </c>
      <c r="K21576" s="31" t="str">
        <f t="shared" si="2318"/>
        <v>10</v>
      </c>
      <c r="L21576" s="31">
        <v>19</v>
      </c>
      <c r="M21576" s="31">
        <f t="shared" si="2319"/>
        <v>9</v>
      </c>
      <c r="N21576" s="31">
        <v>10</v>
      </c>
      <c r="O21576" s="31">
        <f t="shared" si="2320"/>
        <v>1</v>
      </c>
      <c r="P21576" s="32">
        <f t="shared" si="2321"/>
        <v>50.46</v>
      </c>
      <c r="Q21576" s="33">
        <f t="shared" si="2322"/>
        <v>50.46</v>
      </c>
    </row>
    <row r="21577" spans="1:17">
      <c r="A21577" s="26">
        <v>21576</v>
      </c>
      <c r="B21577" s="27" t="s">
        <v>2343</v>
      </c>
      <c r="C21577" s="28"/>
      <c r="D21577" s="18" t="s">
        <v>3759</v>
      </c>
      <c r="E21577" s="18">
        <v>19242</v>
      </c>
      <c r="F21577" s="42">
        <v>504.6</v>
      </c>
      <c r="G21577" s="41">
        <v>40333</v>
      </c>
      <c r="H21577" s="18" t="s">
        <v>17</v>
      </c>
      <c r="I21577" s="18" t="s">
        <v>3695</v>
      </c>
      <c r="J21577" s="18" t="str">
        <f t="shared" si="2317"/>
        <v>10</v>
      </c>
      <c r="K21577" s="31" t="str">
        <f t="shared" si="2318"/>
        <v>10</v>
      </c>
      <c r="L21577" s="31">
        <v>19</v>
      </c>
      <c r="M21577" s="31">
        <f t="shared" si="2319"/>
        <v>9</v>
      </c>
      <c r="N21577" s="31">
        <v>10</v>
      </c>
      <c r="O21577" s="31">
        <f t="shared" si="2320"/>
        <v>1</v>
      </c>
      <c r="P21577" s="32">
        <f t="shared" si="2321"/>
        <v>50.46</v>
      </c>
      <c r="Q21577" s="33">
        <f t="shared" si="2322"/>
        <v>50.46</v>
      </c>
    </row>
    <row r="21578" spans="1:17">
      <c r="A21578" s="26">
        <v>21577</v>
      </c>
      <c r="B21578" s="27" t="s">
        <v>2343</v>
      </c>
      <c r="C21578" s="28"/>
      <c r="D21578" s="18" t="s">
        <v>3760</v>
      </c>
      <c r="E21578" s="18">
        <v>19243</v>
      </c>
      <c r="F21578" s="42">
        <v>504.6</v>
      </c>
      <c r="G21578" s="41">
        <v>40333</v>
      </c>
      <c r="H21578" s="18" t="s">
        <v>17</v>
      </c>
      <c r="I21578" s="18" t="s">
        <v>3695</v>
      </c>
      <c r="J21578" s="18" t="str">
        <f t="shared" si="2317"/>
        <v>10</v>
      </c>
      <c r="K21578" s="31" t="str">
        <f t="shared" si="2318"/>
        <v>10</v>
      </c>
      <c r="L21578" s="31">
        <v>19</v>
      </c>
      <c r="M21578" s="31">
        <f t="shared" si="2319"/>
        <v>9</v>
      </c>
      <c r="N21578" s="31">
        <v>10</v>
      </c>
      <c r="O21578" s="31">
        <f t="shared" si="2320"/>
        <v>1</v>
      </c>
      <c r="P21578" s="32">
        <f t="shared" si="2321"/>
        <v>50.46</v>
      </c>
      <c r="Q21578" s="33">
        <f t="shared" si="2322"/>
        <v>50.46</v>
      </c>
    </row>
    <row r="21579" spans="1:17">
      <c r="A21579" s="26">
        <v>21578</v>
      </c>
      <c r="B21579" s="27" t="s">
        <v>2343</v>
      </c>
      <c r="C21579" s="28"/>
      <c r="D21579" s="18" t="s">
        <v>3761</v>
      </c>
      <c r="E21579" s="18">
        <v>19244</v>
      </c>
      <c r="F21579" s="42">
        <v>504.6</v>
      </c>
      <c r="G21579" s="41">
        <v>40333</v>
      </c>
      <c r="H21579" s="18" t="s">
        <v>17</v>
      </c>
      <c r="I21579" s="18" t="s">
        <v>3695</v>
      </c>
      <c r="J21579" s="18" t="str">
        <f t="shared" si="2317"/>
        <v>10</v>
      </c>
      <c r="K21579" s="31" t="str">
        <f t="shared" si="2318"/>
        <v>10</v>
      </c>
      <c r="L21579" s="31">
        <v>19</v>
      </c>
      <c r="M21579" s="31">
        <f t="shared" si="2319"/>
        <v>9</v>
      </c>
      <c r="N21579" s="31">
        <v>10</v>
      </c>
      <c r="O21579" s="31">
        <f t="shared" si="2320"/>
        <v>1</v>
      </c>
      <c r="P21579" s="32">
        <f t="shared" si="2321"/>
        <v>50.46</v>
      </c>
      <c r="Q21579" s="33">
        <f t="shared" si="2322"/>
        <v>50.46</v>
      </c>
    </row>
    <row r="21580" spans="1:17" ht="25.5">
      <c r="A21580" s="26">
        <v>21579</v>
      </c>
      <c r="B21580" s="27" t="s">
        <v>3762</v>
      </c>
      <c r="C21580" s="28"/>
      <c r="D21580" s="18" t="s">
        <v>3763</v>
      </c>
      <c r="E21580" s="18">
        <v>19245</v>
      </c>
      <c r="F21580" s="42">
        <v>3422</v>
      </c>
      <c r="G21580" s="41">
        <v>40333</v>
      </c>
      <c r="H21580" s="18" t="s">
        <v>17</v>
      </c>
      <c r="I21580" s="18" t="s">
        <v>3695</v>
      </c>
      <c r="J21580" s="18" t="str">
        <f t="shared" si="2317"/>
        <v>10</v>
      </c>
      <c r="K21580" s="31" t="str">
        <f t="shared" si="2318"/>
        <v>10</v>
      </c>
      <c r="L21580" s="31">
        <v>19</v>
      </c>
      <c r="M21580" s="31">
        <f t="shared" si="2319"/>
        <v>9</v>
      </c>
      <c r="N21580" s="31">
        <v>10</v>
      </c>
      <c r="O21580" s="31">
        <f t="shared" si="2320"/>
        <v>1</v>
      </c>
      <c r="P21580" s="32">
        <f t="shared" si="2321"/>
        <v>342.2</v>
      </c>
      <c r="Q21580" s="33">
        <f t="shared" si="2322"/>
        <v>342.2</v>
      </c>
    </row>
    <row r="21581" spans="1:17" ht="25.5">
      <c r="A21581" s="26">
        <v>21580</v>
      </c>
      <c r="B21581" s="27" t="s">
        <v>3764</v>
      </c>
      <c r="C21581" s="28"/>
      <c r="D21581" s="18" t="s">
        <v>3765</v>
      </c>
      <c r="E21581" s="18" t="s">
        <v>3766</v>
      </c>
      <c r="F21581" s="29">
        <v>2035.8</v>
      </c>
      <c r="G21581" s="30" t="s">
        <v>1022</v>
      </c>
      <c r="H21581" s="18" t="s">
        <v>17</v>
      </c>
      <c r="I21581" s="18" t="s">
        <v>3695</v>
      </c>
      <c r="J21581" s="18" t="str">
        <f t="shared" si="2317"/>
        <v>11</v>
      </c>
      <c r="K21581" s="31" t="str">
        <f t="shared" si="2318"/>
        <v>11</v>
      </c>
      <c r="L21581" s="31">
        <v>19</v>
      </c>
      <c r="M21581" s="31">
        <f t="shared" si="2319"/>
        <v>8</v>
      </c>
      <c r="N21581" s="31">
        <v>10</v>
      </c>
      <c r="O21581" s="31">
        <f t="shared" si="2320"/>
        <v>2</v>
      </c>
      <c r="P21581" s="32">
        <f t="shared" si="2321"/>
        <v>203.57999999999998</v>
      </c>
      <c r="Q21581" s="33">
        <f t="shared" si="2322"/>
        <v>407.15999999999997</v>
      </c>
    </row>
    <row r="21582" spans="1:17">
      <c r="A21582" s="26">
        <v>21581</v>
      </c>
      <c r="B21582" s="27" t="s">
        <v>3767</v>
      </c>
      <c r="C21582" s="28"/>
      <c r="D21582" s="18" t="s">
        <v>3768</v>
      </c>
      <c r="E21582" s="18" t="s">
        <v>3769</v>
      </c>
      <c r="F21582" s="29"/>
      <c r="G21582" s="30"/>
      <c r="H21582" s="18" t="s">
        <v>17</v>
      </c>
      <c r="I21582" s="18" t="s">
        <v>3695</v>
      </c>
      <c r="J21582" s="18" t="str">
        <f t="shared" si="2317"/>
        <v>00</v>
      </c>
      <c r="Q21582" s="32">
        <v>1</v>
      </c>
    </row>
    <row r="21583" spans="1:17" ht="25.5">
      <c r="A21583" s="26">
        <v>21582</v>
      </c>
      <c r="B21583" s="27" t="s">
        <v>3770</v>
      </c>
      <c r="C21583" s="28"/>
      <c r="D21583" s="18" t="s">
        <v>3771</v>
      </c>
      <c r="E21583" s="18" t="s">
        <v>3772</v>
      </c>
      <c r="F21583" s="29"/>
      <c r="G21583" s="30"/>
      <c r="H21583" s="18" t="s">
        <v>17</v>
      </c>
      <c r="I21583" s="18" t="s">
        <v>3695</v>
      </c>
      <c r="J21583" s="18" t="str">
        <f t="shared" si="2317"/>
        <v>00</v>
      </c>
      <c r="Q21583" s="32">
        <v>1</v>
      </c>
    </row>
    <row r="21584" spans="1:17" ht="25.5">
      <c r="A21584" s="26">
        <v>21583</v>
      </c>
      <c r="B21584" s="27" t="s">
        <v>3773</v>
      </c>
      <c r="C21584" s="28"/>
      <c r="D21584" s="18" t="s">
        <v>3774</v>
      </c>
      <c r="E21584" s="18" t="s">
        <v>3775</v>
      </c>
      <c r="F21584" s="29"/>
      <c r="G21584" s="30"/>
      <c r="H21584" s="18" t="s">
        <v>17</v>
      </c>
      <c r="I21584" s="18" t="s">
        <v>3695</v>
      </c>
      <c r="J21584" s="18" t="str">
        <f t="shared" si="2317"/>
        <v>00</v>
      </c>
      <c r="Q21584" s="32">
        <v>1</v>
      </c>
    </row>
    <row r="21585" spans="1:17" ht="25.5">
      <c r="A21585" s="26">
        <v>21584</v>
      </c>
      <c r="B21585" s="27" t="s">
        <v>3776</v>
      </c>
      <c r="C21585" s="28"/>
      <c r="D21585" s="18" t="s">
        <v>3777</v>
      </c>
      <c r="E21585" s="18" t="s">
        <v>3778</v>
      </c>
      <c r="F21585" s="29"/>
      <c r="G21585" s="30"/>
      <c r="H21585" s="18" t="s">
        <v>17</v>
      </c>
      <c r="I21585" s="18" t="s">
        <v>3695</v>
      </c>
      <c r="J21585" s="18" t="str">
        <f t="shared" si="2317"/>
        <v>00</v>
      </c>
      <c r="Q21585" s="32">
        <v>1</v>
      </c>
    </row>
    <row r="21586" spans="1:17">
      <c r="A21586" s="26">
        <v>21585</v>
      </c>
      <c r="B21586" s="27" t="s">
        <v>3779</v>
      </c>
      <c r="C21586" s="28"/>
      <c r="D21586" s="18" t="s">
        <v>3780</v>
      </c>
      <c r="E21586" s="18" t="s">
        <v>3781</v>
      </c>
      <c r="F21586" s="29"/>
      <c r="G21586" s="30"/>
      <c r="H21586" s="18" t="s">
        <v>17</v>
      </c>
      <c r="I21586" s="18" t="s">
        <v>3695</v>
      </c>
      <c r="J21586" s="18" t="str">
        <f t="shared" si="2317"/>
        <v>00</v>
      </c>
      <c r="Q21586" s="32">
        <v>1</v>
      </c>
    </row>
    <row r="21587" spans="1:17" ht="25.5">
      <c r="A21587" s="26">
        <v>21586</v>
      </c>
      <c r="B21587" s="27" t="s">
        <v>3782</v>
      </c>
      <c r="C21587" s="28"/>
      <c r="D21587" s="18" t="s">
        <v>3783</v>
      </c>
      <c r="E21587" s="18" t="s">
        <v>3784</v>
      </c>
      <c r="F21587" s="29">
        <v>6044.76</v>
      </c>
      <c r="G21587" s="30" t="s">
        <v>1742</v>
      </c>
      <c r="H21587" s="18" t="s">
        <v>17</v>
      </c>
      <c r="I21587" s="18" t="s">
        <v>3695</v>
      </c>
      <c r="J21587" s="18" t="str">
        <f t="shared" si="2317"/>
        <v>12</v>
      </c>
      <c r="K21587" s="31" t="str">
        <f>J21587</f>
        <v>12</v>
      </c>
      <c r="L21587" s="31">
        <v>19</v>
      </c>
      <c r="M21587" s="31">
        <f>+L21587-K21587</f>
        <v>7</v>
      </c>
      <c r="N21587" s="31">
        <v>10</v>
      </c>
      <c r="O21587" s="31">
        <f>N21587-M21587</f>
        <v>3</v>
      </c>
      <c r="P21587" s="32">
        <f>F21587/N21587</f>
        <v>604.476</v>
      </c>
      <c r="Q21587" s="33">
        <f>P21587*O21587</f>
        <v>1813.4279999999999</v>
      </c>
    </row>
    <row r="21588" spans="1:17">
      <c r="A21588" s="26">
        <v>21587</v>
      </c>
      <c r="B21588" s="27" t="s">
        <v>3785</v>
      </c>
      <c r="C21588" s="28"/>
      <c r="D21588" s="18" t="s">
        <v>3786</v>
      </c>
      <c r="E21588" s="18" t="s">
        <v>3787</v>
      </c>
      <c r="F21588" s="29"/>
      <c r="G21588" s="30"/>
      <c r="H21588" s="18" t="s">
        <v>17</v>
      </c>
      <c r="I21588" s="18" t="s">
        <v>3695</v>
      </c>
      <c r="J21588" s="18" t="str">
        <f t="shared" si="2317"/>
        <v>00</v>
      </c>
      <c r="Q21588" s="32">
        <v>1</v>
      </c>
    </row>
    <row r="21589" spans="1:17">
      <c r="A21589" s="26">
        <v>21588</v>
      </c>
      <c r="B21589" s="27" t="s">
        <v>3788</v>
      </c>
      <c r="C21589" s="28"/>
      <c r="D21589" s="18" t="s">
        <v>3789</v>
      </c>
      <c r="E21589" s="18" t="s">
        <v>3790</v>
      </c>
      <c r="F21589" s="29"/>
      <c r="G21589" s="30"/>
      <c r="H21589" s="18" t="s">
        <v>17</v>
      </c>
      <c r="I21589" s="18" t="s">
        <v>3695</v>
      </c>
      <c r="J21589" s="18" t="str">
        <f t="shared" si="2317"/>
        <v>00</v>
      </c>
      <c r="Q21589" s="32">
        <v>1</v>
      </c>
    </row>
    <row r="21590" spans="1:17">
      <c r="A21590" s="26">
        <v>21589</v>
      </c>
      <c r="B21590" s="44" t="s">
        <v>3791</v>
      </c>
      <c r="C21590" s="28"/>
      <c r="D21590" s="18" t="s">
        <v>3792</v>
      </c>
      <c r="E21590" s="18" t="s">
        <v>3793</v>
      </c>
      <c r="F21590" s="29">
        <v>6569.99</v>
      </c>
      <c r="G21590" s="30" t="s">
        <v>3794</v>
      </c>
      <c r="H21590" s="18" t="s">
        <v>17</v>
      </c>
      <c r="I21590" s="18" t="s">
        <v>3695</v>
      </c>
      <c r="J21590" s="18" t="str">
        <f t="shared" si="2317"/>
        <v>19</v>
      </c>
      <c r="K21590" s="31" t="str">
        <f>J21590</f>
        <v>19</v>
      </c>
      <c r="L21590" s="31">
        <v>19</v>
      </c>
      <c r="M21590" s="31">
        <f>+L21590-K21590</f>
        <v>0</v>
      </c>
      <c r="N21590" s="31">
        <v>10</v>
      </c>
      <c r="O21590" s="31">
        <f>N21590-M21590</f>
        <v>10</v>
      </c>
      <c r="P21590" s="32">
        <f>F21590/N21590</f>
        <v>656.99900000000002</v>
      </c>
      <c r="Q21590" s="33">
        <f>P21590*O21590</f>
        <v>6569.99</v>
      </c>
    </row>
    <row r="21591" spans="1:17" ht="25.5">
      <c r="A21591" s="26">
        <v>21590</v>
      </c>
      <c r="B21591" s="27" t="s">
        <v>2439</v>
      </c>
      <c r="C21591" s="28"/>
      <c r="D21591" s="18" t="s">
        <v>3795</v>
      </c>
      <c r="E21591" s="18" t="s">
        <v>3796</v>
      </c>
      <c r="F21591" s="29"/>
      <c r="G21591" s="30"/>
      <c r="H21591" s="18" t="s">
        <v>794</v>
      </c>
      <c r="I21591" s="18" t="s">
        <v>3695</v>
      </c>
      <c r="J21591" s="18" t="str">
        <f t="shared" si="2317"/>
        <v>00</v>
      </c>
      <c r="Q21591" s="32">
        <v>1</v>
      </c>
    </row>
    <row r="21592" spans="1:17">
      <c r="A21592" s="26">
        <v>21591</v>
      </c>
      <c r="B21592" s="27" t="s">
        <v>44839</v>
      </c>
      <c r="C21592" s="28"/>
      <c r="D21592" s="18" t="s">
        <v>44840</v>
      </c>
      <c r="E21592" s="18" t="s">
        <v>44841</v>
      </c>
      <c r="F21592" s="29"/>
      <c r="G21592" s="30"/>
      <c r="H21592" s="18" t="s">
        <v>17</v>
      </c>
      <c r="I21592" s="18" t="s">
        <v>3695</v>
      </c>
      <c r="J21592" s="18" t="str">
        <f t="shared" si="2317"/>
        <v>00</v>
      </c>
      <c r="Q21592" s="32">
        <v>1</v>
      </c>
    </row>
    <row r="21593" spans="1:17">
      <c r="A21593" s="26">
        <v>21592</v>
      </c>
      <c r="B21593" s="27" t="s">
        <v>3797</v>
      </c>
      <c r="C21593" s="28"/>
      <c r="D21593" s="18" t="s">
        <v>3798</v>
      </c>
      <c r="E21593" s="18" t="s">
        <v>3799</v>
      </c>
      <c r="F21593" s="29"/>
      <c r="G21593" s="30"/>
      <c r="H21593" s="18" t="s">
        <v>17</v>
      </c>
      <c r="I21593" s="18" t="s">
        <v>3800</v>
      </c>
      <c r="J21593" s="18" t="str">
        <f t="shared" si="2317"/>
        <v>00</v>
      </c>
      <c r="Q21593" s="32">
        <v>1</v>
      </c>
    </row>
    <row r="21594" spans="1:17">
      <c r="A21594" s="26">
        <v>21593</v>
      </c>
      <c r="B21594" s="27" t="s">
        <v>3797</v>
      </c>
      <c r="C21594" s="28"/>
      <c r="D21594" s="18" t="s">
        <v>3801</v>
      </c>
      <c r="E21594" s="18" t="s">
        <v>3802</v>
      </c>
      <c r="F21594" s="29"/>
      <c r="G21594" s="30"/>
      <c r="H21594" s="18" t="s">
        <v>17</v>
      </c>
      <c r="I21594" s="18" t="s">
        <v>3800</v>
      </c>
      <c r="J21594" s="18" t="str">
        <f t="shared" si="2317"/>
        <v>00</v>
      </c>
      <c r="Q21594" s="32">
        <v>1</v>
      </c>
    </row>
    <row r="21595" spans="1:17">
      <c r="A21595" s="26">
        <v>21594</v>
      </c>
      <c r="B21595" s="27" t="s">
        <v>3797</v>
      </c>
      <c r="C21595" s="28"/>
      <c r="D21595" s="18" t="s">
        <v>3803</v>
      </c>
      <c r="E21595" s="18" t="s">
        <v>3804</v>
      </c>
      <c r="F21595" s="29"/>
      <c r="G21595" s="30"/>
      <c r="H21595" s="18" t="s">
        <v>17</v>
      </c>
      <c r="I21595" s="18" t="s">
        <v>3800</v>
      </c>
      <c r="J21595" s="18" t="str">
        <f t="shared" si="2317"/>
        <v>00</v>
      </c>
      <c r="Q21595" s="32">
        <v>1</v>
      </c>
    </row>
    <row r="21596" spans="1:17">
      <c r="A21596" s="26">
        <v>21595</v>
      </c>
      <c r="B21596" s="27" t="s">
        <v>3797</v>
      </c>
      <c r="C21596" s="28"/>
      <c r="D21596" s="18" t="s">
        <v>3805</v>
      </c>
      <c r="E21596" s="18" t="s">
        <v>3806</v>
      </c>
      <c r="F21596" s="29"/>
      <c r="G21596" s="30"/>
      <c r="H21596" s="18" t="s">
        <v>17</v>
      </c>
      <c r="I21596" s="18" t="s">
        <v>3800</v>
      </c>
      <c r="J21596" s="18" t="str">
        <f t="shared" si="2317"/>
        <v>00</v>
      </c>
      <c r="Q21596" s="32">
        <v>1</v>
      </c>
    </row>
    <row r="21597" spans="1:17">
      <c r="A21597" s="26">
        <v>21596</v>
      </c>
      <c r="B21597" s="27" t="s">
        <v>3797</v>
      </c>
      <c r="C21597" s="28"/>
      <c r="D21597" s="18" t="s">
        <v>3807</v>
      </c>
      <c r="E21597" s="18" t="s">
        <v>3808</v>
      </c>
      <c r="F21597" s="29"/>
      <c r="G21597" s="30"/>
      <c r="H21597" s="18" t="s">
        <v>17</v>
      </c>
      <c r="I21597" s="18" t="s">
        <v>3800</v>
      </c>
      <c r="J21597" s="18" t="str">
        <f t="shared" si="2317"/>
        <v>00</v>
      </c>
      <c r="Q21597" s="32">
        <v>1</v>
      </c>
    </row>
    <row r="21598" spans="1:17">
      <c r="A21598" s="26">
        <v>21597</v>
      </c>
      <c r="B21598" s="27" t="s">
        <v>3797</v>
      </c>
      <c r="C21598" s="28"/>
      <c r="D21598" s="18" t="s">
        <v>3809</v>
      </c>
      <c r="E21598" s="18" t="s">
        <v>3810</v>
      </c>
      <c r="F21598" s="29"/>
      <c r="G21598" s="30"/>
      <c r="H21598" s="18" t="s">
        <v>17</v>
      </c>
      <c r="I21598" s="18" t="s">
        <v>3800</v>
      </c>
      <c r="J21598" s="18" t="str">
        <f t="shared" si="2317"/>
        <v>00</v>
      </c>
      <c r="Q21598" s="32">
        <v>1</v>
      </c>
    </row>
    <row r="21599" spans="1:17">
      <c r="A21599" s="26">
        <v>21598</v>
      </c>
      <c r="B21599" s="27" t="s">
        <v>3797</v>
      </c>
      <c r="C21599" s="28"/>
      <c r="D21599" s="18" t="s">
        <v>3811</v>
      </c>
      <c r="E21599" s="18" t="s">
        <v>3812</v>
      </c>
      <c r="F21599" s="29"/>
      <c r="G21599" s="30"/>
      <c r="H21599" s="18" t="s">
        <v>17</v>
      </c>
      <c r="I21599" s="18" t="s">
        <v>3800</v>
      </c>
      <c r="J21599" s="18" t="str">
        <f t="shared" si="2317"/>
        <v>00</v>
      </c>
      <c r="Q21599" s="32">
        <v>1</v>
      </c>
    </row>
    <row r="21600" spans="1:17">
      <c r="A21600" s="26">
        <v>21599</v>
      </c>
      <c r="B21600" s="27" t="s">
        <v>3797</v>
      </c>
      <c r="C21600" s="28"/>
      <c r="D21600" s="18" t="s">
        <v>3813</v>
      </c>
      <c r="E21600" s="18" t="s">
        <v>3814</v>
      </c>
      <c r="F21600" s="29"/>
      <c r="G21600" s="30"/>
      <c r="H21600" s="18" t="s">
        <v>17</v>
      </c>
      <c r="I21600" s="18" t="s">
        <v>3800</v>
      </c>
      <c r="J21600" s="18" t="str">
        <f t="shared" si="2317"/>
        <v>00</v>
      </c>
      <c r="Q21600" s="32">
        <v>1</v>
      </c>
    </row>
    <row r="21601" spans="1:36">
      <c r="A21601" s="26">
        <v>21600</v>
      </c>
      <c r="B21601" s="27" t="s">
        <v>3815</v>
      </c>
      <c r="C21601" s="28"/>
      <c r="D21601" s="18" t="s">
        <v>3816</v>
      </c>
      <c r="E21601" s="18" t="s">
        <v>3817</v>
      </c>
      <c r="F21601" s="29"/>
      <c r="G21601" s="30"/>
      <c r="H21601" s="18" t="s">
        <v>17</v>
      </c>
      <c r="I21601" s="18" t="s">
        <v>3800</v>
      </c>
      <c r="J21601" s="18" t="str">
        <f t="shared" si="2317"/>
        <v>00</v>
      </c>
      <c r="Q21601" s="32">
        <v>1</v>
      </c>
    </row>
    <row r="21602" spans="1:36">
      <c r="A21602" s="26">
        <v>21601</v>
      </c>
      <c r="B21602" s="27" t="s">
        <v>3818</v>
      </c>
      <c r="C21602" s="28"/>
      <c r="D21602" s="18" t="s">
        <v>3819</v>
      </c>
      <c r="E21602" s="18" t="s">
        <v>3820</v>
      </c>
      <c r="F21602" s="29"/>
      <c r="G21602" s="30"/>
      <c r="H21602" s="18" t="s">
        <v>17</v>
      </c>
      <c r="I21602" s="18" t="s">
        <v>3800</v>
      </c>
      <c r="J21602" s="18" t="str">
        <f t="shared" si="2317"/>
        <v>00</v>
      </c>
      <c r="Q21602" s="32">
        <v>1</v>
      </c>
    </row>
    <row r="21603" spans="1:36">
      <c r="A21603" s="26">
        <v>21602</v>
      </c>
      <c r="B21603" s="27" t="s">
        <v>3821</v>
      </c>
      <c r="C21603" s="28"/>
      <c r="D21603" s="18" t="s">
        <v>3822</v>
      </c>
      <c r="E21603" s="18" t="s">
        <v>3823</v>
      </c>
      <c r="F21603" s="29"/>
      <c r="G21603" s="30"/>
      <c r="H21603" s="18" t="s">
        <v>17</v>
      </c>
      <c r="I21603" s="18" t="s">
        <v>3800</v>
      </c>
      <c r="J21603" s="18" t="str">
        <f t="shared" si="2317"/>
        <v>00</v>
      </c>
      <c r="Q21603" s="32">
        <v>1</v>
      </c>
    </row>
    <row r="21604" spans="1:36">
      <c r="A21604" s="26">
        <v>21603</v>
      </c>
      <c r="B21604" s="27" t="s">
        <v>3824</v>
      </c>
      <c r="C21604" s="28"/>
      <c r="D21604" s="18" t="s">
        <v>3825</v>
      </c>
      <c r="E21604" s="18" t="s">
        <v>3826</v>
      </c>
      <c r="F21604" s="29"/>
      <c r="G21604" s="30"/>
      <c r="H21604" s="18" t="s">
        <v>17</v>
      </c>
      <c r="I21604" s="18" t="s">
        <v>3800</v>
      </c>
      <c r="J21604" s="18" t="str">
        <f t="shared" si="2317"/>
        <v>00</v>
      </c>
      <c r="Q21604" s="32">
        <v>1</v>
      </c>
    </row>
    <row r="21605" spans="1:36">
      <c r="A21605" s="26">
        <v>21604</v>
      </c>
      <c r="B21605" s="27" t="s">
        <v>3827</v>
      </c>
      <c r="C21605" s="28"/>
      <c r="D21605" s="18" t="s">
        <v>3828</v>
      </c>
      <c r="E21605" s="18" t="s">
        <v>3829</v>
      </c>
      <c r="F21605" s="29"/>
      <c r="G21605" s="30"/>
      <c r="H21605" s="18" t="s">
        <v>17</v>
      </c>
      <c r="I21605" s="18" t="s">
        <v>3800</v>
      </c>
      <c r="J21605" s="18" t="str">
        <f t="shared" si="2317"/>
        <v>00</v>
      </c>
      <c r="Q21605" s="32">
        <v>1</v>
      </c>
    </row>
    <row r="21606" spans="1:36">
      <c r="A21606" s="26">
        <v>21605</v>
      </c>
      <c r="B21606" s="27" t="s">
        <v>3830</v>
      </c>
      <c r="C21606" s="28"/>
      <c r="D21606" s="18" t="s">
        <v>3831</v>
      </c>
      <c r="E21606" s="18" t="s">
        <v>3832</v>
      </c>
      <c r="F21606" s="29"/>
      <c r="G21606" s="30"/>
      <c r="H21606" s="18" t="s">
        <v>17</v>
      </c>
      <c r="I21606" s="18" t="s">
        <v>3800</v>
      </c>
      <c r="J21606" s="18" t="str">
        <f t="shared" ref="J21606:J21669" si="2323">TEXT(G21606,"aa")</f>
        <v>00</v>
      </c>
      <c r="Q21606" s="32">
        <v>1</v>
      </c>
    </row>
    <row r="21607" spans="1:36">
      <c r="A21607" s="26">
        <v>21606</v>
      </c>
      <c r="B21607" s="27" t="s">
        <v>3833</v>
      </c>
      <c r="C21607" s="28"/>
      <c r="D21607" s="18" t="s">
        <v>3834</v>
      </c>
      <c r="E21607" s="18" t="s">
        <v>3835</v>
      </c>
      <c r="F21607" s="29"/>
      <c r="G21607" s="30"/>
      <c r="H21607" s="18" t="s">
        <v>17</v>
      </c>
      <c r="I21607" s="18" t="s">
        <v>3800</v>
      </c>
      <c r="J21607" s="18" t="str">
        <f t="shared" si="2323"/>
        <v>00</v>
      </c>
      <c r="Q21607" s="32">
        <v>1</v>
      </c>
    </row>
    <row r="21608" spans="1:36">
      <c r="A21608" s="26">
        <v>21607</v>
      </c>
      <c r="B21608" s="27" t="s">
        <v>3836</v>
      </c>
      <c r="C21608" s="28"/>
      <c r="D21608" s="18" t="s">
        <v>3837</v>
      </c>
      <c r="E21608" s="18" t="s">
        <v>3838</v>
      </c>
      <c r="F21608" s="29"/>
      <c r="G21608" s="30"/>
      <c r="H21608" s="18" t="s">
        <v>17</v>
      </c>
      <c r="I21608" s="18" t="s">
        <v>3800</v>
      </c>
      <c r="J21608" s="18" t="str">
        <f t="shared" si="2323"/>
        <v>00</v>
      </c>
      <c r="Q21608" s="32">
        <v>1</v>
      </c>
    </row>
    <row r="21609" spans="1:36" ht="25.5">
      <c r="A21609" s="26">
        <v>21608</v>
      </c>
      <c r="B21609" s="27" t="s">
        <v>3839</v>
      </c>
      <c r="C21609" s="28"/>
      <c r="D21609" s="18" t="s">
        <v>3840</v>
      </c>
      <c r="E21609" s="18" t="s">
        <v>3841</v>
      </c>
      <c r="F21609" s="29"/>
      <c r="G21609" s="30"/>
      <c r="H21609" s="18" t="s">
        <v>17</v>
      </c>
      <c r="I21609" s="18" t="s">
        <v>3800</v>
      </c>
      <c r="J21609" s="18" t="str">
        <f t="shared" si="2323"/>
        <v>00</v>
      </c>
      <c r="Q21609" s="32">
        <v>1</v>
      </c>
    </row>
    <row r="21610" spans="1:36">
      <c r="A21610" s="26">
        <v>21609</v>
      </c>
      <c r="B21610" s="27" t="s">
        <v>3842</v>
      </c>
      <c r="C21610" s="28"/>
      <c r="D21610" s="18" t="s">
        <v>3843</v>
      </c>
      <c r="E21610" s="18" t="s">
        <v>3844</v>
      </c>
      <c r="F21610" s="29"/>
      <c r="G21610" s="30"/>
      <c r="H21610" s="18" t="s">
        <v>17</v>
      </c>
      <c r="I21610" s="18" t="s">
        <v>3800</v>
      </c>
      <c r="J21610" s="18" t="str">
        <f t="shared" si="2323"/>
        <v>00</v>
      </c>
      <c r="Q21610" s="32">
        <v>1</v>
      </c>
    </row>
    <row r="21611" spans="1:36" s="15" customFormat="1">
      <c r="A21611" s="26">
        <v>21610</v>
      </c>
      <c r="B21611" s="27" t="s">
        <v>3845</v>
      </c>
      <c r="C21611" s="28"/>
      <c r="D21611" s="18" t="s">
        <v>3846</v>
      </c>
      <c r="E21611" s="18" t="s">
        <v>3847</v>
      </c>
      <c r="F21611" s="29"/>
      <c r="G21611" s="30"/>
      <c r="H21611" s="18" t="s">
        <v>17</v>
      </c>
      <c r="I21611" s="18" t="s">
        <v>3800</v>
      </c>
      <c r="J21611" s="18" t="str">
        <f t="shared" si="2323"/>
        <v>00</v>
      </c>
      <c r="K21611" s="31"/>
      <c r="L21611" s="31"/>
      <c r="M21611" s="31"/>
      <c r="N21611" s="31"/>
      <c r="O21611" s="31"/>
      <c r="P21611" s="32"/>
      <c r="Q21611" s="32">
        <v>1</v>
      </c>
      <c r="R21611" s="76"/>
      <c r="S21611" s="103"/>
      <c r="T21611" s="103"/>
      <c r="U21611" s="103"/>
      <c r="V21611" s="103"/>
      <c r="W21611" s="103"/>
      <c r="X21611" s="103"/>
      <c r="Y21611" s="103"/>
      <c r="Z21611" s="103"/>
      <c r="AA21611" s="103"/>
      <c r="AB21611" s="103"/>
      <c r="AC21611" s="103"/>
      <c r="AD21611" s="103"/>
      <c r="AE21611" s="103"/>
      <c r="AF21611" s="103"/>
      <c r="AG21611" s="103"/>
      <c r="AH21611" s="103"/>
      <c r="AI21611" s="76"/>
      <c r="AJ21611" s="76"/>
    </row>
    <row r="21612" spans="1:36" s="15" customFormat="1">
      <c r="A21612" s="26">
        <v>21611</v>
      </c>
      <c r="B21612" s="27" t="s">
        <v>3845</v>
      </c>
      <c r="C21612" s="28"/>
      <c r="D21612" s="18" t="s">
        <v>3848</v>
      </c>
      <c r="E21612" s="18" t="s">
        <v>3849</v>
      </c>
      <c r="F21612" s="29"/>
      <c r="G21612" s="30"/>
      <c r="H21612" s="18" t="s">
        <v>17</v>
      </c>
      <c r="I21612" s="18" t="s">
        <v>3800</v>
      </c>
      <c r="J21612" s="18" t="str">
        <f t="shared" si="2323"/>
        <v>00</v>
      </c>
      <c r="K21612" s="31"/>
      <c r="L21612" s="31"/>
      <c r="M21612" s="31"/>
      <c r="N21612" s="31"/>
      <c r="O21612" s="31"/>
      <c r="P21612" s="32"/>
      <c r="Q21612" s="32">
        <v>1</v>
      </c>
      <c r="R21612" s="76"/>
      <c r="S21612" s="103"/>
      <c r="T21612" s="103"/>
      <c r="U21612" s="103"/>
      <c r="V21612" s="103"/>
      <c r="W21612" s="103"/>
      <c r="X21612" s="103"/>
      <c r="Y21612" s="103"/>
      <c r="Z21612" s="103"/>
      <c r="AA21612" s="103"/>
      <c r="AB21612" s="103"/>
      <c r="AC21612" s="103"/>
      <c r="AD21612" s="103"/>
      <c r="AE21612" s="103"/>
      <c r="AF21612" s="103"/>
      <c r="AG21612" s="103"/>
      <c r="AH21612" s="103"/>
      <c r="AI21612" s="76"/>
      <c r="AJ21612" s="76"/>
    </row>
    <row r="21613" spans="1:36" s="15" customFormat="1">
      <c r="A21613" s="26">
        <v>21612</v>
      </c>
      <c r="B21613" s="27" t="s">
        <v>3850</v>
      </c>
      <c r="C21613" s="28"/>
      <c r="D21613" s="18" t="s">
        <v>3851</v>
      </c>
      <c r="E21613" s="18" t="s">
        <v>3852</v>
      </c>
      <c r="F21613" s="29"/>
      <c r="G21613" s="30"/>
      <c r="H21613" s="18" t="s">
        <v>17</v>
      </c>
      <c r="I21613" s="18" t="s">
        <v>3800</v>
      </c>
      <c r="J21613" s="18" t="str">
        <f t="shared" si="2323"/>
        <v>00</v>
      </c>
      <c r="K21613" s="31"/>
      <c r="L21613" s="31"/>
      <c r="M21613" s="31"/>
      <c r="N21613" s="31"/>
      <c r="O21613" s="31"/>
      <c r="P21613" s="32"/>
      <c r="Q21613" s="32">
        <v>1</v>
      </c>
      <c r="R21613" s="76"/>
      <c r="S21613" s="103"/>
      <c r="T21613" s="103"/>
      <c r="U21613" s="103"/>
      <c r="V21613" s="103"/>
      <c r="W21613" s="103"/>
      <c r="X21613" s="103"/>
      <c r="Y21613" s="103"/>
      <c r="Z21613" s="103"/>
      <c r="AA21613" s="103"/>
      <c r="AB21613" s="103"/>
      <c r="AC21613" s="103"/>
      <c r="AD21613" s="103"/>
      <c r="AE21613" s="103"/>
      <c r="AF21613" s="103"/>
      <c r="AG21613" s="103"/>
      <c r="AH21613" s="103"/>
      <c r="AI21613" s="76"/>
      <c r="AJ21613" s="76"/>
    </row>
    <row r="21614" spans="1:36" s="16" customFormat="1">
      <c r="A21614" s="26">
        <v>21613</v>
      </c>
      <c r="B21614" s="27" t="s">
        <v>3853</v>
      </c>
      <c r="C21614" s="28"/>
      <c r="D21614" s="18" t="s">
        <v>3854</v>
      </c>
      <c r="E21614" s="18" t="s">
        <v>3855</v>
      </c>
      <c r="F21614" s="29"/>
      <c r="G21614" s="30"/>
      <c r="H21614" s="18" t="s">
        <v>17</v>
      </c>
      <c r="I21614" s="18" t="s">
        <v>3800</v>
      </c>
      <c r="J21614" s="18" t="str">
        <f t="shared" si="2323"/>
        <v>00</v>
      </c>
      <c r="K21614" s="31"/>
      <c r="L21614" s="31"/>
      <c r="M21614" s="31"/>
      <c r="N21614" s="31"/>
      <c r="O21614" s="31"/>
      <c r="P21614" s="32"/>
      <c r="Q21614" s="32">
        <v>1</v>
      </c>
      <c r="R21614" s="76"/>
      <c r="S21614" s="103"/>
      <c r="T21614" s="103"/>
      <c r="U21614" s="103"/>
      <c r="V21614" s="103"/>
      <c r="W21614" s="103"/>
      <c r="X21614" s="103"/>
      <c r="Y21614" s="103"/>
      <c r="Z21614" s="103"/>
      <c r="AA21614" s="103"/>
      <c r="AB21614" s="103"/>
      <c r="AC21614" s="103"/>
      <c r="AD21614" s="103"/>
      <c r="AE21614" s="103"/>
      <c r="AF21614" s="103"/>
      <c r="AG21614" s="103"/>
      <c r="AH21614" s="103"/>
      <c r="AI21614" s="76"/>
      <c r="AJ21614" s="76"/>
    </row>
    <row r="21615" spans="1:36" s="16" customFormat="1">
      <c r="A21615" s="26">
        <v>21614</v>
      </c>
      <c r="B21615" s="27" t="s">
        <v>3850</v>
      </c>
      <c r="C21615" s="28"/>
      <c r="D21615" s="18" t="s">
        <v>3856</v>
      </c>
      <c r="E21615" s="18" t="s">
        <v>3857</v>
      </c>
      <c r="F21615" s="29"/>
      <c r="G21615" s="30"/>
      <c r="H21615" s="18" t="s">
        <v>17</v>
      </c>
      <c r="I21615" s="18" t="s">
        <v>3800</v>
      </c>
      <c r="J21615" s="18" t="str">
        <f t="shared" si="2323"/>
        <v>00</v>
      </c>
      <c r="K21615" s="31"/>
      <c r="L21615" s="31"/>
      <c r="M21615" s="31"/>
      <c r="N21615" s="31"/>
      <c r="O21615" s="31"/>
      <c r="P21615" s="32"/>
      <c r="Q21615" s="32">
        <v>1</v>
      </c>
      <c r="R21615" s="76"/>
      <c r="S21615" s="103"/>
      <c r="T21615" s="103"/>
      <c r="U21615" s="103"/>
      <c r="V21615" s="103"/>
      <c r="W21615" s="103"/>
      <c r="X21615" s="103"/>
      <c r="Y21615" s="103"/>
      <c r="Z21615" s="103"/>
      <c r="AA21615" s="103"/>
      <c r="AB21615" s="103"/>
      <c r="AC21615" s="103"/>
      <c r="AD21615" s="103"/>
      <c r="AE21615" s="103"/>
      <c r="AF21615" s="103"/>
      <c r="AG21615" s="103"/>
      <c r="AH21615" s="103"/>
      <c r="AI21615" s="76"/>
      <c r="AJ21615" s="76"/>
    </row>
    <row r="21616" spans="1:36" s="16" customFormat="1" ht="25.5">
      <c r="A21616" s="26">
        <v>21615</v>
      </c>
      <c r="B21616" s="27" t="s">
        <v>3858</v>
      </c>
      <c r="C21616" s="28"/>
      <c r="D21616" s="18" t="s">
        <v>3859</v>
      </c>
      <c r="E21616" s="18" t="s">
        <v>3860</v>
      </c>
      <c r="F21616" s="29"/>
      <c r="G21616" s="30"/>
      <c r="H21616" s="18" t="s">
        <v>17</v>
      </c>
      <c r="I21616" s="18" t="s">
        <v>3800</v>
      </c>
      <c r="J21616" s="18" t="str">
        <f t="shared" si="2323"/>
        <v>00</v>
      </c>
      <c r="K21616" s="31"/>
      <c r="L21616" s="31"/>
      <c r="M21616" s="31"/>
      <c r="N21616" s="31"/>
      <c r="O21616" s="31"/>
      <c r="P21616" s="32"/>
      <c r="Q21616" s="32">
        <v>1</v>
      </c>
      <c r="R21616" s="76"/>
      <c r="S21616" s="103"/>
      <c r="T21616" s="103"/>
      <c r="U21616" s="103"/>
      <c r="V21616" s="103"/>
      <c r="W21616" s="103"/>
      <c r="X21616" s="103"/>
      <c r="Y21616" s="103"/>
      <c r="Z21616" s="103"/>
      <c r="AA21616" s="103"/>
      <c r="AB21616" s="103"/>
      <c r="AC21616" s="103"/>
      <c r="AD21616" s="103"/>
      <c r="AE21616" s="103"/>
      <c r="AF21616" s="103"/>
      <c r="AG21616" s="103"/>
      <c r="AH21616" s="103"/>
      <c r="AI21616" s="76"/>
      <c r="AJ21616" s="76"/>
    </row>
    <row r="21617" spans="1:36" s="16" customFormat="1">
      <c r="A21617" s="26">
        <v>21616</v>
      </c>
      <c r="B21617" s="27" t="s">
        <v>3861</v>
      </c>
      <c r="C21617" s="28"/>
      <c r="D21617" s="18" t="s">
        <v>3862</v>
      </c>
      <c r="E21617" s="18" t="s">
        <v>3863</v>
      </c>
      <c r="F21617" s="29"/>
      <c r="G21617" s="30"/>
      <c r="H21617" s="18" t="s">
        <v>17</v>
      </c>
      <c r="I21617" s="18" t="s">
        <v>3800</v>
      </c>
      <c r="J21617" s="18" t="str">
        <f t="shared" si="2323"/>
        <v>00</v>
      </c>
      <c r="K21617" s="31"/>
      <c r="L21617" s="31"/>
      <c r="M21617" s="31"/>
      <c r="N21617" s="31"/>
      <c r="O21617" s="31"/>
      <c r="P21617" s="32"/>
      <c r="Q21617" s="32">
        <v>1</v>
      </c>
      <c r="R21617" s="76"/>
      <c r="S21617" s="103"/>
      <c r="T21617" s="103"/>
      <c r="U21617" s="103"/>
      <c r="V21617" s="103"/>
      <c r="W21617" s="103"/>
      <c r="X21617" s="103"/>
      <c r="Y21617" s="103"/>
      <c r="Z21617" s="103"/>
      <c r="AA21617" s="103"/>
      <c r="AB21617" s="103"/>
      <c r="AC21617" s="103"/>
      <c r="AD21617" s="103"/>
      <c r="AE21617" s="103"/>
      <c r="AF21617" s="103"/>
      <c r="AG21617" s="103"/>
      <c r="AH21617" s="103"/>
      <c r="AI21617" s="76"/>
      <c r="AJ21617" s="76"/>
    </row>
    <row r="21618" spans="1:36" s="16" customFormat="1">
      <c r="A21618" s="26">
        <v>21617</v>
      </c>
      <c r="B21618" s="27" t="s">
        <v>3864</v>
      </c>
      <c r="C21618" s="28"/>
      <c r="D21618" s="18" t="s">
        <v>3865</v>
      </c>
      <c r="E21618" s="18" t="s">
        <v>3866</v>
      </c>
      <c r="F21618" s="29"/>
      <c r="G21618" s="30"/>
      <c r="H21618" s="18" t="s">
        <v>17</v>
      </c>
      <c r="I21618" s="18" t="s">
        <v>3800</v>
      </c>
      <c r="J21618" s="18" t="str">
        <f t="shared" si="2323"/>
        <v>00</v>
      </c>
      <c r="K21618" s="31"/>
      <c r="L21618" s="31"/>
      <c r="M21618" s="31"/>
      <c r="N21618" s="31"/>
      <c r="O21618" s="31"/>
      <c r="P21618" s="32"/>
      <c r="Q21618" s="32">
        <v>1</v>
      </c>
      <c r="R21618" s="76"/>
      <c r="S21618" s="103"/>
      <c r="T21618" s="103"/>
      <c r="U21618" s="103"/>
      <c r="V21618" s="103"/>
      <c r="W21618" s="103"/>
      <c r="X21618" s="103"/>
      <c r="Y21618" s="103"/>
      <c r="Z21618" s="103"/>
      <c r="AA21618" s="103"/>
      <c r="AB21618" s="103"/>
      <c r="AC21618" s="103"/>
      <c r="AD21618" s="103"/>
      <c r="AE21618" s="103"/>
      <c r="AF21618" s="103"/>
      <c r="AG21618" s="103"/>
      <c r="AH21618" s="103"/>
      <c r="AI21618" s="76"/>
      <c r="AJ21618" s="76"/>
    </row>
    <row r="21619" spans="1:36" s="16" customFormat="1">
      <c r="A21619" s="26">
        <v>21618</v>
      </c>
      <c r="B21619" s="27" t="s">
        <v>3867</v>
      </c>
      <c r="C21619" s="28"/>
      <c r="D21619" s="18" t="s">
        <v>3868</v>
      </c>
      <c r="E21619" s="18" t="s">
        <v>3869</v>
      </c>
      <c r="F21619" s="29">
        <v>908.5</v>
      </c>
      <c r="G21619" s="30" t="s">
        <v>3870</v>
      </c>
      <c r="H21619" s="18" t="s">
        <v>17</v>
      </c>
      <c r="I21619" s="18" t="s">
        <v>3800</v>
      </c>
      <c r="J21619" s="18" t="str">
        <f t="shared" si="2323"/>
        <v>09</v>
      </c>
      <c r="K21619" s="31" t="str">
        <f t="shared" ref="K21619:K21649" si="2324">J21619</f>
        <v>09</v>
      </c>
      <c r="L21619" s="31">
        <v>19</v>
      </c>
      <c r="M21619" s="31">
        <f t="shared" ref="M21619:M21649" si="2325">+L21619-K21619</f>
        <v>10</v>
      </c>
      <c r="N21619" s="31">
        <v>10</v>
      </c>
      <c r="O21619" s="31">
        <f t="shared" ref="O21619:O21649" si="2326">N21619-M21619</f>
        <v>0</v>
      </c>
      <c r="P21619" s="32">
        <f t="shared" ref="P21619:P21649" si="2327">F21619/N21619</f>
        <v>90.85</v>
      </c>
      <c r="Q21619" s="33">
        <f t="shared" ref="Q21619:Q21649" si="2328">P21619*O21619</f>
        <v>0</v>
      </c>
      <c r="R21619" s="76"/>
      <c r="S21619" s="103"/>
      <c r="T21619" s="103"/>
      <c r="U21619" s="103"/>
      <c r="V21619" s="103"/>
      <c r="W21619" s="103"/>
      <c r="X21619" s="103"/>
      <c r="Y21619" s="103"/>
      <c r="Z21619" s="103"/>
      <c r="AA21619" s="103"/>
      <c r="AB21619" s="103"/>
      <c r="AC21619" s="103"/>
      <c r="AD21619" s="103"/>
      <c r="AE21619" s="103"/>
      <c r="AF21619" s="103"/>
      <c r="AG21619" s="103"/>
      <c r="AH21619" s="103"/>
      <c r="AI21619" s="76"/>
      <c r="AJ21619" s="76"/>
    </row>
    <row r="21620" spans="1:36" s="16" customFormat="1">
      <c r="A21620" s="26">
        <v>21619</v>
      </c>
      <c r="B21620" s="27" t="s">
        <v>3867</v>
      </c>
      <c r="C21620" s="28"/>
      <c r="D21620" s="18" t="s">
        <v>3871</v>
      </c>
      <c r="E21620" s="18" t="s">
        <v>3872</v>
      </c>
      <c r="F21620" s="29">
        <v>908.5</v>
      </c>
      <c r="G21620" s="30" t="s">
        <v>3870</v>
      </c>
      <c r="H21620" s="18" t="s">
        <v>17</v>
      </c>
      <c r="I21620" s="18" t="s">
        <v>3800</v>
      </c>
      <c r="J21620" s="18" t="str">
        <f t="shared" si="2323"/>
        <v>09</v>
      </c>
      <c r="K21620" s="31" t="str">
        <f t="shared" si="2324"/>
        <v>09</v>
      </c>
      <c r="L21620" s="31">
        <v>19</v>
      </c>
      <c r="M21620" s="31">
        <f t="shared" si="2325"/>
        <v>10</v>
      </c>
      <c r="N21620" s="31">
        <v>10</v>
      </c>
      <c r="O21620" s="31">
        <f t="shared" si="2326"/>
        <v>0</v>
      </c>
      <c r="P21620" s="32">
        <f t="shared" si="2327"/>
        <v>90.85</v>
      </c>
      <c r="Q21620" s="33">
        <f t="shared" si="2328"/>
        <v>0</v>
      </c>
      <c r="R21620" s="76"/>
      <c r="S21620" s="103"/>
      <c r="T21620" s="103"/>
      <c r="U21620" s="103"/>
      <c r="V21620" s="103"/>
      <c r="W21620" s="103"/>
      <c r="X21620" s="103"/>
      <c r="Y21620" s="103"/>
      <c r="Z21620" s="103"/>
      <c r="AA21620" s="103"/>
      <c r="AB21620" s="103"/>
      <c r="AC21620" s="103"/>
      <c r="AD21620" s="103"/>
      <c r="AE21620" s="103"/>
      <c r="AF21620" s="103"/>
      <c r="AG21620" s="103"/>
      <c r="AH21620" s="103"/>
      <c r="AI21620" s="76"/>
      <c r="AJ21620" s="76"/>
    </row>
    <row r="21621" spans="1:36" s="16" customFormat="1">
      <c r="A21621" s="26">
        <v>21620</v>
      </c>
      <c r="B21621" s="27" t="s">
        <v>3867</v>
      </c>
      <c r="C21621" s="28"/>
      <c r="D21621" s="18" t="s">
        <v>3873</v>
      </c>
      <c r="E21621" s="18" t="s">
        <v>3874</v>
      </c>
      <c r="F21621" s="29">
        <v>908.5</v>
      </c>
      <c r="G21621" s="30" t="s">
        <v>3870</v>
      </c>
      <c r="H21621" s="18" t="s">
        <v>17</v>
      </c>
      <c r="I21621" s="18" t="s">
        <v>3800</v>
      </c>
      <c r="J21621" s="18" t="str">
        <f t="shared" si="2323"/>
        <v>09</v>
      </c>
      <c r="K21621" s="31" t="str">
        <f t="shared" si="2324"/>
        <v>09</v>
      </c>
      <c r="L21621" s="31">
        <v>19</v>
      </c>
      <c r="M21621" s="31">
        <f t="shared" si="2325"/>
        <v>10</v>
      </c>
      <c r="N21621" s="31">
        <v>10</v>
      </c>
      <c r="O21621" s="31">
        <f t="shared" si="2326"/>
        <v>0</v>
      </c>
      <c r="P21621" s="32">
        <f t="shared" si="2327"/>
        <v>90.85</v>
      </c>
      <c r="Q21621" s="33">
        <f t="shared" si="2328"/>
        <v>0</v>
      </c>
      <c r="R21621" s="76"/>
      <c r="S21621" s="103"/>
      <c r="T21621" s="103"/>
      <c r="U21621" s="103"/>
      <c r="V21621" s="103"/>
      <c r="W21621" s="103"/>
      <c r="X21621" s="103"/>
      <c r="Y21621" s="103"/>
      <c r="Z21621" s="103"/>
      <c r="AA21621" s="103"/>
      <c r="AB21621" s="103"/>
      <c r="AC21621" s="103"/>
      <c r="AD21621" s="103"/>
      <c r="AE21621" s="103"/>
      <c r="AF21621" s="103"/>
      <c r="AG21621" s="103"/>
      <c r="AH21621" s="103"/>
      <c r="AI21621" s="76"/>
      <c r="AJ21621" s="76"/>
    </row>
    <row r="21622" spans="1:36" s="16" customFormat="1">
      <c r="A21622" s="26">
        <v>21621</v>
      </c>
      <c r="B21622" s="27" t="s">
        <v>3867</v>
      </c>
      <c r="C21622" s="28"/>
      <c r="D21622" s="18" t="s">
        <v>3875</v>
      </c>
      <c r="E21622" s="18" t="s">
        <v>3876</v>
      </c>
      <c r="F21622" s="29">
        <v>908.5</v>
      </c>
      <c r="G21622" s="30" t="s">
        <v>3870</v>
      </c>
      <c r="H21622" s="18" t="s">
        <v>17</v>
      </c>
      <c r="I21622" s="18" t="s">
        <v>3800</v>
      </c>
      <c r="J21622" s="18" t="str">
        <f t="shared" si="2323"/>
        <v>09</v>
      </c>
      <c r="K21622" s="31" t="str">
        <f t="shared" si="2324"/>
        <v>09</v>
      </c>
      <c r="L21622" s="31">
        <v>19</v>
      </c>
      <c r="M21622" s="31">
        <f t="shared" si="2325"/>
        <v>10</v>
      </c>
      <c r="N21622" s="31">
        <v>10</v>
      </c>
      <c r="O21622" s="31">
        <f t="shared" si="2326"/>
        <v>0</v>
      </c>
      <c r="P21622" s="32">
        <f t="shared" si="2327"/>
        <v>90.85</v>
      </c>
      <c r="Q21622" s="33">
        <f t="shared" si="2328"/>
        <v>0</v>
      </c>
      <c r="R21622" s="76"/>
      <c r="S21622" s="103"/>
      <c r="T21622" s="103"/>
      <c r="U21622" s="103"/>
      <c r="V21622" s="103"/>
      <c r="W21622" s="103"/>
      <c r="X21622" s="103"/>
      <c r="Y21622" s="103"/>
      <c r="Z21622" s="103"/>
      <c r="AA21622" s="103"/>
      <c r="AB21622" s="103"/>
      <c r="AC21622" s="103"/>
      <c r="AD21622" s="103"/>
      <c r="AE21622" s="103"/>
      <c r="AF21622" s="103"/>
      <c r="AG21622" s="103"/>
      <c r="AH21622" s="103"/>
      <c r="AI21622" s="76"/>
      <c r="AJ21622" s="76"/>
    </row>
    <row r="21623" spans="1:36" s="16" customFormat="1">
      <c r="A21623" s="26">
        <v>21622</v>
      </c>
      <c r="B21623" s="27" t="s">
        <v>3877</v>
      </c>
      <c r="C21623" s="28"/>
      <c r="D21623" s="18" t="s">
        <v>3878</v>
      </c>
      <c r="E21623" s="18" t="s">
        <v>3879</v>
      </c>
      <c r="F21623" s="29">
        <v>908.5</v>
      </c>
      <c r="G21623" s="30" t="s">
        <v>3870</v>
      </c>
      <c r="H21623" s="18" t="s">
        <v>17</v>
      </c>
      <c r="I21623" s="18" t="s">
        <v>3800</v>
      </c>
      <c r="J21623" s="18" t="str">
        <f t="shared" si="2323"/>
        <v>09</v>
      </c>
      <c r="K21623" s="31" t="str">
        <f t="shared" si="2324"/>
        <v>09</v>
      </c>
      <c r="L21623" s="31">
        <v>19</v>
      </c>
      <c r="M21623" s="31">
        <f t="shared" si="2325"/>
        <v>10</v>
      </c>
      <c r="N21623" s="31">
        <v>10</v>
      </c>
      <c r="O21623" s="31">
        <f t="shared" si="2326"/>
        <v>0</v>
      </c>
      <c r="P21623" s="32">
        <f t="shared" si="2327"/>
        <v>90.85</v>
      </c>
      <c r="Q21623" s="33">
        <f t="shared" si="2328"/>
        <v>0</v>
      </c>
      <c r="R21623" s="76"/>
      <c r="S21623" s="103"/>
      <c r="T21623" s="103"/>
      <c r="U21623" s="103"/>
      <c r="V21623" s="103"/>
      <c r="W21623" s="103"/>
      <c r="X21623" s="103"/>
      <c r="Y21623" s="103"/>
      <c r="Z21623" s="103"/>
      <c r="AA21623" s="103"/>
      <c r="AB21623" s="103"/>
      <c r="AC21623" s="103"/>
      <c r="AD21623" s="103"/>
      <c r="AE21623" s="103"/>
      <c r="AF21623" s="103"/>
      <c r="AG21623" s="103"/>
      <c r="AH21623" s="103"/>
      <c r="AI21623" s="76"/>
      <c r="AJ21623" s="76"/>
    </row>
    <row r="21624" spans="1:36" s="16" customFormat="1">
      <c r="A21624" s="26">
        <v>21623</v>
      </c>
      <c r="B21624" s="27" t="s">
        <v>3880</v>
      </c>
      <c r="C21624" s="28"/>
      <c r="D21624" s="18" t="s">
        <v>3881</v>
      </c>
      <c r="E21624" s="18" t="s">
        <v>3882</v>
      </c>
      <c r="F21624" s="29">
        <v>552</v>
      </c>
      <c r="G21624" s="30" t="s">
        <v>3883</v>
      </c>
      <c r="H21624" s="18" t="s">
        <v>17</v>
      </c>
      <c r="I21624" s="18" t="s">
        <v>3800</v>
      </c>
      <c r="J21624" s="18" t="str">
        <f t="shared" si="2323"/>
        <v>09</v>
      </c>
      <c r="K21624" s="31" t="str">
        <f t="shared" si="2324"/>
        <v>09</v>
      </c>
      <c r="L21624" s="31">
        <v>19</v>
      </c>
      <c r="M21624" s="31">
        <f t="shared" si="2325"/>
        <v>10</v>
      </c>
      <c r="N21624" s="31">
        <v>10</v>
      </c>
      <c r="O21624" s="31">
        <f t="shared" si="2326"/>
        <v>0</v>
      </c>
      <c r="P21624" s="32">
        <f t="shared" si="2327"/>
        <v>55.2</v>
      </c>
      <c r="Q21624" s="33">
        <f t="shared" si="2328"/>
        <v>0</v>
      </c>
      <c r="R21624" s="76"/>
      <c r="S21624" s="103"/>
      <c r="T21624" s="103"/>
      <c r="U21624" s="103"/>
      <c r="V21624" s="103"/>
      <c r="W21624" s="103"/>
      <c r="X21624" s="103"/>
      <c r="Y21624" s="103"/>
      <c r="Z21624" s="103"/>
      <c r="AA21624" s="103"/>
      <c r="AB21624" s="103"/>
      <c r="AC21624" s="103"/>
      <c r="AD21624" s="103"/>
      <c r="AE21624" s="103"/>
      <c r="AF21624" s="103"/>
      <c r="AG21624" s="103"/>
      <c r="AH21624" s="103"/>
      <c r="AI21624" s="76"/>
      <c r="AJ21624" s="76"/>
    </row>
    <row r="21625" spans="1:36" s="16" customFormat="1">
      <c r="A21625" s="26">
        <v>21624</v>
      </c>
      <c r="B21625" s="27" t="s">
        <v>3884</v>
      </c>
      <c r="C21625" s="28"/>
      <c r="D21625" s="18" t="s">
        <v>3885</v>
      </c>
      <c r="E21625" s="18" t="s">
        <v>3886</v>
      </c>
      <c r="F21625" s="42">
        <v>1334</v>
      </c>
      <c r="G21625" s="41">
        <v>40352</v>
      </c>
      <c r="H21625" s="18" t="s">
        <v>17</v>
      </c>
      <c r="I21625" s="18" t="s">
        <v>3800</v>
      </c>
      <c r="J21625" s="18" t="str">
        <f t="shared" si="2323"/>
        <v>10</v>
      </c>
      <c r="K21625" s="31" t="str">
        <f t="shared" si="2324"/>
        <v>10</v>
      </c>
      <c r="L21625" s="31">
        <v>19</v>
      </c>
      <c r="M21625" s="31">
        <f t="shared" si="2325"/>
        <v>9</v>
      </c>
      <c r="N21625" s="31">
        <v>10</v>
      </c>
      <c r="O21625" s="31">
        <f t="shared" si="2326"/>
        <v>1</v>
      </c>
      <c r="P21625" s="32">
        <f t="shared" si="2327"/>
        <v>133.4</v>
      </c>
      <c r="Q21625" s="33">
        <f t="shared" si="2328"/>
        <v>133.4</v>
      </c>
      <c r="R21625" s="76"/>
      <c r="S21625" s="103"/>
      <c r="T21625" s="103"/>
      <c r="U21625" s="103"/>
      <c r="V21625" s="103"/>
      <c r="W21625" s="103"/>
      <c r="X21625" s="103"/>
      <c r="Y21625" s="103"/>
      <c r="Z21625" s="103"/>
      <c r="AA21625" s="103"/>
      <c r="AB21625" s="103"/>
      <c r="AC21625" s="103"/>
      <c r="AD21625" s="103"/>
      <c r="AE21625" s="103"/>
      <c r="AF21625" s="103"/>
      <c r="AG21625" s="103"/>
      <c r="AH21625" s="103"/>
      <c r="AI21625" s="76"/>
      <c r="AJ21625" s="76"/>
    </row>
    <row r="21626" spans="1:36" s="16" customFormat="1">
      <c r="A21626" s="26">
        <v>21625</v>
      </c>
      <c r="B21626" s="27" t="s">
        <v>3884</v>
      </c>
      <c r="C21626" s="28"/>
      <c r="D21626" s="18" t="s">
        <v>3887</v>
      </c>
      <c r="E21626" s="18" t="s">
        <v>3888</v>
      </c>
      <c r="F21626" s="42">
        <v>1334</v>
      </c>
      <c r="G21626" s="41">
        <v>40352</v>
      </c>
      <c r="H21626" s="18" t="s">
        <v>17</v>
      </c>
      <c r="I21626" s="18" t="s">
        <v>3800</v>
      </c>
      <c r="J21626" s="18" t="str">
        <f t="shared" si="2323"/>
        <v>10</v>
      </c>
      <c r="K21626" s="31" t="str">
        <f t="shared" si="2324"/>
        <v>10</v>
      </c>
      <c r="L21626" s="31">
        <v>19</v>
      </c>
      <c r="M21626" s="31">
        <f t="shared" si="2325"/>
        <v>9</v>
      </c>
      <c r="N21626" s="31">
        <v>10</v>
      </c>
      <c r="O21626" s="31">
        <f t="shared" si="2326"/>
        <v>1</v>
      </c>
      <c r="P21626" s="32">
        <f t="shared" si="2327"/>
        <v>133.4</v>
      </c>
      <c r="Q21626" s="33">
        <f t="shared" si="2328"/>
        <v>133.4</v>
      </c>
      <c r="R21626" s="76"/>
      <c r="S21626" s="103"/>
      <c r="T21626" s="103"/>
      <c r="U21626" s="103"/>
      <c r="V21626" s="103"/>
      <c r="W21626" s="103"/>
      <c r="X21626" s="103"/>
      <c r="Y21626" s="103"/>
      <c r="Z21626" s="103"/>
      <c r="AA21626" s="103"/>
      <c r="AB21626" s="103"/>
      <c r="AC21626" s="103"/>
      <c r="AD21626" s="103"/>
      <c r="AE21626" s="103"/>
      <c r="AF21626" s="103"/>
      <c r="AG21626" s="103"/>
      <c r="AH21626" s="103"/>
      <c r="AI21626" s="76"/>
      <c r="AJ21626" s="76"/>
    </row>
    <row r="21627" spans="1:36" s="16" customFormat="1" ht="25.5">
      <c r="A21627" s="26">
        <v>21626</v>
      </c>
      <c r="B21627" s="27" t="s">
        <v>3889</v>
      </c>
      <c r="C21627" s="28"/>
      <c r="D21627" s="18" t="s">
        <v>3890</v>
      </c>
      <c r="E21627" s="18" t="s">
        <v>3891</v>
      </c>
      <c r="F21627" s="29">
        <v>2610</v>
      </c>
      <c r="G21627" s="30" t="s">
        <v>3892</v>
      </c>
      <c r="H21627" s="18" t="s">
        <v>17</v>
      </c>
      <c r="I21627" s="18" t="s">
        <v>3800</v>
      </c>
      <c r="J21627" s="18" t="str">
        <f t="shared" si="2323"/>
        <v>10</v>
      </c>
      <c r="K21627" s="31" t="str">
        <f t="shared" si="2324"/>
        <v>10</v>
      </c>
      <c r="L21627" s="31">
        <v>19</v>
      </c>
      <c r="M21627" s="31">
        <f t="shared" si="2325"/>
        <v>9</v>
      </c>
      <c r="N21627" s="31">
        <v>10</v>
      </c>
      <c r="O21627" s="31">
        <f t="shared" si="2326"/>
        <v>1</v>
      </c>
      <c r="P21627" s="32">
        <f t="shared" si="2327"/>
        <v>261</v>
      </c>
      <c r="Q21627" s="33">
        <f t="shared" si="2328"/>
        <v>261</v>
      </c>
      <c r="R21627" s="76"/>
      <c r="S21627" s="103"/>
      <c r="T21627" s="103"/>
      <c r="U21627" s="103"/>
      <c r="V21627" s="103"/>
      <c r="W21627" s="103"/>
      <c r="X21627" s="103"/>
      <c r="Y21627" s="103"/>
      <c r="Z21627" s="103"/>
      <c r="AA21627" s="103"/>
      <c r="AB21627" s="103"/>
      <c r="AC21627" s="103"/>
      <c r="AD21627" s="103"/>
      <c r="AE21627" s="103"/>
      <c r="AF21627" s="103"/>
      <c r="AG21627" s="103"/>
      <c r="AH21627" s="103"/>
      <c r="AI21627" s="76"/>
      <c r="AJ21627" s="76"/>
    </row>
    <row r="21628" spans="1:36" s="6" customFormat="1">
      <c r="A21628" s="26">
        <v>21627</v>
      </c>
      <c r="B21628" s="27" t="s">
        <v>3893</v>
      </c>
      <c r="C21628" s="28"/>
      <c r="D21628" s="18" t="s">
        <v>3894</v>
      </c>
      <c r="E21628" s="18" t="s">
        <v>3895</v>
      </c>
      <c r="F21628" s="29">
        <v>250.56</v>
      </c>
      <c r="G21628" s="30" t="s">
        <v>2397</v>
      </c>
      <c r="H21628" s="18" t="s">
        <v>17</v>
      </c>
      <c r="I21628" s="18" t="s">
        <v>3800</v>
      </c>
      <c r="J21628" s="18" t="str">
        <f t="shared" si="2323"/>
        <v>13</v>
      </c>
      <c r="K21628" s="31" t="str">
        <f t="shared" si="2324"/>
        <v>13</v>
      </c>
      <c r="L21628" s="31">
        <v>19</v>
      </c>
      <c r="M21628" s="31">
        <f t="shared" si="2325"/>
        <v>6</v>
      </c>
      <c r="N21628" s="31">
        <v>10</v>
      </c>
      <c r="O21628" s="31">
        <f t="shared" si="2326"/>
        <v>4</v>
      </c>
      <c r="P21628" s="32">
        <f t="shared" si="2327"/>
        <v>25.056000000000001</v>
      </c>
      <c r="Q21628" s="33">
        <f t="shared" si="2328"/>
        <v>100.224</v>
      </c>
      <c r="R21628" s="1"/>
      <c r="S21628" s="17"/>
      <c r="T21628" s="17"/>
      <c r="U21628" s="17"/>
      <c r="V21628" s="17"/>
      <c r="W21628" s="17"/>
      <c r="X21628" s="17"/>
      <c r="Y21628" s="17"/>
      <c r="Z21628" s="17"/>
      <c r="AA21628" s="17"/>
      <c r="AB21628" s="17"/>
      <c r="AC21628" s="17"/>
      <c r="AD21628" s="17"/>
      <c r="AE21628" s="17"/>
      <c r="AF21628" s="17"/>
      <c r="AG21628" s="17"/>
      <c r="AH21628" s="17"/>
      <c r="AI21628" s="1"/>
      <c r="AJ21628" s="1"/>
    </row>
    <row r="21629" spans="1:36" s="6" customFormat="1">
      <c r="A21629" s="26">
        <v>21628</v>
      </c>
      <c r="B21629" s="27" t="s">
        <v>3896</v>
      </c>
      <c r="C21629" s="28"/>
      <c r="D21629" s="18" t="s">
        <v>3897</v>
      </c>
      <c r="E21629" s="18" t="s">
        <v>3898</v>
      </c>
      <c r="F21629" s="29">
        <v>250.56</v>
      </c>
      <c r="G21629" s="30" t="s">
        <v>2397</v>
      </c>
      <c r="H21629" s="18" t="s">
        <v>17</v>
      </c>
      <c r="I21629" s="18" t="s">
        <v>3800</v>
      </c>
      <c r="J21629" s="18" t="str">
        <f t="shared" si="2323"/>
        <v>13</v>
      </c>
      <c r="K21629" s="31" t="str">
        <f t="shared" si="2324"/>
        <v>13</v>
      </c>
      <c r="L21629" s="31">
        <v>19</v>
      </c>
      <c r="M21629" s="31">
        <f t="shared" si="2325"/>
        <v>6</v>
      </c>
      <c r="N21629" s="31">
        <v>10</v>
      </c>
      <c r="O21629" s="31">
        <f t="shared" si="2326"/>
        <v>4</v>
      </c>
      <c r="P21629" s="32">
        <f t="shared" si="2327"/>
        <v>25.056000000000001</v>
      </c>
      <c r="Q21629" s="33">
        <f t="shared" si="2328"/>
        <v>100.224</v>
      </c>
      <c r="R21629" s="1"/>
      <c r="S21629" s="17"/>
      <c r="T21629" s="17"/>
      <c r="U21629" s="17"/>
      <c r="V21629" s="17"/>
      <c r="W21629" s="17"/>
      <c r="X21629" s="17"/>
      <c r="Y21629" s="17"/>
      <c r="Z21629" s="17"/>
      <c r="AA21629" s="17"/>
      <c r="AB21629" s="17"/>
      <c r="AC21629" s="17"/>
      <c r="AD21629" s="17"/>
      <c r="AE21629" s="17"/>
      <c r="AF21629" s="17"/>
      <c r="AG21629" s="17"/>
      <c r="AH21629" s="17"/>
      <c r="AI21629" s="1"/>
      <c r="AJ21629" s="1"/>
    </row>
    <row r="21630" spans="1:36" s="6" customFormat="1">
      <c r="A21630" s="26">
        <v>21629</v>
      </c>
      <c r="B21630" s="27" t="s">
        <v>3899</v>
      </c>
      <c r="C21630" s="28"/>
      <c r="D21630" s="18" t="s">
        <v>3900</v>
      </c>
      <c r="E21630" s="18" t="s">
        <v>3901</v>
      </c>
      <c r="F21630" s="29">
        <v>960.48</v>
      </c>
      <c r="G21630" s="30" t="s">
        <v>3902</v>
      </c>
      <c r="H21630" s="18" t="s">
        <v>17</v>
      </c>
      <c r="I21630" s="18" t="s">
        <v>3800</v>
      </c>
      <c r="J21630" s="18" t="str">
        <f t="shared" si="2323"/>
        <v>15</v>
      </c>
      <c r="K21630" s="31" t="str">
        <f t="shared" si="2324"/>
        <v>15</v>
      </c>
      <c r="L21630" s="31">
        <v>19</v>
      </c>
      <c r="M21630" s="31">
        <f t="shared" si="2325"/>
        <v>4</v>
      </c>
      <c r="N21630" s="31">
        <v>10</v>
      </c>
      <c r="O21630" s="31">
        <f t="shared" si="2326"/>
        <v>6</v>
      </c>
      <c r="P21630" s="32">
        <f t="shared" si="2327"/>
        <v>96.048000000000002</v>
      </c>
      <c r="Q21630" s="33">
        <f t="shared" si="2328"/>
        <v>576.28800000000001</v>
      </c>
      <c r="R21630" s="1"/>
      <c r="S21630" s="17"/>
      <c r="T21630" s="17"/>
      <c r="U21630" s="17"/>
      <c r="V21630" s="17"/>
      <c r="W21630" s="17"/>
      <c r="X21630" s="17"/>
      <c r="Y21630" s="17"/>
      <c r="Z21630" s="17"/>
      <c r="AA21630" s="17"/>
      <c r="AB21630" s="17"/>
      <c r="AC21630" s="17"/>
      <c r="AD21630" s="17"/>
      <c r="AE21630" s="17"/>
      <c r="AF21630" s="17"/>
      <c r="AG21630" s="17"/>
      <c r="AH21630" s="17"/>
      <c r="AI21630" s="1"/>
      <c r="AJ21630" s="1"/>
    </row>
    <row r="21631" spans="1:36" s="6" customFormat="1">
      <c r="A21631" s="26">
        <v>21630</v>
      </c>
      <c r="B21631" s="27" t="s">
        <v>3899</v>
      </c>
      <c r="C21631" s="28"/>
      <c r="D21631" s="18" t="s">
        <v>3903</v>
      </c>
      <c r="E21631" s="18" t="s">
        <v>3904</v>
      </c>
      <c r="F21631" s="29">
        <v>960.48</v>
      </c>
      <c r="G21631" s="30" t="s">
        <v>3902</v>
      </c>
      <c r="H21631" s="18" t="s">
        <v>17</v>
      </c>
      <c r="I21631" s="18" t="s">
        <v>3800</v>
      </c>
      <c r="J21631" s="18" t="str">
        <f t="shared" si="2323"/>
        <v>15</v>
      </c>
      <c r="K21631" s="31" t="str">
        <f t="shared" si="2324"/>
        <v>15</v>
      </c>
      <c r="L21631" s="31">
        <v>19</v>
      </c>
      <c r="M21631" s="31">
        <f t="shared" si="2325"/>
        <v>4</v>
      </c>
      <c r="N21631" s="31">
        <v>10</v>
      </c>
      <c r="O21631" s="31">
        <f t="shared" si="2326"/>
        <v>6</v>
      </c>
      <c r="P21631" s="32">
        <f t="shared" si="2327"/>
        <v>96.048000000000002</v>
      </c>
      <c r="Q21631" s="33">
        <f t="shared" si="2328"/>
        <v>576.28800000000001</v>
      </c>
      <c r="R21631" s="1"/>
      <c r="S21631" s="17"/>
      <c r="T21631" s="17"/>
      <c r="U21631" s="17"/>
      <c r="V21631" s="17"/>
      <c r="W21631" s="17"/>
      <c r="X21631" s="17"/>
      <c r="Y21631" s="17"/>
      <c r="Z21631" s="17"/>
      <c r="AA21631" s="17"/>
      <c r="AB21631" s="17"/>
      <c r="AC21631" s="17"/>
      <c r="AD21631" s="17"/>
      <c r="AE21631" s="17"/>
      <c r="AF21631" s="17"/>
      <c r="AG21631" s="17"/>
      <c r="AH21631" s="17"/>
      <c r="AI21631" s="1"/>
      <c r="AJ21631" s="1"/>
    </row>
    <row r="21632" spans="1:36" s="6" customFormat="1">
      <c r="A21632" s="26">
        <v>21631</v>
      </c>
      <c r="B21632" s="27" t="s">
        <v>3899</v>
      </c>
      <c r="C21632" s="28"/>
      <c r="D21632" s="18" t="s">
        <v>3905</v>
      </c>
      <c r="E21632" s="18" t="s">
        <v>3906</v>
      </c>
      <c r="F21632" s="29">
        <v>960.48</v>
      </c>
      <c r="G21632" s="30" t="s">
        <v>3902</v>
      </c>
      <c r="H21632" s="18" t="s">
        <v>17</v>
      </c>
      <c r="I21632" s="18" t="s">
        <v>3800</v>
      </c>
      <c r="J21632" s="18" t="str">
        <f t="shared" si="2323"/>
        <v>15</v>
      </c>
      <c r="K21632" s="31" t="str">
        <f t="shared" si="2324"/>
        <v>15</v>
      </c>
      <c r="L21632" s="31">
        <v>19</v>
      </c>
      <c r="M21632" s="31">
        <f t="shared" si="2325"/>
        <v>4</v>
      </c>
      <c r="N21632" s="31">
        <v>10</v>
      </c>
      <c r="O21632" s="31">
        <f t="shared" si="2326"/>
        <v>6</v>
      </c>
      <c r="P21632" s="32">
        <f t="shared" si="2327"/>
        <v>96.048000000000002</v>
      </c>
      <c r="Q21632" s="33">
        <f t="shared" si="2328"/>
        <v>576.28800000000001</v>
      </c>
      <c r="R21632" s="1"/>
      <c r="S21632" s="17"/>
      <c r="T21632" s="17"/>
      <c r="U21632" s="17"/>
      <c r="V21632" s="17"/>
      <c r="W21632" s="17"/>
      <c r="X21632" s="17"/>
      <c r="Y21632" s="17"/>
      <c r="Z21632" s="17"/>
      <c r="AA21632" s="17"/>
      <c r="AB21632" s="17"/>
      <c r="AC21632" s="17"/>
      <c r="AD21632" s="17"/>
      <c r="AE21632" s="17"/>
      <c r="AF21632" s="17"/>
      <c r="AG21632" s="17"/>
      <c r="AH21632" s="17"/>
      <c r="AI21632" s="1"/>
      <c r="AJ21632" s="1"/>
    </row>
    <row r="21633" spans="1:36" s="6" customFormat="1">
      <c r="A21633" s="26">
        <v>21632</v>
      </c>
      <c r="B21633" s="27" t="s">
        <v>3899</v>
      </c>
      <c r="C21633" s="28"/>
      <c r="D21633" s="18" t="s">
        <v>3907</v>
      </c>
      <c r="E21633" s="18" t="s">
        <v>3908</v>
      </c>
      <c r="F21633" s="29">
        <v>960.48</v>
      </c>
      <c r="G21633" s="30" t="s">
        <v>3902</v>
      </c>
      <c r="H21633" s="18" t="s">
        <v>17</v>
      </c>
      <c r="I21633" s="18" t="s">
        <v>3800</v>
      </c>
      <c r="J21633" s="18" t="str">
        <f t="shared" si="2323"/>
        <v>15</v>
      </c>
      <c r="K21633" s="31" t="str">
        <f t="shared" si="2324"/>
        <v>15</v>
      </c>
      <c r="L21633" s="31">
        <v>19</v>
      </c>
      <c r="M21633" s="31">
        <f t="shared" si="2325"/>
        <v>4</v>
      </c>
      <c r="N21633" s="31">
        <v>10</v>
      </c>
      <c r="O21633" s="31">
        <f t="shared" si="2326"/>
        <v>6</v>
      </c>
      <c r="P21633" s="32">
        <f t="shared" si="2327"/>
        <v>96.048000000000002</v>
      </c>
      <c r="Q21633" s="33">
        <f t="shared" si="2328"/>
        <v>576.28800000000001</v>
      </c>
      <c r="R21633" s="1"/>
      <c r="S21633" s="17"/>
      <c r="T21633" s="17"/>
      <c r="U21633" s="17"/>
      <c r="V21633" s="17"/>
      <c r="W21633" s="17"/>
      <c r="X21633" s="17"/>
      <c r="Y21633" s="17"/>
      <c r="Z21633" s="17"/>
      <c r="AA21633" s="17"/>
      <c r="AB21633" s="17"/>
      <c r="AC21633" s="17"/>
      <c r="AD21633" s="17"/>
      <c r="AE21633" s="17"/>
      <c r="AF21633" s="17"/>
      <c r="AG21633" s="17"/>
      <c r="AH21633" s="17"/>
      <c r="AI21633" s="1"/>
      <c r="AJ21633" s="1"/>
    </row>
    <row r="21634" spans="1:36" s="6" customFormat="1">
      <c r="A21634" s="26">
        <v>21633</v>
      </c>
      <c r="B21634" s="27" t="s">
        <v>3899</v>
      </c>
      <c r="C21634" s="28"/>
      <c r="D21634" s="18" t="s">
        <v>3909</v>
      </c>
      <c r="E21634" s="18" t="s">
        <v>3910</v>
      </c>
      <c r="F21634" s="29">
        <v>960.48</v>
      </c>
      <c r="G21634" s="30" t="s">
        <v>3902</v>
      </c>
      <c r="H21634" s="18" t="s">
        <v>17</v>
      </c>
      <c r="I21634" s="18" t="s">
        <v>3800</v>
      </c>
      <c r="J21634" s="18" t="str">
        <f t="shared" si="2323"/>
        <v>15</v>
      </c>
      <c r="K21634" s="31" t="str">
        <f t="shared" si="2324"/>
        <v>15</v>
      </c>
      <c r="L21634" s="31">
        <v>19</v>
      </c>
      <c r="M21634" s="31">
        <f t="shared" si="2325"/>
        <v>4</v>
      </c>
      <c r="N21634" s="31">
        <v>10</v>
      </c>
      <c r="O21634" s="31">
        <f t="shared" si="2326"/>
        <v>6</v>
      </c>
      <c r="P21634" s="32">
        <f t="shared" si="2327"/>
        <v>96.048000000000002</v>
      </c>
      <c r="Q21634" s="33">
        <f t="shared" si="2328"/>
        <v>576.28800000000001</v>
      </c>
      <c r="R21634" s="1"/>
      <c r="S21634" s="17"/>
      <c r="T21634" s="17"/>
      <c r="U21634" s="17"/>
      <c r="V21634" s="17"/>
      <c r="W21634" s="17"/>
      <c r="X21634" s="17"/>
      <c r="Y21634" s="17"/>
      <c r="Z21634" s="17"/>
      <c r="AA21634" s="17"/>
      <c r="AB21634" s="17"/>
      <c r="AC21634" s="17"/>
      <c r="AD21634" s="17"/>
      <c r="AE21634" s="17"/>
      <c r="AF21634" s="17"/>
      <c r="AG21634" s="17"/>
      <c r="AH21634" s="17"/>
      <c r="AI21634" s="1"/>
      <c r="AJ21634" s="1"/>
    </row>
    <row r="21635" spans="1:36" s="6" customFormat="1">
      <c r="A21635" s="26">
        <v>21634</v>
      </c>
      <c r="B21635" s="27" t="s">
        <v>3899</v>
      </c>
      <c r="C21635" s="28"/>
      <c r="D21635" s="18" t="s">
        <v>3911</v>
      </c>
      <c r="E21635" s="18" t="s">
        <v>3912</v>
      </c>
      <c r="F21635" s="29">
        <v>960.48</v>
      </c>
      <c r="G21635" s="30" t="s">
        <v>3902</v>
      </c>
      <c r="H21635" s="18" t="s">
        <v>17</v>
      </c>
      <c r="I21635" s="18" t="s">
        <v>3800</v>
      </c>
      <c r="J21635" s="18" t="str">
        <f t="shared" si="2323"/>
        <v>15</v>
      </c>
      <c r="K21635" s="31" t="str">
        <f t="shared" si="2324"/>
        <v>15</v>
      </c>
      <c r="L21635" s="31">
        <v>19</v>
      </c>
      <c r="M21635" s="31">
        <f t="shared" si="2325"/>
        <v>4</v>
      </c>
      <c r="N21635" s="31">
        <v>10</v>
      </c>
      <c r="O21635" s="31">
        <f t="shared" si="2326"/>
        <v>6</v>
      </c>
      <c r="P21635" s="32">
        <f t="shared" si="2327"/>
        <v>96.048000000000002</v>
      </c>
      <c r="Q21635" s="33">
        <f t="shared" si="2328"/>
        <v>576.28800000000001</v>
      </c>
      <c r="R21635" s="1"/>
      <c r="S21635" s="17"/>
      <c r="T21635" s="17"/>
      <c r="U21635" s="17"/>
      <c r="V21635" s="17"/>
      <c r="W21635" s="17"/>
      <c r="X21635" s="17"/>
      <c r="Y21635" s="17"/>
      <c r="Z21635" s="17"/>
      <c r="AA21635" s="17"/>
      <c r="AB21635" s="17"/>
      <c r="AC21635" s="17"/>
      <c r="AD21635" s="17"/>
      <c r="AE21635" s="17"/>
      <c r="AF21635" s="17"/>
      <c r="AG21635" s="17"/>
      <c r="AH21635" s="17"/>
      <c r="AI21635" s="1"/>
      <c r="AJ21635" s="1"/>
    </row>
    <row r="21636" spans="1:36" s="6" customFormat="1">
      <c r="A21636" s="26">
        <v>21635</v>
      </c>
      <c r="B21636" s="27" t="s">
        <v>3913</v>
      </c>
      <c r="C21636" s="28"/>
      <c r="D21636" s="18" t="s">
        <v>3914</v>
      </c>
      <c r="E21636" s="18" t="s">
        <v>3915</v>
      </c>
      <c r="F21636" s="29">
        <v>960.48</v>
      </c>
      <c r="G21636" s="30" t="s">
        <v>3902</v>
      </c>
      <c r="H21636" s="18" t="s">
        <v>17</v>
      </c>
      <c r="I21636" s="18" t="s">
        <v>3800</v>
      </c>
      <c r="J21636" s="18" t="str">
        <f t="shared" si="2323"/>
        <v>15</v>
      </c>
      <c r="K21636" s="31" t="str">
        <f t="shared" si="2324"/>
        <v>15</v>
      </c>
      <c r="L21636" s="31">
        <v>19</v>
      </c>
      <c r="M21636" s="31">
        <f t="shared" si="2325"/>
        <v>4</v>
      </c>
      <c r="N21636" s="31">
        <v>10</v>
      </c>
      <c r="O21636" s="31">
        <f t="shared" si="2326"/>
        <v>6</v>
      </c>
      <c r="P21636" s="32">
        <f t="shared" si="2327"/>
        <v>96.048000000000002</v>
      </c>
      <c r="Q21636" s="33">
        <f t="shared" si="2328"/>
        <v>576.28800000000001</v>
      </c>
      <c r="R21636" s="1"/>
      <c r="S21636" s="17"/>
      <c r="T21636" s="17"/>
      <c r="U21636" s="17"/>
      <c r="V21636" s="17"/>
      <c r="W21636" s="17"/>
      <c r="X21636" s="17"/>
      <c r="Y21636" s="17"/>
      <c r="Z21636" s="17"/>
      <c r="AA21636" s="17"/>
      <c r="AB21636" s="17"/>
      <c r="AC21636" s="17"/>
      <c r="AD21636" s="17"/>
      <c r="AE21636" s="17"/>
      <c r="AF21636" s="17"/>
      <c r="AG21636" s="17"/>
      <c r="AH21636" s="17"/>
      <c r="AI21636" s="1"/>
      <c r="AJ21636" s="1"/>
    </row>
    <row r="21637" spans="1:36" s="6" customFormat="1">
      <c r="A21637" s="26">
        <v>21636</v>
      </c>
      <c r="B21637" s="27" t="s">
        <v>3899</v>
      </c>
      <c r="C21637" s="28"/>
      <c r="D21637" s="18" t="s">
        <v>3916</v>
      </c>
      <c r="E21637" s="18" t="s">
        <v>3917</v>
      </c>
      <c r="F21637" s="29">
        <v>960.48</v>
      </c>
      <c r="G21637" s="30" t="s">
        <v>3902</v>
      </c>
      <c r="H21637" s="18" t="s">
        <v>17</v>
      </c>
      <c r="I21637" s="18" t="s">
        <v>3800</v>
      </c>
      <c r="J21637" s="18" t="str">
        <f t="shared" si="2323"/>
        <v>15</v>
      </c>
      <c r="K21637" s="31" t="str">
        <f t="shared" si="2324"/>
        <v>15</v>
      </c>
      <c r="L21637" s="31">
        <v>19</v>
      </c>
      <c r="M21637" s="31">
        <f t="shared" si="2325"/>
        <v>4</v>
      </c>
      <c r="N21637" s="31">
        <v>10</v>
      </c>
      <c r="O21637" s="31">
        <f t="shared" si="2326"/>
        <v>6</v>
      </c>
      <c r="P21637" s="32">
        <f t="shared" si="2327"/>
        <v>96.048000000000002</v>
      </c>
      <c r="Q21637" s="33">
        <f t="shared" si="2328"/>
        <v>576.28800000000001</v>
      </c>
      <c r="R21637" s="1"/>
      <c r="S21637" s="17"/>
      <c r="T21637" s="17"/>
      <c r="U21637" s="17"/>
      <c r="V21637" s="17"/>
      <c r="W21637" s="17"/>
      <c r="X21637" s="17"/>
      <c r="Y21637" s="17"/>
      <c r="Z21637" s="17"/>
      <c r="AA21637" s="17"/>
      <c r="AB21637" s="17"/>
      <c r="AC21637" s="17"/>
      <c r="AD21637" s="17"/>
      <c r="AE21637" s="17"/>
      <c r="AF21637" s="17"/>
      <c r="AG21637" s="17"/>
      <c r="AH21637" s="17"/>
      <c r="AI21637" s="1"/>
      <c r="AJ21637" s="1"/>
    </row>
    <row r="21638" spans="1:36" s="1" customFormat="1">
      <c r="A21638" s="26">
        <v>21637</v>
      </c>
      <c r="B21638" s="27" t="s">
        <v>3899</v>
      </c>
      <c r="C21638" s="28"/>
      <c r="D21638" s="18" t="s">
        <v>3918</v>
      </c>
      <c r="E21638" s="18" t="s">
        <v>3919</v>
      </c>
      <c r="F21638" s="29">
        <v>960.48</v>
      </c>
      <c r="G21638" s="30" t="s">
        <v>3902</v>
      </c>
      <c r="H21638" s="18" t="s">
        <v>17</v>
      </c>
      <c r="I21638" s="18" t="s">
        <v>3800</v>
      </c>
      <c r="J21638" s="18" t="str">
        <f t="shared" si="2323"/>
        <v>15</v>
      </c>
      <c r="K21638" s="31" t="str">
        <f t="shared" si="2324"/>
        <v>15</v>
      </c>
      <c r="L21638" s="31">
        <v>19</v>
      </c>
      <c r="M21638" s="31">
        <f t="shared" si="2325"/>
        <v>4</v>
      </c>
      <c r="N21638" s="31">
        <v>10</v>
      </c>
      <c r="O21638" s="31">
        <f t="shared" si="2326"/>
        <v>6</v>
      </c>
      <c r="P21638" s="32">
        <f t="shared" si="2327"/>
        <v>96.048000000000002</v>
      </c>
      <c r="Q21638" s="33">
        <f t="shared" si="2328"/>
        <v>576.28800000000001</v>
      </c>
      <c r="S21638" s="17"/>
      <c r="T21638" s="17"/>
      <c r="U21638" s="17"/>
      <c r="V21638" s="17"/>
      <c r="W21638" s="17"/>
      <c r="X21638" s="17"/>
      <c r="Y21638" s="17"/>
      <c r="Z21638" s="17"/>
      <c r="AA21638" s="17"/>
      <c r="AB21638" s="17"/>
      <c r="AC21638" s="17"/>
      <c r="AD21638" s="17"/>
      <c r="AE21638" s="17"/>
      <c r="AF21638" s="17"/>
      <c r="AG21638" s="17"/>
      <c r="AH21638" s="17"/>
    </row>
    <row r="21639" spans="1:36" s="1" customFormat="1">
      <c r="A21639" s="26">
        <v>21638</v>
      </c>
      <c r="B21639" s="27" t="s">
        <v>3899</v>
      </c>
      <c r="C21639" s="28"/>
      <c r="D21639" s="18" t="s">
        <v>3920</v>
      </c>
      <c r="E21639" s="18" t="s">
        <v>3921</v>
      </c>
      <c r="F21639" s="29">
        <v>960.48</v>
      </c>
      <c r="G21639" s="30" t="s">
        <v>3902</v>
      </c>
      <c r="H21639" s="18" t="s">
        <v>17</v>
      </c>
      <c r="I21639" s="18" t="s">
        <v>3800</v>
      </c>
      <c r="J21639" s="18" t="str">
        <f t="shared" si="2323"/>
        <v>15</v>
      </c>
      <c r="K21639" s="31" t="str">
        <f t="shared" si="2324"/>
        <v>15</v>
      </c>
      <c r="L21639" s="31">
        <v>19</v>
      </c>
      <c r="M21639" s="31">
        <f t="shared" si="2325"/>
        <v>4</v>
      </c>
      <c r="N21639" s="31">
        <v>10</v>
      </c>
      <c r="O21639" s="31">
        <f t="shared" si="2326"/>
        <v>6</v>
      </c>
      <c r="P21639" s="32">
        <f t="shared" si="2327"/>
        <v>96.048000000000002</v>
      </c>
      <c r="Q21639" s="33">
        <f t="shared" si="2328"/>
        <v>576.28800000000001</v>
      </c>
      <c r="S21639" s="17"/>
      <c r="T21639" s="17"/>
      <c r="U21639" s="17"/>
      <c r="V21639" s="17"/>
      <c r="W21639" s="17"/>
      <c r="X21639" s="17"/>
      <c r="Y21639" s="17"/>
      <c r="Z21639" s="17"/>
      <c r="AA21639" s="17"/>
      <c r="AB21639" s="17"/>
      <c r="AC21639" s="17"/>
      <c r="AD21639" s="17"/>
      <c r="AE21639" s="17"/>
      <c r="AF21639" s="17"/>
      <c r="AG21639" s="17"/>
      <c r="AH21639" s="17"/>
    </row>
    <row r="21640" spans="1:36" s="1" customFormat="1">
      <c r="A21640" s="26">
        <v>21639</v>
      </c>
      <c r="B21640" s="27" t="s">
        <v>3899</v>
      </c>
      <c r="C21640" s="28"/>
      <c r="D21640" s="18" t="s">
        <v>3922</v>
      </c>
      <c r="E21640" s="18" t="s">
        <v>3923</v>
      </c>
      <c r="F21640" s="29">
        <v>960.48</v>
      </c>
      <c r="G21640" s="30" t="s">
        <v>3902</v>
      </c>
      <c r="H21640" s="18" t="s">
        <v>17</v>
      </c>
      <c r="I21640" s="18" t="s">
        <v>3800</v>
      </c>
      <c r="J21640" s="18" t="str">
        <f t="shared" si="2323"/>
        <v>15</v>
      </c>
      <c r="K21640" s="31" t="str">
        <f t="shared" si="2324"/>
        <v>15</v>
      </c>
      <c r="L21640" s="31">
        <v>19</v>
      </c>
      <c r="M21640" s="31">
        <f t="shared" si="2325"/>
        <v>4</v>
      </c>
      <c r="N21640" s="31">
        <v>10</v>
      </c>
      <c r="O21640" s="31">
        <f t="shared" si="2326"/>
        <v>6</v>
      </c>
      <c r="P21640" s="32">
        <f t="shared" si="2327"/>
        <v>96.048000000000002</v>
      </c>
      <c r="Q21640" s="33">
        <f t="shared" si="2328"/>
        <v>576.28800000000001</v>
      </c>
      <c r="S21640" s="17"/>
      <c r="T21640" s="17"/>
      <c r="U21640" s="17"/>
      <c r="V21640" s="17"/>
      <c r="W21640" s="17"/>
      <c r="X21640" s="17"/>
      <c r="Y21640" s="17"/>
      <c r="Z21640" s="17"/>
      <c r="AA21640" s="17"/>
      <c r="AB21640" s="17"/>
      <c r="AC21640" s="17"/>
      <c r="AD21640" s="17"/>
      <c r="AE21640" s="17"/>
      <c r="AF21640" s="17"/>
      <c r="AG21640" s="17"/>
      <c r="AH21640" s="17"/>
    </row>
    <row r="21641" spans="1:36" s="1" customFormat="1">
      <c r="A21641" s="26">
        <v>21640</v>
      </c>
      <c r="B21641" s="27" t="s">
        <v>3899</v>
      </c>
      <c r="C21641" s="28"/>
      <c r="D21641" s="18" t="s">
        <v>3924</v>
      </c>
      <c r="E21641" s="18" t="s">
        <v>3925</v>
      </c>
      <c r="F21641" s="29">
        <v>960.48</v>
      </c>
      <c r="G21641" s="30" t="s">
        <v>3902</v>
      </c>
      <c r="H21641" s="18" t="s">
        <v>17</v>
      </c>
      <c r="I21641" s="18" t="s">
        <v>3800</v>
      </c>
      <c r="J21641" s="18" t="str">
        <f t="shared" si="2323"/>
        <v>15</v>
      </c>
      <c r="K21641" s="31" t="str">
        <f t="shared" si="2324"/>
        <v>15</v>
      </c>
      <c r="L21641" s="31">
        <v>19</v>
      </c>
      <c r="M21641" s="31">
        <f t="shared" si="2325"/>
        <v>4</v>
      </c>
      <c r="N21641" s="31">
        <v>10</v>
      </c>
      <c r="O21641" s="31">
        <f t="shared" si="2326"/>
        <v>6</v>
      </c>
      <c r="P21641" s="32">
        <f t="shared" si="2327"/>
        <v>96.048000000000002</v>
      </c>
      <c r="Q21641" s="33">
        <f t="shared" si="2328"/>
        <v>576.28800000000001</v>
      </c>
      <c r="S21641" s="17"/>
      <c r="T21641" s="17"/>
      <c r="U21641" s="17"/>
      <c r="V21641" s="17"/>
      <c r="W21641" s="17"/>
      <c r="X21641" s="17"/>
      <c r="Y21641" s="17"/>
      <c r="Z21641" s="17"/>
      <c r="AA21641" s="17"/>
      <c r="AB21641" s="17"/>
      <c r="AC21641" s="17"/>
      <c r="AD21641" s="17"/>
      <c r="AE21641" s="17"/>
      <c r="AF21641" s="17"/>
      <c r="AG21641" s="17"/>
      <c r="AH21641" s="17"/>
    </row>
    <row r="21642" spans="1:36" s="1" customFormat="1">
      <c r="A21642" s="26">
        <v>21641</v>
      </c>
      <c r="B21642" s="27" t="s">
        <v>3899</v>
      </c>
      <c r="C21642" s="28"/>
      <c r="D21642" s="18" t="s">
        <v>3926</v>
      </c>
      <c r="E21642" s="18" t="s">
        <v>3927</v>
      </c>
      <c r="F21642" s="29">
        <v>960.48</v>
      </c>
      <c r="G21642" s="30" t="s">
        <v>3902</v>
      </c>
      <c r="H21642" s="18" t="s">
        <v>17</v>
      </c>
      <c r="I21642" s="18" t="s">
        <v>3800</v>
      </c>
      <c r="J21642" s="18" t="str">
        <f t="shared" si="2323"/>
        <v>15</v>
      </c>
      <c r="K21642" s="31" t="str">
        <f t="shared" si="2324"/>
        <v>15</v>
      </c>
      <c r="L21642" s="31">
        <v>19</v>
      </c>
      <c r="M21642" s="31">
        <f t="shared" si="2325"/>
        <v>4</v>
      </c>
      <c r="N21642" s="31">
        <v>10</v>
      </c>
      <c r="O21642" s="31">
        <f t="shared" si="2326"/>
        <v>6</v>
      </c>
      <c r="P21642" s="32">
        <f t="shared" si="2327"/>
        <v>96.048000000000002</v>
      </c>
      <c r="Q21642" s="33">
        <f t="shared" si="2328"/>
        <v>576.28800000000001</v>
      </c>
      <c r="S21642" s="17"/>
      <c r="T21642" s="17"/>
      <c r="U21642" s="17"/>
      <c r="V21642" s="17"/>
      <c r="W21642" s="17"/>
      <c r="X21642" s="17"/>
      <c r="Y21642" s="17"/>
      <c r="Z21642" s="17"/>
      <c r="AA21642" s="17"/>
      <c r="AB21642" s="17"/>
      <c r="AC21642" s="17"/>
      <c r="AD21642" s="17"/>
      <c r="AE21642" s="17"/>
      <c r="AF21642" s="17"/>
      <c r="AG21642" s="17"/>
      <c r="AH21642" s="17"/>
    </row>
    <row r="21643" spans="1:36" s="1" customFormat="1">
      <c r="A21643" s="26">
        <v>21642</v>
      </c>
      <c r="B21643" s="27" t="s">
        <v>3899</v>
      </c>
      <c r="C21643" s="28"/>
      <c r="D21643" s="18" t="s">
        <v>3928</v>
      </c>
      <c r="E21643" s="18" t="s">
        <v>3929</v>
      </c>
      <c r="F21643" s="29">
        <v>960.48</v>
      </c>
      <c r="G21643" s="30" t="s">
        <v>3902</v>
      </c>
      <c r="H21643" s="18" t="s">
        <v>17</v>
      </c>
      <c r="I21643" s="18" t="s">
        <v>3800</v>
      </c>
      <c r="J21643" s="18" t="str">
        <f t="shared" si="2323"/>
        <v>15</v>
      </c>
      <c r="K21643" s="31" t="str">
        <f t="shared" si="2324"/>
        <v>15</v>
      </c>
      <c r="L21643" s="31">
        <v>19</v>
      </c>
      <c r="M21643" s="31">
        <f t="shared" si="2325"/>
        <v>4</v>
      </c>
      <c r="N21643" s="31">
        <v>10</v>
      </c>
      <c r="O21643" s="31">
        <f t="shared" si="2326"/>
        <v>6</v>
      </c>
      <c r="P21643" s="32">
        <f t="shared" si="2327"/>
        <v>96.048000000000002</v>
      </c>
      <c r="Q21643" s="33">
        <f t="shared" si="2328"/>
        <v>576.28800000000001</v>
      </c>
      <c r="S21643" s="17"/>
      <c r="T21643" s="17"/>
      <c r="U21643" s="17"/>
      <c r="V21643" s="17"/>
      <c r="W21643" s="17"/>
      <c r="X21643" s="17"/>
      <c r="Y21643" s="17"/>
      <c r="Z21643" s="17"/>
      <c r="AA21643" s="17"/>
      <c r="AB21643" s="17"/>
      <c r="AC21643" s="17"/>
      <c r="AD21643" s="17"/>
      <c r="AE21643" s="17"/>
      <c r="AF21643" s="17"/>
      <c r="AG21643" s="17"/>
      <c r="AH21643" s="17"/>
    </row>
    <row r="21644" spans="1:36" s="1" customFormat="1">
      <c r="A21644" s="26">
        <v>21643</v>
      </c>
      <c r="B21644" s="27" t="s">
        <v>3899</v>
      </c>
      <c r="C21644" s="28"/>
      <c r="D21644" s="18" t="s">
        <v>3930</v>
      </c>
      <c r="E21644" s="18" t="s">
        <v>3931</v>
      </c>
      <c r="F21644" s="29">
        <v>960.48</v>
      </c>
      <c r="G21644" s="30" t="s">
        <v>3902</v>
      </c>
      <c r="H21644" s="18" t="s">
        <v>17</v>
      </c>
      <c r="I21644" s="18" t="s">
        <v>3800</v>
      </c>
      <c r="J21644" s="18" t="str">
        <f t="shared" si="2323"/>
        <v>15</v>
      </c>
      <c r="K21644" s="31" t="str">
        <f t="shared" si="2324"/>
        <v>15</v>
      </c>
      <c r="L21644" s="31">
        <v>19</v>
      </c>
      <c r="M21644" s="31">
        <f t="shared" si="2325"/>
        <v>4</v>
      </c>
      <c r="N21644" s="31">
        <v>10</v>
      </c>
      <c r="O21644" s="31">
        <f t="shared" si="2326"/>
        <v>6</v>
      </c>
      <c r="P21644" s="32">
        <f t="shared" si="2327"/>
        <v>96.048000000000002</v>
      </c>
      <c r="Q21644" s="33">
        <f t="shared" si="2328"/>
        <v>576.28800000000001</v>
      </c>
      <c r="S21644" s="17"/>
      <c r="T21644" s="17"/>
      <c r="U21644" s="17"/>
      <c r="V21644" s="17"/>
      <c r="W21644" s="17"/>
      <c r="X21644" s="17"/>
      <c r="Y21644" s="17"/>
      <c r="Z21644" s="17"/>
      <c r="AA21644" s="17"/>
      <c r="AB21644" s="17"/>
      <c r="AC21644" s="17"/>
      <c r="AD21644" s="17"/>
      <c r="AE21644" s="17"/>
      <c r="AF21644" s="17"/>
      <c r="AG21644" s="17"/>
      <c r="AH21644" s="17"/>
    </row>
    <row r="21645" spans="1:36" s="1" customFormat="1">
      <c r="A21645" s="26">
        <v>21644</v>
      </c>
      <c r="B21645" s="27" t="s">
        <v>3899</v>
      </c>
      <c r="C21645" s="28"/>
      <c r="D21645" s="18" t="s">
        <v>3932</v>
      </c>
      <c r="E21645" s="18" t="s">
        <v>3933</v>
      </c>
      <c r="F21645" s="29">
        <v>960.48</v>
      </c>
      <c r="G21645" s="30" t="s">
        <v>3902</v>
      </c>
      <c r="H21645" s="18" t="s">
        <v>17</v>
      </c>
      <c r="I21645" s="18" t="s">
        <v>3800</v>
      </c>
      <c r="J21645" s="18" t="str">
        <f t="shared" si="2323"/>
        <v>15</v>
      </c>
      <c r="K21645" s="31" t="str">
        <f t="shared" si="2324"/>
        <v>15</v>
      </c>
      <c r="L21645" s="31">
        <v>19</v>
      </c>
      <c r="M21645" s="31">
        <f t="shared" si="2325"/>
        <v>4</v>
      </c>
      <c r="N21645" s="31">
        <v>10</v>
      </c>
      <c r="O21645" s="31">
        <f t="shared" si="2326"/>
        <v>6</v>
      </c>
      <c r="P21645" s="32">
        <f t="shared" si="2327"/>
        <v>96.048000000000002</v>
      </c>
      <c r="Q21645" s="33">
        <f t="shared" si="2328"/>
        <v>576.28800000000001</v>
      </c>
      <c r="S21645" s="17"/>
      <c r="T21645" s="17"/>
      <c r="U21645" s="17"/>
      <c r="V21645" s="17"/>
      <c r="W21645" s="17"/>
      <c r="X21645" s="17"/>
      <c r="Y21645" s="17"/>
      <c r="Z21645" s="17"/>
      <c r="AA21645" s="17"/>
      <c r="AB21645" s="17"/>
      <c r="AC21645" s="17"/>
      <c r="AD21645" s="17"/>
      <c r="AE21645" s="17"/>
      <c r="AF21645" s="17"/>
      <c r="AG21645" s="17"/>
      <c r="AH21645" s="17"/>
    </row>
    <row r="21646" spans="1:36" s="1" customFormat="1">
      <c r="A21646" s="26">
        <v>21645</v>
      </c>
      <c r="B21646" s="27" t="s">
        <v>3899</v>
      </c>
      <c r="C21646" s="28"/>
      <c r="D21646" s="18" t="s">
        <v>3934</v>
      </c>
      <c r="E21646" s="18" t="s">
        <v>3935</v>
      </c>
      <c r="F21646" s="29">
        <v>960.48</v>
      </c>
      <c r="G21646" s="30" t="s">
        <v>3902</v>
      </c>
      <c r="H21646" s="18" t="s">
        <v>17</v>
      </c>
      <c r="I21646" s="18" t="s">
        <v>3800</v>
      </c>
      <c r="J21646" s="18" t="str">
        <f t="shared" si="2323"/>
        <v>15</v>
      </c>
      <c r="K21646" s="31" t="str">
        <f t="shared" si="2324"/>
        <v>15</v>
      </c>
      <c r="L21646" s="31">
        <v>19</v>
      </c>
      <c r="M21646" s="31">
        <f t="shared" si="2325"/>
        <v>4</v>
      </c>
      <c r="N21646" s="31">
        <v>10</v>
      </c>
      <c r="O21646" s="31">
        <f t="shared" si="2326"/>
        <v>6</v>
      </c>
      <c r="P21646" s="32">
        <f t="shared" si="2327"/>
        <v>96.048000000000002</v>
      </c>
      <c r="Q21646" s="33">
        <f t="shared" si="2328"/>
        <v>576.28800000000001</v>
      </c>
      <c r="S21646" s="17"/>
      <c r="T21646" s="17"/>
      <c r="U21646" s="17"/>
      <c r="V21646" s="17"/>
      <c r="W21646" s="17"/>
      <c r="X21646" s="17"/>
      <c r="Y21646" s="17"/>
      <c r="Z21646" s="17"/>
      <c r="AA21646" s="17"/>
      <c r="AB21646" s="17"/>
      <c r="AC21646" s="17"/>
      <c r="AD21646" s="17"/>
      <c r="AE21646" s="17"/>
      <c r="AF21646" s="17"/>
      <c r="AG21646" s="17"/>
      <c r="AH21646" s="17"/>
    </row>
    <row r="21647" spans="1:36" s="1" customFormat="1">
      <c r="A21647" s="26">
        <v>21646</v>
      </c>
      <c r="B21647" s="27" t="s">
        <v>3899</v>
      </c>
      <c r="C21647" s="28"/>
      <c r="D21647" s="18" t="s">
        <v>3936</v>
      </c>
      <c r="E21647" s="18" t="s">
        <v>3937</v>
      </c>
      <c r="F21647" s="29">
        <v>960.48</v>
      </c>
      <c r="G21647" s="30" t="s">
        <v>3902</v>
      </c>
      <c r="H21647" s="18" t="s">
        <v>17</v>
      </c>
      <c r="I21647" s="18" t="s">
        <v>3800</v>
      </c>
      <c r="J21647" s="18" t="str">
        <f t="shared" si="2323"/>
        <v>15</v>
      </c>
      <c r="K21647" s="31" t="str">
        <f t="shared" si="2324"/>
        <v>15</v>
      </c>
      <c r="L21647" s="31">
        <v>19</v>
      </c>
      <c r="M21647" s="31">
        <f t="shared" si="2325"/>
        <v>4</v>
      </c>
      <c r="N21647" s="31">
        <v>10</v>
      </c>
      <c r="O21647" s="31">
        <f t="shared" si="2326"/>
        <v>6</v>
      </c>
      <c r="P21647" s="32">
        <f t="shared" si="2327"/>
        <v>96.048000000000002</v>
      </c>
      <c r="Q21647" s="33">
        <f t="shared" si="2328"/>
        <v>576.28800000000001</v>
      </c>
      <c r="S21647" s="17"/>
      <c r="T21647" s="17"/>
      <c r="U21647" s="17"/>
      <c r="V21647" s="17"/>
      <c r="W21647" s="17"/>
      <c r="X21647" s="17"/>
      <c r="Y21647" s="17"/>
      <c r="Z21647" s="17"/>
      <c r="AA21647" s="17"/>
      <c r="AB21647" s="17"/>
      <c r="AC21647" s="17"/>
      <c r="AD21647" s="17"/>
      <c r="AE21647" s="17"/>
      <c r="AF21647" s="17"/>
      <c r="AG21647" s="17"/>
      <c r="AH21647" s="17"/>
    </row>
    <row r="21648" spans="1:36" s="1" customFormat="1">
      <c r="A21648" s="26">
        <v>21647</v>
      </c>
      <c r="B21648" s="27" t="s">
        <v>3899</v>
      </c>
      <c r="C21648" s="28"/>
      <c r="D21648" s="18" t="s">
        <v>3938</v>
      </c>
      <c r="E21648" s="18" t="s">
        <v>3939</v>
      </c>
      <c r="F21648" s="29">
        <v>960.48</v>
      </c>
      <c r="G21648" s="30" t="s">
        <v>3902</v>
      </c>
      <c r="H21648" s="18" t="s">
        <v>17</v>
      </c>
      <c r="I21648" s="18" t="s">
        <v>3800</v>
      </c>
      <c r="J21648" s="18" t="str">
        <f t="shared" si="2323"/>
        <v>15</v>
      </c>
      <c r="K21648" s="31" t="str">
        <f t="shared" si="2324"/>
        <v>15</v>
      </c>
      <c r="L21648" s="31">
        <v>19</v>
      </c>
      <c r="M21648" s="31">
        <f t="shared" si="2325"/>
        <v>4</v>
      </c>
      <c r="N21648" s="31">
        <v>10</v>
      </c>
      <c r="O21648" s="31">
        <f t="shared" si="2326"/>
        <v>6</v>
      </c>
      <c r="P21648" s="32">
        <f t="shared" si="2327"/>
        <v>96.048000000000002</v>
      </c>
      <c r="Q21648" s="33">
        <f t="shared" si="2328"/>
        <v>576.28800000000001</v>
      </c>
      <c r="S21648" s="17"/>
      <c r="T21648" s="17"/>
      <c r="U21648" s="17"/>
      <c r="V21648" s="17"/>
      <c r="W21648" s="17"/>
      <c r="X21648" s="17"/>
      <c r="Y21648" s="17"/>
      <c r="Z21648" s="17"/>
      <c r="AA21648" s="17"/>
      <c r="AB21648" s="17"/>
      <c r="AC21648" s="17"/>
      <c r="AD21648" s="17"/>
      <c r="AE21648" s="17"/>
      <c r="AF21648" s="17"/>
      <c r="AG21648" s="17"/>
      <c r="AH21648" s="17"/>
    </row>
    <row r="21649" spans="1:36" s="1" customFormat="1">
      <c r="A21649" s="26">
        <v>21648</v>
      </c>
      <c r="B21649" s="27" t="s">
        <v>3899</v>
      </c>
      <c r="C21649" s="28"/>
      <c r="D21649" s="18" t="s">
        <v>3940</v>
      </c>
      <c r="E21649" s="18" t="s">
        <v>3941</v>
      </c>
      <c r="F21649" s="29">
        <v>960.48</v>
      </c>
      <c r="G21649" s="30" t="s">
        <v>3902</v>
      </c>
      <c r="H21649" s="18" t="s">
        <v>17</v>
      </c>
      <c r="I21649" s="18" t="s">
        <v>3800</v>
      </c>
      <c r="J21649" s="18" t="str">
        <f t="shared" si="2323"/>
        <v>15</v>
      </c>
      <c r="K21649" s="31" t="str">
        <f t="shared" si="2324"/>
        <v>15</v>
      </c>
      <c r="L21649" s="31">
        <v>19</v>
      </c>
      <c r="M21649" s="31">
        <f t="shared" si="2325"/>
        <v>4</v>
      </c>
      <c r="N21649" s="31">
        <v>10</v>
      </c>
      <c r="O21649" s="31">
        <f t="shared" si="2326"/>
        <v>6</v>
      </c>
      <c r="P21649" s="32">
        <f t="shared" si="2327"/>
        <v>96.048000000000002</v>
      </c>
      <c r="Q21649" s="33">
        <f t="shared" si="2328"/>
        <v>576.28800000000001</v>
      </c>
      <c r="S21649" s="17"/>
      <c r="T21649" s="17"/>
      <c r="U21649" s="17"/>
      <c r="V21649" s="17"/>
      <c r="W21649" s="17"/>
      <c r="X21649" s="17"/>
      <c r="Y21649" s="17"/>
      <c r="Z21649" s="17"/>
      <c r="AA21649" s="17"/>
      <c r="AB21649" s="17"/>
      <c r="AC21649" s="17"/>
      <c r="AD21649" s="17"/>
      <c r="AE21649" s="17"/>
      <c r="AF21649" s="17"/>
      <c r="AG21649" s="17"/>
      <c r="AH21649" s="17"/>
    </row>
    <row r="21650" spans="1:36" s="1" customFormat="1" ht="25.5">
      <c r="A21650" s="26">
        <v>21649</v>
      </c>
      <c r="B21650" s="27" t="s">
        <v>3942</v>
      </c>
      <c r="C21650" s="28"/>
      <c r="D21650" s="18" t="s">
        <v>3943</v>
      </c>
      <c r="E21650" s="18" t="s">
        <v>3944</v>
      </c>
      <c r="F21650" s="29"/>
      <c r="G21650" s="30"/>
      <c r="H21650" s="18" t="s">
        <v>17</v>
      </c>
      <c r="I21650" s="18" t="s">
        <v>3800</v>
      </c>
      <c r="J21650" s="18" t="str">
        <f t="shared" si="2323"/>
        <v>00</v>
      </c>
      <c r="K21650" s="31"/>
      <c r="L21650" s="31"/>
      <c r="M21650" s="31"/>
      <c r="N21650" s="31"/>
      <c r="O21650" s="31"/>
      <c r="P21650" s="32"/>
      <c r="Q21650" s="32">
        <v>1</v>
      </c>
      <c r="S21650" s="17"/>
      <c r="T21650" s="17"/>
      <c r="U21650" s="17"/>
      <c r="V21650" s="17"/>
      <c r="W21650" s="17"/>
      <c r="X21650" s="17"/>
      <c r="Y21650" s="17"/>
      <c r="Z21650" s="17"/>
      <c r="AA21650" s="17"/>
      <c r="AB21650" s="17"/>
      <c r="AC21650" s="17"/>
      <c r="AD21650" s="17"/>
      <c r="AE21650" s="17"/>
      <c r="AF21650" s="17"/>
      <c r="AG21650" s="17"/>
      <c r="AH21650" s="17"/>
    </row>
    <row r="21651" spans="1:36" s="1" customFormat="1">
      <c r="A21651" s="26">
        <v>21650</v>
      </c>
      <c r="B21651" s="27" t="s">
        <v>3945</v>
      </c>
      <c r="C21651" s="28"/>
      <c r="D21651" s="18" t="s">
        <v>3946</v>
      </c>
      <c r="E21651" s="18" t="s">
        <v>3947</v>
      </c>
      <c r="F21651" s="29">
        <v>5505.68</v>
      </c>
      <c r="G21651" s="30" t="s">
        <v>3948</v>
      </c>
      <c r="H21651" s="18" t="s">
        <v>17</v>
      </c>
      <c r="I21651" s="18" t="s">
        <v>3800</v>
      </c>
      <c r="J21651" s="18" t="str">
        <f t="shared" si="2323"/>
        <v>16</v>
      </c>
      <c r="K21651" s="31" t="str">
        <f t="shared" ref="K21651:K21682" si="2329">J21651</f>
        <v>16</v>
      </c>
      <c r="L21651" s="31">
        <v>19</v>
      </c>
      <c r="M21651" s="31">
        <f t="shared" ref="M21651:M21682" si="2330">+L21651-K21651</f>
        <v>3</v>
      </c>
      <c r="N21651" s="31">
        <v>10</v>
      </c>
      <c r="O21651" s="31">
        <f t="shared" ref="O21651:O21682" si="2331">N21651-M21651</f>
        <v>7</v>
      </c>
      <c r="P21651" s="32">
        <f t="shared" ref="P21651:P21682" si="2332">F21651/N21651</f>
        <v>550.56799999999998</v>
      </c>
      <c r="Q21651" s="33">
        <f t="shared" ref="Q21651:Q21682" si="2333">P21651*O21651</f>
        <v>3853.9759999999997</v>
      </c>
      <c r="S21651" s="17"/>
      <c r="T21651" s="17"/>
      <c r="U21651" s="17"/>
      <c r="V21651" s="17"/>
      <c r="W21651" s="17"/>
      <c r="X21651" s="17"/>
      <c r="Y21651" s="17"/>
      <c r="Z21651" s="17"/>
      <c r="AA21651" s="17"/>
      <c r="AB21651" s="17"/>
      <c r="AC21651" s="17"/>
      <c r="AD21651" s="17"/>
      <c r="AE21651" s="17"/>
      <c r="AF21651" s="17"/>
      <c r="AG21651" s="17"/>
      <c r="AH21651" s="17"/>
    </row>
    <row r="21652" spans="1:36" s="1" customFormat="1">
      <c r="A21652" s="26">
        <v>21651</v>
      </c>
      <c r="B21652" s="27" t="s">
        <v>3949</v>
      </c>
      <c r="C21652" s="28"/>
      <c r="D21652" s="18" t="s">
        <v>3950</v>
      </c>
      <c r="E21652" s="18" t="s">
        <v>3951</v>
      </c>
      <c r="F21652" s="29">
        <v>5505.68</v>
      </c>
      <c r="G21652" s="30" t="s">
        <v>3948</v>
      </c>
      <c r="H21652" s="18" t="s">
        <v>17</v>
      </c>
      <c r="I21652" s="18" t="s">
        <v>3800</v>
      </c>
      <c r="J21652" s="18" t="str">
        <f t="shared" si="2323"/>
        <v>16</v>
      </c>
      <c r="K21652" s="31" t="str">
        <f t="shared" si="2329"/>
        <v>16</v>
      </c>
      <c r="L21652" s="31">
        <v>19</v>
      </c>
      <c r="M21652" s="31">
        <f t="shared" si="2330"/>
        <v>3</v>
      </c>
      <c r="N21652" s="31">
        <v>10</v>
      </c>
      <c r="O21652" s="31">
        <f t="shared" si="2331"/>
        <v>7</v>
      </c>
      <c r="P21652" s="32">
        <f t="shared" si="2332"/>
        <v>550.56799999999998</v>
      </c>
      <c r="Q21652" s="33">
        <f t="shared" si="2333"/>
        <v>3853.9759999999997</v>
      </c>
      <c r="S21652" s="17"/>
      <c r="T21652" s="17"/>
      <c r="U21652" s="17"/>
      <c r="V21652" s="17"/>
      <c r="W21652" s="17"/>
      <c r="X21652" s="17"/>
      <c r="Y21652" s="17"/>
      <c r="Z21652" s="17"/>
      <c r="AA21652" s="17"/>
      <c r="AB21652" s="17"/>
      <c r="AC21652" s="17"/>
      <c r="AD21652" s="17"/>
      <c r="AE21652" s="17"/>
      <c r="AF21652" s="17"/>
      <c r="AG21652" s="17"/>
      <c r="AH21652" s="17"/>
    </row>
    <row r="21653" spans="1:36" s="1" customFormat="1" ht="25.5">
      <c r="A21653" s="26">
        <v>21652</v>
      </c>
      <c r="B21653" s="27" t="s">
        <v>3952</v>
      </c>
      <c r="C21653" s="28"/>
      <c r="D21653" s="18" t="s">
        <v>3953</v>
      </c>
      <c r="E21653" s="18" t="s">
        <v>3954</v>
      </c>
      <c r="F21653" s="29">
        <v>4440.34</v>
      </c>
      <c r="G21653" s="30" t="s">
        <v>3948</v>
      </c>
      <c r="H21653" s="18" t="s">
        <v>17</v>
      </c>
      <c r="I21653" s="18" t="s">
        <v>3800</v>
      </c>
      <c r="J21653" s="18" t="str">
        <f t="shared" si="2323"/>
        <v>16</v>
      </c>
      <c r="K21653" s="31" t="str">
        <f t="shared" si="2329"/>
        <v>16</v>
      </c>
      <c r="L21653" s="31">
        <v>19</v>
      </c>
      <c r="M21653" s="31">
        <f t="shared" si="2330"/>
        <v>3</v>
      </c>
      <c r="N21653" s="31">
        <v>5</v>
      </c>
      <c r="O21653" s="31">
        <f t="shared" si="2331"/>
        <v>2</v>
      </c>
      <c r="P21653" s="32">
        <f t="shared" si="2332"/>
        <v>888.06799999999998</v>
      </c>
      <c r="Q21653" s="33">
        <f t="shared" si="2333"/>
        <v>1776.136</v>
      </c>
      <c r="S21653" s="17"/>
      <c r="T21653" s="17"/>
      <c r="U21653" s="17"/>
      <c r="V21653" s="17"/>
      <c r="W21653" s="17"/>
      <c r="X21653" s="17"/>
      <c r="Y21653" s="17"/>
      <c r="Z21653" s="17"/>
      <c r="AA21653" s="17"/>
      <c r="AB21653" s="17"/>
      <c r="AC21653" s="17"/>
      <c r="AD21653" s="17"/>
      <c r="AE21653" s="17"/>
      <c r="AF21653" s="17"/>
      <c r="AG21653" s="17"/>
      <c r="AH21653" s="17"/>
    </row>
    <row r="21654" spans="1:36" s="1" customFormat="1">
      <c r="A21654" s="26">
        <v>21653</v>
      </c>
      <c r="B21654" s="27" t="s">
        <v>3958</v>
      </c>
      <c r="C21654" s="28"/>
      <c r="D21654" s="18" t="s">
        <v>3959</v>
      </c>
      <c r="E21654" s="18" t="s">
        <v>3960</v>
      </c>
      <c r="F21654" s="29">
        <v>2407</v>
      </c>
      <c r="G21654" s="30" t="s">
        <v>3948</v>
      </c>
      <c r="H21654" s="18" t="s">
        <v>17</v>
      </c>
      <c r="I21654" s="18" t="s">
        <v>3800</v>
      </c>
      <c r="J21654" s="18" t="str">
        <f t="shared" si="2323"/>
        <v>16</v>
      </c>
      <c r="K21654" s="31" t="str">
        <f t="shared" si="2329"/>
        <v>16</v>
      </c>
      <c r="L21654" s="31">
        <v>19</v>
      </c>
      <c r="M21654" s="31">
        <f t="shared" si="2330"/>
        <v>3</v>
      </c>
      <c r="N21654" s="31">
        <v>5</v>
      </c>
      <c r="O21654" s="31">
        <f t="shared" si="2331"/>
        <v>2</v>
      </c>
      <c r="P21654" s="32">
        <f t="shared" si="2332"/>
        <v>481.4</v>
      </c>
      <c r="Q21654" s="33">
        <f t="shared" si="2333"/>
        <v>962.8</v>
      </c>
      <c r="S21654" s="17"/>
      <c r="T21654" s="17"/>
      <c r="U21654" s="17"/>
      <c r="V21654" s="17"/>
      <c r="W21654" s="17"/>
      <c r="X21654" s="17"/>
      <c r="Y21654" s="17"/>
      <c r="Z21654" s="17"/>
      <c r="AA21654" s="17"/>
      <c r="AB21654" s="17"/>
      <c r="AC21654" s="17"/>
      <c r="AD21654" s="17"/>
      <c r="AE21654" s="17"/>
      <c r="AF21654" s="17"/>
      <c r="AG21654" s="17"/>
      <c r="AH21654" s="17"/>
    </row>
    <row r="21655" spans="1:36" s="1" customFormat="1">
      <c r="A21655" s="26">
        <v>21654</v>
      </c>
      <c r="B21655" s="27" t="s">
        <v>3961</v>
      </c>
      <c r="C21655" s="28"/>
      <c r="D21655" s="18" t="s">
        <v>3962</v>
      </c>
      <c r="E21655" s="18" t="s">
        <v>3963</v>
      </c>
      <c r="F21655" s="29">
        <v>4031</v>
      </c>
      <c r="G21655" s="30" t="s">
        <v>3948</v>
      </c>
      <c r="H21655" s="18" t="s">
        <v>17</v>
      </c>
      <c r="I21655" s="18" t="s">
        <v>3800</v>
      </c>
      <c r="J21655" s="18" t="str">
        <f t="shared" si="2323"/>
        <v>16</v>
      </c>
      <c r="K21655" s="31" t="str">
        <f t="shared" si="2329"/>
        <v>16</v>
      </c>
      <c r="L21655" s="31">
        <v>19</v>
      </c>
      <c r="M21655" s="31">
        <f t="shared" si="2330"/>
        <v>3</v>
      </c>
      <c r="N21655" s="31">
        <v>5</v>
      </c>
      <c r="O21655" s="31">
        <f t="shared" si="2331"/>
        <v>2</v>
      </c>
      <c r="P21655" s="32">
        <f t="shared" si="2332"/>
        <v>806.2</v>
      </c>
      <c r="Q21655" s="33">
        <f t="shared" si="2333"/>
        <v>1612.4</v>
      </c>
      <c r="S21655" s="17"/>
      <c r="T21655" s="17"/>
      <c r="U21655" s="17"/>
      <c r="V21655" s="17"/>
      <c r="W21655" s="17"/>
      <c r="X21655" s="17"/>
      <c r="Y21655" s="17"/>
      <c r="Z21655" s="17"/>
      <c r="AA21655" s="17"/>
      <c r="AB21655" s="17"/>
      <c r="AC21655" s="17"/>
      <c r="AD21655" s="17"/>
      <c r="AE21655" s="17"/>
      <c r="AF21655" s="17"/>
      <c r="AG21655" s="17"/>
      <c r="AH21655" s="17"/>
    </row>
    <row r="21656" spans="1:36" s="1" customFormat="1" ht="25.5">
      <c r="A21656" s="26">
        <v>21655</v>
      </c>
      <c r="B21656" s="27" t="s">
        <v>3964</v>
      </c>
      <c r="C21656" s="28"/>
      <c r="D21656" s="18" t="s">
        <v>3965</v>
      </c>
      <c r="E21656" s="18" t="s">
        <v>3966</v>
      </c>
      <c r="F21656" s="29">
        <v>1351.04</v>
      </c>
      <c r="G21656" s="30" t="s">
        <v>3967</v>
      </c>
      <c r="H21656" s="18" t="s">
        <v>17</v>
      </c>
      <c r="I21656" s="18" t="s">
        <v>3800</v>
      </c>
      <c r="J21656" s="18" t="str">
        <f t="shared" si="2323"/>
        <v>16</v>
      </c>
      <c r="K21656" s="31" t="str">
        <f t="shared" si="2329"/>
        <v>16</v>
      </c>
      <c r="L21656" s="31">
        <v>19</v>
      </c>
      <c r="M21656" s="31">
        <f t="shared" si="2330"/>
        <v>3</v>
      </c>
      <c r="N21656" s="31">
        <v>10</v>
      </c>
      <c r="O21656" s="31">
        <f t="shared" si="2331"/>
        <v>7</v>
      </c>
      <c r="P21656" s="32">
        <f t="shared" si="2332"/>
        <v>135.10399999999998</v>
      </c>
      <c r="Q21656" s="33">
        <f t="shared" si="2333"/>
        <v>945.72799999999984</v>
      </c>
      <c r="S21656" s="17"/>
      <c r="T21656" s="17"/>
      <c r="U21656" s="17"/>
      <c r="V21656" s="17"/>
      <c r="W21656" s="17"/>
      <c r="X21656" s="17"/>
      <c r="Y21656" s="17"/>
      <c r="Z21656" s="17"/>
      <c r="AA21656" s="17"/>
      <c r="AB21656" s="17"/>
      <c r="AC21656" s="17"/>
      <c r="AD21656" s="17"/>
      <c r="AE21656" s="17"/>
      <c r="AF21656" s="17"/>
      <c r="AG21656" s="17"/>
      <c r="AH21656" s="17"/>
    </row>
    <row r="21657" spans="1:36" s="1" customFormat="1">
      <c r="A21657" s="26">
        <v>21656</v>
      </c>
      <c r="B21657" s="27" t="s">
        <v>3968</v>
      </c>
      <c r="C21657" s="28"/>
      <c r="D21657" s="18" t="s">
        <v>3969</v>
      </c>
      <c r="E21657" s="18" t="s">
        <v>3970</v>
      </c>
      <c r="F21657" s="29">
        <v>4803.76</v>
      </c>
      <c r="G21657" s="30" t="s">
        <v>3967</v>
      </c>
      <c r="H21657" s="18" t="s">
        <v>17</v>
      </c>
      <c r="I21657" s="18" t="s">
        <v>3800</v>
      </c>
      <c r="J21657" s="18" t="str">
        <f t="shared" si="2323"/>
        <v>16</v>
      </c>
      <c r="K21657" s="31" t="str">
        <f t="shared" si="2329"/>
        <v>16</v>
      </c>
      <c r="L21657" s="31">
        <v>19</v>
      </c>
      <c r="M21657" s="31">
        <f t="shared" si="2330"/>
        <v>3</v>
      </c>
      <c r="N21657" s="31">
        <v>5</v>
      </c>
      <c r="O21657" s="31">
        <f t="shared" si="2331"/>
        <v>2</v>
      </c>
      <c r="P21657" s="32">
        <f t="shared" si="2332"/>
        <v>960.75200000000007</v>
      </c>
      <c r="Q21657" s="33">
        <f t="shared" si="2333"/>
        <v>1921.5040000000001</v>
      </c>
      <c r="S21657" s="17"/>
      <c r="T21657" s="17"/>
      <c r="U21657" s="17"/>
      <c r="V21657" s="17"/>
      <c r="W21657" s="17"/>
      <c r="X21657" s="17"/>
      <c r="Y21657" s="17"/>
      <c r="Z21657" s="17"/>
      <c r="AA21657" s="17"/>
      <c r="AB21657" s="17"/>
      <c r="AC21657" s="17"/>
      <c r="AD21657" s="17"/>
      <c r="AE21657" s="17"/>
      <c r="AF21657" s="17"/>
      <c r="AG21657" s="17"/>
      <c r="AH21657" s="17"/>
    </row>
    <row r="21658" spans="1:36" s="6" customFormat="1" ht="25.5">
      <c r="A21658" s="26">
        <v>21657</v>
      </c>
      <c r="B21658" s="27" t="s">
        <v>3971</v>
      </c>
      <c r="C21658" s="28"/>
      <c r="D21658" s="18" t="s">
        <v>3972</v>
      </c>
      <c r="E21658" s="18" t="s">
        <v>3973</v>
      </c>
      <c r="F21658" s="29">
        <v>458.2</v>
      </c>
      <c r="G21658" s="30" t="s">
        <v>3974</v>
      </c>
      <c r="H21658" s="18" t="s">
        <v>17</v>
      </c>
      <c r="I21658" s="18" t="s">
        <v>3800</v>
      </c>
      <c r="J21658" s="18" t="str">
        <f t="shared" si="2323"/>
        <v>16</v>
      </c>
      <c r="K21658" s="31" t="str">
        <f t="shared" si="2329"/>
        <v>16</v>
      </c>
      <c r="L21658" s="31">
        <v>19</v>
      </c>
      <c r="M21658" s="31">
        <f t="shared" si="2330"/>
        <v>3</v>
      </c>
      <c r="N21658" s="31">
        <v>10</v>
      </c>
      <c r="O21658" s="31">
        <f t="shared" si="2331"/>
        <v>7</v>
      </c>
      <c r="P21658" s="32">
        <f t="shared" si="2332"/>
        <v>45.82</v>
      </c>
      <c r="Q21658" s="33">
        <f t="shared" si="2333"/>
        <v>320.74</v>
      </c>
      <c r="R21658" s="1"/>
      <c r="S21658" s="1"/>
      <c r="T21658" s="1"/>
      <c r="U21658" s="1"/>
      <c r="V21658" s="1"/>
      <c r="W21658" s="1"/>
      <c r="X21658" s="1"/>
      <c r="Y21658" s="1"/>
      <c r="Z21658" s="1"/>
      <c r="AA21658" s="1"/>
      <c r="AB21658" s="1"/>
      <c r="AC21658" s="1"/>
      <c r="AD21658" s="1"/>
      <c r="AE21658" s="1"/>
      <c r="AF21658" s="1"/>
      <c r="AG21658" s="1"/>
      <c r="AH21658" s="1"/>
      <c r="AI21658" s="1"/>
      <c r="AJ21658" s="1"/>
    </row>
    <row r="21659" spans="1:36" s="6" customFormat="1">
      <c r="A21659" s="26">
        <v>21658</v>
      </c>
      <c r="B21659" s="27" t="s">
        <v>3975</v>
      </c>
      <c r="C21659" s="28"/>
      <c r="D21659" s="18" t="s">
        <v>3976</v>
      </c>
      <c r="E21659" s="18" t="s">
        <v>3977</v>
      </c>
      <c r="F21659" s="29">
        <v>6380</v>
      </c>
      <c r="G21659" s="30" t="s">
        <v>3974</v>
      </c>
      <c r="H21659" s="18" t="s">
        <v>17</v>
      </c>
      <c r="I21659" s="18" t="s">
        <v>3800</v>
      </c>
      <c r="J21659" s="18" t="str">
        <f t="shared" si="2323"/>
        <v>16</v>
      </c>
      <c r="K21659" s="31" t="str">
        <f t="shared" si="2329"/>
        <v>16</v>
      </c>
      <c r="L21659" s="31">
        <v>19</v>
      </c>
      <c r="M21659" s="31">
        <f t="shared" si="2330"/>
        <v>3</v>
      </c>
      <c r="N21659" s="31">
        <v>10</v>
      </c>
      <c r="O21659" s="31">
        <f t="shared" si="2331"/>
        <v>7</v>
      </c>
      <c r="P21659" s="32">
        <f t="shared" si="2332"/>
        <v>638</v>
      </c>
      <c r="Q21659" s="33">
        <f t="shared" si="2333"/>
        <v>4466</v>
      </c>
      <c r="R21659" s="1"/>
      <c r="S21659" s="1"/>
      <c r="T21659" s="1"/>
      <c r="U21659" s="1"/>
      <c r="V21659" s="1"/>
      <c r="W21659" s="1"/>
      <c r="X21659" s="1"/>
      <c r="Y21659" s="1"/>
      <c r="Z21659" s="1"/>
      <c r="AA21659" s="1"/>
      <c r="AB21659" s="1"/>
      <c r="AC21659" s="1"/>
      <c r="AD21659" s="1"/>
      <c r="AE21659" s="1"/>
      <c r="AF21659" s="1"/>
      <c r="AG21659" s="1"/>
      <c r="AH21659" s="1"/>
      <c r="AI21659" s="1"/>
      <c r="AJ21659" s="1"/>
    </row>
    <row r="21660" spans="1:36" s="6" customFormat="1">
      <c r="A21660" s="26">
        <v>21659</v>
      </c>
      <c r="B21660" s="27" t="s">
        <v>3978</v>
      </c>
      <c r="C21660" s="28"/>
      <c r="D21660" s="18" t="s">
        <v>3979</v>
      </c>
      <c r="E21660" s="18" t="s">
        <v>3980</v>
      </c>
      <c r="F21660" s="29">
        <v>6380</v>
      </c>
      <c r="G21660" s="30" t="s">
        <v>3974</v>
      </c>
      <c r="H21660" s="18" t="s">
        <v>17</v>
      </c>
      <c r="I21660" s="18" t="s">
        <v>3800</v>
      </c>
      <c r="J21660" s="18" t="str">
        <f t="shared" si="2323"/>
        <v>16</v>
      </c>
      <c r="K21660" s="31" t="str">
        <f t="shared" si="2329"/>
        <v>16</v>
      </c>
      <c r="L21660" s="31">
        <v>19</v>
      </c>
      <c r="M21660" s="31">
        <f t="shared" si="2330"/>
        <v>3</v>
      </c>
      <c r="N21660" s="31">
        <v>10</v>
      </c>
      <c r="O21660" s="31">
        <f t="shared" si="2331"/>
        <v>7</v>
      </c>
      <c r="P21660" s="32">
        <f t="shared" si="2332"/>
        <v>638</v>
      </c>
      <c r="Q21660" s="33">
        <f t="shared" si="2333"/>
        <v>4466</v>
      </c>
      <c r="R21660" s="1"/>
      <c r="S21660" s="1"/>
      <c r="T21660" s="1"/>
      <c r="U21660" s="1"/>
      <c r="V21660" s="1"/>
      <c r="W21660" s="1"/>
      <c r="X21660" s="1"/>
      <c r="Y21660" s="1"/>
      <c r="Z21660" s="1"/>
      <c r="AA21660" s="1"/>
      <c r="AB21660" s="1"/>
      <c r="AC21660" s="1"/>
      <c r="AD21660" s="1"/>
      <c r="AE21660" s="1"/>
      <c r="AF21660" s="1"/>
      <c r="AG21660" s="1"/>
      <c r="AH21660" s="1"/>
      <c r="AI21660" s="1"/>
      <c r="AJ21660" s="1"/>
    </row>
    <row r="21661" spans="1:36" s="6" customFormat="1" ht="25.5">
      <c r="A21661" s="26">
        <v>21660</v>
      </c>
      <c r="B21661" s="27" t="s">
        <v>3981</v>
      </c>
      <c r="C21661" s="28"/>
      <c r="D21661" s="18" t="s">
        <v>3982</v>
      </c>
      <c r="E21661" s="18" t="s">
        <v>3983</v>
      </c>
      <c r="F21661" s="29">
        <v>6612</v>
      </c>
      <c r="G21661" s="30" t="s">
        <v>3984</v>
      </c>
      <c r="H21661" s="18" t="s">
        <v>17</v>
      </c>
      <c r="I21661" s="18" t="s">
        <v>3800</v>
      </c>
      <c r="J21661" s="18" t="str">
        <f t="shared" si="2323"/>
        <v>17</v>
      </c>
      <c r="K21661" s="31" t="str">
        <f t="shared" si="2329"/>
        <v>17</v>
      </c>
      <c r="L21661" s="31">
        <v>19</v>
      </c>
      <c r="M21661" s="31">
        <f t="shared" si="2330"/>
        <v>2</v>
      </c>
      <c r="N21661" s="31">
        <v>10</v>
      </c>
      <c r="O21661" s="31">
        <f t="shared" si="2331"/>
        <v>8</v>
      </c>
      <c r="P21661" s="32">
        <f t="shared" si="2332"/>
        <v>661.2</v>
      </c>
      <c r="Q21661" s="33">
        <f t="shared" si="2333"/>
        <v>5289.6</v>
      </c>
      <c r="R21661" s="1"/>
      <c r="S21661" s="1"/>
      <c r="T21661" s="1"/>
      <c r="U21661" s="1"/>
      <c r="V21661" s="1"/>
      <c r="W21661" s="1"/>
      <c r="X21661" s="1"/>
      <c r="Y21661" s="1"/>
      <c r="Z21661" s="1"/>
      <c r="AA21661" s="1"/>
      <c r="AB21661" s="1"/>
      <c r="AC21661" s="1"/>
      <c r="AD21661" s="1"/>
      <c r="AE21661" s="1"/>
      <c r="AF21661" s="1"/>
      <c r="AG21661" s="1"/>
      <c r="AH21661" s="1"/>
      <c r="AI21661" s="1"/>
      <c r="AJ21661" s="1"/>
    </row>
    <row r="21662" spans="1:36" s="6" customFormat="1" ht="25.5">
      <c r="A21662" s="26">
        <v>21661</v>
      </c>
      <c r="B21662" s="27" t="s">
        <v>3985</v>
      </c>
      <c r="C21662" s="28"/>
      <c r="D21662" s="18" t="s">
        <v>3986</v>
      </c>
      <c r="E21662" s="18" t="s">
        <v>3987</v>
      </c>
      <c r="F21662" s="29">
        <v>92800</v>
      </c>
      <c r="G21662" s="30" t="s">
        <v>3984</v>
      </c>
      <c r="H21662" s="18" t="s">
        <v>17</v>
      </c>
      <c r="I21662" s="18" t="s">
        <v>3800</v>
      </c>
      <c r="J21662" s="18" t="str">
        <f t="shared" si="2323"/>
        <v>17</v>
      </c>
      <c r="K21662" s="31" t="str">
        <f t="shared" si="2329"/>
        <v>17</v>
      </c>
      <c r="L21662" s="31">
        <v>19</v>
      </c>
      <c r="M21662" s="31">
        <f t="shared" si="2330"/>
        <v>2</v>
      </c>
      <c r="N21662" s="31">
        <v>10</v>
      </c>
      <c r="O21662" s="31">
        <f t="shared" si="2331"/>
        <v>8</v>
      </c>
      <c r="P21662" s="32">
        <f t="shared" si="2332"/>
        <v>9280</v>
      </c>
      <c r="Q21662" s="33">
        <f t="shared" si="2333"/>
        <v>74240</v>
      </c>
      <c r="R21662" s="1"/>
      <c r="S21662" s="1"/>
      <c r="T21662" s="1"/>
      <c r="U21662" s="1"/>
      <c r="V21662" s="1"/>
      <c r="W21662" s="1"/>
      <c r="X21662" s="1"/>
      <c r="Y21662" s="1"/>
      <c r="Z21662" s="1"/>
      <c r="AA21662" s="1"/>
      <c r="AB21662" s="1"/>
      <c r="AC21662" s="1"/>
      <c r="AD21662" s="1"/>
      <c r="AE21662" s="1"/>
      <c r="AF21662" s="1"/>
      <c r="AG21662" s="1"/>
      <c r="AH21662" s="1"/>
      <c r="AI21662" s="1"/>
      <c r="AJ21662" s="1"/>
    </row>
    <row r="21663" spans="1:36" s="6" customFormat="1">
      <c r="A21663" s="26">
        <v>21662</v>
      </c>
      <c r="B21663" s="27" t="s">
        <v>3988</v>
      </c>
      <c r="C21663" s="28"/>
      <c r="D21663" s="18" t="s">
        <v>3989</v>
      </c>
      <c r="E21663" s="18" t="s">
        <v>3990</v>
      </c>
      <c r="F21663" s="34">
        <v>8085.2</v>
      </c>
      <c r="G21663" s="35">
        <v>42850</v>
      </c>
      <c r="H21663" s="18" t="s">
        <v>17</v>
      </c>
      <c r="I21663" s="18" t="s">
        <v>3800</v>
      </c>
      <c r="J21663" s="18" t="str">
        <f t="shared" si="2323"/>
        <v>17</v>
      </c>
      <c r="K21663" s="31" t="str">
        <f t="shared" si="2329"/>
        <v>17</v>
      </c>
      <c r="L21663" s="31">
        <v>19</v>
      </c>
      <c r="M21663" s="31">
        <f t="shared" si="2330"/>
        <v>2</v>
      </c>
      <c r="N21663" s="31">
        <v>10</v>
      </c>
      <c r="O21663" s="31">
        <f t="shared" si="2331"/>
        <v>8</v>
      </c>
      <c r="P21663" s="32">
        <f t="shared" si="2332"/>
        <v>808.52</v>
      </c>
      <c r="Q21663" s="33">
        <f t="shared" si="2333"/>
        <v>6468.16</v>
      </c>
      <c r="R21663" s="1"/>
      <c r="S21663" s="1"/>
      <c r="T21663" s="1"/>
      <c r="U21663" s="1"/>
      <c r="V21663" s="1"/>
      <c r="W21663" s="1"/>
      <c r="X21663" s="1"/>
      <c r="Y21663" s="1"/>
      <c r="Z21663" s="1"/>
      <c r="AA21663" s="1"/>
      <c r="AB21663" s="1"/>
      <c r="AC21663" s="1"/>
      <c r="AD21663" s="1"/>
      <c r="AE21663" s="1"/>
      <c r="AF21663" s="1"/>
      <c r="AG21663" s="1"/>
      <c r="AH21663" s="1"/>
      <c r="AI21663" s="1"/>
      <c r="AJ21663" s="1"/>
    </row>
    <row r="21664" spans="1:36" s="6" customFormat="1">
      <c r="A21664" s="26">
        <v>21663</v>
      </c>
      <c r="B21664" s="27" t="s">
        <v>3991</v>
      </c>
      <c r="C21664" s="28"/>
      <c r="D21664" s="18" t="s">
        <v>3992</v>
      </c>
      <c r="E21664" s="18" t="s">
        <v>3993</v>
      </c>
      <c r="F21664" s="34">
        <v>800</v>
      </c>
      <c r="G21664" s="35">
        <v>42850</v>
      </c>
      <c r="H21664" s="18" t="s">
        <v>17</v>
      </c>
      <c r="I21664" s="18" t="s">
        <v>3800</v>
      </c>
      <c r="J21664" s="18" t="str">
        <f t="shared" si="2323"/>
        <v>17</v>
      </c>
      <c r="K21664" s="31" t="str">
        <f t="shared" si="2329"/>
        <v>17</v>
      </c>
      <c r="L21664" s="31">
        <v>19</v>
      </c>
      <c r="M21664" s="31">
        <f t="shared" si="2330"/>
        <v>2</v>
      </c>
      <c r="N21664" s="31">
        <v>10</v>
      </c>
      <c r="O21664" s="31">
        <f t="shared" si="2331"/>
        <v>8</v>
      </c>
      <c r="P21664" s="32">
        <f t="shared" si="2332"/>
        <v>80</v>
      </c>
      <c r="Q21664" s="33">
        <f t="shared" si="2333"/>
        <v>640</v>
      </c>
      <c r="R21664" s="1"/>
      <c r="S21664" s="1"/>
      <c r="T21664" s="1"/>
      <c r="U21664" s="1"/>
      <c r="V21664" s="1"/>
      <c r="W21664" s="1"/>
      <c r="X21664" s="1"/>
      <c r="Y21664" s="1"/>
      <c r="Z21664" s="1"/>
      <c r="AA21664" s="1"/>
      <c r="AB21664" s="1"/>
      <c r="AC21664" s="1"/>
      <c r="AD21664" s="1"/>
      <c r="AE21664" s="1"/>
      <c r="AF21664" s="1"/>
      <c r="AG21664" s="1"/>
      <c r="AH21664" s="1"/>
      <c r="AI21664" s="1"/>
      <c r="AJ21664" s="1"/>
    </row>
    <row r="21665" spans="1:36" s="6" customFormat="1" ht="25.5">
      <c r="A21665" s="26">
        <v>21664</v>
      </c>
      <c r="B21665" s="27" t="s">
        <v>3994</v>
      </c>
      <c r="C21665" s="28"/>
      <c r="D21665" s="18" t="s">
        <v>3995</v>
      </c>
      <c r="E21665" s="18" t="s">
        <v>3996</v>
      </c>
      <c r="F21665" s="34">
        <v>3427.8</v>
      </c>
      <c r="G21665" s="35">
        <v>42850</v>
      </c>
      <c r="H21665" s="18" t="s">
        <v>17</v>
      </c>
      <c r="I21665" s="18" t="s">
        <v>3800</v>
      </c>
      <c r="J21665" s="18" t="str">
        <f t="shared" si="2323"/>
        <v>17</v>
      </c>
      <c r="K21665" s="31" t="str">
        <f t="shared" si="2329"/>
        <v>17</v>
      </c>
      <c r="L21665" s="31">
        <v>19</v>
      </c>
      <c r="M21665" s="31">
        <f t="shared" si="2330"/>
        <v>2</v>
      </c>
      <c r="N21665" s="31">
        <v>10</v>
      </c>
      <c r="O21665" s="31">
        <f t="shared" si="2331"/>
        <v>8</v>
      </c>
      <c r="P21665" s="32">
        <f t="shared" si="2332"/>
        <v>342.78000000000003</v>
      </c>
      <c r="Q21665" s="33">
        <f t="shared" si="2333"/>
        <v>2742.2400000000002</v>
      </c>
      <c r="R21665" s="1"/>
      <c r="S21665" s="1"/>
      <c r="T21665" s="1"/>
      <c r="U21665" s="1"/>
      <c r="V21665" s="1"/>
      <c r="W21665" s="1"/>
      <c r="X21665" s="1"/>
      <c r="Y21665" s="1"/>
      <c r="Z21665" s="1"/>
      <c r="AA21665" s="1"/>
      <c r="AB21665" s="1"/>
      <c r="AC21665" s="1"/>
      <c r="AD21665" s="1"/>
      <c r="AE21665" s="1"/>
      <c r="AF21665" s="1"/>
      <c r="AG21665" s="1"/>
      <c r="AH21665" s="1"/>
      <c r="AI21665" s="1"/>
      <c r="AJ21665" s="1"/>
    </row>
    <row r="21666" spans="1:36" s="6" customFormat="1">
      <c r="A21666" s="26">
        <v>21665</v>
      </c>
      <c r="B21666" s="27" t="s">
        <v>3997</v>
      </c>
      <c r="C21666" s="28"/>
      <c r="D21666" s="18" t="s">
        <v>3998</v>
      </c>
      <c r="E21666" s="18" t="s">
        <v>3999</v>
      </c>
      <c r="F21666" s="34">
        <v>957</v>
      </c>
      <c r="G21666" s="35">
        <v>42850</v>
      </c>
      <c r="H21666" s="18" t="s">
        <v>17</v>
      </c>
      <c r="I21666" s="18" t="s">
        <v>3800</v>
      </c>
      <c r="J21666" s="18" t="str">
        <f t="shared" si="2323"/>
        <v>17</v>
      </c>
      <c r="K21666" s="31" t="str">
        <f t="shared" si="2329"/>
        <v>17</v>
      </c>
      <c r="L21666" s="31">
        <v>19</v>
      </c>
      <c r="M21666" s="31">
        <f t="shared" si="2330"/>
        <v>2</v>
      </c>
      <c r="N21666" s="31">
        <v>10</v>
      </c>
      <c r="O21666" s="31">
        <f t="shared" si="2331"/>
        <v>8</v>
      </c>
      <c r="P21666" s="32">
        <f t="shared" si="2332"/>
        <v>95.7</v>
      </c>
      <c r="Q21666" s="33">
        <f t="shared" si="2333"/>
        <v>765.6</v>
      </c>
      <c r="R21666" s="1"/>
      <c r="S21666" s="1"/>
      <c r="T21666" s="1"/>
      <c r="U21666" s="1"/>
      <c r="V21666" s="1"/>
      <c r="W21666" s="1"/>
      <c r="X21666" s="1"/>
      <c r="Y21666" s="1"/>
      <c r="Z21666" s="1"/>
      <c r="AA21666" s="1"/>
      <c r="AB21666" s="1"/>
      <c r="AC21666" s="1"/>
      <c r="AD21666" s="1"/>
      <c r="AE21666" s="1"/>
      <c r="AF21666" s="1"/>
      <c r="AG21666" s="1"/>
      <c r="AH21666" s="1"/>
      <c r="AI21666" s="1"/>
      <c r="AJ21666" s="1"/>
    </row>
    <row r="21667" spans="1:36" s="6" customFormat="1">
      <c r="A21667" s="26">
        <v>21666</v>
      </c>
      <c r="B21667" s="27" t="s">
        <v>3997</v>
      </c>
      <c r="C21667" s="28"/>
      <c r="D21667" s="18" t="s">
        <v>4000</v>
      </c>
      <c r="E21667" s="18" t="s">
        <v>4001</v>
      </c>
      <c r="F21667" s="34">
        <v>957</v>
      </c>
      <c r="G21667" s="35">
        <v>42850</v>
      </c>
      <c r="H21667" s="18" t="s">
        <v>17</v>
      </c>
      <c r="I21667" s="18" t="s">
        <v>3800</v>
      </c>
      <c r="J21667" s="18" t="str">
        <f t="shared" si="2323"/>
        <v>17</v>
      </c>
      <c r="K21667" s="31" t="str">
        <f t="shared" si="2329"/>
        <v>17</v>
      </c>
      <c r="L21667" s="31">
        <v>19</v>
      </c>
      <c r="M21667" s="31">
        <f t="shared" si="2330"/>
        <v>2</v>
      </c>
      <c r="N21667" s="31">
        <v>10</v>
      </c>
      <c r="O21667" s="31">
        <f t="shared" si="2331"/>
        <v>8</v>
      </c>
      <c r="P21667" s="32">
        <f t="shared" si="2332"/>
        <v>95.7</v>
      </c>
      <c r="Q21667" s="33">
        <f t="shared" si="2333"/>
        <v>765.6</v>
      </c>
      <c r="R21667" s="1"/>
      <c r="S21667" s="1"/>
      <c r="T21667" s="1"/>
      <c r="U21667" s="1"/>
      <c r="V21667" s="1"/>
      <c r="W21667" s="1"/>
      <c r="X21667" s="1"/>
      <c r="Y21667" s="1"/>
      <c r="Z21667" s="1"/>
      <c r="AA21667" s="1"/>
      <c r="AB21667" s="1"/>
      <c r="AC21667" s="1"/>
      <c r="AD21667" s="1"/>
      <c r="AE21667" s="1"/>
      <c r="AF21667" s="1"/>
      <c r="AG21667" s="1"/>
      <c r="AH21667" s="1"/>
      <c r="AI21667" s="1"/>
      <c r="AJ21667" s="1"/>
    </row>
    <row r="21668" spans="1:36" s="6" customFormat="1">
      <c r="A21668" s="26">
        <v>21667</v>
      </c>
      <c r="B21668" s="27" t="s">
        <v>3997</v>
      </c>
      <c r="C21668" s="28"/>
      <c r="D21668" s="18" t="s">
        <v>4002</v>
      </c>
      <c r="E21668" s="18" t="s">
        <v>4003</v>
      </c>
      <c r="F21668" s="34">
        <v>957</v>
      </c>
      <c r="G21668" s="35">
        <v>42850</v>
      </c>
      <c r="H21668" s="18" t="s">
        <v>17</v>
      </c>
      <c r="I21668" s="18" t="s">
        <v>3800</v>
      </c>
      <c r="J21668" s="18" t="str">
        <f t="shared" si="2323"/>
        <v>17</v>
      </c>
      <c r="K21668" s="31" t="str">
        <f t="shared" si="2329"/>
        <v>17</v>
      </c>
      <c r="L21668" s="31">
        <v>19</v>
      </c>
      <c r="M21668" s="31">
        <f t="shared" si="2330"/>
        <v>2</v>
      </c>
      <c r="N21668" s="31">
        <v>10</v>
      </c>
      <c r="O21668" s="31">
        <f t="shared" si="2331"/>
        <v>8</v>
      </c>
      <c r="P21668" s="32">
        <f t="shared" si="2332"/>
        <v>95.7</v>
      </c>
      <c r="Q21668" s="33">
        <f t="shared" si="2333"/>
        <v>765.6</v>
      </c>
      <c r="R21668" s="1"/>
      <c r="S21668" s="1"/>
      <c r="T21668" s="1"/>
      <c r="U21668" s="1"/>
      <c r="V21668" s="1"/>
      <c r="W21668" s="1"/>
      <c r="X21668" s="1"/>
      <c r="Y21668" s="1"/>
      <c r="Z21668" s="1"/>
      <c r="AA21668" s="1"/>
      <c r="AB21668" s="1"/>
      <c r="AC21668" s="1"/>
      <c r="AD21668" s="1"/>
      <c r="AE21668" s="1"/>
      <c r="AF21668" s="1"/>
      <c r="AG21668" s="1"/>
      <c r="AH21668" s="1"/>
      <c r="AI21668" s="1"/>
      <c r="AJ21668" s="1"/>
    </row>
    <row r="21669" spans="1:36" s="6" customFormat="1">
      <c r="A21669" s="26">
        <v>21668</v>
      </c>
      <c r="B21669" s="27" t="s">
        <v>3997</v>
      </c>
      <c r="C21669" s="28"/>
      <c r="D21669" s="18" t="s">
        <v>4004</v>
      </c>
      <c r="E21669" s="18" t="s">
        <v>4005</v>
      </c>
      <c r="F21669" s="34">
        <v>957</v>
      </c>
      <c r="G21669" s="35">
        <v>42850</v>
      </c>
      <c r="H21669" s="18" t="s">
        <v>17</v>
      </c>
      <c r="I21669" s="18" t="s">
        <v>3800</v>
      </c>
      <c r="J21669" s="18" t="str">
        <f t="shared" si="2323"/>
        <v>17</v>
      </c>
      <c r="K21669" s="31" t="str">
        <f t="shared" si="2329"/>
        <v>17</v>
      </c>
      <c r="L21669" s="31">
        <v>19</v>
      </c>
      <c r="M21669" s="31">
        <f t="shared" si="2330"/>
        <v>2</v>
      </c>
      <c r="N21669" s="31">
        <v>10</v>
      </c>
      <c r="O21669" s="31">
        <f t="shared" si="2331"/>
        <v>8</v>
      </c>
      <c r="P21669" s="32">
        <f t="shared" si="2332"/>
        <v>95.7</v>
      </c>
      <c r="Q21669" s="33">
        <f t="shared" si="2333"/>
        <v>765.6</v>
      </c>
      <c r="R21669" s="1"/>
      <c r="S21669" s="1"/>
      <c r="T21669" s="1"/>
      <c r="U21669" s="1"/>
      <c r="V21669" s="1"/>
      <c r="W21669" s="1"/>
      <c r="X21669" s="1"/>
      <c r="Y21669" s="1"/>
      <c r="Z21669" s="1"/>
      <c r="AA21669" s="1"/>
      <c r="AB21669" s="1"/>
      <c r="AC21669" s="1"/>
      <c r="AD21669" s="1"/>
      <c r="AE21669" s="1"/>
      <c r="AF21669" s="1"/>
      <c r="AG21669" s="1"/>
      <c r="AH21669" s="1"/>
      <c r="AI21669" s="1"/>
      <c r="AJ21669" s="1"/>
    </row>
    <row r="21670" spans="1:36" s="6" customFormat="1">
      <c r="A21670" s="26">
        <v>21669</v>
      </c>
      <c r="B21670" s="27" t="s">
        <v>4006</v>
      </c>
      <c r="C21670" s="28"/>
      <c r="D21670" s="18" t="s">
        <v>4007</v>
      </c>
      <c r="E21670" s="18" t="s">
        <v>4008</v>
      </c>
      <c r="F21670" s="34">
        <v>6367.24</v>
      </c>
      <c r="G21670" s="35">
        <v>42850</v>
      </c>
      <c r="H21670" s="18" t="s">
        <v>17</v>
      </c>
      <c r="I21670" s="18" t="s">
        <v>3800</v>
      </c>
      <c r="J21670" s="18" t="str">
        <f t="shared" ref="J21670:J21733" si="2334">TEXT(G21670,"aa")</f>
        <v>17</v>
      </c>
      <c r="K21670" s="31" t="str">
        <f t="shared" si="2329"/>
        <v>17</v>
      </c>
      <c r="L21670" s="31">
        <v>19</v>
      </c>
      <c r="M21670" s="31">
        <f t="shared" si="2330"/>
        <v>2</v>
      </c>
      <c r="N21670" s="31">
        <v>10</v>
      </c>
      <c r="O21670" s="31">
        <f t="shared" si="2331"/>
        <v>8</v>
      </c>
      <c r="P21670" s="32">
        <f t="shared" si="2332"/>
        <v>636.72399999999993</v>
      </c>
      <c r="Q21670" s="33">
        <f t="shared" si="2333"/>
        <v>5093.7919999999995</v>
      </c>
      <c r="R21670" s="1"/>
      <c r="S21670" s="1"/>
      <c r="T21670" s="1"/>
      <c r="U21670" s="1"/>
      <c r="V21670" s="1"/>
      <c r="W21670" s="1"/>
      <c r="X21670" s="1"/>
      <c r="Y21670" s="1"/>
      <c r="Z21670" s="1"/>
      <c r="AA21670" s="1"/>
      <c r="AB21670" s="1"/>
      <c r="AC21670" s="1"/>
      <c r="AD21670" s="1"/>
      <c r="AE21670" s="1"/>
      <c r="AF21670" s="1"/>
      <c r="AG21670" s="1"/>
      <c r="AH21670" s="1"/>
      <c r="AI21670" s="1"/>
      <c r="AJ21670" s="1"/>
    </row>
    <row r="21671" spans="1:36" s="6" customFormat="1">
      <c r="A21671" s="26">
        <v>21670</v>
      </c>
      <c r="B21671" s="27" t="s">
        <v>32372</v>
      </c>
      <c r="C21671" s="28"/>
      <c r="D21671" s="18" t="s">
        <v>32373</v>
      </c>
      <c r="E21671" s="18" t="s">
        <v>32374</v>
      </c>
      <c r="F21671" s="34">
        <v>3016</v>
      </c>
      <c r="G21671" s="35">
        <v>42850</v>
      </c>
      <c r="H21671" s="18" t="s">
        <v>17</v>
      </c>
      <c r="I21671" s="18" t="s">
        <v>3800</v>
      </c>
      <c r="J21671" s="18" t="str">
        <f t="shared" si="2334"/>
        <v>17</v>
      </c>
      <c r="K21671" s="31" t="str">
        <f t="shared" si="2329"/>
        <v>17</v>
      </c>
      <c r="L21671" s="31">
        <v>19</v>
      </c>
      <c r="M21671" s="31">
        <f t="shared" si="2330"/>
        <v>2</v>
      </c>
      <c r="N21671" s="31">
        <v>10</v>
      </c>
      <c r="O21671" s="31">
        <f t="shared" si="2331"/>
        <v>8</v>
      </c>
      <c r="P21671" s="32">
        <f t="shared" si="2332"/>
        <v>301.60000000000002</v>
      </c>
      <c r="Q21671" s="33">
        <f t="shared" si="2333"/>
        <v>2412.8000000000002</v>
      </c>
      <c r="R21671" s="1"/>
      <c r="S21671" s="1"/>
      <c r="T21671" s="1"/>
      <c r="U21671" s="1"/>
      <c r="V21671" s="1"/>
      <c r="W21671" s="1"/>
      <c r="X21671" s="1"/>
      <c r="Y21671" s="1"/>
      <c r="Z21671" s="1"/>
      <c r="AA21671" s="1"/>
      <c r="AB21671" s="1"/>
      <c r="AC21671" s="1"/>
      <c r="AD21671" s="1"/>
      <c r="AE21671" s="1"/>
      <c r="AF21671" s="1"/>
      <c r="AG21671" s="1"/>
      <c r="AH21671" s="1"/>
      <c r="AI21671" s="1"/>
      <c r="AJ21671" s="1"/>
    </row>
    <row r="21672" spans="1:36" s="6" customFormat="1">
      <c r="A21672" s="26">
        <v>21671</v>
      </c>
      <c r="B21672" s="27" t="s">
        <v>32372</v>
      </c>
      <c r="C21672" s="28"/>
      <c r="D21672" s="18" t="s">
        <v>32375</v>
      </c>
      <c r="E21672" s="18" t="s">
        <v>32376</v>
      </c>
      <c r="F21672" s="34">
        <v>3016</v>
      </c>
      <c r="G21672" s="35">
        <v>42850</v>
      </c>
      <c r="H21672" s="18" t="s">
        <v>17</v>
      </c>
      <c r="I21672" s="18" t="s">
        <v>3800</v>
      </c>
      <c r="J21672" s="18" t="str">
        <f t="shared" si="2334"/>
        <v>17</v>
      </c>
      <c r="K21672" s="31" t="str">
        <f t="shared" si="2329"/>
        <v>17</v>
      </c>
      <c r="L21672" s="31">
        <v>19</v>
      </c>
      <c r="M21672" s="31">
        <f t="shared" si="2330"/>
        <v>2</v>
      </c>
      <c r="N21672" s="31">
        <v>10</v>
      </c>
      <c r="O21672" s="31">
        <f t="shared" si="2331"/>
        <v>8</v>
      </c>
      <c r="P21672" s="32">
        <f t="shared" si="2332"/>
        <v>301.60000000000002</v>
      </c>
      <c r="Q21672" s="33">
        <f t="shared" si="2333"/>
        <v>2412.8000000000002</v>
      </c>
      <c r="R21672" s="1"/>
      <c r="S21672" s="1"/>
      <c r="T21672" s="1"/>
      <c r="U21672" s="1"/>
      <c r="V21672" s="1"/>
      <c r="W21672" s="1"/>
      <c r="X21672" s="1"/>
      <c r="Y21672" s="1"/>
      <c r="Z21672" s="1"/>
      <c r="AA21672" s="1"/>
      <c r="AB21672" s="1"/>
      <c r="AC21672" s="1"/>
      <c r="AD21672" s="1"/>
      <c r="AE21672" s="1"/>
      <c r="AF21672" s="1"/>
      <c r="AG21672" s="1"/>
      <c r="AH21672" s="1"/>
      <c r="AI21672" s="1"/>
      <c r="AJ21672" s="1"/>
    </row>
    <row r="21673" spans="1:36" s="6" customFormat="1">
      <c r="A21673" s="26">
        <v>21672</v>
      </c>
      <c r="B21673" s="27" t="s">
        <v>32377</v>
      </c>
      <c r="C21673" s="28"/>
      <c r="D21673" s="18" t="s">
        <v>32378</v>
      </c>
      <c r="E21673" s="18" t="s">
        <v>32379</v>
      </c>
      <c r="F21673" s="34">
        <v>5550.6</v>
      </c>
      <c r="G21673" s="35">
        <v>42850</v>
      </c>
      <c r="H21673" s="18" t="s">
        <v>17</v>
      </c>
      <c r="I21673" s="18" t="s">
        <v>3800</v>
      </c>
      <c r="J21673" s="18" t="str">
        <f t="shared" si="2334"/>
        <v>17</v>
      </c>
      <c r="K21673" s="31" t="str">
        <f t="shared" si="2329"/>
        <v>17</v>
      </c>
      <c r="L21673" s="31">
        <v>19</v>
      </c>
      <c r="M21673" s="31">
        <f t="shared" si="2330"/>
        <v>2</v>
      </c>
      <c r="N21673" s="31">
        <v>10</v>
      </c>
      <c r="O21673" s="31">
        <f t="shared" si="2331"/>
        <v>8</v>
      </c>
      <c r="P21673" s="32">
        <f t="shared" si="2332"/>
        <v>555.06000000000006</v>
      </c>
      <c r="Q21673" s="33">
        <f t="shared" si="2333"/>
        <v>4440.4800000000005</v>
      </c>
      <c r="R21673" s="1"/>
      <c r="S21673" s="1"/>
      <c r="T21673" s="1"/>
      <c r="U21673" s="1"/>
      <c r="V21673" s="1"/>
      <c r="W21673" s="1"/>
      <c r="X21673" s="1"/>
      <c r="Y21673" s="1"/>
      <c r="Z21673" s="1"/>
      <c r="AA21673" s="1"/>
      <c r="AB21673" s="1"/>
      <c r="AC21673" s="1"/>
      <c r="AD21673" s="1"/>
      <c r="AE21673" s="1"/>
      <c r="AF21673" s="1"/>
      <c r="AG21673" s="1"/>
      <c r="AH21673" s="1"/>
      <c r="AI21673" s="1"/>
      <c r="AJ21673" s="1"/>
    </row>
    <row r="21674" spans="1:36" s="6" customFormat="1">
      <c r="A21674" s="26">
        <v>21673</v>
      </c>
      <c r="B21674" s="27" t="s">
        <v>32380</v>
      </c>
      <c r="C21674" s="28"/>
      <c r="D21674" s="18" t="s">
        <v>32381</v>
      </c>
      <c r="E21674" s="18" t="s">
        <v>32382</v>
      </c>
      <c r="F21674" s="34">
        <v>9152.4</v>
      </c>
      <c r="G21674" s="35">
        <v>42850</v>
      </c>
      <c r="H21674" s="18" t="s">
        <v>17</v>
      </c>
      <c r="I21674" s="18" t="s">
        <v>3800</v>
      </c>
      <c r="J21674" s="18" t="str">
        <f t="shared" si="2334"/>
        <v>17</v>
      </c>
      <c r="K21674" s="31" t="str">
        <f t="shared" si="2329"/>
        <v>17</v>
      </c>
      <c r="L21674" s="31">
        <v>19</v>
      </c>
      <c r="M21674" s="31">
        <f t="shared" si="2330"/>
        <v>2</v>
      </c>
      <c r="N21674" s="31">
        <v>10</v>
      </c>
      <c r="O21674" s="31">
        <f t="shared" si="2331"/>
        <v>8</v>
      </c>
      <c r="P21674" s="32">
        <f t="shared" si="2332"/>
        <v>915.24</v>
      </c>
      <c r="Q21674" s="33">
        <f t="shared" si="2333"/>
        <v>7321.92</v>
      </c>
      <c r="R21674" s="1"/>
      <c r="S21674" s="1"/>
      <c r="T21674" s="1"/>
      <c r="U21674" s="1"/>
      <c r="V21674" s="1"/>
      <c r="W21674" s="1"/>
      <c r="X21674" s="1"/>
      <c r="Y21674" s="1"/>
      <c r="Z21674" s="1"/>
      <c r="AA21674" s="1"/>
      <c r="AB21674" s="1"/>
      <c r="AC21674" s="1"/>
      <c r="AD21674" s="1"/>
      <c r="AE21674" s="1"/>
      <c r="AF21674" s="1"/>
      <c r="AG21674" s="1"/>
      <c r="AH21674" s="1"/>
      <c r="AI21674" s="1"/>
      <c r="AJ21674" s="1"/>
    </row>
    <row r="21675" spans="1:36" s="6" customFormat="1">
      <c r="A21675" s="26">
        <v>21674</v>
      </c>
      <c r="B21675" s="27" t="s">
        <v>32380</v>
      </c>
      <c r="C21675" s="28"/>
      <c r="D21675" s="18" t="s">
        <v>32383</v>
      </c>
      <c r="E21675" s="18" t="s">
        <v>32384</v>
      </c>
      <c r="F21675" s="34">
        <v>9152.4</v>
      </c>
      <c r="G21675" s="35">
        <v>42850</v>
      </c>
      <c r="H21675" s="18" t="s">
        <v>17</v>
      </c>
      <c r="I21675" s="18" t="s">
        <v>3800</v>
      </c>
      <c r="J21675" s="18" t="str">
        <f t="shared" si="2334"/>
        <v>17</v>
      </c>
      <c r="K21675" s="31" t="str">
        <f t="shared" si="2329"/>
        <v>17</v>
      </c>
      <c r="L21675" s="31">
        <v>19</v>
      </c>
      <c r="M21675" s="31">
        <f t="shared" si="2330"/>
        <v>2</v>
      </c>
      <c r="N21675" s="31">
        <v>10</v>
      </c>
      <c r="O21675" s="31">
        <f t="shared" si="2331"/>
        <v>8</v>
      </c>
      <c r="P21675" s="32">
        <f t="shared" si="2332"/>
        <v>915.24</v>
      </c>
      <c r="Q21675" s="33">
        <f t="shared" si="2333"/>
        <v>7321.92</v>
      </c>
      <c r="R21675" s="1"/>
      <c r="S21675" s="1"/>
      <c r="T21675" s="1"/>
      <c r="U21675" s="1"/>
      <c r="V21675" s="1"/>
      <c r="W21675" s="1"/>
      <c r="X21675" s="1"/>
      <c r="Y21675" s="1"/>
      <c r="Z21675" s="1"/>
      <c r="AA21675" s="1"/>
      <c r="AB21675" s="1"/>
      <c r="AC21675" s="1"/>
      <c r="AD21675" s="1"/>
      <c r="AE21675" s="1"/>
      <c r="AF21675" s="1"/>
      <c r="AG21675" s="1"/>
      <c r="AH21675" s="1"/>
      <c r="AI21675" s="1"/>
      <c r="AJ21675" s="1"/>
    </row>
    <row r="21676" spans="1:36" s="6" customFormat="1">
      <c r="A21676" s="26">
        <v>21675</v>
      </c>
      <c r="B21676" s="27" t="s">
        <v>4154</v>
      </c>
      <c r="C21676" s="28"/>
      <c r="D21676" s="18" t="s">
        <v>32385</v>
      </c>
      <c r="E21676" s="18" t="s">
        <v>32386</v>
      </c>
      <c r="F21676" s="34">
        <v>5626</v>
      </c>
      <c r="G21676" s="35">
        <v>42901</v>
      </c>
      <c r="H21676" s="18" t="s">
        <v>17</v>
      </c>
      <c r="I21676" s="18" t="s">
        <v>3800</v>
      </c>
      <c r="J21676" s="18" t="str">
        <f t="shared" si="2334"/>
        <v>17</v>
      </c>
      <c r="K21676" s="31" t="str">
        <f t="shared" si="2329"/>
        <v>17</v>
      </c>
      <c r="L21676" s="31">
        <v>19</v>
      </c>
      <c r="M21676" s="31">
        <f t="shared" si="2330"/>
        <v>2</v>
      </c>
      <c r="N21676" s="31">
        <v>10</v>
      </c>
      <c r="O21676" s="31">
        <f t="shared" si="2331"/>
        <v>8</v>
      </c>
      <c r="P21676" s="32">
        <f t="shared" si="2332"/>
        <v>562.6</v>
      </c>
      <c r="Q21676" s="33">
        <f t="shared" si="2333"/>
        <v>4500.8</v>
      </c>
      <c r="R21676" s="1"/>
      <c r="S21676" s="1"/>
      <c r="T21676" s="1"/>
      <c r="U21676" s="1"/>
      <c r="V21676" s="1"/>
      <c r="W21676" s="1"/>
      <c r="X21676" s="1"/>
      <c r="Y21676" s="1"/>
      <c r="Z21676" s="1"/>
      <c r="AA21676" s="1"/>
      <c r="AB21676" s="1"/>
      <c r="AC21676" s="1"/>
      <c r="AD21676" s="1"/>
      <c r="AE21676" s="1"/>
      <c r="AF21676" s="1"/>
      <c r="AG21676" s="1"/>
      <c r="AH21676" s="1"/>
      <c r="AI21676" s="1"/>
      <c r="AJ21676" s="1"/>
    </row>
    <row r="21677" spans="1:36" s="6" customFormat="1">
      <c r="A21677" s="26">
        <v>21676</v>
      </c>
      <c r="B21677" s="27" t="s">
        <v>32387</v>
      </c>
      <c r="C21677" s="28"/>
      <c r="D21677" s="18" t="s">
        <v>32388</v>
      </c>
      <c r="E21677" s="18" t="s">
        <v>32389</v>
      </c>
      <c r="F21677" s="29">
        <v>4640</v>
      </c>
      <c r="G21677" s="30" t="s">
        <v>32390</v>
      </c>
      <c r="H21677" s="18" t="s">
        <v>17</v>
      </c>
      <c r="I21677" s="18" t="s">
        <v>3800</v>
      </c>
      <c r="J21677" s="18" t="str">
        <f t="shared" si="2334"/>
        <v>17</v>
      </c>
      <c r="K21677" s="31" t="str">
        <f t="shared" si="2329"/>
        <v>17</v>
      </c>
      <c r="L21677" s="31">
        <v>19</v>
      </c>
      <c r="M21677" s="31">
        <f t="shared" si="2330"/>
        <v>2</v>
      </c>
      <c r="N21677" s="31">
        <v>10</v>
      </c>
      <c r="O21677" s="31">
        <f t="shared" si="2331"/>
        <v>8</v>
      </c>
      <c r="P21677" s="32">
        <f t="shared" si="2332"/>
        <v>464</v>
      </c>
      <c r="Q21677" s="33">
        <f t="shared" si="2333"/>
        <v>3712</v>
      </c>
      <c r="R21677" s="1"/>
      <c r="S21677" s="1"/>
      <c r="T21677" s="1"/>
      <c r="U21677" s="1"/>
      <c r="V21677" s="1"/>
      <c r="W21677" s="1"/>
      <c r="X21677" s="1"/>
      <c r="Y21677" s="1"/>
      <c r="Z21677" s="1"/>
      <c r="AA21677" s="1"/>
      <c r="AB21677" s="1"/>
      <c r="AC21677" s="1"/>
      <c r="AD21677" s="1"/>
      <c r="AE21677" s="1"/>
      <c r="AF21677" s="1"/>
      <c r="AG21677" s="1"/>
      <c r="AH21677" s="1"/>
      <c r="AI21677" s="1"/>
      <c r="AJ21677" s="1"/>
    </row>
    <row r="21678" spans="1:36" s="6" customFormat="1">
      <c r="A21678" s="26">
        <v>21677</v>
      </c>
      <c r="B21678" s="27" t="s">
        <v>32391</v>
      </c>
      <c r="C21678" s="28"/>
      <c r="D21678" s="18" t="s">
        <v>32392</v>
      </c>
      <c r="E21678" s="18" t="s">
        <v>32393</v>
      </c>
      <c r="F21678" s="29">
        <v>1856</v>
      </c>
      <c r="G21678" s="30" t="s">
        <v>32390</v>
      </c>
      <c r="H21678" s="18" t="s">
        <v>17</v>
      </c>
      <c r="I21678" s="18" t="s">
        <v>3800</v>
      </c>
      <c r="J21678" s="18" t="str">
        <f t="shared" si="2334"/>
        <v>17</v>
      </c>
      <c r="K21678" s="31" t="str">
        <f t="shared" si="2329"/>
        <v>17</v>
      </c>
      <c r="L21678" s="31">
        <v>19</v>
      </c>
      <c r="M21678" s="31">
        <f t="shared" si="2330"/>
        <v>2</v>
      </c>
      <c r="N21678" s="31">
        <v>10</v>
      </c>
      <c r="O21678" s="31">
        <f t="shared" si="2331"/>
        <v>8</v>
      </c>
      <c r="P21678" s="32">
        <f t="shared" si="2332"/>
        <v>185.6</v>
      </c>
      <c r="Q21678" s="33">
        <f t="shared" si="2333"/>
        <v>1484.8</v>
      </c>
      <c r="R21678" s="1"/>
      <c r="S21678" s="1"/>
      <c r="T21678" s="1"/>
      <c r="U21678" s="1"/>
      <c r="V21678" s="1"/>
      <c r="W21678" s="1"/>
      <c r="X21678" s="1"/>
      <c r="Y21678" s="1"/>
      <c r="Z21678" s="1"/>
      <c r="AA21678" s="1"/>
      <c r="AB21678" s="1"/>
      <c r="AC21678" s="1"/>
      <c r="AD21678" s="1"/>
      <c r="AE21678" s="1"/>
      <c r="AF21678" s="1"/>
      <c r="AG21678" s="1"/>
      <c r="AH21678" s="1"/>
      <c r="AI21678" s="1"/>
      <c r="AJ21678" s="1"/>
    </row>
    <row r="21679" spans="1:36" s="6" customFormat="1" ht="25.5">
      <c r="A21679" s="26">
        <v>21678</v>
      </c>
      <c r="B21679" s="27" t="s">
        <v>32394</v>
      </c>
      <c r="C21679" s="28"/>
      <c r="D21679" s="18" t="s">
        <v>32395</v>
      </c>
      <c r="E21679" s="18" t="s">
        <v>32396</v>
      </c>
      <c r="F21679" s="29">
        <v>3132</v>
      </c>
      <c r="G21679" s="30" t="s">
        <v>32390</v>
      </c>
      <c r="H21679" s="18" t="s">
        <v>17</v>
      </c>
      <c r="I21679" s="18" t="s">
        <v>3800</v>
      </c>
      <c r="J21679" s="18" t="str">
        <f t="shared" si="2334"/>
        <v>17</v>
      </c>
      <c r="K21679" s="31" t="str">
        <f t="shared" si="2329"/>
        <v>17</v>
      </c>
      <c r="L21679" s="31">
        <v>19</v>
      </c>
      <c r="M21679" s="31">
        <f t="shared" si="2330"/>
        <v>2</v>
      </c>
      <c r="N21679" s="31">
        <v>10</v>
      </c>
      <c r="O21679" s="31">
        <f t="shared" si="2331"/>
        <v>8</v>
      </c>
      <c r="P21679" s="32">
        <f t="shared" si="2332"/>
        <v>313.2</v>
      </c>
      <c r="Q21679" s="33">
        <f t="shared" si="2333"/>
        <v>2505.6</v>
      </c>
      <c r="R21679" s="1"/>
      <c r="S21679" s="1"/>
      <c r="T21679" s="1"/>
      <c r="U21679" s="1"/>
      <c r="V21679" s="1"/>
      <c r="W21679" s="1"/>
      <c r="X21679" s="1"/>
      <c r="Y21679" s="1"/>
      <c r="Z21679" s="1"/>
      <c r="AA21679" s="1"/>
      <c r="AB21679" s="1"/>
      <c r="AC21679" s="1"/>
      <c r="AD21679" s="1"/>
      <c r="AE21679" s="1"/>
      <c r="AF21679" s="1"/>
      <c r="AG21679" s="1"/>
      <c r="AH21679" s="1"/>
      <c r="AI21679" s="1"/>
      <c r="AJ21679" s="1"/>
    </row>
    <row r="21680" spans="1:36" s="6" customFormat="1">
      <c r="A21680" s="26">
        <v>21679</v>
      </c>
      <c r="B21680" s="27" t="s">
        <v>32391</v>
      </c>
      <c r="C21680" s="28"/>
      <c r="D21680" s="18" t="s">
        <v>32397</v>
      </c>
      <c r="E21680" s="18" t="s">
        <v>32398</v>
      </c>
      <c r="F21680" s="29">
        <v>1856</v>
      </c>
      <c r="G21680" s="30" t="s">
        <v>32390</v>
      </c>
      <c r="H21680" s="18" t="s">
        <v>17</v>
      </c>
      <c r="I21680" s="18" t="s">
        <v>3800</v>
      </c>
      <c r="J21680" s="18" t="str">
        <f t="shared" si="2334"/>
        <v>17</v>
      </c>
      <c r="K21680" s="31" t="str">
        <f t="shared" si="2329"/>
        <v>17</v>
      </c>
      <c r="L21680" s="31">
        <v>19</v>
      </c>
      <c r="M21680" s="31">
        <f t="shared" si="2330"/>
        <v>2</v>
      </c>
      <c r="N21680" s="31">
        <v>10</v>
      </c>
      <c r="O21680" s="31">
        <f t="shared" si="2331"/>
        <v>8</v>
      </c>
      <c r="P21680" s="32">
        <f t="shared" si="2332"/>
        <v>185.6</v>
      </c>
      <c r="Q21680" s="33">
        <f t="shared" si="2333"/>
        <v>1484.8</v>
      </c>
      <c r="R21680" s="1"/>
      <c r="S21680" s="1"/>
      <c r="T21680" s="1"/>
      <c r="U21680" s="1"/>
      <c r="V21680" s="1"/>
      <c r="W21680" s="1"/>
      <c r="X21680" s="1"/>
      <c r="Y21680" s="1"/>
      <c r="Z21680" s="1"/>
      <c r="AA21680" s="1"/>
      <c r="AB21680" s="1"/>
      <c r="AC21680" s="1"/>
      <c r="AD21680" s="1"/>
      <c r="AE21680" s="1"/>
      <c r="AF21680" s="1"/>
      <c r="AG21680" s="1"/>
      <c r="AH21680" s="1"/>
      <c r="AI21680" s="1"/>
      <c r="AJ21680" s="1"/>
    </row>
    <row r="21681" spans="1:36" s="6" customFormat="1">
      <c r="A21681" s="26">
        <v>21680</v>
      </c>
      <c r="B21681" s="27" t="s">
        <v>32391</v>
      </c>
      <c r="C21681" s="28"/>
      <c r="D21681" s="18" t="s">
        <v>32399</v>
      </c>
      <c r="E21681" s="18" t="s">
        <v>32400</v>
      </c>
      <c r="F21681" s="29">
        <v>1856</v>
      </c>
      <c r="G21681" s="30" t="s">
        <v>32390</v>
      </c>
      <c r="H21681" s="18" t="s">
        <v>17</v>
      </c>
      <c r="I21681" s="18" t="s">
        <v>3800</v>
      </c>
      <c r="J21681" s="18" t="str">
        <f t="shared" si="2334"/>
        <v>17</v>
      </c>
      <c r="K21681" s="31" t="str">
        <f t="shared" si="2329"/>
        <v>17</v>
      </c>
      <c r="L21681" s="31">
        <v>19</v>
      </c>
      <c r="M21681" s="31">
        <f t="shared" si="2330"/>
        <v>2</v>
      </c>
      <c r="N21681" s="31">
        <v>10</v>
      </c>
      <c r="O21681" s="31">
        <f t="shared" si="2331"/>
        <v>8</v>
      </c>
      <c r="P21681" s="32">
        <f t="shared" si="2332"/>
        <v>185.6</v>
      </c>
      <c r="Q21681" s="33">
        <f t="shared" si="2333"/>
        <v>1484.8</v>
      </c>
      <c r="R21681" s="1"/>
      <c r="S21681" s="1"/>
      <c r="T21681" s="1"/>
      <c r="U21681" s="1"/>
      <c r="V21681" s="1"/>
      <c r="W21681" s="1"/>
      <c r="X21681" s="1"/>
      <c r="Y21681" s="1"/>
      <c r="Z21681" s="1"/>
      <c r="AA21681" s="1"/>
      <c r="AB21681" s="1"/>
      <c r="AC21681" s="1"/>
      <c r="AD21681" s="1"/>
      <c r="AE21681" s="1"/>
      <c r="AF21681" s="1"/>
      <c r="AG21681" s="1"/>
      <c r="AH21681" s="1"/>
      <c r="AI21681" s="1"/>
      <c r="AJ21681" s="1"/>
    </row>
    <row r="21682" spans="1:36" s="6" customFormat="1" ht="25.5">
      <c r="A21682" s="26">
        <v>21681</v>
      </c>
      <c r="B21682" s="27" t="s">
        <v>32401</v>
      </c>
      <c r="C21682" s="28"/>
      <c r="D21682" s="18" t="s">
        <v>32402</v>
      </c>
      <c r="E21682" s="18" t="s">
        <v>32403</v>
      </c>
      <c r="F21682" s="29">
        <v>1774.8</v>
      </c>
      <c r="G21682" s="30" t="s">
        <v>127</v>
      </c>
      <c r="H21682" s="18" t="s">
        <v>17</v>
      </c>
      <c r="I21682" s="18" t="s">
        <v>3800</v>
      </c>
      <c r="J21682" s="18" t="str">
        <f t="shared" si="2334"/>
        <v>16</v>
      </c>
      <c r="K21682" s="31" t="str">
        <f t="shared" si="2329"/>
        <v>16</v>
      </c>
      <c r="L21682" s="31">
        <v>19</v>
      </c>
      <c r="M21682" s="31">
        <f t="shared" si="2330"/>
        <v>3</v>
      </c>
      <c r="N21682" s="31">
        <v>10</v>
      </c>
      <c r="O21682" s="31">
        <f t="shared" si="2331"/>
        <v>7</v>
      </c>
      <c r="P21682" s="32">
        <f t="shared" si="2332"/>
        <v>177.48</v>
      </c>
      <c r="Q21682" s="33">
        <f t="shared" si="2333"/>
        <v>1242.3599999999999</v>
      </c>
      <c r="R21682" s="1"/>
      <c r="S21682" s="1"/>
      <c r="T21682" s="1"/>
      <c r="U21682" s="1"/>
      <c r="V21682" s="1"/>
      <c r="W21682" s="1"/>
      <c r="X21682" s="1"/>
      <c r="Y21682" s="1"/>
      <c r="Z21682" s="1"/>
      <c r="AA21682" s="1"/>
      <c r="AB21682" s="1"/>
      <c r="AC21682" s="1"/>
      <c r="AD21682" s="1"/>
      <c r="AE21682" s="1"/>
      <c r="AF21682" s="1"/>
      <c r="AG21682" s="1"/>
      <c r="AH21682" s="1"/>
      <c r="AI21682" s="1"/>
      <c r="AJ21682" s="1"/>
    </row>
    <row r="21683" spans="1:36" s="6" customFormat="1" ht="25.5">
      <c r="A21683" s="26">
        <v>21682</v>
      </c>
      <c r="B21683" s="27" t="s">
        <v>32404</v>
      </c>
      <c r="C21683" s="28"/>
      <c r="D21683" s="18" t="s">
        <v>32405</v>
      </c>
      <c r="E21683" s="18" t="s">
        <v>32406</v>
      </c>
      <c r="F21683" s="29">
        <v>2030</v>
      </c>
      <c r="G21683" s="30" t="s">
        <v>32407</v>
      </c>
      <c r="H21683" s="18" t="s">
        <v>17</v>
      </c>
      <c r="I21683" s="18" t="s">
        <v>3800</v>
      </c>
      <c r="J21683" s="18" t="str">
        <f t="shared" si="2334"/>
        <v>17</v>
      </c>
      <c r="K21683" s="31" t="str">
        <f t="shared" ref="K21683:K21714" si="2335">J21683</f>
        <v>17</v>
      </c>
      <c r="L21683" s="31">
        <v>19</v>
      </c>
      <c r="M21683" s="31">
        <f t="shared" ref="M21683:M21714" si="2336">+L21683-K21683</f>
        <v>2</v>
      </c>
      <c r="N21683" s="31">
        <v>10</v>
      </c>
      <c r="O21683" s="31">
        <f t="shared" ref="O21683:O21714" si="2337">N21683-M21683</f>
        <v>8</v>
      </c>
      <c r="P21683" s="32">
        <f t="shared" ref="P21683:P21714" si="2338">F21683/N21683</f>
        <v>203</v>
      </c>
      <c r="Q21683" s="33">
        <f t="shared" ref="Q21683:Q21714" si="2339">P21683*O21683</f>
        <v>1624</v>
      </c>
      <c r="R21683" s="1"/>
      <c r="S21683" s="1"/>
      <c r="T21683" s="1"/>
      <c r="U21683" s="1"/>
      <c r="V21683" s="1"/>
      <c r="W21683" s="1"/>
      <c r="X21683" s="1"/>
      <c r="Y21683" s="1"/>
      <c r="Z21683" s="1"/>
      <c r="AA21683" s="1"/>
      <c r="AB21683" s="1"/>
      <c r="AC21683" s="1"/>
      <c r="AD21683" s="1"/>
      <c r="AE21683" s="1"/>
      <c r="AF21683" s="1"/>
      <c r="AG21683" s="1"/>
      <c r="AH21683" s="1"/>
      <c r="AI21683" s="1"/>
      <c r="AJ21683" s="1"/>
    </row>
    <row r="21684" spans="1:36" s="6" customFormat="1" ht="25.5">
      <c r="A21684" s="26">
        <v>21683</v>
      </c>
      <c r="B21684" s="27" t="s">
        <v>32404</v>
      </c>
      <c r="C21684" s="28"/>
      <c r="D21684" s="18" t="s">
        <v>32408</v>
      </c>
      <c r="E21684" s="18" t="s">
        <v>32409</v>
      </c>
      <c r="F21684" s="29">
        <v>2030</v>
      </c>
      <c r="G21684" s="30" t="s">
        <v>32407</v>
      </c>
      <c r="H21684" s="18" t="s">
        <v>17</v>
      </c>
      <c r="I21684" s="18" t="s">
        <v>3800</v>
      </c>
      <c r="J21684" s="18" t="str">
        <f t="shared" si="2334"/>
        <v>17</v>
      </c>
      <c r="K21684" s="31" t="str">
        <f t="shared" si="2335"/>
        <v>17</v>
      </c>
      <c r="L21684" s="31">
        <v>19</v>
      </c>
      <c r="M21684" s="31">
        <f t="shared" si="2336"/>
        <v>2</v>
      </c>
      <c r="N21684" s="31">
        <v>10</v>
      </c>
      <c r="O21684" s="31">
        <f t="shared" si="2337"/>
        <v>8</v>
      </c>
      <c r="P21684" s="32">
        <f t="shared" si="2338"/>
        <v>203</v>
      </c>
      <c r="Q21684" s="33">
        <f t="shared" si="2339"/>
        <v>1624</v>
      </c>
      <c r="R21684" s="1"/>
      <c r="S21684" s="1"/>
      <c r="T21684" s="1"/>
      <c r="U21684" s="1"/>
      <c r="V21684" s="1"/>
      <c r="W21684" s="1"/>
      <c r="X21684" s="1"/>
      <c r="Y21684" s="1"/>
      <c r="Z21684" s="1"/>
      <c r="AA21684" s="1"/>
      <c r="AB21684" s="1"/>
      <c r="AC21684" s="1"/>
      <c r="AD21684" s="1"/>
      <c r="AE21684" s="1"/>
      <c r="AF21684" s="1"/>
      <c r="AG21684" s="1"/>
      <c r="AH21684" s="1"/>
      <c r="AI21684" s="1"/>
      <c r="AJ21684" s="1"/>
    </row>
    <row r="21685" spans="1:36" s="6" customFormat="1" ht="25.5">
      <c r="A21685" s="26">
        <v>21684</v>
      </c>
      <c r="B21685" s="27" t="s">
        <v>32404</v>
      </c>
      <c r="C21685" s="28"/>
      <c r="D21685" s="18" t="s">
        <v>32410</v>
      </c>
      <c r="E21685" s="18" t="s">
        <v>32411</v>
      </c>
      <c r="F21685" s="29">
        <v>2030</v>
      </c>
      <c r="G21685" s="30" t="s">
        <v>32407</v>
      </c>
      <c r="H21685" s="18" t="s">
        <v>17</v>
      </c>
      <c r="I21685" s="18" t="s">
        <v>3800</v>
      </c>
      <c r="J21685" s="18" t="str">
        <f t="shared" si="2334"/>
        <v>17</v>
      </c>
      <c r="K21685" s="31" t="str">
        <f t="shared" si="2335"/>
        <v>17</v>
      </c>
      <c r="L21685" s="31">
        <v>19</v>
      </c>
      <c r="M21685" s="31">
        <f t="shared" si="2336"/>
        <v>2</v>
      </c>
      <c r="N21685" s="31">
        <v>10</v>
      </c>
      <c r="O21685" s="31">
        <f t="shared" si="2337"/>
        <v>8</v>
      </c>
      <c r="P21685" s="32">
        <f t="shared" si="2338"/>
        <v>203</v>
      </c>
      <c r="Q21685" s="33">
        <f t="shared" si="2339"/>
        <v>1624</v>
      </c>
      <c r="R21685" s="1"/>
      <c r="S21685" s="1"/>
      <c r="T21685" s="1"/>
      <c r="U21685" s="1"/>
      <c r="V21685" s="1"/>
      <c r="W21685" s="1"/>
      <c r="X21685" s="1"/>
      <c r="Y21685" s="1"/>
      <c r="Z21685" s="1"/>
      <c r="AA21685" s="1"/>
      <c r="AB21685" s="1"/>
      <c r="AC21685" s="1"/>
      <c r="AD21685" s="1"/>
      <c r="AE21685" s="1"/>
      <c r="AF21685" s="1"/>
      <c r="AG21685" s="1"/>
      <c r="AH21685" s="1"/>
      <c r="AI21685" s="1"/>
      <c r="AJ21685" s="1"/>
    </row>
    <row r="21686" spans="1:36" s="6" customFormat="1">
      <c r="A21686" s="26">
        <v>21685</v>
      </c>
      <c r="B21686" s="27" t="s">
        <v>32412</v>
      </c>
      <c r="C21686" s="28"/>
      <c r="D21686" s="18" t="s">
        <v>32413</v>
      </c>
      <c r="E21686" s="18" t="s">
        <v>32414</v>
      </c>
      <c r="F21686" s="29">
        <v>1664.6</v>
      </c>
      <c r="G21686" s="30" t="s">
        <v>32415</v>
      </c>
      <c r="H21686" s="18" t="s">
        <v>17</v>
      </c>
      <c r="I21686" s="18" t="s">
        <v>3800</v>
      </c>
      <c r="J21686" s="18" t="str">
        <f t="shared" si="2334"/>
        <v>17</v>
      </c>
      <c r="K21686" s="31" t="str">
        <f t="shared" si="2335"/>
        <v>17</v>
      </c>
      <c r="L21686" s="31">
        <v>19</v>
      </c>
      <c r="M21686" s="31">
        <f t="shared" si="2336"/>
        <v>2</v>
      </c>
      <c r="N21686" s="31">
        <v>10</v>
      </c>
      <c r="O21686" s="31">
        <f t="shared" si="2337"/>
        <v>8</v>
      </c>
      <c r="P21686" s="32">
        <f t="shared" si="2338"/>
        <v>166.45999999999998</v>
      </c>
      <c r="Q21686" s="33">
        <f t="shared" si="2339"/>
        <v>1331.6799999999998</v>
      </c>
      <c r="R21686" s="1"/>
      <c r="S21686" s="1"/>
      <c r="T21686" s="1"/>
      <c r="U21686" s="1"/>
      <c r="V21686" s="1"/>
      <c r="W21686" s="1"/>
      <c r="X21686" s="1"/>
      <c r="Y21686" s="1"/>
      <c r="Z21686" s="1"/>
      <c r="AA21686" s="1"/>
      <c r="AB21686" s="1"/>
      <c r="AC21686" s="1"/>
      <c r="AD21686" s="1"/>
      <c r="AE21686" s="1"/>
      <c r="AF21686" s="1"/>
      <c r="AG21686" s="1"/>
      <c r="AH21686" s="1"/>
      <c r="AI21686" s="1"/>
      <c r="AJ21686" s="1"/>
    </row>
    <row r="21687" spans="1:36" s="6" customFormat="1">
      <c r="A21687" s="26">
        <v>21686</v>
      </c>
      <c r="B21687" s="27" t="s">
        <v>32416</v>
      </c>
      <c r="C21687" s="28"/>
      <c r="D21687" s="18" t="s">
        <v>32417</v>
      </c>
      <c r="E21687" s="18" t="s">
        <v>32418</v>
      </c>
      <c r="F21687" s="29">
        <v>588.12</v>
      </c>
      <c r="G21687" s="30" t="s">
        <v>32419</v>
      </c>
      <c r="H21687" s="18" t="s">
        <v>17</v>
      </c>
      <c r="I21687" s="18" t="s">
        <v>3800</v>
      </c>
      <c r="J21687" s="18" t="str">
        <f t="shared" si="2334"/>
        <v>17</v>
      </c>
      <c r="K21687" s="31" t="str">
        <f t="shared" si="2335"/>
        <v>17</v>
      </c>
      <c r="L21687" s="31">
        <v>19</v>
      </c>
      <c r="M21687" s="31">
        <f t="shared" si="2336"/>
        <v>2</v>
      </c>
      <c r="N21687" s="31">
        <v>10</v>
      </c>
      <c r="O21687" s="31">
        <f t="shared" si="2337"/>
        <v>8</v>
      </c>
      <c r="P21687" s="32">
        <f t="shared" si="2338"/>
        <v>58.811999999999998</v>
      </c>
      <c r="Q21687" s="33">
        <f t="shared" si="2339"/>
        <v>470.49599999999998</v>
      </c>
      <c r="R21687" s="1"/>
      <c r="S21687" s="1"/>
      <c r="T21687" s="1"/>
      <c r="U21687" s="1"/>
      <c r="V21687" s="1"/>
      <c r="W21687" s="1"/>
      <c r="X21687" s="1"/>
      <c r="Y21687" s="1"/>
      <c r="Z21687" s="1"/>
      <c r="AA21687" s="1"/>
      <c r="AB21687" s="1"/>
      <c r="AC21687" s="1"/>
      <c r="AD21687" s="1"/>
      <c r="AE21687" s="1"/>
      <c r="AF21687" s="1"/>
      <c r="AG21687" s="1"/>
      <c r="AH21687" s="1"/>
      <c r="AI21687" s="1"/>
      <c r="AJ21687" s="1"/>
    </row>
    <row r="21688" spans="1:36" s="6" customFormat="1">
      <c r="A21688" s="26">
        <v>21687</v>
      </c>
      <c r="B21688" s="27" t="s">
        <v>32416</v>
      </c>
      <c r="C21688" s="28"/>
      <c r="D21688" s="18" t="s">
        <v>32420</v>
      </c>
      <c r="E21688" s="18" t="s">
        <v>32421</v>
      </c>
      <c r="F21688" s="29">
        <v>588.12</v>
      </c>
      <c r="G21688" s="30" t="s">
        <v>32419</v>
      </c>
      <c r="H21688" s="18" t="s">
        <v>17</v>
      </c>
      <c r="I21688" s="18" t="s">
        <v>3800</v>
      </c>
      <c r="J21688" s="18" t="str">
        <f t="shared" si="2334"/>
        <v>17</v>
      </c>
      <c r="K21688" s="31" t="str">
        <f t="shared" si="2335"/>
        <v>17</v>
      </c>
      <c r="L21688" s="31">
        <v>19</v>
      </c>
      <c r="M21688" s="31">
        <f t="shared" si="2336"/>
        <v>2</v>
      </c>
      <c r="N21688" s="31">
        <v>10</v>
      </c>
      <c r="O21688" s="31">
        <f t="shared" si="2337"/>
        <v>8</v>
      </c>
      <c r="P21688" s="32">
        <f t="shared" si="2338"/>
        <v>58.811999999999998</v>
      </c>
      <c r="Q21688" s="33">
        <f t="shared" si="2339"/>
        <v>470.49599999999998</v>
      </c>
      <c r="R21688" s="1"/>
      <c r="S21688" s="1"/>
      <c r="T21688" s="1"/>
      <c r="U21688" s="1"/>
      <c r="V21688" s="1"/>
      <c r="W21688" s="1"/>
      <c r="X21688" s="1"/>
      <c r="Y21688" s="1"/>
      <c r="Z21688" s="1"/>
      <c r="AA21688" s="1"/>
      <c r="AB21688" s="1"/>
      <c r="AC21688" s="1"/>
      <c r="AD21688" s="1"/>
      <c r="AE21688" s="1"/>
      <c r="AF21688" s="1"/>
      <c r="AG21688" s="1"/>
      <c r="AH21688" s="1"/>
      <c r="AI21688" s="1"/>
      <c r="AJ21688" s="1"/>
    </row>
    <row r="21689" spans="1:36" s="6" customFormat="1">
      <c r="A21689" s="26">
        <v>21688</v>
      </c>
      <c r="B21689" s="27" t="s">
        <v>32416</v>
      </c>
      <c r="C21689" s="28"/>
      <c r="D21689" s="18" t="s">
        <v>32422</v>
      </c>
      <c r="E21689" s="18" t="s">
        <v>32423</v>
      </c>
      <c r="F21689" s="29">
        <v>588.12</v>
      </c>
      <c r="G21689" s="30" t="s">
        <v>32419</v>
      </c>
      <c r="H21689" s="18" t="s">
        <v>17</v>
      </c>
      <c r="I21689" s="18" t="s">
        <v>3800</v>
      </c>
      <c r="J21689" s="18" t="str">
        <f t="shared" si="2334"/>
        <v>17</v>
      </c>
      <c r="K21689" s="31" t="str">
        <f t="shared" si="2335"/>
        <v>17</v>
      </c>
      <c r="L21689" s="31">
        <v>19</v>
      </c>
      <c r="M21689" s="31">
        <f t="shared" si="2336"/>
        <v>2</v>
      </c>
      <c r="N21689" s="31">
        <v>10</v>
      </c>
      <c r="O21689" s="31">
        <f t="shared" si="2337"/>
        <v>8</v>
      </c>
      <c r="P21689" s="32">
        <f t="shared" si="2338"/>
        <v>58.811999999999998</v>
      </c>
      <c r="Q21689" s="33">
        <f t="shared" si="2339"/>
        <v>470.49599999999998</v>
      </c>
      <c r="R21689" s="1"/>
      <c r="S21689" s="1"/>
      <c r="T21689" s="1"/>
      <c r="U21689" s="1"/>
      <c r="V21689" s="1"/>
      <c r="W21689" s="1"/>
      <c r="X21689" s="1"/>
      <c r="Y21689" s="1"/>
      <c r="Z21689" s="1"/>
      <c r="AA21689" s="1"/>
      <c r="AB21689" s="1"/>
      <c r="AC21689" s="1"/>
      <c r="AD21689" s="1"/>
      <c r="AE21689" s="1"/>
      <c r="AF21689" s="1"/>
      <c r="AG21689" s="1"/>
      <c r="AH21689" s="1"/>
      <c r="AI21689" s="1"/>
      <c r="AJ21689" s="1"/>
    </row>
    <row r="21690" spans="1:36" s="6" customFormat="1">
      <c r="A21690" s="26">
        <v>21689</v>
      </c>
      <c r="B21690" s="27" t="s">
        <v>32424</v>
      </c>
      <c r="C21690" s="28"/>
      <c r="D21690" s="18" t="s">
        <v>32425</v>
      </c>
      <c r="E21690" s="18" t="s">
        <v>32426</v>
      </c>
      <c r="F21690" s="29">
        <v>10374.99</v>
      </c>
      <c r="G21690" s="30" t="s">
        <v>32427</v>
      </c>
      <c r="H21690" s="18" t="s">
        <v>17</v>
      </c>
      <c r="I21690" s="18" t="s">
        <v>3800</v>
      </c>
      <c r="J21690" s="18" t="str">
        <f t="shared" si="2334"/>
        <v>17</v>
      </c>
      <c r="K21690" s="31" t="str">
        <f t="shared" si="2335"/>
        <v>17</v>
      </c>
      <c r="L21690" s="31">
        <v>19</v>
      </c>
      <c r="M21690" s="31">
        <f t="shared" si="2336"/>
        <v>2</v>
      </c>
      <c r="N21690" s="31">
        <v>10</v>
      </c>
      <c r="O21690" s="31">
        <f t="shared" si="2337"/>
        <v>8</v>
      </c>
      <c r="P21690" s="32">
        <f t="shared" si="2338"/>
        <v>1037.499</v>
      </c>
      <c r="Q21690" s="33">
        <f t="shared" si="2339"/>
        <v>8299.9920000000002</v>
      </c>
      <c r="R21690" s="1"/>
      <c r="S21690" s="1"/>
      <c r="T21690" s="1"/>
      <c r="U21690" s="1"/>
      <c r="V21690" s="1"/>
      <c r="W21690" s="1"/>
      <c r="X21690" s="1"/>
      <c r="Y21690" s="1"/>
      <c r="Z21690" s="1"/>
      <c r="AA21690" s="1"/>
      <c r="AB21690" s="1"/>
      <c r="AC21690" s="1"/>
      <c r="AD21690" s="1"/>
      <c r="AE21690" s="1"/>
      <c r="AF21690" s="1"/>
      <c r="AG21690" s="1"/>
      <c r="AH21690" s="1"/>
      <c r="AI21690" s="1"/>
      <c r="AJ21690" s="1"/>
    </row>
    <row r="21691" spans="1:36" s="6" customFormat="1" ht="25.5">
      <c r="A21691" s="26">
        <v>21690</v>
      </c>
      <c r="B21691" s="27" t="s">
        <v>32428</v>
      </c>
      <c r="C21691" s="28"/>
      <c r="D21691" s="18" t="s">
        <v>32429</v>
      </c>
      <c r="E21691" s="18" t="s">
        <v>32430</v>
      </c>
      <c r="F21691" s="29">
        <v>4628.3999999999996</v>
      </c>
      <c r="G21691" s="30" t="s">
        <v>8888</v>
      </c>
      <c r="H21691" s="18" t="s">
        <v>17</v>
      </c>
      <c r="I21691" s="18" t="s">
        <v>3800</v>
      </c>
      <c r="J21691" s="18" t="str">
        <f t="shared" si="2334"/>
        <v>17</v>
      </c>
      <c r="K21691" s="31" t="str">
        <f t="shared" si="2335"/>
        <v>17</v>
      </c>
      <c r="L21691" s="31">
        <v>19</v>
      </c>
      <c r="M21691" s="31">
        <f t="shared" si="2336"/>
        <v>2</v>
      </c>
      <c r="N21691" s="31">
        <v>3</v>
      </c>
      <c r="O21691" s="31">
        <f t="shared" si="2337"/>
        <v>1</v>
      </c>
      <c r="P21691" s="32">
        <f t="shared" si="2338"/>
        <v>1542.8</v>
      </c>
      <c r="Q21691" s="33">
        <f t="shared" si="2339"/>
        <v>1542.8</v>
      </c>
      <c r="R21691" s="1"/>
      <c r="S21691" s="1"/>
      <c r="T21691" s="1"/>
      <c r="U21691" s="1"/>
      <c r="V21691" s="1"/>
      <c r="W21691" s="1"/>
      <c r="X21691" s="1"/>
      <c r="Y21691" s="1"/>
      <c r="Z21691" s="1"/>
      <c r="AA21691" s="1"/>
      <c r="AB21691" s="1"/>
      <c r="AC21691" s="1"/>
      <c r="AD21691" s="1"/>
      <c r="AE21691" s="1"/>
      <c r="AF21691" s="1"/>
      <c r="AG21691" s="1"/>
      <c r="AH21691" s="1"/>
      <c r="AI21691" s="1"/>
      <c r="AJ21691" s="1"/>
    </row>
    <row r="21692" spans="1:36" s="6" customFormat="1" ht="25.5">
      <c r="A21692" s="26">
        <v>21691</v>
      </c>
      <c r="B21692" s="27" t="s">
        <v>32428</v>
      </c>
      <c r="C21692" s="28"/>
      <c r="D21692" s="18" t="s">
        <v>32431</v>
      </c>
      <c r="E21692" s="18" t="s">
        <v>32432</v>
      </c>
      <c r="F21692" s="29">
        <v>4628.3999999999996</v>
      </c>
      <c r="G21692" s="30" t="s">
        <v>8888</v>
      </c>
      <c r="H21692" s="18" t="s">
        <v>17</v>
      </c>
      <c r="I21692" s="18" t="s">
        <v>3800</v>
      </c>
      <c r="J21692" s="18" t="str">
        <f t="shared" si="2334"/>
        <v>17</v>
      </c>
      <c r="K21692" s="31" t="str">
        <f t="shared" si="2335"/>
        <v>17</v>
      </c>
      <c r="L21692" s="31">
        <v>19</v>
      </c>
      <c r="M21692" s="31">
        <f t="shared" si="2336"/>
        <v>2</v>
      </c>
      <c r="N21692" s="31">
        <v>3</v>
      </c>
      <c r="O21692" s="31">
        <f t="shared" si="2337"/>
        <v>1</v>
      </c>
      <c r="P21692" s="32">
        <f t="shared" si="2338"/>
        <v>1542.8</v>
      </c>
      <c r="Q21692" s="33">
        <f t="shared" si="2339"/>
        <v>1542.8</v>
      </c>
      <c r="R21692" s="1"/>
      <c r="S21692" s="1"/>
      <c r="T21692" s="1"/>
      <c r="U21692" s="1"/>
      <c r="V21692" s="1"/>
      <c r="W21692" s="1"/>
      <c r="X21692" s="1"/>
      <c r="Y21692" s="1"/>
      <c r="Z21692" s="1"/>
      <c r="AA21692" s="1"/>
      <c r="AB21692" s="1"/>
      <c r="AC21692" s="1"/>
      <c r="AD21692" s="1"/>
      <c r="AE21692" s="1"/>
      <c r="AF21692" s="1"/>
      <c r="AG21692" s="1"/>
      <c r="AH21692" s="1"/>
      <c r="AI21692" s="1"/>
      <c r="AJ21692" s="1"/>
    </row>
    <row r="21693" spans="1:36" s="6" customFormat="1" ht="25.5">
      <c r="A21693" s="26">
        <v>21692</v>
      </c>
      <c r="B21693" s="27" t="s">
        <v>32428</v>
      </c>
      <c r="C21693" s="28"/>
      <c r="D21693" s="18" t="s">
        <v>32433</v>
      </c>
      <c r="E21693" s="18" t="s">
        <v>32434</v>
      </c>
      <c r="F21693" s="29">
        <v>4628.3999999999996</v>
      </c>
      <c r="G21693" s="30" t="s">
        <v>8888</v>
      </c>
      <c r="H21693" s="18" t="s">
        <v>17</v>
      </c>
      <c r="I21693" s="18" t="s">
        <v>3800</v>
      </c>
      <c r="J21693" s="18" t="str">
        <f t="shared" si="2334"/>
        <v>17</v>
      </c>
      <c r="K21693" s="31" t="str">
        <f t="shared" si="2335"/>
        <v>17</v>
      </c>
      <c r="L21693" s="31">
        <v>19</v>
      </c>
      <c r="M21693" s="31">
        <f t="shared" si="2336"/>
        <v>2</v>
      </c>
      <c r="N21693" s="31">
        <v>3</v>
      </c>
      <c r="O21693" s="31">
        <f t="shared" si="2337"/>
        <v>1</v>
      </c>
      <c r="P21693" s="32">
        <f t="shared" si="2338"/>
        <v>1542.8</v>
      </c>
      <c r="Q21693" s="33">
        <f t="shared" si="2339"/>
        <v>1542.8</v>
      </c>
      <c r="R21693" s="1"/>
      <c r="S21693" s="1"/>
      <c r="T21693" s="1"/>
      <c r="U21693" s="1"/>
      <c r="V21693" s="1"/>
      <c r="W21693" s="1"/>
      <c r="X21693" s="1"/>
      <c r="Y21693" s="1"/>
      <c r="Z21693" s="1"/>
      <c r="AA21693" s="1"/>
      <c r="AB21693" s="1"/>
      <c r="AC21693" s="1"/>
      <c r="AD21693" s="1"/>
      <c r="AE21693" s="1"/>
      <c r="AF21693" s="1"/>
      <c r="AG21693" s="1"/>
      <c r="AH21693" s="1"/>
      <c r="AI21693" s="1"/>
      <c r="AJ21693" s="1"/>
    </row>
    <row r="21694" spans="1:36" s="6" customFormat="1">
      <c r="A21694" s="26">
        <v>21693</v>
      </c>
      <c r="B21694" s="27" t="s">
        <v>32435</v>
      </c>
      <c r="C21694" s="28"/>
      <c r="D21694" s="18" t="s">
        <v>32436</v>
      </c>
      <c r="E21694" s="18" t="s">
        <v>32437</v>
      </c>
      <c r="F21694" s="29">
        <v>14384</v>
      </c>
      <c r="G21694" s="30" t="s">
        <v>171</v>
      </c>
      <c r="H21694" s="18" t="s">
        <v>17</v>
      </c>
      <c r="I21694" s="18" t="s">
        <v>3800</v>
      </c>
      <c r="J21694" s="18" t="str">
        <f t="shared" si="2334"/>
        <v>17</v>
      </c>
      <c r="K21694" s="31" t="str">
        <f t="shared" si="2335"/>
        <v>17</v>
      </c>
      <c r="L21694" s="31">
        <v>19</v>
      </c>
      <c r="M21694" s="31">
        <f t="shared" si="2336"/>
        <v>2</v>
      </c>
      <c r="N21694" s="31">
        <v>10</v>
      </c>
      <c r="O21694" s="31">
        <f t="shared" si="2337"/>
        <v>8</v>
      </c>
      <c r="P21694" s="32">
        <f t="shared" si="2338"/>
        <v>1438.4</v>
      </c>
      <c r="Q21694" s="33">
        <f t="shared" si="2339"/>
        <v>11507.2</v>
      </c>
      <c r="R21694" s="1"/>
      <c r="S21694" s="1"/>
      <c r="T21694" s="1"/>
      <c r="U21694" s="1"/>
      <c r="V21694" s="1"/>
      <c r="W21694" s="1"/>
      <c r="X21694" s="1"/>
      <c r="Y21694" s="1"/>
      <c r="Z21694" s="1"/>
      <c r="AA21694" s="1"/>
      <c r="AB21694" s="1"/>
      <c r="AC21694" s="1"/>
      <c r="AD21694" s="1"/>
      <c r="AE21694" s="1"/>
      <c r="AF21694" s="1"/>
      <c r="AG21694" s="1"/>
      <c r="AH21694" s="1"/>
      <c r="AI21694" s="1"/>
      <c r="AJ21694" s="1"/>
    </row>
    <row r="21695" spans="1:36" s="6" customFormat="1">
      <c r="A21695" s="26">
        <v>21694</v>
      </c>
      <c r="B21695" s="27" t="s">
        <v>19776</v>
      </c>
      <c r="C21695" s="28"/>
      <c r="D21695" s="18" t="s">
        <v>32438</v>
      </c>
      <c r="E21695" s="18" t="s">
        <v>32439</v>
      </c>
      <c r="F21695" s="29">
        <v>15370</v>
      </c>
      <c r="G21695" s="30" t="s">
        <v>171</v>
      </c>
      <c r="H21695" s="18" t="s">
        <v>17</v>
      </c>
      <c r="I21695" s="18" t="s">
        <v>3800</v>
      </c>
      <c r="J21695" s="18" t="str">
        <f t="shared" si="2334"/>
        <v>17</v>
      </c>
      <c r="K21695" s="31" t="str">
        <f t="shared" si="2335"/>
        <v>17</v>
      </c>
      <c r="L21695" s="31">
        <v>19</v>
      </c>
      <c r="M21695" s="31">
        <f t="shared" si="2336"/>
        <v>2</v>
      </c>
      <c r="N21695" s="31">
        <v>10</v>
      </c>
      <c r="O21695" s="31">
        <f t="shared" si="2337"/>
        <v>8</v>
      </c>
      <c r="P21695" s="32">
        <f t="shared" si="2338"/>
        <v>1537</v>
      </c>
      <c r="Q21695" s="33">
        <f t="shared" si="2339"/>
        <v>12296</v>
      </c>
      <c r="R21695" s="1"/>
      <c r="S21695" s="1"/>
      <c r="T21695" s="1"/>
      <c r="U21695" s="1"/>
      <c r="V21695" s="1"/>
      <c r="W21695" s="1"/>
      <c r="X21695" s="1"/>
      <c r="Y21695" s="1"/>
      <c r="Z21695" s="1"/>
      <c r="AA21695" s="1"/>
      <c r="AB21695" s="1"/>
      <c r="AC21695" s="1"/>
      <c r="AD21695" s="1"/>
      <c r="AE21695" s="1"/>
      <c r="AF21695" s="1"/>
      <c r="AG21695" s="1"/>
      <c r="AH21695" s="1"/>
      <c r="AI21695" s="1"/>
      <c r="AJ21695" s="1"/>
    </row>
    <row r="21696" spans="1:36" s="6" customFormat="1">
      <c r="A21696" s="26">
        <v>21695</v>
      </c>
      <c r="B21696" s="27" t="s">
        <v>32440</v>
      </c>
      <c r="C21696" s="28"/>
      <c r="D21696" s="18" t="s">
        <v>32441</v>
      </c>
      <c r="E21696" s="18" t="s">
        <v>32442</v>
      </c>
      <c r="F21696" s="29">
        <v>1148.4000000000001</v>
      </c>
      <c r="G21696" s="30" t="s">
        <v>373</v>
      </c>
      <c r="H21696" s="18" t="s">
        <v>17</v>
      </c>
      <c r="I21696" s="18" t="s">
        <v>3800</v>
      </c>
      <c r="J21696" s="18" t="str">
        <f t="shared" si="2334"/>
        <v>17</v>
      </c>
      <c r="K21696" s="31" t="str">
        <f t="shared" si="2335"/>
        <v>17</v>
      </c>
      <c r="L21696" s="31">
        <v>19</v>
      </c>
      <c r="M21696" s="31">
        <f t="shared" si="2336"/>
        <v>2</v>
      </c>
      <c r="N21696" s="31">
        <v>3</v>
      </c>
      <c r="O21696" s="31">
        <f t="shared" si="2337"/>
        <v>1</v>
      </c>
      <c r="P21696" s="32">
        <f t="shared" si="2338"/>
        <v>382.8</v>
      </c>
      <c r="Q21696" s="33">
        <f t="shared" si="2339"/>
        <v>382.8</v>
      </c>
      <c r="R21696" s="1"/>
      <c r="S21696" s="1"/>
      <c r="T21696" s="1"/>
      <c r="U21696" s="1"/>
      <c r="V21696" s="1"/>
      <c r="W21696" s="1"/>
      <c r="X21696" s="1"/>
      <c r="Y21696" s="1"/>
      <c r="Z21696" s="1"/>
      <c r="AA21696" s="1"/>
      <c r="AB21696" s="1"/>
      <c r="AC21696" s="1"/>
      <c r="AD21696" s="1"/>
      <c r="AE21696" s="1"/>
      <c r="AF21696" s="1"/>
      <c r="AG21696" s="1"/>
      <c r="AH21696" s="1"/>
      <c r="AI21696" s="1"/>
      <c r="AJ21696" s="1"/>
    </row>
    <row r="21697" spans="1:36" s="6" customFormat="1">
      <c r="A21697" s="26">
        <v>21696</v>
      </c>
      <c r="B21697" s="27" t="s">
        <v>32443</v>
      </c>
      <c r="C21697" s="28"/>
      <c r="D21697" s="18" t="s">
        <v>32444</v>
      </c>
      <c r="E21697" s="18" t="s">
        <v>32445</v>
      </c>
      <c r="F21697" s="29">
        <v>1148.4000000000001</v>
      </c>
      <c r="G21697" s="30" t="s">
        <v>373</v>
      </c>
      <c r="H21697" s="18" t="s">
        <v>17</v>
      </c>
      <c r="I21697" s="18" t="s">
        <v>3800</v>
      </c>
      <c r="J21697" s="18" t="str">
        <f t="shared" si="2334"/>
        <v>17</v>
      </c>
      <c r="K21697" s="31" t="str">
        <f t="shared" si="2335"/>
        <v>17</v>
      </c>
      <c r="L21697" s="31">
        <v>19</v>
      </c>
      <c r="M21697" s="31">
        <f t="shared" si="2336"/>
        <v>2</v>
      </c>
      <c r="N21697" s="31">
        <v>3</v>
      </c>
      <c r="O21697" s="31">
        <f t="shared" si="2337"/>
        <v>1</v>
      </c>
      <c r="P21697" s="32">
        <f t="shared" si="2338"/>
        <v>382.8</v>
      </c>
      <c r="Q21697" s="33">
        <f t="shared" si="2339"/>
        <v>382.8</v>
      </c>
      <c r="R21697" s="1"/>
      <c r="S21697" s="1"/>
      <c r="T21697" s="1"/>
      <c r="U21697" s="1"/>
      <c r="V21697" s="1"/>
      <c r="W21697" s="1"/>
      <c r="X21697" s="1"/>
      <c r="Y21697" s="1"/>
      <c r="Z21697" s="1"/>
      <c r="AA21697" s="1"/>
      <c r="AB21697" s="1"/>
      <c r="AC21697" s="1"/>
      <c r="AD21697" s="1"/>
      <c r="AE21697" s="1"/>
      <c r="AF21697" s="1"/>
      <c r="AG21697" s="1"/>
      <c r="AH21697" s="1"/>
      <c r="AI21697" s="1"/>
      <c r="AJ21697" s="1"/>
    </row>
    <row r="21698" spans="1:36" s="6" customFormat="1" ht="25.5">
      <c r="A21698" s="26">
        <v>21697</v>
      </c>
      <c r="B21698" s="27" t="s">
        <v>32446</v>
      </c>
      <c r="C21698" s="28"/>
      <c r="D21698" s="18" t="s">
        <v>32447</v>
      </c>
      <c r="E21698" s="18" t="s">
        <v>32448</v>
      </c>
      <c r="F21698" s="29">
        <v>2666.6</v>
      </c>
      <c r="G21698" s="30" t="s">
        <v>171</v>
      </c>
      <c r="H21698" s="18" t="s">
        <v>17</v>
      </c>
      <c r="I21698" s="18" t="s">
        <v>3800</v>
      </c>
      <c r="J21698" s="18" t="str">
        <f t="shared" si="2334"/>
        <v>17</v>
      </c>
      <c r="K21698" s="31" t="str">
        <f t="shared" si="2335"/>
        <v>17</v>
      </c>
      <c r="L21698" s="31">
        <v>19</v>
      </c>
      <c r="M21698" s="31">
        <f t="shared" si="2336"/>
        <v>2</v>
      </c>
      <c r="N21698" s="31">
        <v>10</v>
      </c>
      <c r="O21698" s="31">
        <f t="shared" si="2337"/>
        <v>8</v>
      </c>
      <c r="P21698" s="32">
        <f t="shared" si="2338"/>
        <v>266.65999999999997</v>
      </c>
      <c r="Q21698" s="33">
        <f t="shared" si="2339"/>
        <v>2133.2799999999997</v>
      </c>
      <c r="R21698" s="1"/>
      <c r="S21698" s="1"/>
      <c r="T21698" s="1"/>
      <c r="U21698" s="1"/>
      <c r="V21698" s="1"/>
      <c r="W21698" s="1"/>
      <c r="X21698" s="1"/>
      <c r="Y21698" s="1"/>
      <c r="Z21698" s="1"/>
      <c r="AA21698" s="1"/>
      <c r="AB21698" s="1"/>
      <c r="AC21698" s="1"/>
      <c r="AD21698" s="1"/>
      <c r="AE21698" s="1"/>
      <c r="AF21698" s="1"/>
      <c r="AG21698" s="1"/>
      <c r="AH21698" s="1"/>
      <c r="AI21698" s="1"/>
      <c r="AJ21698" s="1"/>
    </row>
    <row r="21699" spans="1:36" s="6" customFormat="1" ht="25.5">
      <c r="A21699" s="26">
        <v>21698</v>
      </c>
      <c r="B21699" s="27" t="s">
        <v>32449</v>
      </c>
      <c r="C21699" s="28"/>
      <c r="D21699" s="18" t="s">
        <v>32450</v>
      </c>
      <c r="E21699" s="18" t="s">
        <v>32451</v>
      </c>
      <c r="F21699" s="29">
        <v>2778.2</v>
      </c>
      <c r="G21699" s="30" t="s">
        <v>171</v>
      </c>
      <c r="H21699" s="18" t="s">
        <v>17</v>
      </c>
      <c r="I21699" s="18" t="s">
        <v>3800</v>
      </c>
      <c r="J21699" s="18" t="str">
        <f t="shared" si="2334"/>
        <v>17</v>
      </c>
      <c r="K21699" s="31" t="str">
        <f t="shared" si="2335"/>
        <v>17</v>
      </c>
      <c r="L21699" s="31">
        <v>19</v>
      </c>
      <c r="M21699" s="31">
        <f t="shared" si="2336"/>
        <v>2</v>
      </c>
      <c r="N21699" s="31">
        <v>10</v>
      </c>
      <c r="O21699" s="31">
        <f t="shared" si="2337"/>
        <v>8</v>
      </c>
      <c r="P21699" s="32">
        <f t="shared" si="2338"/>
        <v>277.82</v>
      </c>
      <c r="Q21699" s="33">
        <f t="shared" si="2339"/>
        <v>2222.56</v>
      </c>
      <c r="R21699" s="1"/>
      <c r="S21699" s="1"/>
      <c r="T21699" s="1"/>
      <c r="U21699" s="1"/>
      <c r="V21699" s="1"/>
      <c r="W21699" s="1"/>
      <c r="X21699" s="1"/>
      <c r="Y21699" s="1"/>
      <c r="Z21699" s="1"/>
      <c r="AA21699" s="1"/>
      <c r="AB21699" s="1"/>
      <c r="AC21699" s="1"/>
      <c r="AD21699" s="1"/>
      <c r="AE21699" s="1"/>
      <c r="AF21699" s="1"/>
      <c r="AG21699" s="1"/>
      <c r="AH21699" s="1"/>
      <c r="AI21699" s="1"/>
      <c r="AJ21699" s="1"/>
    </row>
    <row r="21700" spans="1:36" s="6" customFormat="1">
      <c r="A21700" s="26">
        <v>21699</v>
      </c>
      <c r="B21700" s="27" t="s">
        <v>32452</v>
      </c>
      <c r="C21700" s="28"/>
      <c r="D21700" s="18" t="s">
        <v>32453</v>
      </c>
      <c r="E21700" s="18" t="s">
        <v>32454</v>
      </c>
      <c r="F21700" s="29">
        <v>2985.48</v>
      </c>
      <c r="G21700" s="30" t="s">
        <v>171</v>
      </c>
      <c r="H21700" s="18" t="s">
        <v>17</v>
      </c>
      <c r="I21700" s="18" t="s">
        <v>3800</v>
      </c>
      <c r="J21700" s="18" t="str">
        <f t="shared" si="2334"/>
        <v>17</v>
      </c>
      <c r="K21700" s="31" t="str">
        <f t="shared" si="2335"/>
        <v>17</v>
      </c>
      <c r="L21700" s="31">
        <v>19</v>
      </c>
      <c r="M21700" s="31">
        <f t="shared" si="2336"/>
        <v>2</v>
      </c>
      <c r="N21700" s="31">
        <v>10</v>
      </c>
      <c r="O21700" s="31">
        <f t="shared" si="2337"/>
        <v>8</v>
      </c>
      <c r="P21700" s="32">
        <f t="shared" si="2338"/>
        <v>298.548</v>
      </c>
      <c r="Q21700" s="33">
        <f t="shared" si="2339"/>
        <v>2388.384</v>
      </c>
      <c r="R21700" s="1"/>
      <c r="S21700" s="1"/>
      <c r="T21700" s="1"/>
      <c r="U21700" s="1"/>
      <c r="V21700" s="1"/>
      <c r="W21700" s="1"/>
      <c r="X21700" s="1"/>
      <c r="Y21700" s="1"/>
      <c r="Z21700" s="1"/>
      <c r="AA21700" s="1"/>
      <c r="AB21700" s="1"/>
      <c r="AC21700" s="1"/>
      <c r="AD21700" s="1"/>
      <c r="AE21700" s="1"/>
      <c r="AF21700" s="1"/>
      <c r="AG21700" s="1"/>
      <c r="AH21700" s="1"/>
      <c r="AI21700" s="1"/>
      <c r="AJ21700" s="1"/>
    </row>
    <row r="21701" spans="1:36" s="6" customFormat="1">
      <c r="A21701" s="26">
        <v>21700</v>
      </c>
      <c r="B21701" s="27" t="s">
        <v>32452</v>
      </c>
      <c r="C21701" s="28"/>
      <c r="D21701" s="18" t="s">
        <v>42989</v>
      </c>
      <c r="E21701" s="18" t="s">
        <v>42990</v>
      </c>
      <c r="F21701" s="29">
        <v>3475.9</v>
      </c>
      <c r="G21701" s="30" t="s">
        <v>171</v>
      </c>
      <c r="H21701" s="18" t="s">
        <v>17</v>
      </c>
      <c r="I21701" s="18" t="s">
        <v>3800</v>
      </c>
      <c r="J21701" s="18" t="str">
        <f t="shared" si="2334"/>
        <v>17</v>
      </c>
      <c r="K21701" s="31" t="str">
        <f t="shared" si="2335"/>
        <v>17</v>
      </c>
      <c r="L21701" s="31">
        <v>19</v>
      </c>
      <c r="M21701" s="31">
        <f t="shared" si="2336"/>
        <v>2</v>
      </c>
      <c r="N21701" s="31">
        <v>10</v>
      </c>
      <c r="O21701" s="31">
        <f t="shared" si="2337"/>
        <v>8</v>
      </c>
      <c r="P21701" s="32">
        <f t="shared" si="2338"/>
        <v>347.59000000000003</v>
      </c>
      <c r="Q21701" s="33">
        <f t="shared" si="2339"/>
        <v>2780.7200000000003</v>
      </c>
      <c r="R21701" s="1"/>
      <c r="S21701" s="1"/>
      <c r="T21701" s="1"/>
      <c r="U21701" s="1"/>
      <c r="V21701" s="1"/>
      <c r="W21701" s="1"/>
      <c r="X21701" s="1"/>
      <c r="Y21701" s="1"/>
      <c r="Z21701" s="1"/>
      <c r="AA21701" s="1"/>
      <c r="AB21701" s="1"/>
      <c r="AC21701" s="1"/>
      <c r="AD21701" s="1"/>
      <c r="AE21701" s="1"/>
      <c r="AF21701" s="1"/>
      <c r="AG21701" s="1"/>
      <c r="AH21701" s="1"/>
      <c r="AI21701" s="1"/>
      <c r="AJ21701" s="1"/>
    </row>
    <row r="21702" spans="1:36" s="6" customFormat="1" ht="25.5">
      <c r="A21702" s="26">
        <v>21701</v>
      </c>
      <c r="B21702" s="27" t="s">
        <v>42991</v>
      </c>
      <c r="C21702" s="28"/>
      <c r="D21702" s="18" t="s">
        <v>42992</v>
      </c>
      <c r="E21702" s="18" t="s">
        <v>42993</v>
      </c>
      <c r="F21702" s="34">
        <v>1843.24</v>
      </c>
      <c r="G21702" s="35">
        <v>43143</v>
      </c>
      <c r="H21702" s="18" t="s">
        <v>17</v>
      </c>
      <c r="I21702" s="18" t="s">
        <v>3800</v>
      </c>
      <c r="J21702" s="18" t="str">
        <f t="shared" si="2334"/>
        <v>18</v>
      </c>
      <c r="K21702" s="31" t="str">
        <f t="shared" si="2335"/>
        <v>18</v>
      </c>
      <c r="L21702" s="31">
        <v>19</v>
      </c>
      <c r="M21702" s="31">
        <f t="shared" si="2336"/>
        <v>1</v>
      </c>
      <c r="N21702" s="31">
        <v>10</v>
      </c>
      <c r="O21702" s="31">
        <f t="shared" si="2337"/>
        <v>9</v>
      </c>
      <c r="P21702" s="32">
        <f t="shared" si="2338"/>
        <v>184.32400000000001</v>
      </c>
      <c r="Q21702" s="33">
        <f t="shared" si="2339"/>
        <v>1658.9160000000002</v>
      </c>
      <c r="R21702" s="1"/>
      <c r="S21702" s="1"/>
      <c r="T21702" s="1"/>
      <c r="U21702" s="1"/>
      <c r="V21702" s="1"/>
      <c r="W21702" s="1"/>
      <c r="X21702" s="1"/>
      <c r="Y21702" s="1"/>
      <c r="Z21702" s="1"/>
      <c r="AA21702" s="1"/>
      <c r="AB21702" s="1"/>
      <c r="AC21702" s="1"/>
      <c r="AD21702" s="1"/>
      <c r="AE21702" s="1"/>
      <c r="AF21702" s="1"/>
      <c r="AG21702" s="1"/>
      <c r="AH21702" s="1"/>
      <c r="AI21702" s="1"/>
      <c r="AJ21702" s="1"/>
    </row>
    <row r="21703" spans="1:36" s="6" customFormat="1" ht="25.5">
      <c r="A21703" s="26">
        <v>21702</v>
      </c>
      <c r="B21703" s="27" t="s">
        <v>42994</v>
      </c>
      <c r="C21703" s="28"/>
      <c r="D21703" s="18" t="s">
        <v>42995</v>
      </c>
      <c r="E21703" s="18" t="s">
        <v>42996</v>
      </c>
      <c r="F21703" s="34">
        <v>1775.96</v>
      </c>
      <c r="G21703" s="35">
        <v>43143</v>
      </c>
      <c r="H21703" s="18" t="s">
        <v>17</v>
      </c>
      <c r="I21703" s="18" t="s">
        <v>3800</v>
      </c>
      <c r="J21703" s="18" t="str">
        <f t="shared" si="2334"/>
        <v>18</v>
      </c>
      <c r="K21703" s="31" t="str">
        <f t="shared" si="2335"/>
        <v>18</v>
      </c>
      <c r="L21703" s="31">
        <v>19</v>
      </c>
      <c r="M21703" s="31">
        <f t="shared" si="2336"/>
        <v>1</v>
      </c>
      <c r="N21703" s="31">
        <v>10</v>
      </c>
      <c r="O21703" s="31">
        <f t="shared" si="2337"/>
        <v>9</v>
      </c>
      <c r="P21703" s="32">
        <f t="shared" si="2338"/>
        <v>177.596</v>
      </c>
      <c r="Q21703" s="33">
        <f t="shared" si="2339"/>
        <v>1598.364</v>
      </c>
      <c r="R21703" s="1"/>
      <c r="S21703" s="1"/>
      <c r="T21703" s="1"/>
      <c r="U21703" s="1"/>
      <c r="V21703" s="1"/>
      <c r="W21703" s="1"/>
      <c r="X21703" s="1"/>
      <c r="Y21703" s="1"/>
      <c r="Z21703" s="1"/>
      <c r="AA21703" s="1"/>
      <c r="AB21703" s="1"/>
      <c r="AC21703" s="1"/>
      <c r="AD21703" s="1"/>
      <c r="AE21703" s="1"/>
      <c r="AF21703" s="1"/>
      <c r="AG21703" s="1"/>
      <c r="AH21703" s="1"/>
      <c r="AI21703" s="1"/>
      <c r="AJ21703" s="1"/>
    </row>
    <row r="21704" spans="1:36" s="6" customFormat="1" ht="25.5">
      <c r="A21704" s="26">
        <v>21703</v>
      </c>
      <c r="B21704" s="27" t="s">
        <v>42994</v>
      </c>
      <c r="C21704" s="28"/>
      <c r="D21704" s="18" t="s">
        <v>42997</v>
      </c>
      <c r="E21704" s="18" t="s">
        <v>42998</v>
      </c>
      <c r="F21704" s="34">
        <v>1775.96</v>
      </c>
      <c r="G21704" s="35">
        <v>43143</v>
      </c>
      <c r="H21704" s="18" t="s">
        <v>17</v>
      </c>
      <c r="I21704" s="18" t="s">
        <v>3800</v>
      </c>
      <c r="J21704" s="18" t="str">
        <f t="shared" si="2334"/>
        <v>18</v>
      </c>
      <c r="K21704" s="31" t="str">
        <f t="shared" si="2335"/>
        <v>18</v>
      </c>
      <c r="L21704" s="31">
        <v>19</v>
      </c>
      <c r="M21704" s="31">
        <f t="shared" si="2336"/>
        <v>1</v>
      </c>
      <c r="N21704" s="31">
        <v>10</v>
      </c>
      <c r="O21704" s="31">
        <f t="shared" si="2337"/>
        <v>9</v>
      </c>
      <c r="P21704" s="32">
        <f t="shared" si="2338"/>
        <v>177.596</v>
      </c>
      <c r="Q21704" s="33">
        <f t="shared" si="2339"/>
        <v>1598.364</v>
      </c>
      <c r="R21704" s="1"/>
      <c r="S21704" s="1"/>
      <c r="T21704" s="1"/>
      <c r="U21704" s="1"/>
      <c r="V21704" s="1"/>
      <c r="W21704" s="1"/>
      <c r="X21704" s="1"/>
      <c r="Y21704" s="1"/>
      <c r="Z21704" s="1"/>
      <c r="AA21704" s="1"/>
      <c r="AB21704" s="1"/>
      <c r="AC21704" s="1"/>
      <c r="AD21704" s="1"/>
      <c r="AE21704" s="1"/>
      <c r="AF21704" s="1"/>
      <c r="AG21704" s="1"/>
      <c r="AH21704" s="1"/>
      <c r="AI21704" s="1"/>
      <c r="AJ21704" s="1"/>
    </row>
    <row r="21705" spans="1:36" s="6" customFormat="1">
      <c r="A21705" s="26">
        <v>21704</v>
      </c>
      <c r="B21705" s="27" t="s">
        <v>42999</v>
      </c>
      <c r="C21705" s="28"/>
      <c r="D21705" s="18" t="s">
        <v>43000</v>
      </c>
      <c r="E21705" s="18" t="s">
        <v>43001</v>
      </c>
      <c r="F21705" s="29">
        <v>811.5</v>
      </c>
      <c r="G21705" s="30" t="s">
        <v>43002</v>
      </c>
      <c r="H21705" s="18" t="s">
        <v>17</v>
      </c>
      <c r="I21705" s="18" t="s">
        <v>3800</v>
      </c>
      <c r="J21705" s="18" t="str">
        <f t="shared" si="2334"/>
        <v>18</v>
      </c>
      <c r="K21705" s="31" t="str">
        <f t="shared" si="2335"/>
        <v>18</v>
      </c>
      <c r="L21705" s="31">
        <v>19</v>
      </c>
      <c r="M21705" s="31">
        <f t="shared" si="2336"/>
        <v>1</v>
      </c>
      <c r="N21705" s="31">
        <v>10</v>
      </c>
      <c r="O21705" s="31">
        <f t="shared" si="2337"/>
        <v>9</v>
      </c>
      <c r="P21705" s="32">
        <f t="shared" si="2338"/>
        <v>81.150000000000006</v>
      </c>
      <c r="Q21705" s="33">
        <f t="shared" si="2339"/>
        <v>730.35</v>
      </c>
      <c r="R21705" s="1"/>
      <c r="S21705" s="1"/>
      <c r="T21705" s="1"/>
      <c r="U21705" s="1"/>
      <c r="V21705" s="1"/>
      <c r="W21705" s="1"/>
      <c r="X21705" s="1"/>
      <c r="Y21705" s="1"/>
      <c r="Z21705" s="1"/>
      <c r="AA21705" s="1"/>
      <c r="AB21705" s="1"/>
      <c r="AC21705" s="1"/>
      <c r="AD21705" s="1"/>
      <c r="AE21705" s="1"/>
      <c r="AF21705" s="1"/>
      <c r="AG21705" s="1"/>
      <c r="AH21705" s="1"/>
      <c r="AI21705" s="1"/>
      <c r="AJ21705" s="1"/>
    </row>
    <row r="21706" spans="1:36" s="6" customFormat="1">
      <c r="A21706" s="26">
        <v>21705</v>
      </c>
      <c r="B21706" s="27" t="s">
        <v>42999</v>
      </c>
      <c r="C21706" s="28"/>
      <c r="D21706" s="18" t="s">
        <v>43003</v>
      </c>
      <c r="E21706" s="18" t="s">
        <v>43004</v>
      </c>
      <c r="F21706" s="29">
        <v>811.5</v>
      </c>
      <c r="G21706" s="30" t="s">
        <v>43002</v>
      </c>
      <c r="H21706" s="18" t="s">
        <v>17</v>
      </c>
      <c r="I21706" s="18" t="s">
        <v>3800</v>
      </c>
      <c r="J21706" s="18" t="str">
        <f t="shared" si="2334"/>
        <v>18</v>
      </c>
      <c r="K21706" s="31" t="str">
        <f t="shared" si="2335"/>
        <v>18</v>
      </c>
      <c r="L21706" s="31">
        <v>19</v>
      </c>
      <c r="M21706" s="31">
        <f t="shared" si="2336"/>
        <v>1</v>
      </c>
      <c r="N21706" s="31">
        <v>10</v>
      </c>
      <c r="O21706" s="31">
        <f t="shared" si="2337"/>
        <v>9</v>
      </c>
      <c r="P21706" s="32">
        <f t="shared" si="2338"/>
        <v>81.150000000000006</v>
      </c>
      <c r="Q21706" s="33">
        <f t="shared" si="2339"/>
        <v>730.35</v>
      </c>
      <c r="R21706" s="1"/>
      <c r="S21706" s="1"/>
      <c r="T21706" s="1"/>
      <c r="U21706" s="1"/>
      <c r="V21706" s="1"/>
      <c r="W21706" s="1"/>
      <c r="X21706" s="1"/>
      <c r="Y21706" s="1"/>
      <c r="Z21706" s="1"/>
      <c r="AA21706" s="1"/>
      <c r="AB21706" s="1"/>
      <c r="AC21706" s="1"/>
      <c r="AD21706" s="1"/>
      <c r="AE21706" s="1"/>
      <c r="AF21706" s="1"/>
      <c r="AG21706" s="1"/>
      <c r="AH21706" s="1"/>
      <c r="AI21706" s="1"/>
      <c r="AJ21706" s="1"/>
    </row>
    <row r="21707" spans="1:36" s="6" customFormat="1">
      <c r="A21707" s="26">
        <v>21706</v>
      </c>
      <c r="B21707" s="27" t="s">
        <v>2148</v>
      </c>
      <c r="C21707" s="28"/>
      <c r="D21707" s="18" t="s">
        <v>43005</v>
      </c>
      <c r="E21707" s="18" t="s">
        <v>43006</v>
      </c>
      <c r="F21707" s="29">
        <v>1089.18</v>
      </c>
      <c r="G21707" s="30" t="s">
        <v>43002</v>
      </c>
      <c r="H21707" s="18" t="s">
        <v>17</v>
      </c>
      <c r="I21707" s="18" t="s">
        <v>3800</v>
      </c>
      <c r="J21707" s="18" t="str">
        <f t="shared" si="2334"/>
        <v>18</v>
      </c>
      <c r="K21707" s="31" t="str">
        <f t="shared" si="2335"/>
        <v>18</v>
      </c>
      <c r="L21707" s="31">
        <v>19</v>
      </c>
      <c r="M21707" s="31">
        <f t="shared" si="2336"/>
        <v>1</v>
      </c>
      <c r="N21707" s="31">
        <v>10</v>
      </c>
      <c r="O21707" s="31">
        <f t="shared" si="2337"/>
        <v>9</v>
      </c>
      <c r="P21707" s="32">
        <f t="shared" si="2338"/>
        <v>108.91800000000001</v>
      </c>
      <c r="Q21707" s="33">
        <f t="shared" si="2339"/>
        <v>980.26200000000006</v>
      </c>
      <c r="R21707" s="1"/>
      <c r="S21707" s="1"/>
      <c r="T21707" s="1"/>
      <c r="U21707" s="1"/>
      <c r="V21707" s="1"/>
      <c r="W21707" s="1"/>
      <c r="X21707" s="1"/>
      <c r="Y21707" s="1"/>
      <c r="Z21707" s="1"/>
      <c r="AA21707" s="1"/>
      <c r="AB21707" s="1"/>
      <c r="AC21707" s="1"/>
      <c r="AD21707" s="1"/>
      <c r="AE21707" s="1"/>
      <c r="AF21707" s="1"/>
      <c r="AG21707" s="1"/>
      <c r="AH21707" s="1"/>
      <c r="AI21707" s="1"/>
      <c r="AJ21707" s="1"/>
    </row>
    <row r="21708" spans="1:36" s="6" customFormat="1" ht="25.5">
      <c r="A21708" s="26">
        <v>21707</v>
      </c>
      <c r="B21708" s="27" t="s">
        <v>43007</v>
      </c>
      <c r="C21708" s="28"/>
      <c r="D21708" s="18" t="s">
        <v>43008</v>
      </c>
      <c r="E21708" s="18" t="s">
        <v>43009</v>
      </c>
      <c r="F21708" s="36">
        <v>6008.8</v>
      </c>
      <c r="G21708" s="30" t="s">
        <v>43010</v>
      </c>
      <c r="H21708" s="18" t="s">
        <v>17</v>
      </c>
      <c r="I21708" s="18" t="s">
        <v>3800</v>
      </c>
      <c r="J21708" s="18" t="str">
        <f t="shared" si="2334"/>
        <v>18</v>
      </c>
      <c r="K21708" s="31" t="str">
        <f t="shared" si="2335"/>
        <v>18</v>
      </c>
      <c r="L21708" s="31">
        <v>19</v>
      </c>
      <c r="M21708" s="31">
        <f t="shared" si="2336"/>
        <v>1</v>
      </c>
      <c r="N21708" s="31">
        <v>10</v>
      </c>
      <c r="O21708" s="31">
        <f t="shared" si="2337"/>
        <v>9</v>
      </c>
      <c r="P21708" s="32">
        <f t="shared" si="2338"/>
        <v>600.88</v>
      </c>
      <c r="Q21708" s="33">
        <f t="shared" si="2339"/>
        <v>5407.92</v>
      </c>
      <c r="R21708" s="1"/>
      <c r="S21708" s="1"/>
      <c r="T21708" s="1"/>
      <c r="U21708" s="1"/>
      <c r="V21708" s="1"/>
      <c r="W21708" s="1"/>
      <c r="X21708" s="1"/>
      <c r="Y21708" s="1"/>
      <c r="Z21708" s="1"/>
      <c r="AA21708" s="1"/>
      <c r="AB21708" s="1"/>
      <c r="AC21708" s="1"/>
      <c r="AD21708" s="1"/>
      <c r="AE21708" s="1"/>
      <c r="AF21708" s="1"/>
      <c r="AG21708" s="1"/>
      <c r="AH21708" s="1"/>
      <c r="AI21708" s="1"/>
      <c r="AJ21708" s="1"/>
    </row>
    <row r="21709" spans="1:36" s="6" customFormat="1" ht="25.5">
      <c r="A21709" s="26">
        <v>21708</v>
      </c>
      <c r="B21709" s="27" t="s">
        <v>43007</v>
      </c>
      <c r="C21709" s="28"/>
      <c r="D21709" s="18" t="s">
        <v>43011</v>
      </c>
      <c r="E21709" s="18" t="s">
        <v>43012</v>
      </c>
      <c r="F21709" s="36">
        <v>6008.8</v>
      </c>
      <c r="G21709" s="30" t="s">
        <v>43010</v>
      </c>
      <c r="H21709" s="18" t="s">
        <v>17</v>
      </c>
      <c r="I21709" s="18" t="s">
        <v>3800</v>
      </c>
      <c r="J21709" s="18" t="str">
        <f t="shared" si="2334"/>
        <v>18</v>
      </c>
      <c r="K21709" s="31" t="str">
        <f t="shared" si="2335"/>
        <v>18</v>
      </c>
      <c r="L21709" s="31">
        <v>19</v>
      </c>
      <c r="M21709" s="31">
        <f t="shared" si="2336"/>
        <v>1</v>
      </c>
      <c r="N21709" s="31">
        <v>10</v>
      </c>
      <c r="O21709" s="31">
        <f t="shared" si="2337"/>
        <v>9</v>
      </c>
      <c r="P21709" s="32">
        <f t="shared" si="2338"/>
        <v>600.88</v>
      </c>
      <c r="Q21709" s="33">
        <f t="shared" si="2339"/>
        <v>5407.92</v>
      </c>
      <c r="R21709" s="1"/>
      <c r="S21709" s="1"/>
      <c r="T21709" s="1"/>
      <c r="U21709" s="1"/>
      <c r="V21709" s="1"/>
      <c r="W21709" s="1"/>
      <c r="X21709" s="1"/>
      <c r="Y21709" s="1"/>
      <c r="Z21709" s="1"/>
      <c r="AA21709" s="1"/>
      <c r="AB21709" s="1"/>
      <c r="AC21709" s="1"/>
      <c r="AD21709" s="1"/>
      <c r="AE21709" s="1"/>
      <c r="AF21709" s="1"/>
      <c r="AG21709" s="1"/>
      <c r="AH21709" s="1"/>
      <c r="AI21709" s="1"/>
      <c r="AJ21709" s="1"/>
    </row>
    <row r="21710" spans="1:36" s="6" customFormat="1">
      <c r="A21710" s="26">
        <v>21709</v>
      </c>
      <c r="B21710" s="27" t="s">
        <v>43013</v>
      </c>
      <c r="C21710" s="28"/>
      <c r="D21710" s="18" t="s">
        <v>43014</v>
      </c>
      <c r="E21710" s="18" t="s">
        <v>43015</v>
      </c>
      <c r="F21710" s="39">
        <v>5798.84</v>
      </c>
      <c r="G21710" s="38">
        <v>43237</v>
      </c>
      <c r="H21710" s="18" t="s">
        <v>17</v>
      </c>
      <c r="I21710" s="18" t="s">
        <v>3800</v>
      </c>
      <c r="J21710" s="18" t="str">
        <f t="shared" si="2334"/>
        <v>18</v>
      </c>
      <c r="K21710" s="31" t="str">
        <f t="shared" si="2335"/>
        <v>18</v>
      </c>
      <c r="L21710" s="31">
        <v>19</v>
      </c>
      <c r="M21710" s="31">
        <f t="shared" si="2336"/>
        <v>1</v>
      </c>
      <c r="N21710" s="31">
        <v>10</v>
      </c>
      <c r="O21710" s="31">
        <f t="shared" si="2337"/>
        <v>9</v>
      </c>
      <c r="P21710" s="32">
        <f t="shared" si="2338"/>
        <v>579.88400000000001</v>
      </c>
      <c r="Q21710" s="33">
        <f t="shared" si="2339"/>
        <v>5218.9560000000001</v>
      </c>
      <c r="R21710" s="1"/>
      <c r="S21710" s="1"/>
      <c r="T21710" s="1"/>
      <c r="U21710" s="1"/>
      <c r="V21710" s="1"/>
      <c r="W21710" s="1"/>
      <c r="X21710" s="1"/>
      <c r="Y21710" s="1"/>
      <c r="Z21710" s="1"/>
      <c r="AA21710" s="1"/>
      <c r="AB21710" s="1"/>
      <c r="AC21710" s="1"/>
      <c r="AD21710" s="1"/>
      <c r="AE21710" s="1"/>
      <c r="AF21710" s="1"/>
      <c r="AG21710" s="1"/>
      <c r="AH21710" s="1"/>
      <c r="AI21710" s="1"/>
      <c r="AJ21710" s="1"/>
    </row>
    <row r="21711" spans="1:36" s="6" customFormat="1">
      <c r="A21711" s="26">
        <v>21710</v>
      </c>
      <c r="B21711" s="27" t="s">
        <v>43013</v>
      </c>
      <c r="C21711" s="28"/>
      <c r="D21711" s="18" t="s">
        <v>43016</v>
      </c>
      <c r="E21711" s="18" t="s">
        <v>43017</v>
      </c>
      <c r="F21711" s="39">
        <v>3478.84</v>
      </c>
      <c r="G21711" s="38">
        <v>43237</v>
      </c>
      <c r="H21711" s="18" t="s">
        <v>17</v>
      </c>
      <c r="I21711" s="18" t="s">
        <v>3800</v>
      </c>
      <c r="J21711" s="18" t="str">
        <f t="shared" si="2334"/>
        <v>18</v>
      </c>
      <c r="K21711" s="31" t="str">
        <f t="shared" si="2335"/>
        <v>18</v>
      </c>
      <c r="L21711" s="31">
        <v>19</v>
      </c>
      <c r="M21711" s="31">
        <f t="shared" si="2336"/>
        <v>1</v>
      </c>
      <c r="N21711" s="31">
        <v>10</v>
      </c>
      <c r="O21711" s="31">
        <f t="shared" si="2337"/>
        <v>9</v>
      </c>
      <c r="P21711" s="32">
        <f t="shared" si="2338"/>
        <v>347.88400000000001</v>
      </c>
      <c r="Q21711" s="33">
        <f t="shared" si="2339"/>
        <v>3130.9560000000001</v>
      </c>
      <c r="R21711" s="1"/>
      <c r="S21711" s="1"/>
      <c r="T21711" s="1"/>
      <c r="U21711" s="1"/>
      <c r="V21711" s="1"/>
      <c r="W21711" s="1"/>
      <c r="X21711" s="1"/>
      <c r="Y21711" s="1"/>
      <c r="Z21711" s="1"/>
      <c r="AA21711" s="1"/>
      <c r="AB21711" s="1"/>
      <c r="AC21711" s="1"/>
      <c r="AD21711" s="1"/>
      <c r="AE21711" s="1"/>
      <c r="AF21711" s="1"/>
      <c r="AG21711" s="1"/>
      <c r="AH21711" s="1"/>
      <c r="AI21711" s="1"/>
      <c r="AJ21711" s="1"/>
    </row>
    <row r="21712" spans="1:36" s="6" customFormat="1">
      <c r="A21712" s="26">
        <v>21711</v>
      </c>
      <c r="B21712" s="27" t="s">
        <v>43013</v>
      </c>
      <c r="C21712" s="28"/>
      <c r="D21712" s="18" t="s">
        <v>43018</v>
      </c>
      <c r="E21712" s="18" t="s">
        <v>43019</v>
      </c>
      <c r="F21712" s="39">
        <v>3712</v>
      </c>
      <c r="G21712" s="38">
        <v>43237</v>
      </c>
      <c r="H21712" s="18" t="s">
        <v>17</v>
      </c>
      <c r="I21712" s="18" t="s">
        <v>3800</v>
      </c>
      <c r="J21712" s="18" t="str">
        <f t="shared" si="2334"/>
        <v>18</v>
      </c>
      <c r="K21712" s="31" t="str">
        <f t="shared" si="2335"/>
        <v>18</v>
      </c>
      <c r="L21712" s="31">
        <v>19</v>
      </c>
      <c r="M21712" s="31">
        <f t="shared" si="2336"/>
        <v>1</v>
      </c>
      <c r="N21712" s="31">
        <v>10</v>
      </c>
      <c r="O21712" s="31">
        <f t="shared" si="2337"/>
        <v>9</v>
      </c>
      <c r="P21712" s="32">
        <f t="shared" si="2338"/>
        <v>371.2</v>
      </c>
      <c r="Q21712" s="33">
        <f t="shared" si="2339"/>
        <v>3340.7999999999997</v>
      </c>
      <c r="R21712" s="1"/>
      <c r="S21712" s="1"/>
      <c r="T21712" s="1"/>
      <c r="U21712" s="1"/>
      <c r="V21712" s="1"/>
      <c r="W21712" s="1"/>
      <c r="X21712" s="1"/>
      <c r="Y21712" s="1"/>
      <c r="Z21712" s="1"/>
      <c r="AA21712" s="1"/>
      <c r="AB21712" s="1"/>
      <c r="AC21712" s="1"/>
      <c r="AD21712" s="1"/>
      <c r="AE21712" s="1"/>
      <c r="AF21712" s="1"/>
      <c r="AG21712" s="1"/>
      <c r="AH21712" s="1"/>
      <c r="AI21712" s="1"/>
      <c r="AJ21712" s="1"/>
    </row>
    <row r="21713" spans="1:36" s="6" customFormat="1">
      <c r="A21713" s="26">
        <v>21712</v>
      </c>
      <c r="B21713" s="27" t="s">
        <v>43013</v>
      </c>
      <c r="C21713" s="28"/>
      <c r="D21713" s="18" t="s">
        <v>43020</v>
      </c>
      <c r="E21713" s="18" t="s">
        <v>43021</v>
      </c>
      <c r="F21713" s="39">
        <v>3944</v>
      </c>
      <c r="G21713" s="38">
        <v>43237</v>
      </c>
      <c r="H21713" s="18" t="s">
        <v>17</v>
      </c>
      <c r="I21713" s="18" t="s">
        <v>3800</v>
      </c>
      <c r="J21713" s="18" t="str">
        <f t="shared" si="2334"/>
        <v>18</v>
      </c>
      <c r="K21713" s="31" t="str">
        <f t="shared" si="2335"/>
        <v>18</v>
      </c>
      <c r="L21713" s="31">
        <v>19</v>
      </c>
      <c r="M21713" s="31">
        <f t="shared" si="2336"/>
        <v>1</v>
      </c>
      <c r="N21713" s="31">
        <v>10</v>
      </c>
      <c r="O21713" s="31">
        <f t="shared" si="2337"/>
        <v>9</v>
      </c>
      <c r="P21713" s="32">
        <f t="shared" si="2338"/>
        <v>394.4</v>
      </c>
      <c r="Q21713" s="33">
        <f t="shared" si="2339"/>
        <v>3549.6</v>
      </c>
      <c r="R21713" s="1"/>
      <c r="S21713" s="1"/>
      <c r="T21713" s="1"/>
      <c r="U21713" s="1"/>
      <c r="V21713" s="1"/>
      <c r="W21713" s="1"/>
      <c r="X21713" s="1"/>
      <c r="Y21713" s="1"/>
      <c r="Z21713" s="1"/>
      <c r="AA21713" s="1"/>
      <c r="AB21713" s="1"/>
      <c r="AC21713" s="1"/>
      <c r="AD21713" s="1"/>
      <c r="AE21713" s="1"/>
      <c r="AF21713" s="1"/>
      <c r="AG21713" s="1"/>
      <c r="AH21713" s="1"/>
      <c r="AI21713" s="1"/>
      <c r="AJ21713" s="1"/>
    </row>
    <row r="21714" spans="1:36" s="6" customFormat="1">
      <c r="A21714" s="26">
        <v>21713</v>
      </c>
      <c r="B21714" s="27" t="s">
        <v>43022</v>
      </c>
      <c r="C21714" s="28"/>
      <c r="D21714" s="18" t="s">
        <v>43023</v>
      </c>
      <c r="E21714" s="18" t="s">
        <v>43024</v>
      </c>
      <c r="F21714" s="29">
        <v>4060</v>
      </c>
      <c r="G21714" s="30" t="s">
        <v>43025</v>
      </c>
      <c r="H21714" s="18" t="s">
        <v>17</v>
      </c>
      <c r="I21714" s="18" t="s">
        <v>3800</v>
      </c>
      <c r="J21714" s="18" t="str">
        <f t="shared" si="2334"/>
        <v>13/08/218</v>
      </c>
      <c r="K21714" s="31" t="str">
        <f t="shared" si="2335"/>
        <v>13/08/218</v>
      </c>
      <c r="L21714" s="31">
        <v>19</v>
      </c>
      <c r="M21714" s="31" t="e">
        <f t="shared" si="2336"/>
        <v>#VALUE!</v>
      </c>
      <c r="N21714" s="31">
        <v>10</v>
      </c>
      <c r="O21714" s="31" t="e">
        <f t="shared" si="2337"/>
        <v>#VALUE!</v>
      </c>
      <c r="P21714" s="32">
        <f t="shared" si="2338"/>
        <v>406</v>
      </c>
      <c r="Q21714" s="33" t="e">
        <f t="shared" si="2339"/>
        <v>#VALUE!</v>
      </c>
      <c r="R21714" s="1"/>
      <c r="S21714" s="1"/>
      <c r="T21714" s="1"/>
      <c r="U21714" s="1"/>
      <c r="V21714" s="1"/>
      <c r="W21714" s="1"/>
      <c r="X21714" s="1"/>
      <c r="Y21714" s="1"/>
      <c r="Z21714" s="1"/>
      <c r="AA21714" s="1"/>
      <c r="AB21714" s="1"/>
      <c r="AC21714" s="1"/>
      <c r="AD21714" s="1"/>
      <c r="AE21714" s="1"/>
      <c r="AF21714" s="1"/>
      <c r="AG21714" s="1"/>
      <c r="AH21714" s="1"/>
      <c r="AI21714" s="1"/>
      <c r="AJ21714" s="1"/>
    </row>
    <row r="21715" spans="1:36" s="6" customFormat="1">
      <c r="A21715" s="26">
        <v>21714</v>
      </c>
      <c r="B21715" s="27" t="s">
        <v>43026</v>
      </c>
      <c r="C21715" s="28"/>
      <c r="D21715" s="18" t="s">
        <v>43027</v>
      </c>
      <c r="E21715" s="18" t="s">
        <v>43028</v>
      </c>
      <c r="F21715" s="29">
        <v>185</v>
      </c>
      <c r="G21715" s="30" t="s">
        <v>43025</v>
      </c>
      <c r="H21715" s="18" t="s">
        <v>17</v>
      </c>
      <c r="I21715" s="18" t="s">
        <v>3800</v>
      </c>
      <c r="J21715" s="18" t="str">
        <f t="shared" si="2334"/>
        <v>13/08/218</v>
      </c>
      <c r="K21715" s="31" t="str">
        <f t="shared" ref="K21715:K21738" si="2340">J21715</f>
        <v>13/08/218</v>
      </c>
      <c r="L21715" s="31">
        <v>19</v>
      </c>
      <c r="M21715" s="31" t="e">
        <f t="shared" ref="M21715:M21738" si="2341">+L21715-K21715</f>
        <v>#VALUE!</v>
      </c>
      <c r="N21715" s="31">
        <v>10</v>
      </c>
      <c r="O21715" s="31" t="e">
        <f t="shared" ref="O21715:O21738" si="2342">N21715-M21715</f>
        <v>#VALUE!</v>
      </c>
      <c r="P21715" s="32">
        <f t="shared" ref="P21715:P21738" si="2343">F21715/N21715</f>
        <v>18.5</v>
      </c>
      <c r="Q21715" s="33" t="e">
        <f t="shared" ref="Q21715:Q21738" si="2344">P21715*O21715</f>
        <v>#VALUE!</v>
      </c>
      <c r="R21715" s="1"/>
      <c r="S21715" s="1"/>
      <c r="T21715" s="1"/>
      <c r="U21715" s="1"/>
      <c r="V21715" s="1"/>
      <c r="W21715" s="1"/>
      <c r="X21715" s="1"/>
      <c r="Y21715" s="1"/>
      <c r="Z21715" s="1"/>
      <c r="AA21715" s="1"/>
      <c r="AB21715" s="1"/>
      <c r="AC21715" s="1"/>
      <c r="AD21715" s="1"/>
      <c r="AE21715" s="1"/>
      <c r="AF21715" s="1"/>
      <c r="AG21715" s="1"/>
      <c r="AH21715" s="1"/>
      <c r="AI21715" s="1"/>
      <c r="AJ21715" s="1"/>
    </row>
    <row r="21716" spans="1:36" s="6" customFormat="1">
      <c r="A21716" s="26">
        <v>21715</v>
      </c>
      <c r="B21716" s="27" t="s">
        <v>43029</v>
      </c>
      <c r="C21716" s="28"/>
      <c r="D21716" s="18" t="s">
        <v>43030</v>
      </c>
      <c r="E21716" s="18" t="s">
        <v>43031</v>
      </c>
      <c r="F21716" s="29">
        <v>754</v>
      </c>
      <c r="G21716" s="30" t="s">
        <v>43025</v>
      </c>
      <c r="H21716" s="18" t="s">
        <v>17</v>
      </c>
      <c r="I21716" s="18" t="s">
        <v>3800</v>
      </c>
      <c r="J21716" s="18" t="str">
        <f t="shared" si="2334"/>
        <v>13/08/218</v>
      </c>
      <c r="K21716" s="31" t="str">
        <f t="shared" si="2340"/>
        <v>13/08/218</v>
      </c>
      <c r="L21716" s="31">
        <v>19</v>
      </c>
      <c r="M21716" s="31" t="e">
        <f t="shared" si="2341"/>
        <v>#VALUE!</v>
      </c>
      <c r="N21716" s="31">
        <v>10</v>
      </c>
      <c r="O21716" s="31" t="e">
        <f t="shared" si="2342"/>
        <v>#VALUE!</v>
      </c>
      <c r="P21716" s="32">
        <f t="shared" si="2343"/>
        <v>75.400000000000006</v>
      </c>
      <c r="Q21716" s="33" t="e">
        <f t="shared" si="2344"/>
        <v>#VALUE!</v>
      </c>
      <c r="R21716" s="1"/>
      <c r="S21716" s="1"/>
      <c r="T21716" s="1"/>
      <c r="U21716" s="1"/>
      <c r="V21716" s="1"/>
      <c r="W21716" s="1"/>
      <c r="X21716" s="1"/>
      <c r="Y21716" s="1"/>
      <c r="Z21716" s="1"/>
      <c r="AA21716" s="1"/>
      <c r="AB21716" s="1"/>
      <c r="AC21716" s="1"/>
      <c r="AD21716" s="1"/>
      <c r="AE21716" s="1"/>
      <c r="AF21716" s="1"/>
      <c r="AG21716" s="1"/>
      <c r="AH21716" s="1"/>
      <c r="AI21716" s="1"/>
      <c r="AJ21716" s="1"/>
    </row>
    <row r="21717" spans="1:36" s="6" customFormat="1">
      <c r="A21717" s="26">
        <v>21716</v>
      </c>
      <c r="B21717" s="27" t="s">
        <v>43032</v>
      </c>
      <c r="C21717" s="28"/>
      <c r="D21717" s="18" t="s">
        <v>43033</v>
      </c>
      <c r="E21717" s="18" t="s">
        <v>43034</v>
      </c>
      <c r="F21717" s="29">
        <v>4292</v>
      </c>
      <c r="G21717" s="30" t="s">
        <v>43025</v>
      </c>
      <c r="H21717" s="18" t="s">
        <v>17</v>
      </c>
      <c r="I21717" s="18" t="s">
        <v>3800</v>
      </c>
      <c r="J21717" s="18" t="str">
        <f t="shared" si="2334"/>
        <v>13/08/218</v>
      </c>
      <c r="K21717" s="31" t="str">
        <f t="shared" si="2340"/>
        <v>13/08/218</v>
      </c>
      <c r="L21717" s="31">
        <v>19</v>
      </c>
      <c r="M21717" s="31" t="e">
        <f t="shared" si="2341"/>
        <v>#VALUE!</v>
      </c>
      <c r="N21717" s="31">
        <v>10</v>
      </c>
      <c r="O21717" s="31" t="e">
        <f t="shared" si="2342"/>
        <v>#VALUE!</v>
      </c>
      <c r="P21717" s="32">
        <f t="shared" si="2343"/>
        <v>429.2</v>
      </c>
      <c r="Q21717" s="33" t="e">
        <f t="shared" si="2344"/>
        <v>#VALUE!</v>
      </c>
      <c r="R21717" s="1"/>
      <c r="S21717" s="1"/>
      <c r="T21717" s="1"/>
      <c r="U21717" s="1"/>
      <c r="V21717" s="1"/>
      <c r="W21717" s="1"/>
      <c r="X21717" s="1"/>
      <c r="Y21717" s="1"/>
      <c r="Z21717" s="1"/>
      <c r="AA21717" s="1"/>
      <c r="AB21717" s="1"/>
      <c r="AC21717" s="1"/>
      <c r="AD21717" s="1"/>
      <c r="AE21717" s="1"/>
      <c r="AF21717" s="1"/>
      <c r="AG21717" s="1"/>
      <c r="AH21717" s="1"/>
      <c r="AI21717" s="1"/>
      <c r="AJ21717" s="1"/>
    </row>
    <row r="21718" spans="1:36" s="6" customFormat="1">
      <c r="A21718" s="26">
        <v>21717</v>
      </c>
      <c r="B21718" s="27" t="s">
        <v>43035</v>
      </c>
      <c r="C21718" s="28"/>
      <c r="D21718" s="18" t="s">
        <v>43036</v>
      </c>
      <c r="E21718" s="18" t="s">
        <v>43037</v>
      </c>
      <c r="F21718" s="29">
        <v>1827</v>
      </c>
      <c r="G21718" s="30" t="s">
        <v>685</v>
      </c>
      <c r="H21718" s="18" t="s">
        <v>17</v>
      </c>
      <c r="I21718" s="18" t="s">
        <v>3800</v>
      </c>
      <c r="J21718" s="18" t="str">
        <f t="shared" si="2334"/>
        <v>18</v>
      </c>
      <c r="K21718" s="31" t="str">
        <f t="shared" si="2340"/>
        <v>18</v>
      </c>
      <c r="L21718" s="31">
        <v>19</v>
      </c>
      <c r="M21718" s="31">
        <f t="shared" si="2341"/>
        <v>1</v>
      </c>
      <c r="N21718" s="31">
        <v>10</v>
      </c>
      <c r="O21718" s="31">
        <f t="shared" si="2342"/>
        <v>9</v>
      </c>
      <c r="P21718" s="32">
        <f t="shared" si="2343"/>
        <v>182.7</v>
      </c>
      <c r="Q21718" s="33">
        <f t="shared" si="2344"/>
        <v>1644.3</v>
      </c>
      <c r="R21718" s="1"/>
      <c r="S21718" s="1"/>
      <c r="T21718" s="1"/>
      <c r="U21718" s="1"/>
      <c r="V21718" s="1"/>
      <c r="W21718" s="1"/>
      <c r="X21718" s="1"/>
      <c r="Y21718" s="1"/>
      <c r="Z21718" s="1"/>
      <c r="AA21718" s="1"/>
      <c r="AB21718" s="1"/>
      <c r="AC21718" s="1"/>
      <c r="AD21718" s="1"/>
      <c r="AE21718" s="1"/>
      <c r="AF21718" s="1"/>
      <c r="AG21718" s="1"/>
      <c r="AH21718" s="1"/>
      <c r="AI21718" s="1"/>
      <c r="AJ21718" s="1"/>
    </row>
    <row r="21719" spans="1:36" s="6" customFormat="1">
      <c r="A21719" s="26">
        <v>21718</v>
      </c>
      <c r="B21719" s="27" t="s">
        <v>43038</v>
      </c>
      <c r="C21719" s="28"/>
      <c r="D21719" s="18" t="s">
        <v>43039</v>
      </c>
      <c r="E21719" s="18" t="s">
        <v>43040</v>
      </c>
      <c r="F21719" s="29">
        <v>678.6</v>
      </c>
      <c r="G21719" s="30" t="s">
        <v>685</v>
      </c>
      <c r="H21719" s="18" t="s">
        <v>17</v>
      </c>
      <c r="I21719" s="18" t="s">
        <v>3800</v>
      </c>
      <c r="J21719" s="18" t="str">
        <f t="shared" si="2334"/>
        <v>18</v>
      </c>
      <c r="K21719" s="31" t="str">
        <f t="shared" si="2340"/>
        <v>18</v>
      </c>
      <c r="L21719" s="31">
        <v>19</v>
      </c>
      <c r="M21719" s="31">
        <f t="shared" si="2341"/>
        <v>1</v>
      </c>
      <c r="N21719" s="31">
        <v>10</v>
      </c>
      <c r="O21719" s="31">
        <f t="shared" si="2342"/>
        <v>9</v>
      </c>
      <c r="P21719" s="32">
        <f t="shared" si="2343"/>
        <v>67.86</v>
      </c>
      <c r="Q21719" s="33">
        <f t="shared" si="2344"/>
        <v>610.74</v>
      </c>
      <c r="R21719" s="1"/>
      <c r="S21719" s="1"/>
      <c r="T21719" s="1"/>
      <c r="U21719" s="1"/>
      <c r="V21719" s="1"/>
      <c r="W21719" s="1"/>
      <c r="X21719" s="1"/>
      <c r="Y21719" s="1"/>
      <c r="Z21719" s="1"/>
      <c r="AA21719" s="1"/>
      <c r="AB21719" s="1"/>
      <c r="AC21719" s="1"/>
      <c r="AD21719" s="1"/>
      <c r="AE21719" s="1"/>
      <c r="AF21719" s="1"/>
      <c r="AG21719" s="1"/>
      <c r="AH21719" s="1"/>
      <c r="AI21719" s="1"/>
      <c r="AJ21719" s="1"/>
    </row>
    <row r="21720" spans="1:36" s="6" customFormat="1">
      <c r="A21720" s="26">
        <v>21719</v>
      </c>
      <c r="B21720" s="27" t="s">
        <v>43041</v>
      </c>
      <c r="C21720" s="28"/>
      <c r="D21720" s="18" t="s">
        <v>43042</v>
      </c>
      <c r="E21720" s="18" t="s">
        <v>43043</v>
      </c>
      <c r="F21720" s="29">
        <v>510.4</v>
      </c>
      <c r="G21720" s="30" t="s">
        <v>685</v>
      </c>
      <c r="H21720" s="18" t="s">
        <v>17</v>
      </c>
      <c r="I21720" s="18" t="s">
        <v>3800</v>
      </c>
      <c r="J21720" s="18" t="str">
        <f t="shared" si="2334"/>
        <v>18</v>
      </c>
      <c r="K21720" s="31" t="str">
        <f t="shared" si="2340"/>
        <v>18</v>
      </c>
      <c r="L21720" s="31">
        <v>19</v>
      </c>
      <c r="M21720" s="31">
        <f t="shared" si="2341"/>
        <v>1</v>
      </c>
      <c r="N21720" s="31">
        <v>10</v>
      </c>
      <c r="O21720" s="31">
        <f t="shared" si="2342"/>
        <v>9</v>
      </c>
      <c r="P21720" s="32">
        <f t="shared" si="2343"/>
        <v>51.04</v>
      </c>
      <c r="Q21720" s="33">
        <f t="shared" si="2344"/>
        <v>459.36</v>
      </c>
      <c r="R21720" s="1"/>
      <c r="S21720" s="1"/>
      <c r="T21720" s="1"/>
      <c r="U21720" s="1"/>
      <c r="V21720" s="1"/>
      <c r="W21720" s="1"/>
      <c r="X21720" s="1"/>
      <c r="Y21720" s="1"/>
      <c r="Z21720" s="1"/>
      <c r="AA21720" s="1"/>
      <c r="AB21720" s="1"/>
      <c r="AC21720" s="1"/>
      <c r="AD21720" s="1"/>
      <c r="AE21720" s="1"/>
      <c r="AF21720" s="1"/>
      <c r="AG21720" s="1"/>
      <c r="AH21720" s="1"/>
      <c r="AI21720" s="1"/>
      <c r="AJ21720" s="1"/>
    </row>
    <row r="21721" spans="1:36" s="6" customFormat="1">
      <c r="A21721" s="26">
        <v>21720</v>
      </c>
      <c r="B21721" s="27" t="s">
        <v>43044</v>
      </c>
      <c r="C21721" s="28"/>
      <c r="D21721" s="18" t="s">
        <v>43045</v>
      </c>
      <c r="E21721" s="18" t="s">
        <v>43046</v>
      </c>
      <c r="F21721" s="29">
        <v>8700</v>
      </c>
      <c r="G21721" s="30" t="s">
        <v>771</v>
      </c>
      <c r="H21721" s="18" t="s">
        <v>17</v>
      </c>
      <c r="I21721" s="18" t="s">
        <v>3800</v>
      </c>
      <c r="J21721" s="18" t="str">
        <f t="shared" si="2334"/>
        <v>18</v>
      </c>
      <c r="K21721" s="31" t="str">
        <f t="shared" si="2340"/>
        <v>18</v>
      </c>
      <c r="L21721" s="31">
        <v>19</v>
      </c>
      <c r="M21721" s="31">
        <f t="shared" si="2341"/>
        <v>1</v>
      </c>
      <c r="N21721" s="31">
        <v>10</v>
      </c>
      <c r="O21721" s="31">
        <f t="shared" si="2342"/>
        <v>9</v>
      </c>
      <c r="P21721" s="32">
        <f t="shared" si="2343"/>
        <v>870</v>
      </c>
      <c r="Q21721" s="33">
        <f t="shared" si="2344"/>
        <v>7830</v>
      </c>
      <c r="R21721" s="1"/>
      <c r="S21721" s="1"/>
      <c r="T21721" s="1"/>
      <c r="U21721" s="1"/>
      <c r="V21721" s="1"/>
      <c r="W21721" s="1"/>
      <c r="X21721" s="1"/>
      <c r="Y21721" s="1"/>
      <c r="Z21721" s="1"/>
      <c r="AA21721" s="1"/>
      <c r="AB21721" s="1"/>
      <c r="AC21721" s="1"/>
      <c r="AD21721" s="1"/>
      <c r="AE21721" s="1"/>
      <c r="AF21721" s="1"/>
      <c r="AG21721" s="1"/>
      <c r="AH21721" s="1"/>
      <c r="AI21721" s="1"/>
      <c r="AJ21721" s="1"/>
    </row>
    <row r="21722" spans="1:36" s="6" customFormat="1" ht="25.5">
      <c r="A21722" s="26">
        <v>21721</v>
      </c>
      <c r="B21722" s="27" t="s">
        <v>43047</v>
      </c>
      <c r="C21722" s="28"/>
      <c r="D21722" s="18" t="s">
        <v>43048</v>
      </c>
      <c r="E21722" s="18" t="s">
        <v>43049</v>
      </c>
      <c r="F21722" s="29">
        <v>1682</v>
      </c>
      <c r="G21722" s="30" t="s">
        <v>43050</v>
      </c>
      <c r="H21722" s="18" t="s">
        <v>17</v>
      </c>
      <c r="I21722" s="18" t="s">
        <v>3800</v>
      </c>
      <c r="J21722" s="18" t="str">
        <f t="shared" si="2334"/>
        <v>18</v>
      </c>
      <c r="K21722" s="31" t="str">
        <f t="shared" si="2340"/>
        <v>18</v>
      </c>
      <c r="L21722" s="31">
        <v>19</v>
      </c>
      <c r="M21722" s="31">
        <f t="shared" si="2341"/>
        <v>1</v>
      </c>
      <c r="N21722" s="31">
        <v>10</v>
      </c>
      <c r="O21722" s="31">
        <f t="shared" si="2342"/>
        <v>9</v>
      </c>
      <c r="P21722" s="32">
        <f t="shared" si="2343"/>
        <v>168.2</v>
      </c>
      <c r="Q21722" s="33">
        <f t="shared" si="2344"/>
        <v>1513.8</v>
      </c>
      <c r="R21722" s="1"/>
      <c r="S21722" s="1"/>
      <c r="T21722" s="1"/>
      <c r="U21722" s="1"/>
      <c r="V21722" s="1"/>
      <c r="W21722" s="1"/>
      <c r="X21722" s="1"/>
      <c r="Y21722" s="1"/>
      <c r="Z21722" s="1"/>
      <c r="AA21722" s="1"/>
      <c r="AB21722" s="1"/>
      <c r="AC21722" s="1"/>
      <c r="AD21722" s="1"/>
      <c r="AE21722" s="1"/>
      <c r="AF21722" s="1"/>
      <c r="AG21722" s="1"/>
      <c r="AH21722" s="1"/>
      <c r="AI21722" s="1"/>
      <c r="AJ21722" s="1"/>
    </row>
    <row r="21723" spans="1:36" s="6" customFormat="1" ht="25.5">
      <c r="A21723" s="26">
        <v>21722</v>
      </c>
      <c r="B21723" s="27" t="s">
        <v>43047</v>
      </c>
      <c r="C21723" s="28"/>
      <c r="D21723" s="18" t="s">
        <v>43051</v>
      </c>
      <c r="E21723" s="18" t="s">
        <v>43052</v>
      </c>
      <c r="F21723" s="29">
        <v>1682</v>
      </c>
      <c r="G21723" s="30" t="s">
        <v>43050</v>
      </c>
      <c r="H21723" s="18" t="s">
        <v>17</v>
      </c>
      <c r="I21723" s="18" t="s">
        <v>3800</v>
      </c>
      <c r="J21723" s="18" t="str">
        <f t="shared" si="2334"/>
        <v>18</v>
      </c>
      <c r="K21723" s="31" t="str">
        <f t="shared" si="2340"/>
        <v>18</v>
      </c>
      <c r="L21723" s="31">
        <v>19</v>
      </c>
      <c r="M21723" s="31">
        <f t="shared" si="2341"/>
        <v>1</v>
      </c>
      <c r="N21723" s="31">
        <v>10</v>
      </c>
      <c r="O21723" s="31">
        <f t="shared" si="2342"/>
        <v>9</v>
      </c>
      <c r="P21723" s="32">
        <f t="shared" si="2343"/>
        <v>168.2</v>
      </c>
      <c r="Q21723" s="33">
        <f t="shared" si="2344"/>
        <v>1513.8</v>
      </c>
      <c r="R21723" s="1"/>
      <c r="S21723" s="1"/>
      <c r="T21723" s="1"/>
      <c r="U21723" s="1"/>
      <c r="V21723" s="1"/>
      <c r="W21723" s="1"/>
      <c r="X21723" s="1"/>
      <c r="Y21723" s="1"/>
      <c r="Z21723" s="1"/>
      <c r="AA21723" s="1"/>
      <c r="AB21723" s="1"/>
      <c r="AC21723" s="1"/>
      <c r="AD21723" s="1"/>
      <c r="AE21723" s="1"/>
      <c r="AF21723" s="1"/>
      <c r="AG21723" s="1"/>
      <c r="AH21723" s="1"/>
      <c r="AI21723" s="1"/>
      <c r="AJ21723" s="1"/>
    </row>
    <row r="21724" spans="1:36" s="6" customFormat="1" ht="25.5">
      <c r="A21724" s="26">
        <v>21723</v>
      </c>
      <c r="B21724" s="27" t="s">
        <v>43047</v>
      </c>
      <c r="C21724" s="28"/>
      <c r="D21724" s="18" t="s">
        <v>43053</v>
      </c>
      <c r="E21724" s="18" t="s">
        <v>43054</v>
      </c>
      <c r="F21724" s="29">
        <v>1682</v>
      </c>
      <c r="G21724" s="30" t="s">
        <v>43050</v>
      </c>
      <c r="H21724" s="18" t="s">
        <v>17</v>
      </c>
      <c r="I21724" s="18" t="s">
        <v>3800</v>
      </c>
      <c r="J21724" s="18" t="str">
        <f t="shared" si="2334"/>
        <v>18</v>
      </c>
      <c r="K21724" s="31" t="str">
        <f t="shared" si="2340"/>
        <v>18</v>
      </c>
      <c r="L21724" s="31">
        <v>19</v>
      </c>
      <c r="M21724" s="31">
        <f t="shared" si="2341"/>
        <v>1</v>
      </c>
      <c r="N21724" s="31">
        <v>10</v>
      </c>
      <c r="O21724" s="31">
        <f t="shared" si="2342"/>
        <v>9</v>
      </c>
      <c r="P21724" s="32">
        <f t="shared" si="2343"/>
        <v>168.2</v>
      </c>
      <c r="Q21724" s="33">
        <f t="shared" si="2344"/>
        <v>1513.8</v>
      </c>
      <c r="R21724" s="1"/>
      <c r="S21724" s="1"/>
      <c r="T21724" s="1"/>
      <c r="U21724" s="1"/>
      <c r="V21724" s="1"/>
      <c r="W21724" s="1"/>
      <c r="X21724" s="1"/>
      <c r="Y21724" s="1"/>
      <c r="Z21724" s="1"/>
      <c r="AA21724" s="1"/>
      <c r="AB21724" s="1"/>
      <c r="AC21724" s="1"/>
      <c r="AD21724" s="1"/>
      <c r="AE21724" s="1"/>
      <c r="AF21724" s="1"/>
      <c r="AG21724" s="1"/>
      <c r="AH21724" s="1"/>
      <c r="AI21724" s="1"/>
      <c r="AJ21724" s="1"/>
    </row>
    <row r="21725" spans="1:36" s="6" customFormat="1">
      <c r="A21725" s="26">
        <v>21724</v>
      </c>
      <c r="B21725" s="27" t="s">
        <v>43055</v>
      </c>
      <c r="C21725" s="28"/>
      <c r="D21725" s="18" t="s">
        <v>43056</v>
      </c>
      <c r="E21725" s="18" t="s">
        <v>43057</v>
      </c>
      <c r="F21725" s="29">
        <v>11252</v>
      </c>
      <c r="G21725" s="30" t="s">
        <v>754</v>
      </c>
      <c r="H21725" s="18" t="s">
        <v>17</v>
      </c>
      <c r="I21725" s="18" t="s">
        <v>3800</v>
      </c>
      <c r="J21725" s="18" t="str">
        <f t="shared" si="2334"/>
        <v>18</v>
      </c>
      <c r="K21725" s="31" t="str">
        <f t="shared" si="2340"/>
        <v>18</v>
      </c>
      <c r="L21725" s="31">
        <v>19</v>
      </c>
      <c r="M21725" s="31">
        <f t="shared" si="2341"/>
        <v>1</v>
      </c>
      <c r="N21725" s="31">
        <v>10</v>
      </c>
      <c r="O21725" s="31">
        <f t="shared" si="2342"/>
        <v>9</v>
      </c>
      <c r="P21725" s="32">
        <f t="shared" si="2343"/>
        <v>1125.2</v>
      </c>
      <c r="Q21725" s="33">
        <f t="shared" si="2344"/>
        <v>10126.800000000001</v>
      </c>
      <c r="R21725" s="1"/>
      <c r="S21725" s="1"/>
      <c r="T21725" s="1"/>
      <c r="U21725" s="1"/>
      <c r="V21725" s="1"/>
      <c r="W21725" s="1"/>
      <c r="X21725" s="1"/>
      <c r="Y21725" s="1"/>
      <c r="Z21725" s="1"/>
      <c r="AA21725" s="1"/>
      <c r="AB21725" s="1"/>
      <c r="AC21725" s="1"/>
      <c r="AD21725" s="1"/>
      <c r="AE21725" s="1"/>
      <c r="AF21725" s="1"/>
      <c r="AG21725" s="1"/>
      <c r="AH21725" s="1"/>
      <c r="AI21725" s="1"/>
      <c r="AJ21725" s="1"/>
    </row>
    <row r="21726" spans="1:36" s="6" customFormat="1" ht="25.5">
      <c r="A21726" s="26">
        <v>21725</v>
      </c>
      <c r="B21726" s="27" t="s">
        <v>43058</v>
      </c>
      <c r="C21726" s="28"/>
      <c r="D21726" s="18" t="s">
        <v>43059</v>
      </c>
      <c r="E21726" s="18" t="s">
        <v>43060</v>
      </c>
      <c r="F21726" s="29">
        <v>28826</v>
      </c>
      <c r="G21726" s="30" t="s">
        <v>754</v>
      </c>
      <c r="H21726" s="18" t="s">
        <v>17</v>
      </c>
      <c r="I21726" s="18" t="s">
        <v>3800</v>
      </c>
      <c r="J21726" s="18" t="str">
        <f t="shared" si="2334"/>
        <v>18</v>
      </c>
      <c r="K21726" s="31" t="str">
        <f t="shared" si="2340"/>
        <v>18</v>
      </c>
      <c r="L21726" s="31">
        <v>19</v>
      </c>
      <c r="M21726" s="31">
        <f t="shared" si="2341"/>
        <v>1</v>
      </c>
      <c r="N21726" s="31">
        <v>10</v>
      </c>
      <c r="O21726" s="31">
        <f t="shared" si="2342"/>
        <v>9</v>
      </c>
      <c r="P21726" s="32">
        <f t="shared" si="2343"/>
        <v>2882.6</v>
      </c>
      <c r="Q21726" s="33">
        <f t="shared" si="2344"/>
        <v>25943.399999999998</v>
      </c>
      <c r="R21726" s="1"/>
      <c r="S21726" s="1"/>
      <c r="T21726" s="1"/>
      <c r="U21726" s="1"/>
      <c r="V21726" s="1"/>
      <c r="W21726" s="1"/>
      <c r="X21726" s="1"/>
      <c r="Y21726" s="1"/>
      <c r="Z21726" s="1"/>
      <c r="AA21726" s="1"/>
      <c r="AB21726" s="1"/>
      <c r="AC21726" s="1"/>
      <c r="AD21726" s="1"/>
      <c r="AE21726" s="1"/>
      <c r="AF21726" s="1"/>
      <c r="AG21726" s="1"/>
      <c r="AH21726" s="1"/>
      <c r="AI21726" s="1"/>
      <c r="AJ21726" s="1"/>
    </row>
    <row r="21727" spans="1:36" s="6" customFormat="1" ht="25.5">
      <c r="A21727" s="26">
        <v>21726</v>
      </c>
      <c r="B21727" s="27" t="s">
        <v>43058</v>
      </c>
      <c r="C21727" s="28"/>
      <c r="D21727" s="18" t="s">
        <v>43061</v>
      </c>
      <c r="E21727" s="18" t="s">
        <v>43062</v>
      </c>
      <c r="F21727" s="29">
        <v>28826</v>
      </c>
      <c r="G21727" s="30" t="s">
        <v>754</v>
      </c>
      <c r="H21727" s="18" t="s">
        <v>17</v>
      </c>
      <c r="I21727" s="18" t="s">
        <v>3800</v>
      </c>
      <c r="J21727" s="18" t="str">
        <f t="shared" si="2334"/>
        <v>18</v>
      </c>
      <c r="K21727" s="31" t="str">
        <f t="shared" si="2340"/>
        <v>18</v>
      </c>
      <c r="L21727" s="31">
        <v>19</v>
      </c>
      <c r="M21727" s="31">
        <f t="shared" si="2341"/>
        <v>1</v>
      </c>
      <c r="N21727" s="31">
        <v>10</v>
      </c>
      <c r="O21727" s="31">
        <f t="shared" si="2342"/>
        <v>9</v>
      </c>
      <c r="P21727" s="32">
        <f t="shared" si="2343"/>
        <v>2882.6</v>
      </c>
      <c r="Q21727" s="33">
        <f t="shared" si="2344"/>
        <v>25943.399999999998</v>
      </c>
      <c r="R21727" s="1"/>
      <c r="S21727" s="1"/>
      <c r="T21727" s="1"/>
      <c r="U21727" s="1"/>
      <c r="V21727" s="1"/>
      <c r="W21727" s="1"/>
      <c r="X21727" s="1"/>
      <c r="Y21727" s="1"/>
      <c r="Z21727" s="1"/>
      <c r="AA21727" s="1"/>
      <c r="AB21727" s="1"/>
      <c r="AC21727" s="1"/>
      <c r="AD21727" s="1"/>
      <c r="AE21727" s="1"/>
      <c r="AF21727" s="1"/>
      <c r="AG21727" s="1"/>
      <c r="AH21727" s="1"/>
      <c r="AI21727" s="1"/>
      <c r="AJ21727" s="1"/>
    </row>
    <row r="21728" spans="1:36" s="6" customFormat="1">
      <c r="A21728" s="26">
        <v>21727</v>
      </c>
      <c r="B21728" s="27" t="s">
        <v>10121</v>
      </c>
      <c r="C21728" s="28"/>
      <c r="D21728" s="18" t="s">
        <v>43063</v>
      </c>
      <c r="E21728" s="18" t="s">
        <v>43064</v>
      </c>
      <c r="F21728" s="29">
        <v>1619.36</v>
      </c>
      <c r="G21728" s="30" t="s">
        <v>754</v>
      </c>
      <c r="H21728" s="18" t="s">
        <v>17</v>
      </c>
      <c r="I21728" s="18" t="s">
        <v>3800</v>
      </c>
      <c r="J21728" s="18" t="str">
        <f t="shared" si="2334"/>
        <v>18</v>
      </c>
      <c r="K21728" s="31" t="str">
        <f t="shared" si="2340"/>
        <v>18</v>
      </c>
      <c r="L21728" s="31">
        <v>19</v>
      </c>
      <c r="M21728" s="31">
        <f t="shared" si="2341"/>
        <v>1</v>
      </c>
      <c r="N21728" s="31">
        <v>10</v>
      </c>
      <c r="O21728" s="31">
        <f t="shared" si="2342"/>
        <v>9</v>
      </c>
      <c r="P21728" s="32">
        <f t="shared" si="2343"/>
        <v>161.93599999999998</v>
      </c>
      <c r="Q21728" s="33">
        <f t="shared" si="2344"/>
        <v>1457.4239999999998</v>
      </c>
      <c r="R21728" s="1"/>
      <c r="S21728" s="1"/>
      <c r="T21728" s="1"/>
      <c r="U21728" s="1"/>
      <c r="V21728" s="1"/>
      <c r="W21728" s="1"/>
      <c r="X21728" s="1"/>
      <c r="Y21728" s="1"/>
      <c r="Z21728" s="1"/>
      <c r="AA21728" s="1"/>
      <c r="AB21728" s="1"/>
      <c r="AC21728" s="1"/>
      <c r="AD21728" s="1"/>
      <c r="AE21728" s="1"/>
      <c r="AF21728" s="1"/>
      <c r="AG21728" s="1"/>
      <c r="AH21728" s="1"/>
      <c r="AI21728" s="1"/>
      <c r="AJ21728" s="1"/>
    </row>
    <row r="21729" spans="1:36" s="6" customFormat="1">
      <c r="A21729" s="26">
        <v>21728</v>
      </c>
      <c r="B21729" s="27" t="s">
        <v>10121</v>
      </c>
      <c r="C21729" s="28"/>
      <c r="D21729" s="18" t="s">
        <v>43065</v>
      </c>
      <c r="E21729" s="18" t="s">
        <v>43066</v>
      </c>
      <c r="F21729" s="29">
        <v>1619.36</v>
      </c>
      <c r="G21729" s="30" t="s">
        <v>754</v>
      </c>
      <c r="H21729" s="18" t="s">
        <v>17</v>
      </c>
      <c r="I21729" s="18" t="s">
        <v>3800</v>
      </c>
      <c r="J21729" s="18" t="str">
        <f t="shared" si="2334"/>
        <v>18</v>
      </c>
      <c r="K21729" s="31" t="str">
        <f t="shared" si="2340"/>
        <v>18</v>
      </c>
      <c r="L21729" s="31">
        <v>19</v>
      </c>
      <c r="M21729" s="31">
        <f t="shared" si="2341"/>
        <v>1</v>
      </c>
      <c r="N21729" s="31">
        <v>10</v>
      </c>
      <c r="O21729" s="31">
        <f t="shared" si="2342"/>
        <v>9</v>
      </c>
      <c r="P21729" s="32">
        <f t="shared" si="2343"/>
        <v>161.93599999999998</v>
      </c>
      <c r="Q21729" s="33">
        <f t="shared" si="2344"/>
        <v>1457.4239999999998</v>
      </c>
      <c r="R21729" s="1"/>
      <c r="S21729" s="1"/>
      <c r="T21729" s="1"/>
      <c r="U21729" s="1"/>
      <c r="V21729" s="1"/>
      <c r="W21729" s="1"/>
      <c r="X21729" s="1"/>
      <c r="Y21729" s="1"/>
      <c r="Z21729" s="1"/>
      <c r="AA21729" s="1"/>
      <c r="AB21729" s="1"/>
      <c r="AC21729" s="1"/>
      <c r="AD21729" s="1"/>
      <c r="AE21729" s="1"/>
      <c r="AF21729" s="1"/>
      <c r="AG21729" s="1"/>
      <c r="AH21729" s="1"/>
      <c r="AI21729" s="1"/>
      <c r="AJ21729" s="1"/>
    </row>
    <row r="21730" spans="1:36" s="6" customFormat="1">
      <c r="A21730" s="26">
        <v>21729</v>
      </c>
      <c r="B21730" s="27" t="s">
        <v>10121</v>
      </c>
      <c r="C21730" s="28"/>
      <c r="D21730" s="18" t="s">
        <v>43067</v>
      </c>
      <c r="E21730" s="18" t="s">
        <v>43068</v>
      </c>
      <c r="F21730" s="29">
        <v>1619.36</v>
      </c>
      <c r="G21730" s="30" t="s">
        <v>754</v>
      </c>
      <c r="H21730" s="18" t="s">
        <v>17</v>
      </c>
      <c r="I21730" s="18" t="s">
        <v>3800</v>
      </c>
      <c r="J21730" s="18" t="str">
        <f t="shared" si="2334"/>
        <v>18</v>
      </c>
      <c r="K21730" s="31" t="str">
        <f t="shared" si="2340"/>
        <v>18</v>
      </c>
      <c r="L21730" s="31">
        <v>19</v>
      </c>
      <c r="M21730" s="31">
        <f t="shared" si="2341"/>
        <v>1</v>
      </c>
      <c r="N21730" s="31">
        <v>10</v>
      </c>
      <c r="O21730" s="31">
        <f t="shared" si="2342"/>
        <v>9</v>
      </c>
      <c r="P21730" s="32">
        <f t="shared" si="2343"/>
        <v>161.93599999999998</v>
      </c>
      <c r="Q21730" s="33">
        <f t="shared" si="2344"/>
        <v>1457.4239999999998</v>
      </c>
      <c r="R21730" s="1"/>
      <c r="S21730" s="1"/>
      <c r="T21730" s="1"/>
      <c r="U21730" s="1"/>
      <c r="V21730" s="1"/>
      <c r="W21730" s="1"/>
      <c r="X21730" s="1"/>
      <c r="Y21730" s="1"/>
      <c r="Z21730" s="1"/>
      <c r="AA21730" s="1"/>
      <c r="AB21730" s="1"/>
      <c r="AC21730" s="1"/>
      <c r="AD21730" s="1"/>
      <c r="AE21730" s="1"/>
      <c r="AF21730" s="1"/>
      <c r="AG21730" s="1"/>
      <c r="AH21730" s="1"/>
      <c r="AI21730" s="1"/>
      <c r="AJ21730" s="1"/>
    </row>
    <row r="21731" spans="1:36" s="6" customFormat="1">
      <c r="A21731" s="26">
        <v>21730</v>
      </c>
      <c r="B21731" s="27" t="s">
        <v>10121</v>
      </c>
      <c r="C21731" s="28"/>
      <c r="D21731" s="18" t="s">
        <v>43069</v>
      </c>
      <c r="E21731" s="18" t="s">
        <v>43070</v>
      </c>
      <c r="F21731" s="29">
        <v>1619.36</v>
      </c>
      <c r="G21731" s="30" t="s">
        <v>754</v>
      </c>
      <c r="H21731" s="18" t="s">
        <v>17</v>
      </c>
      <c r="I21731" s="18" t="s">
        <v>3800</v>
      </c>
      <c r="J21731" s="18" t="str">
        <f t="shared" si="2334"/>
        <v>18</v>
      </c>
      <c r="K21731" s="31" t="str">
        <f t="shared" si="2340"/>
        <v>18</v>
      </c>
      <c r="L21731" s="31">
        <v>19</v>
      </c>
      <c r="M21731" s="31">
        <f t="shared" si="2341"/>
        <v>1</v>
      </c>
      <c r="N21731" s="31">
        <v>10</v>
      </c>
      <c r="O21731" s="31">
        <f t="shared" si="2342"/>
        <v>9</v>
      </c>
      <c r="P21731" s="32">
        <f t="shared" si="2343"/>
        <v>161.93599999999998</v>
      </c>
      <c r="Q21731" s="33">
        <f t="shared" si="2344"/>
        <v>1457.4239999999998</v>
      </c>
      <c r="R21731" s="1"/>
      <c r="S21731" s="1"/>
      <c r="T21731" s="1"/>
      <c r="U21731" s="1"/>
      <c r="V21731" s="1"/>
      <c r="W21731" s="1"/>
      <c r="X21731" s="1"/>
      <c r="Y21731" s="1"/>
      <c r="Z21731" s="1"/>
      <c r="AA21731" s="1"/>
      <c r="AB21731" s="1"/>
      <c r="AC21731" s="1"/>
      <c r="AD21731" s="1"/>
      <c r="AE21731" s="1"/>
      <c r="AF21731" s="1"/>
      <c r="AG21731" s="1"/>
      <c r="AH21731" s="1"/>
      <c r="AI21731" s="1"/>
      <c r="AJ21731" s="1"/>
    </row>
    <row r="21732" spans="1:36" s="6" customFormat="1" ht="25.5">
      <c r="A21732" s="26">
        <v>21731</v>
      </c>
      <c r="B21732" s="27" t="s">
        <v>43071</v>
      </c>
      <c r="C21732" s="28"/>
      <c r="D21732" s="18" t="s">
        <v>43072</v>
      </c>
      <c r="E21732" s="18" t="s">
        <v>43073</v>
      </c>
      <c r="F21732" s="29">
        <v>39741.599999999999</v>
      </c>
      <c r="G21732" s="30" t="s">
        <v>754</v>
      </c>
      <c r="H21732" s="18" t="s">
        <v>17</v>
      </c>
      <c r="I21732" s="18" t="s">
        <v>3800</v>
      </c>
      <c r="J21732" s="18" t="str">
        <f t="shared" si="2334"/>
        <v>18</v>
      </c>
      <c r="K21732" s="31" t="str">
        <f t="shared" si="2340"/>
        <v>18</v>
      </c>
      <c r="L21732" s="31">
        <v>19</v>
      </c>
      <c r="M21732" s="31">
        <f t="shared" si="2341"/>
        <v>1</v>
      </c>
      <c r="N21732" s="31">
        <v>10</v>
      </c>
      <c r="O21732" s="31">
        <f t="shared" si="2342"/>
        <v>9</v>
      </c>
      <c r="P21732" s="32">
        <f t="shared" si="2343"/>
        <v>3974.16</v>
      </c>
      <c r="Q21732" s="33">
        <f t="shared" si="2344"/>
        <v>35767.440000000002</v>
      </c>
      <c r="R21732" s="1"/>
      <c r="S21732" s="1"/>
      <c r="T21732" s="1"/>
      <c r="U21732" s="1"/>
      <c r="V21732" s="1"/>
      <c r="W21732" s="1"/>
      <c r="X21732" s="1"/>
      <c r="Y21732" s="1"/>
      <c r="Z21732" s="1"/>
      <c r="AA21732" s="1"/>
      <c r="AB21732" s="1"/>
      <c r="AC21732" s="1"/>
      <c r="AD21732" s="1"/>
      <c r="AE21732" s="1"/>
      <c r="AF21732" s="1"/>
      <c r="AG21732" s="1"/>
      <c r="AH21732" s="1"/>
      <c r="AI21732" s="1"/>
      <c r="AJ21732" s="1"/>
    </row>
    <row r="21733" spans="1:36" s="6" customFormat="1">
      <c r="A21733" s="26">
        <v>21732</v>
      </c>
      <c r="B21733" s="27" t="s">
        <v>43074</v>
      </c>
      <c r="C21733" s="28"/>
      <c r="D21733" s="18" t="s">
        <v>43075</v>
      </c>
      <c r="E21733" s="18" t="s">
        <v>43076</v>
      </c>
      <c r="F21733" s="29">
        <v>2575.1999999999998</v>
      </c>
      <c r="G21733" s="30" t="s">
        <v>754</v>
      </c>
      <c r="H21733" s="18" t="s">
        <v>17</v>
      </c>
      <c r="I21733" s="18" t="s">
        <v>3800</v>
      </c>
      <c r="J21733" s="18" t="str">
        <f t="shared" si="2334"/>
        <v>18</v>
      </c>
      <c r="K21733" s="31" t="str">
        <f t="shared" si="2340"/>
        <v>18</v>
      </c>
      <c r="L21733" s="31">
        <v>19</v>
      </c>
      <c r="M21733" s="31">
        <f t="shared" si="2341"/>
        <v>1</v>
      </c>
      <c r="N21733" s="31">
        <v>10</v>
      </c>
      <c r="O21733" s="31">
        <f t="shared" si="2342"/>
        <v>9</v>
      </c>
      <c r="P21733" s="32">
        <f t="shared" si="2343"/>
        <v>257.52</v>
      </c>
      <c r="Q21733" s="33">
        <f t="shared" si="2344"/>
        <v>2317.6799999999998</v>
      </c>
      <c r="R21733" s="1"/>
      <c r="S21733" s="1"/>
      <c r="T21733" s="1"/>
      <c r="U21733" s="1"/>
      <c r="V21733" s="1"/>
      <c r="W21733" s="1"/>
      <c r="X21733" s="1"/>
      <c r="Y21733" s="1"/>
      <c r="Z21733" s="1"/>
      <c r="AA21733" s="1"/>
      <c r="AB21733" s="1"/>
      <c r="AC21733" s="1"/>
      <c r="AD21733" s="1"/>
      <c r="AE21733" s="1"/>
      <c r="AF21733" s="1"/>
      <c r="AG21733" s="1"/>
      <c r="AH21733" s="1"/>
      <c r="AI21733" s="1"/>
      <c r="AJ21733" s="1"/>
    </row>
    <row r="21734" spans="1:36" s="6" customFormat="1" ht="25.5">
      <c r="A21734" s="26">
        <v>21733</v>
      </c>
      <c r="B21734" s="27" t="s">
        <v>43077</v>
      </c>
      <c r="C21734" s="28"/>
      <c r="D21734" s="18" t="s">
        <v>43078</v>
      </c>
      <c r="E21734" s="18" t="s">
        <v>43079</v>
      </c>
      <c r="F21734" s="29">
        <v>10846</v>
      </c>
      <c r="G21734" s="30" t="s">
        <v>685</v>
      </c>
      <c r="H21734" s="18" t="s">
        <v>17</v>
      </c>
      <c r="I21734" s="18" t="s">
        <v>3800</v>
      </c>
      <c r="J21734" s="18" t="str">
        <f t="shared" ref="J21734:J21748" si="2345">TEXT(G21734,"aa")</f>
        <v>18</v>
      </c>
      <c r="K21734" s="31" t="str">
        <f t="shared" si="2340"/>
        <v>18</v>
      </c>
      <c r="L21734" s="31">
        <v>19</v>
      </c>
      <c r="M21734" s="31">
        <f t="shared" si="2341"/>
        <v>1</v>
      </c>
      <c r="N21734" s="31">
        <v>10</v>
      </c>
      <c r="O21734" s="31">
        <f t="shared" si="2342"/>
        <v>9</v>
      </c>
      <c r="P21734" s="32">
        <f t="shared" si="2343"/>
        <v>1084.5999999999999</v>
      </c>
      <c r="Q21734" s="33">
        <f t="shared" si="2344"/>
        <v>9761.4</v>
      </c>
      <c r="R21734" s="1"/>
      <c r="S21734" s="1"/>
      <c r="T21734" s="1"/>
      <c r="U21734" s="1"/>
      <c r="V21734" s="1"/>
      <c r="W21734" s="1"/>
      <c r="X21734" s="1"/>
      <c r="Y21734" s="1"/>
      <c r="Z21734" s="1"/>
      <c r="AA21734" s="1"/>
      <c r="AB21734" s="1"/>
      <c r="AC21734" s="1"/>
      <c r="AD21734" s="1"/>
      <c r="AE21734" s="1"/>
      <c r="AF21734" s="1"/>
      <c r="AG21734" s="1"/>
      <c r="AH21734" s="1"/>
      <c r="AI21734" s="1"/>
      <c r="AJ21734" s="1"/>
    </row>
    <row r="21735" spans="1:36" s="6" customFormat="1" ht="25.5">
      <c r="A21735" s="26">
        <v>21734</v>
      </c>
      <c r="B21735" s="27" t="s">
        <v>43077</v>
      </c>
      <c r="C21735" s="28"/>
      <c r="D21735" s="18" t="s">
        <v>43080</v>
      </c>
      <c r="E21735" s="18" t="s">
        <v>43081</v>
      </c>
      <c r="F21735" s="29">
        <v>10846</v>
      </c>
      <c r="G21735" s="30" t="s">
        <v>685</v>
      </c>
      <c r="H21735" s="18" t="s">
        <v>17</v>
      </c>
      <c r="I21735" s="18" t="s">
        <v>3800</v>
      </c>
      <c r="J21735" s="18" t="str">
        <f t="shared" si="2345"/>
        <v>18</v>
      </c>
      <c r="K21735" s="31" t="str">
        <f t="shared" si="2340"/>
        <v>18</v>
      </c>
      <c r="L21735" s="31">
        <v>19</v>
      </c>
      <c r="M21735" s="31">
        <f t="shared" si="2341"/>
        <v>1</v>
      </c>
      <c r="N21735" s="31">
        <v>10</v>
      </c>
      <c r="O21735" s="31">
        <f t="shared" si="2342"/>
        <v>9</v>
      </c>
      <c r="P21735" s="32">
        <f t="shared" si="2343"/>
        <v>1084.5999999999999</v>
      </c>
      <c r="Q21735" s="33">
        <f t="shared" si="2344"/>
        <v>9761.4</v>
      </c>
      <c r="R21735" s="1"/>
      <c r="S21735" s="1"/>
      <c r="T21735" s="1"/>
      <c r="U21735" s="1"/>
      <c r="V21735" s="1"/>
      <c r="W21735" s="1"/>
      <c r="X21735" s="1"/>
      <c r="Y21735" s="1"/>
      <c r="Z21735" s="1"/>
      <c r="AA21735" s="1"/>
      <c r="AB21735" s="1"/>
      <c r="AC21735" s="1"/>
      <c r="AD21735" s="1"/>
      <c r="AE21735" s="1"/>
      <c r="AF21735" s="1"/>
      <c r="AG21735" s="1"/>
      <c r="AH21735" s="1"/>
      <c r="AI21735" s="1"/>
      <c r="AJ21735" s="1"/>
    </row>
    <row r="21736" spans="1:36" s="6" customFormat="1">
      <c r="A21736" s="26">
        <v>21735</v>
      </c>
      <c r="B21736" s="27" t="s">
        <v>43082</v>
      </c>
      <c r="C21736" s="28"/>
      <c r="D21736" s="18" t="s">
        <v>43083</v>
      </c>
      <c r="E21736" s="18" t="s">
        <v>43084</v>
      </c>
      <c r="F21736" s="29">
        <v>3996.2</v>
      </c>
      <c r="G21736" s="62">
        <v>43613</v>
      </c>
      <c r="H21736" s="18" t="s">
        <v>17</v>
      </c>
      <c r="I21736" s="18" t="s">
        <v>3800</v>
      </c>
      <c r="J21736" s="18" t="str">
        <f t="shared" si="2345"/>
        <v>19</v>
      </c>
      <c r="K21736" s="31" t="str">
        <f t="shared" si="2340"/>
        <v>19</v>
      </c>
      <c r="L21736" s="31">
        <v>19</v>
      </c>
      <c r="M21736" s="31">
        <f t="shared" si="2341"/>
        <v>0</v>
      </c>
      <c r="N21736" s="31">
        <v>10</v>
      </c>
      <c r="O21736" s="31">
        <f t="shared" si="2342"/>
        <v>10</v>
      </c>
      <c r="P21736" s="32">
        <f t="shared" si="2343"/>
        <v>399.62</v>
      </c>
      <c r="Q21736" s="33">
        <f t="shared" si="2344"/>
        <v>3996.2</v>
      </c>
      <c r="R21736" s="1"/>
      <c r="S21736" s="1"/>
      <c r="T21736" s="1"/>
      <c r="U21736" s="1"/>
      <c r="V21736" s="1"/>
      <c r="W21736" s="1"/>
      <c r="X21736" s="1"/>
      <c r="Y21736" s="1"/>
      <c r="Z21736" s="1"/>
      <c r="AA21736" s="1"/>
      <c r="AB21736" s="1"/>
      <c r="AC21736" s="1"/>
      <c r="AD21736" s="1"/>
      <c r="AE21736" s="1"/>
      <c r="AF21736" s="1"/>
      <c r="AG21736" s="1"/>
      <c r="AH21736" s="1"/>
      <c r="AI21736" s="1"/>
      <c r="AJ21736" s="1"/>
    </row>
    <row r="21737" spans="1:36" s="6" customFormat="1">
      <c r="A21737" s="26">
        <v>21736</v>
      </c>
      <c r="B21737" s="27" t="s">
        <v>43085</v>
      </c>
      <c r="C21737" s="28"/>
      <c r="D21737" s="18" t="s">
        <v>43086</v>
      </c>
      <c r="E21737" s="18" t="s">
        <v>43087</v>
      </c>
      <c r="F21737" s="29">
        <v>1763.2</v>
      </c>
      <c r="G21737" s="30" t="s">
        <v>43088</v>
      </c>
      <c r="H21737" s="18" t="s">
        <v>17</v>
      </c>
      <c r="I21737" s="18" t="s">
        <v>3800</v>
      </c>
      <c r="J21737" s="18" t="str">
        <f t="shared" si="2345"/>
        <v>19</v>
      </c>
      <c r="K21737" s="31" t="str">
        <f t="shared" si="2340"/>
        <v>19</v>
      </c>
      <c r="L21737" s="31">
        <v>19</v>
      </c>
      <c r="M21737" s="31">
        <f t="shared" si="2341"/>
        <v>0</v>
      </c>
      <c r="N21737" s="31">
        <v>3</v>
      </c>
      <c r="O21737" s="31">
        <f t="shared" si="2342"/>
        <v>3</v>
      </c>
      <c r="P21737" s="32">
        <f t="shared" si="2343"/>
        <v>587.73333333333335</v>
      </c>
      <c r="Q21737" s="33">
        <f t="shared" si="2344"/>
        <v>1763.2</v>
      </c>
      <c r="R21737" s="1"/>
      <c r="S21737" s="1"/>
      <c r="T21737" s="1"/>
      <c r="U21737" s="1"/>
      <c r="V21737" s="1"/>
      <c r="W21737" s="1"/>
      <c r="X21737" s="1"/>
      <c r="Y21737" s="1"/>
      <c r="Z21737" s="1"/>
      <c r="AA21737" s="1"/>
      <c r="AB21737" s="1"/>
      <c r="AC21737" s="1"/>
      <c r="AD21737" s="1"/>
      <c r="AE21737" s="1"/>
      <c r="AF21737" s="1"/>
      <c r="AG21737" s="1"/>
      <c r="AH21737" s="1"/>
      <c r="AI21737" s="1"/>
      <c r="AJ21737" s="1"/>
    </row>
    <row r="21738" spans="1:36" s="6" customFormat="1">
      <c r="A21738" s="26">
        <v>21737</v>
      </c>
      <c r="B21738" s="27" t="s">
        <v>43085</v>
      </c>
      <c r="C21738" s="28"/>
      <c r="D21738" s="18" t="s">
        <v>43089</v>
      </c>
      <c r="E21738" s="18" t="s">
        <v>43090</v>
      </c>
      <c r="F21738" s="29">
        <v>1763.2</v>
      </c>
      <c r="G21738" s="30" t="s">
        <v>43088</v>
      </c>
      <c r="H21738" s="18" t="s">
        <v>17</v>
      </c>
      <c r="I21738" s="18" t="s">
        <v>3800</v>
      </c>
      <c r="J21738" s="18" t="str">
        <f t="shared" si="2345"/>
        <v>19</v>
      </c>
      <c r="K21738" s="31" t="str">
        <f t="shared" si="2340"/>
        <v>19</v>
      </c>
      <c r="L21738" s="31">
        <v>19</v>
      </c>
      <c r="M21738" s="31">
        <f t="shared" si="2341"/>
        <v>0</v>
      </c>
      <c r="N21738" s="31">
        <v>3</v>
      </c>
      <c r="O21738" s="31">
        <f t="shared" si="2342"/>
        <v>3</v>
      </c>
      <c r="P21738" s="32">
        <f t="shared" si="2343"/>
        <v>587.73333333333335</v>
      </c>
      <c r="Q21738" s="33">
        <f t="shared" si="2344"/>
        <v>1763.2</v>
      </c>
      <c r="R21738" s="1"/>
      <c r="S21738" s="1"/>
      <c r="T21738" s="1"/>
      <c r="U21738" s="1"/>
      <c r="V21738" s="1"/>
      <c r="W21738" s="1"/>
      <c r="X21738" s="1"/>
      <c r="Y21738" s="1"/>
      <c r="Z21738" s="1"/>
      <c r="AA21738" s="1"/>
      <c r="AB21738" s="1"/>
      <c r="AC21738" s="1"/>
      <c r="AD21738" s="1"/>
      <c r="AE21738" s="1"/>
      <c r="AF21738" s="1"/>
      <c r="AG21738" s="1"/>
      <c r="AH21738" s="1"/>
      <c r="AI21738" s="1"/>
      <c r="AJ21738" s="1"/>
    </row>
    <row r="21739" spans="1:36" s="6" customFormat="1">
      <c r="A21739" s="26">
        <v>21738</v>
      </c>
      <c r="B21739" s="27" t="s">
        <v>3797</v>
      </c>
      <c r="C21739" s="28"/>
      <c r="D21739" s="18" t="s">
        <v>44842</v>
      </c>
      <c r="E21739" s="18" t="s">
        <v>44843</v>
      </c>
      <c r="F21739" s="29"/>
      <c r="G21739" s="30"/>
      <c r="H21739" s="18" t="s">
        <v>17</v>
      </c>
      <c r="I21739" s="18" t="s">
        <v>3800</v>
      </c>
      <c r="J21739" s="18" t="str">
        <f t="shared" si="2345"/>
        <v>00</v>
      </c>
      <c r="K21739" s="31"/>
      <c r="L21739" s="31"/>
      <c r="M21739" s="31"/>
      <c r="N21739" s="31"/>
      <c r="O21739" s="31"/>
      <c r="P21739" s="32"/>
      <c r="Q21739" s="32">
        <v>1</v>
      </c>
      <c r="R21739" s="1"/>
      <c r="S21739" s="1"/>
      <c r="T21739" s="1"/>
      <c r="U21739" s="1"/>
      <c r="V21739" s="1"/>
      <c r="W21739" s="1"/>
      <c r="X21739" s="1"/>
      <c r="Y21739" s="1"/>
      <c r="Z21739" s="1"/>
      <c r="AA21739" s="1"/>
      <c r="AB21739" s="1"/>
      <c r="AC21739" s="1"/>
      <c r="AD21739" s="1"/>
      <c r="AE21739" s="1"/>
      <c r="AF21739" s="1"/>
      <c r="AG21739" s="1"/>
      <c r="AH21739" s="1"/>
      <c r="AI21739" s="1"/>
      <c r="AJ21739" s="1"/>
    </row>
    <row r="21740" spans="1:36" s="6" customFormat="1" ht="25.5">
      <c r="A21740" s="26">
        <v>21739</v>
      </c>
      <c r="B21740" s="27" t="s">
        <v>43091</v>
      </c>
      <c r="C21740" s="28"/>
      <c r="D21740" s="18" t="s">
        <v>43092</v>
      </c>
      <c r="E21740" s="18" t="s">
        <v>43093</v>
      </c>
      <c r="F21740" s="36">
        <v>1.1599999999999999</v>
      </c>
      <c r="G21740" s="30" t="s">
        <v>838</v>
      </c>
      <c r="H21740" s="18" t="s">
        <v>17</v>
      </c>
      <c r="I21740" s="18" t="s">
        <v>43094</v>
      </c>
      <c r="J21740" s="18" t="str">
        <f t="shared" si="2345"/>
        <v>12</v>
      </c>
      <c r="K21740" s="31" t="str">
        <f t="shared" ref="K21740:K21748" si="2346">J21740</f>
        <v>12</v>
      </c>
      <c r="L21740" s="31">
        <v>19</v>
      </c>
      <c r="M21740" s="31">
        <f t="shared" ref="M21740:M21762" si="2347">+L21740-K21740</f>
        <v>7</v>
      </c>
      <c r="N21740" s="31">
        <v>10</v>
      </c>
      <c r="O21740" s="31">
        <f t="shared" ref="O21740:O21770" si="2348">N21740-M21740</f>
        <v>3</v>
      </c>
      <c r="P21740" s="32">
        <f t="shared" ref="P21740:P21772" si="2349">F21740/N21740</f>
        <v>0.11599999999999999</v>
      </c>
      <c r="Q21740" s="33">
        <f t="shared" ref="Q21740:Q21755" si="2350">P21740*O21740</f>
        <v>0.34799999999999998</v>
      </c>
      <c r="R21740" s="1"/>
      <c r="S21740" s="1"/>
      <c r="T21740" s="1"/>
      <c r="U21740" s="1"/>
      <c r="V21740" s="1"/>
      <c r="W21740" s="1"/>
      <c r="X21740" s="1"/>
      <c r="Y21740" s="1"/>
      <c r="Z21740" s="1"/>
      <c r="AA21740" s="1"/>
      <c r="AB21740" s="1"/>
      <c r="AC21740" s="1"/>
      <c r="AD21740" s="1"/>
      <c r="AE21740" s="1"/>
      <c r="AF21740" s="1"/>
      <c r="AG21740" s="1"/>
      <c r="AH21740" s="1"/>
      <c r="AI21740" s="1"/>
      <c r="AJ21740" s="1"/>
    </row>
    <row r="21741" spans="1:36" s="6" customFormat="1" ht="25.5">
      <c r="A21741" s="26">
        <v>21740</v>
      </c>
      <c r="B21741" s="27" t="s">
        <v>43095</v>
      </c>
      <c r="C21741" s="28"/>
      <c r="D21741" s="18" t="s">
        <v>43096</v>
      </c>
      <c r="E21741" s="18" t="s">
        <v>43097</v>
      </c>
      <c r="F21741" s="36">
        <v>3845.4</v>
      </c>
      <c r="G21741" s="30" t="s">
        <v>29612</v>
      </c>
      <c r="H21741" s="18" t="s">
        <v>17</v>
      </c>
      <c r="I21741" s="18" t="s">
        <v>43094</v>
      </c>
      <c r="J21741" s="18" t="str">
        <f t="shared" si="2345"/>
        <v>17</v>
      </c>
      <c r="K21741" s="31" t="str">
        <f t="shared" si="2346"/>
        <v>17</v>
      </c>
      <c r="L21741" s="31">
        <v>19</v>
      </c>
      <c r="M21741" s="31">
        <f t="shared" si="2347"/>
        <v>2</v>
      </c>
      <c r="N21741" s="31">
        <v>10</v>
      </c>
      <c r="O21741" s="31">
        <f t="shared" si="2348"/>
        <v>8</v>
      </c>
      <c r="P21741" s="32">
        <f t="shared" si="2349"/>
        <v>384.54</v>
      </c>
      <c r="Q21741" s="33">
        <f t="shared" si="2350"/>
        <v>3076.32</v>
      </c>
      <c r="R21741" s="1"/>
      <c r="S21741" s="1"/>
      <c r="T21741" s="1"/>
      <c r="U21741" s="1"/>
      <c r="V21741" s="1"/>
      <c r="W21741" s="1"/>
      <c r="X21741" s="1"/>
      <c r="Y21741" s="1"/>
      <c r="Z21741" s="1"/>
      <c r="AA21741" s="1"/>
      <c r="AB21741" s="1"/>
      <c r="AC21741" s="1"/>
      <c r="AD21741" s="1"/>
      <c r="AE21741" s="1"/>
      <c r="AF21741" s="1"/>
      <c r="AG21741" s="1"/>
      <c r="AH21741" s="1"/>
      <c r="AI21741" s="1"/>
      <c r="AJ21741" s="1"/>
    </row>
    <row r="21742" spans="1:36" s="6" customFormat="1">
      <c r="A21742" s="26">
        <v>21741</v>
      </c>
      <c r="B21742" s="27" t="s">
        <v>24050</v>
      </c>
      <c r="C21742" s="28"/>
      <c r="D21742" s="18" t="s">
        <v>43098</v>
      </c>
      <c r="E21742" s="18" t="s">
        <v>43099</v>
      </c>
      <c r="F21742" s="36">
        <v>9296.91</v>
      </c>
      <c r="G21742" s="30" t="s">
        <v>23989</v>
      </c>
      <c r="H21742" s="18" t="s">
        <v>17</v>
      </c>
      <c r="I21742" s="18" t="s">
        <v>43094</v>
      </c>
      <c r="J21742" s="18" t="str">
        <f t="shared" si="2345"/>
        <v>18</v>
      </c>
      <c r="K21742" s="31" t="str">
        <f t="shared" si="2346"/>
        <v>18</v>
      </c>
      <c r="L21742" s="31">
        <v>19</v>
      </c>
      <c r="M21742" s="31">
        <f t="shared" si="2347"/>
        <v>1</v>
      </c>
      <c r="N21742" s="31">
        <v>10</v>
      </c>
      <c r="O21742" s="31">
        <f t="shared" si="2348"/>
        <v>9</v>
      </c>
      <c r="P21742" s="32">
        <f t="shared" si="2349"/>
        <v>929.69100000000003</v>
      </c>
      <c r="Q21742" s="33">
        <f t="shared" si="2350"/>
        <v>8367.219000000001</v>
      </c>
      <c r="R21742" s="1"/>
      <c r="S21742" s="1"/>
      <c r="T21742" s="1"/>
      <c r="U21742" s="1"/>
      <c r="V21742" s="1"/>
      <c r="W21742" s="1"/>
      <c r="X21742" s="1"/>
      <c r="Y21742" s="1"/>
      <c r="Z21742" s="1"/>
      <c r="AA21742" s="1"/>
      <c r="AB21742" s="1"/>
      <c r="AC21742" s="1"/>
      <c r="AD21742" s="1"/>
      <c r="AE21742" s="1"/>
      <c r="AF21742" s="1"/>
      <c r="AG21742" s="1"/>
      <c r="AH21742" s="1"/>
      <c r="AI21742" s="1"/>
      <c r="AJ21742" s="1"/>
    </row>
    <row r="21743" spans="1:36" s="98" customFormat="1">
      <c r="A21743" s="26">
        <v>21742</v>
      </c>
      <c r="B21743" s="27" t="s">
        <v>24050</v>
      </c>
      <c r="C21743" s="28"/>
      <c r="D21743" s="18" t="s">
        <v>43100</v>
      </c>
      <c r="E21743" s="18" t="s">
        <v>43101</v>
      </c>
      <c r="F21743" s="36">
        <v>9296.91</v>
      </c>
      <c r="G21743" s="30" t="s">
        <v>23989</v>
      </c>
      <c r="H21743" s="18" t="s">
        <v>17</v>
      </c>
      <c r="I21743" s="18" t="s">
        <v>43094</v>
      </c>
      <c r="J21743" s="18" t="str">
        <f t="shared" si="2345"/>
        <v>18</v>
      </c>
      <c r="K21743" s="31" t="str">
        <f t="shared" si="2346"/>
        <v>18</v>
      </c>
      <c r="L21743" s="31">
        <v>19</v>
      </c>
      <c r="M21743" s="31">
        <f t="shared" si="2347"/>
        <v>1</v>
      </c>
      <c r="N21743" s="31">
        <v>10</v>
      </c>
      <c r="O21743" s="31">
        <f t="shared" si="2348"/>
        <v>9</v>
      </c>
      <c r="P21743" s="32">
        <f t="shared" si="2349"/>
        <v>929.69100000000003</v>
      </c>
      <c r="Q21743" s="33">
        <f t="shared" si="2350"/>
        <v>8367.219000000001</v>
      </c>
      <c r="R21743" s="112"/>
      <c r="S21743" s="112"/>
      <c r="T21743" s="112"/>
      <c r="U21743" s="112"/>
      <c r="V21743" s="112"/>
      <c r="W21743" s="112"/>
      <c r="X21743" s="112"/>
      <c r="Y21743" s="112"/>
      <c r="Z21743" s="112"/>
      <c r="AA21743" s="112"/>
      <c r="AB21743" s="112"/>
      <c r="AC21743" s="112"/>
      <c r="AD21743" s="112"/>
      <c r="AE21743" s="112"/>
      <c r="AF21743" s="112"/>
      <c r="AG21743" s="112"/>
      <c r="AH21743" s="112"/>
      <c r="AI21743" s="112"/>
      <c r="AJ21743" s="112"/>
    </row>
    <row r="21744" spans="1:36" s="98" customFormat="1">
      <c r="A21744" s="26">
        <v>21743</v>
      </c>
      <c r="B21744" s="27" t="s">
        <v>24050</v>
      </c>
      <c r="C21744" s="28"/>
      <c r="D21744" s="18" t="s">
        <v>43102</v>
      </c>
      <c r="E21744" s="18" t="s">
        <v>43103</v>
      </c>
      <c r="F21744" s="36">
        <v>9296.91</v>
      </c>
      <c r="G21744" s="30" t="s">
        <v>23989</v>
      </c>
      <c r="H21744" s="18" t="s">
        <v>17</v>
      </c>
      <c r="I21744" s="18" t="s">
        <v>43094</v>
      </c>
      <c r="J21744" s="18" t="str">
        <f t="shared" si="2345"/>
        <v>18</v>
      </c>
      <c r="K21744" s="31" t="str">
        <f t="shared" si="2346"/>
        <v>18</v>
      </c>
      <c r="L21744" s="31">
        <v>19</v>
      </c>
      <c r="M21744" s="31">
        <f t="shared" si="2347"/>
        <v>1</v>
      </c>
      <c r="N21744" s="31">
        <v>10</v>
      </c>
      <c r="O21744" s="31">
        <f t="shared" si="2348"/>
        <v>9</v>
      </c>
      <c r="P21744" s="32">
        <f t="shared" si="2349"/>
        <v>929.69100000000003</v>
      </c>
      <c r="Q21744" s="33">
        <f t="shared" si="2350"/>
        <v>8367.219000000001</v>
      </c>
      <c r="R21744" s="112"/>
      <c r="S21744" s="112"/>
      <c r="T21744" s="112"/>
      <c r="U21744" s="112"/>
      <c r="V21744" s="112"/>
      <c r="W21744" s="112"/>
      <c r="X21744" s="112"/>
      <c r="Y21744" s="112"/>
      <c r="Z21744" s="112"/>
      <c r="AA21744" s="112"/>
      <c r="AB21744" s="112"/>
      <c r="AC21744" s="112"/>
      <c r="AD21744" s="112"/>
      <c r="AE21744" s="112"/>
      <c r="AF21744" s="112"/>
      <c r="AG21744" s="112"/>
      <c r="AH21744" s="112"/>
      <c r="AI21744" s="112"/>
      <c r="AJ21744" s="112"/>
    </row>
    <row r="21745" spans="1:36" s="98" customFormat="1">
      <c r="A21745" s="26">
        <v>21744</v>
      </c>
      <c r="B21745" s="27" t="s">
        <v>24034</v>
      </c>
      <c r="C21745" s="28"/>
      <c r="D21745" s="18" t="s">
        <v>43104</v>
      </c>
      <c r="E21745" s="18" t="s">
        <v>43105</v>
      </c>
      <c r="F21745" s="36">
        <v>7026.51</v>
      </c>
      <c r="G21745" s="30" t="s">
        <v>23989</v>
      </c>
      <c r="H21745" s="18" t="s">
        <v>17</v>
      </c>
      <c r="I21745" s="18" t="s">
        <v>43094</v>
      </c>
      <c r="J21745" s="18" t="str">
        <f t="shared" si="2345"/>
        <v>18</v>
      </c>
      <c r="K21745" s="31" t="str">
        <f t="shared" si="2346"/>
        <v>18</v>
      </c>
      <c r="L21745" s="31">
        <v>19</v>
      </c>
      <c r="M21745" s="31">
        <f t="shared" si="2347"/>
        <v>1</v>
      </c>
      <c r="N21745" s="31">
        <v>10</v>
      </c>
      <c r="O21745" s="31">
        <f t="shared" si="2348"/>
        <v>9</v>
      </c>
      <c r="P21745" s="32">
        <f t="shared" si="2349"/>
        <v>702.65100000000007</v>
      </c>
      <c r="Q21745" s="33">
        <f t="shared" si="2350"/>
        <v>6323.8590000000004</v>
      </c>
      <c r="R21745" s="112"/>
      <c r="S21745" s="112"/>
      <c r="T21745" s="112"/>
      <c r="U21745" s="112"/>
      <c r="V21745" s="112"/>
      <c r="W21745" s="112"/>
      <c r="X21745" s="112"/>
      <c r="Y21745" s="112"/>
      <c r="Z21745" s="112"/>
      <c r="AA21745" s="112"/>
      <c r="AB21745" s="112"/>
      <c r="AC21745" s="112"/>
      <c r="AD21745" s="112"/>
      <c r="AE21745" s="112"/>
      <c r="AF21745" s="112"/>
      <c r="AG21745" s="112"/>
      <c r="AH21745" s="112"/>
      <c r="AI21745" s="112"/>
      <c r="AJ21745" s="112"/>
    </row>
    <row r="21746" spans="1:36" s="98" customFormat="1">
      <c r="A21746" s="26">
        <v>21745</v>
      </c>
      <c r="B21746" s="27" t="s">
        <v>24047</v>
      </c>
      <c r="C21746" s="28"/>
      <c r="D21746" s="18" t="s">
        <v>43106</v>
      </c>
      <c r="E21746" s="18">
        <v>34041</v>
      </c>
      <c r="F21746" s="36">
        <v>3627.87</v>
      </c>
      <c r="G21746" s="30" t="s">
        <v>23989</v>
      </c>
      <c r="H21746" s="18" t="s">
        <v>17</v>
      </c>
      <c r="I21746" s="18" t="s">
        <v>43094</v>
      </c>
      <c r="J21746" s="18" t="str">
        <f t="shared" si="2345"/>
        <v>18</v>
      </c>
      <c r="K21746" s="31" t="str">
        <f t="shared" si="2346"/>
        <v>18</v>
      </c>
      <c r="L21746" s="31">
        <v>19</v>
      </c>
      <c r="M21746" s="31">
        <f t="shared" si="2347"/>
        <v>1</v>
      </c>
      <c r="N21746" s="31">
        <v>10</v>
      </c>
      <c r="O21746" s="31">
        <f t="shared" si="2348"/>
        <v>9</v>
      </c>
      <c r="P21746" s="32">
        <f t="shared" si="2349"/>
        <v>362.78699999999998</v>
      </c>
      <c r="Q21746" s="33">
        <f t="shared" si="2350"/>
        <v>3265.0829999999996</v>
      </c>
      <c r="R21746" s="112"/>
      <c r="S21746" s="112"/>
      <c r="T21746" s="112"/>
      <c r="U21746" s="112"/>
      <c r="V21746" s="112"/>
      <c r="W21746" s="112"/>
      <c r="X21746" s="112"/>
      <c r="Y21746" s="112"/>
      <c r="Z21746" s="112"/>
      <c r="AA21746" s="112"/>
      <c r="AB21746" s="112"/>
      <c r="AC21746" s="112"/>
      <c r="AD21746" s="112"/>
      <c r="AE21746" s="112"/>
      <c r="AF21746" s="112"/>
      <c r="AG21746" s="112"/>
      <c r="AH21746" s="112"/>
      <c r="AI21746" s="112"/>
      <c r="AJ21746" s="112"/>
    </row>
    <row r="21747" spans="1:36" s="98" customFormat="1">
      <c r="A21747" s="26">
        <v>21746</v>
      </c>
      <c r="B21747" s="27" t="s">
        <v>31971</v>
      </c>
      <c r="C21747" s="28"/>
      <c r="D21747" s="18" t="s">
        <v>43107</v>
      </c>
      <c r="E21747" s="18" t="s">
        <v>43108</v>
      </c>
      <c r="F21747" s="36">
        <v>1094.83</v>
      </c>
      <c r="G21747" s="30" t="s">
        <v>23989</v>
      </c>
      <c r="H21747" s="18" t="s">
        <v>17</v>
      </c>
      <c r="I21747" s="18" t="s">
        <v>43094</v>
      </c>
      <c r="J21747" s="18" t="str">
        <f t="shared" si="2345"/>
        <v>18</v>
      </c>
      <c r="K21747" s="31" t="str">
        <f t="shared" si="2346"/>
        <v>18</v>
      </c>
      <c r="L21747" s="31">
        <v>19</v>
      </c>
      <c r="M21747" s="31">
        <f t="shared" si="2347"/>
        <v>1</v>
      </c>
      <c r="N21747" s="31">
        <v>10</v>
      </c>
      <c r="O21747" s="31">
        <f t="shared" si="2348"/>
        <v>9</v>
      </c>
      <c r="P21747" s="32">
        <f t="shared" si="2349"/>
        <v>109.48299999999999</v>
      </c>
      <c r="Q21747" s="33">
        <f t="shared" si="2350"/>
        <v>985.34699999999987</v>
      </c>
      <c r="R21747" s="112"/>
      <c r="S21747" s="112"/>
      <c r="T21747" s="112"/>
      <c r="U21747" s="112"/>
      <c r="V21747" s="112"/>
      <c r="W21747" s="112"/>
      <c r="X21747" s="112"/>
      <c r="Y21747" s="112"/>
      <c r="Z21747" s="112"/>
      <c r="AA21747" s="112"/>
      <c r="AB21747" s="112"/>
      <c r="AC21747" s="112"/>
      <c r="AD21747" s="112"/>
      <c r="AE21747" s="112"/>
      <c r="AF21747" s="112"/>
      <c r="AG21747" s="112"/>
      <c r="AH21747" s="112"/>
      <c r="AI21747" s="112"/>
      <c r="AJ21747" s="112"/>
    </row>
    <row r="21748" spans="1:36" s="98" customFormat="1">
      <c r="A21748" s="26">
        <v>21747</v>
      </c>
      <c r="B21748" s="27" t="s">
        <v>23990</v>
      </c>
      <c r="C21748" s="28"/>
      <c r="D21748" s="18" t="s">
        <v>43109</v>
      </c>
      <c r="E21748" s="18" t="s">
        <v>43110</v>
      </c>
      <c r="F21748" s="36">
        <v>2223.9</v>
      </c>
      <c r="G21748" s="30" t="s">
        <v>23989</v>
      </c>
      <c r="H21748" s="18" t="s">
        <v>17</v>
      </c>
      <c r="I21748" s="18" t="s">
        <v>43094</v>
      </c>
      <c r="J21748" s="18" t="str">
        <f t="shared" si="2345"/>
        <v>18</v>
      </c>
      <c r="K21748" s="31" t="str">
        <f t="shared" si="2346"/>
        <v>18</v>
      </c>
      <c r="L21748" s="31">
        <v>19</v>
      </c>
      <c r="M21748" s="31">
        <f t="shared" si="2347"/>
        <v>1</v>
      </c>
      <c r="N21748" s="31">
        <v>10</v>
      </c>
      <c r="O21748" s="31">
        <f t="shared" si="2348"/>
        <v>9</v>
      </c>
      <c r="P21748" s="32">
        <f t="shared" si="2349"/>
        <v>222.39000000000001</v>
      </c>
      <c r="Q21748" s="33">
        <f t="shared" si="2350"/>
        <v>2001.5100000000002</v>
      </c>
      <c r="R21748" s="112"/>
      <c r="S21748" s="112"/>
      <c r="T21748" s="112"/>
      <c r="U21748" s="112"/>
      <c r="V21748" s="112"/>
      <c r="W21748" s="112"/>
      <c r="X21748" s="112"/>
      <c r="Y21748" s="112"/>
      <c r="Z21748" s="112"/>
      <c r="AA21748" s="112"/>
      <c r="AB21748" s="112"/>
      <c r="AC21748" s="112"/>
      <c r="AD21748" s="112"/>
      <c r="AE21748" s="112"/>
      <c r="AF21748" s="112"/>
      <c r="AG21748" s="112"/>
      <c r="AH21748" s="112"/>
      <c r="AI21748" s="112"/>
      <c r="AJ21748" s="112"/>
    </row>
    <row r="21749" spans="1:36" s="98" customFormat="1">
      <c r="A21749" s="26">
        <v>21748</v>
      </c>
      <c r="B21749" s="27" t="s">
        <v>43111</v>
      </c>
      <c r="C21749" s="28"/>
      <c r="D21749" s="18" t="s">
        <v>43112</v>
      </c>
      <c r="E21749" s="18" t="s">
        <v>43113</v>
      </c>
      <c r="F21749" s="36">
        <v>1</v>
      </c>
      <c r="G21749" s="30" t="s">
        <v>43114</v>
      </c>
      <c r="H21749" s="18" t="s">
        <v>17</v>
      </c>
      <c r="I21749" s="18" t="s">
        <v>43094</v>
      </c>
      <c r="J21749" s="18">
        <v>6</v>
      </c>
      <c r="K21749" s="31">
        <v>6</v>
      </c>
      <c r="L21749" s="31">
        <v>19</v>
      </c>
      <c r="M21749" s="31">
        <f t="shared" si="2347"/>
        <v>13</v>
      </c>
      <c r="N21749" s="31">
        <v>3</v>
      </c>
      <c r="O21749" s="31">
        <f t="shared" si="2348"/>
        <v>-10</v>
      </c>
      <c r="P21749" s="32">
        <f t="shared" si="2349"/>
        <v>0.33333333333333331</v>
      </c>
      <c r="Q21749" s="33">
        <f t="shared" si="2350"/>
        <v>-3.333333333333333</v>
      </c>
      <c r="R21749" s="112"/>
      <c r="S21749" s="112"/>
      <c r="T21749" s="112"/>
      <c r="U21749" s="112"/>
      <c r="V21749" s="112"/>
      <c r="W21749" s="112"/>
      <c r="X21749" s="112"/>
      <c r="Y21749" s="112"/>
      <c r="Z21749" s="112"/>
      <c r="AA21749" s="112"/>
      <c r="AB21749" s="112"/>
      <c r="AC21749" s="112"/>
      <c r="AD21749" s="112"/>
      <c r="AE21749" s="112"/>
      <c r="AF21749" s="112"/>
      <c r="AG21749" s="112"/>
      <c r="AH21749" s="112"/>
      <c r="AI21749" s="112"/>
      <c r="AJ21749" s="112"/>
    </row>
    <row r="21750" spans="1:36" s="98" customFormat="1" ht="25.5">
      <c r="A21750" s="26">
        <v>21749</v>
      </c>
      <c r="B21750" s="27" t="s">
        <v>43115</v>
      </c>
      <c r="C21750" s="28"/>
      <c r="D21750" s="18" t="s">
        <v>43116</v>
      </c>
      <c r="E21750" s="18" t="s">
        <v>43117</v>
      </c>
      <c r="F21750" s="36">
        <v>10315.5</v>
      </c>
      <c r="G21750" s="30" t="s">
        <v>43114</v>
      </c>
      <c r="H21750" s="18" t="s">
        <v>17</v>
      </c>
      <c r="I21750" s="18" t="s">
        <v>43094</v>
      </c>
      <c r="J21750" s="18" t="str">
        <f t="shared" ref="J21750:J21770" si="2351">TEXT(G21750,"aa")</f>
        <v>06</v>
      </c>
      <c r="K21750" s="31" t="str">
        <f t="shared" ref="K21750:K21772" si="2352">J21750</f>
        <v>06</v>
      </c>
      <c r="L21750" s="31">
        <v>19</v>
      </c>
      <c r="M21750" s="31">
        <f t="shared" si="2347"/>
        <v>13</v>
      </c>
      <c r="N21750" s="31">
        <v>3</v>
      </c>
      <c r="O21750" s="31">
        <f t="shared" si="2348"/>
        <v>-10</v>
      </c>
      <c r="P21750" s="32">
        <f t="shared" si="2349"/>
        <v>3438.5</v>
      </c>
      <c r="Q21750" s="33">
        <f t="shared" si="2350"/>
        <v>-34385</v>
      </c>
      <c r="R21750" s="112"/>
      <c r="S21750" s="112"/>
      <c r="T21750" s="112"/>
      <c r="U21750" s="112"/>
      <c r="V21750" s="112"/>
      <c r="W21750" s="112"/>
      <c r="X21750" s="112"/>
      <c r="Y21750" s="112"/>
      <c r="Z21750" s="112"/>
      <c r="AA21750" s="112"/>
      <c r="AB21750" s="112"/>
      <c r="AC21750" s="112"/>
      <c r="AD21750" s="112"/>
      <c r="AE21750" s="112"/>
      <c r="AF21750" s="112"/>
      <c r="AG21750" s="112"/>
      <c r="AH21750" s="112"/>
      <c r="AI21750" s="112"/>
      <c r="AJ21750" s="112"/>
    </row>
    <row r="21751" spans="1:36" s="98" customFormat="1">
      <c r="A21751" s="26">
        <v>21750</v>
      </c>
      <c r="B21751" s="27" t="s">
        <v>43118</v>
      </c>
      <c r="C21751" s="28"/>
      <c r="D21751" s="18" t="s">
        <v>43119</v>
      </c>
      <c r="E21751" s="18" t="s">
        <v>43120</v>
      </c>
      <c r="F21751" s="36">
        <v>1</v>
      </c>
      <c r="G21751" s="30" t="s">
        <v>43121</v>
      </c>
      <c r="H21751" s="18" t="s">
        <v>17</v>
      </c>
      <c r="I21751" s="18" t="s">
        <v>43094</v>
      </c>
      <c r="J21751" s="18" t="str">
        <f t="shared" si="2351"/>
        <v>08</v>
      </c>
      <c r="K21751" s="31" t="str">
        <f t="shared" si="2352"/>
        <v>08</v>
      </c>
      <c r="L21751" s="31">
        <v>6</v>
      </c>
      <c r="M21751" s="31">
        <f t="shared" si="2347"/>
        <v>-2</v>
      </c>
      <c r="N21751" s="31">
        <v>3</v>
      </c>
      <c r="O21751" s="31">
        <f t="shared" si="2348"/>
        <v>5</v>
      </c>
      <c r="P21751" s="32">
        <f t="shared" si="2349"/>
        <v>0.33333333333333331</v>
      </c>
      <c r="Q21751" s="33">
        <f t="shared" si="2350"/>
        <v>1.6666666666666665</v>
      </c>
      <c r="R21751" s="112"/>
      <c r="S21751" s="112"/>
      <c r="T21751" s="112"/>
      <c r="U21751" s="112"/>
      <c r="V21751" s="112"/>
      <c r="W21751" s="112"/>
      <c r="X21751" s="112"/>
      <c r="Y21751" s="112"/>
      <c r="Z21751" s="112"/>
      <c r="AA21751" s="112"/>
      <c r="AB21751" s="112"/>
      <c r="AC21751" s="112"/>
      <c r="AD21751" s="112"/>
      <c r="AE21751" s="112"/>
      <c r="AF21751" s="112"/>
      <c r="AG21751" s="112"/>
      <c r="AH21751" s="112"/>
      <c r="AI21751" s="112"/>
      <c r="AJ21751" s="112"/>
    </row>
    <row r="21752" spans="1:36" s="98" customFormat="1">
      <c r="A21752" s="26">
        <v>21751</v>
      </c>
      <c r="B21752" s="27" t="s">
        <v>43122</v>
      </c>
      <c r="C21752" s="28"/>
      <c r="D21752" s="18" t="s">
        <v>43123</v>
      </c>
      <c r="E21752" s="18" t="s">
        <v>43124</v>
      </c>
      <c r="F21752" s="36">
        <v>1</v>
      </c>
      <c r="G21752" s="30" t="s">
        <v>43121</v>
      </c>
      <c r="H21752" s="18" t="s">
        <v>17</v>
      </c>
      <c r="I21752" s="18" t="s">
        <v>43094</v>
      </c>
      <c r="J21752" s="18" t="str">
        <f t="shared" si="2351"/>
        <v>08</v>
      </c>
      <c r="K21752" s="31" t="str">
        <f t="shared" si="2352"/>
        <v>08</v>
      </c>
      <c r="L21752" s="31">
        <v>6</v>
      </c>
      <c r="M21752" s="31">
        <f t="shared" si="2347"/>
        <v>-2</v>
      </c>
      <c r="N21752" s="31">
        <v>3</v>
      </c>
      <c r="O21752" s="31">
        <f t="shared" si="2348"/>
        <v>5</v>
      </c>
      <c r="P21752" s="32">
        <f t="shared" si="2349"/>
        <v>0.33333333333333331</v>
      </c>
      <c r="Q21752" s="33">
        <f t="shared" si="2350"/>
        <v>1.6666666666666665</v>
      </c>
      <c r="R21752" s="112"/>
      <c r="S21752" s="112"/>
      <c r="T21752" s="112"/>
      <c r="U21752" s="112"/>
      <c r="V21752" s="112"/>
      <c r="W21752" s="112"/>
      <c r="X21752" s="112"/>
      <c r="Y21752" s="112"/>
      <c r="Z21752" s="112"/>
      <c r="AA21752" s="112"/>
      <c r="AB21752" s="112"/>
      <c r="AC21752" s="112"/>
      <c r="AD21752" s="112"/>
      <c r="AE21752" s="112"/>
      <c r="AF21752" s="112"/>
      <c r="AG21752" s="112"/>
      <c r="AH21752" s="112"/>
      <c r="AI21752" s="112"/>
      <c r="AJ21752" s="112"/>
    </row>
    <row r="21753" spans="1:36" s="98" customFormat="1">
      <c r="A21753" s="26">
        <v>21752</v>
      </c>
      <c r="B21753" s="27" t="s">
        <v>23990</v>
      </c>
      <c r="C21753" s="28"/>
      <c r="D21753" s="18" t="s">
        <v>43125</v>
      </c>
      <c r="E21753" s="18" t="s">
        <v>43126</v>
      </c>
      <c r="F21753" s="36">
        <v>2223.9</v>
      </c>
      <c r="G21753" s="30" t="s">
        <v>23989</v>
      </c>
      <c r="H21753" s="18" t="s">
        <v>17</v>
      </c>
      <c r="I21753" s="18" t="s">
        <v>43094</v>
      </c>
      <c r="J21753" s="18" t="str">
        <f t="shared" si="2351"/>
        <v>18</v>
      </c>
      <c r="K21753" s="31" t="str">
        <f t="shared" si="2352"/>
        <v>18</v>
      </c>
      <c r="L21753" s="31">
        <v>19</v>
      </c>
      <c r="M21753" s="31">
        <f t="shared" si="2347"/>
        <v>1</v>
      </c>
      <c r="N21753" s="31">
        <v>10</v>
      </c>
      <c r="O21753" s="31">
        <f t="shared" si="2348"/>
        <v>9</v>
      </c>
      <c r="P21753" s="32">
        <f t="shared" si="2349"/>
        <v>222.39000000000001</v>
      </c>
      <c r="Q21753" s="33">
        <f t="shared" si="2350"/>
        <v>2001.5100000000002</v>
      </c>
      <c r="R21753" s="112"/>
      <c r="S21753" s="112"/>
      <c r="T21753" s="112"/>
      <c r="U21753" s="112"/>
      <c r="V21753" s="112"/>
      <c r="W21753" s="112"/>
      <c r="X21753" s="112"/>
      <c r="Y21753" s="112"/>
      <c r="Z21753" s="112"/>
      <c r="AA21753" s="112"/>
      <c r="AB21753" s="112"/>
      <c r="AC21753" s="112"/>
      <c r="AD21753" s="112"/>
      <c r="AE21753" s="112"/>
      <c r="AF21753" s="112"/>
      <c r="AG21753" s="112"/>
      <c r="AH21753" s="112"/>
      <c r="AI21753" s="112"/>
      <c r="AJ21753" s="112"/>
    </row>
    <row r="21754" spans="1:36" s="98" customFormat="1">
      <c r="A21754" s="26">
        <v>21753</v>
      </c>
      <c r="B21754" s="27" t="s">
        <v>32291</v>
      </c>
      <c r="C21754" s="28"/>
      <c r="D21754" s="18" t="s">
        <v>32317</v>
      </c>
      <c r="E21754" s="18">
        <v>34691</v>
      </c>
      <c r="F21754" s="42">
        <v>2994.86</v>
      </c>
      <c r="G21754" s="41">
        <v>43368</v>
      </c>
      <c r="H21754" s="18" t="s">
        <v>17</v>
      </c>
      <c r="I21754" s="18" t="s">
        <v>43094</v>
      </c>
      <c r="J21754" s="18" t="str">
        <f t="shared" si="2351"/>
        <v>18</v>
      </c>
      <c r="K21754" s="31" t="str">
        <f t="shared" si="2352"/>
        <v>18</v>
      </c>
      <c r="L21754" s="31">
        <v>19</v>
      </c>
      <c r="M21754" s="31">
        <f t="shared" si="2347"/>
        <v>1</v>
      </c>
      <c r="N21754" s="31">
        <v>10</v>
      </c>
      <c r="O21754" s="31">
        <f t="shared" si="2348"/>
        <v>9</v>
      </c>
      <c r="P21754" s="32">
        <f t="shared" si="2349"/>
        <v>299.48599999999999</v>
      </c>
      <c r="Q21754" s="33">
        <f t="shared" si="2350"/>
        <v>2695.3739999999998</v>
      </c>
      <c r="R21754" s="112"/>
      <c r="S21754" s="112"/>
      <c r="T21754" s="112"/>
      <c r="U21754" s="112"/>
      <c r="V21754" s="112"/>
      <c r="W21754" s="112"/>
      <c r="X21754" s="112"/>
      <c r="Y21754" s="112"/>
      <c r="Z21754" s="112"/>
      <c r="AA21754" s="112"/>
      <c r="AB21754" s="112"/>
      <c r="AC21754" s="112"/>
      <c r="AD21754" s="112"/>
      <c r="AE21754" s="112"/>
      <c r="AF21754" s="112"/>
      <c r="AG21754" s="112"/>
      <c r="AH21754" s="112"/>
      <c r="AI21754" s="112"/>
      <c r="AJ21754" s="112"/>
    </row>
    <row r="21755" spans="1:36" s="98" customFormat="1" ht="25.5">
      <c r="A21755" s="26">
        <v>21754</v>
      </c>
      <c r="B21755" s="27" t="s">
        <v>43127</v>
      </c>
      <c r="C21755" s="28"/>
      <c r="D21755" s="18" t="s">
        <v>43128</v>
      </c>
      <c r="E21755" s="18" t="s">
        <v>43129</v>
      </c>
      <c r="F21755" s="36">
        <v>1</v>
      </c>
      <c r="G21755" s="30" t="s">
        <v>43130</v>
      </c>
      <c r="H21755" s="18" t="s">
        <v>17</v>
      </c>
      <c r="I21755" s="18" t="s">
        <v>43094</v>
      </c>
      <c r="J21755" s="18" t="str">
        <f t="shared" si="2351"/>
        <v>06</v>
      </c>
      <c r="K21755" s="31" t="str">
        <f t="shared" si="2352"/>
        <v>06</v>
      </c>
      <c r="L21755" s="31">
        <v>6</v>
      </c>
      <c r="M21755" s="31">
        <f t="shared" si="2347"/>
        <v>0</v>
      </c>
      <c r="N21755" s="31">
        <v>3</v>
      </c>
      <c r="O21755" s="31">
        <f t="shared" si="2348"/>
        <v>3</v>
      </c>
      <c r="P21755" s="32">
        <f t="shared" si="2349"/>
        <v>0.33333333333333331</v>
      </c>
      <c r="Q21755" s="33">
        <f t="shared" si="2350"/>
        <v>1</v>
      </c>
      <c r="R21755" s="112"/>
      <c r="S21755" s="112"/>
      <c r="T21755" s="112"/>
      <c r="U21755" s="112"/>
      <c r="V21755" s="112"/>
      <c r="W21755" s="112"/>
      <c r="X21755" s="112"/>
      <c r="Y21755" s="112"/>
      <c r="Z21755" s="112"/>
      <c r="AA21755" s="112"/>
      <c r="AB21755" s="112"/>
      <c r="AC21755" s="112"/>
      <c r="AD21755" s="112"/>
      <c r="AE21755" s="112"/>
      <c r="AF21755" s="112"/>
      <c r="AG21755" s="112"/>
      <c r="AH21755" s="112"/>
      <c r="AI21755" s="112"/>
      <c r="AJ21755" s="112"/>
    </row>
    <row r="21756" spans="1:36" s="98" customFormat="1">
      <c r="A21756" s="26">
        <v>21755</v>
      </c>
      <c r="B21756" s="27" t="s">
        <v>43131</v>
      </c>
      <c r="C21756" s="28"/>
      <c r="D21756" s="18" t="s">
        <v>43132</v>
      </c>
      <c r="E21756" s="18" t="s">
        <v>43133</v>
      </c>
      <c r="F21756" s="36">
        <v>1.1599999999999999</v>
      </c>
      <c r="G21756" s="30" t="s">
        <v>838</v>
      </c>
      <c r="H21756" s="18" t="s">
        <v>17</v>
      </c>
      <c r="I21756" s="18" t="s">
        <v>43094</v>
      </c>
      <c r="J21756" s="18" t="str">
        <f t="shared" si="2351"/>
        <v>12</v>
      </c>
      <c r="K21756" s="31" t="str">
        <f t="shared" si="2352"/>
        <v>12</v>
      </c>
      <c r="L21756" s="31">
        <v>19</v>
      </c>
      <c r="M21756" s="31">
        <f t="shared" si="2347"/>
        <v>7</v>
      </c>
      <c r="N21756" s="31">
        <v>10</v>
      </c>
      <c r="O21756" s="31">
        <f t="shared" si="2348"/>
        <v>3</v>
      </c>
      <c r="P21756" s="32">
        <f t="shared" si="2349"/>
        <v>0.11599999999999999</v>
      </c>
      <c r="Q21756" s="32">
        <v>1</v>
      </c>
      <c r="R21756" s="112"/>
      <c r="S21756" s="112"/>
      <c r="T21756" s="112"/>
      <c r="U21756" s="112"/>
      <c r="V21756" s="112"/>
      <c r="W21756" s="112"/>
      <c r="X21756" s="112"/>
      <c r="Y21756" s="112"/>
      <c r="Z21756" s="112"/>
      <c r="AA21756" s="112"/>
      <c r="AB21756" s="112"/>
      <c r="AC21756" s="112"/>
      <c r="AD21756" s="112"/>
      <c r="AE21756" s="112"/>
      <c r="AF21756" s="112"/>
      <c r="AG21756" s="112"/>
      <c r="AH21756" s="112"/>
      <c r="AI21756" s="112"/>
      <c r="AJ21756" s="112"/>
    </row>
    <row r="21757" spans="1:36" s="98" customFormat="1">
      <c r="A21757" s="26">
        <v>21756</v>
      </c>
      <c r="B21757" s="27" t="s">
        <v>43134</v>
      </c>
      <c r="C21757" s="28"/>
      <c r="D21757" s="18" t="s">
        <v>43135</v>
      </c>
      <c r="E21757" s="18" t="s">
        <v>43136</v>
      </c>
      <c r="F21757" s="36">
        <v>1.1599999999999999</v>
      </c>
      <c r="G21757" s="30" t="s">
        <v>838</v>
      </c>
      <c r="H21757" s="18" t="s">
        <v>17</v>
      </c>
      <c r="I21757" s="18" t="s">
        <v>43094</v>
      </c>
      <c r="J21757" s="18" t="str">
        <f t="shared" si="2351"/>
        <v>12</v>
      </c>
      <c r="K21757" s="31" t="str">
        <f t="shared" si="2352"/>
        <v>12</v>
      </c>
      <c r="L21757" s="31">
        <v>19</v>
      </c>
      <c r="M21757" s="31">
        <f t="shared" si="2347"/>
        <v>7</v>
      </c>
      <c r="N21757" s="31">
        <v>10</v>
      </c>
      <c r="O21757" s="31">
        <f t="shared" si="2348"/>
        <v>3</v>
      </c>
      <c r="P21757" s="32">
        <f t="shared" si="2349"/>
        <v>0.11599999999999999</v>
      </c>
      <c r="Q21757" s="32">
        <v>1</v>
      </c>
      <c r="R21757" s="112"/>
      <c r="S21757" s="112"/>
      <c r="T21757" s="112"/>
      <c r="U21757" s="112"/>
      <c r="V21757" s="112"/>
      <c r="W21757" s="112"/>
      <c r="X21757" s="112"/>
      <c r="Y21757" s="112"/>
      <c r="Z21757" s="112"/>
      <c r="AA21757" s="112"/>
      <c r="AB21757" s="112"/>
      <c r="AC21757" s="112"/>
      <c r="AD21757" s="112"/>
      <c r="AE21757" s="112"/>
      <c r="AF21757" s="112"/>
      <c r="AG21757" s="112"/>
      <c r="AH21757" s="112"/>
      <c r="AI21757" s="112"/>
      <c r="AJ21757" s="112"/>
    </row>
    <row r="21758" spans="1:36" s="98" customFormat="1" ht="25.5">
      <c r="A21758" s="26">
        <v>21757</v>
      </c>
      <c r="B21758" s="27" t="s">
        <v>43137</v>
      </c>
      <c r="C21758" s="28"/>
      <c r="D21758" s="18" t="s">
        <v>43138</v>
      </c>
      <c r="E21758" s="18" t="s">
        <v>43139</v>
      </c>
      <c r="F21758" s="36">
        <v>1.1599999999999999</v>
      </c>
      <c r="G21758" s="30" t="s">
        <v>838</v>
      </c>
      <c r="H21758" s="18" t="s">
        <v>17</v>
      </c>
      <c r="I21758" s="18" t="s">
        <v>43094</v>
      </c>
      <c r="J21758" s="18" t="str">
        <f t="shared" si="2351"/>
        <v>12</v>
      </c>
      <c r="K21758" s="31" t="str">
        <f t="shared" si="2352"/>
        <v>12</v>
      </c>
      <c r="L21758" s="31">
        <v>19</v>
      </c>
      <c r="M21758" s="31">
        <f t="shared" si="2347"/>
        <v>7</v>
      </c>
      <c r="N21758" s="31">
        <v>10</v>
      </c>
      <c r="O21758" s="31">
        <f t="shared" si="2348"/>
        <v>3</v>
      </c>
      <c r="P21758" s="32">
        <f t="shared" si="2349"/>
        <v>0.11599999999999999</v>
      </c>
      <c r="Q21758" s="32">
        <v>1</v>
      </c>
      <c r="R21758" s="112"/>
      <c r="S21758" s="112"/>
      <c r="T21758" s="112"/>
      <c r="U21758" s="112"/>
      <c r="V21758" s="112"/>
      <c r="W21758" s="112"/>
      <c r="X21758" s="112"/>
      <c r="Y21758" s="112"/>
      <c r="Z21758" s="112"/>
      <c r="AA21758" s="112"/>
      <c r="AB21758" s="112"/>
      <c r="AC21758" s="112"/>
      <c r="AD21758" s="112"/>
      <c r="AE21758" s="112"/>
      <c r="AF21758" s="112"/>
      <c r="AG21758" s="112"/>
      <c r="AH21758" s="112"/>
      <c r="AI21758" s="112"/>
      <c r="AJ21758" s="112"/>
    </row>
    <row r="21759" spans="1:36" s="98" customFormat="1" ht="25.5">
      <c r="A21759" s="26">
        <v>21758</v>
      </c>
      <c r="B21759" s="27" t="s">
        <v>43140</v>
      </c>
      <c r="C21759" s="28"/>
      <c r="D21759" s="18" t="s">
        <v>43141</v>
      </c>
      <c r="E21759" s="18" t="s">
        <v>43142</v>
      </c>
      <c r="F21759" s="36">
        <v>1.1599999999999999</v>
      </c>
      <c r="G21759" s="30" t="s">
        <v>838</v>
      </c>
      <c r="H21759" s="18" t="s">
        <v>17</v>
      </c>
      <c r="I21759" s="18" t="s">
        <v>43094</v>
      </c>
      <c r="J21759" s="18" t="str">
        <f t="shared" si="2351"/>
        <v>12</v>
      </c>
      <c r="K21759" s="31" t="str">
        <f t="shared" si="2352"/>
        <v>12</v>
      </c>
      <c r="L21759" s="31">
        <v>19</v>
      </c>
      <c r="M21759" s="31">
        <f t="shared" si="2347"/>
        <v>7</v>
      </c>
      <c r="N21759" s="31">
        <v>10</v>
      </c>
      <c r="O21759" s="31">
        <f t="shared" si="2348"/>
        <v>3</v>
      </c>
      <c r="P21759" s="32">
        <f t="shared" si="2349"/>
        <v>0.11599999999999999</v>
      </c>
      <c r="Q21759" s="32">
        <v>1</v>
      </c>
      <c r="R21759" s="112"/>
      <c r="S21759" s="112"/>
      <c r="T21759" s="112"/>
      <c r="U21759" s="112"/>
      <c r="V21759" s="112"/>
      <c r="W21759" s="112"/>
      <c r="X21759" s="112"/>
      <c r="Y21759" s="112"/>
      <c r="Z21759" s="112"/>
      <c r="AA21759" s="112"/>
      <c r="AB21759" s="112"/>
      <c r="AC21759" s="112"/>
      <c r="AD21759" s="112"/>
      <c r="AE21759" s="112"/>
      <c r="AF21759" s="112"/>
      <c r="AG21759" s="112"/>
      <c r="AH21759" s="112"/>
      <c r="AI21759" s="112"/>
      <c r="AJ21759" s="112"/>
    </row>
    <row r="21760" spans="1:36" s="98" customFormat="1">
      <c r="A21760" s="26">
        <v>21759</v>
      </c>
      <c r="B21760" s="27" t="s">
        <v>43143</v>
      </c>
      <c r="C21760" s="28"/>
      <c r="D21760" s="18" t="s">
        <v>43144</v>
      </c>
      <c r="E21760" s="18" t="s">
        <v>43145</v>
      </c>
      <c r="F21760" s="36">
        <v>1.1599999999999999</v>
      </c>
      <c r="G21760" s="30" t="s">
        <v>838</v>
      </c>
      <c r="H21760" s="18" t="s">
        <v>17</v>
      </c>
      <c r="I21760" s="18" t="s">
        <v>43094</v>
      </c>
      <c r="J21760" s="18" t="str">
        <f t="shared" si="2351"/>
        <v>12</v>
      </c>
      <c r="K21760" s="31" t="str">
        <f t="shared" si="2352"/>
        <v>12</v>
      </c>
      <c r="L21760" s="31">
        <v>19</v>
      </c>
      <c r="M21760" s="31">
        <f t="shared" si="2347"/>
        <v>7</v>
      </c>
      <c r="N21760" s="31">
        <v>10</v>
      </c>
      <c r="O21760" s="31">
        <f t="shared" si="2348"/>
        <v>3</v>
      </c>
      <c r="P21760" s="32">
        <f t="shared" si="2349"/>
        <v>0.11599999999999999</v>
      </c>
      <c r="Q21760" s="33">
        <f t="shared" ref="Q21760:Q21772" si="2353">P21760*O21760</f>
        <v>0.34799999999999998</v>
      </c>
      <c r="R21760" s="112"/>
      <c r="S21760" s="112"/>
      <c r="T21760" s="112"/>
      <c r="U21760" s="112"/>
      <c r="V21760" s="112"/>
      <c r="W21760" s="112"/>
      <c r="X21760" s="112"/>
      <c r="Y21760" s="112"/>
      <c r="Z21760" s="112"/>
      <c r="AA21760" s="112"/>
      <c r="AB21760" s="112"/>
      <c r="AC21760" s="112"/>
      <c r="AD21760" s="112"/>
      <c r="AE21760" s="112"/>
      <c r="AF21760" s="112"/>
      <c r="AG21760" s="112"/>
      <c r="AH21760" s="112"/>
      <c r="AI21760" s="112"/>
      <c r="AJ21760" s="112"/>
    </row>
    <row r="21761" spans="1:36" s="98" customFormat="1">
      <c r="A21761" s="26">
        <v>21760</v>
      </c>
      <c r="B21761" s="27" t="s">
        <v>23990</v>
      </c>
      <c r="C21761" s="28"/>
      <c r="D21761" s="18" t="s">
        <v>43146</v>
      </c>
      <c r="E21761" s="18" t="s">
        <v>43147</v>
      </c>
      <c r="F21761" s="36">
        <v>2223.9</v>
      </c>
      <c r="G21761" s="30" t="s">
        <v>23989</v>
      </c>
      <c r="H21761" s="18" t="s">
        <v>17</v>
      </c>
      <c r="I21761" s="18" t="s">
        <v>43094</v>
      </c>
      <c r="J21761" s="18" t="str">
        <f t="shared" si="2351"/>
        <v>18</v>
      </c>
      <c r="K21761" s="31" t="str">
        <f t="shared" si="2352"/>
        <v>18</v>
      </c>
      <c r="L21761" s="31">
        <v>19</v>
      </c>
      <c r="M21761" s="31">
        <f t="shared" si="2347"/>
        <v>1</v>
      </c>
      <c r="N21761" s="31">
        <v>10</v>
      </c>
      <c r="O21761" s="31">
        <f t="shared" si="2348"/>
        <v>9</v>
      </c>
      <c r="P21761" s="32">
        <f t="shared" si="2349"/>
        <v>222.39000000000001</v>
      </c>
      <c r="Q21761" s="33">
        <f t="shared" si="2353"/>
        <v>2001.5100000000002</v>
      </c>
      <c r="R21761" s="112"/>
      <c r="S21761" s="112"/>
      <c r="T21761" s="112"/>
      <c r="U21761" s="112"/>
      <c r="V21761" s="112"/>
      <c r="W21761" s="112"/>
      <c r="X21761" s="112"/>
      <c r="Y21761" s="112"/>
      <c r="Z21761" s="112"/>
      <c r="AA21761" s="112"/>
      <c r="AB21761" s="112"/>
      <c r="AC21761" s="112"/>
      <c r="AD21761" s="112"/>
      <c r="AE21761" s="112"/>
      <c r="AF21761" s="112"/>
      <c r="AG21761" s="112"/>
      <c r="AH21761" s="112"/>
      <c r="AI21761" s="112"/>
      <c r="AJ21761" s="112"/>
    </row>
    <row r="21762" spans="1:36" s="98" customFormat="1">
      <c r="A21762" s="26">
        <v>21761</v>
      </c>
      <c r="B21762" s="27" t="s">
        <v>24057</v>
      </c>
      <c r="C21762" s="28"/>
      <c r="D21762" s="18" t="s">
        <v>43148</v>
      </c>
      <c r="E21762" s="18" t="s">
        <v>43149</v>
      </c>
      <c r="F21762" s="42">
        <v>2994.86</v>
      </c>
      <c r="G21762" s="41">
        <v>43368</v>
      </c>
      <c r="H21762" s="18" t="s">
        <v>17</v>
      </c>
      <c r="I21762" s="18" t="s">
        <v>43094</v>
      </c>
      <c r="J21762" s="18" t="str">
        <f t="shared" si="2351"/>
        <v>18</v>
      </c>
      <c r="K21762" s="31" t="str">
        <f t="shared" si="2352"/>
        <v>18</v>
      </c>
      <c r="L21762" s="31">
        <v>19</v>
      </c>
      <c r="M21762" s="31">
        <f t="shared" si="2347"/>
        <v>1</v>
      </c>
      <c r="N21762" s="31">
        <v>10</v>
      </c>
      <c r="O21762" s="31">
        <f t="shared" si="2348"/>
        <v>9</v>
      </c>
      <c r="P21762" s="32">
        <f t="shared" si="2349"/>
        <v>299.48599999999999</v>
      </c>
      <c r="Q21762" s="33">
        <f t="shared" si="2353"/>
        <v>2695.3739999999998</v>
      </c>
      <c r="R21762" s="112"/>
      <c r="S21762" s="112"/>
      <c r="T21762" s="112"/>
      <c r="U21762" s="112"/>
      <c r="V21762" s="112"/>
      <c r="W21762" s="112"/>
      <c r="X21762" s="112"/>
      <c r="Y21762" s="112"/>
      <c r="Z21762" s="112"/>
      <c r="AA21762" s="112"/>
      <c r="AB21762" s="112"/>
      <c r="AC21762" s="112"/>
      <c r="AD21762" s="112"/>
      <c r="AE21762" s="112"/>
      <c r="AF21762" s="112"/>
      <c r="AG21762" s="112"/>
      <c r="AH21762" s="112"/>
      <c r="AI21762" s="112"/>
      <c r="AJ21762" s="112"/>
    </row>
    <row r="21763" spans="1:36" s="98" customFormat="1">
      <c r="A21763" s="26">
        <v>21762</v>
      </c>
      <c r="B21763" s="27" t="s">
        <v>43150</v>
      </c>
      <c r="C21763" s="28"/>
      <c r="D21763" s="18" t="s">
        <v>43151</v>
      </c>
      <c r="E21763" s="18" t="s">
        <v>43152</v>
      </c>
      <c r="F21763" s="36">
        <v>1</v>
      </c>
      <c r="G21763" s="30" t="s">
        <v>43153</v>
      </c>
      <c r="H21763" s="18" t="s">
        <v>17</v>
      </c>
      <c r="I21763" s="18" t="s">
        <v>43094</v>
      </c>
      <c r="J21763" s="18" t="str">
        <f t="shared" si="2351"/>
        <v>15</v>
      </c>
      <c r="K21763" s="31" t="str">
        <f t="shared" si="2352"/>
        <v>15</v>
      </c>
      <c r="L21763" s="31">
        <v>15</v>
      </c>
      <c r="M21763" s="31">
        <v>4</v>
      </c>
      <c r="N21763" s="31">
        <v>3</v>
      </c>
      <c r="O21763" s="31">
        <f t="shared" si="2348"/>
        <v>-1</v>
      </c>
      <c r="P21763" s="32">
        <f t="shared" si="2349"/>
        <v>0.33333333333333331</v>
      </c>
      <c r="Q21763" s="33">
        <f t="shared" si="2353"/>
        <v>-0.33333333333333331</v>
      </c>
      <c r="R21763" s="112"/>
      <c r="S21763" s="112"/>
      <c r="T21763" s="112"/>
      <c r="U21763" s="112"/>
      <c r="V21763" s="112"/>
      <c r="W21763" s="112"/>
      <c r="X21763" s="112"/>
      <c r="Y21763" s="112"/>
      <c r="Z21763" s="112"/>
      <c r="AA21763" s="112"/>
      <c r="AB21763" s="112"/>
      <c r="AC21763" s="112"/>
      <c r="AD21763" s="112"/>
      <c r="AE21763" s="112"/>
      <c r="AF21763" s="112"/>
      <c r="AG21763" s="112"/>
      <c r="AH21763" s="112"/>
      <c r="AI21763" s="112"/>
      <c r="AJ21763" s="112"/>
    </row>
    <row r="21764" spans="1:36" s="98" customFormat="1">
      <c r="A21764" s="26">
        <v>21763</v>
      </c>
      <c r="B21764" s="27" t="s">
        <v>43154</v>
      </c>
      <c r="C21764" s="28"/>
      <c r="D21764" s="18" t="s">
        <v>43155</v>
      </c>
      <c r="E21764" s="18" t="s">
        <v>43156</v>
      </c>
      <c r="F21764" s="36">
        <v>1</v>
      </c>
      <c r="G21764" s="30" t="s">
        <v>43153</v>
      </c>
      <c r="H21764" s="18" t="s">
        <v>17</v>
      </c>
      <c r="I21764" s="18" t="s">
        <v>43094</v>
      </c>
      <c r="J21764" s="18" t="str">
        <f t="shared" si="2351"/>
        <v>15</v>
      </c>
      <c r="K21764" s="31" t="str">
        <f t="shared" si="2352"/>
        <v>15</v>
      </c>
      <c r="L21764" s="31">
        <v>15</v>
      </c>
      <c r="M21764" s="31">
        <v>4</v>
      </c>
      <c r="N21764" s="31">
        <v>3</v>
      </c>
      <c r="O21764" s="31">
        <f t="shared" si="2348"/>
        <v>-1</v>
      </c>
      <c r="P21764" s="32">
        <f t="shared" si="2349"/>
        <v>0.33333333333333331</v>
      </c>
      <c r="Q21764" s="33">
        <f t="shared" si="2353"/>
        <v>-0.33333333333333331</v>
      </c>
      <c r="R21764" s="112"/>
      <c r="S21764" s="112"/>
      <c r="T21764" s="112"/>
      <c r="U21764" s="112"/>
      <c r="V21764" s="112"/>
      <c r="W21764" s="112"/>
      <c r="X21764" s="112"/>
      <c r="Y21764" s="112"/>
      <c r="Z21764" s="112"/>
      <c r="AA21764" s="112"/>
      <c r="AB21764" s="112"/>
      <c r="AC21764" s="112"/>
      <c r="AD21764" s="112"/>
      <c r="AE21764" s="112"/>
      <c r="AF21764" s="112"/>
      <c r="AG21764" s="112"/>
      <c r="AH21764" s="112"/>
      <c r="AI21764" s="112"/>
      <c r="AJ21764" s="112"/>
    </row>
    <row r="21765" spans="1:36" s="98" customFormat="1" ht="25.5">
      <c r="A21765" s="26">
        <v>21764</v>
      </c>
      <c r="B21765" s="27" t="s">
        <v>43157</v>
      </c>
      <c r="C21765" s="28"/>
      <c r="D21765" s="18" t="s">
        <v>43158</v>
      </c>
      <c r="E21765" s="18" t="s">
        <v>43159</v>
      </c>
      <c r="F21765" s="36">
        <v>1</v>
      </c>
      <c r="G21765" s="30" t="s">
        <v>43153</v>
      </c>
      <c r="H21765" s="18" t="s">
        <v>17</v>
      </c>
      <c r="I21765" s="18" t="s">
        <v>43094</v>
      </c>
      <c r="J21765" s="18" t="str">
        <f t="shared" si="2351"/>
        <v>15</v>
      </c>
      <c r="K21765" s="31" t="str">
        <f t="shared" si="2352"/>
        <v>15</v>
      </c>
      <c r="L21765" s="31">
        <v>15</v>
      </c>
      <c r="M21765" s="31">
        <v>4</v>
      </c>
      <c r="N21765" s="31">
        <v>3</v>
      </c>
      <c r="O21765" s="31">
        <f t="shared" si="2348"/>
        <v>-1</v>
      </c>
      <c r="P21765" s="32">
        <f t="shared" si="2349"/>
        <v>0.33333333333333331</v>
      </c>
      <c r="Q21765" s="33">
        <f t="shared" si="2353"/>
        <v>-0.33333333333333331</v>
      </c>
      <c r="R21765" s="112"/>
      <c r="S21765" s="112"/>
      <c r="T21765" s="112"/>
      <c r="U21765" s="112"/>
      <c r="V21765" s="112"/>
      <c r="W21765" s="112"/>
      <c r="X21765" s="112"/>
      <c r="Y21765" s="112"/>
      <c r="Z21765" s="112"/>
      <c r="AA21765" s="112"/>
      <c r="AB21765" s="112"/>
      <c r="AC21765" s="112"/>
      <c r="AD21765" s="112"/>
      <c r="AE21765" s="112"/>
      <c r="AF21765" s="112"/>
      <c r="AG21765" s="112"/>
      <c r="AH21765" s="112"/>
      <c r="AI21765" s="112"/>
      <c r="AJ21765" s="112"/>
    </row>
    <row r="21766" spans="1:36" s="98" customFormat="1" ht="25.5">
      <c r="A21766" s="26">
        <v>21765</v>
      </c>
      <c r="B21766" s="27" t="s">
        <v>43160</v>
      </c>
      <c r="C21766" s="28"/>
      <c r="D21766" s="18" t="s">
        <v>43161</v>
      </c>
      <c r="E21766" s="18" t="s">
        <v>43162</v>
      </c>
      <c r="F21766" s="36">
        <v>1</v>
      </c>
      <c r="G21766" s="30" t="s">
        <v>43153</v>
      </c>
      <c r="H21766" s="18" t="s">
        <v>17</v>
      </c>
      <c r="I21766" s="18" t="s">
        <v>43094</v>
      </c>
      <c r="J21766" s="18" t="str">
        <f t="shared" si="2351"/>
        <v>15</v>
      </c>
      <c r="K21766" s="31" t="str">
        <f t="shared" si="2352"/>
        <v>15</v>
      </c>
      <c r="L21766" s="31">
        <v>15</v>
      </c>
      <c r="M21766" s="31">
        <v>4</v>
      </c>
      <c r="N21766" s="31">
        <v>3</v>
      </c>
      <c r="O21766" s="31">
        <f t="shared" si="2348"/>
        <v>-1</v>
      </c>
      <c r="P21766" s="32">
        <f t="shared" si="2349"/>
        <v>0.33333333333333331</v>
      </c>
      <c r="Q21766" s="33">
        <f t="shared" si="2353"/>
        <v>-0.33333333333333331</v>
      </c>
      <c r="R21766" s="112"/>
      <c r="S21766" s="112"/>
      <c r="T21766" s="112"/>
      <c r="U21766" s="112"/>
      <c r="V21766" s="112"/>
      <c r="W21766" s="112"/>
      <c r="X21766" s="112"/>
      <c r="Y21766" s="112"/>
      <c r="Z21766" s="112"/>
      <c r="AA21766" s="112"/>
      <c r="AB21766" s="112"/>
      <c r="AC21766" s="112"/>
      <c r="AD21766" s="112"/>
      <c r="AE21766" s="112"/>
      <c r="AF21766" s="112"/>
      <c r="AG21766" s="112"/>
      <c r="AH21766" s="112"/>
      <c r="AI21766" s="112"/>
      <c r="AJ21766" s="112"/>
    </row>
    <row r="21767" spans="1:36" s="98" customFormat="1">
      <c r="A21767" s="26">
        <v>21766</v>
      </c>
      <c r="B21767" s="27" t="s">
        <v>43163</v>
      </c>
      <c r="C21767" s="28"/>
      <c r="D21767" s="18" t="s">
        <v>43164</v>
      </c>
      <c r="E21767" s="18" t="s">
        <v>43165</v>
      </c>
      <c r="F21767" s="36">
        <v>1.1599999999999999</v>
      </c>
      <c r="G21767" s="30" t="s">
        <v>838</v>
      </c>
      <c r="H21767" s="18" t="s">
        <v>17</v>
      </c>
      <c r="I21767" s="18" t="s">
        <v>43094</v>
      </c>
      <c r="J21767" s="18" t="str">
        <f t="shared" si="2351"/>
        <v>12</v>
      </c>
      <c r="K21767" s="31" t="str">
        <f t="shared" si="2352"/>
        <v>12</v>
      </c>
      <c r="L21767" s="31">
        <v>19</v>
      </c>
      <c r="M21767" s="31">
        <f>+L21767-K21767</f>
        <v>7</v>
      </c>
      <c r="N21767" s="31">
        <v>10</v>
      </c>
      <c r="O21767" s="31">
        <f t="shared" si="2348"/>
        <v>3</v>
      </c>
      <c r="P21767" s="32">
        <f t="shared" si="2349"/>
        <v>0.11599999999999999</v>
      </c>
      <c r="Q21767" s="33">
        <f t="shared" si="2353"/>
        <v>0.34799999999999998</v>
      </c>
      <c r="R21767" s="112"/>
      <c r="S21767" s="112"/>
      <c r="T21767" s="112"/>
      <c r="U21767" s="112"/>
      <c r="V21767" s="112"/>
      <c r="W21767" s="112"/>
      <c r="X21767" s="112"/>
      <c r="Y21767" s="112"/>
      <c r="Z21767" s="112"/>
      <c r="AA21767" s="112"/>
      <c r="AB21767" s="112"/>
      <c r="AC21767" s="112"/>
      <c r="AD21767" s="112"/>
      <c r="AE21767" s="112"/>
      <c r="AF21767" s="112"/>
      <c r="AG21767" s="112"/>
      <c r="AH21767" s="112"/>
      <c r="AI21767" s="112"/>
      <c r="AJ21767" s="112"/>
    </row>
    <row r="21768" spans="1:36" s="98" customFormat="1">
      <c r="A21768" s="26">
        <v>21767</v>
      </c>
      <c r="B21768" s="27" t="s">
        <v>23990</v>
      </c>
      <c r="C21768" s="28"/>
      <c r="D21768" s="18" t="s">
        <v>43166</v>
      </c>
      <c r="E21768" s="18" t="s">
        <v>43167</v>
      </c>
      <c r="F21768" s="36">
        <v>2223.9</v>
      </c>
      <c r="G21768" s="30" t="s">
        <v>23989</v>
      </c>
      <c r="H21768" s="18" t="s">
        <v>17</v>
      </c>
      <c r="I21768" s="18" t="s">
        <v>43094</v>
      </c>
      <c r="J21768" s="18" t="str">
        <f t="shared" si="2351"/>
        <v>18</v>
      </c>
      <c r="K21768" s="31" t="str">
        <f t="shared" si="2352"/>
        <v>18</v>
      </c>
      <c r="L21768" s="31">
        <v>19</v>
      </c>
      <c r="M21768" s="31">
        <f>+L21768-K21768</f>
        <v>1</v>
      </c>
      <c r="N21768" s="31">
        <v>10</v>
      </c>
      <c r="O21768" s="31">
        <f t="shared" si="2348"/>
        <v>9</v>
      </c>
      <c r="P21768" s="32">
        <f t="shared" si="2349"/>
        <v>222.39000000000001</v>
      </c>
      <c r="Q21768" s="33">
        <f t="shared" si="2353"/>
        <v>2001.5100000000002</v>
      </c>
      <c r="R21768" s="112"/>
      <c r="S21768" s="112"/>
      <c r="T21768" s="112"/>
      <c r="U21768" s="112"/>
      <c r="V21768" s="112"/>
      <c r="W21768" s="112"/>
      <c r="X21768" s="112"/>
      <c r="Y21768" s="112"/>
      <c r="Z21768" s="112"/>
      <c r="AA21768" s="112"/>
      <c r="AB21768" s="112"/>
      <c r="AC21768" s="112"/>
      <c r="AD21768" s="112"/>
      <c r="AE21768" s="112"/>
      <c r="AF21768" s="112"/>
      <c r="AG21768" s="112"/>
      <c r="AH21768" s="112"/>
      <c r="AI21768" s="112"/>
      <c r="AJ21768" s="112"/>
    </row>
    <row r="21769" spans="1:36" s="98" customFormat="1">
      <c r="A21769" s="26">
        <v>21768</v>
      </c>
      <c r="B21769" s="27" t="s">
        <v>32291</v>
      </c>
      <c r="C21769" s="28"/>
      <c r="D21769" s="18" t="s">
        <v>43168</v>
      </c>
      <c r="E21769" s="18">
        <v>34694</v>
      </c>
      <c r="F21769" s="42">
        <v>2994.86</v>
      </c>
      <c r="G21769" s="41">
        <v>43368</v>
      </c>
      <c r="H21769" s="18" t="s">
        <v>17</v>
      </c>
      <c r="I21769" s="18" t="s">
        <v>43094</v>
      </c>
      <c r="J21769" s="18" t="str">
        <f t="shared" si="2351"/>
        <v>18</v>
      </c>
      <c r="K21769" s="31" t="str">
        <f t="shared" si="2352"/>
        <v>18</v>
      </c>
      <c r="L21769" s="31">
        <v>19</v>
      </c>
      <c r="M21769" s="31">
        <f>+L21769-K21769</f>
        <v>1</v>
      </c>
      <c r="N21769" s="31">
        <v>10</v>
      </c>
      <c r="O21769" s="31">
        <f t="shared" si="2348"/>
        <v>9</v>
      </c>
      <c r="P21769" s="32">
        <f t="shared" si="2349"/>
        <v>299.48599999999999</v>
      </c>
      <c r="Q21769" s="33">
        <f t="shared" si="2353"/>
        <v>2695.3739999999998</v>
      </c>
      <c r="R21769" s="112"/>
      <c r="S21769" s="112"/>
      <c r="T21769" s="112"/>
      <c r="U21769" s="112"/>
      <c r="V21769" s="112"/>
      <c r="W21769" s="112"/>
      <c r="X21769" s="112"/>
      <c r="Y21769" s="112"/>
      <c r="Z21769" s="112"/>
      <c r="AA21769" s="112"/>
      <c r="AB21769" s="112"/>
      <c r="AC21769" s="112"/>
      <c r="AD21769" s="112"/>
      <c r="AE21769" s="112"/>
      <c r="AF21769" s="112"/>
      <c r="AG21769" s="112"/>
      <c r="AH21769" s="112"/>
      <c r="AI21769" s="112"/>
      <c r="AJ21769" s="112"/>
    </row>
    <row r="21770" spans="1:36" s="98" customFormat="1">
      <c r="A21770" s="26">
        <v>21769</v>
      </c>
      <c r="B21770" s="27" t="s">
        <v>31971</v>
      </c>
      <c r="C21770" s="28"/>
      <c r="D21770" s="18" t="s">
        <v>42931</v>
      </c>
      <c r="E21770" s="18" t="s">
        <v>42932</v>
      </c>
      <c r="F21770" s="36">
        <v>1094.83</v>
      </c>
      <c r="G21770" s="30" t="s">
        <v>23989</v>
      </c>
      <c r="H21770" s="18" t="s">
        <v>17</v>
      </c>
      <c r="I21770" s="18" t="s">
        <v>43094</v>
      </c>
      <c r="J21770" s="18" t="str">
        <f t="shared" si="2351"/>
        <v>18</v>
      </c>
      <c r="K21770" s="31" t="str">
        <f t="shared" si="2352"/>
        <v>18</v>
      </c>
      <c r="L21770" s="31">
        <v>19</v>
      </c>
      <c r="M21770" s="31">
        <f>+L21770-K21770</f>
        <v>1</v>
      </c>
      <c r="N21770" s="31">
        <v>10</v>
      </c>
      <c r="O21770" s="31">
        <f t="shared" si="2348"/>
        <v>9</v>
      </c>
      <c r="P21770" s="32">
        <f t="shared" si="2349"/>
        <v>109.48299999999999</v>
      </c>
      <c r="Q21770" s="33">
        <f t="shared" si="2353"/>
        <v>985.34699999999987</v>
      </c>
      <c r="R21770" s="112"/>
      <c r="S21770" s="112"/>
      <c r="T21770" s="112"/>
      <c r="U21770" s="112"/>
      <c r="V21770" s="112"/>
      <c r="W21770" s="112"/>
      <c r="X21770" s="112"/>
      <c r="Y21770" s="112"/>
      <c r="Z21770" s="112"/>
      <c r="AA21770" s="112"/>
      <c r="AB21770" s="112"/>
      <c r="AC21770" s="112"/>
      <c r="AD21770" s="112"/>
      <c r="AE21770" s="112"/>
      <c r="AF21770" s="112"/>
      <c r="AG21770" s="112"/>
      <c r="AH21770" s="112"/>
      <c r="AI21770" s="112"/>
      <c r="AJ21770" s="112"/>
    </row>
    <row r="21771" spans="1:36" s="98" customFormat="1">
      <c r="A21771" s="26">
        <v>21770</v>
      </c>
      <c r="B21771" s="27" t="s">
        <v>43169</v>
      </c>
      <c r="C21771" s="28"/>
      <c r="D21771" s="18" t="s">
        <v>43170</v>
      </c>
      <c r="E21771" s="18">
        <v>29671</v>
      </c>
      <c r="F21771" s="36">
        <v>2174.4</v>
      </c>
      <c r="G21771" s="30" t="s">
        <v>100</v>
      </c>
      <c r="H21771" s="18" t="s">
        <v>17</v>
      </c>
      <c r="I21771" s="18" t="s">
        <v>43094</v>
      </c>
      <c r="J21771" s="18">
        <v>16</v>
      </c>
      <c r="K21771" s="31">
        <f t="shared" si="2352"/>
        <v>16</v>
      </c>
      <c r="L21771" s="31">
        <v>16</v>
      </c>
      <c r="M21771" s="31">
        <v>3</v>
      </c>
      <c r="N21771" s="31">
        <v>3</v>
      </c>
      <c r="O21771" s="31">
        <v>0</v>
      </c>
      <c r="P21771" s="32">
        <f t="shared" si="2349"/>
        <v>724.80000000000007</v>
      </c>
      <c r="Q21771" s="33">
        <f t="shared" si="2353"/>
        <v>0</v>
      </c>
      <c r="R21771" s="112"/>
      <c r="S21771" s="112"/>
      <c r="T21771" s="112"/>
      <c r="U21771" s="112"/>
      <c r="V21771" s="112"/>
      <c r="W21771" s="112"/>
      <c r="X21771" s="112"/>
      <c r="Y21771" s="112"/>
      <c r="Z21771" s="112"/>
      <c r="AA21771" s="112"/>
      <c r="AB21771" s="112"/>
      <c r="AC21771" s="112"/>
      <c r="AD21771" s="112"/>
      <c r="AE21771" s="112"/>
      <c r="AF21771" s="112"/>
      <c r="AG21771" s="112"/>
      <c r="AH21771" s="112"/>
      <c r="AI21771" s="112"/>
      <c r="AJ21771" s="112"/>
    </row>
    <row r="21772" spans="1:36" s="98" customFormat="1">
      <c r="A21772" s="26">
        <v>21771</v>
      </c>
      <c r="B21772" s="27" t="s">
        <v>32291</v>
      </c>
      <c r="C21772" s="28"/>
      <c r="D21772" s="18" t="s">
        <v>44975</v>
      </c>
      <c r="E21772" s="18">
        <v>34686</v>
      </c>
      <c r="F21772" s="42">
        <v>2994.86</v>
      </c>
      <c r="G21772" s="41">
        <v>43368</v>
      </c>
      <c r="H21772" s="18" t="s">
        <v>17</v>
      </c>
      <c r="I21772" s="18" t="s">
        <v>43094</v>
      </c>
      <c r="J21772" s="18" t="str">
        <f>TEXT(G21772,"aa")</f>
        <v>18</v>
      </c>
      <c r="K21772" s="31" t="str">
        <f t="shared" si="2352"/>
        <v>18</v>
      </c>
      <c r="L21772" s="31">
        <v>19</v>
      </c>
      <c r="M21772" s="31">
        <f>+L21772-K21772</f>
        <v>1</v>
      </c>
      <c r="N21772" s="31">
        <v>10</v>
      </c>
      <c r="O21772" s="31">
        <f>N21772-M21772</f>
        <v>9</v>
      </c>
      <c r="P21772" s="32">
        <f t="shared" si="2349"/>
        <v>299.48599999999999</v>
      </c>
      <c r="Q21772" s="33">
        <f t="shared" si="2353"/>
        <v>2695.3739999999998</v>
      </c>
      <c r="R21772" s="112"/>
      <c r="S21772" s="112"/>
      <c r="T21772" s="112"/>
      <c r="U21772" s="112"/>
      <c r="V21772" s="112"/>
      <c r="W21772" s="112"/>
      <c r="X21772" s="112"/>
      <c r="Y21772" s="112"/>
      <c r="Z21772" s="112"/>
      <c r="AA21772" s="112"/>
      <c r="AB21772" s="112"/>
      <c r="AC21772" s="112"/>
      <c r="AD21772" s="112"/>
      <c r="AE21772" s="112"/>
      <c r="AF21772" s="112"/>
      <c r="AG21772" s="112"/>
      <c r="AH21772" s="112"/>
      <c r="AI21772" s="112"/>
      <c r="AJ21772" s="112"/>
    </row>
    <row r="21773" spans="1:36" s="98" customFormat="1">
      <c r="A21773" s="26">
        <v>21772</v>
      </c>
      <c r="B21773" s="106"/>
      <c r="C21773" s="107"/>
      <c r="D21773" s="104"/>
      <c r="E21773" s="104"/>
      <c r="F21773" s="108"/>
      <c r="G21773" s="109"/>
      <c r="H21773" s="104"/>
      <c r="I21773" s="104"/>
      <c r="J21773" s="104"/>
      <c r="K21773" s="110"/>
      <c r="L21773" s="110"/>
      <c r="M21773" s="110"/>
      <c r="N21773" s="110"/>
      <c r="O21773" s="110">
        <v>0</v>
      </c>
      <c r="P21773" s="111"/>
      <c r="Q21773" s="111"/>
      <c r="R21773" s="112"/>
      <c r="S21773" s="112"/>
      <c r="T21773" s="112"/>
      <c r="U21773" s="112"/>
      <c r="V21773" s="112"/>
      <c r="W21773" s="112"/>
      <c r="X21773" s="112"/>
      <c r="Y21773" s="112"/>
      <c r="Z21773" s="112"/>
      <c r="AA21773" s="112"/>
      <c r="AB21773" s="112"/>
      <c r="AC21773" s="112"/>
      <c r="AD21773" s="112"/>
      <c r="AE21773" s="112"/>
      <c r="AF21773" s="112"/>
      <c r="AG21773" s="112"/>
      <c r="AH21773" s="112"/>
      <c r="AI21773" s="112"/>
      <c r="AJ21773" s="112"/>
    </row>
    <row r="21774" spans="1:36" s="98" customFormat="1" ht="25.5">
      <c r="A21774" s="26">
        <v>21773</v>
      </c>
      <c r="B21774" s="27" t="s">
        <v>11753</v>
      </c>
      <c r="C21774" s="28"/>
      <c r="D21774" s="18" t="s">
        <v>11754</v>
      </c>
      <c r="E21774" s="18" t="s">
        <v>11755</v>
      </c>
      <c r="F21774" s="54"/>
      <c r="G21774" s="55"/>
      <c r="H21774" s="20"/>
      <c r="I21774" s="52"/>
      <c r="J21774" s="20"/>
      <c r="K21774" s="31"/>
      <c r="L21774" s="31"/>
      <c r="M21774" s="31"/>
      <c r="N21774" s="31"/>
      <c r="O21774" s="31"/>
      <c r="P21774" s="32"/>
      <c r="Q21774" s="1"/>
      <c r="R21774" s="112"/>
      <c r="S21774" s="112"/>
      <c r="T21774" s="112"/>
      <c r="U21774" s="112"/>
      <c r="V21774" s="112"/>
      <c r="W21774" s="112"/>
      <c r="X21774" s="112"/>
      <c r="Y21774" s="112"/>
      <c r="Z21774" s="112"/>
      <c r="AA21774" s="112"/>
      <c r="AB21774" s="112"/>
      <c r="AC21774" s="112"/>
      <c r="AD21774" s="112"/>
      <c r="AE21774" s="112"/>
      <c r="AF21774" s="112"/>
      <c r="AG21774" s="112"/>
      <c r="AH21774" s="112"/>
      <c r="AI21774" s="112"/>
      <c r="AJ21774" s="112"/>
    </row>
    <row r="21775" spans="1:36" s="98" customFormat="1">
      <c r="A21775" s="26">
        <v>21774</v>
      </c>
      <c r="B21775" s="44" t="s">
        <v>2889</v>
      </c>
      <c r="C21775" s="28"/>
      <c r="D21775" s="28" t="s">
        <v>2952</v>
      </c>
      <c r="E21775" s="18" t="s">
        <v>2953</v>
      </c>
      <c r="F21775" s="36">
        <v>139.19999999999999</v>
      </c>
      <c r="G21775" s="30" t="s">
        <v>2863</v>
      </c>
      <c r="H21775" s="18" t="s">
        <v>17</v>
      </c>
      <c r="I21775" s="28" t="s">
        <v>2954</v>
      </c>
      <c r="J21775" s="18" t="str">
        <f>TEXT(G21775,"aa")</f>
        <v>19</v>
      </c>
      <c r="K21775" s="31" t="str">
        <f>J21775</f>
        <v>19</v>
      </c>
      <c r="L21775" s="31">
        <v>19</v>
      </c>
      <c r="M21775" s="31">
        <f>+L21775-K21775</f>
        <v>0</v>
      </c>
      <c r="N21775" s="31">
        <v>3</v>
      </c>
      <c r="O21775" s="31">
        <f>N21775-M21775</f>
        <v>3</v>
      </c>
      <c r="P21775" s="32">
        <f>F21775/N21775</f>
        <v>46.4</v>
      </c>
      <c r="Q21775" s="33">
        <f>P21775*O21775</f>
        <v>139.19999999999999</v>
      </c>
      <c r="R21775" s="112"/>
      <c r="S21775" s="112"/>
      <c r="T21775" s="112"/>
      <c r="U21775" s="112"/>
      <c r="V21775" s="112"/>
      <c r="W21775" s="112"/>
      <c r="X21775" s="112"/>
      <c r="Y21775" s="112"/>
      <c r="Z21775" s="112"/>
      <c r="AA21775" s="112"/>
      <c r="AB21775" s="112"/>
      <c r="AC21775" s="112"/>
      <c r="AD21775" s="112"/>
      <c r="AE21775" s="112"/>
      <c r="AF21775" s="112"/>
      <c r="AG21775" s="112"/>
      <c r="AH21775" s="112"/>
      <c r="AI21775" s="112"/>
      <c r="AJ21775" s="112"/>
    </row>
    <row r="21776" spans="1:36" s="98" customFormat="1">
      <c r="A21776" s="26">
        <v>21775</v>
      </c>
      <c r="B21776" s="44" t="s">
        <v>2889</v>
      </c>
      <c r="C21776" s="28"/>
      <c r="D21776" s="28" t="s">
        <v>2955</v>
      </c>
      <c r="E21776" s="18" t="s">
        <v>2956</v>
      </c>
      <c r="F21776" s="36">
        <v>139.19999999999999</v>
      </c>
      <c r="G21776" s="30" t="s">
        <v>2863</v>
      </c>
      <c r="H21776" s="18" t="s">
        <v>17</v>
      </c>
      <c r="I21776" s="28" t="s">
        <v>2954</v>
      </c>
      <c r="J21776" s="18" t="str">
        <f>TEXT(G21776,"aa")</f>
        <v>19</v>
      </c>
      <c r="K21776" s="31" t="str">
        <f>J21776</f>
        <v>19</v>
      </c>
      <c r="L21776" s="31">
        <v>19</v>
      </c>
      <c r="M21776" s="31">
        <f>+L21776-K21776</f>
        <v>0</v>
      </c>
      <c r="N21776" s="31">
        <v>3</v>
      </c>
      <c r="O21776" s="31">
        <f>N21776-M21776</f>
        <v>3</v>
      </c>
      <c r="P21776" s="32">
        <f>F21776/N21776</f>
        <v>46.4</v>
      </c>
      <c r="Q21776" s="33">
        <f>P21776*O21776</f>
        <v>139.19999999999999</v>
      </c>
      <c r="R21776" s="112"/>
      <c r="S21776" s="112"/>
      <c r="T21776" s="112"/>
      <c r="U21776" s="112"/>
      <c r="V21776" s="112"/>
      <c r="W21776" s="112"/>
      <c r="X21776" s="112"/>
      <c r="Y21776" s="112"/>
      <c r="Z21776" s="112"/>
      <c r="AA21776" s="112"/>
      <c r="AB21776" s="112"/>
      <c r="AC21776" s="112"/>
      <c r="AD21776" s="112"/>
      <c r="AE21776" s="112"/>
      <c r="AF21776" s="112"/>
      <c r="AG21776" s="112"/>
      <c r="AH21776" s="112"/>
      <c r="AI21776" s="112"/>
      <c r="AJ21776" s="112"/>
    </row>
    <row r="21777" spans="1:36" s="9" customFormat="1">
      <c r="A21777" s="26"/>
      <c r="B21777" s="106"/>
      <c r="C21777" s="107"/>
      <c r="D21777" s="104"/>
      <c r="E21777" s="104"/>
      <c r="F21777" s="109"/>
      <c r="G21777" s="109"/>
      <c r="H21777" s="104"/>
      <c r="I21777" s="104"/>
      <c r="J21777" s="104"/>
      <c r="K21777" s="110"/>
      <c r="L21777" s="110"/>
      <c r="M21777" s="110"/>
      <c r="N21777" s="110"/>
      <c r="O21777" s="110"/>
      <c r="P21777" s="111"/>
      <c r="Q21777" s="111"/>
      <c r="R21777" s="102"/>
      <c r="S21777" s="105"/>
      <c r="T21777" s="105"/>
      <c r="U21777" s="105"/>
      <c r="V21777" s="105"/>
      <c r="W21777" s="105"/>
      <c r="X21777" s="105"/>
      <c r="Y21777" s="105"/>
      <c r="Z21777" s="105"/>
      <c r="AA21777" s="105"/>
      <c r="AB21777" s="105"/>
      <c r="AC21777" s="105"/>
      <c r="AD21777" s="105"/>
      <c r="AE21777" s="105"/>
      <c r="AF21777" s="105"/>
      <c r="AG21777" s="105"/>
      <c r="AH21777" s="105"/>
      <c r="AI21777" s="102"/>
      <c r="AJ21777" s="102"/>
    </row>
    <row r="21778" spans="1:36" s="98" customFormat="1">
      <c r="A21778" s="26"/>
      <c r="B21778" s="129"/>
      <c r="C21778" s="124"/>
      <c r="D21778" s="124"/>
      <c r="E21778" s="124"/>
      <c r="F21778" s="127"/>
      <c r="G21778" s="127"/>
      <c r="H21778" s="124"/>
      <c r="I21778" s="124"/>
      <c r="J21778" s="124"/>
      <c r="K21778" s="130"/>
      <c r="L21778" s="130"/>
      <c r="M21778" s="130"/>
      <c r="N21778" s="130"/>
      <c r="O21778" s="130"/>
      <c r="P21778" s="131"/>
      <c r="Q21778" s="128"/>
      <c r="R21778" s="128"/>
      <c r="S21778" s="128"/>
      <c r="T21778" s="128"/>
      <c r="U21778" s="128"/>
      <c r="V21778" s="128"/>
      <c r="W21778" s="128"/>
      <c r="X21778" s="128"/>
      <c r="Y21778" s="128"/>
      <c r="Z21778" s="128"/>
      <c r="AA21778" s="128"/>
      <c r="AB21778" s="128"/>
      <c r="AC21778" s="128"/>
      <c r="AD21778" s="128"/>
      <c r="AE21778" s="128"/>
      <c r="AF21778" s="128"/>
      <c r="AG21778" s="128"/>
      <c r="AH21778" s="128"/>
      <c r="AI21778" s="128"/>
      <c r="AJ21778" s="128"/>
    </row>
    <row r="21779" spans="1:36" s="98" customFormat="1">
      <c r="A21779" s="26"/>
      <c r="B21779" s="129"/>
      <c r="C21779" s="124"/>
      <c r="D21779" s="124"/>
      <c r="E21779" s="124"/>
      <c r="F21779" s="132"/>
      <c r="G21779" s="127"/>
      <c r="H21779" s="124"/>
      <c r="I21779" s="124"/>
      <c r="J21779" s="124"/>
      <c r="K21779" s="130"/>
      <c r="L21779" s="130"/>
      <c r="M21779" s="130"/>
      <c r="N21779" s="130"/>
      <c r="O21779" s="130"/>
      <c r="P21779" s="131"/>
      <c r="Q21779" s="128"/>
      <c r="R21779" s="128"/>
      <c r="S21779" s="128"/>
      <c r="T21779" s="128"/>
      <c r="U21779" s="128"/>
      <c r="V21779" s="128"/>
      <c r="W21779" s="128"/>
      <c r="X21779" s="128"/>
      <c r="Y21779" s="128"/>
      <c r="Z21779" s="128"/>
      <c r="AA21779" s="128"/>
      <c r="AB21779" s="128"/>
      <c r="AC21779" s="128"/>
      <c r="AD21779" s="128"/>
      <c r="AE21779" s="128"/>
      <c r="AF21779" s="128"/>
      <c r="AG21779" s="128"/>
      <c r="AH21779" s="128"/>
      <c r="AI21779" s="128"/>
      <c r="AJ21779" s="128"/>
    </row>
    <row r="21780" spans="1:36" s="98" customFormat="1">
      <c r="A21780" s="26"/>
      <c r="B21780" s="129"/>
      <c r="C21780" s="124"/>
      <c r="D21780" s="124"/>
      <c r="E21780" s="124"/>
      <c r="F21780" s="132"/>
      <c r="G21780" s="127"/>
      <c r="H21780" s="124"/>
      <c r="I21780" s="124"/>
      <c r="J21780" s="124"/>
      <c r="K21780" s="130"/>
      <c r="L21780" s="130"/>
      <c r="M21780" s="130"/>
      <c r="N21780" s="130"/>
      <c r="O21780" s="130"/>
      <c r="P21780" s="131"/>
      <c r="Q21780" s="128"/>
      <c r="R21780" s="128"/>
      <c r="S21780" s="128"/>
      <c r="T21780" s="128"/>
      <c r="U21780" s="128"/>
      <c r="V21780" s="128"/>
      <c r="W21780" s="128"/>
      <c r="X21780" s="128"/>
      <c r="Y21780" s="128"/>
      <c r="Z21780" s="128"/>
      <c r="AA21780" s="128"/>
      <c r="AB21780" s="128"/>
      <c r="AC21780" s="128"/>
      <c r="AD21780" s="128"/>
      <c r="AE21780" s="128"/>
      <c r="AF21780" s="128"/>
      <c r="AG21780" s="128"/>
      <c r="AH21780" s="128"/>
      <c r="AI21780" s="128"/>
      <c r="AJ21780" s="128"/>
    </row>
    <row r="21781" spans="1:36" s="98" customFormat="1">
      <c r="A21781" s="26"/>
      <c r="B21781" s="129"/>
      <c r="C21781" s="124"/>
      <c r="D21781" s="124"/>
      <c r="E21781" s="124"/>
      <c r="F21781" s="132"/>
      <c r="G21781" s="127"/>
      <c r="H21781" s="124"/>
      <c r="I21781" s="124"/>
      <c r="J21781" s="124"/>
      <c r="K21781" s="130"/>
      <c r="L21781" s="130"/>
      <c r="M21781" s="130"/>
      <c r="N21781" s="130"/>
      <c r="O21781" s="130"/>
      <c r="P21781" s="131"/>
      <c r="Q21781" s="128"/>
      <c r="R21781" s="128"/>
      <c r="S21781" s="128"/>
      <c r="T21781" s="128"/>
      <c r="U21781" s="128"/>
      <c r="V21781" s="128"/>
      <c r="W21781" s="128"/>
      <c r="X21781" s="128"/>
      <c r="Y21781" s="128"/>
      <c r="Z21781" s="128"/>
      <c r="AA21781" s="128"/>
      <c r="AB21781" s="128"/>
      <c r="AC21781" s="128"/>
      <c r="AD21781" s="128"/>
      <c r="AE21781" s="128"/>
      <c r="AF21781" s="128"/>
      <c r="AG21781" s="128"/>
      <c r="AH21781" s="128"/>
      <c r="AI21781" s="128"/>
      <c r="AJ21781" s="128"/>
    </row>
    <row r="21782" spans="1:36" s="6" customFormat="1">
      <c r="A21782" s="26"/>
      <c r="B21782" s="27"/>
      <c r="C21782" s="28"/>
      <c r="D21782" s="18"/>
      <c r="E21782" s="18"/>
      <c r="F21782" s="29"/>
      <c r="G21782" s="30"/>
      <c r="H21782" s="18"/>
      <c r="I21782" s="18"/>
      <c r="J21782" s="18"/>
      <c r="K21782" s="31"/>
      <c r="L21782" s="31"/>
      <c r="M21782" s="31"/>
      <c r="N21782" s="31"/>
      <c r="O21782" s="31"/>
      <c r="P21782" s="32"/>
      <c r="Q21782" s="33"/>
      <c r="R21782" s="1"/>
      <c r="S21782" s="1"/>
      <c r="T21782" s="1"/>
      <c r="U21782" s="1"/>
      <c r="V21782" s="1"/>
      <c r="W21782" s="1"/>
      <c r="X21782" s="1"/>
      <c r="Y21782" s="1"/>
      <c r="Z21782" s="1"/>
      <c r="AA21782" s="1"/>
      <c r="AB21782" s="1"/>
      <c r="AC21782" s="1"/>
      <c r="AD21782" s="1"/>
      <c r="AE21782" s="1"/>
      <c r="AF21782" s="1"/>
      <c r="AG21782" s="1"/>
      <c r="AH21782" s="1"/>
      <c r="AI21782" s="1"/>
      <c r="AJ21782" s="1"/>
    </row>
    <row r="21783" spans="1:36" s="6" customFormat="1">
      <c r="A21783" s="26"/>
      <c r="B21783" s="27"/>
      <c r="C21783" s="28"/>
      <c r="D21783" s="18"/>
      <c r="E21783" s="18"/>
      <c r="F21783" s="29"/>
      <c r="G21783" s="30"/>
      <c r="H21783" s="18"/>
      <c r="I21783" s="18"/>
      <c r="J21783" s="18"/>
      <c r="K21783" s="31"/>
      <c r="L21783" s="31"/>
      <c r="M21783" s="31"/>
      <c r="N21783" s="31"/>
      <c r="O21783" s="31"/>
      <c r="P21783" s="32"/>
      <c r="Q21783" s="33"/>
      <c r="R21783" s="1"/>
      <c r="S21783" s="1"/>
      <c r="T21783" s="1"/>
      <c r="U21783" s="1"/>
      <c r="V21783" s="1"/>
      <c r="W21783" s="1"/>
      <c r="X21783" s="1"/>
      <c r="Y21783" s="1"/>
      <c r="Z21783" s="1"/>
      <c r="AA21783" s="1"/>
      <c r="AB21783" s="1"/>
      <c r="AC21783" s="1"/>
      <c r="AD21783" s="1"/>
      <c r="AE21783" s="1"/>
      <c r="AF21783" s="1"/>
      <c r="AG21783" s="1"/>
      <c r="AH21783" s="1"/>
      <c r="AI21783" s="1"/>
      <c r="AJ21783" s="1"/>
    </row>
    <row r="21784" spans="1:36" s="6" customFormat="1">
      <c r="A21784" s="26"/>
      <c r="B21784" s="27"/>
      <c r="C21784" s="28"/>
      <c r="D21784" s="18"/>
      <c r="E21784" s="18"/>
      <c r="F21784" s="29"/>
      <c r="G21784" s="30"/>
      <c r="H21784" s="18"/>
      <c r="I21784" s="18"/>
      <c r="J21784" s="18"/>
      <c r="K21784" s="31"/>
      <c r="L21784" s="31"/>
      <c r="M21784" s="31"/>
      <c r="N21784" s="31"/>
      <c r="O21784" s="31"/>
      <c r="P21784" s="32"/>
      <c r="Q21784" s="33"/>
      <c r="R21784" s="1"/>
      <c r="S21784" s="1"/>
      <c r="T21784" s="1"/>
      <c r="U21784" s="1"/>
      <c r="V21784" s="1"/>
      <c r="W21784" s="1"/>
      <c r="X21784" s="1"/>
      <c r="Y21784" s="1"/>
      <c r="Z21784" s="1"/>
      <c r="AA21784" s="1"/>
      <c r="AB21784" s="1"/>
      <c r="AC21784" s="1"/>
      <c r="AD21784" s="1"/>
      <c r="AE21784" s="1"/>
      <c r="AF21784" s="1"/>
      <c r="AG21784" s="1"/>
      <c r="AH21784" s="1"/>
      <c r="AI21784" s="1"/>
      <c r="AJ21784" s="1"/>
    </row>
    <row r="21785" spans="1:36" s="6" customFormat="1">
      <c r="A21785" s="26"/>
      <c r="B21785" s="27"/>
      <c r="C21785" s="28"/>
      <c r="D21785" s="18"/>
      <c r="E21785" s="18"/>
      <c r="F21785" s="29"/>
      <c r="G21785" s="30"/>
      <c r="H21785" s="18"/>
      <c r="I21785" s="18"/>
      <c r="J21785" s="18"/>
      <c r="K21785" s="31"/>
      <c r="L21785" s="31"/>
      <c r="M21785" s="31"/>
      <c r="N21785" s="31"/>
      <c r="O21785" s="31"/>
      <c r="P21785" s="32"/>
      <c r="Q21785" s="33"/>
      <c r="R21785" s="1"/>
      <c r="S21785" s="1"/>
      <c r="T21785" s="1"/>
      <c r="U21785" s="1"/>
      <c r="V21785" s="1"/>
      <c r="W21785" s="1"/>
      <c r="X21785" s="1"/>
      <c r="Y21785" s="1"/>
      <c r="Z21785" s="1"/>
      <c r="AA21785" s="1"/>
      <c r="AB21785" s="1"/>
      <c r="AC21785" s="1"/>
      <c r="AD21785" s="1"/>
      <c r="AE21785" s="1"/>
      <c r="AF21785" s="1"/>
      <c r="AG21785" s="1"/>
      <c r="AH21785" s="1"/>
      <c r="AI21785" s="1"/>
      <c r="AJ21785" s="1"/>
    </row>
    <row r="21786" spans="1:36" s="6" customFormat="1">
      <c r="A21786" s="26"/>
      <c r="B21786" s="27"/>
      <c r="C21786" s="28"/>
      <c r="D21786" s="18"/>
      <c r="E21786" s="18"/>
      <c r="F21786" s="29"/>
      <c r="G21786" s="30"/>
      <c r="H21786" s="18"/>
      <c r="I21786" s="18"/>
      <c r="J21786" s="18"/>
      <c r="K21786" s="31"/>
      <c r="L21786" s="31"/>
      <c r="M21786" s="31"/>
      <c r="N21786" s="31"/>
      <c r="O21786" s="31"/>
      <c r="P21786" s="32"/>
      <c r="Q21786" s="33"/>
      <c r="R21786" s="1"/>
      <c r="S21786" s="1"/>
      <c r="T21786" s="1"/>
      <c r="U21786" s="1"/>
      <c r="V21786" s="1"/>
      <c r="W21786" s="1"/>
      <c r="X21786" s="1"/>
      <c r="Y21786" s="1"/>
      <c r="Z21786" s="1"/>
      <c r="AA21786" s="1"/>
      <c r="AB21786" s="1"/>
      <c r="AC21786" s="1"/>
      <c r="AD21786" s="1"/>
      <c r="AE21786" s="1"/>
      <c r="AF21786" s="1"/>
      <c r="AG21786" s="1"/>
      <c r="AH21786" s="1"/>
      <c r="AI21786" s="1"/>
      <c r="AJ21786" s="1"/>
    </row>
    <row r="21787" spans="1:36" s="6" customFormat="1">
      <c r="A21787" s="26"/>
      <c r="B21787" s="27"/>
      <c r="C21787" s="28"/>
      <c r="D21787" s="18"/>
      <c r="E21787" s="18"/>
      <c r="F21787" s="29"/>
      <c r="G21787" s="30"/>
      <c r="H21787" s="18"/>
      <c r="I21787" s="18"/>
      <c r="J21787" s="18"/>
      <c r="K21787" s="31"/>
      <c r="L21787" s="31"/>
      <c r="M21787" s="31"/>
      <c r="N21787" s="31"/>
      <c r="O21787" s="31"/>
      <c r="P21787" s="32"/>
      <c r="Q21787" s="33"/>
      <c r="R21787" s="1"/>
      <c r="S21787" s="1"/>
      <c r="T21787" s="1"/>
      <c r="U21787" s="1"/>
      <c r="V21787" s="1"/>
      <c r="W21787" s="1"/>
      <c r="X21787" s="1"/>
      <c r="Y21787" s="1"/>
      <c r="Z21787" s="1"/>
      <c r="AA21787" s="1"/>
      <c r="AB21787" s="1"/>
      <c r="AC21787" s="1"/>
      <c r="AD21787" s="1"/>
      <c r="AE21787" s="1"/>
      <c r="AF21787" s="1"/>
      <c r="AG21787" s="1"/>
      <c r="AH21787" s="1"/>
      <c r="AI21787" s="1"/>
      <c r="AJ21787" s="1"/>
    </row>
    <row r="21788" spans="1:36" s="6" customFormat="1">
      <c r="A21788" s="26"/>
      <c r="B21788" s="27"/>
      <c r="C21788" s="28"/>
      <c r="D21788" s="18"/>
      <c r="E21788" s="18"/>
      <c r="F21788" s="29"/>
      <c r="G21788" s="30"/>
      <c r="H21788" s="18"/>
      <c r="I21788" s="18"/>
      <c r="J21788" s="18"/>
      <c r="K21788" s="31"/>
      <c r="L21788" s="31"/>
      <c r="M21788" s="31"/>
      <c r="N21788" s="31"/>
      <c r="O21788" s="31"/>
      <c r="P21788" s="32"/>
      <c r="Q21788" s="33"/>
      <c r="R21788" s="1"/>
      <c r="S21788" s="1"/>
      <c r="T21788" s="1"/>
      <c r="U21788" s="1"/>
      <c r="V21788" s="1"/>
      <c r="W21788" s="1"/>
      <c r="X21788" s="1"/>
      <c r="Y21788" s="1"/>
      <c r="Z21788" s="1"/>
      <c r="AA21788" s="1"/>
      <c r="AB21788" s="1"/>
      <c r="AC21788" s="1"/>
      <c r="AD21788" s="1"/>
      <c r="AE21788" s="1"/>
      <c r="AF21788" s="1"/>
      <c r="AG21788" s="1"/>
      <c r="AH21788" s="1"/>
      <c r="AI21788" s="1"/>
      <c r="AJ21788" s="1"/>
    </row>
    <row r="21789" spans="1:36" s="6" customFormat="1">
      <c r="A21789" s="26"/>
      <c r="B21789" s="27"/>
      <c r="C21789" s="28"/>
      <c r="D21789" s="18"/>
      <c r="E21789" s="18"/>
      <c r="F21789" s="29"/>
      <c r="G21789" s="30"/>
      <c r="H21789" s="18"/>
      <c r="I21789" s="18"/>
      <c r="J21789" s="18"/>
      <c r="K21789" s="31"/>
      <c r="L21789" s="31"/>
      <c r="M21789" s="31"/>
      <c r="N21789" s="31"/>
      <c r="O21789" s="31"/>
      <c r="P21789" s="32"/>
      <c r="Q21789" s="33"/>
      <c r="R21789" s="1"/>
      <c r="S21789" s="1"/>
      <c r="T21789" s="1"/>
      <c r="U21789" s="1"/>
      <c r="V21789" s="1"/>
      <c r="W21789" s="1"/>
      <c r="X21789" s="1"/>
      <c r="Y21789" s="1"/>
      <c r="Z21789" s="1"/>
      <c r="AA21789" s="1"/>
      <c r="AB21789" s="1"/>
      <c r="AC21789" s="1"/>
      <c r="AD21789" s="1"/>
      <c r="AE21789" s="1"/>
      <c r="AF21789" s="1"/>
      <c r="AG21789" s="1"/>
      <c r="AH21789" s="1"/>
      <c r="AI21789" s="1"/>
      <c r="AJ21789" s="1"/>
    </row>
    <row r="21790" spans="1:36" s="6" customFormat="1">
      <c r="A21790" s="26"/>
      <c r="B21790" s="27"/>
      <c r="C21790" s="28"/>
      <c r="D21790" s="18"/>
      <c r="E21790" s="18"/>
      <c r="F21790" s="29"/>
      <c r="G21790" s="30"/>
      <c r="H21790" s="18"/>
      <c r="I21790" s="18"/>
      <c r="J21790" s="18"/>
      <c r="K21790" s="31"/>
      <c r="L21790" s="31"/>
      <c r="M21790" s="31"/>
      <c r="N21790" s="31"/>
      <c r="O21790" s="31"/>
      <c r="P21790" s="32"/>
      <c r="Q21790" s="33"/>
      <c r="R21790" s="1"/>
      <c r="S21790" s="1"/>
      <c r="T21790" s="1"/>
      <c r="U21790" s="1"/>
      <c r="V21790" s="1"/>
      <c r="W21790" s="1"/>
      <c r="X21790" s="1"/>
      <c r="Y21790" s="1"/>
      <c r="Z21790" s="1"/>
      <c r="AA21790" s="1"/>
      <c r="AB21790" s="1"/>
      <c r="AC21790" s="1"/>
      <c r="AD21790" s="1"/>
      <c r="AE21790" s="1"/>
      <c r="AF21790" s="1"/>
      <c r="AG21790" s="1"/>
      <c r="AH21790" s="1"/>
      <c r="AI21790" s="1"/>
      <c r="AJ21790" s="1"/>
    </row>
    <row r="21791" spans="1:36" s="6" customFormat="1">
      <c r="A21791" s="26"/>
      <c r="B21791" s="27"/>
      <c r="C21791" s="28"/>
      <c r="D21791" s="18"/>
      <c r="E21791" s="18"/>
      <c r="F21791" s="29"/>
      <c r="G21791" s="30"/>
      <c r="H21791" s="18"/>
      <c r="I21791" s="18"/>
      <c r="J21791" s="18"/>
      <c r="K21791" s="31"/>
      <c r="L21791" s="31"/>
      <c r="M21791" s="31"/>
      <c r="N21791" s="31"/>
      <c r="O21791" s="31"/>
      <c r="P21791" s="32"/>
      <c r="Q21791" s="33"/>
      <c r="R21791" s="1"/>
      <c r="S21791" s="1"/>
      <c r="T21791" s="1"/>
      <c r="U21791" s="1"/>
      <c r="V21791" s="1"/>
      <c r="W21791" s="1"/>
      <c r="X21791" s="1"/>
      <c r="Y21791" s="1"/>
      <c r="Z21791" s="1"/>
      <c r="AA21791" s="1"/>
      <c r="AB21791" s="1"/>
      <c r="AC21791" s="1"/>
      <c r="AD21791" s="1"/>
      <c r="AE21791" s="1"/>
      <c r="AF21791" s="1"/>
      <c r="AG21791" s="1"/>
      <c r="AH21791" s="1"/>
      <c r="AI21791" s="1"/>
      <c r="AJ21791" s="1"/>
    </row>
    <row r="21792" spans="1:36" s="6" customFormat="1">
      <c r="A21792" s="26"/>
      <c r="B21792" s="27"/>
      <c r="C21792" s="28"/>
      <c r="D21792" s="18"/>
      <c r="E21792" s="18"/>
      <c r="F21792" s="29"/>
      <c r="G21792" s="30"/>
      <c r="H21792" s="18"/>
      <c r="I21792" s="18"/>
      <c r="J21792" s="18"/>
      <c r="K21792" s="31"/>
      <c r="L21792" s="31"/>
      <c r="M21792" s="31"/>
      <c r="N21792" s="31"/>
      <c r="O21792" s="31"/>
      <c r="P21792" s="32"/>
      <c r="Q21792" s="33"/>
      <c r="R21792" s="1"/>
      <c r="S21792" s="1"/>
      <c r="T21792" s="1"/>
      <c r="U21792" s="1"/>
      <c r="V21792" s="1"/>
      <c r="W21792" s="1"/>
      <c r="X21792" s="1"/>
      <c r="Y21792" s="1"/>
      <c r="Z21792" s="1"/>
      <c r="AA21792" s="1"/>
      <c r="AB21792" s="1"/>
      <c r="AC21792" s="1"/>
      <c r="AD21792" s="1"/>
      <c r="AE21792" s="1"/>
      <c r="AF21792" s="1"/>
      <c r="AG21792" s="1"/>
      <c r="AH21792" s="1"/>
      <c r="AI21792" s="1"/>
      <c r="AJ21792" s="1"/>
    </row>
    <row r="21793" spans="1:36" s="6" customFormat="1">
      <c r="A21793" s="26"/>
      <c r="B21793" s="27"/>
      <c r="C21793" s="28"/>
      <c r="D21793" s="18"/>
      <c r="E21793" s="18"/>
      <c r="F21793" s="29"/>
      <c r="G21793" s="30"/>
      <c r="H21793" s="18"/>
      <c r="I21793" s="18"/>
      <c r="J21793" s="18"/>
      <c r="K21793" s="31"/>
      <c r="L21793" s="31"/>
      <c r="M21793" s="31"/>
      <c r="N21793" s="31"/>
      <c r="O21793" s="31"/>
      <c r="P21793" s="32"/>
      <c r="Q21793" s="33"/>
      <c r="R21793" s="1"/>
      <c r="S21793" s="1"/>
      <c r="T21793" s="1"/>
      <c r="U21793" s="1"/>
      <c r="V21793" s="1"/>
      <c r="W21793" s="1"/>
      <c r="X21793" s="1"/>
      <c r="Y21793" s="1"/>
      <c r="Z21793" s="1"/>
      <c r="AA21793" s="1"/>
      <c r="AB21793" s="1"/>
      <c r="AC21793" s="1"/>
      <c r="AD21793" s="1"/>
      <c r="AE21793" s="1"/>
      <c r="AF21793" s="1"/>
      <c r="AG21793" s="1"/>
      <c r="AH21793" s="1"/>
      <c r="AI21793" s="1"/>
      <c r="AJ21793" s="1"/>
    </row>
    <row r="21794" spans="1:36" s="6" customFormat="1">
      <c r="A21794" s="26"/>
      <c r="B21794" s="27"/>
      <c r="C21794" s="28"/>
      <c r="D21794" s="18"/>
      <c r="E21794" s="18"/>
      <c r="F21794" s="29"/>
      <c r="G21794" s="30"/>
      <c r="H21794" s="18"/>
      <c r="I21794" s="18"/>
      <c r="J21794" s="18"/>
      <c r="K21794" s="31"/>
      <c r="L21794" s="31"/>
      <c r="M21794" s="31"/>
      <c r="N21794" s="31"/>
      <c r="O21794" s="31"/>
      <c r="P21794" s="32"/>
      <c r="Q21794" s="33"/>
      <c r="R21794" s="1"/>
      <c r="S21794" s="1"/>
      <c r="T21794" s="1"/>
      <c r="U21794" s="1"/>
      <c r="V21794" s="1"/>
      <c r="W21794" s="1"/>
      <c r="X21794" s="1"/>
      <c r="Y21794" s="1"/>
      <c r="Z21794" s="1"/>
      <c r="AA21794" s="1"/>
      <c r="AB21794" s="1"/>
      <c r="AC21794" s="1"/>
      <c r="AD21794" s="1"/>
      <c r="AE21794" s="1"/>
      <c r="AF21794" s="1"/>
      <c r="AG21794" s="1"/>
      <c r="AH21794" s="1"/>
      <c r="AI21794" s="1"/>
      <c r="AJ21794" s="1"/>
    </row>
    <row r="21795" spans="1:36" s="6" customFormat="1">
      <c r="A21795" s="26"/>
      <c r="B21795" s="27"/>
      <c r="C21795" s="28"/>
      <c r="D21795" s="18"/>
      <c r="E21795" s="18"/>
      <c r="F21795" s="29"/>
      <c r="G21795" s="30"/>
      <c r="H21795" s="18"/>
      <c r="I21795" s="18"/>
      <c r="J21795" s="18"/>
      <c r="K21795" s="31"/>
      <c r="L21795" s="31"/>
      <c r="M21795" s="31"/>
      <c r="N21795" s="31"/>
      <c r="O21795" s="31"/>
      <c r="P21795" s="32"/>
      <c r="Q21795" s="33"/>
      <c r="R21795" s="1"/>
      <c r="S21795" s="1"/>
      <c r="T21795" s="1"/>
      <c r="U21795" s="1"/>
      <c r="V21795" s="1"/>
      <c r="W21795" s="1"/>
      <c r="X21795" s="1"/>
      <c r="Y21795" s="1"/>
      <c r="Z21795" s="1"/>
      <c r="AA21795" s="1"/>
      <c r="AB21795" s="1"/>
      <c r="AC21795" s="1"/>
      <c r="AD21795" s="1"/>
      <c r="AE21795" s="1"/>
      <c r="AF21795" s="1"/>
      <c r="AG21795" s="1"/>
      <c r="AH21795" s="1"/>
      <c r="AI21795" s="1"/>
      <c r="AJ21795" s="1"/>
    </row>
    <row r="21796" spans="1:36" s="6" customFormat="1">
      <c r="A21796" s="26"/>
      <c r="B21796" s="27"/>
      <c r="C21796" s="28"/>
      <c r="D21796" s="18"/>
      <c r="E21796" s="18"/>
      <c r="F21796" s="29"/>
      <c r="G21796" s="30"/>
      <c r="H21796" s="18"/>
      <c r="I21796" s="18"/>
      <c r="J21796" s="18"/>
      <c r="K21796" s="31"/>
      <c r="L21796" s="31"/>
      <c r="M21796" s="31"/>
      <c r="N21796" s="31"/>
      <c r="O21796" s="31"/>
      <c r="P21796" s="32"/>
      <c r="Q21796" s="33"/>
      <c r="R21796" s="1"/>
      <c r="S21796" s="1"/>
      <c r="T21796" s="1"/>
      <c r="U21796" s="1"/>
      <c r="V21796" s="1"/>
      <c r="W21796" s="1"/>
      <c r="X21796" s="1"/>
      <c r="Y21796" s="1"/>
      <c r="Z21796" s="1"/>
      <c r="AA21796" s="1"/>
      <c r="AB21796" s="1"/>
      <c r="AC21796" s="1"/>
      <c r="AD21796" s="1"/>
      <c r="AE21796" s="1"/>
      <c r="AF21796" s="1"/>
      <c r="AG21796" s="1"/>
      <c r="AH21796" s="1"/>
      <c r="AI21796" s="1"/>
      <c r="AJ21796" s="1"/>
    </row>
    <row r="21797" spans="1:36" s="6" customFormat="1">
      <c r="A21797" s="26"/>
      <c r="B21797" s="27"/>
      <c r="C21797" s="28"/>
      <c r="D21797" s="18"/>
      <c r="E21797" s="18"/>
      <c r="F21797" s="29"/>
      <c r="G21797" s="30"/>
      <c r="H21797" s="18"/>
      <c r="I21797" s="18"/>
      <c r="J21797" s="18"/>
      <c r="K21797" s="31"/>
      <c r="L21797" s="31"/>
      <c r="M21797" s="31"/>
      <c r="N21797" s="31"/>
      <c r="O21797" s="31"/>
      <c r="P21797" s="32"/>
      <c r="Q21797" s="33"/>
      <c r="R21797" s="1"/>
      <c r="S21797" s="1"/>
      <c r="T21797" s="1"/>
      <c r="U21797" s="1"/>
      <c r="V21797" s="1"/>
      <c r="W21797" s="1"/>
      <c r="X21797" s="1"/>
      <c r="Y21797" s="1"/>
      <c r="Z21797" s="1"/>
      <c r="AA21797" s="1"/>
      <c r="AB21797" s="1"/>
      <c r="AC21797" s="1"/>
      <c r="AD21797" s="1"/>
      <c r="AE21797" s="1"/>
      <c r="AF21797" s="1"/>
      <c r="AG21797" s="1"/>
      <c r="AH21797" s="1"/>
      <c r="AI21797" s="1"/>
      <c r="AJ21797" s="1"/>
    </row>
    <row r="21798" spans="1:36" s="6" customFormat="1">
      <c r="A21798" s="26"/>
      <c r="B21798" s="27"/>
      <c r="C21798" s="28"/>
      <c r="D21798" s="18"/>
      <c r="E21798" s="18"/>
      <c r="F21798" s="29"/>
      <c r="G21798" s="30"/>
      <c r="H21798" s="18"/>
      <c r="I21798" s="18"/>
      <c r="J21798" s="18"/>
      <c r="K21798" s="31"/>
      <c r="L21798" s="31"/>
      <c r="M21798" s="31"/>
      <c r="N21798" s="31"/>
      <c r="O21798" s="31"/>
      <c r="P21798" s="32"/>
      <c r="Q21798" s="33"/>
      <c r="R21798" s="1"/>
      <c r="S21798" s="1"/>
      <c r="T21798" s="1"/>
      <c r="U21798" s="1"/>
      <c r="V21798" s="1"/>
      <c r="W21798" s="1"/>
      <c r="X21798" s="1"/>
      <c r="Y21798" s="1"/>
      <c r="Z21798" s="1"/>
      <c r="AA21798" s="1"/>
      <c r="AB21798" s="1"/>
      <c r="AC21798" s="1"/>
      <c r="AD21798" s="1"/>
      <c r="AE21798" s="1"/>
      <c r="AF21798" s="1"/>
      <c r="AG21798" s="1"/>
      <c r="AH21798" s="1"/>
      <c r="AI21798" s="1"/>
      <c r="AJ21798" s="1"/>
    </row>
    <row r="21799" spans="1:36" s="6" customFormat="1">
      <c r="A21799" s="26"/>
      <c r="B21799" s="27"/>
      <c r="C21799" s="28"/>
      <c r="D21799" s="18"/>
      <c r="E21799" s="18"/>
      <c r="F21799" s="29"/>
      <c r="G21799" s="30"/>
      <c r="H21799" s="18"/>
      <c r="I21799" s="18"/>
      <c r="J21799" s="18"/>
      <c r="K21799" s="31"/>
      <c r="L21799" s="31"/>
      <c r="M21799" s="31"/>
      <c r="N21799" s="31"/>
      <c r="O21799" s="31"/>
      <c r="P21799" s="32"/>
      <c r="Q21799" s="33"/>
      <c r="R21799" s="1"/>
      <c r="S21799" s="1"/>
      <c r="T21799" s="1"/>
      <c r="U21799" s="1"/>
      <c r="V21799" s="1"/>
      <c r="W21799" s="1"/>
      <c r="X21799" s="1"/>
      <c r="Y21799" s="1"/>
      <c r="Z21799" s="1"/>
      <c r="AA21799" s="1"/>
      <c r="AB21799" s="1"/>
      <c r="AC21799" s="1"/>
      <c r="AD21799" s="1"/>
      <c r="AE21799" s="1"/>
      <c r="AF21799" s="1"/>
      <c r="AG21799" s="1"/>
      <c r="AH21799" s="1"/>
      <c r="AI21799" s="1"/>
      <c r="AJ21799" s="1"/>
    </row>
    <row r="21800" spans="1:36" s="6" customFormat="1">
      <c r="A21800" s="26"/>
      <c r="B21800" s="27"/>
      <c r="C21800" s="28"/>
      <c r="D21800" s="18"/>
      <c r="E21800" s="18"/>
      <c r="F21800" s="29"/>
      <c r="G21800" s="30"/>
      <c r="H21800" s="18"/>
      <c r="I21800" s="18"/>
      <c r="J21800" s="18"/>
      <c r="K21800" s="31"/>
      <c r="L21800" s="31"/>
      <c r="M21800" s="31"/>
      <c r="N21800" s="31"/>
      <c r="O21800" s="31"/>
      <c r="P21800" s="32"/>
      <c r="Q21800" s="33"/>
      <c r="R21800" s="1"/>
      <c r="S21800" s="1"/>
      <c r="T21800" s="1"/>
      <c r="U21800" s="1"/>
      <c r="V21800" s="1"/>
      <c r="W21800" s="1"/>
      <c r="X21800" s="1"/>
      <c r="Y21800" s="1"/>
      <c r="Z21800" s="1"/>
      <c r="AA21800" s="1"/>
      <c r="AB21800" s="1"/>
      <c r="AC21800" s="1"/>
      <c r="AD21800" s="1"/>
      <c r="AE21800" s="1"/>
      <c r="AF21800" s="1"/>
      <c r="AG21800" s="1"/>
      <c r="AH21800" s="1"/>
      <c r="AI21800" s="1"/>
      <c r="AJ21800" s="1"/>
    </row>
    <row r="21801" spans="1:36" s="6" customFormat="1">
      <c r="A21801" s="26"/>
      <c r="B21801" s="27"/>
      <c r="C21801" s="28"/>
      <c r="D21801" s="18"/>
      <c r="E21801" s="18"/>
      <c r="F21801" s="29"/>
      <c r="G21801" s="30"/>
      <c r="H21801" s="18"/>
      <c r="I21801" s="18"/>
      <c r="J21801" s="18"/>
      <c r="K21801" s="31"/>
      <c r="L21801" s="31"/>
      <c r="M21801" s="31"/>
      <c r="N21801" s="31"/>
      <c r="O21801" s="31"/>
      <c r="P21801" s="32"/>
      <c r="Q21801" s="33"/>
      <c r="R21801" s="1"/>
      <c r="S21801" s="1"/>
      <c r="T21801" s="1"/>
      <c r="U21801" s="1"/>
      <c r="V21801" s="1"/>
      <c r="W21801" s="1"/>
      <c r="X21801" s="1"/>
      <c r="Y21801" s="1"/>
      <c r="Z21801" s="1"/>
      <c r="AA21801" s="1"/>
      <c r="AB21801" s="1"/>
      <c r="AC21801" s="1"/>
      <c r="AD21801" s="1"/>
      <c r="AE21801" s="1"/>
      <c r="AF21801" s="1"/>
      <c r="AG21801" s="1"/>
      <c r="AH21801" s="1"/>
      <c r="AI21801" s="1"/>
      <c r="AJ21801" s="1"/>
    </row>
    <row r="21802" spans="1:36" s="6" customFormat="1">
      <c r="A21802" s="26"/>
      <c r="B21802" s="27"/>
      <c r="C21802" s="28"/>
      <c r="D21802" s="18"/>
      <c r="E21802" s="18"/>
      <c r="F21802" s="29"/>
      <c r="G21802" s="30"/>
      <c r="H21802" s="18"/>
      <c r="I21802" s="18"/>
      <c r="J21802" s="18"/>
      <c r="K21802" s="31"/>
      <c r="L21802" s="31"/>
      <c r="M21802" s="31"/>
      <c r="N21802" s="31"/>
      <c r="O21802" s="31"/>
      <c r="P21802" s="32"/>
      <c r="Q21802" s="33"/>
      <c r="R21802" s="1"/>
      <c r="S21802" s="1"/>
      <c r="T21802" s="1"/>
      <c r="U21802" s="1"/>
      <c r="V21802" s="1"/>
      <c r="W21802" s="1"/>
      <c r="X21802" s="1"/>
      <c r="Y21802" s="1"/>
      <c r="Z21802" s="1"/>
      <c r="AA21802" s="1"/>
      <c r="AB21802" s="1"/>
      <c r="AC21802" s="1"/>
      <c r="AD21802" s="1"/>
      <c r="AE21802" s="1"/>
      <c r="AF21802" s="1"/>
      <c r="AG21802" s="1"/>
      <c r="AH21802" s="1"/>
      <c r="AI21802" s="1"/>
      <c r="AJ21802" s="1"/>
    </row>
    <row r="21803" spans="1:36" s="6" customFormat="1">
      <c r="A21803" s="26"/>
      <c r="B21803" s="27"/>
      <c r="C21803" s="28"/>
      <c r="D21803" s="18"/>
      <c r="E21803" s="18"/>
      <c r="F21803" s="29"/>
      <c r="G21803" s="30"/>
      <c r="H21803" s="18"/>
      <c r="I21803" s="18"/>
      <c r="J21803" s="18"/>
      <c r="K21803" s="31"/>
      <c r="L21803" s="31"/>
      <c r="M21803" s="31"/>
      <c r="N21803" s="31"/>
      <c r="O21803" s="31"/>
      <c r="P21803" s="32"/>
      <c r="Q21803" s="33"/>
      <c r="R21803" s="1"/>
      <c r="S21803" s="1"/>
      <c r="T21803" s="1"/>
      <c r="U21803" s="1"/>
      <c r="V21803" s="1"/>
      <c r="W21803" s="1"/>
      <c r="X21803" s="1"/>
      <c r="Y21803" s="1"/>
      <c r="Z21803" s="1"/>
      <c r="AA21803" s="1"/>
      <c r="AB21803" s="1"/>
      <c r="AC21803" s="1"/>
      <c r="AD21803" s="1"/>
      <c r="AE21803" s="1"/>
      <c r="AF21803" s="1"/>
      <c r="AG21803" s="1"/>
      <c r="AH21803" s="1"/>
      <c r="AI21803" s="1"/>
      <c r="AJ21803" s="1"/>
    </row>
    <row r="21804" spans="1:36" s="6" customFormat="1">
      <c r="A21804" s="26"/>
      <c r="B21804" s="27"/>
      <c r="C21804" s="28"/>
      <c r="D21804" s="18"/>
      <c r="E21804" s="18"/>
      <c r="F21804" s="29"/>
      <c r="G21804" s="30"/>
      <c r="H21804" s="18"/>
      <c r="I21804" s="18"/>
      <c r="J21804" s="18"/>
      <c r="K21804" s="31"/>
      <c r="L21804" s="31"/>
      <c r="M21804" s="31"/>
      <c r="N21804" s="31"/>
      <c r="O21804" s="31"/>
      <c r="P21804" s="32"/>
      <c r="Q21804" s="33"/>
      <c r="R21804" s="1"/>
      <c r="S21804" s="1"/>
      <c r="T21804" s="1"/>
      <c r="U21804" s="1"/>
      <c r="V21804" s="1"/>
      <c r="W21804" s="1"/>
      <c r="X21804" s="1"/>
      <c r="Y21804" s="1"/>
      <c r="Z21804" s="1"/>
      <c r="AA21804" s="1"/>
      <c r="AB21804" s="1"/>
      <c r="AC21804" s="1"/>
      <c r="AD21804" s="1"/>
      <c r="AE21804" s="1"/>
      <c r="AF21804" s="1"/>
      <c r="AG21804" s="1"/>
      <c r="AH21804" s="1"/>
      <c r="AI21804" s="1"/>
      <c r="AJ21804" s="1"/>
    </row>
    <row r="21805" spans="1:36" s="6" customFormat="1">
      <c r="A21805" s="26"/>
      <c r="B21805" s="27"/>
      <c r="C21805" s="28"/>
      <c r="D21805" s="18"/>
      <c r="E21805" s="18"/>
      <c r="F21805" s="29"/>
      <c r="G21805" s="30"/>
      <c r="H21805" s="18"/>
      <c r="I21805" s="18"/>
      <c r="J21805" s="18"/>
      <c r="K21805" s="31"/>
      <c r="L21805" s="31"/>
      <c r="M21805" s="31"/>
      <c r="N21805" s="31"/>
      <c r="O21805" s="31"/>
      <c r="P21805" s="32"/>
      <c r="Q21805" s="33"/>
      <c r="R21805" s="1"/>
      <c r="S21805" s="1"/>
      <c r="T21805" s="1"/>
      <c r="U21805" s="1"/>
      <c r="V21805" s="1"/>
      <c r="W21805" s="1"/>
      <c r="X21805" s="1"/>
      <c r="Y21805" s="1"/>
      <c r="Z21805" s="1"/>
      <c r="AA21805" s="1"/>
      <c r="AB21805" s="1"/>
      <c r="AC21805" s="1"/>
      <c r="AD21805" s="1"/>
      <c r="AE21805" s="1"/>
      <c r="AF21805" s="1"/>
      <c r="AG21805" s="1"/>
      <c r="AH21805" s="1"/>
      <c r="AI21805" s="1"/>
      <c r="AJ21805" s="1"/>
    </row>
    <row r="21806" spans="1:36" s="6" customFormat="1">
      <c r="A21806" s="26"/>
      <c r="B21806" s="27"/>
      <c r="C21806" s="28"/>
      <c r="D21806" s="18"/>
      <c r="E21806" s="18"/>
      <c r="F21806" s="29"/>
      <c r="G21806" s="30"/>
      <c r="H21806" s="18"/>
      <c r="I21806" s="18"/>
      <c r="J21806" s="18"/>
      <c r="K21806" s="31"/>
      <c r="L21806" s="31"/>
      <c r="M21806" s="31"/>
      <c r="N21806" s="31"/>
      <c r="O21806" s="31"/>
      <c r="P21806" s="32"/>
      <c r="Q21806" s="33"/>
      <c r="R21806" s="1"/>
      <c r="S21806" s="1"/>
      <c r="T21806" s="1"/>
      <c r="U21806" s="1"/>
      <c r="V21806" s="1"/>
      <c r="W21806" s="1"/>
      <c r="X21806" s="1"/>
      <c r="Y21806" s="1"/>
      <c r="Z21806" s="1"/>
      <c r="AA21806" s="1"/>
      <c r="AB21806" s="1"/>
      <c r="AC21806" s="1"/>
      <c r="AD21806" s="1"/>
      <c r="AE21806" s="1"/>
      <c r="AF21806" s="1"/>
      <c r="AG21806" s="1"/>
      <c r="AH21806" s="1"/>
      <c r="AI21806" s="1"/>
      <c r="AJ21806" s="1"/>
    </row>
    <row r="21807" spans="1:36" s="6" customFormat="1">
      <c r="A21807" s="26"/>
      <c r="B21807" s="27"/>
      <c r="C21807" s="28"/>
      <c r="D21807" s="18"/>
      <c r="E21807" s="18"/>
      <c r="F21807" s="29"/>
      <c r="G21807" s="30"/>
      <c r="H21807" s="18"/>
      <c r="I21807" s="18"/>
      <c r="J21807" s="18"/>
      <c r="K21807" s="31"/>
      <c r="L21807" s="31"/>
      <c r="M21807" s="31"/>
      <c r="N21807" s="31"/>
      <c r="O21807" s="31"/>
      <c r="P21807" s="32"/>
      <c r="Q21807" s="33"/>
      <c r="R21807" s="1"/>
      <c r="S21807" s="1"/>
      <c r="T21807" s="1"/>
      <c r="U21807" s="1"/>
      <c r="V21807" s="1"/>
      <c r="W21807" s="1"/>
      <c r="X21807" s="1"/>
      <c r="Y21807" s="1"/>
      <c r="Z21807" s="1"/>
      <c r="AA21807" s="1"/>
      <c r="AB21807" s="1"/>
      <c r="AC21807" s="1"/>
      <c r="AD21807" s="1"/>
      <c r="AE21807" s="1"/>
      <c r="AF21807" s="1"/>
      <c r="AG21807" s="1"/>
      <c r="AH21807" s="1"/>
      <c r="AI21807" s="1"/>
      <c r="AJ21807" s="1"/>
    </row>
    <row r="21808" spans="1:36" s="6" customFormat="1">
      <c r="A21808" s="26"/>
      <c r="B21808" s="27"/>
      <c r="C21808" s="28"/>
      <c r="D21808" s="18"/>
      <c r="E21808" s="18"/>
      <c r="F21808" s="29"/>
      <c r="G21808" s="30"/>
      <c r="H21808" s="18"/>
      <c r="I21808" s="18"/>
      <c r="J21808" s="18"/>
      <c r="K21808" s="31"/>
      <c r="L21808" s="31"/>
      <c r="M21808" s="31"/>
      <c r="N21808" s="31"/>
      <c r="O21808" s="31"/>
      <c r="P21808" s="32"/>
      <c r="Q21808" s="33"/>
      <c r="R21808" s="1"/>
      <c r="S21808" s="1"/>
      <c r="T21808" s="1"/>
      <c r="U21808" s="1"/>
      <c r="V21808" s="1"/>
      <c r="W21808" s="1"/>
      <c r="X21808" s="1"/>
      <c r="Y21808" s="1"/>
      <c r="Z21808" s="1"/>
      <c r="AA21808" s="1"/>
      <c r="AB21808" s="1"/>
      <c r="AC21808" s="1"/>
      <c r="AD21808" s="1"/>
      <c r="AE21808" s="1"/>
      <c r="AF21808" s="1"/>
      <c r="AG21808" s="1"/>
      <c r="AH21808" s="1"/>
      <c r="AI21808" s="1"/>
      <c r="AJ21808" s="1"/>
    </row>
    <row r="21809" spans="1:36" s="6" customFormat="1">
      <c r="A21809" s="26"/>
      <c r="B21809" s="27"/>
      <c r="C21809" s="28"/>
      <c r="D21809" s="18"/>
      <c r="E21809" s="18"/>
      <c r="F21809" s="29"/>
      <c r="G21809" s="30"/>
      <c r="H21809" s="18"/>
      <c r="I21809" s="18"/>
      <c r="J21809" s="18"/>
      <c r="K21809" s="31"/>
      <c r="L21809" s="31"/>
      <c r="M21809" s="31"/>
      <c r="N21809" s="31"/>
      <c r="O21809" s="31"/>
      <c r="P21809" s="32"/>
      <c r="Q21809" s="33"/>
      <c r="R21809" s="1"/>
      <c r="S21809" s="1"/>
      <c r="T21809" s="1"/>
      <c r="U21809" s="1"/>
      <c r="V21809" s="1"/>
      <c r="W21809" s="1"/>
      <c r="X21809" s="1"/>
      <c r="Y21809" s="1"/>
      <c r="Z21809" s="1"/>
      <c r="AA21809" s="1"/>
      <c r="AB21809" s="1"/>
      <c r="AC21809" s="1"/>
      <c r="AD21809" s="1"/>
      <c r="AE21809" s="1"/>
      <c r="AF21809" s="1"/>
      <c r="AG21809" s="1"/>
      <c r="AH21809" s="1"/>
      <c r="AI21809" s="1"/>
      <c r="AJ21809" s="1"/>
    </row>
    <row r="21810" spans="1:36" s="6" customFormat="1">
      <c r="A21810" s="26"/>
      <c r="B21810" s="27"/>
      <c r="C21810" s="28"/>
      <c r="D21810" s="18"/>
      <c r="E21810" s="18"/>
      <c r="F21810" s="29"/>
      <c r="G21810" s="30"/>
      <c r="H21810" s="18"/>
      <c r="I21810" s="18"/>
      <c r="J21810" s="18"/>
      <c r="K21810" s="31"/>
      <c r="L21810" s="31"/>
      <c r="M21810" s="31"/>
      <c r="N21810" s="31"/>
      <c r="O21810" s="31"/>
      <c r="P21810" s="32"/>
      <c r="Q21810" s="33"/>
      <c r="R21810" s="1"/>
      <c r="S21810" s="1"/>
      <c r="T21810" s="1"/>
      <c r="U21810" s="1"/>
      <c r="V21810" s="1"/>
      <c r="W21810" s="1"/>
      <c r="X21810" s="1"/>
      <c r="Y21810" s="1"/>
      <c r="Z21810" s="1"/>
      <c r="AA21810" s="1"/>
      <c r="AB21810" s="1"/>
      <c r="AC21810" s="1"/>
      <c r="AD21810" s="1"/>
      <c r="AE21810" s="1"/>
      <c r="AF21810" s="1"/>
      <c r="AG21810" s="1"/>
      <c r="AH21810" s="1"/>
      <c r="AI21810" s="1"/>
      <c r="AJ21810" s="1"/>
    </row>
    <row r="21811" spans="1:36" s="6" customFormat="1">
      <c r="A21811" s="26"/>
      <c r="B21811" s="27"/>
      <c r="C21811" s="28"/>
      <c r="D21811" s="18"/>
      <c r="E21811" s="18"/>
      <c r="F21811" s="29"/>
      <c r="G21811" s="30"/>
      <c r="H21811" s="18"/>
      <c r="I21811" s="18"/>
      <c r="J21811" s="18"/>
      <c r="K21811" s="31"/>
      <c r="L21811" s="31"/>
      <c r="M21811" s="31"/>
      <c r="N21811" s="31"/>
      <c r="O21811" s="31"/>
      <c r="P21811" s="32"/>
      <c r="Q21811" s="33"/>
      <c r="R21811" s="1"/>
      <c r="S21811" s="1"/>
      <c r="T21811" s="1"/>
      <c r="U21811" s="1"/>
      <c r="V21811" s="1"/>
      <c r="W21811" s="1"/>
      <c r="X21811" s="1"/>
      <c r="Y21811" s="1"/>
      <c r="Z21811" s="1"/>
      <c r="AA21811" s="1"/>
      <c r="AB21811" s="1"/>
      <c r="AC21811" s="1"/>
      <c r="AD21811" s="1"/>
      <c r="AE21811" s="1"/>
      <c r="AF21811" s="1"/>
      <c r="AG21811" s="1"/>
      <c r="AH21811" s="1"/>
      <c r="AI21811" s="1"/>
      <c r="AJ21811" s="1"/>
    </row>
    <row r="21812" spans="1:36" s="6" customFormat="1">
      <c r="A21812" s="26"/>
      <c r="B21812" s="27"/>
      <c r="C21812" s="28"/>
      <c r="D21812" s="18"/>
      <c r="E21812" s="18"/>
      <c r="F21812" s="29"/>
      <c r="G21812" s="30"/>
      <c r="H21812" s="18"/>
      <c r="I21812" s="18"/>
      <c r="J21812" s="18"/>
      <c r="K21812" s="31"/>
      <c r="L21812" s="31"/>
      <c r="M21812" s="31"/>
      <c r="N21812" s="31"/>
      <c r="O21812" s="31"/>
      <c r="P21812" s="32"/>
      <c r="Q21812" s="33"/>
      <c r="R21812" s="1"/>
      <c r="S21812" s="1"/>
      <c r="T21812" s="1"/>
      <c r="U21812" s="1"/>
      <c r="V21812" s="1"/>
      <c r="W21812" s="1"/>
      <c r="X21812" s="1"/>
      <c r="Y21812" s="1"/>
      <c r="Z21812" s="1"/>
      <c r="AA21812" s="1"/>
      <c r="AB21812" s="1"/>
      <c r="AC21812" s="1"/>
      <c r="AD21812" s="1"/>
      <c r="AE21812" s="1"/>
      <c r="AF21812" s="1"/>
      <c r="AG21812" s="1"/>
      <c r="AH21812" s="1"/>
      <c r="AI21812" s="1"/>
      <c r="AJ21812" s="1"/>
    </row>
    <row r="21813" spans="1:36" s="6" customFormat="1">
      <c r="A21813" s="26"/>
      <c r="B21813" s="27"/>
      <c r="C21813" s="28"/>
      <c r="D21813" s="18"/>
      <c r="E21813" s="18"/>
      <c r="F21813" s="29"/>
      <c r="G21813" s="30"/>
      <c r="H21813" s="18"/>
      <c r="I21813" s="18"/>
      <c r="J21813" s="18"/>
      <c r="K21813" s="31"/>
      <c r="L21813" s="31"/>
      <c r="M21813" s="31"/>
      <c r="N21813" s="31"/>
      <c r="O21813" s="31"/>
      <c r="P21813" s="32"/>
      <c r="Q21813" s="33"/>
      <c r="R21813" s="1"/>
      <c r="S21813" s="1"/>
      <c r="T21813" s="1"/>
      <c r="U21813" s="1"/>
      <c r="V21813" s="1"/>
      <c r="W21813" s="1"/>
      <c r="X21813" s="1"/>
      <c r="Y21813" s="1"/>
      <c r="Z21813" s="1"/>
      <c r="AA21813" s="1"/>
      <c r="AB21813" s="1"/>
      <c r="AC21813" s="1"/>
      <c r="AD21813" s="1"/>
      <c r="AE21813" s="1"/>
      <c r="AF21813" s="1"/>
      <c r="AG21813" s="1"/>
      <c r="AH21813" s="1"/>
      <c r="AI21813" s="1"/>
      <c r="AJ21813" s="1"/>
    </row>
    <row r="21814" spans="1:36" s="6" customFormat="1">
      <c r="A21814" s="26"/>
      <c r="B21814" s="27"/>
      <c r="C21814" s="28"/>
      <c r="D21814" s="18"/>
      <c r="E21814" s="18"/>
      <c r="F21814" s="29"/>
      <c r="G21814" s="30"/>
      <c r="H21814" s="18"/>
      <c r="I21814" s="18"/>
      <c r="J21814" s="18"/>
      <c r="K21814" s="31"/>
      <c r="L21814" s="31"/>
      <c r="M21814" s="31"/>
      <c r="N21814" s="31"/>
      <c r="O21814" s="31"/>
      <c r="P21814" s="32"/>
      <c r="Q21814" s="33"/>
      <c r="R21814" s="1"/>
      <c r="S21814" s="1"/>
      <c r="T21814" s="1"/>
      <c r="U21814" s="1"/>
      <c r="V21814" s="1"/>
      <c r="W21814" s="1"/>
      <c r="X21814" s="1"/>
      <c r="Y21814" s="1"/>
      <c r="Z21814" s="1"/>
      <c r="AA21814" s="1"/>
      <c r="AB21814" s="1"/>
      <c r="AC21814" s="1"/>
      <c r="AD21814" s="1"/>
      <c r="AE21814" s="1"/>
      <c r="AF21814" s="1"/>
      <c r="AG21814" s="1"/>
      <c r="AH21814" s="1"/>
      <c r="AI21814" s="1"/>
      <c r="AJ21814" s="1"/>
    </row>
    <row r="21815" spans="1:36" s="6" customFormat="1">
      <c r="A21815" s="26"/>
      <c r="B21815" s="27"/>
      <c r="C21815" s="28"/>
      <c r="D21815" s="18"/>
      <c r="E21815" s="18"/>
      <c r="F21815" s="29"/>
      <c r="G21815" s="30"/>
      <c r="H21815" s="18"/>
      <c r="I21815" s="18"/>
      <c r="J21815" s="18"/>
      <c r="K21815" s="31"/>
      <c r="L21815" s="31"/>
      <c r="M21815" s="31"/>
      <c r="N21815" s="31"/>
      <c r="O21815" s="31"/>
      <c r="P21815" s="32"/>
      <c r="Q21815" s="33"/>
      <c r="R21815" s="1"/>
      <c r="S21815" s="1"/>
      <c r="T21815" s="1"/>
      <c r="U21815" s="1"/>
      <c r="V21815" s="1"/>
      <c r="W21815" s="1"/>
      <c r="X21815" s="1"/>
      <c r="Y21815" s="1"/>
      <c r="Z21815" s="1"/>
      <c r="AA21815" s="1"/>
      <c r="AB21815" s="1"/>
      <c r="AC21815" s="1"/>
      <c r="AD21815" s="1"/>
      <c r="AE21815" s="1"/>
      <c r="AF21815" s="1"/>
      <c r="AG21815" s="1"/>
      <c r="AH21815" s="1"/>
      <c r="AI21815" s="1"/>
      <c r="AJ21815" s="1"/>
    </row>
    <row r="21816" spans="1:36" s="6" customFormat="1">
      <c r="A21816" s="26"/>
      <c r="B21816" s="27"/>
      <c r="C21816" s="28"/>
      <c r="D21816" s="18"/>
      <c r="E21816" s="18"/>
      <c r="F21816" s="29"/>
      <c r="G21816" s="30"/>
      <c r="H21816" s="18"/>
      <c r="I21816" s="18"/>
      <c r="J21816" s="18"/>
      <c r="K21816" s="31"/>
      <c r="L21816" s="31"/>
      <c r="M21816" s="31"/>
      <c r="N21816" s="31"/>
      <c r="O21816" s="31"/>
      <c r="P21816" s="32"/>
      <c r="Q21816" s="33"/>
      <c r="R21816" s="1"/>
      <c r="S21816" s="1"/>
      <c r="T21816" s="1"/>
      <c r="U21816" s="1"/>
      <c r="V21816" s="1"/>
      <c r="W21816" s="1"/>
      <c r="X21816" s="1"/>
      <c r="Y21816" s="1"/>
      <c r="Z21816" s="1"/>
      <c r="AA21816" s="1"/>
      <c r="AB21816" s="1"/>
      <c r="AC21816" s="1"/>
      <c r="AD21816" s="1"/>
      <c r="AE21816" s="1"/>
      <c r="AF21816" s="1"/>
      <c r="AG21816" s="1"/>
      <c r="AH21816" s="1"/>
      <c r="AI21816" s="1"/>
      <c r="AJ21816" s="1"/>
    </row>
    <row r="21817" spans="1:36" s="6" customFormat="1">
      <c r="A21817" s="26"/>
      <c r="B21817" s="27"/>
      <c r="C21817" s="28"/>
      <c r="D21817" s="18"/>
      <c r="E21817" s="18"/>
      <c r="F21817" s="29"/>
      <c r="G21817" s="30"/>
      <c r="H21817" s="18"/>
      <c r="I21817" s="18"/>
      <c r="J21817" s="18"/>
      <c r="K21817" s="31"/>
      <c r="L21817" s="31"/>
      <c r="M21817" s="31"/>
      <c r="N21817" s="31"/>
      <c r="O21817" s="31"/>
      <c r="P21817" s="32"/>
      <c r="Q21817" s="33"/>
      <c r="R21817" s="1"/>
      <c r="S21817" s="1"/>
      <c r="T21817" s="1"/>
      <c r="U21817" s="1"/>
      <c r="V21817" s="1"/>
      <c r="W21817" s="1"/>
      <c r="X21817" s="1"/>
      <c r="Y21817" s="1"/>
      <c r="Z21817" s="1"/>
      <c r="AA21817" s="1"/>
      <c r="AB21817" s="1"/>
      <c r="AC21817" s="1"/>
      <c r="AD21817" s="1"/>
      <c r="AE21817" s="1"/>
      <c r="AF21817" s="1"/>
      <c r="AG21817" s="1"/>
      <c r="AH21817" s="1"/>
      <c r="AI21817" s="1"/>
      <c r="AJ21817" s="1"/>
    </row>
    <row r="21818" spans="1:36" s="6" customFormat="1">
      <c r="A21818" s="26"/>
      <c r="B21818" s="27"/>
      <c r="C21818" s="28"/>
      <c r="D21818" s="18"/>
      <c r="E21818" s="18"/>
      <c r="F21818" s="29"/>
      <c r="G21818" s="30"/>
      <c r="H21818" s="18"/>
      <c r="I21818" s="18"/>
      <c r="J21818" s="18"/>
      <c r="K21818" s="31"/>
      <c r="L21818" s="31"/>
      <c r="M21818" s="31"/>
      <c r="N21818" s="31"/>
      <c r="O21818" s="31"/>
      <c r="P21818" s="32"/>
      <c r="Q21818" s="33"/>
      <c r="R21818" s="1"/>
      <c r="S21818" s="1"/>
      <c r="T21818" s="1"/>
      <c r="U21818" s="1"/>
      <c r="V21818" s="1"/>
      <c r="W21818" s="1"/>
      <c r="X21818" s="1"/>
      <c r="Y21818" s="1"/>
      <c r="Z21818" s="1"/>
      <c r="AA21818" s="1"/>
      <c r="AB21818" s="1"/>
      <c r="AC21818" s="1"/>
      <c r="AD21818" s="1"/>
      <c r="AE21818" s="1"/>
      <c r="AF21818" s="1"/>
      <c r="AG21818" s="1"/>
      <c r="AH21818" s="1"/>
      <c r="AI21818" s="1"/>
      <c r="AJ21818" s="1"/>
    </row>
  </sheetData>
  <autoFilter ref="A1:Q21781">
    <sortState ref="A5:Q21746">
      <sortCondition ref="B1:B21751"/>
    </sortState>
  </autoFilter>
  <sortState ref="A2:J21067">
    <sortCondition ref="C2:C21067"/>
  </sortState>
  <pageMargins left="0.39370078740157477" right="0.39370078740157477" top="0.39370078740157477" bottom="0.39370078740157477" header="1.1126239318581283E-308" footer="0.39370078740157477"/>
  <pageSetup orientation="landscape" blackAndWhite="1" errors="NA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Recuperado_Hoja1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ELIDIA MARIANA GONZALEZ HERRERA</cp:lastModifiedBy>
  <cp:revision/>
  <dcterms:created xsi:type="dcterms:W3CDTF">2018-02-28T19:04:52Z</dcterms:created>
  <dcterms:modified xsi:type="dcterms:W3CDTF">2022-06-02T16:10:51Z</dcterms:modified>
</cp:coreProperties>
</file>